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629"/>
  <workbookPr showInkAnnotation="0" hidePivotFieldList="1" autoCompressPictures="0"/>
  <bookViews>
    <workbookView xWindow="340" yWindow="1500" windowWidth="25600" windowHeight="14880" tabRatio="500" activeTab="4"/>
  </bookViews>
  <sheets>
    <sheet name="meta_general" sheetId="8" r:id="rId1"/>
    <sheet name="source" sheetId="10" r:id="rId2"/>
    <sheet name="study" sheetId="2" r:id="rId3"/>
    <sheet name="data_simple" sheetId="7" state="hidden" r:id="rId4"/>
    <sheet name="data_detailed" sheetId="11" r:id="rId5"/>
    <sheet name="scratch" sheetId="5" r:id="rId6"/>
  </sheets>
  <definedNames>
    <definedName name="_xlnm._FilterDatabase" localSheetId="4" hidden="1">data_detailed!$A$1:$BA$15394</definedName>
    <definedName name="_xlnm._FilterDatabase" localSheetId="3" hidden="1">data_simple!$A$1:$AE$1365</definedName>
    <definedName name="_xlnm._FilterDatabase" localSheetId="5" hidden="1">scratch!$A$3:$AZ$162</definedName>
    <definedName name="_xlnm._FilterDatabase" localSheetId="1" hidden="1">source!$A$1:$S$1</definedName>
    <definedName name="_xlnm._FilterDatabase" localSheetId="2" hidden="1">study!$A$1:$U$1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I11786" i="11" l="1"/>
  <c r="J11786" i="11"/>
  <c r="I11787" i="11"/>
  <c r="J11787" i="11"/>
  <c r="I11788" i="11"/>
  <c r="J11788" i="11"/>
  <c r="I11789" i="11"/>
  <c r="J11789" i="11"/>
  <c r="I11790" i="11"/>
  <c r="J11790" i="11"/>
  <c r="I11791" i="11"/>
  <c r="J11791" i="11"/>
  <c r="I11792" i="11"/>
  <c r="J11792" i="11"/>
  <c r="I11793" i="11"/>
  <c r="J11793" i="11"/>
  <c r="I11794" i="11"/>
  <c r="J11794" i="11"/>
  <c r="I11795" i="11"/>
  <c r="J11795" i="11"/>
  <c r="I11796" i="11"/>
  <c r="J11796" i="11"/>
  <c r="I11797" i="11"/>
  <c r="J11797" i="11"/>
  <c r="I11798" i="11"/>
  <c r="J11798" i="11"/>
  <c r="I11799" i="11"/>
  <c r="J11799" i="11"/>
  <c r="I11800" i="11"/>
  <c r="J11800" i="11"/>
  <c r="I11801" i="11"/>
  <c r="J11801" i="11"/>
  <c r="I11802" i="11"/>
  <c r="J11802" i="11"/>
  <c r="I11803" i="11"/>
  <c r="J11803" i="11"/>
  <c r="I11804" i="11"/>
  <c r="J11804" i="11"/>
  <c r="I11805" i="11"/>
  <c r="J11805" i="11"/>
  <c r="I11806" i="11"/>
  <c r="J11806" i="11"/>
  <c r="I11807" i="11"/>
  <c r="J11807" i="11"/>
  <c r="I11808" i="11"/>
  <c r="J11808" i="11"/>
  <c r="I11809" i="11"/>
  <c r="J11809" i="11"/>
  <c r="I11810" i="11"/>
  <c r="J11810" i="11"/>
  <c r="I11811" i="11"/>
  <c r="J11811" i="11"/>
  <c r="I11812" i="11"/>
  <c r="J11812" i="11"/>
  <c r="I11813" i="11"/>
  <c r="J11813" i="11"/>
  <c r="I11814" i="11"/>
  <c r="J11814" i="11"/>
  <c r="I11815" i="11"/>
  <c r="J11815" i="11"/>
  <c r="I11816" i="11"/>
  <c r="J11816" i="11"/>
  <c r="I11817" i="11"/>
  <c r="J11817" i="11"/>
  <c r="I11818" i="11"/>
  <c r="J11818" i="11"/>
  <c r="I11819" i="11"/>
  <c r="J11819" i="11"/>
  <c r="I11820" i="11"/>
  <c r="J11820" i="11"/>
  <c r="I11821" i="11"/>
  <c r="J11821" i="11"/>
  <c r="I11822" i="11"/>
  <c r="J11822" i="11"/>
  <c r="I11823" i="11"/>
  <c r="J11823" i="11"/>
  <c r="I11824" i="11"/>
  <c r="J11824" i="11"/>
  <c r="I11825" i="11"/>
  <c r="J11825" i="11"/>
  <c r="I11826" i="11"/>
  <c r="J11826" i="11"/>
  <c r="I11827" i="11"/>
  <c r="J11827" i="11"/>
  <c r="I11828" i="11"/>
  <c r="J11828" i="11"/>
  <c r="I11829" i="11"/>
  <c r="J11829" i="11"/>
  <c r="I11830" i="11"/>
  <c r="J11830" i="11"/>
  <c r="I11831" i="11"/>
  <c r="J11831" i="11"/>
  <c r="I11832" i="11"/>
  <c r="J11832" i="11"/>
  <c r="I11833" i="11"/>
  <c r="J11833" i="11"/>
  <c r="I11834" i="11"/>
  <c r="J11834" i="11"/>
  <c r="I11835" i="11"/>
  <c r="J11835" i="11"/>
  <c r="I11836" i="11"/>
  <c r="J11836" i="11"/>
  <c r="I11837" i="11"/>
  <c r="J11837" i="11"/>
  <c r="I11838" i="11"/>
  <c r="J11838" i="11"/>
  <c r="I11839" i="11"/>
  <c r="J11839" i="11"/>
  <c r="I11840" i="11"/>
  <c r="J11840" i="11"/>
  <c r="I11841" i="11"/>
  <c r="J11841" i="11"/>
  <c r="I11842" i="11"/>
  <c r="J11842" i="11"/>
  <c r="I11843" i="11"/>
  <c r="J11843" i="11"/>
  <c r="I11844" i="11"/>
  <c r="J11844" i="11"/>
  <c r="I11845" i="11"/>
  <c r="J11845" i="11"/>
  <c r="I11846" i="11"/>
  <c r="J11846" i="11"/>
  <c r="I11847" i="11"/>
  <c r="J11847" i="11"/>
  <c r="I11848" i="11"/>
  <c r="J11848" i="11"/>
  <c r="I11849" i="11"/>
  <c r="J11849" i="11"/>
  <c r="I11850" i="11"/>
  <c r="J11850" i="11"/>
  <c r="I11851" i="11"/>
  <c r="J11851" i="11"/>
  <c r="I11852" i="11"/>
  <c r="J11852" i="11"/>
  <c r="I11853" i="11"/>
  <c r="J11853" i="11"/>
  <c r="I11854" i="11"/>
  <c r="J11854" i="11"/>
  <c r="I11855" i="11"/>
  <c r="J11855" i="11"/>
  <c r="I11856" i="11"/>
  <c r="J11856" i="11"/>
  <c r="I11857" i="11"/>
  <c r="J11857" i="11"/>
  <c r="I11858" i="11"/>
  <c r="J11858" i="11"/>
  <c r="I11859" i="11"/>
  <c r="J11859" i="11"/>
  <c r="I11860" i="11"/>
  <c r="J11860" i="11"/>
  <c r="I11861" i="11"/>
  <c r="J11861" i="11"/>
  <c r="I11862" i="11"/>
  <c r="J11862" i="11"/>
  <c r="I11863" i="11"/>
  <c r="J11863" i="11"/>
  <c r="I11864" i="11"/>
  <c r="J11864" i="11"/>
  <c r="I11865" i="11"/>
  <c r="J11865" i="11"/>
  <c r="I11866" i="11"/>
  <c r="J11866" i="11"/>
  <c r="I11867" i="11"/>
  <c r="J11867" i="11"/>
  <c r="I11868" i="11"/>
  <c r="J11868" i="11"/>
  <c r="I11869" i="11"/>
  <c r="J11869" i="11"/>
  <c r="I11870" i="11"/>
  <c r="J11870" i="11"/>
  <c r="I11871" i="11"/>
  <c r="J11871" i="11"/>
  <c r="I11872" i="11"/>
  <c r="J11872" i="11"/>
  <c r="I11873" i="11"/>
  <c r="J11873" i="11"/>
  <c r="I11874" i="11"/>
  <c r="J11874" i="11"/>
  <c r="I11875" i="11"/>
  <c r="J11875" i="11"/>
  <c r="I11876" i="11"/>
  <c r="J11876" i="11"/>
  <c r="I11877" i="11"/>
  <c r="J11877" i="11"/>
  <c r="I11878" i="11"/>
  <c r="J11878" i="11"/>
  <c r="I11879" i="11"/>
  <c r="J11879" i="11"/>
  <c r="I11880" i="11"/>
  <c r="J11880" i="11"/>
  <c r="I11881" i="11"/>
  <c r="J11881" i="11"/>
  <c r="I11882" i="11"/>
  <c r="J11882" i="11"/>
  <c r="I11883" i="11"/>
  <c r="J11883" i="11"/>
  <c r="I11884" i="11"/>
  <c r="J11884" i="11"/>
  <c r="I11885" i="11"/>
  <c r="J11885" i="11"/>
  <c r="I11886" i="11"/>
  <c r="J11886" i="11"/>
  <c r="I11887" i="11"/>
  <c r="J11887" i="11"/>
  <c r="I11888" i="11"/>
  <c r="J11888" i="11"/>
  <c r="I11889" i="11"/>
  <c r="J11889" i="11"/>
  <c r="I11890" i="11"/>
  <c r="J11890" i="11"/>
  <c r="I11891" i="11"/>
  <c r="J11891" i="11"/>
  <c r="I11892" i="11"/>
  <c r="J11892" i="11"/>
  <c r="I11893" i="11"/>
  <c r="J11893" i="11"/>
  <c r="I11894" i="11"/>
  <c r="J11894" i="11"/>
  <c r="I11895" i="11"/>
  <c r="J11895" i="11"/>
  <c r="I11896" i="11"/>
  <c r="J11896" i="11"/>
  <c r="I11897" i="11"/>
  <c r="J11897" i="11"/>
  <c r="I11898" i="11"/>
  <c r="J11898" i="11"/>
  <c r="I11899" i="11"/>
  <c r="J11899" i="11"/>
  <c r="I11900" i="11"/>
  <c r="J11900" i="11"/>
  <c r="I11901" i="11"/>
  <c r="J11901" i="11"/>
  <c r="I11902" i="11"/>
  <c r="J11902" i="11"/>
  <c r="I11903" i="11"/>
  <c r="J11903" i="11"/>
  <c r="I11904" i="11"/>
  <c r="J11904" i="11"/>
  <c r="I11905" i="11"/>
  <c r="J11905" i="11"/>
  <c r="I11906" i="11"/>
  <c r="J11906" i="11"/>
  <c r="I11907" i="11"/>
  <c r="J11907" i="11"/>
  <c r="I11908" i="11"/>
  <c r="J11908" i="11"/>
  <c r="I11909" i="11"/>
  <c r="J11909" i="11"/>
  <c r="I11910" i="11"/>
  <c r="J11910" i="11"/>
  <c r="I11911" i="11"/>
  <c r="J11911" i="11"/>
  <c r="I11912" i="11"/>
  <c r="J11912" i="11"/>
  <c r="I11913" i="11"/>
  <c r="J11913" i="11"/>
  <c r="I11914" i="11"/>
  <c r="J11914" i="11"/>
  <c r="I11915" i="11"/>
  <c r="J11915" i="11"/>
  <c r="I11916" i="11"/>
  <c r="J11916" i="11"/>
  <c r="I11917" i="11"/>
  <c r="J11917" i="11"/>
  <c r="I11918" i="11"/>
  <c r="J11918" i="11"/>
  <c r="I11919" i="11"/>
  <c r="J11919" i="11"/>
  <c r="I11920" i="11"/>
  <c r="J11920" i="11"/>
  <c r="I11921" i="11"/>
  <c r="J11921" i="11"/>
  <c r="I11922" i="11"/>
  <c r="J11922" i="11"/>
  <c r="I11923" i="11"/>
  <c r="J11923" i="11"/>
  <c r="I11924" i="11"/>
  <c r="J11924" i="11"/>
  <c r="I11925" i="11"/>
  <c r="J11925" i="11"/>
  <c r="I11926" i="11"/>
  <c r="J11926" i="11"/>
  <c r="I11927" i="11"/>
  <c r="J11927" i="11"/>
  <c r="I11928" i="11"/>
  <c r="J11928" i="11"/>
  <c r="I11929" i="11"/>
  <c r="J11929" i="11"/>
  <c r="I11930" i="11"/>
  <c r="J11930" i="11"/>
  <c r="I11931" i="11"/>
  <c r="J11931" i="11"/>
  <c r="I11932" i="11"/>
  <c r="J11932" i="11"/>
  <c r="I11933" i="11"/>
  <c r="J11933" i="11"/>
  <c r="I11934" i="11"/>
  <c r="J11934" i="11"/>
  <c r="I11935" i="11"/>
  <c r="J11935" i="11"/>
  <c r="I11936" i="11"/>
  <c r="J11936" i="11"/>
  <c r="I11937" i="11"/>
  <c r="J11937" i="11"/>
  <c r="I11938" i="11"/>
  <c r="J11938" i="11"/>
  <c r="I11939" i="11"/>
  <c r="J11939" i="11"/>
  <c r="I11940" i="11"/>
  <c r="J11940" i="11"/>
  <c r="I11941" i="11"/>
  <c r="J11941" i="11"/>
  <c r="I11942" i="11"/>
  <c r="J11942" i="11"/>
  <c r="I11943" i="11"/>
  <c r="J11943" i="11"/>
  <c r="I11944" i="11"/>
  <c r="J11944" i="11"/>
  <c r="I11945" i="11"/>
  <c r="J11945" i="11"/>
  <c r="I11946" i="11"/>
  <c r="J11946" i="11"/>
  <c r="I11947" i="11"/>
  <c r="J11947" i="11"/>
  <c r="I11948" i="11"/>
  <c r="J11948" i="11"/>
  <c r="I11949" i="11"/>
  <c r="J11949" i="11"/>
  <c r="I11950" i="11"/>
  <c r="J11950" i="11"/>
  <c r="I11951" i="11"/>
  <c r="J11951" i="11"/>
  <c r="I11952" i="11"/>
  <c r="J11952" i="11"/>
  <c r="I11953" i="11"/>
  <c r="J11953" i="11"/>
  <c r="I11954" i="11"/>
  <c r="J11954" i="11"/>
  <c r="I11955" i="11"/>
  <c r="J11955" i="11"/>
  <c r="I11956" i="11"/>
  <c r="J11956" i="11"/>
  <c r="I11957" i="11"/>
  <c r="J11957" i="11"/>
  <c r="I11958" i="11"/>
  <c r="J11958" i="11"/>
  <c r="I11959" i="11"/>
  <c r="J11959" i="11"/>
  <c r="I11960" i="11"/>
  <c r="J11960" i="11"/>
  <c r="I11961" i="11"/>
  <c r="J11961" i="11"/>
  <c r="I11962" i="11"/>
  <c r="J11962" i="11"/>
  <c r="I11963" i="11"/>
  <c r="J11963" i="11"/>
  <c r="I11964" i="11"/>
  <c r="J11964" i="11"/>
  <c r="I11965" i="11"/>
  <c r="J11965" i="11"/>
  <c r="I11966" i="11"/>
  <c r="J11966" i="11"/>
  <c r="I11967" i="11"/>
  <c r="J11967" i="11"/>
  <c r="I11968" i="11"/>
  <c r="J11968" i="11"/>
  <c r="I11969" i="11"/>
  <c r="J11969" i="11"/>
  <c r="I11970" i="11"/>
  <c r="J11970" i="11"/>
  <c r="I11971" i="11"/>
  <c r="J11971" i="11"/>
  <c r="I11972" i="11"/>
  <c r="J11972" i="11"/>
  <c r="I11973" i="11"/>
  <c r="J11973" i="11"/>
  <c r="I11974" i="11"/>
  <c r="J11974" i="11"/>
  <c r="I11975" i="11"/>
  <c r="J11975" i="11"/>
  <c r="I11976" i="11"/>
  <c r="J11976" i="11"/>
  <c r="I11977" i="11"/>
  <c r="J11977" i="11"/>
  <c r="I11978" i="11"/>
  <c r="J11978" i="11"/>
  <c r="I11979" i="11"/>
  <c r="J11979" i="11"/>
  <c r="J11785" i="11"/>
  <c r="I11785" i="11"/>
  <c r="J12407" i="11"/>
  <c r="K12407" i="11"/>
  <c r="J12408" i="11"/>
  <c r="K12408" i="11"/>
  <c r="J12409" i="11"/>
  <c r="K12409" i="11"/>
  <c r="J12410" i="11"/>
  <c r="K12410" i="11"/>
  <c r="J12411" i="11"/>
  <c r="K12411" i="11"/>
  <c r="J12412" i="11"/>
  <c r="K12412" i="11"/>
  <c r="J12413" i="11"/>
  <c r="K12413" i="11"/>
  <c r="J12414" i="11"/>
  <c r="K12414" i="11"/>
  <c r="J12415" i="11"/>
  <c r="K12415" i="11"/>
  <c r="J12416" i="11"/>
  <c r="K12416" i="11"/>
  <c r="J12417" i="11"/>
  <c r="K12417" i="11"/>
  <c r="J12418" i="11"/>
  <c r="K12418" i="11"/>
  <c r="J12419" i="11"/>
  <c r="K12419" i="11"/>
  <c r="J12420" i="11"/>
  <c r="K12420" i="11"/>
  <c r="J12421" i="11"/>
  <c r="K12421" i="11"/>
  <c r="J12422" i="11"/>
  <c r="K12422" i="11"/>
  <c r="J12423" i="11"/>
  <c r="K12423" i="11"/>
  <c r="J12424" i="11"/>
  <c r="K12424" i="11"/>
  <c r="J12425" i="11"/>
  <c r="K12425" i="11"/>
  <c r="J12426" i="11"/>
  <c r="K12426" i="11"/>
  <c r="J12427" i="11"/>
  <c r="K12427" i="11"/>
  <c r="J12428" i="11"/>
  <c r="K12428" i="11"/>
  <c r="J12429" i="11"/>
  <c r="K12429" i="11"/>
  <c r="J12430" i="11"/>
  <c r="K12430" i="11"/>
  <c r="J12431" i="11"/>
  <c r="K12431" i="11"/>
  <c r="J12432" i="11"/>
  <c r="K12432" i="11"/>
  <c r="J12433" i="11"/>
  <c r="K12433" i="11"/>
  <c r="J12434" i="11"/>
  <c r="K12434" i="11"/>
  <c r="J12435" i="11"/>
  <c r="K12435" i="11"/>
  <c r="J12436" i="11"/>
  <c r="K12436" i="11"/>
  <c r="J12437" i="11"/>
  <c r="K12437" i="11"/>
  <c r="J12438" i="11"/>
  <c r="K12438" i="11"/>
  <c r="J12439" i="11"/>
  <c r="K12439" i="11"/>
  <c r="J12440" i="11"/>
  <c r="K12440" i="11"/>
  <c r="J12441" i="11"/>
  <c r="K12441" i="11"/>
  <c r="J12442" i="11"/>
  <c r="K12442" i="11"/>
  <c r="J12443" i="11"/>
  <c r="K12443" i="11"/>
  <c r="J12444" i="11"/>
  <c r="K12444" i="11"/>
  <c r="J12445" i="11"/>
  <c r="K12445" i="11"/>
  <c r="J12446" i="11"/>
  <c r="K12446" i="11"/>
  <c r="J12447" i="11"/>
  <c r="K12447" i="11"/>
  <c r="J12448" i="11"/>
  <c r="K12448" i="11"/>
  <c r="J12449" i="11"/>
  <c r="K12449" i="11"/>
  <c r="J12450" i="11"/>
  <c r="K12450" i="11"/>
  <c r="J12451" i="11"/>
  <c r="K12451" i="11"/>
  <c r="J12452" i="11"/>
  <c r="K12452" i="11"/>
  <c r="J12453" i="11"/>
  <c r="K12453" i="11"/>
  <c r="J12454" i="11"/>
  <c r="K12454" i="11"/>
  <c r="J12455" i="11"/>
  <c r="K12455" i="11"/>
  <c r="J12456" i="11"/>
  <c r="K12456" i="11"/>
  <c r="J12457" i="11"/>
  <c r="K12457" i="11"/>
  <c r="J12458" i="11"/>
  <c r="K12458" i="11"/>
  <c r="J12459" i="11"/>
  <c r="K12459" i="11"/>
  <c r="J12460" i="11"/>
  <c r="K12460" i="11"/>
  <c r="J12461" i="11"/>
  <c r="K12461" i="11"/>
  <c r="J12462" i="11"/>
  <c r="K12462" i="11"/>
  <c r="J12463" i="11"/>
  <c r="K12463" i="11"/>
  <c r="J12464" i="11"/>
  <c r="K12464" i="11"/>
  <c r="J12465" i="11"/>
  <c r="K12465" i="11"/>
  <c r="J12466" i="11"/>
  <c r="K12466" i="11"/>
  <c r="J12467" i="11"/>
  <c r="K12467" i="11"/>
  <c r="J12468" i="11"/>
  <c r="K12468" i="11"/>
  <c r="J12469" i="11"/>
  <c r="K12469" i="11"/>
  <c r="J12470" i="11"/>
  <c r="K12470" i="11"/>
  <c r="J12471" i="11"/>
  <c r="K12471" i="11"/>
  <c r="J12472" i="11"/>
  <c r="K12472" i="11"/>
  <c r="J12473" i="11"/>
  <c r="K12473" i="11"/>
  <c r="J12474" i="11"/>
  <c r="K12474" i="11"/>
  <c r="J12475" i="11"/>
  <c r="K12475" i="11"/>
  <c r="J12476" i="11"/>
  <c r="K12476" i="11"/>
  <c r="J12477" i="11"/>
  <c r="K12477" i="11"/>
  <c r="J12478" i="11"/>
  <c r="K12478" i="11"/>
  <c r="J12479" i="11"/>
  <c r="K12479" i="11"/>
  <c r="J12480" i="11"/>
  <c r="K12480" i="11"/>
  <c r="J12481" i="11"/>
  <c r="K12481" i="11"/>
  <c r="J12482" i="11"/>
  <c r="K12482" i="11"/>
  <c r="J12483" i="11"/>
  <c r="K12483" i="11"/>
  <c r="J12484" i="11"/>
  <c r="K12484" i="11"/>
  <c r="J12485" i="11"/>
  <c r="K12485" i="11"/>
  <c r="K12406" i="11"/>
  <c r="J12406" i="11"/>
  <c r="K429" i="11"/>
  <c r="J429" i="11"/>
  <c r="K428" i="11"/>
  <c r="J428" i="11"/>
  <c r="K427" i="11"/>
  <c r="J427" i="11"/>
  <c r="K426" i="11"/>
  <c r="J426" i="11"/>
  <c r="K425" i="11"/>
  <c r="J425" i="11"/>
  <c r="K424" i="11"/>
  <c r="J424" i="11"/>
  <c r="K423" i="11"/>
  <c r="J423" i="11"/>
  <c r="K422" i="11"/>
  <c r="J422" i="11"/>
  <c r="K421" i="11"/>
  <c r="J421" i="11"/>
  <c r="K420" i="11"/>
  <c r="J420" i="11"/>
  <c r="K419" i="11"/>
  <c r="J419" i="11"/>
  <c r="K418" i="11"/>
  <c r="J418" i="11"/>
  <c r="K417" i="11"/>
  <c r="J417" i="11"/>
  <c r="K416" i="11"/>
  <c r="J416" i="11"/>
  <c r="K415" i="11"/>
  <c r="J415" i="11"/>
  <c r="K414" i="11"/>
  <c r="J414" i="11"/>
  <c r="K413" i="11"/>
  <c r="J413" i="11"/>
  <c r="K412" i="11"/>
  <c r="J412" i="11"/>
  <c r="K411" i="11"/>
  <c r="J411" i="11"/>
  <c r="K410" i="11"/>
  <c r="J410" i="11"/>
  <c r="K409" i="11"/>
  <c r="J409" i="11"/>
  <c r="K408" i="11"/>
  <c r="J408" i="11"/>
  <c r="K407" i="11"/>
  <c r="J407" i="11"/>
  <c r="K406" i="11"/>
  <c r="J406" i="11"/>
  <c r="K405" i="11"/>
  <c r="J405" i="11"/>
  <c r="K404" i="11"/>
  <c r="J404" i="11"/>
  <c r="K403" i="11"/>
  <c r="J403" i="11"/>
  <c r="K402" i="11"/>
  <c r="J402" i="11"/>
  <c r="K401" i="11"/>
  <c r="J401" i="11"/>
  <c r="K400" i="11"/>
  <c r="J400" i="11"/>
  <c r="K399" i="11"/>
  <c r="J399" i="11"/>
  <c r="K398" i="11"/>
  <c r="J398" i="11"/>
  <c r="K397" i="11"/>
  <c r="J397" i="11"/>
  <c r="K396" i="11"/>
  <c r="J396" i="11"/>
  <c r="K395" i="11"/>
  <c r="J395" i="11"/>
  <c r="K394" i="11"/>
  <c r="J394" i="11"/>
  <c r="K393" i="11"/>
  <c r="J393" i="11"/>
  <c r="K392" i="11"/>
  <c r="J392" i="11"/>
  <c r="K391" i="11"/>
  <c r="J391" i="11"/>
  <c r="K390" i="11"/>
  <c r="J390" i="11"/>
  <c r="K389" i="11"/>
  <c r="J389" i="11"/>
  <c r="K388" i="11"/>
  <c r="J388" i="11"/>
  <c r="K387" i="11"/>
  <c r="J387" i="11"/>
  <c r="K386" i="11"/>
  <c r="J386" i="11"/>
  <c r="K385" i="11"/>
  <c r="J385" i="11"/>
  <c r="K384" i="11"/>
  <c r="J384" i="11"/>
  <c r="K383" i="11"/>
  <c r="J383" i="11"/>
  <c r="K382" i="11"/>
  <c r="J382" i="11"/>
  <c r="K381" i="11"/>
  <c r="J381" i="11"/>
  <c r="K380" i="11"/>
  <c r="J380" i="11"/>
  <c r="K379" i="11"/>
  <c r="J379" i="11"/>
  <c r="K378" i="11"/>
  <c r="J378" i="11"/>
  <c r="K377" i="11"/>
  <c r="J377" i="11"/>
  <c r="K376" i="11"/>
  <c r="J376" i="11"/>
  <c r="K375" i="11"/>
  <c r="J375" i="11"/>
  <c r="K374" i="11"/>
  <c r="J374" i="11"/>
  <c r="K373" i="11"/>
  <c r="J373" i="11"/>
  <c r="K372" i="11"/>
  <c r="J372" i="11"/>
  <c r="K371" i="11"/>
  <c r="J371" i="11"/>
  <c r="K370" i="11"/>
  <c r="J370" i="11"/>
  <c r="K369" i="11"/>
  <c r="J369" i="11"/>
  <c r="K368" i="11"/>
  <c r="J368" i="11"/>
  <c r="K367" i="11"/>
  <c r="J367" i="11"/>
  <c r="K366" i="11"/>
  <c r="J366" i="11"/>
  <c r="K365" i="11"/>
  <c r="J365" i="11"/>
  <c r="K364" i="11"/>
  <c r="J364" i="11"/>
  <c r="K363" i="11"/>
  <c r="J363" i="11"/>
  <c r="K362" i="11"/>
  <c r="J362" i="11"/>
  <c r="K361" i="11"/>
  <c r="J361" i="11"/>
  <c r="K360" i="11"/>
  <c r="J360" i="11"/>
  <c r="K359" i="11"/>
  <c r="J359" i="11"/>
  <c r="K358" i="11"/>
  <c r="J358" i="11"/>
  <c r="K357" i="11"/>
  <c r="J357" i="11"/>
  <c r="K356" i="11"/>
  <c r="J356" i="11"/>
  <c r="K355" i="11"/>
  <c r="J355" i="11"/>
  <c r="K354" i="11"/>
  <c r="J354" i="11"/>
  <c r="K353" i="11"/>
  <c r="J353" i="11"/>
  <c r="K352" i="11"/>
  <c r="J352" i="11"/>
  <c r="K351" i="11"/>
  <c r="J351" i="11"/>
  <c r="K350" i="11"/>
  <c r="J350" i="11"/>
  <c r="K349" i="11"/>
  <c r="J349" i="11"/>
  <c r="K348" i="11"/>
  <c r="J348" i="11"/>
  <c r="K347" i="11"/>
  <c r="J347" i="11"/>
  <c r="K346" i="11"/>
  <c r="J346" i="11"/>
  <c r="K345" i="11"/>
  <c r="J345" i="11"/>
  <c r="K344" i="11"/>
  <c r="J344" i="11"/>
  <c r="K343" i="11"/>
  <c r="J343" i="11"/>
  <c r="K342" i="11"/>
  <c r="J342" i="11"/>
  <c r="K341" i="11"/>
  <c r="J341" i="11"/>
  <c r="K340" i="11"/>
  <c r="J340" i="11"/>
  <c r="K339" i="11"/>
  <c r="J339" i="11"/>
  <c r="K338" i="11"/>
  <c r="J338" i="11"/>
  <c r="K337" i="11"/>
  <c r="J337" i="11"/>
  <c r="K336" i="11"/>
  <c r="J336" i="11"/>
  <c r="K335" i="11"/>
  <c r="J335" i="11"/>
  <c r="K334" i="11"/>
  <c r="J334" i="11"/>
  <c r="K333" i="11"/>
  <c r="J333" i="11"/>
  <c r="K332" i="11"/>
  <c r="J332" i="11"/>
  <c r="K331" i="11"/>
  <c r="J331" i="11"/>
  <c r="K330" i="11"/>
  <c r="J330" i="11"/>
  <c r="K329" i="11"/>
  <c r="J329" i="11"/>
  <c r="K328" i="11"/>
  <c r="J328" i="11"/>
  <c r="K327" i="11"/>
  <c r="J327" i="11"/>
  <c r="K326" i="11"/>
  <c r="J326" i="11"/>
  <c r="K325" i="11"/>
  <c r="J325" i="11"/>
  <c r="K324" i="11"/>
  <c r="J324" i="11"/>
  <c r="K323" i="11"/>
  <c r="J323" i="11"/>
  <c r="K322" i="11"/>
  <c r="J322" i="11"/>
  <c r="K321" i="11"/>
  <c r="J321" i="11"/>
  <c r="K320" i="11"/>
  <c r="J320" i="11"/>
  <c r="K319" i="11"/>
  <c r="J319" i="11"/>
  <c r="K318" i="11"/>
  <c r="J318" i="11"/>
  <c r="K317" i="11"/>
  <c r="J317" i="11"/>
  <c r="K316" i="11"/>
  <c r="J316" i="11"/>
  <c r="K315" i="11"/>
  <c r="J315" i="11"/>
  <c r="K314" i="11"/>
  <c r="J314" i="11"/>
  <c r="K313" i="11"/>
  <c r="J313" i="11"/>
  <c r="K312" i="11"/>
  <c r="J312" i="11"/>
  <c r="K311" i="11"/>
  <c r="J311" i="11"/>
  <c r="K310" i="11"/>
  <c r="J310" i="11"/>
  <c r="Z71" i="5"/>
  <c r="Z70" i="5"/>
  <c r="Z69" i="5"/>
  <c r="Z68" i="5"/>
  <c r="Z67" i="5"/>
  <c r="Z66" i="5"/>
  <c r="Z65" i="5"/>
  <c r="Z64" i="5"/>
  <c r="Z63" i="5"/>
  <c r="Z62" i="5"/>
  <c r="Z61" i="5"/>
  <c r="Z60" i="5"/>
  <c r="Z59" i="5"/>
  <c r="Z58" i="5"/>
  <c r="Z57" i="5"/>
  <c r="Z56" i="5"/>
  <c r="Z55" i="5"/>
  <c r="Z54" i="5"/>
  <c r="Z53" i="5"/>
  <c r="Z52" i="5"/>
  <c r="Z51" i="5"/>
  <c r="Z50" i="5"/>
  <c r="Z49" i="5"/>
  <c r="Z48" i="5"/>
  <c r="Z47" i="5"/>
  <c r="Z46" i="5"/>
  <c r="Z45" i="5"/>
  <c r="Z44" i="5"/>
  <c r="Z43" i="5"/>
  <c r="Z42" i="5"/>
  <c r="Z23" i="5"/>
  <c r="Z24" i="5"/>
  <c r="Z25" i="5"/>
  <c r="Z26" i="5"/>
  <c r="Z22" i="5"/>
  <c r="Z38" i="5"/>
  <c r="Z39" i="5"/>
  <c r="Z40" i="5"/>
  <c r="Z41" i="5"/>
  <c r="Z37" i="5"/>
  <c r="Z33" i="5"/>
  <c r="Z34" i="5"/>
  <c r="Z35" i="5"/>
  <c r="Z36" i="5"/>
  <c r="Z32" i="5"/>
  <c r="Z28" i="5"/>
  <c r="Z29" i="5"/>
  <c r="Z30" i="5"/>
  <c r="Z31" i="5"/>
  <c r="Z27" i="5"/>
  <c r="Z18" i="5"/>
  <c r="Z19" i="5"/>
  <c r="Z20" i="5"/>
  <c r="Z21" i="5"/>
  <c r="Z17" i="5"/>
  <c r="Z13" i="5"/>
  <c r="Z14" i="5"/>
  <c r="Z15" i="5"/>
  <c r="Z16" i="5"/>
  <c r="Z12" i="5"/>
  <c r="K9" i="5"/>
  <c r="K10" i="5"/>
  <c r="K11" i="5"/>
  <c r="K8" i="5"/>
  <c r="K5" i="5"/>
  <c r="K6" i="5"/>
  <c r="K7" i="5"/>
  <c r="K4" i="5"/>
  <c r="J9" i="5"/>
  <c r="J10" i="5"/>
  <c r="J11" i="5"/>
  <c r="J8" i="5"/>
  <c r="I5" i="5"/>
  <c r="J5" i="5"/>
  <c r="I6" i="5"/>
  <c r="J6" i="5"/>
  <c r="I7" i="5"/>
  <c r="J7" i="5"/>
  <c r="J4" i="5"/>
  <c r="I4" i="5"/>
  <c r="R1515" i="7"/>
  <c r="R1514" i="7"/>
  <c r="R1513" i="7"/>
  <c r="R1512" i="7"/>
  <c r="R1511" i="7"/>
  <c r="R1510" i="7"/>
  <c r="R1509" i="7"/>
  <c r="R1508" i="7"/>
  <c r="R1507" i="7"/>
  <c r="R1506" i="7"/>
  <c r="R1505" i="7"/>
  <c r="R1504" i="7"/>
  <c r="R1503" i="7"/>
  <c r="R1502" i="7"/>
  <c r="R1501" i="7"/>
  <c r="R1500" i="7"/>
  <c r="R1499" i="7"/>
  <c r="R1498" i="7"/>
  <c r="R1497" i="7"/>
  <c r="R1496" i="7"/>
  <c r="R1495" i="7"/>
  <c r="R1494" i="7"/>
  <c r="R1493" i="7"/>
  <c r="R1492" i="7"/>
  <c r="R1491" i="7"/>
  <c r="R1490" i="7"/>
  <c r="R1489" i="7"/>
  <c r="R1488" i="7"/>
  <c r="R1487" i="7"/>
  <c r="R1486" i="7"/>
  <c r="R1485" i="7"/>
  <c r="R1484" i="7"/>
  <c r="R1483" i="7"/>
  <c r="R1482" i="7"/>
  <c r="R1481" i="7"/>
  <c r="R1480" i="7"/>
  <c r="R1479" i="7"/>
  <c r="R1478" i="7"/>
  <c r="R1477" i="7"/>
  <c r="R1476" i="7"/>
  <c r="R1475" i="7"/>
  <c r="R1474" i="7"/>
  <c r="R1473" i="7"/>
  <c r="R1472" i="7"/>
  <c r="R1471" i="7"/>
  <c r="R1470" i="7"/>
  <c r="R1469" i="7"/>
  <c r="R1468" i="7"/>
</calcChain>
</file>

<file path=xl/comments1.xml><?xml version="1.0" encoding="utf-8"?>
<comments xmlns="http://schemas.openxmlformats.org/spreadsheetml/2006/main">
  <authors>
    <author>Dan Flynn</author>
  </authors>
  <commentList>
    <comment ref="O1" authorId="0">
      <text>
        <r>
          <rPr>
            <b/>
            <sz val="9"/>
            <color indexed="81"/>
            <rFont val="Calibri"/>
            <family val="2"/>
          </rPr>
          <t>Dan Flynn:</t>
        </r>
        <r>
          <rPr>
            <sz val="9"/>
            <color indexed="81"/>
            <rFont val="Calibri"/>
            <family val="2"/>
          </rPr>
          <t xml:space="preserve">
</t>
        </r>
        <r>
          <rPr>
            <sz val="8"/>
            <color indexed="81"/>
            <rFont val="Calibri"/>
          </rPr>
          <t>k To keep and scrape
m Not sure 
n Not a good match 
e Already entered readsheet</t>
        </r>
      </text>
    </comment>
    <comment ref="L133" authorId="0">
      <text>
        <r>
          <rPr>
            <b/>
            <sz val="9"/>
            <color indexed="81"/>
            <rFont val="Calibri"/>
            <family val="2"/>
          </rPr>
          <t>Dan Flynn:</t>
        </r>
        <r>
          <rPr>
            <sz val="9"/>
            <color indexed="81"/>
            <rFont val="Calibri"/>
            <family val="2"/>
          </rPr>
          <t xml:space="preserve">
Tim, I don't see this one 
in the file</t>
        </r>
      </text>
    </comment>
  </commentList>
</comments>
</file>

<file path=xl/comments2.xml><?xml version="1.0" encoding="utf-8"?>
<comments xmlns="http://schemas.openxmlformats.org/spreadsheetml/2006/main">
  <authors>
    <author>Dan Flynn</author>
  </authors>
  <commentList>
    <comment ref="H1" authorId="0">
      <text>
        <r>
          <rPr>
            <b/>
            <sz val="9"/>
            <color indexed="81"/>
            <rFont val="Calibri"/>
            <family val="2"/>
          </rPr>
          <t>Dan Flynn:</t>
        </r>
        <r>
          <rPr>
            <sz val="9"/>
            <color indexed="81"/>
            <rFont val="Calibri"/>
            <family val="2"/>
          </rPr>
          <t xml:space="preserve">
potted sapling
cutting
...</t>
        </r>
      </text>
    </comment>
    <comment ref="P1" authorId="0">
      <text>
        <r>
          <rPr>
            <b/>
            <sz val="9"/>
            <color indexed="81"/>
            <rFont val="Calibri"/>
            <family val="2"/>
          </rPr>
          <t>Dan Flynn:</t>
        </r>
        <r>
          <rPr>
            <sz val="9"/>
            <color indexed="81"/>
            <rFont val="Calibri"/>
            <family val="2"/>
          </rPr>
          <t xml:space="preserve">
Were temp and daylength increased by the characteristic values for a particular site?
</t>
        </r>
      </text>
    </comment>
    <comment ref="AF96" authorId="0">
      <text>
        <r>
          <rPr>
            <b/>
            <sz val="9"/>
            <color indexed="81"/>
            <rFont val="Calibri"/>
            <family val="2"/>
          </rPr>
          <t>Dan Flynn:</t>
        </r>
        <r>
          <rPr>
            <sz val="9"/>
            <color indexed="81"/>
            <rFont val="Calibri"/>
            <family val="2"/>
          </rPr>
          <t xml:space="preserve">
TIM: which caffarra 2011 paper is this from?</t>
        </r>
      </text>
    </comment>
  </commentList>
</comments>
</file>

<file path=xl/sharedStrings.xml><?xml version="1.0" encoding="utf-8"?>
<sst xmlns="http://schemas.openxmlformats.org/spreadsheetml/2006/main" count="279071" uniqueCount="3076">
  <si>
    <t>datasetID</t>
  </si>
  <si>
    <t>genus</t>
  </si>
  <si>
    <t>species</t>
  </si>
  <si>
    <t>varetc</t>
  </si>
  <si>
    <t>population</t>
  </si>
  <si>
    <t>forcetemp</t>
  </si>
  <si>
    <t>fieldchill</t>
  </si>
  <si>
    <t>respvar</t>
  </si>
  <si>
    <t>resp_error</t>
  </si>
  <si>
    <t>Colchicum</t>
  </si>
  <si>
    <t>tunicatum</t>
  </si>
  <si>
    <t>photoperiod_day</t>
  </si>
  <si>
    <t>photoperiod_night</t>
  </si>
  <si>
    <t>Acer</t>
  </si>
  <si>
    <t>psuedoplatanus</t>
  </si>
  <si>
    <t>daystobudburst</t>
  </si>
  <si>
    <t>figure/table (if applicable)</t>
  </si>
  <si>
    <t>fig3</t>
  </si>
  <si>
    <t>table2</t>
  </si>
  <si>
    <t>meandaily</t>
  </si>
  <si>
    <t>shortday</t>
  </si>
  <si>
    <t>longday</t>
  </si>
  <si>
    <t>n</t>
  </si>
  <si>
    <t>error type</t>
  </si>
  <si>
    <t>material</t>
  </si>
  <si>
    <t>Betula</t>
  </si>
  <si>
    <t>pendula</t>
  </si>
  <si>
    <t>Aesculus</t>
  </si>
  <si>
    <t>hippocastanum</t>
  </si>
  <si>
    <t>Syringa</t>
  </si>
  <si>
    <t>vulgaris</t>
  </si>
  <si>
    <t>NA</t>
  </si>
  <si>
    <t>Corylus</t>
  </si>
  <si>
    <t>avellana</t>
  </si>
  <si>
    <t>Fraxinus</t>
  </si>
  <si>
    <t>excelsior</t>
  </si>
  <si>
    <t>Fagus</t>
  </si>
  <si>
    <t>sylvatica</t>
  </si>
  <si>
    <t>Picea</t>
  </si>
  <si>
    <t>abies</t>
  </si>
  <si>
    <t>Larix</t>
  </si>
  <si>
    <t>decudia</t>
  </si>
  <si>
    <t>Prunus</t>
  </si>
  <si>
    <t>avium</t>
  </si>
  <si>
    <t>Quercus</t>
  </si>
  <si>
    <t>patraea</t>
  </si>
  <si>
    <t>Tilia</t>
  </si>
  <si>
    <t>cordata</t>
  </si>
  <si>
    <t>Abies</t>
  </si>
  <si>
    <t>alba</t>
  </si>
  <si>
    <t>Sorbus</t>
  </si>
  <si>
    <t>aucuparia</t>
  </si>
  <si>
    <t>SD</t>
  </si>
  <si>
    <t>response (pre-treatment)</t>
  </si>
  <si>
    <t>response (post-treatment</t>
  </si>
  <si>
    <t>response</t>
  </si>
  <si>
    <t>pseudoplatanus</t>
  </si>
  <si>
    <t>fig4</t>
  </si>
  <si>
    <t>decidua</t>
  </si>
  <si>
    <t>petraea</t>
  </si>
  <si>
    <t>Author</t>
  </si>
  <si>
    <t>Year</t>
  </si>
  <si>
    <t>Journal</t>
  </si>
  <si>
    <t>Pages</t>
  </si>
  <si>
    <t>EnteredBy</t>
  </si>
  <si>
    <t>ToDo</t>
  </si>
  <si>
    <t>Notes</t>
  </si>
  <si>
    <t>Tree Physiology</t>
  </si>
  <si>
    <t>1013-1018</t>
  </si>
  <si>
    <t>viheraaarno06</t>
  </si>
  <si>
    <t>Study</t>
  </si>
  <si>
    <t>exp1</t>
  </si>
  <si>
    <t>exp2</t>
  </si>
  <si>
    <t>exp3</t>
  </si>
  <si>
    <t>source</t>
  </si>
  <si>
    <t>study</t>
  </si>
  <si>
    <t>data_detailed</t>
  </si>
  <si>
    <t>basler12</t>
  </si>
  <si>
    <t>Flowering Affected by Daylength and Temperature in the Leafless Flowering Desert Geophyte Colchicum tunicatum, Its Annual Life Cycle and Vegetative Propagation</t>
  </si>
  <si>
    <t>Botanical Gazette</t>
  </si>
  <si>
    <t>Title</t>
  </si>
  <si>
    <t>gutterman88</t>
  </si>
  <si>
    <t>gutterman CRC</t>
  </si>
  <si>
    <t>https://books.google.com/books?id=ZcTP7Kb01NAC&amp;pg=PA242&amp;lpg=PA242&amp;dq=GUTTERMAn+and+BOEKEN+1986&amp;source=bl&amp;ots=b89jBmwGiS&amp;sig=vlRUdNRSmkWMoOgJ0HyE-HByCOY&amp;hl=en&amp;sa=X&amp;ei=lJOZVI-ZA5DGsQSywoCIDw&amp;ved=0CCIQ6AEwAg#v=onepage&amp;q=GUTTERMAn%20and%20BOEKEN%201986&amp;f=false</t>
  </si>
  <si>
    <t>URL</t>
  </si>
  <si>
    <t>Table 2</t>
  </si>
  <si>
    <t>Post K</t>
  </si>
  <si>
    <t>Effects of daylength and temperature on growth and flowering of some florist crops</t>
  </si>
  <si>
    <t>Cornell Agricultural Experimental Station</t>
  </si>
  <si>
    <t>70 p</t>
  </si>
  <si>
    <t>Reist A</t>
  </si>
  <si>
    <t>Rev. Suisse Vitic. Arboric. Hortic.</t>
  </si>
  <si>
    <t>197-203</t>
  </si>
  <si>
    <t>Hackett</t>
  </si>
  <si>
    <t>Environmental factors affecting flowering in Pelargonium domesticum cultivars</t>
  </si>
  <si>
    <t>15-17</t>
  </si>
  <si>
    <t>Takimoto</t>
  </si>
  <si>
    <t>Effect of temperature and preconditioning on photoperiodic response of Pharbitis nil</t>
  </si>
  <si>
    <t>1024-1030</t>
  </si>
  <si>
    <t>Fig 1</t>
  </si>
  <si>
    <t>takimoto64</t>
  </si>
  <si>
    <t>Pettersen H</t>
  </si>
  <si>
    <t>The effect of temperature and daylength on shoot growth and bud formation in azaleas</t>
  </si>
  <si>
    <t>J Am Soc Hortic Sci</t>
  </si>
  <si>
    <t>17-24</t>
  </si>
  <si>
    <t>Interaction of temperature and light on growth and development of hybrid tea-rose seedlings, with reference to breeding for low-energy requirements</t>
  </si>
  <si>
    <t>De Vries</t>
  </si>
  <si>
    <t>Volume</t>
  </si>
  <si>
    <t>382-390</t>
  </si>
  <si>
    <t>TEMPERATURE AND DEVELOPMENT OF RED RASPBERRY FLOWER BUDS</t>
  </si>
  <si>
    <t>VASILAKAKIS</t>
  </si>
  <si>
    <t>61-62</t>
  </si>
  <si>
    <t>ruenger81</t>
  </si>
  <si>
    <t>Gartenbauwissenschaft</t>
  </si>
  <si>
    <t>209-213</t>
  </si>
  <si>
    <t>DF</t>
  </si>
  <si>
    <t>Schlumbergera 'Weihnachtsfreude'</t>
  </si>
  <si>
    <t>temp.chilling</t>
  </si>
  <si>
    <t>length.chilling</t>
  </si>
  <si>
    <t>temp.forcing</t>
  </si>
  <si>
    <t>daylength.chilling</t>
  </si>
  <si>
    <t>daylength.forcing</t>
  </si>
  <si>
    <t>taxon</t>
  </si>
  <si>
    <t>runger81</t>
  </si>
  <si>
    <t>Schlumbergera</t>
  </si>
  <si>
    <t>critical.daylength.hrs</t>
  </si>
  <si>
    <t>Weihnachtsfreunde</t>
  </si>
  <si>
    <t>Fig1</t>
  </si>
  <si>
    <t>From CRC handbook directly</t>
  </si>
  <si>
    <t>lyndon77</t>
  </si>
  <si>
    <t>Lyndon, RF</t>
  </si>
  <si>
    <t>Interacting processes in development at the shoot apex</t>
  </si>
  <si>
    <t>Symp Soc Exp Biol</t>
  </si>
  <si>
    <t>221-250</t>
  </si>
  <si>
    <t>Silene coeli-rosa</t>
  </si>
  <si>
    <t>long</t>
  </si>
  <si>
    <t>Silene</t>
  </si>
  <si>
    <t>coeli-rosa</t>
  </si>
  <si>
    <t>percentflowering</t>
  </si>
  <si>
    <t>number.longdays</t>
  </si>
  <si>
    <t>dunstone80</t>
  </si>
  <si>
    <t>Dunstone RL</t>
  </si>
  <si>
    <t>727-737</t>
  </si>
  <si>
    <t>irradiance</t>
  </si>
  <si>
    <t>irradiance units</t>
  </si>
  <si>
    <t>pettersen71</t>
  </si>
  <si>
    <t>Gutterman</t>
  </si>
  <si>
    <t>vasilakakis79</t>
  </si>
  <si>
    <t>Bernier G, Kinet JM, Sachs RM</t>
  </si>
  <si>
    <t xml:space="preserve">CRC Press, Boca Raton </t>
  </si>
  <si>
    <t>The Physiology of Flowering, Vol. 1</t>
  </si>
  <si>
    <t>bernier81</t>
  </si>
  <si>
    <t>Sinapsis alba</t>
  </si>
  <si>
    <t>13 - 27</t>
  </si>
  <si>
    <t>Nlevels.chilling</t>
  </si>
  <si>
    <t>Nlevels.forcing</t>
  </si>
  <si>
    <t>10-35</t>
  </si>
  <si>
    <t>8 - 22</t>
  </si>
  <si>
    <t>Sinapis</t>
  </si>
  <si>
    <t>From CRC handbook, pdf of one figure</t>
  </si>
  <si>
    <t>ellis97</t>
  </si>
  <si>
    <t>Annals of Botany</t>
  </si>
  <si>
    <t>ILL request</t>
  </si>
  <si>
    <t>Hall IV, Ludwig RA</t>
  </si>
  <si>
    <t>The effect of photoperiod on the growth and flowering of the highbush blueberry (Vaccinium corymbosum L.)</t>
  </si>
  <si>
    <t>Can J Bot</t>
  </si>
  <si>
    <t>1733-1739</t>
  </si>
  <si>
    <t>A comparison of flower-bud development in the lowbush blueberry, Vaccinium angustifolium Ait. under greenhouse and field conditions</t>
  </si>
  <si>
    <t>AALDERS, L. E.; HALL, I. V.</t>
  </si>
  <si>
    <t>PROC AMER SOC HORT SCI</t>
  </si>
  <si>
    <t>281-284</t>
  </si>
  <si>
    <t>Photoperiod and temperature responses of bud swelling and bud burst in four temperate forest tree species</t>
  </si>
  <si>
    <t>basler14</t>
  </si>
  <si>
    <t>response time</t>
  </si>
  <si>
    <t>TS</t>
  </si>
  <si>
    <t>Photoperiod sensitivity of bud burst in 14 temperate forest tree species</t>
  </si>
  <si>
    <t>73-81</t>
  </si>
  <si>
    <t>Fig 3, Fig 4</t>
  </si>
  <si>
    <t>southern</t>
  </si>
  <si>
    <t>northern</t>
  </si>
  <si>
    <t>norby03</t>
  </si>
  <si>
    <t>Norby et al.</t>
  </si>
  <si>
    <t>Phenological responses in maple to experimental atmospheric warming and CO2 enrichment</t>
  </si>
  <si>
    <t>Global Change Biology</t>
  </si>
  <si>
    <t>1792-1801</t>
  </si>
  <si>
    <t>Fig 3</t>
  </si>
  <si>
    <t>Completed, need to check with Dan if figure was read correctly, as of 13-Jan-15</t>
  </si>
  <si>
    <t>Pharbitis</t>
  </si>
  <si>
    <t>nil</t>
  </si>
  <si>
    <t>numberflowerbuds</t>
  </si>
  <si>
    <t>falusi90</t>
  </si>
  <si>
    <t>Falusi M, Calamassi R</t>
  </si>
  <si>
    <t>429-438</t>
  </si>
  <si>
    <t>Table 1, Table 2, Fig 1, Fig 2 at least</t>
  </si>
  <si>
    <t>ADDED TO DETAILED</t>
  </si>
  <si>
    <t>Entering into data_simple 02-02</t>
  </si>
  <si>
    <t>cuttings</t>
  </si>
  <si>
    <t>temp_day</t>
  </si>
  <si>
    <t>temp_night</t>
  </si>
  <si>
    <t>daylength_initial</t>
  </si>
  <si>
    <t>Not yet</t>
  </si>
  <si>
    <t>increased by site characteristics</t>
  </si>
  <si>
    <t>clark14</t>
  </si>
  <si>
    <t>Clark et al.</t>
  </si>
  <si>
    <t>Tree phenology responses to winter chilling, spring warming, at north and south range limits</t>
  </si>
  <si>
    <t>Functional Ecology</t>
  </si>
  <si>
    <t>1344-1355</t>
  </si>
  <si>
    <t>woody spp 2-years old from seed or cutting</t>
  </si>
  <si>
    <t>murray89</t>
  </si>
  <si>
    <t>Murray et al.</t>
  </si>
  <si>
    <t>Date of budburst of fifteen tree species in britain following climate warming</t>
  </si>
  <si>
    <t>Journal of Applied Ecology</t>
  </si>
  <si>
    <t>693-700</t>
  </si>
  <si>
    <t>Fig 1, Fig 2</t>
  </si>
  <si>
    <t>besford96</t>
  </si>
  <si>
    <t>Besford et al.</t>
  </si>
  <si>
    <t>491-496</t>
  </si>
  <si>
    <t>Table 1</t>
  </si>
  <si>
    <t>cuttings, seedlings</t>
  </si>
  <si>
    <t>blackman11</t>
  </si>
  <si>
    <t>Blackman et al.</t>
  </si>
  <si>
    <t>Connecting the sun to flowering in sunflower adaptation</t>
  </si>
  <si>
    <t>Molecular Ecology</t>
  </si>
  <si>
    <t>3503-3512</t>
  </si>
  <si>
    <t>Fig 1b</t>
  </si>
  <si>
    <t>seedlings</t>
  </si>
  <si>
    <t>cafferra11</t>
  </si>
  <si>
    <t>Caffarra A, Donnelly A</t>
  </si>
  <si>
    <t>The ecological significance of phenology in four different tree species: effects of light and temperature on bud burst</t>
  </si>
  <si>
    <t>711-721</t>
  </si>
  <si>
    <t>fieldchill temp</t>
  </si>
  <si>
    <t>fieldchill days</t>
  </si>
  <si>
    <t>dantec14</t>
  </si>
  <si>
    <t>Dantec et al.</t>
  </si>
  <si>
    <t>Chilling and heat requirements for leaf unfolding in European beech and sessile oak populations in the southern limit of their distribution</t>
  </si>
  <si>
    <t>partenan98</t>
  </si>
  <si>
    <t>Partanen et al.</t>
  </si>
  <si>
    <t>811-816</t>
  </si>
  <si>
    <t>partanen98</t>
  </si>
  <si>
    <t>constant</t>
  </si>
  <si>
    <t>decreasing photoperiod day length 10 min/day</t>
  </si>
  <si>
    <t>increasing (astronomically/naturally) photoperiod day length</t>
  </si>
  <si>
    <t>increasing photoperiod day length 10 min/day</t>
  </si>
  <si>
    <t>Night length ranged from 5-8.5</t>
  </si>
  <si>
    <t>Night length ranged from 1-4.5</t>
  </si>
  <si>
    <t>devries82</t>
  </si>
  <si>
    <r>
      <t>W</t>
    </r>
    <r>
      <rPr>
        <sz val="10"/>
        <color theme="1"/>
        <rFont val="TimesNewRoman"/>
      </rPr>
      <t>m</t>
    </r>
    <r>
      <rPr>
        <sz val="6"/>
        <color theme="1"/>
        <rFont val="Symbol"/>
      </rPr>
      <t>−</t>
    </r>
    <r>
      <rPr>
        <sz val="6"/>
        <color theme="1"/>
        <rFont val="TimesNewRoman"/>
      </rPr>
      <t>2</t>
    </r>
  </si>
  <si>
    <t>&lt;16</t>
  </si>
  <si>
    <t>falusi96</t>
  </si>
  <si>
    <t>Ann Sci For</t>
  </si>
  <si>
    <t>967-979</t>
  </si>
  <si>
    <t>Fig 1, Fig 2, Fig 3</t>
  </si>
  <si>
    <t>264-274</t>
  </si>
  <si>
    <t>ghelardini10</t>
  </si>
  <si>
    <t>need to check this</t>
  </si>
  <si>
    <t>heide93</t>
  </si>
  <si>
    <t>Heide OM</t>
  </si>
  <si>
    <t>Physiologia Plantarum</t>
  </si>
  <si>
    <t>531-540</t>
  </si>
  <si>
    <t>heide03</t>
  </si>
  <si>
    <t>931-936</t>
  </si>
  <si>
    <t>Fig 2, Fig 3</t>
  </si>
  <si>
    <t>heide05</t>
  </si>
  <si>
    <t>cultivars</t>
  </si>
  <si>
    <t>Heide OM, Prestrud AK</t>
  </si>
  <si>
    <t>Low temperature, but not photoperiod, controls growth cessation and dormancy induction and release in apple and pear</t>
  </si>
  <si>
    <t>109-114</t>
  </si>
  <si>
    <t>field samples</t>
  </si>
  <si>
    <t>natural</t>
  </si>
  <si>
    <t>sylvatica L</t>
  </si>
  <si>
    <t>highlatitude</t>
  </si>
  <si>
    <t>midlatitude</t>
  </si>
  <si>
    <t>lowlatitude</t>
  </si>
  <si>
    <t>chilled</t>
  </si>
  <si>
    <t>Fig2</t>
  </si>
  <si>
    <t>Fig3</t>
  </si>
  <si>
    <t>population detail</t>
  </si>
  <si>
    <t>Aspromonte</t>
  </si>
  <si>
    <t>Bagno di Romagna</t>
  </si>
  <si>
    <t>Pacentro</t>
  </si>
  <si>
    <t>Casentino</t>
  </si>
  <si>
    <t>unchilled</t>
  </si>
  <si>
    <t>added</t>
  </si>
  <si>
    <t>Malus</t>
  </si>
  <si>
    <t>pumila Mill.</t>
  </si>
  <si>
    <t>cultivar code</t>
  </si>
  <si>
    <t>M9</t>
  </si>
  <si>
    <t>fig1</t>
  </si>
  <si>
    <t>MM106</t>
  </si>
  <si>
    <t>temp_transfer</t>
  </si>
  <si>
    <t>United Kingdom</t>
  </si>
  <si>
    <t>fig2</t>
  </si>
  <si>
    <t>numberofleaves</t>
  </si>
  <si>
    <t>Pyrus</t>
  </si>
  <si>
    <t>communis L.</t>
  </si>
  <si>
    <t>Brokmal</t>
  </si>
  <si>
    <t>USA</t>
  </si>
  <si>
    <t>SE</t>
  </si>
  <si>
    <t>taxon notes</t>
  </si>
  <si>
    <t>Sorhum bicolor</t>
  </si>
  <si>
    <t>4 varieties</t>
  </si>
  <si>
    <t>30 - 34</t>
  </si>
  <si>
    <t>12-11</t>
  </si>
  <si>
    <t>Contrasted syncrhonous with asynchronous thermoperiod and photoperiod</t>
  </si>
  <si>
    <t>3 varieties</t>
  </si>
  <si>
    <t>2 levels of asynchrony</t>
  </si>
  <si>
    <t>1 variety</t>
  </si>
  <si>
    <t>25-31</t>
  </si>
  <si>
    <t>12.5-11</t>
  </si>
  <si>
    <t>Reciprocal transplant between more inductive and less inductive conditions for panicle development</t>
  </si>
  <si>
    <t>exp4</t>
  </si>
  <si>
    <t>24-33</t>
  </si>
  <si>
    <t>Tested duration fo photoperiod-sensitive and -insensitive phases</t>
  </si>
  <si>
    <t>Rosa spp.</t>
  </si>
  <si>
    <t>15 hybrid tea roses</t>
  </si>
  <si>
    <t>16, 20, 24</t>
  </si>
  <si>
    <t>Nlevels.daylength</t>
  </si>
  <si>
    <t>Done</t>
  </si>
  <si>
    <t>Sorghum</t>
  </si>
  <si>
    <t>bicolor</t>
  </si>
  <si>
    <t>Naga White</t>
  </si>
  <si>
    <t>daystopanicle</t>
  </si>
  <si>
    <t>Seredo</t>
  </si>
  <si>
    <t>IS22365</t>
  </si>
  <si>
    <t>Rosa</t>
  </si>
  <si>
    <t>spp</t>
  </si>
  <si>
    <t>Wm-2</t>
  </si>
  <si>
    <t>daystoflowering</t>
  </si>
  <si>
    <t>humidity</t>
  </si>
  <si>
    <t xml:space="preserve">Andreini, L. et al. </t>
  </si>
  <si>
    <t>Morpho-Anatomical Observations during Bud Break in Vitis vinifera L</t>
  </si>
  <si>
    <t>Viii Int Symp</t>
  </si>
  <si>
    <t>Spring 2007 warmth and frost: phenology, damage and refoliation in a temperate deciuous forest</t>
  </si>
  <si>
    <t>1031-1039</t>
  </si>
  <si>
    <t>Augspurger, C.K.</t>
  </si>
  <si>
    <t>Bailey, J.D. et al.</t>
  </si>
  <si>
    <t xml:space="preserve">Temperature regulation of bud-burst phenology within and among years in a young Douglas-fir (Pseudotsuga menziesii) plantation in western Washington, USA </t>
  </si>
  <si>
    <r>
      <t xml:space="preserve">Critical night length for bud set and its variation in two photoperiodic ecotypes of </t>
    </r>
    <r>
      <rPr>
        <sz val="12"/>
        <color theme="1"/>
        <rFont val="Calibri"/>
        <family val="2"/>
        <scheme val="minor"/>
      </rPr>
      <t>Betula pendula</t>
    </r>
  </si>
  <si>
    <r>
      <t>Bud dormancy in beech (</t>
    </r>
    <r>
      <rPr>
        <sz val="12"/>
        <color theme="1"/>
        <rFont val="Calibri"/>
        <family val="2"/>
        <scheme val="minor"/>
      </rPr>
      <t>Fagus sylvatica L.). Effect of chilling and photoperiod on dormancy release of beech seedlings</t>
    </r>
  </si>
  <si>
    <r>
      <t>Geographic variation and bud dormancy in beech seedlings (</t>
    </r>
    <r>
      <rPr>
        <sz val="12"/>
        <color theme="1"/>
        <rFont val="Calibri"/>
        <family val="2"/>
        <scheme val="minor"/>
      </rPr>
      <t>Fagus sylvatica L)</t>
    </r>
  </si>
  <si>
    <r>
      <t>Effects of photoperiod and temperature on the timing of bud burst in Norway spruce (</t>
    </r>
    <r>
      <rPr>
        <sz val="12"/>
        <color theme="1"/>
        <rFont val="Calibri"/>
        <family val="2"/>
        <scheme val="minor"/>
      </rPr>
      <t>Picea abies)</t>
    </r>
  </si>
  <si>
    <t>421-430</t>
  </si>
  <si>
    <t>Bauerle, W.L. et al.</t>
  </si>
  <si>
    <t>PNAS</t>
  </si>
  <si>
    <t>Biran I, Halevy AH</t>
  </si>
  <si>
    <r>
      <t>The relationship between rooting of D</t>
    </r>
    <r>
      <rPr>
        <i/>
        <sz val="12"/>
        <color theme="1"/>
        <rFont val="Calibri"/>
        <scheme val="minor"/>
      </rPr>
      <t xml:space="preserve">ahlia </t>
    </r>
    <r>
      <rPr>
        <sz val="12"/>
        <color theme="1"/>
        <rFont val="Calibri"/>
        <family val="2"/>
        <scheme val="minor"/>
      </rPr>
      <t xml:space="preserve">cuttings and the presence and type of bud </t>
    </r>
  </si>
  <si>
    <t>244-247</t>
  </si>
  <si>
    <t>Burner, M.D. et al.</t>
  </si>
  <si>
    <t>Phenological responses of juvenile pecan and white oak on an upland site</t>
  </si>
  <si>
    <t>Agroforest Syst</t>
  </si>
  <si>
    <t>141-155</t>
  </si>
  <si>
    <t>Caffarra, A. et al.</t>
  </si>
  <si>
    <t>Modelling the timing of Betula pubescens budburst. I. Temperature and photoperiod: a conceptual model</t>
  </si>
  <si>
    <t>Clim Res</t>
  </si>
  <si>
    <t>147-157</t>
  </si>
  <si>
    <t>Campbell RK, Sugano AI</t>
  </si>
  <si>
    <t>Phenology of bud burst in Douglas-fir related provenance, photoperiod, chilling, and flushing temperature</t>
  </si>
  <si>
    <t>136(3)</t>
  </si>
  <si>
    <t>290-298</t>
  </si>
  <si>
    <t>Campoy, J.A. et al.</t>
  </si>
  <si>
    <t>Clinical variation of dormancy progression in apricot</t>
  </si>
  <si>
    <t>SA J Botany</t>
  </si>
  <si>
    <t>618-630</t>
  </si>
  <si>
    <t>High temperatures and time to budbreak in low chill apricot ‘Palsteyn’. Towards a better understanding of chill and heat requirements fulfilment</t>
  </si>
  <si>
    <t>Sci Hort</t>
  </si>
  <si>
    <t>649-655</t>
  </si>
  <si>
    <r>
      <t xml:space="preserve">Thermal time, chill days and prediction of budburst in </t>
    </r>
    <r>
      <rPr>
        <i/>
        <sz val="12"/>
        <color theme="1"/>
        <rFont val="Calibri"/>
        <scheme val="minor"/>
      </rPr>
      <t>Picea sitchensis</t>
    </r>
  </si>
  <si>
    <t>J App Eco</t>
  </si>
  <si>
    <t>951-963</t>
  </si>
  <si>
    <t>Carvalho, R.I.N. et al.</t>
  </si>
  <si>
    <t>Endodormancy of peach and plum tree buds in a region of low chill occurrence</t>
  </si>
  <si>
    <t>769-777</t>
  </si>
  <si>
    <t>32(3)</t>
  </si>
  <si>
    <t>Rev Bras Frutic</t>
  </si>
  <si>
    <t>Dormancy of 'Imperial Gala' apple and 'Hosui' pear tree buds in a region of low chill occurrence</t>
  </si>
  <si>
    <t>Acta Sci Agro</t>
  </si>
  <si>
    <t>36(4)</t>
  </si>
  <si>
    <t>429-434</t>
  </si>
  <si>
    <t>Charrier, G. et al.</t>
  </si>
  <si>
    <r>
      <t xml:space="preserve">Are budburst dates, dormancy and cold acclimation in walnut trees (Juglans regia </t>
    </r>
    <r>
      <rPr>
        <i/>
        <sz val="12"/>
        <color theme="1"/>
        <rFont val="Calibri"/>
        <scheme val="minor"/>
      </rPr>
      <t>L.</t>
    </r>
    <r>
      <rPr>
        <sz val="12"/>
        <color theme="1"/>
        <rFont val="Calibri"/>
        <family val="2"/>
        <scheme val="minor"/>
      </rPr>
      <t>) under mainly genotypic or environmental control?</t>
    </r>
  </si>
  <si>
    <t>Int J Biomet</t>
  </si>
  <si>
    <t>763-774</t>
  </si>
  <si>
    <t>55(6)</t>
  </si>
  <si>
    <t>New Phytol</t>
  </si>
  <si>
    <t>339-349</t>
  </si>
  <si>
    <t>Climatic determinants of budburst seasonalityin fourtemperate-zonetree species</t>
  </si>
  <si>
    <t>Chuine, I.</t>
  </si>
  <si>
    <t>Cannell, M.G.R. and Smith, R.I.</t>
  </si>
  <si>
    <t>Chuine, I. and Cour, P.</t>
  </si>
  <si>
    <t>A unified model for budburst of trees</t>
  </si>
  <si>
    <t>J Theor Biol</t>
  </si>
  <si>
    <t>337-347</t>
  </si>
  <si>
    <t>Clark, J.S. et al.</t>
  </si>
  <si>
    <t>The seasonal timing of warming that controls onset of the growing season</t>
  </si>
  <si>
    <t>1136-1145</t>
  </si>
  <si>
    <t>Collin, P. et al.</t>
  </si>
  <si>
    <r>
      <t>Growth responses of common ash seedlings (</t>
    </r>
    <r>
      <rPr>
        <i/>
        <sz val="12"/>
        <color theme="1"/>
        <rFont val="Calibri"/>
        <scheme val="minor"/>
      </rPr>
      <t>Fraxinus excelsior</t>
    </r>
    <r>
      <rPr>
        <sz val="12"/>
        <color theme="1"/>
        <rFont val="Calibri"/>
        <family val="2"/>
        <scheme val="minor"/>
      </rPr>
      <t xml:space="preserve"> L.) to total and partial defoliation</t>
    </r>
  </si>
  <si>
    <t>317-323</t>
  </si>
  <si>
    <t>Forestry Chronicle</t>
  </si>
  <si>
    <t>Colombo, S.J. et al.</t>
  </si>
  <si>
    <t>Climatic warming and its effect on bud burst and risk of frost damage to white spruce in Canada</t>
  </si>
  <si>
    <t>74(4)</t>
  </si>
  <si>
    <t>567-577</t>
  </si>
  <si>
    <t>Cook, N.C. et al.</t>
  </si>
  <si>
    <t>J Hort Sci Biotech</t>
  </si>
  <si>
    <t>75(2)</t>
  </si>
  <si>
    <t>233-236</t>
  </si>
  <si>
    <r>
      <t>Progression of apple (</t>
    </r>
    <r>
      <rPr>
        <i/>
        <sz val="12"/>
        <color theme="1"/>
        <rFont val="Calibri"/>
        <scheme val="minor"/>
      </rPr>
      <t xml:space="preserve">Malus x domestica </t>
    </r>
    <r>
      <rPr>
        <sz val="12"/>
        <color theme="1"/>
        <rFont val="Calibri"/>
        <family val="2"/>
        <scheme val="minor"/>
      </rPr>
      <t>Borkh.) bud dormancy in two mild winter climates</t>
    </r>
  </si>
  <si>
    <t>Cook, N.C. and Bellstedt, D.U.</t>
  </si>
  <si>
    <t>Chilling response of 'Granny Smith' apple lateral buds inhibited by distal shoot tissues</t>
  </si>
  <si>
    <t>299-308</t>
  </si>
  <si>
    <t>Freezing temperature treatment induces bud dormancy in ‘Granny Smith’ apple shoots</t>
  </si>
  <si>
    <t>170-176</t>
  </si>
  <si>
    <t>Quantification of the dormancy progression in terminal apple buds. Changes in growth rate and water status</t>
  </si>
  <si>
    <t>Adv Hort Sci</t>
  </si>
  <si>
    <t>17(2)</t>
  </si>
  <si>
    <t>105-110</t>
  </si>
  <si>
    <t>Danusevicius, D. and Gabrilavicius, R.</t>
  </si>
  <si>
    <r>
      <t xml:space="preserve">Variation in juvenile growth rhythm among </t>
    </r>
    <r>
      <rPr>
        <i/>
        <sz val="12"/>
        <color theme="1"/>
        <rFont val="Calibri"/>
        <scheme val="minor"/>
      </rPr>
      <t>Picea abies</t>
    </r>
    <r>
      <rPr>
        <sz val="12"/>
        <color theme="1"/>
        <rFont val="Calibri"/>
        <family val="2"/>
        <scheme val="minor"/>
      </rPr>
      <t xml:space="preserve"> provenances from the Baltic states and the adjacent region</t>
    </r>
  </si>
  <si>
    <t>Scand J For Res</t>
  </si>
  <si>
    <t>305-317</t>
  </si>
  <si>
    <t>de Carvalho, D. et al.</t>
  </si>
  <si>
    <r>
      <t>Admixture facilitates adaptation from standing variation in the European aspen (</t>
    </r>
    <r>
      <rPr>
        <i/>
        <sz val="12"/>
        <color theme="1"/>
        <rFont val="Calibri"/>
        <scheme val="minor"/>
      </rPr>
      <t>Populus tremula</t>
    </r>
    <r>
      <rPr>
        <sz val="12"/>
        <color theme="1"/>
        <rFont val="Calibri"/>
        <family val="2"/>
        <scheme val="minor"/>
      </rPr>
      <t xml:space="preserve"> L.), a widespread forest tree</t>
    </r>
  </si>
  <si>
    <t>1638-1650</t>
  </si>
  <si>
    <t>Donoho, C.W. and Walker, D.R.</t>
  </si>
  <si>
    <t>Science</t>
  </si>
  <si>
    <t>Effect of gibberellic acid on breaking of rest period in Elberta peach</t>
  </si>
  <si>
    <t>1178-1179</t>
  </si>
  <si>
    <t>Dunn, G.M. and Martin, S.R.</t>
  </si>
  <si>
    <r>
      <t xml:space="preserve">Do temperature conditions at budburst affect flower number in </t>
    </r>
    <r>
      <rPr>
        <i/>
        <sz val="12"/>
        <color theme="1"/>
        <rFont val="Calibri"/>
        <scheme val="minor"/>
      </rPr>
      <t xml:space="preserve">Vitis vinifera </t>
    </r>
    <r>
      <rPr>
        <sz val="12"/>
        <color theme="1"/>
        <rFont val="Calibri"/>
        <family val="2"/>
        <scheme val="minor"/>
      </rPr>
      <t>L. cv. Cabernet Sauvignon?</t>
    </r>
  </si>
  <si>
    <t>Aus J Grape Wine Res</t>
  </si>
  <si>
    <t>116-124</t>
  </si>
  <si>
    <t>Dunsworth, B.G.</t>
  </si>
  <si>
    <t>Impact of lift date and storage on field performance for Doublas-Fir and Western Hemlock</t>
  </si>
  <si>
    <t>Falusi, M. and Calamassi, R.</t>
  </si>
  <si>
    <r>
      <t xml:space="preserve">Dormancy of </t>
    </r>
    <r>
      <rPr>
        <i/>
        <sz val="12"/>
        <color theme="1"/>
        <rFont val="Calibri"/>
        <scheme val="minor"/>
      </rPr>
      <t>Fagus sylvatica</t>
    </r>
    <r>
      <rPr>
        <sz val="12"/>
        <color theme="1"/>
        <rFont val="Calibri"/>
        <family val="2"/>
        <scheme val="minor"/>
      </rPr>
      <t xml:space="preserve"> L. buds III. Temperature and hormones in the evolution of dormancy in one-node cuttings</t>
    </r>
  </si>
  <si>
    <t>Plant Biosys</t>
  </si>
  <si>
    <t>137(2)</t>
  </si>
  <si>
    <t>185-192</t>
  </si>
  <si>
    <r>
      <t xml:space="preserve">Bud dormancy in </t>
    </r>
    <r>
      <rPr>
        <i/>
        <sz val="12"/>
        <color theme="1"/>
        <rFont val="Calibri"/>
        <scheme val="minor"/>
      </rPr>
      <t>Fagus sylvatica</t>
    </r>
    <r>
      <rPr>
        <sz val="12"/>
        <color theme="1"/>
        <rFont val="Calibri"/>
        <family val="2"/>
        <scheme val="minor"/>
      </rPr>
      <t xml:space="preserve"> L. II. The evolution of dormancy in seedlings and one-node cuttings</t>
    </r>
  </si>
  <si>
    <t>131(2)</t>
  </si>
  <si>
    <t>143-148</t>
  </si>
  <si>
    <t>Faquim, R. et al.</t>
  </si>
  <si>
    <t>438-444</t>
  </si>
  <si>
    <t>Finetto, G.A.</t>
  </si>
  <si>
    <t>The effect of low temperatures on the dormancy of three apple cultivars in the Po Valley</t>
  </si>
  <si>
    <t>141-149</t>
  </si>
  <si>
    <t>29(3)</t>
  </si>
  <si>
    <t>Bud break and spring frost hardiness in Picea abies seedlings in response to photoperiod and temperature treatments</t>
  </si>
  <si>
    <t>Can J For Res</t>
  </si>
  <si>
    <t>968-976</t>
  </si>
  <si>
    <t>Foley, M.E. et al.</t>
  </si>
  <si>
    <r>
      <t xml:space="preserve">The effects of temperature, photoperiod, and vernalization on regrowth and flowering competence in </t>
    </r>
    <r>
      <rPr>
        <i/>
        <sz val="12"/>
        <color theme="1"/>
        <rFont val="Calibri"/>
        <scheme val="minor"/>
      </rPr>
      <t>Euphorbia esula</t>
    </r>
    <r>
      <rPr>
        <sz val="12"/>
        <color theme="1"/>
        <rFont val="Calibri"/>
        <family val="2"/>
        <scheme val="minor"/>
      </rPr>
      <t xml:space="preserve"> (Euphorbiaceae) crown buds</t>
    </r>
  </si>
  <si>
    <t>Botany</t>
  </si>
  <si>
    <t>986-992</t>
  </si>
  <si>
    <t>Fracheboud, Y. et al.</t>
  </si>
  <si>
    <t>The control of autumn senescence in European aspen</t>
  </si>
  <si>
    <t>Plant Phys</t>
  </si>
  <si>
    <t>1982-1991</t>
  </si>
  <si>
    <t>pubescens</t>
  </si>
  <si>
    <t>Salix</t>
  </si>
  <si>
    <t>smithiana</t>
  </si>
  <si>
    <t>ambient</t>
  </si>
  <si>
    <t>not applicable</t>
  </si>
  <si>
    <t>0, 11, 30, 55, 105</t>
  </si>
  <si>
    <t>-3, 6, 12, 18, 24, 32</t>
  </si>
  <si>
    <t>8, 16</t>
  </si>
  <si>
    <t>0 (complete darkness)</t>
  </si>
  <si>
    <t>Betpub, Fagsyl, Salsmi</t>
  </si>
  <si>
    <t>Betpub, Salsmi, Tilcor</t>
  </si>
  <si>
    <t>Betpub, Fagsyl, Salsmi, Tilcor</t>
  </si>
  <si>
    <t>Effect of light intensity</t>
  </si>
  <si>
    <t>Effect of chilling duration and forcing photoperiod</t>
  </si>
  <si>
    <t>Effect of forcing temperature</t>
  </si>
  <si>
    <t>Wexford, Ireland</t>
  </si>
  <si>
    <t>fig 4</t>
  </si>
  <si>
    <t>fig 3</t>
  </si>
  <si>
    <t>chilldays</t>
  </si>
  <si>
    <t>chilltemp</t>
  </si>
  <si>
    <t>fig 1</t>
  </si>
  <si>
    <t>Fig 1, Fig 2, Fig 3, Fig 4</t>
  </si>
  <si>
    <t>First entry of summer 2015. Added a Study column to data sheets.</t>
  </si>
  <si>
    <t>Betula pubescens</t>
  </si>
  <si>
    <t>length.dormancyinduction</t>
  </si>
  <si>
    <t>temp.dormancyinduction</t>
  </si>
  <si>
    <t>30, 60</t>
  </si>
  <si>
    <t>10, 18</t>
  </si>
  <si>
    <t>10, 20</t>
  </si>
  <si>
    <t>0, 50</t>
  </si>
  <si>
    <t>Effect of dormancy induction temperature and duration, chilling photoperiod and chilling presence/absence. Described as "Experiment 3" in paper.</t>
  </si>
  <si>
    <t>clones</t>
  </si>
  <si>
    <t>dormancy_induction_temp</t>
  </si>
  <si>
    <t>dormancy_induction_days</t>
  </si>
  <si>
    <t>percentbudburst</t>
  </si>
  <si>
    <t>chillphotoperiod</t>
  </si>
  <si>
    <t>fig 2</t>
  </si>
  <si>
    <t>no response</t>
  </si>
  <si>
    <t>table 3</t>
  </si>
  <si>
    <t>daystobudburst, percentbudburst</t>
  </si>
  <si>
    <t>0, 35, 55, 95</t>
  </si>
  <si>
    <t>10, 12, 14, 16</t>
  </si>
  <si>
    <t>charrier11</t>
  </si>
  <si>
    <t>Juglans</t>
  </si>
  <si>
    <t>Serr</t>
  </si>
  <si>
    <t>Chandler</t>
  </si>
  <si>
    <t>Lara</t>
  </si>
  <si>
    <t>Franquette</t>
  </si>
  <si>
    <t>E-Hybrid</t>
  </si>
  <si>
    <t>L-Hybrid</t>
  </si>
  <si>
    <t>Crouël, FR</t>
  </si>
  <si>
    <t>Theix</t>
  </si>
  <si>
    <t>Mountain</t>
  </si>
  <si>
    <t>03°01′00′′E, 45°43′10′′N</t>
  </si>
  <si>
    <t>03°08′50′′E, 45°46′20′′N</t>
  </si>
  <si>
    <t>trees</t>
  </si>
  <si>
    <t>table 1</t>
  </si>
  <si>
    <t>Lowland, 2008</t>
  </si>
  <si>
    <t>Lowland, 2009</t>
  </si>
  <si>
    <t>5, 10, 15, 20, 25</t>
  </si>
  <si>
    <t>Juglans spp. Serr, Chandler, Lara, Franquette, E-Hybrid, L-Hybrid</t>
  </si>
  <si>
    <t>Lowland, mountain</t>
  </si>
  <si>
    <t>Observational budburst of the same species at 1) highland and 2) lowland</t>
  </si>
  <si>
    <t>&gt;16</t>
  </si>
  <si>
    <t>winter</t>
  </si>
  <si>
    <t>70-75, 80-85</t>
  </si>
  <si>
    <t>population altitude m</t>
  </si>
  <si>
    <t>basal buds</t>
  </si>
  <si>
    <t>apical, lateral buds</t>
  </si>
  <si>
    <t>cotyledons and first node</t>
  </si>
  <si>
    <t>first-year shoot</t>
  </si>
  <si>
    <t>second-year shoot</t>
  </si>
  <si>
    <t>leader apical bud</t>
  </si>
  <si>
    <t>mean</t>
  </si>
  <si>
    <t>shootelongation</t>
  </si>
  <si>
    <t>apicalbudgrowth</t>
  </si>
  <si>
    <t>Wm−2</t>
  </si>
  <si>
    <t>percentbudsburst</t>
  </si>
  <si>
    <t>Fagus sylvatica</t>
  </si>
  <si>
    <t>2 year-old seedlings</t>
  </si>
  <si>
    <t>10-20 year-old trees</t>
  </si>
  <si>
    <t>winter length</t>
  </si>
  <si>
    <t>24 day, 13 night</t>
  </si>
  <si>
    <t>Trentino region, Madonna del Lares</t>
  </si>
  <si>
    <t>Ulmus</t>
  </si>
  <si>
    <t>pumila</t>
  </si>
  <si>
    <t>ulmus</t>
  </si>
  <si>
    <t>parvifolia</t>
  </si>
  <si>
    <t>macrocarpa</t>
  </si>
  <si>
    <t>villosa</t>
  </si>
  <si>
    <t>glabra</t>
  </si>
  <si>
    <t>minor</t>
  </si>
  <si>
    <t>Florence, Italy</t>
  </si>
  <si>
    <t>thermaltimetobudburst</t>
  </si>
  <si>
    <t>Ulmus pumila, parvifolia, macrocarpa, villosa, glabra, minor</t>
  </si>
  <si>
    <t>1 year-old cuttings</t>
  </si>
  <si>
    <t>Filename</t>
  </si>
  <si>
    <t>Augspurger_2009_FunctEcology.pdf</t>
  </si>
  <si>
    <t>Bailey_2006_TreePhys.pdf</t>
  </si>
  <si>
    <t>Biasi_2012_Actahort.pdf</t>
  </si>
  <si>
    <t>Biran_1973_PhysiolPlant.pdf</t>
  </si>
  <si>
    <t>Blackman_etal_2011.pdf</t>
  </si>
  <si>
    <t>Burner_2014_AgroforestSystms.pdf</t>
  </si>
  <si>
    <t>Caffarra_2011_IntJBiometeor.pdf</t>
  </si>
  <si>
    <t>Campoy_2010_SAJrnlBotany.pdf</t>
  </si>
  <si>
    <t>Campoy_2011_ScientiaHort.pdf</t>
  </si>
  <si>
    <t>Cannell_1983_AppliedEco.pdf</t>
  </si>
  <si>
    <t>Carvalho_2010_RevistaBrasFrut.pdf</t>
  </si>
  <si>
    <t>Carvalho_2014_ActaSciAgronomy.pdf</t>
  </si>
  <si>
    <t>Charrier_2011_IntJrnBiomet.pdf</t>
  </si>
  <si>
    <t>Collin_1999_AnnalsofBotany.pdf</t>
  </si>
  <si>
    <t>Cook_2000_JrnlHortSciBiotech.pdf</t>
  </si>
  <si>
    <t>Cook_2000_ScientiaHort.pdf</t>
  </si>
  <si>
    <t>Cook_2005_ScientiaHort.pdf</t>
  </si>
  <si>
    <t>Cronjé_2003_AdvHortSciences.pdf</t>
  </si>
  <si>
    <t>Dunn_2000_AustJrnlGrapeWine.pdf</t>
  </si>
  <si>
    <t>Dunsworth_1988_Conf.pdf</t>
  </si>
  <si>
    <t>Faquim_2007_RevBrasdeFrut.pdf</t>
  </si>
  <si>
    <t>Foley_2009_Botany.pdf</t>
  </si>
  <si>
    <t>Fu_2012_PLoSOne</t>
  </si>
  <si>
    <t>Gansert_2002_ArcticAlpRes.pdf</t>
  </si>
  <si>
    <t>Ghelardini_2006_CanadianJrnl.pdf</t>
  </si>
  <si>
    <t>Ghelardini_2007_Thesis.pdf</t>
  </si>
  <si>
    <t>Ghelardini_2010_TreePhysiol.pdf</t>
  </si>
  <si>
    <t>Gould_2012_TreePhys.pdf</t>
  </si>
  <si>
    <t>Guak_1998_TreePhys.pdf</t>
  </si>
  <si>
    <t>Hamann_2001_ForestrySciences.pdf</t>
  </si>
  <si>
    <t>Hanninen_1995_CanJBot.pdf</t>
  </si>
  <si>
    <t>Hanninen_2007_TreePhys.pdf</t>
  </si>
  <si>
    <t>Harrington_2010_ForestEco&amp;Management.pdf</t>
  </si>
  <si>
    <t>Harrington_2015_FrontPlantSci.pdf</t>
  </si>
  <si>
    <t>Harter_1988_Actahort.pdf</t>
  </si>
  <si>
    <t>Hawerroth_2013_RevBrasdeFrut.pdf</t>
  </si>
  <si>
    <t>Hawkins_2012_ScJrnForestResearch.pdf</t>
  </si>
  <si>
    <t>Jacobs_2002_JrnlHortSciBiotech.pdf</t>
  </si>
  <si>
    <t>Junttila_2012_TreePhys.pdf</t>
  </si>
  <si>
    <t>Kalvans_2015_IntrnlJrnBiomtrlgy.pdf</t>
  </si>
  <si>
    <t>Karlsson_2003_Ecography.pdf</t>
  </si>
  <si>
    <t>Kaye_2014_PlantEcol.pdf</t>
  </si>
  <si>
    <t>Laube_2014_GlobalChBiol.pdf</t>
  </si>
  <si>
    <t>Laube_2014_NewPhytol.pdf</t>
  </si>
  <si>
    <t>Legave_2013_IntrnlJrnBiomtrlgy.pdf</t>
  </si>
  <si>
    <t>Leinonen_1996_ScandJForRes.pdf</t>
  </si>
  <si>
    <t>Leinonen_1997_AnnalsofBio.pdf</t>
  </si>
  <si>
    <t>Lennartsson_2004_ScandJrnlForestResearch.pdf</t>
  </si>
  <si>
    <t>Linkosalo_2006_TreePhys.pdf</t>
  </si>
  <si>
    <t>Linkosalo_2008_TreePhys.pdf</t>
  </si>
  <si>
    <t>Londo_2014_EnvExpBot.pdf</t>
  </si>
  <si>
    <t>Man_2010_CanadianJrnl.pdf</t>
  </si>
  <si>
    <t>Manson_1991_NZJCropHortSci.pdf</t>
  </si>
  <si>
    <t>Mauget_1990_ActHort.pdf</t>
  </si>
  <si>
    <t>McMillan_1976_BotGaz</t>
  </si>
  <si>
    <t>Mehlenbacher_1991_ScientiaHort.pdf</t>
  </si>
  <si>
    <t>Miller_2004_ActHort.pdf</t>
  </si>
  <si>
    <t>Morin_2009_GlobalChngBiology.pdf</t>
  </si>
  <si>
    <t>Myking_1995_TreePhysiol.pdf</t>
  </si>
  <si>
    <t>Myking_1998_Trees.pdf</t>
  </si>
  <si>
    <t>Nishimoto_1995_Actahort.pdf</t>
  </si>
  <si>
    <t>Okie_2011_Hortsci.pdf</t>
  </si>
  <si>
    <t>Olsen_1997_PlantCellPhysiol.pdf</t>
  </si>
  <si>
    <t>Orlandi_2010_JSocBotItal.pdf</t>
  </si>
  <si>
    <t>Pagter_2015_AobPlants.pdf</t>
  </si>
  <si>
    <t>Partanen_2001_SilviaFennica.pdf</t>
  </si>
  <si>
    <t>Partanen_2005_Trees.pdf</t>
  </si>
  <si>
    <t>Pinto_2011_ForestEco&amp;Mngmnt.pdf</t>
  </si>
  <si>
    <t>Pop_2000_Oecologia.pdf</t>
  </si>
  <si>
    <t>Ramos_1999_conf.pdf</t>
  </si>
  <si>
    <t>Rech_2007_PesquisaAgroBras.pdf</t>
  </si>
  <si>
    <t>Rinne_1994_PhysiologiaPlant.pdf</t>
  </si>
  <si>
    <t>Rinne_1997_PlantCellEnv.pdf</t>
  </si>
  <si>
    <t>Rollinson_2012_GlobalChangeBio.pdf</t>
  </si>
  <si>
    <t>Rousi_2004_TreePhys.pdf</t>
  </si>
  <si>
    <t>Ruesink_1998_Gartenbau.pdf</t>
  </si>
  <si>
    <t>Sanz-Pérez_2009_PlantBio.pdf</t>
  </si>
  <si>
    <t>Sanz-Perez_2010_Trees.pdf</t>
  </si>
  <si>
    <t>Savage_2013_Ecology.pdf</t>
  </si>
  <si>
    <t>Schier_1978_ForestScience.pdf</t>
  </si>
  <si>
    <t>Schmitz_2014_AmrcnJrnBotany.pdf</t>
  </si>
  <si>
    <t>Schmitz_2015_ScientiaHort.pdf</t>
  </si>
  <si>
    <t>Schwartz_2010_IntJrnlClimatology.pdf</t>
  </si>
  <si>
    <t>Sutinen_2012_TreePhys.pdf</t>
  </si>
  <si>
    <t>Thabeet_2009_Trees.pdf</t>
  </si>
  <si>
    <t>Thielges_1975_conf.pdf</t>
  </si>
  <si>
    <t>Vitasse_2009_AgForestMeteorology.pdf</t>
  </si>
  <si>
    <t>Vitasse_2011_AgForestMeteorology.pdf</t>
  </si>
  <si>
    <t>Vitasse_2013_EuroJrnlForestResearch.pdf</t>
  </si>
  <si>
    <t>Vitasse_2013_NewPhyto.pdf</t>
  </si>
  <si>
    <t>Vitasse_2014_FrntrsPlantSci.pdf</t>
  </si>
  <si>
    <t>Vitasse_2014_JournalofEcology.pdf</t>
  </si>
  <si>
    <t>Vitasse_2014_Tree Physiol.pdf</t>
  </si>
  <si>
    <t>Wesolowski_2006_ForestEco&amp;Mngmnt.pdf</t>
  </si>
  <si>
    <t>Willoughby_2005_ForestEcoMngmnt.pdf</t>
  </si>
  <si>
    <t>Worrall_1967_PhysiologiaPlant.pdf</t>
  </si>
  <si>
    <t>Worrall_1993_JSustFor.pdf</t>
  </si>
  <si>
    <t>Zouaoui_2014_PakistanJrnlofBot.pdf</t>
  </si>
  <si>
    <t>chuine00</t>
  </si>
  <si>
    <t>chuine99</t>
  </si>
  <si>
    <t>carvalho14</t>
  </si>
  <si>
    <t>carvalho10</t>
  </si>
  <si>
    <t>campoy11</t>
  </si>
  <si>
    <t>campoy10</t>
  </si>
  <si>
    <t>caffarra11b</t>
  </si>
  <si>
    <t>cafferra11a</t>
  </si>
  <si>
    <t>burner14</t>
  </si>
  <si>
    <t>floistad10</t>
  </si>
  <si>
    <t>foley09</t>
  </si>
  <si>
    <t>fracheboud09</t>
  </si>
  <si>
    <t>fu12</t>
  </si>
  <si>
    <t>fu13</t>
  </si>
  <si>
    <t>gansert02</t>
  </si>
  <si>
    <t>ghelardini06</t>
  </si>
  <si>
    <t>ghelardini07</t>
  </si>
  <si>
    <t>gomory15</t>
  </si>
  <si>
    <t>heide93a</t>
  </si>
  <si>
    <t>heide93b</t>
  </si>
  <si>
    <t>Table 2, Fig 11</t>
  </si>
  <si>
    <t>EMW started, TS continued</t>
  </si>
  <si>
    <t>Acta Horticulturae</t>
  </si>
  <si>
    <t>507-512</t>
  </si>
  <si>
    <t>Biasi, LA, Zanette F, Carvalho RIN</t>
  </si>
  <si>
    <t>falusi03</t>
  </si>
  <si>
    <t>falusi97</t>
  </si>
  <si>
    <t>faquim07</t>
  </si>
  <si>
    <t>finetto01</t>
  </si>
  <si>
    <t>gould12</t>
  </si>
  <si>
    <t>granhus09</t>
  </si>
  <si>
    <t>guak98</t>
  </si>
  <si>
    <t>gunderson12</t>
  </si>
  <si>
    <t>hackett74</t>
  </si>
  <si>
    <t>hall61</t>
  </si>
  <si>
    <t>hakkinen98</t>
  </si>
  <si>
    <t>hamann01</t>
  </si>
  <si>
    <t>hannerz99</t>
  </si>
  <si>
    <t>hanninen91</t>
  </si>
  <si>
    <t>clark12</t>
  </si>
  <si>
    <t>collin99</t>
  </si>
  <si>
    <t>colombo98</t>
  </si>
  <si>
    <t>cook00a</t>
  </si>
  <si>
    <t>cook00b</t>
  </si>
  <si>
    <t>cook05</t>
  </si>
  <si>
    <t>cronje03</t>
  </si>
  <si>
    <t>danusevicius01</t>
  </si>
  <si>
    <t>decarvalho10</t>
  </si>
  <si>
    <t>donoho57</t>
  </si>
  <si>
    <t>dunn00</t>
  </si>
  <si>
    <t>dunsworth88</t>
  </si>
  <si>
    <t>hanninen95</t>
  </si>
  <si>
    <t>hanninen07</t>
  </si>
  <si>
    <t>hanninen11</t>
  </si>
  <si>
    <t>harrington10</t>
  </si>
  <si>
    <t>harrington15</t>
  </si>
  <si>
    <t>harter88</t>
  </si>
  <si>
    <t>hawerroth13</t>
  </si>
  <si>
    <t>hawkins12</t>
  </si>
  <si>
    <t>heide11</t>
  </si>
  <si>
    <t>herter88</t>
  </si>
  <si>
    <t>hunder92</t>
  </si>
  <si>
    <t>hurme13</t>
  </si>
  <si>
    <t>jacobs02</t>
  </si>
  <si>
    <t>jeong13</t>
  </si>
  <si>
    <t>johnsen05</t>
  </si>
  <si>
    <t>jung10</t>
  </si>
  <si>
    <t>junttila12</t>
  </si>
  <si>
    <t>kalvans15</t>
  </si>
  <si>
    <t>karlsson03</t>
  </si>
  <si>
    <t>kaye14</t>
  </si>
  <si>
    <t>korner10</t>
  </si>
  <si>
    <t>kramer95</t>
  </si>
  <si>
    <t>augspurger09</t>
  </si>
  <si>
    <t>bailey06</t>
  </si>
  <si>
    <t>bauerle12</t>
  </si>
  <si>
    <t>aalders64</t>
  </si>
  <si>
    <t>andreini10</t>
  </si>
  <si>
    <t>biasi12</t>
  </si>
  <si>
    <t>biran73</t>
  </si>
  <si>
    <t>langheinrich93</t>
  </si>
  <si>
    <t>laube14a</t>
  </si>
  <si>
    <t>laube14b</t>
  </si>
  <si>
    <t>legave13</t>
  </si>
  <si>
    <t>leinonen96</t>
  </si>
  <si>
    <t>leinonen97</t>
  </si>
  <si>
    <t>lennartsson04</t>
  </si>
  <si>
    <t>li05</t>
  </si>
  <si>
    <t>linkosalo06</t>
  </si>
  <si>
    <t>linkosalo08</t>
  </si>
  <si>
    <t>londo14</t>
  </si>
  <si>
    <t>luedeling09</t>
  </si>
  <si>
    <t>luttge09</t>
  </si>
  <si>
    <t>man10</t>
  </si>
  <si>
    <t>manson91</t>
  </si>
  <si>
    <t>mauget90</t>
  </si>
  <si>
    <t>mcmillan76</t>
  </si>
  <si>
    <t>mehlenbacher91</t>
  </si>
  <si>
    <t>migliavacca12</t>
  </si>
  <si>
    <t>miller04</t>
  </si>
  <si>
    <t>mimura10</t>
  </si>
  <si>
    <t>morin07</t>
  </si>
  <si>
    <t>morin09</t>
  </si>
  <si>
    <t>morin10</t>
  </si>
  <si>
    <t>morleybunker87</t>
  </si>
  <si>
    <t>myking95</t>
  </si>
  <si>
    <t>myking97</t>
  </si>
  <si>
    <t>myking98</t>
  </si>
  <si>
    <t>myking99</t>
  </si>
  <si>
    <t>nishimoto95</t>
  </si>
  <si>
    <t>nizinski88</t>
  </si>
  <si>
    <t>nordli08</t>
  </si>
  <si>
    <t>odlum89</t>
  </si>
  <si>
    <t>okie11</t>
  </si>
  <si>
    <t>olsen97</t>
  </si>
  <si>
    <t>orlandi10</t>
  </si>
  <si>
    <t>pagter15</t>
  </si>
  <si>
    <t>partanen01</t>
  </si>
  <si>
    <t>partanen05</t>
  </si>
  <si>
    <t>partenen04</t>
  </si>
  <si>
    <t>pinto11</t>
  </si>
  <si>
    <t>polgar13</t>
  </si>
  <si>
    <t>post42</t>
  </si>
  <si>
    <t>pop2000</t>
  </si>
  <si>
    <t>pudas09</t>
  </si>
  <si>
    <t>ramos99</t>
  </si>
  <si>
    <t>rech07</t>
  </si>
  <si>
    <t>reist78</t>
  </si>
  <si>
    <t>richardson12</t>
  </si>
  <si>
    <t>rinne94</t>
  </si>
  <si>
    <t>rinne97</t>
  </si>
  <si>
    <t>rollinson12</t>
  </si>
  <si>
    <t>rossi06</t>
  </si>
  <si>
    <t>rousi04</t>
  </si>
  <si>
    <t>ruesink98</t>
  </si>
  <si>
    <t>sanzperez09</t>
  </si>
  <si>
    <t>sanzperez10</t>
  </si>
  <si>
    <t>savage13</t>
  </si>
  <si>
    <t>schaber03</t>
  </si>
  <si>
    <t>scheiber06</t>
  </si>
  <si>
    <t>schier78</t>
  </si>
  <si>
    <t>schmitz15</t>
  </si>
  <si>
    <t>schnaebel87</t>
  </si>
  <si>
    <t>schuch88</t>
  </si>
  <si>
    <t>schwartz10</t>
  </si>
  <si>
    <t>skre08</t>
  </si>
  <si>
    <t>skuterud94</t>
  </si>
  <si>
    <t>sogaard08</t>
  </si>
  <si>
    <t>spann04</t>
  </si>
  <si>
    <t>sutinen12</t>
  </si>
  <si>
    <t>thabeet09</t>
  </si>
  <si>
    <t>thielges75</t>
  </si>
  <si>
    <t>thorup57</t>
  </si>
  <si>
    <t>viheraaarno13</t>
  </si>
  <si>
    <t>vitasse09a</t>
  </si>
  <si>
    <t>vitasse09b</t>
  </si>
  <si>
    <t>vitasse11</t>
  </si>
  <si>
    <t>vitasse13a</t>
  </si>
  <si>
    <t>vitasse13b</t>
  </si>
  <si>
    <t>vitasse14a</t>
  </si>
  <si>
    <t>vitasse14b</t>
  </si>
  <si>
    <t>vitasse14c</t>
  </si>
  <si>
    <t>vonwuehlsich96</t>
  </si>
  <si>
    <t>way11</t>
  </si>
  <si>
    <t>way14</t>
  </si>
  <si>
    <t>weller12</t>
  </si>
  <si>
    <t>welling02</t>
  </si>
  <si>
    <t>wesolowski06</t>
  </si>
  <si>
    <t>wielgolaski99</t>
  </si>
  <si>
    <t>willoughby05</t>
  </si>
  <si>
    <t>worrall67</t>
  </si>
  <si>
    <t>worall83</t>
  </si>
  <si>
    <t>worall93</t>
  </si>
  <si>
    <t>zohner14</t>
  </si>
  <si>
    <t>zouaoui14</t>
  </si>
  <si>
    <t>Budburst Review Meta analysis</t>
  </si>
  <si>
    <t>short name for each publication</t>
  </si>
  <si>
    <t>Name of the pdf or other source material</t>
  </si>
  <si>
    <t>First author</t>
  </si>
  <si>
    <t>CRC Handbook</t>
  </si>
  <si>
    <t>Spann</t>
  </si>
  <si>
    <t>294-298</t>
  </si>
  <si>
    <t>Photoperiod and Temperature Effects on Growth and Carbohydrate Storage in Southern Highbush Blueberry Interspecific Hybrid</t>
  </si>
  <si>
    <t>Publications to extract data from. In Dropbox &gt;&gt; Budburst Review &gt; Budburst Refs</t>
  </si>
  <si>
    <t>Skre_2008_EnvExpBot.pdf</t>
  </si>
  <si>
    <t>Skre</t>
  </si>
  <si>
    <t>The importance of hardening and winter temperature for growth in mountain birch populations</t>
  </si>
  <si>
    <t>Environ Exp Bot</t>
  </si>
  <si>
    <t>254-266</t>
  </si>
  <si>
    <t>Fig 8: budbreak by temperature treat and origin</t>
  </si>
  <si>
    <t>Jojoba flower buds: temperature and photoperiod effects in breaking dormancy</t>
  </si>
  <si>
    <t>CHILL REQUIREMENT FOR BUD BREAK OF JAPANESE PERSIMMON CV. FUYU</t>
  </si>
  <si>
    <t>1-year-old twigs</t>
  </si>
  <si>
    <t>single-node cuttings</t>
  </si>
  <si>
    <t>Ulmus pumila, U. parvifolia, U. villosa, U. minor</t>
  </si>
  <si>
    <t>1 year-old twigs, single-node cuttings</t>
  </si>
  <si>
    <t>14, 26</t>
  </si>
  <si>
    <t>growthincrement</t>
  </si>
  <si>
    <t>"Sunshine"</t>
  </si>
  <si>
    <t>commixta</t>
  </si>
  <si>
    <t>"Dodong"</t>
  </si>
  <si>
    <t>intermedia</t>
  </si>
  <si>
    <t>cumulativegrowthincrement</t>
  </si>
  <si>
    <t xml:space="preserve">Sorbus </t>
  </si>
  <si>
    <t>150-275</t>
  </si>
  <si>
    <t>Akershus, Norway</t>
  </si>
  <si>
    <t>second-year seedlings</t>
  </si>
  <si>
    <t>wilt type</t>
  </si>
  <si>
    <t>cumulativeleafincrement</t>
  </si>
  <si>
    <t>cumulativeleafnoincrement</t>
  </si>
  <si>
    <t>Sorbus aucuparia, S. commixta</t>
  </si>
  <si>
    <t>21, 15, 9</t>
  </si>
  <si>
    <t>20, 10</t>
  </si>
  <si>
    <t>Sorbus aucuparia, S. intermedia</t>
  </si>
  <si>
    <t>wild type seedlings</t>
  </si>
  <si>
    <t>"Sunshine" and "Dodong" cultivar names; seedlings</t>
  </si>
  <si>
    <t>Effect of forcing temp and photoperiod on Sunshine and Dodong seedlings</t>
  </si>
  <si>
    <t>Effect of forcing temp and photoperiod on wild-type seedlings</t>
  </si>
  <si>
    <t>Effect of forcing temp and photoperiod on one-year-old plants that had experienced a full year's cycle of growth, dormancy, chilling</t>
  </si>
  <si>
    <t>Temperature rather than photoperiod controls growth cessation and dormancy in Sorbus species</t>
  </si>
  <si>
    <t>Journal of Experimental Botany</t>
  </si>
  <si>
    <t>Fig 1, Fig 3, Fig 4</t>
  </si>
  <si>
    <t>homolepis</t>
  </si>
  <si>
    <t>negundo</t>
  </si>
  <si>
    <t>saccharum</t>
  </si>
  <si>
    <t>tataricum</t>
  </si>
  <si>
    <t>Amorpha</t>
  </si>
  <si>
    <t>fruticosa</t>
  </si>
  <si>
    <t>Carpinus</t>
  </si>
  <si>
    <t>betulus</t>
  </si>
  <si>
    <t>Cornus</t>
  </si>
  <si>
    <t>mas</t>
  </si>
  <si>
    <t>chinensis</t>
  </si>
  <si>
    <t>pennsylvanica</t>
  </si>
  <si>
    <t>ailantifolia</t>
  </si>
  <si>
    <t>cinerea</t>
  </si>
  <si>
    <t>regia</t>
  </si>
  <si>
    <t>Pinus</t>
  </si>
  <si>
    <t xml:space="preserve">Pinus </t>
  </si>
  <si>
    <t>nigra</t>
  </si>
  <si>
    <t>strobus</t>
  </si>
  <si>
    <t>wallichiana</t>
  </si>
  <si>
    <t>Populus</t>
  </si>
  <si>
    <t>tremula</t>
  </si>
  <si>
    <t>serotina</t>
  </si>
  <si>
    <t>Pseudotsuga</t>
  </si>
  <si>
    <t>menziesii</t>
  </si>
  <si>
    <t>robur</t>
  </si>
  <si>
    <t>rubra</t>
  </si>
  <si>
    <t>Robinia</t>
  </si>
  <si>
    <t>pseudoacacia</t>
  </si>
  <si>
    <t>Symphoricarpos</t>
  </si>
  <si>
    <t>albus</t>
  </si>
  <si>
    <t>sylvestris</t>
  </si>
  <si>
    <t>Bavaria, Germany</t>
  </si>
  <si>
    <t>degreedaystobudburst</t>
  </si>
  <si>
    <t>7-27.5</t>
  </si>
  <si>
    <t>36 spp.</t>
  </si>
  <si>
    <t>33, 73, 110</t>
  </si>
  <si>
    <t>7-27.5 ramped</t>
  </si>
  <si>
    <t>8, 12, 16</t>
  </si>
  <si>
    <t>Effect of forcing photoperiod vs. effect of chilling. Temperature ramped to simulate spring warm-up but kept constant across all treatments.</t>
  </si>
  <si>
    <t>x</t>
  </si>
  <si>
    <t>shoots</t>
  </si>
  <si>
    <t>domestica</t>
  </si>
  <si>
    <t>Borkhausen</t>
  </si>
  <si>
    <t>Somerset West, South Africa</t>
  </si>
  <si>
    <t>defoliated</t>
  </si>
  <si>
    <t>1/daysto50%budburst</t>
  </si>
  <si>
    <t>freeze treatment time</t>
  </si>
  <si>
    <t>freeze treatment photoperiod_day</t>
  </si>
  <si>
    <t>freeze treatment photoperiod_night</t>
  </si>
  <si>
    <t>freeze treatment temp_day</t>
  </si>
  <si>
    <t>freeze treatment temp_night</t>
  </si>
  <si>
    <t>other treatment</t>
  </si>
  <si>
    <t>Malus domestica</t>
  </si>
  <si>
    <t>0, 28, 56, 84</t>
  </si>
  <si>
    <t>daylength.freezingtreatment</t>
  </si>
  <si>
    <t>temp.freezingtreatment</t>
  </si>
  <si>
    <t>length.freezingtreatment</t>
  </si>
  <si>
    <t>1, 4, 7, 10</t>
  </si>
  <si>
    <t>-1, 13</t>
  </si>
  <si>
    <t>0, 14</t>
  </si>
  <si>
    <t>Effect of 1) pre-treatment freezing 2) added chilling time and 3) added chilling temp</t>
  </si>
  <si>
    <t>Elgin, South Africa</t>
  </si>
  <si>
    <t>defoliated, foliated</t>
  </si>
  <si>
    <t>no chilling</t>
  </si>
  <si>
    <t>0, 7</t>
  </si>
  <si>
    <t>0, 21, 42, 84</t>
  </si>
  <si>
    <t>1, 5, 9, 13</t>
  </si>
  <si>
    <t>Effect of 1) defoliated vs. foliated cuttsing during dormancy induction, 2) pre-treatment freezing, 3) added chilling time, and 4) added chilling temp</t>
  </si>
  <si>
    <t>apical bud</t>
  </si>
  <si>
    <t>median bud</t>
  </si>
  <si>
    <t>basal bud</t>
  </si>
  <si>
    <t>small bud</t>
  </si>
  <si>
    <t>Vallonbrosa, Italy</t>
  </si>
  <si>
    <t>70-80</t>
  </si>
  <si>
    <t>h2o</t>
  </si>
  <si>
    <t>ga3</t>
  </si>
  <si>
    <t>bud types</t>
  </si>
  <si>
    <t>h20, ga3 (hormone)</t>
  </si>
  <si>
    <t>0, 42, 70, 98, 254, 197</t>
  </si>
  <si>
    <t>15, 25</t>
  </si>
  <si>
    <t>Effect of 1) cuttings' availability to growth hormone in flasks, 2) field chill/dormancy induction time, as tested by staggering cutting dates from early fall to late winter, and 3) looked at how various bud types along a single cutting respond differently</t>
  </si>
  <si>
    <t>Heide03</t>
  </si>
  <si>
    <t>Alnus</t>
  </si>
  <si>
    <t>glutinosa</t>
  </si>
  <si>
    <t>Southern Norway</t>
  </si>
  <si>
    <t>dormancy_induction_photoperiod_day</t>
  </si>
  <si>
    <t>dormancy_induction_photoperiod_night</t>
  </si>
  <si>
    <t>fieldchill photoperiod</t>
  </si>
  <si>
    <t>Betula pubescens, Betula pendula, Alnus glutinosa</t>
  </si>
  <si>
    <t>40, 70, 100, 130</t>
  </si>
  <si>
    <t xml:space="preserve">Effect of 1) number of chilling days, and 2) dormancy induction temp. Forcing treatments remained same across study. Just tested for these effects of dormancy induction and </t>
  </si>
  <si>
    <t>Northern Norway</t>
  </si>
  <si>
    <t>mid-Norway</t>
  </si>
  <si>
    <t>Denmark</t>
  </si>
  <si>
    <t>&lt;100</t>
  </si>
  <si>
    <t>ambient + 112</t>
  </si>
  <si>
    <t>Betula pubescens, Betula pendula</t>
  </si>
  <si>
    <t>44, 74, 105, 136</t>
  </si>
  <si>
    <t>8, 24</t>
  </si>
  <si>
    <t>Northern Norway, mid-Norway, Denmark</t>
  </si>
  <si>
    <t>Used two birch species from three diff populations along a latitudinal gradient to test effects of different 1) chilling lengths, 2) chilling temperatures, and 3) forcing photoperiods</t>
  </si>
  <si>
    <t xml:space="preserve"> </t>
  </si>
  <si>
    <t>Clone A</t>
  </si>
  <si>
    <t>Clone B</t>
  </si>
  <si>
    <t>Clone C</t>
  </si>
  <si>
    <t>Clone D</t>
  </si>
  <si>
    <t>lux</t>
  </si>
  <si>
    <t>Clone E</t>
  </si>
  <si>
    <t>Clone F</t>
  </si>
  <si>
    <t>fig 5</t>
  </si>
  <si>
    <t>exp 3</t>
  </si>
  <si>
    <t>exp 4</t>
  </si>
  <si>
    <t>Clone G</t>
  </si>
  <si>
    <t>forcetemp_night</t>
  </si>
  <si>
    <t>daystoleafout</t>
  </si>
  <si>
    <t>Picea abies</t>
  </si>
  <si>
    <t>30 (day); 10, 20, 30 (night)</t>
  </si>
  <si>
    <t>Effect of 3 different night time forcing temps on 3 different clones of same species</t>
  </si>
  <si>
    <t>1 clone</t>
  </si>
  <si>
    <t>130, 160</t>
  </si>
  <si>
    <t>20 (day); 20, 30 (night)</t>
  </si>
  <si>
    <t>Effect of 1) 2 different chilling lengths and 2) 2 different night time forcing temps</t>
  </si>
  <si>
    <t>0, 15, 17, 30, 45, 60, 75</t>
  </si>
  <si>
    <t>14, 23</t>
  </si>
  <si>
    <t>Effect of 1) chill length, 2) 2 different force temps, and 3) two different forcing photoperiods</t>
  </si>
  <si>
    <t>2 clones</t>
  </si>
  <si>
    <t>3 clones</t>
  </si>
  <si>
    <t>fig 7</t>
  </si>
  <si>
    <t>7, 14, 28, 42, 68, 91, 112</t>
  </si>
  <si>
    <t>Determination of chilling requirement</t>
  </si>
  <si>
    <t>exp 5</t>
  </si>
  <si>
    <t>fig 9</t>
  </si>
  <si>
    <t>exp5</t>
  </si>
  <si>
    <t>14 different latitudes</t>
  </si>
  <si>
    <t>Tested forcing requirements for 14 different genotypes (latitudes)</t>
  </si>
  <si>
    <t>44.96˚N</t>
  </si>
  <si>
    <t>43.624˚N</t>
  </si>
  <si>
    <t>45.016˚N</t>
  </si>
  <si>
    <t>46.185˚N</t>
  </si>
  <si>
    <t>47.354˚N</t>
  </si>
  <si>
    <t>46.797˚N</t>
  </si>
  <si>
    <t>47.911˚N</t>
  </si>
  <si>
    <t>49.247˚N</t>
  </si>
  <si>
    <t>55.983˚N</t>
  </si>
  <si>
    <t>56.985˚N</t>
  </si>
  <si>
    <t>59.936˚N</t>
  </si>
  <si>
    <t>169-178</t>
  </si>
  <si>
    <t>Effects of photoperiod, temperature and asynchrony between thermoperiod and photoperiod on development to panicle initiation in sorghum</t>
  </si>
  <si>
    <t>Ellis, R.H.</t>
  </si>
  <si>
    <t>Ellis_1997_AnnBot.pdf</t>
  </si>
  <si>
    <t>Fu, YH et al.</t>
  </si>
  <si>
    <t>The Impact of Winter and Spring Temperatures on Temperate Tree Budburst Dates: Results from an Experimental Climate Manipulation</t>
  </si>
  <si>
    <t>PLoS One</t>
  </si>
  <si>
    <t>e47324</t>
  </si>
  <si>
    <t>Figure 4</t>
  </si>
  <si>
    <t>125-132</t>
  </si>
  <si>
    <t>Figure 2</t>
  </si>
  <si>
    <t>Gansert, D.</t>
  </si>
  <si>
    <t>Betula ermanii, a dominant subalpine and subarctic treeline tree species in Japan: ecological traits of deciduous tree life in winter</t>
  </si>
  <si>
    <t>Arctic, Antarctic, and Alpine Research</t>
  </si>
  <si>
    <t>57-64</t>
  </si>
  <si>
    <t>Var</t>
  </si>
  <si>
    <t>Status</t>
  </si>
  <si>
    <t>BBCH</t>
  </si>
  <si>
    <t>Woody</t>
  </si>
  <si>
    <t>Spp</t>
  </si>
  <si>
    <t>Measurement Notes</t>
  </si>
  <si>
    <t>Basler_2012_AgrForMet.pdf</t>
  </si>
  <si>
    <t>Basler_2014_TreePhys.pdf</t>
  </si>
  <si>
    <t>Bauerle_2012_PNAS.pdf</t>
  </si>
  <si>
    <t>Besford_1996_TreePhys.pdf</t>
  </si>
  <si>
    <t>Caffarra_2011_ClimRes.pdf</t>
  </si>
  <si>
    <t>Campbell_1975_BotGaz.pdf</t>
  </si>
  <si>
    <t>Chuine_2000_JTheorBio.pdf</t>
  </si>
  <si>
    <t>Chuine_1999_NewPhyt.pdf</t>
  </si>
  <si>
    <t>Clark_2014_FnctEcol.pdf</t>
  </si>
  <si>
    <t>Clark_2012b_GlblChngBio.pdf</t>
  </si>
  <si>
    <t>Colombo_1998_ForestryJ.pdf</t>
  </si>
  <si>
    <t>Dantec_2014_IntJBiom.pdf</t>
  </si>
  <si>
    <t>Danusevicius_2001_ScandJForRes.pdf</t>
  </si>
  <si>
    <t>deCarvalho_2010_MolecEco.pdf</t>
  </si>
  <si>
    <t>DeVries_1982_SciHort.pdf</t>
  </si>
  <si>
    <t>Donoho_1957_Science.pdf</t>
  </si>
  <si>
    <t>Falusi_1990_TreePhys.pdf</t>
  </si>
  <si>
    <t>Falusi_1996_AnnSciFor.pdf</t>
  </si>
  <si>
    <t>Falusi_2003_PlantBiosys.pdf</t>
  </si>
  <si>
    <t>Falusi_1997_PlantBiosys.pdf</t>
  </si>
  <si>
    <t>Finetto_2001_ActaHort.pdf</t>
  </si>
  <si>
    <t>Floistad_2010_CanJForRes.pdf</t>
  </si>
  <si>
    <t>Fracheboud_2009_PlantPhys.pdf</t>
  </si>
  <si>
    <t>Ghelardini_2014_BMCPlantBio.pdf</t>
  </si>
  <si>
    <t>Granhus_2009_TreePhysiol.pdf</t>
  </si>
  <si>
    <t>Gunderson_2012_GlbChngBio.pdf</t>
  </si>
  <si>
    <t>Gutterman_1988_BotGazette.pdf</t>
  </si>
  <si>
    <t>Hakkinen_1998_TreePhysiol.pdf</t>
  </si>
  <si>
    <t>Hannerz_1999_CanJForRes.pdf</t>
  </si>
  <si>
    <t>Hanninen_1991_PlantCellEnv.pdf</t>
  </si>
  <si>
    <t>Hanninen_2011_TrendsPlantSci.pdf</t>
  </si>
  <si>
    <t>Heide_1993_PhysPlant.pdf</t>
  </si>
  <si>
    <t>Heide_2003_TreePhys.pdf</t>
  </si>
  <si>
    <t>Heide_2005_TreePhys.pdf</t>
  </si>
  <si>
    <t>Heide_2011_ExpBot.pdf</t>
  </si>
  <si>
    <t>Herter_1988_ActaHort.pdf</t>
  </si>
  <si>
    <t>Howe_1995_PhysPlant.pdf</t>
  </si>
  <si>
    <t>Hunter_1992_JAppEcol.pdf</t>
  </si>
  <si>
    <t>Hurme_2013_CanJForRes.pdf</t>
  </si>
  <si>
    <t>Jensen_1996_Thesis.pdf</t>
  </si>
  <si>
    <t>Jeong_2013_GeophysRsrchLttrs.pdf</t>
  </si>
  <si>
    <t>Johnsen_2005_NewPhyt.pdf</t>
  </si>
  <si>
    <t>Jung_2010_HortEnvBiotech.pdf</t>
  </si>
  <si>
    <t>Korner_2010_Science.pdf</t>
  </si>
  <si>
    <t>Kramer_1995_PlantCellEnv.pdf</t>
  </si>
  <si>
    <t>Langheinrich_1993_Trees.pdf</t>
  </si>
  <si>
    <t>Li_2005_TreePhys.pdf</t>
  </si>
  <si>
    <t>Luedeling_2009_PloS.pdf</t>
  </si>
  <si>
    <t>Migliavacca_2012_Biogeosci.pdf</t>
  </si>
  <si>
    <t>Mimura_2010_JEvolBio.pdf</t>
  </si>
  <si>
    <t>Morin_2007_TreePhys.pdf</t>
  </si>
  <si>
    <t>Morin_2010_NewPhyt.pdf</t>
  </si>
  <si>
    <t>Morley-Bunker_1987_WeatherClimate.pdf</t>
  </si>
  <si>
    <t>Murray_1989_JApplEco.pdf</t>
  </si>
  <si>
    <t>Myking_1997_Trees.pdf</t>
  </si>
  <si>
    <t>Myking_1999_Phyton.pdf</t>
  </si>
  <si>
    <t>Nizinski_1988_JAppEcol.pdf</t>
  </si>
  <si>
    <t>Norby_2003_GlChngBio.pdf</t>
  </si>
  <si>
    <t>Nordli_2008_IntJBiomet.pdf</t>
  </si>
  <si>
    <t>Odlum_1989_CanJForRes.pdf</t>
  </si>
  <si>
    <t>Partanen_1998_Treephys.pdf</t>
  </si>
  <si>
    <t>Partenen_2004_ForestEcoMngmnt.pdf</t>
  </si>
  <si>
    <t>Pettersen_1971_JAmHortSciSoc.pdf</t>
  </si>
  <si>
    <t>Polgar_2013_NewPhyt.pdf</t>
  </si>
  <si>
    <t>Pudas_2008_IntJBiomet.pdf</t>
  </si>
  <si>
    <t>Richardson_2012_GlbChngBio.pdf</t>
  </si>
  <si>
    <t>Rossi_2006_NewPhyt.pdf</t>
  </si>
  <si>
    <t>Schaber_2003_IntJBiometeorol.pdf</t>
  </si>
  <si>
    <t>Schieber_2006_JForestSci.pdf</t>
  </si>
  <si>
    <t>Schnaebel_1987_JEnology.pdf</t>
  </si>
  <si>
    <t>Schuch_1988_CanJrnlFrstRsrch.pdf</t>
  </si>
  <si>
    <t>Skuterud_1994_SilvaFen.pdf</t>
  </si>
  <si>
    <t>Sogaard_2008_TreePhys.pdf</t>
  </si>
  <si>
    <t>Spann_2004_JAmSocHortSCi.pdf</t>
  </si>
  <si>
    <t>Takimoto_1964_PlantPhysiol.pdf</t>
  </si>
  <si>
    <t>Thorup_1957_PhysPlant.pdf</t>
  </si>
  <si>
    <t>Vasilakakis_1979_JAmHortSciSoc.pdf</t>
  </si>
  <si>
    <t>Vitasse_2009_Oecolgia.pdf</t>
  </si>
  <si>
    <t>VonWuehlisch_1996_SilvaeGenetica.pdf</t>
  </si>
  <si>
    <t>Way_2011_TreePhysiol.pdf</t>
  </si>
  <si>
    <t>Way_2014_PlantCellEnv.pdf</t>
  </si>
  <si>
    <t>Weller_2012_PNAS.pdf</t>
  </si>
  <si>
    <t>Welling_2002_PlantPhysiol.pdf</t>
  </si>
  <si>
    <t>Wielgolaski_1999_IntJBiomet.pdf</t>
  </si>
  <si>
    <t>Worrall_1983_SilvaeGenetica.pdf</t>
  </si>
  <si>
    <t>Zohner_2014_EcoLetters.pdf</t>
  </si>
  <si>
    <t>data_simple</t>
  </si>
  <si>
    <t xml:space="preserve">Response variable </t>
  </si>
  <si>
    <t>k</t>
  </si>
  <si>
    <t>To keep and scrape</t>
  </si>
  <si>
    <t>m</t>
  </si>
  <si>
    <t>Not sure whether to keep</t>
  </si>
  <si>
    <t>Not a good match for the analysis</t>
  </si>
  <si>
    <t>e</t>
  </si>
  <si>
    <t>Already entered into spreadsheet</t>
  </si>
  <si>
    <t>Can it be easily converted to BBCH scale?</t>
  </si>
  <si>
    <t>Does it use woody plants? Need it to be yes.</t>
  </si>
  <si>
    <t>Species</t>
  </si>
  <si>
    <t>Chilling tempearture</t>
  </si>
  <si>
    <t>Length of chilling treatment</t>
  </si>
  <si>
    <t xml:space="preserve">Photoperiod of chilling </t>
  </si>
  <si>
    <t>Number of chilling levels, if applicable</t>
  </si>
  <si>
    <t>Length of freezing treatment</t>
  </si>
  <si>
    <t>Photoperiod of freezing treatment</t>
  </si>
  <si>
    <t>Temperature of freezing treatment</t>
  </si>
  <si>
    <t>Temperature of forcing treatment</t>
  </si>
  <si>
    <t>Number of forcing levels</t>
  </si>
  <si>
    <t>Photoperiod of forcing treatment</t>
  </si>
  <si>
    <t>Number of photoperiod levels</t>
  </si>
  <si>
    <t>Length of dormancy induction treatment</t>
  </si>
  <si>
    <t>Temperature of dormancy induction treatemtn</t>
  </si>
  <si>
    <t>Population identity</t>
  </si>
  <si>
    <t>Additional notes</t>
  </si>
  <si>
    <t>Description of experiments within a publication</t>
  </si>
  <si>
    <t>Extension of 'study', with treatment information filled in for each species / treatment combination</t>
  </si>
  <si>
    <t>Main data sheet. Response variables</t>
  </si>
  <si>
    <t>Were temperature and photoperiod increased by characteristic values for each site?</t>
  </si>
  <si>
    <t>Year of publication</t>
  </si>
  <si>
    <t>Publication title</t>
  </si>
  <si>
    <t>Journal of publication</t>
  </si>
  <si>
    <t>Volume of journal</t>
  </si>
  <si>
    <t>Pages of journal published</t>
  </si>
  <si>
    <t>Name of lab member who entered data</t>
  </si>
  <si>
    <t>Figures or data tables to scrape from paper</t>
  </si>
  <si>
    <t>Optional URL where publication can be found online</t>
  </si>
  <si>
    <t>From structured search of Web of Science and Google Scholar in 2015</t>
  </si>
  <si>
    <t>Ghelardini, L.</t>
  </si>
  <si>
    <t>Ghelardini, L., Falusi M., Santini A.</t>
  </si>
  <si>
    <t>Variation in timing of bud-burst of Ulmus minor clones from different geographical origins</t>
  </si>
  <si>
    <t>Fig 5 c and d</t>
  </si>
  <si>
    <t>AssignedTo</t>
  </si>
  <si>
    <t>Bud Burst Phenology, Dormancy Release and Susceptibility to Dutch Elm Disease in Elms (Ulmus spp.)</t>
  </si>
  <si>
    <t>Swedish University of Agricultural Sciences, Uppsala</t>
  </si>
  <si>
    <t>Changing Environmental Effects on Frost Hardiness of Scots Pine During Dehardening</t>
  </si>
  <si>
    <t>133-138</t>
  </si>
  <si>
    <t>Leinonen, I., Repo T., Hanninen H.</t>
  </si>
  <si>
    <t>Fila_2012_AgriForestMtrlgy.pdf</t>
  </si>
  <si>
    <t>Calibration and validation of grapevine budburst models using growth-room experiments as data source</t>
  </si>
  <si>
    <t>Agricultural and Forest Meteorology</t>
  </si>
  <si>
    <t>69-79</t>
  </si>
  <si>
    <t>Fila, G. et al.</t>
  </si>
  <si>
    <t>Gomory, D., Foffova E., Longauer R., Krajmerova D.</t>
  </si>
  <si>
    <t>Memory effects associated with early-growth environment in Norway spruce and European larch</t>
  </si>
  <si>
    <t>Eur. J Forest Res</t>
  </si>
  <si>
    <t>89-97</t>
  </si>
  <si>
    <t>Figure 1 a and b, Figure 2 and b</t>
  </si>
  <si>
    <t>Growth phenology of coast Douglas-fir seed sources planted in diverse environments</t>
  </si>
  <si>
    <t>Gould, P.J., Harrington, C.A., St. Clair, J.B.</t>
  </si>
  <si>
    <t>1482-1496</t>
  </si>
  <si>
    <t>Bud burst timing in Picea abies seedlings as affected by temperature during dormancy induction and mild spells during chilling</t>
  </si>
  <si>
    <t>Granhus, A., Floistad I.S., Gunnhild S.</t>
  </si>
  <si>
    <t>497-503</t>
  </si>
  <si>
    <t>Fig 2 A (diff temp, across origins)</t>
  </si>
  <si>
    <t>Effects of elevated CO2 and temperature on cold hardiness and spring bud burst and growth in Douglas-fir (Pseudotsuga menziesii)</t>
  </si>
  <si>
    <t>671-679</t>
  </si>
  <si>
    <t>Guak S., Olsyzk D.M., Fuchigami L.H., Tingey D.T.</t>
  </si>
  <si>
    <t>Fig 5, possibly Fig 6.</t>
  </si>
  <si>
    <t>Spring bud phenology of 18 Betula papyrifera populations in British Columbia</t>
  </si>
  <si>
    <t>507-519</t>
  </si>
  <si>
    <t>Hawkins C.D.B., Dhar A.</t>
  </si>
  <si>
    <t>2008-2025</t>
  </si>
  <si>
    <t>Fig 1, 2a + b possibly</t>
  </si>
  <si>
    <t>Guderson C.A., et al.</t>
  </si>
  <si>
    <t>Herter F.G.</t>
  </si>
  <si>
    <t>Dormancy development in apples trees cvs. Gala, Golden and Fuji in Pelotas, RS</t>
  </si>
  <si>
    <t>109-115</t>
  </si>
  <si>
    <t>Daylength and thermal time responses of budbui^t during dormancy release in some northern deciduous trees</t>
  </si>
  <si>
    <t>Dormancy release in beech buds (Fagus sylvatica) requires both chilling and long days</t>
  </si>
  <si>
    <t>187-191</t>
  </si>
  <si>
    <t>Fig 2</t>
  </si>
  <si>
    <t>Jacobs, J.N., Jacobs G., Cook N.C.</t>
  </si>
  <si>
    <t>Chilling period influences the progression of bud dormancy more than does chilling temperature in apple and pear shoots</t>
  </si>
  <si>
    <t>333-339</t>
  </si>
  <si>
    <t>Langheinrich U.</t>
  </si>
  <si>
    <t>Clonal variation in apical growth and content in vegetative storage proteins in Populus</t>
  </si>
  <si>
    <t>Trees</t>
  </si>
  <si>
    <t>242-249</t>
  </si>
  <si>
    <t>jensen96</t>
  </si>
  <si>
    <t>Climatic response of budburst in the mountain birch at two areas in northern Fennoscandia and possible responses to global change</t>
  </si>
  <si>
    <t>Karlsson, Bylund H., Neivonen S., Heimo S., Tjus M.</t>
  </si>
  <si>
    <t>Ecography</t>
  </si>
  <si>
    <t>617-625</t>
  </si>
  <si>
    <t>The minimum temperature for budburst in Betula depends on the state of dormancy</t>
  </si>
  <si>
    <t>Junttila, O., Hanninen H.</t>
  </si>
  <si>
    <t>337-345</t>
  </si>
  <si>
    <t>Thesis</t>
  </si>
  <si>
    <t>Effects of temperature, photoperiod and provenance on the growth and development of Scotch pine seedlings</t>
  </si>
  <si>
    <t>Jensen K.F.</t>
  </si>
  <si>
    <t>Differential responses of silver birch (Betula pendula) ecotypes to short-day photoperiod and low temperature</t>
  </si>
  <si>
    <t>1563-1569</t>
  </si>
  <si>
    <t>Li, C., Welling A., Puhakainen T., Vihera-Aaarnino A., Ernsten A., Junttila O, Heino P, Palva E.T</t>
  </si>
  <si>
    <t>Twilight far-red treatment advances leaf bud burst of silver birch (Betula pendula)</t>
  </si>
  <si>
    <t>Linkosalo T., Lechowicz M.J.</t>
  </si>
  <si>
    <t>1249-1256</t>
  </si>
  <si>
    <t>Variation in the chilling requirement and budburst rate of wild Vitis species</t>
  </si>
  <si>
    <t>138-147</t>
  </si>
  <si>
    <t>Diurnal and annual rhythms in trees</t>
  </si>
  <si>
    <t>683-700</t>
  </si>
  <si>
    <t>Luttge U., Hertel B.</t>
  </si>
  <si>
    <t>Luedeling E., Zhang M. Girvetz E.H.</t>
  </si>
  <si>
    <t>e6166</t>
  </si>
  <si>
    <t>Laube J., Sparks T.H., Estrella N., Joflers J., Ankerst D.P., Menzel A.</t>
  </si>
  <si>
    <t>Chilling outweighs photoperiod in preventing precocious spring development</t>
  </si>
  <si>
    <t>170-182</t>
  </si>
  <si>
    <t>Does humidity trigger tree phenology? Proposal for an air humidity based framework for bud development in spring</t>
  </si>
  <si>
    <t>350-355</t>
  </si>
  <si>
    <t>Laube J., Sparks T.H., Estrella N., Menzel A.</t>
  </si>
  <si>
    <t>Adaptive Differentiation in Liquidambar styraciflua L. from Eastern United States and Northeastern Mexico Under Uniform Environmental Conditions</t>
  </si>
  <si>
    <t>McMillan C., Winstead J.E.</t>
  </si>
  <si>
    <t>361-367</t>
  </si>
  <si>
    <t>Effect of time of budburst and apical shoot growth on flower production in kiwifruit</t>
  </si>
  <si>
    <t>Manson P.I., Snelgar W.P.</t>
  </si>
  <si>
    <t>New Zealand Journal of Crop and Horticultural Science</t>
  </si>
  <si>
    <t>441-445</t>
  </si>
  <si>
    <t>Mauget J.C.</t>
  </si>
  <si>
    <t>Bud dormancy development in the cold-deprived walnut tree (Juglans regia L.)</t>
  </si>
  <si>
    <t>303-310</t>
  </si>
  <si>
    <t>Man R., Lu P.</t>
  </si>
  <si>
    <t>Effects of thermal model and base temperature on estimates of thermal time to bud break in white spruce seedlings</t>
  </si>
  <si>
    <t>1815-1820</t>
  </si>
  <si>
    <t>Winter Dormancy Release and Budburst in Betula pendula Roth and B. pubescens Ehrh. Ecotypes</t>
  </si>
  <si>
    <t>Myking T.</t>
  </si>
  <si>
    <t>Phyton</t>
  </si>
  <si>
    <t>139-146</t>
  </si>
  <si>
    <t>Interrelations between respiration and dormancy in buds of three hard- wood species with different chilling requirements for dormancy release</t>
  </si>
  <si>
    <t>224-229</t>
  </si>
  <si>
    <t>Effects of constant and fluctuating temperature on time to budburst in Betula pubescens and its relation to bud respiration</t>
  </si>
  <si>
    <t>107-112</t>
  </si>
  <si>
    <t>Dormancy release and chilling requirement of buds of latitudinal ecotypes of Betula pendula and B. pubescens</t>
  </si>
  <si>
    <t>697-704</t>
  </si>
  <si>
    <t>Kiwifruit Development: The Effect Of Temperature On Budburst And Flowering</t>
  </si>
  <si>
    <t>Morley-Bunker M.J., Salinger M.J.</t>
  </si>
  <si>
    <t>Weather and Climate</t>
  </si>
  <si>
    <t>26-30</t>
  </si>
  <si>
    <t>Changes in leaf phenology of three European oak species in response to experimental climate change</t>
  </si>
  <si>
    <t>Morin X., Roy J., Sonie L., Chuine I.</t>
  </si>
  <si>
    <t>900-910</t>
  </si>
  <si>
    <t>Leaf phenology in 22 North American tree species during the 21st century</t>
  </si>
  <si>
    <t>961-975</t>
  </si>
  <si>
    <t>Variation in cold hardiness and carbohydrate concentration from dormancy induction to bud burst among provenances of three European oak species</t>
  </si>
  <si>
    <t>Morin X., et al. (Chuine)</t>
  </si>
  <si>
    <t>817-825</t>
  </si>
  <si>
    <t>Local adaptation at the range peripheries of Sitka spruce</t>
  </si>
  <si>
    <t>Mumura M., Aitken S.N.</t>
  </si>
  <si>
    <t>J Evol Biol</t>
  </si>
  <si>
    <t>249-258</t>
  </si>
  <si>
    <t>Evaluation of Malus sieversii Seedlings from Kazakhstan for Disease Resistance and Time of Leafing</t>
  </si>
  <si>
    <t>Miller D.D.</t>
  </si>
  <si>
    <t>535-537</t>
  </si>
  <si>
    <t>Mehlenbacher S.A.</t>
  </si>
  <si>
    <t>Chilling requirements of hazelnut cultivars</t>
  </si>
  <si>
    <t>Scientia Horticultura</t>
  </si>
  <si>
    <t>271-282</t>
  </si>
  <si>
    <t>On the uncertainty of phenological responses to climate change and its implication for terrestrial biosphere models</t>
  </si>
  <si>
    <t>Migliavacca M., Sonnentag, Keenan T.F., Cescatti A., O'Keefe J., Richardson A.D.</t>
  </si>
  <si>
    <t>Biogeosciences</t>
  </si>
  <si>
    <t>879-926</t>
  </si>
  <si>
    <t>Londo J.P., Johnson L.M.</t>
  </si>
  <si>
    <t>A Model of Leaf Budding and Development for a Mature Quercus Forest</t>
  </si>
  <si>
    <t>643-652</t>
  </si>
  <si>
    <t>Nizinski J.J., Saugier B.</t>
  </si>
  <si>
    <t>Regional trends for bud burst and flowering of woody plants in Norway as related to climate change</t>
  </si>
  <si>
    <t>Nordii et al. (Skre)</t>
  </si>
  <si>
    <t>Time series data, not experimental. Several species and long records, but not worth it for us</t>
  </si>
  <si>
    <t>Nishimoto N., Fujisaki M.</t>
  </si>
  <si>
    <t>153-160</t>
  </si>
  <si>
    <t>The influence of night temperatures under declining photoperiod on bud initiation in black spruce seedlings</t>
  </si>
  <si>
    <t>Odlum K.D., Colombo S.J.</t>
  </si>
  <si>
    <t>Figs 1 and 2</t>
  </si>
  <si>
    <t>Partanen J., Hanninen H., Hakkinen R.</t>
  </si>
  <si>
    <t>Bud burst in Norway spruce (Picea abies): preliminary evidence for age-specific rest patterns</t>
  </si>
  <si>
    <t>66-72</t>
  </si>
  <si>
    <t>Effect of Accumulated Duration of the Light Period on Bud Burst in Norway Spruce (Picea abies) of Varying Ages</t>
  </si>
  <si>
    <t>Partanen J., Leinonen I., Repo T.</t>
  </si>
  <si>
    <t>Silva Fennica</t>
  </si>
  <si>
    <t>111-117</t>
  </si>
  <si>
    <t>Table 1 (Fig 1 same information?)</t>
  </si>
  <si>
    <t>Long-Day Induced Bud Break in Salix pentandra Is Associated with Transiently Elevated Levels of GAi and Gradual Increase in Indole-3-Acetic Acid</t>
  </si>
  <si>
    <t>536-540</t>
  </si>
  <si>
    <t>Olsen J.E., Juntilla O., Moritz T.</t>
  </si>
  <si>
    <t>Fig 1.</t>
  </si>
  <si>
    <t>Winter warming delays dormancy release, advances budburst, alters carbohydrate metabolism and reduces yield in a temperate shrub</t>
  </si>
  <si>
    <t>Pagter M., Andersen U.B., Andersen L.</t>
  </si>
  <si>
    <t>AoB Plants</t>
  </si>
  <si>
    <t>Fig 2.</t>
  </si>
  <si>
    <t>Phenological olive chilling requirements in Umbria (Italy) and Andalusia (Spain)</t>
  </si>
  <si>
    <t>Orlandi F. et al. (Fornaciari)</t>
  </si>
  <si>
    <t>111-116</t>
  </si>
  <si>
    <t>Okie W.R., Blackburn B.</t>
  </si>
  <si>
    <t>Interactive effects of light and chilling on peach flower and leaf budbreak</t>
  </si>
  <si>
    <t>Hortscience</t>
  </si>
  <si>
    <t>1056-1062</t>
  </si>
  <si>
    <t>Fig 3., 4</t>
  </si>
  <si>
    <t>Ramos A., Rallo L.</t>
  </si>
  <si>
    <t>Effect of the bearing condition of the tree, chilling and defoliation on the forced budburst of olive cuttings at different tempeartures</t>
  </si>
  <si>
    <t>251-254</t>
  </si>
  <si>
    <t>Trends in phenology of Betula pubescens across the boreal zone in Finland</t>
  </si>
  <si>
    <t>Observational trends over time, not suitable</t>
  </si>
  <si>
    <t>Predicting vegetative bud break in two arctic deciduous shrub species, Salix pulchra and Betula nana</t>
  </si>
  <si>
    <t>Pop E.W., Oberbauer S.F., Starr G.</t>
  </si>
  <si>
    <t>Oecologia</t>
  </si>
  <si>
    <t>176-184</t>
  </si>
  <si>
    <t xml:space="preserve">Fig 2. </t>
  </si>
  <si>
    <t>y</t>
  </si>
  <si>
    <t>Betula nana, Salix pulchra</t>
  </si>
  <si>
    <t>Polgar, C., Gallinant A., Primack R.</t>
  </si>
  <si>
    <t>Drivers of leaf-out phenology and their implications for species invasions: insights from Thoreau’s Concord</t>
  </si>
  <si>
    <t>See supp Table S2</t>
  </si>
  <si>
    <t>many!</t>
  </si>
  <si>
    <t>Phenology and growth dynamics in Mediterranean evergreen oaks: Effects of environmental conditions and water relations</t>
  </si>
  <si>
    <t>Pinto et al. (David)</t>
  </si>
  <si>
    <t>Forest Ecol Management</t>
  </si>
  <si>
    <t>500-508</t>
  </si>
  <si>
    <t>Observational, not great</t>
  </si>
  <si>
    <t>Dependence of photoperiodic response of growth cessation on the stage of development in Picea abies and Betula pendula seedlings</t>
  </si>
  <si>
    <t>137-148</t>
  </si>
  <si>
    <t>Partanen J.</t>
  </si>
  <si>
    <t>Cessation of bud formation only</t>
  </si>
  <si>
    <t>Variations in phenology and growth of European white birch (Betula pendula) clones</t>
  </si>
  <si>
    <t>Modeling paper, skip</t>
  </si>
  <si>
    <t>Looks like fig 2 could be useful</t>
  </si>
  <si>
    <t>Dynamic of dormancy and budburst of willow plants in Planalto Sul, Santa Catarina State, Brazil</t>
  </si>
  <si>
    <t>Rech T. et al.</t>
  </si>
  <si>
    <t>Pesq agropec bras</t>
  </si>
  <si>
    <t>1249-1255</t>
  </si>
  <si>
    <t>Rinne P., Saarelainen A., Juntilla O.</t>
  </si>
  <si>
    <t>Growth cessation and bud dormancy in relation to ABA level in seedlings and coppice shoots of Betula pubescem as affected hy a short photoperiod, water stress and chilling</t>
  </si>
  <si>
    <t>451-458</t>
  </si>
  <si>
    <t>Rinne P. Hanninen H., Kaikuranta P., Jalonen J.E., Repo T</t>
  </si>
  <si>
    <t>Freezing exposure releases bud dormancy in Betula pubescens and Betula pendula</t>
  </si>
  <si>
    <t>Plant Cell Env</t>
  </si>
  <si>
    <t>119-1204</t>
  </si>
  <si>
    <t xml:space="preserve">Fig 1. </t>
  </si>
  <si>
    <t>Experimental warming alters spring phenology of certain plant functional groups in an early successional forest community</t>
  </si>
  <si>
    <t>Rollinson C., Kaye M.W.</t>
  </si>
  <si>
    <t>1108-1116</t>
  </si>
  <si>
    <t>Observational, skip</t>
  </si>
  <si>
    <t>Conifers in cold environments synchronize maximum growth rate of tree-ring formation with day length</t>
  </si>
  <si>
    <t>301-310</t>
  </si>
  <si>
    <t>Rossi S. et al.</t>
  </si>
  <si>
    <t>Rousi M., Pusenius J.</t>
  </si>
  <si>
    <t>201-210</t>
  </si>
  <si>
    <t>Clones in a common garden</t>
  </si>
  <si>
    <t>Ethylene experiment on shoot growth only</t>
  </si>
  <si>
    <r>
      <t>E</t>
    </r>
    <r>
      <rPr>
        <b/>
        <sz val="11"/>
        <color rgb="FF1A1818"/>
        <rFont val="Times"/>
      </rPr>
      <t>xploring bud dormancy completion with a combined architectural and phenological analysis</t>
    </r>
    <r>
      <rPr>
        <b/>
        <sz val="15"/>
        <color rgb="FF1A1818"/>
        <rFont val="Times"/>
      </rPr>
      <t>: t</t>
    </r>
    <r>
      <rPr>
        <b/>
        <sz val="11"/>
        <color rgb="FF1A1818"/>
        <rFont val="Times"/>
      </rPr>
      <t>he case of apple trees in contrasting winter temperature conditions</t>
    </r>
    <r>
      <rPr>
        <sz val="10"/>
        <color rgb="FF1A1818"/>
        <rFont val="Times"/>
      </rPr>
      <t>1</t>
    </r>
  </si>
  <si>
    <t>Schmitz J.D. et al. (Lauri)</t>
  </si>
  <si>
    <t>Am J Bot</t>
  </si>
  <si>
    <t>398-407</t>
  </si>
  <si>
    <t>Observational study at different stocking rates only</t>
  </si>
  <si>
    <t>Observation and modeling only</t>
  </si>
  <si>
    <t>Ask Jessica for data! She has budburst in two climates for many Salix spp</t>
  </si>
  <si>
    <t>Phenological cues drive an apparent trade-off between freezing tolerance and growth in the family Salicaceae</t>
  </si>
  <si>
    <t>Savage J., Cavender-Bares J.</t>
  </si>
  <si>
    <t>Ecology</t>
  </si>
  <si>
    <t>1708-1717</t>
  </si>
  <si>
    <t>Fig 5.</t>
  </si>
  <si>
    <t>budburst of three oak species under different water and light conditions; focus on light</t>
  </si>
  <si>
    <t>Quercus coccifera, Quercus ilex, Quercus faginea</t>
  </si>
  <si>
    <t>Summer water stress and shade alter bud size and budburst date in three mediterranean Quercus species</t>
  </si>
  <si>
    <t>Sanz-Perez V., Castro Diez P.</t>
  </si>
  <si>
    <t xml:space="preserve">Trees </t>
  </si>
  <si>
    <t>Differential and interactive effects of temperature and photoperiod on budburst and carbon reserves in two co-occurring Mediterranean oaks</t>
  </si>
  <si>
    <t>Sanz-Perez V., Castro-Diez P., Valladares F.</t>
  </si>
  <si>
    <t>Plant Biology</t>
  </si>
  <si>
    <t>142-151</t>
  </si>
  <si>
    <t>Quercus ilex, Quercus faginea</t>
  </si>
  <si>
    <t>Ruesink J.B.</t>
  </si>
  <si>
    <t>Long day treatment prevents flower bud formation in Pieris cuttings</t>
  </si>
  <si>
    <t>221-227</t>
  </si>
  <si>
    <t>Climatic control of bud burst in young seedlings of nine provenances of Norway spruce</t>
  </si>
  <si>
    <t>Sogaard, G., Johnsen O, Nilsen J., Junttila O.</t>
  </si>
  <si>
    <t>311-320</t>
  </si>
  <si>
    <t>Fig 1, 2, 3</t>
  </si>
  <si>
    <t>Three experiments</t>
  </si>
  <si>
    <t>Fig 3 (3D!)</t>
  </si>
  <si>
    <t>Betula pendula</t>
  </si>
  <si>
    <t>Skuterud R., Dietrichson J.</t>
  </si>
  <si>
    <t>Burburst in detached birch shoots (Betula pendula) of different varieties winter-stored in darkness at thre different temperatures</t>
  </si>
  <si>
    <t>233-241</t>
  </si>
  <si>
    <t>Observation of chilling accumulation</t>
  </si>
  <si>
    <t>Damage to needles only</t>
  </si>
  <si>
    <t>Fig 7</t>
  </si>
  <si>
    <t>daysto50%budburst</t>
  </si>
  <si>
    <t>Schnabel B.J., Wample R.L.</t>
  </si>
  <si>
    <t>Dormancy and cold hardiness in Vitis vinifera L. cv. White Riesling as influenced by photoperiod and temperature</t>
  </si>
  <si>
    <t>Am J Enology Viticulture</t>
  </si>
  <si>
    <t>265-272</t>
  </si>
  <si>
    <t>Comparison of nodes of different position, not env conditions</t>
  </si>
  <si>
    <t>schmitz14</t>
  </si>
  <si>
    <t>Bud anatomy study</t>
  </si>
  <si>
    <t>Vinhera-Aarino A., Hakkinen R., Junttila O.</t>
  </si>
  <si>
    <t>Internal development of vegetative buds of Norway spruce trees in relation to accumulated chilling and forcing temperatures</t>
  </si>
  <si>
    <t>547-556</t>
  </si>
  <si>
    <t>Ethylene study</t>
  </si>
  <si>
    <t>Thielges, B.A., Beck R.C.</t>
  </si>
  <si>
    <t>Control of bud break and its inheritance in Populus deltoides</t>
  </si>
  <si>
    <t>Tree Physiology and Yield improvement</t>
  </si>
  <si>
    <t>Chilling study</t>
  </si>
  <si>
    <t>Populus deltoides</t>
  </si>
  <si>
    <t>Observational study</t>
  </si>
  <si>
    <t>Vaccinium corymbosum</t>
  </si>
  <si>
    <t>Comparison of cuttings and adults, but no experimental treatments shown</t>
  </si>
  <si>
    <t>Earlier leaf-out rather than difference in freezing resistance puts juvenile trees at greater risk of damage than adult trees</t>
  </si>
  <si>
    <t>Freezing resistance study only</t>
  </si>
  <si>
    <t>Think-piece, no experimental data</t>
  </si>
  <si>
    <t>Ontogenic changes rather than difference in temperature cause understory trees to leaf out earlier</t>
  </si>
  <si>
    <t>Comparison of seedlings at different heights in canopy, interesting but not for us</t>
  </si>
  <si>
    <t>Review article</t>
  </si>
  <si>
    <t>Modeling study of observed data</t>
  </si>
  <si>
    <t>doy by altitude study for multiple species.</t>
  </si>
  <si>
    <t>Leaf phenology sensitivity to temperature in European trees: Do within-species populations exhibit similar responses?</t>
  </si>
  <si>
    <t>735-744</t>
  </si>
  <si>
    <t>Vitasse Y. et al. (Michalet)</t>
  </si>
  <si>
    <t>Growth, not budburst, but could use</t>
  </si>
  <si>
    <t>Elongation</t>
  </si>
  <si>
    <t>Independent Activation of Cold Acclimation by Low Temperature and Short Photoperiod in Hybrid Aspen</t>
  </si>
  <si>
    <t>Welling A., Moritz T., Palva E.T., Junttila O.</t>
  </si>
  <si>
    <t>1633-1641</t>
  </si>
  <si>
    <t>genetics of photoperiodism study</t>
  </si>
  <si>
    <t>Review paper</t>
  </si>
  <si>
    <t>budburst data not shown</t>
  </si>
  <si>
    <t>Common garden comparison of the leaf-out phenology of woody species from different native climates, combined with herbarium records, forecasts long-term change</t>
  </si>
  <si>
    <t>Zohner C., Renner S.S.</t>
  </si>
  <si>
    <t>Ecology Letters</t>
  </si>
  <si>
    <t>Common garden study, all data in supplemental info</t>
  </si>
  <si>
    <t>Temperature - Budburst relationships in Amabilis and Subalpine fir provenace tests replicated at different elevations</t>
  </si>
  <si>
    <t>Silvae Genetica</t>
  </si>
  <si>
    <t>5-6</t>
  </si>
  <si>
    <t>elevational study</t>
  </si>
  <si>
    <t>Worrall J.</t>
  </si>
  <si>
    <t>Worrall J., Mergen F.</t>
  </si>
  <si>
    <t>Environmental and genetic control of dormancy in Picea abies</t>
  </si>
  <si>
    <t>733-745</t>
  </si>
  <si>
    <t>Dormant season vegetation management in broadleaved transplants and direct sown ash (Fraxinus excelsior L.) seedlings</t>
  </si>
  <si>
    <t>418-426</t>
  </si>
  <si>
    <t>Willoghby I., Dixon F.L., Clay D.V.</t>
  </si>
  <si>
    <t>herbicide application study</t>
  </si>
  <si>
    <t>phenological stage</t>
  </si>
  <si>
    <t>Y</t>
  </si>
  <si>
    <t>table 1 contains measurement key</t>
  </si>
  <si>
    <t xml:space="preserve">measurement key highlighted on pg 379 </t>
  </si>
  <si>
    <t>photosynthetic capacity, LSI</t>
  </si>
  <si>
    <t>average budbreak time, final budbreak rate</t>
  </si>
  <si>
    <t>Niagara branca grape, Bruno kiwifruit</t>
  </si>
  <si>
    <t>Data displayed in tables at end of paper, not charts</t>
  </si>
  <si>
    <t>budlength</t>
  </si>
  <si>
    <t>Dahlia</t>
  </si>
  <si>
    <t>trait expression</t>
  </si>
  <si>
    <t>Sunflower</t>
  </si>
  <si>
    <t>More concerned with particular trait, gene expression</t>
  </si>
  <si>
    <t>Carya illinoiensis, Quercus alba</t>
  </si>
  <si>
    <t>Test of an upland site</t>
  </si>
  <si>
    <t>Betula pubescens, Salix smithiana, Fagus sylvatica, Tilia cordata</t>
  </si>
  <si>
    <t>Pseudotsuga menziesii</t>
  </si>
  <si>
    <t>Apricot</t>
  </si>
  <si>
    <t>days to budburst, degree days,  growth rate, mean bud length</t>
  </si>
  <si>
    <t>Picea sitchensis</t>
  </si>
  <si>
    <t>Paper written in Portuguese</t>
  </si>
  <si>
    <t>Juglans regia</t>
  </si>
  <si>
    <t>Variable is in hours but could be calaculated into days.</t>
  </si>
  <si>
    <t>No observational experiment, just model testing</t>
  </si>
  <si>
    <t>Platanus Acerifolia, Vitis vinifera, Quercus</t>
  </si>
  <si>
    <t>Outdoor experiment, may not be good.</t>
  </si>
  <si>
    <t>Phenologicalstagewas recordedonce a week fromthe beginningof the experimentto the firststageand thenthreetimesa week at each site accordingtothefollowingscale: 1,slightlyswollen; 2, swollen; 3, leaves visible in the bud; 4, leaves completely unfolded. A stage was considered reached on the Julian date when 50% of the buds of each seedling fulfille the criterion.</t>
  </si>
  <si>
    <t>various</t>
  </si>
  <si>
    <t>15 tree species</t>
  </si>
  <si>
    <t>Looks like open top chambers at HF and Duke. Growth guide on pg 1348</t>
  </si>
  <si>
    <t>sensitibitytowarming</t>
  </si>
  <si>
    <t>Looks like open top chambers at HF and Duke. Growth guide on pg 1141</t>
  </si>
  <si>
    <t>stemelongation</t>
  </si>
  <si>
    <t xml:space="preserve">Fraxinus excelsior </t>
  </si>
  <si>
    <t>Defoliation treatment might not be good for this analysis</t>
  </si>
  <si>
    <t>Picea glauca</t>
  </si>
  <si>
    <t>Bud inhibition treatment</t>
  </si>
  <si>
    <t>daysto20%budburst</t>
  </si>
  <si>
    <t>20% budburst might not be great for analysis</t>
  </si>
  <si>
    <t>Freezing treatment</t>
  </si>
  <si>
    <t>daysto25%budburst</t>
  </si>
  <si>
    <t>Malus sylvest</t>
  </si>
  <si>
    <t>Diagram difficult to read</t>
  </si>
  <si>
    <t>daystoleafunfolding, growingdegreedays</t>
  </si>
  <si>
    <t>Fagus sylvatica, Quercus petraea</t>
  </si>
  <si>
    <t>Specifically used BBCH guide. But experiment is outdoors/uncontrolled</t>
  </si>
  <si>
    <t>frostdessicationdamage</t>
  </si>
  <si>
    <t>Growth stage rubric detailed on page 307. No outstanding figures or tables</t>
  </si>
  <si>
    <t>traitexpression</t>
  </si>
  <si>
    <t>Populus tremula</t>
  </si>
  <si>
    <t>Looking at traits, not a good match</t>
  </si>
  <si>
    <t>Tea rose</t>
  </si>
  <si>
    <t>percentleavesgrowing</t>
  </si>
  <si>
    <t>Phytophthora infestan</t>
  </si>
  <si>
    <t>Agricultural experiment studying effect of particular acid. Not a good match.</t>
  </si>
  <si>
    <t>numberofbuds, flowersperinflorescence</t>
  </si>
  <si>
    <t>Vitis vinifera</t>
  </si>
  <si>
    <t>Outdoor experiment with variable temperature. Tested pruning times and acid application.</t>
  </si>
  <si>
    <t>Douglas Fir, Western Hemlock</t>
  </si>
  <si>
    <t>Lots of treatments going on here, not a good match.</t>
  </si>
  <si>
    <t xml:space="preserve">percentbudsburst, apicalbudgrowth, shootlength, </t>
  </si>
  <si>
    <t>Used Scale of Malaisse, detailed on pg 969</t>
  </si>
  <si>
    <t>daysto50%budburst, daystobudformation, various</t>
  </si>
  <si>
    <t>Good short day, long day style experiment here</t>
  </si>
  <si>
    <t>percentflowering, shoot height</t>
  </si>
  <si>
    <t>weed</t>
  </si>
  <si>
    <t>Eurphorbia esula</t>
  </si>
  <si>
    <t>Study of a weed's flowering and shoot height, maybe not good match</t>
  </si>
  <si>
    <t>daystosenescence, daystobudset</t>
  </si>
  <si>
    <t>Study of fall senescence and budset times, not spring leafout</t>
  </si>
  <si>
    <t>Fagus sylvatica, Betula pendula, Quercus robur</t>
  </si>
  <si>
    <t>Growth stage rubric detailed on page 3</t>
  </si>
  <si>
    <t>daystoleafunfolding</t>
  </si>
  <si>
    <t>Growth stage rubric detailed on page 126</t>
  </si>
  <si>
    <t>Betula ermanii</t>
  </si>
  <si>
    <t>Mostly measuring frost hardiness, except for Figure 4</t>
  </si>
  <si>
    <t xml:space="preserve">The course of bud phenology of B. ermanii was investi- gated from late March 1997 to late June 1998. Nine phenological stages were differentiated(Murrayet al., 1989; Heide, 1993): buds closed [0], slightly swollen [1], swollen [2], green foliage showing [3], early elongation [4], advancedelongation [5], early frondescence [6], advanced frondescence [7] and frondescence terminated[8]. At each sampling date, 30 vegetative buds were collected randomlyfrom shoots of the uppercrown of each of the sample trees and classified according to their phenological stages. All buds per sampling date and study site were treated as a composite sample. </t>
  </si>
  <si>
    <t>Ulmus minor</t>
  </si>
  <si>
    <t>Good study but tests different locations</t>
  </si>
  <si>
    <t>Phenological notations were taken for each tree according to a common protocol from Feb to May at least once a week using a three-step scale (1, dormant buds; 2, buds swollen, but scales closed; 3, bud scales open, and the extremeties of the first leaf visible at the apex of the buds). For each individual tree, the budburst date (BBD) was defined as the day since Jan 1 (Julian day), when one-half of the lateral buds had reached stage 3...</t>
  </si>
  <si>
    <t>degreedays, thermaltimetodbudburst</t>
  </si>
  <si>
    <t>Ulmus spp.</t>
  </si>
  <si>
    <t>Assessment of bud burst and statistical analyses
In both experiments, all the buds were scored for bud burst every other day until the end of the growth chamber treatments, which were terminated after accumulation of 1050 day degrees (dd) &gt;0 °C, i.e., after 50, 40 and 75 days at 21 (Ex- periment 1), 26 and 14 °C (Experiment 2), respectively. Bud burst was defined as Stage 3 according to Murray et al. (1989) phenological scale: 1 = slightly swollen; 2 = swollen; 3 = green foliage showing; 4 = elongating. Individual twigs were recorded as flushing on the average bud burst date among all their buds. Percentage bud burst (PB) and thermal time (TT) to bud burst (dd &gt; 0 °C) were calculated for each treatment in both experiments.</t>
  </si>
  <si>
    <t>qtlmapping</t>
  </si>
  <si>
    <t>Salix spp.</t>
  </si>
  <si>
    <t>Bud burst, defined as in Experiment 1, was assessed twice a week during April and May 2009 and 2010. Date of bud burst and date of apex abscission were expressed as day of the year (DOY), i.e. number of days since January 1.</t>
  </si>
  <si>
    <t>Picea abies, Larix decidua</t>
  </si>
  <si>
    <t>1 Dormant bud without signs of flushing
2 Bud slightly elongated, minor separation of terminal bud scales
3 Elongated, swollen bud with scale separation throughout the bud
4 Bud strongly swollen, tips of needles emerging
5 Protruding needles reaching the length of the bud 6 Fully ruptured bud
7 Start of shoot elongation</t>
  </si>
  <si>
    <t xml:space="preserve">daysto50%budburst, cumulativegrowth, heightgrowth, </t>
  </si>
  <si>
    <t>Looks to be multiple in situ study, may not be a good match</t>
  </si>
  <si>
    <t>daystobudburst, percentstage2, percentburst</t>
  </si>
  <si>
    <t>Growth stage rubric detailed on pg 498-499</t>
  </si>
  <si>
    <t>Terminal bud set was recorded three times per week on all seedlings in four pots from each replicate and DT temper- ature (12 and 21 °C). The recordings continued until all seedlings had formed a tiny white bud, corresponding to Stage 1 in the scheme presented by Johnsen (1989). The progress of bud burst was recorded at the end of each MS period, and three times per week during forcing. The following scale, modified from Krutzsch (1973), was used: (1) dormant, (2) marked swelling and gray-green bud color, (3) needle tips emerging through bud scales and (4) elongation of needles to about double bud length. A seedling was considered to have burst bud on reaching Stage 3. The bud burst recordings were terminated after 140 days.</t>
  </si>
  <si>
    <t>daystobudburst, daysto30%budburst</t>
  </si>
  <si>
    <t>Extra treatment of elevated CO2. Growth stage rubric detailed on pg 673.</t>
  </si>
  <si>
    <t>Leader buds (14 trees per replication) were examined on March 4 and weekly from March 18 until June 3, 1996. Branch terminal buds (four trees per replication) were monitored at 3-day intervals from mid-February to mid-May. Time of bud burst was determined as the date that green needles emerged ≈ 2 mm through scales from leader buds and branch terminal buds. For leader buds, time of bud burst was determined from the mean of those buds that had burst by June 3, 1996, whereas for the branch terminal buds, mean date to 30% bud burst (DBB 30% ) was determined from regressions of % bud burst and time. New shoot growth was measured on June 3, 1996.</t>
  </si>
  <si>
    <t>unique score</t>
  </si>
  <si>
    <t>Liquidambar styraciflua, Quercus rubra, Populus grandidentata, Betula alleghaniensis</t>
  </si>
  <si>
    <t>Growth stage rubric detailed on pg 2011. Open top chambers.</t>
  </si>
  <si>
    <t>A scale from 1 (no bud activity) to 6 (leaves flat and expanded) was used, adapted from the phenological stages of maple in Norby et al. (2003). At stage 2, buds were swollen; at 3, buds were just open and leaf tips were beginning to emerge. At stage 4, leaves had fully emerged from the buds, but were still folded, crinkled, or for Quercus, pen- dant. At stage 5, leaves were unfolded but not expanded. Species and treatment comparisons were made using dates of BB (stage 4 leaf emergence), estimated by interpolation from graphs of mean bud stage as a function of time for each species and treatment.</t>
  </si>
  <si>
    <t>flower</t>
  </si>
  <si>
    <t>Colchicum tunicatum</t>
  </si>
  <si>
    <t>Figure 8 looks good</t>
  </si>
  <si>
    <t>stageofdormancy</t>
  </si>
  <si>
    <t>Looking at dormancy, not a great match.</t>
  </si>
  <si>
    <t>daystobudburst, growthrate</t>
  </si>
  <si>
    <t>Alnus rubra</t>
  </si>
  <si>
    <t>In situ and more about genetics, not good match.</t>
  </si>
  <si>
    <t>Monthly height measurements from 100 trees for each of the 65 provenances over the period of one year were evaluated to examine differences in growth patterns among provenances during the second growing season. Abscission of the top five leaves and bud break of the top five buds was recorded in weekly intervals at the end of the first growing season and the beginning of the second growing season. The average day of bud break and the average date of leaf abscission were calculated as weighted averages for individual trees from these repeated measurements.</t>
  </si>
  <si>
    <t>forcingunits, temperaturesum</t>
  </si>
  <si>
    <t>Growth stage rubric detailed on page 11.</t>
  </si>
  <si>
    <t>Dormant buds
Buds slightly swollen, needles below buds bent backwards and outwards Buds swollen, green to grey-green in colour, bud scales still closed
Burst of bud scales, tips of needles emerging
First elongation of needles to about double bud length
First spread of needles, buds have now the appearance of a painter’s brush Elongation of shoot, basal needles not yet spread
Differentiation of shoot, basal needles spread
All needles more or less spread, new buds developing</t>
  </si>
  <si>
    <t>Finnish tree spp.</t>
  </si>
  <si>
    <t>Frost damage treatment that tests a model, not good match.</t>
  </si>
  <si>
    <t>Study on modeling, not good match.</t>
  </si>
  <si>
    <t>Whole tree chambers. Test of modeling. Not good match.</t>
  </si>
  <si>
    <t>Opinion piece, not a study.</t>
  </si>
  <si>
    <t>chillingunits, predictedbudburst</t>
  </si>
  <si>
    <t>forcingunits</t>
  </si>
  <si>
    <t>Abies spp., Arbutus menziesii, Larix laricina, Thuja plicata, Tsuga heterophylla, Pinus spp., Pseudotsuga menziesii</t>
  </si>
  <si>
    <t>Growth stage rubric detailed on page 3. Don't see pertinent data table or figure.</t>
  </si>
  <si>
    <t>Budburst was determined to occur when the bud scales had parted sufficiently to see green leaf tissue or when the tip of western redcedar was 2 cm from the bottom of the mark made in the fall (i.e., when approximately 1 cm of growth had occurred). Pine species were also coded for shoot elongation which occurred prior to needle emergence. We later determined that the shoots of some seedlings in the low chilling treatments initially coded as “bud burst” did not continue to elongate past the point of parting the bud scales; these seedlings were re-coded to indicate normal budburst had not occurred.</t>
  </si>
  <si>
    <t>Malus spp.</t>
  </si>
  <si>
    <t>Hours to budburst but can be transposed to days.</t>
  </si>
  <si>
    <t>Focus on chilling, may not be good fit.</t>
  </si>
  <si>
    <t>Betula papyrifera</t>
  </si>
  <si>
    <t>Good photoperiod and temperature study.</t>
  </si>
  <si>
    <t>Time of budburst was defined as the day when at least one bud on a cutting had reached stage 3 (green foliage showing). Percentage budburst refers to cuttings with at least one burst bud.</t>
  </si>
  <si>
    <t>Betula pendula, Betula pubescens, Alnus glutinosa</t>
  </si>
  <si>
    <t>Dates of bud burst were recorded for the terminal and upper lateral buds every second day based on the criterion for bud burst defined as Stage 3 of Murray et al. (1989) (green foliage showing).</t>
  </si>
  <si>
    <t>numberofleaves, elongation</t>
  </si>
  <si>
    <t>Malus pumila, Pyrus communis</t>
  </si>
  <si>
    <t>Elongation growth and production of new leaves were monitored by weekly measurements of plant heights and recording of leaf numbers (&gt;2 cm). The data for final plant heights and leaf numbers after 8 weeks of treatment were subjected to analysis of variance (ANOVA) by standard procedures using a MiniTabÒ Statistical Software program package (Release 15; Minitab, Inc., State College, PA, USA).</t>
  </si>
  <si>
    <t>Sorbus spp.</t>
  </si>
  <si>
    <t>copy</t>
  </si>
  <si>
    <t>daystobudset, numberofnewleaves, elongation</t>
  </si>
  <si>
    <t>Populus trichocarpa</t>
  </si>
  <si>
    <t>~20 tree spp.</t>
  </si>
  <si>
    <t>More about modeling, not much about observation.</t>
  </si>
  <si>
    <t>percentbudburst, percentplantswithbuds</t>
  </si>
  <si>
    <t>Pinus sylvestris</t>
  </si>
  <si>
    <t>Study on budset, not budburst.</t>
  </si>
  <si>
    <t>u</t>
  </si>
  <si>
    <t>Pyrus communis, Malus domestica</t>
  </si>
  <si>
    <t>During forcing, the shoots were checked three times a week for budburst, which was considered as the first visible signs of green expanding leaves, i.e. green tip. The rate of budburst was determined from the inverse of the time (d) for the occurrence of budburst (at least one bud per shoot) on four shoots per bundle, i.e. 1/(days to 50% budburst) (Cannell, 1989(. The number of days between the occurrence of budburst on the first and the fourth shoot in each bundle was calculated as an indication of the synchronization of budburst between shoots.</t>
  </si>
  <si>
    <t>Long thesis, can't quite locate figures, tables but looks very pertinent.</t>
  </si>
  <si>
    <t>mixed</t>
  </si>
  <si>
    <t>Paper is all about modeling predictions, no observational study.</t>
  </si>
  <si>
    <t>budburstscore, elongation</t>
  </si>
  <si>
    <t>Paper might be more aabout budset than budburst.</t>
  </si>
  <si>
    <t>Adonis amurensis</t>
  </si>
  <si>
    <t>Not clear if this is just a flower species</t>
  </si>
  <si>
    <t>daysto50%budburst, percentbudburs</t>
  </si>
  <si>
    <t>Outdoors with supplemental light.</t>
  </si>
  <si>
    <t>modelfit</t>
  </si>
  <si>
    <t>Betula pendula, Padus racemosa</t>
  </si>
  <si>
    <t>Test of a model fit, not good match.</t>
  </si>
  <si>
    <t>thermaltimetobudbreak</t>
  </si>
  <si>
    <t>Mountain birch</t>
  </si>
  <si>
    <t>Growth chamber experiment.</t>
  </si>
  <si>
    <t>The date of budburst is defined as the day when the buds reach stadium B3 to B4 according to Fries (1919) i.e., when individual leaf laminae start to be visible and the forest canopy get a greenish colour at a distance.</t>
  </si>
  <si>
    <t>Acer rubrum, Fraxinus americana, Liquidambar styraciflua, Quercus alba, Quercus rubra, Quercus velutina</t>
  </si>
  <si>
    <t>Looks like some advanced water, irrigation treatment, may not be good fit.</t>
  </si>
  <si>
    <t>Not an observational study.</t>
  </si>
  <si>
    <t>daylengthondayofunfolding</t>
  </si>
  <si>
    <t>Betula pubescens, Fagus sylvatica, Picea abies, Tilia cordata, Populus canescens, Quercus robur, Larix decidua</t>
  </si>
  <si>
    <t>Data not pertinent, temperature regiments too complex.</t>
  </si>
  <si>
    <t>Chamber study testing protein but may be good study</t>
  </si>
  <si>
    <t>Apical shoot growth was followed by weekly counting of leaves formed after the beginning of treatment.</t>
  </si>
  <si>
    <t>degreedays</t>
  </si>
  <si>
    <t>Growth stage rubric detailed on page 171-172</t>
  </si>
  <si>
    <t xml:space="preserve">The development stage of buds was recorded three times per week using a scheme following BBCH codes (Meier, 2001). </t>
  </si>
  <si>
    <t>9 spp.</t>
  </si>
  <si>
    <t>Tests humidity but still pertinent.</t>
  </si>
  <si>
    <t>bloomingduration</t>
  </si>
  <si>
    <t>Not an observational study, data taken from databases</t>
  </si>
  <si>
    <t>chillingrequirement</t>
  </si>
  <si>
    <t>Pinus sylvestris, Betula pendula</t>
  </si>
  <si>
    <t>Study testing chilling requirements of plants from different origins</t>
  </si>
  <si>
    <t>elongation, frost hardiness</t>
  </si>
  <si>
    <t>Apical bud swelling was observed visually in chamber trees at the beginning of Feb. 1995. Thereafter, the growth of terminal shoots was measured at intervals of 3 to 14 d.</t>
  </si>
  <si>
    <t xml:space="preserve">sugarconcentration, </t>
  </si>
  <si>
    <t>Mostly about sugar concentration from various origins.</t>
  </si>
  <si>
    <t>Progress of budburst was calculated as the ratio of buds that had burst to the total number of buds that finally did burst.</t>
  </si>
  <si>
    <t xml:space="preserve">percentbudburst, height, budwatercontent, </t>
  </si>
  <si>
    <t>Looks like a straightforward manipulation study</t>
  </si>
  <si>
    <t>Bud burst was defined as the date when the first leaf unfolded.</t>
  </si>
  <si>
    <t>Good study with some light filter manipulation. Rubric detailed on pg 1252</t>
  </si>
  <si>
    <t>The status of the leaf buds was observed at the end of the warming treatment, as the plants were then outside the filter boxes and more easily observed. We kept separate records for three phases in bud development, namely (1) the start of bud swelling, bud scales split open; (2) emergence of the first leaf from the bud; and (3) the emergence of the base and petiole of the first leaf from the bud. The number of buds in each phase was recorded daily on all plants.
After a review of the observations, we considered that bud burst was most consistently assessed as the time when at least three buds of a plant had reached Phase 3 (petiole emerging from bud). The buds observed were the first to show signs of development (Myking and Heide 1995). For most of the plants, the first buds to burst were apical and typically on the main stem.</t>
  </si>
  <si>
    <t>Betula pendula, Betula pubescens, Prunus padus, Sorbus aucuparia</t>
  </si>
  <si>
    <t>Not a controlled study</t>
  </si>
  <si>
    <t/>
  </si>
  <si>
    <t>Overall notes on paper suitability and other notes</t>
  </si>
  <si>
    <t>Aust J Agric Res</t>
  </si>
  <si>
    <t xml:space="preserve">J Am Soc Hort Sci </t>
  </si>
  <si>
    <t>Plant Cell Physiol</t>
  </si>
  <si>
    <t>Plant Physiol</t>
  </si>
  <si>
    <t>Already entered, but actually will exclude (non woody)</t>
  </si>
  <si>
    <t>From CRC handbook directly. Actually nonwoody, exclude</t>
  </si>
  <si>
    <t>Silene bicolor</t>
  </si>
  <si>
    <t>Betula pendula, Betula pubescens</t>
  </si>
  <si>
    <t>Schlumbergera (Cactaceae)</t>
  </si>
  <si>
    <t>Pharbitis nil (Convulvaceae)</t>
  </si>
  <si>
    <t>Rubus idaeus</t>
  </si>
  <si>
    <t>Hand drawings of raspberry bud initiation under GA</t>
  </si>
  <si>
    <t>Pieris</t>
  </si>
  <si>
    <t>Fig 5 shoot growth</t>
  </si>
  <si>
    <t>elongation</t>
  </si>
  <si>
    <t>Not budburst, but has shoot elongation as function of temp and daylength</t>
  </si>
  <si>
    <t>Table 3</t>
  </si>
  <si>
    <t>in data_simple only so far</t>
  </si>
  <si>
    <t>Model of LAI gain under temperature accumulation</t>
  </si>
  <si>
    <t>Quercus petraea</t>
  </si>
  <si>
    <t>phenoscore</t>
  </si>
  <si>
    <t>Acer rubrum, Acer saccharum</t>
  </si>
  <si>
    <t>Betula pendula, Alnus glutinosa, Prunus padus</t>
  </si>
  <si>
    <t>Data reprints 1995 paper</t>
  </si>
  <si>
    <t xml:space="preserve">Thermal times to budburst in a semi-manipulative experiment, not quite </t>
  </si>
  <si>
    <t>15 species</t>
  </si>
  <si>
    <t>model study, based in part on O'Keefe data</t>
  </si>
  <si>
    <t>Quercus ilex, Quercus pubescens, Quercus robur</t>
  </si>
  <si>
    <t>dayofleafunfolding</t>
  </si>
  <si>
    <t>Cold hardiness study only</t>
  </si>
  <si>
    <t>Would be hard to make fit for us, but is a growth chamber study across latitudes</t>
  </si>
  <si>
    <t>Possibly fig 4d</t>
  </si>
  <si>
    <t>Chilling study only, no temp or photo</t>
  </si>
  <si>
    <t>Corylus avellana</t>
  </si>
  <si>
    <t>two studies, focus on warming one</t>
  </si>
  <si>
    <t>Actinidia deliciosa</t>
  </si>
  <si>
    <t>time to budburst for cuttings brought in to greenhouse at different dates, a chilling study.</t>
  </si>
  <si>
    <t>Interesting but not great: reciprocal common garden. Not experimental manipulalation of either temp or photo</t>
  </si>
  <si>
    <t>Liquidambar styraciflua</t>
  </si>
  <si>
    <t xml:space="preserve">model of chilling hours </t>
  </si>
  <si>
    <t>think-piece about timing</t>
  </si>
  <si>
    <t>chilling study on vitis, brought cuttings in at various points in winter</t>
  </si>
  <si>
    <t>possibly table 1</t>
  </si>
  <si>
    <t>variety, accession, cultivar, or other subspecies designation</t>
  </si>
  <si>
    <t>name of population if applicable</t>
  </si>
  <si>
    <t>Conversion tool:</t>
  </si>
  <si>
    <t>http://www.onlineconversion.com/map_decimaldegrees.htm</t>
  </si>
  <si>
    <t>Latitude of samples, in decimal degrees. Negative = South</t>
  </si>
  <si>
    <t>Longitude of samples, in decimal degrees. Negative = West</t>
  </si>
  <si>
    <r>
      <rPr>
        <sz val="10"/>
        <color rgb="FF000000"/>
        <rFont val="TimesNewRoman"/>
      </rPr>
      <t>umol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</si>
  <si>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caffarra11a</t>
  </si>
  <si>
    <t>Needs review</t>
  </si>
  <si>
    <t>viheraaarnio06</t>
  </si>
  <si>
    <t>Fig 2 or Tables</t>
  </si>
  <si>
    <t>Sensitivity of leaf unfolding to experimental warming in three temperate tree species</t>
  </si>
  <si>
    <t>Fu_2013_AgricForestMetr.pdf</t>
  </si>
  <si>
    <t>Three common gardens, 18 populations, interesting for latitude/local adaptation angle</t>
  </si>
  <si>
    <t>howe95</t>
  </si>
  <si>
    <t>Howe G.T., Hackett W.P., Furnier G.R., Klevorn R.E.</t>
  </si>
  <si>
    <t>Photoperiodic responses of a northern and southern eeotype of black cottonwood</t>
  </si>
  <si>
    <t>695-708</t>
  </si>
  <si>
    <t>EF</t>
  </si>
  <si>
    <t>Fig 1d, height growth</t>
  </si>
  <si>
    <t>Fig 4 a and b</t>
  </si>
  <si>
    <t>Fig 2 (curves)</t>
  </si>
  <si>
    <t>EMW</t>
  </si>
  <si>
    <t>measured as rate to 50% budburst, would need to back-transform to actual days</t>
  </si>
  <si>
    <t>JS</t>
  </si>
  <si>
    <t>AE</t>
  </si>
  <si>
    <t>Low</t>
  </si>
  <si>
    <t>High</t>
  </si>
  <si>
    <t>Blefjell</t>
  </si>
  <si>
    <t>Iceland</t>
  </si>
  <si>
    <t>Melbu</t>
  </si>
  <si>
    <t>Kevo</t>
  </si>
  <si>
    <t>Hammerfest</t>
  </si>
  <si>
    <t>seedling</t>
  </si>
  <si>
    <t>Fig 8</t>
  </si>
  <si>
    <t>czerepanovii</t>
  </si>
  <si>
    <t>uM m-2 s-1</t>
  </si>
  <si>
    <t>5 populations</t>
  </si>
  <si>
    <t>ambient or +4degC</t>
  </si>
  <si>
    <t>111 days, Sept - late Dec</t>
  </si>
  <si>
    <t>9, 15</t>
  </si>
  <si>
    <t>Effect of two levels of hardening (dormancy induction) and two levels of winter temperature (chilling) on budburst.</t>
  </si>
  <si>
    <t xml:space="preserve">umol m−2 s−1 </t>
  </si>
  <si>
    <t>umol m−2 s−144</t>
  </si>
  <si>
    <t>umol m−2 s−1</t>
  </si>
  <si>
    <t xml:space="preserve"> umol m- 2 s- 1 </t>
  </si>
  <si>
    <t>Peach (cv. Chiyohime, Takei-Hakuo), grape (cv. Kyoho), pear cv. Kosui, Hosui)</t>
  </si>
  <si>
    <t>Japanese cultivars</t>
  </si>
  <si>
    <t>Ca cyanamide and foliar fertilizers</t>
  </si>
  <si>
    <t>Cuttings taken at different points in winter; potted saplings done in gh.</t>
  </si>
  <si>
    <t>persica</t>
  </si>
  <si>
    <t>Chiyohime</t>
  </si>
  <si>
    <t>Vitis</t>
  </si>
  <si>
    <t>vinifera</t>
  </si>
  <si>
    <t>Kyoho</t>
  </si>
  <si>
    <t>pyrifolia</t>
  </si>
  <si>
    <t>Kosui</t>
  </si>
  <si>
    <t>Cuttings</t>
  </si>
  <si>
    <t>potted sapling</t>
  </si>
  <si>
    <t>cutting</t>
  </si>
  <si>
    <t>dateofbudburst</t>
  </si>
  <si>
    <t>R:FR light manipulation</t>
  </si>
  <si>
    <t>2 months</t>
  </si>
  <si>
    <t>19/16</t>
  </si>
  <si>
    <t>JR1/4</t>
  </si>
  <si>
    <t>sd</t>
  </si>
  <si>
    <t>saplings</t>
  </si>
  <si>
    <t>air humidity 40</t>
  </si>
  <si>
    <t>air humidity 90</t>
  </si>
  <si>
    <t>Fig. 1</t>
  </si>
  <si>
    <t>9 species</t>
  </si>
  <si>
    <t>Humidity</t>
  </si>
  <si>
    <t>19.5-30.5</t>
  </si>
  <si>
    <t>Interaction with humidity and temperature across species</t>
  </si>
  <si>
    <t>ermanii</t>
  </si>
  <si>
    <t>Fig 4 a</t>
  </si>
  <si>
    <t>Fig 4 b</t>
  </si>
  <si>
    <t>pinnata</t>
  </si>
  <si>
    <t>Orpheo</t>
  </si>
  <si>
    <t>percentrooting</t>
  </si>
  <si>
    <t>Lavender Perfection</t>
  </si>
  <si>
    <t>vegetative</t>
  </si>
  <si>
    <t>reproductive</t>
  </si>
  <si>
    <t>biran74</t>
  </si>
  <si>
    <t>Dahlia pinnata</t>
  </si>
  <si>
    <t>IBA treatment</t>
  </si>
  <si>
    <t>Buds from dahlia cuttings, no temp treatments</t>
  </si>
  <si>
    <t>Malus domestica (5 varieties)</t>
  </si>
  <si>
    <t>Cripps Pink / Granny Smith</t>
  </si>
  <si>
    <t>Cripps Pink Ceres / Granny Smith</t>
  </si>
  <si>
    <t>Cripps Pink / Granny Smith Elgin</t>
  </si>
  <si>
    <t>Elgin</t>
  </si>
  <si>
    <t>Ceres</t>
  </si>
  <si>
    <t>Braeburn</t>
  </si>
  <si>
    <t>Braeburn Ceres / Royal Gala</t>
  </si>
  <si>
    <t>Fennoscandia</t>
  </si>
  <si>
    <t>Abisko</t>
  </si>
  <si>
    <t>occidentalis</t>
  </si>
  <si>
    <t>&gt;2˚ degreedaystobudburst</t>
  </si>
  <si>
    <t>Betula occidentalis</t>
  </si>
  <si>
    <t>15, 45, 75, 105, 130</t>
  </si>
  <si>
    <t>23.5, 17, 12</t>
  </si>
  <si>
    <t>controlled</t>
  </si>
  <si>
    <t>Tested effects of two populations' reponses to 1) four different chilling period lengths and 3) 3 different forcing temperatures.</t>
  </si>
  <si>
    <t>budwidth</t>
  </si>
  <si>
    <t>budprojectedarea</t>
  </si>
  <si>
    <t>high, low</t>
  </si>
  <si>
    <t>Chur, Lavey</t>
  </si>
  <si>
    <t>Switzerland</t>
  </si>
  <si>
    <t>Acer pseudoplatanus, Fagus sylvatica, Quercus petraea, Picea abies</t>
  </si>
  <si>
    <t>57, 93, 122</t>
  </si>
  <si>
    <t>21, 9, 6</t>
  </si>
  <si>
    <t>16, 10.2, 9.2</t>
  </si>
  <si>
    <t xml:space="preserve">Tested two populations from two different elevations (high and low) for effects of 1) 3 different chilling lengths; 2) 3 different focing temperatures: cool, warm, and control; and 3) 3 different photoperiods: short day, long day, and control </t>
  </si>
  <si>
    <t>Roadrunner</t>
  </si>
  <si>
    <t>Reinhold Ambrosius</t>
  </si>
  <si>
    <t>Red Macaw</t>
  </si>
  <si>
    <t>Whitewater</t>
  </si>
  <si>
    <t>Ambrosiana</t>
  </si>
  <si>
    <t>Red Wing</t>
  </si>
  <si>
    <t>Warbler</t>
  </si>
  <si>
    <t>Skylark</t>
  </si>
  <si>
    <t>Table 4</t>
  </si>
  <si>
    <t>Reinhold</t>
  </si>
  <si>
    <t>Ambrosius</t>
  </si>
  <si>
    <t>leaves</t>
  </si>
  <si>
    <t>mmper14days</t>
  </si>
  <si>
    <t>lengthofinternodescm</t>
  </si>
  <si>
    <t>Kingfisher</t>
  </si>
  <si>
    <t>growthstage</t>
  </si>
  <si>
    <t>fig 6</t>
  </si>
  <si>
    <t>table 8</t>
  </si>
  <si>
    <t>used to differentiate between separate experiments within a publication. Shorthand: exp1, exp2, exp3 etc.</t>
  </si>
  <si>
    <t>genus of individual</t>
  </si>
  <si>
    <t>species of individual</t>
  </si>
  <si>
    <t>name or code of cultivar of individual, if mentioned. Pertains especially to agro-related papers.</t>
  </si>
  <si>
    <t>place of origin of individual, most often found in cross-site studies (e.g. ours: Harvard Forest and St. Hip)</t>
  </si>
  <si>
    <t>Seedling, cutting, potted sapling. The type of material form of the samples studied.</t>
  </si>
  <si>
    <t>Any miscellaneous treatment used in the study: e.g. sugar added to cuttings' water, growth hormone added</t>
  </si>
  <si>
    <t xml:space="preserve">Dormancy induction is a separate process than chilling, and they should be recorded separately. Unless a paper distinctly mentions and tests for "dormancy induction," these columns should not be used. </t>
  </si>
  <si>
    <t>"daytime" forcing photoperiod, hours</t>
  </si>
  <si>
    <t>"daytime" forcing temperature, C</t>
  </si>
  <si>
    <t>"nighttime" forcing temperature, C</t>
  </si>
  <si>
    <t>temperature used during any dormancy induction period, C</t>
  </si>
  <si>
    <t>length of any dormancy induction period, days</t>
  </si>
  <si>
    <t>temperature of second chamber/environment if individuals are moved between chambers in study, C</t>
  </si>
  <si>
    <t>original daylength photoperiod if study uses a ramped photoperiod scheme to simulate natural daylength change over time, hours</t>
  </si>
  <si>
    <t>"nighttime" forcing photoperiod, hours</t>
  </si>
  <si>
    <t>temperature of chilling period, C</t>
  </si>
  <si>
    <t>photoperiod/daylength of chilling period days, hours</t>
  </si>
  <si>
    <t>length of chilling period, days</t>
  </si>
  <si>
    <t>length of freeze treatment, days</t>
  </si>
  <si>
    <t>"daytime" photoperiod of freeze treatment, hours</t>
  </si>
  <si>
    <t>"nighttime" photoperiod of freeze treatment, hours</t>
  </si>
  <si>
    <t>"daytime" temp of freeze treatment, C</t>
  </si>
  <si>
    <t>"nighttime" temp of freeze treatment, C</t>
  </si>
  <si>
    <t>luminance of lights used during forcing period</t>
  </si>
  <si>
    <t>units of luminance, e.g. umol m−2 s−1, lux</t>
  </si>
  <si>
    <t>response variable of scraped data, e.g. daystobudburst, percentbudburst</t>
  </si>
  <si>
    <t>was this data added to the data detailed spreadsheet?</t>
  </si>
  <si>
    <t>On rare occasion, a paper will test for effects of short freeze periods prior to chilling, the hypothesis being that a short freezing moment may prematurely signal the beginning of a chilling period and subsequently alter spring leaf-out times. Most papers do not test for this and these columns can be ignored unless freezing treatment happens to be mentioned.</t>
  </si>
  <si>
    <t>any further designation within a population group</t>
  </si>
  <si>
    <t>altitude of sample origin, in meters</t>
  </si>
  <si>
    <t>seedling, cutting, potted sapling. The type of material form of the samples studied.</t>
  </si>
  <si>
    <t>any miscellaneous treatment in a study, watering, chemical, dormancy breaking, hormone addition, or other if applicable</t>
  </si>
  <si>
    <t>temperature of forcing (simulating spring warm temperatures), C</t>
  </si>
  <si>
    <t>nighttime forcing temp if applicable, C</t>
  </si>
  <si>
    <t>daytime photoperiod of dormancy induction period, hours</t>
  </si>
  <si>
    <t>temperarture of dormancy induction treatment</t>
  </si>
  <si>
    <t>nighttime photoperiod of dormancy induction period, hours</t>
  </si>
  <si>
    <t xml:space="preserve">Dormancy induction is a separate process than chilling, and they should be recorded separately. Unless a paper distinctly mentions and tests for "dormancy induction," these columns should not be used. 
</t>
  </si>
  <si>
    <t>length of freeze treatment period, days</t>
  </si>
  <si>
    <t>"daytime" photoperiod of forcing treatment, hours</t>
  </si>
  <si>
    <t>name of figure or table scraped, e.g. fig1, table1</t>
  </si>
  <si>
    <t>humidity of forcing environment, if described</t>
  </si>
  <si>
    <t>response prior to a specific treatment</t>
  </si>
  <si>
    <t>response after a specific treatment</t>
  </si>
  <si>
    <t>Testing prior to and after a specific treatment are used on rare occasion. Scraped data will almost always be placed in "response" and/or "response time."</t>
  </si>
  <si>
    <t>response, e.g. percentbudburst, growthstage etc.</t>
  </si>
  <si>
    <t>type of error recorded e.g. standard error</t>
  </si>
  <si>
    <t>error bars of scraped figure, if applicable</t>
  </si>
  <si>
    <t>Short name for each publication</t>
  </si>
  <si>
    <t>Used to differentiate between separate experiments within a publication. Shorthand: exp1, exp2, exp3 etc.</t>
  </si>
  <si>
    <t>Comma-separated list of genus/species studied</t>
  </si>
  <si>
    <t>Any notes about taxon studied</t>
  </si>
  <si>
    <t>Description of "other treatment" used in study, if applicable</t>
  </si>
  <si>
    <t>Scraped "daystobudburst" data can be placed in the "response time" column, since they are a value of time. Meanwhile a 1 can be placed in their adjacent "response" column, representing the at-least-1 bud that burst on that day. "Percent buds burst" is an example of where you will likely have scraped values for both "response" and "response time" columns: the figure's y-axis values of percent buds burst will be contained in the "response" column while its x-axis values of time/days will be contained in the "response time" column.</t>
  </si>
  <si>
    <t>Slovakia</t>
  </si>
  <si>
    <t>not reported</t>
  </si>
  <si>
    <t>fig2a</t>
  </si>
  <si>
    <t>Michigan</t>
  </si>
  <si>
    <t>Ann Arbor</t>
  </si>
  <si>
    <t>from 2003, a 'representative year'</t>
  </si>
  <si>
    <t>trichocarpa</t>
  </si>
  <si>
    <t>California</t>
  </si>
  <si>
    <t>Hydesville &amp; Claremont populations combined</t>
  </si>
  <si>
    <t>22-27</t>
  </si>
  <si>
    <t>19-27</t>
  </si>
  <si>
    <t>25-50</t>
  </si>
  <si>
    <t>3 to 6</t>
  </si>
  <si>
    <t>fig1a</t>
  </si>
  <si>
    <t>&gt;60</t>
  </si>
  <si>
    <t>British Columbia</t>
  </si>
  <si>
    <t>Prince Geoge, 2 populations combined</t>
  </si>
  <si>
    <t>.8-1.0</t>
  </si>
  <si>
    <t>fig1b</t>
  </si>
  <si>
    <t>fig1d</t>
  </si>
  <si>
    <t>Norway</t>
  </si>
  <si>
    <t>pendula,pubescens</t>
  </si>
  <si>
    <t>20,70</t>
  </si>
  <si>
    <t>14,28,84</t>
  </si>
  <si>
    <t>Finland</t>
  </si>
  <si>
    <t>Kittila</t>
  </si>
  <si>
    <t>short day controls</t>
  </si>
  <si>
    <t>150-200</t>
  </si>
  <si>
    <t>Viitasaari</t>
  </si>
  <si>
    <t>Estonia</t>
  </si>
  <si>
    <t>Viljandi</t>
  </si>
  <si>
    <t>cant see bars, very small</t>
  </si>
  <si>
    <t>18 for 4 weeks, 6 for 3 weeks, .5 for 3 weeks with 12 hr photoperiod, then 2 weeks at 18 and 24 hour photoperiod</t>
  </si>
  <si>
    <t>6,.5</t>
  </si>
  <si>
    <t>21,21</t>
  </si>
  <si>
    <t>glauca</t>
  </si>
  <si>
    <t>Ontario</t>
  </si>
  <si>
    <t>neg 3,2</t>
  </si>
  <si>
    <t>0,0</t>
  </si>
  <si>
    <t>30,30</t>
  </si>
  <si>
    <t>temperature ramping</t>
  </si>
  <si>
    <t>0 ramped up 3 degrees every 6 days</t>
  </si>
  <si>
    <t>10 ramped up 3 degrees every 6 days</t>
  </si>
  <si>
    <t>4 hour exposure to -2 C every 3 days until first bud break</t>
  </si>
  <si>
    <t>interspersed with an 8 hour exposure to 20 C every 3 days until the end of the experiment</t>
  </si>
  <si>
    <t>Rhododendron</t>
  </si>
  <si>
    <t>Rhododendron, 8 cultivars</t>
  </si>
  <si>
    <t>10, 12, 14, 16, 18, 24</t>
  </si>
  <si>
    <t>Tested effect of forcing daylength, constant temperature of 22C</t>
  </si>
  <si>
    <t>16, 20, 24, 28</t>
  </si>
  <si>
    <t>10, 14, 18, 24</t>
  </si>
  <si>
    <t>8,000-10,000</t>
  </si>
  <si>
    <t>Tested effect 1) forcing photoperiod and 2) forcing temperature</t>
  </si>
  <si>
    <t>Viherä-Aarnio, Sutinen, Partanen, Hakkinen</t>
  </si>
  <si>
    <t>Viherä-Aarnio_2013_TreePhys.pdf</t>
  </si>
  <si>
    <t>Viherä-Aarnio_2006_TreePhys.pdf</t>
  </si>
  <si>
    <t>Scraped, need to fill in "study" details sheet</t>
  </si>
  <si>
    <t>Tageslänge, Temperatur und Blühraktion bei Sclumbergera (Zugocactus)</t>
  </si>
  <si>
    <t>Rünger W, Führer H.</t>
  </si>
  <si>
    <t>Influence de différents régimes thermiques et d'un éclairage d'appoint sur la précocité des géraniums (Pelargonium zonale L.) issus de semis</t>
  </si>
  <si>
    <t>Chilling requriemtn of buds of some deciduous fruits grown in southern Japan and the means to break dormancy</t>
  </si>
  <si>
    <t>Fig 2d (response to warming)</t>
    <phoneticPr fontId="22" type="noConversion"/>
  </si>
  <si>
    <t>Lüttge_2009_Trees.pdf</t>
  </si>
  <si>
    <t>Climatic Changes Lead to Declining Winter Chill for Fruit and Nut Trees in California during 1950–2099</t>
  </si>
  <si>
    <t>TIM: you marked this as entered "e" in inventory, but I don't see it</t>
  </si>
  <si>
    <t>––</t>
  </si>
  <si>
    <t>5397–5404</t>
  </si>
  <si>
    <t>Forest phenology and a warmer climate – growing season extension in relation to climatic provenance</t>
  </si>
  <si>
    <t>Gömöry_2015_EurJForestRes.pdf</t>
  </si>
  <si>
    <r>
      <t>Bud dormancy release in elm (</t>
    </r>
    <r>
      <rPr>
        <sz val="12"/>
        <color theme="1"/>
        <rFont val="Calibri"/>
        <family val="2"/>
        <scheme val="minor"/>
      </rPr>
      <t>Ulmus spp.) clones––a case study of photoperiod and temperature responses</t>
    </r>
  </si>
  <si>
    <t>Figure 4 (obs budburst only)</t>
    <phoneticPr fontId="22" type="noConversion"/>
  </si>
  <si>
    <t>Fløistad, I.S. and Granhus, A.</t>
  </si>
  <si>
    <t>377–382</t>
  </si>
  <si>
    <t>Cronjé, P.J.R. et al.</t>
  </si>
  <si>
    <t xml:space="preserve">The treatments (photoperiod, provenance and time planted outside) were all reported together and therefore can't scrape the data - discussed with Dan and he agreed that it was not usable. </t>
    <phoneticPr fontId="22" type="noConversion"/>
  </si>
  <si>
    <t>cannell83</t>
    <phoneticPr fontId="22" type="noConversion"/>
  </si>
  <si>
    <t>Dormancy Dynamics of Grape and Kiwifruit Buds in a Region of Low Chill Occurrence</t>
  </si>
  <si>
    <t>More concerned with photosynthetic capacity. "Bud" only mentioned once in paper.</t>
  </si>
  <si>
    <t>8612–8617</t>
  </si>
  <si>
    <t>Photoperiodic regulation of the seasonal pattern
of photosynthetic capacity and the implications
for carbon cycling</t>
  </si>
  <si>
    <t>377–388</t>
  </si>
  <si>
    <t>Basler D, Körner C</t>
  </si>
  <si>
    <t>Sanz-Perez09</t>
  </si>
  <si>
    <t>faginea</t>
  </si>
  <si>
    <t>Spain</t>
  </si>
  <si>
    <t>&gt;70%</t>
  </si>
  <si>
    <t>ilex</t>
  </si>
  <si>
    <t xml:space="preserve">Betula </t>
  </si>
  <si>
    <t>longterm chilling</t>
  </si>
  <si>
    <t>15-35</t>
  </si>
  <si>
    <t>1a, 1e</t>
  </si>
  <si>
    <t>shortterm freezing at-8</t>
  </si>
  <si>
    <t>1b,1f</t>
  </si>
  <si>
    <t>shortterm freezing at-16</t>
  </si>
  <si>
    <t>1c, 1g</t>
  </si>
  <si>
    <t>shortterm freezing at-24</t>
  </si>
  <si>
    <t>1d,1h</t>
  </si>
  <si>
    <t>shortterm freezing at-32</t>
  </si>
  <si>
    <t>Ruesink98</t>
  </si>
  <si>
    <t xml:space="preserve"> japonica</t>
  </si>
  <si>
    <t xml:space="preserve">cultivar 'Debutante' </t>
  </si>
  <si>
    <t>Boskoop, The Netherlands</t>
  </si>
  <si>
    <t>open ground</t>
  </si>
  <si>
    <t>percentcuttingswithflowerbuds</t>
  </si>
  <si>
    <t>~48</t>
  </si>
  <si>
    <t>not extra shaded greenhouse</t>
  </si>
  <si>
    <t>extra shaded greenhouse</t>
  </si>
  <si>
    <t xml:space="preserve"> night break of 2 h</t>
  </si>
  <si>
    <t>mmol.m-2.s- 1</t>
  </si>
  <si>
    <t>tab4</t>
  </si>
  <si>
    <t xml:space="preserve"> coccifera</t>
  </si>
  <si>
    <t>Cuenca and Guadalajara (Central Spain)</t>
  </si>
  <si>
    <t>percent of full sunlight</t>
  </si>
  <si>
    <t>fig5</t>
  </si>
  <si>
    <t>lateral bud</t>
  </si>
  <si>
    <t xml:space="preserve"> faginea</t>
  </si>
  <si>
    <t>Schnaebel1987</t>
  </si>
  <si>
    <t>cv. White Riesling</t>
  </si>
  <si>
    <t>field, sowing date:10/11/1984</t>
  </si>
  <si>
    <t>fig7</t>
  </si>
  <si>
    <t>field, sowing date: 10/25/1984</t>
  </si>
  <si>
    <t>field, sowing date: 11/8/1984</t>
  </si>
  <si>
    <t>field, sowing date: 11/22/1984</t>
  </si>
  <si>
    <t>field, sowing date: 12/6/1984</t>
  </si>
  <si>
    <t>field, sowing date: 12/20/1984</t>
  </si>
  <si>
    <t>field, sowing date: 1/3/1985</t>
  </si>
  <si>
    <t>field, sowing date: 1/17/1985</t>
  </si>
  <si>
    <t>field, sowing date: 1/31/1985</t>
  </si>
  <si>
    <t>field, sowing date: 2/14/1985</t>
  </si>
  <si>
    <t>field, sowing date: 2/28/1985</t>
  </si>
  <si>
    <t>field, sowing date: 3/14/1985</t>
  </si>
  <si>
    <t>greenhouse, sowing date:9/26/1984</t>
  </si>
  <si>
    <t>greenhouse, sowing date: 10/11/1984</t>
  </si>
  <si>
    <t>greenhouse, sowing date: 10/29/1984</t>
  </si>
  <si>
    <t>greenhouse, sowing date: 11/9/1984</t>
  </si>
  <si>
    <t>environmental Trial 2 (W, growth chamber); sowing date: 11/29/1984</t>
  </si>
  <si>
    <t>environmental Trial 3 (X,growth chamber); sowing date: 12/6/1984</t>
  </si>
  <si>
    <t>14 decreased 15 min every 2 days until 9.5 hours</t>
  </si>
  <si>
    <t>environmental Trial 1 (Y, growth chamber); sowing date: 10/11/1984</t>
  </si>
  <si>
    <t>environmental Trial 4 (Z, growth chamber); sowing date: 11/29/1984</t>
  </si>
  <si>
    <t>10 for 2 weeks, then additional exposure to low temperature (-1, -5) of three hours was given toward the end of</t>
  </si>
  <si>
    <t>2 for 2 weeks</t>
  </si>
  <si>
    <t>13 decreased 15 min every 2 days until 9.5 hours</t>
  </si>
  <si>
    <t>Entry 541, As, Norway</t>
  </si>
  <si>
    <t>exp1a</t>
  </si>
  <si>
    <t>9: see table1</t>
  </si>
  <si>
    <t>seedlings (1 yr old)</t>
  </si>
  <si>
    <t>~100</t>
  </si>
  <si>
    <t>exp1b</t>
  </si>
  <si>
    <t>terminal bud</t>
  </si>
  <si>
    <t>fig2b</t>
  </si>
  <si>
    <t>fig2c</t>
  </si>
  <si>
    <t>exp3a</t>
  </si>
  <si>
    <t>seedlings (2 yr old)</t>
  </si>
  <si>
    <t>exp3b</t>
  </si>
  <si>
    <t>corymbosum</t>
  </si>
  <si>
    <t>short days (8h) for 28 days before long day</t>
  </si>
  <si>
    <t>h</t>
  </si>
  <si>
    <t>(14</t>
  </si>
  <si>
    <t>d).</t>
  </si>
  <si>
    <t>(15</t>
  </si>
  <si>
    <t>(16</t>
  </si>
  <si>
    <t>(17</t>
  </si>
  <si>
    <t>(18</t>
  </si>
  <si>
    <t>short days (8h) for 56 days before long day</t>
  </si>
  <si>
    <t>(19</t>
  </si>
  <si>
    <t>(20</t>
  </si>
  <si>
    <t>(21</t>
  </si>
  <si>
    <t>(22</t>
  </si>
  <si>
    <t>deltoides</t>
  </si>
  <si>
    <t>half in 16, half ambient(9.5-10.5)</t>
  </si>
  <si>
    <t>Pieris japonica</t>
  </si>
  <si>
    <t>cultivar 'Debutante' used</t>
  </si>
  <si>
    <t>shading (0%,10%, 45%,70%)</t>
  </si>
  <si>
    <t>20 (day);  18 (night)</t>
  </si>
  <si>
    <t>Effect of light flux under natural daylength
in spring</t>
  </si>
  <si>
    <t>stock (grown in the open; in pots in the greenhouse, not shaded during flushing; or in pots in the greenhouse, shaded(60%) continuously) and shading (no extra shading or 60% extra shading)
flux)
during flushing.</t>
  </si>
  <si>
    <t>ambient, 16, night break(2 h night break beginning after 8 h dark)</t>
  </si>
  <si>
    <t>Effect of stock plant, daylength and light flux in summer</t>
  </si>
  <si>
    <t>cultivars 'Debutante' and 'Flaming Silver' used</t>
  </si>
  <si>
    <t>9,9 with 14 soil temp, l7,21</t>
  </si>
  <si>
    <t>Effect of temperature and day length on
two cultivars in spring</t>
  </si>
  <si>
    <t>Effect of daylength on two cultivars in
summer</t>
  </si>
  <si>
    <t>cultivars 'Debutante'and 'Variegata' used</t>
  </si>
  <si>
    <t xml:space="preserve">Light flux (20, 40, 70  mmol.m-2.s-1) </t>
  </si>
  <si>
    <t>l7, 21,25</t>
  </si>
  <si>
    <t>Effect of temperature and light flux in
16 h day length in climate chambers in three periods.</t>
  </si>
  <si>
    <t>Quercus ilex subsp. Ballota, Quercus faginea</t>
  </si>
  <si>
    <t>12,19</t>
  </si>
  <si>
    <t>10,16</t>
  </si>
  <si>
    <t>Rinne97</t>
  </si>
  <si>
    <t>84,98,112,126,140,154,168,112,140,168</t>
  </si>
  <si>
    <t>5/hour</t>
  </si>
  <si>
    <t xml:space="preserve"> -8, -16, -24, -32</t>
  </si>
  <si>
    <t>20.0 ± 1.5</t>
  </si>
  <si>
    <t>"length.dormancy"="length.chilling"</t>
  </si>
  <si>
    <t>shade</t>
  </si>
  <si>
    <t>ambinet</t>
  </si>
  <si>
    <t xml:space="preserve">Summer water stress </t>
  </si>
  <si>
    <t>data not scraped</t>
  </si>
  <si>
    <t>4 Trials: 1) Decreasing temperature/constant photoperiod (18°C day, 10°C- -13°C night) (15 h); 2) Constant warm temperature/decreasing photoperiod = CWT/DP
(24°C day, 18°C night) (14- 9.5 h);
3) Constant cool temperature/decreasing photoperiod = CCT/DP
(1 ooc day, 4°C night) (14 - 9.5 h);
4) Decreasing temperature/decreasing photoperiod = DT/DP
(1 ooc day, 2°C - - 5°C night) 13 - 9.5 h)</t>
  </si>
  <si>
    <t>0,3,6</t>
  </si>
  <si>
    <t>9,12,15</t>
  </si>
  <si>
    <t>4 varieties used (2 clones from S. Finland, 2from populations in S. Norway)</t>
  </si>
  <si>
    <t>Effects of different constant temperatures applied during bud set on the time course of dormancy induction, and  interaction between  temperature treatments applied before chilling and the chilling requirement.</t>
  </si>
  <si>
    <t>campbell75</t>
  </si>
  <si>
    <t>Pseduotsuga</t>
  </si>
  <si>
    <t>Cloverdale</t>
  </si>
  <si>
    <t>18-27 (20 average)</t>
  </si>
  <si>
    <t>21/15</t>
  </si>
  <si>
    <t>table1</t>
  </si>
  <si>
    <t>Government Camp</t>
  </si>
  <si>
    <t>Cascadia</t>
  </si>
  <si>
    <t>lx</t>
  </si>
  <si>
    <t>DARD</t>
  </si>
  <si>
    <t>Estacada</t>
  </si>
  <si>
    <t>Greenwater</t>
  </si>
  <si>
    <t>Port Townsend</t>
  </si>
  <si>
    <t>Sunland cultivar, Southeastern Fruit and Tree Nut Research Laboratory in Byron, GA</t>
  </si>
  <si>
    <t>padus</t>
  </si>
  <si>
    <t>As, Norway</t>
  </si>
  <si>
    <t>fig3 -- did not take last point for each species (date of field budbreak) as very tricky to estimate well; monthly mean, max, min temps given in Table 1 if needed. Elevation taken from Heide 1993a paper.</t>
  </si>
  <si>
    <t>Average of 3 populations</t>
  </si>
  <si>
    <t>Chilling treatment at 0.7 ± 0.7 C interrupted by mild spells of 14 days duration at a constant temperature of 8 or 12 C</t>
  </si>
  <si>
    <t>micromols m-2 s-1</t>
  </si>
  <si>
    <t>fig2a, estimated one SE across all points from three measurements of SE; irradiance is for dormancy induction treatment; this figure I assume is average of three populations (see Table 1 so I took mid-latitude population information)</t>
  </si>
  <si>
    <t>&gt;50</t>
  </si>
  <si>
    <t>at least 15</t>
  </si>
  <si>
    <t>SE across three years of experiments</t>
  </si>
  <si>
    <t>Basel</t>
  </si>
  <si>
    <t>Carpathia Mtns</t>
  </si>
  <si>
    <t>Copenhagen</t>
  </si>
  <si>
    <t>As, Norway (assuming)</t>
  </si>
  <si>
    <t>table3</t>
  </si>
  <si>
    <t>Pseduotsuga menziesii</t>
  </si>
  <si>
    <t>2 provenances</t>
  </si>
  <si>
    <t>4.2, 7.2, 10</t>
  </si>
  <si>
    <t>11,22,33,44,55,66,77,88</t>
  </si>
  <si>
    <t>1 site (of two sites for provenance) had budset on 10 Aug, other on 15 Sep; experiment started on 22 Oct for first four levels of chilling, on Oct 22 + 44 days for later 4 levels</t>
  </si>
  <si>
    <t>21 (12 hrs) /15 (12hrs)</t>
  </si>
  <si>
    <t>Government Camp and Cloverdale</t>
  </si>
  <si>
    <t>Had photoperiods different than thermoperiods</t>
  </si>
  <si>
    <t>13/4, 17/4, 21/4, 13/13, 17/17, 21/21</t>
  </si>
  <si>
    <t>12, 24 then changed on three dates.</t>
  </si>
  <si>
    <t>99 days of chilling plus holding period</t>
  </si>
  <si>
    <t>Odell Lake and Idleyld Park</t>
  </si>
  <si>
    <t>Had photoperiods different than thermoperiods. Also in exp 1 I included the holding period in calculating dormancy duration since the exp. Mentioned budset, here it doesn't mention budset so I did not include the brief holding period (9 Sept to 27 Oct when temp was 21C day/15C night, 12 hour themoperiod, 9 hour photoperiod).</t>
  </si>
  <si>
    <t>4 provenances</t>
  </si>
  <si>
    <t>18, 40, 62</t>
  </si>
  <si>
    <t>14, 18, 22</t>
  </si>
  <si>
    <t>18 days of chilling plus holding period</t>
  </si>
  <si>
    <t>Cascadia, Estacada, Greenwater, Port Townsend</t>
  </si>
  <si>
    <t>In exp 1 I included the holding period in calculating dormancy duration since the exp. mentioned budset, here it doesn't mention budset so I did not include the holding period (18 Oct to 16 Dec when temp was 21C day/15C night, 12 hour themoperiod, 9 hour photoperiod).</t>
  </si>
  <si>
    <t>Prunus persica</t>
  </si>
  <si>
    <t>4 cultivars (but only show data for 1 since they were all similar)</t>
  </si>
  <si>
    <t>4 separate weeks</t>
  </si>
  <si>
    <t>0, 12</t>
  </si>
  <si>
    <t>2007-2008 approach to testing 'light versus dark'</t>
  </si>
  <si>
    <t>4 cultivars</t>
  </si>
  <si>
    <t>ambient until 2 Jan then 4 C</t>
  </si>
  <si>
    <t>4, 8, 12 days</t>
  </si>
  <si>
    <t>18.3, 24</t>
  </si>
  <si>
    <t>2008-2009 approach to testing 'light versus dark'</t>
  </si>
  <si>
    <t xml:space="preserve">Betula pendula, Prunus padus, Alnus glutinosa </t>
  </si>
  <si>
    <t>3 provenances (but not shown in relevant figure for phenology)</t>
  </si>
  <si>
    <t>Chilling treatment at 0.7 ± 0.7 C interrupted by mild spells of 14 days duration at a constant temperature of 8 or 12 C (as best I can tell!)</t>
  </si>
  <si>
    <t>0, 7, 21, 35, 49, 66, 84, 101, 119, 136, 154</t>
  </si>
  <si>
    <t>9 weeks</t>
  </si>
  <si>
    <t>12, 21</t>
  </si>
  <si>
    <t>Norther, eastern, southern -- but not shown in relevant figure</t>
  </si>
  <si>
    <t>6 separate months</t>
  </si>
  <si>
    <t>local</t>
  </si>
  <si>
    <t>table1 (explained at top of results section)</t>
  </si>
  <si>
    <t>9, 15, 21</t>
  </si>
  <si>
    <t>table2 (some weird combos of data though going on, this may be a summary across 3 years of various experiments …)</t>
  </si>
  <si>
    <t>Fagus sylvatica, Carpinus betulus</t>
  </si>
  <si>
    <t>8, 13, 14, 15, 16, 24</t>
  </si>
  <si>
    <t>4 ecotypes of Fagus</t>
  </si>
  <si>
    <t>fig2 (table3 is same experiment I believe)</t>
  </si>
  <si>
    <t>fila2012</t>
  </si>
  <si>
    <t>Ribes</t>
  </si>
  <si>
    <t>nigrum</t>
  </si>
  <si>
    <t>Titania</t>
  </si>
  <si>
    <t>Sweden</t>
  </si>
  <si>
    <t>warming</t>
  </si>
  <si>
    <t>elevated</t>
  </si>
  <si>
    <t>budstage</t>
  </si>
  <si>
    <t>2A</t>
  </si>
  <si>
    <t>Narve Viking</t>
  </si>
  <si>
    <t>2B</t>
  </si>
  <si>
    <t>2C</t>
  </si>
  <si>
    <t>2D</t>
  </si>
  <si>
    <t>Tammisaari</t>
  </si>
  <si>
    <t>Ruotsinkyla</t>
  </si>
  <si>
    <t>Photoperiod shortening from 12 h</t>
  </si>
  <si>
    <t>Photoperiod lengthening from 8h 40min</t>
  </si>
  <si>
    <t>Suomussalmi</t>
  </si>
  <si>
    <t>Tuusula</t>
  </si>
  <si>
    <t>Photoperiod lengthening from 6h</t>
  </si>
  <si>
    <t>Ambient photoperiod</t>
  </si>
  <si>
    <t>Punkaharju</t>
  </si>
  <si>
    <t>Kangasniemi</t>
  </si>
  <si>
    <t>7-month old potted seedling</t>
  </si>
  <si>
    <t>Photoperiod shortening from 16h</t>
  </si>
  <si>
    <t>negative 23 to 13 degrees Celsius</t>
  </si>
  <si>
    <t>Photoperiod constant 6h</t>
  </si>
  <si>
    <t>9-month old potted seedling</t>
  </si>
  <si>
    <t>2-year old potted seedling</t>
  </si>
  <si>
    <t>Kalvola</t>
  </si>
  <si>
    <t>potted cuttings from 14-year old tree</t>
  </si>
  <si>
    <t>Miehikkala</t>
  </si>
  <si>
    <t>potted cuttings from 18-year old tree</t>
  </si>
  <si>
    <t>cuttings from 15 year old trees</t>
  </si>
  <si>
    <t>95%CI</t>
  </si>
  <si>
    <t>Figure2a</t>
  </si>
  <si>
    <t>Figure2b</t>
  </si>
  <si>
    <t>Figure2c</t>
  </si>
  <si>
    <t>Figure2d</t>
  </si>
  <si>
    <t>cuttings from 54 year old trees</t>
  </si>
  <si>
    <t>Figure3</t>
  </si>
  <si>
    <t>Olea</t>
  </si>
  <si>
    <t>europaea</t>
  </si>
  <si>
    <t>Manzanilla de Sevilla</t>
  </si>
  <si>
    <t>Alameda del Obispo</t>
  </si>
  <si>
    <t>cuttings, vegetative buds, non-bearing tree</t>
  </si>
  <si>
    <t>Figure1A</t>
  </si>
  <si>
    <t>cuttings, reproductive buds, non-bearing tree</t>
  </si>
  <si>
    <t>cuttings, vegetative buds, bearing tree</t>
  </si>
  <si>
    <t>Figure1B</t>
  </si>
  <si>
    <t>cuttings, reproductive buds, bearing tree</t>
  </si>
  <si>
    <t>Figure1C</t>
  </si>
  <si>
    <t>Figure1D</t>
  </si>
  <si>
    <t>Figure1E</t>
  </si>
  <si>
    <t>Figure1F</t>
  </si>
  <si>
    <t>Entered By</t>
  </si>
  <si>
    <t>14 woody species</t>
  </si>
  <si>
    <t>Tested effects of long and short photoperiods. Photoperiod was ramped to at different paces from the same starting point. Exact temperature was not listed, but was controlled in all treatments––so it was just a test of photoperiod as the title says.</t>
  </si>
  <si>
    <t>mean daily of site</t>
  </si>
  <si>
    <t>short day, long day (ramped)</t>
  </si>
  <si>
    <t>low elevation</t>
  </si>
  <si>
    <t>high elevation</t>
  </si>
  <si>
    <t>400-600</t>
  </si>
  <si>
    <t>Sede Boquer</t>
  </si>
  <si>
    <t>Israel</t>
  </si>
  <si>
    <t>plants</t>
  </si>
  <si>
    <t>fig11</t>
  </si>
  <si>
    <t>ambient, 9, 12, 15, 18</t>
  </si>
  <si>
    <t>Tested just for photoperiod. Used open top chambers so temperature was ambient.</t>
  </si>
  <si>
    <t>15, 30</t>
  </si>
  <si>
    <t>8, 12, 14, 24</t>
  </si>
  <si>
    <t>Tested both photoperiod and temperature</t>
  </si>
  <si>
    <t>percentbudset</t>
  </si>
  <si>
    <t>180-200</t>
  </si>
  <si>
    <t>A seedling was recorded as having set bud if no leaves or only one small leaf had formed at the shoot apex during the preced- ing week and if the uppermost leaf differed considerably in size from that immediately below. If there was an even contin- uum of leaves of varying size at the top of the seedling, it was assumed to be still growing. At the end of the experiment, the number of seedlings with set buds was counted and the per- centage of seedlings with set buds calculated for each treat- ment and mother tree.</t>
  </si>
  <si>
    <t>15, 16, 17, 18, 19, 20, 21, 23</t>
  </si>
  <si>
    <t>north, south</t>
  </si>
  <si>
    <t>Tested influence of night length on budset</t>
  </si>
  <si>
    <t>Violet</t>
  </si>
  <si>
    <t>ft-c</t>
  </si>
  <si>
    <t>Sprouting was scored on the scale of Malaisse (1964). Only the first three stages were utilized in this study (stage 1: fusi- form elongated buds, 2: buds are swollen and somewhat lengthened, 3: bud scales have sep- arated and the green tips of the first leaves are emerging) while the other four stages were not used because they were not pertinent to this work. Shoot development w a s defined by the two parameters of length of the new shoot from the bud and the number of leaves produced.</t>
  </si>
  <si>
    <t>high, mid, low latitudes</t>
  </si>
  <si>
    <t>Three different populations/latitudes of origins with 1 forcing treatment</t>
  </si>
  <si>
    <t>table 2</t>
  </si>
  <si>
    <t>2: Northern (Casentino) and Southern (Mamertino)</t>
  </si>
  <si>
    <t>0, 150</t>
  </si>
  <si>
    <t>Tested effects of full chill vs. no chill on two different populations, northern and southern</t>
  </si>
  <si>
    <t>9, 13</t>
  </si>
  <si>
    <t>Tested effects of 1) full chill vs. no chill and 2) short day and long day photoperiods, on 2 different populations (southern and northern)</t>
  </si>
  <si>
    <t>plantheightatflowerbudappearance</t>
  </si>
  <si>
    <t>daystoanthesis</t>
  </si>
  <si>
    <t>Days to a flower bud. Interesting experiment on irradiance</t>
  </si>
  <si>
    <t xml:space="preserve">Each seedling was observed until flower bud abortion or anthesis occurred.
</t>
  </si>
  <si>
    <t>daystoflowerbudappearance, percentflowering, daystoanthesis</t>
  </si>
  <si>
    <t>irradiance: 8W, 16W, 24W</t>
  </si>
  <si>
    <t>3 temp x 3 light intensities, 9 treatments</t>
  </si>
  <si>
    <t>Mean of 15 varieties</t>
  </si>
  <si>
    <t>9, 12, 15, 21</t>
  </si>
  <si>
    <t>10, 24</t>
  </si>
  <si>
    <t>Tested effects of 1) 4 different forcing temps and 2) a short day and long day photoperiod on two different cultivars of apple</t>
  </si>
  <si>
    <t>Malus pumila M9, Malus pumila MM106, Pyrus communis Brookmal</t>
  </si>
  <si>
    <t>B9</t>
  </si>
  <si>
    <t>A2</t>
  </si>
  <si>
    <t>Russia</t>
  </si>
  <si>
    <t>Pyrus communis A2, Pyrus communis B9</t>
  </si>
  <si>
    <t>9, 12, 15, 21, 21/9</t>
  </si>
  <si>
    <t>Tested effects of 1) 4 different forcing temps and 2) a short day and long day photoperiod, along with one treatment of different day and night temp on two different cultivars of apple</t>
  </si>
  <si>
    <t>temporary entered-by color codes</t>
  </si>
  <si>
    <t>L Wolkovich</t>
  </si>
  <si>
    <t>A Ettinger</t>
  </si>
  <si>
    <t>B Forrestel</t>
  </si>
  <si>
    <t>T Savas, D Flynn</t>
  </si>
  <si>
    <t>J Samaha</t>
  </si>
  <si>
    <t>Bruno</t>
  </si>
  <si>
    <t>Pinhais</t>
  </si>
  <si>
    <t>Actinidia</t>
  </si>
  <si>
    <t>deliciosa</t>
  </si>
  <si>
    <t>Niagara Branca</t>
  </si>
  <si>
    <t>Colombo</t>
  </si>
  <si>
    <t>Chur, eastern transect</t>
  </si>
  <si>
    <t>Lavey, western transect</t>
  </si>
  <si>
    <t>lat/long cleaned</t>
  </si>
  <si>
    <t>Netherlands</t>
  </si>
  <si>
    <t>Northern Finland</t>
  </si>
  <si>
    <t>well-watered</t>
  </si>
  <si>
    <t>water-stressed</t>
  </si>
  <si>
    <t>coppiced seedlings</t>
  </si>
  <si>
    <t>12 to 16</t>
  </si>
  <si>
    <t>Figure2A</t>
  </si>
  <si>
    <t>Figure2B</t>
  </si>
  <si>
    <t>nana</t>
  </si>
  <si>
    <t>Toolik</t>
  </si>
  <si>
    <t>pulchra</t>
  </si>
  <si>
    <t>"Golden Delicious"</t>
  </si>
  <si>
    <t>Bokkeveld</t>
  </si>
  <si>
    <t>"Granny Smith"</t>
  </si>
  <si>
    <t>Olea europaea "Manzanilla de Sevilla"</t>
  </si>
  <si>
    <t xml:space="preserve">17, 50, 78, 100, 114, 130, 142. </t>
  </si>
  <si>
    <t>12.5, 20, 30</t>
  </si>
  <si>
    <t>seedlings, coppiced seedlings</t>
  </si>
  <si>
    <t>0, 14, 56</t>
  </si>
  <si>
    <t>northern Finland</t>
  </si>
  <si>
    <t>3, 33, 48, 57</t>
  </si>
  <si>
    <t xml:space="preserve">8-13 ramped (10.93), 10-15 ramped (12.92), 12-18 ramped (15.9). </t>
  </si>
  <si>
    <t>Toolik Alaska</t>
  </si>
  <si>
    <t>"Golden Delicious" and "Granny Smith" cultivars</t>
  </si>
  <si>
    <t>weekly for 21 weeks</t>
  </si>
  <si>
    <t>Elgin, Bokkeveld</t>
  </si>
  <si>
    <t>Figure 1, Figure 2</t>
  </si>
  <si>
    <t>Prunus armeniaca</t>
  </si>
  <si>
    <t>‘Currot’, ‘Rojo Pasión’, ‘Dorada’, ‘Murciana’, ‘Búlida’, ‘Búlida de Arques’ and ‘Orange Red’.</t>
  </si>
  <si>
    <t>Ribes nigrum 'Narve Viking', Ribes nigrum 'Titania'</t>
  </si>
  <si>
    <t>2 cultivars, 3-year old plants in pots</t>
  </si>
  <si>
    <t>ambient, warmed ambient</t>
  </si>
  <si>
    <t>15, 45, 75, 105, 158</t>
  </si>
  <si>
    <t>Sweden, Norway</t>
  </si>
  <si>
    <t>3 clones of different origins, grown from cuttings</t>
  </si>
  <si>
    <t>1, 31, 36, 49</t>
  </si>
  <si>
    <t>10, 20 (day); 10 (night)</t>
  </si>
  <si>
    <t>Photoperiod shortening from 12 h, Photoperiod lengthening from 8h 40min, Photoperiod lengthening from 6h</t>
  </si>
  <si>
    <t>Tammisaari, Suomussalmi, Tuusula</t>
  </si>
  <si>
    <t>2 clones of different origins, grown from cuttings</t>
  </si>
  <si>
    <t>10 (day); 10 (night)</t>
  </si>
  <si>
    <t>Photoperiod lengthening from 6h, Ambient photoperiod</t>
  </si>
  <si>
    <t>Suomussalmi, Tuusula</t>
  </si>
  <si>
    <t>10, 15 (day); 10, 5 (night)</t>
  </si>
  <si>
    <t xml:space="preserve">7-month old potted seedlings, 9-month old potted seedlings 2-year old potted seedlings, potted cuttings from 14-year old tree, potted cuttings from 18-year old tree. </t>
  </si>
  <si>
    <t>20 (day); 10 (night)</t>
  </si>
  <si>
    <t>Photoperiod lengthening from 6h, Photoperiod shortening from 16h, Photoperiod constant 6h</t>
  </si>
  <si>
    <t>Kangasniemi, Kalvola, Miehikkala</t>
  </si>
  <si>
    <t>5, 10, 15, 20</t>
  </si>
  <si>
    <t>cuttings from 56  year old trees</t>
  </si>
  <si>
    <t>Figure 3</t>
  </si>
  <si>
    <t>Liquidambar</t>
  </si>
  <si>
    <t>Tennessee</t>
  </si>
  <si>
    <t>Oak Ridge</t>
  </si>
  <si>
    <t>Entry 421, Palkane, Finland</t>
  </si>
  <si>
    <t>San Fernando de Henares</t>
  </si>
  <si>
    <t>provenance lat</t>
  </si>
  <si>
    <t>provenance long</t>
  </si>
  <si>
    <t>growing lat</t>
  </si>
  <si>
    <t>growing long</t>
  </si>
  <si>
    <t>continent</t>
  </si>
  <si>
    <t>year</t>
  </si>
  <si>
    <t>cu model</t>
  </si>
  <si>
    <t>For experimental chilling manipulation: photoperiod/daylength of chilling period, hours</t>
  </si>
  <si>
    <t>For experimental chilling manipulation: length of chilling period, days</t>
  </si>
  <si>
    <t>fieldsampledate</t>
  </si>
  <si>
    <t>yes, no, or blank. 'No' means that the study definitely did not do any field chilling. Blank means no information. Yes indicates that the plants experienced field chilling, even if they also had experimental chilling as well</t>
  </si>
  <si>
    <t>field chill units</t>
  </si>
  <si>
    <t xml:space="preserve">How the chilling units were calculated. One of 'Dynamic', 'Utah', 'Chill Hours'. If 'chill hours', then indicate the cutoff </t>
  </si>
  <si>
    <t>Values for chill units reported by the authors, if any any.</t>
  </si>
  <si>
    <t xml:space="preserve">3-5 letter acronym </t>
  </si>
  <si>
    <t>species of individual (without author)</t>
  </si>
  <si>
    <t>"nighttime" photoperiod of forcing treatment, hours; if an unusual study design (interrupted night time, for example), enter note as text.</t>
  </si>
  <si>
    <t>Date cuttings were taken from the field, must be filled out if fieldchill is 'yes' (dd-Mon-yyyy)</t>
  </si>
  <si>
    <t>response variable of scraped data, e.g. daystobudburst, percentbudburst. If clear from</t>
  </si>
  <si>
    <t>days to the response (e.g. days to 50%  budburst)</t>
  </si>
  <si>
    <t>number of experimental units, if clear from the paper</t>
  </si>
  <si>
    <t>Year of experiment</t>
  </si>
  <si>
    <t>fieldsample date</t>
  </si>
  <si>
    <t>Europe</t>
  </si>
  <si>
    <t>umol m_2 s_1</t>
  </si>
  <si>
    <t>Wm_2</t>
  </si>
  <si>
    <t xml:space="preserve">umol m_2 s_1 </t>
  </si>
  <si>
    <t>umol m_2 s_2</t>
  </si>
  <si>
    <t>umol m_2 s_3</t>
  </si>
  <si>
    <t>umol m_2 s_4</t>
  </si>
  <si>
    <t>umol m_2 s_5</t>
  </si>
  <si>
    <t>umol m_2 s_6</t>
  </si>
  <si>
    <t>umol m_2 s_7</t>
  </si>
  <si>
    <t>umol m_2 s_8</t>
  </si>
  <si>
    <t>umol m_2 s_9</t>
  </si>
  <si>
    <t>umol m_2 s_10</t>
  </si>
  <si>
    <t>umol m_2 s_11</t>
  </si>
  <si>
    <t>umol m_2 s_12</t>
  </si>
  <si>
    <t>umol m_2 s_13</t>
  </si>
  <si>
    <t>umol m_2 s_14</t>
  </si>
  <si>
    <t>umol m_2 s_15</t>
  </si>
  <si>
    <t>umol m_2 s_16</t>
  </si>
  <si>
    <t>umol m_2 s_17</t>
  </si>
  <si>
    <t>umol m_2 s_18</t>
  </si>
  <si>
    <t>umol m_2 s_19</t>
  </si>
  <si>
    <t>umol m_2 s_20</t>
  </si>
  <si>
    <t>umol m_2 s_21</t>
  </si>
  <si>
    <t>umol m_2 s_22</t>
  </si>
  <si>
    <t>umol m_2 s_23</t>
  </si>
  <si>
    <t>umol m_2 s_24</t>
  </si>
  <si>
    <t>umol m_2 s_25</t>
  </si>
  <si>
    <t>umol m_2 s_26</t>
  </si>
  <si>
    <t>umol m_2 s_27</t>
  </si>
  <si>
    <t>umol m_2 s_28</t>
  </si>
  <si>
    <t>umol m_2 s_29</t>
  </si>
  <si>
    <t>umol m_2 s_30</t>
  </si>
  <si>
    <t>umol m_2 s_31</t>
  </si>
  <si>
    <t>umol m_2 s_32</t>
  </si>
  <si>
    <t>umol m_2 s_33</t>
  </si>
  <si>
    <t>umol m_2 s_34</t>
  </si>
  <si>
    <t>umol m_2 s_35</t>
  </si>
  <si>
    <t>umol m_2 s_36</t>
  </si>
  <si>
    <t>umol m_2 s_37</t>
  </si>
  <si>
    <t>umol m_2 s_38</t>
  </si>
  <si>
    <t>umol m_2 s_39</t>
  </si>
  <si>
    <t>umol m_2 s_40</t>
  </si>
  <si>
    <t>umol m_2 s_41</t>
  </si>
  <si>
    <t>umol m_2 s_42</t>
  </si>
  <si>
    <t>umol m_2 s_43</t>
  </si>
  <si>
    <t>umol m_2 s_44</t>
  </si>
  <si>
    <t>umol m_2 s_45</t>
  </si>
  <si>
    <t>umol m_2 s_46</t>
  </si>
  <si>
    <t>umol m_2 s_47</t>
  </si>
  <si>
    <t>umol m_2 s_48</t>
  </si>
  <si>
    <t>umol m_2 s_49</t>
  </si>
  <si>
    <t>umol m_2 s_50</t>
  </si>
  <si>
    <t>umol m_2 s_51</t>
  </si>
  <si>
    <t>umol m_2 s_52</t>
  </si>
  <si>
    <t>umol m_2 s_53</t>
  </si>
  <si>
    <t>umol m_2 s_54</t>
  </si>
  <si>
    <t>umol m_2 s_55</t>
  </si>
  <si>
    <t>umol m_2 s_56</t>
  </si>
  <si>
    <t>umol m_2 s_57</t>
  </si>
  <si>
    <t>umol m_2 s_58</t>
  </si>
  <si>
    <t>umol m_2 s_59</t>
  </si>
  <si>
    <t>umol m_2 s_60</t>
  </si>
  <si>
    <t>umol m_2 s_61</t>
  </si>
  <si>
    <t>umol m_2 s_62</t>
  </si>
  <si>
    <t>umol m_2 s_63</t>
  </si>
  <si>
    <t>umol m_2 s_64</t>
  </si>
  <si>
    <t>umol m_2 s_65</t>
  </si>
  <si>
    <t>umol m_2 s_66</t>
  </si>
  <si>
    <t>umol m_2 s_67</t>
  </si>
  <si>
    <t>umol m_2 s_68</t>
  </si>
  <si>
    <t>umol m_2 s_69</t>
  </si>
  <si>
    <t>umol m_2 s_70</t>
  </si>
  <si>
    <t>umol m_2 s_71</t>
  </si>
  <si>
    <t>umol m_2 s_72</t>
  </si>
  <si>
    <t>umol m_2 s_73</t>
  </si>
  <si>
    <t>umol m_2 s_74</t>
  </si>
  <si>
    <t>umol m_2 s_75</t>
  </si>
  <si>
    <t>umol m_2 s_76</t>
  </si>
  <si>
    <t>umol m_2 s_77</t>
  </si>
  <si>
    <t>umol m_2 s_78</t>
  </si>
  <si>
    <t>umol m_2 s_79</t>
  </si>
  <si>
    <t>umol m_2 s_80</t>
  </si>
  <si>
    <t>umol m_2 s_81</t>
  </si>
  <si>
    <t>umol m_2 s_82</t>
  </si>
  <si>
    <t>umol m_2 s_83</t>
  </si>
  <si>
    <t>umol m_2 s_84</t>
  </si>
  <si>
    <t>umol m_2 s_85</t>
  </si>
  <si>
    <t>umol m_2 s_86</t>
  </si>
  <si>
    <t>umol m_2 s_87</t>
  </si>
  <si>
    <t>umol m_2 s_88</t>
  </si>
  <si>
    <t>umol m_2 s_89</t>
  </si>
  <si>
    <t>umol m_2 s_90</t>
  </si>
  <si>
    <t>umol m_2 s_91</t>
  </si>
  <si>
    <t>umol m_2 s_92</t>
  </si>
  <si>
    <t>umol m_2 s_93</t>
  </si>
  <si>
    <t>umol m_2 s_94</t>
  </si>
  <si>
    <t>umol m_2 s_95</t>
  </si>
  <si>
    <t>umol m_2 s_96</t>
  </si>
  <si>
    <t>umol m_2 s_97</t>
  </si>
  <si>
    <t>umol m_2 s_98</t>
  </si>
  <si>
    <t>umol m_2 s_99</t>
  </si>
  <si>
    <t>umol m_2 s_100</t>
  </si>
  <si>
    <t>umol m_2 s_101</t>
  </si>
  <si>
    <t>umol m_2 s_102</t>
  </si>
  <si>
    <t>umol m_2 s_103</t>
  </si>
  <si>
    <t>umol m_2 s_104</t>
  </si>
  <si>
    <t>umol m_2 s_105</t>
  </si>
  <si>
    <t>umol m_2 s_106</t>
  </si>
  <si>
    <t>umol m_2 s_107</t>
  </si>
  <si>
    <t>umol m_2 s_108</t>
  </si>
  <si>
    <t>umol m_2 s_109</t>
  </si>
  <si>
    <t>umol m_2 s_110</t>
  </si>
  <si>
    <t>umol m_2 s_111</t>
  </si>
  <si>
    <t>umol m_2 s_112</t>
  </si>
  <si>
    <t>umol m_2 s_113</t>
  </si>
  <si>
    <t>umol m_2 s_114</t>
  </si>
  <si>
    <t>umol m_2 s_115</t>
  </si>
  <si>
    <t>umol m_2 s_116</t>
  </si>
  <si>
    <t>umol m_2 s_117</t>
  </si>
  <si>
    <t>umol m_2 s_118</t>
  </si>
  <si>
    <t>umol m_2 s_119</t>
  </si>
  <si>
    <t>umol m_2 s_120</t>
  </si>
  <si>
    <t>umol m_2 s_121</t>
  </si>
  <si>
    <t>umol m_2 s_122</t>
  </si>
  <si>
    <t>umol m_2 s_123</t>
  </si>
  <si>
    <t>umol m_2 s_124</t>
  </si>
  <si>
    <t>umol m_2 s_125</t>
  </si>
  <si>
    <t>umol m_2 s_126</t>
  </si>
  <si>
    <t>umol m_2 s_127</t>
  </si>
  <si>
    <t>umol m_2 s_128</t>
  </si>
  <si>
    <t>umol m_2 s_129</t>
  </si>
  <si>
    <t>umol m_2 s_130</t>
  </si>
  <si>
    <t>umol m_2 s_131</t>
  </si>
  <si>
    <t>umol m_2 s_132</t>
  </si>
  <si>
    <t>umol m_2 s_133</t>
  </si>
  <si>
    <t>umol m_2 s_134</t>
  </si>
  <si>
    <t>umol m_2 s_135</t>
  </si>
  <si>
    <t>umol m_2 s_136</t>
  </si>
  <si>
    <t>umol m_2 s_137</t>
  </si>
  <si>
    <t>umol m_2 s_138</t>
  </si>
  <si>
    <t>umol m_2 s_139</t>
  </si>
  <si>
    <t>umol m_2 s_140</t>
  </si>
  <si>
    <t>umol m_2 s_141</t>
  </si>
  <si>
    <t>umol m_2 s_142</t>
  </si>
  <si>
    <t>umol m_2 s_143</t>
  </si>
  <si>
    <t>umol m_2 s_144</t>
  </si>
  <si>
    <t>Asia</t>
  </si>
  <si>
    <t>yes</t>
  </si>
  <si>
    <t>Middle East</t>
  </si>
  <si>
    <t>no</t>
  </si>
  <si>
    <t>&gt;2_ degreedaystobudburst</t>
  </si>
  <si>
    <t>Italy</t>
  </si>
  <si>
    <t>_Em-2s-1</t>
  </si>
  <si>
    <t>Calabria</t>
  </si>
  <si>
    <t>Calmadoli</t>
  </si>
  <si>
    <t>Beligum</t>
  </si>
  <si>
    <t>Antwerp</t>
  </si>
  <si>
    <t>year=2010</t>
  </si>
  <si>
    <t>15% ambient</t>
  </si>
  <si>
    <t>ambient+1</t>
  </si>
  <si>
    <t>ambient+2</t>
  </si>
  <si>
    <t>ambient+5</t>
  </si>
  <si>
    <t>ambient+6</t>
  </si>
  <si>
    <t>year=2011</t>
  </si>
  <si>
    <t>ambient+3</t>
  </si>
  <si>
    <t>ambient+4</t>
  </si>
  <si>
    <t>S1</t>
  </si>
  <si>
    <t>first year trt= warm, second year trt = warm</t>
  </si>
  <si>
    <t>S2</t>
  </si>
  <si>
    <t>S3</t>
  </si>
  <si>
    <t>S4</t>
  </si>
  <si>
    <t>S5</t>
  </si>
  <si>
    <t>S6</t>
  </si>
  <si>
    <t>S7</t>
  </si>
  <si>
    <t>S8</t>
  </si>
  <si>
    <t>S9</t>
  </si>
  <si>
    <t>S10</t>
  </si>
  <si>
    <t>S11</t>
  </si>
  <si>
    <t>S12</t>
  </si>
  <si>
    <t>first year trt= cold, second year trt = warm</t>
  </si>
  <si>
    <t>first year trt =cold, second year trt =cold</t>
  </si>
  <si>
    <t>first year trt =warm, second year trt =cold</t>
  </si>
  <si>
    <t>L1</t>
  </si>
  <si>
    <t>L3</t>
  </si>
  <si>
    <t>L4</t>
  </si>
  <si>
    <t>L6</t>
  </si>
  <si>
    <t>L5</t>
  </si>
  <si>
    <t>L7</t>
  </si>
  <si>
    <t>L9</t>
  </si>
  <si>
    <t>L10</t>
  </si>
  <si>
    <t>L11</t>
  </si>
  <si>
    <t>LSO</t>
  </si>
  <si>
    <t>styrraciflua</t>
  </si>
  <si>
    <t>grandidentata</t>
  </si>
  <si>
    <t>alleghaniensis</t>
  </si>
  <si>
    <t>_mol-2s-1</t>
  </si>
  <si>
    <t>New Zealand</t>
  </si>
  <si>
    <t>cultivars, no specific provenance</t>
  </si>
  <si>
    <t>ambient + .7</t>
  </si>
  <si>
    <t>ambient + 4.9</t>
  </si>
  <si>
    <t>Estonia,Czech Republic,France</t>
  </si>
  <si>
    <t>leafunfoldingdate</t>
  </si>
  <si>
    <t>fig2d</t>
  </si>
  <si>
    <t>ambient + 1.5</t>
  </si>
  <si>
    <t>ambient + 3</t>
  </si>
  <si>
    <t>Menars_France,Montpellier_France</t>
  </si>
  <si>
    <t>Montpellier_France,Mitra_Portugal,OleronIsland_France</t>
  </si>
  <si>
    <t xml:space="preserve">diurnally fluctuating temperature with mean of 9 </t>
  </si>
  <si>
    <t>diurnally fluctuating temperature with mean of 12</t>
  </si>
  <si>
    <t>diurnally fluctuating temperature with mean of 15</t>
  </si>
  <si>
    <t>diurnally fluctuating temperature with mean of 18</t>
  </si>
  <si>
    <t>_mol m_2 s_1</t>
  </si>
  <si>
    <t>_mol m_2 s_1 at 400-740 nm</t>
  </si>
  <si>
    <t>14 C soil temperature</t>
  </si>
  <si>
    <t>_mE m_2 s_1 at 400-740 n</t>
  </si>
  <si>
    <t>10 then decreased 1.1 every two days until it reached -13C.</t>
  </si>
  <si>
    <t>130_140</t>
  </si>
  <si>
    <t>130_140 for 12 h, 10 for 12 h</t>
  </si>
  <si>
    <t>JAS</t>
  </si>
  <si>
    <t>europe</t>
  </si>
  <si>
    <t>_mol m_2 s_144</t>
  </si>
  <si>
    <t>africa</t>
  </si>
  <si>
    <t>Utah model</t>
  </si>
  <si>
    <t>South America</t>
  </si>
  <si>
    <t>Utah</t>
  </si>
  <si>
    <t>Photoperiod effect on bud burst in Prunus is phase dependent: significance for early photosynthetic development</t>
  </si>
  <si>
    <t>TS?</t>
  </si>
  <si>
    <t>New Haven, CT</t>
  </si>
  <si>
    <t>days-10</t>
  </si>
  <si>
    <t>mol_photon_m-2_s-1</t>
  </si>
  <si>
    <t>south</t>
  </si>
  <si>
    <t>central</t>
  </si>
  <si>
    <t>north</t>
  </si>
  <si>
    <t>Kamloops 9</t>
  </si>
  <si>
    <t>Kamloops 11</t>
  </si>
  <si>
    <t>Kamloops 13</t>
  </si>
  <si>
    <t>Cariboo 15</t>
  </si>
  <si>
    <t>Cariboo 17</t>
  </si>
  <si>
    <t>Cariboo 19</t>
  </si>
  <si>
    <t>Prince George 21</t>
  </si>
  <si>
    <t>Prince George 23</t>
  </si>
  <si>
    <t>Prince George 25</t>
  </si>
  <si>
    <t>Prince George 27</t>
  </si>
  <si>
    <t>Nelson 1</t>
  </si>
  <si>
    <t>Nelson 3</t>
  </si>
  <si>
    <t>Nelson 5</t>
  </si>
  <si>
    <t>Nelson 7</t>
  </si>
  <si>
    <t>papyrifera</t>
  </si>
  <si>
    <t>North America</t>
  </si>
  <si>
    <t>Prince Rupert 29</t>
  </si>
  <si>
    <t>Prince Rupert 31</t>
  </si>
  <si>
    <t>Prince Rupert 33</t>
  </si>
  <si>
    <t>Prince Rupert 25</t>
  </si>
  <si>
    <t>sapling</t>
  </si>
  <si>
    <t>dayofbudbreak</t>
  </si>
  <si>
    <t>BF</t>
  </si>
  <si>
    <t>Predictions from long-term data only, no controlled experiment</t>
  </si>
  <si>
    <t>-</t>
  </si>
  <si>
    <t>Good growth chamber study, but no scrapable data</t>
  </si>
  <si>
    <t>gheldari10</t>
  </si>
  <si>
    <t>stderr</t>
  </si>
  <si>
    <t>Nogent-sur-Vernisson</t>
  </si>
  <si>
    <t>Guemene-Penfao</t>
  </si>
  <si>
    <t>Avg of 4 clones</t>
  </si>
  <si>
    <t>rooted cuttings</t>
  </si>
  <si>
    <t>Royal Gala</t>
  </si>
  <si>
    <t>Castel Gala</t>
  </si>
  <si>
    <t>North Carolina</t>
  </si>
  <si>
    <t>Entered.By</t>
  </si>
  <si>
    <t>population.detail</t>
  </si>
  <si>
    <t>provenance.lat</t>
  </si>
  <si>
    <t>provenance.long</t>
  </si>
  <si>
    <t>population.altitude.m</t>
  </si>
  <si>
    <t>fieldsample.date</t>
  </si>
  <si>
    <t>response.time</t>
  </si>
  <si>
    <t>error.type</t>
  </si>
  <si>
    <t>figure.table..if.applicable.</t>
  </si>
  <si>
    <t>growing.lat</t>
  </si>
  <si>
    <t>growing.long</t>
  </si>
  <si>
    <t>field.chill.units</t>
  </si>
  <si>
    <t>cu.model</t>
  </si>
  <si>
    <t>other.treatment</t>
  </si>
  <si>
    <t>irradiance.units</t>
  </si>
  <si>
    <t>dormancy_induction_temp_day</t>
  </si>
  <si>
    <t>dormancy_induction_temp_night</t>
  </si>
  <si>
    <t>freeze.treatment.time</t>
  </si>
  <si>
    <t>freeze.treatment.photoperiod_day</t>
  </si>
  <si>
    <t>freeze.treatment.photoperiod_night</t>
  </si>
  <si>
    <t>freeze.treatment.temp_day</t>
  </si>
  <si>
    <t>freeze.treatment.temp_night</t>
  </si>
  <si>
    <t>response..pre.treatment.</t>
  </si>
  <si>
    <t>response..post.treatment</t>
  </si>
  <si>
    <t>schnabel87</t>
  </si>
  <si>
    <t>40,55,60 (mean across these presented)</t>
  </si>
  <si>
    <t>fig4A</t>
  </si>
  <si>
    <t>Vaccinium</t>
  </si>
  <si>
    <t>commercial blueberry
nursery</t>
  </si>
  <si>
    <t>23 different  clones of northern origin (Ohio, Minnesota, Missouri,
Illinois and Kansas)</t>
  </si>
  <si>
    <t>Africa</t>
  </si>
  <si>
    <t>1/daysto25%budburst</t>
  </si>
  <si>
    <t>hoursbelow7deg</t>
  </si>
  <si>
    <t>Oceania</t>
  </si>
  <si>
    <t>EW</t>
  </si>
  <si>
    <t>fig3 -- data are % budbreak ~ day, see okie11 tab for all data</t>
  </si>
  <si>
    <t>Byron</t>
  </si>
  <si>
    <t>ambient plus days at 4C</t>
  </si>
  <si>
    <t>fig4 -- data are % budbreak ~ day, see okie11 tab for all data</t>
  </si>
  <si>
    <t>Byron CU and is a combo of field chill and days of chilling at 4 C</t>
  </si>
  <si>
    <t>north america</t>
  </si>
  <si>
    <t>Crou_l, FR</t>
  </si>
  <si>
    <t>TLS</t>
  </si>
  <si>
    <t>incana</t>
  </si>
  <si>
    <t>degreedays&gt;0tobudburst</t>
  </si>
  <si>
    <t>Rubus</t>
  </si>
  <si>
    <t>idaeus</t>
  </si>
  <si>
    <t>Clone 802</t>
  </si>
  <si>
    <t>P_lk_ne, Finland</t>
  </si>
  <si>
    <t>mean of 39, 55, 67, 98, 111</t>
  </si>
  <si>
    <t>Progeny no. 1</t>
  </si>
  <si>
    <t>As, norway</t>
  </si>
  <si>
    <t>Clone 806</t>
  </si>
  <si>
    <t>Progeny no. 57</t>
  </si>
  <si>
    <t>Adal, Norway</t>
  </si>
  <si>
    <t>mean of 9, 12, 15</t>
  </si>
  <si>
    <t>mean of 0, 3, 6</t>
  </si>
  <si>
    <t>leader buds</t>
  </si>
  <si>
    <t>Corvallis, Oregon</t>
  </si>
  <si>
    <t>ambient CO2</t>
  </si>
  <si>
    <t>eleveated CO2</t>
  </si>
  <si>
    <t>ambient + 4</t>
  </si>
  <si>
    <t>terminal buds</t>
  </si>
  <si>
    <t>elevated CO2</t>
  </si>
  <si>
    <t>cannell83</t>
  </si>
  <si>
    <t>sitchensis</t>
  </si>
  <si>
    <t>Mofat, Scotland</t>
  </si>
  <si>
    <t>Greskine Forest</t>
  </si>
  <si>
    <t>25 degreedays</t>
  </si>
  <si>
    <t>51 degreedays</t>
  </si>
  <si>
    <t>56 degreedays</t>
  </si>
  <si>
    <t>58 degreedays</t>
  </si>
  <si>
    <t>60 degreedays</t>
  </si>
  <si>
    <t>62 degreedays</t>
  </si>
  <si>
    <t>68 degreedays</t>
  </si>
  <si>
    <t>80 degreedays</t>
  </si>
  <si>
    <t>95 degreedays</t>
  </si>
  <si>
    <t>115 degreedays</t>
  </si>
  <si>
    <t>129 degreedays</t>
  </si>
  <si>
    <t>165 degreedays</t>
  </si>
  <si>
    <t>vegetative buds</t>
  </si>
  <si>
    <t>Moray, United Kingdom</t>
  </si>
  <si>
    <t>Roseisle Forest</t>
  </si>
  <si>
    <t>14 degreedays</t>
  </si>
  <si>
    <t>32 degreedays</t>
  </si>
  <si>
    <t>38 degreedays</t>
  </si>
  <si>
    <t>61 degreedays</t>
  </si>
  <si>
    <t>71 degreedays</t>
  </si>
  <si>
    <t>81 degreedays</t>
  </si>
  <si>
    <t>87 degreedays</t>
  </si>
  <si>
    <t>119 degreedays</t>
  </si>
  <si>
    <t>185 degreedays</t>
  </si>
  <si>
    <t>male buds</t>
  </si>
  <si>
    <t>37 degreedays</t>
  </si>
  <si>
    <t>50 degreedays</t>
  </si>
  <si>
    <t>65 degreedays</t>
  </si>
  <si>
    <t>70 degreedays</t>
  </si>
  <si>
    <t>86 degreedays</t>
  </si>
  <si>
    <t>94 degreedays</t>
  </si>
  <si>
    <t>118 degreedays</t>
  </si>
  <si>
    <t>sonsteby14</t>
  </si>
  <si>
    <t>_jebyn</t>
  </si>
  <si>
    <t>Pitea, Sweden</t>
  </si>
  <si>
    <t>baystobudburst</t>
  </si>
  <si>
    <t>fig 2.1</t>
  </si>
  <si>
    <t xml:space="preserve"> mol quanta m_2 s_1</t>
  </si>
  <si>
    <t>Ben Tron</t>
  </si>
  <si>
    <t>Invergowrie, Dundee, Scotland</t>
  </si>
  <si>
    <t>Invergowrie</t>
  </si>
  <si>
    <t>Kristin</t>
  </si>
  <si>
    <t>s, Norway</t>
  </si>
  <si>
    <t>Ben Hope</t>
  </si>
  <si>
    <t>Tiben</t>
  </si>
  <si>
    <t>Skierniewice, Poland</t>
  </si>
  <si>
    <t>Murmanschanka</t>
  </si>
  <si>
    <t>Apatity, Kola, Russia</t>
  </si>
  <si>
    <t>fig 2.2</t>
  </si>
  <si>
    <t>Hedda</t>
  </si>
  <si>
    <t>Imandra</t>
  </si>
  <si>
    <t>ambient + 200</t>
  </si>
  <si>
    <t>Ben Alder</t>
  </si>
  <si>
    <t>daystoantithesis</t>
  </si>
  <si>
    <t>flowers</t>
  </si>
  <si>
    <t>flowerspertruss</t>
  </si>
  <si>
    <t>shootelongationcm</t>
  </si>
  <si>
    <t>table 4</t>
  </si>
  <si>
    <t>ambient + 10</t>
  </si>
  <si>
    <t>sonsteby13</t>
  </si>
  <si>
    <t>Surprise of Jelsakova</t>
  </si>
  <si>
    <t>Kola Souvenir</t>
  </si>
  <si>
    <t>Nordlys</t>
  </si>
  <si>
    <t>Sunderbyn II</t>
  </si>
  <si>
    <t>Sunderbyn, Sweden</t>
  </si>
  <si>
    <t>Sunniva</t>
  </si>
  <si>
    <t>Ben Tirran</t>
  </si>
  <si>
    <t>Ben Avon</t>
  </si>
  <si>
    <t>Ben Dorain</t>
  </si>
  <si>
    <t>Intercontintental</t>
  </si>
  <si>
    <t>Balsg_rd, Kristianstad, Sweden</t>
  </si>
  <si>
    <t>jones12</t>
  </si>
  <si>
    <t>Invergowrie, Dundee, UK</t>
  </si>
  <si>
    <t>percentstage01</t>
  </si>
  <si>
    <t>fig 1.a</t>
  </si>
  <si>
    <t>percentstage02</t>
  </si>
  <si>
    <t>percentstage03</t>
  </si>
  <si>
    <t>percentstage04</t>
  </si>
  <si>
    <t>fig 1.b</t>
  </si>
  <si>
    <t>Amos Black</t>
  </si>
  <si>
    <t>S. England, UK</t>
  </si>
  <si>
    <t>fig 1.c</t>
  </si>
  <si>
    <t>Andega</t>
  </si>
  <si>
    <t>Baldwin</t>
  </si>
  <si>
    <t>Ben Gairn</t>
  </si>
  <si>
    <t>Ben Starav</t>
  </si>
  <si>
    <t>Ben Vane</t>
  </si>
  <si>
    <t>fig 1.d</t>
  </si>
  <si>
    <t>average of 20 cultivars</t>
  </si>
  <si>
    <t>fig 2.a</t>
  </si>
  <si>
    <t>fig 2.b</t>
  </si>
  <si>
    <t>fig 2.c</t>
  </si>
  <si>
    <t>fig 2.d</t>
  </si>
  <si>
    <t>fig 3.a</t>
  </si>
  <si>
    <t>fig 3.b</t>
  </si>
  <si>
    <t>fig S1</t>
  </si>
  <si>
    <t>9521-2</t>
  </si>
  <si>
    <t xml:space="preserve">SCRI 9134-7 </t>
  </si>
  <si>
    <t>fig S2</t>
  </si>
  <si>
    <t>Pilot Aleksandr Mamkin</t>
  </si>
  <si>
    <t>SCRI 9559-6</t>
  </si>
  <si>
    <t>France</t>
  </si>
  <si>
    <t>EMR B1834</t>
  </si>
  <si>
    <t>Br_dtorp</t>
  </si>
  <si>
    <t>Ben Klibreck</t>
  </si>
  <si>
    <t>Ben Lomond</t>
  </si>
  <si>
    <t>average of 13</t>
  </si>
  <si>
    <t>4, 0, -4</t>
  </si>
  <si>
    <t>-4, 0, 4</t>
  </si>
  <si>
    <t>8, 4, 0</t>
  </si>
  <si>
    <t>0, 4, 8</t>
  </si>
  <si>
    <t>8, 8, -4</t>
  </si>
  <si>
    <t>-4, 8, 8</t>
  </si>
  <si>
    <t>heide12</t>
  </si>
  <si>
    <t>10 leaves in size</t>
  </si>
  <si>
    <t>15 leaves in size</t>
  </si>
  <si>
    <t>20 leaves in size</t>
  </si>
  <si>
    <t>25 leaves in size</t>
  </si>
  <si>
    <t>leafincrement</t>
  </si>
  <si>
    <t>flowersperplant</t>
  </si>
  <si>
    <t>numberofnodes</t>
  </si>
  <si>
    <t>7 short days</t>
  </si>
  <si>
    <t>flowersperinflorescence</t>
  </si>
  <si>
    <t>14 short days</t>
  </si>
  <si>
    <t>21 short days</t>
  </si>
  <si>
    <t>&gt;90</t>
  </si>
  <si>
    <t>percentnodesflowering</t>
  </si>
  <si>
    <t>yazdaniha64</t>
  </si>
  <si>
    <t>Uintah, Utah</t>
  </si>
  <si>
    <t>averagegrowth</t>
  </si>
  <si>
    <t>table 7</t>
  </si>
  <si>
    <t>totalgrowth</t>
  </si>
  <si>
    <t>numberofbuds</t>
  </si>
  <si>
    <t>100 ppm GA</t>
  </si>
  <si>
    <t>1000ppm GA</t>
  </si>
  <si>
    <t>4000ppm GA</t>
  </si>
  <si>
    <t>heide15</t>
  </si>
  <si>
    <t>shootgrowthcm</t>
  </si>
  <si>
    <t>10, 15</t>
  </si>
  <si>
    <t>14, 9</t>
  </si>
  <si>
    <t>15, 10</t>
  </si>
  <si>
    <t>9, 14</t>
  </si>
  <si>
    <t>nodes</t>
  </si>
  <si>
    <t>guerriero90</t>
  </si>
  <si>
    <t>Tomuri</t>
  </si>
  <si>
    <t>Pisa, Italy</t>
  </si>
  <si>
    <t>hours below 5.5</t>
  </si>
  <si>
    <t>percentstage06</t>
  </si>
  <si>
    <t>percentfruiting</t>
  </si>
  <si>
    <t>µem2 m_2 s_1</t>
  </si>
  <si>
    <t>ashby62</t>
  </si>
  <si>
    <t>americana</t>
  </si>
  <si>
    <t>Southern Wisconsin</t>
  </si>
  <si>
    <t>weeksofleafproduction</t>
  </si>
  <si>
    <t>Central Wisconsin</t>
  </si>
  <si>
    <t>seedlings from single tree</t>
  </si>
  <si>
    <t>Southwestern Michigan</t>
  </si>
  <si>
    <t>webb78</t>
  </si>
  <si>
    <t>Orono, Ontario</t>
  </si>
  <si>
    <t>&gt;100</t>
  </si>
  <si>
    <t>saccharinum</t>
  </si>
  <si>
    <t>nerd95</t>
  </si>
  <si>
    <t>Opuntia</t>
  </si>
  <si>
    <t>ficus-indica</t>
  </si>
  <si>
    <t>Ofer</t>
  </si>
  <si>
    <t>Beer-Sheva, Israel</t>
  </si>
  <si>
    <t>Negev Desert</t>
  </si>
  <si>
    <t>potted cuttings</t>
  </si>
  <si>
    <t>ambient + 9</t>
  </si>
  <si>
    <t>percentflowerbuds</t>
  </si>
  <si>
    <t>heide77</t>
  </si>
  <si>
    <t>Fragaria</t>
  </si>
  <si>
    <t>ananassa</t>
  </si>
  <si>
    <t>Zefyr</t>
  </si>
  <si>
    <t>Jonsok</t>
  </si>
  <si>
    <t>Senga Sengana</t>
  </si>
  <si>
    <t>Germany</t>
  </si>
  <si>
    <t>Abundance</t>
  </si>
  <si>
    <t>Scandinavia</t>
  </si>
  <si>
    <t>elongationcm</t>
  </si>
  <si>
    <t>Glima</t>
  </si>
  <si>
    <t>lamb37</t>
  </si>
  <si>
    <t>Latham</t>
  </si>
  <si>
    <t>Falcon Heights, Minnesota</t>
  </si>
  <si>
    <t>-3, 3</t>
  </si>
  <si>
    <t>sonsteby09a</t>
  </si>
  <si>
    <t>Korona</t>
  </si>
  <si>
    <t>Florence</t>
  </si>
  <si>
    <t>Great Britain</t>
  </si>
  <si>
    <t>Frida</t>
  </si>
  <si>
    <t>sonsteby09b</t>
  </si>
  <si>
    <t>fruitmassperplant</t>
  </si>
  <si>
    <t>heide08</t>
  </si>
  <si>
    <t>insititia</t>
  </si>
  <si>
    <t>Weito</t>
  </si>
  <si>
    <t>Weihenstephan, Germany</t>
  </si>
  <si>
    <t>cerasus</t>
  </si>
  <si>
    <t>Gisela 5</t>
  </si>
  <si>
    <t>Giessen, Germany</t>
  </si>
  <si>
    <t>stemelongationcm</t>
  </si>
  <si>
    <t>Weiroot</t>
  </si>
  <si>
    <t>St. Julien A</t>
  </si>
  <si>
    <t>East Malling, United Kingdom</t>
  </si>
  <si>
    <t>sweet cherry</t>
  </si>
  <si>
    <t>Vestby, Norway</t>
  </si>
  <si>
    <t>bradford10</t>
  </si>
  <si>
    <t>Honeoye</t>
  </si>
  <si>
    <t>New York</t>
  </si>
  <si>
    <t>inflorescences</t>
  </si>
  <si>
    <t>virginiana</t>
  </si>
  <si>
    <t>RH30</t>
  </si>
  <si>
    <t>Tribute</t>
  </si>
  <si>
    <t>Maryland</t>
  </si>
  <si>
    <t>sonsteby06</t>
  </si>
  <si>
    <t>Elsanta</t>
  </si>
  <si>
    <t>fig 8</t>
  </si>
  <si>
    <t>plantsflowering</t>
  </si>
  <si>
    <t>voipio01</t>
  </si>
  <si>
    <t>fig 3b</t>
  </si>
  <si>
    <t>yieldgrams</t>
  </si>
  <si>
    <t>fig 4a</t>
  </si>
  <si>
    <t>freshfruitg</t>
  </si>
  <si>
    <t>fig 4b</t>
  </si>
  <si>
    <t>flowerperplant</t>
  </si>
  <si>
    <t>fig 5a</t>
  </si>
  <si>
    <t>fig 5b</t>
  </si>
  <si>
    <t>darrow36</t>
  </si>
  <si>
    <t>Beltsville, Maryland</t>
  </si>
  <si>
    <t>durner84</t>
  </si>
  <si>
    <t>junebearer</t>
  </si>
  <si>
    <t>Blacksburg, VA</t>
  </si>
  <si>
    <t>inflorescencesperplant</t>
  </si>
  <si>
    <t>everbearer</t>
  </si>
  <si>
    <t>day-neutral</t>
  </si>
  <si>
    <t>3 hour night interruption</t>
  </si>
  <si>
    <t>everbearing</t>
  </si>
  <si>
    <t>kronenberg76</t>
  </si>
  <si>
    <t>Glasa</t>
  </si>
  <si>
    <t>Wagingen, Netherlands</t>
  </si>
  <si>
    <t>heightcm</t>
  </si>
  <si>
    <t>Tioga</t>
  </si>
  <si>
    <t>smeets82</t>
  </si>
  <si>
    <t>Rabunda</t>
  </si>
  <si>
    <t>Ostara</t>
  </si>
  <si>
    <t>percentrunnering</t>
  </si>
  <si>
    <t>lieten97</t>
  </si>
  <si>
    <t>Meerle, Belgium</t>
  </si>
  <si>
    <t>petiolelengthcm</t>
  </si>
  <si>
    <t>15min night interruption</t>
  </si>
  <si>
    <t>smeets80</t>
  </si>
  <si>
    <t>Wageningen, Netherlands</t>
  </si>
  <si>
    <t>Revada</t>
  </si>
  <si>
    <t>heide01</t>
  </si>
  <si>
    <t>Sedum</t>
  </si>
  <si>
    <t>telephium</t>
  </si>
  <si>
    <t>lieten95</t>
  </si>
  <si>
    <t>verheul07</t>
  </si>
  <si>
    <t>lengthoftrusscm</t>
  </si>
  <si>
    <t>heide07</t>
  </si>
  <si>
    <t>vesca</t>
  </si>
  <si>
    <t>petiolelength</t>
  </si>
  <si>
    <t>numberofstolons</t>
  </si>
  <si>
    <t>As</t>
  </si>
  <si>
    <t>Namsos</t>
  </si>
  <si>
    <t>Alta</t>
  </si>
  <si>
    <t>Haugastol</t>
  </si>
  <si>
    <t>Hardanger</t>
  </si>
  <si>
    <t>table 5</t>
  </si>
  <si>
    <t>table 6</t>
  </si>
  <si>
    <t>Grytoy</t>
  </si>
  <si>
    <t>stolonsperplant</t>
  </si>
  <si>
    <t>kinet93</t>
  </si>
  <si>
    <t>Belgium</t>
  </si>
  <si>
    <t>inflorescenceperplant</t>
  </si>
  <si>
    <t>boyer</t>
  </si>
  <si>
    <t>taeda</t>
  </si>
  <si>
    <t>Southeast Georgia</t>
  </si>
  <si>
    <t>daysto50percentbudburst</t>
  </si>
  <si>
    <t>Southeast Virginia</t>
  </si>
  <si>
    <t>survival</t>
  </si>
  <si>
    <t>Southeast Arkansas</t>
  </si>
  <si>
    <t>North Georgia</t>
  </si>
  <si>
    <t>height</t>
  </si>
  <si>
    <t>calme94</t>
  </si>
  <si>
    <t>spiers74</t>
  </si>
  <si>
    <t>ashei</t>
  </si>
  <si>
    <t>Tifblue</t>
  </si>
  <si>
    <t>daysto10percentbudburst</t>
  </si>
  <si>
    <t>leaves removed</t>
  </si>
  <si>
    <t>daysto10flowering</t>
  </si>
  <si>
    <t>daysto50percentflowering</t>
  </si>
  <si>
    <t>Woodward</t>
  </si>
  <si>
    <t>daysto50flowering</t>
  </si>
  <si>
    <t>gianfagna85</t>
  </si>
  <si>
    <t>Cream Ridge, NJ</t>
  </si>
  <si>
    <t>Spatbluhender</t>
  </si>
  <si>
    <t>Red Delicious</t>
  </si>
  <si>
    <t>Camuzat</t>
  </si>
  <si>
    <t>nienstaedt66</t>
  </si>
  <si>
    <t>Larence CO, S. Dakota</t>
  </si>
  <si>
    <t>Itasca Co., Minnesota</t>
  </si>
  <si>
    <t>Ft. McLeod, BC, Canada</t>
  </si>
  <si>
    <t>engelmannii</t>
  </si>
  <si>
    <t>San Juan Nat'l Forest, Colorado</t>
  </si>
  <si>
    <t>Wasatch Co., Utah</t>
  </si>
  <si>
    <t>Bald Mt. Tollgate Area, Oregon</t>
  </si>
  <si>
    <t>pungens</t>
  </si>
  <si>
    <t>Rio Grande Nat'l. Forest, Colorado</t>
  </si>
  <si>
    <t>breweriana</t>
  </si>
  <si>
    <t>Josephine Co., Oregon</t>
  </si>
  <si>
    <t>Salzburg Area, Austria</t>
  </si>
  <si>
    <t>Ural Mts., USSR</t>
  </si>
  <si>
    <t>jezoensis hondoensis</t>
  </si>
  <si>
    <t>Ohdaki, Nagano Pref., Honshu</t>
  </si>
  <si>
    <t>jezoensis</t>
  </si>
  <si>
    <t>Rikumbetsu, Hokkaido</t>
  </si>
  <si>
    <t>Yamabe, Hokkaido</t>
  </si>
  <si>
    <t>glehnii</t>
  </si>
  <si>
    <t>Asyoro, Hokkaido</t>
  </si>
  <si>
    <t>swartz81</t>
  </si>
  <si>
    <t>Redfield</t>
  </si>
  <si>
    <t>Shear</t>
  </si>
  <si>
    <t>chavarria09</t>
  </si>
  <si>
    <t>Turmalina</t>
  </si>
  <si>
    <t>Rio Grande do Sul, Brazil</t>
  </si>
  <si>
    <t>Embrapa Clima Temperado, Pelotas</t>
  </si>
  <si>
    <t>Agata</t>
  </si>
  <si>
    <t>Fagus sylvatica,Betula pendula,Quercus robur</t>
  </si>
  <si>
    <t>Picea abies,Larix decidua</t>
  </si>
  <si>
    <t>Liquidambar styrraciflua,Quercus rubra,Populus grandidentata,Betula alleghaniensis</t>
  </si>
  <si>
    <t>Betula pendula,Betula pubescens</t>
  </si>
  <si>
    <t>Quercus robur, Quercus pubescens,Quercus ilex</t>
  </si>
  <si>
    <t>both species pooled</t>
  </si>
  <si>
    <t>Misty</t>
  </si>
  <si>
    <t>percentbudburst_dormancy</t>
  </si>
  <si>
    <t>Table 2 is taking the 12 week panel of Fig 1 (1c) and running for an extra 100 days. Fig1 data is all about dormancy induction due purely to short days, not chilling</t>
  </si>
  <si>
    <t>Assume that Fig 2 refers just to lowland populations, since not stated but includes genotypes which in text are stated to only survive in lowlands</t>
  </si>
  <si>
    <t>Put sample date as June 1, noted in paper 11a, for both studies</t>
  </si>
  <si>
    <t>woody</t>
  </si>
  <si>
    <t>Daylength and thermal time responses of budburst during dormancy release in some northern deciduous trees</t>
  </si>
  <si>
    <t>More of a test of previous autumn temp than forcing temp. Plants we grown via micropropagation (see here); there is no evidence they ever experience field chilling or were outdoors</t>
  </si>
  <si>
    <t>Metadata changed on 6 July 2016 by Cat Chamberlain</t>
  </si>
  <si>
    <t>File Change</t>
  </si>
  <si>
    <t>Source</t>
  </si>
  <si>
    <t>in data_detailed tab, datasetID was changed to "sanzperez09"</t>
  </si>
  <si>
    <t>in source tab, was changed to "heide 93"</t>
  </si>
  <si>
    <t>in source tab, was changed to "caffarra11a"</t>
  </si>
  <si>
    <t>in data_detailed tab, datasetID was changed to "heide03"</t>
  </si>
  <si>
    <t>partanan98</t>
  </si>
  <si>
    <t>in source tab, was changed to "partanen98"</t>
  </si>
  <si>
    <t>in source tab, was changed to "schnabel87"</t>
  </si>
  <si>
    <t>in source tab, was changed to "viheraaarnio06"</t>
  </si>
  <si>
    <t>For experimental chilling manipulation: temperature of chilling period, C. Any temperatures marked 'ambient' have been deleted; now all field chilling is calculated from climate data</t>
  </si>
  <si>
    <t>Year not reported, assumed as 2004.</t>
  </si>
  <si>
    <t>Year not reported, assumed as 1994</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</si>
</sst>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000"/>
    <numFmt numFmtId="166" formatCode="yyyy\-mm\-dd"/>
  </numFmts>
  <fonts count="25" x14ac:knownFonts="1">
    <font>
      <sz val="12"/>
      <color theme="1"/>
      <name val="Calibri"/>
      <family val="2"/>
      <scheme val="minor"/>
    </font>
    <font>
      <u/>
      <sz val="12"/>
      <color theme="10"/>
      <name val="Calibri"/>
      <family val="2"/>
      <scheme val="minor"/>
    </font>
    <font>
      <u/>
      <sz val="12"/>
      <color theme="11"/>
      <name val="Calibri"/>
      <family val="2"/>
      <scheme val="minor"/>
    </font>
    <font>
      <sz val="9"/>
      <color indexed="81"/>
      <name val="Calibri"/>
      <family val="2"/>
    </font>
    <font>
      <b/>
      <sz val="9"/>
      <color indexed="81"/>
      <name val="Calibri"/>
      <family val="2"/>
    </font>
    <font>
      <sz val="12"/>
      <color rgb="FF000000"/>
      <name val="Calibri"/>
      <family val="2"/>
      <scheme val="minor"/>
    </font>
    <font>
      <i/>
      <sz val="12"/>
      <color theme="1"/>
      <name val="Calibri"/>
      <scheme val="minor"/>
    </font>
    <font>
      <sz val="12"/>
      <color theme="0" tint="-4.9989318521683403E-2"/>
      <name val="Calibri"/>
      <scheme val="minor"/>
    </font>
    <font>
      <b/>
      <sz val="12"/>
      <color theme="1"/>
      <name val="Calibri"/>
      <family val="2"/>
      <scheme val="minor"/>
    </font>
    <font>
      <sz val="10"/>
      <color theme="1"/>
      <name val="TimesNewRoman"/>
    </font>
    <font>
      <sz val="6"/>
      <color theme="1"/>
      <name val="Symbol"/>
    </font>
    <font>
      <sz val="6"/>
      <color theme="1"/>
      <name val="TimesNewRoman"/>
    </font>
    <font>
      <sz val="12"/>
      <color rgb="FF211E1E"/>
      <name val="Calibri"/>
      <scheme val="minor"/>
    </font>
    <font>
      <b/>
      <sz val="12"/>
      <color rgb="FF000000"/>
      <name val="Calibri"/>
      <family val="2"/>
      <scheme val="minor"/>
    </font>
    <font>
      <sz val="8"/>
      <name val="Calibri"/>
      <family val="2"/>
      <scheme val="minor"/>
    </font>
    <font>
      <sz val="10"/>
      <color rgb="FF000000"/>
      <name val="TimesNewRoman"/>
    </font>
    <font>
      <sz val="6"/>
      <color rgb="FF000000"/>
      <name val="Symbol"/>
    </font>
    <font>
      <sz val="6"/>
      <color rgb="FF000000"/>
      <name val="TimesNewRoman"/>
    </font>
    <font>
      <sz val="8"/>
      <color indexed="81"/>
      <name val="Calibri"/>
    </font>
    <font>
      <b/>
      <sz val="15"/>
      <color rgb="FF1A1818"/>
      <name val="Times"/>
    </font>
    <font>
      <b/>
      <sz val="11"/>
      <color rgb="FF1A1818"/>
      <name val="Times"/>
    </font>
    <font>
      <sz val="10"/>
      <color rgb="FF1A1818"/>
      <name val="Times"/>
    </font>
    <font>
      <sz val="12"/>
      <color indexed="8"/>
      <name val="Calibri"/>
      <family val="2"/>
    </font>
    <font>
      <sz val="12"/>
      <name val="Calibri"/>
      <scheme val="minor"/>
    </font>
    <font>
      <sz val="11"/>
      <color theme="1"/>
      <name val="Calibri"/>
    </font>
  </fonts>
  <fills count="1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rgb="FFFCD5B4"/>
        <bgColor rgb="FF000000"/>
      </patternFill>
    </fill>
    <fill>
      <patternFill patternType="solid">
        <fgColor rgb="FFFDE9D9"/>
        <bgColor rgb="FF000000"/>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rgb="FFE8EFB2"/>
        <bgColor indexed="64"/>
      </patternFill>
    </fill>
    <fill>
      <patternFill patternType="solid">
        <fgColor rgb="FFECC4B3"/>
        <bgColor indexed="64"/>
      </patternFill>
    </fill>
    <fill>
      <patternFill patternType="solid">
        <fgColor rgb="FFECC4B3"/>
        <bgColor rgb="FF000000"/>
      </patternFill>
    </fill>
    <fill>
      <patternFill patternType="solid">
        <fgColor theme="5" tint="0.59999389629810485"/>
        <bgColor indexed="64"/>
      </patternFill>
    </fill>
    <fill>
      <patternFill patternType="solid">
        <fgColor theme="6" tint="0.59999389629810485"/>
        <bgColor indexed="64"/>
      </patternFill>
    </fill>
  </fills>
  <borders count="1">
    <border>
      <left/>
      <right/>
      <top/>
      <bottom/>
      <diagonal/>
    </border>
  </borders>
  <cellStyleXfs count="837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69">
    <xf numFmtId="0" fontId="0" fillId="0" borderId="0" xfId="0"/>
    <xf numFmtId="0" fontId="0" fillId="2" borderId="0" xfId="0" applyFill="1"/>
    <xf numFmtId="0" fontId="0" fillId="3" borderId="0" xfId="0" applyFill="1"/>
    <xf numFmtId="0" fontId="0" fillId="4" borderId="0" xfId="0" applyFill="1"/>
    <xf numFmtId="0" fontId="0" fillId="0" borderId="0" xfId="0" applyAlignment="1">
      <alignment horizontal="center" wrapText="1"/>
    </xf>
    <xf numFmtId="0" fontId="0" fillId="2" borderId="0" xfId="0" applyFill="1" applyAlignment="1">
      <alignment horizontal="center" wrapText="1"/>
    </xf>
    <xf numFmtId="0" fontId="0" fillId="3" borderId="0" xfId="0" applyFill="1" applyAlignment="1">
      <alignment horizontal="center" wrapText="1"/>
    </xf>
    <xf numFmtId="0" fontId="0" fillId="4" borderId="0" xfId="0" applyFill="1" applyAlignment="1">
      <alignment horizontal="center" wrapText="1"/>
    </xf>
    <xf numFmtId="0" fontId="5" fillId="0" borderId="0" xfId="0" applyFont="1"/>
    <xf numFmtId="0" fontId="0" fillId="0" borderId="0" xfId="0" quotePrefix="1"/>
    <xf numFmtId="17" fontId="0" fillId="0" borderId="0" xfId="0" quotePrefix="1" applyNumberFormat="1"/>
    <xf numFmtId="0" fontId="7" fillId="5" borderId="0" xfId="0" applyFont="1" applyFill="1" applyAlignment="1">
      <alignment horizontal="center" wrapText="1"/>
    </xf>
    <xf numFmtId="0" fontId="8" fillId="0" borderId="0" xfId="0" applyFont="1"/>
    <xf numFmtId="0" fontId="5" fillId="0" borderId="0" xfId="0" applyFont="1" applyAlignment="1">
      <alignment wrapText="1"/>
    </xf>
    <xf numFmtId="0" fontId="0" fillId="0" borderId="0" xfId="0" applyFont="1" applyAlignment="1">
      <alignment wrapText="1"/>
    </xf>
    <xf numFmtId="0" fontId="12" fillId="0" borderId="0" xfId="0" applyFont="1"/>
    <xf numFmtId="0" fontId="8" fillId="0" borderId="0" xfId="0" applyFont="1" applyAlignment="1">
      <alignment horizontal="right"/>
    </xf>
    <xf numFmtId="0" fontId="0" fillId="0" borderId="0" xfId="0" applyAlignment="1">
      <alignment horizontal="right"/>
    </xf>
    <xf numFmtId="0" fontId="5" fillId="0" borderId="0" xfId="0" applyFont="1" applyAlignment="1">
      <alignment horizontal="right"/>
    </xf>
    <xf numFmtId="49" fontId="0" fillId="0" borderId="0" xfId="0" applyNumberFormat="1"/>
    <xf numFmtId="0" fontId="13" fillId="0" borderId="0" xfId="0" applyFont="1"/>
    <xf numFmtId="0" fontId="0" fillId="3" borderId="0" xfId="0" applyFill="1" applyAlignment="1">
      <alignment horizontal="right"/>
    </xf>
    <xf numFmtId="0" fontId="5" fillId="6" borderId="0" xfId="0" applyFont="1" applyFill="1"/>
    <xf numFmtId="2" fontId="0" fillId="4" borderId="0" xfId="0" applyNumberFormat="1" applyFill="1"/>
    <xf numFmtId="2" fontId="0" fillId="0" borderId="0" xfId="0" quotePrefix="1" applyNumberFormat="1"/>
    <xf numFmtId="0" fontId="0" fillId="0" borderId="0" xfId="0" applyFill="1"/>
    <xf numFmtId="0" fontId="5" fillId="0" borderId="0" xfId="0" applyFont="1" applyFill="1"/>
    <xf numFmtId="0" fontId="5" fillId="7" borderId="0" xfId="0" applyFont="1" applyFill="1"/>
    <xf numFmtId="0" fontId="8" fillId="0" borderId="0" xfId="0" applyFont="1" applyAlignment="1">
      <alignment wrapText="1"/>
    </xf>
    <xf numFmtId="0" fontId="0" fillId="0" borderId="0" xfId="0" applyAlignment="1">
      <alignment wrapText="1"/>
    </xf>
    <xf numFmtId="0" fontId="0" fillId="0" borderId="0" xfId="0" applyFill="1" applyAlignment="1">
      <alignment horizontal="right"/>
    </xf>
    <xf numFmtId="0" fontId="19" fillId="0" borderId="0" xfId="0" applyFont="1" applyAlignment="1">
      <alignment vertical="center"/>
    </xf>
    <xf numFmtId="16" fontId="0" fillId="0" borderId="0" xfId="0" quotePrefix="1" applyNumberFormat="1"/>
    <xf numFmtId="0" fontId="0" fillId="8" borderId="0" xfId="0" applyFill="1" applyAlignment="1">
      <alignment wrapText="1"/>
    </xf>
    <xf numFmtId="0" fontId="1" fillId="0" borderId="0" xfId="6934"/>
    <xf numFmtId="3" fontId="5" fillId="0" borderId="0" xfId="0" applyNumberFormat="1" applyFont="1"/>
    <xf numFmtId="0" fontId="0" fillId="9" borderId="0" xfId="0" applyFill="1"/>
    <xf numFmtId="0" fontId="13" fillId="9" borderId="0" xfId="0" applyFont="1" applyFill="1"/>
    <xf numFmtId="0" fontId="5" fillId="9" borderId="0" xfId="0" applyFont="1" applyFill="1"/>
    <xf numFmtId="0" fontId="0" fillId="10" borderId="0" xfId="0" applyFill="1"/>
    <xf numFmtId="0" fontId="0" fillId="0" borderId="0" xfId="0" applyAlignment="1"/>
    <xf numFmtId="0" fontId="0" fillId="11" borderId="0" xfId="0" applyFill="1"/>
    <xf numFmtId="0" fontId="0" fillId="11" borderId="0" xfId="0" applyFont="1" applyFill="1" applyAlignment="1">
      <alignment wrapText="1"/>
    </xf>
    <xf numFmtId="0" fontId="24" fillId="0" borderId="0" xfId="0" applyFont="1"/>
    <xf numFmtId="0" fontId="0" fillId="12" borderId="0" xfId="0" applyFill="1"/>
    <xf numFmtId="0" fontId="5" fillId="12" borderId="0" xfId="0" applyFont="1" applyFill="1"/>
    <xf numFmtId="0" fontId="23" fillId="12" borderId="0" xfId="0" applyFont="1" applyFill="1"/>
    <xf numFmtId="0" fontId="0" fillId="13" borderId="0" xfId="0" applyFill="1"/>
    <xf numFmtId="164" fontId="5" fillId="13" borderId="0" xfId="0" applyNumberFormat="1" applyFont="1" applyFill="1"/>
    <xf numFmtId="164" fontId="0" fillId="13" borderId="0" xfId="0" applyNumberFormat="1" applyFill="1"/>
    <xf numFmtId="164" fontId="5" fillId="14" borderId="0" xfId="0" applyNumberFormat="1" applyFont="1" applyFill="1"/>
    <xf numFmtId="0" fontId="0" fillId="13" borderId="0" xfId="0" applyFont="1" applyFill="1" applyAlignment="1">
      <alignment wrapText="1"/>
    </xf>
    <xf numFmtId="14" fontId="5" fillId="0" borderId="0" xfId="0" applyNumberFormat="1" applyFont="1"/>
    <xf numFmtId="16" fontId="5" fillId="0" borderId="0" xfId="0" applyNumberFormat="1" applyFont="1"/>
    <xf numFmtId="2" fontId="5" fillId="0" borderId="0" xfId="0" applyNumberFormat="1" applyFont="1"/>
    <xf numFmtId="0" fontId="5" fillId="2" borderId="0" xfId="0" applyFont="1" applyFill="1"/>
    <xf numFmtId="0" fontId="0" fillId="15" borderId="0" xfId="0" applyFill="1"/>
    <xf numFmtId="0" fontId="5" fillId="16" borderId="0" xfId="0" applyFont="1" applyFill="1"/>
    <xf numFmtId="0" fontId="8" fillId="8" borderId="0" xfId="0" applyFont="1" applyFill="1" applyAlignment="1">
      <alignment wrapText="1"/>
    </xf>
    <xf numFmtId="165" fontId="5" fillId="0" borderId="0" xfId="0" applyNumberFormat="1" applyFont="1"/>
    <xf numFmtId="16" fontId="0" fillId="0" borderId="0" xfId="0" applyNumberFormat="1"/>
    <xf numFmtId="14" fontId="0" fillId="0" borderId="0" xfId="0" applyNumberFormat="1"/>
    <xf numFmtId="3" fontId="0" fillId="0" borderId="0" xfId="0" applyNumberFormat="1"/>
    <xf numFmtId="11" fontId="0" fillId="0" borderId="0" xfId="0" applyNumberFormat="1"/>
    <xf numFmtId="166" fontId="0" fillId="0" borderId="0" xfId="0" applyNumberFormat="1"/>
    <xf numFmtId="2" fontId="0" fillId="0" borderId="0" xfId="0" applyNumberFormat="1"/>
    <xf numFmtId="0" fontId="0" fillId="0" borderId="0" xfId="0" applyAlignment="1">
      <alignment horizontal="center" vertical="center" wrapText="1"/>
    </xf>
    <xf numFmtId="0" fontId="8" fillId="0" borderId="0" xfId="0" applyFont="1" applyAlignment="1">
      <alignment horizontal="left" vertical="top" wrapText="1"/>
    </xf>
    <xf numFmtId="0" fontId="0" fillId="0" borderId="0" xfId="0" applyAlignment="1">
      <alignment horizontal="center" vertical="center"/>
    </xf>
  </cellXfs>
  <cellStyles count="837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Followed Hyperlink" xfId="5043" builtinId="9" hidden="1"/>
    <cellStyle name="Followed Hyperlink" xfId="5045" builtinId="9" hidden="1"/>
    <cellStyle name="Followed Hyperlink" xfId="5047" builtinId="9" hidden="1"/>
    <cellStyle name="Followed Hyperlink" xfId="5049" builtinId="9" hidden="1"/>
    <cellStyle name="Followed Hyperlink" xfId="5051" builtinId="9" hidden="1"/>
    <cellStyle name="Followed Hyperlink" xfId="5053" builtinId="9" hidden="1"/>
    <cellStyle name="Followed Hyperlink" xfId="5055" builtinId="9" hidden="1"/>
    <cellStyle name="Followed Hyperlink" xfId="5057" builtinId="9" hidden="1"/>
    <cellStyle name="Followed Hyperlink" xfId="5059" builtinId="9" hidden="1"/>
    <cellStyle name="Followed Hyperlink" xfId="5061" builtinId="9" hidden="1"/>
    <cellStyle name="Followed Hyperlink" xfId="5063" builtinId="9" hidden="1"/>
    <cellStyle name="Followed Hyperlink" xfId="5065" builtinId="9" hidden="1"/>
    <cellStyle name="Followed Hyperlink" xfId="5067" builtinId="9" hidden="1"/>
    <cellStyle name="Followed Hyperlink" xfId="5069" builtinId="9" hidden="1"/>
    <cellStyle name="Followed Hyperlink" xfId="5071" builtinId="9" hidden="1"/>
    <cellStyle name="Followed Hyperlink" xfId="5073" builtinId="9" hidden="1"/>
    <cellStyle name="Followed Hyperlink" xfId="5075" builtinId="9" hidden="1"/>
    <cellStyle name="Followed Hyperlink" xfId="5077" builtinId="9" hidden="1"/>
    <cellStyle name="Followed Hyperlink" xfId="5079" builtinId="9" hidden="1"/>
    <cellStyle name="Followed Hyperlink" xfId="5081" builtinId="9" hidden="1"/>
    <cellStyle name="Followed Hyperlink" xfId="5083" builtinId="9" hidden="1"/>
    <cellStyle name="Followed Hyperlink" xfId="5085" builtinId="9" hidden="1"/>
    <cellStyle name="Followed Hyperlink" xfId="5087" builtinId="9" hidden="1"/>
    <cellStyle name="Followed Hyperlink" xfId="5089" builtinId="9" hidden="1"/>
    <cellStyle name="Followed Hyperlink" xfId="5091" builtinId="9" hidden="1"/>
    <cellStyle name="Followed Hyperlink" xfId="5093" builtinId="9" hidden="1"/>
    <cellStyle name="Followed Hyperlink" xfId="5095" builtinId="9" hidden="1"/>
    <cellStyle name="Followed Hyperlink" xfId="5097" builtinId="9" hidden="1"/>
    <cellStyle name="Followed Hyperlink" xfId="5099" builtinId="9" hidden="1"/>
    <cellStyle name="Followed Hyperlink" xfId="5101" builtinId="9" hidden="1"/>
    <cellStyle name="Followed Hyperlink" xfId="5103" builtinId="9" hidden="1"/>
    <cellStyle name="Followed Hyperlink" xfId="5105" builtinId="9" hidden="1"/>
    <cellStyle name="Followed Hyperlink" xfId="5107" builtinId="9" hidden="1"/>
    <cellStyle name="Followed Hyperlink" xfId="5109" builtinId="9" hidden="1"/>
    <cellStyle name="Followed Hyperlink" xfId="5111" builtinId="9" hidden="1"/>
    <cellStyle name="Followed Hyperlink" xfId="5113" builtinId="9" hidden="1"/>
    <cellStyle name="Followed Hyperlink" xfId="5115" builtinId="9" hidden="1"/>
    <cellStyle name="Followed Hyperlink" xfId="5117" builtinId="9" hidden="1"/>
    <cellStyle name="Followed Hyperlink" xfId="5119" builtinId="9" hidden="1"/>
    <cellStyle name="Followed Hyperlink" xfId="5121" builtinId="9" hidden="1"/>
    <cellStyle name="Followed Hyperlink" xfId="5123" builtinId="9" hidden="1"/>
    <cellStyle name="Followed Hyperlink" xfId="5125" builtinId="9" hidden="1"/>
    <cellStyle name="Followed Hyperlink" xfId="5127" builtinId="9" hidden="1"/>
    <cellStyle name="Followed Hyperlink" xfId="5129" builtinId="9" hidden="1"/>
    <cellStyle name="Followed Hyperlink" xfId="5131" builtinId="9" hidden="1"/>
    <cellStyle name="Followed Hyperlink" xfId="5133" builtinId="9" hidden="1"/>
    <cellStyle name="Followed Hyperlink" xfId="5135" builtinId="9" hidden="1"/>
    <cellStyle name="Followed Hyperlink" xfId="5137" builtinId="9" hidden="1"/>
    <cellStyle name="Followed Hyperlink" xfId="5139" builtinId="9" hidden="1"/>
    <cellStyle name="Followed Hyperlink" xfId="5141" builtinId="9" hidden="1"/>
    <cellStyle name="Followed Hyperlink" xfId="5143" builtinId="9" hidden="1"/>
    <cellStyle name="Followed Hyperlink" xfId="5145" builtinId="9" hidden="1"/>
    <cellStyle name="Followed Hyperlink" xfId="5147" builtinId="9" hidden="1"/>
    <cellStyle name="Followed Hyperlink" xfId="5149" builtinId="9" hidden="1"/>
    <cellStyle name="Followed Hyperlink" xfId="5151" builtinId="9" hidden="1"/>
    <cellStyle name="Followed Hyperlink" xfId="5153" builtinId="9" hidden="1"/>
    <cellStyle name="Followed Hyperlink" xfId="5155" builtinId="9" hidden="1"/>
    <cellStyle name="Followed Hyperlink" xfId="5157" builtinId="9" hidden="1"/>
    <cellStyle name="Followed Hyperlink" xfId="5159" builtinId="9" hidden="1"/>
    <cellStyle name="Followed Hyperlink" xfId="5161" builtinId="9" hidden="1"/>
    <cellStyle name="Followed Hyperlink" xfId="5163" builtinId="9" hidden="1"/>
    <cellStyle name="Followed Hyperlink" xfId="5165" builtinId="9" hidden="1"/>
    <cellStyle name="Followed Hyperlink" xfId="5167" builtinId="9" hidden="1"/>
    <cellStyle name="Followed Hyperlink" xfId="5169" builtinId="9" hidden="1"/>
    <cellStyle name="Followed Hyperlink" xfId="5171" builtinId="9" hidden="1"/>
    <cellStyle name="Followed Hyperlink" xfId="5173" builtinId="9" hidden="1"/>
    <cellStyle name="Followed Hyperlink" xfId="5175" builtinId="9" hidden="1"/>
    <cellStyle name="Followed Hyperlink" xfId="5177" builtinId="9" hidden="1"/>
    <cellStyle name="Followed Hyperlink" xfId="5179" builtinId="9" hidden="1"/>
    <cellStyle name="Followed Hyperlink" xfId="5181" builtinId="9" hidden="1"/>
    <cellStyle name="Followed Hyperlink" xfId="5183" builtinId="9" hidden="1"/>
    <cellStyle name="Followed Hyperlink" xfId="5185" builtinId="9" hidden="1"/>
    <cellStyle name="Followed Hyperlink" xfId="5187" builtinId="9" hidden="1"/>
    <cellStyle name="Followed Hyperlink" xfId="5189"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257" builtinId="9" hidden="1"/>
    <cellStyle name="Followed Hyperlink" xfId="5259" builtinId="9" hidden="1"/>
    <cellStyle name="Followed Hyperlink" xfId="5261" builtinId="9" hidden="1"/>
    <cellStyle name="Followed Hyperlink" xfId="5263" builtinId="9" hidden="1"/>
    <cellStyle name="Followed Hyperlink" xfId="5265" builtinId="9" hidden="1"/>
    <cellStyle name="Followed Hyperlink" xfId="5267" builtinId="9" hidden="1"/>
    <cellStyle name="Followed Hyperlink" xfId="5269" builtinId="9" hidden="1"/>
    <cellStyle name="Followed Hyperlink" xfId="5271" builtinId="9" hidden="1"/>
    <cellStyle name="Followed Hyperlink" xfId="5273" builtinId="9" hidden="1"/>
    <cellStyle name="Followed Hyperlink" xfId="5275" builtinId="9" hidden="1"/>
    <cellStyle name="Followed Hyperlink" xfId="5277" builtinId="9" hidden="1"/>
    <cellStyle name="Followed Hyperlink" xfId="5279" builtinId="9" hidden="1"/>
    <cellStyle name="Followed Hyperlink" xfId="5281" builtinId="9" hidden="1"/>
    <cellStyle name="Followed Hyperlink" xfId="5283" builtinId="9" hidden="1"/>
    <cellStyle name="Followed Hyperlink" xfId="5285" builtinId="9" hidden="1"/>
    <cellStyle name="Followed Hyperlink" xfId="5287" builtinId="9" hidden="1"/>
    <cellStyle name="Followed Hyperlink" xfId="5289" builtinId="9" hidden="1"/>
    <cellStyle name="Followed Hyperlink" xfId="5291" builtinId="9" hidden="1"/>
    <cellStyle name="Followed Hyperlink" xfId="5293" builtinId="9" hidden="1"/>
    <cellStyle name="Followed Hyperlink" xfId="5295" builtinId="9" hidden="1"/>
    <cellStyle name="Followed Hyperlink" xfId="5297" builtinId="9" hidden="1"/>
    <cellStyle name="Followed Hyperlink" xfId="5299" builtinId="9" hidden="1"/>
    <cellStyle name="Followed Hyperlink" xfId="5301" builtinId="9" hidden="1"/>
    <cellStyle name="Followed Hyperlink" xfId="5303" builtinId="9" hidden="1"/>
    <cellStyle name="Followed Hyperlink" xfId="5305" builtinId="9" hidden="1"/>
    <cellStyle name="Followed Hyperlink" xfId="5307" builtinId="9" hidden="1"/>
    <cellStyle name="Followed Hyperlink" xfId="5309" builtinId="9" hidden="1"/>
    <cellStyle name="Followed Hyperlink" xfId="5311" builtinId="9" hidden="1"/>
    <cellStyle name="Followed Hyperlink" xfId="5313" builtinId="9" hidden="1"/>
    <cellStyle name="Followed Hyperlink" xfId="5315" builtinId="9" hidden="1"/>
    <cellStyle name="Followed Hyperlink" xfId="5317" builtinId="9" hidden="1"/>
    <cellStyle name="Followed Hyperlink" xfId="5319" builtinId="9" hidden="1"/>
    <cellStyle name="Followed Hyperlink" xfId="5321" builtinId="9" hidden="1"/>
    <cellStyle name="Followed Hyperlink" xfId="5323" builtinId="9" hidden="1"/>
    <cellStyle name="Followed Hyperlink" xfId="5325" builtinId="9" hidden="1"/>
    <cellStyle name="Followed Hyperlink" xfId="5327" builtinId="9" hidden="1"/>
    <cellStyle name="Followed Hyperlink" xfId="5329" builtinId="9" hidden="1"/>
    <cellStyle name="Followed Hyperlink" xfId="5331" builtinId="9" hidden="1"/>
    <cellStyle name="Followed Hyperlink" xfId="5333"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51" builtinId="9" hidden="1"/>
    <cellStyle name="Followed Hyperlink" xfId="5353" builtinId="9" hidden="1"/>
    <cellStyle name="Followed Hyperlink" xfId="5355" builtinId="9" hidden="1"/>
    <cellStyle name="Followed Hyperlink" xfId="5357" builtinId="9" hidden="1"/>
    <cellStyle name="Followed Hyperlink" xfId="5359" builtinId="9" hidden="1"/>
    <cellStyle name="Followed Hyperlink" xfId="5361" builtinId="9" hidden="1"/>
    <cellStyle name="Followed Hyperlink" xfId="5363" builtinId="9" hidden="1"/>
    <cellStyle name="Followed Hyperlink" xfId="5365" builtinId="9" hidden="1"/>
    <cellStyle name="Followed Hyperlink" xfId="5367" builtinId="9" hidden="1"/>
    <cellStyle name="Followed Hyperlink" xfId="5369" builtinId="9" hidden="1"/>
    <cellStyle name="Followed Hyperlink" xfId="5371" builtinId="9" hidden="1"/>
    <cellStyle name="Followed Hyperlink" xfId="5373" builtinId="9" hidden="1"/>
    <cellStyle name="Followed Hyperlink" xfId="5375" builtinId="9" hidden="1"/>
    <cellStyle name="Followed Hyperlink" xfId="5377" builtinId="9" hidden="1"/>
    <cellStyle name="Followed Hyperlink" xfId="5379" builtinId="9" hidden="1"/>
    <cellStyle name="Followed Hyperlink" xfId="5381" builtinId="9" hidden="1"/>
    <cellStyle name="Followed Hyperlink" xfId="5383" builtinId="9" hidden="1"/>
    <cellStyle name="Followed Hyperlink" xfId="5385"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3" builtinId="9" hidden="1"/>
    <cellStyle name="Followed Hyperlink" xfId="5765"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31" builtinId="9" hidden="1"/>
    <cellStyle name="Followed Hyperlink" xfId="5833" builtinId="9" hidden="1"/>
    <cellStyle name="Followed Hyperlink" xfId="5835" builtinId="9" hidden="1"/>
    <cellStyle name="Followed Hyperlink" xfId="5837" builtinId="9" hidden="1"/>
    <cellStyle name="Followed Hyperlink" xfId="5839" builtinId="9" hidden="1"/>
    <cellStyle name="Followed Hyperlink" xfId="5841" builtinId="9" hidden="1"/>
    <cellStyle name="Followed Hyperlink" xfId="5843" builtinId="9" hidden="1"/>
    <cellStyle name="Followed Hyperlink" xfId="5845" builtinId="9" hidden="1"/>
    <cellStyle name="Followed Hyperlink" xfId="5847" builtinId="9" hidden="1"/>
    <cellStyle name="Followed Hyperlink" xfId="5849" builtinId="9" hidden="1"/>
    <cellStyle name="Followed Hyperlink" xfId="5851" builtinId="9" hidden="1"/>
    <cellStyle name="Followed Hyperlink" xfId="5853" builtinId="9" hidden="1"/>
    <cellStyle name="Followed Hyperlink" xfId="5855" builtinId="9" hidden="1"/>
    <cellStyle name="Followed Hyperlink" xfId="5857" builtinId="9" hidden="1"/>
    <cellStyle name="Followed Hyperlink" xfId="5859" builtinId="9" hidden="1"/>
    <cellStyle name="Followed Hyperlink" xfId="5861" builtinId="9" hidden="1"/>
    <cellStyle name="Followed Hyperlink" xfId="5863" builtinId="9" hidden="1"/>
    <cellStyle name="Followed Hyperlink" xfId="5865" builtinId="9" hidden="1"/>
    <cellStyle name="Followed Hyperlink" xfId="5867" builtinId="9" hidden="1"/>
    <cellStyle name="Followed Hyperlink" xfId="5869" builtinId="9" hidden="1"/>
    <cellStyle name="Followed Hyperlink" xfId="5871" builtinId="9" hidden="1"/>
    <cellStyle name="Followed Hyperlink" xfId="5873" builtinId="9" hidden="1"/>
    <cellStyle name="Followed Hyperlink" xfId="5875" builtinId="9" hidden="1"/>
    <cellStyle name="Followed Hyperlink" xfId="5877"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895" builtinId="9" hidden="1"/>
    <cellStyle name="Followed Hyperlink" xfId="5897" builtinId="9" hidden="1"/>
    <cellStyle name="Followed Hyperlink" xfId="5899" builtinId="9" hidden="1"/>
    <cellStyle name="Followed Hyperlink" xfId="5901" builtinId="9" hidden="1"/>
    <cellStyle name="Followed Hyperlink" xfId="5903" builtinId="9" hidden="1"/>
    <cellStyle name="Followed Hyperlink" xfId="5905" builtinId="9" hidden="1"/>
    <cellStyle name="Followed Hyperlink" xfId="5907" builtinId="9" hidden="1"/>
    <cellStyle name="Followed Hyperlink" xfId="5909" builtinId="9" hidden="1"/>
    <cellStyle name="Followed Hyperlink" xfId="5911" builtinId="9" hidden="1"/>
    <cellStyle name="Followed Hyperlink" xfId="5913" builtinId="9" hidden="1"/>
    <cellStyle name="Followed Hyperlink" xfId="5915" builtinId="9" hidden="1"/>
    <cellStyle name="Followed Hyperlink" xfId="5917" builtinId="9" hidden="1"/>
    <cellStyle name="Followed Hyperlink" xfId="5919" builtinId="9" hidden="1"/>
    <cellStyle name="Followed Hyperlink" xfId="5921" builtinId="9" hidden="1"/>
    <cellStyle name="Followed Hyperlink" xfId="5923" builtinId="9" hidden="1"/>
    <cellStyle name="Followed Hyperlink" xfId="5925" builtinId="9" hidden="1"/>
    <cellStyle name="Followed Hyperlink" xfId="5927"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45" builtinId="9" hidden="1"/>
    <cellStyle name="Followed Hyperlink" xfId="5947" builtinId="9" hidden="1"/>
    <cellStyle name="Followed Hyperlink" xfId="5949" builtinId="9" hidden="1"/>
    <cellStyle name="Followed Hyperlink" xfId="5951" builtinId="9" hidden="1"/>
    <cellStyle name="Followed Hyperlink" xfId="5953" builtinId="9" hidden="1"/>
    <cellStyle name="Followed Hyperlink" xfId="5955" builtinId="9" hidden="1"/>
    <cellStyle name="Followed Hyperlink" xfId="5957" builtinId="9" hidden="1"/>
    <cellStyle name="Followed Hyperlink" xfId="5959" builtinId="9" hidden="1"/>
    <cellStyle name="Followed Hyperlink" xfId="5961" builtinId="9" hidden="1"/>
    <cellStyle name="Followed Hyperlink" xfId="5963" builtinId="9" hidden="1"/>
    <cellStyle name="Followed Hyperlink" xfId="5965" builtinId="9" hidden="1"/>
    <cellStyle name="Followed Hyperlink" xfId="5967" builtinId="9" hidden="1"/>
    <cellStyle name="Followed Hyperlink" xfId="5969" builtinId="9" hidden="1"/>
    <cellStyle name="Followed Hyperlink" xfId="5971" builtinId="9" hidden="1"/>
    <cellStyle name="Followed Hyperlink" xfId="5973" builtinId="9" hidden="1"/>
    <cellStyle name="Followed Hyperlink" xfId="5975" builtinId="9" hidden="1"/>
    <cellStyle name="Followed Hyperlink" xfId="5977" builtinId="9" hidden="1"/>
    <cellStyle name="Followed Hyperlink" xfId="5979" builtinId="9" hidden="1"/>
    <cellStyle name="Followed Hyperlink" xfId="5981" builtinId="9" hidden="1"/>
    <cellStyle name="Followed Hyperlink" xfId="5983" builtinId="9" hidden="1"/>
    <cellStyle name="Followed Hyperlink" xfId="5985" builtinId="9" hidden="1"/>
    <cellStyle name="Followed Hyperlink" xfId="5987" builtinId="9" hidden="1"/>
    <cellStyle name="Followed Hyperlink" xfId="5989" builtinId="9" hidden="1"/>
    <cellStyle name="Followed Hyperlink" xfId="5991"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1" builtinId="9" hidden="1"/>
    <cellStyle name="Followed Hyperlink" xfId="6033" builtinId="9" hidden="1"/>
    <cellStyle name="Followed Hyperlink" xfId="6035" builtinId="9" hidden="1"/>
    <cellStyle name="Followed Hyperlink" xfId="6037" builtinId="9" hidden="1"/>
    <cellStyle name="Followed Hyperlink" xfId="6039" builtinId="9" hidden="1"/>
    <cellStyle name="Followed Hyperlink" xfId="6041" builtinId="9" hidden="1"/>
    <cellStyle name="Followed Hyperlink" xfId="6043" builtinId="9" hidden="1"/>
    <cellStyle name="Followed Hyperlink" xfId="6045" builtinId="9" hidden="1"/>
    <cellStyle name="Followed Hyperlink" xfId="6047" builtinId="9" hidden="1"/>
    <cellStyle name="Followed Hyperlink" xfId="6049" builtinId="9" hidden="1"/>
    <cellStyle name="Followed Hyperlink" xfId="6051" builtinId="9" hidden="1"/>
    <cellStyle name="Followed Hyperlink" xfId="6053" builtinId="9" hidden="1"/>
    <cellStyle name="Followed Hyperlink" xfId="6055"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5" builtinId="9" hidden="1"/>
    <cellStyle name="Followed Hyperlink" xfId="6117" builtinId="9" hidden="1"/>
    <cellStyle name="Followed Hyperlink" xfId="6119" builtinId="9" hidden="1"/>
    <cellStyle name="Followed Hyperlink" xfId="6121" builtinId="9" hidden="1"/>
    <cellStyle name="Followed Hyperlink" xfId="6123" builtinId="9" hidden="1"/>
    <cellStyle name="Followed Hyperlink" xfId="6125" builtinId="9" hidden="1"/>
    <cellStyle name="Followed Hyperlink" xfId="6127" builtinId="9" hidden="1"/>
    <cellStyle name="Followed Hyperlink" xfId="6129" builtinId="9" hidden="1"/>
    <cellStyle name="Followed Hyperlink" xfId="6131" builtinId="9" hidden="1"/>
    <cellStyle name="Followed Hyperlink" xfId="6133" builtinId="9" hidden="1"/>
    <cellStyle name="Followed Hyperlink" xfId="6135" builtinId="9" hidden="1"/>
    <cellStyle name="Followed Hyperlink" xfId="6137" builtinId="9" hidden="1"/>
    <cellStyle name="Followed Hyperlink" xfId="6139" builtinId="9" hidden="1"/>
    <cellStyle name="Followed Hyperlink" xfId="6141" builtinId="9" hidden="1"/>
    <cellStyle name="Followed Hyperlink" xfId="6143" builtinId="9" hidden="1"/>
    <cellStyle name="Followed Hyperlink" xfId="6145" builtinId="9" hidden="1"/>
    <cellStyle name="Followed Hyperlink" xfId="6147" builtinId="9" hidden="1"/>
    <cellStyle name="Followed Hyperlink" xfId="6149" builtinId="9" hidden="1"/>
    <cellStyle name="Followed Hyperlink" xfId="6151"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185" builtinId="9" hidden="1"/>
    <cellStyle name="Followed Hyperlink" xfId="6187" builtinId="9" hidden="1"/>
    <cellStyle name="Followed Hyperlink" xfId="6189" builtinId="9" hidden="1"/>
    <cellStyle name="Followed Hyperlink" xfId="6191" builtinId="9" hidden="1"/>
    <cellStyle name="Followed Hyperlink" xfId="6193" builtinId="9" hidden="1"/>
    <cellStyle name="Followed Hyperlink" xfId="6195" builtinId="9" hidden="1"/>
    <cellStyle name="Followed Hyperlink" xfId="6197"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7" builtinId="9" hidden="1"/>
    <cellStyle name="Followed Hyperlink" xfId="6229" builtinId="9" hidden="1"/>
    <cellStyle name="Followed Hyperlink" xfId="6231"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249" builtinId="9" hidden="1"/>
    <cellStyle name="Followed Hyperlink" xfId="6251"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1" builtinId="9" hidden="1"/>
    <cellStyle name="Followed Hyperlink" xfId="6313" builtinId="9" hidden="1"/>
    <cellStyle name="Followed Hyperlink" xfId="6315" builtinId="9" hidden="1"/>
    <cellStyle name="Followed Hyperlink" xfId="6317" builtinId="9" hidden="1"/>
    <cellStyle name="Followed Hyperlink" xfId="6319"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39" builtinId="9" hidden="1"/>
    <cellStyle name="Followed Hyperlink" xfId="6341" builtinId="9" hidden="1"/>
    <cellStyle name="Followed Hyperlink" xfId="6343" builtinId="9" hidden="1"/>
    <cellStyle name="Followed Hyperlink" xfId="6345" builtinId="9" hidden="1"/>
    <cellStyle name="Followed Hyperlink" xfId="6347" builtinId="9" hidden="1"/>
    <cellStyle name="Followed Hyperlink" xfId="6349" builtinId="9" hidden="1"/>
    <cellStyle name="Followed Hyperlink" xfId="6351" builtinId="9" hidden="1"/>
    <cellStyle name="Followed Hyperlink" xfId="6353"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5" builtinId="9" hidden="1"/>
    <cellStyle name="Followed Hyperlink" xfId="6367" builtinId="9" hidden="1"/>
    <cellStyle name="Followed Hyperlink" xfId="6369" builtinId="9" hidden="1"/>
    <cellStyle name="Followed Hyperlink" xfId="6371" builtinId="9" hidden="1"/>
    <cellStyle name="Followed Hyperlink" xfId="6373" builtinId="9" hidden="1"/>
    <cellStyle name="Followed Hyperlink" xfId="6375" builtinId="9" hidden="1"/>
    <cellStyle name="Followed Hyperlink" xfId="6377" builtinId="9" hidden="1"/>
    <cellStyle name="Followed Hyperlink" xfId="6379" builtinId="9" hidden="1"/>
    <cellStyle name="Followed Hyperlink" xfId="6381" builtinId="9" hidden="1"/>
    <cellStyle name="Followed Hyperlink" xfId="6383" builtinId="9" hidden="1"/>
    <cellStyle name="Followed Hyperlink" xfId="6385"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3" builtinId="9" hidden="1"/>
    <cellStyle name="Followed Hyperlink" xfId="6405" builtinId="9" hidden="1"/>
    <cellStyle name="Followed Hyperlink" xfId="6407" builtinId="9" hidden="1"/>
    <cellStyle name="Followed Hyperlink" xfId="6409" builtinId="9" hidden="1"/>
    <cellStyle name="Followed Hyperlink" xfId="6411" builtinId="9" hidden="1"/>
    <cellStyle name="Followed Hyperlink" xfId="6413" builtinId="9" hidden="1"/>
    <cellStyle name="Followed Hyperlink" xfId="6415" builtinId="9" hidden="1"/>
    <cellStyle name="Followed Hyperlink" xfId="6417" builtinId="9" hidden="1"/>
    <cellStyle name="Followed Hyperlink" xfId="6419"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9" builtinId="9" hidden="1"/>
    <cellStyle name="Followed Hyperlink" xfId="6451" builtinId="9" hidden="1"/>
    <cellStyle name="Followed Hyperlink" xfId="6453" builtinId="9" hidden="1"/>
    <cellStyle name="Followed Hyperlink" xfId="6455" builtinId="9" hidden="1"/>
    <cellStyle name="Followed Hyperlink" xfId="6457" builtinId="9" hidden="1"/>
    <cellStyle name="Followed Hyperlink" xfId="6459" builtinId="9" hidden="1"/>
    <cellStyle name="Followed Hyperlink" xfId="6461" builtinId="9" hidden="1"/>
    <cellStyle name="Followed Hyperlink" xfId="6463" builtinId="9" hidden="1"/>
    <cellStyle name="Followed Hyperlink" xfId="6465" builtinId="9" hidden="1"/>
    <cellStyle name="Followed Hyperlink" xfId="6467" builtinId="9" hidden="1"/>
    <cellStyle name="Followed Hyperlink" xfId="6469" builtinId="9" hidden="1"/>
    <cellStyle name="Followed Hyperlink" xfId="6471" builtinId="9" hidden="1"/>
    <cellStyle name="Followed Hyperlink" xfId="6473"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3" builtinId="9" hidden="1"/>
    <cellStyle name="Followed Hyperlink" xfId="6535" builtinId="9" hidden="1"/>
    <cellStyle name="Followed Hyperlink" xfId="6537" builtinId="9" hidden="1"/>
    <cellStyle name="Followed Hyperlink" xfId="6539" builtinId="9" hidden="1"/>
    <cellStyle name="Followed Hyperlink" xfId="6541" builtinId="9" hidden="1"/>
    <cellStyle name="Followed Hyperlink" xfId="6543" builtinId="9" hidden="1"/>
    <cellStyle name="Followed Hyperlink" xfId="6545" builtinId="9" hidden="1"/>
    <cellStyle name="Followed Hyperlink" xfId="6547" builtinId="9" hidden="1"/>
    <cellStyle name="Followed Hyperlink" xfId="6549" builtinId="9" hidden="1"/>
    <cellStyle name="Followed Hyperlink" xfId="6551" builtinId="9" hidden="1"/>
    <cellStyle name="Followed Hyperlink" xfId="6553" builtinId="9" hidden="1"/>
    <cellStyle name="Followed Hyperlink" xfId="6555" builtinId="9" hidden="1"/>
    <cellStyle name="Followed Hyperlink" xfId="6557" builtinId="9" hidden="1"/>
    <cellStyle name="Followed Hyperlink" xfId="6559" builtinId="9" hidden="1"/>
    <cellStyle name="Followed Hyperlink" xfId="6561" builtinId="9" hidden="1"/>
    <cellStyle name="Followed Hyperlink" xfId="6563" builtinId="9" hidden="1"/>
    <cellStyle name="Followed Hyperlink" xfId="6565" builtinId="9" hidden="1"/>
    <cellStyle name="Followed Hyperlink" xfId="6567" builtinId="9" hidden="1"/>
    <cellStyle name="Followed Hyperlink" xfId="6569" builtinId="9" hidden="1"/>
    <cellStyle name="Followed Hyperlink" xfId="6571" builtinId="9" hidden="1"/>
    <cellStyle name="Followed Hyperlink" xfId="6573" builtinId="9" hidden="1"/>
    <cellStyle name="Followed Hyperlink" xfId="6575" builtinId="9" hidden="1"/>
    <cellStyle name="Followed Hyperlink" xfId="6577" builtinId="9" hidden="1"/>
    <cellStyle name="Followed Hyperlink" xfId="6579" builtinId="9" hidden="1"/>
    <cellStyle name="Followed Hyperlink" xfId="6581" builtinId="9" hidden="1"/>
    <cellStyle name="Followed Hyperlink" xfId="6583"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1" builtinId="9" hidden="1"/>
    <cellStyle name="Followed Hyperlink" xfId="6603" builtinId="9" hidden="1"/>
    <cellStyle name="Followed Hyperlink" xfId="6605" builtinId="9" hidden="1"/>
    <cellStyle name="Followed Hyperlink" xfId="6607" builtinId="9" hidden="1"/>
    <cellStyle name="Followed Hyperlink" xfId="6609" builtinId="9" hidden="1"/>
    <cellStyle name="Followed Hyperlink" xfId="6611" builtinId="9" hidden="1"/>
    <cellStyle name="Followed Hyperlink" xfId="6613" builtinId="9" hidden="1"/>
    <cellStyle name="Followed Hyperlink" xfId="6615"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5" builtinId="9" hidden="1"/>
    <cellStyle name="Followed Hyperlink" xfId="6647" builtinId="9" hidden="1"/>
    <cellStyle name="Followed Hyperlink" xfId="6649" builtinId="9" hidden="1"/>
    <cellStyle name="Followed Hyperlink" xfId="6651" builtinId="9" hidden="1"/>
    <cellStyle name="Followed Hyperlink" xfId="6653" builtinId="9" hidden="1"/>
    <cellStyle name="Followed Hyperlink" xfId="6655" builtinId="9" hidden="1"/>
    <cellStyle name="Followed Hyperlink" xfId="6657" builtinId="9" hidden="1"/>
    <cellStyle name="Followed Hyperlink" xfId="6659" builtinId="9" hidden="1"/>
    <cellStyle name="Followed Hyperlink" xfId="6661" builtinId="9" hidden="1"/>
    <cellStyle name="Followed Hyperlink" xfId="6663" builtinId="9" hidden="1"/>
    <cellStyle name="Followed Hyperlink" xfId="6665" builtinId="9" hidden="1"/>
    <cellStyle name="Followed Hyperlink" xfId="6667" builtinId="9" hidden="1"/>
    <cellStyle name="Followed Hyperlink" xfId="6669"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729" builtinId="9" hidden="1"/>
    <cellStyle name="Followed Hyperlink" xfId="6731"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1" builtinId="9" hidden="1"/>
    <cellStyle name="Followed Hyperlink" xfId="6743" builtinId="9" hidden="1"/>
    <cellStyle name="Followed Hyperlink" xfId="6745" builtinId="9" hidden="1"/>
    <cellStyle name="Followed Hyperlink" xfId="6747" builtinId="9" hidden="1"/>
    <cellStyle name="Followed Hyperlink" xfId="6749" builtinId="9" hidden="1"/>
    <cellStyle name="Followed Hyperlink" xfId="6751" builtinId="9" hidden="1"/>
    <cellStyle name="Followed Hyperlink" xfId="6753" builtinId="9" hidden="1"/>
    <cellStyle name="Followed Hyperlink" xfId="6755" builtinId="9" hidden="1"/>
    <cellStyle name="Followed Hyperlink" xfId="6757" builtinId="9" hidden="1"/>
    <cellStyle name="Followed Hyperlink" xfId="6759" builtinId="9" hidden="1"/>
    <cellStyle name="Followed Hyperlink" xfId="6761" builtinId="9" hidden="1"/>
    <cellStyle name="Followed Hyperlink" xfId="6763" builtinId="9" hidden="1"/>
    <cellStyle name="Followed Hyperlink" xfId="6765" builtinId="9" hidden="1"/>
    <cellStyle name="Followed Hyperlink" xfId="6767" builtinId="9" hidden="1"/>
    <cellStyle name="Followed Hyperlink" xfId="6769" builtinId="9" hidden="1"/>
    <cellStyle name="Followed Hyperlink" xfId="6771" builtinId="9" hidden="1"/>
    <cellStyle name="Followed Hyperlink" xfId="6773" builtinId="9" hidden="1"/>
    <cellStyle name="Followed Hyperlink" xfId="6775" builtinId="9" hidden="1"/>
    <cellStyle name="Followed Hyperlink" xfId="6777" builtinId="9" hidden="1"/>
    <cellStyle name="Followed Hyperlink" xfId="6779" builtinId="9" hidden="1"/>
    <cellStyle name="Followed Hyperlink" xfId="6781" builtinId="9" hidden="1"/>
    <cellStyle name="Followed Hyperlink" xfId="6783" builtinId="9" hidden="1"/>
    <cellStyle name="Followed Hyperlink" xfId="6785" builtinId="9" hidden="1"/>
    <cellStyle name="Followed Hyperlink" xfId="6787" builtinId="9" hidden="1"/>
    <cellStyle name="Followed Hyperlink" xfId="6789" builtinId="9" hidden="1"/>
    <cellStyle name="Followed Hyperlink" xfId="6791" builtinId="9" hidden="1"/>
    <cellStyle name="Followed Hyperlink" xfId="6793" builtinId="9" hidden="1"/>
    <cellStyle name="Followed Hyperlink" xfId="6795" builtinId="9" hidden="1"/>
    <cellStyle name="Followed Hyperlink" xfId="6797" builtinId="9" hidden="1"/>
    <cellStyle name="Followed Hyperlink" xfId="6799" builtinId="9" hidden="1"/>
    <cellStyle name="Followed Hyperlink" xfId="6801" builtinId="9" hidden="1"/>
    <cellStyle name="Followed Hyperlink" xfId="6803" builtinId="9" hidden="1"/>
    <cellStyle name="Followed Hyperlink" xfId="6805"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5" builtinId="9" hidden="1"/>
    <cellStyle name="Followed Hyperlink" xfId="6837" builtinId="9" hidden="1"/>
    <cellStyle name="Followed Hyperlink" xfId="6839" builtinId="9" hidden="1"/>
    <cellStyle name="Followed Hyperlink" xfId="6841" builtinId="9" hidden="1"/>
    <cellStyle name="Followed Hyperlink" xfId="6843" builtinId="9" hidden="1"/>
    <cellStyle name="Followed Hyperlink" xfId="6845" builtinId="9" hidden="1"/>
    <cellStyle name="Followed Hyperlink" xfId="6847" builtinId="9" hidden="1"/>
    <cellStyle name="Followed Hyperlink" xfId="6849" builtinId="9" hidden="1"/>
    <cellStyle name="Followed Hyperlink" xfId="6851" builtinId="9" hidden="1"/>
    <cellStyle name="Followed Hyperlink" xfId="6853" builtinId="9" hidden="1"/>
    <cellStyle name="Followed Hyperlink" xfId="6855" builtinId="9" hidden="1"/>
    <cellStyle name="Followed Hyperlink" xfId="6857" builtinId="9" hidden="1"/>
    <cellStyle name="Followed Hyperlink" xfId="6859"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9" builtinId="9" hidden="1"/>
    <cellStyle name="Followed Hyperlink" xfId="6921" builtinId="9" hidden="1"/>
    <cellStyle name="Followed Hyperlink" xfId="6923" builtinId="9" hidden="1"/>
    <cellStyle name="Followed Hyperlink" xfId="6925" builtinId="9" hidden="1"/>
    <cellStyle name="Followed Hyperlink" xfId="6927" builtinId="9" hidden="1"/>
    <cellStyle name="Followed Hyperlink" xfId="6929" builtinId="9" hidden="1"/>
    <cellStyle name="Followed Hyperlink" xfId="6931" builtinId="9" hidden="1"/>
    <cellStyle name="Followed Hyperlink" xfId="6933"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4" builtinId="9" hidden="1"/>
    <cellStyle name="Followed Hyperlink" xfId="6955" builtinId="9" hidden="1"/>
    <cellStyle name="Followed Hyperlink" xfId="6956" builtinId="9" hidden="1"/>
    <cellStyle name="Followed Hyperlink" xfId="6957"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6"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8" builtinId="9" hidden="1"/>
    <cellStyle name="Followed Hyperlink" xfId="7059" builtinId="9" hidden="1"/>
    <cellStyle name="Followed Hyperlink" xfId="7060" builtinId="9" hidden="1"/>
    <cellStyle name="Followed Hyperlink" xfId="7061" builtinId="9" hidden="1"/>
    <cellStyle name="Followed Hyperlink" xfId="7062" builtinId="9" hidden="1"/>
    <cellStyle name="Followed Hyperlink" xfId="7063" builtinId="9" hidden="1"/>
    <cellStyle name="Followed Hyperlink" xfId="7064" builtinId="9" hidden="1"/>
    <cellStyle name="Followed Hyperlink" xfId="7065" builtinId="9" hidden="1"/>
    <cellStyle name="Followed Hyperlink" xfId="7066" builtinId="9" hidden="1"/>
    <cellStyle name="Followed Hyperlink" xfId="7067" builtinId="9" hidden="1"/>
    <cellStyle name="Followed Hyperlink" xfId="7068" builtinId="9" hidden="1"/>
    <cellStyle name="Followed Hyperlink" xfId="7069"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1" builtinId="9" hidden="1"/>
    <cellStyle name="Followed Hyperlink" xfId="7282" builtinId="9" hidden="1"/>
    <cellStyle name="Followed Hyperlink" xfId="7283" builtinId="9" hidden="1"/>
    <cellStyle name="Followed Hyperlink" xfId="7284" builtinId="9" hidden="1"/>
    <cellStyle name="Followed Hyperlink" xfId="7285" builtinId="9" hidden="1"/>
    <cellStyle name="Followed Hyperlink" xfId="7286"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478" builtinId="9" hidden="1"/>
    <cellStyle name="Followed Hyperlink" xfId="7479" builtinId="9" hidden="1"/>
    <cellStyle name="Followed Hyperlink" xfId="7480" builtinId="9" hidden="1"/>
    <cellStyle name="Followed Hyperlink" xfId="7481" builtinId="9" hidden="1"/>
    <cellStyle name="Followed Hyperlink" xfId="7482" builtinId="9" hidden="1"/>
    <cellStyle name="Followed Hyperlink" xfId="7483" builtinId="9" hidden="1"/>
    <cellStyle name="Followed Hyperlink" xfId="7484" builtinId="9" hidden="1"/>
    <cellStyle name="Followed Hyperlink" xfId="7485" builtinId="9" hidden="1"/>
    <cellStyle name="Followed Hyperlink" xfId="7486" builtinId="9" hidden="1"/>
    <cellStyle name="Followed Hyperlink" xfId="7487" builtinId="9" hidden="1"/>
    <cellStyle name="Followed Hyperlink" xfId="7488" builtinId="9" hidden="1"/>
    <cellStyle name="Followed Hyperlink" xfId="7489" builtinId="9" hidden="1"/>
    <cellStyle name="Followed Hyperlink" xfId="7490" builtinId="9" hidden="1"/>
    <cellStyle name="Followed Hyperlink" xfId="7491" builtinId="9" hidden="1"/>
    <cellStyle name="Followed Hyperlink" xfId="7492" builtinId="9" hidden="1"/>
    <cellStyle name="Followed Hyperlink" xfId="7493" builtinId="9" hidden="1"/>
    <cellStyle name="Followed Hyperlink" xfId="7494" builtinId="9" hidden="1"/>
    <cellStyle name="Followed Hyperlink" xfId="7495" builtinId="9" hidden="1"/>
    <cellStyle name="Followed Hyperlink" xfId="7496" builtinId="9" hidden="1"/>
    <cellStyle name="Followed Hyperlink" xfId="7497" builtinId="9" hidden="1"/>
    <cellStyle name="Followed Hyperlink" xfId="7498" builtinId="9" hidden="1"/>
    <cellStyle name="Followed Hyperlink" xfId="7499" builtinId="9" hidden="1"/>
    <cellStyle name="Followed Hyperlink" xfId="7500" builtinId="9" hidden="1"/>
    <cellStyle name="Followed Hyperlink" xfId="7501" builtinId="9" hidden="1"/>
    <cellStyle name="Followed Hyperlink" xfId="7502" builtinId="9" hidden="1"/>
    <cellStyle name="Followed Hyperlink" xfId="7503" builtinId="9" hidden="1"/>
    <cellStyle name="Followed Hyperlink" xfId="7504" builtinId="9" hidden="1"/>
    <cellStyle name="Followed Hyperlink" xfId="7505" builtinId="9" hidden="1"/>
    <cellStyle name="Followed Hyperlink" xfId="7506" builtinId="9" hidden="1"/>
    <cellStyle name="Followed Hyperlink" xfId="7507" builtinId="9" hidden="1"/>
    <cellStyle name="Followed Hyperlink" xfId="7508" builtinId="9" hidden="1"/>
    <cellStyle name="Followed Hyperlink" xfId="7509" builtinId="9" hidden="1"/>
    <cellStyle name="Followed Hyperlink" xfId="7510" builtinId="9" hidden="1"/>
    <cellStyle name="Followed Hyperlink" xfId="7511"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584" builtinId="9" hidden="1"/>
    <cellStyle name="Followed Hyperlink" xfId="7585" builtinId="9" hidden="1"/>
    <cellStyle name="Followed Hyperlink" xfId="7586" builtinId="9" hidden="1"/>
    <cellStyle name="Followed Hyperlink" xfId="7587" builtinId="9" hidden="1"/>
    <cellStyle name="Followed Hyperlink" xfId="7588" builtinId="9" hidden="1"/>
    <cellStyle name="Followed Hyperlink" xfId="7589"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6"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2" builtinId="9" hidden="1"/>
    <cellStyle name="Followed Hyperlink" xfId="7723" builtinId="9" hidden="1"/>
    <cellStyle name="Followed Hyperlink" xfId="7724" builtinId="9" hidden="1"/>
    <cellStyle name="Followed Hyperlink" xfId="7725" builtinId="9" hidden="1"/>
    <cellStyle name="Followed Hyperlink" xfId="7726" builtinId="9" hidden="1"/>
    <cellStyle name="Followed Hyperlink" xfId="7727" builtinId="9" hidden="1"/>
    <cellStyle name="Followed Hyperlink" xfId="7728" builtinId="9" hidden="1"/>
    <cellStyle name="Followed Hyperlink" xfId="7729" builtinId="9" hidden="1"/>
    <cellStyle name="Followed Hyperlink" xfId="7730" builtinId="9" hidden="1"/>
    <cellStyle name="Followed Hyperlink" xfId="7731" builtinId="9" hidden="1"/>
    <cellStyle name="Followed Hyperlink" xfId="7732" builtinId="9" hidden="1"/>
    <cellStyle name="Followed Hyperlink" xfId="7733" builtinId="9" hidden="1"/>
    <cellStyle name="Followed Hyperlink" xfId="7734" builtinId="9" hidden="1"/>
    <cellStyle name="Followed Hyperlink" xfId="7735" builtinId="9" hidden="1"/>
    <cellStyle name="Followed Hyperlink" xfId="7736" builtinId="9" hidden="1"/>
    <cellStyle name="Followed Hyperlink" xfId="7737" builtinId="9" hidden="1"/>
    <cellStyle name="Followed Hyperlink" xfId="7738" builtinId="9" hidden="1"/>
    <cellStyle name="Followed Hyperlink" xfId="7739"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3" builtinId="9" hidden="1"/>
    <cellStyle name="Followed Hyperlink" xfId="788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7"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22" builtinId="9" hidden="1"/>
    <cellStyle name="Followed Hyperlink" xfId="7923" builtinId="9" hidden="1"/>
    <cellStyle name="Followed Hyperlink" xfId="7924" builtinId="9" hidden="1"/>
    <cellStyle name="Followed Hyperlink" xfId="7925" builtinId="9" hidden="1"/>
    <cellStyle name="Followed Hyperlink" xfId="7926" builtinId="9" hidden="1"/>
    <cellStyle name="Followed Hyperlink" xfId="7927" builtinId="9" hidden="1"/>
    <cellStyle name="Followed Hyperlink" xfId="7928" builtinId="9" hidden="1"/>
    <cellStyle name="Followed Hyperlink" xfId="7929" builtinId="9" hidden="1"/>
    <cellStyle name="Followed Hyperlink" xfId="7930" builtinId="9" hidden="1"/>
    <cellStyle name="Followed Hyperlink" xfId="7931" builtinId="9" hidden="1"/>
    <cellStyle name="Followed Hyperlink" xfId="7932" builtinId="9" hidden="1"/>
    <cellStyle name="Followed Hyperlink" xfId="7933" builtinId="9" hidden="1"/>
    <cellStyle name="Followed Hyperlink" xfId="7934" builtinId="9" hidden="1"/>
    <cellStyle name="Followed Hyperlink" xfId="7935" builtinId="9" hidden="1"/>
    <cellStyle name="Followed Hyperlink" xfId="7936" builtinId="9" hidden="1"/>
    <cellStyle name="Followed Hyperlink" xfId="7937" builtinId="9" hidden="1"/>
    <cellStyle name="Followed Hyperlink" xfId="7938" builtinId="9" hidden="1"/>
    <cellStyle name="Followed Hyperlink" xfId="7939" builtinId="9" hidden="1"/>
    <cellStyle name="Followed Hyperlink" xfId="7940" builtinId="9" hidden="1"/>
    <cellStyle name="Followed Hyperlink" xfId="7941" builtinId="9" hidden="1"/>
    <cellStyle name="Followed Hyperlink" xfId="7942" builtinId="9" hidden="1"/>
    <cellStyle name="Followed Hyperlink" xfId="7943" builtinId="9" hidden="1"/>
    <cellStyle name="Followed Hyperlink" xfId="7944" builtinId="9" hidden="1"/>
    <cellStyle name="Followed Hyperlink" xfId="7945" builtinId="9" hidden="1"/>
    <cellStyle name="Followed Hyperlink" xfId="7946" builtinId="9" hidden="1"/>
    <cellStyle name="Followed Hyperlink" xfId="7947" builtinId="9" hidden="1"/>
    <cellStyle name="Followed Hyperlink" xfId="7948" builtinId="9" hidden="1"/>
    <cellStyle name="Followed Hyperlink" xfId="7949" builtinId="9" hidden="1"/>
    <cellStyle name="Followed Hyperlink" xfId="7950" builtinId="9" hidden="1"/>
    <cellStyle name="Followed Hyperlink" xfId="7951" builtinId="9" hidden="1"/>
    <cellStyle name="Followed Hyperlink" xfId="7952" builtinId="9" hidden="1"/>
    <cellStyle name="Followed Hyperlink" xfId="7953" builtinId="9" hidden="1"/>
    <cellStyle name="Followed Hyperlink" xfId="7954" builtinId="9" hidden="1"/>
    <cellStyle name="Followed Hyperlink" xfId="7955" builtinId="9" hidden="1"/>
    <cellStyle name="Followed Hyperlink" xfId="7956" builtinId="9" hidden="1"/>
    <cellStyle name="Followed Hyperlink" xfId="7957"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065" builtinId="9" hidden="1"/>
    <cellStyle name="Followed Hyperlink" xfId="8066" builtinId="9" hidden="1"/>
    <cellStyle name="Followed Hyperlink" xfId="8067" builtinId="9" hidden="1"/>
    <cellStyle name="Followed Hyperlink" xfId="8068" builtinId="9" hidden="1"/>
    <cellStyle name="Followed Hyperlink" xfId="8069" builtinId="9" hidden="1"/>
    <cellStyle name="Followed Hyperlink" xfId="8070" builtinId="9" hidden="1"/>
    <cellStyle name="Followed Hyperlink" xfId="8071" builtinId="9" hidden="1"/>
    <cellStyle name="Followed Hyperlink" xfId="8072" builtinId="9" hidden="1"/>
    <cellStyle name="Followed Hyperlink" xfId="8073" builtinId="9" hidden="1"/>
    <cellStyle name="Followed Hyperlink" xfId="8074" builtinId="9" hidden="1"/>
    <cellStyle name="Followed Hyperlink" xfId="8075" builtinId="9" hidden="1"/>
    <cellStyle name="Followed Hyperlink" xfId="8076" builtinId="9" hidden="1"/>
    <cellStyle name="Followed Hyperlink" xfId="8077" builtinId="9" hidden="1"/>
    <cellStyle name="Followed Hyperlink" xfId="8078" builtinId="9" hidden="1"/>
    <cellStyle name="Followed Hyperlink" xfId="8079" builtinId="9" hidden="1"/>
    <cellStyle name="Followed Hyperlink" xfId="8080" builtinId="9" hidden="1"/>
    <cellStyle name="Followed Hyperlink" xfId="8081" builtinId="9" hidden="1"/>
    <cellStyle name="Followed Hyperlink" xfId="8082" builtinId="9" hidden="1"/>
    <cellStyle name="Followed Hyperlink" xfId="8083" builtinId="9" hidden="1"/>
    <cellStyle name="Followed Hyperlink" xfId="8084" builtinId="9" hidden="1"/>
    <cellStyle name="Followed Hyperlink" xfId="8085" builtinId="9" hidden="1"/>
    <cellStyle name="Followed Hyperlink" xfId="8086" builtinId="9" hidden="1"/>
    <cellStyle name="Followed Hyperlink" xfId="8087" builtinId="9" hidden="1"/>
    <cellStyle name="Followed Hyperlink" xfId="8088" builtinId="9" hidden="1"/>
    <cellStyle name="Followed Hyperlink" xfId="8089" builtinId="9" hidden="1"/>
    <cellStyle name="Followed Hyperlink" xfId="8090" builtinId="9" hidden="1"/>
    <cellStyle name="Followed Hyperlink" xfId="8091" builtinId="9" hidden="1"/>
    <cellStyle name="Followed Hyperlink" xfId="8092" builtinId="9" hidden="1"/>
    <cellStyle name="Followed Hyperlink" xfId="8093" builtinId="9" hidden="1"/>
    <cellStyle name="Followed Hyperlink" xfId="8094" builtinId="9" hidden="1"/>
    <cellStyle name="Followed Hyperlink" xfId="8095" builtinId="9" hidden="1"/>
    <cellStyle name="Followed Hyperlink" xfId="8096" builtinId="9" hidden="1"/>
    <cellStyle name="Followed Hyperlink" xfId="8097" builtinId="9" hidden="1"/>
    <cellStyle name="Followed Hyperlink" xfId="8098" builtinId="9" hidden="1"/>
    <cellStyle name="Followed Hyperlink" xfId="8099" builtinId="9" hidden="1"/>
    <cellStyle name="Followed Hyperlink" xfId="8100" builtinId="9" hidden="1"/>
    <cellStyle name="Followed Hyperlink" xfId="8101" builtinId="9" hidden="1"/>
    <cellStyle name="Followed Hyperlink" xfId="8102" builtinId="9" hidden="1"/>
    <cellStyle name="Followed Hyperlink" xfId="8103" builtinId="9" hidden="1"/>
    <cellStyle name="Followed Hyperlink" xfId="8104" builtinId="9" hidden="1"/>
    <cellStyle name="Followed Hyperlink" xfId="8105" builtinId="9" hidden="1"/>
    <cellStyle name="Followed Hyperlink" xfId="8106" builtinId="9" hidden="1"/>
    <cellStyle name="Followed Hyperlink" xfId="8107" builtinId="9" hidden="1"/>
    <cellStyle name="Followed Hyperlink" xfId="8108" builtinId="9" hidden="1"/>
    <cellStyle name="Followed Hyperlink" xfId="8109" builtinId="9" hidden="1"/>
    <cellStyle name="Followed Hyperlink" xfId="8110" builtinId="9" hidden="1"/>
    <cellStyle name="Followed Hyperlink" xfId="8111" builtinId="9" hidden="1"/>
    <cellStyle name="Followed Hyperlink" xfId="8112" builtinId="9" hidden="1"/>
    <cellStyle name="Followed Hyperlink" xfId="8113" builtinId="9" hidden="1"/>
    <cellStyle name="Followed Hyperlink" xfId="8114" builtinId="9" hidden="1"/>
    <cellStyle name="Followed Hyperlink" xfId="8115" builtinId="9" hidden="1"/>
    <cellStyle name="Followed Hyperlink" xfId="8116" builtinId="9" hidden="1"/>
    <cellStyle name="Followed Hyperlink" xfId="8117" builtinId="9" hidden="1"/>
    <cellStyle name="Followed Hyperlink" xfId="8118" builtinId="9" hidden="1"/>
    <cellStyle name="Followed Hyperlink" xfId="8119" builtinId="9" hidden="1"/>
    <cellStyle name="Followed Hyperlink" xfId="8120" builtinId="9" hidden="1"/>
    <cellStyle name="Followed Hyperlink" xfId="8121" builtinId="9" hidden="1"/>
    <cellStyle name="Followed Hyperlink" xfId="8122" builtinId="9" hidden="1"/>
    <cellStyle name="Followed Hyperlink" xfId="8123" builtinId="9" hidden="1"/>
    <cellStyle name="Followed Hyperlink" xfId="8124" builtinId="9" hidden="1"/>
    <cellStyle name="Followed Hyperlink" xfId="8125" builtinId="9" hidden="1"/>
    <cellStyle name="Followed Hyperlink" xfId="8126" builtinId="9" hidden="1"/>
    <cellStyle name="Followed Hyperlink" xfId="8127" builtinId="9" hidden="1"/>
    <cellStyle name="Followed Hyperlink" xfId="8128" builtinId="9" hidden="1"/>
    <cellStyle name="Followed Hyperlink" xfId="8129" builtinId="9" hidden="1"/>
    <cellStyle name="Followed Hyperlink" xfId="8130" builtinId="9" hidden="1"/>
    <cellStyle name="Followed Hyperlink" xfId="8131" builtinId="9" hidden="1"/>
    <cellStyle name="Followed Hyperlink" xfId="8132" builtinId="9" hidden="1"/>
    <cellStyle name="Followed Hyperlink" xfId="8133" builtinId="9" hidden="1"/>
    <cellStyle name="Followed Hyperlink" xfId="8134" builtinId="9" hidden="1"/>
    <cellStyle name="Followed Hyperlink" xfId="8135" builtinId="9" hidden="1"/>
    <cellStyle name="Followed Hyperlink" xfId="8136" builtinId="9" hidden="1"/>
    <cellStyle name="Followed Hyperlink" xfId="8137" builtinId="9" hidden="1"/>
    <cellStyle name="Followed Hyperlink" xfId="8138" builtinId="9" hidden="1"/>
    <cellStyle name="Followed Hyperlink" xfId="8139" builtinId="9" hidden="1"/>
    <cellStyle name="Followed Hyperlink" xfId="8140" builtinId="9" hidden="1"/>
    <cellStyle name="Followed Hyperlink" xfId="8141" builtinId="9" hidden="1"/>
    <cellStyle name="Followed Hyperlink" xfId="8142" builtinId="9" hidden="1"/>
    <cellStyle name="Followed Hyperlink" xfId="8143"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Followed Hyperlink" xfId="8151" builtinId="9" hidden="1"/>
    <cellStyle name="Followed Hyperlink" xfId="8152" builtinId="9" hidden="1"/>
    <cellStyle name="Followed Hyperlink" xfId="8153" builtinId="9" hidden="1"/>
    <cellStyle name="Followed Hyperlink" xfId="8154" builtinId="9" hidden="1"/>
    <cellStyle name="Followed Hyperlink" xfId="8155" builtinId="9" hidden="1"/>
    <cellStyle name="Followed Hyperlink" xfId="8156" builtinId="9" hidden="1"/>
    <cellStyle name="Followed Hyperlink" xfId="8157" builtinId="9" hidden="1"/>
    <cellStyle name="Followed Hyperlink" xfId="8158" builtinId="9" hidden="1"/>
    <cellStyle name="Followed Hyperlink" xfId="8159" builtinId="9" hidden="1"/>
    <cellStyle name="Followed Hyperlink" xfId="8160" builtinId="9" hidden="1"/>
    <cellStyle name="Followed Hyperlink" xfId="8161" builtinId="9" hidden="1"/>
    <cellStyle name="Followed Hyperlink" xfId="8162" builtinId="9" hidden="1"/>
    <cellStyle name="Followed Hyperlink" xfId="8163" builtinId="9" hidden="1"/>
    <cellStyle name="Followed Hyperlink" xfId="8164" builtinId="9" hidden="1"/>
    <cellStyle name="Followed Hyperlink" xfId="8165" builtinId="9" hidden="1"/>
    <cellStyle name="Followed Hyperlink" xfId="8166" builtinId="9" hidden="1"/>
    <cellStyle name="Followed Hyperlink" xfId="8167" builtinId="9" hidden="1"/>
    <cellStyle name="Followed Hyperlink" xfId="8168" builtinId="9" hidden="1"/>
    <cellStyle name="Followed Hyperlink" xfId="8169" builtinId="9" hidden="1"/>
    <cellStyle name="Followed Hyperlink" xfId="8170" builtinId="9" hidden="1"/>
    <cellStyle name="Followed Hyperlink" xfId="8171" builtinId="9" hidden="1"/>
    <cellStyle name="Followed Hyperlink" xfId="8172" builtinId="9" hidden="1"/>
    <cellStyle name="Followed Hyperlink" xfId="8173" builtinId="9" hidden="1"/>
    <cellStyle name="Followed Hyperlink" xfId="8174" builtinId="9" hidden="1"/>
    <cellStyle name="Followed Hyperlink" xfId="8175" builtinId="9" hidden="1"/>
    <cellStyle name="Followed Hyperlink" xfId="8176" builtinId="9" hidden="1"/>
    <cellStyle name="Followed Hyperlink" xfId="8177" builtinId="9" hidden="1"/>
    <cellStyle name="Followed Hyperlink" xfId="8178" builtinId="9" hidden="1"/>
    <cellStyle name="Followed Hyperlink" xfId="8179" builtinId="9" hidden="1"/>
    <cellStyle name="Followed Hyperlink" xfId="8180" builtinId="9" hidden="1"/>
    <cellStyle name="Followed Hyperlink" xfId="8181" builtinId="9" hidden="1"/>
    <cellStyle name="Followed Hyperlink" xfId="8182" builtinId="9" hidden="1"/>
    <cellStyle name="Followed Hyperlink" xfId="8183" builtinId="9" hidden="1"/>
    <cellStyle name="Followed Hyperlink" xfId="8184" builtinId="9" hidden="1"/>
    <cellStyle name="Followed Hyperlink" xfId="8185" builtinId="9" hidden="1"/>
    <cellStyle name="Followed Hyperlink" xfId="8186" builtinId="9" hidden="1"/>
    <cellStyle name="Followed Hyperlink" xfId="8187" builtinId="9" hidden="1"/>
    <cellStyle name="Followed Hyperlink" xfId="8188" builtinId="9" hidden="1"/>
    <cellStyle name="Followed Hyperlink" xfId="8189" builtinId="9" hidden="1"/>
    <cellStyle name="Followed Hyperlink" xfId="8190" builtinId="9" hidden="1"/>
    <cellStyle name="Followed Hyperlink" xfId="8191" builtinId="9" hidden="1"/>
    <cellStyle name="Followed Hyperlink" xfId="8192" builtinId="9" hidden="1"/>
    <cellStyle name="Followed Hyperlink" xfId="8193" builtinId="9" hidden="1"/>
    <cellStyle name="Followed Hyperlink" xfId="8194" builtinId="9" hidden="1"/>
    <cellStyle name="Followed Hyperlink" xfId="8195" builtinId="9" hidden="1"/>
    <cellStyle name="Followed Hyperlink" xfId="8196" builtinId="9" hidden="1"/>
    <cellStyle name="Followed Hyperlink" xfId="8197" builtinId="9" hidden="1"/>
    <cellStyle name="Followed Hyperlink" xfId="8198" builtinId="9" hidden="1"/>
    <cellStyle name="Followed Hyperlink" xfId="8199" builtinId="9" hidden="1"/>
    <cellStyle name="Followed Hyperlink" xfId="8200" builtinId="9" hidden="1"/>
    <cellStyle name="Followed Hyperlink" xfId="8201" builtinId="9" hidden="1"/>
    <cellStyle name="Followed Hyperlink" xfId="8202" builtinId="9" hidden="1"/>
    <cellStyle name="Followed Hyperlink" xfId="8203" builtinId="9" hidden="1"/>
    <cellStyle name="Followed Hyperlink" xfId="8204" builtinId="9" hidden="1"/>
    <cellStyle name="Followed Hyperlink" xfId="8205" builtinId="9" hidden="1"/>
    <cellStyle name="Followed Hyperlink" xfId="8206" builtinId="9" hidden="1"/>
    <cellStyle name="Followed Hyperlink" xfId="8207" builtinId="9" hidden="1"/>
    <cellStyle name="Followed Hyperlink" xfId="8208" builtinId="9" hidden="1"/>
    <cellStyle name="Followed Hyperlink" xfId="8209" builtinId="9" hidden="1"/>
    <cellStyle name="Followed Hyperlink" xfId="8210" builtinId="9" hidden="1"/>
    <cellStyle name="Followed Hyperlink" xfId="8211" builtinId="9" hidden="1"/>
    <cellStyle name="Followed Hyperlink" xfId="8212" builtinId="9" hidden="1"/>
    <cellStyle name="Followed Hyperlink" xfId="8213" builtinId="9" hidden="1"/>
    <cellStyle name="Followed Hyperlink" xfId="8214" builtinId="9" hidden="1"/>
    <cellStyle name="Followed Hyperlink" xfId="8215" builtinId="9" hidden="1"/>
    <cellStyle name="Followed Hyperlink" xfId="8216" builtinId="9" hidden="1"/>
    <cellStyle name="Followed Hyperlink" xfId="8217" builtinId="9" hidden="1"/>
    <cellStyle name="Followed Hyperlink" xfId="8218" builtinId="9" hidden="1"/>
    <cellStyle name="Followed Hyperlink" xfId="8219" builtinId="9" hidden="1"/>
    <cellStyle name="Followed Hyperlink" xfId="8220" builtinId="9" hidden="1"/>
    <cellStyle name="Followed Hyperlink" xfId="8221" builtinId="9" hidden="1"/>
    <cellStyle name="Followed Hyperlink" xfId="8222" builtinId="9" hidden="1"/>
    <cellStyle name="Followed Hyperlink" xfId="8223" builtinId="9" hidden="1"/>
    <cellStyle name="Followed Hyperlink" xfId="8224" builtinId="9" hidden="1"/>
    <cellStyle name="Followed Hyperlink" xfId="8225" builtinId="9" hidden="1"/>
    <cellStyle name="Followed Hyperlink" xfId="8226" builtinId="9" hidden="1"/>
    <cellStyle name="Followed Hyperlink" xfId="8227" builtinId="9" hidden="1"/>
    <cellStyle name="Followed Hyperlink" xfId="8228" builtinId="9" hidden="1"/>
    <cellStyle name="Followed Hyperlink" xfId="8229" builtinId="9" hidden="1"/>
    <cellStyle name="Followed Hyperlink" xfId="8230" builtinId="9" hidden="1"/>
    <cellStyle name="Followed Hyperlink" xfId="8231" builtinId="9" hidden="1"/>
    <cellStyle name="Followed Hyperlink" xfId="8232" builtinId="9" hidden="1"/>
    <cellStyle name="Followed Hyperlink" xfId="8233" builtinId="9" hidden="1"/>
    <cellStyle name="Followed Hyperlink" xfId="8234" builtinId="9" hidden="1"/>
    <cellStyle name="Followed Hyperlink" xfId="8235" builtinId="9" hidden="1"/>
    <cellStyle name="Followed Hyperlink" xfId="8236" builtinId="9" hidden="1"/>
    <cellStyle name="Followed Hyperlink" xfId="8237" builtinId="9" hidden="1"/>
    <cellStyle name="Followed Hyperlink" xfId="8238" builtinId="9" hidden="1"/>
    <cellStyle name="Followed Hyperlink" xfId="8239" builtinId="9" hidden="1"/>
    <cellStyle name="Followed Hyperlink" xfId="8240" builtinId="9" hidden="1"/>
    <cellStyle name="Followed Hyperlink" xfId="8241" builtinId="9" hidden="1"/>
    <cellStyle name="Followed Hyperlink" xfId="8242" builtinId="9" hidden="1"/>
    <cellStyle name="Followed Hyperlink" xfId="8243" builtinId="9" hidden="1"/>
    <cellStyle name="Followed Hyperlink" xfId="8244" builtinId="9" hidden="1"/>
    <cellStyle name="Followed Hyperlink" xfId="8245" builtinId="9" hidden="1"/>
    <cellStyle name="Followed Hyperlink" xfId="8246" builtinId="9" hidden="1"/>
    <cellStyle name="Followed Hyperlink" xfId="8247" builtinId="9" hidden="1"/>
    <cellStyle name="Followed Hyperlink" xfId="8248" builtinId="9" hidden="1"/>
    <cellStyle name="Followed Hyperlink" xfId="8249" builtinId="9" hidden="1"/>
    <cellStyle name="Followed Hyperlink" xfId="8250" builtinId="9" hidden="1"/>
    <cellStyle name="Followed Hyperlink" xfId="8251" builtinId="9" hidden="1"/>
    <cellStyle name="Followed Hyperlink" xfId="8252" builtinId="9" hidden="1"/>
    <cellStyle name="Followed Hyperlink" xfId="8253" builtinId="9" hidden="1"/>
    <cellStyle name="Followed Hyperlink" xfId="8254" builtinId="9" hidden="1"/>
    <cellStyle name="Followed Hyperlink" xfId="8255" builtinId="9" hidden="1"/>
    <cellStyle name="Followed Hyperlink" xfId="8256" builtinId="9" hidden="1"/>
    <cellStyle name="Followed Hyperlink" xfId="8257" builtinId="9" hidden="1"/>
    <cellStyle name="Followed Hyperlink" xfId="8258" builtinId="9" hidden="1"/>
    <cellStyle name="Followed Hyperlink" xfId="8259" builtinId="9" hidden="1"/>
    <cellStyle name="Followed Hyperlink" xfId="8260" builtinId="9" hidden="1"/>
    <cellStyle name="Followed Hyperlink" xfId="8261" builtinId="9" hidden="1"/>
    <cellStyle name="Followed Hyperlink" xfId="8262" builtinId="9" hidden="1"/>
    <cellStyle name="Followed Hyperlink" xfId="8263" builtinId="9" hidden="1"/>
    <cellStyle name="Followed Hyperlink" xfId="8264" builtinId="9" hidden="1"/>
    <cellStyle name="Followed Hyperlink" xfId="8265" builtinId="9" hidden="1"/>
    <cellStyle name="Followed Hyperlink" xfId="8266" builtinId="9" hidden="1"/>
    <cellStyle name="Followed Hyperlink" xfId="8267" builtinId="9" hidden="1"/>
    <cellStyle name="Followed Hyperlink" xfId="8268" builtinId="9" hidden="1"/>
    <cellStyle name="Followed Hyperlink" xfId="8269" builtinId="9" hidden="1"/>
    <cellStyle name="Followed Hyperlink" xfId="8270" builtinId="9" hidden="1"/>
    <cellStyle name="Followed Hyperlink" xfId="8271" builtinId="9" hidden="1"/>
    <cellStyle name="Followed Hyperlink" xfId="8272" builtinId="9" hidden="1"/>
    <cellStyle name="Followed Hyperlink" xfId="8273" builtinId="9" hidden="1"/>
    <cellStyle name="Followed Hyperlink" xfId="8274" builtinId="9" hidden="1"/>
    <cellStyle name="Followed Hyperlink" xfId="8275" builtinId="9" hidden="1"/>
    <cellStyle name="Followed Hyperlink" xfId="8276" builtinId="9" hidden="1"/>
    <cellStyle name="Followed Hyperlink" xfId="8277" builtinId="9" hidden="1"/>
    <cellStyle name="Followed Hyperlink" xfId="8278" builtinId="9" hidden="1"/>
    <cellStyle name="Followed Hyperlink" xfId="8279" builtinId="9" hidden="1"/>
    <cellStyle name="Followed Hyperlink" xfId="8280" builtinId="9" hidden="1"/>
    <cellStyle name="Followed Hyperlink" xfId="8281" builtinId="9" hidden="1"/>
    <cellStyle name="Followed Hyperlink" xfId="8282" builtinId="9" hidden="1"/>
    <cellStyle name="Followed Hyperlink" xfId="8283" builtinId="9" hidden="1"/>
    <cellStyle name="Followed Hyperlink" xfId="8284" builtinId="9" hidden="1"/>
    <cellStyle name="Followed Hyperlink" xfId="8285" builtinId="9" hidden="1"/>
    <cellStyle name="Followed Hyperlink" xfId="8286" builtinId="9" hidden="1"/>
    <cellStyle name="Followed Hyperlink" xfId="8287" builtinId="9" hidden="1"/>
    <cellStyle name="Followed Hyperlink" xfId="8288" builtinId="9" hidden="1"/>
    <cellStyle name="Followed Hyperlink" xfId="8289" builtinId="9" hidden="1"/>
    <cellStyle name="Followed Hyperlink" xfId="8290" builtinId="9" hidden="1"/>
    <cellStyle name="Followed Hyperlink" xfId="8291" builtinId="9" hidden="1"/>
    <cellStyle name="Followed Hyperlink" xfId="8292" builtinId="9" hidden="1"/>
    <cellStyle name="Followed Hyperlink" xfId="8293" builtinId="9" hidden="1"/>
    <cellStyle name="Followed Hyperlink" xfId="8294" builtinId="9" hidden="1"/>
    <cellStyle name="Followed Hyperlink" xfId="8295" builtinId="9" hidden="1"/>
    <cellStyle name="Followed Hyperlink" xfId="8296" builtinId="9" hidden="1"/>
    <cellStyle name="Followed Hyperlink" xfId="8297" builtinId="9" hidden="1"/>
    <cellStyle name="Followed Hyperlink" xfId="8298" builtinId="9" hidden="1"/>
    <cellStyle name="Followed Hyperlink" xfId="8299" builtinId="9" hidden="1"/>
    <cellStyle name="Followed Hyperlink" xfId="8300" builtinId="9" hidden="1"/>
    <cellStyle name="Followed Hyperlink" xfId="8301" builtinId="9" hidden="1"/>
    <cellStyle name="Followed Hyperlink" xfId="8302" builtinId="9" hidden="1"/>
    <cellStyle name="Followed Hyperlink" xfId="8303" builtinId="9" hidden="1"/>
    <cellStyle name="Followed Hyperlink" xfId="8304" builtinId="9" hidden="1"/>
    <cellStyle name="Followed Hyperlink" xfId="8305" builtinId="9" hidden="1"/>
    <cellStyle name="Followed Hyperlink" xfId="8306" builtinId="9" hidden="1"/>
    <cellStyle name="Followed Hyperlink" xfId="8307" builtinId="9" hidden="1"/>
    <cellStyle name="Followed Hyperlink" xfId="8308" builtinId="9" hidden="1"/>
    <cellStyle name="Followed Hyperlink" xfId="8309" builtinId="9" hidden="1"/>
    <cellStyle name="Followed Hyperlink" xfId="8310" builtinId="9" hidden="1"/>
    <cellStyle name="Followed Hyperlink" xfId="8311" builtinId="9" hidden="1"/>
    <cellStyle name="Followed Hyperlink" xfId="8312" builtinId="9" hidden="1"/>
    <cellStyle name="Followed Hyperlink" xfId="8313" builtinId="9" hidden="1"/>
    <cellStyle name="Followed Hyperlink" xfId="8314" builtinId="9" hidden="1"/>
    <cellStyle name="Followed Hyperlink" xfId="8315" builtinId="9" hidden="1"/>
    <cellStyle name="Followed Hyperlink" xfId="8316" builtinId="9" hidden="1"/>
    <cellStyle name="Followed Hyperlink" xfId="8317" builtinId="9" hidden="1"/>
    <cellStyle name="Followed Hyperlink" xfId="8318" builtinId="9" hidden="1"/>
    <cellStyle name="Followed Hyperlink" xfId="8319" builtinId="9" hidden="1"/>
    <cellStyle name="Followed Hyperlink" xfId="8320" builtinId="9" hidden="1"/>
    <cellStyle name="Followed Hyperlink" xfId="8321" builtinId="9" hidden="1"/>
    <cellStyle name="Followed Hyperlink" xfId="8322" builtinId="9" hidden="1"/>
    <cellStyle name="Followed Hyperlink" xfId="8323" builtinId="9" hidden="1"/>
    <cellStyle name="Followed Hyperlink" xfId="8324" builtinId="9" hidden="1"/>
    <cellStyle name="Followed Hyperlink" xfId="8325" builtinId="9" hidden="1"/>
    <cellStyle name="Followed Hyperlink" xfId="8326" builtinId="9" hidden="1"/>
    <cellStyle name="Followed Hyperlink" xfId="8327" builtinId="9" hidden="1"/>
    <cellStyle name="Followed Hyperlink" xfId="8328" builtinId="9" hidden="1"/>
    <cellStyle name="Followed Hyperlink" xfId="8329" builtinId="9" hidden="1"/>
    <cellStyle name="Followed Hyperlink" xfId="8330" builtinId="9" hidden="1"/>
    <cellStyle name="Followed Hyperlink" xfId="8331" builtinId="9" hidden="1"/>
    <cellStyle name="Followed Hyperlink" xfId="8332" builtinId="9" hidden="1"/>
    <cellStyle name="Followed Hyperlink" xfId="8333" builtinId="9" hidden="1"/>
    <cellStyle name="Followed Hyperlink" xfId="8334" builtinId="9" hidden="1"/>
    <cellStyle name="Followed Hyperlink" xfId="8335" builtinId="9" hidden="1"/>
    <cellStyle name="Followed Hyperlink" xfId="8336" builtinId="9" hidden="1"/>
    <cellStyle name="Followed Hyperlink" xfId="8337" builtinId="9" hidden="1"/>
    <cellStyle name="Followed Hyperlink" xfId="8338" builtinId="9" hidden="1"/>
    <cellStyle name="Followed Hyperlink" xfId="8339" builtinId="9" hidden="1"/>
    <cellStyle name="Followed Hyperlink" xfId="8340" builtinId="9" hidden="1"/>
    <cellStyle name="Followed Hyperlink" xfId="8341" builtinId="9" hidden="1"/>
    <cellStyle name="Followed Hyperlink" xfId="8342" builtinId="9" hidden="1"/>
    <cellStyle name="Followed Hyperlink" xfId="8343" builtinId="9" hidden="1"/>
    <cellStyle name="Followed Hyperlink" xfId="8344" builtinId="9" hidden="1"/>
    <cellStyle name="Followed Hyperlink" xfId="8345" builtinId="9" hidden="1"/>
    <cellStyle name="Followed Hyperlink" xfId="8346" builtinId="9" hidden="1"/>
    <cellStyle name="Followed Hyperlink" xfId="8347" builtinId="9" hidden="1"/>
    <cellStyle name="Followed Hyperlink" xfId="8348" builtinId="9" hidden="1"/>
    <cellStyle name="Followed Hyperlink" xfId="8349" builtinId="9" hidden="1"/>
    <cellStyle name="Followed Hyperlink" xfId="8350" builtinId="9" hidden="1"/>
    <cellStyle name="Followed Hyperlink" xfId="8351" builtinId="9" hidden="1"/>
    <cellStyle name="Followed Hyperlink" xfId="8352" builtinId="9" hidden="1"/>
    <cellStyle name="Followed Hyperlink" xfId="8353" builtinId="9" hidden="1"/>
    <cellStyle name="Followed Hyperlink" xfId="8354" builtinId="9" hidden="1"/>
    <cellStyle name="Followed Hyperlink" xfId="8355" builtinId="9" hidden="1"/>
    <cellStyle name="Followed Hyperlink" xfId="8356" builtinId="9" hidden="1"/>
    <cellStyle name="Followed Hyperlink" xfId="8357" builtinId="9" hidden="1"/>
    <cellStyle name="Followed Hyperlink" xfId="8358" builtinId="9" hidden="1"/>
    <cellStyle name="Followed Hyperlink" xfId="8359" builtinId="9" hidden="1"/>
    <cellStyle name="Followed Hyperlink" xfId="8360" builtinId="9" hidden="1"/>
    <cellStyle name="Followed Hyperlink" xfId="8361" builtinId="9" hidden="1"/>
    <cellStyle name="Followed Hyperlink" xfId="8362" builtinId="9" hidden="1"/>
    <cellStyle name="Followed Hyperlink" xfId="8363" builtinId="9" hidden="1"/>
    <cellStyle name="Followed Hyperlink" xfId="8364" builtinId="9" hidden="1"/>
    <cellStyle name="Followed Hyperlink" xfId="8365" builtinId="9" hidden="1"/>
    <cellStyle name="Followed Hyperlink" xfId="8366" builtinId="9" hidden="1"/>
    <cellStyle name="Followed Hyperlink" xfId="8367" builtinId="9" hidden="1"/>
    <cellStyle name="Followed Hyperlink" xfId="8368" builtinId="9" hidden="1"/>
    <cellStyle name="Followed Hyperlink" xfId="8369" builtinId="9" hidden="1"/>
    <cellStyle name="Followed Hyperlink" xfId="837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Hyperlink" xfId="5042" builtinId="8" hidden="1"/>
    <cellStyle name="Hyperlink" xfId="5044" builtinId="8" hidden="1"/>
    <cellStyle name="Hyperlink" xfId="5046" builtinId="8" hidden="1"/>
    <cellStyle name="Hyperlink" xfId="5048" builtinId="8" hidden="1"/>
    <cellStyle name="Hyperlink" xfId="5050" builtinId="8" hidden="1"/>
    <cellStyle name="Hyperlink" xfId="5052" builtinId="8" hidden="1"/>
    <cellStyle name="Hyperlink" xfId="5054" builtinId="8" hidden="1"/>
    <cellStyle name="Hyperlink" xfId="5056" builtinId="8" hidden="1"/>
    <cellStyle name="Hyperlink" xfId="5058" builtinId="8" hidden="1"/>
    <cellStyle name="Hyperlink" xfId="5060" builtinId="8" hidden="1"/>
    <cellStyle name="Hyperlink" xfId="5062" builtinId="8" hidden="1"/>
    <cellStyle name="Hyperlink" xfId="5064" builtinId="8" hidden="1"/>
    <cellStyle name="Hyperlink" xfId="5066" builtinId="8" hidden="1"/>
    <cellStyle name="Hyperlink" xfId="5068" builtinId="8" hidden="1"/>
    <cellStyle name="Hyperlink" xfId="5070" builtinId="8" hidden="1"/>
    <cellStyle name="Hyperlink" xfId="5072" builtinId="8" hidden="1"/>
    <cellStyle name="Hyperlink" xfId="5074" builtinId="8" hidden="1"/>
    <cellStyle name="Hyperlink" xfId="5076" builtinId="8" hidden="1"/>
    <cellStyle name="Hyperlink" xfId="5078" builtinId="8" hidden="1"/>
    <cellStyle name="Hyperlink" xfId="5080" builtinId="8" hidden="1"/>
    <cellStyle name="Hyperlink" xfId="5082" builtinId="8" hidden="1"/>
    <cellStyle name="Hyperlink" xfId="5084" builtinId="8" hidden="1"/>
    <cellStyle name="Hyperlink" xfId="5086" builtinId="8" hidden="1"/>
    <cellStyle name="Hyperlink" xfId="5088" builtinId="8" hidden="1"/>
    <cellStyle name="Hyperlink" xfId="5090" builtinId="8" hidden="1"/>
    <cellStyle name="Hyperlink" xfId="5092" builtinId="8" hidden="1"/>
    <cellStyle name="Hyperlink" xfId="5094" builtinId="8" hidden="1"/>
    <cellStyle name="Hyperlink" xfId="5096" builtinId="8" hidden="1"/>
    <cellStyle name="Hyperlink" xfId="5098" builtinId="8" hidden="1"/>
    <cellStyle name="Hyperlink" xfId="5100" builtinId="8" hidden="1"/>
    <cellStyle name="Hyperlink" xfId="5102" builtinId="8" hidden="1"/>
    <cellStyle name="Hyperlink" xfId="5104" builtinId="8" hidden="1"/>
    <cellStyle name="Hyperlink" xfId="5106" builtinId="8" hidden="1"/>
    <cellStyle name="Hyperlink" xfId="5108" builtinId="8" hidden="1"/>
    <cellStyle name="Hyperlink" xfId="5110" builtinId="8" hidden="1"/>
    <cellStyle name="Hyperlink" xfId="5112" builtinId="8" hidden="1"/>
    <cellStyle name="Hyperlink" xfId="5114" builtinId="8" hidden="1"/>
    <cellStyle name="Hyperlink" xfId="5116" builtinId="8" hidden="1"/>
    <cellStyle name="Hyperlink" xfId="5118" builtinId="8" hidden="1"/>
    <cellStyle name="Hyperlink" xfId="5120" builtinId="8" hidden="1"/>
    <cellStyle name="Hyperlink" xfId="5122" builtinId="8" hidden="1"/>
    <cellStyle name="Hyperlink" xfId="5124" builtinId="8" hidden="1"/>
    <cellStyle name="Hyperlink" xfId="5126" builtinId="8" hidden="1"/>
    <cellStyle name="Hyperlink" xfId="5128" builtinId="8" hidden="1"/>
    <cellStyle name="Hyperlink" xfId="5130" builtinId="8" hidden="1"/>
    <cellStyle name="Hyperlink" xfId="5132" builtinId="8" hidden="1"/>
    <cellStyle name="Hyperlink" xfId="5134" builtinId="8" hidden="1"/>
    <cellStyle name="Hyperlink" xfId="5136" builtinId="8" hidden="1"/>
    <cellStyle name="Hyperlink" xfId="5138" builtinId="8" hidden="1"/>
    <cellStyle name="Hyperlink" xfId="5140" builtinId="8" hidden="1"/>
    <cellStyle name="Hyperlink" xfId="5142" builtinId="8" hidden="1"/>
    <cellStyle name="Hyperlink" xfId="5144" builtinId="8" hidden="1"/>
    <cellStyle name="Hyperlink" xfId="5146" builtinId="8" hidden="1"/>
    <cellStyle name="Hyperlink" xfId="5148" builtinId="8" hidden="1"/>
    <cellStyle name="Hyperlink" xfId="5150" builtinId="8" hidden="1"/>
    <cellStyle name="Hyperlink" xfId="5152" builtinId="8" hidden="1"/>
    <cellStyle name="Hyperlink" xfId="5154" builtinId="8" hidden="1"/>
    <cellStyle name="Hyperlink" xfId="5156" builtinId="8" hidden="1"/>
    <cellStyle name="Hyperlink" xfId="5158" builtinId="8" hidden="1"/>
    <cellStyle name="Hyperlink" xfId="5160" builtinId="8" hidden="1"/>
    <cellStyle name="Hyperlink" xfId="5162" builtinId="8" hidden="1"/>
    <cellStyle name="Hyperlink" xfId="5164" builtinId="8" hidden="1"/>
    <cellStyle name="Hyperlink" xfId="5166" builtinId="8" hidden="1"/>
    <cellStyle name="Hyperlink" xfId="5168" builtinId="8" hidden="1"/>
    <cellStyle name="Hyperlink" xfId="5170" builtinId="8" hidden="1"/>
    <cellStyle name="Hyperlink" xfId="5172" builtinId="8" hidden="1"/>
    <cellStyle name="Hyperlink" xfId="5174" builtinId="8" hidden="1"/>
    <cellStyle name="Hyperlink" xfId="5176" builtinId="8" hidden="1"/>
    <cellStyle name="Hyperlink" xfId="5178" builtinId="8" hidden="1"/>
    <cellStyle name="Hyperlink" xfId="5180" builtinId="8" hidden="1"/>
    <cellStyle name="Hyperlink" xfId="5182" builtinId="8" hidden="1"/>
    <cellStyle name="Hyperlink" xfId="5184" builtinId="8" hidden="1"/>
    <cellStyle name="Hyperlink" xfId="5186" builtinId="8" hidden="1"/>
    <cellStyle name="Hyperlink" xfId="5188" builtinId="8" hidden="1"/>
    <cellStyle name="Hyperlink" xfId="5190" builtinId="8" hidden="1"/>
    <cellStyle name="Hyperlink" xfId="5192" builtinId="8" hidden="1"/>
    <cellStyle name="Hyperlink" xfId="5194" builtinId="8" hidden="1"/>
    <cellStyle name="Hyperlink" xfId="5196" builtinId="8" hidden="1"/>
    <cellStyle name="Hyperlink" xfId="5198" builtinId="8" hidden="1"/>
    <cellStyle name="Hyperlink" xfId="5200" builtinId="8" hidden="1"/>
    <cellStyle name="Hyperlink" xfId="5202" builtinId="8" hidden="1"/>
    <cellStyle name="Hyperlink" xfId="5204" builtinId="8" hidden="1"/>
    <cellStyle name="Hyperlink" xfId="5206" builtinId="8" hidden="1"/>
    <cellStyle name="Hyperlink" xfId="5208" builtinId="8" hidden="1"/>
    <cellStyle name="Hyperlink" xfId="5210" builtinId="8" hidden="1"/>
    <cellStyle name="Hyperlink" xfId="5212" builtinId="8" hidden="1"/>
    <cellStyle name="Hyperlink" xfId="5214" builtinId="8" hidden="1"/>
    <cellStyle name="Hyperlink" xfId="5216" builtinId="8" hidden="1"/>
    <cellStyle name="Hyperlink" xfId="5218" builtinId="8" hidden="1"/>
    <cellStyle name="Hyperlink" xfId="5220" builtinId="8" hidden="1"/>
    <cellStyle name="Hyperlink" xfId="5222" builtinId="8" hidden="1"/>
    <cellStyle name="Hyperlink" xfId="5224" builtinId="8" hidden="1"/>
    <cellStyle name="Hyperlink" xfId="5226" builtinId="8" hidden="1"/>
    <cellStyle name="Hyperlink" xfId="5228" builtinId="8" hidden="1"/>
    <cellStyle name="Hyperlink" xfId="5230" builtinId="8" hidden="1"/>
    <cellStyle name="Hyperlink" xfId="5232" builtinId="8" hidden="1"/>
    <cellStyle name="Hyperlink" xfId="5234" builtinId="8" hidden="1"/>
    <cellStyle name="Hyperlink" xfId="5236" builtinId="8" hidden="1"/>
    <cellStyle name="Hyperlink" xfId="5238" builtinId="8" hidden="1"/>
    <cellStyle name="Hyperlink" xfId="5240"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256" builtinId="8" hidden="1"/>
    <cellStyle name="Hyperlink" xfId="5258" builtinId="8" hidden="1"/>
    <cellStyle name="Hyperlink" xfId="5260" builtinId="8" hidden="1"/>
    <cellStyle name="Hyperlink" xfId="5262" builtinId="8" hidden="1"/>
    <cellStyle name="Hyperlink" xfId="5264" builtinId="8" hidden="1"/>
    <cellStyle name="Hyperlink" xfId="5266" builtinId="8" hidden="1"/>
    <cellStyle name="Hyperlink" xfId="5268" builtinId="8" hidden="1"/>
    <cellStyle name="Hyperlink" xfId="5270" builtinId="8" hidden="1"/>
    <cellStyle name="Hyperlink" xfId="5272" builtinId="8" hidden="1"/>
    <cellStyle name="Hyperlink" xfId="5274" builtinId="8" hidden="1"/>
    <cellStyle name="Hyperlink" xfId="5276" builtinId="8" hidden="1"/>
    <cellStyle name="Hyperlink" xfId="5278" builtinId="8" hidden="1"/>
    <cellStyle name="Hyperlink" xfId="5280" builtinId="8" hidden="1"/>
    <cellStyle name="Hyperlink" xfId="5282" builtinId="8" hidden="1"/>
    <cellStyle name="Hyperlink" xfId="5284" builtinId="8" hidden="1"/>
    <cellStyle name="Hyperlink" xfId="5286" builtinId="8" hidden="1"/>
    <cellStyle name="Hyperlink" xfId="5288" builtinId="8" hidden="1"/>
    <cellStyle name="Hyperlink" xfId="5290" builtinId="8" hidden="1"/>
    <cellStyle name="Hyperlink" xfId="5292" builtinId="8" hidden="1"/>
    <cellStyle name="Hyperlink" xfId="5294" builtinId="8" hidden="1"/>
    <cellStyle name="Hyperlink" xfId="5296" builtinId="8" hidden="1"/>
    <cellStyle name="Hyperlink" xfId="5298" builtinId="8" hidden="1"/>
    <cellStyle name="Hyperlink" xfId="5300" builtinId="8" hidden="1"/>
    <cellStyle name="Hyperlink" xfId="5302" builtinId="8" hidden="1"/>
    <cellStyle name="Hyperlink" xfId="5304" builtinId="8" hidden="1"/>
    <cellStyle name="Hyperlink" xfId="5306" builtinId="8" hidden="1"/>
    <cellStyle name="Hyperlink" xfId="5308" builtinId="8" hidden="1"/>
    <cellStyle name="Hyperlink" xfId="5310" builtinId="8" hidden="1"/>
    <cellStyle name="Hyperlink" xfId="5312" builtinId="8" hidden="1"/>
    <cellStyle name="Hyperlink" xfId="5314" builtinId="8" hidden="1"/>
    <cellStyle name="Hyperlink" xfId="5316" builtinId="8" hidden="1"/>
    <cellStyle name="Hyperlink" xfId="5318" builtinId="8" hidden="1"/>
    <cellStyle name="Hyperlink" xfId="5320" builtinId="8" hidden="1"/>
    <cellStyle name="Hyperlink" xfId="5322" builtinId="8" hidden="1"/>
    <cellStyle name="Hyperlink" xfId="5324" builtinId="8" hidden="1"/>
    <cellStyle name="Hyperlink" xfId="5326" builtinId="8" hidden="1"/>
    <cellStyle name="Hyperlink" xfId="5328" builtinId="8" hidden="1"/>
    <cellStyle name="Hyperlink" xfId="5330" builtinId="8" hidden="1"/>
    <cellStyle name="Hyperlink" xfId="5332"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350" builtinId="8" hidden="1"/>
    <cellStyle name="Hyperlink" xfId="5352" builtinId="8" hidden="1"/>
    <cellStyle name="Hyperlink" xfId="5354" builtinId="8" hidden="1"/>
    <cellStyle name="Hyperlink" xfId="5356" builtinId="8" hidden="1"/>
    <cellStyle name="Hyperlink" xfId="5358" builtinId="8" hidden="1"/>
    <cellStyle name="Hyperlink" xfId="5360" builtinId="8" hidden="1"/>
    <cellStyle name="Hyperlink" xfId="5362" builtinId="8" hidden="1"/>
    <cellStyle name="Hyperlink" xfId="5364" builtinId="8" hidden="1"/>
    <cellStyle name="Hyperlink" xfId="5366" builtinId="8" hidden="1"/>
    <cellStyle name="Hyperlink" xfId="5368" builtinId="8" hidden="1"/>
    <cellStyle name="Hyperlink" xfId="5370" builtinId="8" hidden="1"/>
    <cellStyle name="Hyperlink" xfId="5372" builtinId="8" hidden="1"/>
    <cellStyle name="Hyperlink" xfId="5374" builtinId="8" hidden="1"/>
    <cellStyle name="Hyperlink" xfId="5376" builtinId="8" hidden="1"/>
    <cellStyle name="Hyperlink" xfId="5378" builtinId="8" hidden="1"/>
    <cellStyle name="Hyperlink" xfId="5380" builtinId="8" hidden="1"/>
    <cellStyle name="Hyperlink" xfId="5382" builtinId="8" hidden="1"/>
    <cellStyle name="Hyperlink" xfId="5384" builtinId="8" hidden="1"/>
    <cellStyle name="Hyperlink" xfId="5386" builtinId="8" hidden="1"/>
    <cellStyle name="Hyperlink" xfId="5388" builtinId="8" hidden="1"/>
    <cellStyle name="Hyperlink" xfId="5390" builtinId="8" hidden="1"/>
    <cellStyle name="Hyperlink" xfId="5392" builtinId="8" hidden="1"/>
    <cellStyle name="Hyperlink" xfId="5394" builtinId="8" hidden="1"/>
    <cellStyle name="Hyperlink" xfId="5396" builtinId="8" hidden="1"/>
    <cellStyle name="Hyperlink" xfId="5398" builtinId="8" hidden="1"/>
    <cellStyle name="Hyperlink" xfId="5400" builtinId="8" hidden="1"/>
    <cellStyle name="Hyperlink" xfId="5402" builtinId="8" hidden="1"/>
    <cellStyle name="Hyperlink" xfId="5404"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5762" builtinId="8" hidden="1"/>
    <cellStyle name="Hyperlink" xfId="5764" builtinId="8" hidden="1"/>
    <cellStyle name="Hyperlink" xfId="5766" builtinId="8" hidden="1"/>
    <cellStyle name="Hyperlink" xfId="5768" builtinId="8" hidden="1"/>
    <cellStyle name="Hyperlink" xfId="5770" builtinId="8" hidden="1"/>
    <cellStyle name="Hyperlink" xfId="5772" builtinId="8" hidden="1"/>
    <cellStyle name="Hyperlink" xfId="5774" builtinId="8" hidden="1"/>
    <cellStyle name="Hyperlink" xfId="5776" builtinId="8" hidden="1"/>
    <cellStyle name="Hyperlink" xfId="5778" builtinId="8" hidden="1"/>
    <cellStyle name="Hyperlink" xfId="5780" builtinId="8" hidden="1"/>
    <cellStyle name="Hyperlink" xfId="5782" builtinId="8" hidden="1"/>
    <cellStyle name="Hyperlink" xfId="5784" builtinId="8" hidden="1"/>
    <cellStyle name="Hyperlink" xfId="5786" builtinId="8" hidden="1"/>
    <cellStyle name="Hyperlink" xfId="5788" builtinId="8" hidden="1"/>
    <cellStyle name="Hyperlink" xfId="5790" builtinId="8" hidden="1"/>
    <cellStyle name="Hyperlink" xfId="5792" builtinId="8" hidden="1"/>
    <cellStyle name="Hyperlink" xfId="5794" builtinId="8" hidden="1"/>
    <cellStyle name="Hyperlink" xfId="5796" builtinId="8" hidden="1"/>
    <cellStyle name="Hyperlink" xfId="5798" builtinId="8" hidden="1"/>
    <cellStyle name="Hyperlink" xfId="5800" builtinId="8" hidden="1"/>
    <cellStyle name="Hyperlink" xfId="5802" builtinId="8" hidden="1"/>
    <cellStyle name="Hyperlink" xfId="5804" builtinId="8" hidden="1"/>
    <cellStyle name="Hyperlink" xfId="5806" builtinId="8" hidden="1"/>
    <cellStyle name="Hyperlink" xfId="5808" builtinId="8" hidden="1"/>
    <cellStyle name="Hyperlink" xfId="5810" builtinId="8" hidden="1"/>
    <cellStyle name="Hyperlink" xfId="5812"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30" builtinId="8" hidden="1"/>
    <cellStyle name="Hyperlink" xfId="5832" builtinId="8" hidden="1"/>
    <cellStyle name="Hyperlink" xfId="5834" builtinId="8" hidden="1"/>
    <cellStyle name="Hyperlink" xfId="5836" builtinId="8" hidden="1"/>
    <cellStyle name="Hyperlink" xfId="5838" builtinId="8" hidden="1"/>
    <cellStyle name="Hyperlink" xfId="5840" builtinId="8" hidden="1"/>
    <cellStyle name="Hyperlink" xfId="5842" builtinId="8" hidden="1"/>
    <cellStyle name="Hyperlink" xfId="5844" builtinId="8" hidden="1"/>
    <cellStyle name="Hyperlink" xfId="5846" builtinId="8" hidden="1"/>
    <cellStyle name="Hyperlink" xfId="5848" builtinId="8" hidden="1"/>
    <cellStyle name="Hyperlink" xfId="5850" builtinId="8" hidden="1"/>
    <cellStyle name="Hyperlink" xfId="5852" builtinId="8" hidden="1"/>
    <cellStyle name="Hyperlink" xfId="5854" builtinId="8" hidden="1"/>
    <cellStyle name="Hyperlink" xfId="5856" builtinId="8" hidden="1"/>
    <cellStyle name="Hyperlink" xfId="5858" builtinId="8" hidden="1"/>
    <cellStyle name="Hyperlink" xfId="5860" builtinId="8" hidden="1"/>
    <cellStyle name="Hyperlink" xfId="5862" builtinId="8" hidden="1"/>
    <cellStyle name="Hyperlink" xfId="5864" builtinId="8" hidden="1"/>
    <cellStyle name="Hyperlink" xfId="5866" builtinId="8" hidden="1"/>
    <cellStyle name="Hyperlink" xfId="5868" builtinId="8" hidden="1"/>
    <cellStyle name="Hyperlink" xfId="5870" builtinId="8" hidden="1"/>
    <cellStyle name="Hyperlink" xfId="5872" builtinId="8" hidden="1"/>
    <cellStyle name="Hyperlink" xfId="5874" builtinId="8" hidden="1"/>
    <cellStyle name="Hyperlink" xfId="5876" builtinId="8" hidden="1"/>
    <cellStyle name="Hyperlink" xfId="5878"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894" builtinId="8" hidden="1"/>
    <cellStyle name="Hyperlink" xfId="5896" builtinId="8" hidden="1"/>
    <cellStyle name="Hyperlink" xfId="5898" builtinId="8" hidden="1"/>
    <cellStyle name="Hyperlink" xfId="5900" builtinId="8" hidden="1"/>
    <cellStyle name="Hyperlink" xfId="5902" builtinId="8" hidden="1"/>
    <cellStyle name="Hyperlink" xfId="5904" builtinId="8" hidden="1"/>
    <cellStyle name="Hyperlink" xfId="5906" builtinId="8" hidden="1"/>
    <cellStyle name="Hyperlink" xfId="5908" builtinId="8" hidden="1"/>
    <cellStyle name="Hyperlink" xfId="5910" builtinId="8" hidden="1"/>
    <cellStyle name="Hyperlink" xfId="5912" builtinId="8" hidden="1"/>
    <cellStyle name="Hyperlink" xfId="5914" builtinId="8" hidden="1"/>
    <cellStyle name="Hyperlink" xfId="5916" builtinId="8" hidden="1"/>
    <cellStyle name="Hyperlink" xfId="5918" builtinId="8" hidden="1"/>
    <cellStyle name="Hyperlink" xfId="5920" builtinId="8" hidden="1"/>
    <cellStyle name="Hyperlink" xfId="5922" builtinId="8" hidden="1"/>
    <cellStyle name="Hyperlink" xfId="5924" builtinId="8" hidden="1"/>
    <cellStyle name="Hyperlink" xfId="5926"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44" builtinId="8" hidden="1"/>
    <cellStyle name="Hyperlink" xfId="5946" builtinId="8" hidden="1"/>
    <cellStyle name="Hyperlink" xfId="5948" builtinId="8" hidden="1"/>
    <cellStyle name="Hyperlink" xfId="5950" builtinId="8" hidden="1"/>
    <cellStyle name="Hyperlink" xfId="5952" builtinId="8" hidden="1"/>
    <cellStyle name="Hyperlink" xfId="5954" builtinId="8" hidden="1"/>
    <cellStyle name="Hyperlink" xfId="5956" builtinId="8" hidden="1"/>
    <cellStyle name="Hyperlink" xfId="5958" builtinId="8" hidden="1"/>
    <cellStyle name="Hyperlink" xfId="5960" builtinId="8" hidden="1"/>
    <cellStyle name="Hyperlink" xfId="5962" builtinId="8" hidden="1"/>
    <cellStyle name="Hyperlink" xfId="5964" builtinId="8" hidden="1"/>
    <cellStyle name="Hyperlink" xfId="5966" builtinId="8" hidden="1"/>
    <cellStyle name="Hyperlink" xfId="5968" builtinId="8" hidden="1"/>
    <cellStyle name="Hyperlink" xfId="5970" builtinId="8" hidden="1"/>
    <cellStyle name="Hyperlink" xfId="5972" builtinId="8" hidden="1"/>
    <cellStyle name="Hyperlink" xfId="5974" builtinId="8" hidden="1"/>
    <cellStyle name="Hyperlink" xfId="5976" builtinId="8" hidden="1"/>
    <cellStyle name="Hyperlink" xfId="5978" builtinId="8" hidden="1"/>
    <cellStyle name="Hyperlink" xfId="5980" builtinId="8" hidden="1"/>
    <cellStyle name="Hyperlink" xfId="5982" builtinId="8" hidden="1"/>
    <cellStyle name="Hyperlink" xfId="5984" builtinId="8" hidden="1"/>
    <cellStyle name="Hyperlink" xfId="5986" builtinId="8" hidden="1"/>
    <cellStyle name="Hyperlink" xfId="5988" builtinId="8" hidden="1"/>
    <cellStyle name="Hyperlink" xfId="5990" builtinId="8" hidden="1"/>
    <cellStyle name="Hyperlink" xfId="5992"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08" builtinId="8" hidden="1"/>
    <cellStyle name="Hyperlink" xfId="6010" builtinId="8" hidden="1"/>
    <cellStyle name="Hyperlink" xfId="6012" builtinId="8" hidden="1"/>
    <cellStyle name="Hyperlink" xfId="6014" builtinId="8" hidden="1"/>
    <cellStyle name="Hyperlink" xfId="6016" builtinId="8" hidden="1"/>
    <cellStyle name="Hyperlink" xfId="6018" builtinId="8" hidden="1"/>
    <cellStyle name="Hyperlink" xfId="6020" builtinId="8" hidden="1"/>
    <cellStyle name="Hyperlink" xfId="6022" builtinId="8" hidden="1"/>
    <cellStyle name="Hyperlink" xfId="6024" builtinId="8" hidden="1"/>
    <cellStyle name="Hyperlink" xfId="6026" builtinId="8" hidden="1"/>
    <cellStyle name="Hyperlink" xfId="6028" builtinId="8" hidden="1"/>
    <cellStyle name="Hyperlink" xfId="6030" builtinId="8" hidden="1"/>
    <cellStyle name="Hyperlink" xfId="6032" builtinId="8" hidden="1"/>
    <cellStyle name="Hyperlink" xfId="6034" builtinId="8" hidden="1"/>
    <cellStyle name="Hyperlink" xfId="6036" builtinId="8" hidden="1"/>
    <cellStyle name="Hyperlink" xfId="6038" builtinId="8" hidden="1"/>
    <cellStyle name="Hyperlink" xfId="6040" builtinId="8" hidden="1"/>
    <cellStyle name="Hyperlink" xfId="6042" builtinId="8" hidden="1"/>
    <cellStyle name="Hyperlink" xfId="6044" builtinId="8" hidden="1"/>
    <cellStyle name="Hyperlink" xfId="6046" builtinId="8" hidden="1"/>
    <cellStyle name="Hyperlink" xfId="6048" builtinId="8" hidden="1"/>
    <cellStyle name="Hyperlink" xfId="6050" builtinId="8" hidden="1"/>
    <cellStyle name="Hyperlink" xfId="6052" builtinId="8" hidden="1"/>
    <cellStyle name="Hyperlink" xfId="6054" builtinId="8" hidden="1"/>
    <cellStyle name="Hyperlink" xfId="6056" builtinId="8" hidden="1"/>
    <cellStyle name="Hyperlink" xfId="6058" builtinId="8" hidden="1"/>
    <cellStyle name="Hyperlink" xfId="6060" builtinId="8" hidden="1"/>
    <cellStyle name="Hyperlink" xfId="6062" builtinId="8" hidden="1"/>
    <cellStyle name="Hyperlink" xfId="6064" builtinId="8" hidden="1"/>
    <cellStyle name="Hyperlink" xfId="6066" builtinId="8" hidden="1"/>
    <cellStyle name="Hyperlink" xfId="6068" builtinId="8" hidden="1"/>
    <cellStyle name="Hyperlink" xfId="6070" builtinId="8" hidden="1"/>
    <cellStyle name="Hyperlink" xfId="6072" builtinId="8" hidden="1"/>
    <cellStyle name="Hyperlink" xfId="6074" builtinId="8" hidden="1"/>
    <cellStyle name="Hyperlink" xfId="6076" builtinId="8" hidden="1"/>
    <cellStyle name="Hyperlink" xfId="6078" builtinId="8" hidden="1"/>
    <cellStyle name="Hyperlink" xfId="6080" builtinId="8" hidden="1"/>
    <cellStyle name="Hyperlink" xfId="6082" builtinId="8" hidden="1"/>
    <cellStyle name="Hyperlink" xfId="6084" builtinId="8" hidden="1"/>
    <cellStyle name="Hyperlink" xfId="608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04" builtinId="8" hidden="1"/>
    <cellStyle name="Hyperlink" xfId="6106" builtinId="8" hidden="1"/>
    <cellStyle name="Hyperlink" xfId="6108" builtinId="8" hidden="1"/>
    <cellStyle name="Hyperlink" xfId="6110" builtinId="8" hidden="1"/>
    <cellStyle name="Hyperlink" xfId="6112" builtinId="8" hidden="1"/>
    <cellStyle name="Hyperlink" xfId="6114" builtinId="8" hidden="1"/>
    <cellStyle name="Hyperlink" xfId="6116" builtinId="8" hidden="1"/>
    <cellStyle name="Hyperlink" xfId="6118" builtinId="8" hidden="1"/>
    <cellStyle name="Hyperlink" xfId="6120" builtinId="8" hidden="1"/>
    <cellStyle name="Hyperlink" xfId="6122" builtinId="8" hidden="1"/>
    <cellStyle name="Hyperlink" xfId="6124" builtinId="8" hidden="1"/>
    <cellStyle name="Hyperlink" xfId="6126" builtinId="8" hidden="1"/>
    <cellStyle name="Hyperlink" xfId="6128" builtinId="8" hidden="1"/>
    <cellStyle name="Hyperlink" xfId="6130" builtinId="8" hidden="1"/>
    <cellStyle name="Hyperlink" xfId="6132" builtinId="8" hidden="1"/>
    <cellStyle name="Hyperlink" xfId="6134" builtinId="8" hidden="1"/>
    <cellStyle name="Hyperlink" xfId="6136" builtinId="8" hidden="1"/>
    <cellStyle name="Hyperlink" xfId="6138" builtinId="8" hidden="1"/>
    <cellStyle name="Hyperlink" xfId="6140" builtinId="8" hidden="1"/>
    <cellStyle name="Hyperlink" xfId="6142" builtinId="8" hidden="1"/>
    <cellStyle name="Hyperlink" xfId="6144" builtinId="8" hidden="1"/>
    <cellStyle name="Hyperlink" xfId="6146" builtinId="8" hidden="1"/>
    <cellStyle name="Hyperlink" xfId="6148" builtinId="8" hidden="1"/>
    <cellStyle name="Hyperlink" xfId="6150" builtinId="8" hidden="1"/>
    <cellStyle name="Hyperlink" xfId="6152"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184" builtinId="8" hidden="1"/>
    <cellStyle name="Hyperlink" xfId="6186" builtinId="8" hidden="1"/>
    <cellStyle name="Hyperlink" xfId="6188" builtinId="8" hidden="1"/>
    <cellStyle name="Hyperlink" xfId="6190" builtinId="8" hidden="1"/>
    <cellStyle name="Hyperlink" xfId="6192" builtinId="8" hidden="1"/>
    <cellStyle name="Hyperlink" xfId="6194" builtinId="8" hidden="1"/>
    <cellStyle name="Hyperlink" xfId="6196" builtinId="8" hidden="1"/>
    <cellStyle name="Hyperlink" xfId="6198" builtinId="8" hidden="1"/>
    <cellStyle name="Hyperlink" xfId="6200" builtinId="8" hidden="1"/>
    <cellStyle name="Hyperlink" xfId="6202" builtinId="8" hidden="1"/>
    <cellStyle name="Hyperlink" xfId="6204" builtinId="8" hidden="1"/>
    <cellStyle name="Hyperlink" xfId="6206" builtinId="8" hidden="1"/>
    <cellStyle name="Hyperlink" xfId="6208" builtinId="8" hidden="1"/>
    <cellStyle name="Hyperlink" xfId="6210" builtinId="8" hidden="1"/>
    <cellStyle name="Hyperlink" xfId="6212" builtinId="8" hidden="1"/>
    <cellStyle name="Hyperlink" xfId="6214" builtinId="8" hidden="1"/>
    <cellStyle name="Hyperlink" xfId="6216" builtinId="8" hidden="1"/>
    <cellStyle name="Hyperlink" xfId="6218" builtinId="8" hidden="1"/>
    <cellStyle name="Hyperlink" xfId="6220" builtinId="8" hidden="1"/>
    <cellStyle name="Hyperlink" xfId="6222" builtinId="8" hidden="1"/>
    <cellStyle name="Hyperlink" xfId="6224" builtinId="8" hidden="1"/>
    <cellStyle name="Hyperlink" xfId="6226" builtinId="8" hidden="1"/>
    <cellStyle name="Hyperlink" xfId="6228" builtinId="8" hidden="1"/>
    <cellStyle name="Hyperlink" xfId="6230" builtinId="8" hidden="1"/>
    <cellStyle name="Hyperlink" xfId="6232"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248" builtinId="8" hidden="1"/>
    <cellStyle name="Hyperlink" xfId="6250" builtinId="8" hidden="1"/>
    <cellStyle name="Hyperlink" xfId="6252" builtinId="8" hidden="1"/>
    <cellStyle name="Hyperlink" xfId="6254" builtinId="8" hidden="1"/>
    <cellStyle name="Hyperlink" xfId="6256" builtinId="8" hidden="1"/>
    <cellStyle name="Hyperlink" xfId="6258" builtinId="8" hidden="1"/>
    <cellStyle name="Hyperlink" xfId="6260" builtinId="8" hidden="1"/>
    <cellStyle name="Hyperlink" xfId="6262" builtinId="8" hidden="1"/>
    <cellStyle name="Hyperlink" xfId="6264" builtinId="8" hidden="1"/>
    <cellStyle name="Hyperlink" xfId="6266" builtinId="8" hidden="1"/>
    <cellStyle name="Hyperlink" xfId="6268" builtinId="8" hidden="1"/>
    <cellStyle name="Hyperlink" xfId="6270" builtinId="8" hidden="1"/>
    <cellStyle name="Hyperlink" xfId="6272" builtinId="8" hidden="1"/>
    <cellStyle name="Hyperlink" xfId="6274" builtinId="8" hidden="1"/>
    <cellStyle name="Hyperlink" xfId="6276" builtinId="8" hidden="1"/>
    <cellStyle name="Hyperlink" xfId="6278" builtinId="8" hidden="1"/>
    <cellStyle name="Hyperlink" xfId="6280" builtinId="8" hidden="1"/>
    <cellStyle name="Hyperlink" xfId="6282" builtinId="8" hidden="1"/>
    <cellStyle name="Hyperlink" xfId="6284" builtinId="8" hidden="1"/>
    <cellStyle name="Hyperlink" xfId="6286" builtinId="8" hidden="1"/>
    <cellStyle name="Hyperlink" xfId="6288" builtinId="8" hidden="1"/>
    <cellStyle name="Hyperlink" xfId="6290" builtinId="8" hidden="1"/>
    <cellStyle name="Hyperlink" xfId="6292" builtinId="8" hidden="1"/>
    <cellStyle name="Hyperlink" xfId="6294" builtinId="8" hidden="1"/>
    <cellStyle name="Hyperlink" xfId="6296" builtinId="8" hidden="1"/>
    <cellStyle name="Hyperlink" xfId="6298" builtinId="8" hidden="1"/>
    <cellStyle name="Hyperlink" xfId="6300" builtinId="8" hidden="1"/>
    <cellStyle name="Hyperlink" xfId="6302" builtinId="8" hidden="1"/>
    <cellStyle name="Hyperlink" xfId="6304" builtinId="8" hidden="1"/>
    <cellStyle name="Hyperlink" xfId="6306" builtinId="8" hidden="1"/>
    <cellStyle name="Hyperlink" xfId="6308" builtinId="8" hidden="1"/>
    <cellStyle name="Hyperlink" xfId="6310" builtinId="8" hidden="1"/>
    <cellStyle name="Hyperlink" xfId="6312" builtinId="8" hidden="1"/>
    <cellStyle name="Hyperlink" xfId="6314" builtinId="8" hidden="1"/>
    <cellStyle name="Hyperlink" xfId="6316" builtinId="8" hidden="1"/>
    <cellStyle name="Hyperlink" xfId="6318" builtinId="8" hidden="1"/>
    <cellStyle name="Hyperlink" xfId="6320" builtinId="8" hidden="1"/>
    <cellStyle name="Hyperlink" xfId="6322" builtinId="8" hidden="1"/>
    <cellStyle name="Hyperlink" xfId="6324"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38" builtinId="8" hidden="1"/>
    <cellStyle name="Hyperlink" xfId="6340" builtinId="8" hidden="1"/>
    <cellStyle name="Hyperlink" xfId="6342" builtinId="8" hidden="1"/>
    <cellStyle name="Hyperlink" xfId="6344" builtinId="8" hidden="1"/>
    <cellStyle name="Hyperlink" xfId="6346" builtinId="8" hidden="1"/>
    <cellStyle name="Hyperlink" xfId="6348" builtinId="8" hidden="1"/>
    <cellStyle name="Hyperlink" xfId="6350" builtinId="8" hidden="1"/>
    <cellStyle name="Hyperlink" xfId="6352" builtinId="8" hidden="1"/>
    <cellStyle name="Hyperlink" xfId="6354" builtinId="8" hidden="1"/>
    <cellStyle name="Hyperlink" xfId="6356" builtinId="8" hidden="1"/>
    <cellStyle name="Hyperlink" xfId="6358" builtinId="8" hidden="1"/>
    <cellStyle name="Hyperlink" xfId="6360" builtinId="8" hidden="1"/>
    <cellStyle name="Hyperlink" xfId="6362" builtinId="8" hidden="1"/>
    <cellStyle name="Hyperlink" xfId="6364" builtinId="8" hidden="1"/>
    <cellStyle name="Hyperlink" xfId="6366" builtinId="8" hidden="1"/>
    <cellStyle name="Hyperlink" xfId="6368" builtinId="8" hidden="1"/>
    <cellStyle name="Hyperlink" xfId="6370" builtinId="8" hidden="1"/>
    <cellStyle name="Hyperlink" xfId="6372" builtinId="8" hidden="1"/>
    <cellStyle name="Hyperlink" xfId="6374" builtinId="8" hidden="1"/>
    <cellStyle name="Hyperlink" xfId="6376" builtinId="8" hidden="1"/>
    <cellStyle name="Hyperlink" xfId="6378" builtinId="8" hidden="1"/>
    <cellStyle name="Hyperlink" xfId="6380" builtinId="8" hidden="1"/>
    <cellStyle name="Hyperlink" xfId="6382" builtinId="8" hidden="1"/>
    <cellStyle name="Hyperlink" xfId="6384" builtinId="8" hidden="1"/>
    <cellStyle name="Hyperlink" xfId="6386"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2" builtinId="8" hidden="1"/>
    <cellStyle name="Hyperlink" xfId="6404" builtinId="8" hidden="1"/>
    <cellStyle name="Hyperlink" xfId="6406" builtinId="8" hidden="1"/>
    <cellStyle name="Hyperlink" xfId="6408" builtinId="8" hidden="1"/>
    <cellStyle name="Hyperlink" xfId="6410" builtinId="8" hidden="1"/>
    <cellStyle name="Hyperlink" xfId="6412" builtinId="8" hidden="1"/>
    <cellStyle name="Hyperlink" xfId="6414" builtinId="8" hidden="1"/>
    <cellStyle name="Hyperlink" xfId="6416" builtinId="8" hidden="1"/>
    <cellStyle name="Hyperlink" xfId="6418" builtinId="8" hidden="1"/>
    <cellStyle name="Hyperlink" xfId="6420" builtinId="8" hidden="1"/>
    <cellStyle name="Hyperlink" xfId="6422" builtinId="8" hidden="1"/>
    <cellStyle name="Hyperlink" xfId="6424" builtinId="8" hidden="1"/>
    <cellStyle name="Hyperlink" xfId="6426" builtinId="8" hidden="1"/>
    <cellStyle name="Hyperlink" xfId="6428" builtinId="8" hidden="1"/>
    <cellStyle name="Hyperlink" xfId="6430" builtinId="8" hidden="1"/>
    <cellStyle name="Hyperlink" xfId="6432" builtinId="8" hidden="1"/>
    <cellStyle name="Hyperlink" xfId="6434" builtinId="8" hidden="1"/>
    <cellStyle name="Hyperlink" xfId="6436" builtinId="8" hidden="1"/>
    <cellStyle name="Hyperlink" xfId="6438" builtinId="8" hidden="1"/>
    <cellStyle name="Hyperlink" xfId="6440" builtinId="8" hidden="1"/>
    <cellStyle name="Hyperlink" xfId="6442" builtinId="8" hidden="1"/>
    <cellStyle name="Hyperlink" xfId="6444" builtinId="8" hidden="1"/>
    <cellStyle name="Hyperlink" xfId="6446" builtinId="8" hidden="1"/>
    <cellStyle name="Hyperlink" xfId="6448" builtinId="8" hidden="1"/>
    <cellStyle name="Hyperlink" xfId="6450" builtinId="8" hidden="1"/>
    <cellStyle name="Hyperlink" xfId="6452" builtinId="8" hidden="1"/>
    <cellStyle name="Hyperlink" xfId="6454" builtinId="8" hidden="1"/>
    <cellStyle name="Hyperlink" xfId="6456" builtinId="8" hidden="1"/>
    <cellStyle name="Hyperlink" xfId="6458" builtinId="8" hidden="1"/>
    <cellStyle name="Hyperlink" xfId="6460" builtinId="8" hidden="1"/>
    <cellStyle name="Hyperlink" xfId="6462" builtinId="8" hidden="1"/>
    <cellStyle name="Hyperlink" xfId="6464" builtinId="8" hidden="1"/>
    <cellStyle name="Hyperlink" xfId="6466" builtinId="8" hidden="1"/>
    <cellStyle name="Hyperlink" xfId="6468" builtinId="8" hidden="1"/>
    <cellStyle name="Hyperlink" xfId="6470" builtinId="8" hidden="1"/>
    <cellStyle name="Hyperlink" xfId="6472" builtinId="8" hidden="1"/>
    <cellStyle name="Hyperlink" xfId="6474" builtinId="8" hidden="1"/>
    <cellStyle name="Hyperlink" xfId="6476" builtinId="8" hidden="1"/>
    <cellStyle name="Hyperlink" xfId="6478" builtinId="8" hidden="1"/>
    <cellStyle name="Hyperlink" xfId="6480" builtinId="8" hidden="1"/>
    <cellStyle name="Hyperlink" xfId="6482" builtinId="8" hidden="1"/>
    <cellStyle name="Hyperlink" xfId="6484" builtinId="8" hidden="1"/>
    <cellStyle name="Hyperlink" xfId="6486" builtinId="8" hidden="1"/>
    <cellStyle name="Hyperlink" xfId="6488" builtinId="8" hidden="1"/>
    <cellStyle name="Hyperlink" xfId="6490" builtinId="8" hidden="1"/>
    <cellStyle name="Hyperlink" xfId="6492" builtinId="8" hidden="1"/>
    <cellStyle name="Hyperlink" xfId="6494" builtinId="8" hidden="1"/>
    <cellStyle name="Hyperlink" xfId="6496" builtinId="8" hidden="1"/>
    <cellStyle name="Hyperlink" xfId="6498" builtinId="8" hidden="1"/>
    <cellStyle name="Hyperlink" xfId="6500" builtinId="8" hidden="1"/>
    <cellStyle name="Hyperlink" xfId="6502" builtinId="8" hidden="1"/>
    <cellStyle name="Hyperlink" xfId="6504" builtinId="8" hidden="1"/>
    <cellStyle name="Hyperlink" xfId="6506" builtinId="8" hidden="1"/>
    <cellStyle name="Hyperlink" xfId="6508" builtinId="8" hidden="1"/>
    <cellStyle name="Hyperlink" xfId="6510" builtinId="8" hidden="1"/>
    <cellStyle name="Hyperlink" xfId="6512" builtinId="8" hidden="1"/>
    <cellStyle name="Hyperlink" xfId="6514" builtinId="8" hidden="1"/>
    <cellStyle name="Hyperlink" xfId="6516" builtinId="8" hidden="1"/>
    <cellStyle name="Hyperlink" xfId="6518" builtinId="8" hidden="1"/>
    <cellStyle name="Hyperlink" xfId="6520" builtinId="8" hidden="1"/>
    <cellStyle name="Hyperlink" xfId="6522" builtinId="8" hidden="1"/>
    <cellStyle name="Hyperlink" xfId="6524" builtinId="8" hidden="1"/>
    <cellStyle name="Hyperlink" xfId="6526" builtinId="8" hidden="1"/>
    <cellStyle name="Hyperlink" xfId="6528" builtinId="8" hidden="1"/>
    <cellStyle name="Hyperlink" xfId="6530" builtinId="8" hidden="1"/>
    <cellStyle name="Hyperlink" xfId="6532" builtinId="8" hidden="1"/>
    <cellStyle name="Hyperlink" xfId="6534" builtinId="8" hidden="1"/>
    <cellStyle name="Hyperlink" xfId="6536" builtinId="8" hidden="1"/>
    <cellStyle name="Hyperlink" xfId="6538" builtinId="8" hidden="1"/>
    <cellStyle name="Hyperlink" xfId="6540" builtinId="8" hidden="1"/>
    <cellStyle name="Hyperlink" xfId="6542" builtinId="8" hidden="1"/>
    <cellStyle name="Hyperlink" xfId="6544" builtinId="8" hidden="1"/>
    <cellStyle name="Hyperlink" xfId="6546" builtinId="8" hidden="1"/>
    <cellStyle name="Hyperlink" xfId="6548" builtinId="8" hidden="1"/>
    <cellStyle name="Hyperlink" xfId="6550" builtinId="8" hidden="1"/>
    <cellStyle name="Hyperlink" xfId="6552" builtinId="8" hidden="1"/>
    <cellStyle name="Hyperlink" xfId="6554" builtinId="8" hidden="1"/>
    <cellStyle name="Hyperlink" xfId="6556" builtinId="8" hidden="1"/>
    <cellStyle name="Hyperlink" xfId="6558" builtinId="8" hidden="1"/>
    <cellStyle name="Hyperlink" xfId="6560" builtinId="8" hidden="1"/>
    <cellStyle name="Hyperlink" xfId="6562" builtinId="8" hidden="1"/>
    <cellStyle name="Hyperlink" xfId="6564" builtinId="8" hidden="1"/>
    <cellStyle name="Hyperlink" xfId="6566" builtinId="8" hidden="1"/>
    <cellStyle name="Hyperlink" xfId="6568" builtinId="8" hidden="1"/>
    <cellStyle name="Hyperlink" xfId="6570" builtinId="8" hidden="1"/>
    <cellStyle name="Hyperlink" xfId="6572" builtinId="8" hidden="1"/>
    <cellStyle name="Hyperlink" xfId="6574" builtinId="8" hidden="1"/>
    <cellStyle name="Hyperlink" xfId="6576" builtinId="8" hidden="1"/>
    <cellStyle name="Hyperlink" xfId="6578" builtinId="8" hidden="1"/>
    <cellStyle name="Hyperlink" xfId="6580" builtinId="8" hidden="1"/>
    <cellStyle name="Hyperlink" xfId="6582" builtinId="8" hidden="1"/>
    <cellStyle name="Hyperlink" xfId="6584"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600" builtinId="8" hidden="1"/>
    <cellStyle name="Hyperlink" xfId="6602" builtinId="8" hidden="1"/>
    <cellStyle name="Hyperlink" xfId="6604" builtinId="8" hidden="1"/>
    <cellStyle name="Hyperlink" xfId="6606" builtinId="8" hidden="1"/>
    <cellStyle name="Hyperlink" xfId="6608" builtinId="8" hidden="1"/>
    <cellStyle name="Hyperlink" xfId="6610" builtinId="8" hidden="1"/>
    <cellStyle name="Hyperlink" xfId="6612" builtinId="8" hidden="1"/>
    <cellStyle name="Hyperlink" xfId="6614" builtinId="8" hidden="1"/>
    <cellStyle name="Hyperlink" xfId="6616" builtinId="8" hidden="1"/>
    <cellStyle name="Hyperlink" xfId="6618" builtinId="8" hidden="1"/>
    <cellStyle name="Hyperlink" xfId="6620" builtinId="8" hidden="1"/>
    <cellStyle name="Hyperlink" xfId="6622" builtinId="8" hidden="1"/>
    <cellStyle name="Hyperlink" xfId="6624" builtinId="8" hidden="1"/>
    <cellStyle name="Hyperlink" xfId="6626" builtinId="8" hidden="1"/>
    <cellStyle name="Hyperlink" xfId="6628" builtinId="8" hidden="1"/>
    <cellStyle name="Hyperlink" xfId="6630" builtinId="8" hidden="1"/>
    <cellStyle name="Hyperlink" xfId="6632" builtinId="8" hidden="1"/>
    <cellStyle name="Hyperlink" xfId="6634" builtinId="8" hidden="1"/>
    <cellStyle name="Hyperlink" xfId="6636" builtinId="8" hidden="1"/>
    <cellStyle name="Hyperlink" xfId="6638" builtinId="8" hidden="1"/>
    <cellStyle name="Hyperlink" xfId="6640" builtinId="8" hidden="1"/>
    <cellStyle name="Hyperlink" xfId="6642" builtinId="8" hidden="1"/>
    <cellStyle name="Hyperlink" xfId="6644" builtinId="8" hidden="1"/>
    <cellStyle name="Hyperlink" xfId="6646" builtinId="8" hidden="1"/>
    <cellStyle name="Hyperlink" xfId="6648" builtinId="8" hidden="1"/>
    <cellStyle name="Hyperlink" xfId="6650" builtinId="8" hidden="1"/>
    <cellStyle name="Hyperlink" xfId="6652" builtinId="8" hidden="1"/>
    <cellStyle name="Hyperlink" xfId="6654" builtinId="8" hidden="1"/>
    <cellStyle name="Hyperlink" xfId="6656" builtinId="8" hidden="1"/>
    <cellStyle name="Hyperlink" xfId="6658" builtinId="8" hidden="1"/>
    <cellStyle name="Hyperlink" xfId="6660" builtinId="8" hidden="1"/>
    <cellStyle name="Hyperlink" xfId="6662" builtinId="8" hidden="1"/>
    <cellStyle name="Hyperlink" xfId="6664" builtinId="8" hidden="1"/>
    <cellStyle name="Hyperlink" xfId="6666" builtinId="8" hidden="1"/>
    <cellStyle name="Hyperlink" xfId="6668" builtinId="8" hidden="1"/>
    <cellStyle name="Hyperlink" xfId="6670" builtinId="8" hidden="1"/>
    <cellStyle name="Hyperlink" xfId="6672" builtinId="8" hidden="1"/>
    <cellStyle name="Hyperlink" xfId="6674" builtinId="8" hidden="1"/>
    <cellStyle name="Hyperlink" xfId="6676" builtinId="8" hidden="1"/>
    <cellStyle name="Hyperlink" xfId="6678" builtinId="8" hidden="1"/>
    <cellStyle name="Hyperlink" xfId="6680" builtinId="8" hidden="1"/>
    <cellStyle name="Hyperlink" xfId="6682" builtinId="8" hidden="1"/>
    <cellStyle name="Hyperlink" xfId="6684" builtinId="8" hidden="1"/>
    <cellStyle name="Hyperlink" xfId="6686" builtinId="8" hidden="1"/>
    <cellStyle name="Hyperlink" xfId="6688" builtinId="8" hidden="1"/>
    <cellStyle name="Hyperlink" xfId="6690" builtinId="8" hidden="1"/>
    <cellStyle name="Hyperlink" xfId="6692" builtinId="8" hidden="1"/>
    <cellStyle name="Hyperlink" xfId="6694" builtinId="8" hidden="1"/>
    <cellStyle name="Hyperlink" xfId="6696" builtinId="8" hidden="1"/>
    <cellStyle name="Hyperlink" xfId="6698" builtinId="8" hidden="1"/>
    <cellStyle name="Hyperlink" xfId="6700" builtinId="8" hidden="1"/>
    <cellStyle name="Hyperlink" xfId="6702" builtinId="8" hidden="1"/>
    <cellStyle name="Hyperlink" xfId="6704" builtinId="8" hidden="1"/>
    <cellStyle name="Hyperlink" xfId="6706" builtinId="8" hidden="1"/>
    <cellStyle name="Hyperlink" xfId="6708" builtinId="8" hidden="1"/>
    <cellStyle name="Hyperlink" xfId="6710" builtinId="8" hidden="1"/>
    <cellStyle name="Hyperlink" xfId="6712" builtinId="8" hidden="1"/>
    <cellStyle name="Hyperlink" xfId="6714" builtinId="8" hidden="1"/>
    <cellStyle name="Hyperlink" xfId="6716" builtinId="8" hidden="1"/>
    <cellStyle name="Hyperlink" xfId="6718" builtinId="8" hidden="1"/>
    <cellStyle name="Hyperlink" xfId="6720" builtinId="8" hidden="1"/>
    <cellStyle name="Hyperlink" xfId="6722" builtinId="8" hidden="1"/>
    <cellStyle name="Hyperlink" xfId="6724" builtinId="8" hidden="1"/>
    <cellStyle name="Hyperlink" xfId="6726" builtinId="8" hidden="1"/>
    <cellStyle name="Hyperlink" xfId="6728" builtinId="8" hidden="1"/>
    <cellStyle name="Hyperlink" xfId="6730" builtinId="8" hidden="1"/>
    <cellStyle name="Hyperlink" xfId="6732" builtinId="8" hidden="1"/>
    <cellStyle name="Hyperlink" xfId="6734" builtinId="8" hidden="1"/>
    <cellStyle name="Hyperlink" xfId="6736" builtinId="8" hidden="1"/>
    <cellStyle name="Hyperlink" xfId="6738" builtinId="8" hidden="1"/>
    <cellStyle name="Hyperlink" xfId="6740" builtinId="8" hidden="1"/>
    <cellStyle name="Hyperlink" xfId="6742" builtinId="8" hidden="1"/>
    <cellStyle name="Hyperlink" xfId="6744" builtinId="8" hidden="1"/>
    <cellStyle name="Hyperlink" xfId="6746" builtinId="8" hidden="1"/>
    <cellStyle name="Hyperlink" xfId="6748" builtinId="8" hidden="1"/>
    <cellStyle name="Hyperlink" xfId="6750" builtinId="8" hidden="1"/>
    <cellStyle name="Hyperlink" xfId="6752" builtinId="8" hidden="1"/>
    <cellStyle name="Hyperlink" xfId="6754" builtinId="8" hidden="1"/>
    <cellStyle name="Hyperlink" xfId="6756" builtinId="8" hidden="1"/>
    <cellStyle name="Hyperlink" xfId="6758" builtinId="8" hidden="1"/>
    <cellStyle name="Hyperlink" xfId="6760" builtinId="8" hidden="1"/>
    <cellStyle name="Hyperlink" xfId="6762" builtinId="8" hidden="1"/>
    <cellStyle name="Hyperlink" xfId="6764" builtinId="8" hidden="1"/>
    <cellStyle name="Hyperlink" xfId="6766" builtinId="8" hidden="1"/>
    <cellStyle name="Hyperlink" xfId="6768" builtinId="8" hidden="1"/>
    <cellStyle name="Hyperlink" xfId="6770" builtinId="8" hidden="1"/>
    <cellStyle name="Hyperlink" xfId="6772" builtinId="8" hidden="1"/>
    <cellStyle name="Hyperlink" xfId="6774" builtinId="8" hidden="1"/>
    <cellStyle name="Hyperlink" xfId="6776" builtinId="8" hidden="1"/>
    <cellStyle name="Hyperlink" xfId="6778" builtinId="8" hidden="1"/>
    <cellStyle name="Hyperlink" xfId="6780" builtinId="8" hidden="1"/>
    <cellStyle name="Hyperlink" xfId="6782" builtinId="8" hidden="1"/>
    <cellStyle name="Hyperlink" xfId="6784" builtinId="8" hidden="1"/>
    <cellStyle name="Hyperlink" xfId="6786" builtinId="8" hidden="1"/>
    <cellStyle name="Hyperlink" xfId="6788" builtinId="8" hidden="1"/>
    <cellStyle name="Hyperlink" xfId="6790" builtinId="8" hidden="1"/>
    <cellStyle name="Hyperlink" xfId="6792" builtinId="8" hidden="1"/>
    <cellStyle name="Hyperlink" xfId="6794" builtinId="8" hidden="1"/>
    <cellStyle name="Hyperlink" xfId="6796" builtinId="8" hidden="1"/>
    <cellStyle name="Hyperlink" xfId="6798" builtinId="8" hidden="1"/>
    <cellStyle name="Hyperlink" xfId="6800" builtinId="8" hidden="1"/>
    <cellStyle name="Hyperlink" xfId="6802" builtinId="8" hidden="1"/>
    <cellStyle name="Hyperlink" xfId="6804" builtinId="8" hidden="1"/>
    <cellStyle name="Hyperlink" xfId="6806" builtinId="8" hidden="1"/>
    <cellStyle name="Hyperlink" xfId="6808" builtinId="8" hidden="1"/>
    <cellStyle name="Hyperlink" xfId="6810" builtinId="8" hidden="1"/>
    <cellStyle name="Hyperlink" xfId="6812" builtinId="8" hidden="1"/>
    <cellStyle name="Hyperlink" xfId="6814" builtinId="8" hidden="1"/>
    <cellStyle name="Hyperlink" xfId="6816" builtinId="8" hidden="1"/>
    <cellStyle name="Hyperlink" xfId="6818" builtinId="8" hidden="1"/>
    <cellStyle name="Hyperlink" xfId="6820" builtinId="8" hidden="1"/>
    <cellStyle name="Hyperlink" xfId="6822" builtinId="8" hidden="1"/>
    <cellStyle name="Hyperlink" xfId="6824" builtinId="8" hidden="1"/>
    <cellStyle name="Hyperlink" xfId="6826" builtinId="8" hidden="1"/>
    <cellStyle name="Hyperlink" xfId="6828" builtinId="8" hidden="1"/>
    <cellStyle name="Hyperlink" xfId="6830" builtinId="8" hidden="1"/>
    <cellStyle name="Hyperlink" xfId="6832" builtinId="8" hidden="1"/>
    <cellStyle name="Hyperlink" xfId="6834" builtinId="8" hidden="1"/>
    <cellStyle name="Hyperlink" xfId="6836" builtinId="8" hidden="1"/>
    <cellStyle name="Hyperlink" xfId="6838" builtinId="8" hidden="1"/>
    <cellStyle name="Hyperlink" xfId="6840" builtinId="8" hidden="1"/>
    <cellStyle name="Hyperlink" xfId="6842" builtinId="8" hidden="1"/>
    <cellStyle name="Hyperlink" xfId="6844" builtinId="8" hidden="1"/>
    <cellStyle name="Hyperlink" xfId="6846" builtinId="8" hidden="1"/>
    <cellStyle name="Hyperlink" xfId="6848" builtinId="8" hidden="1"/>
    <cellStyle name="Hyperlink" xfId="6850" builtinId="8" hidden="1"/>
    <cellStyle name="Hyperlink" xfId="6852" builtinId="8" hidden="1"/>
    <cellStyle name="Hyperlink" xfId="6854" builtinId="8" hidden="1"/>
    <cellStyle name="Hyperlink" xfId="6856" builtinId="8" hidden="1"/>
    <cellStyle name="Hyperlink" xfId="6858" builtinId="8" hidden="1"/>
    <cellStyle name="Hyperlink" xfId="6860" builtinId="8" hidden="1"/>
    <cellStyle name="Hyperlink" xfId="6862" builtinId="8" hidden="1"/>
    <cellStyle name="Hyperlink" xfId="6864" builtinId="8" hidden="1"/>
    <cellStyle name="Hyperlink" xfId="6866" builtinId="8" hidden="1"/>
    <cellStyle name="Hyperlink" xfId="6868" builtinId="8" hidden="1"/>
    <cellStyle name="Hyperlink" xfId="6870" builtinId="8" hidden="1"/>
    <cellStyle name="Hyperlink" xfId="6872" builtinId="8" hidden="1"/>
    <cellStyle name="Hyperlink" xfId="6874" builtinId="8" hidden="1"/>
    <cellStyle name="Hyperlink" xfId="6876" builtinId="8" hidden="1"/>
    <cellStyle name="Hyperlink" xfId="6878" builtinId="8" hidden="1"/>
    <cellStyle name="Hyperlink" xfId="6880" builtinId="8" hidden="1"/>
    <cellStyle name="Hyperlink" xfId="6882"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00" builtinId="8" hidden="1"/>
    <cellStyle name="Hyperlink" xfId="6902" builtinId="8" hidden="1"/>
    <cellStyle name="Hyperlink" xfId="6904" builtinId="8" hidden="1"/>
    <cellStyle name="Hyperlink" xfId="6906" builtinId="8" hidden="1"/>
    <cellStyle name="Hyperlink" xfId="6908" builtinId="8" hidden="1"/>
    <cellStyle name="Hyperlink" xfId="6910" builtinId="8" hidden="1"/>
    <cellStyle name="Hyperlink" xfId="6912" builtinId="8" hidden="1"/>
    <cellStyle name="Hyperlink" xfId="6914" builtinId="8" hidden="1"/>
    <cellStyle name="Hyperlink" xfId="6916" builtinId="8" hidden="1"/>
    <cellStyle name="Hyperlink" xfId="6918" builtinId="8" hidden="1"/>
    <cellStyle name="Hyperlink" xfId="6920" builtinId="8" hidden="1"/>
    <cellStyle name="Hyperlink" xfId="6922" builtinId="8" hidden="1"/>
    <cellStyle name="Hyperlink" xfId="6924" builtinId="8" hidden="1"/>
    <cellStyle name="Hyperlink" xfId="6926" builtinId="8" hidden="1"/>
    <cellStyle name="Hyperlink" xfId="6928" builtinId="8" hidden="1"/>
    <cellStyle name="Hyperlink" xfId="6930" builtinId="8" hidden="1"/>
    <cellStyle name="Hyperlink" xfId="6932" builtinId="8" hidden="1"/>
    <cellStyle name="Hyperlink" xfId="6934" builtinId="8"/>
    <cellStyle name="Normal" xfId="0" builtinId="0"/>
  </cellStyles>
  <dxfs count="5">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nlineconversion.com/map_decimaldegrees.htm"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0"/>
  <sheetViews>
    <sheetView topLeftCell="A107" zoomScale="125" zoomScaleNormal="125" zoomScalePageLayoutView="125" workbookViewId="0">
      <selection activeCell="B107" sqref="B107"/>
    </sheetView>
  </sheetViews>
  <sheetFormatPr baseColWidth="10" defaultRowHeight="15" x14ac:dyDescent="0"/>
  <cols>
    <col min="1" max="1" width="24.1640625" style="14" customWidth="1"/>
    <col min="2" max="2" width="88.6640625" customWidth="1"/>
    <col min="3" max="3" width="58" bestFit="1" customWidth="1"/>
  </cols>
  <sheetData>
    <row r="1" spans="1:16" ht="30">
      <c r="A1" s="14" t="s">
        <v>829</v>
      </c>
    </row>
    <row r="4" spans="1:16">
      <c r="A4" s="28" t="s">
        <v>74</v>
      </c>
      <c r="B4" s="12" t="s">
        <v>837</v>
      </c>
      <c r="C4" t="s">
        <v>1169</v>
      </c>
    </row>
    <row r="6" spans="1:16">
      <c r="A6" s="14" t="s">
        <v>0</v>
      </c>
      <c r="B6" t="s">
        <v>830</v>
      </c>
    </row>
    <row r="7" spans="1:16">
      <c r="A7" s="14" t="s">
        <v>555</v>
      </c>
      <c r="B7" t="s">
        <v>831</v>
      </c>
      <c r="G7" s="12"/>
      <c r="H7" s="12"/>
      <c r="I7" s="14"/>
      <c r="J7" s="12"/>
      <c r="K7" s="16"/>
      <c r="L7" s="12"/>
      <c r="M7" s="12"/>
      <c r="N7" s="12"/>
      <c r="O7" s="12"/>
      <c r="P7" s="12"/>
    </row>
    <row r="8" spans="1:16">
      <c r="A8" s="14" t="s">
        <v>60</v>
      </c>
      <c r="B8" t="s">
        <v>832</v>
      </c>
    </row>
    <row r="9" spans="1:16">
      <c r="A9" s="14" t="s">
        <v>61</v>
      </c>
      <c r="B9" t="s">
        <v>1161</v>
      </c>
    </row>
    <row r="10" spans="1:16">
      <c r="A10" s="14" t="s">
        <v>80</v>
      </c>
      <c r="B10" t="s">
        <v>1162</v>
      </c>
    </row>
    <row r="11" spans="1:16">
      <c r="A11" s="14" t="s">
        <v>62</v>
      </c>
      <c r="B11" t="s">
        <v>1163</v>
      </c>
    </row>
    <row r="12" spans="1:16">
      <c r="A12" s="14" t="s">
        <v>107</v>
      </c>
      <c r="B12" t="s">
        <v>1164</v>
      </c>
    </row>
    <row r="13" spans="1:16">
      <c r="A13" s="14" t="s">
        <v>63</v>
      </c>
      <c r="B13" t="s">
        <v>1165</v>
      </c>
    </row>
    <row r="14" spans="1:16">
      <c r="A14" s="14" t="s">
        <v>64</v>
      </c>
      <c r="B14" t="s">
        <v>1166</v>
      </c>
    </row>
    <row r="15" spans="1:16">
      <c r="A15" s="14" t="s">
        <v>65</v>
      </c>
      <c r="B15" t="s">
        <v>1167</v>
      </c>
    </row>
    <row r="16" spans="1:16">
      <c r="A16" s="14" t="s">
        <v>66</v>
      </c>
      <c r="B16" t="s">
        <v>1673</v>
      </c>
    </row>
    <row r="17" spans="1:4">
      <c r="A17" s="14" t="s">
        <v>84</v>
      </c>
      <c r="B17" t="s">
        <v>1168</v>
      </c>
    </row>
    <row r="18" spans="1:4">
      <c r="A18" s="14" t="s">
        <v>1038</v>
      </c>
      <c r="B18" t="s">
        <v>1131</v>
      </c>
    </row>
    <row r="19" spans="1:4">
      <c r="A19" s="14" t="s">
        <v>1039</v>
      </c>
      <c r="B19" s="8" t="s">
        <v>1132</v>
      </c>
      <c r="C19" s="8" t="s">
        <v>1133</v>
      </c>
    </row>
    <row r="20" spans="1:4">
      <c r="B20" s="8" t="s">
        <v>1134</v>
      </c>
      <c r="C20" s="8" t="s">
        <v>1135</v>
      </c>
      <c r="D20" s="8"/>
    </row>
    <row r="21" spans="1:4">
      <c r="B21" s="8" t="s">
        <v>22</v>
      </c>
      <c r="C21" s="8" t="s">
        <v>1136</v>
      </c>
      <c r="D21" s="8"/>
    </row>
    <row r="22" spans="1:4">
      <c r="B22" s="8" t="s">
        <v>1137</v>
      </c>
      <c r="C22" s="8" t="s">
        <v>1138</v>
      </c>
      <c r="D22" s="8"/>
    </row>
    <row r="23" spans="1:4">
      <c r="A23" s="14" t="s">
        <v>1040</v>
      </c>
      <c r="B23" s="8" t="s">
        <v>1139</v>
      </c>
    </row>
    <row r="24" spans="1:4">
      <c r="A24" s="14" t="s">
        <v>1041</v>
      </c>
      <c r="B24" s="8" t="s">
        <v>1140</v>
      </c>
    </row>
    <row r="25" spans="1:4">
      <c r="A25" s="14" t="s">
        <v>1042</v>
      </c>
      <c r="B25" s="8" t="s">
        <v>1141</v>
      </c>
    </row>
    <row r="26" spans="1:4">
      <c r="A26" s="14" t="s">
        <v>1043</v>
      </c>
    </row>
    <row r="29" spans="1:4">
      <c r="A29" s="28" t="s">
        <v>75</v>
      </c>
      <c r="B29" s="12" t="s">
        <v>1157</v>
      </c>
    </row>
    <row r="30" spans="1:4">
      <c r="A30" s="28"/>
      <c r="B30" s="12"/>
    </row>
    <row r="31" spans="1:4">
      <c r="A31" s="14" t="s">
        <v>0</v>
      </c>
      <c r="B31" t="s">
        <v>1898</v>
      </c>
    </row>
    <row r="32" spans="1:4">
      <c r="A32" s="14" t="s">
        <v>70</v>
      </c>
      <c r="B32" t="s">
        <v>1899</v>
      </c>
    </row>
    <row r="33" spans="1:2">
      <c r="A33" s="14" t="s">
        <v>122</v>
      </c>
      <c r="B33" t="s">
        <v>1900</v>
      </c>
    </row>
    <row r="34" spans="1:2">
      <c r="A34" s="14" t="s">
        <v>298</v>
      </c>
      <c r="B34" t="s">
        <v>1901</v>
      </c>
    </row>
    <row r="35" spans="1:2">
      <c r="A35" s="14" t="s">
        <v>928</v>
      </c>
      <c r="B35" t="s">
        <v>1902</v>
      </c>
    </row>
    <row r="36" spans="1:2">
      <c r="A36" s="14" t="s">
        <v>117</v>
      </c>
      <c r="B36" t="s">
        <v>1142</v>
      </c>
    </row>
    <row r="37" spans="1:2">
      <c r="A37" s="14" t="s">
        <v>118</v>
      </c>
      <c r="B37" t="s">
        <v>1143</v>
      </c>
    </row>
    <row r="38" spans="1:2">
      <c r="A38" s="14" t="s">
        <v>120</v>
      </c>
      <c r="B38" t="s">
        <v>1144</v>
      </c>
    </row>
    <row r="39" spans="1:2">
      <c r="A39" s="14" t="s">
        <v>154</v>
      </c>
      <c r="B39" t="s">
        <v>1145</v>
      </c>
    </row>
    <row r="40" spans="1:2">
      <c r="A40" s="14" t="s">
        <v>933</v>
      </c>
      <c r="B40" t="s">
        <v>1146</v>
      </c>
    </row>
    <row r="41" spans="1:2" ht="30">
      <c r="A41" s="14" t="s">
        <v>931</v>
      </c>
      <c r="B41" t="s">
        <v>1147</v>
      </c>
    </row>
    <row r="42" spans="1:2">
      <c r="A42" s="14" t="s">
        <v>932</v>
      </c>
      <c r="B42" t="s">
        <v>1148</v>
      </c>
    </row>
    <row r="43" spans="1:2">
      <c r="A43" s="14" t="s">
        <v>119</v>
      </c>
      <c r="B43" t="s">
        <v>1149</v>
      </c>
    </row>
    <row r="44" spans="1:2">
      <c r="A44" s="14" t="s">
        <v>155</v>
      </c>
      <c r="B44" t="s">
        <v>1150</v>
      </c>
    </row>
    <row r="45" spans="1:2">
      <c r="A45" s="14" t="s">
        <v>121</v>
      </c>
      <c r="B45" t="s">
        <v>1151</v>
      </c>
    </row>
    <row r="46" spans="1:2">
      <c r="A46" s="14" t="s">
        <v>316</v>
      </c>
      <c r="B46" t="s">
        <v>1152</v>
      </c>
    </row>
    <row r="47" spans="1:2">
      <c r="A47" s="14" t="s">
        <v>483</v>
      </c>
      <c r="B47" t="s">
        <v>1153</v>
      </c>
    </row>
    <row r="48" spans="1:2">
      <c r="A48" s="14" t="s">
        <v>484</v>
      </c>
      <c r="B48" t="s">
        <v>1154</v>
      </c>
    </row>
    <row r="49" spans="1:2">
      <c r="A49" s="14" t="s">
        <v>4</v>
      </c>
      <c r="B49" t="s">
        <v>1155</v>
      </c>
    </row>
    <row r="50" spans="1:2">
      <c r="A50" s="14" t="s">
        <v>66</v>
      </c>
      <c r="B50" t="s">
        <v>1156</v>
      </c>
    </row>
    <row r="53" spans="1:2">
      <c r="A53" s="28" t="s">
        <v>1130</v>
      </c>
      <c r="B53" s="12" t="s">
        <v>1158</v>
      </c>
    </row>
    <row r="54" spans="1:2">
      <c r="A54" s="28"/>
      <c r="B54" s="12"/>
    </row>
    <row r="55" spans="1:2">
      <c r="A55" s="14" t="s">
        <v>0</v>
      </c>
      <c r="B55" t="s">
        <v>830</v>
      </c>
    </row>
    <row r="56" spans="1:2">
      <c r="A56" s="14" t="s">
        <v>75</v>
      </c>
      <c r="B56" t="s">
        <v>1849</v>
      </c>
    </row>
    <row r="57" spans="1:2">
      <c r="A57" s="14" t="s">
        <v>1</v>
      </c>
      <c r="B57" t="s">
        <v>1850</v>
      </c>
    </row>
    <row r="58" spans="1:2">
      <c r="A58" s="14" t="s">
        <v>2</v>
      </c>
      <c r="B58" t="s">
        <v>1851</v>
      </c>
    </row>
    <row r="59" spans="1:2">
      <c r="A59" s="14" t="s">
        <v>285</v>
      </c>
      <c r="B59" t="s">
        <v>1852</v>
      </c>
    </row>
    <row r="60" spans="1:2">
      <c r="A60" s="14" t="s">
        <v>3</v>
      </c>
      <c r="B60" t="s">
        <v>1717</v>
      </c>
    </row>
    <row r="61" spans="1:2">
      <c r="A61" s="14" t="s">
        <v>4</v>
      </c>
      <c r="B61" t="s">
        <v>1853</v>
      </c>
    </row>
    <row r="62" spans="1:2">
      <c r="A62" s="14" t="s">
        <v>24</v>
      </c>
      <c r="B62" t="s">
        <v>1854</v>
      </c>
    </row>
    <row r="63" spans="1:2">
      <c r="A63" s="14" t="s">
        <v>928</v>
      </c>
      <c r="B63" t="s">
        <v>1855</v>
      </c>
    </row>
    <row r="64" spans="1:2">
      <c r="A64" s="14" t="s">
        <v>197</v>
      </c>
      <c r="B64" t="s">
        <v>1858</v>
      </c>
    </row>
    <row r="65" spans="1:3">
      <c r="A65" s="14" t="s">
        <v>198</v>
      </c>
      <c r="B65" t="s">
        <v>1859</v>
      </c>
    </row>
    <row r="66" spans="1:3">
      <c r="A66" s="14" t="s">
        <v>491</v>
      </c>
      <c r="B66" t="s">
        <v>1860</v>
      </c>
      <c r="C66" s="66" t="s">
        <v>1856</v>
      </c>
    </row>
    <row r="67" spans="1:3">
      <c r="A67" s="14" t="s">
        <v>492</v>
      </c>
      <c r="B67" t="s">
        <v>1861</v>
      </c>
      <c r="C67" s="66"/>
    </row>
    <row r="68" spans="1:3">
      <c r="A68" s="14" t="s">
        <v>289</v>
      </c>
      <c r="B68" t="s">
        <v>1862</v>
      </c>
    </row>
    <row r="69" spans="1:3">
      <c r="A69" s="14" t="s">
        <v>199</v>
      </c>
      <c r="B69" t="s">
        <v>1863</v>
      </c>
    </row>
    <row r="70" spans="1:3" ht="30">
      <c r="A70" s="14" t="s">
        <v>201</v>
      </c>
      <c r="B70" t="s">
        <v>1160</v>
      </c>
    </row>
    <row r="71" spans="1:3">
      <c r="A71" s="14" t="s">
        <v>11</v>
      </c>
      <c r="B71" t="s">
        <v>1857</v>
      </c>
    </row>
    <row r="72" spans="1:3">
      <c r="A72" s="14" t="s">
        <v>12</v>
      </c>
      <c r="B72" t="s">
        <v>1864</v>
      </c>
    </row>
    <row r="73" spans="1:3">
      <c r="A73" s="14" t="s">
        <v>230</v>
      </c>
      <c r="B73" t="s">
        <v>1865</v>
      </c>
    </row>
    <row r="74" spans="1:3">
      <c r="A74" s="14" t="s">
        <v>964</v>
      </c>
      <c r="B74" t="s">
        <v>1866</v>
      </c>
    </row>
    <row r="75" spans="1:3">
      <c r="A75" s="14" t="s">
        <v>231</v>
      </c>
      <c r="B75" t="s">
        <v>1867</v>
      </c>
    </row>
    <row r="76" spans="1:3" ht="15" customHeight="1">
      <c r="A76" s="14" t="s">
        <v>923</v>
      </c>
      <c r="B76" t="s">
        <v>1868</v>
      </c>
      <c r="C76" s="66" t="s">
        <v>1877</v>
      </c>
    </row>
    <row r="77" spans="1:3" ht="30">
      <c r="A77" s="14" t="s">
        <v>924</v>
      </c>
      <c r="B77" t="s">
        <v>1869</v>
      </c>
      <c r="C77" s="66"/>
    </row>
    <row r="78" spans="1:3" ht="30">
      <c r="A78" s="14" t="s">
        <v>925</v>
      </c>
      <c r="B78" t="s">
        <v>1870</v>
      </c>
      <c r="C78" s="66"/>
    </row>
    <row r="79" spans="1:3">
      <c r="A79" s="14" t="s">
        <v>926</v>
      </c>
      <c r="B79" t="s">
        <v>1871</v>
      </c>
      <c r="C79" s="66"/>
    </row>
    <row r="80" spans="1:3" ht="30">
      <c r="A80" s="14" t="s">
        <v>927</v>
      </c>
      <c r="B80" t="s">
        <v>1872</v>
      </c>
      <c r="C80" s="66"/>
    </row>
    <row r="81" spans="1:2">
      <c r="A81" s="14" t="s">
        <v>139</v>
      </c>
    </row>
    <row r="82" spans="1:2">
      <c r="A82" s="14" t="s">
        <v>143</v>
      </c>
      <c r="B82" t="s">
        <v>1873</v>
      </c>
    </row>
    <row r="83" spans="1:2">
      <c r="A83" s="14" t="s">
        <v>144</v>
      </c>
      <c r="B83" t="s">
        <v>1874</v>
      </c>
    </row>
    <row r="84" spans="1:2">
      <c r="A84" s="14" t="s">
        <v>7</v>
      </c>
      <c r="B84" t="s">
        <v>1875</v>
      </c>
    </row>
    <row r="85" spans="1:2">
      <c r="A85" s="14" t="s">
        <v>194</v>
      </c>
      <c r="B85" t="s">
        <v>1876</v>
      </c>
    </row>
    <row r="88" spans="1:2">
      <c r="A88" s="28" t="s">
        <v>76</v>
      </c>
      <c r="B88" s="12" t="s">
        <v>1159</v>
      </c>
    </row>
    <row r="90" spans="1:2">
      <c r="A90" s="14" t="s">
        <v>0</v>
      </c>
      <c r="B90" t="s">
        <v>830</v>
      </c>
    </row>
    <row r="91" spans="1:2">
      <c r="A91" s="14" t="s">
        <v>75</v>
      </c>
      <c r="B91" t="s">
        <v>1849</v>
      </c>
    </row>
    <row r="92" spans="1:2">
      <c r="A92" s="28" t="s">
        <v>2238</v>
      </c>
      <c r="B92" t="s">
        <v>2375</v>
      </c>
    </row>
    <row r="93" spans="1:2">
      <c r="A93" s="14" t="s">
        <v>1</v>
      </c>
      <c r="B93" t="s">
        <v>1850</v>
      </c>
    </row>
    <row r="94" spans="1:2">
      <c r="A94" s="14" t="s">
        <v>2</v>
      </c>
      <c r="B94" t="s">
        <v>2376</v>
      </c>
    </row>
    <row r="95" spans="1:2">
      <c r="A95" s="14" t="s">
        <v>3</v>
      </c>
      <c r="B95" t="s">
        <v>1717</v>
      </c>
    </row>
    <row r="96" spans="1:2">
      <c r="A96" s="14" t="s">
        <v>4</v>
      </c>
      <c r="B96" t="s">
        <v>1718</v>
      </c>
    </row>
    <row r="97" spans="1:4">
      <c r="A97" s="14" t="s">
        <v>276</v>
      </c>
      <c r="B97" t="s">
        <v>1878</v>
      </c>
    </row>
    <row r="98" spans="1:4">
      <c r="A98" s="28" t="s">
        <v>2361</v>
      </c>
      <c r="B98" t="s">
        <v>1721</v>
      </c>
      <c r="D98" s="34" t="s">
        <v>1720</v>
      </c>
    </row>
    <row r="99" spans="1:4">
      <c r="A99" s="28" t="s">
        <v>2362</v>
      </c>
      <c r="B99" t="s">
        <v>1722</v>
      </c>
      <c r="C99" t="s">
        <v>1719</v>
      </c>
    </row>
    <row r="100" spans="1:4">
      <c r="A100" s="14" t="s">
        <v>525</v>
      </c>
      <c r="B100" t="s">
        <v>1879</v>
      </c>
    </row>
    <row r="101" spans="1:4">
      <c r="A101" s="28" t="s">
        <v>2365</v>
      </c>
    </row>
    <row r="102" spans="1:4">
      <c r="A102" s="28" t="s">
        <v>2366</v>
      </c>
      <c r="B102" t="s">
        <v>2382</v>
      </c>
    </row>
    <row r="103" spans="1:4">
      <c r="A103" s="14" t="s">
        <v>24</v>
      </c>
      <c r="B103" t="s">
        <v>1880</v>
      </c>
    </row>
    <row r="104" spans="1:4">
      <c r="A104" s="28" t="s">
        <v>6</v>
      </c>
      <c r="B104" s="12" t="s">
        <v>2371</v>
      </c>
    </row>
    <row r="105" spans="1:4">
      <c r="A105" s="28" t="s">
        <v>2370</v>
      </c>
      <c r="B105" s="12" t="s">
        <v>2378</v>
      </c>
    </row>
    <row r="106" spans="1:4">
      <c r="A106" s="14" t="s">
        <v>478</v>
      </c>
      <c r="B106" s="12" t="s">
        <v>3073</v>
      </c>
    </row>
    <row r="107" spans="1:4">
      <c r="A107" s="14" t="s">
        <v>494</v>
      </c>
      <c r="B107" s="12" t="s">
        <v>2368</v>
      </c>
    </row>
    <row r="108" spans="1:4">
      <c r="A108" s="14" t="s">
        <v>477</v>
      </c>
      <c r="B108" s="12" t="s">
        <v>2369</v>
      </c>
    </row>
    <row r="109" spans="1:4">
      <c r="A109" s="14" t="s">
        <v>5</v>
      </c>
      <c r="B109" t="s">
        <v>1882</v>
      </c>
    </row>
    <row r="110" spans="1:4">
      <c r="A110" s="14" t="s">
        <v>990</v>
      </c>
      <c r="B110" t="s">
        <v>1883</v>
      </c>
    </row>
    <row r="111" spans="1:4">
      <c r="A111" s="14" t="s">
        <v>11</v>
      </c>
      <c r="B111" t="s">
        <v>1889</v>
      </c>
    </row>
    <row r="112" spans="1:4">
      <c r="A112" s="14" t="s">
        <v>12</v>
      </c>
      <c r="B112" t="s">
        <v>2377</v>
      </c>
    </row>
    <row r="113" spans="1:3">
      <c r="A113" s="14" t="s">
        <v>7</v>
      </c>
      <c r="B113" t="s">
        <v>2379</v>
      </c>
    </row>
    <row r="114" spans="1:3">
      <c r="A114" s="14" t="s">
        <v>55</v>
      </c>
      <c r="B114" t="s">
        <v>1895</v>
      </c>
      <c r="C114" s="66" t="s">
        <v>1903</v>
      </c>
    </row>
    <row r="115" spans="1:3">
      <c r="A115" s="14" t="s">
        <v>173</v>
      </c>
      <c r="B115" t="s">
        <v>2380</v>
      </c>
      <c r="C115" s="66"/>
    </row>
    <row r="116" spans="1:3">
      <c r="A116" s="14" t="s">
        <v>22</v>
      </c>
      <c r="B116" t="s">
        <v>2381</v>
      </c>
    </row>
    <row r="117" spans="1:3">
      <c r="A117" s="14" t="s">
        <v>23</v>
      </c>
      <c r="B117" t="s">
        <v>1896</v>
      </c>
    </row>
    <row r="118" spans="1:3">
      <c r="A118" s="14" t="s">
        <v>8</v>
      </c>
      <c r="B118" t="s">
        <v>1897</v>
      </c>
    </row>
    <row r="119" spans="1:3">
      <c r="A119" s="14" t="s">
        <v>16</v>
      </c>
      <c r="B119" t="s">
        <v>1890</v>
      </c>
    </row>
    <row r="120" spans="1:3">
      <c r="A120" s="14" t="s">
        <v>53</v>
      </c>
      <c r="B120" t="s">
        <v>1892</v>
      </c>
      <c r="C120" s="66" t="s">
        <v>1894</v>
      </c>
    </row>
    <row r="121" spans="1:3">
      <c r="A121" s="14" t="s">
        <v>54</v>
      </c>
      <c r="B121" t="s">
        <v>1893</v>
      </c>
      <c r="C121" s="66"/>
    </row>
    <row r="122" spans="1:3">
      <c r="A122" s="28" t="s">
        <v>2363</v>
      </c>
    </row>
    <row r="123" spans="1:3">
      <c r="A123" s="28" t="s">
        <v>2364</v>
      </c>
    </row>
    <row r="124" spans="1:3">
      <c r="A124" s="28" t="s">
        <v>2372</v>
      </c>
      <c r="B124" t="s">
        <v>2374</v>
      </c>
    </row>
    <row r="125" spans="1:3">
      <c r="A125" s="28" t="s">
        <v>2367</v>
      </c>
      <c r="B125" s="12" t="s">
        <v>2373</v>
      </c>
    </row>
    <row r="126" spans="1:3">
      <c r="A126" s="14" t="s">
        <v>928</v>
      </c>
      <c r="B126" t="s">
        <v>1881</v>
      </c>
    </row>
    <row r="127" spans="1:3">
      <c r="A127" s="14" t="s">
        <v>143</v>
      </c>
      <c r="B127" t="s">
        <v>1873</v>
      </c>
    </row>
    <row r="128" spans="1:3">
      <c r="A128" s="14" t="s">
        <v>144</v>
      </c>
      <c r="B128" t="s">
        <v>1874</v>
      </c>
    </row>
    <row r="129" spans="1:3">
      <c r="A129" s="14" t="s">
        <v>328</v>
      </c>
      <c r="B129" t="s">
        <v>1891</v>
      </c>
    </row>
    <row r="130" spans="1:3">
      <c r="A130" s="14" t="s">
        <v>139</v>
      </c>
    </row>
    <row r="131" spans="1:3">
      <c r="A131" s="14" t="s">
        <v>491</v>
      </c>
      <c r="B131" t="s">
        <v>1885</v>
      </c>
      <c r="C131" s="66" t="s">
        <v>1887</v>
      </c>
    </row>
    <row r="132" spans="1:3">
      <c r="A132" s="14" t="s">
        <v>492</v>
      </c>
      <c r="B132" t="s">
        <v>1861</v>
      </c>
      <c r="C132" s="68"/>
    </row>
    <row r="133" spans="1:3" ht="30">
      <c r="A133" s="14" t="s">
        <v>962</v>
      </c>
      <c r="B133" t="s">
        <v>1884</v>
      </c>
      <c r="C133" s="68"/>
    </row>
    <row r="134" spans="1:3" ht="30">
      <c r="A134" s="14" t="s">
        <v>963</v>
      </c>
      <c r="B134" t="s">
        <v>1886</v>
      </c>
      <c r="C134" s="68"/>
    </row>
    <row r="135" spans="1:3">
      <c r="A135" s="14" t="s">
        <v>923</v>
      </c>
      <c r="B135" t="s">
        <v>1888</v>
      </c>
      <c r="C135" s="66" t="s">
        <v>1877</v>
      </c>
    </row>
    <row r="136" spans="1:3" ht="30">
      <c r="A136" s="14" t="s">
        <v>924</v>
      </c>
      <c r="B136" t="s">
        <v>1869</v>
      </c>
      <c r="C136" s="66"/>
    </row>
    <row r="137" spans="1:3" ht="30">
      <c r="A137" s="14" t="s">
        <v>925</v>
      </c>
      <c r="B137" t="s">
        <v>1870</v>
      </c>
      <c r="C137" s="66"/>
    </row>
    <row r="138" spans="1:3">
      <c r="A138" s="14" t="s">
        <v>926</v>
      </c>
      <c r="B138" t="s">
        <v>1871</v>
      </c>
      <c r="C138" s="66"/>
    </row>
    <row r="139" spans="1:3" ht="30">
      <c r="A139" s="14" t="s">
        <v>927</v>
      </c>
      <c r="B139" t="s">
        <v>1872</v>
      </c>
      <c r="C139" s="66"/>
    </row>
    <row r="142" spans="1:3" ht="30">
      <c r="A142" s="14" t="s">
        <v>2290</v>
      </c>
    </row>
    <row r="143" spans="1:3">
      <c r="A143" s="2" t="s">
        <v>2294</v>
      </c>
    </row>
    <row r="144" spans="1:3">
      <c r="A144" s="36" t="s">
        <v>2293</v>
      </c>
    </row>
    <row r="145" spans="1:2">
      <c r="A145" s="42" t="s">
        <v>2292</v>
      </c>
    </row>
    <row r="146" spans="1:2">
      <c r="A146" s="57" t="s">
        <v>2291</v>
      </c>
    </row>
    <row r="147" spans="1:2">
      <c r="A147" s="51" t="s">
        <v>2295</v>
      </c>
    </row>
    <row r="152" spans="1:2">
      <c r="A152" s="67" t="s">
        <v>3062</v>
      </c>
      <c r="B152" s="67"/>
    </row>
    <row r="153" spans="1:2">
      <c r="A153" s="28" t="s">
        <v>3063</v>
      </c>
      <c r="B153" s="12" t="s">
        <v>3064</v>
      </c>
    </row>
    <row r="154" spans="1:2">
      <c r="A154" s="14" t="s">
        <v>1986</v>
      </c>
      <c r="B154" t="s">
        <v>3065</v>
      </c>
    </row>
    <row r="155" spans="1:2">
      <c r="A155" s="14" t="s">
        <v>673</v>
      </c>
      <c r="B155" t="s">
        <v>3066</v>
      </c>
    </row>
    <row r="156" spans="1:2">
      <c r="A156" s="14" t="s">
        <v>661</v>
      </c>
      <c r="B156" t="s">
        <v>3067</v>
      </c>
    </row>
    <row r="157" spans="1:2">
      <c r="A157" s="14" t="s">
        <v>958</v>
      </c>
      <c r="B157" t="s">
        <v>3068</v>
      </c>
    </row>
    <row r="158" spans="1:2">
      <c r="A158" s="14" t="s">
        <v>3069</v>
      </c>
      <c r="B158" t="s">
        <v>3070</v>
      </c>
    </row>
    <row r="159" spans="1:2">
      <c r="A159" s="14" t="s">
        <v>796</v>
      </c>
      <c r="B159" t="s">
        <v>3071</v>
      </c>
    </row>
    <row r="160" spans="1:2">
      <c r="A160" s="14" t="s">
        <v>69</v>
      </c>
      <c r="B160" t="s">
        <v>3072</v>
      </c>
    </row>
  </sheetData>
  <mergeCells count="7">
    <mergeCell ref="C66:C67"/>
    <mergeCell ref="C76:C80"/>
    <mergeCell ref="A152:B152"/>
    <mergeCell ref="C131:C134"/>
    <mergeCell ref="C135:C139"/>
    <mergeCell ref="C120:C121"/>
    <mergeCell ref="C114:C115"/>
  </mergeCells>
  <conditionalFormatting sqref="A7">
    <cfRule type="containsBlanks" dxfId="4" priority="2">
      <formula>LEN(TRIM(A7))=0</formula>
    </cfRule>
  </conditionalFormatting>
  <conditionalFormatting sqref="A8">
    <cfRule type="containsBlanks" dxfId="3" priority="1">
      <formula>LEN(TRIM(A8))=0</formula>
    </cfRule>
  </conditionalFormatting>
  <hyperlinks>
    <hyperlink ref="D98"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204"/>
  <sheetViews>
    <sheetView zoomScale="125" zoomScaleNormal="125" zoomScalePageLayoutView="125" workbookViewId="0">
      <pane xSplit="1" ySplit="1" topLeftCell="B67" activePane="bottomRight" state="frozen"/>
      <selection pane="topRight" activeCell="B1" sqref="B1"/>
      <selection pane="bottomLeft" activeCell="A2" sqref="A2"/>
      <selection pane="bottomRight" activeCell="A6" sqref="A6"/>
    </sheetView>
  </sheetViews>
  <sheetFormatPr baseColWidth="10" defaultRowHeight="15" x14ac:dyDescent="0"/>
  <cols>
    <col min="1" max="1" width="17.33203125" bestFit="1" customWidth="1"/>
    <col min="2" max="2" width="42.6640625" customWidth="1"/>
    <col min="3" max="3" width="28.83203125" customWidth="1"/>
    <col min="4" max="4" width="7" customWidth="1"/>
    <col min="5" max="5" width="46.1640625" style="14" customWidth="1"/>
    <col min="6" max="6" width="26.5" customWidth="1"/>
    <col min="7" max="7" width="8.83203125" style="17" bestFit="1" customWidth="1"/>
    <col min="8" max="8" width="13" bestFit="1" customWidth="1"/>
    <col min="9" max="9" width="10.1640625" bestFit="1" customWidth="1"/>
    <col min="10" max="10" width="11.6640625" customWidth="1"/>
    <col min="11" max="11" width="22.5" customWidth="1"/>
    <col min="12" max="12" width="29.5" style="29" customWidth="1"/>
    <col min="13" max="13" width="8.83203125" customWidth="1"/>
    <col min="14" max="14" width="45.6640625" customWidth="1"/>
    <col min="15" max="15" width="9.83203125" bestFit="1" customWidth="1"/>
    <col min="16" max="16" width="9.1640625" bestFit="1" customWidth="1"/>
    <col min="18" max="18" width="27.83203125" customWidth="1"/>
    <col min="19" max="19" width="119.6640625" style="29" customWidth="1"/>
  </cols>
  <sheetData>
    <row r="1" spans="1:19" s="12" customFormat="1">
      <c r="A1" s="12" t="s">
        <v>0</v>
      </c>
      <c r="B1" s="12" t="s">
        <v>555</v>
      </c>
      <c r="C1" s="12" t="s">
        <v>60</v>
      </c>
      <c r="D1" s="12" t="s">
        <v>61</v>
      </c>
      <c r="E1" s="12" t="s">
        <v>80</v>
      </c>
      <c r="F1" s="12" t="s">
        <v>62</v>
      </c>
      <c r="G1" s="12" t="s">
        <v>107</v>
      </c>
      <c r="H1" s="12" t="s">
        <v>63</v>
      </c>
      <c r="I1" s="12" t="s">
        <v>1174</v>
      </c>
      <c r="J1" s="12" t="s">
        <v>64</v>
      </c>
      <c r="K1" s="12" t="s">
        <v>65</v>
      </c>
      <c r="L1" s="12" t="s">
        <v>66</v>
      </c>
      <c r="M1" s="12" t="s">
        <v>84</v>
      </c>
      <c r="N1" s="12" t="s">
        <v>1038</v>
      </c>
      <c r="O1" s="12" t="s">
        <v>1039</v>
      </c>
      <c r="P1" s="12" t="s">
        <v>1040</v>
      </c>
      <c r="Q1" s="12" t="s">
        <v>1041</v>
      </c>
      <c r="R1" s="12" t="s">
        <v>1042</v>
      </c>
      <c r="S1" s="12" t="s">
        <v>1043</v>
      </c>
    </row>
    <row r="2" spans="1:19" ht="45">
      <c r="A2" t="s">
        <v>730</v>
      </c>
      <c r="C2" t="s">
        <v>168</v>
      </c>
      <c r="D2">
        <v>1964</v>
      </c>
      <c r="E2" s="14" t="s">
        <v>167</v>
      </c>
      <c r="F2" t="s">
        <v>169</v>
      </c>
      <c r="G2" s="17">
        <v>85</v>
      </c>
      <c r="H2" t="s">
        <v>170</v>
      </c>
      <c r="L2" s="29" t="s">
        <v>162</v>
      </c>
    </row>
    <row r="3" spans="1:19" ht="30">
      <c r="A3" t="s">
        <v>731</v>
      </c>
      <c r="C3" t="s">
        <v>329</v>
      </c>
      <c r="D3">
        <v>2010</v>
      </c>
      <c r="E3" s="14" t="s">
        <v>330</v>
      </c>
      <c r="F3" t="s">
        <v>331</v>
      </c>
      <c r="G3" s="17">
        <v>872</v>
      </c>
      <c r="L3" s="29" t="s">
        <v>1672</v>
      </c>
    </row>
    <row r="4" spans="1:19" ht="30">
      <c r="A4" t="s">
        <v>727</v>
      </c>
      <c r="B4" t="s">
        <v>556</v>
      </c>
      <c r="C4" t="s">
        <v>334</v>
      </c>
      <c r="D4">
        <v>2009</v>
      </c>
      <c r="E4" s="14" t="s">
        <v>332</v>
      </c>
      <c r="F4" t="s">
        <v>205</v>
      </c>
      <c r="G4" s="17">
        <v>23</v>
      </c>
      <c r="H4" t="s">
        <v>333</v>
      </c>
      <c r="I4" t="s">
        <v>1742</v>
      </c>
      <c r="L4" s="29" t="s">
        <v>1672</v>
      </c>
      <c r="N4" t="s">
        <v>1481</v>
      </c>
      <c r="O4" t="s">
        <v>1132</v>
      </c>
      <c r="P4" t="s">
        <v>1482</v>
      </c>
    </row>
    <row r="5" spans="1:19">
      <c r="A5" t="s">
        <v>728</v>
      </c>
      <c r="B5" t="s">
        <v>557</v>
      </c>
      <c r="C5" t="s">
        <v>335</v>
      </c>
      <c r="D5">
        <v>2006</v>
      </c>
      <c r="E5" s="15" t="s">
        <v>336</v>
      </c>
      <c r="F5" t="s">
        <v>67</v>
      </c>
      <c r="G5" s="17">
        <v>26</v>
      </c>
      <c r="H5" t="s">
        <v>341</v>
      </c>
      <c r="I5" t="s">
        <v>115</v>
      </c>
      <c r="L5" s="29" t="s">
        <v>1483</v>
      </c>
      <c r="N5" t="s">
        <v>15</v>
      </c>
      <c r="O5" t="s">
        <v>1132</v>
      </c>
      <c r="P5" t="s">
        <v>1347</v>
      </c>
    </row>
    <row r="6" spans="1:19" ht="30">
      <c r="A6" t="s">
        <v>77</v>
      </c>
      <c r="B6" t="s">
        <v>1044</v>
      </c>
      <c r="C6" t="s">
        <v>1985</v>
      </c>
      <c r="D6">
        <v>2012</v>
      </c>
      <c r="E6" s="14" t="s">
        <v>175</v>
      </c>
      <c r="F6" t="s">
        <v>1182</v>
      </c>
      <c r="G6" s="17">
        <v>165</v>
      </c>
      <c r="H6" t="s">
        <v>176</v>
      </c>
      <c r="J6" t="s">
        <v>174</v>
      </c>
      <c r="K6" t="s">
        <v>177</v>
      </c>
      <c r="L6" s="29" t="s">
        <v>1960</v>
      </c>
      <c r="N6" t="s">
        <v>15</v>
      </c>
      <c r="O6" t="s">
        <v>1137</v>
      </c>
      <c r="P6" t="s">
        <v>1347</v>
      </c>
      <c r="Q6" t="s">
        <v>1347</v>
      </c>
    </row>
    <row r="7" spans="1:19" ht="45">
      <c r="A7" t="s">
        <v>172</v>
      </c>
      <c r="B7" t="s">
        <v>1045</v>
      </c>
      <c r="C7" t="s">
        <v>1985</v>
      </c>
      <c r="D7">
        <v>2014</v>
      </c>
      <c r="E7" s="14" t="s">
        <v>171</v>
      </c>
      <c r="F7" t="s">
        <v>67</v>
      </c>
      <c r="G7" s="17">
        <v>34</v>
      </c>
      <c r="H7" t="s">
        <v>1984</v>
      </c>
      <c r="J7" t="s">
        <v>174</v>
      </c>
      <c r="K7" t="s">
        <v>195</v>
      </c>
      <c r="L7" s="29" t="s">
        <v>1484</v>
      </c>
      <c r="N7" t="s">
        <v>15</v>
      </c>
      <c r="O7" t="s">
        <v>1137</v>
      </c>
      <c r="P7" t="s">
        <v>1347</v>
      </c>
      <c r="Q7" t="s">
        <v>1347</v>
      </c>
    </row>
    <row r="8" spans="1:19" ht="45">
      <c r="A8" t="s">
        <v>729</v>
      </c>
      <c r="B8" t="s">
        <v>1046</v>
      </c>
      <c r="C8" t="s">
        <v>342</v>
      </c>
      <c r="D8">
        <v>2012</v>
      </c>
      <c r="E8" s="14" t="s">
        <v>1983</v>
      </c>
      <c r="F8" t="s">
        <v>343</v>
      </c>
      <c r="G8" s="17">
        <v>109</v>
      </c>
      <c r="H8" t="s">
        <v>1982</v>
      </c>
      <c r="L8" s="29" t="s">
        <v>1981</v>
      </c>
      <c r="N8" t="s">
        <v>1485</v>
      </c>
      <c r="O8" t="s">
        <v>22</v>
      </c>
      <c r="P8" t="s">
        <v>22</v>
      </c>
      <c r="S8"/>
    </row>
    <row r="9" spans="1:19" ht="30">
      <c r="A9" t="s">
        <v>151</v>
      </c>
      <c r="C9" t="s">
        <v>148</v>
      </c>
      <c r="D9">
        <v>1981</v>
      </c>
      <c r="E9" s="14" t="s">
        <v>150</v>
      </c>
      <c r="F9" t="s">
        <v>149</v>
      </c>
      <c r="J9" t="s">
        <v>174</v>
      </c>
      <c r="L9" s="29" t="s">
        <v>159</v>
      </c>
      <c r="O9" t="s">
        <v>1137</v>
      </c>
    </row>
    <row r="10" spans="1:19" s="12" customFormat="1">
      <c r="A10" s="12" t="s">
        <v>214</v>
      </c>
      <c r="B10" s="12" t="s">
        <v>1047</v>
      </c>
      <c r="C10" s="12" t="s">
        <v>215</v>
      </c>
      <c r="D10" s="12">
        <v>1996</v>
      </c>
      <c r="E10" s="12" t="s">
        <v>2610</v>
      </c>
      <c r="F10" s="12" t="s">
        <v>67</v>
      </c>
      <c r="G10" s="16">
        <v>16</v>
      </c>
      <c r="H10" s="12" t="s">
        <v>216</v>
      </c>
      <c r="J10" s="12" t="s">
        <v>174</v>
      </c>
      <c r="K10" s="12" t="s">
        <v>217</v>
      </c>
      <c r="L10" s="28" t="s">
        <v>1672</v>
      </c>
      <c r="N10" s="12" t="s">
        <v>493</v>
      </c>
      <c r="O10" s="12" t="s">
        <v>1137</v>
      </c>
      <c r="P10" s="12" t="s">
        <v>1347</v>
      </c>
      <c r="S10" s="28"/>
    </row>
    <row r="11" spans="1:19" ht="30">
      <c r="A11" t="s">
        <v>732</v>
      </c>
      <c r="B11" t="s">
        <v>558</v>
      </c>
      <c r="C11" t="s">
        <v>678</v>
      </c>
      <c r="D11">
        <v>2012</v>
      </c>
      <c r="E11" s="14" t="s">
        <v>1980</v>
      </c>
      <c r="F11" s="14" t="s">
        <v>676</v>
      </c>
      <c r="G11" s="17">
        <v>932</v>
      </c>
      <c r="H11" t="s">
        <v>677</v>
      </c>
      <c r="I11" t="s">
        <v>115</v>
      </c>
      <c r="J11" t="s">
        <v>115</v>
      </c>
      <c r="L11" s="29" t="s">
        <v>1488</v>
      </c>
      <c r="N11" t="s">
        <v>1486</v>
      </c>
      <c r="O11" t="s">
        <v>1132</v>
      </c>
      <c r="P11" t="s">
        <v>1134</v>
      </c>
      <c r="Q11" t="s">
        <v>1347</v>
      </c>
      <c r="R11" t="s">
        <v>1487</v>
      </c>
    </row>
    <row r="12" spans="1:19" ht="30">
      <c r="A12" t="s">
        <v>733</v>
      </c>
      <c r="B12" t="s">
        <v>559</v>
      </c>
      <c r="C12" t="s">
        <v>344</v>
      </c>
      <c r="D12">
        <v>1973</v>
      </c>
      <c r="E12" s="14" t="s">
        <v>345</v>
      </c>
      <c r="F12" t="s">
        <v>257</v>
      </c>
      <c r="G12" s="17">
        <v>28</v>
      </c>
      <c r="H12" t="s">
        <v>346</v>
      </c>
      <c r="I12" t="s">
        <v>115</v>
      </c>
      <c r="J12" t="s">
        <v>115</v>
      </c>
      <c r="L12" s="29" t="s">
        <v>1672</v>
      </c>
      <c r="N12" t="s">
        <v>1489</v>
      </c>
      <c r="O12" t="s">
        <v>1132</v>
      </c>
      <c r="P12" t="s">
        <v>22</v>
      </c>
      <c r="Q12" t="s">
        <v>22</v>
      </c>
      <c r="R12" t="s">
        <v>1490</v>
      </c>
    </row>
    <row r="13" spans="1:19" ht="30">
      <c r="A13" t="s">
        <v>219</v>
      </c>
      <c r="B13" t="s">
        <v>560</v>
      </c>
      <c r="C13" t="s">
        <v>220</v>
      </c>
      <c r="D13">
        <v>2011</v>
      </c>
      <c r="E13" s="14" t="s">
        <v>221</v>
      </c>
      <c r="F13" t="s">
        <v>222</v>
      </c>
      <c r="G13" s="17">
        <v>20</v>
      </c>
      <c r="H13" t="s">
        <v>223</v>
      </c>
      <c r="K13" t="s">
        <v>224</v>
      </c>
      <c r="L13" s="29" t="s">
        <v>1493</v>
      </c>
      <c r="N13" t="s">
        <v>1491</v>
      </c>
      <c r="O13" t="s">
        <v>22</v>
      </c>
      <c r="P13" t="s">
        <v>22</v>
      </c>
      <c r="Q13" t="s">
        <v>22</v>
      </c>
      <c r="R13" t="s">
        <v>1492</v>
      </c>
      <c r="S13"/>
    </row>
    <row r="14" spans="1:19" ht="30">
      <c r="A14" t="s">
        <v>662</v>
      </c>
      <c r="B14" t="s">
        <v>561</v>
      </c>
      <c r="C14" t="s">
        <v>347</v>
      </c>
      <c r="D14">
        <v>2014</v>
      </c>
      <c r="E14" s="14" t="s">
        <v>348</v>
      </c>
      <c r="F14" t="s">
        <v>349</v>
      </c>
      <c r="G14" s="17">
        <v>88</v>
      </c>
      <c r="H14" t="s">
        <v>350</v>
      </c>
      <c r="I14" t="s">
        <v>1742</v>
      </c>
      <c r="L14" s="29" t="s">
        <v>1495</v>
      </c>
      <c r="N14" t="s">
        <v>15</v>
      </c>
      <c r="O14" t="s">
        <v>1132</v>
      </c>
      <c r="P14" t="s">
        <v>22</v>
      </c>
      <c r="Q14" t="s">
        <v>1347</v>
      </c>
      <c r="R14" t="s">
        <v>1494</v>
      </c>
    </row>
    <row r="15" spans="1:19" ht="30">
      <c r="A15" t="s">
        <v>660</v>
      </c>
      <c r="B15" t="s">
        <v>1048</v>
      </c>
      <c r="C15" t="s">
        <v>351</v>
      </c>
      <c r="D15">
        <v>2011</v>
      </c>
      <c r="E15" s="14" t="s">
        <v>352</v>
      </c>
      <c r="F15" t="s">
        <v>353</v>
      </c>
      <c r="G15" s="17">
        <v>46</v>
      </c>
      <c r="H15" t="s">
        <v>354</v>
      </c>
      <c r="J15" t="s">
        <v>174</v>
      </c>
      <c r="L15" s="29" t="s">
        <v>1672</v>
      </c>
      <c r="N15" t="s">
        <v>15</v>
      </c>
      <c r="O15" t="s">
        <v>1137</v>
      </c>
      <c r="P15" t="s">
        <v>1347</v>
      </c>
      <c r="Q15" t="s">
        <v>1347</v>
      </c>
      <c r="R15" t="s">
        <v>482</v>
      </c>
    </row>
    <row r="16" spans="1:19" ht="45">
      <c r="A16" t="s">
        <v>661</v>
      </c>
      <c r="B16" t="s">
        <v>562</v>
      </c>
      <c r="C16" t="s">
        <v>227</v>
      </c>
      <c r="D16">
        <v>2011</v>
      </c>
      <c r="E16" s="14" t="s">
        <v>228</v>
      </c>
      <c r="F16" t="s">
        <v>380</v>
      </c>
      <c r="G16" s="17">
        <v>55</v>
      </c>
      <c r="H16" t="s">
        <v>229</v>
      </c>
      <c r="J16" t="s">
        <v>174</v>
      </c>
      <c r="K16" t="s">
        <v>480</v>
      </c>
      <c r="L16" s="29" t="s">
        <v>481</v>
      </c>
      <c r="N16" t="s">
        <v>498</v>
      </c>
      <c r="O16" t="s">
        <v>1137</v>
      </c>
      <c r="P16" t="s">
        <v>1134</v>
      </c>
      <c r="Q16" t="s">
        <v>1347</v>
      </c>
      <c r="R16" t="s">
        <v>1496</v>
      </c>
    </row>
    <row r="17" spans="1:19" ht="45">
      <c r="A17" t="s">
        <v>2109</v>
      </c>
      <c r="B17" t="s">
        <v>1049</v>
      </c>
      <c r="C17" t="s">
        <v>355</v>
      </c>
      <c r="D17">
        <v>1975</v>
      </c>
      <c r="E17" s="14" t="s">
        <v>356</v>
      </c>
      <c r="F17" t="s">
        <v>79</v>
      </c>
      <c r="G17" s="17" t="s">
        <v>357</v>
      </c>
      <c r="H17" t="s">
        <v>358</v>
      </c>
      <c r="I17" t="s">
        <v>1739</v>
      </c>
      <c r="J17" t="s">
        <v>1739</v>
      </c>
      <c r="L17" s="29" t="s">
        <v>1672</v>
      </c>
      <c r="N17" t="s">
        <v>15</v>
      </c>
      <c r="O17" t="s">
        <v>1132</v>
      </c>
      <c r="P17" t="s">
        <v>1134</v>
      </c>
      <c r="Q17" t="s">
        <v>1347</v>
      </c>
      <c r="R17" t="s">
        <v>1497</v>
      </c>
    </row>
    <row r="18" spans="1:19">
      <c r="A18" t="s">
        <v>659</v>
      </c>
      <c r="B18" t="s">
        <v>563</v>
      </c>
      <c r="C18" t="s">
        <v>359</v>
      </c>
      <c r="D18">
        <v>2010</v>
      </c>
      <c r="E18" s="14" t="s">
        <v>360</v>
      </c>
      <c r="F18" t="s">
        <v>361</v>
      </c>
      <c r="G18" s="17">
        <v>77</v>
      </c>
      <c r="H18" t="s">
        <v>362</v>
      </c>
      <c r="I18" t="s">
        <v>2640</v>
      </c>
      <c r="L18" s="29" t="s">
        <v>1672</v>
      </c>
      <c r="N18" t="s">
        <v>15</v>
      </c>
      <c r="O18" t="s">
        <v>1132</v>
      </c>
      <c r="P18" t="s">
        <v>1347</v>
      </c>
      <c r="Q18" t="s">
        <v>1347</v>
      </c>
      <c r="R18" t="s">
        <v>1498</v>
      </c>
    </row>
    <row r="19" spans="1:19" ht="45">
      <c r="A19" t="s">
        <v>658</v>
      </c>
      <c r="B19" t="s">
        <v>564</v>
      </c>
      <c r="C19" t="s">
        <v>359</v>
      </c>
      <c r="D19">
        <v>2011</v>
      </c>
      <c r="E19" s="14" t="s">
        <v>363</v>
      </c>
      <c r="F19" t="s">
        <v>364</v>
      </c>
      <c r="G19" s="17">
        <v>129</v>
      </c>
      <c r="H19" t="s">
        <v>365</v>
      </c>
      <c r="I19" t="s">
        <v>1741</v>
      </c>
      <c r="L19" s="29" t="s">
        <v>1672</v>
      </c>
      <c r="N19" t="s">
        <v>15</v>
      </c>
      <c r="O19" t="s">
        <v>1132</v>
      </c>
      <c r="P19" t="s">
        <v>1347</v>
      </c>
      <c r="Q19" t="s">
        <v>1347</v>
      </c>
      <c r="R19" t="s">
        <v>1498</v>
      </c>
    </row>
    <row r="20" spans="1:19" ht="105">
      <c r="A20" t="s">
        <v>1979</v>
      </c>
      <c r="B20" t="s">
        <v>565</v>
      </c>
      <c r="C20" t="s">
        <v>387</v>
      </c>
      <c r="D20">
        <v>1983</v>
      </c>
      <c r="E20" s="14" t="s">
        <v>366</v>
      </c>
      <c r="F20" t="s">
        <v>367</v>
      </c>
      <c r="G20" s="17">
        <v>20</v>
      </c>
      <c r="H20" t="s">
        <v>368</v>
      </c>
      <c r="I20" t="s">
        <v>1735</v>
      </c>
      <c r="L20" s="29" t="s">
        <v>1978</v>
      </c>
      <c r="N20" t="s">
        <v>1499</v>
      </c>
      <c r="O20" t="s">
        <v>1132</v>
      </c>
      <c r="P20" t="s">
        <v>1134</v>
      </c>
      <c r="Q20" t="s">
        <v>1347</v>
      </c>
      <c r="R20" t="s">
        <v>1500</v>
      </c>
    </row>
    <row r="21" spans="1:19" ht="30">
      <c r="A21" t="s">
        <v>657</v>
      </c>
      <c r="B21" t="s">
        <v>566</v>
      </c>
      <c r="C21" t="s">
        <v>369</v>
      </c>
      <c r="D21">
        <v>2010</v>
      </c>
      <c r="E21" s="14" t="s">
        <v>370</v>
      </c>
      <c r="F21" t="s">
        <v>373</v>
      </c>
      <c r="G21" s="17" t="s">
        <v>372</v>
      </c>
      <c r="H21" s="17" t="s">
        <v>371</v>
      </c>
      <c r="I21" s="17"/>
      <c r="L21" s="29" t="s">
        <v>1501</v>
      </c>
      <c r="N21" t="s">
        <v>1969</v>
      </c>
      <c r="O21" t="s">
        <v>22</v>
      </c>
      <c r="P21" t="s">
        <v>1134</v>
      </c>
      <c r="Q21" t="s">
        <v>1134</v>
      </c>
      <c r="R21" t="s">
        <v>1969</v>
      </c>
      <c r="S21"/>
    </row>
    <row r="22" spans="1:19" ht="30">
      <c r="A22" t="s">
        <v>656</v>
      </c>
      <c r="B22" t="s">
        <v>567</v>
      </c>
      <c r="C22" t="s">
        <v>369</v>
      </c>
      <c r="D22">
        <v>2014</v>
      </c>
      <c r="E22" s="14" t="s">
        <v>374</v>
      </c>
      <c r="F22" t="s">
        <v>375</v>
      </c>
      <c r="G22" s="17" t="s">
        <v>376</v>
      </c>
      <c r="H22" t="s">
        <v>377</v>
      </c>
      <c r="L22" s="29" t="s">
        <v>1501</v>
      </c>
      <c r="N22" t="s">
        <v>1969</v>
      </c>
      <c r="O22" t="s">
        <v>22</v>
      </c>
      <c r="P22" t="s">
        <v>1134</v>
      </c>
      <c r="Q22" t="s">
        <v>1134</v>
      </c>
      <c r="R22" t="s">
        <v>1969</v>
      </c>
      <c r="S22"/>
    </row>
    <row r="23" spans="1:19" ht="45">
      <c r="A23" t="s">
        <v>501</v>
      </c>
      <c r="B23" t="s">
        <v>568</v>
      </c>
      <c r="C23" t="s">
        <v>378</v>
      </c>
      <c r="D23">
        <v>2011</v>
      </c>
      <c r="E23" s="14" t="s">
        <v>379</v>
      </c>
      <c r="F23" t="s">
        <v>380</v>
      </c>
      <c r="G23" s="17" t="s">
        <v>382</v>
      </c>
      <c r="H23" t="s">
        <v>381</v>
      </c>
      <c r="J23" t="s">
        <v>174</v>
      </c>
      <c r="L23" s="29" t="s">
        <v>1503</v>
      </c>
      <c r="N23" t="s">
        <v>15</v>
      </c>
      <c r="O23" t="s">
        <v>1137</v>
      </c>
      <c r="P23" t="s">
        <v>1347</v>
      </c>
      <c r="Q23" t="s">
        <v>1347</v>
      </c>
      <c r="R23" t="s">
        <v>1502</v>
      </c>
    </row>
    <row r="24" spans="1:19" ht="30">
      <c r="A24" t="s">
        <v>654</v>
      </c>
      <c r="B24" t="s">
        <v>1050</v>
      </c>
      <c r="C24" t="s">
        <v>386</v>
      </c>
      <c r="D24">
        <v>2000</v>
      </c>
      <c r="E24" s="14" t="s">
        <v>389</v>
      </c>
      <c r="F24" t="s">
        <v>390</v>
      </c>
      <c r="G24" s="17">
        <v>207</v>
      </c>
      <c r="H24" t="s">
        <v>391</v>
      </c>
      <c r="L24" s="29" t="s">
        <v>1504</v>
      </c>
      <c r="N24" t="s">
        <v>1969</v>
      </c>
      <c r="O24" t="s">
        <v>22</v>
      </c>
      <c r="P24" t="s">
        <v>1969</v>
      </c>
      <c r="Q24" t="s">
        <v>1969</v>
      </c>
      <c r="R24" t="s">
        <v>1969</v>
      </c>
      <c r="S24"/>
    </row>
    <row r="25" spans="1:19" ht="45">
      <c r="A25" t="s">
        <v>655</v>
      </c>
      <c r="B25" t="s">
        <v>1051</v>
      </c>
      <c r="C25" t="s">
        <v>388</v>
      </c>
      <c r="D25">
        <v>1999</v>
      </c>
      <c r="E25" s="14" t="s">
        <v>385</v>
      </c>
      <c r="F25" t="s">
        <v>383</v>
      </c>
      <c r="G25" s="17">
        <v>143</v>
      </c>
      <c r="H25" s="17" t="s">
        <v>384</v>
      </c>
      <c r="I25" s="17"/>
      <c r="L25" s="29" t="s">
        <v>1506</v>
      </c>
      <c r="N25" t="s">
        <v>15</v>
      </c>
      <c r="O25" t="s">
        <v>1134</v>
      </c>
      <c r="P25" t="s">
        <v>1134</v>
      </c>
      <c r="Q25" t="s">
        <v>1347</v>
      </c>
      <c r="R25" t="s">
        <v>1505</v>
      </c>
      <c r="S25" s="29" t="s">
        <v>1507</v>
      </c>
    </row>
    <row r="26" spans="1:19" ht="45">
      <c r="A26" t="s">
        <v>693</v>
      </c>
      <c r="B26" t="s">
        <v>1053</v>
      </c>
      <c r="C26" t="s">
        <v>392</v>
      </c>
      <c r="D26">
        <v>2012</v>
      </c>
      <c r="E26" s="14" t="s">
        <v>393</v>
      </c>
      <c r="F26" t="s">
        <v>183</v>
      </c>
      <c r="G26" s="17">
        <v>20</v>
      </c>
      <c r="H26" s="17" t="s">
        <v>394</v>
      </c>
      <c r="I26" s="17"/>
      <c r="L26" s="29" t="s">
        <v>1512</v>
      </c>
      <c r="N26" t="s">
        <v>1511</v>
      </c>
      <c r="O26" t="s">
        <v>1134</v>
      </c>
      <c r="P26" t="s">
        <v>1347</v>
      </c>
      <c r="Q26" t="s">
        <v>1347</v>
      </c>
      <c r="R26" t="s">
        <v>1509</v>
      </c>
    </row>
    <row r="27" spans="1:19" ht="45">
      <c r="A27" s="8" t="s">
        <v>202</v>
      </c>
      <c r="B27" t="s">
        <v>1052</v>
      </c>
      <c r="C27" s="8" t="s">
        <v>203</v>
      </c>
      <c r="D27" s="8">
        <v>2014</v>
      </c>
      <c r="E27" s="13" t="s">
        <v>204</v>
      </c>
      <c r="F27" s="8" t="s">
        <v>205</v>
      </c>
      <c r="G27" s="18">
        <v>28</v>
      </c>
      <c r="H27" s="8" t="s">
        <v>206</v>
      </c>
      <c r="I27" s="8"/>
      <c r="J27" s="8"/>
      <c r="K27" s="8" t="s">
        <v>99</v>
      </c>
      <c r="L27" s="29" t="s">
        <v>1510</v>
      </c>
      <c r="N27" t="s">
        <v>1508</v>
      </c>
      <c r="O27" t="s">
        <v>1134</v>
      </c>
      <c r="P27" t="s">
        <v>1347</v>
      </c>
      <c r="Q27" t="s">
        <v>1347</v>
      </c>
      <c r="R27" t="s">
        <v>1509</v>
      </c>
    </row>
    <row r="28" spans="1:19" ht="30">
      <c r="A28" t="s">
        <v>694</v>
      </c>
      <c r="B28" s="8" t="s">
        <v>569</v>
      </c>
      <c r="C28" t="s">
        <v>395</v>
      </c>
      <c r="D28">
        <v>1999</v>
      </c>
      <c r="E28" s="14" t="s">
        <v>396</v>
      </c>
      <c r="F28" t="s">
        <v>161</v>
      </c>
      <c r="G28" s="17">
        <v>85</v>
      </c>
      <c r="H28" t="s">
        <v>397</v>
      </c>
      <c r="L28" s="29" t="s">
        <v>1515</v>
      </c>
      <c r="N28" t="s">
        <v>1513</v>
      </c>
      <c r="O28" t="s">
        <v>22</v>
      </c>
      <c r="P28" t="s">
        <v>22</v>
      </c>
      <c r="Q28" t="s">
        <v>1347</v>
      </c>
      <c r="R28" t="s">
        <v>1514</v>
      </c>
      <c r="S28"/>
    </row>
    <row r="29" spans="1:19" ht="30">
      <c r="A29" t="s">
        <v>695</v>
      </c>
      <c r="B29" t="s">
        <v>1054</v>
      </c>
      <c r="C29" t="s">
        <v>399</v>
      </c>
      <c r="D29">
        <v>1998</v>
      </c>
      <c r="E29" s="14" t="s">
        <v>400</v>
      </c>
      <c r="F29" t="s">
        <v>398</v>
      </c>
      <c r="G29" t="s">
        <v>401</v>
      </c>
      <c r="H29" s="17" t="s">
        <v>402</v>
      </c>
      <c r="I29" s="17" t="s">
        <v>2642</v>
      </c>
      <c r="J29" t="s">
        <v>2642</v>
      </c>
      <c r="L29" s="29" t="s">
        <v>2641</v>
      </c>
      <c r="N29" t="s">
        <v>15</v>
      </c>
      <c r="O29" t="s">
        <v>22</v>
      </c>
      <c r="P29" t="s">
        <v>22</v>
      </c>
      <c r="Q29" t="s">
        <v>1347</v>
      </c>
      <c r="R29" t="s">
        <v>1516</v>
      </c>
    </row>
    <row r="30" spans="1:19" ht="30">
      <c r="A30" t="s">
        <v>696</v>
      </c>
      <c r="B30" t="s">
        <v>571</v>
      </c>
      <c r="C30" t="s">
        <v>408</v>
      </c>
      <c r="D30">
        <v>2000</v>
      </c>
      <c r="E30" s="14" t="s">
        <v>409</v>
      </c>
      <c r="F30" t="s">
        <v>364</v>
      </c>
      <c r="G30" s="17">
        <v>89</v>
      </c>
      <c r="H30" s="17" t="s">
        <v>410</v>
      </c>
      <c r="I30" s="17"/>
      <c r="L30" s="29" t="s">
        <v>1517</v>
      </c>
      <c r="N30" t="s">
        <v>1426</v>
      </c>
      <c r="O30" t="s">
        <v>1134</v>
      </c>
      <c r="P30" t="s">
        <v>1134</v>
      </c>
      <c r="Q30" t="s">
        <v>1347</v>
      </c>
      <c r="R30" t="s">
        <v>929</v>
      </c>
    </row>
    <row r="31" spans="1:19" ht="30">
      <c r="A31" t="s">
        <v>697</v>
      </c>
      <c r="B31" t="s">
        <v>570</v>
      </c>
      <c r="C31" t="s">
        <v>403</v>
      </c>
      <c r="D31">
        <v>2000</v>
      </c>
      <c r="E31" s="14" t="s">
        <v>407</v>
      </c>
      <c r="F31" t="s">
        <v>404</v>
      </c>
      <c r="G31" s="17" t="s">
        <v>405</v>
      </c>
      <c r="H31" t="s">
        <v>406</v>
      </c>
      <c r="I31" t="s">
        <v>1741</v>
      </c>
      <c r="J31" t="s">
        <v>1741</v>
      </c>
      <c r="L31" s="29" t="s">
        <v>1519</v>
      </c>
      <c r="N31" t="s">
        <v>1518</v>
      </c>
      <c r="O31" t="s">
        <v>1132</v>
      </c>
      <c r="P31" t="s">
        <v>1134</v>
      </c>
      <c r="Q31" t="s">
        <v>1347</v>
      </c>
      <c r="R31" t="s">
        <v>929</v>
      </c>
    </row>
    <row r="32" spans="1:19" ht="30">
      <c r="A32" t="s">
        <v>698</v>
      </c>
      <c r="B32" t="s">
        <v>572</v>
      </c>
      <c r="C32" t="s">
        <v>403</v>
      </c>
      <c r="D32">
        <v>2005</v>
      </c>
      <c r="E32" s="14" t="s">
        <v>411</v>
      </c>
      <c r="F32" t="s">
        <v>364</v>
      </c>
      <c r="G32" s="17">
        <v>106</v>
      </c>
      <c r="H32" t="s">
        <v>412</v>
      </c>
      <c r="J32" t="s">
        <v>174</v>
      </c>
      <c r="L32" s="29" t="s">
        <v>1520</v>
      </c>
      <c r="N32" t="s">
        <v>1426</v>
      </c>
      <c r="O32" t="s">
        <v>1134</v>
      </c>
      <c r="P32" t="s">
        <v>1134</v>
      </c>
      <c r="Q32" t="s">
        <v>1347</v>
      </c>
      <c r="R32" t="s">
        <v>929</v>
      </c>
    </row>
    <row r="33" spans="1:19" ht="30">
      <c r="A33" t="s">
        <v>699</v>
      </c>
      <c r="B33" t="s">
        <v>573</v>
      </c>
      <c r="C33" t="s">
        <v>1977</v>
      </c>
      <c r="D33">
        <v>2003</v>
      </c>
      <c r="E33" s="14" t="s">
        <v>413</v>
      </c>
      <c r="F33" t="s">
        <v>414</v>
      </c>
      <c r="G33" s="17" t="s">
        <v>415</v>
      </c>
      <c r="H33" s="17" t="s">
        <v>416</v>
      </c>
      <c r="I33" s="17" t="s">
        <v>115</v>
      </c>
      <c r="J33" s="17" t="s">
        <v>115</v>
      </c>
      <c r="L33" s="29" t="s">
        <v>1523</v>
      </c>
      <c r="N33" t="s">
        <v>1521</v>
      </c>
      <c r="O33" t="s">
        <v>1134</v>
      </c>
      <c r="P33" t="s">
        <v>1134</v>
      </c>
      <c r="Q33" t="s">
        <v>1347</v>
      </c>
      <c r="R33" t="s">
        <v>1522</v>
      </c>
    </row>
    <row r="34" spans="1:19" ht="45">
      <c r="A34" t="s">
        <v>232</v>
      </c>
      <c r="B34" t="s">
        <v>1055</v>
      </c>
      <c r="C34" t="s">
        <v>233</v>
      </c>
      <c r="D34">
        <v>2014</v>
      </c>
      <c r="E34" s="14" t="s">
        <v>234</v>
      </c>
      <c r="F34" t="s">
        <v>380</v>
      </c>
      <c r="I34" t="s">
        <v>115</v>
      </c>
      <c r="J34" t="s">
        <v>115</v>
      </c>
      <c r="K34" t="s">
        <v>213</v>
      </c>
      <c r="L34" s="29" t="s">
        <v>1526</v>
      </c>
      <c r="N34" t="s">
        <v>1524</v>
      </c>
      <c r="O34" t="s">
        <v>1132</v>
      </c>
      <c r="P34" t="s">
        <v>1347</v>
      </c>
      <c r="Q34" t="s">
        <v>1347</v>
      </c>
      <c r="R34" t="s">
        <v>1525</v>
      </c>
    </row>
    <row r="35" spans="1:19" ht="45">
      <c r="A35" t="s">
        <v>700</v>
      </c>
      <c r="B35" t="s">
        <v>1056</v>
      </c>
      <c r="C35" t="s">
        <v>417</v>
      </c>
      <c r="D35">
        <v>2001</v>
      </c>
      <c r="E35" s="14" t="s">
        <v>418</v>
      </c>
      <c r="F35" t="s">
        <v>419</v>
      </c>
      <c r="G35" s="17">
        <v>16</v>
      </c>
      <c r="H35" t="s">
        <v>420</v>
      </c>
      <c r="L35" s="29" t="s">
        <v>1528</v>
      </c>
      <c r="N35" t="s">
        <v>1527</v>
      </c>
      <c r="O35" t="s">
        <v>1134</v>
      </c>
      <c r="P35" t="s">
        <v>1347</v>
      </c>
      <c r="Q35" t="s">
        <v>1347</v>
      </c>
      <c r="R35" t="s">
        <v>992</v>
      </c>
    </row>
    <row r="36" spans="1:19" ht="45">
      <c r="A36" t="s">
        <v>701</v>
      </c>
      <c r="B36" t="s">
        <v>1057</v>
      </c>
      <c r="C36" t="s">
        <v>421</v>
      </c>
      <c r="D36">
        <v>2010</v>
      </c>
      <c r="E36" s="14" t="s">
        <v>422</v>
      </c>
      <c r="F36" t="s">
        <v>222</v>
      </c>
      <c r="G36" s="17">
        <v>19</v>
      </c>
      <c r="H36" s="17" t="s">
        <v>423</v>
      </c>
      <c r="I36" s="17"/>
      <c r="L36" s="29" t="s">
        <v>1531</v>
      </c>
      <c r="N36" t="s">
        <v>1529</v>
      </c>
      <c r="O36" t="s">
        <v>22</v>
      </c>
      <c r="P36" t="s">
        <v>22</v>
      </c>
      <c r="Q36" t="s">
        <v>1347</v>
      </c>
      <c r="R36" t="s">
        <v>1530</v>
      </c>
      <c r="S36"/>
    </row>
    <row r="37" spans="1:19" ht="45">
      <c r="A37" t="s">
        <v>245</v>
      </c>
      <c r="B37" t="s">
        <v>1058</v>
      </c>
      <c r="C37" t="s">
        <v>106</v>
      </c>
      <c r="D37">
        <v>1982</v>
      </c>
      <c r="E37" s="14" t="s">
        <v>105</v>
      </c>
      <c r="F37" t="s">
        <v>1295</v>
      </c>
      <c r="G37" s="17">
        <v>17</v>
      </c>
      <c r="H37" t="s">
        <v>1976</v>
      </c>
      <c r="J37" t="s">
        <v>174</v>
      </c>
      <c r="K37" t="s">
        <v>251</v>
      </c>
      <c r="L37" s="29" t="s">
        <v>2274</v>
      </c>
      <c r="N37" t="s">
        <v>2276</v>
      </c>
      <c r="O37" t="s">
        <v>1137</v>
      </c>
      <c r="P37" t="s">
        <v>1347</v>
      </c>
      <c r="Q37" t="s">
        <v>1347</v>
      </c>
      <c r="R37" t="s">
        <v>1532</v>
      </c>
      <c r="S37" s="29" t="s">
        <v>2275</v>
      </c>
    </row>
    <row r="38" spans="1:19" ht="45">
      <c r="A38" t="s">
        <v>702</v>
      </c>
      <c r="B38" t="s">
        <v>1059</v>
      </c>
      <c r="C38" t="s">
        <v>424</v>
      </c>
      <c r="D38">
        <v>1957</v>
      </c>
      <c r="E38" s="14" t="s">
        <v>426</v>
      </c>
      <c r="F38" s="14" t="s">
        <v>425</v>
      </c>
      <c r="G38">
        <v>126</v>
      </c>
      <c r="H38" s="17" t="s">
        <v>427</v>
      </c>
      <c r="I38" s="17"/>
      <c r="L38" s="29" t="s">
        <v>1535</v>
      </c>
      <c r="N38" t="s">
        <v>1533</v>
      </c>
      <c r="O38" t="s">
        <v>22</v>
      </c>
      <c r="P38" t="s">
        <v>22</v>
      </c>
      <c r="Q38" t="s">
        <v>22</v>
      </c>
      <c r="R38" t="s">
        <v>1534</v>
      </c>
      <c r="S38"/>
    </row>
    <row r="39" spans="1:19" ht="45">
      <c r="A39" t="s">
        <v>703</v>
      </c>
      <c r="B39" t="s">
        <v>574</v>
      </c>
      <c r="C39" t="s">
        <v>428</v>
      </c>
      <c r="D39">
        <v>2000</v>
      </c>
      <c r="E39" s="14" t="s">
        <v>429</v>
      </c>
      <c r="F39" t="s">
        <v>430</v>
      </c>
      <c r="G39" s="17">
        <v>6</v>
      </c>
      <c r="H39" t="s">
        <v>431</v>
      </c>
      <c r="L39" s="29" t="s">
        <v>1538</v>
      </c>
      <c r="N39" t="s">
        <v>1536</v>
      </c>
      <c r="O39" t="s">
        <v>1134</v>
      </c>
      <c r="P39" t="s">
        <v>22</v>
      </c>
      <c r="Q39" t="s">
        <v>1347</v>
      </c>
      <c r="R39" t="s">
        <v>1537</v>
      </c>
    </row>
    <row r="40" spans="1:19" ht="30">
      <c r="A40" t="s">
        <v>140</v>
      </c>
      <c r="C40" t="s">
        <v>141</v>
      </c>
      <c r="D40">
        <v>1980</v>
      </c>
      <c r="E40" s="14" t="s">
        <v>844</v>
      </c>
      <c r="F40" t="s">
        <v>1674</v>
      </c>
      <c r="G40" s="17">
        <v>31</v>
      </c>
      <c r="H40" t="s">
        <v>142</v>
      </c>
      <c r="L40" s="29" t="s">
        <v>1672</v>
      </c>
    </row>
    <row r="41" spans="1:19" ht="30">
      <c r="A41" t="s">
        <v>704</v>
      </c>
      <c r="B41" t="s">
        <v>575</v>
      </c>
      <c r="C41" t="s">
        <v>432</v>
      </c>
      <c r="D41">
        <v>1988</v>
      </c>
      <c r="E41" s="14" t="s">
        <v>433</v>
      </c>
      <c r="G41"/>
      <c r="L41" s="29" t="s">
        <v>1540</v>
      </c>
      <c r="N41" t="s">
        <v>1508</v>
      </c>
      <c r="O41" t="s">
        <v>22</v>
      </c>
      <c r="P41" t="s">
        <v>1134</v>
      </c>
      <c r="Q41" t="s">
        <v>1347</v>
      </c>
      <c r="R41" t="s">
        <v>1539</v>
      </c>
      <c r="S41"/>
    </row>
    <row r="42" spans="1:19" ht="37" customHeight="1">
      <c r="A42" t="s">
        <v>160</v>
      </c>
      <c r="B42" t="s">
        <v>1026</v>
      </c>
      <c r="C42" t="s">
        <v>1025</v>
      </c>
      <c r="D42">
        <v>1997</v>
      </c>
      <c r="E42" s="14" t="s">
        <v>1024</v>
      </c>
      <c r="F42" t="s">
        <v>161</v>
      </c>
      <c r="G42" s="17">
        <v>79</v>
      </c>
      <c r="H42" t="s">
        <v>1023</v>
      </c>
      <c r="J42" t="s">
        <v>174</v>
      </c>
      <c r="L42" s="29" t="s">
        <v>1678</v>
      </c>
      <c r="O42" t="s">
        <v>22</v>
      </c>
      <c r="P42" t="s">
        <v>22</v>
      </c>
      <c r="Q42" t="s">
        <v>22</v>
      </c>
      <c r="R42" t="s">
        <v>318</v>
      </c>
    </row>
    <row r="43" spans="1:19" ht="45">
      <c r="A43" t="s">
        <v>679</v>
      </c>
      <c r="B43" t="s">
        <v>1062</v>
      </c>
      <c r="C43" t="s">
        <v>434</v>
      </c>
      <c r="D43">
        <v>2003</v>
      </c>
      <c r="E43" s="14" t="s">
        <v>435</v>
      </c>
      <c r="F43" t="s">
        <v>436</v>
      </c>
      <c r="G43" s="17" t="s">
        <v>437</v>
      </c>
      <c r="H43" t="s">
        <v>438</v>
      </c>
      <c r="J43" t="s">
        <v>174</v>
      </c>
      <c r="L43" s="29" t="s">
        <v>1672</v>
      </c>
      <c r="N43" t="s">
        <v>536</v>
      </c>
      <c r="O43" t="s">
        <v>1137</v>
      </c>
      <c r="P43" t="s">
        <v>1347</v>
      </c>
      <c r="Q43" t="s">
        <v>1347</v>
      </c>
      <c r="R43" t="s">
        <v>537</v>
      </c>
    </row>
    <row r="44" spans="1:19" ht="45">
      <c r="A44" t="s">
        <v>190</v>
      </c>
      <c r="B44" t="s">
        <v>1060</v>
      </c>
      <c r="C44" t="s">
        <v>191</v>
      </c>
      <c r="D44">
        <v>1990</v>
      </c>
      <c r="E44" s="14" t="s">
        <v>338</v>
      </c>
      <c r="F44" t="s">
        <v>67</v>
      </c>
      <c r="G44" s="17">
        <v>6</v>
      </c>
      <c r="H44" t="s">
        <v>192</v>
      </c>
      <c r="J44" t="s">
        <v>174</v>
      </c>
      <c r="K44" t="s">
        <v>193</v>
      </c>
      <c r="L44" s="29" t="s">
        <v>1672</v>
      </c>
      <c r="N44" t="s">
        <v>1541</v>
      </c>
      <c r="O44" t="s">
        <v>1137</v>
      </c>
      <c r="P44" t="s">
        <v>1347</v>
      </c>
      <c r="Q44" t="s">
        <v>1347</v>
      </c>
      <c r="R44" t="s">
        <v>537</v>
      </c>
    </row>
    <row r="45" spans="1:19" ht="60">
      <c r="A45" t="s">
        <v>248</v>
      </c>
      <c r="B45" t="s">
        <v>1061</v>
      </c>
      <c r="C45" t="s">
        <v>191</v>
      </c>
      <c r="D45">
        <v>1996</v>
      </c>
      <c r="E45" s="14" t="s">
        <v>339</v>
      </c>
      <c r="F45" t="s">
        <v>249</v>
      </c>
      <c r="G45" s="17">
        <v>53</v>
      </c>
      <c r="H45" t="s">
        <v>250</v>
      </c>
      <c r="J45" t="s">
        <v>174</v>
      </c>
      <c r="K45" t="s">
        <v>480</v>
      </c>
      <c r="L45" s="29" t="s">
        <v>1542</v>
      </c>
      <c r="N45" t="s">
        <v>536</v>
      </c>
      <c r="O45" t="s">
        <v>1137</v>
      </c>
      <c r="P45" t="s">
        <v>1347</v>
      </c>
      <c r="Q45" t="s">
        <v>1347</v>
      </c>
      <c r="R45" t="s">
        <v>537</v>
      </c>
      <c r="S45" s="29" t="s">
        <v>2263</v>
      </c>
    </row>
    <row r="46" spans="1:19" ht="30">
      <c r="A46" t="s">
        <v>680</v>
      </c>
      <c r="B46" t="s">
        <v>1063</v>
      </c>
      <c r="C46" t="s">
        <v>434</v>
      </c>
      <c r="D46">
        <v>1997</v>
      </c>
      <c r="E46" s="14" t="s">
        <v>439</v>
      </c>
      <c r="F46" t="s">
        <v>436</v>
      </c>
      <c r="G46" s="17" t="s">
        <v>440</v>
      </c>
      <c r="H46" t="s">
        <v>441</v>
      </c>
      <c r="I46" t="s">
        <v>1735</v>
      </c>
      <c r="J46" t="s">
        <v>1735</v>
      </c>
      <c r="K46" t="s">
        <v>1727</v>
      </c>
      <c r="L46" s="29" t="s">
        <v>1672</v>
      </c>
      <c r="N46" t="s">
        <v>536</v>
      </c>
      <c r="O46" t="s">
        <v>1132</v>
      </c>
      <c r="P46" t="s">
        <v>1347</v>
      </c>
      <c r="Q46" t="s">
        <v>1347</v>
      </c>
      <c r="R46" t="s">
        <v>537</v>
      </c>
    </row>
    <row r="47" spans="1:19">
      <c r="A47" t="s">
        <v>681</v>
      </c>
      <c r="B47" t="s">
        <v>576</v>
      </c>
      <c r="C47" t="s">
        <v>442</v>
      </c>
      <c r="D47">
        <v>2007</v>
      </c>
      <c r="E47" t="s">
        <v>845</v>
      </c>
      <c r="F47" t="s">
        <v>373</v>
      </c>
      <c r="G47" s="17" t="s">
        <v>447</v>
      </c>
      <c r="H47" t="s">
        <v>443</v>
      </c>
      <c r="L47" s="29" t="s">
        <v>1501</v>
      </c>
      <c r="N47" t="s">
        <v>1969</v>
      </c>
      <c r="O47" t="s">
        <v>22</v>
      </c>
      <c r="P47" t="s">
        <v>1134</v>
      </c>
      <c r="Q47" t="s">
        <v>1134</v>
      </c>
      <c r="R47" t="s">
        <v>1969</v>
      </c>
      <c r="S47"/>
    </row>
    <row r="48" spans="1:19" ht="30">
      <c r="A48" t="s">
        <v>2183</v>
      </c>
      <c r="B48" t="s">
        <v>1180</v>
      </c>
      <c r="C48" t="s">
        <v>1184</v>
      </c>
      <c r="D48">
        <v>2012</v>
      </c>
      <c r="E48" s="14" t="s">
        <v>1181</v>
      </c>
      <c r="F48" t="s">
        <v>1182</v>
      </c>
      <c r="G48" s="17">
        <v>160</v>
      </c>
      <c r="H48" t="s">
        <v>1183</v>
      </c>
      <c r="I48" t="s">
        <v>115</v>
      </c>
      <c r="L48" s="29" t="s">
        <v>2643</v>
      </c>
      <c r="N48" t="s">
        <v>15</v>
      </c>
      <c r="O48" t="s">
        <v>22</v>
      </c>
      <c r="P48" t="s">
        <v>1134</v>
      </c>
      <c r="Q48" t="s">
        <v>1347</v>
      </c>
      <c r="R48" t="s">
        <v>1537</v>
      </c>
    </row>
    <row r="49" spans="1:19" ht="30">
      <c r="A49" t="s">
        <v>682</v>
      </c>
      <c r="B49" t="s">
        <v>1064</v>
      </c>
      <c r="C49" t="s">
        <v>444</v>
      </c>
      <c r="D49">
        <v>2001</v>
      </c>
      <c r="E49" s="14" t="s">
        <v>445</v>
      </c>
      <c r="F49" s="14" t="s">
        <v>676</v>
      </c>
      <c r="G49" s="17">
        <v>565</v>
      </c>
      <c r="H49" t="s">
        <v>446</v>
      </c>
      <c r="I49" t="s">
        <v>1735</v>
      </c>
      <c r="K49" t="s">
        <v>217</v>
      </c>
      <c r="L49" s="29" t="s">
        <v>1672</v>
      </c>
      <c r="N49" t="s">
        <v>1426</v>
      </c>
      <c r="O49" t="s">
        <v>1132</v>
      </c>
      <c r="P49" t="s">
        <v>1134</v>
      </c>
      <c r="Q49" t="s">
        <v>1347</v>
      </c>
      <c r="R49" t="s">
        <v>283</v>
      </c>
    </row>
    <row r="50" spans="1:19" ht="45">
      <c r="A50" t="s">
        <v>663</v>
      </c>
      <c r="B50" t="s">
        <v>1065</v>
      </c>
      <c r="C50" t="s">
        <v>1975</v>
      </c>
      <c r="D50">
        <v>2010</v>
      </c>
      <c r="E50" s="14" t="s">
        <v>448</v>
      </c>
      <c r="F50" t="s">
        <v>449</v>
      </c>
      <c r="G50" s="17">
        <v>40</v>
      </c>
      <c r="H50" t="s">
        <v>450</v>
      </c>
      <c r="I50" t="s">
        <v>1741</v>
      </c>
      <c r="K50" t="s">
        <v>1690</v>
      </c>
      <c r="L50" s="29" t="s">
        <v>1544</v>
      </c>
      <c r="N50" t="s">
        <v>1543</v>
      </c>
      <c r="O50" t="s">
        <v>1132</v>
      </c>
      <c r="P50" t="s">
        <v>1347</v>
      </c>
      <c r="Q50" t="s">
        <v>1347</v>
      </c>
      <c r="R50" t="s">
        <v>992</v>
      </c>
    </row>
    <row r="51" spans="1:19" ht="45">
      <c r="A51" t="s">
        <v>664</v>
      </c>
      <c r="B51" t="s">
        <v>577</v>
      </c>
      <c r="C51" t="s">
        <v>451</v>
      </c>
      <c r="D51">
        <v>2009</v>
      </c>
      <c r="E51" s="14" t="s">
        <v>452</v>
      </c>
      <c r="F51" t="s">
        <v>453</v>
      </c>
      <c r="G51" s="17">
        <v>87</v>
      </c>
      <c r="H51" t="s">
        <v>454</v>
      </c>
      <c r="L51" s="29" t="s">
        <v>1548</v>
      </c>
      <c r="N51" t="s">
        <v>1545</v>
      </c>
      <c r="O51" t="s">
        <v>1134</v>
      </c>
      <c r="P51" t="s">
        <v>1134</v>
      </c>
      <c r="Q51" t="s">
        <v>1546</v>
      </c>
      <c r="R51" t="s">
        <v>1547</v>
      </c>
    </row>
    <row r="52" spans="1:19" ht="30">
      <c r="A52" t="s">
        <v>665</v>
      </c>
      <c r="B52" t="s">
        <v>1066</v>
      </c>
      <c r="C52" t="s">
        <v>455</v>
      </c>
      <c r="D52">
        <v>2009</v>
      </c>
      <c r="E52" s="14" t="s">
        <v>456</v>
      </c>
      <c r="F52" t="s">
        <v>457</v>
      </c>
      <c r="G52" s="17">
        <v>149</v>
      </c>
      <c r="H52" t="s">
        <v>458</v>
      </c>
      <c r="L52" s="29" t="s">
        <v>1550</v>
      </c>
      <c r="N52" t="s">
        <v>1549</v>
      </c>
      <c r="O52" t="s">
        <v>22</v>
      </c>
      <c r="P52" t="s">
        <v>1134</v>
      </c>
      <c r="Q52" t="s">
        <v>1347</v>
      </c>
      <c r="R52" t="s">
        <v>1530</v>
      </c>
      <c r="S52"/>
    </row>
    <row r="53" spans="1:19" ht="45">
      <c r="A53" t="s">
        <v>666</v>
      </c>
      <c r="B53" t="s">
        <v>578</v>
      </c>
      <c r="C53" t="s">
        <v>1027</v>
      </c>
      <c r="D53">
        <v>2012</v>
      </c>
      <c r="E53" s="14" t="s">
        <v>1028</v>
      </c>
      <c r="F53" t="s">
        <v>1029</v>
      </c>
      <c r="G53" s="17">
        <v>7</v>
      </c>
      <c r="H53" t="s">
        <v>1030</v>
      </c>
      <c r="I53" t="s">
        <v>1741</v>
      </c>
      <c r="K53" t="s">
        <v>1974</v>
      </c>
      <c r="L53" s="29" t="s">
        <v>1552</v>
      </c>
      <c r="N53" t="s">
        <v>15</v>
      </c>
      <c r="O53" t="s">
        <v>1132</v>
      </c>
      <c r="P53" t="s">
        <v>1347</v>
      </c>
      <c r="Q53" t="s">
        <v>1347</v>
      </c>
      <c r="R53" t="s">
        <v>1551</v>
      </c>
    </row>
    <row r="54" spans="1:19" ht="30">
      <c r="A54" t="s">
        <v>667</v>
      </c>
      <c r="B54" t="s">
        <v>1729</v>
      </c>
      <c r="C54" t="s">
        <v>1027</v>
      </c>
      <c r="D54">
        <v>2013</v>
      </c>
      <c r="E54" s="14" t="s">
        <v>1728</v>
      </c>
      <c r="F54" t="s">
        <v>1182</v>
      </c>
      <c r="G54" s="17">
        <v>181</v>
      </c>
      <c r="H54" t="s">
        <v>1032</v>
      </c>
      <c r="I54" t="s">
        <v>1735</v>
      </c>
      <c r="J54" t="s">
        <v>1735</v>
      </c>
      <c r="K54" t="s">
        <v>1033</v>
      </c>
      <c r="L54" s="29" t="s">
        <v>1554</v>
      </c>
      <c r="N54" t="s">
        <v>1553</v>
      </c>
      <c r="O54" t="s">
        <v>1132</v>
      </c>
      <c r="P54" t="s">
        <v>1347</v>
      </c>
      <c r="Q54" t="s">
        <v>1347</v>
      </c>
      <c r="R54" t="s">
        <v>1551</v>
      </c>
    </row>
    <row r="55" spans="1:19" ht="75">
      <c r="A55" t="s">
        <v>668</v>
      </c>
      <c r="B55" t="s">
        <v>579</v>
      </c>
      <c r="C55" t="s">
        <v>1034</v>
      </c>
      <c r="D55">
        <v>2002</v>
      </c>
      <c r="E55" s="14" t="s">
        <v>1035</v>
      </c>
      <c r="F55" t="s">
        <v>1036</v>
      </c>
      <c r="G55" s="17">
        <v>34</v>
      </c>
      <c r="H55" t="s">
        <v>1037</v>
      </c>
      <c r="I55" t="s">
        <v>115</v>
      </c>
      <c r="J55" t="s">
        <v>115</v>
      </c>
      <c r="K55" t="s">
        <v>1031</v>
      </c>
      <c r="L55" s="29" t="s">
        <v>1556</v>
      </c>
      <c r="N55" t="s">
        <v>15</v>
      </c>
      <c r="O55" t="s">
        <v>1132</v>
      </c>
      <c r="P55" t="s">
        <v>1347</v>
      </c>
      <c r="Q55" t="s">
        <v>1347</v>
      </c>
      <c r="R55" t="s">
        <v>1555</v>
      </c>
      <c r="S55" s="29" t="s">
        <v>1557</v>
      </c>
    </row>
    <row r="56" spans="1:19" ht="60">
      <c r="A56" t="s">
        <v>669</v>
      </c>
      <c r="B56" t="s">
        <v>580</v>
      </c>
      <c r="C56" t="s">
        <v>1171</v>
      </c>
      <c r="D56">
        <v>2006</v>
      </c>
      <c r="E56" s="14" t="s">
        <v>1172</v>
      </c>
      <c r="F56" t="s">
        <v>449</v>
      </c>
      <c r="G56" s="17">
        <v>36</v>
      </c>
      <c r="H56" t="s">
        <v>458</v>
      </c>
      <c r="I56" t="s">
        <v>115</v>
      </c>
      <c r="J56" t="s">
        <v>115</v>
      </c>
      <c r="K56" t="s">
        <v>1173</v>
      </c>
      <c r="L56" s="29" t="s">
        <v>1559</v>
      </c>
      <c r="N56" t="s">
        <v>15</v>
      </c>
      <c r="O56" t="s">
        <v>1132</v>
      </c>
      <c r="P56" t="s">
        <v>1347</v>
      </c>
      <c r="Q56" t="s">
        <v>1347</v>
      </c>
      <c r="R56" t="s">
        <v>1558</v>
      </c>
      <c r="S56" s="29" t="s">
        <v>1560</v>
      </c>
    </row>
    <row r="57" spans="1:19" ht="45">
      <c r="A57" t="s">
        <v>670</v>
      </c>
      <c r="B57" t="s">
        <v>581</v>
      </c>
      <c r="C57" t="s">
        <v>1170</v>
      </c>
      <c r="D57">
        <v>2007</v>
      </c>
      <c r="E57" s="14" t="s">
        <v>1175</v>
      </c>
      <c r="F57" t="s">
        <v>1176</v>
      </c>
      <c r="L57" s="29" t="s">
        <v>1672</v>
      </c>
      <c r="N57" t="s">
        <v>1561</v>
      </c>
      <c r="O57" t="s">
        <v>22</v>
      </c>
      <c r="P57" t="s">
        <v>1134</v>
      </c>
      <c r="Q57" t="s">
        <v>1347</v>
      </c>
      <c r="R57" t="s">
        <v>1562</v>
      </c>
    </row>
    <row r="58" spans="1:19" ht="90">
      <c r="A58" t="s">
        <v>253</v>
      </c>
      <c r="B58" t="s">
        <v>582</v>
      </c>
      <c r="C58" t="s">
        <v>1170</v>
      </c>
      <c r="D58">
        <v>2010</v>
      </c>
      <c r="E58" s="14" t="s">
        <v>1973</v>
      </c>
      <c r="F58" t="s">
        <v>67</v>
      </c>
      <c r="G58" s="17">
        <v>30</v>
      </c>
      <c r="H58" t="s">
        <v>252</v>
      </c>
      <c r="J58" t="s">
        <v>174</v>
      </c>
      <c r="L58" s="29" t="s">
        <v>1672</v>
      </c>
      <c r="N58" t="s">
        <v>493</v>
      </c>
      <c r="O58" t="s">
        <v>1137</v>
      </c>
      <c r="P58" t="s">
        <v>1134</v>
      </c>
      <c r="Q58" t="s">
        <v>1347</v>
      </c>
      <c r="R58" t="s">
        <v>1562</v>
      </c>
      <c r="S58" s="29" t="s">
        <v>1563</v>
      </c>
    </row>
    <row r="59" spans="1:19" ht="90">
      <c r="A59" t="s">
        <v>671</v>
      </c>
      <c r="B59" t="s">
        <v>1972</v>
      </c>
      <c r="C59" t="s">
        <v>1185</v>
      </c>
      <c r="D59">
        <v>2015</v>
      </c>
      <c r="E59" s="14" t="s">
        <v>1186</v>
      </c>
      <c r="F59" t="s">
        <v>1187</v>
      </c>
      <c r="G59" s="17">
        <v>134</v>
      </c>
      <c r="H59" t="s">
        <v>1188</v>
      </c>
      <c r="I59" t="s">
        <v>1735</v>
      </c>
      <c r="J59" t="s">
        <v>1735</v>
      </c>
      <c r="K59" t="s">
        <v>1189</v>
      </c>
      <c r="L59" s="29" t="s">
        <v>1672</v>
      </c>
      <c r="N59" t="s">
        <v>15</v>
      </c>
      <c r="O59" t="s">
        <v>1132</v>
      </c>
      <c r="P59" t="s">
        <v>1347</v>
      </c>
      <c r="Q59" t="s">
        <v>1347</v>
      </c>
      <c r="R59" t="s">
        <v>1567</v>
      </c>
      <c r="S59" s="29" t="s">
        <v>1568</v>
      </c>
    </row>
    <row r="60" spans="1:19" ht="30">
      <c r="A60" t="s">
        <v>683</v>
      </c>
      <c r="B60" t="s">
        <v>583</v>
      </c>
      <c r="C60" t="s">
        <v>1191</v>
      </c>
      <c r="D60">
        <v>2012</v>
      </c>
      <c r="E60" s="14" t="s">
        <v>1190</v>
      </c>
      <c r="F60" t="s">
        <v>67</v>
      </c>
      <c r="G60" s="17">
        <v>32</v>
      </c>
      <c r="H60" t="s">
        <v>1192</v>
      </c>
      <c r="L60" s="29" t="s">
        <v>1570</v>
      </c>
      <c r="N60" t="s">
        <v>1569</v>
      </c>
      <c r="O60" t="s">
        <v>22</v>
      </c>
      <c r="P60" t="s">
        <v>1134</v>
      </c>
      <c r="Q60" t="s">
        <v>1347</v>
      </c>
      <c r="R60" t="s">
        <v>1497</v>
      </c>
    </row>
    <row r="61" spans="1:19" ht="90">
      <c r="A61" t="s">
        <v>684</v>
      </c>
      <c r="B61" t="s">
        <v>1068</v>
      </c>
      <c r="C61" t="s">
        <v>1194</v>
      </c>
      <c r="D61">
        <v>2009</v>
      </c>
      <c r="E61" s="14" t="s">
        <v>1193</v>
      </c>
      <c r="F61" t="s">
        <v>67</v>
      </c>
      <c r="G61" s="17">
        <v>29</v>
      </c>
      <c r="H61" t="s">
        <v>1195</v>
      </c>
      <c r="I61" t="s">
        <v>1739</v>
      </c>
      <c r="J61" t="s">
        <v>1739</v>
      </c>
      <c r="K61" t="s">
        <v>1196</v>
      </c>
      <c r="L61" s="29" t="s">
        <v>1572</v>
      </c>
      <c r="N61" t="s">
        <v>1571</v>
      </c>
      <c r="O61" t="s">
        <v>1132</v>
      </c>
      <c r="P61" t="s">
        <v>1347</v>
      </c>
      <c r="Q61" t="s">
        <v>1347</v>
      </c>
      <c r="R61" t="s">
        <v>992</v>
      </c>
      <c r="S61" s="29" t="s">
        <v>1573</v>
      </c>
    </row>
    <row r="62" spans="1:19" ht="75">
      <c r="A62" t="s">
        <v>685</v>
      </c>
      <c r="B62" t="s">
        <v>584</v>
      </c>
      <c r="C62" t="s">
        <v>1199</v>
      </c>
      <c r="D62">
        <v>1998</v>
      </c>
      <c r="E62" s="14" t="s">
        <v>1197</v>
      </c>
      <c r="F62" t="s">
        <v>67</v>
      </c>
      <c r="G62" s="17">
        <v>18</v>
      </c>
      <c r="H62" t="s">
        <v>1198</v>
      </c>
      <c r="I62" t="s">
        <v>1741</v>
      </c>
      <c r="K62" t="s">
        <v>1200</v>
      </c>
      <c r="L62" s="29" t="s">
        <v>1575</v>
      </c>
      <c r="N62" t="s">
        <v>1574</v>
      </c>
      <c r="O62" t="s">
        <v>1132</v>
      </c>
      <c r="P62" t="s">
        <v>1134</v>
      </c>
      <c r="Q62" t="s">
        <v>1347</v>
      </c>
      <c r="R62" t="s">
        <v>1497</v>
      </c>
      <c r="S62" s="29" t="s">
        <v>1576</v>
      </c>
    </row>
    <row r="63" spans="1:19" ht="75">
      <c r="A63" t="s">
        <v>686</v>
      </c>
      <c r="B63" t="s">
        <v>1069</v>
      </c>
      <c r="C63" t="s">
        <v>1206</v>
      </c>
      <c r="D63">
        <v>2012</v>
      </c>
      <c r="E63" s="8" t="s">
        <v>1971</v>
      </c>
      <c r="F63" t="s">
        <v>183</v>
      </c>
      <c r="G63" s="17">
        <v>18</v>
      </c>
      <c r="H63" t="s">
        <v>1204</v>
      </c>
      <c r="I63" t="s">
        <v>1735</v>
      </c>
      <c r="J63" t="s">
        <v>1735</v>
      </c>
      <c r="K63" t="s">
        <v>1205</v>
      </c>
      <c r="L63" s="29" t="s">
        <v>1579</v>
      </c>
      <c r="N63" t="s">
        <v>1577</v>
      </c>
      <c r="O63" t="s">
        <v>1132</v>
      </c>
      <c r="P63" t="s">
        <v>1347</v>
      </c>
      <c r="Q63" t="s">
        <v>1347</v>
      </c>
      <c r="R63" t="s">
        <v>1578</v>
      </c>
      <c r="S63" s="29" t="s">
        <v>1580</v>
      </c>
    </row>
    <row r="64" spans="1:19" ht="30">
      <c r="A64" t="s">
        <v>82</v>
      </c>
      <c r="B64" t="s">
        <v>1067</v>
      </c>
      <c r="D64">
        <v>2014</v>
      </c>
      <c r="L64" s="29" t="s">
        <v>1672</v>
      </c>
      <c r="N64" t="s">
        <v>1564</v>
      </c>
      <c r="O64" t="s">
        <v>22</v>
      </c>
      <c r="P64" t="s">
        <v>22</v>
      </c>
      <c r="Q64" t="s">
        <v>1347</v>
      </c>
      <c r="R64" t="s">
        <v>1565</v>
      </c>
      <c r="S64" s="29" t="s">
        <v>1566</v>
      </c>
    </row>
    <row r="65" spans="1:19" ht="60">
      <c r="A65" t="s">
        <v>81</v>
      </c>
      <c r="B65" t="s">
        <v>1070</v>
      </c>
      <c r="C65" t="s">
        <v>146</v>
      </c>
      <c r="D65">
        <v>1998</v>
      </c>
      <c r="E65" s="14" t="s">
        <v>78</v>
      </c>
      <c r="F65" t="s">
        <v>79</v>
      </c>
      <c r="G65" s="17">
        <v>149</v>
      </c>
      <c r="H65" t="s">
        <v>108</v>
      </c>
      <c r="J65" t="s">
        <v>675</v>
      </c>
      <c r="K65" t="s">
        <v>674</v>
      </c>
      <c r="L65" s="29" t="s">
        <v>1583</v>
      </c>
      <c r="M65" t="s">
        <v>83</v>
      </c>
      <c r="N65" t="s">
        <v>138</v>
      </c>
      <c r="O65" t="s">
        <v>1137</v>
      </c>
      <c r="P65" t="s">
        <v>1347</v>
      </c>
      <c r="Q65" t="s">
        <v>1581</v>
      </c>
      <c r="R65" t="s">
        <v>1582</v>
      </c>
    </row>
    <row r="66" spans="1:19" ht="30">
      <c r="A66" t="s">
        <v>687</v>
      </c>
      <c r="C66" t="s">
        <v>93</v>
      </c>
      <c r="D66">
        <v>1974</v>
      </c>
      <c r="E66" s="14" t="s">
        <v>94</v>
      </c>
      <c r="F66" t="s">
        <v>1675</v>
      </c>
      <c r="G66" s="17">
        <v>99</v>
      </c>
      <c r="H66" t="s">
        <v>95</v>
      </c>
      <c r="L66" s="29" t="s">
        <v>1672</v>
      </c>
    </row>
    <row r="67" spans="1:19" ht="30">
      <c r="A67" t="s">
        <v>689</v>
      </c>
      <c r="B67" t="s">
        <v>1071</v>
      </c>
      <c r="D67">
        <v>1998</v>
      </c>
      <c r="L67" s="29" t="s">
        <v>1585</v>
      </c>
      <c r="N67" t="s">
        <v>1584</v>
      </c>
      <c r="O67" t="s">
        <v>22</v>
      </c>
      <c r="P67" t="s">
        <v>1134</v>
      </c>
      <c r="Q67" t="s">
        <v>1347</v>
      </c>
      <c r="R67" t="s">
        <v>1419</v>
      </c>
      <c r="S67"/>
    </row>
    <row r="68" spans="1:19" ht="30">
      <c r="A68" t="s">
        <v>688</v>
      </c>
      <c r="C68" t="s">
        <v>163</v>
      </c>
      <c r="D68">
        <v>1961</v>
      </c>
      <c r="E68" s="14" t="s">
        <v>164</v>
      </c>
      <c r="F68" t="s">
        <v>165</v>
      </c>
      <c r="G68" s="17">
        <v>39</v>
      </c>
      <c r="H68" t="s">
        <v>166</v>
      </c>
      <c r="L68" s="29" t="s">
        <v>162</v>
      </c>
    </row>
    <row r="69" spans="1:19" ht="30">
      <c r="A69" t="s">
        <v>690</v>
      </c>
      <c r="B69" t="s">
        <v>585</v>
      </c>
      <c r="D69">
        <v>2001</v>
      </c>
      <c r="L69" s="29" t="s">
        <v>1588</v>
      </c>
      <c r="N69" t="s">
        <v>1586</v>
      </c>
      <c r="O69" t="s">
        <v>22</v>
      </c>
      <c r="P69" t="s">
        <v>1134</v>
      </c>
      <c r="Q69" t="s">
        <v>1347</v>
      </c>
      <c r="R69" t="s">
        <v>1587</v>
      </c>
      <c r="S69" t="s">
        <v>1589</v>
      </c>
    </row>
    <row r="70" spans="1:19" ht="105">
      <c r="A70" t="s">
        <v>691</v>
      </c>
      <c r="B70" t="s">
        <v>1072</v>
      </c>
      <c r="D70">
        <v>1999</v>
      </c>
      <c r="L70" s="29" t="s">
        <v>1591</v>
      </c>
      <c r="N70" t="s">
        <v>1590</v>
      </c>
      <c r="O70" t="s">
        <v>22</v>
      </c>
      <c r="P70" t="s">
        <v>1347</v>
      </c>
      <c r="Q70" t="s">
        <v>1347</v>
      </c>
      <c r="R70" t="s">
        <v>992</v>
      </c>
      <c r="S70" s="29" t="s">
        <v>1592</v>
      </c>
    </row>
    <row r="71" spans="1:19" ht="30">
      <c r="A71" t="s">
        <v>706</v>
      </c>
      <c r="B71" t="s">
        <v>587</v>
      </c>
      <c r="D71">
        <v>2007</v>
      </c>
      <c r="L71" s="29" t="s">
        <v>1596</v>
      </c>
      <c r="N71" t="s">
        <v>1508</v>
      </c>
      <c r="O71" t="s">
        <v>22</v>
      </c>
      <c r="P71" t="s">
        <v>22</v>
      </c>
      <c r="Q71" t="s">
        <v>1347</v>
      </c>
      <c r="R71" t="s">
        <v>992</v>
      </c>
      <c r="S71"/>
    </row>
    <row r="72" spans="1:19">
      <c r="A72" t="s">
        <v>707</v>
      </c>
      <c r="B72" t="s">
        <v>1074</v>
      </c>
      <c r="D72">
        <v>2011</v>
      </c>
      <c r="L72" s="29" t="s">
        <v>1597</v>
      </c>
      <c r="N72" t="s">
        <v>1969</v>
      </c>
      <c r="O72" t="s">
        <v>22</v>
      </c>
      <c r="P72" t="s">
        <v>22</v>
      </c>
      <c r="Q72" t="s">
        <v>1969</v>
      </c>
      <c r="R72" t="s">
        <v>1969</v>
      </c>
      <c r="S72"/>
    </row>
    <row r="73" spans="1:19" ht="30">
      <c r="A73" t="s">
        <v>692</v>
      </c>
      <c r="B73" t="s">
        <v>1073</v>
      </c>
      <c r="D73">
        <v>1991</v>
      </c>
      <c r="L73" s="29" t="s">
        <v>1594</v>
      </c>
      <c r="N73" t="s">
        <v>1508</v>
      </c>
      <c r="O73" t="s">
        <v>22</v>
      </c>
      <c r="P73" t="s">
        <v>22</v>
      </c>
      <c r="Q73" t="s">
        <v>1347</v>
      </c>
      <c r="R73" t="s">
        <v>1593</v>
      </c>
      <c r="S73"/>
    </row>
    <row r="74" spans="1:19" ht="30">
      <c r="A74" t="s">
        <v>705</v>
      </c>
      <c r="B74" t="s">
        <v>586</v>
      </c>
      <c r="D74">
        <v>1995</v>
      </c>
      <c r="L74" s="29" t="s">
        <v>1595</v>
      </c>
      <c r="N74" t="s">
        <v>1508</v>
      </c>
      <c r="O74" t="s">
        <v>22</v>
      </c>
      <c r="P74" t="s">
        <v>22</v>
      </c>
      <c r="Q74" t="s">
        <v>1347</v>
      </c>
      <c r="R74" t="s">
        <v>1593</v>
      </c>
      <c r="S74"/>
    </row>
    <row r="75" spans="1:19">
      <c r="A75" t="s">
        <v>708</v>
      </c>
      <c r="B75" t="s">
        <v>588</v>
      </c>
      <c r="D75">
        <v>2010</v>
      </c>
      <c r="L75" s="29" t="s">
        <v>1672</v>
      </c>
      <c r="N75" t="s">
        <v>1598</v>
      </c>
      <c r="O75" t="s">
        <v>1134</v>
      </c>
      <c r="P75" t="s">
        <v>22</v>
      </c>
      <c r="Q75" t="s">
        <v>1347</v>
      </c>
      <c r="R75" t="s">
        <v>1497</v>
      </c>
    </row>
    <row r="76" spans="1:19" ht="75">
      <c r="A76" t="s">
        <v>709</v>
      </c>
      <c r="B76" t="s">
        <v>589</v>
      </c>
      <c r="D76">
        <v>2015</v>
      </c>
      <c r="L76" s="29" t="s">
        <v>1601</v>
      </c>
      <c r="N76" t="s">
        <v>1599</v>
      </c>
      <c r="O76" t="s">
        <v>1134</v>
      </c>
      <c r="P76" t="s">
        <v>1134</v>
      </c>
      <c r="Q76" t="s">
        <v>1347</v>
      </c>
      <c r="R76" t="s">
        <v>1600</v>
      </c>
      <c r="S76" s="29" t="s">
        <v>1602</v>
      </c>
    </row>
    <row r="77" spans="1:19" ht="30">
      <c r="A77" t="s">
        <v>710</v>
      </c>
      <c r="B77" t="s">
        <v>590</v>
      </c>
      <c r="C77" t="s">
        <v>1207</v>
      </c>
      <c r="D77">
        <v>1988</v>
      </c>
      <c r="E77" s="14" t="s">
        <v>1208</v>
      </c>
      <c r="F77" s="14" t="s">
        <v>676</v>
      </c>
      <c r="G77" s="17">
        <v>232</v>
      </c>
      <c r="H77" t="s">
        <v>1209</v>
      </c>
      <c r="I77" t="s">
        <v>1739</v>
      </c>
      <c r="L77" s="29" t="s">
        <v>1604</v>
      </c>
      <c r="N77" t="s">
        <v>15</v>
      </c>
      <c r="O77" t="s">
        <v>1132</v>
      </c>
      <c r="P77" t="s">
        <v>1347</v>
      </c>
      <c r="Q77" t="s">
        <v>1347</v>
      </c>
      <c r="R77" t="s">
        <v>1603</v>
      </c>
    </row>
    <row r="78" spans="1:19" ht="30">
      <c r="A78" t="s">
        <v>711</v>
      </c>
      <c r="B78" t="s">
        <v>591</v>
      </c>
      <c r="D78">
        <v>2013</v>
      </c>
      <c r="I78" t="s">
        <v>115</v>
      </c>
      <c r="J78" t="s">
        <v>115</v>
      </c>
      <c r="L78" s="29" t="s">
        <v>1605</v>
      </c>
      <c r="N78" t="s">
        <v>493</v>
      </c>
      <c r="O78" t="s">
        <v>1134</v>
      </c>
      <c r="P78" t="s">
        <v>1347</v>
      </c>
      <c r="Q78" t="s">
        <v>1347</v>
      </c>
      <c r="R78" t="s">
        <v>1603</v>
      </c>
    </row>
    <row r="79" spans="1:19" ht="45">
      <c r="A79" t="s">
        <v>712</v>
      </c>
      <c r="B79" t="s">
        <v>592</v>
      </c>
      <c r="C79" t="s">
        <v>1203</v>
      </c>
      <c r="D79">
        <v>2012</v>
      </c>
      <c r="E79" s="14" t="s">
        <v>1201</v>
      </c>
      <c r="F79" t="s">
        <v>419</v>
      </c>
      <c r="G79" s="17">
        <v>27</v>
      </c>
      <c r="H79" t="s">
        <v>1202</v>
      </c>
      <c r="I79" t="s">
        <v>115</v>
      </c>
      <c r="J79" t="s">
        <v>115</v>
      </c>
      <c r="L79" s="29" t="s">
        <v>1730</v>
      </c>
      <c r="N79" t="s">
        <v>1426</v>
      </c>
      <c r="O79" t="s">
        <v>1132</v>
      </c>
      <c r="P79" t="s">
        <v>1347</v>
      </c>
      <c r="Q79" t="s">
        <v>1347</v>
      </c>
      <c r="R79" t="s">
        <v>1606</v>
      </c>
    </row>
    <row r="80" spans="1:19" ht="90">
      <c r="A80" t="s">
        <v>259</v>
      </c>
      <c r="B80" t="s">
        <v>1076</v>
      </c>
      <c r="C80" t="s">
        <v>256</v>
      </c>
      <c r="D80">
        <v>2003</v>
      </c>
      <c r="E80" s="14" t="s">
        <v>3060</v>
      </c>
      <c r="F80" t="s">
        <v>67</v>
      </c>
      <c r="G80" s="17">
        <v>23</v>
      </c>
      <c r="H80" t="s">
        <v>260</v>
      </c>
      <c r="J80" t="s">
        <v>174</v>
      </c>
      <c r="L80" s="29" t="s">
        <v>3061</v>
      </c>
      <c r="N80" t="s">
        <v>15</v>
      </c>
      <c r="O80" t="s">
        <v>1134</v>
      </c>
      <c r="P80" t="s">
        <v>1347</v>
      </c>
      <c r="Q80" t="s">
        <v>1347</v>
      </c>
      <c r="R80" t="s">
        <v>1609</v>
      </c>
      <c r="S80" s="29" t="s">
        <v>1610</v>
      </c>
    </row>
    <row r="81" spans="1:19" ht="45">
      <c r="A81" t="s">
        <v>262</v>
      </c>
      <c r="B81" t="s">
        <v>1077</v>
      </c>
      <c r="C81" t="s">
        <v>264</v>
      </c>
      <c r="D81">
        <v>2005</v>
      </c>
      <c r="E81" s="14" t="s">
        <v>265</v>
      </c>
      <c r="F81" t="s">
        <v>67</v>
      </c>
      <c r="G81" s="17">
        <v>25</v>
      </c>
      <c r="H81" t="s">
        <v>266</v>
      </c>
      <c r="J81" t="s">
        <v>174</v>
      </c>
      <c r="K81" t="s">
        <v>251</v>
      </c>
      <c r="L81" s="29" t="s">
        <v>1672</v>
      </c>
      <c r="N81" t="s">
        <v>1611</v>
      </c>
      <c r="O81" t="s">
        <v>1137</v>
      </c>
      <c r="P81" t="s">
        <v>22</v>
      </c>
      <c r="Q81" t="s">
        <v>1347</v>
      </c>
      <c r="R81" t="s">
        <v>1612</v>
      </c>
      <c r="S81" s="29" t="s">
        <v>1613</v>
      </c>
    </row>
    <row r="82" spans="1:19" ht="30">
      <c r="A82" s="8" t="s">
        <v>713</v>
      </c>
      <c r="B82" t="s">
        <v>1078</v>
      </c>
      <c r="C82" t="s">
        <v>256</v>
      </c>
      <c r="D82">
        <v>2011</v>
      </c>
      <c r="E82" s="14" t="s">
        <v>873</v>
      </c>
      <c r="F82" t="s">
        <v>874</v>
      </c>
      <c r="G82" s="17">
        <v>62</v>
      </c>
      <c r="H82" t="s">
        <v>1970</v>
      </c>
      <c r="J82" t="s">
        <v>174</v>
      </c>
      <c r="K82" t="s">
        <v>875</v>
      </c>
      <c r="L82" s="29" t="s">
        <v>1672</v>
      </c>
      <c r="N82" t="s">
        <v>1458</v>
      </c>
      <c r="O82" t="s">
        <v>1137</v>
      </c>
      <c r="P82" t="s">
        <v>22</v>
      </c>
      <c r="Q82" t="s">
        <v>1347</v>
      </c>
      <c r="R82" t="s">
        <v>1614</v>
      </c>
    </row>
    <row r="83" spans="1:19" ht="30">
      <c r="A83" t="s">
        <v>672</v>
      </c>
      <c r="B83" t="s">
        <v>1075</v>
      </c>
      <c r="C83" t="s">
        <v>256</v>
      </c>
      <c r="D83">
        <v>1993</v>
      </c>
      <c r="E83" s="14" t="s">
        <v>1211</v>
      </c>
      <c r="F83" t="s">
        <v>257</v>
      </c>
      <c r="G83" s="17">
        <v>89</v>
      </c>
      <c r="H83" t="s">
        <v>1212</v>
      </c>
      <c r="I83" t="s">
        <v>1739</v>
      </c>
      <c r="J83" t="s">
        <v>1739</v>
      </c>
      <c r="K83" t="s">
        <v>1213</v>
      </c>
      <c r="L83" s="29" t="s">
        <v>1607</v>
      </c>
      <c r="N83" t="s">
        <v>498</v>
      </c>
      <c r="O83" t="s">
        <v>1132</v>
      </c>
      <c r="P83" t="s">
        <v>1134</v>
      </c>
      <c r="Q83" t="s">
        <v>1347</v>
      </c>
      <c r="R83" t="s">
        <v>537</v>
      </c>
      <c r="S83" s="29" t="s">
        <v>1608</v>
      </c>
    </row>
    <row r="84" spans="1:19" ht="45">
      <c r="A84" t="s">
        <v>673</v>
      </c>
      <c r="B84" t="s">
        <v>1075</v>
      </c>
      <c r="C84" t="s">
        <v>256</v>
      </c>
      <c r="D84">
        <v>1993</v>
      </c>
      <c r="E84" s="14" t="s">
        <v>1210</v>
      </c>
      <c r="F84" t="s">
        <v>257</v>
      </c>
      <c r="G84" s="17">
        <v>88</v>
      </c>
      <c r="H84" t="s">
        <v>258</v>
      </c>
      <c r="I84" t="s">
        <v>1739</v>
      </c>
      <c r="K84" t="s">
        <v>261</v>
      </c>
      <c r="L84" s="29" t="s">
        <v>1607</v>
      </c>
      <c r="N84" t="s">
        <v>498</v>
      </c>
      <c r="O84" t="s">
        <v>1132</v>
      </c>
      <c r="P84" t="s">
        <v>1134</v>
      </c>
      <c r="Q84" t="s">
        <v>1347</v>
      </c>
      <c r="R84" t="s">
        <v>537</v>
      </c>
      <c r="S84" s="29" t="s">
        <v>1608</v>
      </c>
    </row>
    <row r="85" spans="1:19">
      <c r="A85" t="s">
        <v>714</v>
      </c>
      <c r="B85" t="s">
        <v>1079</v>
      </c>
      <c r="D85">
        <v>1988</v>
      </c>
      <c r="O85" t="s">
        <v>22</v>
      </c>
      <c r="P85" t="s">
        <v>1615</v>
      </c>
      <c r="Q85" t="s">
        <v>1615</v>
      </c>
      <c r="R85" t="s">
        <v>1615</v>
      </c>
      <c r="S85"/>
    </row>
    <row r="86" spans="1:19" ht="30">
      <c r="A86" t="s">
        <v>1731</v>
      </c>
      <c r="B86" t="s">
        <v>1080</v>
      </c>
      <c r="C86" t="s">
        <v>1732</v>
      </c>
      <c r="D86">
        <v>1995</v>
      </c>
      <c r="E86" s="14" t="s">
        <v>1733</v>
      </c>
      <c r="F86" t="s">
        <v>257</v>
      </c>
      <c r="G86" s="17">
        <v>93</v>
      </c>
      <c r="H86" t="s">
        <v>1734</v>
      </c>
      <c r="I86" t="s">
        <v>1735</v>
      </c>
      <c r="J86" t="s">
        <v>1735</v>
      </c>
      <c r="L86" s="29" t="s">
        <v>1736</v>
      </c>
      <c r="N86" t="s">
        <v>1616</v>
      </c>
      <c r="O86" t="s">
        <v>1132</v>
      </c>
      <c r="P86" t="s">
        <v>1134</v>
      </c>
      <c r="Q86" t="s">
        <v>1347</v>
      </c>
      <c r="R86" t="s">
        <v>1617</v>
      </c>
    </row>
    <row r="87" spans="1:19" ht="30">
      <c r="A87" t="s">
        <v>715</v>
      </c>
      <c r="B87" t="s">
        <v>1081</v>
      </c>
      <c r="D87">
        <v>1992</v>
      </c>
      <c r="L87" s="29" t="s">
        <v>1619</v>
      </c>
      <c r="N87" t="s">
        <v>909</v>
      </c>
      <c r="O87" t="s">
        <v>22</v>
      </c>
      <c r="P87" t="s">
        <v>1134</v>
      </c>
      <c r="Q87" t="s">
        <v>1347</v>
      </c>
      <c r="R87" t="s">
        <v>1618</v>
      </c>
      <c r="S87"/>
    </row>
    <row r="88" spans="1:19">
      <c r="A88" t="s">
        <v>716</v>
      </c>
      <c r="B88" t="s">
        <v>1082</v>
      </c>
      <c r="D88">
        <v>2013</v>
      </c>
      <c r="L88" s="29" t="s">
        <v>1622</v>
      </c>
      <c r="N88" t="s">
        <v>1620</v>
      </c>
      <c r="O88" t="s">
        <v>22</v>
      </c>
      <c r="P88" t="s">
        <v>22</v>
      </c>
      <c r="Q88" t="s">
        <v>1347</v>
      </c>
      <c r="R88" t="s">
        <v>1621</v>
      </c>
      <c r="S88"/>
    </row>
    <row r="89" spans="1:19" ht="60">
      <c r="A89" t="s">
        <v>717</v>
      </c>
      <c r="B89" t="s">
        <v>593</v>
      </c>
      <c r="C89" t="s">
        <v>1214</v>
      </c>
      <c r="D89">
        <v>2002</v>
      </c>
      <c r="E89" s="14" t="s">
        <v>1215</v>
      </c>
      <c r="F89" t="s">
        <v>404</v>
      </c>
      <c r="G89" s="17">
        <v>77</v>
      </c>
      <c r="H89" t="s">
        <v>1216</v>
      </c>
      <c r="I89" t="s">
        <v>115</v>
      </c>
      <c r="K89" t="s">
        <v>99</v>
      </c>
      <c r="L89" s="29" t="s">
        <v>1740</v>
      </c>
      <c r="N89" t="s">
        <v>1426</v>
      </c>
      <c r="O89" t="s">
        <v>1134</v>
      </c>
      <c r="P89" t="s">
        <v>1134</v>
      </c>
      <c r="Q89" t="s">
        <v>1623</v>
      </c>
      <c r="R89" t="s">
        <v>1624</v>
      </c>
      <c r="S89" s="29" t="s">
        <v>1625</v>
      </c>
    </row>
    <row r="90" spans="1:19" ht="45">
      <c r="A90" t="s">
        <v>1221</v>
      </c>
      <c r="B90" t="s">
        <v>1083</v>
      </c>
      <c r="C90" t="s">
        <v>1231</v>
      </c>
      <c r="D90">
        <v>1996</v>
      </c>
      <c r="E90" s="14" t="s">
        <v>1230</v>
      </c>
      <c r="F90" t="s">
        <v>1229</v>
      </c>
      <c r="I90" t="s">
        <v>115</v>
      </c>
      <c r="L90" s="29" t="s">
        <v>1626</v>
      </c>
      <c r="N90" t="s">
        <v>1969</v>
      </c>
      <c r="O90" t="s">
        <v>1132</v>
      </c>
      <c r="P90" t="s">
        <v>1134</v>
      </c>
      <c r="Q90" t="s">
        <v>1347</v>
      </c>
      <c r="R90" t="s">
        <v>1621</v>
      </c>
    </row>
    <row r="91" spans="1:19" ht="45">
      <c r="A91" t="s">
        <v>718</v>
      </c>
      <c r="B91" t="s">
        <v>1084</v>
      </c>
      <c r="D91">
        <v>2013</v>
      </c>
      <c r="L91" s="29" t="s">
        <v>1628</v>
      </c>
      <c r="N91" t="s">
        <v>1969</v>
      </c>
      <c r="O91" t="s">
        <v>22</v>
      </c>
      <c r="P91" t="s">
        <v>22</v>
      </c>
      <c r="Q91" t="s">
        <v>1347</v>
      </c>
      <c r="R91" t="s">
        <v>1627</v>
      </c>
      <c r="S91"/>
    </row>
    <row r="92" spans="1:19" ht="30">
      <c r="A92" t="s">
        <v>719</v>
      </c>
      <c r="B92" t="s">
        <v>1085</v>
      </c>
      <c r="D92">
        <v>2005</v>
      </c>
      <c r="L92" s="29" t="s">
        <v>1630</v>
      </c>
      <c r="N92" t="s">
        <v>1629</v>
      </c>
      <c r="O92" t="s">
        <v>1134</v>
      </c>
      <c r="P92" t="s">
        <v>1134</v>
      </c>
      <c r="Q92" t="s">
        <v>1347</v>
      </c>
      <c r="R92" t="s">
        <v>992</v>
      </c>
    </row>
    <row r="93" spans="1:19" ht="30">
      <c r="A93" t="s">
        <v>720</v>
      </c>
      <c r="B93" t="s">
        <v>1086</v>
      </c>
      <c r="D93">
        <v>2010</v>
      </c>
      <c r="L93" s="29" t="s">
        <v>1632</v>
      </c>
      <c r="N93" t="s">
        <v>327</v>
      </c>
      <c r="O93" t="s">
        <v>1134</v>
      </c>
      <c r="P93" t="s">
        <v>1347</v>
      </c>
      <c r="Q93" t="s">
        <v>1347</v>
      </c>
      <c r="R93" t="s">
        <v>1631</v>
      </c>
    </row>
    <row r="94" spans="1:19" ht="30">
      <c r="A94" t="s">
        <v>721</v>
      </c>
      <c r="B94" t="s">
        <v>594</v>
      </c>
      <c r="C94" t="s">
        <v>1227</v>
      </c>
      <c r="D94">
        <v>2012</v>
      </c>
      <c r="E94" s="14" t="s">
        <v>1226</v>
      </c>
      <c r="F94" t="s">
        <v>67</v>
      </c>
      <c r="G94" s="17">
        <v>32</v>
      </c>
      <c r="H94" t="s">
        <v>1228</v>
      </c>
      <c r="I94" t="s">
        <v>1735</v>
      </c>
      <c r="J94" t="s">
        <v>1735</v>
      </c>
      <c r="L94" s="29" t="s">
        <v>1634</v>
      </c>
      <c r="N94" t="s">
        <v>1633</v>
      </c>
      <c r="O94" t="s">
        <v>1132</v>
      </c>
      <c r="P94" t="s">
        <v>1347</v>
      </c>
      <c r="Q94" t="s">
        <v>1347</v>
      </c>
      <c r="R94" t="s">
        <v>973</v>
      </c>
    </row>
    <row r="95" spans="1:19" ht="30">
      <c r="A95" t="s">
        <v>722</v>
      </c>
      <c r="B95" t="s">
        <v>595</v>
      </c>
      <c r="D95">
        <v>2015</v>
      </c>
      <c r="L95" s="29" t="s">
        <v>1637</v>
      </c>
      <c r="N95" t="s">
        <v>1635</v>
      </c>
      <c r="O95" t="s">
        <v>22</v>
      </c>
      <c r="P95" t="s">
        <v>22</v>
      </c>
      <c r="Q95" t="s">
        <v>1347</v>
      </c>
      <c r="R95" t="s">
        <v>1636</v>
      </c>
      <c r="S95"/>
    </row>
    <row r="96" spans="1:19" ht="45">
      <c r="A96" t="s">
        <v>723</v>
      </c>
      <c r="B96" t="s">
        <v>596</v>
      </c>
      <c r="C96" t="s">
        <v>1223</v>
      </c>
      <c r="D96">
        <v>2003</v>
      </c>
      <c r="E96" s="14" t="s">
        <v>1222</v>
      </c>
      <c r="F96" t="s">
        <v>1224</v>
      </c>
      <c r="G96" s="17">
        <v>26</v>
      </c>
      <c r="H96" t="s">
        <v>1225</v>
      </c>
      <c r="J96" t="s">
        <v>2611</v>
      </c>
      <c r="L96" s="29" t="s">
        <v>1640</v>
      </c>
      <c r="N96" t="s">
        <v>1638</v>
      </c>
      <c r="O96" t="s">
        <v>1132</v>
      </c>
      <c r="P96" t="s">
        <v>1347</v>
      </c>
      <c r="Q96" t="s">
        <v>1347</v>
      </c>
      <c r="R96" t="s">
        <v>1639</v>
      </c>
      <c r="S96" s="29" t="s">
        <v>1641</v>
      </c>
    </row>
    <row r="97" spans="1:19" ht="45">
      <c r="A97" t="s">
        <v>724</v>
      </c>
      <c r="B97" t="s">
        <v>597</v>
      </c>
      <c r="D97">
        <v>2014</v>
      </c>
      <c r="L97" s="29" t="s">
        <v>1643</v>
      </c>
      <c r="N97" t="s">
        <v>1553</v>
      </c>
      <c r="O97" t="s">
        <v>1134</v>
      </c>
      <c r="P97" t="s">
        <v>1347</v>
      </c>
      <c r="Q97" t="s">
        <v>1347</v>
      </c>
      <c r="R97" t="s">
        <v>1642</v>
      </c>
    </row>
    <row r="98" spans="1:19">
      <c r="A98" t="s">
        <v>725</v>
      </c>
      <c r="B98" t="s">
        <v>1087</v>
      </c>
      <c r="D98">
        <v>2010</v>
      </c>
      <c r="L98" s="29" t="s">
        <v>1644</v>
      </c>
      <c r="N98" t="s">
        <v>1969</v>
      </c>
      <c r="O98" t="s">
        <v>22</v>
      </c>
      <c r="P98" t="s">
        <v>22</v>
      </c>
      <c r="Q98" t="s">
        <v>1347</v>
      </c>
      <c r="R98" t="s">
        <v>1969</v>
      </c>
      <c r="S98"/>
    </row>
    <row r="99" spans="1:19" ht="30">
      <c r="A99" t="s">
        <v>726</v>
      </c>
      <c r="B99" t="s">
        <v>1088</v>
      </c>
      <c r="D99">
        <v>1995</v>
      </c>
      <c r="L99" s="29" t="s">
        <v>1647</v>
      </c>
      <c r="N99" t="s">
        <v>1645</v>
      </c>
      <c r="O99" t="s">
        <v>22</v>
      </c>
      <c r="P99" t="s">
        <v>22</v>
      </c>
      <c r="Q99" t="s">
        <v>1347</v>
      </c>
      <c r="R99" t="s">
        <v>1646</v>
      </c>
      <c r="S99"/>
    </row>
    <row r="100" spans="1:19" ht="30">
      <c r="A100" t="s">
        <v>734</v>
      </c>
      <c r="B100" t="s">
        <v>1089</v>
      </c>
      <c r="C100" t="s">
        <v>1217</v>
      </c>
      <c r="D100">
        <v>1993</v>
      </c>
      <c r="E100" s="14" t="s">
        <v>1218</v>
      </c>
      <c r="F100" t="s">
        <v>1219</v>
      </c>
      <c r="G100" s="17">
        <v>7</v>
      </c>
      <c r="H100" t="s">
        <v>1220</v>
      </c>
      <c r="I100" t="s">
        <v>115</v>
      </c>
      <c r="K100" t="s">
        <v>1213</v>
      </c>
      <c r="L100" s="29" t="s">
        <v>1648</v>
      </c>
      <c r="N100" t="s">
        <v>292</v>
      </c>
      <c r="O100" t="s">
        <v>1132</v>
      </c>
      <c r="P100" t="s">
        <v>1347</v>
      </c>
      <c r="Q100" t="s">
        <v>1347</v>
      </c>
      <c r="R100" t="s">
        <v>1617</v>
      </c>
      <c r="S100" s="29" t="s">
        <v>1649</v>
      </c>
    </row>
    <row r="101" spans="1:19" ht="30">
      <c r="A101" t="s">
        <v>735</v>
      </c>
      <c r="B101" t="s">
        <v>598</v>
      </c>
      <c r="C101" t="s">
        <v>1245</v>
      </c>
      <c r="D101">
        <v>2014</v>
      </c>
      <c r="E101" s="14" t="s">
        <v>1246</v>
      </c>
      <c r="F101" t="s">
        <v>183</v>
      </c>
      <c r="G101" s="17">
        <v>20</v>
      </c>
      <c r="H101" t="s">
        <v>1247</v>
      </c>
      <c r="J101" t="s">
        <v>174</v>
      </c>
      <c r="L101" s="29" t="s">
        <v>1651</v>
      </c>
      <c r="N101" t="s">
        <v>1650</v>
      </c>
      <c r="O101" t="s">
        <v>1137</v>
      </c>
      <c r="P101" t="s">
        <v>1347</v>
      </c>
      <c r="Q101" t="s">
        <v>1347</v>
      </c>
      <c r="R101" t="s">
        <v>911</v>
      </c>
      <c r="S101" s="29" t="s">
        <v>1652</v>
      </c>
    </row>
    <row r="102" spans="1:19" ht="45">
      <c r="A102" t="s">
        <v>736</v>
      </c>
      <c r="B102" t="s">
        <v>599</v>
      </c>
      <c r="C102" t="s">
        <v>1250</v>
      </c>
      <c r="D102">
        <v>2014</v>
      </c>
      <c r="E102" s="14" t="s">
        <v>1248</v>
      </c>
      <c r="F102" t="s">
        <v>383</v>
      </c>
      <c r="G102" s="17">
        <v>202</v>
      </c>
      <c r="H102" t="s">
        <v>1249</v>
      </c>
      <c r="I102" t="s">
        <v>115</v>
      </c>
      <c r="J102" t="s">
        <v>115</v>
      </c>
      <c r="L102" s="29" t="s">
        <v>1654</v>
      </c>
      <c r="N102" t="s">
        <v>1553</v>
      </c>
      <c r="O102" t="s">
        <v>1132</v>
      </c>
      <c r="P102" t="s">
        <v>1347</v>
      </c>
      <c r="Q102" t="s">
        <v>1347</v>
      </c>
      <c r="R102" t="s">
        <v>1653</v>
      </c>
    </row>
    <row r="103" spans="1:19" ht="30">
      <c r="A103" t="s">
        <v>737</v>
      </c>
      <c r="B103" t="s">
        <v>600</v>
      </c>
      <c r="D103">
        <v>2013</v>
      </c>
      <c r="L103" s="29" t="s">
        <v>1656</v>
      </c>
      <c r="N103" t="s">
        <v>1655</v>
      </c>
      <c r="O103" t="s">
        <v>1134</v>
      </c>
      <c r="P103" t="s">
        <v>1134</v>
      </c>
      <c r="Q103" t="s">
        <v>1347</v>
      </c>
      <c r="R103" t="s">
        <v>283</v>
      </c>
    </row>
    <row r="104" spans="1:19" ht="30">
      <c r="A104" t="s">
        <v>738</v>
      </c>
      <c r="B104" t="s">
        <v>601</v>
      </c>
      <c r="D104">
        <v>1996</v>
      </c>
      <c r="L104" s="29" t="s">
        <v>1659</v>
      </c>
      <c r="N104" t="s">
        <v>1657</v>
      </c>
      <c r="O104" t="s">
        <v>1134</v>
      </c>
      <c r="P104" t="s">
        <v>1134</v>
      </c>
      <c r="Q104" t="s">
        <v>1347</v>
      </c>
      <c r="R104" t="s">
        <v>1658</v>
      </c>
    </row>
    <row r="105" spans="1:19" ht="30">
      <c r="A105" t="s">
        <v>739</v>
      </c>
      <c r="B105" t="s">
        <v>602</v>
      </c>
      <c r="C105" t="s">
        <v>1179</v>
      </c>
      <c r="D105">
        <v>1997</v>
      </c>
      <c r="E105" s="14" t="s">
        <v>1177</v>
      </c>
      <c r="F105" t="s">
        <v>161</v>
      </c>
      <c r="G105" s="17">
        <v>79</v>
      </c>
      <c r="H105" t="s">
        <v>1178</v>
      </c>
      <c r="I105" t="s">
        <v>174</v>
      </c>
      <c r="L105" s="33" t="s">
        <v>1968</v>
      </c>
      <c r="N105" t="s">
        <v>1660</v>
      </c>
      <c r="O105" t="s">
        <v>1137</v>
      </c>
      <c r="P105" t="s">
        <v>1134</v>
      </c>
      <c r="Q105" t="s">
        <v>1347</v>
      </c>
      <c r="R105" t="s">
        <v>1621</v>
      </c>
      <c r="S105" s="29" t="s">
        <v>1661</v>
      </c>
    </row>
    <row r="106" spans="1:19" ht="30">
      <c r="A106" t="s">
        <v>740</v>
      </c>
      <c r="B106" t="s">
        <v>603</v>
      </c>
      <c r="D106">
        <v>2004</v>
      </c>
      <c r="L106" s="29" t="s">
        <v>1663</v>
      </c>
      <c r="N106" t="s">
        <v>1662</v>
      </c>
      <c r="O106" t="s">
        <v>1134</v>
      </c>
      <c r="P106" t="s">
        <v>22</v>
      </c>
      <c r="Q106" t="s">
        <v>1347</v>
      </c>
      <c r="R106" t="s">
        <v>1565</v>
      </c>
      <c r="S106" s="29" t="s">
        <v>1664</v>
      </c>
    </row>
    <row r="107" spans="1:19" ht="45">
      <c r="A107" t="s">
        <v>741</v>
      </c>
      <c r="B107" t="s">
        <v>1090</v>
      </c>
      <c r="C107" t="s">
        <v>1234</v>
      </c>
      <c r="D107">
        <v>2005</v>
      </c>
      <c r="E107" s="14" t="s">
        <v>1232</v>
      </c>
      <c r="F107" t="s">
        <v>67</v>
      </c>
      <c r="G107" s="17">
        <v>25</v>
      </c>
      <c r="H107" t="s">
        <v>1233</v>
      </c>
      <c r="I107" t="s">
        <v>1735</v>
      </c>
      <c r="J107" t="s">
        <v>1735</v>
      </c>
      <c r="K107" t="s">
        <v>1737</v>
      </c>
      <c r="L107" s="29" t="s">
        <v>1666</v>
      </c>
      <c r="N107" t="s">
        <v>1665</v>
      </c>
      <c r="O107" t="s">
        <v>1132</v>
      </c>
      <c r="P107" t="s">
        <v>1347</v>
      </c>
      <c r="Q107" t="s">
        <v>1347</v>
      </c>
      <c r="R107" t="s">
        <v>1419</v>
      </c>
      <c r="S107" s="29" t="s">
        <v>1667</v>
      </c>
    </row>
    <row r="108" spans="1:19" ht="105">
      <c r="A108" t="s">
        <v>742</v>
      </c>
      <c r="B108" t="s">
        <v>604</v>
      </c>
      <c r="C108" t="s">
        <v>1236</v>
      </c>
      <c r="D108">
        <v>2006</v>
      </c>
      <c r="E108" s="14" t="s">
        <v>1235</v>
      </c>
      <c r="F108" t="s">
        <v>67</v>
      </c>
      <c r="G108" s="17">
        <v>26</v>
      </c>
      <c r="H108" t="s">
        <v>1237</v>
      </c>
      <c r="I108" t="s">
        <v>115</v>
      </c>
      <c r="J108" t="s">
        <v>115</v>
      </c>
      <c r="L108" s="29" t="s">
        <v>1668</v>
      </c>
      <c r="N108" t="s">
        <v>15</v>
      </c>
      <c r="O108" t="s">
        <v>1132</v>
      </c>
      <c r="P108" t="s">
        <v>1347</v>
      </c>
      <c r="Q108" t="s">
        <v>1347</v>
      </c>
      <c r="R108" t="s">
        <v>1419</v>
      </c>
      <c r="S108" s="29" t="s">
        <v>1669</v>
      </c>
    </row>
    <row r="109" spans="1:19">
      <c r="A109" t="s">
        <v>743</v>
      </c>
      <c r="B109" t="s">
        <v>605</v>
      </c>
      <c r="D109">
        <v>2008</v>
      </c>
      <c r="L109" s="29" t="s">
        <v>1671</v>
      </c>
      <c r="N109" t="s">
        <v>1635</v>
      </c>
      <c r="O109" t="s">
        <v>22</v>
      </c>
      <c r="P109" t="s">
        <v>22</v>
      </c>
      <c r="Q109" t="s">
        <v>1347</v>
      </c>
      <c r="R109" t="s">
        <v>1670</v>
      </c>
      <c r="S109"/>
    </row>
    <row r="110" spans="1:19" ht="45">
      <c r="A110" t="s">
        <v>744</v>
      </c>
      <c r="B110" t="s">
        <v>606</v>
      </c>
      <c r="C110" t="s">
        <v>1301</v>
      </c>
      <c r="D110">
        <v>2014</v>
      </c>
      <c r="E110" s="14" t="s">
        <v>1238</v>
      </c>
      <c r="F110" t="s">
        <v>841</v>
      </c>
      <c r="G110" s="17">
        <v>106</v>
      </c>
      <c r="H110" t="s">
        <v>1239</v>
      </c>
      <c r="I110" t="s">
        <v>115</v>
      </c>
      <c r="K110" t="s">
        <v>1716</v>
      </c>
      <c r="L110" s="29" t="s">
        <v>1715</v>
      </c>
      <c r="O110" t="s">
        <v>1134</v>
      </c>
      <c r="P110" t="s">
        <v>1347</v>
      </c>
      <c r="Q110" t="s">
        <v>1347</v>
      </c>
      <c r="R110" t="s">
        <v>1537</v>
      </c>
    </row>
    <row r="111" spans="1:19" ht="30">
      <c r="A111" t="s">
        <v>745</v>
      </c>
      <c r="B111" t="s">
        <v>1091</v>
      </c>
      <c r="C111" t="s">
        <v>1243</v>
      </c>
      <c r="D111">
        <v>2009</v>
      </c>
      <c r="E111" s="14" t="s">
        <v>1967</v>
      </c>
      <c r="F111" t="s">
        <v>1029</v>
      </c>
      <c r="G111" s="17">
        <v>4</v>
      </c>
      <c r="H111" t="s">
        <v>1244</v>
      </c>
      <c r="L111" s="29" t="s">
        <v>1713</v>
      </c>
      <c r="O111" t="s">
        <v>22</v>
      </c>
    </row>
    <row r="112" spans="1:19">
      <c r="A112" t="s">
        <v>746</v>
      </c>
      <c r="B112" t="s">
        <v>1966</v>
      </c>
      <c r="C112" t="s">
        <v>1242</v>
      </c>
      <c r="D112">
        <v>2009</v>
      </c>
      <c r="E112" s="14" t="s">
        <v>1240</v>
      </c>
      <c r="F112" t="s">
        <v>1219</v>
      </c>
      <c r="G112" s="17">
        <v>23</v>
      </c>
      <c r="H112" t="s">
        <v>1241</v>
      </c>
      <c r="L112" s="29" t="s">
        <v>1714</v>
      </c>
      <c r="O112" t="s">
        <v>22</v>
      </c>
    </row>
    <row r="113" spans="1:18" ht="30">
      <c r="A113" t="s">
        <v>129</v>
      </c>
      <c r="B113" t="s">
        <v>833</v>
      </c>
      <c r="C113" t="s">
        <v>130</v>
      </c>
      <c r="D113">
        <v>1977</v>
      </c>
      <c r="E113" s="14" t="s">
        <v>131</v>
      </c>
      <c r="F113" t="s">
        <v>132</v>
      </c>
      <c r="G113" s="17">
        <v>31</v>
      </c>
      <c r="H113" t="s">
        <v>133</v>
      </c>
      <c r="J113" t="s">
        <v>115</v>
      </c>
      <c r="L113" s="29" t="s">
        <v>1679</v>
      </c>
      <c r="O113" t="s">
        <v>22</v>
      </c>
      <c r="P113" t="s">
        <v>22</v>
      </c>
      <c r="Q113" t="s">
        <v>22</v>
      </c>
      <c r="R113" t="s">
        <v>1680</v>
      </c>
    </row>
    <row r="114" spans="1:18" ht="45">
      <c r="A114" t="s">
        <v>747</v>
      </c>
      <c r="B114" t="s">
        <v>607</v>
      </c>
      <c r="C114" t="s">
        <v>1261</v>
      </c>
      <c r="D114">
        <v>2010</v>
      </c>
      <c r="E114" s="14" t="s">
        <v>1262</v>
      </c>
      <c r="F114" t="s">
        <v>449</v>
      </c>
      <c r="G114" s="17">
        <v>40</v>
      </c>
      <c r="H114" t="s">
        <v>1263</v>
      </c>
      <c r="I114" t="s">
        <v>1735</v>
      </c>
      <c r="J114" t="s">
        <v>1735</v>
      </c>
      <c r="K114" t="s">
        <v>1738</v>
      </c>
      <c r="L114" s="29" t="s">
        <v>1672</v>
      </c>
      <c r="N114" t="s">
        <v>493</v>
      </c>
      <c r="O114" t="s">
        <v>1132</v>
      </c>
      <c r="P114" t="s">
        <v>1347</v>
      </c>
      <c r="Q114" t="s">
        <v>1347</v>
      </c>
      <c r="R114" t="s">
        <v>1516</v>
      </c>
    </row>
    <row r="115" spans="1:18" ht="30">
      <c r="A115" t="s">
        <v>748</v>
      </c>
      <c r="B115" t="s">
        <v>608</v>
      </c>
      <c r="C115" t="s">
        <v>1255</v>
      </c>
      <c r="D115">
        <v>1991</v>
      </c>
      <c r="E115" s="14" t="s">
        <v>1254</v>
      </c>
      <c r="F115" t="s">
        <v>1256</v>
      </c>
      <c r="G115" s="17">
        <v>19</v>
      </c>
      <c r="H115" t="s">
        <v>1257</v>
      </c>
      <c r="I115" t="s">
        <v>1735</v>
      </c>
      <c r="J115" t="s">
        <v>1735</v>
      </c>
      <c r="K115" t="s">
        <v>1328</v>
      </c>
      <c r="L115" s="29" t="s">
        <v>1708</v>
      </c>
      <c r="N115" t="s">
        <v>493</v>
      </c>
      <c r="O115" t="s">
        <v>1132</v>
      </c>
      <c r="P115" t="s">
        <v>1347</v>
      </c>
      <c r="Q115" t="s">
        <v>1347</v>
      </c>
      <c r="R115" t="s">
        <v>1709</v>
      </c>
    </row>
    <row r="116" spans="1:18" ht="45">
      <c r="A116" t="s">
        <v>749</v>
      </c>
      <c r="B116" t="s">
        <v>609</v>
      </c>
      <c r="C116" t="s">
        <v>1258</v>
      </c>
      <c r="D116">
        <v>1990</v>
      </c>
      <c r="E116" s="14" t="s">
        <v>1259</v>
      </c>
      <c r="F116" s="14" t="s">
        <v>676</v>
      </c>
      <c r="G116" s="17">
        <v>279</v>
      </c>
      <c r="H116" t="s">
        <v>1260</v>
      </c>
      <c r="L116" s="29" t="s">
        <v>1710</v>
      </c>
      <c r="O116" t="s">
        <v>1134</v>
      </c>
      <c r="P116" t="s">
        <v>1347</v>
      </c>
      <c r="Q116" t="s">
        <v>1347</v>
      </c>
      <c r="R116" t="s">
        <v>502</v>
      </c>
    </row>
    <row r="117" spans="1:18" ht="60">
      <c r="A117" t="s">
        <v>750</v>
      </c>
      <c r="B117" t="s">
        <v>610</v>
      </c>
      <c r="C117" t="s">
        <v>1252</v>
      </c>
      <c r="D117">
        <v>1976</v>
      </c>
      <c r="E117" s="14" t="s">
        <v>1251</v>
      </c>
      <c r="F117" t="s">
        <v>79</v>
      </c>
      <c r="G117" s="17">
        <v>137</v>
      </c>
      <c r="H117" t="s">
        <v>1253</v>
      </c>
      <c r="L117" s="29" t="s">
        <v>1711</v>
      </c>
      <c r="M117" t="s">
        <v>978</v>
      </c>
      <c r="O117" t="s">
        <v>1134</v>
      </c>
      <c r="P117" t="s">
        <v>1347</v>
      </c>
      <c r="Q117" t="s">
        <v>1347</v>
      </c>
      <c r="R117" t="s">
        <v>1712</v>
      </c>
    </row>
    <row r="118" spans="1:18" ht="30">
      <c r="A118" t="s">
        <v>751</v>
      </c>
      <c r="B118" t="s">
        <v>611</v>
      </c>
      <c r="C118" t="s">
        <v>1293</v>
      </c>
      <c r="D118">
        <v>1991</v>
      </c>
      <c r="E118" s="14" t="s">
        <v>1294</v>
      </c>
      <c r="F118" t="s">
        <v>1295</v>
      </c>
      <c r="G118" s="17">
        <v>47</v>
      </c>
      <c r="H118" t="s">
        <v>1296</v>
      </c>
      <c r="I118" t="s">
        <v>115</v>
      </c>
      <c r="L118" s="29" t="s">
        <v>1706</v>
      </c>
      <c r="O118" t="s">
        <v>1134</v>
      </c>
      <c r="P118" t="s">
        <v>1347</v>
      </c>
      <c r="Q118" t="s">
        <v>1347</v>
      </c>
      <c r="R118" t="s">
        <v>1707</v>
      </c>
    </row>
    <row r="119" spans="1:18" ht="45">
      <c r="A119" t="s">
        <v>752</v>
      </c>
      <c r="B119" t="s">
        <v>1092</v>
      </c>
      <c r="C119" t="s">
        <v>1298</v>
      </c>
      <c r="D119">
        <v>2012</v>
      </c>
      <c r="E119" s="14" t="s">
        <v>1297</v>
      </c>
      <c r="F119" t="s">
        <v>1299</v>
      </c>
      <c r="G119" s="17">
        <v>9</v>
      </c>
      <c r="H119" t="s">
        <v>1300</v>
      </c>
      <c r="O119" t="s">
        <v>22</v>
      </c>
    </row>
    <row r="120" spans="1:18" ht="30">
      <c r="A120" t="s">
        <v>753</v>
      </c>
      <c r="B120" t="s">
        <v>612</v>
      </c>
      <c r="C120" t="s">
        <v>1291</v>
      </c>
      <c r="D120">
        <v>2004</v>
      </c>
      <c r="E120" s="14" t="s">
        <v>1290</v>
      </c>
      <c r="F120" s="14" t="s">
        <v>676</v>
      </c>
      <c r="G120" s="17">
        <v>663</v>
      </c>
      <c r="H120" t="s">
        <v>1292</v>
      </c>
      <c r="O120" t="s">
        <v>22</v>
      </c>
    </row>
    <row r="121" spans="1:18" ht="45">
      <c r="A121" t="s">
        <v>754</v>
      </c>
      <c r="B121" t="s">
        <v>1093</v>
      </c>
      <c r="C121" t="s">
        <v>1287</v>
      </c>
      <c r="D121">
        <v>2010</v>
      </c>
      <c r="E121" s="14" t="s">
        <v>1286</v>
      </c>
      <c r="F121" t="s">
        <v>1288</v>
      </c>
      <c r="G121" s="17">
        <v>23</v>
      </c>
      <c r="H121" t="s">
        <v>1289</v>
      </c>
      <c r="I121" t="s">
        <v>115</v>
      </c>
      <c r="K121" t="s">
        <v>1705</v>
      </c>
      <c r="L121" s="29" t="s">
        <v>1704</v>
      </c>
      <c r="N121" t="s">
        <v>15</v>
      </c>
      <c r="O121" t="s">
        <v>1134</v>
      </c>
      <c r="P121" t="s">
        <v>1347</v>
      </c>
      <c r="Q121" t="s">
        <v>1347</v>
      </c>
      <c r="R121" t="s">
        <v>1500</v>
      </c>
    </row>
    <row r="122" spans="1:18" ht="45">
      <c r="A122" t="s">
        <v>755</v>
      </c>
      <c r="B122" t="s">
        <v>1094</v>
      </c>
      <c r="C122" t="s">
        <v>1284</v>
      </c>
      <c r="D122">
        <v>2007</v>
      </c>
      <c r="E122" s="14" t="s">
        <v>1283</v>
      </c>
      <c r="F122" t="s">
        <v>67</v>
      </c>
      <c r="G122" s="17">
        <v>27</v>
      </c>
      <c r="H122" t="s">
        <v>1285</v>
      </c>
      <c r="L122" s="29" t="s">
        <v>1703</v>
      </c>
      <c r="O122" t="s">
        <v>22</v>
      </c>
    </row>
    <row r="123" spans="1:18" ht="30">
      <c r="A123" t="s">
        <v>756</v>
      </c>
      <c r="B123" t="s">
        <v>613</v>
      </c>
      <c r="C123" t="s">
        <v>1284</v>
      </c>
      <c r="D123">
        <v>2009</v>
      </c>
      <c r="E123" s="14" t="s">
        <v>1281</v>
      </c>
      <c r="F123" t="s">
        <v>183</v>
      </c>
      <c r="G123" s="17">
        <v>15</v>
      </c>
      <c r="H123" t="s">
        <v>1282</v>
      </c>
      <c r="L123" s="29" t="s">
        <v>1700</v>
      </c>
      <c r="O123" t="s">
        <v>22</v>
      </c>
    </row>
    <row r="124" spans="1:18" ht="30">
      <c r="A124" t="s">
        <v>757</v>
      </c>
      <c r="B124" t="s">
        <v>1095</v>
      </c>
      <c r="C124" t="s">
        <v>1279</v>
      </c>
      <c r="D124">
        <v>2010</v>
      </c>
      <c r="E124" s="14" t="s">
        <v>1278</v>
      </c>
      <c r="F124" t="s">
        <v>383</v>
      </c>
      <c r="G124" s="17">
        <v>186</v>
      </c>
      <c r="H124" t="s">
        <v>1280</v>
      </c>
      <c r="I124" t="s">
        <v>1735</v>
      </c>
      <c r="J124" t="s">
        <v>1735</v>
      </c>
      <c r="K124" t="s">
        <v>1965</v>
      </c>
      <c r="L124" s="29" t="s">
        <v>1672</v>
      </c>
      <c r="N124" t="s">
        <v>1702</v>
      </c>
      <c r="O124" t="s">
        <v>1132</v>
      </c>
      <c r="P124" t="s">
        <v>1347</v>
      </c>
      <c r="Q124" t="s">
        <v>1347</v>
      </c>
      <c r="R124" t="s">
        <v>1701</v>
      </c>
    </row>
    <row r="125" spans="1:18" ht="30">
      <c r="A125" t="s">
        <v>758</v>
      </c>
      <c r="B125" t="s">
        <v>1096</v>
      </c>
      <c r="C125" t="s">
        <v>1275</v>
      </c>
      <c r="D125">
        <v>1987</v>
      </c>
      <c r="E125" s="14" t="s">
        <v>1274</v>
      </c>
      <c r="F125" t="s">
        <v>1276</v>
      </c>
      <c r="G125" s="17">
        <v>7</v>
      </c>
      <c r="H125" t="s">
        <v>1277</v>
      </c>
      <c r="L125" s="29" t="s">
        <v>1443</v>
      </c>
      <c r="O125" t="s">
        <v>22</v>
      </c>
      <c r="P125" t="s">
        <v>1347</v>
      </c>
      <c r="Q125" t="s">
        <v>1347</v>
      </c>
    </row>
    <row r="126" spans="1:18" ht="45">
      <c r="A126" t="s">
        <v>208</v>
      </c>
      <c r="B126" t="s">
        <v>1097</v>
      </c>
      <c r="C126" t="s">
        <v>209</v>
      </c>
      <c r="D126">
        <v>1989</v>
      </c>
      <c r="E126" s="14" t="s">
        <v>210</v>
      </c>
      <c r="F126" t="s">
        <v>211</v>
      </c>
      <c r="G126" s="17">
        <v>26</v>
      </c>
      <c r="H126" t="s">
        <v>212</v>
      </c>
      <c r="K126" t="s">
        <v>213</v>
      </c>
      <c r="L126" s="29" t="s">
        <v>1698</v>
      </c>
      <c r="O126" t="s">
        <v>22</v>
      </c>
      <c r="P126" t="s">
        <v>1347</v>
      </c>
      <c r="Q126" t="s">
        <v>1347</v>
      </c>
      <c r="R126" t="s">
        <v>1699</v>
      </c>
    </row>
    <row r="127" spans="1:18">
      <c r="A127" t="s">
        <v>759</v>
      </c>
      <c r="B127" t="s">
        <v>614</v>
      </c>
      <c r="C127" t="s">
        <v>1265</v>
      </c>
      <c r="D127">
        <v>1995</v>
      </c>
      <c r="E127" t="s">
        <v>1272</v>
      </c>
      <c r="F127" t="s">
        <v>67</v>
      </c>
      <c r="G127" s="17">
        <v>15</v>
      </c>
      <c r="H127" t="s">
        <v>1273</v>
      </c>
      <c r="I127" t="s">
        <v>174</v>
      </c>
      <c r="J127" t="s">
        <v>174</v>
      </c>
      <c r="L127" s="29" t="s">
        <v>1672</v>
      </c>
      <c r="N127" t="s">
        <v>15</v>
      </c>
      <c r="O127" t="s">
        <v>1137</v>
      </c>
      <c r="P127" t="s">
        <v>1347</v>
      </c>
      <c r="Q127" t="s">
        <v>1347</v>
      </c>
      <c r="R127" t="s">
        <v>1681</v>
      </c>
    </row>
    <row r="128" spans="1:18" ht="45">
      <c r="A128" t="s">
        <v>760</v>
      </c>
      <c r="B128" t="s">
        <v>1098</v>
      </c>
      <c r="C128" t="s">
        <v>1265</v>
      </c>
      <c r="D128">
        <v>1997</v>
      </c>
      <c r="E128" s="14" t="s">
        <v>1270</v>
      </c>
      <c r="F128" t="s">
        <v>1219</v>
      </c>
      <c r="G128" s="17">
        <v>12</v>
      </c>
      <c r="H128" t="s">
        <v>1271</v>
      </c>
      <c r="I128" t="s">
        <v>1735</v>
      </c>
      <c r="J128" t="s">
        <v>1735</v>
      </c>
      <c r="K128" t="s">
        <v>99</v>
      </c>
      <c r="L128" s="29" t="s">
        <v>1672</v>
      </c>
      <c r="N128" t="s">
        <v>15</v>
      </c>
      <c r="O128" t="s">
        <v>1132</v>
      </c>
      <c r="P128" t="s">
        <v>1347</v>
      </c>
      <c r="Q128" t="s">
        <v>1347</v>
      </c>
      <c r="R128" t="s">
        <v>482</v>
      </c>
    </row>
    <row r="129" spans="1:19" ht="45">
      <c r="A129" t="s">
        <v>761</v>
      </c>
      <c r="B129" t="s">
        <v>615</v>
      </c>
      <c r="C129" t="s">
        <v>1265</v>
      </c>
      <c r="D129">
        <v>1998</v>
      </c>
      <c r="E129" s="14" t="s">
        <v>1268</v>
      </c>
      <c r="F129" t="s">
        <v>1219</v>
      </c>
      <c r="G129" s="17">
        <v>12</v>
      </c>
      <c r="H129" t="s">
        <v>1269</v>
      </c>
      <c r="I129" t="s">
        <v>1739</v>
      </c>
      <c r="J129" t="s">
        <v>1739</v>
      </c>
      <c r="K129" t="s">
        <v>185</v>
      </c>
      <c r="L129" s="29" t="s">
        <v>1672</v>
      </c>
      <c r="N129" t="s">
        <v>15</v>
      </c>
      <c r="O129" t="s">
        <v>1132</v>
      </c>
      <c r="P129" t="s">
        <v>1347</v>
      </c>
      <c r="Q129" t="s">
        <v>1347</v>
      </c>
      <c r="R129" t="s">
        <v>1696</v>
      </c>
    </row>
    <row r="130" spans="1:19" ht="30">
      <c r="A130" t="s">
        <v>762</v>
      </c>
      <c r="B130" t="s">
        <v>1099</v>
      </c>
      <c r="C130" t="s">
        <v>1265</v>
      </c>
      <c r="D130">
        <v>1999</v>
      </c>
      <c r="E130" s="14" t="s">
        <v>1264</v>
      </c>
      <c r="F130" t="s">
        <v>1266</v>
      </c>
      <c r="G130" s="17">
        <v>39</v>
      </c>
      <c r="H130" t="s">
        <v>1267</v>
      </c>
      <c r="L130" s="29" t="s">
        <v>1697</v>
      </c>
      <c r="O130" t="s">
        <v>22</v>
      </c>
      <c r="P130" t="s">
        <v>1347</v>
      </c>
      <c r="Q130" t="s">
        <v>1347</v>
      </c>
      <c r="R130" t="s">
        <v>1681</v>
      </c>
    </row>
    <row r="131" spans="1:19" ht="45">
      <c r="A131" t="s">
        <v>763</v>
      </c>
      <c r="B131" t="s">
        <v>616</v>
      </c>
      <c r="C131" t="s">
        <v>1308</v>
      </c>
      <c r="D131">
        <v>1995</v>
      </c>
      <c r="E131" s="14" t="s">
        <v>1964</v>
      </c>
      <c r="F131" s="14" t="s">
        <v>676</v>
      </c>
      <c r="G131" s="17">
        <v>395</v>
      </c>
      <c r="H131" t="s">
        <v>1309</v>
      </c>
      <c r="I131" t="s">
        <v>115</v>
      </c>
      <c r="J131" t="s">
        <v>115</v>
      </c>
      <c r="K131" t="s">
        <v>217</v>
      </c>
      <c r="L131" s="29" t="s">
        <v>1672</v>
      </c>
      <c r="O131" t="s">
        <v>1132</v>
      </c>
      <c r="P131" t="s">
        <v>1347</v>
      </c>
      <c r="Q131" t="s">
        <v>1347</v>
      </c>
      <c r="R131" t="s">
        <v>1686</v>
      </c>
    </row>
    <row r="132" spans="1:19" ht="30">
      <c r="A132" t="s">
        <v>764</v>
      </c>
      <c r="B132" t="s">
        <v>1100</v>
      </c>
      <c r="C132" t="s">
        <v>1304</v>
      </c>
      <c r="D132">
        <v>1988</v>
      </c>
      <c r="E132" s="14" t="s">
        <v>1302</v>
      </c>
      <c r="F132" t="s">
        <v>367</v>
      </c>
      <c r="G132" s="17">
        <v>25</v>
      </c>
      <c r="H132" t="s">
        <v>1303</v>
      </c>
      <c r="L132" s="29" t="s">
        <v>1692</v>
      </c>
      <c r="O132" t="s">
        <v>22</v>
      </c>
      <c r="P132" t="s">
        <v>22</v>
      </c>
      <c r="Q132" t="s">
        <v>1347</v>
      </c>
      <c r="R132" t="s">
        <v>1693</v>
      </c>
    </row>
    <row r="133" spans="1:19" s="12" customFormat="1" ht="45">
      <c r="A133" s="12" t="s">
        <v>180</v>
      </c>
      <c r="B133" s="12" t="s">
        <v>1101</v>
      </c>
      <c r="C133" s="12" t="s">
        <v>181</v>
      </c>
      <c r="D133" s="12">
        <v>2003</v>
      </c>
      <c r="E133" s="28" t="s">
        <v>182</v>
      </c>
      <c r="F133" s="12" t="s">
        <v>183</v>
      </c>
      <c r="G133" s="16">
        <v>9</v>
      </c>
      <c r="H133" s="12" t="s">
        <v>184</v>
      </c>
      <c r="J133" s="12" t="s">
        <v>174</v>
      </c>
      <c r="K133" s="12" t="s">
        <v>185</v>
      </c>
      <c r="L133" s="58" t="s">
        <v>186</v>
      </c>
      <c r="N133" s="12" t="s">
        <v>1694</v>
      </c>
      <c r="O133" s="12" t="s">
        <v>1134</v>
      </c>
      <c r="P133" s="12" t="s">
        <v>1347</v>
      </c>
      <c r="Q133" s="12" t="s">
        <v>1347</v>
      </c>
      <c r="R133" s="12" t="s">
        <v>1695</v>
      </c>
      <c r="S133" s="28"/>
    </row>
    <row r="134" spans="1:19" ht="60">
      <c r="A134" t="s">
        <v>765</v>
      </c>
      <c r="B134" t="s">
        <v>1102</v>
      </c>
      <c r="C134" t="s">
        <v>1306</v>
      </c>
      <c r="D134">
        <v>2008</v>
      </c>
      <c r="E134" s="14" t="s">
        <v>1305</v>
      </c>
      <c r="F134" t="s">
        <v>380</v>
      </c>
      <c r="L134" s="29" t="s">
        <v>1307</v>
      </c>
      <c r="O134" t="s">
        <v>22</v>
      </c>
    </row>
    <row r="135" spans="1:19" ht="30">
      <c r="A135" t="s">
        <v>766</v>
      </c>
      <c r="B135" t="s">
        <v>1103</v>
      </c>
      <c r="C135" t="s">
        <v>1311</v>
      </c>
      <c r="D135">
        <v>1989</v>
      </c>
      <c r="E135" s="14" t="s">
        <v>1310</v>
      </c>
      <c r="F135" t="s">
        <v>449</v>
      </c>
      <c r="I135" t="s">
        <v>115</v>
      </c>
      <c r="K135" t="s">
        <v>1312</v>
      </c>
      <c r="L135" s="29" t="s">
        <v>1672</v>
      </c>
      <c r="O135" t="s">
        <v>1132</v>
      </c>
    </row>
    <row r="136" spans="1:19" ht="30">
      <c r="A136" t="s">
        <v>767</v>
      </c>
      <c r="B136" t="s">
        <v>617</v>
      </c>
      <c r="C136" t="s">
        <v>1332</v>
      </c>
      <c r="D136">
        <v>2011</v>
      </c>
      <c r="E136" s="14" t="s">
        <v>1333</v>
      </c>
      <c r="F136" t="s">
        <v>1334</v>
      </c>
      <c r="G136" s="17">
        <v>46</v>
      </c>
      <c r="H136" t="s">
        <v>1335</v>
      </c>
      <c r="I136" t="s">
        <v>1739</v>
      </c>
      <c r="J136" t="s">
        <v>1739</v>
      </c>
      <c r="K136" t="s">
        <v>1336</v>
      </c>
      <c r="L136" s="29" t="s">
        <v>1672</v>
      </c>
      <c r="N136" t="s">
        <v>493</v>
      </c>
      <c r="O136" t="s">
        <v>1132</v>
      </c>
    </row>
    <row r="137" spans="1:19" ht="45">
      <c r="A137" t="s">
        <v>768</v>
      </c>
      <c r="B137" t="s">
        <v>618</v>
      </c>
      <c r="C137" t="s">
        <v>1323</v>
      </c>
      <c r="D137">
        <v>1997</v>
      </c>
      <c r="E137" s="14" t="s">
        <v>1321</v>
      </c>
      <c r="F137" t="s">
        <v>1676</v>
      </c>
      <c r="G137" s="17">
        <v>38</v>
      </c>
      <c r="H137" t="s">
        <v>1322</v>
      </c>
      <c r="I137" t="s">
        <v>115</v>
      </c>
      <c r="K137" t="s">
        <v>1324</v>
      </c>
      <c r="L137" s="29" t="s">
        <v>1672</v>
      </c>
      <c r="N137" t="s">
        <v>1688</v>
      </c>
      <c r="O137" t="s">
        <v>1132</v>
      </c>
    </row>
    <row r="138" spans="1:19" ht="30">
      <c r="A138" t="s">
        <v>769</v>
      </c>
      <c r="B138" t="s">
        <v>619</v>
      </c>
      <c r="C138" t="s">
        <v>1330</v>
      </c>
      <c r="D138">
        <v>2012</v>
      </c>
      <c r="E138" s="14" t="s">
        <v>1329</v>
      </c>
      <c r="F138" t="s">
        <v>436</v>
      </c>
      <c r="G138" s="17">
        <v>138</v>
      </c>
      <c r="H138" t="s">
        <v>1331</v>
      </c>
      <c r="K138" t="s">
        <v>1328</v>
      </c>
      <c r="L138" s="29" t="s">
        <v>1672</v>
      </c>
      <c r="O138" t="s">
        <v>1134</v>
      </c>
    </row>
    <row r="139" spans="1:19" ht="45">
      <c r="A139" t="s">
        <v>770</v>
      </c>
      <c r="B139" t="s">
        <v>620</v>
      </c>
      <c r="C139" t="s">
        <v>1326</v>
      </c>
      <c r="D139">
        <v>2015</v>
      </c>
      <c r="E139" s="14" t="s">
        <v>1325</v>
      </c>
      <c r="F139" t="s">
        <v>1327</v>
      </c>
      <c r="I139" t="s">
        <v>1741</v>
      </c>
      <c r="J139" t="s">
        <v>1741</v>
      </c>
      <c r="K139" t="s">
        <v>1328</v>
      </c>
      <c r="L139" s="29" t="s">
        <v>1672</v>
      </c>
      <c r="O139" t="s">
        <v>1132</v>
      </c>
    </row>
    <row r="140" spans="1:19" ht="45">
      <c r="A140" t="s">
        <v>771</v>
      </c>
      <c r="B140" t="s">
        <v>621</v>
      </c>
      <c r="C140" t="s">
        <v>1317</v>
      </c>
      <c r="D140">
        <v>2001</v>
      </c>
      <c r="E140" s="14" t="s">
        <v>1316</v>
      </c>
      <c r="F140" t="s">
        <v>1318</v>
      </c>
      <c r="G140" s="17">
        <v>35</v>
      </c>
      <c r="H140" s="10" t="s">
        <v>1319</v>
      </c>
      <c r="I140" s="10" t="s">
        <v>1741</v>
      </c>
      <c r="J140" t="s">
        <v>1741</v>
      </c>
      <c r="K140" t="s">
        <v>1320</v>
      </c>
      <c r="L140" s="29" t="s">
        <v>1672</v>
      </c>
      <c r="O140" t="s">
        <v>1132</v>
      </c>
    </row>
    <row r="141" spans="1:19" ht="30">
      <c r="A141" t="s">
        <v>772</v>
      </c>
      <c r="B141" t="s">
        <v>622</v>
      </c>
      <c r="C141" t="s">
        <v>1313</v>
      </c>
      <c r="D141">
        <v>2005</v>
      </c>
      <c r="E141" s="14" t="s">
        <v>1314</v>
      </c>
      <c r="F141" t="s">
        <v>1219</v>
      </c>
      <c r="G141" s="17">
        <v>19</v>
      </c>
      <c r="H141" s="10" t="s">
        <v>1315</v>
      </c>
      <c r="I141" s="10" t="s">
        <v>1741</v>
      </c>
      <c r="J141" t="s">
        <v>1741</v>
      </c>
      <c r="K141" t="s">
        <v>1213</v>
      </c>
      <c r="L141" s="29" t="s">
        <v>1672</v>
      </c>
      <c r="O141" t="s">
        <v>1132</v>
      </c>
    </row>
    <row r="142" spans="1:19" ht="30">
      <c r="A142" t="s">
        <v>235</v>
      </c>
      <c r="B142" t="s">
        <v>1104</v>
      </c>
      <c r="C142" t="s">
        <v>236</v>
      </c>
      <c r="D142">
        <v>1998</v>
      </c>
      <c r="E142" s="14" t="s">
        <v>340</v>
      </c>
      <c r="F142" t="s">
        <v>67</v>
      </c>
      <c r="G142" s="17">
        <v>18</v>
      </c>
      <c r="H142" t="s">
        <v>237</v>
      </c>
      <c r="I142" t="s">
        <v>1741</v>
      </c>
      <c r="J142" t="s">
        <v>1741</v>
      </c>
      <c r="K142" t="s">
        <v>1690</v>
      </c>
      <c r="L142" s="29" t="s">
        <v>1691</v>
      </c>
      <c r="N142" t="s">
        <v>15</v>
      </c>
      <c r="O142" t="s">
        <v>1132</v>
      </c>
      <c r="P142" t="s">
        <v>1347</v>
      </c>
      <c r="Q142" t="s">
        <v>1347</v>
      </c>
      <c r="R142" t="s">
        <v>992</v>
      </c>
    </row>
    <row r="143" spans="1:19">
      <c r="A143" t="s">
        <v>773</v>
      </c>
      <c r="B143" t="s">
        <v>1105</v>
      </c>
      <c r="C143" t="s">
        <v>1360</v>
      </c>
      <c r="D143">
        <v>2004</v>
      </c>
      <c r="E143" t="s">
        <v>1358</v>
      </c>
      <c r="F143" t="s">
        <v>1355</v>
      </c>
      <c r="G143" s="17">
        <v>188</v>
      </c>
      <c r="H143" t="s">
        <v>1359</v>
      </c>
      <c r="L143" s="29" t="s">
        <v>1361</v>
      </c>
      <c r="O143" t="s">
        <v>22</v>
      </c>
    </row>
    <row r="144" spans="1:19" ht="45">
      <c r="A144" t="s">
        <v>145</v>
      </c>
      <c r="B144" t="s">
        <v>1106</v>
      </c>
      <c r="C144" t="s">
        <v>101</v>
      </c>
      <c r="D144">
        <v>1971</v>
      </c>
      <c r="E144" s="14" t="s">
        <v>102</v>
      </c>
      <c r="F144" t="s">
        <v>103</v>
      </c>
      <c r="G144" s="17">
        <v>97</v>
      </c>
      <c r="H144" t="s">
        <v>104</v>
      </c>
      <c r="I144" t="s">
        <v>1741</v>
      </c>
      <c r="J144" t="s">
        <v>1741</v>
      </c>
      <c r="K144" t="s">
        <v>1687</v>
      </c>
      <c r="L144" s="29" t="s">
        <v>1689</v>
      </c>
      <c r="N144" t="s">
        <v>1688</v>
      </c>
      <c r="O144" t="s">
        <v>1132</v>
      </c>
      <c r="P144" t="s">
        <v>1347</v>
      </c>
      <c r="Q144" t="s">
        <v>1347</v>
      </c>
    </row>
    <row r="145" spans="1:18" ht="45">
      <c r="A145" t="s">
        <v>774</v>
      </c>
      <c r="B145" t="s">
        <v>623</v>
      </c>
      <c r="C145" t="s">
        <v>1354</v>
      </c>
      <c r="D145">
        <v>2011</v>
      </c>
      <c r="E145" s="14" t="s">
        <v>1353</v>
      </c>
      <c r="F145" t="s">
        <v>1355</v>
      </c>
      <c r="G145" s="17">
        <v>262</v>
      </c>
      <c r="H145" t="s">
        <v>1356</v>
      </c>
      <c r="I145" t="s">
        <v>174</v>
      </c>
      <c r="L145" s="29" t="s">
        <v>1357</v>
      </c>
      <c r="O145" t="s">
        <v>1134</v>
      </c>
    </row>
    <row r="146" spans="1:18" ht="30">
      <c r="A146" t="s">
        <v>775</v>
      </c>
      <c r="B146" t="s">
        <v>1107</v>
      </c>
      <c r="C146" t="s">
        <v>1349</v>
      </c>
      <c r="D146">
        <v>2013</v>
      </c>
      <c r="E146" s="14" t="s">
        <v>1350</v>
      </c>
      <c r="F146" t="s">
        <v>383</v>
      </c>
      <c r="I146" t="s">
        <v>115</v>
      </c>
      <c r="K146" t="s">
        <v>1351</v>
      </c>
      <c r="L146" s="29" t="s">
        <v>1672</v>
      </c>
      <c r="N146" t="s">
        <v>15</v>
      </c>
      <c r="O146" t="s">
        <v>1132</v>
      </c>
      <c r="P146" t="s">
        <v>1347</v>
      </c>
      <c r="Q146" t="s">
        <v>1347</v>
      </c>
      <c r="R146" t="s">
        <v>1352</v>
      </c>
    </row>
    <row r="147" spans="1:18" ht="30">
      <c r="A147" t="s">
        <v>777</v>
      </c>
      <c r="B147" t="s">
        <v>624</v>
      </c>
      <c r="C147" t="s">
        <v>1343</v>
      </c>
      <c r="D147">
        <v>2000</v>
      </c>
      <c r="E147" s="14" t="s">
        <v>1342</v>
      </c>
      <c r="F147" t="s">
        <v>1344</v>
      </c>
      <c r="G147" s="17">
        <v>124</v>
      </c>
      <c r="H147" t="s">
        <v>1345</v>
      </c>
      <c r="I147" t="s">
        <v>1741</v>
      </c>
      <c r="J147" t="s">
        <v>1741</v>
      </c>
      <c r="K147" t="s">
        <v>1346</v>
      </c>
      <c r="L147" s="29" t="s">
        <v>1672</v>
      </c>
      <c r="N147" t="s">
        <v>493</v>
      </c>
      <c r="O147" t="s">
        <v>1132</v>
      </c>
      <c r="P147" t="s">
        <v>1347</v>
      </c>
      <c r="Q147" t="s">
        <v>1347</v>
      </c>
      <c r="R147" t="s">
        <v>1348</v>
      </c>
    </row>
    <row r="148" spans="1:18" ht="30">
      <c r="A148" t="s">
        <v>776</v>
      </c>
      <c r="C148" t="s">
        <v>86</v>
      </c>
      <c r="D148">
        <v>1942</v>
      </c>
      <c r="E148" s="14" t="s">
        <v>87</v>
      </c>
      <c r="F148" t="s">
        <v>88</v>
      </c>
      <c r="H148" t="s">
        <v>89</v>
      </c>
      <c r="L148" s="29" t="s">
        <v>1672</v>
      </c>
    </row>
    <row r="149" spans="1:18" ht="30">
      <c r="A149" t="s">
        <v>778</v>
      </c>
      <c r="B149" t="s">
        <v>1108</v>
      </c>
      <c r="D149">
        <v>2008</v>
      </c>
      <c r="E149" s="14" t="s">
        <v>1340</v>
      </c>
      <c r="F149" t="s">
        <v>380</v>
      </c>
      <c r="L149" s="29" t="s">
        <v>1341</v>
      </c>
      <c r="O149" t="s">
        <v>22</v>
      </c>
    </row>
    <row r="150" spans="1:18" ht="45">
      <c r="A150" t="s">
        <v>779</v>
      </c>
      <c r="B150" t="s">
        <v>625</v>
      </c>
      <c r="C150" t="s">
        <v>1337</v>
      </c>
      <c r="D150">
        <v>1999</v>
      </c>
      <c r="E150" s="14" t="s">
        <v>1338</v>
      </c>
      <c r="F150" s="14" t="s">
        <v>676</v>
      </c>
      <c r="G150" s="17">
        <v>474</v>
      </c>
      <c r="H150" t="s">
        <v>1339</v>
      </c>
      <c r="I150" t="s">
        <v>1741</v>
      </c>
      <c r="J150" t="s">
        <v>1741</v>
      </c>
      <c r="K150" t="s">
        <v>1324</v>
      </c>
      <c r="L150" s="29" t="s">
        <v>1672</v>
      </c>
      <c r="N150" t="s">
        <v>493</v>
      </c>
      <c r="O150" t="s">
        <v>1132</v>
      </c>
    </row>
    <row r="151" spans="1:18" ht="30">
      <c r="A151" t="s">
        <v>780</v>
      </c>
      <c r="B151" t="s">
        <v>626</v>
      </c>
      <c r="C151" t="s">
        <v>1366</v>
      </c>
      <c r="D151">
        <v>2007</v>
      </c>
      <c r="E151" s="14" t="s">
        <v>1365</v>
      </c>
      <c r="F151" t="s">
        <v>1367</v>
      </c>
      <c r="G151" s="17">
        <v>42</v>
      </c>
      <c r="H151" t="s">
        <v>1368</v>
      </c>
      <c r="L151" s="29" t="s">
        <v>1364</v>
      </c>
      <c r="O151" t="s">
        <v>1134</v>
      </c>
    </row>
    <row r="152" spans="1:18" ht="45">
      <c r="A152" t="s">
        <v>781</v>
      </c>
      <c r="C152" t="s">
        <v>90</v>
      </c>
      <c r="D152">
        <v>1978</v>
      </c>
      <c r="E152" s="14" t="s">
        <v>1963</v>
      </c>
      <c r="F152" t="s">
        <v>91</v>
      </c>
      <c r="G152" s="17">
        <v>10</v>
      </c>
      <c r="H152" t="s">
        <v>92</v>
      </c>
      <c r="L152" s="29" t="s">
        <v>1672</v>
      </c>
    </row>
    <row r="153" spans="1:18">
      <c r="A153" t="s">
        <v>782</v>
      </c>
      <c r="B153" t="s">
        <v>1109</v>
      </c>
      <c r="D153">
        <v>2012</v>
      </c>
      <c r="L153" s="29" t="s">
        <v>1363</v>
      </c>
      <c r="O153" t="s">
        <v>22</v>
      </c>
    </row>
    <row r="154" spans="1:18" ht="60">
      <c r="A154" t="s">
        <v>783</v>
      </c>
      <c r="B154" t="s">
        <v>627</v>
      </c>
      <c r="C154" t="s">
        <v>1369</v>
      </c>
      <c r="D154">
        <v>1994</v>
      </c>
      <c r="E154" s="14" t="s">
        <v>1370</v>
      </c>
      <c r="F154" t="s">
        <v>257</v>
      </c>
      <c r="G154" s="17">
        <v>90</v>
      </c>
      <c r="H154" t="s">
        <v>1371</v>
      </c>
      <c r="I154" t="s">
        <v>1741</v>
      </c>
      <c r="J154" t="s">
        <v>1741</v>
      </c>
      <c r="K154" t="s">
        <v>1328</v>
      </c>
      <c r="L154" s="29" t="s">
        <v>1672</v>
      </c>
      <c r="N154" t="s">
        <v>493</v>
      </c>
      <c r="O154" t="s">
        <v>1132</v>
      </c>
      <c r="P154" t="s">
        <v>1347</v>
      </c>
      <c r="Q154" t="s">
        <v>1347</v>
      </c>
      <c r="R154" t="s">
        <v>482</v>
      </c>
    </row>
    <row r="155" spans="1:18" ht="30">
      <c r="A155" t="s">
        <v>784</v>
      </c>
      <c r="B155" t="s">
        <v>628</v>
      </c>
      <c r="C155" t="s">
        <v>1372</v>
      </c>
      <c r="D155">
        <v>1997</v>
      </c>
      <c r="E155" s="14" t="s">
        <v>1373</v>
      </c>
      <c r="F155" t="s">
        <v>1374</v>
      </c>
      <c r="G155" s="17">
        <v>20</v>
      </c>
      <c r="H155" t="s">
        <v>1375</v>
      </c>
      <c r="I155" t="s">
        <v>1742</v>
      </c>
      <c r="J155" t="s">
        <v>1742</v>
      </c>
      <c r="K155" t="s">
        <v>1376</v>
      </c>
      <c r="L155" s="29" t="s">
        <v>1672</v>
      </c>
      <c r="N155" t="s">
        <v>493</v>
      </c>
      <c r="O155" t="s">
        <v>1132</v>
      </c>
      <c r="P155" t="s">
        <v>1347</v>
      </c>
      <c r="Q155" t="s">
        <v>1347</v>
      </c>
      <c r="R155" t="s">
        <v>973</v>
      </c>
    </row>
    <row r="156" spans="1:18" ht="45">
      <c r="A156" t="s">
        <v>785</v>
      </c>
      <c r="B156" t="s">
        <v>629</v>
      </c>
      <c r="C156" t="s">
        <v>1378</v>
      </c>
      <c r="D156">
        <v>2012</v>
      </c>
      <c r="E156" s="14" t="s">
        <v>1377</v>
      </c>
      <c r="F156" t="s">
        <v>183</v>
      </c>
      <c r="G156" s="17">
        <v>18</v>
      </c>
      <c r="H156" t="s">
        <v>1379</v>
      </c>
      <c r="I156" t="s">
        <v>174</v>
      </c>
      <c r="L156" s="29" t="s">
        <v>1380</v>
      </c>
      <c r="O156" t="s">
        <v>1134</v>
      </c>
    </row>
    <row r="157" spans="1:18" ht="30">
      <c r="A157" t="s">
        <v>786</v>
      </c>
      <c r="B157" t="s">
        <v>1110</v>
      </c>
      <c r="C157" t="s">
        <v>1383</v>
      </c>
      <c r="D157">
        <v>2006</v>
      </c>
      <c r="E157" s="14" t="s">
        <v>1381</v>
      </c>
      <c r="F157" t="s">
        <v>383</v>
      </c>
      <c r="G157" s="17">
        <v>170</v>
      </c>
      <c r="H157" t="s">
        <v>1382</v>
      </c>
      <c r="L157" s="29" t="s">
        <v>1672</v>
      </c>
      <c r="O157" t="s">
        <v>22</v>
      </c>
    </row>
    <row r="158" spans="1:18" ht="30">
      <c r="A158" t="s">
        <v>787</v>
      </c>
      <c r="B158" t="s">
        <v>630</v>
      </c>
      <c r="C158" t="s">
        <v>1384</v>
      </c>
      <c r="D158">
        <v>2004</v>
      </c>
      <c r="E158" s="14" t="s">
        <v>1362</v>
      </c>
      <c r="F158" t="s">
        <v>67</v>
      </c>
      <c r="G158" s="17">
        <v>25</v>
      </c>
      <c r="H158" t="s">
        <v>1385</v>
      </c>
      <c r="K158" t="s">
        <v>185</v>
      </c>
      <c r="L158" s="29" t="s">
        <v>1386</v>
      </c>
      <c r="O158" t="s">
        <v>1134</v>
      </c>
    </row>
    <row r="159" spans="1:18" ht="30">
      <c r="A159" t="s">
        <v>112</v>
      </c>
      <c r="C159" t="s">
        <v>1962</v>
      </c>
      <c r="D159">
        <v>1981</v>
      </c>
      <c r="E159" s="14" t="s">
        <v>1961</v>
      </c>
      <c r="F159" t="s">
        <v>113</v>
      </c>
      <c r="G159" s="17">
        <v>46</v>
      </c>
      <c r="H159" t="s">
        <v>114</v>
      </c>
      <c r="J159" t="s">
        <v>115</v>
      </c>
      <c r="L159" s="29" t="s">
        <v>128</v>
      </c>
      <c r="N159" t="s">
        <v>327</v>
      </c>
      <c r="O159" t="s">
        <v>1137</v>
      </c>
      <c r="P159" t="s">
        <v>1347</v>
      </c>
      <c r="Q159" t="s">
        <v>22</v>
      </c>
      <c r="R159" t="s">
        <v>1682</v>
      </c>
    </row>
    <row r="160" spans="1:18" ht="30">
      <c r="A160" s="8" t="s">
        <v>788</v>
      </c>
      <c r="B160" t="s">
        <v>631</v>
      </c>
      <c r="C160" t="s">
        <v>1410</v>
      </c>
      <c r="D160">
        <v>1998</v>
      </c>
      <c r="E160" s="14" t="s">
        <v>1411</v>
      </c>
      <c r="F160" t="s">
        <v>113</v>
      </c>
      <c r="G160" s="17">
        <v>63</v>
      </c>
      <c r="H160" t="s">
        <v>1412</v>
      </c>
      <c r="I160" t="s">
        <v>1742</v>
      </c>
      <c r="J160" t="s">
        <v>1742</v>
      </c>
      <c r="K160" t="s">
        <v>99</v>
      </c>
      <c r="L160" s="29" t="s">
        <v>1672</v>
      </c>
      <c r="N160" t="s">
        <v>138</v>
      </c>
      <c r="O160" t="s">
        <v>1132</v>
      </c>
      <c r="P160" t="s">
        <v>1347</v>
      </c>
      <c r="Q160" t="s">
        <v>1347</v>
      </c>
      <c r="R160" t="s">
        <v>1686</v>
      </c>
    </row>
    <row r="161" spans="1:18" ht="45">
      <c r="A161" t="s">
        <v>789</v>
      </c>
      <c r="B161" t="s">
        <v>632</v>
      </c>
      <c r="C161" t="s">
        <v>1406</v>
      </c>
      <c r="D161">
        <v>2009</v>
      </c>
      <c r="E161" s="14" t="s">
        <v>1405</v>
      </c>
      <c r="F161" t="s">
        <v>1407</v>
      </c>
      <c r="G161" s="17">
        <v>11</v>
      </c>
      <c r="H161" t="s">
        <v>1408</v>
      </c>
      <c r="I161" t="s">
        <v>1742</v>
      </c>
      <c r="J161" t="s">
        <v>1742</v>
      </c>
      <c r="K161" t="s">
        <v>1324</v>
      </c>
      <c r="L161" s="29" t="s">
        <v>1672</v>
      </c>
      <c r="O161" t="s">
        <v>1132</v>
      </c>
      <c r="P161" t="s">
        <v>1347</v>
      </c>
      <c r="Q161" t="s">
        <v>1347</v>
      </c>
      <c r="R161" t="s">
        <v>1409</v>
      </c>
    </row>
    <row r="162" spans="1:18" ht="45">
      <c r="A162" t="s">
        <v>790</v>
      </c>
      <c r="B162" t="s">
        <v>633</v>
      </c>
      <c r="C162" t="s">
        <v>1403</v>
      </c>
      <c r="D162">
        <v>2010</v>
      </c>
      <c r="E162" s="14" t="s">
        <v>1402</v>
      </c>
      <c r="F162" t="s">
        <v>1404</v>
      </c>
      <c r="G162" s="17">
        <v>24</v>
      </c>
      <c r="H162" t="s">
        <v>1188</v>
      </c>
      <c r="I162" t="s">
        <v>1742</v>
      </c>
      <c r="J162" t="s">
        <v>1742</v>
      </c>
      <c r="K162" t="s">
        <v>1399</v>
      </c>
      <c r="L162" s="29" t="s">
        <v>1400</v>
      </c>
      <c r="N162" t="s">
        <v>493</v>
      </c>
      <c r="O162" t="s">
        <v>1132</v>
      </c>
      <c r="P162" t="s">
        <v>1347</v>
      </c>
      <c r="Q162" t="s">
        <v>1347</v>
      </c>
      <c r="R162" t="s">
        <v>1401</v>
      </c>
    </row>
    <row r="163" spans="1:18" ht="45">
      <c r="A163" t="s">
        <v>791</v>
      </c>
      <c r="B163" t="s">
        <v>634</v>
      </c>
      <c r="C163" t="s">
        <v>1396</v>
      </c>
      <c r="D163">
        <v>2013</v>
      </c>
      <c r="E163" s="14" t="s">
        <v>1395</v>
      </c>
      <c r="F163" t="s">
        <v>1397</v>
      </c>
      <c r="G163" s="17">
        <v>94</v>
      </c>
      <c r="H163" t="s">
        <v>1398</v>
      </c>
      <c r="L163" s="29" t="s">
        <v>1394</v>
      </c>
    </row>
    <row r="164" spans="1:18">
      <c r="A164" t="s">
        <v>792</v>
      </c>
      <c r="B164" t="s">
        <v>1111</v>
      </c>
      <c r="D164">
        <v>2003</v>
      </c>
      <c r="L164" s="29" t="s">
        <v>1393</v>
      </c>
      <c r="O164" t="s">
        <v>22</v>
      </c>
    </row>
    <row r="165" spans="1:18" ht="30">
      <c r="A165" t="s">
        <v>793</v>
      </c>
      <c r="B165" t="s">
        <v>1112</v>
      </c>
      <c r="D165">
        <v>2006</v>
      </c>
      <c r="L165" s="29" t="s">
        <v>1392</v>
      </c>
      <c r="O165" t="s">
        <v>22</v>
      </c>
    </row>
    <row r="166" spans="1:18" ht="30">
      <c r="A166" t="s">
        <v>794</v>
      </c>
      <c r="B166" t="s">
        <v>635</v>
      </c>
      <c r="D166">
        <v>1978</v>
      </c>
      <c r="L166" s="29" t="s">
        <v>1387</v>
      </c>
      <c r="O166" t="s">
        <v>22</v>
      </c>
    </row>
    <row r="167" spans="1:18" ht="16">
      <c r="A167" t="s">
        <v>1432</v>
      </c>
      <c r="B167" t="s">
        <v>636</v>
      </c>
      <c r="C167" t="s">
        <v>1389</v>
      </c>
      <c r="D167">
        <v>2014</v>
      </c>
      <c r="E167" s="31" t="s">
        <v>1388</v>
      </c>
      <c r="F167" t="s">
        <v>1390</v>
      </c>
      <c r="G167" s="17">
        <v>101</v>
      </c>
      <c r="H167" t="s">
        <v>1391</v>
      </c>
      <c r="L167" s="29" t="s">
        <v>1433</v>
      </c>
      <c r="O167" t="s">
        <v>22</v>
      </c>
    </row>
    <row r="168" spans="1:18" ht="30">
      <c r="A168" t="s">
        <v>795</v>
      </c>
      <c r="B168" t="s">
        <v>637</v>
      </c>
      <c r="D168">
        <v>2015</v>
      </c>
      <c r="L168" s="29" t="s">
        <v>1431</v>
      </c>
      <c r="O168" t="s">
        <v>22</v>
      </c>
    </row>
    <row r="169" spans="1:18" ht="45">
      <c r="A169" t="s">
        <v>796</v>
      </c>
      <c r="B169" t="s">
        <v>1113</v>
      </c>
      <c r="C169" t="s">
        <v>1427</v>
      </c>
      <c r="D169">
        <v>1987</v>
      </c>
      <c r="E169" s="14" t="s">
        <v>1428</v>
      </c>
      <c r="F169" t="s">
        <v>1429</v>
      </c>
      <c r="G169" s="17">
        <v>38</v>
      </c>
      <c r="H169" t="s">
        <v>1430</v>
      </c>
      <c r="I169" t="s">
        <v>1742</v>
      </c>
      <c r="J169" t="s">
        <v>1742</v>
      </c>
      <c r="K169" t="s">
        <v>1425</v>
      </c>
      <c r="L169" s="29" t="s">
        <v>1672</v>
      </c>
      <c r="N169" t="s">
        <v>1426</v>
      </c>
      <c r="O169" t="s">
        <v>1132</v>
      </c>
    </row>
    <row r="170" spans="1:18">
      <c r="A170" t="s">
        <v>797</v>
      </c>
      <c r="B170" t="s">
        <v>1114</v>
      </c>
      <c r="D170">
        <v>1988</v>
      </c>
      <c r="L170" s="29" t="s">
        <v>1424</v>
      </c>
      <c r="O170" t="s">
        <v>22</v>
      </c>
    </row>
    <row r="171" spans="1:18" ht="30">
      <c r="A171" t="s">
        <v>798</v>
      </c>
      <c r="B171" t="s">
        <v>638</v>
      </c>
      <c r="D171">
        <v>2010</v>
      </c>
      <c r="L171" s="29" t="s">
        <v>1423</v>
      </c>
      <c r="O171" t="s">
        <v>22</v>
      </c>
    </row>
    <row r="172" spans="1:18" ht="30">
      <c r="A172" t="s">
        <v>799</v>
      </c>
      <c r="B172" t="s">
        <v>838</v>
      </c>
      <c r="C172" t="s">
        <v>839</v>
      </c>
      <c r="D172">
        <v>2008</v>
      </c>
      <c r="E172" s="14" t="s">
        <v>840</v>
      </c>
      <c r="F172" t="s">
        <v>841</v>
      </c>
      <c r="G172" s="17">
        <v>62</v>
      </c>
      <c r="H172" t="s">
        <v>842</v>
      </c>
      <c r="I172" t="s">
        <v>115</v>
      </c>
      <c r="J172" t="s">
        <v>115</v>
      </c>
      <c r="K172" t="s">
        <v>843</v>
      </c>
      <c r="L172" s="29" t="s">
        <v>1672</v>
      </c>
      <c r="N172" t="s">
        <v>15</v>
      </c>
      <c r="O172" t="s">
        <v>1132</v>
      </c>
      <c r="P172" t="s">
        <v>1347</v>
      </c>
      <c r="Q172" t="s">
        <v>1347</v>
      </c>
      <c r="R172" t="s">
        <v>1419</v>
      </c>
    </row>
    <row r="173" spans="1:18" ht="45">
      <c r="A173" t="s">
        <v>800</v>
      </c>
      <c r="B173" t="s">
        <v>1115</v>
      </c>
      <c r="C173" t="s">
        <v>1420</v>
      </c>
      <c r="D173">
        <v>1994</v>
      </c>
      <c r="E173" s="14" t="s">
        <v>1421</v>
      </c>
      <c r="F173" t="s">
        <v>1318</v>
      </c>
      <c r="G173" s="17">
        <v>28</v>
      </c>
      <c r="H173" t="s">
        <v>1422</v>
      </c>
      <c r="I173" t="s">
        <v>1742</v>
      </c>
      <c r="J173" t="s">
        <v>1742</v>
      </c>
      <c r="K173" t="s">
        <v>1418</v>
      </c>
      <c r="L173" s="29" t="s">
        <v>1672</v>
      </c>
      <c r="N173" t="s">
        <v>15</v>
      </c>
      <c r="O173" t="s">
        <v>1132</v>
      </c>
      <c r="P173" t="s">
        <v>1347</v>
      </c>
      <c r="Q173" t="s">
        <v>1347</v>
      </c>
      <c r="R173" t="s">
        <v>1419</v>
      </c>
    </row>
    <row r="174" spans="1:18" ht="30">
      <c r="A174" t="s">
        <v>801</v>
      </c>
      <c r="B174" t="s">
        <v>1116</v>
      </c>
      <c r="C174" t="s">
        <v>1414</v>
      </c>
      <c r="D174">
        <v>2008</v>
      </c>
      <c r="E174" s="14" t="s">
        <v>1413</v>
      </c>
      <c r="F174" t="s">
        <v>67</v>
      </c>
      <c r="G174" s="17">
        <v>28</v>
      </c>
      <c r="H174" t="s">
        <v>1415</v>
      </c>
      <c r="I174" t="s">
        <v>1742</v>
      </c>
      <c r="J174" t="s">
        <v>1742</v>
      </c>
      <c r="K174" t="s">
        <v>1416</v>
      </c>
      <c r="L174" s="29" t="s">
        <v>1417</v>
      </c>
      <c r="O174" t="s">
        <v>1132</v>
      </c>
      <c r="P174" t="s">
        <v>1347</v>
      </c>
      <c r="Q174" t="s">
        <v>1347</v>
      </c>
      <c r="R174" t="s">
        <v>992</v>
      </c>
    </row>
    <row r="175" spans="1:18" ht="45">
      <c r="A175" t="s">
        <v>802</v>
      </c>
      <c r="B175" t="s">
        <v>1117</v>
      </c>
      <c r="C175" t="s">
        <v>834</v>
      </c>
      <c r="D175">
        <v>2004</v>
      </c>
      <c r="E175" s="14" t="s">
        <v>836</v>
      </c>
      <c r="F175" t="s">
        <v>103</v>
      </c>
      <c r="G175" s="17">
        <v>129</v>
      </c>
      <c r="H175" s="13" t="s">
        <v>835</v>
      </c>
      <c r="I175" t="s">
        <v>1742</v>
      </c>
      <c r="J175" t="s">
        <v>1742</v>
      </c>
      <c r="K175" t="s">
        <v>99</v>
      </c>
      <c r="L175" s="29" t="s">
        <v>1672</v>
      </c>
      <c r="N175" t="s">
        <v>138</v>
      </c>
      <c r="O175" t="s">
        <v>1132</v>
      </c>
      <c r="P175" t="s">
        <v>1347</v>
      </c>
      <c r="Q175" t="s">
        <v>1347</v>
      </c>
      <c r="R175" t="s">
        <v>1444</v>
      </c>
    </row>
    <row r="176" spans="1:18">
      <c r="A176" t="s">
        <v>803</v>
      </c>
      <c r="B176" t="s">
        <v>639</v>
      </c>
      <c r="D176">
        <v>2012</v>
      </c>
      <c r="L176" s="29" t="s">
        <v>1433</v>
      </c>
      <c r="O176" t="s">
        <v>22</v>
      </c>
    </row>
    <row r="177" spans="1:19" ht="30">
      <c r="A177" t="s">
        <v>100</v>
      </c>
      <c r="B177" t="s">
        <v>1118</v>
      </c>
      <c r="C177" t="s">
        <v>96</v>
      </c>
      <c r="D177">
        <v>1964</v>
      </c>
      <c r="E177" s="14" t="s">
        <v>97</v>
      </c>
      <c r="F177" t="s">
        <v>1677</v>
      </c>
      <c r="G177" s="17">
        <v>39</v>
      </c>
      <c r="H177" t="s">
        <v>98</v>
      </c>
      <c r="I177" t="s">
        <v>174</v>
      </c>
      <c r="J177" t="s">
        <v>174</v>
      </c>
      <c r="K177" t="s">
        <v>99</v>
      </c>
      <c r="L177" s="29" t="s">
        <v>1960</v>
      </c>
      <c r="O177" t="s">
        <v>1137</v>
      </c>
      <c r="P177" t="s">
        <v>1347</v>
      </c>
      <c r="Q177" t="s">
        <v>22</v>
      </c>
      <c r="R177" t="s">
        <v>1683</v>
      </c>
    </row>
    <row r="178" spans="1:19">
      <c r="A178" t="s">
        <v>804</v>
      </c>
      <c r="B178" t="s">
        <v>640</v>
      </c>
      <c r="D178">
        <v>2009</v>
      </c>
      <c r="L178" s="29" t="s">
        <v>1443</v>
      </c>
      <c r="O178" t="s">
        <v>22</v>
      </c>
    </row>
    <row r="179" spans="1:19" ht="30">
      <c r="A179" t="s">
        <v>805</v>
      </c>
      <c r="B179" t="s">
        <v>641</v>
      </c>
      <c r="C179" t="s">
        <v>1438</v>
      </c>
      <c r="D179">
        <v>1975</v>
      </c>
      <c r="E179" s="14" t="s">
        <v>1439</v>
      </c>
      <c r="F179" t="s">
        <v>1440</v>
      </c>
      <c r="I179" t="s">
        <v>1742</v>
      </c>
      <c r="J179" t="s">
        <v>1742</v>
      </c>
      <c r="K179" t="s">
        <v>1324</v>
      </c>
      <c r="L179" s="29" t="s">
        <v>1441</v>
      </c>
      <c r="N179" t="s">
        <v>15</v>
      </c>
      <c r="O179" t="s">
        <v>1132</v>
      </c>
      <c r="P179" t="s">
        <v>1347</v>
      </c>
      <c r="Q179" t="s">
        <v>1347</v>
      </c>
      <c r="R179" t="s">
        <v>1442</v>
      </c>
    </row>
    <row r="180" spans="1:19">
      <c r="A180" t="s">
        <v>806</v>
      </c>
      <c r="B180" t="s">
        <v>1119</v>
      </c>
      <c r="D180">
        <v>1957</v>
      </c>
      <c r="L180" s="29" t="s">
        <v>1437</v>
      </c>
      <c r="O180" t="s">
        <v>22</v>
      </c>
    </row>
    <row r="181" spans="1:19" ht="30">
      <c r="A181" t="s">
        <v>147</v>
      </c>
      <c r="B181" t="s">
        <v>1120</v>
      </c>
      <c r="C181" t="s">
        <v>110</v>
      </c>
      <c r="D181">
        <v>1979</v>
      </c>
      <c r="E181" s="14" t="s">
        <v>109</v>
      </c>
      <c r="F181" t="s">
        <v>1675</v>
      </c>
      <c r="G181" s="17">
        <v>104</v>
      </c>
      <c r="H181" t="s">
        <v>111</v>
      </c>
      <c r="J181" t="s">
        <v>174</v>
      </c>
      <c r="L181" s="29" t="s">
        <v>1685</v>
      </c>
      <c r="O181" t="s">
        <v>22</v>
      </c>
      <c r="P181" t="s">
        <v>22</v>
      </c>
      <c r="Q181" t="s">
        <v>1347</v>
      </c>
      <c r="R181" t="s">
        <v>1684</v>
      </c>
    </row>
    <row r="182" spans="1:19" ht="60">
      <c r="A182" t="s">
        <v>69</v>
      </c>
      <c r="B182" t="s">
        <v>1959</v>
      </c>
      <c r="C182" t="s">
        <v>1434</v>
      </c>
      <c r="D182">
        <v>2006</v>
      </c>
      <c r="E182" s="14" t="s">
        <v>337</v>
      </c>
      <c r="F182" t="s">
        <v>67</v>
      </c>
      <c r="G182" s="17">
        <v>26</v>
      </c>
      <c r="H182" t="s">
        <v>68</v>
      </c>
      <c r="I182" t="s">
        <v>174</v>
      </c>
      <c r="J182" t="s">
        <v>174</v>
      </c>
      <c r="K182" t="s">
        <v>99</v>
      </c>
      <c r="N182" t="s">
        <v>2255</v>
      </c>
      <c r="O182" t="s">
        <v>1137</v>
      </c>
      <c r="P182" t="s">
        <v>22</v>
      </c>
      <c r="Q182" t="s">
        <v>1347</v>
      </c>
      <c r="S182" s="29" t="s">
        <v>2257</v>
      </c>
    </row>
    <row r="183" spans="1:19" ht="45">
      <c r="A183" t="s">
        <v>807</v>
      </c>
      <c r="B183" t="s">
        <v>1958</v>
      </c>
      <c r="C183" t="s">
        <v>1957</v>
      </c>
      <c r="D183">
        <v>2006</v>
      </c>
      <c r="E183" s="14" t="s">
        <v>1435</v>
      </c>
      <c r="F183" t="s">
        <v>67</v>
      </c>
      <c r="G183" s="17">
        <v>34</v>
      </c>
      <c r="H183" t="s">
        <v>1436</v>
      </c>
      <c r="L183" s="29" t="s">
        <v>1433</v>
      </c>
      <c r="O183" t="s">
        <v>22</v>
      </c>
    </row>
    <row r="184" spans="1:19" ht="45">
      <c r="A184" t="s">
        <v>808</v>
      </c>
      <c r="B184" t="s">
        <v>642</v>
      </c>
      <c r="C184" t="s">
        <v>1456</v>
      </c>
      <c r="D184">
        <v>2009</v>
      </c>
      <c r="E184" s="14" t="s">
        <v>1454</v>
      </c>
      <c r="F184" t="s">
        <v>1182</v>
      </c>
      <c r="G184" s="17">
        <v>149</v>
      </c>
      <c r="H184" t="s">
        <v>1455</v>
      </c>
      <c r="L184" s="29" t="s">
        <v>1453</v>
      </c>
      <c r="O184" t="s">
        <v>1134</v>
      </c>
    </row>
    <row r="185" spans="1:19" ht="30">
      <c r="A185" t="s">
        <v>809</v>
      </c>
      <c r="B185" t="s">
        <v>1121</v>
      </c>
      <c r="D185">
        <v>2009</v>
      </c>
      <c r="L185" s="29" t="s">
        <v>1453</v>
      </c>
      <c r="O185" t="s">
        <v>1134</v>
      </c>
    </row>
    <row r="186" spans="1:19">
      <c r="A186" t="s">
        <v>810</v>
      </c>
      <c r="B186" t="s">
        <v>643</v>
      </c>
      <c r="D186">
        <v>2011</v>
      </c>
      <c r="L186" s="29" t="s">
        <v>1452</v>
      </c>
      <c r="O186" t="s">
        <v>22</v>
      </c>
    </row>
    <row r="187" spans="1:19">
      <c r="A187" t="s">
        <v>811</v>
      </c>
      <c r="B187" t="s">
        <v>644</v>
      </c>
      <c r="D187">
        <v>2013</v>
      </c>
      <c r="L187" s="29" t="s">
        <v>1451</v>
      </c>
      <c r="O187" t="s">
        <v>22</v>
      </c>
    </row>
    <row r="188" spans="1:19" ht="45">
      <c r="A188" t="s">
        <v>812</v>
      </c>
      <c r="B188" t="s">
        <v>645</v>
      </c>
      <c r="D188">
        <v>2013</v>
      </c>
      <c r="E188" s="14" t="s">
        <v>1449</v>
      </c>
      <c r="L188" s="29" t="s">
        <v>1450</v>
      </c>
      <c r="O188" t="s">
        <v>1134</v>
      </c>
    </row>
    <row r="189" spans="1:19">
      <c r="A189" t="s">
        <v>813</v>
      </c>
      <c r="B189" t="s">
        <v>646</v>
      </c>
      <c r="D189">
        <v>2014</v>
      </c>
      <c r="L189" s="29" t="s">
        <v>1448</v>
      </c>
      <c r="O189" t="s">
        <v>22</v>
      </c>
    </row>
    <row r="190" spans="1:19" ht="45">
      <c r="A190" t="s">
        <v>814</v>
      </c>
      <c r="B190" t="s">
        <v>647</v>
      </c>
      <c r="D190">
        <v>2014</v>
      </c>
      <c r="E190" s="14" t="s">
        <v>1446</v>
      </c>
      <c r="L190" s="29" t="s">
        <v>1447</v>
      </c>
      <c r="O190" t="s">
        <v>22</v>
      </c>
    </row>
    <row r="191" spans="1:19" ht="45">
      <c r="A191" t="s">
        <v>815</v>
      </c>
      <c r="B191" t="s">
        <v>648</v>
      </c>
      <c r="D191">
        <v>2014</v>
      </c>
      <c r="L191" s="29" t="s">
        <v>1445</v>
      </c>
      <c r="O191" t="s">
        <v>22</v>
      </c>
    </row>
    <row r="192" spans="1:19">
      <c r="A192" t="s">
        <v>816</v>
      </c>
      <c r="B192" t="s">
        <v>1122</v>
      </c>
      <c r="D192">
        <v>1996</v>
      </c>
      <c r="L192" s="29" t="s">
        <v>1464</v>
      </c>
      <c r="O192" t="s">
        <v>22</v>
      </c>
    </row>
    <row r="193" spans="1:17">
      <c r="A193" t="s">
        <v>817</v>
      </c>
      <c r="B193" t="s">
        <v>1123</v>
      </c>
      <c r="D193">
        <v>2011</v>
      </c>
      <c r="L193" s="29" t="s">
        <v>1463</v>
      </c>
      <c r="O193" t="s">
        <v>22</v>
      </c>
    </row>
    <row r="194" spans="1:17">
      <c r="A194" t="s">
        <v>818</v>
      </c>
      <c r="B194" t="s">
        <v>1124</v>
      </c>
      <c r="D194">
        <v>2014</v>
      </c>
      <c r="L194" s="29" t="s">
        <v>1463</v>
      </c>
      <c r="O194" t="s">
        <v>22</v>
      </c>
    </row>
    <row r="195" spans="1:17">
      <c r="A195" t="s">
        <v>819</v>
      </c>
      <c r="B195" t="s">
        <v>1125</v>
      </c>
      <c r="D195">
        <v>2012</v>
      </c>
      <c r="L195" s="29" t="s">
        <v>1462</v>
      </c>
      <c r="O195" t="s">
        <v>22</v>
      </c>
      <c r="P195" t="s">
        <v>22</v>
      </c>
      <c r="Q195" t="s">
        <v>22</v>
      </c>
    </row>
    <row r="196" spans="1:17" ht="30">
      <c r="A196" t="s">
        <v>820</v>
      </c>
      <c r="B196" t="s">
        <v>1126</v>
      </c>
      <c r="C196" t="s">
        <v>1460</v>
      </c>
      <c r="D196">
        <v>2002</v>
      </c>
      <c r="E196" s="14" t="s">
        <v>1459</v>
      </c>
      <c r="F196" t="s">
        <v>1677</v>
      </c>
      <c r="G196" s="17">
        <v>129</v>
      </c>
      <c r="H196" t="s">
        <v>1461</v>
      </c>
      <c r="L196" s="29" t="s">
        <v>1457</v>
      </c>
      <c r="N196" t="s">
        <v>1458</v>
      </c>
      <c r="O196" t="s">
        <v>1134</v>
      </c>
    </row>
    <row r="197" spans="1:17">
      <c r="A197" t="s">
        <v>821</v>
      </c>
      <c r="B197" t="s">
        <v>649</v>
      </c>
      <c r="D197">
        <v>2006</v>
      </c>
      <c r="L197" s="29" t="s">
        <v>1443</v>
      </c>
      <c r="O197" t="s">
        <v>22</v>
      </c>
    </row>
    <row r="198" spans="1:17">
      <c r="A198" t="s">
        <v>822</v>
      </c>
      <c r="B198" t="s">
        <v>1127</v>
      </c>
      <c r="D198">
        <v>1999</v>
      </c>
      <c r="L198" s="29" t="s">
        <v>1443</v>
      </c>
      <c r="O198" t="s">
        <v>22</v>
      </c>
    </row>
    <row r="199" spans="1:17" ht="45">
      <c r="A199" t="s">
        <v>823</v>
      </c>
      <c r="B199" t="s">
        <v>650</v>
      </c>
      <c r="C199" t="s">
        <v>1479</v>
      </c>
      <c r="D199">
        <v>2005</v>
      </c>
      <c r="E199" s="14" t="s">
        <v>1477</v>
      </c>
      <c r="F199" t="s">
        <v>1355</v>
      </c>
      <c r="G199" s="17">
        <v>222</v>
      </c>
      <c r="H199" t="s">
        <v>1478</v>
      </c>
      <c r="L199" s="29" t="s">
        <v>1480</v>
      </c>
      <c r="O199" t="s">
        <v>22</v>
      </c>
    </row>
    <row r="200" spans="1:17" ht="45">
      <c r="A200" t="s">
        <v>825</v>
      </c>
      <c r="B200" t="s">
        <v>1128</v>
      </c>
      <c r="C200" t="s">
        <v>1473</v>
      </c>
      <c r="D200">
        <v>1983</v>
      </c>
      <c r="E200" s="14" t="s">
        <v>1469</v>
      </c>
      <c r="F200" t="s">
        <v>1470</v>
      </c>
      <c r="G200" s="17">
        <v>32</v>
      </c>
      <c r="H200" s="32" t="s">
        <v>1471</v>
      </c>
      <c r="I200" t="s">
        <v>115</v>
      </c>
      <c r="L200" s="29" t="s">
        <v>1472</v>
      </c>
      <c r="O200" t="s">
        <v>1134</v>
      </c>
    </row>
    <row r="201" spans="1:17">
      <c r="A201" t="s">
        <v>826</v>
      </c>
      <c r="B201" t="s">
        <v>652</v>
      </c>
      <c r="D201">
        <v>1993</v>
      </c>
      <c r="L201" s="29" t="s">
        <v>1443</v>
      </c>
      <c r="O201" t="s">
        <v>22</v>
      </c>
    </row>
    <row r="202" spans="1:17" ht="30">
      <c r="A202" t="s">
        <v>824</v>
      </c>
      <c r="B202" t="s">
        <v>651</v>
      </c>
      <c r="C202" t="s">
        <v>1474</v>
      </c>
      <c r="D202">
        <v>1967</v>
      </c>
      <c r="E202" s="14" t="s">
        <v>1475</v>
      </c>
      <c r="F202" t="s">
        <v>257</v>
      </c>
      <c r="G202" s="17">
        <v>20</v>
      </c>
      <c r="H202" t="s">
        <v>1476</v>
      </c>
      <c r="I202" t="s">
        <v>174</v>
      </c>
      <c r="J202" t="s">
        <v>174</v>
      </c>
      <c r="L202" s="29" t="s">
        <v>1672</v>
      </c>
      <c r="O202" t="s">
        <v>1137</v>
      </c>
    </row>
    <row r="203" spans="1:17" ht="60">
      <c r="A203" t="s">
        <v>827</v>
      </c>
      <c r="B203" t="s">
        <v>1129</v>
      </c>
      <c r="C203" t="s">
        <v>1466</v>
      </c>
      <c r="D203">
        <v>2014</v>
      </c>
      <c r="E203" s="14" t="s">
        <v>1465</v>
      </c>
      <c r="F203" t="s">
        <v>1467</v>
      </c>
      <c r="L203" s="29" t="s">
        <v>1468</v>
      </c>
      <c r="O203" t="s">
        <v>22</v>
      </c>
    </row>
    <row r="204" spans="1:17">
      <c r="A204" t="s">
        <v>828</v>
      </c>
      <c r="B204" t="s">
        <v>653</v>
      </c>
      <c r="D204">
        <v>2014</v>
      </c>
      <c r="L204" s="29" t="s">
        <v>1443</v>
      </c>
      <c r="O204" t="s">
        <v>22</v>
      </c>
    </row>
  </sheetData>
  <autoFilter ref="A1:S1"/>
  <conditionalFormatting sqref="B1:B5 B9 B11:B15 B18:B23 B28 B30:B33 B39:B42 B47 B52:B57 B59:B61 B63 B66:B67 B75:B79 B94:B97 B101:B106 B108:B110 B113:B118 B147 B150:B152 B158:B163 B178:B179 B182 B184 B186:B191 B199:B200 B204 B136:B141">
    <cfRule type="expression" dxfId="2" priority="2">
      <formula>LEN(TRIM(B1))=0</formula>
    </cfRule>
  </conditionalFormatting>
  <conditionalFormatting sqref="C1:C204">
    <cfRule type="expression" dxfId="1" priority="1">
      <formula>LEN(TRIM(C1))=0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workbookViewId="0">
      <pane xSplit="1" ySplit="1" topLeftCell="B41" activePane="bottomRight" state="frozen"/>
      <selection pane="topRight" activeCell="B1" sqref="B1"/>
      <selection pane="bottomLeft" activeCell="A2" sqref="A2"/>
      <selection pane="bottomRight" activeCell="C54" sqref="C54"/>
    </sheetView>
  </sheetViews>
  <sheetFormatPr baseColWidth="10" defaultRowHeight="15" x14ac:dyDescent="0"/>
  <cols>
    <col min="1" max="1" width="14.83203125" customWidth="1"/>
    <col min="3" max="3" width="32.33203125" customWidth="1"/>
    <col min="4" max="4" width="14.6640625" customWidth="1"/>
    <col min="5" max="5" width="12.6640625" customWidth="1"/>
    <col min="6" max="6" width="12.33203125" customWidth="1"/>
    <col min="7" max="7" width="12.6640625" customWidth="1"/>
    <col min="8" max="8" width="16" customWidth="1"/>
    <col min="9" max="12" width="14.1640625" customWidth="1"/>
    <col min="13" max="13" width="12.83203125" customWidth="1"/>
    <col min="14" max="14" width="15.5" customWidth="1"/>
    <col min="15" max="18" width="15.1640625" customWidth="1"/>
    <col min="19" max="19" width="17.83203125" customWidth="1"/>
  </cols>
  <sheetData>
    <row r="1" spans="1:20" s="12" customFormat="1">
      <c r="A1" s="12" t="s">
        <v>0</v>
      </c>
      <c r="B1" s="12" t="s">
        <v>70</v>
      </c>
      <c r="C1" s="12" t="s">
        <v>122</v>
      </c>
      <c r="D1" s="12" t="s">
        <v>298</v>
      </c>
      <c r="E1" s="12" t="s">
        <v>928</v>
      </c>
      <c r="F1" s="12" t="s">
        <v>117</v>
      </c>
      <c r="G1" s="12" t="s">
        <v>118</v>
      </c>
      <c r="H1" s="12" t="s">
        <v>120</v>
      </c>
      <c r="I1" s="12" t="s">
        <v>154</v>
      </c>
      <c r="J1" s="12" t="s">
        <v>933</v>
      </c>
      <c r="K1" s="12" t="s">
        <v>931</v>
      </c>
      <c r="L1" s="12" t="s">
        <v>932</v>
      </c>
      <c r="M1" s="12" t="s">
        <v>119</v>
      </c>
      <c r="N1" s="12" t="s">
        <v>155</v>
      </c>
      <c r="O1" s="12" t="s">
        <v>121</v>
      </c>
      <c r="P1" s="12" t="s">
        <v>316</v>
      </c>
      <c r="Q1" s="12" t="s">
        <v>483</v>
      </c>
      <c r="R1" s="20" t="s">
        <v>484</v>
      </c>
      <c r="S1" s="12" t="s">
        <v>4</v>
      </c>
      <c r="T1" s="12" t="s">
        <v>66</v>
      </c>
    </row>
    <row r="2" spans="1:20">
      <c r="A2" t="s">
        <v>77</v>
      </c>
      <c r="B2" t="s">
        <v>71</v>
      </c>
      <c r="C2" t="s">
        <v>2239</v>
      </c>
      <c r="D2" t="s">
        <v>196</v>
      </c>
      <c r="M2" s="9" t="s">
        <v>2241</v>
      </c>
      <c r="N2">
        <v>1</v>
      </c>
      <c r="O2" s="9" t="s">
        <v>2242</v>
      </c>
      <c r="P2">
        <v>2</v>
      </c>
      <c r="T2" t="s">
        <v>2240</v>
      </c>
    </row>
    <row r="3" spans="1:20">
      <c r="A3" t="s">
        <v>172</v>
      </c>
      <c r="B3" t="s">
        <v>71</v>
      </c>
      <c r="C3" t="s">
        <v>1826</v>
      </c>
      <c r="D3" t="s">
        <v>196</v>
      </c>
      <c r="F3" t="s">
        <v>462</v>
      </c>
      <c r="G3" t="s">
        <v>1827</v>
      </c>
      <c r="H3" t="s">
        <v>462</v>
      </c>
      <c r="I3">
        <v>3</v>
      </c>
      <c r="M3" t="s">
        <v>1828</v>
      </c>
      <c r="N3">
        <v>3</v>
      </c>
      <c r="O3" t="s">
        <v>1829</v>
      </c>
      <c r="P3">
        <v>3</v>
      </c>
      <c r="T3" t="s">
        <v>1830</v>
      </c>
    </row>
    <row r="4" spans="1:20">
      <c r="A4" t="s">
        <v>151</v>
      </c>
      <c r="B4" t="s">
        <v>71</v>
      </c>
      <c r="C4" t="s">
        <v>152</v>
      </c>
      <c r="M4" s="9" t="s">
        <v>156</v>
      </c>
      <c r="N4">
        <v>6</v>
      </c>
      <c r="O4" s="9" t="s">
        <v>157</v>
      </c>
    </row>
    <row r="5" spans="1:20">
      <c r="A5" t="s">
        <v>1800</v>
      </c>
      <c r="B5" t="s">
        <v>71</v>
      </c>
      <c r="C5" t="s">
        <v>1801</v>
      </c>
      <c r="D5" t="s">
        <v>196</v>
      </c>
      <c r="E5" t="s">
        <v>1802</v>
      </c>
      <c r="T5" t="s">
        <v>1803</v>
      </c>
    </row>
    <row r="6" spans="1:20">
      <c r="A6" t="s">
        <v>1724</v>
      </c>
      <c r="B6" t="s">
        <v>71</v>
      </c>
      <c r="C6" t="s">
        <v>468</v>
      </c>
      <c r="D6" t="s">
        <v>196</v>
      </c>
      <c r="E6" t="s">
        <v>3058</v>
      </c>
      <c r="F6" t="s">
        <v>462</v>
      </c>
      <c r="G6" t="s">
        <v>463</v>
      </c>
      <c r="H6" t="s">
        <v>268</v>
      </c>
      <c r="M6">
        <v>22</v>
      </c>
      <c r="O6">
        <v>16</v>
      </c>
      <c r="P6">
        <v>1</v>
      </c>
      <c r="T6" t="s">
        <v>471</v>
      </c>
    </row>
    <row r="7" spans="1:20">
      <c r="A7" t="s">
        <v>1724</v>
      </c>
      <c r="B7" t="s">
        <v>72</v>
      </c>
      <c r="C7" t="s">
        <v>469</v>
      </c>
      <c r="D7" t="s">
        <v>196</v>
      </c>
      <c r="F7">
        <v>3</v>
      </c>
      <c r="G7">
        <v>16</v>
      </c>
      <c r="H7" t="s">
        <v>467</v>
      </c>
      <c r="M7" s="19" t="s">
        <v>465</v>
      </c>
      <c r="O7">
        <v>16</v>
      </c>
      <c r="P7">
        <v>1</v>
      </c>
      <c r="T7" t="s">
        <v>473</v>
      </c>
    </row>
    <row r="8" spans="1:20">
      <c r="A8" t="s">
        <v>1724</v>
      </c>
      <c r="B8" t="s">
        <v>73</v>
      </c>
      <c r="C8" t="s">
        <v>470</v>
      </c>
      <c r="D8" t="s">
        <v>196</v>
      </c>
      <c r="F8">
        <v>3</v>
      </c>
      <c r="G8" t="s">
        <v>464</v>
      </c>
      <c r="H8" t="s">
        <v>467</v>
      </c>
      <c r="M8">
        <v>18</v>
      </c>
      <c r="N8">
        <v>1</v>
      </c>
      <c r="O8" t="s">
        <v>466</v>
      </c>
      <c r="P8">
        <v>2</v>
      </c>
      <c r="T8" t="s">
        <v>472</v>
      </c>
    </row>
    <row r="9" spans="1:20">
      <c r="A9" t="s">
        <v>660</v>
      </c>
      <c r="B9" t="s">
        <v>73</v>
      </c>
      <c r="C9" t="s">
        <v>482</v>
      </c>
      <c r="D9" t="s">
        <v>490</v>
      </c>
      <c r="F9" t="s">
        <v>487</v>
      </c>
      <c r="G9" t="s">
        <v>488</v>
      </c>
      <c r="H9" t="s">
        <v>466</v>
      </c>
      <c r="I9">
        <v>4</v>
      </c>
      <c r="M9">
        <v>20</v>
      </c>
      <c r="N9">
        <v>1</v>
      </c>
      <c r="O9">
        <v>16</v>
      </c>
      <c r="P9">
        <v>1</v>
      </c>
      <c r="Q9" t="s">
        <v>485</v>
      </c>
      <c r="R9" t="s">
        <v>486</v>
      </c>
      <c r="T9" t="s">
        <v>489</v>
      </c>
    </row>
    <row r="10" spans="1:20">
      <c r="A10" t="s">
        <v>660</v>
      </c>
      <c r="B10" t="s">
        <v>72</v>
      </c>
      <c r="C10" t="s">
        <v>482</v>
      </c>
      <c r="D10" t="s">
        <v>196</v>
      </c>
      <c r="F10" t="s">
        <v>462</v>
      </c>
      <c r="G10" t="s">
        <v>499</v>
      </c>
      <c r="H10" t="s">
        <v>466</v>
      </c>
      <c r="I10">
        <v>8</v>
      </c>
      <c r="M10">
        <v>22</v>
      </c>
      <c r="N10">
        <v>1</v>
      </c>
      <c r="O10" t="s">
        <v>500</v>
      </c>
      <c r="P10">
        <v>4</v>
      </c>
      <c r="T10" t="s">
        <v>472</v>
      </c>
    </row>
    <row r="11" spans="1:20">
      <c r="A11" t="s">
        <v>2109</v>
      </c>
      <c r="B11" t="s">
        <v>71</v>
      </c>
      <c r="C11" t="s">
        <v>2138</v>
      </c>
      <c r="D11" t="s">
        <v>2139</v>
      </c>
      <c r="F11" t="s">
        <v>2140</v>
      </c>
      <c r="G11" t="s">
        <v>2141</v>
      </c>
      <c r="H11">
        <v>9</v>
      </c>
      <c r="I11">
        <v>8</v>
      </c>
      <c r="M11" t="s">
        <v>2112</v>
      </c>
      <c r="N11">
        <v>1</v>
      </c>
      <c r="O11">
        <v>16</v>
      </c>
      <c r="P11">
        <v>1</v>
      </c>
      <c r="Q11" t="s">
        <v>2142</v>
      </c>
      <c r="R11" t="s">
        <v>2143</v>
      </c>
      <c r="S11" t="s">
        <v>2144</v>
      </c>
      <c r="T11" t="s">
        <v>2145</v>
      </c>
    </row>
    <row r="12" spans="1:20">
      <c r="A12" t="s">
        <v>2109</v>
      </c>
      <c r="B12" t="s">
        <v>72</v>
      </c>
      <c r="C12" t="s">
        <v>2138</v>
      </c>
      <c r="D12" t="s">
        <v>2139</v>
      </c>
      <c r="F12">
        <v>4</v>
      </c>
      <c r="G12">
        <v>99</v>
      </c>
      <c r="H12">
        <v>9</v>
      </c>
      <c r="I12">
        <v>1</v>
      </c>
      <c r="M12" t="s">
        <v>2146</v>
      </c>
      <c r="N12">
        <v>6</v>
      </c>
      <c r="O12" t="s">
        <v>2147</v>
      </c>
      <c r="P12">
        <v>2</v>
      </c>
      <c r="Q12" t="s">
        <v>2148</v>
      </c>
      <c r="S12" t="s">
        <v>2149</v>
      </c>
      <c r="T12" t="s">
        <v>2150</v>
      </c>
    </row>
    <row r="13" spans="1:20">
      <c r="A13" t="s">
        <v>2109</v>
      </c>
      <c r="B13" t="s">
        <v>73</v>
      </c>
      <c r="C13" t="s">
        <v>2138</v>
      </c>
      <c r="D13" t="s">
        <v>2151</v>
      </c>
      <c r="F13">
        <v>4</v>
      </c>
      <c r="G13" t="s">
        <v>2152</v>
      </c>
      <c r="H13">
        <v>9</v>
      </c>
      <c r="I13">
        <v>3</v>
      </c>
      <c r="M13" t="s">
        <v>2153</v>
      </c>
      <c r="N13">
        <v>3</v>
      </c>
      <c r="O13">
        <v>16</v>
      </c>
      <c r="P13">
        <v>1</v>
      </c>
      <c r="Q13" t="s">
        <v>2154</v>
      </c>
      <c r="S13" t="s">
        <v>2155</v>
      </c>
      <c r="T13" t="s">
        <v>2156</v>
      </c>
    </row>
    <row r="14" spans="1:20">
      <c r="A14" t="s">
        <v>659</v>
      </c>
      <c r="B14" t="s">
        <v>71</v>
      </c>
      <c r="C14" t="s">
        <v>2332</v>
      </c>
      <c r="D14" t="s">
        <v>2333</v>
      </c>
    </row>
    <row r="15" spans="1:20">
      <c r="A15" t="s">
        <v>501</v>
      </c>
      <c r="B15" t="s">
        <v>72</v>
      </c>
      <c r="C15" t="s">
        <v>519</v>
      </c>
      <c r="D15" t="s">
        <v>196</v>
      </c>
      <c r="E15" t="s">
        <v>3057</v>
      </c>
      <c r="H15">
        <v>16</v>
      </c>
      <c r="M15" t="s">
        <v>518</v>
      </c>
      <c r="N15">
        <v>5</v>
      </c>
      <c r="P15">
        <v>1</v>
      </c>
      <c r="T15" t="s">
        <v>473</v>
      </c>
    </row>
    <row r="16" spans="1:20">
      <c r="A16" t="s">
        <v>501</v>
      </c>
      <c r="B16" t="s">
        <v>71</v>
      </c>
      <c r="C16" t="s">
        <v>519</v>
      </c>
      <c r="D16" t="s">
        <v>539</v>
      </c>
      <c r="H16" t="s">
        <v>268</v>
      </c>
      <c r="M16" t="s">
        <v>462</v>
      </c>
      <c r="N16">
        <v>1</v>
      </c>
      <c r="O16" t="s">
        <v>462</v>
      </c>
      <c r="P16">
        <v>1</v>
      </c>
      <c r="S16" t="s">
        <v>520</v>
      </c>
      <c r="T16" t="s">
        <v>521</v>
      </c>
    </row>
    <row r="17" spans="1:20">
      <c r="A17" t="s">
        <v>697</v>
      </c>
      <c r="B17" t="s">
        <v>71</v>
      </c>
      <c r="C17" t="s">
        <v>929</v>
      </c>
      <c r="D17" t="s">
        <v>2328</v>
      </c>
      <c r="F17" t="s">
        <v>462</v>
      </c>
      <c r="G17" t="s">
        <v>2329</v>
      </c>
      <c r="H17" t="s">
        <v>462</v>
      </c>
      <c r="I17">
        <v>21</v>
      </c>
      <c r="M17">
        <v>25</v>
      </c>
      <c r="N17">
        <v>1</v>
      </c>
      <c r="O17">
        <v>24</v>
      </c>
      <c r="P17">
        <v>1</v>
      </c>
      <c r="S17" t="s">
        <v>2330</v>
      </c>
      <c r="T17" t="s">
        <v>2331</v>
      </c>
    </row>
    <row r="18" spans="1:20">
      <c r="A18" t="s">
        <v>698</v>
      </c>
      <c r="B18" t="s">
        <v>71</v>
      </c>
      <c r="C18" t="s">
        <v>929</v>
      </c>
      <c r="D18" t="s">
        <v>917</v>
      </c>
      <c r="E18" t="s">
        <v>921</v>
      </c>
      <c r="F18" t="s">
        <v>462</v>
      </c>
      <c r="G18" t="s">
        <v>462</v>
      </c>
      <c r="H18" t="s">
        <v>462</v>
      </c>
      <c r="J18" t="s">
        <v>936</v>
      </c>
      <c r="K18">
        <v>12</v>
      </c>
      <c r="L18" s="24" t="s">
        <v>935</v>
      </c>
      <c r="M18">
        <v>25</v>
      </c>
      <c r="N18">
        <v>1</v>
      </c>
      <c r="O18">
        <v>24</v>
      </c>
      <c r="P18">
        <v>1</v>
      </c>
      <c r="Q18" t="s">
        <v>930</v>
      </c>
      <c r="R18" t="s">
        <v>934</v>
      </c>
      <c r="S18" s="1" t="s">
        <v>920</v>
      </c>
      <c r="T18" t="s">
        <v>937</v>
      </c>
    </row>
    <row r="19" spans="1:20">
      <c r="A19" t="s">
        <v>698</v>
      </c>
      <c r="B19" t="s">
        <v>72</v>
      </c>
      <c r="C19" t="s">
        <v>929</v>
      </c>
      <c r="D19" t="s">
        <v>917</v>
      </c>
      <c r="E19" t="s">
        <v>939</v>
      </c>
      <c r="F19" t="s">
        <v>940</v>
      </c>
      <c r="G19" t="s">
        <v>940</v>
      </c>
      <c r="H19" t="s">
        <v>281</v>
      </c>
      <c r="J19" t="s">
        <v>941</v>
      </c>
      <c r="K19">
        <v>12</v>
      </c>
      <c r="L19" s="24" t="s">
        <v>935</v>
      </c>
      <c r="M19">
        <v>25</v>
      </c>
      <c r="N19">
        <v>1</v>
      </c>
      <c r="O19">
        <v>24</v>
      </c>
      <c r="P19">
        <v>1</v>
      </c>
      <c r="Q19" t="s">
        <v>942</v>
      </c>
      <c r="R19" t="s">
        <v>943</v>
      </c>
      <c r="S19" t="s">
        <v>938</v>
      </c>
      <c r="T19" t="s">
        <v>944</v>
      </c>
    </row>
    <row r="20" spans="1:20">
      <c r="A20" t="s">
        <v>699</v>
      </c>
      <c r="B20" t="s">
        <v>71</v>
      </c>
      <c r="C20" t="s">
        <v>1804</v>
      </c>
      <c r="D20" t="s">
        <v>196</v>
      </c>
      <c r="M20">
        <v>25</v>
      </c>
      <c r="N20">
        <v>1</v>
      </c>
    </row>
    <row r="21" spans="1:20">
      <c r="A21" t="s">
        <v>245</v>
      </c>
      <c r="B21" t="s">
        <v>71</v>
      </c>
      <c r="C21" t="s">
        <v>313</v>
      </c>
      <c r="D21" t="s">
        <v>314</v>
      </c>
      <c r="E21" t="s">
        <v>2277</v>
      </c>
      <c r="M21" t="s">
        <v>315</v>
      </c>
      <c r="N21">
        <v>3</v>
      </c>
      <c r="P21">
        <v>1</v>
      </c>
      <c r="T21" t="s">
        <v>2278</v>
      </c>
    </row>
    <row r="22" spans="1:20">
      <c r="A22" t="s">
        <v>160</v>
      </c>
      <c r="B22" t="s">
        <v>71</v>
      </c>
      <c r="C22" t="s">
        <v>299</v>
      </c>
      <c r="D22" t="s">
        <v>300</v>
      </c>
      <c r="M22" t="s">
        <v>301</v>
      </c>
      <c r="N22">
        <v>2</v>
      </c>
      <c r="O22" s="9" t="s">
        <v>302</v>
      </c>
      <c r="P22" s="9">
        <v>2</v>
      </c>
      <c r="Q22" s="9"/>
      <c r="R22" s="9"/>
      <c r="T22" t="s">
        <v>303</v>
      </c>
    </row>
    <row r="23" spans="1:20">
      <c r="A23" t="s">
        <v>160</v>
      </c>
      <c r="B23" t="s">
        <v>72</v>
      </c>
      <c r="C23" t="s">
        <v>299</v>
      </c>
      <c r="D23" t="s">
        <v>304</v>
      </c>
      <c r="M23">
        <v>30</v>
      </c>
      <c r="N23">
        <v>1</v>
      </c>
      <c r="O23">
        <v>12</v>
      </c>
      <c r="P23">
        <v>1</v>
      </c>
      <c r="T23" t="s">
        <v>305</v>
      </c>
    </row>
    <row r="24" spans="1:20">
      <c r="A24" t="s">
        <v>160</v>
      </c>
      <c r="B24" t="s">
        <v>73</v>
      </c>
      <c r="C24" t="s">
        <v>299</v>
      </c>
      <c r="D24" t="s">
        <v>306</v>
      </c>
      <c r="M24" t="s">
        <v>307</v>
      </c>
      <c r="N24">
        <v>2</v>
      </c>
      <c r="O24" t="s">
        <v>308</v>
      </c>
      <c r="P24">
        <v>2</v>
      </c>
      <c r="T24" t="s">
        <v>309</v>
      </c>
    </row>
    <row r="25" spans="1:20">
      <c r="A25" t="s">
        <v>160</v>
      </c>
      <c r="B25" t="s">
        <v>310</v>
      </c>
      <c r="C25" t="s">
        <v>299</v>
      </c>
      <c r="D25" t="s">
        <v>304</v>
      </c>
      <c r="M25" t="s">
        <v>311</v>
      </c>
      <c r="N25">
        <v>4</v>
      </c>
      <c r="O25" t="s">
        <v>308</v>
      </c>
      <c r="P25">
        <v>2</v>
      </c>
      <c r="T25" t="s">
        <v>312</v>
      </c>
    </row>
    <row r="26" spans="1:20">
      <c r="A26" t="s">
        <v>679</v>
      </c>
      <c r="B26" t="s">
        <v>71</v>
      </c>
      <c r="C26" t="s">
        <v>537</v>
      </c>
      <c r="D26" t="s">
        <v>953</v>
      </c>
      <c r="E26" t="s">
        <v>954</v>
      </c>
      <c r="F26" t="s">
        <v>462</v>
      </c>
      <c r="G26" t="s">
        <v>955</v>
      </c>
      <c r="H26" t="s">
        <v>462</v>
      </c>
      <c r="I26">
        <v>6</v>
      </c>
      <c r="M26" t="s">
        <v>956</v>
      </c>
      <c r="N26">
        <v>2</v>
      </c>
      <c r="O26">
        <v>12</v>
      </c>
      <c r="Q26" t="s">
        <v>955</v>
      </c>
      <c r="R26" t="s">
        <v>462</v>
      </c>
      <c r="S26" t="s">
        <v>949</v>
      </c>
      <c r="T26" t="s">
        <v>957</v>
      </c>
    </row>
    <row r="27" spans="1:20">
      <c r="A27" t="s">
        <v>190</v>
      </c>
      <c r="B27" t="s">
        <v>71</v>
      </c>
      <c r="C27" t="s">
        <v>537</v>
      </c>
      <c r="D27" t="s">
        <v>538</v>
      </c>
      <c r="F27" t="s">
        <v>247</v>
      </c>
      <c r="G27" t="s">
        <v>540</v>
      </c>
      <c r="H27" t="s">
        <v>268</v>
      </c>
      <c r="M27" t="s">
        <v>541</v>
      </c>
      <c r="N27">
        <v>1</v>
      </c>
      <c r="O27" t="s">
        <v>462</v>
      </c>
      <c r="P27">
        <v>1</v>
      </c>
    </row>
    <row r="28" spans="1:20">
      <c r="A28" t="s">
        <v>248</v>
      </c>
      <c r="B28" t="s">
        <v>71</v>
      </c>
      <c r="C28" t="s">
        <v>537</v>
      </c>
      <c r="M28" t="s">
        <v>462</v>
      </c>
      <c r="N28">
        <v>1</v>
      </c>
      <c r="O28" t="s">
        <v>462</v>
      </c>
      <c r="P28">
        <v>1</v>
      </c>
      <c r="S28" t="s">
        <v>2264</v>
      </c>
      <c r="T28" t="s">
        <v>2265</v>
      </c>
    </row>
    <row r="29" spans="1:20">
      <c r="A29" t="s">
        <v>248</v>
      </c>
      <c r="B29" t="s">
        <v>72</v>
      </c>
      <c r="C29" t="s">
        <v>537</v>
      </c>
      <c r="F29" t="s">
        <v>462</v>
      </c>
      <c r="G29" t="s">
        <v>2268</v>
      </c>
      <c r="H29" t="s">
        <v>462</v>
      </c>
      <c r="I29">
        <v>2</v>
      </c>
      <c r="M29" t="s">
        <v>462</v>
      </c>
      <c r="N29">
        <v>1</v>
      </c>
      <c r="O29" t="s">
        <v>462</v>
      </c>
      <c r="P29">
        <v>1</v>
      </c>
      <c r="S29" t="s">
        <v>2267</v>
      </c>
      <c r="T29" t="s">
        <v>2269</v>
      </c>
    </row>
    <row r="30" spans="1:20">
      <c r="A30" t="s">
        <v>248</v>
      </c>
      <c r="B30" t="s">
        <v>73</v>
      </c>
      <c r="C30" t="s">
        <v>537</v>
      </c>
      <c r="F30" t="s">
        <v>462</v>
      </c>
      <c r="G30" t="s">
        <v>2268</v>
      </c>
      <c r="H30" t="s">
        <v>462</v>
      </c>
      <c r="I30">
        <v>2</v>
      </c>
      <c r="M30">
        <v>24</v>
      </c>
      <c r="N30">
        <v>2</v>
      </c>
      <c r="O30" t="s">
        <v>2270</v>
      </c>
      <c r="P30">
        <v>2</v>
      </c>
      <c r="S30" t="s">
        <v>2267</v>
      </c>
      <c r="T30" t="s">
        <v>2271</v>
      </c>
    </row>
    <row r="31" spans="1:20">
      <c r="A31" t="s">
        <v>680</v>
      </c>
      <c r="B31" t="s">
        <v>71</v>
      </c>
      <c r="C31" t="s">
        <v>537</v>
      </c>
    </row>
    <row r="32" spans="1:20">
      <c r="A32" t="s">
        <v>680</v>
      </c>
      <c r="B32" t="s">
        <v>72</v>
      </c>
      <c r="C32" t="s">
        <v>537</v>
      </c>
    </row>
    <row r="33" spans="1:20">
      <c r="A33" t="s">
        <v>667</v>
      </c>
      <c r="B33" t="s">
        <v>71</v>
      </c>
      <c r="C33" t="s">
        <v>3048</v>
      </c>
    </row>
    <row r="34" spans="1:20">
      <c r="A34" t="s">
        <v>668</v>
      </c>
      <c r="B34" t="s">
        <v>71</v>
      </c>
      <c r="C34" t="s">
        <v>1555</v>
      </c>
    </row>
    <row r="35" spans="1:20">
      <c r="A35" t="s">
        <v>253</v>
      </c>
      <c r="B35" t="s">
        <v>71</v>
      </c>
      <c r="C35" t="s">
        <v>553</v>
      </c>
      <c r="D35" t="s">
        <v>554</v>
      </c>
      <c r="M35">
        <v>21</v>
      </c>
      <c r="N35">
        <v>1</v>
      </c>
      <c r="O35" t="s">
        <v>466</v>
      </c>
      <c r="P35">
        <v>2</v>
      </c>
    </row>
    <row r="36" spans="1:20">
      <c r="A36" t="s">
        <v>253</v>
      </c>
      <c r="B36" t="s">
        <v>72</v>
      </c>
      <c r="C36" t="s">
        <v>848</v>
      </c>
      <c r="D36" t="s">
        <v>849</v>
      </c>
      <c r="M36" t="s">
        <v>850</v>
      </c>
      <c r="N36">
        <v>2</v>
      </c>
      <c r="O36">
        <v>16</v>
      </c>
      <c r="P36">
        <v>1</v>
      </c>
    </row>
    <row r="37" spans="1:20">
      <c r="A37" t="s">
        <v>671</v>
      </c>
      <c r="B37" t="s">
        <v>71</v>
      </c>
      <c r="C37" t="s">
        <v>3049</v>
      </c>
    </row>
    <row r="38" spans="1:20">
      <c r="A38" t="s">
        <v>684</v>
      </c>
      <c r="B38" t="s">
        <v>71</v>
      </c>
      <c r="C38" t="s">
        <v>992</v>
      </c>
      <c r="D38" t="s">
        <v>2168</v>
      </c>
      <c r="F38" s="43" t="s">
        <v>2169</v>
      </c>
      <c r="G38" t="s">
        <v>2170</v>
      </c>
      <c r="I38">
        <v>11</v>
      </c>
      <c r="M38">
        <v>12</v>
      </c>
      <c r="N38">
        <v>1</v>
      </c>
      <c r="O38">
        <v>24</v>
      </c>
      <c r="P38">
        <v>1</v>
      </c>
      <c r="Q38" t="s">
        <v>2171</v>
      </c>
      <c r="R38" t="s">
        <v>2172</v>
      </c>
      <c r="S38" t="s">
        <v>2173</v>
      </c>
    </row>
    <row r="39" spans="1:20">
      <c r="A39" t="s">
        <v>686</v>
      </c>
      <c r="B39" t="s">
        <v>71</v>
      </c>
      <c r="C39" t="s">
        <v>3050</v>
      </c>
    </row>
    <row r="40" spans="1:20">
      <c r="A40" t="s">
        <v>81</v>
      </c>
      <c r="B40" t="s">
        <v>71</v>
      </c>
      <c r="C40" t="s">
        <v>1582</v>
      </c>
      <c r="D40" t="s">
        <v>2248</v>
      </c>
      <c r="M40" s="9" t="s">
        <v>2252</v>
      </c>
      <c r="N40">
        <v>2</v>
      </c>
      <c r="O40" s="9" t="s">
        <v>2253</v>
      </c>
      <c r="P40">
        <v>4</v>
      </c>
      <c r="S40" t="s">
        <v>2246</v>
      </c>
      <c r="T40" t="s">
        <v>2254</v>
      </c>
    </row>
    <row r="41" spans="1:20">
      <c r="A41" t="s">
        <v>81</v>
      </c>
      <c r="B41" t="s">
        <v>72</v>
      </c>
      <c r="C41" t="s">
        <v>1582</v>
      </c>
      <c r="D41" t="s">
        <v>2248</v>
      </c>
      <c r="M41" s="9" t="s">
        <v>462</v>
      </c>
      <c r="N41">
        <v>1</v>
      </c>
      <c r="O41" s="9" t="s">
        <v>2250</v>
      </c>
      <c r="P41">
        <v>5</v>
      </c>
      <c r="S41" t="s">
        <v>2246</v>
      </c>
      <c r="T41" t="s">
        <v>2251</v>
      </c>
    </row>
    <row r="42" spans="1:20">
      <c r="A42" t="s">
        <v>259</v>
      </c>
      <c r="B42" t="s">
        <v>71</v>
      </c>
      <c r="C42" t="s">
        <v>965</v>
      </c>
      <c r="G42" t="s">
        <v>966</v>
      </c>
      <c r="H42">
        <v>10</v>
      </c>
      <c r="I42">
        <v>4</v>
      </c>
      <c r="M42">
        <v>15</v>
      </c>
      <c r="N42">
        <v>1</v>
      </c>
      <c r="O42">
        <v>24</v>
      </c>
      <c r="P42">
        <v>1</v>
      </c>
      <c r="Q42">
        <v>42</v>
      </c>
      <c r="R42" t="s">
        <v>865</v>
      </c>
      <c r="S42" t="s">
        <v>961</v>
      </c>
      <c r="T42" t="s">
        <v>967</v>
      </c>
    </row>
    <row r="43" spans="1:20">
      <c r="A43" t="s">
        <v>262</v>
      </c>
      <c r="B43" t="s">
        <v>71</v>
      </c>
      <c r="C43" t="s">
        <v>2283</v>
      </c>
      <c r="M43" t="s">
        <v>2280</v>
      </c>
      <c r="N43">
        <v>4</v>
      </c>
      <c r="O43" t="s">
        <v>2281</v>
      </c>
      <c r="P43">
        <v>2</v>
      </c>
      <c r="T43" t="s">
        <v>2282</v>
      </c>
    </row>
    <row r="44" spans="1:20">
      <c r="A44" t="s">
        <v>262</v>
      </c>
      <c r="B44" t="s">
        <v>72</v>
      </c>
      <c r="C44" t="s">
        <v>2287</v>
      </c>
      <c r="M44" t="s">
        <v>2288</v>
      </c>
      <c r="N44">
        <v>5</v>
      </c>
      <c r="O44" t="s">
        <v>2281</v>
      </c>
      <c r="P44">
        <v>2</v>
      </c>
      <c r="T44" t="s">
        <v>2289</v>
      </c>
    </row>
    <row r="45" spans="1:20">
      <c r="A45" t="s">
        <v>713</v>
      </c>
      <c r="B45" t="s">
        <v>71</v>
      </c>
      <c r="C45" t="s">
        <v>864</v>
      </c>
      <c r="D45" t="s">
        <v>869</v>
      </c>
      <c r="M45" t="s">
        <v>865</v>
      </c>
      <c r="N45">
        <v>3</v>
      </c>
      <c r="O45" t="s">
        <v>866</v>
      </c>
      <c r="P45">
        <v>2</v>
      </c>
      <c r="S45" t="s">
        <v>859</v>
      </c>
      <c r="T45" t="s">
        <v>870</v>
      </c>
    </row>
    <row r="46" spans="1:20">
      <c r="A46" t="s">
        <v>713</v>
      </c>
      <c r="B46" t="s">
        <v>72</v>
      </c>
      <c r="C46" t="s">
        <v>867</v>
      </c>
      <c r="D46" t="s">
        <v>868</v>
      </c>
      <c r="M46" t="s">
        <v>865</v>
      </c>
      <c r="N46">
        <v>3</v>
      </c>
      <c r="O46" t="s">
        <v>866</v>
      </c>
      <c r="P46">
        <v>2</v>
      </c>
      <c r="S46" t="s">
        <v>859</v>
      </c>
      <c r="T46" s="8" t="s">
        <v>871</v>
      </c>
    </row>
    <row r="47" spans="1:20">
      <c r="A47" t="s">
        <v>713</v>
      </c>
      <c r="B47" t="s">
        <v>73</v>
      </c>
      <c r="C47" t="s">
        <v>867</v>
      </c>
      <c r="D47" t="s">
        <v>860</v>
      </c>
      <c r="M47" t="s">
        <v>865</v>
      </c>
      <c r="N47">
        <v>3</v>
      </c>
      <c r="O47" t="s">
        <v>866</v>
      </c>
      <c r="P47">
        <v>2</v>
      </c>
      <c r="S47" t="s">
        <v>859</v>
      </c>
      <c r="T47" s="8" t="s">
        <v>872</v>
      </c>
    </row>
    <row r="48" spans="1:20">
      <c r="A48" t="s">
        <v>672</v>
      </c>
      <c r="B48" t="s">
        <v>71</v>
      </c>
      <c r="C48" t="s">
        <v>537</v>
      </c>
      <c r="F48" t="s">
        <v>462</v>
      </c>
      <c r="G48" t="s">
        <v>2174</v>
      </c>
      <c r="I48">
        <v>6</v>
      </c>
      <c r="M48">
        <v>21</v>
      </c>
      <c r="N48">
        <v>1</v>
      </c>
      <c r="O48" t="s">
        <v>975</v>
      </c>
      <c r="P48">
        <v>2</v>
      </c>
      <c r="S48" t="s">
        <v>2175</v>
      </c>
      <c r="T48" t="s">
        <v>2176</v>
      </c>
    </row>
    <row r="49" spans="1:21">
      <c r="A49" t="s">
        <v>672</v>
      </c>
      <c r="B49" t="s">
        <v>72</v>
      </c>
      <c r="C49" t="s">
        <v>537</v>
      </c>
      <c r="F49" t="s">
        <v>462</v>
      </c>
      <c r="M49" t="s">
        <v>2177</v>
      </c>
      <c r="N49">
        <v>3</v>
      </c>
      <c r="O49" t="s">
        <v>975</v>
      </c>
      <c r="P49">
        <v>2</v>
      </c>
      <c r="S49" t="s">
        <v>2175</v>
      </c>
      <c r="T49" t="s">
        <v>2178</v>
      </c>
    </row>
    <row r="50" spans="1:21">
      <c r="A50" t="s">
        <v>672</v>
      </c>
      <c r="B50" t="s">
        <v>73</v>
      </c>
      <c r="C50" t="s">
        <v>2179</v>
      </c>
      <c r="F50" t="s">
        <v>462</v>
      </c>
      <c r="M50">
        <v>21</v>
      </c>
      <c r="N50">
        <v>1</v>
      </c>
      <c r="O50" t="s">
        <v>2180</v>
      </c>
      <c r="P50">
        <v>6</v>
      </c>
      <c r="S50" t="s">
        <v>2181</v>
      </c>
      <c r="T50" t="s">
        <v>2182</v>
      </c>
    </row>
    <row r="51" spans="1:21">
      <c r="A51" t="s">
        <v>1731</v>
      </c>
      <c r="B51" t="s">
        <v>71</v>
      </c>
      <c r="C51" t="s">
        <v>1617</v>
      </c>
      <c r="T51" t="s">
        <v>3075</v>
      </c>
    </row>
    <row r="52" spans="1:21">
      <c r="A52" t="s">
        <v>721</v>
      </c>
      <c r="B52" t="s">
        <v>71</v>
      </c>
      <c r="C52" t="s">
        <v>3051</v>
      </c>
      <c r="E52" t="s">
        <v>3056</v>
      </c>
    </row>
    <row r="53" spans="1:21">
      <c r="A53" t="s">
        <v>723</v>
      </c>
      <c r="B53" t="s">
        <v>71</v>
      </c>
      <c r="C53" t="s">
        <v>1816</v>
      </c>
      <c r="D53" t="s">
        <v>196</v>
      </c>
      <c r="F53" t="s">
        <v>462</v>
      </c>
      <c r="G53" t="s">
        <v>1817</v>
      </c>
      <c r="H53" t="s">
        <v>462</v>
      </c>
      <c r="I53">
        <v>4</v>
      </c>
      <c r="M53" t="s">
        <v>1818</v>
      </c>
      <c r="N53">
        <v>3</v>
      </c>
      <c r="O53" t="s">
        <v>1819</v>
      </c>
      <c r="P53">
        <v>1</v>
      </c>
      <c r="T53" t="s">
        <v>1820</v>
      </c>
    </row>
    <row r="54" spans="1:21">
      <c r="A54" t="s">
        <v>735</v>
      </c>
      <c r="B54" t="s">
        <v>71</v>
      </c>
      <c r="C54" t="s">
        <v>911</v>
      </c>
      <c r="D54" t="s">
        <v>196</v>
      </c>
      <c r="F54" t="s">
        <v>462</v>
      </c>
      <c r="G54" t="s">
        <v>912</v>
      </c>
      <c r="H54" t="s">
        <v>462</v>
      </c>
      <c r="I54">
        <v>3</v>
      </c>
      <c r="M54" t="s">
        <v>913</v>
      </c>
      <c r="N54">
        <v>1</v>
      </c>
      <c r="O54" t="s">
        <v>914</v>
      </c>
      <c r="P54">
        <v>3</v>
      </c>
      <c r="S54" s="1" t="s">
        <v>908</v>
      </c>
      <c r="T54" t="s">
        <v>915</v>
      </c>
    </row>
    <row r="55" spans="1:21">
      <c r="A55" t="s">
        <v>736</v>
      </c>
      <c r="B55" t="s">
        <v>71</v>
      </c>
      <c r="C55" t="s">
        <v>1787</v>
      </c>
      <c r="D55" t="s">
        <v>1774</v>
      </c>
      <c r="E55" t="s">
        <v>1788</v>
      </c>
      <c r="M55" t="s">
        <v>1789</v>
      </c>
      <c r="O55">
        <v>16</v>
      </c>
      <c r="T55" t="s">
        <v>1790</v>
      </c>
    </row>
    <row r="56" spans="1:21">
      <c r="A56" t="s">
        <v>741</v>
      </c>
      <c r="B56" t="s">
        <v>71</v>
      </c>
      <c r="C56" t="s">
        <v>1419</v>
      </c>
      <c r="T56" t="s">
        <v>3074</v>
      </c>
    </row>
    <row r="57" spans="1:21">
      <c r="A57" t="s">
        <v>742</v>
      </c>
      <c r="B57" t="s">
        <v>71</v>
      </c>
      <c r="C57" t="s">
        <v>1419</v>
      </c>
      <c r="E57" t="s">
        <v>1778</v>
      </c>
      <c r="F57" s="9">
        <v>0</v>
      </c>
      <c r="G57" t="s">
        <v>1779</v>
      </c>
      <c r="H57">
        <v>6</v>
      </c>
      <c r="I57">
        <v>1</v>
      </c>
      <c r="Q57" t="s">
        <v>1779</v>
      </c>
      <c r="R57" t="s">
        <v>1780</v>
      </c>
    </row>
    <row r="58" spans="1:21">
      <c r="A58" t="s">
        <v>129</v>
      </c>
      <c r="B58" t="s">
        <v>71</v>
      </c>
      <c r="C58" t="s">
        <v>134</v>
      </c>
      <c r="M58" t="s">
        <v>153</v>
      </c>
      <c r="O58" t="s">
        <v>135</v>
      </c>
      <c r="P58">
        <v>1</v>
      </c>
    </row>
    <row r="59" spans="1:21">
      <c r="A59" t="s">
        <v>747</v>
      </c>
      <c r="B59" t="s">
        <v>71</v>
      </c>
      <c r="C59" t="s">
        <v>1516</v>
      </c>
    </row>
    <row r="60" spans="1:21">
      <c r="A60" t="s">
        <v>748</v>
      </c>
      <c r="B60" t="s">
        <v>71</v>
      </c>
      <c r="C60" t="s">
        <v>1709</v>
      </c>
    </row>
    <row r="61" spans="1:21">
      <c r="A61" t="s">
        <v>757</v>
      </c>
      <c r="B61" t="s">
        <v>71</v>
      </c>
      <c r="C61" t="s">
        <v>3052</v>
      </c>
    </row>
    <row r="62" spans="1:21">
      <c r="A62" t="s">
        <v>759</v>
      </c>
      <c r="B62" t="s">
        <v>71</v>
      </c>
      <c r="C62" t="s">
        <v>973</v>
      </c>
      <c r="G62" t="s">
        <v>974</v>
      </c>
      <c r="H62">
        <v>8</v>
      </c>
      <c r="I62">
        <v>4</v>
      </c>
      <c r="M62">
        <v>15</v>
      </c>
      <c r="N62">
        <v>1</v>
      </c>
      <c r="O62" t="s">
        <v>975</v>
      </c>
      <c r="P62">
        <v>2</v>
      </c>
      <c r="S62" t="s">
        <v>976</v>
      </c>
      <c r="T62" t="s">
        <v>977</v>
      </c>
      <c r="U62" t="s">
        <v>978</v>
      </c>
    </row>
    <row r="63" spans="1:21">
      <c r="A63" t="s">
        <v>759</v>
      </c>
      <c r="B63" t="s">
        <v>71</v>
      </c>
      <c r="C63" t="s">
        <v>3051</v>
      </c>
    </row>
    <row r="64" spans="1:21">
      <c r="A64" t="s">
        <v>761</v>
      </c>
      <c r="B64" t="s">
        <v>71</v>
      </c>
      <c r="C64" t="s">
        <v>2167</v>
      </c>
      <c r="F64" t="s">
        <v>462</v>
      </c>
      <c r="I64">
        <v>7</v>
      </c>
      <c r="M64">
        <v>15</v>
      </c>
      <c r="N64">
        <v>1</v>
      </c>
      <c r="O64">
        <v>24</v>
      </c>
      <c r="P64">
        <v>1</v>
      </c>
    </row>
    <row r="65" spans="1:20">
      <c r="A65" t="s">
        <v>763</v>
      </c>
      <c r="B65" t="s">
        <v>71</v>
      </c>
      <c r="C65" t="s">
        <v>1763</v>
      </c>
      <c r="D65" t="s">
        <v>1764</v>
      </c>
      <c r="E65" t="s">
        <v>1765</v>
      </c>
      <c r="G65" t="s">
        <v>1508</v>
      </c>
      <c r="M65">
        <v>20</v>
      </c>
      <c r="N65">
        <v>1</v>
      </c>
      <c r="T65" t="s">
        <v>1766</v>
      </c>
    </row>
    <row r="66" spans="1:20">
      <c r="A66" t="s">
        <v>767</v>
      </c>
      <c r="B66" t="s">
        <v>71</v>
      </c>
      <c r="C66" t="s">
        <v>2157</v>
      </c>
      <c r="D66" t="s">
        <v>2158</v>
      </c>
      <c r="F66" t="s">
        <v>462</v>
      </c>
      <c r="G66" t="s">
        <v>2159</v>
      </c>
      <c r="I66">
        <v>4</v>
      </c>
      <c r="M66">
        <v>18.3</v>
      </c>
      <c r="N66">
        <v>1</v>
      </c>
      <c r="O66" t="s">
        <v>2160</v>
      </c>
      <c r="P66">
        <v>2</v>
      </c>
      <c r="T66" t="s">
        <v>2161</v>
      </c>
    </row>
    <row r="67" spans="1:20">
      <c r="A67" t="s">
        <v>767</v>
      </c>
      <c r="B67" t="s">
        <v>72</v>
      </c>
      <c r="C67" t="s">
        <v>2157</v>
      </c>
      <c r="D67" t="s">
        <v>2162</v>
      </c>
      <c r="F67" t="s">
        <v>2163</v>
      </c>
      <c r="G67" t="s">
        <v>2164</v>
      </c>
      <c r="I67">
        <v>3</v>
      </c>
      <c r="M67" t="s">
        <v>2165</v>
      </c>
      <c r="N67">
        <v>1</v>
      </c>
      <c r="O67" t="s">
        <v>2160</v>
      </c>
      <c r="P67">
        <v>2</v>
      </c>
      <c r="T67" t="s">
        <v>2166</v>
      </c>
    </row>
    <row r="68" spans="1:20">
      <c r="A68" t="s">
        <v>770</v>
      </c>
      <c r="B68" t="s">
        <v>71</v>
      </c>
      <c r="C68" t="s">
        <v>2334</v>
      </c>
      <c r="D68" t="s">
        <v>2335</v>
      </c>
      <c r="F68" t="s">
        <v>2336</v>
      </c>
      <c r="G68" t="s">
        <v>2337</v>
      </c>
      <c r="H68" t="s">
        <v>462</v>
      </c>
      <c r="I68">
        <v>10</v>
      </c>
      <c r="M68">
        <v>20</v>
      </c>
      <c r="N68">
        <v>1</v>
      </c>
      <c r="O68">
        <v>16</v>
      </c>
      <c r="P68">
        <v>1</v>
      </c>
      <c r="R68" t="s">
        <v>2336</v>
      </c>
      <c r="S68" t="s">
        <v>2338</v>
      </c>
    </row>
    <row r="69" spans="1:20">
      <c r="A69" t="s">
        <v>771</v>
      </c>
      <c r="B69" t="s">
        <v>71</v>
      </c>
      <c r="C69" t="s">
        <v>992</v>
      </c>
      <c r="D69" t="s">
        <v>2349</v>
      </c>
      <c r="F69" t="s">
        <v>2208</v>
      </c>
      <c r="G69">
        <v>34</v>
      </c>
      <c r="H69" t="s">
        <v>462</v>
      </c>
      <c r="I69">
        <v>1</v>
      </c>
      <c r="M69" t="s">
        <v>2350</v>
      </c>
      <c r="N69">
        <v>1</v>
      </c>
      <c r="O69" s="8" t="s">
        <v>2351</v>
      </c>
      <c r="P69">
        <v>3</v>
      </c>
      <c r="S69" t="s">
        <v>2352</v>
      </c>
    </row>
    <row r="70" spans="1:20">
      <c r="A70" t="s">
        <v>772</v>
      </c>
      <c r="B70" t="s">
        <v>71</v>
      </c>
      <c r="C70" t="s">
        <v>992</v>
      </c>
      <c r="D70" t="s">
        <v>2216</v>
      </c>
      <c r="F70" t="s">
        <v>462</v>
      </c>
      <c r="G70" s="56"/>
      <c r="H70" t="s">
        <v>462</v>
      </c>
      <c r="I70">
        <v>16</v>
      </c>
      <c r="M70">
        <v>20</v>
      </c>
      <c r="N70">
        <v>1</v>
      </c>
      <c r="O70" s="8" t="s">
        <v>2353</v>
      </c>
      <c r="P70">
        <v>4</v>
      </c>
      <c r="S70" t="s">
        <v>2204</v>
      </c>
      <c r="T70" t="s">
        <v>1033</v>
      </c>
    </row>
    <row r="71" spans="1:20">
      <c r="A71" t="s">
        <v>772</v>
      </c>
      <c r="B71" t="s">
        <v>72</v>
      </c>
      <c r="C71" t="s">
        <v>992</v>
      </c>
      <c r="D71" t="s">
        <v>2354</v>
      </c>
      <c r="F71" t="s">
        <v>462</v>
      </c>
      <c r="G71" s="56"/>
      <c r="H71" t="s">
        <v>462</v>
      </c>
      <c r="I71">
        <v>16</v>
      </c>
      <c r="M71">
        <v>20</v>
      </c>
      <c r="N71">
        <v>1</v>
      </c>
      <c r="O71" s="8" t="s">
        <v>2353</v>
      </c>
      <c r="P71">
        <v>4</v>
      </c>
      <c r="S71" t="s">
        <v>2204</v>
      </c>
      <c r="T71" t="s">
        <v>2355</v>
      </c>
    </row>
    <row r="72" spans="1:20">
      <c r="A72" t="s">
        <v>238</v>
      </c>
      <c r="B72" t="s">
        <v>71</v>
      </c>
      <c r="C72" t="s">
        <v>992</v>
      </c>
      <c r="D72" t="s">
        <v>2339</v>
      </c>
      <c r="F72" t="s">
        <v>462</v>
      </c>
      <c r="G72" t="s">
        <v>2340</v>
      </c>
      <c r="H72" t="s">
        <v>462</v>
      </c>
      <c r="I72">
        <v>4</v>
      </c>
      <c r="M72" t="s">
        <v>2341</v>
      </c>
      <c r="N72">
        <v>2</v>
      </c>
      <c r="O72" s="8" t="s">
        <v>2342</v>
      </c>
      <c r="P72">
        <v>3</v>
      </c>
      <c r="S72" t="s">
        <v>2343</v>
      </c>
    </row>
    <row r="73" spans="1:20">
      <c r="A73" t="s">
        <v>238</v>
      </c>
      <c r="B73" t="s">
        <v>72</v>
      </c>
      <c r="C73" t="s">
        <v>992</v>
      </c>
      <c r="D73" t="s">
        <v>2344</v>
      </c>
      <c r="F73" t="s">
        <v>462</v>
      </c>
      <c r="G73" t="s">
        <v>2340</v>
      </c>
      <c r="H73" t="s">
        <v>462</v>
      </c>
      <c r="I73">
        <v>4</v>
      </c>
      <c r="M73" t="s">
        <v>2345</v>
      </c>
      <c r="N73">
        <v>1</v>
      </c>
      <c r="O73" s="8" t="s">
        <v>2346</v>
      </c>
      <c r="P73">
        <v>2</v>
      </c>
      <c r="S73" t="s">
        <v>2347</v>
      </c>
    </row>
    <row r="74" spans="1:20">
      <c r="A74" t="s">
        <v>238</v>
      </c>
      <c r="B74" t="s">
        <v>73</v>
      </c>
      <c r="C74" t="s">
        <v>992</v>
      </c>
      <c r="D74" t="s">
        <v>2344</v>
      </c>
      <c r="F74" t="s">
        <v>462</v>
      </c>
      <c r="G74" t="s">
        <v>2340</v>
      </c>
      <c r="H74" t="s">
        <v>462</v>
      </c>
      <c r="I74">
        <v>4</v>
      </c>
      <c r="M74" t="s">
        <v>2348</v>
      </c>
      <c r="N74">
        <v>2</v>
      </c>
      <c r="O74" s="8" t="s">
        <v>2346</v>
      </c>
      <c r="P74">
        <v>2</v>
      </c>
      <c r="S74" t="s">
        <v>2347</v>
      </c>
    </row>
    <row r="75" spans="1:20">
      <c r="A75" t="s">
        <v>145</v>
      </c>
      <c r="B75" t="s">
        <v>71</v>
      </c>
      <c r="C75" t="s">
        <v>1950</v>
      </c>
      <c r="D75" t="s">
        <v>196</v>
      </c>
      <c r="M75">
        <v>22</v>
      </c>
      <c r="N75">
        <v>1</v>
      </c>
      <c r="O75" t="s">
        <v>1951</v>
      </c>
      <c r="P75">
        <v>6</v>
      </c>
      <c r="T75" t="s">
        <v>1952</v>
      </c>
    </row>
    <row r="76" spans="1:20">
      <c r="A76" t="s">
        <v>145</v>
      </c>
      <c r="B76" t="s">
        <v>72</v>
      </c>
      <c r="C76" t="s">
        <v>1950</v>
      </c>
      <c r="D76" t="s">
        <v>196</v>
      </c>
      <c r="M76" t="s">
        <v>1953</v>
      </c>
      <c r="N76">
        <v>4</v>
      </c>
      <c r="O76" t="s">
        <v>1954</v>
      </c>
      <c r="P76">
        <v>4</v>
      </c>
      <c r="T76" t="s">
        <v>1956</v>
      </c>
    </row>
    <row r="77" spans="1:20">
      <c r="A77" t="s">
        <v>777</v>
      </c>
      <c r="B77" t="s">
        <v>71</v>
      </c>
      <c r="C77" t="s">
        <v>1348</v>
      </c>
      <c r="D77" t="s">
        <v>196</v>
      </c>
      <c r="F77">
        <v>-5</v>
      </c>
      <c r="G77" t="s">
        <v>2325</v>
      </c>
      <c r="H77" t="s">
        <v>467</v>
      </c>
      <c r="I77">
        <v>4</v>
      </c>
      <c r="M77" t="s">
        <v>2326</v>
      </c>
      <c r="N77">
        <v>3</v>
      </c>
      <c r="O77">
        <v>24</v>
      </c>
      <c r="P77">
        <v>1</v>
      </c>
      <c r="S77" t="s">
        <v>2327</v>
      </c>
      <c r="T77" t="s">
        <v>1033</v>
      </c>
    </row>
    <row r="78" spans="1:20">
      <c r="A78" t="s">
        <v>779</v>
      </c>
      <c r="B78" t="s">
        <v>71</v>
      </c>
      <c r="C78" t="s">
        <v>2319</v>
      </c>
      <c r="D78" t="s">
        <v>196</v>
      </c>
      <c r="E78" t="s">
        <v>939</v>
      </c>
      <c r="F78" t="s">
        <v>462</v>
      </c>
      <c r="G78" t="s">
        <v>2320</v>
      </c>
      <c r="H78" t="s">
        <v>462</v>
      </c>
      <c r="I78">
        <v>7</v>
      </c>
      <c r="M78" t="s">
        <v>2321</v>
      </c>
      <c r="N78">
        <v>3</v>
      </c>
    </row>
    <row r="79" spans="1:20">
      <c r="A79" t="s">
        <v>783</v>
      </c>
      <c r="B79" t="s">
        <v>71</v>
      </c>
      <c r="C79" t="s">
        <v>482</v>
      </c>
      <c r="D79" t="s">
        <v>2322</v>
      </c>
      <c r="F79">
        <v>6</v>
      </c>
      <c r="G79" t="s">
        <v>2323</v>
      </c>
      <c r="H79" t="s">
        <v>467</v>
      </c>
      <c r="I79">
        <v>3</v>
      </c>
      <c r="M79">
        <v>18</v>
      </c>
      <c r="N79">
        <v>1</v>
      </c>
      <c r="O79">
        <v>24</v>
      </c>
      <c r="P79">
        <v>1</v>
      </c>
      <c r="S79" t="s">
        <v>2324</v>
      </c>
      <c r="T79" t="s">
        <v>1033</v>
      </c>
    </row>
    <row r="80" spans="1:20">
      <c r="A80" s="8" t="s">
        <v>2094</v>
      </c>
      <c r="B80" t="s">
        <v>71</v>
      </c>
      <c r="C80" t="s">
        <v>1419</v>
      </c>
      <c r="E80" s="40"/>
      <c r="F80">
        <v>5.0999999999999996</v>
      </c>
      <c r="G80" t="s">
        <v>2095</v>
      </c>
      <c r="H80">
        <v>0</v>
      </c>
      <c r="I80">
        <v>10</v>
      </c>
      <c r="J80" t="s">
        <v>2096</v>
      </c>
      <c r="L80" t="s">
        <v>2097</v>
      </c>
      <c r="M80" t="s">
        <v>2098</v>
      </c>
      <c r="N80">
        <v>1</v>
      </c>
      <c r="O80" t="s">
        <v>462</v>
      </c>
      <c r="P80">
        <v>1</v>
      </c>
      <c r="Q80" t="s">
        <v>2095</v>
      </c>
      <c r="R80">
        <v>5.0999999999999996</v>
      </c>
      <c r="T80" t="s">
        <v>2099</v>
      </c>
    </row>
    <row r="81" spans="1:20">
      <c r="A81" t="s">
        <v>2002</v>
      </c>
      <c r="B81" t="s">
        <v>71</v>
      </c>
      <c r="C81" t="s">
        <v>2075</v>
      </c>
      <c r="D81" t="s">
        <v>2076</v>
      </c>
      <c r="E81" s="40" t="s">
        <v>2077</v>
      </c>
      <c r="F81">
        <v>0</v>
      </c>
      <c r="H81" t="s">
        <v>462</v>
      </c>
      <c r="I81">
        <v>1</v>
      </c>
      <c r="M81" t="s">
        <v>2078</v>
      </c>
      <c r="N81">
        <v>1</v>
      </c>
      <c r="O81" t="s">
        <v>462</v>
      </c>
      <c r="P81">
        <v>1</v>
      </c>
      <c r="T81" s="40" t="s">
        <v>2079</v>
      </c>
    </row>
    <row r="82" spans="1:20">
      <c r="A82" t="s">
        <v>2002</v>
      </c>
      <c r="B82" t="s">
        <v>72</v>
      </c>
      <c r="C82" t="s">
        <v>2075</v>
      </c>
      <c r="D82" t="s">
        <v>2076</v>
      </c>
      <c r="E82" s="40" t="s">
        <v>2080</v>
      </c>
      <c r="F82">
        <v>0</v>
      </c>
      <c r="H82" t="s">
        <v>462</v>
      </c>
      <c r="I82">
        <v>1</v>
      </c>
      <c r="M82">
        <v>21</v>
      </c>
      <c r="N82">
        <v>1</v>
      </c>
      <c r="O82" t="s">
        <v>2081</v>
      </c>
      <c r="P82">
        <v>3</v>
      </c>
      <c r="T82" s="40" t="s">
        <v>2082</v>
      </c>
    </row>
    <row r="83" spans="1:20">
      <c r="A83" t="s">
        <v>2002</v>
      </c>
      <c r="B83" t="s">
        <v>73</v>
      </c>
      <c r="C83" t="s">
        <v>2075</v>
      </c>
      <c r="D83" t="s">
        <v>2083</v>
      </c>
      <c r="E83" s="40"/>
      <c r="F83">
        <v>0</v>
      </c>
      <c r="H83" t="s">
        <v>462</v>
      </c>
      <c r="I83">
        <v>1</v>
      </c>
      <c r="M83" t="s">
        <v>2084</v>
      </c>
      <c r="N83">
        <v>4</v>
      </c>
      <c r="O83" t="s">
        <v>2081</v>
      </c>
      <c r="P83">
        <v>3</v>
      </c>
      <c r="T83" s="40" t="s">
        <v>2085</v>
      </c>
    </row>
    <row r="84" spans="1:20">
      <c r="A84" t="s">
        <v>2002</v>
      </c>
      <c r="B84" t="s">
        <v>310</v>
      </c>
      <c r="C84" t="s">
        <v>2075</v>
      </c>
      <c r="D84" t="s">
        <v>2083</v>
      </c>
      <c r="E84" s="40"/>
      <c r="F84">
        <v>0</v>
      </c>
      <c r="H84" t="s">
        <v>462</v>
      </c>
      <c r="I84">
        <v>1</v>
      </c>
      <c r="M84">
        <v>21</v>
      </c>
      <c r="N84">
        <v>1</v>
      </c>
      <c r="O84" t="s">
        <v>2081</v>
      </c>
      <c r="P84">
        <v>3</v>
      </c>
      <c r="T84" s="40" t="s">
        <v>2086</v>
      </c>
    </row>
    <row r="85" spans="1:20">
      <c r="A85" t="s">
        <v>2002</v>
      </c>
      <c r="B85" t="s">
        <v>1009</v>
      </c>
      <c r="C85" t="s">
        <v>2075</v>
      </c>
      <c r="D85" t="s">
        <v>2087</v>
      </c>
      <c r="E85" s="40" t="s">
        <v>2088</v>
      </c>
      <c r="F85">
        <v>0</v>
      </c>
      <c r="H85" t="s">
        <v>462</v>
      </c>
      <c r="I85">
        <v>1</v>
      </c>
      <c r="M85" t="s">
        <v>2089</v>
      </c>
      <c r="N85">
        <v>3</v>
      </c>
      <c r="O85">
        <v>16</v>
      </c>
      <c r="P85">
        <v>1</v>
      </c>
      <c r="T85" s="40" t="s">
        <v>2090</v>
      </c>
    </row>
    <row r="86" spans="1:20">
      <c r="A86" t="s">
        <v>123</v>
      </c>
      <c r="B86" t="s">
        <v>71</v>
      </c>
      <c r="C86" t="s">
        <v>116</v>
      </c>
    </row>
    <row r="87" spans="1:20">
      <c r="A87" t="s">
        <v>1986</v>
      </c>
      <c r="B87" t="s">
        <v>71</v>
      </c>
      <c r="C87" t="s">
        <v>2091</v>
      </c>
      <c r="E87" s="40"/>
      <c r="F87" s="40" t="s">
        <v>462</v>
      </c>
      <c r="H87" t="s">
        <v>462</v>
      </c>
      <c r="I87">
        <v>1</v>
      </c>
      <c r="M87" t="s">
        <v>2092</v>
      </c>
      <c r="N87">
        <v>2</v>
      </c>
      <c r="O87" t="s">
        <v>2093</v>
      </c>
      <c r="P87">
        <v>2</v>
      </c>
    </row>
    <row r="88" spans="1:20">
      <c r="A88" s="39" t="s">
        <v>790</v>
      </c>
      <c r="B88" s="39" t="s">
        <v>71</v>
      </c>
      <c r="C88" s="39" t="s">
        <v>1401</v>
      </c>
      <c r="E88" s="14" t="s">
        <v>2100</v>
      </c>
      <c r="F88" t="s">
        <v>462</v>
      </c>
      <c r="G88" t="s">
        <v>462</v>
      </c>
      <c r="H88" t="s">
        <v>462</v>
      </c>
      <c r="I88">
        <v>1</v>
      </c>
      <c r="J88" t="s">
        <v>462</v>
      </c>
      <c r="K88" t="s">
        <v>2101</v>
      </c>
      <c r="L88" t="s">
        <v>462</v>
      </c>
      <c r="M88" t="s">
        <v>462</v>
      </c>
      <c r="N88">
        <v>1</v>
      </c>
      <c r="O88" t="s">
        <v>462</v>
      </c>
      <c r="P88">
        <v>1</v>
      </c>
      <c r="Q88" t="s">
        <v>462</v>
      </c>
      <c r="R88" t="s">
        <v>462</v>
      </c>
      <c r="S88" t="s">
        <v>2015</v>
      </c>
    </row>
    <row r="89" spans="1:20">
      <c r="A89" s="39" t="s">
        <v>790</v>
      </c>
      <c r="B89" t="s">
        <v>72</v>
      </c>
      <c r="C89" s="39" t="s">
        <v>1401</v>
      </c>
      <c r="E89" t="s">
        <v>2102</v>
      </c>
      <c r="F89" t="s">
        <v>462</v>
      </c>
      <c r="G89" t="s">
        <v>462</v>
      </c>
      <c r="H89" t="s">
        <v>462</v>
      </c>
      <c r="I89">
        <v>1</v>
      </c>
      <c r="J89" t="s">
        <v>462</v>
      </c>
      <c r="K89" t="s">
        <v>2101</v>
      </c>
      <c r="L89" t="s">
        <v>462</v>
      </c>
      <c r="M89" t="s">
        <v>462</v>
      </c>
      <c r="N89">
        <v>1</v>
      </c>
      <c r="O89" t="s">
        <v>462</v>
      </c>
      <c r="P89">
        <v>1</v>
      </c>
      <c r="Q89" t="s">
        <v>462</v>
      </c>
      <c r="R89" t="s">
        <v>462</v>
      </c>
      <c r="S89" t="s">
        <v>2015</v>
      </c>
      <c r="T89" t="s">
        <v>2103</v>
      </c>
    </row>
    <row r="90" spans="1:20">
      <c r="A90" t="s">
        <v>2020</v>
      </c>
      <c r="B90" t="s">
        <v>71</v>
      </c>
      <c r="C90" t="s">
        <v>1537</v>
      </c>
      <c r="D90" t="s">
        <v>2021</v>
      </c>
      <c r="E90" s="40"/>
      <c r="T90" s="40" t="s">
        <v>2104</v>
      </c>
    </row>
    <row r="91" spans="1:20">
      <c r="A91" t="s">
        <v>799</v>
      </c>
      <c r="B91" t="s">
        <v>71</v>
      </c>
      <c r="C91" t="s">
        <v>482</v>
      </c>
      <c r="D91" t="s">
        <v>1754</v>
      </c>
      <c r="F91" t="s">
        <v>1755</v>
      </c>
      <c r="H91" t="s">
        <v>462</v>
      </c>
      <c r="I91">
        <v>2</v>
      </c>
      <c r="M91">
        <v>20</v>
      </c>
      <c r="N91">
        <v>1</v>
      </c>
      <c r="O91">
        <v>18</v>
      </c>
      <c r="P91">
        <v>1</v>
      </c>
      <c r="Q91" s="8" t="s">
        <v>1756</v>
      </c>
      <c r="R91" t="s">
        <v>1757</v>
      </c>
      <c r="S91" t="s">
        <v>1754</v>
      </c>
      <c r="T91" t="s">
        <v>1758</v>
      </c>
    </row>
    <row r="92" spans="1:20">
      <c r="A92" t="s">
        <v>800</v>
      </c>
      <c r="B92" t="s">
        <v>71</v>
      </c>
      <c r="C92" t="s">
        <v>1419</v>
      </c>
      <c r="E92" s="40"/>
      <c r="F92" t="s">
        <v>2105</v>
      </c>
      <c r="H92">
        <v>0</v>
      </c>
      <c r="I92">
        <v>3</v>
      </c>
      <c r="M92" t="s">
        <v>2106</v>
      </c>
      <c r="N92">
        <v>3</v>
      </c>
      <c r="O92">
        <v>24</v>
      </c>
      <c r="P92">
        <v>1</v>
      </c>
      <c r="S92" t="s">
        <v>2107</v>
      </c>
    </row>
    <row r="93" spans="1:20">
      <c r="A93" t="s">
        <v>801</v>
      </c>
      <c r="B93" t="s">
        <v>71</v>
      </c>
      <c r="C93" t="s">
        <v>992</v>
      </c>
      <c r="E93" s="40"/>
      <c r="T93" t="s">
        <v>2108</v>
      </c>
    </row>
    <row r="94" spans="1:20">
      <c r="A94" t="s">
        <v>801</v>
      </c>
      <c r="B94" t="s">
        <v>72</v>
      </c>
      <c r="C94" t="s">
        <v>992</v>
      </c>
      <c r="E94" s="40"/>
      <c r="G94" s="8"/>
    </row>
    <row r="95" spans="1:20">
      <c r="A95" t="s">
        <v>801</v>
      </c>
      <c r="B95" t="s">
        <v>73</v>
      </c>
      <c r="C95" t="s">
        <v>992</v>
      </c>
      <c r="E95" s="40"/>
      <c r="G95" s="8"/>
    </row>
    <row r="96" spans="1:20">
      <c r="A96" t="s">
        <v>69</v>
      </c>
      <c r="B96" t="s">
        <v>71</v>
      </c>
      <c r="C96" t="s">
        <v>1419</v>
      </c>
      <c r="M96">
        <v>18</v>
      </c>
      <c r="N96">
        <v>1</v>
      </c>
      <c r="O96" t="s">
        <v>2258</v>
      </c>
      <c r="P96">
        <v>8</v>
      </c>
      <c r="S96" t="s">
        <v>2259</v>
      </c>
      <c r="T96" t="s">
        <v>2260</v>
      </c>
    </row>
    <row r="97" spans="1:20">
      <c r="A97" t="s">
        <v>69</v>
      </c>
      <c r="B97" t="s">
        <v>72</v>
      </c>
      <c r="C97" t="s">
        <v>1419</v>
      </c>
      <c r="M97">
        <v>18</v>
      </c>
      <c r="N97">
        <v>1</v>
      </c>
      <c r="O97" t="s">
        <v>2258</v>
      </c>
      <c r="P97">
        <v>8</v>
      </c>
      <c r="S97" t="s">
        <v>2259</v>
      </c>
      <c r="T97" t="s">
        <v>2260</v>
      </c>
    </row>
    <row r="98" spans="1:20">
      <c r="A98" t="s">
        <v>69</v>
      </c>
      <c r="B98" t="s">
        <v>73</v>
      </c>
      <c r="C98" t="s">
        <v>1419</v>
      </c>
      <c r="M98">
        <v>18</v>
      </c>
      <c r="N98">
        <v>1</v>
      </c>
      <c r="O98" t="s">
        <v>2258</v>
      </c>
      <c r="P98">
        <v>8</v>
      </c>
      <c r="S98" t="s">
        <v>2259</v>
      </c>
      <c r="T98" t="s">
        <v>2260</v>
      </c>
    </row>
    <row r="99" spans="1:20">
      <c r="A99" t="s">
        <v>824</v>
      </c>
      <c r="B99" t="s">
        <v>71</v>
      </c>
      <c r="C99" t="s">
        <v>992</v>
      </c>
      <c r="D99" t="s">
        <v>1003</v>
      </c>
      <c r="F99" t="s">
        <v>462</v>
      </c>
      <c r="G99">
        <v>100</v>
      </c>
      <c r="H99" t="s">
        <v>462</v>
      </c>
      <c r="I99">
        <v>1</v>
      </c>
      <c r="M99" t="s">
        <v>993</v>
      </c>
      <c r="N99">
        <v>3</v>
      </c>
      <c r="O99">
        <v>16</v>
      </c>
      <c r="P99">
        <v>1</v>
      </c>
      <c r="T99" t="s">
        <v>994</v>
      </c>
    </row>
    <row r="100" spans="1:20">
      <c r="A100" t="s">
        <v>824</v>
      </c>
      <c r="B100" t="s">
        <v>72</v>
      </c>
      <c r="C100" t="s">
        <v>992</v>
      </c>
      <c r="D100" t="s">
        <v>995</v>
      </c>
      <c r="F100" t="s">
        <v>462</v>
      </c>
      <c r="G100" t="s">
        <v>996</v>
      </c>
      <c r="H100" t="s">
        <v>462</v>
      </c>
      <c r="I100">
        <v>2</v>
      </c>
      <c r="M100" t="s">
        <v>997</v>
      </c>
      <c r="N100">
        <v>2</v>
      </c>
      <c r="O100">
        <v>16</v>
      </c>
      <c r="P100">
        <v>1</v>
      </c>
      <c r="T100" t="s">
        <v>998</v>
      </c>
    </row>
    <row r="101" spans="1:20">
      <c r="A101" t="s">
        <v>824</v>
      </c>
      <c r="B101" t="s">
        <v>73</v>
      </c>
      <c r="C101" t="s">
        <v>992</v>
      </c>
      <c r="D101" t="s">
        <v>1002</v>
      </c>
      <c r="F101" t="s">
        <v>462</v>
      </c>
      <c r="G101" t="s">
        <v>999</v>
      </c>
      <c r="H101">
        <v>8</v>
      </c>
      <c r="I101">
        <v>7</v>
      </c>
      <c r="M101" t="s">
        <v>1000</v>
      </c>
      <c r="N101">
        <v>2</v>
      </c>
      <c r="O101" t="s">
        <v>466</v>
      </c>
      <c r="P101">
        <v>2</v>
      </c>
      <c r="T101" t="s">
        <v>1001</v>
      </c>
    </row>
    <row r="102" spans="1:20">
      <c r="A102" t="s">
        <v>824</v>
      </c>
      <c r="B102" t="s">
        <v>310</v>
      </c>
      <c r="C102" t="s">
        <v>992</v>
      </c>
      <c r="D102" t="s">
        <v>995</v>
      </c>
      <c r="F102" t="s">
        <v>462</v>
      </c>
      <c r="G102" t="s">
        <v>1005</v>
      </c>
      <c r="H102">
        <v>8</v>
      </c>
      <c r="I102">
        <v>7</v>
      </c>
      <c r="M102">
        <v>14</v>
      </c>
      <c r="N102">
        <v>1</v>
      </c>
      <c r="O102">
        <v>8</v>
      </c>
      <c r="P102">
        <v>1</v>
      </c>
      <c r="T102" t="s">
        <v>1006</v>
      </c>
    </row>
    <row r="103" spans="1:20">
      <c r="A103" t="s">
        <v>824</v>
      </c>
      <c r="B103" t="s">
        <v>1009</v>
      </c>
      <c r="C103" t="s">
        <v>992</v>
      </c>
      <c r="D103" t="s">
        <v>1010</v>
      </c>
      <c r="F103" t="s">
        <v>462</v>
      </c>
      <c r="H103" t="s">
        <v>462</v>
      </c>
      <c r="I103">
        <v>1</v>
      </c>
      <c r="M103">
        <v>14</v>
      </c>
      <c r="N103">
        <v>1</v>
      </c>
      <c r="O103">
        <v>8</v>
      </c>
      <c r="P103">
        <v>1</v>
      </c>
      <c r="T103" t="s">
        <v>1011</v>
      </c>
    </row>
  </sheetData>
  <autoFilter ref="A1:U1">
    <sortState ref="A2:U103">
      <sortCondition ref="A1:A103"/>
    </sortState>
  </autoFilter>
  <conditionalFormatting sqref="B61">
    <cfRule type="containsBlanks" dxfId="0" priority="1">
      <formula>LEN(TRIM(B61))=0</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133"/>
  <sheetViews>
    <sheetView topLeftCell="A63" workbookViewId="0">
      <selection activeCell="C8" sqref="C8"/>
    </sheetView>
  </sheetViews>
  <sheetFormatPr baseColWidth="10" defaultRowHeight="15" zeroHeight="1" x14ac:dyDescent="0"/>
  <cols>
    <col min="1" max="1" width="14" customWidth="1"/>
    <col min="2" max="2" width="7.1640625" customWidth="1"/>
    <col min="3" max="4" width="10.83203125" customWidth="1"/>
    <col min="5" max="5" width="11.33203125" customWidth="1"/>
    <col min="6" max="6" width="14" customWidth="1"/>
    <col min="7" max="7" width="16.6640625" customWidth="1"/>
    <col min="8" max="8" width="19.1640625" customWidth="1"/>
    <col min="9" max="9" width="10.33203125" hidden="1" customWidth="1"/>
    <col min="10" max="10" width="10.83203125" customWidth="1"/>
    <col min="12" max="13" width="10.83203125" hidden="1" customWidth="1"/>
    <col min="14" max="14" width="12.83203125" hidden="1" customWidth="1"/>
    <col min="15" max="15" width="18.1640625" hidden="1" customWidth="1"/>
    <col min="16" max="16" width="17" hidden="1" customWidth="1"/>
    <col min="17" max="17" width="15.6640625" customWidth="1"/>
    <col min="18" max="18" width="18" customWidth="1"/>
    <col min="19" max="20" width="11.5" customWidth="1"/>
    <col min="22" max="22" width="12.83203125" style="2" hidden="1" customWidth="1"/>
    <col min="23" max="23" width="15.33203125" style="2" hidden="1" customWidth="1"/>
    <col min="24" max="24" width="9.83203125" style="2" hidden="1" customWidth="1"/>
    <col min="25" max="25" width="8.5" style="2" hidden="1" customWidth="1"/>
    <col min="26" max="26" width="8" style="2" hidden="1" customWidth="1"/>
    <col min="27" max="27" width="10.83203125" hidden="1" customWidth="1"/>
    <col min="28" max="28" width="10.83203125" customWidth="1"/>
    <col min="29" max="29" width="14.83203125" bestFit="1" customWidth="1"/>
    <col min="30" max="30" width="33.83203125" bestFit="1" customWidth="1"/>
    <col min="31" max="31" width="10.33203125" customWidth="1"/>
  </cols>
  <sheetData>
    <row r="1" spans="1:32" s="4" customFormat="1" ht="75">
      <c r="A1" s="4" t="s">
        <v>0</v>
      </c>
      <c r="B1" s="4" t="s">
        <v>75</v>
      </c>
      <c r="C1" s="5" t="s">
        <v>1</v>
      </c>
      <c r="D1" s="5" t="s">
        <v>2</v>
      </c>
      <c r="E1" s="5" t="s">
        <v>285</v>
      </c>
      <c r="F1" s="5" t="s">
        <v>3</v>
      </c>
      <c r="G1" s="5" t="s">
        <v>4</v>
      </c>
      <c r="H1" s="5" t="s">
        <v>24</v>
      </c>
      <c r="I1" s="5" t="s">
        <v>928</v>
      </c>
      <c r="J1" s="6" t="s">
        <v>197</v>
      </c>
      <c r="K1" s="6" t="s">
        <v>198</v>
      </c>
      <c r="L1" s="6" t="s">
        <v>491</v>
      </c>
      <c r="M1" s="6" t="s">
        <v>492</v>
      </c>
      <c r="N1" s="6" t="s">
        <v>289</v>
      </c>
      <c r="O1" s="6" t="s">
        <v>199</v>
      </c>
      <c r="P1" s="6" t="s">
        <v>201</v>
      </c>
      <c r="Q1" s="6" t="s">
        <v>11</v>
      </c>
      <c r="R1" s="6" t="s">
        <v>12</v>
      </c>
      <c r="S1" s="6" t="s">
        <v>230</v>
      </c>
      <c r="T1" s="6" t="s">
        <v>964</v>
      </c>
      <c r="U1" s="6" t="s">
        <v>231</v>
      </c>
      <c r="V1" s="6" t="s">
        <v>923</v>
      </c>
      <c r="W1" s="6" t="s">
        <v>924</v>
      </c>
      <c r="X1" s="6" t="s">
        <v>925</v>
      </c>
      <c r="Y1" s="6" t="s">
        <v>926</v>
      </c>
      <c r="Z1" s="6" t="s">
        <v>927</v>
      </c>
      <c r="AA1" s="6" t="s">
        <v>139</v>
      </c>
      <c r="AB1" s="6" t="s">
        <v>143</v>
      </c>
      <c r="AC1" s="6" t="s">
        <v>144</v>
      </c>
      <c r="AD1" s="7" t="s">
        <v>7</v>
      </c>
      <c r="AE1" s="11" t="s">
        <v>194</v>
      </c>
      <c r="AF1" s="4" t="s">
        <v>1725</v>
      </c>
    </row>
    <row r="2" spans="1:32">
      <c r="A2" t="s">
        <v>172</v>
      </c>
      <c r="H2" t="s">
        <v>196</v>
      </c>
      <c r="J2">
        <v>9</v>
      </c>
      <c r="K2">
        <v>6</v>
      </c>
      <c r="O2">
        <v>9.1999999999999993</v>
      </c>
      <c r="V2"/>
      <c r="W2"/>
      <c r="X2"/>
      <c r="Y2"/>
      <c r="Z2"/>
      <c r="AE2" t="s">
        <v>200</v>
      </c>
    </row>
    <row r="3" spans="1:32">
      <c r="A3" t="s">
        <v>172</v>
      </c>
      <c r="H3" t="s">
        <v>196</v>
      </c>
      <c r="J3">
        <v>9</v>
      </c>
      <c r="K3">
        <v>6</v>
      </c>
      <c r="O3">
        <v>10.8</v>
      </c>
      <c r="V3"/>
      <c r="W3"/>
      <c r="X3"/>
      <c r="Y3"/>
      <c r="Z3"/>
      <c r="AE3" t="s">
        <v>200</v>
      </c>
    </row>
    <row r="4" spans="1:32">
      <c r="A4" t="s">
        <v>172</v>
      </c>
      <c r="H4" t="s">
        <v>196</v>
      </c>
      <c r="J4">
        <v>21</v>
      </c>
      <c r="K4">
        <v>21</v>
      </c>
      <c r="O4">
        <v>16</v>
      </c>
      <c r="V4"/>
      <c r="W4"/>
      <c r="X4"/>
      <c r="Y4"/>
      <c r="Z4"/>
      <c r="AE4" t="s">
        <v>200</v>
      </c>
    </row>
    <row r="5" spans="1:32">
      <c r="A5" t="s">
        <v>214</v>
      </c>
      <c r="H5" t="s">
        <v>218</v>
      </c>
      <c r="J5">
        <v>18</v>
      </c>
      <c r="K5">
        <v>13</v>
      </c>
      <c r="Q5">
        <v>16</v>
      </c>
      <c r="R5">
        <v>8</v>
      </c>
      <c r="S5">
        <v>4</v>
      </c>
      <c r="U5">
        <v>98</v>
      </c>
      <c r="V5"/>
      <c r="W5"/>
      <c r="X5"/>
      <c r="Y5"/>
      <c r="Z5"/>
      <c r="AB5">
        <v>250</v>
      </c>
      <c r="AC5" t="s">
        <v>1759</v>
      </c>
      <c r="AE5" t="s">
        <v>200</v>
      </c>
    </row>
    <row r="6" spans="1:32">
      <c r="A6" t="s">
        <v>214</v>
      </c>
      <c r="H6" t="s">
        <v>218</v>
      </c>
      <c r="J6">
        <v>16</v>
      </c>
      <c r="K6">
        <v>11</v>
      </c>
      <c r="Q6">
        <v>14</v>
      </c>
      <c r="R6">
        <v>10</v>
      </c>
      <c r="S6">
        <v>4</v>
      </c>
      <c r="U6">
        <v>98</v>
      </c>
      <c r="V6"/>
      <c r="W6"/>
      <c r="X6"/>
      <c r="Y6"/>
      <c r="Z6"/>
      <c r="AB6">
        <v>250</v>
      </c>
      <c r="AC6" t="s">
        <v>1759</v>
      </c>
      <c r="AE6" t="s">
        <v>200</v>
      </c>
    </row>
    <row r="7" spans="1:32">
      <c r="A7" t="s">
        <v>214</v>
      </c>
      <c r="H7" t="s">
        <v>218</v>
      </c>
      <c r="J7">
        <v>16</v>
      </c>
      <c r="K7">
        <v>11</v>
      </c>
      <c r="Q7">
        <v>16</v>
      </c>
      <c r="R7">
        <v>8</v>
      </c>
      <c r="S7">
        <v>4</v>
      </c>
      <c r="U7">
        <v>98</v>
      </c>
      <c r="V7"/>
      <c r="W7"/>
      <c r="X7"/>
      <c r="Y7"/>
      <c r="Z7"/>
      <c r="AB7">
        <v>250</v>
      </c>
      <c r="AC7" t="s">
        <v>1759</v>
      </c>
      <c r="AE7" t="s">
        <v>200</v>
      </c>
    </row>
    <row r="8" spans="1:32">
      <c r="A8" t="s">
        <v>214</v>
      </c>
      <c r="H8" t="s">
        <v>218</v>
      </c>
      <c r="J8">
        <v>16</v>
      </c>
      <c r="K8">
        <v>11</v>
      </c>
      <c r="Q8">
        <v>12</v>
      </c>
      <c r="R8">
        <v>12</v>
      </c>
      <c r="S8">
        <v>4</v>
      </c>
      <c r="U8">
        <v>98</v>
      </c>
      <c r="V8"/>
      <c r="W8"/>
      <c r="X8"/>
      <c r="Y8"/>
      <c r="Z8"/>
      <c r="AB8">
        <v>250</v>
      </c>
      <c r="AC8" t="s">
        <v>1759</v>
      </c>
      <c r="AE8" t="s">
        <v>200</v>
      </c>
    </row>
    <row r="9" spans="1:32">
      <c r="A9" t="s">
        <v>219</v>
      </c>
      <c r="H9" t="s">
        <v>225</v>
      </c>
      <c r="J9">
        <v>25.5</v>
      </c>
      <c r="K9">
        <v>25.5</v>
      </c>
      <c r="Q9">
        <v>8</v>
      </c>
      <c r="R9">
        <v>16</v>
      </c>
      <c r="V9"/>
      <c r="W9"/>
      <c r="X9"/>
      <c r="Y9"/>
      <c r="Z9"/>
      <c r="AE9" t="s">
        <v>200</v>
      </c>
    </row>
    <row r="10" spans="1:32">
      <c r="A10" t="s">
        <v>219</v>
      </c>
      <c r="H10" t="s">
        <v>225</v>
      </c>
      <c r="J10">
        <v>25.5</v>
      </c>
      <c r="K10">
        <v>25.5</v>
      </c>
      <c r="Q10">
        <v>12</v>
      </c>
      <c r="R10">
        <v>12</v>
      </c>
      <c r="V10"/>
      <c r="W10"/>
      <c r="X10"/>
      <c r="Y10"/>
      <c r="Z10"/>
      <c r="AE10" t="s">
        <v>200</v>
      </c>
    </row>
    <row r="11" spans="1:32">
      <c r="A11" t="s">
        <v>219</v>
      </c>
      <c r="H11" t="s">
        <v>225</v>
      </c>
      <c r="J11">
        <v>25.5</v>
      </c>
      <c r="K11">
        <v>25.5</v>
      </c>
      <c r="Q11">
        <v>16</v>
      </c>
      <c r="R11">
        <v>8</v>
      </c>
      <c r="V11"/>
      <c r="W11"/>
      <c r="X11"/>
      <c r="Y11"/>
      <c r="Z11"/>
      <c r="AE11" t="s">
        <v>200</v>
      </c>
    </row>
    <row r="12" spans="1:32">
      <c r="A12" t="s">
        <v>1724</v>
      </c>
      <c r="B12" t="s">
        <v>71</v>
      </c>
      <c r="C12" t="s">
        <v>25</v>
      </c>
      <c r="D12" t="s">
        <v>459</v>
      </c>
      <c r="H12" t="s">
        <v>196</v>
      </c>
      <c r="J12" t="s">
        <v>462</v>
      </c>
      <c r="K12" t="s">
        <v>462</v>
      </c>
      <c r="Q12">
        <v>16</v>
      </c>
      <c r="R12">
        <v>8</v>
      </c>
      <c r="S12" t="s">
        <v>462</v>
      </c>
      <c r="V12"/>
      <c r="W12"/>
      <c r="X12"/>
      <c r="Y12"/>
      <c r="Z12"/>
      <c r="AB12">
        <v>250</v>
      </c>
      <c r="AC12" t="s">
        <v>1759</v>
      </c>
      <c r="AD12" t="s">
        <v>15</v>
      </c>
      <c r="AE12" t="s">
        <v>282</v>
      </c>
    </row>
    <row r="13" spans="1:32">
      <c r="A13" t="s">
        <v>1724</v>
      </c>
      <c r="B13" t="s">
        <v>71</v>
      </c>
      <c r="C13" t="s">
        <v>25</v>
      </c>
      <c r="D13" t="s">
        <v>459</v>
      </c>
      <c r="H13" t="s">
        <v>196</v>
      </c>
      <c r="J13" t="s">
        <v>462</v>
      </c>
      <c r="K13" t="s">
        <v>462</v>
      </c>
      <c r="Q13">
        <v>16</v>
      </c>
      <c r="R13">
        <v>8</v>
      </c>
      <c r="S13" t="s">
        <v>462</v>
      </c>
      <c r="V13"/>
      <c r="W13"/>
      <c r="X13"/>
      <c r="Y13"/>
      <c r="Z13"/>
      <c r="AB13">
        <v>75</v>
      </c>
      <c r="AC13" t="s">
        <v>1759</v>
      </c>
      <c r="AD13" t="s">
        <v>15</v>
      </c>
      <c r="AE13" t="s">
        <v>282</v>
      </c>
    </row>
    <row r="14" spans="1:32">
      <c r="A14" t="s">
        <v>1724</v>
      </c>
      <c r="B14" t="s">
        <v>71</v>
      </c>
      <c r="C14" t="s">
        <v>460</v>
      </c>
      <c r="D14" t="s">
        <v>461</v>
      </c>
      <c r="H14" t="s">
        <v>196</v>
      </c>
      <c r="J14" t="s">
        <v>462</v>
      </c>
      <c r="K14" t="s">
        <v>462</v>
      </c>
      <c r="Q14">
        <v>16</v>
      </c>
      <c r="R14">
        <v>8</v>
      </c>
      <c r="S14" t="s">
        <v>462</v>
      </c>
      <c r="V14"/>
      <c r="W14"/>
      <c r="X14"/>
      <c r="Y14"/>
      <c r="Z14"/>
      <c r="AB14">
        <v>250</v>
      </c>
      <c r="AC14" t="s">
        <v>1759</v>
      </c>
      <c r="AD14" t="s">
        <v>15</v>
      </c>
      <c r="AE14" t="s">
        <v>282</v>
      </c>
    </row>
    <row r="15" spans="1:32">
      <c r="A15" t="s">
        <v>1724</v>
      </c>
      <c r="B15" t="s">
        <v>71</v>
      </c>
      <c r="C15" t="s">
        <v>460</v>
      </c>
      <c r="D15" t="s">
        <v>461</v>
      </c>
      <c r="H15" t="s">
        <v>196</v>
      </c>
      <c r="J15" t="s">
        <v>462</v>
      </c>
      <c r="K15" t="s">
        <v>462</v>
      </c>
      <c r="Q15">
        <v>16</v>
      </c>
      <c r="R15">
        <v>8</v>
      </c>
      <c r="S15" t="s">
        <v>462</v>
      </c>
      <c r="V15"/>
      <c r="W15"/>
      <c r="X15"/>
      <c r="Y15"/>
      <c r="Z15"/>
      <c r="AB15">
        <v>75</v>
      </c>
      <c r="AC15" t="s">
        <v>1759</v>
      </c>
      <c r="AD15" t="s">
        <v>15</v>
      </c>
      <c r="AE15" t="s">
        <v>282</v>
      </c>
    </row>
    <row r="16" spans="1:32">
      <c r="A16" t="s">
        <v>1724</v>
      </c>
      <c r="B16" t="s">
        <v>71</v>
      </c>
      <c r="C16" t="s">
        <v>36</v>
      </c>
      <c r="D16" t="s">
        <v>37</v>
      </c>
      <c r="H16" t="s">
        <v>196</v>
      </c>
      <c r="J16" t="s">
        <v>462</v>
      </c>
      <c r="K16" t="s">
        <v>462</v>
      </c>
      <c r="Q16">
        <v>16</v>
      </c>
      <c r="R16">
        <v>8</v>
      </c>
      <c r="S16" t="s">
        <v>462</v>
      </c>
      <c r="V16"/>
      <c r="W16"/>
      <c r="X16"/>
      <c r="Y16"/>
      <c r="Z16"/>
      <c r="AB16">
        <v>250</v>
      </c>
      <c r="AC16" t="s">
        <v>1759</v>
      </c>
      <c r="AD16" t="s">
        <v>15</v>
      </c>
      <c r="AE16" t="s">
        <v>282</v>
      </c>
    </row>
    <row r="17" spans="1:31">
      <c r="A17" t="s">
        <v>1724</v>
      </c>
      <c r="B17" t="s">
        <v>71</v>
      </c>
      <c r="C17" t="s">
        <v>36</v>
      </c>
      <c r="D17" t="s">
        <v>37</v>
      </c>
      <c r="H17" t="s">
        <v>196</v>
      </c>
      <c r="J17" t="s">
        <v>462</v>
      </c>
      <c r="K17" t="s">
        <v>462</v>
      </c>
      <c r="Q17">
        <v>16</v>
      </c>
      <c r="R17">
        <v>8</v>
      </c>
      <c r="S17" t="s">
        <v>462</v>
      </c>
      <c r="V17"/>
      <c r="W17"/>
      <c r="X17"/>
      <c r="Y17"/>
      <c r="Z17"/>
      <c r="AB17">
        <v>75</v>
      </c>
      <c r="AC17" t="s">
        <v>1759</v>
      </c>
      <c r="AD17" t="s">
        <v>15</v>
      </c>
      <c r="AE17" t="s">
        <v>282</v>
      </c>
    </row>
    <row r="18" spans="1:31">
      <c r="A18" t="s">
        <v>1724</v>
      </c>
      <c r="B18" t="s">
        <v>71</v>
      </c>
      <c r="C18" t="s">
        <v>46</v>
      </c>
      <c r="D18" t="s">
        <v>47</v>
      </c>
      <c r="H18" t="s">
        <v>196</v>
      </c>
      <c r="J18" t="s">
        <v>462</v>
      </c>
      <c r="K18" t="s">
        <v>462</v>
      </c>
      <c r="Q18">
        <v>16</v>
      </c>
      <c r="R18">
        <v>8</v>
      </c>
      <c r="S18" t="s">
        <v>462</v>
      </c>
      <c r="V18"/>
      <c r="W18"/>
      <c r="X18"/>
      <c r="Y18"/>
      <c r="Z18"/>
      <c r="AB18">
        <v>250</v>
      </c>
      <c r="AC18" t="s">
        <v>1759</v>
      </c>
      <c r="AD18" t="s">
        <v>15</v>
      </c>
      <c r="AE18" t="s">
        <v>282</v>
      </c>
    </row>
    <row r="19" spans="1:31">
      <c r="A19" t="s">
        <v>1724</v>
      </c>
      <c r="B19" t="s">
        <v>71</v>
      </c>
      <c r="C19" t="s">
        <v>46</v>
      </c>
      <c r="D19" t="s">
        <v>47</v>
      </c>
      <c r="H19" t="s">
        <v>196</v>
      </c>
      <c r="J19" t="s">
        <v>462</v>
      </c>
      <c r="K19" t="s">
        <v>462</v>
      </c>
      <c r="Q19">
        <v>16</v>
      </c>
      <c r="R19">
        <v>8</v>
      </c>
      <c r="S19" t="s">
        <v>462</v>
      </c>
      <c r="V19"/>
      <c r="W19"/>
      <c r="X19"/>
      <c r="Y19"/>
      <c r="Z19"/>
      <c r="AB19">
        <v>75</v>
      </c>
      <c r="AC19" t="s">
        <v>1759</v>
      </c>
      <c r="AD19" t="s">
        <v>15</v>
      </c>
      <c r="AE19" t="s">
        <v>282</v>
      </c>
    </row>
    <row r="20" spans="1:31">
      <c r="A20" t="s">
        <v>1724</v>
      </c>
      <c r="B20" t="s">
        <v>72</v>
      </c>
      <c r="C20" t="s">
        <v>36</v>
      </c>
      <c r="D20" t="s">
        <v>37</v>
      </c>
      <c r="H20" t="s">
        <v>196</v>
      </c>
      <c r="J20">
        <v>6</v>
      </c>
      <c r="K20">
        <v>6</v>
      </c>
      <c r="Q20">
        <v>16</v>
      </c>
      <c r="R20">
        <v>8</v>
      </c>
      <c r="V20"/>
      <c r="W20"/>
      <c r="X20"/>
      <c r="Y20"/>
      <c r="Z20"/>
      <c r="AB20">
        <v>170</v>
      </c>
      <c r="AC20" t="s">
        <v>1759</v>
      </c>
      <c r="AD20" t="s">
        <v>15</v>
      </c>
      <c r="AE20" t="s">
        <v>282</v>
      </c>
    </row>
    <row r="21" spans="1:31">
      <c r="A21" t="s">
        <v>1724</v>
      </c>
      <c r="B21" t="s">
        <v>72</v>
      </c>
      <c r="C21" t="s">
        <v>36</v>
      </c>
      <c r="D21" t="s">
        <v>37</v>
      </c>
      <c r="H21" t="s">
        <v>196</v>
      </c>
      <c r="J21">
        <v>12</v>
      </c>
      <c r="K21">
        <v>12</v>
      </c>
      <c r="Q21">
        <v>16</v>
      </c>
      <c r="R21">
        <v>8</v>
      </c>
      <c r="V21"/>
      <c r="W21"/>
      <c r="X21"/>
      <c r="Y21"/>
      <c r="Z21"/>
      <c r="AB21">
        <v>170</v>
      </c>
      <c r="AC21" t="s">
        <v>1759</v>
      </c>
      <c r="AD21" t="s">
        <v>15</v>
      </c>
      <c r="AE21" t="s">
        <v>282</v>
      </c>
    </row>
    <row r="22" spans="1:31">
      <c r="A22" t="s">
        <v>1724</v>
      </c>
      <c r="B22" t="s">
        <v>72</v>
      </c>
      <c r="C22" t="s">
        <v>36</v>
      </c>
      <c r="D22" t="s">
        <v>37</v>
      </c>
      <c r="H22" t="s">
        <v>196</v>
      </c>
      <c r="J22">
        <v>18</v>
      </c>
      <c r="K22">
        <v>18</v>
      </c>
      <c r="Q22">
        <v>16</v>
      </c>
      <c r="R22">
        <v>8</v>
      </c>
      <c r="V22"/>
      <c r="W22"/>
      <c r="X22"/>
      <c r="Y22"/>
      <c r="Z22"/>
      <c r="AB22">
        <v>170</v>
      </c>
      <c r="AC22" t="s">
        <v>1759</v>
      </c>
      <c r="AD22" t="s">
        <v>15</v>
      </c>
      <c r="AE22" t="s">
        <v>282</v>
      </c>
    </row>
    <row r="23" spans="1:31">
      <c r="A23" t="s">
        <v>1724</v>
      </c>
      <c r="B23" t="s">
        <v>72</v>
      </c>
      <c r="C23" t="s">
        <v>36</v>
      </c>
      <c r="D23" t="s">
        <v>37</v>
      </c>
      <c r="H23" t="s">
        <v>196</v>
      </c>
      <c r="J23">
        <v>24</v>
      </c>
      <c r="K23">
        <v>24</v>
      </c>
      <c r="Q23">
        <v>16</v>
      </c>
      <c r="R23">
        <v>8</v>
      </c>
      <c r="V23"/>
      <c r="W23"/>
      <c r="X23"/>
      <c r="Y23"/>
      <c r="Z23"/>
      <c r="AB23">
        <v>170</v>
      </c>
      <c r="AC23" t="s">
        <v>1759</v>
      </c>
      <c r="AD23" t="s">
        <v>15</v>
      </c>
      <c r="AE23" t="s">
        <v>282</v>
      </c>
    </row>
    <row r="24" spans="1:31">
      <c r="A24" t="s">
        <v>1724</v>
      </c>
      <c r="B24" t="s">
        <v>72</v>
      </c>
      <c r="C24" t="s">
        <v>36</v>
      </c>
      <c r="D24" t="s">
        <v>37</v>
      </c>
      <c r="H24" t="s">
        <v>196</v>
      </c>
      <c r="J24">
        <v>32</v>
      </c>
      <c r="K24">
        <v>32</v>
      </c>
      <c r="Q24">
        <v>16</v>
      </c>
      <c r="R24">
        <v>8</v>
      </c>
      <c r="V24"/>
      <c r="W24"/>
      <c r="X24"/>
      <c r="Y24"/>
      <c r="Z24"/>
      <c r="AB24">
        <v>170</v>
      </c>
      <c r="AC24" t="s">
        <v>1759</v>
      </c>
      <c r="AD24" t="s">
        <v>15</v>
      </c>
      <c r="AE24" t="s">
        <v>282</v>
      </c>
    </row>
    <row r="25" spans="1:31">
      <c r="A25" t="s">
        <v>1724</v>
      </c>
      <c r="B25" t="s">
        <v>72</v>
      </c>
      <c r="C25" t="s">
        <v>46</v>
      </c>
      <c r="D25" t="s">
        <v>47</v>
      </c>
      <c r="H25" t="s">
        <v>196</v>
      </c>
      <c r="J25">
        <v>6</v>
      </c>
      <c r="K25">
        <v>6</v>
      </c>
      <c r="Q25">
        <v>16</v>
      </c>
      <c r="R25">
        <v>8</v>
      </c>
      <c r="V25"/>
      <c r="W25"/>
      <c r="X25"/>
      <c r="Y25"/>
      <c r="Z25"/>
      <c r="AB25">
        <v>170</v>
      </c>
      <c r="AC25" t="s">
        <v>1759</v>
      </c>
      <c r="AD25" t="s">
        <v>15</v>
      </c>
      <c r="AE25" t="s">
        <v>282</v>
      </c>
    </row>
    <row r="26" spans="1:31">
      <c r="A26" t="s">
        <v>1724</v>
      </c>
      <c r="B26" t="s">
        <v>72</v>
      </c>
      <c r="C26" t="s">
        <v>46</v>
      </c>
      <c r="D26" t="s">
        <v>47</v>
      </c>
      <c r="H26" t="s">
        <v>196</v>
      </c>
      <c r="J26">
        <v>12</v>
      </c>
      <c r="K26">
        <v>12</v>
      </c>
      <c r="Q26">
        <v>16</v>
      </c>
      <c r="R26">
        <v>8</v>
      </c>
      <c r="V26"/>
      <c r="W26"/>
      <c r="X26"/>
      <c r="Y26"/>
      <c r="Z26"/>
      <c r="AB26">
        <v>170</v>
      </c>
      <c r="AC26" t="s">
        <v>1759</v>
      </c>
      <c r="AD26" t="s">
        <v>15</v>
      </c>
      <c r="AE26" t="s">
        <v>282</v>
      </c>
    </row>
    <row r="27" spans="1:31">
      <c r="A27" t="s">
        <v>1724</v>
      </c>
      <c r="B27" t="s">
        <v>72</v>
      </c>
      <c r="C27" t="s">
        <v>46</v>
      </c>
      <c r="D27" t="s">
        <v>47</v>
      </c>
      <c r="H27" t="s">
        <v>196</v>
      </c>
      <c r="J27">
        <v>18</v>
      </c>
      <c r="K27">
        <v>18</v>
      </c>
      <c r="Q27">
        <v>16</v>
      </c>
      <c r="R27">
        <v>8</v>
      </c>
      <c r="V27"/>
      <c r="W27"/>
      <c r="X27"/>
      <c r="Y27"/>
      <c r="Z27"/>
      <c r="AB27">
        <v>170</v>
      </c>
      <c r="AC27" t="s">
        <v>1759</v>
      </c>
      <c r="AD27" t="s">
        <v>15</v>
      </c>
      <c r="AE27" t="s">
        <v>282</v>
      </c>
    </row>
    <row r="28" spans="1:31">
      <c r="A28" t="s">
        <v>1724</v>
      </c>
      <c r="B28" t="s">
        <v>72</v>
      </c>
      <c r="C28" t="s">
        <v>46</v>
      </c>
      <c r="D28" t="s">
        <v>47</v>
      </c>
      <c r="H28" t="s">
        <v>196</v>
      </c>
      <c r="J28">
        <v>24</v>
      </c>
      <c r="K28">
        <v>24</v>
      </c>
      <c r="Q28">
        <v>16</v>
      </c>
      <c r="R28">
        <v>8</v>
      </c>
      <c r="V28"/>
      <c r="W28"/>
      <c r="X28"/>
      <c r="Y28"/>
      <c r="Z28"/>
      <c r="AB28">
        <v>170</v>
      </c>
      <c r="AC28" t="s">
        <v>1759</v>
      </c>
      <c r="AD28" t="s">
        <v>15</v>
      </c>
      <c r="AE28" t="s">
        <v>282</v>
      </c>
    </row>
    <row r="29" spans="1:31">
      <c r="A29" t="s">
        <v>1724</v>
      </c>
      <c r="B29" t="s">
        <v>72</v>
      </c>
      <c r="C29" t="s">
        <v>46</v>
      </c>
      <c r="D29" t="s">
        <v>47</v>
      </c>
      <c r="H29" t="s">
        <v>196</v>
      </c>
      <c r="J29">
        <v>32</v>
      </c>
      <c r="K29">
        <v>32</v>
      </c>
      <c r="Q29">
        <v>16</v>
      </c>
      <c r="R29">
        <v>8</v>
      </c>
      <c r="V29"/>
      <c r="W29"/>
      <c r="X29"/>
      <c r="Y29"/>
      <c r="Z29"/>
      <c r="AB29">
        <v>170</v>
      </c>
      <c r="AC29" t="s">
        <v>1759</v>
      </c>
      <c r="AD29" t="s">
        <v>15</v>
      </c>
      <c r="AE29" t="s">
        <v>282</v>
      </c>
    </row>
    <row r="30" spans="1:31">
      <c r="A30" t="s">
        <v>1724</v>
      </c>
      <c r="B30" t="s">
        <v>72</v>
      </c>
      <c r="C30" t="s">
        <v>460</v>
      </c>
      <c r="D30" t="s">
        <v>461</v>
      </c>
      <c r="H30" t="s">
        <v>196</v>
      </c>
      <c r="J30">
        <v>6</v>
      </c>
      <c r="K30">
        <v>6</v>
      </c>
      <c r="Q30">
        <v>16</v>
      </c>
      <c r="R30">
        <v>8</v>
      </c>
      <c r="V30"/>
      <c r="W30"/>
      <c r="X30"/>
      <c r="Y30"/>
      <c r="Z30"/>
      <c r="AB30">
        <v>170</v>
      </c>
      <c r="AC30" t="s">
        <v>1759</v>
      </c>
      <c r="AD30" t="s">
        <v>15</v>
      </c>
      <c r="AE30" t="s">
        <v>282</v>
      </c>
    </row>
    <row r="31" spans="1:31">
      <c r="A31" t="s">
        <v>1724</v>
      </c>
      <c r="B31" t="s">
        <v>72</v>
      </c>
      <c r="C31" t="s">
        <v>460</v>
      </c>
      <c r="D31" t="s">
        <v>461</v>
      </c>
      <c r="H31" t="s">
        <v>196</v>
      </c>
      <c r="J31">
        <v>12</v>
      </c>
      <c r="K31">
        <v>12</v>
      </c>
      <c r="Q31">
        <v>16</v>
      </c>
      <c r="R31">
        <v>8</v>
      </c>
      <c r="V31"/>
      <c r="W31"/>
      <c r="X31"/>
      <c r="Y31"/>
      <c r="Z31"/>
      <c r="AB31">
        <v>170</v>
      </c>
      <c r="AC31" t="s">
        <v>1759</v>
      </c>
      <c r="AD31" t="s">
        <v>15</v>
      </c>
      <c r="AE31" t="s">
        <v>282</v>
      </c>
    </row>
    <row r="32" spans="1:31">
      <c r="A32" t="s">
        <v>1724</v>
      </c>
      <c r="B32" t="s">
        <v>72</v>
      </c>
      <c r="C32" t="s">
        <v>460</v>
      </c>
      <c r="D32" t="s">
        <v>461</v>
      </c>
      <c r="H32" t="s">
        <v>196</v>
      </c>
      <c r="J32">
        <v>18</v>
      </c>
      <c r="K32">
        <v>18</v>
      </c>
      <c r="Q32">
        <v>16</v>
      </c>
      <c r="R32">
        <v>8</v>
      </c>
      <c r="V32"/>
      <c r="W32"/>
      <c r="X32"/>
      <c r="Y32"/>
      <c r="Z32"/>
      <c r="AB32">
        <v>170</v>
      </c>
      <c r="AC32" t="s">
        <v>1759</v>
      </c>
      <c r="AD32" t="s">
        <v>15</v>
      </c>
      <c r="AE32" t="s">
        <v>282</v>
      </c>
    </row>
    <row r="33" spans="1:31">
      <c r="A33" t="s">
        <v>1724</v>
      </c>
      <c r="B33" t="s">
        <v>72</v>
      </c>
      <c r="C33" t="s">
        <v>460</v>
      </c>
      <c r="D33" t="s">
        <v>461</v>
      </c>
      <c r="H33" t="s">
        <v>196</v>
      </c>
      <c r="J33">
        <v>24</v>
      </c>
      <c r="K33">
        <v>24</v>
      </c>
      <c r="Q33">
        <v>16</v>
      </c>
      <c r="R33">
        <v>8</v>
      </c>
      <c r="V33"/>
      <c r="W33"/>
      <c r="X33"/>
      <c r="Y33"/>
      <c r="Z33"/>
      <c r="AB33">
        <v>170</v>
      </c>
      <c r="AC33" t="s">
        <v>1759</v>
      </c>
      <c r="AD33" t="s">
        <v>15</v>
      </c>
      <c r="AE33" t="s">
        <v>282</v>
      </c>
    </row>
    <row r="34" spans="1:31">
      <c r="A34" t="s">
        <v>1724</v>
      </c>
      <c r="B34" t="s">
        <v>72</v>
      </c>
      <c r="C34" t="s">
        <v>460</v>
      </c>
      <c r="D34" t="s">
        <v>461</v>
      </c>
      <c r="H34" t="s">
        <v>196</v>
      </c>
      <c r="J34">
        <v>32</v>
      </c>
      <c r="K34">
        <v>32</v>
      </c>
      <c r="Q34">
        <v>16</v>
      </c>
      <c r="R34">
        <v>8</v>
      </c>
      <c r="V34"/>
      <c r="W34"/>
      <c r="X34"/>
      <c r="Y34"/>
      <c r="Z34"/>
      <c r="AB34">
        <v>170</v>
      </c>
      <c r="AC34" t="s">
        <v>1759</v>
      </c>
      <c r="AD34" t="s">
        <v>15</v>
      </c>
      <c r="AE34" t="s">
        <v>282</v>
      </c>
    </row>
    <row r="35" spans="1:31">
      <c r="A35" t="s">
        <v>1724</v>
      </c>
      <c r="B35" t="s">
        <v>72</v>
      </c>
      <c r="C35" t="s">
        <v>25</v>
      </c>
      <c r="D35" t="s">
        <v>459</v>
      </c>
      <c r="H35" t="s">
        <v>196</v>
      </c>
      <c r="J35">
        <v>6</v>
      </c>
      <c r="K35">
        <v>6</v>
      </c>
      <c r="Q35">
        <v>16</v>
      </c>
      <c r="R35">
        <v>8</v>
      </c>
      <c r="V35"/>
      <c r="W35"/>
      <c r="X35"/>
      <c r="Y35"/>
      <c r="Z35"/>
      <c r="AB35">
        <v>170</v>
      </c>
      <c r="AC35" t="s">
        <v>1759</v>
      </c>
      <c r="AD35" t="s">
        <v>15</v>
      </c>
      <c r="AE35" t="s">
        <v>282</v>
      </c>
    </row>
    <row r="36" spans="1:31">
      <c r="A36" t="s">
        <v>1724</v>
      </c>
      <c r="B36" t="s">
        <v>72</v>
      </c>
      <c r="C36" t="s">
        <v>25</v>
      </c>
      <c r="D36" t="s">
        <v>459</v>
      </c>
      <c r="H36" t="s">
        <v>196</v>
      </c>
      <c r="J36">
        <v>12</v>
      </c>
      <c r="K36">
        <v>12</v>
      </c>
      <c r="Q36">
        <v>16</v>
      </c>
      <c r="R36">
        <v>8</v>
      </c>
      <c r="V36"/>
      <c r="W36"/>
      <c r="X36"/>
      <c r="Y36"/>
      <c r="Z36"/>
      <c r="AB36">
        <v>170</v>
      </c>
      <c r="AC36" t="s">
        <v>1759</v>
      </c>
      <c r="AD36" t="s">
        <v>15</v>
      </c>
      <c r="AE36" t="s">
        <v>282</v>
      </c>
    </row>
    <row r="37" spans="1:31">
      <c r="A37" t="s">
        <v>1724</v>
      </c>
      <c r="B37" t="s">
        <v>72</v>
      </c>
      <c r="C37" t="s">
        <v>25</v>
      </c>
      <c r="D37" t="s">
        <v>459</v>
      </c>
      <c r="H37" t="s">
        <v>196</v>
      </c>
      <c r="J37">
        <v>18</v>
      </c>
      <c r="K37">
        <v>18</v>
      </c>
      <c r="Q37">
        <v>16</v>
      </c>
      <c r="R37">
        <v>8</v>
      </c>
      <c r="V37"/>
      <c r="W37"/>
      <c r="X37"/>
      <c r="Y37"/>
      <c r="Z37"/>
      <c r="AB37">
        <v>170</v>
      </c>
      <c r="AC37" t="s">
        <v>1759</v>
      </c>
      <c r="AD37" t="s">
        <v>15</v>
      </c>
      <c r="AE37" t="s">
        <v>282</v>
      </c>
    </row>
    <row r="38" spans="1:31">
      <c r="A38" t="s">
        <v>1724</v>
      </c>
      <c r="B38" t="s">
        <v>72</v>
      </c>
      <c r="C38" t="s">
        <v>25</v>
      </c>
      <c r="D38" t="s">
        <v>459</v>
      </c>
      <c r="H38" t="s">
        <v>196</v>
      </c>
      <c r="J38">
        <v>24</v>
      </c>
      <c r="K38">
        <v>24</v>
      </c>
      <c r="Q38">
        <v>16</v>
      </c>
      <c r="R38">
        <v>8</v>
      </c>
      <c r="V38"/>
      <c r="W38"/>
      <c r="X38"/>
      <c r="Y38"/>
      <c r="Z38"/>
      <c r="AB38">
        <v>170</v>
      </c>
      <c r="AC38" t="s">
        <v>1759</v>
      </c>
      <c r="AD38" t="s">
        <v>15</v>
      </c>
      <c r="AE38" t="s">
        <v>282</v>
      </c>
    </row>
    <row r="39" spans="1:31">
      <c r="A39" t="s">
        <v>1724</v>
      </c>
      <c r="B39" t="s">
        <v>72</v>
      </c>
      <c r="C39" t="s">
        <v>25</v>
      </c>
      <c r="D39" t="s">
        <v>459</v>
      </c>
      <c r="H39" t="s">
        <v>196</v>
      </c>
      <c r="J39">
        <v>32</v>
      </c>
      <c r="K39">
        <v>32</v>
      </c>
      <c r="Q39">
        <v>16</v>
      </c>
      <c r="R39">
        <v>8</v>
      </c>
      <c r="V39"/>
      <c r="W39"/>
      <c r="X39"/>
      <c r="Y39"/>
      <c r="Z39"/>
      <c r="AB39">
        <v>170</v>
      </c>
      <c r="AC39" t="s">
        <v>1759</v>
      </c>
      <c r="AD39" t="s">
        <v>15</v>
      </c>
      <c r="AE39" t="s">
        <v>282</v>
      </c>
    </row>
    <row r="40" spans="1:31">
      <c r="A40" t="s">
        <v>1724</v>
      </c>
      <c r="B40" t="s">
        <v>73</v>
      </c>
      <c r="C40" t="s">
        <v>25</v>
      </c>
      <c r="D40" t="s">
        <v>459</v>
      </c>
      <c r="H40" t="s">
        <v>196</v>
      </c>
      <c r="J40" t="s">
        <v>462</v>
      </c>
      <c r="K40" t="s">
        <v>462</v>
      </c>
      <c r="Q40">
        <v>16</v>
      </c>
      <c r="R40">
        <v>8</v>
      </c>
      <c r="S40">
        <v>3</v>
      </c>
      <c r="U40">
        <v>0</v>
      </c>
      <c r="V40"/>
      <c r="W40"/>
      <c r="X40"/>
      <c r="Y40"/>
      <c r="Z40"/>
      <c r="AB40">
        <v>170</v>
      </c>
      <c r="AC40" t="s">
        <v>1759</v>
      </c>
      <c r="AD40" t="s">
        <v>15</v>
      </c>
      <c r="AE40" t="s">
        <v>282</v>
      </c>
    </row>
    <row r="41" spans="1:31">
      <c r="A41" t="s">
        <v>1724</v>
      </c>
      <c r="B41" t="s">
        <v>73</v>
      </c>
      <c r="C41" t="s">
        <v>25</v>
      </c>
      <c r="D41" t="s">
        <v>459</v>
      </c>
      <c r="H41" t="s">
        <v>196</v>
      </c>
      <c r="J41" t="s">
        <v>462</v>
      </c>
      <c r="K41" t="s">
        <v>462</v>
      </c>
      <c r="Q41">
        <v>8</v>
      </c>
      <c r="R41">
        <v>16</v>
      </c>
      <c r="S41">
        <v>3</v>
      </c>
      <c r="U41">
        <v>0</v>
      </c>
      <c r="V41"/>
      <c r="W41"/>
      <c r="X41"/>
      <c r="Y41"/>
      <c r="Z41"/>
      <c r="AB41">
        <v>170</v>
      </c>
      <c r="AC41" t="s">
        <v>1759</v>
      </c>
      <c r="AD41" t="s">
        <v>15</v>
      </c>
      <c r="AE41" t="s">
        <v>282</v>
      </c>
    </row>
    <row r="42" spans="1:31">
      <c r="A42" t="s">
        <v>1724</v>
      </c>
      <c r="B42" t="s">
        <v>73</v>
      </c>
      <c r="C42" t="s">
        <v>25</v>
      </c>
      <c r="D42" t="s">
        <v>459</v>
      </c>
      <c r="H42" t="s">
        <v>196</v>
      </c>
      <c r="J42" t="s">
        <v>462</v>
      </c>
      <c r="K42" t="s">
        <v>462</v>
      </c>
      <c r="Q42">
        <v>16</v>
      </c>
      <c r="R42">
        <v>8</v>
      </c>
      <c r="S42">
        <v>3</v>
      </c>
      <c r="U42">
        <v>11</v>
      </c>
      <c r="V42"/>
      <c r="W42"/>
      <c r="X42"/>
      <c r="Y42"/>
      <c r="Z42"/>
      <c r="AB42">
        <v>170</v>
      </c>
      <c r="AC42" t="s">
        <v>1759</v>
      </c>
      <c r="AD42" t="s">
        <v>15</v>
      </c>
      <c r="AE42" t="s">
        <v>282</v>
      </c>
    </row>
    <row r="43" spans="1:31">
      <c r="A43" t="s">
        <v>1724</v>
      </c>
      <c r="B43" t="s">
        <v>73</v>
      </c>
      <c r="C43" t="s">
        <v>25</v>
      </c>
      <c r="D43" t="s">
        <v>459</v>
      </c>
      <c r="H43" t="s">
        <v>196</v>
      </c>
      <c r="J43" t="s">
        <v>462</v>
      </c>
      <c r="K43" t="s">
        <v>462</v>
      </c>
      <c r="Q43">
        <v>8</v>
      </c>
      <c r="R43">
        <v>16</v>
      </c>
      <c r="S43">
        <v>3</v>
      </c>
      <c r="U43">
        <v>11</v>
      </c>
      <c r="V43"/>
      <c r="W43"/>
      <c r="X43"/>
      <c r="Y43"/>
      <c r="Z43"/>
      <c r="AB43">
        <v>170</v>
      </c>
      <c r="AC43" t="s">
        <v>1759</v>
      </c>
      <c r="AD43" t="s">
        <v>15</v>
      </c>
      <c r="AE43" t="s">
        <v>282</v>
      </c>
    </row>
    <row r="44" spans="1:31">
      <c r="A44" t="s">
        <v>1724</v>
      </c>
      <c r="B44" t="s">
        <v>73</v>
      </c>
      <c r="C44" t="s">
        <v>25</v>
      </c>
      <c r="D44" t="s">
        <v>459</v>
      </c>
      <c r="H44" t="s">
        <v>196</v>
      </c>
      <c r="J44" t="s">
        <v>462</v>
      </c>
      <c r="K44" t="s">
        <v>462</v>
      </c>
      <c r="Q44">
        <v>16</v>
      </c>
      <c r="R44">
        <v>8</v>
      </c>
      <c r="S44">
        <v>3</v>
      </c>
      <c r="U44">
        <v>30</v>
      </c>
      <c r="V44"/>
      <c r="W44"/>
      <c r="X44"/>
      <c r="Y44"/>
      <c r="Z44"/>
      <c r="AB44">
        <v>170</v>
      </c>
      <c r="AC44" t="s">
        <v>1759</v>
      </c>
      <c r="AD44" t="s">
        <v>15</v>
      </c>
      <c r="AE44" t="s">
        <v>282</v>
      </c>
    </row>
    <row r="45" spans="1:31">
      <c r="A45" t="s">
        <v>1724</v>
      </c>
      <c r="B45" t="s">
        <v>73</v>
      </c>
      <c r="C45" t="s">
        <v>25</v>
      </c>
      <c r="D45" t="s">
        <v>459</v>
      </c>
      <c r="H45" t="s">
        <v>196</v>
      </c>
      <c r="J45" t="s">
        <v>462</v>
      </c>
      <c r="K45" t="s">
        <v>462</v>
      </c>
      <c r="Q45">
        <v>8</v>
      </c>
      <c r="R45">
        <v>16</v>
      </c>
      <c r="S45">
        <v>3</v>
      </c>
      <c r="U45">
        <v>30</v>
      </c>
      <c r="V45"/>
      <c r="W45"/>
      <c r="X45"/>
      <c r="Y45"/>
      <c r="Z45"/>
      <c r="AB45">
        <v>170</v>
      </c>
      <c r="AC45" t="s">
        <v>1759</v>
      </c>
      <c r="AD45" t="s">
        <v>15</v>
      </c>
      <c r="AE45" t="s">
        <v>282</v>
      </c>
    </row>
    <row r="46" spans="1:31">
      <c r="A46" t="s">
        <v>1724</v>
      </c>
      <c r="B46" t="s">
        <v>73</v>
      </c>
      <c r="C46" t="s">
        <v>25</v>
      </c>
      <c r="D46" t="s">
        <v>459</v>
      </c>
      <c r="H46" t="s">
        <v>196</v>
      </c>
      <c r="J46" t="s">
        <v>462</v>
      </c>
      <c r="K46" t="s">
        <v>462</v>
      </c>
      <c r="Q46">
        <v>16</v>
      </c>
      <c r="R46">
        <v>8</v>
      </c>
      <c r="S46">
        <v>3</v>
      </c>
      <c r="U46">
        <v>55</v>
      </c>
      <c r="V46"/>
      <c r="W46"/>
      <c r="X46"/>
      <c r="Y46"/>
      <c r="Z46"/>
      <c r="AB46">
        <v>170</v>
      </c>
      <c r="AC46" t="s">
        <v>1759</v>
      </c>
      <c r="AD46" t="s">
        <v>15</v>
      </c>
      <c r="AE46" t="s">
        <v>282</v>
      </c>
    </row>
    <row r="47" spans="1:31">
      <c r="A47" t="s">
        <v>1724</v>
      </c>
      <c r="B47" t="s">
        <v>73</v>
      </c>
      <c r="C47" t="s">
        <v>25</v>
      </c>
      <c r="D47" t="s">
        <v>459</v>
      </c>
      <c r="H47" t="s">
        <v>196</v>
      </c>
      <c r="J47" t="s">
        <v>462</v>
      </c>
      <c r="K47" t="s">
        <v>462</v>
      </c>
      <c r="Q47">
        <v>8</v>
      </c>
      <c r="R47">
        <v>16</v>
      </c>
      <c r="S47">
        <v>3</v>
      </c>
      <c r="U47">
        <v>55</v>
      </c>
      <c r="V47"/>
      <c r="W47"/>
      <c r="X47"/>
      <c r="Y47"/>
      <c r="Z47"/>
      <c r="AB47">
        <v>170</v>
      </c>
      <c r="AC47" t="s">
        <v>1759</v>
      </c>
      <c r="AD47" t="s">
        <v>15</v>
      </c>
      <c r="AE47" t="s">
        <v>282</v>
      </c>
    </row>
    <row r="48" spans="1:31">
      <c r="A48" t="s">
        <v>1724</v>
      </c>
      <c r="B48" t="s">
        <v>73</v>
      </c>
      <c r="C48" t="s">
        <v>25</v>
      </c>
      <c r="D48" t="s">
        <v>459</v>
      </c>
      <c r="H48" t="s">
        <v>196</v>
      </c>
      <c r="J48" t="s">
        <v>462</v>
      </c>
      <c r="K48" t="s">
        <v>462</v>
      </c>
      <c r="Q48">
        <v>16</v>
      </c>
      <c r="R48">
        <v>8</v>
      </c>
      <c r="S48">
        <v>3</v>
      </c>
      <c r="U48">
        <v>105</v>
      </c>
      <c r="V48"/>
      <c r="W48"/>
      <c r="X48"/>
      <c r="Y48"/>
      <c r="Z48"/>
      <c r="AB48">
        <v>170</v>
      </c>
      <c r="AC48" t="s">
        <v>1759</v>
      </c>
      <c r="AD48" t="s">
        <v>15</v>
      </c>
      <c r="AE48" t="s">
        <v>282</v>
      </c>
    </row>
    <row r="49" spans="1:31">
      <c r="A49" t="s">
        <v>1724</v>
      </c>
      <c r="B49" t="s">
        <v>73</v>
      </c>
      <c r="C49" t="s">
        <v>25</v>
      </c>
      <c r="D49" t="s">
        <v>459</v>
      </c>
      <c r="H49" t="s">
        <v>196</v>
      </c>
      <c r="J49" t="s">
        <v>462</v>
      </c>
      <c r="K49" t="s">
        <v>462</v>
      </c>
      <c r="Q49">
        <v>8</v>
      </c>
      <c r="R49">
        <v>16</v>
      </c>
      <c r="S49">
        <v>3</v>
      </c>
      <c r="U49">
        <v>105</v>
      </c>
      <c r="V49"/>
      <c r="W49"/>
      <c r="X49"/>
      <c r="Y49"/>
      <c r="Z49"/>
      <c r="AB49">
        <v>170</v>
      </c>
      <c r="AC49" t="s">
        <v>1759</v>
      </c>
      <c r="AD49" t="s">
        <v>15</v>
      </c>
      <c r="AE49" t="s">
        <v>282</v>
      </c>
    </row>
    <row r="50" spans="1:31">
      <c r="A50" t="s">
        <v>1724</v>
      </c>
      <c r="B50" t="s">
        <v>73</v>
      </c>
      <c r="C50" t="s">
        <v>460</v>
      </c>
      <c r="D50" t="s">
        <v>461</v>
      </c>
      <c r="H50" t="s">
        <v>196</v>
      </c>
      <c r="J50" t="s">
        <v>462</v>
      </c>
      <c r="K50" t="s">
        <v>462</v>
      </c>
      <c r="Q50">
        <v>16</v>
      </c>
      <c r="R50">
        <v>8</v>
      </c>
      <c r="S50">
        <v>3</v>
      </c>
      <c r="U50">
        <v>0</v>
      </c>
      <c r="V50"/>
      <c r="W50"/>
      <c r="X50"/>
      <c r="Y50"/>
      <c r="Z50"/>
      <c r="AB50">
        <v>170</v>
      </c>
      <c r="AC50" t="s">
        <v>1759</v>
      </c>
      <c r="AD50" t="s">
        <v>15</v>
      </c>
      <c r="AE50" t="s">
        <v>282</v>
      </c>
    </row>
    <row r="51" spans="1:31">
      <c r="A51" t="s">
        <v>1724</v>
      </c>
      <c r="B51" t="s">
        <v>73</v>
      </c>
      <c r="C51" t="s">
        <v>460</v>
      </c>
      <c r="D51" t="s">
        <v>461</v>
      </c>
      <c r="H51" t="s">
        <v>196</v>
      </c>
      <c r="J51" t="s">
        <v>462</v>
      </c>
      <c r="K51" t="s">
        <v>462</v>
      </c>
      <c r="Q51">
        <v>8</v>
      </c>
      <c r="R51">
        <v>16</v>
      </c>
      <c r="S51">
        <v>3</v>
      </c>
      <c r="U51">
        <v>0</v>
      </c>
      <c r="V51"/>
      <c r="W51"/>
      <c r="X51"/>
      <c r="Y51"/>
      <c r="Z51"/>
      <c r="AB51">
        <v>170</v>
      </c>
      <c r="AC51" t="s">
        <v>1759</v>
      </c>
      <c r="AD51" t="s">
        <v>15</v>
      </c>
      <c r="AE51" t="s">
        <v>282</v>
      </c>
    </row>
    <row r="52" spans="1:31">
      <c r="A52" t="s">
        <v>1724</v>
      </c>
      <c r="B52" t="s">
        <v>73</v>
      </c>
      <c r="C52" t="s">
        <v>460</v>
      </c>
      <c r="D52" t="s">
        <v>461</v>
      </c>
      <c r="H52" t="s">
        <v>196</v>
      </c>
      <c r="J52" t="s">
        <v>462</v>
      </c>
      <c r="K52" t="s">
        <v>462</v>
      </c>
      <c r="Q52">
        <v>16</v>
      </c>
      <c r="R52">
        <v>8</v>
      </c>
      <c r="S52">
        <v>3</v>
      </c>
      <c r="U52">
        <v>11</v>
      </c>
      <c r="V52"/>
      <c r="W52"/>
      <c r="X52"/>
      <c r="Y52"/>
      <c r="Z52"/>
      <c r="AB52">
        <v>170</v>
      </c>
      <c r="AC52" t="s">
        <v>1759</v>
      </c>
      <c r="AD52" t="s">
        <v>15</v>
      </c>
      <c r="AE52" t="s">
        <v>282</v>
      </c>
    </row>
    <row r="53" spans="1:31">
      <c r="A53" t="s">
        <v>1724</v>
      </c>
      <c r="B53" t="s">
        <v>73</v>
      </c>
      <c r="C53" t="s">
        <v>460</v>
      </c>
      <c r="D53" t="s">
        <v>461</v>
      </c>
      <c r="H53" t="s">
        <v>196</v>
      </c>
      <c r="J53" t="s">
        <v>462</v>
      </c>
      <c r="K53" t="s">
        <v>462</v>
      </c>
      <c r="Q53">
        <v>8</v>
      </c>
      <c r="R53">
        <v>16</v>
      </c>
      <c r="S53">
        <v>3</v>
      </c>
      <c r="U53">
        <v>11</v>
      </c>
      <c r="V53"/>
      <c r="W53"/>
      <c r="X53"/>
      <c r="Y53"/>
      <c r="Z53"/>
      <c r="AB53">
        <v>170</v>
      </c>
      <c r="AC53" t="s">
        <v>1759</v>
      </c>
      <c r="AD53" t="s">
        <v>15</v>
      </c>
      <c r="AE53" t="s">
        <v>282</v>
      </c>
    </row>
    <row r="54" spans="1:31">
      <c r="A54" t="s">
        <v>1724</v>
      </c>
      <c r="B54" t="s">
        <v>73</v>
      </c>
      <c r="C54" t="s">
        <v>460</v>
      </c>
      <c r="D54" t="s">
        <v>461</v>
      </c>
      <c r="H54" t="s">
        <v>196</v>
      </c>
      <c r="J54" t="s">
        <v>462</v>
      </c>
      <c r="K54" t="s">
        <v>462</v>
      </c>
      <c r="Q54">
        <v>16</v>
      </c>
      <c r="R54">
        <v>8</v>
      </c>
      <c r="S54">
        <v>3</v>
      </c>
      <c r="U54">
        <v>30</v>
      </c>
      <c r="V54"/>
      <c r="W54"/>
      <c r="X54"/>
      <c r="Y54"/>
      <c r="Z54"/>
      <c r="AB54">
        <v>170</v>
      </c>
      <c r="AC54" t="s">
        <v>1759</v>
      </c>
      <c r="AD54" t="s">
        <v>15</v>
      </c>
      <c r="AE54" t="s">
        <v>282</v>
      </c>
    </row>
    <row r="55" spans="1:31">
      <c r="A55" t="s">
        <v>1724</v>
      </c>
      <c r="B55" t="s">
        <v>73</v>
      </c>
      <c r="C55" t="s">
        <v>460</v>
      </c>
      <c r="D55" t="s">
        <v>461</v>
      </c>
      <c r="H55" t="s">
        <v>196</v>
      </c>
      <c r="J55" t="s">
        <v>462</v>
      </c>
      <c r="K55" t="s">
        <v>462</v>
      </c>
      <c r="Q55">
        <v>8</v>
      </c>
      <c r="R55">
        <v>16</v>
      </c>
      <c r="S55">
        <v>3</v>
      </c>
      <c r="U55">
        <v>30</v>
      </c>
      <c r="V55"/>
      <c r="W55"/>
      <c r="X55"/>
      <c r="Y55"/>
      <c r="Z55"/>
      <c r="AB55">
        <v>170</v>
      </c>
      <c r="AC55" t="s">
        <v>1759</v>
      </c>
      <c r="AD55" t="s">
        <v>15</v>
      </c>
      <c r="AE55" t="s">
        <v>282</v>
      </c>
    </row>
    <row r="56" spans="1:31">
      <c r="A56" t="s">
        <v>1724</v>
      </c>
      <c r="B56" t="s">
        <v>73</v>
      </c>
      <c r="C56" t="s">
        <v>460</v>
      </c>
      <c r="D56" t="s">
        <v>461</v>
      </c>
      <c r="H56" t="s">
        <v>196</v>
      </c>
      <c r="J56" t="s">
        <v>462</v>
      </c>
      <c r="K56" t="s">
        <v>462</v>
      </c>
      <c r="Q56">
        <v>16</v>
      </c>
      <c r="R56">
        <v>8</v>
      </c>
      <c r="S56">
        <v>3</v>
      </c>
      <c r="U56">
        <v>55</v>
      </c>
      <c r="V56"/>
      <c r="W56"/>
      <c r="X56"/>
      <c r="Y56"/>
      <c r="Z56"/>
      <c r="AB56">
        <v>170</v>
      </c>
      <c r="AC56" t="s">
        <v>1759</v>
      </c>
      <c r="AD56" t="s">
        <v>15</v>
      </c>
      <c r="AE56" t="s">
        <v>282</v>
      </c>
    </row>
    <row r="57" spans="1:31">
      <c r="A57" t="s">
        <v>1724</v>
      </c>
      <c r="B57" t="s">
        <v>73</v>
      </c>
      <c r="C57" t="s">
        <v>460</v>
      </c>
      <c r="D57" t="s">
        <v>461</v>
      </c>
      <c r="H57" t="s">
        <v>196</v>
      </c>
      <c r="J57" t="s">
        <v>462</v>
      </c>
      <c r="K57" t="s">
        <v>462</v>
      </c>
      <c r="Q57">
        <v>8</v>
      </c>
      <c r="R57">
        <v>16</v>
      </c>
      <c r="S57">
        <v>3</v>
      </c>
      <c r="U57">
        <v>55</v>
      </c>
      <c r="V57"/>
      <c r="W57"/>
      <c r="X57"/>
      <c r="Y57"/>
      <c r="Z57"/>
      <c r="AB57">
        <v>170</v>
      </c>
      <c r="AC57" t="s">
        <v>1759</v>
      </c>
      <c r="AD57" t="s">
        <v>15</v>
      </c>
      <c r="AE57" t="s">
        <v>282</v>
      </c>
    </row>
    <row r="58" spans="1:31">
      <c r="A58" t="s">
        <v>1724</v>
      </c>
      <c r="B58" t="s">
        <v>73</v>
      </c>
      <c r="C58" t="s">
        <v>460</v>
      </c>
      <c r="D58" t="s">
        <v>461</v>
      </c>
      <c r="H58" t="s">
        <v>196</v>
      </c>
      <c r="J58" t="s">
        <v>462</v>
      </c>
      <c r="K58" t="s">
        <v>462</v>
      </c>
      <c r="Q58">
        <v>16</v>
      </c>
      <c r="R58">
        <v>8</v>
      </c>
      <c r="S58">
        <v>3</v>
      </c>
      <c r="U58">
        <v>105</v>
      </c>
      <c r="V58"/>
      <c r="W58"/>
      <c r="X58"/>
      <c r="Y58"/>
      <c r="Z58"/>
      <c r="AB58">
        <v>170</v>
      </c>
      <c r="AC58" t="s">
        <v>1759</v>
      </c>
      <c r="AD58" t="s">
        <v>15</v>
      </c>
      <c r="AE58" t="s">
        <v>282</v>
      </c>
    </row>
    <row r="59" spans="1:31">
      <c r="A59" t="s">
        <v>1724</v>
      </c>
      <c r="B59" t="s">
        <v>73</v>
      </c>
      <c r="C59" t="s">
        <v>460</v>
      </c>
      <c r="D59" t="s">
        <v>461</v>
      </c>
      <c r="H59" t="s">
        <v>196</v>
      </c>
      <c r="J59" t="s">
        <v>462</v>
      </c>
      <c r="K59" t="s">
        <v>462</v>
      </c>
      <c r="Q59">
        <v>8</v>
      </c>
      <c r="R59">
        <v>16</v>
      </c>
      <c r="S59">
        <v>3</v>
      </c>
      <c r="U59">
        <v>105</v>
      </c>
      <c r="V59"/>
      <c r="W59"/>
      <c r="X59"/>
      <c r="Y59"/>
      <c r="Z59"/>
      <c r="AB59">
        <v>170</v>
      </c>
      <c r="AC59" t="s">
        <v>1759</v>
      </c>
      <c r="AD59" t="s">
        <v>15</v>
      </c>
      <c r="AE59" t="s">
        <v>282</v>
      </c>
    </row>
    <row r="60" spans="1:31">
      <c r="A60" t="s">
        <v>1724</v>
      </c>
      <c r="B60" t="s">
        <v>73</v>
      </c>
      <c r="C60" t="s">
        <v>36</v>
      </c>
      <c r="D60" t="s">
        <v>37</v>
      </c>
      <c r="H60" t="s">
        <v>196</v>
      </c>
      <c r="J60" t="s">
        <v>462</v>
      </c>
      <c r="K60" t="s">
        <v>462</v>
      </c>
      <c r="Q60">
        <v>16</v>
      </c>
      <c r="R60">
        <v>8</v>
      </c>
      <c r="S60">
        <v>3</v>
      </c>
      <c r="U60">
        <v>0</v>
      </c>
      <c r="V60"/>
      <c r="W60"/>
      <c r="X60"/>
      <c r="Y60"/>
      <c r="Z60"/>
      <c r="AB60">
        <v>170</v>
      </c>
      <c r="AC60" t="s">
        <v>1759</v>
      </c>
      <c r="AD60" t="s">
        <v>15</v>
      </c>
      <c r="AE60" t="s">
        <v>282</v>
      </c>
    </row>
    <row r="61" spans="1:31">
      <c r="A61" t="s">
        <v>1724</v>
      </c>
      <c r="B61" t="s">
        <v>73</v>
      </c>
      <c r="C61" t="s">
        <v>36</v>
      </c>
      <c r="D61" t="s">
        <v>37</v>
      </c>
      <c r="H61" t="s">
        <v>196</v>
      </c>
      <c r="J61" t="s">
        <v>462</v>
      </c>
      <c r="K61" t="s">
        <v>462</v>
      </c>
      <c r="Q61">
        <v>8</v>
      </c>
      <c r="R61">
        <v>16</v>
      </c>
      <c r="S61">
        <v>3</v>
      </c>
      <c r="U61">
        <v>0</v>
      </c>
      <c r="V61"/>
      <c r="W61"/>
      <c r="X61"/>
      <c r="Y61"/>
      <c r="Z61"/>
      <c r="AB61">
        <v>170</v>
      </c>
      <c r="AC61" t="s">
        <v>1759</v>
      </c>
      <c r="AD61" t="s">
        <v>15</v>
      </c>
      <c r="AE61" t="s">
        <v>282</v>
      </c>
    </row>
    <row r="62" spans="1:31">
      <c r="A62" t="s">
        <v>1724</v>
      </c>
      <c r="B62" t="s">
        <v>73</v>
      </c>
      <c r="C62" t="s">
        <v>36</v>
      </c>
      <c r="D62" t="s">
        <v>37</v>
      </c>
      <c r="H62" t="s">
        <v>196</v>
      </c>
      <c r="J62" t="s">
        <v>462</v>
      </c>
      <c r="K62" t="s">
        <v>462</v>
      </c>
      <c r="Q62">
        <v>16</v>
      </c>
      <c r="R62">
        <v>8</v>
      </c>
      <c r="S62">
        <v>3</v>
      </c>
      <c r="U62">
        <v>11</v>
      </c>
      <c r="V62"/>
      <c r="W62"/>
      <c r="X62"/>
      <c r="Y62"/>
      <c r="Z62"/>
      <c r="AB62">
        <v>170</v>
      </c>
      <c r="AC62" t="s">
        <v>1759</v>
      </c>
      <c r="AD62" t="s">
        <v>15</v>
      </c>
      <c r="AE62" t="s">
        <v>282</v>
      </c>
    </row>
    <row r="63" spans="1:31">
      <c r="A63" t="s">
        <v>1724</v>
      </c>
      <c r="B63" t="s">
        <v>73</v>
      </c>
      <c r="C63" t="s">
        <v>36</v>
      </c>
      <c r="D63" t="s">
        <v>37</v>
      </c>
      <c r="H63" t="s">
        <v>196</v>
      </c>
      <c r="J63" t="s">
        <v>462</v>
      </c>
      <c r="K63" t="s">
        <v>462</v>
      </c>
      <c r="Q63">
        <v>8</v>
      </c>
      <c r="R63">
        <v>16</v>
      </c>
      <c r="S63">
        <v>3</v>
      </c>
      <c r="U63">
        <v>11</v>
      </c>
      <c r="V63"/>
      <c r="W63"/>
      <c r="X63"/>
      <c r="Y63"/>
      <c r="Z63"/>
      <c r="AB63">
        <v>170</v>
      </c>
      <c r="AC63" t="s">
        <v>1759</v>
      </c>
      <c r="AD63" t="s">
        <v>15</v>
      </c>
      <c r="AE63" t="s">
        <v>282</v>
      </c>
    </row>
    <row r="64" spans="1:31">
      <c r="A64" t="s">
        <v>1724</v>
      </c>
      <c r="B64" t="s">
        <v>73</v>
      </c>
      <c r="C64" t="s">
        <v>36</v>
      </c>
      <c r="D64" t="s">
        <v>37</v>
      </c>
      <c r="H64" t="s">
        <v>196</v>
      </c>
      <c r="J64" t="s">
        <v>462</v>
      </c>
      <c r="K64" t="s">
        <v>462</v>
      </c>
      <c r="Q64">
        <v>16</v>
      </c>
      <c r="R64">
        <v>8</v>
      </c>
      <c r="S64">
        <v>3</v>
      </c>
      <c r="U64">
        <v>30</v>
      </c>
      <c r="V64"/>
      <c r="W64"/>
      <c r="X64"/>
      <c r="Y64"/>
      <c r="Z64"/>
      <c r="AB64">
        <v>170</v>
      </c>
      <c r="AC64" t="s">
        <v>1759</v>
      </c>
      <c r="AD64" t="s">
        <v>15</v>
      </c>
      <c r="AE64" t="s">
        <v>282</v>
      </c>
    </row>
    <row r="65" spans="1:31">
      <c r="A65" t="s">
        <v>1724</v>
      </c>
      <c r="B65" t="s">
        <v>73</v>
      </c>
      <c r="C65" t="s">
        <v>36</v>
      </c>
      <c r="D65" t="s">
        <v>37</v>
      </c>
      <c r="H65" t="s">
        <v>196</v>
      </c>
      <c r="J65" t="s">
        <v>462</v>
      </c>
      <c r="K65" t="s">
        <v>462</v>
      </c>
      <c r="Q65">
        <v>8</v>
      </c>
      <c r="R65">
        <v>16</v>
      </c>
      <c r="S65">
        <v>3</v>
      </c>
      <c r="U65">
        <v>30</v>
      </c>
      <c r="V65"/>
      <c r="W65"/>
      <c r="X65"/>
      <c r="Y65"/>
      <c r="Z65"/>
      <c r="AB65">
        <v>170</v>
      </c>
      <c r="AC65" t="s">
        <v>1759</v>
      </c>
      <c r="AD65" t="s">
        <v>15</v>
      </c>
      <c r="AE65" t="s">
        <v>282</v>
      </c>
    </row>
    <row r="66" spans="1:31">
      <c r="A66" t="s">
        <v>1724</v>
      </c>
      <c r="B66" t="s">
        <v>73</v>
      </c>
      <c r="C66" t="s">
        <v>36</v>
      </c>
      <c r="D66" t="s">
        <v>37</v>
      </c>
      <c r="H66" t="s">
        <v>196</v>
      </c>
      <c r="J66" t="s">
        <v>462</v>
      </c>
      <c r="K66" t="s">
        <v>462</v>
      </c>
      <c r="Q66">
        <v>16</v>
      </c>
      <c r="R66">
        <v>8</v>
      </c>
      <c r="S66">
        <v>3</v>
      </c>
      <c r="U66">
        <v>55</v>
      </c>
      <c r="V66"/>
      <c r="W66"/>
      <c r="X66"/>
      <c r="Y66"/>
      <c r="Z66"/>
      <c r="AB66">
        <v>170</v>
      </c>
      <c r="AC66" t="s">
        <v>1759</v>
      </c>
      <c r="AD66" t="s">
        <v>15</v>
      </c>
      <c r="AE66" t="s">
        <v>282</v>
      </c>
    </row>
    <row r="67" spans="1:31">
      <c r="A67" t="s">
        <v>1724</v>
      </c>
      <c r="B67" t="s">
        <v>73</v>
      </c>
      <c r="C67" t="s">
        <v>36</v>
      </c>
      <c r="D67" t="s">
        <v>37</v>
      </c>
      <c r="H67" t="s">
        <v>196</v>
      </c>
      <c r="J67" t="s">
        <v>462</v>
      </c>
      <c r="K67" t="s">
        <v>462</v>
      </c>
      <c r="Q67">
        <v>8</v>
      </c>
      <c r="R67">
        <v>16</v>
      </c>
      <c r="S67">
        <v>3</v>
      </c>
      <c r="U67">
        <v>55</v>
      </c>
      <c r="V67"/>
      <c r="W67"/>
      <c r="X67"/>
      <c r="Y67"/>
      <c r="Z67"/>
      <c r="AB67">
        <v>170</v>
      </c>
      <c r="AC67" t="s">
        <v>1759</v>
      </c>
      <c r="AD67" t="s">
        <v>15</v>
      </c>
      <c r="AE67" t="s">
        <v>282</v>
      </c>
    </row>
    <row r="68" spans="1:31">
      <c r="A68" t="s">
        <v>1724</v>
      </c>
      <c r="B68" t="s">
        <v>73</v>
      </c>
      <c r="C68" t="s">
        <v>36</v>
      </c>
      <c r="D68" t="s">
        <v>37</v>
      </c>
      <c r="H68" t="s">
        <v>196</v>
      </c>
      <c r="J68" t="s">
        <v>462</v>
      </c>
      <c r="K68" t="s">
        <v>462</v>
      </c>
      <c r="Q68">
        <v>16</v>
      </c>
      <c r="R68">
        <v>8</v>
      </c>
      <c r="S68">
        <v>3</v>
      </c>
      <c r="U68">
        <v>105</v>
      </c>
      <c r="V68"/>
      <c r="W68"/>
      <c r="X68"/>
      <c r="Y68"/>
      <c r="Z68"/>
      <c r="AB68">
        <v>170</v>
      </c>
      <c r="AC68" t="s">
        <v>1759</v>
      </c>
      <c r="AD68" t="s">
        <v>15</v>
      </c>
      <c r="AE68" t="s">
        <v>282</v>
      </c>
    </row>
    <row r="69" spans="1:31">
      <c r="A69" t="s">
        <v>1724</v>
      </c>
      <c r="B69" t="s">
        <v>73</v>
      </c>
      <c r="C69" t="s">
        <v>36</v>
      </c>
      <c r="D69" t="s">
        <v>37</v>
      </c>
      <c r="H69" t="s">
        <v>196</v>
      </c>
      <c r="J69" t="s">
        <v>462</v>
      </c>
      <c r="K69" t="s">
        <v>462</v>
      </c>
      <c r="Q69">
        <v>8</v>
      </c>
      <c r="R69">
        <v>16</v>
      </c>
      <c r="S69">
        <v>3</v>
      </c>
      <c r="U69">
        <v>105</v>
      </c>
      <c r="V69"/>
      <c r="W69"/>
      <c r="X69"/>
      <c r="Y69"/>
      <c r="Z69"/>
      <c r="AB69">
        <v>170</v>
      </c>
      <c r="AC69" t="s">
        <v>1759</v>
      </c>
      <c r="AD69" t="s">
        <v>15</v>
      </c>
      <c r="AE69" t="s">
        <v>282</v>
      </c>
    </row>
    <row r="70" spans="1:31">
      <c r="A70" t="s">
        <v>1724</v>
      </c>
      <c r="B70" t="s">
        <v>73</v>
      </c>
      <c r="C70" t="s">
        <v>46</v>
      </c>
      <c r="D70" t="s">
        <v>47</v>
      </c>
      <c r="H70" t="s">
        <v>196</v>
      </c>
      <c r="J70" t="s">
        <v>462</v>
      </c>
      <c r="K70" t="s">
        <v>462</v>
      </c>
      <c r="Q70">
        <v>16</v>
      </c>
      <c r="R70">
        <v>8</v>
      </c>
      <c r="S70">
        <v>3</v>
      </c>
      <c r="U70">
        <v>0</v>
      </c>
      <c r="V70"/>
      <c r="W70"/>
      <c r="X70"/>
      <c r="Y70"/>
      <c r="Z70"/>
      <c r="AB70">
        <v>170</v>
      </c>
      <c r="AC70" t="s">
        <v>1759</v>
      </c>
      <c r="AD70" t="s">
        <v>15</v>
      </c>
      <c r="AE70" t="s">
        <v>282</v>
      </c>
    </row>
    <row r="71" spans="1:31">
      <c r="A71" t="s">
        <v>1724</v>
      </c>
      <c r="B71" t="s">
        <v>73</v>
      </c>
      <c r="C71" t="s">
        <v>46</v>
      </c>
      <c r="D71" t="s">
        <v>47</v>
      </c>
      <c r="H71" t="s">
        <v>196</v>
      </c>
      <c r="J71" t="s">
        <v>462</v>
      </c>
      <c r="K71" t="s">
        <v>462</v>
      </c>
      <c r="Q71">
        <v>8</v>
      </c>
      <c r="R71">
        <v>16</v>
      </c>
      <c r="S71">
        <v>3</v>
      </c>
      <c r="U71">
        <v>0</v>
      </c>
      <c r="V71"/>
      <c r="W71"/>
      <c r="X71"/>
      <c r="Y71"/>
      <c r="Z71"/>
      <c r="AB71">
        <v>170</v>
      </c>
      <c r="AC71" t="s">
        <v>1759</v>
      </c>
      <c r="AD71" t="s">
        <v>15</v>
      </c>
      <c r="AE71" t="s">
        <v>282</v>
      </c>
    </row>
    <row r="72" spans="1:31">
      <c r="A72" t="s">
        <v>1724</v>
      </c>
      <c r="B72" t="s">
        <v>73</v>
      </c>
      <c r="C72" t="s">
        <v>46</v>
      </c>
      <c r="D72" t="s">
        <v>47</v>
      </c>
      <c r="H72" t="s">
        <v>196</v>
      </c>
      <c r="J72" t="s">
        <v>462</v>
      </c>
      <c r="K72" t="s">
        <v>462</v>
      </c>
      <c r="Q72">
        <v>16</v>
      </c>
      <c r="R72">
        <v>8</v>
      </c>
      <c r="S72">
        <v>3</v>
      </c>
      <c r="U72">
        <v>11</v>
      </c>
      <c r="V72"/>
      <c r="W72"/>
      <c r="X72"/>
      <c r="Y72"/>
      <c r="Z72"/>
      <c r="AB72">
        <v>170</v>
      </c>
      <c r="AC72" t="s">
        <v>1759</v>
      </c>
      <c r="AD72" t="s">
        <v>15</v>
      </c>
      <c r="AE72" t="s">
        <v>282</v>
      </c>
    </row>
    <row r="73" spans="1:31">
      <c r="A73" t="s">
        <v>1724</v>
      </c>
      <c r="B73" t="s">
        <v>73</v>
      </c>
      <c r="C73" t="s">
        <v>46</v>
      </c>
      <c r="D73" t="s">
        <v>47</v>
      </c>
      <c r="H73" t="s">
        <v>196</v>
      </c>
      <c r="J73" t="s">
        <v>462</v>
      </c>
      <c r="K73" t="s">
        <v>462</v>
      </c>
      <c r="Q73">
        <v>8</v>
      </c>
      <c r="R73">
        <v>16</v>
      </c>
      <c r="S73">
        <v>3</v>
      </c>
      <c r="U73">
        <v>11</v>
      </c>
      <c r="V73"/>
      <c r="W73"/>
      <c r="X73"/>
      <c r="Y73"/>
      <c r="Z73"/>
      <c r="AB73">
        <v>170</v>
      </c>
      <c r="AC73" t="s">
        <v>1759</v>
      </c>
      <c r="AD73" t="s">
        <v>15</v>
      </c>
      <c r="AE73" t="s">
        <v>282</v>
      </c>
    </row>
    <row r="74" spans="1:31">
      <c r="A74" t="s">
        <v>1724</v>
      </c>
      <c r="B74" t="s">
        <v>73</v>
      </c>
      <c r="C74" t="s">
        <v>46</v>
      </c>
      <c r="D74" t="s">
        <v>47</v>
      </c>
      <c r="H74" t="s">
        <v>196</v>
      </c>
      <c r="J74" t="s">
        <v>462</v>
      </c>
      <c r="K74" t="s">
        <v>462</v>
      </c>
      <c r="Q74">
        <v>16</v>
      </c>
      <c r="R74">
        <v>8</v>
      </c>
      <c r="S74">
        <v>3</v>
      </c>
      <c r="U74">
        <v>30</v>
      </c>
      <c r="V74"/>
      <c r="W74"/>
      <c r="X74"/>
      <c r="Y74"/>
      <c r="Z74"/>
      <c r="AB74">
        <v>170</v>
      </c>
      <c r="AC74" t="s">
        <v>1759</v>
      </c>
      <c r="AD74" t="s">
        <v>15</v>
      </c>
      <c r="AE74" t="s">
        <v>282</v>
      </c>
    </row>
    <row r="75" spans="1:31">
      <c r="A75" t="s">
        <v>1724</v>
      </c>
      <c r="B75" t="s">
        <v>73</v>
      </c>
      <c r="C75" t="s">
        <v>46</v>
      </c>
      <c r="D75" t="s">
        <v>47</v>
      </c>
      <c r="H75" t="s">
        <v>196</v>
      </c>
      <c r="J75" t="s">
        <v>462</v>
      </c>
      <c r="K75" t="s">
        <v>462</v>
      </c>
      <c r="Q75">
        <v>8</v>
      </c>
      <c r="R75">
        <v>16</v>
      </c>
      <c r="S75">
        <v>3</v>
      </c>
      <c r="U75">
        <v>30</v>
      </c>
      <c r="V75"/>
      <c r="W75"/>
      <c r="X75"/>
      <c r="Y75"/>
      <c r="Z75"/>
      <c r="AB75">
        <v>170</v>
      </c>
      <c r="AC75" t="s">
        <v>1759</v>
      </c>
      <c r="AD75" t="s">
        <v>15</v>
      </c>
      <c r="AE75" t="s">
        <v>282</v>
      </c>
    </row>
    <row r="76" spans="1:31">
      <c r="A76" t="s">
        <v>1724</v>
      </c>
      <c r="B76" t="s">
        <v>73</v>
      </c>
      <c r="C76" t="s">
        <v>46</v>
      </c>
      <c r="D76" t="s">
        <v>47</v>
      </c>
      <c r="H76" t="s">
        <v>196</v>
      </c>
      <c r="J76" t="s">
        <v>462</v>
      </c>
      <c r="K76" t="s">
        <v>462</v>
      </c>
      <c r="Q76">
        <v>16</v>
      </c>
      <c r="R76">
        <v>8</v>
      </c>
      <c r="S76">
        <v>3</v>
      </c>
      <c r="U76">
        <v>55</v>
      </c>
      <c r="V76"/>
      <c r="W76"/>
      <c r="X76"/>
      <c r="Y76"/>
      <c r="Z76"/>
      <c r="AB76">
        <v>170</v>
      </c>
      <c r="AC76" t="s">
        <v>1759</v>
      </c>
      <c r="AD76" t="s">
        <v>15</v>
      </c>
      <c r="AE76" t="s">
        <v>282</v>
      </c>
    </row>
    <row r="77" spans="1:31">
      <c r="A77" t="s">
        <v>1724</v>
      </c>
      <c r="B77" t="s">
        <v>73</v>
      </c>
      <c r="C77" t="s">
        <v>46</v>
      </c>
      <c r="D77" t="s">
        <v>47</v>
      </c>
      <c r="H77" t="s">
        <v>196</v>
      </c>
      <c r="J77" t="s">
        <v>462</v>
      </c>
      <c r="K77" t="s">
        <v>462</v>
      </c>
      <c r="Q77">
        <v>8</v>
      </c>
      <c r="R77">
        <v>16</v>
      </c>
      <c r="S77">
        <v>3</v>
      </c>
      <c r="U77">
        <v>55</v>
      </c>
      <c r="V77"/>
      <c r="W77"/>
      <c r="X77"/>
      <c r="Y77"/>
      <c r="Z77"/>
      <c r="AB77">
        <v>170</v>
      </c>
      <c r="AC77" t="s">
        <v>1759</v>
      </c>
      <c r="AD77" t="s">
        <v>15</v>
      </c>
      <c r="AE77" t="s">
        <v>282</v>
      </c>
    </row>
    <row r="78" spans="1:31">
      <c r="A78" t="s">
        <v>1724</v>
      </c>
      <c r="B78" t="s">
        <v>73</v>
      </c>
      <c r="C78" t="s">
        <v>46</v>
      </c>
      <c r="D78" t="s">
        <v>47</v>
      </c>
      <c r="H78" t="s">
        <v>196</v>
      </c>
      <c r="J78" t="s">
        <v>462</v>
      </c>
      <c r="K78" t="s">
        <v>462</v>
      </c>
      <c r="Q78">
        <v>16</v>
      </c>
      <c r="R78">
        <v>8</v>
      </c>
      <c r="S78">
        <v>3</v>
      </c>
      <c r="U78">
        <v>105</v>
      </c>
      <c r="V78"/>
      <c r="W78"/>
      <c r="X78"/>
      <c r="Y78"/>
      <c r="Z78"/>
      <c r="AB78">
        <v>170</v>
      </c>
      <c r="AC78" t="s">
        <v>1759</v>
      </c>
      <c r="AD78" t="s">
        <v>15</v>
      </c>
      <c r="AE78" t="s">
        <v>282</v>
      </c>
    </row>
    <row r="79" spans="1:31">
      <c r="A79" t="s">
        <v>1724</v>
      </c>
      <c r="B79" t="s">
        <v>73</v>
      </c>
      <c r="C79" t="s">
        <v>46</v>
      </c>
      <c r="D79" t="s">
        <v>47</v>
      </c>
      <c r="H79" t="s">
        <v>196</v>
      </c>
      <c r="J79" t="s">
        <v>462</v>
      </c>
      <c r="K79" t="s">
        <v>462</v>
      </c>
      <c r="Q79">
        <v>8</v>
      </c>
      <c r="R79">
        <v>16</v>
      </c>
      <c r="S79">
        <v>3</v>
      </c>
      <c r="U79">
        <v>105</v>
      </c>
      <c r="V79"/>
      <c r="W79"/>
      <c r="X79"/>
      <c r="Y79"/>
      <c r="Z79"/>
      <c r="AB79">
        <v>170</v>
      </c>
      <c r="AC79" t="s">
        <v>1759</v>
      </c>
      <c r="AD79" t="s">
        <v>15</v>
      </c>
      <c r="AE79" t="s">
        <v>282</v>
      </c>
    </row>
    <row r="80" spans="1:31">
      <c r="A80" t="s">
        <v>660</v>
      </c>
      <c r="B80" t="s">
        <v>72</v>
      </c>
      <c r="C80" t="s">
        <v>25</v>
      </c>
      <c r="D80" t="s">
        <v>459</v>
      </c>
      <c r="H80" t="s">
        <v>196</v>
      </c>
      <c r="J80">
        <v>22</v>
      </c>
      <c r="K80">
        <v>22</v>
      </c>
      <c r="Q80">
        <v>10</v>
      </c>
      <c r="R80">
        <v>14</v>
      </c>
      <c r="S80" t="s">
        <v>462</v>
      </c>
      <c r="U80">
        <v>0</v>
      </c>
      <c r="V80"/>
      <c r="W80"/>
      <c r="X80"/>
      <c r="Y80"/>
      <c r="Z80"/>
      <c r="AB80">
        <v>170</v>
      </c>
      <c r="AC80" t="s">
        <v>1759</v>
      </c>
      <c r="AD80" t="s">
        <v>498</v>
      </c>
      <c r="AE80" t="s">
        <v>282</v>
      </c>
    </row>
    <row r="81" spans="1:32">
      <c r="A81" t="s">
        <v>660</v>
      </c>
      <c r="B81" t="s">
        <v>72</v>
      </c>
      <c r="C81" t="s">
        <v>25</v>
      </c>
      <c r="D81" t="s">
        <v>459</v>
      </c>
      <c r="H81" t="s">
        <v>196</v>
      </c>
      <c r="J81">
        <v>22</v>
      </c>
      <c r="K81">
        <v>22</v>
      </c>
      <c r="Q81">
        <v>12</v>
      </c>
      <c r="R81">
        <v>12</v>
      </c>
      <c r="S81" t="s">
        <v>462</v>
      </c>
      <c r="U81">
        <v>0</v>
      </c>
      <c r="V81"/>
      <c r="W81"/>
      <c r="X81"/>
      <c r="Y81"/>
      <c r="Z81"/>
      <c r="AB81">
        <v>170</v>
      </c>
      <c r="AC81" t="s">
        <v>1759</v>
      </c>
      <c r="AD81" t="s">
        <v>498</v>
      </c>
      <c r="AE81" t="s">
        <v>282</v>
      </c>
    </row>
    <row r="82" spans="1:32">
      <c r="A82" t="s">
        <v>660</v>
      </c>
      <c r="B82" t="s">
        <v>72</v>
      </c>
      <c r="C82" t="s">
        <v>25</v>
      </c>
      <c r="D82" t="s">
        <v>459</v>
      </c>
      <c r="H82" t="s">
        <v>196</v>
      </c>
      <c r="J82">
        <v>22</v>
      </c>
      <c r="K82">
        <v>22</v>
      </c>
      <c r="Q82">
        <v>14</v>
      </c>
      <c r="R82">
        <v>10</v>
      </c>
      <c r="S82" t="s">
        <v>462</v>
      </c>
      <c r="U82">
        <v>0</v>
      </c>
      <c r="V82"/>
      <c r="W82"/>
      <c r="X82"/>
      <c r="Y82"/>
      <c r="Z82"/>
      <c r="AB82">
        <v>170</v>
      </c>
      <c r="AC82" t="s">
        <v>1759</v>
      </c>
      <c r="AD82" t="s">
        <v>498</v>
      </c>
      <c r="AE82" t="s">
        <v>282</v>
      </c>
    </row>
    <row r="83" spans="1:32">
      <c r="A83" t="s">
        <v>660</v>
      </c>
      <c r="B83" t="s">
        <v>72</v>
      </c>
      <c r="C83" t="s">
        <v>25</v>
      </c>
      <c r="D83" t="s">
        <v>459</v>
      </c>
      <c r="H83" t="s">
        <v>196</v>
      </c>
      <c r="J83">
        <v>22</v>
      </c>
      <c r="K83">
        <v>22</v>
      </c>
      <c r="Q83">
        <v>16</v>
      </c>
      <c r="R83">
        <v>8</v>
      </c>
      <c r="S83" t="s">
        <v>462</v>
      </c>
      <c r="U83">
        <v>0</v>
      </c>
      <c r="V83"/>
      <c r="W83"/>
      <c r="X83"/>
      <c r="Y83"/>
      <c r="Z83"/>
      <c r="AB83">
        <v>170</v>
      </c>
      <c r="AC83" t="s">
        <v>1759</v>
      </c>
      <c r="AD83" t="s">
        <v>498</v>
      </c>
      <c r="AE83" t="s">
        <v>282</v>
      </c>
    </row>
    <row r="84" spans="1:32">
      <c r="A84" t="s">
        <v>660</v>
      </c>
      <c r="B84" t="s">
        <v>72</v>
      </c>
      <c r="C84" t="s">
        <v>25</v>
      </c>
      <c r="D84" t="s">
        <v>459</v>
      </c>
      <c r="H84" t="s">
        <v>196</v>
      </c>
      <c r="J84">
        <v>22</v>
      </c>
      <c r="K84">
        <v>22</v>
      </c>
      <c r="Q84">
        <v>10</v>
      </c>
      <c r="R84">
        <v>14</v>
      </c>
      <c r="S84" t="s">
        <v>462</v>
      </c>
      <c r="U84">
        <v>30</v>
      </c>
      <c r="V84"/>
      <c r="W84"/>
      <c r="X84"/>
      <c r="Y84"/>
      <c r="Z84"/>
      <c r="AB84">
        <v>170</v>
      </c>
      <c r="AC84" t="s">
        <v>1759</v>
      </c>
      <c r="AD84" t="s">
        <v>498</v>
      </c>
      <c r="AE84" t="s">
        <v>282</v>
      </c>
    </row>
    <row r="85" spans="1:32">
      <c r="A85" t="s">
        <v>660</v>
      </c>
      <c r="B85" t="s">
        <v>72</v>
      </c>
      <c r="C85" t="s">
        <v>25</v>
      </c>
      <c r="D85" t="s">
        <v>459</v>
      </c>
      <c r="H85" t="s">
        <v>196</v>
      </c>
      <c r="J85">
        <v>22</v>
      </c>
      <c r="K85">
        <v>22</v>
      </c>
      <c r="Q85">
        <v>12</v>
      </c>
      <c r="R85">
        <v>12</v>
      </c>
      <c r="S85" t="s">
        <v>462</v>
      </c>
      <c r="U85">
        <v>30</v>
      </c>
      <c r="V85"/>
      <c r="W85"/>
      <c r="X85"/>
      <c r="Y85"/>
      <c r="Z85"/>
      <c r="AB85">
        <v>170</v>
      </c>
      <c r="AC85" t="s">
        <v>1759</v>
      </c>
      <c r="AD85" t="s">
        <v>498</v>
      </c>
      <c r="AE85" t="s">
        <v>282</v>
      </c>
    </row>
    <row r="86" spans="1:32">
      <c r="A86" t="s">
        <v>660</v>
      </c>
      <c r="B86" t="s">
        <v>72</v>
      </c>
      <c r="C86" t="s">
        <v>25</v>
      </c>
      <c r="D86" t="s">
        <v>459</v>
      </c>
      <c r="H86" t="s">
        <v>196</v>
      </c>
      <c r="J86">
        <v>22</v>
      </c>
      <c r="K86">
        <v>22</v>
      </c>
      <c r="Q86">
        <v>14</v>
      </c>
      <c r="R86">
        <v>10</v>
      </c>
      <c r="S86" t="s">
        <v>462</v>
      </c>
      <c r="U86">
        <v>30</v>
      </c>
      <c r="V86"/>
      <c r="W86"/>
      <c r="X86"/>
      <c r="Y86"/>
      <c r="Z86"/>
      <c r="AB86">
        <v>170</v>
      </c>
      <c r="AC86" t="s">
        <v>1759</v>
      </c>
      <c r="AD86" t="s">
        <v>498</v>
      </c>
      <c r="AE86" t="s">
        <v>282</v>
      </c>
    </row>
    <row r="87" spans="1:32">
      <c r="A87" t="s">
        <v>660</v>
      </c>
      <c r="B87" t="s">
        <v>72</v>
      </c>
      <c r="C87" t="s">
        <v>25</v>
      </c>
      <c r="D87" t="s">
        <v>459</v>
      </c>
      <c r="H87" t="s">
        <v>196</v>
      </c>
      <c r="J87">
        <v>22</v>
      </c>
      <c r="K87">
        <v>22</v>
      </c>
      <c r="Q87">
        <v>16</v>
      </c>
      <c r="R87">
        <v>8</v>
      </c>
      <c r="S87" t="s">
        <v>462</v>
      </c>
      <c r="U87">
        <v>30</v>
      </c>
      <c r="V87"/>
      <c r="W87"/>
      <c r="X87"/>
      <c r="Y87"/>
      <c r="Z87"/>
      <c r="AB87">
        <v>170</v>
      </c>
      <c r="AC87" t="s">
        <v>1759</v>
      </c>
      <c r="AD87" t="s">
        <v>498</v>
      </c>
      <c r="AE87" t="s">
        <v>282</v>
      </c>
    </row>
    <row r="88" spans="1:32">
      <c r="A88" t="s">
        <v>660</v>
      </c>
      <c r="B88" t="s">
        <v>72</v>
      </c>
      <c r="C88" t="s">
        <v>25</v>
      </c>
      <c r="D88" t="s">
        <v>459</v>
      </c>
      <c r="H88" t="s">
        <v>196</v>
      </c>
      <c r="J88">
        <v>22</v>
      </c>
      <c r="K88">
        <v>22</v>
      </c>
      <c r="Q88">
        <v>10</v>
      </c>
      <c r="R88">
        <v>14</v>
      </c>
      <c r="S88" t="s">
        <v>462</v>
      </c>
      <c r="U88">
        <v>55</v>
      </c>
      <c r="V88"/>
      <c r="W88"/>
      <c r="X88"/>
      <c r="Y88"/>
      <c r="Z88"/>
      <c r="AB88">
        <v>170</v>
      </c>
      <c r="AC88" t="s">
        <v>1759</v>
      </c>
      <c r="AD88" t="s">
        <v>498</v>
      </c>
      <c r="AE88" t="s">
        <v>282</v>
      </c>
    </row>
    <row r="89" spans="1:32">
      <c r="A89" t="s">
        <v>660</v>
      </c>
      <c r="B89" t="s">
        <v>72</v>
      </c>
      <c r="C89" t="s">
        <v>25</v>
      </c>
      <c r="D89" t="s">
        <v>459</v>
      </c>
      <c r="H89" t="s">
        <v>196</v>
      </c>
      <c r="J89">
        <v>22</v>
      </c>
      <c r="K89">
        <v>22</v>
      </c>
      <c r="Q89">
        <v>12</v>
      </c>
      <c r="R89">
        <v>12</v>
      </c>
      <c r="S89" t="s">
        <v>462</v>
      </c>
      <c r="U89">
        <v>55</v>
      </c>
      <c r="V89"/>
      <c r="W89"/>
      <c r="X89"/>
      <c r="Y89"/>
      <c r="Z89"/>
      <c r="AB89">
        <v>170</v>
      </c>
      <c r="AC89" t="s">
        <v>1759</v>
      </c>
      <c r="AD89" t="s">
        <v>498</v>
      </c>
      <c r="AE89" t="s">
        <v>282</v>
      </c>
    </row>
    <row r="90" spans="1:32">
      <c r="A90" t="s">
        <v>660</v>
      </c>
      <c r="B90" t="s">
        <v>72</v>
      </c>
      <c r="C90" t="s">
        <v>25</v>
      </c>
      <c r="D90" t="s">
        <v>459</v>
      </c>
      <c r="H90" t="s">
        <v>196</v>
      </c>
      <c r="J90">
        <v>22</v>
      </c>
      <c r="K90">
        <v>22</v>
      </c>
      <c r="Q90">
        <v>14</v>
      </c>
      <c r="R90">
        <v>10</v>
      </c>
      <c r="S90" t="s">
        <v>462</v>
      </c>
      <c r="U90">
        <v>55</v>
      </c>
      <c r="V90"/>
      <c r="W90"/>
      <c r="X90"/>
      <c r="Y90"/>
      <c r="Z90"/>
      <c r="AB90">
        <v>170</v>
      </c>
      <c r="AC90" t="s">
        <v>1759</v>
      </c>
      <c r="AD90" t="s">
        <v>498</v>
      </c>
      <c r="AE90" t="s">
        <v>282</v>
      </c>
    </row>
    <row r="91" spans="1:32">
      <c r="A91" t="s">
        <v>660</v>
      </c>
      <c r="B91" t="s">
        <v>72</v>
      </c>
      <c r="C91" t="s">
        <v>25</v>
      </c>
      <c r="D91" t="s">
        <v>459</v>
      </c>
      <c r="H91" t="s">
        <v>196</v>
      </c>
      <c r="J91">
        <v>22</v>
      </c>
      <c r="K91">
        <v>22</v>
      </c>
      <c r="Q91">
        <v>16</v>
      </c>
      <c r="R91">
        <v>8</v>
      </c>
      <c r="S91" t="s">
        <v>462</v>
      </c>
      <c r="U91">
        <v>55</v>
      </c>
      <c r="V91"/>
      <c r="W91"/>
      <c r="X91"/>
      <c r="Y91"/>
      <c r="Z91"/>
      <c r="AB91">
        <v>170</v>
      </c>
      <c r="AC91" t="s">
        <v>1759</v>
      </c>
      <c r="AD91" t="s">
        <v>498</v>
      </c>
      <c r="AE91" t="s">
        <v>282</v>
      </c>
    </row>
    <row r="92" spans="1:32">
      <c r="A92" t="s">
        <v>660</v>
      </c>
      <c r="B92" t="s">
        <v>72</v>
      </c>
      <c r="C92" t="s">
        <v>25</v>
      </c>
      <c r="D92" t="s">
        <v>459</v>
      </c>
      <c r="H92" t="s">
        <v>196</v>
      </c>
      <c r="J92">
        <v>22</v>
      </c>
      <c r="K92">
        <v>22</v>
      </c>
      <c r="Q92">
        <v>10</v>
      </c>
      <c r="R92">
        <v>14</v>
      </c>
      <c r="S92" t="s">
        <v>462</v>
      </c>
      <c r="U92">
        <v>195</v>
      </c>
      <c r="V92"/>
      <c r="W92"/>
      <c r="X92"/>
      <c r="Y92"/>
      <c r="Z92"/>
      <c r="AB92">
        <v>170</v>
      </c>
      <c r="AC92" t="s">
        <v>1759</v>
      </c>
      <c r="AD92" t="s">
        <v>498</v>
      </c>
      <c r="AE92" t="s">
        <v>282</v>
      </c>
    </row>
    <row r="93" spans="1:32">
      <c r="A93" t="s">
        <v>660</v>
      </c>
      <c r="B93" t="s">
        <v>72</v>
      </c>
      <c r="C93" t="s">
        <v>25</v>
      </c>
      <c r="D93" t="s">
        <v>459</v>
      </c>
      <c r="H93" t="s">
        <v>196</v>
      </c>
      <c r="J93">
        <v>22</v>
      </c>
      <c r="K93">
        <v>22</v>
      </c>
      <c r="Q93">
        <v>12</v>
      </c>
      <c r="R93">
        <v>12</v>
      </c>
      <c r="S93" t="s">
        <v>462</v>
      </c>
      <c r="U93">
        <v>195</v>
      </c>
      <c r="V93"/>
      <c r="W93"/>
      <c r="X93"/>
      <c r="Y93"/>
      <c r="Z93"/>
      <c r="AB93">
        <v>170</v>
      </c>
      <c r="AC93" t="s">
        <v>1759</v>
      </c>
      <c r="AD93" t="s">
        <v>498</v>
      </c>
      <c r="AE93" t="s">
        <v>282</v>
      </c>
    </row>
    <row r="94" spans="1:32">
      <c r="A94" t="s">
        <v>660</v>
      </c>
      <c r="B94" t="s">
        <v>72</v>
      </c>
      <c r="C94" t="s">
        <v>25</v>
      </c>
      <c r="D94" t="s">
        <v>459</v>
      </c>
      <c r="H94" t="s">
        <v>196</v>
      </c>
      <c r="J94">
        <v>22</v>
      </c>
      <c r="K94">
        <v>22</v>
      </c>
      <c r="Q94">
        <v>14</v>
      </c>
      <c r="R94">
        <v>10</v>
      </c>
      <c r="S94" t="s">
        <v>462</v>
      </c>
      <c r="U94">
        <v>195</v>
      </c>
      <c r="V94"/>
      <c r="W94"/>
      <c r="X94"/>
      <c r="Y94"/>
      <c r="Z94"/>
      <c r="AB94">
        <v>170</v>
      </c>
      <c r="AC94" t="s">
        <v>1759</v>
      </c>
      <c r="AD94" t="s">
        <v>498</v>
      </c>
      <c r="AE94" t="s">
        <v>282</v>
      </c>
    </row>
    <row r="95" spans="1:32">
      <c r="A95" t="s">
        <v>660</v>
      </c>
      <c r="B95" t="s">
        <v>72</v>
      </c>
      <c r="C95" t="s">
        <v>25</v>
      </c>
      <c r="D95" t="s">
        <v>459</v>
      </c>
      <c r="H95" t="s">
        <v>196</v>
      </c>
      <c r="J95">
        <v>22</v>
      </c>
      <c r="K95">
        <v>22</v>
      </c>
      <c r="Q95">
        <v>16</v>
      </c>
      <c r="R95">
        <v>8</v>
      </c>
      <c r="S95" t="s">
        <v>462</v>
      </c>
      <c r="U95">
        <v>195</v>
      </c>
      <c r="V95"/>
      <c r="W95"/>
      <c r="X95"/>
      <c r="Y95"/>
      <c r="Z95"/>
      <c r="AB95">
        <v>170</v>
      </c>
      <c r="AC95" t="s">
        <v>1759</v>
      </c>
      <c r="AD95" t="s">
        <v>498</v>
      </c>
      <c r="AE95" t="s">
        <v>282</v>
      </c>
    </row>
    <row r="96" spans="1:32">
      <c r="A96" t="s">
        <v>226</v>
      </c>
      <c r="H96" t="s">
        <v>196</v>
      </c>
      <c r="J96">
        <v>24</v>
      </c>
      <c r="K96">
        <v>24</v>
      </c>
      <c r="Q96">
        <v>16</v>
      </c>
      <c r="R96">
        <v>8</v>
      </c>
      <c r="V96"/>
      <c r="W96"/>
      <c r="X96"/>
      <c r="Y96"/>
      <c r="Z96"/>
      <c r="AB96">
        <v>250</v>
      </c>
      <c r="AC96" t="s">
        <v>1759</v>
      </c>
      <c r="AE96" t="s">
        <v>200</v>
      </c>
      <c r="AF96" t="s">
        <v>916</v>
      </c>
    </row>
    <row r="97" spans="1:32">
      <c r="A97" t="s">
        <v>226</v>
      </c>
      <c r="H97" t="s">
        <v>196</v>
      </c>
      <c r="J97">
        <v>24</v>
      </c>
      <c r="K97">
        <v>24</v>
      </c>
      <c r="Q97">
        <v>16</v>
      </c>
      <c r="R97">
        <v>8</v>
      </c>
      <c r="V97"/>
      <c r="W97"/>
      <c r="X97"/>
      <c r="Y97"/>
      <c r="Z97"/>
      <c r="AB97">
        <v>75</v>
      </c>
      <c r="AC97" t="s">
        <v>1759</v>
      </c>
      <c r="AE97" t="s">
        <v>200</v>
      </c>
      <c r="AF97" t="s">
        <v>916</v>
      </c>
    </row>
    <row r="98" spans="1:32">
      <c r="A98" t="s">
        <v>226</v>
      </c>
      <c r="H98" t="s">
        <v>196</v>
      </c>
      <c r="J98">
        <v>6</v>
      </c>
      <c r="K98">
        <v>6</v>
      </c>
      <c r="Q98">
        <v>16</v>
      </c>
      <c r="R98">
        <v>8</v>
      </c>
      <c r="S98">
        <v>3</v>
      </c>
      <c r="U98">
        <v>16</v>
      </c>
      <c r="V98"/>
      <c r="W98"/>
      <c r="X98"/>
      <c r="Y98"/>
      <c r="Z98"/>
      <c r="AE98" t="s">
        <v>200</v>
      </c>
      <c r="AF98" t="s">
        <v>916</v>
      </c>
    </row>
    <row r="99" spans="1:32">
      <c r="A99" t="s">
        <v>226</v>
      </c>
      <c r="H99" t="s">
        <v>196</v>
      </c>
      <c r="J99">
        <v>12</v>
      </c>
      <c r="K99">
        <v>12</v>
      </c>
      <c r="Q99">
        <v>16</v>
      </c>
      <c r="R99">
        <v>8</v>
      </c>
      <c r="S99">
        <v>3</v>
      </c>
      <c r="U99">
        <v>16</v>
      </c>
      <c r="V99"/>
      <c r="W99"/>
      <c r="X99"/>
      <c r="Y99"/>
      <c r="Z99"/>
      <c r="AE99" t="s">
        <v>200</v>
      </c>
      <c r="AF99" t="s">
        <v>916</v>
      </c>
    </row>
    <row r="100" spans="1:32">
      <c r="A100" t="s">
        <v>226</v>
      </c>
      <c r="H100" t="s">
        <v>196</v>
      </c>
      <c r="J100">
        <v>18</v>
      </c>
      <c r="K100">
        <v>18</v>
      </c>
      <c r="Q100">
        <v>16</v>
      </c>
      <c r="R100">
        <v>8</v>
      </c>
      <c r="S100">
        <v>3</v>
      </c>
      <c r="U100">
        <v>16</v>
      </c>
      <c r="V100"/>
      <c r="W100"/>
      <c r="X100"/>
      <c r="Y100"/>
      <c r="Z100"/>
      <c r="AE100" t="s">
        <v>200</v>
      </c>
      <c r="AF100" t="s">
        <v>916</v>
      </c>
    </row>
    <row r="101" spans="1:32">
      <c r="A101" t="s">
        <v>226</v>
      </c>
      <c r="H101" t="s">
        <v>196</v>
      </c>
      <c r="J101">
        <v>24</v>
      </c>
      <c r="K101">
        <v>24</v>
      </c>
      <c r="Q101">
        <v>16</v>
      </c>
      <c r="R101">
        <v>8</v>
      </c>
      <c r="S101">
        <v>3</v>
      </c>
      <c r="U101">
        <v>16</v>
      </c>
      <c r="V101"/>
      <c r="W101"/>
      <c r="X101"/>
      <c r="Y101"/>
      <c r="Z101"/>
      <c r="AE101" t="s">
        <v>200</v>
      </c>
      <c r="AF101" t="s">
        <v>916</v>
      </c>
    </row>
    <row r="102" spans="1:32">
      <c r="A102" t="s">
        <v>226</v>
      </c>
      <c r="H102" t="s">
        <v>196</v>
      </c>
      <c r="J102">
        <v>32</v>
      </c>
      <c r="K102">
        <v>32</v>
      </c>
      <c r="Q102">
        <v>16</v>
      </c>
      <c r="R102">
        <v>8</v>
      </c>
      <c r="S102">
        <v>3</v>
      </c>
      <c r="U102">
        <v>16</v>
      </c>
      <c r="V102"/>
      <c r="W102"/>
      <c r="X102"/>
      <c r="Y102"/>
      <c r="Z102"/>
      <c r="AE102" t="s">
        <v>200</v>
      </c>
      <c r="AF102" t="s">
        <v>916</v>
      </c>
    </row>
    <row r="103" spans="1:32">
      <c r="A103" t="s">
        <v>226</v>
      </c>
      <c r="H103" t="s">
        <v>196</v>
      </c>
      <c r="J103">
        <v>-3</v>
      </c>
      <c r="K103">
        <v>-3</v>
      </c>
      <c r="Q103">
        <v>16</v>
      </c>
      <c r="R103">
        <v>8</v>
      </c>
      <c r="S103">
        <v>3</v>
      </c>
      <c r="U103">
        <v>16</v>
      </c>
      <c r="V103"/>
      <c r="W103"/>
      <c r="X103"/>
      <c r="Y103"/>
      <c r="Z103"/>
      <c r="AE103" t="s">
        <v>200</v>
      </c>
      <c r="AF103" t="s">
        <v>916</v>
      </c>
    </row>
    <row r="104" spans="1:32">
      <c r="A104" t="s">
        <v>501</v>
      </c>
      <c r="B104" t="s">
        <v>71</v>
      </c>
      <c r="C104" t="s">
        <v>502</v>
      </c>
      <c r="D104" t="s">
        <v>325</v>
      </c>
      <c r="E104" t="s">
        <v>503</v>
      </c>
      <c r="F104" t="s">
        <v>516</v>
      </c>
      <c r="G104" t="s">
        <v>509</v>
      </c>
      <c r="H104" t="s">
        <v>513</v>
      </c>
      <c r="N104" t="s">
        <v>462</v>
      </c>
      <c r="Q104" t="s">
        <v>462</v>
      </c>
      <c r="R104" t="s">
        <v>462</v>
      </c>
      <c r="S104" t="s">
        <v>462</v>
      </c>
      <c r="U104" t="s">
        <v>462</v>
      </c>
      <c r="V104"/>
      <c r="W104"/>
      <c r="X104"/>
      <c r="Y104"/>
      <c r="Z104"/>
      <c r="AB104" t="s">
        <v>462</v>
      </c>
      <c r="AC104" t="s">
        <v>462</v>
      </c>
      <c r="AD104" t="s">
        <v>498</v>
      </c>
      <c r="AE104" t="s">
        <v>282</v>
      </c>
    </row>
    <row r="105" spans="1:32">
      <c r="A105" t="s">
        <v>501</v>
      </c>
      <c r="B105" t="s">
        <v>71</v>
      </c>
      <c r="C105" t="s">
        <v>502</v>
      </c>
      <c r="D105" t="s">
        <v>325</v>
      </c>
      <c r="E105" t="s">
        <v>504</v>
      </c>
      <c r="F105" t="s">
        <v>516</v>
      </c>
      <c r="G105" t="s">
        <v>509</v>
      </c>
      <c r="H105" t="s">
        <v>513</v>
      </c>
      <c r="N105" t="s">
        <v>462</v>
      </c>
      <c r="Q105" t="s">
        <v>462</v>
      </c>
      <c r="R105" t="s">
        <v>462</v>
      </c>
      <c r="S105" t="s">
        <v>462</v>
      </c>
      <c r="U105" t="s">
        <v>462</v>
      </c>
      <c r="V105"/>
      <c r="W105"/>
      <c r="X105"/>
      <c r="Y105"/>
      <c r="Z105"/>
      <c r="AB105" t="s">
        <v>462</v>
      </c>
      <c r="AC105" t="s">
        <v>462</v>
      </c>
      <c r="AD105" t="s">
        <v>498</v>
      </c>
      <c r="AE105" t="s">
        <v>282</v>
      </c>
    </row>
    <row r="106" spans="1:32">
      <c r="A106" t="s">
        <v>501</v>
      </c>
      <c r="B106" t="s">
        <v>71</v>
      </c>
      <c r="C106" t="s">
        <v>502</v>
      </c>
      <c r="D106" t="s">
        <v>325</v>
      </c>
      <c r="E106" t="s">
        <v>505</v>
      </c>
      <c r="F106" t="s">
        <v>516</v>
      </c>
      <c r="G106" t="s">
        <v>509</v>
      </c>
      <c r="H106" t="s">
        <v>513</v>
      </c>
      <c r="N106" t="s">
        <v>462</v>
      </c>
      <c r="Q106" t="s">
        <v>462</v>
      </c>
      <c r="R106" t="s">
        <v>462</v>
      </c>
      <c r="S106" t="s">
        <v>462</v>
      </c>
      <c r="U106" t="s">
        <v>462</v>
      </c>
      <c r="V106"/>
      <c r="W106"/>
      <c r="X106"/>
      <c r="Y106"/>
      <c r="Z106"/>
      <c r="AB106" t="s">
        <v>462</v>
      </c>
      <c r="AC106" t="s">
        <v>462</v>
      </c>
      <c r="AD106" t="s">
        <v>498</v>
      </c>
      <c r="AE106" t="s">
        <v>282</v>
      </c>
    </row>
    <row r="107" spans="1:32">
      <c r="A107" t="s">
        <v>501</v>
      </c>
      <c r="B107" t="s">
        <v>71</v>
      </c>
      <c r="C107" t="s">
        <v>502</v>
      </c>
      <c r="D107" t="s">
        <v>325</v>
      </c>
      <c r="E107" t="s">
        <v>506</v>
      </c>
      <c r="F107" t="s">
        <v>516</v>
      </c>
      <c r="G107" t="s">
        <v>509</v>
      </c>
      <c r="H107" t="s">
        <v>513</v>
      </c>
      <c r="N107" t="s">
        <v>462</v>
      </c>
      <c r="Q107" t="s">
        <v>462</v>
      </c>
      <c r="R107" t="s">
        <v>462</v>
      </c>
      <c r="S107" t="s">
        <v>462</v>
      </c>
      <c r="U107" t="s">
        <v>462</v>
      </c>
      <c r="V107"/>
      <c r="W107"/>
      <c r="X107"/>
      <c r="Y107"/>
      <c r="Z107"/>
      <c r="AB107" t="s">
        <v>462</v>
      </c>
      <c r="AC107" t="s">
        <v>462</v>
      </c>
      <c r="AD107" t="s">
        <v>498</v>
      </c>
      <c r="AE107" t="s">
        <v>282</v>
      </c>
    </row>
    <row r="108" spans="1:32">
      <c r="A108" t="s">
        <v>501</v>
      </c>
      <c r="B108" t="s">
        <v>71</v>
      </c>
      <c r="C108" t="s">
        <v>502</v>
      </c>
      <c r="D108" t="s">
        <v>325</v>
      </c>
      <c r="E108" t="s">
        <v>507</v>
      </c>
      <c r="F108" t="s">
        <v>516</v>
      </c>
      <c r="G108" t="s">
        <v>509</v>
      </c>
      <c r="H108" t="s">
        <v>513</v>
      </c>
      <c r="N108" t="s">
        <v>462</v>
      </c>
      <c r="Q108" t="s">
        <v>462</v>
      </c>
      <c r="R108" t="s">
        <v>462</v>
      </c>
      <c r="S108" t="s">
        <v>462</v>
      </c>
      <c r="U108" t="s">
        <v>462</v>
      </c>
      <c r="V108"/>
      <c r="W108"/>
      <c r="X108"/>
      <c r="Y108"/>
      <c r="Z108"/>
      <c r="AB108" t="s">
        <v>462</v>
      </c>
      <c r="AC108" t="s">
        <v>462</v>
      </c>
      <c r="AD108" t="s">
        <v>498</v>
      </c>
      <c r="AE108" t="s">
        <v>282</v>
      </c>
    </row>
    <row r="109" spans="1:32">
      <c r="A109" t="s">
        <v>501</v>
      </c>
      <c r="B109" t="s">
        <v>71</v>
      </c>
      <c r="C109" t="s">
        <v>502</v>
      </c>
      <c r="D109" t="s">
        <v>325</v>
      </c>
      <c r="E109" t="s">
        <v>508</v>
      </c>
      <c r="F109" t="s">
        <v>516</v>
      </c>
      <c r="G109" t="s">
        <v>509</v>
      </c>
      <c r="H109" t="s">
        <v>513</v>
      </c>
      <c r="N109" t="s">
        <v>462</v>
      </c>
      <c r="Q109" t="s">
        <v>462</v>
      </c>
      <c r="R109" t="s">
        <v>462</v>
      </c>
      <c r="S109" t="s">
        <v>462</v>
      </c>
      <c r="U109" t="s">
        <v>462</v>
      </c>
      <c r="V109"/>
      <c r="W109"/>
      <c r="X109"/>
      <c r="Y109"/>
      <c r="Z109"/>
      <c r="AB109" t="s">
        <v>462</v>
      </c>
      <c r="AC109" t="s">
        <v>462</v>
      </c>
      <c r="AD109" t="s">
        <v>498</v>
      </c>
      <c r="AE109" t="s">
        <v>282</v>
      </c>
    </row>
    <row r="110" spans="1:32">
      <c r="A110" t="s">
        <v>501</v>
      </c>
      <c r="B110" t="s">
        <v>71</v>
      </c>
      <c r="C110" t="s">
        <v>502</v>
      </c>
      <c r="D110" t="s">
        <v>325</v>
      </c>
      <c r="E110" t="s">
        <v>503</v>
      </c>
      <c r="F110" t="s">
        <v>517</v>
      </c>
      <c r="G110" t="s">
        <v>509</v>
      </c>
      <c r="H110" t="s">
        <v>513</v>
      </c>
      <c r="N110" t="s">
        <v>462</v>
      </c>
      <c r="Q110" t="s">
        <v>462</v>
      </c>
      <c r="R110" t="s">
        <v>462</v>
      </c>
      <c r="S110" t="s">
        <v>462</v>
      </c>
      <c r="U110" t="s">
        <v>462</v>
      </c>
      <c r="V110"/>
      <c r="W110"/>
      <c r="X110"/>
      <c r="Y110"/>
      <c r="Z110"/>
      <c r="AB110" t="s">
        <v>462</v>
      </c>
      <c r="AC110" t="s">
        <v>462</v>
      </c>
      <c r="AD110" t="s">
        <v>498</v>
      </c>
      <c r="AE110" t="s">
        <v>282</v>
      </c>
    </row>
    <row r="111" spans="1:32">
      <c r="A111" t="s">
        <v>501</v>
      </c>
      <c r="B111" t="s">
        <v>71</v>
      </c>
      <c r="C111" t="s">
        <v>502</v>
      </c>
      <c r="D111" t="s">
        <v>325</v>
      </c>
      <c r="E111" t="s">
        <v>504</v>
      </c>
      <c r="F111" t="s">
        <v>517</v>
      </c>
      <c r="G111" t="s">
        <v>509</v>
      </c>
      <c r="H111" t="s">
        <v>513</v>
      </c>
      <c r="N111" t="s">
        <v>462</v>
      </c>
      <c r="Q111" t="s">
        <v>462</v>
      </c>
      <c r="R111" t="s">
        <v>462</v>
      </c>
      <c r="S111" t="s">
        <v>462</v>
      </c>
      <c r="U111" t="s">
        <v>462</v>
      </c>
      <c r="V111"/>
      <c r="W111"/>
      <c r="X111"/>
      <c r="Y111"/>
      <c r="Z111"/>
      <c r="AB111" t="s">
        <v>462</v>
      </c>
      <c r="AC111" t="s">
        <v>462</v>
      </c>
      <c r="AD111" t="s">
        <v>498</v>
      </c>
      <c r="AE111" t="s">
        <v>282</v>
      </c>
    </row>
    <row r="112" spans="1:32">
      <c r="A112" t="s">
        <v>501</v>
      </c>
      <c r="B112" t="s">
        <v>71</v>
      </c>
      <c r="C112" t="s">
        <v>502</v>
      </c>
      <c r="D112" t="s">
        <v>325</v>
      </c>
      <c r="E112" t="s">
        <v>505</v>
      </c>
      <c r="F112" t="s">
        <v>517</v>
      </c>
      <c r="G112" t="s">
        <v>509</v>
      </c>
      <c r="H112" t="s">
        <v>513</v>
      </c>
      <c r="N112" t="s">
        <v>462</v>
      </c>
      <c r="Q112" t="s">
        <v>462</v>
      </c>
      <c r="R112" t="s">
        <v>462</v>
      </c>
      <c r="S112" t="s">
        <v>462</v>
      </c>
      <c r="U112" t="s">
        <v>462</v>
      </c>
      <c r="V112"/>
      <c r="W112"/>
      <c r="X112"/>
      <c r="Y112"/>
      <c r="Z112"/>
      <c r="AB112" t="s">
        <v>462</v>
      </c>
      <c r="AC112" t="s">
        <v>462</v>
      </c>
      <c r="AD112" t="s">
        <v>498</v>
      </c>
      <c r="AE112" t="s">
        <v>282</v>
      </c>
    </row>
    <row r="113" spans="1:31">
      <c r="A113" t="s">
        <v>501</v>
      </c>
      <c r="B113" t="s">
        <v>71</v>
      </c>
      <c r="C113" t="s">
        <v>502</v>
      </c>
      <c r="D113" t="s">
        <v>325</v>
      </c>
      <c r="E113" t="s">
        <v>506</v>
      </c>
      <c r="F113" t="s">
        <v>517</v>
      </c>
      <c r="G113" t="s">
        <v>509</v>
      </c>
      <c r="H113" t="s">
        <v>513</v>
      </c>
      <c r="N113" t="s">
        <v>462</v>
      </c>
      <c r="Q113" t="s">
        <v>462</v>
      </c>
      <c r="R113" t="s">
        <v>462</v>
      </c>
      <c r="S113" t="s">
        <v>462</v>
      </c>
      <c r="U113" t="s">
        <v>462</v>
      </c>
      <c r="V113"/>
      <c r="W113"/>
      <c r="X113"/>
      <c r="Y113"/>
      <c r="Z113"/>
      <c r="AB113" t="s">
        <v>462</v>
      </c>
      <c r="AC113" t="s">
        <v>462</v>
      </c>
      <c r="AD113" t="s">
        <v>498</v>
      </c>
      <c r="AE113" t="s">
        <v>282</v>
      </c>
    </row>
    <row r="114" spans="1:31">
      <c r="A114" t="s">
        <v>501</v>
      </c>
      <c r="B114" t="s">
        <v>71</v>
      </c>
      <c r="C114" t="s">
        <v>502</v>
      </c>
      <c r="D114" t="s">
        <v>325</v>
      </c>
      <c r="E114" t="s">
        <v>507</v>
      </c>
      <c r="F114" t="s">
        <v>517</v>
      </c>
      <c r="G114" t="s">
        <v>509</v>
      </c>
      <c r="H114" t="s">
        <v>513</v>
      </c>
      <c r="N114" t="s">
        <v>462</v>
      </c>
      <c r="Q114" t="s">
        <v>462</v>
      </c>
      <c r="R114" t="s">
        <v>462</v>
      </c>
      <c r="S114" t="s">
        <v>462</v>
      </c>
      <c r="U114" t="s">
        <v>462</v>
      </c>
      <c r="V114"/>
      <c r="W114"/>
      <c r="X114"/>
      <c r="Y114"/>
      <c r="Z114"/>
      <c r="AB114" t="s">
        <v>462</v>
      </c>
      <c r="AC114" t="s">
        <v>462</v>
      </c>
      <c r="AD114" t="s">
        <v>498</v>
      </c>
      <c r="AE114" t="s">
        <v>282</v>
      </c>
    </row>
    <row r="115" spans="1:31">
      <c r="A115" t="s">
        <v>501</v>
      </c>
      <c r="B115" t="s">
        <v>71</v>
      </c>
      <c r="C115" t="s">
        <v>502</v>
      </c>
      <c r="D115" t="s">
        <v>325</v>
      </c>
      <c r="E115" t="s">
        <v>508</v>
      </c>
      <c r="F115" t="s">
        <v>517</v>
      </c>
      <c r="G115" t="s">
        <v>509</v>
      </c>
      <c r="H115" t="s">
        <v>513</v>
      </c>
      <c r="N115" t="s">
        <v>462</v>
      </c>
      <c r="Q115" t="s">
        <v>462</v>
      </c>
      <c r="R115" t="s">
        <v>462</v>
      </c>
      <c r="S115" t="s">
        <v>462</v>
      </c>
      <c r="U115" t="s">
        <v>462</v>
      </c>
      <c r="V115"/>
      <c r="W115"/>
      <c r="X115"/>
      <c r="Y115"/>
      <c r="Z115"/>
      <c r="AB115" t="s">
        <v>462</v>
      </c>
      <c r="AC115" t="s">
        <v>462</v>
      </c>
      <c r="AD115" t="s">
        <v>498</v>
      </c>
      <c r="AE115" t="s">
        <v>282</v>
      </c>
    </row>
    <row r="116" spans="1:31">
      <c r="A116" t="s">
        <v>501</v>
      </c>
      <c r="B116" t="s">
        <v>71</v>
      </c>
      <c r="C116" t="s">
        <v>502</v>
      </c>
      <c r="D116" t="s">
        <v>325</v>
      </c>
      <c r="E116" t="s">
        <v>505</v>
      </c>
      <c r="F116" t="s">
        <v>511</v>
      </c>
      <c r="G116" t="s">
        <v>510</v>
      </c>
      <c r="H116" t="s">
        <v>512</v>
      </c>
      <c r="N116" t="s">
        <v>462</v>
      </c>
      <c r="Q116" t="s">
        <v>462</v>
      </c>
      <c r="R116" t="s">
        <v>462</v>
      </c>
      <c r="S116" t="s">
        <v>462</v>
      </c>
      <c r="U116" t="s">
        <v>462</v>
      </c>
      <c r="V116"/>
      <c r="W116"/>
      <c r="X116"/>
      <c r="Y116"/>
      <c r="Z116"/>
      <c r="AB116" t="s">
        <v>462</v>
      </c>
      <c r="AC116" t="s">
        <v>462</v>
      </c>
      <c r="AD116" t="s">
        <v>498</v>
      </c>
      <c r="AE116" t="s">
        <v>282</v>
      </c>
    </row>
    <row r="117" spans="1:31">
      <c r="A117" t="s">
        <v>501</v>
      </c>
      <c r="B117" t="s">
        <v>71</v>
      </c>
      <c r="C117" t="s">
        <v>502</v>
      </c>
      <c r="D117" t="s">
        <v>325</v>
      </c>
      <c r="E117" t="s">
        <v>506</v>
      </c>
      <c r="F117" t="s">
        <v>511</v>
      </c>
      <c r="G117" t="s">
        <v>510</v>
      </c>
      <c r="H117" t="s">
        <v>512</v>
      </c>
      <c r="N117" t="s">
        <v>462</v>
      </c>
      <c r="Q117" t="s">
        <v>462</v>
      </c>
      <c r="R117" t="s">
        <v>462</v>
      </c>
      <c r="S117" t="s">
        <v>462</v>
      </c>
      <c r="U117" t="s">
        <v>462</v>
      </c>
      <c r="V117"/>
      <c r="W117"/>
      <c r="X117"/>
      <c r="Y117"/>
      <c r="Z117"/>
      <c r="AB117" t="s">
        <v>462</v>
      </c>
      <c r="AC117" t="s">
        <v>462</v>
      </c>
      <c r="AD117" t="s">
        <v>498</v>
      </c>
      <c r="AE117" t="s">
        <v>282</v>
      </c>
    </row>
    <row r="118" spans="1:31">
      <c r="A118" t="s">
        <v>501</v>
      </c>
      <c r="B118" t="s">
        <v>71</v>
      </c>
      <c r="C118" t="s">
        <v>502</v>
      </c>
      <c r="D118" t="s">
        <v>325</v>
      </c>
      <c r="E118" t="s">
        <v>507</v>
      </c>
      <c r="F118" t="s">
        <v>511</v>
      </c>
      <c r="G118" t="s">
        <v>510</v>
      </c>
      <c r="H118" t="s">
        <v>512</v>
      </c>
      <c r="N118" t="s">
        <v>462</v>
      </c>
      <c r="Q118" t="s">
        <v>462</v>
      </c>
      <c r="R118" t="s">
        <v>462</v>
      </c>
      <c r="S118" t="s">
        <v>462</v>
      </c>
      <c r="U118" t="s">
        <v>462</v>
      </c>
      <c r="V118"/>
      <c r="W118"/>
      <c r="X118"/>
      <c r="Y118"/>
      <c r="Z118"/>
      <c r="AB118" t="s">
        <v>462</v>
      </c>
      <c r="AC118" t="s">
        <v>462</v>
      </c>
      <c r="AD118" t="s">
        <v>498</v>
      </c>
      <c r="AE118" t="s">
        <v>282</v>
      </c>
    </row>
    <row r="119" spans="1:31">
      <c r="A119" t="s">
        <v>501</v>
      </c>
      <c r="B119" t="s">
        <v>71</v>
      </c>
      <c r="C119" t="s">
        <v>502</v>
      </c>
      <c r="D119" t="s">
        <v>325</v>
      </c>
      <c r="E119" t="s">
        <v>508</v>
      </c>
      <c r="F119" t="s">
        <v>511</v>
      </c>
      <c r="G119" t="s">
        <v>510</v>
      </c>
      <c r="H119" t="s">
        <v>512</v>
      </c>
      <c r="N119" t="s">
        <v>462</v>
      </c>
      <c r="Q119" t="s">
        <v>462</v>
      </c>
      <c r="R119" t="s">
        <v>462</v>
      </c>
      <c r="S119" t="s">
        <v>462</v>
      </c>
      <c r="U119" t="s">
        <v>462</v>
      </c>
      <c r="V119"/>
      <c r="W119"/>
      <c r="X119"/>
      <c r="Y119"/>
      <c r="Z119"/>
      <c r="AB119" t="s">
        <v>462</v>
      </c>
      <c r="AC119" t="s">
        <v>462</v>
      </c>
      <c r="AD119" t="s">
        <v>498</v>
      </c>
      <c r="AE119" t="s">
        <v>282</v>
      </c>
    </row>
    <row r="120" spans="1:31">
      <c r="A120" t="s">
        <v>501</v>
      </c>
      <c r="B120" t="s">
        <v>72</v>
      </c>
      <c r="C120" t="s">
        <v>502</v>
      </c>
      <c r="D120" t="s">
        <v>325</v>
      </c>
      <c r="E120" t="s">
        <v>503</v>
      </c>
      <c r="H120" t="s">
        <v>196</v>
      </c>
      <c r="J120">
        <v>5</v>
      </c>
      <c r="K120">
        <v>5</v>
      </c>
      <c r="Q120">
        <v>16</v>
      </c>
      <c r="R120">
        <v>8</v>
      </c>
      <c r="S120" t="s">
        <v>462</v>
      </c>
      <c r="V120"/>
      <c r="W120"/>
      <c r="X120"/>
      <c r="Y120"/>
      <c r="Z120"/>
      <c r="AD120" t="s">
        <v>498</v>
      </c>
      <c r="AE120" t="s">
        <v>282</v>
      </c>
    </row>
    <row r="121" spans="1:31">
      <c r="A121" t="s">
        <v>501</v>
      </c>
      <c r="B121" t="s">
        <v>72</v>
      </c>
      <c r="C121" t="s">
        <v>502</v>
      </c>
      <c r="D121" t="s">
        <v>325</v>
      </c>
      <c r="E121" t="s">
        <v>503</v>
      </c>
      <c r="H121" t="s">
        <v>196</v>
      </c>
      <c r="J121">
        <v>10</v>
      </c>
      <c r="K121">
        <v>10</v>
      </c>
      <c r="Q121">
        <v>16</v>
      </c>
      <c r="R121">
        <v>8</v>
      </c>
      <c r="S121" t="s">
        <v>462</v>
      </c>
      <c r="V121"/>
      <c r="W121"/>
      <c r="X121"/>
      <c r="Y121"/>
      <c r="Z121"/>
      <c r="AD121" t="s">
        <v>498</v>
      </c>
      <c r="AE121" t="s">
        <v>282</v>
      </c>
    </row>
    <row r="122" spans="1:31">
      <c r="A122" t="s">
        <v>501</v>
      </c>
      <c r="B122" t="s">
        <v>72</v>
      </c>
      <c r="C122" t="s">
        <v>502</v>
      </c>
      <c r="D122" t="s">
        <v>325</v>
      </c>
      <c r="E122" t="s">
        <v>503</v>
      </c>
      <c r="H122" t="s">
        <v>196</v>
      </c>
      <c r="J122">
        <v>15</v>
      </c>
      <c r="K122">
        <v>15</v>
      </c>
      <c r="Q122">
        <v>16</v>
      </c>
      <c r="R122">
        <v>8</v>
      </c>
      <c r="S122" t="s">
        <v>462</v>
      </c>
      <c r="V122"/>
      <c r="W122"/>
      <c r="X122"/>
      <c r="Y122"/>
      <c r="Z122"/>
      <c r="AD122" t="s">
        <v>498</v>
      </c>
      <c r="AE122" t="s">
        <v>282</v>
      </c>
    </row>
    <row r="123" spans="1:31">
      <c r="A123" t="s">
        <v>501</v>
      </c>
      <c r="B123" t="s">
        <v>72</v>
      </c>
      <c r="C123" t="s">
        <v>502</v>
      </c>
      <c r="D123" t="s">
        <v>325</v>
      </c>
      <c r="E123" t="s">
        <v>503</v>
      </c>
      <c r="H123" t="s">
        <v>196</v>
      </c>
      <c r="J123">
        <v>20</v>
      </c>
      <c r="K123">
        <v>20</v>
      </c>
      <c r="Q123">
        <v>16</v>
      </c>
      <c r="R123">
        <v>8</v>
      </c>
      <c r="S123" t="s">
        <v>462</v>
      </c>
      <c r="V123"/>
      <c r="W123"/>
      <c r="X123"/>
      <c r="Y123"/>
      <c r="Z123"/>
      <c r="AD123" t="s">
        <v>498</v>
      </c>
      <c r="AE123" t="s">
        <v>282</v>
      </c>
    </row>
    <row r="124" spans="1:31">
      <c r="A124" t="s">
        <v>501</v>
      </c>
      <c r="B124" t="s">
        <v>72</v>
      </c>
      <c r="C124" t="s">
        <v>502</v>
      </c>
      <c r="D124" t="s">
        <v>325</v>
      </c>
      <c r="E124" t="s">
        <v>503</v>
      </c>
      <c r="H124" t="s">
        <v>196</v>
      </c>
      <c r="J124">
        <v>25</v>
      </c>
      <c r="K124">
        <v>25</v>
      </c>
      <c r="Q124">
        <v>16</v>
      </c>
      <c r="R124">
        <v>8</v>
      </c>
      <c r="S124" t="s">
        <v>462</v>
      </c>
      <c r="V124"/>
      <c r="W124"/>
      <c r="X124"/>
      <c r="Y124"/>
      <c r="Z124"/>
      <c r="AD124" t="s">
        <v>498</v>
      </c>
      <c r="AE124" t="s">
        <v>282</v>
      </c>
    </row>
    <row r="125" spans="1:31">
      <c r="A125" t="s">
        <v>501</v>
      </c>
      <c r="B125" t="s">
        <v>72</v>
      </c>
      <c r="C125" t="s">
        <v>502</v>
      </c>
      <c r="D125" t="s">
        <v>325</v>
      </c>
      <c r="E125" t="s">
        <v>504</v>
      </c>
      <c r="H125" t="s">
        <v>196</v>
      </c>
      <c r="J125">
        <v>5</v>
      </c>
      <c r="K125">
        <v>5</v>
      </c>
      <c r="Q125">
        <v>16</v>
      </c>
      <c r="R125">
        <v>8</v>
      </c>
      <c r="S125" t="s">
        <v>462</v>
      </c>
      <c r="V125"/>
      <c r="W125"/>
      <c r="X125"/>
      <c r="Y125"/>
      <c r="Z125"/>
      <c r="AD125" t="s">
        <v>498</v>
      </c>
      <c r="AE125" t="s">
        <v>282</v>
      </c>
    </row>
    <row r="126" spans="1:31">
      <c r="A126" t="s">
        <v>501</v>
      </c>
      <c r="B126" t="s">
        <v>72</v>
      </c>
      <c r="C126" t="s">
        <v>502</v>
      </c>
      <c r="D126" t="s">
        <v>325</v>
      </c>
      <c r="E126" t="s">
        <v>504</v>
      </c>
      <c r="H126" t="s">
        <v>196</v>
      </c>
      <c r="J126">
        <v>10</v>
      </c>
      <c r="K126">
        <v>10</v>
      </c>
      <c r="Q126">
        <v>16</v>
      </c>
      <c r="R126">
        <v>8</v>
      </c>
      <c r="S126" t="s">
        <v>462</v>
      </c>
      <c r="V126"/>
      <c r="W126"/>
      <c r="X126"/>
      <c r="Y126"/>
      <c r="Z126"/>
      <c r="AD126" t="s">
        <v>498</v>
      </c>
      <c r="AE126" t="s">
        <v>282</v>
      </c>
    </row>
    <row r="127" spans="1:31">
      <c r="A127" t="s">
        <v>501</v>
      </c>
      <c r="B127" t="s">
        <v>72</v>
      </c>
      <c r="C127" t="s">
        <v>502</v>
      </c>
      <c r="D127" t="s">
        <v>325</v>
      </c>
      <c r="E127" t="s">
        <v>504</v>
      </c>
      <c r="H127" t="s">
        <v>196</v>
      </c>
      <c r="J127">
        <v>15</v>
      </c>
      <c r="K127">
        <v>15</v>
      </c>
      <c r="Q127">
        <v>16</v>
      </c>
      <c r="R127">
        <v>8</v>
      </c>
      <c r="S127" t="s">
        <v>462</v>
      </c>
      <c r="V127"/>
      <c r="W127"/>
      <c r="X127"/>
      <c r="Y127"/>
      <c r="Z127"/>
      <c r="AD127" t="s">
        <v>498</v>
      </c>
      <c r="AE127" t="s">
        <v>282</v>
      </c>
    </row>
    <row r="128" spans="1:31">
      <c r="A128" t="s">
        <v>501</v>
      </c>
      <c r="B128" t="s">
        <v>72</v>
      </c>
      <c r="C128" t="s">
        <v>502</v>
      </c>
      <c r="D128" t="s">
        <v>325</v>
      </c>
      <c r="E128" t="s">
        <v>504</v>
      </c>
      <c r="H128" t="s">
        <v>196</v>
      </c>
      <c r="J128">
        <v>20</v>
      </c>
      <c r="K128">
        <v>20</v>
      </c>
      <c r="Q128">
        <v>16</v>
      </c>
      <c r="R128">
        <v>8</v>
      </c>
      <c r="S128" t="s">
        <v>462</v>
      </c>
      <c r="V128"/>
      <c r="W128"/>
      <c r="X128"/>
      <c r="Y128"/>
      <c r="Z128"/>
      <c r="AD128" t="s">
        <v>498</v>
      </c>
      <c r="AE128" t="s">
        <v>282</v>
      </c>
    </row>
    <row r="129" spans="1:31">
      <c r="A129" t="s">
        <v>501</v>
      </c>
      <c r="B129" t="s">
        <v>72</v>
      </c>
      <c r="C129" t="s">
        <v>502</v>
      </c>
      <c r="D129" t="s">
        <v>325</v>
      </c>
      <c r="E129" t="s">
        <v>504</v>
      </c>
      <c r="H129" t="s">
        <v>196</v>
      </c>
      <c r="J129">
        <v>25</v>
      </c>
      <c r="K129">
        <v>25</v>
      </c>
      <c r="Q129">
        <v>16</v>
      </c>
      <c r="R129">
        <v>8</v>
      </c>
      <c r="S129" t="s">
        <v>462</v>
      </c>
      <c r="V129"/>
      <c r="W129"/>
      <c r="X129"/>
      <c r="Y129"/>
      <c r="Z129"/>
      <c r="AD129" t="s">
        <v>498</v>
      </c>
      <c r="AE129" t="s">
        <v>282</v>
      </c>
    </row>
    <row r="130" spans="1:31">
      <c r="A130" t="s">
        <v>501</v>
      </c>
      <c r="B130" t="s">
        <v>72</v>
      </c>
      <c r="C130" t="s">
        <v>502</v>
      </c>
      <c r="D130" t="s">
        <v>325</v>
      </c>
      <c r="E130" t="s">
        <v>506</v>
      </c>
      <c r="H130" t="s">
        <v>196</v>
      </c>
      <c r="J130">
        <v>5</v>
      </c>
      <c r="K130">
        <v>5</v>
      </c>
      <c r="Q130">
        <v>16</v>
      </c>
      <c r="R130">
        <v>8</v>
      </c>
      <c r="S130" t="s">
        <v>462</v>
      </c>
      <c r="V130"/>
      <c r="W130"/>
      <c r="X130"/>
      <c r="Y130"/>
      <c r="Z130"/>
      <c r="AD130" t="s">
        <v>498</v>
      </c>
      <c r="AE130" t="s">
        <v>282</v>
      </c>
    </row>
    <row r="131" spans="1:31">
      <c r="A131" t="s">
        <v>501</v>
      </c>
      <c r="B131" t="s">
        <v>72</v>
      </c>
      <c r="C131" t="s">
        <v>502</v>
      </c>
      <c r="D131" t="s">
        <v>325</v>
      </c>
      <c r="E131" t="s">
        <v>506</v>
      </c>
      <c r="H131" t="s">
        <v>196</v>
      </c>
      <c r="J131">
        <v>10</v>
      </c>
      <c r="K131">
        <v>10</v>
      </c>
      <c r="Q131">
        <v>16</v>
      </c>
      <c r="R131">
        <v>8</v>
      </c>
      <c r="S131" t="s">
        <v>462</v>
      </c>
      <c r="V131"/>
      <c r="W131"/>
      <c r="X131"/>
      <c r="Y131"/>
      <c r="Z131"/>
      <c r="AD131" t="s">
        <v>498</v>
      </c>
      <c r="AE131" t="s">
        <v>282</v>
      </c>
    </row>
    <row r="132" spans="1:31">
      <c r="A132" t="s">
        <v>501</v>
      </c>
      <c r="B132" t="s">
        <v>72</v>
      </c>
      <c r="C132" t="s">
        <v>502</v>
      </c>
      <c r="D132" t="s">
        <v>325</v>
      </c>
      <c r="E132" t="s">
        <v>506</v>
      </c>
      <c r="H132" t="s">
        <v>196</v>
      </c>
      <c r="J132">
        <v>15</v>
      </c>
      <c r="K132">
        <v>15</v>
      </c>
      <c r="Q132">
        <v>16</v>
      </c>
      <c r="R132">
        <v>8</v>
      </c>
      <c r="S132" t="s">
        <v>462</v>
      </c>
      <c r="V132"/>
      <c r="W132"/>
      <c r="X132"/>
      <c r="Y132"/>
      <c r="Z132"/>
      <c r="AD132" t="s">
        <v>498</v>
      </c>
      <c r="AE132" t="s">
        <v>282</v>
      </c>
    </row>
    <row r="133" spans="1:31">
      <c r="A133" t="s">
        <v>501</v>
      </c>
      <c r="B133" t="s">
        <v>72</v>
      </c>
      <c r="C133" t="s">
        <v>502</v>
      </c>
      <c r="D133" t="s">
        <v>325</v>
      </c>
      <c r="E133" t="s">
        <v>506</v>
      </c>
      <c r="H133" t="s">
        <v>196</v>
      </c>
      <c r="J133">
        <v>20</v>
      </c>
      <c r="K133">
        <v>20</v>
      </c>
      <c r="Q133">
        <v>16</v>
      </c>
      <c r="R133">
        <v>8</v>
      </c>
      <c r="S133" t="s">
        <v>462</v>
      </c>
      <c r="V133"/>
      <c r="W133"/>
      <c r="X133"/>
      <c r="Y133"/>
      <c r="Z133"/>
      <c r="AD133" t="s">
        <v>498</v>
      </c>
      <c r="AE133" t="s">
        <v>282</v>
      </c>
    </row>
    <row r="134" spans="1:31">
      <c r="A134" t="s">
        <v>501</v>
      </c>
      <c r="B134" t="s">
        <v>72</v>
      </c>
      <c r="C134" t="s">
        <v>502</v>
      </c>
      <c r="D134" t="s">
        <v>325</v>
      </c>
      <c r="E134" t="s">
        <v>506</v>
      </c>
      <c r="H134" t="s">
        <v>196</v>
      </c>
      <c r="J134">
        <v>25</v>
      </c>
      <c r="K134">
        <v>25</v>
      </c>
      <c r="Q134">
        <v>16</v>
      </c>
      <c r="R134">
        <v>8</v>
      </c>
      <c r="S134" t="s">
        <v>462</v>
      </c>
      <c r="V134"/>
      <c r="W134"/>
      <c r="X134"/>
      <c r="Y134"/>
      <c r="Z134"/>
      <c r="AD134" t="s">
        <v>498</v>
      </c>
      <c r="AE134" t="s">
        <v>282</v>
      </c>
    </row>
    <row r="135" spans="1:31">
      <c r="A135" t="s">
        <v>501</v>
      </c>
      <c r="B135" t="s">
        <v>72</v>
      </c>
      <c r="C135" t="s">
        <v>502</v>
      </c>
      <c r="D135" t="s">
        <v>325</v>
      </c>
      <c r="E135" t="s">
        <v>505</v>
      </c>
      <c r="H135" t="s">
        <v>196</v>
      </c>
      <c r="J135">
        <v>5</v>
      </c>
      <c r="K135">
        <v>5</v>
      </c>
      <c r="Q135">
        <v>16</v>
      </c>
      <c r="R135">
        <v>8</v>
      </c>
      <c r="S135" t="s">
        <v>462</v>
      </c>
      <c r="V135"/>
      <c r="W135"/>
      <c r="X135"/>
      <c r="Y135"/>
      <c r="Z135"/>
      <c r="AD135" t="s">
        <v>498</v>
      </c>
      <c r="AE135" t="s">
        <v>282</v>
      </c>
    </row>
    <row r="136" spans="1:31">
      <c r="A136" t="s">
        <v>501</v>
      </c>
      <c r="B136" t="s">
        <v>72</v>
      </c>
      <c r="C136" t="s">
        <v>502</v>
      </c>
      <c r="D136" t="s">
        <v>325</v>
      </c>
      <c r="E136" t="s">
        <v>505</v>
      </c>
      <c r="H136" t="s">
        <v>196</v>
      </c>
      <c r="J136">
        <v>10</v>
      </c>
      <c r="K136">
        <v>10</v>
      </c>
      <c r="Q136">
        <v>16</v>
      </c>
      <c r="R136">
        <v>8</v>
      </c>
      <c r="S136" t="s">
        <v>462</v>
      </c>
      <c r="V136"/>
      <c r="W136"/>
      <c r="X136"/>
      <c r="Y136"/>
      <c r="Z136"/>
      <c r="AD136" t="s">
        <v>498</v>
      </c>
      <c r="AE136" t="s">
        <v>282</v>
      </c>
    </row>
    <row r="137" spans="1:31">
      <c r="A137" t="s">
        <v>501</v>
      </c>
      <c r="B137" t="s">
        <v>72</v>
      </c>
      <c r="C137" t="s">
        <v>502</v>
      </c>
      <c r="D137" t="s">
        <v>325</v>
      </c>
      <c r="E137" t="s">
        <v>505</v>
      </c>
      <c r="H137" t="s">
        <v>196</v>
      </c>
      <c r="J137">
        <v>15</v>
      </c>
      <c r="K137">
        <v>15</v>
      </c>
      <c r="Q137">
        <v>16</v>
      </c>
      <c r="R137">
        <v>8</v>
      </c>
      <c r="S137" t="s">
        <v>462</v>
      </c>
      <c r="V137"/>
      <c r="W137"/>
      <c r="X137"/>
      <c r="Y137"/>
      <c r="Z137"/>
      <c r="AD137" t="s">
        <v>498</v>
      </c>
      <c r="AE137" t="s">
        <v>282</v>
      </c>
    </row>
    <row r="138" spans="1:31">
      <c r="A138" t="s">
        <v>501</v>
      </c>
      <c r="B138" t="s">
        <v>72</v>
      </c>
      <c r="C138" t="s">
        <v>502</v>
      </c>
      <c r="D138" t="s">
        <v>325</v>
      </c>
      <c r="E138" t="s">
        <v>505</v>
      </c>
      <c r="H138" t="s">
        <v>196</v>
      </c>
      <c r="J138">
        <v>20</v>
      </c>
      <c r="K138">
        <v>20</v>
      </c>
      <c r="Q138">
        <v>16</v>
      </c>
      <c r="R138">
        <v>8</v>
      </c>
      <c r="S138" t="s">
        <v>462</v>
      </c>
      <c r="V138"/>
      <c r="W138"/>
      <c r="X138"/>
      <c r="Y138"/>
      <c r="Z138"/>
      <c r="AD138" t="s">
        <v>498</v>
      </c>
      <c r="AE138" t="s">
        <v>282</v>
      </c>
    </row>
    <row r="139" spans="1:31">
      <c r="A139" t="s">
        <v>501</v>
      </c>
      <c r="B139" t="s">
        <v>72</v>
      </c>
      <c r="C139" t="s">
        <v>502</v>
      </c>
      <c r="D139" t="s">
        <v>325</v>
      </c>
      <c r="E139" t="s">
        <v>505</v>
      </c>
      <c r="H139" t="s">
        <v>196</v>
      </c>
      <c r="J139">
        <v>25</v>
      </c>
      <c r="K139">
        <v>25</v>
      </c>
      <c r="Q139">
        <v>16</v>
      </c>
      <c r="R139">
        <v>8</v>
      </c>
      <c r="S139" t="s">
        <v>462</v>
      </c>
      <c r="V139"/>
      <c r="W139"/>
      <c r="X139"/>
      <c r="Y139"/>
      <c r="Z139"/>
      <c r="AD139" t="s">
        <v>498</v>
      </c>
      <c r="AE139" t="s">
        <v>282</v>
      </c>
    </row>
    <row r="140" spans="1:31">
      <c r="A140" t="s">
        <v>501</v>
      </c>
      <c r="B140" t="s">
        <v>72</v>
      </c>
      <c r="C140" t="s">
        <v>502</v>
      </c>
      <c r="D140" t="s">
        <v>325</v>
      </c>
      <c r="E140" t="s">
        <v>507</v>
      </c>
      <c r="H140" t="s">
        <v>196</v>
      </c>
      <c r="J140">
        <v>5</v>
      </c>
      <c r="K140">
        <v>5</v>
      </c>
      <c r="Q140">
        <v>16</v>
      </c>
      <c r="R140">
        <v>8</v>
      </c>
      <c r="S140" t="s">
        <v>462</v>
      </c>
      <c r="V140"/>
      <c r="W140"/>
      <c r="X140"/>
      <c r="Y140"/>
      <c r="Z140"/>
      <c r="AD140" t="s">
        <v>498</v>
      </c>
      <c r="AE140" t="s">
        <v>282</v>
      </c>
    </row>
    <row r="141" spans="1:31">
      <c r="A141" t="s">
        <v>501</v>
      </c>
      <c r="B141" t="s">
        <v>72</v>
      </c>
      <c r="C141" t="s">
        <v>502</v>
      </c>
      <c r="D141" t="s">
        <v>325</v>
      </c>
      <c r="E141" t="s">
        <v>507</v>
      </c>
      <c r="H141" t="s">
        <v>196</v>
      </c>
      <c r="J141">
        <v>10</v>
      </c>
      <c r="K141">
        <v>10</v>
      </c>
      <c r="Q141">
        <v>16</v>
      </c>
      <c r="R141">
        <v>8</v>
      </c>
      <c r="S141" t="s">
        <v>462</v>
      </c>
      <c r="V141"/>
      <c r="W141"/>
      <c r="X141"/>
      <c r="Y141"/>
      <c r="Z141"/>
      <c r="AD141" t="s">
        <v>498</v>
      </c>
      <c r="AE141" t="s">
        <v>282</v>
      </c>
    </row>
    <row r="142" spans="1:31">
      <c r="A142" t="s">
        <v>501</v>
      </c>
      <c r="B142" t="s">
        <v>72</v>
      </c>
      <c r="C142" t="s">
        <v>502</v>
      </c>
      <c r="D142" t="s">
        <v>325</v>
      </c>
      <c r="E142" t="s">
        <v>507</v>
      </c>
      <c r="H142" t="s">
        <v>196</v>
      </c>
      <c r="J142">
        <v>15</v>
      </c>
      <c r="K142">
        <v>15</v>
      </c>
      <c r="Q142">
        <v>16</v>
      </c>
      <c r="R142">
        <v>8</v>
      </c>
      <c r="S142" t="s">
        <v>462</v>
      </c>
      <c r="V142"/>
      <c r="W142"/>
      <c r="X142"/>
      <c r="Y142"/>
      <c r="Z142"/>
      <c r="AD142" t="s">
        <v>498</v>
      </c>
      <c r="AE142" t="s">
        <v>282</v>
      </c>
    </row>
    <row r="143" spans="1:31">
      <c r="A143" t="s">
        <v>501</v>
      </c>
      <c r="B143" t="s">
        <v>72</v>
      </c>
      <c r="C143" t="s">
        <v>502</v>
      </c>
      <c r="D143" t="s">
        <v>325</v>
      </c>
      <c r="E143" t="s">
        <v>507</v>
      </c>
      <c r="H143" t="s">
        <v>196</v>
      </c>
      <c r="J143">
        <v>20</v>
      </c>
      <c r="K143">
        <v>20</v>
      </c>
      <c r="Q143">
        <v>16</v>
      </c>
      <c r="R143">
        <v>8</v>
      </c>
      <c r="S143" t="s">
        <v>462</v>
      </c>
      <c r="V143"/>
      <c r="W143"/>
      <c r="X143"/>
      <c r="Y143"/>
      <c r="Z143"/>
      <c r="AD143" t="s">
        <v>498</v>
      </c>
      <c r="AE143" t="s">
        <v>282</v>
      </c>
    </row>
    <row r="144" spans="1:31">
      <c r="A144" t="s">
        <v>501</v>
      </c>
      <c r="B144" t="s">
        <v>72</v>
      </c>
      <c r="C144" t="s">
        <v>502</v>
      </c>
      <c r="D144" t="s">
        <v>325</v>
      </c>
      <c r="E144" t="s">
        <v>507</v>
      </c>
      <c r="H144" t="s">
        <v>196</v>
      </c>
      <c r="J144">
        <v>25</v>
      </c>
      <c r="K144">
        <v>25</v>
      </c>
      <c r="Q144">
        <v>16</v>
      </c>
      <c r="R144">
        <v>8</v>
      </c>
      <c r="S144" t="s">
        <v>462</v>
      </c>
      <c r="V144"/>
      <c r="W144"/>
      <c r="X144"/>
      <c r="Y144"/>
      <c r="Z144"/>
      <c r="AD144" t="s">
        <v>498</v>
      </c>
      <c r="AE144" t="s">
        <v>282</v>
      </c>
    </row>
    <row r="145" spans="1:31">
      <c r="A145" t="s">
        <v>501</v>
      </c>
      <c r="B145" t="s">
        <v>72</v>
      </c>
      <c r="C145" t="s">
        <v>502</v>
      </c>
      <c r="D145" t="s">
        <v>325</v>
      </c>
      <c r="E145" t="s">
        <v>508</v>
      </c>
      <c r="H145" t="s">
        <v>196</v>
      </c>
      <c r="J145">
        <v>5</v>
      </c>
      <c r="K145">
        <v>5</v>
      </c>
      <c r="Q145">
        <v>16</v>
      </c>
      <c r="R145">
        <v>8</v>
      </c>
      <c r="S145" t="s">
        <v>462</v>
      </c>
      <c r="V145"/>
      <c r="W145"/>
      <c r="X145"/>
      <c r="Y145"/>
      <c r="Z145"/>
      <c r="AD145" t="s">
        <v>498</v>
      </c>
      <c r="AE145" t="s">
        <v>282</v>
      </c>
    </row>
    <row r="146" spans="1:31">
      <c r="A146" t="s">
        <v>501</v>
      </c>
      <c r="B146" t="s">
        <v>72</v>
      </c>
      <c r="C146" t="s">
        <v>502</v>
      </c>
      <c r="D146" t="s">
        <v>325</v>
      </c>
      <c r="E146" t="s">
        <v>508</v>
      </c>
      <c r="H146" t="s">
        <v>196</v>
      </c>
      <c r="J146">
        <v>10</v>
      </c>
      <c r="K146">
        <v>10</v>
      </c>
      <c r="Q146">
        <v>16</v>
      </c>
      <c r="R146">
        <v>8</v>
      </c>
      <c r="S146" t="s">
        <v>462</v>
      </c>
      <c r="V146"/>
      <c r="W146"/>
      <c r="X146"/>
      <c r="Y146"/>
      <c r="Z146"/>
      <c r="AD146" t="s">
        <v>498</v>
      </c>
      <c r="AE146" t="s">
        <v>282</v>
      </c>
    </row>
    <row r="147" spans="1:31">
      <c r="A147" t="s">
        <v>501</v>
      </c>
      <c r="B147" t="s">
        <v>72</v>
      </c>
      <c r="C147" t="s">
        <v>502</v>
      </c>
      <c r="D147" t="s">
        <v>325</v>
      </c>
      <c r="E147" t="s">
        <v>508</v>
      </c>
      <c r="H147" t="s">
        <v>196</v>
      </c>
      <c r="J147">
        <v>15</v>
      </c>
      <c r="K147">
        <v>15</v>
      </c>
      <c r="Q147">
        <v>16</v>
      </c>
      <c r="R147">
        <v>8</v>
      </c>
      <c r="S147" t="s">
        <v>462</v>
      </c>
      <c r="V147"/>
      <c r="W147"/>
      <c r="X147"/>
      <c r="Y147"/>
      <c r="Z147"/>
      <c r="AD147" t="s">
        <v>498</v>
      </c>
      <c r="AE147" t="s">
        <v>282</v>
      </c>
    </row>
    <row r="148" spans="1:31">
      <c r="A148" t="s">
        <v>501</v>
      </c>
      <c r="B148" t="s">
        <v>72</v>
      </c>
      <c r="C148" t="s">
        <v>502</v>
      </c>
      <c r="D148" t="s">
        <v>325</v>
      </c>
      <c r="E148" t="s">
        <v>508</v>
      </c>
      <c r="H148" t="s">
        <v>196</v>
      </c>
      <c r="J148">
        <v>20</v>
      </c>
      <c r="K148">
        <v>20</v>
      </c>
      <c r="Q148">
        <v>16</v>
      </c>
      <c r="R148">
        <v>8</v>
      </c>
      <c r="S148" t="s">
        <v>462</v>
      </c>
      <c r="V148"/>
      <c r="W148"/>
      <c r="X148"/>
      <c r="Y148"/>
      <c r="Z148"/>
      <c r="AD148" t="s">
        <v>498</v>
      </c>
      <c r="AE148" t="s">
        <v>282</v>
      </c>
    </row>
    <row r="149" spans="1:31">
      <c r="A149" t="s">
        <v>501</v>
      </c>
      <c r="B149" t="s">
        <v>72</v>
      </c>
      <c r="C149" t="s">
        <v>502</v>
      </c>
      <c r="D149" t="s">
        <v>325</v>
      </c>
      <c r="E149" t="s">
        <v>508</v>
      </c>
      <c r="H149" t="s">
        <v>196</v>
      </c>
      <c r="J149">
        <v>25</v>
      </c>
      <c r="K149">
        <v>25</v>
      </c>
      <c r="Q149">
        <v>16</v>
      </c>
      <c r="R149">
        <v>8</v>
      </c>
      <c r="S149" t="s">
        <v>462</v>
      </c>
      <c r="V149"/>
      <c r="W149"/>
      <c r="X149"/>
      <c r="Y149"/>
      <c r="Z149"/>
      <c r="AD149" t="s">
        <v>498</v>
      </c>
      <c r="AE149" t="s">
        <v>282</v>
      </c>
    </row>
    <row r="150" spans="1:31">
      <c r="A150" t="s">
        <v>698</v>
      </c>
      <c r="B150" t="s">
        <v>71</v>
      </c>
      <c r="C150" t="s">
        <v>283</v>
      </c>
      <c r="D150" t="s">
        <v>918</v>
      </c>
      <c r="E150" t="s">
        <v>919</v>
      </c>
      <c r="G150" t="s">
        <v>920</v>
      </c>
      <c r="H150" t="s">
        <v>917</v>
      </c>
      <c r="I150" t="s">
        <v>921</v>
      </c>
      <c r="J150">
        <v>25</v>
      </c>
      <c r="K150">
        <v>25</v>
      </c>
      <c r="L150">
        <v>1</v>
      </c>
      <c r="M150">
        <v>0</v>
      </c>
      <c r="Q150">
        <v>24</v>
      </c>
      <c r="R150">
        <v>0</v>
      </c>
      <c r="S150" t="s">
        <v>462</v>
      </c>
      <c r="U150" t="s">
        <v>462</v>
      </c>
      <c r="V150">
        <v>0</v>
      </c>
      <c r="W150"/>
      <c r="X150"/>
      <c r="Y150"/>
      <c r="Z150"/>
      <c r="AB150">
        <v>200</v>
      </c>
      <c r="AC150" t="s">
        <v>1760</v>
      </c>
      <c r="AD150" t="s">
        <v>922</v>
      </c>
      <c r="AE150" t="s">
        <v>282</v>
      </c>
    </row>
    <row r="151" spans="1:31">
      <c r="A151" t="s">
        <v>698</v>
      </c>
      <c r="B151" t="s">
        <v>71</v>
      </c>
      <c r="C151" t="s">
        <v>283</v>
      </c>
      <c r="D151" t="s">
        <v>918</v>
      </c>
      <c r="E151" t="s">
        <v>919</v>
      </c>
      <c r="G151" t="s">
        <v>920</v>
      </c>
      <c r="H151" t="s">
        <v>917</v>
      </c>
      <c r="I151" t="s">
        <v>921</v>
      </c>
      <c r="J151">
        <v>25</v>
      </c>
      <c r="K151">
        <v>25</v>
      </c>
      <c r="L151">
        <v>1</v>
      </c>
      <c r="M151">
        <v>28</v>
      </c>
      <c r="Q151">
        <v>24</v>
      </c>
      <c r="R151">
        <v>0</v>
      </c>
      <c r="S151" t="s">
        <v>462</v>
      </c>
      <c r="U151" t="s">
        <v>462</v>
      </c>
      <c r="V151">
        <v>0</v>
      </c>
      <c r="W151"/>
      <c r="X151"/>
      <c r="Y151"/>
      <c r="Z151"/>
      <c r="AB151">
        <v>200</v>
      </c>
      <c r="AC151" t="s">
        <v>1760</v>
      </c>
      <c r="AD151" t="s">
        <v>922</v>
      </c>
      <c r="AE151" t="s">
        <v>282</v>
      </c>
    </row>
    <row r="152" spans="1:31">
      <c r="A152" t="s">
        <v>698</v>
      </c>
      <c r="B152" t="s">
        <v>71</v>
      </c>
      <c r="C152" t="s">
        <v>283</v>
      </c>
      <c r="D152" t="s">
        <v>918</v>
      </c>
      <c r="E152" t="s">
        <v>919</v>
      </c>
      <c r="G152" t="s">
        <v>920</v>
      </c>
      <c r="H152" t="s">
        <v>917</v>
      </c>
      <c r="I152" t="s">
        <v>921</v>
      </c>
      <c r="J152">
        <v>25</v>
      </c>
      <c r="K152">
        <v>25</v>
      </c>
      <c r="L152">
        <v>1</v>
      </c>
      <c r="M152">
        <v>56</v>
      </c>
      <c r="Q152">
        <v>24</v>
      </c>
      <c r="R152">
        <v>0</v>
      </c>
      <c r="S152" t="s">
        <v>462</v>
      </c>
      <c r="U152" t="s">
        <v>462</v>
      </c>
      <c r="V152">
        <v>0</v>
      </c>
      <c r="W152"/>
      <c r="X152"/>
      <c r="Y152"/>
      <c r="Z152"/>
      <c r="AB152">
        <v>200</v>
      </c>
      <c r="AC152" t="s">
        <v>1760</v>
      </c>
      <c r="AD152" t="s">
        <v>922</v>
      </c>
      <c r="AE152" t="s">
        <v>282</v>
      </c>
    </row>
    <row r="153" spans="1:31">
      <c r="A153" t="s">
        <v>698</v>
      </c>
      <c r="B153" t="s">
        <v>71</v>
      </c>
      <c r="C153" t="s">
        <v>283</v>
      </c>
      <c r="D153" t="s">
        <v>918</v>
      </c>
      <c r="E153" t="s">
        <v>919</v>
      </c>
      <c r="G153" t="s">
        <v>920</v>
      </c>
      <c r="H153" t="s">
        <v>917</v>
      </c>
      <c r="I153" t="s">
        <v>921</v>
      </c>
      <c r="J153">
        <v>25</v>
      </c>
      <c r="K153">
        <v>25</v>
      </c>
      <c r="L153">
        <v>1</v>
      </c>
      <c r="M153">
        <v>84</v>
      </c>
      <c r="Q153">
        <v>24</v>
      </c>
      <c r="R153">
        <v>0</v>
      </c>
      <c r="S153" t="s">
        <v>462</v>
      </c>
      <c r="U153" t="s">
        <v>462</v>
      </c>
      <c r="V153">
        <v>0</v>
      </c>
      <c r="W153"/>
      <c r="X153"/>
      <c r="Y153"/>
      <c r="Z153"/>
      <c r="AB153">
        <v>200</v>
      </c>
      <c r="AC153" t="s">
        <v>1760</v>
      </c>
      <c r="AD153" t="s">
        <v>922</v>
      </c>
      <c r="AE153" t="s">
        <v>282</v>
      </c>
    </row>
    <row r="154" spans="1:31">
      <c r="A154" t="s">
        <v>698</v>
      </c>
      <c r="B154" t="s">
        <v>71</v>
      </c>
      <c r="C154" t="s">
        <v>283</v>
      </c>
      <c r="D154" t="s">
        <v>918</v>
      </c>
      <c r="E154" t="s">
        <v>919</v>
      </c>
      <c r="G154" t="s">
        <v>920</v>
      </c>
      <c r="H154" t="s">
        <v>917</v>
      </c>
      <c r="I154" t="s">
        <v>921</v>
      </c>
      <c r="J154">
        <v>25</v>
      </c>
      <c r="K154">
        <v>25</v>
      </c>
      <c r="L154">
        <v>1</v>
      </c>
      <c r="M154">
        <v>0</v>
      </c>
      <c r="Q154">
        <v>24</v>
      </c>
      <c r="R154">
        <v>0</v>
      </c>
      <c r="S154" t="s">
        <v>462</v>
      </c>
      <c r="U154" t="s">
        <v>462</v>
      </c>
      <c r="V154">
        <v>14</v>
      </c>
      <c r="W154">
        <v>12</v>
      </c>
      <c r="X154">
        <v>12</v>
      </c>
      <c r="Y154">
        <v>13</v>
      </c>
      <c r="Z154">
        <v>-1</v>
      </c>
      <c r="AB154">
        <v>200</v>
      </c>
      <c r="AC154" t="s">
        <v>1760</v>
      </c>
      <c r="AD154" t="s">
        <v>922</v>
      </c>
      <c r="AE154" t="s">
        <v>282</v>
      </c>
    </row>
    <row r="155" spans="1:31">
      <c r="A155" t="s">
        <v>698</v>
      </c>
      <c r="B155" t="s">
        <v>71</v>
      </c>
      <c r="C155" t="s">
        <v>283</v>
      </c>
      <c r="D155" t="s">
        <v>918</v>
      </c>
      <c r="E155" t="s">
        <v>919</v>
      </c>
      <c r="G155" t="s">
        <v>920</v>
      </c>
      <c r="H155" t="s">
        <v>917</v>
      </c>
      <c r="I155" t="s">
        <v>921</v>
      </c>
      <c r="J155">
        <v>25</v>
      </c>
      <c r="K155">
        <v>25</v>
      </c>
      <c r="L155">
        <v>1</v>
      </c>
      <c r="M155">
        <v>28</v>
      </c>
      <c r="Q155">
        <v>24</v>
      </c>
      <c r="R155">
        <v>0</v>
      </c>
      <c r="S155" t="s">
        <v>462</v>
      </c>
      <c r="U155" t="s">
        <v>462</v>
      </c>
      <c r="V155">
        <v>14</v>
      </c>
      <c r="W155">
        <v>12</v>
      </c>
      <c r="X155">
        <v>12</v>
      </c>
      <c r="Y155">
        <v>13</v>
      </c>
      <c r="Z155">
        <v>-1</v>
      </c>
      <c r="AB155">
        <v>200</v>
      </c>
      <c r="AC155" t="s">
        <v>1760</v>
      </c>
      <c r="AD155" t="s">
        <v>922</v>
      </c>
      <c r="AE155" t="s">
        <v>282</v>
      </c>
    </row>
    <row r="156" spans="1:31">
      <c r="A156" t="s">
        <v>698</v>
      </c>
      <c r="B156" t="s">
        <v>71</v>
      </c>
      <c r="C156" t="s">
        <v>283</v>
      </c>
      <c r="D156" t="s">
        <v>918</v>
      </c>
      <c r="E156" t="s">
        <v>919</v>
      </c>
      <c r="G156" t="s">
        <v>920</v>
      </c>
      <c r="H156" t="s">
        <v>917</v>
      </c>
      <c r="I156" t="s">
        <v>921</v>
      </c>
      <c r="J156">
        <v>25</v>
      </c>
      <c r="K156">
        <v>25</v>
      </c>
      <c r="L156">
        <v>1</v>
      </c>
      <c r="M156">
        <v>56</v>
      </c>
      <c r="Q156">
        <v>24</v>
      </c>
      <c r="R156">
        <v>0</v>
      </c>
      <c r="S156" t="s">
        <v>462</v>
      </c>
      <c r="U156" t="s">
        <v>462</v>
      </c>
      <c r="V156">
        <v>14</v>
      </c>
      <c r="W156">
        <v>12</v>
      </c>
      <c r="X156">
        <v>12</v>
      </c>
      <c r="Y156">
        <v>13</v>
      </c>
      <c r="Z156">
        <v>-1</v>
      </c>
      <c r="AB156">
        <v>200</v>
      </c>
      <c r="AC156" t="s">
        <v>1760</v>
      </c>
      <c r="AD156" t="s">
        <v>922</v>
      </c>
      <c r="AE156" t="s">
        <v>282</v>
      </c>
    </row>
    <row r="157" spans="1:31">
      <c r="A157" t="s">
        <v>698</v>
      </c>
      <c r="B157" t="s">
        <v>71</v>
      </c>
      <c r="C157" t="s">
        <v>283</v>
      </c>
      <c r="D157" t="s">
        <v>918</v>
      </c>
      <c r="E157" t="s">
        <v>919</v>
      </c>
      <c r="G157" t="s">
        <v>920</v>
      </c>
      <c r="H157" t="s">
        <v>917</v>
      </c>
      <c r="I157" t="s">
        <v>921</v>
      </c>
      <c r="J157">
        <v>25</v>
      </c>
      <c r="K157">
        <v>25</v>
      </c>
      <c r="L157">
        <v>1</v>
      </c>
      <c r="M157">
        <v>84</v>
      </c>
      <c r="Q157">
        <v>24</v>
      </c>
      <c r="R157">
        <v>0</v>
      </c>
      <c r="S157" t="s">
        <v>462</v>
      </c>
      <c r="U157" t="s">
        <v>462</v>
      </c>
      <c r="V157">
        <v>14</v>
      </c>
      <c r="W157">
        <v>12</v>
      </c>
      <c r="X157">
        <v>12</v>
      </c>
      <c r="Y157">
        <v>13</v>
      </c>
      <c r="Z157">
        <v>-1</v>
      </c>
      <c r="AB157">
        <v>200</v>
      </c>
      <c r="AC157" t="s">
        <v>1760</v>
      </c>
      <c r="AD157" t="s">
        <v>922</v>
      </c>
      <c r="AE157" t="s">
        <v>282</v>
      </c>
    </row>
    <row r="158" spans="1:31">
      <c r="A158" t="s">
        <v>698</v>
      </c>
      <c r="B158" t="s">
        <v>71</v>
      </c>
      <c r="C158" t="s">
        <v>283</v>
      </c>
      <c r="D158" t="s">
        <v>918</v>
      </c>
      <c r="E158" t="s">
        <v>919</v>
      </c>
      <c r="G158" t="s">
        <v>920</v>
      </c>
      <c r="H158" t="s">
        <v>917</v>
      </c>
      <c r="I158" t="s">
        <v>921</v>
      </c>
      <c r="J158">
        <v>25</v>
      </c>
      <c r="K158">
        <v>25</v>
      </c>
      <c r="L158">
        <v>7</v>
      </c>
      <c r="M158">
        <v>0</v>
      </c>
      <c r="Q158">
        <v>24</v>
      </c>
      <c r="R158">
        <v>0</v>
      </c>
      <c r="S158" t="s">
        <v>462</v>
      </c>
      <c r="U158" t="s">
        <v>462</v>
      </c>
      <c r="V158">
        <v>0</v>
      </c>
      <c r="W158"/>
      <c r="X158"/>
      <c r="Y158"/>
      <c r="Z158"/>
      <c r="AB158">
        <v>200</v>
      </c>
      <c r="AC158" t="s">
        <v>1760</v>
      </c>
      <c r="AD158" t="s">
        <v>922</v>
      </c>
      <c r="AE158" t="s">
        <v>282</v>
      </c>
    </row>
    <row r="159" spans="1:31">
      <c r="A159" t="s">
        <v>698</v>
      </c>
      <c r="B159" t="s">
        <v>71</v>
      </c>
      <c r="C159" t="s">
        <v>283</v>
      </c>
      <c r="D159" t="s">
        <v>918</v>
      </c>
      <c r="E159" t="s">
        <v>919</v>
      </c>
      <c r="G159" t="s">
        <v>920</v>
      </c>
      <c r="H159" t="s">
        <v>917</v>
      </c>
      <c r="I159" t="s">
        <v>921</v>
      </c>
      <c r="J159">
        <v>25</v>
      </c>
      <c r="K159">
        <v>25</v>
      </c>
      <c r="L159">
        <v>7</v>
      </c>
      <c r="M159">
        <v>28</v>
      </c>
      <c r="Q159">
        <v>24</v>
      </c>
      <c r="R159">
        <v>0</v>
      </c>
      <c r="S159" t="s">
        <v>462</v>
      </c>
      <c r="U159" t="s">
        <v>462</v>
      </c>
      <c r="V159">
        <v>0</v>
      </c>
      <c r="W159"/>
      <c r="X159"/>
      <c r="Y159"/>
      <c r="Z159"/>
      <c r="AB159">
        <v>200</v>
      </c>
      <c r="AC159" t="s">
        <v>1760</v>
      </c>
      <c r="AD159" t="s">
        <v>922</v>
      </c>
      <c r="AE159" t="s">
        <v>282</v>
      </c>
    </row>
    <row r="160" spans="1:31">
      <c r="A160" t="s">
        <v>698</v>
      </c>
      <c r="B160" t="s">
        <v>71</v>
      </c>
      <c r="C160" t="s">
        <v>283</v>
      </c>
      <c r="D160" t="s">
        <v>918</v>
      </c>
      <c r="E160" t="s">
        <v>919</v>
      </c>
      <c r="G160" t="s">
        <v>920</v>
      </c>
      <c r="H160" t="s">
        <v>917</v>
      </c>
      <c r="I160" t="s">
        <v>921</v>
      </c>
      <c r="J160">
        <v>25</v>
      </c>
      <c r="K160">
        <v>25</v>
      </c>
      <c r="L160">
        <v>7</v>
      </c>
      <c r="M160">
        <v>56</v>
      </c>
      <c r="Q160">
        <v>24</v>
      </c>
      <c r="R160">
        <v>0</v>
      </c>
      <c r="S160" t="s">
        <v>462</v>
      </c>
      <c r="U160" t="s">
        <v>462</v>
      </c>
      <c r="V160">
        <v>0</v>
      </c>
      <c r="W160"/>
      <c r="X160"/>
      <c r="Y160"/>
      <c r="Z160"/>
      <c r="AB160">
        <v>200</v>
      </c>
      <c r="AC160" t="s">
        <v>1760</v>
      </c>
      <c r="AD160" t="s">
        <v>922</v>
      </c>
      <c r="AE160" t="s">
        <v>282</v>
      </c>
    </row>
    <row r="161" spans="1:31">
      <c r="A161" t="s">
        <v>698</v>
      </c>
      <c r="B161" t="s">
        <v>71</v>
      </c>
      <c r="C161" t="s">
        <v>283</v>
      </c>
      <c r="D161" t="s">
        <v>918</v>
      </c>
      <c r="E161" t="s">
        <v>919</v>
      </c>
      <c r="G161" t="s">
        <v>920</v>
      </c>
      <c r="H161" t="s">
        <v>917</v>
      </c>
      <c r="I161" t="s">
        <v>921</v>
      </c>
      <c r="J161">
        <v>25</v>
      </c>
      <c r="K161">
        <v>25</v>
      </c>
      <c r="L161">
        <v>7</v>
      </c>
      <c r="M161">
        <v>84</v>
      </c>
      <c r="Q161">
        <v>24</v>
      </c>
      <c r="R161">
        <v>0</v>
      </c>
      <c r="S161" t="s">
        <v>462</v>
      </c>
      <c r="U161" t="s">
        <v>462</v>
      </c>
      <c r="V161">
        <v>0</v>
      </c>
      <c r="W161"/>
      <c r="X161"/>
      <c r="Y161"/>
      <c r="Z161"/>
      <c r="AB161">
        <v>200</v>
      </c>
      <c r="AC161" t="s">
        <v>1760</v>
      </c>
      <c r="AD161" t="s">
        <v>922</v>
      </c>
      <c r="AE161" t="s">
        <v>282</v>
      </c>
    </row>
    <row r="162" spans="1:31">
      <c r="A162" t="s">
        <v>698</v>
      </c>
      <c r="B162" t="s">
        <v>71</v>
      </c>
      <c r="C162" t="s">
        <v>283</v>
      </c>
      <c r="D162" t="s">
        <v>918</v>
      </c>
      <c r="E162" t="s">
        <v>919</v>
      </c>
      <c r="G162" t="s">
        <v>920</v>
      </c>
      <c r="H162" t="s">
        <v>917</v>
      </c>
      <c r="I162" t="s">
        <v>921</v>
      </c>
      <c r="J162">
        <v>25</v>
      </c>
      <c r="K162">
        <v>25</v>
      </c>
      <c r="L162">
        <v>7</v>
      </c>
      <c r="M162">
        <v>0</v>
      </c>
      <c r="Q162">
        <v>24</v>
      </c>
      <c r="R162">
        <v>0</v>
      </c>
      <c r="S162" t="s">
        <v>462</v>
      </c>
      <c r="U162" t="s">
        <v>462</v>
      </c>
      <c r="V162">
        <v>14</v>
      </c>
      <c r="W162">
        <v>12</v>
      </c>
      <c r="X162">
        <v>12</v>
      </c>
      <c r="Y162">
        <v>13</v>
      </c>
      <c r="Z162">
        <v>-1</v>
      </c>
      <c r="AB162">
        <v>200</v>
      </c>
      <c r="AC162" t="s">
        <v>1760</v>
      </c>
      <c r="AD162" t="s">
        <v>922</v>
      </c>
      <c r="AE162" t="s">
        <v>282</v>
      </c>
    </row>
    <row r="163" spans="1:31">
      <c r="A163" t="s">
        <v>698</v>
      </c>
      <c r="B163" t="s">
        <v>71</v>
      </c>
      <c r="C163" t="s">
        <v>283</v>
      </c>
      <c r="D163" t="s">
        <v>918</v>
      </c>
      <c r="E163" t="s">
        <v>919</v>
      </c>
      <c r="G163" t="s">
        <v>920</v>
      </c>
      <c r="H163" t="s">
        <v>917</v>
      </c>
      <c r="I163" t="s">
        <v>921</v>
      </c>
      <c r="J163">
        <v>25</v>
      </c>
      <c r="K163">
        <v>25</v>
      </c>
      <c r="L163">
        <v>7</v>
      </c>
      <c r="M163">
        <v>28</v>
      </c>
      <c r="Q163">
        <v>24</v>
      </c>
      <c r="R163">
        <v>0</v>
      </c>
      <c r="S163" t="s">
        <v>462</v>
      </c>
      <c r="U163" t="s">
        <v>462</v>
      </c>
      <c r="V163">
        <v>14</v>
      </c>
      <c r="W163">
        <v>12</v>
      </c>
      <c r="X163">
        <v>12</v>
      </c>
      <c r="Y163">
        <v>13</v>
      </c>
      <c r="Z163">
        <v>-1</v>
      </c>
      <c r="AB163">
        <v>200</v>
      </c>
      <c r="AC163" t="s">
        <v>1760</v>
      </c>
      <c r="AD163" t="s">
        <v>922</v>
      </c>
      <c r="AE163" t="s">
        <v>282</v>
      </c>
    </row>
    <row r="164" spans="1:31">
      <c r="A164" t="s">
        <v>698</v>
      </c>
      <c r="B164" t="s">
        <v>71</v>
      </c>
      <c r="C164" t="s">
        <v>283</v>
      </c>
      <c r="D164" t="s">
        <v>918</v>
      </c>
      <c r="E164" t="s">
        <v>919</v>
      </c>
      <c r="G164" t="s">
        <v>920</v>
      </c>
      <c r="H164" t="s">
        <v>917</v>
      </c>
      <c r="I164" t="s">
        <v>921</v>
      </c>
      <c r="J164">
        <v>25</v>
      </c>
      <c r="K164">
        <v>25</v>
      </c>
      <c r="L164">
        <v>7</v>
      </c>
      <c r="M164">
        <v>56</v>
      </c>
      <c r="Q164">
        <v>24</v>
      </c>
      <c r="R164">
        <v>0</v>
      </c>
      <c r="S164" t="s">
        <v>462</v>
      </c>
      <c r="U164" t="s">
        <v>462</v>
      </c>
      <c r="V164">
        <v>14</v>
      </c>
      <c r="W164">
        <v>12</v>
      </c>
      <c r="X164">
        <v>12</v>
      </c>
      <c r="Y164">
        <v>13</v>
      </c>
      <c r="Z164">
        <v>-1</v>
      </c>
      <c r="AB164">
        <v>200</v>
      </c>
      <c r="AC164" t="s">
        <v>1760</v>
      </c>
      <c r="AD164" t="s">
        <v>922</v>
      </c>
      <c r="AE164" t="s">
        <v>282</v>
      </c>
    </row>
    <row r="165" spans="1:31">
      <c r="A165" t="s">
        <v>698</v>
      </c>
      <c r="B165" t="s">
        <v>71</v>
      </c>
      <c r="C165" t="s">
        <v>283</v>
      </c>
      <c r="D165" t="s">
        <v>918</v>
      </c>
      <c r="E165" t="s">
        <v>919</v>
      </c>
      <c r="G165" t="s">
        <v>920</v>
      </c>
      <c r="H165" t="s">
        <v>917</v>
      </c>
      <c r="I165" t="s">
        <v>921</v>
      </c>
      <c r="J165">
        <v>25</v>
      </c>
      <c r="K165">
        <v>25</v>
      </c>
      <c r="L165">
        <v>7</v>
      </c>
      <c r="M165">
        <v>84</v>
      </c>
      <c r="Q165">
        <v>24</v>
      </c>
      <c r="R165">
        <v>0</v>
      </c>
      <c r="S165" t="s">
        <v>462</v>
      </c>
      <c r="U165" t="s">
        <v>462</v>
      </c>
      <c r="V165">
        <v>14</v>
      </c>
      <c r="W165">
        <v>12</v>
      </c>
      <c r="X165">
        <v>12</v>
      </c>
      <c r="Y165">
        <v>13</v>
      </c>
      <c r="Z165">
        <v>-1</v>
      </c>
      <c r="AB165">
        <v>200</v>
      </c>
      <c r="AC165" t="s">
        <v>1760</v>
      </c>
      <c r="AD165" t="s">
        <v>922</v>
      </c>
      <c r="AE165" t="s">
        <v>282</v>
      </c>
    </row>
    <row r="166" spans="1:31">
      <c r="A166" t="s">
        <v>698</v>
      </c>
      <c r="B166" t="s">
        <v>71</v>
      </c>
      <c r="C166" t="s">
        <v>283</v>
      </c>
      <c r="D166" t="s">
        <v>918</v>
      </c>
      <c r="E166" t="s">
        <v>919</v>
      </c>
      <c r="G166" t="s">
        <v>920</v>
      </c>
      <c r="H166" t="s">
        <v>917</v>
      </c>
      <c r="I166" t="s">
        <v>921</v>
      </c>
      <c r="J166">
        <v>25</v>
      </c>
      <c r="K166">
        <v>25</v>
      </c>
      <c r="L166">
        <v>4</v>
      </c>
      <c r="M166">
        <v>0</v>
      </c>
      <c r="Q166">
        <v>24</v>
      </c>
      <c r="R166">
        <v>0</v>
      </c>
      <c r="S166" t="s">
        <v>462</v>
      </c>
      <c r="U166" t="s">
        <v>462</v>
      </c>
      <c r="V166">
        <v>0</v>
      </c>
      <c r="W166"/>
      <c r="X166"/>
      <c r="Y166"/>
      <c r="Z166"/>
      <c r="AB166">
        <v>200</v>
      </c>
      <c r="AC166" t="s">
        <v>1760</v>
      </c>
      <c r="AD166" t="s">
        <v>922</v>
      </c>
      <c r="AE166" t="s">
        <v>282</v>
      </c>
    </row>
    <row r="167" spans="1:31">
      <c r="A167" t="s">
        <v>698</v>
      </c>
      <c r="B167" t="s">
        <v>71</v>
      </c>
      <c r="C167" t="s">
        <v>283</v>
      </c>
      <c r="D167" t="s">
        <v>918</v>
      </c>
      <c r="E167" t="s">
        <v>919</v>
      </c>
      <c r="G167" t="s">
        <v>920</v>
      </c>
      <c r="H167" t="s">
        <v>917</v>
      </c>
      <c r="I167" t="s">
        <v>921</v>
      </c>
      <c r="J167">
        <v>25</v>
      </c>
      <c r="K167">
        <v>25</v>
      </c>
      <c r="L167">
        <v>4</v>
      </c>
      <c r="M167">
        <v>28</v>
      </c>
      <c r="Q167">
        <v>24</v>
      </c>
      <c r="R167">
        <v>0</v>
      </c>
      <c r="S167" t="s">
        <v>462</v>
      </c>
      <c r="U167" t="s">
        <v>462</v>
      </c>
      <c r="V167">
        <v>0</v>
      </c>
      <c r="W167"/>
      <c r="X167"/>
      <c r="Y167"/>
      <c r="Z167"/>
      <c r="AB167">
        <v>200</v>
      </c>
      <c r="AC167" t="s">
        <v>1760</v>
      </c>
      <c r="AD167" t="s">
        <v>922</v>
      </c>
      <c r="AE167" t="s">
        <v>282</v>
      </c>
    </row>
    <row r="168" spans="1:31">
      <c r="A168" t="s">
        <v>698</v>
      </c>
      <c r="B168" t="s">
        <v>71</v>
      </c>
      <c r="C168" t="s">
        <v>283</v>
      </c>
      <c r="D168" t="s">
        <v>918</v>
      </c>
      <c r="E168" t="s">
        <v>919</v>
      </c>
      <c r="G168" t="s">
        <v>920</v>
      </c>
      <c r="H168" t="s">
        <v>917</v>
      </c>
      <c r="I168" t="s">
        <v>921</v>
      </c>
      <c r="J168">
        <v>25</v>
      </c>
      <c r="K168">
        <v>25</v>
      </c>
      <c r="L168">
        <v>4</v>
      </c>
      <c r="M168">
        <v>56</v>
      </c>
      <c r="Q168">
        <v>24</v>
      </c>
      <c r="R168">
        <v>0</v>
      </c>
      <c r="S168" t="s">
        <v>462</v>
      </c>
      <c r="U168" t="s">
        <v>462</v>
      </c>
      <c r="V168">
        <v>0</v>
      </c>
      <c r="W168"/>
      <c r="X168"/>
      <c r="Y168"/>
      <c r="Z168"/>
      <c r="AB168">
        <v>200</v>
      </c>
      <c r="AC168" t="s">
        <v>1760</v>
      </c>
      <c r="AD168" t="s">
        <v>922</v>
      </c>
      <c r="AE168" t="s">
        <v>282</v>
      </c>
    </row>
    <row r="169" spans="1:31">
      <c r="A169" t="s">
        <v>698</v>
      </c>
      <c r="B169" t="s">
        <v>71</v>
      </c>
      <c r="C169" t="s">
        <v>283</v>
      </c>
      <c r="D169" t="s">
        <v>918</v>
      </c>
      <c r="E169" t="s">
        <v>919</v>
      </c>
      <c r="G169" t="s">
        <v>920</v>
      </c>
      <c r="H169" t="s">
        <v>917</v>
      </c>
      <c r="I169" t="s">
        <v>921</v>
      </c>
      <c r="J169">
        <v>25</v>
      </c>
      <c r="K169">
        <v>25</v>
      </c>
      <c r="L169">
        <v>4</v>
      </c>
      <c r="M169">
        <v>84</v>
      </c>
      <c r="Q169">
        <v>24</v>
      </c>
      <c r="R169">
        <v>0</v>
      </c>
      <c r="S169" t="s">
        <v>462</v>
      </c>
      <c r="U169" t="s">
        <v>462</v>
      </c>
      <c r="V169">
        <v>0</v>
      </c>
      <c r="W169"/>
      <c r="X169"/>
      <c r="Y169"/>
      <c r="Z169"/>
      <c r="AB169">
        <v>200</v>
      </c>
      <c r="AC169" t="s">
        <v>1760</v>
      </c>
      <c r="AD169" t="s">
        <v>922</v>
      </c>
      <c r="AE169" t="s">
        <v>282</v>
      </c>
    </row>
    <row r="170" spans="1:31">
      <c r="A170" t="s">
        <v>698</v>
      </c>
      <c r="B170" t="s">
        <v>71</v>
      </c>
      <c r="C170" t="s">
        <v>283</v>
      </c>
      <c r="D170" t="s">
        <v>918</v>
      </c>
      <c r="E170" t="s">
        <v>919</v>
      </c>
      <c r="G170" t="s">
        <v>920</v>
      </c>
      <c r="H170" t="s">
        <v>917</v>
      </c>
      <c r="I170" t="s">
        <v>921</v>
      </c>
      <c r="J170">
        <v>25</v>
      </c>
      <c r="K170">
        <v>25</v>
      </c>
      <c r="L170">
        <v>4</v>
      </c>
      <c r="M170">
        <v>0</v>
      </c>
      <c r="Q170">
        <v>24</v>
      </c>
      <c r="R170">
        <v>0</v>
      </c>
      <c r="S170" t="s">
        <v>462</v>
      </c>
      <c r="U170" t="s">
        <v>462</v>
      </c>
      <c r="V170">
        <v>14</v>
      </c>
      <c r="W170">
        <v>12</v>
      </c>
      <c r="X170">
        <v>12</v>
      </c>
      <c r="Y170">
        <v>13</v>
      </c>
      <c r="Z170">
        <v>-1</v>
      </c>
      <c r="AB170">
        <v>200</v>
      </c>
      <c r="AC170" t="s">
        <v>1760</v>
      </c>
      <c r="AD170" t="s">
        <v>922</v>
      </c>
      <c r="AE170" t="s">
        <v>282</v>
      </c>
    </row>
    <row r="171" spans="1:31">
      <c r="A171" t="s">
        <v>698</v>
      </c>
      <c r="B171" t="s">
        <v>71</v>
      </c>
      <c r="C171" t="s">
        <v>283</v>
      </c>
      <c r="D171" t="s">
        <v>918</v>
      </c>
      <c r="E171" t="s">
        <v>919</v>
      </c>
      <c r="G171" t="s">
        <v>920</v>
      </c>
      <c r="H171" t="s">
        <v>917</v>
      </c>
      <c r="I171" t="s">
        <v>921</v>
      </c>
      <c r="J171">
        <v>25</v>
      </c>
      <c r="K171">
        <v>25</v>
      </c>
      <c r="L171">
        <v>4</v>
      </c>
      <c r="M171">
        <v>28</v>
      </c>
      <c r="Q171">
        <v>24</v>
      </c>
      <c r="R171">
        <v>0</v>
      </c>
      <c r="S171" t="s">
        <v>462</v>
      </c>
      <c r="U171" t="s">
        <v>462</v>
      </c>
      <c r="V171">
        <v>14</v>
      </c>
      <c r="W171">
        <v>12</v>
      </c>
      <c r="X171">
        <v>12</v>
      </c>
      <c r="Y171">
        <v>13</v>
      </c>
      <c r="Z171">
        <v>-1</v>
      </c>
      <c r="AB171">
        <v>200</v>
      </c>
      <c r="AC171" t="s">
        <v>1760</v>
      </c>
      <c r="AD171" t="s">
        <v>922</v>
      </c>
      <c r="AE171" t="s">
        <v>282</v>
      </c>
    </row>
    <row r="172" spans="1:31">
      <c r="A172" t="s">
        <v>698</v>
      </c>
      <c r="B172" t="s">
        <v>71</v>
      </c>
      <c r="C172" t="s">
        <v>283</v>
      </c>
      <c r="D172" t="s">
        <v>918</v>
      </c>
      <c r="E172" t="s">
        <v>919</v>
      </c>
      <c r="G172" t="s">
        <v>920</v>
      </c>
      <c r="H172" t="s">
        <v>917</v>
      </c>
      <c r="I172" t="s">
        <v>921</v>
      </c>
      <c r="J172">
        <v>25</v>
      </c>
      <c r="K172">
        <v>25</v>
      </c>
      <c r="L172">
        <v>4</v>
      </c>
      <c r="M172">
        <v>56</v>
      </c>
      <c r="Q172">
        <v>24</v>
      </c>
      <c r="R172">
        <v>0</v>
      </c>
      <c r="S172" t="s">
        <v>462</v>
      </c>
      <c r="U172" t="s">
        <v>462</v>
      </c>
      <c r="V172">
        <v>14</v>
      </c>
      <c r="W172">
        <v>12</v>
      </c>
      <c r="X172">
        <v>12</v>
      </c>
      <c r="Y172">
        <v>13</v>
      </c>
      <c r="Z172">
        <v>-1</v>
      </c>
      <c r="AB172">
        <v>200</v>
      </c>
      <c r="AC172" t="s">
        <v>1760</v>
      </c>
      <c r="AD172" t="s">
        <v>922</v>
      </c>
      <c r="AE172" t="s">
        <v>282</v>
      </c>
    </row>
    <row r="173" spans="1:31">
      <c r="A173" t="s">
        <v>698</v>
      </c>
      <c r="B173" t="s">
        <v>71</v>
      </c>
      <c r="C173" t="s">
        <v>283</v>
      </c>
      <c r="D173" t="s">
        <v>918</v>
      </c>
      <c r="E173" t="s">
        <v>919</v>
      </c>
      <c r="G173" t="s">
        <v>920</v>
      </c>
      <c r="H173" t="s">
        <v>917</v>
      </c>
      <c r="I173" t="s">
        <v>921</v>
      </c>
      <c r="J173">
        <v>25</v>
      </c>
      <c r="K173">
        <v>25</v>
      </c>
      <c r="L173">
        <v>4</v>
      </c>
      <c r="M173">
        <v>84</v>
      </c>
      <c r="Q173">
        <v>24</v>
      </c>
      <c r="R173">
        <v>0</v>
      </c>
      <c r="S173" t="s">
        <v>462</v>
      </c>
      <c r="U173" t="s">
        <v>462</v>
      </c>
      <c r="V173">
        <v>14</v>
      </c>
      <c r="W173">
        <v>12</v>
      </c>
      <c r="X173">
        <v>12</v>
      </c>
      <c r="Y173">
        <v>13</v>
      </c>
      <c r="Z173">
        <v>-1</v>
      </c>
      <c r="AB173">
        <v>200</v>
      </c>
      <c r="AC173" t="s">
        <v>1760</v>
      </c>
      <c r="AD173" t="s">
        <v>922</v>
      </c>
      <c r="AE173" t="s">
        <v>282</v>
      </c>
    </row>
    <row r="174" spans="1:31">
      <c r="A174" t="s">
        <v>698</v>
      </c>
      <c r="B174" t="s">
        <v>71</v>
      </c>
      <c r="C174" t="s">
        <v>283</v>
      </c>
      <c r="D174" t="s">
        <v>918</v>
      </c>
      <c r="E174" t="s">
        <v>919</v>
      </c>
      <c r="G174" t="s">
        <v>920</v>
      </c>
      <c r="H174" t="s">
        <v>917</v>
      </c>
      <c r="I174" t="s">
        <v>921</v>
      </c>
      <c r="J174">
        <v>25</v>
      </c>
      <c r="K174">
        <v>25</v>
      </c>
      <c r="L174">
        <v>10</v>
      </c>
      <c r="M174">
        <v>0</v>
      </c>
      <c r="Q174">
        <v>24</v>
      </c>
      <c r="R174">
        <v>0</v>
      </c>
      <c r="S174" t="s">
        <v>462</v>
      </c>
      <c r="U174" t="s">
        <v>462</v>
      </c>
      <c r="V174">
        <v>0</v>
      </c>
      <c r="W174"/>
      <c r="X174"/>
      <c r="Y174"/>
      <c r="Z174"/>
      <c r="AB174">
        <v>200</v>
      </c>
      <c r="AC174" t="s">
        <v>1760</v>
      </c>
      <c r="AD174" t="s">
        <v>922</v>
      </c>
      <c r="AE174" t="s">
        <v>282</v>
      </c>
    </row>
    <row r="175" spans="1:31">
      <c r="A175" t="s">
        <v>698</v>
      </c>
      <c r="B175" t="s">
        <v>71</v>
      </c>
      <c r="C175" t="s">
        <v>283</v>
      </c>
      <c r="D175" t="s">
        <v>918</v>
      </c>
      <c r="E175" t="s">
        <v>919</v>
      </c>
      <c r="G175" t="s">
        <v>920</v>
      </c>
      <c r="H175" t="s">
        <v>917</v>
      </c>
      <c r="I175" t="s">
        <v>921</v>
      </c>
      <c r="J175">
        <v>25</v>
      </c>
      <c r="K175">
        <v>25</v>
      </c>
      <c r="L175">
        <v>10</v>
      </c>
      <c r="M175">
        <v>28</v>
      </c>
      <c r="Q175">
        <v>24</v>
      </c>
      <c r="R175">
        <v>0</v>
      </c>
      <c r="S175" t="s">
        <v>462</v>
      </c>
      <c r="U175" t="s">
        <v>462</v>
      </c>
      <c r="V175">
        <v>0</v>
      </c>
      <c r="W175"/>
      <c r="X175"/>
      <c r="Y175"/>
      <c r="Z175"/>
      <c r="AB175">
        <v>200</v>
      </c>
      <c r="AC175" t="s">
        <v>1760</v>
      </c>
      <c r="AD175" t="s">
        <v>922</v>
      </c>
      <c r="AE175" t="s">
        <v>282</v>
      </c>
    </row>
    <row r="176" spans="1:31">
      <c r="A176" t="s">
        <v>698</v>
      </c>
      <c r="B176" t="s">
        <v>71</v>
      </c>
      <c r="C176" t="s">
        <v>283</v>
      </c>
      <c r="D176" t="s">
        <v>918</v>
      </c>
      <c r="E176" t="s">
        <v>919</v>
      </c>
      <c r="G176" t="s">
        <v>920</v>
      </c>
      <c r="H176" t="s">
        <v>917</v>
      </c>
      <c r="I176" t="s">
        <v>921</v>
      </c>
      <c r="J176">
        <v>25</v>
      </c>
      <c r="K176">
        <v>25</v>
      </c>
      <c r="L176">
        <v>10</v>
      </c>
      <c r="M176">
        <v>56</v>
      </c>
      <c r="Q176">
        <v>24</v>
      </c>
      <c r="R176">
        <v>0</v>
      </c>
      <c r="S176" t="s">
        <v>462</v>
      </c>
      <c r="U176" t="s">
        <v>462</v>
      </c>
      <c r="V176">
        <v>0</v>
      </c>
      <c r="W176"/>
      <c r="X176"/>
      <c r="Y176"/>
      <c r="Z176"/>
      <c r="AB176">
        <v>200</v>
      </c>
      <c r="AC176" t="s">
        <v>1760</v>
      </c>
      <c r="AD176" t="s">
        <v>922</v>
      </c>
      <c r="AE176" t="s">
        <v>282</v>
      </c>
    </row>
    <row r="177" spans="1:31">
      <c r="A177" t="s">
        <v>698</v>
      </c>
      <c r="B177" t="s">
        <v>71</v>
      </c>
      <c r="C177" t="s">
        <v>283</v>
      </c>
      <c r="D177" t="s">
        <v>918</v>
      </c>
      <c r="E177" t="s">
        <v>919</v>
      </c>
      <c r="G177" t="s">
        <v>920</v>
      </c>
      <c r="H177" t="s">
        <v>917</v>
      </c>
      <c r="I177" t="s">
        <v>921</v>
      </c>
      <c r="J177">
        <v>25</v>
      </c>
      <c r="K177">
        <v>25</v>
      </c>
      <c r="L177">
        <v>10</v>
      </c>
      <c r="M177">
        <v>84</v>
      </c>
      <c r="Q177">
        <v>24</v>
      </c>
      <c r="R177">
        <v>0</v>
      </c>
      <c r="S177" t="s">
        <v>462</v>
      </c>
      <c r="U177" t="s">
        <v>462</v>
      </c>
      <c r="V177">
        <v>0</v>
      </c>
      <c r="W177"/>
      <c r="X177"/>
      <c r="Y177"/>
      <c r="Z177"/>
      <c r="AB177">
        <v>200</v>
      </c>
      <c r="AC177" t="s">
        <v>1760</v>
      </c>
      <c r="AD177" t="s">
        <v>922</v>
      </c>
      <c r="AE177" t="s">
        <v>282</v>
      </c>
    </row>
    <row r="178" spans="1:31">
      <c r="A178" t="s">
        <v>698</v>
      </c>
      <c r="B178" t="s">
        <v>71</v>
      </c>
      <c r="C178" t="s">
        <v>283</v>
      </c>
      <c r="D178" t="s">
        <v>918</v>
      </c>
      <c r="E178" t="s">
        <v>919</v>
      </c>
      <c r="G178" t="s">
        <v>920</v>
      </c>
      <c r="H178" t="s">
        <v>917</v>
      </c>
      <c r="I178" t="s">
        <v>921</v>
      </c>
      <c r="J178">
        <v>25</v>
      </c>
      <c r="K178">
        <v>25</v>
      </c>
      <c r="L178">
        <v>10</v>
      </c>
      <c r="M178">
        <v>0</v>
      </c>
      <c r="Q178">
        <v>24</v>
      </c>
      <c r="R178">
        <v>0</v>
      </c>
      <c r="S178" t="s">
        <v>462</v>
      </c>
      <c r="U178" t="s">
        <v>462</v>
      </c>
      <c r="V178">
        <v>14</v>
      </c>
      <c r="W178">
        <v>12</v>
      </c>
      <c r="X178">
        <v>12</v>
      </c>
      <c r="Y178">
        <v>13</v>
      </c>
      <c r="Z178">
        <v>-1</v>
      </c>
      <c r="AB178">
        <v>200</v>
      </c>
      <c r="AC178" t="s">
        <v>1760</v>
      </c>
      <c r="AD178" t="s">
        <v>922</v>
      </c>
      <c r="AE178" t="s">
        <v>282</v>
      </c>
    </row>
    <row r="179" spans="1:31">
      <c r="A179" t="s">
        <v>698</v>
      </c>
      <c r="B179" t="s">
        <v>71</v>
      </c>
      <c r="C179" t="s">
        <v>283</v>
      </c>
      <c r="D179" t="s">
        <v>918</v>
      </c>
      <c r="E179" t="s">
        <v>919</v>
      </c>
      <c r="G179" t="s">
        <v>920</v>
      </c>
      <c r="H179" t="s">
        <v>917</v>
      </c>
      <c r="I179" t="s">
        <v>921</v>
      </c>
      <c r="J179">
        <v>25</v>
      </c>
      <c r="K179">
        <v>25</v>
      </c>
      <c r="L179">
        <v>10</v>
      </c>
      <c r="M179">
        <v>28</v>
      </c>
      <c r="Q179">
        <v>24</v>
      </c>
      <c r="R179">
        <v>0</v>
      </c>
      <c r="S179" t="s">
        <v>462</v>
      </c>
      <c r="U179" t="s">
        <v>462</v>
      </c>
      <c r="V179">
        <v>14</v>
      </c>
      <c r="W179">
        <v>12</v>
      </c>
      <c r="X179">
        <v>12</v>
      </c>
      <c r="Y179">
        <v>13</v>
      </c>
      <c r="Z179">
        <v>-1</v>
      </c>
      <c r="AB179">
        <v>200</v>
      </c>
      <c r="AC179" t="s">
        <v>1760</v>
      </c>
      <c r="AD179" t="s">
        <v>922</v>
      </c>
      <c r="AE179" t="s">
        <v>282</v>
      </c>
    </row>
    <row r="180" spans="1:31">
      <c r="A180" t="s">
        <v>698</v>
      </c>
      <c r="B180" t="s">
        <v>71</v>
      </c>
      <c r="C180" t="s">
        <v>283</v>
      </c>
      <c r="D180" t="s">
        <v>918</v>
      </c>
      <c r="E180" t="s">
        <v>919</v>
      </c>
      <c r="G180" t="s">
        <v>920</v>
      </c>
      <c r="H180" t="s">
        <v>917</v>
      </c>
      <c r="I180" t="s">
        <v>921</v>
      </c>
      <c r="J180">
        <v>25</v>
      </c>
      <c r="K180">
        <v>25</v>
      </c>
      <c r="L180">
        <v>10</v>
      </c>
      <c r="M180">
        <v>56</v>
      </c>
      <c r="Q180">
        <v>24</v>
      </c>
      <c r="R180">
        <v>0</v>
      </c>
      <c r="S180" t="s">
        <v>462</v>
      </c>
      <c r="U180" t="s">
        <v>462</v>
      </c>
      <c r="V180">
        <v>14</v>
      </c>
      <c r="W180">
        <v>12</v>
      </c>
      <c r="X180">
        <v>12</v>
      </c>
      <c r="Y180">
        <v>13</v>
      </c>
      <c r="Z180">
        <v>-1</v>
      </c>
      <c r="AB180">
        <v>200</v>
      </c>
      <c r="AC180" t="s">
        <v>1760</v>
      </c>
      <c r="AD180" t="s">
        <v>922</v>
      </c>
      <c r="AE180" t="s">
        <v>282</v>
      </c>
    </row>
    <row r="181" spans="1:31">
      <c r="A181" t="s">
        <v>698</v>
      </c>
      <c r="B181" t="s">
        <v>71</v>
      </c>
      <c r="C181" t="s">
        <v>283</v>
      </c>
      <c r="D181" t="s">
        <v>918</v>
      </c>
      <c r="E181" t="s">
        <v>919</v>
      </c>
      <c r="G181" t="s">
        <v>920</v>
      </c>
      <c r="H181" t="s">
        <v>917</v>
      </c>
      <c r="I181" t="s">
        <v>921</v>
      </c>
      <c r="J181">
        <v>25</v>
      </c>
      <c r="K181">
        <v>25</v>
      </c>
      <c r="L181">
        <v>10</v>
      </c>
      <c r="M181">
        <v>84</v>
      </c>
      <c r="Q181">
        <v>24</v>
      </c>
      <c r="R181">
        <v>0</v>
      </c>
      <c r="S181" t="s">
        <v>462</v>
      </c>
      <c r="U181" t="s">
        <v>462</v>
      </c>
      <c r="V181">
        <v>14</v>
      </c>
      <c r="W181">
        <v>12</v>
      </c>
      <c r="X181">
        <v>12</v>
      </c>
      <c r="Y181">
        <v>13</v>
      </c>
      <c r="Z181">
        <v>-1</v>
      </c>
      <c r="AB181">
        <v>200</v>
      </c>
      <c r="AC181" t="s">
        <v>1760</v>
      </c>
      <c r="AD181" t="s">
        <v>922</v>
      </c>
      <c r="AE181" t="s">
        <v>282</v>
      </c>
    </row>
    <row r="182" spans="1:31">
      <c r="A182" t="s">
        <v>698</v>
      </c>
      <c r="B182" t="s">
        <v>71</v>
      </c>
      <c r="C182" t="s">
        <v>283</v>
      </c>
      <c r="D182" t="s">
        <v>918</v>
      </c>
      <c r="E182" t="s">
        <v>919</v>
      </c>
      <c r="G182" t="s">
        <v>938</v>
      </c>
      <c r="H182" t="s">
        <v>917</v>
      </c>
      <c r="I182" t="s">
        <v>921</v>
      </c>
      <c r="J182">
        <v>25</v>
      </c>
      <c r="K182">
        <v>25</v>
      </c>
      <c r="L182">
        <v>13</v>
      </c>
      <c r="M182">
        <v>21</v>
      </c>
      <c r="Q182">
        <v>24</v>
      </c>
      <c r="R182">
        <v>0</v>
      </c>
      <c r="S182" t="s">
        <v>281</v>
      </c>
      <c r="U182" t="s">
        <v>281</v>
      </c>
      <c r="V182">
        <v>0</v>
      </c>
      <c r="W182"/>
      <c r="X182"/>
      <c r="Y182"/>
      <c r="Z182"/>
      <c r="AB182">
        <v>200</v>
      </c>
      <c r="AC182" t="s">
        <v>1760</v>
      </c>
      <c r="AD182" t="s">
        <v>922</v>
      </c>
      <c r="AE182" t="s">
        <v>282</v>
      </c>
    </row>
    <row r="183" spans="1:31">
      <c r="A183" t="s">
        <v>698</v>
      </c>
      <c r="B183" t="s">
        <v>71</v>
      </c>
      <c r="C183" t="s">
        <v>283</v>
      </c>
      <c r="D183" t="s">
        <v>918</v>
      </c>
      <c r="E183" t="s">
        <v>919</v>
      </c>
      <c r="G183" t="s">
        <v>938</v>
      </c>
      <c r="H183" t="s">
        <v>917</v>
      </c>
      <c r="I183" t="s">
        <v>921</v>
      </c>
      <c r="J183">
        <v>25</v>
      </c>
      <c r="K183">
        <v>25</v>
      </c>
      <c r="L183">
        <v>13</v>
      </c>
      <c r="M183">
        <v>42</v>
      </c>
      <c r="Q183">
        <v>24</v>
      </c>
      <c r="R183">
        <v>0</v>
      </c>
      <c r="S183" t="s">
        <v>281</v>
      </c>
      <c r="U183" t="s">
        <v>281</v>
      </c>
      <c r="V183">
        <v>0</v>
      </c>
      <c r="W183"/>
      <c r="X183"/>
      <c r="Y183"/>
      <c r="Z183"/>
      <c r="AB183">
        <v>200</v>
      </c>
      <c r="AC183" t="s">
        <v>1760</v>
      </c>
      <c r="AD183" t="s">
        <v>922</v>
      </c>
      <c r="AE183" t="s">
        <v>282</v>
      </c>
    </row>
    <row r="184" spans="1:31">
      <c r="A184" t="s">
        <v>698</v>
      </c>
      <c r="B184" t="s">
        <v>71</v>
      </c>
      <c r="C184" t="s">
        <v>283</v>
      </c>
      <c r="D184" t="s">
        <v>918</v>
      </c>
      <c r="E184" t="s">
        <v>919</v>
      </c>
      <c r="G184" t="s">
        <v>938</v>
      </c>
      <c r="H184" t="s">
        <v>917</v>
      </c>
      <c r="I184" t="s">
        <v>921</v>
      </c>
      <c r="J184">
        <v>25</v>
      </c>
      <c r="K184">
        <v>25</v>
      </c>
      <c r="L184">
        <v>13</v>
      </c>
      <c r="M184">
        <v>63</v>
      </c>
      <c r="Q184">
        <v>24</v>
      </c>
      <c r="R184">
        <v>0</v>
      </c>
      <c r="S184" t="s">
        <v>281</v>
      </c>
      <c r="U184" t="s">
        <v>281</v>
      </c>
      <c r="V184">
        <v>0</v>
      </c>
      <c r="W184"/>
      <c r="X184"/>
      <c r="Y184"/>
      <c r="Z184"/>
      <c r="AB184">
        <v>200</v>
      </c>
      <c r="AC184" t="s">
        <v>1760</v>
      </c>
      <c r="AD184" t="s">
        <v>922</v>
      </c>
      <c r="AE184" t="s">
        <v>282</v>
      </c>
    </row>
    <row r="185" spans="1:31">
      <c r="A185" t="s">
        <v>698</v>
      </c>
      <c r="B185" t="s">
        <v>71</v>
      </c>
      <c r="C185" t="s">
        <v>283</v>
      </c>
      <c r="D185" t="s">
        <v>918</v>
      </c>
      <c r="E185" t="s">
        <v>919</v>
      </c>
      <c r="G185" t="s">
        <v>938</v>
      </c>
      <c r="H185" t="s">
        <v>917</v>
      </c>
      <c r="I185" t="s">
        <v>921</v>
      </c>
      <c r="J185">
        <v>25</v>
      </c>
      <c r="K185">
        <v>25</v>
      </c>
      <c r="L185">
        <v>13</v>
      </c>
      <c r="M185">
        <v>84</v>
      </c>
      <c r="Q185">
        <v>24</v>
      </c>
      <c r="R185">
        <v>0</v>
      </c>
      <c r="S185" t="s">
        <v>281</v>
      </c>
      <c r="U185" t="s">
        <v>281</v>
      </c>
      <c r="V185">
        <v>0</v>
      </c>
      <c r="W185"/>
      <c r="X185"/>
      <c r="Y185"/>
      <c r="Z185"/>
      <c r="AB185">
        <v>200</v>
      </c>
      <c r="AC185" t="s">
        <v>1760</v>
      </c>
      <c r="AD185" t="s">
        <v>922</v>
      </c>
      <c r="AE185" t="s">
        <v>282</v>
      </c>
    </row>
    <row r="186" spans="1:31">
      <c r="A186" t="s">
        <v>698</v>
      </c>
      <c r="B186" t="s">
        <v>71</v>
      </c>
      <c r="C186" t="s">
        <v>283</v>
      </c>
      <c r="D186" t="s">
        <v>918</v>
      </c>
      <c r="E186" t="s">
        <v>919</v>
      </c>
      <c r="G186" t="s">
        <v>938</v>
      </c>
      <c r="H186" t="s">
        <v>917</v>
      </c>
      <c r="J186">
        <v>25</v>
      </c>
      <c r="K186">
        <v>25</v>
      </c>
      <c r="L186">
        <v>13</v>
      </c>
      <c r="M186">
        <v>21</v>
      </c>
      <c r="Q186">
        <v>24</v>
      </c>
      <c r="R186">
        <v>0</v>
      </c>
      <c r="S186" t="s">
        <v>281</v>
      </c>
      <c r="U186" t="s">
        <v>281</v>
      </c>
      <c r="V186">
        <v>0</v>
      </c>
      <c r="W186"/>
      <c r="X186"/>
      <c r="Y186"/>
      <c r="Z186"/>
      <c r="AB186">
        <v>200</v>
      </c>
      <c r="AC186" t="s">
        <v>1760</v>
      </c>
      <c r="AD186" t="s">
        <v>922</v>
      </c>
      <c r="AE186" t="s">
        <v>282</v>
      </c>
    </row>
    <row r="187" spans="1:31">
      <c r="A187" t="s">
        <v>698</v>
      </c>
      <c r="B187" t="s">
        <v>71</v>
      </c>
      <c r="C187" t="s">
        <v>283</v>
      </c>
      <c r="D187" t="s">
        <v>918</v>
      </c>
      <c r="E187" t="s">
        <v>919</v>
      </c>
      <c r="G187" t="s">
        <v>938</v>
      </c>
      <c r="H187" t="s">
        <v>917</v>
      </c>
      <c r="J187">
        <v>25</v>
      </c>
      <c r="K187">
        <v>25</v>
      </c>
      <c r="L187">
        <v>13</v>
      </c>
      <c r="M187">
        <v>42</v>
      </c>
      <c r="Q187">
        <v>24</v>
      </c>
      <c r="R187">
        <v>0</v>
      </c>
      <c r="S187" t="s">
        <v>281</v>
      </c>
      <c r="U187" t="s">
        <v>281</v>
      </c>
      <c r="V187">
        <v>0</v>
      </c>
      <c r="W187"/>
      <c r="X187"/>
      <c r="Y187"/>
      <c r="Z187"/>
      <c r="AB187">
        <v>200</v>
      </c>
      <c r="AC187" t="s">
        <v>1760</v>
      </c>
      <c r="AD187" t="s">
        <v>922</v>
      </c>
      <c r="AE187" t="s">
        <v>282</v>
      </c>
    </row>
    <row r="188" spans="1:31">
      <c r="A188" t="s">
        <v>698</v>
      </c>
      <c r="B188" t="s">
        <v>71</v>
      </c>
      <c r="C188" t="s">
        <v>283</v>
      </c>
      <c r="D188" t="s">
        <v>918</v>
      </c>
      <c r="E188" t="s">
        <v>919</v>
      </c>
      <c r="G188" t="s">
        <v>938</v>
      </c>
      <c r="H188" t="s">
        <v>917</v>
      </c>
      <c r="J188">
        <v>25</v>
      </c>
      <c r="K188">
        <v>25</v>
      </c>
      <c r="L188">
        <v>13</v>
      </c>
      <c r="M188">
        <v>63</v>
      </c>
      <c r="Q188">
        <v>24</v>
      </c>
      <c r="R188">
        <v>0</v>
      </c>
      <c r="S188" t="s">
        <v>281</v>
      </c>
      <c r="U188" t="s">
        <v>281</v>
      </c>
      <c r="V188">
        <v>0</v>
      </c>
      <c r="W188"/>
      <c r="X188"/>
      <c r="Y188"/>
      <c r="Z188"/>
      <c r="AB188">
        <v>200</v>
      </c>
      <c r="AC188" t="s">
        <v>1760</v>
      </c>
      <c r="AD188" t="s">
        <v>922</v>
      </c>
      <c r="AE188" t="s">
        <v>282</v>
      </c>
    </row>
    <row r="189" spans="1:31">
      <c r="A189" t="s">
        <v>698</v>
      </c>
      <c r="B189" t="s">
        <v>71</v>
      </c>
      <c r="C189" t="s">
        <v>283</v>
      </c>
      <c r="D189" t="s">
        <v>918</v>
      </c>
      <c r="E189" t="s">
        <v>919</v>
      </c>
      <c r="G189" t="s">
        <v>938</v>
      </c>
      <c r="H189" t="s">
        <v>917</v>
      </c>
      <c r="J189">
        <v>25</v>
      </c>
      <c r="K189">
        <v>25</v>
      </c>
      <c r="L189">
        <v>13</v>
      </c>
      <c r="M189">
        <v>84</v>
      </c>
      <c r="Q189">
        <v>24</v>
      </c>
      <c r="R189">
        <v>0</v>
      </c>
      <c r="S189" t="s">
        <v>281</v>
      </c>
      <c r="U189" t="s">
        <v>281</v>
      </c>
      <c r="V189">
        <v>0</v>
      </c>
      <c r="W189"/>
      <c r="X189"/>
      <c r="Y189"/>
      <c r="Z189"/>
      <c r="AB189">
        <v>200</v>
      </c>
      <c r="AC189" t="s">
        <v>1760</v>
      </c>
      <c r="AD189" t="s">
        <v>922</v>
      </c>
      <c r="AE189" t="s">
        <v>282</v>
      </c>
    </row>
    <row r="190" spans="1:31">
      <c r="A190" t="s">
        <v>698</v>
      </c>
      <c r="B190" t="s">
        <v>71</v>
      </c>
      <c r="C190" t="s">
        <v>283</v>
      </c>
      <c r="D190" t="s">
        <v>918</v>
      </c>
      <c r="E190" t="s">
        <v>919</v>
      </c>
      <c r="G190" t="s">
        <v>938</v>
      </c>
      <c r="H190" t="s">
        <v>917</v>
      </c>
      <c r="I190" t="s">
        <v>921</v>
      </c>
      <c r="J190">
        <v>25</v>
      </c>
      <c r="K190">
        <v>25</v>
      </c>
      <c r="L190">
        <v>13</v>
      </c>
      <c r="M190">
        <v>21</v>
      </c>
      <c r="Q190">
        <v>24</v>
      </c>
      <c r="R190">
        <v>0</v>
      </c>
      <c r="S190" t="s">
        <v>281</v>
      </c>
      <c r="U190" t="s">
        <v>281</v>
      </c>
      <c r="V190">
        <v>7</v>
      </c>
      <c r="W190">
        <v>12</v>
      </c>
      <c r="X190">
        <v>12</v>
      </c>
      <c r="Y190">
        <v>13</v>
      </c>
      <c r="Z190">
        <v>-1</v>
      </c>
      <c r="AB190">
        <v>200</v>
      </c>
      <c r="AC190" t="s">
        <v>1760</v>
      </c>
      <c r="AD190" t="s">
        <v>922</v>
      </c>
      <c r="AE190" t="s">
        <v>282</v>
      </c>
    </row>
    <row r="191" spans="1:31">
      <c r="A191" t="s">
        <v>698</v>
      </c>
      <c r="B191" t="s">
        <v>71</v>
      </c>
      <c r="C191" t="s">
        <v>283</v>
      </c>
      <c r="D191" t="s">
        <v>918</v>
      </c>
      <c r="E191" t="s">
        <v>919</v>
      </c>
      <c r="G191" t="s">
        <v>938</v>
      </c>
      <c r="H191" t="s">
        <v>917</v>
      </c>
      <c r="I191" t="s">
        <v>921</v>
      </c>
      <c r="J191">
        <v>25</v>
      </c>
      <c r="K191">
        <v>25</v>
      </c>
      <c r="L191">
        <v>13</v>
      </c>
      <c r="M191">
        <v>42</v>
      </c>
      <c r="Q191">
        <v>24</v>
      </c>
      <c r="R191">
        <v>0</v>
      </c>
      <c r="S191" t="s">
        <v>281</v>
      </c>
      <c r="U191" t="s">
        <v>281</v>
      </c>
      <c r="V191">
        <v>7</v>
      </c>
      <c r="W191">
        <v>12</v>
      </c>
      <c r="X191">
        <v>12</v>
      </c>
      <c r="Y191">
        <v>13</v>
      </c>
      <c r="Z191">
        <v>-1</v>
      </c>
      <c r="AB191">
        <v>200</v>
      </c>
      <c r="AC191" t="s">
        <v>1760</v>
      </c>
      <c r="AD191" t="s">
        <v>922</v>
      </c>
      <c r="AE191" t="s">
        <v>282</v>
      </c>
    </row>
    <row r="192" spans="1:31">
      <c r="A192" t="s">
        <v>698</v>
      </c>
      <c r="B192" t="s">
        <v>71</v>
      </c>
      <c r="C192" t="s">
        <v>283</v>
      </c>
      <c r="D192" t="s">
        <v>918</v>
      </c>
      <c r="E192" t="s">
        <v>919</v>
      </c>
      <c r="G192" t="s">
        <v>938</v>
      </c>
      <c r="H192" t="s">
        <v>917</v>
      </c>
      <c r="I192" t="s">
        <v>921</v>
      </c>
      <c r="J192">
        <v>25</v>
      </c>
      <c r="K192">
        <v>25</v>
      </c>
      <c r="L192">
        <v>13</v>
      </c>
      <c r="M192">
        <v>63</v>
      </c>
      <c r="Q192">
        <v>24</v>
      </c>
      <c r="R192">
        <v>0</v>
      </c>
      <c r="S192" t="s">
        <v>281</v>
      </c>
      <c r="U192" t="s">
        <v>281</v>
      </c>
      <c r="V192">
        <v>7</v>
      </c>
      <c r="W192">
        <v>12</v>
      </c>
      <c r="X192">
        <v>12</v>
      </c>
      <c r="Y192">
        <v>13</v>
      </c>
      <c r="Z192">
        <v>-1</v>
      </c>
      <c r="AB192">
        <v>200</v>
      </c>
      <c r="AC192" t="s">
        <v>1760</v>
      </c>
      <c r="AD192" t="s">
        <v>922</v>
      </c>
      <c r="AE192" t="s">
        <v>282</v>
      </c>
    </row>
    <row r="193" spans="1:31">
      <c r="A193" t="s">
        <v>698</v>
      </c>
      <c r="B193" t="s">
        <v>71</v>
      </c>
      <c r="C193" t="s">
        <v>283</v>
      </c>
      <c r="D193" t="s">
        <v>918</v>
      </c>
      <c r="E193" t="s">
        <v>919</v>
      </c>
      <c r="G193" t="s">
        <v>938</v>
      </c>
      <c r="H193" t="s">
        <v>917</v>
      </c>
      <c r="I193" t="s">
        <v>921</v>
      </c>
      <c r="J193">
        <v>25</v>
      </c>
      <c r="K193">
        <v>25</v>
      </c>
      <c r="L193">
        <v>13</v>
      </c>
      <c r="M193">
        <v>84</v>
      </c>
      <c r="Q193">
        <v>24</v>
      </c>
      <c r="R193">
        <v>0</v>
      </c>
      <c r="S193" t="s">
        <v>281</v>
      </c>
      <c r="U193" t="s">
        <v>281</v>
      </c>
      <c r="V193">
        <v>7</v>
      </c>
      <c r="W193">
        <v>12</v>
      </c>
      <c r="X193">
        <v>12</v>
      </c>
      <c r="Y193">
        <v>13</v>
      </c>
      <c r="Z193">
        <v>-1</v>
      </c>
      <c r="AB193">
        <v>200</v>
      </c>
      <c r="AC193" t="s">
        <v>1760</v>
      </c>
      <c r="AD193" t="s">
        <v>922</v>
      </c>
      <c r="AE193" t="s">
        <v>282</v>
      </c>
    </row>
    <row r="194" spans="1:31">
      <c r="A194" t="s">
        <v>698</v>
      </c>
      <c r="B194" t="s">
        <v>71</v>
      </c>
      <c r="C194" t="s">
        <v>283</v>
      </c>
      <c r="D194" t="s">
        <v>918</v>
      </c>
      <c r="E194" t="s">
        <v>919</v>
      </c>
      <c r="G194" t="s">
        <v>938</v>
      </c>
      <c r="H194" t="s">
        <v>917</v>
      </c>
      <c r="J194">
        <v>25</v>
      </c>
      <c r="K194">
        <v>25</v>
      </c>
      <c r="L194">
        <v>13</v>
      </c>
      <c r="M194">
        <v>21</v>
      </c>
      <c r="Q194">
        <v>24</v>
      </c>
      <c r="R194">
        <v>0</v>
      </c>
      <c r="S194" t="s">
        <v>281</v>
      </c>
      <c r="U194" t="s">
        <v>281</v>
      </c>
      <c r="V194">
        <v>7</v>
      </c>
      <c r="W194">
        <v>12</v>
      </c>
      <c r="X194">
        <v>12</v>
      </c>
      <c r="Y194">
        <v>13</v>
      </c>
      <c r="Z194">
        <v>-1</v>
      </c>
      <c r="AB194">
        <v>200</v>
      </c>
      <c r="AC194" t="s">
        <v>1760</v>
      </c>
      <c r="AD194" t="s">
        <v>922</v>
      </c>
      <c r="AE194" t="s">
        <v>282</v>
      </c>
    </row>
    <row r="195" spans="1:31">
      <c r="A195" t="s">
        <v>698</v>
      </c>
      <c r="B195" t="s">
        <v>71</v>
      </c>
      <c r="C195" t="s">
        <v>283</v>
      </c>
      <c r="D195" t="s">
        <v>918</v>
      </c>
      <c r="E195" t="s">
        <v>919</v>
      </c>
      <c r="G195" t="s">
        <v>938</v>
      </c>
      <c r="H195" t="s">
        <v>917</v>
      </c>
      <c r="J195">
        <v>25</v>
      </c>
      <c r="K195">
        <v>25</v>
      </c>
      <c r="L195">
        <v>13</v>
      </c>
      <c r="M195">
        <v>42</v>
      </c>
      <c r="Q195">
        <v>24</v>
      </c>
      <c r="R195">
        <v>0</v>
      </c>
      <c r="S195" t="s">
        <v>281</v>
      </c>
      <c r="U195" t="s">
        <v>281</v>
      </c>
      <c r="V195">
        <v>7</v>
      </c>
      <c r="W195">
        <v>12</v>
      </c>
      <c r="X195">
        <v>12</v>
      </c>
      <c r="Y195">
        <v>13</v>
      </c>
      <c r="Z195">
        <v>-1</v>
      </c>
      <c r="AB195">
        <v>200</v>
      </c>
      <c r="AC195" t="s">
        <v>1760</v>
      </c>
      <c r="AD195" t="s">
        <v>922</v>
      </c>
      <c r="AE195" t="s">
        <v>282</v>
      </c>
    </row>
    <row r="196" spans="1:31">
      <c r="A196" t="s">
        <v>698</v>
      </c>
      <c r="B196" t="s">
        <v>71</v>
      </c>
      <c r="C196" t="s">
        <v>283</v>
      </c>
      <c r="D196" t="s">
        <v>918</v>
      </c>
      <c r="E196" t="s">
        <v>919</v>
      </c>
      <c r="G196" t="s">
        <v>938</v>
      </c>
      <c r="H196" t="s">
        <v>917</v>
      </c>
      <c r="J196">
        <v>25</v>
      </c>
      <c r="K196">
        <v>25</v>
      </c>
      <c r="L196">
        <v>13</v>
      </c>
      <c r="M196">
        <v>63</v>
      </c>
      <c r="Q196">
        <v>24</v>
      </c>
      <c r="R196">
        <v>0</v>
      </c>
      <c r="S196" t="s">
        <v>281</v>
      </c>
      <c r="U196" t="s">
        <v>281</v>
      </c>
      <c r="V196">
        <v>7</v>
      </c>
      <c r="W196">
        <v>12</v>
      </c>
      <c r="X196">
        <v>12</v>
      </c>
      <c r="Y196">
        <v>13</v>
      </c>
      <c r="Z196">
        <v>-1</v>
      </c>
      <c r="AB196">
        <v>200</v>
      </c>
      <c r="AC196" t="s">
        <v>1760</v>
      </c>
      <c r="AD196" t="s">
        <v>922</v>
      </c>
      <c r="AE196" t="s">
        <v>282</v>
      </c>
    </row>
    <row r="197" spans="1:31">
      <c r="A197" t="s">
        <v>698</v>
      </c>
      <c r="B197" t="s">
        <v>71</v>
      </c>
      <c r="C197" t="s">
        <v>283</v>
      </c>
      <c r="D197" t="s">
        <v>918</v>
      </c>
      <c r="E197" t="s">
        <v>919</v>
      </c>
      <c r="G197" t="s">
        <v>938</v>
      </c>
      <c r="H197" t="s">
        <v>917</v>
      </c>
      <c r="J197">
        <v>25</v>
      </c>
      <c r="K197">
        <v>25</v>
      </c>
      <c r="L197">
        <v>13</v>
      </c>
      <c r="M197">
        <v>84</v>
      </c>
      <c r="Q197">
        <v>24</v>
      </c>
      <c r="R197">
        <v>0</v>
      </c>
      <c r="S197" t="s">
        <v>281</v>
      </c>
      <c r="U197" t="s">
        <v>281</v>
      </c>
      <c r="V197">
        <v>7</v>
      </c>
      <c r="W197">
        <v>12</v>
      </c>
      <c r="X197">
        <v>12</v>
      </c>
      <c r="Y197">
        <v>13</v>
      </c>
      <c r="Z197">
        <v>-1</v>
      </c>
      <c r="AB197">
        <v>200</v>
      </c>
      <c r="AC197" t="s">
        <v>1760</v>
      </c>
      <c r="AD197" t="s">
        <v>922</v>
      </c>
      <c r="AE197" t="s">
        <v>282</v>
      </c>
    </row>
    <row r="198" spans="1:31">
      <c r="A198" t="s">
        <v>698</v>
      </c>
      <c r="B198" t="s">
        <v>71</v>
      </c>
      <c r="C198" t="s">
        <v>283</v>
      </c>
      <c r="D198" t="s">
        <v>918</v>
      </c>
      <c r="E198" t="s">
        <v>919</v>
      </c>
      <c r="G198" t="s">
        <v>938</v>
      </c>
      <c r="H198" t="s">
        <v>917</v>
      </c>
      <c r="J198">
        <v>25</v>
      </c>
      <c r="K198">
        <v>25</v>
      </c>
      <c r="L198">
        <v>9</v>
      </c>
      <c r="M198">
        <v>21</v>
      </c>
      <c r="Q198">
        <v>24</v>
      </c>
      <c r="R198">
        <v>0</v>
      </c>
      <c r="S198" t="s">
        <v>281</v>
      </c>
      <c r="U198" t="s">
        <v>281</v>
      </c>
      <c r="V198">
        <v>0</v>
      </c>
      <c r="W198"/>
      <c r="X198"/>
      <c r="Y198"/>
      <c r="Z198"/>
      <c r="AB198">
        <v>200</v>
      </c>
      <c r="AC198" t="s">
        <v>1760</v>
      </c>
      <c r="AD198" t="s">
        <v>922</v>
      </c>
      <c r="AE198" t="s">
        <v>282</v>
      </c>
    </row>
    <row r="199" spans="1:31">
      <c r="A199" t="s">
        <v>698</v>
      </c>
      <c r="B199" t="s">
        <v>71</v>
      </c>
      <c r="C199" t="s">
        <v>283</v>
      </c>
      <c r="D199" t="s">
        <v>918</v>
      </c>
      <c r="E199" t="s">
        <v>919</v>
      </c>
      <c r="G199" t="s">
        <v>938</v>
      </c>
      <c r="H199" t="s">
        <v>917</v>
      </c>
      <c r="J199">
        <v>25</v>
      </c>
      <c r="K199">
        <v>25</v>
      </c>
      <c r="L199">
        <v>9</v>
      </c>
      <c r="M199">
        <v>42</v>
      </c>
      <c r="Q199">
        <v>24</v>
      </c>
      <c r="R199">
        <v>0</v>
      </c>
      <c r="S199" t="s">
        <v>281</v>
      </c>
      <c r="U199" t="s">
        <v>281</v>
      </c>
      <c r="V199">
        <v>0</v>
      </c>
      <c r="W199"/>
      <c r="X199"/>
      <c r="Y199"/>
      <c r="Z199"/>
      <c r="AB199">
        <v>200</v>
      </c>
      <c r="AC199" t="s">
        <v>1760</v>
      </c>
      <c r="AD199" t="s">
        <v>922</v>
      </c>
      <c r="AE199" t="s">
        <v>282</v>
      </c>
    </row>
    <row r="200" spans="1:31">
      <c r="A200" t="s">
        <v>698</v>
      </c>
      <c r="B200" t="s">
        <v>71</v>
      </c>
      <c r="C200" t="s">
        <v>283</v>
      </c>
      <c r="D200" t="s">
        <v>918</v>
      </c>
      <c r="E200" t="s">
        <v>919</v>
      </c>
      <c r="G200" t="s">
        <v>938</v>
      </c>
      <c r="H200" t="s">
        <v>917</v>
      </c>
      <c r="J200">
        <v>25</v>
      </c>
      <c r="K200">
        <v>25</v>
      </c>
      <c r="L200">
        <v>9</v>
      </c>
      <c r="M200">
        <v>63</v>
      </c>
      <c r="Q200">
        <v>24</v>
      </c>
      <c r="R200">
        <v>0</v>
      </c>
      <c r="S200" t="s">
        <v>281</v>
      </c>
      <c r="U200" t="s">
        <v>281</v>
      </c>
      <c r="V200">
        <v>0</v>
      </c>
      <c r="W200"/>
      <c r="X200"/>
      <c r="Y200"/>
      <c r="Z200"/>
      <c r="AB200">
        <v>200</v>
      </c>
      <c r="AC200" t="s">
        <v>1760</v>
      </c>
      <c r="AD200" t="s">
        <v>922</v>
      </c>
      <c r="AE200" t="s">
        <v>282</v>
      </c>
    </row>
    <row r="201" spans="1:31">
      <c r="A201" t="s">
        <v>698</v>
      </c>
      <c r="B201" t="s">
        <v>71</v>
      </c>
      <c r="C201" t="s">
        <v>283</v>
      </c>
      <c r="D201" t="s">
        <v>918</v>
      </c>
      <c r="E201" t="s">
        <v>919</v>
      </c>
      <c r="G201" t="s">
        <v>938</v>
      </c>
      <c r="H201" t="s">
        <v>917</v>
      </c>
      <c r="J201">
        <v>25</v>
      </c>
      <c r="K201">
        <v>25</v>
      </c>
      <c r="L201">
        <v>9</v>
      </c>
      <c r="M201">
        <v>84</v>
      </c>
      <c r="Q201">
        <v>24</v>
      </c>
      <c r="R201">
        <v>0</v>
      </c>
      <c r="S201" t="s">
        <v>281</v>
      </c>
      <c r="U201" t="s">
        <v>281</v>
      </c>
      <c r="V201">
        <v>0</v>
      </c>
      <c r="W201"/>
      <c r="X201"/>
      <c r="Y201"/>
      <c r="Z201"/>
      <c r="AB201">
        <v>200</v>
      </c>
      <c r="AC201" t="s">
        <v>1760</v>
      </c>
      <c r="AD201" t="s">
        <v>922</v>
      </c>
      <c r="AE201" t="s">
        <v>282</v>
      </c>
    </row>
    <row r="202" spans="1:31">
      <c r="A202" t="s">
        <v>698</v>
      </c>
      <c r="B202" t="s">
        <v>71</v>
      </c>
      <c r="C202" t="s">
        <v>283</v>
      </c>
      <c r="D202" t="s">
        <v>918</v>
      </c>
      <c r="E202" t="s">
        <v>919</v>
      </c>
      <c r="G202" t="s">
        <v>938</v>
      </c>
      <c r="H202" t="s">
        <v>917</v>
      </c>
      <c r="J202">
        <v>25</v>
      </c>
      <c r="K202">
        <v>25</v>
      </c>
      <c r="L202">
        <v>9</v>
      </c>
      <c r="M202">
        <v>21</v>
      </c>
      <c r="Q202">
        <v>24</v>
      </c>
      <c r="R202">
        <v>0</v>
      </c>
      <c r="S202" t="s">
        <v>281</v>
      </c>
      <c r="U202" t="s">
        <v>281</v>
      </c>
      <c r="V202">
        <v>7</v>
      </c>
      <c r="W202">
        <v>12</v>
      </c>
      <c r="X202">
        <v>12</v>
      </c>
      <c r="Y202">
        <v>13</v>
      </c>
      <c r="Z202">
        <v>-1</v>
      </c>
      <c r="AB202">
        <v>200</v>
      </c>
      <c r="AC202" t="s">
        <v>1760</v>
      </c>
      <c r="AD202" t="s">
        <v>922</v>
      </c>
      <c r="AE202" t="s">
        <v>282</v>
      </c>
    </row>
    <row r="203" spans="1:31">
      <c r="A203" t="s">
        <v>698</v>
      </c>
      <c r="B203" t="s">
        <v>71</v>
      </c>
      <c r="C203" t="s">
        <v>283</v>
      </c>
      <c r="D203" t="s">
        <v>918</v>
      </c>
      <c r="E203" t="s">
        <v>919</v>
      </c>
      <c r="G203" t="s">
        <v>938</v>
      </c>
      <c r="H203" t="s">
        <v>917</v>
      </c>
      <c r="J203">
        <v>25</v>
      </c>
      <c r="K203">
        <v>25</v>
      </c>
      <c r="L203">
        <v>9</v>
      </c>
      <c r="M203">
        <v>42</v>
      </c>
      <c r="Q203">
        <v>24</v>
      </c>
      <c r="R203">
        <v>0</v>
      </c>
      <c r="S203" t="s">
        <v>281</v>
      </c>
      <c r="U203" t="s">
        <v>281</v>
      </c>
      <c r="V203">
        <v>7</v>
      </c>
      <c r="W203">
        <v>12</v>
      </c>
      <c r="X203">
        <v>12</v>
      </c>
      <c r="Y203">
        <v>13</v>
      </c>
      <c r="Z203">
        <v>-1</v>
      </c>
      <c r="AB203">
        <v>200</v>
      </c>
      <c r="AC203" t="s">
        <v>1760</v>
      </c>
      <c r="AD203" t="s">
        <v>922</v>
      </c>
      <c r="AE203" t="s">
        <v>282</v>
      </c>
    </row>
    <row r="204" spans="1:31">
      <c r="A204" t="s">
        <v>698</v>
      </c>
      <c r="B204" t="s">
        <v>71</v>
      </c>
      <c r="C204" t="s">
        <v>283</v>
      </c>
      <c r="D204" t="s">
        <v>918</v>
      </c>
      <c r="E204" t="s">
        <v>919</v>
      </c>
      <c r="G204" t="s">
        <v>938</v>
      </c>
      <c r="H204" t="s">
        <v>917</v>
      </c>
      <c r="J204">
        <v>25</v>
      </c>
      <c r="K204">
        <v>25</v>
      </c>
      <c r="L204">
        <v>9</v>
      </c>
      <c r="M204">
        <v>63</v>
      </c>
      <c r="Q204">
        <v>24</v>
      </c>
      <c r="R204">
        <v>0</v>
      </c>
      <c r="S204" t="s">
        <v>281</v>
      </c>
      <c r="U204" t="s">
        <v>281</v>
      </c>
      <c r="V204">
        <v>7</v>
      </c>
      <c r="W204">
        <v>12</v>
      </c>
      <c r="X204">
        <v>12</v>
      </c>
      <c r="Y204">
        <v>13</v>
      </c>
      <c r="Z204">
        <v>-1</v>
      </c>
      <c r="AB204">
        <v>200</v>
      </c>
      <c r="AC204" t="s">
        <v>1760</v>
      </c>
      <c r="AD204" t="s">
        <v>922</v>
      </c>
      <c r="AE204" t="s">
        <v>282</v>
      </c>
    </row>
    <row r="205" spans="1:31">
      <c r="A205" t="s">
        <v>698</v>
      </c>
      <c r="B205" t="s">
        <v>71</v>
      </c>
      <c r="C205" t="s">
        <v>283</v>
      </c>
      <c r="D205" t="s">
        <v>918</v>
      </c>
      <c r="E205" t="s">
        <v>919</v>
      </c>
      <c r="G205" t="s">
        <v>938</v>
      </c>
      <c r="H205" t="s">
        <v>917</v>
      </c>
      <c r="J205">
        <v>25</v>
      </c>
      <c r="K205">
        <v>25</v>
      </c>
      <c r="L205">
        <v>9</v>
      </c>
      <c r="M205">
        <v>84</v>
      </c>
      <c r="Q205">
        <v>24</v>
      </c>
      <c r="R205">
        <v>0</v>
      </c>
      <c r="S205" t="s">
        <v>281</v>
      </c>
      <c r="U205" t="s">
        <v>281</v>
      </c>
      <c r="V205">
        <v>7</v>
      </c>
      <c r="W205">
        <v>12</v>
      </c>
      <c r="X205">
        <v>12</v>
      </c>
      <c r="Y205">
        <v>13</v>
      </c>
      <c r="Z205">
        <v>-1</v>
      </c>
      <c r="AB205">
        <v>200</v>
      </c>
      <c r="AC205" t="s">
        <v>1760</v>
      </c>
      <c r="AD205" t="s">
        <v>922</v>
      </c>
      <c r="AE205" t="s">
        <v>282</v>
      </c>
    </row>
    <row r="206" spans="1:31">
      <c r="A206" t="s">
        <v>698</v>
      </c>
      <c r="B206" t="s">
        <v>71</v>
      </c>
      <c r="C206" t="s">
        <v>283</v>
      </c>
      <c r="D206" t="s">
        <v>918</v>
      </c>
      <c r="E206" t="s">
        <v>919</v>
      </c>
      <c r="G206" t="s">
        <v>938</v>
      </c>
      <c r="H206" t="s">
        <v>917</v>
      </c>
      <c r="J206">
        <v>25</v>
      </c>
      <c r="K206">
        <v>25</v>
      </c>
      <c r="L206">
        <v>5</v>
      </c>
      <c r="M206">
        <v>21</v>
      </c>
      <c r="Q206">
        <v>24</v>
      </c>
      <c r="R206">
        <v>0</v>
      </c>
      <c r="S206" t="s">
        <v>281</v>
      </c>
      <c r="U206" t="s">
        <v>281</v>
      </c>
      <c r="V206">
        <v>0</v>
      </c>
      <c r="W206"/>
      <c r="X206"/>
      <c r="Y206"/>
      <c r="Z206"/>
      <c r="AB206">
        <v>200</v>
      </c>
      <c r="AC206" t="s">
        <v>1760</v>
      </c>
      <c r="AD206" t="s">
        <v>922</v>
      </c>
      <c r="AE206" t="s">
        <v>282</v>
      </c>
    </row>
    <row r="207" spans="1:31">
      <c r="A207" t="s">
        <v>698</v>
      </c>
      <c r="B207" t="s">
        <v>71</v>
      </c>
      <c r="C207" t="s">
        <v>283</v>
      </c>
      <c r="D207" t="s">
        <v>918</v>
      </c>
      <c r="E207" t="s">
        <v>919</v>
      </c>
      <c r="G207" t="s">
        <v>938</v>
      </c>
      <c r="H207" t="s">
        <v>917</v>
      </c>
      <c r="J207">
        <v>25</v>
      </c>
      <c r="K207">
        <v>25</v>
      </c>
      <c r="L207">
        <v>5</v>
      </c>
      <c r="M207">
        <v>42</v>
      </c>
      <c r="Q207">
        <v>24</v>
      </c>
      <c r="R207">
        <v>0</v>
      </c>
      <c r="S207" t="s">
        <v>281</v>
      </c>
      <c r="U207" t="s">
        <v>281</v>
      </c>
      <c r="V207">
        <v>0</v>
      </c>
      <c r="W207"/>
      <c r="X207"/>
      <c r="Y207"/>
      <c r="Z207"/>
      <c r="AB207">
        <v>200</v>
      </c>
      <c r="AC207" t="s">
        <v>1760</v>
      </c>
      <c r="AD207" t="s">
        <v>922</v>
      </c>
      <c r="AE207" t="s">
        <v>282</v>
      </c>
    </row>
    <row r="208" spans="1:31">
      <c r="A208" t="s">
        <v>698</v>
      </c>
      <c r="B208" t="s">
        <v>71</v>
      </c>
      <c r="C208" t="s">
        <v>283</v>
      </c>
      <c r="D208" t="s">
        <v>918</v>
      </c>
      <c r="E208" t="s">
        <v>919</v>
      </c>
      <c r="G208" t="s">
        <v>938</v>
      </c>
      <c r="H208" t="s">
        <v>917</v>
      </c>
      <c r="J208">
        <v>25</v>
      </c>
      <c r="K208">
        <v>25</v>
      </c>
      <c r="L208">
        <v>5</v>
      </c>
      <c r="M208">
        <v>63</v>
      </c>
      <c r="Q208">
        <v>24</v>
      </c>
      <c r="R208">
        <v>0</v>
      </c>
      <c r="S208" t="s">
        <v>281</v>
      </c>
      <c r="U208" t="s">
        <v>281</v>
      </c>
      <c r="V208">
        <v>0</v>
      </c>
      <c r="W208"/>
      <c r="X208"/>
      <c r="Y208"/>
      <c r="Z208"/>
      <c r="AB208">
        <v>200</v>
      </c>
      <c r="AC208" t="s">
        <v>1760</v>
      </c>
      <c r="AD208" t="s">
        <v>922</v>
      </c>
      <c r="AE208" t="s">
        <v>282</v>
      </c>
    </row>
    <row r="209" spans="1:31">
      <c r="A209" t="s">
        <v>698</v>
      </c>
      <c r="B209" t="s">
        <v>71</v>
      </c>
      <c r="C209" t="s">
        <v>283</v>
      </c>
      <c r="D209" t="s">
        <v>918</v>
      </c>
      <c r="E209" t="s">
        <v>919</v>
      </c>
      <c r="G209" t="s">
        <v>938</v>
      </c>
      <c r="H209" t="s">
        <v>917</v>
      </c>
      <c r="J209">
        <v>25</v>
      </c>
      <c r="K209">
        <v>25</v>
      </c>
      <c r="L209">
        <v>5</v>
      </c>
      <c r="M209">
        <v>84</v>
      </c>
      <c r="Q209">
        <v>24</v>
      </c>
      <c r="R209">
        <v>0</v>
      </c>
      <c r="S209" t="s">
        <v>281</v>
      </c>
      <c r="U209" t="s">
        <v>281</v>
      </c>
      <c r="V209">
        <v>0</v>
      </c>
      <c r="W209"/>
      <c r="X209"/>
      <c r="Y209"/>
      <c r="Z209"/>
      <c r="AB209">
        <v>200</v>
      </c>
      <c r="AC209" t="s">
        <v>1760</v>
      </c>
      <c r="AD209" t="s">
        <v>922</v>
      </c>
      <c r="AE209" t="s">
        <v>282</v>
      </c>
    </row>
    <row r="210" spans="1:31">
      <c r="A210" t="s">
        <v>698</v>
      </c>
      <c r="B210" t="s">
        <v>71</v>
      </c>
      <c r="C210" t="s">
        <v>283</v>
      </c>
      <c r="D210" t="s">
        <v>918</v>
      </c>
      <c r="E210" t="s">
        <v>919</v>
      </c>
      <c r="G210" t="s">
        <v>938</v>
      </c>
      <c r="H210" t="s">
        <v>917</v>
      </c>
      <c r="J210">
        <v>25</v>
      </c>
      <c r="K210">
        <v>25</v>
      </c>
      <c r="L210">
        <v>5</v>
      </c>
      <c r="M210">
        <v>21</v>
      </c>
      <c r="Q210">
        <v>24</v>
      </c>
      <c r="R210">
        <v>0</v>
      </c>
      <c r="S210" t="s">
        <v>281</v>
      </c>
      <c r="U210" t="s">
        <v>281</v>
      </c>
      <c r="V210">
        <v>7</v>
      </c>
      <c r="W210">
        <v>12</v>
      </c>
      <c r="X210">
        <v>12</v>
      </c>
      <c r="Y210">
        <v>13</v>
      </c>
      <c r="Z210">
        <v>-1</v>
      </c>
      <c r="AB210">
        <v>200</v>
      </c>
      <c r="AC210" t="s">
        <v>1760</v>
      </c>
      <c r="AD210" t="s">
        <v>922</v>
      </c>
      <c r="AE210" t="s">
        <v>282</v>
      </c>
    </row>
    <row r="211" spans="1:31">
      <c r="A211" t="s">
        <v>698</v>
      </c>
      <c r="B211" t="s">
        <v>71</v>
      </c>
      <c r="C211" t="s">
        <v>283</v>
      </c>
      <c r="D211" t="s">
        <v>918</v>
      </c>
      <c r="E211" t="s">
        <v>919</v>
      </c>
      <c r="G211" t="s">
        <v>938</v>
      </c>
      <c r="H211" t="s">
        <v>917</v>
      </c>
      <c r="J211">
        <v>25</v>
      </c>
      <c r="K211">
        <v>25</v>
      </c>
      <c r="L211">
        <v>5</v>
      </c>
      <c r="M211">
        <v>42</v>
      </c>
      <c r="Q211">
        <v>24</v>
      </c>
      <c r="R211">
        <v>0</v>
      </c>
      <c r="S211" t="s">
        <v>281</v>
      </c>
      <c r="U211" t="s">
        <v>281</v>
      </c>
      <c r="V211">
        <v>7</v>
      </c>
      <c r="W211">
        <v>12</v>
      </c>
      <c r="X211">
        <v>12</v>
      </c>
      <c r="Y211">
        <v>13</v>
      </c>
      <c r="Z211">
        <v>-1</v>
      </c>
      <c r="AB211">
        <v>200</v>
      </c>
      <c r="AC211" t="s">
        <v>1760</v>
      </c>
      <c r="AD211" t="s">
        <v>922</v>
      </c>
      <c r="AE211" t="s">
        <v>282</v>
      </c>
    </row>
    <row r="212" spans="1:31">
      <c r="A212" t="s">
        <v>698</v>
      </c>
      <c r="B212" t="s">
        <v>71</v>
      </c>
      <c r="C212" t="s">
        <v>283</v>
      </c>
      <c r="D212" t="s">
        <v>918</v>
      </c>
      <c r="E212" t="s">
        <v>919</v>
      </c>
      <c r="G212" t="s">
        <v>938</v>
      </c>
      <c r="H212" t="s">
        <v>917</v>
      </c>
      <c r="J212">
        <v>25</v>
      </c>
      <c r="K212">
        <v>25</v>
      </c>
      <c r="L212">
        <v>5</v>
      </c>
      <c r="M212">
        <v>63</v>
      </c>
      <c r="Q212">
        <v>24</v>
      </c>
      <c r="R212">
        <v>0</v>
      </c>
      <c r="S212" t="s">
        <v>281</v>
      </c>
      <c r="U212" t="s">
        <v>281</v>
      </c>
      <c r="V212">
        <v>7</v>
      </c>
      <c r="W212">
        <v>12</v>
      </c>
      <c r="X212">
        <v>12</v>
      </c>
      <c r="Y212">
        <v>13</v>
      </c>
      <c r="Z212">
        <v>-1</v>
      </c>
      <c r="AB212">
        <v>200</v>
      </c>
      <c r="AC212" t="s">
        <v>1760</v>
      </c>
      <c r="AD212" t="s">
        <v>922</v>
      </c>
      <c r="AE212" t="s">
        <v>282</v>
      </c>
    </row>
    <row r="213" spans="1:31">
      <c r="A213" t="s">
        <v>698</v>
      </c>
      <c r="B213" t="s">
        <v>71</v>
      </c>
      <c r="C213" t="s">
        <v>283</v>
      </c>
      <c r="D213" t="s">
        <v>918</v>
      </c>
      <c r="E213" t="s">
        <v>919</v>
      </c>
      <c r="G213" t="s">
        <v>938</v>
      </c>
      <c r="H213" t="s">
        <v>917</v>
      </c>
      <c r="J213">
        <v>25</v>
      </c>
      <c r="K213">
        <v>25</v>
      </c>
      <c r="L213">
        <v>5</v>
      </c>
      <c r="M213">
        <v>84</v>
      </c>
      <c r="Q213">
        <v>24</v>
      </c>
      <c r="R213">
        <v>0</v>
      </c>
      <c r="S213" t="s">
        <v>281</v>
      </c>
      <c r="U213" t="s">
        <v>281</v>
      </c>
      <c r="V213">
        <v>7</v>
      </c>
      <c r="W213">
        <v>12</v>
      </c>
      <c r="X213">
        <v>12</v>
      </c>
      <c r="Y213">
        <v>13</v>
      </c>
      <c r="Z213">
        <v>-1</v>
      </c>
      <c r="AB213">
        <v>200</v>
      </c>
      <c r="AC213" t="s">
        <v>1760</v>
      </c>
      <c r="AD213" t="s">
        <v>922</v>
      </c>
      <c r="AE213" t="s">
        <v>282</v>
      </c>
    </row>
    <row r="214" spans="1:31">
      <c r="A214" t="s">
        <v>698</v>
      </c>
      <c r="B214" t="s">
        <v>71</v>
      </c>
      <c r="C214" t="s">
        <v>283</v>
      </c>
      <c r="D214" t="s">
        <v>918</v>
      </c>
      <c r="E214" t="s">
        <v>919</v>
      </c>
      <c r="G214" t="s">
        <v>938</v>
      </c>
      <c r="H214" t="s">
        <v>917</v>
      </c>
      <c r="J214">
        <v>25</v>
      </c>
      <c r="K214">
        <v>25</v>
      </c>
      <c r="L214">
        <v>1</v>
      </c>
      <c r="M214">
        <v>21</v>
      </c>
      <c r="Q214">
        <v>24</v>
      </c>
      <c r="R214">
        <v>0</v>
      </c>
      <c r="S214" t="s">
        <v>281</v>
      </c>
      <c r="U214" t="s">
        <v>281</v>
      </c>
      <c r="V214">
        <v>0</v>
      </c>
      <c r="W214"/>
      <c r="X214"/>
      <c r="Y214"/>
      <c r="Z214"/>
      <c r="AB214">
        <v>200</v>
      </c>
      <c r="AC214" t="s">
        <v>1760</v>
      </c>
      <c r="AD214" t="s">
        <v>922</v>
      </c>
      <c r="AE214" t="s">
        <v>282</v>
      </c>
    </row>
    <row r="215" spans="1:31">
      <c r="A215" t="s">
        <v>698</v>
      </c>
      <c r="B215" t="s">
        <v>71</v>
      </c>
      <c r="C215" t="s">
        <v>283</v>
      </c>
      <c r="D215" t="s">
        <v>918</v>
      </c>
      <c r="E215" t="s">
        <v>919</v>
      </c>
      <c r="G215" t="s">
        <v>938</v>
      </c>
      <c r="H215" t="s">
        <v>917</v>
      </c>
      <c r="J215">
        <v>25</v>
      </c>
      <c r="K215">
        <v>25</v>
      </c>
      <c r="L215">
        <v>1</v>
      </c>
      <c r="M215">
        <v>42</v>
      </c>
      <c r="Q215">
        <v>24</v>
      </c>
      <c r="R215">
        <v>0</v>
      </c>
      <c r="S215" t="s">
        <v>281</v>
      </c>
      <c r="U215" t="s">
        <v>281</v>
      </c>
      <c r="V215">
        <v>0</v>
      </c>
      <c r="W215"/>
      <c r="X215"/>
      <c r="Y215"/>
      <c r="Z215"/>
      <c r="AB215">
        <v>200</v>
      </c>
      <c r="AC215" t="s">
        <v>1760</v>
      </c>
      <c r="AD215" t="s">
        <v>922</v>
      </c>
      <c r="AE215" t="s">
        <v>282</v>
      </c>
    </row>
    <row r="216" spans="1:31">
      <c r="A216" t="s">
        <v>698</v>
      </c>
      <c r="B216" t="s">
        <v>71</v>
      </c>
      <c r="C216" t="s">
        <v>283</v>
      </c>
      <c r="D216" t="s">
        <v>918</v>
      </c>
      <c r="E216" t="s">
        <v>919</v>
      </c>
      <c r="G216" t="s">
        <v>938</v>
      </c>
      <c r="H216" t="s">
        <v>917</v>
      </c>
      <c r="J216">
        <v>25</v>
      </c>
      <c r="K216">
        <v>25</v>
      </c>
      <c r="L216">
        <v>1</v>
      </c>
      <c r="M216">
        <v>63</v>
      </c>
      <c r="Q216">
        <v>24</v>
      </c>
      <c r="R216">
        <v>0</v>
      </c>
      <c r="S216" t="s">
        <v>281</v>
      </c>
      <c r="U216" t="s">
        <v>281</v>
      </c>
      <c r="V216">
        <v>0</v>
      </c>
      <c r="W216"/>
      <c r="X216"/>
      <c r="Y216"/>
      <c r="Z216"/>
      <c r="AB216">
        <v>200</v>
      </c>
      <c r="AC216" t="s">
        <v>1760</v>
      </c>
      <c r="AD216" t="s">
        <v>922</v>
      </c>
      <c r="AE216" t="s">
        <v>282</v>
      </c>
    </row>
    <row r="217" spans="1:31">
      <c r="A217" t="s">
        <v>698</v>
      </c>
      <c r="B217" t="s">
        <v>71</v>
      </c>
      <c r="C217" t="s">
        <v>283</v>
      </c>
      <c r="D217" t="s">
        <v>918</v>
      </c>
      <c r="E217" t="s">
        <v>919</v>
      </c>
      <c r="G217" t="s">
        <v>938</v>
      </c>
      <c r="H217" t="s">
        <v>917</v>
      </c>
      <c r="J217">
        <v>25</v>
      </c>
      <c r="K217">
        <v>25</v>
      </c>
      <c r="L217">
        <v>1</v>
      </c>
      <c r="M217">
        <v>84</v>
      </c>
      <c r="Q217">
        <v>24</v>
      </c>
      <c r="R217">
        <v>0</v>
      </c>
      <c r="S217" t="s">
        <v>281</v>
      </c>
      <c r="U217" t="s">
        <v>281</v>
      </c>
      <c r="V217">
        <v>0</v>
      </c>
      <c r="W217"/>
      <c r="X217"/>
      <c r="Y217"/>
      <c r="Z217"/>
      <c r="AB217">
        <v>200</v>
      </c>
      <c r="AC217" t="s">
        <v>1760</v>
      </c>
      <c r="AD217" t="s">
        <v>922</v>
      </c>
      <c r="AE217" t="s">
        <v>282</v>
      </c>
    </row>
    <row r="218" spans="1:31">
      <c r="A218" t="s">
        <v>698</v>
      </c>
      <c r="B218" t="s">
        <v>71</v>
      </c>
      <c r="C218" t="s">
        <v>283</v>
      </c>
      <c r="D218" t="s">
        <v>918</v>
      </c>
      <c r="E218" t="s">
        <v>919</v>
      </c>
      <c r="G218" t="s">
        <v>938</v>
      </c>
      <c r="H218" t="s">
        <v>917</v>
      </c>
      <c r="J218">
        <v>25</v>
      </c>
      <c r="K218">
        <v>25</v>
      </c>
      <c r="L218">
        <v>1</v>
      </c>
      <c r="M218">
        <v>21</v>
      </c>
      <c r="Q218">
        <v>24</v>
      </c>
      <c r="R218">
        <v>0</v>
      </c>
      <c r="S218" t="s">
        <v>281</v>
      </c>
      <c r="U218" t="s">
        <v>281</v>
      </c>
      <c r="V218">
        <v>7</v>
      </c>
      <c r="W218">
        <v>12</v>
      </c>
      <c r="X218">
        <v>12</v>
      </c>
      <c r="Y218">
        <v>13</v>
      </c>
      <c r="Z218">
        <v>-1</v>
      </c>
      <c r="AB218">
        <v>200</v>
      </c>
      <c r="AC218" t="s">
        <v>1760</v>
      </c>
      <c r="AD218" t="s">
        <v>922</v>
      </c>
      <c r="AE218" t="s">
        <v>282</v>
      </c>
    </row>
    <row r="219" spans="1:31">
      <c r="A219" t="s">
        <v>698</v>
      </c>
      <c r="B219" t="s">
        <v>71</v>
      </c>
      <c r="C219" t="s">
        <v>283</v>
      </c>
      <c r="D219" t="s">
        <v>918</v>
      </c>
      <c r="E219" t="s">
        <v>919</v>
      </c>
      <c r="G219" t="s">
        <v>938</v>
      </c>
      <c r="H219" t="s">
        <v>917</v>
      </c>
      <c r="J219">
        <v>25</v>
      </c>
      <c r="K219">
        <v>25</v>
      </c>
      <c r="L219">
        <v>1</v>
      </c>
      <c r="M219">
        <v>42</v>
      </c>
      <c r="Q219">
        <v>24</v>
      </c>
      <c r="R219">
        <v>0</v>
      </c>
      <c r="S219" t="s">
        <v>281</v>
      </c>
      <c r="U219" t="s">
        <v>281</v>
      </c>
      <c r="V219">
        <v>7</v>
      </c>
      <c r="W219">
        <v>12</v>
      </c>
      <c r="X219">
        <v>12</v>
      </c>
      <c r="Y219">
        <v>13</v>
      </c>
      <c r="Z219">
        <v>-1</v>
      </c>
      <c r="AB219">
        <v>200</v>
      </c>
      <c r="AC219" t="s">
        <v>1760</v>
      </c>
      <c r="AD219" t="s">
        <v>922</v>
      </c>
      <c r="AE219" t="s">
        <v>282</v>
      </c>
    </row>
    <row r="220" spans="1:31">
      <c r="A220" t="s">
        <v>698</v>
      </c>
      <c r="B220" t="s">
        <v>71</v>
      </c>
      <c r="C220" t="s">
        <v>283</v>
      </c>
      <c r="D220" t="s">
        <v>918</v>
      </c>
      <c r="E220" t="s">
        <v>919</v>
      </c>
      <c r="G220" t="s">
        <v>938</v>
      </c>
      <c r="H220" t="s">
        <v>917</v>
      </c>
      <c r="J220">
        <v>25</v>
      </c>
      <c r="K220">
        <v>25</v>
      </c>
      <c r="L220">
        <v>1</v>
      </c>
      <c r="M220">
        <v>63</v>
      </c>
      <c r="Q220">
        <v>24</v>
      </c>
      <c r="R220">
        <v>0</v>
      </c>
      <c r="S220" t="s">
        <v>281</v>
      </c>
      <c r="U220" t="s">
        <v>281</v>
      </c>
      <c r="V220">
        <v>7</v>
      </c>
      <c r="W220">
        <v>12</v>
      </c>
      <c r="X220">
        <v>12</v>
      </c>
      <c r="Y220">
        <v>13</v>
      </c>
      <c r="Z220">
        <v>-1</v>
      </c>
      <c r="AB220">
        <v>200</v>
      </c>
      <c r="AC220" t="s">
        <v>1760</v>
      </c>
      <c r="AD220" t="s">
        <v>922</v>
      </c>
      <c r="AE220" t="s">
        <v>282</v>
      </c>
    </row>
    <row r="221" spans="1:31">
      <c r="A221" t="s">
        <v>698</v>
      </c>
      <c r="B221" t="s">
        <v>71</v>
      </c>
      <c r="C221" t="s">
        <v>283</v>
      </c>
      <c r="D221" t="s">
        <v>918</v>
      </c>
      <c r="E221" t="s">
        <v>919</v>
      </c>
      <c r="G221" t="s">
        <v>938</v>
      </c>
      <c r="H221" t="s">
        <v>917</v>
      </c>
      <c r="J221">
        <v>25</v>
      </c>
      <c r="K221">
        <v>25</v>
      </c>
      <c r="L221">
        <v>1</v>
      </c>
      <c r="M221">
        <v>84</v>
      </c>
      <c r="Q221">
        <v>24</v>
      </c>
      <c r="R221">
        <v>0</v>
      </c>
      <c r="S221" t="s">
        <v>281</v>
      </c>
      <c r="U221" t="s">
        <v>281</v>
      </c>
      <c r="V221">
        <v>7</v>
      </c>
      <c r="W221">
        <v>12</v>
      </c>
      <c r="X221">
        <v>12</v>
      </c>
      <c r="Y221">
        <v>13</v>
      </c>
      <c r="Z221">
        <v>-1</v>
      </c>
      <c r="AB221">
        <v>200</v>
      </c>
      <c r="AC221" t="s">
        <v>1760</v>
      </c>
      <c r="AD221" t="s">
        <v>922</v>
      </c>
      <c r="AE221" t="s">
        <v>282</v>
      </c>
    </row>
    <row r="222" spans="1:31">
      <c r="A222" t="s">
        <v>232</v>
      </c>
      <c r="H222" t="s">
        <v>196</v>
      </c>
      <c r="J222">
        <v>25</v>
      </c>
      <c r="K222">
        <v>25</v>
      </c>
      <c r="Q222">
        <v>16</v>
      </c>
      <c r="R222">
        <v>8</v>
      </c>
      <c r="V222"/>
      <c r="W222"/>
      <c r="X222"/>
      <c r="Y222"/>
      <c r="Z222"/>
      <c r="AB222">
        <v>230</v>
      </c>
      <c r="AC222" t="s">
        <v>1759</v>
      </c>
      <c r="AE222" t="s">
        <v>200</v>
      </c>
    </row>
    <row r="223" spans="1:31">
      <c r="A223" t="s">
        <v>245</v>
      </c>
      <c r="H223" t="s">
        <v>225</v>
      </c>
      <c r="J223">
        <v>16</v>
      </c>
      <c r="K223">
        <v>16</v>
      </c>
      <c r="V223"/>
      <c r="W223"/>
      <c r="X223"/>
      <c r="Y223"/>
      <c r="Z223"/>
      <c r="AB223">
        <v>8</v>
      </c>
      <c r="AC223" t="s">
        <v>246</v>
      </c>
      <c r="AE223" t="s">
        <v>317</v>
      </c>
    </row>
    <row r="224" spans="1:31">
      <c r="A224" t="s">
        <v>245</v>
      </c>
      <c r="H224" t="s">
        <v>225</v>
      </c>
      <c r="J224">
        <v>16</v>
      </c>
      <c r="K224">
        <v>16</v>
      </c>
      <c r="V224"/>
      <c r="W224"/>
      <c r="X224"/>
      <c r="Y224"/>
      <c r="Z224"/>
      <c r="AB224">
        <v>8</v>
      </c>
      <c r="AC224" t="s">
        <v>246</v>
      </c>
      <c r="AE224" t="s">
        <v>317</v>
      </c>
    </row>
    <row r="225" spans="1:31">
      <c r="A225" t="s">
        <v>245</v>
      </c>
      <c r="H225" t="s">
        <v>225</v>
      </c>
      <c r="J225">
        <v>16</v>
      </c>
      <c r="K225">
        <v>16</v>
      </c>
      <c r="V225"/>
      <c r="W225"/>
      <c r="X225"/>
      <c r="Y225"/>
      <c r="Z225"/>
      <c r="AB225">
        <v>8</v>
      </c>
      <c r="AC225" t="s">
        <v>246</v>
      </c>
      <c r="AE225" t="s">
        <v>317</v>
      </c>
    </row>
    <row r="226" spans="1:31">
      <c r="A226" t="s">
        <v>245</v>
      </c>
      <c r="H226" t="s">
        <v>225</v>
      </c>
      <c r="J226">
        <v>20</v>
      </c>
      <c r="K226">
        <v>20</v>
      </c>
      <c r="V226"/>
      <c r="W226"/>
      <c r="X226"/>
      <c r="Y226"/>
      <c r="Z226"/>
      <c r="AB226">
        <v>16</v>
      </c>
      <c r="AC226" t="s">
        <v>246</v>
      </c>
      <c r="AE226" t="s">
        <v>317</v>
      </c>
    </row>
    <row r="227" spans="1:31">
      <c r="A227" t="s">
        <v>245</v>
      </c>
      <c r="H227" t="s">
        <v>225</v>
      </c>
      <c r="J227">
        <v>20</v>
      </c>
      <c r="K227">
        <v>20</v>
      </c>
      <c r="V227"/>
      <c r="W227"/>
      <c r="X227"/>
      <c r="Y227"/>
      <c r="Z227"/>
      <c r="AB227">
        <v>16</v>
      </c>
      <c r="AC227" t="s">
        <v>246</v>
      </c>
      <c r="AE227" t="s">
        <v>317</v>
      </c>
    </row>
    <row r="228" spans="1:31">
      <c r="A228" t="s">
        <v>245</v>
      </c>
      <c r="H228" t="s">
        <v>225</v>
      </c>
      <c r="J228">
        <v>20</v>
      </c>
      <c r="K228">
        <v>20</v>
      </c>
      <c r="V228"/>
      <c r="W228"/>
      <c r="X228"/>
      <c r="Y228"/>
      <c r="Z228"/>
      <c r="AB228">
        <v>16</v>
      </c>
      <c r="AC228" t="s">
        <v>246</v>
      </c>
      <c r="AE228" t="s">
        <v>317</v>
      </c>
    </row>
    <row r="229" spans="1:31">
      <c r="A229" t="s">
        <v>245</v>
      </c>
      <c r="H229" t="s">
        <v>225</v>
      </c>
      <c r="J229">
        <v>24</v>
      </c>
      <c r="K229">
        <v>24</v>
      </c>
      <c r="V229"/>
      <c r="W229"/>
      <c r="X229"/>
      <c r="Y229"/>
      <c r="Z229"/>
      <c r="AB229">
        <v>24</v>
      </c>
      <c r="AC229" t="s">
        <v>246</v>
      </c>
      <c r="AE229" t="s">
        <v>317</v>
      </c>
    </row>
    <row r="230" spans="1:31">
      <c r="A230" t="s">
        <v>245</v>
      </c>
      <c r="H230" t="s">
        <v>225</v>
      </c>
      <c r="J230">
        <v>24</v>
      </c>
      <c r="K230">
        <v>24</v>
      </c>
      <c r="V230"/>
      <c r="W230"/>
      <c r="X230"/>
      <c r="Y230"/>
      <c r="Z230"/>
      <c r="AB230">
        <v>24</v>
      </c>
      <c r="AC230" t="s">
        <v>246</v>
      </c>
      <c r="AE230" t="s">
        <v>317</v>
      </c>
    </row>
    <row r="231" spans="1:31">
      <c r="A231" t="s">
        <v>245</v>
      </c>
      <c r="H231" t="s">
        <v>225</v>
      </c>
      <c r="J231">
        <v>24</v>
      </c>
      <c r="K231">
        <v>24</v>
      </c>
      <c r="V231"/>
      <c r="W231"/>
      <c r="X231"/>
      <c r="Y231"/>
      <c r="Z231"/>
      <c r="AB231">
        <v>24</v>
      </c>
      <c r="AC231" t="s">
        <v>246</v>
      </c>
      <c r="AE231" t="s">
        <v>317</v>
      </c>
    </row>
    <row r="232" spans="1:31">
      <c r="A232" t="s">
        <v>160</v>
      </c>
      <c r="H232" t="s">
        <v>225</v>
      </c>
      <c r="J232">
        <v>30</v>
      </c>
      <c r="K232">
        <v>21</v>
      </c>
      <c r="Q232">
        <v>12</v>
      </c>
      <c r="R232">
        <v>12</v>
      </c>
      <c r="V232"/>
      <c r="W232"/>
      <c r="X232"/>
      <c r="Y232"/>
      <c r="Z232"/>
      <c r="AB232">
        <v>650</v>
      </c>
      <c r="AC232" t="s">
        <v>1759</v>
      </c>
      <c r="AE232" t="s">
        <v>317</v>
      </c>
    </row>
    <row r="233" spans="1:31">
      <c r="A233" t="s">
        <v>160</v>
      </c>
      <c r="H233" t="s">
        <v>225</v>
      </c>
      <c r="J233">
        <v>34</v>
      </c>
      <c r="K233">
        <v>25</v>
      </c>
      <c r="Q233">
        <v>11</v>
      </c>
      <c r="R233">
        <v>13</v>
      </c>
      <c r="V233"/>
      <c r="W233"/>
      <c r="X233"/>
      <c r="Y233"/>
      <c r="Z233"/>
      <c r="AB233">
        <v>650</v>
      </c>
      <c r="AC233" t="s">
        <v>1759</v>
      </c>
      <c r="AE233" t="s">
        <v>317</v>
      </c>
    </row>
    <row r="234" spans="1:31">
      <c r="A234" s="8" t="s">
        <v>679</v>
      </c>
      <c r="B234" s="25" t="s">
        <v>71</v>
      </c>
      <c r="C234" s="25" t="s">
        <v>36</v>
      </c>
      <c r="D234" s="25" t="s">
        <v>37</v>
      </c>
      <c r="E234" s="25"/>
      <c r="F234" s="25"/>
      <c r="G234" s="25" t="s">
        <v>949</v>
      </c>
      <c r="H234" s="26" t="s">
        <v>945</v>
      </c>
      <c r="I234" s="26" t="s">
        <v>951</v>
      </c>
      <c r="J234" s="26">
        <v>15</v>
      </c>
      <c r="K234" s="26">
        <v>15</v>
      </c>
      <c r="L234" s="25" t="s">
        <v>462</v>
      </c>
      <c r="M234" s="26">
        <v>0</v>
      </c>
      <c r="O234" s="25"/>
      <c r="P234" s="25"/>
      <c r="Q234" s="25">
        <v>12</v>
      </c>
      <c r="R234" s="25">
        <v>12</v>
      </c>
      <c r="S234" s="25" t="s">
        <v>462</v>
      </c>
      <c r="T234" s="26"/>
      <c r="U234" s="26">
        <v>0</v>
      </c>
      <c r="V234" s="25"/>
      <c r="W234" s="25"/>
      <c r="X234" s="25"/>
      <c r="Y234" s="25"/>
      <c r="Z234" s="25"/>
      <c r="AA234" s="25"/>
      <c r="AB234" s="25">
        <v>500</v>
      </c>
      <c r="AC234" s="25" t="s">
        <v>1760</v>
      </c>
      <c r="AD234" s="26" t="s">
        <v>536</v>
      </c>
      <c r="AE234" t="s">
        <v>282</v>
      </c>
    </row>
    <row r="235" spans="1:31">
      <c r="A235" s="8" t="s">
        <v>679</v>
      </c>
      <c r="B235" s="25" t="s">
        <v>71</v>
      </c>
      <c r="C235" s="25" t="s">
        <v>36</v>
      </c>
      <c r="D235" s="25" t="s">
        <v>37</v>
      </c>
      <c r="E235" s="25"/>
      <c r="F235" s="25"/>
      <c r="G235" s="25" t="s">
        <v>949</v>
      </c>
      <c r="H235" s="26" t="s">
        <v>945</v>
      </c>
      <c r="I235" s="26" t="s">
        <v>951</v>
      </c>
      <c r="J235" s="26">
        <v>15</v>
      </c>
      <c r="K235" s="26">
        <v>15</v>
      </c>
      <c r="L235" s="25" t="s">
        <v>462</v>
      </c>
      <c r="M235" s="26">
        <v>42</v>
      </c>
      <c r="O235" s="25"/>
      <c r="P235" s="25"/>
      <c r="Q235" s="25">
        <v>12</v>
      </c>
      <c r="R235" s="25">
        <v>12</v>
      </c>
      <c r="S235" s="25" t="s">
        <v>462</v>
      </c>
      <c r="T235" s="26"/>
      <c r="U235" s="26">
        <v>42</v>
      </c>
      <c r="V235" s="25"/>
      <c r="W235" s="25"/>
      <c r="X235" s="25"/>
      <c r="Y235" s="25"/>
      <c r="Z235" s="25"/>
      <c r="AA235" s="25"/>
      <c r="AB235" s="25">
        <v>500</v>
      </c>
      <c r="AC235" s="25" t="s">
        <v>1760</v>
      </c>
      <c r="AD235" s="26" t="s">
        <v>536</v>
      </c>
      <c r="AE235" t="s">
        <v>282</v>
      </c>
    </row>
    <row r="236" spans="1:31">
      <c r="A236" s="8" t="s">
        <v>679</v>
      </c>
      <c r="B236" s="25" t="s">
        <v>71</v>
      </c>
      <c r="C236" s="25" t="s">
        <v>36</v>
      </c>
      <c r="D236" s="25" t="s">
        <v>37</v>
      </c>
      <c r="E236" s="25"/>
      <c r="F236" s="25"/>
      <c r="G236" s="25" t="s">
        <v>949</v>
      </c>
      <c r="H236" s="26" t="s">
        <v>945</v>
      </c>
      <c r="I236" s="26" t="s">
        <v>951</v>
      </c>
      <c r="J236" s="26">
        <v>15</v>
      </c>
      <c r="K236" s="26">
        <v>15</v>
      </c>
      <c r="L236" s="25" t="s">
        <v>462</v>
      </c>
      <c r="M236" s="26">
        <v>70</v>
      </c>
      <c r="O236" s="25"/>
      <c r="P236" s="25"/>
      <c r="Q236" s="25">
        <v>12</v>
      </c>
      <c r="R236" s="25">
        <v>12</v>
      </c>
      <c r="S236" s="25" t="s">
        <v>462</v>
      </c>
      <c r="T236" s="26"/>
      <c r="U236" s="26">
        <v>70</v>
      </c>
      <c r="V236" s="25"/>
      <c r="W236" s="25"/>
      <c r="X236" s="25"/>
      <c r="Y236" s="25"/>
      <c r="Z236" s="25"/>
      <c r="AA236" s="25"/>
      <c r="AB236" s="25">
        <v>500</v>
      </c>
      <c r="AC236" s="25" t="s">
        <v>1760</v>
      </c>
      <c r="AD236" s="26" t="s">
        <v>536</v>
      </c>
      <c r="AE236" t="s">
        <v>282</v>
      </c>
    </row>
    <row r="237" spans="1:31">
      <c r="A237" s="8" t="s">
        <v>679</v>
      </c>
      <c r="B237" s="25" t="s">
        <v>71</v>
      </c>
      <c r="C237" s="25" t="s">
        <v>36</v>
      </c>
      <c r="D237" s="25" t="s">
        <v>37</v>
      </c>
      <c r="E237" s="25"/>
      <c r="F237" s="25"/>
      <c r="G237" s="25" t="s">
        <v>949</v>
      </c>
      <c r="H237" s="26" t="s">
        <v>945</v>
      </c>
      <c r="I237" s="26" t="s">
        <v>951</v>
      </c>
      <c r="J237" s="26">
        <v>15</v>
      </c>
      <c r="K237" s="26">
        <v>15</v>
      </c>
      <c r="L237" s="25" t="s">
        <v>462</v>
      </c>
      <c r="M237" s="26">
        <v>98</v>
      </c>
      <c r="O237" s="25"/>
      <c r="P237" s="25"/>
      <c r="Q237" s="25">
        <v>12</v>
      </c>
      <c r="R237" s="25">
        <v>12</v>
      </c>
      <c r="S237" s="25" t="s">
        <v>462</v>
      </c>
      <c r="T237" s="26"/>
      <c r="U237" s="26">
        <v>98</v>
      </c>
      <c r="V237" s="25"/>
      <c r="W237" s="25"/>
      <c r="X237" s="25"/>
      <c r="Y237" s="25"/>
      <c r="Z237" s="25"/>
      <c r="AA237" s="25"/>
      <c r="AB237" s="25">
        <v>500</v>
      </c>
      <c r="AC237" s="25" t="s">
        <v>1760</v>
      </c>
      <c r="AD237" s="26" t="s">
        <v>536</v>
      </c>
      <c r="AE237" t="s">
        <v>282</v>
      </c>
    </row>
    <row r="238" spans="1:31">
      <c r="A238" s="8" t="s">
        <v>679</v>
      </c>
      <c r="B238" s="25" t="s">
        <v>71</v>
      </c>
      <c r="C238" s="25" t="s">
        <v>36</v>
      </c>
      <c r="D238" s="25" t="s">
        <v>37</v>
      </c>
      <c r="E238" s="25"/>
      <c r="F238" s="25"/>
      <c r="G238" s="25" t="s">
        <v>949</v>
      </c>
      <c r="H238" s="26" t="s">
        <v>945</v>
      </c>
      <c r="I238" s="26" t="s">
        <v>951</v>
      </c>
      <c r="J238" s="26">
        <v>15</v>
      </c>
      <c r="K238" s="26">
        <v>15</v>
      </c>
      <c r="L238" s="25" t="s">
        <v>462</v>
      </c>
      <c r="M238" s="26">
        <v>154</v>
      </c>
      <c r="O238" s="25"/>
      <c r="P238" s="25"/>
      <c r="Q238" s="25">
        <v>12</v>
      </c>
      <c r="R238" s="25">
        <v>12</v>
      </c>
      <c r="S238" s="25" t="s">
        <v>462</v>
      </c>
      <c r="T238" s="26"/>
      <c r="U238" s="26">
        <v>154</v>
      </c>
      <c r="V238" s="25"/>
      <c r="W238" s="25"/>
      <c r="X238" s="25"/>
      <c r="Y238" s="25"/>
      <c r="Z238" s="25"/>
      <c r="AA238" s="25"/>
      <c r="AB238" s="25">
        <v>500</v>
      </c>
      <c r="AC238" s="25" t="s">
        <v>1760</v>
      </c>
      <c r="AD238" s="26" t="s">
        <v>536</v>
      </c>
      <c r="AE238" t="s">
        <v>282</v>
      </c>
    </row>
    <row r="239" spans="1:31">
      <c r="A239" s="8" t="s">
        <v>679</v>
      </c>
      <c r="B239" s="25" t="s">
        <v>71</v>
      </c>
      <c r="C239" s="25" t="s">
        <v>36</v>
      </c>
      <c r="D239" s="25" t="s">
        <v>37</v>
      </c>
      <c r="E239" s="25"/>
      <c r="F239" s="25"/>
      <c r="G239" s="25" t="s">
        <v>949</v>
      </c>
      <c r="H239" s="26" t="s">
        <v>945</v>
      </c>
      <c r="I239" s="26" t="s">
        <v>951</v>
      </c>
      <c r="J239" s="26">
        <v>15</v>
      </c>
      <c r="K239" s="26">
        <v>15</v>
      </c>
      <c r="L239" s="25" t="s">
        <v>462</v>
      </c>
      <c r="M239" s="26">
        <v>197</v>
      </c>
      <c r="O239" s="25"/>
      <c r="P239" s="25"/>
      <c r="Q239" s="25">
        <v>12</v>
      </c>
      <c r="R239" s="25">
        <v>12</v>
      </c>
      <c r="S239" s="25" t="s">
        <v>462</v>
      </c>
      <c r="T239" s="26"/>
      <c r="U239" s="26">
        <v>197</v>
      </c>
      <c r="V239" s="25"/>
      <c r="W239" s="25"/>
      <c r="X239" s="25"/>
      <c r="Y239" s="25"/>
      <c r="Z239" s="25"/>
      <c r="AA239" s="25"/>
      <c r="AB239" s="25">
        <v>500</v>
      </c>
      <c r="AC239" s="25" t="s">
        <v>1760</v>
      </c>
      <c r="AD239" s="26" t="s">
        <v>536</v>
      </c>
      <c r="AE239" t="s">
        <v>282</v>
      </c>
    </row>
    <row r="240" spans="1:31">
      <c r="A240" s="8" t="s">
        <v>679</v>
      </c>
      <c r="B240" s="25" t="s">
        <v>71</v>
      </c>
      <c r="C240" s="25" t="s">
        <v>36</v>
      </c>
      <c r="D240" s="25" t="s">
        <v>37</v>
      </c>
      <c r="E240" s="25"/>
      <c r="F240" s="25"/>
      <c r="G240" s="25" t="s">
        <v>949</v>
      </c>
      <c r="H240" s="26" t="s">
        <v>946</v>
      </c>
      <c r="I240" s="26" t="s">
        <v>951</v>
      </c>
      <c r="J240" s="26">
        <v>15</v>
      </c>
      <c r="K240" s="26">
        <v>15</v>
      </c>
      <c r="L240" s="25" t="s">
        <v>462</v>
      </c>
      <c r="M240" s="26">
        <v>0</v>
      </c>
      <c r="O240" s="25"/>
      <c r="P240" s="25"/>
      <c r="Q240" s="25">
        <v>12</v>
      </c>
      <c r="R240" s="25">
        <v>12</v>
      </c>
      <c r="S240" s="25" t="s">
        <v>462</v>
      </c>
      <c r="T240" s="26"/>
      <c r="U240" s="26">
        <v>0</v>
      </c>
      <c r="V240" s="25"/>
      <c r="W240" s="25"/>
      <c r="X240" s="25"/>
      <c r="Y240" s="25"/>
      <c r="Z240" s="25"/>
      <c r="AA240" s="25"/>
      <c r="AB240" s="25">
        <v>500</v>
      </c>
      <c r="AC240" s="25" t="s">
        <v>1760</v>
      </c>
      <c r="AD240" s="26" t="s">
        <v>536</v>
      </c>
      <c r="AE240" t="s">
        <v>282</v>
      </c>
    </row>
    <row r="241" spans="1:31">
      <c r="A241" s="8" t="s">
        <v>679</v>
      </c>
      <c r="B241" s="25" t="s">
        <v>71</v>
      </c>
      <c r="C241" s="25" t="s">
        <v>36</v>
      </c>
      <c r="D241" s="25" t="s">
        <v>37</v>
      </c>
      <c r="E241" s="25"/>
      <c r="F241" s="25"/>
      <c r="G241" s="25" t="s">
        <v>949</v>
      </c>
      <c r="H241" s="26" t="s">
        <v>946</v>
      </c>
      <c r="I241" s="26" t="s">
        <v>951</v>
      </c>
      <c r="J241" s="26">
        <v>15</v>
      </c>
      <c r="K241" s="26">
        <v>15</v>
      </c>
      <c r="L241" s="25" t="s">
        <v>462</v>
      </c>
      <c r="M241" s="26">
        <v>42</v>
      </c>
      <c r="O241" s="25"/>
      <c r="P241" s="25"/>
      <c r="Q241" s="25">
        <v>12</v>
      </c>
      <c r="R241" s="25">
        <v>12</v>
      </c>
      <c r="S241" s="25" t="s">
        <v>462</v>
      </c>
      <c r="T241" s="26"/>
      <c r="U241" s="26">
        <v>42</v>
      </c>
      <c r="V241" s="25"/>
      <c r="W241" s="25"/>
      <c r="X241" s="25"/>
      <c r="Y241" s="25"/>
      <c r="Z241" s="25"/>
      <c r="AA241" s="25"/>
      <c r="AB241" s="25">
        <v>500</v>
      </c>
      <c r="AC241" s="25" t="s">
        <v>1760</v>
      </c>
      <c r="AD241" s="26" t="s">
        <v>536</v>
      </c>
      <c r="AE241" t="s">
        <v>282</v>
      </c>
    </row>
    <row r="242" spans="1:31">
      <c r="A242" s="8" t="s">
        <v>679</v>
      </c>
      <c r="B242" s="25" t="s">
        <v>71</v>
      </c>
      <c r="C242" s="25" t="s">
        <v>36</v>
      </c>
      <c r="D242" s="25" t="s">
        <v>37</v>
      </c>
      <c r="E242" s="25"/>
      <c r="F242" s="25"/>
      <c r="G242" s="25" t="s">
        <v>949</v>
      </c>
      <c r="H242" s="26" t="s">
        <v>946</v>
      </c>
      <c r="I242" s="26" t="s">
        <v>951</v>
      </c>
      <c r="J242" s="26">
        <v>15</v>
      </c>
      <c r="K242" s="26">
        <v>15</v>
      </c>
      <c r="L242" s="25" t="s">
        <v>462</v>
      </c>
      <c r="M242" s="26">
        <v>70</v>
      </c>
      <c r="O242" s="25"/>
      <c r="P242" s="25"/>
      <c r="Q242" s="25">
        <v>12</v>
      </c>
      <c r="R242" s="25">
        <v>12</v>
      </c>
      <c r="S242" s="25" t="s">
        <v>462</v>
      </c>
      <c r="T242" s="26"/>
      <c r="U242" s="26">
        <v>70</v>
      </c>
      <c r="V242" s="25"/>
      <c r="W242" s="25"/>
      <c r="X242" s="25"/>
      <c r="Y242" s="25"/>
      <c r="Z242" s="25"/>
      <c r="AA242" s="25"/>
      <c r="AB242" s="25">
        <v>500</v>
      </c>
      <c r="AC242" s="25" t="s">
        <v>1760</v>
      </c>
      <c r="AD242" s="26" t="s">
        <v>536</v>
      </c>
      <c r="AE242" t="s">
        <v>282</v>
      </c>
    </row>
    <row r="243" spans="1:31">
      <c r="A243" s="8" t="s">
        <v>679</v>
      </c>
      <c r="B243" s="25" t="s">
        <v>71</v>
      </c>
      <c r="C243" s="25" t="s">
        <v>36</v>
      </c>
      <c r="D243" s="25" t="s">
        <v>37</v>
      </c>
      <c r="E243" s="25"/>
      <c r="F243" s="25"/>
      <c r="G243" s="25" t="s">
        <v>949</v>
      </c>
      <c r="H243" s="26" t="s">
        <v>946</v>
      </c>
      <c r="I243" s="26" t="s">
        <v>951</v>
      </c>
      <c r="J243" s="26">
        <v>15</v>
      </c>
      <c r="K243" s="26">
        <v>15</v>
      </c>
      <c r="L243" s="25" t="s">
        <v>462</v>
      </c>
      <c r="M243" s="26">
        <v>98</v>
      </c>
      <c r="O243" s="25"/>
      <c r="P243" s="25"/>
      <c r="Q243" s="25">
        <v>12</v>
      </c>
      <c r="R243" s="25">
        <v>12</v>
      </c>
      <c r="S243" s="25" t="s">
        <v>462</v>
      </c>
      <c r="T243" s="26"/>
      <c r="U243" s="26">
        <v>98</v>
      </c>
      <c r="V243" s="25"/>
      <c r="W243" s="25"/>
      <c r="X243" s="25"/>
      <c r="Y243" s="25"/>
      <c r="Z243" s="25"/>
      <c r="AA243" s="25"/>
      <c r="AB243" s="25">
        <v>500</v>
      </c>
      <c r="AC243" s="25" t="s">
        <v>1760</v>
      </c>
      <c r="AD243" s="26" t="s">
        <v>536</v>
      </c>
      <c r="AE243" t="s">
        <v>282</v>
      </c>
    </row>
    <row r="244" spans="1:31">
      <c r="A244" s="8" t="s">
        <v>679</v>
      </c>
      <c r="B244" s="25" t="s">
        <v>71</v>
      </c>
      <c r="C244" s="25" t="s">
        <v>36</v>
      </c>
      <c r="D244" s="25" t="s">
        <v>37</v>
      </c>
      <c r="E244" s="25"/>
      <c r="F244" s="25"/>
      <c r="G244" s="25" t="s">
        <v>949</v>
      </c>
      <c r="H244" s="26" t="s">
        <v>946</v>
      </c>
      <c r="I244" s="26" t="s">
        <v>951</v>
      </c>
      <c r="J244" s="26">
        <v>15</v>
      </c>
      <c r="K244" s="26">
        <v>15</v>
      </c>
      <c r="L244" s="25" t="s">
        <v>462</v>
      </c>
      <c r="M244" s="26">
        <v>154</v>
      </c>
      <c r="O244" s="25"/>
      <c r="P244" s="25"/>
      <c r="Q244" s="25">
        <v>12</v>
      </c>
      <c r="R244" s="25">
        <v>12</v>
      </c>
      <c r="S244" s="25" t="s">
        <v>462</v>
      </c>
      <c r="T244" s="26"/>
      <c r="U244" s="26">
        <v>154</v>
      </c>
      <c r="V244" s="25"/>
      <c r="W244" s="25"/>
      <c r="X244" s="25"/>
      <c r="Y244" s="25"/>
      <c r="Z244" s="25"/>
      <c r="AA244" s="25"/>
      <c r="AB244" s="25">
        <v>500</v>
      </c>
      <c r="AC244" s="25" t="s">
        <v>1760</v>
      </c>
      <c r="AD244" s="26" t="s">
        <v>536</v>
      </c>
      <c r="AE244" t="s">
        <v>282</v>
      </c>
    </row>
    <row r="245" spans="1:31">
      <c r="A245" s="8" t="s">
        <v>679</v>
      </c>
      <c r="B245" s="25" t="s">
        <v>71</v>
      </c>
      <c r="C245" s="25" t="s">
        <v>36</v>
      </c>
      <c r="D245" s="25" t="s">
        <v>37</v>
      </c>
      <c r="E245" s="25"/>
      <c r="F245" s="25"/>
      <c r="G245" s="25" t="s">
        <v>949</v>
      </c>
      <c r="H245" s="26" t="s">
        <v>946</v>
      </c>
      <c r="I245" s="26" t="s">
        <v>951</v>
      </c>
      <c r="J245" s="26">
        <v>15</v>
      </c>
      <c r="K245" s="26">
        <v>15</v>
      </c>
      <c r="L245" s="25" t="s">
        <v>462</v>
      </c>
      <c r="M245" s="26">
        <v>197</v>
      </c>
      <c r="O245" s="25"/>
      <c r="P245" s="25"/>
      <c r="Q245" s="25">
        <v>12</v>
      </c>
      <c r="R245" s="25">
        <v>12</v>
      </c>
      <c r="S245" s="25" t="s">
        <v>462</v>
      </c>
      <c r="T245" s="26"/>
      <c r="U245" s="26">
        <v>197</v>
      </c>
      <c r="V245" s="25"/>
      <c r="W245" s="25"/>
      <c r="X245" s="25"/>
      <c r="Y245" s="25"/>
      <c r="Z245" s="25"/>
      <c r="AA245" s="25"/>
      <c r="AB245" s="25">
        <v>500</v>
      </c>
      <c r="AC245" s="25" t="s">
        <v>1760</v>
      </c>
      <c r="AD245" s="26" t="s">
        <v>536</v>
      </c>
      <c r="AE245" t="s">
        <v>282</v>
      </c>
    </row>
    <row r="246" spans="1:31">
      <c r="A246" s="8" t="s">
        <v>679</v>
      </c>
      <c r="B246" s="25" t="s">
        <v>71</v>
      </c>
      <c r="C246" s="25" t="s">
        <v>36</v>
      </c>
      <c r="D246" s="25" t="s">
        <v>37</v>
      </c>
      <c r="E246" s="25"/>
      <c r="F246" s="25"/>
      <c r="G246" s="25" t="s">
        <v>949</v>
      </c>
      <c r="H246" s="26" t="s">
        <v>947</v>
      </c>
      <c r="I246" s="26" t="s">
        <v>951</v>
      </c>
      <c r="J246" s="26">
        <v>15</v>
      </c>
      <c r="K246" s="26">
        <v>15</v>
      </c>
      <c r="L246" s="25" t="s">
        <v>462</v>
      </c>
      <c r="M246" s="26">
        <v>0</v>
      </c>
      <c r="O246" s="25"/>
      <c r="P246" s="25"/>
      <c r="Q246" s="25">
        <v>12</v>
      </c>
      <c r="R246" s="25">
        <v>12</v>
      </c>
      <c r="S246" s="25" t="s">
        <v>462</v>
      </c>
      <c r="T246" s="26"/>
      <c r="U246" s="26">
        <v>0</v>
      </c>
      <c r="V246" s="25"/>
      <c r="W246" s="25"/>
      <c r="X246" s="25"/>
      <c r="Y246" s="25"/>
      <c r="Z246" s="25"/>
      <c r="AA246" s="25"/>
      <c r="AB246" s="25">
        <v>500</v>
      </c>
      <c r="AC246" s="25" t="s">
        <v>1760</v>
      </c>
      <c r="AD246" s="26" t="s">
        <v>536</v>
      </c>
      <c r="AE246" t="s">
        <v>282</v>
      </c>
    </row>
    <row r="247" spans="1:31">
      <c r="A247" s="8" t="s">
        <v>679</v>
      </c>
      <c r="B247" s="25" t="s">
        <v>71</v>
      </c>
      <c r="C247" s="25" t="s">
        <v>36</v>
      </c>
      <c r="D247" s="25" t="s">
        <v>37</v>
      </c>
      <c r="E247" s="25"/>
      <c r="F247" s="25"/>
      <c r="G247" s="25" t="s">
        <v>949</v>
      </c>
      <c r="H247" s="26" t="s">
        <v>947</v>
      </c>
      <c r="I247" s="26" t="s">
        <v>951</v>
      </c>
      <c r="J247" s="26">
        <v>15</v>
      </c>
      <c r="K247" s="26">
        <v>15</v>
      </c>
      <c r="L247" s="25" t="s">
        <v>462</v>
      </c>
      <c r="M247" s="26">
        <v>42</v>
      </c>
      <c r="O247" s="25"/>
      <c r="P247" s="25"/>
      <c r="Q247" s="25">
        <v>12</v>
      </c>
      <c r="R247" s="25">
        <v>12</v>
      </c>
      <c r="S247" s="25" t="s">
        <v>462</v>
      </c>
      <c r="T247" s="26"/>
      <c r="U247" s="26">
        <v>42</v>
      </c>
      <c r="V247" s="25"/>
      <c r="W247" s="25"/>
      <c r="X247" s="25"/>
      <c r="Y247" s="25"/>
      <c r="Z247" s="25"/>
      <c r="AA247" s="25"/>
      <c r="AB247" s="25">
        <v>500</v>
      </c>
      <c r="AC247" s="25" t="s">
        <v>1760</v>
      </c>
      <c r="AD247" s="26" t="s">
        <v>536</v>
      </c>
      <c r="AE247" t="s">
        <v>282</v>
      </c>
    </row>
    <row r="248" spans="1:31">
      <c r="A248" s="8" t="s">
        <v>679</v>
      </c>
      <c r="B248" s="25" t="s">
        <v>71</v>
      </c>
      <c r="C248" s="25" t="s">
        <v>36</v>
      </c>
      <c r="D248" s="25" t="s">
        <v>37</v>
      </c>
      <c r="E248" s="25"/>
      <c r="F248" s="25"/>
      <c r="G248" s="25" t="s">
        <v>949</v>
      </c>
      <c r="H248" s="26" t="s">
        <v>947</v>
      </c>
      <c r="I248" s="26" t="s">
        <v>951</v>
      </c>
      <c r="J248" s="26">
        <v>15</v>
      </c>
      <c r="K248" s="26">
        <v>15</v>
      </c>
      <c r="L248" s="25" t="s">
        <v>462</v>
      </c>
      <c r="M248" s="26">
        <v>70</v>
      </c>
      <c r="O248" s="25"/>
      <c r="P248" s="25"/>
      <c r="Q248" s="25">
        <v>12</v>
      </c>
      <c r="R248" s="25">
        <v>12</v>
      </c>
      <c r="S248" s="25" t="s">
        <v>462</v>
      </c>
      <c r="T248" s="26"/>
      <c r="U248" s="26">
        <v>70</v>
      </c>
      <c r="V248" s="25"/>
      <c r="W248" s="25"/>
      <c r="X248" s="25"/>
      <c r="Y248" s="25"/>
      <c r="Z248" s="25"/>
      <c r="AA248" s="25"/>
      <c r="AB248" s="25">
        <v>500</v>
      </c>
      <c r="AC248" s="25" t="s">
        <v>1760</v>
      </c>
      <c r="AD248" s="26" t="s">
        <v>536</v>
      </c>
      <c r="AE248" t="s">
        <v>282</v>
      </c>
    </row>
    <row r="249" spans="1:31">
      <c r="A249" s="8" t="s">
        <v>679</v>
      </c>
      <c r="B249" s="25" t="s">
        <v>71</v>
      </c>
      <c r="C249" s="25" t="s">
        <v>36</v>
      </c>
      <c r="D249" s="25" t="s">
        <v>37</v>
      </c>
      <c r="E249" s="25"/>
      <c r="F249" s="25"/>
      <c r="G249" s="25" t="s">
        <v>949</v>
      </c>
      <c r="H249" s="26" t="s">
        <v>947</v>
      </c>
      <c r="I249" s="26" t="s">
        <v>951</v>
      </c>
      <c r="J249" s="26">
        <v>15</v>
      </c>
      <c r="K249" s="26">
        <v>15</v>
      </c>
      <c r="L249" s="25" t="s">
        <v>462</v>
      </c>
      <c r="M249" s="26">
        <v>98</v>
      </c>
      <c r="O249" s="25"/>
      <c r="P249" s="25"/>
      <c r="Q249" s="25">
        <v>12</v>
      </c>
      <c r="R249" s="25">
        <v>12</v>
      </c>
      <c r="S249" s="25" t="s">
        <v>462</v>
      </c>
      <c r="T249" s="26"/>
      <c r="U249" s="26">
        <v>98</v>
      </c>
      <c r="V249" s="25"/>
      <c r="W249" s="25"/>
      <c r="X249" s="25"/>
      <c r="Y249" s="25"/>
      <c r="Z249" s="25"/>
      <c r="AA249" s="25"/>
      <c r="AB249" s="25">
        <v>500</v>
      </c>
      <c r="AC249" s="25" t="s">
        <v>1760</v>
      </c>
      <c r="AD249" s="26" t="s">
        <v>536</v>
      </c>
      <c r="AE249" t="s">
        <v>282</v>
      </c>
    </row>
    <row r="250" spans="1:31">
      <c r="A250" s="8" t="s">
        <v>679</v>
      </c>
      <c r="B250" s="25" t="s">
        <v>71</v>
      </c>
      <c r="C250" s="25" t="s">
        <v>36</v>
      </c>
      <c r="D250" s="25" t="s">
        <v>37</v>
      </c>
      <c r="E250" s="25"/>
      <c r="F250" s="25"/>
      <c r="G250" s="25" t="s">
        <v>949</v>
      </c>
      <c r="H250" s="26" t="s">
        <v>947</v>
      </c>
      <c r="I250" s="26" t="s">
        <v>951</v>
      </c>
      <c r="J250" s="26">
        <v>15</v>
      </c>
      <c r="K250" s="26">
        <v>15</v>
      </c>
      <c r="L250" s="25" t="s">
        <v>462</v>
      </c>
      <c r="M250" s="26">
        <v>154</v>
      </c>
      <c r="O250" s="25"/>
      <c r="P250" s="25"/>
      <c r="Q250" s="25">
        <v>12</v>
      </c>
      <c r="R250" s="25">
        <v>12</v>
      </c>
      <c r="S250" s="25" t="s">
        <v>462</v>
      </c>
      <c r="T250" s="26"/>
      <c r="U250" s="26">
        <v>154</v>
      </c>
      <c r="V250" s="25"/>
      <c r="W250" s="25"/>
      <c r="X250" s="25"/>
      <c r="Y250" s="25"/>
      <c r="Z250" s="25"/>
      <c r="AA250" s="25"/>
      <c r="AB250" s="25">
        <v>500</v>
      </c>
      <c r="AC250" s="25" t="s">
        <v>1760</v>
      </c>
      <c r="AD250" s="26" t="s">
        <v>536</v>
      </c>
      <c r="AE250" t="s">
        <v>282</v>
      </c>
    </row>
    <row r="251" spans="1:31">
      <c r="A251" s="8" t="s">
        <v>679</v>
      </c>
      <c r="B251" s="25" t="s">
        <v>71</v>
      </c>
      <c r="C251" s="25" t="s">
        <v>36</v>
      </c>
      <c r="D251" s="25" t="s">
        <v>37</v>
      </c>
      <c r="E251" s="25"/>
      <c r="F251" s="25"/>
      <c r="G251" s="25" t="s">
        <v>949</v>
      </c>
      <c r="H251" s="26" t="s">
        <v>947</v>
      </c>
      <c r="I251" s="26" t="s">
        <v>951</v>
      </c>
      <c r="J251" s="26">
        <v>15</v>
      </c>
      <c r="K251" s="26">
        <v>15</v>
      </c>
      <c r="L251" s="25" t="s">
        <v>462</v>
      </c>
      <c r="M251" s="26">
        <v>197</v>
      </c>
      <c r="O251" s="25"/>
      <c r="P251" s="25"/>
      <c r="Q251" s="25">
        <v>12</v>
      </c>
      <c r="R251" s="25">
        <v>12</v>
      </c>
      <c r="S251" s="25" t="s">
        <v>462</v>
      </c>
      <c r="T251" s="26"/>
      <c r="U251" s="26">
        <v>197</v>
      </c>
      <c r="V251" s="25"/>
      <c r="W251" s="25"/>
      <c r="X251" s="25"/>
      <c r="Y251" s="25"/>
      <c r="Z251" s="25"/>
      <c r="AA251" s="25"/>
      <c r="AB251" s="25">
        <v>500</v>
      </c>
      <c r="AC251" s="25" t="s">
        <v>1760</v>
      </c>
      <c r="AD251" s="26" t="s">
        <v>536</v>
      </c>
      <c r="AE251" t="s">
        <v>282</v>
      </c>
    </row>
    <row r="252" spans="1:31">
      <c r="A252" s="8" t="s">
        <v>679</v>
      </c>
      <c r="B252" s="25" t="s">
        <v>71</v>
      </c>
      <c r="C252" s="25" t="s">
        <v>36</v>
      </c>
      <c r="D252" s="25" t="s">
        <v>37</v>
      </c>
      <c r="E252" s="25"/>
      <c r="F252" s="25"/>
      <c r="G252" s="25" t="s">
        <v>949</v>
      </c>
      <c r="H252" s="26" t="s">
        <v>948</v>
      </c>
      <c r="I252" s="26" t="s">
        <v>951</v>
      </c>
      <c r="J252" s="26">
        <v>15</v>
      </c>
      <c r="K252" s="26">
        <v>15</v>
      </c>
      <c r="L252" s="25" t="s">
        <v>462</v>
      </c>
      <c r="M252" s="26">
        <v>0</v>
      </c>
      <c r="O252" s="25"/>
      <c r="P252" s="25"/>
      <c r="Q252" s="25">
        <v>12</v>
      </c>
      <c r="R252" s="25">
        <v>12</v>
      </c>
      <c r="S252" s="25" t="s">
        <v>462</v>
      </c>
      <c r="T252" s="26"/>
      <c r="U252" s="26">
        <v>0</v>
      </c>
      <c r="V252" s="25"/>
      <c r="W252" s="25"/>
      <c r="X252" s="25"/>
      <c r="Y252" s="25"/>
      <c r="Z252" s="25"/>
      <c r="AA252" s="25"/>
      <c r="AB252" s="25">
        <v>500</v>
      </c>
      <c r="AC252" s="25" t="s">
        <v>1760</v>
      </c>
      <c r="AD252" s="26" t="s">
        <v>536</v>
      </c>
      <c r="AE252" t="s">
        <v>282</v>
      </c>
    </row>
    <row r="253" spans="1:31">
      <c r="A253" s="8" t="s">
        <v>679</v>
      </c>
      <c r="B253" s="25" t="s">
        <v>71</v>
      </c>
      <c r="C253" s="25" t="s">
        <v>36</v>
      </c>
      <c r="D253" s="25" t="s">
        <v>37</v>
      </c>
      <c r="E253" s="25"/>
      <c r="F253" s="25"/>
      <c r="G253" s="25" t="s">
        <v>949</v>
      </c>
      <c r="H253" s="26" t="s">
        <v>948</v>
      </c>
      <c r="I253" s="26" t="s">
        <v>951</v>
      </c>
      <c r="J253" s="26">
        <v>15</v>
      </c>
      <c r="K253" s="26">
        <v>15</v>
      </c>
      <c r="L253" s="25" t="s">
        <v>462</v>
      </c>
      <c r="M253" s="26">
        <v>42</v>
      </c>
      <c r="O253" s="25"/>
      <c r="P253" s="25"/>
      <c r="Q253" s="25">
        <v>12</v>
      </c>
      <c r="R253" s="25">
        <v>12</v>
      </c>
      <c r="S253" s="25" t="s">
        <v>462</v>
      </c>
      <c r="T253" s="26"/>
      <c r="U253" s="26">
        <v>42</v>
      </c>
      <c r="V253" s="25"/>
      <c r="W253" s="25"/>
      <c r="X253" s="25"/>
      <c r="Y253" s="25"/>
      <c r="Z253" s="25"/>
      <c r="AA253" s="25"/>
      <c r="AB253" s="25">
        <v>500</v>
      </c>
      <c r="AC253" s="25" t="s">
        <v>1760</v>
      </c>
      <c r="AD253" s="26" t="s">
        <v>536</v>
      </c>
      <c r="AE253" t="s">
        <v>282</v>
      </c>
    </row>
    <row r="254" spans="1:31">
      <c r="A254" s="8" t="s">
        <v>679</v>
      </c>
      <c r="B254" s="25" t="s">
        <v>71</v>
      </c>
      <c r="C254" s="25" t="s">
        <v>36</v>
      </c>
      <c r="D254" s="25" t="s">
        <v>37</v>
      </c>
      <c r="E254" s="25"/>
      <c r="F254" s="25"/>
      <c r="G254" s="25" t="s">
        <v>949</v>
      </c>
      <c r="H254" s="26" t="s">
        <v>948</v>
      </c>
      <c r="I254" s="26" t="s">
        <v>951</v>
      </c>
      <c r="J254" s="26">
        <v>15</v>
      </c>
      <c r="K254" s="26">
        <v>15</v>
      </c>
      <c r="L254" s="25" t="s">
        <v>462</v>
      </c>
      <c r="M254" s="26">
        <v>70</v>
      </c>
      <c r="O254" s="25"/>
      <c r="P254" s="25"/>
      <c r="Q254" s="25">
        <v>12</v>
      </c>
      <c r="R254" s="25">
        <v>12</v>
      </c>
      <c r="S254" s="25" t="s">
        <v>462</v>
      </c>
      <c r="T254" s="26"/>
      <c r="U254" s="26">
        <v>70</v>
      </c>
      <c r="V254" s="25"/>
      <c r="W254" s="25"/>
      <c r="X254" s="25"/>
      <c r="Y254" s="25"/>
      <c r="Z254" s="25"/>
      <c r="AA254" s="25"/>
      <c r="AB254" s="25">
        <v>500</v>
      </c>
      <c r="AC254" s="25" t="s">
        <v>1760</v>
      </c>
      <c r="AD254" s="26" t="s">
        <v>536</v>
      </c>
      <c r="AE254" t="s">
        <v>282</v>
      </c>
    </row>
    <row r="255" spans="1:31">
      <c r="A255" s="8" t="s">
        <v>679</v>
      </c>
      <c r="B255" s="25" t="s">
        <v>71</v>
      </c>
      <c r="C255" s="25" t="s">
        <v>36</v>
      </c>
      <c r="D255" s="25" t="s">
        <v>37</v>
      </c>
      <c r="E255" s="25"/>
      <c r="F255" s="25"/>
      <c r="G255" s="25" t="s">
        <v>949</v>
      </c>
      <c r="H255" s="26" t="s">
        <v>948</v>
      </c>
      <c r="I255" s="26" t="s">
        <v>951</v>
      </c>
      <c r="J255" s="26">
        <v>15</v>
      </c>
      <c r="K255" s="26">
        <v>15</v>
      </c>
      <c r="L255" s="25" t="s">
        <v>462</v>
      </c>
      <c r="M255" s="26">
        <v>98</v>
      </c>
      <c r="O255" s="25"/>
      <c r="P255" s="25"/>
      <c r="Q255" s="25">
        <v>12</v>
      </c>
      <c r="R255" s="25">
        <v>12</v>
      </c>
      <c r="S255" s="25" t="s">
        <v>462</v>
      </c>
      <c r="T255" s="26"/>
      <c r="U255" s="26">
        <v>98</v>
      </c>
      <c r="V255" s="25"/>
      <c r="W255" s="25"/>
      <c r="X255" s="25"/>
      <c r="Y255" s="25"/>
      <c r="Z255" s="25"/>
      <c r="AA255" s="25"/>
      <c r="AB255" s="25">
        <v>500</v>
      </c>
      <c r="AC255" s="25" t="s">
        <v>1760</v>
      </c>
      <c r="AD255" s="26" t="s">
        <v>536</v>
      </c>
      <c r="AE255" t="s">
        <v>282</v>
      </c>
    </row>
    <row r="256" spans="1:31">
      <c r="A256" s="8" t="s">
        <v>679</v>
      </c>
      <c r="B256" s="25" t="s">
        <v>71</v>
      </c>
      <c r="C256" s="25" t="s">
        <v>36</v>
      </c>
      <c r="D256" s="25" t="s">
        <v>37</v>
      </c>
      <c r="E256" s="25"/>
      <c r="F256" s="25"/>
      <c r="G256" s="25" t="s">
        <v>949</v>
      </c>
      <c r="H256" s="26" t="s">
        <v>948</v>
      </c>
      <c r="I256" s="26" t="s">
        <v>951</v>
      </c>
      <c r="J256" s="26">
        <v>15</v>
      </c>
      <c r="K256" s="26">
        <v>15</v>
      </c>
      <c r="L256" s="25" t="s">
        <v>462</v>
      </c>
      <c r="M256" s="26">
        <v>154</v>
      </c>
      <c r="O256" s="25"/>
      <c r="P256" s="25"/>
      <c r="Q256" s="25">
        <v>12</v>
      </c>
      <c r="R256" s="25">
        <v>12</v>
      </c>
      <c r="S256" s="25" t="s">
        <v>462</v>
      </c>
      <c r="T256" s="26"/>
      <c r="U256" s="26">
        <v>154</v>
      </c>
      <c r="V256" s="25"/>
      <c r="W256" s="25"/>
      <c r="X256" s="25"/>
      <c r="Y256" s="25"/>
      <c r="Z256" s="25"/>
      <c r="AA256" s="25"/>
      <c r="AB256" s="25">
        <v>500</v>
      </c>
      <c r="AC256" s="25" t="s">
        <v>1760</v>
      </c>
      <c r="AD256" s="26" t="s">
        <v>536</v>
      </c>
      <c r="AE256" t="s">
        <v>282</v>
      </c>
    </row>
    <row r="257" spans="1:31">
      <c r="A257" s="8" t="s">
        <v>679</v>
      </c>
      <c r="B257" s="25" t="s">
        <v>71</v>
      </c>
      <c r="C257" s="25" t="s">
        <v>36</v>
      </c>
      <c r="D257" s="25" t="s">
        <v>37</v>
      </c>
      <c r="E257" s="25"/>
      <c r="F257" s="25"/>
      <c r="G257" s="25" t="s">
        <v>949</v>
      </c>
      <c r="H257" s="26" t="s">
        <v>948</v>
      </c>
      <c r="I257" s="26" t="s">
        <v>951</v>
      </c>
      <c r="J257" s="26">
        <v>15</v>
      </c>
      <c r="K257" s="26">
        <v>15</v>
      </c>
      <c r="L257" s="25" t="s">
        <v>462</v>
      </c>
      <c r="M257" s="26">
        <v>197</v>
      </c>
      <c r="O257" s="25"/>
      <c r="P257" s="25"/>
      <c r="Q257" s="25">
        <v>12</v>
      </c>
      <c r="R257" s="25">
        <v>12</v>
      </c>
      <c r="S257" s="25" t="s">
        <v>462</v>
      </c>
      <c r="T257" s="26"/>
      <c r="U257" s="26">
        <v>197</v>
      </c>
      <c r="V257" s="25"/>
      <c r="W257" s="25"/>
      <c r="X257" s="25"/>
      <c r="Y257" s="25"/>
      <c r="Z257" s="25"/>
      <c r="AA257" s="25"/>
      <c r="AB257" s="25">
        <v>500</v>
      </c>
      <c r="AC257" s="25" t="s">
        <v>1760</v>
      </c>
      <c r="AD257" s="26" t="s">
        <v>536</v>
      </c>
      <c r="AE257" t="s">
        <v>282</v>
      </c>
    </row>
    <row r="258" spans="1:31">
      <c r="A258" s="8" t="s">
        <v>679</v>
      </c>
      <c r="B258" s="25" t="s">
        <v>71</v>
      </c>
      <c r="C258" s="25" t="s">
        <v>36</v>
      </c>
      <c r="D258" s="25" t="s">
        <v>37</v>
      </c>
      <c r="E258" s="25"/>
      <c r="F258" s="25"/>
      <c r="G258" s="25" t="s">
        <v>949</v>
      </c>
      <c r="H258" s="26" t="s">
        <v>945</v>
      </c>
      <c r="I258" s="26" t="s">
        <v>951</v>
      </c>
      <c r="J258" s="26">
        <v>15</v>
      </c>
      <c r="K258" s="26">
        <v>15</v>
      </c>
      <c r="L258" s="25" t="s">
        <v>462</v>
      </c>
      <c r="M258" s="26">
        <v>0</v>
      </c>
      <c r="O258" s="25"/>
      <c r="P258" s="25"/>
      <c r="Q258" s="25">
        <v>12</v>
      </c>
      <c r="R258" s="25">
        <v>12</v>
      </c>
      <c r="S258" s="25" t="s">
        <v>462</v>
      </c>
      <c r="T258" s="26"/>
      <c r="U258" s="26">
        <v>0</v>
      </c>
      <c r="V258" s="25"/>
      <c r="W258" s="25"/>
      <c r="X258" s="25"/>
      <c r="Y258" s="25"/>
      <c r="Z258" s="25"/>
      <c r="AA258" s="25"/>
      <c r="AB258" s="25">
        <v>500</v>
      </c>
      <c r="AC258" s="25" t="s">
        <v>1760</v>
      </c>
      <c r="AD258" s="26" t="s">
        <v>15</v>
      </c>
      <c r="AE258" t="s">
        <v>282</v>
      </c>
    </row>
    <row r="259" spans="1:31">
      <c r="A259" s="8" t="s">
        <v>679</v>
      </c>
      <c r="B259" s="25" t="s">
        <v>71</v>
      </c>
      <c r="C259" s="25" t="s">
        <v>36</v>
      </c>
      <c r="D259" s="25" t="s">
        <v>37</v>
      </c>
      <c r="E259" s="25"/>
      <c r="F259" s="25"/>
      <c r="G259" s="25" t="s">
        <v>949</v>
      </c>
      <c r="H259" s="26" t="s">
        <v>945</v>
      </c>
      <c r="I259" s="26" t="s">
        <v>951</v>
      </c>
      <c r="J259" s="26">
        <v>15</v>
      </c>
      <c r="K259" s="26">
        <v>15</v>
      </c>
      <c r="L259" s="25" t="s">
        <v>462</v>
      </c>
      <c r="M259" s="26">
        <v>42</v>
      </c>
      <c r="O259" s="25"/>
      <c r="P259" s="25"/>
      <c r="Q259" s="25">
        <v>12</v>
      </c>
      <c r="R259" s="25">
        <v>12</v>
      </c>
      <c r="S259" s="25" t="s">
        <v>462</v>
      </c>
      <c r="T259" s="26"/>
      <c r="U259" s="26">
        <v>42</v>
      </c>
      <c r="V259" s="25"/>
      <c r="W259" s="25"/>
      <c r="X259" s="25"/>
      <c r="Y259" s="25"/>
      <c r="Z259" s="25"/>
      <c r="AA259" s="25"/>
      <c r="AB259" s="25">
        <v>500</v>
      </c>
      <c r="AC259" s="25" t="s">
        <v>1760</v>
      </c>
      <c r="AD259" s="26" t="s">
        <v>15</v>
      </c>
      <c r="AE259" t="s">
        <v>282</v>
      </c>
    </row>
    <row r="260" spans="1:31">
      <c r="A260" s="8" t="s">
        <v>679</v>
      </c>
      <c r="B260" s="25" t="s">
        <v>71</v>
      </c>
      <c r="C260" s="25" t="s">
        <v>36</v>
      </c>
      <c r="D260" s="25" t="s">
        <v>37</v>
      </c>
      <c r="E260" s="25"/>
      <c r="F260" s="25"/>
      <c r="G260" s="25" t="s">
        <v>949</v>
      </c>
      <c r="H260" s="26" t="s">
        <v>945</v>
      </c>
      <c r="I260" s="26" t="s">
        <v>951</v>
      </c>
      <c r="J260" s="26">
        <v>15</v>
      </c>
      <c r="K260" s="26">
        <v>15</v>
      </c>
      <c r="L260" s="25" t="s">
        <v>462</v>
      </c>
      <c r="M260" s="26">
        <v>70</v>
      </c>
      <c r="O260" s="25"/>
      <c r="P260" s="25"/>
      <c r="Q260" s="25">
        <v>12</v>
      </c>
      <c r="R260" s="25">
        <v>12</v>
      </c>
      <c r="S260" s="25" t="s">
        <v>462</v>
      </c>
      <c r="T260" s="26"/>
      <c r="U260" s="26">
        <v>70</v>
      </c>
      <c r="V260" s="25"/>
      <c r="W260" s="25"/>
      <c r="X260" s="25"/>
      <c r="Y260" s="25"/>
      <c r="Z260" s="25"/>
      <c r="AA260" s="25"/>
      <c r="AB260" s="25">
        <v>500</v>
      </c>
      <c r="AC260" s="25" t="s">
        <v>1760</v>
      </c>
      <c r="AD260" s="26" t="s">
        <v>15</v>
      </c>
      <c r="AE260" t="s">
        <v>282</v>
      </c>
    </row>
    <row r="261" spans="1:31">
      <c r="A261" s="8" t="s">
        <v>679</v>
      </c>
      <c r="B261" s="25" t="s">
        <v>71</v>
      </c>
      <c r="C261" s="25" t="s">
        <v>36</v>
      </c>
      <c r="D261" s="25" t="s">
        <v>37</v>
      </c>
      <c r="E261" s="25"/>
      <c r="F261" s="25"/>
      <c r="G261" s="25" t="s">
        <v>949</v>
      </c>
      <c r="H261" s="26" t="s">
        <v>945</v>
      </c>
      <c r="I261" s="26" t="s">
        <v>951</v>
      </c>
      <c r="J261" s="26">
        <v>15</v>
      </c>
      <c r="K261" s="26">
        <v>15</v>
      </c>
      <c r="L261" s="25" t="s">
        <v>462</v>
      </c>
      <c r="M261" s="26">
        <v>98</v>
      </c>
      <c r="O261" s="25"/>
      <c r="P261" s="25"/>
      <c r="Q261" s="25">
        <v>12</v>
      </c>
      <c r="R261" s="25">
        <v>12</v>
      </c>
      <c r="S261" s="25" t="s">
        <v>462</v>
      </c>
      <c r="T261" s="26"/>
      <c r="U261" s="26">
        <v>98</v>
      </c>
      <c r="V261" s="25"/>
      <c r="W261" s="25"/>
      <c r="X261" s="25"/>
      <c r="Y261" s="25"/>
      <c r="Z261" s="25"/>
      <c r="AA261" s="25"/>
      <c r="AB261" s="25">
        <v>500</v>
      </c>
      <c r="AC261" s="25" t="s">
        <v>1760</v>
      </c>
      <c r="AD261" s="26" t="s">
        <v>15</v>
      </c>
      <c r="AE261" t="s">
        <v>282</v>
      </c>
    </row>
    <row r="262" spans="1:31">
      <c r="A262" s="8" t="s">
        <v>679</v>
      </c>
      <c r="B262" s="25" t="s">
        <v>71</v>
      </c>
      <c r="C262" s="25" t="s">
        <v>36</v>
      </c>
      <c r="D262" s="25" t="s">
        <v>37</v>
      </c>
      <c r="E262" s="25"/>
      <c r="F262" s="25"/>
      <c r="G262" s="25" t="s">
        <v>949</v>
      </c>
      <c r="H262" s="26" t="s">
        <v>945</v>
      </c>
      <c r="I262" s="26" t="s">
        <v>951</v>
      </c>
      <c r="J262" s="26">
        <v>15</v>
      </c>
      <c r="K262" s="26">
        <v>15</v>
      </c>
      <c r="L262" s="25" t="s">
        <v>462</v>
      </c>
      <c r="M262" s="26">
        <v>154</v>
      </c>
      <c r="O262" s="25"/>
      <c r="P262" s="25"/>
      <c r="Q262" s="25">
        <v>12</v>
      </c>
      <c r="R262" s="25">
        <v>12</v>
      </c>
      <c r="S262" s="25" t="s">
        <v>462</v>
      </c>
      <c r="T262" s="26"/>
      <c r="U262" s="26">
        <v>154</v>
      </c>
      <c r="V262" s="25"/>
      <c r="W262" s="25"/>
      <c r="X262" s="25"/>
      <c r="Y262" s="25"/>
      <c r="Z262" s="25"/>
      <c r="AA262" s="25"/>
      <c r="AB262" s="25">
        <v>500</v>
      </c>
      <c r="AC262" s="25" t="s">
        <v>1760</v>
      </c>
      <c r="AD262" s="26" t="s">
        <v>15</v>
      </c>
      <c r="AE262" t="s">
        <v>282</v>
      </c>
    </row>
    <row r="263" spans="1:31">
      <c r="A263" s="8" t="s">
        <v>679</v>
      </c>
      <c r="B263" s="25" t="s">
        <v>71</v>
      </c>
      <c r="C263" s="25" t="s">
        <v>36</v>
      </c>
      <c r="D263" s="25" t="s">
        <v>37</v>
      </c>
      <c r="E263" s="25"/>
      <c r="F263" s="25"/>
      <c r="G263" s="25" t="s">
        <v>949</v>
      </c>
      <c r="H263" s="26" t="s">
        <v>945</v>
      </c>
      <c r="I263" s="26" t="s">
        <v>951</v>
      </c>
      <c r="J263" s="26">
        <v>15</v>
      </c>
      <c r="K263" s="26">
        <v>15</v>
      </c>
      <c r="L263" s="25" t="s">
        <v>462</v>
      </c>
      <c r="M263" s="26">
        <v>197</v>
      </c>
      <c r="O263" s="25"/>
      <c r="P263" s="25"/>
      <c r="Q263" s="25">
        <v>12</v>
      </c>
      <c r="R263" s="25">
        <v>12</v>
      </c>
      <c r="S263" s="25" t="s">
        <v>462</v>
      </c>
      <c r="T263" s="26"/>
      <c r="U263" s="26">
        <v>197</v>
      </c>
      <c r="V263" s="25"/>
      <c r="W263" s="25"/>
      <c r="X263" s="25"/>
      <c r="Y263" s="25"/>
      <c r="Z263" s="25"/>
      <c r="AA263" s="25"/>
      <c r="AB263" s="25">
        <v>500</v>
      </c>
      <c r="AC263" s="25" t="s">
        <v>1760</v>
      </c>
      <c r="AD263" s="26" t="s">
        <v>15</v>
      </c>
      <c r="AE263" t="s">
        <v>282</v>
      </c>
    </row>
    <row r="264" spans="1:31">
      <c r="A264" s="8" t="s">
        <v>679</v>
      </c>
      <c r="B264" s="25" t="s">
        <v>71</v>
      </c>
      <c r="C264" s="25" t="s">
        <v>36</v>
      </c>
      <c r="D264" s="25" t="s">
        <v>37</v>
      </c>
      <c r="E264" s="25"/>
      <c r="F264" s="25"/>
      <c r="G264" s="25" t="s">
        <v>949</v>
      </c>
      <c r="H264" s="26" t="s">
        <v>946</v>
      </c>
      <c r="I264" s="26" t="s">
        <v>951</v>
      </c>
      <c r="J264" s="26">
        <v>15</v>
      </c>
      <c r="K264" s="26">
        <v>15</v>
      </c>
      <c r="L264" s="25" t="s">
        <v>462</v>
      </c>
      <c r="M264" s="26">
        <v>0</v>
      </c>
      <c r="O264" s="25"/>
      <c r="P264" s="25"/>
      <c r="Q264" s="25">
        <v>12</v>
      </c>
      <c r="R264" s="25">
        <v>12</v>
      </c>
      <c r="S264" s="25" t="s">
        <v>462</v>
      </c>
      <c r="T264" s="26"/>
      <c r="U264" s="26">
        <v>0</v>
      </c>
      <c r="V264" s="25"/>
      <c r="W264" s="25"/>
      <c r="X264" s="25"/>
      <c r="Y264" s="25"/>
      <c r="Z264" s="25"/>
      <c r="AA264" s="25"/>
      <c r="AB264" s="25">
        <v>500</v>
      </c>
      <c r="AC264" s="25" t="s">
        <v>1760</v>
      </c>
      <c r="AD264" s="26" t="s">
        <v>15</v>
      </c>
      <c r="AE264" t="s">
        <v>282</v>
      </c>
    </row>
    <row r="265" spans="1:31">
      <c r="A265" s="8" t="s">
        <v>679</v>
      </c>
      <c r="B265" s="25" t="s">
        <v>71</v>
      </c>
      <c r="C265" s="25" t="s">
        <v>36</v>
      </c>
      <c r="D265" s="25" t="s">
        <v>37</v>
      </c>
      <c r="E265" s="25"/>
      <c r="F265" s="25"/>
      <c r="G265" s="25" t="s">
        <v>949</v>
      </c>
      <c r="H265" s="26" t="s">
        <v>946</v>
      </c>
      <c r="I265" s="26" t="s">
        <v>951</v>
      </c>
      <c r="J265" s="26">
        <v>15</v>
      </c>
      <c r="K265" s="26">
        <v>15</v>
      </c>
      <c r="L265" s="25" t="s">
        <v>462</v>
      </c>
      <c r="M265" s="26">
        <v>42</v>
      </c>
      <c r="O265" s="25"/>
      <c r="P265" s="25"/>
      <c r="Q265" s="25">
        <v>12</v>
      </c>
      <c r="R265" s="25">
        <v>12</v>
      </c>
      <c r="S265" s="25" t="s">
        <v>462</v>
      </c>
      <c r="T265" s="26"/>
      <c r="U265" s="26">
        <v>42</v>
      </c>
      <c r="V265" s="25"/>
      <c r="W265" s="25"/>
      <c r="X265" s="25"/>
      <c r="Y265" s="25"/>
      <c r="Z265" s="25"/>
      <c r="AA265" s="25"/>
      <c r="AB265" s="25">
        <v>500</v>
      </c>
      <c r="AC265" s="25" t="s">
        <v>1760</v>
      </c>
      <c r="AD265" s="26" t="s">
        <v>15</v>
      </c>
      <c r="AE265" t="s">
        <v>282</v>
      </c>
    </row>
    <row r="266" spans="1:31">
      <c r="A266" s="8" t="s">
        <v>679</v>
      </c>
      <c r="B266" s="25" t="s">
        <v>71</v>
      </c>
      <c r="C266" s="25" t="s">
        <v>36</v>
      </c>
      <c r="D266" s="25" t="s">
        <v>37</v>
      </c>
      <c r="E266" s="25"/>
      <c r="F266" s="25"/>
      <c r="G266" s="25" t="s">
        <v>949</v>
      </c>
      <c r="H266" s="26" t="s">
        <v>946</v>
      </c>
      <c r="I266" s="26" t="s">
        <v>951</v>
      </c>
      <c r="J266" s="26">
        <v>15</v>
      </c>
      <c r="K266" s="26">
        <v>15</v>
      </c>
      <c r="L266" s="25" t="s">
        <v>462</v>
      </c>
      <c r="M266" s="26">
        <v>70</v>
      </c>
      <c r="O266" s="25"/>
      <c r="P266" s="25"/>
      <c r="Q266" s="25">
        <v>12</v>
      </c>
      <c r="R266" s="25">
        <v>12</v>
      </c>
      <c r="S266" s="25" t="s">
        <v>462</v>
      </c>
      <c r="T266" s="26"/>
      <c r="U266" s="26">
        <v>70</v>
      </c>
      <c r="V266" s="25"/>
      <c r="W266" s="25"/>
      <c r="X266" s="25"/>
      <c r="Y266" s="25"/>
      <c r="Z266" s="25"/>
      <c r="AA266" s="25"/>
      <c r="AB266" s="25">
        <v>500</v>
      </c>
      <c r="AC266" s="25" t="s">
        <v>1760</v>
      </c>
      <c r="AD266" s="26" t="s">
        <v>15</v>
      </c>
      <c r="AE266" t="s">
        <v>282</v>
      </c>
    </row>
    <row r="267" spans="1:31">
      <c r="A267" s="8" t="s">
        <v>679</v>
      </c>
      <c r="B267" s="25" t="s">
        <v>71</v>
      </c>
      <c r="C267" s="25" t="s">
        <v>36</v>
      </c>
      <c r="D267" s="25" t="s">
        <v>37</v>
      </c>
      <c r="E267" s="25"/>
      <c r="F267" s="25"/>
      <c r="G267" s="25" t="s">
        <v>949</v>
      </c>
      <c r="H267" s="26" t="s">
        <v>946</v>
      </c>
      <c r="I267" s="26" t="s">
        <v>951</v>
      </c>
      <c r="J267" s="26">
        <v>15</v>
      </c>
      <c r="K267" s="26">
        <v>15</v>
      </c>
      <c r="L267" s="25" t="s">
        <v>462</v>
      </c>
      <c r="M267" s="26">
        <v>98</v>
      </c>
      <c r="O267" s="25"/>
      <c r="P267" s="25"/>
      <c r="Q267" s="25">
        <v>12</v>
      </c>
      <c r="R267" s="25">
        <v>12</v>
      </c>
      <c r="S267" s="25" t="s">
        <v>462</v>
      </c>
      <c r="T267" s="26"/>
      <c r="U267" s="26">
        <v>98</v>
      </c>
      <c r="V267" s="25"/>
      <c r="W267" s="25"/>
      <c r="X267" s="25"/>
      <c r="Y267" s="25"/>
      <c r="Z267" s="25"/>
      <c r="AA267" s="25"/>
      <c r="AB267" s="25">
        <v>500</v>
      </c>
      <c r="AC267" s="25" t="s">
        <v>1760</v>
      </c>
      <c r="AD267" s="26" t="s">
        <v>15</v>
      </c>
      <c r="AE267" t="s">
        <v>282</v>
      </c>
    </row>
    <row r="268" spans="1:31">
      <c r="A268" s="8" t="s">
        <v>679</v>
      </c>
      <c r="B268" s="25" t="s">
        <v>71</v>
      </c>
      <c r="C268" s="25" t="s">
        <v>36</v>
      </c>
      <c r="D268" s="25" t="s">
        <v>37</v>
      </c>
      <c r="E268" s="25"/>
      <c r="F268" s="25"/>
      <c r="G268" s="25" t="s">
        <v>949</v>
      </c>
      <c r="H268" s="26" t="s">
        <v>946</v>
      </c>
      <c r="I268" s="26" t="s">
        <v>951</v>
      </c>
      <c r="J268" s="26">
        <v>15</v>
      </c>
      <c r="K268" s="26">
        <v>15</v>
      </c>
      <c r="L268" s="25" t="s">
        <v>462</v>
      </c>
      <c r="M268" s="26">
        <v>154</v>
      </c>
      <c r="O268" s="25"/>
      <c r="P268" s="25"/>
      <c r="Q268" s="25">
        <v>12</v>
      </c>
      <c r="R268" s="25">
        <v>12</v>
      </c>
      <c r="S268" s="25" t="s">
        <v>462</v>
      </c>
      <c r="T268" s="26"/>
      <c r="U268" s="26">
        <v>154</v>
      </c>
      <c r="V268" s="25"/>
      <c r="W268" s="25"/>
      <c r="X268" s="25"/>
      <c r="Y268" s="25"/>
      <c r="Z268" s="25"/>
      <c r="AA268" s="25"/>
      <c r="AB268" s="25">
        <v>500</v>
      </c>
      <c r="AC268" s="25" t="s">
        <v>1760</v>
      </c>
      <c r="AD268" s="26" t="s">
        <v>15</v>
      </c>
      <c r="AE268" t="s">
        <v>282</v>
      </c>
    </row>
    <row r="269" spans="1:31">
      <c r="A269" s="8" t="s">
        <v>679</v>
      </c>
      <c r="B269" s="25" t="s">
        <v>71</v>
      </c>
      <c r="C269" s="25" t="s">
        <v>36</v>
      </c>
      <c r="D269" s="25" t="s">
        <v>37</v>
      </c>
      <c r="E269" s="25"/>
      <c r="F269" s="25"/>
      <c r="G269" s="25" t="s">
        <v>949</v>
      </c>
      <c r="H269" s="26" t="s">
        <v>946</v>
      </c>
      <c r="I269" s="26" t="s">
        <v>951</v>
      </c>
      <c r="J269" s="26">
        <v>15</v>
      </c>
      <c r="K269" s="26">
        <v>15</v>
      </c>
      <c r="L269" s="25" t="s">
        <v>462</v>
      </c>
      <c r="M269" s="26">
        <v>197</v>
      </c>
      <c r="O269" s="25"/>
      <c r="P269" s="25"/>
      <c r="Q269" s="25">
        <v>12</v>
      </c>
      <c r="R269" s="25">
        <v>12</v>
      </c>
      <c r="S269" s="25" t="s">
        <v>462</v>
      </c>
      <c r="T269" s="26"/>
      <c r="U269" s="26">
        <v>197</v>
      </c>
      <c r="V269" s="25"/>
      <c r="W269" s="25"/>
      <c r="X269" s="25"/>
      <c r="Y269" s="25"/>
      <c r="Z269" s="25"/>
      <c r="AA269" s="25"/>
      <c r="AB269" s="25">
        <v>500</v>
      </c>
      <c r="AC269" s="25" t="s">
        <v>1760</v>
      </c>
      <c r="AD269" s="26" t="s">
        <v>15</v>
      </c>
      <c r="AE269" t="s">
        <v>282</v>
      </c>
    </row>
    <row r="270" spans="1:31">
      <c r="A270" s="8" t="s">
        <v>679</v>
      </c>
      <c r="B270" s="25" t="s">
        <v>71</v>
      </c>
      <c r="C270" s="25" t="s">
        <v>36</v>
      </c>
      <c r="D270" s="25" t="s">
        <v>37</v>
      </c>
      <c r="E270" s="25"/>
      <c r="F270" s="25"/>
      <c r="G270" s="25" t="s">
        <v>949</v>
      </c>
      <c r="H270" s="26" t="s">
        <v>947</v>
      </c>
      <c r="I270" s="26" t="s">
        <v>951</v>
      </c>
      <c r="J270" s="26">
        <v>15</v>
      </c>
      <c r="K270" s="26">
        <v>15</v>
      </c>
      <c r="L270" s="25" t="s">
        <v>462</v>
      </c>
      <c r="M270" s="26">
        <v>0</v>
      </c>
      <c r="O270" s="25"/>
      <c r="P270" s="25"/>
      <c r="Q270" s="25">
        <v>12</v>
      </c>
      <c r="R270" s="25">
        <v>12</v>
      </c>
      <c r="S270" s="25" t="s">
        <v>462</v>
      </c>
      <c r="T270" s="26"/>
      <c r="U270" s="26">
        <v>0</v>
      </c>
      <c r="V270" s="25"/>
      <c r="W270" s="25"/>
      <c r="X270" s="25"/>
      <c r="Y270" s="25"/>
      <c r="Z270" s="25"/>
      <c r="AA270" s="25"/>
      <c r="AB270" s="25">
        <v>500</v>
      </c>
      <c r="AC270" s="25" t="s">
        <v>1760</v>
      </c>
      <c r="AD270" s="26" t="s">
        <v>15</v>
      </c>
      <c r="AE270" t="s">
        <v>282</v>
      </c>
    </row>
    <row r="271" spans="1:31">
      <c r="A271" s="8" t="s">
        <v>679</v>
      </c>
      <c r="B271" s="25" t="s">
        <v>71</v>
      </c>
      <c r="C271" s="25" t="s">
        <v>36</v>
      </c>
      <c r="D271" s="25" t="s">
        <v>37</v>
      </c>
      <c r="E271" s="25"/>
      <c r="F271" s="25"/>
      <c r="G271" s="25" t="s">
        <v>949</v>
      </c>
      <c r="H271" s="26" t="s">
        <v>947</v>
      </c>
      <c r="I271" s="26" t="s">
        <v>951</v>
      </c>
      <c r="J271" s="26">
        <v>15</v>
      </c>
      <c r="K271" s="26">
        <v>15</v>
      </c>
      <c r="L271" s="25" t="s">
        <v>462</v>
      </c>
      <c r="M271" s="26">
        <v>42</v>
      </c>
      <c r="O271" s="25"/>
      <c r="P271" s="25"/>
      <c r="Q271" s="25">
        <v>12</v>
      </c>
      <c r="R271" s="25">
        <v>12</v>
      </c>
      <c r="S271" s="25" t="s">
        <v>462</v>
      </c>
      <c r="T271" s="26"/>
      <c r="U271" s="26">
        <v>42</v>
      </c>
      <c r="V271" s="25"/>
      <c r="W271" s="25"/>
      <c r="X271" s="25"/>
      <c r="Y271" s="25"/>
      <c r="Z271" s="25"/>
      <c r="AA271" s="25"/>
      <c r="AB271" s="25">
        <v>500</v>
      </c>
      <c r="AC271" s="25" t="s">
        <v>1760</v>
      </c>
      <c r="AD271" s="26" t="s">
        <v>15</v>
      </c>
      <c r="AE271" t="s">
        <v>282</v>
      </c>
    </row>
    <row r="272" spans="1:31">
      <c r="A272" s="8" t="s">
        <v>679</v>
      </c>
      <c r="B272" s="25" t="s">
        <v>71</v>
      </c>
      <c r="C272" s="25" t="s">
        <v>36</v>
      </c>
      <c r="D272" s="25" t="s">
        <v>37</v>
      </c>
      <c r="E272" s="25"/>
      <c r="F272" s="25"/>
      <c r="G272" s="25" t="s">
        <v>949</v>
      </c>
      <c r="H272" s="26" t="s">
        <v>947</v>
      </c>
      <c r="I272" s="26" t="s">
        <v>951</v>
      </c>
      <c r="J272" s="26">
        <v>15</v>
      </c>
      <c r="K272" s="26">
        <v>15</v>
      </c>
      <c r="L272" s="25" t="s">
        <v>462</v>
      </c>
      <c r="M272" s="26">
        <v>70</v>
      </c>
      <c r="O272" s="25"/>
      <c r="P272" s="25"/>
      <c r="Q272" s="25">
        <v>12</v>
      </c>
      <c r="R272" s="25">
        <v>12</v>
      </c>
      <c r="S272" s="25" t="s">
        <v>462</v>
      </c>
      <c r="T272" s="26"/>
      <c r="U272" s="26">
        <v>70</v>
      </c>
      <c r="V272" s="25"/>
      <c r="W272" s="25"/>
      <c r="X272" s="25"/>
      <c r="Y272" s="25"/>
      <c r="Z272" s="25"/>
      <c r="AA272" s="25"/>
      <c r="AB272" s="25">
        <v>500</v>
      </c>
      <c r="AC272" s="25" t="s">
        <v>1760</v>
      </c>
      <c r="AD272" s="26" t="s">
        <v>15</v>
      </c>
      <c r="AE272" t="s">
        <v>282</v>
      </c>
    </row>
    <row r="273" spans="1:31">
      <c r="A273" s="8" t="s">
        <v>679</v>
      </c>
      <c r="B273" s="25" t="s">
        <v>71</v>
      </c>
      <c r="C273" s="25" t="s">
        <v>36</v>
      </c>
      <c r="D273" s="25" t="s">
        <v>37</v>
      </c>
      <c r="E273" s="25"/>
      <c r="F273" s="25"/>
      <c r="G273" s="25" t="s">
        <v>949</v>
      </c>
      <c r="H273" s="26" t="s">
        <v>947</v>
      </c>
      <c r="I273" s="26" t="s">
        <v>951</v>
      </c>
      <c r="J273" s="26">
        <v>15</v>
      </c>
      <c r="K273" s="26">
        <v>15</v>
      </c>
      <c r="L273" s="25" t="s">
        <v>462</v>
      </c>
      <c r="M273" s="26">
        <v>98</v>
      </c>
      <c r="O273" s="25"/>
      <c r="P273" s="25"/>
      <c r="Q273" s="25">
        <v>12</v>
      </c>
      <c r="R273" s="25">
        <v>12</v>
      </c>
      <c r="S273" s="25" t="s">
        <v>462</v>
      </c>
      <c r="T273" s="26"/>
      <c r="U273" s="26">
        <v>98</v>
      </c>
      <c r="V273" s="25"/>
      <c r="W273" s="25"/>
      <c r="X273" s="25"/>
      <c r="Y273" s="25"/>
      <c r="Z273" s="25"/>
      <c r="AA273" s="25"/>
      <c r="AB273" s="25">
        <v>500</v>
      </c>
      <c r="AC273" s="25" t="s">
        <v>1760</v>
      </c>
      <c r="AD273" s="26" t="s">
        <v>15</v>
      </c>
      <c r="AE273" t="s">
        <v>282</v>
      </c>
    </row>
    <row r="274" spans="1:31">
      <c r="A274" s="8" t="s">
        <v>679</v>
      </c>
      <c r="B274" s="25" t="s">
        <v>71</v>
      </c>
      <c r="C274" s="25" t="s">
        <v>36</v>
      </c>
      <c r="D274" s="25" t="s">
        <v>37</v>
      </c>
      <c r="E274" s="25"/>
      <c r="F274" s="25"/>
      <c r="G274" s="25" t="s">
        <v>949</v>
      </c>
      <c r="H274" s="26" t="s">
        <v>947</v>
      </c>
      <c r="I274" s="26" t="s">
        <v>951</v>
      </c>
      <c r="J274" s="26">
        <v>15</v>
      </c>
      <c r="K274" s="26">
        <v>15</v>
      </c>
      <c r="L274" s="25" t="s">
        <v>462</v>
      </c>
      <c r="M274" s="26">
        <v>154</v>
      </c>
      <c r="O274" s="25"/>
      <c r="P274" s="25"/>
      <c r="Q274" s="25">
        <v>12</v>
      </c>
      <c r="R274" s="25">
        <v>12</v>
      </c>
      <c r="S274" s="25" t="s">
        <v>462</v>
      </c>
      <c r="T274" s="26"/>
      <c r="U274" s="26">
        <v>154</v>
      </c>
      <c r="V274" s="25"/>
      <c r="W274" s="25"/>
      <c r="X274" s="25"/>
      <c r="Y274" s="25"/>
      <c r="Z274" s="25"/>
      <c r="AA274" s="25"/>
      <c r="AB274" s="25">
        <v>500</v>
      </c>
      <c r="AC274" s="25" t="s">
        <v>1760</v>
      </c>
      <c r="AD274" s="26" t="s">
        <v>15</v>
      </c>
      <c r="AE274" t="s">
        <v>282</v>
      </c>
    </row>
    <row r="275" spans="1:31">
      <c r="A275" s="8" t="s">
        <v>679</v>
      </c>
      <c r="B275" s="25" t="s">
        <v>71</v>
      </c>
      <c r="C275" s="25" t="s">
        <v>36</v>
      </c>
      <c r="D275" s="25" t="s">
        <v>37</v>
      </c>
      <c r="E275" s="25"/>
      <c r="F275" s="25"/>
      <c r="G275" s="25" t="s">
        <v>949</v>
      </c>
      <c r="H275" s="26" t="s">
        <v>947</v>
      </c>
      <c r="I275" s="26" t="s">
        <v>951</v>
      </c>
      <c r="J275" s="26">
        <v>15</v>
      </c>
      <c r="K275" s="26">
        <v>15</v>
      </c>
      <c r="L275" s="25" t="s">
        <v>462</v>
      </c>
      <c r="M275" s="26">
        <v>197</v>
      </c>
      <c r="O275" s="25"/>
      <c r="P275" s="25"/>
      <c r="Q275" s="25">
        <v>12</v>
      </c>
      <c r="R275" s="25">
        <v>12</v>
      </c>
      <c r="S275" s="25" t="s">
        <v>462</v>
      </c>
      <c r="T275" s="26"/>
      <c r="U275" s="26">
        <v>197</v>
      </c>
      <c r="V275" s="25"/>
      <c r="W275" s="25"/>
      <c r="X275" s="25"/>
      <c r="Y275" s="25"/>
      <c r="Z275" s="25"/>
      <c r="AA275" s="25"/>
      <c r="AB275" s="25">
        <v>500</v>
      </c>
      <c r="AC275" s="25" t="s">
        <v>1760</v>
      </c>
      <c r="AD275" s="26" t="s">
        <v>15</v>
      </c>
      <c r="AE275" t="s">
        <v>282</v>
      </c>
    </row>
    <row r="276" spans="1:31">
      <c r="A276" s="8" t="s">
        <v>679</v>
      </c>
      <c r="B276" s="25" t="s">
        <v>71</v>
      </c>
      <c r="C276" s="25" t="s">
        <v>36</v>
      </c>
      <c r="D276" s="25" t="s">
        <v>37</v>
      </c>
      <c r="E276" s="25"/>
      <c r="F276" s="25"/>
      <c r="G276" s="25" t="s">
        <v>949</v>
      </c>
      <c r="H276" s="26" t="s">
        <v>948</v>
      </c>
      <c r="I276" s="26" t="s">
        <v>951</v>
      </c>
      <c r="J276" s="26">
        <v>15</v>
      </c>
      <c r="K276" s="26">
        <v>15</v>
      </c>
      <c r="L276" s="25" t="s">
        <v>462</v>
      </c>
      <c r="M276" s="26">
        <v>0</v>
      </c>
      <c r="O276" s="25"/>
      <c r="P276" s="25"/>
      <c r="Q276" s="25">
        <v>12</v>
      </c>
      <c r="R276" s="25">
        <v>12</v>
      </c>
      <c r="S276" s="25" t="s">
        <v>462</v>
      </c>
      <c r="T276" s="26"/>
      <c r="U276" s="26">
        <v>0</v>
      </c>
      <c r="V276" s="25"/>
      <c r="W276" s="25"/>
      <c r="X276" s="25"/>
      <c r="Y276" s="25"/>
      <c r="Z276" s="25"/>
      <c r="AA276" s="25"/>
      <c r="AB276" s="25">
        <v>500</v>
      </c>
      <c r="AC276" s="25" t="s">
        <v>1760</v>
      </c>
      <c r="AD276" s="26" t="s">
        <v>15</v>
      </c>
      <c r="AE276" t="s">
        <v>282</v>
      </c>
    </row>
    <row r="277" spans="1:31">
      <c r="A277" s="8" t="s">
        <v>679</v>
      </c>
      <c r="B277" s="25" t="s">
        <v>71</v>
      </c>
      <c r="C277" s="25" t="s">
        <v>36</v>
      </c>
      <c r="D277" s="25" t="s">
        <v>37</v>
      </c>
      <c r="E277" s="25"/>
      <c r="F277" s="25"/>
      <c r="G277" s="25" t="s">
        <v>949</v>
      </c>
      <c r="H277" s="26" t="s">
        <v>948</v>
      </c>
      <c r="I277" s="26" t="s">
        <v>951</v>
      </c>
      <c r="J277" s="26">
        <v>15</v>
      </c>
      <c r="K277" s="26">
        <v>15</v>
      </c>
      <c r="L277" s="25" t="s">
        <v>462</v>
      </c>
      <c r="M277" s="26">
        <v>42</v>
      </c>
      <c r="O277" s="25"/>
      <c r="P277" s="25"/>
      <c r="Q277" s="25">
        <v>12</v>
      </c>
      <c r="R277" s="25">
        <v>12</v>
      </c>
      <c r="S277" s="25" t="s">
        <v>462</v>
      </c>
      <c r="T277" s="26"/>
      <c r="U277" s="26">
        <v>42</v>
      </c>
      <c r="V277" s="25"/>
      <c r="W277" s="25"/>
      <c r="X277" s="25"/>
      <c r="Y277" s="25"/>
      <c r="Z277" s="25"/>
      <c r="AA277" s="25"/>
      <c r="AB277" s="25">
        <v>500</v>
      </c>
      <c r="AC277" s="25" t="s">
        <v>1760</v>
      </c>
      <c r="AD277" s="26" t="s">
        <v>15</v>
      </c>
      <c r="AE277" t="s">
        <v>282</v>
      </c>
    </row>
    <row r="278" spans="1:31">
      <c r="A278" s="8" t="s">
        <v>679</v>
      </c>
      <c r="B278" s="25" t="s">
        <v>71</v>
      </c>
      <c r="C278" s="25" t="s">
        <v>36</v>
      </c>
      <c r="D278" s="25" t="s">
        <v>37</v>
      </c>
      <c r="E278" s="25"/>
      <c r="F278" s="25"/>
      <c r="G278" s="25" t="s">
        <v>949</v>
      </c>
      <c r="H278" s="26" t="s">
        <v>948</v>
      </c>
      <c r="I278" s="26" t="s">
        <v>951</v>
      </c>
      <c r="J278" s="26">
        <v>15</v>
      </c>
      <c r="K278" s="26">
        <v>15</v>
      </c>
      <c r="L278" s="25" t="s">
        <v>462</v>
      </c>
      <c r="M278" s="26">
        <v>70</v>
      </c>
      <c r="O278" s="25"/>
      <c r="P278" s="25"/>
      <c r="Q278" s="25">
        <v>12</v>
      </c>
      <c r="R278" s="25">
        <v>12</v>
      </c>
      <c r="S278" s="25" t="s">
        <v>462</v>
      </c>
      <c r="T278" s="26"/>
      <c r="U278" s="26">
        <v>70</v>
      </c>
      <c r="V278" s="25"/>
      <c r="W278" s="25"/>
      <c r="X278" s="25"/>
      <c r="Y278" s="25"/>
      <c r="Z278" s="25"/>
      <c r="AA278" s="25"/>
      <c r="AB278" s="25">
        <v>500</v>
      </c>
      <c r="AC278" s="25" t="s">
        <v>1760</v>
      </c>
      <c r="AD278" s="26" t="s">
        <v>15</v>
      </c>
      <c r="AE278" t="s">
        <v>282</v>
      </c>
    </row>
    <row r="279" spans="1:31">
      <c r="A279" s="8" t="s">
        <v>679</v>
      </c>
      <c r="B279" s="25" t="s">
        <v>71</v>
      </c>
      <c r="C279" s="25" t="s">
        <v>36</v>
      </c>
      <c r="D279" s="25" t="s">
        <v>37</v>
      </c>
      <c r="E279" s="25"/>
      <c r="F279" s="25"/>
      <c r="G279" s="25" t="s">
        <v>949</v>
      </c>
      <c r="H279" s="26" t="s">
        <v>948</v>
      </c>
      <c r="I279" s="26" t="s">
        <v>951</v>
      </c>
      <c r="J279" s="26">
        <v>15</v>
      </c>
      <c r="K279" s="26">
        <v>15</v>
      </c>
      <c r="L279" s="25" t="s">
        <v>462</v>
      </c>
      <c r="M279" s="26">
        <v>98</v>
      </c>
      <c r="O279" s="25"/>
      <c r="P279" s="25"/>
      <c r="Q279" s="25">
        <v>12</v>
      </c>
      <c r="R279" s="25">
        <v>12</v>
      </c>
      <c r="S279" s="25" t="s">
        <v>462</v>
      </c>
      <c r="T279" s="26"/>
      <c r="U279" s="26">
        <v>98</v>
      </c>
      <c r="V279" s="25"/>
      <c r="W279" s="25"/>
      <c r="X279" s="25"/>
      <c r="Y279" s="25"/>
      <c r="Z279" s="25"/>
      <c r="AA279" s="25"/>
      <c r="AB279" s="25">
        <v>500</v>
      </c>
      <c r="AC279" s="25" t="s">
        <v>1760</v>
      </c>
      <c r="AD279" s="26" t="s">
        <v>15</v>
      </c>
      <c r="AE279" t="s">
        <v>282</v>
      </c>
    </row>
    <row r="280" spans="1:31">
      <c r="A280" s="8" t="s">
        <v>679</v>
      </c>
      <c r="B280" s="25" t="s">
        <v>71</v>
      </c>
      <c r="C280" s="25" t="s">
        <v>36</v>
      </c>
      <c r="D280" s="25" t="s">
        <v>37</v>
      </c>
      <c r="E280" s="25"/>
      <c r="F280" s="25"/>
      <c r="G280" s="25" t="s">
        <v>949</v>
      </c>
      <c r="H280" s="26" t="s">
        <v>948</v>
      </c>
      <c r="I280" s="26" t="s">
        <v>951</v>
      </c>
      <c r="J280" s="26">
        <v>15</v>
      </c>
      <c r="K280" s="26">
        <v>15</v>
      </c>
      <c r="L280" s="25" t="s">
        <v>462</v>
      </c>
      <c r="M280" s="26">
        <v>154</v>
      </c>
      <c r="O280" s="25"/>
      <c r="P280" s="25"/>
      <c r="Q280" s="25">
        <v>12</v>
      </c>
      <c r="R280" s="25">
        <v>12</v>
      </c>
      <c r="S280" s="25" t="s">
        <v>462</v>
      </c>
      <c r="T280" s="26"/>
      <c r="U280" s="26">
        <v>154</v>
      </c>
      <c r="V280" s="25"/>
      <c r="W280" s="25"/>
      <c r="X280" s="25"/>
      <c r="Y280" s="25"/>
      <c r="Z280" s="25"/>
      <c r="AA280" s="25"/>
      <c r="AB280" s="25">
        <v>500</v>
      </c>
      <c r="AC280" s="25" t="s">
        <v>1760</v>
      </c>
      <c r="AD280" s="26" t="s">
        <v>15</v>
      </c>
      <c r="AE280" t="s">
        <v>282</v>
      </c>
    </row>
    <row r="281" spans="1:31">
      <c r="A281" s="8" t="s">
        <v>679</v>
      </c>
      <c r="B281" s="25" t="s">
        <v>71</v>
      </c>
      <c r="C281" s="25" t="s">
        <v>36</v>
      </c>
      <c r="D281" s="25" t="s">
        <v>37</v>
      </c>
      <c r="E281" s="25"/>
      <c r="F281" s="25"/>
      <c r="G281" s="25" t="s">
        <v>949</v>
      </c>
      <c r="H281" s="26" t="s">
        <v>948</v>
      </c>
      <c r="I281" s="26" t="s">
        <v>951</v>
      </c>
      <c r="J281" s="26">
        <v>15</v>
      </c>
      <c r="K281" s="26">
        <v>15</v>
      </c>
      <c r="L281" s="25" t="s">
        <v>462</v>
      </c>
      <c r="M281" s="26">
        <v>197</v>
      </c>
      <c r="O281" s="25"/>
      <c r="P281" s="25"/>
      <c r="Q281" s="25">
        <v>12</v>
      </c>
      <c r="R281" s="25">
        <v>12</v>
      </c>
      <c r="S281" s="25" t="s">
        <v>462</v>
      </c>
      <c r="T281" s="26"/>
      <c r="U281" s="26">
        <v>197</v>
      </c>
      <c r="V281" s="25"/>
      <c r="W281" s="25"/>
      <c r="X281" s="25"/>
      <c r="Y281" s="25"/>
      <c r="Z281" s="25"/>
      <c r="AA281" s="25"/>
      <c r="AB281" s="25">
        <v>500</v>
      </c>
      <c r="AC281" s="25" t="s">
        <v>1760</v>
      </c>
      <c r="AD281" s="26" t="s">
        <v>15</v>
      </c>
      <c r="AE281" t="s">
        <v>282</v>
      </c>
    </row>
    <row r="282" spans="1:31">
      <c r="A282" s="8" t="s">
        <v>679</v>
      </c>
      <c r="B282" s="25" t="s">
        <v>71</v>
      </c>
      <c r="C282" s="25" t="s">
        <v>36</v>
      </c>
      <c r="D282" s="25" t="s">
        <v>37</v>
      </c>
      <c r="E282" s="25"/>
      <c r="F282" s="25"/>
      <c r="G282" s="25" t="s">
        <v>949</v>
      </c>
      <c r="H282" s="26" t="s">
        <v>945</v>
      </c>
      <c r="I282" s="26" t="s">
        <v>952</v>
      </c>
      <c r="J282" s="26">
        <v>15</v>
      </c>
      <c r="K282" s="26">
        <v>15</v>
      </c>
      <c r="L282" s="25" t="s">
        <v>462</v>
      </c>
      <c r="M282" s="26">
        <v>0</v>
      </c>
      <c r="O282" s="25"/>
      <c r="P282" s="25"/>
      <c r="Q282" s="25">
        <v>12</v>
      </c>
      <c r="R282" s="25">
        <v>12</v>
      </c>
      <c r="S282" s="25" t="s">
        <v>462</v>
      </c>
      <c r="T282" s="26"/>
      <c r="U282" s="26">
        <v>0</v>
      </c>
      <c r="V282" s="25"/>
      <c r="W282" s="25"/>
      <c r="X282" s="25"/>
      <c r="Y282" s="25"/>
      <c r="Z282" s="25"/>
      <c r="AA282" s="25"/>
      <c r="AB282" s="25">
        <v>500</v>
      </c>
      <c r="AC282" s="25" t="s">
        <v>1760</v>
      </c>
      <c r="AD282" s="26" t="s">
        <v>536</v>
      </c>
      <c r="AE282" t="s">
        <v>282</v>
      </c>
    </row>
    <row r="283" spans="1:31">
      <c r="A283" s="8" t="s">
        <v>679</v>
      </c>
      <c r="B283" s="25" t="s">
        <v>71</v>
      </c>
      <c r="C283" s="25" t="s">
        <v>36</v>
      </c>
      <c r="D283" s="25" t="s">
        <v>37</v>
      </c>
      <c r="E283" s="25"/>
      <c r="F283" s="25"/>
      <c r="G283" s="25" t="s">
        <v>949</v>
      </c>
      <c r="H283" s="26" t="s">
        <v>945</v>
      </c>
      <c r="I283" s="26" t="s">
        <v>952</v>
      </c>
      <c r="J283" s="26">
        <v>15</v>
      </c>
      <c r="K283" s="26">
        <v>15</v>
      </c>
      <c r="L283" s="25" t="s">
        <v>462</v>
      </c>
      <c r="M283" s="26">
        <v>42</v>
      </c>
      <c r="O283" s="25"/>
      <c r="P283" s="25"/>
      <c r="Q283" s="25">
        <v>12</v>
      </c>
      <c r="R283" s="25">
        <v>12</v>
      </c>
      <c r="S283" s="25" t="s">
        <v>462</v>
      </c>
      <c r="T283" s="26"/>
      <c r="U283" s="26">
        <v>42</v>
      </c>
      <c r="V283" s="25"/>
      <c r="W283" s="25"/>
      <c r="X283" s="25"/>
      <c r="Y283" s="25"/>
      <c r="Z283" s="25"/>
      <c r="AA283" s="25"/>
      <c r="AB283" s="25">
        <v>500</v>
      </c>
      <c r="AC283" s="25" t="s">
        <v>1760</v>
      </c>
      <c r="AD283" s="26" t="s">
        <v>536</v>
      </c>
      <c r="AE283" t="s">
        <v>282</v>
      </c>
    </row>
    <row r="284" spans="1:31">
      <c r="A284" s="8" t="s">
        <v>679</v>
      </c>
      <c r="B284" s="25" t="s">
        <v>71</v>
      </c>
      <c r="C284" s="25" t="s">
        <v>36</v>
      </c>
      <c r="D284" s="25" t="s">
        <v>37</v>
      </c>
      <c r="E284" s="25"/>
      <c r="F284" s="25"/>
      <c r="G284" s="25" t="s">
        <v>949</v>
      </c>
      <c r="H284" s="26" t="s">
        <v>945</v>
      </c>
      <c r="I284" s="26" t="s">
        <v>952</v>
      </c>
      <c r="J284" s="26">
        <v>15</v>
      </c>
      <c r="K284" s="26">
        <v>15</v>
      </c>
      <c r="L284" s="25" t="s">
        <v>462</v>
      </c>
      <c r="M284" s="26">
        <v>70</v>
      </c>
      <c r="O284" s="25"/>
      <c r="P284" s="25"/>
      <c r="Q284" s="25">
        <v>12</v>
      </c>
      <c r="R284" s="25">
        <v>12</v>
      </c>
      <c r="S284" s="25" t="s">
        <v>462</v>
      </c>
      <c r="T284" s="26"/>
      <c r="U284" s="26">
        <v>70</v>
      </c>
      <c r="V284" s="25"/>
      <c r="W284" s="25"/>
      <c r="X284" s="25"/>
      <c r="Y284" s="25"/>
      <c r="Z284" s="25"/>
      <c r="AA284" s="25"/>
      <c r="AB284" s="25">
        <v>500</v>
      </c>
      <c r="AC284" s="25" t="s">
        <v>1760</v>
      </c>
      <c r="AD284" s="26" t="s">
        <v>536</v>
      </c>
      <c r="AE284" t="s">
        <v>282</v>
      </c>
    </row>
    <row r="285" spans="1:31">
      <c r="A285" s="8" t="s">
        <v>679</v>
      </c>
      <c r="B285" s="25" t="s">
        <v>71</v>
      </c>
      <c r="C285" s="25" t="s">
        <v>36</v>
      </c>
      <c r="D285" s="25" t="s">
        <v>37</v>
      </c>
      <c r="E285" s="25"/>
      <c r="F285" s="25"/>
      <c r="G285" s="25" t="s">
        <v>949</v>
      </c>
      <c r="H285" s="26" t="s">
        <v>945</v>
      </c>
      <c r="I285" s="26" t="s">
        <v>952</v>
      </c>
      <c r="J285" s="26">
        <v>15</v>
      </c>
      <c r="K285" s="26">
        <v>15</v>
      </c>
      <c r="L285" s="25" t="s">
        <v>462</v>
      </c>
      <c r="M285" s="26">
        <v>98</v>
      </c>
      <c r="O285" s="25"/>
      <c r="P285" s="25"/>
      <c r="Q285" s="25">
        <v>12</v>
      </c>
      <c r="R285" s="25">
        <v>12</v>
      </c>
      <c r="S285" s="25" t="s">
        <v>462</v>
      </c>
      <c r="T285" s="26"/>
      <c r="U285" s="26">
        <v>98</v>
      </c>
      <c r="V285" s="25"/>
      <c r="W285" s="25"/>
      <c r="X285" s="25"/>
      <c r="Y285" s="25"/>
      <c r="Z285" s="25"/>
      <c r="AA285" s="25"/>
      <c r="AB285" s="25">
        <v>500</v>
      </c>
      <c r="AC285" s="25" t="s">
        <v>1760</v>
      </c>
      <c r="AD285" s="26" t="s">
        <v>536</v>
      </c>
      <c r="AE285" t="s">
        <v>282</v>
      </c>
    </row>
    <row r="286" spans="1:31">
      <c r="A286" s="8" t="s">
        <v>679</v>
      </c>
      <c r="B286" s="25" t="s">
        <v>71</v>
      </c>
      <c r="C286" s="25" t="s">
        <v>36</v>
      </c>
      <c r="D286" s="25" t="s">
        <v>37</v>
      </c>
      <c r="E286" s="25"/>
      <c r="F286" s="25"/>
      <c r="G286" s="25" t="s">
        <v>949</v>
      </c>
      <c r="H286" s="26" t="s">
        <v>945</v>
      </c>
      <c r="I286" s="26" t="s">
        <v>952</v>
      </c>
      <c r="J286" s="26">
        <v>15</v>
      </c>
      <c r="K286" s="26">
        <v>15</v>
      </c>
      <c r="L286" s="25" t="s">
        <v>462</v>
      </c>
      <c r="M286" s="26">
        <v>154</v>
      </c>
      <c r="O286" s="25"/>
      <c r="P286" s="25"/>
      <c r="Q286" s="25">
        <v>12</v>
      </c>
      <c r="R286" s="25">
        <v>12</v>
      </c>
      <c r="S286" s="25" t="s">
        <v>462</v>
      </c>
      <c r="T286" s="26"/>
      <c r="U286" s="26">
        <v>154</v>
      </c>
      <c r="V286" s="25"/>
      <c r="W286" s="25"/>
      <c r="X286" s="25"/>
      <c r="Y286" s="25"/>
      <c r="Z286" s="25"/>
      <c r="AA286" s="25"/>
      <c r="AB286" s="25">
        <v>500</v>
      </c>
      <c r="AC286" s="25" t="s">
        <v>1760</v>
      </c>
      <c r="AD286" s="26" t="s">
        <v>536</v>
      </c>
      <c r="AE286" t="s">
        <v>282</v>
      </c>
    </row>
    <row r="287" spans="1:31">
      <c r="A287" s="8" t="s">
        <v>679</v>
      </c>
      <c r="B287" s="25" t="s">
        <v>71</v>
      </c>
      <c r="C287" s="25" t="s">
        <v>36</v>
      </c>
      <c r="D287" s="25" t="s">
        <v>37</v>
      </c>
      <c r="E287" s="25"/>
      <c r="F287" s="25"/>
      <c r="G287" s="25" t="s">
        <v>949</v>
      </c>
      <c r="H287" s="26" t="s">
        <v>945</v>
      </c>
      <c r="I287" s="26" t="s">
        <v>952</v>
      </c>
      <c r="J287" s="26">
        <v>15</v>
      </c>
      <c r="K287" s="26">
        <v>15</v>
      </c>
      <c r="L287" s="25" t="s">
        <v>462</v>
      </c>
      <c r="M287" s="26">
        <v>197</v>
      </c>
      <c r="O287" s="25"/>
      <c r="P287" s="25"/>
      <c r="Q287" s="25">
        <v>12</v>
      </c>
      <c r="R287" s="25">
        <v>12</v>
      </c>
      <c r="S287" s="25" t="s">
        <v>462</v>
      </c>
      <c r="T287" s="26"/>
      <c r="U287" s="26">
        <v>197</v>
      </c>
      <c r="V287" s="25"/>
      <c r="W287" s="25"/>
      <c r="X287" s="25"/>
      <c r="Y287" s="25"/>
      <c r="Z287" s="25"/>
      <c r="AA287" s="25"/>
      <c r="AB287" s="25">
        <v>500</v>
      </c>
      <c r="AC287" s="25" t="s">
        <v>1760</v>
      </c>
      <c r="AD287" s="26" t="s">
        <v>536</v>
      </c>
      <c r="AE287" t="s">
        <v>282</v>
      </c>
    </row>
    <row r="288" spans="1:31">
      <c r="A288" s="8" t="s">
        <v>679</v>
      </c>
      <c r="B288" s="25" t="s">
        <v>71</v>
      </c>
      <c r="C288" s="25" t="s">
        <v>36</v>
      </c>
      <c r="D288" s="25" t="s">
        <v>37</v>
      </c>
      <c r="E288" s="25"/>
      <c r="F288" s="25"/>
      <c r="G288" s="25" t="s">
        <v>949</v>
      </c>
      <c r="H288" s="26" t="s">
        <v>946</v>
      </c>
      <c r="I288" s="26" t="s">
        <v>952</v>
      </c>
      <c r="J288" s="26">
        <v>15</v>
      </c>
      <c r="K288" s="26">
        <v>15</v>
      </c>
      <c r="L288" s="25" t="s">
        <v>462</v>
      </c>
      <c r="M288" s="26">
        <v>0</v>
      </c>
      <c r="O288" s="25"/>
      <c r="P288" s="25"/>
      <c r="Q288" s="25">
        <v>12</v>
      </c>
      <c r="R288" s="25">
        <v>12</v>
      </c>
      <c r="S288" s="25" t="s">
        <v>462</v>
      </c>
      <c r="T288" s="26"/>
      <c r="U288" s="26">
        <v>0</v>
      </c>
      <c r="V288" s="25"/>
      <c r="W288" s="25"/>
      <c r="X288" s="25"/>
      <c r="Y288" s="25"/>
      <c r="Z288" s="25"/>
      <c r="AA288" s="25"/>
      <c r="AB288" s="25">
        <v>500</v>
      </c>
      <c r="AC288" s="25" t="s">
        <v>1760</v>
      </c>
      <c r="AD288" s="26" t="s">
        <v>536</v>
      </c>
      <c r="AE288" t="s">
        <v>282</v>
      </c>
    </row>
    <row r="289" spans="1:31">
      <c r="A289" s="8" t="s">
        <v>679</v>
      </c>
      <c r="B289" s="25" t="s">
        <v>71</v>
      </c>
      <c r="C289" s="25" t="s">
        <v>36</v>
      </c>
      <c r="D289" s="25" t="s">
        <v>37</v>
      </c>
      <c r="E289" s="25"/>
      <c r="F289" s="25"/>
      <c r="G289" s="25" t="s">
        <v>949</v>
      </c>
      <c r="H289" s="26" t="s">
        <v>946</v>
      </c>
      <c r="I289" s="26" t="s">
        <v>952</v>
      </c>
      <c r="J289" s="26">
        <v>15</v>
      </c>
      <c r="K289" s="26">
        <v>15</v>
      </c>
      <c r="L289" s="25" t="s">
        <v>462</v>
      </c>
      <c r="M289" s="26">
        <v>42</v>
      </c>
      <c r="O289" s="25"/>
      <c r="P289" s="25"/>
      <c r="Q289" s="25">
        <v>12</v>
      </c>
      <c r="R289" s="25">
        <v>12</v>
      </c>
      <c r="S289" s="25" t="s">
        <v>462</v>
      </c>
      <c r="T289" s="26"/>
      <c r="U289" s="26">
        <v>42</v>
      </c>
      <c r="V289" s="25"/>
      <c r="W289" s="25"/>
      <c r="X289" s="25"/>
      <c r="Y289" s="25"/>
      <c r="Z289" s="25"/>
      <c r="AA289" s="25"/>
      <c r="AB289" s="25">
        <v>500</v>
      </c>
      <c r="AC289" s="25" t="s">
        <v>1760</v>
      </c>
      <c r="AD289" s="26" t="s">
        <v>536</v>
      </c>
      <c r="AE289" t="s">
        <v>282</v>
      </c>
    </row>
    <row r="290" spans="1:31">
      <c r="A290" s="8" t="s">
        <v>679</v>
      </c>
      <c r="B290" s="25" t="s">
        <v>71</v>
      </c>
      <c r="C290" s="25" t="s">
        <v>36</v>
      </c>
      <c r="D290" s="25" t="s">
        <v>37</v>
      </c>
      <c r="E290" s="25"/>
      <c r="F290" s="25"/>
      <c r="G290" s="25" t="s">
        <v>949</v>
      </c>
      <c r="H290" s="26" t="s">
        <v>946</v>
      </c>
      <c r="I290" s="26" t="s">
        <v>952</v>
      </c>
      <c r="J290" s="26">
        <v>15</v>
      </c>
      <c r="K290" s="26">
        <v>15</v>
      </c>
      <c r="L290" s="25" t="s">
        <v>462</v>
      </c>
      <c r="M290" s="26">
        <v>70</v>
      </c>
      <c r="O290" s="25"/>
      <c r="P290" s="25"/>
      <c r="Q290" s="25">
        <v>12</v>
      </c>
      <c r="R290" s="25">
        <v>12</v>
      </c>
      <c r="S290" s="25" t="s">
        <v>462</v>
      </c>
      <c r="T290" s="26"/>
      <c r="U290" s="26">
        <v>70</v>
      </c>
      <c r="V290" s="25"/>
      <c r="W290" s="25"/>
      <c r="X290" s="25"/>
      <c r="Y290" s="25"/>
      <c r="Z290" s="25"/>
      <c r="AA290" s="25"/>
      <c r="AB290" s="25">
        <v>500</v>
      </c>
      <c r="AC290" s="25" t="s">
        <v>1760</v>
      </c>
      <c r="AD290" s="26" t="s">
        <v>536</v>
      </c>
      <c r="AE290" t="s">
        <v>282</v>
      </c>
    </row>
    <row r="291" spans="1:31">
      <c r="A291" s="8" t="s">
        <v>679</v>
      </c>
      <c r="B291" s="25" t="s">
        <v>71</v>
      </c>
      <c r="C291" s="25" t="s">
        <v>36</v>
      </c>
      <c r="D291" s="25" t="s">
        <v>37</v>
      </c>
      <c r="E291" s="25"/>
      <c r="F291" s="25"/>
      <c r="G291" s="25" t="s">
        <v>949</v>
      </c>
      <c r="H291" s="26" t="s">
        <v>946</v>
      </c>
      <c r="I291" s="26" t="s">
        <v>952</v>
      </c>
      <c r="J291" s="26">
        <v>15</v>
      </c>
      <c r="K291" s="26">
        <v>15</v>
      </c>
      <c r="L291" s="25" t="s">
        <v>462</v>
      </c>
      <c r="M291" s="26">
        <v>98</v>
      </c>
      <c r="O291" s="25"/>
      <c r="P291" s="25"/>
      <c r="Q291" s="25">
        <v>12</v>
      </c>
      <c r="R291" s="25">
        <v>12</v>
      </c>
      <c r="S291" s="25" t="s">
        <v>462</v>
      </c>
      <c r="T291" s="26"/>
      <c r="U291" s="26">
        <v>98</v>
      </c>
      <c r="V291" s="25"/>
      <c r="W291" s="25"/>
      <c r="X291" s="25"/>
      <c r="Y291" s="25"/>
      <c r="Z291" s="25"/>
      <c r="AA291" s="25"/>
      <c r="AB291" s="25">
        <v>500</v>
      </c>
      <c r="AC291" s="25" t="s">
        <v>1760</v>
      </c>
      <c r="AD291" s="26" t="s">
        <v>536</v>
      </c>
      <c r="AE291" t="s">
        <v>282</v>
      </c>
    </row>
    <row r="292" spans="1:31">
      <c r="A292" s="8" t="s">
        <v>679</v>
      </c>
      <c r="B292" s="25" t="s">
        <v>71</v>
      </c>
      <c r="C292" s="25" t="s">
        <v>36</v>
      </c>
      <c r="D292" s="25" t="s">
        <v>37</v>
      </c>
      <c r="E292" s="25"/>
      <c r="F292" s="25"/>
      <c r="G292" s="25" t="s">
        <v>949</v>
      </c>
      <c r="H292" s="26" t="s">
        <v>946</v>
      </c>
      <c r="I292" s="26" t="s">
        <v>952</v>
      </c>
      <c r="J292" s="26">
        <v>15</v>
      </c>
      <c r="K292" s="26">
        <v>15</v>
      </c>
      <c r="L292" s="25" t="s">
        <v>462</v>
      </c>
      <c r="M292" s="26">
        <v>154</v>
      </c>
      <c r="O292" s="25"/>
      <c r="P292" s="25"/>
      <c r="Q292" s="25">
        <v>12</v>
      </c>
      <c r="R292" s="25">
        <v>12</v>
      </c>
      <c r="S292" s="25" t="s">
        <v>462</v>
      </c>
      <c r="T292" s="26"/>
      <c r="U292" s="26">
        <v>154</v>
      </c>
      <c r="V292" s="25"/>
      <c r="W292" s="25"/>
      <c r="X292" s="25"/>
      <c r="Y292" s="25"/>
      <c r="Z292" s="25"/>
      <c r="AA292" s="25"/>
      <c r="AB292" s="25">
        <v>500</v>
      </c>
      <c r="AC292" s="25" t="s">
        <v>1760</v>
      </c>
      <c r="AD292" s="26" t="s">
        <v>536</v>
      </c>
      <c r="AE292" t="s">
        <v>282</v>
      </c>
    </row>
    <row r="293" spans="1:31">
      <c r="A293" s="8" t="s">
        <v>679</v>
      </c>
      <c r="B293" s="25" t="s">
        <v>71</v>
      </c>
      <c r="C293" s="25" t="s">
        <v>36</v>
      </c>
      <c r="D293" s="25" t="s">
        <v>37</v>
      </c>
      <c r="E293" s="25"/>
      <c r="F293" s="25"/>
      <c r="G293" s="25" t="s">
        <v>949</v>
      </c>
      <c r="H293" s="26" t="s">
        <v>946</v>
      </c>
      <c r="I293" s="26" t="s">
        <v>952</v>
      </c>
      <c r="J293" s="26">
        <v>15</v>
      </c>
      <c r="K293" s="26">
        <v>15</v>
      </c>
      <c r="L293" s="25" t="s">
        <v>462</v>
      </c>
      <c r="M293" s="26">
        <v>197</v>
      </c>
      <c r="O293" s="25"/>
      <c r="P293" s="25"/>
      <c r="Q293" s="25">
        <v>12</v>
      </c>
      <c r="R293" s="25">
        <v>12</v>
      </c>
      <c r="S293" s="25" t="s">
        <v>462</v>
      </c>
      <c r="T293" s="26"/>
      <c r="U293" s="26">
        <v>197</v>
      </c>
      <c r="V293" s="25"/>
      <c r="W293" s="25"/>
      <c r="X293" s="25"/>
      <c r="Y293" s="25"/>
      <c r="Z293" s="25"/>
      <c r="AA293" s="25"/>
      <c r="AB293" s="25">
        <v>500</v>
      </c>
      <c r="AC293" s="25" t="s">
        <v>1760</v>
      </c>
      <c r="AD293" s="26" t="s">
        <v>536</v>
      </c>
      <c r="AE293" t="s">
        <v>282</v>
      </c>
    </row>
    <row r="294" spans="1:31">
      <c r="A294" s="8" t="s">
        <v>679</v>
      </c>
      <c r="B294" s="25" t="s">
        <v>71</v>
      </c>
      <c r="C294" s="25" t="s">
        <v>36</v>
      </c>
      <c r="D294" s="25" t="s">
        <v>37</v>
      </c>
      <c r="E294" s="25"/>
      <c r="F294" s="25"/>
      <c r="G294" s="25" t="s">
        <v>949</v>
      </c>
      <c r="H294" s="26" t="s">
        <v>947</v>
      </c>
      <c r="I294" s="26" t="s">
        <v>952</v>
      </c>
      <c r="J294" s="26">
        <v>15</v>
      </c>
      <c r="K294" s="26">
        <v>15</v>
      </c>
      <c r="L294" s="25" t="s">
        <v>462</v>
      </c>
      <c r="M294" s="26">
        <v>0</v>
      </c>
      <c r="O294" s="25"/>
      <c r="P294" s="25"/>
      <c r="Q294" s="25">
        <v>12</v>
      </c>
      <c r="R294" s="25">
        <v>12</v>
      </c>
      <c r="S294" s="25" t="s">
        <v>462</v>
      </c>
      <c r="T294" s="26"/>
      <c r="U294" s="26">
        <v>0</v>
      </c>
      <c r="V294" s="25"/>
      <c r="W294" s="25"/>
      <c r="X294" s="25"/>
      <c r="Y294" s="25"/>
      <c r="Z294" s="25"/>
      <c r="AA294" s="25"/>
      <c r="AB294" s="25">
        <v>500</v>
      </c>
      <c r="AC294" s="25" t="s">
        <v>1760</v>
      </c>
      <c r="AD294" s="26" t="s">
        <v>536</v>
      </c>
      <c r="AE294" t="s">
        <v>282</v>
      </c>
    </row>
    <row r="295" spans="1:31">
      <c r="A295" s="8" t="s">
        <v>679</v>
      </c>
      <c r="B295" s="25" t="s">
        <v>71</v>
      </c>
      <c r="C295" s="25" t="s">
        <v>36</v>
      </c>
      <c r="D295" s="25" t="s">
        <v>37</v>
      </c>
      <c r="E295" s="25"/>
      <c r="F295" s="25"/>
      <c r="G295" s="25" t="s">
        <v>949</v>
      </c>
      <c r="H295" s="26" t="s">
        <v>947</v>
      </c>
      <c r="I295" s="26" t="s">
        <v>952</v>
      </c>
      <c r="J295" s="26">
        <v>15</v>
      </c>
      <c r="K295" s="26">
        <v>15</v>
      </c>
      <c r="L295" s="25" t="s">
        <v>462</v>
      </c>
      <c r="M295" s="26">
        <v>42</v>
      </c>
      <c r="O295" s="25"/>
      <c r="P295" s="25"/>
      <c r="Q295" s="25">
        <v>12</v>
      </c>
      <c r="R295" s="25">
        <v>12</v>
      </c>
      <c r="S295" s="25" t="s">
        <v>462</v>
      </c>
      <c r="T295" s="26"/>
      <c r="U295" s="26">
        <v>42</v>
      </c>
      <c r="V295" s="25"/>
      <c r="W295" s="25"/>
      <c r="X295" s="25"/>
      <c r="Y295" s="25"/>
      <c r="Z295" s="25"/>
      <c r="AA295" s="25"/>
      <c r="AB295" s="25">
        <v>500</v>
      </c>
      <c r="AC295" s="25" t="s">
        <v>1760</v>
      </c>
      <c r="AD295" s="26" t="s">
        <v>536</v>
      </c>
      <c r="AE295" t="s">
        <v>282</v>
      </c>
    </row>
    <row r="296" spans="1:31">
      <c r="A296" s="8" t="s">
        <v>679</v>
      </c>
      <c r="B296" s="25" t="s">
        <v>71</v>
      </c>
      <c r="C296" s="25" t="s">
        <v>36</v>
      </c>
      <c r="D296" s="25" t="s">
        <v>37</v>
      </c>
      <c r="E296" s="25"/>
      <c r="F296" s="25"/>
      <c r="G296" s="25" t="s">
        <v>949</v>
      </c>
      <c r="H296" s="26" t="s">
        <v>947</v>
      </c>
      <c r="I296" s="26" t="s">
        <v>952</v>
      </c>
      <c r="J296" s="26">
        <v>15</v>
      </c>
      <c r="K296" s="26">
        <v>15</v>
      </c>
      <c r="L296" s="25" t="s">
        <v>462</v>
      </c>
      <c r="M296" s="26">
        <v>70</v>
      </c>
      <c r="O296" s="25"/>
      <c r="P296" s="25"/>
      <c r="Q296" s="25">
        <v>12</v>
      </c>
      <c r="R296" s="25">
        <v>12</v>
      </c>
      <c r="S296" s="25" t="s">
        <v>462</v>
      </c>
      <c r="T296" s="26"/>
      <c r="U296" s="26">
        <v>70</v>
      </c>
      <c r="V296" s="25"/>
      <c r="W296" s="25"/>
      <c r="X296" s="25"/>
      <c r="Y296" s="25"/>
      <c r="Z296" s="25"/>
      <c r="AA296" s="25"/>
      <c r="AB296" s="25">
        <v>500</v>
      </c>
      <c r="AC296" s="25" t="s">
        <v>1760</v>
      </c>
      <c r="AD296" s="26" t="s">
        <v>536</v>
      </c>
      <c r="AE296" t="s">
        <v>282</v>
      </c>
    </row>
    <row r="297" spans="1:31">
      <c r="A297" s="8" t="s">
        <v>679</v>
      </c>
      <c r="B297" s="25" t="s">
        <v>71</v>
      </c>
      <c r="C297" s="25" t="s">
        <v>36</v>
      </c>
      <c r="D297" s="25" t="s">
        <v>37</v>
      </c>
      <c r="E297" s="25"/>
      <c r="F297" s="25"/>
      <c r="G297" s="25" t="s">
        <v>949</v>
      </c>
      <c r="H297" s="26" t="s">
        <v>947</v>
      </c>
      <c r="I297" s="26" t="s">
        <v>952</v>
      </c>
      <c r="J297" s="26">
        <v>15</v>
      </c>
      <c r="K297" s="26">
        <v>15</v>
      </c>
      <c r="L297" s="25" t="s">
        <v>462</v>
      </c>
      <c r="M297" s="26">
        <v>98</v>
      </c>
      <c r="O297" s="25"/>
      <c r="P297" s="25"/>
      <c r="Q297" s="25">
        <v>12</v>
      </c>
      <c r="R297" s="25">
        <v>12</v>
      </c>
      <c r="S297" s="25" t="s">
        <v>462</v>
      </c>
      <c r="T297" s="26"/>
      <c r="U297" s="26">
        <v>98</v>
      </c>
      <c r="V297" s="25"/>
      <c r="W297" s="25"/>
      <c r="X297" s="25"/>
      <c r="Y297" s="25"/>
      <c r="Z297" s="25"/>
      <c r="AA297" s="25"/>
      <c r="AB297" s="25">
        <v>500</v>
      </c>
      <c r="AC297" s="25" t="s">
        <v>1760</v>
      </c>
      <c r="AD297" s="26" t="s">
        <v>536</v>
      </c>
      <c r="AE297" t="s">
        <v>282</v>
      </c>
    </row>
    <row r="298" spans="1:31">
      <c r="A298" s="8" t="s">
        <v>679</v>
      </c>
      <c r="B298" s="25" t="s">
        <v>71</v>
      </c>
      <c r="C298" s="25" t="s">
        <v>36</v>
      </c>
      <c r="D298" s="25" t="s">
        <v>37</v>
      </c>
      <c r="E298" s="25"/>
      <c r="F298" s="25"/>
      <c r="G298" s="25" t="s">
        <v>949</v>
      </c>
      <c r="H298" s="26" t="s">
        <v>947</v>
      </c>
      <c r="I298" s="26" t="s">
        <v>952</v>
      </c>
      <c r="J298" s="26">
        <v>15</v>
      </c>
      <c r="K298" s="26">
        <v>15</v>
      </c>
      <c r="L298" s="25" t="s">
        <v>462</v>
      </c>
      <c r="M298" s="26">
        <v>154</v>
      </c>
      <c r="O298" s="25"/>
      <c r="P298" s="25"/>
      <c r="Q298" s="25">
        <v>12</v>
      </c>
      <c r="R298" s="25">
        <v>12</v>
      </c>
      <c r="S298" s="25" t="s">
        <v>462</v>
      </c>
      <c r="T298" s="26"/>
      <c r="U298" s="26">
        <v>154</v>
      </c>
      <c r="V298" s="25"/>
      <c r="W298" s="25"/>
      <c r="X298" s="25"/>
      <c r="Y298" s="25"/>
      <c r="Z298" s="25"/>
      <c r="AA298" s="25"/>
      <c r="AB298" s="25">
        <v>500</v>
      </c>
      <c r="AC298" s="25" t="s">
        <v>1760</v>
      </c>
      <c r="AD298" s="26" t="s">
        <v>536</v>
      </c>
      <c r="AE298" t="s">
        <v>282</v>
      </c>
    </row>
    <row r="299" spans="1:31">
      <c r="A299" s="8" t="s">
        <v>679</v>
      </c>
      <c r="B299" s="25" t="s">
        <v>71</v>
      </c>
      <c r="C299" s="25" t="s">
        <v>36</v>
      </c>
      <c r="D299" s="25" t="s">
        <v>37</v>
      </c>
      <c r="E299" s="25"/>
      <c r="F299" s="25"/>
      <c r="G299" s="25" t="s">
        <v>949</v>
      </c>
      <c r="H299" s="26" t="s">
        <v>947</v>
      </c>
      <c r="I299" s="26" t="s">
        <v>952</v>
      </c>
      <c r="J299" s="26">
        <v>15</v>
      </c>
      <c r="K299" s="26">
        <v>15</v>
      </c>
      <c r="L299" s="25" t="s">
        <v>462</v>
      </c>
      <c r="M299" s="26">
        <v>197</v>
      </c>
      <c r="O299" s="25"/>
      <c r="P299" s="25"/>
      <c r="Q299" s="25">
        <v>12</v>
      </c>
      <c r="R299" s="25">
        <v>12</v>
      </c>
      <c r="S299" s="25" t="s">
        <v>462</v>
      </c>
      <c r="T299" s="26"/>
      <c r="U299" s="26">
        <v>197</v>
      </c>
      <c r="V299" s="25"/>
      <c r="W299" s="25"/>
      <c r="X299" s="25"/>
      <c r="Y299" s="25"/>
      <c r="Z299" s="25"/>
      <c r="AA299" s="25"/>
      <c r="AB299" s="25">
        <v>500</v>
      </c>
      <c r="AC299" s="25" t="s">
        <v>1760</v>
      </c>
      <c r="AD299" s="26" t="s">
        <v>536</v>
      </c>
      <c r="AE299" t="s">
        <v>282</v>
      </c>
    </row>
    <row r="300" spans="1:31">
      <c r="A300" s="8" t="s">
        <v>679</v>
      </c>
      <c r="B300" s="25" t="s">
        <v>71</v>
      </c>
      <c r="C300" s="25" t="s">
        <v>36</v>
      </c>
      <c r="D300" s="25" t="s">
        <v>37</v>
      </c>
      <c r="E300" s="25"/>
      <c r="F300" s="25"/>
      <c r="G300" s="25" t="s">
        <v>949</v>
      </c>
      <c r="H300" s="26" t="s">
        <v>948</v>
      </c>
      <c r="I300" s="26" t="s">
        <v>952</v>
      </c>
      <c r="J300" s="26">
        <v>15</v>
      </c>
      <c r="K300" s="26">
        <v>15</v>
      </c>
      <c r="L300" s="25" t="s">
        <v>462</v>
      </c>
      <c r="M300" s="26">
        <v>0</v>
      </c>
      <c r="O300" s="25"/>
      <c r="P300" s="25"/>
      <c r="Q300" s="25">
        <v>12</v>
      </c>
      <c r="R300" s="25">
        <v>12</v>
      </c>
      <c r="S300" s="25" t="s">
        <v>462</v>
      </c>
      <c r="T300" s="26"/>
      <c r="U300" s="26">
        <v>0</v>
      </c>
      <c r="V300" s="25"/>
      <c r="W300" s="25"/>
      <c r="X300" s="25"/>
      <c r="Y300" s="25"/>
      <c r="Z300" s="25"/>
      <c r="AA300" s="25"/>
      <c r="AB300" s="25">
        <v>500</v>
      </c>
      <c r="AC300" s="25" t="s">
        <v>1760</v>
      </c>
      <c r="AD300" s="26" t="s">
        <v>536</v>
      </c>
      <c r="AE300" t="s">
        <v>282</v>
      </c>
    </row>
    <row r="301" spans="1:31">
      <c r="A301" s="8" t="s">
        <v>679</v>
      </c>
      <c r="B301" s="25" t="s">
        <v>71</v>
      </c>
      <c r="C301" s="25" t="s">
        <v>36</v>
      </c>
      <c r="D301" s="25" t="s">
        <v>37</v>
      </c>
      <c r="E301" s="25"/>
      <c r="F301" s="25"/>
      <c r="G301" s="25" t="s">
        <v>949</v>
      </c>
      <c r="H301" s="26" t="s">
        <v>948</v>
      </c>
      <c r="I301" s="26" t="s">
        <v>952</v>
      </c>
      <c r="J301" s="26">
        <v>15</v>
      </c>
      <c r="K301" s="26">
        <v>15</v>
      </c>
      <c r="L301" s="25" t="s">
        <v>462</v>
      </c>
      <c r="M301" s="26">
        <v>42</v>
      </c>
      <c r="O301" s="25"/>
      <c r="P301" s="25"/>
      <c r="Q301" s="25">
        <v>12</v>
      </c>
      <c r="R301" s="25">
        <v>12</v>
      </c>
      <c r="S301" s="25" t="s">
        <v>462</v>
      </c>
      <c r="T301" s="26"/>
      <c r="U301" s="26">
        <v>42</v>
      </c>
      <c r="V301" s="25"/>
      <c r="W301" s="25"/>
      <c r="X301" s="25"/>
      <c r="Y301" s="25"/>
      <c r="Z301" s="25"/>
      <c r="AA301" s="25"/>
      <c r="AB301" s="25">
        <v>500</v>
      </c>
      <c r="AC301" s="25" t="s">
        <v>1760</v>
      </c>
      <c r="AD301" s="26" t="s">
        <v>536</v>
      </c>
      <c r="AE301" t="s">
        <v>282</v>
      </c>
    </row>
    <row r="302" spans="1:31">
      <c r="A302" s="8" t="s">
        <v>679</v>
      </c>
      <c r="B302" s="25" t="s">
        <v>71</v>
      </c>
      <c r="C302" s="25" t="s">
        <v>36</v>
      </c>
      <c r="D302" s="25" t="s">
        <v>37</v>
      </c>
      <c r="E302" s="25"/>
      <c r="F302" s="25"/>
      <c r="G302" s="25" t="s">
        <v>949</v>
      </c>
      <c r="H302" s="26" t="s">
        <v>948</v>
      </c>
      <c r="I302" s="26" t="s">
        <v>952</v>
      </c>
      <c r="J302" s="26">
        <v>15</v>
      </c>
      <c r="K302" s="26">
        <v>15</v>
      </c>
      <c r="L302" s="25" t="s">
        <v>462</v>
      </c>
      <c r="M302" s="26">
        <v>70</v>
      </c>
      <c r="O302" s="25"/>
      <c r="P302" s="25"/>
      <c r="Q302" s="25">
        <v>12</v>
      </c>
      <c r="R302" s="25">
        <v>12</v>
      </c>
      <c r="S302" s="25" t="s">
        <v>462</v>
      </c>
      <c r="T302" s="26"/>
      <c r="U302" s="26">
        <v>70</v>
      </c>
      <c r="V302" s="25"/>
      <c r="W302" s="25"/>
      <c r="X302" s="25"/>
      <c r="Y302" s="25"/>
      <c r="Z302" s="25"/>
      <c r="AA302" s="25"/>
      <c r="AB302" s="25">
        <v>500</v>
      </c>
      <c r="AC302" s="25" t="s">
        <v>1760</v>
      </c>
      <c r="AD302" s="26" t="s">
        <v>536</v>
      </c>
      <c r="AE302" t="s">
        <v>282</v>
      </c>
    </row>
    <row r="303" spans="1:31">
      <c r="A303" s="8" t="s">
        <v>679</v>
      </c>
      <c r="B303" s="25" t="s">
        <v>71</v>
      </c>
      <c r="C303" s="25" t="s">
        <v>36</v>
      </c>
      <c r="D303" s="25" t="s">
        <v>37</v>
      </c>
      <c r="E303" s="25"/>
      <c r="F303" s="25"/>
      <c r="G303" s="25" t="s">
        <v>949</v>
      </c>
      <c r="H303" s="26" t="s">
        <v>948</v>
      </c>
      <c r="I303" s="26" t="s">
        <v>952</v>
      </c>
      <c r="J303" s="26">
        <v>15</v>
      </c>
      <c r="K303" s="26">
        <v>15</v>
      </c>
      <c r="L303" s="25" t="s">
        <v>462</v>
      </c>
      <c r="M303" s="26">
        <v>98</v>
      </c>
      <c r="O303" s="25"/>
      <c r="P303" s="25"/>
      <c r="Q303" s="25">
        <v>12</v>
      </c>
      <c r="R303" s="25">
        <v>12</v>
      </c>
      <c r="S303" s="25" t="s">
        <v>462</v>
      </c>
      <c r="T303" s="26"/>
      <c r="U303" s="26">
        <v>98</v>
      </c>
      <c r="V303" s="25"/>
      <c r="W303" s="25"/>
      <c r="X303" s="25"/>
      <c r="Y303" s="25"/>
      <c r="Z303" s="25"/>
      <c r="AA303" s="25"/>
      <c r="AB303" s="25">
        <v>500</v>
      </c>
      <c r="AC303" s="25" t="s">
        <v>1760</v>
      </c>
      <c r="AD303" s="26" t="s">
        <v>536</v>
      </c>
      <c r="AE303" t="s">
        <v>282</v>
      </c>
    </row>
    <row r="304" spans="1:31">
      <c r="A304" s="8" t="s">
        <v>679</v>
      </c>
      <c r="B304" s="25" t="s">
        <v>71</v>
      </c>
      <c r="C304" s="25" t="s">
        <v>36</v>
      </c>
      <c r="D304" s="25" t="s">
        <v>37</v>
      </c>
      <c r="E304" s="25"/>
      <c r="F304" s="25"/>
      <c r="G304" s="25" t="s">
        <v>949</v>
      </c>
      <c r="H304" s="26" t="s">
        <v>948</v>
      </c>
      <c r="I304" s="26" t="s">
        <v>952</v>
      </c>
      <c r="J304" s="26">
        <v>15</v>
      </c>
      <c r="K304" s="26">
        <v>15</v>
      </c>
      <c r="L304" s="25" t="s">
        <v>462</v>
      </c>
      <c r="M304" s="26">
        <v>154</v>
      </c>
      <c r="O304" s="25"/>
      <c r="P304" s="25"/>
      <c r="Q304" s="25">
        <v>12</v>
      </c>
      <c r="R304" s="25">
        <v>12</v>
      </c>
      <c r="S304" s="25" t="s">
        <v>462</v>
      </c>
      <c r="T304" s="26"/>
      <c r="U304" s="26">
        <v>154</v>
      </c>
      <c r="V304" s="25"/>
      <c r="W304" s="25"/>
      <c r="X304" s="25"/>
      <c r="Y304" s="25"/>
      <c r="Z304" s="25"/>
      <c r="AA304" s="25"/>
      <c r="AB304" s="25">
        <v>500</v>
      </c>
      <c r="AC304" s="25" t="s">
        <v>1760</v>
      </c>
      <c r="AD304" s="26" t="s">
        <v>536</v>
      </c>
      <c r="AE304" t="s">
        <v>282</v>
      </c>
    </row>
    <row r="305" spans="1:31">
      <c r="A305" s="8" t="s">
        <v>679</v>
      </c>
      <c r="B305" s="25" t="s">
        <v>71</v>
      </c>
      <c r="C305" s="25" t="s">
        <v>36</v>
      </c>
      <c r="D305" s="25" t="s">
        <v>37</v>
      </c>
      <c r="E305" s="25"/>
      <c r="F305" s="25"/>
      <c r="G305" s="25" t="s">
        <v>949</v>
      </c>
      <c r="H305" s="26" t="s">
        <v>948</v>
      </c>
      <c r="I305" s="26" t="s">
        <v>952</v>
      </c>
      <c r="J305" s="26">
        <v>15</v>
      </c>
      <c r="K305" s="26">
        <v>15</v>
      </c>
      <c r="L305" s="25" t="s">
        <v>462</v>
      </c>
      <c r="M305" s="26">
        <v>197</v>
      </c>
      <c r="O305" s="25"/>
      <c r="P305" s="25"/>
      <c r="Q305" s="25">
        <v>12</v>
      </c>
      <c r="R305" s="25">
        <v>12</v>
      </c>
      <c r="S305" s="25" t="s">
        <v>462</v>
      </c>
      <c r="T305" s="26"/>
      <c r="U305" s="26">
        <v>197</v>
      </c>
      <c r="V305" s="25"/>
      <c r="W305" s="25"/>
      <c r="X305" s="25"/>
      <c r="Y305" s="25"/>
      <c r="Z305" s="25"/>
      <c r="AA305" s="25"/>
      <c r="AB305" s="25">
        <v>500</v>
      </c>
      <c r="AC305" s="25" t="s">
        <v>1760</v>
      </c>
      <c r="AD305" s="26" t="s">
        <v>536</v>
      </c>
      <c r="AE305" t="s">
        <v>282</v>
      </c>
    </row>
    <row r="306" spans="1:31">
      <c r="A306" s="8" t="s">
        <v>679</v>
      </c>
      <c r="B306" s="25" t="s">
        <v>71</v>
      </c>
      <c r="C306" s="25" t="s">
        <v>36</v>
      </c>
      <c r="D306" s="25" t="s">
        <v>37</v>
      </c>
      <c r="E306" s="25"/>
      <c r="F306" s="25"/>
      <c r="G306" s="25" t="s">
        <v>949</v>
      </c>
      <c r="H306" s="26" t="s">
        <v>945</v>
      </c>
      <c r="I306" s="26" t="s">
        <v>952</v>
      </c>
      <c r="J306" s="26">
        <v>15</v>
      </c>
      <c r="K306" s="26">
        <v>15</v>
      </c>
      <c r="L306" s="25" t="s">
        <v>462</v>
      </c>
      <c r="M306" s="26">
        <v>0</v>
      </c>
      <c r="O306" s="25"/>
      <c r="P306" s="25"/>
      <c r="Q306" s="25">
        <v>12</v>
      </c>
      <c r="R306" s="25">
        <v>12</v>
      </c>
      <c r="S306" s="25" t="s">
        <v>462</v>
      </c>
      <c r="T306" s="26"/>
      <c r="U306" s="26">
        <v>0</v>
      </c>
      <c r="V306" s="25"/>
      <c r="W306" s="25"/>
      <c r="X306" s="25"/>
      <c r="Y306" s="25"/>
      <c r="Z306" s="25"/>
      <c r="AA306" s="25"/>
      <c r="AB306" s="25">
        <v>500</v>
      </c>
      <c r="AC306" s="25" t="s">
        <v>1760</v>
      </c>
      <c r="AD306" s="26" t="s">
        <v>15</v>
      </c>
      <c r="AE306" t="s">
        <v>282</v>
      </c>
    </row>
    <row r="307" spans="1:31">
      <c r="A307" s="8" t="s">
        <v>679</v>
      </c>
      <c r="B307" s="25" t="s">
        <v>71</v>
      </c>
      <c r="C307" s="25" t="s">
        <v>36</v>
      </c>
      <c r="D307" s="25" t="s">
        <v>37</v>
      </c>
      <c r="E307" s="25"/>
      <c r="F307" s="25"/>
      <c r="G307" s="25" t="s">
        <v>949</v>
      </c>
      <c r="H307" s="26" t="s">
        <v>945</v>
      </c>
      <c r="I307" s="26" t="s">
        <v>952</v>
      </c>
      <c r="J307" s="26">
        <v>15</v>
      </c>
      <c r="K307" s="26">
        <v>15</v>
      </c>
      <c r="L307" s="25" t="s">
        <v>462</v>
      </c>
      <c r="M307" s="26">
        <v>42</v>
      </c>
      <c r="O307" s="25"/>
      <c r="P307" s="25"/>
      <c r="Q307" s="25">
        <v>12</v>
      </c>
      <c r="R307" s="25">
        <v>12</v>
      </c>
      <c r="S307" s="25" t="s">
        <v>462</v>
      </c>
      <c r="T307" s="26"/>
      <c r="U307" s="26">
        <v>42</v>
      </c>
      <c r="V307" s="25"/>
      <c r="W307" s="25"/>
      <c r="X307" s="25"/>
      <c r="Y307" s="25"/>
      <c r="Z307" s="25"/>
      <c r="AA307" s="25"/>
      <c r="AB307" s="25">
        <v>500</v>
      </c>
      <c r="AC307" s="25" t="s">
        <v>1760</v>
      </c>
      <c r="AD307" s="26" t="s">
        <v>15</v>
      </c>
      <c r="AE307" t="s">
        <v>282</v>
      </c>
    </row>
    <row r="308" spans="1:31">
      <c r="A308" s="8" t="s">
        <v>679</v>
      </c>
      <c r="B308" s="25" t="s">
        <v>71</v>
      </c>
      <c r="C308" s="25" t="s">
        <v>36</v>
      </c>
      <c r="D308" s="25" t="s">
        <v>37</v>
      </c>
      <c r="E308" s="25"/>
      <c r="F308" s="25"/>
      <c r="G308" s="25" t="s">
        <v>949</v>
      </c>
      <c r="H308" s="26" t="s">
        <v>945</v>
      </c>
      <c r="I308" s="26" t="s">
        <v>952</v>
      </c>
      <c r="J308" s="26">
        <v>15</v>
      </c>
      <c r="K308" s="26">
        <v>15</v>
      </c>
      <c r="L308" s="25" t="s">
        <v>462</v>
      </c>
      <c r="M308" s="26">
        <v>70</v>
      </c>
      <c r="O308" s="25"/>
      <c r="P308" s="25"/>
      <c r="Q308" s="25">
        <v>12</v>
      </c>
      <c r="R308" s="25">
        <v>12</v>
      </c>
      <c r="S308" s="25" t="s">
        <v>462</v>
      </c>
      <c r="T308" s="26"/>
      <c r="U308" s="26">
        <v>70</v>
      </c>
      <c r="V308" s="25"/>
      <c r="W308" s="25"/>
      <c r="X308" s="25"/>
      <c r="Y308" s="25"/>
      <c r="Z308" s="25"/>
      <c r="AA308" s="25"/>
      <c r="AB308" s="25">
        <v>500</v>
      </c>
      <c r="AC308" s="25" t="s">
        <v>1760</v>
      </c>
      <c r="AD308" s="26" t="s">
        <v>15</v>
      </c>
      <c r="AE308" t="s">
        <v>282</v>
      </c>
    </row>
    <row r="309" spans="1:31">
      <c r="A309" s="8" t="s">
        <v>679</v>
      </c>
      <c r="B309" s="25" t="s">
        <v>71</v>
      </c>
      <c r="C309" s="25" t="s">
        <v>36</v>
      </c>
      <c r="D309" s="25" t="s">
        <v>37</v>
      </c>
      <c r="E309" s="25"/>
      <c r="F309" s="25"/>
      <c r="G309" s="25" t="s">
        <v>949</v>
      </c>
      <c r="H309" s="26" t="s">
        <v>945</v>
      </c>
      <c r="I309" s="26" t="s">
        <v>952</v>
      </c>
      <c r="J309" s="26">
        <v>15</v>
      </c>
      <c r="K309" s="26">
        <v>15</v>
      </c>
      <c r="L309" s="25" t="s">
        <v>462</v>
      </c>
      <c r="M309" s="26">
        <v>98</v>
      </c>
      <c r="O309" s="25"/>
      <c r="P309" s="25"/>
      <c r="Q309" s="25">
        <v>12</v>
      </c>
      <c r="R309" s="25">
        <v>12</v>
      </c>
      <c r="S309" s="25" t="s">
        <v>462</v>
      </c>
      <c r="T309" s="26"/>
      <c r="U309" s="26">
        <v>98</v>
      </c>
      <c r="V309" s="25"/>
      <c r="W309" s="25"/>
      <c r="X309" s="25"/>
      <c r="Y309" s="25"/>
      <c r="Z309" s="25"/>
      <c r="AA309" s="25"/>
      <c r="AB309" s="25">
        <v>500</v>
      </c>
      <c r="AC309" s="25" t="s">
        <v>1760</v>
      </c>
      <c r="AD309" s="26" t="s">
        <v>15</v>
      </c>
      <c r="AE309" t="s">
        <v>282</v>
      </c>
    </row>
    <row r="310" spans="1:31">
      <c r="A310" s="8" t="s">
        <v>679</v>
      </c>
      <c r="B310" s="25" t="s">
        <v>71</v>
      </c>
      <c r="C310" s="25" t="s">
        <v>36</v>
      </c>
      <c r="D310" s="25" t="s">
        <v>37</v>
      </c>
      <c r="E310" s="25"/>
      <c r="F310" s="25"/>
      <c r="G310" s="25" t="s">
        <v>949</v>
      </c>
      <c r="H310" s="26" t="s">
        <v>945</v>
      </c>
      <c r="I310" s="26" t="s">
        <v>952</v>
      </c>
      <c r="J310" s="26">
        <v>15</v>
      </c>
      <c r="K310" s="26">
        <v>15</v>
      </c>
      <c r="L310" s="25" t="s">
        <v>462</v>
      </c>
      <c r="M310" s="26">
        <v>154</v>
      </c>
      <c r="O310" s="25"/>
      <c r="P310" s="25"/>
      <c r="Q310" s="25">
        <v>12</v>
      </c>
      <c r="R310" s="25">
        <v>12</v>
      </c>
      <c r="S310" s="25" t="s">
        <v>462</v>
      </c>
      <c r="T310" s="26"/>
      <c r="U310" s="26">
        <v>154</v>
      </c>
      <c r="V310" s="25"/>
      <c r="W310" s="25"/>
      <c r="X310" s="25"/>
      <c r="Y310" s="25"/>
      <c r="Z310" s="25"/>
      <c r="AA310" s="25"/>
      <c r="AB310" s="25">
        <v>500</v>
      </c>
      <c r="AC310" s="25" t="s">
        <v>1760</v>
      </c>
      <c r="AD310" s="26" t="s">
        <v>15</v>
      </c>
      <c r="AE310" t="s">
        <v>282</v>
      </c>
    </row>
    <row r="311" spans="1:31">
      <c r="A311" s="8" t="s">
        <v>679</v>
      </c>
      <c r="B311" s="25" t="s">
        <v>71</v>
      </c>
      <c r="C311" s="25" t="s">
        <v>36</v>
      </c>
      <c r="D311" s="25" t="s">
        <v>37</v>
      </c>
      <c r="E311" s="25"/>
      <c r="F311" s="25"/>
      <c r="G311" s="25" t="s">
        <v>949</v>
      </c>
      <c r="H311" s="26" t="s">
        <v>945</v>
      </c>
      <c r="I311" s="26" t="s">
        <v>952</v>
      </c>
      <c r="J311" s="26">
        <v>15</v>
      </c>
      <c r="K311" s="26">
        <v>15</v>
      </c>
      <c r="L311" s="25" t="s">
        <v>462</v>
      </c>
      <c r="M311" s="26">
        <v>197</v>
      </c>
      <c r="O311" s="25"/>
      <c r="P311" s="25"/>
      <c r="Q311" s="25">
        <v>12</v>
      </c>
      <c r="R311" s="25">
        <v>12</v>
      </c>
      <c r="S311" s="25" t="s">
        <v>462</v>
      </c>
      <c r="T311" s="26"/>
      <c r="U311" s="26">
        <v>197</v>
      </c>
      <c r="V311" s="25"/>
      <c r="W311" s="25"/>
      <c r="X311" s="25"/>
      <c r="Y311" s="25"/>
      <c r="Z311" s="25"/>
      <c r="AA311" s="25"/>
      <c r="AB311" s="25">
        <v>500</v>
      </c>
      <c r="AC311" s="25" t="s">
        <v>1760</v>
      </c>
      <c r="AD311" s="26" t="s">
        <v>15</v>
      </c>
      <c r="AE311" t="s">
        <v>282</v>
      </c>
    </row>
    <row r="312" spans="1:31">
      <c r="A312" s="8" t="s">
        <v>679</v>
      </c>
      <c r="B312" s="25" t="s">
        <v>71</v>
      </c>
      <c r="C312" s="25" t="s">
        <v>36</v>
      </c>
      <c r="D312" s="25" t="s">
        <v>37</v>
      </c>
      <c r="E312" s="25"/>
      <c r="F312" s="25"/>
      <c r="G312" s="25" t="s">
        <v>949</v>
      </c>
      <c r="H312" s="26" t="s">
        <v>946</v>
      </c>
      <c r="I312" s="26" t="s">
        <v>952</v>
      </c>
      <c r="J312" s="26">
        <v>15</v>
      </c>
      <c r="K312" s="26">
        <v>15</v>
      </c>
      <c r="L312" s="25" t="s">
        <v>462</v>
      </c>
      <c r="M312" s="26">
        <v>0</v>
      </c>
      <c r="O312" s="25"/>
      <c r="P312" s="25"/>
      <c r="Q312" s="25">
        <v>12</v>
      </c>
      <c r="R312" s="25">
        <v>12</v>
      </c>
      <c r="S312" s="25" t="s">
        <v>462</v>
      </c>
      <c r="T312" s="26"/>
      <c r="U312" s="26">
        <v>0</v>
      </c>
      <c r="V312" s="25"/>
      <c r="W312" s="25"/>
      <c r="X312" s="25"/>
      <c r="Y312" s="25"/>
      <c r="Z312" s="25"/>
      <c r="AA312" s="25"/>
      <c r="AB312" s="25">
        <v>500</v>
      </c>
      <c r="AC312" s="25" t="s">
        <v>1760</v>
      </c>
      <c r="AD312" s="26" t="s">
        <v>15</v>
      </c>
      <c r="AE312" t="s">
        <v>282</v>
      </c>
    </row>
    <row r="313" spans="1:31">
      <c r="A313" s="8" t="s">
        <v>679</v>
      </c>
      <c r="B313" s="25" t="s">
        <v>71</v>
      </c>
      <c r="C313" s="25" t="s">
        <v>36</v>
      </c>
      <c r="D313" s="25" t="s">
        <v>37</v>
      </c>
      <c r="E313" s="25"/>
      <c r="F313" s="25"/>
      <c r="G313" s="25" t="s">
        <v>949</v>
      </c>
      <c r="H313" s="26" t="s">
        <v>946</v>
      </c>
      <c r="I313" s="26" t="s">
        <v>952</v>
      </c>
      <c r="J313" s="26">
        <v>15</v>
      </c>
      <c r="K313" s="26">
        <v>15</v>
      </c>
      <c r="L313" s="25" t="s">
        <v>462</v>
      </c>
      <c r="M313" s="26">
        <v>42</v>
      </c>
      <c r="O313" s="25"/>
      <c r="P313" s="25"/>
      <c r="Q313" s="25">
        <v>12</v>
      </c>
      <c r="R313" s="25">
        <v>12</v>
      </c>
      <c r="S313" s="25" t="s">
        <v>462</v>
      </c>
      <c r="T313" s="26"/>
      <c r="U313" s="26">
        <v>42</v>
      </c>
      <c r="V313" s="25"/>
      <c r="W313" s="25"/>
      <c r="X313" s="25"/>
      <c r="Y313" s="25"/>
      <c r="Z313" s="25"/>
      <c r="AA313" s="25"/>
      <c r="AB313" s="25">
        <v>500</v>
      </c>
      <c r="AC313" s="25" t="s">
        <v>1760</v>
      </c>
      <c r="AD313" s="26" t="s">
        <v>15</v>
      </c>
      <c r="AE313" t="s">
        <v>282</v>
      </c>
    </row>
    <row r="314" spans="1:31">
      <c r="A314" s="8" t="s">
        <v>679</v>
      </c>
      <c r="B314" s="25" t="s">
        <v>71</v>
      </c>
      <c r="C314" s="25" t="s">
        <v>36</v>
      </c>
      <c r="D314" s="25" t="s">
        <v>37</v>
      </c>
      <c r="E314" s="25"/>
      <c r="F314" s="25"/>
      <c r="G314" s="25" t="s">
        <v>949</v>
      </c>
      <c r="H314" s="26" t="s">
        <v>946</v>
      </c>
      <c r="I314" s="26" t="s">
        <v>952</v>
      </c>
      <c r="J314" s="26">
        <v>15</v>
      </c>
      <c r="K314" s="26">
        <v>15</v>
      </c>
      <c r="L314" s="25" t="s">
        <v>462</v>
      </c>
      <c r="M314" s="26">
        <v>70</v>
      </c>
      <c r="O314" s="25"/>
      <c r="P314" s="25"/>
      <c r="Q314" s="25">
        <v>12</v>
      </c>
      <c r="R314" s="25">
        <v>12</v>
      </c>
      <c r="S314" s="25" t="s">
        <v>462</v>
      </c>
      <c r="T314" s="26"/>
      <c r="U314" s="26">
        <v>70</v>
      </c>
      <c r="V314" s="25"/>
      <c r="W314" s="25"/>
      <c r="X314" s="25"/>
      <c r="Y314" s="25"/>
      <c r="Z314" s="25"/>
      <c r="AA314" s="25"/>
      <c r="AB314" s="25">
        <v>500</v>
      </c>
      <c r="AC314" s="25" t="s">
        <v>1760</v>
      </c>
      <c r="AD314" s="26" t="s">
        <v>15</v>
      </c>
      <c r="AE314" t="s">
        <v>282</v>
      </c>
    </row>
    <row r="315" spans="1:31">
      <c r="A315" s="8" t="s">
        <v>679</v>
      </c>
      <c r="B315" s="25" t="s">
        <v>71</v>
      </c>
      <c r="C315" s="25" t="s">
        <v>36</v>
      </c>
      <c r="D315" s="25" t="s">
        <v>37</v>
      </c>
      <c r="E315" s="25"/>
      <c r="F315" s="25"/>
      <c r="G315" s="25" t="s">
        <v>949</v>
      </c>
      <c r="H315" s="26" t="s">
        <v>946</v>
      </c>
      <c r="I315" s="26" t="s">
        <v>952</v>
      </c>
      <c r="J315" s="26">
        <v>15</v>
      </c>
      <c r="K315" s="26">
        <v>15</v>
      </c>
      <c r="L315" s="25" t="s">
        <v>462</v>
      </c>
      <c r="M315" s="26">
        <v>98</v>
      </c>
      <c r="O315" s="25"/>
      <c r="P315" s="25"/>
      <c r="Q315" s="25">
        <v>12</v>
      </c>
      <c r="R315" s="25">
        <v>12</v>
      </c>
      <c r="S315" s="25" t="s">
        <v>462</v>
      </c>
      <c r="T315" s="26"/>
      <c r="U315" s="26">
        <v>98</v>
      </c>
      <c r="V315" s="25"/>
      <c r="W315" s="25"/>
      <c r="X315" s="25"/>
      <c r="Y315" s="25"/>
      <c r="Z315" s="25"/>
      <c r="AA315" s="25"/>
      <c r="AB315" s="25">
        <v>500</v>
      </c>
      <c r="AC315" s="25" t="s">
        <v>1760</v>
      </c>
      <c r="AD315" s="26" t="s">
        <v>15</v>
      </c>
      <c r="AE315" t="s">
        <v>282</v>
      </c>
    </row>
    <row r="316" spans="1:31">
      <c r="A316" s="8" t="s">
        <v>679</v>
      </c>
      <c r="B316" s="25" t="s">
        <v>71</v>
      </c>
      <c r="C316" s="25" t="s">
        <v>36</v>
      </c>
      <c r="D316" s="25" t="s">
        <v>37</v>
      </c>
      <c r="E316" s="25"/>
      <c r="F316" s="25"/>
      <c r="G316" s="25" t="s">
        <v>949</v>
      </c>
      <c r="H316" s="26" t="s">
        <v>946</v>
      </c>
      <c r="I316" s="26" t="s">
        <v>952</v>
      </c>
      <c r="J316" s="26">
        <v>15</v>
      </c>
      <c r="K316" s="26">
        <v>15</v>
      </c>
      <c r="L316" s="25" t="s">
        <v>462</v>
      </c>
      <c r="M316" s="26">
        <v>154</v>
      </c>
      <c r="O316" s="25"/>
      <c r="P316" s="25"/>
      <c r="Q316" s="25">
        <v>12</v>
      </c>
      <c r="R316" s="25">
        <v>12</v>
      </c>
      <c r="S316" s="25" t="s">
        <v>462</v>
      </c>
      <c r="T316" s="26"/>
      <c r="U316" s="26">
        <v>154</v>
      </c>
      <c r="V316" s="25"/>
      <c r="W316" s="25"/>
      <c r="X316" s="25"/>
      <c r="Y316" s="25"/>
      <c r="Z316" s="25"/>
      <c r="AA316" s="25"/>
      <c r="AB316" s="25">
        <v>500</v>
      </c>
      <c r="AC316" s="25" t="s">
        <v>1760</v>
      </c>
      <c r="AD316" s="26" t="s">
        <v>15</v>
      </c>
      <c r="AE316" t="s">
        <v>282</v>
      </c>
    </row>
    <row r="317" spans="1:31">
      <c r="A317" s="8" t="s">
        <v>679</v>
      </c>
      <c r="B317" s="25" t="s">
        <v>71</v>
      </c>
      <c r="C317" s="25" t="s">
        <v>36</v>
      </c>
      <c r="D317" s="25" t="s">
        <v>37</v>
      </c>
      <c r="E317" s="25"/>
      <c r="F317" s="25"/>
      <c r="G317" s="25" t="s">
        <v>949</v>
      </c>
      <c r="H317" s="26" t="s">
        <v>946</v>
      </c>
      <c r="I317" s="26" t="s">
        <v>952</v>
      </c>
      <c r="J317" s="26">
        <v>15</v>
      </c>
      <c r="K317" s="26">
        <v>15</v>
      </c>
      <c r="L317" s="25" t="s">
        <v>462</v>
      </c>
      <c r="M317" s="26">
        <v>197</v>
      </c>
      <c r="O317" s="25"/>
      <c r="P317" s="25"/>
      <c r="Q317" s="25">
        <v>12</v>
      </c>
      <c r="R317" s="25">
        <v>12</v>
      </c>
      <c r="S317" s="25" t="s">
        <v>462</v>
      </c>
      <c r="T317" s="26"/>
      <c r="U317" s="26">
        <v>197</v>
      </c>
      <c r="V317" s="25"/>
      <c r="W317" s="25"/>
      <c r="X317" s="25"/>
      <c r="Y317" s="25"/>
      <c r="Z317" s="25"/>
      <c r="AA317" s="25"/>
      <c r="AB317" s="25">
        <v>500</v>
      </c>
      <c r="AC317" s="25" t="s">
        <v>1760</v>
      </c>
      <c r="AD317" s="26" t="s">
        <v>15</v>
      </c>
      <c r="AE317" t="s">
        <v>282</v>
      </c>
    </row>
    <row r="318" spans="1:31">
      <c r="A318" s="8" t="s">
        <v>679</v>
      </c>
      <c r="B318" s="25" t="s">
        <v>71</v>
      </c>
      <c r="C318" s="25" t="s">
        <v>36</v>
      </c>
      <c r="D318" s="25" t="s">
        <v>37</v>
      </c>
      <c r="E318" s="25"/>
      <c r="F318" s="25"/>
      <c r="G318" s="25" t="s">
        <v>949</v>
      </c>
      <c r="H318" s="26" t="s">
        <v>947</v>
      </c>
      <c r="I318" s="26" t="s">
        <v>952</v>
      </c>
      <c r="J318" s="26">
        <v>15</v>
      </c>
      <c r="K318" s="26">
        <v>15</v>
      </c>
      <c r="L318" s="25" t="s">
        <v>462</v>
      </c>
      <c r="M318" s="26">
        <v>0</v>
      </c>
      <c r="O318" s="25"/>
      <c r="P318" s="25"/>
      <c r="Q318" s="25">
        <v>12</v>
      </c>
      <c r="R318" s="25">
        <v>12</v>
      </c>
      <c r="S318" s="25" t="s">
        <v>462</v>
      </c>
      <c r="T318" s="26"/>
      <c r="U318" s="26">
        <v>0</v>
      </c>
      <c r="V318" s="25"/>
      <c r="W318" s="25"/>
      <c r="X318" s="25"/>
      <c r="Y318" s="25"/>
      <c r="Z318" s="25"/>
      <c r="AA318" s="25"/>
      <c r="AB318" s="25">
        <v>500</v>
      </c>
      <c r="AC318" s="25" t="s">
        <v>1760</v>
      </c>
      <c r="AD318" s="26" t="s">
        <v>15</v>
      </c>
      <c r="AE318" t="s">
        <v>282</v>
      </c>
    </row>
    <row r="319" spans="1:31">
      <c r="A319" s="8" t="s">
        <v>679</v>
      </c>
      <c r="B319" s="25" t="s">
        <v>71</v>
      </c>
      <c r="C319" s="25" t="s">
        <v>36</v>
      </c>
      <c r="D319" s="25" t="s">
        <v>37</v>
      </c>
      <c r="E319" s="25"/>
      <c r="F319" s="25"/>
      <c r="G319" s="25" t="s">
        <v>949</v>
      </c>
      <c r="H319" s="26" t="s">
        <v>947</v>
      </c>
      <c r="I319" s="26" t="s">
        <v>952</v>
      </c>
      <c r="J319" s="26">
        <v>15</v>
      </c>
      <c r="K319" s="26">
        <v>15</v>
      </c>
      <c r="L319" s="25" t="s">
        <v>462</v>
      </c>
      <c r="M319" s="26">
        <v>42</v>
      </c>
      <c r="O319" s="25"/>
      <c r="P319" s="25"/>
      <c r="Q319" s="25">
        <v>12</v>
      </c>
      <c r="R319" s="25">
        <v>12</v>
      </c>
      <c r="S319" s="25" t="s">
        <v>462</v>
      </c>
      <c r="T319" s="26"/>
      <c r="U319" s="26">
        <v>42</v>
      </c>
      <c r="V319" s="25"/>
      <c r="W319" s="25"/>
      <c r="X319" s="25"/>
      <c r="Y319" s="25"/>
      <c r="Z319" s="25"/>
      <c r="AA319" s="25"/>
      <c r="AB319" s="25">
        <v>500</v>
      </c>
      <c r="AC319" s="25" t="s">
        <v>1760</v>
      </c>
      <c r="AD319" s="26" t="s">
        <v>15</v>
      </c>
      <c r="AE319" t="s">
        <v>282</v>
      </c>
    </row>
    <row r="320" spans="1:31">
      <c r="A320" s="8" t="s">
        <v>679</v>
      </c>
      <c r="B320" s="25" t="s">
        <v>71</v>
      </c>
      <c r="C320" s="25" t="s">
        <v>36</v>
      </c>
      <c r="D320" s="25" t="s">
        <v>37</v>
      </c>
      <c r="E320" s="25"/>
      <c r="F320" s="25"/>
      <c r="G320" s="25" t="s">
        <v>949</v>
      </c>
      <c r="H320" s="26" t="s">
        <v>947</v>
      </c>
      <c r="I320" s="26" t="s">
        <v>952</v>
      </c>
      <c r="J320" s="26">
        <v>15</v>
      </c>
      <c r="K320" s="26">
        <v>15</v>
      </c>
      <c r="L320" s="25" t="s">
        <v>462</v>
      </c>
      <c r="M320" s="26">
        <v>70</v>
      </c>
      <c r="O320" s="25"/>
      <c r="P320" s="25"/>
      <c r="Q320" s="25">
        <v>12</v>
      </c>
      <c r="R320" s="25">
        <v>12</v>
      </c>
      <c r="S320" s="25" t="s">
        <v>462</v>
      </c>
      <c r="T320" s="26"/>
      <c r="U320" s="26">
        <v>70</v>
      </c>
      <c r="V320" s="25"/>
      <c r="W320" s="25"/>
      <c r="X320" s="25"/>
      <c r="Y320" s="25"/>
      <c r="Z320" s="25"/>
      <c r="AA320" s="25"/>
      <c r="AB320" s="25">
        <v>500</v>
      </c>
      <c r="AC320" s="25" t="s">
        <v>1760</v>
      </c>
      <c r="AD320" s="26" t="s">
        <v>15</v>
      </c>
      <c r="AE320" t="s">
        <v>282</v>
      </c>
    </row>
    <row r="321" spans="1:31">
      <c r="A321" s="8" t="s">
        <v>679</v>
      </c>
      <c r="B321" s="25" t="s">
        <v>71</v>
      </c>
      <c r="C321" s="25" t="s">
        <v>36</v>
      </c>
      <c r="D321" s="25" t="s">
        <v>37</v>
      </c>
      <c r="E321" s="25"/>
      <c r="F321" s="25"/>
      <c r="G321" s="25" t="s">
        <v>949</v>
      </c>
      <c r="H321" s="26" t="s">
        <v>947</v>
      </c>
      <c r="I321" s="26" t="s">
        <v>952</v>
      </c>
      <c r="J321" s="26">
        <v>15</v>
      </c>
      <c r="K321" s="26">
        <v>15</v>
      </c>
      <c r="L321" s="25" t="s">
        <v>462</v>
      </c>
      <c r="M321" s="26">
        <v>98</v>
      </c>
      <c r="O321" s="25"/>
      <c r="P321" s="25"/>
      <c r="Q321" s="25">
        <v>12</v>
      </c>
      <c r="R321" s="25">
        <v>12</v>
      </c>
      <c r="S321" s="25" t="s">
        <v>462</v>
      </c>
      <c r="T321" s="26"/>
      <c r="U321" s="26">
        <v>98</v>
      </c>
      <c r="V321" s="25"/>
      <c r="W321" s="25"/>
      <c r="X321" s="25"/>
      <c r="Y321" s="25"/>
      <c r="Z321" s="25"/>
      <c r="AA321" s="25"/>
      <c r="AB321" s="25">
        <v>500</v>
      </c>
      <c r="AC321" s="25" t="s">
        <v>1760</v>
      </c>
      <c r="AD321" s="26" t="s">
        <v>15</v>
      </c>
      <c r="AE321" t="s">
        <v>282</v>
      </c>
    </row>
    <row r="322" spans="1:31">
      <c r="A322" s="8" t="s">
        <v>679</v>
      </c>
      <c r="B322" s="25" t="s">
        <v>71</v>
      </c>
      <c r="C322" s="25" t="s">
        <v>36</v>
      </c>
      <c r="D322" s="25" t="s">
        <v>37</v>
      </c>
      <c r="E322" s="25"/>
      <c r="F322" s="25"/>
      <c r="G322" s="25" t="s">
        <v>949</v>
      </c>
      <c r="H322" s="26" t="s">
        <v>947</v>
      </c>
      <c r="I322" s="26" t="s">
        <v>952</v>
      </c>
      <c r="J322" s="26">
        <v>15</v>
      </c>
      <c r="K322" s="26">
        <v>15</v>
      </c>
      <c r="L322" s="25" t="s">
        <v>462</v>
      </c>
      <c r="M322" s="26">
        <v>154</v>
      </c>
      <c r="O322" s="25"/>
      <c r="P322" s="25"/>
      <c r="Q322" s="25">
        <v>12</v>
      </c>
      <c r="R322" s="25">
        <v>12</v>
      </c>
      <c r="S322" s="25" t="s">
        <v>462</v>
      </c>
      <c r="T322" s="26"/>
      <c r="U322" s="26">
        <v>154</v>
      </c>
      <c r="V322" s="25"/>
      <c r="W322" s="25"/>
      <c r="X322" s="25"/>
      <c r="Y322" s="25"/>
      <c r="Z322" s="25"/>
      <c r="AA322" s="25"/>
      <c r="AB322" s="25">
        <v>500</v>
      </c>
      <c r="AC322" s="25" t="s">
        <v>1760</v>
      </c>
      <c r="AD322" s="26" t="s">
        <v>15</v>
      </c>
      <c r="AE322" t="s">
        <v>282</v>
      </c>
    </row>
    <row r="323" spans="1:31">
      <c r="A323" s="8" t="s">
        <v>679</v>
      </c>
      <c r="B323" s="25" t="s">
        <v>71</v>
      </c>
      <c r="C323" s="25" t="s">
        <v>36</v>
      </c>
      <c r="D323" s="25" t="s">
        <v>37</v>
      </c>
      <c r="E323" s="25"/>
      <c r="F323" s="25"/>
      <c r="G323" s="25" t="s">
        <v>949</v>
      </c>
      <c r="H323" s="26" t="s">
        <v>947</v>
      </c>
      <c r="I323" s="26" t="s">
        <v>952</v>
      </c>
      <c r="J323" s="26">
        <v>15</v>
      </c>
      <c r="K323" s="26">
        <v>15</v>
      </c>
      <c r="L323" s="25" t="s">
        <v>462</v>
      </c>
      <c r="M323" s="26">
        <v>197</v>
      </c>
      <c r="O323" s="25"/>
      <c r="P323" s="25"/>
      <c r="Q323" s="25">
        <v>12</v>
      </c>
      <c r="R323" s="25">
        <v>12</v>
      </c>
      <c r="S323" s="25" t="s">
        <v>462</v>
      </c>
      <c r="T323" s="26"/>
      <c r="U323" s="26">
        <v>197</v>
      </c>
      <c r="V323" s="25"/>
      <c r="W323" s="25"/>
      <c r="X323" s="25"/>
      <c r="Y323" s="25"/>
      <c r="Z323" s="25"/>
      <c r="AA323" s="25"/>
      <c r="AB323" s="25">
        <v>500</v>
      </c>
      <c r="AC323" s="25" t="s">
        <v>1760</v>
      </c>
      <c r="AD323" s="26" t="s">
        <v>15</v>
      </c>
      <c r="AE323" t="s">
        <v>282</v>
      </c>
    </row>
    <row r="324" spans="1:31">
      <c r="A324" s="8" t="s">
        <v>679</v>
      </c>
      <c r="B324" s="25" t="s">
        <v>71</v>
      </c>
      <c r="C324" s="25" t="s">
        <v>36</v>
      </c>
      <c r="D324" s="25" t="s">
        <v>37</v>
      </c>
      <c r="E324" s="25"/>
      <c r="F324" s="25"/>
      <c r="G324" s="25" t="s">
        <v>949</v>
      </c>
      <c r="H324" s="26" t="s">
        <v>948</v>
      </c>
      <c r="I324" s="26" t="s">
        <v>952</v>
      </c>
      <c r="J324" s="26">
        <v>15</v>
      </c>
      <c r="K324" s="26">
        <v>15</v>
      </c>
      <c r="L324" s="25" t="s">
        <v>462</v>
      </c>
      <c r="M324" s="26">
        <v>0</v>
      </c>
      <c r="O324" s="25"/>
      <c r="P324" s="25"/>
      <c r="Q324" s="25">
        <v>12</v>
      </c>
      <c r="R324" s="25">
        <v>12</v>
      </c>
      <c r="S324" s="25" t="s">
        <v>462</v>
      </c>
      <c r="T324" s="26"/>
      <c r="U324" s="26">
        <v>0</v>
      </c>
      <c r="V324" s="25"/>
      <c r="W324" s="25"/>
      <c r="X324" s="25"/>
      <c r="Y324" s="25"/>
      <c r="Z324" s="25"/>
      <c r="AA324" s="25"/>
      <c r="AB324" s="25">
        <v>500</v>
      </c>
      <c r="AC324" s="25" t="s">
        <v>1760</v>
      </c>
      <c r="AD324" s="26" t="s">
        <v>15</v>
      </c>
      <c r="AE324" t="s">
        <v>282</v>
      </c>
    </row>
    <row r="325" spans="1:31">
      <c r="A325" s="8" t="s">
        <v>679</v>
      </c>
      <c r="B325" s="25" t="s">
        <v>71</v>
      </c>
      <c r="C325" s="25" t="s">
        <v>36</v>
      </c>
      <c r="D325" s="25" t="s">
        <v>37</v>
      </c>
      <c r="E325" s="25"/>
      <c r="F325" s="25"/>
      <c r="G325" s="25" t="s">
        <v>949</v>
      </c>
      <c r="H325" s="26" t="s">
        <v>948</v>
      </c>
      <c r="I325" s="26" t="s">
        <v>952</v>
      </c>
      <c r="J325" s="26">
        <v>15</v>
      </c>
      <c r="K325" s="26">
        <v>15</v>
      </c>
      <c r="L325" s="25" t="s">
        <v>462</v>
      </c>
      <c r="M325" s="26">
        <v>42</v>
      </c>
      <c r="O325" s="25"/>
      <c r="P325" s="25"/>
      <c r="Q325" s="25">
        <v>12</v>
      </c>
      <c r="R325" s="25">
        <v>12</v>
      </c>
      <c r="S325" s="25" t="s">
        <v>462</v>
      </c>
      <c r="T325" s="26"/>
      <c r="U325" s="26">
        <v>42</v>
      </c>
      <c r="V325" s="25"/>
      <c r="W325" s="25"/>
      <c r="X325" s="25"/>
      <c r="Y325" s="25"/>
      <c r="Z325" s="25"/>
      <c r="AA325" s="25"/>
      <c r="AB325" s="25">
        <v>500</v>
      </c>
      <c r="AC325" s="25" t="s">
        <v>1760</v>
      </c>
      <c r="AD325" s="26" t="s">
        <v>15</v>
      </c>
      <c r="AE325" t="s">
        <v>282</v>
      </c>
    </row>
    <row r="326" spans="1:31">
      <c r="A326" s="8" t="s">
        <v>679</v>
      </c>
      <c r="B326" s="25" t="s">
        <v>71</v>
      </c>
      <c r="C326" s="25" t="s">
        <v>36</v>
      </c>
      <c r="D326" s="25" t="s">
        <v>37</v>
      </c>
      <c r="E326" s="25"/>
      <c r="F326" s="25"/>
      <c r="G326" s="25" t="s">
        <v>949</v>
      </c>
      <c r="H326" s="26" t="s">
        <v>948</v>
      </c>
      <c r="I326" s="26" t="s">
        <v>952</v>
      </c>
      <c r="J326" s="26">
        <v>15</v>
      </c>
      <c r="K326" s="26">
        <v>15</v>
      </c>
      <c r="L326" s="25" t="s">
        <v>462</v>
      </c>
      <c r="M326" s="26">
        <v>70</v>
      </c>
      <c r="O326" s="25"/>
      <c r="P326" s="25"/>
      <c r="Q326" s="25">
        <v>12</v>
      </c>
      <c r="R326" s="25">
        <v>12</v>
      </c>
      <c r="S326" s="25" t="s">
        <v>462</v>
      </c>
      <c r="T326" s="26"/>
      <c r="U326" s="26">
        <v>70</v>
      </c>
      <c r="V326" s="25"/>
      <c r="W326" s="25"/>
      <c r="X326" s="25"/>
      <c r="Y326" s="25"/>
      <c r="Z326" s="25"/>
      <c r="AA326" s="25"/>
      <c r="AB326" s="25">
        <v>500</v>
      </c>
      <c r="AC326" s="25" t="s">
        <v>1760</v>
      </c>
      <c r="AD326" s="26" t="s">
        <v>15</v>
      </c>
      <c r="AE326" t="s">
        <v>282</v>
      </c>
    </row>
    <row r="327" spans="1:31">
      <c r="A327" s="8" t="s">
        <v>679</v>
      </c>
      <c r="B327" s="25" t="s">
        <v>71</v>
      </c>
      <c r="C327" s="25" t="s">
        <v>36</v>
      </c>
      <c r="D327" s="25" t="s">
        <v>37</v>
      </c>
      <c r="E327" s="25"/>
      <c r="F327" s="25"/>
      <c r="G327" s="25" t="s">
        <v>949</v>
      </c>
      <c r="H327" s="26" t="s">
        <v>948</v>
      </c>
      <c r="I327" s="26" t="s">
        <v>952</v>
      </c>
      <c r="J327" s="26">
        <v>15</v>
      </c>
      <c r="K327" s="26">
        <v>15</v>
      </c>
      <c r="L327" s="25" t="s">
        <v>462</v>
      </c>
      <c r="M327" s="26">
        <v>98</v>
      </c>
      <c r="O327" s="25"/>
      <c r="P327" s="25"/>
      <c r="Q327" s="25">
        <v>12</v>
      </c>
      <c r="R327" s="25">
        <v>12</v>
      </c>
      <c r="S327" s="25" t="s">
        <v>462</v>
      </c>
      <c r="T327" s="26"/>
      <c r="U327" s="26">
        <v>98</v>
      </c>
      <c r="V327" s="25"/>
      <c r="W327" s="25"/>
      <c r="X327" s="25"/>
      <c r="Y327" s="25"/>
      <c r="Z327" s="25"/>
      <c r="AA327" s="25"/>
      <c r="AB327" s="25">
        <v>500</v>
      </c>
      <c r="AC327" s="25" t="s">
        <v>1760</v>
      </c>
      <c r="AD327" s="26" t="s">
        <v>15</v>
      </c>
      <c r="AE327" t="s">
        <v>282</v>
      </c>
    </row>
    <row r="328" spans="1:31">
      <c r="A328" s="8" t="s">
        <v>679</v>
      </c>
      <c r="B328" s="25" t="s">
        <v>71</v>
      </c>
      <c r="C328" s="25" t="s">
        <v>36</v>
      </c>
      <c r="D328" s="25" t="s">
        <v>37</v>
      </c>
      <c r="E328" s="25"/>
      <c r="F328" s="25"/>
      <c r="G328" s="25" t="s">
        <v>949</v>
      </c>
      <c r="H328" s="26" t="s">
        <v>948</v>
      </c>
      <c r="I328" s="26" t="s">
        <v>952</v>
      </c>
      <c r="J328" s="26">
        <v>15</v>
      </c>
      <c r="K328" s="26">
        <v>15</v>
      </c>
      <c r="L328" s="25" t="s">
        <v>462</v>
      </c>
      <c r="M328" s="26">
        <v>154</v>
      </c>
      <c r="O328" s="25"/>
      <c r="P328" s="25"/>
      <c r="Q328" s="25">
        <v>12</v>
      </c>
      <c r="R328" s="25">
        <v>12</v>
      </c>
      <c r="S328" s="25" t="s">
        <v>462</v>
      </c>
      <c r="T328" s="26"/>
      <c r="U328" s="26">
        <v>154</v>
      </c>
      <c r="V328" s="25"/>
      <c r="W328" s="25"/>
      <c r="X328" s="25"/>
      <c r="Y328" s="25"/>
      <c r="Z328" s="25"/>
      <c r="AA328" s="25"/>
      <c r="AB328" s="25">
        <v>500</v>
      </c>
      <c r="AC328" s="25" t="s">
        <v>1760</v>
      </c>
      <c r="AD328" s="26" t="s">
        <v>15</v>
      </c>
      <c r="AE328" t="s">
        <v>282</v>
      </c>
    </row>
    <row r="329" spans="1:31">
      <c r="A329" s="8" t="s">
        <v>679</v>
      </c>
      <c r="B329" s="25" t="s">
        <v>71</v>
      </c>
      <c r="C329" s="25" t="s">
        <v>36</v>
      </c>
      <c r="D329" s="25" t="s">
        <v>37</v>
      </c>
      <c r="E329" s="25"/>
      <c r="F329" s="25"/>
      <c r="G329" s="25" t="s">
        <v>949</v>
      </c>
      <c r="H329" s="26" t="s">
        <v>948</v>
      </c>
      <c r="I329" s="26" t="s">
        <v>952</v>
      </c>
      <c r="J329" s="26">
        <v>15</v>
      </c>
      <c r="K329" s="26">
        <v>15</v>
      </c>
      <c r="L329" s="25" t="s">
        <v>462</v>
      </c>
      <c r="M329" s="26">
        <v>197</v>
      </c>
      <c r="O329" s="25"/>
      <c r="P329" s="25"/>
      <c r="Q329" s="25">
        <v>12</v>
      </c>
      <c r="R329" s="25">
        <v>12</v>
      </c>
      <c r="S329" s="25" t="s">
        <v>462</v>
      </c>
      <c r="T329" s="26"/>
      <c r="U329" s="26">
        <v>197</v>
      </c>
      <c r="V329" s="25"/>
      <c r="W329" s="25"/>
      <c r="X329" s="25"/>
      <c r="Y329" s="25"/>
      <c r="Z329" s="25"/>
      <c r="AA329" s="25"/>
      <c r="AB329" s="25">
        <v>500</v>
      </c>
      <c r="AC329" s="25" t="s">
        <v>1760</v>
      </c>
      <c r="AD329" s="26" t="s">
        <v>15</v>
      </c>
      <c r="AE329" t="s">
        <v>282</v>
      </c>
    </row>
    <row r="330" spans="1:31">
      <c r="A330" s="8" t="s">
        <v>679</v>
      </c>
      <c r="B330" s="25" t="s">
        <v>71</v>
      </c>
      <c r="C330" s="25" t="s">
        <v>36</v>
      </c>
      <c r="D330" s="25" t="s">
        <v>37</v>
      </c>
      <c r="E330" s="25"/>
      <c r="F330" s="25"/>
      <c r="G330" s="25" t="s">
        <v>949</v>
      </c>
      <c r="H330" s="26" t="s">
        <v>945</v>
      </c>
      <c r="I330" s="26" t="s">
        <v>951</v>
      </c>
      <c r="J330" s="26">
        <v>25</v>
      </c>
      <c r="K330" s="26">
        <v>25</v>
      </c>
      <c r="L330" s="25" t="s">
        <v>462</v>
      </c>
      <c r="M330" s="26">
        <v>0</v>
      </c>
      <c r="O330" s="25"/>
      <c r="P330" s="25"/>
      <c r="Q330" s="25">
        <v>12</v>
      </c>
      <c r="R330" s="25">
        <v>12</v>
      </c>
      <c r="S330" s="25" t="s">
        <v>462</v>
      </c>
      <c r="T330" s="26"/>
      <c r="U330" s="26">
        <v>0</v>
      </c>
      <c r="V330" s="25"/>
      <c r="W330" s="25"/>
      <c r="X330" s="25"/>
      <c r="Y330" s="25"/>
      <c r="Z330" s="25"/>
      <c r="AA330" s="25"/>
      <c r="AB330" s="25">
        <v>500</v>
      </c>
      <c r="AC330" s="25" t="s">
        <v>1760</v>
      </c>
      <c r="AD330" s="26" t="s">
        <v>536</v>
      </c>
      <c r="AE330" t="s">
        <v>282</v>
      </c>
    </row>
    <row r="331" spans="1:31">
      <c r="A331" s="8" t="s">
        <v>679</v>
      </c>
      <c r="B331" s="25" t="s">
        <v>71</v>
      </c>
      <c r="C331" s="25" t="s">
        <v>36</v>
      </c>
      <c r="D331" s="25" t="s">
        <v>37</v>
      </c>
      <c r="E331" s="25"/>
      <c r="F331" s="25"/>
      <c r="G331" s="25" t="s">
        <v>949</v>
      </c>
      <c r="H331" s="26" t="s">
        <v>945</v>
      </c>
      <c r="I331" s="26" t="s">
        <v>951</v>
      </c>
      <c r="J331" s="26">
        <v>25</v>
      </c>
      <c r="K331" s="26">
        <v>25</v>
      </c>
      <c r="L331" s="25" t="s">
        <v>462</v>
      </c>
      <c r="M331" s="26">
        <v>42</v>
      </c>
      <c r="O331" s="25"/>
      <c r="P331" s="25"/>
      <c r="Q331" s="25">
        <v>12</v>
      </c>
      <c r="R331" s="25">
        <v>12</v>
      </c>
      <c r="S331" s="25" t="s">
        <v>462</v>
      </c>
      <c r="T331" s="26"/>
      <c r="U331" s="26">
        <v>42</v>
      </c>
      <c r="V331" s="25"/>
      <c r="W331" s="25"/>
      <c r="X331" s="25"/>
      <c r="Y331" s="25"/>
      <c r="Z331" s="25"/>
      <c r="AA331" s="25"/>
      <c r="AB331" s="25">
        <v>500</v>
      </c>
      <c r="AC331" s="25" t="s">
        <v>1760</v>
      </c>
      <c r="AD331" s="26" t="s">
        <v>536</v>
      </c>
      <c r="AE331" t="s">
        <v>282</v>
      </c>
    </row>
    <row r="332" spans="1:31">
      <c r="A332" s="8" t="s">
        <v>679</v>
      </c>
      <c r="B332" s="25" t="s">
        <v>71</v>
      </c>
      <c r="C332" s="25" t="s">
        <v>36</v>
      </c>
      <c r="D332" s="25" t="s">
        <v>37</v>
      </c>
      <c r="E332" s="25"/>
      <c r="F332" s="25"/>
      <c r="G332" s="25" t="s">
        <v>949</v>
      </c>
      <c r="H332" s="26" t="s">
        <v>945</v>
      </c>
      <c r="I332" s="26" t="s">
        <v>951</v>
      </c>
      <c r="J332" s="26">
        <v>25</v>
      </c>
      <c r="K332" s="26">
        <v>25</v>
      </c>
      <c r="L332" s="25" t="s">
        <v>462</v>
      </c>
      <c r="M332" s="26">
        <v>70</v>
      </c>
      <c r="O332" s="25"/>
      <c r="P332" s="25"/>
      <c r="Q332" s="25">
        <v>12</v>
      </c>
      <c r="R332" s="25">
        <v>12</v>
      </c>
      <c r="S332" s="25" t="s">
        <v>462</v>
      </c>
      <c r="T332" s="26"/>
      <c r="U332" s="26">
        <v>70</v>
      </c>
      <c r="V332" s="25"/>
      <c r="W332" s="25"/>
      <c r="X332" s="25"/>
      <c r="Y332" s="25"/>
      <c r="Z332" s="25"/>
      <c r="AA332" s="25"/>
      <c r="AB332" s="25">
        <v>500</v>
      </c>
      <c r="AC332" s="25" t="s">
        <v>1760</v>
      </c>
      <c r="AD332" s="26" t="s">
        <v>536</v>
      </c>
      <c r="AE332" t="s">
        <v>282</v>
      </c>
    </row>
    <row r="333" spans="1:31">
      <c r="A333" s="8" t="s">
        <v>679</v>
      </c>
      <c r="B333" s="25" t="s">
        <v>71</v>
      </c>
      <c r="C333" s="25" t="s">
        <v>36</v>
      </c>
      <c r="D333" s="25" t="s">
        <v>37</v>
      </c>
      <c r="E333" s="25"/>
      <c r="F333" s="25"/>
      <c r="G333" s="25" t="s">
        <v>949</v>
      </c>
      <c r="H333" s="26" t="s">
        <v>945</v>
      </c>
      <c r="I333" s="26" t="s">
        <v>951</v>
      </c>
      <c r="J333" s="26">
        <v>25</v>
      </c>
      <c r="K333" s="26">
        <v>25</v>
      </c>
      <c r="L333" s="25" t="s">
        <v>462</v>
      </c>
      <c r="M333" s="26">
        <v>98</v>
      </c>
      <c r="O333" s="25"/>
      <c r="P333" s="25"/>
      <c r="Q333" s="25">
        <v>12</v>
      </c>
      <c r="R333" s="25">
        <v>12</v>
      </c>
      <c r="S333" s="25" t="s">
        <v>462</v>
      </c>
      <c r="T333" s="26"/>
      <c r="U333" s="26">
        <v>98</v>
      </c>
      <c r="V333" s="25"/>
      <c r="W333" s="25"/>
      <c r="X333" s="25"/>
      <c r="Y333" s="25"/>
      <c r="Z333" s="25"/>
      <c r="AA333" s="25"/>
      <c r="AB333" s="25">
        <v>500</v>
      </c>
      <c r="AC333" s="25" t="s">
        <v>1760</v>
      </c>
      <c r="AD333" s="26" t="s">
        <v>536</v>
      </c>
      <c r="AE333" t="s">
        <v>282</v>
      </c>
    </row>
    <row r="334" spans="1:31">
      <c r="A334" s="8" t="s">
        <v>679</v>
      </c>
      <c r="B334" s="25" t="s">
        <v>71</v>
      </c>
      <c r="C334" s="25" t="s">
        <v>36</v>
      </c>
      <c r="D334" s="25" t="s">
        <v>37</v>
      </c>
      <c r="E334" s="25"/>
      <c r="F334" s="25"/>
      <c r="G334" s="25" t="s">
        <v>949</v>
      </c>
      <c r="H334" s="26" t="s">
        <v>945</v>
      </c>
      <c r="I334" s="26" t="s">
        <v>951</v>
      </c>
      <c r="J334" s="26">
        <v>25</v>
      </c>
      <c r="K334" s="26">
        <v>25</v>
      </c>
      <c r="L334" s="25" t="s">
        <v>462</v>
      </c>
      <c r="M334" s="26">
        <v>154</v>
      </c>
      <c r="O334" s="25"/>
      <c r="P334" s="25"/>
      <c r="Q334" s="25">
        <v>12</v>
      </c>
      <c r="R334" s="25">
        <v>12</v>
      </c>
      <c r="S334" s="25" t="s">
        <v>462</v>
      </c>
      <c r="T334" s="26"/>
      <c r="U334" s="26">
        <v>154</v>
      </c>
      <c r="V334" s="25"/>
      <c r="W334" s="25"/>
      <c r="X334" s="25"/>
      <c r="Y334" s="25"/>
      <c r="Z334" s="25"/>
      <c r="AA334" s="25"/>
      <c r="AB334" s="25">
        <v>500</v>
      </c>
      <c r="AC334" s="25" t="s">
        <v>1760</v>
      </c>
      <c r="AD334" s="26" t="s">
        <v>536</v>
      </c>
      <c r="AE334" t="s">
        <v>282</v>
      </c>
    </row>
    <row r="335" spans="1:31">
      <c r="A335" s="8" t="s">
        <v>679</v>
      </c>
      <c r="B335" s="25" t="s">
        <v>71</v>
      </c>
      <c r="C335" s="25" t="s">
        <v>36</v>
      </c>
      <c r="D335" s="25" t="s">
        <v>37</v>
      </c>
      <c r="E335" s="25"/>
      <c r="F335" s="25"/>
      <c r="G335" s="25" t="s">
        <v>949</v>
      </c>
      <c r="H335" s="26" t="s">
        <v>945</v>
      </c>
      <c r="I335" s="26" t="s">
        <v>951</v>
      </c>
      <c r="J335" s="26">
        <v>25</v>
      </c>
      <c r="K335" s="26">
        <v>25</v>
      </c>
      <c r="L335" s="25" t="s">
        <v>462</v>
      </c>
      <c r="M335" s="26">
        <v>197</v>
      </c>
      <c r="O335" s="25"/>
      <c r="P335" s="25"/>
      <c r="Q335" s="25">
        <v>12</v>
      </c>
      <c r="R335" s="25">
        <v>12</v>
      </c>
      <c r="S335" s="25" t="s">
        <v>462</v>
      </c>
      <c r="T335" s="26"/>
      <c r="U335" s="26">
        <v>197</v>
      </c>
      <c r="V335" s="25"/>
      <c r="W335" s="25"/>
      <c r="X335" s="25"/>
      <c r="Y335" s="25"/>
      <c r="Z335" s="25"/>
      <c r="AA335" s="25"/>
      <c r="AB335" s="25">
        <v>500</v>
      </c>
      <c r="AC335" s="25" t="s">
        <v>1760</v>
      </c>
      <c r="AD335" s="26" t="s">
        <v>536</v>
      </c>
      <c r="AE335" t="s">
        <v>282</v>
      </c>
    </row>
    <row r="336" spans="1:31">
      <c r="A336" s="8" t="s">
        <v>679</v>
      </c>
      <c r="B336" s="25" t="s">
        <v>71</v>
      </c>
      <c r="C336" s="25" t="s">
        <v>36</v>
      </c>
      <c r="D336" s="25" t="s">
        <v>37</v>
      </c>
      <c r="E336" s="25"/>
      <c r="F336" s="25"/>
      <c r="G336" s="25" t="s">
        <v>949</v>
      </c>
      <c r="H336" s="26" t="s">
        <v>946</v>
      </c>
      <c r="I336" s="26" t="s">
        <v>951</v>
      </c>
      <c r="J336" s="26">
        <v>25</v>
      </c>
      <c r="K336" s="26">
        <v>25</v>
      </c>
      <c r="L336" s="25" t="s">
        <v>462</v>
      </c>
      <c r="M336" s="26">
        <v>0</v>
      </c>
      <c r="O336" s="25"/>
      <c r="P336" s="25"/>
      <c r="Q336" s="25">
        <v>12</v>
      </c>
      <c r="R336" s="25">
        <v>12</v>
      </c>
      <c r="S336" s="25" t="s">
        <v>462</v>
      </c>
      <c r="T336" s="26"/>
      <c r="U336" s="26">
        <v>0</v>
      </c>
      <c r="V336" s="25"/>
      <c r="W336" s="25"/>
      <c r="X336" s="25"/>
      <c r="Y336" s="25"/>
      <c r="Z336" s="25"/>
      <c r="AA336" s="25"/>
      <c r="AB336" s="25">
        <v>500</v>
      </c>
      <c r="AC336" s="25" t="s">
        <v>1760</v>
      </c>
      <c r="AD336" s="26" t="s">
        <v>536</v>
      </c>
      <c r="AE336" t="s">
        <v>282</v>
      </c>
    </row>
    <row r="337" spans="1:31">
      <c r="A337" s="8" t="s">
        <v>679</v>
      </c>
      <c r="B337" s="25" t="s">
        <v>71</v>
      </c>
      <c r="C337" s="25" t="s">
        <v>36</v>
      </c>
      <c r="D337" s="25" t="s">
        <v>37</v>
      </c>
      <c r="E337" s="25"/>
      <c r="F337" s="25"/>
      <c r="G337" s="25" t="s">
        <v>949</v>
      </c>
      <c r="H337" s="26" t="s">
        <v>946</v>
      </c>
      <c r="I337" s="26" t="s">
        <v>951</v>
      </c>
      <c r="J337" s="26">
        <v>25</v>
      </c>
      <c r="K337" s="26">
        <v>25</v>
      </c>
      <c r="L337" s="25" t="s">
        <v>462</v>
      </c>
      <c r="M337" s="26">
        <v>42</v>
      </c>
      <c r="O337" s="25"/>
      <c r="P337" s="25"/>
      <c r="Q337" s="25">
        <v>12</v>
      </c>
      <c r="R337" s="25">
        <v>12</v>
      </c>
      <c r="S337" s="25" t="s">
        <v>462</v>
      </c>
      <c r="T337" s="26"/>
      <c r="U337" s="26">
        <v>42</v>
      </c>
      <c r="V337" s="25"/>
      <c r="W337" s="25"/>
      <c r="X337" s="25"/>
      <c r="Y337" s="25"/>
      <c r="Z337" s="25"/>
      <c r="AA337" s="25"/>
      <c r="AB337" s="25">
        <v>500</v>
      </c>
      <c r="AC337" s="25" t="s">
        <v>1760</v>
      </c>
      <c r="AD337" s="26" t="s">
        <v>536</v>
      </c>
      <c r="AE337" t="s">
        <v>282</v>
      </c>
    </row>
    <row r="338" spans="1:31">
      <c r="A338" s="8" t="s">
        <v>679</v>
      </c>
      <c r="B338" s="25" t="s">
        <v>71</v>
      </c>
      <c r="C338" s="25" t="s">
        <v>36</v>
      </c>
      <c r="D338" s="25" t="s">
        <v>37</v>
      </c>
      <c r="E338" s="25"/>
      <c r="F338" s="25"/>
      <c r="G338" s="25" t="s">
        <v>949</v>
      </c>
      <c r="H338" s="26" t="s">
        <v>946</v>
      </c>
      <c r="I338" s="26" t="s">
        <v>951</v>
      </c>
      <c r="J338" s="26">
        <v>25</v>
      </c>
      <c r="K338" s="26">
        <v>25</v>
      </c>
      <c r="L338" s="25" t="s">
        <v>462</v>
      </c>
      <c r="M338" s="26">
        <v>70</v>
      </c>
      <c r="O338" s="25"/>
      <c r="P338" s="25"/>
      <c r="Q338" s="25">
        <v>12</v>
      </c>
      <c r="R338" s="25">
        <v>12</v>
      </c>
      <c r="S338" s="25" t="s">
        <v>462</v>
      </c>
      <c r="T338" s="26"/>
      <c r="U338" s="26">
        <v>70</v>
      </c>
      <c r="V338" s="25"/>
      <c r="W338" s="25"/>
      <c r="X338" s="25"/>
      <c r="Y338" s="25"/>
      <c r="Z338" s="25"/>
      <c r="AA338" s="25"/>
      <c r="AB338" s="25">
        <v>500</v>
      </c>
      <c r="AC338" s="25" t="s">
        <v>1760</v>
      </c>
      <c r="AD338" s="26" t="s">
        <v>536</v>
      </c>
      <c r="AE338" t="s">
        <v>282</v>
      </c>
    </row>
    <row r="339" spans="1:31">
      <c r="A339" s="8" t="s">
        <v>679</v>
      </c>
      <c r="B339" s="25" t="s">
        <v>71</v>
      </c>
      <c r="C339" s="25" t="s">
        <v>36</v>
      </c>
      <c r="D339" s="25" t="s">
        <v>37</v>
      </c>
      <c r="E339" s="25"/>
      <c r="F339" s="25"/>
      <c r="G339" s="25" t="s">
        <v>949</v>
      </c>
      <c r="H339" s="26" t="s">
        <v>946</v>
      </c>
      <c r="I339" s="26" t="s">
        <v>951</v>
      </c>
      <c r="J339" s="26">
        <v>25</v>
      </c>
      <c r="K339" s="26">
        <v>25</v>
      </c>
      <c r="L339" s="25" t="s">
        <v>462</v>
      </c>
      <c r="M339" s="26">
        <v>98</v>
      </c>
      <c r="O339" s="25"/>
      <c r="P339" s="25"/>
      <c r="Q339" s="25">
        <v>12</v>
      </c>
      <c r="R339" s="25">
        <v>12</v>
      </c>
      <c r="S339" s="25" t="s">
        <v>462</v>
      </c>
      <c r="T339" s="26"/>
      <c r="U339" s="26">
        <v>98</v>
      </c>
      <c r="V339" s="25"/>
      <c r="W339" s="25"/>
      <c r="X339" s="25"/>
      <c r="Y339" s="25"/>
      <c r="Z339" s="25"/>
      <c r="AA339" s="25"/>
      <c r="AB339" s="25">
        <v>500</v>
      </c>
      <c r="AC339" s="25" t="s">
        <v>1760</v>
      </c>
      <c r="AD339" s="26" t="s">
        <v>536</v>
      </c>
      <c r="AE339" t="s">
        <v>282</v>
      </c>
    </row>
    <row r="340" spans="1:31">
      <c r="A340" s="8" t="s">
        <v>679</v>
      </c>
      <c r="B340" s="25" t="s">
        <v>71</v>
      </c>
      <c r="C340" s="25" t="s">
        <v>36</v>
      </c>
      <c r="D340" s="25" t="s">
        <v>37</v>
      </c>
      <c r="E340" s="25"/>
      <c r="F340" s="25"/>
      <c r="G340" s="25" t="s">
        <v>949</v>
      </c>
      <c r="H340" s="26" t="s">
        <v>946</v>
      </c>
      <c r="I340" s="26" t="s">
        <v>951</v>
      </c>
      <c r="J340" s="26">
        <v>25</v>
      </c>
      <c r="K340" s="26">
        <v>25</v>
      </c>
      <c r="L340" s="25" t="s">
        <v>462</v>
      </c>
      <c r="M340" s="26">
        <v>154</v>
      </c>
      <c r="O340" s="25"/>
      <c r="P340" s="25"/>
      <c r="Q340" s="25">
        <v>12</v>
      </c>
      <c r="R340" s="25">
        <v>12</v>
      </c>
      <c r="S340" s="25" t="s">
        <v>462</v>
      </c>
      <c r="T340" s="26"/>
      <c r="U340" s="26">
        <v>154</v>
      </c>
      <c r="V340" s="25"/>
      <c r="W340" s="25"/>
      <c r="X340" s="25"/>
      <c r="Y340" s="25"/>
      <c r="Z340" s="25"/>
      <c r="AA340" s="25"/>
      <c r="AB340" s="25">
        <v>500</v>
      </c>
      <c r="AC340" s="25" t="s">
        <v>1760</v>
      </c>
      <c r="AD340" s="26" t="s">
        <v>536</v>
      </c>
      <c r="AE340" t="s">
        <v>282</v>
      </c>
    </row>
    <row r="341" spans="1:31">
      <c r="A341" s="8" t="s">
        <v>679</v>
      </c>
      <c r="B341" s="25" t="s">
        <v>71</v>
      </c>
      <c r="C341" s="25" t="s">
        <v>36</v>
      </c>
      <c r="D341" s="25" t="s">
        <v>37</v>
      </c>
      <c r="E341" s="25"/>
      <c r="F341" s="25"/>
      <c r="G341" s="25" t="s">
        <v>949</v>
      </c>
      <c r="H341" s="26" t="s">
        <v>946</v>
      </c>
      <c r="I341" s="26" t="s">
        <v>951</v>
      </c>
      <c r="J341" s="26">
        <v>25</v>
      </c>
      <c r="K341" s="26">
        <v>25</v>
      </c>
      <c r="L341" s="25" t="s">
        <v>462</v>
      </c>
      <c r="M341" s="26">
        <v>197</v>
      </c>
      <c r="O341" s="25"/>
      <c r="P341" s="25"/>
      <c r="Q341" s="25">
        <v>12</v>
      </c>
      <c r="R341" s="25">
        <v>12</v>
      </c>
      <c r="S341" s="25" t="s">
        <v>462</v>
      </c>
      <c r="T341" s="26"/>
      <c r="U341" s="26">
        <v>197</v>
      </c>
      <c r="V341" s="25"/>
      <c r="W341" s="25"/>
      <c r="X341" s="25"/>
      <c r="Y341" s="25"/>
      <c r="Z341" s="25"/>
      <c r="AA341" s="25"/>
      <c r="AB341" s="25">
        <v>500</v>
      </c>
      <c r="AC341" s="25" t="s">
        <v>1760</v>
      </c>
      <c r="AD341" s="26" t="s">
        <v>536</v>
      </c>
      <c r="AE341" t="s">
        <v>282</v>
      </c>
    </row>
    <row r="342" spans="1:31">
      <c r="A342" s="8" t="s">
        <v>679</v>
      </c>
      <c r="B342" s="25" t="s">
        <v>71</v>
      </c>
      <c r="C342" s="25" t="s">
        <v>36</v>
      </c>
      <c r="D342" s="25" t="s">
        <v>37</v>
      </c>
      <c r="E342" s="25"/>
      <c r="F342" s="25"/>
      <c r="G342" s="25" t="s">
        <v>949</v>
      </c>
      <c r="H342" s="26" t="s">
        <v>947</v>
      </c>
      <c r="I342" s="26" t="s">
        <v>951</v>
      </c>
      <c r="J342" s="26">
        <v>25</v>
      </c>
      <c r="K342" s="26">
        <v>25</v>
      </c>
      <c r="L342" s="25" t="s">
        <v>462</v>
      </c>
      <c r="M342" s="26">
        <v>0</v>
      </c>
      <c r="O342" s="25"/>
      <c r="P342" s="25"/>
      <c r="Q342" s="25">
        <v>12</v>
      </c>
      <c r="R342" s="25">
        <v>12</v>
      </c>
      <c r="S342" s="25" t="s">
        <v>462</v>
      </c>
      <c r="T342" s="26"/>
      <c r="U342" s="26">
        <v>0</v>
      </c>
      <c r="V342" s="25"/>
      <c r="W342" s="25"/>
      <c r="X342" s="25"/>
      <c r="Y342" s="25"/>
      <c r="Z342" s="25"/>
      <c r="AA342" s="25"/>
      <c r="AB342" s="25">
        <v>500</v>
      </c>
      <c r="AC342" s="25" t="s">
        <v>1760</v>
      </c>
      <c r="AD342" s="26" t="s">
        <v>536</v>
      </c>
      <c r="AE342" t="s">
        <v>282</v>
      </c>
    </row>
    <row r="343" spans="1:31">
      <c r="A343" s="8" t="s">
        <v>679</v>
      </c>
      <c r="B343" s="25" t="s">
        <v>71</v>
      </c>
      <c r="C343" s="25" t="s">
        <v>36</v>
      </c>
      <c r="D343" s="25" t="s">
        <v>37</v>
      </c>
      <c r="E343" s="25"/>
      <c r="F343" s="25"/>
      <c r="G343" s="25" t="s">
        <v>949</v>
      </c>
      <c r="H343" s="26" t="s">
        <v>947</v>
      </c>
      <c r="I343" s="26" t="s">
        <v>951</v>
      </c>
      <c r="J343" s="26">
        <v>25</v>
      </c>
      <c r="K343" s="26">
        <v>25</v>
      </c>
      <c r="L343" s="25" t="s">
        <v>462</v>
      </c>
      <c r="M343" s="26">
        <v>42</v>
      </c>
      <c r="O343" s="25"/>
      <c r="P343" s="25"/>
      <c r="Q343" s="25">
        <v>12</v>
      </c>
      <c r="R343" s="25">
        <v>12</v>
      </c>
      <c r="S343" s="25" t="s">
        <v>462</v>
      </c>
      <c r="T343" s="26"/>
      <c r="U343" s="26">
        <v>42</v>
      </c>
      <c r="V343" s="25"/>
      <c r="W343" s="25"/>
      <c r="X343" s="25"/>
      <c r="Y343" s="25"/>
      <c r="Z343" s="25"/>
      <c r="AA343" s="25"/>
      <c r="AB343" s="25">
        <v>500</v>
      </c>
      <c r="AC343" s="25" t="s">
        <v>1760</v>
      </c>
      <c r="AD343" s="26" t="s">
        <v>536</v>
      </c>
      <c r="AE343" t="s">
        <v>282</v>
      </c>
    </row>
    <row r="344" spans="1:31">
      <c r="A344" s="8" t="s">
        <v>679</v>
      </c>
      <c r="B344" s="25" t="s">
        <v>71</v>
      </c>
      <c r="C344" s="25" t="s">
        <v>36</v>
      </c>
      <c r="D344" s="25" t="s">
        <v>37</v>
      </c>
      <c r="E344" s="25"/>
      <c r="F344" s="25"/>
      <c r="G344" s="25" t="s">
        <v>949</v>
      </c>
      <c r="H344" s="26" t="s">
        <v>947</v>
      </c>
      <c r="I344" s="26" t="s">
        <v>951</v>
      </c>
      <c r="J344" s="26">
        <v>25</v>
      </c>
      <c r="K344" s="26">
        <v>25</v>
      </c>
      <c r="L344" s="25" t="s">
        <v>462</v>
      </c>
      <c r="M344" s="26">
        <v>70</v>
      </c>
      <c r="O344" s="25"/>
      <c r="P344" s="25"/>
      <c r="Q344" s="25">
        <v>12</v>
      </c>
      <c r="R344" s="25">
        <v>12</v>
      </c>
      <c r="S344" s="25" t="s">
        <v>462</v>
      </c>
      <c r="T344" s="26"/>
      <c r="U344" s="26">
        <v>70</v>
      </c>
      <c r="V344" s="25"/>
      <c r="W344" s="25"/>
      <c r="X344" s="25"/>
      <c r="Y344" s="25"/>
      <c r="Z344" s="25"/>
      <c r="AA344" s="25"/>
      <c r="AB344" s="25">
        <v>500</v>
      </c>
      <c r="AC344" s="25" t="s">
        <v>1760</v>
      </c>
      <c r="AD344" s="26" t="s">
        <v>536</v>
      </c>
      <c r="AE344" t="s">
        <v>282</v>
      </c>
    </row>
    <row r="345" spans="1:31">
      <c r="A345" s="8" t="s">
        <v>679</v>
      </c>
      <c r="B345" s="25" t="s">
        <v>71</v>
      </c>
      <c r="C345" s="25" t="s">
        <v>36</v>
      </c>
      <c r="D345" s="25" t="s">
        <v>37</v>
      </c>
      <c r="E345" s="25"/>
      <c r="F345" s="25"/>
      <c r="G345" s="25" t="s">
        <v>949</v>
      </c>
      <c r="H345" s="26" t="s">
        <v>947</v>
      </c>
      <c r="I345" s="26" t="s">
        <v>951</v>
      </c>
      <c r="J345" s="26">
        <v>25</v>
      </c>
      <c r="K345" s="26">
        <v>25</v>
      </c>
      <c r="L345" s="25" t="s">
        <v>462</v>
      </c>
      <c r="M345" s="26">
        <v>98</v>
      </c>
      <c r="O345" s="25"/>
      <c r="P345" s="25"/>
      <c r="Q345" s="25">
        <v>12</v>
      </c>
      <c r="R345" s="25">
        <v>12</v>
      </c>
      <c r="S345" s="25" t="s">
        <v>462</v>
      </c>
      <c r="T345" s="26"/>
      <c r="U345" s="26">
        <v>98</v>
      </c>
      <c r="V345" s="25"/>
      <c r="W345" s="25"/>
      <c r="X345" s="25"/>
      <c r="Y345" s="25"/>
      <c r="Z345" s="25"/>
      <c r="AA345" s="25"/>
      <c r="AB345" s="25">
        <v>500</v>
      </c>
      <c r="AC345" s="25" t="s">
        <v>1760</v>
      </c>
      <c r="AD345" s="26" t="s">
        <v>536</v>
      </c>
      <c r="AE345" t="s">
        <v>282</v>
      </c>
    </row>
    <row r="346" spans="1:31">
      <c r="A346" s="8" t="s">
        <v>679</v>
      </c>
      <c r="B346" s="25" t="s">
        <v>71</v>
      </c>
      <c r="C346" s="25" t="s">
        <v>36</v>
      </c>
      <c r="D346" s="25" t="s">
        <v>37</v>
      </c>
      <c r="E346" s="25"/>
      <c r="F346" s="25"/>
      <c r="G346" s="25" t="s">
        <v>949</v>
      </c>
      <c r="H346" s="26" t="s">
        <v>947</v>
      </c>
      <c r="I346" s="26" t="s">
        <v>951</v>
      </c>
      <c r="J346" s="26">
        <v>25</v>
      </c>
      <c r="K346" s="26">
        <v>25</v>
      </c>
      <c r="L346" s="25" t="s">
        <v>462</v>
      </c>
      <c r="M346" s="26">
        <v>154</v>
      </c>
      <c r="O346" s="25"/>
      <c r="P346" s="25"/>
      <c r="Q346" s="25">
        <v>12</v>
      </c>
      <c r="R346" s="25">
        <v>12</v>
      </c>
      <c r="S346" s="25" t="s">
        <v>462</v>
      </c>
      <c r="T346" s="26"/>
      <c r="U346" s="26">
        <v>154</v>
      </c>
      <c r="V346" s="25"/>
      <c r="W346" s="25"/>
      <c r="X346" s="25"/>
      <c r="Y346" s="25"/>
      <c r="Z346" s="25"/>
      <c r="AA346" s="25"/>
      <c r="AB346" s="25">
        <v>500</v>
      </c>
      <c r="AC346" s="25" t="s">
        <v>1760</v>
      </c>
      <c r="AD346" s="26" t="s">
        <v>536</v>
      </c>
      <c r="AE346" t="s">
        <v>282</v>
      </c>
    </row>
    <row r="347" spans="1:31">
      <c r="A347" s="8" t="s">
        <v>679</v>
      </c>
      <c r="B347" s="25" t="s">
        <v>71</v>
      </c>
      <c r="C347" s="25" t="s">
        <v>36</v>
      </c>
      <c r="D347" s="25" t="s">
        <v>37</v>
      </c>
      <c r="E347" s="25"/>
      <c r="F347" s="25"/>
      <c r="G347" s="25" t="s">
        <v>949</v>
      </c>
      <c r="H347" s="26" t="s">
        <v>947</v>
      </c>
      <c r="I347" s="26" t="s">
        <v>951</v>
      </c>
      <c r="J347" s="26">
        <v>25</v>
      </c>
      <c r="K347" s="26">
        <v>25</v>
      </c>
      <c r="L347" s="25" t="s">
        <v>462</v>
      </c>
      <c r="M347" s="26">
        <v>197</v>
      </c>
      <c r="O347" s="25"/>
      <c r="P347" s="25"/>
      <c r="Q347" s="25">
        <v>12</v>
      </c>
      <c r="R347" s="25">
        <v>12</v>
      </c>
      <c r="S347" s="25" t="s">
        <v>462</v>
      </c>
      <c r="T347" s="26"/>
      <c r="U347" s="26">
        <v>197</v>
      </c>
      <c r="V347" s="25"/>
      <c r="W347" s="25"/>
      <c r="X347" s="25"/>
      <c r="Y347" s="25"/>
      <c r="Z347" s="25"/>
      <c r="AA347" s="25"/>
      <c r="AB347" s="25">
        <v>500</v>
      </c>
      <c r="AC347" s="25" t="s">
        <v>1760</v>
      </c>
      <c r="AD347" s="26" t="s">
        <v>536</v>
      </c>
      <c r="AE347" t="s">
        <v>282</v>
      </c>
    </row>
    <row r="348" spans="1:31">
      <c r="A348" s="8" t="s">
        <v>679</v>
      </c>
      <c r="B348" s="25" t="s">
        <v>71</v>
      </c>
      <c r="C348" s="25" t="s">
        <v>36</v>
      </c>
      <c r="D348" s="25" t="s">
        <v>37</v>
      </c>
      <c r="E348" s="25"/>
      <c r="F348" s="25"/>
      <c r="G348" s="25" t="s">
        <v>949</v>
      </c>
      <c r="H348" s="26" t="s">
        <v>948</v>
      </c>
      <c r="I348" s="26" t="s">
        <v>951</v>
      </c>
      <c r="J348" s="26">
        <v>25</v>
      </c>
      <c r="K348" s="26">
        <v>25</v>
      </c>
      <c r="L348" s="25" t="s">
        <v>462</v>
      </c>
      <c r="M348" s="26">
        <v>0</v>
      </c>
      <c r="O348" s="25"/>
      <c r="P348" s="25"/>
      <c r="Q348" s="25">
        <v>12</v>
      </c>
      <c r="R348" s="25">
        <v>12</v>
      </c>
      <c r="S348" s="25" t="s">
        <v>462</v>
      </c>
      <c r="T348" s="26"/>
      <c r="U348" s="26">
        <v>0</v>
      </c>
      <c r="V348" s="25"/>
      <c r="W348" s="25"/>
      <c r="X348" s="25"/>
      <c r="Y348" s="25"/>
      <c r="Z348" s="25"/>
      <c r="AA348" s="25"/>
      <c r="AB348" s="25">
        <v>500</v>
      </c>
      <c r="AC348" s="25" t="s">
        <v>1760</v>
      </c>
      <c r="AD348" s="26" t="s">
        <v>536</v>
      </c>
      <c r="AE348" t="s">
        <v>282</v>
      </c>
    </row>
    <row r="349" spans="1:31">
      <c r="A349" s="8" t="s">
        <v>679</v>
      </c>
      <c r="B349" s="25" t="s">
        <v>71</v>
      </c>
      <c r="C349" s="25" t="s">
        <v>36</v>
      </c>
      <c r="D349" s="25" t="s">
        <v>37</v>
      </c>
      <c r="E349" s="25"/>
      <c r="F349" s="25"/>
      <c r="G349" s="25" t="s">
        <v>949</v>
      </c>
      <c r="H349" s="26" t="s">
        <v>948</v>
      </c>
      <c r="I349" s="26" t="s">
        <v>951</v>
      </c>
      <c r="J349" s="26">
        <v>25</v>
      </c>
      <c r="K349" s="26">
        <v>25</v>
      </c>
      <c r="L349" s="25" t="s">
        <v>462</v>
      </c>
      <c r="M349" s="26">
        <v>42</v>
      </c>
      <c r="O349" s="25"/>
      <c r="P349" s="25"/>
      <c r="Q349" s="25">
        <v>12</v>
      </c>
      <c r="R349" s="25">
        <v>12</v>
      </c>
      <c r="S349" s="25" t="s">
        <v>462</v>
      </c>
      <c r="T349" s="26"/>
      <c r="U349" s="26">
        <v>42</v>
      </c>
      <c r="V349" s="25"/>
      <c r="W349" s="25"/>
      <c r="X349" s="25"/>
      <c r="Y349" s="25"/>
      <c r="Z349" s="25"/>
      <c r="AA349" s="25"/>
      <c r="AB349" s="25">
        <v>500</v>
      </c>
      <c r="AC349" s="25" t="s">
        <v>1760</v>
      </c>
      <c r="AD349" s="26" t="s">
        <v>536</v>
      </c>
      <c r="AE349" t="s">
        <v>282</v>
      </c>
    </row>
    <row r="350" spans="1:31">
      <c r="A350" s="8" t="s">
        <v>679</v>
      </c>
      <c r="B350" s="25" t="s">
        <v>71</v>
      </c>
      <c r="C350" s="25" t="s">
        <v>36</v>
      </c>
      <c r="D350" s="25" t="s">
        <v>37</v>
      </c>
      <c r="E350" s="25"/>
      <c r="F350" s="25"/>
      <c r="G350" s="25" t="s">
        <v>949</v>
      </c>
      <c r="H350" s="26" t="s">
        <v>948</v>
      </c>
      <c r="I350" s="26" t="s">
        <v>951</v>
      </c>
      <c r="J350" s="26">
        <v>25</v>
      </c>
      <c r="K350" s="26">
        <v>25</v>
      </c>
      <c r="L350" s="25" t="s">
        <v>462</v>
      </c>
      <c r="M350" s="26">
        <v>70</v>
      </c>
      <c r="O350" s="25"/>
      <c r="P350" s="25"/>
      <c r="Q350" s="25">
        <v>12</v>
      </c>
      <c r="R350" s="25">
        <v>12</v>
      </c>
      <c r="S350" s="25" t="s">
        <v>462</v>
      </c>
      <c r="T350" s="26"/>
      <c r="U350" s="26">
        <v>70</v>
      </c>
      <c r="V350" s="25"/>
      <c r="W350" s="25"/>
      <c r="X350" s="25"/>
      <c r="Y350" s="25"/>
      <c r="Z350" s="25"/>
      <c r="AA350" s="25"/>
      <c r="AB350" s="25">
        <v>500</v>
      </c>
      <c r="AC350" s="25" t="s">
        <v>1760</v>
      </c>
      <c r="AD350" s="26" t="s">
        <v>536</v>
      </c>
      <c r="AE350" t="s">
        <v>282</v>
      </c>
    </row>
    <row r="351" spans="1:31">
      <c r="A351" s="8" t="s">
        <v>679</v>
      </c>
      <c r="B351" s="25" t="s">
        <v>71</v>
      </c>
      <c r="C351" s="25" t="s">
        <v>36</v>
      </c>
      <c r="D351" s="25" t="s">
        <v>37</v>
      </c>
      <c r="E351" s="25"/>
      <c r="F351" s="25"/>
      <c r="G351" s="25" t="s">
        <v>949</v>
      </c>
      <c r="H351" s="26" t="s">
        <v>948</v>
      </c>
      <c r="I351" s="26" t="s">
        <v>951</v>
      </c>
      <c r="J351" s="26">
        <v>25</v>
      </c>
      <c r="K351" s="26">
        <v>25</v>
      </c>
      <c r="L351" s="25" t="s">
        <v>462</v>
      </c>
      <c r="M351" s="26">
        <v>98</v>
      </c>
      <c r="O351" s="25"/>
      <c r="P351" s="25"/>
      <c r="Q351" s="25">
        <v>12</v>
      </c>
      <c r="R351" s="25">
        <v>12</v>
      </c>
      <c r="S351" s="25" t="s">
        <v>462</v>
      </c>
      <c r="T351" s="26"/>
      <c r="U351" s="26">
        <v>98</v>
      </c>
      <c r="V351" s="25"/>
      <c r="W351" s="25"/>
      <c r="X351" s="25"/>
      <c r="Y351" s="25"/>
      <c r="Z351" s="25"/>
      <c r="AA351" s="25"/>
      <c r="AB351" s="25">
        <v>500</v>
      </c>
      <c r="AC351" s="25" t="s">
        <v>1760</v>
      </c>
      <c r="AD351" s="26" t="s">
        <v>536</v>
      </c>
      <c r="AE351" t="s">
        <v>282</v>
      </c>
    </row>
    <row r="352" spans="1:31">
      <c r="A352" s="8" t="s">
        <v>679</v>
      </c>
      <c r="B352" s="25" t="s">
        <v>71</v>
      </c>
      <c r="C352" s="25" t="s">
        <v>36</v>
      </c>
      <c r="D352" s="25" t="s">
        <v>37</v>
      </c>
      <c r="E352" s="25"/>
      <c r="F352" s="25"/>
      <c r="G352" s="25" t="s">
        <v>949</v>
      </c>
      <c r="H352" s="26" t="s">
        <v>948</v>
      </c>
      <c r="I352" s="26" t="s">
        <v>951</v>
      </c>
      <c r="J352" s="26">
        <v>25</v>
      </c>
      <c r="K352" s="26">
        <v>25</v>
      </c>
      <c r="L352" s="25" t="s">
        <v>462</v>
      </c>
      <c r="M352" s="26">
        <v>154</v>
      </c>
      <c r="O352" s="25"/>
      <c r="P352" s="25"/>
      <c r="Q352" s="25">
        <v>12</v>
      </c>
      <c r="R352" s="25">
        <v>12</v>
      </c>
      <c r="S352" s="25" t="s">
        <v>462</v>
      </c>
      <c r="T352" s="26"/>
      <c r="U352" s="26">
        <v>154</v>
      </c>
      <c r="V352" s="25"/>
      <c r="W352" s="25"/>
      <c r="X352" s="25"/>
      <c r="Y352" s="25"/>
      <c r="Z352" s="25"/>
      <c r="AA352" s="25"/>
      <c r="AB352" s="25">
        <v>500</v>
      </c>
      <c r="AC352" s="25" t="s">
        <v>1760</v>
      </c>
      <c r="AD352" s="26" t="s">
        <v>536</v>
      </c>
      <c r="AE352" t="s">
        <v>282</v>
      </c>
    </row>
    <row r="353" spans="1:31">
      <c r="A353" s="8" t="s">
        <v>679</v>
      </c>
      <c r="B353" s="25" t="s">
        <v>71</v>
      </c>
      <c r="C353" s="25" t="s">
        <v>36</v>
      </c>
      <c r="D353" s="25" t="s">
        <v>37</v>
      </c>
      <c r="E353" s="25"/>
      <c r="F353" s="25"/>
      <c r="G353" s="25" t="s">
        <v>949</v>
      </c>
      <c r="H353" s="26" t="s">
        <v>948</v>
      </c>
      <c r="I353" s="26" t="s">
        <v>951</v>
      </c>
      <c r="J353" s="26">
        <v>25</v>
      </c>
      <c r="K353" s="26">
        <v>25</v>
      </c>
      <c r="L353" s="25" t="s">
        <v>462</v>
      </c>
      <c r="M353" s="26">
        <v>197</v>
      </c>
      <c r="O353" s="25"/>
      <c r="P353" s="25"/>
      <c r="Q353" s="25">
        <v>12</v>
      </c>
      <c r="R353" s="25">
        <v>12</v>
      </c>
      <c r="S353" s="25" t="s">
        <v>462</v>
      </c>
      <c r="T353" s="26"/>
      <c r="U353" s="26">
        <v>197</v>
      </c>
      <c r="V353" s="25"/>
      <c r="W353" s="25"/>
      <c r="X353" s="25"/>
      <c r="Y353" s="25"/>
      <c r="Z353" s="25"/>
      <c r="AA353" s="25"/>
      <c r="AB353" s="25">
        <v>500</v>
      </c>
      <c r="AC353" s="25" t="s">
        <v>1760</v>
      </c>
      <c r="AD353" s="26" t="s">
        <v>536</v>
      </c>
      <c r="AE353" t="s">
        <v>282</v>
      </c>
    </row>
    <row r="354" spans="1:31">
      <c r="A354" s="8" t="s">
        <v>679</v>
      </c>
      <c r="B354" s="25" t="s">
        <v>71</v>
      </c>
      <c r="C354" s="25" t="s">
        <v>36</v>
      </c>
      <c r="D354" s="25" t="s">
        <v>37</v>
      </c>
      <c r="E354" s="25"/>
      <c r="F354" s="25"/>
      <c r="G354" s="25" t="s">
        <v>949</v>
      </c>
      <c r="H354" s="26" t="s">
        <v>945</v>
      </c>
      <c r="I354" s="26" t="s">
        <v>951</v>
      </c>
      <c r="J354" s="26">
        <v>25</v>
      </c>
      <c r="K354" s="26">
        <v>25</v>
      </c>
      <c r="L354" s="25" t="s">
        <v>462</v>
      </c>
      <c r="M354" s="26">
        <v>0</v>
      </c>
      <c r="O354" s="25"/>
      <c r="P354" s="25"/>
      <c r="Q354" s="25">
        <v>12</v>
      </c>
      <c r="R354" s="25">
        <v>12</v>
      </c>
      <c r="S354" s="25" t="s">
        <v>462</v>
      </c>
      <c r="T354" s="26"/>
      <c r="U354" s="26">
        <v>0</v>
      </c>
      <c r="V354" s="25"/>
      <c r="W354" s="25"/>
      <c r="X354" s="25"/>
      <c r="Y354" s="25"/>
      <c r="Z354" s="25"/>
      <c r="AA354" s="25"/>
      <c r="AB354" s="25">
        <v>500</v>
      </c>
      <c r="AC354" s="25" t="s">
        <v>1760</v>
      </c>
      <c r="AD354" s="26" t="s">
        <v>15</v>
      </c>
      <c r="AE354" t="s">
        <v>282</v>
      </c>
    </row>
    <row r="355" spans="1:31">
      <c r="A355" s="8" t="s">
        <v>679</v>
      </c>
      <c r="B355" s="25" t="s">
        <v>71</v>
      </c>
      <c r="C355" s="25" t="s">
        <v>36</v>
      </c>
      <c r="D355" s="25" t="s">
        <v>37</v>
      </c>
      <c r="E355" s="25"/>
      <c r="F355" s="25"/>
      <c r="G355" s="25" t="s">
        <v>949</v>
      </c>
      <c r="H355" s="26" t="s">
        <v>945</v>
      </c>
      <c r="I355" s="26" t="s">
        <v>951</v>
      </c>
      <c r="J355" s="26">
        <v>25</v>
      </c>
      <c r="K355" s="26">
        <v>25</v>
      </c>
      <c r="L355" s="25" t="s">
        <v>462</v>
      </c>
      <c r="M355" s="26">
        <v>42</v>
      </c>
      <c r="O355" s="25"/>
      <c r="P355" s="25"/>
      <c r="Q355" s="25">
        <v>12</v>
      </c>
      <c r="R355" s="25">
        <v>12</v>
      </c>
      <c r="S355" s="25" t="s">
        <v>462</v>
      </c>
      <c r="T355" s="26"/>
      <c r="U355" s="26">
        <v>42</v>
      </c>
      <c r="V355" s="25"/>
      <c r="W355" s="25"/>
      <c r="X355" s="25"/>
      <c r="Y355" s="25"/>
      <c r="Z355" s="25"/>
      <c r="AA355" s="25"/>
      <c r="AB355" s="25">
        <v>500</v>
      </c>
      <c r="AC355" s="25" t="s">
        <v>1760</v>
      </c>
      <c r="AD355" s="26" t="s">
        <v>15</v>
      </c>
      <c r="AE355" t="s">
        <v>282</v>
      </c>
    </row>
    <row r="356" spans="1:31">
      <c r="A356" s="8" t="s">
        <v>679</v>
      </c>
      <c r="B356" s="25" t="s">
        <v>71</v>
      </c>
      <c r="C356" s="25" t="s">
        <v>36</v>
      </c>
      <c r="D356" s="25" t="s">
        <v>37</v>
      </c>
      <c r="E356" s="25"/>
      <c r="F356" s="25"/>
      <c r="G356" s="25" t="s">
        <v>949</v>
      </c>
      <c r="H356" s="26" t="s">
        <v>945</v>
      </c>
      <c r="I356" s="26" t="s">
        <v>951</v>
      </c>
      <c r="J356" s="26">
        <v>25</v>
      </c>
      <c r="K356" s="26">
        <v>25</v>
      </c>
      <c r="L356" s="25" t="s">
        <v>462</v>
      </c>
      <c r="M356" s="26">
        <v>70</v>
      </c>
      <c r="O356" s="25"/>
      <c r="P356" s="25"/>
      <c r="Q356" s="25">
        <v>12</v>
      </c>
      <c r="R356" s="25">
        <v>12</v>
      </c>
      <c r="S356" s="25" t="s">
        <v>462</v>
      </c>
      <c r="T356" s="26"/>
      <c r="U356" s="26">
        <v>70</v>
      </c>
      <c r="V356" s="25"/>
      <c r="W356" s="25"/>
      <c r="X356" s="25"/>
      <c r="Y356" s="25"/>
      <c r="Z356" s="25"/>
      <c r="AA356" s="25"/>
      <c r="AB356" s="25">
        <v>500</v>
      </c>
      <c r="AC356" s="25" t="s">
        <v>1760</v>
      </c>
      <c r="AD356" s="26" t="s">
        <v>15</v>
      </c>
      <c r="AE356" t="s">
        <v>282</v>
      </c>
    </row>
    <row r="357" spans="1:31">
      <c r="A357" s="8" t="s">
        <v>679</v>
      </c>
      <c r="B357" s="25" t="s">
        <v>71</v>
      </c>
      <c r="C357" s="25" t="s">
        <v>36</v>
      </c>
      <c r="D357" s="25" t="s">
        <v>37</v>
      </c>
      <c r="E357" s="25"/>
      <c r="F357" s="25"/>
      <c r="G357" s="25" t="s">
        <v>949</v>
      </c>
      <c r="H357" s="26" t="s">
        <v>945</v>
      </c>
      <c r="I357" s="26" t="s">
        <v>951</v>
      </c>
      <c r="J357" s="26">
        <v>25</v>
      </c>
      <c r="K357" s="26">
        <v>25</v>
      </c>
      <c r="L357" s="25" t="s">
        <v>462</v>
      </c>
      <c r="M357" s="26">
        <v>98</v>
      </c>
      <c r="O357" s="25"/>
      <c r="P357" s="25"/>
      <c r="Q357" s="25">
        <v>12</v>
      </c>
      <c r="R357" s="25">
        <v>12</v>
      </c>
      <c r="S357" s="25" t="s">
        <v>462</v>
      </c>
      <c r="T357" s="26"/>
      <c r="U357" s="26">
        <v>98</v>
      </c>
      <c r="V357" s="25"/>
      <c r="W357" s="25"/>
      <c r="X357" s="25"/>
      <c r="Y357" s="25"/>
      <c r="Z357" s="25"/>
      <c r="AA357" s="25"/>
      <c r="AB357" s="25">
        <v>500</v>
      </c>
      <c r="AC357" s="25" t="s">
        <v>1760</v>
      </c>
      <c r="AD357" s="26" t="s">
        <v>15</v>
      </c>
      <c r="AE357" t="s">
        <v>282</v>
      </c>
    </row>
    <row r="358" spans="1:31">
      <c r="A358" s="8" t="s">
        <v>679</v>
      </c>
      <c r="B358" s="25" t="s">
        <v>71</v>
      </c>
      <c r="C358" s="25" t="s">
        <v>36</v>
      </c>
      <c r="D358" s="25" t="s">
        <v>37</v>
      </c>
      <c r="E358" s="25"/>
      <c r="F358" s="25"/>
      <c r="G358" s="25" t="s">
        <v>949</v>
      </c>
      <c r="H358" s="26" t="s">
        <v>945</v>
      </c>
      <c r="I358" s="26" t="s">
        <v>951</v>
      </c>
      <c r="J358" s="26">
        <v>25</v>
      </c>
      <c r="K358" s="26">
        <v>25</v>
      </c>
      <c r="L358" s="25" t="s">
        <v>462</v>
      </c>
      <c r="M358" s="26">
        <v>154</v>
      </c>
      <c r="O358" s="25"/>
      <c r="P358" s="25"/>
      <c r="Q358" s="25">
        <v>12</v>
      </c>
      <c r="R358" s="25">
        <v>12</v>
      </c>
      <c r="S358" s="25" t="s">
        <v>462</v>
      </c>
      <c r="T358" s="26"/>
      <c r="U358" s="26">
        <v>154</v>
      </c>
      <c r="V358" s="25"/>
      <c r="W358" s="25"/>
      <c r="X358" s="25"/>
      <c r="Y358" s="25"/>
      <c r="Z358" s="25"/>
      <c r="AA358" s="25"/>
      <c r="AB358" s="25">
        <v>500</v>
      </c>
      <c r="AC358" s="25" t="s">
        <v>1760</v>
      </c>
      <c r="AD358" s="26" t="s">
        <v>15</v>
      </c>
      <c r="AE358" t="s">
        <v>282</v>
      </c>
    </row>
    <row r="359" spans="1:31">
      <c r="A359" s="8" t="s">
        <v>679</v>
      </c>
      <c r="B359" s="25" t="s">
        <v>71</v>
      </c>
      <c r="C359" s="25" t="s">
        <v>36</v>
      </c>
      <c r="D359" s="25" t="s">
        <v>37</v>
      </c>
      <c r="E359" s="25"/>
      <c r="F359" s="25"/>
      <c r="G359" s="25" t="s">
        <v>949</v>
      </c>
      <c r="H359" s="26" t="s">
        <v>945</v>
      </c>
      <c r="I359" s="26" t="s">
        <v>951</v>
      </c>
      <c r="J359" s="26">
        <v>25</v>
      </c>
      <c r="K359" s="26">
        <v>25</v>
      </c>
      <c r="L359" s="25" t="s">
        <v>462</v>
      </c>
      <c r="M359" s="26">
        <v>197</v>
      </c>
      <c r="O359" s="25"/>
      <c r="P359" s="25"/>
      <c r="Q359" s="25">
        <v>12</v>
      </c>
      <c r="R359" s="25">
        <v>12</v>
      </c>
      <c r="S359" s="25" t="s">
        <v>462</v>
      </c>
      <c r="T359" s="26"/>
      <c r="U359" s="26">
        <v>197</v>
      </c>
      <c r="V359" s="25"/>
      <c r="W359" s="25"/>
      <c r="X359" s="25"/>
      <c r="Y359" s="25"/>
      <c r="Z359" s="25"/>
      <c r="AA359" s="25"/>
      <c r="AB359" s="25">
        <v>500</v>
      </c>
      <c r="AC359" s="25" t="s">
        <v>1760</v>
      </c>
      <c r="AD359" s="26" t="s">
        <v>15</v>
      </c>
      <c r="AE359" t="s">
        <v>282</v>
      </c>
    </row>
    <row r="360" spans="1:31">
      <c r="A360" s="8" t="s">
        <v>679</v>
      </c>
      <c r="B360" s="25" t="s">
        <v>71</v>
      </c>
      <c r="C360" s="25" t="s">
        <v>36</v>
      </c>
      <c r="D360" s="25" t="s">
        <v>37</v>
      </c>
      <c r="E360" s="25"/>
      <c r="F360" s="25"/>
      <c r="G360" s="25" t="s">
        <v>949</v>
      </c>
      <c r="H360" s="26" t="s">
        <v>946</v>
      </c>
      <c r="I360" s="26" t="s">
        <v>951</v>
      </c>
      <c r="J360" s="26">
        <v>25</v>
      </c>
      <c r="K360" s="26">
        <v>25</v>
      </c>
      <c r="L360" s="25" t="s">
        <v>462</v>
      </c>
      <c r="M360" s="26">
        <v>0</v>
      </c>
      <c r="O360" s="25"/>
      <c r="P360" s="25"/>
      <c r="Q360" s="25">
        <v>12</v>
      </c>
      <c r="R360" s="25">
        <v>12</v>
      </c>
      <c r="S360" s="25" t="s">
        <v>462</v>
      </c>
      <c r="T360" s="26"/>
      <c r="U360" s="26">
        <v>0</v>
      </c>
      <c r="V360" s="25"/>
      <c r="W360" s="25"/>
      <c r="X360" s="25"/>
      <c r="Y360" s="25"/>
      <c r="Z360" s="25"/>
      <c r="AA360" s="25"/>
      <c r="AB360" s="25">
        <v>500</v>
      </c>
      <c r="AC360" s="25" t="s">
        <v>1760</v>
      </c>
      <c r="AD360" s="26" t="s">
        <v>15</v>
      </c>
      <c r="AE360" t="s">
        <v>282</v>
      </c>
    </row>
    <row r="361" spans="1:31">
      <c r="A361" s="8" t="s">
        <v>679</v>
      </c>
      <c r="B361" s="25" t="s">
        <v>71</v>
      </c>
      <c r="C361" s="25" t="s">
        <v>36</v>
      </c>
      <c r="D361" s="25" t="s">
        <v>37</v>
      </c>
      <c r="E361" s="25"/>
      <c r="F361" s="25"/>
      <c r="G361" s="25" t="s">
        <v>949</v>
      </c>
      <c r="H361" s="26" t="s">
        <v>946</v>
      </c>
      <c r="I361" s="26" t="s">
        <v>951</v>
      </c>
      <c r="J361" s="26">
        <v>25</v>
      </c>
      <c r="K361" s="26">
        <v>25</v>
      </c>
      <c r="L361" s="25" t="s">
        <v>462</v>
      </c>
      <c r="M361" s="26">
        <v>42</v>
      </c>
      <c r="O361" s="25"/>
      <c r="P361" s="25"/>
      <c r="Q361" s="25">
        <v>12</v>
      </c>
      <c r="R361" s="25">
        <v>12</v>
      </c>
      <c r="S361" s="25" t="s">
        <v>462</v>
      </c>
      <c r="T361" s="26"/>
      <c r="U361" s="26">
        <v>42</v>
      </c>
      <c r="V361" s="25"/>
      <c r="W361" s="25"/>
      <c r="X361" s="25"/>
      <c r="Y361" s="25"/>
      <c r="Z361" s="25"/>
      <c r="AA361" s="25"/>
      <c r="AB361" s="25">
        <v>500</v>
      </c>
      <c r="AC361" s="25" t="s">
        <v>1760</v>
      </c>
      <c r="AD361" s="26" t="s">
        <v>15</v>
      </c>
      <c r="AE361" t="s">
        <v>282</v>
      </c>
    </row>
    <row r="362" spans="1:31">
      <c r="A362" s="8" t="s">
        <v>679</v>
      </c>
      <c r="B362" s="25" t="s">
        <v>71</v>
      </c>
      <c r="C362" s="25" t="s">
        <v>36</v>
      </c>
      <c r="D362" s="25" t="s">
        <v>37</v>
      </c>
      <c r="E362" s="25"/>
      <c r="F362" s="25"/>
      <c r="G362" s="25" t="s">
        <v>949</v>
      </c>
      <c r="H362" s="26" t="s">
        <v>946</v>
      </c>
      <c r="I362" s="26" t="s">
        <v>951</v>
      </c>
      <c r="J362" s="26">
        <v>25</v>
      </c>
      <c r="K362" s="26">
        <v>25</v>
      </c>
      <c r="L362" s="25" t="s">
        <v>462</v>
      </c>
      <c r="M362" s="26">
        <v>70</v>
      </c>
      <c r="O362" s="25"/>
      <c r="P362" s="25"/>
      <c r="Q362" s="25">
        <v>12</v>
      </c>
      <c r="R362" s="25">
        <v>12</v>
      </c>
      <c r="S362" s="25" t="s">
        <v>462</v>
      </c>
      <c r="T362" s="26"/>
      <c r="U362" s="26">
        <v>70</v>
      </c>
      <c r="V362" s="25"/>
      <c r="W362" s="25"/>
      <c r="X362" s="25"/>
      <c r="Y362" s="25"/>
      <c r="Z362" s="25"/>
      <c r="AA362" s="25"/>
      <c r="AB362" s="25">
        <v>500</v>
      </c>
      <c r="AC362" s="25" t="s">
        <v>1760</v>
      </c>
      <c r="AD362" s="26" t="s">
        <v>15</v>
      </c>
      <c r="AE362" t="s">
        <v>282</v>
      </c>
    </row>
    <row r="363" spans="1:31">
      <c r="A363" s="8" t="s">
        <v>679</v>
      </c>
      <c r="B363" s="25" t="s">
        <v>71</v>
      </c>
      <c r="C363" s="25" t="s">
        <v>36</v>
      </c>
      <c r="D363" s="25" t="s">
        <v>37</v>
      </c>
      <c r="E363" s="25"/>
      <c r="F363" s="25"/>
      <c r="G363" s="25" t="s">
        <v>949</v>
      </c>
      <c r="H363" s="26" t="s">
        <v>946</v>
      </c>
      <c r="I363" s="26" t="s">
        <v>951</v>
      </c>
      <c r="J363" s="26">
        <v>25</v>
      </c>
      <c r="K363" s="26">
        <v>25</v>
      </c>
      <c r="L363" s="25" t="s">
        <v>462</v>
      </c>
      <c r="M363" s="26">
        <v>98</v>
      </c>
      <c r="O363" s="25"/>
      <c r="P363" s="25"/>
      <c r="Q363" s="25">
        <v>12</v>
      </c>
      <c r="R363" s="25">
        <v>12</v>
      </c>
      <c r="S363" s="25" t="s">
        <v>462</v>
      </c>
      <c r="T363" s="26"/>
      <c r="U363" s="26">
        <v>98</v>
      </c>
      <c r="V363" s="25"/>
      <c r="W363" s="25"/>
      <c r="X363" s="25"/>
      <c r="Y363" s="25"/>
      <c r="Z363" s="25"/>
      <c r="AA363" s="25"/>
      <c r="AB363" s="25">
        <v>500</v>
      </c>
      <c r="AC363" s="25" t="s">
        <v>1760</v>
      </c>
      <c r="AD363" s="26" t="s">
        <v>15</v>
      </c>
      <c r="AE363" t="s">
        <v>282</v>
      </c>
    </row>
    <row r="364" spans="1:31">
      <c r="A364" s="8" t="s">
        <v>679</v>
      </c>
      <c r="B364" s="25" t="s">
        <v>71</v>
      </c>
      <c r="C364" s="25" t="s">
        <v>36</v>
      </c>
      <c r="D364" s="25" t="s">
        <v>37</v>
      </c>
      <c r="E364" s="25"/>
      <c r="F364" s="25"/>
      <c r="G364" s="25" t="s">
        <v>949</v>
      </c>
      <c r="H364" s="26" t="s">
        <v>946</v>
      </c>
      <c r="I364" s="26" t="s">
        <v>951</v>
      </c>
      <c r="J364" s="26">
        <v>25</v>
      </c>
      <c r="K364" s="26">
        <v>25</v>
      </c>
      <c r="L364" s="25" t="s">
        <v>462</v>
      </c>
      <c r="M364" s="26">
        <v>154</v>
      </c>
      <c r="O364" s="25"/>
      <c r="P364" s="25"/>
      <c r="Q364" s="25">
        <v>12</v>
      </c>
      <c r="R364" s="25">
        <v>12</v>
      </c>
      <c r="S364" s="25" t="s">
        <v>462</v>
      </c>
      <c r="T364" s="26"/>
      <c r="U364" s="26">
        <v>154</v>
      </c>
      <c r="V364" s="25"/>
      <c r="W364" s="25"/>
      <c r="X364" s="25"/>
      <c r="Y364" s="25"/>
      <c r="Z364" s="25"/>
      <c r="AA364" s="25"/>
      <c r="AB364" s="25">
        <v>500</v>
      </c>
      <c r="AC364" s="25" t="s">
        <v>1760</v>
      </c>
      <c r="AD364" s="26" t="s">
        <v>15</v>
      </c>
      <c r="AE364" t="s">
        <v>282</v>
      </c>
    </row>
    <row r="365" spans="1:31">
      <c r="A365" s="8" t="s">
        <v>679</v>
      </c>
      <c r="B365" s="25" t="s">
        <v>71</v>
      </c>
      <c r="C365" s="25" t="s">
        <v>36</v>
      </c>
      <c r="D365" s="25" t="s">
        <v>37</v>
      </c>
      <c r="E365" s="25"/>
      <c r="F365" s="25"/>
      <c r="G365" s="25" t="s">
        <v>949</v>
      </c>
      <c r="H365" s="26" t="s">
        <v>946</v>
      </c>
      <c r="I365" s="26" t="s">
        <v>951</v>
      </c>
      <c r="J365" s="26">
        <v>25</v>
      </c>
      <c r="K365" s="26">
        <v>25</v>
      </c>
      <c r="L365" s="25" t="s">
        <v>462</v>
      </c>
      <c r="M365" s="26">
        <v>197</v>
      </c>
      <c r="O365" s="25"/>
      <c r="P365" s="25"/>
      <c r="Q365" s="25">
        <v>12</v>
      </c>
      <c r="R365" s="25">
        <v>12</v>
      </c>
      <c r="S365" s="25" t="s">
        <v>462</v>
      </c>
      <c r="T365" s="26"/>
      <c r="U365" s="26">
        <v>197</v>
      </c>
      <c r="V365" s="25"/>
      <c r="W365" s="25"/>
      <c r="X365" s="25"/>
      <c r="Y365" s="25"/>
      <c r="Z365" s="25"/>
      <c r="AA365" s="25"/>
      <c r="AB365" s="25">
        <v>500</v>
      </c>
      <c r="AC365" s="25" t="s">
        <v>1760</v>
      </c>
      <c r="AD365" s="26" t="s">
        <v>15</v>
      </c>
      <c r="AE365" t="s">
        <v>282</v>
      </c>
    </row>
    <row r="366" spans="1:31">
      <c r="A366" s="8" t="s">
        <v>679</v>
      </c>
      <c r="B366" s="25" t="s">
        <v>71</v>
      </c>
      <c r="C366" s="25" t="s">
        <v>36</v>
      </c>
      <c r="D366" s="25" t="s">
        <v>37</v>
      </c>
      <c r="E366" s="25"/>
      <c r="F366" s="25"/>
      <c r="G366" s="25" t="s">
        <v>949</v>
      </c>
      <c r="H366" s="26" t="s">
        <v>947</v>
      </c>
      <c r="I366" s="26" t="s">
        <v>951</v>
      </c>
      <c r="J366" s="26">
        <v>25</v>
      </c>
      <c r="K366" s="26">
        <v>25</v>
      </c>
      <c r="L366" s="25" t="s">
        <v>462</v>
      </c>
      <c r="M366" s="26">
        <v>0</v>
      </c>
      <c r="O366" s="25"/>
      <c r="P366" s="25"/>
      <c r="Q366" s="25">
        <v>12</v>
      </c>
      <c r="R366" s="25">
        <v>12</v>
      </c>
      <c r="S366" s="25" t="s">
        <v>462</v>
      </c>
      <c r="T366" s="26"/>
      <c r="U366" s="26">
        <v>0</v>
      </c>
      <c r="V366" s="25"/>
      <c r="W366" s="25"/>
      <c r="X366" s="25"/>
      <c r="Y366" s="25"/>
      <c r="Z366" s="25"/>
      <c r="AA366" s="25"/>
      <c r="AB366" s="25">
        <v>500</v>
      </c>
      <c r="AC366" s="25" t="s">
        <v>1760</v>
      </c>
      <c r="AD366" s="26" t="s">
        <v>15</v>
      </c>
      <c r="AE366" t="s">
        <v>282</v>
      </c>
    </row>
    <row r="367" spans="1:31">
      <c r="A367" s="8" t="s">
        <v>679</v>
      </c>
      <c r="B367" s="25" t="s">
        <v>71</v>
      </c>
      <c r="C367" s="25" t="s">
        <v>36</v>
      </c>
      <c r="D367" s="25" t="s">
        <v>37</v>
      </c>
      <c r="E367" s="25"/>
      <c r="F367" s="25"/>
      <c r="G367" s="25" t="s">
        <v>949</v>
      </c>
      <c r="H367" s="26" t="s">
        <v>947</v>
      </c>
      <c r="I367" s="26" t="s">
        <v>951</v>
      </c>
      <c r="J367" s="26">
        <v>25</v>
      </c>
      <c r="K367" s="26">
        <v>25</v>
      </c>
      <c r="L367" s="25" t="s">
        <v>462</v>
      </c>
      <c r="M367" s="26">
        <v>42</v>
      </c>
      <c r="O367" s="25"/>
      <c r="P367" s="25"/>
      <c r="Q367" s="25">
        <v>12</v>
      </c>
      <c r="R367" s="25">
        <v>12</v>
      </c>
      <c r="S367" s="25" t="s">
        <v>462</v>
      </c>
      <c r="T367" s="26"/>
      <c r="U367" s="26">
        <v>42</v>
      </c>
      <c r="V367" s="25"/>
      <c r="W367" s="25"/>
      <c r="X367" s="25"/>
      <c r="Y367" s="25"/>
      <c r="Z367" s="25"/>
      <c r="AA367" s="25"/>
      <c r="AB367" s="25">
        <v>500</v>
      </c>
      <c r="AC367" s="25" t="s">
        <v>1760</v>
      </c>
      <c r="AD367" s="26" t="s">
        <v>15</v>
      </c>
      <c r="AE367" t="s">
        <v>282</v>
      </c>
    </row>
    <row r="368" spans="1:31">
      <c r="A368" s="8" t="s">
        <v>679</v>
      </c>
      <c r="B368" s="25" t="s">
        <v>71</v>
      </c>
      <c r="C368" s="25" t="s">
        <v>36</v>
      </c>
      <c r="D368" s="25" t="s">
        <v>37</v>
      </c>
      <c r="E368" s="25"/>
      <c r="F368" s="25"/>
      <c r="G368" s="25" t="s">
        <v>949</v>
      </c>
      <c r="H368" s="26" t="s">
        <v>947</v>
      </c>
      <c r="I368" s="26" t="s">
        <v>951</v>
      </c>
      <c r="J368" s="26">
        <v>25</v>
      </c>
      <c r="K368" s="26">
        <v>25</v>
      </c>
      <c r="L368" s="25" t="s">
        <v>462</v>
      </c>
      <c r="M368" s="26">
        <v>70</v>
      </c>
      <c r="O368" s="25"/>
      <c r="P368" s="25"/>
      <c r="Q368" s="25">
        <v>12</v>
      </c>
      <c r="R368" s="25">
        <v>12</v>
      </c>
      <c r="S368" s="25" t="s">
        <v>462</v>
      </c>
      <c r="T368" s="26"/>
      <c r="U368" s="26">
        <v>70</v>
      </c>
      <c r="V368" s="25"/>
      <c r="W368" s="25"/>
      <c r="X368" s="25"/>
      <c r="Y368" s="25"/>
      <c r="Z368" s="25"/>
      <c r="AA368" s="25"/>
      <c r="AB368" s="25">
        <v>500</v>
      </c>
      <c r="AC368" s="25" t="s">
        <v>1760</v>
      </c>
      <c r="AD368" s="26" t="s">
        <v>15</v>
      </c>
      <c r="AE368" t="s">
        <v>282</v>
      </c>
    </row>
    <row r="369" spans="1:31">
      <c r="A369" s="8" t="s">
        <v>679</v>
      </c>
      <c r="B369" s="25" t="s">
        <v>71</v>
      </c>
      <c r="C369" s="25" t="s">
        <v>36</v>
      </c>
      <c r="D369" s="25" t="s">
        <v>37</v>
      </c>
      <c r="E369" s="25"/>
      <c r="F369" s="25"/>
      <c r="G369" s="25" t="s">
        <v>949</v>
      </c>
      <c r="H369" s="26" t="s">
        <v>947</v>
      </c>
      <c r="I369" s="26" t="s">
        <v>951</v>
      </c>
      <c r="J369" s="26">
        <v>25</v>
      </c>
      <c r="K369" s="26">
        <v>25</v>
      </c>
      <c r="L369" s="25" t="s">
        <v>462</v>
      </c>
      <c r="M369" s="26">
        <v>98</v>
      </c>
      <c r="O369" s="25"/>
      <c r="P369" s="25"/>
      <c r="Q369" s="25">
        <v>12</v>
      </c>
      <c r="R369" s="25">
        <v>12</v>
      </c>
      <c r="S369" s="25" t="s">
        <v>462</v>
      </c>
      <c r="T369" s="26"/>
      <c r="U369" s="26">
        <v>98</v>
      </c>
      <c r="V369" s="25"/>
      <c r="W369" s="25"/>
      <c r="X369" s="25"/>
      <c r="Y369" s="25"/>
      <c r="Z369" s="25"/>
      <c r="AA369" s="25"/>
      <c r="AB369" s="25">
        <v>500</v>
      </c>
      <c r="AC369" s="25" t="s">
        <v>1760</v>
      </c>
      <c r="AD369" s="26" t="s">
        <v>15</v>
      </c>
      <c r="AE369" t="s">
        <v>282</v>
      </c>
    </row>
    <row r="370" spans="1:31">
      <c r="A370" s="8" t="s">
        <v>679</v>
      </c>
      <c r="B370" s="25" t="s">
        <v>71</v>
      </c>
      <c r="C370" s="25" t="s">
        <v>36</v>
      </c>
      <c r="D370" s="25" t="s">
        <v>37</v>
      </c>
      <c r="E370" s="25"/>
      <c r="F370" s="25"/>
      <c r="G370" s="25" t="s">
        <v>949</v>
      </c>
      <c r="H370" s="26" t="s">
        <v>947</v>
      </c>
      <c r="I370" s="26" t="s">
        <v>951</v>
      </c>
      <c r="J370" s="26">
        <v>25</v>
      </c>
      <c r="K370" s="26">
        <v>25</v>
      </c>
      <c r="L370" s="25" t="s">
        <v>462</v>
      </c>
      <c r="M370" s="26">
        <v>154</v>
      </c>
      <c r="O370" s="25"/>
      <c r="P370" s="25"/>
      <c r="Q370" s="25">
        <v>12</v>
      </c>
      <c r="R370" s="25">
        <v>12</v>
      </c>
      <c r="S370" s="25" t="s">
        <v>462</v>
      </c>
      <c r="T370" s="26"/>
      <c r="U370" s="26">
        <v>154</v>
      </c>
      <c r="V370" s="25"/>
      <c r="W370" s="25"/>
      <c r="X370" s="25"/>
      <c r="Y370" s="25"/>
      <c r="Z370" s="25"/>
      <c r="AA370" s="25"/>
      <c r="AB370" s="25">
        <v>500</v>
      </c>
      <c r="AC370" s="25" t="s">
        <v>1760</v>
      </c>
      <c r="AD370" s="26" t="s">
        <v>15</v>
      </c>
      <c r="AE370" t="s">
        <v>282</v>
      </c>
    </row>
    <row r="371" spans="1:31">
      <c r="A371" s="8" t="s">
        <v>679</v>
      </c>
      <c r="B371" s="25" t="s">
        <v>71</v>
      </c>
      <c r="C371" s="25" t="s">
        <v>36</v>
      </c>
      <c r="D371" s="25" t="s">
        <v>37</v>
      </c>
      <c r="E371" s="25"/>
      <c r="F371" s="25"/>
      <c r="G371" s="25" t="s">
        <v>949</v>
      </c>
      <c r="H371" s="26" t="s">
        <v>947</v>
      </c>
      <c r="I371" s="26" t="s">
        <v>951</v>
      </c>
      <c r="J371" s="26">
        <v>25</v>
      </c>
      <c r="K371" s="26">
        <v>25</v>
      </c>
      <c r="L371" s="25" t="s">
        <v>462</v>
      </c>
      <c r="M371" s="26">
        <v>197</v>
      </c>
      <c r="O371" s="25"/>
      <c r="P371" s="25"/>
      <c r="Q371" s="25">
        <v>12</v>
      </c>
      <c r="R371" s="25">
        <v>12</v>
      </c>
      <c r="S371" s="25" t="s">
        <v>462</v>
      </c>
      <c r="T371" s="26"/>
      <c r="U371" s="26">
        <v>197</v>
      </c>
      <c r="V371" s="25"/>
      <c r="W371" s="25"/>
      <c r="X371" s="25"/>
      <c r="Y371" s="25"/>
      <c r="Z371" s="25"/>
      <c r="AA371" s="25"/>
      <c r="AB371" s="25">
        <v>500</v>
      </c>
      <c r="AC371" s="25" t="s">
        <v>1760</v>
      </c>
      <c r="AD371" s="26" t="s">
        <v>15</v>
      </c>
      <c r="AE371" t="s">
        <v>282</v>
      </c>
    </row>
    <row r="372" spans="1:31">
      <c r="A372" s="8" t="s">
        <v>679</v>
      </c>
      <c r="B372" s="25" t="s">
        <v>71</v>
      </c>
      <c r="C372" s="25" t="s">
        <v>36</v>
      </c>
      <c r="D372" s="25" t="s">
        <v>37</v>
      </c>
      <c r="E372" s="25"/>
      <c r="F372" s="25"/>
      <c r="G372" s="25" t="s">
        <v>949</v>
      </c>
      <c r="H372" s="26" t="s">
        <v>948</v>
      </c>
      <c r="I372" s="26" t="s">
        <v>951</v>
      </c>
      <c r="J372" s="26">
        <v>25</v>
      </c>
      <c r="K372" s="26">
        <v>25</v>
      </c>
      <c r="L372" s="25" t="s">
        <v>462</v>
      </c>
      <c r="M372" s="26">
        <v>0</v>
      </c>
      <c r="O372" s="25"/>
      <c r="P372" s="25"/>
      <c r="Q372" s="25">
        <v>12</v>
      </c>
      <c r="R372" s="25">
        <v>12</v>
      </c>
      <c r="S372" s="25" t="s">
        <v>462</v>
      </c>
      <c r="T372" s="26"/>
      <c r="U372" s="26">
        <v>0</v>
      </c>
      <c r="V372" s="25"/>
      <c r="W372" s="25"/>
      <c r="X372" s="25"/>
      <c r="Y372" s="25"/>
      <c r="Z372" s="25"/>
      <c r="AA372" s="25"/>
      <c r="AB372" s="25">
        <v>500</v>
      </c>
      <c r="AC372" s="25" t="s">
        <v>1760</v>
      </c>
      <c r="AD372" s="26" t="s">
        <v>15</v>
      </c>
      <c r="AE372" t="s">
        <v>282</v>
      </c>
    </row>
    <row r="373" spans="1:31">
      <c r="A373" s="8" t="s">
        <v>679</v>
      </c>
      <c r="B373" s="25" t="s">
        <v>71</v>
      </c>
      <c r="C373" s="25" t="s">
        <v>36</v>
      </c>
      <c r="D373" s="25" t="s">
        <v>37</v>
      </c>
      <c r="E373" s="25"/>
      <c r="F373" s="25"/>
      <c r="G373" s="25" t="s">
        <v>949</v>
      </c>
      <c r="H373" s="26" t="s">
        <v>948</v>
      </c>
      <c r="I373" s="26" t="s">
        <v>951</v>
      </c>
      <c r="J373" s="26">
        <v>25</v>
      </c>
      <c r="K373" s="26">
        <v>25</v>
      </c>
      <c r="L373" s="25" t="s">
        <v>462</v>
      </c>
      <c r="M373" s="26">
        <v>42</v>
      </c>
      <c r="O373" s="25"/>
      <c r="P373" s="25"/>
      <c r="Q373" s="25">
        <v>12</v>
      </c>
      <c r="R373" s="25">
        <v>12</v>
      </c>
      <c r="S373" s="25" t="s">
        <v>462</v>
      </c>
      <c r="T373" s="26"/>
      <c r="U373" s="26">
        <v>42</v>
      </c>
      <c r="V373" s="25"/>
      <c r="W373" s="25"/>
      <c r="X373" s="25"/>
      <c r="Y373" s="25"/>
      <c r="Z373" s="25"/>
      <c r="AA373" s="25"/>
      <c r="AB373" s="25">
        <v>500</v>
      </c>
      <c r="AC373" s="25" t="s">
        <v>1760</v>
      </c>
      <c r="AD373" s="26" t="s">
        <v>15</v>
      </c>
      <c r="AE373" t="s">
        <v>282</v>
      </c>
    </row>
    <row r="374" spans="1:31">
      <c r="A374" s="8" t="s">
        <v>679</v>
      </c>
      <c r="B374" s="25" t="s">
        <v>71</v>
      </c>
      <c r="C374" s="25" t="s">
        <v>36</v>
      </c>
      <c r="D374" s="25" t="s">
        <v>37</v>
      </c>
      <c r="E374" s="25"/>
      <c r="F374" s="25"/>
      <c r="G374" s="25" t="s">
        <v>949</v>
      </c>
      <c r="H374" s="26" t="s">
        <v>948</v>
      </c>
      <c r="I374" s="26" t="s">
        <v>951</v>
      </c>
      <c r="J374" s="26">
        <v>25</v>
      </c>
      <c r="K374" s="26">
        <v>25</v>
      </c>
      <c r="L374" s="25" t="s">
        <v>462</v>
      </c>
      <c r="M374" s="26">
        <v>70</v>
      </c>
      <c r="O374" s="25"/>
      <c r="P374" s="25"/>
      <c r="Q374" s="25">
        <v>12</v>
      </c>
      <c r="R374" s="25">
        <v>12</v>
      </c>
      <c r="S374" s="25" t="s">
        <v>462</v>
      </c>
      <c r="T374" s="26"/>
      <c r="U374" s="26">
        <v>70</v>
      </c>
      <c r="V374" s="25"/>
      <c r="W374" s="25"/>
      <c r="X374" s="25"/>
      <c r="Y374" s="25"/>
      <c r="Z374" s="25"/>
      <c r="AA374" s="25"/>
      <c r="AB374" s="25">
        <v>500</v>
      </c>
      <c r="AC374" s="25" t="s">
        <v>1760</v>
      </c>
      <c r="AD374" s="26" t="s">
        <v>15</v>
      </c>
      <c r="AE374" t="s">
        <v>282</v>
      </c>
    </row>
    <row r="375" spans="1:31">
      <c r="A375" s="8" t="s">
        <v>679</v>
      </c>
      <c r="B375" s="25" t="s">
        <v>71</v>
      </c>
      <c r="C375" s="25" t="s">
        <v>36</v>
      </c>
      <c r="D375" s="25" t="s">
        <v>37</v>
      </c>
      <c r="E375" s="25"/>
      <c r="F375" s="25"/>
      <c r="G375" s="25" t="s">
        <v>949</v>
      </c>
      <c r="H375" s="26" t="s">
        <v>948</v>
      </c>
      <c r="I375" s="26" t="s">
        <v>951</v>
      </c>
      <c r="J375" s="26">
        <v>25</v>
      </c>
      <c r="K375" s="26">
        <v>25</v>
      </c>
      <c r="L375" s="25" t="s">
        <v>462</v>
      </c>
      <c r="M375" s="26">
        <v>98</v>
      </c>
      <c r="O375" s="25"/>
      <c r="P375" s="25"/>
      <c r="Q375" s="25">
        <v>12</v>
      </c>
      <c r="R375" s="25">
        <v>12</v>
      </c>
      <c r="S375" s="25" t="s">
        <v>462</v>
      </c>
      <c r="T375" s="26"/>
      <c r="U375" s="26">
        <v>98</v>
      </c>
      <c r="V375" s="25"/>
      <c r="W375" s="25"/>
      <c r="X375" s="25"/>
      <c r="Y375" s="25"/>
      <c r="Z375" s="25"/>
      <c r="AA375" s="25"/>
      <c r="AB375" s="25">
        <v>500</v>
      </c>
      <c r="AC375" s="25" t="s">
        <v>1760</v>
      </c>
      <c r="AD375" s="26" t="s">
        <v>15</v>
      </c>
      <c r="AE375" t="s">
        <v>282</v>
      </c>
    </row>
    <row r="376" spans="1:31">
      <c r="A376" s="8" t="s">
        <v>679</v>
      </c>
      <c r="B376" s="25" t="s">
        <v>71</v>
      </c>
      <c r="C376" s="25" t="s">
        <v>36</v>
      </c>
      <c r="D376" s="25" t="s">
        <v>37</v>
      </c>
      <c r="E376" s="25"/>
      <c r="F376" s="25"/>
      <c r="G376" s="25" t="s">
        <v>949</v>
      </c>
      <c r="H376" s="26" t="s">
        <v>948</v>
      </c>
      <c r="I376" s="26" t="s">
        <v>951</v>
      </c>
      <c r="J376" s="26">
        <v>25</v>
      </c>
      <c r="K376" s="26">
        <v>25</v>
      </c>
      <c r="L376" s="25" t="s">
        <v>462</v>
      </c>
      <c r="M376" s="26">
        <v>154</v>
      </c>
      <c r="O376" s="25"/>
      <c r="P376" s="25"/>
      <c r="Q376" s="25">
        <v>12</v>
      </c>
      <c r="R376" s="25">
        <v>12</v>
      </c>
      <c r="S376" s="25" t="s">
        <v>462</v>
      </c>
      <c r="T376" s="26"/>
      <c r="U376" s="26">
        <v>154</v>
      </c>
      <c r="V376" s="25"/>
      <c r="W376" s="25"/>
      <c r="X376" s="25"/>
      <c r="Y376" s="25"/>
      <c r="Z376" s="25"/>
      <c r="AA376" s="25"/>
      <c r="AB376" s="25">
        <v>500</v>
      </c>
      <c r="AC376" s="25" t="s">
        <v>1760</v>
      </c>
      <c r="AD376" s="26" t="s">
        <v>15</v>
      </c>
      <c r="AE376" t="s">
        <v>282</v>
      </c>
    </row>
    <row r="377" spans="1:31">
      <c r="A377" s="8" t="s">
        <v>679</v>
      </c>
      <c r="B377" s="25" t="s">
        <v>71</v>
      </c>
      <c r="C377" s="25" t="s">
        <v>36</v>
      </c>
      <c r="D377" s="25" t="s">
        <v>37</v>
      </c>
      <c r="E377" s="25"/>
      <c r="F377" s="25"/>
      <c r="G377" s="25" t="s">
        <v>949</v>
      </c>
      <c r="H377" s="26" t="s">
        <v>948</v>
      </c>
      <c r="I377" s="26" t="s">
        <v>951</v>
      </c>
      <c r="J377" s="26">
        <v>25</v>
      </c>
      <c r="K377" s="26">
        <v>25</v>
      </c>
      <c r="L377" s="25" t="s">
        <v>462</v>
      </c>
      <c r="M377" s="26">
        <v>197</v>
      </c>
      <c r="O377" s="25"/>
      <c r="P377" s="25"/>
      <c r="Q377" s="25">
        <v>12</v>
      </c>
      <c r="R377" s="25">
        <v>12</v>
      </c>
      <c r="S377" s="25" t="s">
        <v>462</v>
      </c>
      <c r="T377" s="26"/>
      <c r="U377" s="26">
        <v>197</v>
      </c>
      <c r="V377" s="25"/>
      <c r="W377" s="25"/>
      <c r="X377" s="25"/>
      <c r="Y377" s="25"/>
      <c r="Z377" s="25"/>
      <c r="AA377" s="25"/>
      <c r="AB377" s="25">
        <v>500</v>
      </c>
      <c r="AC377" s="25" t="s">
        <v>1760</v>
      </c>
      <c r="AD377" s="26" t="s">
        <v>15</v>
      </c>
      <c r="AE377" t="s">
        <v>282</v>
      </c>
    </row>
    <row r="378" spans="1:31">
      <c r="A378" s="8" t="s">
        <v>679</v>
      </c>
      <c r="B378" s="25" t="s">
        <v>71</v>
      </c>
      <c r="C378" s="25" t="s">
        <v>36</v>
      </c>
      <c r="D378" s="25" t="s">
        <v>37</v>
      </c>
      <c r="E378" s="25"/>
      <c r="F378" s="25"/>
      <c r="G378" s="25" t="s">
        <v>949</v>
      </c>
      <c r="H378" s="26" t="s">
        <v>945</v>
      </c>
      <c r="I378" s="26" t="s">
        <v>952</v>
      </c>
      <c r="J378" s="26">
        <v>25</v>
      </c>
      <c r="K378" s="26">
        <v>25</v>
      </c>
      <c r="L378" s="25" t="s">
        <v>462</v>
      </c>
      <c r="M378" s="26">
        <v>0</v>
      </c>
      <c r="O378" s="25"/>
      <c r="P378" s="25"/>
      <c r="Q378" s="25">
        <v>12</v>
      </c>
      <c r="R378" s="25">
        <v>12</v>
      </c>
      <c r="S378" s="25" t="s">
        <v>462</v>
      </c>
      <c r="T378" s="26"/>
      <c r="U378" s="26">
        <v>0</v>
      </c>
      <c r="V378" s="25"/>
      <c r="W378" s="25"/>
      <c r="X378" s="25"/>
      <c r="Y378" s="25"/>
      <c r="Z378" s="25"/>
      <c r="AA378" s="25"/>
      <c r="AB378" s="25">
        <v>500</v>
      </c>
      <c r="AC378" s="25" t="s">
        <v>1760</v>
      </c>
      <c r="AD378" s="26" t="s">
        <v>536</v>
      </c>
      <c r="AE378" t="s">
        <v>282</v>
      </c>
    </row>
    <row r="379" spans="1:31">
      <c r="A379" s="8" t="s">
        <v>679</v>
      </c>
      <c r="B379" s="25" t="s">
        <v>71</v>
      </c>
      <c r="C379" s="25" t="s">
        <v>36</v>
      </c>
      <c r="D379" s="25" t="s">
        <v>37</v>
      </c>
      <c r="E379" s="25"/>
      <c r="F379" s="25"/>
      <c r="G379" s="25" t="s">
        <v>949</v>
      </c>
      <c r="H379" s="26" t="s">
        <v>945</v>
      </c>
      <c r="I379" s="26" t="s">
        <v>952</v>
      </c>
      <c r="J379" s="26">
        <v>25</v>
      </c>
      <c r="K379" s="26">
        <v>25</v>
      </c>
      <c r="L379" s="25" t="s">
        <v>462</v>
      </c>
      <c r="M379" s="26">
        <v>42</v>
      </c>
      <c r="O379" s="25"/>
      <c r="P379" s="25"/>
      <c r="Q379" s="25">
        <v>12</v>
      </c>
      <c r="R379" s="25">
        <v>12</v>
      </c>
      <c r="S379" s="25" t="s">
        <v>462</v>
      </c>
      <c r="T379" s="26"/>
      <c r="U379" s="26">
        <v>42</v>
      </c>
      <c r="V379" s="25"/>
      <c r="W379" s="25"/>
      <c r="X379" s="25"/>
      <c r="Y379" s="25"/>
      <c r="Z379" s="25"/>
      <c r="AA379" s="25"/>
      <c r="AB379" s="25">
        <v>500</v>
      </c>
      <c r="AC379" s="25" t="s">
        <v>1760</v>
      </c>
      <c r="AD379" s="26" t="s">
        <v>536</v>
      </c>
      <c r="AE379" t="s">
        <v>282</v>
      </c>
    </row>
    <row r="380" spans="1:31">
      <c r="A380" s="8" t="s">
        <v>679</v>
      </c>
      <c r="B380" s="25" t="s">
        <v>71</v>
      </c>
      <c r="C380" s="25" t="s">
        <v>36</v>
      </c>
      <c r="D380" s="25" t="s">
        <v>37</v>
      </c>
      <c r="E380" s="25"/>
      <c r="F380" s="25"/>
      <c r="G380" s="25" t="s">
        <v>949</v>
      </c>
      <c r="H380" s="26" t="s">
        <v>945</v>
      </c>
      <c r="I380" s="26" t="s">
        <v>952</v>
      </c>
      <c r="J380" s="26">
        <v>25</v>
      </c>
      <c r="K380" s="26">
        <v>25</v>
      </c>
      <c r="L380" s="25" t="s">
        <v>462</v>
      </c>
      <c r="M380" s="26">
        <v>70</v>
      </c>
      <c r="O380" s="25"/>
      <c r="P380" s="25"/>
      <c r="Q380" s="25">
        <v>12</v>
      </c>
      <c r="R380" s="25">
        <v>12</v>
      </c>
      <c r="S380" s="25" t="s">
        <v>462</v>
      </c>
      <c r="T380" s="26"/>
      <c r="U380" s="26">
        <v>70</v>
      </c>
      <c r="V380" s="25"/>
      <c r="W380" s="25"/>
      <c r="X380" s="25"/>
      <c r="Y380" s="25"/>
      <c r="Z380" s="25"/>
      <c r="AA380" s="25"/>
      <c r="AB380" s="25">
        <v>500</v>
      </c>
      <c r="AC380" s="25" t="s">
        <v>1760</v>
      </c>
      <c r="AD380" s="26" t="s">
        <v>536</v>
      </c>
      <c r="AE380" t="s">
        <v>282</v>
      </c>
    </row>
    <row r="381" spans="1:31">
      <c r="A381" s="8" t="s">
        <v>679</v>
      </c>
      <c r="B381" s="25" t="s">
        <v>71</v>
      </c>
      <c r="C381" s="25" t="s">
        <v>36</v>
      </c>
      <c r="D381" s="25" t="s">
        <v>37</v>
      </c>
      <c r="E381" s="25"/>
      <c r="F381" s="25"/>
      <c r="G381" s="25" t="s">
        <v>949</v>
      </c>
      <c r="H381" s="26" t="s">
        <v>945</v>
      </c>
      <c r="I381" s="26" t="s">
        <v>952</v>
      </c>
      <c r="J381" s="26">
        <v>25</v>
      </c>
      <c r="K381" s="26">
        <v>25</v>
      </c>
      <c r="L381" s="25" t="s">
        <v>462</v>
      </c>
      <c r="M381" s="26">
        <v>98</v>
      </c>
      <c r="O381" s="25"/>
      <c r="P381" s="25"/>
      <c r="Q381" s="25">
        <v>12</v>
      </c>
      <c r="R381" s="25">
        <v>12</v>
      </c>
      <c r="S381" s="25" t="s">
        <v>462</v>
      </c>
      <c r="T381" s="26"/>
      <c r="U381" s="26">
        <v>98</v>
      </c>
      <c r="V381" s="25"/>
      <c r="W381" s="25"/>
      <c r="X381" s="25"/>
      <c r="Y381" s="25"/>
      <c r="Z381" s="25"/>
      <c r="AA381" s="25"/>
      <c r="AB381" s="25">
        <v>500</v>
      </c>
      <c r="AC381" s="25" t="s">
        <v>1760</v>
      </c>
      <c r="AD381" s="26" t="s">
        <v>536</v>
      </c>
      <c r="AE381" t="s">
        <v>282</v>
      </c>
    </row>
    <row r="382" spans="1:31">
      <c r="A382" s="8" t="s">
        <v>679</v>
      </c>
      <c r="B382" s="25" t="s">
        <v>71</v>
      </c>
      <c r="C382" s="25" t="s">
        <v>36</v>
      </c>
      <c r="D382" s="25" t="s">
        <v>37</v>
      </c>
      <c r="E382" s="25"/>
      <c r="F382" s="25"/>
      <c r="G382" s="25" t="s">
        <v>949</v>
      </c>
      <c r="H382" s="26" t="s">
        <v>945</v>
      </c>
      <c r="I382" s="26" t="s">
        <v>952</v>
      </c>
      <c r="J382" s="26">
        <v>25</v>
      </c>
      <c r="K382" s="26">
        <v>25</v>
      </c>
      <c r="L382" s="25" t="s">
        <v>462</v>
      </c>
      <c r="M382" s="26">
        <v>154</v>
      </c>
      <c r="O382" s="25"/>
      <c r="P382" s="25"/>
      <c r="Q382" s="25">
        <v>12</v>
      </c>
      <c r="R382" s="25">
        <v>12</v>
      </c>
      <c r="S382" s="25" t="s">
        <v>462</v>
      </c>
      <c r="T382" s="26"/>
      <c r="U382" s="26">
        <v>154</v>
      </c>
      <c r="V382" s="25"/>
      <c r="W382" s="25"/>
      <c r="X382" s="25"/>
      <c r="Y382" s="25"/>
      <c r="Z382" s="25"/>
      <c r="AA382" s="25"/>
      <c r="AB382" s="25">
        <v>500</v>
      </c>
      <c r="AC382" s="25" t="s">
        <v>1760</v>
      </c>
      <c r="AD382" s="26" t="s">
        <v>536</v>
      </c>
      <c r="AE382" t="s">
        <v>282</v>
      </c>
    </row>
    <row r="383" spans="1:31">
      <c r="A383" s="8" t="s">
        <v>679</v>
      </c>
      <c r="B383" s="25" t="s">
        <v>71</v>
      </c>
      <c r="C383" s="25" t="s">
        <v>36</v>
      </c>
      <c r="D383" s="25" t="s">
        <v>37</v>
      </c>
      <c r="E383" s="25"/>
      <c r="F383" s="25"/>
      <c r="G383" s="25" t="s">
        <v>949</v>
      </c>
      <c r="H383" s="26" t="s">
        <v>945</v>
      </c>
      <c r="I383" s="26" t="s">
        <v>952</v>
      </c>
      <c r="J383" s="26">
        <v>25</v>
      </c>
      <c r="K383" s="26">
        <v>25</v>
      </c>
      <c r="L383" s="25" t="s">
        <v>462</v>
      </c>
      <c r="M383" s="26">
        <v>197</v>
      </c>
      <c r="O383" s="25"/>
      <c r="P383" s="25"/>
      <c r="Q383" s="25">
        <v>12</v>
      </c>
      <c r="R383" s="25">
        <v>12</v>
      </c>
      <c r="S383" s="25" t="s">
        <v>462</v>
      </c>
      <c r="T383" s="26"/>
      <c r="U383" s="26">
        <v>197</v>
      </c>
      <c r="V383" s="25"/>
      <c r="W383" s="25"/>
      <c r="X383" s="25"/>
      <c r="Y383" s="25"/>
      <c r="Z383" s="25"/>
      <c r="AA383" s="25"/>
      <c r="AB383" s="25">
        <v>500</v>
      </c>
      <c r="AC383" s="25" t="s">
        <v>1760</v>
      </c>
      <c r="AD383" s="26" t="s">
        <v>536</v>
      </c>
      <c r="AE383" t="s">
        <v>282</v>
      </c>
    </row>
    <row r="384" spans="1:31">
      <c r="A384" s="8" t="s">
        <v>679</v>
      </c>
      <c r="B384" s="25" t="s">
        <v>71</v>
      </c>
      <c r="C384" s="25" t="s">
        <v>36</v>
      </c>
      <c r="D384" s="25" t="s">
        <v>37</v>
      </c>
      <c r="E384" s="25"/>
      <c r="F384" s="25"/>
      <c r="G384" s="25" t="s">
        <v>949</v>
      </c>
      <c r="H384" s="26" t="s">
        <v>946</v>
      </c>
      <c r="I384" s="26" t="s">
        <v>952</v>
      </c>
      <c r="J384" s="26">
        <v>25</v>
      </c>
      <c r="K384" s="26">
        <v>25</v>
      </c>
      <c r="L384" s="25" t="s">
        <v>462</v>
      </c>
      <c r="M384" s="26">
        <v>0</v>
      </c>
      <c r="O384" s="25"/>
      <c r="P384" s="25"/>
      <c r="Q384" s="25">
        <v>12</v>
      </c>
      <c r="R384" s="25">
        <v>12</v>
      </c>
      <c r="S384" s="25" t="s">
        <v>462</v>
      </c>
      <c r="T384" s="26"/>
      <c r="U384" s="26">
        <v>0</v>
      </c>
      <c r="V384" s="25"/>
      <c r="W384" s="25"/>
      <c r="X384" s="25"/>
      <c r="Y384" s="25"/>
      <c r="Z384" s="25"/>
      <c r="AA384" s="25"/>
      <c r="AB384" s="25">
        <v>500</v>
      </c>
      <c r="AC384" s="25" t="s">
        <v>1760</v>
      </c>
      <c r="AD384" s="26" t="s">
        <v>536</v>
      </c>
      <c r="AE384" t="s">
        <v>282</v>
      </c>
    </row>
    <row r="385" spans="1:31">
      <c r="A385" s="8" t="s">
        <v>679</v>
      </c>
      <c r="B385" s="25" t="s">
        <v>71</v>
      </c>
      <c r="C385" s="25" t="s">
        <v>36</v>
      </c>
      <c r="D385" s="25" t="s">
        <v>37</v>
      </c>
      <c r="E385" s="25"/>
      <c r="F385" s="25"/>
      <c r="G385" s="25" t="s">
        <v>949</v>
      </c>
      <c r="H385" s="26" t="s">
        <v>946</v>
      </c>
      <c r="I385" s="26" t="s">
        <v>952</v>
      </c>
      <c r="J385" s="26">
        <v>25</v>
      </c>
      <c r="K385" s="26">
        <v>25</v>
      </c>
      <c r="L385" s="25" t="s">
        <v>462</v>
      </c>
      <c r="M385" s="26">
        <v>42</v>
      </c>
      <c r="O385" s="25"/>
      <c r="P385" s="25"/>
      <c r="Q385" s="25">
        <v>12</v>
      </c>
      <c r="R385" s="25">
        <v>12</v>
      </c>
      <c r="S385" s="25" t="s">
        <v>462</v>
      </c>
      <c r="T385" s="26"/>
      <c r="U385" s="26">
        <v>42</v>
      </c>
      <c r="V385" s="25"/>
      <c r="W385" s="25"/>
      <c r="X385" s="25"/>
      <c r="Y385" s="25"/>
      <c r="Z385" s="25"/>
      <c r="AA385" s="25"/>
      <c r="AB385" s="25">
        <v>500</v>
      </c>
      <c r="AC385" s="25" t="s">
        <v>1760</v>
      </c>
      <c r="AD385" s="26" t="s">
        <v>536</v>
      </c>
      <c r="AE385" t="s">
        <v>282</v>
      </c>
    </row>
    <row r="386" spans="1:31">
      <c r="A386" s="8" t="s">
        <v>679</v>
      </c>
      <c r="B386" s="25" t="s">
        <v>71</v>
      </c>
      <c r="C386" s="25" t="s">
        <v>36</v>
      </c>
      <c r="D386" s="25" t="s">
        <v>37</v>
      </c>
      <c r="E386" s="25"/>
      <c r="F386" s="25"/>
      <c r="G386" s="25" t="s">
        <v>949</v>
      </c>
      <c r="H386" s="26" t="s">
        <v>946</v>
      </c>
      <c r="I386" s="26" t="s">
        <v>952</v>
      </c>
      <c r="J386" s="26">
        <v>25</v>
      </c>
      <c r="K386" s="26">
        <v>25</v>
      </c>
      <c r="L386" s="25" t="s">
        <v>462</v>
      </c>
      <c r="M386" s="26">
        <v>70</v>
      </c>
      <c r="O386" s="25"/>
      <c r="P386" s="25"/>
      <c r="Q386" s="25">
        <v>12</v>
      </c>
      <c r="R386" s="25">
        <v>12</v>
      </c>
      <c r="S386" s="25" t="s">
        <v>462</v>
      </c>
      <c r="T386" s="26"/>
      <c r="U386" s="26">
        <v>70</v>
      </c>
      <c r="V386" s="25"/>
      <c r="W386" s="25"/>
      <c r="X386" s="25"/>
      <c r="Y386" s="25"/>
      <c r="Z386" s="25"/>
      <c r="AA386" s="25"/>
      <c r="AB386" s="25">
        <v>500</v>
      </c>
      <c r="AC386" s="25" t="s">
        <v>1760</v>
      </c>
      <c r="AD386" s="26" t="s">
        <v>536</v>
      </c>
      <c r="AE386" t="s">
        <v>282</v>
      </c>
    </row>
    <row r="387" spans="1:31">
      <c r="A387" s="8" t="s">
        <v>679</v>
      </c>
      <c r="B387" s="25" t="s">
        <v>71</v>
      </c>
      <c r="C387" s="25" t="s">
        <v>36</v>
      </c>
      <c r="D387" s="25" t="s">
        <v>37</v>
      </c>
      <c r="E387" s="25"/>
      <c r="F387" s="25"/>
      <c r="G387" s="25" t="s">
        <v>949</v>
      </c>
      <c r="H387" s="26" t="s">
        <v>946</v>
      </c>
      <c r="I387" s="26" t="s">
        <v>952</v>
      </c>
      <c r="J387" s="26">
        <v>25</v>
      </c>
      <c r="K387" s="26">
        <v>25</v>
      </c>
      <c r="L387" s="25" t="s">
        <v>462</v>
      </c>
      <c r="M387" s="26">
        <v>98</v>
      </c>
      <c r="O387" s="25"/>
      <c r="P387" s="25"/>
      <c r="Q387" s="25">
        <v>12</v>
      </c>
      <c r="R387" s="25">
        <v>12</v>
      </c>
      <c r="S387" s="25" t="s">
        <v>462</v>
      </c>
      <c r="T387" s="26"/>
      <c r="U387" s="26">
        <v>98</v>
      </c>
      <c r="V387" s="25"/>
      <c r="W387" s="25"/>
      <c r="X387" s="25"/>
      <c r="Y387" s="25"/>
      <c r="Z387" s="25"/>
      <c r="AA387" s="25"/>
      <c r="AB387" s="25">
        <v>500</v>
      </c>
      <c r="AC387" s="25" t="s">
        <v>1760</v>
      </c>
      <c r="AD387" s="26" t="s">
        <v>536</v>
      </c>
      <c r="AE387" t="s">
        <v>282</v>
      </c>
    </row>
    <row r="388" spans="1:31">
      <c r="A388" s="8" t="s">
        <v>679</v>
      </c>
      <c r="B388" s="25" t="s">
        <v>71</v>
      </c>
      <c r="C388" s="25" t="s">
        <v>36</v>
      </c>
      <c r="D388" s="25" t="s">
        <v>37</v>
      </c>
      <c r="E388" s="25"/>
      <c r="F388" s="25"/>
      <c r="G388" s="25" t="s">
        <v>949</v>
      </c>
      <c r="H388" s="26" t="s">
        <v>946</v>
      </c>
      <c r="I388" s="26" t="s">
        <v>952</v>
      </c>
      <c r="J388" s="26">
        <v>25</v>
      </c>
      <c r="K388" s="26">
        <v>25</v>
      </c>
      <c r="L388" s="25" t="s">
        <v>462</v>
      </c>
      <c r="M388" s="26">
        <v>154</v>
      </c>
      <c r="O388" s="25"/>
      <c r="P388" s="25"/>
      <c r="Q388" s="25">
        <v>12</v>
      </c>
      <c r="R388" s="25">
        <v>12</v>
      </c>
      <c r="S388" s="25" t="s">
        <v>462</v>
      </c>
      <c r="T388" s="26"/>
      <c r="U388" s="26">
        <v>154</v>
      </c>
      <c r="V388" s="25"/>
      <c r="W388" s="25"/>
      <c r="X388" s="25"/>
      <c r="Y388" s="25"/>
      <c r="Z388" s="25"/>
      <c r="AA388" s="25"/>
      <c r="AB388" s="25">
        <v>500</v>
      </c>
      <c r="AC388" s="25" t="s">
        <v>1760</v>
      </c>
      <c r="AD388" s="26" t="s">
        <v>536</v>
      </c>
      <c r="AE388" t="s">
        <v>282</v>
      </c>
    </row>
    <row r="389" spans="1:31">
      <c r="A389" s="8" t="s">
        <v>679</v>
      </c>
      <c r="B389" s="25" t="s">
        <v>71</v>
      </c>
      <c r="C389" s="25" t="s">
        <v>36</v>
      </c>
      <c r="D389" s="25" t="s">
        <v>37</v>
      </c>
      <c r="E389" s="25"/>
      <c r="F389" s="25"/>
      <c r="G389" s="25" t="s">
        <v>949</v>
      </c>
      <c r="H389" s="26" t="s">
        <v>946</v>
      </c>
      <c r="I389" s="26" t="s">
        <v>952</v>
      </c>
      <c r="J389" s="26">
        <v>25</v>
      </c>
      <c r="K389" s="26">
        <v>25</v>
      </c>
      <c r="L389" s="25" t="s">
        <v>462</v>
      </c>
      <c r="M389" s="26">
        <v>197</v>
      </c>
      <c r="O389" s="25"/>
      <c r="P389" s="25"/>
      <c r="Q389" s="25">
        <v>12</v>
      </c>
      <c r="R389" s="25">
        <v>12</v>
      </c>
      <c r="S389" s="25" t="s">
        <v>462</v>
      </c>
      <c r="T389" s="26"/>
      <c r="U389" s="26">
        <v>197</v>
      </c>
      <c r="V389" s="25"/>
      <c r="W389" s="25"/>
      <c r="X389" s="25"/>
      <c r="Y389" s="25"/>
      <c r="Z389" s="25"/>
      <c r="AA389" s="25"/>
      <c r="AB389" s="25">
        <v>500</v>
      </c>
      <c r="AC389" s="25" t="s">
        <v>1760</v>
      </c>
      <c r="AD389" s="26" t="s">
        <v>536</v>
      </c>
      <c r="AE389" t="s">
        <v>282</v>
      </c>
    </row>
    <row r="390" spans="1:31">
      <c r="A390" s="8" t="s">
        <v>679</v>
      </c>
      <c r="B390" s="25" t="s">
        <v>71</v>
      </c>
      <c r="C390" s="25" t="s">
        <v>36</v>
      </c>
      <c r="D390" s="25" t="s">
        <v>37</v>
      </c>
      <c r="E390" s="25"/>
      <c r="F390" s="25"/>
      <c r="G390" s="25" t="s">
        <v>949</v>
      </c>
      <c r="H390" s="26" t="s">
        <v>947</v>
      </c>
      <c r="I390" s="26" t="s">
        <v>952</v>
      </c>
      <c r="J390" s="26">
        <v>25</v>
      </c>
      <c r="K390" s="26">
        <v>25</v>
      </c>
      <c r="L390" s="25" t="s">
        <v>462</v>
      </c>
      <c r="M390" s="26">
        <v>0</v>
      </c>
      <c r="O390" s="25"/>
      <c r="P390" s="25"/>
      <c r="Q390" s="25">
        <v>12</v>
      </c>
      <c r="R390" s="25">
        <v>12</v>
      </c>
      <c r="S390" s="25" t="s">
        <v>462</v>
      </c>
      <c r="T390" s="26"/>
      <c r="U390" s="26">
        <v>0</v>
      </c>
      <c r="V390" s="25"/>
      <c r="W390" s="25"/>
      <c r="X390" s="25"/>
      <c r="Y390" s="25"/>
      <c r="Z390" s="25"/>
      <c r="AA390" s="25"/>
      <c r="AB390" s="25">
        <v>500</v>
      </c>
      <c r="AC390" s="25" t="s">
        <v>1760</v>
      </c>
      <c r="AD390" s="26" t="s">
        <v>536</v>
      </c>
      <c r="AE390" t="s">
        <v>282</v>
      </c>
    </row>
    <row r="391" spans="1:31">
      <c r="A391" s="8" t="s">
        <v>679</v>
      </c>
      <c r="B391" s="25" t="s">
        <v>71</v>
      </c>
      <c r="C391" s="25" t="s">
        <v>36</v>
      </c>
      <c r="D391" s="25" t="s">
        <v>37</v>
      </c>
      <c r="E391" s="25"/>
      <c r="F391" s="25"/>
      <c r="G391" s="25" t="s">
        <v>949</v>
      </c>
      <c r="H391" s="26" t="s">
        <v>947</v>
      </c>
      <c r="I391" s="26" t="s">
        <v>952</v>
      </c>
      <c r="J391" s="26">
        <v>25</v>
      </c>
      <c r="K391" s="26">
        <v>25</v>
      </c>
      <c r="L391" s="25" t="s">
        <v>462</v>
      </c>
      <c r="M391" s="26">
        <v>42</v>
      </c>
      <c r="O391" s="25"/>
      <c r="P391" s="25"/>
      <c r="Q391" s="25">
        <v>12</v>
      </c>
      <c r="R391" s="25">
        <v>12</v>
      </c>
      <c r="S391" s="25" t="s">
        <v>462</v>
      </c>
      <c r="T391" s="26"/>
      <c r="U391" s="26">
        <v>42</v>
      </c>
      <c r="V391" s="25"/>
      <c r="W391" s="25"/>
      <c r="X391" s="25"/>
      <c r="Y391" s="25"/>
      <c r="Z391" s="25"/>
      <c r="AA391" s="25"/>
      <c r="AB391" s="25">
        <v>500</v>
      </c>
      <c r="AC391" s="25" t="s">
        <v>1760</v>
      </c>
      <c r="AD391" s="26" t="s">
        <v>536</v>
      </c>
      <c r="AE391" t="s">
        <v>282</v>
      </c>
    </row>
    <row r="392" spans="1:31">
      <c r="A392" s="8" t="s">
        <v>679</v>
      </c>
      <c r="B392" s="25" t="s">
        <v>71</v>
      </c>
      <c r="C392" s="25" t="s">
        <v>36</v>
      </c>
      <c r="D392" s="25" t="s">
        <v>37</v>
      </c>
      <c r="E392" s="25"/>
      <c r="F392" s="25"/>
      <c r="G392" s="25" t="s">
        <v>949</v>
      </c>
      <c r="H392" s="26" t="s">
        <v>947</v>
      </c>
      <c r="I392" s="26" t="s">
        <v>952</v>
      </c>
      <c r="J392" s="26">
        <v>25</v>
      </c>
      <c r="K392" s="26">
        <v>25</v>
      </c>
      <c r="L392" s="25" t="s">
        <v>462</v>
      </c>
      <c r="M392" s="26">
        <v>70</v>
      </c>
      <c r="O392" s="25"/>
      <c r="P392" s="25"/>
      <c r="Q392" s="25">
        <v>12</v>
      </c>
      <c r="R392" s="25">
        <v>12</v>
      </c>
      <c r="S392" s="25" t="s">
        <v>462</v>
      </c>
      <c r="T392" s="26"/>
      <c r="U392" s="26">
        <v>70</v>
      </c>
      <c r="V392" s="25"/>
      <c r="W392" s="25"/>
      <c r="X392" s="25"/>
      <c r="Y392" s="25"/>
      <c r="Z392" s="25"/>
      <c r="AA392" s="25"/>
      <c r="AB392" s="25">
        <v>500</v>
      </c>
      <c r="AC392" s="25" t="s">
        <v>1760</v>
      </c>
      <c r="AD392" s="26" t="s">
        <v>536</v>
      </c>
      <c r="AE392" t="s">
        <v>282</v>
      </c>
    </row>
    <row r="393" spans="1:31">
      <c r="A393" s="8" t="s">
        <v>679</v>
      </c>
      <c r="B393" s="25" t="s">
        <v>71</v>
      </c>
      <c r="C393" s="25" t="s">
        <v>36</v>
      </c>
      <c r="D393" s="25" t="s">
        <v>37</v>
      </c>
      <c r="E393" s="25"/>
      <c r="F393" s="25"/>
      <c r="G393" s="25" t="s">
        <v>949</v>
      </c>
      <c r="H393" s="26" t="s">
        <v>947</v>
      </c>
      <c r="I393" s="26" t="s">
        <v>952</v>
      </c>
      <c r="J393" s="26">
        <v>25</v>
      </c>
      <c r="K393" s="26">
        <v>25</v>
      </c>
      <c r="L393" s="25" t="s">
        <v>462</v>
      </c>
      <c r="M393" s="26">
        <v>98</v>
      </c>
      <c r="O393" s="25"/>
      <c r="P393" s="25"/>
      <c r="Q393" s="25">
        <v>12</v>
      </c>
      <c r="R393" s="25">
        <v>12</v>
      </c>
      <c r="S393" s="25" t="s">
        <v>462</v>
      </c>
      <c r="T393" s="26"/>
      <c r="U393" s="26">
        <v>98</v>
      </c>
      <c r="V393" s="25"/>
      <c r="W393" s="25"/>
      <c r="X393" s="25"/>
      <c r="Y393" s="25"/>
      <c r="Z393" s="25"/>
      <c r="AA393" s="25"/>
      <c r="AB393" s="25">
        <v>500</v>
      </c>
      <c r="AC393" s="25" t="s">
        <v>1760</v>
      </c>
      <c r="AD393" s="26" t="s">
        <v>536</v>
      </c>
      <c r="AE393" t="s">
        <v>282</v>
      </c>
    </row>
    <row r="394" spans="1:31">
      <c r="A394" s="8" t="s">
        <v>679</v>
      </c>
      <c r="B394" s="25" t="s">
        <v>71</v>
      </c>
      <c r="C394" s="25" t="s">
        <v>36</v>
      </c>
      <c r="D394" s="25" t="s">
        <v>37</v>
      </c>
      <c r="E394" s="25"/>
      <c r="F394" s="25"/>
      <c r="G394" s="25" t="s">
        <v>949</v>
      </c>
      <c r="H394" s="26" t="s">
        <v>947</v>
      </c>
      <c r="I394" s="26" t="s">
        <v>952</v>
      </c>
      <c r="J394" s="26">
        <v>25</v>
      </c>
      <c r="K394" s="26">
        <v>25</v>
      </c>
      <c r="L394" s="25" t="s">
        <v>462</v>
      </c>
      <c r="M394" s="26">
        <v>154</v>
      </c>
      <c r="O394" s="25"/>
      <c r="P394" s="25"/>
      <c r="Q394" s="25">
        <v>12</v>
      </c>
      <c r="R394" s="25">
        <v>12</v>
      </c>
      <c r="S394" s="25" t="s">
        <v>462</v>
      </c>
      <c r="T394" s="26"/>
      <c r="U394" s="26">
        <v>154</v>
      </c>
      <c r="V394" s="25"/>
      <c r="W394" s="25"/>
      <c r="X394" s="25"/>
      <c r="Y394" s="25"/>
      <c r="Z394" s="25"/>
      <c r="AA394" s="25"/>
      <c r="AB394" s="25">
        <v>500</v>
      </c>
      <c r="AC394" s="25" t="s">
        <v>1760</v>
      </c>
      <c r="AD394" s="26" t="s">
        <v>536</v>
      </c>
      <c r="AE394" t="s">
        <v>282</v>
      </c>
    </row>
    <row r="395" spans="1:31">
      <c r="A395" s="8" t="s">
        <v>679</v>
      </c>
      <c r="B395" s="25" t="s">
        <v>71</v>
      </c>
      <c r="C395" s="25" t="s">
        <v>36</v>
      </c>
      <c r="D395" s="25" t="s">
        <v>37</v>
      </c>
      <c r="E395" s="25"/>
      <c r="F395" s="25"/>
      <c r="G395" s="25" t="s">
        <v>949</v>
      </c>
      <c r="H395" s="26" t="s">
        <v>947</v>
      </c>
      <c r="I395" s="26" t="s">
        <v>952</v>
      </c>
      <c r="J395" s="26">
        <v>25</v>
      </c>
      <c r="K395" s="26">
        <v>25</v>
      </c>
      <c r="L395" s="25" t="s">
        <v>462</v>
      </c>
      <c r="M395" s="26">
        <v>197</v>
      </c>
      <c r="O395" s="25"/>
      <c r="P395" s="25"/>
      <c r="Q395" s="25">
        <v>12</v>
      </c>
      <c r="R395" s="25">
        <v>12</v>
      </c>
      <c r="S395" s="25" t="s">
        <v>462</v>
      </c>
      <c r="T395" s="26"/>
      <c r="U395" s="26">
        <v>197</v>
      </c>
      <c r="V395" s="25"/>
      <c r="W395" s="25"/>
      <c r="X395" s="25"/>
      <c r="Y395" s="25"/>
      <c r="Z395" s="25"/>
      <c r="AA395" s="25"/>
      <c r="AB395" s="25">
        <v>500</v>
      </c>
      <c r="AC395" s="25" t="s">
        <v>1760</v>
      </c>
      <c r="AD395" s="26" t="s">
        <v>536</v>
      </c>
      <c r="AE395" t="s">
        <v>282</v>
      </c>
    </row>
    <row r="396" spans="1:31">
      <c r="A396" s="8" t="s">
        <v>679</v>
      </c>
      <c r="B396" s="25" t="s">
        <v>71</v>
      </c>
      <c r="C396" s="25" t="s">
        <v>36</v>
      </c>
      <c r="D396" s="25" t="s">
        <v>37</v>
      </c>
      <c r="E396" s="25"/>
      <c r="F396" s="25"/>
      <c r="G396" s="25" t="s">
        <v>949</v>
      </c>
      <c r="H396" s="26" t="s">
        <v>948</v>
      </c>
      <c r="I396" s="26" t="s">
        <v>952</v>
      </c>
      <c r="J396" s="26">
        <v>25</v>
      </c>
      <c r="K396" s="26">
        <v>25</v>
      </c>
      <c r="L396" s="25" t="s">
        <v>462</v>
      </c>
      <c r="M396" s="26">
        <v>0</v>
      </c>
      <c r="O396" s="25"/>
      <c r="P396" s="25"/>
      <c r="Q396" s="25">
        <v>12</v>
      </c>
      <c r="R396" s="25">
        <v>12</v>
      </c>
      <c r="S396" s="25" t="s">
        <v>462</v>
      </c>
      <c r="T396" s="26"/>
      <c r="U396" s="26">
        <v>0</v>
      </c>
      <c r="V396" s="25"/>
      <c r="W396" s="25"/>
      <c r="X396" s="25"/>
      <c r="Y396" s="25"/>
      <c r="Z396" s="25"/>
      <c r="AA396" s="25"/>
      <c r="AB396" s="25">
        <v>500</v>
      </c>
      <c r="AC396" s="25" t="s">
        <v>1760</v>
      </c>
      <c r="AD396" s="26" t="s">
        <v>536</v>
      </c>
      <c r="AE396" t="s">
        <v>282</v>
      </c>
    </row>
    <row r="397" spans="1:31">
      <c r="A397" s="8" t="s">
        <v>679</v>
      </c>
      <c r="B397" s="25" t="s">
        <v>71</v>
      </c>
      <c r="C397" s="25" t="s">
        <v>36</v>
      </c>
      <c r="D397" s="25" t="s">
        <v>37</v>
      </c>
      <c r="E397" s="25"/>
      <c r="F397" s="25"/>
      <c r="G397" s="25" t="s">
        <v>949</v>
      </c>
      <c r="H397" s="26" t="s">
        <v>948</v>
      </c>
      <c r="I397" s="26" t="s">
        <v>952</v>
      </c>
      <c r="J397" s="26">
        <v>25</v>
      </c>
      <c r="K397" s="26">
        <v>25</v>
      </c>
      <c r="L397" s="25" t="s">
        <v>462</v>
      </c>
      <c r="M397" s="26">
        <v>42</v>
      </c>
      <c r="O397" s="25"/>
      <c r="P397" s="25"/>
      <c r="Q397" s="25">
        <v>12</v>
      </c>
      <c r="R397" s="25">
        <v>12</v>
      </c>
      <c r="S397" s="25" t="s">
        <v>462</v>
      </c>
      <c r="T397" s="26"/>
      <c r="U397" s="26">
        <v>42</v>
      </c>
      <c r="V397" s="25"/>
      <c r="W397" s="25"/>
      <c r="X397" s="25"/>
      <c r="Y397" s="25"/>
      <c r="Z397" s="25"/>
      <c r="AA397" s="25"/>
      <c r="AB397" s="25">
        <v>500</v>
      </c>
      <c r="AC397" s="25" t="s">
        <v>1760</v>
      </c>
      <c r="AD397" s="26" t="s">
        <v>536</v>
      </c>
      <c r="AE397" t="s">
        <v>282</v>
      </c>
    </row>
    <row r="398" spans="1:31">
      <c r="A398" s="8" t="s">
        <v>679</v>
      </c>
      <c r="B398" s="25" t="s">
        <v>71</v>
      </c>
      <c r="C398" s="25" t="s">
        <v>36</v>
      </c>
      <c r="D398" s="25" t="s">
        <v>37</v>
      </c>
      <c r="E398" s="25"/>
      <c r="F398" s="25"/>
      <c r="G398" s="25" t="s">
        <v>949</v>
      </c>
      <c r="H398" s="26" t="s">
        <v>948</v>
      </c>
      <c r="I398" s="26" t="s">
        <v>952</v>
      </c>
      <c r="J398" s="26">
        <v>25</v>
      </c>
      <c r="K398" s="26">
        <v>25</v>
      </c>
      <c r="L398" s="25" t="s">
        <v>462</v>
      </c>
      <c r="M398" s="26">
        <v>70</v>
      </c>
      <c r="O398" s="25"/>
      <c r="P398" s="25"/>
      <c r="Q398" s="25">
        <v>12</v>
      </c>
      <c r="R398" s="25">
        <v>12</v>
      </c>
      <c r="S398" s="25" t="s">
        <v>462</v>
      </c>
      <c r="T398" s="26"/>
      <c r="U398" s="26">
        <v>70</v>
      </c>
      <c r="V398" s="25"/>
      <c r="W398" s="25"/>
      <c r="X398" s="25"/>
      <c r="Y398" s="25"/>
      <c r="Z398" s="25"/>
      <c r="AA398" s="25"/>
      <c r="AB398" s="25">
        <v>500</v>
      </c>
      <c r="AC398" s="25" t="s">
        <v>1760</v>
      </c>
      <c r="AD398" s="26" t="s">
        <v>536</v>
      </c>
      <c r="AE398" t="s">
        <v>282</v>
      </c>
    </row>
    <row r="399" spans="1:31">
      <c r="A399" s="8" t="s">
        <v>679</v>
      </c>
      <c r="B399" s="25" t="s">
        <v>71</v>
      </c>
      <c r="C399" s="25" t="s">
        <v>36</v>
      </c>
      <c r="D399" s="25" t="s">
        <v>37</v>
      </c>
      <c r="E399" s="25"/>
      <c r="F399" s="25"/>
      <c r="G399" s="25" t="s">
        <v>949</v>
      </c>
      <c r="H399" s="26" t="s">
        <v>948</v>
      </c>
      <c r="I399" s="26" t="s">
        <v>952</v>
      </c>
      <c r="J399" s="26">
        <v>25</v>
      </c>
      <c r="K399" s="26">
        <v>25</v>
      </c>
      <c r="L399" s="25" t="s">
        <v>462</v>
      </c>
      <c r="M399" s="26">
        <v>98</v>
      </c>
      <c r="O399" s="25"/>
      <c r="P399" s="25"/>
      <c r="Q399" s="25">
        <v>12</v>
      </c>
      <c r="R399" s="25">
        <v>12</v>
      </c>
      <c r="S399" s="25" t="s">
        <v>462</v>
      </c>
      <c r="T399" s="26"/>
      <c r="U399" s="26">
        <v>98</v>
      </c>
      <c r="V399" s="25"/>
      <c r="W399" s="25"/>
      <c r="X399" s="25"/>
      <c r="Y399" s="25"/>
      <c r="Z399" s="25"/>
      <c r="AA399" s="25"/>
      <c r="AB399" s="25">
        <v>500</v>
      </c>
      <c r="AC399" s="25" t="s">
        <v>1760</v>
      </c>
      <c r="AD399" s="26" t="s">
        <v>536</v>
      </c>
      <c r="AE399" t="s">
        <v>282</v>
      </c>
    </row>
    <row r="400" spans="1:31">
      <c r="A400" s="8" t="s">
        <v>679</v>
      </c>
      <c r="B400" s="25" t="s">
        <v>71</v>
      </c>
      <c r="C400" s="25" t="s">
        <v>36</v>
      </c>
      <c r="D400" s="25" t="s">
        <v>37</v>
      </c>
      <c r="E400" s="25"/>
      <c r="F400" s="25"/>
      <c r="G400" s="25" t="s">
        <v>949</v>
      </c>
      <c r="H400" s="26" t="s">
        <v>948</v>
      </c>
      <c r="I400" s="26" t="s">
        <v>952</v>
      </c>
      <c r="J400" s="26">
        <v>25</v>
      </c>
      <c r="K400" s="26">
        <v>25</v>
      </c>
      <c r="L400" s="25" t="s">
        <v>462</v>
      </c>
      <c r="M400" s="26">
        <v>154</v>
      </c>
      <c r="O400" s="25"/>
      <c r="P400" s="25"/>
      <c r="Q400" s="25">
        <v>12</v>
      </c>
      <c r="R400" s="25">
        <v>12</v>
      </c>
      <c r="S400" s="25" t="s">
        <v>462</v>
      </c>
      <c r="T400" s="26"/>
      <c r="U400" s="26">
        <v>154</v>
      </c>
      <c r="V400" s="25"/>
      <c r="W400" s="25"/>
      <c r="X400" s="25"/>
      <c r="Y400" s="25"/>
      <c r="Z400" s="25"/>
      <c r="AA400" s="25"/>
      <c r="AB400" s="25">
        <v>500</v>
      </c>
      <c r="AC400" s="25" t="s">
        <v>1760</v>
      </c>
      <c r="AD400" s="26" t="s">
        <v>536</v>
      </c>
      <c r="AE400" t="s">
        <v>282</v>
      </c>
    </row>
    <row r="401" spans="1:31">
      <c r="A401" s="8" t="s">
        <v>679</v>
      </c>
      <c r="B401" s="25" t="s">
        <v>71</v>
      </c>
      <c r="C401" s="25" t="s">
        <v>36</v>
      </c>
      <c r="D401" s="25" t="s">
        <v>37</v>
      </c>
      <c r="E401" s="25"/>
      <c r="F401" s="25"/>
      <c r="G401" s="25" t="s">
        <v>949</v>
      </c>
      <c r="H401" s="26" t="s">
        <v>948</v>
      </c>
      <c r="I401" s="26" t="s">
        <v>952</v>
      </c>
      <c r="J401" s="26">
        <v>25</v>
      </c>
      <c r="K401" s="26">
        <v>25</v>
      </c>
      <c r="L401" s="25" t="s">
        <v>462</v>
      </c>
      <c r="M401" s="26">
        <v>197</v>
      </c>
      <c r="O401" s="25"/>
      <c r="P401" s="25"/>
      <c r="Q401" s="25">
        <v>12</v>
      </c>
      <c r="R401" s="25">
        <v>12</v>
      </c>
      <c r="S401" s="25" t="s">
        <v>462</v>
      </c>
      <c r="T401" s="26"/>
      <c r="U401" s="26">
        <v>197</v>
      </c>
      <c r="V401" s="25"/>
      <c r="W401" s="25"/>
      <c r="X401" s="25"/>
      <c r="Y401" s="25"/>
      <c r="Z401" s="25"/>
      <c r="AA401" s="25"/>
      <c r="AB401" s="25">
        <v>500</v>
      </c>
      <c r="AC401" s="25" t="s">
        <v>1760</v>
      </c>
      <c r="AD401" s="26" t="s">
        <v>536</v>
      </c>
      <c r="AE401" t="s">
        <v>282</v>
      </c>
    </row>
    <row r="402" spans="1:31">
      <c r="A402" s="8" t="s">
        <v>679</v>
      </c>
      <c r="B402" s="25" t="s">
        <v>71</v>
      </c>
      <c r="C402" s="25" t="s">
        <v>36</v>
      </c>
      <c r="D402" s="25" t="s">
        <v>37</v>
      </c>
      <c r="E402" s="25"/>
      <c r="F402" s="25"/>
      <c r="G402" s="25" t="s">
        <v>949</v>
      </c>
      <c r="H402" s="26" t="s">
        <v>945</v>
      </c>
      <c r="I402" s="26" t="s">
        <v>952</v>
      </c>
      <c r="J402" s="26">
        <v>25</v>
      </c>
      <c r="K402" s="26">
        <v>25</v>
      </c>
      <c r="L402" s="25" t="s">
        <v>462</v>
      </c>
      <c r="M402" s="26">
        <v>0</v>
      </c>
      <c r="O402" s="25"/>
      <c r="P402" s="25"/>
      <c r="Q402" s="25">
        <v>12</v>
      </c>
      <c r="R402" s="25">
        <v>12</v>
      </c>
      <c r="S402" s="25" t="s">
        <v>462</v>
      </c>
      <c r="T402" s="26"/>
      <c r="U402" s="26">
        <v>0</v>
      </c>
      <c r="V402" s="25"/>
      <c r="W402" s="25"/>
      <c r="X402" s="25"/>
      <c r="Y402" s="25"/>
      <c r="Z402" s="25"/>
      <c r="AA402" s="25"/>
      <c r="AB402" s="25">
        <v>500</v>
      </c>
      <c r="AC402" s="25" t="s">
        <v>1760</v>
      </c>
      <c r="AD402" s="26" t="s">
        <v>15</v>
      </c>
      <c r="AE402" t="s">
        <v>282</v>
      </c>
    </row>
    <row r="403" spans="1:31">
      <c r="A403" s="8" t="s">
        <v>679</v>
      </c>
      <c r="B403" s="25" t="s">
        <v>71</v>
      </c>
      <c r="C403" s="25" t="s">
        <v>36</v>
      </c>
      <c r="D403" s="25" t="s">
        <v>37</v>
      </c>
      <c r="E403" s="25"/>
      <c r="F403" s="25"/>
      <c r="G403" s="25" t="s">
        <v>949</v>
      </c>
      <c r="H403" s="26" t="s">
        <v>945</v>
      </c>
      <c r="I403" s="26" t="s">
        <v>952</v>
      </c>
      <c r="J403" s="26">
        <v>25</v>
      </c>
      <c r="K403" s="26">
        <v>25</v>
      </c>
      <c r="L403" s="25" t="s">
        <v>462</v>
      </c>
      <c r="M403" s="26">
        <v>42</v>
      </c>
      <c r="O403" s="25"/>
      <c r="P403" s="25"/>
      <c r="Q403" s="25">
        <v>12</v>
      </c>
      <c r="R403" s="25">
        <v>12</v>
      </c>
      <c r="S403" s="25" t="s">
        <v>462</v>
      </c>
      <c r="T403" s="26"/>
      <c r="U403" s="26">
        <v>42</v>
      </c>
      <c r="V403" s="25"/>
      <c r="W403" s="25"/>
      <c r="X403" s="25"/>
      <c r="Y403" s="25"/>
      <c r="Z403" s="25"/>
      <c r="AA403" s="25"/>
      <c r="AB403" s="25">
        <v>500</v>
      </c>
      <c r="AC403" s="25" t="s">
        <v>1760</v>
      </c>
      <c r="AD403" s="26" t="s">
        <v>15</v>
      </c>
      <c r="AE403" t="s">
        <v>282</v>
      </c>
    </row>
    <row r="404" spans="1:31">
      <c r="A404" s="8" t="s">
        <v>679</v>
      </c>
      <c r="B404" s="25" t="s">
        <v>71</v>
      </c>
      <c r="C404" s="25" t="s">
        <v>36</v>
      </c>
      <c r="D404" s="25" t="s">
        <v>37</v>
      </c>
      <c r="E404" s="25"/>
      <c r="F404" s="25"/>
      <c r="G404" s="25" t="s">
        <v>949</v>
      </c>
      <c r="H404" s="26" t="s">
        <v>945</v>
      </c>
      <c r="I404" s="26" t="s">
        <v>952</v>
      </c>
      <c r="J404" s="26">
        <v>25</v>
      </c>
      <c r="K404" s="26">
        <v>25</v>
      </c>
      <c r="L404" s="25" t="s">
        <v>462</v>
      </c>
      <c r="M404" s="26">
        <v>70</v>
      </c>
      <c r="O404" s="25"/>
      <c r="P404" s="25"/>
      <c r="Q404" s="25">
        <v>12</v>
      </c>
      <c r="R404" s="25">
        <v>12</v>
      </c>
      <c r="S404" s="25" t="s">
        <v>462</v>
      </c>
      <c r="T404" s="26"/>
      <c r="U404" s="26">
        <v>70</v>
      </c>
      <c r="V404" s="25"/>
      <c r="W404" s="25"/>
      <c r="X404" s="25"/>
      <c r="Y404" s="25"/>
      <c r="Z404" s="25"/>
      <c r="AA404" s="25"/>
      <c r="AB404" s="25">
        <v>500</v>
      </c>
      <c r="AC404" s="25" t="s">
        <v>1760</v>
      </c>
      <c r="AD404" s="26" t="s">
        <v>15</v>
      </c>
      <c r="AE404" t="s">
        <v>282</v>
      </c>
    </row>
    <row r="405" spans="1:31">
      <c r="A405" s="8" t="s">
        <v>679</v>
      </c>
      <c r="B405" s="25" t="s">
        <v>71</v>
      </c>
      <c r="C405" s="25" t="s">
        <v>36</v>
      </c>
      <c r="D405" s="25" t="s">
        <v>37</v>
      </c>
      <c r="E405" s="25"/>
      <c r="F405" s="25"/>
      <c r="G405" s="25" t="s">
        <v>949</v>
      </c>
      <c r="H405" s="26" t="s">
        <v>945</v>
      </c>
      <c r="I405" s="26" t="s">
        <v>952</v>
      </c>
      <c r="J405" s="26">
        <v>25</v>
      </c>
      <c r="K405" s="26">
        <v>25</v>
      </c>
      <c r="L405" s="25" t="s">
        <v>462</v>
      </c>
      <c r="M405" s="26">
        <v>98</v>
      </c>
      <c r="O405" s="25"/>
      <c r="P405" s="25"/>
      <c r="Q405" s="25">
        <v>12</v>
      </c>
      <c r="R405" s="25">
        <v>12</v>
      </c>
      <c r="S405" s="25" t="s">
        <v>462</v>
      </c>
      <c r="T405" s="26"/>
      <c r="U405" s="26">
        <v>98</v>
      </c>
      <c r="V405" s="25"/>
      <c r="W405" s="25"/>
      <c r="X405" s="25"/>
      <c r="Y405" s="25"/>
      <c r="Z405" s="25"/>
      <c r="AA405" s="25"/>
      <c r="AB405" s="25">
        <v>500</v>
      </c>
      <c r="AC405" s="25" t="s">
        <v>1760</v>
      </c>
      <c r="AD405" s="26" t="s">
        <v>15</v>
      </c>
      <c r="AE405" t="s">
        <v>282</v>
      </c>
    </row>
    <row r="406" spans="1:31">
      <c r="A406" s="8" t="s">
        <v>679</v>
      </c>
      <c r="B406" s="25" t="s">
        <v>71</v>
      </c>
      <c r="C406" s="25" t="s">
        <v>36</v>
      </c>
      <c r="D406" s="25" t="s">
        <v>37</v>
      </c>
      <c r="E406" s="25"/>
      <c r="F406" s="25"/>
      <c r="G406" s="25" t="s">
        <v>949</v>
      </c>
      <c r="H406" s="26" t="s">
        <v>945</v>
      </c>
      <c r="I406" s="26" t="s">
        <v>952</v>
      </c>
      <c r="J406" s="26">
        <v>25</v>
      </c>
      <c r="K406" s="26">
        <v>25</v>
      </c>
      <c r="L406" s="25" t="s">
        <v>462</v>
      </c>
      <c r="M406" s="26">
        <v>154</v>
      </c>
      <c r="O406" s="25"/>
      <c r="P406" s="25"/>
      <c r="Q406" s="25">
        <v>12</v>
      </c>
      <c r="R406" s="25">
        <v>12</v>
      </c>
      <c r="S406" s="25" t="s">
        <v>462</v>
      </c>
      <c r="T406" s="26"/>
      <c r="U406" s="26">
        <v>154</v>
      </c>
      <c r="V406" s="25"/>
      <c r="W406" s="25"/>
      <c r="X406" s="25"/>
      <c r="Y406" s="25"/>
      <c r="Z406" s="25"/>
      <c r="AA406" s="25"/>
      <c r="AB406" s="25">
        <v>500</v>
      </c>
      <c r="AC406" s="25" t="s">
        <v>1760</v>
      </c>
      <c r="AD406" s="26" t="s">
        <v>15</v>
      </c>
      <c r="AE406" t="s">
        <v>282</v>
      </c>
    </row>
    <row r="407" spans="1:31">
      <c r="A407" s="8" t="s">
        <v>679</v>
      </c>
      <c r="B407" s="25" t="s">
        <v>71</v>
      </c>
      <c r="C407" s="25" t="s">
        <v>36</v>
      </c>
      <c r="D407" s="25" t="s">
        <v>37</v>
      </c>
      <c r="E407" s="25"/>
      <c r="F407" s="25"/>
      <c r="G407" s="25" t="s">
        <v>949</v>
      </c>
      <c r="H407" s="26" t="s">
        <v>945</v>
      </c>
      <c r="I407" s="26" t="s">
        <v>952</v>
      </c>
      <c r="J407" s="26">
        <v>25</v>
      </c>
      <c r="K407" s="26">
        <v>25</v>
      </c>
      <c r="L407" s="25" t="s">
        <v>462</v>
      </c>
      <c r="M407" s="26">
        <v>197</v>
      </c>
      <c r="O407" s="25"/>
      <c r="P407" s="25"/>
      <c r="Q407" s="25">
        <v>12</v>
      </c>
      <c r="R407" s="25">
        <v>12</v>
      </c>
      <c r="S407" s="25" t="s">
        <v>462</v>
      </c>
      <c r="T407" s="26"/>
      <c r="U407" s="26">
        <v>197</v>
      </c>
      <c r="V407" s="25"/>
      <c r="W407" s="25"/>
      <c r="X407" s="25"/>
      <c r="Y407" s="25"/>
      <c r="Z407" s="25"/>
      <c r="AA407" s="25"/>
      <c r="AB407" s="25">
        <v>500</v>
      </c>
      <c r="AC407" s="25" t="s">
        <v>1760</v>
      </c>
      <c r="AD407" s="26" t="s">
        <v>15</v>
      </c>
      <c r="AE407" t="s">
        <v>282</v>
      </c>
    </row>
    <row r="408" spans="1:31">
      <c r="A408" s="8" t="s">
        <v>679</v>
      </c>
      <c r="B408" s="25" t="s">
        <v>71</v>
      </c>
      <c r="C408" s="25" t="s">
        <v>36</v>
      </c>
      <c r="D408" s="25" t="s">
        <v>37</v>
      </c>
      <c r="E408" s="25"/>
      <c r="F408" s="25"/>
      <c r="G408" s="25" t="s">
        <v>949</v>
      </c>
      <c r="H408" s="26" t="s">
        <v>946</v>
      </c>
      <c r="I408" s="26" t="s">
        <v>952</v>
      </c>
      <c r="J408" s="26">
        <v>25</v>
      </c>
      <c r="K408" s="26">
        <v>25</v>
      </c>
      <c r="L408" s="25" t="s">
        <v>462</v>
      </c>
      <c r="M408" s="26">
        <v>0</v>
      </c>
      <c r="O408" s="25"/>
      <c r="P408" s="25"/>
      <c r="Q408" s="25">
        <v>12</v>
      </c>
      <c r="R408" s="25">
        <v>12</v>
      </c>
      <c r="S408" s="25" t="s">
        <v>462</v>
      </c>
      <c r="T408" s="26"/>
      <c r="U408" s="26">
        <v>0</v>
      </c>
      <c r="V408" s="25"/>
      <c r="W408" s="25"/>
      <c r="X408" s="25"/>
      <c r="Y408" s="25"/>
      <c r="Z408" s="25"/>
      <c r="AA408" s="25"/>
      <c r="AB408" s="25">
        <v>500</v>
      </c>
      <c r="AC408" s="25" t="s">
        <v>1760</v>
      </c>
      <c r="AD408" s="26" t="s">
        <v>15</v>
      </c>
      <c r="AE408" t="s">
        <v>282</v>
      </c>
    </row>
    <row r="409" spans="1:31">
      <c r="A409" s="8" t="s">
        <v>679</v>
      </c>
      <c r="B409" s="25" t="s">
        <v>71</v>
      </c>
      <c r="C409" s="25" t="s">
        <v>36</v>
      </c>
      <c r="D409" s="25" t="s">
        <v>37</v>
      </c>
      <c r="E409" s="25"/>
      <c r="F409" s="25"/>
      <c r="G409" s="25" t="s">
        <v>949</v>
      </c>
      <c r="H409" s="26" t="s">
        <v>946</v>
      </c>
      <c r="I409" s="26" t="s">
        <v>952</v>
      </c>
      <c r="J409" s="26">
        <v>25</v>
      </c>
      <c r="K409" s="26">
        <v>25</v>
      </c>
      <c r="L409" s="25" t="s">
        <v>462</v>
      </c>
      <c r="M409" s="26">
        <v>42</v>
      </c>
      <c r="O409" s="25"/>
      <c r="P409" s="25"/>
      <c r="Q409" s="25">
        <v>12</v>
      </c>
      <c r="R409" s="25">
        <v>12</v>
      </c>
      <c r="S409" s="25" t="s">
        <v>462</v>
      </c>
      <c r="T409" s="26"/>
      <c r="U409" s="26">
        <v>42</v>
      </c>
      <c r="V409" s="25"/>
      <c r="W409" s="25"/>
      <c r="X409" s="25"/>
      <c r="Y409" s="25"/>
      <c r="Z409" s="25"/>
      <c r="AA409" s="25"/>
      <c r="AB409" s="25">
        <v>500</v>
      </c>
      <c r="AC409" s="25" t="s">
        <v>1760</v>
      </c>
      <c r="AD409" s="26" t="s">
        <v>15</v>
      </c>
      <c r="AE409" t="s">
        <v>282</v>
      </c>
    </row>
    <row r="410" spans="1:31">
      <c r="A410" s="8" t="s">
        <v>679</v>
      </c>
      <c r="B410" s="25" t="s">
        <v>71</v>
      </c>
      <c r="C410" s="25" t="s">
        <v>36</v>
      </c>
      <c r="D410" s="25" t="s">
        <v>37</v>
      </c>
      <c r="E410" s="25"/>
      <c r="F410" s="25"/>
      <c r="G410" s="25" t="s">
        <v>949</v>
      </c>
      <c r="H410" s="26" t="s">
        <v>946</v>
      </c>
      <c r="I410" s="26" t="s">
        <v>952</v>
      </c>
      <c r="J410" s="26">
        <v>25</v>
      </c>
      <c r="K410" s="26">
        <v>25</v>
      </c>
      <c r="L410" s="25" t="s">
        <v>462</v>
      </c>
      <c r="M410" s="26">
        <v>70</v>
      </c>
      <c r="O410" s="25"/>
      <c r="P410" s="25"/>
      <c r="Q410" s="25">
        <v>12</v>
      </c>
      <c r="R410" s="25">
        <v>12</v>
      </c>
      <c r="S410" s="25" t="s">
        <v>462</v>
      </c>
      <c r="T410" s="26"/>
      <c r="U410" s="26">
        <v>70</v>
      </c>
      <c r="V410" s="25"/>
      <c r="W410" s="25"/>
      <c r="X410" s="25"/>
      <c r="Y410" s="25"/>
      <c r="Z410" s="25"/>
      <c r="AA410" s="25"/>
      <c r="AB410" s="25">
        <v>500</v>
      </c>
      <c r="AC410" s="25" t="s">
        <v>1760</v>
      </c>
      <c r="AD410" s="26" t="s">
        <v>15</v>
      </c>
      <c r="AE410" t="s">
        <v>282</v>
      </c>
    </row>
    <row r="411" spans="1:31">
      <c r="A411" s="8" t="s">
        <v>679</v>
      </c>
      <c r="B411" s="25" t="s">
        <v>71</v>
      </c>
      <c r="C411" s="25" t="s">
        <v>36</v>
      </c>
      <c r="D411" s="25" t="s">
        <v>37</v>
      </c>
      <c r="E411" s="25"/>
      <c r="F411" s="25"/>
      <c r="G411" s="25" t="s">
        <v>949</v>
      </c>
      <c r="H411" s="26" t="s">
        <v>946</v>
      </c>
      <c r="I411" s="26" t="s">
        <v>952</v>
      </c>
      <c r="J411" s="26">
        <v>25</v>
      </c>
      <c r="K411" s="26">
        <v>25</v>
      </c>
      <c r="L411" s="25" t="s">
        <v>462</v>
      </c>
      <c r="M411" s="26">
        <v>98</v>
      </c>
      <c r="O411" s="25"/>
      <c r="P411" s="25"/>
      <c r="Q411" s="25">
        <v>12</v>
      </c>
      <c r="R411" s="25">
        <v>12</v>
      </c>
      <c r="S411" s="25" t="s">
        <v>462</v>
      </c>
      <c r="T411" s="26"/>
      <c r="U411" s="26">
        <v>98</v>
      </c>
      <c r="V411" s="25"/>
      <c r="W411" s="25"/>
      <c r="X411" s="25"/>
      <c r="Y411" s="25"/>
      <c r="Z411" s="25"/>
      <c r="AA411" s="25"/>
      <c r="AB411" s="25">
        <v>500</v>
      </c>
      <c r="AC411" s="25" t="s">
        <v>1760</v>
      </c>
      <c r="AD411" s="26" t="s">
        <v>15</v>
      </c>
      <c r="AE411" t="s">
        <v>282</v>
      </c>
    </row>
    <row r="412" spans="1:31">
      <c r="A412" s="8" t="s">
        <v>679</v>
      </c>
      <c r="B412" s="25" t="s">
        <v>71</v>
      </c>
      <c r="C412" s="25" t="s">
        <v>36</v>
      </c>
      <c r="D412" s="25" t="s">
        <v>37</v>
      </c>
      <c r="E412" s="25"/>
      <c r="F412" s="25"/>
      <c r="G412" s="25" t="s">
        <v>949</v>
      </c>
      <c r="H412" s="26" t="s">
        <v>946</v>
      </c>
      <c r="I412" s="26" t="s">
        <v>952</v>
      </c>
      <c r="J412" s="26">
        <v>25</v>
      </c>
      <c r="K412" s="26">
        <v>25</v>
      </c>
      <c r="L412" s="25" t="s">
        <v>462</v>
      </c>
      <c r="M412" s="26">
        <v>154</v>
      </c>
      <c r="O412" s="25"/>
      <c r="P412" s="25"/>
      <c r="Q412" s="25">
        <v>12</v>
      </c>
      <c r="R412" s="25">
        <v>12</v>
      </c>
      <c r="S412" s="25" t="s">
        <v>462</v>
      </c>
      <c r="T412" s="26"/>
      <c r="U412" s="26">
        <v>154</v>
      </c>
      <c r="V412" s="25"/>
      <c r="W412" s="25"/>
      <c r="X412" s="25"/>
      <c r="Y412" s="25"/>
      <c r="Z412" s="25"/>
      <c r="AA412" s="25"/>
      <c r="AB412" s="25">
        <v>500</v>
      </c>
      <c r="AC412" s="25" t="s">
        <v>1760</v>
      </c>
      <c r="AD412" s="26" t="s">
        <v>15</v>
      </c>
      <c r="AE412" t="s">
        <v>282</v>
      </c>
    </row>
    <row r="413" spans="1:31">
      <c r="A413" s="8" t="s">
        <v>679</v>
      </c>
      <c r="B413" s="25" t="s">
        <v>71</v>
      </c>
      <c r="C413" s="25" t="s">
        <v>36</v>
      </c>
      <c r="D413" s="25" t="s">
        <v>37</v>
      </c>
      <c r="E413" s="25"/>
      <c r="F413" s="25"/>
      <c r="G413" s="25" t="s">
        <v>949</v>
      </c>
      <c r="H413" s="26" t="s">
        <v>946</v>
      </c>
      <c r="I413" s="26" t="s">
        <v>952</v>
      </c>
      <c r="J413" s="26">
        <v>25</v>
      </c>
      <c r="K413" s="26">
        <v>25</v>
      </c>
      <c r="L413" s="25" t="s">
        <v>462</v>
      </c>
      <c r="M413" s="26">
        <v>197</v>
      </c>
      <c r="O413" s="25"/>
      <c r="P413" s="25"/>
      <c r="Q413" s="25">
        <v>12</v>
      </c>
      <c r="R413" s="25">
        <v>12</v>
      </c>
      <c r="S413" s="25" t="s">
        <v>462</v>
      </c>
      <c r="T413" s="26"/>
      <c r="U413" s="26">
        <v>197</v>
      </c>
      <c r="V413" s="25"/>
      <c r="W413" s="25"/>
      <c r="X413" s="25"/>
      <c r="Y413" s="25"/>
      <c r="Z413" s="25"/>
      <c r="AA413" s="25"/>
      <c r="AB413" s="25">
        <v>500</v>
      </c>
      <c r="AC413" s="25" t="s">
        <v>1760</v>
      </c>
      <c r="AD413" s="26" t="s">
        <v>15</v>
      </c>
      <c r="AE413" t="s">
        <v>282</v>
      </c>
    </row>
    <row r="414" spans="1:31">
      <c r="A414" s="8" t="s">
        <v>679</v>
      </c>
      <c r="B414" s="25" t="s">
        <v>71</v>
      </c>
      <c r="C414" s="25" t="s">
        <v>36</v>
      </c>
      <c r="D414" s="25" t="s">
        <v>37</v>
      </c>
      <c r="E414" s="25"/>
      <c r="F414" s="25"/>
      <c r="G414" s="25" t="s">
        <v>949</v>
      </c>
      <c r="H414" s="26" t="s">
        <v>947</v>
      </c>
      <c r="I414" s="26" t="s">
        <v>952</v>
      </c>
      <c r="J414" s="26">
        <v>25</v>
      </c>
      <c r="K414" s="26">
        <v>25</v>
      </c>
      <c r="L414" s="25" t="s">
        <v>462</v>
      </c>
      <c r="M414" s="26">
        <v>0</v>
      </c>
      <c r="O414" s="25"/>
      <c r="P414" s="25"/>
      <c r="Q414" s="25">
        <v>12</v>
      </c>
      <c r="R414" s="25">
        <v>12</v>
      </c>
      <c r="S414" s="25" t="s">
        <v>462</v>
      </c>
      <c r="T414" s="26"/>
      <c r="U414" s="26">
        <v>0</v>
      </c>
      <c r="V414" s="25"/>
      <c r="W414" s="25"/>
      <c r="X414" s="25"/>
      <c r="Y414" s="25"/>
      <c r="Z414" s="25"/>
      <c r="AA414" s="25"/>
      <c r="AB414" s="25">
        <v>500</v>
      </c>
      <c r="AC414" s="25" t="s">
        <v>1760</v>
      </c>
      <c r="AD414" s="26" t="s">
        <v>15</v>
      </c>
      <c r="AE414" t="s">
        <v>282</v>
      </c>
    </row>
    <row r="415" spans="1:31">
      <c r="A415" s="8" t="s">
        <v>679</v>
      </c>
      <c r="B415" s="25" t="s">
        <v>71</v>
      </c>
      <c r="C415" s="25" t="s">
        <v>36</v>
      </c>
      <c r="D415" s="25" t="s">
        <v>37</v>
      </c>
      <c r="E415" s="25"/>
      <c r="F415" s="25"/>
      <c r="G415" s="25" t="s">
        <v>949</v>
      </c>
      <c r="H415" s="26" t="s">
        <v>947</v>
      </c>
      <c r="I415" s="26" t="s">
        <v>952</v>
      </c>
      <c r="J415" s="26">
        <v>25</v>
      </c>
      <c r="K415" s="26">
        <v>25</v>
      </c>
      <c r="L415" s="25" t="s">
        <v>462</v>
      </c>
      <c r="M415" s="26">
        <v>42</v>
      </c>
      <c r="O415" s="25"/>
      <c r="P415" s="25"/>
      <c r="Q415" s="25">
        <v>12</v>
      </c>
      <c r="R415" s="25">
        <v>12</v>
      </c>
      <c r="S415" s="25" t="s">
        <v>462</v>
      </c>
      <c r="T415" s="26"/>
      <c r="U415" s="26">
        <v>42</v>
      </c>
      <c r="V415" s="25"/>
      <c r="W415" s="25"/>
      <c r="X415" s="25"/>
      <c r="Y415" s="25"/>
      <c r="Z415" s="25"/>
      <c r="AA415" s="25"/>
      <c r="AB415" s="25">
        <v>500</v>
      </c>
      <c r="AC415" s="25" t="s">
        <v>1760</v>
      </c>
      <c r="AD415" s="26" t="s">
        <v>15</v>
      </c>
      <c r="AE415" t="s">
        <v>282</v>
      </c>
    </row>
    <row r="416" spans="1:31">
      <c r="A416" s="8" t="s">
        <v>679</v>
      </c>
      <c r="B416" s="25" t="s">
        <v>71</v>
      </c>
      <c r="C416" s="25" t="s">
        <v>36</v>
      </c>
      <c r="D416" s="25" t="s">
        <v>37</v>
      </c>
      <c r="E416" s="25"/>
      <c r="F416" s="25"/>
      <c r="G416" s="25" t="s">
        <v>949</v>
      </c>
      <c r="H416" s="26" t="s">
        <v>947</v>
      </c>
      <c r="I416" s="26" t="s">
        <v>952</v>
      </c>
      <c r="J416" s="26">
        <v>25</v>
      </c>
      <c r="K416" s="26">
        <v>25</v>
      </c>
      <c r="L416" s="25" t="s">
        <v>462</v>
      </c>
      <c r="M416" s="26">
        <v>70</v>
      </c>
      <c r="O416" s="25"/>
      <c r="P416" s="25"/>
      <c r="Q416" s="25">
        <v>12</v>
      </c>
      <c r="R416" s="25">
        <v>12</v>
      </c>
      <c r="S416" s="25" t="s">
        <v>462</v>
      </c>
      <c r="T416" s="26"/>
      <c r="U416" s="26">
        <v>70</v>
      </c>
      <c r="V416" s="25"/>
      <c r="W416" s="25"/>
      <c r="X416" s="25"/>
      <c r="Y416" s="25"/>
      <c r="Z416" s="25"/>
      <c r="AA416" s="25"/>
      <c r="AB416" s="25">
        <v>500</v>
      </c>
      <c r="AC416" s="25" t="s">
        <v>1760</v>
      </c>
      <c r="AD416" s="26" t="s">
        <v>15</v>
      </c>
      <c r="AE416" t="s">
        <v>282</v>
      </c>
    </row>
    <row r="417" spans="1:31">
      <c r="A417" s="8" t="s">
        <v>679</v>
      </c>
      <c r="B417" s="25" t="s">
        <v>71</v>
      </c>
      <c r="C417" s="25" t="s">
        <v>36</v>
      </c>
      <c r="D417" s="25" t="s">
        <v>37</v>
      </c>
      <c r="E417" s="25"/>
      <c r="F417" s="25"/>
      <c r="G417" s="25" t="s">
        <v>949</v>
      </c>
      <c r="H417" s="26" t="s">
        <v>947</v>
      </c>
      <c r="I417" s="26" t="s">
        <v>952</v>
      </c>
      <c r="J417" s="26">
        <v>25</v>
      </c>
      <c r="K417" s="26">
        <v>25</v>
      </c>
      <c r="L417" s="25" t="s">
        <v>462</v>
      </c>
      <c r="M417" s="26">
        <v>98</v>
      </c>
      <c r="O417" s="25"/>
      <c r="P417" s="25"/>
      <c r="Q417" s="25">
        <v>12</v>
      </c>
      <c r="R417" s="25">
        <v>12</v>
      </c>
      <c r="S417" s="25" t="s">
        <v>462</v>
      </c>
      <c r="T417" s="26"/>
      <c r="U417" s="26">
        <v>98</v>
      </c>
      <c r="V417" s="25"/>
      <c r="W417" s="25"/>
      <c r="X417" s="25"/>
      <c r="Y417" s="25"/>
      <c r="Z417" s="25"/>
      <c r="AA417" s="25"/>
      <c r="AB417" s="25">
        <v>500</v>
      </c>
      <c r="AC417" s="25" t="s">
        <v>1760</v>
      </c>
      <c r="AD417" s="26" t="s">
        <v>15</v>
      </c>
      <c r="AE417" t="s">
        <v>282</v>
      </c>
    </row>
    <row r="418" spans="1:31">
      <c r="A418" s="8" t="s">
        <v>679</v>
      </c>
      <c r="B418" s="25" t="s">
        <v>71</v>
      </c>
      <c r="C418" s="25" t="s">
        <v>36</v>
      </c>
      <c r="D418" s="25" t="s">
        <v>37</v>
      </c>
      <c r="E418" s="25"/>
      <c r="F418" s="25"/>
      <c r="G418" s="25" t="s">
        <v>949</v>
      </c>
      <c r="H418" s="26" t="s">
        <v>947</v>
      </c>
      <c r="I418" s="26" t="s">
        <v>952</v>
      </c>
      <c r="J418" s="26">
        <v>25</v>
      </c>
      <c r="K418" s="26">
        <v>25</v>
      </c>
      <c r="L418" s="25" t="s">
        <v>462</v>
      </c>
      <c r="M418" s="26">
        <v>154</v>
      </c>
      <c r="O418" s="25"/>
      <c r="P418" s="25"/>
      <c r="Q418" s="25">
        <v>12</v>
      </c>
      <c r="R418" s="25">
        <v>12</v>
      </c>
      <c r="S418" s="25" t="s">
        <v>462</v>
      </c>
      <c r="T418" s="26"/>
      <c r="U418" s="26">
        <v>154</v>
      </c>
      <c r="V418" s="25"/>
      <c r="W418" s="25"/>
      <c r="X418" s="25"/>
      <c r="Y418" s="25"/>
      <c r="Z418" s="25"/>
      <c r="AA418" s="25"/>
      <c r="AB418" s="25">
        <v>500</v>
      </c>
      <c r="AC418" s="25" t="s">
        <v>1760</v>
      </c>
      <c r="AD418" s="26" t="s">
        <v>15</v>
      </c>
      <c r="AE418" t="s">
        <v>282</v>
      </c>
    </row>
    <row r="419" spans="1:31">
      <c r="A419" s="8" t="s">
        <v>679</v>
      </c>
      <c r="B419" s="25" t="s">
        <v>71</v>
      </c>
      <c r="C419" s="25" t="s">
        <v>36</v>
      </c>
      <c r="D419" s="25" t="s">
        <v>37</v>
      </c>
      <c r="E419" s="25"/>
      <c r="F419" s="25"/>
      <c r="G419" s="25" t="s">
        <v>949</v>
      </c>
      <c r="H419" s="26" t="s">
        <v>947</v>
      </c>
      <c r="I419" s="26" t="s">
        <v>952</v>
      </c>
      <c r="J419" s="26">
        <v>25</v>
      </c>
      <c r="K419" s="26">
        <v>25</v>
      </c>
      <c r="L419" s="25" t="s">
        <v>462</v>
      </c>
      <c r="M419" s="26">
        <v>197</v>
      </c>
      <c r="O419" s="25"/>
      <c r="P419" s="25"/>
      <c r="Q419" s="25">
        <v>12</v>
      </c>
      <c r="R419" s="25">
        <v>12</v>
      </c>
      <c r="S419" s="25" t="s">
        <v>462</v>
      </c>
      <c r="T419" s="26"/>
      <c r="U419" s="26">
        <v>197</v>
      </c>
      <c r="V419" s="25"/>
      <c r="W419" s="25"/>
      <c r="X419" s="25"/>
      <c r="Y419" s="25"/>
      <c r="Z419" s="25"/>
      <c r="AA419" s="25"/>
      <c r="AB419" s="25">
        <v>500</v>
      </c>
      <c r="AC419" s="25" t="s">
        <v>1760</v>
      </c>
      <c r="AD419" s="26" t="s">
        <v>15</v>
      </c>
      <c r="AE419" t="s">
        <v>282</v>
      </c>
    </row>
    <row r="420" spans="1:31">
      <c r="A420" s="8" t="s">
        <v>679</v>
      </c>
      <c r="B420" s="25" t="s">
        <v>71</v>
      </c>
      <c r="C420" s="25" t="s">
        <v>36</v>
      </c>
      <c r="D420" s="25" t="s">
        <v>37</v>
      </c>
      <c r="E420" s="25"/>
      <c r="F420" s="25"/>
      <c r="G420" s="25" t="s">
        <v>949</v>
      </c>
      <c r="H420" s="26" t="s">
        <v>948</v>
      </c>
      <c r="I420" s="26" t="s">
        <v>952</v>
      </c>
      <c r="J420" s="26">
        <v>25</v>
      </c>
      <c r="K420" s="26">
        <v>25</v>
      </c>
      <c r="L420" s="25" t="s">
        <v>462</v>
      </c>
      <c r="M420" s="26">
        <v>0</v>
      </c>
      <c r="O420" s="25"/>
      <c r="P420" s="25"/>
      <c r="Q420" s="25">
        <v>12</v>
      </c>
      <c r="R420" s="25">
        <v>12</v>
      </c>
      <c r="S420" s="25" t="s">
        <v>462</v>
      </c>
      <c r="T420" s="26"/>
      <c r="U420" s="26">
        <v>0</v>
      </c>
      <c r="V420" s="25"/>
      <c r="W420" s="25"/>
      <c r="X420" s="25"/>
      <c r="Y420" s="25"/>
      <c r="Z420" s="25"/>
      <c r="AA420" s="25"/>
      <c r="AB420" s="25">
        <v>500</v>
      </c>
      <c r="AC420" s="25" t="s">
        <v>1760</v>
      </c>
      <c r="AD420" s="26" t="s">
        <v>15</v>
      </c>
      <c r="AE420" t="s">
        <v>282</v>
      </c>
    </row>
    <row r="421" spans="1:31">
      <c r="A421" s="8" t="s">
        <v>679</v>
      </c>
      <c r="B421" s="25" t="s">
        <v>71</v>
      </c>
      <c r="C421" s="25" t="s">
        <v>36</v>
      </c>
      <c r="D421" s="25" t="s">
        <v>37</v>
      </c>
      <c r="E421" s="25"/>
      <c r="F421" s="25"/>
      <c r="G421" s="25" t="s">
        <v>949</v>
      </c>
      <c r="H421" s="26" t="s">
        <v>948</v>
      </c>
      <c r="I421" s="26" t="s">
        <v>952</v>
      </c>
      <c r="J421" s="26">
        <v>25</v>
      </c>
      <c r="K421" s="26">
        <v>25</v>
      </c>
      <c r="L421" s="25" t="s">
        <v>462</v>
      </c>
      <c r="M421" s="26">
        <v>42</v>
      </c>
      <c r="O421" s="25"/>
      <c r="P421" s="25"/>
      <c r="Q421" s="25">
        <v>12</v>
      </c>
      <c r="R421" s="25">
        <v>12</v>
      </c>
      <c r="S421" s="25" t="s">
        <v>462</v>
      </c>
      <c r="T421" s="26"/>
      <c r="U421" s="26">
        <v>42</v>
      </c>
      <c r="V421" s="25"/>
      <c r="W421" s="25"/>
      <c r="X421" s="25"/>
      <c r="Y421" s="25"/>
      <c r="Z421" s="25"/>
      <c r="AA421" s="25"/>
      <c r="AB421" s="25">
        <v>500</v>
      </c>
      <c r="AC421" s="25" t="s">
        <v>1760</v>
      </c>
      <c r="AD421" s="26" t="s">
        <v>15</v>
      </c>
      <c r="AE421" t="s">
        <v>282</v>
      </c>
    </row>
    <row r="422" spans="1:31">
      <c r="A422" s="8" t="s">
        <v>679</v>
      </c>
      <c r="B422" s="25" t="s">
        <v>71</v>
      </c>
      <c r="C422" s="25" t="s">
        <v>36</v>
      </c>
      <c r="D422" s="25" t="s">
        <v>37</v>
      </c>
      <c r="E422" s="25"/>
      <c r="F422" s="25"/>
      <c r="G422" s="25" t="s">
        <v>949</v>
      </c>
      <c r="H422" s="26" t="s">
        <v>948</v>
      </c>
      <c r="I422" s="26" t="s">
        <v>952</v>
      </c>
      <c r="J422" s="26">
        <v>25</v>
      </c>
      <c r="K422" s="26">
        <v>25</v>
      </c>
      <c r="L422" s="25" t="s">
        <v>462</v>
      </c>
      <c r="M422" s="26">
        <v>70</v>
      </c>
      <c r="O422" s="25"/>
      <c r="P422" s="25"/>
      <c r="Q422" s="25">
        <v>12</v>
      </c>
      <c r="R422" s="25">
        <v>12</v>
      </c>
      <c r="S422" s="25" t="s">
        <v>462</v>
      </c>
      <c r="T422" s="26"/>
      <c r="U422" s="26">
        <v>70</v>
      </c>
      <c r="V422" s="25"/>
      <c r="W422" s="25"/>
      <c r="X422" s="25"/>
      <c r="Y422" s="25"/>
      <c r="Z422" s="25"/>
      <c r="AA422" s="25"/>
      <c r="AB422" s="25">
        <v>500</v>
      </c>
      <c r="AC422" s="25" t="s">
        <v>1760</v>
      </c>
      <c r="AD422" s="26" t="s">
        <v>15</v>
      </c>
      <c r="AE422" t="s">
        <v>282</v>
      </c>
    </row>
    <row r="423" spans="1:31">
      <c r="A423" s="8" t="s">
        <v>679</v>
      </c>
      <c r="B423" s="25" t="s">
        <v>71</v>
      </c>
      <c r="C423" s="25" t="s">
        <v>36</v>
      </c>
      <c r="D423" s="25" t="s">
        <v>37</v>
      </c>
      <c r="E423" s="25"/>
      <c r="F423" s="25"/>
      <c r="G423" s="25" t="s">
        <v>949</v>
      </c>
      <c r="H423" s="26" t="s">
        <v>948</v>
      </c>
      <c r="I423" s="26" t="s">
        <v>952</v>
      </c>
      <c r="J423" s="26">
        <v>25</v>
      </c>
      <c r="K423" s="26">
        <v>25</v>
      </c>
      <c r="L423" s="25" t="s">
        <v>462</v>
      </c>
      <c r="M423" s="26">
        <v>98</v>
      </c>
      <c r="O423" s="25"/>
      <c r="P423" s="25"/>
      <c r="Q423" s="25">
        <v>12</v>
      </c>
      <c r="R423" s="25">
        <v>12</v>
      </c>
      <c r="S423" s="25" t="s">
        <v>462</v>
      </c>
      <c r="T423" s="26"/>
      <c r="U423" s="26">
        <v>98</v>
      </c>
      <c r="V423" s="25"/>
      <c r="W423" s="25"/>
      <c r="X423" s="25"/>
      <c r="Y423" s="25"/>
      <c r="Z423" s="25"/>
      <c r="AA423" s="25"/>
      <c r="AB423" s="25">
        <v>500</v>
      </c>
      <c r="AC423" s="25" t="s">
        <v>1760</v>
      </c>
      <c r="AD423" s="26" t="s">
        <v>15</v>
      </c>
      <c r="AE423" t="s">
        <v>282</v>
      </c>
    </row>
    <row r="424" spans="1:31">
      <c r="A424" s="8" t="s">
        <v>679</v>
      </c>
      <c r="B424" s="25" t="s">
        <v>71</v>
      </c>
      <c r="C424" s="25" t="s">
        <v>36</v>
      </c>
      <c r="D424" s="25" t="s">
        <v>37</v>
      </c>
      <c r="E424" s="25"/>
      <c r="F424" s="25"/>
      <c r="G424" s="25" t="s">
        <v>949</v>
      </c>
      <c r="H424" s="26" t="s">
        <v>948</v>
      </c>
      <c r="I424" s="26" t="s">
        <v>952</v>
      </c>
      <c r="J424" s="26">
        <v>25</v>
      </c>
      <c r="K424" s="26">
        <v>25</v>
      </c>
      <c r="L424" s="25" t="s">
        <v>462</v>
      </c>
      <c r="M424" s="26">
        <v>154</v>
      </c>
      <c r="O424" s="25"/>
      <c r="P424" s="25"/>
      <c r="Q424" s="25">
        <v>12</v>
      </c>
      <c r="R424" s="25">
        <v>12</v>
      </c>
      <c r="S424" s="25" t="s">
        <v>462</v>
      </c>
      <c r="T424" s="26"/>
      <c r="U424" s="26">
        <v>154</v>
      </c>
      <c r="V424" s="25"/>
      <c r="W424" s="25"/>
      <c r="X424" s="25"/>
      <c r="Y424" s="25"/>
      <c r="Z424" s="25"/>
      <c r="AA424" s="25"/>
      <c r="AB424" s="25">
        <v>500</v>
      </c>
      <c r="AC424" s="25" t="s">
        <v>1760</v>
      </c>
      <c r="AD424" s="26" t="s">
        <v>15</v>
      </c>
      <c r="AE424" t="s">
        <v>282</v>
      </c>
    </row>
    <row r="425" spans="1:31">
      <c r="A425" s="8" t="s">
        <v>679</v>
      </c>
      <c r="B425" s="25" t="s">
        <v>71</v>
      </c>
      <c r="C425" s="25" t="s">
        <v>36</v>
      </c>
      <c r="D425" s="25" t="s">
        <v>37</v>
      </c>
      <c r="E425" s="25"/>
      <c r="F425" s="25"/>
      <c r="G425" s="25" t="s">
        <v>949</v>
      </c>
      <c r="H425" s="26" t="s">
        <v>948</v>
      </c>
      <c r="I425" s="26" t="s">
        <v>952</v>
      </c>
      <c r="J425" s="26">
        <v>25</v>
      </c>
      <c r="K425" s="26">
        <v>25</v>
      </c>
      <c r="L425" s="25" t="s">
        <v>462</v>
      </c>
      <c r="M425" s="26">
        <v>197</v>
      </c>
      <c r="O425" s="25"/>
      <c r="P425" s="25"/>
      <c r="Q425" s="25">
        <v>12</v>
      </c>
      <c r="R425" s="25">
        <v>12</v>
      </c>
      <c r="S425" s="25" t="s">
        <v>462</v>
      </c>
      <c r="T425" s="26"/>
      <c r="U425" s="26">
        <v>197</v>
      </c>
      <c r="V425" s="25"/>
      <c r="W425" s="25"/>
      <c r="X425" s="25"/>
      <c r="Y425" s="25"/>
      <c r="Z425" s="25"/>
      <c r="AA425" s="25"/>
      <c r="AB425" s="25">
        <v>500</v>
      </c>
      <c r="AC425" s="25" t="s">
        <v>1760</v>
      </c>
      <c r="AD425" s="26" t="s">
        <v>15</v>
      </c>
      <c r="AE425" t="s">
        <v>282</v>
      </c>
    </row>
    <row r="426" spans="1:31">
      <c r="A426" t="s">
        <v>190</v>
      </c>
      <c r="H426" t="s">
        <v>225</v>
      </c>
      <c r="J426">
        <v>24</v>
      </c>
      <c r="K426">
        <v>13</v>
      </c>
      <c r="Q426">
        <v>9</v>
      </c>
      <c r="R426">
        <v>15</v>
      </c>
      <c r="V426"/>
      <c r="W426"/>
      <c r="X426"/>
      <c r="Y426"/>
      <c r="Z426"/>
      <c r="AB426">
        <v>32</v>
      </c>
      <c r="AC426" t="s">
        <v>246</v>
      </c>
      <c r="AE426" t="s">
        <v>317</v>
      </c>
    </row>
    <row r="427" spans="1:31">
      <c r="A427" t="s">
        <v>190</v>
      </c>
      <c r="H427" t="s">
        <v>225</v>
      </c>
      <c r="J427">
        <v>24</v>
      </c>
      <c r="K427">
        <v>13</v>
      </c>
      <c r="Q427">
        <v>13</v>
      </c>
      <c r="R427">
        <v>11</v>
      </c>
      <c r="V427"/>
      <c r="W427"/>
      <c r="X427"/>
      <c r="Y427"/>
      <c r="Z427"/>
      <c r="AB427">
        <v>32</v>
      </c>
      <c r="AC427" t="s">
        <v>246</v>
      </c>
      <c r="AE427" t="s">
        <v>317</v>
      </c>
    </row>
    <row r="428" spans="1:31">
      <c r="A428" t="s">
        <v>190</v>
      </c>
      <c r="B428" t="s">
        <v>71</v>
      </c>
      <c r="C428" t="s">
        <v>36</v>
      </c>
      <c r="D428" t="s">
        <v>37</v>
      </c>
      <c r="E428" t="s">
        <v>527</v>
      </c>
      <c r="H428" t="s">
        <v>225</v>
      </c>
      <c r="J428">
        <v>24</v>
      </c>
      <c r="K428">
        <v>13</v>
      </c>
      <c r="Q428">
        <v>13</v>
      </c>
      <c r="R428">
        <v>11</v>
      </c>
      <c r="S428" t="s">
        <v>281</v>
      </c>
      <c r="U428" t="s">
        <v>281</v>
      </c>
      <c r="V428"/>
      <c r="W428"/>
      <c r="X428"/>
      <c r="Y428"/>
      <c r="Z428"/>
      <c r="AB428">
        <v>32</v>
      </c>
      <c r="AC428" t="s">
        <v>535</v>
      </c>
      <c r="AD428" t="s">
        <v>498</v>
      </c>
      <c r="AE428" t="s">
        <v>282</v>
      </c>
    </row>
    <row r="429" spans="1:31">
      <c r="A429" t="s">
        <v>190</v>
      </c>
      <c r="B429" t="s">
        <v>71</v>
      </c>
      <c r="C429" t="s">
        <v>36</v>
      </c>
      <c r="D429" t="s">
        <v>37</v>
      </c>
      <c r="E429" t="s">
        <v>527</v>
      </c>
      <c r="H429" t="s">
        <v>225</v>
      </c>
      <c r="J429">
        <v>24</v>
      </c>
      <c r="K429">
        <v>13</v>
      </c>
      <c r="Q429">
        <v>9</v>
      </c>
      <c r="R429">
        <v>15</v>
      </c>
      <c r="S429" t="s">
        <v>281</v>
      </c>
      <c r="U429" t="s">
        <v>281</v>
      </c>
      <c r="V429"/>
      <c r="W429"/>
      <c r="X429"/>
      <c r="Y429"/>
      <c r="Z429"/>
      <c r="AB429">
        <v>32</v>
      </c>
      <c r="AC429" t="s">
        <v>535</v>
      </c>
      <c r="AD429" t="s">
        <v>498</v>
      </c>
      <c r="AE429" t="s">
        <v>282</v>
      </c>
    </row>
    <row r="430" spans="1:31">
      <c r="A430" t="s">
        <v>190</v>
      </c>
      <c r="B430" t="s">
        <v>71</v>
      </c>
      <c r="C430" t="s">
        <v>36</v>
      </c>
      <c r="D430" t="s">
        <v>37</v>
      </c>
      <c r="E430" t="s">
        <v>527</v>
      </c>
      <c r="H430" t="s">
        <v>225</v>
      </c>
      <c r="J430">
        <v>24</v>
      </c>
      <c r="K430">
        <v>13</v>
      </c>
      <c r="Q430">
        <v>13</v>
      </c>
      <c r="R430">
        <v>11</v>
      </c>
      <c r="S430" t="s">
        <v>281</v>
      </c>
      <c r="U430" t="s">
        <v>281</v>
      </c>
      <c r="V430"/>
      <c r="W430"/>
      <c r="X430"/>
      <c r="Y430"/>
      <c r="Z430"/>
      <c r="AB430">
        <v>32</v>
      </c>
      <c r="AC430" t="s">
        <v>535</v>
      </c>
      <c r="AD430" t="s">
        <v>498</v>
      </c>
      <c r="AE430" t="s">
        <v>282</v>
      </c>
    </row>
    <row r="431" spans="1:31">
      <c r="A431" t="s">
        <v>190</v>
      </c>
      <c r="B431" t="s">
        <v>71</v>
      </c>
      <c r="C431" t="s">
        <v>36</v>
      </c>
      <c r="D431" t="s">
        <v>37</v>
      </c>
      <c r="E431" t="s">
        <v>527</v>
      </c>
      <c r="H431" t="s">
        <v>225</v>
      </c>
      <c r="J431">
        <v>24</v>
      </c>
      <c r="K431">
        <v>13</v>
      </c>
      <c r="Q431">
        <v>9</v>
      </c>
      <c r="R431">
        <v>15</v>
      </c>
      <c r="S431" t="s">
        <v>281</v>
      </c>
      <c r="U431" t="s">
        <v>281</v>
      </c>
      <c r="V431"/>
      <c r="W431"/>
      <c r="X431"/>
      <c r="Y431"/>
      <c r="Z431"/>
      <c r="AB431">
        <v>32</v>
      </c>
      <c r="AC431" t="s">
        <v>535</v>
      </c>
      <c r="AD431" t="s">
        <v>498</v>
      </c>
      <c r="AE431" t="s">
        <v>282</v>
      </c>
    </row>
    <row r="432" spans="1:31">
      <c r="A432" t="s">
        <v>190</v>
      </c>
      <c r="B432" t="s">
        <v>71</v>
      </c>
      <c r="C432" t="s">
        <v>36</v>
      </c>
      <c r="D432" t="s">
        <v>37</v>
      </c>
      <c r="E432" t="s">
        <v>527</v>
      </c>
      <c r="H432" t="s">
        <v>225</v>
      </c>
      <c r="J432">
        <v>24</v>
      </c>
      <c r="K432">
        <v>13</v>
      </c>
      <c r="Q432">
        <v>13</v>
      </c>
      <c r="R432">
        <v>11</v>
      </c>
      <c r="S432" t="s">
        <v>281</v>
      </c>
      <c r="U432" t="s">
        <v>281</v>
      </c>
      <c r="V432"/>
      <c r="W432"/>
      <c r="X432"/>
      <c r="Y432"/>
      <c r="Z432"/>
      <c r="AB432">
        <v>32</v>
      </c>
      <c r="AC432" t="s">
        <v>535</v>
      </c>
      <c r="AD432" t="s">
        <v>498</v>
      </c>
      <c r="AE432" t="s">
        <v>282</v>
      </c>
    </row>
    <row r="433" spans="1:31">
      <c r="A433" t="s">
        <v>190</v>
      </c>
      <c r="B433" t="s">
        <v>71</v>
      </c>
      <c r="C433" t="s">
        <v>36</v>
      </c>
      <c r="D433" t="s">
        <v>37</v>
      </c>
      <c r="E433" t="s">
        <v>527</v>
      </c>
      <c r="H433" t="s">
        <v>225</v>
      </c>
      <c r="J433">
        <v>24</v>
      </c>
      <c r="K433">
        <v>13</v>
      </c>
      <c r="Q433">
        <v>9</v>
      </c>
      <c r="R433">
        <v>15</v>
      </c>
      <c r="S433" t="s">
        <v>281</v>
      </c>
      <c r="U433" t="s">
        <v>281</v>
      </c>
      <c r="V433"/>
      <c r="W433"/>
      <c r="X433"/>
      <c r="Y433"/>
      <c r="Z433"/>
      <c r="AB433">
        <v>32</v>
      </c>
      <c r="AC433" t="s">
        <v>535</v>
      </c>
      <c r="AD433" t="s">
        <v>498</v>
      </c>
      <c r="AE433" t="s">
        <v>282</v>
      </c>
    </row>
    <row r="434" spans="1:31">
      <c r="A434" t="s">
        <v>190</v>
      </c>
      <c r="B434" t="s">
        <v>71</v>
      </c>
      <c r="C434" t="s">
        <v>36</v>
      </c>
      <c r="D434" t="s">
        <v>37</v>
      </c>
      <c r="E434" t="s">
        <v>527</v>
      </c>
      <c r="H434" t="s">
        <v>225</v>
      </c>
      <c r="J434">
        <v>24</v>
      </c>
      <c r="K434">
        <v>13</v>
      </c>
      <c r="Q434">
        <v>13</v>
      </c>
      <c r="R434">
        <v>11</v>
      </c>
      <c r="S434" t="s">
        <v>281</v>
      </c>
      <c r="U434" t="s">
        <v>281</v>
      </c>
      <c r="V434"/>
      <c r="W434"/>
      <c r="X434"/>
      <c r="Y434"/>
      <c r="Z434"/>
      <c r="AB434">
        <v>32</v>
      </c>
      <c r="AC434" t="s">
        <v>535</v>
      </c>
      <c r="AD434" t="s">
        <v>498</v>
      </c>
      <c r="AE434" t="s">
        <v>282</v>
      </c>
    </row>
    <row r="435" spans="1:31">
      <c r="A435" t="s">
        <v>190</v>
      </c>
      <c r="B435" t="s">
        <v>71</v>
      </c>
      <c r="C435" t="s">
        <v>36</v>
      </c>
      <c r="D435" t="s">
        <v>37</v>
      </c>
      <c r="E435" t="s">
        <v>527</v>
      </c>
      <c r="H435" t="s">
        <v>225</v>
      </c>
      <c r="J435">
        <v>24</v>
      </c>
      <c r="K435">
        <v>13</v>
      </c>
      <c r="Q435">
        <v>9</v>
      </c>
      <c r="R435">
        <v>15</v>
      </c>
      <c r="S435" t="s">
        <v>281</v>
      </c>
      <c r="U435" t="s">
        <v>281</v>
      </c>
      <c r="V435"/>
      <c r="W435"/>
      <c r="X435"/>
      <c r="Y435"/>
      <c r="Z435"/>
      <c r="AB435">
        <v>32</v>
      </c>
      <c r="AC435" t="s">
        <v>535</v>
      </c>
      <c r="AD435" t="s">
        <v>498</v>
      </c>
      <c r="AE435" t="s">
        <v>282</v>
      </c>
    </row>
    <row r="436" spans="1:31">
      <c r="A436" t="s">
        <v>190</v>
      </c>
      <c r="B436" t="s">
        <v>71</v>
      </c>
      <c r="C436" t="s">
        <v>36</v>
      </c>
      <c r="D436" t="s">
        <v>37</v>
      </c>
      <c r="E436" t="s">
        <v>526</v>
      </c>
      <c r="H436" t="s">
        <v>225</v>
      </c>
      <c r="J436">
        <v>24</v>
      </c>
      <c r="K436">
        <v>13</v>
      </c>
      <c r="Q436">
        <v>13</v>
      </c>
      <c r="R436">
        <v>11</v>
      </c>
      <c r="S436" t="s">
        <v>281</v>
      </c>
      <c r="U436" t="s">
        <v>281</v>
      </c>
      <c r="V436"/>
      <c r="W436"/>
      <c r="X436"/>
      <c r="Y436"/>
      <c r="Z436"/>
      <c r="AB436">
        <v>32</v>
      </c>
      <c r="AC436" t="s">
        <v>535</v>
      </c>
      <c r="AD436" t="s">
        <v>498</v>
      </c>
      <c r="AE436" t="s">
        <v>282</v>
      </c>
    </row>
    <row r="437" spans="1:31">
      <c r="A437" t="s">
        <v>190</v>
      </c>
      <c r="B437" t="s">
        <v>71</v>
      </c>
      <c r="C437" t="s">
        <v>36</v>
      </c>
      <c r="D437" t="s">
        <v>37</v>
      </c>
      <c r="E437" t="s">
        <v>526</v>
      </c>
      <c r="H437" t="s">
        <v>225</v>
      </c>
      <c r="J437">
        <v>24</v>
      </c>
      <c r="K437">
        <v>13</v>
      </c>
      <c r="Q437">
        <v>9</v>
      </c>
      <c r="R437">
        <v>15</v>
      </c>
      <c r="S437" t="s">
        <v>281</v>
      </c>
      <c r="U437" t="s">
        <v>281</v>
      </c>
      <c r="V437"/>
      <c r="W437"/>
      <c r="X437"/>
      <c r="Y437"/>
      <c r="Z437"/>
      <c r="AB437">
        <v>32</v>
      </c>
      <c r="AC437" t="s">
        <v>535</v>
      </c>
      <c r="AD437" t="s">
        <v>498</v>
      </c>
      <c r="AE437" t="s">
        <v>282</v>
      </c>
    </row>
    <row r="438" spans="1:31">
      <c r="A438" t="s">
        <v>190</v>
      </c>
      <c r="B438" t="s">
        <v>71</v>
      </c>
      <c r="C438" t="s">
        <v>36</v>
      </c>
      <c r="D438" t="s">
        <v>37</v>
      </c>
      <c r="E438" t="s">
        <v>526</v>
      </c>
      <c r="H438" t="s">
        <v>225</v>
      </c>
      <c r="J438">
        <v>24</v>
      </c>
      <c r="K438">
        <v>13</v>
      </c>
      <c r="Q438">
        <v>13</v>
      </c>
      <c r="R438">
        <v>11</v>
      </c>
      <c r="S438" t="s">
        <v>281</v>
      </c>
      <c r="U438" t="s">
        <v>281</v>
      </c>
      <c r="V438"/>
      <c r="W438"/>
      <c r="X438"/>
      <c r="Y438"/>
      <c r="Z438"/>
      <c r="AB438">
        <v>32</v>
      </c>
      <c r="AC438" t="s">
        <v>535</v>
      </c>
      <c r="AD438" t="s">
        <v>498</v>
      </c>
      <c r="AE438" t="s">
        <v>282</v>
      </c>
    </row>
    <row r="439" spans="1:31">
      <c r="A439" t="s">
        <v>190</v>
      </c>
      <c r="B439" t="s">
        <v>71</v>
      </c>
      <c r="C439" t="s">
        <v>36</v>
      </c>
      <c r="D439" t="s">
        <v>37</v>
      </c>
      <c r="E439" t="s">
        <v>526</v>
      </c>
      <c r="H439" t="s">
        <v>225</v>
      </c>
      <c r="J439">
        <v>24</v>
      </c>
      <c r="K439">
        <v>13</v>
      </c>
      <c r="Q439">
        <v>9</v>
      </c>
      <c r="R439">
        <v>15</v>
      </c>
      <c r="S439" t="s">
        <v>281</v>
      </c>
      <c r="U439" t="s">
        <v>281</v>
      </c>
      <c r="V439"/>
      <c r="W439"/>
      <c r="X439"/>
      <c r="Y439"/>
      <c r="Z439"/>
      <c r="AB439">
        <v>32</v>
      </c>
      <c r="AC439" t="s">
        <v>535</v>
      </c>
      <c r="AD439" t="s">
        <v>498</v>
      </c>
      <c r="AE439" t="s">
        <v>282</v>
      </c>
    </row>
    <row r="440" spans="1:31">
      <c r="A440" t="s">
        <v>190</v>
      </c>
      <c r="B440" t="s">
        <v>71</v>
      </c>
      <c r="C440" t="s">
        <v>36</v>
      </c>
      <c r="D440" t="s">
        <v>37</v>
      </c>
      <c r="E440" t="s">
        <v>526</v>
      </c>
      <c r="H440" t="s">
        <v>225</v>
      </c>
      <c r="J440">
        <v>24</v>
      </c>
      <c r="K440">
        <v>13</v>
      </c>
      <c r="Q440">
        <v>13</v>
      </c>
      <c r="R440">
        <v>11</v>
      </c>
      <c r="S440" t="s">
        <v>281</v>
      </c>
      <c r="U440" t="s">
        <v>281</v>
      </c>
      <c r="V440"/>
      <c r="W440"/>
      <c r="X440"/>
      <c r="Y440"/>
      <c r="Z440"/>
      <c r="AB440">
        <v>32</v>
      </c>
      <c r="AC440" t="s">
        <v>535</v>
      </c>
      <c r="AD440" t="s">
        <v>498</v>
      </c>
      <c r="AE440" t="s">
        <v>282</v>
      </c>
    </row>
    <row r="441" spans="1:31">
      <c r="A441" t="s">
        <v>190</v>
      </c>
      <c r="B441" t="s">
        <v>71</v>
      </c>
      <c r="C441" t="s">
        <v>36</v>
      </c>
      <c r="D441" t="s">
        <v>37</v>
      </c>
      <c r="E441" t="s">
        <v>526</v>
      </c>
      <c r="H441" t="s">
        <v>225</v>
      </c>
      <c r="J441">
        <v>24</v>
      </c>
      <c r="K441">
        <v>13</v>
      </c>
      <c r="Q441">
        <v>9</v>
      </c>
      <c r="R441">
        <v>15</v>
      </c>
      <c r="S441" t="s">
        <v>281</v>
      </c>
      <c r="U441" t="s">
        <v>281</v>
      </c>
      <c r="V441"/>
      <c r="W441"/>
      <c r="X441"/>
      <c r="Y441"/>
      <c r="Z441"/>
      <c r="AB441">
        <v>32</v>
      </c>
      <c r="AC441" t="s">
        <v>535</v>
      </c>
      <c r="AD441" t="s">
        <v>498</v>
      </c>
      <c r="AE441" t="s">
        <v>282</v>
      </c>
    </row>
    <row r="442" spans="1:31">
      <c r="A442" t="s">
        <v>190</v>
      </c>
      <c r="B442" t="s">
        <v>71</v>
      </c>
      <c r="C442" t="s">
        <v>36</v>
      </c>
      <c r="D442" t="s">
        <v>37</v>
      </c>
      <c r="E442" t="s">
        <v>526</v>
      </c>
      <c r="H442" t="s">
        <v>225</v>
      </c>
      <c r="J442">
        <v>24</v>
      </c>
      <c r="K442">
        <v>13</v>
      </c>
      <c r="Q442">
        <v>13</v>
      </c>
      <c r="R442">
        <v>11</v>
      </c>
      <c r="S442" t="s">
        <v>281</v>
      </c>
      <c r="U442" t="s">
        <v>281</v>
      </c>
      <c r="V442"/>
      <c r="W442"/>
      <c r="X442"/>
      <c r="Y442"/>
      <c r="Z442"/>
      <c r="AB442">
        <v>32</v>
      </c>
      <c r="AC442" t="s">
        <v>535</v>
      </c>
      <c r="AD442" t="s">
        <v>498</v>
      </c>
      <c r="AE442" t="s">
        <v>282</v>
      </c>
    </row>
    <row r="443" spans="1:31">
      <c r="A443" t="s">
        <v>190</v>
      </c>
      <c r="B443" t="s">
        <v>71</v>
      </c>
      <c r="C443" t="s">
        <v>36</v>
      </c>
      <c r="D443" t="s">
        <v>37</v>
      </c>
      <c r="E443" t="s">
        <v>526</v>
      </c>
      <c r="H443" t="s">
        <v>225</v>
      </c>
      <c r="J443">
        <v>24</v>
      </c>
      <c r="K443">
        <v>13</v>
      </c>
      <c r="Q443">
        <v>9</v>
      </c>
      <c r="R443">
        <v>15</v>
      </c>
      <c r="S443" t="s">
        <v>281</v>
      </c>
      <c r="U443" t="s">
        <v>281</v>
      </c>
      <c r="V443"/>
      <c r="W443"/>
      <c r="X443"/>
      <c r="Y443"/>
      <c r="Z443"/>
      <c r="AB443">
        <v>32</v>
      </c>
      <c r="AC443" t="s">
        <v>535</v>
      </c>
      <c r="AD443" t="s">
        <v>498</v>
      </c>
      <c r="AE443" t="s">
        <v>282</v>
      </c>
    </row>
    <row r="444" spans="1:31">
      <c r="A444" t="s">
        <v>190</v>
      </c>
      <c r="B444" t="s">
        <v>71</v>
      </c>
      <c r="C444" t="s">
        <v>36</v>
      </c>
      <c r="D444" t="s">
        <v>37</v>
      </c>
      <c r="E444" t="s">
        <v>528</v>
      </c>
      <c r="H444" t="s">
        <v>225</v>
      </c>
      <c r="J444">
        <v>24</v>
      </c>
      <c r="K444">
        <v>13</v>
      </c>
      <c r="Q444">
        <v>13</v>
      </c>
      <c r="R444">
        <v>11</v>
      </c>
      <c r="S444" t="s">
        <v>281</v>
      </c>
      <c r="U444" t="s">
        <v>281</v>
      </c>
      <c r="V444"/>
      <c r="W444"/>
      <c r="X444"/>
      <c r="Y444"/>
      <c r="Z444"/>
      <c r="AB444">
        <v>32</v>
      </c>
      <c r="AC444" t="s">
        <v>535</v>
      </c>
      <c r="AD444" t="s">
        <v>493</v>
      </c>
      <c r="AE444" t="s">
        <v>282</v>
      </c>
    </row>
    <row r="445" spans="1:31">
      <c r="A445" t="s">
        <v>190</v>
      </c>
      <c r="B445" t="s">
        <v>71</v>
      </c>
      <c r="C445" t="s">
        <v>36</v>
      </c>
      <c r="D445" t="s">
        <v>37</v>
      </c>
      <c r="E445" t="s">
        <v>528</v>
      </c>
      <c r="H445" t="s">
        <v>225</v>
      </c>
      <c r="J445">
        <v>24</v>
      </c>
      <c r="K445">
        <v>13</v>
      </c>
      <c r="Q445">
        <v>9</v>
      </c>
      <c r="R445">
        <v>15</v>
      </c>
      <c r="S445" t="s">
        <v>281</v>
      </c>
      <c r="U445" t="s">
        <v>281</v>
      </c>
      <c r="V445"/>
      <c r="W445"/>
      <c r="X445"/>
      <c r="Y445"/>
      <c r="Z445"/>
      <c r="AB445">
        <v>32</v>
      </c>
      <c r="AC445" t="s">
        <v>535</v>
      </c>
      <c r="AD445" t="s">
        <v>533</v>
      </c>
      <c r="AE445" t="s">
        <v>282</v>
      </c>
    </row>
    <row r="446" spans="1:31">
      <c r="A446" t="s">
        <v>190</v>
      </c>
      <c r="B446" t="s">
        <v>71</v>
      </c>
      <c r="C446" t="s">
        <v>36</v>
      </c>
      <c r="D446" t="s">
        <v>37</v>
      </c>
      <c r="E446" t="s">
        <v>528</v>
      </c>
      <c r="H446" t="s">
        <v>225</v>
      </c>
      <c r="J446">
        <v>24</v>
      </c>
      <c r="K446">
        <v>13</v>
      </c>
      <c r="Q446">
        <v>13</v>
      </c>
      <c r="R446">
        <v>11</v>
      </c>
      <c r="S446" t="s">
        <v>281</v>
      </c>
      <c r="U446" t="s">
        <v>281</v>
      </c>
      <c r="V446"/>
      <c r="W446"/>
      <c r="X446"/>
      <c r="Y446"/>
      <c r="Z446"/>
      <c r="AB446">
        <v>32</v>
      </c>
      <c r="AC446" t="s">
        <v>535</v>
      </c>
      <c r="AD446" t="s">
        <v>533</v>
      </c>
      <c r="AE446" t="s">
        <v>282</v>
      </c>
    </row>
    <row r="447" spans="1:31">
      <c r="A447" t="s">
        <v>190</v>
      </c>
      <c r="B447" t="s">
        <v>71</v>
      </c>
      <c r="C447" t="s">
        <v>36</v>
      </c>
      <c r="D447" t="s">
        <v>37</v>
      </c>
      <c r="E447" t="s">
        <v>528</v>
      </c>
      <c r="H447" t="s">
        <v>225</v>
      </c>
      <c r="J447">
        <v>24</v>
      </c>
      <c r="K447">
        <v>13</v>
      </c>
      <c r="Q447">
        <v>9</v>
      </c>
      <c r="R447">
        <v>15</v>
      </c>
      <c r="S447" t="s">
        <v>281</v>
      </c>
      <c r="U447" t="s">
        <v>281</v>
      </c>
      <c r="V447"/>
      <c r="W447"/>
      <c r="X447"/>
      <c r="Y447"/>
      <c r="Z447"/>
      <c r="AB447">
        <v>32</v>
      </c>
      <c r="AC447" t="s">
        <v>535</v>
      </c>
      <c r="AD447" t="s">
        <v>533</v>
      </c>
      <c r="AE447" t="s">
        <v>282</v>
      </c>
    </row>
    <row r="448" spans="1:31">
      <c r="A448" t="s">
        <v>190</v>
      </c>
      <c r="B448" t="s">
        <v>71</v>
      </c>
      <c r="C448" t="s">
        <v>36</v>
      </c>
      <c r="D448" t="s">
        <v>37</v>
      </c>
      <c r="E448" t="s">
        <v>528</v>
      </c>
      <c r="H448" t="s">
        <v>225</v>
      </c>
      <c r="J448">
        <v>24</v>
      </c>
      <c r="K448">
        <v>13</v>
      </c>
      <c r="Q448">
        <v>13</v>
      </c>
      <c r="R448">
        <v>11</v>
      </c>
      <c r="S448" t="s">
        <v>281</v>
      </c>
      <c r="U448" t="s">
        <v>281</v>
      </c>
      <c r="V448"/>
      <c r="W448"/>
      <c r="X448"/>
      <c r="Y448"/>
      <c r="Z448"/>
      <c r="AB448">
        <v>32</v>
      </c>
      <c r="AC448" t="s">
        <v>535</v>
      </c>
      <c r="AD448" t="s">
        <v>533</v>
      </c>
      <c r="AE448" t="s">
        <v>282</v>
      </c>
    </row>
    <row r="449" spans="1:31">
      <c r="A449" t="s">
        <v>190</v>
      </c>
      <c r="B449" t="s">
        <v>71</v>
      </c>
      <c r="C449" t="s">
        <v>36</v>
      </c>
      <c r="D449" t="s">
        <v>37</v>
      </c>
      <c r="E449" t="s">
        <v>528</v>
      </c>
      <c r="H449" t="s">
        <v>225</v>
      </c>
      <c r="J449">
        <v>24</v>
      </c>
      <c r="K449">
        <v>13</v>
      </c>
      <c r="Q449">
        <v>9</v>
      </c>
      <c r="R449">
        <v>15</v>
      </c>
      <c r="S449" t="s">
        <v>281</v>
      </c>
      <c r="U449" t="s">
        <v>281</v>
      </c>
      <c r="V449"/>
      <c r="W449"/>
      <c r="X449"/>
      <c r="Y449"/>
      <c r="Z449"/>
      <c r="AB449">
        <v>32</v>
      </c>
      <c r="AC449" t="s">
        <v>535</v>
      </c>
      <c r="AD449" t="s">
        <v>533</v>
      </c>
      <c r="AE449" t="s">
        <v>282</v>
      </c>
    </row>
    <row r="450" spans="1:31">
      <c r="A450" t="s">
        <v>190</v>
      </c>
      <c r="B450" t="s">
        <v>71</v>
      </c>
      <c r="C450" t="s">
        <v>36</v>
      </c>
      <c r="D450" t="s">
        <v>37</v>
      </c>
      <c r="E450" t="s">
        <v>528</v>
      </c>
      <c r="H450" t="s">
        <v>225</v>
      </c>
      <c r="J450">
        <v>24</v>
      </c>
      <c r="K450">
        <v>13</v>
      </c>
      <c r="Q450">
        <v>13</v>
      </c>
      <c r="R450">
        <v>11</v>
      </c>
      <c r="S450" t="s">
        <v>281</v>
      </c>
      <c r="U450" t="s">
        <v>281</v>
      </c>
      <c r="V450"/>
      <c r="W450"/>
      <c r="X450"/>
      <c r="Y450"/>
      <c r="Z450"/>
      <c r="AB450">
        <v>32</v>
      </c>
      <c r="AC450" t="s">
        <v>535</v>
      </c>
      <c r="AD450" t="s">
        <v>533</v>
      </c>
      <c r="AE450" t="s">
        <v>282</v>
      </c>
    </row>
    <row r="451" spans="1:31">
      <c r="A451" t="s">
        <v>190</v>
      </c>
      <c r="B451" t="s">
        <v>71</v>
      </c>
      <c r="C451" t="s">
        <v>36</v>
      </c>
      <c r="D451" t="s">
        <v>37</v>
      </c>
      <c r="E451" t="s">
        <v>528</v>
      </c>
      <c r="H451" t="s">
        <v>225</v>
      </c>
      <c r="J451">
        <v>24</v>
      </c>
      <c r="K451">
        <v>13</v>
      </c>
      <c r="Q451">
        <v>9</v>
      </c>
      <c r="R451">
        <v>15</v>
      </c>
      <c r="S451" t="s">
        <v>281</v>
      </c>
      <c r="U451" t="s">
        <v>281</v>
      </c>
      <c r="V451"/>
      <c r="W451"/>
      <c r="X451"/>
      <c r="Y451"/>
      <c r="Z451"/>
      <c r="AB451">
        <v>32</v>
      </c>
      <c r="AC451" t="s">
        <v>535</v>
      </c>
      <c r="AD451" t="s">
        <v>533</v>
      </c>
      <c r="AE451" t="s">
        <v>282</v>
      </c>
    </row>
    <row r="452" spans="1:31">
      <c r="A452" t="s">
        <v>190</v>
      </c>
      <c r="B452" t="s">
        <v>71</v>
      </c>
      <c r="C452" t="s">
        <v>36</v>
      </c>
      <c r="D452" t="s">
        <v>37</v>
      </c>
      <c r="E452" t="s">
        <v>529</v>
      </c>
      <c r="H452" t="s">
        <v>225</v>
      </c>
      <c r="J452">
        <v>24</v>
      </c>
      <c r="K452">
        <v>13</v>
      </c>
      <c r="Q452">
        <v>13</v>
      </c>
      <c r="R452">
        <v>11</v>
      </c>
      <c r="S452" t="s">
        <v>281</v>
      </c>
      <c r="U452" t="s">
        <v>281</v>
      </c>
      <c r="V452"/>
      <c r="W452"/>
      <c r="X452"/>
      <c r="Y452"/>
      <c r="Z452"/>
      <c r="AB452">
        <v>32</v>
      </c>
      <c r="AC452" t="s">
        <v>535</v>
      </c>
      <c r="AD452" t="s">
        <v>533</v>
      </c>
      <c r="AE452" t="s">
        <v>282</v>
      </c>
    </row>
    <row r="453" spans="1:31">
      <c r="A453" t="s">
        <v>190</v>
      </c>
      <c r="B453" t="s">
        <v>71</v>
      </c>
      <c r="C453" t="s">
        <v>36</v>
      </c>
      <c r="D453" t="s">
        <v>37</v>
      </c>
      <c r="E453" t="s">
        <v>529</v>
      </c>
      <c r="H453" t="s">
        <v>225</v>
      </c>
      <c r="J453">
        <v>24</v>
      </c>
      <c r="K453">
        <v>13</v>
      </c>
      <c r="Q453">
        <v>9</v>
      </c>
      <c r="R453">
        <v>15</v>
      </c>
      <c r="S453" t="s">
        <v>281</v>
      </c>
      <c r="U453" t="s">
        <v>281</v>
      </c>
      <c r="V453"/>
      <c r="W453"/>
      <c r="X453"/>
      <c r="Y453"/>
      <c r="Z453"/>
      <c r="AB453">
        <v>32</v>
      </c>
      <c r="AC453" t="s">
        <v>535</v>
      </c>
      <c r="AD453" t="s">
        <v>533</v>
      </c>
      <c r="AE453" t="s">
        <v>282</v>
      </c>
    </row>
    <row r="454" spans="1:31">
      <c r="A454" t="s">
        <v>190</v>
      </c>
      <c r="B454" t="s">
        <v>71</v>
      </c>
      <c r="C454" t="s">
        <v>36</v>
      </c>
      <c r="D454" t="s">
        <v>37</v>
      </c>
      <c r="E454" t="s">
        <v>529</v>
      </c>
      <c r="H454" t="s">
        <v>225</v>
      </c>
      <c r="J454">
        <v>24</v>
      </c>
      <c r="K454">
        <v>13</v>
      </c>
      <c r="Q454">
        <v>13</v>
      </c>
      <c r="R454">
        <v>11</v>
      </c>
      <c r="S454" t="s">
        <v>281</v>
      </c>
      <c r="U454" t="s">
        <v>281</v>
      </c>
      <c r="V454"/>
      <c r="W454"/>
      <c r="X454"/>
      <c r="Y454"/>
      <c r="Z454"/>
      <c r="AB454">
        <v>32</v>
      </c>
      <c r="AC454" t="s">
        <v>535</v>
      </c>
      <c r="AD454" t="s">
        <v>533</v>
      </c>
      <c r="AE454" t="s">
        <v>282</v>
      </c>
    </row>
    <row r="455" spans="1:31">
      <c r="A455" t="s">
        <v>190</v>
      </c>
      <c r="B455" t="s">
        <v>71</v>
      </c>
      <c r="C455" t="s">
        <v>36</v>
      </c>
      <c r="D455" t="s">
        <v>37</v>
      </c>
      <c r="E455" t="s">
        <v>529</v>
      </c>
      <c r="H455" t="s">
        <v>225</v>
      </c>
      <c r="J455">
        <v>24</v>
      </c>
      <c r="K455">
        <v>13</v>
      </c>
      <c r="Q455">
        <v>9</v>
      </c>
      <c r="R455">
        <v>15</v>
      </c>
      <c r="S455" t="s">
        <v>281</v>
      </c>
      <c r="U455" t="s">
        <v>281</v>
      </c>
      <c r="V455"/>
      <c r="W455"/>
      <c r="X455"/>
      <c r="Y455"/>
      <c r="Z455"/>
      <c r="AB455">
        <v>32</v>
      </c>
      <c r="AC455" t="s">
        <v>535</v>
      </c>
      <c r="AD455" t="s">
        <v>533</v>
      </c>
      <c r="AE455" t="s">
        <v>282</v>
      </c>
    </row>
    <row r="456" spans="1:31">
      <c r="A456" t="s">
        <v>190</v>
      </c>
      <c r="B456" t="s">
        <v>71</v>
      </c>
      <c r="C456" t="s">
        <v>36</v>
      </c>
      <c r="D456" t="s">
        <v>37</v>
      </c>
      <c r="E456" t="s">
        <v>529</v>
      </c>
      <c r="H456" t="s">
        <v>225</v>
      </c>
      <c r="J456">
        <v>24</v>
      </c>
      <c r="K456">
        <v>13</v>
      </c>
      <c r="Q456">
        <v>13</v>
      </c>
      <c r="R456">
        <v>11</v>
      </c>
      <c r="S456" t="s">
        <v>281</v>
      </c>
      <c r="U456" t="s">
        <v>281</v>
      </c>
      <c r="V456"/>
      <c r="W456"/>
      <c r="X456"/>
      <c r="Y456"/>
      <c r="Z456"/>
      <c r="AB456">
        <v>32</v>
      </c>
      <c r="AC456" t="s">
        <v>535</v>
      </c>
      <c r="AD456" t="s">
        <v>533</v>
      </c>
      <c r="AE456" t="s">
        <v>282</v>
      </c>
    </row>
    <row r="457" spans="1:31">
      <c r="A457" t="s">
        <v>190</v>
      </c>
      <c r="B457" t="s">
        <v>71</v>
      </c>
      <c r="C457" t="s">
        <v>36</v>
      </c>
      <c r="D457" t="s">
        <v>37</v>
      </c>
      <c r="E457" t="s">
        <v>529</v>
      </c>
      <c r="H457" t="s">
        <v>225</v>
      </c>
      <c r="J457">
        <v>24</v>
      </c>
      <c r="K457">
        <v>13</v>
      </c>
      <c r="Q457">
        <v>9</v>
      </c>
      <c r="R457">
        <v>15</v>
      </c>
      <c r="S457" t="s">
        <v>281</v>
      </c>
      <c r="U457" t="s">
        <v>281</v>
      </c>
      <c r="V457"/>
      <c r="W457"/>
      <c r="X457"/>
      <c r="Y457"/>
      <c r="Z457"/>
      <c r="AB457">
        <v>32</v>
      </c>
      <c r="AC457" t="s">
        <v>535</v>
      </c>
      <c r="AD457" t="s">
        <v>533</v>
      </c>
      <c r="AE457" t="s">
        <v>282</v>
      </c>
    </row>
    <row r="458" spans="1:31">
      <c r="A458" t="s">
        <v>190</v>
      </c>
      <c r="B458" t="s">
        <v>71</v>
      </c>
      <c r="C458" t="s">
        <v>36</v>
      </c>
      <c r="D458" t="s">
        <v>37</v>
      </c>
      <c r="E458" t="s">
        <v>529</v>
      </c>
      <c r="H458" t="s">
        <v>225</v>
      </c>
      <c r="J458">
        <v>24</v>
      </c>
      <c r="K458">
        <v>13</v>
      </c>
      <c r="Q458">
        <v>13</v>
      </c>
      <c r="R458">
        <v>11</v>
      </c>
      <c r="S458" t="s">
        <v>281</v>
      </c>
      <c r="U458" t="s">
        <v>281</v>
      </c>
      <c r="V458"/>
      <c r="W458"/>
      <c r="X458"/>
      <c r="Y458"/>
      <c r="Z458"/>
      <c r="AB458">
        <v>32</v>
      </c>
      <c r="AC458" t="s">
        <v>535</v>
      </c>
      <c r="AD458" t="s">
        <v>533</v>
      </c>
      <c r="AE458" t="s">
        <v>282</v>
      </c>
    </row>
    <row r="459" spans="1:31">
      <c r="A459" t="s">
        <v>190</v>
      </c>
      <c r="B459" t="s">
        <v>71</v>
      </c>
      <c r="C459" t="s">
        <v>36</v>
      </c>
      <c r="D459" t="s">
        <v>37</v>
      </c>
      <c r="E459" t="s">
        <v>529</v>
      </c>
      <c r="H459" t="s">
        <v>225</v>
      </c>
      <c r="J459">
        <v>24</v>
      </c>
      <c r="K459">
        <v>13</v>
      </c>
      <c r="Q459">
        <v>9</v>
      </c>
      <c r="R459">
        <v>15</v>
      </c>
      <c r="S459" t="s">
        <v>281</v>
      </c>
      <c r="U459" t="s">
        <v>281</v>
      </c>
      <c r="V459"/>
      <c r="W459"/>
      <c r="X459"/>
      <c r="Y459"/>
      <c r="Z459"/>
      <c r="AB459">
        <v>32</v>
      </c>
      <c r="AC459" t="s">
        <v>535</v>
      </c>
      <c r="AD459" t="s">
        <v>533</v>
      </c>
      <c r="AE459" t="s">
        <v>282</v>
      </c>
    </row>
    <row r="460" spans="1:31">
      <c r="A460" t="s">
        <v>190</v>
      </c>
      <c r="B460" t="s">
        <v>71</v>
      </c>
      <c r="C460" t="s">
        <v>36</v>
      </c>
      <c r="D460" t="s">
        <v>37</v>
      </c>
      <c r="E460" t="s">
        <v>530</v>
      </c>
      <c r="H460" t="s">
        <v>225</v>
      </c>
      <c r="J460">
        <v>24</v>
      </c>
      <c r="K460">
        <v>13</v>
      </c>
      <c r="Q460">
        <v>13</v>
      </c>
      <c r="R460">
        <v>11</v>
      </c>
      <c r="S460" t="s">
        <v>281</v>
      </c>
      <c r="U460" t="s">
        <v>281</v>
      </c>
      <c r="V460"/>
      <c r="W460"/>
      <c r="X460"/>
      <c r="Y460"/>
      <c r="Z460"/>
      <c r="AB460">
        <v>32</v>
      </c>
      <c r="AC460" t="s">
        <v>535</v>
      </c>
      <c r="AD460" t="s">
        <v>533</v>
      </c>
      <c r="AE460" t="s">
        <v>282</v>
      </c>
    </row>
    <row r="461" spans="1:31">
      <c r="A461" t="s">
        <v>190</v>
      </c>
      <c r="B461" t="s">
        <v>71</v>
      </c>
      <c r="C461" t="s">
        <v>36</v>
      </c>
      <c r="D461" t="s">
        <v>37</v>
      </c>
      <c r="E461" t="s">
        <v>530</v>
      </c>
      <c r="H461" t="s">
        <v>225</v>
      </c>
      <c r="J461">
        <v>24</v>
      </c>
      <c r="K461">
        <v>13</v>
      </c>
      <c r="Q461">
        <v>9</v>
      </c>
      <c r="R461">
        <v>15</v>
      </c>
      <c r="S461" t="s">
        <v>281</v>
      </c>
      <c r="U461" t="s">
        <v>281</v>
      </c>
      <c r="V461"/>
      <c r="W461"/>
      <c r="X461"/>
      <c r="Y461"/>
      <c r="Z461"/>
      <c r="AB461">
        <v>32</v>
      </c>
      <c r="AC461" t="s">
        <v>535</v>
      </c>
      <c r="AD461" t="s">
        <v>533</v>
      </c>
      <c r="AE461" t="s">
        <v>282</v>
      </c>
    </row>
    <row r="462" spans="1:31">
      <c r="A462" t="s">
        <v>190</v>
      </c>
      <c r="B462" t="s">
        <v>71</v>
      </c>
      <c r="C462" t="s">
        <v>36</v>
      </c>
      <c r="D462" t="s">
        <v>37</v>
      </c>
      <c r="E462" t="s">
        <v>530</v>
      </c>
      <c r="H462" t="s">
        <v>225</v>
      </c>
      <c r="J462">
        <v>24</v>
      </c>
      <c r="K462">
        <v>13</v>
      </c>
      <c r="Q462">
        <v>13</v>
      </c>
      <c r="R462">
        <v>11</v>
      </c>
      <c r="S462" t="s">
        <v>281</v>
      </c>
      <c r="U462" t="s">
        <v>281</v>
      </c>
      <c r="V462"/>
      <c r="W462"/>
      <c r="X462"/>
      <c r="Y462"/>
      <c r="Z462"/>
      <c r="AB462">
        <v>32</v>
      </c>
      <c r="AC462" t="s">
        <v>535</v>
      </c>
      <c r="AD462" t="s">
        <v>533</v>
      </c>
      <c r="AE462" t="s">
        <v>282</v>
      </c>
    </row>
    <row r="463" spans="1:31">
      <c r="A463" t="s">
        <v>190</v>
      </c>
      <c r="B463" t="s">
        <v>71</v>
      </c>
      <c r="C463" t="s">
        <v>36</v>
      </c>
      <c r="D463" t="s">
        <v>37</v>
      </c>
      <c r="E463" t="s">
        <v>530</v>
      </c>
      <c r="H463" t="s">
        <v>225</v>
      </c>
      <c r="J463">
        <v>24</v>
      </c>
      <c r="K463">
        <v>13</v>
      </c>
      <c r="Q463">
        <v>9</v>
      </c>
      <c r="R463">
        <v>15</v>
      </c>
      <c r="S463" t="s">
        <v>281</v>
      </c>
      <c r="U463" t="s">
        <v>281</v>
      </c>
      <c r="V463"/>
      <c r="W463"/>
      <c r="X463"/>
      <c r="Y463"/>
      <c r="Z463"/>
      <c r="AB463">
        <v>32</v>
      </c>
      <c r="AC463" t="s">
        <v>535</v>
      </c>
      <c r="AD463" t="s">
        <v>533</v>
      </c>
      <c r="AE463" t="s">
        <v>282</v>
      </c>
    </row>
    <row r="464" spans="1:31">
      <c r="A464" t="s">
        <v>190</v>
      </c>
      <c r="B464" t="s">
        <v>71</v>
      </c>
      <c r="C464" t="s">
        <v>36</v>
      </c>
      <c r="D464" t="s">
        <v>37</v>
      </c>
      <c r="E464" t="s">
        <v>530</v>
      </c>
      <c r="H464" t="s">
        <v>225</v>
      </c>
      <c r="J464">
        <v>24</v>
      </c>
      <c r="K464">
        <v>13</v>
      </c>
      <c r="Q464">
        <v>13</v>
      </c>
      <c r="R464">
        <v>11</v>
      </c>
      <c r="S464" t="s">
        <v>281</v>
      </c>
      <c r="U464" t="s">
        <v>281</v>
      </c>
      <c r="V464"/>
      <c r="W464"/>
      <c r="X464"/>
      <c r="Y464"/>
      <c r="Z464"/>
      <c r="AB464">
        <v>32</v>
      </c>
      <c r="AC464" t="s">
        <v>535</v>
      </c>
      <c r="AD464" t="s">
        <v>533</v>
      </c>
      <c r="AE464" t="s">
        <v>282</v>
      </c>
    </row>
    <row r="465" spans="1:31">
      <c r="A465" t="s">
        <v>190</v>
      </c>
      <c r="B465" t="s">
        <v>71</v>
      </c>
      <c r="C465" t="s">
        <v>36</v>
      </c>
      <c r="D465" t="s">
        <v>37</v>
      </c>
      <c r="E465" t="s">
        <v>530</v>
      </c>
      <c r="H465" t="s">
        <v>225</v>
      </c>
      <c r="J465">
        <v>24</v>
      </c>
      <c r="K465">
        <v>13</v>
      </c>
      <c r="Q465">
        <v>9</v>
      </c>
      <c r="R465">
        <v>15</v>
      </c>
      <c r="S465" t="s">
        <v>281</v>
      </c>
      <c r="U465" t="s">
        <v>281</v>
      </c>
      <c r="V465"/>
      <c r="W465"/>
      <c r="X465"/>
      <c r="Y465"/>
      <c r="Z465"/>
      <c r="AB465">
        <v>32</v>
      </c>
      <c r="AC465" t="s">
        <v>535</v>
      </c>
      <c r="AD465" t="s">
        <v>533</v>
      </c>
      <c r="AE465" t="s">
        <v>282</v>
      </c>
    </row>
    <row r="466" spans="1:31">
      <c r="A466" t="s">
        <v>190</v>
      </c>
      <c r="B466" t="s">
        <v>71</v>
      </c>
      <c r="C466" t="s">
        <v>36</v>
      </c>
      <c r="D466" t="s">
        <v>37</v>
      </c>
      <c r="E466" t="s">
        <v>530</v>
      </c>
      <c r="H466" t="s">
        <v>225</v>
      </c>
      <c r="J466">
        <v>24</v>
      </c>
      <c r="K466">
        <v>13</v>
      </c>
      <c r="Q466">
        <v>13</v>
      </c>
      <c r="R466">
        <v>11</v>
      </c>
      <c r="S466" t="s">
        <v>281</v>
      </c>
      <c r="U466" t="s">
        <v>281</v>
      </c>
      <c r="V466"/>
      <c r="W466"/>
      <c r="X466"/>
      <c r="Y466"/>
      <c r="Z466"/>
      <c r="AB466">
        <v>32</v>
      </c>
      <c r="AC466" t="s">
        <v>535</v>
      </c>
      <c r="AD466" t="s">
        <v>533</v>
      </c>
      <c r="AE466" t="s">
        <v>282</v>
      </c>
    </row>
    <row r="467" spans="1:31">
      <c r="A467" t="s">
        <v>190</v>
      </c>
      <c r="B467" t="s">
        <v>71</v>
      </c>
      <c r="C467" t="s">
        <v>36</v>
      </c>
      <c r="D467" t="s">
        <v>37</v>
      </c>
      <c r="E467" t="s">
        <v>530</v>
      </c>
      <c r="H467" t="s">
        <v>225</v>
      </c>
      <c r="J467">
        <v>24</v>
      </c>
      <c r="K467">
        <v>13</v>
      </c>
      <c r="Q467">
        <v>9</v>
      </c>
      <c r="R467">
        <v>15</v>
      </c>
      <c r="S467" t="s">
        <v>281</v>
      </c>
      <c r="U467" t="s">
        <v>281</v>
      </c>
      <c r="V467"/>
      <c r="W467"/>
      <c r="X467"/>
      <c r="Y467"/>
      <c r="Z467"/>
      <c r="AB467">
        <v>32</v>
      </c>
      <c r="AC467" t="s">
        <v>535</v>
      </c>
      <c r="AD467" t="s">
        <v>533</v>
      </c>
      <c r="AE467" t="s">
        <v>282</v>
      </c>
    </row>
    <row r="468" spans="1:31">
      <c r="A468" t="s">
        <v>190</v>
      </c>
      <c r="B468" t="s">
        <v>71</v>
      </c>
      <c r="C468" t="s">
        <v>36</v>
      </c>
      <c r="D468" t="s">
        <v>37</v>
      </c>
      <c r="E468" t="s">
        <v>531</v>
      </c>
      <c r="H468" t="s">
        <v>225</v>
      </c>
      <c r="J468">
        <v>24</v>
      </c>
      <c r="K468">
        <v>13</v>
      </c>
      <c r="Q468">
        <v>13</v>
      </c>
      <c r="R468">
        <v>11</v>
      </c>
      <c r="S468" t="s">
        <v>281</v>
      </c>
      <c r="U468" t="s">
        <v>281</v>
      </c>
      <c r="V468"/>
      <c r="W468"/>
      <c r="X468"/>
      <c r="Y468"/>
      <c r="Z468"/>
      <c r="AB468">
        <v>32</v>
      </c>
      <c r="AC468" t="s">
        <v>535</v>
      </c>
      <c r="AD468" t="s">
        <v>533</v>
      </c>
      <c r="AE468" t="s">
        <v>282</v>
      </c>
    </row>
    <row r="469" spans="1:31">
      <c r="A469" t="s">
        <v>190</v>
      </c>
      <c r="B469" t="s">
        <v>71</v>
      </c>
      <c r="C469" t="s">
        <v>36</v>
      </c>
      <c r="D469" t="s">
        <v>37</v>
      </c>
      <c r="E469" t="s">
        <v>531</v>
      </c>
      <c r="H469" t="s">
        <v>225</v>
      </c>
      <c r="J469">
        <v>24</v>
      </c>
      <c r="K469">
        <v>13</v>
      </c>
      <c r="Q469">
        <v>9</v>
      </c>
      <c r="R469">
        <v>15</v>
      </c>
      <c r="S469" t="s">
        <v>281</v>
      </c>
      <c r="U469" t="s">
        <v>281</v>
      </c>
      <c r="V469"/>
      <c r="W469"/>
      <c r="X469"/>
      <c r="Y469"/>
      <c r="Z469"/>
      <c r="AB469">
        <v>32</v>
      </c>
      <c r="AC469" t="s">
        <v>535</v>
      </c>
      <c r="AD469" t="s">
        <v>533</v>
      </c>
      <c r="AE469" t="s">
        <v>282</v>
      </c>
    </row>
    <row r="470" spans="1:31">
      <c r="A470" t="s">
        <v>190</v>
      </c>
      <c r="B470" t="s">
        <v>71</v>
      </c>
      <c r="C470" t="s">
        <v>36</v>
      </c>
      <c r="D470" t="s">
        <v>37</v>
      </c>
      <c r="E470" t="s">
        <v>531</v>
      </c>
      <c r="H470" t="s">
        <v>225</v>
      </c>
      <c r="J470">
        <v>24</v>
      </c>
      <c r="K470">
        <v>13</v>
      </c>
      <c r="Q470">
        <v>13</v>
      </c>
      <c r="R470">
        <v>11</v>
      </c>
      <c r="S470" t="s">
        <v>281</v>
      </c>
      <c r="U470" t="s">
        <v>281</v>
      </c>
      <c r="V470"/>
      <c r="W470"/>
      <c r="X470"/>
      <c r="Y470"/>
      <c r="Z470"/>
      <c r="AB470">
        <v>32</v>
      </c>
      <c r="AC470" t="s">
        <v>535</v>
      </c>
      <c r="AD470" t="s">
        <v>533</v>
      </c>
      <c r="AE470" t="s">
        <v>282</v>
      </c>
    </row>
    <row r="471" spans="1:31">
      <c r="A471" t="s">
        <v>190</v>
      </c>
      <c r="B471" t="s">
        <v>71</v>
      </c>
      <c r="C471" t="s">
        <v>36</v>
      </c>
      <c r="D471" t="s">
        <v>37</v>
      </c>
      <c r="E471" t="s">
        <v>531</v>
      </c>
      <c r="H471" t="s">
        <v>225</v>
      </c>
      <c r="J471">
        <v>24</v>
      </c>
      <c r="K471">
        <v>13</v>
      </c>
      <c r="Q471">
        <v>9</v>
      </c>
      <c r="R471">
        <v>15</v>
      </c>
      <c r="S471" t="s">
        <v>281</v>
      </c>
      <c r="U471" t="s">
        <v>281</v>
      </c>
      <c r="V471"/>
      <c r="W471"/>
      <c r="X471"/>
      <c r="Y471"/>
      <c r="Z471"/>
      <c r="AB471">
        <v>32</v>
      </c>
      <c r="AC471" t="s">
        <v>535</v>
      </c>
      <c r="AD471" t="s">
        <v>533</v>
      </c>
      <c r="AE471" t="s">
        <v>282</v>
      </c>
    </row>
    <row r="472" spans="1:31">
      <c r="A472" t="s">
        <v>190</v>
      </c>
      <c r="B472" t="s">
        <v>71</v>
      </c>
      <c r="C472" t="s">
        <v>36</v>
      </c>
      <c r="D472" t="s">
        <v>37</v>
      </c>
      <c r="E472" t="s">
        <v>531</v>
      </c>
      <c r="H472" t="s">
        <v>225</v>
      </c>
      <c r="J472">
        <v>24</v>
      </c>
      <c r="K472">
        <v>13</v>
      </c>
      <c r="Q472">
        <v>13</v>
      </c>
      <c r="R472">
        <v>11</v>
      </c>
      <c r="S472" t="s">
        <v>281</v>
      </c>
      <c r="U472" t="s">
        <v>281</v>
      </c>
      <c r="V472"/>
      <c r="W472"/>
      <c r="X472"/>
      <c r="Y472"/>
      <c r="Z472"/>
      <c r="AB472">
        <v>32</v>
      </c>
      <c r="AC472" t="s">
        <v>535</v>
      </c>
      <c r="AD472" t="s">
        <v>533</v>
      </c>
      <c r="AE472" t="s">
        <v>282</v>
      </c>
    </row>
    <row r="473" spans="1:31">
      <c r="A473" t="s">
        <v>190</v>
      </c>
      <c r="B473" t="s">
        <v>71</v>
      </c>
      <c r="C473" t="s">
        <v>36</v>
      </c>
      <c r="D473" t="s">
        <v>37</v>
      </c>
      <c r="E473" t="s">
        <v>531</v>
      </c>
      <c r="H473" t="s">
        <v>225</v>
      </c>
      <c r="J473">
        <v>24</v>
      </c>
      <c r="K473">
        <v>13</v>
      </c>
      <c r="Q473">
        <v>9</v>
      </c>
      <c r="R473">
        <v>15</v>
      </c>
      <c r="S473" t="s">
        <v>281</v>
      </c>
      <c r="U473" t="s">
        <v>281</v>
      </c>
      <c r="V473"/>
      <c r="W473"/>
      <c r="X473"/>
      <c r="Y473"/>
      <c r="Z473"/>
      <c r="AB473">
        <v>32</v>
      </c>
      <c r="AC473" t="s">
        <v>535</v>
      </c>
      <c r="AD473" t="s">
        <v>533</v>
      </c>
      <c r="AE473" t="s">
        <v>282</v>
      </c>
    </row>
    <row r="474" spans="1:31">
      <c r="A474" t="s">
        <v>190</v>
      </c>
      <c r="B474" t="s">
        <v>71</v>
      </c>
      <c r="C474" t="s">
        <v>36</v>
      </c>
      <c r="D474" t="s">
        <v>37</v>
      </c>
      <c r="E474" t="s">
        <v>531</v>
      </c>
      <c r="H474" t="s">
        <v>225</v>
      </c>
      <c r="J474">
        <v>24</v>
      </c>
      <c r="K474">
        <v>13</v>
      </c>
      <c r="Q474">
        <v>13</v>
      </c>
      <c r="R474">
        <v>11</v>
      </c>
      <c r="S474" t="s">
        <v>281</v>
      </c>
      <c r="U474" t="s">
        <v>281</v>
      </c>
      <c r="V474"/>
      <c r="W474"/>
      <c r="X474"/>
      <c r="Y474"/>
      <c r="Z474"/>
      <c r="AB474">
        <v>32</v>
      </c>
      <c r="AC474" t="s">
        <v>535</v>
      </c>
      <c r="AD474" t="s">
        <v>533</v>
      </c>
      <c r="AE474" t="s">
        <v>282</v>
      </c>
    </row>
    <row r="475" spans="1:31">
      <c r="A475" t="s">
        <v>190</v>
      </c>
      <c r="B475" t="s">
        <v>71</v>
      </c>
      <c r="C475" t="s">
        <v>36</v>
      </c>
      <c r="D475" t="s">
        <v>37</v>
      </c>
      <c r="E475" t="s">
        <v>531</v>
      </c>
      <c r="H475" t="s">
        <v>225</v>
      </c>
      <c r="J475">
        <v>24</v>
      </c>
      <c r="K475">
        <v>13</v>
      </c>
      <c r="Q475">
        <v>9</v>
      </c>
      <c r="R475">
        <v>15</v>
      </c>
      <c r="S475" t="s">
        <v>281</v>
      </c>
      <c r="U475" t="s">
        <v>281</v>
      </c>
      <c r="V475"/>
      <c r="W475"/>
      <c r="X475"/>
      <c r="Y475"/>
      <c r="Z475"/>
      <c r="AB475">
        <v>32</v>
      </c>
      <c r="AC475" t="s">
        <v>535</v>
      </c>
      <c r="AD475" t="s">
        <v>533</v>
      </c>
      <c r="AE475" t="s">
        <v>282</v>
      </c>
    </row>
    <row r="476" spans="1:31">
      <c r="A476" t="s">
        <v>190</v>
      </c>
      <c r="B476" t="s">
        <v>71</v>
      </c>
      <c r="C476" t="s">
        <v>36</v>
      </c>
      <c r="D476" t="s">
        <v>37</v>
      </c>
      <c r="E476" t="s">
        <v>532</v>
      </c>
      <c r="H476" t="s">
        <v>225</v>
      </c>
      <c r="J476">
        <v>24</v>
      </c>
      <c r="K476">
        <v>13</v>
      </c>
      <c r="Q476">
        <v>13</v>
      </c>
      <c r="R476">
        <v>11</v>
      </c>
      <c r="S476" t="s">
        <v>281</v>
      </c>
      <c r="U476" t="s">
        <v>281</v>
      </c>
      <c r="V476"/>
      <c r="W476"/>
      <c r="X476"/>
      <c r="Y476"/>
      <c r="Z476"/>
      <c r="AB476">
        <v>32</v>
      </c>
      <c r="AC476" t="s">
        <v>535</v>
      </c>
      <c r="AD476" t="s">
        <v>533</v>
      </c>
      <c r="AE476" t="s">
        <v>282</v>
      </c>
    </row>
    <row r="477" spans="1:31">
      <c r="A477" t="s">
        <v>190</v>
      </c>
      <c r="B477" t="s">
        <v>71</v>
      </c>
      <c r="C477" t="s">
        <v>36</v>
      </c>
      <c r="D477" t="s">
        <v>37</v>
      </c>
      <c r="E477" t="s">
        <v>532</v>
      </c>
      <c r="H477" t="s">
        <v>225</v>
      </c>
      <c r="J477">
        <v>24</v>
      </c>
      <c r="K477">
        <v>13</v>
      </c>
      <c r="Q477">
        <v>9</v>
      </c>
      <c r="R477">
        <v>15</v>
      </c>
      <c r="S477" t="s">
        <v>281</v>
      </c>
      <c r="U477" t="s">
        <v>281</v>
      </c>
      <c r="V477"/>
      <c r="W477"/>
      <c r="X477"/>
      <c r="Y477"/>
      <c r="Z477"/>
      <c r="AB477">
        <v>32</v>
      </c>
      <c r="AC477" t="s">
        <v>535</v>
      </c>
      <c r="AD477" t="s">
        <v>533</v>
      </c>
      <c r="AE477" t="s">
        <v>282</v>
      </c>
    </row>
    <row r="478" spans="1:31">
      <c r="A478" t="s">
        <v>190</v>
      </c>
      <c r="B478" t="s">
        <v>71</v>
      </c>
      <c r="C478" t="s">
        <v>36</v>
      </c>
      <c r="D478" t="s">
        <v>37</v>
      </c>
      <c r="E478" t="s">
        <v>532</v>
      </c>
      <c r="H478" t="s">
        <v>225</v>
      </c>
      <c r="J478">
        <v>24</v>
      </c>
      <c r="K478">
        <v>13</v>
      </c>
      <c r="Q478">
        <v>13</v>
      </c>
      <c r="R478">
        <v>11</v>
      </c>
      <c r="S478" t="s">
        <v>281</v>
      </c>
      <c r="U478" t="s">
        <v>281</v>
      </c>
      <c r="V478"/>
      <c r="W478"/>
      <c r="X478"/>
      <c r="Y478"/>
      <c r="Z478"/>
      <c r="AB478">
        <v>32</v>
      </c>
      <c r="AC478" t="s">
        <v>535</v>
      </c>
      <c r="AD478" t="s">
        <v>533</v>
      </c>
      <c r="AE478" t="s">
        <v>282</v>
      </c>
    </row>
    <row r="479" spans="1:31">
      <c r="A479" t="s">
        <v>190</v>
      </c>
      <c r="B479" t="s">
        <v>71</v>
      </c>
      <c r="C479" t="s">
        <v>36</v>
      </c>
      <c r="D479" t="s">
        <v>37</v>
      </c>
      <c r="E479" t="s">
        <v>532</v>
      </c>
      <c r="H479" t="s">
        <v>225</v>
      </c>
      <c r="J479">
        <v>24</v>
      </c>
      <c r="K479">
        <v>13</v>
      </c>
      <c r="Q479">
        <v>9</v>
      </c>
      <c r="R479">
        <v>15</v>
      </c>
      <c r="S479" t="s">
        <v>281</v>
      </c>
      <c r="U479" t="s">
        <v>281</v>
      </c>
      <c r="V479"/>
      <c r="W479"/>
      <c r="X479"/>
      <c r="Y479"/>
      <c r="Z479"/>
      <c r="AB479">
        <v>32</v>
      </c>
      <c r="AC479" t="s">
        <v>535</v>
      </c>
      <c r="AD479" t="s">
        <v>533</v>
      </c>
      <c r="AE479" t="s">
        <v>282</v>
      </c>
    </row>
    <row r="480" spans="1:31">
      <c r="A480" t="s">
        <v>190</v>
      </c>
      <c r="B480" t="s">
        <v>71</v>
      </c>
      <c r="C480" t="s">
        <v>36</v>
      </c>
      <c r="D480" t="s">
        <v>37</v>
      </c>
      <c r="E480" t="s">
        <v>532</v>
      </c>
      <c r="H480" t="s">
        <v>225</v>
      </c>
      <c r="J480">
        <v>24</v>
      </c>
      <c r="K480">
        <v>13</v>
      </c>
      <c r="Q480">
        <v>13</v>
      </c>
      <c r="R480">
        <v>11</v>
      </c>
      <c r="S480" t="s">
        <v>281</v>
      </c>
      <c r="U480" t="s">
        <v>281</v>
      </c>
      <c r="V480"/>
      <c r="W480"/>
      <c r="X480"/>
      <c r="Y480"/>
      <c r="Z480"/>
      <c r="AB480">
        <v>32</v>
      </c>
      <c r="AC480" t="s">
        <v>535</v>
      </c>
      <c r="AD480" t="s">
        <v>533</v>
      </c>
      <c r="AE480" t="s">
        <v>282</v>
      </c>
    </row>
    <row r="481" spans="1:31">
      <c r="A481" t="s">
        <v>190</v>
      </c>
      <c r="B481" t="s">
        <v>71</v>
      </c>
      <c r="C481" t="s">
        <v>36</v>
      </c>
      <c r="D481" t="s">
        <v>37</v>
      </c>
      <c r="E481" t="s">
        <v>532</v>
      </c>
      <c r="H481" t="s">
        <v>225</v>
      </c>
      <c r="J481">
        <v>24</v>
      </c>
      <c r="K481">
        <v>13</v>
      </c>
      <c r="Q481">
        <v>9</v>
      </c>
      <c r="R481">
        <v>15</v>
      </c>
      <c r="S481" t="s">
        <v>281</v>
      </c>
      <c r="U481" t="s">
        <v>281</v>
      </c>
      <c r="V481"/>
      <c r="W481"/>
      <c r="X481"/>
      <c r="Y481"/>
      <c r="Z481"/>
      <c r="AB481">
        <v>32</v>
      </c>
      <c r="AC481" t="s">
        <v>535</v>
      </c>
      <c r="AD481" t="s">
        <v>533</v>
      </c>
      <c r="AE481" t="s">
        <v>282</v>
      </c>
    </row>
    <row r="482" spans="1:31">
      <c r="A482" t="s">
        <v>190</v>
      </c>
      <c r="B482" t="s">
        <v>71</v>
      </c>
      <c r="C482" t="s">
        <v>36</v>
      </c>
      <c r="D482" t="s">
        <v>37</v>
      </c>
      <c r="E482" t="s">
        <v>532</v>
      </c>
      <c r="H482" t="s">
        <v>225</v>
      </c>
      <c r="J482">
        <v>24</v>
      </c>
      <c r="K482">
        <v>13</v>
      </c>
      <c r="Q482">
        <v>13</v>
      </c>
      <c r="R482">
        <v>11</v>
      </c>
      <c r="S482" t="s">
        <v>281</v>
      </c>
      <c r="U482" t="s">
        <v>281</v>
      </c>
      <c r="V482"/>
      <c r="W482"/>
      <c r="X482"/>
      <c r="Y482"/>
      <c r="Z482"/>
      <c r="AB482">
        <v>32</v>
      </c>
      <c r="AC482" t="s">
        <v>535</v>
      </c>
      <c r="AD482" t="s">
        <v>533</v>
      </c>
      <c r="AE482" t="s">
        <v>282</v>
      </c>
    </row>
    <row r="483" spans="1:31">
      <c r="A483" t="s">
        <v>190</v>
      </c>
      <c r="B483" t="s">
        <v>71</v>
      </c>
      <c r="C483" t="s">
        <v>36</v>
      </c>
      <c r="D483" t="s">
        <v>37</v>
      </c>
      <c r="E483" t="s">
        <v>532</v>
      </c>
      <c r="H483" t="s">
        <v>225</v>
      </c>
      <c r="J483">
        <v>24</v>
      </c>
      <c r="K483">
        <v>13</v>
      </c>
      <c r="Q483">
        <v>9</v>
      </c>
      <c r="R483">
        <v>15</v>
      </c>
      <c r="S483" t="s">
        <v>281</v>
      </c>
      <c r="U483" t="s">
        <v>281</v>
      </c>
      <c r="V483"/>
      <c r="W483"/>
      <c r="X483"/>
      <c r="Y483"/>
      <c r="Z483"/>
      <c r="AB483">
        <v>32</v>
      </c>
      <c r="AC483" t="s">
        <v>535</v>
      </c>
      <c r="AD483" t="s">
        <v>533</v>
      </c>
      <c r="AE483" t="s">
        <v>282</v>
      </c>
    </row>
    <row r="484" spans="1:31">
      <c r="A484" t="s">
        <v>190</v>
      </c>
      <c r="B484" t="s">
        <v>71</v>
      </c>
      <c r="C484" t="s">
        <v>36</v>
      </c>
      <c r="D484" t="s">
        <v>37</v>
      </c>
      <c r="E484" t="s">
        <v>528</v>
      </c>
      <c r="H484" t="s">
        <v>225</v>
      </c>
      <c r="J484">
        <v>24</v>
      </c>
      <c r="K484">
        <v>13</v>
      </c>
      <c r="Q484">
        <v>13</v>
      </c>
      <c r="R484">
        <v>11</v>
      </c>
      <c r="S484" t="s">
        <v>281</v>
      </c>
      <c r="U484" t="s">
        <v>281</v>
      </c>
      <c r="V484"/>
      <c r="W484"/>
      <c r="X484"/>
      <c r="Y484"/>
      <c r="Z484"/>
      <c r="AB484">
        <v>32</v>
      </c>
      <c r="AC484" t="s">
        <v>535</v>
      </c>
      <c r="AD484" t="s">
        <v>533</v>
      </c>
      <c r="AE484" t="s">
        <v>282</v>
      </c>
    </row>
    <row r="485" spans="1:31">
      <c r="A485" t="s">
        <v>190</v>
      </c>
      <c r="B485" t="s">
        <v>71</v>
      </c>
      <c r="C485" t="s">
        <v>36</v>
      </c>
      <c r="D485" t="s">
        <v>37</v>
      </c>
      <c r="E485" t="s">
        <v>528</v>
      </c>
      <c r="H485" t="s">
        <v>225</v>
      </c>
      <c r="J485">
        <v>24</v>
      </c>
      <c r="K485">
        <v>13</v>
      </c>
      <c r="Q485">
        <v>9</v>
      </c>
      <c r="R485">
        <v>15</v>
      </c>
      <c r="S485" t="s">
        <v>281</v>
      </c>
      <c r="U485" t="s">
        <v>281</v>
      </c>
      <c r="V485"/>
      <c r="W485"/>
      <c r="X485"/>
      <c r="Y485"/>
      <c r="Z485"/>
      <c r="AB485">
        <v>32</v>
      </c>
      <c r="AC485" t="s">
        <v>535</v>
      </c>
      <c r="AD485" t="s">
        <v>533</v>
      </c>
      <c r="AE485" t="s">
        <v>282</v>
      </c>
    </row>
    <row r="486" spans="1:31">
      <c r="A486" t="s">
        <v>190</v>
      </c>
      <c r="B486" t="s">
        <v>71</v>
      </c>
      <c r="C486" t="s">
        <v>36</v>
      </c>
      <c r="D486" t="s">
        <v>37</v>
      </c>
      <c r="E486" t="s">
        <v>528</v>
      </c>
      <c r="H486" t="s">
        <v>225</v>
      </c>
      <c r="J486">
        <v>24</v>
      </c>
      <c r="K486">
        <v>13</v>
      </c>
      <c r="Q486">
        <v>13</v>
      </c>
      <c r="R486">
        <v>11</v>
      </c>
      <c r="S486" t="s">
        <v>281</v>
      </c>
      <c r="U486" t="s">
        <v>281</v>
      </c>
      <c r="V486"/>
      <c r="W486"/>
      <c r="X486"/>
      <c r="Y486"/>
      <c r="Z486"/>
      <c r="AB486">
        <v>32</v>
      </c>
      <c r="AC486" t="s">
        <v>535</v>
      </c>
      <c r="AD486" t="s">
        <v>533</v>
      </c>
      <c r="AE486" t="s">
        <v>282</v>
      </c>
    </row>
    <row r="487" spans="1:31">
      <c r="A487" t="s">
        <v>190</v>
      </c>
      <c r="B487" t="s">
        <v>71</v>
      </c>
      <c r="C487" t="s">
        <v>36</v>
      </c>
      <c r="D487" t="s">
        <v>37</v>
      </c>
      <c r="E487" t="s">
        <v>528</v>
      </c>
      <c r="H487" t="s">
        <v>225</v>
      </c>
      <c r="J487">
        <v>24</v>
      </c>
      <c r="K487">
        <v>13</v>
      </c>
      <c r="Q487">
        <v>9</v>
      </c>
      <c r="R487">
        <v>15</v>
      </c>
      <c r="S487" t="s">
        <v>281</v>
      </c>
      <c r="U487" t="s">
        <v>281</v>
      </c>
      <c r="V487"/>
      <c r="W487"/>
      <c r="X487"/>
      <c r="Y487"/>
      <c r="Z487"/>
      <c r="AB487">
        <v>32</v>
      </c>
      <c r="AC487" t="s">
        <v>535</v>
      </c>
      <c r="AD487" t="s">
        <v>533</v>
      </c>
      <c r="AE487" t="s">
        <v>282</v>
      </c>
    </row>
    <row r="488" spans="1:31">
      <c r="A488" t="s">
        <v>190</v>
      </c>
      <c r="B488" t="s">
        <v>71</v>
      </c>
      <c r="C488" t="s">
        <v>36</v>
      </c>
      <c r="D488" t="s">
        <v>37</v>
      </c>
      <c r="E488" t="s">
        <v>528</v>
      </c>
      <c r="H488" t="s">
        <v>225</v>
      </c>
      <c r="J488">
        <v>24</v>
      </c>
      <c r="K488">
        <v>13</v>
      </c>
      <c r="Q488">
        <v>13</v>
      </c>
      <c r="R488">
        <v>11</v>
      </c>
      <c r="S488" t="s">
        <v>281</v>
      </c>
      <c r="U488" t="s">
        <v>281</v>
      </c>
      <c r="V488"/>
      <c r="W488"/>
      <c r="X488"/>
      <c r="Y488"/>
      <c r="Z488"/>
      <c r="AB488">
        <v>32</v>
      </c>
      <c r="AC488" t="s">
        <v>535</v>
      </c>
      <c r="AD488" t="s">
        <v>533</v>
      </c>
      <c r="AE488" t="s">
        <v>282</v>
      </c>
    </row>
    <row r="489" spans="1:31">
      <c r="A489" t="s">
        <v>190</v>
      </c>
      <c r="B489" t="s">
        <v>71</v>
      </c>
      <c r="C489" t="s">
        <v>36</v>
      </c>
      <c r="D489" t="s">
        <v>37</v>
      </c>
      <c r="E489" t="s">
        <v>528</v>
      </c>
      <c r="H489" t="s">
        <v>225</v>
      </c>
      <c r="J489">
        <v>24</v>
      </c>
      <c r="K489">
        <v>13</v>
      </c>
      <c r="Q489">
        <v>9</v>
      </c>
      <c r="R489">
        <v>15</v>
      </c>
      <c r="S489" t="s">
        <v>281</v>
      </c>
      <c r="U489" t="s">
        <v>281</v>
      </c>
      <c r="V489"/>
      <c r="W489"/>
      <c r="X489"/>
      <c r="Y489"/>
      <c r="Z489"/>
      <c r="AB489">
        <v>32</v>
      </c>
      <c r="AC489" t="s">
        <v>535</v>
      </c>
      <c r="AD489" t="s">
        <v>533</v>
      </c>
      <c r="AE489" t="s">
        <v>282</v>
      </c>
    </row>
    <row r="490" spans="1:31">
      <c r="A490" t="s">
        <v>190</v>
      </c>
      <c r="B490" t="s">
        <v>71</v>
      </c>
      <c r="C490" t="s">
        <v>36</v>
      </c>
      <c r="D490" t="s">
        <v>37</v>
      </c>
      <c r="E490" t="s">
        <v>528</v>
      </c>
      <c r="H490" t="s">
        <v>225</v>
      </c>
      <c r="J490">
        <v>24</v>
      </c>
      <c r="K490">
        <v>13</v>
      </c>
      <c r="Q490">
        <v>13</v>
      </c>
      <c r="R490">
        <v>11</v>
      </c>
      <c r="S490" t="s">
        <v>281</v>
      </c>
      <c r="U490" t="s">
        <v>281</v>
      </c>
      <c r="V490"/>
      <c r="W490"/>
      <c r="X490"/>
      <c r="Y490"/>
      <c r="Z490"/>
      <c r="AB490">
        <v>32</v>
      </c>
      <c r="AC490" t="s">
        <v>535</v>
      </c>
      <c r="AD490" t="s">
        <v>533</v>
      </c>
      <c r="AE490" t="s">
        <v>282</v>
      </c>
    </row>
    <row r="491" spans="1:31">
      <c r="A491" t="s">
        <v>190</v>
      </c>
      <c r="B491" t="s">
        <v>71</v>
      </c>
      <c r="C491" t="s">
        <v>36</v>
      </c>
      <c r="D491" t="s">
        <v>37</v>
      </c>
      <c r="E491" t="s">
        <v>528</v>
      </c>
      <c r="H491" t="s">
        <v>225</v>
      </c>
      <c r="J491">
        <v>24</v>
      </c>
      <c r="K491">
        <v>13</v>
      </c>
      <c r="Q491">
        <v>9</v>
      </c>
      <c r="R491">
        <v>15</v>
      </c>
      <c r="S491" t="s">
        <v>281</v>
      </c>
      <c r="U491" t="s">
        <v>281</v>
      </c>
      <c r="V491"/>
      <c r="W491"/>
      <c r="X491"/>
      <c r="Y491"/>
      <c r="Z491"/>
      <c r="AB491">
        <v>32</v>
      </c>
      <c r="AC491" t="s">
        <v>535</v>
      </c>
      <c r="AD491" t="s">
        <v>533</v>
      </c>
      <c r="AE491" t="s">
        <v>282</v>
      </c>
    </row>
    <row r="492" spans="1:31">
      <c r="A492" t="s">
        <v>190</v>
      </c>
      <c r="B492" t="s">
        <v>71</v>
      </c>
      <c r="C492" t="s">
        <v>36</v>
      </c>
      <c r="D492" t="s">
        <v>37</v>
      </c>
      <c r="E492" t="s">
        <v>529</v>
      </c>
      <c r="H492" t="s">
        <v>225</v>
      </c>
      <c r="J492">
        <v>24</v>
      </c>
      <c r="K492">
        <v>13</v>
      </c>
      <c r="Q492">
        <v>13</v>
      </c>
      <c r="R492">
        <v>11</v>
      </c>
      <c r="S492" t="s">
        <v>281</v>
      </c>
      <c r="U492" t="s">
        <v>281</v>
      </c>
      <c r="V492"/>
      <c r="W492"/>
      <c r="X492"/>
      <c r="Y492"/>
      <c r="Z492"/>
      <c r="AB492">
        <v>32</v>
      </c>
      <c r="AC492" t="s">
        <v>535</v>
      </c>
      <c r="AD492" t="s">
        <v>533</v>
      </c>
      <c r="AE492" t="s">
        <v>282</v>
      </c>
    </row>
    <row r="493" spans="1:31">
      <c r="A493" t="s">
        <v>190</v>
      </c>
      <c r="B493" t="s">
        <v>71</v>
      </c>
      <c r="C493" t="s">
        <v>36</v>
      </c>
      <c r="D493" t="s">
        <v>37</v>
      </c>
      <c r="E493" t="s">
        <v>529</v>
      </c>
      <c r="H493" t="s">
        <v>225</v>
      </c>
      <c r="J493">
        <v>24</v>
      </c>
      <c r="K493">
        <v>13</v>
      </c>
      <c r="Q493">
        <v>9</v>
      </c>
      <c r="R493">
        <v>15</v>
      </c>
      <c r="S493" t="s">
        <v>281</v>
      </c>
      <c r="U493" t="s">
        <v>281</v>
      </c>
      <c r="V493"/>
      <c r="W493"/>
      <c r="X493"/>
      <c r="Y493"/>
      <c r="Z493"/>
      <c r="AB493">
        <v>32</v>
      </c>
      <c r="AC493" t="s">
        <v>535</v>
      </c>
      <c r="AD493" t="s">
        <v>533</v>
      </c>
      <c r="AE493" t="s">
        <v>282</v>
      </c>
    </row>
    <row r="494" spans="1:31">
      <c r="A494" t="s">
        <v>190</v>
      </c>
      <c r="B494" t="s">
        <v>71</v>
      </c>
      <c r="C494" t="s">
        <v>36</v>
      </c>
      <c r="D494" t="s">
        <v>37</v>
      </c>
      <c r="E494" t="s">
        <v>529</v>
      </c>
      <c r="H494" t="s">
        <v>225</v>
      </c>
      <c r="J494">
        <v>24</v>
      </c>
      <c r="K494">
        <v>13</v>
      </c>
      <c r="Q494">
        <v>13</v>
      </c>
      <c r="R494">
        <v>11</v>
      </c>
      <c r="S494" t="s">
        <v>281</v>
      </c>
      <c r="U494" t="s">
        <v>281</v>
      </c>
      <c r="V494"/>
      <c r="W494"/>
      <c r="X494"/>
      <c r="Y494"/>
      <c r="Z494"/>
      <c r="AB494">
        <v>32</v>
      </c>
      <c r="AC494" t="s">
        <v>535</v>
      </c>
      <c r="AD494" t="s">
        <v>533</v>
      </c>
      <c r="AE494" t="s">
        <v>282</v>
      </c>
    </row>
    <row r="495" spans="1:31">
      <c r="A495" t="s">
        <v>190</v>
      </c>
      <c r="B495" t="s">
        <v>71</v>
      </c>
      <c r="C495" t="s">
        <v>36</v>
      </c>
      <c r="D495" t="s">
        <v>37</v>
      </c>
      <c r="E495" t="s">
        <v>529</v>
      </c>
      <c r="H495" t="s">
        <v>225</v>
      </c>
      <c r="J495">
        <v>24</v>
      </c>
      <c r="K495">
        <v>13</v>
      </c>
      <c r="Q495">
        <v>9</v>
      </c>
      <c r="R495">
        <v>15</v>
      </c>
      <c r="S495" t="s">
        <v>281</v>
      </c>
      <c r="U495" t="s">
        <v>281</v>
      </c>
      <c r="V495"/>
      <c r="W495"/>
      <c r="X495"/>
      <c r="Y495"/>
      <c r="Z495"/>
      <c r="AB495">
        <v>32</v>
      </c>
      <c r="AC495" t="s">
        <v>535</v>
      </c>
      <c r="AD495" t="s">
        <v>533</v>
      </c>
      <c r="AE495" t="s">
        <v>282</v>
      </c>
    </row>
    <row r="496" spans="1:31">
      <c r="A496" t="s">
        <v>190</v>
      </c>
      <c r="B496" t="s">
        <v>71</v>
      </c>
      <c r="C496" t="s">
        <v>36</v>
      </c>
      <c r="D496" t="s">
        <v>37</v>
      </c>
      <c r="E496" t="s">
        <v>529</v>
      </c>
      <c r="H496" t="s">
        <v>225</v>
      </c>
      <c r="J496">
        <v>24</v>
      </c>
      <c r="K496">
        <v>13</v>
      </c>
      <c r="Q496">
        <v>13</v>
      </c>
      <c r="R496">
        <v>11</v>
      </c>
      <c r="S496" t="s">
        <v>281</v>
      </c>
      <c r="U496" t="s">
        <v>281</v>
      </c>
      <c r="V496"/>
      <c r="W496"/>
      <c r="X496"/>
      <c r="Y496"/>
      <c r="Z496"/>
      <c r="AB496">
        <v>32</v>
      </c>
      <c r="AC496" t="s">
        <v>535</v>
      </c>
      <c r="AD496" t="s">
        <v>533</v>
      </c>
      <c r="AE496" t="s">
        <v>282</v>
      </c>
    </row>
    <row r="497" spans="1:31">
      <c r="A497" t="s">
        <v>190</v>
      </c>
      <c r="B497" t="s">
        <v>71</v>
      </c>
      <c r="C497" t="s">
        <v>36</v>
      </c>
      <c r="D497" t="s">
        <v>37</v>
      </c>
      <c r="E497" t="s">
        <v>529</v>
      </c>
      <c r="H497" t="s">
        <v>225</v>
      </c>
      <c r="J497">
        <v>24</v>
      </c>
      <c r="K497">
        <v>13</v>
      </c>
      <c r="Q497">
        <v>9</v>
      </c>
      <c r="R497">
        <v>15</v>
      </c>
      <c r="S497" t="s">
        <v>281</v>
      </c>
      <c r="U497" t="s">
        <v>281</v>
      </c>
      <c r="V497"/>
      <c r="W497"/>
      <c r="X497"/>
      <c r="Y497"/>
      <c r="Z497"/>
      <c r="AB497">
        <v>32</v>
      </c>
      <c r="AC497" t="s">
        <v>535</v>
      </c>
      <c r="AD497" t="s">
        <v>533</v>
      </c>
      <c r="AE497" t="s">
        <v>282</v>
      </c>
    </row>
    <row r="498" spans="1:31">
      <c r="A498" t="s">
        <v>190</v>
      </c>
      <c r="B498" t="s">
        <v>71</v>
      </c>
      <c r="C498" t="s">
        <v>36</v>
      </c>
      <c r="D498" t="s">
        <v>37</v>
      </c>
      <c r="E498" t="s">
        <v>529</v>
      </c>
      <c r="H498" t="s">
        <v>225</v>
      </c>
      <c r="J498">
        <v>24</v>
      </c>
      <c r="K498">
        <v>13</v>
      </c>
      <c r="Q498">
        <v>13</v>
      </c>
      <c r="R498">
        <v>11</v>
      </c>
      <c r="S498" t="s">
        <v>281</v>
      </c>
      <c r="U498" t="s">
        <v>281</v>
      </c>
      <c r="V498"/>
      <c r="W498"/>
      <c r="X498"/>
      <c r="Y498"/>
      <c r="Z498"/>
      <c r="AB498">
        <v>32</v>
      </c>
      <c r="AC498" t="s">
        <v>535</v>
      </c>
      <c r="AD498" t="s">
        <v>533</v>
      </c>
      <c r="AE498" t="s">
        <v>282</v>
      </c>
    </row>
    <row r="499" spans="1:31">
      <c r="A499" t="s">
        <v>190</v>
      </c>
      <c r="B499" t="s">
        <v>71</v>
      </c>
      <c r="C499" t="s">
        <v>36</v>
      </c>
      <c r="D499" t="s">
        <v>37</v>
      </c>
      <c r="E499" t="s">
        <v>529</v>
      </c>
      <c r="H499" t="s">
        <v>225</v>
      </c>
      <c r="J499">
        <v>24</v>
      </c>
      <c r="K499">
        <v>13</v>
      </c>
      <c r="Q499">
        <v>9</v>
      </c>
      <c r="R499">
        <v>15</v>
      </c>
      <c r="S499" t="s">
        <v>281</v>
      </c>
      <c r="U499" t="s">
        <v>281</v>
      </c>
      <c r="V499"/>
      <c r="W499"/>
      <c r="X499"/>
      <c r="Y499"/>
      <c r="Z499"/>
      <c r="AB499">
        <v>32</v>
      </c>
      <c r="AC499" t="s">
        <v>535</v>
      </c>
      <c r="AD499" t="s">
        <v>533</v>
      </c>
      <c r="AE499" t="s">
        <v>282</v>
      </c>
    </row>
    <row r="500" spans="1:31">
      <c r="A500" t="s">
        <v>190</v>
      </c>
      <c r="B500" t="s">
        <v>71</v>
      </c>
      <c r="C500" t="s">
        <v>36</v>
      </c>
      <c r="D500" t="s">
        <v>37</v>
      </c>
      <c r="E500" t="s">
        <v>530</v>
      </c>
      <c r="H500" t="s">
        <v>225</v>
      </c>
      <c r="J500">
        <v>24</v>
      </c>
      <c r="K500">
        <v>13</v>
      </c>
      <c r="Q500">
        <v>13</v>
      </c>
      <c r="R500">
        <v>11</v>
      </c>
      <c r="S500" t="s">
        <v>281</v>
      </c>
      <c r="U500" t="s">
        <v>281</v>
      </c>
      <c r="V500"/>
      <c r="W500"/>
      <c r="X500"/>
      <c r="Y500"/>
      <c r="Z500"/>
      <c r="AB500">
        <v>32</v>
      </c>
      <c r="AC500" t="s">
        <v>535</v>
      </c>
      <c r="AD500" t="s">
        <v>533</v>
      </c>
      <c r="AE500" t="s">
        <v>282</v>
      </c>
    </row>
    <row r="501" spans="1:31">
      <c r="A501" t="s">
        <v>190</v>
      </c>
      <c r="B501" t="s">
        <v>71</v>
      </c>
      <c r="C501" t="s">
        <v>36</v>
      </c>
      <c r="D501" t="s">
        <v>37</v>
      </c>
      <c r="E501" t="s">
        <v>530</v>
      </c>
      <c r="H501" t="s">
        <v>225</v>
      </c>
      <c r="J501">
        <v>24</v>
      </c>
      <c r="K501">
        <v>13</v>
      </c>
      <c r="Q501">
        <v>9</v>
      </c>
      <c r="R501">
        <v>15</v>
      </c>
      <c r="S501" t="s">
        <v>281</v>
      </c>
      <c r="U501" t="s">
        <v>281</v>
      </c>
      <c r="V501"/>
      <c r="W501"/>
      <c r="X501"/>
      <c r="Y501"/>
      <c r="Z501"/>
      <c r="AB501">
        <v>32</v>
      </c>
      <c r="AC501" t="s">
        <v>535</v>
      </c>
      <c r="AD501" t="s">
        <v>533</v>
      </c>
      <c r="AE501" t="s">
        <v>282</v>
      </c>
    </row>
    <row r="502" spans="1:31">
      <c r="A502" t="s">
        <v>190</v>
      </c>
      <c r="B502" t="s">
        <v>71</v>
      </c>
      <c r="C502" t="s">
        <v>36</v>
      </c>
      <c r="D502" t="s">
        <v>37</v>
      </c>
      <c r="E502" t="s">
        <v>530</v>
      </c>
      <c r="H502" t="s">
        <v>225</v>
      </c>
      <c r="J502">
        <v>24</v>
      </c>
      <c r="K502">
        <v>13</v>
      </c>
      <c r="Q502">
        <v>13</v>
      </c>
      <c r="R502">
        <v>11</v>
      </c>
      <c r="S502" t="s">
        <v>281</v>
      </c>
      <c r="U502" t="s">
        <v>281</v>
      </c>
      <c r="V502"/>
      <c r="W502"/>
      <c r="X502"/>
      <c r="Y502"/>
      <c r="Z502"/>
      <c r="AB502">
        <v>32</v>
      </c>
      <c r="AC502" t="s">
        <v>535</v>
      </c>
      <c r="AD502" t="s">
        <v>533</v>
      </c>
      <c r="AE502" t="s">
        <v>282</v>
      </c>
    </row>
    <row r="503" spans="1:31">
      <c r="A503" t="s">
        <v>190</v>
      </c>
      <c r="B503" t="s">
        <v>71</v>
      </c>
      <c r="C503" t="s">
        <v>36</v>
      </c>
      <c r="D503" t="s">
        <v>37</v>
      </c>
      <c r="E503" t="s">
        <v>530</v>
      </c>
      <c r="H503" t="s">
        <v>225</v>
      </c>
      <c r="J503">
        <v>24</v>
      </c>
      <c r="K503">
        <v>13</v>
      </c>
      <c r="Q503">
        <v>9</v>
      </c>
      <c r="R503">
        <v>15</v>
      </c>
      <c r="S503" t="s">
        <v>281</v>
      </c>
      <c r="U503" t="s">
        <v>281</v>
      </c>
      <c r="V503"/>
      <c r="W503"/>
      <c r="X503"/>
      <c r="Y503"/>
      <c r="Z503"/>
      <c r="AB503">
        <v>32</v>
      </c>
      <c r="AC503" t="s">
        <v>535</v>
      </c>
      <c r="AD503" t="s">
        <v>533</v>
      </c>
      <c r="AE503" t="s">
        <v>282</v>
      </c>
    </row>
    <row r="504" spans="1:31">
      <c r="A504" t="s">
        <v>190</v>
      </c>
      <c r="B504" t="s">
        <v>71</v>
      </c>
      <c r="C504" t="s">
        <v>36</v>
      </c>
      <c r="D504" t="s">
        <v>37</v>
      </c>
      <c r="E504" t="s">
        <v>530</v>
      </c>
      <c r="H504" t="s">
        <v>225</v>
      </c>
      <c r="J504">
        <v>24</v>
      </c>
      <c r="K504">
        <v>13</v>
      </c>
      <c r="Q504">
        <v>13</v>
      </c>
      <c r="R504">
        <v>11</v>
      </c>
      <c r="S504" t="s">
        <v>281</v>
      </c>
      <c r="U504" t="s">
        <v>281</v>
      </c>
      <c r="V504"/>
      <c r="W504"/>
      <c r="X504"/>
      <c r="Y504"/>
      <c r="Z504"/>
      <c r="AB504">
        <v>32</v>
      </c>
      <c r="AC504" t="s">
        <v>535</v>
      </c>
      <c r="AD504" t="s">
        <v>533</v>
      </c>
      <c r="AE504" t="s">
        <v>282</v>
      </c>
    </row>
    <row r="505" spans="1:31">
      <c r="A505" t="s">
        <v>190</v>
      </c>
      <c r="B505" t="s">
        <v>71</v>
      </c>
      <c r="C505" t="s">
        <v>36</v>
      </c>
      <c r="D505" t="s">
        <v>37</v>
      </c>
      <c r="E505" t="s">
        <v>530</v>
      </c>
      <c r="H505" t="s">
        <v>225</v>
      </c>
      <c r="J505">
        <v>24</v>
      </c>
      <c r="K505">
        <v>13</v>
      </c>
      <c r="Q505">
        <v>9</v>
      </c>
      <c r="R505">
        <v>15</v>
      </c>
      <c r="S505" t="s">
        <v>281</v>
      </c>
      <c r="U505" t="s">
        <v>281</v>
      </c>
      <c r="V505"/>
      <c r="W505"/>
      <c r="X505"/>
      <c r="Y505"/>
      <c r="Z505"/>
      <c r="AB505">
        <v>32</v>
      </c>
      <c r="AC505" t="s">
        <v>535</v>
      </c>
      <c r="AD505" t="s">
        <v>533</v>
      </c>
      <c r="AE505" t="s">
        <v>282</v>
      </c>
    </row>
    <row r="506" spans="1:31">
      <c r="A506" t="s">
        <v>190</v>
      </c>
      <c r="B506" t="s">
        <v>71</v>
      </c>
      <c r="C506" t="s">
        <v>36</v>
      </c>
      <c r="D506" t="s">
        <v>37</v>
      </c>
      <c r="E506" t="s">
        <v>530</v>
      </c>
      <c r="H506" t="s">
        <v>225</v>
      </c>
      <c r="J506">
        <v>24</v>
      </c>
      <c r="K506">
        <v>13</v>
      </c>
      <c r="Q506">
        <v>13</v>
      </c>
      <c r="R506">
        <v>11</v>
      </c>
      <c r="S506" t="s">
        <v>281</v>
      </c>
      <c r="U506" t="s">
        <v>281</v>
      </c>
      <c r="V506"/>
      <c r="W506"/>
      <c r="X506"/>
      <c r="Y506"/>
      <c r="Z506"/>
      <c r="AB506">
        <v>32</v>
      </c>
      <c r="AC506" t="s">
        <v>535</v>
      </c>
      <c r="AD506" t="s">
        <v>533</v>
      </c>
      <c r="AE506" t="s">
        <v>282</v>
      </c>
    </row>
    <row r="507" spans="1:31">
      <c r="A507" t="s">
        <v>190</v>
      </c>
      <c r="B507" t="s">
        <v>71</v>
      </c>
      <c r="C507" t="s">
        <v>36</v>
      </c>
      <c r="D507" t="s">
        <v>37</v>
      </c>
      <c r="E507" t="s">
        <v>530</v>
      </c>
      <c r="H507" t="s">
        <v>225</v>
      </c>
      <c r="J507">
        <v>24</v>
      </c>
      <c r="K507">
        <v>13</v>
      </c>
      <c r="Q507">
        <v>9</v>
      </c>
      <c r="R507">
        <v>15</v>
      </c>
      <c r="S507" t="s">
        <v>281</v>
      </c>
      <c r="U507" t="s">
        <v>281</v>
      </c>
      <c r="V507"/>
      <c r="W507"/>
      <c r="X507"/>
      <c r="Y507"/>
      <c r="Z507"/>
      <c r="AB507">
        <v>32</v>
      </c>
      <c r="AC507" t="s">
        <v>535</v>
      </c>
      <c r="AD507" t="s">
        <v>533</v>
      </c>
      <c r="AE507" t="s">
        <v>282</v>
      </c>
    </row>
    <row r="508" spans="1:31">
      <c r="A508" t="s">
        <v>190</v>
      </c>
      <c r="B508" t="s">
        <v>71</v>
      </c>
      <c r="C508" t="s">
        <v>36</v>
      </c>
      <c r="D508" t="s">
        <v>37</v>
      </c>
      <c r="E508" t="s">
        <v>531</v>
      </c>
      <c r="H508" t="s">
        <v>225</v>
      </c>
      <c r="J508">
        <v>24</v>
      </c>
      <c r="K508">
        <v>13</v>
      </c>
      <c r="Q508">
        <v>13</v>
      </c>
      <c r="R508">
        <v>11</v>
      </c>
      <c r="S508" t="s">
        <v>281</v>
      </c>
      <c r="U508" t="s">
        <v>281</v>
      </c>
      <c r="V508"/>
      <c r="W508"/>
      <c r="X508"/>
      <c r="Y508"/>
      <c r="Z508"/>
      <c r="AB508">
        <v>32</v>
      </c>
      <c r="AC508" t="s">
        <v>535</v>
      </c>
      <c r="AD508" t="s">
        <v>533</v>
      </c>
      <c r="AE508" t="s">
        <v>282</v>
      </c>
    </row>
    <row r="509" spans="1:31">
      <c r="A509" t="s">
        <v>190</v>
      </c>
      <c r="B509" t="s">
        <v>71</v>
      </c>
      <c r="C509" t="s">
        <v>36</v>
      </c>
      <c r="D509" t="s">
        <v>37</v>
      </c>
      <c r="E509" t="s">
        <v>531</v>
      </c>
      <c r="H509" t="s">
        <v>225</v>
      </c>
      <c r="J509">
        <v>24</v>
      </c>
      <c r="K509">
        <v>13</v>
      </c>
      <c r="Q509">
        <v>9</v>
      </c>
      <c r="R509">
        <v>15</v>
      </c>
      <c r="S509" t="s">
        <v>281</v>
      </c>
      <c r="U509" t="s">
        <v>281</v>
      </c>
      <c r="V509"/>
      <c r="W509"/>
      <c r="X509"/>
      <c r="Y509"/>
      <c r="Z509"/>
      <c r="AB509">
        <v>32</v>
      </c>
      <c r="AC509" t="s">
        <v>535</v>
      </c>
      <c r="AD509" t="s">
        <v>533</v>
      </c>
      <c r="AE509" t="s">
        <v>282</v>
      </c>
    </row>
    <row r="510" spans="1:31">
      <c r="A510" t="s">
        <v>190</v>
      </c>
      <c r="B510" t="s">
        <v>71</v>
      </c>
      <c r="C510" t="s">
        <v>36</v>
      </c>
      <c r="D510" t="s">
        <v>37</v>
      </c>
      <c r="E510" t="s">
        <v>531</v>
      </c>
      <c r="H510" t="s">
        <v>225</v>
      </c>
      <c r="J510">
        <v>24</v>
      </c>
      <c r="K510">
        <v>13</v>
      </c>
      <c r="Q510">
        <v>13</v>
      </c>
      <c r="R510">
        <v>11</v>
      </c>
      <c r="S510" t="s">
        <v>281</v>
      </c>
      <c r="U510" t="s">
        <v>281</v>
      </c>
      <c r="V510"/>
      <c r="W510"/>
      <c r="X510"/>
      <c r="Y510"/>
      <c r="Z510"/>
      <c r="AB510">
        <v>32</v>
      </c>
      <c r="AC510" t="s">
        <v>535</v>
      </c>
      <c r="AD510" t="s">
        <v>533</v>
      </c>
      <c r="AE510" t="s">
        <v>282</v>
      </c>
    </row>
    <row r="511" spans="1:31">
      <c r="A511" t="s">
        <v>190</v>
      </c>
      <c r="B511" t="s">
        <v>71</v>
      </c>
      <c r="C511" t="s">
        <v>36</v>
      </c>
      <c r="D511" t="s">
        <v>37</v>
      </c>
      <c r="E511" t="s">
        <v>531</v>
      </c>
      <c r="H511" t="s">
        <v>225</v>
      </c>
      <c r="J511">
        <v>24</v>
      </c>
      <c r="K511">
        <v>13</v>
      </c>
      <c r="Q511">
        <v>9</v>
      </c>
      <c r="R511">
        <v>15</v>
      </c>
      <c r="S511" t="s">
        <v>281</v>
      </c>
      <c r="U511" t="s">
        <v>281</v>
      </c>
      <c r="V511"/>
      <c r="W511"/>
      <c r="X511"/>
      <c r="Y511"/>
      <c r="Z511"/>
      <c r="AB511">
        <v>32</v>
      </c>
      <c r="AC511" t="s">
        <v>535</v>
      </c>
      <c r="AD511" t="s">
        <v>533</v>
      </c>
      <c r="AE511" t="s">
        <v>282</v>
      </c>
    </row>
    <row r="512" spans="1:31">
      <c r="A512" t="s">
        <v>190</v>
      </c>
      <c r="B512" t="s">
        <v>71</v>
      </c>
      <c r="C512" t="s">
        <v>36</v>
      </c>
      <c r="D512" t="s">
        <v>37</v>
      </c>
      <c r="E512" t="s">
        <v>531</v>
      </c>
      <c r="H512" t="s">
        <v>225</v>
      </c>
      <c r="J512">
        <v>24</v>
      </c>
      <c r="K512">
        <v>13</v>
      </c>
      <c r="Q512">
        <v>13</v>
      </c>
      <c r="R512">
        <v>11</v>
      </c>
      <c r="S512" t="s">
        <v>281</v>
      </c>
      <c r="U512" t="s">
        <v>281</v>
      </c>
      <c r="V512"/>
      <c r="W512"/>
      <c r="X512"/>
      <c r="Y512"/>
      <c r="Z512"/>
      <c r="AB512">
        <v>32</v>
      </c>
      <c r="AC512" t="s">
        <v>535</v>
      </c>
      <c r="AD512" t="s">
        <v>533</v>
      </c>
      <c r="AE512" t="s">
        <v>282</v>
      </c>
    </row>
    <row r="513" spans="1:31">
      <c r="A513" t="s">
        <v>190</v>
      </c>
      <c r="B513" t="s">
        <v>71</v>
      </c>
      <c r="C513" t="s">
        <v>36</v>
      </c>
      <c r="D513" t="s">
        <v>37</v>
      </c>
      <c r="E513" t="s">
        <v>531</v>
      </c>
      <c r="H513" t="s">
        <v>225</v>
      </c>
      <c r="J513">
        <v>24</v>
      </c>
      <c r="K513">
        <v>13</v>
      </c>
      <c r="Q513">
        <v>9</v>
      </c>
      <c r="R513">
        <v>15</v>
      </c>
      <c r="S513" t="s">
        <v>281</v>
      </c>
      <c r="U513" t="s">
        <v>281</v>
      </c>
      <c r="V513"/>
      <c r="W513"/>
      <c r="X513"/>
      <c r="Y513"/>
      <c r="Z513"/>
      <c r="AB513">
        <v>32</v>
      </c>
      <c r="AC513" t="s">
        <v>535</v>
      </c>
      <c r="AD513" t="s">
        <v>533</v>
      </c>
      <c r="AE513" t="s">
        <v>282</v>
      </c>
    </row>
    <row r="514" spans="1:31">
      <c r="A514" t="s">
        <v>190</v>
      </c>
      <c r="B514" t="s">
        <v>71</v>
      </c>
      <c r="C514" t="s">
        <v>36</v>
      </c>
      <c r="D514" t="s">
        <v>37</v>
      </c>
      <c r="E514" t="s">
        <v>531</v>
      </c>
      <c r="H514" t="s">
        <v>225</v>
      </c>
      <c r="J514">
        <v>24</v>
      </c>
      <c r="K514">
        <v>13</v>
      </c>
      <c r="Q514">
        <v>13</v>
      </c>
      <c r="R514">
        <v>11</v>
      </c>
      <c r="S514" t="s">
        <v>281</v>
      </c>
      <c r="U514" t="s">
        <v>281</v>
      </c>
      <c r="V514"/>
      <c r="W514"/>
      <c r="X514"/>
      <c r="Y514"/>
      <c r="Z514"/>
      <c r="AB514">
        <v>32</v>
      </c>
      <c r="AC514" t="s">
        <v>535</v>
      </c>
      <c r="AD514" t="s">
        <v>533</v>
      </c>
      <c r="AE514" t="s">
        <v>282</v>
      </c>
    </row>
    <row r="515" spans="1:31">
      <c r="A515" t="s">
        <v>190</v>
      </c>
      <c r="B515" t="s">
        <v>71</v>
      </c>
      <c r="C515" t="s">
        <v>36</v>
      </c>
      <c r="D515" t="s">
        <v>37</v>
      </c>
      <c r="E515" t="s">
        <v>531</v>
      </c>
      <c r="H515" t="s">
        <v>225</v>
      </c>
      <c r="J515">
        <v>24</v>
      </c>
      <c r="K515">
        <v>13</v>
      </c>
      <c r="Q515">
        <v>9</v>
      </c>
      <c r="R515">
        <v>15</v>
      </c>
      <c r="S515" t="s">
        <v>281</v>
      </c>
      <c r="U515" t="s">
        <v>281</v>
      </c>
      <c r="V515"/>
      <c r="W515"/>
      <c r="X515"/>
      <c r="Y515"/>
      <c r="Z515"/>
      <c r="AB515">
        <v>32</v>
      </c>
      <c r="AC515" t="s">
        <v>535</v>
      </c>
      <c r="AD515" t="s">
        <v>533</v>
      </c>
      <c r="AE515" t="s">
        <v>282</v>
      </c>
    </row>
    <row r="516" spans="1:31">
      <c r="A516" t="s">
        <v>190</v>
      </c>
      <c r="B516" t="s">
        <v>71</v>
      </c>
      <c r="C516" t="s">
        <v>36</v>
      </c>
      <c r="D516" t="s">
        <v>37</v>
      </c>
      <c r="E516" t="s">
        <v>532</v>
      </c>
      <c r="H516" t="s">
        <v>225</v>
      </c>
      <c r="J516">
        <v>24</v>
      </c>
      <c r="K516">
        <v>13</v>
      </c>
      <c r="Q516">
        <v>13</v>
      </c>
      <c r="R516">
        <v>11</v>
      </c>
      <c r="S516" t="s">
        <v>281</v>
      </c>
      <c r="U516" t="s">
        <v>281</v>
      </c>
      <c r="V516"/>
      <c r="W516"/>
      <c r="X516"/>
      <c r="Y516"/>
      <c r="Z516"/>
      <c r="AB516">
        <v>32</v>
      </c>
      <c r="AC516" t="s">
        <v>535</v>
      </c>
      <c r="AD516" t="s">
        <v>533</v>
      </c>
      <c r="AE516" t="s">
        <v>282</v>
      </c>
    </row>
    <row r="517" spans="1:31">
      <c r="A517" t="s">
        <v>190</v>
      </c>
      <c r="B517" t="s">
        <v>71</v>
      </c>
      <c r="C517" t="s">
        <v>36</v>
      </c>
      <c r="D517" t="s">
        <v>37</v>
      </c>
      <c r="E517" t="s">
        <v>532</v>
      </c>
      <c r="H517" t="s">
        <v>225</v>
      </c>
      <c r="J517">
        <v>24</v>
      </c>
      <c r="K517">
        <v>13</v>
      </c>
      <c r="Q517">
        <v>9</v>
      </c>
      <c r="R517">
        <v>15</v>
      </c>
      <c r="S517" t="s">
        <v>281</v>
      </c>
      <c r="U517" t="s">
        <v>281</v>
      </c>
      <c r="V517"/>
      <c r="W517"/>
      <c r="X517"/>
      <c r="Y517"/>
      <c r="Z517"/>
      <c r="AB517">
        <v>32</v>
      </c>
      <c r="AC517" t="s">
        <v>535</v>
      </c>
      <c r="AD517" t="s">
        <v>533</v>
      </c>
      <c r="AE517" t="s">
        <v>282</v>
      </c>
    </row>
    <row r="518" spans="1:31">
      <c r="A518" t="s">
        <v>190</v>
      </c>
      <c r="B518" t="s">
        <v>71</v>
      </c>
      <c r="C518" t="s">
        <v>36</v>
      </c>
      <c r="D518" t="s">
        <v>37</v>
      </c>
      <c r="E518" t="s">
        <v>532</v>
      </c>
      <c r="H518" t="s">
        <v>225</v>
      </c>
      <c r="J518">
        <v>24</v>
      </c>
      <c r="K518">
        <v>13</v>
      </c>
      <c r="Q518">
        <v>13</v>
      </c>
      <c r="R518">
        <v>11</v>
      </c>
      <c r="S518" t="s">
        <v>281</v>
      </c>
      <c r="U518" t="s">
        <v>281</v>
      </c>
      <c r="V518"/>
      <c r="W518"/>
      <c r="X518"/>
      <c r="Y518"/>
      <c r="Z518"/>
      <c r="AB518">
        <v>32</v>
      </c>
      <c r="AC518" t="s">
        <v>535</v>
      </c>
      <c r="AD518" t="s">
        <v>533</v>
      </c>
      <c r="AE518" t="s">
        <v>282</v>
      </c>
    </row>
    <row r="519" spans="1:31">
      <c r="A519" t="s">
        <v>190</v>
      </c>
      <c r="B519" t="s">
        <v>71</v>
      </c>
      <c r="C519" t="s">
        <v>36</v>
      </c>
      <c r="D519" t="s">
        <v>37</v>
      </c>
      <c r="E519" t="s">
        <v>532</v>
      </c>
      <c r="H519" t="s">
        <v>225</v>
      </c>
      <c r="J519">
        <v>24</v>
      </c>
      <c r="K519">
        <v>13</v>
      </c>
      <c r="Q519">
        <v>9</v>
      </c>
      <c r="R519">
        <v>15</v>
      </c>
      <c r="S519" t="s">
        <v>281</v>
      </c>
      <c r="U519" t="s">
        <v>281</v>
      </c>
      <c r="V519"/>
      <c r="W519"/>
      <c r="X519"/>
      <c r="Y519"/>
      <c r="Z519"/>
      <c r="AB519">
        <v>32</v>
      </c>
      <c r="AC519" t="s">
        <v>535</v>
      </c>
      <c r="AD519" t="s">
        <v>533</v>
      </c>
      <c r="AE519" t="s">
        <v>282</v>
      </c>
    </row>
    <row r="520" spans="1:31">
      <c r="A520" t="s">
        <v>190</v>
      </c>
      <c r="B520" t="s">
        <v>71</v>
      </c>
      <c r="C520" t="s">
        <v>36</v>
      </c>
      <c r="D520" t="s">
        <v>37</v>
      </c>
      <c r="E520" t="s">
        <v>532</v>
      </c>
      <c r="H520" t="s">
        <v>225</v>
      </c>
      <c r="J520">
        <v>24</v>
      </c>
      <c r="K520">
        <v>13</v>
      </c>
      <c r="Q520">
        <v>13</v>
      </c>
      <c r="R520">
        <v>11</v>
      </c>
      <c r="S520" t="s">
        <v>281</v>
      </c>
      <c r="U520" t="s">
        <v>281</v>
      </c>
      <c r="V520"/>
      <c r="W520"/>
      <c r="X520"/>
      <c r="Y520"/>
      <c r="Z520"/>
      <c r="AB520">
        <v>32</v>
      </c>
      <c r="AC520" t="s">
        <v>535</v>
      </c>
      <c r="AD520" t="s">
        <v>533</v>
      </c>
      <c r="AE520" t="s">
        <v>282</v>
      </c>
    </row>
    <row r="521" spans="1:31">
      <c r="A521" t="s">
        <v>190</v>
      </c>
      <c r="B521" t="s">
        <v>71</v>
      </c>
      <c r="C521" t="s">
        <v>36</v>
      </c>
      <c r="D521" t="s">
        <v>37</v>
      </c>
      <c r="E521" t="s">
        <v>532</v>
      </c>
      <c r="H521" t="s">
        <v>225</v>
      </c>
      <c r="J521">
        <v>24</v>
      </c>
      <c r="K521">
        <v>13</v>
      </c>
      <c r="Q521">
        <v>9</v>
      </c>
      <c r="R521">
        <v>15</v>
      </c>
      <c r="S521" t="s">
        <v>281</v>
      </c>
      <c r="U521" t="s">
        <v>281</v>
      </c>
      <c r="V521"/>
      <c r="W521"/>
      <c r="X521"/>
      <c r="Y521"/>
      <c r="Z521"/>
      <c r="AB521">
        <v>32</v>
      </c>
      <c r="AC521" t="s">
        <v>535</v>
      </c>
      <c r="AD521" t="s">
        <v>533</v>
      </c>
      <c r="AE521" t="s">
        <v>282</v>
      </c>
    </row>
    <row r="522" spans="1:31">
      <c r="A522" t="s">
        <v>190</v>
      </c>
      <c r="B522" t="s">
        <v>71</v>
      </c>
      <c r="C522" t="s">
        <v>36</v>
      </c>
      <c r="D522" t="s">
        <v>37</v>
      </c>
      <c r="E522" t="s">
        <v>532</v>
      </c>
      <c r="H522" t="s">
        <v>225</v>
      </c>
      <c r="J522">
        <v>24</v>
      </c>
      <c r="K522">
        <v>13</v>
      </c>
      <c r="Q522">
        <v>13</v>
      </c>
      <c r="R522">
        <v>11</v>
      </c>
      <c r="S522" t="s">
        <v>281</v>
      </c>
      <c r="U522" t="s">
        <v>281</v>
      </c>
      <c r="V522"/>
      <c r="W522"/>
      <c r="X522"/>
      <c r="Y522"/>
      <c r="Z522"/>
      <c r="AB522">
        <v>32</v>
      </c>
      <c r="AC522" t="s">
        <v>535</v>
      </c>
      <c r="AD522" t="s">
        <v>533</v>
      </c>
      <c r="AE522" t="s">
        <v>282</v>
      </c>
    </row>
    <row r="523" spans="1:31">
      <c r="A523" t="s">
        <v>190</v>
      </c>
      <c r="B523" t="s">
        <v>71</v>
      </c>
      <c r="C523" t="s">
        <v>36</v>
      </c>
      <c r="D523" t="s">
        <v>37</v>
      </c>
      <c r="E523" t="s">
        <v>532</v>
      </c>
      <c r="H523" t="s">
        <v>225</v>
      </c>
      <c r="J523">
        <v>24</v>
      </c>
      <c r="K523">
        <v>13</v>
      </c>
      <c r="Q523">
        <v>9</v>
      </c>
      <c r="R523">
        <v>15</v>
      </c>
      <c r="S523" t="s">
        <v>281</v>
      </c>
      <c r="U523" t="s">
        <v>281</v>
      </c>
      <c r="V523"/>
      <c r="W523"/>
      <c r="X523"/>
      <c r="Y523"/>
      <c r="Z523"/>
      <c r="AB523">
        <v>32</v>
      </c>
      <c r="AC523" t="s">
        <v>535</v>
      </c>
      <c r="AD523" t="s">
        <v>533</v>
      </c>
      <c r="AE523" t="s">
        <v>282</v>
      </c>
    </row>
    <row r="524" spans="1:31">
      <c r="A524" t="s">
        <v>248</v>
      </c>
      <c r="C524" t="s">
        <v>36</v>
      </c>
      <c r="D524" t="s">
        <v>269</v>
      </c>
      <c r="G524" t="s">
        <v>270</v>
      </c>
      <c r="H524" t="s">
        <v>225</v>
      </c>
      <c r="V524"/>
      <c r="W524"/>
      <c r="X524"/>
      <c r="Y524"/>
      <c r="Z524"/>
      <c r="AE524" t="s">
        <v>282</v>
      </c>
    </row>
    <row r="525" spans="1:31">
      <c r="A525" t="s">
        <v>248</v>
      </c>
      <c r="C525" t="s">
        <v>36</v>
      </c>
      <c r="D525" t="s">
        <v>269</v>
      </c>
      <c r="G525" t="s">
        <v>271</v>
      </c>
      <c r="H525" t="s">
        <v>225</v>
      </c>
      <c r="V525"/>
      <c r="W525"/>
      <c r="X525"/>
      <c r="Y525"/>
      <c r="Z525"/>
      <c r="AE525" t="s">
        <v>282</v>
      </c>
    </row>
    <row r="526" spans="1:31">
      <c r="A526" t="s">
        <v>248</v>
      </c>
      <c r="C526" t="s">
        <v>36</v>
      </c>
      <c r="D526" t="s">
        <v>269</v>
      </c>
      <c r="G526" t="s">
        <v>272</v>
      </c>
      <c r="H526" t="s">
        <v>225</v>
      </c>
      <c r="V526"/>
      <c r="W526"/>
      <c r="X526"/>
      <c r="Y526"/>
      <c r="Z526"/>
      <c r="AE526" t="s">
        <v>282</v>
      </c>
    </row>
    <row r="527" spans="1:31">
      <c r="A527" t="s">
        <v>248</v>
      </c>
      <c r="C527" t="s">
        <v>36</v>
      </c>
      <c r="D527" t="s">
        <v>269</v>
      </c>
      <c r="G527" t="s">
        <v>270</v>
      </c>
      <c r="H527" t="s">
        <v>225</v>
      </c>
      <c r="S527" t="s">
        <v>273</v>
      </c>
      <c r="V527"/>
      <c r="W527"/>
      <c r="X527"/>
      <c r="Y527"/>
      <c r="Z527"/>
      <c r="AE527" t="s">
        <v>282</v>
      </c>
    </row>
    <row r="528" spans="1:31">
      <c r="A528" t="s">
        <v>248</v>
      </c>
      <c r="C528" t="s">
        <v>36</v>
      </c>
      <c r="D528" t="s">
        <v>269</v>
      </c>
      <c r="G528" t="s">
        <v>270</v>
      </c>
      <c r="H528" t="s">
        <v>225</v>
      </c>
      <c r="S528" t="s">
        <v>281</v>
      </c>
      <c r="V528"/>
      <c r="W528"/>
      <c r="X528"/>
      <c r="Y528"/>
      <c r="Z528"/>
      <c r="AE528" t="s">
        <v>282</v>
      </c>
    </row>
    <row r="529" spans="1:31">
      <c r="A529" t="s">
        <v>248</v>
      </c>
      <c r="C529" t="s">
        <v>36</v>
      </c>
      <c r="D529" t="s">
        <v>269</v>
      </c>
      <c r="G529" t="s">
        <v>272</v>
      </c>
      <c r="H529" t="s">
        <v>225</v>
      </c>
      <c r="S529" t="s">
        <v>273</v>
      </c>
      <c r="V529"/>
      <c r="W529"/>
      <c r="X529"/>
      <c r="Y529"/>
      <c r="Z529"/>
      <c r="AE529" t="s">
        <v>282</v>
      </c>
    </row>
    <row r="530" spans="1:31">
      <c r="A530" t="s">
        <v>248</v>
      </c>
      <c r="C530" t="s">
        <v>36</v>
      </c>
      <c r="D530" t="s">
        <v>269</v>
      </c>
      <c r="G530" t="s">
        <v>272</v>
      </c>
      <c r="H530" t="s">
        <v>225</v>
      </c>
      <c r="S530" t="s">
        <v>281</v>
      </c>
      <c r="V530"/>
      <c r="W530"/>
      <c r="X530"/>
      <c r="Y530"/>
      <c r="Z530"/>
      <c r="AE530" t="s">
        <v>282</v>
      </c>
    </row>
    <row r="531" spans="1:31">
      <c r="A531" t="s">
        <v>248</v>
      </c>
      <c r="H531" t="s">
        <v>225</v>
      </c>
      <c r="J531">
        <v>24</v>
      </c>
      <c r="K531">
        <v>13</v>
      </c>
      <c r="Q531">
        <v>9</v>
      </c>
      <c r="R531">
        <v>15</v>
      </c>
      <c r="V531"/>
      <c r="W531"/>
      <c r="X531"/>
      <c r="Y531"/>
      <c r="Z531"/>
      <c r="AB531">
        <v>32</v>
      </c>
      <c r="AC531" t="s">
        <v>246</v>
      </c>
      <c r="AE531" t="s">
        <v>317</v>
      </c>
    </row>
    <row r="532" spans="1:31">
      <c r="A532" t="s">
        <v>248</v>
      </c>
      <c r="H532" t="s">
        <v>225</v>
      </c>
      <c r="J532">
        <v>24</v>
      </c>
      <c r="K532">
        <v>13</v>
      </c>
      <c r="Q532">
        <v>9</v>
      </c>
      <c r="R532">
        <v>15</v>
      </c>
      <c r="V532"/>
      <c r="W532"/>
      <c r="X532"/>
      <c r="Y532"/>
      <c r="Z532"/>
      <c r="AB532">
        <v>32</v>
      </c>
      <c r="AC532" t="s">
        <v>246</v>
      </c>
      <c r="AE532" t="s">
        <v>317</v>
      </c>
    </row>
    <row r="533" spans="1:31">
      <c r="A533" t="s">
        <v>248</v>
      </c>
      <c r="H533" t="s">
        <v>225</v>
      </c>
      <c r="J533">
        <v>24</v>
      </c>
      <c r="K533">
        <v>13</v>
      </c>
      <c r="Q533">
        <v>13</v>
      </c>
      <c r="R533">
        <v>11</v>
      </c>
      <c r="S533" t="s">
        <v>247</v>
      </c>
      <c r="U533">
        <v>90</v>
      </c>
      <c r="V533"/>
      <c r="W533"/>
      <c r="X533"/>
      <c r="Y533"/>
      <c r="Z533"/>
      <c r="AB533">
        <v>32</v>
      </c>
      <c r="AC533" t="s">
        <v>246</v>
      </c>
      <c r="AE533" t="s">
        <v>317</v>
      </c>
    </row>
    <row r="534" spans="1:31">
      <c r="A534" t="s">
        <v>248</v>
      </c>
      <c r="H534" t="s">
        <v>225</v>
      </c>
      <c r="J534">
        <v>24</v>
      </c>
      <c r="K534">
        <v>13</v>
      </c>
      <c r="Q534">
        <v>13</v>
      </c>
      <c r="R534">
        <v>11</v>
      </c>
      <c r="S534" t="s">
        <v>247</v>
      </c>
      <c r="U534">
        <v>90</v>
      </c>
      <c r="V534"/>
      <c r="W534"/>
      <c r="X534"/>
      <c r="Y534"/>
      <c r="Z534"/>
      <c r="AB534">
        <v>32</v>
      </c>
      <c r="AC534" t="s">
        <v>246</v>
      </c>
      <c r="AE534" t="s">
        <v>317</v>
      </c>
    </row>
    <row r="535" spans="1:31">
      <c r="A535" t="s">
        <v>253</v>
      </c>
      <c r="H535" t="s">
        <v>196</v>
      </c>
      <c r="J535">
        <v>21</v>
      </c>
      <c r="K535">
        <v>21</v>
      </c>
      <c r="Q535">
        <v>16</v>
      </c>
      <c r="R535">
        <v>8</v>
      </c>
      <c r="V535"/>
      <c r="W535"/>
      <c r="X535"/>
      <c r="Y535"/>
      <c r="Z535"/>
      <c r="AB535">
        <v>215</v>
      </c>
      <c r="AC535" t="s">
        <v>1759</v>
      </c>
      <c r="AE535" t="s">
        <v>317</v>
      </c>
    </row>
    <row r="536" spans="1:31">
      <c r="A536" t="s">
        <v>253</v>
      </c>
      <c r="H536" t="s">
        <v>196</v>
      </c>
      <c r="J536">
        <v>21</v>
      </c>
      <c r="K536">
        <v>21</v>
      </c>
      <c r="Q536">
        <v>8</v>
      </c>
      <c r="R536">
        <v>16</v>
      </c>
      <c r="V536"/>
      <c r="W536"/>
      <c r="X536"/>
      <c r="Y536"/>
      <c r="Z536"/>
      <c r="AB536">
        <v>215</v>
      </c>
      <c r="AC536" t="s">
        <v>1759</v>
      </c>
      <c r="AE536" t="s">
        <v>317</v>
      </c>
    </row>
    <row r="537" spans="1:31">
      <c r="A537" t="s">
        <v>253</v>
      </c>
      <c r="H537" t="s">
        <v>196</v>
      </c>
      <c r="J537">
        <v>14</v>
      </c>
      <c r="K537">
        <v>14</v>
      </c>
      <c r="Q537">
        <v>16</v>
      </c>
      <c r="R537">
        <v>8</v>
      </c>
      <c r="V537"/>
      <c r="W537"/>
      <c r="X537"/>
      <c r="Y537"/>
      <c r="Z537"/>
      <c r="AB537">
        <v>215</v>
      </c>
      <c r="AC537" t="s">
        <v>1759</v>
      </c>
      <c r="AE537" t="s">
        <v>317</v>
      </c>
    </row>
    <row r="538" spans="1:31">
      <c r="A538" t="s">
        <v>253</v>
      </c>
      <c r="H538" t="s">
        <v>196</v>
      </c>
      <c r="J538">
        <v>26</v>
      </c>
      <c r="K538">
        <v>26</v>
      </c>
      <c r="Q538">
        <v>16</v>
      </c>
      <c r="R538">
        <v>8</v>
      </c>
      <c r="V538"/>
      <c r="W538"/>
      <c r="X538"/>
      <c r="Y538"/>
      <c r="Z538"/>
      <c r="AB538">
        <v>215</v>
      </c>
      <c r="AC538" t="s">
        <v>1759</v>
      </c>
      <c r="AE538" t="s">
        <v>317</v>
      </c>
    </row>
    <row r="539" spans="1:31">
      <c r="A539" t="s">
        <v>253</v>
      </c>
      <c r="B539" t="s">
        <v>71</v>
      </c>
      <c r="C539" t="s">
        <v>545</v>
      </c>
      <c r="D539" t="s">
        <v>544</v>
      </c>
      <c r="G539" t="s">
        <v>551</v>
      </c>
      <c r="H539" t="s">
        <v>196</v>
      </c>
      <c r="J539">
        <v>21</v>
      </c>
      <c r="K539">
        <v>21</v>
      </c>
      <c r="Q539">
        <v>16</v>
      </c>
      <c r="R539">
        <v>8</v>
      </c>
      <c r="V539"/>
      <c r="W539"/>
      <c r="X539"/>
      <c r="Y539"/>
      <c r="Z539"/>
      <c r="AB539">
        <v>215</v>
      </c>
      <c r="AC539" t="s">
        <v>1759</v>
      </c>
      <c r="AD539" t="s">
        <v>15</v>
      </c>
      <c r="AE539" t="s">
        <v>282</v>
      </c>
    </row>
    <row r="540" spans="1:31">
      <c r="A540" t="s">
        <v>253</v>
      </c>
      <c r="B540" t="s">
        <v>71</v>
      </c>
      <c r="C540" t="s">
        <v>545</v>
      </c>
      <c r="D540" t="s">
        <v>544</v>
      </c>
      <c r="G540" t="s">
        <v>551</v>
      </c>
      <c r="H540" t="s">
        <v>196</v>
      </c>
      <c r="J540">
        <v>21</v>
      </c>
      <c r="K540">
        <v>21</v>
      </c>
      <c r="Q540">
        <v>16</v>
      </c>
      <c r="R540">
        <v>8</v>
      </c>
      <c r="V540"/>
      <c r="W540"/>
      <c r="X540"/>
      <c r="Y540"/>
      <c r="Z540"/>
      <c r="AB540">
        <v>215</v>
      </c>
      <c r="AC540" t="s">
        <v>1759</v>
      </c>
      <c r="AD540" t="s">
        <v>552</v>
      </c>
      <c r="AE540" t="s">
        <v>282</v>
      </c>
    </row>
    <row r="541" spans="1:31">
      <c r="A541" t="s">
        <v>253</v>
      </c>
      <c r="B541" t="s">
        <v>71</v>
      </c>
      <c r="C541" t="s">
        <v>545</v>
      </c>
      <c r="D541" t="s">
        <v>544</v>
      </c>
      <c r="G541" t="s">
        <v>551</v>
      </c>
      <c r="H541" t="s">
        <v>196</v>
      </c>
      <c r="J541">
        <v>21</v>
      </c>
      <c r="K541">
        <v>21</v>
      </c>
      <c r="Q541">
        <v>8</v>
      </c>
      <c r="R541">
        <v>16</v>
      </c>
      <c r="V541"/>
      <c r="W541"/>
      <c r="X541"/>
      <c r="Y541"/>
      <c r="Z541"/>
      <c r="AB541">
        <v>215</v>
      </c>
      <c r="AC541" t="s">
        <v>1759</v>
      </c>
      <c r="AD541" t="s">
        <v>15</v>
      </c>
      <c r="AE541" t="s">
        <v>282</v>
      </c>
    </row>
    <row r="542" spans="1:31">
      <c r="A542" t="s">
        <v>253</v>
      </c>
      <c r="B542" t="s">
        <v>71</v>
      </c>
      <c r="C542" t="s">
        <v>545</v>
      </c>
      <c r="D542" t="s">
        <v>544</v>
      </c>
      <c r="G542" t="s">
        <v>551</v>
      </c>
      <c r="H542" t="s">
        <v>196</v>
      </c>
      <c r="J542">
        <v>21</v>
      </c>
      <c r="K542">
        <v>21</v>
      </c>
      <c r="Q542">
        <v>8</v>
      </c>
      <c r="R542">
        <v>16</v>
      </c>
      <c r="V542"/>
      <c r="W542"/>
      <c r="X542"/>
      <c r="Y542"/>
      <c r="Z542"/>
      <c r="AB542">
        <v>215</v>
      </c>
      <c r="AC542" t="s">
        <v>1759</v>
      </c>
      <c r="AD542" t="s">
        <v>552</v>
      </c>
      <c r="AE542" t="s">
        <v>282</v>
      </c>
    </row>
    <row r="543" spans="1:31">
      <c r="A543" t="s">
        <v>253</v>
      </c>
      <c r="B543" t="s">
        <v>71</v>
      </c>
      <c r="C543" t="s">
        <v>545</v>
      </c>
      <c r="D543" t="s">
        <v>546</v>
      </c>
      <c r="G543" t="s">
        <v>551</v>
      </c>
      <c r="H543" t="s">
        <v>196</v>
      </c>
      <c r="J543">
        <v>21</v>
      </c>
      <c r="K543">
        <v>21</v>
      </c>
      <c r="Q543">
        <v>16</v>
      </c>
      <c r="R543">
        <v>8</v>
      </c>
      <c r="V543"/>
      <c r="W543"/>
      <c r="X543"/>
      <c r="Y543"/>
      <c r="Z543"/>
      <c r="AB543">
        <v>215</v>
      </c>
      <c r="AC543" t="s">
        <v>1759</v>
      </c>
      <c r="AD543" t="s">
        <v>15</v>
      </c>
      <c r="AE543" t="s">
        <v>282</v>
      </c>
    </row>
    <row r="544" spans="1:31">
      <c r="A544" t="s">
        <v>253</v>
      </c>
      <c r="B544" t="s">
        <v>71</v>
      </c>
      <c r="C544" t="s">
        <v>545</v>
      </c>
      <c r="D544" t="s">
        <v>546</v>
      </c>
      <c r="G544" t="s">
        <v>551</v>
      </c>
      <c r="H544" t="s">
        <v>196</v>
      </c>
      <c r="J544">
        <v>21</v>
      </c>
      <c r="K544">
        <v>21</v>
      </c>
      <c r="Q544">
        <v>16</v>
      </c>
      <c r="R544">
        <v>8</v>
      </c>
      <c r="V544"/>
      <c r="W544"/>
      <c r="X544"/>
      <c r="Y544"/>
      <c r="Z544"/>
      <c r="AB544">
        <v>215</v>
      </c>
      <c r="AC544" t="s">
        <v>1759</v>
      </c>
      <c r="AD544" t="s">
        <v>552</v>
      </c>
      <c r="AE544" t="s">
        <v>282</v>
      </c>
    </row>
    <row r="545" spans="1:31">
      <c r="A545" t="s">
        <v>253</v>
      </c>
      <c r="B545" t="s">
        <v>71</v>
      </c>
      <c r="C545" t="s">
        <v>545</v>
      </c>
      <c r="D545" t="s">
        <v>546</v>
      </c>
      <c r="G545" t="s">
        <v>551</v>
      </c>
      <c r="H545" t="s">
        <v>196</v>
      </c>
      <c r="J545">
        <v>21</v>
      </c>
      <c r="K545">
        <v>21</v>
      </c>
      <c r="Q545">
        <v>8</v>
      </c>
      <c r="R545">
        <v>16</v>
      </c>
      <c r="V545"/>
      <c r="W545"/>
      <c r="X545"/>
      <c r="Y545"/>
      <c r="Z545"/>
      <c r="AB545">
        <v>215</v>
      </c>
      <c r="AC545" t="s">
        <v>1759</v>
      </c>
      <c r="AD545" t="s">
        <v>15</v>
      </c>
      <c r="AE545" t="s">
        <v>282</v>
      </c>
    </row>
    <row r="546" spans="1:31">
      <c r="A546" t="s">
        <v>253</v>
      </c>
      <c r="B546" t="s">
        <v>71</v>
      </c>
      <c r="C546" t="s">
        <v>545</v>
      </c>
      <c r="D546" t="s">
        <v>546</v>
      </c>
      <c r="G546" t="s">
        <v>551</v>
      </c>
      <c r="H546" t="s">
        <v>196</v>
      </c>
      <c r="J546">
        <v>21</v>
      </c>
      <c r="K546">
        <v>21</v>
      </c>
      <c r="Q546">
        <v>8</v>
      </c>
      <c r="R546">
        <v>16</v>
      </c>
      <c r="V546"/>
      <c r="W546"/>
      <c r="X546"/>
      <c r="Y546"/>
      <c r="Z546"/>
      <c r="AB546">
        <v>215</v>
      </c>
      <c r="AC546" t="s">
        <v>1759</v>
      </c>
      <c r="AD546" t="s">
        <v>552</v>
      </c>
      <c r="AE546" t="s">
        <v>282</v>
      </c>
    </row>
    <row r="547" spans="1:31">
      <c r="A547" t="s">
        <v>253</v>
      </c>
      <c r="B547" t="s">
        <v>71</v>
      </c>
      <c r="C547" t="s">
        <v>545</v>
      </c>
      <c r="D547" t="s">
        <v>547</v>
      </c>
      <c r="G547" t="s">
        <v>551</v>
      </c>
      <c r="H547" t="s">
        <v>196</v>
      </c>
      <c r="J547">
        <v>21</v>
      </c>
      <c r="K547">
        <v>21</v>
      </c>
      <c r="Q547">
        <v>16</v>
      </c>
      <c r="R547">
        <v>8</v>
      </c>
      <c r="V547"/>
      <c r="W547"/>
      <c r="X547"/>
      <c r="Y547"/>
      <c r="Z547"/>
      <c r="AB547">
        <v>215</v>
      </c>
      <c r="AC547" t="s">
        <v>1759</v>
      </c>
      <c r="AD547" t="s">
        <v>15</v>
      </c>
      <c r="AE547" t="s">
        <v>282</v>
      </c>
    </row>
    <row r="548" spans="1:31">
      <c r="A548" t="s">
        <v>253</v>
      </c>
      <c r="B548" t="s">
        <v>71</v>
      </c>
      <c r="C548" t="s">
        <v>545</v>
      </c>
      <c r="D548" t="s">
        <v>547</v>
      </c>
      <c r="G548" t="s">
        <v>551</v>
      </c>
      <c r="H548" t="s">
        <v>196</v>
      </c>
      <c r="J548">
        <v>21</v>
      </c>
      <c r="K548">
        <v>21</v>
      </c>
      <c r="Q548">
        <v>16</v>
      </c>
      <c r="R548">
        <v>8</v>
      </c>
      <c r="V548"/>
      <c r="W548"/>
      <c r="X548"/>
      <c r="Y548"/>
      <c r="Z548"/>
      <c r="AB548">
        <v>215</v>
      </c>
      <c r="AC548" t="s">
        <v>1759</v>
      </c>
      <c r="AD548" t="s">
        <v>552</v>
      </c>
      <c r="AE548" t="s">
        <v>282</v>
      </c>
    </row>
    <row r="549" spans="1:31">
      <c r="A549" t="s">
        <v>253</v>
      </c>
      <c r="B549" t="s">
        <v>71</v>
      </c>
      <c r="C549" t="s">
        <v>545</v>
      </c>
      <c r="D549" t="s">
        <v>547</v>
      </c>
      <c r="G549" t="s">
        <v>551</v>
      </c>
      <c r="H549" t="s">
        <v>196</v>
      </c>
      <c r="J549">
        <v>21</v>
      </c>
      <c r="K549">
        <v>21</v>
      </c>
      <c r="Q549">
        <v>8</v>
      </c>
      <c r="R549">
        <v>16</v>
      </c>
      <c r="V549"/>
      <c r="W549"/>
      <c r="X549"/>
      <c r="Y549"/>
      <c r="Z549"/>
      <c r="AB549">
        <v>215</v>
      </c>
      <c r="AC549" t="s">
        <v>1759</v>
      </c>
      <c r="AD549" t="s">
        <v>15</v>
      </c>
      <c r="AE549" t="s">
        <v>282</v>
      </c>
    </row>
    <row r="550" spans="1:31">
      <c r="A550" t="s">
        <v>253</v>
      </c>
      <c r="B550" t="s">
        <v>71</v>
      </c>
      <c r="C550" t="s">
        <v>545</v>
      </c>
      <c r="D550" t="s">
        <v>547</v>
      </c>
      <c r="G550" t="s">
        <v>551</v>
      </c>
      <c r="H550" t="s">
        <v>196</v>
      </c>
      <c r="J550">
        <v>21</v>
      </c>
      <c r="K550">
        <v>21</v>
      </c>
      <c r="Q550">
        <v>8</v>
      </c>
      <c r="R550">
        <v>16</v>
      </c>
      <c r="V550"/>
      <c r="W550"/>
      <c r="X550"/>
      <c r="Y550"/>
      <c r="Z550"/>
      <c r="AB550">
        <v>215</v>
      </c>
      <c r="AC550" t="s">
        <v>1759</v>
      </c>
      <c r="AD550" t="s">
        <v>552</v>
      </c>
      <c r="AE550" t="s">
        <v>282</v>
      </c>
    </row>
    <row r="551" spans="1:31">
      <c r="A551" t="s">
        <v>253</v>
      </c>
      <c r="B551" t="s">
        <v>71</v>
      </c>
      <c r="C551" t="s">
        <v>545</v>
      </c>
      <c r="D551" t="s">
        <v>548</v>
      </c>
      <c r="G551" t="s">
        <v>551</v>
      </c>
      <c r="H551" t="s">
        <v>196</v>
      </c>
      <c r="J551">
        <v>21</v>
      </c>
      <c r="K551">
        <v>21</v>
      </c>
      <c r="Q551">
        <v>16</v>
      </c>
      <c r="R551">
        <v>8</v>
      </c>
      <c r="V551"/>
      <c r="W551"/>
      <c r="X551"/>
      <c r="Y551"/>
      <c r="Z551"/>
      <c r="AB551">
        <v>215</v>
      </c>
      <c r="AC551" t="s">
        <v>1759</v>
      </c>
      <c r="AD551" t="s">
        <v>15</v>
      </c>
      <c r="AE551" t="s">
        <v>282</v>
      </c>
    </row>
    <row r="552" spans="1:31">
      <c r="A552" t="s">
        <v>253</v>
      </c>
      <c r="B552" t="s">
        <v>71</v>
      </c>
      <c r="C552" t="s">
        <v>545</v>
      </c>
      <c r="D552" t="s">
        <v>548</v>
      </c>
      <c r="G552" t="s">
        <v>551</v>
      </c>
      <c r="H552" t="s">
        <v>196</v>
      </c>
      <c r="J552">
        <v>21</v>
      </c>
      <c r="K552">
        <v>21</v>
      </c>
      <c r="Q552">
        <v>16</v>
      </c>
      <c r="R552">
        <v>8</v>
      </c>
      <c r="V552"/>
      <c r="W552"/>
      <c r="X552"/>
      <c r="Y552"/>
      <c r="Z552"/>
      <c r="AB552">
        <v>215</v>
      </c>
      <c r="AC552" t="s">
        <v>1759</v>
      </c>
      <c r="AD552" t="s">
        <v>552</v>
      </c>
      <c r="AE552" t="s">
        <v>282</v>
      </c>
    </row>
    <row r="553" spans="1:31">
      <c r="A553" t="s">
        <v>253</v>
      </c>
      <c r="B553" t="s">
        <v>71</v>
      </c>
      <c r="C553" t="s">
        <v>545</v>
      </c>
      <c r="D553" t="s">
        <v>548</v>
      </c>
      <c r="G553" t="s">
        <v>551</v>
      </c>
      <c r="H553" t="s">
        <v>196</v>
      </c>
      <c r="J553">
        <v>21</v>
      </c>
      <c r="K553">
        <v>21</v>
      </c>
      <c r="Q553">
        <v>8</v>
      </c>
      <c r="R553">
        <v>16</v>
      </c>
      <c r="V553"/>
      <c r="W553"/>
      <c r="X553"/>
      <c r="Y553"/>
      <c r="Z553"/>
      <c r="AB553">
        <v>215</v>
      </c>
      <c r="AC553" t="s">
        <v>1759</v>
      </c>
      <c r="AD553" t="s">
        <v>15</v>
      </c>
      <c r="AE553" t="s">
        <v>282</v>
      </c>
    </row>
    <row r="554" spans="1:31">
      <c r="A554" t="s">
        <v>253</v>
      </c>
      <c r="B554" t="s">
        <v>71</v>
      </c>
      <c r="C554" t="s">
        <v>545</v>
      </c>
      <c r="D554" t="s">
        <v>548</v>
      </c>
      <c r="G554" t="s">
        <v>551</v>
      </c>
      <c r="H554" t="s">
        <v>196</v>
      </c>
      <c r="J554">
        <v>21</v>
      </c>
      <c r="K554">
        <v>21</v>
      </c>
      <c r="Q554">
        <v>8</v>
      </c>
      <c r="R554">
        <v>16</v>
      </c>
      <c r="V554"/>
      <c r="W554"/>
      <c r="X554"/>
      <c r="Y554"/>
      <c r="Z554"/>
      <c r="AB554">
        <v>215</v>
      </c>
      <c r="AC554" t="s">
        <v>1759</v>
      </c>
      <c r="AD554" t="s">
        <v>552</v>
      </c>
      <c r="AE554" t="s">
        <v>282</v>
      </c>
    </row>
    <row r="555" spans="1:31">
      <c r="A555" t="s">
        <v>253</v>
      </c>
      <c r="B555" t="s">
        <v>71</v>
      </c>
      <c r="C555" t="s">
        <v>545</v>
      </c>
      <c r="D555" t="s">
        <v>549</v>
      </c>
      <c r="G555" t="s">
        <v>551</v>
      </c>
      <c r="H555" t="s">
        <v>196</v>
      </c>
      <c r="J555">
        <v>21</v>
      </c>
      <c r="K555">
        <v>21</v>
      </c>
      <c r="Q555">
        <v>16</v>
      </c>
      <c r="R555">
        <v>8</v>
      </c>
      <c r="V555"/>
      <c r="W555"/>
      <c r="X555"/>
      <c r="Y555"/>
      <c r="Z555"/>
      <c r="AB555">
        <v>215</v>
      </c>
      <c r="AC555" t="s">
        <v>1759</v>
      </c>
      <c r="AD555" t="s">
        <v>15</v>
      </c>
      <c r="AE555" t="s">
        <v>282</v>
      </c>
    </row>
    <row r="556" spans="1:31">
      <c r="A556" t="s">
        <v>253</v>
      </c>
      <c r="B556" t="s">
        <v>71</v>
      </c>
      <c r="C556" t="s">
        <v>545</v>
      </c>
      <c r="D556" t="s">
        <v>549</v>
      </c>
      <c r="G556" t="s">
        <v>551</v>
      </c>
      <c r="H556" t="s">
        <v>196</v>
      </c>
      <c r="J556">
        <v>21</v>
      </c>
      <c r="K556">
        <v>21</v>
      </c>
      <c r="Q556">
        <v>16</v>
      </c>
      <c r="R556">
        <v>8</v>
      </c>
      <c r="V556"/>
      <c r="W556"/>
      <c r="X556"/>
      <c r="Y556"/>
      <c r="Z556"/>
      <c r="AB556">
        <v>215</v>
      </c>
      <c r="AC556" t="s">
        <v>1759</v>
      </c>
      <c r="AD556" t="s">
        <v>552</v>
      </c>
      <c r="AE556" t="s">
        <v>282</v>
      </c>
    </row>
    <row r="557" spans="1:31">
      <c r="A557" t="s">
        <v>253</v>
      </c>
      <c r="B557" t="s">
        <v>71</v>
      </c>
      <c r="C557" t="s">
        <v>545</v>
      </c>
      <c r="D557" t="s">
        <v>549</v>
      </c>
      <c r="G557" t="s">
        <v>551</v>
      </c>
      <c r="H557" t="s">
        <v>196</v>
      </c>
      <c r="J557">
        <v>21</v>
      </c>
      <c r="K557">
        <v>21</v>
      </c>
      <c r="Q557">
        <v>8</v>
      </c>
      <c r="R557">
        <v>16</v>
      </c>
      <c r="V557"/>
      <c r="W557"/>
      <c r="X557"/>
      <c r="Y557"/>
      <c r="Z557"/>
      <c r="AB557">
        <v>215</v>
      </c>
      <c r="AC557" t="s">
        <v>1759</v>
      </c>
      <c r="AD557" t="s">
        <v>15</v>
      </c>
      <c r="AE557" t="s">
        <v>282</v>
      </c>
    </row>
    <row r="558" spans="1:31">
      <c r="A558" t="s">
        <v>253</v>
      </c>
      <c r="B558" t="s">
        <v>71</v>
      </c>
      <c r="C558" t="s">
        <v>545</v>
      </c>
      <c r="D558" t="s">
        <v>549</v>
      </c>
      <c r="G558" t="s">
        <v>551</v>
      </c>
      <c r="H558" t="s">
        <v>196</v>
      </c>
      <c r="J558">
        <v>21</v>
      </c>
      <c r="K558">
        <v>21</v>
      </c>
      <c r="Q558">
        <v>8</v>
      </c>
      <c r="R558">
        <v>16</v>
      </c>
      <c r="V558"/>
      <c r="W558"/>
      <c r="X558"/>
      <c r="Y558"/>
      <c r="Z558"/>
      <c r="AB558">
        <v>215</v>
      </c>
      <c r="AC558" t="s">
        <v>1759</v>
      </c>
      <c r="AD558" t="s">
        <v>552</v>
      </c>
      <c r="AE558" t="s">
        <v>282</v>
      </c>
    </row>
    <row r="559" spans="1:31">
      <c r="A559" t="s">
        <v>253</v>
      </c>
      <c r="B559" t="s">
        <v>71</v>
      </c>
      <c r="C559" t="s">
        <v>545</v>
      </c>
      <c r="D559" t="s">
        <v>550</v>
      </c>
      <c r="G559" t="s">
        <v>551</v>
      </c>
      <c r="H559" t="s">
        <v>196</v>
      </c>
      <c r="J559">
        <v>21</v>
      </c>
      <c r="K559">
        <v>21</v>
      </c>
      <c r="Q559">
        <v>16</v>
      </c>
      <c r="R559">
        <v>8</v>
      </c>
      <c r="V559"/>
      <c r="W559"/>
      <c r="X559"/>
      <c r="Y559"/>
      <c r="Z559"/>
      <c r="AB559">
        <v>215</v>
      </c>
      <c r="AC559" t="s">
        <v>1759</v>
      </c>
      <c r="AD559" t="s">
        <v>15</v>
      </c>
      <c r="AE559" t="s">
        <v>282</v>
      </c>
    </row>
    <row r="560" spans="1:31">
      <c r="A560" t="s">
        <v>253</v>
      </c>
      <c r="B560" t="s">
        <v>71</v>
      </c>
      <c r="C560" t="s">
        <v>545</v>
      </c>
      <c r="D560" t="s">
        <v>550</v>
      </c>
      <c r="G560" t="s">
        <v>551</v>
      </c>
      <c r="H560" t="s">
        <v>196</v>
      </c>
      <c r="J560">
        <v>21</v>
      </c>
      <c r="K560">
        <v>21</v>
      </c>
      <c r="Q560">
        <v>16</v>
      </c>
      <c r="R560">
        <v>8</v>
      </c>
      <c r="V560"/>
      <c r="W560"/>
      <c r="X560"/>
      <c r="Y560"/>
      <c r="Z560"/>
      <c r="AB560">
        <v>215</v>
      </c>
      <c r="AC560" t="s">
        <v>1759</v>
      </c>
      <c r="AD560" t="s">
        <v>552</v>
      </c>
      <c r="AE560" t="s">
        <v>282</v>
      </c>
    </row>
    <row r="561" spans="1:31">
      <c r="A561" t="s">
        <v>253</v>
      </c>
      <c r="B561" t="s">
        <v>71</v>
      </c>
      <c r="C561" t="s">
        <v>545</v>
      </c>
      <c r="D561" t="s">
        <v>550</v>
      </c>
      <c r="G561" t="s">
        <v>551</v>
      </c>
      <c r="H561" t="s">
        <v>196</v>
      </c>
      <c r="J561">
        <v>21</v>
      </c>
      <c r="K561">
        <v>21</v>
      </c>
      <c r="Q561">
        <v>8</v>
      </c>
      <c r="R561">
        <v>16</v>
      </c>
      <c r="V561"/>
      <c r="W561"/>
      <c r="X561"/>
      <c r="Y561"/>
      <c r="Z561"/>
      <c r="AB561">
        <v>215</v>
      </c>
      <c r="AC561" t="s">
        <v>1759</v>
      </c>
      <c r="AD561" t="s">
        <v>15</v>
      </c>
      <c r="AE561" t="s">
        <v>282</v>
      </c>
    </row>
    <row r="562" spans="1:31">
      <c r="A562" t="s">
        <v>253</v>
      </c>
      <c r="B562" t="s">
        <v>71</v>
      </c>
      <c r="C562" t="s">
        <v>545</v>
      </c>
      <c r="D562" t="s">
        <v>550</v>
      </c>
      <c r="G562" t="s">
        <v>551</v>
      </c>
      <c r="H562" t="s">
        <v>196</v>
      </c>
      <c r="J562">
        <v>21</v>
      </c>
      <c r="K562">
        <v>21</v>
      </c>
      <c r="Q562">
        <v>8</v>
      </c>
      <c r="R562">
        <v>16</v>
      </c>
      <c r="V562"/>
      <c r="W562"/>
      <c r="X562"/>
      <c r="Y562"/>
      <c r="Z562"/>
      <c r="AB562">
        <v>215</v>
      </c>
      <c r="AC562" t="s">
        <v>1759</v>
      </c>
      <c r="AD562" t="s">
        <v>552</v>
      </c>
      <c r="AE562" t="s">
        <v>282</v>
      </c>
    </row>
    <row r="563" spans="1:31">
      <c r="A563" t="s">
        <v>253</v>
      </c>
      <c r="B563" t="s">
        <v>72</v>
      </c>
      <c r="C563" t="s">
        <v>545</v>
      </c>
      <c r="D563" t="s">
        <v>544</v>
      </c>
      <c r="G563" t="s">
        <v>551</v>
      </c>
      <c r="H563" t="s">
        <v>846</v>
      </c>
      <c r="J563">
        <v>14</v>
      </c>
      <c r="K563">
        <v>14</v>
      </c>
      <c r="Q563">
        <v>16</v>
      </c>
      <c r="R563">
        <v>8</v>
      </c>
      <c r="V563"/>
      <c r="W563"/>
      <c r="X563"/>
      <c r="Y563"/>
      <c r="Z563"/>
      <c r="AB563">
        <v>215</v>
      </c>
      <c r="AC563" t="s">
        <v>1759</v>
      </c>
      <c r="AD563" t="s">
        <v>552</v>
      </c>
      <c r="AE563" t="s">
        <v>282</v>
      </c>
    </row>
    <row r="564" spans="1:31">
      <c r="A564" t="s">
        <v>253</v>
      </c>
      <c r="B564" t="s">
        <v>72</v>
      </c>
      <c r="C564" t="s">
        <v>545</v>
      </c>
      <c r="D564" t="s">
        <v>544</v>
      </c>
      <c r="G564" t="s">
        <v>551</v>
      </c>
      <c r="H564" t="s">
        <v>846</v>
      </c>
      <c r="J564">
        <v>14</v>
      </c>
      <c r="K564">
        <v>14</v>
      </c>
      <c r="Q564">
        <v>16</v>
      </c>
      <c r="R564">
        <v>8</v>
      </c>
      <c r="V564"/>
      <c r="W564"/>
      <c r="X564"/>
      <c r="Y564"/>
      <c r="Z564"/>
      <c r="AB564">
        <v>215</v>
      </c>
      <c r="AC564" t="s">
        <v>1759</v>
      </c>
      <c r="AD564" t="s">
        <v>552</v>
      </c>
      <c r="AE564" t="s">
        <v>282</v>
      </c>
    </row>
    <row r="565" spans="1:31">
      <c r="A565" t="s">
        <v>253</v>
      </c>
      <c r="B565" t="s">
        <v>72</v>
      </c>
      <c r="C565" t="s">
        <v>545</v>
      </c>
      <c r="D565" t="s">
        <v>544</v>
      </c>
      <c r="G565" t="s">
        <v>551</v>
      </c>
      <c r="H565" t="s">
        <v>846</v>
      </c>
      <c r="J565">
        <v>14</v>
      </c>
      <c r="K565">
        <v>14</v>
      </c>
      <c r="Q565">
        <v>16</v>
      </c>
      <c r="R565">
        <v>8</v>
      </c>
      <c r="V565"/>
      <c r="W565"/>
      <c r="X565"/>
      <c r="Y565"/>
      <c r="Z565"/>
      <c r="AB565">
        <v>215</v>
      </c>
      <c r="AC565" t="s">
        <v>1759</v>
      </c>
      <c r="AD565" t="s">
        <v>552</v>
      </c>
      <c r="AE565" t="s">
        <v>282</v>
      </c>
    </row>
    <row r="566" spans="1:31">
      <c r="A566" t="s">
        <v>253</v>
      </c>
      <c r="B566" t="s">
        <v>72</v>
      </c>
      <c r="C566" t="s">
        <v>545</v>
      </c>
      <c r="D566" t="s">
        <v>544</v>
      </c>
      <c r="G566" t="s">
        <v>551</v>
      </c>
      <c r="H566" t="s">
        <v>846</v>
      </c>
      <c r="J566">
        <v>14</v>
      </c>
      <c r="K566">
        <v>14</v>
      </c>
      <c r="Q566">
        <v>16</v>
      </c>
      <c r="R566">
        <v>8</v>
      </c>
      <c r="V566"/>
      <c r="W566"/>
      <c r="X566"/>
      <c r="Y566"/>
      <c r="Z566"/>
      <c r="AB566">
        <v>215</v>
      </c>
      <c r="AC566" t="s">
        <v>1759</v>
      </c>
      <c r="AD566" t="s">
        <v>552</v>
      </c>
      <c r="AE566" t="s">
        <v>282</v>
      </c>
    </row>
    <row r="567" spans="1:31">
      <c r="A567" t="s">
        <v>253</v>
      </c>
      <c r="B567" t="s">
        <v>72</v>
      </c>
      <c r="C567" t="s">
        <v>545</v>
      </c>
      <c r="D567" t="s">
        <v>546</v>
      </c>
      <c r="G567" t="s">
        <v>551</v>
      </c>
      <c r="H567" t="s">
        <v>846</v>
      </c>
      <c r="J567">
        <v>14</v>
      </c>
      <c r="K567">
        <v>14</v>
      </c>
      <c r="Q567">
        <v>16</v>
      </c>
      <c r="R567">
        <v>8</v>
      </c>
      <c r="V567"/>
      <c r="W567"/>
      <c r="X567"/>
      <c r="Y567"/>
      <c r="Z567"/>
      <c r="AB567">
        <v>215</v>
      </c>
      <c r="AC567" t="s">
        <v>1759</v>
      </c>
      <c r="AD567" t="s">
        <v>552</v>
      </c>
      <c r="AE567" t="s">
        <v>282</v>
      </c>
    </row>
    <row r="568" spans="1:31">
      <c r="A568" t="s">
        <v>253</v>
      </c>
      <c r="B568" t="s">
        <v>72</v>
      </c>
      <c r="C568" t="s">
        <v>545</v>
      </c>
      <c r="D568" t="s">
        <v>546</v>
      </c>
      <c r="G568" t="s">
        <v>551</v>
      </c>
      <c r="H568" t="s">
        <v>846</v>
      </c>
      <c r="J568">
        <v>14</v>
      </c>
      <c r="K568">
        <v>14</v>
      </c>
      <c r="Q568">
        <v>16</v>
      </c>
      <c r="R568">
        <v>8</v>
      </c>
      <c r="V568"/>
      <c r="W568"/>
      <c r="X568"/>
      <c r="Y568"/>
      <c r="Z568"/>
      <c r="AB568">
        <v>215</v>
      </c>
      <c r="AC568" t="s">
        <v>1759</v>
      </c>
      <c r="AD568" t="s">
        <v>552</v>
      </c>
      <c r="AE568" t="s">
        <v>282</v>
      </c>
    </row>
    <row r="569" spans="1:31">
      <c r="A569" t="s">
        <v>253</v>
      </c>
      <c r="B569" t="s">
        <v>72</v>
      </c>
      <c r="C569" t="s">
        <v>545</v>
      </c>
      <c r="D569" t="s">
        <v>546</v>
      </c>
      <c r="G569" t="s">
        <v>551</v>
      </c>
      <c r="H569" t="s">
        <v>846</v>
      </c>
      <c r="J569">
        <v>14</v>
      </c>
      <c r="K569">
        <v>14</v>
      </c>
      <c r="Q569">
        <v>16</v>
      </c>
      <c r="R569">
        <v>8</v>
      </c>
      <c r="V569"/>
      <c r="W569"/>
      <c r="X569"/>
      <c r="Y569"/>
      <c r="Z569"/>
      <c r="AB569">
        <v>215</v>
      </c>
      <c r="AC569" t="s">
        <v>1759</v>
      </c>
      <c r="AD569" t="s">
        <v>552</v>
      </c>
      <c r="AE569" t="s">
        <v>282</v>
      </c>
    </row>
    <row r="570" spans="1:31">
      <c r="A570" t="s">
        <v>253</v>
      </c>
      <c r="B570" t="s">
        <v>72</v>
      </c>
      <c r="C570" t="s">
        <v>545</v>
      </c>
      <c r="D570" t="s">
        <v>546</v>
      </c>
      <c r="G570" t="s">
        <v>551</v>
      </c>
      <c r="H570" t="s">
        <v>846</v>
      </c>
      <c r="J570">
        <v>14</v>
      </c>
      <c r="K570">
        <v>14</v>
      </c>
      <c r="Q570">
        <v>16</v>
      </c>
      <c r="R570">
        <v>8</v>
      </c>
      <c r="V570"/>
      <c r="W570"/>
      <c r="X570"/>
      <c r="Y570"/>
      <c r="Z570"/>
      <c r="AB570">
        <v>215</v>
      </c>
      <c r="AC570" t="s">
        <v>1759</v>
      </c>
      <c r="AD570" t="s">
        <v>552</v>
      </c>
      <c r="AE570" t="s">
        <v>282</v>
      </c>
    </row>
    <row r="571" spans="1:31">
      <c r="A571" t="s">
        <v>253</v>
      </c>
      <c r="B571" t="s">
        <v>72</v>
      </c>
      <c r="C571" t="s">
        <v>545</v>
      </c>
      <c r="D571" t="s">
        <v>548</v>
      </c>
      <c r="G571" t="s">
        <v>551</v>
      </c>
      <c r="H571" t="s">
        <v>846</v>
      </c>
      <c r="J571">
        <v>14</v>
      </c>
      <c r="K571">
        <v>14</v>
      </c>
      <c r="Q571">
        <v>16</v>
      </c>
      <c r="R571">
        <v>8</v>
      </c>
      <c r="V571"/>
      <c r="W571"/>
      <c r="X571"/>
      <c r="Y571"/>
      <c r="Z571"/>
      <c r="AB571">
        <v>215</v>
      </c>
      <c r="AC571" t="s">
        <v>1759</v>
      </c>
      <c r="AD571" t="s">
        <v>552</v>
      </c>
      <c r="AE571" t="s">
        <v>282</v>
      </c>
    </row>
    <row r="572" spans="1:31">
      <c r="A572" t="s">
        <v>253</v>
      </c>
      <c r="B572" t="s">
        <v>72</v>
      </c>
      <c r="C572" t="s">
        <v>545</v>
      </c>
      <c r="D572" t="s">
        <v>548</v>
      </c>
      <c r="G572" t="s">
        <v>551</v>
      </c>
      <c r="H572" t="s">
        <v>846</v>
      </c>
      <c r="J572">
        <v>14</v>
      </c>
      <c r="K572">
        <v>14</v>
      </c>
      <c r="Q572">
        <v>16</v>
      </c>
      <c r="R572">
        <v>8</v>
      </c>
      <c r="V572"/>
      <c r="W572"/>
      <c r="X572"/>
      <c r="Y572"/>
      <c r="Z572"/>
      <c r="AB572">
        <v>215</v>
      </c>
      <c r="AC572" t="s">
        <v>1759</v>
      </c>
      <c r="AD572" t="s">
        <v>552</v>
      </c>
      <c r="AE572" t="s">
        <v>282</v>
      </c>
    </row>
    <row r="573" spans="1:31">
      <c r="A573" t="s">
        <v>253</v>
      </c>
      <c r="B573" t="s">
        <v>72</v>
      </c>
      <c r="C573" t="s">
        <v>545</v>
      </c>
      <c r="D573" t="s">
        <v>548</v>
      </c>
      <c r="G573" t="s">
        <v>551</v>
      </c>
      <c r="H573" t="s">
        <v>846</v>
      </c>
      <c r="J573">
        <v>14</v>
      </c>
      <c r="K573">
        <v>14</v>
      </c>
      <c r="Q573">
        <v>16</v>
      </c>
      <c r="R573">
        <v>8</v>
      </c>
      <c r="V573"/>
      <c r="W573"/>
      <c r="X573"/>
      <c r="Y573"/>
      <c r="Z573"/>
      <c r="AB573">
        <v>215</v>
      </c>
      <c r="AC573" t="s">
        <v>1759</v>
      </c>
      <c r="AD573" t="s">
        <v>552</v>
      </c>
      <c r="AE573" t="s">
        <v>282</v>
      </c>
    </row>
    <row r="574" spans="1:31">
      <c r="A574" t="s">
        <v>253</v>
      </c>
      <c r="B574" t="s">
        <v>72</v>
      </c>
      <c r="C574" t="s">
        <v>545</v>
      </c>
      <c r="D574" t="s">
        <v>548</v>
      </c>
      <c r="G574" t="s">
        <v>551</v>
      </c>
      <c r="H574" t="s">
        <v>846</v>
      </c>
      <c r="J574">
        <v>14</v>
      </c>
      <c r="K574">
        <v>14</v>
      </c>
      <c r="Q574">
        <v>16</v>
      </c>
      <c r="R574">
        <v>8</v>
      </c>
      <c r="V574"/>
      <c r="W574"/>
      <c r="X574"/>
      <c r="Y574"/>
      <c r="Z574"/>
      <c r="AB574">
        <v>215</v>
      </c>
      <c r="AC574" t="s">
        <v>1759</v>
      </c>
      <c r="AD574" t="s">
        <v>552</v>
      </c>
      <c r="AE574" t="s">
        <v>282</v>
      </c>
    </row>
    <row r="575" spans="1:31">
      <c r="A575" t="s">
        <v>253</v>
      </c>
      <c r="B575" t="s">
        <v>72</v>
      </c>
      <c r="C575" t="s">
        <v>545</v>
      </c>
      <c r="D575" t="s">
        <v>550</v>
      </c>
      <c r="G575" t="s">
        <v>551</v>
      </c>
      <c r="H575" t="s">
        <v>846</v>
      </c>
      <c r="J575">
        <v>14</v>
      </c>
      <c r="K575">
        <v>14</v>
      </c>
      <c r="Q575">
        <v>16</v>
      </c>
      <c r="R575">
        <v>8</v>
      </c>
      <c r="V575"/>
      <c r="W575"/>
      <c r="X575"/>
      <c r="Y575"/>
      <c r="Z575"/>
      <c r="AB575">
        <v>215</v>
      </c>
      <c r="AC575" t="s">
        <v>1759</v>
      </c>
      <c r="AD575" t="s">
        <v>552</v>
      </c>
      <c r="AE575" t="s">
        <v>282</v>
      </c>
    </row>
    <row r="576" spans="1:31">
      <c r="A576" t="s">
        <v>253</v>
      </c>
      <c r="B576" t="s">
        <v>72</v>
      </c>
      <c r="C576" t="s">
        <v>545</v>
      </c>
      <c r="D576" t="s">
        <v>550</v>
      </c>
      <c r="G576" t="s">
        <v>551</v>
      </c>
      <c r="H576" t="s">
        <v>846</v>
      </c>
      <c r="J576">
        <v>14</v>
      </c>
      <c r="K576">
        <v>14</v>
      </c>
      <c r="Q576">
        <v>16</v>
      </c>
      <c r="R576">
        <v>8</v>
      </c>
      <c r="V576"/>
      <c r="W576"/>
      <c r="X576"/>
      <c r="Y576"/>
      <c r="Z576"/>
      <c r="AB576">
        <v>215</v>
      </c>
      <c r="AC576" t="s">
        <v>1759</v>
      </c>
      <c r="AD576" t="s">
        <v>552</v>
      </c>
      <c r="AE576" t="s">
        <v>282</v>
      </c>
    </row>
    <row r="577" spans="1:31">
      <c r="A577" t="s">
        <v>253</v>
      </c>
      <c r="B577" t="s">
        <v>72</v>
      </c>
      <c r="C577" t="s">
        <v>545</v>
      </c>
      <c r="D577" t="s">
        <v>550</v>
      </c>
      <c r="G577" t="s">
        <v>551</v>
      </c>
      <c r="H577" t="s">
        <v>846</v>
      </c>
      <c r="J577">
        <v>14</v>
      </c>
      <c r="K577">
        <v>14</v>
      </c>
      <c r="Q577">
        <v>16</v>
      </c>
      <c r="R577">
        <v>8</v>
      </c>
      <c r="V577"/>
      <c r="W577"/>
      <c r="X577"/>
      <c r="Y577"/>
      <c r="Z577"/>
      <c r="AB577">
        <v>215</v>
      </c>
      <c r="AC577" t="s">
        <v>1759</v>
      </c>
      <c r="AD577" t="s">
        <v>552</v>
      </c>
      <c r="AE577" t="s">
        <v>282</v>
      </c>
    </row>
    <row r="578" spans="1:31">
      <c r="A578" t="s">
        <v>253</v>
      </c>
      <c r="B578" t="s">
        <v>72</v>
      </c>
      <c r="C578" t="s">
        <v>545</v>
      </c>
      <c r="D578" t="s">
        <v>550</v>
      </c>
      <c r="G578" t="s">
        <v>551</v>
      </c>
      <c r="H578" t="s">
        <v>846</v>
      </c>
      <c r="J578">
        <v>14</v>
      </c>
      <c r="K578">
        <v>14</v>
      </c>
      <c r="Q578">
        <v>16</v>
      </c>
      <c r="R578">
        <v>8</v>
      </c>
      <c r="V578"/>
      <c r="W578"/>
      <c r="X578"/>
      <c r="Y578"/>
      <c r="Z578"/>
      <c r="AB578">
        <v>215</v>
      </c>
      <c r="AC578" t="s">
        <v>1759</v>
      </c>
      <c r="AD578" t="s">
        <v>552</v>
      </c>
      <c r="AE578" t="s">
        <v>282</v>
      </c>
    </row>
    <row r="579" spans="1:31">
      <c r="A579" t="s">
        <v>253</v>
      </c>
      <c r="B579" t="s">
        <v>72</v>
      </c>
      <c r="C579" t="s">
        <v>545</v>
      </c>
      <c r="D579" t="s">
        <v>544</v>
      </c>
      <c r="G579" t="s">
        <v>551</v>
      </c>
      <c r="H579" t="s">
        <v>846</v>
      </c>
      <c r="J579">
        <v>26</v>
      </c>
      <c r="K579">
        <v>26</v>
      </c>
      <c r="Q579">
        <v>16</v>
      </c>
      <c r="R579">
        <v>8</v>
      </c>
      <c r="V579"/>
      <c r="W579"/>
      <c r="X579"/>
      <c r="Y579"/>
      <c r="Z579"/>
      <c r="AB579">
        <v>215</v>
      </c>
      <c r="AC579" t="s">
        <v>1759</v>
      </c>
      <c r="AD579" t="s">
        <v>552</v>
      </c>
      <c r="AE579" t="s">
        <v>282</v>
      </c>
    </row>
    <row r="580" spans="1:31">
      <c r="A580" t="s">
        <v>253</v>
      </c>
      <c r="B580" t="s">
        <v>72</v>
      </c>
      <c r="C580" t="s">
        <v>545</v>
      </c>
      <c r="D580" t="s">
        <v>544</v>
      </c>
      <c r="G580" t="s">
        <v>551</v>
      </c>
      <c r="H580" t="s">
        <v>846</v>
      </c>
      <c r="J580">
        <v>26</v>
      </c>
      <c r="K580">
        <v>26</v>
      </c>
      <c r="Q580">
        <v>16</v>
      </c>
      <c r="R580">
        <v>8</v>
      </c>
      <c r="V580"/>
      <c r="W580"/>
      <c r="X580"/>
      <c r="Y580"/>
      <c r="Z580"/>
      <c r="AB580">
        <v>215</v>
      </c>
      <c r="AC580" t="s">
        <v>1759</v>
      </c>
      <c r="AD580" t="s">
        <v>552</v>
      </c>
      <c r="AE580" t="s">
        <v>282</v>
      </c>
    </row>
    <row r="581" spans="1:31">
      <c r="A581" t="s">
        <v>253</v>
      </c>
      <c r="B581" t="s">
        <v>72</v>
      </c>
      <c r="C581" t="s">
        <v>545</v>
      </c>
      <c r="D581" t="s">
        <v>544</v>
      </c>
      <c r="G581" t="s">
        <v>551</v>
      </c>
      <c r="H581" t="s">
        <v>846</v>
      </c>
      <c r="J581">
        <v>26</v>
      </c>
      <c r="K581">
        <v>26</v>
      </c>
      <c r="Q581">
        <v>16</v>
      </c>
      <c r="R581">
        <v>8</v>
      </c>
      <c r="V581"/>
      <c r="W581"/>
      <c r="X581"/>
      <c r="Y581"/>
      <c r="Z581"/>
      <c r="AB581">
        <v>215</v>
      </c>
      <c r="AC581" t="s">
        <v>1759</v>
      </c>
      <c r="AD581" t="s">
        <v>552</v>
      </c>
      <c r="AE581" t="s">
        <v>282</v>
      </c>
    </row>
    <row r="582" spans="1:31">
      <c r="A582" t="s">
        <v>253</v>
      </c>
      <c r="B582" t="s">
        <v>72</v>
      </c>
      <c r="C582" t="s">
        <v>545</v>
      </c>
      <c r="D582" t="s">
        <v>544</v>
      </c>
      <c r="G582" t="s">
        <v>551</v>
      </c>
      <c r="H582" t="s">
        <v>846</v>
      </c>
      <c r="J582">
        <v>26</v>
      </c>
      <c r="K582">
        <v>26</v>
      </c>
      <c r="Q582">
        <v>16</v>
      </c>
      <c r="R582">
        <v>8</v>
      </c>
      <c r="V582"/>
      <c r="W582"/>
      <c r="X582"/>
      <c r="Y582"/>
      <c r="Z582"/>
      <c r="AB582">
        <v>215</v>
      </c>
      <c r="AC582" t="s">
        <v>1759</v>
      </c>
      <c r="AD582" t="s">
        <v>552</v>
      </c>
      <c r="AE582" t="s">
        <v>282</v>
      </c>
    </row>
    <row r="583" spans="1:31">
      <c r="A583" t="s">
        <v>253</v>
      </c>
      <c r="B583" t="s">
        <v>72</v>
      </c>
      <c r="C583" t="s">
        <v>545</v>
      </c>
      <c r="D583" t="s">
        <v>546</v>
      </c>
      <c r="G583" t="s">
        <v>551</v>
      </c>
      <c r="H583" t="s">
        <v>846</v>
      </c>
      <c r="J583">
        <v>26</v>
      </c>
      <c r="K583">
        <v>26</v>
      </c>
      <c r="Q583">
        <v>16</v>
      </c>
      <c r="R583">
        <v>8</v>
      </c>
      <c r="V583"/>
      <c r="W583"/>
      <c r="X583"/>
      <c r="Y583"/>
      <c r="Z583"/>
      <c r="AB583">
        <v>215</v>
      </c>
      <c r="AC583" t="s">
        <v>1759</v>
      </c>
      <c r="AD583" t="s">
        <v>552</v>
      </c>
      <c r="AE583" t="s">
        <v>282</v>
      </c>
    </row>
    <row r="584" spans="1:31">
      <c r="A584" t="s">
        <v>253</v>
      </c>
      <c r="B584" t="s">
        <v>72</v>
      </c>
      <c r="C584" t="s">
        <v>545</v>
      </c>
      <c r="D584" t="s">
        <v>546</v>
      </c>
      <c r="G584" t="s">
        <v>551</v>
      </c>
      <c r="H584" t="s">
        <v>846</v>
      </c>
      <c r="J584">
        <v>26</v>
      </c>
      <c r="K584">
        <v>26</v>
      </c>
      <c r="Q584">
        <v>16</v>
      </c>
      <c r="R584">
        <v>8</v>
      </c>
      <c r="V584"/>
      <c r="W584"/>
      <c r="X584"/>
      <c r="Y584"/>
      <c r="Z584"/>
      <c r="AB584">
        <v>215</v>
      </c>
      <c r="AC584" t="s">
        <v>1759</v>
      </c>
      <c r="AD584" t="s">
        <v>552</v>
      </c>
      <c r="AE584" t="s">
        <v>282</v>
      </c>
    </row>
    <row r="585" spans="1:31">
      <c r="A585" t="s">
        <v>253</v>
      </c>
      <c r="B585" t="s">
        <v>72</v>
      </c>
      <c r="C585" t="s">
        <v>545</v>
      </c>
      <c r="D585" t="s">
        <v>546</v>
      </c>
      <c r="G585" t="s">
        <v>551</v>
      </c>
      <c r="H585" t="s">
        <v>846</v>
      </c>
      <c r="J585">
        <v>26</v>
      </c>
      <c r="K585">
        <v>26</v>
      </c>
      <c r="Q585">
        <v>16</v>
      </c>
      <c r="R585">
        <v>8</v>
      </c>
      <c r="V585"/>
      <c r="W585"/>
      <c r="X585"/>
      <c r="Y585"/>
      <c r="Z585"/>
      <c r="AB585">
        <v>215</v>
      </c>
      <c r="AC585" t="s">
        <v>1759</v>
      </c>
      <c r="AD585" t="s">
        <v>552</v>
      </c>
      <c r="AE585" t="s">
        <v>282</v>
      </c>
    </row>
    <row r="586" spans="1:31">
      <c r="A586" t="s">
        <v>253</v>
      </c>
      <c r="B586" t="s">
        <v>72</v>
      </c>
      <c r="C586" t="s">
        <v>545</v>
      </c>
      <c r="D586" t="s">
        <v>546</v>
      </c>
      <c r="G586" t="s">
        <v>551</v>
      </c>
      <c r="H586" t="s">
        <v>846</v>
      </c>
      <c r="J586">
        <v>26</v>
      </c>
      <c r="K586">
        <v>26</v>
      </c>
      <c r="Q586">
        <v>16</v>
      </c>
      <c r="R586">
        <v>8</v>
      </c>
      <c r="V586"/>
      <c r="W586"/>
      <c r="X586"/>
      <c r="Y586"/>
      <c r="Z586"/>
      <c r="AB586">
        <v>215</v>
      </c>
      <c r="AC586" t="s">
        <v>1759</v>
      </c>
      <c r="AD586" t="s">
        <v>552</v>
      </c>
      <c r="AE586" t="s">
        <v>282</v>
      </c>
    </row>
    <row r="587" spans="1:31">
      <c r="A587" t="s">
        <v>253</v>
      </c>
      <c r="B587" t="s">
        <v>72</v>
      </c>
      <c r="C587" t="s">
        <v>545</v>
      </c>
      <c r="D587" t="s">
        <v>548</v>
      </c>
      <c r="G587" t="s">
        <v>551</v>
      </c>
      <c r="H587" t="s">
        <v>846</v>
      </c>
      <c r="J587">
        <v>26</v>
      </c>
      <c r="K587">
        <v>26</v>
      </c>
      <c r="Q587">
        <v>16</v>
      </c>
      <c r="R587">
        <v>8</v>
      </c>
      <c r="V587"/>
      <c r="W587"/>
      <c r="X587"/>
      <c r="Y587"/>
      <c r="Z587"/>
      <c r="AB587">
        <v>215</v>
      </c>
      <c r="AC587" t="s">
        <v>1759</v>
      </c>
      <c r="AD587" t="s">
        <v>552</v>
      </c>
      <c r="AE587" t="s">
        <v>282</v>
      </c>
    </row>
    <row r="588" spans="1:31">
      <c r="A588" t="s">
        <v>253</v>
      </c>
      <c r="B588" t="s">
        <v>72</v>
      </c>
      <c r="C588" t="s">
        <v>545</v>
      </c>
      <c r="D588" t="s">
        <v>548</v>
      </c>
      <c r="G588" t="s">
        <v>551</v>
      </c>
      <c r="H588" t="s">
        <v>846</v>
      </c>
      <c r="J588">
        <v>26</v>
      </c>
      <c r="K588">
        <v>26</v>
      </c>
      <c r="Q588">
        <v>16</v>
      </c>
      <c r="R588">
        <v>8</v>
      </c>
      <c r="V588"/>
      <c r="W588"/>
      <c r="X588"/>
      <c r="Y588"/>
      <c r="Z588"/>
      <c r="AB588">
        <v>215</v>
      </c>
      <c r="AC588" t="s">
        <v>1759</v>
      </c>
      <c r="AD588" t="s">
        <v>552</v>
      </c>
      <c r="AE588" t="s">
        <v>282</v>
      </c>
    </row>
    <row r="589" spans="1:31">
      <c r="A589" t="s">
        <v>253</v>
      </c>
      <c r="B589" t="s">
        <v>72</v>
      </c>
      <c r="C589" t="s">
        <v>545</v>
      </c>
      <c r="D589" t="s">
        <v>548</v>
      </c>
      <c r="G589" t="s">
        <v>551</v>
      </c>
      <c r="H589" t="s">
        <v>846</v>
      </c>
      <c r="J589">
        <v>26</v>
      </c>
      <c r="K589">
        <v>26</v>
      </c>
      <c r="Q589">
        <v>16</v>
      </c>
      <c r="R589">
        <v>8</v>
      </c>
      <c r="V589"/>
      <c r="W589"/>
      <c r="X589"/>
      <c r="Y589"/>
      <c r="Z589"/>
      <c r="AB589">
        <v>215</v>
      </c>
      <c r="AC589" t="s">
        <v>1759</v>
      </c>
      <c r="AD589" t="s">
        <v>552</v>
      </c>
      <c r="AE589" t="s">
        <v>282</v>
      </c>
    </row>
    <row r="590" spans="1:31">
      <c r="A590" t="s">
        <v>253</v>
      </c>
      <c r="B590" t="s">
        <v>72</v>
      </c>
      <c r="C590" t="s">
        <v>545</v>
      </c>
      <c r="D590" t="s">
        <v>548</v>
      </c>
      <c r="G590" t="s">
        <v>551</v>
      </c>
      <c r="H590" t="s">
        <v>846</v>
      </c>
      <c r="J590">
        <v>26</v>
      </c>
      <c r="K590">
        <v>26</v>
      </c>
      <c r="Q590">
        <v>16</v>
      </c>
      <c r="R590">
        <v>8</v>
      </c>
      <c r="V590"/>
      <c r="W590"/>
      <c r="X590"/>
      <c r="Y590"/>
      <c r="Z590"/>
      <c r="AB590">
        <v>215</v>
      </c>
      <c r="AC590" t="s">
        <v>1759</v>
      </c>
      <c r="AD590" t="s">
        <v>552</v>
      </c>
      <c r="AE590" t="s">
        <v>282</v>
      </c>
    </row>
    <row r="591" spans="1:31">
      <c r="A591" t="s">
        <v>253</v>
      </c>
      <c r="B591" t="s">
        <v>72</v>
      </c>
      <c r="C591" t="s">
        <v>545</v>
      </c>
      <c r="D591" t="s">
        <v>550</v>
      </c>
      <c r="G591" t="s">
        <v>551</v>
      </c>
      <c r="H591" t="s">
        <v>846</v>
      </c>
      <c r="J591">
        <v>26</v>
      </c>
      <c r="K591">
        <v>26</v>
      </c>
      <c r="Q591">
        <v>16</v>
      </c>
      <c r="R591">
        <v>8</v>
      </c>
      <c r="V591"/>
      <c r="W591"/>
      <c r="X591"/>
      <c r="Y591"/>
      <c r="Z591"/>
      <c r="AB591">
        <v>215</v>
      </c>
      <c r="AC591" t="s">
        <v>1759</v>
      </c>
      <c r="AD591" t="s">
        <v>552</v>
      </c>
      <c r="AE591" t="s">
        <v>282</v>
      </c>
    </row>
    <row r="592" spans="1:31">
      <c r="A592" t="s">
        <v>253</v>
      </c>
      <c r="B592" t="s">
        <v>72</v>
      </c>
      <c r="C592" t="s">
        <v>545</v>
      </c>
      <c r="D592" t="s">
        <v>550</v>
      </c>
      <c r="G592" t="s">
        <v>551</v>
      </c>
      <c r="H592" t="s">
        <v>846</v>
      </c>
      <c r="J592">
        <v>26</v>
      </c>
      <c r="K592">
        <v>26</v>
      </c>
      <c r="Q592">
        <v>16</v>
      </c>
      <c r="R592">
        <v>8</v>
      </c>
      <c r="V592"/>
      <c r="W592"/>
      <c r="X592"/>
      <c r="Y592"/>
      <c r="Z592"/>
      <c r="AB592">
        <v>215</v>
      </c>
      <c r="AC592" t="s">
        <v>1759</v>
      </c>
      <c r="AD592" t="s">
        <v>552</v>
      </c>
      <c r="AE592" t="s">
        <v>282</v>
      </c>
    </row>
    <row r="593" spans="1:31">
      <c r="A593" t="s">
        <v>253</v>
      </c>
      <c r="B593" t="s">
        <v>72</v>
      </c>
      <c r="C593" t="s">
        <v>545</v>
      </c>
      <c r="D593" t="s">
        <v>550</v>
      </c>
      <c r="G593" t="s">
        <v>551</v>
      </c>
      <c r="H593" t="s">
        <v>846</v>
      </c>
      <c r="J593">
        <v>26</v>
      </c>
      <c r="K593">
        <v>26</v>
      </c>
      <c r="Q593">
        <v>16</v>
      </c>
      <c r="R593">
        <v>8</v>
      </c>
      <c r="V593"/>
      <c r="W593"/>
      <c r="X593"/>
      <c r="Y593"/>
      <c r="Z593"/>
      <c r="AB593">
        <v>215</v>
      </c>
      <c r="AC593" t="s">
        <v>1759</v>
      </c>
      <c r="AD593" t="s">
        <v>552</v>
      </c>
      <c r="AE593" t="s">
        <v>282</v>
      </c>
    </row>
    <row r="594" spans="1:31">
      <c r="A594" t="s">
        <v>253</v>
      </c>
      <c r="B594" t="s">
        <v>72</v>
      </c>
      <c r="C594" t="s">
        <v>545</v>
      </c>
      <c r="D594" t="s">
        <v>550</v>
      </c>
      <c r="G594" t="s">
        <v>551</v>
      </c>
      <c r="H594" t="s">
        <v>846</v>
      </c>
      <c r="J594">
        <v>26</v>
      </c>
      <c r="K594">
        <v>26</v>
      </c>
      <c r="Q594">
        <v>16</v>
      </c>
      <c r="R594">
        <v>8</v>
      </c>
      <c r="V594"/>
      <c r="W594"/>
      <c r="X594"/>
      <c r="Y594"/>
      <c r="Z594"/>
      <c r="AB594">
        <v>215</v>
      </c>
      <c r="AC594" t="s">
        <v>1759</v>
      </c>
      <c r="AD594" t="s">
        <v>552</v>
      </c>
      <c r="AE594" t="s">
        <v>282</v>
      </c>
    </row>
    <row r="595" spans="1:31">
      <c r="A595" t="s">
        <v>253</v>
      </c>
      <c r="B595" t="s">
        <v>72</v>
      </c>
      <c r="C595" t="s">
        <v>545</v>
      </c>
      <c r="D595" t="s">
        <v>544</v>
      </c>
      <c r="G595" t="s">
        <v>551</v>
      </c>
      <c r="H595" t="s">
        <v>847</v>
      </c>
      <c r="J595">
        <v>14</v>
      </c>
      <c r="K595">
        <v>14</v>
      </c>
      <c r="Q595">
        <v>16</v>
      </c>
      <c r="R595">
        <v>8</v>
      </c>
      <c r="V595"/>
      <c r="W595"/>
      <c r="X595"/>
      <c r="Y595"/>
      <c r="Z595"/>
      <c r="AB595">
        <v>215</v>
      </c>
      <c r="AC595" t="s">
        <v>1759</v>
      </c>
      <c r="AD595" t="s">
        <v>493</v>
      </c>
      <c r="AE595" t="s">
        <v>282</v>
      </c>
    </row>
    <row r="596" spans="1:31">
      <c r="A596" t="s">
        <v>253</v>
      </c>
      <c r="B596" t="s">
        <v>72</v>
      </c>
      <c r="C596" t="s">
        <v>545</v>
      </c>
      <c r="D596" t="s">
        <v>544</v>
      </c>
      <c r="G596" t="s">
        <v>551</v>
      </c>
      <c r="H596" t="s">
        <v>847</v>
      </c>
      <c r="J596">
        <v>14</v>
      </c>
      <c r="K596">
        <v>14</v>
      </c>
      <c r="Q596">
        <v>16</v>
      </c>
      <c r="R596">
        <v>8</v>
      </c>
      <c r="V596"/>
      <c r="W596"/>
      <c r="X596"/>
      <c r="Y596"/>
      <c r="Z596"/>
      <c r="AB596">
        <v>215</v>
      </c>
      <c r="AC596" t="s">
        <v>1759</v>
      </c>
      <c r="AD596" t="s">
        <v>493</v>
      </c>
      <c r="AE596" t="s">
        <v>282</v>
      </c>
    </row>
    <row r="597" spans="1:31">
      <c r="A597" t="s">
        <v>253</v>
      </c>
      <c r="B597" t="s">
        <v>72</v>
      </c>
      <c r="C597" t="s">
        <v>545</v>
      </c>
      <c r="D597" t="s">
        <v>544</v>
      </c>
      <c r="G597" t="s">
        <v>551</v>
      </c>
      <c r="H597" t="s">
        <v>847</v>
      </c>
      <c r="J597">
        <v>14</v>
      </c>
      <c r="K597">
        <v>14</v>
      </c>
      <c r="Q597">
        <v>16</v>
      </c>
      <c r="R597">
        <v>8</v>
      </c>
      <c r="V597"/>
      <c r="W597"/>
      <c r="X597"/>
      <c r="Y597"/>
      <c r="Z597"/>
      <c r="AB597">
        <v>215</v>
      </c>
      <c r="AC597" t="s">
        <v>1759</v>
      </c>
      <c r="AD597" t="s">
        <v>493</v>
      </c>
      <c r="AE597" t="s">
        <v>282</v>
      </c>
    </row>
    <row r="598" spans="1:31">
      <c r="A598" t="s">
        <v>253</v>
      </c>
      <c r="B598" t="s">
        <v>72</v>
      </c>
      <c r="C598" t="s">
        <v>545</v>
      </c>
      <c r="D598" t="s">
        <v>544</v>
      </c>
      <c r="G598" t="s">
        <v>551</v>
      </c>
      <c r="H598" t="s">
        <v>847</v>
      </c>
      <c r="J598">
        <v>14</v>
      </c>
      <c r="K598">
        <v>14</v>
      </c>
      <c r="Q598">
        <v>16</v>
      </c>
      <c r="R598">
        <v>8</v>
      </c>
      <c r="V598"/>
      <c r="W598"/>
      <c r="X598"/>
      <c r="Y598"/>
      <c r="Z598"/>
      <c r="AB598">
        <v>215</v>
      </c>
      <c r="AC598" t="s">
        <v>1759</v>
      </c>
      <c r="AD598" t="s">
        <v>493</v>
      </c>
      <c r="AE598" t="s">
        <v>282</v>
      </c>
    </row>
    <row r="599" spans="1:31">
      <c r="A599" t="s">
        <v>253</v>
      </c>
      <c r="B599" t="s">
        <v>72</v>
      </c>
      <c r="C599" t="s">
        <v>545</v>
      </c>
      <c r="D599" t="s">
        <v>546</v>
      </c>
      <c r="G599" t="s">
        <v>551</v>
      </c>
      <c r="H599" t="s">
        <v>847</v>
      </c>
      <c r="J599">
        <v>14</v>
      </c>
      <c r="K599">
        <v>14</v>
      </c>
      <c r="Q599">
        <v>16</v>
      </c>
      <c r="R599">
        <v>8</v>
      </c>
      <c r="V599"/>
      <c r="W599"/>
      <c r="X599"/>
      <c r="Y599"/>
      <c r="Z599"/>
      <c r="AB599">
        <v>215</v>
      </c>
      <c r="AC599" t="s">
        <v>1759</v>
      </c>
      <c r="AD599" t="s">
        <v>493</v>
      </c>
      <c r="AE599" t="s">
        <v>282</v>
      </c>
    </row>
    <row r="600" spans="1:31">
      <c r="A600" t="s">
        <v>253</v>
      </c>
      <c r="B600" t="s">
        <v>72</v>
      </c>
      <c r="C600" t="s">
        <v>545</v>
      </c>
      <c r="D600" t="s">
        <v>546</v>
      </c>
      <c r="G600" t="s">
        <v>551</v>
      </c>
      <c r="H600" t="s">
        <v>847</v>
      </c>
      <c r="J600">
        <v>14</v>
      </c>
      <c r="K600">
        <v>14</v>
      </c>
      <c r="Q600">
        <v>16</v>
      </c>
      <c r="R600">
        <v>8</v>
      </c>
      <c r="V600"/>
      <c r="W600"/>
      <c r="X600"/>
      <c r="Y600"/>
      <c r="Z600"/>
      <c r="AB600">
        <v>215</v>
      </c>
      <c r="AC600" t="s">
        <v>1759</v>
      </c>
      <c r="AD600" t="s">
        <v>493</v>
      </c>
      <c r="AE600" t="s">
        <v>282</v>
      </c>
    </row>
    <row r="601" spans="1:31">
      <c r="A601" t="s">
        <v>253</v>
      </c>
      <c r="B601" t="s">
        <v>72</v>
      </c>
      <c r="C601" t="s">
        <v>545</v>
      </c>
      <c r="D601" t="s">
        <v>546</v>
      </c>
      <c r="G601" t="s">
        <v>551</v>
      </c>
      <c r="H601" t="s">
        <v>847</v>
      </c>
      <c r="J601">
        <v>14</v>
      </c>
      <c r="K601">
        <v>14</v>
      </c>
      <c r="Q601">
        <v>16</v>
      </c>
      <c r="R601">
        <v>8</v>
      </c>
      <c r="V601"/>
      <c r="W601"/>
      <c r="X601"/>
      <c r="Y601"/>
      <c r="Z601"/>
      <c r="AB601">
        <v>215</v>
      </c>
      <c r="AC601" t="s">
        <v>1759</v>
      </c>
      <c r="AD601" t="s">
        <v>493</v>
      </c>
      <c r="AE601" t="s">
        <v>282</v>
      </c>
    </row>
    <row r="602" spans="1:31">
      <c r="A602" t="s">
        <v>253</v>
      </c>
      <c r="B602" t="s">
        <v>72</v>
      </c>
      <c r="C602" t="s">
        <v>545</v>
      </c>
      <c r="D602" t="s">
        <v>546</v>
      </c>
      <c r="G602" t="s">
        <v>551</v>
      </c>
      <c r="H602" t="s">
        <v>847</v>
      </c>
      <c r="J602">
        <v>14</v>
      </c>
      <c r="K602">
        <v>14</v>
      </c>
      <c r="Q602">
        <v>16</v>
      </c>
      <c r="R602">
        <v>8</v>
      </c>
      <c r="V602"/>
      <c r="W602"/>
      <c r="X602"/>
      <c r="Y602"/>
      <c r="Z602"/>
      <c r="AB602">
        <v>215</v>
      </c>
      <c r="AC602" t="s">
        <v>1759</v>
      </c>
      <c r="AD602" t="s">
        <v>493</v>
      </c>
      <c r="AE602" t="s">
        <v>282</v>
      </c>
    </row>
    <row r="603" spans="1:31">
      <c r="A603" t="s">
        <v>253</v>
      </c>
      <c r="B603" t="s">
        <v>72</v>
      </c>
      <c r="C603" t="s">
        <v>545</v>
      </c>
      <c r="D603" t="s">
        <v>548</v>
      </c>
      <c r="G603" t="s">
        <v>551</v>
      </c>
      <c r="H603" t="s">
        <v>847</v>
      </c>
      <c r="J603">
        <v>14</v>
      </c>
      <c r="K603">
        <v>14</v>
      </c>
      <c r="Q603">
        <v>16</v>
      </c>
      <c r="R603">
        <v>8</v>
      </c>
      <c r="V603"/>
      <c r="W603"/>
      <c r="X603"/>
      <c r="Y603"/>
      <c r="Z603"/>
      <c r="AB603">
        <v>215</v>
      </c>
      <c r="AC603" t="s">
        <v>1759</v>
      </c>
      <c r="AD603" t="s">
        <v>493</v>
      </c>
      <c r="AE603" t="s">
        <v>282</v>
      </c>
    </row>
    <row r="604" spans="1:31">
      <c r="A604" t="s">
        <v>253</v>
      </c>
      <c r="B604" t="s">
        <v>72</v>
      </c>
      <c r="C604" t="s">
        <v>545</v>
      </c>
      <c r="D604" t="s">
        <v>548</v>
      </c>
      <c r="G604" t="s">
        <v>551</v>
      </c>
      <c r="H604" t="s">
        <v>847</v>
      </c>
      <c r="J604">
        <v>14</v>
      </c>
      <c r="K604">
        <v>14</v>
      </c>
      <c r="Q604">
        <v>16</v>
      </c>
      <c r="R604">
        <v>8</v>
      </c>
      <c r="V604"/>
      <c r="W604"/>
      <c r="X604"/>
      <c r="Y604"/>
      <c r="Z604"/>
      <c r="AB604">
        <v>215</v>
      </c>
      <c r="AC604" t="s">
        <v>1759</v>
      </c>
      <c r="AD604" t="s">
        <v>493</v>
      </c>
      <c r="AE604" t="s">
        <v>282</v>
      </c>
    </row>
    <row r="605" spans="1:31">
      <c r="A605" t="s">
        <v>253</v>
      </c>
      <c r="B605" t="s">
        <v>72</v>
      </c>
      <c r="C605" t="s">
        <v>545</v>
      </c>
      <c r="D605" t="s">
        <v>548</v>
      </c>
      <c r="G605" t="s">
        <v>551</v>
      </c>
      <c r="H605" t="s">
        <v>847</v>
      </c>
      <c r="J605">
        <v>14</v>
      </c>
      <c r="K605">
        <v>14</v>
      </c>
      <c r="Q605">
        <v>16</v>
      </c>
      <c r="R605">
        <v>8</v>
      </c>
      <c r="V605"/>
      <c r="W605"/>
      <c r="X605"/>
      <c r="Y605"/>
      <c r="Z605"/>
      <c r="AB605">
        <v>215</v>
      </c>
      <c r="AC605" t="s">
        <v>1759</v>
      </c>
      <c r="AD605" t="s">
        <v>493</v>
      </c>
      <c r="AE605" t="s">
        <v>282</v>
      </c>
    </row>
    <row r="606" spans="1:31">
      <c r="A606" t="s">
        <v>253</v>
      </c>
      <c r="B606" t="s">
        <v>72</v>
      </c>
      <c r="C606" t="s">
        <v>545</v>
      </c>
      <c r="D606" t="s">
        <v>548</v>
      </c>
      <c r="G606" t="s">
        <v>551</v>
      </c>
      <c r="H606" t="s">
        <v>847</v>
      </c>
      <c r="J606">
        <v>14</v>
      </c>
      <c r="K606">
        <v>14</v>
      </c>
      <c r="Q606">
        <v>16</v>
      </c>
      <c r="R606">
        <v>8</v>
      </c>
      <c r="V606"/>
      <c r="W606"/>
      <c r="X606"/>
      <c r="Y606"/>
      <c r="Z606"/>
      <c r="AB606">
        <v>215</v>
      </c>
      <c r="AC606" t="s">
        <v>1759</v>
      </c>
      <c r="AD606" t="s">
        <v>493</v>
      </c>
      <c r="AE606" t="s">
        <v>282</v>
      </c>
    </row>
    <row r="607" spans="1:31">
      <c r="A607" t="s">
        <v>253</v>
      </c>
      <c r="B607" t="s">
        <v>72</v>
      </c>
      <c r="C607" t="s">
        <v>545</v>
      </c>
      <c r="D607" t="s">
        <v>550</v>
      </c>
      <c r="G607" t="s">
        <v>551</v>
      </c>
      <c r="H607" t="s">
        <v>847</v>
      </c>
      <c r="J607">
        <v>14</v>
      </c>
      <c r="K607">
        <v>14</v>
      </c>
      <c r="Q607">
        <v>16</v>
      </c>
      <c r="R607">
        <v>8</v>
      </c>
      <c r="V607"/>
      <c r="W607"/>
      <c r="X607"/>
      <c r="Y607"/>
      <c r="Z607"/>
      <c r="AB607">
        <v>215</v>
      </c>
      <c r="AC607" t="s">
        <v>1759</v>
      </c>
      <c r="AD607" t="s">
        <v>493</v>
      </c>
      <c r="AE607" t="s">
        <v>282</v>
      </c>
    </row>
    <row r="608" spans="1:31">
      <c r="A608" t="s">
        <v>253</v>
      </c>
      <c r="B608" t="s">
        <v>72</v>
      </c>
      <c r="C608" t="s">
        <v>545</v>
      </c>
      <c r="D608" t="s">
        <v>550</v>
      </c>
      <c r="G608" t="s">
        <v>551</v>
      </c>
      <c r="H608" t="s">
        <v>847</v>
      </c>
      <c r="J608">
        <v>14</v>
      </c>
      <c r="K608">
        <v>14</v>
      </c>
      <c r="Q608">
        <v>16</v>
      </c>
      <c r="R608">
        <v>8</v>
      </c>
      <c r="V608"/>
      <c r="W608"/>
      <c r="X608"/>
      <c r="Y608"/>
      <c r="Z608"/>
      <c r="AB608">
        <v>215</v>
      </c>
      <c r="AC608" t="s">
        <v>1759</v>
      </c>
      <c r="AD608" t="s">
        <v>493</v>
      </c>
      <c r="AE608" t="s">
        <v>282</v>
      </c>
    </row>
    <row r="609" spans="1:31">
      <c r="A609" t="s">
        <v>253</v>
      </c>
      <c r="B609" t="s">
        <v>72</v>
      </c>
      <c r="C609" t="s">
        <v>545</v>
      </c>
      <c r="D609" t="s">
        <v>550</v>
      </c>
      <c r="G609" t="s">
        <v>551</v>
      </c>
      <c r="H609" t="s">
        <v>847</v>
      </c>
      <c r="J609">
        <v>14</v>
      </c>
      <c r="K609">
        <v>14</v>
      </c>
      <c r="Q609">
        <v>16</v>
      </c>
      <c r="R609">
        <v>8</v>
      </c>
      <c r="V609"/>
      <c r="W609"/>
      <c r="X609"/>
      <c r="Y609"/>
      <c r="Z609"/>
      <c r="AB609">
        <v>215</v>
      </c>
      <c r="AC609" t="s">
        <v>1759</v>
      </c>
      <c r="AD609" t="s">
        <v>493</v>
      </c>
      <c r="AE609" t="s">
        <v>282</v>
      </c>
    </row>
    <row r="610" spans="1:31">
      <c r="A610" t="s">
        <v>253</v>
      </c>
      <c r="B610" t="s">
        <v>72</v>
      </c>
      <c r="C610" t="s">
        <v>545</v>
      </c>
      <c r="D610" t="s">
        <v>550</v>
      </c>
      <c r="G610" t="s">
        <v>551</v>
      </c>
      <c r="H610" t="s">
        <v>847</v>
      </c>
      <c r="J610">
        <v>14</v>
      </c>
      <c r="K610">
        <v>14</v>
      </c>
      <c r="Q610">
        <v>16</v>
      </c>
      <c r="R610">
        <v>8</v>
      </c>
      <c r="V610"/>
      <c r="W610"/>
      <c r="X610"/>
      <c r="Y610"/>
      <c r="Z610"/>
      <c r="AB610">
        <v>215</v>
      </c>
      <c r="AC610" t="s">
        <v>1759</v>
      </c>
      <c r="AD610" t="s">
        <v>493</v>
      </c>
      <c r="AE610" t="s">
        <v>282</v>
      </c>
    </row>
    <row r="611" spans="1:31">
      <c r="A611" t="s">
        <v>253</v>
      </c>
      <c r="B611" t="s">
        <v>72</v>
      </c>
      <c r="C611" t="s">
        <v>545</v>
      </c>
      <c r="D611" t="s">
        <v>544</v>
      </c>
      <c r="G611" t="s">
        <v>551</v>
      </c>
      <c r="H611" t="s">
        <v>847</v>
      </c>
      <c r="J611">
        <v>26</v>
      </c>
      <c r="K611">
        <v>26</v>
      </c>
      <c r="Q611">
        <v>16</v>
      </c>
      <c r="R611">
        <v>8</v>
      </c>
      <c r="V611"/>
      <c r="W611"/>
      <c r="X611"/>
      <c r="Y611"/>
      <c r="Z611"/>
      <c r="AB611">
        <v>215</v>
      </c>
      <c r="AC611" t="s">
        <v>1759</v>
      </c>
      <c r="AD611" t="s">
        <v>493</v>
      </c>
      <c r="AE611" t="s">
        <v>282</v>
      </c>
    </row>
    <row r="612" spans="1:31">
      <c r="A612" t="s">
        <v>253</v>
      </c>
      <c r="B612" t="s">
        <v>72</v>
      </c>
      <c r="C612" t="s">
        <v>545</v>
      </c>
      <c r="D612" t="s">
        <v>544</v>
      </c>
      <c r="G612" t="s">
        <v>551</v>
      </c>
      <c r="H612" t="s">
        <v>847</v>
      </c>
      <c r="J612">
        <v>26</v>
      </c>
      <c r="K612">
        <v>26</v>
      </c>
      <c r="Q612">
        <v>16</v>
      </c>
      <c r="R612">
        <v>8</v>
      </c>
      <c r="V612"/>
      <c r="W612"/>
      <c r="X612"/>
      <c r="Y612"/>
      <c r="Z612"/>
      <c r="AB612">
        <v>215</v>
      </c>
      <c r="AC612" t="s">
        <v>1759</v>
      </c>
      <c r="AD612" t="s">
        <v>493</v>
      </c>
      <c r="AE612" t="s">
        <v>282</v>
      </c>
    </row>
    <row r="613" spans="1:31">
      <c r="A613" t="s">
        <v>253</v>
      </c>
      <c r="B613" t="s">
        <v>72</v>
      </c>
      <c r="C613" t="s">
        <v>545</v>
      </c>
      <c r="D613" t="s">
        <v>544</v>
      </c>
      <c r="G613" t="s">
        <v>551</v>
      </c>
      <c r="H613" t="s">
        <v>847</v>
      </c>
      <c r="J613">
        <v>26</v>
      </c>
      <c r="K613">
        <v>26</v>
      </c>
      <c r="Q613">
        <v>16</v>
      </c>
      <c r="R613">
        <v>8</v>
      </c>
      <c r="V613"/>
      <c r="W613"/>
      <c r="X613"/>
      <c r="Y613"/>
      <c r="Z613"/>
      <c r="AB613">
        <v>215</v>
      </c>
      <c r="AC613" t="s">
        <v>1759</v>
      </c>
      <c r="AD613" t="s">
        <v>493</v>
      </c>
      <c r="AE613" t="s">
        <v>282</v>
      </c>
    </row>
    <row r="614" spans="1:31">
      <c r="A614" t="s">
        <v>253</v>
      </c>
      <c r="B614" t="s">
        <v>72</v>
      </c>
      <c r="C614" t="s">
        <v>545</v>
      </c>
      <c r="D614" t="s">
        <v>544</v>
      </c>
      <c r="G614" t="s">
        <v>551</v>
      </c>
      <c r="H614" t="s">
        <v>847</v>
      </c>
      <c r="J614">
        <v>26</v>
      </c>
      <c r="K614">
        <v>26</v>
      </c>
      <c r="Q614">
        <v>16</v>
      </c>
      <c r="R614">
        <v>8</v>
      </c>
      <c r="V614"/>
      <c r="W614"/>
      <c r="X614"/>
      <c r="Y614"/>
      <c r="Z614"/>
      <c r="AB614">
        <v>215</v>
      </c>
      <c r="AC614" t="s">
        <v>1759</v>
      </c>
      <c r="AD614" t="s">
        <v>493</v>
      </c>
      <c r="AE614" t="s">
        <v>282</v>
      </c>
    </row>
    <row r="615" spans="1:31">
      <c r="A615" t="s">
        <v>253</v>
      </c>
      <c r="B615" t="s">
        <v>72</v>
      </c>
      <c r="C615" t="s">
        <v>545</v>
      </c>
      <c r="D615" t="s">
        <v>546</v>
      </c>
      <c r="G615" t="s">
        <v>551</v>
      </c>
      <c r="H615" t="s">
        <v>847</v>
      </c>
      <c r="J615">
        <v>26</v>
      </c>
      <c r="K615">
        <v>26</v>
      </c>
      <c r="Q615">
        <v>16</v>
      </c>
      <c r="R615">
        <v>8</v>
      </c>
      <c r="V615"/>
      <c r="W615"/>
      <c r="X615"/>
      <c r="Y615"/>
      <c r="Z615"/>
      <c r="AB615">
        <v>215</v>
      </c>
      <c r="AC615" t="s">
        <v>1759</v>
      </c>
      <c r="AD615" t="s">
        <v>493</v>
      </c>
      <c r="AE615" t="s">
        <v>282</v>
      </c>
    </row>
    <row r="616" spans="1:31">
      <c r="A616" t="s">
        <v>253</v>
      </c>
      <c r="B616" t="s">
        <v>72</v>
      </c>
      <c r="C616" t="s">
        <v>545</v>
      </c>
      <c r="D616" t="s">
        <v>546</v>
      </c>
      <c r="G616" t="s">
        <v>551</v>
      </c>
      <c r="H616" t="s">
        <v>847</v>
      </c>
      <c r="J616">
        <v>26</v>
      </c>
      <c r="K616">
        <v>26</v>
      </c>
      <c r="Q616">
        <v>16</v>
      </c>
      <c r="R616">
        <v>8</v>
      </c>
      <c r="V616"/>
      <c r="W616"/>
      <c r="X616"/>
      <c r="Y616"/>
      <c r="Z616"/>
      <c r="AB616">
        <v>215</v>
      </c>
      <c r="AC616" t="s">
        <v>1759</v>
      </c>
      <c r="AD616" t="s">
        <v>493</v>
      </c>
      <c r="AE616" t="s">
        <v>282</v>
      </c>
    </row>
    <row r="617" spans="1:31">
      <c r="A617" t="s">
        <v>253</v>
      </c>
      <c r="B617" t="s">
        <v>72</v>
      </c>
      <c r="C617" t="s">
        <v>545</v>
      </c>
      <c r="D617" t="s">
        <v>546</v>
      </c>
      <c r="G617" t="s">
        <v>551</v>
      </c>
      <c r="H617" t="s">
        <v>847</v>
      </c>
      <c r="J617">
        <v>26</v>
      </c>
      <c r="K617">
        <v>26</v>
      </c>
      <c r="Q617">
        <v>16</v>
      </c>
      <c r="R617">
        <v>8</v>
      </c>
      <c r="V617"/>
      <c r="W617"/>
      <c r="X617"/>
      <c r="Y617"/>
      <c r="Z617"/>
      <c r="AB617">
        <v>215</v>
      </c>
      <c r="AC617" t="s">
        <v>1759</v>
      </c>
      <c r="AD617" t="s">
        <v>493</v>
      </c>
      <c r="AE617" t="s">
        <v>282</v>
      </c>
    </row>
    <row r="618" spans="1:31">
      <c r="A618" t="s">
        <v>253</v>
      </c>
      <c r="B618" t="s">
        <v>72</v>
      </c>
      <c r="C618" t="s">
        <v>545</v>
      </c>
      <c r="D618" t="s">
        <v>546</v>
      </c>
      <c r="G618" t="s">
        <v>551</v>
      </c>
      <c r="H618" t="s">
        <v>847</v>
      </c>
      <c r="J618">
        <v>26</v>
      </c>
      <c r="K618">
        <v>26</v>
      </c>
      <c r="Q618">
        <v>16</v>
      </c>
      <c r="R618">
        <v>8</v>
      </c>
      <c r="V618"/>
      <c r="W618"/>
      <c r="X618"/>
      <c r="Y618"/>
      <c r="Z618"/>
      <c r="AB618">
        <v>215</v>
      </c>
      <c r="AC618" t="s">
        <v>1759</v>
      </c>
      <c r="AD618" t="s">
        <v>493</v>
      </c>
      <c r="AE618" t="s">
        <v>282</v>
      </c>
    </row>
    <row r="619" spans="1:31">
      <c r="A619" t="s">
        <v>253</v>
      </c>
      <c r="B619" t="s">
        <v>72</v>
      </c>
      <c r="C619" t="s">
        <v>545</v>
      </c>
      <c r="D619" t="s">
        <v>548</v>
      </c>
      <c r="G619" t="s">
        <v>551</v>
      </c>
      <c r="H619" t="s">
        <v>847</v>
      </c>
      <c r="J619">
        <v>26</v>
      </c>
      <c r="K619">
        <v>26</v>
      </c>
      <c r="Q619">
        <v>16</v>
      </c>
      <c r="R619">
        <v>8</v>
      </c>
      <c r="V619"/>
      <c r="W619"/>
      <c r="X619"/>
      <c r="Y619"/>
      <c r="Z619"/>
      <c r="AB619">
        <v>215</v>
      </c>
      <c r="AC619" t="s">
        <v>1759</v>
      </c>
      <c r="AD619" t="s">
        <v>493</v>
      </c>
      <c r="AE619" t="s">
        <v>282</v>
      </c>
    </row>
    <row r="620" spans="1:31">
      <c r="A620" t="s">
        <v>253</v>
      </c>
      <c r="B620" t="s">
        <v>72</v>
      </c>
      <c r="C620" t="s">
        <v>545</v>
      </c>
      <c r="D620" t="s">
        <v>548</v>
      </c>
      <c r="G620" t="s">
        <v>551</v>
      </c>
      <c r="H620" t="s">
        <v>847</v>
      </c>
      <c r="J620">
        <v>26</v>
      </c>
      <c r="K620">
        <v>26</v>
      </c>
      <c r="Q620">
        <v>16</v>
      </c>
      <c r="R620">
        <v>8</v>
      </c>
      <c r="V620"/>
      <c r="W620"/>
      <c r="X620"/>
      <c r="Y620"/>
      <c r="Z620"/>
      <c r="AB620">
        <v>215</v>
      </c>
      <c r="AC620" t="s">
        <v>1759</v>
      </c>
      <c r="AD620" t="s">
        <v>493</v>
      </c>
      <c r="AE620" t="s">
        <v>282</v>
      </c>
    </row>
    <row r="621" spans="1:31">
      <c r="A621" t="s">
        <v>253</v>
      </c>
      <c r="B621" t="s">
        <v>72</v>
      </c>
      <c r="C621" t="s">
        <v>545</v>
      </c>
      <c r="D621" t="s">
        <v>548</v>
      </c>
      <c r="G621" t="s">
        <v>551</v>
      </c>
      <c r="H621" t="s">
        <v>847</v>
      </c>
      <c r="J621">
        <v>26</v>
      </c>
      <c r="K621">
        <v>26</v>
      </c>
      <c r="Q621">
        <v>16</v>
      </c>
      <c r="R621">
        <v>8</v>
      </c>
      <c r="V621"/>
      <c r="W621"/>
      <c r="X621"/>
      <c r="Y621"/>
      <c r="Z621"/>
      <c r="AB621">
        <v>215</v>
      </c>
      <c r="AC621" t="s">
        <v>1759</v>
      </c>
      <c r="AD621" t="s">
        <v>493</v>
      </c>
      <c r="AE621" t="s">
        <v>282</v>
      </c>
    </row>
    <row r="622" spans="1:31">
      <c r="A622" t="s">
        <v>253</v>
      </c>
      <c r="B622" t="s">
        <v>72</v>
      </c>
      <c r="C622" t="s">
        <v>545</v>
      </c>
      <c r="D622" t="s">
        <v>548</v>
      </c>
      <c r="G622" t="s">
        <v>551</v>
      </c>
      <c r="H622" t="s">
        <v>847</v>
      </c>
      <c r="J622">
        <v>26</v>
      </c>
      <c r="K622">
        <v>26</v>
      </c>
      <c r="Q622">
        <v>16</v>
      </c>
      <c r="R622">
        <v>8</v>
      </c>
      <c r="V622"/>
      <c r="W622"/>
      <c r="X622"/>
      <c r="Y622"/>
      <c r="Z622"/>
      <c r="AB622">
        <v>215</v>
      </c>
      <c r="AC622" t="s">
        <v>1759</v>
      </c>
      <c r="AD622" t="s">
        <v>493</v>
      </c>
      <c r="AE622" t="s">
        <v>282</v>
      </c>
    </row>
    <row r="623" spans="1:31">
      <c r="A623" t="s">
        <v>253</v>
      </c>
      <c r="B623" t="s">
        <v>72</v>
      </c>
      <c r="C623" t="s">
        <v>545</v>
      </c>
      <c r="D623" t="s">
        <v>550</v>
      </c>
      <c r="G623" t="s">
        <v>551</v>
      </c>
      <c r="H623" t="s">
        <v>847</v>
      </c>
      <c r="J623">
        <v>26</v>
      </c>
      <c r="K623">
        <v>26</v>
      </c>
      <c r="Q623">
        <v>16</v>
      </c>
      <c r="R623">
        <v>8</v>
      </c>
      <c r="V623"/>
      <c r="W623"/>
      <c r="X623"/>
      <c r="Y623"/>
      <c r="Z623"/>
      <c r="AB623">
        <v>215</v>
      </c>
      <c r="AC623" t="s">
        <v>1759</v>
      </c>
      <c r="AD623" t="s">
        <v>493</v>
      </c>
      <c r="AE623" t="s">
        <v>282</v>
      </c>
    </row>
    <row r="624" spans="1:31">
      <c r="A624" t="s">
        <v>253</v>
      </c>
      <c r="B624" t="s">
        <v>72</v>
      </c>
      <c r="C624" t="s">
        <v>545</v>
      </c>
      <c r="D624" t="s">
        <v>550</v>
      </c>
      <c r="G624" t="s">
        <v>551</v>
      </c>
      <c r="H624" t="s">
        <v>847</v>
      </c>
      <c r="J624">
        <v>26</v>
      </c>
      <c r="K624">
        <v>26</v>
      </c>
      <c r="Q624">
        <v>16</v>
      </c>
      <c r="R624">
        <v>8</v>
      </c>
      <c r="V624"/>
      <c r="W624"/>
      <c r="X624"/>
      <c r="Y624"/>
      <c r="Z624"/>
      <c r="AB624">
        <v>215</v>
      </c>
      <c r="AC624" t="s">
        <v>1759</v>
      </c>
      <c r="AD624" t="s">
        <v>493</v>
      </c>
      <c r="AE624" t="s">
        <v>282</v>
      </c>
    </row>
    <row r="625" spans="1:31">
      <c r="A625" t="s">
        <v>253</v>
      </c>
      <c r="B625" t="s">
        <v>72</v>
      </c>
      <c r="C625" t="s">
        <v>545</v>
      </c>
      <c r="D625" t="s">
        <v>550</v>
      </c>
      <c r="G625" t="s">
        <v>551</v>
      </c>
      <c r="H625" t="s">
        <v>847</v>
      </c>
      <c r="J625">
        <v>26</v>
      </c>
      <c r="K625">
        <v>26</v>
      </c>
      <c r="Q625">
        <v>16</v>
      </c>
      <c r="R625">
        <v>8</v>
      </c>
      <c r="V625"/>
      <c r="W625"/>
      <c r="X625"/>
      <c r="Y625"/>
      <c r="Z625"/>
      <c r="AB625">
        <v>215</v>
      </c>
      <c r="AC625" t="s">
        <v>1759</v>
      </c>
      <c r="AD625" t="s">
        <v>493</v>
      </c>
      <c r="AE625" t="s">
        <v>282</v>
      </c>
    </row>
    <row r="626" spans="1:31">
      <c r="A626" t="s">
        <v>253</v>
      </c>
      <c r="B626" t="s">
        <v>72</v>
      </c>
      <c r="C626" t="s">
        <v>545</v>
      </c>
      <c r="D626" t="s">
        <v>550</v>
      </c>
      <c r="G626" t="s">
        <v>551</v>
      </c>
      <c r="H626" t="s">
        <v>847</v>
      </c>
      <c r="J626">
        <v>26</v>
      </c>
      <c r="K626">
        <v>26</v>
      </c>
      <c r="Q626">
        <v>16</v>
      </c>
      <c r="R626">
        <v>8</v>
      </c>
      <c r="V626"/>
      <c r="W626"/>
      <c r="X626"/>
      <c r="Y626"/>
      <c r="Z626"/>
      <c r="AB626">
        <v>215</v>
      </c>
      <c r="AC626" t="s">
        <v>1759</v>
      </c>
      <c r="AD626" t="s">
        <v>493</v>
      </c>
      <c r="AE626" t="s">
        <v>282</v>
      </c>
    </row>
    <row r="627" spans="1:31">
      <c r="A627" t="s">
        <v>253</v>
      </c>
      <c r="B627" t="s">
        <v>72</v>
      </c>
      <c r="C627" t="s">
        <v>545</v>
      </c>
      <c r="D627" t="s">
        <v>544</v>
      </c>
      <c r="G627" t="s">
        <v>551</v>
      </c>
      <c r="H627" t="s">
        <v>846</v>
      </c>
      <c r="J627">
        <v>14</v>
      </c>
      <c r="K627">
        <v>14</v>
      </c>
      <c r="Q627">
        <v>16</v>
      </c>
      <c r="R627">
        <v>8</v>
      </c>
      <c r="V627"/>
      <c r="W627"/>
      <c r="X627"/>
      <c r="Y627"/>
      <c r="Z627"/>
      <c r="AB627">
        <v>215</v>
      </c>
      <c r="AC627" t="s">
        <v>1759</v>
      </c>
      <c r="AD627" t="s">
        <v>552</v>
      </c>
      <c r="AE627" t="s">
        <v>282</v>
      </c>
    </row>
    <row r="628" spans="1:31">
      <c r="A628" t="s">
        <v>253</v>
      </c>
      <c r="B628" t="s">
        <v>72</v>
      </c>
      <c r="C628" t="s">
        <v>545</v>
      </c>
      <c r="D628" t="s">
        <v>544</v>
      </c>
      <c r="G628" t="s">
        <v>551</v>
      </c>
      <c r="H628" t="s">
        <v>846</v>
      </c>
      <c r="J628">
        <v>14</v>
      </c>
      <c r="K628">
        <v>14</v>
      </c>
      <c r="Q628">
        <v>16</v>
      </c>
      <c r="R628">
        <v>8</v>
      </c>
      <c r="V628"/>
      <c r="W628"/>
      <c r="X628"/>
      <c r="Y628"/>
      <c r="Z628"/>
      <c r="AB628">
        <v>215</v>
      </c>
      <c r="AC628" t="s">
        <v>1759</v>
      </c>
      <c r="AD628" t="s">
        <v>552</v>
      </c>
      <c r="AE628" t="s">
        <v>282</v>
      </c>
    </row>
    <row r="629" spans="1:31">
      <c r="A629" t="s">
        <v>253</v>
      </c>
      <c r="B629" t="s">
        <v>72</v>
      </c>
      <c r="C629" t="s">
        <v>545</v>
      </c>
      <c r="D629" t="s">
        <v>544</v>
      </c>
      <c r="G629" t="s">
        <v>551</v>
      </c>
      <c r="H629" t="s">
        <v>846</v>
      </c>
      <c r="J629">
        <v>14</v>
      </c>
      <c r="K629">
        <v>14</v>
      </c>
      <c r="Q629">
        <v>16</v>
      </c>
      <c r="R629">
        <v>8</v>
      </c>
      <c r="V629"/>
      <c r="W629"/>
      <c r="X629"/>
      <c r="Y629"/>
      <c r="Z629"/>
      <c r="AB629">
        <v>215</v>
      </c>
      <c r="AC629" t="s">
        <v>1759</v>
      </c>
      <c r="AD629" t="s">
        <v>552</v>
      </c>
      <c r="AE629" t="s">
        <v>282</v>
      </c>
    </row>
    <row r="630" spans="1:31">
      <c r="A630" t="s">
        <v>253</v>
      </c>
      <c r="B630" t="s">
        <v>72</v>
      </c>
      <c r="C630" t="s">
        <v>545</v>
      </c>
      <c r="D630" t="s">
        <v>544</v>
      </c>
      <c r="G630" t="s">
        <v>551</v>
      </c>
      <c r="H630" t="s">
        <v>846</v>
      </c>
      <c r="J630">
        <v>14</v>
      </c>
      <c r="K630">
        <v>14</v>
      </c>
      <c r="Q630">
        <v>16</v>
      </c>
      <c r="R630">
        <v>8</v>
      </c>
      <c r="V630"/>
      <c r="W630"/>
      <c r="X630"/>
      <c r="Y630"/>
      <c r="Z630"/>
      <c r="AB630">
        <v>215</v>
      </c>
      <c r="AC630" t="s">
        <v>1759</v>
      </c>
      <c r="AD630" t="s">
        <v>552</v>
      </c>
      <c r="AE630" t="s">
        <v>282</v>
      </c>
    </row>
    <row r="631" spans="1:31">
      <c r="A631" t="s">
        <v>253</v>
      </c>
      <c r="B631" t="s">
        <v>72</v>
      </c>
      <c r="C631" t="s">
        <v>545</v>
      </c>
      <c r="D631" t="s">
        <v>546</v>
      </c>
      <c r="G631" t="s">
        <v>551</v>
      </c>
      <c r="H631" t="s">
        <v>846</v>
      </c>
      <c r="J631">
        <v>14</v>
      </c>
      <c r="K631">
        <v>14</v>
      </c>
      <c r="Q631">
        <v>16</v>
      </c>
      <c r="R631">
        <v>8</v>
      </c>
      <c r="V631"/>
      <c r="W631"/>
      <c r="X631"/>
      <c r="Y631"/>
      <c r="Z631"/>
      <c r="AB631">
        <v>215</v>
      </c>
      <c r="AC631" t="s">
        <v>1759</v>
      </c>
      <c r="AD631" t="s">
        <v>552</v>
      </c>
      <c r="AE631" t="s">
        <v>282</v>
      </c>
    </row>
    <row r="632" spans="1:31">
      <c r="A632" t="s">
        <v>253</v>
      </c>
      <c r="B632" t="s">
        <v>72</v>
      </c>
      <c r="C632" t="s">
        <v>545</v>
      </c>
      <c r="D632" t="s">
        <v>546</v>
      </c>
      <c r="G632" t="s">
        <v>551</v>
      </c>
      <c r="H632" t="s">
        <v>846</v>
      </c>
      <c r="J632">
        <v>14</v>
      </c>
      <c r="K632">
        <v>14</v>
      </c>
      <c r="Q632">
        <v>16</v>
      </c>
      <c r="R632">
        <v>8</v>
      </c>
      <c r="V632"/>
      <c r="W632"/>
      <c r="X632"/>
      <c r="Y632"/>
      <c r="Z632"/>
      <c r="AB632">
        <v>215</v>
      </c>
      <c r="AC632" t="s">
        <v>1759</v>
      </c>
      <c r="AD632" t="s">
        <v>552</v>
      </c>
      <c r="AE632" t="s">
        <v>282</v>
      </c>
    </row>
    <row r="633" spans="1:31">
      <c r="A633" t="s">
        <v>253</v>
      </c>
      <c r="B633" t="s">
        <v>72</v>
      </c>
      <c r="C633" t="s">
        <v>545</v>
      </c>
      <c r="D633" t="s">
        <v>546</v>
      </c>
      <c r="G633" t="s">
        <v>551</v>
      </c>
      <c r="H633" t="s">
        <v>846</v>
      </c>
      <c r="J633">
        <v>14</v>
      </c>
      <c r="K633">
        <v>14</v>
      </c>
      <c r="Q633">
        <v>16</v>
      </c>
      <c r="R633">
        <v>8</v>
      </c>
      <c r="V633"/>
      <c r="W633"/>
      <c r="X633"/>
      <c r="Y633"/>
      <c r="Z633"/>
      <c r="AB633">
        <v>215</v>
      </c>
      <c r="AC633" t="s">
        <v>1759</v>
      </c>
      <c r="AD633" t="s">
        <v>552</v>
      </c>
      <c r="AE633" t="s">
        <v>282</v>
      </c>
    </row>
    <row r="634" spans="1:31">
      <c r="A634" t="s">
        <v>253</v>
      </c>
      <c r="B634" t="s">
        <v>72</v>
      </c>
      <c r="C634" t="s">
        <v>545</v>
      </c>
      <c r="D634" t="s">
        <v>546</v>
      </c>
      <c r="G634" t="s">
        <v>551</v>
      </c>
      <c r="H634" t="s">
        <v>846</v>
      </c>
      <c r="J634">
        <v>14</v>
      </c>
      <c r="K634">
        <v>14</v>
      </c>
      <c r="Q634">
        <v>16</v>
      </c>
      <c r="R634">
        <v>8</v>
      </c>
      <c r="V634"/>
      <c r="W634"/>
      <c r="X634"/>
      <c r="Y634"/>
      <c r="Z634"/>
      <c r="AB634">
        <v>215</v>
      </c>
      <c r="AC634" t="s">
        <v>1759</v>
      </c>
      <c r="AD634" t="s">
        <v>552</v>
      </c>
      <c r="AE634" t="s">
        <v>282</v>
      </c>
    </row>
    <row r="635" spans="1:31">
      <c r="A635" t="s">
        <v>253</v>
      </c>
      <c r="B635" t="s">
        <v>72</v>
      </c>
      <c r="C635" t="s">
        <v>545</v>
      </c>
      <c r="D635" t="s">
        <v>548</v>
      </c>
      <c r="G635" t="s">
        <v>551</v>
      </c>
      <c r="H635" t="s">
        <v>846</v>
      </c>
      <c r="J635">
        <v>14</v>
      </c>
      <c r="K635">
        <v>14</v>
      </c>
      <c r="Q635">
        <v>16</v>
      </c>
      <c r="R635">
        <v>8</v>
      </c>
      <c r="V635"/>
      <c r="W635"/>
      <c r="X635"/>
      <c r="Y635"/>
      <c r="Z635"/>
      <c r="AB635">
        <v>215</v>
      </c>
      <c r="AC635" t="s">
        <v>1759</v>
      </c>
      <c r="AD635" t="s">
        <v>552</v>
      </c>
      <c r="AE635" t="s">
        <v>282</v>
      </c>
    </row>
    <row r="636" spans="1:31">
      <c r="A636" t="s">
        <v>253</v>
      </c>
      <c r="B636" t="s">
        <v>72</v>
      </c>
      <c r="C636" t="s">
        <v>545</v>
      </c>
      <c r="D636" t="s">
        <v>548</v>
      </c>
      <c r="G636" t="s">
        <v>551</v>
      </c>
      <c r="H636" t="s">
        <v>846</v>
      </c>
      <c r="J636">
        <v>14</v>
      </c>
      <c r="K636">
        <v>14</v>
      </c>
      <c r="Q636">
        <v>16</v>
      </c>
      <c r="R636">
        <v>8</v>
      </c>
      <c r="V636"/>
      <c r="W636"/>
      <c r="X636"/>
      <c r="Y636"/>
      <c r="Z636"/>
      <c r="AB636">
        <v>215</v>
      </c>
      <c r="AC636" t="s">
        <v>1759</v>
      </c>
      <c r="AD636" t="s">
        <v>552</v>
      </c>
      <c r="AE636" t="s">
        <v>282</v>
      </c>
    </row>
    <row r="637" spans="1:31">
      <c r="A637" t="s">
        <v>253</v>
      </c>
      <c r="B637" t="s">
        <v>72</v>
      </c>
      <c r="C637" t="s">
        <v>545</v>
      </c>
      <c r="D637" t="s">
        <v>548</v>
      </c>
      <c r="G637" t="s">
        <v>551</v>
      </c>
      <c r="H637" t="s">
        <v>846</v>
      </c>
      <c r="J637">
        <v>14</v>
      </c>
      <c r="K637">
        <v>14</v>
      </c>
      <c r="Q637">
        <v>16</v>
      </c>
      <c r="R637">
        <v>8</v>
      </c>
      <c r="V637"/>
      <c r="W637"/>
      <c r="X637"/>
      <c r="Y637"/>
      <c r="Z637"/>
      <c r="AB637">
        <v>215</v>
      </c>
      <c r="AC637" t="s">
        <v>1759</v>
      </c>
      <c r="AD637" t="s">
        <v>552</v>
      </c>
      <c r="AE637" t="s">
        <v>282</v>
      </c>
    </row>
    <row r="638" spans="1:31">
      <c r="A638" t="s">
        <v>253</v>
      </c>
      <c r="B638" t="s">
        <v>72</v>
      </c>
      <c r="C638" t="s">
        <v>545</v>
      </c>
      <c r="D638" t="s">
        <v>548</v>
      </c>
      <c r="G638" t="s">
        <v>551</v>
      </c>
      <c r="H638" t="s">
        <v>846</v>
      </c>
      <c r="J638">
        <v>14</v>
      </c>
      <c r="K638">
        <v>14</v>
      </c>
      <c r="Q638">
        <v>16</v>
      </c>
      <c r="R638">
        <v>8</v>
      </c>
      <c r="V638"/>
      <c r="W638"/>
      <c r="X638"/>
      <c r="Y638"/>
      <c r="Z638"/>
      <c r="AB638">
        <v>215</v>
      </c>
      <c r="AC638" t="s">
        <v>1759</v>
      </c>
      <c r="AD638" t="s">
        <v>552</v>
      </c>
      <c r="AE638" t="s">
        <v>282</v>
      </c>
    </row>
    <row r="639" spans="1:31">
      <c r="A639" t="s">
        <v>253</v>
      </c>
      <c r="B639" t="s">
        <v>72</v>
      </c>
      <c r="C639" t="s">
        <v>545</v>
      </c>
      <c r="D639" t="s">
        <v>550</v>
      </c>
      <c r="G639" t="s">
        <v>551</v>
      </c>
      <c r="H639" t="s">
        <v>846</v>
      </c>
      <c r="J639">
        <v>14</v>
      </c>
      <c r="K639">
        <v>14</v>
      </c>
      <c r="Q639">
        <v>16</v>
      </c>
      <c r="R639">
        <v>8</v>
      </c>
      <c r="V639"/>
      <c r="W639"/>
      <c r="X639"/>
      <c r="Y639"/>
      <c r="Z639"/>
      <c r="AB639">
        <v>215</v>
      </c>
      <c r="AC639" t="s">
        <v>1759</v>
      </c>
      <c r="AD639" t="s">
        <v>552</v>
      </c>
      <c r="AE639" t="s">
        <v>282</v>
      </c>
    </row>
    <row r="640" spans="1:31">
      <c r="A640" t="s">
        <v>253</v>
      </c>
      <c r="B640" t="s">
        <v>72</v>
      </c>
      <c r="C640" t="s">
        <v>545</v>
      </c>
      <c r="D640" t="s">
        <v>550</v>
      </c>
      <c r="G640" t="s">
        <v>551</v>
      </c>
      <c r="H640" t="s">
        <v>846</v>
      </c>
      <c r="J640">
        <v>14</v>
      </c>
      <c r="K640">
        <v>14</v>
      </c>
      <c r="Q640">
        <v>16</v>
      </c>
      <c r="R640">
        <v>8</v>
      </c>
      <c r="V640"/>
      <c r="W640"/>
      <c r="X640"/>
      <c r="Y640"/>
      <c r="Z640"/>
      <c r="AB640">
        <v>215</v>
      </c>
      <c r="AC640" t="s">
        <v>1759</v>
      </c>
      <c r="AD640" t="s">
        <v>552</v>
      </c>
      <c r="AE640" t="s">
        <v>282</v>
      </c>
    </row>
    <row r="641" spans="1:31">
      <c r="A641" t="s">
        <v>253</v>
      </c>
      <c r="B641" t="s">
        <v>72</v>
      </c>
      <c r="C641" t="s">
        <v>545</v>
      </c>
      <c r="D641" t="s">
        <v>550</v>
      </c>
      <c r="G641" t="s">
        <v>551</v>
      </c>
      <c r="H641" t="s">
        <v>846</v>
      </c>
      <c r="J641">
        <v>14</v>
      </c>
      <c r="K641">
        <v>14</v>
      </c>
      <c r="Q641">
        <v>16</v>
      </c>
      <c r="R641">
        <v>8</v>
      </c>
      <c r="V641"/>
      <c r="W641"/>
      <c r="X641"/>
      <c r="Y641"/>
      <c r="Z641"/>
      <c r="AB641">
        <v>215</v>
      </c>
      <c r="AC641" t="s">
        <v>1759</v>
      </c>
      <c r="AD641" t="s">
        <v>552</v>
      </c>
      <c r="AE641" t="s">
        <v>282</v>
      </c>
    </row>
    <row r="642" spans="1:31">
      <c r="A642" t="s">
        <v>253</v>
      </c>
      <c r="B642" t="s">
        <v>72</v>
      </c>
      <c r="C642" t="s">
        <v>545</v>
      </c>
      <c r="D642" t="s">
        <v>550</v>
      </c>
      <c r="G642" t="s">
        <v>551</v>
      </c>
      <c r="H642" t="s">
        <v>846</v>
      </c>
      <c r="J642">
        <v>14</v>
      </c>
      <c r="K642">
        <v>14</v>
      </c>
      <c r="Q642">
        <v>16</v>
      </c>
      <c r="R642">
        <v>8</v>
      </c>
      <c r="V642"/>
      <c r="W642"/>
      <c r="X642"/>
      <c r="Y642"/>
      <c r="Z642"/>
      <c r="AB642">
        <v>215</v>
      </c>
      <c r="AC642" t="s">
        <v>1759</v>
      </c>
      <c r="AD642" t="s">
        <v>552</v>
      </c>
      <c r="AE642" t="s">
        <v>282</v>
      </c>
    </row>
    <row r="643" spans="1:31">
      <c r="A643" t="s">
        <v>253</v>
      </c>
      <c r="B643" t="s">
        <v>72</v>
      </c>
      <c r="C643" t="s">
        <v>545</v>
      </c>
      <c r="D643" t="s">
        <v>544</v>
      </c>
      <c r="G643" t="s">
        <v>551</v>
      </c>
      <c r="H643" t="s">
        <v>846</v>
      </c>
      <c r="J643">
        <v>26</v>
      </c>
      <c r="K643">
        <v>26</v>
      </c>
      <c r="Q643">
        <v>16</v>
      </c>
      <c r="R643">
        <v>8</v>
      </c>
      <c r="V643"/>
      <c r="W643"/>
      <c r="X643"/>
      <c r="Y643"/>
      <c r="Z643"/>
      <c r="AB643">
        <v>215</v>
      </c>
      <c r="AC643" t="s">
        <v>1759</v>
      </c>
      <c r="AD643" t="s">
        <v>552</v>
      </c>
      <c r="AE643" t="s">
        <v>282</v>
      </c>
    </row>
    <row r="644" spans="1:31">
      <c r="A644" t="s">
        <v>253</v>
      </c>
      <c r="B644" t="s">
        <v>72</v>
      </c>
      <c r="C644" t="s">
        <v>545</v>
      </c>
      <c r="D644" t="s">
        <v>544</v>
      </c>
      <c r="G644" t="s">
        <v>551</v>
      </c>
      <c r="H644" t="s">
        <v>846</v>
      </c>
      <c r="J644">
        <v>26</v>
      </c>
      <c r="K644">
        <v>26</v>
      </c>
      <c r="Q644">
        <v>16</v>
      </c>
      <c r="R644">
        <v>8</v>
      </c>
      <c r="V644"/>
      <c r="W644"/>
      <c r="X644"/>
      <c r="Y644"/>
      <c r="Z644"/>
      <c r="AB644">
        <v>215</v>
      </c>
      <c r="AC644" t="s">
        <v>1759</v>
      </c>
      <c r="AD644" t="s">
        <v>552</v>
      </c>
      <c r="AE644" t="s">
        <v>282</v>
      </c>
    </row>
    <row r="645" spans="1:31">
      <c r="A645" t="s">
        <v>253</v>
      </c>
      <c r="B645" t="s">
        <v>72</v>
      </c>
      <c r="C645" t="s">
        <v>545</v>
      </c>
      <c r="D645" t="s">
        <v>544</v>
      </c>
      <c r="G645" t="s">
        <v>551</v>
      </c>
      <c r="H645" t="s">
        <v>846</v>
      </c>
      <c r="J645">
        <v>26</v>
      </c>
      <c r="K645">
        <v>26</v>
      </c>
      <c r="Q645">
        <v>16</v>
      </c>
      <c r="R645">
        <v>8</v>
      </c>
      <c r="V645"/>
      <c r="W645"/>
      <c r="X645"/>
      <c r="Y645"/>
      <c r="Z645"/>
      <c r="AB645">
        <v>215</v>
      </c>
      <c r="AC645" t="s">
        <v>1759</v>
      </c>
      <c r="AD645" t="s">
        <v>552</v>
      </c>
      <c r="AE645" t="s">
        <v>282</v>
      </c>
    </row>
    <row r="646" spans="1:31">
      <c r="A646" t="s">
        <v>253</v>
      </c>
      <c r="B646" t="s">
        <v>72</v>
      </c>
      <c r="C646" t="s">
        <v>545</v>
      </c>
      <c r="D646" t="s">
        <v>544</v>
      </c>
      <c r="G646" t="s">
        <v>551</v>
      </c>
      <c r="H646" t="s">
        <v>846</v>
      </c>
      <c r="J646">
        <v>26</v>
      </c>
      <c r="K646">
        <v>26</v>
      </c>
      <c r="Q646">
        <v>16</v>
      </c>
      <c r="R646">
        <v>8</v>
      </c>
      <c r="V646"/>
      <c r="W646"/>
      <c r="X646"/>
      <c r="Y646"/>
      <c r="Z646"/>
      <c r="AB646">
        <v>215</v>
      </c>
      <c r="AC646" t="s">
        <v>1759</v>
      </c>
      <c r="AD646" t="s">
        <v>552</v>
      </c>
      <c r="AE646" t="s">
        <v>282</v>
      </c>
    </row>
    <row r="647" spans="1:31">
      <c r="A647" t="s">
        <v>253</v>
      </c>
      <c r="B647" t="s">
        <v>72</v>
      </c>
      <c r="C647" t="s">
        <v>545</v>
      </c>
      <c r="D647" t="s">
        <v>546</v>
      </c>
      <c r="G647" t="s">
        <v>551</v>
      </c>
      <c r="H647" t="s">
        <v>846</v>
      </c>
      <c r="J647">
        <v>26</v>
      </c>
      <c r="K647">
        <v>26</v>
      </c>
      <c r="Q647">
        <v>16</v>
      </c>
      <c r="R647">
        <v>8</v>
      </c>
      <c r="V647"/>
      <c r="W647"/>
      <c r="X647"/>
      <c r="Y647"/>
      <c r="Z647"/>
      <c r="AB647">
        <v>215</v>
      </c>
      <c r="AC647" t="s">
        <v>1759</v>
      </c>
      <c r="AD647" t="s">
        <v>552</v>
      </c>
      <c r="AE647" t="s">
        <v>282</v>
      </c>
    </row>
    <row r="648" spans="1:31">
      <c r="A648" t="s">
        <v>253</v>
      </c>
      <c r="B648" t="s">
        <v>72</v>
      </c>
      <c r="C648" t="s">
        <v>545</v>
      </c>
      <c r="D648" t="s">
        <v>546</v>
      </c>
      <c r="G648" t="s">
        <v>551</v>
      </c>
      <c r="H648" t="s">
        <v>846</v>
      </c>
      <c r="J648">
        <v>26</v>
      </c>
      <c r="K648">
        <v>26</v>
      </c>
      <c r="Q648">
        <v>16</v>
      </c>
      <c r="R648">
        <v>8</v>
      </c>
      <c r="V648"/>
      <c r="W648"/>
      <c r="X648"/>
      <c r="Y648"/>
      <c r="Z648"/>
      <c r="AB648">
        <v>215</v>
      </c>
      <c r="AC648" t="s">
        <v>1759</v>
      </c>
      <c r="AD648" t="s">
        <v>552</v>
      </c>
      <c r="AE648" t="s">
        <v>282</v>
      </c>
    </row>
    <row r="649" spans="1:31">
      <c r="A649" t="s">
        <v>253</v>
      </c>
      <c r="B649" t="s">
        <v>72</v>
      </c>
      <c r="C649" t="s">
        <v>545</v>
      </c>
      <c r="D649" t="s">
        <v>546</v>
      </c>
      <c r="G649" t="s">
        <v>551</v>
      </c>
      <c r="H649" t="s">
        <v>846</v>
      </c>
      <c r="J649">
        <v>26</v>
      </c>
      <c r="K649">
        <v>26</v>
      </c>
      <c r="Q649">
        <v>16</v>
      </c>
      <c r="R649">
        <v>8</v>
      </c>
      <c r="V649"/>
      <c r="W649"/>
      <c r="X649"/>
      <c r="Y649"/>
      <c r="Z649"/>
      <c r="AB649">
        <v>215</v>
      </c>
      <c r="AC649" t="s">
        <v>1759</v>
      </c>
      <c r="AD649" t="s">
        <v>552</v>
      </c>
      <c r="AE649" t="s">
        <v>282</v>
      </c>
    </row>
    <row r="650" spans="1:31">
      <c r="A650" t="s">
        <v>253</v>
      </c>
      <c r="B650" t="s">
        <v>72</v>
      </c>
      <c r="C650" t="s">
        <v>545</v>
      </c>
      <c r="D650" t="s">
        <v>546</v>
      </c>
      <c r="G650" t="s">
        <v>551</v>
      </c>
      <c r="H650" t="s">
        <v>846</v>
      </c>
      <c r="J650">
        <v>26</v>
      </c>
      <c r="K650">
        <v>26</v>
      </c>
      <c r="Q650">
        <v>16</v>
      </c>
      <c r="R650">
        <v>8</v>
      </c>
      <c r="V650"/>
      <c r="W650"/>
      <c r="X650"/>
      <c r="Y650"/>
      <c r="Z650"/>
      <c r="AB650">
        <v>215</v>
      </c>
      <c r="AC650" t="s">
        <v>1759</v>
      </c>
      <c r="AD650" t="s">
        <v>552</v>
      </c>
      <c r="AE650" t="s">
        <v>282</v>
      </c>
    </row>
    <row r="651" spans="1:31">
      <c r="A651" t="s">
        <v>253</v>
      </c>
      <c r="B651" t="s">
        <v>72</v>
      </c>
      <c r="C651" t="s">
        <v>545</v>
      </c>
      <c r="D651" t="s">
        <v>548</v>
      </c>
      <c r="G651" t="s">
        <v>551</v>
      </c>
      <c r="H651" t="s">
        <v>846</v>
      </c>
      <c r="J651">
        <v>26</v>
      </c>
      <c r="K651">
        <v>26</v>
      </c>
      <c r="Q651">
        <v>16</v>
      </c>
      <c r="R651">
        <v>8</v>
      </c>
      <c r="V651"/>
      <c r="W651"/>
      <c r="X651"/>
      <c r="Y651"/>
      <c r="Z651"/>
      <c r="AB651">
        <v>215</v>
      </c>
      <c r="AC651" t="s">
        <v>1759</v>
      </c>
      <c r="AD651" t="s">
        <v>552</v>
      </c>
      <c r="AE651" t="s">
        <v>282</v>
      </c>
    </row>
    <row r="652" spans="1:31">
      <c r="A652" t="s">
        <v>253</v>
      </c>
      <c r="B652" t="s">
        <v>72</v>
      </c>
      <c r="C652" t="s">
        <v>545</v>
      </c>
      <c r="D652" t="s">
        <v>548</v>
      </c>
      <c r="G652" t="s">
        <v>551</v>
      </c>
      <c r="H652" t="s">
        <v>846</v>
      </c>
      <c r="J652">
        <v>26</v>
      </c>
      <c r="K652">
        <v>26</v>
      </c>
      <c r="Q652">
        <v>16</v>
      </c>
      <c r="R652">
        <v>8</v>
      </c>
      <c r="V652"/>
      <c r="W652"/>
      <c r="X652"/>
      <c r="Y652"/>
      <c r="Z652"/>
      <c r="AB652">
        <v>215</v>
      </c>
      <c r="AC652" t="s">
        <v>1759</v>
      </c>
      <c r="AD652" t="s">
        <v>552</v>
      </c>
      <c r="AE652" t="s">
        <v>282</v>
      </c>
    </row>
    <row r="653" spans="1:31">
      <c r="A653" t="s">
        <v>253</v>
      </c>
      <c r="B653" t="s">
        <v>72</v>
      </c>
      <c r="C653" t="s">
        <v>545</v>
      </c>
      <c r="D653" t="s">
        <v>548</v>
      </c>
      <c r="G653" t="s">
        <v>551</v>
      </c>
      <c r="H653" t="s">
        <v>846</v>
      </c>
      <c r="J653">
        <v>26</v>
      </c>
      <c r="K653">
        <v>26</v>
      </c>
      <c r="Q653">
        <v>16</v>
      </c>
      <c r="R653">
        <v>8</v>
      </c>
      <c r="V653"/>
      <c r="W653"/>
      <c r="X653"/>
      <c r="Y653"/>
      <c r="Z653"/>
      <c r="AB653">
        <v>215</v>
      </c>
      <c r="AC653" t="s">
        <v>1759</v>
      </c>
      <c r="AD653" t="s">
        <v>552</v>
      </c>
      <c r="AE653" t="s">
        <v>282</v>
      </c>
    </row>
    <row r="654" spans="1:31">
      <c r="A654" t="s">
        <v>253</v>
      </c>
      <c r="B654" t="s">
        <v>72</v>
      </c>
      <c r="C654" t="s">
        <v>545</v>
      </c>
      <c r="D654" t="s">
        <v>548</v>
      </c>
      <c r="G654" t="s">
        <v>551</v>
      </c>
      <c r="H654" t="s">
        <v>846</v>
      </c>
      <c r="J654">
        <v>26</v>
      </c>
      <c r="K654">
        <v>26</v>
      </c>
      <c r="Q654">
        <v>16</v>
      </c>
      <c r="R654">
        <v>8</v>
      </c>
      <c r="V654"/>
      <c r="W654"/>
      <c r="X654"/>
      <c r="Y654"/>
      <c r="Z654"/>
      <c r="AB654">
        <v>215</v>
      </c>
      <c r="AC654" t="s">
        <v>1759</v>
      </c>
      <c r="AD654" t="s">
        <v>552</v>
      </c>
      <c r="AE654" t="s">
        <v>282</v>
      </c>
    </row>
    <row r="655" spans="1:31">
      <c r="A655" t="s">
        <v>253</v>
      </c>
      <c r="B655" t="s">
        <v>72</v>
      </c>
      <c r="C655" t="s">
        <v>545</v>
      </c>
      <c r="D655" t="s">
        <v>550</v>
      </c>
      <c r="G655" t="s">
        <v>551</v>
      </c>
      <c r="H655" t="s">
        <v>846</v>
      </c>
      <c r="J655">
        <v>26</v>
      </c>
      <c r="K655">
        <v>26</v>
      </c>
      <c r="Q655">
        <v>16</v>
      </c>
      <c r="R655">
        <v>8</v>
      </c>
      <c r="V655"/>
      <c r="W655"/>
      <c r="X655"/>
      <c r="Y655"/>
      <c r="Z655"/>
      <c r="AB655">
        <v>215</v>
      </c>
      <c r="AC655" t="s">
        <v>1759</v>
      </c>
      <c r="AD655" t="s">
        <v>552</v>
      </c>
      <c r="AE655" t="s">
        <v>282</v>
      </c>
    </row>
    <row r="656" spans="1:31">
      <c r="A656" t="s">
        <v>253</v>
      </c>
      <c r="B656" t="s">
        <v>72</v>
      </c>
      <c r="C656" t="s">
        <v>545</v>
      </c>
      <c r="D656" t="s">
        <v>550</v>
      </c>
      <c r="G656" t="s">
        <v>551</v>
      </c>
      <c r="H656" t="s">
        <v>846</v>
      </c>
      <c r="J656">
        <v>26</v>
      </c>
      <c r="K656">
        <v>26</v>
      </c>
      <c r="Q656">
        <v>16</v>
      </c>
      <c r="R656">
        <v>8</v>
      </c>
      <c r="V656"/>
      <c r="W656"/>
      <c r="X656"/>
      <c r="Y656"/>
      <c r="Z656"/>
      <c r="AB656">
        <v>215</v>
      </c>
      <c r="AC656" t="s">
        <v>1759</v>
      </c>
      <c r="AD656" t="s">
        <v>552</v>
      </c>
      <c r="AE656" t="s">
        <v>282</v>
      </c>
    </row>
    <row r="657" spans="1:31">
      <c r="A657" t="s">
        <v>253</v>
      </c>
      <c r="B657" t="s">
        <v>72</v>
      </c>
      <c r="C657" t="s">
        <v>545</v>
      </c>
      <c r="D657" t="s">
        <v>550</v>
      </c>
      <c r="G657" t="s">
        <v>551</v>
      </c>
      <c r="H657" t="s">
        <v>846</v>
      </c>
      <c r="J657">
        <v>26</v>
      </c>
      <c r="K657">
        <v>26</v>
      </c>
      <c r="Q657">
        <v>16</v>
      </c>
      <c r="R657">
        <v>8</v>
      </c>
      <c r="V657"/>
      <c r="W657"/>
      <c r="X657"/>
      <c r="Y657"/>
      <c r="Z657"/>
      <c r="AB657">
        <v>215</v>
      </c>
      <c r="AC657" t="s">
        <v>1759</v>
      </c>
      <c r="AD657" t="s">
        <v>552</v>
      </c>
      <c r="AE657" t="s">
        <v>282</v>
      </c>
    </row>
    <row r="658" spans="1:31">
      <c r="A658" t="s">
        <v>253</v>
      </c>
      <c r="B658" t="s">
        <v>72</v>
      </c>
      <c r="C658" t="s">
        <v>545</v>
      </c>
      <c r="D658" t="s">
        <v>550</v>
      </c>
      <c r="G658" t="s">
        <v>551</v>
      </c>
      <c r="H658" t="s">
        <v>846</v>
      </c>
      <c r="J658">
        <v>26</v>
      </c>
      <c r="K658">
        <v>26</v>
      </c>
      <c r="Q658">
        <v>16</v>
      </c>
      <c r="R658">
        <v>8</v>
      </c>
      <c r="V658"/>
      <c r="W658"/>
      <c r="X658"/>
      <c r="Y658"/>
      <c r="Z658"/>
      <c r="AB658">
        <v>215</v>
      </c>
      <c r="AC658" t="s">
        <v>1759</v>
      </c>
      <c r="AD658" t="s">
        <v>552</v>
      </c>
      <c r="AE658" t="s">
        <v>282</v>
      </c>
    </row>
    <row r="659" spans="1:31">
      <c r="A659" t="s">
        <v>253</v>
      </c>
      <c r="B659" t="s">
        <v>72</v>
      </c>
      <c r="C659" t="s">
        <v>545</v>
      </c>
      <c r="D659" t="s">
        <v>544</v>
      </c>
      <c r="G659" t="s">
        <v>551</v>
      </c>
      <c r="H659" t="s">
        <v>847</v>
      </c>
      <c r="J659">
        <v>14</v>
      </c>
      <c r="K659">
        <v>14</v>
      </c>
      <c r="Q659">
        <v>16</v>
      </c>
      <c r="R659">
        <v>8</v>
      </c>
      <c r="V659"/>
      <c r="W659"/>
      <c r="X659"/>
      <c r="Y659"/>
      <c r="Z659"/>
      <c r="AB659">
        <v>215</v>
      </c>
      <c r="AC659" t="s">
        <v>1759</v>
      </c>
      <c r="AD659" t="s">
        <v>493</v>
      </c>
      <c r="AE659" t="s">
        <v>282</v>
      </c>
    </row>
    <row r="660" spans="1:31">
      <c r="A660" t="s">
        <v>253</v>
      </c>
      <c r="B660" t="s">
        <v>72</v>
      </c>
      <c r="C660" t="s">
        <v>545</v>
      </c>
      <c r="D660" t="s">
        <v>544</v>
      </c>
      <c r="G660" t="s">
        <v>551</v>
      </c>
      <c r="H660" t="s">
        <v>847</v>
      </c>
      <c r="J660">
        <v>14</v>
      </c>
      <c r="K660">
        <v>14</v>
      </c>
      <c r="Q660">
        <v>16</v>
      </c>
      <c r="R660">
        <v>8</v>
      </c>
      <c r="V660"/>
      <c r="W660"/>
      <c r="X660"/>
      <c r="Y660"/>
      <c r="Z660"/>
      <c r="AB660">
        <v>215</v>
      </c>
      <c r="AC660" t="s">
        <v>1759</v>
      </c>
      <c r="AD660" t="s">
        <v>493</v>
      </c>
      <c r="AE660" t="s">
        <v>282</v>
      </c>
    </row>
    <row r="661" spans="1:31">
      <c r="A661" t="s">
        <v>253</v>
      </c>
      <c r="B661" t="s">
        <v>72</v>
      </c>
      <c r="C661" t="s">
        <v>545</v>
      </c>
      <c r="D661" t="s">
        <v>544</v>
      </c>
      <c r="G661" t="s">
        <v>551</v>
      </c>
      <c r="H661" t="s">
        <v>847</v>
      </c>
      <c r="J661">
        <v>14</v>
      </c>
      <c r="K661">
        <v>14</v>
      </c>
      <c r="Q661">
        <v>16</v>
      </c>
      <c r="R661">
        <v>8</v>
      </c>
      <c r="V661"/>
      <c r="W661"/>
      <c r="X661"/>
      <c r="Y661"/>
      <c r="Z661"/>
      <c r="AB661">
        <v>215</v>
      </c>
      <c r="AC661" t="s">
        <v>1759</v>
      </c>
      <c r="AD661" t="s">
        <v>493</v>
      </c>
      <c r="AE661" t="s">
        <v>282</v>
      </c>
    </row>
    <row r="662" spans="1:31">
      <c r="A662" t="s">
        <v>253</v>
      </c>
      <c r="B662" t="s">
        <v>72</v>
      </c>
      <c r="C662" t="s">
        <v>545</v>
      </c>
      <c r="D662" t="s">
        <v>544</v>
      </c>
      <c r="G662" t="s">
        <v>551</v>
      </c>
      <c r="H662" t="s">
        <v>847</v>
      </c>
      <c r="J662">
        <v>14</v>
      </c>
      <c r="K662">
        <v>14</v>
      </c>
      <c r="Q662">
        <v>16</v>
      </c>
      <c r="R662">
        <v>8</v>
      </c>
      <c r="V662"/>
      <c r="W662"/>
      <c r="X662"/>
      <c r="Y662"/>
      <c r="Z662"/>
      <c r="AB662">
        <v>215</v>
      </c>
      <c r="AC662" t="s">
        <v>1759</v>
      </c>
      <c r="AD662" t="s">
        <v>493</v>
      </c>
      <c r="AE662" t="s">
        <v>282</v>
      </c>
    </row>
    <row r="663" spans="1:31">
      <c r="A663" t="s">
        <v>253</v>
      </c>
      <c r="B663" t="s">
        <v>72</v>
      </c>
      <c r="C663" t="s">
        <v>545</v>
      </c>
      <c r="D663" t="s">
        <v>546</v>
      </c>
      <c r="G663" t="s">
        <v>551</v>
      </c>
      <c r="H663" t="s">
        <v>847</v>
      </c>
      <c r="J663">
        <v>14</v>
      </c>
      <c r="K663">
        <v>14</v>
      </c>
      <c r="Q663">
        <v>16</v>
      </c>
      <c r="R663">
        <v>8</v>
      </c>
      <c r="V663"/>
      <c r="W663"/>
      <c r="X663"/>
      <c r="Y663"/>
      <c r="Z663"/>
      <c r="AB663">
        <v>215</v>
      </c>
      <c r="AC663" t="s">
        <v>1759</v>
      </c>
      <c r="AD663" t="s">
        <v>493</v>
      </c>
      <c r="AE663" t="s">
        <v>282</v>
      </c>
    </row>
    <row r="664" spans="1:31">
      <c r="A664" t="s">
        <v>253</v>
      </c>
      <c r="B664" t="s">
        <v>72</v>
      </c>
      <c r="C664" t="s">
        <v>545</v>
      </c>
      <c r="D664" t="s">
        <v>546</v>
      </c>
      <c r="G664" t="s">
        <v>551</v>
      </c>
      <c r="H664" t="s">
        <v>847</v>
      </c>
      <c r="J664">
        <v>14</v>
      </c>
      <c r="K664">
        <v>14</v>
      </c>
      <c r="Q664">
        <v>16</v>
      </c>
      <c r="R664">
        <v>8</v>
      </c>
      <c r="V664"/>
      <c r="W664"/>
      <c r="X664"/>
      <c r="Y664"/>
      <c r="Z664"/>
      <c r="AB664">
        <v>215</v>
      </c>
      <c r="AC664" t="s">
        <v>1759</v>
      </c>
      <c r="AD664" t="s">
        <v>493</v>
      </c>
      <c r="AE664" t="s">
        <v>282</v>
      </c>
    </row>
    <row r="665" spans="1:31">
      <c r="A665" t="s">
        <v>253</v>
      </c>
      <c r="B665" t="s">
        <v>72</v>
      </c>
      <c r="C665" t="s">
        <v>545</v>
      </c>
      <c r="D665" t="s">
        <v>546</v>
      </c>
      <c r="G665" t="s">
        <v>551</v>
      </c>
      <c r="H665" t="s">
        <v>847</v>
      </c>
      <c r="J665">
        <v>14</v>
      </c>
      <c r="K665">
        <v>14</v>
      </c>
      <c r="Q665">
        <v>16</v>
      </c>
      <c r="R665">
        <v>8</v>
      </c>
      <c r="V665"/>
      <c r="W665"/>
      <c r="X665"/>
      <c r="Y665"/>
      <c r="Z665"/>
      <c r="AB665">
        <v>215</v>
      </c>
      <c r="AC665" t="s">
        <v>1759</v>
      </c>
      <c r="AD665" t="s">
        <v>493</v>
      </c>
      <c r="AE665" t="s">
        <v>282</v>
      </c>
    </row>
    <row r="666" spans="1:31">
      <c r="A666" t="s">
        <v>253</v>
      </c>
      <c r="B666" t="s">
        <v>72</v>
      </c>
      <c r="C666" t="s">
        <v>545</v>
      </c>
      <c r="D666" t="s">
        <v>546</v>
      </c>
      <c r="G666" t="s">
        <v>551</v>
      </c>
      <c r="H666" t="s">
        <v>847</v>
      </c>
      <c r="J666">
        <v>14</v>
      </c>
      <c r="K666">
        <v>14</v>
      </c>
      <c r="Q666">
        <v>16</v>
      </c>
      <c r="R666">
        <v>8</v>
      </c>
      <c r="V666"/>
      <c r="W666"/>
      <c r="X666"/>
      <c r="Y666"/>
      <c r="Z666"/>
      <c r="AB666">
        <v>215</v>
      </c>
      <c r="AC666" t="s">
        <v>1759</v>
      </c>
      <c r="AD666" t="s">
        <v>493</v>
      </c>
      <c r="AE666" t="s">
        <v>282</v>
      </c>
    </row>
    <row r="667" spans="1:31">
      <c r="A667" t="s">
        <v>253</v>
      </c>
      <c r="B667" t="s">
        <v>72</v>
      </c>
      <c r="C667" t="s">
        <v>545</v>
      </c>
      <c r="D667" t="s">
        <v>548</v>
      </c>
      <c r="G667" t="s">
        <v>551</v>
      </c>
      <c r="H667" t="s">
        <v>847</v>
      </c>
      <c r="J667">
        <v>14</v>
      </c>
      <c r="K667">
        <v>14</v>
      </c>
      <c r="Q667">
        <v>16</v>
      </c>
      <c r="R667">
        <v>8</v>
      </c>
      <c r="V667"/>
      <c r="W667"/>
      <c r="X667"/>
      <c r="Y667"/>
      <c r="Z667"/>
      <c r="AB667">
        <v>215</v>
      </c>
      <c r="AC667" t="s">
        <v>1759</v>
      </c>
      <c r="AD667" t="s">
        <v>493</v>
      </c>
      <c r="AE667" t="s">
        <v>282</v>
      </c>
    </row>
    <row r="668" spans="1:31">
      <c r="A668" t="s">
        <v>253</v>
      </c>
      <c r="B668" t="s">
        <v>72</v>
      </c>
      <c r="C668" t="s">
        <v>545</v>
      </c>
      <c r="D668" t="s">
        <v>548</v>
      </c>
      <c r="G668" t="s">
        <v>551</v>
      </c>
      <c r="H668" t="s">
        <v>847</v>
      </c>
      <c r="J668">
        <v>14</v>
      </c>
      <c r="K668">
        <v>14</v>
      </c>
      <c r="Q668">
        <v>16</v>
      </c>
      <c r="R668">
        <v>8</v>
      </c>
      <c r="V668"/>
      <c r="W668"/>
      <c r="X668"/>
      <c r="Y668"/>
      <c r="Z668"/>
      <c r="AB668">
        <v>215</v>
      </c>
      <c r="AC668" t="s">
        <v>1759</v>
      </c>
      <c r="AD668" t="s">
        <v>493</v>
      </c>
      <c r="AE668" t="s">
        <v>282</v>
      </c>
    </row>
    <row r="669" spans="1:31">
      <c r="A669" t="s">
        <v>253</v>
      </c>
      <c r="B669" t="s">
        <v>72</v>
      </c>
      <c r="C669" t="s">
        <v>545</v>
      </c>
      <c r="D669" t="s">
        <v>548</v>
      </c>
      <c r="G669" t="s">
        <v>551</v>
      </c>
      <c r="H669" t="s">
        <v>847</v>
      </c>
      <c r="J669">
        <v>14</v>
      </c>
      <c r="K669">
        <v>14</v>
      </c>
      <c r="Q669">
        <v>16</v>
      </c>
      <c r="R669">
        <v>8</v>
      </c>
      <c r="V669"/>
      <c r="W669"/>
      <c r="X669"/>
      <c r="Y669"/>
      <c r="Z669"/>
      <c r="AB669">
        <v>215</v>
      </c>
      <c r="AC669" t="s">
        <v>1759</v>
      </c>
      <c r="AD669" t="s">
        <v>493</v>
      </c>
      <c r="AE669" t="s">
        <v>282</v>
      </c>
    </row>
    <row r="670" spans="1:31">
      <c r="A670" t="s">
        <v>253</v>
      </c>
      <c r="B670" t="s">
        <v>72</v>
      </c>
      <c r="C670" t="s">
        <v>545</v>
      </c>
      <c r="D670" t="s">
        <v>548</v>
      </c>
      <c r="G670" t="s">
        <v>551</v>
      </c>
      <c r="H670" t="s">
        <v>847</v>
      </c>
      <c r="J670">
        <v>14</v>
      </c>
      <c r="K670">
        <v>14</v>
      </c>
      <c r="Q670">
        <v>16</v>
      </c>
      <c r="R670">
        <v>8</v>
      </c>
      <c r="V670"/>
      <c r="W670"/>
      <c r="X670"/>
      <c r="Y670"/>
      <c r="Z670"/>
      <c r="AB670">
        <v>215</v>
      </c>
      <c r="AC670" t="s">
        <v>1759</v>
      </c>
      <c r="AD670" t="s">
        <v>493</v>
      </c>
      <c r="AE670" t="s">
        <v>282</v>
      </c>
    </row>
    <row r="671" spans="1:31">
      <c r="A671" t="s">
        <v>253</v>
      </c>
      <c r="B671" t="s">
        <v>72</v>
      </c>
      <c r="C671" t="s">
        <v>545</v>
      </c>
      <c r="D671" t="s">
        <v>550</v>
      </c>
      <c r="G671" t="s">
        <v>551</v>
      </c>
      <c r="H671" t="s">
        <v>847</v>
      </c>
      <c r="J671">
        <v>14</v>
      </c>
      <c r="K671">
        <v>14</v>
      </c>
      <c r="Q671">
        <v>16</v>
      </c>
      <c r="R671">
        <v>8</v>
      </c>
      <c r="V671"/>
      <c r="W671"/>
      <c r="X671"/>
      <c r="Y671"/>
      <c r="Z671"/>
      <c r="AB671">
        <v>215</v>
      </c>
      <c r="AC671" t="s">
        <v>1759</v>
      </c>
      <c r="AD671" t="s">
        <v>493</v>
      </c>
      <c r="AE671" t="s">
        <v>282</v>
      </c>
    </row>
    <row r="672" spans="1:31">
      <c r="A672" t="s">
        <v>253</v>
      </c>
      <c r="B672" t="s">
        <v>72</v>
      </c>
      <c r="C672" t="s">
        <v>545</v>
      </c>
      <c r="D672" t="s">
        <v>550</v>
      </c>
      <c r="G672" t="s">
        <v>551</v>
      </c>
      <c r="H672" t="s">
        <v>847</v>
      </c>
      <c r="J672">
        <v>14</v>
      </c>
      <c r="K672">
        <v>14</v>
      </c>
      <c r="Q672">
        <v>16</v>
      </c>
      <c r="R672">
        <v>8</v>
      </c>
      <c r="V672"/>
      <c r="W672"/>
      <c r="X672"/>
      <c r="Y672"/>
      <c r="Z672"/>
      <c r="AB672">
        <v>215</v>
      </c>
      <c r="AC672" t="s">
        <v>1759</v>
      </c>
      <c r="AD672" t="s">
        <v>493</v>
      </c>
      <c r="AE672" t="s">
        <v>282</v>
      </c>
    </row>
    <row r="673" spans="1:31">
      <c r="A673" t="s">
        <v>253</v>
      </c>
      <c r="B673" t="s">
        <v>72</v>
      </c>
      <c r="C673" t="s">
        <v>545</v>
      </c>
      <c r="D673" t="s">
        <v>550</v>
      </c>
      <c r="G673" t="s">
        <v>551</v>
      </c>
      <c r="H673" t="s">
        <v>847</v>
      </c>
      <c r="J673">
        <v>14</v>
      </c>
      <c r="K673">
        <v>14</v>
      </c>
      <c r="Q673">
        <v>16</v>
      </c>
      <c r="R673">
        <v>8</v>
      </c>
      <c r="V673"/>
      <c r="W673"/>
      <c r="X673"/>
      <c r="Y673"/>
      <c r="Z673"/>
      <c r="AB673">
        <v>215</v>
      </c>
      <c r="AC673" t="s">
        <v>1759</v>
      </c>
      <c r="AD673" t="s">
        <v>493</v>
      </c>
      <c r="AE673" t="s">
        <v>282</v>
      </c>
    </row>
    <row r="674" spans="1:31">
      <c r="A674" t="s">
        <v>253</v>
      </c>
      <c r="B674" t="s">
        <v>72</v>
      </c>
      <c r="C674" t="s">
        <v>545</v>
      </c>
      <c r="D674" t="s">
        <v>550</v>
      </c>
      <c r="G674" t="s">
        <v>551</v>
      </c>
      <c r="H674" t="s">
        <v>847</v>
      </c>
      <c r="J674">
        <v>14</v>
      </c>
      <c r="K674">
        <v>14</v>
      </c>
      <c r="Q674">
        <v>16</v>
      </c>
      <c r="R674">
        <v>8</v>
      </c>
      <c r="V674"/>
      <c r="W674"/>
      <c r="X674"/>
      <c r="Y674"/>
      <c r="Z674"/>
      <c r="AB674">
        <v>215</v>
      </c>
      <c r="AC674" t="s">
        <v>1759</v>
      </c>
      <c r="AD674" t="s">
        <v>493</v>
      </c>
      <c r="AE674" t="s">
        <v>282</v>
      </c>
    </row>
    <row r="675" spans="1:31">
      <c r="A675" t="s">
        <v>253</v>
      </c>
      <c r="B675" t="s">
        <v>72</v>
      </c>
      <c r="C675" t="s">
        <v>545</v>
      </c>
      <c r="D675" t="s">
        <v>544</v>
      </c>
      <c r="G675" t="s">
        <v>551</v>
      </c>
      <c r="H675" t="s">
        <v>847</v>
      </c>
      <c r="J675">
        <v>26</v>
      </c>
      <c r="K675">
        <v>26</v>
      </c>
      <c r="Q675">
        <v>16</v>
      </c>
      <c r="R675">
        <v>8</v>
      </c>
      <c r="V675"/>
      <c r="W675"/>
      <c r="X675"/>
      <c r="Y675"/>
      <c r="Z675"/>
      <c r="AB675">
        <v>215</v>
      </c>
      <c r="AC675" t="s">
        <v>1759</v>
      </c>
      <c r="AD675" t="s">
        <v>493</v>
      </c>
      <c r="AE675" t="s">
        <v>282</v>
      </c>
    </row>
    <row r="676" spans="1:31">
      <c r="A676" t="s">
        <v>253</v>
      </c>
      <c r="B676" t="s">
        <v>72</v>
      </c>
      <c r="C676" t="s">
        <v>545</v>
      </c>
      <c r="D676" t="s">
        <v>544</v>
      </c>
      <c r="G676" t="s">
        <v>551</v>
      </c>
      <c r="H676" t="s">
        <v>847</v>
      </c>
      <c r="J676">
        <v>26</v>
      </c>
      <c r="K676">
        <v>26</v>
      </c>
      <c r="Q676">
        <v>16</v>
      </c>
      <c r="R676">
        <v>8</v>
      </c>
      <c r="V676"/>
      <c r="W676"/>
      <c r="X676"/>
      <c r="Y676"/>
      <c r="Z676"/>
      <c r="AB676">
        <v>215</v>
      </c>
      <c r="AC676" t="s">
        <v>1759</v>
      </c>
      <c r="AD676" t="s">
        <v>493</v>
      </c>
      <c r="AE676" t="s">
        <v>282</v>
      </c>
    </row>
    <row r="677" spans="1:31">
      <c r="A677" t="s">
        <v>253</v>
      </c>
      <c r="B677" t="s">
        <v>72</v>
      </c>
      <c r="C677" t="s">
        <v>545</v>
      </c>
      <c r="D677" t="s">
        <v>544</v>
      </c>
      <c r="G677" t="s">
        <v>551</v>
      </c>
      <c r="H677" t="s">
        <v>847</v>
      </c>
      <c r="J677">
        <v>26</v>
      </c>
      <c r="K677">
        <v>26</v>
      </c>
      <c r="Q677">
        <v>16</v>
      </c>
      <c r="R677">
        <v>8</v>
      </c>
      <c r="V677"/>
      <c r="W677"/>
      <c r="X677"/>
      <c r="Y677"/>
      <c r="Z677"/>
      <c r="AB677">
        <v>215</v>
      </c>
      <c r="AC677" t="s">
        <v>1759</v>
      </c>
      <c r="AD677" t="s">
        <v>493</v>
      </c>
      <c r="AE677" t="s">
        <v>282</v>
      </c>
    </row>
    <row r="678" spans="1:31">
      <c r="A678" t="s">
        <v>253</v>
      </c>
      <c r="B678" t="s">
        <v>72</v>
      </c>
      <c r="C678" t="s">
        <v>545</v>
      </c>
      <c r="D678" t="s">
        <v>544</v>
      </c>
      <c r="G678" t="s">
        <v>551</v>
      </c>
      <c r="H678" t="s">
        <v>847</v>
      </c>
      <c r="J678">
        <v>26</v>
      </c>
      <c r="K678">
        <v>26</v>
      </c>
      <c r="Q678">
        <v>16</v>
      </c>
      <c r="R678">
        <v>8</v>
      </c>
      <c r="V678"/>
      <c r="W678"/>
      <c r="X678"/>
      <c r="Y678"/>
      <c r="Z678"/>
      <c r="AB678">
        <v>215</v>
      </c>
      <c r="AC678" t="s">
        <v>1759</v>
      </c>
      <c r="AD678" t="s">
        <v>493</v>
      </c>
      <c r="AE678" t="s">
        <v>282</v>
      </c>
    </row>
    <row r="679" spans="1:31">
      <c r="A679" t="s">
        <v>253</v>
      </c>
      <c r="B679" t="s">
        <v>72</v>
      </c>
      <c r="C679" t="s">
        <v>545</v>
      </c>
      <c r="D679" t="s">
        <v>546</v>
      </c>
      <c r="G679" t="s">
        <v>551</v>
      </c>
      <c r="H679" t="s">
        <v>847</v>
      </c>
      <c r="J679">
        <v>26</v>
      </c>
      <c r="K679">
        <v>26</v>
      </c>
      <c r="Q679">
        <v>16</v>
      </c>
      <c r="R679">
        <v>8</v>
      </c>
      <c r="V679"/>
      <c r="W679"/>
      <c r="X679"/>
      <c r="Y679"/>
      <c r="Z679"/>
      <c r="AB679">
        <v>215</v>
      </c>
      <c r="AC679" t="s">
        <v>1759</v>
      </c>
      <c r="AD679" t="s">
        <v>493</v>
      </c>
      <c r="AE679" t="s">
        <v>282</v>
      </c>
    </row>
    <row r="680" spans="1:31">
      <c r="A680" t="s">
        <v>253</v>
      </c>
      <c r="B680" t="s">
        <v>72</v>
      </c>
      <c r="C680" t="s">
        <v>545</v>
      </c>
      <c r="D680" t="s">
        <v>546</v>
      </c>
      <c r="G680" t="s">
        <v>551</v>
      </c>
      <c r="H680" t="s">
        <v>847</v>
      </c>
      <c r="J680">
        <v>26</v>
      </c>
      <c r="K680">
        <v>26</v>
      </c>
      <c r="Q680">
        <v>16</v>
      </c>
      <c r="R680">
        <v>8</v>
      </c>
      <c r="V680"/>
      <c r="W680"/>
      <c r="X680"/>
      <c r="Y680"/>
      <c r="Z680"/>
      <c r="AB680">
        <v>215</v>
      </c>
      <c r="AC680" t="s">
        <v>1759</v>
      </c>
      <c r="AD680" t="s">
        <v>493</v>
      </c>
      <c r="AE680" t="s">
        <v>282</v>
      </c>
    </row>
    <row r="681" spans="1:31">
      <c r="A681" t="s">
        <v>253</v>
      </c>
      <c r="B681" t="s">
        <v>72</v>
      </c>
      <c r="C681" t="s">
        <v>545</v>
      </c>
      <c r="D681" t="s">
        <v>546</v>
      </c>
      <c r="G681" t="s">
        <v>551</v>
      </c>
      <c r="H681" t="s">
        <v>847</v>
      </c>
      <c r="J681">
        <v>26</v>
      </c>
      <c r="K681">
        <v>26</v>
      </c>
      <c r="Q681">
        <v>16</v>
      </c>
      <c r="R681">
        <v>8</v>
      </c>
      <c r="V681"/>
      <c r="W681"/>
      <c r="X681"/>
      <c r="Y681"/>
      <c r="Z681"/>
      <c r="AB681">
        <v>215</v>
      </c>
      <c r="AC681" t="s">
        <v>1759</v>
      </c>
      <c r="AD681" t="s">
        <v>493</v>
      </c>
      <c r="AE681" t="s">
        <v>282</v>
      </c>
    </row>
    <row r="682" spans="1:31">
      <c r="A682" t="s">
        <v>253</v>
      </c>
      <c r="B682" t="s">
        <v>72</v>
      </c>
      <c r="C682" t="s">
        <v>545</v>
      </c>
      <c r="D682" t="s">
        <v>546</v>
      </c>
      <c r="G682" t="s">
        <v>551</v>
      </c>
      <c r="H682" t="s">
        <v>847</v>
      </c>
      <c r="J682">
        <v>26</v>
      </c>
      <c r="K682">
        <v>26</v>
      </c>
      <c r="Q682">
        <v>16</v>
      </c>
      <c r="R682">
        <v>8</v>
      </c>
      <c r="V682"/>
      <c r="W682"/>
      <c r="X682"/>
      <c r="Y682"/>
      <c r="Z682"/>
      <c r="AB682">
        <v>215</v>
      </c>
      <c r="AC682" t="s">
        <v>1759</v>
      </c>
      <c r="AD682" t="s">
        <v>493</v>
      </c>
      <c r="AE682" t="s">
        <v>282</v>
      </c>
    </row>
    <row r="683" spans="1:31">
      <c r="A683" t="s">
        <v>253</v>
      </c>
      <c r="B683" t="s">
        <v>72</v>
      </c>
      <c r="C683" t="s">
        <v>545</v>
      </c>
      <c r="D683" t="s">
        <v>548</v>
      </c>
      <c r="G683" t="s">
        <v>551</v>
      </c>
      <c r="H683" t="s">
        <v>847</v>
      </c>
      <c r="J683">
        <v>26</v>
      </c>
      <c r="K683">
        <v>26</v>
      </c>
      <c r="Q683">
        <v>16</v>
      </c>
      <c r="R683">
        <v>8</v>
      </c>
      <c r="V683"/>
      <c r="W683"/>
      <c r="X683"/>
      <c r="Y683"/>
      <c r="Z683"/>
      <c r="AB683">
        <v>215</v>
      </c>
      <c r="AC683" t="s">
        <v>1759</v>
      </c>
      <c r="AD683" t="s">
        <v>493</v>
      </c>
      <c r="AE683" t="s">
        <v>282</v>
      </c>
    </row>
    <row r="684" spans="1:31">
      <c r="A684" t="s">
        <v>253</v>
      </c>
      <c r="B684" t="s">
        <v>72</v>
      </c>
      <c r="C684" t="s">
        <v>545</v>
      </c>
      <c r="D684" t="s">
        <v>548</v>
      </c>
      <c r="G684" t="s">
        <v>551</v>
      </c>
      <c r="H684" t="s">
        <v>847</v>
      </c>
      <c r="J684">
        <v>26</v>
      </c>
      <c r="K684">
        <v>26</v>
      </c>
      <c r="Q684">
        <v>16</v>
      </c>
      <c r="R684">
        <v>8</v>
      </c>
      <c r="V684"/>
      <c r="W684"/>
      <c r="X684"/>
      <c r="Y684"/>
      <c r="Z684"/>
      <c r="AB684">
        <v>215</v>
      </c>
      <c r="AC684" t="s">
        <v>1759</v>
      </c>
      <c r="AD684" t="s">
        <v>493</v>
      </c>
      <c r="AE684" t="s">
        <v>282</v>
      </c>
    </row>
    <row r="685" spans="1:31">
      <c r="A685" t="s">
        <v>253</v>
      </c>
      <c r="B685" t="s">
        <v>72</v>
      </c>
      <c r="C685" t="s">
        <v>545</v>
      </c>
      <c r="D685" t="s">
        <v>548</v>
      </c>
      <c r="G685" t="s">
        <v>551</v>
      </c>
      <c r="H685" t="s">
        <v>847</v>
      </c>
      <c r="J685">
        <v>26</v>
      </c>
      <c r="K685">
        <v>26</v>
      </c>
      <c r="Q685">
        <v>16</v>
      </c>
      <c r="R685">
        <v>8</v>
      </c>
      <c r="V685"/>
      <c r="W685"/>
      <c r="X685"/>
      <c r="Y685"/>
      <c r="Z685"/>
      <c r="AB685">
        <v>215</v>
      </c>
      <c r="AC685" t="s">
        <v>1759</v>
      </c>
      <c r="AD685" t="s">
        <v>493</v>
      </c>
      <c r="AE685" t="s">
        <v>282</v>
      </c>
    </row>
    <row r="686" spans="1:31">
      <c r="A686" t="s">
        <v>253</v>
      </c>
      <c r="B686" t="s">
        <v>72</v>
      </c>
      <c r="C686" t="s">
        <v>545</v>
      </c>
      <c r="D686" t="s">
        <v>548</v>
      </c>
      <c r="G686" t="s">
        <v>551</v>
      </c>
      <c r="H686" t="s">
        <v>847</v>
      </c>
      <c r="J686">
        <v>26</v>
      </c>
      <c r="K686">
        <v>26</v>
      </c>
      <c r="Q686">
        <v>16</v>
      </c>
      <c r="R686">
        <v>8</v>
      </c>
      <c r="V686"/>
      <c r="W686"/>
      <c r="X686"/>
      <c r="Y686"/>
      <c r="Z686"/>
      <c r="AB686">
        <v>215</v>
      </c>
      <c r="AC686" t="s">
        <v>1759</v>
      </c>
      <c r="AD686" t="s">
        <v>493</v>
      </c>
      <c r="AE686" t="s">
        <v>282</v>
      </c>
    </row>
    <row r="687" spans="1:31">
      <c r="A687" t="s">
        <v>253</v>
      </c>
      <c r="B687" t="s">
        <v>72</v>
      </c>
      <c r="C687" t="s">
        <v>545</v>
      </c>
      <c r="D687" t="s">
        <v>550</v>
      </c>
      <c r="G687" t="s">
        <v>551</v>
      </c>
      <c r="H687" t="s">
        <v>847</v>
      </c>
      <c r="J687">
        <v>26</v>
      </c>
      <c r="K687">
        <v>26</v>
      </c>
      <c r="Q687">
        <v>16</v>
      </c>
      <c r="R687">
        <v>8</v>
      </c>
      <c r="V687"/>
      <c r="W687"/>
      <c r="X687"/>
      <c r="Y687"/>
      <c r="Z687"/>
      <c r="AB687">
        <v>215</v>
      </c>
      <c r="AC687" t="s">
        <v>1759</v>
      </c>
      <c r="AD687" t="s">
        <v>493</v>
      </c>
      <c r="AE687" t="s">
        <v>282</v>
      </c>
    </row>
    <row r="688" spans="1:31">
      <c r="A688" t="s">
        <v>253</v>
      </c>
      <c r="B688" t="s">
        <v>72</v>
      </c>
      <c r="C688" t="s">
        <v>545</v>
      </c>
      <c r="D688" t="s">
        <v>550</v>
      </c>
      <c r="G688" t="s">
        <v>551</v>
      </c>
      <c r="H688" t="s">
        <v>847</v>
      </c>
      <c r="J688">
        <v>26</v>
      </c>
      <c r="K688">
        <v>26</v>
      </c>
      <c r="Q688">
        <v>16</v>
      </c>
      <c r="R688">
        <v>8</v>
      </c>
      <c r="V688"/>
      <c r="W688"/>
      <c r="X688"/>
      <c r="Y688"/>
      <c r="Z688"/>
      <c r="AB688">
        <v>215</v>
      </c>
      <c r="AC688" t="s">
        <v>1759</v>
      </c>
      <c r="AD688" t="s">
        <v>493</v>
      </c>
      <c r="AE688" t="s">
        <v>282</v>
      </c>
    </row>
    <row r="689" spans="1:31">
      <c r="A689" t="s">
        <v>253</v>
      </c>
      <c r="B689" t="s">
        <v>72</v>
      </c>
      <c r="C689" t="s">
        <v>545</v>
      </c>
      <c r="D689" t="s">
        <v>550</v>
      </c>
      <c r="G689" t="s">
        <v>551</v>
      </c>
      <c r="H689" t="s">
        <v>847</v>
      </c>
      <c r="J689">
        <v>26</v>
      </c>
      <c r="K689">
        <v>26</v>
      </c>
      <c r="Q689">
        <v>16</v>
      </c>
      <c r="R689">
        <v>8</v>
      </c>
      <c r="V689"/>
      <c r="W689"/>
      <c r="X689"/>
      <c r="Y689"/>
      <c r="Z689"/>
      <c r="AB689">
        <v>215</v>
      </c>
      <c r="AC689" t="s">
        <v>1759</v>
      </c>
      <c r="AD689" t="s">
        <v>493</v>
      </c>
      <c r="AE689" t="s">
        <v>282</v>
      </c>
    </row>
    <row r="690" spans="1:31">
      <c r="A690" t="s">
        <v>253</v>
      </c>
      <c r="B690" t="s">
        <v>72</v>
      </c>
      <c r="C690" t="s">
        <v>545</v>
      </c>
      <c r="D690" t="s">
        <v>550</v>
      </c>
      <c r="G690" t="s">
        <v>551</v>
      </c>
      <c r="H690" t="s">
        <v>847</v>
      </c>
      <c r="J690">
        <v>26</v>
      </c>
      <c r="K690">
        <v>26</v>
      </c>
      <c r="Q690">
        <v>16</v>
      </c>
      <c r="R690">
        <v>8</v>
      </c>
      <c r="V690"/>
      <c r="W690"/>
      <c r="X690"/>
      <c r="Y690"/>
      <c r="Z690"/>
      <c r="AB690">
        <v>215</v>
      </c>
      <c r="AC690" t="s">
        <v>1759</v>
      </c>
      <c r="AD690" t="s">
        <v>493</v>
      </c>
      <c r="AE690" t="s">
        <v>282</v>
      </c>
    </row>
    <row r="691" spans="1:31">
      <c r="A691" t="s">
        <v>81</v>
      </c>
      <c r="C691" t="s">
        <v>9</v>
      </c>
      <c r="D691" t="s">
        <v>10</v>
      </c>
      <c r="G691" t="s">
        <v>270</v>
      </c>
      <c r="H691" t="s">
        <v>267</v>
      </c>
      <c r="J691" t="s">
        <v>268</v>
      </c>
      <c r="K691" t="s">
        <v>268</v>
      </c>
      <c r="Q691">
        <v>9</v>
      </c>
      <c r="R691">
        <v>15</v>
      </c>
      <c r="V691"/>
      <c r="W691"/>
      <c r="X691"/>
      <c r="Y691"/>
      <c r="Z691"/>
      <c r="AB691">
        <v>1405</v>
      </c>
      <c r="AC691" t="s">
        <v>1759</v>
      </c>
      <c r="AE691" t="s">
        <v>282</v>
      </c>
    </row>
    <row r="692" spans="1:31">
      <c r="A692" t="s">
        <v>81</v>
      </c>
      <c r="C692" t="s">
        <v>9</v>
      </c>
      <c r="D692" t="s">
        <v>10</v>
      </c>
      <c r="G692" t="s">
        <v>270</v>
      </c>
      <c r="H692" t="s">
        <v>267</v>
      </c>
      <c r="J692" t="s">
        <v>268</v>
      </c>
      <c r="K692" t="s">
        <v>268</v>
      </c>
      <c r="Q692">
        <v>12</v>
      </c>
      <c r="R692">
        <v>12</v>
      </c>
      <c r="V692"/>
      <c r="W692"/>
      <c r="X692"/>
      <c r="Y692"/>
      <c r="Z692"/>
      <c r="AB692">
        <v>1405</v>
      </c>
      <c r="AC692" t="s">
        <v>1759</v>
      </c>
      <c r="AE692" t="s">
        <v>282</v>
      </c>
    </row>
    <row r="693" spans="1:31">
      <c r="A693" t="s">
        <v>81</v>
      </c>
      <c r="C693" t="s">
        <v>9</v>
      </c>
      <c r="D693" t="s">
        <v>10</v>
      </c>
      <c r="G693" t="s">
        <v>270</v>
      </c>
      <c r="H693" t="s">
        <v>267</v>
      </c>
      <c r="J693" t="s">
        <v>268</v>
      </c>
      <c r="K693" t="s">
        <v>268</v>
      </c>
      <c r="Q693">
        <v>15</v>
      </c>
      <c r="R693">
        <v>9</v>
      </c>
      <c r="V693"/>
      <c r="W693"/>
      <c r="X693"/>
      <c r="Y693"/>
      <c r="Z693"/>
      <c r="AB693">
        <v>1405</v>
      </c>
      <c r="AC693" t="s">
        <v>1759</v>
      </c>
      <c r="AE693" t="s">
        <v>282</v>
      </c>
    </row>
    <row r="694" spans="1:31">
      <c r="A694" t="s">
        <v>81</v>
      </c>
      <c r="C694" t="s">
        <v>9</v>
      </c>
      <c r="D694" t="s">
        <v>10</v>
      </c>
      <c r="G694" t="s">
        <v>270</v>
      </c>
      <c r="H694" t="s">
        <v>267</v>
      </c>
      <c r="J694" t="s">
        <v>268</v>
      </c>
      <c r="K694" t="s">
        <v>268</v>
      </c>
      <c r="Q694">
        <v>18</v>
      </c>
      <c r="R694">
        <v>6</v>
      </c>
      <c r="V694"/>
      <c r="W694"/>
      <c r="X694"/>
      <c r="Y694"/>
      <c r="Z694"/>
      <c r="AB694">
        <v>1405</v>
      </c>
      <c r="AC694" t="s">
        <v>1759</v>
      </c>
      <c r="AE694" t="s">
        <v>282</v>
      </c>
    </row>
    <row r="695" spans="1:31">
      <c r="A695" t="s">
        <v>81</v>
      </c>
      <c r="C695" t="s">
        <v>9</v>
      </c>
      <c r="D695" t="s">
        <v>10</v>
      </c>
      <c r="G695" t="s">
        <v>272</v>
      </c>
      <c r="H695" t="s">
        <v>267</v>
      </c>
      <c r="J695" t="s">
        <v>268</v>
      </c>
      <c r="K695" t="s">
        <v>268</v>
      </c>
      <c r="Q695">
        <v>9</v>
      </c>
      <c r="R695">
        <v>15</v>
      </c>
      <c r="V695"/>
      <c r="W695"/>
      <c r="X695"/>
      <c r="Y695"/>
      <c r="Z695"/>
      <c r="AB695">
        <v>1405</v>
      </c>
      <c r="AC695" t="s">
        <v>1759</v>
      </c>
      <c r="AE695" t="s">
        <v>282</v>
      </c>
    </row>
    <row r="696" spans="1:31">
      <c r="A696" t="s">
        <v>81</v>
      </c>
      <c r="C696" t="s">
        <v>9</v>
      </c>
      <c r="D696" t="s">
        <v>10</v>
      </c>
      <c r="G696" t="s">
        <v>272</v>
      </c>
      <c r="H696" t="s">
        <v>267</v>
      </c>
      <c r="J696" t="s">
        <v>268</v>
      </c>
      <c r="K696" t="s">
        <v>268</v>
      </c>
      <c r="Q696">
        <v>12</v>
      </c>
      <c r="R696">
        <v>12</v>
      </c>
      <c r="V696"/>
      <c r="W696"/>
      <c r="X696"/>
      <c r="Y696"/>
      <c r="Z696"/>
      <c r="AB696">
        <v>1405</v>
      </c>
      <c r="AC696" t="s">
        <v>1759</v>
      </c>
      <c r="AE696" t="s">
        <v>282</v>
      </c>
    </row>
    <row r="697" spans="1:31">
      <c r="A697" t="s">
        <v>81</v>
      </c>
      <c r="C697" t="s">
        <v>9</v>
      </c>
      <c r="D697" t="s">
        <v>10</v>
      </c>
      <c r="G697" t="s">
        <v>272</v>
      </c>
      <c r="H697" t="s">
        <v>267</v>
      </c>
      <c r="J697" t="s">
        <v>268</v>
      </c>
      <c r="K697" t="s">
        <v>268</v>
      </c>
      <c r="Q697">
        <v>15</v>
      </c>
      <c r="R697">
        <v>9</v>
      </c>
      <c r="V697"/>
      <c r="W697"/>
      <c r="X697"/>
      <c r="Y697"/>
      <c r="Z697"/>
      <c r="AB697">
        <v>1405</v>
      </c>
      <c r="AC697" t="s">
        <v>1759</v>
      </c>
      <c r="AE697" t="s">
        <v>282</v>
      </c>
    </row>
    <row r="698" spans="1:31">
      <c r="A698" t="s">
        <v>81</v>
      </c>
      <c r="C698" t="s">
        <v>9</v>
      </c>
      <c r="D698" t="s">
        <v>10</v>
      </c>
      <c r="G698" t="s">
        <v>272</v>
      </c>
      <c r="H698" t="s">
        <v>267</v>
      </c>
      <c r="J698" t="s">
        <v>268</v>
      </c>
      <c r="K698" t="s">
        <v>268</v>
      </c>
      <c r="Q698">
        <v>18</v>
      </c>
      <c r="R698">
        <v>6</v>
      </c>
      <c r="V698"/>
      <c r="W698"/>
      <c r="X698"/>
      <c r="Y698"/>
      <c r="Z698"/>
      <c r="AB698">
        <v>1405</v>
      </c>
      <c r="AC698" t="s">
        <v>1759</v>
      </c>
      <c r="AE698" t="s">
        <v>282</v>
      </c>
    </row>
    <row r="699" spans="1:31">
      <c r="A699" s="8" t="s">
        <v>958</v>
      </c>
      <c r="B699" t="s">
        <v>71</v>
      </c>
      <c r="C699" s="1" t="s">
        <v>25</v>
      </c>
      <c r="D699" s="1" t="s">
        <v>459</v>
      </c>
      <c r="G699" s="1" t="s">
        <v>961</v>
      </c>
      <c r="H699" s="26" t="s">
        <v>225</v>
      </c>
      <c r="J699" s="2">
        <v>15</v>
      </c>
      <c r="K699" s="2">
        <v>15</v>
      </c>
      <c r="L699" s="8">
        <v>21</v>
      </c>
      <c r="M699" s="8">
        <v>42</v>
      </c>
      <c r="Q699" s="25">
        <v>24</v>
      </c>
      <c r="R699" s="25">
        <v>0</v>
      </c>
      <c r="S699">
        <v>5</v>
      </c>
      <c r="T699" s="8">
        <v>10</v>
      </c>
      <c r="U699" s="8">
        <v>40</v>
      </c>
      <c r="V699"/>
      <c r="W699"/>
      <c r="X699"/>
      <c r="Y699"/>
      <c r="Z699"/>
      <c r="AB699" s="25">
        <v>190</v>
      </c>
      <c r="AC699" s="25" t="s">
        <v>1760</v>
      </c>
      <c r="AD699" s="26" t="s">
        <v>15</v>
      </c>
      <c r="AE699" t="s">
        <v>282</v>
      </c>
    </row>
    <row r="700" spans="1:31">
      <c r="A700" s="8" t="s">
        <v>958</v>
      </c>
      <c r="B700" t="s">
        <v>71</v>
      </c>
      <c r="C700" s="1" t="s">
        <v>25</v>
      </c>
      <c r="D700" s="1" t="s">
        <v>459</v>
      </c>
      <c r="G700" s="1" t="s">
        <v>961</v>
      </c>
      <c r="H700" s="26" t="s">
        <v>225</v>
      </c>
      <c r="J700" s="2">
        <v>15</v>
      </c>
      <c r="K700" s="2">
        <v>15</v>
      </c>
      <c r="L700" s="8">
        <v>21</v>
      </c>
      <c r="M700" s="8">
        <v>42</v>
      </c>
      <c r="Q700" s="25">
        <v>24</v>
      </c>
      <c r="R700" s="25">
        <v>0</v>
      </c>
      <c r="S700">
        <v>5</v>
      </c>
      <c r="T700" s="8">
        <v>10</v>
      </c>
      <c r="U700" s="8">
        <v>70</v>
      </c>
      <c r="V700"/>
      <c r="W700"/>
      <c r="X700"/>
      <c r="Y700"/>
      <c r="Z700"/>
      <c r="AB700" s="25">
        <v>190</v>
      </c>
      <c r="AC700" s="25" t="s">
        <v>1760</v>
      </c>
      <c r="AD700" s="26" t="s">
        <v>15</v>
      </c>
      <c r="AE700" t="s">
        <v>282</v>
      </c>
    </row>
    <row r="701" spans="1:31">
      <c r="A701" s="8" t="s">
        <v>958</v>
      </c>
      <c r="B701" t="s">
        <v>71</v>
      </c>
      <c r="C701" s="1" t="s">
        <v>25</v>
      </c>
      <c r="D701" s="1" t="s">
        <v>459</v>
      </c>
      <c r="G701" s="1" t="s">
        <v>961</v>
      </c>
      <c r="H701" s="26" t="s">
        <v>225</v>
      </c>
      <c r="J701" s="2">
        <v>15</v>
      </c>
      <c r="K701" s="2">
        <v>15</v>
      </c>
      <c r="L701" s="8">
        <v>21</v>
      </c>
      <c r="M701" s="8">
        <v>42</v>
      </c>
      <c r="Q701" s="25">
        <v>24</v>
      </c>
      <c r="R701" s="25">
        <v>0</v>
      </c>
      <c r="S701">
        <v>5</v>
      </c>
      <c r="T701" s="8">
        <v>10</v>
      </c>
      <c r="U701" s="8">
        <v>100</v>
      </c>
      <c r="V701"/>
      <c r="W701"/>
      <c r="X701"/>
      <c r="Y701"/>
      <c r="Z701"/>
      <c r="AB701" s="25">
        <v>190</v>
      </c>
      <c r="AC701" s="25" t="s">
        <v>1760</v>
      </c>
      <c r="AD701" s="26" t="s">
        <v>15</v>
      </c>
      <c r="AE701" t="s">
        <v>282</v>
      </c>
    </row>
    <row r="702" spans="1:31">
      <c r="A702" s="8" t="s">
        <v>958</v>
      </c>
      <c r="B702" t="s">
        <v>71</v>
      </c>
      <c r="C702" s="1" t="s">
        <v>25</v>
      </c>
      <c r="D702" s="1" t="s">
        <v>459</v>
      </c>
      <c r="G702" s="1" t="s">
        <v>961</v>
      </c>
      <c r="H702" s="26" t="s">
        <v>225</v>
      </c>
      <c r="J702" s="2">
        <v>15</v>
      </c>
      <c r="K702" s="2">
        <v>15</v>
      </c>
      <c r="L702" s="8">
        <v>21</v>
      </c>
      <c r="M702" s="8">
        <v>42</v>
      </c>
      <c r="Q702" s="25">
        <v>24</v>
      </c>
      <c r="R702" s="25">
        <v>0</v>
      </c>
      <c r="S702">
        <v>5</v>
      </c>
      <c r="T702" s="8">
        <v>10</v>
      </c>
      <c r="U702" s="8">
        <v>130</v>
      </c>
      <c r="V702"/>
      <c r="W702"/>
      <c r="X702"/>
      <c r="Y702"/>
      <c r="Z702"/>
      <c r="AB702" s="25">
        <v>190</v>
      </c>
      <c r="AC702" s="25" t="s">
        <v>1760</v>
      </c>
      <c r="AD702" s="26" t="s">
        <v>15</v>
      </c>
      <c r="AE702" t="s">
        <v>282</v>
      </c>
    </row>
    <row r="703" spans="1:31">
      <c r="A703" s="8" t="s">
        <v>958</v>
      </c>
      <c r="B703" t="s">
        <v>71</v>
      </c>
      <c r="C703" s="1" t="s">
        <v>25</v>
      </c>
      <c r="D703" s="1" t="s">
        <v>459</v>
      </c>
      <c r="G703" s="1" t="s">
        <v>961</v>
      </c>
      <c r="H703" s="26" t="s">
        <v>225</v>
      </c>
      <c r="J703" s="2">
        <v>15</v>
      </c>
      <c r="K703" s="2">
        <v>15</v>
      </c>
      <c r="L703" s="8">
        <v>15</v>
      </c>
      <c r="M703" s="8">
        <v>42</v>
      </c>
      <c r="Q703" s="25">
        <v>24</v>
      </c>
      <c r="R703" s="25">
        <v>0</v>
      </c>
      <c r="S703">
        <v>5</v>
      </c>
      <c r="T703" s="8">
        <v>10</v>
      </c>
      <c r="U703" s="8">
        <v>40</v>
      </c>
      <c r="V703"/>
      <c r="W703"/>
      <c r="X703"/>
      <c r="Y703"/>
      <c r="Z703"/>
      <c r="AB703" s="25">
        <v>190</v>
      </c>
      <c r="AC703" s="25" t="s">
        <v>1760</v>
      </c>
      <c r="AD703" s="26" t="s">
        <v>15</v>
      </c>
      <c r="AE703" t="s">
        <v>282</v>
      </c>
    </row>
    <row r="704" spans="1:31">
      <c r="A704" s="8" t="s">
        <v>958</v>
      </c>
      <c r="B704" t="s">
        <v>71</v>
      </c>
      <c r="C704" s="1" t="s">
        <v>25</v>
      </c>
      <c r="D704" s="1" t="s">
        <v>459</v>
      </c>
      <c r="G704" s="1" t="s">
        <v>961</v>
      </c>
      <c r="H704" s="26" t="s">
        <v>225</v>
      </c>
      <c r="J704" s="2">
        <v>15</v>
      </c>
      <c r="K704" s="2">
        <v>15</v>
      </c>
      <c r="L704" s="8">
        <v>15</v>
      </c>
      <c r="M704" s="8">
        <v>42</v>
      </c>
      <c r="Q704" s="25">
        <v>24</v>
      </c>
      <c r="R704" s="25">
        <v>0</v>
      </c>
      <c r="S704">
        <v>5</v>
      </c>
      <c r="T704" s="8">
        <v>10</v>
      </c>
      <c r="U704" s="8">
        <v>70</v>
      </c>
      <c r="V704"/>
      <c r="W704"/>
      <c r="X704"/>
      <c r="Y704"/>
      <c r="Z704"/>
      <c r="AB704" s="25">
        <v>190</v>
      </c>
      <c r="AC704" s="25" t="s">
        <v>1760</v>
      </c>
      <c r="AD704" s="26" t="s">
        <v>15</v>
      </c>
      <c r="AE704" t="s">
        <v>282</v>
      </c>
    </row>
    <row r="705" spans="1:31">
      <c r="A705" s="8" t="s">
        <v>958</v>
      </c>
      <c r="B705" t="s">
        <v>71</v>
      </c>
      <c r="C705" s="1" t="s">
        <v>25</v>
      </c>
      <c r="D705" s="1" t="s">
        <v>459</v>
      </c>
      <c r="G705" s="1" t="s">
        <v>961</v>
      </c>
      <c r="H705" s="26" t="s">
        <v>225</v>
      </c>
      <c r="J705" s="2">
        <v>15</v>
      </c>
      <c r="K705" s="2">
        <v>15</v>
      </c>
      <c r="L705" s="8">
        <v>15</v>
      </c>
      <c r="M705" s="8">
        <v>42</v>
      </c>
      <c r="Q705" s="25">
        <v>24</v>
      </c>
      <c r="R705" s="25">
        <v>0</v>
      </c>
      <c r="S705">
        <v>5</v>
      </c>
      <c r="T705" s="8">
        <v>10</v>
      </c>
      <c r="U705" s="8">
        <v>100</v>
      </c>
      <c r="V705"/>
      <c r="W705"/>
      <c r="X705"/>
      <c r="Y705"/>
      <c r="Z705"/>
      <c r="AB705" s="25">
        <v>190</v>
      </c>
      <c r="AC705" s="25" t="s">
        <v>1760</v>
      </c>
      <c r="AD705" s="26" t="s">
        <v>15</v>
      </c>
      <c r="AE705" t="s">
        <v>282</v>
      </c>
    </row>
    <row r="706" spans="1:31">
      <c r="A706" s="8" t="s">
        <v>958</v>
      </c>
      <c r="B706" t="s">
        <v>71</v>
      </c>
      <c r="C706" s="1" t="s">
        <v>25</v>
      </c>
      <c r="D706" s="1" t="s">
        <v>459</v>
      </c>
      <c r="G706" s="1" t="s">
        <v>961</v>
      </c>
      <c r="H706" s="26" t="s">
        <v>225</v>
      </c>
      <c r="J706" s="2">
        <v>15</v>
      </c>
      <c r="K706" s="2">
        <v>15</v>
      </c>
      <c r="L706" s="8">
        <v>15</v>
      </c>
      <c r="M706" s="8">
        <v>42</v>
      </c>
      <c r="Q706" s="25">
        <v>24</v>
      </c>
      <c r="R706" s="25">
        <v>0</v>
      </c>
      <c r="S706">
        <v>5</v>
      </c>
      <c r="T706" s="8">
        <v>10</v>
      </c>
      <c r="U706" s="8">
        <v>130</v>
      </c>
      <c r="V706"/>
      <c r="W706"/>
      <c r="X706"/>
      <c r="Y706"/>
      <c r="Z706"/>
      <c r="AB706" s="25">
        <v>190</v>
      </c>
      <c r="AC706" s="25" t="s">
        <v>1760</v>
      </c>
      <c r="AD706" s="26" t="s">
        <v>15</v>
      </c>
      <c r="AE706" t="s">
        <v>282</v>
      </c>
    </row>
    <row r="707" spans="1:31">
      <c r="A707" s="8" t="s">
        <v>958</v>
      </c>
      <c r="B707" t="s">
        <v>71</v>
      </c>
      <c r="C707" s="1" t="s">
        <v>25</v>
      </c>
      <c r="D707" s="1" t="s">
        <v>459</v>
      </c>
      <c r="G707" s="1" t="s">
        <v>961</v>
      </c>
      <c r="H707" s="26" t="s">
        <v>225</v>
      </c>
      <c r="J707" s="2">
        <v>15</v>
      </c>
      <c r="K707" s="2">
        <v>15</v>
      </c>
      <c r="L707" s="8">
        <v>9</v>
      </c>
      <c r="M707" s="8">
        <v>42</v>
      </c>
      <c r="Q707" s="25">
        <v>24</v>
      </c>
      <c r="R707" s="25">
        <v>0</v>
      </c>
      <c r="S707">
        <v>5</v>
      </c>
      <c r="T707" s="8">
        <v>10</v>
      </c>
      <c r="U707" s="8">
        <v>40</v>
      </c>
      <c r="V707"/>
      <c r="W707"/>
      <c r="X707"/>
      <c r="Y707"/>
      <c r="Z707"/>
      <c r="AB707" s="25">
        <v>190</v>
      </c>
      <c r="AC707" s="25" t="s">
        <v>1760</v>
      </c>
      <c r="AD707" s="26" t="s">
        <v>15</v>
      </c>
      <c r="AE707" t="s">
        <v>282</v>
      </c>
    </row>
    <row r="708" spans="1:31">
      <c r="A708" s="8" t="s">
        <v>958</v>
      </c>
      <c r="B708" t="s">
        <v>71</v>
      </c>
      <c r="C708" s="1" t="s">
        <v>25</v>
      </c>
      <c r="D708" s="1" t="s">
        <v>459</v>
      </c>
      <c r="G708" s="1" t="s">
        <v>961</v>
      </c>
      <c r="H708" s="26" t="s">
        <v>225</v>
      </c>
      <c r="J708" s="2">
        <v>15</v>
      </c>
      <c r="K708" s="2">
        <v>15</v>
      </c>
      <c r="L708" s="8">
        <v>9</v>
      </c>
      <c r="M708" s="8">
        <v>42</v>
      </c>
      <c r="Q708" s="25">
        <v>24</v>
      </c>
      <c r="R708" s="25">
        <v>0</v>
      </c>
      <c r="S708">
        <v>5</v>
      </c>
      <c r="T708" s="8">
        <v>10</v>
      </c>
      <c r="U708" s="8">
        <v>70</v>
      </c>
      <c r="V708"/>
      <c r="W708"/>
      <c r="X708"/>
      <c r="Y708"/>
      <c r="Z708"/>
      <c r="AB708" s="25">
        <v>190</v>
      </c>
      <c r="AC708" s="25" t="s">
        <v>1760</v>
      </c>
      <c r="AD708" s="26" t="s">
        <v>15</v>
      </c>
      <c r="AE708" t="s">
        <v>282</v>
      </c>
    </row>
    <row r="709" spans="1:31">
      <c r="A709" s="8" t="s">
        <v>958</v>
      </c>
      <c r="B709" t="s">
        <v>71</v>
      </c>
      <c r="C709" s="1" t="s">
        <v>25</v>
      </c>
      <c r="D709" s="1" t="s">
        <v>459</v>
      </c>
      <c r="G709" s="1" t="s">
        <v>961</v>
      </c>
      <c r="H709" s="26" t="s">
        <v>225</v>
      </c>
      <c r="J709" s="2">
        <v>15</v>
      </c>
      <c r="K709" s="2">
        <v>15</v>
      </c>
      <c r="L709" s="8">
        <v>9</v>
      </c>
      <c r="M709" s="8">
        <v>42</v>
      </c>
      <c r="Q709" s="25">
        <v>24</v>
      </c>
      <c r="R709" s="25">
        <v>0</v>
      </c>
      <c r="S709">
        <v>5</v>
      </c>
      <c r="T709" s="8">
        <v>10</v>
      </c>
      <c r="U709" s="8">
        <v>100</v>
      </c>
      <c r="V709"/>
      <c r="W709"/>
      <c r="X709"/>
      <c r="Y709"/>
      <c r="Z709"/>
      <c r="AB709" s="25">
        <v>190</v>
      </c>
      <c r="AC709" s="25" t="s">
        <v>1760</v>
      </c>
      <c r="AD709" s="26" t="s">
        <v>15</v>
      </c>
      <c r="AE709" t="s">
        <v>282</v>
      </c>
    </row>
    <row r="710" spans="1:31">
      <c r="A710" s="8" t="s">
        <v>958</v>
      </c>
      <c r="B710" t="s">
        <v>71</v>
      </c>
      <c r="C710" s="1" t="s">
        <v>25</v>
      </c>
      <c r="D710" s="1" t="s">
        <v>459</v>
      </c>
      <c r="G710" s="1" t="s">
        <v>961</v>
      </c>
      <c r="H710" s="26" t="s">
        <v>225</v>
      </c>
      <c r="J710" s="2">
        <v>15</v>
      </c>
      <c r="K710" s="2">
        <v>15</v>
      </c>
      <c r="L710" s="8">
        <v>9</v>
      </c>
      <c r="M710" s="8">
        <v>42</v>
      </c>
      <c r="Q710" s="25">
        <v>24</v>
      </c>
      <c r="R710" s="25">
        <v>0</v>
      </c>
      <c r="S710">
        <v>5</v>
      </c>
      <c r="T710" s="8">
        <v>10</v>
      </c>
      <c r="U710" s="8">
        <v>130</v>
      </c>
      <c r="V710"/>
      <c r="W710"/>
      <c r="X710"/>
      <c r="Y710"/>
      <c r="Z710"/>
      <c r="AB710" s="25">
        <v>190</v>
      </c>
      <c r="AC710" s="25" t="s">
        <v>1760</v>
      </c>
      <c r="AD710" s="26" t="s">
        <v>15</v>
      </c>
      <c r="AE710" t="s">
        <v>282</v>
      </c>
    </row>
    <row r="711" spans="1:31">
      <c r="A711" s="8" t="s">
        <v>958</v>
      </c>
      <c r="B711" t="s">
        <v>71</v>
      </c>
      <c r="C711" s="8" t="s">
        <v>25</v>
      </c>
      <c r="D711" s="1" t="s">
        <v>26</v>
      </c>
      <c r="G711" s="1" t="s">
        <v>961</v>
      </c>
      <c r="H711" s="26" t="s">
        <v>225</v>
      </c>
      <c r="J711" s="2">
        <v>15</v>
      </c>
      <c r="K711" s="2">
        <v>15</v>
      </c>
      <c r="L711" s="8">
        <v>21</v>
      </c>
      <c r="M711" s="8">
        <v>42</v>
      </c>
      <c r="Q711" s="25">
        <v>24</v>
      </c>
      <c r="R711" s="25">
        <v>0</v>
      </c>
      <c r="S711">
        <v>5</v>
      </c>
      <c r="T711" s="8">
        <v>10</v>
      </c>
      <c r="U711" s="8">
        <v>40</v>
      </c>
      <c r="V711"/>
      <c r="W711"/>
      <c r="X711"/>
      <c r="Y711"/>
      <c r="Z711"/>
      <c r="AB711" s="25">
        <v>190</v>
      </c>
      <c r="AC711" s="25" t="s">
        <v>1760</v>
      </c>
      <c r="AD711" s="26" t="s">
        <v>15</v>
      </c>
      <c r="AE711" t="s">
        <v>282</v>
      </c>
    </row>
    <row r="712" spans="1:31">
      <c r="A712" s="8" t="s">
        <v>958</v>
      </c>
      <c r="B712" t="s">
        <v>71</v>
      </c>
      <c r="C712" s="8" t="s">
        <v>25</v>
      </c>
      <c r="D712" s="1" t="s">
        <v>26</v>
      </c>
      <c r="G712" s="1" t="s">
        <v>961</v>
      </c>
      <c r="H712" s="26" t="s">
        <v>225</v>
      </c>
      <c r="J712" s="2">
        <v>15</v>
      </c>
      <c r="K712" s="2">
        <v>15</v>
      </c>
      <c r="L712" s="8">
        <v>21</v>
      </c>
      <c r="M712" s="8">
        <v>42</v>
      </c>
      <c r="Q712" s="25">
        <v>24</v>
      </c>
      <c r="R712" s="25">
        <v>0</v>
      </c>
      <c r="S712">
        <v>5</v>
      </c>
      <c r="T712" s="8">
        <v>10</v>
      </c>
      <c r="U712" s="8">
        <v>70</v>
      </c>
      <c r="V712"/>
      <c r="W712"/>
      <c r="X712"/>
      <c r="Y712"/>
      <c r="Z712"/>
      <c r="AB712" s="25">
        <v>190</v>
      </c>
      <c r="AC712" s="25" t="s">
        <v>1760</v>
      </c>
      <c r="AD712" s="26" t="s">
        <v>15</v>
      </c>
      <c r="AE712" t="s">
        <v>282</v>
      </c>
    </row>
    <row r="713" spans="1:31">
      <c r="A713" s="8" t="s">
        <v>958</v>
      </c>
      <c r="B713" t="s">
        <v>71</v>
      </c>
      <c r="C713" s="8" t="s">
        <v>25</v>
      </c>
      <c r="D713" s="1" t="s">
        <v>26</v>
      </c>
      <c r="G713" s="1" t="s">
        <v>961</v>
      </c>
      <c r="H713" s="26" t="s">
        <v>225</v>
      </c>
      <c r="J713" s="2">
        <v>15</v>
      </c>
      <c r="K713" s="2">
        <v>15</v>
      </c>
      <c r="L713" s="8">
        <v>21</v>
      </c>
      <c r="M713" s="8">
        <v>42</v>
      </c>
      <c r="Q713" s="25">
        <v>24</v>
      </c>
      <c r="R713" s="25">
        <v>0</v>
      </c>
      <c r="S713">
        <v>5</v>
      </c>
      <c r="T713" s="8">
        <v>10</v>
      </c>
      <c r="U713" s="8">
        <v>100</v>
      </c>
      <c r="V713"/>
      <c r="W713"/>
      <c r="X713"/>
      <c r="Y713"/>
      <c r="Z713"/>
      <c r="AB713" s="25">
        <v>190</v>
      </c>
      <c r="AC713" s="25" t="s">
        <v>1760</v>
      </c>
      <c r="AD713" s="26" t="s">
        <v>15</v>
      </c>
      <c r="AE713" t="s">
        <v>282</v>
      </c>
    </row>
    <row r="714" spans="1:31">
      <c r="A714" s="8" t="s">
        <v>958</v>
      </c>
      <c r="B714" t="s">
        <v>71</v>
      </c>
      <c r="C714" s="8" t="s">
        <v>25</v>
      </c>
      <c r="D714" s="1" t="s">
        <v>26</v>
      </c>
      <c r="G714" s="1" t="s">
        <v>961</v>
      </c>
      <c r="H714" s="26" t="s">
        <v>225</v>
      </c>
      <c r="J714" s="2">
        <v>15</v>
      </c>
      <c r="K714" s="2">
        <v>15</v>
      </c>
      <c r="L714" s="8">
        <v>21</v>
      </c>
      <c r="M714" s="8">
        <v>42</v>
      </c>
      <c r="Q714" s="25">
        <v>24</v>
      </c>
      <c r="R714" s="25">
        <v>0</v>
      </c>
      <c r="S714">
        <v>5</v>
      </c>
      <c r="T714" s="8">
        <v>10</v>
      </c>
      <c r="U714" s="8">
        <v>130</v>
      </c>
      <c r="V714"/>
      <c r="W714"/>
      <c r="X714"/>
      <c r="Y714"/>
      <c r="Z714"/>
      <c r="AB714" s="25">
        <v>190</v>
      </c>
      <c r="AC714" s="25" t="s">
        <v>1760</v>
      </c>
      <c r="AD714" s="26" t="s">
        <v>15</v>
      </c>
      <c r="AE714" t="s">
        <v>282</v>
      </c>
    </row>
    <row r="715" spans="1:31">
      <c r="A715" s="8" t="s">
        <v>958</v>
      </c>
      <c r="B715" t="s">
        <v>71</v>
      </c>
      <c r="C715" s="8" t="s">
        <v>25</v>
      </c>
      <c r="D715" s="1" t="s">
        <v>26</v>
      </c>
      <c r="G715" s="1" t="s">
        <v>961</v>
      </c>
      <c r="H715" s="26" t="s">
        <v>225</v>
      </c>
      <c r="J715" s="2">
        <v>15</v>
      </c>
      <c r="K715" s="2">
        <v>15</v>
      </c>
      <c r="L715" s="8">
        <v>15</v>
      </c>
      <c r="M715" s="8">
        <v>42</v>
      </c>
      <c r="Q715" s="25">
        <v>24</v>
      </c>
      <c r="R715" s="25">
        <v>0</v>
      </c>
      <c r="S715">
        <v>5</v>
      </c>
      <c r="T715" s="8">
        <v>10</v>
      </c>
      <c r="U715" s="8">
        <v>40</v>
      </c>
      <c r="V715"/>
      <c r="W715"/>
      <c r="X715"/>
      <c r="Y715"/>
      <c r="Z715"/>
      <c r="AB715" s="25">
        <v>190</v>
      </c>
      <c r="AC715" s="25" t="s">
        <v>1760</v>
      </c>
      <c r="AD715" s="26" t="s">
        <v>15</v>
      </c>
      <c r="AE715" t="s">
        <v>282</v>
      </c>
    </row>
    <row r="716" spans="1:31">
      <c r="A716" s="8" t="s">
        <v>958</v>
      </c>
      <c r="B716" t="s">
        <v>71</v>
      </c>
      <c r="C716" s="8" t="s">
        <v>25</v>
      </c>
      <c r="D716" s="1" t="s">
        <v>26</v>
      </c>
      <c r="G716" s="1" t="s">
        <v>961</v>
      </c>
      <c r="H716" s="26" t="s">
        <v>225</v>
      </c>
      <c r="J716" s="2">
        <v>15</v>
      </c>
      <c r="K716" s="2">
        <v>15</v>
      </c>
      <c r="L716" s="8">
        <v>15</v>
      </c>
      <c r="M716" s="8">
        <v>42</v>
      </c>
      <c r="Q716" s="25">
        <v>24</v>
      </c>
      <c r="R716" s="25">
        <v>0</v>
      </c>
      <c r="S716">
        <v>5</v>
      </c>
      <c r="T716" s="8">
        <v>10</v>
      </c>
      <c r="U716" s="8">
        <v>70</v>
      </c>
      <c r="V716"/>
      <c r="W716"/>
      <c r="X716"/>
      <c r="Y716"/>
      <c r="Z716"/>
      <c r="AB716" s="25">
        <v>190</v>
      </c>
      <c r="AC716" s="25" t="s">
        <v>1760</v>
      </c>
      <c r="AD716" s="26" t="s">
        <v>15</v>
      </c>
      <c r="AE716" t="s">
        <v>282</v>
      </c>
    </row>
    <row r="717" spans="1:31">
      <c r="A717" s="8" t="s">
        <v>958</v>
      </c>
      <c r="B717" t="s">
        <v>71</v>
      </c>
      <c r="C717" s="8" t="s">
        <v>25</v>
      </c>
      <c r="D717" s="1" t="s">
        <v>26</v>
      </c>
      <c r="G717" s="1" t="s">
        <v>961</v>
      </c>
      <c r="H717" s="26" t="s">
        <v>225</v>
      </c>
      <c r="J717" s="2">
        <v>15</v>
      </c>
      <c r="K717" s="2">
        <v>15</v>
      </c>
      <c r="L717" s="8">
        <v>15</v>
      </c>
      <c r="M717" s="8">
        <v>42</v>
      </c>
      <c r="Q717" s="25">
        <v>24</v>
      </c>
      <c r="R717" s="25">
        <v>0</v>
      </c>
      <c r="S717">
        <v>5</v>
      </c>
      <c r="T717" s="8">
        <v>10</v>
      </c>
      <c r="U717" s="8">
        <v>100</v>
      </c>
      <c r="V717"/>
      <c r="W717"/>
      <c r="X717"/>
      <c r="Y717"/>
      <c r="Z717"/>
      <c r="AB717" s="25">
        <v>190</v>
      </c>
      <c r="AC717" s="25" t="s">
        <v>1760</v>
      </c>
      <c r="AD717" s="26" t="s">
        <v>15</v>
      </c>
      <c r="AE717" t="s">
        <v>282</v>
      </c>
    </row>
    <row r="718" spans="1:31">
      <c r="A718" s="8" t="s">
        <v>958</v>
      </c>
      <c r="B718" t="s">
        <v>71</v>
      </c>
      <c r="C718" s="8" t="s">
        <v>25</v>
      </c>
      <c r="D718" s="1" t="s">
        <v>26</v>
      </c>
      <c r="G718" s="1" t="s">
        <v>961</v>
      </c>
      <c r="H718" s="26" t="s">
        <v>225</v>
      </c>
      <c r="J718" s="2">
        <v>15</v>
      </c>
      <c r="K718" s="2">
        <v>15</v>
      </c>
      <c r="L718" s="8">
        <v>15</v>
      </c>
      <c r="M718" s="8">
        <v>42</v>
      </c>
      <c r="Q718" s="25">
        <v>24</v>
      </c>
      <c r="R718" s="25">
        <v>0</v>
      </c>
      <c r="S718">
        <v>5</v>
      </c>
      <c r="T718" s="8">
        <v>10</v>
      </c>
      <c r="U718" s="8">
        <v>130</v>
      </c>
      <c r="V718"/>
      <c r="W718"/>
      <c r="X718"/>
      <c r="Y718"/>
      <c r="Z718"/>
      <c r="AB718" s="25">
        <v>190</v>
      </c>
      <c r="AC718" s="25" t="s">
        <v>1760</v>
      </c>
      <c r="AD718" s="26" t="s">
        <v>15</v>
      </c>
      <c r="AE718" t="s">
        <v>282</v>
      </c>
    </row>
    <row r="719" spans="1:31">
      <c r="A719" s="8" t="s">
        <v>958</v>
      </c>
      <c r="B719" t="s">
        <v>71</v>
      </c>
      <c r="C719" s="8" t="s">
        <v>25</v>
      </c>
      <c r="D719" s="1" t="s">
        <v>26</v>
      </c>
      <c r="G719" s="1" t="s">
        <v>961</v>
      </c>
      <c r="H719" s="26" t="s">
        <v>225</v>
      </c>
      <c r="J719" s="2">
        <v>15</v>
      </c>
      <c r="K719" s="2">
        <v>15</v>
      </c>
      <c r="L719" s="8">
        <v>9</v>
      </c>
      <c r="M719" s="8">
        <v>42</v>
      </c>
      <c r="Q719" s="25">
        <v>24</v>
      </c>
      <c r="R719" s="25">
        <v>0</v>
      </c>
      <c r="S719">
        <v>5</v>
      </c>
      <c r="T719" s="8">
        <v>10</v>
      </c>
      <c r="U719" s="8">
        <v>40</v>
      </c>
      <c r="V719"/>
      <c r="W719"/>
      <c r="X719"/>
      <c r="Y719"/>
      <c r="Z719"/>
      <c r="AB719" s="25">
        <v>190</v>
      </c>
      <c r="AC719" s="25" t="s">
        <v>1760</v>
      </c>
      <c r="AD719" s="26" t="s">
        <v>15</v>
      </c>
      <c r="AE719" t="s">
        <v>282</v>
      </c>
    </row>
    <row r="720" spans="1:31">
      <c r="A720" s="8" t="s">
        <v>958</v>
      </c>
      <c r="B720" t="s">
        <v>71</v>
      </c>
      <c r="C720" s="8" t="s">
        <v>25</v>
      </c>
      <c r="D720" s="1" t="s">
        <v>26</v>
      </c>
      <c r="G720" s="1" t="s">
        <v>961</v>
      </c>
      <c r="H720" s="26" t="s">
        <v>225</v>
      </c>
      <c r="J720" s="2">
        <v>15</v>
      </c>
      <c r="K720" s="2">
        <v>15</v>
      </c>
      <c r="L720" s="8">
        <v>9</v>
      </c>
      <c r="M720" s="8">
        <v>42</v>
      </c>
      <c r="Q720" s="25">
        <v>24</v>
      </c>
      <c r="R720" s="25">
        <v>0</v>
      </c>
      <c r="S720">
        <v>5</v>
      </c>
      <c r="T720" s="8">
        <v>10</v>
      </c>
      <c r="U720" s="8">
        <v>70</v>
      </c>
      <c r="V720"/>
      <c r="W720"/>
      <c r="X720"/>
      <c r="Y720"/>
      <c r="Z720"/>
      <c r="AB720" s="25">
        <v>190</v>
      </c>
      <c r="AC720" s="25" t="s">
        <v>1760</v>
      </c>
      <c r="AD720" s="26" t="s">
        <v>15</v>
      </c>
      <c r="AE720" t="s">
        <v>282</v>
      </c>
    </row>
    <row r="721" spans="1:31">
      <c r="A721" s="8" t="s">
        <v>958</v>
      </c>
      <c r="B721" t="s">
        <v>71</v>
      </c>
      <c r="C721" s="8" t="s">
        <v>25</v>
      </c>
      <c r="D721" s="1" t="s">
        <v>26</v>
      </c>
      <c r="G721" s="1" t="s">
        <v>961</v>
      </c>
      <c r="H721" s="26" t="s">
        <v>225</v>
      </c>
      <c r="J721" s="2">
        <v>15</v>
      </c>
      <c r="K721" s="2">
        <v>15</v>
      </c>
      <c r="L721" s="8">
        <v>9</v>
      </c>
      <c r="M721" s="8">
        <v>42</v>
      </c>
      <c r="Q721" s="25">
        <v>24</v>
      </c>
      <c r="R721" s="25">
        <v>0</v>
      </c>
      <c r="S721">
        <v>5</v>
      </c>
      <c r="T721" s="8">
        <v>10</v>
      </c>
      <c r="U721" s="8">
        <v>100</v>
      </c>
      <c r="V721"/>
      <c r="W721"/>
      <c r="X721"/>
      <c r="Y721"/>
      <c r="Z721"/>
      <c r="AB721" s="25">
        <v>190</v>
      </c>
      <c r="AC721" s="25" t="s">
        <v>1760</v>
      </c>
      <c r="AD721" s="26" t="s">
        <v>15</v>
      </c>
      <c r="AE721" t="s">
        <v>282</v>
      </c>
    </row>
    <row r="722" spans="1:31">
      <c r="A722" s="8" t="s">
        <v>958</v>
      </c>
      <c r="B722" t="s">
        <v>71</v>
      </c>
      <c r="C722" s="8" t="s">
        <v>25</v>
      </c>
      <c r="D722" s="1" t="s">
        <v>26</v>
      </c>
      <c r="G722" s="1" t="s">
        <v>961</v>
      </c>
      <c r="H722" s="26" t="s">
        <v>225</v>
      </c>
      <c r="J722" s="2">
        <v>15</v>
      </c>
      <c r="K722" s="2">
        <v>15</v>
      </c>
      <c r="L722" s="8">
        <v>9</v>
      </c>
      <c r="M722" s="8">
        <v>42</v>
      </c>
      <c r="Q722" s="25">
        <v>24</v>
      </c>
      <c r="R722" s="25">
        <v>0</v>
      </c>
      <c r="S722">
        <v>5</v>
      </c>
      <c r="T722" s="8">
        <v>10</v>
      </c>
      <c r="U722" s="8">
        <v>130</v>
      </c>
      <c r="V722"/>
      <c r="W722"/>
      <c r="X722"/>
      <c r="Y722"/>
      <c r="Z722"/>
      <c r="AB722" s="25">
        <v>190</v>
      </c>
      <c r="AC722" s="25" t="s">
        <v>1760</v>
      </c>
      <c r="AD722" s="26" t="s">
        <v>15</v>
      </c>
      <c r="AE722" t="s">
        <v>282</v>
      </c>
    </row>
    <row r="723" spans="1:31">
      <c r="A723" s="8" t="s">
        <v>958</v>
      </c>
      <c r="B723" t="s">
        <v>71</v>
      </c>
      <c r="C723" s="8" t="s">
        <v>959</v>
      </c>
      <c r="D723" s="1" t="s">
        <v>960</v>
      </c>
      <c r="G723" s="1" t="s">
        <v>961</v>
      </c>
      <c r="H723" s="26" t="s">
        <v>225</v>
      </c>
      <c r="J723" s="2">
        <v>15</v>
      </c>
      <c r="K723" s="2">
        <v>15</v>
      </c>
      <c r="L723" s="8">
        <v>21</v>
      </c>
      <c r="M723" s="8">
        <v>42</v>
      </c>
      <c r="Q723" s="25">
        <v>24</v>
      </c>
      <c r="R723" s="25">
        <v>0</v>
      </c>
      <c r="S723">
        <v>5</v>
      </c>
      <c r="T723" s="8">
        <v>10</v>
      </c>
      <c r="U723" s="8">
        <v>40</v>
      </c>
      <c r="V723"/>
      <c r="W723"/>
      <c r="X723"/>
      <c r="Y723"/>
      <c r="Z723"/>
      <c r="AB723" s="25">
        <v>190</v>
      </c>
      <c r="AC723" s="25" t="s">
        <v>1760</v>
      </c>
      <c r="AD723" s="26" t="s">
        <v>15</v>
      </c>
      <c r="AE723" t="s">
        <v>282</v>
      </c>
    </row>
    <row r="724" spans="1:31">
      <c r="A724" s="8" t="s">
        <v>958</v>
      </c>
      <c r="B724" t="s">
        <v>71</v>
      </c>
      <c r="C724" s="8" t="s">
        <v>959</v>
      </c>
      <c r="D724" s="1" t="s">
        <v>960</v>
      </c>
      <c r="G724" s="1" t="s">
        <v>961</v>
      </c>
      <c r="H724" s="26" t="s">
        <v>225</v>
      </c>
      <c r="J724" s="2">
        <v>15</v>
      </c>
      <c r="K724" s="2">
        <v>15</v>
      </c>
      <c r="L724" s="8">
        <v>21</v>
      </c>
      <c r="M724" s="8">
        <v>42</v>
      </c>
      <c r="Q724" s="25">
        <v>24</v>
      </c>
      <c r="R724" s="25">
        <v>0</v>
      </c>
      <c r="S724">
        <v>5</v>
      </c>
      <c r="T724" s="8">
        <v>10</v>
      </c>
      <c r="U724" s="8">
        <v>70</v>
      </c>
      <c r="V724"/>
      <c r="W724"/>
      <c r="X724"/>
      <c r="Y724"/>
      <c r="Z724"/>
      <c r="AB724" s="25">
        <v>190</v>
      </c>
      <c r="AC724" s="25" t="s">
        <v>1760</v>
      </c>
      <c r="AD724" s="26" t="s">
        <v>15</v>
      </c>
      <c r="AE724" t="s">
        <v>282</v>
      </c>
    </row>
    <row r="725" spans="1:31">
      <c r="A725" s="8" t="s">
        <v>958</v>
      </c>
      <c r="B725" t="s">
        <v>71</v>
      </c>
      <c r="C725" s="8" t="s">
        <v>959</v>
      </c>
      <c r="D725" s="1" t="s">
        <v>960</v>
      </c>
      <c r="G725" s="1" t="s">
        <v>961</v>
      </c>
      <c r="H725" s="26" t="s">
        <v>225</v>
      </c>
      <c r="J725" s="2">
        <v>15</v>
      </c>
      <c r="K725" s="2">
        <v>15</v>
      </c>
      <c r="L725" s="8">
        <v>21</v>
      </c>
      <c r="M725" s="8">
        <v>42</v>
      </c>
      <c r="Q725" s="25">
        <v>24</v>
      </c>
      <c r="R725" s="25">
        <v>0</v>
      </c>
      <c r="S725">
        <v>5</v>
      </c>
      <c r="T725" s="8">
        <v>10</v>
      </c>
      <c r="U725" s="8">
        <v>100</v>
      </c>
      <c r="V725"/>
      <c r="W725"/>
      <c r="X725"/>
      <c r="Y725"/>
      <c r="Z725"/>
      <c r="AB725" s="25">
        <v>190</v>
      </c>
      <c r="AC725" s="25" t="s">
        <v>1760</v>
      </c>
      <c r="AD725" s="26" t="s">
        <v>15</v>
      </c>
      <c r="AE725" t="s">
        <v>282</v>
      </c>
    </row>
    <row r="726" spans="1:31">
      <c r="A726" s="8" t="s">
        <v>958</v>
      </c>
      <c r="B726" t="s">
        <v>71</v>
      </c>
      <c r="C726" s="8" t="s">
        <v>959</v>
      </c>
      <c r="D726" s="1" t="s">
        <v>960</v>
      </c>
      <c r="G726" s="1" t="s">
        <v>961</v>
      </c>
      <c r="H726" s="26" t="s">
        <v>225</v>
      </c>
      <c r="J726" s="2">
        <v>15</v>
      </c>
      <c r="K726" s="2">
        <v>15</v>
      </c>
      <c r="L726" s="8">
        <v>21</v>
      </c>
      <c r="M726" s="8">
        <v>42</v>
      </c>
      <c r="Q726" s="25">
        <v>24</v>
      </c>
      <c r="R726" s="25">
        <v>0</v>
      </c>
      <c r="S726">
        <v>5</v>
      </c>
      <c r="T726" s="8">
        <v>10</v>
      </c>
      <c r="U726" s="8">
        <v>130</v>
      </c>
      <c r="V726"/>
      <c r="W726"/>
      <c r="X726"/>
      <c r="Y726"/>
      <c r="Z726"/>
      <c r="AB726" s="25">
        <v>190</v>
      </c>
      <c r="AC726" s="25" t="s">
        <v>1760</v>
      </c>
      <c r="AD726" s="26" t="s">
        <v>15</v>
      </c>
      <c r="AE726" t="s">
        <v>282</v>
      </c>
    </row>
    <row r="727" spans="1:31">
      <c r="A727" s="8" t="s">
        <v>958</v>
      </c>
      <c r="B727" t="s">
        <v>71</v>
      </c>
      <c r="C727" s="8" t="s">
        <v>959</v>
      </c>
      <c r="D727" s="1" t="s">
        <v>960</v>
      </c>
      <c r="G727" s="1" t="s">
        <v>961</v>
      </c>
      <c r="H727" s="26" t="s">
        <v>225</v>
      </c>
      <c r="J727" s="2">
        <v>15</v>
      </c>
      <c r="K727" s="2">
        <v>15</v>
      </c>
      <c r="L727" s="8">
        <v>15</v>
      </c>
      <c r="M727" s="8">
        <v>42</v>
      </c>
      <c r="Q727" s="25">
        <v>24</v>
      </c>
      <c r="R727" s="25">
        <v>0</v>
      </c>
      <c r="S727">
        <v>5</v>
      </c>
      <c r="T727" s="8">
        <v>10</v>
      </c>
      <c r="U727" s="8">
        <v>40</v>
      </c>
      <c r="V727"/>
      <c r="W727"/>
      <c r="X727"/>
      <c r="Y727"/>
      <c r="Z727"/>
      <c r="AB727" s="25">
        <v>190</v>
      </c>
      <c r="AC727" s="25" t="s">
        <v>1760</v>
      </c>
      <c r="AD727" s="26" t="s">
        <v>15</v>
      </c>
      <c r="AE727" t="s">
        <v>282</v>
      </c>
    </row>
    <row r="728" spans="1:31">
      <c r="A728" s="8" t="s">
        <v>958</v>
      </c>
      <c r="B728" t="s">
        <v>71</v>
      </c>
      <c r="C728" s="8" t="s">
        <v>959</v>
      </c>
      <c r="D728" s="1" t="s">
        <v>960</v>
      </c>
      <c r="G728" s="1" t="s">
        <v>961</v>
      </c>
      <c r="H728" s="26" t="s">
        <v>225</v>
      </c>
      <c r="J728" s="2">
        <v>15</v>
      </c>
      <c r="K728" s="2">
        <v>15</v>
      </c>
      <c r="L728" s="8">
        <v>15</v>
      </c>
      <c r="M728" s="8">
        <v>42</v>
      </c>
      <c r="Q728" s="25">
        <v>24</v>
      </c>
      <c r="R728" s="25">
        <v>0</v>
      </c>
      <c r="S728">
        <v>5</v>
      </c>
      <c r="T728" s="8">
        <v>10</v>
      </c>
      <c r="U728" s="8">
        <v>70</v>
      </c>
      <c r="V728"/>
      <c r="W728"/>
      <c r="X728"/>
      <c r="Y728"/>
      <c r="Z728"/>
      <c r="AB728" s="25">
        <v>190</v>
      </c>
      <c r="AC728" s="25" t="s">
        <v>1760</v>
      </c>
      <c r="AD728" s="26" t="s">
        <v>15</v>
      </c>
      <c r="AE728" t="s">
        <v>282</v>
      </c>
    </row>
    <row r="729" spans="1:31">
      <c r="A729" s="8" t="s">
        <v>958</v>
      </c>
      <c r="B729" t="s">
        <v>71</v>
      </c>
      <c r="C729" s="8" t="s">
        <v>959</v>
      </c>
      <c r="D729" s="1" t="s">
        <v>960</v>
      </c>
      <c r="G729" s="1" t="s">
        <v>961</v>
      </c>
      <c r="H729" s="26" t="s">
        <v>225</v>
      </c>
      <c r="J729" s="2">
        <v>15</v>
      </c>
      <c r="K729" s="2">
        <v>15</v>
      </c>
      <c r="L729" s="8">
        <v>15</v>
      </c>
      <c r="M729" s="8">
        <v>42</v>
      </c>
      <c r="Q729" s="25">
        <v>24</v>
      </c>
      <c r="R729" s="25">
        <v>0</v>
      </c>
      <c r="S729">
        <v>5</v>
      </c>
      <c r="T729" s="8">
        <v>10</v>
      </c>
      <c r="U729" s="8">
        <v>100</v>
      </c>
      <c r="V729"/>
      <c r="W729"/>
      <c r="X729"/>
      <c r="Y729"/>
      <c r="Z729"/>
      <c r="AB729" s="25">
        <v>190</v>
      </c>
      <c r="AC729" s="25" t="s">
        <v>1760</v>
      </c>
      <c r="AD729" s="26" t="s">
        <v>15</v>
      </c>
      <c r="AE729" t="s">
        <v>282</v>
      </c>
    </row>
    <row r="730" spans="1:31">
      <c r="A730" s="8" t="s">
        <v>958</v>
      </c>
      <c r="B730" t="s">
        <v>71</v>
      </c>
      <c r="C730" s="8" t="s">
        <v>959</v>
      </c>
      <c r="D730" s="1" t="s">
        <v>960</v>
      </c>
      <c r="G730" s="1" t="s">
        <v>961</v>
      </c>
      <c r="H730" s="26" t="s">
        <v>225</v>
      </c>
      <c r="J730" s="2">
        <v>15</v>
      </c>
      <c r="K730" s="2">
        <v>15</v>
      </c>
      <c r="L730" s="8">
        <v>15</v>
      </c>
      <c r="M730" s="8">
        <v>42</v>
      </c>
      <c r="Q730" s="25">
        <v>24</v>
      </c>
      <c r="R730" s="25">
        <v>0</v>
      </c>
      <c r="S730">
        <v>5</v>
      </c>
      <c r="T730" s="8">
        <v>10</v>
      </c>
      <c r="U730" s="8">
        <v>130</v>
      </c>
      <c r="V730"/>
      <c r="W730"/>
      <c r="X730"/>
      <c r="Y730"/>
      <c r="Z730"/>
      <c r="AB730" s="25">
        <v>190</v>
      </c>
      <c r="AC730" s="25" t="s">
        <v>1760</v>
      </c>
      <c r="AD730" s="26" t="s">
        <v>15</v>
      </c>
      <c r="AE730" t="s">
        <v>282</v>
      </c>
    </row>
    <row r="731" spans="1:31">
      <c r="A731" s="8" t="s">
        <v>958</v>
      </c>
      <c r="B731" t="s">
        <v>71</v>
      </c>
      <c r="C731" s="8" t="s">
        <v>959</v>
      </c>
      <c r="D731" s="1" t="s">
        <v>960</v>
      </c>
      <c r="G731" s="1" t="s">
        <v>961</v>
      </c>
      <c r="H731" s="26" t="s">
        <v>225</v>
      </c>
      <c r="J731" s="2">
        <v>15</v>
      </c>
      <c r="K731" s="2">
        <v>15</v>
      </c>
      <c r="L731" s="8">
        <v>9</v>
      </c>
      <c r="M731" s="8">
        <v>42</v>
      </c>
      <c r="Q731" s="25">
        <v>24</v>
      </c>
      <c r="R731" s="25">
        <v>0</v>
      </c>
      <c r="S731">
        <v>5</v>
      </c>
      <c r="T731" s="8">
        <v>10</v>
      </c>
      <c r="U731" s="8">
        <v>40</v>
      </c>
      <c r="V731"/>
      <c r="W731"/>
      <c r="X731"/>
      <c r="Y731"/>
      <c r="Z731"/>
      <c r="AB731" s="25">
        <v>190</v>
      </c>
      <c r="AC731" s="25" t="s">
        <v>1760</v>
      </c>
      <c r="AD731" s="26" t="s">
        <v>15</v>
      </c>
      <c r="AE731" t="s">
        <v>282</v>
      </c>
    </row>
    <row r="732" spans="1:31">
      <c r="A732" s="8" t="s">
        <v>958</v>
      </c>
      <c r="B732" t="s">
        <v>71</v>
      </c>
      <c r="C732" s="8" t="s">
        <v>959</v>
      </c>
      <c r="D732" s="1" t="s">
        <v>960</v>
      </c>
      <c r="G732" s="1" t="s">
        <v>961</v>
      </c>
      <c r="H732" s="26" t="s">
        <v>225</v>
      </c>
      <c r="J732" s="2">
        <v>15</v>
      </c>
      <c r="K732" s="2">
        <v>15</v>
      </c>
      <c r="L732" s="8">
        <v>9</v>
      </c>
      <c r="M732" s="8">
        <v>42</v>
      </c>
      <c r="Q732" s="25">
        <v>24</v>
      </c>
      <c r="R732" s="25">
        <v>0</v>
      </c>
      <c r="S732">
        <v>5</v>
      </c>
      <c r="T732" s="8">
        <v>10</v>
      </c>
      <c r="U732" s="8">
        <v>70</v>
      </c>
      <c r="V732"/>
      <c r="W732"/>
      <c r="X732"/>
      <c r="Y732"/>
      <c r="Z732"/>
      <c r="AB732" s="25">
        <v>190</v>
      </c>
      <c r="AC732" s="25" t="s">
        <v>1760</v>
      </c>
      <c r="AD732" s="26" t="s">
        <v>15</v>
      </c>
      <c r="AE732" t="s">
        <v>282</v>
      </c>
    </row>
    <row r="733" spans="1:31">
      <c r="A733" s="8" t="s">
        <v>958</v>
      </c>
      <c r="B733" t="s">
        <v>71</v>
      </c>
      <c r="C733" s="8" t="s">
        <v>959</v>
      </c>
      <c r="D733" s="1" t="s">
        <v>960</v>
      </c>
      <c r="G733" s="1" t="s">
        <v>961</v>
      </c>
      <c r="H733" s="26" t="s">
        <v>225</v>
      </c>
      <c r="J733" s="2">
        <v>15</v>
      </c>
      <c r="K733" s="2">
        <v>15</v>
      </c>
      <c r="L733" s="8">
        <v>9</v>
      </c>
      <c r="M733" s="8">
        <v>42</v>
      </c>
      <c r="Q733" s="25">
        <v>24</v>
      </c>
      <c r="R733" s="25">
        <v>0</v>
      </c>
      <c r="S733">
        <v>5</v>
      </c>
      <c r="T733" s="8">
        <v>10</v>
      </c>
      <c r="U733" s="8">
        <v>100</v>
      </c>
      <c r="V733"/>
      <c r="W733"/>
      <c r="X733"/>
      <c r="Y733"/>
      <c r="Z733"/>
      <c r="AB733" s="25">
        <v>190</v>
      </c>
      <c r="AC733" s="25" t="s">
        <v>1760</v>
      </c>
      <c r="AD733" s="26" t="s">
        <v>15</v>
      </c>
      <c r="AE733" t="s">
        <v>282</v>
      </c>
    </row>
    <row r="734" spans="1:31">
      <c r="A734" s="8" t="s">
        <v>958</v>
      </c>
      <c r="B734" t="s">
        <v>71</v>
      </c>
      <c r="C734" s="8" t="s">
        <v>959</v>
      </c>
      <c r="D734" s="1" t="s">
        <v>960</v>
      </c>
      <c r="G734" s="1" t="s">
        <v>961</v>
      </c>
      <c r="H734" s="26" t="s">
        <v>225</v>
      </c>
      <c r="J734" s="2">
        <v>15</v>
      </c>
      <c r="K734" s="2">
        <v>15</v>
      </c>
      <c r="L734" s="8">
        <v>9</v>
      </c>
      <c r="M734" s="8">
        <v>42</v>
      </c>
      <c r="Q734" s="25">
        <v>24</v>
      </c>
      <c r="R734" s="25">
        <v>0</v>
      </c>
      <c r="S734">
        <v>5</v>
      </c>
      <c r="T734" s="8">
        <v>10</v>
      </c>
      <c r="U734" s="8">
        <v>130</v>
      </c>
      <c r="V734"/>
      <c r="W734"/>
      <c r="X734"/>
      <c r="Y734"/>
      <c r="Z734"/>
      <c r="AB734" s="25">
        <v>190</v>
      </c>
      <c r="AC734" s="25" t="s">
        <v>1760</v>
      </c>
      <c r="AD734" s="26" t="s">
        <v>15</v>
      </c>
      <c r="AE734" t="s">
        <v>282</v>
      </c>
    </row>
    <row r="735" spans="1:31">
      <c r="A735" t="s">
        <v>262</v>
      </c>
      <c r="C735" t="s">
        <v>283</v>
      </c>
      <c r="D735" t="s">
        <v>284</v>
      </c>
      <c r="E735" t="s">
        <v>286</v>
      </c>
      <c r="H735" t="s">
        <v>263</v>
      </c>
      <c r="J735">
        <v>21</v>
      </c>
      <c r="K735">
        <v>21</v>
      </c>
      <c r="Q735">
        <v>10</v>
      </c>
      <c r="R735">
        <v>14</v>
      </c>
      <c r="V735"/>
      <c r="W735"/>
      <c r="X735"/>
      <c r="Y735"/>
      <c r="Z735"/>
      <c r="AE735" t="s">
        <v>282</v>
      </c>
    </row>
    <row r="736" spans="1:31">
      <c r="A736" t="s">
        <v>262</v>
      </c>
      <c r="C736" t="s">
        <v>283</v>
      </c>
      <c r="D736" t="s">
        <v>284</v>
      </c>
      <c r="E736" t="s">
        <v>286</v>
      </c>
      <c r="H736" t="s">
        <v>263</v>
      </c>
      <c r="J736">
        <v>21</v>
      </c>
      <c r="K736">
        <v>21</v>
      </c>
      <c r="Q736">
        <v>24</v>
      </c>
      <c r="R736">
        <v>0</v>
      </c>
      <c r="V736"/>
      <c r="W736"/>
      <c r="X736"/>
      <c r="Y736"/>
      <c r="Z736"/>
      <c r="AE736" t="s">
        <v>282</v>
      </c>
    </row>
    <row r="737" spans="1:31">
      <c r="A737" t="s">
        <v>262</v>
      </c>
      <c r="C737" t="s">
        <v>283</v>
      </c>
      <c r="D737" t="s">
        <v>284</v>
      </c>
      <c r="E737" t="s">
        <v>286</v>
      </c>
      <c r="H737" t="s">
        <v>263</v>
      </c>
      <c r="J737">
        <v>21</v>
      </c>
      <c r="K737">
        <v>21</v>
      </c>
      <c r="N737">
        <v>9</v>
      </c>
      <c r="Q737">
        <v>10</v>
      </c>
      <c r="R737">
        <v>14</v>
      </c>
      <c r="V737"/>
      <c r="W737"/>
      <c r="X737"/>
      <c r="Y737"/>
      <c r="Z737"/>
      <c r="AE737" t="s">
        <v>282</v>
      </c>
    </row>
    <row r="738" spans="1:31">
      <c r="A738" t="s">
        <v>262</v>
      </c>
      <c r="C738" t="s">
        <v>283</v>
      </c>
      <c r="D738" t="s">
        <v>284</v>
      </c>
      <c r="E738" t="s">
        <v>286</v>
      </c>
      <c r="H738" t="s">
        <v>263</v>
      </c>
      <c r="J738">
        <v>21</v>
      </c>
      <c r="K738">
        <v>21</v>
      </c>
      <c r="N738">
        <v>9</v>
      </c>
      <c r="Q738">
        <v>24</v>
      </c>
      <c r="R738">
        <v>0</v>
      </c>
      <c r="V738"/>
      <c r="W738"/>
      <c r="X738"/>
      <c r="Y738"/>
      <c r="Z738"/>
      <c r="AE738" t="s">
        <v>282</v>
      </c>
    </row>
    <row r="739" spans="1:31">
      <c r="A739" t="s">
        <v>262</v>
      </c>
      <c r="C739" t="s">
        <v>283</v>
      </c>
      <c r="D739" t="s">
        <v>284</v>
      </c>
      <c r="E739" t="s">
        <v>286</v>
      </c>
      <c r="H739" t="s">
        <v>263</v>
      </c>
      <c r="J739">
        <v>15</v>
      </c>
      <c r="K739">
        <v>15</v>
      </c>
      <c r="Q739">
        <v>10</v>
      </c>
      <c r="R739">
        <v>14</v>
      </c>
      <c r="V739"/>
      <c r="W739"/>
      <c r="X739"/>
      <c r="Y739"/>
      <c r="Z739"/>
      <c r="AE739" t="s">
        <v>282</v>
      </c>
    </row>
    <row r="740" spans="1:31">
      <c r="A740" t="s">
        <v>262</v>
      </c>
      <c r="C740" t="s">
        <v>283</v>
      </c>
      <c r="D740" t="s">
        <v>284</v>
      </c>
      <c r="E740" t="s">
        <v>286</v>
      </c>
      <c r="H740" t="s">
        <v>263</v>
      </c>
      <c r="J740">
        <v>15</v>
      </c>
      <c r="K740">
        <v>15</v>
      </c>
      <c r="Q740">
        <v>24</v>
      </c>
      <c r="R740">
        <v>0</v>
      </c>
      <c r="V740"/>
      <c r="W740"/>
      <c r="X740"/>
      <c r="Y740"/>
      <c r="Z740"/>
      <c r="AE740" t="s">
        <v>282</v>
      </c>
    </row>
    <row r="741" spans="1:31">
      <c r="A741" t="s">
        <v>262</v>
      </c>
      <c r="C741" t="s">
        <v>283</v>
      </c>
      <c r="D741" t="s">
        <v>284</v>
      </c>
      <c r="E741" t="s">
        <v>286</v>
      </c>
      <c r="H741" t="s">
        <v>263</v>
      </c>
      <c r="J741">
        <v>12</v>
      </c>
      <c r="K741">
        <v>12</v>
      </c>
      <c r="Q741">
        <v>10</v>
      </c>
      <c r="R741">
        <v>14</v>
      </c>
      <c r="V741"/>
      <c r="W741"/>
      <c r="X741"/>
      <c r="Y741"/>
      <c r="Z741"/>
      <c r="AE741" t="s">
        <v>282</v>
      </c>
    </row>
    <row r="742" spans="1:31">
      <c r="A742" t="s">
        <v>262</v>
      </c>
      <c r="C742" t="s">
        <v>283</v>
      </c>
      <c r="D742" t="s">
        <v>284</v>
      </c>
      <c r="E742" t="s">
        <v>286</v>
      </c>
      <c r="H742" t="s">
        <v>263</v>
      </c>
      <c r="J742">
        <v>12</v>
      </c>
      <c r="K742">
        <v>12</v>
      </c>
      <c r="Q742">
        <v>24</v>
      </c>
      <c r="R742">
        <v>0</v>
      </c>
      <c r="V742"/>
      <c r="W742"/>
      <c r="X742"/>
      <c r="Y742"/>
      <c r="Z742"/>
      <c r="AE742" t="s">
        <v>282</v>
      </c>
    </row>
    <row r="743" spans="1:31">
      <c r="A743" t="s">
        <v>262</v>
      </c>
      <c r="C743" t="s">
        <v>283</v>
      </c>
      <c r="D743" t="s">
        <v>284</v>
      </c>
      <c r="E743" t="s">
        <v>286</v>
      </c>
      <c r="H743" t="s">
        <v>263</v>
      </c>
      <c r="J743">
        <v>9</v>
      </c>
      <c r="K743">
        <v>9</v>
      </c>
      <c r="Q743">
        <v>10</v>
      </c>
      <c r="R743">
        <v>14</v>
      </c>
      <c r="V743"/>
      <c r="W743"/>
      <c r="X743"/>
      <c r="Y743"/>
      <c r="Z743"/>
      <c r="AE743" t="s">
        <v>282</v>
      </c>
    </row>
    <row r="744" spans="1:31">
      <c r="A744" t="s">
        <v>262</v>
      </c>
      <c r="C744" t="s">
        <v>283</v>
      </c>
      <c r="D744" t="s">
        <v>284</v>
      </c>
      <c r="E744" t="s">
        <v>286</v>
      </c>
      <c r="H744" t="s">
        <v>263</v>
      </c>
      <c r="J744">
        <v>9</v>
      </c>
      <c r="K744">
        <v>9</v>
      </c>
      <c r="Q744">
        <v>24</v>
      </c>
      <c r="R744">
        <v>0</v>
      </c>
      <c r="V744"/>
      <c r="W744"/>
      <c r="X744"/>
      <c r="Y744"/>
      <c r="Z744"/>
      <c r="AE744" t="s">
        <v>282</v>
      </c>
    </row>
    <row r="745" spans="1:31">
      <c r="A745" t="s">
        <v>262</v>
      </c>
      <c r="C745" t="s">
        <v>283</v>
      </c>
      <c r="D745" t="s">
        <v>284</v>
      </c>
      <c r="E745" t="s">
        <v>288</v>
      </c>
      <c r="H745" t="s">
        <v>263</v>
      </c>
      <c r="J745">
        <v>21</v>
      </c>
      <c r="K745">
        <v>21</v>
      </c>
      <c r="Q745">
        <v>10</v>
      </c>
      <c r="R745">
        <v>14</v>
      </c>
      <c r="V745"/>
      <c r="W745"/>
      <c r="X745"/>
      <c r="Y745"/>
      <c r="Z745"/>
      <c r="AE745" t="s">
        <v>282</v>
      </c>
    </row>
    <row r="746" spans="1:31">
      <c r="A746" t="s">
        <v>262</v>
      </c>
      <c r="C746" t="s">
        <v>283</v>
      </c>
      <c r="D746" t="s">
        <v>284</v>
      </c>
      <c r="E746" t="s">
        <v>288</v>
      </c>
      <c r="H746" t="s">
        <v>263</v>
      </c>
      <c r="J746">
        <v>21</v>
      </c>
      <c r="K746">
        <v>21</v>
      </c>
      <c r="Q746">
        <v>24</v>
      </c>
      <c r="R746">
        <v>0</v>
      </c>
      <c r="V746"/>
      <c r="W746"/>
      <c r="X746"/>
      <c r="Y746"/>
      <c r="Z746"/>
      <c r="AE746" t="s">
        <v>282</v>
      </c>
    </row>
    <row r="747" spans="1:31">
      <c r="A747" t="s">
        <v>262</v>
      </c>
      <c r="C747" t="s">
        <v>283</v>
      </c>
      <c r="D747" t="s">
        <v>284</v>
      </c>
      <c r="E747" t="s">
        <v>288</v>
      </c>
      <c r="H747" t="s">
        <v>263</v>
      </c>
      <c r="J747">
        <v>21</v>
      </c>
      <c r="K747">
        <v>21</v>
      </c>
      <c r="N747">
        <v>9</v>
      </c>
      <c r="Q747">
        <v>10</v>
      </c>
      <c r="R747">
        <v>14</v>
      </c>
      <c r="V747"/>
      <c r="W747"/>
      <c r="X747"/>
      <c r="Y747"/>
      <c r="Z747"/>
      <c r="AE747" t="s">
        <v>282</v>
      </c>
    </row>
    <row r="748" spans="1:31">
      <c r="A748" t="s">
        <v>262</v>
      </c>
      <c r="C748" t="s">
        <v>283</v>
      </c>
      <c r="D748" t="s">
        <v>284</v>
      </c>
      <c r="E748" t="s">
        <v>288</v>
      </c>
      <c r="H748" t="s">
        <v>263</v>
      </c>
      <c r="J748">
        <v>21</v>
      </c>
      <c r="K748">
        <v>21</v>
      </c>
      <c r="N748">
        <v>9</v>
      </c>
      <c r="Q748">
        <v>24</v>
      </c>
      <c r="R748">
        <v>0</v>
      </c>
      <c r="V748"/>
      <c r="W748"/>
      <c r="X748"/>
      <c r="Y748"/>
      <c r="Z748"/>
      <c r="AE748" t="s">
        <v>282</v>
      </c>
    </row>
    <row r="749" spans="1:31">
      <c r="A749" t="s">
        <v>262</v>
      </c>
      <c r="C749" t="s">
        <v>283</v>
      </c>
      <c r="D749" t="s">
        <v>284</v>
      </c>
      <c r="E749" t="s">
        <v>288</v>
      </c>
      <c r="H749" t="s">
        <v>263</v>
      </c>
      <c r="J749">
        <v>15</v>
      </c>
      <c r="K749">
        <v>15</v>
      </c>
      <c r="Q749">
        <v>10</v>
      </c>
      <c r="R749">
        <v>14</v>
      </c>
      <c r="V749"/>
      <c r="W749"/>
      <c r="X749"/>
      <c r="Y749"/>
      <c r="Z749"/>
      <c r="AE749" t="s">
        <v>282</v>
      </c>
    </row>
    <row r="750" spans="1:31">
      <c r="A750" t="s">
        <v>262</v>
      </c>
      <c r="C750" t="s">
        <v>283</v>
      </c>
      <c r="D750" t="s">
        <v>284</v>
      </c>
      <c r="E750" t="s">
        <v>288</v>
      </c>
      <c r="H750" t="s">
        <v>263</v>
      </c>
      <c r="J750">
        <v>15</v>
      </c>
      <c r="K750">
        <v>15</v>
      </c>
      <c r="Q750">
        <v>24</v>
      </c>
      <c r="R750">
        <v>0</v>
      </c>
      <c r="V750"/>
      <c r="W750"/>
      <c r="X750"/>
      <c r="Y750"/>
      <c r="Z750"/>
      <c r="AE750" t="s">
        <v>282</v>
      </c>
    </row>
    <row r="751" spans="1:31">
      <c r="A751" t="s">
        <v>262</v>
      </c>
      <c r="C751" t="s">
        <v>283</v>
      </c>
      <c r="D751" t="s">
        <v>284</v>
      </c>
      <c r="E751" t="s">
        <v>288</v>
      </c>
      <c r="H751" t="s">
        <v>263</v>
      </c>
      <c r="J751">
        <v>12</v>
      </c>
      <c r="K751">
        <v>12</v>
      </c>
      <c r="Q751">
        <v>10</v>
      </c>
      <c r="R751">
        <v>14</v>
      </c>
      <c r="V751"/>
      <c r="W751"/>
      <c r="X751"/>
      <c r="Y751"/>
      <c r="Z751"/>
      <c r="AE751" t="s">
        <v>282</v>
      </c>
    </row>
    <row r="752" spans="1:31">
      <c r="A752" t="s">
        <v>262</v>
      </c>
      <c r="C752" t="s">
        <v>283</v>
      </c>
      <c r="D752" t="s">
        <v>284</v>
      </c>
      <c r="E752" t="s">
        <v>288</v>
      </c>
      <c r="H752" t="s">
        <v>263</v>
      </c>
      <c r="J752">
        <v>12</v>
      </c>
      <c r="K752">
        <v>12</v>
      </c>
      <c r="Q752">
        <v>24</v>
      </c>
      <c r="R752">
        <v>0</v>
      </c>
      <c r="V752"/>
      <c r="W752"/>
      <c r="X752"/>
      <c r="Y752"/>
      <c r="Z752"/>
      <c r="AE752" t="s">
        <v>282</v>
      </c>
    </row>
    <row r="753" spans="1:31">
      <c r="A753" t="s">
        <v>262</v>
      </c>
      <c r="C753" t="s">
        <v>283</v>
      </c>
      <c r="D753" t="s">
        <v>284</v>
      </c>
      <c r="E753" t="s">
        <v>288</v>
      </c>
      <c r="H753" t="s">
        <v>263</v>
      </c>
      <c r="J753">
        <v>9</v>
      </c>
      <c r="K753">
        <v>9</v>
      </c>
      <c r="Q753">
        <v>10</v>
      </c>
      <c r="R753">
        <v>14</v>
      </c>
      <c r="V753"/>
      <c r="W753"/>
      <c r="X753"/>
      <c r="Y753"/>
      <c r="Z753"/>
      <c r="AE753" t="s">
        <v>282</v>
      </c>
    </row>
    <row r="754" spans="1:31">
      <c r="A754" t="s">
        <v>262</v>
      </c>
      <c r="C754" t="s">
        <v>283</v>
      </c>
      <c r="D754" t="s">
        <v>284</v>
      </c>
      <c r="E754" t="s">
        <v>288</v>
      </c>
      <c r="H754" t="s">
        <v>263</v>
      </c>
      <c r="J754">
        <v>9</v>
      </c>
      <c r="K754">
        <v>9</v>
      </c>
      <c r="Q754">
        <v>24</v>
      </c>
      <c r="R754">
        <v>0</v>
      </c>
      <c r="V754"/>
      <c r="W754"/>
      <c r="X754"/>
      <c r="Y754"/>
      <c r="Z754"/>
      <c r="AE754" t="s">
        <v>282</v>
      </c>
    </row>
    <row r="755" spans="1:31">
      <c r="A755" t="s">
        <v>262</v>
      </c>
      <c r="C755" t="s">
        <v>293</v>
      </c>
      <c r="D755" t="s">
        <v>294</v>
      </c>
      <c r="E755" t="s">
        <v>295</v>
      </c>
      <c r="H755" t="s">
        <v>263</v>
      </c>
      <c r="J755">
        <v>21</v>
      </c>
      <c r="K755">
        <v>21</v>
      </c>
      <c r="Q755">
        <v>10</v>
      </c>
      <c r="R755">
        <v>14</v>
      </c>
      <c r="V755"/>
      <c r="W755"/>
      <c r="X755"/>
      <c r="Y755"/>
      <c r="Z755"/>
      <c r="AE755" t="s">
        <v>282</v>
      </c>
    </row>
    <row r="756" spans="1:31">
      <c r="A756" t="s">
        <v>262</v>
      </c>
      <c r="C756" t="s">
        <v>293</v>
      </c>
      <c r="D756" t="s">
        <v>294</v>
      </c>
      <c r="E756" t="s">
        <v>295</v>
      </c>
      <c r="H756" t="s">
        <v>263</v>
      </c>
      <c r="J756">
        <v>21</v>
      </c>
      <c r="K756">
        <v>21</v>
      </c>
      <c r="Q756">
        <v>24</v>
      </c>
      <c r="R756">
        <v>0</v>
      </c>
      <c r="V756"/>
      <c r="W756"/>
      <c r="X756"/>
      <c r="Y756"/>
      <c r="Z756"/>
      <c r="AE756" t="s">
        <v>282</v>
      </c>
    </row>
    <row r="757" spans="1:31">
      <c r="A757" t="s">
        <v>262</v>
      </c>
      <c r="C757" t="s">
        <v>293</v>
      </c>
      <c r="D757" t="s">
        <v>294</v>
      </c>
      <c r="E757" t="s">
        <v>295</v>
      </c>
      <c r="H757" t="s">
        <v>263</v>
      </c>
      <c r="J757">
        <v>21</v>
      </c>
      <c r="K757">
        <v>21</v>
      </c>
      <c r="N757">
        <v>9</v>
      </c>
      <c r="Q757">
        <v>10</v>
      </c>
      <c r="R757">
        <v>14</v>
      </c>
      <c r="V757"/>
      <c r="W757"/>
      <c r="X757"/>
      <c r="Y757"/>
      <c r="Z757"/>
      <c r="AE757" t="s">
        <v>282</v>
      </c>
    </row>
    <row r="758" spans="1:31">
      <c r="A758" t="s">
        <v>262</v>
      </c>
      <c r="C758" t="s">
        <v>293</v>
      </c>
      <c r="D758" t="s">
        <v>294</v>
      </c>
      <c r="E758" t="s">
        <v>295</v>
      </c>
      <c r="H758" t="s">
        <v>263</v>
      </c>
      <c r="J758">
        <v>21</v>
      </c>
      <c r="K758">
        <v>21</v>
      </c>
      <c r="N758">
        <v>9</v>
      </c>
      <c r="Q758">
        <v>24</v>
      </c>
      <c r="R758">
        <v>0</v>
      </c>
      <c r="V758"/>
      <c r="W758"/>
      <c r="X758"/>
      <c r="Y758"/>
      <c r="Z758"/>
      <c r="AE758" t="s">
        <v>282</v>
      </c>
    </row>
    <row r="759" spans="1:31">
      <c r="A759" t="s">
        <v>262</v>
      </c>
      <c r="C759" t="s">
        <v>293</v>
      </c>
      <c r="D759" t="s">
        <v>294</v>
      </c>
      <c r="E759" t="s">
        <v>295</v>
      </c>
      <c r="H759" t="s">
        <v>263</v>
      </c>
      <c r="J759">
        <v>15</v>
      </c>
      <c r="K759">
        <v>15</v>
      </c>
      <c r="Q759">
        <v>10</v>
      </c>
      <c r="R759">
        <v>14</v>
      </c>
      <c r="V759"/>
      <c r="W759"/>
      <c r="X759"/>
      <c r="Y759"/>
      <c r="Z759"/>
      <c r="AE759" t="s">
        <v>282</v>
      </c>
    </row>
    <row r="760" spans="1:31">
      <c r="A760" t="s">
        <v>262</v>
      </c>
      <c r="C760" t="s">
        <v>293</v>
      </c>
      <c r="D760" t="s">
        <v>294</v>
      </c>
      <c r="E760" t="s">
        <v>295</v>
      </c>
      <c r="H760" t="s">
        <v>263</v>
      </c>
      <c r="J760">
        <v>15</v>
      </c>
      <c r="K760">
        <v>15</v>
      </c>
      <c r="Q760">
        <v>24</v>
      </c>
      <c r="R760">
        <v>0</v>
      </c>
      <c r="V760"/>
      <c r="W760"/>
      <c r="X760"/>
      <c r="Y760"/>
      <c r="Z760"/>
      <c r="AE760" t="s">
        <v>282</v>
      </c>
    </row>
    <row r="761" spans="1:31">
      <c r="A761" t="s">
        <v>262</v>
      </c>
      <c r="C761" t="s">
        <v>293</v>
      </c>
      <c r="D761" t="s">
        <v>294</v>
      </c>
      <c r="E761" t="s">
        <v>295</v>
      </c>
      <c r="H761" t="s">
        <v>263</v>
      </c>
      <c r="J761">
        <v>12</v>
      </c>
      <c r="K761">
        <v>12</v>
      </c>
      <c r="Q761">
        <v>10</v>
      </c>
      <c r="R761">
        <v>14</v>
      </c>
      <c r="V761"/>
      <c r="W761"/>
      <c r="X761"/>
      <c r="Y761"/>
      <c r="Z761"/>
      <c r="AE761" t="s">
        <v>282</v>
      </c>
    </row>
    <row r="762" spans="1:31">
      <c r="A762" t="s">
        <v>262</v>
      </c>
      <c r="C762" t="s">
        <v>293</v>
      </c>
      <c r="D762" t="s">
        <v>294</v>
      </c>
      <c r="E762" t="s">
        <v>295</v>
      </c>
      <c r="H762" t="s">
        <v>263</v>
      </c>
      <c r="J762">
        <v>12</v>
      </c>
      <c r="K762">
        <v>12</v>
      </c>
      <c r="Q762">
        <v>24</v>
      </c>
      <c r="R762">
        <v>0</v>
      </c>
      <c r="V762"/>
      <c r="W762"/>
      <c r="X762"/>
      <c r="Y762"/>
      <c r="Z762"/>
      <c r="AE762" t="s">
        <v>282</v>
      </c>
    </row>
    <row r="763" spans="1:31">
      <c r="A763" t="s">
        <v>262</v>
      </c>
      <c r="C763" t="s">
        <v>293</v>
      </c>
      <c r="D763" t="s">
        <v>294</v>
      </c>
      <c r="E763" t="s">
        <v>295</v>
      </c>
      <c r="H763" t="s">
        <v>263</v>
      </c>
      <c r="J763">
        <v>9</v>
      </c>
      <c r="K763">
        <v>9</v>
      </c>
      <c r="Q763">
        <v>10</v>
      </c>
      <c r="R763">
        <v>14</v>
      </c>
      <c r="V763"/>
      <c r="W763"/>
      <c r="X763"/>
      <c r="Y763"/>
      <c r="Z763"/>
      <c r="AE763" t="s">
        <v>282</v>
      </c>
    </row>
    <row r="764" spans="1:31">
      <c r="A764" t="s">
        <v>262</v>
      </c>
      <c r="C764" t="s">
        <v>293</v>
      </c>
      <c r="D764" t="s">
        <v>294</v>
      </c>
      <c r="E764" t="s">
        <v>295</v>
      </c>
      <c r="H764" t="s">
        <v>263</v>
      </c>
      <c r="J764">
        <v>9</v>
      </c>
      <c r="K764">
        <v>9</v>
      </c>
      <c r="Q764">
        <v>24</v>
      </c>
      <c r="R764">
        <v>0</v>
      </c>
      <c r="V764"/>
      <c r="W764"/>
      <c r="X764"/>
      <c r="Y764"/>
      <c r="Z764"/>
      <c r="AE764" t="s">
        <v>282</v>
      </c>
    </row>
    <row r="765" spans="1:31">
      <c r="A765" t="s">
        <v>713</v>
      </c>
      <c r="B765" t="s">
        <v>71</v>
      </c>
      <c r="C765" t="s">
        <v>857</v>
      </c>
      <c r="D765" t="s">
        <v>51</v>
      </c>
      <c r="F765" t="s">
        <v>852</v>
      </c>
      <c r="G765" t="s">
        <v>859</v>
      </c>
      <c r="H765" t="s">
        <v>225</v>
      </c>
      <c r="J765">
        <v>21</v>
      </c>
      <c r="K765">
        <v>21</v>
      </c>
      <c r="Q765">
        <v>20</v>
      </c>
      <c r="R765">
        <v>4</v>
      </c>
      <c r="V765"/>
      <c r="W765"/>
      <c r="X765"/>
      <c r="Y765"/>
      <c r="Z765"/>
      <c r="AB765" t="s">
        <v>858</v>
      </c>
      <c r="AC765" t="s">
        <v>1723</v>
      </c>
      <c r="AD765" t="s">
        <v>851</v>
      </c>
      <c r="AE765" t="s">
        <v>282</v>
      </c>
    </row>
    <row r="766" spans="1:31">
      <c r="A766" t="s">
        <v>713</v>
      </c>
      <c r="B766" t="s">
        <v>71</v>
      </c>
      <c r="C766" t="s">
        <v>857</v>
      </c>
      <c r="D766" t="s">
        <v>51</v>
      </c>
      <c r="F766" t="s">
        <v>852</v>
      </c>
      <c r="G766" t="s">
        <v>859</v>
      </c>
      <c r="H766" t="s">
        <v>225</v>
      </c>
      <c r="J766">
        <v>21</v>
      </c>
      <c r="K766">
        <v>21</v>
      </c>
      <c r="Q766">
        <v>10</v>
      </c>
      <c r="R766">
        <v>14</v>
      </c>
      <c r="V766"/>
      <c r="W766"/>
      <c r="X766"/>
      <c r="Y766"/>
      <c r="Z766"/>
      <c r="AB766" t="s">
        <v>858</v>
      </c>
      <c r="AC766" t="s">
        <v>1760</v>
      </c>
      <c r="AD766" t="s">
        <v>851</v>
      </c>
      <c r="AE766" t="s">
        <v>282</v>
      </c>
    </row>
    <row r="767" spans="1:31">
      <c r="A767" t="s">
        <v>713</v>
      </c>
      <c r="B767" t="s">
        <v>71</v>
      </c>
      <c r="C767" t="s">
        <v>857</v>
      </c>
      <c r="D767" t="s">
        <v>51</v>
      </c>
      <c r="F767" t="s">
        <v>852</v>
      </c>
      <c r="G767" t="s">
        <v>859</v>
      </c>
      <c r="H767" t="s">
        <v>225</v>
      </c>
      <c r="J767">
        <v>15</v>
      </c>
      <c r="K767">
        <v>15</v>
      </c>
      <c r="Q767">
        <v>20</v>
      </c>
      <c r="R767">
        <v>4</v>
      </c>
      <c r="V767"/>
      <c r="W767"/>
      <c r="X767"/>
      <c r="Y767"/>
      <c r="Z767"/>
      <c r="AB767" t="s">
        <v>858</v>
      </c>
      <c r="AC767" t="s">
        <v>1760</v>
      </c>
      <c r="AD767" t="s">
        <v>851</v>
      </c>
      <c r="AE767" t="s">
        <v>282</v>
      </c>
    </row>
    <row r="768" spans="1:31">
      <c r="A768" t="s">
        <v>713</v>
      </c>
      <c r="B768" t="s">
        <v>71</v>
      </c>
      <c r="C768" t="s">
        <v>857</v>
      </c>
      <c r="D768" t="s">
        <v>51</v>
      </c>
      <c r="F768" t="s">
        <v>852</v>
      </c>
      <c r="G768" t="s">
        <v>859</v>
      </c>
      <c r="H768" t="s">
        <v>225</v>
      </c>
      <c r="J768">
        <v>15</v>
      </c>
      <c r="K768">
        <v>15</v>
      </c>
      <c r="Q768">
        <v>10</v>
      </c>
      <c r="R768">
        <v>14</v>
      </c>
      <c r="V768"/>
      <c r="W768"/>
      <c r="X768"/>
      <c r="Y768"/>
      <c r="Z768"/>
      <c r="AB768" t="s">
        <v>858</v>
      </c>
      <c r="AC768" t="s">
        <v>1760</v>
      </c>
      <c r="AD768" t="s">
        <v>851</v>
      </c>
      <c r="AE768" t="s">
        <v>282</v>
      </c>
    </row>
    <row r="769" spans="1:31">
      <c r="A769" t="s">
        <v>713</v>
      </c>
      <c r="B769" t="s">
        <v>71</v>
      </c>
      <c r="C769" t="s">
        <v>857</v>
      </c>
      <c r="D769" t="s">
        <v>51</v>
      </c>
      <c r="F769" t="s">
        <v>852</v>
      </c>
      <c r="G769" t="s">
        <v>859</v>
      </c>
      <c r="H769" t="s">
        <v>225</v>
      </c>
      <c r="J769">
        <v>9</v>
      </c>
      <c r="K769">
        <v>9</v>
      </c>
      <c r="Q769">
        <v>20</v>
      </c>
      <c r="R769">
        <v>4</v>
      </c>
      <c r="V769"/>
      <c r="W769"/>
      <c r="X769"/>
      <c r="Y769"/>
      <c r="Z769"/>
      <c r="AB769" t="s">
        <v>858</v>
      </c>
      <c r="AC769" t="s">
        <v>1760</v>
      </c>
      <c r="AD769" t="s">
        <v>851</v>
      </c>
      <c r="AE769" t="s">
        <v>282</v>
      </c>
    </row>
    <row r="770" spans="1:31">
      <c r="A770" t="s">
        <v>713</v>
      </c>
      <c r="B770" t="s">
        <v>71</v>
      </c>
      <c r="C770" t="s">
        <v>857</v>
      </c>
      <c r="D770" t="s">
        <v>51</v>
      </c>
      <c r="F770" t="s">
        <v>852</v>
      </c>
      <c r="G770" t="s">
        <v>859</v>
      </c>
      <c r="H770" t="s">
        <v>225</v>
      </c>
      <c r="J770">
        <v>9</v>
      </c>
      <c r="K770">
        <v>9</v>
      </c>
      <c r="Q770">
        <v>10</v>
      </c>
      <c r="R770">
        <v>14</v>
      </c>
      <c r="V770"/>
      <c r="W770"/>
      <c r="X770"/>
      <c r="Y770"/>
      <c r="Z770"/>
      <c r="AB770" t="s">
        <v>858</v>
      </c>
      <c r="AC770" t="s">
        <v>1760</v>
      </c>
      <c r="AD770" t="s">
        <v>851</v>
      </c>
      <c r="AE770" t="s">
        <v>282</v>
      </c>
    </row>
    <row r="771" spans="1:31">
      <c r="A771" t="s">
        <v>713</v>
      </c>
      <c r="B771" t="s">
        <v>71</v>
      </c>
      <c r="C771" t="s">
        <v>857</v>
      </c>
      <c r="D771" t="s">
        <v>853</v>
      </c>
      <c r="F771" t="s">
        <v>854</v>
      </c>
      <c r="G771" t="s">
        <v>859</v>
      </c>
      <c r="H771" t="s">
        <v>225</v>
      </c>
      <c r="J771">
        <v>21</v>
      </c>
      <c r="K771">
        <v>21</v>
      </c>
      <c r="Q771">
        <v>20</v>
      </c>
      <c r="R771">
        <v>4</v>
      </c>
      <c r="V771"/>
      <c r="W771"/>
      <c r="X771"/>
      <c r="Y771"/>
      <c r="Z771"/>
      <c r="AB771" t="s">
        <v>858</v>
      </c>
      <c r="AC771" t="s">
        <v>1760</v>
      </c>
      <c r="AD771" t="s">
        <v>851</v>
      </c>
      <c r="AE771" t="s">
        <v>282</v>
      </c>
    </row>
    <row r="772" spans="1:31">
      <c r="A772" t="s">
        <v>713</v>
      </c>
      <c r="B772" t="s">
        <v>71</v>
      </c>
      <c r="C772" t="s">
        <v>857</v>
      </c>
      <c r="D772" t="s">
        <v>853</v>
      </c>
      <c r="F772" t="s">
        <v>854</v>
      </c>
      <c r="G772" t="s">
        <v>859</v>
      </c>
      <c r="H772" t="s">
        <v>225</v>
      </c>
      <c r="J772">
        <v>21</v>
      </c>
      <c r="K772">
        <v>21</v>
      </c>
      <c r="Q772">
        <v>10</v>
      </c>
      <c r="R772">
        <v>14</v>
      </c>
      <c r="V772"/>
      <c r="W772"/>
      <c r="X772"/>
      <c r="Y772"/>
      <c r="Z772"/>
      <c r="AB772" t="s">
        <v>858</v>
      </c>
      <c r="AC772" t="s">
        <v>1760</v>
      </c>
      <c r="AD772" t="s">
        <v>851</v>
      </c>
      <c r="AE772" t="s">
        <v>282</v>
      </c>
    </row>
    <row r="773" spans="1:31">
      <c r="A773" t="s">
        <v>713</v>
      </c>
      <c r="B773" t="s">
        <v>71</v>
      </c>
      <c r="C773" t="s">
        <v>857</v>
      </c>
      <c r="D773" t="s">
        <v>853</v>
      </c>
      <c r="F773" t="s">
        <v>854</v>
      </c>
      <c r="G773" t="s">
        <v>859</v>
      </c>
      <c r="H773" t="s">
        <v>225</v>
      </c>
      <c r="J773">
        <v>15</v>
      </c>
      <c r="K773">
        <v>15</v>
      </c>
      <c r="Q773">
        <v>20</v>
      </c>
      <c r="R773">
        <v>4</v>
      </c>
      <c r="V773"/>
      <c r="W773"/>
      <c r="X773"/>
      <c r="Y773"/>
      <c r="Z773"/>
      <c r="AB773" t="s">
        <v>858</v>
      </c>
      <c r="AC773" t="s">
        <v>1760</v>
      </c>
      <c r="AD773" t="s">
        <v>851</v>
      </c>
      <c r="AE773" t="s">
        <v>282</v>
      </c>
    </row>
    <row r="774" spans="1:31">
      <c r="A774" t="s">
        <v>713</v>
      </c>
      <c r="B774" t="s">
        <v>71</v>
      </c>
      <c r="C774" t="s">
        <v>857</v>
      </c>
      <c r="D774" t="s">
        <v>853</v>
      </c>
      <c r="F774" t="s">
        <v>854</v>
      </c>
      <c r="G774" t="s">
        <v>859</v>
      </c>
      <c r="H774" t="s">
        <v>225</v>
      </c>
      <c r="J774">
        <v>15</v>
      </c>
      <c r="K774">
        <v>15</v>
      </c>
      <c r="Q774">
        <v>10</v>
      </c>
      <c r="R774">
        <v>14</v>
      </c>
      <c r="V774"/>
      <c r="W774"/>
      <c r="X774"/>
      <c r="Y774"/>
      <c r="Z774"/>
      <c r="AB774" t="s">
        <v>858</v>
      </c>
      <c r="AC774" t="s">
        <v>1760</v>
      </c>
      <c r="AD774" t="s">
        <v>851</v>
      </c>
      <c r="AE774" t="s">
        <v>282</v>
      </c>
    </row>
    <row r="775" spans="1:31">
      <c r="A775" t="s">
        <v>713</v>
      </c>
      <c r="B775" t="s">
        <v>71</v>
      </c>
      <c r="C775" t="s">
        <v>857</v>
      </c>
      <c r="D775" t="s">
        <v>853</v>
      </c>
      <c r="F775" t="s">
        <v>854</v>
      </c>
      <c r="G775" t="s">
        <v>859</v>
      </c>
      <c r="H775" t="s">
        <v>225</v>
      </c>
      <c r="J775">
        <v>9</v>
      </c>
      <c r="K775">
        <v>9</v>
      </c>
      <c r="Q775">
        <v>20</v>
      </c>
      <c r="R775">
        <v>4</v>
      </c>
      <c r="V775"/>
      <c r="W775"/>
      <c r="X775"/>
      <c r="Y775"/>
      <c r="Z775"/>
      <c r="AB775" t="s">
        <v>858</v>
      </c>
      <c r="AC775" t="s">
        <v>1760</v>
      </c>
      <c r="AD775" t="s">
        <v>851</v>
      </c>
      <c r="AE775" t="s">
        <v>282</v>
      </c>
    </row>
    <row r="776" spans="1:31">
      <c r="A776" t="s">
        <v>713</v>
      </c>
      <c r="B776" t="s">
        <v>71</v>
      </c>
      <c r="C776" t="s">
        <v>857</v>
      </c>
      <c r="D776" t="s">
        <v>853</v>
      </c>
      <c r="F776" t="s">
        <v>854</v>
      </c>
      <c r="G776" t="s">
        <v>859</v>
      </c>
      <c r="H776" t="s">
        <v>225</v>
      </c>
      <c r="J776">
        <v>9</v>
      </c>
      <c r="K776">
        <v>9</v>
      </c>
      <c r="Q776">
        <v>10</v>
      </c>
      <c r="R776">
        <v>14</v>
      </c>
      <c r="V776"/>
      <c r="W776"/>
      <c r="X776"/>
      <c r="Y776"/>
      <c r="Z776"/>
      <c r="AB776" t="s">
        <v>858</v>
      </c>
      <c r="AC776" t="s">
        <v>1760</v>
      </c>
      <c r="AD776" t="s">
        <v>851</v>
      </c>
      <c r="AE776" t="s">
        <v>282</v>
      </c>
    </row>
    <row r="777" spans="1:31">
      <c r="A777" t="s">
        <v>713</v>
      </c>
      <c r="B777" t="s">
        <v>72</v>
      </c>
      <c r="C777" t="s">
        <v>857</v>
      </c>
      <c r="D777" t="s">
        <v>51</v>
      </c>
      <c r="F777" t="s">
        <v>861</v>
      </c>
      <c r="G777" t="s">
        <v>859</v>
      </c>
      <c r="H777" t="s">
        <v>225</v>
      </c>
      <c r="J777">
        <v>21</v>
      </c>
      <c r="K777">
        <v>21</v>
      </c>
      <c r="Q777">
        <v>20</v>
      </c>
      <c r="R777">
        <v>4</v>
      </c>
      <c r="V777"/>
      <c r="W777"/>
      <c r="X777"/>
      <c r="Y777"/>
      <c r="Z777"/>
      <c r="AB777" t="s">
        <v>858</v>
      </c>
      <c r="AC777" t="s">
        <v>1760</v>
      </c>
      <c r="AD777" t="s">
        <v>851</v>
      </c>
      <c r="AE777" t="s">
        <v>282</v>
      </c>
    </row>
    <row r="778" spans="1:31">
      <c r="A778" t="s">
        <v>713</v>
      </c>
      <c r="B778" t="s">
        <v>72</v>
      </c>
      <c r="C778" t="s">
        <v>857</v>
      </c>
      <c r="D778" t="s">
        <v>51</v>
      </c>
      <c r="F778" t="s">
        <v>861</v>
      </c>
      <c r="G778" t="s">
        <v>859</v>
      </c>
      <c r="H778" t="s">
        <v>225</v>
      </c>
      <c r="J778">
        <v>21</v>
      </c>
      <c r="K778">
        <v>21</v>
      </c>
      <c r="Q778">
        <v>10</v>
      </c>
      <c r="R778">
        <v>14</v>
      </c>
      <c r="V778"/>
      <c r="W778"/>
      <c r="X778"/>
      <c r="Y778"/>
      <c r="Z778"/>
      <c r="AB778" t="s">
        <v>858</v>
      </c>
      <c r="AC778" t="s">
        <v>1760</v>
      </c>
      <c r="AD778" t="s">
        <v>851</v>
      </c>
      <c r="AE778" t="s">
        <v>282</v>
      </c>
    </row>
    <row r="779" spans="1:31">
      <c r="A779" t="s">
        <v>713</v>
      </c>
      <c r="B779" t="s">
        <v>72</v>
      </c>
      <c r="C779" t="s">
        <v>857</v>
      </c>
      <c r="D779" t="s">
        <v>51</v>
      </c>
      <c r="F779" t="s">
        <v>861</v>
      </c>
      <c r="G779" t="s">
        <v>859</v>
      </c>
      <c r="H779" t="s">
        <v>225</v>
      </c>
      <c r="J779">
        <v>15</v>
      </c>
      <c r="K779">
        <v>15</v>
      </c>
      <c r="Q779">
        <v>20</v>
      </c>
      <c r="R779">
        <v>4</v>
      </c>
      <c r="V779"/>
      <c r="W779"/>
      <c r="X779"/>
      <c r="Y779"/>
      <c r="Z779"/>
      <c r="AB779" t="s">
        <v>858</v>
      </c>
      <c r="AC779" t="s">
        <v>1760</v>
      </c>
      <c r="AD779" t="s">
        <v>851</v>
      </c>
      <c r="AE779" t="s">
        <v>282</v>
      </c>
    </row>
    <row r="780" spans="1:31">
      <c r="A780" t="s">
        <v>713</v>
      </c>
      <c r="B780" t="s">
        <v>72</v>
      </c>
      <c r="C780" t="s">
        <v>857</v>
      </c>
      <c r="D780" t="s">
        <v>51</v>
      </c>
      <c r="F780" t="s">
        <v>861</v>
      </c>
      <c r="G780" t="s">
        <v>859</v>
      </c>
      <c r="H780" t="s">
        <v>225</v>
      </c>
      <c r="J780">
        <v>15</v>
      </c>
      <c r="K780">
        <v>15</v>
      </c>
      <c r="Q780">
        <v>10</v>
      </c>
      <c r="R780">
        <v>14</v>
      </c>
      <c r="V780"/>
      <c r="W780"/>
      <c r="X780"/>
      <c r="Y780"/>
      <c r="Z780"/>
      <c r="AB780" t="s">
        <v>858</v>
      </c>
      <c r="AC780" t="s">
        <v>1760</v>
      </c>
      <c r="AD780" t="s">
        <v>851</v>
      </c>
      <c r="AE780" t="s">
        <v>282</v>
      </c>
    </row>
    <row r="781" spans="1:31">
      <c r="A781" t="s">
        <v>713</v>
      </c>
      <c r="B781" t="s">
        <v>72</v>
      </c>
      <c r="C781" t="s">
        <v>857</v>
      </c>
      <c r="D781" t="s">
        <v>51</v>
      </c>
      <c r="F781" t="s">
        <v>861</v>
      </c>
      <c r="G781" t="s">
        <v>859</v>
      </c>
      <c r="H781" t="s">
        <v>225</v>
      </c>
      <c r="J781">
        <v>9</v>
      </c>
      <c r="K781">
        <v>9</v>
      </c>
      <c r="Q781">
        <v>20</v>
      </c>
      <c r="R781">
        <v>4</v>
      </c>
      <c r="V781"/>
      <c r="W781"/>
      <c r="X781"/>
      <c r="Y781"/>
      <c r="Z781"/>
      <c r="AB781" t="s">
        <v>858</v>
      </c>
      <c r="AC781" t="s">
        <v>1760</v>
      </c>
      <c r="AD781" t="s">
        <v>851</v>
      </c>
      <c r="AE781" t="s">
        <v>282</v>
      </c>
    </row>
    <row r="782" spans="1:31">
      <c r="A782" t="s">
        <v>713</v>
      </c>
      <c r="B782" t="s">
        <v>72</v>
      </c>
      <c r="C782" t="s">
        <v>857</v>
      </c>
      <c r="D782" t="s">
        <v>51</v>
      </c>
      <c r="F782" t="s">
        <v>861</v>
      </c>
      <c r="G782" t="s">
        <v>859</v>
      </c>
      <c r="H782" t="s">
        <v>225</v>
      </c>
      <c r="J782">
        <v>9</v>
      </c>
      <c r="K782">
        <v>9</v>
      </c>
      <c r="Q782">
        <v>10</v>
      </c>
      <c r="R782">
        <v>14</v>
      </c>
      <c r="V782"/>
      <c r="W782"/>
      <c r="X782"/>
      <c r="Y782"/>
      <c r="Z782"/>
      <c r="AB782" t="s">
        <v>858</v>
      </c>
      <c r="AC782" t="s">
        <v>1760</v>
      </c>
      <c r="AD782" t="s">
        <v>851</v>
      </c>
      <c r="AE782" t="s">
        <v>282</v>
      </c>
    </row>
    <row r="783" spans="1:31">
      <c r="A783" t="s">
        <v>713</v>
      </c>
      <c r="B783" t="s">
        <v>72</v>
      </c>
      <c r="C783" t="s">
        <v>857</v>
      </c>
      <c r="D783" t="s">
        <v>855</v>
      </c>
      <c r="F783" t="s">
        <v>861</v>
      </c>
      <c r="G783" t="s">
        <v>859</v>
      </c>
      <c r="H783" t="s">
        <v>225</v>
      </c>
      <c r="J783">
        <v>21</v>
      </c>
      <c r="K783">
        <v>21</v>
      </c>
      <c r="Q783">
        <v>20</v>
      </c>
      <c r="R783">
        <v>4</v>
      </c>
      <c r="V783"/>
      <c r="W783"/>
      <c r="X783"/>
      <c r="Y783"/>
      <c r="Z783"/>
      <c r="AB783" t="s">
        <v>858</v>
      </c>
      <c r="AC783" t="s">
        <v>1760</v>
      </c>
      <c r="AD783" t="s">
        <v>851</v>
      </c>
      <c r="AE783" t="s">
        <v>282</v>
      </c>
    </row>
    <row r="784" spans="1:31">
      <c r="A784" t="s">
        <v>713</v>
      </c>
      <c r="B784" t="s">
        <v>72</v>
      </c>
      <c r="C784" t="s">
        <v>857</v>
      </c>
      <c r="D784" t="s">
        <v>855</v>
      </c>
      <c r="F784" t="s">
        <v>861</v>
      </c>
      <c r="G784" t="s">
        <v>859</v>
      </c>
      <c r="H784" t="s">
        <v>225</v>
      </c>
      <c r="J784">
        <v>21</v>
      </c>
      <c r="K784">
        <v>21</v>
      </c>
      <c r="Q784">
        <v>10</v>
      </c>
      <c r="R784">
        <v>14</v>
      </c>
      <c r="V784"/>
      <c r="W784"/>
      <c r="X784"/>
      <c r="Y784"/>
      <c r="Z784"/>
      <c r="AB784" t="s">
        <v>858</v>
      </c>
      <c r="AC784" t="s">
        <v>1760</v>
      </c>
      <c r="AD784" t="s">
        <v>851</v>
      </c>
      <c r="AE784" t="s">
        <v>282</v>
      </c>
    </row>
    <row r="785" spans="1:31">
      <c r="A785" t="s">
        <v>713</v>
      </c>
      <c r="B785" t="s">
        <v>72</v>
      </c>
      <c r="C785" t="s">
        <v>857</v>
      </c>
      <c r="D785" t="s">
        <v>855</v>
      </c>
      <c r="F785" t="s">
        <v>861</v>
      </c>
      <c r="G785" t="s">
        <v>859</v>
      </c>
      <c r="H785" t="s">
        <v>225</v>
      </c>
      <c r="J785">
        <v>15</v>
      </c>
      <c r="K785">
        <v>15</v>
      </c>
      <c r="Q785">
        <v>20</v>
      </c>
      <c r="R785">
        <v>4</v>
      </c>
      <c r="V785"/>
      <c r="W785"/>
      <c r="X785"/>
      <c r="Y785"/>
      <c r="Z785"/>
      <c r="AB785" t="s">
        <v>858</v>
      </c>
      <c r="AC785" t="s">
        <v>1760</v>
      </c>
      <c r="AD785" t="s">
        <v>851</v>
      </c>
      <c r="AE785" t="s">
        <v>282</v>
      </c>
    </row>
    <row r="786" spans="1:31">
      <c r="A786" t="s">
        <v>713</v>
      </c>
      <c r="B786" t="s">
        <v>72</v>
      </c>
      <c r="C786" t="s">
        <v>857</v>
      </c>
      <c r="D786" t="s">
        <v>855</v>
      </c>
      <c r="F786" t="s">
        <v>861</v>
      </c>
      <c r="G786" t="s">
        <v>859</v>
      </c>
      <c r="H786" t="s">
        <v>225</v>
      </c>
      <c r="J786">
        <v>15</v>
      </c>
      <c r="K786">
        <v>15</v>
      </c>
      <c r="Q786">
        <v>10</v>
      </c>
      <c r="R786">
        <v>14</v>
      </c>
      <c r="V786"/>
      <c r="W786"/>
      <c r="X786"/>
      <c r="Y786"/>
      <c r="Z786"/>
      <c r="AB786" t="s">
        <v>858</v>
      </c>
      <c r="AC786" t="s">
        <v>1760</v>
      </c>
      <c r="AD786" t="s">
        <v>851</v>
      </c>
      <c r="AE786" t="s">
        <v>282</v>
      </c>
    </row>
    <row r="787" spans="1:31">
      <c r="A787" t="s">
        <v>713</v>
      </c>
      <c r="B787" t="s">
        <v>72</v>
      </c>
      <c r="C787" t="s">
        <v>857</v>
      </c>
      <c r="D787" t="s">
        <v>855</v>
      </c>
      <c r="F787" t="s">
        <v>861</v>
      </c>
      <c r="G787" t="s">
        <v>859</v>
      </c>
      <c r="H787" t="s">
        <v>225</v>
      </c>
      <c r="J787">
        <v>9</v>
      </c>
      <c r="K787">
        <v>9</v>
      </c>
      <c r="Q787">
        <v>20</v>
      </c>
      <c r="R787">
        <v>4</v>
      </c>
      <c r="V787"/>
      <c r="W787"/>
      <c r="X787"/>
      <c r="Y787"/>
      <c r="Z787"/>
      <c r="AB787" t="s">
        <v>858</v>
      </c>
      <c r="AC787" t="s">
        <v>1760</v>
      </c>
      <c r="AD787" t="s">
        <v>851</v>
      </c>
      <c r="AE787" t="s">
        <v>282</v>
      </c>
    </row>
    <row r="788" spans="1:31">
      <c r="A788" t="s">
        <v>713</v>
      </c>
      <c r="B788" t="s">
        <v>72</v>
      </c>
      <c r="C788" t="s">
        <v>857</v>
      </c>
      <c r="D788" t="s">
        <v>855</v>
      </c>
      <c r="F788" t="s">
        <v>861</v>
      </c>
      <c r="G788" t="s">
        <v>859</v>
      </c>
      <c r="H788" t="s">
        <v>225</v>
      </c>
      <c r="J788">
        <v>9</v>
      </c>
      <c r="K788">
        <v>9</v>
      </c>
      <c r="Q788">
        <v>10</v>
      </c>
      <c r="R788">
        <v>14</v>
      </c>
      <c r="V788"/>
      <c r="W788"/>
      <c r="X788"/>
      <c r="Y788"/>
      <c r="Z788"/>
      <c r="AB788" t="s">
        <v>858</v>
      </c>
      <c r="AC788" t="s">
        <v>1760</v>
      </c>
      <c r="AD788" t="s">
        <v>851</v>
      </c>
      <c r="AE788" t="s">
        <v>282</v>
      </c>
    </row>
    <row r="789" spans="1:31">
      <c r="A789" t="s">
        <v>713</v>
      </c>
      <c r="B789" t="s">
        <v>72</v>
      </c>
      <c r="C789" t="s">
        <v>857</v>
      </c>
      <c r="D789" t="s">
        <v>51</v>
      </c>
      <c r="F789" t="s">
        <v>861</v>
      </c>
      <c r="G789" t="s">
        <v>859</v>
      </c>
      <c r="H789" t="s">
        <v>225</v>
      </c>
      <c r="J789">
        <v>21</v>
      </c>
      <c r="K789">
        <v>21</v>
      </c>
      <c r="Q789">
        <v>20</v>
      </c>
      <c r="R789">
        <v>4</v>
      </c>
      <c r="V789"/>
      <c r="W789"/>
      <c r="X789"/>
      <c r="Y789"/>
      <c r="Z789"/>
      <c r="AB789" t="s">
        <v>858</v>
      </c>
      <c r="AC789" t="s">
        <v>1760</v>
      </c>
      <c r="AD789" t="s">
        <v>862</v>
      </c>
      <c r="AE789" t="s">
        <v>282</v>
      </c>
    </row>
    <row r="790" spans="1:31">
      <c r="A790" t="s">
        <v>713</v>
      </c>
      <c r="B790" t="s">
        <v>72</v>
      </c>
      <c r="C790" t="s">
        <v>857</v>
      </c>
      <c r="D790" t="s">
        <v>51</v>
      </c>
      <c r="F790" t="s">
        <v>861</v>
      </c>
      <c r="G790" t="s">
        <v>859</v>
      </c>
      <c r="H790" t="s">
        <v>225</v>
      </c>
      <c r="J790">
        <v>21</v>
      </c>
      <c r="K790">
        <v>21</v>
      </c>
      <c r="Q790">
        <v>10</v>
      </c>
      <c r="R790">
        <v>14</v>
      </c>
      <c r="V790"/>
      <c r="W790"/>
      <c r="X790"/>
      <c r="Y790"/>
      <c r="Z790"/>
      <c r="AB790" t="s">
        <v>858</v>
      </c>
      <c r="AC790" t="s">
        <v>1760</v>
      </c>
      <c r="AD790" t="s">
        <v>862</v>
      </c>
      <c r="AE790" t="s">
        <v>282</v>
      </c>
    </row>
    <row r="791" spans="1:31">
      <c r="A791" t="s">
        <v>713</v>
      </c>
      <c r="B791" t="s">
        <v>72</v>
      </c>
      <c r="C791" t="s">
        <v>857</v>
      </c>
      <c r="D791" t="s">
        <v>51</v>
      </c>
      <c r="F791" t="s">
        <v>861</v>
      </c>
      <c r="G791" t="s">
        <v>859</v>
      </c>
      <c r="H791" t="s">
        <v>225</v>
      </c>
      <c r="J791">
        <v>15</v>
      </c>
      <c r="K791">
        <v>15</v>
      </c>
      <c r="Q791">
        <v>20</v>
      </c>
      <c r="R791">
        <v>4</v>
      </c>
      <c r="V791"/>
      <c r="W791"/>
      <c r="X791"/>
      <c r="Y791"/>
      <c r="Z791"/>
      <c r="AB791" t="s">
        <v>858</v>
      </c>
      <c r="AC791" t="s">
        <v>1760</v>
      </c>
      <c r="AD791" t="s">
        <v>862</v>
      </c>
      <c r="AE791" t="s">
        <v>282</v>
      </c>
    </row>
    <row r="792" spans="1:31">
      <c r="A792" t="s">
        <v>713</v>
      </c>
      <c r="B792" t="s">
        <v>72</v>
      </c>
      <c r="C792" t="s">
        <v>857</v>
      </c>
      <c r="D792" t="s">
        <v>51</v>
      </c>
      <c r="F792" t="s">
        <v>861</v>
      </c>
      <c r="G792" t="s">
        <v>859</v>
      </c>
      <c r="H792" t="s">
        <v>225</v>
      </c>
      <c r="J792">
        <v>15</v>
      </c>
      <c r="K792">
        <v>15</v>
      </c>
      <c r="Q792">
        <v>10</v>
      </c>
      <c r="R792">
        <v>14</v>
      </c>
      <c r="V792"/>
      <c r="W792"/>
      <c r="X792"/>
      <c r="Y792"/>
      <c r="Z792"/>
      <c r="AB792" t="s">
        <v>858</v>
      </c>
      <c r="AC792" t="s">
        <v>1760</v>
      </c>
      <c r="AD792" t="s">
        <v>862</v>
      </c>
      <c r="AE792" t="s">
        <v>282</v>
      </c>
    </row>
    <row r="793" spans="1:31">
      <c r="A793" t="s">
        <v>713</v>
      </c>
      <c r="B793" t="s">
        <v>72</v>
      </c>
      <c r="C793" t="s">
        <v>857</v>
      </c>
      <c r="D793" t="s">
        <v>51</v>
      </c>
      <c r="F793" t="s">
        <v>861</v>
      </c>
      <c r="G793" t="s">
        <v>859</v>
      </c>
      <c r="H793" t="s">
        <v>225</v>
      </c>
      <c r="J793">
        <v>9</v>
      </c>
      <c r="K793">
        <v>9</v>
      </c>
      <c r="Q793">
        <v>20</v>
      </c>
      <c r="R793">
        <v>4</v>
      </c>
      <c r="V793"/>
      <c r="W793"/>
      <c r="X793"/>
      <c r="Y793"/>
      <c r="Z793"/>
      <c r="AB793" t="s">
        <v>858</v>
      </c>
      <c r="AC793" t="s">
        <v>1760</v>
      </c>
      <c r="AD793" t="s">
        <v>862</v>
      </c>
      <c r="AE793" t="s">
        <v>282</v>
      </c>
    </row>
    <row r="794" spans="1:31">
      <c r="A794" t="s">
        <v>713</v>
      </c>
      <c r="B794" t="s">
        <v>72</v>
      </c>
      <c r="C794" t="s">
        <v>857</v>
      </c>
      <c r="D794" t="s">
        <v>51</v>
      </c>
      <c r="F794" t="s">
        <v>861</v>
      </c>
      <c r="G794" t="s">
        <v>859</v>
      </c>
      <c r="H794" t="s">
        <v>225</v>
      </c>
      <c r="J794">
        <v>9</v>
      </c>
      <c r="K794">
        <v>9</v>
      </c>
      <c r="Q794">
        <v>10</v>
      </c>
      <c r="R794">
        <v>14</v>
      </c>
      <c r="V794"/>
      <c r="W794"/>
      <c r="X794"/>
      <c r="Y794"/>
      <c r="Z794"/>
      <c r="AB794" t="s">
        <v>858</v>
      </c>
      <c r="AC794" t="s">
        <v>1760</v>
      </c>
      <c r="AD794" t="s">
        <v>862</v>
      </c>
      <c r="AE794" t="s">
        <v>282</v>
      </c>
    </row>
    <row r="795" spans="1:31">
      <c r="A795" t="s">
        <v>713</v>
      </c>
      <c r="B795" t="s">
        <v>72</v>
      </c>
      <c r="C795" t="s">
        <v>857</v>
      </c>
      <c r="D795" t="s">
        <v>855</v>
      </c>
      <c r="F795" t="s">
        <v>861</v>
      </c>
      <c r="G795" t="s">
        <v>859</v>
      </c>
      <c r="H795" t="s">
        <v>225</v>
      </c>
      <c r="J795">
        <v>21</v>
      </c>
      <c r="K795">
        <v>21</v>
      </c>
      <c r="Q795">
        <v>20</v>
      </c>
      <c r="R795">
        <v>4</v>
      </c>
      <c r="V795"/>
      <c r="W795"/>
      <c r="X795"/>
      <c r="Y795"/>
      <c r="Z795"/>
      <c r="AB795" t="s">
        <v>858</v>
      </c>
      <c r="AC795" t="s">
        <v>1760</v>
      </c>
      <c r="AD795" t="s">
        <v>862</v>
      </c>
      <c r="AE795" t="s">
        <v>282</v>
      </c>
    </row>
    <row r="796" spans="1:31">
      <c r="A796" t="s">
        <v>713</v>
      </c>
      <c r="B796" t="s">
        <v>72</v>
      </c>
      <c r="C796" t="s">
        <v>857</v>
      </c>
      <c r="D796" t="s">
        <v>855</v>
      </c>
      <c r="F796" t="s">
        <v>861</v>
      </c>
      <c r="G796" t="s">
        <v>859</v>
      </c>
      <c r="H796" t="s">
        <v>225</v>
      </c>
      <c r="J796">
        <v>21</v>
      </c>
      <c r="K796">
        <v>21</v>
      </c>
      <c r="Q796">
        <v>10</v>
      </c>
      <c r="R796">
        <v>14</v>
      </c>
      <c r="V796"/>
      <c r="W796"/>
      <c r="X796"/>
      <c r="Y796"/>
      <c r="Z796"/>
      <c r="AB796" t="s">
        <v>858</v>
      </c>
      <c r="AC796" t="s">
        <v>1760</v>
      </c>
      <c r="AD796" t="s">
        <v>862</v>
      </c>
      <c r="AE796" t="s">
        <v>282</v>
      </c>
    </row>
    <row r="797" spans="1:31">
      <c r="A797" t="s">
        <v>713</v>
      </c>
      <c r="B797" t="s">
        <v>72</v>
      </c>
      <c r="C797" t="s">
        <v>857</v>
      </c>
      <c r="D797" t="s">
        <v>855</v>
      </c>
      <c r="F797" t="s">
        <v>861</v>
      </c>
      <c r="G797" t="s">
        <v>859</v>
      </c>
      <c r="H797" t="s">
        <v>225</v>
      </c>
      <c r="J797">
        <v>15</v>
      </c>
      <c r="K797">
        <v>15</v>
      </c>
      <c r="Q797">
        <v>20</v>
      </c>
      <c r="R797">
        <v>4</v>
      </c>
      <c r="V797"/>
      <c r="W797"/>
      <c r="X797"/>
      <c r="Y797"/>
      <c r="Z797"/>
      <c r="AB797" t="s">
        <v>858</v>
      </c>
      <c r="AC797" t="s">
        <v>1760</v>
      </c>
      <c r="AD797" t="s">
        <v>862</v>
      </c>
      <c r="AE797" t="s">
        <v>282</v>
      </c>
    </row>
    <row r="798" spans="1:31">
      <c r="A798" t="s">
        <v>713</v>
      </c>
      <c r="B798" t="s">
        <v>72</v>
      </c>
      <c r="C798" t="s">
        <v>857</v>
      </c>
      <c r="D798" t="s">
        <v>855</v>
      </c>
      <c r="F798" t="s">
        <v>861</v>
      </c>
      <c r="G798" t="s">
        <v>859</v>
      </c>
      <c r="H798" t="s">
        <v>225</v>
      </c>
      <c r="J798">
        <v>15</v>
      </c>
      <c r="K798">
        <v>15</v>
      </c>
      <c r="Q798">
        <v>10</v>
      </c>
      <c r="R798">
        <v>14</v>
      </c>
      <c r="V798"/>
      <c r="W798"/>
      <c r="X798"/>
      <c r="Y798"/>
      <c r="Z798"/>
      <c r="AB798" t="s">
        <v>858</v>
      </c>
      <c r="AC798" t="s">
        <v>1760</v>
      </c>
      <c r="AD798" t="s">
        <v>862</v>
      </c>
      <c r="AE798" t="s">
        <v>282</v>
      </c>
    </row>
    <row r="799" spans="1:31">
      <c r="A799" t="s">
        <v>713</v>
      </c>
      <c r="B799" t="s">
        <v>72</v>
      </c>
      <c r="C799" t="s">
        <v>857</v>
      </c>
      <c r="D799" t="s">
        <v>855</v>
      </c>
      <c r="F799" t="s">
        <v>861</v>
      </c>
      <c r="G799" t="s">
        <v>859</v>
      </c>
      <c r="H799" t="s">
        <v>225</v>
      </c>
      <c r="J799">
        <v>9</v>
      </c>
      <c r="K799">
        <v>9</v>
      </c>
      <c r="Q799">
        <v>20</v>
      </c>
      <c r="R799">
        <v>4</v>
      </c>
      <c r="V799"/>
      <c r="W799"/>
      <c r="X799"/>
      <c r="Y799"/>
      <c r="Z799"/>
      <c r="AB799" t="s">
        <v>858</v>
      </c>
      <c r="AC799" t="s">
        <v>1760</v>
      </c>
      <c r="AD799" t="s">
        <v>862</v>
      </c>
      <c r="AE799" t="s">
        <v>282</v>
      </c>
    </row>
    <row r="800" spans="1:31">
      <c r="A800" t="s">
        <v>713</v>
      </c>
      <c r="B800" t="s">
        <v>72</v>
      </c>
      <c r="C800" t="s">
        <v>857</v>
      </c>
      <c r="D800" t="s">
        <v>855</v>
      </c>
      <c r="F800" t="s">
        <v>861</v>
      </c>
      <c r="G800" t="s">
        <v>859</v>
      </c>
      <c r="H800" t="s">
        <v>225</v>
      </c>
      <c r="J800">
        <v>9</v>
      </c>
      <c r="K800">
        <v>9</v>
      </c>
      <c r="Q800">
        <v>10</v>
      </c>
      <c r="R800">
        <v>14</v>
      </c>
      <c r="V800"/>
      <c r="W800"/>
      <c r="X800"/>
      <c r="Y800"/>
      <c r="Z800"/>
      <c r="AB800" t="s">
        <v>858</v>
      </c>
      <c r="AC800" t="s">
        <v>1760</v>
      </c>
      <c r="AD800" t="s">
        <v>862</v>
      </c>
      <c r="AE800" t="s">
        <v>282</v>
      </c>
    </row>
    <row r="801" spans="1:31">
      <c r="A801" t="s">
        <v>713</v>
      </c>
      <c r="B801" t="s">
        <v>73</v>
      </c>
      <c r="C801" t="s">
        <v>857</v>
      </c>
      <c r="D801" t="s">
        <v>855</v>
      </c>
      <c r="F801" t="s">
        <v>860</v>
      </c>
      <c r="G801" t="s">
        <v>859</v>
      </c>
      <c r="H801" t="s">
        <v>860</v>
      </c>
      <c r="J801">
        <v>21</v>
      </c>
      <c r="K801">
        <v>21</v>
      </c>
      <c r="Q801">
        <v>20</v>
      </c>
      <c r="R801">
        <v>4</v>
      </c>
      <c r="V801"/>
      <c r="W801"/>
      <c r="X801"/>
      <c r="Y801"/>
      <c r="Z801"/>
      <c r="AB801" t="s">
        <v>858</v>
      </c>
      <c r="AC801" t="s">
        <v>1760</v>
      </c>
      <c r="AD801" t="s">
        <v>856</v>
      </c>
      <c r="AE801" t="s">
        <v>282</v>
      </c>
    </row>
    <row r="802" spans="1:31">
      <c r="A802" t="s">
        <v>713</v>
      </c>
      <c r="B802" t="s">
        <v>73</v>
      </c>
      <c r="C802" t="s">
        <v>857</v>
      </c>
      <c r="D802" t="s">
        <v>855</v>
      </c>
      <c r="F802" t="s">
        <v>860</v>
      </c>
      <c r="G802" t="s">
        <v>859</v>
      </c>
      <c r="H802" t="s">
        <v>860</v>
      </c>
      <c r="J802">
        <v>21</v>
      </c>
      <c r="K802">
        <v>21</v>
      </c>
      <c r="Q802">
        <v>10</v>
      </c>
      <c r="R802">
        <v>14</v>
      </c>
      <c r="V802"/>
      <c r="W802"/>
      <c r="X802"/>
      <c r="Y802"/>
      <c r="Z802"/>
      <c r="AB802" t="s">
        <v>858</v>
      </c>
      <c r="AC802" t="s">
        <v>1760</v>
      </c>
      <c r="AD802" t="s">
        <v>856</v>
      </c>
      <c r="AE802" t="s">
        <v>282</v>
      </c>
    </row>
    <row r="803" spans="1:31">
      <c r="A803" t="s">
        <v>713</v>
      </c>
      <c r="B803" t="s">
        <v>73</v>
      </c>
      <c r="C803" t="s">
        <v>857</v>
      </c>
      <c r="D803" t="s">
        <v>855</v>
      </c>
      <c r="F803" t="s">
        <v>860</v>
      </c>
      <c r="G803" t="s">
        <v>859</v>
      </c>
      <c r="H803" t="s">
        <v>860</v>
      </c>
      <c r="J803">
        <v>15</v>
      </c>
      <c r="K803">
        <v>15</v>
      </c>
      <c r="Q803">
        <v>20</v>
      </c>
      <c r="R803">
        <v>4</v>
      </c>
      <c r="V803"/>
      <c r="W803"/>
      <c r="X803"/>
      <c r="Y803"/>
      <c r="Z803"/>
      <c r="AB803" t="s">
        <v>858</v>
      </c>
      <c r="AC803" t="s">
        <v>1760</v>
      </c>
      <c r="AD803" t="s">
        <v>856</v>
      </c>
      <c r="AE803" t="s">
        <v>282</v>
      </c>
    </row>
    <row r="804" spans="1:31">
      <c r="A804" t="s">
        <v>713</v>
      </c>
      <c r="B804" t="s">
        <v>73</v>
      </c>
      <c r="C804" t="s">
        <v>857</v>
      </c>
      <c r="D804" t="s">
        <v>855</v>
      </c>
      <c r="F804" t="s">
        <v>860</v>
      </c>
      <c r="G804" t="s">
        <v>859</v>
      </c>
      <c r="H804" t="s">
        <v>860</v>
      </c>
      <c r="J804">
        <v>15</v>
      </c>
      <c r="K804">
        <v>15</v>
      </c>
      <c r="Q804">
        <v>10</v>
      </c>
      <c r="R804">
        <v>14</v>
      </c>
      <c r="V804"/>
      <c r="W804"/>
      <c r="X804"/>
      <c r="Y804"/>
      <c r="Z804"/>
      <c r="AB804" t="s">
        <v>858</v>
      </c>
      <c r="AC804" t="s">
        <v>1760</v>
      </c>
      <c r="AD804" t="s">
        <v>856</v>
      </c>
      <c r="AE804" t="s">
        <v>282</v>
      </c>
    </row>
    <row r="805" spans="1:31">
      <c r="A805" t="s">
        <v>713</v>
      </c>
      <c r="B805" t="s">
        <v>73</v>
      </c>
      <c r="C805" t="s">
        <v>857</v>
      </c>
      <c r="D805" t="s">
        <v>855</v>
      </c>
      <c r="F805" t="s">
        <v>860</v>
      </c>
      <c r="G805" t="s">
        <v>859</v>
      </c>
      <c r="H805" t="s">
        <v>860</v>
      </c>
      <c r="J805">
        <v>9</v>
      </c>
      <c r="K805">
        <v>9</v>
      </c>
      <c r="Q805">
        <v>20</v>
      </c>
      <c r="R805">
        <v>4</v>
      </c>
      <c r="V805"/>
      <c r="W805"/>
      <c r="X805"/>
      <c r="Y805"/>
      <c r="Z805"/>
      <c r="AB805" t="s">
        <v>858</v>
      </c>
      <c r="AC805" t="s">
        <v>1760</v>
      </c>
      <c r="AD805" t="s">
        <v>856</v>
      </c>
      <c r="AE805" t="s">
        <v>282</v>
      </c>
    </row>
    <row r="806" spans="1:31">
      <c r="A806" t="s">
        <v>713</v>
      </c>
      <c r="B806" t="s">
        <v>73</v>
      </c>
      <c r="C806" t="s">
        <v>857</v>
      </c>
      <c r="D806" t="s">
        <v>855</v>
      </c>
      <c r="F806" t="s">
        <v>860</v>
      </c>
      <c r="G806" t="s">
        <v>859</v>
      </c>
      <c r="H806" t="s">
        <v>860</v>
      </c>
      <c r="J806">
        <v>9</v>
      </c>
      <c r="K806">
        <v>9</v>
      </c>
      <c r="Q806">
        <v>10</v>
      </c>
      <c r="R806">
        <v>14</v>
      </c>
      <c r="V806"/>
      <c r="W806"/>
      <c r="X806"/>
      <c r="Y806"/>
      <c r="Z806"/>
      <c r="AB806" t="s">
        <v>858</v>
      </c>
      <c r="AC806" t="s">
        <v>1760</v>
      </c>
      <c r="AD806" t="s">
        <v>856</v>
      </c>
      <c r="AE806" t="s">
        <v>282</v>
      </c>
    </row>
    <row r="807" spans="1:31">
      <c r="A807" t="s">
        <v>713</v>
      </c>
      <c r="B807" t="s">
        <v>73</v>
      </c>
      <c r="C807" t="s">
        <v>857</v>
      </c>
      <c r="D807" t="s">
        <v>855</v>
      </c>
      <c r="F807" t="s">
        <v>860</v>
      </c>
      <c r="G807" t="s">
        <v>859</v>
      </c>
      <c r="H807" t="s">
        <v>860</v>
      </c>
      <c r="J807">
        <v>21</v>
      </c>
      <c r="K807">
        <v>21</v>
      </c>
      <c r="Q807">
        <v>20</v>
      </c>
      <c r="R807">
        <v>4</v>
      </c>
      <c r="V807"/>
      <c r="W807"/>
      <c r="X807"/>
      <c r="Y807"/>
      <c r="Z807"/>
      <c r="AB807" t="s">
        <v>858</v>
      </c>
      <c r="AC807" t="s">
        <v>1760</v>
      </c>
      <c r="AD807" t="s">
        <v>863</v>
      </c>
      <c r="AE807" t="s">
        <v>282</v>
      </c>
    </row>
    <row r="808" spans="1:31">
      <c r="A808" t="s">
        <v>713</v>
      </c>
      <c r="B808" t="s">
        <v>73</v>
      </c>
      <c r="C808" t="s">
        <v>857</v>
      </c>
      <c r="D808" t="s">
        <v>855</v>
      </c>
      <c r="F808" t="s">
        <v>860</v>
      </c>
      <c r="G808" t="s">
        <v>859</v>
      </c>
      <c r="H808" t="s">
        <v>860</v>
      </c>
      <c r="J808">
        <v>21</v>
      </c>
      <c r="K808">
        <v>21</v>
      </c>
      <c r="Q808">
        <v>10</v>
      </c>
      <c r="R808">
        <v>14</v>
      </c>
      <c r="V808"/>
      <c r="W808"/>
      <c r="X808"/>
      <c r="Y808"/>
      <c r="Z808"/>
      <c r="AB808" t="s">
        <v>858</v>
      </c>
      <c r="AC808" t="s">
        <v>1760</v>
      </c>
      <c r="AD808" t="s">
        <v>863</v>
      </c>
      <c r="AE808" t="s">
        <v>282</v>
      </c>
    </row>
    <row r="809" spans="1:31">
      <c r="A809" t="s">
        <v>713</v>
      </c>
      <c r="B809" t="s">
        <v>73</v>
      </c>
      <c r="C809" t="s">
        <v>857</v>
      </c>
      <c r="D809" t="s">
        <v>855</v>
      </c>
      <c r="F809" t="s">
        <v>860</v>
      </c>
      <c r="G809" t="s">
        <v>859</v>
      </c>
      <c r="H809" t="s">
        <v>860</v>
      </c>
      <c r="J809">
        <v>15</v>
      </c>
      <c r="K809">
        <v>15</v>
      </c>
      <c r="Q809">
        <v>20</v>
      </c>
      <c r="R809">
        <v>4</v>
      </c>
      <c r="V809"/>
      <c r="W809"/>
      <c r="X809"/>
      <c r="Y809"/>
      <c r="Z809"/>
      <c r="AB809" t="s">
        <v>858</v>
      </c>
      <c r="AC809" t="s">
        <v>1760</v>
      </c>
      <c r="AD809" t="s">
        <v>863</v>
      </c>
      <c r="AE809" t="s">
        <v>282</v>
      </c>
    </row>
    <row r="810" spans="1:31">
      <c r="A810" t="s">
        <v>713</v>
      </c>
      <c r="B810" t="s">
        <v>73</v>
      </c>
      <c r="C810" t="s">
        <v>857</v>
      </c>
      <c r="D810" t="s">
        <v>855</v>
      </c>
      <c r="F810" t="s">
        <v>860</v>
      </c>
      <c r="G810" t="s">
        <v>859</v>
      </c>
      <c r="H810" t="s">
        <v>860</v>
      </c>
      <c r="J810">
        <v>15</v>
      </c>
      <c r="K810">
        <v>15</v>
      </c>
      <c r="Q810">
        <v>10</v>
      </c>
      <c r="R810">
        <v>14</v>
      </c>
      <c r="V810"/>
      <c r="W810"/>
      <c r="X810"/>
      <c r="Y810"/>
      <c r="Z810"/>
      <c r="AB810" t="s">
        <v>858</v>
      </c>
      <c r="AC810" t="s">
        <v>1760</v>
      </c>
      <c r="AD810" t="s">
        <v>863</v>
      </c>
      <c r="AE810" t="s">
        <v>282</v>
      </c>
    </row>
    <row r="811" spans="1:31">
      <c r="A811" t="s">
        <v>713</v>
      </c>
      <c r="B811" t="s">
        <v>73</v>
      </c>
      <c r="C811" t="s">
        <v>857</v>
      </c>
      <c r="D811" t="s">
        <v>855</v>
      </c>
      <c r="F811" t="s">
        <v>860</v>
      </c>
      <c r="G811" t="s">
        <v>859</v>
      </c>
      <c r="H811" t="s">
        <v>860</v>
      </c>
      <c r="J811">
        <v>9</v>
      </c>
      <c r="K811">
        <v>9</v>
      </c>
      <c r="Q811">
        <v>20</v>
      </c>
      <c r="R811">
        <v>4</v>
      </c>
      <c r="V811"/>
      <c r="W811"/>
      <c r="X811"/>
      <c r="Y811"/>
      <c r="Z811"/>
      <c r="AB811" t="s">
        <v>858</v>
      </c>
      <c r="AC811" t="s">
        <v>1760</v>
      </c>
      <c r="AD811" t="s">
        <v>863</v>
      </c>
      <c r="AE811" t="s">
        <v>282</v>
      </c>
    </row>
    <row r="812" spans="1:31">
      <c r="A812" t="s">
        <v>713</v>
      </c>
      <c r="B812" t="s">
        <v>73</v>
      </c>
      <c r="C812" t="s">
        <v>857</v>
      </c>
      <c r="D812" t="s">
        <v>855</v>
      </c>
      <c r="F812" t="s">
        <v>860</v>
      </c>
      <c r="G812" t="s">
        <v>859</v>
      </c>
      <c r="H812" t="s">
        <v>860</v>
      </c>
      <c r="J812">
        <v>9</v>
      </c>
      <c r="K812">
        <v>9</v>
      </c>
      <c r="Q812">
        <v>10</v>
      </c>
      <c r="R812">
        <v>14</v>
      </c>
      <c r="V812"/>
      <c r="W812"/>
      <c r="X812"/>
      <c r="Y812"/>
      <c r="Z812"/>
      <c r="AB812" t="s">
        <v>858</v>
      </c>
      <c r="AC812" t="s">
        <v>1760</v>
      </c>
      <c r="AD812" t="s">
        <v>863</v>
      </c>
      <c r="AE812" t="s">
        <v>282</v>
      </c>
    </row>
    <row r="813" spans="1:31">
      <c r="A813" t="s">
        <v>255</v>
      </c>
      <c r="H813" t="s">
        <v>196</v>
      </c>
      <c r="J813">
        <v>9</v>
      </c>
      <c r="K813">
        <v>9</v>
      </c>
      <c r="P813" t="s">
        <v>254</v>
      </c>
      <c r="Q813">
        <v>8</v>
      </c>
      <c r="R813">
        <v>16</v>
      </c>
      <c r="V813"/>
      <c r="W813"/>
      <c r="X813"/>
      <c r="Y813"/>
      <c r="Z813"/>
      <c r="AE813" t="s">
        <v>200</v>
      </c>
    </row>
    <row r="814" spans="1:31">
      <c r="A814" t="s">
        <v>255</v>
      </c>
      <c r="H814" t="s">
        <v>196</v>
      </c>
      <c r="J814">
        <v>9</v>
      </c>
      <c r="K814">
        <v>9</v>
      </c>
      <c r="P814" t="s">
        <v>254</v>
      </c>
      <c r="Q814">
        <v>24</v>
      </c>
      <c r="R814">
        <v>0</v>
      </c>
      <c r="V814"/>
      <c r="W814"/>
      <c r="X814"/>
      <c r="Y814"/>
      <c r="Z814"/>
      <c r="AE814" t="s">
        <v>200</v>
      </c>
    </row>
    <row r="815" spans="1:31">
      <c r="A815" t="s">
        <v>255</v>
      </c>
      <c r="H815" t="s">
        <v>196</v>
      </c>
      <c r="J815">
        <v>15</v>
      </c>
      <c r="K815">
        <v>15</v>
      </c>
      <c r="P815" t="s">
        <v>254</v>
      </c>
      <c r="Q815">
        <v>8</v>
      </c>
      <c r="R815">
        <v>16</v>
      </c>
      <c r="V815"/>
      <c r="W815"/>
      <c r="X815"/>
      <c r="Y815"/>
      <c r="Z815"/>
      <c r="AE815" t="s">
        <v>200</v>
      </c>
    </row>
    <row r="816" spans="1:31">
      <c r="A816" t="s">
        <v>255</v>
      </c>
      <c r="H816" t="s">
        <v>196</v>
      </c>
      <c r="J816">
        <v>15</v>
      </c>
      <c r="K816">
        <v>15</v>
      </c>
      <c r="P816" t="s">
        <v>254</v>
      </c>
      <c r="Q816">
        <v>24</v>
      </c>
      <c r="R816">
        <v>0</v>
      </c>
      <c r="V816"/>
      <c r="W816"/>
      <c r="X816"/>
      <c r="Y816"/>
      <c r="Z816"/>
      <c r="AE816" t="s">
        <v>200</v>
      </c>
    </row>
    <row r="817" spans="1:31">
      <c r="A817" t="s">
        <v>255</v>
      </c>
      <c r="H817" t="s">
        <v>196</v>
      </c>
      <c r="J817">
        <v>21</v>
      </c>
      <c r="K817">
        <v>21</v>
      </c>
      <c r="P817" t="s">
        <v>254</v>
      </c>
      <c r="Q817">
        <v>8</v>
      </c>
      <c r="R817">
        <v>16</v>
      </c>
      <c r="V817"/>
      <c r="W817"/>
      <c r="X817"/>
      <c r="Y817"/>
      <c r="Z817"/>
      <c r="AE817" t="s">
        <v>200</v>
      </c>
    </row>
    <row r="818" spans="1:31">
      <c r="A818" t="s">
        <v>255</v>
      </c>
      <c r="H818" t="s">
        <v>196</v>
      </c>
      <c r="J818">
        <v>21</v>
      </c>
      <c r="K818">
        <v>21</v>
      </c>
      <c r="P818" t="s">
        <v>254</v>
      </c>
      <c r="Q818">
        <v>24</v>
      </c>
      <c r="R818">
        <v>0</v>
      </c>
      <c r="V818"/>
      <c r="W818"/>
      <c r="X818"/>
      <c r="Y818"/>
      <c r="Z818"/>
      <c r="AE818" t="s">
        <v>200</v>
      </c>
    </row>
    <row r="819" spans="1:31">
      <c r="A819" t="s">
        <v>735</v>
      </c>
      <c r="B819" t="s">
        <v>71</v>
      </c>
      <c r="C819" s="1" t="s">
        <v>48</v>
      </c>
      <c r="D819" s="1" t="s">
        <v>49</v>
      </c>
      <c r="G819" s="1" t="s">
        <v>908</v>
      </c>
      <c r="H819" s="27" t="s">
        <v>196</v>
      </c>
      <c r="J819" s="8" t="s">
        <v>910</v>
      </c>
      <c r="Q819">
        <v>8</v>
      </c>
      <c r="R819">
        <v>16</v>
      </c>
      <c r="S819" t="s">
        <v>273</v>
      </c>
      <c r="T819" t="s">
        <v>462</v>
      </c>
      <c r="U819" s="2">
        <v>33</v>
      </c>
      <c r="V819"/>
      <c r="W819"/>
      <c r="X819"/>
      <c r="Y819"/>
      <c r="Z819"/>
      <c r="AB819" s="2">
        <v>150</v>
      </c>
      <c r="AC819" s="2" t="s">
        <v>1760</v>
      </c>
      <c r="AD819" s="26" t="s">
        <v>909</v>
      </c>
      <c r="AE819" t="s">
        <v>282</v>
      </c>
    </row>
    <row r="820" spans="1:31">
      <c r="A820" t="s">
        <v>735</v>
      </c>
      <c r="B820" t="s">
        <v>71</v>
      </c>
      <c r="C820" s="1" t="s">
        <v>48</v>
      </c>
      <c r="D820" s="1" t="s">
        <v>49</v>
      </c>
      <c r="G820" s="1" t="s">
        <v>908</v>
      </c>
      <c r="H820" s="27" t="s">
        <v>196</v>
      </c>
      <c r="J820" s="8" t="s">
        <v>910</v>
      </c>
      <c r="Q820">
        <v>12</v>
      </c>
      <c r="R820">
        <v>12</v>
      </c>
      <c r="S820" t="s">
        <v>273</v>
      </c>
      <c r="T820" t="s">
        <v>462</v>
      </c>
      <c r="U820" s="2">
        <v>33</v>
      </c>
      <c r="V820"/>
      <c r="W820"/>
      <c r="X820"/>
      <c r="Y820"/>
      <c r="Z820"/>
      <c r="AB820" s="2">
        <v>150</v>
      </c>
      <c r="AC820" s="2" t="s">
        <v>1760</v>
      </c>
      <c r="AD820" s="26" t="s">
        <v>909</v>
      </c>
      <c r="AE820" t="s">
        <v>282</v>
      </c>
    </row>
    <row r="821" spans="1:31">
      <c r="A821" t="s">
        <v>735</v>
      </c>
      <c r="B821" t="s">
        <v>71</v>
      </c>
      <c r="C821" s="1" t="s">
        <v>48</v>
      </c>
      <c r="D821" s="1" t="s">
        <v>49</v>
      </c>
      <c r="G821" s="1" t="s">
        <v>908</v>
      </c>
      <c r="H821" s="27" t="s">
        <v>196</v>
      </c>
      <c r="J821" s="8" t="s">
        <v>910</v>
      </c>
      <c r="Q821">
        <v>16</v>
      </c>
      <c r="R821">
        <v>8</v>
      </c>
      <c r="S821" t="s">
        <v>273</v>
      </c>
      <c r="T821" t="s">
        <v>462</v>
      </c>
      <c r="U821" s="2">
        <v>33</v>
      </c>
      <c r="V821"/>
      <c r="W821"/>
      <c r="X821"/>
      <c r="Y821"/>
      <c r="Z821"/>
      <c r="AB821" s="2">
        <v>150</v>
      </c>
      <c r="AC821" s="2" t="s">
        <v>1760</v>
      </c>
      <c r="AD821" s="26" t="s">
        <v>909</v>
      </c>
      <c r="AE821" t="s">
        <v>282</v>
      </c>
    </row>
    <row r="822" spans="1:31">
      <c r="A822" t="s">
        <v>735</v>
      </c>
      <c r="B822" t="s">
        <v>71</v>
      </c>
      <c r="C822" s="1" t="s">
        <v>48</v>
      </c>
      <c r="D822" s="1" t="s">
        <v>49</v>
      </c>
      <c r="G822" s="1" t="s">
        <v>908</v>
      </c>
      <c r="H822" s="27" t="s">
        <v>196</v>
      </c>
      <c r="J822" s="8" t="s">
        <v>910</v>
      </c>
      <c r="Q822">
        <v>8</v>
      </c>
      <c r="R822">
        <v>16</v>
      </c>
      <c r="S822" t="s">
        <v>273</v>
      </c>
      <c r="T822" t="s">
        <v>462</v>
      </c>
      <c r="U822" s="2">
        <v>73</v>
      </c>
      <c r="V822"/>
      <c r="W822"/>
      <c r="X822"/>
      <c r="Y822"/>
      <c r="Z822"/>
      <c r="AB822" s="2">
        <v>150</v>
      </c>
      <c r="AC822" s="2" t="s">
        <v>1760</v>
      </c>
      <c r="AD822" s="26" t="s">
        <v>909</v>
      </c>
      <c r="AE822" t="s">
        <v>282</v>
      </c>
    </row>
    <row r="823" spans="1:31">
      <c r="A823" t="s">
        <v>735</v>
      </c>
      <c r="B823" t="s">
        <v>71</v>
      </c>
      <c r="C823" s="1" t="s">
        <v>48</v>
      </c>
      <c r="D823" s="1" t="s">
        <v>49</v>
      </c>
      <c r="G823" s="1" t="s">
        <v>908</v>
      </c>
      <c r="H823" s="27" t="s">
        <v>196</v>
      </c>
      <c r="J823" s="8" t="s">
        <v>910</v>
      </c>
      <c r="Q823">
        <v>12</v>
      </c>
      <c r="R823">
        <v>12</v>
      </c>
      <c r="S823" t="s">
        <v>273</v>
      </c>
      <c r="T823" t="s">
        <v>462</v>
      </c>
      <c r="U823" s="2">
        <v>73</v>
      </c>
      <c r="V823"/>
      <c r="W823"/>
      <c r="X823"/>
      <c r="Y823"/>
      <c r="Z823"/>
      <c r="AB823" s="2">
        <v>150</v>
      </c>
      <c r="AC823" s="2" t="s">
        <v>1760</v>
      </c>
      <c r="AD823" s="26" t="s">
        <v>909</v>
      </c>
      <c r="AE823" t="s">
        <v>282</v>
      </c>
    </row>
    <row r="824" spans="1:31">
      <c r="A824" t="s">
        <v>735</v>
      </c>
      <c r="B824" t="s">
        <v>71</v>
      </c>
      <c r="C824" s="1" t="s">
        <v>48</v>
      </c>
      <c r="D824" s="1" t="s">
        <v>49</v>
      </c>
      <c r="G824" s="1" t="s">
        <v>908</v>
      </c>
      <c r="H824" s="27" t="s">
        <v>196</v>
      </c>
      <c r="J824" s="8" t="s">
        <v>910</v>
      </c>
      <c r="Q824">
        <v>16</v>
      </c>
      <c r="R824">
        <v>8</v>
      </c>
      <c r="S824" t="s">
        <v>273</v>
      </c>
      <c r="T824" t="s">
        <v>462</v>
      </c>
      <c r="U824" s="2">
        <v>73</v>
      </c>
      <c r="V824"/>
      <c r="W824"/>
      <c r="X824"/>
      <c r="Y824"/>
      <c r="Z824"/>
      <c r="AB824" s="2">
        <v>150</v>
      </c>
      <c r="AC824" s="2" t="s">
        <v>1760</v>
      </c>
      <c r="AD824" s="26" t="s">
        <v>909</v>
      </c>
      <c r="AE824" t="s">
        <v>282</v>
      </c>
    </row>
    <row r="825" spans="1:31">
      <c r="A825" t="s">
        <v>735</v>
      </c>
      <c r="B825" t="s">
        <v>71</v>
      </c>
      <c r="C825" s="1" t="s">
        <v>48</v>
      </c>
      <c r="D825" s="1" t="s">
        <v>49</v>
      </c>
      <c r="G825" s="1" t="s">
        <v>908</v>
      </c>
      <c r="H825" s="27" t="s">
        <v>196</v>
      </c>
      <c r="J825" s="8" t="s">
        <v>910</v>
      </c>
      <c r="Q825">
        <v>8</v>
      </c>
      <c r="R825">
        <v>16</v>
      </c>
      <c r="S825" t="s">
        <v>273</v>
      </c>
      <c r="T825" t="s">
        <v>462</v>
      </c>
      <c r="U825" s="2">
        <v>110</v>
      </c>
      <c r="V825"/>
      <c r="W825"/>
      <c r="X825"/>
      <c r="Y825"/>
      <c r="Z825"/>
      <c r="AB825" s="2">
        <v>150</v>
      </c>
      <c r="AC825" s="2" t="s">
        <v>1760</v>
      </c>
      <c r="AD825" s="26" t="s">
        <v>909</v>
      </c>
      <c r="AE825" t="s">
        <v>282</v>
      </c>
    </row>
    <row r="826" spans="1:31">
      <c r="A826" t="s">
        <v>735</v>
      </c>
      <c r="B826" t="s">
        <v>71</v>
      </c>
      <c r="C826" s="1" t="s">
        <v>48</v>
      </c>
      <c r="D826" s="1" t="s">
        <v>49</v>
      </c>
      <c r="G826" s="1" t="s">
        <v>908</v>
      </c>
      <c r="H826" s="27" t="s">
        <v>196</v>
      </c>
      <c r="J826" s="8" t="s">
        <v>910</v>
      </c>
      <c r="Q826">
        <v>12</v>
      </c>
      <c r="R826">
        <v>12</v>
      </c>
      <c r="S826" t="s">
        <v>273</v>
      </c>
      <c r="T826" t="s">
        <v>462</v>
      </c>
      <c r="U826" s="2">
        <v>110</v>
      </c>
      <c r="V826"/>
      <c r="W826"/>
      <c r="X826"/>
      <c r="Y826"/>
      <c r="Z826"/>
      <c r="AB826" s="2">
        <v>150</v>
      </c>
      <c r="AC826" s="2" t="s">
        <v>1760</v>
      </c>
      <c r="AD826" s="26" t="s">
        <v>909</v>
      </c>
      <c r="AE826" t="s">
        <v>282</v>
      </c>
    </row>
    <row r="827" spans="1:31">
      <c r="A827" t="s">
        <v>735</v>
      </c>
      <c r="B827" t="s">
        <v>71</v>
      </c>
      <c r="C827" s="1" t="s">
        <v>48</v>
      </c>
      <c r="D827" s="1" t="s">
        <v>49</v>
      </c>
      <c r="G827" s="1" t="s">
        <v>908</v>
      </c>
      <c r="H827" s="27" t="s">
        <v>196</v>
      </c>
      <c r="J827" s="8" t="s">
        <v>910</v>
      </c>
      <c r="Q827">
        <v>16</v>
      </c>
      <c r="R827">
        <v>8</v>
      </c>
      <c r="S827" t="s">
        <v>273</v>
      </c>
      <c r="T827" t="s">
        <v>462</v>
      </c>
      <c r="U827" s="2">
        <v>110</v>
      </c>
      <c r="V827"/>
      <c r="W827"/>
      <c r="X827"/>
      <c r="Y827"/>
      <c r="Z827"/>
      <c r="AB827" s="2">
        <v>150</v>
      </c>
      <c r="AC827" s="2" t="s">
        <v>1760</v>
      </c>
      <c r="AD827" s="26" t="s">
        <v>909</v>
      </c>
      <c r="AE827" t="s">
        <v>282</v>
      </c>
    </row>
    <row r="828" spans="1:31">
      <c r="A828" t="s">
        <v>735</v>
      </c>
      <c r="B828" t="s">
        <v>71</v>
      </c>
      <c r="C828" s="1" t="s">
        <v>48</v>
      </c>
      <c r="D828" s="1" t="s">
        <v>876</v>
      </c>
      <c r="G828" s="1" t="s">
        <v>908</v>
      </c>
      <c r="H828" s="27" t="s">
        <v>196</v>
      </c>
      <c r="J828" s="8" t="s">
        <v>910</v>
      </c>
      <c r="Q828">
        <v>8</v>
      </c>
      <c r="R828">
        <v>16</v>
      </c>
      <c r="S828" t="s">
        <v>273</v>
      </c>
      <c r="T828" t="s">
        <v>462</v>
      </c>
      <c r="U828" s="2">
        <v>33</v>
      </c>
      <c r="V828"/>
      <c r="W828"/>
      <c r="X828"/>
      <c r="Y828"/>
      <c r="Z828"/>
      <c r="AB828" s="2">
        <v>150</v>
      </c>
      <c r="AC828" s="2" t="s">
        <v>1760</v>
      </c>
      <c r="AD828" s="26" t="s">
        <v>909</v>
      </c>
      <c r="AE828" t="s">
        <v>282</v>
      </c>
    </row>
    <row r="829" spans="1:31">
      <c r="A829" t="s">
        <v>735</v>
      </c>
      <c r="B829" t="s">
        <v>71</v>
      </c>
      <c r="C829" s="1" t="s">
        <v>48</v>
      </c>
      <c r="D829" s="1" t="s">
        <v>876</v>
      </c>
      <c r="G829" s="1" t="s">
        <v>908</v>
      </c>
      <c r="H829" s="27" t="s">
        <v>196</v>
      </c>
      <c r="J829" s="8" t="s">
        <v>910</v>
      </c>
      <c r="Q829">
        <v>12</v>
      </c>
      <c r="R829">
        <v>12</v>
      </c>
      <c r="S829" t="s">
        <v>273</v>
      </c>
      <c r="T829" t="s">
        <v>462</v>
      </c>
      <c r="U829" s="2">
        <v>33</v>
      </c>
      <c r="V829"/>
      <c r="W829"/>
      <c r="X829"/>
      <c r="Y829"/>
      <c r="Z829"/>
      <c r="AB829" s="2">
        <v>150</v>
      </c>
      <c r="AC829" s="2" t="s">
        <v>1760</v>
      </c>
      <c r="AD829" s="26" t="s">
        <v>909</v>
      </c>
      <c r="AE829" t="s">
        <v>282</v>
      </c>
    </row>
    <row r="830" spans="1:31">
      <c r="A830" t="s">
        <v>735</v>
      </c>
      <c r="B830" t="s">
        <v>71</v>
      </c>
      <c r="C830" s="1" t="s">
        <v>48</v>
      </c>
      <c r="D830" s="1" t="s">
        <v>876</v>
      </c>
      <c r="G830" s="1" t="s">
        <v>908</v>
      </c>
      <c r="H830" s="27" t="s">
        <v>196</v>
      </c>
      <c r="J830" s="8" t="s">
        <v>910</v>
      </c>
      <c r="Q830">
        <v>16</v>
      </c>
      <c r="R830">
        <v>8</v>
      </c>
      <c r="S830" t="s">
        <v>273</v>
      </c>
      <c r="T830" t="s">
        <v>462</v>
      </c>
      <c r="U830" s="2">
        <v>33</v>
      </c>
      <c r="V830"/>
      <c r="W830"/>
      <c r="X830"/>
      <c r="Y830"/>
      <c r="Z830"/>
      <c r="AB830" s="2">
        <v>150</v>
      </c>
      <c r="AC830" s="2" t="s">
        <v>1760</v>
      </c>
      <c r="AD830" s="26" t="s">
        <v>909</v>
      </c>
      <c r="AE830" t="s">
        <v>282</v>
      </c>
    </row>
    <row r="831" spans="1:31">
      <c r="A831" t="s">
        <v>735</v>
      </c>
      <c r="B831" t="s">
        <v>71</v>
      </c>
      <c r="C831" s="1" t="s">
        <v>48</v>
      </c>
      <c r="D831" s="1" t="s">
        <v>876</v>
      </c>
      <c r="G831" s="1" t="s">
        <v>908</v>
      </c>
      <c r="H831" s="27" t="s">
        <v>196</v>
      </c>
      <c r="J831" s="8" t="s">
        <v>910</v>
      </c>
      <c r="Q831">
        <v>8</v>
      </c>
      <c r="R831">
        <v>16</v>
      </c>
      <c r="S831" t="s">
        <v>273</v>
      </c>
      <c r="T831" t="s">
        <v>462</v>
      </c>
      <c r="U831" s="2">
        <v>73</v>
      </c>
      <c r="V831"/>
      <c r="W831"/>
      <c r="X831"/>
      <c r="Y831"/>
      <c r="Z831"/>
      <c r="AB831" s="2">
        <v>150</v>
      </c>
      <c r="AC831" s="2" t="s">
        <v>1760</v>
      </c>
      <c r="AD831" s="26" t="s">
        <v>909</v>
      </c>
      <c r="AE831" t="s">
        <v>282</v>
      </c>
    </row>
    <row r="832" spans="1:31">
      <c r="A832" t="s">
        <v>735</v>
      </c>
      <c r="B832" t="s">
        <v>71</v>
      </c>
      <c r="C832" s="1" t="s">
        <v>48</v>
      </c>
      <c r="D832" s="1" t="s">
        <v>876</v>
      </c>
      <c r="G832" s="1" t="s">
        <v>908</v>
      </c>
      <c r="H832" s="27" t="s">
        <v>196</v>
      </c>
      <c r="J832" s="8" t="s">
        <v>910</v>
      </c>
      <c r="Q832">
        <v>12</v>
      </c>
      <c r="R832">
        <v>12</v>
      </c>
      <c r="S832" t="s">
        <v>273</v>
      </c>
      <c r="T832" t="s">
        <v>462</v>
      </c>
      <c r="U832" s="2">
        <v>73</v>
      </c>
      <c r="V832"/>
      <c r="W832"/>
      <c r="X832"/>
      <c r="Y832"/>
      <c r="Z832"/>
      <c r="AB832" s="2">
        <v>150</v>
      </c>
      <c r="AC832" s="2" t="s">
        <v>1760</v>
      </c>
      <c r="AD832" s="26" t="s">
        <v>909</v>
      </c>
      <c r="AE832" t="s">
        <v>282</v>
      </c>
    </row>
    <row r="833" spans="1:31">
      <c r="A833" t="s">
        <v>735</v>
      </c>
      <c r="B833" t="s">
        <v>71</v>
      </c>
      <c r="C833" s="1" t="s">
        <v>48</v>
      </c>
      <c r="D833" s="1" t="s">
        <v>876</v>
      </c>
      <c r="G833" s="1" t="s">
        <v>908</v>
      </c>
      <c r="H833" s="27" t="s">
        <v>196</v>
      </c>
      <c r="J833" s="8" t="s">
        <v>910</v>
      </c>
      <c r="Q833">
        <v>16</v>
      </c>
      <c r="R833">
        <v>8</v>
      </c>
      <c r="S833" t="s">
        <v>273</v>
      </c>
      <c r="T833" t="s">
        <v>462</v>
      </c>
      <c r="U833" s="2">
        <v>73</v>
      </c>
      <c r="V833"/>
      <c r="W833"/>
      <c r="X833"/>
      <c r="Y833"/>
      <c r="Z833"/>
      <c r="AB833" s="2">
        <v>150</v>
      </c>
      <c r="AC833" s="2" t="s">
        <v>1760</v>
      </c>
      <c r="AD833" s="26" t="s">
        <v>909</v>
      </c>
      <c r="AE833" t="s">
        <v>282</v>
      </c>
    </row>
    <row r="834" spans="1:31" s="25" customFormat="1">
      <c r="A834" t="s">
        <v>735</v>
      </c>
      <c r="B834" t="s">
        <v>71</v>
      </c>
      <c r="C834" s="1" t="s">
        <v>48</v>
      </c>
      <c r="D834" s="1" t="s">
        <v>876</v>
      </c>
      <c r="E834"/>
      <c r="F834"/>
      <c r="G834" s="1" t="s">
        <v>908</v>
      </c>
      <c r="H834" s="27" t="s">
        <v>196</v>
      </c>
      <c r="I834"/>
      <c r="J834" s="8" t="s">
        <v>910</v>
      </c>
      <c r="K834"/>
      <c r="L834"/>
      <c r="M834"/>
      <c r="N834"/>
      <c r="O834"/>
      <c r="P834"/>
      <c r="Q834">
        <v>8</v>
      </c>
      <c r="R834">
        <v>16</v>
      </c>
      <c r="S834" t="s">
        <v>273</v>
      </c>
      <c r="T834" t="s">
        <v>462</v>
      </c>
      <c r="U834" s="2">
        <v>110</v>
      </c>
      <c r="V834"/>
      <c r="W834"/>
      <c r="X834"/>
      <c r="Y834"/>
      <c r="Z834"/>
      <c r="AA834"/>
      <c r="AB834" s="2">
        <v>150</v>
      </c>
      <c r="AC834" s="2" t="s">
        <v>1760</v>
      </c>
      <c r="AD834" s="26" t="s">
        <v>909</v>
      </c>
      <c r="AE834" t="s">
        <v>282</v>
      </c>
    </row>
    <row r="835" spans="1:31" s="25" customFormat="1">
      <c r="A835" t="s">
        <v>735</v>
      </c>
      <c r="B835" t="s">
        <v>71</v>
      </c>
      <c r="C835" s="1" t="s">
        <v>48</v>
      </c>
      <c r="D835" s="1" t="s">
        <v>876</v>
      </c>
      <c r="E835"/>
      <c r="F835"/>
      <c r="G835" s="1" t="s">
        <v>908</v>
      </c>
      <c r="H835" s="27" t="s">
        <v>196</v>
      </c>
      <c r="I835"/>
      <c r="J835" s="8" t="s">
        <v>910</v>
      </c>
      <c r="K835"/>
      <c r="L835"/>
      <c r="M835"/>
      <c r="N835"/>
      <c r="O835"/>
      <c r="P835"/>
      <c r="Q835">
        <v>12</v>
      </c>
      <c r="R835">
        <v>12</v>
      </c>
      <c r="S835" t="s">
        <v>273</v>
      </c>
      <c r="T835" t="s">
        <v>462</v>
      </c>
      <c r="U835" s="2">
        <v>110</v>
      </c>
      <c r="V835"/>
      <c r="W835"/>
      <c r="X835"/>
      <c r="Y835"/>
      <c r="Z835"/>
      <c r="AA835"/>
      <c r="AB835" s="2">
        <v>150</v>
      </c>
      <c r="AC835" s="2" t="s">
        <v>1760</v>
      </c>
      <c r="AD835" s="26" t="s">
        <v>909</v>
      </c>
      <c r="AE835" t="s">
        <v>282</v>
      </c>
    </row>
    <row r="836" spans="1:31" s="25" customFormat="1">
      <c r="A836" t="s">
        <v>735</v>
      </c>
      <c r="B836" t="s">
        <v>71</v>
      </c>
      <c r="C836" s="1" t="s">
        <v>48</v>
      </c>
      <c r="D836" s="1" t="s">
        <v>876</v>
      </c>
      <c r="E836"/>
      <c r="F836"/>
      <c r="G836" s="1" t="s">
        <v>908</v>
      </c>
      <c r="H836" s="27" t="s">
        <v>196</v>
      </c>
      <c r="I836"/>
      <c r="J836" s="8" t="s">
        <v>910</v>
      </c>
      <c r="K836"/>
      <c r="L836"/>
      <c r="M836"/>
      <c r="N836"/>
      <c r="O836"/>
      <c r="P836"/>
      <c r="Q836">
        <v>16</v>
      </c>
      <c r="R836">
        <v>8</v>
      </c>
      <c r="S836" t="s">
        <v>273</v>
      </c>
      <c r="T836" t="s">
        <v>462</v>
      </c>
      <c r="U836" s="2">
        <v>110</v>
      </c>
      <c r="V836"/>
      <c r="W836"/>
      <c r="X836"/>
      <c r="Y836"/>
      <c r="Z836"/>
      <c r="AA836"/>
      <c r="AB836" s="2">
        <v>150</v>
      </c>
      <c r="AC836" s="2" t="s">
        <v>1760</v>
      </c>
      <c r="AD836" s="26" t="s">
        <v>909</v>
      </c>
      <c r="AE836" t="s">
        <v>282</v>
      </c>
    </row>
    <row r="837" spans="1:31" s="25" customFormat="1">
      <c r="A837" t="s">
        <v>735</v>
      </c>
      <c r="B837" t="s">
        <v>71</v>
      </c>
      <c r="C837" s="1" t="s">
        <v>13</v>
      </c>
      <c r="D837" s="1" t="s">
        <v>877</v>
      </c>
      <c r="E837"/>
      <c r="F837"/>
      <c r="G837" s="1" t="s">
        <v>908</v>
      </c>
      <c r="H837" s="27" t="s">
        <v>196</v>
      </c>
      <c r="I837"/>
      <c r="J837" s="8" t="s">
        <v>910</v>
      </c>
      <c r="K837"/>
      <c r="L837"/>
      <c r="M837"/>
      <c r="N837"/>
      <c r="O837"/>
      <c r="P837"/>
      <c r="Q837">
        <v>8</v>
      </c>
      <c r="R837">
        <v>16</v>
      </c>
      <c r="S837" t="s">
        <v>273</v>
      </c>
      <c r="T837" t="s">
        <v>462</v>
      </c>
      <c r="U837" s="2">
        <v>33</v>
      </c>
      <c r="V837"/>
      <c r="W837"/>
      <c r="X837"/>
      <c r="Y837"/>
      <c r="Z837"/>
      <c r="AA837"/>
      <c r="AB837" s="2">
        <v>150</v>
      </c>
      <c r="AC837" s="2" t="s">
        <v>1760</v>
      </c>
      <c r="AD837" s="26" t="s">
        <v>909</v>
      </c>
      <c r="AE837" t="s">
        <v>282</v>
      </c>
    </row>
    <row r="838" spans="1:31" s="25" customFormat="1">
      <c r="A838" t="s">
        <v>735</v>
      </c>
      <c r="B838" t="s">
        <v>71</v>
      </c>
      <c r="C838" s="1" t="s">
        <v>13</v>
      </c>
      <c r="D838" s="1" t="s">
        <v>877</v>
      </c>
      <c r="E838"/>
      <c r="F838"/>
      <c r="G838" s="1" t="s">
        <v>908</v>
      </c>
      <c r="H838" s="27" t="s">
        <v>196</v>
      </c>
      <c r="I838"/>
      <c r="J838" s="8" t="s">
        <v>910</v>
      </c>
      <c r="K838"/>
      <c r="L838"/>
      <c r="M838"/>
      <c r="N838"/>
      <c r="O838"/>
      <c r="P838"/>
      <c r="Q838">
        <v>12</v>
      </c>
      <c r="R838">
        <v>12</v>
      </c>
      <c r="S838" t="s">
        <v>273</v>
      </c>
      <c r="T838" t="s">
        <v>462</v>
      </c>
      <c r="U838" s="2">
        <v>33</v>
      </c>
      <c r="V838"/>
      <c r="W838"/>
      <c r="X838"/>
      <c r="Y838"/>
      <c r="Z838"/>
      <c r="AA838"/>
      <c r="AB838" s="2">
        <v>150</v>
      </c>
      <c r="AC838" s="2" t="s">
        <v>1760</v>
      </c>
      <c r="AD838" s="26" t="s">
        <v>909</v>
      </c>
      <c r="AE838" t="s">
        <v>282</v>
      </c>
    </row>
    <row r="839" spans="1:31" s="25" customFormat="1">
      <c r="A839" t="s">
        <v>735</v>
      </c>
      <c r="B839" t="s">
        <v>71</v>
      </c>
      <c r="C839" s="1" t="s">
        <v>13</v>
      </c>
      <c r="D839" s="1" t="s">
        <v>877</v>
      </c>
      <c r="E839"/>
      <c r="F839"/>
      <c r="G839" s="1" t="s">
        <v>908</v>
      </c>
      <c r="H839" s="27" t="s">
        <v>196</v>
      </c>
      <c r="I839"/>
      <c r="J839" s="8" t="s">
        <v>910</v>
      </c>
      <c r="K839"/>
      <c r="L839"/>
      <c r="M839"/>
      <c r="N839"/>
      <c r="O839"/>
      <c r="P839"/>
      <c r="Q839">
        <v>16</v>
      </c>
      <c r="R839">
        <v>8</v>
      </c>
      <c r="S839" t="s">
        <v>273</v>
      </c>
      <c r="T839" t="s">
        <v>462</v>
      </c>
      <c r="U839" s="2">
        <v>33</v>
      </c>
      <c r="V839"/>
      <c r="W839"/>
      <c r="X839"/>
      <c r="Y839"/>
      <c r="Z839"/>
      <c r="AA839"/>
      <c r="AB839" s="2">
        <v>150</v>
      </c>
      <c r="AC839" s="2" t="s">
        <v>1760</v>
      </c>
      <c r="AD839" s="26" t="s">
        <v>909</v>
      </c>
      <c r="AE839" t="s">
        <v>282</v>
      </c>
    </row>
    <row r="840" spans="1:31" s="25" customFormat="1">
      <c r="A840" t="s">
        <v>735</v>
      </c>
      <c r="B840" t="s">
        <v>71</v>
      </c>
      <c r="C840" s="1" t="s">
        <v>13</v>
      </c>
      <c r="D840" s="1" t="s">
        <v>877</v>
      </c>
      <c r="E840"/>
      <c r="F840"/>
      <c r="G840" s="1" t="s">
        <v>908</v>
      </c>
      <c r="H840" s="27" t="s">
        <v>196</v>
      </c>
      <c r="I840"/>
      <c r="J840" s="8" t="s">
        <v>910</v>
      </c>
      <c r="K840"/>
      <c r="L840"/>
      <c r="M840"/>
      <c r="N840"/>
      <c r="O840"/>
      <c r="P840"/>
      <c r="Q840">
        <v>8</v>
      </c>
      <c r="R840">
        <v>16</v>
      </c>
      <c r="S840" t="s">
        <v>273</v>
      </c>
      <c r="T840" t="s">
        <v>462</v>
      </c>
      <c r="U840" s="2">
        <v>73</v>
      </c>
      <c r="V840"/>
      <c r="W840"/>
      <c r="X840"/>
      <c r="Y840"/>
      <c r="Z840"/>
      <c r="AA840"/>
      <c r="AB840" s="2">
        <v>150</v>
      </c>
      <c r="AC840" s="2" t="s">
        <v>1760</v>
      </c>
      <c r="AD840" s="26" t="s">
        <v>909</v>
      </c>
      <c r="AE840" t="s">
        <v>282</v>
      </c>
    </row>
    <row r="841" spans="1:31" s="25" customFormat="1">
      <c r="A841" t="s">
        <v>735</v>
      </c>
      <c r="B841" t="s">
        <v>71</v>
      </c>
      <c r="C841" s="1" t="s">
        <v>13</v>
      </c>
      <c r="D841" s="1" t="s">
        <v>877</v>
      </c>
      <c r="E841"/>
      <c r="F841"/>
      <c r="G841" s="1" t="s">
        <v>908</v>
      </c>
      <c r="H841" s="27" t="s">
        <v>196</v>
      </c>
      <c r="I841"/>
      <c r="J841" s="8" t="s">
        <v>910</v>
      </c>
      <c r="K841"/>
      <c r="L841"/>
      <c r="M841"/>
      <c r="N841"/>
      <c r="O841"/>
      <c r="P841"/>
      <c r="Q841">
        <v>12</v>
      </c>
      <c r="R841">
        <v>12</v>
      </c>
      <c r="S841" t="s">
        <v>273</v>
      </c>
      <c r="T841" t="s">
        <v>462</v>
      </c>
      <c r="U841" s="2">
        <v>73</v>
      </c>
      <c r="V841"/>
      <c r="W841"/>
      <c r="X841"/>
      <c r="Y841"/>
      <c r="Z841"/>
      <c r="AA841"/>
      <c r="AB841" s="2">
        <v>150</v>
      </c>
      <c r="AC841" s="2" t="s">
        <v>1760</v>
      </c>
      <c r="AD841" s="26" t="s">
        <v>909</v>
      </c>
      <c r="AE841" t="s">
        <v>282</v>
      </c>
    </row>
    <row r="842" spans="1:31" s="25" customFormat="1">
      <c r="A842" t="s">
        <v>735</v>
      </c>
      <c r="B842" t="s">
        <v>71</v>
      </c>
      <c r="C842" s="1" t="s">
        <v>13</v>
      </c>
      <c r="D842" s="1" t="s">
        <v>877</v>
      </c>
      <c r="E842"/>
      <c r="F842"/>
      <c r="G842" s="1" t="s">
        <v>908</v>
      </c>
      <c r="H842" s="27" t="s">
        <v>196</v>
      </c>
      <c r="I842"/>
      <c r="J842" s="8" t="s">
        <v>910</v>
      </c>
      <c r="K842"/>
      <c r="L842"/>
      <c r="M842"/>
      <c r="N842"/>
      <c r="O842"/>
      <c r="P842"/>
      <c r="Q842">
        <v>16</v>
      </c>
      <c r="R842">
        <v>8</v>
      </c>
      <c r="S842" t="s">
        <v>273</v>
      </c>
      <c r="T842" t="s">
        <v>462</v>
      </c>
      <c r="U842" s="2">
        <v>73</v>
      </c>
      <c r="V842"/>
      <c r="W842"/>
      <c r="X842"/>
      <c r="Y842"/>
      <c r="Z842"/>
      <c r="AA842"/>
      <c r="AB842" s="2">
        <v>150</v>
      </c>
      <c r="AC842" s="2" t="s">
        <v>1760</v>
      </c>
      <c r="AD842" s="26" t="s">
        <v>909</v>
      </c>
      <c r="AE842" t="s">
        <v>282</v>
      </c>
    </row>
    <row r="843" spans="1:31" s="25" customFormat="1">
      <c r="A843" t="s">
        <v>735</v>
      </c>
      <c r="B843" t="s">
        <v>71</v>
      </c>
      <c r="C843" s="1" t="s">
        <v>13</v>
      </c>
      <c r="D843" s="1" t="s">
        <v>877</v>
      </c>
      <c r="E843"/>
      <c r="F843"/>
      <c r="G843" s="1" t="s">
        <v>908</v>
      </c>
      <c r="H843" s="27" t="s">
        <v>196</v>
      </c>
      <c r="I843"/>
      <c r="J843" s="8" t="s">
        <v>910</v>
      </c>
      <c r="K843"/>
      <c r="L843"/>
      <c r="M843"/>
      <c r="N843"/>
      <c r="O843"/>
      <c r="P843"/>
      <c r="Q843">
        <v>8</v>
      </c>
      <c r="R843">
        <v>16</v>
      </c>
      <c r="S843" t="s">
        <v>273</v>
      </c>
      <c r="T843" t="s">
        <v>462</v>
      </c>
      <c r="U843" s="2">
        <v>110</v>
      </c>
      <c r="V843"/>
      <c r="W843"/>
      <c r="X843"/>
      <c r="Y843"/>
      <c r="Z843"/>
      <c r="AA843"/>
      <c r="AB843" s="2">
        <v>150</v>
      </c>
      <c r="AC843" s="2" t="s">
        <v>1760</v>
      </c>
      <c r="AD843" s="26" t="s">
        <v>909</v>
      </c>
      <c r="AE843" t="s">
        <v>282</v>
      </c>
    </row>
    <row r="844" spans="1:31" s="25" customFormat="1">
      <c r="A844" t="s">
        <v>735</v>
      </c>
      <c r="B844" t="s">
        <v>71</v>
      </c>
      <c r="C844" s="1" t="s">
        <v>13</v>
      </c>
      <c r="D844" s="1" t="s">
        <v>877</v>
      </c>
      <c r="E844"/>
      <c r="F844"/>
      <c r="G844" s="1" t="s">
        <v>908</v>
      </c>
      <c r="H844" s="27" t="s">
        <v>196</v>
      </c>
      <c r="I844"/>
      <c r="J844" s="8" t="s">
        <v>910</v>
      </c>
      <c r="K844"/>
      <c r="L844"/>
      <c r="M844"/>
      <c r="N844"/>
      <c r="O844"/>
      <c r="P844"/>
      <c r="Q844">
        <v>12</v>
      </c>
      <c r="R844">
        <v>12</v>
      </c>
      <c r="S844" t="s">
        <v>273</v>
      </c>
      <c r="T844" t="s">
        <v>462</v>
      </c>
      <c r="U844" s="2">
        <v>110</v>
      </c>
      <c r="V844"/>
      <c r="W844"/>
      <c r="X844"/>
      <c r="Y844"/>
      <c r="Z844"/>
      <c r="AA844"/>
      <c r="AB844" s="2">
        <v>150</v>
      </c>
      <c r="AC844" s="2" t="s">
        <v>1760</v>
      </c>
      <c r="AD844" s="26" t="s">
        <v>909</v>
      </c>
      <c r="AE844" t="s">
        <v>282</v>
      </c>
    </row>
    <row r="845" spans="1:31" s="25" customFormat="1">
      <c r="A845" t="s">
        <v>735</v>
      </c>
      <c r="B845" t="s">
        <v>71</v>
      </c>
      <c r="C845" s="1" t="s">
        <v>13</v>
      </c>
      <c r="D845" s="1" t="s">
        <v>877</v>
      </c>
      <c r="E845"/>
      <c r="F845"/>
      <c r="G845" s="1" t="s">
        <v>908</v>
      </c>
      <c r="H845" s="27" t="s">
        <v>196</v>
      </c>
      <c r="I845"/>
      <c r="J845" s="8" t="s">
        <v>910</v>
      </c>
      <c r="K845"/>
      <c r="L845"/>
      <c r="M845"/>
      <c r="N845"/>
      <c r="O845"/>
      <c r="P845"/>
      <c r="Q845">
        <v>16</v>
      </c>
      <c r="R845">
        <v>8</v>
      </c>
      <c r="S845" t="s">
        <v>273</v>
      </c>
      <c r="T845" t="s">
        <v>462</v>
      </c>
      <c r="U845" s="2">
        <v>110</v>
      </c>
      <c r="V845"/>
      <c r="W845"/>
      <c r="X845"/>
      <c r="Y845"/>
      <c r="Z845"/>
      <c r="AA845"/>
      <c r="AB845" s="2">
        <v>150</v>
      </c>
      <c r="AC845" s="2" t="s">
        <v>1760</v>
      </c>
      <c r="AD845" s="26" t="s">
        <v>909</v>
      </c>
      <c r="AE845" t="s">
        <v>282</v>
      </c>
    </row>
    <row r="846" spans="1:31" s="25" customFormat="1">
      <c r="A846" t="s">
        <v>735</v>
      </c>
      <c r="B846" t="s">
        <v>71</v>
      </c>
      <c r="C846" s="1" t="s">
        <v>13</v>
      </c>
      <c r="D846" s="1" t="s">
        <v>56</v>
      </c>
      <c r="E846"/>
      <c r="F846"/>
      <c r="G846" s="1" t="s">
        <v>908</v>
      </c>
      <c r="H846" s="27" t="s">
        <v>196</v>
      </c>
      <c r="I846"/>
      <c r="J846" s="8" t="s">
        <v>910</v>
      </c>
      <c r="K846"/>
      <c r="L846"/>
      <c r="M846"/>
      <c r="N846"/>
      <c r="O846"/>
      <c r="P846"/>
      <c r="Q846">
        <v>8</v>
      </c>
      <c r="R846">
        <v>16</v>
      </c>
      <c r="S846" t="s">
        <v>273</v>
      </c>
      <c r="T846" t="s">
        <v>462</v>
      </c>
      <c r="U846" s="2">
        <v>33</v>
      </c>
      <c r="V846"/>
      <c r="W846"/>
      <c r="X846"/>
      <c r="Y846"/>
      <c r="Z846"/>
      <c r="AA846"/>
      <c r="AB846" s="2">
        <v>150</v>
      </c>
      <c r="AC846" s="2" t="s">
        <v>1760</v>
      </c>
      <c r="AD846" s="26" t="s">
        <v>909</v>
      </c>
      <c r="AE846" t="s">
        <v>282</v>
      </c>
    </row>
    <row r="847" spans="1:31" s="25" customFormat="1">
      <c r="A847" t="s">
        <v>735</v>
      </c>
      <c r="B847" t="s">
        <v>71</v>
      </c>
      <c r="C847" s="1" t="s">
        <v>13</v>
      </c>
      <c r="D847" s="1" t="s">
        <v>56</v>
      </c>
      <c r="E847"/>
      <c r="F847"/>
      <c r="G847" s="1" t="s">
        <v>908</v>
      </c>
      <c r="H847" s="27" t="s">
        <v>196</v>
      </c>
      <c r="I847"/>
      <c r="J847" s="8" t="s">
        <v>910</v>
      </c>
      <c r="K847"/>
      <c r="L847"/>
      <c r="M847"/>
      <c r="N847"/>
      <c r="O847"/>
      <c r="P847"/>
      <c r="Q847">
        <v>12</v>
      </c>
      <c r="R847">
        <v>12</v>
      </c>
      <c r="S847" t="s">
        <v>273</v>
      </c>
      <c r="T847" t="s">
        <v>462</v>
      </c>
      <c r="U847" s="2">
        <v>33</v>
      </c>
      <c r="V847"/>
      <c r="W847"/>
      <c r="X847"/>
      <c r="Y847"/>
      <c r="Z847"/>
      <c r="AA847"/>
      <c r="AB847" s="2">
        <v>150</v>
      </c>
      <c r="AC847" s="2" t="s">
        <v>1760</v>
      </c>
      <c r="AD847" s="26" t="s">
        <v>909</v>
      </c>
      <c r="AE847" t="s">
        <v>282</v>
      </c>
    </row>
    <row r="848" spans="1:31" s="25" customFormat="1">
      <c r="A848" t="s">
        <v>735</v>
      </c>
      <c r="B848" t="s">
        <v>71</v>
      </c>
      <c r="C848" s="1" t="s">
        <v>13</v>
      </c>
      <c r="D848" s="1" t="s">
        <v>56</v>
      </c>
      <c r="E848"/>
      <c r="F848"/>
      <c r="G848" s="1" t="s">
        <v>908</v>
      </c>
      <c r="H848" s="27" t="s">
        <v>196</v>
      </c>
      <c r="I848"/>
      <c r="J848" s="8" t="s">
        <v>910</v>
      </c>
      <c r="K848"/>
      <c r="L848"/>
      <c r="M848"/>
      <c r="N848"/>
      <c r="O848"/>
      <c r="P848"/>
      <c r="Q848">
        <v>16</v>
      </c>
      <c r="R848">
        <v>8</v>
      </c>
      <c r="S848" t="s">
        <v>273</v>
      </c>
      <c r="T848" t="s">
        <v>462</v>
      </c>
      <c r="U848" s="2">
        <v>33</v>
      </c>
      <c r="V848"/>
      <c r="W848"/>
      <c r="X848"/>
      <c r="Y848"/>
      <c r="Z848"/>
      <c r="AA848"/>
      <c r="AB848" s="2">
        <v>150</v>
      </c>
      <c r="AC848" s="2" t="s">
        <v>1760</v>
      </c>
      <c r="AD848" s="26" t="s">
        <v>909</v>
      </c>
      <c r="AE848" t="s">
        <v>282</v>
      </c>
    </row>
    <row r="849" spans="1:31" s="25" customFormat="1">
      <c r="A849" t="s">
        <v>735</v>
      </c>
      <c r="B849" t="s">
        <v>71</v>
      </c>
      <c r="C849" s="1" t="s">
        <v>13</v>
      </c>
      <c r="D849" s="1" t="s">
        <v>56</v>
      </c>
      <c r="E849"/>
      <c r="F849"/>
      <c r="G849" s="1" t="s">
        <v>908</v>
      </c>
      <c r="H849" s="27" t="s">
        <v>196</v>
      </c>
      <c r="I849"/>
      <c r="J849" s="8" t="s">
        <v>910</v>
      </c>
      <c r="K849"/>
      <c r="L849"/>
      <c r="M849"/>
      <c r="N849"/>
      <c r="O849"/>
      <c r="P849"/>
      <c r="Q849">
        <v>8</v>
      </c>
      <c r="R849">
        <v>16</v>
      </c>
      <c r="S849" t="s">
        <v>273</v>
      </c>
      <c r="T849" t="s">
        <v>462</v>
      </c>
      <c r="U849" s="2">
        <v>73</v>
      </c>
      <c r="V849"/>
      <c r="W849"/>
      <c r="X849"/>
      <c r="Y849"/>
      <c r="Z849"/>
      <c r="AA849"/>
      <c r="AB849" s="2">
        <v>150</v>
      </c>
      <c r="AC849" s="2" t="s">
        <v>1760</v>
      </c>
      <c r="AD849" s="26" t="s">
        <v>909</v>
      </c>
      <c r="AE849" t="s">
        <v>282</v>
      </c>
    </row>
    <row r="850" spans="1:31" s="25" customFormat="1">
      <c r="A850" t="s">
        <v>735</v>
      </c>
      <c r="B850" t="s">
        <v>71</v>
      </c>
      <c r="C850" s="1" t="s">
        <v>13</v>
      </c>
      <c r="D850" s="1" t="s">
        <v>56</v>
      </c>
      <c r="E850"/>
      <c r="F850"/>
      <c r="G850" s="1" t="s">
        <v>908</v>
      </c>
      <c r="H850" s="27" t="s">
        <v>196</v>
      </c>
      <c r="I850"/>
      <c r="J850" s="8" t="s">
        <v>910</v>
      </c>
      <c r="K850"/>
      <c r="L850"/>
      <c r="M850"/>
      <c r="N850"/>
      <c r="O850"/>
      <c r="P850"/>
      <c r="Q850">
        <v>12</v>
      </c>
      <c r="R850">
        <v>12</v>
      </c>
      <c r="S850" t="s">
        <v>273</v>
      </c>
      <c r="T850" t="s">
        <v>462</v>
      </c>
      <c r="U850" s="2">
        <v>73</v>
      </c>
      <c r="V850"/>
      <c r="W850"/>
      <c r="X850"/>
      <c r="Y850"/>
      <c r="Z850"/>
      <c r="AA850"/>
      <c r="AB850" s="2">
        <v>150</v>
      </c>
      <c r="AC850" s="2" t="s">
        <v>1760</v>
      </c>
      <c r="AD850" s="26" t="s">
        <v>909</v>
      </c>
      <c r="AE850" t="s">
        <v>282</v>
      </c>
    </row>
    <row r="851" spans="1:31" s="25" customFormat="1">
      <c r="A851" t="s">
        <v>735</v>
      </c>
      <c r="B851" t="s">
        <v>71</v>
      </c>
      <c r="C851" s="1" t="s">
        <v>13</v>
      </c>
      <c r="D851" s="1" t="s">
        <v>56</v>
      </c>
      <c r="E851"/>
      <c r="F851"/>
      <c r="G851" s="1" t="s">
        <v>908</v>
      </c>
      <c r="H851" s="27" t="s">
        <v>196</v>
      </c>
      <c r="I851"/>
      <c r="J851" s="8" t="s">
        <v>910</v>
      </c>
      <c r="K851"/>
      <c r="L851"/>
      <c r="M851"/>
      <c r="N851"/>
      <c r="O851"/>
      <c r="P851"/>
      <c r="Q851">
        <v>16</v>
      </c>
      <c r="R851">
        <v>8</v>
      </c>
      <c r="S851" t="s">
        <v>273</v>
      </c>
      <c r="T851" t="s">
        <v>462</v>
      </c>
      <c r="U851" s="2">
        <v>73</v>
      </c>
      <c r="V851"/>
      <c r="W851"/>
      <c r="X851"/>
      <c r="Y851"/>
      <c r="Z851"/>
      <c r="AA851"/>
      <c r="AB851" s="2">
        <v>150</v>
      </c>
      <c r="AC851" s="2" t="s">
        <v>1760</v>
      </c>
      <c r="AD851" s="26" t="s">
        <v>909</v>
      </c>
      <c r="AE851" t="s">
        <v>282</v>
      </c>
    </row>
    <row r="852" spans="1:31" s="25" customFormat="1">
      <c r="A852" t="s">
        <v>735</v>
      </c>
      <c r="B852" t="s">
        <v>71</v>
      </c>
      <c r="C852" s="1" t="s">
        <v>13</v>
      </c>
      <c r="D852" s="1" t="s">
        <v>56</v>
      </c>
      <c r="E852"/>
      <c r="F852"/>
      <c r="G852" s="1" t="s">
        <v>908</v>
      </c>
      <c r="H852" s="27" t="s">
        <v>196</v>
      </c>
      <c r="I852"/>
      <c r="J852" s="8" t="s">
        <v>910</v>
      </c>
      <c r="K852"/>
      <c r="L852"/>
      <c r="M852"/>
      <c r="N852"/>
      <c r="O852"/>
      <c r="P852"/>
      <c r="Q852">
        <v>8</v>
      </c>
      <c r="R852">
        <v>16</v>
      </c>
      <c r="S852" t="s">
        <v>273</v>
      </c>
      <c r="T852" t="s">
        <v>462</v>
      </c>
      <c r="U852" s="2">
        <v>110</v>
      </c>
      <c r="V852"/>
      <c r="W852"/>
      <c r="X852"/>
      <c r="Y852"/>
      <c r="Z852"/>
      <c r="AA852"/>
      <c r="AB852" s="2">
        <v>150</v>
      </c>
      <c r="AC852" s="2" t="s">
        <v>1760</v>
      </c>
      <c r="AD852" s="26" t="s">
        <v>909</v>
      </c>
      <c r="AE852" t="s">
        <v>282</v>
      </c>
    </row>
    <row r="853" spans="1:31" s="25" customFormat="1">
      <c r="A853" t="s">
        <v>735</v>
      </c>
      <c r="B853" t="s">
        <v>71</v>
      </c>
      <c r="C853" s="1" t="s">
        <v>13</v>
      </c>
      <c r="D853" s="1" t="s">
        <v>56</v>
      </c>
      <c r="E853"/>
      <c r="F853"/>
      <c r="G853" s="1" t="s">
        <v>908</v>
      </c>
      <c r="H853" s="27" t="s">
        <v>196</v>
      </c>
      <c r="I853"/>
      <c r="J853" s="8" t="s">
        <v>910</v>
      </c>
      <c r="K853"/>
      <c r="L853"/>
      <c r="M853"/>
      <c r="N853"/>
      <c r="O853"/>
      <c r="P853"/>
      <c r="Q853">
        <v>12</v>
      </c>
      <c r="R853">
        <v>12</v>
      </c>
      <c r="S853" t="s">
        <v>273</v>
      </c>
      <c r="T853" t="s">
        <v>462</v>
      </c>
      <c r="U853" s="2">
        <v>110</v>
      </c>
      <c r="V853"/>
      <c r="W853"/>
      <c r="X853"/>
      <c r="Y853"/>
      <c r="Z853"/>
      <c r="AA853"/>
      <c r="AB853" s="2">
        <v>150</v>
      </c>
      <c r="AC853" s="2" t="s">
        <v>1760</v>
      </c>
      <c r="AD853" s="26" t="s">
        <v>909</v>
      </c>
      <c r="AE853" t="s">
        <v>282</v>
      </c>
    </row>
    <row r="854" spans="1:31" s="25" customFormat="1">
      <c r="A854" t="s">
        <v>735</v>
      </c>
      <c r="B854" t="s">
        <v>71</v>
      </c>
      <c r="C854" s="1" t="s">
        <v>13</v>
      </c>
      <c r="D854" s="1" t="s">
        <v>56</v>
      </c>
      <c r="E854"/>
      <c r="F854"/>
      <c r="G854" s="1" t="s">
        <v>908</v>
      </c>
      <c r="H854" s="27" t="s">
        <v>196</v>
      </c>
      <c r="I854"/>
      <c r="J854" s="8" t="s">
        <v>910</v>
      </c>
      <c r="K854"/>
      <c r="L854"/>
      <c r="M854"/>
      <c r="N854"/>
      <c r="O854"/>
      <c r="P854"/>
      <c r="Q854">
        <v>16</v>
      </c>
      <c r="R854">
        <v>8</v>
      </c>
      <c r="S854" t="s">
        <v>273</v>
      </c>
      <c r="T854" t="s">
        <v>462</v>
      </c>
      <c r="U854" s="2">
        <v>110</v>
      </c>
      <c r="V854"/>
      <c r="W854"/>
      <c r="X854"/>
      <c r="Y854"/>
      <c r="Z854"/>
      <c r="AA854"/>
      <c r="AB854" s="2">
        <v>150</v>
      </c>
      <c r="AC854" s="2" t="s">
        <v>1760</v>
      </c>
      <c r="AD854" s="26" t="s">
        <v>909</v>
      </c>
      <c r="AE854" t="s">
        <v>282</v>
      </c>
    </row>
    <row r="855" spans="1:31" s="25" customFormat="1">
      <c r="A855" t="s">
        <v>735</v>
      </c>
      <c r="B855" t="s">
        <v>71</v>
      </c>
      <c r="C855" s="1" t="s">
        <v>13</v>
      </c>
      <c r="D855" s="1" t="s">
        <v>878</v>
      </c>
      <c r="E855"/>
      <c r="F855"/>
      <c r="G855" s="1" t="s">
        <v>908</v>
      </c>
      <c r="H855" s="27" t="s">
        <v>196</v>
      </c>
      <c r="I855"/>
      <c r="J855" s="8" t="s">
        <v>910</v>
      </c>
      <c r="K855"/>
      <c r="L855"/>
      <c r="M855"/>
      <c r="N855"/>
      <c r="O855"/>
      <c r="P855"/>
      <c r="Q855">
        <v>8</v>
      </c>
      <c r="R855">
        <v>16</v>
      </c>
      <c r="S855" t="s">
        <v>273</v>
      </c>
      <c r="T855" t="s">
        <v>462</v>
      </c>
      <c r="U855" s="2">
        <v>33</v>
      </c>
      <c r="V855"/>
      <c r="W855"/>
      <c r="X855"/>
      <c r="Y855"/>
      <c r="Z855"/>
      <c r="AA855"/>
      <c r="AB855" s="2">
        <v>150</v>
      </c>
      <c r="AC855" s="2" t="s">
        <v>1760</v>
      </c>
      <c r="AD855" s="26" t="s">
        <v>909</v>
      </c>
      <c r="AE855" t="s">
        <v>282</v>
      </c>
    </row>
    <row r="856" spans="1:31" s="25" customFormat="1">
      <c r="A856" t="s">
        <v>735</v>
      </c>
      <c r="B856" t="s">
        <v>71</v>
      </c>
      <c r="C856" s="1" t="s">
        <v>13</v>
      </c>
      <c r="D856" s="1" t="s">
        <v>878</v>
      </c>
      <c r="E856"/>
      <c r="F856"/>
      <c r="G856" s="1" t="s">
        <v>908</v>
      </c>
      <c r="H856" s="27" t="s">
        <v>196</v>
      </c>
      <c r="I856"/>
      <c r="J856" s="8" t="s">
        <v>910</v>
      </c>
      <c r="K856"/>
      <c r="L856"/>
      <c r="M856"/>
      <c r="N856"/>
      <c r="O856"/>
      <c r="P856"/>
      <c r="Q856">
        <v>12</v>
      </c>
      <c r="R856">
        <v>12</v>
      </c>
      <c r="S856" t="s">
        <v>273</v>
      </c>
      <c r="T856" t="s">
        <v>462</v>
      </c>
      <c r="U856" s="2">
        <v>33</v>
      </c>
      <c r="V856"/>
      <c r="W856"/>
      <c r="X856"/>
      <c r="Y856"/>
      <c r="Z856"/>
      <c r="AA856"/>
      <c r="AB856" s="2">
        <v>150</v>
      </c>
      <c r="AC856" s="2" t="s">
        <v>1760</v>
      </c>
      <c r="AD856" s="26" t="s">
        <v>909</v>
      </c>
      <c r="AE856" t="s">
        <v>282</v>
      </c>
    </row>
    <row r="857" spans="1:31" s="25" customFormat="1">
      <c r="A857" t="s">
        <v>735</v>
      </c>
      <c r="B857" t="s">
        <v>71</v>
      </c>
      <c r="C857" s="1" t="s">
        <v>13</v>
      </c>
      <c r="D857" s="1" t="s">
        <v>878</v>
      </c>
      <c r="E857"/>
      <c r="F857"/>
      <c r="G857" s="1" t="s">
        <v>908</v>
      </c>
      <c r="H857" s="27" t="s">
        <v>196</v>
      </c>
      <c r="I857"/>
      <c r="J857" s="8" t="s">
        <v>910</v>
      </c>
      <c r="K857"/>
      <c r="L857"/>
      <c r="M857"/>
      <c r="N857"/>
      <c r="O857"/>
      <c r="P857"/>
      <c r="Q857">
        <v>16</v>
      </c>
      <c r="R857">
        <v>8</v>
      </c>
      <c r="S857" t="s">
        <v>273</v>
      </c>
      <c r="T857" t="s">
        <v>462</v>
      </c>
      <c r="U857" s="2">
        <v>33</v>
      </c>
      <c r="V857"/>
      <c r="W857"/>
      <c r="X857"/>
      <c r="Y857"/>
      <c r="Z857"/>
      <c r="AA857"/>
      <c r="AB857" s="2">
        <v>150</v>
      </c>
      <c r="AC857" s="2" t="s">
        <v>1760</v>
      </c>
      <c r="AD857" s="26" t="s">
        <v>909</v>
      </c>
      <c r="AE857" t="s">
        <v>282</v>
      </c>
    </row>
    <row r="858" spans="1:31" s="25" customFormat="1">
      <c r="A858" t="s">
        <v>735</v>
      </c>
      <c r="B858" t="s">
        <v>71</v>
      </c>
      <c r="C858" s="1" t="s">
        <v>13</v>
      </c>
      <c r="D858" s="1" t="s">
        <v>878</v>
      </c>
      <c r="E858"/>
      <c r="F858"/>
      <c r="G858" s="1" t="s">
        <v>908</v>
      </c>
      <c r="H858" s="27" t="s">
        <v>196</v>
      </c>
      <c r="I858"/>
      <c r="J858" s="8" t="s">
        <v>910</v>
      </c>
      <c r="K858"/>
      <c r="L858"/>
      <c r="M858"/>
      <c r="N858"/>
      <c r="O858"/>
      <c r="P858"/>
      <c r="Q858">
        <v>8</v>
      </c>
      <c r="R858">
        <v>16</v>
      </c>
      <c r="S858" t="s">
        <v>273</v>
      </c>
      <c r="T858" t="s">
        <v>462</v>
      </c>
      <c r="U858" s="2">
        <v>73</v>
      </c>
      <c r="V858"/>
      <c r="W858"/>
      <c r="X858"/>
      <c r="Y858"/>
      <c r="Z858"/>
      <c r="AA858"/>
      <c r="AB858" s="2">
        <v>150</v>
      </c>
      <c r="AC858" s="2" t="s">
        <v>1760</v>
      </c>
      <c r="AD858" s="26" t="s">
        <v>909</v>
      </c>
      <c r="AE858" t="s">
        <v>282</v>
      </c>
    </row>
    <row r="859" spans="1:31" s="25" customFormat="1">
      <c r="A859" t="s">
        <v>735</v>
      </c>
      <c r="B859" t="s">
        <v>71</v>
      </c>
      <c r="C859" s="1" t="s">
        <v>13</v>
      </c>
      <c r="D859" s="1" t="s">
        <v>878</v>
      </c>
      <c r="E859"/>
      <c r="F859"/>
      <c r="G859" s="1" t="s">
        <v>908</v>
      </c>
      <c r="H859" s="27" t="s">
        <v>196</v>
      </c>
      <c r="I859"/>
      <c r="J859" s="8" t="s">
        <v>910</v>
      </c>
      <c r="K859"/>
      <c r="L859"/>
      <c r="M859"/>
      <c r="N859"/>
      <c r="O859"/>
      <c r="P859"/>
      <c r="Q859">
        <v>12</v>
      </c>
      <c r="R859">
        <v>12</v>
      </c>
      <c r="S859" t="s">
        <v>273</v>
      </c>
      <c r="T859" t="s">
        <v>462</v>
      </c>
      <c r="U859" s="2">
        <v>73</v>
      </c>
      <c r="V859"/>
      <c r="W859"/>
      <c r="X859"/>
      <c r="Y859"/>
      <c r="Z859"/>
      <c r="AA859"/>
      <c r="AB859" s="2">
        <v>150</v>
      </c>
      <c r="AC859" s="2" t="s">
        <v>1760</v>
      </c>
      <c r="AD859" s="26" t="s">
        <v>909</v>
      </c>
      <c r="AE859" t="s">
        <v>282</v>
      </c>
    </row>
    <row r="860" spans="1:31" s="25" customFormat="1">
      <c r="A860" t="s">
        <v>735</v>
      </c>
      <c r="B860" t="s">
        <v>71</v>
      </c>
      <c r="C860" s="1" t="s">
        <v>13</v>
      </c>
      <c r="D860" s="1" t="s">
        <v>878</v>
      </c>
      <c r="E860"/>
      <c r="F860"/>
      <c r="G860" s="1" t="s">
        <v>908</v>
      </c>
      <c r="H860" s="27" t="s">
        <v>196</v>
      </c>
      <c r="I860"/>
      <c r="J860" s="8" t="s">
        <v>910</v>
      </c>
      <c r="K860"/>
      <c r="L860"/>
      <c r="M860"/>
      <c r="N860"/>
      <c r="O860"/>
      <c r="P860"/>
      <c r="Q860">
        <v>16</v>
      </c>
      <c r="R860">
        <v>8</v>
      </c>
      <c r="S860" t="s">
        <v>273</v>
      </c>
      <c r="T860" t="s">
        <v>462</v>
      </c>
      <c r="U860" s="2">
        <v>73</v>
      </c>
      <c r="V860"/>
      <c r="W860"/>
      <c r="X860"/>
      <c r="Y860"/>
      <c r="Z860"/>
      <c r="AA860"/>
      <c r="AB860" s="2">
        <v>150</v>
      </c>
      <c r="AC860" s="2" t="s">
        <v>1760</v>
      </c>
      <c r="AD860" s="26" t="s">
        <v>909</v>
      </c>
      <c r="AE860" t="s">
        <v>282</v>
      </c>
    </row>
    <row r="861" spans="1:31" s="25" customFormat="1">
      <c r="A861" t="s">
        <v>735</v>
      </c>
      <c r="B861" t="s">
        <v>71</v>
      </c>
      <c r="C861" s="1" t="s">
        <v>13</v>
      </c>
      <c r="D861" s="1" t="s">
        <v>878</v>
      </c>
      <c r="E861"/>
      <c r="F861"/>
      <c r="G861" s="1" t="s">
        <v>908</v>
      </c>
      <c r="H861" s="27" t="s">
        <v>196</v>
      </c>
      <c r="I861"/>
      <c r="J861" s="8" t="s">
        <v>910</v>
      </c>
      <c r="K861"/>
      <c r="L861"/>
      <c r="M861"/>
      <c r="N861"/>
      <c r="O861"/>
      <c r="P861"/>
      <c r="Q861">
        <v>8</v>
      </c>
      <c r="R861">
        <v>16</v>
      </c>
      <c r="S861" t="s">
        <v>273</v>
      </c>
      <c r="T861" t="s">
        <v>462</v>
      </c>
      <c r="U861" s="2">
        <v>110</v>
      </c>
      <c r="V861"/>
      <c r="W861"/>
      <c r="X861"/>
      <c r="Y861"/>
      <c r="Z861"/>
      <c r="AA861"/>
      <c r="AB861" s="2">
        <v>150</v>
      </c>
      <c r="AC861" s="2" t="s">
        <v>1760</v>
      </c>
      <c r="AD861" s="26" t="s">
        <v>909</v>
      </c>
      <c r="AE861" t="s">
        <v>282</v>
      </c>
    </row>
    <row r="862" spans="1:31" s="25" customFormat="1">
      <c r="A862" t="s">
        <v>735</v>
      </c>
      <c r="B862" t="s">
        <v>71</v>
      </c>
      <c r="C862" s="1" t="s">
        <v>13</v>
      </c>
      <c r="D862" s="1" t="s">
        <v>878</v>
      </c>
      <c r="E862"/>
      <c r="F862"/>
      <c r="G862" s="1" t="s">
        <v>908</v>
      </c>
      <c r="H862" s="27" t="s">
        <v>196</v>
      </c>
      <c r="I862"/>
      <c r="J862" s="8" t="s">
        <v>910</v>
      </c>
      <c r="K862"/>
      <c r="L862"/>
      <c r="M862"/>
      <c r="N862"/>
      <c r="O862"/>
      <c r="P862"/>
      <c r="Q862">
        <v>12</v>
      </c>
      <c r="R862">
        <v>12</v>
      </c>
      <c r="S862" t="s">
        <v>273</v>
      </c>
      <c r="T862" t="s">
        <v>462</v>
      </c>
      <c r="U862" s="2">
        <v>110</v>
      </c>
      <c r="V862"/>
      <c r="W862"/>
      <c r="X862"/>
      <c r="Y862"/>
      <c r="Z862"/>
      <c r="AA862"/>
      <c r="AB862" s="2">
        <v>150</v>
      </c>
      <c r="AC862" s="2" t="s">
        <v>1760</v>
      </c>
      <c r="AD862" s="26" t="s">
        <v>909</v>
      </c>
      <c r="AE862" t="s">
        <v>282</v>
      </c>
    </row>
    <row r="863" spans="1:31" s="25" customFormat="1">
      <c r="A863" t="s">
        <v>735</v>
      </c>
      <c r="B863" t="s">
        <v>71</v>
      </c>
      <c r="C863" s="1" t="s">
        <v>13</v>
      </c>
      <c r="D863" s="1" t="s">
        <v>878</v>
      </c>
      <c r="E863"/>
      <c r="F863"/>
      <c r="G863" s="1" t="s">
        <v>908</v>
      </c>
      <c r="H863" s="27" t="s">
        <v>196</v>
      </c>
      <c r="I863"/>
      <c r="J863" s="8" t="s">
        <v>910</v>
      </c>
      <c r="K863"/>
      <c r="L863"/>
      <c r="M863"/>
      <c r="N863"/>
      <c r="O863"/>
      <c r="P863"/>
      <c r="Q863">
        <v>16</v>
      </c>
      <c r="R863">
        <v>8</v>
      </c>
      <c r="S863" t="s">
        <v>273</v>
      </c>
      <c r="T863" t="s">
        <v>462</v>
      </c>
      <c r="U863" s="2">
        <v>110</v>
      </c>
      <c r="V863"/>
      <c r="W863"/>
      <c r="X863"/>
      <c r="Y863"/>
      <c r="Z863"/>
      <c r="AA863"/>
      <c r="AB863" s="2">
        <v>150</v>
      </c>
      <c r="AC863" s="2" t="s">
        <v>1760</v>
      </c>
      <c r="AD863" s="26" t="s">
        <v>909</v>
      </c>
      <c r="AE863" t="s">
        <v>282</v>
      </c>
    </row>
    <row r="864" spans="1:31" s="25" customFormat="1">
      <c r="A864" t="s">
        <v>735</v>
      </c>
      <c r="B864" t="s">
        <v>71</v>
      </c>
      <c r="C864" s="1" t="s">
        <v>13</v>
      </c>
      <c r="D864" s="1" t="s">
        <v>879</v>
      </c>
      <c r="E864"/>
      <c r="F864"/>
      <c r="G864" s="1" t="s">
        <v>908</v>
      </c>
      <c r="H864" s="27" t="s">
        <v>196</v>
      </c>
      <c r="I864"/>
      <c r="J864" s="8" t="s">
        <v>910</v>
      </c>
      <c r="K864"/>
      <c r="L864"/>
      <c r="M864"/>
      <c r="N864"/>
      <c r="O864"/>
      <c r="P864"/>
      <c r="Q864">
        <v>8</v>
      </c>
      <c r="R864">
        <v>16</v>
      </c>
      <c r="S864" t="s">
        <v>273</v>
      </c>
      <c r="T864" t="s">
        <v>462</v>
      </c>
      <c r="U864" s="2">
        <v>33</v>
      </c>
      <c r="V864"/>
      <c r="W864"/>
      <c r="X864"/>
      <c r="Y864"/>
      <c r="Z864"/>
      <c r="AA864"/>
      <c r="AB864" s="2">
        <v>150</v>
      </c>
      <c r="AC864" s="2" t="s">
        <v>1760</v>
      </c>
      <c r="AD864" s="26" t="s">
        <v>909</v>
      </c>
      <c r="AE864" t="s">
        <v>282</v>
      </c>
    </row>
    <row r="865" spans="1:31" s="25" customFormat="1">
      <c r="A865" t="s">
        <v>735</v>
      </c>
      <c r="B865" t="s">
        <v>71</v>
      </c>
      <c r="C865" s="1" t="s">
        <v>13</v>
      </c>
      <c r="D865" s="1" t="s">
        <v>879</v>
      </c>
      <c r="E865"/>
      <c r="F865"/>
      <c r="G865" s="1" t="s">
        <v>908</v>
      </c>
      <c r="H865" s="27" t="s">
        <v>196</v>
      </c>
      <c r="I865"/>
      <c r="J865" s="8" t="s">
        <v>910</v>
      </c>
      <c r="K865"/>
      <c r="L865"/>
      <c r="M865"/>
      <c r="N865"/>
      <c r="O865"/>
      <c r="P865"/>
      <c r="Q865">
        <v>12</v>
      </c>
      <c r="R865">
        <v>12</v>
      </c>
      <c r="S865" t="s">
        <v>273</v>
      </c>
      <c r="T865" t="s">
        <v>462</v>
      </c>
      <c r="U865" s="2">
        <v>33</v>
      </c>
      <c r="V865"/>
      <c r="W865"/>
      <c r="X865"/>
      <c r="Y865"/>
      <c r="Z865"/>
      <c r="AA865"/>
      <c r="AB865" s="2">
        <v>150</v>
      </c>
      <c r="AC865" s="2" t="s">
        <v>1760</v>
      </c>
      <c r="AD865" s="26" t="s">
        <v>909</v>
      </c>
      <c r="AE865" t="s">
        <v>282</v>
      </c>
    </row>
    <row r="866" spans="1:31" s="25" customFormat="1">
      <c r="A866" t="s">
        <v>735</v>
      </c>
      <c r="B866" t="s">
        <v>71</v>
      </c>
      <c r="C866" s="1" t="s">
        <v>13</v>
      </c>
      <c r="D866" s="1" t="s">
        <v>879</v>
      </c>
      <c r="E866"/>
      <c r="F866"/>
      <c r="G866" s="1" t="s">
        <v>908</v>
      </c>
      <c r="H866" s="27" t="s">
        <v>196</v>
      </c>
      <c r="I866"/>
      <c r="J866" s="8" t="s">
        <v>910</v>
      </c>
      <c r="K866"/>
      <c r="L866"/>
      <c r="M866"/>
      <c r="N866"/>
      <c r="O866"/>
      <c r="P866"/>
      <c r="Q866">
        <v>16</v>
      </c>
      <c r="R866">
        <v>8</v>
      </c>
      <c r="S866" t="s">
        <v>273</v>
      </c>
      <c r="T866" t="s">
        <v>462</v>
      </c>
      <c r="U866" s="2">
        <v>33</v>
      </c>
      <c r="V866"/>
      <c r="W866"/>
      <c r="X866"/>
      <c r="Y866"/>
      <c r="Z866"/>
      <c r="AA866"/>
      <c r="AB866" s="2">
        <v>150</v>
      </c>
      <c r="AC866" s="2" t="s">
        <v>1760</v>
      </c>
      <c r="AD866" s="26" t="s">
        <v>909</v>
      </c>
      <c r="AE866" t="s">
        <v>282</v>
      </c>
    </row>
    <row r="867" spans="1:31" s="25" customFormat="1">
      <c r="A867" t="s">
        <v>735</v>
      </c>
      <c r="B867" t="s">
        <v>71</v>
      </c>
      <c r="C867" s="1" t="s">
        <v>13</v>
      </c>
      <c r="D867" s="1" t="s">
        <v>879</v>
      </c>
      <c r="E867"/>
      <c r="F867"/>
      <c r="G867" s="1" t="s">
        <v>908</v>
      </c>
      <c r="H867" s="27" t="s">
        <v>196</v>
      </c>
      <c r="I867"/>
      <c r="J867" s="8" t="s">
        <v>910</v>
      </c>
      <c r="K867"/>
      <c r="L867"/>
      <c r="M867"/>
      <c r="N867"/>
      <c r="O867"/>
      <c r="P867"/>
      <c r="Q867">
        <v>8</v>
      </c>
      <c r="R867">
        <v>16</v>
      </c>
      <c r="S867" t="s">
        <v>273</v>
      </c>
      <c r="T867" t="s">
        <v>462</v>
      </c>
      <c r="U867" s="2">
        <v>73</v>
      </c>
      <c r="V867"/>
      <c r="W867"/>
      <c r="X867"/>
      <c r="Y867"/>
      <c r="Z867"/>
      <c r="AA867"/>
      <c r="AB867" s="2">
        <v>150</v>
      </c>
      <c r="AC867" s="2" t="s">
        <v>1760</v>
      </c>
      <c r="AD867" s="26" t="s">
        <v>909</v>
      </c>
      <c r="AE867" t="s">
        <v>282</v>
      </c>
    </row>
    <row r="868" spans="1:31" s="25" customFormat="1">
      <c r="A868" t="s">
        <v>735</v>
      </c>
      <c r="B868" t="s">
        <v>71</v>
      </c>
      <c r="C868" s="1" t="s">
        <v>13</v>
      </c>
      <c r="D868" s="1" t="s">
        <v>879</v>
      </c>
      <c r="E868"/>
      <c r="F868"/>
      <c r="G868" s="1" t="s">
        <v>908</v>
      </c>
      <c r="H868" s="27" t="s">
        <v>196</v>
      </c>
      <c r="I868"/>
      <c r="J868" s="8" t="s">
        <v>910</v>
      </c>
      <c r="K868"/>
      <c r="L868"/>
      <c r="M868"/>
      <c r="N868"/>
      <c r="O868"/>
      <c r="P868"/>
      <c r="Q868">
        <v>12</v>
      </c>
      <c r="R868">
        <v>12</v>
      </c>
      <c r="S868" t="s">
        <v>273</v>
      </c>
      <c r="T868" t="s">
        <v>462</v>
      </c>
      <c r="U868" s="2">
        <v>73</v>
      </c>
      <c r="V868"/>
      <c r="W868"/>
      <c r="X868"/>
      <c r="Y868"/>
      <c r="Z868"/>
      <c r="AA868"/>
      <c r="AB868" s="2">
        <v>150</v>
      </c>
      <c r="AC868" s="2" t="s">
        <v>1760</v>
      </c>
      <c r="AD868" s="26" t="s">
        <v>909</v>
      </c>
      <c r="AE868" t="s">
        <v>282</v>
      </c>
    </row>
    <row r="869" spans="1:31" s="25" customFormat="1">
      <c r="A869" t="s">
        <v>735</v>
      </c>
      <c r="B869" t="s">
        <v>71</v>
      </c>
      <c r="C869" s="1" t="s">
        <v>13</v>
      </c>
      <c r="D869" s="1" t="s">
        <v>879</v>
      </c>
      <c r="E869"/>
      <c r="F869"/>
      <c r="G869" s="1" t="s">
        <v>908</v>
      </c>
      <c r="H869" s="27" t="s">
        <v>196</v>
      </c>
      <c r="I869"/>
      <c r="J869" s="8" t="s">
        <v>910</v>
      </c>
      <c r="K869"/>
      <c r="L869"/>
      <c r="M869"/>
      <c r="N869"/>
      <c r="O869"/>
      <c r="P869"/>
      <c r="Q869">
        <v>16</v>
      </c>
      <c r="R869">
        <v>8</v>
      </c>
      <c r="S869" t="s">
        <v>273</v>
      </c>
      <c r="T869" t="s">
        <v>462</v>
      </c>
      <c r="U869" s="2">
        <v>73</v>
      </c>
      <c r="V869"/>
      <c r="W869"/>
      <c r="X869"/>
      <c r="Y869"/>
      <c r="Z869"/>
      <c r="AA869"/>
      <c r="AB869" s="2">
        <v>150</v>
      </c>
      <c r="AC869" s="2" t="s">
        <v>1760</v>
      </c>
      <c r="AD869" s="26" t="s">
        <v>909</v>
      </c>
      <c r="AE869" t="s">
        <v>282</v>
      </c>
    </row>
    <row r="870" spans="1:31" s="25" customFormat="1">
      <c r="A870" t="s">
        <v>735</v>
      </c>
      <c r="B870" t="s">
        <v>71</v>
      </c>
      <c r="C870" s="1" t="s">
        <v>13</v>
      </c>
      <c r="D870" s="1" t="s">
        <v>879</v>
      </c>
      <c r="E870"/>
      <c r="F870"/>
      <c r="G870" s="1" t="s">
        <v>908</v>
      </c>
      <c r="H870" s="27" t="s">
        <v>196</v>
      </c>
      <c r="I870"/>
      <c r="J870" s="8" t="s">
        <v>910</v>
      </c>
      <c r="K870"/>
      <c r="L870"/>
      <c r="M870"/>
      <c r="N870"/>
      <c r="O870"/>
      <c r="P870"/>
      <c r="Q870">
        <v>8</v>
      </c>
      <c r="R870">
        <v>16</v>
      </c>
      <c r="S870" t="s">
        <v>273</v>
      </c>
      <c r="T870" t="s">
        <v>462</v>
      </c>
      <c r="U870" s="2">
        <v>110</v>
      </c>
      <c r="V870"/>
      <c r="W870"/>
      <c r="X870"/>
      <c r="Y870"/>
      <c r="Z870"/>
      <c r="AA870"/>
      <c r="AB870" s="2">
        <v>150</v>
      </c>
      <c r="AC870" s="2" t="s">
        <v>1760</v>
      </c>
      <c r="AD870" s="26" t="s">
        <v>909</v>
      </c>
      <c r="AE870" t="s">
        <v>282</v>
      </c>
    </row>
    <row r="871" spans="1:31" s="25" customFormat="1">
      <c r="A871" t="s">
        <v>735</v>
      </c>
      <c r="B871" t="s">
        <v>71</v>
      </c>
      <c r="C871" s="1" t="s">
        <v>13</v>
      </c>
      <c r="D871" s="1" t="s">
        <v>879</v>
      </c>
      <c r="E871"/>
      <c r="F871"/>
      <c r="G871" s="1" t="s">
        <v>908</v>
      </c>
      <c r="H871" s="27" t="s">
        <v>196</v>
      </c>
      <c r="I871"/>
      <c r="J871" s="8" t="s">
        <v>910</v>
      </c>
      <c r="K871"/>
      <c r="L871"/>
      <c r="M871"/>
      <c r="N871"/>
      <c r="O871"/>
      <c r="P871"/>
      <c r="Q871">
        <v>12</v>
      </c>
      <c r="R871">
        <v>12</v>
      </c>
      <c r="S871" t="s">
        <v>273</v>
      </c>
      <c r="T871" t="s">
        <v>462</v>
      </c>
      <c r="U871" s="2">
        <v>110</v>
      </c>
      <c r="V871"/>
      <c r="W871"/>
      <c r="X871"/>
      <c r="Y871"/>
      <c r="Z871"/>
      <c r="AA871"/>
      <c r="AB871" s="2">
        <v>150</v>
      </c>
      <c r="AC871" s="2" t="s">
        <v>1760</v>
      </c>
      <c r="AD871" s="26" t="s">
        <v>909</v>
      </c>
      <c r="AE871" t="s">
        <v>282</v>
      </c>
    </row>
    <row r="872" spans="1:31" s="25" customFormat="1">
      <c r="A872" t="s">
        <v>735</v>
      </c>
      <c r="B872" t="s">
        <v>71</v>
      </c>
      <c r="C872" s="1" t="s">
        <v>13</v>
      </c>
      <c r="D872" s="1" t="s">
        <v>879</v>
      </c>
      <c r="E872"/>
      <c r="F872"/>
      <c r="G872" s="1" t="s">
        <v>908</v>
      </c>
      <c r="H872" s="27" t="s">
        <v>196</v>
      </c>
      <c r="I872"/>
      <c r="J872" s="8" t="s">
        <v>910</v>
      </c>
      <c r="K872"/>
      <c r="L872"/>
      <c r="M872"/>
      <c r="N872"/>
      <c r="O872"/>
      <c r="P872"/>
      <c r="Q872">
        <v>16</v>
      </c>
      <c r="R872">
        <v>8</v>
      </c>
      <c r="S872" t="s">
        <v>273</v>
      </c>
      <c r="T872" t="s">
        <v>462</v>
      </c>
      <c r="U872" s="2">
        <v>110</v>
      </c>
      <c r="V872"/>
      <c r="W872"/>
      <c r="X872"/>
      <c r="Y872"/>
      <c r="Z872"/>
      <c r="AA872"/>
      <c r="AB872" s="2">
        <v>150</v>
      </c>
      <c r="AC872" s="2" t="s">
        <v>1760</v>
      </c>
      <c r="AD872" s="26" t="s">
        <v>909</v>
      </c>
      <c r="AE872" t="s">
        <v>282</v>
      </c>
    </row>
    <row r="873" spans="1:31" s="25" customFormat="1">
      <c r="A873" t="s">
        <v>735</v>
      </c>
      <c r="B873" t="s">
        <v>71</v>
      </c>
      <c r="C873" s="1" t="s">
        <v>27</v>
      </c>
      <c r="D873" s="1" t="s">
        <v>28</v>
      </c>
      <c r="E873"/>
      <c r="F873"/>
      <c r="G873" s="1" t="s">
        <v>908</v>
      </c>
      <c r="H873" s="27" t="s">
        <v>196</v>
      </c>
      <c r="I873"/>
      <c r="J873" s="8" t="s">
        <v>910</v>
      </c>
      <c r="K873"/>
      <c r="L873"/>
      <c r="M873"/>
      <c r="N873"/>
      <c r="O873"/>
      <c r="P873"/>
      <c r="Q873">
        <v>8</v>
      </c>
      <c r="R873">
        <v>16</v>
      </c>
      <c r="S873" t="s">
        <v>273</v>
      </c>
      <c r="T873" t="s">
        <v>462</v>
      </c>
      <c r="U873" s="2">
        <v>33</v>
      </c>
      <c r="V873"/>
      <c r="W873"/>
      <c r="X873"/>
      <c r="Y873"/>
      <c r="Z873"/>
      <c r="AA873"/>
      <c r="AB873" s="2">
        <v>150</v>
      </c>
      <c r="AC873" s="2" t="s">
        <v>1760</v>
      </c>
      <c r="AD873" s="26" t="s">
        <v>909</v>
      </c>
      <c r="AE873" t="s">
        <v>282</v>
      </c>
    </row>
    <row r="874" spans="1:31" s="25" customFormat="1">
      <c r="A874" t="s">
        <v>735</v>
      </c>
      <c r="B874" t="s">
        <v>71</v>
      </c>
      <c r="C874" s="1" t="s">
        <v>27</v>
      </c>
      <c r="D874" s="1" t="s">
        <v>28</v>
      </c>
      <c r="E874"/>
      <c r="F874"/>
      <c r="G874" s="1" t="s">
        <v>908</v>
      </c>
      <c r="H874" s="27" t="s">
        <v>196</v>
      </c>
      <c r="I874"/>
      <c r="J874" s="8" t="s">
        <v>910</v>
      </c>
      <c r="K874"/>
      <c r="L874"/>
      <c r="M874"/>
      <c r="N874"/>
      <c r="O874"/>
      <c r="P874"/>
      <c r="Q874">
        <v>12</v>
      </c>
      <c r="R874">
        <v>12</v>
      </c>
      <c r="S874" t="s">
        <v>273</v>
      </c>
      <c r="T874" t="s">
        <v>462</v>
      </c>
      <c r="U874" s="2">
        <v>33</v>
      </c>
      <c r="V874"/>
      <c r="W874"/>
      <c r="X874"/>
      <c r="Y874"/>
      <c r="Z874"/>
      <c r="AA874"/>
      <c r="AB874" s="2">
        <v>150</v>
      </c>
      <c r="AC874" s="2" t="s">
        <v>1760</v>
      </c>
      <c r="AD874" s="26" t="s">
        <v>909</v>
      </c>
      <c r="AE874" t="s">
        <v>282</v>
      </c>
    </row>
    <row r="875" spans="1:31" s="25" customFormat="1">
      <c r="A875" t="s">
        <v>735</v>
      </c>
      <c r="B875" t="s">
        <v>71</v>
      </c>
      <c r="C875" s="1" t="s">
        <v>27</v>
      </c>
      <c r="D875" s="1" t="s">
        <v>28</v>
      </c>
      <c r="E875"/>
      <c r="F875"/>
      <c r="G875" s="1" t="s">
        <v>908</v>
      </c>
      <c r="H875" s="27" t="s">
        <v>196</v>
      </c>
      <c r="I875"/>
      <c r="J875" s="8" t="s">
        <v>910</v>
      </c>
      <c r="K875"/>
      <c r="L875"/>
      <c r="M875"/>
      <c r="N875"/>
      <c r="O875"/>
      <c r="P875"/>
      <c r="Q875">
        <v>16</v>
      </c>
      <c r="R875">
        <v>8</v>
      </c>
      <c r="S875" t="s">
        <v>273</v>
      </c>
      <c r="T875" t="s">
        <v>462</v>
      </c>
      <c r="U875" s="2">
        <v>33</v>
      </c>
      <c r="V875"/>
      <c r="W875"/>
      <c r="X875"/>
      <c r="Y875"/>
      <c r="Z875"/>
      <c r="AA875"/>
      <c r="AB875" s="2">
        <v>150</v>
      </c>
      <c r="AC875" s="2" t="s">
        <v>1760</v>
      </c>
      <c r="AD875" s="26" t="s">
        <v>909</v>
      </c>
      <c r="AE875" t="s">
        <v>282</v>
      </c>
    </row>
    <row r="876" spans="1:31" s="25" customFormat="1">
      <c r="A876" t="s">
        <v>735</v>
      </c>
      <c r="B876" t="s">
        <v>71</v>
      </c>
      <c r="C876" s="1" t="s">
        <v>27</v>
      </c>
      <c r="D876" s="1" t="s">
        <v>28</v>
      </c>
      <c r="E876"/>
      <c r="F876"/>
      <c r="G876" s="1" t="s">
        <v>908</v>
      </c>
      <c r="H876" s="27" t="s">
        <v>196</v>
      </c>
      <c r="I876"/>
      <c r="J876" s="8" t="s">
        <v>910</v>
      </c>
      <c r="K876"/>
      <c r="L876"/>
      <c r="M876"/>
      <c r="N876"/>
      <c r="O876"/>
      <c r="P876"/>
      <c r="Q876">
        <v>8</v>
      </c>
      <c r="R876">
        <v>16</v>
      </c>
      <c r="S876" t="s">
        <v>273</v>
      </c>
      <c r="T876" t="s">
        <v>462</v>
      </c>
      <c r="U876" s="2">
        <v>73</v>
      </c>
      <c r="V876"/>
      <c r="W876"/>
      <c r="X876"/>
      <c r="Y876"/>
      <c r="Z876"/>
      <c r="AA876"/>
      <c r="AB876" s="2">
        <v>150</v>
      </c>
      <c r="AC876" s="2" t="s">
        <v>1760</v>
      </c>
      <c r="AD876" s="26" t="s">
        <v>909</v>
      </c>
      <c r="AE876" t="s">
        <v>282</v>
      </c>
    </row>
    <row r="877" spans="1:31" s="25" customFormat="1">
      <c r="A877" t="s">
        <v>735</v>
      </c>
      <c r="B877" t="s">
        <v>71</v>
      </c>
      <c r="C877" s="1" t="s">
        <v>27</v>
      </c>
      <c r="D877" s="1" t="s">
        <v>28</v>
      </c>
      <c r="E877"/>
      <c r="F877"/>
      <c r="G877" s="1" t="s">
        <v>908</v>
      </c>
      <c r="H877" s="27" t="s">
        <v>196</v>
      </c>
      <c r="I877"/>
      <c r="J877" s="8" t="s">
        <v>910</v>
      </c>
      <c r="K877"/>
      <c r="L877"/>
      <c r="M877"/>
      <c r="N877"/>
      <c r="O877"/>
      <c r="P877"/>
      <c r="Q877">
        <v>12</v>
      </c>
      <c r="R877">
        <v>12</v>
      </c>
      <c r="S877" t="s">
        <v>273</v>
      </c>
      <c r="T877" t="s">
        <v>462</v>
      </c>
      <c r="U877" s="2">
        <v>73</v>
      </c>
      <c r="V877"/>
      <c r="W877"/>
      <c r="X877"/>
      <c r="Y877"/>
      <c r="Z877"/>
      <c r="AA877"/>
      <c r="AB877" s="2">
        <v>150</v>
      </c>
      <c r="AC877" s="2" t="s">
        <v>1760</v>
      </c>
      <c r="AD877" s="26" t="s">
        <v>909</v>
      </c>
      <c r="AE877" t="s">
        <v>282</v>
      </c>
    </row>
    <row r="878" spans="1:31" s="25" customFormat="1">
      <c r="A878" t="s">
        <v>735</v>
      </c>
      <c r="B878" t="s">
        <v>71</v>
      </c>
      <c r="C878" s="1" t="s">
        <v>27</v>
      </c>
      <c r="D878" s="1" t="s">
        <v>28</v>
      </c>
      <c r="E878"/>
      <c r="F878"/>
      <c r="G878" s="1" t="s">
        <v>908</v>
      </c>
      <c r="H878" s="27" t="s">
        <v>196</v>
      </c>
      <c r="I878"/>
      <c r="J878" s="8" t="s">
        <v>910</v>
      </c>
      <c r="K878"/>
      <c r="L878"/>
      <c r="M878"/>
      <c r="N878"/>
      <c r="O878"/>
      <c r="P878"/>
      <c r="Q878">
        <v>16</v>
      </c>
      <c r="R878">
        <v>8</v>
      </c>
      <c r="S878" t="s">
        <v>273</v>
      </c>
      <c r="T878" t="s">
        <v>462</v>
      </c>
      <c r="U878" s="2">
        <v>73</v>
      </c>
      <c r="V878"/>
      <c r="W878"/>
      <c r="X878"/>
      <c r="Y878"/>
      <c r="Z878"/>
      <c r="AA878"/>
      <c r="AB878" s="2">
        <v>150</v>
      </c>
      <c r="AC878" s="2" t="s">
        <v>1760</v>
      </c>
      <c r="AD878" s="26" t="s">
        <v>909</v>
      </c>
      <c r="AE878" t="s">
        <v>282</v>
      </c>
    </row>
    <row r="879" spans="1:31" s="25" customFormat="1">
      <c r="A879" t="s">
        <v>735</v>
      </c>
      <c r="B879" t="s">
        <v>71</v>
      </c>
      <c r="C879" s="1" t="s">
        <v>27</v>
      </c>
      <c r="D879" s="1" t="s">
        <v>28</v>
      </c>
      <c r="E879"/>
      <c r="F879"/>
      <c r="G879" s="1" t="s">
        <v>908</v>
      </c>
      <c r="H879" s="27" t="s">
        <v>196</v>
      </c>
      <c r="I879"/>
      <c r="J879" s="8" t="s">
        <v>910</v>
      </c>
      <c r="K879"/>
      <c r="L879"/>
      <c r="M879"/>
      <c r="N879"/>
      <c r="O879"/>
      <c r="P879"/>
      <c r="Q879">
        <v>8</v>
      </c>
      <c r="R879">
        <v>16</v>
      </c>
      <c r="S879" t="s">
        <v>273</v>
      </c>
      <c r="T879" t="s">
        <v>462</v>
      </c>
      <c r="U879" s="2">
        <v>110</v>
      </c>
      <c r="V879"/>
      <c r="W879"/>
      <c r="X879"/>
      <c r="Y879"/>
      <c r="Z879"/>
      <c r="AA879"/>
      <c r="AB879" s="2">
        <v>150</v>
      </c>
      <c r="AC879" s="2" t="s">
        <v>1760</v>
      </c>
      <c r="AD879" s="26" t="s">
        <v>909</v>
      </c>
      <c r="AE879" t="s">
        <v>282</v>
      </c>
    </row>
    <row r="880" spans="1:31" s="25" customFormat="1">
      <c r="A880" t="s">
        <v>735</v>
      </c>
      <c r="B880" t="s">
        <v>71</v>
      </c>
      <c r="C880" s="1" t="s">
        <v>27</v>
      </c>
      <c r="D880" s="1" t="s">
        <v>28</v>
      </c>
      <c r="E880"/>
      <c r="F880"/>
      <c r="G880" s="1" t="s">
        <v>908</v>
      </c>
      <c r="H880" s="27" t="s">
        <v>196</v>
      </c>
      <c r="I880"/>
      <c r="J880" s="8" t="s">
        <v>910</v>
      </c>
      <c r="K880"/>
      <c r="L880"/>
      <c r="M880"/>
      <c r="N880"/>
      <c r="O880"/>
      <c r="P880"/>
      <c r="Q880">
        <v>12</v>
      </c>
      <c r="R880">
        <v>12</v>
      </c>
      <c r="S880" t="s">
        <v>273</v>
      </c>
      <c r="T880" t="s">
        <v>462</v>
      </c>
      <c r="U880" s="2">
        <v>110</v>
      </c>
      <c r="V880"/>
      <c r="W880"/>
      <c r="X880"/>
      <c r="Y880"/>
      <c r="Z880"/>
      <c r="AA880"/>
      <c r="AB880" s="2">
        <v>150</v>
      </c>
      <c r="AC880" s="2" t="s">
        <v>1760</v>
      </c>
      <c r="AD880" s="26" t="s">
        <v>909</v>
      </c>
      <c r="AE880" t="s">
        <v>282</v>
      </c>
    </row>
    <row r="881" spans="1:31" s="25" customFormat="1">
      <c r="A881" t="s">
        <v>735</v>
      </c>
      <c r="B881" t="s">
        <v>71</v>
      </c>
      <c r="C881" s="1" t="s">
        <v>27</v>
      </c>
      <c r="D881" s="1" t="s">
        <v>28</v>
      </c>
      <c r="E881"/>
      <c r="F881"/>
      <c r="G881" s="1" t="s">
        <v>908</v>
      </c>
      <c r="H881" s="27" t="s">
        <v>196</v>
      </c>
      <c r="I881"/>
      <c r="J881" s="8" t="s">
        <v>910</v>
      </c>
      <c r="K881"/>
      <c r="L881"/>
      <c r="M881"/>
      <c r="N881"/>
      <c r="O881"/>
      <c r="P881"/>
      <c r="Q881">
        <v>16</v>
      </c>
      <c r="R881">
        <v>8</v>
      </c>
      <c r="S881" t="s">
        <v>273</v>
      </c>
      <c r="T881" t="s">
        <v>462</v>
      </c>
      <c r="U881" s="2">
        <v>110</v>
      </c>
      <c r="V881"/>
      <c r="W881"/>
      <c r="X881"/>
      <c r="Y881"/>
      <c r="Z881"/>
      <c r="AA881"/>
      <c r="AB881" s="2">
        <v>150</v>
      </c>
      <c r="AC881" s="2" t="s">
        <v>1760</v>
      </c>
      <c r="AD881" s="26" t="s">
        <v>909</v>
      </c>
      <c r="AE881" t="s">
        <v>282</v>
      </c>
    </row>
    <row r="882" spans="1:31" s="25" customFormat="1">
      <c r="A882" t="s">
        <v>735</v>
      </c>
      <c r="B882" t="s">
        <v>71</v>
      </c>
      <c r="C882" s="1" t="s">
        <v>880</v>
      </c>
      <c r="D882" s="1" t="s">
        <v>881</v>
      </c>
      <c r="E882"/>
      <c r="F882"/>
      <c r="G882" s="1" t="s">
        <v>908</v>
      </c>
      <c r="H882" s="27" t="s">
        <v>196</v>
      </c>
      <c r="I882"/>
      <c r="J882" s="8" t="s">
        <v>910</v>
      </c>
      <c r="K882"/>
      <c r="L882"/>
      <c r="M882"/>
      <c r="N882"/>
      <c r="O882"/>
      <c r="P882"/>
      <c r="Q882">
        <v>8</v>
      </c>
      <c r="R882">
        <v>16</v>
      </c>
      <c r="S882" t="s">
        <v>273</v>
      </c>
      <c r="T882" t="s">
        <v>462</v>
      </c>
      <c r="U882" s="2">
        <v>33</v>
      </c>
      <c r="V882"/>
      <c r="W882"/>
      <c r="X882"/>
      <c r="Y882"/>
      <c r="Z882"/>
      <c r="AA882"/>
      <c r="AB882" s="2">
        <v>150</v>
      </c>
      <c r="AC882" s="2" t="s">
        <v>1760</v>
      </c>
      <c r="AD882" s="26" t="s">
        <v>909</v>
      </c>
      <c r="AE882" t="s">
        <v>282</v>
      </c>
    </row>
    <row r="883" spans="1:31" s="25" customFormat="1">
      <c r="A883" t="s">
        <v>735</v>
      </c>
      <c r="B883" t="s">
        <v>71</v>
      </c>
      <c r="C883" s="1" t="s">
        <v>880</v>
      </c>
      <c r="D883" s="1" t="s">
        <v>881</v>
      </c>
      <c r="E883"/>
      <c r="F883"/>
      <c r="G883" s="1" t="s">
        <v>908</v>
      </c>
      <c r="H883" s="27" t="s">
        <v>196</v>
      </c>
      <c r="I883"/>
      <c r="J883" s="8" t="s">
        <v>910</v>
      </c>
      <c r="K883"/>
      <c r="L883"/>
      <c r="M883"/>
      <c r="N883"/>
      <c r="O883"/>
      <c r="P883"/>
      <c r="Q883">
        <v>12</v>
      </c>
      <c r="R883">
        <v>12</v>
      </c>
      <c r="S883" t="s">
        <v>273</v>
      </c>
      <c r="T883" t="s">
        <v>462</v>
      </c>
      <c r="U883" s="2">
        <v>33</v>
      </c>
      <c r="V883"/>
      <c r="W883"/>
      <c r="X883"/>
      <c r="Y883"/>
      <c r="Z883"/>
      <c r="AA883"/>
      <c r="AB883" s="2">
        <v>150</v>
      </c>
      <c r="AC883" s="2" t="s">
        <v>1760</v>
      </c>
      <c r="AD883" s="26" t="s">
        <v>909</v>
      </c>
      <c r="AE883" t="s">
        <v>282</v>
      </c>
    </row>
    <row r="884" spans="1:31" s="25" customFormat="1">
      <c r="A884" t="s">
        <v>735</v>
      </c>
      <c r="B884" t="s">
        <v>71</v>
      </c>
      <c r="C884" s="1" t="s">
        <v>880</v>
      </c>
      <c r="D884" s="1" t="s">
        <v>881</v>
      </c>
      <c r="E884"/>
      <c r="F884"/>
      <c r="G884" s="1" t="s">
        <v>908</v>
      </c>
      <c r="H884" s="27" t="s">
        <v>196</v>
      </c>
      <c r="I884"/>
      <c r="J884" s="8" t="s">
        <v>910</v>
      </c>
      <c r="K884"/>
      <c r="L884"/>
      <c r="M884"/>
      <c r="N884"/>
      <c r="O884"/>
      <c r="P884"/>
      <c r="Q884">
        <v>16</v>
      </c>
      <c r="R884">
        <v>8</v>
      </c>
      <c r="S884" t="s">
        <v>273</v>
      </c>
      <c r="T884" t="s">
        <v>462</v>
      </c>
      <c r="U884" s="2">
        <v>33</v>
      </c>
      <c r="V884"/>
      <c r="W884"/>
      <c r="X884"/>
      <c r="Y884"/>
      <c r="Z884"/>
      <c r="AA884"/>
      <c r="AB884" s="2">
        <v>150</v>
      </c>
      <c r="AC884" s="2" t="s">
        <v>1760</v>
      </c>
      <c r="AD884" s="26" t="s">
        <v>909</v>
      </c>
      <c r="AE884" t="s">
        <v>282</v>
      </c>
    </row>
    <row r="885" spans="1:31" s="25" customFormat="1">
      <c r="A885" t="s">
        <v>735</v>
      </c>
      <c r="B885" t="s">
        <v>71</v>
      </c>
      <c r="C885" s="1" t="s">
        <v>880</v>
      </c>
      <c r="D885" s="1" t="s">
        <v>881</v>
      </c>
      <c r="E885"/>
      <c r="F885"/>
      <c r="G885" s="1" t="s">
        <v>908</v>
      </c>
      <c r="H885" s="27" t="s">
        <v>196</v>
      </c>
      <c r="I885"/>
      <c r="J885" s="8" t="s">
        <v>910</v>
      </c>
      <c r="K885"/>
      <c r="L885"/>
      <c r="M885"/>
      <c r="N885"/>
      <c r="O885"/>
      <c r="P885"/>
      <c r="Q885">
        <v>8</v>
      </c>
      <c r="R885">
        <v>16</v>
      </c>
      <c r="S885" t="s">
        <v>273</v>
      </c>
      <c r="T885" t="s">
        <v>462</v>
      </c>
      <c r="U885" s="2">
        <v>73</v>
      </c>
      <c r="V885"/>
      <c r="W885"/>
      <c r="X885"/>
      <c r="Y885"/>
      <c r="Z885"/>
      <c r="AA885"/>
      <c r="AB885" s="2">
        <v>150</v>
      </c>
      <c r="AC885" s="2" t="s">
        <v>1760</v>
      </c>
      <c r="AD885" s="26" t="s">
        <v>909</v>
      </c>
      <c r="AE885" t="s">
        <v>282</v>
      </c>
    </row>
    <row r="886" spans="1:31" s="25" customFormat="1">
      <c r="A886" t="s">
        <v>735</v>
      </c>
      <c r="B886" t="s">
        <v>71</v>
      </c>
      <c r="C886" s="1" t="s">
        <v>880</v>
      </c>
      <c r="D886" s="1" t="s">
        <v>881</v>
      </c>
      <c r="E886"/>
      <c r="F886"/>
      <c r="G886" s="1" t="s">
        <v>908</v>
      </c>
      <c r="H886" s="27" t="s">
        <v>196</v>
      </c>
      <c r="I886"/>
      <c r="J886" s="8" t="s">
        <v>910</v>
      </c>
      <c r="K886"/>
      <c r="L886"/>
      <c r="M886"/>
      <c r="N886"/>
      <c r="O886"/>
      <c r="P886"/>
      <c r="Q886">
        <v>12</v>
      </c>
      <c r="R886">
        <v>12</v>
      </c>
      <c r="S886" t="s">
        <v>273</v>
      </c>
      <c r="T886" t="s">
        <v>462</v>
      </c>
      <c r="U886" s="2">
        <v>73</v>
      </c>
      <c r="V886"/>
      <c r="W886"/>
      <c r="X886"/>
      <c r="Y886"/>
      <c r="Z886"/>
      <c r="AA886"/>
      <c r="AB886" s="2">
        <v>150</v>
      </c>
      <c r="AC886" s="2" t="s">
        <v>1760</v>
      </c>
      <c r="AD886" s="26" t="s">
        <v>909</v>
      </c>
      <c r="AE886" t="s">
        <v>282</v>
      </c>
    </row>
    <row r="887" spans="1:31" s="25" customFormat="1">
      <c r="A887" t="s">
        <v>735</v>
      </c>
      <c r="B887" t="s">
        <v>71</v>
      </c>
      <c r="C887" s="1" t="s">
        <v>880</v>
      </c>
      <c r="D887" s="1" t="s">
        <v>881</v>
      </c>
      <c r="E887"/>
      <c r="F887"/>
      <c r="G887" s="1" t="s">
        <v>908</v>
      </c>
      <c r="H887" s="27" t="s">
        <v>196</v>
      </c>
      <c r="I887"/>
      <c r="J887" s="8" t="s">
        <v>910</v>
      </c>
      <c r="K887"/>
      <c r="L887"/>
      <c r="M887"/>
      <c r="N887"/>
      <c r="O887"/>
      <c r="P887"/>
      <c r="Q887">
        <v>16</v>
      </c>
      <c r="R887">
        <v>8</v>
      </c>
      <c r="S887" t="s">
        <v>273</v>
      </c>
      <c r="T887" t="s">
        <v>462</v>
      </c>
      <c r="U887" s="2">
        <v>73</v>
      </c>
      <c r="V887"/>
      <c r="W887"/>
      <c r="X887"/>
      <c r="Y887"/>
      <c r="Z887"/>
      <c r="AA887"/>
      <c r="AB887" s="2">
        <v>150</v>
      </c>
      <c r="AC887" s="2" t="s">
        <v>1760</v>
      </c>
      <c r="AD887" s="26" t="s">
        <v>909</v>
      </c>
      <c r="AE887" t="s">
        <v>282</v>
      </c>
    </row>
    <row r="888" spans="1:31" s="25" customFormat="1">
      <c r="A888" t="s">
        <v>735</v>
      </c>
      <c r="B888" t="s">
        <v>71</v>
      </c>
      <c r="C888" s="1" t="s">
        <v>880</v>
      </c>
      <c r="D888" s="1" t="s">
        <v>881</v>
      </c>
      <c r="E888"/>
      <c r="F888"/>
      <c r="G888" s="1" t="s">
        <v>908</v>
      </c>
      <c r="H888" s="27" t="s">
        <v>196</v>
      </c>
      <c r="I888"/>
      <c r="J888" s="8" t="s">
        <v>910</v>
      </c>
      <c r="K888"/>
      <c r="L888"/>
      <c r="M888"/>
      <c r="N888"/>
      <c r="O888"/>
      <c r="P888"/>
      <c r="Q888">
        <v>8</v>
      </c>
      <c r="R888">
        <v>16</v>
      </c>
      <c r="S888" t="s">
        <v>273</v>
      </c>
      <c r="T888" t="s">
        <v>462</v>
      </c>
      <c r="U888" s="2">
        <v>110</v>
      </c>
      <c r="V888"/>
      <c r="W888"/>
      <c r="X888"/>
      <c r="Y888"/>
      <c r="Z888"/>
      <c r="AA888"/>
      <c r="AB888" s="2">
        <v>150</v>
      </c>
      <c r="AC888" s="2" t="s">
        <v>1760</v>
      </c>
      <c r="AD888" s="26" t="s">
        <v>909</v>
      </c>
      <c r="AE888" t="s">
        <v>282</v>
      </c>
    </row>
    <row r="889" spans="1:31" s="25" customFormat="1">
      <c r="A889" t="s">
        <v>735</v>
      </c>
      <c r="B889" t="s">
        <v>71</v>
      </c>
      <c r="C889" s="1" t="s">
        <v>880</v>
      </c>
      <c r="D889" s="1" t="s">
        <v>881</v>
      </c>
      <c r="E889"/>
      <c r="F889"/>
      <c r="G889" s="1" t="s">
        <v>908</v>
      </c>
      <c r="H889" s="27" t="s">
        <v>196</v>
      </c>
      <c r="I889"/>
      <c r="J889" s="8" t="s">
        <v>910</v>
      </c>
      <c r="K889"/>
      <c r="L889"/>
      <c r="M889"/>
      <c r="N889"/>
      <c r="O889"/>
      <c r="P889"/>
      <c r="Q889">
        <v>12</v>
      </c>
      <c r="R889">
        <v>12</v>
      </c>
      <c r="S889" t="s">
        <v>273</v>
      </c>
      <c r="T889" t="s">
        <v>462</v>
      </c>
      <c r="U889" s="2">
        <v>110</v>
      </c>
      <c r="V889"/>
      <c r="W889"/>
      <c r="X889"/>
      <c r="Y889"/>
      <c r="Z889"/>
      <c r="AA889"/>
      <c r="AB889" s="2">
        <v>150</v>
      </c>
      <c r="AC889" s="2" t="s">
        <v>1760</v>
      </c>
      <c r="AD889" s="26" t="s">
        <v>909</v>
      </c>
      <c r="AE889" t="s">
        <v>282</v>
      </c>
    </row>
    <row r="890" spans="1:31" s="25" customFormat="1">
      <c r="A890" t="s">
        <v>735</v>
      </c>
      <c r="B890" t="s">
        <v>71</v>
      </c>
      <c r="C890" s="1" t="s">
        <v>880</v>
      </c>
      <c r="D890" s="1" t="s">
        <v>881</v>
      </c>
      <c r="E890"/>
      <c r="F890"/>
      <c r="G890" s="1" t="s">
        <v>908</v>
      </c>
      <c r="H890" s="27" t="s">
        <v>196</v>
      </c>
      <c r="I890"/>
      <c r="J890" s="8" t="s">
        <v>910</v>
      </c>
      <c r="K890"/>
      <c r="L890"/>
      <c r="M890"/>
      <c r="N890"/>
      <c r="O890"/>
      <c r="P890"/>
      <c r="Q890">
        <v>16</v>
      </c>
      <c r="R890">
        <v>8</v>
      </c>
      <c r="S890" t="s">
        <v>273</v>
      </c>
      <c r="T890" t="s">
        <v>462</v>
      </c>
      <c r="U890" s="2">
        <v>110</v>
      </c>
      <c r="V890"/>
      <c r="W890"/>
      <c r="X890"/>
      <c r="Y890"/>
      <c r="Z890"/>
      <c r="AA890"/>
      <c r="AB890" s="2">
        <v>150</v>
      </c>
      <c r="AC890" s="2" t="s">
        <v>1760</v>
      </c>
      <c r="AD890" s="26" t="s">
        <v>909</v>
      </c>
      <c r="AE890" t="s">
        <v>282</v>
      </c>
    </row>
    <row r="891" spans="1:31" s="25" customFormat="1">
      <c r="A891" t="s">
        <v>735</v>
      </c>
      <c r="B891" t="s">
        <v>71</v>
      </c>
      <c r="C891" s="1" t="s">
        <v>25</v>
      </c>
      <c r="D891" s="1" t="s">
        <v>26</v>
      </c>
      <c r="E891"/>
      <c r="F891"/>
      <c r="G891" s="1" t="s">
        <v>908</v>
      </c>
      <c r="H891" s="27" t="s">
        <v>196</v>
      </c>
      <c r="I891"/>
      <c r="J891" s="8" t="s">
        <v>910</v>
      </c>
      <c r="K891"/>
      <c r="L891"/>
      <c r="M891"/>
      <c r="N891"/>
      <c r="O891"/>
      <c r="P891"/>
      <c r="Q891">
        <v>8</v>
      </c>
      <c r="R891">
        <v>16</v>
      </c>
      <c r="S891" t="s">
        <v>273</v>
      </c>
      <c r="T891" t="s">
        <v>462</v>
      </c>
      <c r="U891" s="2">
        <v>33</v>
      </c>
      <c r="V891"/>
      <c r="W891"/>
      <c r="X891"/>
      <c r="Y891"/>
      <c r="Z891"/>
      <c r="AA891"/>
      <c r="AB891" s="2">
        <v>150</v>
      </c>
      <c r="AC891" s="2" t="s">
        <v>1760</v>
      </c>
      <c r="AD891" s="26" t="s">
        <v>909</v>
      </c>
      <c r="AE891" t="s">
        <v>282</v>
      </c>
    </row>
    <row r="892" spans="1:31" s="25" customFormat="1">
      <c r="A892" t="s">
        <v>735</v>
      </c>
      <c r="B892" t="s">
        <v>71</v>
      </c>
      <c r="C892" s="1" t="s">
        <v>25</v>
      </c>
      <c r="D892" s="1" t="s">
        <v>26</v>
      </c>
      <c r="E892"/>
      <c r="F892"/>
      <c r="G892" s="1" t="s">
        <v>908</v>
      </c>
      <c r="H892" s="27" t="s">
        <v>196</v>
      </c>
      <c r="I892"/>
      <c r="J892" s="8" t="s">
        <v>910</v>
      </c>
      <c r="K892"/>
      <c r="L892"/>
      <c r="M892"/>
      <c r="N892"/>
      <c r="O892"/>
      <c r="P892"/>
      <c r="Q892">
        <v>12</v>
      </c>
      <c r="R892">
        <v>12</v>
      </c>
      <c r="S892" t="s">
        <v>273</v>
      </c>
      <c r="T892" t="s">
        <v>462</v>
      </c>
      <c r="U892" s="2">
        <v>33</v>
      </c>
      <c r="V892"/>
      <c r="W892"/>
      <c r="X892"/>
      <c r="Y892"/>
      <c r="Z892"/>
      <c r="AA892"/>
      <c r="AB892" s="2">
        <v>150</v>
      </c>
      <c r="AC892" s="2" t="s">
        <v>1760</v>
      </c>
      <c r="AD892" s="26" t="s">
        <v>909</v>
      </c>
      <c r="AE892" t="s">
        <v>282</v>
      </c>
    </row>
    <row r="893" spans="1:31" s="25" customFormat="1">
      <c r="A893" t="s">
        <v>735</v>
      </c>
      <c r="B893" t="s">
        <v>71</v>
      </c>
      <c r="C893" s="1" t="s">
        <v>25</v>
      </c>
      <c r="D893" s="1" t="s">
        <v>26</v>
      </c>
      <c r="E893"/>
      <c r="F893"/>
      <c r="G893" s="1" t="s">
        <v>908</v>
      </c>
      <c r="H893" s="27" t="s">
        <v>196</v>
      </c>
      <c r="I893"/>
      <c r="J893" s="8" t="s">
        <v>910</v>
      </c>
      <c r="K893"/>
      <c r="L893"/>
      <c r="M893"/>
      <c r="N893"/>
      <c r="O893"/>
      <c r="P893"/>
      <c r="Q893">
        <v>16</v>
      </c>
      <c r="R893">
        <v>8</v>
      </c>
      <c r="S893" t="s">
        <v>273</v>
      </c>
      <c r="T893" t="s">
        <v>462</v>
      </c>
      <c r="U893" s="2">
        <v>33</v>
      </c>
      <c r="V893"/>
      <c r="W893"/>
      <c r="X893"/>
      <c r="Y893"/>
      <c r="Z893"/>
      <c r="AA893"/>
      <c r="AB893" s="2">
        <v>150</v>
      </c>
      <c r="AC893" s="2" t="s">
        <v>1760</v>
      </c>
      <c r="AD893" s="26" t="s">
        <v>909</v>
      </c>
      <c r="AE893" t="s">
        <v>282</v>
      </c>
    </row>
    <row r="894" spans="1:31" s="25" customFormat="1">
      <c r="A894" t="s">
        <v>735</v>
      </c>
      <c r="B894" t="s">
        <v>71</v>
      </c>
      <c r="C894" s="1" t="s">
        <v>25</v>
      </c>
      <c r="D894" s="1" t="s">
        <v>26</v>
      </c>
      <c r="E894"/>
      <c r="F894"/>
      <c r="G894" s="1" t="s">
        <v>908</v>
      </c>
      <c r="H894" s="27" t="s">
        <v>196</v>
      </c>
      <c r="I894"/>
      <c r="J894" s="8" t="s">
        <v>910</v>
      </c>
      <c r="K894"/>
      <c r="L894"/>
      <c r="M894"/>
      <c r="N894"/>
      <c r="O894"/>
      <c r="P894"/>
      <c r="Q894">
        <v>8</v>
      </c>
      <c r="R894">
        <v>16</v>
      </c>
      <c r="S894" t="s">
        <v>273</v>
      </c>
      <c r="T894" t="s">
        <v>462</v>
      </c>
      <c r="U894" s="2">
        <v>73</v>
      </c>
      <c r="V894"/>
      <c r="W894"/>
      <c r="X894"/>
      <c r="Y894"/>
      <c r="Z894"/>
      <c r="AA894"/>
      <c r="AB894" s="2">
        <v>150</v>
      </c>
      <c r="AC894" s="2" t="s">
        <v>1760</v>
      </c>
      <c r="AD894" s="26" t="s">
        <v>909</v>
      </c>
      <c r="AE894" t="s">
        <v>282</v>
      </c>
    </row>
    <row r="895" spans="1:31" s="25" customFormat="1">
      <c r="A895" t="s">
        <v>735</v>
      </c>
      <c r="B895" t="s">
        <v>71</v>
      </c>
      <c r="C895" s="1" t="s">
        <v>25</v>
      </c>
      <c r="D895" s="1" t="s">
        <v>26</v>
      </c>
      <c r="E895"/>
      <c r="F895"/>
      <c r="G895" s="1" t="s">
        <v>908</v>
      </c>
      <c r="H895" s="27" t="s">
        <v>196</v>
      </c>
      <c r="I895"/>
      <c r="J895" s="8" t="s">
        <v>910</v>
      </c>
      <c r="K895"/>
      <c r="L895"/>
      <c r="M895"/>
      <c r="N895"/>
      <c r="O895"/>
      <c r="P895"/>
      <c r="Q895">
        <v>12</v>
      </c>
      <c r="R895">
        <v>12</v>
      </c>
      <c r="S895" t="s">
        <v>273</v>
      </c>
      <c r="T895" t="s">
        <v>462</v>
      </c>
      <c r="U895" s="2">
        <v>73</v>
      </c>
      <c r="V895"/>
      <c r="W895"/>
      <c r="X895"/>
      <c r="Y895"/>
      <c r="Z895"/>
      <c r="AA895"/>
      <c r="AB895" s="2">
        <v>150</v>
      </c>
      <c r="AC895" s="2" t="s">
        <v>1760</v>
      </c>
      <c r="AD895" s="26" t="s">
        <v>909</v>
      </c>
      <c r="AE895" t="s">
        <v>282</v>
      </c>
    </row>
    <row r="896" spans="1:31" s="25" customFormat="1">
      <c r="A896" t="s">
        <v>735</v>
      </c>
      <c r="B896" t="s">
        <v>71</v>
      </c>
      <c r="C896" s="1" t="s">
        <v>25</v>
      </c>
      <c r="D896" s="1" t="s">
        <v>26</v>
      </c>
      <c r="E896"/>
      <c r="F896"/>
      <c r="G896" s="1" t="s">
        <v>908</v>
      </c>
      <c r="H896" s="27" t="s">
        <v>196</v>
      </c>
      <c r="I896"/>
      <c r="J896" s="8" t="s">
        <v>910</v>
      </c>
      <c r="K896"/>
      <c r="L896"/>
      <c r="M896"/>
      <c r="N896"/>
      <c r="O896"/>
      <c r="P896"/>
      <c r="Q896">
        <v>16</v>
      </c>
      <c r="R896">
        <v>8</v>
      </c>
      <c r="S896" t="s">
        <v>273</v>
      </c>
      <c r="T896" t="s">
        <v>462</v>
      </c>
      <c r="U896" s="2">
        <v>73</v>
      </c>
      <c r="V896"/>
      <c r="W896"/>
      <c r="X896"/>
      <c r="Y896"/>
      <c r="Z896"/>
      <c r="AA896"/>
      <c r="AB896" s="2">
        <v>150</v>
      </c>
      <c r="AC896" s="2" t="s">
        <v>1760</v>
      </c>
      <c r="AD896" s="26" t="s">
        <v>909</v>
      </c>
      <c r="AE896" t="s">
        <v>282</v>
      </c>
    </row>
    <row r="897" spans="1:31" s="25" customFormat="1">
      <c r="A897" t="s">
        <v>735</v>
      </c>
      <c r="B897" t="s">
        <v>71</v>
      </c>
      <c r="C897" s="1" t="s">
        <v>25</v>
      </c>
      <c r="D897" s="1" t="s">
        <v>26</v>
      </c>
      <c r="E897"/>
      <c r="F897"/>
      <c r="G897" s="1" t="s">
        <v>908</v>
      </c>
      <c r="H897" s="27" t="s">
        <v>196</v>
      </c>
      <c r="I897"/>
      <c r="J897" s="8" t="s">
        <v>910</v>
      </c>
      <c r="K897"/>
      <c r="L897"/>
      <c r="M897"/>
      <c r="N897"/>
      <c r="O897"/>
      <c r="P897"/>
      <c r="Q897">
        <v>8</v>
      </c>
      <c r="R897">
        <v>16</v>
      </c>
      <c r="S897" t="s">
        <v>273</v>
      </c>
      <c r="T897" t="s">
        <v>462</v>
      </c>
      <c r="U897" s="2">
        <v>110</v>
      </c>
      <c r="V897"/>
      <c r="W897"/>
      <c r="X897"/>
      <c r="Y897"/>
      <c r="Z897"/>
      <c r="AA897"/>
      <c r="AB897" s="2">
        <v>150</v>
      </c>
      <c r="AC897" s="2" t="s">
        <v>1760</v>
      </c>
      <c r="AD897" s="26" t="s">
        <v>909</v>
      </c>
      <c r="AE897" t="s">
        <v>282</v>
      </c>
    </row>
    <row r="898" spans="1:31" s="25" customFormat="1">
      <c r="A898" t="s">
        <v>735</v>
      </c>
      <c r="B898" t="s">
        <v>71</v>
      </c>
      <c r="C898" s="1" t="s">
        <v>25</v>
      </c>
      <c r="D898" s="1" t="s">
        <v>26</v>
      </c>
      <c r="E898"/>
      <c r="F898"/>
      <c r="G898" s="1" t="s">
        <v>908</v>
      </c>
      <c r="H898" s="27" t="s">
        <v>196</v>
      </c>
      <c r="I898"/>
      <c r="J898" s="8" t="s">
        <v>910</v>
      </c>
      <c r="K898"/>
      <c r="L898"/>
      <c r="M898"/>
      <c r="N898"/>
      <c r="O898"/>
      <c r="P898"/>
      <c r="Q898">
        <v>12</v>
      </c>
      <c r="R898">
        <v>12</v>
      </c>
      <c r="S898" t="s">
        <v>273</v>
      </c>
      <c r="T898" t="s">
        <v>462</v>
      </c>
      <c r="U898" s="2">
        <v>110</v>
      </c>
      <c r="V898"/>
      <c r="W898"/>
      <c r="X898"/>
      <c r="Y898"/>
      <c r="Z898"/>
      <c r="AA898"/>
      <c r="AB898" s="2">
        <v>150</v>
      </c>
      <c r="AC898" s="2" t="s">
        <v>1760</v>
      </c>
      <c r="AD898" s="26" t="s">
        <v>909</v>
      </c>
      <c r="AE898" t="s">
        <v>282</v>
      </c>
    </row>
    <row r="899" spans="1:31" s="25" customFormat="1">
      <c r="A899" t="s">
        <v>735</v>
      </c>
      <c r="B899" t="s">
        <v>71</v>
      </c>
      <c r="C899" s="1" t="s">
        <v>25</v>
      </c>
      <c r="D899" s="1" t="s">
        <v>26</v>
      </c>
      <c r="E899"/>
      <c r="F899"/>
      <c r="G899" s="1" t="s">
        <v>908</v>
      </c>
      <c r="H899" s="27" t="s">
        <v>196</v>
      </c>
      <c r="I899"/>
      <c r="J899" s="8" t="s">
        <v>910</v>
      </c>
      <c r="K899"/>
      <c r="L899"/>
      <c r="M899"/>
      <c r="N899"/>
      <c r="O899"/>
      <c r="P899"/>
      <c r="Q899">
        <v>16</v>
      </c>
      <c r="R899">
        <v>8</v>
      </c>
      <c r="S899" t="s">
        <v>273</v>
      </c>
      <c r="T899" t="s">
        <v>462</v>
      </c>
      <c r="U899" s="2">
        <v>110</v>
      </c>
      <c r="V899"/>
      <c r="W899"/>
      <c r="X899"/>
      <c r="Y899"/>
      <c r="Z899"/>
      <c r="AA899"/>
      <c r="AB899" s="2">
        <v>150</v>
      </c>
      <c r="AC899" s="2" t="s">
        <v>1760</v>
      </c>
      <c r="AD899" s="26" t="s">
        <v>909</v>
      </c>
      <c r="AE899" t="s">
        <v>282</v>
      </c>
    </row>
    <row r="900" spans="1:31" s="25" customFormat="1">
      <c r="A900" t="s">
        <v>735</v>
      </c>
      <c r="B900" t="s">
        <v>71</v>
      </c>
      <c r="C900" s="1" t="s">
        <v>882</v>
      </c>
      <c r="D900" s="1" t="s">
        <v>883</v>
      </c>
      <c r="E900"/>
      <c r="F900"/>
      <c r="G900" s="1" t="s">
        <v>908</v>
      </c>
      <c r="H900" s="27" t="s">
        <v>196</v>
      </c>
      <c r="I900"/>
      <c r="J900" s="8" t="s">
        <v>910</v>
      </c>
      <c r="K900"/>
      <c r="L900"/>
      <c r="M900"/>
      <c r="N900"/>
      <c r="O900"/>
      <c r="P900"/>
      <c r="Q900">
        <v>8</v>
      </c>
      <c r="R900">
        <v>16</v>
      </c>
      <c r="S900" t="s">
        <v>273</v>
      </c>
      <c r="T900" t="s">
        <v>462</v>
      </c>
      <c r="U900" s="2">
        <v>33</v>
      </c>
      <c r="V900"/>
      <c r="W900"/>
      <c r="X900"/>
      <c r="Y900"/>
      <c r="Z900"/>
      <c r="AA900"/>
      <c r="AB900" s="2">
        <v>150</v>
      </c>
      <c r="AC900" s="2" t="s">
        <v>1760</v>
      </c>
      <c r="AD900" s="26" t="s">
        <v>909</v>
      </c>
      <c r="AE900" t="s">
        <v>282</v>
      </c>
    </row>
    <row r="901" spans="1:31" s="25" customFormat="1">
      <c r="A901" t="s">
        <v>735</v>
      </c>
      <c r="B901" t="s">
        <v>71</v>
      </c>
      <c r="C901" s="1" t="s">
        <v>882</v>
      </c>
      <c r="D901" s="1" t="s">
        <v>883</v>
      </c>
      <c r="E901"/>
      <c r="F901"/>
      <c r="G901" s="1" t="s">
        <v>908</v>
      </c>
      <c r="H901" s="27" t="s">
        <v>196</v>
      </c>
      <c r="I901"/>
      <c r="J901" s="8" t="s">
        <v>910</v>
      </c>
      <c r="K901"/>
      <c r="L901"/>
      <c r="M901"/>
      <c r="N901"/>
      <c r="O901"/>
      <c r="P901"/>
      <c r="Q901">
        <v>12</v>
      </c>
      <c r="R901">
        <v>12</v>
      </c>
      <c r="S901" t="s">
        <v>273</v>
      </c>
      <c r="T901" t="s">
        <v>462</v>
      </c>
      <c r="U901" s="2">
        <v>33</v>
      </c>
      <c r="V901"/>
      <c r="W901"/>
      <c r="X901"/>
      <c r="Y901"/>
      <c r="Z901"/>
      <c r="AA901"/>
      <c r="AB901" s="2">
        <v>150</v>
      </c>
      <c r="AC901" s="2" t="s">
        <v>1760</v>
      </c>
      <c r="AD901" s="26" t="s">
        <v>909</v>
      </c>
      <c r="AE901" t="s">
        <v>282</v>
      </c>
    </row>
    <row r="902" spans="1:31" s="25" customFormat="1">
      <c r="A902" t="s">
        <v>735</v>
      </c>
      <c r="B902" t="s">
        <v>71</v>
      </c>
      <c r="C902" s="1" t="s">
        <v>882</v>
      </c>
      <c r="D902" s="1" t="s">
        <v>883</v>
      </c>
      <c r="E902"/>
      <c r="F902"/>
      <c r="G902" s="1" t="s">
        <v>908</v>
      </c>
      <c r="H902" s="27" t="s">
        <v>196</v>
      </c>
      <c r="I902"/>
      <c r="J902" s="8" t="s">
        <v>910</v>
      </c>
      <c r="K902"/>
      <c r="L902"/>
      <c r="M902"/>
      <c r="N902"/>
      <c r="O902"/>
      <c r="P902"/>
      <c r="Q902">
        <v>16</v>
      </c>
      <c r="R902">
        <v>8</v>
      </c>
      <c r="S902" t="s">
        <v>273</v>
      </c>
      <c r="T902" t="s">
        <v>462</v>
      </c>
      <c r="U902" s="2">
        <v>33</v>
      </c>
      <c r="V902"/>
      <c r="W902"/>
      <c r="X902"/>
      <c r="Y902"/>
      <c r="Z902"/>
      <c r="AA902"/>
      <c r="AB902" s="2">
        <v>150</v>
      </c>
      <c r="AC902" s="2" t="s">
        <v>1760</v>
      </c>
      <c r="AD902" s="26" t="s">
        <v>909</v>
      </c>
      <c r="AE902" t="s">
        <v>282</v>
      </c>
    </row>
    <row r="903" spans="1:31" s="25" customFormat="1">
      <c r="A903" t="s">
        <v>735</v>
      </c>
      <c r="B903" t="s">
        <v>71</v>
      </c>
      <c r="C903" s="1" t="s">
        <v>882</v>
      </c>
      <c r="D903" s="1" t="s">
        <v>883</v>
      </c>
      <c r="E903"/>
      <c r="F903"/>
      <c r="G903" s="1" t="s">
        <v>908</v>
      </c>
      <c r="H903" s="27" t="s">
        <v>196</v>
      </c>
      <c r="I903"/>
      <c r="J903" s="8" t="s">
        <v>910</v>
      </c>
      <c r="K903"/>
      <c r="L903"/>
      <c r="M903"/>
      <c r="N903"/>
      <c r="O903"/>
      <c r="P903"/>
      <c r="Q903">
        <v>8</v>
      </c>
      <c r="R903">
        <v>16</v>
      </c>
      <c r="S903" t="s">
        <v>273</v>
      </c>
      <c r="T903" t="s">
        <v>462</v>
      </c>
      <c r="U903" s="2">
        <v>73</v>
      </c>
      <c r="V903"/>
      <c r="W903"/>
      <c r="X903"/>
      <c r="Y903"/>
      <c r="Z903"/>
      <c r="AA903"/>
      <c r="AB903" s="2">
        <v>150</v>
      </c>
      <c r="AC903" s="2" t="s">
        <v>1760</v>
      </c>
      <c r="AD903" s="26" t="s">
        <v>909</v>
      </c>
      <c r="AE903" t="s">
        <v>282</v>
      </c>
    </row>
    <row r="904" spans="1:31" s="25" customFormat="1">
      <c r="A904" t="s">
        <v>735</v>
      </c>
      <c r="B904" t="s">
        <v>71</v>
      </c>
      <c r="C904" s="1" t="s">
        <v>882</v>
      </c>
      <c r="D904" s="1" t="s">
        <v>883</v>
      </c>
      <c r="E904"/>
      <c r="F904"/>
      <c r="G904" s="1" t="s">
        <v>908</v>
      </c>
      <c r="H904" s="27" t="s">
        <v>196</v>
      </c>
      <c r="I904"/>
      <c r="J904" s="8" t="s">
        <v>910</v>
      </c>
      <c r="K904"/>
      <c r="L904"/>
      <c r="M904"/>
      <c r="N904"/>
      <c r="O904"/>
      <c r="P904"/>
      <c r="Q904">
        <v>12</v>
      </c>
      <c r="R904">
        <v>12</v>
      </c>
      <c r="S904" t="s">
        <v>273</v>
      </c>
      <c r="T904" t="s">
        <v>462</v>
      </c>
      <c r="U904" s="2">
        <v>73</v>
      </c>
      <c r="V904"/>
      <c r="W904"/>
      <c r="X904"/>
      <c r="Y904"/>
      <c r="Z904"/>
      <c r="AA904"/>
      <c r="AB904" s="2">
        <v>150</v>
      </c>
      <c r="AC904" s="2" t="s">
        <v>1760</v>
      </c>
      <c r="AD904" s="26" t="s">
        <v>909</v>
      </c>
      <c r="AE904" t="s">
        <v>282</v>
      </c>
    </row>
    <row r="905" spans="1:31" s="25" customFormat="1">
      <c r="A905" t="s">
        <v>735</v>
      </c>
      <c r="B905" t="s">
        <v>71</v>
      </c>
      <c r="C905" s="1" t="s">
        <v>882</v>
      </c>
      <c r="D905" s="1" t="s">
        <v>883</v>
      </c>
      <c r="E905"/>
      <c r="F905"/>
      <c r="G905" s="1" t="s">
        <v>908</v>
      </c>
      <c r="H905" s="27" t="s">
        <v>196</v>
      </c>
      <c r="I905"/>
      <c r="J905" s="8" t="s">
        <v>910</v>
      </c>
      <c r="K905"/>
      <c r="L905"/>
      <c r="M905"/>
      <c r="N905"/>
      <c r="O905"/>
      <c r="P905"/>
      <c r="Q905">
        <v>16</v>
      </c>
      <c r="R905">
        <v>8</v>
      </c>
      <c r="S905" t="s">
        <v>273</v>
      </c>
      <c r="T905" t="s">
        <v>462</v>
      </c>
      <c r="U905" s="2">
        <v>73</v>
      </c>
      <c r="V905"/>
      <c r="W905"/>
      <c r="X905"/>
      <c r="Y905"/>
      <c r="Z905"/>
      <c r="AA905"/>
      <c r="AB905" s="2">
        <v>150</v>
      </c>
      <c r="AC905" s="2" t="s">
        <v>1760</v>
      </c>
      <c r="AD905" s="26" t="s">
        <v>909</v>
      </c>
      <c r="AE905" t="s">
        <v>282</v>
      </c>
    </row>
    <row r="906" spans="1:31" s="25" customFormat="1">
      <c r="A906" t="s">
        <v>735</v>
      </c>
      <c r="B906" t="s">
        <v>71</v>
      </c>
      <c r="C906" s="1" t="s">
        <v>882</v>
      </c>
      <c r="D906" s="1" t="s">
        <v>883</v>
      </c>
      <c r="E906"/>
      <c r="F906"/>
      <c r="G906" s="1" t="s">
        <v>908</v>
      </c>
      <c r="H906" s="27" t="s">
        <v>196</v>
      </c>
      <c r="I906"/>
      <c r="J906" s="8" t="s">
        <v>910</v>
      </c>
      <c r="K906"/>
      <c r="L906"/>
      <c r="M906"/>
      <c r="N906"/>
      <c r="O906"/>
      <c r="P906"/>
      <c r="Q906">
        <v>8</v>
      </c>
      <c r="R906">
        <v>16</v>
      </c>
      <c r="S906" t="s">
        <v>273</v>
      </c>
      <c r="T906" t="s">
        <v>462</v>
      </c>
      <c r="U906" s="2">
        <v>110</v>
      </c>
      <c r="V906"/>
      <c r="W906"/>
      <c r="X906"/>
      <c r="Y906"/>
      <c r="Z906"/>
      <c r="AA906"/>
      <c r="AB906" s="2">
        <v>150</v>
      </c>
      <c r="AC906" s="2" t="s">
        <v>1760</v>
      </c>
      <c r="AD906" s="26" t="s">
        <v>909</v>
      </c>
      <c r="AE906" t="s">
        <v>282</v>
      </c>
    </row>
    <row r="907" spans="1:31" s="25" customFormat="1">
      <c r="A907" t="s">
        <v>735</v>
      </c>
      <c r="B907" t="s">
        <v>71</v>
      </c>
      <c r="C907" s="1" t="s">
        <v>882</v>
      </c>
      <c r="D907" s="1" t="s">
        <v>883</v>
      </c>
      <c r="E907"/>
      <c r="F907"/>
      <c r="G907" s="1" t="s">
        <v>908</v>
      </c>
      <c r="H907" s="27" t="s">
        <v>196</v>
      </c>
      <c r="I907"/>
      <c r="J907" s="8" t="s">
        <v>910</v>
      </c>
      <c r="K907"/>
      <c r="L907"/>
      <c r="M907"/>
      <c r="N907"/>
      <c r="O907"/>
      <c r="P907"/>
      <c r="Q907">
        <v>12</v>
      </c>
      <c r="R907">
        <v>12</v>
      </c>
      <c r="S907" t="s">
        <v>273</v>
      </c>
      <c r="T907" t="s">
        <v>462</v>
      </c>
      <c r="U907" s="2">
        <v>110</v>
      </c>
      <c r="V907"/>
      <c r="W907"/>
      <c r="X907"/>
      <c r="Y907"/>
      <c r="Z907"/>
      <c r="AA907"/>
      <c r="AB907" s="2">
        <v>150</v>
      </c>
      <c r="AC907" s="2" t="s">
        <v>1760</v>
      </c>
      <c r="AD907" s="26" t="s">
        <v>909</v>
      </c>
      <c r="AE907" t="s">
        <v>282</v>
      </c>
    </row>
    <row r="908" spans="1:31" s="25" customFormat="1">
      <c r="A908" t="s">
        <v>735</v>
      </c>
      <c r="B908" t="s">
        <v>71</v>
      </c>
      <c r="C908" s="1" t="s">
        <v>882</v>
      </c>
      <c r="D908" s="1" t="s">
        <v>883</v>
      </c>
      <c r="E908"/>
      <c r="F908"/>
      <c r="G908" s="1" t="s">
        <v>908</v>
      </c>
      <c r="H908" s="27" t="s">
        <v>196</v>
      </c>
      <c r="I908"/>
      <c r="J908" s="8" t="s">
        <v>910</v>
      </c>
      <c r="K908"/>
      <c r="L908"/>
      <c r="M908"/>
      <c r="N908"/>
      <c r="O908"/>
      <c r="P908"/>
      <c r="Q908">
        <v>16</v>
      </c>
      <c r="R908">
        <v>8</v>
      </c>
      <c r="S908" t="s">
        <v>273</v>
      </c>
      <c r="T908" t="s">
        <v>462</v>
      </c>
      <c r="U908" s="2">
        <v>110</v>
      </c>
      <c r="V908"/>
      <c r="W908"/>
      <c r="X908"/>
      <c r="Y908"/>
      <c r="Z908"/>
      <c r="AA908"/>
      <c r="AB908" s="2">
        <v>150</v>
      </c>
      <c r="AC908" s="2" t="s">
        <v>1760</v>
      </c>
      <c r="AD908" s="26" t="s">
        <v>909</v>
      </c>
      <c r="AE908" t="s">
        <v>282</v>
      </c>
    </row>
    <row r="909" spans="1:31" s="25" customFormat="1">
      <c r="A909" t="s">
        <v>735</v>
      </c>
      <c r="B909" t="s">
        <v>71</v>
      </c>
      <c r="C909" s="1" t="s">
        <v>884</v>
      </c>
      <c r="D909" s="1" t="s">
        <v>49</v>
      </c>
      <c r="E909"/>
      <c r="F909"/>
      <c r="G909" s="1" t="s">
        <v>908</v>
      </c>
      <c r="H909" s="27" t="s">
        <v>196</v>
      </c>
      <c r="I909"/>
      <c r="J909" s="8" t="s">
        <v>910</v>
      </c>
      <c r="K909"/>
      <c r="L909"/>
      <c r="M909"/>
      <c r="N909"/>
      <c r="O909"/>
      <c r="P909"/>
      <c r="Q909">
        <v>8</v>
      </c>
      <c r="R909">
        <v>16</v>
      </c>
      <c r="S909" t="s">
        <v>273</v>
      </c>
      <c r="T909" t="s">
        <v>462</v>
      </c>
      <c r="U909" s="2">
        <v>33</v>
      </c>
      <c r="V909"/>
      <c r="W909"/>
      <c r="X909"/>
      <c r="Y909"/>
      <c r="Z909"/>
      <c r="AA909"/>
      <c r="AB909" s="2">
        <v>150</v>
      </c>
      <c r="AC909" s="2" t="s">
        <v>1760</v>
      </c>
      <c r="AD909" s="26" t="s">
        <v>909</v>
      </c>
      <c r="AE909" t="s">
        <v>282</v>
      </c>
    </row>
    <row r="910" spans="1:31" s="25" customFormat="1">
      <c r="A910" t="s">
        <v>735</v>
      </c>
      <c r="B910" t="s">
        <v>71</v>
      </c>
      <c r="C910" s="1" t="s">
        <v>884</v>
      </c>
      <c r="D910" s="1" t="s">
        <v>49</v>
      </c>
      <c r="E910"/>
      <c r="F910"/>
      <c r="G910" s="1" t="s">
        <v>908</v>
      </c>
      <c r="H910" s="27" t="s">
        <v>196</v>
      </c>
      <c r="I910"/>
      <c r="J910" s="8" t="s">
        <v>910</v>
      </c>
      <c r="K910"/>
      <c r="L910"/>
      <c r="M910"/>
      <c r="N910"/>
      <c r="O910"/>
      <c r="P910"/>
      <c r="Q910">
        <v>12</v>
      </c>
      <c r="R910">
        <v>12</v>
      </c>
      <c r="S910" t="s">
        <v>273</v>
      </c>
      <c r="T910" t="s">
        <v>462</v>
      </c>
      <c r="U910" s="2">
        <v>33</v>
      </c>
      <c r="V910"/>
      <c r="W910"/>
      <c r="X910"/>
      <c r="Y910"/>
      <c r="Z910"/>
      <c r="AA910"/>
      <c r="AB910" s="2">
        <v>150</v>
      </c>
      <c r="AC910" s="2" t="s">
        <v>1760</v>
      </c>
      <c r="AD910" s="26" t="s">
        <v>909</v>
      </c>
      <c r="AE910" t="s">
        <v>282</v>
      </c>
    </row>
    <row r="911" spans="1:31" s="25" customFormat="1">
      <c r="A911" t="s">
        <v>735</v>
      </c>
      <c r="B911" t="s">
        <v>71</v>
      </c>
      <c r="C911" s="1" t="s">
        <v>884</v>
      </c>
      <c r="D911" s="1" t="s">
        <v>49</v>
      </c>
      <c r="E911"/>
      <c r="F911"/>
      <c r="G911" s="1" t="s">
        <v>908</v>
      </c>
      <c r="H911" s="27" t="s">
        <v>196</v>
      </c>
      <c r="I911"/>
      <c r="J911" s="8" t="s">
        <v>910</v>
      </c>
      <c r="K911"/>
      <c r="L911"/>
      <c r="M911"/>
      <c r="N911"/>
      <c r="O911"/>
      <c r="P911"/>
      <c r="Q911">
        <v>16</v>
      </c>
      <c r="R911">
        <v>8</v>
      </c>
      <c r="S911" t="s">
        <v>273</v>
      </c>
      <c r="T911" t="s">
        <v>462</v>
      </c>
      <c r="U911" s="2">
        <v>33</v>
      </c>
      <c r="V911"/>
      <c r="W911"/>
      <c r="X911"/>
      <c r="Y911"/>
      <c r="Z911"/>
      <c r="AA911"/>
      <c r="AB911" s="2">
        <v>150</v>
      </c>
      <c r="AC911" s="2" t="s">
        <v>1760</v>
      </c>
      <c r="AD911" s="26" t="s">
        <v>909</v>
      </c>
      <c r="AE911" t="s">
        <v>282</v>
      </c>
    </row>
    <row r="912" spans="1:31" s="25" customFormat="1">
      <c r="A912" t="s">
        <v>735</v>
      </c>
      <c r="B912" t="s">
        <v>71</v>
      </c>
      <c r="C912" s="1" t="s">
        <v>884</v>
      </c>
      <c r="D912" s="1" t="s">
        <v>49</v>
      </c>
      <c r="E912"/>
      <c r="F912"/>
      <c r="G912" s="1" t="s">
        <v>908</v>
      </c>
      <c r="H912" s="27" t="s">
        <v>196</v>
      </c>
      <c r="I912"/>
      <c r="J912" s="8" t="s">
        <v>910</v>
      </c>
      <c r="K912"/>
      <c r="L912"/>
      <c r="M912"/>
      <c r="N912"/>
      <c r="O912"/>
      <c r="P912"/>
      <c r="Q912">
        <v>8</v>
      </c>
      <c r="R912">
        <v>16</v>
      </c>
      <c r="S912" t="s">
        <v>273</v>
      </c>
      <c r="T912" t="s">
        <v>462</v>
      </c>
      <c r="U912" s="2">
        <v>73</v>
      </c>
      <c r="V912"/>
      <c r="W912"/>
      <c r="X912"/>
      <c r="Y912"/>
      <c r="Z912"/>
      <c r="AA912"/>
      <c r="AB912" s="2">
        <v>150</v>
      </c>
      <c r="AC912" s="2" t="s">
        <v>1760</v>
      </c>
      <c r="AD912" s="26" t="s">
        <v>909</v>
      </c>
      <c r="AE912" t="s">
        <v>282</v>
      </c>
    </row>
    <row r="913" spans="1:31" s="25" customFormat="1">
      <c r="A913" t="s">
        <v>735</v>
      </c>
      <c r="B913" t="s">
        <v>71</v>
      </c>
      <c r="C913" s="1" t="s">
        <v>884</v>
      </c>
      <c r="D913" s="1" t="s">
        <v>49</v>
      </c>
      <c r="E913"/>
      <c r="F913"/>
      <c r="G913" s="1" t="s">
        <v>908</v>
      </c>
      <c r="H913" s="27" t="s">
        <v>196</v>
      </c>
      <c r="I913"/>
      <c r="J913" s="8" t="s">
        <v>910</v>
      </c>
      <c r="K913"/>
      <c r="L913"/>
      <c r="M913"/>
      <c r="N913"/>
      <c r="O913"/>
      <c r="P913"/>
      <c r="Q913">
        <v>12</v>
      </c>
      <c r="R913">
        <v>12</v>
      </c>
      <c r="S913" t="s">
        <v>273</v>
      </c>
      <c r="T913" t="s">
        <v>462</v>
      </c>
      <c r="U913" s="2">
        <v>73</v>
      </c>
      <c r="V913"/>
      <c r="W913"/>
      <c r="X913"/>
      <c r="Y913"/>
      <c r="Z913"/>
      <c r="AA913"/>
      <c r="AB913" s="2">
        <v>150</v>
      </c>
      <c r="AC913" s="2" t="s">
        <v>1760</v>
      </c>
      <c r="AD913" s="26" t="s">
        <v>909</v>
      </c>
      <c r="AE913" t="s">
        <v>282</v>
      </c>
    </row>
    <row r="914" spans="1:31" s="25" customFormat="1">
      <c r="A914" t="s">
        <v>735</v>
      </c>
      <c r="B914" t="s">
        <v>71</v>
      </c>
      <c r="C914" s="1" t="s">
        <v>884</v>
      </c>
      <c r="D914" s="1" t="s">
        <v>49</v>
      </c>
      <c r="E914"/>
      <c r="F914"/>
      <c r="G914" s="1" t="s">
        <v>908</v>
      </c>
      <c r="H914" s="27" t="s">
        <v>196</v>
      </c>
      <c r="I914"/>
      <c r="J914" s="8" t="s">
        <v>910</v>
      </c>
      <c r="K914"/>
      <c r="L914"/>
      <c r="M914"/>
      <c r="N914"/>
      <c r="O914"/>
      <c r="P914"/>
      <c r="Q914">
        <v>16</v>
      </c>
      <c r="R914">
        <v>8</v>
      </c>
      <c r="S914" t="s">
        <v>273</v>
      </c>
      <c r="T914" t="s">
        <v>462</v>
      </c>
      <c r="U914" s="2">
        <v>73</v>
      </c>
      <c r="V914"/>
      <c r="W914"/>
      <c r="X914"/>
      <c r="Y914"/>
      <c r="Z914"/>
      <c r="AA914"/>
      <c r="AB914" s="2">
        <v>150</v>
      </c>
      <c r="AC914" s="2" t="s">
        <v>1760</v>
      </c>
      <c r="AD914" s="26" t="s">
        <v>909</v>
      </c>
      <c r="AE914" t="s">
        <v>282</v>
      </c>
    </row>
    <row r="915" spans="1:31" s="25" customFormat="1">
      <c r="A915" t="s">
        <v>735</v>
      </c>
      <c r="B915" t="s">
        <v>71</v>
      </c>
      <c r="C915" s="1" t="s">
        <v>884</v>
      </c>
      <c r="D915" s="1" t="s">
        <v>49</v>
      </c>
      <c r="E915"/>
      <c r="F915"/>
      <c r="G915" s="1" t="s">
        <v>908</v>
      </c>
      <c r="H915" s="27" t="s">
        <v>196</v>
      </c>
      <c r="I915"/>
      <c r="J915" s="8" t="s">
        <v>910</v>
      </c>
      <c r="K915"/>
      <c r="L915"/>
      <c r="M915"/>
      <c r="N915"/>
      <c r="O915"/>
      <c r="P915"/>
      <c r="Q915">
        <v>8</v>
      </c>
      <c r="R915">
        <v>16</v>
      </c>
      <c r="S915" t="s">
        <v>273</v>
      </c>
      <c r="T915" t="s">
        <v>462</v>
      </c>
      <c r="U915" s="2">
        <v>110</v>
      </c>
      <c r="V915"/>
      <c r="W915"/>
      <c r="X915"/>
      <c r="Y915"/>
      <c r="Z915"/>
      <c r="AA915"/>
      <c r="AB915" s="2">
        <v>150</v>
      </c>
      <c r="AC915" s="2" t="s">
        <v>1760</v>
      </c>
      <c r="AD915" s="26" t="s">
        <v>909</v>
      </c>
      <c r="AE915" t="s">
        <v>282</v>
      </c>
    </row>
    <row r="916" spans="1:31" s="25" customFormat="1">
      <c r="A916" t="s">
        <v>735</v>
      </c>
      <c r="B916" t="s">
        <v>71</v>
      </c>
      <c r="C916" s="1" t="s">
        <v>884</v>
      </c>
      <c r="D916" s="1" t="s">
        <v>49</v>
      </c>
      <c r="E916"/>
      <c r="F916"/>
      <c r="G916" s="1" t="s">
        <v>908</v>
      </c>
      <c r="H916" s="27" t="s">
        <v>196</v>
      </c>
      <c r="I916"/>
      <c r="J916" s="8" t="s">
        <v>910</v>
      </c>
      <c r="K916"/>
      <c r="L916"/>
      <c r="M916"/>
      <c r="N916"/>
      <c r="O916"/>
      <c r="P916"/>
      <c r="Q916">
        <v>12</v>
      </c>
      <c r="R916">
        <v>12</v>
      </c>
      <c r="S916" t="s">
        <v>273</v>
      </c>
      <c r="T916" t="s">
        <v>462</v>
      </c>
      <c r="U916" s="2">
        <v>110</v>
      </c>
      <c r="V916"/>
      <c r="W916"/>
      <c r="X916"/>
      <c r="Y916"/>
      <c r="Z916"/>
      <c r="AA916"/>
      <c r="AB916" s="2">
        <v>150</v>
      </c>
      <c r="AC916" s="2" t="s">
        <v>1760</v>
      </c>
      <c r="AD916" s="26" t="s">
        <v>909</v>
      </c>
      <c r="AE916" t="s">
        <v>282</v>
      </c>
    </row>
    <row r="917" spans="1:31" s="25" customFormat="1">
      <c r="A917" t="s">
        <v>735</v>
      </c>
      <c r="B917" t="s">
        <v>71</v>
      </c>
      <c r="C917" s="1" t="s">
        <v>884</v>
      </c>
      <c r="D917" s="1" t="s">
        <v>49</v>
      </c>
      <c r="E917"/>
      <c r="F917"/>
      <c r="G917" s="1" t="s">
        <v>908</v>
      </c>
      <c r="H917" s="27" t="s">
        <v>196</v>
      </c>
      <c r="I917"/>
      <c r="J917" s="8" t="s">
        <v>910</v>
      </c>
      <c r="K917"/>
      <c r="L917"/>
      <c r="M917"/>
      <c r="N917"/>
      <c r="O917"/>
      <c r="P917"/>
      <c r="Q917">
        <v>16</v>
      </c>
      <c r="R917">
        <v>8</v>
      </c>
      <c r="S917" t="s">
        <v>273</v>
      </c>
      <c r="T917" t="s">
        <v>462</v>
      </c>
      <c r="U917" s="2">
        <v>110</v>
      </c>
      <c r="V917"/>
      <c r="W917"/>
      <c r="X917"/>
      <c r="Y917"/>
      <c r="Z917"/>
      <c r="AA917"/>
      <c r="AB917" s="2">
        <v>150</v>
      </c>
      <c r="AC917" s="2" t="s">
        <v>1760</v>
      </c>
      <c r="AD917" s="26" t="s">
        <v>909</v>
      </c>
      <c r="AE917" t="s">
        <v>282</v>
      </c>
    </row>
    <row r="918" spans="1:31" s="25" customFormat="1">
      <c r="A918" t="s">
        <v>735</v>
      </c>
      <c r="B918" t="s">
        <v>71</v>
      </c>
      <c r="C918" s="1" t="s">
        <v>884</v>
      </c>
      <c r="D918" s="1" t="s">
        <v>885</v>
      </c>
      <c r="E918"/>
      <c r="F918"/>
      <c r="G918" s="1" t="s">
        <v>908</v>
      </c>
      <c r="H918" s="27" t="s">
        <v>196</v>
      </c>
      <c r="I918"/>
      <c r="J918" s="8" t="s">
        <v>910</v>
      </c>
      <c r="K918"/>
      <c r="L918"/>
      <c r="M918"/>
      <c r="N918"/>
      <c r="O918"/>
      <c r="P918"/>
      <c r="Q918">
        <v>8</v>
      </c>
      <c r="R918">
        <v>16</v>
      </c>
      <c r="S918" t="s">
        <v>273</v>
      </c>
      <c r="T918" t="s">
        <v>462</v>
      </c>
      <c r="U918" s="2">
        <v>33</v>
      </c>
      <c r="V918"/>
      <c r="W918"/>
      <c r="X918"/>
      <c r="Y918"/>
      <c r="Z918"/>
      <c r="AA918"/>
      <c r="AB918" s="2">
        <v>150</v>
      </c>
      <c r="AC918" s="2" t="s">
        <v>1760</v>
      </c>
      <c r="AD918" s="26" t="s">
        <v>909</v>
      </c>
      <c r="AE918" t="s">
        <v>282</v>
      </c>
    </row>
    <row r="919" spans="1:31" s="25" customFormat="1">
      <c r="A919" t="s">
        <v>735</v>
      </c>
      <c r="B919" t="s">
        <v>71</v>
      </c>
      <c r="C919" s="1" t="s">
        <v>884</v>
      </c>
      <c r="D919" s="1" t="s">
        <v>885</v>
      </c>
      <c r="E919"/>
      <c r="F919"/>
      <c r="G919" s="1" t="s">
        <v>908</v>
      </c>
      <c r="H919" s="27" t="s">
        <v>196</v>
      </c>
      <c r="I919"/>
      <c r="J919" s="8" t="s">
        <v>910</v>
      </c>
      <c r="K919"/>
      <c r="L919"/>
      <c r="M919"/>
      <c r="N919"/>
      <c r="O919"/>
      <c r="P919"/>
      <c r="Q919">
        <v>12</v>
      </c>
      <c r="R919">
        <v>12</v>
      </c>
      <c r="S919" t="s">
        <v>273</v>
      </c>
      <c r="T919" t="s">
        <v>462</v>
      </c>
      <c r="U919" s="2">
        <v>33</v>
      </c>
      <c r="V919"/>
      <c r="W919"/>
      <c r="X919"/>
      <c r="Y919"/>
      <c r="Z919"/>
      <c r="AA919"/>
      <c r="AB919" s="2">
        <v>150</v>
      </c>
      <c r="AC919" s="2" t="s">
        <v>1760</v>
      </c>
      <c r="AD919" s="26" t="s">
        <v>909</v>
      </c>
      <c r="AE919" t="s">
        <v>282</v>
      </c>
    </row>
    <row r="920" spans="1:31" s="25" customFormat="1">
      <c r="A920" t="s">
        <v>735</v>
      </c>
      <c r="B920" t="s">
        <v>71</v>
      </c>
      <c r="C920" s="1" t="s">
        <v>884</v>
      </c>
      <c r="D920" s="1" t="s">
        <v>885</v>
      </c>
      <c r="E920"/>
      <c r="F920"/>
      <c r="G920" s="1" t="s">
        <v>908</v>
      </c>
      <c r="H920" s="27" t="s">
        <v>196</v>
      </c>
      <c r="I920"/>
      <c r="J920" s="8" t="s">
        <v>910</v>
      </c>
      <c r="K920"/>
      <c r="L920"/>
      <c r="M920"/>
      <c r="N920"/>
      <c r="O920"/>
      <c r="P920"/>
      <c r="Q920">
        <v>16</v>
      </c>
      <c r="R920">
        <v>8</v>
      </c>
      <c r="S920" t="s">
        <v>273</v>
      </c>
      <c r="T920" t="s">
        <v>462</v>
      </c>
      <c r="U920" s="2">
        <v>33</v>
      </c>
      <c r="V920"/>
      <c r="W920"/>
      <c r="X920"/>
      <c r="Y920"/>
      <c r="Z920"/>
      <c r="AA920"/>
      <c r="AB920" s="2">
        <v>150</v>
      </c>
      <c r="AC920" s="2" t="s">
        <v>1760</v>
      </c>
      <c r="AD920" s="26" t="s">
        <v>909</v>
      </c>
      <c r="AE920" t="s">
        <v>282</v>
      </c>
    </row>
    <row r="921" spans="1:31" s="25" customFormat="1">
      <c r="A921" t="s">
        <v>735</v>
      </c>
      <c r="B921" t="s">
        <v>71</v>
      </c>
      <c r="C921" s="1" t="s">
        <v>884</v>
      </c>
      <c r="D921" s="1" t="s">
        <v>885</v>
      </c>
      <c r="E921"/>
      <c r="F921"/>
      <c r="G921" s="1" t="s">
        <v>908</v>
      </c>
      <c r="H921" s="27" t="s">
        <v>196</v>
      </c>
      <c r="I921"/>
      <c r="J921" s="8" t="s">
        <v>910</v>
      </c>
      <c r="K921"/>
      <c r="L921"/>
      <c r="M921"/>
      <c r="N921"/>
      <c r="O921"/>
      <c r="P921"/>
      <c r="Q921">
        <v>8</v>
      </c>
      <c r="R921">
        <v>16</v>
      </c>
      <c r="S921" t="s">
        <v>273</v>
      </c>
      <c r="T921" t="s">
        <v>462</v>
      </c>
      <c r="U921" s="2">
        <v>73</v>
      </c>
      <c r="V921"/>
      <c r="W921"/>
      <c r="X921"/>
      <c r="Y921"/>
      <c r="Z921"/>
      <c r="AA921"/>
      <c r="AB921" s="2">
        <v>150</v>
      </c>
      <c r="AC921" s="2" t="s">
        <v>1760</v>
      </c>
      <c r="AD921" s="26" t="s">
        <v>909</v>
      </c>
      <c r="AE921" t="s">
        <v>282</v>
      </c>
    </row>
    <row r="922" spans="1:31" s="25" customFormat="1">
      <c r="A922" t="s">
        <v>735</v>
      </c>
      <c r="B922" t="s">
        <v>71</v>
      </c>
      <c r="C922" s="1" t="s">
        <v>884</v>
      </c>
      <c r="D922" s="1" t="s">
        <v>885</v>
      </c>
      <c r="E922"/>
      <c r="F922"/>
      <c r="G922" s="1" t="s">
        <v>908</v>
      </c>
      <c r="H922" s="27" t="s">
        <v>196</v>
      </c>
      <c r="I922"/>
      <c r="J922" s="8" t="s">
        <v>910</v>
      </c>
      <c r="K922"/>
      <c r="L922"/>
      <c r="M922"/>
      <c r="N922"/>
      <c r="O922"/>
      <c r="P922"/>
      <c r="Q922">
        <v>12</v>
      </c>
      <c r="R922">
        <v>12</v>
      </c>
      <c r="S922" t="s">
        <v>273</v>
      </c>
      <c r="T922" t="s">
        <v>462</v>
      </c>
      <c r="U922" s="2">
        <v>73</v>
      </c>
      <c r="V922"/>
      <c r="W922"/>
      <c r="X922"/>
      <c r="Y922"/>
      <c r="Z922"/>
      <c r="AA922"/>
      <c r="AB922" s="2">
        <v>150</v>
      </c>
      <c r="AC922" s="2" t="s">
        <v>1760</v>
      </c>
      <c r="AD922" s="26" t="s">
        <v>909</v>
      </c>
      <c r="AE922" t="s">
        <v>282</v>
      </c>
    </row>
    <row r="923" spans="1:31" s="25" customFormat="1">
      <c r="A923" t="s">
        <v>735</v>
      </c>
      <c r="B923" t="s">
        <v>71</v>
      </c>
      <c r="C923" s="1" t="s">
        <v>884</v>
      </c>
      <c r="D923" s="1" t="s">
        <v>885</v>
      </c>
      <c r="E923"/>
      <c r="F923"/>
      <c r="G923" s="1" t="s">
        <v>908</v>
      </c>
      <c r="H923" s="27" t="s">
        <v>196</v>
      </c>
      <c r="I923"/>
      <c r="J923" s="8" t="s">
        <v>910</v>
      </c>
      <c r="K923"/>
      <c r="L923"/>
      <c r="M923"/>
      <c r="N923"/>
      <c r="O923"/>
      <c r="P923"/>
      <c r="Q923">
        <v>16</v>
      </c>
      <c r="R923">
        <v>8</v>
      </c>
      <c r="S923" t="s">
        <v>273</v>
      </c>
      <c r="T923" t="s">
        <v>462</v>
      </c>
      <c r="U923" s="2">
        <v>73</v>
      </c>
      <c r="V923"/>
      <c r="W923"/>
      <c r="X923"/>
      <c r="Y923"/>
      <c r="Z923"/>
      <c r="AA923"/>
      <c r="AB923" s="2">
        <v>150</v>
      </c>
      <c r="AC923" s="2" t="s">
        <v>1760</v>
      </c>
      <c r="AD923" s="26" t="s">
        <v>909</v>
      </c>
      <c r="AE923" t="s">
        <v>282</v>
      </c>
    </row>
    <row r="924" spans="1:31" s="25" customFormat="1">
      <c r="A924" t="s">
        <v>735</v>
      </c>
      <c r="B924" t="s">
        <v>71</v>
      </c>
      <c r="C924" s="1" t="s">
        <v>884</v>
      </c>
      <c r="D924" s="1" t="s">
        <v>885</v>
      </c>
      <c r="E924"/>
      <c r="F924"/>
      <c r="G924" s="1" t="s">
        <v>908</v>
      </c>
      <c r="H924" s="27" t="s">
        <v>196</v>
      </c>
      <c r="I924"/>
      <c r="J924" s="8" t="s">
        <v>910</v>
      </c>
      <c r="K924"/>
      <c r="L924"/>
      <c r="M924"/>
      <c r="N924"/>
      <c r="O924"/>
      <c r="P924"/>
      <c r="Q924">
        <v>8</v>
      </c>
      <c r="R924">
        <v>16</v>
      </c>
      <c r="S924" t="s">
        <v>273</v>
      </c>
      <c r="T924" t="s">
        <v>462</v>
      </c>
      <c r="U924" s="2">
        <v>110</v>
      </c>
      <c r="V924"/>
      <c r="W924"/>
      <c r="X924"/>
      <c r="Y924"/>
      <c r="Z924"/>
      <c r="AA924"/>
      <c r="AB924" s="2">
        <v>150</v>
      </c>
      <c r="AC924" s="2" t="s">
        <v>1760</v>
      </c>
      <c r="AD924" s="26" t="s">
        <v>909</v>
      </c>
      <c r="AE924" t="s">
        <v>282</v>
      </c>
    </row>
    <row r="925" spans="1:31" s="25" customFormat="1">
      <c r="A925" t="s">
        <v>735</v>
      </c>
      <c r="B925" t="s">
        <v>71</v>
      </c>
      <c r="C925" s="1" t="s">
        <v>884</v>
      </c>
      <c r="D925" s="1" t="s">
        <v>885</v>
      </c>
      <c r="E925"/>
      <c r="F925"/>
      <c r="G925" s="1" t="s">
        <v>908</v>
      </c>
      <c r="H925" s="27" t="s">
        <v>196</v>
      </c>
      <c r="I925"/>
      <c r="J925" s="8" t="s">
        <v>910</v>
      </c>
      <c r="K925"/>
      <c r="L925"/>
      <c r="M925"/>
      <c r="N925"/>
      <c r="O925"/>
      <c r="P925"/>
      <c r="Q925">
        <v>12</v>
      </c>
      <c r="R925">
        <v>12</v>
      </c>
      <c r="S925" t="s">
        <v>273</v>
      </c>
      <c r="T925" t="s">
        <v>462</v>
      </c>
      <c r="U925" s="2">
        <v>110</v>
      </c>
      <c r="V925"/>
      <c r="W925"/>
      <c r="X925"/>
      <c r="Y925"/>
      <c r="Z925"/>
      <c r="AA925"/>
      <c r="AB925" s="2">
        <v>150</v>
      </c>
      <c r="AC925" s="2" t="s">
        <v>1760</v>
      </c>
      <c r="AD925" s="26" t="s">
        <v>909</v>
      </c>
      <c r="AE925" t="s">
        <v>282</v>
      </c>
    </row>
    <row r="926" spans="1:31" s="25" customFormat="1">
      <c r="A926" t="s">
        <v>735</v>
      </c>
      <c r="B926" t="s">
        <v>71</v>
      </c>
      <c r="C926" s="1" t="s">
        <v>884</v>
      </c>
      <c r="D926" s="1" t="s">
        <v>885</v>
      </c>
      <c r="E926"/>
      <c r="F926"/>
      <c r="G926" s="1" t="s">
        <v>908</v>
      </c>
      <c r="H926" s="27" t="s">
        <v>196</v>
      </c>
      <c r="I926"/>
      <c r="J926" s="8" t="s">
        <v>910</v>
      </c>
      <c r="K926"/>
      <c r="L926"/>
      <c r="M926"/>
      <c r="N926"/>
      <c r="O926"/>
      <c r="P926"/>
      <c r="Q926">
        <v>16</v>
      </c>
      <c r="R926">
        <v>8</v>
      </c>
      <c r="S926" t="s">
        <v>273</v>
      </c>
      <c r="T926" t="s">
        <v>462</v>
      </c>
      <c r="U926" s="2">
        <v>110</v>
      </c>
      <c r="V926"/>
      <c r="W926"/>
      <c r="X926"/>
      <c r="Y926"/>
      <c r="Z926"/>
      <c r="AA926"/>
      <c r="AB926" s="2">
        <v>150</v>
      </c>
      <c r="AC926" s="2" t="s">
        <v>1760</v>
      </c>
      <c r="AD926" s="26" t="s">
        <v>909</v>
      </c>
      <c r="AE926" t="s">
        <v>282</v>
      </c>
    </row>
    <row r="927" spans="1:31" s="25" customFormat="1">
      <c r="A927" t="s">
        <v>735</v>
      </c>
      <c r="B927" t="s">
        <v>71</v>
      </c>
      <c r="C927" s="1" t="s">
        <v>32</v>
      </c>
      <c r="D927" s="1" t="s">
        <v>33</v>
      </c>
      <c r="E927"/>
      <c r="F927"/>
      <c r="G927" s="1" t="s">
        <v>908</v>
      </c>
      <c r="H927" s="27" t="s">
        <v>196</v>
      </c>
      <c r="I927"/>
      <c r="J927" s="8" t="s">
        <v>910</v>
      </c>
      <c r="K927"/>
      <c r="L927"/>
      <c r="M927"/>
      <c r="N927"/>
      <c r="O927"/>
      <c r="P927"/>
      <c r="Q927">
        <v>8</v>
      </c>
      <c r="R927">
        <v>16</v>
      </c>
      <c r="S927" t="s">
        <v>273</v>
      </c>
      <c r="T927" t="s">
        <v>462</v>
      </c>
      <c r="U927" s="2">
        <v>33</v>
      </c>
      <c r="V927"/>
      <c r="W927"/>
      <c r="X927"/>
      <c r="Y927"/>
      <c r="Z927"/>
      <c r="AA927"/>
      <c r="AB927" s="2">
        <v>150</v>
      </c>
      <c r="AC927" s="2" t="s">
        <v>1760</v>
      </c>
      <c r="AD927" s="26" t="s">
        <v>909</v>
      </c>
      <c r="AE927" t="s">
        <v>282</v>
      </c>
    </row>
    <row r="928" spans="1:31" s="25" customFormat="1">
      <c r="A928" t="s">
        <v>735</v>
      </c>
      <c r="B928" t="s">
        <v>71</v>
      </c>
      <c r="C928" s="1" t="s">
        <v>32</v>
      </c>
      <c r="D928" s="1" t="s">
        <v>33</v>
      </c>
      <c r="E928"/>
      <c r="F928"/>
      <c r="G928" s="1" t="s">
        <v>908</v>
      </c>
      <c r="H928" s="27" t="s">
        <v>196</v>
      </c>
      <c r="I928"/>
      <c r="J928" s="8" t="s">
        <v>910</v>
      </c>
      <c r="K928"/>
      <c r="L928"/>
      <c r="M928"/>
      <c r="N928"/>
      <c r="O928"/>
      <c r="P928"/>
      <c r="Q928">
        <v>12</v>
      </c>
      <c r="R928">
        <v>12</v>
      </c>
      <c r="S928" t="s">
        <v>273</v>
      </c>
      <c r="T928" t="s">
        <v>462</v>
      </c>
      <c r="U928" s="2">
        <v>33</v>
      </c>
      <c r="V928"/>
      <c r="W928"/>
      <c r="X928"/>
      <c r="Y928"/>
      <c r="Z928"/>
      <c r="AA928"/>
      <c r="AB928" s="2">
        <v>150</v>
      </c>
      <c r="AC928" s="2" t="s">
        <v>1760</v>
      </c>
      <c r="AD928" s="26" t="s">
        <v>909</v>
      </c>
      <c r="AE928" t="s">
        <v>282</v>
      </c>
    </row>
    <row r="929" spans="1:31" s="25" customFormat="1">
      <c r="A929" t="s">
        <v>735</v>
      </c>
      <c r="B929" t="s">
        <v>71</v>
      </c>
      <c r="C929" s="1" t="s">
        <v>32</v>
      </c>
      <c r="D929" s="1" t="s">
        <v>33</v>
      </c>
      <c r="E929"/>
      <c r="F929"/>
      <c r="G929" s="1" t="s">
        <v>908</v>
      </c>
      <c r="H929" s="27" t="s">
        <v>196</v>
      </c>
      <c r="I929"/>
      <c r="J929" s="8" t="s">
        <v>910</v>
      </c>
      <c r="K929"/>
      <c r="L929"/>
      <c r="M929"/>
      <c r="N929"/>
      <c r="O929"/>
      <c r="P929"/>
      <c r="Q929">
        <v>16</v>
      </c>
      <c r="R929">
        <v>8</v>
      </c>
      <c r="S929" t="s">
        <v>273</v>
      </c>
      <c r="T929" t="s">
        <v>462</v>
      </c>
      <c r="U929" s="2">
        <v>33</v>
      </c>
      <c r="V929"/>
      <c r="W929"/>
      <c r="X929"/>
      <c r="Y929"/>
      <c r="Z929"/>
      <c r="AA929"/>
      <c r="AB929" s="2">
        <v>150</v>
      </c>
      <c r="AC929" s="2" t="s">
        <v>1760</v>
      </c>
      <c r="AD929" s="26" t="s">
        <v>909</v>
      </c>
      <c r="AE929" t="s">
        <v>282</v>
      </c>
    </row>
    <row r="930" spans="1:31" s="25" customFormat="1">
      <c r="A930" t="s">
        <v>735</v>
      </c>
      <c r="B930" t="s">
        <v>71</v>
      </c>
      <c r="C930" s="1" t="s">
        <v>32</v>
      </c>
      <c r="D930" s="1" t="s">
        <v>33</v>
      </c>
      <c r="E930"/>
      <c r="F930"/>
      <c r="G930" s="1" t="s">
        <v>908</v>
      </c>
      <c r="H930" s="27" t="s">
        <v>196</v>
      </c>
      <c r="I930"/>
      <c r="J930" s="8" t="s">
        <v>910</v>
      </c>
      <c r="K930"/>
      <c r="L930"/>
      <c r="M930"/>
      <c r="N930"/>
      <c r="O930"/>
      <c r="P930"/>
      <c r="Q930">
        <v>8</v>
      </c>
      <c r="R930">
        <v>16</v>
      </c>
      <c r="S930" t="s">
        <v>273</v>
      </c>
      <c r="T930" t="s">
        <v>462</v>
      </c>
      <c r="U930" s="2">
        <v>73</v>
      </c>
      <c r="V930"/>
      <c r="W930"/>
      <c r="X930"/>
      <c r="Y930"/>
      <c r="Z930"/>
      <c r="AA930"/>
      <c r="AB930" s="2">
        <v>150</v>
      </c>
      <c r="AC930" s="2" t="s">
        <v>1760</v>
      </c>
      <c r="AD930" s="26" t="s">
        <v>909</v>
      </c>
      <c r="AE930" t="s">
        <v>282</v>
      </c>
    </row>
    <row r="931" spans="1:31" s="25" customFormat="1">
      <c r="A931" t="s">
        <v>735</v>
      </c>
      <c r="B931" t="s">
        <v>71</v>
      </c>
      <c r="C931" s="1" t="s">
        <v>32</v>
      </c>
      <c r="D931" s="1" t="s">
        <v>33</v>
      </c>
      <c r="E931"/>
      <c r="F931"/>
      <c r="G931" s="1" t="s">
        <v>908</v>
      </c>
      <c r="H931" s="27" t="s">
        <v>196</v>
      </c>
      <c r="I931"/>
      <c r="J931" s="8" t="s">
        <v>910</v>
      </c>
      <c r="K931"/>
      <c r="L931"/>
      <c r="M931"/>
      <c r="N931"/>
      <c r="O931"/>
      <c r="P931"/>
      <c r="Q931">
        <v>12</v>
      </c>
      <c r="R931">
        <v>12</v>
      </c>
      <c r="S931" t="s">
        <v>273</v>
      </c>
      <c r="T931" t="s">
        <v>462</v>
      </c>
      <c r="U931" s="2">
        <v>73</v>
      </c>
      <c r="V931"/>
      <c r="W931"/>
      <c r="X931"/>
      <c r="Y931"/>
      <c r="Z931"/>
      <c r="AA931"/>
      <c r="AB931" s="2">
        <v>150</v>
      </c>
      <c r="AC931" s="2" t="s">
        <v>1760</v>
      </c>
      <c r="AD931" s="26" t="s">
        <v>909</v>
      </c>
      <c r="AE931" t="s">
        <v>282</v>
      </c>
    </row>
    <row r="932" spans="1:31" s="25" customFormat="1">
      <c r="A932" t="s">
        <v>735</v>
      </c>
      <c r="B932" t="s">
        <v>71</v>
      </c>
      <c r="C932" s="1" t="s">
        <v>32</v>
      </c>
      <c r="D932" s="1" t="s">
        <v>33</v>
      </c>
      <c r="E932"/>
      <c r="F932"/>
      <c r="G932" s="1" t="s">
        <v>908</v>
      </c>
      <c r="H932" s="27" t="s">
        <v>196</v>
      </c>
      <c r="I932"/>
      <c r="J932" s="8" t="s">
        <v>910</v>
      </c>
      <c r="K932"/>
      <c r="L932"/>
      <c r="M932"/>
      <c r="N932"/>
      <c r="O932"/>
      <c r="P932"/>
      <c r="Q932">
        <v>16</v>
      </c>
      <c r="R932">
        <v>8</v>
      </c>
      <c r="S932" t="s">
        <v>273</v>
      </c>
      <c r="T932" t="s">
        <v>462</v>
      </c>
      <c r="U932" s="2">
        <v>73</v>
      </c>
      <c r="V932"/>
      <c r="W932"/>
      <c r="X932"/>
      <c r="Y932"/>
      <c r="Z932"/>
      <c r="AA932"/>
      <c r="AB932" s="2">
        <v>150</v>
      </c>
      <c r="AC932" s="2" t="s">
        <v>1760</v>
      </c>
      <c r="AD932" s="26" t="s">
        <v>909</v>
      </c>
      <c r="AE932" t="s">
        <v>282</v>
      </c>
    </row>
    <row r="933" spans="1:31" s="25" customFormat="1">
      <c r="A933" t="s">
        <v>735</v>
      </c>
      <c r="B933" t="s">
        <v>71</v>
      </c>
      <c r="C933" s="1" t="s">
        <v>32</v>
      </c>
      <c r="D933" s="1" t="s">
        <v>33</v>
      </c>
      <c r="E933"/>
      <c r="F933"/>
      <c r="G933" s="1" t="s">
        <v>908</v>
      </c>
      <c r="H933" s="27" t="s">
        <v>196</v>
      </c>
      <c r="I933"/>
      <c r="J933" s="8" t="s">
        <v>910</v>
      </c>
      <c r="K933"/>
      <c r="L933"/>
      <c r="M933"/>
      <c r="N933"/>
      <c r="O933"/>
      <c r="P933"/>
      <c r="Q933">
        <v>8</v>
      </c>
      <c r="R933">
        <v>16</v>
      </c>
      <c r="S933" t="s">
        <v>273</v>
      </c>
      <c r="T933" t="s">
        <v>462</v>
      </c>
      <c r="U933" s="2">
        <v>110</v>
      </c>
      <c r="V933"/>
      <c r="W933"/>
      <c r="X933"/>
      <c r="Y933"/>
      <c r="Z933"/>
      <c r="AA933"/>
      <c r="AB933" s="2">
        <v>150</v>
      </c>
      <c r="AC933" s="2" t="s">
        <v>1760</v>
      </c>
      <c r="AD933" s="26" t="s">
        <v>909</v>
      </c>
      <c r="AE933" t="s">
        <v>282</v>
      </c>
    </row>
    <row r="934" spans="1:31" s="25" customFormat="1">
      <c r="A934" t="s">
        <v>735</v>
      </c>
      <c r="B934" t="s">
        <v>71</v>
      </c>
      <c r="C934" s="1" t="s">
        <v>32</v>
      </c>
      <c r="D934" s="1" t="s">
        <v>33</v>
      </c>
      <c r="E934"/>
      <c r="F934"/>
      <c r="G934" s="1" t="s">
        <v>908</v>
      </c>
      <c r="H934" s="27" t="s">
        <v>196</v>
      </c>
      <c r="I934"/>
      <c r="J934" s="8" t="s">
        <v>910</v>
      </c>
      <c r="K934"/>
      <c r="L934"/>
      <c r="M934"/>
      <c r="N934"/>
      <c r="O934"/>
      <c r="P934"/>
      <c r="Q934">
        <v>12</v>
      </c>
      <c r="R934">
        <v>12</v>
      </c>
      <c r="S934" t="s">
        <v>273</v>
      </c>
      <c r="T934" t="s">
        <v>462</v>
      </c>
      <c r="U934" s="2">
        <v>110</v>
      </c>
      <c r="V934"/>
      <c r="W934"/>
      <c r="X934"/>
      <c r="Y934"/>
      <c r="Z934"/>
      <c r="AA934"/>
      <c r="AB934" s="2">
        <v>150</v>
      </c>
      <c r="AC934" s="2" t="s">
        <v>1760</v>
      </c>
      <c r="AD934" s="26" t="s">
        <v>909</v>
      </c>
      <c r="AE934" t="s">
        <v>282</v>
      </c>
    </row>
    <row r="935" spans="1:31" s="25" customFormat="1">
      <c r="A935" t="s">
        <v>735</v>
      </c>
      <c r="B935" t="s">
        <v>71</v>
      </c>
      <c r="C935" s="1" t="s">
        <v>32</v>
      </c>
      <c r="D935" s="1" t="s">
        <v>33</v>
      </c>
      <c r="E935"/>
      <c r="F935"/>
      <c r="G935" s="1" t="s">
        <v>908</v>
      </c>
      <c r="H935" s="27" t="s">
        <v>196</v>
      </c>
      <c r="I935"/>
      <c r="J935" s="8" t="s">
        <v>910</v>
      </c>
      <c r="K935"/>
      <c r="L935"/>
      <c r="M935"/>
      <c r="N935"/>
      <c r="O935"/>
      <c r="P935"/>
      <c r="Q935">
        <v>16</v>
      </c>
      <c r="R935">
        <v>8</v>
      </c>
      <c r="S935" t="s">
        <v>273</v>
      </c>
      <c r="T935" t="s">
        <v>462</v>
      </c>
      <c r="U935" s="2">
        <v>110</v>
      </c>
      <c r="V935"/>
      <c r="W935"/>
      <c r="X935"/>
      <c r="Y935"/>
      <c r="Z935"/>
      <c r="AA935"/>
      <c r="AB935" s="2">
        <v>150</v>
      </c>
      <c r="AC935" s="2" t="s">
        <v>1760</v>
      </c>
      <c r="AD935" s="26" t="s">
        <v>909</v>
      </c>
      <c r="AE935" t="s">
        <v>282</v>
      </c>
    </row>
    <row r="936" spans="1:31" s="25" customFormat="1">
      <c r="A936" t="s">
        <v>735</v>
      </c>
      <c r="B936" t="s">
        <v>71</v>
      </c>
      <c r="C936" s="1" t="s">
        <v>36</v>
      </c>
      <c r="D936" s="1" t="s">
        <v>37</v>
      </c>
      <c r="E936"/>
      <c r="F936"/>
      <c r="G936" s="1" t="s">
        <v>908</v>
      </c>
      <c r="H936" s="27" t="s">
        <v>196</v>
      </c>
      <c r="I936"/>
      <c r="J936" s="8" t="s">
        <v>910</v>
      </c>
      <c r="K936"/>
      <c r="L936"/>
      <c r="M936"/>
      <c r="N936"/>
      <c r="O936"/>
      <c r="P936"/>
      <c r="Q936">
        <v>8</v>
      </c>
      <c r="R936">
        <v>16</v>
      </c>
      <c r="S936" t="s">
        <v>273</v>
      </c>
      <c r="T936" t="s">
        <v>462</v>
      </c>
      <c r="U936" s="2">
        <v>33</v>
      </c>
      <c r="V936"/>
      <c r="W936"/>
      <c r="X936"/>
      <c r="Y936"/>
      <c r="Z936"/>
      <c r="AA936"/>
      <c r="AB936" s="2">
        <v>150</v>
      </c>
      <c r="AC936" s="2" t="s">
        <v>1760</v>
      </c>
      <c r="AD936" s="26" t="s">
        <v>909</v>
      </c>
      <c r="AE936" t="s">
        <v>282</v>
      </c>
    </row>
    <row r="937" spans="1:31" s="25" customFormat="1">
      <c r="A937" t="s">
        <v>735</v>
      </c>
      <c r="B937" t="s">
        <v>71</v>
      </c>
      <c r="C937" s="1" t="s">
        <v>36</v>
      </c>
      <c r="D937" s="1" t="s">
        <v>37</v>
      </c>
      <c r="E937"/>
      <c r="F937"/>
      <c r="G937" s="1" t="s">
        <v>908</v>
      </c>
      <c r="H937" s="27" t="s">
        <v>196</v>
      </c>
      <c r="I937"/>
      <c r="J937" s="8" t="s">
        <v>910</v>
      </c>
      <c r="K937"/>
      <c r="L937"/>
      <c r="M937"/>
      <c r="N937"/>
      <c r="O937"/>
      <c r="P937"/>
      <c r="Q937">
        <v>12</v>
      </c>
      <c r="R937">
        <v>12</v>
      </c>
      <c r="S937" t="s">
        <v>273</v>
      </c>
      <c r="T937" t="s">
        <v>462</v>
      </c>
      <c r="U937" s="2">
        <v>33</v>
      </c>
      <c r="V937"/>
      <c r="W937"/>
      <c r="X937"/>
      <c r="Y937"/>
      <c r="Z937"/>
      <c r="AA937"/>
      <c r="AB937" s="2">
        <v>150</v>
      </c>
      <c r="AC937" s="2" t="s">
        <v>1760</v>
      </c>
      <c r="AD937" s="26" t="s">
        <v>909</v>
      </c>
      <c r="AE937" t="s">
        <v>282</v>
      </c>
    </row>
    <row r="938" spans="1:31" s="25" customFormat="1">
      <c r="A938" t="s">
        <v>735</v>
      </c>
      <c r="B938" t="s">
        <v>71</v>
      </c>
      <c r="C938" s="1" t="s">
        <v>36</v>
      </c>
      <c r="D938" s="1" t="s">
        <v>37</v>
      </c>
      <c r="E938"/>
      <c r="F938"/>
      <c r="G938" s="1" t="s">
        <v>908</v>
      </c>
      <c r="H938" s="27" t="s">
        <v>196</v>
      </c>
      <c r="I938"/>
      <c r="J938" s="8" t="s">
        <v>910</v>
      </c>
      <c r="K938"/>
      <c r="L938"/>
      <c r="M938"/>
      <c r="N938"/>
      <c r="O938"/>
      <c r="P938"/>
      <c r="Q938">
        <v>16</v>
      </c>
      <c r="R938">
        <v>8</v>
      </c>
      <c r="S938" t="s">
        <v>273</v>
      </c>
      <c r="T938" t="s">
        <v>462</v>
      </c>
      <c r="U938" s="2">
        <v>33</v>
      </c>
      <c r="V938"/>
      <c r="W938"/>
      <c r="X938"/>
      <c r="Y938"/>
      <c r="Z938"/>
      <c r="AA938"/>
      <c r="AB938" s="2">
        <v>150</v>
      </c>
      <c r="AC938" s="2" t="s">
        <v>1760</v>
      </c>
      <c r="AD938" s="26" t="s">
        <v>909</v>
      </c>
      <c r="AE938" t="s">
        <v>282</v>
      </c>
    </row>
    <row r="939" spans="1:31" s="25" customFormat="1">
      <c r="A939" t="s">
        <v>735</v>
      </c>
      <c r="B939" t="s">
        <v>71</v>
      </c>
      <c r="C939" s="1" t="s">
        <v>36</v>
      </c>
      <c r="D939" s="1" t="s">
        <v>37</v>
      </c>
      <c r="E939"/>
      <c r="F939"/>
      <c r="G939" s="1" t="s">
        <v>908</v>
      </c>
      <c r="H939" s="27" t="s">
        <v>196</v>
      </c>
      <c r="I939"/>
      <c r="J939" s="8" t="s">
        <v>910</v>
      </c>
      <c r="K939"/>
      <c r="L939"/>
      <c r="M939"/>
      <c r="N939"/>
      <c r="O939"/>
      <c r="P939"/>
      <c r="Q939">
        <v>8</v>
      </c>
      <c r="R939">
        <v>16</v>
      </c>
      <c r="S939" t="s">
        <v>273</v>
      </c>
      <c r="T939" t="s">
        <v>462</v>
      </c>
      <c r="U939" s="2">
        <v>73</v>
      </c>
      <c r="V939"/>
      <c r="W939"/>
      <c r="X939"/>
      <c r="Y939"/>
      <c r="Z939"/>
      <c r="AA939"/>
      <c r="AB939" s="2">
        <v>150</v>
      </c>
      <c r="AC939" s="2" t="s">
        <v>1760</v>
      </c>
      <c r="AD939" s="26" t="s">
        <v>909</v>
      </c>
      <c r="AE939" t="s">
        <v>282</v>
      </c>
    </row>
    <row r="940" spans="1:31" s="25" customFormat="1">
      <c r="A940" t="s">
        <v>735</v>
      </c>
      <c r="B940" t="s">
        <v>71</v>
      </c>
      <c r="C940" s="1" t="s">
        <v>36</v>
      </c>
      <c r="D940" s="1" t="s">
        <v>37</v>
      </c>
      <c r="E940"/>
      <c r="F940"/>
      <c r="G940" s="1" t="s">
        <v>908</v>
      </c>
      <c r="H940" s="27" t="s">
        <v>196</v>
      </c>
      <c r="I940"/>
      <c r="J940" s="8" t="s">
        <v>910</v>
      </c>
      <c r="K940"/>
      <c r="L940"/>
      <c r="M940"/>
      <c r="N940"/>
      <c r="O940"/>
      <c r="P940"/>
      <c r="Q940">
        <v>12</v>
      </c>
      <c r="R940">
        <v>12</v>
      </c>
      <c r="S940" t="s">
        <v>273</v>
      </c>
      <c r="T940" t="s">
        <v>462</v>
      </c>
      <c r="U940" s="2">
        <v>73</v>
      </c>
      <c r="V940"/>
      <c r="W940"/>
      <c r="X940"/>
      <c r="Y940"/>
      <c r="Z940"/>
      <c r="AA940"/>
      <c r="AB940" s="2">
        <v>150</v>
      </c>
      <c r="AC940" s="2" t="s">
        <v>1760</v>
      </c>
      <c r="AD940" s="26" t="s">
        <v>909</v>
      </c>
      <c r="AE940" t="s">
        <v>282</v>
      </c>
    </row>
    <row r="941" spans="1:31" s="25" customFormat="1">
      <c r="A941" t="s">
        <v>735</v>
      </c>
      <c r="B941" t="s">
        <v>71</v>
      </c>
      <c r="C941" s="1" t="s">
        <v>36</v>
      </c>
      <c r="D941" s="1" t="s">
        <v>37</v>
      </c>
      <c r="E941"/>
      <c r="F941"/>
      <c r="G941" s="1" t="s">
        <v>908</v>
      </c>
      <c r="H941" s="27" t="s">
        <v>196</v>
      </c>
      <c r="I941"/>
      <c r="J941" s="8" t="s">
        <v>910</v>
      </c>
      <c r="K941"/>
      <c r="L941"/>
      <c r="M941"/>
      <c r="N941"/>
      <c r="O941"/>
      <c r="P941"/>
      <c r="Q941">
        <v>16</v>
      </c>
      <c r="R941">
        <v>8</v>
      </c>
      <c r="S941" t="s">
        <v>273</v>
      </c>
      <c r="T941" t="s">
        <v>462</v>
      </c>
      <c r="U941" s="2">
        <v>73</v>
      </c>
      <c r="V941"/>
      <c r="W941"/>
      <c r="X941"/>
      <c r="Y941"/>
      <c r="Z941"/>
      <c r="AA941"/>
      <c r="AB941" s="2">
        <v>150</v>
      </c>
      <c r="AC941" s="2" t="s">
        <v>1760</v>
      </c>
      <c r="AD941" s="26" t="s">
        <v>909</v>
      </c>
      <c r="AE941" t="s">
        <v>282</v>
      </c>
    </row>
    <row r="942" spans="1:31" s="25" customFormat="1">
      <c r="A942" t="s">
        <v>735</v>
      </c>
      <c r="B942" t="s">
        <v>71</v>
      </c>
      <c r="C942" s="1" t="s">
        <v>36</v>
      </c>
      <c r="D942" s="1" t="s">
        <v>37</v>
      </c>
      <c r="E942"/>
      <c r="F942"/>
      <c r="G942" s="1" t="s">
        <v>908</v>
      </c>
      <c r="H942" s="27" t="s">
        <v>196</v>
      </c>
      <c r="I942"/>
      <c r="J942" s="8" t="s">
        <v>910</v>
      </c>
      <c r="K942"/>
      <c r="L942"/>
      <c r="M942"/>
      <c r="N942"/>
      <c r="O942"/>
      <c r="P942"/>
      <c r="Q942">
        <v>8</v>
      </c>
      <c r="R942">
        <v>16</v>
      </c>
      <c r="S942" t="s">
        <v>273</v>
      </c>
      <c r="T942" t="s">
        <v>462</v>
      </c>
      <c r="U942" s="2">
        <v>110</v>
      </c>
      <c r="V942"/>
      <c r="W942"/>
      <c r="X942"/>
      <c r="Y942"/>
      <c r="Z942"/>
      <c r="AA942"/>
      <c r="AB942" s="2">
        <v>150</v>
      </c>
      <c r="AC942" s="2" t="s">
        <v>1760</v>
      </c>
      <c r="AD942" s="26" t="s">
        <v>909</v>
      </c>
      <c r="AE942" t="s">
        <v>282</v>
      </c>
    </row>
    <row r="943" spans="1:31" s="25" customFormat="1">
      <c r="A943" t="s">
        <v>735</v>
      </c>
      <c r="B943" t="s">
        <v>71</v>
      </c>
      <c r="C943" s="1" t="s">
        <v>36</v>
      </c>
      <c r="D943" s="1" t="s">
        <v>37</v>
      </c>
      <c r="E943"/>
      <c r="F943"/>
      <c r="G943" s="1" t="s">
        <v>908</v>
      </c>
      <c r="H943" s="27" t="s">
        <v>196</v>
      </c>
      <c r="I943"/>
      <c r="J943" s="8" t="s">
        <v>910</v>
      </c>
      <c r="K943"/>
      <c r="L943"/>
      <c r="M943"/>
      <c r="N943"/>
      <c r="O943"/>
      <c r="P943"/>
      <c r="Q943">
        <v>12</v>
      </c>
      <c r="R943">
        <v>12</v>
      </c>
      <c r="S943" t="s">
        <v>273</v>
      </c>
      <c r="T943" t="s">
        <v>462</v>
      </c>
      <c r="U943" s="2">
        <v>110</v>
      </c>
      <c r="V943"/>
      <c r="W943"/>
      <c r="X943"/>
      <c r="Y943"/>
      <c r="Z943"/>
      <c r="AA943"/>
      <c r="AB943" s="2">
        <v>150</v>
      </c>
      <c r="AC943" s="2" t="s">
        <v>1760</v>
      </c>
      <c r="AD943" s="26" t="s">
        <v>909</v>
      </c>
      <c r="AE943" t="s">
        <v>282</v>
      </c>
    </row>
    <row r="944" spans="1:31" s="25" customFormat="1">
      <c r="A944" t="s">
        <v>735</v>
      </c>
      <c r="B944" t="s">
        <v>71</v>
      </c>
      <c r="C944" s="1" t="s">
        <v>36</v>
      </c>
      <c r="D944" s="1" t="s">
        <v>37</v>
      </c>
      <c r="E944"/>
      <c r="F944"/>
      <c r="G944" s="1" t="s">
        <v>908</v>
      </c>
      <c r="H944" s="27" t="s">
        <v>196</v>
      </c>
      <c r="I944"/>
      <c r="J944" s="8" t="s">
        <v>910</v>
      </c>
      <c r="K944"/>
      <c r="L944"/>
      <c r="M944"/>
      <c r="N944"/>
      <c r="O944"/>
      <c r="P944"/>
      <c r="Q944">
        <v>16</v>
      </c>
      <c r="R944">
        <v>8</v>
      </c>
      <c r="S944" t="s">
        <v>273</v>
      </c>
      <c r="T944" t="s">
        <v>462</v>
      </c>
      <c r="U944" s="2">
        <v>110</v>
      </c>
      <c r="V944"/>
      <c r="W944"/>
      <c r="X944"/>
      <c r="Y944"/>
      <c r="Z944"/>
      <c r="AA944"/>
      <c r="AB944" s="2">
        <v>150</v>
      </c>
      <c r="AC944" s="2" t="s">
        <v>1760</v>
      </c>
      <c r="AD944" s="26" t="s">
        <v>909</v>
      </c>
      <c r="AE944" t="s">
        <v>282</v>
      </c>
    </row>
    <row r="945" spans="1:31" s="25" customFormat="1">
      <c r="A945" t="s">
        <v>735</v>
      </c>
      <c r="B945" t="s">
        <v>71</v>
      </c>
      <c r="C945" s="1" t="s">
        <v>34</v>
      </c>
      <c r="D945" s="1" t="s">
        <v>886</v>
      </c>
      <c r="E945"/>
      <c r="F945"/>
      <c r="G945" s="1" t="s">
        <v>908</v>
      </c>
      <c r="H945" s="27" t="s">
        <v>196</v>
      </c>
      <c r="I945"/>
      <c r="J945" s="8" t="s">
        <v>910</v>
      </c>
      <c r="K945"/>
      <c r="L945"/>
      <c r="M945"/>
      <c r="N945"/>
      <c r="O945"/>
      <c r="P945"/>
      <c r="Q945">
        <v>8</v>
      </c>
      <c r="R945">
        <v>16</v>
      </c>
      <c r="S945" t="s">
        <v>273</v>
      </c>
      <c r="T945" t="s">
        <v>462</v>
      </c>
      <c r="U945" s="2">
        <v>33</v>
      </c>
      <c r="V945"/>
      <c r="W945"/>
      <c r="X945"/>
      <c r="Y945"/>
      <c r="Z945"/>
      <c r="AA945"/>
      <c r="AB945" s="2">
        <v>150</v>
      </c>
      <c r="AC945" s="2" t="s">
        <v>1760</v>
      </c>
      <c r="AD945" s="26" t="s">
        <v>909</v>
      </c>
      <c r="AE945" t="s">
        <v>282</v>
      </c>
    </row>
    <row r="946" spans="1:31" s="25" customFormat="1">
      <c r="A946" t="s">
        <v>735</v>
      </c>
      <c r="B946" t="s">
        <v>71</v>
      </c>
      <c r="C946" s="1" t="s">
        <v>34</v>
      </c>
      <c r="D946" s="1" t="s">
        <v>886</v>
      </c>
      <c r="E946"/>
      <c r="F946"/>
      <c r="G946" s="1" t="s">
        <v>908</v>
      </c>
      <c r="H946" s="27" t="s">
        <v>196</v>
      </c>
      <c r="I946"/>
      <c r="J946" s="8" t="s">
        <v>910</v>
      </c>
      <c r="K946"/>
      <c r="L946"/>
      <c r="M946"/>
      <c r="N946"/>
      <c r="O946"/>
      <c r="P946"/>
      <c r="Q946">
        <v>12</v>
      </c>
      <c r="R946">
        <v>12</v>
      </c>
      <c r="S946" t="s">
        <v>273</v>
      </c>
      <c r="T946" t="s">
        <v>462</v>
      </c>
      <c r="U946" s="2">
        <v>33</v>
      </c>
      <c r="V946"/>
      <c r="W946"/>
      <c r="X946"/>
      <c r="Y946"/>
      <c r="Z946"/>
      <c r="AA946"/>
      <c r="AB946" s="2">
        <v>150</v>
      </c>
      <c r="AC946" s="2" t="s">
        <v>1760</v>
      </c>
      <c r="AD946" s="26" t="s">
        <v>909</v>
      </c>
      <c r="AE946" t="s">
        <v>282</v>
      </c>
    </row>
    <row r="947" spans="1:31" s="25" customFormat="1">
      <c r="A947" t="s">
        <v>735</v>
      </c>
      <c r="B947" t="s">
        <v>71</v>
      </c>
      <c r="C947" s="1" t="s">
        <v>34</v>
      </c>
      <c r="D947" s="1" t="s">
        <v>886</v>
      </c>
      <c r="E947"/>
      <c r="F947"/>
      <c r="G947" s="1" t="s">
        <v>908</v>
      </c>
      <c r="H947" s="27" t="s">
        <v>196</v>
      </c>
      <c r="I947"/>
      <c r="J947" s="8" t="s">
        <v>910</v>
      </c>
      <c r="K947"/>
      <c r="L947"/>
      <c r="M947"/>
      <c r="N947"/>
      <c r="O947"/>
      <c r="P947"/>
      <c r="Q947">
        <v>16</v>
      </c>
      <c r="R947">
        <v>8</v>
      </c>
      <c r="S947" t="s">
        <v>273</v>
      </c>
      <c r="T947" t="s">
        <v>462</v>
      </c>
      <c r="U947" s="2">
        <v>33</v>
      </c>
      <c r="V947"/>
      <c r="W947"/>
      <c r="X947"/>
      <c r="Y947"/>
      <c r="Z947"/>
      <c r="AA947"/>
      <c r="AB947" s="2">
        <v>150</v>
      </c>
      <c r="AC947" s="2" t="s">
        <v>1760</v>
      </c>
      <c r="AD947" s="26" t="s">
        <v>909</v>
      </c>
      <c r="AE947" t="s">
        <v>282</v>
      </c>
    </row>
    <row r="948" spans="1:31" s="25" customFormat="1">
      <c r="A948" t="s">
        <v>735</v>
      </c>
      <c r="B948" t="s">
        <v>71</v>
      </c>
      <c r="C948" s="1" t="s">
        <v>34</v>
      </c>
      <c r="D948" s="1" t="s">
        <v>886</v>
      </c>
      <c r="E948"/>
      <c r="F948"/>
      <c r="G948" s="1" t="s">
        <v>908</v>
      </c>
      <c r="H948" s="27" t="s">
        <v>196</v>
      </c>
      <c r="I948"/>
      <c r="J948" s="8" t="s">
        <v>910</v>
      </c>
      <c r="K948"/>
      <c r="L948"/>
      <c r="M948"/>
      <c r="N948"/>
      <c r="O948"/>
      <c r="P948"/>
      <c r="Q948">
        <v>8</v>
      </c>
      <c r="R948">
        <v>16</v>
      </c>
      <c r="S948" t="s">
        <v>273</v>
      </c>
      <c r="T948" t="s">
        <v>462</v>
      </c>
      <c r="U948" s="2">
        <v>73</v>
      </c>
      <c r="V948"/>
      <c r="W948"/>
      <c r="X948"/>
      <c r="Y948"/>
      <c r="Z948"/>
      <c r="AA948"/>
      <c r="AB948" s="2">
        <v>150</v>
      </c>
      <c r="AC948" s="2" t="s">
        <v>1760</v>
      </c>
      <c r="AD948" s="26" t="s">
        <v>909</v>
      </c>
      <c r="AE948" t="s">
        <v>282</v>
      </c>
    </row>
    <row r="949" spans="1:31" s="25" customFormat="1">
      <c r="A949" t="s">
        <v>735</v>
      </c>
      <c r="B949" t="s">
        <v>71</v>
      </c>
      <c r="C949" s="1" t="s">
        <v>34</v>
      </c>
      <c r="D949" s="1" t="s">
        <v>886</v>
      </c>
      <c r="E949"/>
      <c r="F949"/>
      <c r="G949" s="1" t="s">
        <v>908</v>
      </c>
      <c r="H949" s="27" t="s">
        <v>196</v>
      </c>
      <c r="I949"/>
      <c r="J949" s="8" t="s">
        <v>910</v>
      </c>
      <c r="K949"/>
      <c r="L949"/>
      <c r="M949"/>
      <c r="N949"/>
      <c r="O949"/>
      <c r="P949"/>
      <c r="Q949">
        <v>12</v>
      </c>
      <c r="R949">
        <v>12</v>
      </c>
      <c r="S949" t="s">
        <v>273</v>
      </c>
      <c r="T949" t="s">
        <v>462</v>
      </c>
      <c r="U949" s="2">
        <v>73</v>
      </c>
      <c r="V949"/>
      <c r="W949"/>
      <c r="X949"/>
      <c r="Y949"/>
      <c r="Z949"/>
      <c r="AA949"/>
      <c r="AB949" s="2">
        <v>150</v>
      </c>
      <c r="AC949" s="2" t="s">
        <v>1760</v>
      </c>
      <c r="AD949" s="26" t="s">
        <v>909</v>
      </c>
      <c r="AE949" t="s">
        <v>282</v>
      </c>
    </row>
    <row r="950" spans="1:31" s="25" customFormat="1">
      <c r="A950" t="s">
        <v>735</v>
      </c>
      <c r="B950" t="s">
        <v>71</v>
      </c>
      <c r="C950" s="1" t="s">
        <v>34</v>
      </c>
      <c r="D950" s="1" t="s">
        <v>886</v>
      </c>
      <c r="E950"/>
      <c r="F950"/>
      <c r="G950" s="1" t="s">
        <v>908</v>
      </c>
      <c r="H950" s="27" t="s">
        <v>196</v>
      </c>
      <c r="I950"/>
      <c r="J950" s="8" t="s">
        <v>910</v>
      </c>
      <c r="K950"/>
      <c r="L950"/>
      <c r="M950"/>
      <c r="N950"/>
      <c r="O950"/>
      <c r="P950"/>
      <c r="Q950">
        <v>16</v>
      </c>
      <c r="R950">
        <v>8</v>
      </c>
      <c r="S950" t="s">
        <v>273</v>
      </c>
      <c r="T950" t="s">
        <v>462</v>
      </c>
      <c r="U950" s="2">
        <v>73</v>
      </c>
      <c r="V950"/>
      <c r="W950"/>
      <c r="X950"/>
      <c r="Y950"/>
      <c r="Z950"/>
      <c r="AA950"/>
      <c r="AB950" s="2">
        <v>150</v>
      </c>
      <c r="AC950" s="2" t="s">
        <v>1760</v>
      </c>
      <c r="AD950" s="26" t="s">
        <v>909</v>
      </c>
      <c r="AE950" t="s">
        <v>282</v>
      </c>
    </row>
    <row r="951" spans="1:31" s="25" customFormat="1">
      <c r="A951" t="s">
        <v>735</v>
      </c>
      <c r="B951" t="s">
        <v>71</v>
      </c>
      <c r="C951" s="1" t="s">
        <v>34</v>
      </c>
      <c r="D951" s="1" t="s">
        <v>886</v>
      </c>
      <c r="E951"/>
      <c r="F951"/>
      <c r="G951" s="1" t="s">
        <v>908</v>
      </c>
      <c r="H951" s="27" t="s">
        <v>196</v>
      </c>
      <c r="I951"/>
      <c r="J951" s="8" t="s">
        <v>910</v>
      </c>
      <c r="K951"/>
      <c r="L951"/>
      <c r="M951"/>
      <c r="N951"/>
      <c r="O951"/>
      <c r="P951"/>
      <c r="Q951">
        <v>8</v>
      </c>
      <c r="R951">
        <v>16</v>
      </c>
      <c r="S951" t="s">
        <v>273</v>
      </c>
      <c r="T951" t="s">
        <v>462</v>
      </c>
      <c r="U951" s="2">
        <v>110</v>
      </c>
      <c r="V951"/>
      <c r="W951"/>
      <c r="X951"/>
      <c r="Y951"/>
      <c r="Z951"/>
      <c r="AA951"/>
      <c r="AB951" s="2">
        <v>150</v>
      </c>
      <c r="AC951" s="2" t="s">
        <v>1760</v>
      </c>
      <c r="AD951" s="26" t="s">
        <v>909</v>
      </c>
      <c r="AE951" t="s">
        <v>282</v>
      </c>
    </row>
    <row r="952" spans="1:31" s="25" customFormat="1">
      <c r="A952" t="s">
        <v>735</v>
      </c>
      <c r="B952" t="s">
        <v>71</v>
      </c>
      <c r="C952" s="1" t="s">
        <v>34</v>
      </c>
      <c r="D952" s="1" t="s">
        <v>886</v>
      </c>
      <c r="E952"/>
      <c r="F952"/>
      <c r="G952" s="1" t="s">
        <v>908</v>
      </c>
      <c r="H952" s="27" t="s">
        <v>196</v>
      </c>
      <c r="I952"/>
      <c r="J952" s="8" t="s">
        <v>910</v>
      </c>
      <c r="K952"/>
      <c r="L952"/>
      <c r="M952"/>
      <c r="N952"/>
      <c r="O952"/>
      <c r="P952"/>
      <c r="Q952">
        <v>12</v>
      </c>
      <c r="R952">
        <v>12</v>
      </c>
      <c r="S952" t="s">
        <v>273</v>
      </c>
      <c r="T952" t="s">
        <v>462</v>
      </c>
      <c r="U952" s="2">
        <v>110</v>
      </c>
      <c r="V952"/>
      <c r="W952"/>
      <c r="X952"/>
      <c r="Y952"/>
      <c r="Z952"/>
      <c r="AA952"/>
      <c r="AB952" s="2">
        <v>150</v>
      </c>
      <c r="AC952" s="2" t="s">
        <v>1760</v>
      </c>
      <c r="AD952" s="26" t="s">
        <v>909</v>
      </c>
      <c r="AE952" t="s">
        <v>282</v>
      </c>
    </row>
    <row r="953" spans="1:31" s="25" customFormat="1">
      <c r="A953" t="s">
        <v>735</v>
      </c>
      <c r="B953" t="s">
        <v>71</v>
      </c>
      <c r="C953" s="1" t="s">
        <v>34</v>
      </c>
      <c r="D953" s="1" t="s">
        <v>886</v>
      </c>
      <c r="E953"/>
      <c r="F953"/>
      <c r="G953" s="1" t="s">
        <v>908</v>
      </c>
      <c r="H953" s="27" t="s">
        <v>196</v>
      </c>
      <c r="I953"/>
      <c r="J953" s="8" t="s">
        <v>910</v>
      </c>
      <c r="K953"/>
      <c r="L953"/>
      <c r="M953"/>
      <c r="N953"/>
      <c r="O953"/>
      <c r="P953"/>
      <c r="Q953">
        <v>16</v>
      </c>
      <c r="R953">
        <v>8</v>
      </c>
      <c r="S953" t="s">
        <v>273</v>
      </c>
      <c r="T953" t="s">
        <v>462</v>
      </c>
      <c r="U953" s="2">
        <v>110</v>
      </c>
      <c r="V953"/>
      <c r="W953"/>
      <c r="X953"/>
      <c r="Y953"/>
      <c r="Z953"/>
      <c r="AA953"/>
      <c r="AB953" s="2">
        <v>150</v>
      </c>
      <c r="AC953" s="2" t="s">
        <v>1760</v>
      </c>
      <c r="AD953" s="26" t="s">
        <v>909</v>
      </c>
      <c r="AE953" t="s">
        <v>282</v>
      </c>
    </row>
    <row r="954" spans="1:31" s="25" customFormat="1">
      <c r="A954" t="s">
        <v>735</v>
      </c>
      <c r="B954" t="s">
        <v>71</v>
      </c>
      <c r="C954" s="1" t="s">
        <v>34</v>
      </c>
      <c r="D954" s="1" t="s">
        <v>35</v>
      </c>
      <c r="E954"/>
      <c r="F954"/>
      <c r="G954" s="1" t="s">
        <v>908</v>
      </c>
      <c r="H954" s="27" t="s">
        <v>196</v>
      </c>
      <c r="I954"/>
      <c r="J954" s="8" t="s">
        <v>910</v>
      </c>
      <c r="K954"/>
      <c r="L954"/>
      <c r="M954"/>
      <c r="N954"/>
      <c r="O954"/>
      <c r="P954"/>
      <c r="Q954">
        <v>8</v>
      </c>
      <c r="R954">
        <v>16</v>
      </c>
      <c r="S954" t="s">
        <v>273</v>
      </c>
      <c r="T954" t="s">
        <v>462</v>
      </c>
      <c r="U954" s="2">
        <v>33</v>
      </c>
      <c r="V954"/>
      <c r="W954"/>
      <c r="X954"/>
      <c r="Y954"/>
      <c r="Z954"/>
      <c r="AA954"/>
      <c r="AB954" s="2">
        <v>150</v>
      </c>
      <c r="AC954" s="2" t="s">
        <v>1760</v>
      </c>
      <c r="AD954" s="26" t="s">
        <v>909</v>
      </c>
      <c r="AE954" t="s">
        <v>282</v>
      </c>
    </row>
    <row r="955" spans="1:31" s="25" customFormat="1">
      <c r="A955" t="s">
        <v>735</v>
      </c>
      <c r="B955" t="s">
        <v>71</v>
      </c>
      <c r="C955" s="1" t="s">
        <v>34</v>
      </c>
      <c r="D955" s="1" t="s">
        <v>35</v>
      </c>
      <c r="E955"/>
      <c r="F955"/>
      <c r="G955" s="1" t="s">
        <v>908</v>
      </c>
      <c r="H955" s="27" t="s">
        <v>196</v>
      </c>
      <c r="I955"/>
      <c r="J955" s="8" t="s">
        <v>910</v>
      </c>
      <c r="K955"/>
      <c r="L955"/>
      <c r="M955"/>
      <c r="N955"/>
      <c r="O955"/>
      <c r="P955"/>
      <c r="Q955">
        <v>12</v>
      </c>
      <c r="R955">
        <v>12</v>
      </c>
      <c r="S955" t="s">
        <v>273</v>
      </c>
      <c r="T955" t="s">
        <v>462</v>
      </c>
      <c r="U955" s="2">
        <v>33</v>
      </c>
      <c r="V955"/>
      <c r="W955"/>
      <c r="X955"/>
      <c r="Y955"/>
      <c r="Z955"/>
      <c r="AA955"/>
      <c r="AB955" s="2">
        <v>150</v>
      </c>
      <c r="AC955" s="2" t="s">
        <v>1760</v>
      </c>
      <c r="AD955" s="26" t="s">
        <v>909</v>
      </c>
      <c r="AE955" t="s">
        <v>282</v>
      </c>
    </row>
    <row r="956" spans="1:31" s="25" customFormat="1">
      <c r="A956" t="s">
        <v>735</v>
      </c>
      <c r="B956" t="s">
        <v>71</v>
      </c>
      <c r="C956" s="1" t="s">
        <v>34</v>
      </c>
      <c r="D956" s="1" t="s">
        <v>35</v>
      </c>
      <c r="E956"/>
      <c r="F956"/>
      <c r="G956" s="1" t="s">
        <v>908</v>
      </c>
      <c r="H956" s="27" t="s">
        <v>196</v>
      </c>
      <c r="I956"/>
      <c r="J956" s="8" t="s">
        <v>910</v>
      </c>
      <c r="K956"/>
      <c r="L956"/>
      <c r="M956"/>
      <c r="N956"/>
      <c r="O956"/>
      <c r="P956"/>
      <c r="Q956">
        <v>16</v>
      </c>
      <c r="R956">
        <v>8</v>
      </c>
      <c r="S956" t="s">
        <v>273</v>
      </c>
      <c r="T956" t="s">
        <v>462</v>
      </c>
      <c r="U956" s="2">
        <v>33</v>
      </c>
      <c r="V956"/>
      <c r="W956"/>
      <c r="X956"/>
      <c r="Y956"/>
      <c r="Z956"/>
      <c r="AA956"/>
      <c r="AB956" s="2">
        <v>150</v>
      </c>
      <c r="AC956" s="2" t="s">
        <v>1760</v>
      </c>
      <c r="AD956" s="26" t="s">
        <v>909</v>
      </c>
      <c r="AE956" t="s">
        <v>282</v>
      </c>
    </row>
    <row r="957" spans="1:31" s="25" customFormat="1">
      <c r="A957" t="s">
        <v>735</v>
      </c>
      <c r="B957" t="s">
        <v>71</v>
      </c>
      <c r="C957" s="1" t="s">
        <v>34</v>
      </c>
      <c r="D957" s="1" t="s">
        <v>35</v>
      </c>
      <c r="E957"/>
      <c r="F957"/>
      <c r="G957" s="1" t="s">
        <v>908</v>
      </c>
      <c r="H957" s="27" t="s">
        <v>196</v>
      </c>
      <c r="I957"/>
      <c r="J957" s="8" t="s">
        <v>910</v>
      </c>
      <c r="K957"/>
      <c r="L957"/>
      <c r="M957"/>
      <c r="N957"/>
      <c r="O957"/>
      <c r="P957"/>
      <c r="Q957">
        <v>8</v>
      </c>
      <c r="R957">
        <v>16</v>
      </c>
      <c r="S957" t="s">
        <v>273</v>
      </c>
      <c r="T957" t="s">
        <v>462</v>
      </c>
      <c r="U957" s="2">
        <v>73</v>
      </c>
      <c r="V957"/>
      <c r="W957"/>
      <c r="X957"/>
      <c r="Y957"/>
      <c r="Z957"/>
      <c r="AA957"/>
      <c r="AB957" s="2">
        <v>150</v>
      </c>
      <c r="AC957" s="2" t="s">
        <v>1760</v>
      </c>
      <c r="AD957" s="26" t="s">
        <v>909</v>
      </c>
      <c r="AE957" t="s">
        <v>282</v>
      </c>
    </row>
    <row r="958" spans="1:31" s="25" customFormat="1">
      <c r="A958" t="s">
        <v>735</v>
      </c>
      <c r="B958" t="s">
        <v>71</v>
      </c>
      <c r="C958" s="1" t="s">
        <v>34</v>
      </c>
      <c r="D958" s="1" t="s">
        <v>35</v>
      </c>
      <c r="E958"/>
      <c r="F958"/>
      <c r="G958" s="1" t="s">
        <v>908</v>
      </c>
      <c r="H958" s="27" t="s">
        <v>196</v>
      </c>
      <c r="I958"/>
      <c r="J958" s="8" t="s">
        <v>910</v>
      </c>
      <c r="K958"/>
      <c r="L958"/>
      <c r="M958"/>
      <c r="N958"/>
      <c r="O958"/>
      <c r="P958"/>
      <c r="Q958">
        <v>12</v>
      </c>
      <c r="R958">
        <v>12</v>
      </c>
      <c r="S958" t="s">
        <v>273</v>
      </c>
      <c r="T958" t="s">
        <v>462</v>
      </c>
      <c r="U958" s="2">
        <v>73</v>
      </c>
      <c r="V958"/>
      <c r="W958"/>
      <c r="X958"/>
      <c r="Y958"/>
      <c r="Z958"/>
      <c r="AA958"/>
      <c r="AB958" s="2">
        <v>150</v>
      </c>
      <c r="AC958" s="2" t="s">
        <v>1760</v>
      </c>
      <c r="AD958" s="26" t="s">
        <v>909</v>
      </c>
      <c r="AE958" t="s">
        <v>282</v>
      </c>
    </row>
    <row r="959" spans="1:31" s="25" customFormat="1">
      <c r="A959" t="s">
        <v>735</v>
      </c>
      <c r="B959" t="s">
        <v>71</v>
      </c>
      <c r="C959" s="1" t="s">
        <v>34</v>
      </c>
      <c r="D959" s="1" t="s">
        <v>35</v>
      </c>
      <c r="E959"/>
      <c r="F959"/>
      <c r="G959" s="1" t="s">
        <v>908</v>
      </c>
      <c r="H959" s="27" t="s">
        <v>196</v>
      </c>
      <c r="I959"/>
      <c r="J959" s="8" t="s">
        <v>910</v>
      </c>
      <c r="K959"/>
      <c r="L959"/>
      <c r="M959"/>
      <c r="N959"/>
      <c r="O959"/>
      <c r="P959"/>
      <c r="Q959">
        <v>16</v>
      </c>
      <c r="R959">
        <v>8</v>
      </c>
      <c r="S959" t="s">
        <v>273</v>
      </c>
      <c r="T959" t="s">
        <v>462</v>
      </c>
      <c r="U959" s="2">
        <v>73</v>
      </c>
      <c r="V959"/>
      <c r="W959"/>
      <c r="X959"/>
      <c r="Y959"/>
      <c r="Z959"/>
      <c r="AA959"/>
      <c r="AB959" s="2">
        <v>150</v>
      </c>
      <c r="AC959" s="2" t="s">
        <v>1760</v>
      </c>
      <c r="AD959" s="26" t="s">
        <v>909</v>
      </c>
      <c r="AE959" t="s">
        <v>282</v>
      </c>
    </row>
    <row r="960" spans="1:31" s="25" customFormat="1">
      <c r="A960" t="s">
        <v>735</v>
      </c>
      <c r="B960" t="s">
        <v>71</v>
      </c>
      <c r="C960" s="1" t="s">
        <v>34</v>
      </c>
      <c r="D960" s="1" t="s">
        <v>35</v>
      </c>
      <c r="E960"/>
      <c r="F960"/>
      <c r="G960" s="1" t="s">
        <v>908</v>
      </c>
      <c r="H960" s="27" t="s">
        <v>196</v>
      </c>
      <c r="I960"/>
      <c r="J960" s="8" t="s">
        <v>910</v>
      </c>
      <c r="K960"/>
      <c r="L960"/>
      <c r="M960"/>
      <c r="N960"/>
      <c r="O960"/>
      <c r="P960"/>
      <c r="Q960">
        <v>8</v>
      </c>
      <c r="R960">
        <v>16</v>
      </c>
      <c r="S960" t="s">
        <v>273</v>
      </c>
      <c r="T960" t="s">
        <v>462</v>
      </c>
      <c r="U960" s="2">
        <v>110</v>
      </c>
      <c r="V960"/>
      <c r="W960"/>
      <c r="X960"/>
      <c r="Y960"/>
      <c r="Z960"/>
      <c r="AA960"/>
      <c r="AB960" s="2">
        <v>150</v>
      </c>
      <c r="AC960" s="2" t="s">
        <v>1760</v>
      </c>
      <c r="AD960" s="26" t="s">
        <v>909</v>
      </c>
      <c r="AE960" t="s">
        <v>282</v>
      </c>
    </row>
    <row r="961" spans="1:31" s="25" customFormat="1">
      <c r="A961" t="s">
        <v>735</v>
      </c>
      <c r="B961" t="s">
        <v>71</v>
      </c>
      <c r="C961" s="1" t="s">
        <v>34</v>
      </c>
      <c r="D961" s="1" t="s">
        <v>35</v>
      </c>
      <c r="E961"/>
      <c r="F961"/>
      <c r="G961" s="1" t="s">
        <v>908</v>
      </c>
      <c r="H961" s="27" t="s">
        <v>196</v>
      </c>
      <c r="I961"/>
      <c r="J961" s="8" t="s">
        <v>910</v>
      </c>
      <c r="K961"/>
      <c r="L961"/>
      <c r="M961"/>
      <c r="N961"/>
      <c r="O961"/>
      <c r="P961"/>
      <c r="Q961">
        <v>12</v>
      </c>
      <c r="R961">
        <v>12</v>
      </c>
      <c r="S961" t="s">
        <v>273</v>
      </c>
      <c r="T961" t="s">
        <v>462</v>
      </c>
      <c r="U961" s="2">
        <v>110</v>
      </c>
      <c r="V961"/>
      <c r="W961"/>
      <c r="X961"/>
      <c r="Y961"/>
      <c r="Z961"/>
      <c r="AA961"/>
      <c r="AB961" s="2">
        <v>150</v>
      </c>
      <c r="AC961" s="2" t="s">
        <v>1760</v>
      </c>
      <c r="AD961" s="26" t="s">
        <v>909</v>
      </c>
      <c r="AE961" t="s">
        <v>282</v>
      </c>
    </row>
    <row r="962" spans="1:31" s="25" customFormat="1">
      <c r="A962" t="s">
        <v>735</v>
      </c>
      <c r="B962" t="s">
        <v>71</v>
      </c>
      <c r="C962" s="1" t="s">
        <v>34</v>
      </c>
      <c r="D962" s="1" t="s">
        <v>35</v>
      </c>
      <c r="E962"/>
      <c r="F962"/>
      <c r="G962" s="1" t="s">
        <v>908</v>
      </c>
      <c r="H962" s="27" t="s">
        <v>196</v>
      </c>
      <c r="I962"/>
      <c r="J962" s="8" t="s">
        <v>910</v>
      </c>
      <c r="K962"/>
      <c r="L962"/>
      <c r="M962"/>
      <c r="N962"/>
      <c r="O962"/>
      <c r="P962"/>
      <c r="Q962">
        <v>16</v>
      </c>
      <c r="R962">
        <v>8</v>
      </c>
      <c r="S962" t="s">
        <v>273</v>
      </c>
      <c r="T962" t="s">
        <v>462</v>
      </c>
      <c r="U962" s="2">
        <v>110</v>
      </c>
      <c r="V962"/>
      <c r="W962"/>
      <c r="X962"/>
      <c r="Y962"/>
      <c r="Z962"/>
      <c r="AA962"/>
      <c r="AB962" s="2">
        <v>150</v>
      </c>
      <c r="AC962" s="2" t="s">
        <v>1760</v>
      </c>
      <c r="AD962" s="26" t="s">
        <v>909</v>
      </c>
      <c r="AE962" t="s">
        <v>282</v>
      </c>
    </row>
    <row r="963" spans="1:31" s="25" customFormat="1">
      <c r="A963" t="s">
        <v>735</v>
      </c>
      <c r="B963" t="s">
        <v>71</v>
      </c>
      <c r="C963" s="1" t="s">
        <v>34</v>
      </c>
      <c r="D963" s="1" t="s">
        <v>887</v>
      </c>
      <c r="E963"/>
      <c r="F963"/>
      <c r="G963" s="1" t="s">
        <v>908</v>
      </c>
      <c r="H963" s="27" t="s">
        <v>196</v>
      </c>
      <c r="I963"/>
      <c r="J963" s="8" t="s">
        <v>910</v>
      </c>
      <c r="K963"/>
      <c r="L963"/>
      <c r="M963"/>
      <c r="N963"/>
      <c r="O963"/>
      <c r="P963"/>
      <c r="Q963">
        <v>8</v>
      </c>
      <c r="R963">
        <v>16</v>
      </c>
      <c r="S963" t="s">
        <v>273</v>
      </c>
      <c r="T963" t="s">
        <v>462</v>
      </c>
      <c r="U963" s="2">
        <v>33</v>
      </c>
      <c r="V963"/>
      <c r="W963"/>
      <c r="X963"/>
      <c r="Y963"/>
      <c r="Z963"/>
      <c r="AA963"/>
      <c r="AB963" s="2">
        <v>150</v>
      </c>
      <c r="AC963" s="2" t="s">
        <v>1760</v>
      </c>
      <c r="AD963" s="26" t="s">
        <v>909</v>
      </c>
      <c r="AE963" t="s">
        <v>282</v>
      </c>
    </row>
    <row r="964" spans="1:31" s="25" customFormat="1">
      <c r="A964" t="s">
        <v>735</v>
      </c>
      <c r="B964" t="s">
        <v>71</v>
      </c>
      <c r="C964" s="1" t="s">
        <v>34</v>
      </c>
      <c r="D964" s="1" t="s">
        <v>887</v>
      </c>
      <c r="E964"/>
      <c r="F964"/>
      <c r="G964" s="1" t="s">
        <v>908</v>
      </c>
      <c r="H964" s="27" t="s">
        <v>196</v>
      </c>
      <c r="I964"/>
      <c r="J964" s="8" t="s">
        <v>910</v>
      </c>
      <c r="K964"/>
      <c r="L964"/>
      <c r="M964"/>
      <c r="N964"/>
      <c r="O964"/>
      <c r="P964"/>
      <c r="Q964">
        <v>12</v>
      </c>
      <c r="R964">
        <v>12</v>
      </c>
      <c r="S964" t="s">
        <v>273</v>
      </c>
      <c r="T964" t="s">
        <v>462</v>
      </c>
      <c r="U964" s="2">
        <v>33</v>
      </c>
      <c r="V964"/>
      <c r="W964"/>
      <c r="X964"/>
      <c r="Y964"/>
      <c r="Z964"/>
      <c r="AA964"/>
      <c r="AB964" s="2">
        <v>150</v>
      </c>
      <c r="AC964" s="2" t="s">
        <v>1760</v>
      </c>
      <c r="AD964" s="26" t="s">
        <v>909</v>
      </c>
      <c r="AE964" t="s">
        <v>282</v>
      </c>
    </row>
    <row r="965" spans="1:31" s="25" customFormat="1">
      <c r="A965" t="s">
        <v>735</v>
      </c>
      <c r="B965" t="s">
        <v>71</v>
      </c>
      <c r="C965" s="1" t="s">
        <v>34</v>
      </c>
      <c r="D965" s="1" t="s">
        <v>887</v>
      </c>
      <c r="E965"/>
      <c r="F965"/>
      <c r="G965" s="1" t="s">
        <v>908</v>
      </c>
      <c r="H965" s="27" t="s">
        <v>196</v>
      </c>
      <c r="I965"/>
      <c r="J965" s="8" t="s">
        <v>910</v>
      </c>
      <c r="K965"/>
      <c r="L965"/>
      <c r="M965"/>
      <c r="N965"/>
      <c r="O965"/>
      <c r="P965"/>
      <c r="Q965">
        <v>16</v>
      </c>
      <c r="R965">
        <v>8</v>
      </c>
      <c r="S965" t="s">
        <v>273</v>
      </c>
      <c r="T965" t="s">
        <v>462</v>
      </c>
      <c r="U965" s="2">
        <v>33</v>
      </c>
      <c r="V965"/>
      <c r="W965"/>
      <c r="X965"/>
      <c r="Y965"/>
      <c r="Z965"/>
      <c r="AA965"/>
      <c r="AB965" s="2">
        <v>150</v>
      </c>
      <c r="AC965" s="2" t="s">
        <v>1760</v>
      </c>
      <c r="AD965" s="26" t="s">
        <v>909</v>
      </c>
      <c r="AE965" t="s">
        <v>282</v>
      </c>
    </row>
    <row r="966" spans="1:31" s="25" customFormat="1">
      <c r="A966" t="s">
        <v>735</v>
      </c>
      <c r="B966" t="s">
        <v>71</v>
      </c>
      <c r="C966" s="1" t="s">
        <v>34</v>
      </c>
      <c r="D966" s="1" t="s">
        <v>887</v>
      </c>
      <c r="E966"/>
      <c r="F966"/>
      <c r="G966" s="1" t="s">
        <v>908</v>
      </c>
      <c r="H966" s="27" t="s">
        <v>196</v>
      </c>
      <c r="I966"/>
      <c r="J966" s="8" t="s">
        <v>910</v>
      </c>
      <c r="K966"/>
      <c r="L966"/>
      <c r="M966"/>
      <c r="N966"/>
      <c r="O966"/>
      <c r="P966"/>
      <c r="Q966">
        <v>8</v>
      </c>
      <c r="R966">
        <v>16</v>
      </c>
      <c r="S966" t="s">
        <v>273</v>
      </c>
      <c r="T966" t="s">
        <v>462</v>
      </c>
      <c r="U966" s="2">
        <v>73</v>
      </c>
      <c r="V966"/>
      <c r="W966"/>
      <c r="X966"/>
      <c r="Y966"/>
      <c r="Z966"/>
      <c r="AA966"/>
      <c r="AB966" s="2">
        <v>150</v>
      </c>
      <c r="AC966" s="2" t="s">
        <v>1760</v>
      </c>
      <c r="AD966" s="26" t="s">
        <v>909</v>
      </c>
      <c r="AE966" t="s">
        <v>282</v>
      </c>
    </row>
    <row r="967" spans="1:31" s="25" customFormat="1">
      <c r="A967" t="s">
        <v>735</v>
      </c>
      <c r="B967" t="s">
        <v>71</v>
      </c>
      <c r="C967" s="1" t="s">
        <v>34</v>
      </c>
      <c r="D967" s="1" t="s">
        <v>887</v>
      </c>
      <c r="E967"/>
      <c r="F967"/>
      <c r="G967" s="1" t="s">
        <v>908</v>
      </c>
      <c r="H967" s="27" t="s">
        <v>196</v>
      </c>
      <c r="I967"/>
      <c r="J967" s="8" t="s">
        <v>910</v>
      </c>
      <c r="K967"/>
      <c r="L967"/>
      <c r="M967"/>
      <c r="N967"/>
      <c r="O967"/>
      <c r="P967"/>
      <c r="Q967">
        <v>12</v>
      </c>
      <c r="R967">
        <v>12</v>
      </c>
      <c r="S967" t="s">
        <v>273</v>
      </c>
      <c r="T967" t="s">
        <v>462</v>
      </c>
      <c r="U967" s="2">
        <v>73</v>
      </c>
      <c r="V967"/>
      <c r="W967"/>
      <c r="X967"/>
      <c r="Y967"/>
      <c r="Z967"/>
      <c r="AA967"/>
      <c r="AB967" s="2">
        <v>150</v>
      </c>
      <c r="AC967" s="2" t="s">
        <v>1760</v>
      </c>
      <c r="AD967" s="26" t="s">
        <v>909</v>
      </c>
      <c r="AE967" t="s">
        <v>282</v>
      </c>
    </row>
    <row r="968" spans="1:31" s="25" customFormat="1">
      <c r="A968" t="s">
        <v>735</v>
      </c>
      <c r="B968" t="s">
        <v>71</v>
      </c>
      <c r="C968" s="1" t="s">
        <v>34</v>
      </c>
      <c r="D968" s="1" t="s">
        <v>887</v>
      </c>
      <c r="E968"/>
      <c r="F968"/>
      <c r="G968" s="1" t="s">
        <v>908</v>
      </c>
      <c r="H968" s="27" t="s">
        <v>196</v>
      </c>
      <c r="I968"/>
      <c r="J968" s="8" t="s">
        <v>910</v>
      </c>
      <c r="K968"/>
      <c r="L968"/>
      <c r="M968"/>
      <c r="N968"/>
      <c r="O968"/>
      <c r="P968"/>
      <c r="Q968">
        <v>16</v>
      </c>
      <c r="R968">
        <v>8</v>
      </c>
      <c r="S968" t="s">
        <v>273</v>
      </c>
      <c r="T968" t="s">
        <v>462</v>
      </c>
      <c r="U968" s="2">
        <v>73</v>
      </c>
      <c r="V968"/>
      <c r="W968"/>
      <c r="X968"/>
      <c r="Y968"/>
      <c r="Z968"/>
      <c r="AA968"/>
      <c r="AB968" s="2">
        <v>150</v>
      </c>
      <c r="AC968" s="2" t="s">
        <v>1760</v>
      </c>
      <c r="AD968" s="26" t="s">
        <v>909</v>
      </c>
      <c r="AE968" t="s">
        <v>282</v>
      </c>
    </row>
    <row r="969" spans="1:31" s="25" customFormat="1">
      <c r="A969" t="s">
        <v>735</v>
      </c>
      <c r="B969" t="s">
        <v>71</v>
      </c>
      <c r="C969" s="1" t="s">
        <v>34</v>
      </c>
      <c r="D969" s="1" t="s">
        <v>887</v>
      </c>
      <c r="E969"/>
      <c r="F969"/>
      <c r="G969" s="1" t="s">
        <v>908</v>
      </c>
      <c r="H969" s="27" t="s">
        <v>196</v>
      </c>
      <c r="I969"/>
      <c r="J969" s="8" t="s">
        <v>910</v>
      </c>
      <c r="K969"/>
      <c r="L969"/>
      <c r="M969"/>
      <c r="N969"/>
      <c r="O969"/>
      <c r="P969"/>
      <c r="Q969">
        <v>8</v>
      </c>
      <c r="R969">
        <v>16</v>
      </c>
      <c r="S969" t="s">
        <v>273</v>
      </c>
      <c r="T969" t="s">
        <v>462</v>
      </c>
      <c r="U969" s="2">
        <v>110</v>
      </c>
      <c r="V969"/>
      <c r="W969"/>
      <c r="X969"/>
      <c r="Y969"/>
      <c r="Z969"/>
      <c r="AA969"/>
      <c r="AB969" s="2">
        <v>150</v>
      </c>
      <c r="AC969" s="2" t="s">
        <v>1760</v>
      </c>
      <c r="AD969" s="26" t="s">
        <v>909</v>
      </c>
      <c r="AE969" t="s">
        <v>282</v>
      </c>
    </row>
    <row r="970" spans="1:31" s="25" customFormat="1">
      <c r="A970" t="s">
        <v>735</v>
      </c>
      <c r="B970" t="s">
        <v>71</v>
      </c>
      <c r="C970" s="1" t="s">
        <v>34</v>
      </c>
      <c r="D970" s="1" t="s">
        <v>887</v>
      </c>
      <c r="E970"/>
      <c r="F970"/>
      <c r="G970" s="1" t="s">
        <v>908</v>
      </c>
      <c r="H970" s="27" t="s">
        <v>196</v>
      </c>
      <c r="I970"/>
      <c r="J970" s="8" t="s">
        <v>910</v>
      </c>
      <c r="K970"/>
      <c r="L970"/>
      <c r="M970"/>
      <c r="N970"/>
      <c r="O970"/>
      <c r="P970"/>
      <c r="Q970">
        <v>12</v>
      </c>
      <c r="R970">
        <v>12</v>
      </c>
      <c r="S970" t="s">
        <v>273</v>
      </c>
      <c r="T970" t="s">
        <v>462</v>
      </c>
      <c r="U970" s="2">
        <v>110</v>
      </c>
      <c r="V970"/>
      <c r="W970"/>
      <c r="X970"/>
      <c r="Y970"/>
      <c r="Z970"/>
      <c r="AA970"/>
      <c r="AB970" s="2">
        <v>150</v>
      </c>
      <c r="AC970" s="2" t="s">
        <v>1760</v>
      </c>
      <c r="AD970" s="26" t="s">
        <v>909</v>
      </c>
      <c r="AE970" t="s">
        <v>282</v>
      </c>
    </row>
    <row r="971" spans="1:31" s="25" customFormat="1">
      <c r="A971" t="s">
        <v>735</v>
      </c>
      <c r="B971" t="s">
        <v>71</v>
      </c>
      <c r="C971" s="1" t="s">
        <v>34</v>
      </c>
      <c r="D971" s="1" t="s">
        <v>887</v>
      </c>
      <c r="E971"/>
      <c r="F971"/>
      <c r="G971" s="1" t="s">
        <v>908</v>
      </c>
      <c r="H971" s="27" t="s">
        <v>196</v>
      </c>
      <c r="I971"/>
      <c r="J971" s="8" t="s">
        <v>910</v>
      </c>
      <c r="K971"/>
      <c r="L971"/>
      <c r="M971"/>
      <c r="N971"/>
      <c r="O971"/>
      <c r="P971"/>
      <c r="Q971">
        <v>16</v>
      </c>
      <c r="R971">
        <v>8</v>
      </c>
      <c r="S971" t="s">
        <v>273</v>
      </c>
      <c r="T971" t="s">
        <v>462</v>
      </c>
      <c r="U971" s="2">
        <v>110</v>
      </c>
      <c r="V971"/>
      <c r="W971"/>
      <c r="X971"/>
      <c r="Y971"/>
      <c r="Z971"/>
      <c r="AA971"/>
      <c r="AB971" s="2">
        <v>150</v>
      </c>
      <c r="AC971" s="2" t="s">
        <v>1760</v>
      </c>
      <c r="AD971" s="26" t="s">
        <v>909</v>
      </c>
      <c r="AE971" t="s">
        <v>282</v>
      </c>
    </row>
    <row r="972" spans="1:31" s="25" customFormat="1">
      <c r="A972" t="s">
        <v>735</v>
      </c>
      <c r="B972" t="s">
        <v>71</v>
      </c>
      <c r="C972" s="1" t="s">
        <v>502</v>
      </c>
      <c r="D972" s="1" t="s">
        <v>888</v>
      </c>
      <c r="E972"/>
      <c r="F972"/>
      <c r="G972" s="1" t="s">
        <v>908</v>
      </c>
      <c r="H972" s="27" t="s">
        <v>196</v>
      </c>
      <c r="I972"/>
      <c r="J972" s="8" t="s">
        <v>910</v>
      </c>
      <c r="K972"/>
      <c r="L972"/>
      <c r="M972"/>
      <c r="N972"/>
      <c r="O972"/>
      <c r="P972"/>
      <c r="Q972">
        <v>8</v>
      </c>
      <c r="R972">
        <v>16</v>
      </c>
      <c r="S972" t="s">
        <v>273</v>
      </c>
      <c r="T972" t="s">
        <v>462</v>
      </c>
      <c r="U972" s="2">
        <v>33</v>
      </c>
      <c r="V972"/>
      <c r="W972"/>
      <c r="X972"/>
      <c r="Y972"/>
      <c r="Z972"/>
      <c r="AA972"/>
      <c r="AB972" s="2">
        <v>150</v>
      </c>
      <c r="AC972" s="2" t="s">
        <v>1760</v>
      </c>
      <c r="AD972" s="26" t="s">
        <v>909</v>
      </c>
      <c r="AE972" t="s">
        <v>282</v>
      </c>
    </row>
    <row r="973" spans="1:31" s="25" customFormat="1">
      <c r="A973" t="s">
        <v>735</v>
      </c>
      <c r="B973" t="s">
        <v>71</v>
      </c>
      <c r="C973" s="1" t="s">
        <v>502</v>
      </c>
      <c r="D973" s="1" t="s">
        <v>888</v>
      </c>
      <c r="E973"/>
      <c r="F973"/>
      <c r="G973" s="1" t="s">
        <v>908</v>
      </c>
      <c r="H973" s="27" t="s">
        <v>196</v>
      </c>
      <c r="I973"/>
      <c r="J973" s="8" t="s">
        <v>910</v>
      </c>
      <c r="K973"/>
      <c r="L973"/>
      <c r="M973"/>
      <c r="N973"/>
      <c r="O973"/>
      <c r="P973"/>
      <c r="Q973">
        <v>12</v>
      </c>
      <c r="R973">
        <v>12</v>
      </c>
      <c r="S973" t="s">
        <v>273</v>
      </c>
      <c r="T973" t="s">
        <v>462</v>
      </c>
      <c r="U973" s="2">
        <v>33</v>
      </c>
      <c r="V973"/>
      <c r="W973"/>
      <c r="X973"/>
      <c r="Y973"/>
      <c r="Z973"/>
      <c r="AA973"/>
      <c r="AB973" s="2">
        <v>150</v>
      </c>
      <c r="AC973" s="2" t="s">
        <v>1760</v>
      </c>
      <c r="AD973" s="26" t="s">
        <v>909</v>
      </c>
      <c r="AE973" t="s">
        <v>282</v>
      </c>
    </row>
    <row r="974" spans="1:31" s="25" customFormat="1">
      <c r="A974" t="s">
        <v>735</v>
      </c>
      <c r="B974" t="s">
        <v>71</v>
      </c>
      <c r="C974" s="1" t="s">
        <v>502</v>
      </c>
      <c r="D974" s="1" t="s">
        <v>888</v>
      </c>
      <c r="E974"/>
      <c r="F974"/>
      <c r="G974" s="1" t="s">
        <v>908</v>
      </c>
      <c r="H974" s="27" t="s">
        <v>196</v>
      </c>
      <c r="I974"/>
      <c r="J974" s="8" t="s">
        <v>910</v>
      </c>
      <c r="K974"/>
      <c r="L974"/>
      <c r="M974"/>
      <c r="N974"/>
      <c r="O974"/>
      <c r="P974"/>
      <c r="Q974">
        <v>16</v>
      </c>
      <c r="R974">
        <v>8</v>
      </c>
      <c r="S974" t="s">
        <v>273</v>
      </c>
      <c r="T974" t="s">
        <v>462</v>
      </c>
      <c r="U974" s="2">
        <v>33</v>
      </c>
      <c r="V974"/>
      <c r="W974"/>
      <c r="X974"/>
      <c r="Y974"/>
      <c r="Z974"/>
      <c r="AA974"/>
      <c r="AB974" s="2">
        <v>150</v>
      </c>
      <c r="AC974" s="2" t="s">
        <v>1760</v>
      </c>
      <c r="AD974" s="26" t="s">
        <v>909</v>
      </c>
      <c r="AE974" t="s">
        <v>282</v>
      </c>
    </row>
    <row r="975" spans="1:31" s="25" customFormat="1">
      <c r="A975" t="s">
        <v>735</v>
      </c>
      <c r="B975" t="s">
        <v>71</v>
      </c>
      <c r="C975" s="1" t="s">
        <v>502</v>
      </c>
      <c r="D975" s="1" t="s">
        <v>888</v>
      </c>
      <c r="E975"/>
      <c r="F975"/>
      <c r="G975" s="1" t="s">
        <v>908</v>
      </c>
      <c r="H975" s="27" t="s">
        <v>196</v>
      </c>
      <c r="I975"/>
      <c r="J975" s="8" t="s">
        <v>910</v>
      </c>
      <c r="K975"/>
      <c r="L975"/>
      <c r="M975"/>
      <c r="N975"/>
      <c r="O975"/>
      <c r="P975"/>
      <c r="Q975">
        <v>8</v>
      </c>
      <c r="R975">
        <v>16</v>
      </c>
      <c r="S975" t="s">
        <v>273</v>
      </c>
      <c r="T975" t="s">
        <v>462</v>
      </c>
      <c r="U975" s="2">
        <v>73</v>
      </c>
      <c r="V975"/>
      <c r="W975"/>
      <c r="X975"/>
      <c r="Y975"/>
      <c r="Z975"/>
      <c r="AA975"/>
      <c r="AB975" s="2">
        <v>150</v>
      </c>
      <c r="AC975" s="2" t="s">
        <v>1760</v>
      </c>
      <c r="AD975" s="26" t="s">
        <v>909</v>
      </c>
      <c r="AE975" t="s">
        <v>282</v>
      </c>
    </row>
    <row r="976" spans="1:31" s="25" customFormat="1">
      <c r="A976" t="s">
        <v>735</v>
      </c>
      <c r="B976" t="s">
        <v>71</v>
      </c>
      <c r="C976" s="1" t="s">
        <v>502</v>
      </c>
      <c r="D976" s="1" t="s">
        <v>888</v>
      </c>
      <c r="E976"/>
      <c r="F976"/>
      <c r="G976" s="1" t="s">
        <v>908</v>
      </c>
      <c r="H976" s="27" t="s">
        <v>196</v>
      </c>
      <c r="I976"/>
      <c r="J976" s="8" t="s">
        <v>910</v>
      </c>
      <c r="K976"/>
      <c r="L976"/>
      <c r="M976"/>
      <c r="N976"/>
      <c r="O976"/>
      <c r="P976"/>
      <c r="Q976">
        <v>12</v>
      </c>
      <c r="R976">
        <v>12</v>
      </c>
      <c r="S976" t="s">
        <v>273</v>
      </c>
      <c r="T976" t="s">
        <v>462</v>
      </c>
      <c r="U976" s="2">
        <v>73</v>
      </c>
      <c r="V976"/>
      <c r="W976"/>
      <c r="X976"/>
      <c r="Y976"/>
      <c r="Z976"/>
      <c r="AA976"/>
      <c r="AB976" s="2">
        <v>150</v>
      </c>
      <c r="AC976" s="2" t="s">
        <v>1760</v>
      </c>
      <c r="AD976" s="26" t="s">
        <v>909</v>
      </c>
      <c r="AE976" t="s">
        <v>282</v>
      </c>
    </row>
    <row r="977" spans="1:31" s="25" customFormat="1">
      <c r="A977" t="s">
        <v>735</v>
      </c>
      <c r="B977" t="s">
        <v>71</v>
      </c>
      <c r="C977" s="1" t="s">
        <v>502</v>
      </c>
      <c r="D977" s="1" t="s">
        <v>888</v>
      </c>
      <c r="E977"/>
      <c r="F977"/>
      <c r="G977" s="1" t="s">
        <v>908</v>
      </c>
      <c r="H977" s="27" t="s">
        <v>196</v>
      </c>
      <c r="I977"/>
      <c r="J977" s="8" t="s">
        <v>910</v>
      </c>
      <c r="K977"/>
      <c r="L977"/>
      <c r="M977"/>
      <c r="N977"/>
      <c r="O977"/>
      <c r="P977"/>
      <c r="Q977">
        <v>16</v>
      </c>
      <c r="R977">
        <v>8</v>
      </c>
      <c r="S977" t="s">
        <v>273</v>
      </c>
      <c r="T977" t="s">
        <v>462</v>
      </c>
      <c r="U977" s="2">
        <v>73</v>
      </c>
      <c r="V977"/>
      <c r="W977"/>
      <c r="X977"/>
      <c r="Y977"/>
      <c r="Z977"/>
      <c r="AA977"/>
      <c r="AB977" s="2">
        <v>150</v>
      </c>
      <c r="AC977" s="2" t="s">
        <v>1760</v>
      </c>
      <c r="AD977" s="26" t="s">
        <v>909</v>
      </c>
      <c r="AE977" t="s">
        <v>282</v>
      </c>
    </row>
    <row r="978" spans="1:31">
      <c r="A978" t="s">
        <v>735</v>
      </c>
      <c r="B978" t="s">
        <v>71</v>
      </c>
      <c r="C978" s="1" t="s">
        <v>502</v>
      </c>
      <c r="D978" s="1" t="s">
        <v>888</v>
      </c>
      <c r="G978" s="1" t="s">
        <v>908</v>
      </c>
      <c r="H978" s="27" t="s">
        <v>196</v>
      </c>
      <c r="J978" s="8" t="s">
        <v>910</v>
      </c>
      <c r="Q978">
        <v>8</v>
      </c>
      <c r="R978">
        <v>16</v>
      </c>
      <c r="S978" t="s">
        <v>273</v>
      </c>
      <c r="T978" t="s">
        <v>462</v>
      </c>
      <c r="U978" s="2">
        <v>110</v>
      </c>
      <c r="V978"/>
      <c r="W978"/>
      <c r="X978"/>
      <c r="Y978"/>
      <c r="Z978"/>
      <c r="AB978" s="2">
        <v>150</v>
      </c>
      <c r="AC978" s="2" t="s">
        <v>1760</v>
      </c>
      <c r="AD978" s="26" t="s">
        <v>909</v>
      </c>
      <c r="AE978" t="s">
        <v>282</v>
      </c>
    </row>
    <row r="979" spans="1:31">
      <c r="A979" t="s">
        <v>735</v>
      </c>
      <c r="B979" t="s">
        <v>71</v>
      </c>
      <c r="C979" s="1" t="s">
        <v>502</v>
      </c>
      <c r="D979" s="1" t="s">
        <v>888</v>
      </c>
      <c r="G979" s="1" t="s">
        <v>908</v>
      </c>
      <c r="H979" s="27" t="s">
        <v>196</v>
      </c>
      <c r="J979" s="8" t="s">
        <v>910</v>
      </c>
      <c r="Q979">
        <v>12</v>
      </c>
      <c r="R979">
        <v>12</v>
      </c>
      <c r="S979" t="s">
        <v>273</v>
      </c>
      <c r="T979" t="s">
        <v>462</v>
      </c>
      <c r="U979" s="2">
        <v>110</v>
      </c>
      <c r="V979"/>
      <c r="W979"/>
      <c r="X979"/>
      <c r="Y979"/>
      <c r="Z979"/>
      <c r="AB979" s="2">
        <v>150</v>
      </c>
      <c r="AC979" s="2" t="s">
        <v>1760</v>
      </c>
      <c r="AD979" s="26" t="s">
        <v>909</v>
      </c>
      <c r="AE979" t="s">
        <v>282</v>
      </c>
    </row>
    <row r="980" spans="1:31">
      <c r="A980" t="s">
        <v>735</v>
      </c>
      <c r="B980" t="s">
        <v>71</v>
      </c>
      <c r="C980" s="1" t="s">
        <v>502</v>
      </c>
      <c r="D980" s="1" t="s">
        <v>888</v>
      </c>
      <c r="G980" s="1" t="s">
        <v>908</v>
      </c>
      <c r="H980" s="27" t="s">
        <v>196</v>
      </c>
      <c r="J980" s="8" t="s">
        <v>910</v>
      </c>
      <c r="Q980">
        <v>16</v>
      </c>
      <c r="R980">
        <v>8</v>
      </c>
      <c r="S980" t="s">
        <v>273</v>
      </c>
      <c r="T980" t="s">
        <v>462</v>
      </c>
      <c r="U980" s="2">
        <v>110</v>
      </c>
      <c r="V980"/>
      <c r="W980"/>
      <c r="X980"/>
      <c r="Y980"/>
      <c r="Z980"/>
      <c r="AB980" s="2">
        <v>150</v>
      </c>
      <c r="AC980" s="2" t="s">
        <v>1760</v>
      </c>
      <c r="AD980" s="26" t="s">
        <v>909</v>
      </c>
      <c r="AE980" t="s">
        <v>282</v>
      </c>
    </row>
    <row r="981" spans="1:31">
      <c r="A981" t="s">
        <v>735</v>
      </c>
      <c r="B981" t="s">
        <v>71</v>
      </c>
      <c r="C981" s="1" t="s">
        <v>502</v>
      </c>
      <c r="D981" s="1" t="s">
        <v>889</v>
      </c>
      <c r="G981" s="1" t="s">
        <v>908</v>
      </c>
      <c r="H981" s="27" t="s">
        <v>196</v>
      </c>
      <c r="J981" s="8" t="s">
        <v>910</v>
      </c>
      <c r="Q981">
        <v>8</v>
      </c>
      <c r="R981">
        <v>16</v>
      </c>
      <c r="S981" t="s">
        <v>273</v>
      </c>
      <c r="T981" t="s">
        <v>462</v>
      </c>
      <c r="U981" s="2">
        <v>33</v>
      </c>
      <c r="V981"/>
      <c r="W981"/>
      <c r="X981"/>
      <c r="Y981"/>
      <c r="Z981"/>
      <c r="AB981" s="2">
        <v>150</v>
      </c>
      <c r="AC981" s="2" t="s">
        <v>1760</v>
      </c>
      <c r="AD981" s="26" t="s">
        <v>909</v>
      </c>
      <c r="AE981" t="s">
        <v>282</v>
      </c>
    </row>
    <row r="982" spans="1:31">
      <c r="A982" t="s">
        <v>735</v>
      </c>
      <c r="B982" t="s">
        <v>71</v>
      </c>
      <c r="C982" s="1" t="s">
        <v>502</v>
      </c>
      <c r="D982" s="1" t="s">
        <v>889</v>
      </c>
      <c r="G982" s="1" t="s">
        <v>908</v>
      </c>
      <c r="H982" s="27" t="s">
        <v>196</v>
      </c>
      <c r="J982" s="8" t="s">
        <v>910</v>
      </c>
      <c r="Q982">
        <v>12</v>
      </c>
      <c r="R982">
        <v>12</v>
      </c>
      <c r="S982" t="s">
        <v>273</v>
      </c>
      <c r="T982" t="s">
        <v>462</v>
      </c>
      <c r="U982" s="2">
        <v>33</v>
      </c>
      <c r="V982"/>
      <c r="W982"/>
      <c r="X982"/>
      <c r="Y982"/>
      <c r="Z982"/>
      <c r="AB982" s="2">
        <v>150</v>
      </c>
      <c r="AC982" s="2" t="s">
        <v>1760</v>
      </c>
      <c r="AD982" s="26" t="s">
        <v>909</v>
      </c>
      <c r="AE982" t="s">
        <v>282</v>
      </c>
    </row>
    <row r="983" spans="1:31">
      <c r="A983" t="s">
        <v>735</v>
      </c>
      <c r="B983" t="s">
        <v>71</v>
      </c>
      <c r="C983" s="1" t="s">
        <v>502</v>
      </c>
      <c r="D983" s="1" t="s">
        <v>889</v>
      </c>
      <c r="G983" s="1" t="s">
        <v>908</v>
      </c>
      <c r="H983" s="27" t="s">
        <v>196</v>
      </c>
      <c r="J983" s="8" t="s">
        <v>910</v>
      </c>
      <c r="Q983">
        <v>16</v>
      </c>
      <c r="R983">
        <v>8</v>
      </c>
      <c r="S983" t="s">
        <v>273</v>
      </c>
      <c r="T983" t="s">
        <v>462</v>
      </c>
      <c r="U983" s="2">
        <v>33</v>
      </c>
      <c r="V983"/>
      <c r="W983"/>
      <c r="X983"/>
      <c r="Y983"/>
      <c r="Z983"/>
      <c r="AB983" s="2">
        <v>150</v>
      </c>
      <c r="AC983" s="2" t="s">
        <v>1760</v>
      </c>
      <c r="AD983" s="26" t="s">
        <v>909</v>
      </c>
      <c r="AE983" t="s">
        <v>282</v>
      </c>
    </row>
    <row r="984" spans="1:31">
      <c r="A984" t="s">
        <v>735</v>
      </c>
      <c r="B984" t="s">
        <v>71</v>
      </c>
      <c r="C984" s="1" t="s">
        <v>502</v>
      </c>
      <c r="D984" s="1" t="s">
        <v>889</v>
      </c>
      <c r="G984" s="1" t="s">
        <v>908</v>
      </c>
      <c r="H984" s="27" t="s">
        <v>196</v>
      </c>
      <c r="J984" s="8" t="s">
        <v>910</v>
      </c>
      <c r="Q984">
        <v>8</v>
      </c>
      <c r="R984">
        <v>16</v>
      </c>
      <c r="S984" t="s">
        <v>273</v>
      </c>
      <c r="T984" t="s">
        <v>462</v>
      </c>
      <c r="U984" s="2">
        <v>73</v>
      </c>
      <c r="V984"/>
      <c r="W984"/>
      <c r="X984"/>
      <c r="Y984"/>
      <c r="Z984"/>
      <c r="AB984" s="2">
        <v>150</v>
      </c>
      <c r="AC984" s="2" t="s">
        <v>1760</v>
      </c>
      <c r="AD984" s="26" t="s">
        <v>909</v>
      </c>
      <c r="AE984" t="s">
        <v>282</v>
      </c>
    </row>
    <row r="985" spans="1:31">
      <c r="A985" t="s">
        <v>735</v>
      </c>
      <c r="B985" t="s">
        <v>71</v>
      </c>
      <c r="C985" s="1" t="s">
        <v>502</v>
      </c>
      <c r="D985" s="1" t="s">
        <v>889</v>
      </c>
      <c r="G985" s="1" t="s">
        <v>908</v>
      </c>
      <c r="H985" s="27" t="s">
        <v>196</v>
      </c>
      <c r="J985" s="8" t="s">
        <v>910</v>
      </c>
      <c r="Q985">
        <v>12</v>
      </c>
      <c r="R985">
        <v>12</v>
      </c>
      <c r="S985" t="s">
        <v>273</v>
      </c>
      <c r="T985" t="s">
        <v>462</v>
      </c>
      <c r="U985" s="2">
        <v>73</v>
      </c>
      <c r="V985"/>
      <c r="W985"/>
      <c r="X985"/>
      <c r="Y985"/>
      <c r="Z985"/>
      <c r="AB985" s="2">
        <v>150</v>
      </c>
      <c r="AC985" s="2" t="s">
        <v>1760</v>
      </c>
      <c r="AD985" s="26" t="s">
        <v>909</v>
      </c>
      <c r="AE985" t="s">
        <v>282</v>
      </c>
    </row>
    <row r="986" spans="1:31">
      <c r="A986" t="s">
        <v>735</v>
      </c>
      <c r="B986" t="s">
        <v>71</v>
      </c>
      <c r="C986" s="1" t="s">
        <v>502</v>
      </c>
      <c r="D986" s="1" t="s">
        <v>889</v>
      </c>
      <c r="G986" s="1" t="s">
        <v>908</v>
      </c>
      <c r="H986" s="27" t="s">
        <v>196</v>
      </c>
      <c r="J986" s="8" t="s">
        <v>910</v>
      </c>
      <c r="Q986">
        <v>16</v>
      </c>
      <c r="R986">
        <v>8</v>
      </c>
      <c r="S986" t="s">
        <v>273</v>
      </c>
      <c r="T986" t="s">
        <v>462</v>
      </c>
      <c r="U986" s="2">
        <v>73</v>
      </c>
      <c r="V986"/>
      <c r="W986"/>
      <c r="X986"/>
      <c r="Y986"/>
      <c r="Z986"/>
      <c r="AB986" s="2">
        <v>150</v>
      </c>
      <c r="AC986" s="2" t="s">
        <v>1760</v>
      </c>
      <c r="AD986" s="26" t="s">
        <v>909</v>
      </c>
      <c r="AE986" t="s">
        <v>282</v>
      </c>
    </row>
    <row r="987" spans="1:31">
      <c r="A987" t="s">
        <v>735</v>
      </c>
      <c r="B987" t="s">
        <v>71</v>
      </c>
      <c r="C987" s="1" t="s">
        <v>502</v>
      </c>
      <c r="D987" s="1" t="s">
        <v>889</v>
      </c>
      <c r="G987" s="1" t="s">
        <v>908</v>
      </c>
      <c r="H987" s="27" t="s">
        <v>196</v>
      </c>
      <c r="J987" s="8" t="s">
        <v>910</v>
      </c>
      <c r="Q987">
        <v>8</v>
      </c>
      <c r="R987">
        <v>16</v>
      </c>
      <c r="S987" t="s">
        <v>273</v>
      </c>
      <c r="T987" t="s">
        <v>462</v>
      </c>
      <c r="U987" s="2">
        <v>110</v>
      </c>
      <c r="V987"/>
      <c r="W987"/>
      <c r="X987"/>
      <c r="Y987"/>
      <c r="Z987"/>
      <c r="AB987" s="2">
        <v>150</v>
      </c>
      <c r="AC987" s="2" t="s">
        <v>1760</v>
      </c>
      <c r="AD987" s="26" t="s">
        <v>909</v>
      </c>
      <c r="AE987" t="s">
        <v>282</v>
      </c>
    </row>
    <row r="988" spans="1:31">
      <c r="A988" t="s">
        <v>735</v>
      </c>
      <c r="B988" t="s">
        <v>71</v>
      </c>
      <c r="C988" s="1" t="s">
        <v>502</v>
      </c>
      <c r="D988" s="1" t="s">
        <v>889</v>
      </c>
      <c r="G988" s="1" t="s">
        <v>908</v>
      </c>
      <c r="H988" s="27" t="s">
        <v>196</v>
      </c>
      <c r="J988" s="8" t="s">
        <v>910</v>
      </c>
      <c r="Q988">
        <v>12</v>
      </c>
      <c r="R988">
        <v>12</v>
      </c>
      <c r="S988" t="s">
        <v>273</v>
      </c>
      <c r="T988" t="s">
        <v>462</v>
      </c>
      <c r="U988" s="2">
        <v>110</v>
      </c>
      <c r="V988"/>
      <c r="W988"/>
      <c r="X988"/>
      <c r="Y988"/>
      <c r="Z988"/>
      <c r="AB988" s="2">
        <v>150</v>
      </c>
      <c r="AC988" s="2" t="s">
        <v>1760</v>
      </c>
      <c r="AD988" s="26" t="s">
        <v>909</v>
      </c>
      <c r="AE988" t="s">
        <v>282</v>
      </c>
    </row>
    <row r="989" spans="1:31">
      <c r="A989" t="s">
        <v>735</v>
      </c>
      <c r="B989" t="s">
        <v>71</v>
      </c>
      <c r="C989" s="1" t="s">
        <v>502</v>
      </c>
      <c r="D989" s="1" t="s">
        <v>889</v>
      </c>
      <c r="G989" s="1" t="s">
        <v>908</v>
      </c>
      <c r="H989" s="27" t="s">
        <v>196</v>
      </c>
      <c r="J989" s="8" t="s">
        <v>910</v>
      </c>
      <c r="Q989">
        <v>16</v>
      </c>
      <c r="R989">
        <v>8</v>
      </c>
      <c r="S989" t="s">
        <v>273</v>
      </c>
      <c r="T989" t="s">
        <v>462</v>
      </c>
      <c r="U989" s="2">
        <v>110</v>
      </c>
      <c r="V989"/>
      <c r="W989"/>
      <c r="X989"/>
      <c r="Y989"/>
      <c r="Z989"/>
      <c r="AB989" s="2">
        <v>150</v>
      </c>
      <c r="AC989" s="2" t="s">
        <v>1760</v>
      </c>
      <c r="AD989" s="26" t="s">
        <v>909</v>
      </c>
      <c r="AE989" t="s">
        <v>282</v>
      </c>
    </row>
    <row r="990" spans="1:31">
      <c r="A990" t="s">
        <v>735</v>
      </c>
      <c r="B990" t="s">
        <v>71</v>
      </c>
      <c r="C990" s="1" t="s">
        <v>502</v>
      </c>
      <c r="D990" s="1" t="s">
        <v>890</v>
      </c>
      <c r="G990" s="1" t="s">
        <v>908</v>
      </c>
      <c r="H990" s="27" t="s">
        <v>196</v>
      </c>
      <c r="J990" s="8" t="s">
        <v>910</v>
      </c>
      <c r="Q990">
        <v>8</v>
      </c>
      <c r="R990">
        <v>16</v>
      </c>
      <c r="S990" t="s">
        <v>273</v>
      </c>
      <c r="T990" t="s">
        <v>462</v>
      </c>
      <c r="U990" s="2">
        <v>33</v>
      </c>
      <c r="V990"/>
      <c r="W990"/>
      <c r="X990"/>
      <c r="Y990"/>
      <c r="Z990"/>
      <c r="AB990" s="2">
        <v>150</v>
      </c>
      <c r="AC990" s="2" t="s">
        <v>1760</v>
      </c>
      <c r="AD990" s="26" t="s">
        <v>909</v>
      </c>
      <c r="AE990" t="s">
        <v>282</v>
      </c>
    </row>
    <row r="991" spans="1:31">
      <c r="A991" t="s">
        <v>735</v>
      </c>
      <c r="B991" t="s">
        <v>71</v>
      </c>
      <c r="C991" s="1" t="s">
        <v>502</v>
      </c>
      <c r="D991" s="1" t="s">
        <v>890</v>
      </c>
      <c r="G991" s="1" t="s">
        <v>908</v>
      </c>
      <c r="H991" s="27" t="s">
        <v>196</v>
      </c>
      <c r="J991" s="8" t="s">
        <v>910</v>
      </c>
      <c r="Q991">
        <v>12</v>
      </c>
      <c r="R991">
        <v>12</v>
      </c>
      <c r="S991" t="s">
        <v>273</v>
      </c>
      <c r="T991" t="s">
        <v>462</v>
      </c>
      <c r="U991" s="2">
        <v>33</v>
      </c>
      <c r="V991"/>
      <c r="W991"/>
      <c r="X991"/>
      <c r="Y991"/>
      <c r="Z991"/>
      <c r="AB991" s="2">
        <v>150</v>
      </c>
      <c r="AC991" s="2" t="s">
        <v>1760</v>
      </c>
      <c r="AD991" s="26" t="s">
        <v>909</v>
      </c>
      <c r="AE991" t="s">
        <v>282</v>
      </c>
    </row>
    <row r="992" spans="1:31">
      <c r="A992" t="s">
        <v>735</v>
      </c>
      <c r="B992" t="s">
        <v>71</v>
      </c>
      <c r="C992" s="1" t="s">
        <v>502</v>
      </c>
      <c r="D992" s="1" t="s">
        <v>890</v>
      </c>
      <c r="G992" s="1" t="s">
        <v>908</v>
      </c>
      <c r="H992" s="27" t="s">
        <v>196</v>
      </c>
      <c r="J992" s="8" t="s">
        <v>910</v>
      </c>
      <c r="Q992">
        <v>16</v>
      </c>
      <c r="R992">
        <v>8</v>
      </c>
      <c r="S992" t="s">
        <v>273</v>
      </c>
      <c r="T992" t="s">
        <v>462</v>
      </c>
      <c r="U992" s="2">
        <v>33</v>
      </c>
      <c r="V992"/>
      <c r="W992"/>
      <c r="X992"/>
      <c r="Y992"/>
      <c r="Z992"/>
      <c r="AB992" s="2">
        <v>150</v>
      </c>
      <c r="AC992" s="2" t="s">
        <v>1760</v>
      </c>
      <c r="AD992" s="26" t="s">
        <v>909</v>
      </c>
      <c r="AE992" t="s">
        <v>282</v>
      </c>
    </row>
    <row r="993" spans="1:31">
      <c r="A993" t="s">
        <v>735</v>
      </c>
      <c r="B993" t="s">
        <v>71</v>
      </c>
      <c r="C993" s="1" t="s">
        <v>502</v>
      </c>
      <c r="D993" s="1" t="s">
        <v>890</v>
      </c>
      <c r="G993" s="1" t="s">
        <v>908</v>
      </c>
      <c r="H993" s="27" t="s">
        <v>196</v>
      </c>
      <c r="J993" s="8" t="s">
        <v>910</v>
      </c>
      <c r="Q993">
        <v>8</v>
      </c>
      <c r="R993">
        <v>16</v>
      </c>
      <c r="S993" t="s">
        <v>273</v>
      </c>
      <c r="T993" t="s">
        <v>462</v>
      </c>
      <c r="U993" s="2">
        <v>73</v>
      </c>
      <c r="V993"/>
      <c r="W993"/>
      <c r="X993"/>
      <c r="Y993"/>
      <c r="Z993"/>
      <c r="AB993" s="2">
        <v>150</v>
      </c>
      <c r="AC993" s="2" t="s">
        <v>1760</v>
      </c>
      <c r="AD993" s="26" t="s">
        <v>909</v>
      </c>
      <c r="AE993" t="s">
        <v>282</v>
      </c>
    </row>
    <row r="994" spans="1:31">
      <c r="A994" t="s">
        <v>735</v>
      </c>
      <c r="B994" t="s">
        <v>71</v>
      </c>
      <c r="C994" s="1" t="s">
        <v>502</v>
      </c>
      <c r="D994" s="1" t="s">
        <v>890</v>
      </c>
      <c r="G994" s="1" t="s">
        <v>908</v>
      </c>
      <c r="H994" s="27" t="s">
        <v>196</v>
      </c>
      <c r="J994" s="8" t="s">
        <v>910</v>
      </c>
      <c r="Q994">
        <v>12</v>
      </c>
      <c r="R994">
        <v>12</v>
      </c>
      <c r="S994" t="s">
        <v>273</v>
      </c>
      <c r="T994" t="s">
        <v>462</v>
      </c>
      <c r="U994" s="2">
        <v>73</v>
      </c>
      <c r="V994"/>
      <c r="W994"/>
      <c r="X994"/>
      <c r="Y994"/>
      <c r="Z994"/>
      <c r="AB994" s="2">
        <v>150</v>
      </c>
      <c r="AC994" s="2" t="s">
        <v>1760</v>
      </c>
      <c r="AD994" s="26" t="s">
        <v>909</v>
      </c>
      <c r="AE994" t="s">
        <v>282</v>
      </c>
    </row>
    <row r="995" spans="1:31">
      <c r="A995" t="s">
        <v>735</v>
      </c>
      <c r="B995" t="s">
        <v>71</v>
      </c>
      <c r="C995" s="1" t="s">
        <v>502</v>
      </c>
      <c r="D995" s="1" t="s">
        <v>890</v>
      </c>
      <c r="G995" s="1" t="s">
        <v>908</v>
      </c>
      <c r="H995" s="27" t="s">
        <v>196</v>
      </c>
      <c r="J995" s="8" t="s">
        <v>910</v>
      </c>
      <c r="Q995">
        <v>16</v>
      </c>
      <c r="R995">
        <v>8</v>
      </c>
      <c r="S995" t="s">
        <v>273</v>
      </c>
      <c r="T995" t="s">
        <v>462</v>
      </c>
      <c r="U995" s="2">
        <v>73</v>
      </c>
      <c r="V995"/>
      <c r="W995"/>
      <c r="X995"/>
      <c r="Y995"/>
      <c r="Z995"/>
      <c r="AB995" s="2">
        <v>150</v>
      </c>
      <c r="AC995" s="2" t="s">
        <v>1760</v>
      </c>
      <c r="AD995" s="26" t="s">
        <v>909</v>
      </c>
      <c r="AE995" t="s">
        <v>282</v>
      </c>
    </row>
    <row r="996" spans="1:31">
      <c r="A996" t="s">
        <v>735</v>
      </c>
      <c r="B996" t="s">
        <v>71</v>
      </c>
      <c r="C996" s="1" t="s">
        <v>502</v>
      </c>
      <c r="D996" s="1" t="s">
        <v>890</v>
      </c>
      <c r="G996" s="1" t="s">
        <v>908</v>
      </c>
      <c r="H996" s="27" t="s">
        <v>196</v>
      </c>
      <c r="J996" s="8" t="s">
        <v>910</v>
      </c>
      <c r="Q996">
        <v>8</v>
      </c>
      <c r="R996">
        <v>16</v>
      </c>
      <c r="S996" t="s">
        <v>273</v>
      </c>
      <c r="T996" t="s">
        <v>462</v>
      </c>
      <c r="U996" s="2">
        <v>110</v>
      </c>
      <c r="V996"/>
      <c r="W996"/>
      <c r="X996"/>
      <c r="Y996"/>
      <c r="Z996"/>
      <c r="AB996" s="2">
        <v>150</v>
      </c>
      <c r="AC996" s="2" t="s">
        <v>1760</v>
      </c>
      <c r="AD996" s="26" t="s">
        <v>909</v>
      </c>
      <c r="AE996" t="s">
        <v>282</v>
      </c>
    </row>
    <row r="997" spans="1:31">
      <c r="A997" t="s">
        <v>735</v>
      </c>
      <c r="B997" t="s">
        <v>71</v>
      </c>
      <c r="C997" s="1" t="s">
        <v>502</v>
      </c>
      <c r="D997" s="1" t="s">
        <v>890</v>
      </c>
      <c r="G997" s="1" t="s">
        <v>908</v>
      </c>
      <c r="H997" s="27" t="s">
        <v>196</v>
      </c>
      <c r="J997" s="8" t="s">
        <v>910</v>
      </c>
      <c r="Q997">
        <v>12</v>
      </c>
      <c r="R997">
        <v>12</v>
      </c>
      <c r="S997" t="s">
        <v>273</v>
      </c>
      <c r="T997" t="s">
        <v>462</v>
      </c>
      <c r="U997" s="2">
        <v>110</v>
      </c>
      <c r="V997"/>
      <c r="W997"/>
      <c r="X997"/>
      <c r="Y997"/>
      <c r="Z997"/>
      <c r="AB997" s="2">
        <v>150</v>
      </c>
      <c r="AC997" s="2" t="s">
        <v>1760</v>
      </c>
      <c r="AD997" s="26" t="s">
        <v>909</v>
      </c>
      <c r="AE997" t="s">
        <v>282</v>
      </c>
    </row>
    <row r="998" spans="1:31">
      <c r="A998" t="s">
        <v>735</v>
      </c>
      <c r="B998" t="s">
        <v>71</v>
      </c>
      <c r="C998" s="1" t="s">
        <v>502</v>
      </c>
      <c r="D998" s="1" t="s">
        <v>890</v>
      </c>
      <c r="G998" s="1" t="s">
        <v>908</v>
      </c>
      <c r="H998" s="27" t="s">
        <v>196</v>
      </c>
      <c r="J998" s="8" t="s">
        <v>910</v>
      </c>
      <c r="Q998">
        <v>16</v>
      </c>
      <c r="R998">
        <v>8</v>
      </c>
      <c r="S998" t="s">
        <v>273</v>
      </c>
      <c r="T998" t="s">
        <v>462</v>
      </c>
      <c r="U998" s="2">
        <v>110</v>
      </c>
      <c r="V998"/>
      <c r="W998"/>
      <c r="X998"/>
      <c r="Y998"/>
      <c r="Z998"/>
      <c r="AB998" s="2">
        <v>150</v>
      </c>
      <c r="AC998" s="2" t="s">
        <v>1760</v>
      </c>
      <c r="AD998" s="26" t="s">
        <v>909</v>
      </c>
      <c r="AE998" t="s">
        <v>282</v>
      </c>
    </row>
    <row r="999" spans="1:31">
      <c r="A999" t="s">
        <v>735</v>
      </c>
      <c r="B999" t="s">
        <v>71</v>
      </c>
      <c r="C999" s="1" t="s">
        <v>40</v>
      </c>
      <c r="D999" s="1" t="s">
        <v>58</v>
      </c>
      <c r="G999" s="1" t="s">
        <v>908</v>
      </c>
      <c r="H999" s="27" t="s">
        <v>196</v>
      </c>
      <c r="J999" s="8" t="s">
        <v>910</v>
      </c>
      <c r="Q999">
        <v>8</v>
      </c>
      <c r="R999">
        <v>16</v>
      </c>
      <c r="S999" t="s">
        <v>273</v>
      </c>
      <c r="T999" t="s">
        <v>462</v>
      </c>
      <c r="U999" s="2">
        <v>33</v>
      </c>
      <c r="V999"/>
      <c r="W999"/>
      <c r="X999"/>
      <c r="Y999"/>
      <c r="Z999"/>
      <c r="AB999" s="2">
        <v>150</v>
      </c>
      <c r="AC999" s="2" t="s">
        <v>1760</v>
      </c>
      <c r="AD999" s="26" t="s">
        <v>909</v>
      </c>
      <c r="AE999" t="s">
        <v>282</v>
      </c>
    </row>
    <row r="1000" spans="1:31">
      <c r="A1000" t="s">
        <v>735</v>
      </c>
      <c r="B1000" t="s">
        <v>71</v>
      </c>
      <c r="C1000" s="1" t="s">
        <v>40</v>
      </c>
      <c r="D1000" s="1" t="s">
        <v>58</v>
      </c>
      <c r="G1000" s="1" t="s">
        <v>908</v>
      </c>
      <c r="H1000" s="27" t="s">
        <v>196</v>
      </c>
      <c r="J1000" s="8" t="s">
        <v>910</v>
      </c>
      <c r="Q1000">
        <v>12</v>
      </c>
      <c r="R1000">
        <v>12</v>
      </c>
      <c r="S1000" t="s">
        <v>273</v>
      </c>
      <c r="T1000" t="s">
        <v>462</v>
      </c>
      <c r="U1000" s="2">
        <v>33</v>
      </c>
      <c r="V1000"/>
      <c r="W1000"/>
      <c r="X1000"/>
      <c r="Y1000"/>
      <c r="Z1000"/>
      <c r="AB1000" s="2">
        <v>150</v>
      </c>
      <c r="AC1000" s="2" t="s">
        <v>1760</v>
      </c>
      <c r="AD1000" s="26" t="s">
        <v>909</v>
      </c>
      <c r="AE1000" t="s">
        <v>282</v>
      </c>
    </row>
    <row r="1001" spans="1:31">
      <c r="A1001" t="s">
        <v>735</v>
      </c>
      <c r="B1001" t="s">
        <v>71</v>
      </c>
      <c r="C1001" s="1" t="s">
        <v>40</v>
      </c>
      <c r="D1001" s="1" t="s">
        <v>58</v>
      </c>
      <c r="G1001" s="1" t="s">
        <v>908</v>
      </c>
      <c r="H1001" s="27" t="s">
        <v>196</v>
      </c>
      <c r="J1001" s="8" t="s">
        <v>910</v>
      </c>
      <c r="Q1001">
        <v>16</v>
      </c>
      <c r="R1001">
        <v>8</v>
      </c>
      <c r="S1001" t="s">
        <v>273</v>
      </c>
      <c r="T1001" t="s">
        <v>462</v>
      </c>
      <c r="U1001" s="2">
        <v>33</v>
      </c>
      <c r="V1001"/>
      <c r="W1001"/>
      <c r="X1001"/>
      <c r="Y1001"/>
      <c r="Z1001"/>
      <c r="AB1001" s="2">
        <v>150</v>
      </c>
      <c r="AC1001" s="2" t="s">
        <v>1760</v>
      </c>
      <c r="AD1001" s="26" t="s">
        <v>909</v>
      </c>
      <c r="AE1001" t="s">
        <v>282</v>
      </c>
    </row>
    <row r="1002" spans="1:31">
      <c r="A1002" t="s">
        <v>735</v>
      </c>
      <c r="B1002" t="s">
        <v>71</v>
      </c>
      <c r="C1002" s="1" t="s">
        <v>40</v>
      </c>
      <c r="D1002" s="1" t="s">
        <v>58</v>
      </c>
      <c r="G1002" s="1" t="s">
        <v>908</v>
      </c>
      <c r="H1002" s="27" t="s">
        <v>196</v>
      </c>
      <c r="J1002" s="8" t="s">
        <v>910</v>
      </c>
      <c r="Q1002">
        <v>8</v>
      </c>
      <c r="R1002">
        <v>16</v>
      </c>
      <c r="S1002" t="s">
        <v>273</v>
      </c>
      <c r="T1002" t="s">
        <v>462</v>
      </c>
      <c r="U1002" s="2">
        <v>73</v>
      </c>
      <c r="V1002"/>
      <c r="W1002"/>
      <c r="X1002"/>
      <c r="Y1002"/>
      <c r="Z1002"/>
      <c r="AB1002" s="2">
        <v>150</v>
      </c>
      <c r="AC1002" s="2" t="s">
        <v>1760</v>
      </c>
      <c r="AD1002" s="26" t="s">
        <v>909</v>
      </c>
      <c r="AE1002" t="s">
        <v>282</v>
      </c>
    </row>
    <row r="1003" spans="1:31">
      <c r="A1003" t="s">
        <v>735</v>
      </c>
      <c r="B1003" t="s">
        <v>71</v>
      </c>
      <c r="C1003" s="1" t="s">
        <v>40</v>
      </c>
      <c r="D1003" s="1" t="s">
        <v>58</v>
      </c>
      <c r="G1003" s="1" t="s">
        <v>908</v>
      </c>
      <c r="H1003" s="27" t="s">
        <v>196</v>
      </c>
      <c r="J1003" s="8" t="s">
        <v>910</v>
      </c>
      <c r="Q1003">
        <v>12</v>
      </c>
      <c r="R1003">
        <v>12</v>
      </c>
      <c r="S1003" t="s">
        <v>273</v>
      </c>
      <c r="T1003" t="s">
        <v>462</v>
      </c>
      <c r="U1003" s="2">
        <v>73</v>
      </c>
      <c r="V1003"/>
      <c r="W1003"/>
      <c r="X1003"/>
      <c r="Y1003"/>
      <c r="Z1003"/>
      <c r="AB1003" s="2">
        <v>150</v>
      </c>
      <c r="AC1003" s="2" t="s">
        <v>1760</v>
      </c>
      <c r="AD1003" s="26" t="s">
        <v>909</v>
      </c>
      <c r="AE1003" t="s">
        <v>282</v>
      </c>
    </row>
    <row r="1004" spans="1:31">
      <c r="A1004" t="s">
        <v>735</v>
      </c>
      <c r="B1004" t="s">
        <v>71</v>
      </c>
      <c r="C1004" s="1" t="s">
        <v>40</v>
      </c>
      <c r="D1004" s="1" t="s">
        <v>58</v>
      </c>
      <c r="G1004" s="1" t="s">
        <v>908</v>
      </c>
      <c r="H1004" s="27" t="s">
        <v>196</v>
      </c>
      <c r="J1004" s="8" t="s">
        <v>910</v>
      </c>
      <c r="Q1004">
        <v>16</v>
      </c>
      <c r="R1004">
        <v>8</v>
      </c>
      <c r="S1004" t="s">
        <v>273</v>
      </c>
      <c r="T1004" t="s">
        <v>462</v>
      </c>
      <c r="U1004" s="2">
        <v>73</v>
      </c>
      <c r="V1004"/>
      <c r="W1004"/>
      <c r="X1004"/>
      <c r="Y1004"/>
      <c r="Z1004"/>
      <c r="AB1004" s="2">
        <v>150</v>
      </c>
      <c r="AC1004" s="2" t="s">
        <v>1760</v>
      </c>
      <c r="AD1004" s="26" t="s">
        <v>909</v>
      </c>
      <c r="AE1004" t="s">
        <v>282</v>
      </c>
    </row>
    <row r="1005" spans="1:31">
      <c r="A1005" t="s">
        <v>735</v>
      </c>
      <c r="B1005" t="s">
        <v>71</v>
      </c>
      <c r="C1005" s="1" t="s">
        <v>40</v>
      </c>
      <c r="D1005" s="1" t="s">
        <v>58</v>
      </c>
      <c r="G1005" s="1" t="s">
        <v>908</v>
      </c>
      <c r="H1005" s="27" t="s">
        <v>196</v>
      </c>
      <c r="J1005" s="8" t="s">
        <v>910</v>
      </c>
      <c r="Q1005">
        <v>8</v>
      </c>
      <c r="R1005">
        <v>16</v>
      </c>
      <c r="S1005" t="s">
        <v>273</v>
      </c>
      <c r="T1005" t="s">
        <v>462</v>
      </c>
      <c r="U1005" s="2">
        <v>110</v>
      </c>
      <c r="V1005"/>
      <c r="W1005"/>
      <c r="X1005"/>
      <c r="Y1005"/>
      <c r="Z1005"/>
      <c r="AB1005" s="2">
        <v>150</v>
      </c>
      <c r="AC1005" s="2" t="s">
        <v>1760</v>
      </c>
      <c r="AD1005" s="26" t="s">
        <v>909</v>
      </c>
      <c r="AE1005" t="s">
        <v>282</v>
      </c>
    </row>
    <row r="1006" spans="1:31">
      <c r="A1006" t="s">
        <v>735</v>
      </c>
      <c r="B1006" t="s">
        <v>71</v>
      </c>
      <c r="C1006" s="1" t="s">
        <v>40</v>
      </c>
      <c r="D1006" s="1" t="s">
        <v>58</v>
      </c>
      <c r="G1006" s="1" t="s">
        <v>908</v>
      </c>
      <c r="H1006" s="27" t="s">
        <v>196</v>
      </c>
      <c r="J1006" s="8" t="s">
        <v>910</v>
      </c>
      <c r="Q1006">
        <v>12</v>
      </c>
      <c r="R1006">
        <v>12</v>
      </c>
      <c r="S1006" t="s">
        <v>273</v>
      </c>
      <c r="T1006" t="s">
        <v>462</v>
      </c>
      <c r="U1006" s="2">
        <v>110</v>
      </c>
      <c r="V1006"/>
      <c r="W1006"/>
      <c r="X1006"/>
      <c r="Y1006"/>
      <c r="Z1006"/>
      <c r="AB1006" s="2">
        <v>150</v>
      </c>
      <c r="AC1006" s="2" t="s">
        <v>1760</v>
      </c>
      <c r="AD1006" s="26" t="s">
        <v>909</v>
      </c>
      <c r="AE1006" t="s">
        <v>282</v>
      </c>
    </row>
    <row r="1007" spans="1:31">
      <c r="A1007" t="s">
        <v>735</v>
      </c>
      <c r="B1007" t="s">
        <v>71</v>
      </c>
      <c r="C1007" s="1" t="s">
        <v>40</v>
      </c>
      <c r="D1007" s="1" t="s">
        <v>58</v>
      </c>
      <c r="G1007" s="1" t="s">
        <v>908</v>
      </c>
      <c r="H1007" s="27" t="s">
        <v>196</v>
      </c>
      <c r="J1007" s="8" t="s">
        <v>910</v>
      </c>
      <c r="Q1007">
        <v>16</v>
      </c>
      <c r="R1007">
        <v>8</v>
      </c>
      <c r="S1007" t="s">
        <v>273</v>
      </c>
      <c r="T1007" t="s">
        <v>462</v>
      </c>
      <c r="U1007" s="2">
        <v>110</v>
      </c>
      <c r="V1007"/>
      <c r="W1007"/>
      <c r="X1007"/>
      <c r="Y1007"/>
      <c r="Z1007"/>
      <c r="AB1007" s="2">
        <v>150</v>
      </c>
      <c r="AC1007" s="2" t="s">
        <v>1760</v>
      </c>
      <c r="AD1007" s="26" t="s">
        <v>909</v>
      </c>
      <c r="AE1007" t="s">
        <v>282</v>
      </c>
    </row>
    <row r="1008" spans="1:31">
      <c r="A1008" t="s">
        <v>735</v>
      </c>
      <c r="B1008" t="s">
        <v>71</v>
      </c>
      <c r="C1008" s="1" t="s">
        <v>38</v>
      </c>
      <c r="D1008" s="1" t="s">
        <v>39</v>
      </c>
      <c r="G1008" s="1" t="s">
        <v>908</v>
      </c>
      <c r="H1008" s="27" t="s">
        <v>196</v>
      </c>
      <c r="J1008" s="8" t="s">
        <v>910</v>
      </c>
      <c r="Q1008">
        <v>8</v>
      </c>
      <c r="R1008">
        <v>16</v>
      </c>
      <c r="S1008" t="s">
        <v>273</v>
      </c>
      <c r="T1008" t="s">
        <v>462</v>
      </c>
      <c r="U1008" s="2">
        <v>33</v>
      </c>
      <c r="V1008"/>
      <c r="W1008"/>
      <c r="X1008"/>
      <c r="Y1008"/>
      <c r="Z1008"/>
      <c r="AB1008" s="2">
        <v>150</v>
      </c>
      <c r="AC1008" s="2" t="s">
        <v>1760</v>
      </c>
      <c r="AD1008" s="26" t="s">
        <v>909</v>
      </c>
      <c r="AE1008" t="s">
        <v>282</v>
      </c>
    </row>
    <row r="1009" spans="1:31">
      <c r="A1009" t="s">
        <v>735</v>
      </c>
      <c r="B1009" t="s">
        <v>71</v>
      </c>
      <c r="C1009" s="1" t="s">
        <v>38</v>
      </c>
      <c r="D1009" s="1" t="s">
        <v>39</v>
      </c>
      <c r="G1009" s="1" t="s">
        <v>908</v>
      </c>
      <c r="H1009" s="27" t="s">
        <v>196</v>
      </c>
      <c r="J1009" s="8" t="s">
        <v>910</v>
      </c>
      <c r="Q1009">
        <v>12</v>
      </c>
      <c r="R1009">
        <v>12</v>
      </c>
      <c r="S1009" t="s">
        <v>273</v>
      </c>
      <c r="T1009" t="s">
        <v>462</v>
      </c>
      <c r="U1009" s="2">
        <v>33</v>
      </c>
      <c r="V1009"/>
      <c r="W1009"/>
      <c r="X1009"/>
      <c r="Y1009"/>
      <c r="Z1009"/>
      <c r="AB1009" s="2">
        <v>150</v>
      </c>
      <c r="AC1009" s="2" t="s">
        <v>1760</v>
      </c>
      <c r="AD1009" s="26" t="s">
        <v>909</v>
      </c>
      <c r="AE1009" t="s">
        <v>282</v>
      </c>
    </row>
    <row r="1010" spans="1:31">
      <c r="A1010" t="s">
        <v>735</v>
      </c>
      <c r="B1010" t="s">
        <v>71</v>
      </c>
      <c r="C1010" s="1" t="s">
        <v>38</v>
      </c>
      <c r="D1010" s="1" t="s">
        <v>39</v>
      </c>
      <c r="G1010" s="1" t="s">
        <v>908</v>
      </c>
      <c r="H1010" s="27" t="s">
        <v>196</v>
      </c>
      <c r="J1010" s="8" t="s">
        <v>910</v>
      </c>
      <c r="Q1010">
        <v>16</v>
      </c>
      <c r="R1010">
        <v>8</v>
      </c>
      <c r="S1010" t="s">
        <v>273</v>
      </c>
      <c r="T1010" t="s">
        <v>462</v>
      </c>
      <c r="U1010" s="2">
        <v>33</v>
      </c>
      <c r="V1010"/>
      <c r="W1010"/>
      <c r="X1010"/>
      <c r="Y1010"/>
      <c r="Z1010"/>
      <c r="AB1010" s="2">
        <v>150</v>
      </c>
      <c r="AC1010" s="2" t="s">
        <v>1760</v>
      </c>
      <c r="AD1010" s="26" t="s">
        <v>909</v>
      </c>
      <c r="AE1010" t="s">
        <v>282</v>
      </c>
    </row>
    <row r="1011" spans="1:31">
      <c r="A1011" t="s">
        <v>735</v>
      </c>
      <c r="B1011" t="s">
        <v>71</v>
      </c>
      <c r="C1011" s="1" t="s">
        <v>38</v>
      </c>
      <c r="D1011" s="1" t="s">
        <v>39</v>
      </c>
      <c r="G1011" s="1" t="s">
        <v>908</v>
      </c>
      <c r="H1011" s="27" t="s">
        <v>196</v>
      </c>
      <c r="J1011" s="8" t="s">
        <v>910</v>
      </c>
      <c r="Q1011">
        <v>8</v>
      </c>
      <c r="R1011">
        <v>16</v>
      </c>
      <c r="S1011" t="s">
        <v>273</v>
      </c>
      <c r="T1011" t="s">
        <v>462</v>
      </c>
      <c r="U1011" s="2">
        <v>73</v>
      </c>
      <c r="V1011"/>
      <c r="W1011"/>
      <c r="X1011"/>
      <c r="Y1011"/>
      <c r="Z1011"/>
      <c r="AB1011" s="2">
        <v>150</v>
      </c>
      <c r="AC1011" s="2" t="s">
        <v>1760</v>
      </c>
      <c r="AD1011" s="26" t="s">
        <v>909</v>
      </c>
      <c r="AE1011" t="s">
        <v>282</v>
      </c>
    </row>
    <row r="1012" spans="1:31">
      <c r="A1012" t="s">
        <v>735</v>
      </c>
      <c r="B1012" t="s">
        <v>71</v>
      </c>
      <c r="C1012" s="1" t="s">
        <v>38</v>
      </c>
      <c r="D1012" s="1" t="s">
        <v>39</v>
      </c>
      <c r="G1012" s="1" t="s">
        <v>908</v>
      </c>
      <c r="H1012" s="27" t="s">
        <v>196</v>
      </c>
      <c r="J1012" s="8" t="s">
        <v>910</v>
      </c>
      <c r="Q1012">
        <v>12</v>
      </c>
      <c r="R1012">
        <v>12</v>
      </c>
      <c r="S1012" t="s">
        <v>273</v>
      </c>
      <c r="T1012" t="s">
        <v>462</v>
      </c>
      <c r="U1012" s="2">
        <v>73</v>
      </c>
      <c r="V1012"/>
      <c r="W1012"/>
      <c r="X1012"/>
      <c r="Y1012"/>
      <c r="Z1012"/>
      <c r="AB1012" s="2">
        <v>150</v>
      </c>
      <c r="AC1012" s="2" t="s">
        <v>1760</v>
      </c>
      <c r="AD1012" s="26" t="s">
        <v>909</v>
      </c>
      <c r="AE1012" t="s">
        <v>282</v>
      </c>
    </row>
    <row r="1013" spans="1:31">
      <c r="A1013" t="s">
        <v>735</v>
      </c>
      <c r="B1013" t="s">
        <v>71</v>
      </c>
      <c r="C1013" s="1" t="s">
        <v>38</v>
      </c>
      <c r="D1013" s="1" t="s">
        <v>39</v>
      </c>
      <c r="G1013" s="1" t="s">
        <v>908</v>
      </c>
      <c r="H1013" s="27" t="s">
        <v>196</v>
      </c>
      <c r="J1013" s="8" t="s">
        <v>910</v>
      </c>
      <c r="Q1013">
        <v>16</v>
      </c>
      <c r="R1013">
        <v>8</v>
      </c>
      <c r="S1013" t="s">
        <v>273</v>
      </c>
      <c r="T1013" t="s">
        <v>462</v>
      </c>
      <c r="U1013" s="2">
        <v>73</v>
      </c>
      <c r="V1013"/>
      <c r="W1013"/>
      <c r="X1013"/>
      <c r="Y1013"/>
      <c r="Z1013"/>
      <c r="AB1013" s="2">
        <v>150</v>
      </c>
      <c r="AC1013" s="2" t="s">
        <v>1760</v>
      </c>
      <c r="AD1013" s="26" t="s">
        <v>909</v>
      </c>
      <c r="AE1013" t="s">
        <v>282</v>
      </c>
    </row>
    <row r="1014" spans="1:31">
      <c r="A1014" t="s">
        <v>735</v>
      </c>
      <c r="B1014" t="s">
        <v>71</v>
      </c>
      <c r="C1014" s="1" t="s">
        <v>38</v>
      </c>
      <c r="D1014" s="1" t="s">
        <v>39</v>
      </c>
      <c r="G1014" s="1" t="s">
        <v>908</v>
      </c>
      <c r="H1014" s="27" t="s">
        <v>196</v>
      </c>
      <c r="J1014" s="8" t="s">
        <v>910</v>
      </c>
      <c r="Q1014">
        <v>8</v>
      </c>
      <c r="R1014">
        <v>16</v>
      </c>
      <c r="S1014" t="s">
        <v>273</v>
      </c>
      <c r="T1014" t="s">
        <v>462</v>
      </c>
      <c r="U1014" s="2">
        <v>110</v>
      </c>
      <c r="V1014"/>
      <c r="W1014"/>
      <c r="X1014"/>
      <c r="Y1014"/>
      <c r="Z1014"/>
      <c r="AB1014" s="2">
        <v>150</v>
      </c>
      <c r="AC1014" s="2" t="s">
        <v>1760</v>
      </c>
      <c r="AD1014" s="26" t="s">
        <v>909</v>
      </c>
      <c r="AE1014" t="s">
        <v>282</v>
      </c>
    </row>
    <row r="1015" spans="1:31">
      <c r="A1015" t="s">
        <v>735</v>
      </c>
      <c r="B1015" t="s">
        <v>71</v>
      </c>
      <c r="C1015" s="1" t="s">
        <v>38</v>
      </c>
      <c r="D1015" s="1" t="s">
        <v>39</v>
      </c>
      <c r="G1015" s="1" t="s">
        <v>908</v>
      </c>
      <c r="H1015" s="27" t="s">
        <v>196</v>
      </c>
      <c r="J1015" s="8" t="s">
        <v>910</v>
      </c>
      <c r="Q1015">
        <v>12</v>
      </c>
      <c r="R1015">
        <v>12</v>
      </c>
      <c r="S1015" t="s">
        <v>273</v>
      </c>
      <c r="T1015" t="s">
        <v>462</v>
      </c>
      <c r="U1015" s="2">
        <v>110</v>
      </c>
      <c r="V1015"/>
      <c r="W1015"/>
      <c r="X1015"/>
      <c r="Y1015"/>
      <c r="Z1015"/>
      <c r="AB1015" s="2">
        <v>150</v>
      </c>
      <c r="AC1015" s="2" t="s">
        <v>1760</v>
      </c>
      <c r="AD1015" s="26" t="s">
        <v>909</v>
      </c>
      <c r="AE1015" t="s">
        <v>282</v>
      </c>
    </row>
    <row r="1016" spans="1:31">
      <c r="A1016" t="s">
        <v>735</v>
      </c>
      <c r="B1016" t="s">
        <v>71</v>
      </c>
      <c r="C1016" s="1" t="s">
        <v>38</v>
      </c>
      <c r="D1016" s="1" t="s">
        <v>39</v>
      </c>
      <c r="G1016" s="1" t="s">
        <v>908</v>
      </c>
      <c r="H1016" s="27" t="s">
        <v>196</v>
      </c>
      <c r="J1016" s="8" t="s">
        <v>910</v>
      </c>
      <c r="Q1016">
        <v>16</v>
      </c>
      <c r="R1016">
        <v>8</v>
      </c>
      <c r="S1016" t="s">
        <v>273</v>
      </c>
      <c r="T1016" t="s">
        <v>462</v>
      </c>
      <c r="U1016" s="2">
        <v>110</v>
      </c>
      <c r="V1016"/>
      <c r="W1016"/>
      <c r="X1016"/>
      <c r="Y1016"/>
      <c r="Z1016"/>
      <c r="AB1016" s="2">
        <v>150</v>
      </c>
      <c r="AC1016" s="2" t="s">
        <v>1760</v>
      </c>
      <c r="AD1016" s="26" t="s">
        <v>909</v>
      </c>
      <c r="AE1016" t="s">
        <v>282</v>
      </c>
    </row>
    <row r="1017" spans="1:31">
      <c r="A1017" t="s">
        <v>735</v>
      </c>
      <c r="B1017" t="s">
        <v>71</v>
      </c>
      <c r="C1017" s="1" t="s">
        <v>892</v>
      </c>
      <c r="D1017" s="1" t="s">
        <v>893</v>
      </c>
      <c r="G1017" s="1" t="s">
        <v>908</v>
      </c>
      <c r="H1017" s="27" t="s">
        <v>196</v>
      </c>
      <c r="J1017" s="8" t="s">
        <v>910</v>
      </c>
      <c r="Q1017">
        <v>8</v>
      </c>
      <c r="R1017">
        <v>16</v>
      </c>
      <c r="S1017" t="s">
        <v>273</v>
      </c>
      <c r="T1017" t="s">
        <v>462</v>
      </c>
      <c r="U1017" s="2">
        <v>33</v>
      </c>
      <c r="V1017"/>
      <c r="W1017"/>
      <c r="X1017"/>
      <c r="Y1017"/>
      <c r="Z1017"/>
      <c r="AB1017" s="2">
        <v>150</v>
      </c>
      <c r="AC1017" s="2" t="s">
        <v>1760</v>
      </c>
      <c r="AD1017" s="26" t="s">
        <v>909</v>
      </c>
      <c r="AE1017" t="s">
        <v>282</v>
      </c>
    </row>
    <row r="1018" spans="1:31">
      <c r="A1018" t="s">
        <v>735</v>
      </c>
      <c r="B1018" t="s">
        <v>71</v>
      </c>
      <c r="C1018" s="1" t="s">
        <v>892</v>
      </c>
      <c r="D1018" s="1" t="s">
        <v>893</v>
      </c>
      <c r="G1018" s="1" t="s">
        <v>908</v>
      </c>
      <c r="H1018" s="27" t="s">
        <v>196</v>
      </c>
      <c r="J1018" s="8" t="s">
        <v>910</v>
      </c>
      <c r="Q1018">
        <v>12</v>
      </c>
      <c r="R1018">
        <v>12</v>
      </c>
      <c r="S1018" t="s">
        <v>273</v>
      </c>
      <c r="T1018" t="s">
        <v>462</v>
      </c>
      <c r="U1018" s="2">
        <v>33</v>
      </c>
      <c r="V1018"/>
      <c r="W1018"/>
      <c r="X1018"/>
      <c r="Y1018"/>
      <c r="Z1018"/>
      <c r="AB1018" s="2">
        <v>150</v>
      </c>
      <c r="AC1018" s="2" t="s">
        <v>1760</v>
      </c>
      <c r="AD1018" s="26" t="s">
        <v>909</v>
      </c>
      <c r="AE1018" t="s">
        <v>282</v>
      </c>
    </row>
    <row r="1019" spans="1:31">
      <c r="A1019" t="s">
        <v>735</v>
      </c>
      <c r="B1019" t="s">
        <v>71</v>
      </c>
      <c r="C1019" s="1" t="s">
        <v>892</v>
      </c>
      <c r="D1019" s="1" t="s">
        <v>893</v>
      </c>
      <c r="G1019" s="1" t="s">
        <v>908</v>
      </c>
      <c r="H1019" s="27" t="s">
        <v>196</v>
      </c>
      <c r="J1019" s="8" t="s">
        <v>910</v>
      </c>
      <c r="Q1019">
        <v>16</v>
      </c>
      <c r="R1019">
        <v>8</v>
      </c>
      <c r="S1019" t="s">
        <v>273</v>
      </c>
      <c r="T1019" t="s">
        <v>462</v>
      </c>
      <c r="U1019" s="2">
        <v>33</v>
      </c>
      <c r="V1019"/>
      <c r="W1019"/>
      <c r="X1019"/>
      <c r="Y1019"/>
      <c r="Z1019"/>
      <c r="AB1019" s="2">
        <v>150</v>
      </c>
      <c r="AC1019" s="2" t="s">
        <v>1760</v>
      </c>
      <c r="AD1019" s="26" t="s">
        <v>909</v>
      </c>
      <c r="AE1019" t="s">
        <v>282</v>
      </c>
    </row>
    <row r="1020" spans="1:31">
      <c r="A1020" t="s">
        <v>735</v>
      </c>
      <c r="B1020" t="s">
        <v>71</v>
      </c>
      <c r="C1020" s="1" t="s">
        <v>892</v>
      </c>
      <c r="D1020" s="1" t="s">
        <v>893</v>
      </c>
      <c r="G1020" s="1" t="s">
        <v>908</v>
      </c>
      <c r="H1020" s="27" t="s">
        <v>196</v>
      </c>
      <c r="J1020" s="8" t="s">
        <v>910</v>
      </c>
      <c r="Q1020">
        <v>8</v>
      </c>
      <c r="R1020">
        <v>16</v>
      </c>
      <c r="S1020" t="s">
        <v>273</v>
      </c>
      <c r="T1020" t="s">
        <v>462</v>
      </c>
      <c r="U1020" s="2">
        <v>73</v>
      </c>
      <c r="V1020"/>
      <c r="W1020"/>
      <c r="X1020"/>
      <c r="Y1020"/>
      <c r="Z1020"/>
      <c r="AB1020" s="2">
        <v>150</v>
      </c>
      <c r="AC1020" s="2" t="s">
        <v>1760</v>
      </c>
      <c r="AD1020" s="26" t="s">
        <v>909</v>
      </c>
      <c r="AE1020" t="s">
        <v>282</v>
      </c>
    </row>
    <row r="1021" spans="1:31">
      <c r="A1021" t="s">
        <v>735</v>
      </c>
      <c r="B1021" t="s">
        <v>71</v>
      </c>
      <c r="C1021" s="1" t="s">
        <v>892</v>
      </c>
      <c r="D1021" s="1" t="s">
        <v>893</v>
      </c>
      <c r="G1021" s="1" t="s">
        <v>908</v>
      </c>
      <c r="H1021" s="27" t="s">
        <v>196</v>
      </c>
      <c r="J1021" s="8" t="s">
        <v>910</v>
      </c>
      <c r="Q1021">
        <v>12</v>
      </c>
      <c r="R1021">
        <v>12</v>
      </c>
      <c r="S1021" t="s">
        <v>273</v>
      </c>
      <c r="T1021" t="s">
        <v>462</v>
      </c>
      <c r="U1021" s="2">
        <v>73</v>
      </c>
      <c r="V1021"/>
      <c r="W1021"/>
      <c r="X1021"/>
      <c r="Y1021"/>
      <c r="Z1021"/>
      <c r="AB1021" s="2">
        <v>150</v>
      </c>
      <c r="AC1021" s="2" t="s">
        <v>1760</v>
      </c>
      <c r="AD1021" s="26" t="s">
        <v>909</v>
      </c>
      <c r="AE1021" t="s">
        <v>282</v>
      </c>
    </row>
    <row r="1022" spans="1:31">
      <c r="A1022" t="s">
        <v>735</v>
      </c>
      <c r="B1022" t="s">
        <v>71</v>
      </c>
      <c r="C1022" s="1" t="s">
        <v>892</v>
      </c>
      <c r="D1022" s="1" t="s">
        <v>893</v>
      </c>
      <c r="G1022" s="1" t="s">
        <v>908</v>
      </c>
      <c r="H1022" s="27" t="s">
        <v>196</v>
      </c>
      <c r="J1022" s="8" t="s">
        <v>910</v>
      </c>
      <c r="Q1022">
        <v>16</v>
      </c>
      <c r="R1022">
        <v>8</v>
      </c>
      <c r="S1022" t="s">
        <v>273</v>
      </c>
      <c r="T1022" t="s">
        <v>462</v>
      </c>
      <c r="U1022" s="2">
        <v>73</v>
      </c>
      <c r="V1022"/>
      <c r="W1022"/>
      <c r="X1022"/>
      <c r="Y1022"/>
      <c r="Z1022"/>
      <c r="AB1022" s="2">
        <v>150</v>
      </c>
      <c r="AC1022" s="2" t="s">
        <v>1760</v>
      </c>
      <c r="AD1022" s="26" t="s">
        <v>909</v>
      </c>
      <c r="AE1022" t="s">
        <v>282</v>
      </c>
    </row>
    <row r="1023" spans="1:31">
      <c r="A1023" t="s">
        <v>735</v>
      </c>
      <c r="B1023" t="s">
        <v>71</v>
      </c>
      <c r="C1023" s="1" t="s">
        <v>892</v>
      </c>
      <c r="D1023" s="1" t="s">
        <v>893</v>
      </c>
      <c r="G1023" s="1" t="s">
        <v>908</v>
      </c>
      <c r="H1023" s="27" t="s">
        <v>196</v>
      </c>
      <c r="J1023" s="8" t="s">
        <v>910</v>
      </c>
      <c r="Q1023">
        <v>8</v>
      </c>
      <c r="R1023">
        <v>16</v>
      </c>
      <c r="S1023" t="s">
        <v>273</v>
      </c>
      <c r="T1023" t="s">
        <v>462</v>
      </c>
      <c r="U1023" s="2">
        <v>110</v>
      </c>
      <c r="V1023"/>
      <c r="W1023"/>
      <c r="X1023"/>
      <c r="Y1023"/>
      <c r="Z1023"/>
      <c r="AB1023" s="2">
        <v>150</v>
      </c>
      <c r="AC1023" s="2" t="s">
        <v>1760</v>
      </c>
      <c r="AD1023" s="26" t="s">
        <v>909</v>
      </c>
      <c r="AE1023" t="s">
        <v>282</v>
      </c>
    </row>
    <row r="1024" spans="1:31">
      <c r="A1024" t="s">
        <v>735</v>
      </c>
      <c r="B1024" t="s">
        <v>71</v>
      </c>
      <c r="C1024" s="1" t="s">
        <v>892</v>
      </c>
      <c r="D1024" s="1" t="s">
        <v>893</v>
      </c>
      <c r="G1024" s="1" t="s">
        <v>908</v>
      </c>
      <c r="H1024" s="27" t="s">
        <v>196</v>
      </c>
      <c r="J1024" s="8" t="s">
        <v>910</v>
      </c>
      <c r="Q1024">
        <v>12</v>
      </c>
      <c r="R1024">
        <v>12</v>
      </c>
      <c r="S1024" t="s">
        <v>273</v>
      </c>
      <c r="T1024" t="s">
        <v>462</v>
      </c>
      <c r="U1024" s="2">
        <v>110</v>
      </c>
      <c r="V1024"/>
      <c r="W1024"/>
      <c r="X1024"/>
      <c r="Y1024"/>
      <c r="Z1024"/>
      <c r="AB1024" s="2">
        <v>150</v>
      </c>
      <c r="AC1024" s="2" t="s">
        <v>1760</v>
      </c>
      <c r="AD1024" s="26" t="s">
        <v>909</v>
      </c>
      <c r="AE1024" t="s">
        <v>282</v>
      </c>
    </row>
    <row r="1025" spans="1:31">
      <c r="A1025" t="s">
        <v>735</v>
      </c>
      <c r="B1025" t="s">
        <v>71</v>
      </c>
      <c r="C1025" s="1" t="s">
        <v>892</v>
      </c>
      <c r="D1025" s="1" t="s">
        <v>893</v>
      </c>
      <c r="G1025" s="1" t="s">
        <v>908</v>
      </c>
      <c r="H1025" s="27" t="s">
        <v>196</v>
      </c>
      <c r="J1025" s="8" t="s">
        <v>910</v>
      </c>
      <c r="Q1025">
        <v>16</v>
      </c>
      <c r="R1025">
        <v>8</v>
      </c>
      <c r="S1025" t="s">
        <v>273</v>
      </c>
      <c r="T1025" t="s">
        <v>462</v>
      </c>
      <c r="U1025" s="2">
        <v>110</v>
      </c>
      <c r="V1025"/>
      <c r="W1025"/>
      <c r="X1025"/>
      <c r="Y1025"/>
      <c r="Z1025"/>
      <c r="AB1025" s="2">
        <v>150</v>
      </c>
      <c r="AC1025" s="2" t="s">
        <v>1760</v>
      </c>
      <c r="AD1025" s="26" t="s">
        <v>909</v>
      </c>
      <c r="AE1025" t="s">
        <v>282</v>
      </c>
    </row>
    <row r="1026" spans="1:31">
      <c r="A1026" t="s">
        <v>735</v>
      </c>
      <c r="B1026" t="s">
        <v>71</v>
      </c>
      <c r="C1026" s="1" t="s">
        <v>891</v>
      </c>
      <c r="D1026" s="1" t="s">
        <v>894</v>
      </c>
      <c r="G1026" s="1" t="s">
        <v>908</v>
      </c>
      <c r="H1026" s="27" t="s">
        <v>196</v>
      </c>
      <c r="J1026" s="8" t="s">
        <v>910</v>
      </c>
      <c r="Q1026">
        <v>8</v>
      </c>
      <c r="R1026">
        <v>16</v>
      </c>
      <c r="S1026" t="s">
        <v>273</v>
      </c>
      <c r="T1026" t="s">
        <v>462</v>
      </c>
      <c r="U1026" s="2">
        <v>33</v>
      </c>
      <c r="V1026"/>
      <c r="W1026"/>
      <c r="X1026"/>
      <c r="Y1026"/>
      <c r="Z1026"/>
      <c r="AB1026" s="2">
        <v>150</v>
      </c>
      <c r="AC1026" s="2" t="s">
        <v>1760</v>
      </c>
      <c r="AD1026" s="26" t="s">
        <v>909</v>
      </c>
      <c r="AE1026" t="s">
        <v>282</v>
      </c>
    </row>
    <row r="1027" spans="1:31">
      <c r="A1027" t="s">
        <v>735</v>
      </c>
      <c r="B1027" t="s">
        <v>71</v>
      </c>
      <c r="C1027" s="1" t="s">
        <v>891</v>
      </c>
      <c r="D1027" s="1" t="s">
        <v>894</v>
      </c>
      <c r="G1027" s="1" t="s">
        <v>908</v>
      </c>
      <c r="H1027" s="27" t="s">
        <v>196</v>
      </c>
      <c r="J1027" s="8" t="s">
        <v>910</v>
      </c>
      <c r="Q1027">
        <v>12</v>
      </c>
      <c r="R1027">
        <v>12</v>
      </c>
      <c r="S1027" t="s">
        <v>273</v>
      </c>
      <c r="T1027" t="s">
        <v>462</v>
      </c>
      <c r="U1027" s="2">
        <v>33</v>
      </c>
      <c r="V1027"/>
      <c r="W1027"/>
      <c r="X1027"/>
      <c r="Y1027"/>
      <c r="Z1027"/>
      <c r="AB1027" s="2">
        <v>150</v>
      </c>
      <c r="AC1027" s="2" t="s">
        <v>1760</v>
      </c>
      <c r="AD1027" s="26" t="s">
        <v>909</v>
      </c>
      <c r="AE1027" t="s">
        <v>282</v>
      </c>
    </row>
    <row r="1028" spans="1:31">
      <c r="A1028" t="s">
        <v>735</v>
      </c>
      <c r="B1028" t="s">
        <v>71</v>
      </c>
      <c r="C1028" s="1" t="s">
        <v>891</v>
      </c>
      <c r="D1028" s="1" t="s">
        <v>894</v>
      </c>
      <c r="G1028" s="1" t="s">
        <v>908</v>
      </c>
      <c r="H1028" s="27" t="s">
        <v>196</v>
      </c>
      <c r="J1028" s="8" t="s">
        <v>910</v>
      </c>
      <c r="Q1028">
        <v>16</v>
      </c>
      <c r="R1028">
        <v>8</v>
      </c>
      <c r="S1028" t="s">
        <v>273</v>
      </c>
      <c r="T1028" t="s">
        <v>462</v>
      </c>
      <c r="U1028" s="2">
        <v>33</v>
      </c>
      <c r="V1028"/>
      <c r="W1028"/>
      <c r="X1028"/>
      <c r="Y1028"/>
      <c r="Z1028"/>
      <c r="AB1028" s="2">
        <v>150</v>
      </c>
      <c r="AC1028" s="2" t="s">
        <v>1760</v>
      </c>
      <c r="AD1028" s="26" t="s">
        <v>909</v>
      </c>
      <c r="AE1028" t="s">
        <v>282</v>
      </c>
    </row>
    <row r="1029" spans="1:31">
      <c r="A1029" t="s">
        <v>735</v>
      </c>
      <c r="B1029" t="s">
        <v>71</v>
      </c>
      <c r="C1029" s="1" t="s">
        <v>891</v>
      </c>
      <c r="D1029" s="1" t="s">
        <v>894</v>
      </c>
      <c r="G1029" s="1" t="s">
        <v>908</v>
      </c>
      <c r="H1029" s="27" t="s">
        <v>196</v>
      </c>
      <c r="J1029" s="8" t="s">
        <v>910</v>
      </c>
      <c r="Q1029">
        <v>8</v>
      </c>
      <c r="R1029">
        <v>16</v>
      </c>
      <c r="S1029" t="s">
        <v>273</v>
      </c>
      <c r="T1029" t="s">
        <v>462</v>
      </c>
      <c r="U1029" s="2">
        <v>73</v>
      </c>
      <c r="V1029"/>
      <c r="W1029"/>
      <c r="X1029"/>
      <c r="Y1029"/>
      <c r="Z1029"/>
      <c r="AB1029" s="2">
        <v>150</v>
      </c>
      <c r="AC1029" s="2" t="s">
        <v>1760</v>
      </c>
      <c r="AD1029" s="26" t="s">
        <v>909</v>
      </c>
      <c r="AE1029" t="s">
        <v>282</v>
      </c>
    </row>
    <row r="1030" spans="1:31">
      <c r="A1030" t="s">
        <v>735</v>
      </c>
      <c r="B1030" t="s">
        <v>71</v>
      </c>
      <c r="C1030" s="1" t="s">
        <v>891</v>
      </c>
      <c r="D1030" s="1" t="s">
        <v>894</v>
      </c>
      <c r="G1030" s="1" t="s">
        <v>908</v>
      </c>
      <c r="H1030" s="27" t="s">
        <v>196</v>
      </c>
      <c r="J1030" s="8" t="s">
        <v>910</v>
      </c>
      <c r="Q1030">
        <v>12</v>
      </c>
      <c r="R1030">
        <v>12</v>
      </c>
      <c r="S1030" t="s">
        <v>273</v>
      </c>
      <c r="T1030" t="s">
        <v>462</v>
      </c>
      <c r="U1030" s="2">
        <v>73</v>
      </c>
      <c r="V1030"/>
      <c r="W1030"/>
      <c r="X1030"/>
      <c r="Y1030"/>
      <c r="Z1030"/>
      <c r="AB1030" s="2">
        <v>150</v>
      </c>
      <c r="AC1030" s="2" t="s">
        <v>1760</v>
      </c>
      <c r="AD1030" s="26" t="s">
        <v>909</v>
      </c>
      <c r="AE1030" t="s">
        <v>282</v>
      </c>
    </row>
    <row r="1031" spans="1:31">
      <c r="A1031" t="s">
        <v>735</v>
      </c>
      <c r="B1031" t="s">
        <v>71</v>
      </c>
      <c r="C1031" s="1" t="s">
        <v>891</v>
      </c>
      <c r="D1031" s="1" t="s">
        <v>894</v>
      </c>
      <c r="G1031" s="1" t="s">
        <v>908</v>
      </c>
      <c r="H1031" s="27" t="s">
        <v>196</v>
      </c>
      <c r="J1031" s="8" t="s">
        <v>910</v>
      </c>
      <c r="Q1031">
        <v>16</v>
      </c>
      <c r="R1031">
        <v>8</v>
      </c>
      <c r="S1031" t="s">
        <v>273</v>
      </c>
      <c r="T1031" t="s">
        <v>462</v>
      </c>
      <c r="U1031" s="2">
        <v>73</v>
      </c>
      <c r="V1031"/>
      <c r="W1031"/>
      <c r="X1031"/>
      <c r="Y1031"/>
      <c r="Z1031"/>
      <c r="AB1031" s="2">
        <v>150</v>
      </c>
      <c r="AC1031" s="2" t="s">
        <v>1760</v>
      </c>
      <c r="AD1031" s="26" t="s">
        <v>909</v>
      </c>
      <c r="AE1031" t="s">
        <v>282</v>
      </c>
    </row>
    <row r="1032" spans="1:31">
      <c r="A1032" t="s">
        <v>735</v>
      </c>
      <c r="B1032" t="s">
        <v>71</v>
      </c>
      <c r="C1032" s="1" t="s">
        <v>891</v>
      </c>
      <c r="D1032" s="1" t="s">
        <v>894</v>
      </c>
      <c r="G1032" s="1" t="s">
        <v>908</v>
      </c>
      <c r="H1032" s="27" t="s">
        <v>196</v>
      </c>
      <c r="J1032" s="8" t="s">
        <v>910</v>
      </c>
      <c r="Q1032">
        <v>8</v>
      </c>
      <c r="R1032">
        <v>16</v>
      </c>
      <c r="S1032" t="s">
        <v>273</v>
      </c>
      <c r="T1032" t="s">
        <v>462</v>
      </c>
      <c r="U1032" s="2">
        <v>110</v>
      </c>
      <c r="V1032"/>
      <c r="W1032"/>
      <c r="X1032"/>
      <c r="Y1032"/>
      <c r="Z1032"/>
      <c r="AB1032" s="2">
        <v>150</v>
      </c>
      <c r="AC1032" s="2" t="s">
        <v>1760</v>
      </c>
      <c r="AD1032" s="26" t="s">
        <v>909</v>
      </c>
      <c r="AE1032" t="s">
        <v>282</v>
      </c>
    </row>
    <row r="1033" spans="1:31">
      <c r="A1033" t="s">
        <v>735</v>
      </c>
      <c r="B1033" t="s">
        <v>71</v>
      </c>
      <c r="C1033" s="1" t="s">
        <v>891</v>
      </c>
      <c r="D1033" s="1" t="s">
        <v>894</v>
      </c>
      <c r="G1033" s="1" t="s">
        <v>908</v>
      </c>
      <c r="H1033" s="27" t="s">
        <v>196</v>
      </c>
      <c r="J1033" s="8" t="s">
        <v>910</v>
      </c>
      <c r="Q1033">
        <v>12</v>
      </c>
      <c r="R1033">
        <v>12</v>
      </c>
      <c r="S1033" t="s">
        <v>273</v>
      </c>
      <c r="T1033" t="s">
        <v>462</v>
      </c>
      <c r="U1033" s="2">
        <v>110</v>
      </c>
      <c r="V1033"/>
      <c r="W1033"/>
      <c r="X1033"/>
      <c r="Y1033"/>
      <c r="Z1033"/>
      <c r="AB1033" s="2">
        <v>150</v>
      </c>
      <c r="AC1033" s="2" t="s">
        <v>1760</v>
      </c>
      <c r="AD1033" s="26" t="s">
        <v>909</v>
      </c>
      <c r="AE1033" t="s">
        <v>282</v>
      </c>
    </row>
    <row r="1034" spans="1:31">
      <c r="A1034" t="s">
        <v>735</v>
      </c>
      <c r="B1034" t="s">
        <v>71</v>
      </c>
      <c r="C1034" s="1" t="s">
        <v>891</v>
      </c>
      <c r="D1034" s="1" t="s">
        <v>894</v>
      </c>
      <c r="G1034" s="1" t="s">
        <v>908</v>
      </c>
      <c r="H1034" s="27" t="s">
        <v>196</v>
      </c>
      <c r="J1034" s="8" t="s">
        <v>910</v>
      </c>
      <c r="Q1034">
        <v>16</v>
      </c>
      <c r="R1034">
        <v>8</v>
      </c>
      <c r="S1034" t="s">
        <v>273</v>
      </c>
      <c r="T1034" t="s">
        <v>462</v>
      </c>
      <c r="U1034" s="2">
        <v>110</v>
      </c>
      <c r="V1034"/>
      <c r="W1034"/>
      <c r="X1034"/>
      <c r="Y1034"/>
      <c r="Z1034"/>
      <c r="AB1034" s="2">
        <v>150</v>
      </c>
      <c r="AC1034" s="2" t="s">
        <v>1760</v>
      </c>
      <c r="AD1034" s="26" t="s">
        <v>909</v>
      </c>
      <c r="AE1034" t="s">
        <v>282</v>
      </c>
    </row>
    <row r="1035" spans="1:31">
      <c r="A1035" t="s">
        <v>735</v>
      </c>
      <c r="B1035" t="s">
        <v>71</v>
      </c>
      <c r="C1035" s="1" t="s">
        <v>891</v>
      </c>
      <c r="D1035" s="1" t="s">
        <v>907</v>
      </c>
      <c r="G1035" s="1" t="s">
        <v>908</v>
      </c>
      <c r="H1035" s="27" t="s">
        <v>196</v>
      </c>
      <c r="J1035" s="8" t="s">
        <v>910</v>
      </c>
      <c r="Q1035">
        <v>8</v>
      </c>
      <c r="R1035">
        <v>16</v>
      </c>
      <c r="S1035" t="s">
        <v>273</v>
      </c>
      <c r="T1035" t="s">
        <v>462</v>
      </c>
      <c r="U1035" s="2">
        <v>33</v>
      </c>
      <c r="V1035"/>
      <c r="W1035"/>
      <c r="X1035"/>
      <c r="Y1035"/>
      <c r="Z1035"/>
      <c r="AB1035" s="2">
        <v>150</v>
      </c>
      <c r="AC1035" s="2" t="s">
        <v>1760</v>
      </c>
      <c r="AD1035" s="26" t="s">
        <v>909</v>
      </c>
      <c r="AE1035" t="s">
        <v>282</v>
      </c>
    </row>
    <row r="1036" spans="1:31">
      <c r="A1036" t="s">
        <v>735</v>
      </c>
      <c r="B1036" t="s">
        <v>71</v>
      </c>
      <c r="C1036" s="1" t="s">
        <v>891</v>
      </c>
      <c r="D1036" s="1" t="s">
        <v>907</v>
      </c>
      <c r="G1036" s="1" t="s">
        <v>908</v>
      </c>
      <c r="H1036" s="27" t="s">
        <v>196</v>
      </c>
      <c r="J1036" s="8" t="s">
        <v>910</v>
      </c>
      <c r="Q1036">
        <v>12</v>
      </c>
      <c r="R1036">
        <v>12</v>
      </c>
      <c r="S1036" t="s">
        <v>273</v>
      </c>
      <c r="T1036" t="s">
        <v>462</v>
      </c>
      <c r="U1036" s="2">
        <v>33</v>
      </c>
      <c r="V1036"/>
      <c r="W1036"/>
      <c r="X1036"/>
      <c r="Y1036"/>
      <c r="Z1036"/>
      <c r="AB1036" s="2">
        <v>150</v>
      </c>
      <c r="AC1036" s="2" t="s">
        <v>1760</v>
      </c>
      <c r="AD1036" s="26" t="s">
        <v>909</v>
      </c>
      <c r="AE1036" t="s">
        <v>282</v>
      </c>
    </row>
    <row r="1037" spans="1:31">
      <c r="A1037" t="s">
        <v>735</v>
      </c>
      <c r="B1037" t="s">
        <v>71</v>
      </c>
      <c r="C1037" s="1" t="s">
        <v>891</v>
      </c>
      <c r="D1037" s="1" t="s">
        <v>907</v>
      </c>
      <c r="G1037" s="1" t="s">
        <v>908</v>
      </c>
      <c r="H1037" s="27" t="s">
        <v>196</v>
      </c>
      <c r="J1037" s="8" t="s">
        <v>910</v>
      </c>
      <c r="Q1037">
        <v>16</v>
      </c>
      <c r="R1037">
        <v>8</v>
      </c>
      <c r="S1037" t="s">
        <v>273</v>
      </c>
      <c r="T1037" t="s">
        <v>462</v>
      </c>
      <c r="U1037" s="2">
        <v>33</v>
      </c>
      <c r="V1037"/>
      <c r="W1037"/>
      <c r="X1037"/>
      <c r="Y1037"/>
      <c r="Z1037"/>
      <c r="AB1037" s="2">
        <v>150</v>
      </c>
      <c r="AC1037" s="2" t="s">
        <v>1760</v>
      </c>
      <c r="AD1037" s="26" t="s">
        <v>909</v>
      </c>
      <c r="AE1037" t="s">
        <v>282</v>
      </c>
    </row>
    <row r="1038" spans="1:31">
      <c r="A1038" t="s">
        <v>735</v>
      </c>
      <c r="B1038" t="s">
        <v>71</v>
      </c>
      <c r="C1038" s="1" t="s">
        <v>891</v>
      </c>
      <c r="D1038" s="1" t="s">
        <v>907</v>
      </c>
      <c r="G1038" s="1" t="s">
        <v>908</v>
      </c>
      <c r="H1038" s="27" t="s">
        <v>196</v>
      </c>
      <c r="J1038" s="8" t="s">
        <v>910</v>
      </c>
      <c r="Q1038">
        <v>8</v>
      </c>
      <c r="R1038">
        <v>16</v>
      </c>
      <c r="S1038" t="s">
        <v>273</v>
      </c>
      <c r="T1038" t="s">
        <v>462</v>
      </c>
      <c r="U1038" s="2">
        <v>73</v>
      </c>
      <c r="V1038"/>
      <c r="W1038"/>
      <c r="X1038"/>
      <c r="Y1038"/>
      <c r="Z1038"/>
      <c r="AB1038" s="2">
        <v>150</v>
      </c>
      <c r="AC1038" s="2" t="s">
        <v>1760</v>
      </c>
      <c r="AD1038" s="26" t="s">
        <v>909</v>
      </c>
      <c r="AE1038" t="s">
        <v>282</v>
      </c>
    </row>
    <row r="1039" spans="1:31">
      <c r="A1039" t="s">
        <v>735</v>
      </c>
      <c r="B1039" t="s">
        <v>71</v>
      </c>
      <c r="C1039" s="1" t="s">
        <v>891</v>
      </c>
      <c r="D1039" s="1" t="s">
        <v>907</v>
      </c>
      <c r="G1039" s="1" t="s">
        <v>908</v>
      </c>
      <c r="H1039" s="27" t="s">
        <v>196</v>
      </c>
      <c r="J1039" s="8" t="s">
        <v>910</v>
      </c>
      <c r="Q1039">
        <v>12</v>
      </c>
      <c r="R1039">
        <v>12</v>
      </c>
      <c r="S1039" t="s">
        <v>273</v>
      </c>
      <c r="T1039" t="s">
        <v>462</v>
      </c>
      <c r="U1039" s="2">
        <v>73</v>
      </c>
      <c r="V1039"/>
      <c r="W1039"/>
      <c r="X1039"/>
      <c r="Y1039"/>
      <c r="Z1039"/>
      <c r="AB1039" s="2">
        <v>150</v>
      </c>
      <c r="AC1039" s="2" t="s">
        <v>1760</v>
      </c>
      <c r="AD1039" s="26" t="s">
        <v>909</v>
      </c>
      <c r="AE1039" t="s">
        <v>282</v>
      </c>
    </row>
    <row r="1040" spans="1:31">
      <c r="A1040" t="s">
        <v>735</v>
      </c>
      <c r="B1040" t="s">
        <v>71</v>
      </c>
      <c r="C1040" s="1" t="s">
        <v>891</v>
      </c>
      <c r="D1040" s="1" t="s">
        <v>907</v>
      </c>
      <c r="G1040" s="1" t="s">
        <v>908</v>
      </c>
      <c r="H1040" s="27" t="s">
        <v>196</v>
      </c>
      <c r="J1040" s="8" t="s">
        <v>910</v>
      </c>
      <c r="Q1040">
        <v>16</v>
      </c>
      <c r="R1040">
        <v>8</v>
      </c>
      <c r="S1040" t="s">
        <v>273</v>
      </c>
      <c r="T1040" t="s">
        <v>462</v>
      </c>
      <c r="U1040" s="2">
        <v>73</v>
      </c>
      <c r="V1040"/>
      <c r="W1040"/>
      <c r="X1040"/>
      <c r="Y1040"/>
      <c r="Z1040"/>
      <c r="AB1040" s="2">
        <v>150</v>
      </c>
      <c r="AC1040" s="2" t="s">
        <v>1760</v>
      </c>
      <c r="AD1040" s="26" t="s">
        <v>909</v>
      </c>
      <c r="AE1040" t="s">
        <v>282</v>
      </c>
    </row>
    <row r="1041" spans="1:31">
      <c r="A1041" t="s">
        <v>735</v>
      </c>
      <c r="B1041" t="s">
        <v>71</v>
      </c>
      <c r="C1041" s="1" t="s">
        <v>891</v>
      </c>
      <c r="D1041" s="1" t="s">
        <v>907</v>
      </c>
      <c r="G1041" s="1" t="s">
        <v>908</v>
      </c>
      <c r="H1041" s="27" t="s">
        <v>196</v>
      </c>
      <c r="J1041" s="8" t="s">
        <v>910</v>
      </c>
      <c r="Q1041">
        <v>8</v>
      </c>
      <c r="R1041">
        <v>16</v>
      </c>
      <c r="S1041" t="s">
        <v>273</v>
      </c>
      <c r="T1041" t="s">
        <v>462</v>
      </c>
      <c r="U1041" s="2">
        <v>110</v>
      </c>
      <c r="V1041"/>
      <c r="W1041"/>
      <c r="X1041"/>
      <c r="Y1041"/>
      <c r="Z1041"/>
      <c r="AB1041" s="2">
        <v>150</v>
      </c>
      <c r="AC1041" s="2" t="s">
        <v>1760</v>
      </c>
      <c r="AD1041" s="26" t="s">
        <v>909</v>
      </c>
      <c r="AE1041" t="s">
        <v>282</v>
      </c>
    </row>
    <row r="1042" spans="1:31">
      <c r="A1042" t="s">
        <v>735</v>
      </c>
      <c r="B1042" t="s">
        <v>71</v>
      </c>
      <c r="C1042" s="1" t="s">
        <v>891</v>
      </c>
      <c r="D1042" s="1" t="s">
        <v>907</v>
      </c>
      <c r="G1042" s="1" t="s">
        <v>908</v>
      </c>
      <c r="H1042" s="27" t="s">
        <v>196</v>
      </c>
      <c r="J1042" s="8" t="s">
        <v>910</v>
      </c>
      <c r="Q1042">
        <v>12</v>
      </c>
      <c r="R1042">
        <v>12</v>
      </c>
      <c r="S1042" t="s">
        <v>273</v>
      </c>
      <c r="T1042" t="s">
        <v>462</v>
      </c>
      <c r="U1042" s="2">
        <v>110</v>
      </c>
      <c r="V1042"/>
      <c r="W1042"/>
      <c r="X1042"/>
      <c r="Y1042"/>
      <c r="Z1042"/>
      <c r="AB1042" s="2">
        <v>150</v>
      </c>
      <c r="AC1042" s="2" t="s">
        <v>1760</v>
      </c>
      <c r="AD1042" s="26" t="s">
        <v>909</v>
      </c>
      <c r="AE1042" t="s">
        <v>282</v>
      </c>
    </row>
    <row r="1043" spans="1:31">
      <c r="A1043" t="s">
        <v>735</v>
      </c>
      <c r="B1043" t="s">
        <v>71</v>
      </c>
      <c r="C1043" s="1" t="s">
        <v>891</v>
      </c>
      <c r="D1043" s="1" t="s">
        <v>907</v>
      </c>
      <c r="G1043" s="1" t="s">
        <v>908</v>
      </c>
      <c r="H1043" s="27" t="s">
        <v>196</v>
      </c>
      <c r="J1043" s="8" t="s">
        <v>910</v>
      </c>
      <c r="Q1043">
        <v>16</v>
      </c>
      <c r="R1043">
        <v>8</v>
      </c>
      <c r="S1043" t="s">
        <v>273</v>
      </c>
      <c r="T1043" t="s">
        <v>462</v>
      </c>
      <c r="U1043" s="2">
        <v>110</v>
      </c>
      <c r="V1043"/>
      <c r="W1043"/>
      <c r="X1043"/>
      <c r="Y1043"/>
      <c r="Z1043"/>
      <c r="AB1043" s="2">
        <v>150</v>
      </c>
      <c r="AC1043" s="2" t="s">
        <v>1760</v>
      </c>
      <c r="AD1043" s="26" t="s">
        <v>909</v>
      </c>
      <c r="AE1043" t="s">
        <v>282</v>
      </c>
    </row>
    <row r="1044" spans="1:31">
      <c r="A1044" t="s">
        <v>735</v>
      </c>
      <c r="B1044" t="s">
        <v>71</v>
      </c>
      <c r="C1044" s="1" t="s">
        <v>891</v>
      </c>
      <c r="D1044" s="1" t="s">
        <v>895</v>
      </c>
      <c r="G1044" s="1" t="s">
        <v>908</v>
      </c>
      <c r="H1044" s="27" t="s">
        <v>196</v>
      </c>
      <c r="J1044" s="8" t="s">
        <v>910</v>
      </c>
      <c r="Q1044">
        <v>8</v>
      </c>
      <c r="R1044">
        <v>16</v>
      </c>
      <c r="S1044" t="s">
        <v>273</v>
      </c>
      <c r="T1044" t="s">
        <v>462</v>
      </c>
      <c r="U1044" s="2">
        <v>33</v>
      </c>
      <c r="V1044"/>
      <c r="W1044"/>
      <c r="X1044"/>
      <c r="Y1044"/>
      <c r="Z1044"/>
      <c r="AB1044" s="2">
        <v>150</v>
      </c>
      <c r="AC1044" s="2" t="s">
        <v>1760</v>
      </c>
      <c r="AD1044" s="26" t="s">
        <v>909</v>
      </c>
      <c r="AE1044" t="s">
        <v>282</v>
      </c>
    </row>
    <row r="1045" spans="1:31">
      <c r="A1045" t="s">
        <v>735</v>
      </c>
      <c r="B1045" t="s">
        <v>71</v>
      </c>
      <c r="C1045" s="1" t="s">
        <v>891</v>
      </c>
      <c r="D1045" s="1" t="s">
        <v>895</v>
      </c>
      <c r="G1045" s="1" t="s">
        <v>908</v>
      </c>
      <c r="H1045" s="27" t="s">
        <v>196</v>
      </c>
      <c r="J1045" s="8" t="s">
        <v>910</v>
      </c>
      <c r="Q1045">
        <v>12</v>
      </c>
      <c r="R1045">
        <v>12</v>
      </c>
      <c r="S1045" t="s">
        <v>273</v>
      </c>
      <c r="T1045" t="s">
        <v>462</v>
      </c>
      <c r="U1045" s="2">
        <v>33</v>
      </c>
      <c r="V1045"/>
      <c r="W1045"/>
      <c r="X1045"/>
      <c r="Y1045"/>
      <c r="Z1045"/>
      <c r="AB1045" s="2">
        <v>150</v>
      </c>
      <c r="AC1045" s="2" t="s">
        <v>1760</v>
      </c>
      <c r="AD1045" s="26" t="s">
        <v>909</v>
      </c>
      <c r="AE1045" t="s">
        <v>282</v>
      </c>
    </row>
    <row r="1046" spans="1:31">
      <c r="A1046" t="s">
        <v>735</v>
      </c>
      <c r="B1046" t="s">
        <v>71</v>
      </c>
      <c r="C1046" s="1" t="s">
        <v>891</v>
      </c>
      <c r="D1046" s="1" t="s">
        <v>895</v>
      </c>
      <c r="G1046" s="1" t="s">
        <v>908</v>
      </c>
      <c r="H1046" s="27" t="s">
        <v>196</v>
      </c>
      <c r="J1046" s="8" t="s">
        <v>910</v>
      </c>
      <c r="Q1046">
        <v>16</v>
      </c>
      <c r="R1046">
        <v>8</v>
      </c>
      <c r="S1046" t="s">
        <v>273</v>
      </c>
      <c r="T1046" t="s">
        <v>462</v>
      </c>
      <c r="U1046" s="2">
        <v>33</v>
      </c>
      <c r="V1046"/>
      <c r="W1046"/>
      <c r="X1046"/>
      <c r="Y1046"/>
      <c r="Z1046"/>
      <c r="AB1046" s="2">
        <v>150</v>
      </c>
      <c r="AC1046" s="2" t="s">
        <v>1760</v>
      </c>
      <c r="AD1046" s="26" t="s">
        <v>909</v>
      </c>
      <c r="AE1046" t="s">
        <v>282</v>
      </c>
    </row>
    <row r="1047" spans="1:31">
      <c r="A1047" t="s">
        <v>735</v>
      </c>
      <c r="B1047" t="s">
        <v>71</v>
      </c>
      <c r="C1047" s="1" t="s">
        <v>891</v>
      </c>
      <c r="D1047" s="1" t="s">
        <v>895</v>
      </c>
      <c r="G1047" s="1" t="s">
        <v>908</v>
      </c>
      <c r="H1047" s="27" t="s">
        <v>196</v>
      </c>
      <c r="J1047" s="8" t="s">
        <v>910</v>
      </c>
      <c r="Q1047">
        <v>8</v>
      </c>
      <c r="R1047">
        <v>16</v>
      </c>
      <c r="S1047" t="s">
        <v>273</v>
      </c>
      <c r="T1047" t="s">
        <v>462</v>
      </c>
      <c r="U1047" s="2">
        <v>73</v>
      </c>
      <c r="V1047"/>
      <c r="W1047"/>
      <c r="X1047"/>
      <c r="Y1047"/>
      <c r="Z1047"/>
      <c r="AB1047" s="2">
        <v>150</v>
      </c>
      <c r="AC1047" s="2" t="s">
        <v>1760</v>
      </c>
      <c r="AD1047" s="26" t="s">
        <v>909</v>
      </c>
      <c r="AE1047" t="s">
        <v>282</v>
      </c>
    </row>
    <row r="1048" spans="1:31">
      <c r="A1048" t="s">
        <v>735</v>
      </c>
      <c r="B1048" t="s">
        <v>71</v>
      </c>
      <c r="C1048" s="1" t="s">
        <v>891</v>
      </c>
      <c r="D1048" s="1" t="s">
        <v>895</v>
      </c>
      <c r="G1048" s="1" t="s">
        <v>908</v>
      </c>
      <c r="H1048" s="27" t="s">
        <v>196</v>
      </c>
      <c r="J1048" s="8" t="s">
        <v>910</v>
      </c>
      <c r="Q1048">
        <v>12</v>
      </c>
      <c r="R1048">
        <v>12</v>
      </c>
      <c r="S1048" t="s">
        <v>273</v>
      </c>
      <c r="T1048" t="s">
        <v>462</v>
      </c>
      <c r="U1048" s="2">
        <v>73</v>
      </c>
      <c r="V1048"/>
      <c r="W1048"/>
      <c r="X1048"/>
      <c r="Y1048"/>
      <c r="Z1048"/>
      <c r="AB1048" s="2">
        <v>150</v>
      </c>
      <c r="AC1048" s="2" t="s">
        <v>1760</v>
      </c>
      <c r="AD1048" s="26" t="s">
        <v>909</v>
      </c>
      <c r="AE1048" t="s">
        <v>282</v>
      </c>
    </row>
    <row r="1049" spans="1:31">
      <c r="A1049" t="s">
        <v>735</v>
      </c>
      <c r="B1049" t="s">
        <v>71</v>
      </c>
      <c r="C1049" s="1" t="s">
        <v>891</v>
      </c>
      <c r="D1049" s="1" t="s">
        <v>895</v>
      </c>
      <c r="G1049" s="1" t="s">
        <v>908</v>
      </c>
      <c r="H1049" s="27" t="s">
        <v>196</v>
      </c>
      <c r="J1049" s="8" t="s">
        <v>910</v>
      </c>
      <c r="Q1049">
        <v>16</v>
      </c>
      <c r="R1049">
        <v>8</v>
      </c>
      <c r="S1049" t="s">
        <v>273</v>
      </c>
      <c r="T1049" t="s">
        <v>462</v>
      </c>
      <c r="U1049" s="2">
        <v>73</v>
      </c>
      <c r="V1049"/>
      <c r="W1049"/>
      <c r="X1049"/>
      <c r="Y1049"/>
      <c r="Z1049"/>
      <c r="AB1049" s="2">
        <v>150</v>
      </c>
      <c r="AC1049" s="2" t="s">
        <v>1760</v>
      </c>
      <c r="AD1049" s="26" t="s">
        <v>909</v>
      </c>
      <c r="AE1049" t="s">
        <v>282</v>
      </c>
    </row>
    <row r="1050" spans="1:31">
      <c r="A1050" t="s">
        <v>735</v>
      </c>
      <c r="B1050" t="s">
        <v>71</v>
      </c>
      <c r="C1050" s="1" t="s">
        <v>891</v>
      </c>
      <c r="D1050" s="1" t="s">
        <v>895</v>
      </c>
      <c r="G1050" s="1" t="s">
        <v>908</v>
      </c>
      <c r="H1050" s="27" t="s">
        <v>196</v>
      </c>
      <c r="J1050" s="8" t="s">
        <v>910</v>
      </c>
      <c r="Q1050">
        <v>8</v>
      </c>
      <c r="R1050">
        <v>16</v>
      </c>
      <c r="S1050" t="s">
        <v>273</v>
      </c>
      <c r="T1050" t="s">
        <v>462</v>
      </c>
      <c r="U1050" s="2">
        <v>110</v>
      </c>
      <c r="V1050"/>
      <c r="W1050"/>
      <c r="X1050"/>
      <c r="Y1050"/>
      <c r="Z1050"/>
      <c r="AB1050" s="2">
        <v>150</v>
      </c>
      <c r="AC1050" s="2" t="s">
        <v>1760</v>
      </c>
      <c r="AD1050" s="26" t="s">
        <v>909</v>
      </c>
      <c r="AE1050" t="s">
        <v>282</v>
      </c>
    </row>
    <row r="1051" spans="1:31">
      <c r="A1051" t="s">
        <v>735</v>
      </c>
      <c r="B1051" t="s">
        <v>71</v>
      </c>
      <c r="C1051" s="1" t="s">
        <v>891</v>
      </c>
      <c r="D1051" s="1" t="s">
        <v>895</v>
      </c>
      <c r="G1051" s="1" t="s">
        <v>908</v>
      </c>
      <c r="H1051" s="27" t="s">
        <v>196</v>
      </c>
      <c r="J1051" s="8" t="s">
        <v>910</v>
      </c>
      <c r="Q1051">
        <v>12</v>
      </c>
      <c r="R1051">
        <v>12</v>
      </c>
      <c r="S1051" t="s">
        <v>273</v>
      </c>
      <c r="T1051" t="s">
        <v>462</v>
      </c>
      <c r="U1051" s="2">
        <v>110</v>
      </c>
      <c r="V1051"/>
      <c r="W1051"/>
      <c r="X1051"/>
      <c r="Y1051"/>
      <c r="Z1051"/>
      <c r="AB1051" s="2">
        <v>150</v>
      </c>
      <c r="AC1051" s="2" t="s">
        <v>1760</v>
      </c>
      <c r="AD1051" s="26" t="s">
        <v>909</v>
      </c>
      <c r="AE1051" t="s">
        <v>282</v>
      </c>
    </row>
    <row r="1052" spans="1:31">
      <c r="A1052" t="s">
        <v>735</v>
      </c>
      <c r="B1052" t="s">
        <v>71</v>
      </c>
      <c r="C1052" s="1" t="s">
        <v>891</v>
      </c>
      <c r="D1052" s="1" t="s">
        <v>895</v>
      </c>
      <c r="G1052" s="1" t="s">
        <v>908</v>
      </c>
      <c r="H1052" s="27" t="s">
        <v>196</v>
      </c>
      <c r="J1052" s="8" t="s">
        <v>910</v>
      </c>
      <c r="Q1052">
        <v>16</v>
      </c>
      <c r="R1052">
        <v>8</v>
      </c>
      <c r="S1052" t="s">
        <v>273</v>
      </c>
      <c r="T1052" t="s">
        <v>462</v>
      </c>
      <c r="U1052" s="2">
        <v>110</v>
      </c>
      <c r="V1052"/>
      <c r="W1052"/>
      <c r="X1052"/>
      <c r="Y1052"/>
      <c r="Z1052"/>
      <c r="AB1052" s="2">
        <v>150</v>
      </c>
      <c r="AC1052" s="2" t="s">
        <v>1760</v>
      </c>
      <c r="AD1052" s="26" t="s">
        <v>909</v>
      </c>
      <c r="AE1052" t="s">
        <v>282</v>
      </c>
    </row>
    <row r="1053" spans="1:31">
      <c r="A1053" t="s">
        <v>735</v>
      </c>
      <c r="B1053" t="s">
        <v>71</v>
      </c>
      <c r="C1053" s="1" t="s">
        <v>896</v>
      </c>
      <c r="D1053" s="1" t="s">
        <v>897</v>
      </c>
      <c r="G1053" s="1" t="s">
        <v>908</v>
      </c>
      <c r="H1053" s="27" t="s">
        <v>196</v>
      </c>
      <c r="J1053" s="8" t="s">
        <v>910</v>
      </c>
      <c r="Q1053">
        <v>8</v>
      </c>
      <c r="R1053">
        <v>16</v>
      </c>
      <c r="S1053" t="s">
        <v>273</v>
      </c>
      <c r="T1053" t="s">
        <v>462</v>
      </c>
      <c r="U1053" s="2">
        <v>33</v>
      </c>
      <c r="V1053"/>
      <c r="W1053"/>
      <c r="X1053"/>
      <c r="Y1053"/>
      <c r="Z1053"/>
      <c r="AB1053" s="2">
        <v>150</v>
      </c>
      <c r="AC1053" s="2" t="s">
        <v>1760</v>
      </c>
      <c r="AD1053" s="26" t="s">
        <v>909</v>
      </c>
      <c r="AE1053" t="s">
        <v>282</v>
      </c>
    </row>
    <row r="1054" spans="1:31">
      <c r="A1054" t="s">
        <v>735</v>
      </c>
      <c r="B1054" t="s">
        <v>71</v>
      </c>
      <c r="C1054" s="1" t="s">
        <v>896</v>
      </c>
      <c r="D1054" s="1" t="s">
        <v>897</v>
      </c>
      <c r="G1054" s="1" t="s">
        <v>908</v>
      </c>
      <c r="H1054" s="27" t="s">
        <v>196</v>
      </c>
      <c r="J1054" s="8" t="s">
        <v>910</v>
      </c>
      <c r="Q1054">
        <v>12</v>
      </c>
      <c r="R1054">
        <v>12</v>
      </c>
      <c r="S1054" t="s">
        <v>273</v>
      </c>
      <c r="T1054" t="s">
        <v>462</v>
      </c>
      <c r="U1054" s="2">
        <v>33</v>
      </c>
      <c r="V1054"/>
      <c r="W1054"/>
      <c r="X1054"/>
      <c r="Y1054"/>
      <c r="Z1054"/>
      <c r="AB1054" s="2">
        <v>150</v>
      </c>
      <c r="AC1054" s="2" t="s">
        <v>1760</v>
      </c>
      <c r="AD1054" s="26" t="s">
        <v>909</v>
      </c>
      <c r="AE1054" t="s">
        <v>282</v>
      </c>
    </row>
    <row r="1055" spans="1:31">
      <c r="A1055" t="s">
        <v>735</v>
      </c>
      <c r="B1055" t="s">
        <v>71</v>
      </c>
      <c r="C1055" s="1" t="s">
        <v>896</v>
      </c>
      <c r="D1055" s="1" t="s">
        <v>897</v>
      </c>
      <c r="G1055" s="1" t="s">
        <v>908</v>
      </c>
      <c r="H1055" s="27" t="s">
        <v>196</v>
      </c>
      <c r="J1055" s="8" t="s">
        <v>910</v>
      </c>
      <c r="Q1055">
        <v>16</v>
      </c>
      <c r="R1055">
        <v>8</v>
      </c>
      <c r="S1055" t="s">
        <v>273</v>
      </c>
      <c r="T1055" t="s">
        <v>462</v>
      </c>
      <c r="U1055" s="2">
        <v>33</v>
      </c>
      <c r="V1055"/>
      <c r="W1055"/>
      <c r="X1055"/>
      <c r="Y1055"/>
      <c r="Z1055"/>
      <c r="AB1055" s="2">
        <v>150</v>
      </c>
      <c r="AC1055" s="2" t="s">
        <v>1760</v>
      </c>
      <c r="AD1055" s="26" t="s">
        <v>909</v>
      </c>
      <c r="AE1055" t="s">
        <v>282</v>
      </c>
    </row>
    <row r="1056" spans="1:31" ht="16" customHeight="1">
      <c r="A1056" t="s">
        <v>735</v>
      </c>
      <c r="B1056" t="s">
        <v>71</v>
      </c>
      <c r="C1056" s="1" t="s">
        <v>896</v>
      </c>
      <c r="D1056" s="1" t="s">
        <v>897</v>
      </c>
      <c r="G1056" s="1" t="s">
        <v>908</v>
      </c>
      <c r="H1056" s="27" t="s">
        <v>196</v>
      </c>
      <c r="J1056" s="8" t="s">
        <v>910</v>
      </c>
      <c r="Q1056">
        <v>8</v>
      </c>
      <c r="R1056">
        <v>16</v>
      </c>
      <c r="S1056" t="s">
        <v>273</v>
      </c>
      <c r="T1056" t="s">
        <v>462</v>
      </c>
      <c r="U1056" s="2">
        <v>73</v>
      </c>
      <c r="V1056"/>
      <c r="W1056"/>
      <c r="X1056"/>
      <c r="Y1056"/>
      <c r="Z1056"/>
      <c r="AB1056" s="2">
        <v>150</v>
      </c>
      <c r="AC1056" s="2" t="s">
        <v>1760</v>
      </c>
      <c r="AD1056" s="26" t="s">
        <v>909</v>
      </c>
      <c r="AE1056" t="s">
        <v>282</v>
      </c>
    </row>
    <row r="1057" spans="1:31">
      <c r="A1057" t="s">
        <v>735</v>
      </c>
      <c r="B1057" t="s">
        <v>71</v>
      </c>
      <c r="C1057" s="1" t="s">
        <v>896</v>
      </c>
      <c r="D1057" s="1" t="s">
        <v>897</v>
      </c>
      <c r="G1057" s="1" t="s">
        <v>908</v>
      </c>
      <c r="H1057" s="27" t="s">
        <v>196</v>
      </c>
      <c r="J1057" s="8" t="s">
        <v>910</v>
      </c>
      <c r="Q1057">
        <v>12</v>
      </c>
      <c r="R1057">
        <v>12</v>
      </c>
      <c r="S1057" t="s">
        <v>273</v>
      </c>
      <c r="T1057" t="s">
        <v>462</v>
      </c>
      <c r="U1057" s="2">
        <v>73</v>
      </c>
      <c r="V1057"/>
      <c r="W1057"/>
      <c r="X1057"/>
      <c r="Y1057"/>
      <c r="Z1057"/>
      <c r="AB1057" s="2">
        <v>150</v>
      </c>
      <c r="AC1057" s="2" t="s">
        <v>1760</v>
      </c>
      <c r="AD1057" s="26" t="s">
        <v>909</v>
      </c>
      <c r="AE1057" t="s">
        <v>282</v>
      </c>
    </row>
    <row r="1058" spans="1:31">
      <c r="A1058" t="s">
        <v>735</v>
      </c>
      <c r="B1058" t="s">
        <v>71</v>
      </c>
      <c r="C1058" s="1" t="s">
        <v>896</v>
      </c>
      <c r="D1058" s="1" t="s">
        <v>897</v>
      </c>
      <c r="G1058" s="1" t="s">
        <v>908</v>
      </c>
      <c r="H1058" s="27" t="s">
        <v>196</v>
      </c>
      <c r="J1058" s="8" t="s">
        <v>910</v>
      </c>
      <c r="Q1058">
        <v>16</v>
      </c>
      <c r="R1058">
        <v>8</v>
      </c>
      <c r="S1058" t="s">
        <v>273</v>
      </c>
      <c r="T1058" t="s">
        <v>462</v>
      </c>
      <c r="U1058" s="2">
        <v>73</v>
      </c>
      <c r="V1058"/>
      <c r="W1058"/>
      <c r="X1058"/>
      <c r="Y1058"/>
      <c r="Z1058"/>
      <c r="AB1058" s="2">
        <v>150</v>
      </c>
      <c r="AC1058" s="2" t="s">
        <v>1760</v>
      </c>
      <c r="AD1058" s="26" t="s">
        <v>909</v>
      </c>
      <c r="AE1058" t="s">
        <v>282</v>
      </c>
    </row>
    <row r="1059" spans="1:31">
      <c r="A1059" t="s">
        <v>735</v>
      </c>
      <c r="B1059" t="s">
        <v>71</v>
      </c>
      <c r="C1059" s="1" t="s">
        <v>896</v>
      </c>
      <c r="D1059" s="1" t="s">
        <v>897</v>
      </c>
      <c r="G1059" s="1" t="s">
        <v>908</v>
      </c>
      <c r="H1059" s="27" t="s">
        <v>196</v>
      </c>
      <c r="J1059" s="8" t="s">
        <v>910</v>
      </c>
      <c r="Q1059">
        <v>8</v>
      </c>
      <c r="R1059">
        <v>16</v>
      </c>
      <c r="S1059" t="s">
        <v>273</v>
      </c>
      <c r="T1059" t="s">
        <v>462</v>
      </c>
      <c r="U1059" s="2">
        <v>110</v>
      </c>
      <c r="V1059"/>
      <c r="W1059"/>
      <c r="X1059"/>
      <c r="Y1059"/>
      <c r="Z1059"/>
      <c r="AB1059" s="2">
        <v>150</v>
      </c>
      <c r="AC1059" s="2" t="s">
        <v>1760</v>
      </c>
      <c r="AD1059" s="26" t="s">
        <v>909</v>
      </c>
      <c r="AE1059" t="s">
        <v>282</v>
      </c>
    </row>
    <row r="1060" spans="1:31">
      <c r="A1060" t="s">
        <v>735</v>
      </c>
      <c r="B1060" t="s">
        <v>71</v>
      </c>
      <c r="C1060" s="1" t="s">
        <v>896</v>
      </c>
      <c r="D1060" s="1" t="s">
        <v>897</v>
      </c>
      <c r="G1060" s="1" t="s">
        <v>908</v>
      </c>
      <c r="H1060" s="27" t="s">
        <v>196</v>
      </c>
      <c r="J1060" s="8" t="s">
        <v>910</v>
      </c>
      <c r="Q1060">
        <v>12</v>
      </c>
      <c r="R1060">
        <v>12</v>
      </c>
      <c r="S1060" t="s">
        <v>273</v>
      </c>
      <c r="T1060" t="s">
        <v>462</v>
      </c>
      <c r="U1060" s="2">
        <v>110</v>
      </c>
      <c r="V1060"/>
      <c r="W1060"/>
      <c r="X1060"/>
      <c r="Y1060"/>
      <c r="Z1060"/>
      <c r="AB1060" s="2">
        <v>150</v>
      </c>
      <c r="AC1060" s="2" t="s">
        <v>1760</v>
      </c>
      <c r="AD1060" s="26" t="s">
        <v>909</v>
      </c>
      <c r="AE1060" t="s">
        <v>282</v>
      </c>
    </row>
    <row r="1061" spans="1:31">
      <c r="A1061" t="s">
        <v>735</v>
      </c>
      <c r="B1061" t="s">
        <v>71</v>
      </c>
      <c r="C1061" s="1" t="s">
        <v>896</v>
      </c>
      <c r="D1061" s="1" t="s">
        <v>897</v>
      </c>
      <c r="G1061" s="1" t="s">
        <v>908</v>
      </c>
      <c r="H1061" s="27" t="s">
        <v>196</v>
      </c>
      <c r="J1061" s="8" t="s">
        <v>910</v>
      </c>
      <c r="Q1061">
        <v>16</v>
      </c>
      <c r="R1061">
        <v>8</v>
      </c>
      <c r="S1061" t="s">
        <v>273</v>
      </c>
      <c r="T1061" t="s">
        <v>462</v>
      </c>
      <c r="U1061" s="2">
        <v>110</v>
      </c>
      <c r="V1061"/>
      <c r="W1061"/>
      <c r="X1061"/>
      <c r="Y1061"/>
      <c r="Z1061"/>
      <c r="AB1061" s="2">
        <v>150</v>
      </c>
      <c r="AC1061" s="2" t="s">
        <v>1760</v>
      </c>
      <c r="AD1061" s="26" t="s">
        <v>909</v>
      </c>
      <c r="AE1061" t="s">
        <v>282</v>
      </c>
    </row>
    <row r="1062" spans="1:31">
      <c r="A1062" t="s">
        <v>735</v>
      </c>
      <c r="B1062" t="s">
        <v>71</v>
      </c>
      <c r="C1062" s="1" t="s">
        <v>42</v>
      </c>
      <c r="D1062" s="1" t="s">
        <v>43</v>
      </c>
      <c r="G1062" s="1" t="s">
        <v>908</v>
      </c>
      <c r="H1062" s="27" t="s">
        <v>196</v>
      </c>
      <c r="J1062" s="8" t="s">
        <v>910</v>
      </c>
      <c r="Q1062">
        <v>8</v>
      </c>
      <c r="R1062">
        <v>16</v>
      </c>
      <c r="S1062" t="s">
        <v>273</v>
      </c>
      <c r="T1062" t="s">
        <v>462</v>
      </c>
      <c r="U1062" s="2">
        <v>33</v>
      </c>
      <c r="V1062"/>
      <c r="W1062"/>
      <c r="X1062"/>
      <c r="Y1062"/>
      <c r="Z1062"/>
      <c r="AB1062" s="2">
        <v>150</v>
      </c>
      <c r="AC1062" s="2" t="s">
        <v>1760</v>
      </c>
      <c r="AD1062" s="26" t="s">
        <v>909</v>
      </c>
      <c r="AE1062" t="s">
        <v>282</v>
      </c>
    </row>
    <row r="1063" spans="1:31">
      <c r="A1063" t="s">
        <v>735</v>
      </c>
      <c r="B1063" t="s">
        <v>71</v>
      </c>
      <c r="C1063" s="1" t="s">
        <v>42</v>
      </c>
      <c r="D1063" s="1" t="s">
        <v>43</v>
      </c>
      <c r="G1063" s="1" t="s">
        <v>908</v>
      </c>
      <c r="H1063" s="27" t="s">
        <v>196</v>
      </c>
      <c r="J1063" s="8" t="s">
        <v>910</v>
      </c>
      <c r="Q1063">
        <v>12</v>
      </c>
      <c r="R1063">
        <v>12</v>
      </c>
      <c r="S1063" t="s">
        <v>273</v>
      </c>
      <c r="T1063" t="s">
        <v>462</v>
      </c>
      <c r="U1063" s="2">
        <v>33</v>
      </c>
      <c r="V1063"/>
      <c r="W1063"/>
      <c r="X1063"/>
      <c r="Y1063"/>
      <c r="Z1063"/>
      <c r="AB1063" s="2">
        <v>150</v>
      </c>
      <c r="AC1063" s="2" t="s">
        <v>1760</v>
      </c>
      <c r="AD1063" s="26" t="s">
        <v>909</v>
      </c>
      <c r="AE1063" t="s">
        <v>282</v>
      </c>
    </row>
    <row r="1064" spans="1:31">
      <c r="A1064" t="s">
        <v>735</v>
      </c>
      <c r="B1064" t="s">
        <v>71</v>
      </c>
      <c r="C1064" s="1" t="s">
        <v>42</v>
      </c>
      <c r="D1064" s="1" t="s">
        <v>43</v>
      </c>
      <c r="G1064" s="1" t="s">
        <v>908</v>
      </c>
      <c r="H1064" s="27" t="s">
        <v>196</v>
      </c>
      <c r="J1064" s="8" t="s">
        <v>910</v>
      </c>
      <c r="Q1064">
        <v>16</v>
      </c>
      <c r="R1064">
        <v>8</v>
      </c>
      <c r="S1064" t="s">
        <v>273</v>
      </c>
      <c r="T1064" t="s">
        <v>462</v>
      </c>
      <c r="U1064" s="2">
        <v>33</v>
      </c>
      <c r="V1064"/>
      <c r="W1064"/>
      <c r="X1064"/>
      <c r="Y1064"/>
      <c r="Z1064"/>
      <c r="AB1064" s="2">
        <v>150</v>
      </c>
      <c r="AC1064" s="2" t="s">
        <v>1760</v>
      </c>
      <c r="AD1064" s="26" t="s">
        <v>909</v>
      </c>
      <c r="AE1064" t="s">
        <v>282</v>
      </c>
    </row>
    <row r="1065" spans="1:31">
      <c r="A1065" t="s">
        <v>735</v>
      </c>
      <c r="B1065" t="s">
        <v>71</v>
      </c>
      <c r="C1065" s="1" t="s">
        <v>42</v>
      </c>
      <c r="D1065" s="1" t="s">
        <v>43</v>
      </c>
      <c r="G1065" s="1" t="s">
        <v>908</v>
      </c>
      <c r="H1065" s="27" t="s">
        <v>196</v>
      </c>
      <c r="J1065" s="8" t="s">
        <v>910</v>
      </c>
      <c r="Q1065">
        <v>8</v>
      </c>
      <c r="R1065">
        <v>16</v>
      </c>
      <c r="S1065" t="s">
        <v>273</v>
      </c>
      <c r="T1065" t="s">
        <v>462</v>
      </c>
      <c r="U1065" s="2">
        <v>73</v>
      </c>
      <c r="V1065"/>
      <c r="W1065"/>
      <c r="X1065"/>
      <c r="Y1065"/>
      <c r="Z1065"/>
      <c r="AB1065" s="2">
        <v>150</v>
      </c>
      <c r="AC1065" s="2" t="s">
        <v>1760</v>
      </c>
      <c r="AD1065" s="26" t="s">
        <v>909</v>
      </c>
      <c r="AE1065" t="s">
        <v>282</v>
      </c>
    </row>
    <row r="1066" spans="1:31">
      <c r="A1066" t="s">
        <v>735</v>
      </c>
      <c r="B1066" t="s">
        <v>71</v>
      </c>
      <c r="C1066" s="1" t="s">
        <v>42</v>
      </c>
      <c r="D1066" s="1" t="s">
        <v>43</v>
      </c>
      <c r="G1066" s="1" t="s">
        <v>908</v>
      </c>
      <c r="H1066" s="27" t="s">
        <v>196</v>
      </c>
      <c r="J1066" s="8" t="s">
        <v>910</v>
      </c>
      <c r="Q1066">
        <v>12</v>
      </c>
      <c r="R1066">
        <v>12</v>
      </c>
      <c r="S1066" t="s">
        <v>273</v>
      </c>
      <c r="T1066" t="s">
        <v>462</v>
      </c>
      <c r="U1066" s="2">
        <v>73</v>
      </c>
      <c r="V1066"/>
      <c r="W1066"/>
      <c r="X1066"/>
      <c r="Y1066"/>
      <c r="Z1066"/>
      <c r="AB1066" s="2">
        <v>150</v>
      </c>
      <c r="AC1066" s="2" t="s">
        <v>1760</v>
      </c>
      <c r="AD1066" s="26" t="s">
        <v>909</v>
      </c>
      <c r="AE1066" t="s">
        <v>282</v>
      </c>
    </row>
    <row r="1067" spans="1:31">
      <c r="A1067" t="s">
        <v>735</v>
      </c>
      <c r="B1067" t="s">
        <v>71</v>
      </c>
      <c r="C1067" s="1" t="s">
        <v>42</v>
      </c>
      <c r="D1067" s="1" t="s">
        <v>43</v>
      </c>
      <c r="G1067" s="1" t="s">
        <v>908</v>
      </c>
      <c r="H1067" s="27" t="s">
        <v>196</v>
      </c>
      <c r="J1067" s="8" t="s">
        <v>910</v>
      </c>
      <c r="Q1067">
        <v>16</v>
      </c>
      <c r="R1067">
        <v>8</v>
      </c>
      <c r="S1067" t="s">
        <v>273</v>
      </c>
      <c r="T1067" t="s">
        <v>462</v>
      </c>
      <c r="U1067" s="2">
        <v>73</v>
      </c>
      <c r="V1067"/>
      <c r="W1067"/>
      <c r="X1067"/>
      <c r="Y1067"/>
      <c r="Z1067"/>
      <c r="AB1067" s="2">
        <v>150</v>
      </c>
      <c r="AC1067" s="2" t="s">
        <v>1760</v>
      </c>
      <c r="AD1067" s="26" t="s">
        <v>909</v>
      </c>
      <c r="AE1067" t="s">
        <v>282</v>
      </c>
    </row>
    <row r="1068" spans="1:31">
      <c r="A1068" t="s">
        <v>735</v>
      </c>
      <c r="B1068" t="s">
        <v>71</v>
      </c>
      <c r="C1068" s="1" t="s">
        <v>42</v>
      </c>
      <c r="D1068" s="1" t="s">
        <v>43</v>
      </c>
      <c r="G1068" s="1" t="s">
        <v>908</v>
      </c>
      <c r="H1068" s="27" t="s">
        <v>196</v>
      </c>
      <c r="J1068" s="8" t="s">
        <v>910</v>
      </c>
      <c r="Q1068">
        <v>8</v>
      </c>
      <c r="R1068">
        <v>16</v>
      </c>
      <c r="S1068" t="s">
        <v>273</v>
      </c>
      <c r="T1068" t="s">
        <v>462</v>
      </c>
      <c r="U1068" s="2">
        <v>110</v>
      </c>
      <c r="V1068"/>
      <c r="W1068"/>
      <c r="X1068"/>
      <c r="Y1068"/>
      <c r="Z1068"/>
      <c r="AB1068" s="2">
        <v>150</v>
      </c>
      <c r="AC1068" s="2" t="s">
        <v>1760</v>
      </c>
      <c r="AD1068" s="26" t="s">
        <v>909</v>
      </c>
      <c r="AE1068" t="s">
        <v>282</v>
      </c>
    </row>
    <row r="1069" spans="1:31">
      <c r="A1069" t="s">
        <v>735</v>
      </c>
      <c r="B1069" t="s">
        <v>71</v>
      </c>
      <c r="C1069" s="1" t="s">
        <v>42</v>
      </c>
      <c r="D1069" s="1" t="s">
        <v>43</v>
      </c>
      <c r="G1069" s="1" t="s">
        <v>908</v>
      </c>
      <c r="H1069" s="27" t="s">
        <v>196</v>
      </c>
      <c r="J1069" s="8" t="s">
        <v>910</v>
      </c>
      <c r="Q1069">
        <v>12</v>
      </c>
      <c r="R1069">
        <v>12</v>
      </c>
      <c r="S1069" t="s">
        <v>273</v>
      </c>
      <c r="T1069" t="s">
        <v>462</v>
      </c>
      <c r="U1069" s="2">
        <v>110</v>
      </c>
      <c r="V1069"/>
      <c r="W1069"/>
      <c r="X1069"/>
      <c r="Y1069"/>
      <c r="Z1069"/>
      <c r="AB1069" s="2">
        <v>150</v>
      </c>
      <c r="AC1069" s="2" t="s">
        <v>1760</v>
      </c>
      <c r="AD1069" s="26" t="s">
        <v>909</v>
      </c>
      <c r="AE1069" t="s">
        <v>282</v>
      </c>
    </row>
    <row r="1070" spans="1:31">
      <c r="A1070" t="s">
        <v>735</v>
      </c>
      <c r="B1070" t="s">
        <v>71</v>
      </c>
      <c r="C1070" s="1" t="s">
        <v>42</v>
      </c>
      <c r="D1070" s="1" t="s">
        <v>43</v>
      </c>
      <c r="G1070" s="1" t="s">
        <v>908</v>
      </c>
      <c r="H1070" s="27" t="s">
        <v>196</v>
      </c>
      <c r="J1070" s="8" t="s">
        <v>910</v>
      </c>
      <c r="Q1070">
        <v>16</v>
      </c>
      <c r="R1070">
        <v>8</v>
      </c>
      <c r="S1070" t="s">
        <v>273</v>
      </c>
      <c r="T1070" t="s">
        <v>462</v>
      </c>
      <c r="U1070" s="2">
        <v>110</v>
      </c>
      <c r="V1070"/>
      <c r="W1070"/>
      <c r="X1070"/>
      <c r="Y1070"/>
      <c r="Z1070"/>
      <c r="AB1070" s="2">
        <v>150</v>
      </c>
      <c r="AC1070" s="2" t="s">
        <v>1760</v>
      </c>
      <c r="AD1070" s="26" t="s">
        <v>909</v>
      </c>
      <c r="AE1070" t="s">
        <v>282</v>
      </c>
    </row>
    <row r="1071" spans="1:31">
      <c r="A1071" t="s">
        <v>735</v>
      </c>
      <c r="B1071" t="s">
        <v>71</v>
      </c>
      <c r="C1071" s="1" t="s">
        <v>42</v>
      </c>
      <c r="D1071" s="1" t="s">
        <v>898</v>
      </c>
      <c r="G1071" s="1" t="s">
        <v>908</v>
      </c>
      <c r="H1071" s="27" t="s">
        <v>196</v>
      </c>
      <c r="J1071" s="8" t="s">
        <v>910</v>
      </c>
      <c r="Q1071">
        <v>8</v>
      </c>
      <c r="R1071">
        <v>16</v>
      </c>
      <c r="S1071" t="s">
        <v>273</v>
      </c>
      <c r="T1071" t="s">
        <v>462</v>
      </c>
      <c r="U1071" s="2">
        <v>33</v>
      </c>
      <c r="V1071"/>
      <c r="W1071"/>
      <c r="X1071"/>
      <c r="Y1071"/>
      <c r="Z1071"/>
      <c r="AB1071" s="2">
        <v>150</v>
      </c>
      <c r="AC1071" s="2" t="s">
        <v>1760</v>
      </c>
      <c r="AD1071" s="26" t="s">
        <v>909</v>
      </c>
      <c r="AE1071" t="s">
        <v>282</v>
      </c>
    </row>
    <row r="1072" spans="1:31">
      <c r="A1072" t="s">
        <v>735</v>
      </c>
      <c r="B1072" t="s">
        <v>71</v>
      </c>
      <c r="C1072" s="1" t="s">
        <v>42</v>
      </c>
      <c r="D1072" s="1" t="s">
        <v>898</v>
      </c>
      <c r="G1072" s="1" t="s">
        <v>908</v>
      </c>
      <c r="H1072" s="27" t="s">
        <v>196</v>
      </c>
      <c r="J1072" s="8" t="s">
        <v>910</v>
      </c>
      <c r="Q1072">
        <v>12</v>
      </c>
      <c r="R1072">
        <v>12</v>
      </c>
      <c r="S1072" t="s">
        <v>273</v>
      </c>
      <c r="T1072" t="s">
        <v>462</v>
      </c>
      <c r="U1072" s="2">
        <v>33</v>
      </c>
      <c r="V1072"/>
      <c r="W1072"/>
      <c r="X1072"/>
      <c r="Y1072"/>
      <c r="Z1072"/>
      <c r="AB1072" s="2">
        <v>150</v>
      </c>
      <c r="AC1072" s="2" t="s">
        <v>1760</v>
      </c>
      <c r="AD1072" s="26" t="s">
        <v>909</v>
      </c>
      <c r="AE1072" t="s">
        <v>282</v>
      </c>
    </row>
    <row r="1073" spans="1:31">
      <c r="A1073" t="s">
        <v>735</v>
      </c>
      <c r="B1073" t="s">
        <v>71</v>
      </c>
      <c r="C1073" s="1" t="s">
        <v>42</v>
      </c>
      <c r="D1073" s="1" t="s">
        <v>898</v>
      </c>
      <c r="G1073" s="1" t="s">
        <v>908</v>
      </c>
      <c r="H1073" s="27" t="s">
        <v>196</v>
      </c>
      <c r="J1073" s="8" t="s">
        <v>910</v>
      </c>
      <c r="Q1073">
        <v>16</v>
      </c>
      <c r="R1073">
        <v>8</v>
      </c>
      <c r="S1073" t="s">
        <v>273</v>
      </c>
      <c r="T1073" t="s">
        <v>462</v>
      </c>
      <c r="U1073" s="2">
        <v>33</v>
      </c>
      <c r="V1073"/>
      <c r="W1073"/>
      <c r="X1073"/>
      <c r="Y1073"/>
      <c r="Z1073"/>
      <c r="AB1073" s="2">
        <v>150</v>
      </c>
      <c r="AC1073" s="2" t="s">
        <v>1760</v>
      </c>
      <c r="AD1073" s="26" t="s">
        <v>909</v>
      </c>
      <c r="AE1073" t="s">
        <v>282</v>
      </c>
    </row>
    <row r="1074" spans="1:31">
      <c r="A1074" t="s">
        <v>735</v>
      </c>
      <c r="B1074" t="s">
        <v>71</v>
      </c>
      <c r="C1074" s="1" t="s">
        <v>42</v>
      </c>
      <c r="D1074" s="1" t="s">
        <v>898</v>
      </c>
      <c r="G1074" s="1" t="s">
        <v>908</v>
      </c>
      <c r="H1074" s="27" t="s">
        <v>196</v>
      </c>
      <c r="J1074" s="8" t="s">
        <v>910</v>
      </c>
      <c r="Q1074">
        <v>8</v>
      </c>
      <c r="R1074">
        <v>16</v>
      </c>
      <c r="S1074" t="s">
        <v>273</v>
      </c>
      <c r="T1074" t="s">
        <v>462</v>
      </c>
      <c r="U1074" s="2">
        <v>73</v>
      </c>
      <c r="V1074"/>
      <c r="W1074"/>
      <c r="X1074"/>
      <c r="Y1074"/>
      <c r="Z1074"/>
      <c r="AB1074" s="2">
        <v>150</v>
      </c>
      <c r="AC1074" s="2" t="s">
        <v>1760</v>
      </c>
      <c r="AD1074" s="26" t="s">
        <v>909</v>
      </c>
      <c r="AE1074" t="s">
        <v>282</v>
      </c>
    </row>
    <row r="1075" spans="1:31">
      <c r="A1075" t="s">
        <v>735</v>
      </c>
      <c r="B1075" t="s">
        <v>71</v>
      </c>
      <c r="C1075" s="1" t="s">
        <v>42</v>
      </c>
      <c r="D1075" s="1" t="s">
        <v>898</v>
      </c>
      <c r="G1075" s="1" t="s">
        <v>908</v>
      </c>
      <c r="H1075" s="27" t="s">
        <v>196</v>
      </c>
      <c r="J1075" s="8" t="s">
        <v>910</v>
      </c>
      <c r="Q1075">
        <v>12</v>
      </c>
      <c r="R1075">
        <v>12</v>
      </c>
      <c r="S1075" t="s">
        <v>273</v>
      </c>
      <c r="T1075" t="s">
        <v>462</v>
      </c>
      <c r="U1075" s="2">
        <v>73</v>
      </c>
      <c r="V1075"/>
      <c r="W1075"/>
      <c r="X1075"/>
      <c r="Y1075"/>
      <c r="Z1075"/>
      <c r="AB1075" s="2">
        <v>150</v>
      </c>
      <c r="AC1075" s="2" t="s">
        <v>1760</v>
      </c>
      <c r="AD1075" s="26" t="s">
        <v>909</v>
      </c>
      <c r="AE1075" t="s">
        <v>282</v>
      </c>
    </row>
    <row r="1076" spans="1:31">
      <c r="A1076" t="s">
        <v>735</v>
      </c>
      <c r="B1076" t="s">
        <v>71</v>
      </c>
      <c r="C1076" s="1" t="s">
        <v>42</v>
      </c>
      <c r="D1076" s="1" t="s">
        <v>898</v>
      </c>
      <c r="G1076" s="1" t="s">
        <v>908</v>
      </c>
      <c r="H1076" s="27" t="s">
        <v>196</v>
      </c>
      <c r="J1076" s="8" t="s">
        <v>910</v>
      </c>
      <c r="Q1076">
        <v>16</v>
      </c>
      <c r="R1076">
        <v>8</v>
      </c>
      <c r="S1076" t="s">
        <v>273</v>
      </c>
      <c r="T1076" t="s">
        <v>462</v>
      </c>
      <c r="U1076" s="2">
        <v>73</v>
      </c>
      <c r="V1076"/>
      <c r="W1076"/>
      <c r="X1076"/>
      <c r="Y1076"/>
      <c r="Z1076"/>
      <c r="AB1076" s="2">
        <v>150</v>
      </c>
      <c r="AC1076" s="2" t="s">
        <v>1760</v>
      </c>
      <c r="AD1076" s="26" t="s">
        <v>909</v>
      </c>
      <c r="AE1076" t="s">
        <v>282</v>
      </c>
    </row>
    <row r="1077" spans="1:31">
      <c r="A1077" t="s">
        <v>735</v>
      </c>
      <c r="B1077" t="s">
        <v>71</v>
      </c>
      <c r="C1077" s="1" t="s">
        <v>42</v>
      </c>
      <c r="D1077" s="1" t="s">
        <v>898</v>
      </c>
      <c r="G1077" s="1" t="s">
        <v>908</v>
      </c>
      <c r="H1077" s="27" t="s">
        <v>196</v>
      </c>
      <c r="J1077" s="8" t="s">
        <v>910</v>
      </c>
      <c r="Q1077">
        <v>8</v>
      </c>
      <c r="R1077">
        <v>16</v>
      </c>
      <c r="S1077" t="s">
        <v>273</v>
      </c>
      <c r="T1077" t="s">
        <v>462</v>
      </c>
      <c r="U1077" s="2">
        <v>110</v>
      </c>
      <c r="V1077"/>
      <c r="W1077"/>
      <c r="X1077"/>
      <c r="Y1077"/>
      <c r="Z1077"/>
      <c r="AB1077" s="2">
        <v>150</v>
      </c>
      <c r="AC1077" s="2" t="s">
        <v>1760</v>
      </c>
      <c r="AD1077" s="26" t="s">
        <v>909</v>
      </c>
      <c r="AE1077" t="s">
        <v>282</v>
      </c>
    </row>
    <row r="1078" spans="1:31">
      <c r="A1078" t="s">
        <v>735</v>
      </c>
      <c r="B1078" t="s">
        <v>71</v>
      </c>
      <c r="C1078" s="1" t="s">
        <v>42</v>
      </c>
      <c r="D1078" s="1" t="s">
        <v>898</v>
      </c>
      <c r="G1078" s="1" t="s">
        <v>908</v>
      </c>
      <c r="H1078" s="27" t="s">
        <v>196</v>
      </c>
      <c r="J1078" s="8" t="s">
        <v>910</v>
      </c>
      <c r="Q1078">
        <v>12</v>
      </c>
      <c r="R1078">
        <v>12</v>
      </c>
      <c r="S1078" t="s">
        <v>273</v>
      </c>
      <c r="T1078" t="s">
        <v>462</v>
      </c>
      <c r="U1078" s="2">
        <v>110</v>
      </c>
      <c r="V1078"/>
      <c r="W1078"/>
      <c r="X1078"/>
      <c r="Y1078"/>
      <c r="Z1078"/>
      <c r="AB1078" s="2">
        <v>150</v>
      </c>
      <c r="AC1078" s="2" t="s">
        <v>1760</v>
      </c>
      <c r="AD1078" s="26" t="s">
        <v>909</v>
      </c>
      <c r="AE1078" t="s">
        <v>282</v>
      </c>
    </row>
    <row r="1079" spans="1:31">
      <c r="A1079" t="s">
        <v>735</v>
      </c>
      <c r="B1079" t="s">
        <v>71</v>
      </c>
      <c r="C1079" s="1" t="s">
        <v>42</v>
      </c>
      <c r="D1079" s="1" t="s">
        <v>898</v>
      </c>
      <c r="G1079" s="1" t="s">
        <v>908</v>
      </c>
      <c r="H1079" s="27" t="s">
        <v>196</v>
      </c>
      <c r="J1079" s="8" t="s">
        <v>910</v>
      </c>
      <c r="Q1079">
        <v>16</v>
      </c>
      <c r="R1079">
        <v>8</v>
      </c>
      <c r="S1079" t="s">
        <v>273</v>
      </c>
      <c r="T1079" t="s">
        <v>462</v>
      </c>
      <c r="U1079" s="2">
        <v>110</v>
      </c>
      <c r="V1079"/>
      <c r="W1079"/>
      <c r="X1079"/>
      <c r="Y1079"/>
      <c r="Z1079"/>
      <c r="AB1079" s="2">
        <v>150</v>
      </c>
      <c r="AC1079" s="2" t="s">
        <v>1760</v>
      </c>
      <c r="AD1079" s="26" t="s">
        <v>909</v>
      </c>
      <c r="AE1079" t="s">
        <v>282</v>
      </c>
    </row>
    <row r="1080" spans="1:31">
      <c r="A1080" t="s">
        <v>735</v>
      </c>
      <c r="B1080" t="s">
        <v>71</v>
      </c>
      <c r="C1080" s="1" t="s">
        <v>899</v>
      </c>
      <c r="D1080" s="1" t="s">
        <v>900</v>
      </c>
      <c r="G1080" s="1" t="s">
        <v>908</v>
      </c>
      <c r="H1080" s="27" t="s">
        <v>196</v>
      </c>
      <c r="J1080" s="8" t="s">
        <v>910</v>
      </c>
      <c r="Q1080">
        <v>8</v>
      </c>
      <c r="R1080">
        <v>16</v>
      </c>
      <c r="S1080" t="s">
        <v>273</v>
      </c>
      <c r="T1080" t="s">
        <v>462</v>
      </c>
      <c r="U1080" s="2">
        <v>33</v>
      </c>
      <c r="V1080"/>
      <c r="W1080"/>
      <c r="X1080"/>
      <c r="Y1080"/>
      <c r="Z1080"/>
      <c r="AB1080" s="2">
        <v>150</v>
      </c>
      <c r="AC1080" s="2" t="s">
        <v>1760</v>
      </c>
      <c r="AD1080" s="26" t="s">
        <v>909</v>
      </c>
      <c r="AE1080" t="s">
        <v>282</v>
      </c>
    </row>
    <row r="1081" spans="1:31">
      <c r="A1081" t="s">
        <v>735</v>
      </c>
      <c r="B1081" t="s">
        <v>71</v>
      </c>
      <c r="C1081" s="1" t="s">
        <v>899</v>
      </c>
      <c r="D1081" s="1" t="s">
        <v>900</v>
      </c>
      <c r="G1081" s="1" t="s">
        <v>908</v>
      </c>
      <c r="H1081" s="27" t="s">
        <v>196</v>
      </c>
      <c r="J1081" s="8" t="s">
        <v>910</v>
      </c>
      <c r="Q1081">
        <v>12</v>
      </c>
      <c r="R1081">
        <v>12</v>
      </c>
      <c r="S1081" t="s">
        <v>273</v>
      </c>
      <c r="T1081" t="s">
        <v>462</v>
      </c>
      <c r="U1081" s="2">
        <v>33</v>
      </c>
      <c r="V1081"/>
      <c r="W1081"/>
      <c r="X1081"/>
      <c r="Y1081"/>
      <c r="Z1081"/>
      <c r="AB1081" s="2">
        <v>150</v>
      </c>
      <c r="AC1081" s="2" t="s">
        <v>1760</v>
      </c>
      <c r="AD1081" s="26" t="s">
        <v>909</v>
      </c>
      <c r="AE1081" t="s">
        <v>282</v>
      </c>
    </row>
    <row r="1082" spans="1:31">
      <c r="A1082" t="s">
        <v>735</v>
      </c>
      <c r="B1082" t="s">
        <v>71</v>
      </c>
      <c r="C1082" s="1" t="s">
        <v>899</v>
      </c>
      <c r="D1082" s="1" t="s">
        <v>900</v>
      </c>
      <c r="G1082" s="1" t="s">
        <v>908</v>
      </c>
      <c r="H1082" s="27" t="s">
        <v>196</v>
      </c>
      <c r="J1082" s="8" t="s">
        <v>910</v>
      </c>
      <c r="Q1082">
        <v>16</v>
      </c>
      <c r="R1082">
        <v>8</v>
      </c>
      <c r="S1082" t="s">
        <v>273</v>
      </c>
      <c r="T1082" t="s">
        <v>462</v>
      </c>
      <c r="U1082" s="2">
        <v>33</v>
      </c>
      <c r="V1082"/>
      <c r="W1082"/>
      <c r="X1082"/>
      <c r="Y1082"/>
      <c r="Z1082"/>
      <c r="AB1082" s="2">
        <v>150</v>
      </c>
      <c r="AC1082" s="2" t="s">
        <v>1760</v>
      </c>
      <c r="AD1082" s="26" t="s">
        <v>909</v>
      </c>
      <c r="AE1082" t="s">
        <v>282</v>
      </c>
    </row>
    <row r="1083" spans="1:31">
      <c r="A1083" t="s">
        <v>735</v>
      </c>
      <c r="B1083" t="s">
        <v>71</v>
      </c>
      <c r="C1083" s="1" t="s">
        <v>899</v>
      </c>
      <c r="D1083" s="1" t="s">
        <v>900</v>
      </c>
      <c r="G1083" s="1" t="s">
        <v>908</v>
      </c>
      <c r="H1083" s="27" t="s">
        <v>196</v>
      </c>
      <c r="J1083" s="8" t="s">
        <v>910</v>
      </c>
      <c r="Q1083">
        <v>8</v>
      </c>
      <c r="R1083">
        <v>16</v>
      </c>
      <c r="S1083" t="s">
        <v>273</v>
      </c>
      <c r="T1083" t="s">
        <v>462</v>
      </c>
      <c r="U1083" s="2">
        <v>73</v>
      </c>
      <c r="V1083"/>
      <c r="W1083"/>
      <c r="X1083"/>
      <c r="Y1083"/>
      <c r="Z1083"/>
      <c r="AB1083" s="2">
        <v>150</v>
      </c>
      <c r="AC1083" s="2" t="s">
        <v>1760</v>
      </c>
      <c r="AD1083" s="26" t="s">
        <v>909</v>
      </c>
      <c r="AE1083" t="s">
        <v>282</v>
      </c>
    </row>
    <row r="1084" spans="1:31">
      <c r="A1084" t="s">
        <v>735</v>
      </c>
      <c r="B1084" t="s">
        <v>71</v>
      </c>
      <c r="C1084" s="1" t="s">
        <v>899</v>
      </c>
      <c r="D1084" s="1" t="s">
        <v>900</v>
      </c>
      <c r="G1084" s="1" t="s">
        <v>908</v>
      </c>
      <c r="H1084" s="27" t="s">
        <v>196</v>
      </c>
      <c r="J1084" s="8" t="s">
        <v>910</v>
      </c>
      <c r="Q1084">
        <v>12</v>
      </c>
      <c r="R1084">
        <v>12</v>
      </c>
      <c r="S1084" t="s">
        <v>273</v>
      </c>
      <c r="T1084" t="s">
        <v>462</v>
      </c>
      <c r="U1084" s="2">
        <v>73</v>
      </c>
      <c r="V1084"/>
      <c r="W1084"/>
      <c r="X1084"/>
      <c r="Y1084"/>
      <c r="Z1084"/>
      <c r="AB1084" s="2">
        <v>150</v>
      </c>
      <c r="AC1084" s="2" t="s">
        <v>1760</v>
      </c>
      <c r="AD1084" s="26" t="s">
        <v>909</v>
      </c>
      <c r="AE1084" t="s">
        <v>282</v>
      </c>
    </row>
    <row r="1085" spans="1:31">
      <c r="A1085" t="s">
        <v>735</v>
      </c>
      <c r="B1085" t="s">
        <v>71</v>
      </c>
      <c r="C1085" s="1" t="s">
        <v>899</v>
      </c>
      <c r="D1085" s="1" t="s">
        <v>900</v>
      </c>
      <c r="G1085" s="1" t="s">
        <v>908</v>
      </c>
      <c r="H1085" s="27" t="s">
        <v>196</v>
      </c>
      <c r="J1085" s="8" t="s">
        <v>910</v>
      </c>
      <c r="Q1085">
        <v>16</v>
      </c>
      <c r="R1085">
        <v>8</v>
      </c>
      <c r="S1085" t="s">
        <v>273</v>
      </c>
      <c r="T1085" t="s">
        <v>462</v>
      </c>
      <c r="U1085" s="2">
        <v>73</v>
      </c>
      <c r="V1085"/>
      <c r="W1085"/>
      <c r="X1085"/>
      <c r="Y1085"/>
      <c r="Z1085"/>
      <c r="AB1085" s="2">
        <v>150</v>
      </c>
      <c r="AC1085" s="2" t="s">
        <v>1760</v>
      </c>
      <c r="AD1085" s="26" t="s">
        <v>909</v>
      </c>
      <c r="AE1085" t="s">
        <v>282</v>
      </c>
    </row>
    <row r="1086" spans="1:31">
      <c r="A1086" t="s">
        <v>735</v>
      </c>
      <c r="B1086" t="s">
        <v>71</v>
      </c>
      <c r="C1086" s="1" t="s">
        <v>899</v>
      </c>
      <c r="D1086" s="1" t="s">
        <v>900</v>
      </c>
      <c r="G1086" s="1" t="s">
        <v>908</v>
      </c>
      <c r="H1086" s="27" t="s">
        <v>196</v>
      </c>
      <c r="J1086" s="8" t="s">
        <v>910</v>
      </c>
      <c r="Q1086">
        <v>8</v>
      </c>
      <c r="R1086">
        <v>16</v>
      </c>
      <c r="S1086" t="s">
        <v>273</v>
      </c>
      <c r="T1086" t="s">
        <v>462</v>
      </c>
      <c r="U1086" s="2">
        <v>110</v>
      </c>
      <c r="V1086"/>
      <c r="W1086"/>
      <c r="X1086"/>
      <c r="Y1086"/>
      <c r="Z1086"/>
      <c r="AB1086" s="2">
        <v>150</v>
      </c>
      <c r="AC1086" s="2" t="s">
        <v>1760</v>
      </c>
      <c r="AD1086" s="26" t="s">
        <v>909</v>
      </c>
      <c r="AE1086" t="s">
        <v>282</v>
      </c>
    </row>
    <row r="1087" spans="1:31">
      <c r="A1087" t="s">
        <v>735</v>
      </c>
      <c r="B1087" t="s">
        <v>71</v>
      </c>
      <c r="C1087" s="1" t="s">
        <v>899</v>
      </c>
      <c r="D1087" s="1" t="s">
        <v>900</v>
      </c>
      <c r="G1087" s="1" t="s">
        <v>908</v>
      </c>
      <c r="H1087" s="27" t="s">
        <v>196</v>
      </c>
      <c r="J1087" s="8" t="s">
        <v>910</v>
      </c>
      <c r="Q1087">
        <v>12</v>
      </c>
      <c r="R1087">
        <v>12</v>
      </c>
      <c r="S1087" t="s">
        <v>273</v>
      </c>
      <c r="T1087" t="s">
        <v>462</v>
      </c>
      <c r="U1087" s="2">
        <v>110</v>
      </c>
      <c r="V1087"/>
      <c r="W1087"/>
      <c r="X1087"/>
      <c r="Y1087"/>
      <c r="Z1087"/>
      <c r="AB1087" s="2">
        <v>150</v>
      </c>
      <c r="AC1087" s="2" t="s">
        <v>1760</v>
      </c>
      <c r="AD1087" s="26" t="s">
        <v>909</v>
      </c>
      <c r="AE1087" t="s">
        <v>282</v>
      </c>
    </row>
    <row r="1088" spans="1:31">
      <c r="A1088" t="s">
        <v>735</v>
      </c>
      <c r="B1088" t="s">
        <v>71</v>
      </c>
      <c r="C1088" s="1" t="s">
        <v>899</v>
      </c>
      <c r="D1088" s="1" t="s">
        <v>900</v>
      </c>
      <c r="G1088" s="1" t="s">
        <v>908</v>
      </c>
      <c r="H1088" s="27" t="s">
        <v>196</v>
      </c>
      <c r="J1088" s="8" t="s">
        <v>910</v>
      </c>
      <c r="Q1088">
        <v>16</v>
      </c>
      <c r="R1088">
        <v>8</v>
      </c>
      <c r="S1088" t="s">
        <v>273</v>
      </c>
      <c r="T1088" t="s">
        <v>462</v>
      </c>
      <c r="U1088" s="2">
        <v>110</v>
      </c>
      <c r="V1088"/>
      <c r="W1088"/>
      <c r="X1088"/>
      <c r="Y1088"/>
      <c r="Z1088"/>
      <c r="AB1088" s="2">
        <v>150</v>
      </c>
      <c r="AC1088" s="2" t="s">
        <v>1760</v>
      </c>
      <c r="AD1088" s="26" t="s">
        <v>909</v>
      </c>
      <c r="AE1088" t="s">
        <v>282</v>
      </c>
    </row>
    <row r="1089" spans="1:31">
      <c r="A1089" t="s">
        <v>735</v>
      </c>
      <c r="B1089" t="s">
        <v>71</v>
      </c>
      <c r="C1089" s="1" t="s">
        <v>44</v>
      </c>
      <c r="D1089" s="1" t="s">
        <v>319</v>
      </c>
      <c r="G1089" s="1" t="s">
        <v>908</v>
      </c>
      <c r="H1089" s="27" t="s">
        <v>196</v>
      </c>
      <c r="J1089" s="8" t="s">
        <v>910</v>
      </c>
      <c r="Q1089">
        <v>8</v>
      </c>
      <c r="R1089">
        <v>16</v>
      </c>
      <c r="S1089" t="s">
        <v>273</v>
      </c>
      <c r="T1089" t="s">
        <v>462</v>
      </c>
      <c r="U1089" s="2">
        <v>33</v>
      </c>
      <c r="V1089"/>
      <c r="W1089"/>
      <c r="X1089"/>
      <c r="Y1089"/>
      <c r="Z1089"/>
      <c r="AB1089" s="2">
        <v>150</v>
      </c>
      <c r="AC1089" s="2" t="s">
        <v>1760</v>
      </c>
      <c r="AD1089" s="26" t="s">
        <v>909</v>
      </c>
      <c r="AE1089" t="s">
        <v>282</v>
      </c>
    </row>
    <row r="1090" spans="1:31">
      <c r="A1090" t="s">
        <v>735</v>
      </c>
      <c r="B1090" t="s">
        <v>71</v>
      </c>
      <c r="C1090" s="1" t="s">
        <v>44</v>
      </c>
      <c r="D1090" s="1" t="s">
        <v>319</v>
      </c>
      <c r="G1090" s="1" t="s">
        <v>908</v>
      </c>
      <c r="H1090" s="27" t="s">
        <v>196</v>
      </c>
      <c r="J1090" s="8" t="s">
        <v>910</v>
      </c>
      <c r="Q1090">
        <v>12</v>
      </c>
      <c r="R1090">
        <v>12</v>
      </c>
      <c r="S1090" t="s">
        <v>273</v>
      </c>
      <c r="T1090" t="s">
        <v>462</v>
      </c>
      <c r="U1090" s="2">
        <v>33</v>
      </c>
      <c r="V1090"/>
      <c r="W1090"/>
      <c r="X1090"/>
      <c r="Y1090"/>
      <c r="Z1090"/>
      <c r="AB1090" s="2">
        <v>150</v>
      </c>
      <c r="AC1090" s="2" t="s">
        <v>1760</v>
      </c>
      <c r="AD1090" s="26" t="s">
        <v>909</v>
      </c>
      <c r="AE1090" t="s">
        <v>282</v>
      </c>
    </row>
    <row r="1091" spans="1:31">
      <c r="A1091" t="s">
        <v>735</v>
      </c>
      <c r="B1091" t="s">
        <v>71</v>
      </c>
      <c r="C1091" s="1" t="s">
        <v>44</v>
      </c>
      <c r="D1091" s="1" t="s">
        <v>319</v>
      </c>
      <c r="G1091" s="1" t="s">
        <v>908</v>
      </c>
      <c r="H1091" s="27" t="s">
        <v>196</v>
      </c>
      <c r="J1091" s="8" t="s">
        <v>910</v>
      </c>
      <c r="Q1091">
        <v>16</v>
      </c>
      <c r="R1091">
        <v>8</v>
      </c>
      <c r="S1091" t="s">
        <v>273</v>
      </c>
      <c r="T1091" t="s">
        <v>462</v>
      </c>
      <c r="U1091" s="2">
        <v>33</v>
      </c>
      <c r="V1091"/>
      <c r="W1091"/>
      <c r="X1091"/>
      <c r="Y1091"/>
      <c r="Z1091"/>
      <c r="AB1091" s="2">
        <v>150</v>
      </c>
      <c r="AC1091" s="2" t="s">
        <v>1760</v>
      </c>
      <c r="AD1091" s="26" t="s">
        <v>909</v>
      </c>
      <c r="AE1091" t="s">
        <v>282</v>
      </c>
    </row>
    <row r="1092" spans="1:31">
      <c r="A1092" t="s">
        <v>735</v>
      </c>
      <c r="B1092" t="s">
        <v>71</v>
      </c>
      <c r="C1092" s="1" t="s">
        <v>44</v>
      </c>
      <c r="D1092" s="1" t="s">
        <v>319</v>
      </c>
      <c r="G1092" s="1" t="s">
        <v>908</v>
      </c>
      <c r="H1092" s="27" t="s">
        <v>196</v>
      </c>
      <c r="J1092" s="8" t="s">
        <v>910</v>
      </c>
      <c r="Q1092">
        <v>8</v>
      </c>
      <c r="R1092">
        <v>16</v>
      </c>
      <c r="S1092" t="s">
        <v>273</v>
      </c>
      <c r="T1092" t="s">
        <v>462</v>
      </c>
      <c r="U1092" s="2">
        <v>73</v>
      </c>
      <c r="V1092"/>
      <c r="W1092"/>
      <c r="X1092"/>
      <c r="Y1092"/>
      <c r="Z1092"/>
      <c r="AB1092" s="2">
        <v>150</v>
      </c>
      <c r="AC1092" s="2" t="s">
        <v>1760</v>
      </c>
      <c r="AD1092" s="26" t="s">
        <v>909</v>
      </c>
      <c r="AE1092" t="s">
        <v>282</v>
      </c>
    </row>
    <row r="1093" spans="1:31">
      <c r="A1093" t="s">
        <v>735</v>
      </c>
      <c r="B1093" t="s">
        <v>71</v>
      </c>
      <c r="C1093" s="1" t="s">
        <v>44</v>
      </c>
      <c r="D1093" s="1" t="s">
        <v>319</v>
      </c>
      <c r="G1093" s="1" t="s">
        <v>908</v>
      </c>
      <c r="H1093" s="27" t="s">
        <v>196</v>
      </c>
      <c r="J1093" s="8" t="s">
        <v>910</v>
      </c>
      <c r="Q1093">
        <v>12</v>
      </c>
      <c r="R1093">
        <v>12</v>
      </c>
      <c r="S1093" t="s">
        <v>273</v>
      </c>
      <c r="T1093" t="s">
        <v>462</v>
      </c>
      <c r="U1093" s="2">
        <v>73</v>
      </c>
      <c r="V1093"/>
      <c r="W1093"/>
      <c r="X1093"/>
      <c r="Y1093"/>
      <c r="Z1093"/>
      <c r="AB1093" s="2">
        <v>150</v>
      </c>
      <c r="AC1093" s="2" t="s">
        <v>1760</v>
      </c>
      <c r="AD1093" s="26" t="s">
        <v>909</v>
      </c>
      <c r="AE1093" t="s">
        <v>282</v>
      </c>
    </row>
    <row r="1094" spans="1:31">
      <c r="A1094" t="s">
        <v>735</v>
      </c>
      <c r="B1094" t="s">
        <v>71</v>
      </c>
      <c r="C1094" s="1" t="s">
        <v>44</v>
      </c>
      <c r="D1094" s="1" t="s">
        <v>319</v>
      </c>
      <c r="G1094" s="1" t="s">
        <v>908</v>
      </c>
      <c r="H1094" s="27" t="s">
        <v>196</v>
      </c>
      <c r="J1094" s="8" t="s">
        <v>910</v>
      </c>
      <c r="Q1094">
        <v>16</v>
      </c>
      <c r="R1094">
        <v>8</v>
      </c>
      <c r="S1094" t="s">
        <v>273</v>
      </c>
      <c r="T1094" t="s">
        <v>462</v>
      </c>
      <c r="U1094" s="2">
        <v>73</v>
      </c>
      <c r="V1094"/>
      <c r="W1094"/>
      <c r="X1094"/>
      <c r="Y1094"/>
      <c r="Z1094"/>
      <c r="AB1094" s="2">
        <v>150</v>
      </c>
      <c r="AC1094" s="2" t="s">
        <v>1760</v>
      </c>
      <c r="AD1094" s="26" t="s">
        <v>909</v>
      </c>
      <c r="AE1094" t="s">
        <v>282</v>
      </c>
    </row>
    <row r="1095" spans="1:31">
      <c r="A1095" t="s">
        <v>735</v>
      </c>
      <c r="B1095" t="s">
        <v>71</v>
      </c>
      <c r="C1095" s="1" t="s">
        <v>44</v>
      </c>
      <c r="D1095" s="1" t="s">
        <v>319</v>
      </c>
      <c r="G1095" s="1" t="s">
        <v>908</v>
      </c>
      <c r="H1095" s="27" t="s">
        <v>196</v>
      </c>
      <c r="J1095" s="8" t="s">
        <v>910</v>
      </c>
      <c r="Q1095">
        <v>8</v>
      </c>
      <c r="R1095">
        <v>16</v>
      </c>
      <c r="S1095" t="s">
        <v>273</v>
      </c>
      <c r="T1095" t="s">
        <v>462</v>
      </c>
      <c r="U1095" s="2">
        <v>110</v>
      </c>
      <c r="V1095"/>
      <c r="W1095"/>
      <c r="X1095"/>
      <c r="Y1095"/>
      <c r="Z1095"/>
      <c r="AB1095" s="2">
        <v>150</v>
      </c>
      <c r="AC1095" s="2" t="s">
        <v>1760</v>
      </c>
      <c r="AD1095" s="26" t="s">
        <v>909</v>
      </c>
      <c r="AE1095" t="s">
        <v>282</v>
      </c>
    </row>
    <row r="1096" spans="1:31">
      <c r="A1096" t="s">
        <v>735</v>
      </c>
      <c r="B1096" t="s">
        <v>71</v>
      </c>
      <c r="C1096" s="1" t="s">
        <v>44</v>
      </c>
      <c r="D1096" s="1" t="s">
        <v>319</v>
      </c>
      <c r="G1096" s="1" t="s">
        <v>908</v>
      </c>
      <c r="H1096" s="27" t="s">
        <v>196</v>
      </c>
      <c r="J1096" s="8" t="s">
        <v>910</v>
      </c>
      <c r="Q1096">
        <v>12</v>
      </c>
      <c r="R1096">
        <v>12</v>
      </c>
      <c r="S1096" t="s">
        <v>273</v>
      </c>
      <c r="T1096" t="s">
        <v>462</v>
      </c>
      <c r="U1096" s="2">
        <v>110</v>
      </c>
      <c r="V1096"/>
      <c r="W1096"/>
      <c r="X1096"/>
      <c r="Y1096"/>
      <c r="Z1096"/>
      <c r="AB1096" s="2">
        <v>150</v>
      </c>
      <c r="AC1096" s="2" t="s">
        <v>1760</v>
      </c>
      <c r="AD1096" s="26" t="s">
        <v>909</v>
      </c>
      <c r="AE1096" t="s">
        <v>282</v>
      </c>
    </row>
    <row r="1097" spans="1:31">
      <c r="A1097" t="s">
        <v>735</v>
      </c>
      <c r="B1097" t="s">
        <v>71</v>
      </c>
      <c r="C1097" s="1" t="s">
        <v>44</v>
      </c>
      <c r="D1097" s="1" t="s">
        <v>319</v>
      </c>
      <c r="G1097" s="1" t="s">
        <v>908</v>
      </c>
      <c r="H1097" s="27" t="s">
        <v>196</v>
      </c>
      <c r="J1097" s="8" t="s">
        <v>910</v>
      </c>
      <c r="Q1097">
        <v>16</v>
      </c>
      <c r="R1097">
        <v>8</v>
      </c>
      <c r="S1097" t="s">
        <v>273</v>
      </c>
      <c r="T1097" t="s">
        <v>462</v>
      </c>
      <c r="U1097" s="2">
        <v>110</v>
      </c>
      <c r="V1097"/>
      <c r="W1097"/>
      <c r="X1097"/>
      <c r="Y1097"/>
      <c r="Z1097"/>
      <c r="AB1097" s="2">
        <v>150</v>
      </c>
      <c r="AC1097" s="2" t="s">
        <v>1760</v>
      </c>
      <c r="AD1097" s="26" t="s">
        <v>909</v>
      </c>
      <c r="AE1097" t="s">
        <v>282</v>
      </c>
    </row>
    <row r="1098" spans="1:31">
      <c r="A1098" t="s">
        <v>735</v>
      </c>
      <c r="B1098" t="s">
        <v>71</v>
      </c>
      <c r="C1098" s="1" t="s">
        <v>44</v>
      </c>
      <c r="D1098" s="1" t="s">
        <v>901</v>
      </c>
      <c r="G1098" s="1" t="s">
        <v>908</v>
      </c>
      <c r="H1098" s="27" t="s">
        <v>196</v>
      </c>
      <c r="J1098" s="8" t="s">
        <v>910</v>
      </c>
      <c r="Q1098">
        <v>8</v>
      </c>
      <c r="R1098">
        <v>16</v>
      </c>
      <c r="S1098" t="s">
        <v>273</v>
      </c>
      <c r="T1098" t="s">
        <v>462</v>
      </c>
      <c r="U1098" s="2">
        <v>33</v>
      </c>
      <c r="V1098"/>
      <c r="W1098"/>
      <c r="X1098"/>
      <c r="Y1098"/>
      <c r="Z1098"/>
      <c r="AB1098" s="2">
        <v>150</v>
      </c>
      <c r="AC1098" s="2" t="s">
        <v>1760</v>
      </c>
      <c r="AD1098" s="26" t="s">
        <v>909</v>
      </c>
      <c r="AE1098" t="s">
        <v>282</v>
      </c>
    </row>
    <row r="1099" spans="1:31">
      <c r="A1099" t="s">
        <v>735</v>
      </c>
      <c r="B1099" t="s">
        <v>71</v>
      </c>
      <c r="C1099" s="1" t="s">
        <v>44</v>
      </c>
      <c r="D1099" s="1" t="s">
        <v>901</v>
      </c>
      <c r="G1099" s="1" t="s">
        <v>908</v>
      </c>
      <c r="H1099" s="27" t="s">
        <v>196</v>
      </c>
      <c r="J1099" s="8" t="s">
        <v>910</v>
      </c>
      <c r="Q1099">
        <v>12</v>
      </c>
      <c r="R1099">
        <v>12</v>
      </c>
      <c r="S1099" t="s">
        <v>273</v>
      </c>
      <c r="T1099" t="s">
        <v>462</v>
      </c>
      <c r="U1099" s="2">
        <v>33</v>
      </c>
      <c r="V1099"/>
      <c r="W1099"/>
      <c r="X1099"/>
      <c r="Y1099"/>
      <c r="Z1099"/>
      <c r="AB1099" s="2">
        <v>150</v>
      </c>
      <c r="AC1099" s="2" t="s">
        <v>1760</v>
      </c>
      <c r="AD1099" s="26" t="s">
        <v>909</v>
      </c>
      <c r="AE1099" t="s">
        <v>282</v>
      </c>
    </row>
    <row r="1100" spans="1:31">
      <c r="A1100" t="s">
        <v>735</v>
      </c>
      <c r="B1100" t="s">
        <v>71</v>
      </c>
      <c r="C1100" s="1" t="s">
        <v>44</v>
      </c>
      <c r="D1100" s="1" t="s">
        <v>901</v>
      </c>
      <c r="G1100" s="1" t="s">
        <v>908</v>
      </c>
      <c r="H1100" s="27" t="s">
        <v>196</v>
      </c>
      <c r="J1100" s="8" t="s">
        <v>910</v>
      </c>
      <c r="Q1100">
        <v>16</v>
      </c>
      <c r="R1100">
        <v>8</v>
      </c>
      <c r="S1100" t="s">
        <v>273</v>
      </c>
      <c r="T1100" t="s">
        <v>462</v>
      </c>
      <c r="U1100" s="2">
        <v>33</v>
      </c>
      <c r="V1100"/>
      <c r="W1100"/>
      <c r="X1100"/>
      <c r="Y1100"/>
      <c r="Z1100"/>
      <c r="AB1100" s="2">
        <v>150</v>
      </c>
      <c r="AC1100" s="2" t="s">
        <v>1760</v>
      </c>
      <c r="AD1100" s="26" t="s">
        <v>909</v>
      </c>
      <c r="AE1100" t="s">
        <v>282</v>
      </c>
    </row>
    <row r="1101" spans="1:31">
      <c r="A1101" t="s">
        <v>735</v>
      </c>
      <c r="B1101" t="s">
        <v>71</v>
      </c>
      <c r="C1101" s="1" t="s">
        <v>44</v>
      </c>
      <c r="D1101" s="1" t="s">
        <v>901</v>
      </c>
      <c r="G1101" s="1" t="s">
        <v>908</v>
      </c>
      <c r="H1101" s="27" t="s">
        <v>196</v>
      </c>
      <c r="J1101" s="8" t="s">
        <v>910</v>
      </c>
      <c r="Q1101">
        <v>8</v>
      </c>
      <c r="R1101">
        <v>16</v>
      </c>
      <c r="S1101" t="s">
        <v>273</v>
      </c>
      <c r="T1101" t="s">
        <v>462</v>
      </c>
      <c r="U1101" s="2">
        <v>73</v>
      </c>
      <c r="V1101"/>
      <c r="W1101"/>
      <c r="X1101"/>
      <c r="Y1101"/>
      <c r="Z1101"/>
      <c r="AB1101" s="2">
        <v>150</v>
      </c>
      <c r="AC1101" s="2" t="s">
        <v>1760</v>
      </c>
      <c r="AD1101" s="26" t="s">
        <v>909</v>
      </c>
      <c r="AE1101" t="s">
        <v>282</v>
      </c>
    </row>
    <row r="1102" spans="1:31">
      <c r="A1102" t="s">
        <v>735</v>
      </c>
      <c r="B1102" t="s">
        <v>71</v>
      </c>
      <c r="C1102" s="1" t="s">
        <v>44</v>
      </c>
      <c r="D1102" s="1" t="s">
        <v>901</v>
      </c>
      <c r="G1102" s="1" t="s">
        <v>908</v>
      </c>
      <c r="H1102" s="27" t="s">
        <v>196</v>
      </c>
      <c r="J1102" s="8" t="s">
        <v>910</v>
      </c>
      <c r="Q1102">
        <v>12</v>
      </c>
      <c r="R1102">
        <v>12</v>
      </c>
      <c r="S1102" t="s">
        <v>273</v>
      </c>
      <c r="T1102" t="s">
        <v>462</v>
      </c>
      <c r="U1102" s="2">
        <v>73</v>
      </c>
      <c r="V1102"/>
      <c r="W1102"/>
      <c r="X1102"/>
      <c r="Y1102"/>
      <c r="Z1102"/>
      <c r="AB1102" s="2">
        <v>150</v>
      </c>
      <c r="AC1102" s="2" t="s">
        <v>1760</v>
      </c>
      <c r="AD1102" s="26" t="s">
        <v>909</v>
      </c>
      <c r="AE1102" t="s">
        <v>282</v>
      </c>
    </row>
    <row r="1103" spans="1:31">
      <c r="A1103" t="s">
        <v>735</v>
      </c>
      <c r="B1103" t="s">
        <v>71</v>
      </c>
      <c r="C1103" s="1" t="s">
        <v>44</v>
      </c>
      <c r="D1103" s="1" t="s">
        <v>901</v>
      </c>
      <c r="G1103" s="1" t="s">
        <v>908</v>
      </c>
      <c r="H1103" s="27" t="s">
        <v>196</v>
      </c>
      <c r="J1103" s="8" t="s">
        <v>910</v>
      </c>
      <c r="Q1103">
        <v>16</v>
      </c>
      <c r="R1103">
        <v>8</v>
      </c>
      <c r="S1103" t="s">
        <v>273</v>
      </c>
      <c r="T1103" t="s">
        <v>462</v>
      </c>
      <c r="U1103" s="2">
        <v>73</v>
      </c>
      <c r="V1103"/>
      <c r="W1103"/>
      <c r="X1103"/>
      <c r="Y1103"/>
      <c r="Z1103"/>
      <c r="AB1103" s="2">
        <v>150</v>
      </c>
      <c r="AC1103" s="2" t="s">
        <v>1760</v>
      </c>
      <c r="AD1103" s="26" t="s">
        <v>909</v>
      </c>
      <c r="AE1103" t="s">
        <v>282</v>
      </c>
    </row>
    <row r="1104" spans="1:31">
      <c r="A1104" t="s">
        <v>735</v>
      </c>
      <c r="B1104" t="s">
        <v>71</v>
      </c>
      <c r="C1104" s="1" t="s">
        <v>44</v>
      </c>
      <c r="D1104" s="1" t="s">
        <v>901</v>
      </c>
      <c r="G1104" s="1" t="s">
        <v>908</v>
      </c>
      <c r="H1104" s="27" t="s">
        <v>196</v>
      </c>
      <c r="J1104" s="8" t="s">
        <v>910</v>
      </c>
      <c r="Q1104">
        <v>8</v>
      </c>
      <c r="R1104">
        <v>16</v>
      </c>
      <c r="S1104" t="s">
        <v>273</v>
      </c>
      <c r="T1104" t="s">
        <v>462</v>
      </c>
      <c r="U1104" s="2">
        <v>110</v>
      </c>
      <c r="V1104"/>
      <c r="W1104"/>
      <c r="X1104"/>
      <c r="Y1104"/>
      <c r="Z1104"/>
      <c r="AB1104" s="2">
        <v>150</v>
      </c>
      <c r="AC1104" s="2" t="s">
        <v>1760</v>
      </c>
      <c r="AD1104" s="26" t="s">
        <v>909</v>
      </c>
      <c r="AE1104" t="s">
        <v>282</v>
      </c>
    </row>
    <row r="1105" spans="1:31">
      <c r="A1105" t="s">
        <v>735</v>
      </c>
      <c r="B1105" t="s">
        <v>71</v>
      </c>
      <c r="C1105" s="1" t="s">
        <v>44</v>
      </c>
      <c r="D1105" s="1" t="s">
        <v>901</v>
      </c>
      <c r="G1105" s="1" t="s">
        <v>908</v>
      </c>
      <c r="H1105" s="27" t="s">
        <v>196</v>
      </c>
      <c r="J1105" s="8" t="s">
        <v>910</v>
      </c>
      <c r="Q1105">
        <v>12</v>
      </c>
      <c r="R1105">
        <v>12</v>
      </c>
      <c r="S1105" t="s">
        <v>273</v>
      </c>
      <c r="T1105" t="s">
        <v>462</v>
      </c>
      <c r="U1105" s="2">
        <v>110</v>
      </c>
      <c r="V1105"/>
      <c r="W1105"/>
      <c r="X1105"/>
      <c r="Y1105"/>
      <c r="Z1105"/>
      <c r="AB1105" s="2">
        <v>150</v>
      </c>
      <c r="AC1105" s="2" t="s">
        <v>1760</v>
      </c>
      <c r="AD1105" s="26" t="s">
        <v>909</v>
      </c>
      <c r="AE1105" t="s">
        <v>282</v>
      </c>
    </row>
    <row r="1106" spans="1:31">
      <c r="A1106" t="s">
        <v>735</v>
      </c>
      <c r="B1106" t="s">
        <v>71</v>
      </c>
      <c r="C1106" s="1" t="s">
        <v>44</v>
      </c>
      <c r="D1106" s="1" t="s">
        <v>901</v>
      </c>
      <c r="G1106" s="1" t="s">
        <v>908</v>
      </c>
      <c r="H1106" s="27" t="s">
        <v>196</v>
      </c>
      <c r="J1106" s="8" t="s">
        <v>910</v>
      </c>
      <c r="Q1106">
        <v>16</v>
      </c>
      <c r="R1106">
        <v>8</v>
      </c>
      <c r="S1106" t="s">
        <v>273</v>
      </c>
      <c r="T1106" t="s">
        <v>462</v>
      </c>
      <c r="U1106" s="2">
        <v>110</v>
      </c>
      <c r="V1106"/>
      <c r="W1106"/>
      <c r="X1106"/>
      <c r="Y1106"/>
      <c r="Z1106"/>
      <c r="AB1106" s="2">
        <v>150</v>
      </c>
      <c r="AC1106" s="2" t="s">
        <v>1760</v>
      </c>
      <c r="AD1106" s="26" t="s">
        <v>909</v>
      </c>
      <c r="AE1106" t="s">
        <v>282</v>
      </c>
    </row>
    <row r="1107" spans="1:31">
      <c r="A1107" t="s">
        <v>735</v>
      </c>
      <c r="B1107" t="s">
        <v>71</v>
      </c>
      <c r="C1107" s="1" t="s">
        <v>44</v>
      </c>
      <c r="D1107" s="1" t="s">
        <v>902</v>
      </c>
      <c r="G1107" s="1" t="s">
        <v>908</v>
      </c>
      <c r="H1107" s="27" t="s">
        <v>196</v>
      </c>
      <c r="J1107" s="8" t="s">
        <v>910</v>
      </c>
      <c r="Q1107">
        <v>8</v>
      </c>
      <c r="R1107">
        <v>16</v>
      </c>
      <c r="S1107" t="s">
        <v>273</v>
      </c>
      <c r="T1107" t="s">
        <v>462</v>
      </c>
      <c r="U1107" s="2">
        <v>33</v>
      </c>
      <c r="V1107"/>
      <c r="W1107"/>
      <c r="X1107"/>
      <c r="Y1107"/>
      <c r="Z1107"/>
      <c r="AB1107" s="2">
        <v>150</v>
      </c>
      <c r="AC1107" s="2" t="s">
        <v>1760</v>
      </c>
      <c r="AD1107" s="26" t="s">
        <v>909</v>
      </c>
      <c r="AE1107" t="s">
        <v>282</v>
      </c>
    </row>
    <row r="1108" spans="1:31">
      <c r="A1108" t="s">
        <v>735</v>
      </c>
      <c r="B1108" t="s">
        <v>71</v>
      </c>
      <c r="C1108" s="1" t="s">
        <v>44</v>
      </c>
      <c r="D1108" s="1" t="s">
        <v>902</v>
      </c>
      <c r="G1108" s="1" t="s">
        <v>908</v>
      </c>
      <c r="H1108" s="27" t="s">
        <v>196</v>
      </c>
      <c r="J1108" s="8" t="s">
        <v>910</v>
      </c>
      <c r="Q1108">
        <v>12</v>
      </c>
      <c r="R1108">
        <v>12</v>
      </c>
      <c r="S1108" t="s">
        <v>273</v>
      </c>
      <c r="T1108" t="s">
        <v>462</v>
      </c>
      <c r="U1108" s="2">
        <v>33</v>
      </c>
      <c r="V1108"/>
      <c r="W1108"/>
      <c r="X1108"/>
      <c r="Y1108"/>
      <c r="Z1108"/>
      <c r="AB1108" s="2">
        <v>150</v>
      </c>
      <c r="AC1108" s="2" t="s">
        <v>1760</v>
      </c>
      <c r="AD1108" s="26" t="s">
        <v>909</v>
      </c>
      <c r="AE1108" t="s">
        <v>282</v>
      </c>
    </row>
    <row r="1109" spans="1:31">
      <c r="A1109" t="s">
        <v>735</v>
      </c>
      <c r="B1109" t="s">
        <v>71</v>
      </c>
      <c r="C1109" s="1" t="s">
        <v>44</v>
      </c>
      <c r="D1109" s="1" t="s">
        <v>902</v>
      </c>
      <c r="G1109" s="1" t="s">
        <v>908</v>
      </c>
      <c r="H1109" s="27" t="s">
        <v>196</v>
      </c>
      <c r="J1109" s="8" t="s">
        <v>910</v>
      </c>
      <c r="Q1109">
        <v>16</v>
      </c>
      <c r="R1109">
        <v>8</v>
      </c>
      <c r="S1109" t="s">
        <v>273</v>
      </c>
      <c r="T1109" t="s">
        <v>462</v>
      </c>
      <c r="U1109" s="2">
        <v>33</v>
      </c>
      <c r="V1109"/>
      <c r="W1109"/>
      <c r="X1109"/>
      <c r="Y1109"/>
      <c r="Z1109"/>
      <c r="AB1109" s="2">
        <v>150</v>
      </c>
      <c r="AC1109" s="2" t="s">
        <v>1760</v>
      </c>
      <c r="AD1109" s="26" t="s">
        <v>909</v>
      </c>
      <c r="AE1109" t="s">
        <v>282</v>
      </c>
    </row>
    <row r="1110" spans="1:31">
      <c r="A1110" t="s">
        <v>735</v>
      </c>
      <c r="B1110" t="s">
        <v>71</v>
      </c>
      <c r="C1110" s="1" t="s">
        <v>44</v>
      </c>
      <c r="D1110" s="1" t="s">
        <v>902</v>
      </c>
      <c r="G1110" s="1" t="s">
        <v>908</v>
      </c>
      <c r="H1110" s="27" t="s">
        <v>196</v>
      </c>
      <c r="J1110" s="8" t="s">
        <v>910</v>
      </c>
      <c r="Q1110">
        <v>8</v>
      </c>
      <c r="R1110">
        <v>16</v>
      </c>
      <c r="S1110" t="s">
        <v>273</v>
      </c>
      <c r="T1110" t="s">
        <v>462</v>
      </c>
      <c r="U1110" s="2">
        <v>73</v>
      </c>
      <c r="V1110"/>
      <c r="W1110"/>
      <c r="X1110"/>
      <c r="Y1110"/>
      <c r="Z1110"/>
      <c r="AB1110" s="2">
        <v>150</v>
      </c>
      <c r="AC1110" s="2" t="s">
        <v>1760</v>
      </c>
      <c r="AD1110" s="26" t="s">
        <v>909</v>
      </c>
      <c r="AE1110" t="s">
        <v>282</v>
      </c>
    </row>
    <row r="1111" spans="1:31">
      <c r="A1111" t="s">
        <v>735</v>
      </c>
      <c r="B1111" t="s">
        <v>71</v>
      </c>
      <c r="C1111" s="1" t="s">
        <v>44</v>
      </c>
      <c r="D1111" s="1" t="s">
        <v>902</v>
      </c>
      <c r="G1111" s="1" t="s">
        <v>908</v>
      </c>
      <c r="H1111" s="27" t="s">
        <v>196</v>
      </c>
      <c r="J1111" s="8" t="s">
        <v>910</v>
      </c>
      <c r="Q1111">
        <v>12</v>
      </c>
      <c r="R1111">
        <v>12</v>
      </c>
      <c r="S1111" t="s">
        <v>273</v>
      </c>
      <c r="T1111" t="s">
        <v>462</v>
      </c>
      <c r="U1111" s="2">
        <v>73</v>
      </c>
      <c r="V1111"/>
      <c r="W1111"/>
      <c r="X1111"/>
      <c r="Y1111"/>
      <c r="Z1111"/>
      <c r="AB1111" s="2">
        <v>150</v>
      </c>
      <c r="AC1111" s="2" t="s">
        <v>1760</v>
      </c>
      <c r="AD1111" s="26" t="s">
        <v>909</v>
      </c>
      <c r="AE1111" t="s">
        <v>282</v>
      </c>
    </row>
    <row r="1112" spans="1:31">
      <c r="A1112" t="s">
        <v>735</v>
      </c>
      <c r="B1112" t="s">
        <v>71</v>
      </c>
      <c r="C1112" s="1" t="s">
        <v>44</v>
      </c>
      <c r="D1112" s="1" t="s">
        <v>902</v>
      </c>
      <c r="G1112" s="1" t="s">
        <v>908</v>
      </c>
      <c r="H1112" s="27" t="s">
        <v>196</v>
      </c>
      <c r="J1112" s="8" t="s">
        <v>910</v>
      </c>
      <c r="Q1112">
        <v>16</v>
      </c>
      <c r="R1112">
        <v>8</v>
      </c>
      <c r="S1112" t="s">
        <v>273</v>
      </c>
      <c r="T1112" t="s">
        <v>462</v>
      </c>
      <c r="U1112" s="2">
        <v>73</v>
      </c>
      <c r="V1112"/>
      <c r="W1112"/>
      <c r="X1112"/>
      <c r="Y1112"/>
      <c r="Z1112"/>
      <c r="AB1112" s="2">
        <v>150</v>
      </c>
      <c r="AC1112" s="2" t="s">
        <v>1760</v>
      </c>
      <c r="AD1112" s="26" t="s">
        <v>909</v>
      </c>
      <c r="AE1112" t="s">
        <v>282</v>
      </c>
    </row>
    <row r="1113" spans="1:31">
      <c r="A1113" t="s">
        <v>735</v>
      </c>
      <c r="B1113" t="s">
        <v>71</v>
      </c>
      <c r="C1113" s="1" t="s">
        <v>44</v>
      </c>
      <c r="D1113" s="1" t="s">
        <v>902</v>
      </c>
      <c r="G1113" s="1" t="s">
        <v>908</v>
      </c>
      <c r="H1113" s="27" t="s">
        <v>196</v>
      </c>
      <c r="J1113" s="8" t="s">
        <v>910</v>
      </c>
      <c r="Q1113">
        <v>8</v>
      </c>
      <c r="R1113">
        <v>16</v>
      </c>
      <c r="S1113" t="s">
        <v>273</v>
      </c>
      <c r="T1113" t="s">
        <v>462</v>
      </c>
      <c r="U1113" s="2">
        <v>110</v>
      </c>
      <c r="V1113"/>
      <c r="W1113"/>
      <c r="X1113"/>
      <c r="Y1113"/>
      <c r="Z1113"/>
      <c r="AB1113" s="2">
        <v>150</v>
      </c>
      <c r="AC1113" s="2" t="s">
        <v>1760</v>
      </c>
      <c r="AD1113" s="26" t="s">
        <v>909</v>
      </c>
      <c r="AE1113" t="s">
        <v>282</v>
      </c>
    </row>
    <row r="1114" spans="1:31">
      <c r="A1114" t="s">
        <v>735</v>
      </c>
      <c r="B1114" t="s">
        <v>71</v>
      </c>
      <c r="C1114" s="1" t="s">
        <v>44</v>
      </c>
      <c r="D1114" s="1" t="s">
        <v>902</v>
      </c>
      <c r="G1114" s="1" t="s">
        <v>908</v>
      </c>
      <c r="H1114" s="27" t="s">
        <v>196</v>
      </c>
      <c r="J1114" s="8" t="s">
        <v>910</v>
      </c>
      <c r="Q1114">
        <v>12</v>
      </c>
      <c r="R1114">
        <v>12</v>
      </c>
      <c r="S1114" t="s">
        <v>273</v>
      </c>
      <c r="T1114" t="s">
        <v>462</v>
      </c>
      <c r="U1114" s="2">
        <v>110</v>
      </c>
      <c r="V1114"/>
      <c r="W1114"/>
      <c r="X1114"/>
      <c r="Y1114"/>
      <c r="Z1114"/>
      <c r="AB1114" s="2">
        <v>150</v>
      </c>
      <c r="AC1114" s="2" t="s">
        <v>1760</v>
      </c>
      <c r="AD1114" s="26" t="s">
        <v>909</v>
      </c>
      <c r="AE1114" t="s">
        <v>282</v>
      </c>
    </row>
    <row r="1115" spans="1:31">
      <c r="A1115" t="s">
        <v>735</v>
      </c>
      <c r="B1115" t="s">
        <v>71</v>
      </c>
      <c r="C1115" s="1" t="s">
        <v>44</v>
      </c>
      <c r="D1115" s="1" t="s">
        <v>902</v>
      </c>
      <c r="G1115" s="1" t="s">
        <v>908</v>
      </c>
      <c r="H1115" s="27" t="s">
        <v>196</v>
      </c>
      <c r="J1115" s="8" t="s">
        <v>910</v>
      </c>
      <c r="Q1115">
        <v>16</v>
      </c>
      <c r="R1115">
        <v>8</v>
      </c>
      <c r="S1115" t="s">
        <v>273</v>
      </c>
      <c r="T1115" t="s">
        <v>462</v>
      </c>
      <c r="U1115" s="2">
        <v>110</v>
      </c>
      <c r="V1115"/>
      <c r="W1115"/>
      <c r="X1115"/>
      <c r="Y1115"/>
      <c r="Z1115"/>
      <c r="AB1115" s="2">
        <v>150</v>
      </c>
      <c r="AC1115" s="2" t="s">
        <v>1760</v>
      </c>
      <c r="AD1115" s="26" t="s">
        <v>909</v>
      </c>
      <c r="AE1115" t="s">
        <v>282</v>
      </c>
    </row>
    <row r="1116" spans="1:31">
      <c r="A1116" t="s">
        <v>735</v>
      </c>
      <c r="B1116" t="s">
        <v>71</v>
      </c>
      <c r="C1116" s="1" t="s">
        <v>903</v>
      </c>
      <c r="D1116" s="1" t="s">
        <v>904</v>
      </c>
      <c r="G1116" s="1" t="s">
        <v>908</v>
      </c>
      <c r="H1116" s="27" t="s">
        <v>196</v>
      </c>
      <c r="J1116" s="8" t="s">
        <v>910</v>
      </c>
      <c r="Q1116">
        <v>8</v>
      </c>
      <c r="R1116">
        <v>16</v>
      </c>
      <c r="S1116" t="s">
        <v>273</v>
      </c>
      <c r="T1116" t="s">
        <v>462</v>
      </c>
      <c r="U1116" s="2">
        <v>33</v>
      </c>
      <c r="V1116"/>
      <c r="W1116"/>
      <c r="X1116"/>
      <c r="Y1116"/>
      <c r="Z1116"/>
      <c r="AB1116" s="2">
        <v>150</v>
      </c>
      <c r="AC1116" s="2" t="s">
        <v>1760</v>
      </c>
      <c r="AD1116" s="26" t="s">
        <v>909</v>
      </c>
      <c r="AE1116" t="s">
        <v>282</v>
      </c>
    </row>
    <row r="1117" spans="1:31">
      <c r="A1117" t="s">
        <v>735</v>
      </c>
      <c r="B1117" t="s">
        <v>71</v>
      </c>
      <c r="C1117" s="1" t="s">
        <v>903</v>
      </c>
      <c r="D1117" s="1" t="s">
        <v>904</v>
      </c>
      <c r="G1117" s="1" t="s">
        <v>908</v>
      </c>
      <c r="H1117" s="27" t="s">
        <v>196</v>
      </c>
      <c r="J1117" s="8" t="s">
        <v>910</v>
      </c>
      <c r="Q1117">
        <v>12</v>
      </c>
      <c r="R1117">
        <v>12</v>
      </c>
      <c r="S1117" t="s">
        <v>273</v>
      </c>
      <c r="T1117" t="s">
        <v>462</v>
      </c>
      <c r="U1117" s="2">
        <v>33</v>
      </c>
      <c r="V1117"/>
      <c r="W1117"/>
      <c r="X1117"/>
      <c r="Y1117"/>
      <c r="Z1117"/>
      <c r="AB1117" s="2">
        <v>150</v>
      </c>
      <c r="AC1117" s="2" t="s">
        <v>1760</v>
      </c>
      <c r="AD1117" s="26" t="s">
        <v>909</v>
      </c>
      <c r="AE1117" t="s">
        <v>282</v>
      </c>
    </row>
    <row r="1118" spans="1:31">
      <c r="A1118" t="s">
        <v>735</v>
      </c>
      <c r="B1118" t="s">
        <v>71</v>
      </c>
      <c r="C1118" s="1" t="s">
        <v>903</v>
      </c>
      <c r="D1118" s="1" t="s">
        <v>904</v>
      </c>
      <c r="G1118" s="1" t="s">
        <v>908</v>
      </c>
      <c r="H1118" s="27" t="s">
        <v>196</v>
      </c>
      <c r="J1118" s="8" t="s">
        <v>910</v>
      </c>
      <c r="Q1118">
        <v>16</v>
      </c>
      <c r="R1118">
        <v>8</v>
      </c>
      <c r="S1118" t="s">
        <v>273</v>
      </c>
      <c r="T1118" t="s">
        <v>462</v>
      </c>
      <c r="U1118" s="2">
        <v>33</v>
      </c>
      <c r="V1118"/>
      <c r="W1118"/>
      <c r="X1118"/>
      <c r="Y1118"/>
      <c r="Z1118"/>
      <c r="AB1118" s="2">
        <v>150</v>
      </c>
      <c r="AC1118" s="2" t="s">
        <v>1760</v>
      </c>
      <c r="AD1118" s="26" t="s">
        <v>909</v>
      </c>
      <c r="AE1118" t="s">
        <v>282</v>
      </c>
    </row>
    <row r="1119" spans="1:31">
      <c r="A1119" t="s">
        <v>735</v>
      </c>
      <c r="B1119" t="s">
        <v>71</v>
      </c>
      <c r="C1119" s="1" t="s">
        <v>903</v>
      </c>
      <c r="D1119" s="1" t="s">
        <v>904</v>
      </c>
      <c r="G1119" s="1" t="s">
        <v>908</v>
      </c>
      <c r="H1119" s="27" t="s">
        <v>196</v>
      </c>
      <c r="J1119" s="8" t="s">
        <v>910</v>
      </c>
      <c r="Q1119">
        <v>8</v>
      </c>
      <c r="R1119">
        <v>16</v>
      </c>
      <c r="S1119" t="s">
        <v>273</v>
      </c>
      <c r="T1119" t="s">
        <v>462</v>
      </c>
      <c r="U1119" s="2">
        <v>73</v>
      </c>
      <c r="V1119"/>
      <c r="W1119"/>
      <c r="X1119"/>
      <c r="Y1119"/>
      <c r="Z1119"/>
      <c r="AB1119" s="2">
        <v>150</v>
      </c>
      <c r="AC1119" s="2" t="s">
        <v>1760</v>
      </c>
      <c r="AD1119" s="26" t="s">
        <v>909</v>
      </c>
      <c r="AE1119" t="s">
        <v>282</v>
      </c>
    </row>
    <row r="1120" spans="1:31">
      <c r="A1120" t="s">
        <v>735</v>
      </c>
      <c r="B1120" t="s">
        <v>71</v>
      </c>
      <c r="C1120" s="1" t="s">
        <v>903</v>
      </c>
      <c r="D1120" s="1" t="s">
        <v>904</v>
      </c>
      <c r="G1120" s="1" t="s">
        <v>908</v>
      </c>
      <c r="H1120" s="27" t="s">
        <v>196</v>
      </c>
      <c r="J1120" s="8" t="s">
        <v>910</v>
      </c>
      <c r="Q1120">
        <v>12</v>
      </c>
      <c r="R1120">
        <v>12</v>
      </c>
      <c r="S1120" t="s">
        <v>273</v>
      </c>
      <c r="T1120" t="s">
        <v>462</v>
      </c>
      <c r="U1120" s="2">
        <v>73</v>
      </c>
      <c r="V1120"/>
      <c r="W1120"/>
      <c r="X1120"/>
      <c r="Y1120"/>
      <c r="Z1120"/>
      <c r="AB1120" s="2">
        <v>150</v>
      </c>
      <c r="AC1120" s="2" t="s">
        <v>1760</v>
      </c>
      <c r="AD1120" s="26" t="s">
        <v>909</v>
      </c>
      <c r="AE1120" t="s">
        <v>282</v>
      </c>
    </row>
    <row r="1121" spans="1:31">
      <c r="A1121" t="s">
        <v>735</v>
      </c>
      <c r="B1121" t="s">
        <v>71</v>
      </c>
      <c r="C1121" s="1" t="s">
        <v>903</v>
      </c>
      <c r="D1121" s="1" t="s">
        <v>904</v>
      </c>
      <c r="G1121" s="1" t="s">
        <v>908</v>
      </c>
      <c r="H1121" s="27" t="s">
        <v>196</v>
      </c>
      <c r="J1121" s="8" t="s">
        <v>910</v>
      </c>
      <c r="Q1121">
        <v>16</v>
      </c>
      <c r="R1121">
        <v>8</v>
      </c>
      <c r="S1121" t="s">
        <v>273</v>
      </c>
      <c r="T1121" t="s">
        <v>462</v>
      </c>
      <c r="U1121" s="2">
        <v>73</v>
      </c>
      <c r="V1121"/>
      <c r="W1121"/>
      <c r="X1121"/>
      <c r="Y1121"/>
      <c r="Z1121"/>
      <c r="AB1121" s="2">
        <v>150</v>
      </c>
      <c r="AC1121" s="2" t="s">
        <v>1760</v>
      </c>
      <c r="AD1121" s="26" t="s">
        <v>909</v>
      </c>
      <c r="AE1121" t="s">
        <v>282</v>
      </c>
    </row>
    <row r="1122" spans="1:31">
      <c r="A1122" t="s">
        <v>735</v>
      </c>
      <c r="B1122" t="s">
        <v>71</v>
      </c>
      <c r="C1122" s="1" t="s">
        <v>903</v>
      </c>
      <c r="D1122" s="1" t="s">
        <v>904</v>
      </c>
      <c r="G1122" s="1" t="s">
        <v>908</v>
      </c>
      <c r="H1122" s="27" t="s">
        <v>196</v>
      </c>
      <c r="J1122" s="8" t="s">
        <v>910</v>
      </c>
      <c r="Q1122">
        <v>8</v>
      </c>
      <c r="R1122">
        <v>16</v>
      </c>
      <c r="S1122" t="s">
        <v>273</v>
      </c>
      <c r="T1122" t="s">
        <v>462</v>
      </c>
      <c r="U1122" s="2">
        <v>110</v>
      </c>
      <c r="V1122"/>
      <c r="W1122"/>
      <c r="X1122"/>
      <c r="Y1122"/>
      <c r="Z1122"/>
      <c r="AB1122" s="2">
        <v>150</v>
      </c>
      <c r="AC1122" s="2" t="s">
        <v>1760</v>
      </c>
      <c r="AD1122" s="26" t="s">
        <v>909</v>
      </c>
      <c r="AE1122" t="s">
        <v>282</v>
      </c>
    </row>
    <row r="1123" spans="1:31">
      <c r="A1123" t="s">
        <v>735</v>
      </c>
      <c r="B1123" t="s">
        <v>71</v>
      </c>
      <c r="C1123" s="1" t="s">
        <v>903</v>
      </c>
      <c r="D1123" s="1" t="s">
        <v>904</v>
      </c>
      <c r="G1123" s="1" t="s">
        <v>908</v>
      </c>
      <c r="H1123" s="27" t="s">
        <v>196</v>
      </c>
      <c r="J1123" s="8" t="s">
        <v>910</v>
      </c>
      <c r="Q1123">
        <v>12</v>
      </c>
      <c r="R1123">
        <v>12</v>
      </c>
      <c r="S1123" t="s">
        <v>273</v>
      </c>
      <c r="T1123" t="s">
        <v>462</v>
      </c>
      <c r="U1123" s="2">
        <v>110</v>
      </c>
      <c r="V1123"/>
      <c r="W1123"/>
      <c r="X1123"/>
      <c r="Y1123"/>
      <c r="Z1123"/>
      <c r="AB1123" s="2">
        <v>150</v>
      </c>
      <c r="AC1123" s="2" t="s">
        <v>1760</v>
      </c>
      <c r="AD1123" s="26" t="s">
        <v>909</v>
      </c>
      <c r="AE1123" t="s">
        <v>282</v>
      </c>
    </row>
    <row r="1124" spans="1:31">
      <c r="A1124" t="s">
        <v>735</v>
      </c>
      <c r="B1124" t="s">
        <v>71</v>
      </c>
      <c r="C1124" s="1" t="s">
        <v>903</v>
      </c>
      <c r="D1124" s="1" t="s">
        <v>904</v>
      </c>
      <c r="G1124" s="1" t="s">
        <v>908</v>
      </c>
      <c r="H1124" s="27" t="s">
        <v>196</v>
      </c>
      <c r="J1124" s="8" t="s">
        <v>910</v>
      </c>
      <c r="Q1124">
        <v>16</v>
      </c>
      <c r="R1124">
        <v>8</v>
      </c>
      <c r="S1124" t="s">
        <v>273</v>
      </c>
      <c r="T1124" t="s">
        <v>462</v>
      </c>
      <c r="U1124" s="2">
        <v>110</v>
      </c>
      <c r="V1124"/>
      <c r="W1124"/>
      <c r="X1124"/>
      <c r="Y1124"/>
      <c r="Z1124"/>
      <c r="AB1124" s="2">
        <v>150</v>
      </c>
      <c r="AC1124" s="2" t="s">
        <v>1760</v>
      </c>
      <c r="AD1124" s="26" t="s">
        <v>909</v>
      </c>
      <c r="AE1124" t="s">
        <v>282</v>
      </c>
    </row>
    <row r="1125" spans="1:31">
      <c r="A1125" t="s">
        <v>735</v>
      </c>
      <c r="B1125" t="s">
        <v>71</v>
      </c>
      <c r="C1125" s="1" t="s">
        <v>905</v>
      </c>
      <c r="D1125" s="1" t="s">
        <v>906</v>
      </c>
      <c r="G1125" s="1" t="s">
        <v>908</v>
      </c>
      <c r="H1125" s="27" t="s">
        <v>196</v>
      </c>
      <c r="J1125" s="8" t="s">
        <v>910</v>
      </c>
      <c r="Q1125">
        <v>8</v>
      </c>
      <c r="R1125">
        <v>16</v>
      </c>
      <c r="S1125" t="s">
        <v>273</v>
      </c>
      <c r="T1125" t="s">
        <v>462</v>
      </c>
      <c r="U1125" s="2">
        <v>33</v>
      </c>
      <c r="V1125"/>
      <c r="W1125"/>
      <c r="X1125"/>
      <c r="Y1125"/>
      <c r="Z1125"/>
      <c r="AB1125" s="2">
        <v>150</v>
      </c>
      <c r="AC1125" s="2" t="s">
        <v>1760</v>
      </c>
      <c r="AD1125" s="26" t="s">
        <v>909</v>
      </c>
      <c r="AE1125" t="s">
        <v>282</v>
      </c>
    </row>
    <row r="1126" spans="1:31">
      <c r="A1126" t="s">
        <v>735</v>
      </c>
      <c r="B1126" t="s">
        <v>71</v>
      </c>
      <c r="C1126" s="1" t="s">
        <v>905</v>
      </c>
      <c r="D1126" s="1" t="s">
        <v>906</v>
      </c>
      <c r="G1126" s="1" t="s">
        <v>908</v>
      </c>
      <c r="H1126" s="27" t="s">
        <v>196</v>
      </c>
      <c r="J1126" s="8" t="s">
        <v>910</v>
      </c>
      <c r="Q1126">
        <v>12</v>
      </c>
      <c r="R1126">
        <v>12</v>
      </c>
      <c r="S1126" t="s">
        <v>273</v>
      </c>
      <c r="T1126" t="s">
        <v>462</v>
      </c>
      <c r="U1126" s="2">
        <v>33</v>
      </c>
      <c r="V1126"/>
      <c r="W1126"/>
      <c r="X1126"/>
      <c r="Y1126"/>
      <c r="Z1126"/>
      <c r="AB1126" s="2">
        <v>150</v>
      </c>
      <c r="AC1126" s="2" t="s">
        <v>1760</v>
      </c>
      <c r="AD1126" s="26" t="s">
        <v>909</v>
      </c>
      <c r="AE1126" t="s">
        <v>282</v>
      </c>
    </row>
    <row r="1127" spans="1:31">
      <c r="A1127" t="s">
        <v>735</v>
      </c>
      <c r="B1127" t="s">
        <v>71</v>
      </c>
      <c r="C1127" s="1" t="s">
        <v>905</v>
      </c>
      <c r="D1127" s="1" t="s">
        <v>906</v>
      </c>
      <c r="G1127" s="1" t="s">
        <v>908</v>
      </c>
      <c r="H1127" s="27" t="s">
        <v>196</v>
      </c>
      <c r="J1127" s="8" t="s">
        <v>910</v>
      </c>
      <c r="Q1127">
        <v>16</v>
      </c>
      <c r="R1127">
        <v>8</v>
      </c>
      <c r="S1127" t="s">
        <v>273</v>
      </c>
      <c r="T1127" t="s">
        <v>462</v>
      </c>
      <c r="U1127" s="2">
        <v>33</v>
      </c>
      <c r="V1127"/>
      <c r="W1127"/>
      <c r="X1127"/>
      <c r="Y1127"/>
      <c r="Z1127"/>
      <c r="AB1127" s="2">
        <v>150</v>
      </c>
      <c r="AC1127" s="2" t="s">
        <v>1760</v>
      </c>
      <c r="AD1127" s="26" t="s">
        <v>909</v>
      </c>
      <c r="AE1127" t="s">
        <v>282</v>
      </c>
    </row>
    <row r="1128" spans="1:31">
      <c r="A1128" t="s">
        <v>735</v>
      </c>
      <c r="B1128" t="s">
        <v>71</v>
      </c>
      <c r="C1128" s="1" t="s">
        <v>905</v>
      </c>
      <c r="D1128" s="1" t="s">
        <v>906</v>
      </c>
      <c r="G1128" s="1" t="s">
        <v>908</v>
      </c>
      <c r="H1128" s="27" t="s">
        <v>196</v>
      </c>
      <c r="J1128" s="8" t="s">
        <v>910</v>
      </c>
      <c r="Q1128">
        <v>8</v>
      </c>
      <c r="R1128">
        <v>16</v>
      </c>
      <c r="S1128" t="s">
        <v>273</v>
      </c>
      <c r="T1128" t="s">
        <v>462</v>
      </c>
      <c r="U1128" s="2">
        <v>73</v>
      </c>
      <c r="V1128"/>
      <c r="W1128"/>
      <c r="X1128"/>
      <c r="Y1128"/>
      <c r="Z1128"/>
      <c r="AB1128" s="2">
        <v>150</v>
      </c>
      <c r="AC1128" s="2" t="s">
        <v>1760</v>
      </c>
      <c r="AD1128" s="26" t="s">
        <v>909</v>
      </c>
      <c r="AE1128" t="s">
        <v>282</v>
      </c>
    </row>
    <row r="1129" spans="1:31">
      <c r="A1129" t="s">
        <v>735</v>
      </c>
      <c r="B1129" t="s">
        <v>71</v>
      </c>
      <c r="C1129" s="1" t="s">
        <v>905</v>
      </c>
      <c r="D1129" s="1" t="s">
        <v>906</v>
      </c>
      <c r="G1129" s="1" t="s">
        <v>908</v>
      </c>
      <c r="H1129" s="27" t="s">
        <v>196</v>
      </c>
      <c r="J1129" s="8" t="s">
        <v>910</v>
      </c>
      <c r="Q1129">
        <v>12</v>
      </c>
      <c r="R1129">
        <v>12</v>
      </c>
      <c r="S1129" t="s">
        <v>273</v>
      </c>
      <c r="T1129" t="s">
        <v>462</v>
      </c>
      <c r="U1129" s="2">
        <v>73</v>
      </c>
      <c r="V1129"/>
      <c r="W1129"/>
      <c r="X1129"/>
      <c r="Y1129"/>
      <c r="Z1129"/>
      <c r="AB1129" s="2">
        <v>150</v>
      </c>
      <c r="AC1129" s="2" t="s">
        <v>1760</v>
      </c>
      <c r="AD1129" s="26" t="s">
        <v>909</v>
      </c>
      <c r="AE1129" t="s">
        <v>282</v>
      </c>
    </row>
    <row r="1130" spans="1:31">
      <c r="A1130" t="s">
        <v>735</v>
      </c>
      <c r="B1130" t="s">
        <v>71</v>
      </c>
      <c r="C1130" s="1" t="s">
        <v>905</v>
      </c>
      <c r="D1130" s="1" t="s">
        <v>906</v>
      </c>
      <c r="G1130" s="1" t="s">
        <v>908</v>
      </c>
      <c r="H1130" s="27" t="s">
        <v>196</v>
      </c>
      <c r="J1130" s="8" t="s">
        <v>910</v>
      </c>
      <c r="Q1130">
        <v>16</v>
      </c>
      <c r="R1130">
        <v>8</v>
      </c>
      <c r="S1130" t="s">
        <v>273</v>
      </c>
      <c r="T1130" t="s">
        <v>462</v>
      </c>
      <c r="U1130" s="2">
        <v>73</v>
      </c>
      <c r="V1130"/>
      <c r="W1130"/>
      <c r="X1130"/>
      <c r="Y1130"/>
      <c r="Z1130"/>
      <c r="AB1130" s="2">
        <v>150</v>
      </c>
      <c r="AC1130" s="2" t="s">
        <v>1760</v>
      </c>
      <c r="AD1130" s="26" t="s">
        <v>909</v>
      </c>
      <c r="AE1130" t="s">
        <v>282</v>
      </c>
    </row>
    <row r="1131" spans="1:31">
      <c r="A1131" t="s">
        <v>735</v>
      </c>
      <c r="B1131" t="s">
        <v>71</v>
      </c>
      <c r="C1131" s="1" t="s">
        <v>905</v>
      </c>
      <c r="D1131" s="1" t="s">
        <v>906</v>
      </c>
      <c r="G1131" s="1" t="s">
        <v>908</v>
      </c>
      <c r="H1131" s="27" t="s">
        <v>196</v>
      </c>
      <c r="J1131" s="8" t="s">
        <v>910</v>
      </c>
      <c r="Q1131">
        <v>8</v>
      </c>
      <c r="R1131">
        <v>16</v>
      </c>
      <c r="S1131" t="s">
        <v>273</v>
      </c>
      <c r="T1131" t="s">
        <v>462</v>
      </c>
      <c r="U1131" s="2">
        <v>110</v>
      </c>
      <c r="V1131"/>
      <c r="W1131"/>
      <c r="X1131"/>
      <c r="Y1131"/>
      <c r="Z1131"/>
      <c r="AB1131" s="2">
        <v>150</v>
      </c>
      <c r="AC1131" s="2" t="s">
        <v>1760</v>
      </c>
      <c r="AD1131" s="26" t="s">
        <v>909</v>
      </c>
      <c r="AE1131" t="s">
        <v>282</v>
      </c>
    </row>
    <row r="1132" spans="1:31">
      <c r="A1132" t="s">
        <v>735</v>
      </c>
      <c r="B1132" t="s">
        <v>71</v>
      </c>
      <c r="C1132" s="1" t="s">
        <v>905</v>
      </c>
      <c r="D1132" s="1" t="s">
        <v>906</v>
      </c>
      <c r="G1132" s="1" t="s">
        <v>908</v>
      </c>
      <c r="H1132" s="27" t="s">
        <v>196</v>
      </c>
      <c r="J1132" s="8" t="s">
        <v>910</v>
      </c>
      <c r="Q1132">
        <v>12</v>
      </c>
      <c r="R1132">
        <v>12</v>
      </c>
      <c r="S1132" t="s">
        <v>273</v>
      </c>
      <c r="T1132" t="s">
        <v>462</v>
      </c>
      <c r="U1132" s="2">
        <v>110</v>
      </c>
      <c r="V1132"/>
      <c r="W1132"/>
      <c r="X1132"/>
      <c r="Y1132"/>
      <c r="Z1132"/>
      <c r="AB1132" s="2">
        <v>150</v>
      </c>
      <c r="AC1132" s="2" t="s">
        <v>1760</v>
      </c>
      <c r="AD1132" s="26" t="s">
        <v>909</v>
      </c>
      <c r="AE1132" t="s">
        <v>282</v>
      </c>
    </row>
    <row r="1133" spans="1:31">
      <c r="A1133" t="s">
        <v>735</v>
      </c>
      <c r="B1133" t="s">
        <v>71</v>
      </c>
      <c r="C1133" s="1" t="s">
        <v>905</v>
      </c>
      <c r="D1133" s="1" t="s">
        <v>906</v>
      </c>
      <c r="G1133" s="1" t="s">
        <v>908</v>
      </c>
      <c r="H1133" s="27" t="s">
        <v>196</v>
      </c>
      <c r="J1133" s="8" t="s">
        <v>910</v>
      </c>
      <c r="Q1133">
        <v>16</v>
      </c>
      <c r="R1133">
        <v>8</v>
      </c>
      <c r="S1133" t="s">
        <v>273</v>
      </c>
      <c r="T1133" t="s">
        <v>462</v>
      </c>
      <c r="U1133" s="2">
        <v>110</v>
      </c>
      <c r="V1133"/>
      <c r="W1133"/>
      <c r="X1133"/>
      <c r="Y1133"/>
      <c r="Z1133"/>
      <c r="AB1133" s="2">
        <v>150</v>
      </c>
      <c r="AC1133" s="2" t="s">
        <v>1760</v>
      </c>
      <c r="AD1133" s="26" t="s">
        <v>909</v>
      </c>
      <c r="AE1133" t="s">
        <v>282</v>
      </c>
    </row>
    <row r="1134" spans="1:31">
      <c r="A1134" t="s">
        <v>735</v>
      </c>
      <c r="B1134" t="s">
        <v>71</v>
      </c>
      <c r="C1134" s="1" t="s">
        <v>29</v>
      </c>
      <c r="D1134" s="1" t="s">
        <v>30</v>
      </c>
      <c r="G1134" s="1" t="s">
        <v>908</v>
      </c>
      <c r="H1134" s="27" t="s">
        <v>196</v>
      </c>
      <c r="J1134" s="8" t="s">
        <v>910</v>
      </c>
      <c r="Q1134">
        <v>8</v>
      </c>
      <c r="R1134">
        <v>16</v>
      </c>
      <c r="S1134" t="s">
        <v>273</v>
      </c>
      <c r="T1134" t="s">
        <v>462</v>
      </c>
      <c r="U1134" s="2">
        <v>33</v>
      </c>
      <c r="V1134"/>
      <c r="W1134"/>
      <c r="X1134"/>
      <c r="Y1134"/>
      <c r="Z1134"/>
      <c r="AB1134" s="2">
        <v>150</v>
      </c>
      <c r="AC1134" s="2" t="s">
        <v>1760</v>
      </c>
      <c r="AD1134" s="26" t="s">
        <v>909</v>
      </c>
      <c r="AE1134" t="s">
        <v>282</v>
      </c>
    </row>
    <row r="1135" spans="1:31">
      <c r="A1135" t="s">
        <v>735</v>
      </c>
      <c r="B1135" t="s">
        <v>71</v>
      </c>
      <c r="C1135" s="1" t="s">
        <v>29</v>
      </c>
      <c r="D1135" s="1" t="s">
        <v>30</v>
      </c>
      <c r="G1135" s="1" t="s">
        <v>908</v>
      </c>
      <c r="H1135" s="27" t="s">
        <v>196</v>
      </c>
      <c r="J1135" s="8" t="s">
        <v>910</v>
      </c>
      <c r="Q1135">
        <v>12</v>
      </c>
      <c r="R1135">
        <v>12</v>
      </c>
      <c r="S1135" t="s">
        <v>273</v>
      </c>
      <c r="T1135" t="s">
        <v>462</v>
      </c>
      <c r="U1135" s="2">
        <v>33</v>
      </c>
      <c r="V1135"/>
      <c r="W1135"/>
      <c r="X1135"/>
      <c r="Y1135"/>
      <c r="Z1135"/>
      <c r="AB1135" s="2">
        <v>150</v>
      </c>
      <c r="AC1135" s="2" t="s">
        <v>1760</v>
      </c>
      <c r="AD1135" s="26" t="s">
        <v>909</v>
      </c>
      <c r="AE1135" t="s">
        <v>282</v>
      </c>
    </row>
    <row r="1136" spans="1:31">
      <c r="A1136" t="s">
        <v>735</v>
      </c>
      <c r="B1136" t="s">
        <v>71</v>
      </c>
      <c r="C1136" s="1" t="s">
        <v>29</v>
      </c>
      <c r="D1136" s="1" t="s">
        <v>30</v>
      </c>
      <c r="G1136" s="1" t="s">
        <v>908</v>
      </c>
      <c r="H1136" s="27" t="s">
        <v>196</v>
      </c>
      <c r="J1136" s="8" t="s">
        <v>910</v>
      </c>
      <c r="Q1136">
        <v>16</v>
      </c>
      <c r="R1136">
        <v>8</v>
      </c>
      <c r="S1136" t="s">
        <v>273</v>
      </c>
      <c r="T1136" t="s">
        <v>462</v>
      </c>
      <c r="U1136" s="2">
        <v>33</v>
      </c>
      <c r="V1136"/>
      <c r="W1136"/>
      <c r="X1136"/>
      <c r="Y1136"/>
      <c r="Z1136"/>
      <c r="AB1136" s="2">
        <v>150</v>
      </c>
      <c r="AC1136" s="2" t="s">
        <v>1760</v>
      </c>
      <c r="AD1136" s="26" t="s">
        <v>909</v>
      </c>
      <c r="AE1136" t="s">
        <v>282</v>
      </c>
    </row>
    <row r="1137" spans="1:31">
      <c r="A1137" t="s">
        <v>735</v>
      </c>
      <c r="B1137" t="s">
        <v>71</v>
      </c>
      <c r="C1137" s="1" t="s">
        <v>29</v>
      </c>
      <c r="D1137" s="1" t="s">
        <v>30</v>
      </c>
      <c r="G1137" s="1" t="s">
        <v>908</v>
      </c>
      <c r="H1137" s="27" t="s">
        <v>196</v>
      </c>
      <c r="J1137" s="8" t="s">
        <v>910</v>
      </c>
      <c r="Q1137">
        <v>8</v>
      </c>
      <c r="R1137">
        <v>16</v>
      </c>
      <c r="S1137" t="s">
        <v>273</v>
      </c>
      <c r="T1137" t="s">
        <v>462</v>
      </c>
      <c r="U1137" s="2">
        <v>73</v>
      </c>
      <c r="V1137"/>
      <c r="W1137"/>
      <c r="X1137"/>
      <c r="Y1137"/>
      <c r="Z1137"/>
      <c r="AB1137" s="2">
        <v>150</v>
      </c>
      <c r="AC1137" s="2" t="s">
        <v>1760</v>
      </c>
      <c r="AD1137" s="26" t="s">
        <v>909</v>
      </c>
      <c r="AE1137" t="s">
        <v>282</v>
      </c>
    </row>
    <row r="1138" spans="1:31">
      <c r="A1138" t="s">
        <v>735</v>
      </c>
      <c r="B1138" t="s">
        <v>71</v>
      </c>
      <c r="C1138" s="1" t="s">
        <v>29</v>
      </c>
      <c r="D1138" s="1" t="s">
        <v>30</v>
      </c>
      <c r="G1138" s="1" t="s">
        <v>908</v>
      </c>
      <c r="H1138" s="27" t="s">
        <v>196</v>
      </c>
      <c r="J1138" s="8" t="s">
        <v>910</v>
      </c>
      <c r="Q1138">
        <v>12</v>
      </c>
      <c r="R1138">
        <v>12</v>
      </c>
      <c r="S1138" t="s">
        <v>273</v>
      </c>
      <c r="T1138" t="s">
        <v>462</v>
      </c>
      <c r="U1138" s="2">
        <v>73</v>
      </c>
      <c r="V1138"/>
      <c r="W1138"/>
      <c r="X1138"/>
      <c r="Y1138"/>
      <c r="Z1138"/>
      <c r="AB1138" s="2">
        <v>150</v>
      </c>
      <c r="AC1138" s="2" t="s">
        <v>1760</v>
      </c>
      <c r="AD1138" s="26" t="s">
        <v>909</v>
      </c>
      <c r="AE1138" t="s">
        <v>282</v>
      </c>
    </row>
    <row r="1139" spans="1:31">
      <c r="A1139" t="s">
        <v>735</v>
      </c>
      <c r="B1139" t="s">
        <v>71</v>
      </c>
      <c r="C1139" s="1" t="s">
        <v>29</v>
      </c>
      <c r="D1139" s="1" t="s">
        <v>30</v>
      </c>
      <c r="G1139" s="1" t="s">
        <v>908</v>
      </c>
      <c r="H1139" s="27" t="s">
        <v>196</v>
      </c>
      <c r="J1139" s="8" t="s">
        <v>910</v>
      </c>
      <c r="Q1139">
        <v>16</v>
      </c>
      <c r="R1139">
        <v>8</v>
      </c>
      <c r="S1139" t="s">
        <v>273</v>
      </c>
      <c r="T1139" t="s">
        <v>462</v>
      </c>
      <c r="U1139" s="2">
        <v>73</v>
      </c>
      <c r="V1139"/>
      <c r="W1139"/>
      <c r="X1139"/>
      <c r="Y1139"/>
      <c r="Z1139"/>
      <c r="AB1139" s="2">
        <v>150</v>
      </c>
      <c r="AC1139" s="2" t="s">
        <v>1760</v>
      </c>
      <c r="AD1139" s="26" t="s">
        <v>909</v>
      </c>
      <c r="AE1139" t="s">
        <v>282</v>
      </c>
    </row>
    <row r="1140" spans="1:31">
      <c r="A1140" t="s">
        <v>735</v>
      </c>
      <c r="B1140" t="s">
        <v>71</v>
      </c>
      <c r="C1140" s="1" t="s">
        <v>29</v>
      </c>
      <c r="D1140" s="1" t="s">
        <v>30</v>
      </c>
      <c r="G1140" s="1" t="s">
        <v>908</v>
      </c>
      <c r="H1140" s="27" t="s">
        <v>196</v>
      </c>
      <c r="J1140" s="8" t="s">
        <v>910</v>
      </c>
      <c r="Q1140">
        <v>8</v>
      </c>
      <c r="R1140">
        <v>16</v>
      </c>
      <c r="S1140" t="s">
        <v>273</v>
      </c>
      <c r="T1140" t="s">
        <v>462</v>
      </c>
      <c r="U1140" s="2">
        <v>110</v>
      </c>
      <c r="V1140"/>
      <c r="W1140"/>
      <c r="X1140"/>
      <c r="Y1140"/>
      <c r="Z1140"/>
      <c r="AB1140" s="2">
        <v>150</v>
      </c>
      <c r="AC1140" s="2" t="s">
        <v>1760</v>
      </c>
      <c r="AD1140" s="26" t="s">
        <v>909</v>
      </c>
      <c r="AE1140" t="s">
        <v>282</v>
      </c>
    </row>
    <row r="1141" spans="1:31">
      <c r="A1141" t="s">
        <v>735</v>
      </c>
      <c r="B1141" t="s">
        <v>71</v>
      </c>
      <c r="C1141" s="1" t="s">
        <v>29</v>
      </c>
      <c r="D1141" s="1" t="s">
        <v>30</v>
      </c>
      <c r="G1141" s="1" t="s">
        <v>908</v>
      </c>
      <c r="H1141" s="27" t="s">
        <v>196</v>
      </c>
      <c r="J1141" s="8" t="s">
        <v>910</v>
      </c>
      <c r="Q1141">
        <v>12</v>
      </c>
      <c r="R1141">
        <v>12</v>
      </c>
      <c r="S1141" t="s">
        <v>273</v>
      </c>
      <c r="T1141" t="s">
        <v>462</v>
      </c>
      <c r="U1141" s="2">
        <v>110</v>
      </c>
      <c r="V1141"/>
      <c r="W1141"/>
      <c r="X1141"/>
      <c r="Y1141"/>
      <c r="Z1141"/>
      <c r="AB1141" s="2">
        <v>150</v>
      </c>
      <c r="AC1141" s="2" t="s">
        <v>1760</v>
      </c>
      <c r="AD1141" s="26" t="s">
        <v>909</v>
      </c>
      <c r="AE1141" t="s">
        <v>282</v>
      </c>
    </row>
    <row r="1142" spans="1:31">
      <c r="A1142" t="s">
        <v>735</v>
      </c>
      <c r="B1142" t="s">
        <v>71</v>
      </c>
      <c r="C1142" s="1" t="s">
        <v>29</v>
      </c>
      <c r="D1142" s="1" t="s">
        <v>30</v>
      </c>
      <c r="G1142" s="1" t="s">
        <v>908</v>
      </c>
      <c r="H1142" s="27" t="s">
        <v>196</v>
      </c>
      <c r="J1142" s="8" t="s">
        <v>910</v>
      </c>
      <c r="Q1142">
        <v>16</v>
      </c>
      <c r="R1142">
        <v>8</v>
      </c>
      <c r="S1142" t="s">
        <v>273</v>
      </c>
      <c r="T1142" t="s">
        <v>462</v>
      </c>
      <c r="U1142" s="2">
        <v>110</v>
      </c>
      <c r="V1142"/>
      <c r="W1142"/>
      <c r="X1142"/>
      <c r="Y1142"/>
      <c r="Z1142"/>
      <c r="AB1142" s="2">
        <v>150</v>
      </c>
      <c r="AC1142" s="2" t="s">
        <v>1760</v>
      </c>
      <c r="AD1142" s="26" t="s">
        <v>909</v>
      </c>
      <c r="AE1142" t="s">
        <v>282</v>
      </c>
    </row>
    <row r="1143" spans="1:31">
      <c r="A1143" t="s">
        <v>208</v>
      </c>
      <c r="H1143" t="s">
        <v>207</v>
      </c>
      <c r="J1143">
        <v>20</v>
      </c>
      <c r="K1143">
        <v>15</v>
      </c>
      <c r="Q1143">
        <v>17</v>
      </c>
      <c r="R1143">
        <v>7</v>
      </c>
      <c r="V1143"/>
      <c r="W1143"/>
      <c r="X1143"/>
      <c r="Y1143"/>
      <c r="Z1143"/>
      <c r="AE1143" t="s">
        <v>200</v>
      </c>
    </row>
    <row r="1144" spans="1:31">
      <c r="A1144" s="25" t="s">
        <v>759</v>
      </c>
      <c r="B1144" s="25" t="s">
        <v>71</v>
      </c>
      <c r="C1144" s="26" t="s">
        <v>25</v>
      </c>
      <c r="D1144" s="26" t="s">
        <v>26</v>
      </c>
      <c r="E1144" s="25"/>
      <c r="F1144" s="25"/>
      <c r="G1144" s="26" t="s">
        <v>968</v>
      </c>
      <c r="H1144" s="26" t="s">
        <v>225</v>
      </c>
      <c r="I1144" s="25"/>
      <c r="J1144" s="26">
        <v>15</v>
      </c>
      <c r="K1144" s="26">
        <v>15</v>
      </c>
      <c r="L1144" s="25"/>
      <c r="M1144" s="25"/>
      <c r="N1144" s="25"/>
      <c r="O1144" s="25"/>
      <c r="P1144" s="25"/>
      <c r="Q1144" s="26">
        <v>8</v>
      </c>
      <c r="R1144" s="25">
        <v>16</v>
      </c>
      <c r="S1144" s="26">
        <v>0</v>
      </c>
      <c r="T1144" s="30">
        <v>8</v>
      </c>
      <c r="U1144" s="26">
        <v>44</v>
      </c>
      <c r="V1144" s="30"/>
      <c r="W1144" s="26"/>
      <c r="X1144" s="25"/>
      <c r="Y1144" s="25"/>
      <c r="Z1144" s="25"/>
      <c r="AA1144" s="25"/>
      <c r="AB1144" s="26" t="s">
        <v>972</v>
      </c>
      <c r="AC1144" s="25" t="s">
        <v>1760</v>
      </c>
      <c r="AD1144" s="26" t="s">
        <v>15</v>
      </c>
      <c r="AE1144" s="25" t="s">
        <v>282</v>
      </c>
    </row>
    <row r="1145" spans="1:31">
      <c r="A1145" s="25" t="s">
        <v>759</v>
      </c>
      <c r="B1145" s="25" t="s">
        <v>71</v>
      </c>
      <c r="C1145" s="26" t="s">
        <v>25</v>
      </c>
      <c r="D1145" s="26" t="s">
        <v>26</v>
      </c>
      <c r="E1145" s="25"/>
      <c r="F1145" s="25"/>
      <c r="G1145" s="26" t="s">
        <v>968</v>
      </c>
      <c r="H1145" s="26" t="s">
        <v>225</v>
      </c>
      <c r="I1145" s="25"/>
      <c r="J1145" s="26">
        <v>15</v>
      </c>
      <c r="K1145" s="26">
        <v>15</v>
      </c>
      <c r="L1145" s="25"/>
      <c r="M1145" s="25"/>
      <c r="N1145" s="25"/>
      <c r="O1145" s="25"/>
      <c r="P1145" s="25"/>
      <c r="Q1145" s="26">
        <v>8</v>
      </c>
      <c r="R1145" s="25">
        <v>16</v>
      </c>
      <c r="S1145" s="26">
        <v>0</v>
      </c>
      <c r="T1145" s="30">
        <v>8</v>
      </c>
      <c r="U1145" s="26">
        <v>74</v>
      </c>
      <c r="V1145" s="30"/>
      <c r="W1145" s="26"/>
      <c r="X1145" s="25"/>
      <c r="Y1145" s="25"/>
      <c r="Z1145" s="25"/>
      <c r="AA1145" s="25"/>
      <c r="AB1145" s="26" t="s">
        <v>972</v>
      </c>
      <c r="AC1145" s="25" t="s">
        <v>1760</v>
      </c>
      <c r="AD1145" s="26" t="s">
        <v>15</v>
      </c>
      <c r="AE1145" s="25" t="s">
        <v>282</v>
      </c>
    </row>
    <row r="1146" spans="1:31">
      <c r="A1146" s="25" t="s">
        <v>759</v>
      </c>
      <c r="B1146" s="25" t="s">
        <v>71</v>
      </c>
      <c r="C1146" s="26" t="s">
        <v>25</v>
      </c>
      <c r="D1146" s="26" t="s">
        <v>26</v>
      </c>
      <c r="E1146" s="25"/>
      <c r="F1146" s="25"/>
      <c r="G1146" s="26" t="s">
        <v>968</v>
      </c>
      <c r="H1146" s="26" t="s">
        <v>225</v>
      </c>
      <c r="I1146" s="25"/>
      <c r="J1146" s="26">
        <v>15</v>
      </c>
      <c r="K1146" s="26">
        <v>15</v>
      </c>
      <c r="L1146" s="25"/>
      <c r="M1146" s="25"/>
      <c r="N1146" s="25"/>
      <c r="O1146" s="25"/>
      <c r="P1146" s="25"/>
      <c r="Q1146" s="26">
        <v>8</v>
      </c>
      <c r="R1146" s="25">
        <v>16</v>
      </c>
      <c r="S1146" s="26">
        <v>0</v>
      </c>
      <c r="T1146" s="30">
        <v>8</v>
      </c>
      <c r="U1146" s="26">
        <v>105</v>
      </c>
      <c r="V1146" s="30"/>
      <c r="W1146" s="26"/>
      <c r="X1146" s="25"/>
      <c r="Y1146" s="25"/>
      <c r="Z1146" s="25"/>
      <c r="AA1146" s="25"/>
      <c r="AB1146" s="26" t="s">
        <v>972</v>
      </c>
      <c r="AC1146" s="25" t="s">
        <v>1760</v>
      </c>
      <c r="AD1146" s="26" t="s">
        <v>15</v>
      </c>
      <c r="AE1146" s="25" t="s">
        <v>282</v>
      </c>
    </row>
    <row r="1147" spans="1:31">
      <c r="A1147" s="25" t="s">
        <v>759</v>
      </c>
      <c r="B1147" s="25" t="s">
        <v>71</v>
      </c>
      <c r="C1147" s="26" t="s">
        <v>25</v>
      </c>
      <c r="D1147" s="26" t="s">
        <v>26</v>
      </c>
      <c r="E1147" s="25"/>
      <c r="F1147" s="25"/>
      <c r="G1147" s="26" t="s">
        <v>968</v>
      </c>
      <c r="H1147" s="26" t="s">
        <v>225</v>
      </c>
      <c r="I1147" s="25"/>
      <c r="J1147" s="26">
        <v>15</v>
      </c>
      <c r="K1147" s="26">
        <v>15</v>
      </c>
      <c r="L1147" s="25"/>
      <c r="M1147" s="25"/>
      <c r="N1147" s="25"/>
      <c r="O1147" s="25"/>
      <c r="P1147" s="25"/>
      <c r="Q1147" s="26">
        <v>8</v>
      </c>
      <c r="R1147" s="25">
        <v>16</v>
      </c>
      <c r="S1147" s="26">
        <v>0</v>
      </c>
      <c r="T1147" s="30">
        <v>8</v>
      </c>
      <c r="U1147" s="26">
        <v>136</v>
      </c>
      <c r="V1147" s="30"/>
      <c r="W1147" s="26"/>
      <c r="X1147" s="25"/>
      <c r="Y1147" s="25"/>
      <c r="Z1147" s="25"/>
      <c r="AA1147" s="25"/>
      <c r="AB1147" s="26" t="s">
        <v>972</v>
      </c>
      <c r="AC1147" s="25" t="s">
        <v>1760</v>
      </c>
      <c r="AD1147" s="26" t="s">
        <v>15</v>
      </c>
      <c r="AE1147" s="25" t="s">
        <v>282</v>
      </c>
    </row>
    <row r="1148" spans="1:31">
      <c r="A1148" s="25" t="s">
        <v>759</v>
      </c>
      <c r="B1148" s="25" t="s">
        <v>71</v>
      </c>
      <c r="C1148" s="26" t="s">
        <v>25</v>
      </c>
      <c r="D1148" s="26" t="s">
        <v>26</v>
      </c>
      <c r="E1148" s="25"/>
      <c r="F1148" s="25"/>
      <c r="G1148" s="26" t="s">
        <v>968</v>
      </c>
      <c r="H1148" s="26" t="s">
        <v>225</v>
      </c>
      <c r="I1148" s="25"/>
      <c r="J1148" s="26">
        <v>15</v>
      </c>
      <c r="K1148" s="26">
        <v>15</v>
      </c>
      <c r="L1148" s="25"/>
      <c r="M1148" s="25"/>
      <c r="N1148" s="25"/>
      <c r="O1148" s="25"/>
      <c r="P1148" s="25"/>
      <c r="Q1148" s="26">
        <v>8</v>
      </c>
      <c r="R1148" s="25">
        <v>16</v>
      </c>
      <c r="S1148" s="26">
        <v>5</v>
      </c>
      <c r="T1148" s="30">
        <v>8</v>
      </c>
      <c r="U1148" s="26">
        <v>44</v>
      </c>
      <c r="V1148" s="30"/>
      <c r="W1148" s="26"/>
      <c r="X1148" s="25"/>
      <c r="Y1148" s="25"/>
      <c r="Z1148" s="25"/>
      <c r="AA1148" s="25"/>
      <c r="AB1148" s="26" t="s">
        <v>972</v>
      </c>
      <c r="AC1148" s="25" t="s">
        <v>1760</v>
      </c>
      <c r="AD1148" s="26" t="s">
        <v>15</v>
      </c>
      <c r="AE1148" s="25" t="s">
        <v>282</v>
      </c>
    </row>
    <row r="1149" spans="1:31">
      <c r="A1149" s="25" t="s">
        <v>759</v>
      </c>
      <c r="B1149" s="25" t="s">
        <v>71</v>
      </c>
      <c r="C1149" s="26" t="s">
        <v>25</v>
      </c>
      <c r="D1149" s="26" t="s">
        <v>26</v>
      </c>
      <c r="E1149" s="25"/>
      <c r="F1149" s="25"/>
      <c r="G1149" s="26" t="s">
        <v>968</v>
      </c>
      <c r="H1149" s="26" t="s">
        <v>225</v>
      </c>
      <c r="I1149" s="25"/>
      <c r="J1149" s="26">
        <v>15</v>
      </c>
      <c r="K1149" s="26">
        <v>15</v>
      </c>
      <c r="L1149" s="25"/>
      <c r="M1149" s="25"/>
      <c r="N1149" s="25"/>
      <c r="O1149" s="25"/>
      <c r="P1149" s="25"/>
      <c r="Q1149" s="26">
        <v>8</v>
      </c>
      <c r="R1149" s="25">
        <v>16</v>
      </c>
      <c r="S1149" s="26">
        <v>5</v>
      </c>
      <c r="T1149" s="30">
        <v>8</v>
      </c>
      <c r="U1149" s="26">
        <v>74</v>
      </c>
      <c r="V1149" s="30"/>
      <c r="W1149" s="26"/>
      <c r="X1149" s="25"/>
      <c r="Y1149" s="25"/>
      <c r="Z1149" s="25"/>
      <c r="AA1149" s="25"/>
      <c r="AB1149" s="26" t="s">
        <v>972</v>
      </c>
      <c r="AC1149" s="25" t="s">
        <v>1760</v>
      </c>
      <c r="AD1149" s="26" t="s">
        <v>15</v>
      </c>
      <c r="AE1149" s="25" t="s">
        <v>282</v>
      </c>
    </row>
    <row r="1150" spans="1:31">
      <c r="A1150" s="25" t="s">
        <v>759</v>
      </c>
      <c r="B1150" s="25" t="s">
        <v>71</v>
      </c>
      <c r="C1150" s="26" t="s">
        <v>25</v>
      </c>
      <c r="D1150" s="26" t="s">
        <v>26</v>
      </c>
      <c r="E1150" s="25"/>
      <c r="F1150" s="25"/>
      <c r="G1150" s="26" t="s">
        <v>968</v>
      </c>
      <c r="H1150" s="26" t="s">
        <v>225</v>
      </c>
      <c r="I1150" s="25"/>
      <c r="J1150" s="26">
        <v>15</v>
      </c>
      <c r="K1150" s="26">
        <v>15</v>
      </c>
      <c r="L1150" s="25"/>
      <c r="M1150" s="25"/>
      <c r="N1150" s="25"/>
      <c r="O1150" s="25"/>
      <c r="P1150" s="25"/>
      <c r="Q1150" s="26">
        <v>8</v>
      </c>
      <c r="R1150" s="25">
        <v>16</v>
      </c>
      <c r="S1150" s="26">
        <v>5</v>
      </c>
      <c r="T1150" s="30">
        <v>8</v>
      </c>
      <c r="U1150" s="26">
        <v>105</v>
      </c>
      <c r="V1150" s="30"/>
      <c r="W1150" s="26"/>
      <c r="X1150" s="25"/>
      <c r="Y1150" s="25"/>
      <c r="Z1150" s="25"/>
      <c r="AA1150" s="25"/>
      <c r="AB1150" s="26" t="s">
        <v>972</v>
      </c>
      <c r="AC1150" s="25" t="s">
        <v>1760</v>
      </c>
      <c r="AD1150" s="26" t="s">
        <v>15</v>
      </c>
      <c r="AE1150" s="25" t="s">
        <v>282</v>
      </c>
    </row>
    <row r="1151" spans="1:31">
      <c r="A1151" s="25" t="s">
        <v>759</v>
      </c>
      <c r="B1151" s="25" t="s">
        <v>71</v>
      </c>
      <c r="C1151" s="26" t="s">
        <v>25</v>
      </c>
      <c r="D1151" s="26" t="s">
        <v>26</v>
      </c>
      <c r="E1151" s="25"/>
      <c r="F1151" s="25"/>
      <c r="G1151" s="26" t="s">
        <v>968</v>
      </c>
      <c r="H1151" s="26" t="s">
        <v>225</v>
      </c>
      <c r="I1151" s="25"/>
      <c r="J1151" s="26">
        <v>15</v>
      </c>
      <c r="K1151" s="26">
        <v>15</v>
      </c>
      <c r="L1151" s="25"/>
      <c r="M1151" s="25"/>
      <c r="N1151" s="25"/>
      <c r="O1151" s="25"/>
      <c r="P1151" s="25"/>
      <c r="Q1151" s="26">
        <v>8</v>
      </c>
      <c r="R1151" s="25">
        <v>16</v>
      </c>
      <c r="S1151" s="26">
        <v>5</v>
      </c>
      <c r="T1151" s="30">
        <v>8</v>
      </c>
      <c r="U1151" s="26">
        <v>136</v>
      </c>
      <c r="V1151" s="30"/>
      <c r="W1151" s="26"/>
      <c r="X1151" s="25"/>
      <c r="Y1151" s="25"/>
      <c r="Z1151" s="25"/>
      <c r="AA1151" s="25"/>
      <c r="AB1151" s="26" t="s">
        <v>972</v>
      </c>
      <c r="AC1151" s="25" t="s">
        <v>1760</v>
      </c>
      <c r="AD1151" s="26" t="s">
        <v>15</v>
      </c>
      <c r="AE1151" s="25" t="s">
        <v>282</v>
      </c>
    </row>
    <row r="1152" spans="1:31">
      <c r="A1152" s="25" t="s">
        <v>759</v>
      </c>
      <c r="B1152" s="25" t="s">
        <v>71</v>
      </c>
      <c r="C1152" s="26" t="s">
        <v>25</v>
      </c>
      <c r="D1152" s="26" t="s">
        <v>26</v>
      </c>
      <c r="E1152" s="25"/>
      <c r="F1152" s="25"/>
      <c r="G1152" s="26" t="s">
        <v>968</v>
      </c>
      <c r="H1152" s="26" t="s">
        <v>225</v>
      </c>
      <c r="I1152" s="25"/>
      <c r="J1152" s="26">
        <v>15</v>
      </c>
      <c r="K1152" s="26">
        <v>15</v>
      </c>
      <c r="L1152" s="25"/>
      <c r="M1152" s="25"/>
      <c r="N1152" s="25"/>
      <c r="O1152" s="25"/>
      <c r="P1152" s="25"/>
      <c r="Q1152" s="26">
        <v>8</v>
      </c>
      <c r="R1152" s="25">
        <v>16</v>
      </c>
      <c r="S1152" s="26">
        <v>10</v>
      </c>
      <c r="T1152" s="30">
        <v>8</v>
      </c>
      <c r="U1152" s="26">
        <v>44</v>
      </c>
      <c r="V1152" s="30"/>
      <c r="W1152" s="26"/>
      <c r="X1152" s="25"/>
      <c r="Y1152" s="25"/>
      <c r="Z1152" s="25"/>
      <c r="AA1152" s="25"/>
      <c r="AB1152" s="26" t="s">
        <v>972</v>
      </c>
      <c r="AC1152" s="25" t="s">
        <v>1760</v>
      </c>
      <c r="AD1152" s="26" t="s">
        <v>15</v>
      </c>
      <c r="AE1152" s="25" t="s">
        <v>282</v>
      </c>
    </row>
    <row r="1153" spans="1:31">
      <c r="A1153" s="25" t="s">
        <v>759</v>
      </c>
      <c r="B1153" s="25" t="s">
        <v>71</v>
      </c>
      <c r="C1153" s="26" t="s">
        <v>25</v>
      </c>
      <c r="D1153" s="26" t="s">
        <v>26</v>
      </c>
      <c r="E1153" s="25"/>
      <c r="F1153" s="25"/>
      <c r="G1153" s="26" t="s">
        <v>968</v>
      </c>
      <c r="H1153" s="26" t="s">
        <v>225</v>
      </c>
      <c r="I1153" s="25"/>
      <c r="J1153" s="26">
        <v>15</v>
      </c>
      <c r="K1153" s="26">
        <v>15</v>
      </c>
      <c r="L1153" s="25"/>
      <c r="M1153" s="25"/>
      <c r="N1153" s="25"/>
      <c r="O1153" s="25"/>
      <c r="P1153" s="25"/>
      <c r="Q1153" s="26">
        <v>8</v>
      </c>
      <c r="R1153" s="25">
        <v>16</v>
      </c>
      <c r="S1153" s="26">
        <v>10</v>
      </c>
      <c r="T1153" s="30">
        <v>8</v>
      </c>
      <c r="U1153" s="26">
        <v>74</v>
      </c>
      <c r="V1153" s="30"/>
      <c r="W1153" s="26"/>
      <c r="X1153" s="25"/>
      <c r="Y1153" s="25"/>
      <c r="Z1153" s="25"/>
      <c r="AA1153" s="25"/>
      <c r="AB1153" s="26" t="s">
        <v>972</v>
      </c>
      <c r="AC1153" s="25" t="s">
        <v>1760</v>
      </c>
      <c r="AD1153" s="26" t="s">
        <v>15</v>
      </c>
      <c r="AE1153" s="25" t="s">
        <v>282</v>
      </c>
    </row>
    <row r="1154" spans="1:31">
      <c r="A1154" s="25" t="s">
        <v>759</v>
      </c>
      <c r="B1154" s="25" t="s">
        <v>71</v>
      </c>
      <c r="C1154" s="26" t="s">
        <v>25</v>
      </c>
      <c r="D1154" s="26" t="s">
        <v>26</v>
      </c>
      <c r="E1154" s="25"/>
      <c r="F1154" s="25"/>
      <c r="G1154" s="26" t="s">
        <v>968</v>
      </c>
      <c r="H1154" s="26" t="s">
        <v>225</v>
      </c>
      <c r="I1154" s="25"/>
      <c r="J1154" s="26">
        <v>15</v>
      </c>
      <c r="K1154" s="26">
        <v>15</v>
      </c>
      <c r="L1154" s="25"/>
      <c r="M1154" s="25"/>
      <c r="N1154" s="25"/>
      <c r="O1154" s="25"/>
      <c r="P1154" s="25"/>
      <c r="Q1154" s="26">
        <v>8</v>
      </c>
      <c r="R1154" s="25">
        <v>16</v>
      </c>
      <c r="S1154" s="26">
        <v>10</v>
      </c>
      <c r="T1154" s="30">
        <v>8</v>
      </c>
      <c r="U1154" s="26">
        <v>105</v>
      </c>
      <c r="V1154" s="30"/>
      <c r="W1154" s="26"/>
      <c r="X1154" s="25"/>
      <c r="Y1154" s="25"/>
      <c r="Z1154" s="25"/>
      <c r="AA1154" s="25"/>
      <c r="AB1154" s="26" t="s">
        <v>972</v>
      </c>
      <c r="AC1154" s="25" t="s">
        <v>1760</v>
      </c>
      <c r="AD1154" s="26" t="s">
        <v>15</v>
      </c>
      <c r="AE1154" s="25" t="s">
        <v>282</v>
      </c>
    </row>
    <row r="1155" spans="1:31">
      <c r="A1155" s="25" t="s">
        <v>759</v>
      </c>
      <c r="B1155" s="25" t="s">
        <v>71</v>
      </c>
      <c r="C1155" s="26" t="s">
        <v>25</v>
      </c>
      <c r="D1155" s="26" t="s">
        <v>26</v>
      </c>
      <c r="E1155" s="25"/>
      <c r="F1155" s="25"/>
      <c r="G1155" s="26" t="s">
        <v>968</v>
      </c>
      <c r="H1155" s="26" t="s">
        <v>225</v>
      </c>
      <c r="I1155" s="25"/>
      <c r="J1155" s="26">
        <v>15</v>
      </c>
      <c r="K1155" s="26">
        <v>15</v>
      </c>
      <c r="L1155" s="25"/>
      <c r="M1155" s="25"/>
      <c r="N1155" s="25"/>
      <c r="O1155" s="25"/>
      <c r="P1155" s="25"/>
      <c r="Q1155" s="26">
        <v>8</v>
      </c>
      <c r="R1155" s="25">
        <v>16</v>
      </c>
      <c r="S1155" s="26">
        <v>10</v>
      </c>
      <c r="T1155" s="30">
        <v>8</v>
      </c>
      <c r="U1155" s="26">
        <v>136</v>
      </c>
      <c r="V1155" s="30"/>
      <c r="W1155" s="26"/>
      <c r="X1155" s="25"/>
      <c r="Y1155" s="25"/>
      <c r="Z1155" s="25"/>
      <c r="AA1155" s="25"/>
      <c r="AB1155" s="26" t="s">
        <v>972</v>
      </c>
      <c r="AC1155" s="25" t="s">
        <v>1760</v>
      </c>
      <c r="AD1155" s="26" t="s">
        <v>15</v>
      </c>
      <c r="AE1155" s="25" t="s">
        <v>282</v>
      </c>
    </row>
    <row r="1156" spans="1:31">
      <c r="A1156" s="25" t="s">
        <v>759</v>
      </c>
      <c r="B1156" s="25" t="s">
        <v>71</v>
      </c>
      <c r="C1156" s="26" t="s">
        <v>25</v>
      </c>
      <c r="D1156" s="26" t="s">
        <v>26</v>
      </c>
      <c r="E1156" s="25"/>
      <c r="F1156" s="25"/>
      <c r="G1156" s="26" t="s">
        <v>968</v>
      </c>
      <c r="H1156" s="26" t="s">
        <v>225</v>
      </c>
      <c r="I1156" s="25"/>
      <c r="J1156" s="26">
        <v>15</v>
      </c>
      <c r="K1156" s="26">
        <v>15</v>
      </c>
      <c r="L1156" s="25"/>
      <c r="M1156" s="25"/>
      <c r="N1156" s="25"/>
      <c r="O1156" s="25"/>
      <c r="P1156" s="25"/>
      <c r="Q1156" s="26">
        <v>24</v>
      </c>
      <c r="R1156" s="25">
        <v>0</v>
      </c>
      <c r="S1156" s="26">
        <v>0</v>
      </c>
      <c r="T1156" s="30">
        <v>8</v>
      </c>
      <c r="U1156" s="26">
        <v>44</v>
      </c>
      <c r="V1156" s="30"/>
      <c r="W1156" s="26"/>
      <c r="X1156" s="25"/>
      <c r="Y1156" s="25"/>
      <c r="Z1156" s="25"/>
      <c r="AA1156" s="25"/>
      <c r="AB1156" s="26" t="s">
        <v>972</v>
      </c>
      <c r="AC1156" s="25" t="s">
        <v>1760</v>
      </c>
      <c r="AD1156" s="26" t="s">
        <v>15</v>
      </c>
      <c r="AE1156" s="25" t="s">
        <v>282</v>
      </c>
    </row>
    <row r="1157" spans="1:31">
      <c r="A1157" s="25" t="s">
        <v>759</v>
      </c>
      <c r="B1157" s="25" t="s">
        <v>71</v>
      </c>
      <c r="C1157" s="26" t="s">
        <v>25</v>
      </c>
      <c r="D1157" s="26" t="s">
        <v>26</v>
      </c>
      <c r="E1157" s="25"/>
      <c r="F1157" s="25"/>
      <c r="G1157" s="26" t="s">
        <v>968</v>
      </c>
      <c r="H1157" s="26" t="s">
        <v>225</v>
      </c>
      <c r="I1157" s="25"/>
      <c r="J1157" s="26">
        <v>15</v>
      </c>
      <c r="K1157" s="26">
        <v>15</v>
      </c>
      <c r="L1157" s="25"/>
      <c r="M1157" s="25"/>
      <c r="N1157" s="25"/>
      <c r="O1157" s="25"/>
      <c r="P1157" s="25"/>
      <c r="Q1157" s="26">
        <v>24</v>
      </c>
      <c r="R1157" s="25">
        <v>0</v>
      </c>
      <c r="S1157" s="26">
        <v>0</v>
      </c>
      <c r="T1157" s="30">
        <v>8</v>
      </c>
      <c r="U1157" s="26">
        <v>74</v>
      </c>
      <c r="V1157" s="30"/>
      <c r="W1157" s="26"/>
      <c r="X1157" s="25"/>
      <c r="Y1157" s="25"/>
      <c r="Z1157" s="25"/>
      <c r="AA1157" s="25"/>
      <c r="AB1157" s="26" t="s">
        <v>972</v>
      </c>
      <c r="AC1157" s="25" t="s">
        <v>1760</v>
      </c>
      <c r="AD1157" s="26" t="s">
        <v>15</v>
      </c>
      <c r="AE1157" s="25" t="s">
        <v>282</v>
      </c>
    </row>
    <row r="1158" spans="1:31">
      <c r="A1158" s="25" t="s">
        <v>759</v>
      </c>
      <c r="B1158" s="25" t="s">
        <v>71</v>
      </c>
      <c r="C1158" s="26" t="s">
        <v>25</v>
      </c>
      <c r="D1158" s="26" t="s">
        <v>26</v>
      </c>
      <c r="E1158" s="25"/>
      <c r="F1158" s="25"/>
      <c r="G1158" s="26" t="s">
        <v>968</v>
      </c>
      <c r="H1158" s="26" t="s">
        <v>225</v>
      </c>
      <c r="I1158" s="25"/>
      <c r="J1158" s="26">
        <v>15</v>
      </c>
      <c r="K1158" s="26">
        <v>15</v>
      </c>
      <c r="L1158" s="25"/>
      <c r="M1158" s="25"/>
      <c r="N1158" s="25"/>
      <c r="O1158" s="25"/>
      <c r="P1158" s="25"/>
      <c r="Q1158" s="26">
        <v>24</v>
      </c>
      <c r="R1158" s="25">
        <v>0</v>
      </c>
      <c r="S1158" s="26">
        <v>0</v>
      </c>
      <c r="T1158" s="30">
        <v>8</v>
      </c>
      <c r="U1158" s="26">
        <v>105</v>
      </c>
      <c r="V1158" s="30"/>
      <c r="W1158" s="26"/>
      <c r="X1158" s="25"/>
      <c r="Y1158" s="25"/>
      <c r="Z1158" s="25"/>
      <c r="AA1158" s="25"/>
      <c r="AB1158" s="26" t="s">
        <v>972</v>
      </c>
      <c r="AC1158" s="25" t="s">
        <v>1760</v>
      </c>
      <c r="AD1158" s="26" t="s">
        <v>15</v>
      </c>
      <c r="AE1158" s="25" t="s">
        <v>282</v>
      </c>
    </row>
    <row r="1159" spans="1:31">
      <c r="A1159" s="25" t="s">
        <v>759</v>
      </c>
      <c r="B1159" s="25" t="s">
        <v>71</v>
      </c>
      <c r="C1159" s="26" t="s">
        <v>25</v>
      </c>
      <c r="D1159" s="26" t="s">
        <v>26</v>
      </c>
      <c r="E1159" s="25"/>
      <c r="F1159" s="25"/>
      <c r="G1159" s="26" t="s">
        <v>968</v>
      </c>
      <c r="H1159" s="26" t="s">
        <v>225</v>
      </c>
      <c r="I1159" s="25"/>
      <c r="J1159" s="26">
        <v>15</v>
      </c>
      <c r="K1159" s="26">
        <v>15</v>
      </c>
      <c r="L1159" s="25"/>
      <c r="M1159" s="25"/>
      <c r="N1159" s="25"/>
      <c r="O1159" s="25"/>
      <c r="P1159" s="25"/>
      <c r="Q1159" s="26">
        <v>24</v>
      </c>
      <c r="R1159" s="25">
        <v>0</v>
      </c>
      <c r="S1159" s="26">
        <v>0</v>
      </c>
      <c r="T1159" s="30">
        <v>8</v>
      </c>
      <c r="U1159" s="26">
        <v>136</v>
      </c>
      <c r="V1159" s="30"/>
      <c r="W1159" s="26"/>
      <c r="X1159" s="25"/>
      <c r="Y1159" s="25"/>
      <c r="Z1159" s="25"/>
      <c r="AA1159" s="25"/>
      <c r="AB1159" s="26" t="s">
        <v>972</v>
      </c>
      <c r="AC1159" s="25" t="s">
        <v>1760</v>
      </c>
      <c r="AD1159" s="26" t="s">
        <v>15</v>
      </c>
      <c r="AE1159" s="25" t="s">
        <v>282</v>
      </c>
    </row>
    <row r="1160" spans="1:31">
      <c r="A1160" s="25" t="s">
        <v>759</v>
      </c>
      <c r="B1160" s="25" t="s">
        <v>71</v>
      </c>
      <c r="C1160" s="26" t="s">
        <v>25</v>
      </c>
      <c r="D1160" s="26" t="s">
        <v>26</v>
      </c>
      <c r="E1160" s="25"/>
      <c r="F1160" s="25"/>
      <c r="G1160" s="26" t="s">
        <v>968</v>
      </c>
      <c r="H1160" s="26" t="s">
        <v>225</v>
      </c>
      <c r="I1160" s="25"/>
      <c r="J1160" s="26">
        <v>15</v>
      </c>
      <c r="K1160" s="26">
        <v>15</v>
      </c>
      <c r="L1160" s="25"/>
      <c r="M1160" s="25"/>
      <c r="N1160" s="25"/>
      <c r="O1160" s="25"/>
      <c r="P1160" s="25"/>
      <c r="Q1160" s="26">
        <v>24</v>
      </c>
      <c r="R1160" s="25">
        <v>0</v>
      </c>
      <c r="S1160" s="26">
        <v>5</v>
      </c>
      <c r="T1160" s="30">
        <v>8</v>
      </c>
      <c r="U1160" s="26">
        <v>44</v>
      </c>
      <c r="V1160" s="30"/>
      <c r="W1160" s="26"/>
      <c r="X1160" s="25"/>
      <c r="Y1160" s="25"/>
      <c r="Z1160" s="25"/>
      <c r="AA1160" s="25"/>
      <c r="AB1160" s="26" t="s">
        <v>972</v>
      </c>
      <c r="AC1160" s="25" t="s">
        <v>1760</v>
      </c>
      <c r="AD1160" s="26" t="s">
        <v>15</v>
      </c>
      <c r="AE1160" s="25" t="s">
        <v>282</v>
      </c>
    </row>
    <row r="1161" spans="1:31">
      <c r="A1161" s="25" t="s">
        <v>759</v>
      </c>
      <c r="B1161" s="25" t="s">
        <v>71</v>
      </c>
      <c r="C1161" s="26" t="s">
        <v>25</v>
      </c>
      <c r="D1161" s="26" t="s">
        <v>26</v>
      </c>
      <c r="E1161" s="25"/>
      <c r="F1161" s="25"/>
      <c r="G1161" s="26" t="s">
        <v>968</v>
      </c>
      <c r="H1161" s="26" t="s">
        <v>225</v>
      </c>
      <c r="I1161" s="25"/>
      <c r="J1161" s="26">
        <v>15</v>
      </c>
      <c r="K1161" s="26">
        <v>15</v>
      </c>
      <c r="L1161" s="25"/>
      <c r="M1161" s="25"/>
      <c r="N1161" s="25"/>
      <c r="O1161" s="25"/>
      <c r="P1161" s="25"/>
      <c r="Q1161" s="26">
        <v>24</v>
      </c>
      <c r="R1161" s="25">
        <v>0</v>
      </c>
      <c r="S1161" s="26">
        <v>5</v>
      </c>
      <c r="T1161" s="30">
        <v>8</v>
      </c>
      <c r="U1161" s="26">
        <v>74</v>
      </c>
      <c r="V1161" s="30"/>
      <c r="W1161" s="26"/>
      <c r="X1161" s="25"/>
      <c r="Y1161" s="25"/>
      <c r="Z1161" s="25"/>
      <c r="AA1161" s="25"/>
      <c r="AB1161" s="26" t="s">
        <v>972</v>
      </c>
      <c r="AC1161" s="25" t="s">
        <v>1760</v>
      </c>
      <c r="AD1161" s="26" t="s">
        <v>15</v>
      </c>
      <c r="AE1161" s="25" t="s">
        <v>282</v>
      </c>
    </row>
    <row r="1162" spans="1:31">
      <c r="A1162" s="25" t="s">
        <v>759</v>
      </c>
      <c r="B1162" s="25" t="s">
        <v>71</v>
      </c>
      <c r="C1162" s="26" t="s">
        <v>25</v>
      </c>
      <c r="D1162" s="26" t="s">
        <v>26</v>
      </c>
      <c r="E1162" s="25"/>
      <c r="F1162" s="25"/>
      <c r="G1162" s="26" t="s">
        <v>968</v>
      </c>
      <c r="H1162" s="26" t="s">
        <v>225</v>
      </c>
      <c r="I1162" s="25"/>
      <c r="J1162" s="26">
        <v>15</v>
      </c>
      <c r="K1162" s="26">
        <v>15</v>
      </c>
      <c r="L1162" s="25"/>
      <c r="M1162" s="25"/>
      <c r="N1162" s="25"/>
      <c r="O1162" s="25"/>
      <c r="P1162" s="25"/>
      <c r="Q1162" s="26">
        <v>24</v>
      </c>
      <c r="R1162" s="25">
        <v>0</v>
      </c>
      <c r="S1162" s="26">
        <v>5</v>
      </c>
      <c r="T1162" s="30">
        <v>8</v>
      </c>
      <c r="U1162" s="26">
        <v>105</v>
      </c>
      <c r="V1162" s="30"/>
      <c r="W1162" s="26"/>
      <c r="X1162" s="25"/>
      <c r="Y1162" s="25"/>
      <c r="Z1162" s="25"/>
      <c r="AA1162" s="25"/>
      <c r="AB1162" s="26" t="s">
        <v>972</v>
      </c>
      <c r="AC1162" s="25" t="s">
        <v>1760</v>
      </c>
      <c r="AD1162" s="26" t="s">
        <v>15</v>
      </c>
      <c r="AE1162" s="25" t="s">
        <v>282</v>
      </c>
    </row>
    <row r="1163" spans="1:31">
      <c r="A1163" s="25" t="s">
        <v>759</v>
      </c>
      <c r="B1163" s="25" t="s">
        <v>71</v>
      </c>
      <c r="C1163" s="26" t="s">
        <v>25</v>
      </c>
      <c r="D1163" s="26" t="s">
        <v>26</v>
      </c>
      <c r="E1163" s="25"/>
      <c r="F1163" s="25"/>
      <c r="G1163" s="26" t="s">
        <v>968</v>
      </c>
      <c r="H1163" s="26" t="s">
        <v>225</v>
      </c>
      <c r="I1163" s="25"/>
      <c r="J1163" s="26">
        <v>15</v>
      </c>
      <c r="K1163" s="26">
        <v>15</v>
      </c>
      <c r="L1163" s="25"/>
      <c r="M1163" s="25"/>
      <c r="N1163" s="25"/>
      <c r="O1163" s="25"/>
      <c r="P1163" s="25"/>
      <c r="Q1163" s="26">
        <v>24</v>
      </c>
      <c r="R1163" s="25">
        <v>0</v>
      </c>
      <c r="S1163" s="26">
        <v>5</v>
      </c>
      <c r="T1163" s="30">
        <v>8</v>
      </c>
      <c r="U1163" s="26">
        <v>136</v>
      </c>
      <c r="V1163" s="30"/>
      <c r="W1163" s="26"/>
      <c r="X1163" s="25"/>
      <c r="Y1163" s="25"/>
      <c r="Z1163" s="25"/>
      <c r="AA1163" s="25"/>
      <c r="AB1163" s="26" t="s">
        <v>972</v>
      </c>
      <c r="AC1163" s="25" t="s">
        <v>1760</v>
      </c>
      <c r="AD1163" s="26" t="s">
        <v>15</v>
      </c>
      <c r="AE1163" s="25" t="s">
        <v>282</v>
      </c>
    </row>
    <row r="1164" spans="1:31">
      <c r="A1164" s="25" t="s">
        <v>759</v>
      </c>
      <c r="B1164" s="25" t="s">
        <v>71</v>
      </c>
      <c r="C1164" s="26" t="s">
        <v>25</v>
      </c>
      <c r="D1164" s="26" t="s">
        <v>26</v>
      </c>
      <c r="E1164" s="25"/>
      <c r="F1164" s="25"/>
      <c r="G1164" s="26" t="s">
        <v>968</v>
      </c>
      <c r="H1164" s="26" t="s">
        <v>225</v>
      </c>
      <c r="I1164" s="25"/>
      <c r="J1164" s="26">
        <v>15</v>
      </c>
      <c r="K1164" s="26">
        <v>15</v>
      </c>
      <c r="L1164" s="25"/>
      <c r="M1164" s="25"/>
      <c r="N1164" s="25"/>
      <c r="O1164" s="25"/>
      <c r="P1164" s="25"/>
      <c r="Q1164" s="26">
        <v>24</v>
      </c>
      <c r="R1164" s="25">
        <v>0</v>
      </c>
      <c r="S1164" s="26">
        <v>10</v>
      </c>
      <c r="T1164" s="30">
        <v>8</v>
      </c>
      <c r="U1164" s="26">
        <v>44</v>
      </c>
      <c r="V1164" s="30"/>
      <c r="W1164" s="26"/>
      <c r="X1164" s="25"/>
      <c r="Y1164" s="25"/>
      <c r="Z1164" s="25"/>
      <c r="AA1164" s="25"/>
      <c r="AB1164" s="26" t="s">
        <v>972</v>
      </c>
      <c r="AC1164" s="25" t="s">
        <v>1760</v>
      </c>
      <c r="AD1164" s="26" t="s">
        <v>15</v>
      </c>
      <c r="AE1164" s="25" t="s">
        <v>282</v>
      </c>
    </row>
    <row r="1165" spans="1:31">
      <c r="A1165" s="25" t="s">
        <v>759</v>
      </c>
      <c r="B1165" s="25" t="s">
        <v>71</v>
      </c>
      <c r="C1165" s="26" t="s">
        <v>25</v>
      </c>
      <c r="D1165" s="26" t="s">
        <v>26</v>
      </c>
      <c r="E1165" s="25"/>
      <c r="F1165" s="25"/>
      <c r="G1165" s="26" t="s">
        <v>968</v>
      </c>
      <c r="H1165" s="26" t="s">
        <v>225</v>
      </c>
      <c r="I1165" s="25"/>
      <c r="J1165" s="26">
        <v>15</v>
      </c>
      <c r="K1165" s="26">
        <v>15</v>
      </c>
      <c r="L1165" s="25"/>
      <c r="M1165" s="25"/>
      <c r="N1165" s="25"/>
      <c r="O1165" s="25"/>
      <c r="P1165" s="25"/>
      <c r="Q1165" s="26">
        <v>24</v>
      </c>
      <c r="R1165" s="25">
        <v>0</v>
      </c>
      <c r="S1165" s="26">
        <v>10</v>
      </c>
      <c r="T1165" s="30">
        <v>8</v>
      </c>
      <c r="U1165" s="26">
        <v>74</v>
      </c>
      <c r="V1165" s="30"/>
      <c r="W1165" s="26"/>
      <c r="X1165" s="25"/>
      <c r="Y1165" s="25"/>
      <c r="Z1165" s="25"/>
      <c r="AA1165" s="25"/>
      <c r="AB1165" s="26" t="s">
        <v>972</v>
      </c>
      <c r="AC1165" s="25" t="s">
        <v>1760</v>
      </c>
      <c r="AD1165" s="26" t="s">
        <v>15</v>
      </c>
      <c r="AE1165" s="25" t="s">
        <v>282</v>
      </c>
    </row>
    <row r="1166" spans="1:31">
      <c r="A1166" s="25" t="s">
        <v>759</v>
      </c>
      <c r="B1166" s="25" t="s">
        <v>71</v>
      </c>
      <c r="C1166" s="26" t="s">
        <v>25</v>
      </c>
      <c r="D1166" s="26" t="s">
        <v>26</v>
      </c>
      <c r="E1166" s="25"/>
      <c r="F1166" s="25"/>
      <c r="G1166" s="26" t="s">
        <v>968</v>
      </c>
      <c r="H1166" s="26" t="s">
        <v>225</v>
      </c>
      <c r="I1166" s="25"/>
      <c r="J1166" s="26">
        <v>15</v>
      </c>
      <c r="K1166" s="26">
        <v>15</v>
      </c>
      <c r="L1166" s="25"/>
      <c r="M1166" s="25"/>
      <c r="N1166" s="25"/>
      <c r="O1166" s="25"/>
      <c r="P1166" s="25"/>
      <c r="Q1166" s="26">
        <v>24</v>
      </c>
      <c r="R1166" s="25">
        <v>0</v>
      </c>
      <c r="S1166" s="26">
        <v>10</v>
      </c>
      <c r="T1166" s="30">
        <v>8</v>
      </c>
      <c r="U1166" s="26">
        <v>105</v>
      </c>
      <c r="V1166" s="30"/>
      <c r="W1166" s="26"/>
      <c r="X1166" s="25"/>
      <c r="Y1166" s="25"/>
      <c r="Z1166" s="25"/>
      <c r="AA1166" s="25"/>
      <c r="AB1166" s="26" t="s">
        <v>972</v>
      </c>
      <c r="AC1166" s="25" t="s">
        <v>1760</v>
      </c>
      <c r="AD1166" s="26" t="s">
        <v>15</v>
      </c>
      <c r="AE1166" s="25" t="s">
        <v>282</v>
      </c>
    </row>
    <row r="1167" spans="1:31">
      <c r="A1167" s="25" t="s">
        <v>759</v>
      </c>
      <c r="B1167" s="25" t="s">
        <v>71</v>
      </c>
      <c r="C1167" s="26" t="s">
        <v>25</v>
      </c>
      <c r="D1167" s="26" t="s">
        <v>26</v>
      </c>
      <c r="E1167" s="25"/>
      <c r="F1167" s="25"/>
      <c r="G1167" s="26" t="s">
        <v>968</v>
      </c>
      <c r="H1167" s="26" t="s">
        <v>225</v>
      </c>
      <c r="I1167" s="25"/>
      <c r="J1167" s="26">
        <v>15</v>
      </c>
      <c r="K1167" s="26">
        <v>15</v>
      </c>
      <c r="L1167" s="25"/>
      <c r="M1167" s="25"/>
      <c r="N1167" s="25"/>
      <c r="O1167" s="25"/>
      <c r="P1167" s="25"/>
      <c r="Q1167" s="26">
        <v>24</v>
      </c>
      <c r="R1167" s="25">
        <v>0</v>
      </c>
      <c r="S1167" s="26">
        <v>10</v>
      </c>
      <c r="T1167" s="30">
        <v>8</v>
      </c>
      <c r="U1167" s="26">
        <v>136</v>
      </c>
      <c r="V1167" s="30"/>
      <c r="W1167" s="26"/>
      <c r="X1167" s="25"/>
      <c r="Y1167" s="25"/>
      <c r="Z1167" s="25"/>
      <c r="AA1167" s="25"/>
      <c r="AB1167" s="26" t="s">
        <v>972</v>
      </c>
      <c r="AC1167" s="25" t="s">
        <v>1760</v>
      </c>
      <c r="AD1167" s="26" t="s">
        <v>15</v>
      </c>
      <c r="AE1167" s="25" t="s">
        <v>282</v>
      </c>
    </row>
    <row r="1168" spans="1:31">
      <c r="A1168" s="25" t="s">
        <v>759</v>
      </c>
      <c r="B1168" s="25" t="s">
        <v>71</v>
      </c>
      <c r="C1168" s="26" t="s">
        <v>25</v>
      </c>
      <c r="D1168" s="26" t="s">
        <v>26</v>
      </c>
      <c r="E1168" s="25"/>
      <c r="F1168" s="25"/>
      <c r="G1168" s="26" t="s">
        <v>969</v>
      </c>
      <c r="H1168" s="26" t="s">
        <v>225</v>
      </c>
      <c r="I1168" s="25"/>
      <c r="J1168" s="26">
        <v>15</v>
      </c>
      <c r="K1168" s="26">
        <v>15</v>
      </c>
      <c r="L1168" s="25"/>
      <c r="M1168" s="25"/>
      <c r="N1168" s="25"/>
      <c r="O1168" s="25"/>
      <c r="P1168" s="25"/>
      <c r="Q1168" s="26">
        <v>8</v>
      </c>
      <c r="R1168" s="25">
        <v>16</v>
      </c>
      <c r="S1168" s="26">
        <v>0</v>
      </c>
      <c r="T1168" s="30">
        <v>8</v>
      </c>
      <c r="U1168" s="26">
        <v>44</v>
      </c>
      <c r="V1168" s="30"/>
      <c r="W1168" s="26"/>
      <c r="X1168" s="25"/>
      <c r="Y1168" s="25"/>
      <c r="Z1168" s="25"/>
      <c r="AA1168" s="25"/>
      <c r="AB1168" s="26" t="s">
        <v>972</v>
      </c>
      <c r="AC1168" s="25" t="s">
        <v>1760</v>
      </c>
      <c r="AD1168" s="26" t="s">
        <v>15</v>
      </c>
      <c r="AE1168" s="25" t="s">
        <v>282</v>
      </c>
    </row>
    <row r="1169" spans="1:31">
      <c r="A1169" s="25" t="s">
        <v>759</v>
      </c>
      <c r="B1169" s="25" t="s">
        <v>71</v>
      </c>
      <c r="C1169" s="26" t="s">
        <v>25</v>
      </c>
      <c r="D1169" s="26" t="s">
        <v>26</v>
      </c>
      <c r="E1169" s="25"/>
      <c r="F1169" s="25"/>
      <c r="G1169" s="26" t="s">
        <v>969</v>
      </c>
      <c r="H1169" s="26" t="s">
        <v>225</v>
      </c>
      <c r="I1169" s="25"/>
      <c r="J1169" s="26">
        <v>15</v>
      </c>
      <c r="K1169" s="26">
        <v>15</v>
      </c>
      <c r="L1169" s="25"/>
      <c r="M1169" s="25"/>
      <c r="N1169" s="25"/>
      <c r="O1169" s="25"/>
      <c r="P1169" s="25"/>
      <c r="Q1169" s="26">
        <v>8</v>
      </c>
      <c r="R1169" s="25">
        <v>16</v>
      </c>
      <c r="S1169" s="26">
        <v>0</v>
      </c>
      <c r="T1169" s="30">
        <v>8</v>
      </c>
      <c r="U1169" s="26">
        <v>74</v>
      </c>
      <c r="V1169" s="30"/>
      <c r="W1169" s="26"/>
      <c r="X1169" s="25"/>
      <c r="Y1169" s="25"/>
      <c r="Z1169" s="25"/>
      <c r="AA1169" s="25"/>
      <c r="AB1169" s="26" t="s">
        <v>972</v>
      </c>
      <c r="AC1169" s="25" t="s">
        <v>1760</v>
      </c>
      <c r="AD1169" s="26" t="s">
        <v>15</v>
      </c>
      <c r="AE1169" s="25" t="s">
        <v>282</v>
      </c>
    </row>
    <row r="1170" spans="1:31">
      <c r="A1170" s="25" t="s">
        <v>759</v>
      </c>
      <c r="B1170" s="25" t="s">
        <v>71</v>
      </c>
      <c r="C1170" s="26" t="s">
        <v>25</v>
      </c>
      <c r="D1170" s="26" t="s">
        <v>26</v>
      </c>
      <c r="E1170" s="25"/>
      <c r="F1170" s="25"/>
      <c r="G1170" s="26" t="s">
        <v>969</v>
      </c>
      <c r="H1170" s="26" t="s">
        <v>225</v>
      </c>
      <c r="I1170" s="25"/>
      <c r="J1170" s="26">
        <v>15</v>
      </c>
      <c r="K1170" s="26">
        <v>15</v>
      </c>
      <c r="L1170" s="25"/>
      <c r="M1170" s="25"/>
      <c r="N1170" s="25"/>
      <c r="O1170" s="25"/>
      <c r="P1170" s="25"/>
      <c r="Q1170" s="26">
        <v>8</v>
      </c>
      <c r="R1170" s="25">
        <v>16</v>
      </c>
      <c r="S1170" s="26">
        <v>0</v>
      </c>
      <c r="T1170" s="30">
        <v>8</v>
      </c>
      <c r="U1170" s="26">
        <v>105</v>
      </c>
      <c r="V1170" s="30"/>
      <c r="W1170" s="26"/>
      <c r="X1170" s="25"/>
      <c r="Y1170" s="25"/>
      <c r="Z1170" s="25"/>
      <c r="AA1170" s="25"/>
      <c r="AB1170" s="26" t="s">
        <v>972</v>
      </c>
      <c r="AC1170" s="25" t="s">
        <v>1760</v>
      </c>
      <c r="AD1170" s="26" t="s">
        <v>15</v>
      </c>
      <c r="AE1170" s="25" t="s">
        <v>282</v>
      </c>
    </row>
    <row r="1171" spans="1:31">
      <c r="A1171" s="25" t="s">
        <v>759</v>
      </c>
      <c r="B1171" s="25" t="s">
        <v>71</v>
      </c>
      <c r="C1171" s="26" t="s">
        <v>25</v>
      </c>
      <c r="D1171" s="26" t="s">
        <v>26</v>
      </c>
      <c r="E1171" s="25"/>
      <c r="F1171" s="25"/>
      <c r="G1171" s="26" t="s">
        <v>969</v>
      </c>
      <c r="H1171" s="26" t="s">
        <v>225</v>
      </c>
      <c r="I1171" s="25"/>
      <c r="J1171" s="26">
        <v>15</v>
      </c>
      <c r="K1171" s="26">
        <v>15</v>
      </c>
      <c r="L1171" s="25"/>
      <c r="M1171" s="25"/>
      <c r="N1171" s="25"/>
      <c r="O1171" s="25"/>
      <c r="P1171" s="25"/>
      <c r="Q1171" s="26">
        <v>8</v>
      </c>
      <c r="R1171" s="25">
        <v>16</v>
      </c>
      <c r="S1171" s="26">
        <v>0</v>
      </c>
      <c r="T1171" s="30">
        <v>8</v>
      </c>
      <c r="U1171" s="26">
        <v>136</v>
      </c>
      <c r="V1171" s="30"/>
      <c r="W1171" s="26"/>
      <c r="X1171" s="25"/>
      <c r="Y1171" s="25"/>
      <c r="Z1171" s="25"/>
      <c r="AA1171" s="25"/>
      <c r="AB1171" s="26" t="s">
        <v>972</v>
      </c>
      <c r="AC1171" s="25" t="s">
        <v>1760</v>
      </c>
      <c r="AD1171" s="26" t="s">
        <v>15</v>
      </c>
      <c r="AE1171" s="25" t="s">
        <v>282</v>
      </c>
    </row>
    <row r="1172" spans="1:31">
      <c r="A1172" s="25" t="s">
        <v>759</v>
      </c>
      <c r="B1172" s="25" t="s">
        <v>71</v>
      </c>
      <c r="C1172" s="26" t="s">
        <v>25</v>
      </c>
      <c r="D1172" s="26" t="s">
        <v>26</v>
      </c>
      <c r="E1172" s="25"/>
      <c r="F1172" s="25"/>
      <c r="G1172" s="26" t="s">
        <v>969</v>
      </c>
      <c r="H1172" s="26" t="s">
        <v>225</v>
      </c>
      <c r="I1172" s="25"/>
      <c r="J1172" s="26">
        <v>15</v>
      </c>
      <c r="K1172" s="26">
        <v>15</v>
      </c>
      <c r="L1172" s="25"/>
      <c r="M1172" s="25"/>
      <c r="N1172" s="25"/>
      <c r="O1172" s="25"/>
      <c r="P1172" s="25"/>
      <c r="Q1172" s="26">
        <v>8</v>
      </c>
      <c r="R1172" s="25">
        <v>16</v>
      </c>
      <c r="S1172" s="26">
        <v>5</v>
      </c>
      <c r="T1172" s="30">
        <v>8</v>
      </c>
      <c r="U1172" s="26">
        <v>44</v>
      </c>
      <c r="V1172" s="30"/>
      <c r="W1172" s="26"/>
      <c r="X1172" s="25"/>
      <c r="Y1172" s="25"/>
      <c r="Z1172" s="25"/>
      <c r="AA1172" s="25"/>
      <c r="AB1172" s="26" t="s">
        <v>972</v>
      </c>
      <c r="AC1172" s="25" t="s">
        <v>1760</v>
      </c>
      <c r="AD1172" s="26" t="s">
        <v>15</v>
      </c>
      <c r="AE1172" s="25" t="s">
        <v>282</v>
      </c>
    </row>
    <row r="1173" spans="1:31">
      <c r="A1173" s="25" t="s">
        <v>759</v>
      </c>
      <c r="B1173" s="25" t="s">
        <v>71</v>
      </c>
      <c r="C1173" s="26" t="s">
        <v>25</v>
      </c>
      <c r="D1173" s="26" t="s">
        <v>26</v>
      </c>
      <c r="E1173" s="25"/>
      <c r="F1173" s="25"/>
      <c r="G1173" s="26" t="s">
        <v>969</v>
      </c>
      <c r="H1173" s="26" t="s">
        <v>225</v>
      </c>
      <c r="I1173" s="25"/>
      <c r="J1173" s="26">
        <v>15</v>
      </c>
      <c r="K1173" s="26">
        <v>15</v>
      </c>
      <c r="L1173" s="25"/>
      <c r="M1173" s="25"/>
      <c r="N1173" s="25"/>
      <c r="O1173" s="25"/>
      <c r="P1173" s="25"/>
      <c r="Q1173" s="26">
        <v>8</v>
      </c>
      <c r="R1173" s="25">
        <v>16</v>
      </c>
      <c r="S1173" s="26">
        <v>5</v>
      </c>
      <c r="T1173" s="30">
        <v>8</v>
      </c>
      <c r="U1173" s="26">
        <v>74</v>
      </c>
      <c r="V1173" s="30"/>
      <c r="W1173" s="26"/>
      <c r="X1173" s="25"/>
      <c r="Y1173" s="25"/>
      <c r="Z1173" s="25"/>
      <c r="AA1173" s="25"/>
      <c r="AB1173" s="26" t="s">
        <v>972</v>
      </c>
      <c r="AC1173" s="25" t="s">
        <v>1760</v>
      </c>
      <c r="AD1173" s="26" t="s">
        <v>15</v>
      </c>
      <c r="AE1173" s="25" t="s">
        <v>282</v>
      </c>
    </row>
    <row r="1174" spans="1:31">
      <c r="A1174" s="25" t="s">
        <v>759</v>
      </c>
      <c r="B1174" s="25" t="s">
        <v>71</v>
      </c>
      <c r="C1174" s="26" t="s">
        <v>25</v>
      </c>
      <c r="D1174" s="26" t="s">
        <v>26</v>
      </c>
      <c r="E1174" s="25"/>
      <c r="F1174" s="25"/>
      <c r="G1174" s="26" t="s">
        <v>969</v>
      </c>
      <c r="H1174" s="26" t="s">
        <v>225</v>
      </c>
      <c r="I1174" s="25"/>
      <c r="J1174" s="26">
        <v>15</v>
      </c>
      <c r="K1174" s="26">
        <v>15</v>
      </c>
      <c r="L1174" s="25"/>
      <c r="M1174" s="25"/>
      <c r="N1174" s="25"/>
      <c r="O1174" s="25"/>
      <c r="P1174" s="25"/>
      <c r="Q1174" s="26">
        <v>8</v>
      </c>
      <c r="R1174" s="25">
        <v>16</v>
      </c>
      <c r="S1174" s="26">
        <v>5</v>
      </c>
      <c r="T1174" s="30">
        <v>8</v>
      </c>
      <c r="U1174" s="26">
        <v>105</v>
      </c>
      <c r="V1174" s="30"/>
      <c r="W1174" s="26"/>
      <c r="X1174" s="25"/>
      <c r="Y1174" s="25"/>
      <c r="Z1174" s="25"/>
      <c r="AA1174" s="25"/>
      <c r="AB1174" s="26" t="s">
        <v>972</v>
      </c>
      <c r="AC1174" s="25" t="s">
        <v>1760</v>
      </c>
      <c r="AD1174" s="26" t="s">
        <v>15</v>
      </c>
      <c r="AE1174" s="25" t="s">
        <v>282</v>
      </c>
    </row>
    <row r="1175" spans="1:31">
      <c r="A1175" s="25" t="s">
        <v>759</v>
      </c>
      <c r="B1175" s="25" t="s">
        <v>71</v>
      </c>
      <c r="C1175" s="26" t="s">
        <v>25</v>
      </c>
      <c r="D1175" s="26" t="s">
        <v>26</v>
      </c>
      <c r="E1175" s="25"/>
      <c r="F1175" s="25"/>
      <c r="G1175" s="26" t="s">
        <v>969</v>
      </c>
      <c r="H1175" s="26" t="s">
        <v>225</v>
      </c>
      <c r="I1175" s="25"/>
      <c r="J1175" s="26">
        <v>15</v>
      </c>
      <c r="K1175" s="26">
        <v>15</v>
      </c>
      <c r="L1175" s="25"/>
      <c r="M1175" s="25"/>
      <c r="N1175" s="25"/>
      <c r="O1175" s="25"/>
      <c r="P1175" s="25"/>
      <c r="Q1175" s="26">
        <v>8</v>
      </c>
      <c r="R1175" s="25">
        <v>16</v>
      </c>
      <c r="S1175" s="26">
        <v>5</v>
      </c>
      <c r="T1175" s="30">
        <v>8</v>
      </c>
      <c r="U1175" s="26">
        <v>136</v>
      </c>
      <c r="V1175" s="30"/>
      <c r="W1175" s="26"/>
      <c r="X1175" s="25"/>
      <c r="Y1175" s="25"/>
      <c r="Z1175" s="25"/>
      <c r="AA1175" s="25"/>
      <c r="AB1175" s="26" t="s">
        <v>972</v>
      </c>
      <c r="AC1175" s="25" t="s">
        <v>1760</v>
      </c>
      <c r="AD1175" s="26" t="s">
        <v>15</v>
      </c>
      <c r="AE1175" s="25" t="s">
        <v>282</v>
      </c>
    </row>
    <row r="1176" spans="1:31">
      <c r="A1176" s="25" t="s">
        <v>759</v>
      </c>
      <c r="B1176" s="25" t="s">
        <v>71</v>
      </c>
      <c r="C1176" s="26" t="s">
        <v>25</v>
      </c>
      <c r="D1176" s="26" t="s">
        <v>26</v>
      </c>
      <c r="E1176" s="25"/>
      <c r="F1176" s="25"/>
      <c r="G1176" s="26" t="s">
        <v>969</v>
      </c>
      <c r="H1176" s="26" t="s">
        <v>225</v>
      </c>
      <c r="I1176" s="25"/>
      <c r="J1176" s="26">
        <v>15</v>
      </c>
      <c r="K1176" s="26">
        <v>15</v>
      </c>
      <c r="L1176" s="25"/>
      <c r="M1176" s="25"/>
      <c r="N1176" s="25"/>
      <c r="O1176" s="25"/>
      <c r="P1176" s="25"/>
      <c r="Q1176" s="26">
        <v>8</v>
      </c>
      <c r="R1176" s="25">
        <v>16</v>
      </c>
      <c r="S1176" s="26">
        <v>10</v>
      </c>
      <c r="T1176" s="30">
        <v>8</v>
      </c>
      <c r="U1176" s="26">
        <v>44</v>
      </c>
      <c r="V1176" s="30"/>
      <c r="W1176" s="26"/>
      <c r="X1176" s="25"/>
      <c r="Y1176" s="25"/>
      <c r="Z1176" s="25"/>
      <c r="AA1176" s="25"/>
      <c r="AB1176" s="26" t="s">
        <v>972</v>
      </c>
      <c r="AC1176" s="25" t="s">
        <v>1760</v>
      </c>
      <c r="AD1176" s="26" t="s">
        <v>15</v>
      </c>
      <c r="AE1176" s="25" t="s">
        <v>282</v>
      </c>
    </row>
    <row r="1177" spans="1:31">
      <c r="A1177" s="25" t="s">
        <v>759</v>
      </c>
      <c r="B1177" s="25" t="s">
        <v>71</v>
      </c>
      <c r="C1177" s="26" t="s">
        <v>25</v>
      </c>
      <c r="D1177" s="26" t="s">
        <v>26</v>
      </c>
      <c r="E1177" s="25"/>
      <c r="F1177" s="25"/>
      <c r="G1177" s="26" t="s">
        <v>969</v>
      </c>
      <c r="H1177" s="26" t="s">
        <v>225</v>
      </c>
      <c r="I1177" s="25"/>
      <c r="J1177" s="26">
        <v>15</v>
      </c>
      <c r="K1177" s="26">
        <v>15</v>
      </c>
      <c r="L1177" s="25"/>
      <c r="M1177" s="25"/>
      <c r="N1177" s="25"/>
      <c r="O1177" s="25"/>
      <c r="P1177" s="25"/>
      <c r="Q1177" s="26">
        <v>8</v>
      </c>
      <c r="R1177" s="25">
        <v>16</v>
      </c>
      <c r="S1177" s="26">
        <v>10</v>
      </c>
      <c r="T1177" s="30">
        <v>8</v>
      </c>
      <c r="U1177" s="26">
        <v>74</v>
      </c>
      <c r="V1177" s="30"/>
      <c r="W1177" s="26"/>
      <c r="X1177" s="25"/>
      <c r="Y1177" s="25"/>
      <c r="Z1177" s="25"/>
      <c r="AA1177" s="25"/>
      <c r="AB1177" s="26" t="s">
        <v>972</v>
      </c>
      <c r="AC1177" s="25" t="s">
        <v>1760</v>
      </c>
      <c r="AD1177" s="26" t="s">
        <v>15</v>
      </c>
      <c r="AE1177" s="25" t="s">
        <v>282</v>
      </c>
    </row>
    <row r="1178" spans="1:31">
      <c r="A1178" s="25" t="s">
        <v>759</v>
      </c>
      <c r="B1178" s="25" t="s">
        <v>71</v>
      </c>
      <c r="C1178" s="26" t="s">
        <v>25</v>
      </c>
      <c r="D1178" s="26" t="s">
        <v>26</v>
      </c>
      <c r="E1178" s="25"/>
      <c r="F1178" s="25"/>
      <c r="G1178" s="26" t="s">
        <v>969</v>
      </c>
      <c r="H1178" s="26" t="s">
        <v>225</v>
      </c>
      <c r="I1178" s="25"/>
      <c r="J1178" s="26">
        <v>15</v>
      </c>
      <c r="K1178" s="26">
        <v>15</v>
      </c>
      <c r="L1178" s="25"/>
      <c r="M1178" s="25"/>
      <c r="N1178" s="25"/>
      <c r="O1178" s="25"/>
      <c r="P1178" s="25"/>
      <c r="Q1178" s="26">
        <v>8</v>
      </c>
      <c r="R1178" s="25">
        <v>16</v>
      </c>
      <c r="S1178" s="26">
        <v>10</v>
      </c>
      <c r="T1178" s="30">
        <v>8</v>
      </c>
      <c r="U1178" s="26">
        <v>105</v>
      </c>
      <c r="V1178" s="30"/>
      <c r="W1178" s="26"/>
      <c r="X1178" s="25"/>
      <c r="Y1178" s="25"/>
      <c r="Z1178" s="25"/>
      <c r="AA1178" s="25"/>
      <c r="AB1178" s="26" t="s">
        <v>972</v>
      </c>
      <c r="AC1178" s="25" t="s">
        <v>1760</v>
      </c>
      <c r="AD1178" s="26" t="s">
        <v>15</v>
      </c>
      <c r="AE1178" s="25" t="s">
        <v>282</v>
      </c>
    </row>
    <row r="1179" spans="1:31">
      <c r="A1179" s="25" t="s">
        <v>759</v>
      </c>
      <c r="B1179" s="25" t="s">
        <v>71</v>
      </c>
      <c r="C1179" s="26" t="s">
        <v>25</v>
      </c>
      <c r="D1179" s="26" t="s">
        <v>26</v>
      </c>
      <c r="E1179" s="25"/>
      <c r="F1179" s="25"/>
      <c r="G1179" s="26" t="s">
        <v>969</v>
      </c>
      <c r="H1179" s="26" t="s">
        <v>225</v>
      </c>
      <c r="I1179" s="25"/>
      <c r="J1179" s="26">
        <v>15</v>
      </c>
      <c r="K1179" s="26">
        <v>15</v>
      </c>
      <c r="L1179" s="25"/>
      <c r="M1179" s="25"/>
      <c r="N1179" s="25"/>
      <c r="O1179" s="25"/>
      <c r="P1179" s="25"/>
      <c r="Q1179" s="26">
        <v>8</v>
      </c>
      <c r="R1179" s="25">
        <v>16</v>
      </c>
      <c r="S1179" s="26">
        <v>10</v>
      </c>
      <c r="T1179" s="30">
        <v>8</v>
      </c>
      <c r="U1179" s="26">
        <v>136</v>
      </c>
      <c r="V1179" s="30"/>
      <c r="W1179" s="26"/>
      <c r="X1179" s="25"/>
      <c r="Y1179" s="25"/>
      <c r="Z1179" s="25"/>
      <c r="AA1179" s="25"/>
      <c r="AB1179" s="26" t="s">
        <v>972</v>
      </c>
      <c r="AC1179" s="25" t="s">
        <v>1760</v>
      </c>
      <c r="AD1179" s="26" t="s">
        <v>15</v>
      </c>
      <c r="AE1179" s="25" t="s">
        <v>282</v>
      </c>
    </row>
    <row r="1180" spans="1:31">
      <c r="A1180" s="25" t="s">
        <v>759</v>
      </c>
      <c r="B1180" s="25" t="s">
        <v>71</v>
      </c>
      <c r="C1180" s="26" t="s">
        <v>25</v>
      </c>
      <c r="D1180" s="26" t="s">
        <v>26</v>
      </c>
      <c r="E1180" s="25"/>
      <c r="F1180" s="25"/>
      <c r="G1180" s="26" t="s">
        <v>969</v>
      </c>
      <c r="H1180" s="26" t="s">
        <v>225</v>
      </c>
      <c r="I1180" s="25"/>
      <c r="J1180" s="26">
        <v>15</v>
      </c>
      <c r="K1180" s="26">
        <v>15</v>
      </c>
      <c r="L1180" s="25"/>
      <c r="M1180" s="25"/>
      <c r="N1180" s="25"/>
      <c r="O1180" s="25"/>
      <c r="P1180" s="25"/>
      <c r="Q1180" s="26">
        <v>24</v>
      </c>
      <c r="R1180" s="25">
        <v>0</v>
      </c>
      <c r="S1180" s="26">
        <v>0</v>
      </c>
      <c r="T1180" s="30">
        <v>8</v>
      </c>
      <c r="U1180" s="26">
        <v>44</v>
      </c>
      <c r="V1180" s="30"/>
      <c r="W1180" s="26"/>
      <c r="X1180" s="25"/>
      <c r="Y1180" s="25"/>
      <c r="Z1180" s="25"/>
      <c r="AA1180" s="25"/>
      <c r="AB1180" s="26" t="s">
        <v>972</v>
      </c>
      <c r="AC1180" s="25" t="s">
        <v>1760</v>
      </c>
      <c r="AD1180" s="26" t="s">
        <v>15</v>
      </c>
      <c r="AE1180" s="25" t="s">
        <v>282</v>
      </c>
    </row>
    <row r="1181" spans="1:31">
      <c r="A1181" s="25" t="s">
        <v>759</v>
      </c>
      <c r="B1181" s="25" t="s">
        <v>71</v>
      </c>
      <c r="C1181" s="26" t="s">
        <v>25</v>
      </c>
      <c r="D1181" s="26" t="s">
        <v>26</v>
      </c>
      <c r="E1181" s="25"/>
      <c r="F1181" s="25"/>
      <c r="G1181" s="26" t="s">
        <v>969</v>
      </c>
      <c r="H1181" s="26" t="s">
        <v>225</v>
      </c>
      <c r="I1181" s="25"/>
      <c r="J1181" s="26">
        <v>15</v>
      </c>
      <c r="K1181" s="26">
        <v>15</v>
      </c>
      <c r="L1181" s="25"/>
      <c r="M1181" s="25"/>
      <c r="N1181" s="25"/>
      <c r="O1181" s="25"/>
      <c r="P1181" s="25"/>
      <c r="Q1181" s="26">
        <v>24</v>
      </c>
      <c r="R1181" s="25">
        <v>0</v>
      </c>
      <c r="S1181" s="26">
        <v>0</v>
      </c>
      <c r="T1181" s="30">
        <v>8</v>
      </c>
      <c r="U1181" s="26">
        <v>74</v>
      </c>
      <c r="V1181" s="30"/>
      <c r="W1181" s="26"/>
      <c r="X1181" s="25"/>
      <c r="Y1181" s="25"/>
      <c r="Z1181" s="25"/>
      <c r="AA1181" s="25"/>
      <c r="AB1181" s="26" t="s">
        <v>972</v>
      </c>
      <c r="AC1181" s="25" t="s">
        <v>1760</v>
      </c>
      <c r="AD1181" s="26" t="s">
        <v>15</v>
      </c>
      <c r="AE1181" s="25" t="s">
        <v>282</v>
      </c>
    </row>
    <row r="1182" spans="1:31">
      <c r="A1182" s="25" t="s">
        <v>759</v>
      </c>
      <c r="B1182" s="25" t="s">
        <v>71</v>
      </c>
      <c r="C1182" s="26" t="s">
        <v>25</v>
      </c>
      <c r="D1182" s="26" t="s">
        <v>26</v>
      </c>
      <c r="E1182" s="25"/>
      <c r="F1182" s="25"/>
      <c r="G1182" s="26" t="s">
        <v>969</v>
      </c>
      <c r="H1182" s="26" t="s">
        <v>225</v>
      </c>
      <c r="I1182" s="25"/>
      <c r="J1182" s="26">
        <v>15</v>
      </c>
      <c r="K1182" s="26">
        <v>15</v>
      </c>
      <c r="L1182" s="25"/>
      <c r="M1182" s="25"/>
      <c r="N1182" s="25"/>
      <c r="O1182" s="25"/>
      <c r="P1182" s="25"/>
      <c r="Q1182" s="26">
        <v>24</v>
      </c>
      <c r="R1182" s="25">
        <v>0</v>
      </c>
      <c r="S1182" s="26">
        <v>0</v>
      </c>
      <c r="T1182" s="30">
        <v>8</v>
      </c>
      <c r="U1182" s="26">
        <v>105</v>
      </c>
      <c r="V1182" s="30"/>
      <c r="W1182" s="26"/>
      <c r="X1182" s="25"/>
      <c r="Y1182" s="25"/>
      <c r="Z1182" s="25"/>
      <c r="AA1182" s="25"/>
      <c r="AB1182" s="26" t="s">
        <v>972</v>
      </c>
      <c r="AC1182" s="25" t="s">
        <v>1760</v>
      </c>
      <c r="AD1182" s="26" t="s">
        <v>15</v>
      </c>
      <c r="AE1182" s="25" t="s">
        <v>282</v>
      </c>
    </row>
    <row r="1183" spans="1:31">
      <c r="A1183" s="25" t="s">
        <v>759</v>
      </c>
      <c r="B1183" s="25" t="s">
        <v>71</v>
      </c>
      <c r="C1183" s="26" t="s">
        <v>25</v>
      </c>
      <c r="D1183" s="26" t="s">
        <v>26</v>
      </c>
      <c r="E1183" s="25"/>
      <c r="F1183" s="25"/>
      <c r="G1183" s="26" t="s">
        <v>969</v>
      </c>
      <c r="H1183" s="26" t="s">
        <v>225</v>
      </c>
      <c r="I1183" s="25"/>
      <c r="J1183" s="26">
        <v>15</v>
      </c>
      <c r="K1183" s="26">
        <v>15</v>
      </c>
      <c r="L1183" s="25"/>
      <c r="M1183" s="25"/>
      <c r="N1183" s="25"/>
      <c r="O1183" s="25"/>
      <c r="P1183" s="25"/>
      <c r="Q1183" s="26">
        <v>24</v>
      </c>
      <c r="R1183" s="25">
        <v>0</v>
      </c>
      <c r="S1183" s="26">
        <v>0</v>
      </c>
      <c r="T1183" s="30">
        <v>8</v>
      </c>
      <c r="U1183" s="26">
        <v>136</v>
      </c>
      <c r="V1183" s="30"/>
      <c r="W1183" s="26"/>
      <c r="X1183" s="25"/>
      <c r="Y1183" s="25"/>
      <c r="Z1183" s="25"/>
      <c r="AA1183" s="25"/>
      <c r="AB1183" s="26" t="s">
        <v>972</v>
      </c>
      <c r="AC1183" s="25" t="s">
        <v>1760</v>
      </c>
      <c r="AD1183" s="26" t="s">
        <v>15</v>
      </c>
      <c r="AE1183" s="25" t="s">
        <v>282</v>
      </c>
    </row>
    <row r="1184" spans="1:31">
      <c r="A1184" s="25" t="s">
        <v>759</v>
      </c>
      <c r="B1184" s="25" t="s">
        <v>71</v>
      </c>
      <c r="C1184" s="26" t="s">
        <v>25</v>
      </c>
      <c r="D1184" s="26" t="s">
        <v>26</v>
      </c>
      <c r="E1184" s="25"/>
      <c r="F1184" s="25"/>
      <c r="G1184" s="26" t="s">
        <v>969</v>
      </c>
      <c r="H1184" s="26" t="s">
        <v>225</v>
      </c>
      <c r="I1184" s="25"/>
      <c r="J1184" s="26">
        <v>15</v>
      </c>
      <c r="K1184" s="26">
        <v>15</v>
      </c>
      <c r="L1184" s="25"/>
      <c r="M1184" s="25"/>
      <c r="N1184" s="25"/>
      <c r="O1184" s="25"/>
      <c r="P1184" s="25"/>
      <c r="Q1184" s="26">
        <v>24</v>
      </c>
      <c r="R1184" s="25">
        <v>0</v>
      </c>
      <c r="S1184" s="26">
        <v>5</v>
      </c>
      <c r="T1184" s="30">
        <v>8</v>
      </c>
      <c r="U1184" s="26">
        <v>44</v>
      </c>
      <c r="V1184" s="30"/>
      <c r="W1184" s="26"/>
      <c r="X1184" s="25"/>
      <c r="Y1184" s="25"/>
      <c r="Z1184" s="25"/>
      <c r="AA1184" s="25"/>
      <c r="AB1184" s="26" t="s">
        <v>972</v>
      </c>
      <c r="AC1184" s="25" t="s">
        <v>1760</v>
      </c>
      <c r="AD1184" s="26" t="s">
        <v>15</v>
      </c>
      <c r="AE1184" s="25" t="s">
        <v>282</v>
      </c>
    </row>
    <row r="1185" spans="1:31">
      <c r="A1185" s="25" t="s">
        <v>759</v>
      </c>
      <c r="B1185" s="25" t="s">
        <v>71</v>
      </c>
      <c r="C1185" s="26" t="s">
        <v>25</v>
      </c>
      <c r="D1185" s="26" t="s">
        <v>26</v>
      </c>
      <c r="E1185" s="25"/>
      <c r="F1185" s="25"/>
      <c r="G1185" s="26" t="s">
        <v>969</v>
      </c>
      <c r="H1185" s="26" t="s">
        <v>225</v>
      </c>
      <c r="I1185" s="25"/>
      <c r="J1185" s="26">
        <v>15</v>
      </c>
      <c r="K1185" s="26">
        <v>15</v>
      </c>
      <c r="L1185" s="25"/>
      <c r="M1185" s="25"/>
      <c r="N1185" s="25"/>
      <c r="O1185" s="25"/>
      <c r="P1185" s="25"/>
      <c r="Q1185" s="26">
        <v>24</v>
      </c>
      <c r="R1185" s="25">
        <v>0</v>
      </c>
      <c r="S1185" s="26">
        <v>5</v>
      </c>
      <c r="T1185" s="30">
        <v>8</v>
      </c>
      <c r="U1185" s="26">
        <v>74</v>
      </c>
      <c r="V1185" s="30"/>
      <c r="W1185" s="26"/>
      <c r="X1185" s="25"/>
      <c r="Y1185" s="25"/>
      <c r="Z1185" s="25"/>
      <c r="AA1185" s="25"/>
      <c r="AB1185" s="26" t="s">
        <v>972</v>
      </c>
      <c r="AC1185" s="25" t="s">
        <v>1760</v>
      </c>
      <c r="AD1185" s="26" t="s">
        <v>15</v>
      </c>
      <c r="AE1185" s="25" t="s">
        <v>282</v>
      </c>
    </row>
    <row r="1186" spans="1:31">
      <c r="A1186" s="25" t="s">
        <v>759</v>
      </c>
      <c r="B1186" s="25" t="s">
        <v>71</v>
      </c>
      <c r="C1186" s="26" t="s">
        <v>25</v>
      </c>
      <c r="D1186" s="26" t="s">
        <v>26</v>
      </c>
      <c r="E1186" s="25"/>
      <c r="F1186" s="25"/>
      <c r="G1186" s="26" t="s">
        <v>969</v>
      </c>
      <c r="H1186" s="26" t="s">
        <v>225</v>
      </c>
      <c r="I1186" s="25"/>
      <c r="J1186" s="26">
        <v>15</v>
      </c>
      <c r="K1186" s="26">
        <v>15</v>
      </c>
      <c r="L1186" s="25"/>
      <c r="M1186" s="25"/>
      <c r="N1186" s="25"/>
      <c r="O1186" s="25"/>
      <c r="P1186" s="25"/>
      <c r="Q1186" s="26">
        <v>24</v>
      </c>
      <c r="R1186" s="25">
        <v>0</v>
      </c>
      <c r="S1186" s="26">
        <v>5</v>
      </c>
      <c r="T1186" s="30">
        <v>8</v>
      </c>
      <c r="U1186" s="26">
        <v>105</v>
      </c>
      <c r="V1186" s="30"/>
      <c r="W1186" s="26"/>
      <c r="X1186" s="25"/>
      <c r="Y1186" s="25"/>
      <c r="Z1186" s="25"/>
      <c r="AA1186" s="25"/>
      <c r="AB1186" s="26" t="s">
        <v>972</v>
      </c>
      <c r="AC1186" s="25" t="s">
        <v>1760</v>
      </c>
      <c r="AD1186" s="26" t="s">
        <v>15</v>
      </c>
      <c r="AE1186" s="25" t="s">
        <v>282</v>
      </c>
    </row>
    <row r="1187" spans="1:31">
      <c r="A1187" s="25" t="s">
        <v>759</v>
      </c>
      <c r="B1187" s="25" t="s">
        <v>71</v>
      </c>
      <c r="C1187" s="26" t="s">
        <v>25</v>
      </c>
      <c r="D1187" s="26" t="s">
        <v>26</v>
      </c>
      <c r="E1187" s="25"/>
      <c r="F1187" s="25"/>
      <c r="G1187" s="26" t="s">
        <v>969</v>
      </c>
      <c r="H1187" s="26" t="s">
        <v>225</v>
      </c>
      <c r="I1187" s="25"/>
      <c r="J1187" s="26">
        <v>15</v>
      </c>
      <c r="K1187" s="26">
        <v>15</v>
      </c>
      <c r="L1187" s="25"/>
      <c r="M1187" s="25"/>
      <c r="N1187" s="25"/>
      <c r="O1187" s="25"/>
      <c r="P1187" s="25"/>
      <c r="Q1187" s="26">
        <v>24</v>
      </c>
      <c r="R1187" s="25">
        <v>0</v>
      </c>
      <c r="S1187" s="26">
        <v>5</v>
      </c>
      <c r="T1187" s="30">
        <v>8</v>
      </c>
      <c r="U1187" s="26">
        <v>136</v>
      </c>
      <c r="V1187" s="30"/>
      <c r="W1187" s="26"/>
      <c r="X1187" s="25"/>
      <c r="Y1187" s="25"/>
      <c r="Z1187" s="25"/>
      <c r="AA1187" s="25"/>
      <c r="AB1187" s="26" t="s">
        <v>972</v>
      </c>
      <c r="AC1187" s="25" t="s">
        <v>1760</v>
      </c>
      <c r="AD1187" s="26" t="s">
        <v>15</v>
      </c>
      <c r="AE1187" s="25" t="s">
        <v>282</v>
      </c>
    </row>
    <row r="1188" spans="1:31">
      <c r="A1188" s="25" t="s">
        <v>759</v>
      </c>
      <c r="B1188" s="25" t="s">
        <v>71</v>
      </c>
      <c r="C1188" s="26" t="s">
        <v>25</v>
      </c>
      <c r="D1188" s="26" t="s">
        <v>26</v>
      </c>
      <c r="E1188" s="25"/>
      <c r="F1188" s="25"/>
      <c r="G1188" s="26" t="s">
        <v>969</v>
      </c>
      <c r="H1188" s="26" t="s">
        <v>225</v>
      </c>
      <c r="I1188" s="25"/>
      <c r="J1188" s="26">
        <v>15</v>
      </c>
      <c r="K1188" s="26">
        <v>15</v>
      </c>
      <c r="L1188" s="25"/>
      <c r="M1188" s="25"/>
      <c r="N1188" s="25"/>
      <c r="O1188" s="25"/>
      <c r="P1188" s="25"/>
      <c r="Q1188" s="26">
        <v>24</v>
      </c>
      <c r="R1188" s="25">
        <v>0</v>
      </c>
      <c r="S1188" s="26">
        <v>10</v>
      </c>
      <c r="T1188" s="30">
        <v>8</v>
      </c>
      <c r="U1188" s="26">
        <v>44</v>
      </c>
      <c r="V1188" s="30"/>
      <c r="W1188" s="26"/>
      <c r="X1188" s="25"/>
      <c r="Y1188" s="25"/>
      <c r="Z1188" s="25"/>
      <c r="AA1188" s="25"/>
      <c r="AB1188" s="26" t="s">
        <v>972</v>
      </c>
      <c r="AC1188" s="25" t="s">
        <v>1760</v>
      </c>
      <c r="AD1188" s="26" t="s">
        <v>15</v>
      </c>
      <c r="AE1188" s="25" t="s">
        <v>282</v>
      </c>
    </row>
    <row r="1189" spans="1:31">
      <c r="A1189" s="25" t="s">
        <v>759</v>
      </c>
      <c r="B1189" s="25" t="s">
        <v>71</v>
      </c>
      <c r="C1189" s="26" t="s">
        <v>25</v>
      </c>
      <c r="D1189" s="26" t="s">
        <v>26</v>
      </c>
      <c r="E1189" s="25"/>
      <c r="F1189" s="25"/>
      <c r="G1189" s="26" t="s">
        <v>969</v>
      </c>
      <c r="H1189" s="26" t="s">
        <v>225</v>
      </c>
      <c r="I1189" s="25"/>
      <c r="J1189" s="26">
        <v>15</v>
      </c>
      <c r="K1189" s="26">
        <v>15</v>
      </c>
      <c r="L1189" s="25"/>
      <c r="M1189" s="25"/>
      <c r="N1189" s="25"/>
      <c r="O1189" s="25"/>
      <c r="P1189" s="25"/>
      <c r="Q1189" s="26">
        <v>24</v>
      </c>
      <c r="R1189" s="25">
        <v>0</v>
      </c>
      <c r="S1189" s="26">
        <v>10</v>
      </c>
      <c r="T1189" s="30">
        <v>8</v>
      </c>
      <c r="U1189" s="26">
        <v>74</v>
      </c>
      <c r="V1189" s="30"/>
      <c r="W1189" s="26"/>
      <c r="X1189" s="25"/>
      <c r="Y1189" s="25"/>
      <c r="Z1189" s="25"/>
      <c r="AA1189" s="25"/>
      <c r="AB1189" s="26" t="s">
        <v>972</v>
      </c>
      <c r="AC1189" s="25" t="s">
        <v>1760</v>
      </c>
      <c r="AD1189" s="26" t="s">
        <v>15</v>
      </c>
      <c r="AE1189" s="25" t="s">
        <v>282</v>
      </c>
    </row>
    <row r="1190" spans="1:31">
      <c r="A1190" s="25" t="s">
        <v>759</v>
      </c>
      <c r="B1190" s="25" t="s">
        <v>71</v>
      </c>
      <c r="C1190" s="26" t="s">
        <v>25</v>
      </c>
      <c r="D1190" s="26" t="s">
        <v>26</v>
      </c>
      <c r="E1190" s="25"/>
      <c r="F1190" s="25"/>
      <c r="G1190" s="26" t="s">
        <v>969</v>
      </c>
      <c r="H1190" s="26" t="s">
        <v>225</v>
      </c>
      <c r="I1190" s="25"/>
      <c r="J1190" s="26">
        <v>15</v>
      </c>
      <c r="K1190" s="26">
        <v>15</v>
      </c>
      <c r="L1190" s="25"/>
      <c r="M1190" s="25"/>
      <c r="N1190" s="25"/>
      <c r="O1190" s="25"/>
      <c r="P1190" s="25"/>
      <c r="Q1190" s="26">
        <v>24</v>
      </c>
      <c r="R1190" s="25">
        <v>0</v>
      </c>
      <c r="S1190" s="26">
        <v>10</v>
      </c>
      <c r="T1190" s="30">
        <v>8</v>
      </c>
      <c r="U1190" s="26">
        <v>105</v>
      </c>
      <c r="V1190" s="30"/>
      <c r="W1190" s="26"/>
      <c r="X1190" s="25"/>
      <c r="Y1190" s="25"/>
      <c r="Z1190" s="25"/>
      <c r="AA1190" s="25"/>
      <c r="AB1190" s="26" t="s">
        <v>972</v>
      </c>
      <c r="AC1190" s="25" t="s">
        <v>1760</v>
      </c>
      <c r="AD1190" s="26" t="s">
        <v>15</v>
      </c>
      <c r="AE1190" s="25" t="s">
        <v>282</v>
      </c>
    </row>
    <row r="1191" spans="1:31">
      <c r="A1191" s="25" t="s">
        <v>759</v>
      </c>
      <c r="B1191" s="25" t="s">
        <v>71</v>
      </c>
      <c r="C1191" s="26" t="s">
        <v>25</v>
      </c>
      <c r="D1191" s="26" t="s">
        <v>26</v>
      </c>
      <c r="E1191" s="25"/>
      <c r="F1191" s="25"/>
      <c r="G1191" s="26" t="s">
        <v>969</v>
      </c>
      <c r="H1191" s="26" t="s">
        <v>225</v>
      </c>
      <c r="I1191" s="25"/>
      <c r="J1191" s="26">
        <v>15</v>
      </c>
      <c r="K1191" s="26">
        <v>15</v>
      </c>
      <c r="L1191" s="25"/>
      <c r="M1191" s="25"/>
      <c r="N1191" s="25"/>
      <c r="O1191" s="25"/>
      <c r="P1191" s="25"/>
      <c r="Q1191" s="26">
        <v>24</v>
      </c>
      <c r="R1191" s="25">
        <v>0</v>
      </c>
      <c r="S1191" s="26">
        <v>10</v>
      </c>
      <c r="T1191" s="30">
        <v>8</v>
      </c>
      <c r="U1191" s="26">
        <v>136</v>
      </c>
      <c r="V1191" s="30"/>
      <c r="W1191" s="26"/>
      <c r="X1191" s="25"/>
      <c r="Y1191" s="25"/>
      <c r="Z1191" s="25"/>
      <c r="AA1191" s="25"/>
      <c r="AB1191" s="26" t="s">
        <v>972</v>
      </c>
      <c r="AC1191" s="25" t="s">
        <v>1760</v>
      </c>
      <c r="AD1191" s="26" t="s">
        <v>15</v>
      </c>
      <c r="AE1191" s="25" t="s">
        <v>282</v>
      </c>
    </row>
    <row r="1192" spans="1:31">
      <c r="A1192" s="25" t="s">
        <v>759</v>
      </c>
      <c r="B1192" s="25" t="s">
        <v>71</v>
      </c>
      <c r="C1192" s="26" t="s">
        <v>25</v>
      </c>
      <c r="D1192" s="26" t="s">
        <v>26</v>
      </c>
      <c r="E1192" s="25"/>
      <c r="F1192" s="25"/>
      <c r="G1192" s="26" t="s">
        <v>970</v>
      </c>
      <c r="H1192" s="26" t="s">
        <v>225</v>
      </c>
      <c r="I1192" s="25"/>
      <c r="J1192" s="26">
        <v>15</v>
      </c>
      <c r="K1192" s="26">
        <v>15</v>
      </c>
      <c r="L1192" s="25"/>
      <c r="M1192" s="25"/>
      <c r="N1192" s="25"/>
      <c r="O1192" s="25"/>
      <c r="P1192" s="25"/>
      <c r="Q1192" s="26">
        <v>8</v>
      </c>
      <c r="R1192" s="25">
        <v>16</v>
      </c>
      <c r="S1192" s="26">
        <v>0</v>
      </c>
      <c r="T1192" s="30">
        <v>8</v>
      </c>
      <c r="U1192" s="26">
        <v>44</v>
      </c>
      <c r="V1192" s="30"/>
      <c r="W1192" s="26"/>
      <c r="X1192" s="25"/>
      <c r="Y1192" s="25"/>
      <c r="Z1192" s="25"/>
      <c r="AA1192" s="25"/>
      <c r="AB1192" s="26" t="s">
        <v>972</v>
      </c>
      <c r="AC1192" s="25" t="s">
        <v>1760</v>
      </c>
      <c r="AD1192" s="26" t="s">
        <v>15</v>
      </c>
      <c r="AE1192" s="25" t="s">
        <v>282</v>
      </c>
    </row>
    <row r="1193" spans="1:31">
      <c r="A1193" s="25" t="s">
        <v>759</v>
      </c>
      <c r="B1193" s="25" t="s">
        <v>71</v>
      </c>
      <c r="C1193" s="26" t="s">
        <v>25</v>
      </c>
      <c r="D1193" s="26" t="s">
        <v>26</v>
      </c>
      <c r="E1193" s="25"/>
      <c r="F1193" s="25"/>
      <c r="G1193" s="26" t="s">
        <v>970</v>
      </c>
      <c r="H1193" s="26" t="s">
        <v>225</v>
      </c>
      <c r="I1193" s="25"/>
      <c r="J1193" s="26">
        <v>15</v>
      </c>
      <c r="K1193" s="26">
        <v>15</v>
      </c>
      <c r="L1193" s="25"/>
      <c r="M1193" s="25"/>
      <c r="N1193" s="25"/>
      <c r="O1193" s="25"/>
      <c r="P1193" s="25"/>
      <c r="Q1193" s="26">
        <v>8</v>
      </c>
      <c r="R1193" s="25">
        <v>16</v>
      </c>
      <c r="S1193" s="26">
        <v>0</v>
      </c>
      <c r="T1193" s="30">
        <v>8</v>
      </c>
      <c r="U1193" s="26">
        <v>74</v>
      </c>
      <c r="V1193" s="30"/>
      <c r="W1193" s="26"/>
      <c r="X1193" s="25"/>
      <c r="Y1193" s="25"/>
      <c r="Z1193" s="25"/>
      <c r="AA1193" s="25"/>
      <c r="AB1193" s="26" t="s">
        <v>972</v>
      </c>
      <c r="AC1193" s="25" t="s">
        <v>1760</v>
      </c>
      <c r="AD1193" s="26" t="s">
        <v>15</v>
      </c>
      <c r="AE1193" s="25" t="s">
        <v>282</v>
      </c>
    </row>
    <row r="1194" spans="1:31">
      <c r="A1194" s="25" t="s">
        <v>759</v>
      </c>
      <c r="B1194" s="25" t="s">
        <v>71</v>
      </c>
      <c r="C1194" s="26" t="s">
        <v>25</v>
      </c>
      <c r="D1194" s="26" t="s">
        <v>26</v>
      </c>
      <c r="E1194" s="25"/>
      <c r="F1194" s="25"/>
      <c r="G1194" s="26" t="s">
        <v>970</v>
      </c>
      <c r="H1194" s="26" t="s">
        <v>225</v>
      </c>
      <c r="I1194" s="25"/>
      <c r="J1194" s="26">
        <v>15</v>
      </c>
      <c r="K1194" s="26">
        <v>15</v>
      </c>
      <c r="L1194" s="25"/>
      <c r="M1194" s="25"/>
      <c r="N1194" s="25"/>
      <c r="O1194" s="25"/>
      <c r="P1194" s="25"/>
      <c r="Q1194" s="26">
        <v>8</v>
      </c>
      <c r="R1194" s="25">
        <v>16</v>
      </c>
      <c r="S1194" s="26">
        <v>0</v>
      </c>
      <c r="T1194" s="30">
        <v>8</v>
      </c>
      <c r="U1194" s="26">
        <v>105</v>
      </c>
      <c r="V1194" s="30"/>
      <c r="W1194" s="26"/>
      <c r="X1194" s="25"/>
      <c r="Y1194" s="25"/>
      <c r="Z1194" s="25"/>
      <c r="AA1194" s="25"/>
      <c r="AB1194" s="26" t="s">
        <v>972</v>
      </c>
      <c r="AC1194" s="25" t="s">
        <v>1760</v>
      </c>
      <c r="AD1194" s="26" t="s">
        <v>15</v>
      </c>
      <c r="AE1194" s="25" t="s">
        <v>282</v>
      </c>
    </row>
    <row r="1195" spans="1:31">
      <c r="A1195" s="25" t="s">
        <v>759</v>
      </c>
      <c r="B1195" s="25" t="s">
        <v>71</v>
      </c>
      <c r="C1195" s="26" t="s">
        <v>25</v>
      </c>
      <c r="D1195" s="26" t="s">
        <v>26</v>
      </c>
      <c r="E1195" s="25"/>
      <c r="F1195" s="25"/>
      <c r="G1195" s="26" t="s">
        <v>970</v>
      </c>
      <c r="H1195" s="26" t="s">
        <v>225</v>
      </c>
      <c r="I1195" s="25"/>
      <c r="J1195" s="26">
        <v>15</v>
      </c>
      <c r="K1195" s="26">
        <v>15</v>
      </c>
      <c r="L1195" s="25"/>
      <c r="M1195" s="25"/>
      <c r="N1195" s="25"/>
      <c r="O1195" s="25"/>
      <c r="P1195" s="25"/>
      <c r="Q1195" s="26">
        <v>8</v>
      </c>
      <c r="R1195" s="25">
        <v>16</v>
      </c>
      <c r="S1195" s="26">
        <v>0</v>
      </c>
      <c r="T1195" s="30">
        <v>8</v>
      </c>
      <c r="U1195" s="26">
        <v>136</v>
      </c>
      <c r="V1195" s="30"/>
      <c r="W1195" s="26"/>
      <c r="X1195" s="25"/>
      <c r="Y1195" s="25"/>
      <c r="Z1195" s="25"/>
      <c r="AA1195" s="25"/>
      <c r="AB1195" s="26" t="s">
        <v>972</v>
      </c>
      <c r="AC1195" s="25" t="s">
        <v>1760</v>
      </c>
      <c r="AD1195" s="26" t="s">
        <v>15</v>
      </c>
      <c r="AE1195" s="25" t="s">
        <v>282</v>
      </c>
    </row>
    <row r="1196" spans="1:31">
      <c r="A1196" s="25" t="s">
        <v>759</v>
      </c>
      <c r="B1196" s="25" t="s">
        <v>71</v>
      </c>
      <c r="C1196" s="26" t="s">
        <v>25</v>
      </c>
      <c r="D1196" s="26" t="s">
        <v>26</v>
      </c>
      <c r="E1196" s="25"/>
      <c r="F1196" s="25"/>
      <c r="G1196" s="26" t="s">
        <v>970</v>
      </c>
      <c r="H1196" s="26" t="s">
        <v>225</v>
      </c>
      <c r="I1196" s="25"/>
      <c r="J1196" s="26">
        <v>15</v>
      </c>
      <c r="K1196" s="26">
        <v>15</v>
      </c>
      <c r="L1196" s="25"/>
      <c r="M1196" s="25"/>
      <c r="N1196" s="25"/>
      <c r="O1196" s="25"/>
      <c r="P1196" s="25"/>
      <c r="Q1196" s="26">
        <v>8</v>
      </c>
      <c r="R1196" s="25">
        <v>16</v>
      </c>
      <c r="S1196" s="26">
        <v>5</v>
      </c>
      <c r="T1196" s="30">
        <v>8</v>
      </c>
      <c r="U1196" s="26">
        <v>44</v>
      </c>
      <c r="V1196" s="30"/>
      <c r="W1196" s="26"/>
      <c r="X1196" s="25"/>
      <c r="Y1196" s="25"/>
      <c r="Z1196" s="25"/>
      <c r="AA1196" s="25"/>
      <c r="AB1196" s="26" t="s">
        <v>972</v>
      </c>
      <c r="AC1196" s="25" t="s">
        <v>1760</v>
      </c>
      <c r="AD1196" s="26" t="s">
        <v>15</v>
      </c>
      <c r="AE1196" s="25" t="s">
        <v>282</v>
      </c>
    </row>
    <row r="1197" spans="1:31">
      <c r="A1197" s="25" t="s">
        <v>759</v>
      </c>
      <c r="B1197" s="25" t="s">
        <v>71</v>
      </c>
      <c r="C1197" s="26" t="s">
        <v>25</v>
      </c>
      <c r="D1197" s="26" t="s">
        <v>26</v>
      </c>
      <c r="E1197" s="25"/>
      <c r="F1197" s="25"/>
      <c r="G1197" s="26" t="s">
        <v>970</v>
      </c>
      <c r="H1197" s="26" t="s">
        <v>225</v>
      </c>
      <c r="I1197" s="25"/>
      <c r="J1197" s="26">
        <v>15</v>
      </c>
      <c r="K1197" s="26">
        <v>15</v>
      </c>
      <c r="L1197" s="25"/>
      <c r="M1197" s="25"/>
      <c r="N1197" s="25"/>
      <c r="O1197" s="25"/>
      <c r="P1197" s="25"/>
      <c r="Q1197" s="26">
        <v>8</v>
      </c>
      <c r="R1197" s="25">
        <v>16</v>
      </c>
      <c r="S1197" s="26">
        <v>5</v>
      </c>
      <c r="T1197" s="30">
        <v>8</v>
      </c>
      <c r="U1197" s="26">
        <v>74</v>
      </c>
      <c r="V1197" s="30"/>
      <c r="W1197" s="26"/>
      <c r="X1197" s="25"/>
      <c r="Y1197" s="25"/>
      <c r="Z1197" s="25"/>
      <c r="AA1197" s="25"/>
      <c r="AB1197" s="26" t="s">
        <v>972</v>
      </c>
      <c r="AC1197" s="25" t="s">
        <v>1760</v>
      </c>
      <c r="AD1197" s="26" t="s">
        <v>15</v>
      </c>
      <c r="AE1197" s="25" t="s">
        <v>282</v>
      </c>
    </row>
    <row r="1198" spans="1:31">
      <c r="A1198" s="25" t="s">
        <v>759</v>
      </c>
      <c r="B1198" s="25" t="s">
        <v>71</v>
      </c>
      <c r="C1198" s="26" t="s">
        <v>25</v>
      </c>
      <c r="D1198" s="26" t="s">
        <v>26</v>
      </c>
      <c r="E1198" s="25"/>
      <c r="F1198" s="25"/>
      <c r="G1198" s="26" t="s">
        <v>970</v>
      </c>
      <c r="H1198" s="26" t="s">
        <v>225</v>
      </c>
      <c r="I1198" s="25"/>
      <c r="J1198" s="26">
        <v>15</v>
      </c>
      <c r="K1198" s="26">
        <v>15</v>
      </c>
      <c r="L1198" s="25"/>
      <c r="M1198" s="25"/>
      <c r="N1198" s="25"/>
      <c r="O1198" s="25"/>
      <c r="P1198" s="25"/>
      <c r="Q1198" s="26">
        <v>8</v>
      </c>
      <c r="R1198" s="25">
        <v>16</v>
      </c>
      <c r="S1198" s="26">
        <v>5</v>
      </c>
      <c r="T1198" s="30">
        <v>8</v>
      </c>
      <c r="U1198" s="26">
        <v>105</v>
      </c>
      <c r="V1198" s="30"/>
      <c r="W1198" s="26"/>
      <c r="X1198" s="25"/>
      <c r="Y1198" s="25"/>
      <c r="Z1198" s="25"/>
      <c r="AA1198" s="25"/>
      <c r="AB1198" s="26" t="s">
        <v>972</v>
      </c>
      <c r="AC1198" s="25" t="s">
        <v>1760</v>
      </c>
      <c r="AD1198" s="26" t="s">
        <v>15</v>
      </c>
      <c r="AE1198" s="25" t="s">
        <v>282</v>
      </c>
    </row>
    <row r="1199" spans="1:31">
      <c r="A1199" s="25" t="s">
        <v>759</v>
      </c>
      <c r="B1199" s="25" t="s">
        <v>71</v>
      </c>
      <c r="C1199" s="26" t="s">
        <v>25</v>
      </c>
      <c r="D1199" s="26" t="s">
        <v>26</v>
      </c>
      <c r="E1199" s="25"/>
      <c r="F1199" s="25"/>
      <c r="G1199" s="26" t="s">
        <v>970</v>
      </c>
      <c r="H1199" s="26" t="s">
        <v>225</v>
      </c>
      <c r="I1199" s="25"/>
      <c r="J1199" s="26">
        <v>15</v>
      </c>
      <c r="K1199" s="26">
        <v>15</v>
      </c>
      <c r="L1199" s="25"/>
      <c r="M1199" s="25"/>
      <c r="N1199" s="25"/>
      <c r="O1199" s="25"/>
      <c r="P1199" s="25"/>
      <c r="Q1199" s="26">
        <v>8</v>
      </c>
      <c r="R1199" s="25">
        <v>16</v>
      </c>
      <c r="S1199" s="26">
        <v>5</v>
      </c>
      <c r="T1199" s="30">
        <v>8</v>
      </c>
      <c r="U1199" s="26">
        <v>136</v>
      </c>
      <c r="V1199" s="30"/>
      <c r="W1199" s="26"/>
      <c r="X1199" s="25"/>
      <c r="Y1199" s="25"/>
      <c r="Z1199" s="25"/>
      <c r="AA1199" s="25"/>
      <c r="AB1199" s="26" t="s">
        <v>972</v>
      </c>
      <c r="AC1199" s="25" t="s">
        <v>1760</v>
      </c>
      <c r="AD1199" s="26" t="s">
        <v>15</v>
      </c>
      <c r="AE1199" s="25" t="s">
        <v>282</v>
      </c>
    </row>
    <row r="1200" spans="1:31">
      <c r="A1200" s="25" t="s">
        <v>759</v>
      </c>
      <c r="B1200" s="25" t="s">
        <v>71</v>
      </c>
      <c r="C1200" s="26" t="s">
        <v>25</v>
      </c>
      <c r="D1200" s="26" t="s">
        <v>26</v>
      </c>
      <c r="E1200" s="25"/>
      <c r="F1200" s="25"/>
      <c r="G1200" s="26" t="s">
        <v>970</v>
      </c>
      <c r="H1200" s="26" t="s">
        <v>225</v>
      </c>
      <c r="I1200" s="25"/>
      <c r="J1200" s="26">
        <v>15</v>
      </c>
      <c r="K1200" s="26">
        <v>15</v>
      </c>
      <c r="L1200" s="25"/>
      <c r="M1200" s="25"/>
      <c r="N1200" s="25"/>
      <c r="O1200" s="25"/>
      <c r="P1200" s="25"/>
      <c r="Q1200" s="26">
        <v>8</v>
      </c>
      <c r="R1200" s="25">
        <v>16</v>
      </c>
      <c r="S1200" s="26">
        <v>10</v>
      </c>
      <c r="T1200" s="30">
        <v>8</v>
      </c>
      <c r="U1200" s="26">
        <v>44</v>
      </c>
      <c r="V1200" s="30"/>
      <c r="W1200" s="26"/>
      <c r="X1200" s="25"/>
      <c r="Y1200" s="25"/>
      <c r="Z1200" s="25"/>
      <c r="AA1200" s="25"/>
      <c r="AB1200" s="26" t="s">
        <v>972</v>
      </c>
      <c r="AC1200" s="25" t="s">
        <v>1760</v>
      </c>
      <c r="AD1200" s="26" t="s">
        <v>15</v>
      </c>
      <c r="AE1200" s="25" t="s">
        <v>282</v>
      </c>
    </row>
    <row r="1201" spans="1:31">
      <c r="A1201" s="25" t="s">
        <v>759</v>
      </c>
      <c r="B1201" s="25" t="s">
        <v>71</v>
      </c>
      <c r="C1201" s="26" t="s">
        <v>25</v>
      </c>
      <c r="D1201" s="26" t="s">
        <v>26</v>
      </c>
      <c r="E1201" s="25"/>
      <c r="F1201" s="25"/>
      <c r="G1201" s="26" t="s">
        <v>970</v>
      </c>
      <c r="H1201" s="26" t="s">
        <v>225</v>
      </c>
      <c r="I1201" s="25"/>
      <c r="J1201" s="26">
        <v>15</v>
      </c>
      <c r="K1201" s="26">
        <v>15</v>
      </c>
      <c r="L1201" s="25"/>
      <c r="M1201" s="25"/>
      <c r="N1201" s="25"/>
      <c r="O1201" s="25"/>
      <c r="P1201" s="25"/>
      <c r="Q1201" s="26">
        <v>8</v>
      </c>
      <c r="R1201" s="25">
        <v>16</v>
      </c>
      <c r="S1201" s="26">
        <v>10</v>
      </c>
      <c r="T1201" s="30">
        <v>8</v>
      </c>
      <c r="U1201" s="26">
        <v>74</v>
      </c>
      <c r="V1201" s="30"/>
      <c r="W1201" s="26"/>
      <c r="X1201" s="25"/>
      <c r="Y1201" s="25"/>
      <c r="Z1201" s="25"/>
      <c r="AA1201" s="25"/>
      <c r="AB1201" s="26" t="s">
        <v>972</v>
      </c>
      <c r="AC1201" s="25" t="s">
        <v>1760</v>
      </c>
      <c r="AD1201" s="26" t="s">
        <v>15</v>
      </c>
      <c r="AE1201" s="25" t="s">
        <v>282</v>
      </c>
    </row>
    <row r="1202" spans="1:31">
      <c r="A1202" s="25" t="s">
        <v>759</v>
      </c>
      <c r="B1202" s="25" t="s">
        <v>71</v>
      </c>
      <c r="C1202" s="26" t="s">
        <v>25</v>
      </c>
      <c r="D1202" s="26" t="s">
        <v>26</v>
      </c>
      <c r="E1202" s="25"/>
      <c r="F1202" s="25"/>
      <c r="G1202" s="26" t="s">
        <v>970</v>
      </c>
      <c r="H1202" s="26" t="s">
        <v>225</v>
      </c>
      <c r="I1202" s="25"/>
      <c r="J1202" s="26">
        <v>15</v>
      </c>
      <c r="K1202" s="26">
        <v>15</v>
      </c>
      <c r="L1202" s="25"/>
      <c r="M1202" s="25"/>
      <c r="N1202" s="25"/>
      <c r="O1202" s="25"/>
      <c r="P1202" s="25"/>
      <c r="Q1202" s="26">
        <v>8</v>
      </c>
      <c r="R1202" s="25">
        <v>16</v>
      </c>
      <c r="S1202" s="26">
        <v>10</v>
      </c>
      <c r="T1202" s="30">
        <v>8</v>
      </c>
      <c r="U1202" s="26">
        <v>105</v>
      </c>
      <c r="V1202" s="30"/>
      <c r="W1202" s="26"/>
      <c r="X1202" s="25"/>
      <c r="Y1202" s="25"/>
      <c r="Z1202" s="25"/>
      <c r="AA1202" s="25"/>
      <c r="AB1202" s="26" t="s">
        <v>972</v>
      </c>
      <c r="AC1202" s="25" t="s">
        <v>1760</v>
      </c>
      <c r="AD1202" s="26" t="s">
        <v>15</v>
      </c>
      <c r="AE1202" s="25" t="s">
        <v>282</v>
      </c>
    </row>
    <row r="1203" spans="1:31">
      <c r="A1203" s="25" t="s">
        <v>759</v>
      </c>
      <c r="B1203" s="25" t="s">
        <v>71</v>
      </c>
      <c r="C1203" s="26" t="s">
        <v>25</v>
      </c>
      <c r="D1203" s="26" t="s">
        <v>26</v>
      </c>
      <c r="E1203" s="25"/>
      <c r="F1203" s="25"/>
      <c r="G1203" s="26" t="s">
        <v>970</v>
      </c>
      <c r="H1203" s="26" t="s">
        <v>225</v>
      </c>
      <c r="I1203" s="25"/>
      <c r="J1203" s="26">
        <v>15</v>
      </c>
      <c r="K1203" s="26">
        <v>15</v>
      </c>
      <c r="L1203" s="25"/>
      <c r="M1203" s="25"/>
      <c r="N1203" s="25"/>
      <c r="O1203" s="25"/>
      <c r="P1203" s="25"/>
      <c r="Q1203" s="26">
        <v>8</v>
      </c>
      <c r="R1203" s="25">
        <v>16</v>
      </c>
      <c r="S1203" s="26">
        <v>10</v>
      </c>
      <c r="T1203" s="30">
        <v>8</v>
      </c>
      <c r="U1203" s="26">
        <v>136</v>
      </c>
      <c r="V1203" s="30"/>
      <c r="W1203" s="26"/>
      <c r="X1203" s="25"/>
      <c r="Y1203" s="25"/>
      <c r="Z1203" s="25"/>
      <c r="AA1203" s="25"/>
      <c r="AB1203" s="26" t="s">
        <v>972</v>
      </c>
      <c r="AC1203" s="25" t="s">
        <v>1760</v>
      </c>
      <c r="AD1203" s="26" t="s">
        <v>15</v>
      </c>
      <c r="AE1203" s="25" t="s">
        <v>282</v>
      </c>
    </row>
    <row r="1204" spans="1:31">
      <c r="A1204" s="25" t="s">
        <v>759</v>
      </c>
      <c r="B1204" s="25" t="s">
        <v>71</v>
      </c>
      <c r="C1204" s="26" t="s">
        <v>25</v>
      </c>
      <c r="D1204" s="26" t="s">
        <v>26</v>
      </c>
      <c r="E1204" s="25"/>
      <c r="F1204" s="25"/>
      <c r="G1204" s="26" t="s">
        <v>970</v>
      </c>
      <c r="H1204" s="26" t="s">
        <v>225</v>
      </c>
      <c r="I1204" s="25"/>
      <c r="J1204" s="26">
        <v>15</v>
      </c>
      <c r="K1204" s="26">
        <v>15</v>
      </c>
      <c r="L1204" s="25"/>
      <c r="M1204" s="25"/>
      <c r="N1204" s="25"/>
      <c r="O1204" s="25"/>
      <c r="P1204" s="25"/>
      <c r="Q1204" s="26">
        <v>24</v>
      </c>
      <c r="R1204" s="25">
        <v>0</v>
      </c>
      <c r="S1204" s="26">
        <v>0</v>
      </c>
      <c r="T1204" s="30">
        <v>8</v>
      </c>
      <c r="U1204" s="26">
        <v>44</v>
      </c>
      <c r="V1204" s="30"/>
      <c r="W1204" s="26"/>
      <c r="X1204" s="25"/>
      <c r="Y1204" s="25"/>
      <c r="Z1204" s="25"/>
      <c r="AA1204" s="25"/>
      <c r="AB1204" s="26" t="s">
        <v>972</v>
      </c>
      <c r="AC1204" s="25" t="s">
        <v>1760</v>
      </c>
      <c r="AD1204" s="26" t="s">
        <v>15</v>
      </c>
      <c r="AE1204" s="25" t="s">
        <v>282</v>
      </c>
    </row>
    <row r="1205" spans="1:31">
      <c r="A1205" s="25" t="s">
        <v>759</v>
      </c>
      <c r="B1205" s="25" t="s">
        <v>71</v>
      </c>
      <c r="C1205" s="26" t="s">
        <v>25</v>
      </c>
      <c r="D1205" s="26" t="s">
        <v>26</v>
      </c>
      <c r="E1205" s="25"/>
      <c r="F1205" s="25"/>
      <c r="G1205" s="26" t="s">
        <v>970</v>
      </c>
      <c r="H1205" s="26" t="s">
        <v>225</v>
      </c>
      <c r="I1205" s="25"/>
      <c r="J1205" s="26">
        <v>15</v>
      </c>
      <c r="K1205" s="26">
        <v>15</v>
      </c>
      <c r="L1205" s="25"/>
      <c r="M1205" s="25"/>
      <c r="N1205" s="25"/>
      <c r="O1205" s="25"/>
      <c r="P1205" s="25"/>
      <c r="Q1205" s="26">
        <v>24</v>
      </c>
      <c r="R1205" s="25">
        <v>0</v>
      </c>
      <c r="S1205" s="26">
        <v>0</v>
      </c>
      <c r="T1205" s="30">
        <v>8</v>
      </c>
      <c r="U1205" s="26">
        <v>74</v>
      </c>
      <c r="V1205" s="30"/>
      <c r="W1205" s="26"/>
      <c r="X1205" s="25"/>
      <c r="Y1205" s="25"/>
      <c r="Z1205" s="25"/>
      <c r="AA1205" s="25"/>
      <c r="AB1205" s="26" t="s">
        <v>972</v>
      </c>
      <c r="AC1205" s="25" t="s">
        <v>1760</v>
      </c>
      <c r="AD1205" s="26" t="s">
        <v>15</v>
      </c>
      <c r="AE1205" s="25" t="s">
        <v>282</v>
      </c>
    </row>
    <row r="1206" spans="1:31">
      <c r="A1206" s="25" t="s">
        <v>759</v>
      </c>
      <c r="B1206" s="25" t="s">
        <v>71</v>
      </c>
      <c r="C1206" s="26" t="s">
        <v>25</v>
      </c>
      <c r="D1206" s="26" t="s">
        <v>26</v>
      </c>
      <c r="E1206" s="25"/>
      <c r="F1206" s="25"/>
      <c r="G1206" s="26" t="s">
        <v>970</v>
      </c>
      <c r="H1206" s="26" t="s">
        <v>225</v>
      </c>
      <c r="I1206" s="25"/>
      <c r="J1206" s="26">
        <v>15</v>
      </c>
      <c r="K1206" s="26">
        <v>15</v>
      </c>
      <c r="L1206" s="25"/>
      <c r="M1206" s="25"/>
      <c r="N1206" s="25"/>
      <c r="O1206" s="25"/>
      <c r="P1206" s="25"/>
      <c r="Q1206" s="26">
        <v>24</v>
      </c>
      <c r="R1206" s="25">
        <v>0</v>
      </c>
      <c r="S1206" s="26">
        <v>0</v>
      </c>
      <c r="T1206" s="30">
        <v>8</v>
      </c>
      <c r="U1206" s="26">
        <v>105</v>
      </c>
      <c r="V1206" s="30"/>
      <c r="W1206" s="26"/>
      <c r="X1206" s="25"/>
      <c r="Y1206" s="25"/>
      <c r="Z1206" s="25"/>
      <c r="AA1206" s="25"/>
      <c r="AB1206" s="26" t="s">
        <v>972</v>
      </c>
      <c r="AC1206" s="25" t="s">
        <v>1760</v>
      </c>
      <c r="AD1206" s="26" t="s">
        <v>15</v>
      </c>
      <c r="AE1206" s="25" t="s">
        <v>282</v>
      </c>
    </row>
    <row r="1207" spans="1:31">
      <c r="A1207" s="25" t="s">
        <v>759</v>
      </c>
      <c r="B1207" s="25" t="s">
        <v>71</v>
      </c>
      <c r="C1207" s="26" t="s">
        <v>25</v>
      </c>
      <c r="D1207" s="26" t="s">
        <v>26</v>
      </c>
      <c r="E1207" s="25"/>
      <c r="F1207" s="25"/>
      <c r="G1207" s="26" t="s">
        <v>970</v>
      </c>
      <c r="H1207" s="26" t="s">
        <v>225</v>
      </c>
      <c r="I1207" s="25"/>
      <c r="J1207" s="26">
        <v>15</v>
      </c>
      <c r="K1207" s="26">
        <v>15</v>
      </c>
      <c r="L1207" s="25"/>
      <c r="M1207" s="25"/>
      <c r="N1207" s="25"/>
      <c r="O1207" s="25"/>
      <c r="P1207" s="25"/>
      <c r="Q1207" s="26">
        <v>24</v>
      </c>
      <c r="R1207" s="25">
        <v>0</v>
      </c>
      <c r="S1207" s="26">
        <v>0</v>
      </c>
      <c r="T1207" s="30">
        <v>8</v>
      </c>
      <c r="U1207" s="26">
        <v>136</v>
      </c>
      <c r="V1207" s="30"/>
      <c r="W1207" s="26"/>
      <c r="X1207" s="25"/>
      <c r="Y1207" s="25"/>
      <c r="Z1207" s="25"/>
      <c r="AA1207" s="25"/>
      <c r="AB1207" s="26" t="s">
        <v>972</v>
      </c>
      <c r="AC1207" s="25" t="s">
        <v>1760</v>
      </c>
      <c r="AD1207" s="26" t="s">
        <v>15</v>
      </c>
      <c r="AE1207" s="25" t="s">
        <v>282</v>
      </c>
    </row>
    <row r="1208" spans="1:31">
      <c r="A1208" s="25" t="s">
        <v>759</v>
      </c>
      <c r="B1208" s="25" t="s">
        <v>71</v>
      </c>
      <c r="C1208" s="26" t="s">
        <v>25</v>
      </c>
      <c r="D1208" s="26" t="s">
        <v>26</v>
      </c>
      <c r="E1208" s="25"/>
      <c r="F1208" s="25"/>
      <c r="G1208" s="26" t="s">
        <v>970</v>
      </c>
      <c r="H1208" s="26" t="s">
        <v>225</v>
      </c>
      <c r="I1208" s="25"/>
      <c r="J1208" s="26">
        <v>15</v>
      </c>
      <c r="K1208" s="26">
        <v>15</v>
      </c>
      <c r="L1208" s="25"/>
      <c r="M1208" s="25"/>
      <c r="N1208" s="25"/>
      <c r="O1208" s="25"/>
      <c r="P1208" s="25"/>
      <c r="Q1208" s="26">
        <v>24</v>
      </c>
      <c r="R1208" s="25">
        <v>0</v>
      </c>
      <c r="S1208" s="26">
        <v>5</v>
      </c>
      <c r="T1208" s="30">
        <v>8</v>
      </c>
      <c r="U1208" s="26">
        <v>44</v>
      </c>
      <c r="V1208" s="30"/>
      <c r="W1208" s="26"/>
      <c r="X1208" s="25"/>
      <c r="Y1208" s="25"/>
      <c r="Z1208" s="25"/>
      <c r="AA1208" s="25"/>
      <c r="AB1208" s="26" t="s">
        <v>972</v>
      </c>
      <c r="AC1208" s="25" t="s">
        <v>1760</v>
      </c>
      <c r="AD1208" s="26" t="s">
        <v>15</v>
      </c>
      <c r="AE1208" s="25" t="s">
        <v>282</v>
      </c>
    </row>
    <row r="1209" spans="1:31">
      <c r="A1209" s="25" t="s">
        <v>759</v>
      </c>
      <c r="B1209" s="25" t="s">
        <v>71</v>
      </c>
      <c r="C1209" s="26" t="s">
        <v>25</v>
      </c>
      <c r="D1209" s="26" t="s">
        <v>26</v>
      </c>
      <c r="E1209" s="25"/>
      <c r="F1209" s="25"/>
      <c r="G1209" s="26" t="s">
        <v>970</v>
      </c>
      <c r="H1209" s="26" t="s">
        <v>225</v>
      </c>
      <c r="I1209" s="25"/>
      <c r="J1209" s="26">
        <v>15</v>
      </c>
      <c r="K1209" s="26">
        <v>15</v>
      </c>
      <c r="L1209" s="25"/>
      <c r="M1209" s="25"/>
      <c r="N1209" s="25"/>
      <c r="O1209" s="25"/>
      <c r="P1209" s="25"/>
      <c r="Q1209" s="26">
        <v>24</v>
      </c>
      <c r="R1209" s="25">
        <v>0</v>
      </c>
      <c r="S1209" s="26">
        <v>5</v>
      </c>
      <c r="T1209" s="30">
        <v>8</v>
      </c>
      <c r="U1209" s="26">
        <v>74</v>
      </c>
      <c r="V1209" s="30"/>
      <c r="W1209" s="26"/>
      <c r="X1209" s="25"/>
      <c r="Y1209" s="25"/>
      <c r="Z1209" s="25"/>
      <c r="AA1209" s="25"/>
      <c r="AB1209" s="26" t="s">
        <v>972</v>
      </c>
      <c r="AC1209" s="25" t="s">
        <v>1760</v>
      </c>
      <c r="AD1209" s="26" t="s">
        <v>15</v>
      </c>
      <c r="AE1209" s="25" t="s">
        <v>282</v>
      </c>
    </row>
    <row r="1210" spans="1:31">
      <c r="A1210" s="25" t="s">
        <v>759</v>
      </c>
      <c r="B1210" s="25" t="s">
        <v>71</v>
      </c>
      <c r="C1210" s="26" t="s">
        <v>25</v>
      </c>
      <c r="D1210" s="26" t="s">
        <v>26</v>
      </c>
      <c r="E1210" s="25"/>
      <c r="F1210" s="25"/>
      <c r="G1210" s="26" t="s">
        <v>970</v>
      </c>
      <c r="H1210" s="26" t="s">
        <v>225</v>
      </c>
      <c r="I1210" s="25"/>
      <c r="J1210" s="26">
        <v>15</v>
      </c>
      <c r="K1210" s="26">
        <v>15</v>
      </c>
      <c r="L1210" s="25"/>
      <c r="M1210" s="25"/>
      <c r="N1210" s="25"/>
      <c r="O1210" s="25"/>
      <c r="P1210" s="25"/>
      <c r="Q1210" s="26">
        <v>24</v>
      </c>
      <c r="R1210" s="25">
        <v>0</v>
      </c>
      <c r="S1210" s="26">
        <v>5</v>
      </c>
      <c r="T1210" s="30">
        <v>8</v>
      </c>
      <c r="U1210" s="26">
        <v>105</v>
      </c>
      <c r="V1210" s="30"/>
      <c r="W1210" s="26"/>
      <c r="X1210" s="25"/>
      <c r="Y1210" s="25"/>
      <c r="Z1210" s="25"/>
      <c r="AA1210" s="25"/>
      <c r="AB1210" s="26" t="s">
        <v>972</v>
      </c>
      <c r="AC1210" s="25" t="s">
        <v>1760</v>
      </c>
      <c r="AD1210" s="26" t="s">
        <v>15</v>
      </c>
      <c r="AE1210" s="25" t="s">
        <v>282</v>
      </c>
    </row>
    <row r="1211" spans="1:31">
      <c r="A1211" s="25" t="s">
        <v>759</v>
      </c>
      <c r="B1211" s="25" t="s">
        <v>71</v>
      </c>
      <c r="C1211" s="26" t="s">
        <v>25</v>
      </c>
      <c r="D1211" s="26" t="s">
        <v>26</v>
      </c>
      <c r="E1211" s="25"/>
      <c r="F1211" s="25"/>
      <c r="G1211" s="26" t="s">
        <v>970</v>
      </c>
      <c r="H1211" s="26" t="s">
        <v>225</v>
      </c>
      <c r="I1211" s="25"/>
      <c r="J1211" s="26">
        <v>15</v>
      </c>
      <c r="K1211" s="26">
        <v>15</v>
      </c>
      <c r="L1211" s="25"/>
      <c r="M1211" s="25"/>
      <c r="N1211" s="25"/>
      <c r="O1211" s="25"/>
      <c r="P1211" s="25"/>
      <c r="Q1211" s="26">
        <v>24</v>
      </c>
      <c r="R1211" s="25">
        <v>0</v>
      </c>
      <c r="S1211" s="26">
        <v>5</v>
      </c>
      <c r="T1211" s="30">
        <v>8</v>
      </c>
      <c r="U1211" s="26">
        <v>136</v>
      </c>
      <c r="V1211" s="30"/>
      <c r="W1211" s="26"/>
      <c r="X1211" s="25"/>
      <c r="Y1211" s="25"/>
      <c r="Z1211" s="25"/>
      <c r="AA1211" s="25"/>
      <c r="AB1211" s="26" t="s">
        <v>972</v>
      </c>
      <c r="AC1211" s="25" t="s">
        <v>1760</v>
      </c>
      <c r="AD1211" s="26" t="s">
        <v>15</v>
      </c>
      <c r="AE1211" s="25" t="s">
        <v>282</v>
      </c>
    </row>
    <row r="1212" spans="1:31">
      <c r="A1212" s="25" t="s">
        <v>759</v>
      </c>
      <c r="B1212" s="25" t="s">
        <v>71</v>
      </c>
      <c r="C1212" s="26" t="s">
        <v>25</v>
      </c>
      <c r="D1212" s="26" t="s">
        <v>26</v>
      </c>
      <c r="E1212" s="25"/>
      <c r="F1212" s="25"/>
      <c r="G1212" s="26" t="s">
        <v>970</v>
      </c>
      <c r="H1212" s="26" t="s">
        <v>225</v>
      </c>
      <c r="I1212" s="25"/>
      <c r="J1212" s="26">
        <v>15</v>
      </c>
      <c r="K1212" s="26">
        <v>15</v>
      </c>
      <c r="L1212" s="25"/>
      <c r="M1212" s="25"/>
      <c r="N1212" s="25"/>
      <c r="O1212" s="25"/>
      <c r="P1212" s="25"/>
      <c r="Q1212" s="26">
        <v>24</v>
      </c>
      <c r="R1212" s="25">
        <v>0</v>
      </c>
      <c r="S1212" s="26">
        <v>10</v>
      </c>
      <c r="T1212" s="30">
        <v>8</v>
      </c>
      <c r="U1212" s="26">
        <v>44</v>
      </c>
      <c r="V1212" s="30"/>
      <c r="W1212" s="26"/>
      <c r="X1212" s="25"/>
      <c r="Y1212" s="25"/>
      <c r="Z1212" s="25"/>
      <c r="AA1212" s="25"/>
      <c r="AB1212" s="26" t="s">
        <v>972</v>
      </c>
      <c r="AC1212" s="25" t="s">
        <v>1760</v>
      </c>
      <c r="AD1212" s="26" t="s">
        <v>15</v>
      </c>
      <c r="AE1212" s="25" t="s">
        <v>282</v>
      </c>
    </row>
    <row r="1213" spans="1:31">
      <c r="A1213" s="25" t="s">
        <v>759</v>
      </c>
      <c r="B1213" s="25" t="s">
        <v>71</v>
      </c>
      <c r="C1213" s="26" t="s">
        <v>25</v>
      </c>
      <c r="D1213" s="26" t="s">
        <v>26</v>
      </c>
      <c r="E1213" s="25"/>
      <c r="F1213" s="25"/>
      <c r="G1213" s="26" t="s">
        <v>970</v>
      </c>
      <c r="H1213" s="26" t="s">
        <v>225</v>
      </c>
      <c r="I1213" s="25"/>
      <c r="J1213" s="26">
        <v>15</v>
      </c>
      <c r="K1213" s="26">
        <v>15</v>
      </c>
      <c r="L1213" s="25"/>
      <c r="M1213" s="25"/>
      <c r="N1213" s="25"/>
      <c r="O1213" s="25"/>
      <c r="P1213" s="25"/>
      <c r="Q1213" s="26">
        <v>24</v>
      </c>
      <c r="R1213" s="25">
        <v>0</v>
      </c>
      <c r="S1213" s="26">
        <v>10</v>
      </c>
      <c r="T1213" s="30">
        <v>8</v>
      </c>
      <c r="U1213" s="26">
        <v>74</v>
      </c>
      <c r="V1213" s="30"/>
      <c r="W1213" s="26"/>
      <c r="X1213" s="25"/>
      <c r="Y1213" s="25"/>
      <c r="Z1213" s="25"/>
      <c r="AA1213" s="25"/>
      <c r="AB1213" s="26" t="s">
        <v>972</v>
      </c>
      <c r="AC1213" s="25" t="s">
        <v>1760</v>
      </c>
      <c r="AD1213" s="26" t="s">
        <v>15</v>
      </c>
      <c r="AE1213" s="25" t="s">
        <v>282</v>
      </c>
    </row>
    <row r="1214" spans="1:31">
      <c r="A1214" s="25" t="s">
        <v>759</v>
      </c>
      <c r="B1214" s="25" t="s">
        <v>71</v>
      </c>
      <c r="C1214" s="26" t="s">
        <v>25</v>
      </c>
      <c r="D1214" s="26" t="s">
        <v>26</v>
      </c>
      <c r="E1214" s="25"/>
      <c r="F1214" s="25"/>
      <c r="G1214" s="26" t="s">
        <v>970</v>
      </c>
      <c r="H1214" s="26" t="s">
        <v>225</v>
      </c>
      <c r="I1214" s="25"/>
      <c r="J1214" s="26">
        <v>15</v>
      </c>
      <c r="K1214" s="26">
        <v>15</v>
      </c>
      <c r="L1214" s="25"/>
      <c r="M1214" s="25"/>
      <c r="N1214" s="25"/>
      <c r="O1214" s="25"/>
      <c r="P1214" s="25"/>
      <c r="Q1214" s="26">
        <v>24</v>
      </c>
      <c r="R1214" s="25">
        <v>0</v>
      </c>
      <c r="S1214" s="26">
        <v>10</v>
      </c>
      <c r="T1214" s="30">
        <v>8</v>
      </c>
      <c r="U1214" s="26">
        <v>105</v>
      </c>
      <c r="V1214" s="30"/>
      <c r="W1214" s="26"/>
      <c r="X1214" s="25"/>
      <c r="Y1214" s="25"/>
      <c r="Z1214" s="25"/>
      <c r="AA1214" s="25"/>
      <c r="AB1214" s="26" t="s">
        <v>972</v>
      </c>
      <c r="AC1214" s="25" t="s">
        <v>1760</v>
      </c>
      <c r="AD1214" s="26" t="s">
        <v>15</v>
      </c>
      <c r="AE1214" s="25" t="s">
        <v>282</v>
      </c>
    </row>
    <row r="1215" spans="1:31">
      <c r="A1215" s="25" t="s">
        <v>759</v>
      </c>
      <c r="B1215" s="25" t="s">
        <v>71</v>
      </c>
      <c r="C1215" s="26" t="s">
        <v>25</v>
      </c>
      <c r="D1215" s="26" t="s">
        <v>26</v>
      </c>
      <c r="E1215" s="25"/>
      <c r="F1215" s="25"/>
      <c r="G1215" s="26" t="s">
        <v>970</v>
      </c>
      <c r="H1215" s="26" t="s">
        <v>225</v>
      </c>
      <c r="I1215" s="25"/>
      <c r="J1215" s="26">
        <v>15</v>
      </c>
      <c r="K1215" s="26">
        <v>15</v>
      </c>
      <c r="L1215" s="25"/>
      <c r="M1215" s="25"/>
      <c r="N1215" s="25"/>
      <c r="O1215" s="25"/>
      <c r="P1215" s="25"/>
      <c r="Q1215" s="26">
        <v>24</v>
      </c>
      <c r="R1215" s="25">
        <v>0</v>
      </c>
      <c r="S1215" s="26">
        <v>10</v>
      </c>
      <c r="T1215" s="30">
        <v>8</v>
      </c>
      <c r="U1215" s="26">
        <v>136</v>
      </c>
      <c r="V1215" s="30"/>
      <c r="W1215" s="26"/>
      <c r="X1215" s="25"/>
      <c r="Y1215" s="25"/>
      <c r="Z1215" s="25"/>
      <c r="AA1215" s="25"/>
      <c r="AB1215" s="26" t="s">
        <v>972</v>
      </c>
      <c r="AC1215" s="25" t="s">
        <v>1760</v>
      </c>
      <c r="AD1215" s="26" t="s">
        <v>15</v>
      </c>
      <c r="AE1215" s="25" t="s">
        <v>282</v>
      </c>
    </row>
    <row r="1216" spans="1:31">
      <c r="A1216" s="25" t="s">
        <v>759</v>
      </c>
      <c r="B1216" s="25" t="s">
        <v>71</v>
      </c>
      <c r="C1216" s="26" t="s">
        <v>25</v>
      </c>
      <c r="D1216" s="26" t="s">
        <v>459</v>
      </c>
      <c r="E1216" s="25"/>
      <c r="F1216" s="25"/>
      <c r="G1216" s="26" t="s">
        <v>968</v>
      </c>
      <c r="H1216" s="26" t="s">
        <v>225</v>
      </c>
      <c r="I1216" s="25"/>
      <c r="J1216" s="26">
        <v>15</v>
      </c>
      <c r="K1216" s="26">
        <v>15</v>
      </c>
      <c r="L1216" s="25"/>
      <c r="M1216" s="25"/>
      <c r="N1216" s="25"/>
      <c r="O1216" s="25"/>
      <c r="P1216" s="25"/>
      <c r="Q1216" s="26">
        <v>8</v>
      </c>
      <c r="R1216" s="25">
        <v>16</v>
      </c>
      <c r="S1216" s="26">
        <v>0</v>
      </c>
      <c r="T1216" s="30">
        <v>8</v>
      </c>
      <c r="U1216" s="26">
        <v>44</v>
      </c>
      <c r="V1216" s="30"/>
      <c r="W1216" s="26"/>
      <c r="X1216" s="25"/>
      <c r="Y1216" s="25"/>
      <c r="Z1216" s="25"/>
      <c r="AA1216" s="25"/>
      <c r="AB1216" s="26" t="s">
        <v>972</v>
      </c>
      <c r="AC1216" s="25" t="s">
        <v>1760</v>
      </c>
      <c r="AD1216" s="26" t="s">
        <v>15</v>
      </c>
      <c r="AE1216" s="25" t="s">
        <v>282</v>
      </c>
    </row>
    <row r="1217" spans="1:31">
      <c r="A1217" s="25" t="s">
        <v>759</v>
      </c>
      <c r="B1217" s="25" t="s">
        <v>71</v>
      </c>
      <c r="C1217" s="26" t="s">
        <v>25</v>
      </c>
      <c r="D1217" s="26" t="s">
        <v>459</v>
      </c>
      <c r="E1217" s="25"/>
      <c r="F1217" s="25"/>
      <c r="G1217" s="26" t="s">
        <v>968</v>
      </c>
      <c r="H1217" s="26" t="s">
        <v>225</v>
      </c>
      <c r="I1217" s="25"/>
      <c r="J1217" s="26">
        <v>15</v>
      </c>
      <c r="K1217" s="26">
        <v>15</v>
      </c>
      <c r="L1217" s="25"/>
      <c r="M1217" s="25"/>
      <c r="N1217" s="25"/>
      <c r="O1217" s="25"/>
      <c r="P1217" s="25"/>
      <c r="Q1217" s="26">
        <v>8</v>
      </c>
      <c r="R1217" s="25">
        <v>16</v>
      </c>
      <c r="S1217" s="26">
        <v>0</v>
      </c>
      <c r="T1217" s="30">
        <v>8</v>
      </c>
      <c r="U1217" s="26">
        <v>74</v>
      </c>
      <c r="V1217" s="30"/>
      <c r="W1217" s="26"/>
      <c r="X1217" s="25"/>
      <c r="Y1217" s="25"/>
      <c r="Z1217" s="25"/>
      <c r="AA1217" s="25"/>
      <c r="AB1217" s="26" t="s">
        <v>972</v>
      </c>
      <c r="AC1217" s="25" t="s">
        <v>1760</v>
      </c>
      <c r="AD1217" s="26" t="s">
        <v>15</v>
      </c>
      <c r="AE1217" s="25" t="s">
        <v>282</v>
      </c>
    </row>
    <row r="1218" spans="1:31">
      <c r="A1218" s="25" t="s">
        <v>759</v>
      </c>
      <c r="B1218" s="25" t="s">
        <v>71</v>
      </c>
      <c r="C1218" s="26" t="s">
        <v>25</v>
      </c>
      <c r="D1218" s="26" t="s">
        <v>459</v>
      </c>
      <c r="E1218" s="25"/>
      <c r="F1218" s="25"/>
      <c r="G1218" s="26" t="s">
        <v>968</v>
      </c>
      <c r="H1218" s="26" t="s">
        <v>225</v>
      </c>
      <c r="I1218" s="25"/>
      <c r="J1218" s="26">
        <v>15</v>
      </c>
      <c r="K1218" s="26">
        <v>15</v>
      </c>
      <c r="L1218" s="25"/>
      <c r="M1218" s="25"/>
      <c r="N1218" s="25"/>
      <c r="O1218" s="25"/>
      <c r="P1218" s="25"/>
      <c r="Q1218" s="26">
        <v>8</v>
      </c>
      <c r="R1218" s="25">
        <v>16</v>
      </c>
      <c r="S1218" s="26">
        <v>0</v>
      </c>
      <c r="T1218" s="30">
        <v>8</v>
      </c>
      <c r="U1218" s="26">
        <v>105</v>
      </c>
      <c r="V1218" s="30"/>
      <c r="W1218" s="26"/>
      <c r="X1218" s="25"/>
      <c r="Y1218" s="25"/>
      <c r="Z1218" s="25"/>
      <c r="AA1218" s="25"/>
      <c r="AB1218" s="26" t="s">
        <v>972</v>
      </c>
      <c r="AC1218" s="25" t="s">
        <v>1760</v>
      </c>
      <c r="AD1218" s="26" t="s">
        <v>15</v>
      </c>
      <c r="AE1218" s="25" t="s">
        <v>282</v>
      </c>
    </row>
    <row r="1219" spans="1:31">
      <c r="A1219" s="25" t="s">
        <v>759</v>
      </c>
      <c r="B1219" s="25" t="s">
        <v>71</v>
      </c>
      <c r="C1219" s="26" t="s">
        <v>25</v>
      </c>
      <c r="D1219" s="26" t="s">
        <v>459</v>
      </c>
      <c r="E1219" s="25"/>
      <c r="F1219" s="25"/>
      <c r="G1219" s="26" t="s">
        <v>968</v>
      </c>
      <c r="H1219" s="26" t="s">
        <v>225</v>
      </c>
      <c r="I1219" s="25"/>
      <c r="J1219" s="26">
        <v>15</v>
      </c>
      <c r="K1219" s="26">
        <v>15</v>
      </c>
      <c r="L1219" s="25"/>
      <c r="M1219" s="25"/>
      <c r="N1219" s="25"/>
      <c r="O1219" s="25"/>
      <c r="P1219" s="25"/>
      <c r="Q1219" s="26">
        <v>8</v>
      </c>
      <c r="R1219" s="25">
        <v>16</v>
      </c>
      <c r="S1219" s="26">
        <v>0</v>
      </c>
      <c r="T1219" s="30">
        <v>8</v>
      </c>
      <c r="U1219" s="26">
        <v>136</v>
      </c>
      <c r="V1219" s="30"/>
      <c r="W1219" s="26"/>
      <c r="X1219" s="25"/>
      <c r="Y1219" s="25"/>
      <c r="Z1219" s="25"/>
      <c r="AA1219" s="25"/>
      <c r="AB1219" s="26" t="s">
        <v>972</v>
      </c>
      <c r="AC1219" s="25" t="s">
        <v>1760</v>
      </c>
      <c r="AD1219" s="26" t="s">
        <v>15</v>
      </c>
      <c r="AE1219" s="25" t="s">
        <v>282</v>
      </c>
    </row>
    <row r="1220" spans="1:31">
      <c r="A1220" s="25" t="s">
        <v>759</v>
      </c>
      <c r="B1220" s="25" t="s">
        <v>71</v>
      </c>
      <c r="C1220" s="26" t="s">
        <v>25</v>
      </c>
      <c r="D1220" s="26" t="s">
        <v>459</v>
      </c>
      <c r="E1220" s="25"/>
      <c r="F1220" s="25"/>
      <c r="G1220" s="26" t="s">
        <v>968</v>
      </c>
      <c r="H1220" s="26" t="s">
        <v>225</v>
      </c>
      <c r="I1220" s="25"/>
      <c r="J1220" s="26">
        <v>15</v>
      </c>
      <c r="K1220" s="26">
        <v>15</v>
      </c>
      <c r="L1220" s="25"/>
      <c r="M1220" s="25"/>
      <c r="N1220" s="25"/>
      <c r="O1220" s="25"/>
      <c r="P1220" s="25"/>
      <c r="Q1220" s="26">
        <v>8</v>
      </c>
      <c r="R1220" s="25">
        <v>16</v>
      </c>
      <c r="S1220" s="26">
        <v>5</v>
      </c>
      <c r="T1220" s="30">
        <v>8</v>
      </c>
      <c r="U1220" s="26">
        <v>44</v>
      </c>
      <c r="V1220" s="30"/>
      <c r="W1220" s="26"/>
      <c r="X1220" s="25"/>
      <c r="Y1220" s="25"/>
      <c r="Z1220" s="25"/>
      <c r="AA1220" s="25"/>
      <c r="AB1220" s="26" t="s">
        <v>972</v>
      </c>
      <c r="AC1220" s="25" t="s">
        <v>1760</v>
      </c>
      <c r="AD1220" s="26" t="s">
        <v>15</v>
      </c>
      <c r="AE1220" s="25" t="s">
        <v>282</v>
      </c>
    </row>
    <row r="1221" spans="1:31">
      <c r="A1221" s="25" t="s">
        <v>759</v>
      </c>
      <c r="B1221" s="25" t="s">
        <v>71</v>
      </c>
      <c r="C1221" s="26" t="s">
        <v>25</v>
      </c>
      <c r="D1221" s="26" t="s">
        <v>459</v>
      </c>
      <c r="E1221" s="25"/>
      <c r="F1221" s="25"/>
      <c r="G1221" s="26" t="s">
        <v>968</v>
      </c>
      <c r="H1221" s="26" t="s">
        <v>225</v>
      </c>
      <c r="I1221" s="25"/>
      <c r="J1221" s="26">
        <v>15</v>
      </c>
      <c r="K1221" s="26">
        <v>15</v>
      </c>
      <c r="L1221" s="25"/>
      <c r="M1221" s="25"/>
      <c r="N1221" s="25"/>
      <c r="O1221" s="25"/>
      <c r="P1221" s="25"/>
      <c r="Q1221" s="26">
        <v>8</v>
      </c>
      <c r="R1221" s="25">
        <v>16</v>
      </c>
      <c r="S1221" s="26">
        <v>5</v>
      </c>
      <c r="T1221" s="30">
        <v>8</v>
      </c>
      <c r="U1221" s="26">
        <v>74</v>
      </c>
      <c r="V1221" s="30"/>
      <c r="W1221" s="26"/>
      <c r="X1221" s="25"/>
      <c r="Y1221" s="25"/>
      <c r="Z1221" s="25"/>
      <c r="AA1221" s="25"/>
      <c r="AB1221" s="26" t="s">
        <v>972</v>
      </c>
      <c r="AC1221" s="25" t="s">
        <v>1760</v>
      </c>
      <c r="AD1221" s="26" t="s">
        <v>15</v>
      </c>
      <c r="AE1221" s="25" t="s">
        <v>282</v>
      </c>
    </row>
    <row r="1222" spans="1:31">
      <c r="A1222" s="25" t="s">
        <v>759</v>
      </c>
      <c r="B1222" s="25" t="s">
        <v>71</v>
      </c>
      <c r="C1222" s="26" t="s">
        <v>25</v>
      </c>
      <c r="D1222" s="26" t="s">
        <v>459</v>
      </c>
      <c r="E1222" s="25"/>
      <c r="F1222" s="25"/>
      <c r="G1222" s="26" t="s">
        <v>968</v>
      </c>
      <c r="H1222" s="26" t="s">
        <v>225</v>
      </c>
      <c r="I1222" s="25"/>
      <c r="J1222" s="26">
        <v>15</v>
      </c>
      <c r="K1222" s="26">
        <v>15</v>
      </c>
      <c r="L1222" s="25"/>
      <c r="M1222" s="25"/>
      <c r="N1222" s="25"/>
      <c r="O1222" s="25"/>
      <c r="P1222" s="25"/>
      <c r="Q1222" s="26">
        <v>8</v>
      </c>
      <c r="R1222" s="25">
        <v>16</v>
      </c>
      <c r="S1222" s="26">
        <v>5</v>
      </c>
      <c r="T1222" s="30">
        <v>8</v>
      </c>
      <c r="U1222" s="26">
        <v>105</v>
      </c>
      <c r="V1222" s="30"/>
      <c r="W1222" s="26"/>
      <c r="X1222" s="25"/>
      <c r="Y1222" s="25"/>
      <c r="Z1222" s="25"/>
      <c r="AA1222" s="25"/>
      <c r="AB1222" s="26" t="s">
        <v>972</v>
      </c>
      <c r="AC1222" s="25" t="s">
        <v>1760</v>
      </c>
      <c r="AD1222" s="26" t="s">
        <v>15</v>
      </c>
      <c r="AE1222" s="25" t="s">
        <v>282</v>
      </c>
    </row>
    <row r="1223" spans="1:31">
      <c r="A1223" s="25" t="s">
        <v>759</v>
      </c>
      <c r="B1223" s="25" t="s">
        <v>71</v>
      </c>
      <c r="C1223" s="26" t="s">
        <v>25</v>
      </c>
      <c r="D1223" s="26" t="s">
        <v>459</v>
      </c>
      <c r="E1223" s="25"/>
      <c r="F1223" s="25"/>
      <c r="G1223" s="26" t="s">
        <v>968</v>
      </c>
      <c r="H1223" s="26" t="s">
        <v>225</v>
      </c>
      <c r="I1223" s="25"/>
      <c r="J1223" s="26">
        <v>15</v>
      </c>
      <c r="K1223" s="26">
        <v>15</v>
      </c>
      <c r="L1223" s="25"/>
      <c r="M1223" s="25"/>
      <c r="N1223" s="25"/>
      <c r="O1223" s="25"/>
      <c r="P1223" s="25"/>
      <c r="Q1223" s="26">
        <v>8</v>
      </c>
      <c r="R1223" s="25">
        <v>16</v>
      </c>
      <c r="S1223" s="26">
        <v>5</v>
      </c>
      <c r="T1223" s="30">
        <v>8</v>
      </c>
      <c r="U1223" s="26">
        <v>136</v>
      </c>
      <c r="V1223" s="30"/>
      <c r="W1223" s="26"/>
      <c r="X1223" s="25"/>
      <c r="Y1223" s="25"/>
      <c r="Z1223" s="25"/>
      <c r="AA1223" s="25"/>
      <c r="AB1223" s="26" t="s">
        <v>972</v>
      </c>
      <c r="AC1223" s="25" t="s">
        <v>1760</v>
      </c>
      <c r="AD1223" s="26" t="s">
        <v>15</v>
      </c>
      <c r="AE1223" s="25" t="s">
        <v>282</v>
      </c>
    </row>
    <row r="1224" spans="1:31">
      <c r="A1224" s="25" t="s">
        <v>759</v>
      </c>
      <c r="B1224" s="25" t="s">
        <v>71</v>
      </c>
      <c r="C1224" s="26" t="s">
        <v>25</v>
      </c>
      <c r="D1224" s="26" t="s">
        <v>459</v>
      </c>
      <c r="E1224" s="25"/>
      <c r="F1224" s="25"/>
      <c r="G1224" s="26" t="s">
        <v>968</v>
      </c>
      <c r="H1224" s="26" t="s">
        <v>225</v>
      </c>
      <c r="I1224" s="25"/>
      <c r="J1224" s="26">
        <v>15</v>
      </c>
      <c r="K1224" s="26">
        <v>15</v>
      </c>
      <c r="L1224" s="25"/>
      <c r="M1224" s="25"/>
      <c r="N1224" s="25"/>
      <c r="O1224" s="25"/>
      <c r="P1224" s="25"/>
      <c r="Q1224" s="26">
        <v>8</v>
      </c>
      <c r="R1224" s="25">
        <v>16</v>
      </c>
      <c r="S1224" s="26">
        <v>10</v>
      </c>
      <c r="T1224" s="30">
        <v>8</v>
      </c>
      <c r="U1224" s="26">
        <v>44</v>
      </c>
      <c r="V1224" s="30"/>
      <c r="W1224" s="26"/>
      <c r="X1224" s="25"/>
      <c r="Y1224" s="25"/>
      <c r="Z1224" s="25"/>
      <c r="AA1224" s="25"/>
      <c r="AB1224" s="26" t="s">
        <v>972</v>
      </c>
      <c r="AC1224" s="25" t="s">
        <v>1760</v>
      </c>
      <c r="AD1224" s="26" t="s">
        <v>15</v>
      </c>
      <c r="AE1224" s="25" t="s">
        <v>282</v>
      </c>
    </row>
    <row r="1225" spans="1:31">
      <c r="A1225" s="25" t="s">
        <v>759</v>
      </c>
      <c r="B1225" s="25" t="s">
        <v>71</v>
      </c>
      <c r="C1225" s="26" t="s">
        <v>25</v>
      </c>
      <c r="D1225" s="26" t="s">
        <v>459</v>
      </c>
      <c r="E1225" s="25"/>
      <c r="F1225" s="25"/>
      <c r="G1225" s="26" t="s">
        <v>968</v>
      </c>
      <c r="H1225" s="26" t="s">
        <v>225</v>
      </c>
      <c r="I1225" s="25"/>
      <c r="J1225" s="26">
        <v>15</v>
      </c>
      <c r="K1225" s="26">
        <v>15</v>
      </c>
      <c r="L1225" s="25"/>
      <c r="M1225" s="25"/>
      <c r="N1225" s="25"/>
      <c r="O1225" s="25"/>
      <c r="P1225" s="25"/>
      <c r="Q1225" s="26">
        <v>8</v>
      </c>
      <c r="R1225" s="25">
        <v>16</v>
      </c>
      <c r="S1225" s="26">
        <v>10</v>
      </c>
      <c r="T1225" s="30">
        <v>8</v>
      </c>
      <c r="U1225" s="26">
        <v>74</v>
      </c>
      <c r="V1225" s="30"/>
      <c r="W1225" s="26"/>
      <c r="X1225" s="25"/>
      <c r="Y1225" s="25"/>
      <c r="Z1225" s="25"/>
      <c r="AA1225" s="25"/>
      <c r="AB1225" s="26" t="s">
        <v>972</v>
      </c>
      <c r="AC1225" s="25" t="s">
        <v>1760</v>
      </c>
      <c r="AD1225" s="26" t="s">
        <v>15</v>
      </c>
      <c r="AE1225" s="25" t="s">
        <v>282</v>
      </c>
    </row>
    <row r="1226" spans="1:31">
      <c r="A1226" s="25" t="s">
        <v>759</v>
      </c>
      <c r="B1226" s="25" t="s">
        <v>71</v>
      </c>
      <c r="C1226" s="26" t="s">
        <v>25</v>
      </c>
      <c r="D1226" s="26" t="s">
        <v>459</v>
      </c>
      <c r="E1226" s="25"/>
      <c r="F1226" s="25"/>
      <c r="G1226" s="26" t="s">
        <v>968</v>
      </c>
      <c r="H1226" s="26" t="s">
        <v>225</v>
      </c>
      <c r="I1226" s="25"/>
      <c r="J1226" s="26">
        <v>15</v>
      </c>
      <c r="K1226" s="26">
        <v>15</v>
      </c>
      <c r="L1226" s="25"/>
      <c r="M1226" s="25"/>
      <c r="N1226" s="25"/>
      <c r="O1226" s="25"/>
      <c r="P1226" s="25"/>
      <c r="Q1226" s="26">
        <v>8</v>
      </c>
      <c r="R1226" s="25">
        <v>16</v>
      </c>
      <c r="S1226" s="26">
        <v>10</v>
      </c>
      <c r="T1226" s="30">
        <v>8</v>
      </c>
      <c r="U1226" s="26">
        <v>105</v>
      </c>
      <c r="V1226" s="30"/>
      <c r="W1226" s="26"/>
      <c r="X1226" s="25"/>
      <c r="Y1226" s="25"/>
      <c r="Z1226" s="25"/>
      <c r="AA1226" s="25"/>
      <c r="AB1226" s="26" t="s">
        <v>972</v>
      </c>
      <c r="AC1226" s="25" t="s">
        <v>1760</v>
      </c>
      <c r="AD1226" s="26" t="s">
        <v>15</v>
      </c>
      <c r="AE1226" s="25" t="s">
        <v>282</v>
      </c>
    </row>
    <row r="1227" spans="1:31">
      <c r="A1227" s="25" t="s">
        <v>759</v>
      </c>
      <c r="B1227" s="25" t="s">
        <v>71</v>
      </c>
      <c r="C1227" s="26" t="s">
        <v>25</v>
      </c>
      <c r="D1227" s="26" t="s">
        <v>459</v>
      </c>
      <c r="E1227" s="25"/>
      <c r="F1227" s="25"/>
      <c r="G1227" s="26" t="s">
        <v>968</v>
      </c>
      <c r="H1227" s="26" t="s">
        <v>225</v>
      </c>
      <c r="I1227" s="25"/>
      <c r="J1227" s="26">
        <v>15</v>
      </c>
      <c r="K1227" s="26">
        <v>15</v>
      </c>
      <c r="L1227" s="25"/>
      <c r="M1227" s="25"/>
      <c r="N1227" s="25"/>
      <c r="O1227" s="25"/>
      <c r="P1227" s="25"/>
      <c r="Q1227" s="26">
        <v>8</v>
      </c>
      <c r="R1227" s="25">
        <v>16</v>
      </c>
      <c r="S1227" s="26">
        <v>10</v>
      </c>
      <c r="T1227" s="30">
        <v>8</v>
      </c>
      <c r="U1227" s="26">
        <v>136</v>
      </c>
      <c r="V1227" s="30"/>
      <c r="W1227" s="26"/>
      <c r="X1227" s="25"/>
      <c r="Y1227" s="25"/>
      <c r="Z1227" s="25"/>
      <c r="AA1227" s="25"/>
      <c r="AB1227" s="26" t="s">
        <v>972</v>
      </c>
      <c r="AC1227" s="25" t="s">
        <v>1760</v>
      </c>
      <c r="AD1227" s="26" t="s">
        <v>15</v>
      </c>
      <c r="AE1227" s="25" t="s">
        <v>282</v>
      </c>
    </row>
    <row r="1228" spans="1:31">
      <c r="A1228" s="25" t="s">
        <v>759</v>
      </c>
      <c r="B1228" s="25" t="s">
        <v>71</v>
      </c>
      <c r="C1228" s="26" t="s">
        <v>25</v>
      </c>
      <c r="D1228" s="26" t="s">
        <v>459</v>
      </c>
      <c r="E1228" s="25"/>
      <c r="F1228" s="25"/>
      <c r="G1228" s="26" t="s">
        <v>968</v>
      </c>
      <c r="H1228" s="26" t="s">
        <v>225</v>
      </c>
      <c r="I1228" s="25"/>
      <c r="J1228" s="26">
        <v>15</v>
      </c>
      <c r="K1228" s="26">
        <v>15</v>
      </c>
      <c r="L1228" s="25"/>
      <c r="M1228" s="25"/>
      <c r="N1228" s="25"/>
      <c r="O1228" s="25"/>
      <c r="P1228" s="25"/>
      <c r="Q1228" s="26">
        <v>24</v>
      </c>
      <c r="R1228" s="25">
        <v>0</v>
      </c>
      <c r="S1228" s="26">
        <v>0</v>
      </c>
      <c r="T1228" s="30">
        <v>8</v>
      </c>
      <c r="U1228" s="26">
        <v>44</v>
      </c>
      <c r="V1228" s="30"/>
      <c r="W1228" s="26"/>
      <c r="X1228" s="25"/>
      <c r="Y1228" s="25"/>
      <c r="Z1228" s="25"/>
      <c r="AA1228" s="25"/>
      <c r="AB1228" s="26" t="s">
        <v>972</v>
      </c>
      <c r="AC1228" s="25" t="s">
        <v>1760</v>
      </c>
      <c r="AD1228" s="26" t="s">
        <v>15</v>
      </c>
      <c r="AE1228" s="25" t="s">
        <v>282</v>
      </c>
    </row>
    <row r="1229" spans="1:31">
      <c r="A1229" s="25" t="s">
        <v>759</v>
      </c>
      <c r="B1229" s="25" t="s">
        <v>71</v>
      </c>
      <c r="C1229" s="26" t="s">
        <v>25</v>
      </c>
      <c r="D1229" s="26" t="s">
        <v>459</v>
      </c>
      <c r="E1229" s="25"/>
      <c r="F1229" s="25"/>
      <c r="G1229" s="26" t="s">
        <v>968</v>
      </c>
      <c r="H1229" s="26" t="s">
        <v>225</v>
      </c>
      <c r="I1229" s="25"/>
      <c r="J1229" s="26">
        <v>15</v>
      </c>
      <c r="K1229" s="26">
        <v>15</v>
      </c>
      <c r="L1229" s="25"/>
      <c r="M1229" s="25"/>
      <c r="N1229" s="25"/>
      <c r="O1229" s="25"/>
      <c r="P1229" s="25"/>
      <c r="Q1229" s="26">
        <v>24</v>
      </c>
      <c r="R1229" s="25">
        <v>0</v>
      </c>
      <c r="S1229" s="26">
        <v>0</v>
      </c>
      <c r="T1229" s="30">
        <v>8</v>
      </c>
      <c r="U1229" s="26">
        <v>74</v>
      </c>
      <c r="V1229" s="30"/>
      <c r="W1229" s="26"/>
      <c r="X1229" s="25"/>
      <c r="Y1229" s="25"/>
      <c r="Z1229" s="25"/>
      <c r="AA1229" s="25"/>
      <c r="AB1229" s="26" t="s">
        <v>972</v>
      </c>
      <c r="AC1229" s="25" t="s">
        <v>1760</v>
      </c>
      <c r="AD1229" s="26" t="s">
        <v>15</v>
      </c>
      <c r="AE1229" s="25" t="s">
        <v>282</v>
      </c>
    </row>
    <row r="1230" spans="1:31">
      <c r="A1230" s="25" t="s">
        <v>759</v>
      </c>
      <c r="B1230" s="25" t="s">
        <v>71</v>
      </c>
      <c r="C1230" s="26" t="s">
        <v>25</v>
      </c>
      <c r="D1230" s="26" t="s">
        <v>459</v>
      </c>
      <c r="E1230" s="25"/>
      <c r="F1230" s="25"/>
      <c r="G1230" s="26" t="s">
        <v>968</v>
      </c>
      <c r="H1230" s="26" t="s">
        <v>225</v>
      </c>
      <c r="I1230" s="25"/>
      <c r="J1230" s="26">
        <v>15</v>
      </c>
      <c r="K1230" s="26">
        <v>15</v>
      </c>
      <c r="L1230" s="25"/>
      <c r="M1230" s="25"/>
      <c r="N1230" s="25"/>
      <c r="O1230" s="25"/>
      <c r="P1230" s="25"/>
      <c r="Q1230" s="26">
        <v>24</v>
      </c>
      <c r="R1230" s="25">
        <v>0</v>
      </c>
      <c r="S1230" s="26">
        <v>0</v>
      </c>
      <c r="T1230" s="30">
        <v>8</v>
      </c>
      <c r="U1230" s="26">
        <v>105</v>
      </c>
      <c r="V1230" s="30"/>
      <c r="W1230" s="26"/>
      <c r="X1230" s="25"/>
      <c r="Y1230" s="25"/>
      <c r="Z1230" s="25"/>
      <c r="AA1230" s="25"/>
      <c r="AB1230" s="26" t="s">
        <v>972</v>
      </c>
      <c r="AC1230" s="25" t="s">
        <v>1760</v>
      </c>
      <c r="AD1230" s="26" t="s">
        <v>15</v>
      </c>
      <c r="AE1230" s="25" t="s">
        <v>282</v>
      </c>
    </row>
    <row r="1231" spans="1:31">
      <c r="A1231" s="25" t="s">
        <v>759</v>
      </c>
      <c r="B1231" s="25" t="s">
        <v>71</v>
      </c>
      <c r="C1231" s="26" t="s">
        <v>25</v>
      </c>
      <c r="D1231" s="26" t="s">
        <v>459</v>
      </c>
      <c r="E1231" s="25"/>
      <c r="F1231" s="25"/>
      <c r="G1231" s="26" t="s">
        <v>968</v>
      </c>
      <c r="H1231" s="26" t="s">
        <v>225</v>
      </c>
      <c r="I1231" s="25"/>
      <c r="J1231" s="26">
        <v>15</v>
      </c>
      <c r="K1231" s="26">
        <v>15</v>
      </c>
      <c r="L1231" s="25"/>
      <c r="M1231" s="25"/>
      <c r="N1231" s="25"/>
      <c r="O1231" s="25"/>
      <c r="P1231" s="25"/>
      <c r="Q1231" s="26">
        <v>24</v>
      </c>
      <c r="R1231" s="25">
        <v>0</v>
      </c>
      <c r="S1231" s="26">
        <v>0</v>
      </c>
      <c r="T1231" s="30">
        <v>8</v>
      </c>
      <c r="U1231" s="26">
        <v>136</v>
      </c>
      <c r="V1231" s="30"/>
      <c r="W1231" s="26"/>
      <c r="X1231" s="25"/>
      <c r="Y1231" s="25"/>
      <c r="Z1231" s="25"/>
      <c r="AA1231" s="25"/>
      <c r="AB1231" s="26" t="s">
        <v>972</v>
      </c>
      <c r="AC1231" s="25" t="s">
        <v>1760</v>
      </c>
      <c r="AD1231" s="26" t="s">
        <v>15</v>
      </c>
      <c r="AE1231" s="25" t="s">
        <v>282</v>
      </c>
    </row>
    <row r="1232" spans="1:31">
      <c r="A1232" s="25" t="s">
        <v>759</v>
      </c>
      <c r="B1232" s="25" t="s">
        <v>71</v>
      </c>
      <c r="C1232" s="26" t="s">
        <v>25</v>
      </c>
      <c r="D1232" s="26" t="s">
        <v>459</v>
      </c>
      <c r="E1232" s="25"/>
      <c r="F1232" s="25"/>
      <c r="G1232" s="26" t="s">
        <v>968</v>
      </c>
      <c r="H1232" s="26" t="s">
        <v>225</v>
      </c>
      <c r="I1232" s="25"/>
      <c r="J1232" s="26">
        <v>15</v>
      </c>
      <c r="K1232" s="26">
        <v>15</v>
      </c>
      <c r="L1232" s="25"/>
      <c r="M1232" s="25"/>
      <c r="N1232" s="25"/>
      <c r="O1232" s="25"/>
      <c r="P1232" s="25"/>
      <c r="Q1232" s="26">
        <v>24</v>
      </c>
      <c r="R1232" s="25">
        <v>0</v>
      </c>
      <c r="S1232" s="26">
        <v>5</v>
      </c>
      <c r="T1232" s="30">
        <v>8</v>
      </c>
      <c r="U1232" s="26">
        <v>44</v>
      </c>
      <c r="V1232" s="30"/>
      <c r="W1232" s="26"/>
      <c r="X1232" s="25"/>
      <c r="Y1232" s="25"/>
      <c r="Z1232" s="25"/>
      <c r="AA1232" s="25"/>
      <c r="AB1232" s="26" t="s">
        <v>972</v>
      </c>
      <c r="AC1232" s="25" t="s">
        <v>1760</v>
      </c>
      <c r="AD1232" s="26" t="s">
        <v>15</v>
      </c>
      <c r="AE1232" s="25" t="s">
        <v>282</v>
      </c>
    </row>
    <row r="1233" spans="1:31">
      <c r="A1233" s="25" t="s">
        <v>759</v>
      </c>
      <c r="B1233" s="25" t="s">
        <v>71</v>
      </c>
      <c r="C1233" s="26" t="s">
        <v>25</v>
      </c>
      <c r="D1233" s="26" t="s">
        <v>459</v>
      </c>
      <c r="E1233" s="25"/>
      <c r="F1233" s="25"/>
      <c r="G1233" s="26" t="s">
        <v>968</v>
      </c>
      <c r="H1233" s="26" t="s">
        <v>225</v>
      </c>
      <c r="I1233" s="25"/>
      <c r="J1233" s="26">
        <v>15</v>
      </c>
      <c r="K1233" s="26">
        <v>15</v>
      </c>
      <c r="L1233" s="25"/>
      <c r="M1233" s="25"/>
      <c r="N1233" s="25"/>
      <c r="O1233" s="25"/>
      <c r="P1233" s="25"/>
      <c r="Q1233" s="26">
        <v>24</v>
      </c>
      <c r="R1233" s="25">
        <v>0</v>
      </c>
      <c r="S1233" s="26">
        <v>5</v>
      </c>
      <c r="T1233" s="30">
        <v>8</v>
      </c>
      <c r="U1233" s="26">
        <v>74</v>
      </c>
      <c r="V1233" s="30"/>
      <c r="W1233" s="26"/>
      <c r="X1233" s="25"/>
      <c r="Y1233" s="25"/>
      <c r="Z1233" s="25"/>
      <c r="AA1233" s="25"/>
      <c r="AB1233" s="26" t="s">
        <v>972</v>
      </c>
      <c r="AC1233" s="25" t="s">
        <v>1760</v>
      </c>
      <c r="AD1233" s="26" t="s">
        <v>15</v>
      </c>
      <c r="AE1233" s="25" t="s">
        <v>282</v>
      </c>
    </row>
    <row r="1234" spans="1:31">
      <c r="A1234" s="25" t="s">
        <v>759</v>
      </c>
      <c r="B1234" s="25" t="s">
        <v>71</v>
      </c>
      <c r="C1234" s="26" t="s">
        <v>25</v>
      </c>
      <c r="D1234" s="26" t="s">
        <v>459</v>
      </c>
      <c r="E1234" s="25"/>
      <c r="F1234" s="25"/>
      <c r="G1234" s="26" t="s">
        <v>968</v>
      </c>
      <c r="H1234" s="26" t="s">
        <v>225</v>
      </c>
      <c r="I1234" s="25"/>
      <c r="J1234" s="26">
        <v>15</v>
      </c>
      <c r="K1234" s="26">
        <v>15</v>
      </c>
      <c r="L1234" s="25"/>
      <c r="M1234" s="25"/>
      <c r="N1234" s="25"/>
      <c r="O1234" s="25"/>
      <c r="P1234" s="25"/>
      <c r="Q1234" s="26">
        <v>24</v>
      </c>
      <c r="R1234" s="25">
        <v>0</v>
      </c>
      <c r="S1234" s="26">
        <v>5</v>
      </c>
      <c r="T1234" s="30">
        <v>8</v>
      </c>
      <c r="U1234" s="26">
        <v>105</v>
      </c>
      <c r="V1234" s="30"/>
      <c r="W1234" s="26"/>
      <c r="X1234" s="25"/>
      <c r="Y1234" s="25"/>
      <c r="Z1234" s="25"/>
      <c r="AA1234" s="25"/>
      <c r="AB1234" s="26" t="s">
        <v>972</v>
      </c>
      <c r="AC1234" s="25" t="s">
        <v>1760</v>
      </c>
      <c r="AD1234" s="26" t="s">
        <v>15</v>
      </c>
      <c r="AE1234" s="25" t="s">
        <v>282</v>
      </c>
    </row>
    <row r="1235" spans="1:31">
      <c r="A1235" s="25" t="s">
        <v>759</v>
      </c>
      <c r="B1235" s="25" t="s">
        <v>71</v>
      </c>
      <c r="C1235" s="26" t="s">
        <v>25</v>
      </c>
      <c r="D1235" s="26" t="s">
        <v>459</v>
      </c>
      <c r="E1235" s="25"/>
      <c r="F1235" s="25"/>
      <c r="G1235" s="26" t="s">
        <v>968</v>
      </c>
      <c r="H1235" s="26" t="s">
        <v>225</v>
      </c>
      <c r="I1235" s="25"/>
      <c r="J1235" s="26">
        <v>15</v>
      </c>
      <c r="K1235" s="26">
        <v>15</v>
      </c>
      <c r="L1235" s="25"/>
      <c r="M1235" s="25"/>
      <c r="N1235" s="25"/>
      <c r="O1235" s="25"/>
      <c r="P1235" s="25"/>
      <c r="Q1235" s="26">
        <v>24</v>
      </c>
      <c r="R1235" s="25">
        <v>0</v>
      </c>
      <c r="S1235" s="26">
        <v>5</v>
      </c>
      <c r="T1235" s="30">
        <v>8</v>
      </c>
      <c r="U1235" s="26">
        <v>136</v>
      </c>
      <c r="V1235" s="30"/>
      <c r="W1235" s="26"/>
      <c r="X1235" s="25"/>
      <c r="Y1235" s="25"/>
      <c r="Z1235" s="25"/>
      <c r="AA1235" s="25"/>
      <c r="AB1235" s="26" t="s">
        <v>972</v>
      </c>
      <c r="AC1235" s="25" t="s">
        <v>1760</v>
      </c>
      <c r="AD1235" s="26" t="s">
        <v>15</v>
      </c>
      <c r="AE1235" s="25" t="s">
        <v>282</v>
      </c>
    </row>
    <row r="1236" spans="1:31">
      <c r="A1236" s="25" t="s">
        <v>759</v>
      </c>
      <c r="B1236" s="25" t="s">
        <v>71</v>
      </c>
      <c r="C1236" s="26" t="s">
        <v>25</v>
      </c>
      <c r="D1236" s="26" t="s">
        <v>459</v>
      </c>
      <c r="E1236" s="25"/>
      <c r="F1236" s="25"/>
      <c r="G1236" s="26" t="s">
        <v>968</v>
      </c>
      <c r="H1236" s="26" t="s">
        <v>225</v>
      </c>
      <c r="I1236" s="25"/>
      <c r="J1236" s="26">
        <v>15</v>
      </c>
      <c r="K1236" s="26">
        <v>15</v>
      </c>
      <c r="L1236" s="25"/>
      <c r="M1236" s="25"/>
      <c r="N1236" s="25"/>
      <c r="O1236" s="25"/>
      <c r="P1236" s="25"/>
      <c r="Q1236" s="26">
        <v>24</v>
      </c>
      <c r="R1236" s="25">
        <v>0</v>
      </c>
      <c r="S1236" s="26">
        <v>10</v>
      </c>
      <c r="T1236" s="30">
        <v>8</v>
      </c>
      <c r="U1236" s="26">
        <v>44</v>
      </c>
      <c r="V1236" s="30"/>
      <c r="W1236" s="26"/>
      <c r="X1236" s="25"/>
      <c r="Y1236" s="25"/>
      <c r="Z1236" s="25"/>
      <c r="AA1236" s="25"/>
      <c r="AB1236" s="26" t="s">
        <v>972</v>
      </c>
      <c r="AC1236" s="25" t="s">
        <v>1760</v>
      </c>
      <c r="AD1236" s="26" t="s">
        <v>15</v>
      </c>
      <c r="AE1236" s="25" t="s">
        <v>282</v>
      </c>
    </row>
    <row r="1237" spans="1:31">
      <c r="A1237" s="25" t="s">
        <v>759</v>
      </c>
      <c r="B1237" s="25" t="s">
        <v>71</v>
      </c>
      <c r="C1237" s="26" t="s">
        <v>25</v>
      </c>
      <c r="D1237" s="26" t="s">
        <v>459</v>
      </c>
      <c r="E1237" s="25"/>
      <c r="F1237" s="25"/>
      <c r="G1237" s="26" t="s">
        <v>968</v>
      </c>
      <c r="H1237" s="26" t="s">
        <v>225</v>
      </c>
      <c r="I1237" s="25"/>
      <c r="J1237" s="26">
        <v>15</v>
      </c>
      <c r="K1237" s="26">
        <v>15</v>
      </c>
      <c r="L1237" s="25"/>
      <c r="M1237" s="25"/>
      <c r="N1237" s="25"/>
      <c r="O1237" s="25"/>
      <c r="P1237" s="25"/>
      <c r="Q1237" s="26">
        <v>24</v>
      </c>
      <c r="R1237" s="25">
        <v>0</v>
      </c>
      <c r="S1237" s="26">
        <v>10</v>
      </c>
      <c r="T1237" s="30">
        <v>8</v>
      </c>
      <c r="U1237" s="26">
        <v>74</v>
      </c>
      <c r="V1237" s="30"/>
      <c r="W1237" s="26"/>
      <c r="X1237" s="25"/>
      <c r="Y1237" s="25"/>
      <c r="Z1237" s="25"/>
      <c r="AA1237" s="25"/>
      <c r="AB1237" s="26" t="s">
        <v>972</v>
      </c>
      <c r="AC1237" s="25" t="s">
        <v>1760</v>
      </c>
      <c r="AD1237" s="26" t="s">
        <v>15</v>
      </c>
      <c r="AE1237" s="25" t="s">
        <v>282</v>
      </c>
    </row>
    <row r="1238" spans="1:31">
      <c r="A1238" s="25" t="s">
        <v>759</v>
      </c>
      <c r="B1238" s="25" t="s">
        <v>71</v>
      </c>
      <c r="C1238" s="26" t="s">
        <v>25</v>
      </c>
      <c r="D1238" s="26" t="s">
        <v>459</v>
      </c>
      <c r="E1238" s="25"/>
      <c r="F1238" s="25"/>
      <c r="G1238" s="26" t="s">
        <v>968</v>
      </c>
      <c r="H1238" s="26" t="s">
        <v>225</v>
      </c>
      <c r="I1238" s="25"/>
      <c r="J1238" s="26">
        <v>15</v>
      </c>
      <c r="K1238" s="26">
        <v>15</v>
      </c>
      <c r="L1238" s="25"/>
      <c r="M1238" s="25"/>
      <c r="N1238" s="25"/>
      <c r="O1238" s="25"/>
      <c r="P1238" s="25"/>
      <c r="Q1238" s="26">
        <v>24</v>
      </c>
      <c r="R1238" s="25">
        <v>0</v>
      </c>
      <c r="S1238" s="26">
        <v>10</v>
      </c>
      <c r="T1238" s="30">
        <v>8</v>
      </c>
      <c r="U1238" s="26">
        <v>105</v>
      </c>
      <c r="V1238" s="30"/>
      <c r="W1238" s="26"/>
      <c r="X1238" s="25"/>
      <c r="Y1238" s="25"/>
      <c r="Z1238" s="25"/>
      <c r="AA1238" s="25"/>
      <c r="AB1238" s="26" t="s">
        <v>972</v>
      </c>
      <c r="AC1238" s="25" t="s">
        <v>1760</v>
      </c>
      <c r="AD1238" s="26" t="s">
        <v>15</v>
      </c>
      <c r="AE1238" s="25" t="s">
        <v>282</v>
      </c>
    </row>
    <row r="1239" spans="1:31">
      <c r="A1239" s="25" t="s">
        <v>759</v>
      </c>
      <c r="B1239" s="25" t="s">
        <v>71</v>
      </c>
      <c r="C1239" s="26" t="s">
        <v>25</v>
      </c>
      <c r="D1239" s="26" t="s">
        <v>459</v>
      </c>
      <c r="E1239" s="25"/>
      <c r="F1239" s="25"/>
      <c r="G1239" s="26" t="s">
        <v>968</v>
      </c>
      <c r="H1239" s="26" t="s">
        <v>225</v>
      </c>
      <c r="I1239" s="25"/>
      <c r="J1239" s="26">
        <v>15</v>
      </c>
      <c r="K1239" s="26">
        <v>15</v>
      </c>
      <c r="L1239" s="25"/>
      <c r="M1239" s="25"/>
      <c r="N1239" s="25"/>
      <c r="O1239" s="25"/>
      <c r="P1239" s="25"/>
      <c r="Q1239" s="26">
        <v>24</v>
      </c>
      <c r="R1239" s="25">
        <v>0</v>
      </c>
      <c r="S1239" s="26">
        <v>10</v>
      </c>
      <c r="T1239" s="30">
        <v>8</v>
      </c>
      <c r="U1239" s="26">
        <v>136</v>
      </c>
      <c r="V1239" s="30"/>
      <c r="W1239" s="26"/>
      <c r="X1239" s="25"/>
      <c r="Y1239" s="25"/>
      <c r="Z1239" s="25"/>
      <c r="AA1239" s="25"/>
      <c r="AB1239" s="26" t="s">
        <v>972</v>
      </c>
      <c r="AC1239" s="25" t="s">
        <v>1760</v>
      </c>
      <c r="AD1239" s="26" t="s">
        <v>15</v>
      </c>
      <c r="AE1239" s="25" t="s">
        <v>282</v>
      </c>
    </row>
    <row r="1240" spans="1:31">
      <c r="A1240" s="25" t="s">
        <v>759</v>
      </c>
      <c r="B1240" s="25" t="s">
        <v>71</v>
      </c>
      <c r="C1240" s="26" t="s">
        <v>25</v>
      </c>
      <c r="D1240" s="26" t="s">
        <v>459</v>
      </c>
      <c r="E1240" s="25"/>
      <c r="F1240" s="25"/>
      <c r="G1240" s="26" t="s">
        <v>969</v>
      </c>
      <c r="H1240" s="26" t="s">
        <v>225</v>
      </c>
      <c r="I1240" s="25"/>
      <c r="J1240" s="26">
        <v>15</v>
      </c>
      <c r="K1240" s="26">
        <v>15</v>
      </c>
      <c r="L1240" s="25"/>
      <c r="M1240" s="25"/>
      <c r="N1240" s="25"/>
      <c r="O1240" s="25"/>
      <c r="P1240" s="25"/>
      <c r="Q1240" s="26">
        <v>8</v>
      </c>
      <c r="R1240" s="25">
        <v>16</v>
      </c>
      <c r="S1240" s="26">
        <v>0</v>
      </c>
      <c r="T1240" s="30">
        <v>8</v>
      </c>
      <c r="U1240" s="26">
        <v>44</v>
      </c>
      <c r="V1240" s="30"/>
      <c r="W1240" s="26"/>
      <c r="X1240" s="25"/>
      <c r="Y1240" s="25"/>
      <c r="Z1240" s="25"/>
      <c r="AA1240" s="25"/>
      <c r="AB1240" s="26" t="s">
        <v>972</v>
      </c>
      <c r="AC1240" s="25" t="s">
        <v>1760</v>
      </c>
      <c r="AD1240" s="26" t="s">
        <v>15</v>
      </c>
      <c r="AE1240" s="25" t="s">
        <v>282</v>
      </c>
    </row>
    <row r="1241" spans="1:31">
      <c r="A1241" s="25" t="s">
        <v>759</v>
      </c>
      <c r="B1241" s="25" t="s">
        <v>71</v>
      </c>
      <c r="C1241" s="26" t="s">
        <v>25</v>
      </c>
      <c r="D1241" s="26" t="s">
        <v>459</v>
      </c>
      <c r="E1241" s="25"/>
      <c r="F1241" s="25"/>
      <c r="G1241" s="26" t="s">
        <v>969</v>
      </c>
      <c r="H1241" s="26" t="s">
        <v>225</v>
      </c>
      <c r="I1241" s="25"/>
      <c r="J1241" s="26">
        <v>15</v>
      </c>
      <c r="K1241" s="26">
        <v>15</v>
      </c>
      <c r="L1241" s="25"/>
      <c r="M1241" s="25"/>
      <c r="N1241" s="25"/>
      <c r="O1241" s="25"/>
      <c r="P1241" s="25"/>
      <c r="Q1241" s="26">
        <v>8</v>
      </c>
      <c r="R1241" s="25">
        <v>16</v>
      </c>
      <c r="S1241" s="26">
        <v>0</v>
      </c>
      <c r="T1241" s="30">
        <v>8</v>
      </c>
      <c r="U1241" s="26">
        <v>74</v>
      </c>
      <c r="V1241" s="30"/>
      <c r="W1241" s="26"/>
      <c r="X1241" s="25"/>
      <c r="Y1241" s="25"/>
      <c r="Z1241" s="25"/>
      <c r="AA1241" s="25"/>
      <c r="AB1241" s="26" t="s">
        <v>972</v>
      </c>
      <c r="AC1241" s="25" t="s">
        <v>1760</v>
      </c>
      <c r="AD1241" s="26" t="s">
        <v>15</v>
      </c>
      <c r="AE1241" s="25" t="s">
        <v>282</v>
      </c>
    </row>
    <row r="1242" spans="1:31">
      <c r="A1242" s="25" t="s">
        <v>759</v>
      </c>
      <c r="B1242" s="25" t="s">
        <v>71</v>
      </c>
      <c r="C1242" s="26" t="s">
        <v>25</v>
      </c>
      <c r="D1242" s="26" t="s">
        <v>459</v>
      </c>
      <c r="E1242" s="25"/>
      <c r="F1242" s="25"/>
      <c r="G1242" s="26" t="s">
        <v>969</v>
      </c>
      <c r="H1242" s="26" t="s">
        <v>225</v>
      </c>
      <c r="I1242" s="25"/>
      <c r="J1242" s="26">
        <v>15</v>
      </c>
      <c r="K1242" s="26">
        <v>15</v>
      </c>
      <c r="L1242" s="25"/>
      <c r="M1242" s="25"/>
      <c r="N1242" s="25"/>
      <c r="O1242" s="25"/>
      <c r="P1242" s="25"/>
      <c r="Q1242" s="26">
        <v>8</v>
      </c>
      <c r="R1242" s="25">
        <v>16</v>
      </c>
      <c r="S1242" s="26">
        <v>0</v>
      </c>
      <c r="T1242" s="30">
        <v>8</v>
      </c>
      <c r="U1242" s="26">
        <v>105</v>
      </c>
      <c r="V1242" s="30"/>
      <c r="W1242" s="26"/>
      <c r="X1242" s="25"/>
      <c r="Y1242" s="25"/>
      <c r="Z1242" s="25"/>
      <c r="AA1242" s="25"/>
      <c r="AB1242" s="26" t="s">
        <v>972</v>
      </c>
      <c r="AC1242" s="25" t="s">
        <v>1760</v>
      </c>
      <c r="AD1242" s="26" t="s">
        <v>15</v>
      </c>
      <c r="AE1242" s="25" t="s">
        <v>282</v>
      </c>
    </row>
    <row r="1243" spans="1:31">
      <c r="A1243" s="25" t="s">
        <v>759</v>
      </c>
      <c r="B1243" s="25" t="s">
        <v>71</v>
      </c>
      <c r="C1243" s="26" t="s">
        <v>25</v>
      </c>
      <c r="D1243" s="26" t="s">
        <v>459</v>
      </c>
      <c r="E1243" s="25"/>
      <c r="F1243" s="25"/>
      <c r="G1243" s="26" t="s">
        <v>969</v>
      </c>
      <c r="H1243" s="26" t="s">
        <v>225</v>
      </c>
      <c r="I1243" s="25"/>
      <c r="J1243" s="26">
        <v>15</v>
      </c>
      <c r="K1243" s="26">
        <v>15</v>
      </c>
      <c r="L1243" s="25"/>
      <c r="M1243" s="25"/>
      <c r="N1243" s="25"/>
      <c r="O1243" s="25"/>
      <c r="P1243" s="25"/>
      <c r="Q1243" s="26">
        <v>8</v>
      </c>
      <c r="R1243" s="25">
        <v>16</v>
      </c>
      <c r="S1243" s="26">
        <v>0</v>
      </c>
      <c r="T1243" s="30">
        <v>8</v>
      </c>
      <c r="U1243" s="26">
        <v>136</v>
      </c>
      <c r="V1243" s="30"/>
      <c r="W1243" s="26"/>
      <c r="X1243" s="25"/>
      <c r="Y1243" s="25"/>
      <c r="Z1243" s="25"/>
      <c r="AA1243" s="25"/>
      <c r="AB1243" s="26" t="s">
        <v>972</v>
      </c>
      <c r="AC1243" s="25" t="s">
        <v>1760</v>
      </c>
      <c r="AD1243" s="26" t="s">
        <v>15</v>
      </c>
      <c r="AE1243" s="25" t="s">
        <v>282</v>
      </c>
    </row>
    <row r="1244" spans="1:31">
      <c r="A1244" s="25" t="s">
        <v>759</v>
      </c>
      <c r="B1244" s="25" t="s">
        <v>71</v>
      </c>
      <c r="C1244" s="26" t="s">
        <v>25</v>
      </c>
      <c r="D1244" s="26" t="s">
        <v>459</v>
      </c>
      <c r="E1244" s="25"/>
      <c r="F1244" s="25"/>
      <c r="G1244" s="26" t="s">
        <v>969</v>
      </c>
      <c r="H1244" s="26" t="s">
        <v>225</v>
      </c>
      <c r="I1244" s="25"/>
      <c r="J1244" s="26">
        <v>15</v>
      </c>
      <c r="K1244" s="26">
        <v>15</v>
      </c>
      <c r="L1244" s="25"/>
      <c r="M1244" s="25"/>
      <c r="N1244" s="25"/>
      <c r="O1244" s="25"/>
      <c r="P1244" s="25"/>
      <c r="Q1244" s="26">
        <v>8</v>
      </c>
      <c r="R1244" s="25">
        <v>16</v>
      </c>
      <c r="S1244" s="26">
        <v>5</v>
      </c>
      <c r="T1244" s="30">
        <v>8</v>
      </c>
      <c r="U1244" s="26">
        <v>44</v>
      </c>
      <c r="V1244" s="30"/>
      <c r="W1244" s="26"/>
      <c r="X1244" s="25"/>
      <c r="Y1244" s="25"/>
      <c r="Z1244" s="25"/>
      <c r="AA1244" s="25"/>
      <c r="AB1244" s="26" t="s">
        <v>972</v>
      </c>
      <c r="AC1244" s="25" t="s">
        <v>1760</v>
      </c>
      <c r="AD1244" s="26" t="s">
        <v>15</v>
      </c>
      <c r="AE1244" s="25" t="s">
        <v>282</v>
      </c>
    </row>
    <row r="1245" spans="1:31">
      <c r="A1245" s="25" t="s">
        <v>759</v>
      </c>
      <c r="B1245" s="25" t="s">
        <v>71</v>
      </c>
      <c r="C1245" s="26" t="s">
        <v>25</v>
      </c>
      <c r="D1245" s="26" t="s">
        <v>459</v>
      </c>
      <c r="E1245" s="25"/>
      <c r="F1245" s="25"/>
      <c r="G1245" s="26" t="s">
        <v>969</v>
      </c>
      <c r="H1245" s="26" t="s">
        <v>225</v>
      </c>
      <c r="I1245" s="25"/>
      <c r="J1245" s="26">
        <v>15</v>
      </c>
      <c r="K1245" s="26">
        <v>15</v>
      </c>
      <c r="L1245" s="25"/>
      <c r="M1245" s="25"/>
      <c r="N1245" s="25"/>
      <c r="O1245" s="25"/>
      <c r="P1245" s="25"/>
      <c r="Q1245" s="26">
        <v>8</v>
      </c>
      <c r="R1245" s="25">
        <v>16</v>
      </c>
      <c r="S1245" s="26">
        <v>5</v>
      </c>
      <c r="T1245" s="30">
        <v>8</v>
      </c>
      <c r="U1245" s="26">
        <v>74</v>
      </c>
      <c r="V1245" s="30"/>
      <c r="W1245" s="26"/>
      <c r="X1245" s="25"/>
      <c r="Y1245" s="25"/>
      <c r="Z1245" s="25"/>
      <c r="AA1245" s="25"/>
      <c r="AB1245" s="26" t="s">
        <v>972</v>
      </c>
      <c r="AC1245" s="25" t="s">
        <v>1760</v>
      </c>
      <c r="AD1245" s="26" t="s">
        <v>15</v>
      </c>
      <c r="AE1245" s="25" t="s">
        <v>282</v>
      </c>
    </row>
    <row r="1246" spans="1:31">
      <c r="A1246" s="25" t="s">
        <v>759</v>
      </c>
      <c r="B1246" s="25" t="s">
        <v>71</v>
      </c>
      <c r="C1246" s="26" t="s">
        <v>25</v>
      </c>
      <c r="D1246" s="26" t="s">
        <v>459</v>
      </c>
      <c r="E1246" s="25"/>
      <c r="F1246" s="25"/>
      <c r="G1246" s="26" t="s">
        <v>969</v>
      </c>
      <c r="H1246" s="26" t="s">
        <v>225</v>
      </c>
      <c r="I1246" s="25"/>
      <c r="J1246" s="26">
        <v>15</v>
      </c>
      <c r="K1246" s="26">
        <v>15</v>
      </c>
      <c r="L1246" s="25"/>
      <c r="M1246" s="25"/>
      <c r="N1246" s="25"/>
      <c r="O1246" s="25"/>
      <c r="P1246" s="25"/>
      <c r="Q1246" s="26">
        <v>8</v>
      </c>
      <c r="R1246" s="25">
        <v>16</v>
      </c>
      <c r="S1246" s="26">
        <v>5</v>
      </c>
      <c r="T1246" s="30">
        <v>8</v>
      </c>
      <c r="U1246" s="26">
        <v>105</v>
      </c>
      <c r="V1246" s="30"/>
      <c r="W1246" s="26"/>
      <c r="X1246" s="25"/>
      <c r="Y1246" s="25"/>
      <c r="Z1246" s="25"/>
      <c r="AA1246" s="25"/>
      <c r="AB1246" s="26" t="s">
        <v>972</v>
      </c>
      <c r="AC1246" s="25" t="s">
        <v>1760</v>
      </c>
      <c r="AD1246" s="26" t="s">
        <v>15</v>
      </c>
      <c r="AE1246" s="25" t="s">
        <v>282</v>
      </c>
    </row>
    <row r="1247" spans="1:31">
      <c r="A1247" s="25" t="s">
        <v>759</v>
      </c>
      <c r="B1247" s="25" t="s">
        <v>71</v>
      </c>
      <c r="C1247" s="26" t="s">
        <v>25</v>
      </c>
      <c r="D1247" s="26" t="s">
        <v>459</v>
      </c>
      <c r="E1247" s="25"/>
      <c r="F1247" s="25"/>
      <c r="G1247" s="26" t="s">
        <v>969</v>
      </c>
      <c r="H1247" s="26" t="s">
        <v>225</v>
      </c>
      <c r="I1247" s="25"/>
      <c r="J1247" s="26">
        <v>15</v>
      </c>
      <c r="K1247" s="26">
        <v>15</v>
      </c>
      <c r="L1247" s="25"/>
      <c r="M1247" s="25"/>
      <c r="N1247" s="25"/>
      <c r="O1247" s="25"/>
      <c r="P1247" s="25"/>
      <c r="Q1247" s="26">
        <v>8</v>
      </c>
      <c r="R1247" s="25">
        <v>16</v>
      </c>
      <c r="S1247" s="26">
        <v>5</v>
      </c>
      <c r="T1247" s="30">
        <v>8</v>
      </c>
      <c r="U1247" s="26">
        <v>136</v>
      </c>
      <c r="V1247" s="30"/>
      <c r="W1247" s="26"/>
      <c r="X1247" s="25"/>
      <c r="Y1247" s="25"/>
      <c r="Z1247" s="25"/>
      <c r="AA1247" s="25"/>
      <c r="AB1247" s="26" t="s">
        <v>972</v>
      </c>
      <c r="AC1247" s="25" t="s">
        <v>1760</v>
      </c>
      <c r="AD1247" s="26" t="s">
        <v>15</v>
      </c>
      <c r="AE1247" s="25" t="s">
        <v>282</v>
      </c>
    </row>
    <row r="1248" spans="1:31">
      <c r="A1248" s="25" t="s">
        <v>759</v>
      </c>
      <c r="B1248" s="25" t="s">
        <v>71</v>
      </c>
      <c r="C1248" s="26" t="s">
        <v>25</v>
      </c>
      <c r="D1248" s="26" t="s">
        <v>459</v>
      </c>
      <c r="E1248" s="25"/>
      <c r="F1248" s="25"/>
      <c r="G1248" s="26" t="s">
        <v>969</v>
      </c>
      <c r="H1248" s="26" t="s">
        <v>225</v>
      </c>
      <c r="I1248" s="25"/>
      <c r="J1248" s="26">
        <v>15</v>
      </c>
      <c r="K1248" s="26">
        <v>15</v>
      </c>
      <c r="L1248" s="25"/>
      <c r="M1248" s="25"/>
      <c r="N1248" s="25"/>
      <c r="O1248" s="25"/>
      <c r="P1248" s="25"/>
      <c r="Q1248" s="26">
        <v>8</v>
      </c>
      <c r="R1248" s="25">
        <v>16</v>
      </c>
      <c r="S1248" s="26">
        <v>10</v>
      </c>
      <c r="T1248" s="30">
        <v>8</v>
      </c>
      <c r="U1248" s="26">
        <v>44</v>
      </c>
      <c r="V1248" s="30"/>
      <c r="W1248" s="26"/>
      <c r="X1248" s="25"/>
      <c r="Y1248" s="25"/>
      <c r="Z1248" s="25"/>
      <c r="AA1248" s="25"/>
      <c r="AB1248" s="26" t="s">
        <v>972</v>
      </c>
      <c r="AC1248" s="25" t="s">
        <v>1760</v>
      </c>
      <c r="AD1248" s="26" t="s">
        <v>15</v>
      </c>
      <c r="AE1248" s="25" t="s">
        <v>282</v>
      </c>
    </row>
    <row r="1249" spans="1:31">
      <c r="A1249" s="25" t="s">
        <v>759</v>
      </c>
      <c r="B1249" s="25" t="s">
        <v>71</v>
      </c>
      <c r="C1249" s="26" t="s">
        <v>25</v>
      </c>
      <c r="D1249" s="26" t="s">
        <v>459</v>
      </c>
      <c r="E1249" s="25"/>
      <c r="F1249" s="25"/>
      <c r="G1249" s="26" t="s">
        <v>969</v>
      </c>
      <c r="H1249" s="26" t="s">
        <v>225</v>
      </c>
      <c r="I1249" s="25"/>
      <c r="J1249" s="26">
        <v>15</v>
      </c>
      <c r="K1249" s="26">
        <v>15</v>
      </c>
      <c r="L1249" s="25"/>
      <c r="M1249" s="25"/>
      <c r="N1249" s="25"/>
      <c r="O1249" s="25"/>
      <c r="P1249" s="25"/>
      <c r="Q1249" s="26">
        <v>8</v>
      </c>
      <c r="R1249" s="25">
        <v>16</v>
      </c>
      <c r="S1249" s="26">
        <v>10</v>
      </c>
      <c r="T1249" s="30">
        <v>8</v>
      </c>
      <c r="U1249" s="26">
        <v>74</v>
      </c>
      <c r="V1249" s="30"/>
      <c r="W1249" s="26"/>
      <c r="X1249" s="25"/>
      <c r="Y1249" s="25"/>
      <c r="Z1249" s="25"/>
      <c r="AA1249" s="25"/>
      <c r="AB1249" s="26" t="s">
        <v>972</v>
      </c>
      <c r="AC1249" s="25" t="s">
        <v>1760</v>
      </c>
      <c r="AD1249" s="26" t="s">
        <v>15</v>
      </c>
      <c r="AE1249" s="25" t="s">
        <v>282</v>
      </c>
    </row>
    <row r="1250" spans="1:31">
      <c r="A1250" s="25" t="s">
        <v>759</v>
      </c>
      <c r="B1250" s="25" t="s">
        <v>71</v>
      </c>
      <c r="C1250" s="26" t="s">
        <v>25</v>
      </c>
      <c r="D1250" s="26" t="s">
        <v>459</v>
      </c>
      <c r="E1250" s="25"/>
      <c r="F1250" s="25"/>
      <c r="G1250" s="26" t="s">
        <v>969</v>
      </c>
      <c r="H1250" s="26" t="s">
        <v>225</v>
      </c>
      <c r="I1250" s="25"/>
      <c r="J1250" s="26">
        <v>15</v>
      </c>
      <c r="K1250" s="26">
        <v>15</v>
      </c>
      <c r="L1250" s="25"/>
      <c r="M1250" s="25"/>
      <c r="N1250" s="25"/>
      <c r="O1250" s="25"/>
      <c r="P1250" s="25"/>
      <c r="Q1250" s="26">
        <v>8</v>
      </c>
      <c r="R1250" s="25">
        <v>16</v>
      </c>
      <c r="S1250" s="26">
        <v>10</v>
      </c>
      <c r="T1250" s="30">
        <v>8</v>
      </c>
      <c r="U1250" s="26">
        <v>105</v>
      </c>
      <c r="V1250" s="30"/>
      <c r="W1250" s="26"/>
      <c r="X1250" s="25"/>
      <c r="Y1250" s="25"/>
      <c r="Z1250" s="25"/>
      <c r="AA1250" s="25"/>
      <c r="AB1250" s="26" t="s">
        <v>972</v>
      </c>
      <c r="AC1250" s="25" t="s">
        <v>1760</v>
      </c>
      <c r="AD1250" s="26" t="s">
        <v>15</v>
      </c>
      <c r="AE1250" s="25" t="s">
        <v>282</v>
      </c>
    </row>
    <row r="1251" spans="1:31">
      <c r="A1251" s="25" t="s">
        <v>759</v>
      </c>
      <c r="B1251" s="25" t="s">
        <v>71</v>
      </c>
      <c r="C1251" s="26" t="s">
        <v>25</v>
      </c>
      <c r="D1251" s="26" t="s">
        <v>459</v>
      </c>
      <c r="E1251" s="25"/>
      <c r="F1251" s="25"/>
      <c r="G1251" s="26" t="s">
        <v>969</v>
      </c>
      <c r="H1251" s="26" t="s">
        <v>225</v>
      </c>
      <c r="I1251" s="25"/>
      <c r="J1251" s="26">
        <v>15</v>
      </c>
      <c r="K1251" s="26">
        <v>15</v>
      </c>
      <c r="L1251" s="25"/>
      <c r="M1251" s="25"/>
      <c r="N1251" s="25"/>
      <c r="O1251" s="25"/>
      <c r="P1251" s="25"/>
      <c r="Q1251" s="26">
        <v>8</v>
      </c>
      <c r="R1251" s="25">
        <v>16</v>
      </c>
      <c r="S1251" s="26">
        <v>10</v>
      </c>
      <c r="T1251" s="30">
        <v>8</v>
      </c>
      <c r="U1251" s="26">
        <v>136</v>
      </c>
      <c r="V1251" s="30"/>
      <c r="W1251" s="26"/>
      <c r="X1251" s="25"/>
      <c r="Y1251" s="25"/>
      <c r="Z1251" s="25"/>
      <c r="AA1251" s="25"/>
      <c r="AB1251" s="26" t="s">
        <v>972</v>
      </c>
      <c r="AC1251" s="25" t="s">
        <v>1760</v>
      </c>
      <c r="AD1251" s="26" t="s">
        <v>15</v>
      </c>
      <c r="AE1251" s="25" t="s">
        <v>282</v>
      </c>
    </row>
    <row r="1252" spans="1:31">
      <c r="A1252" s="25" t="s">
        <v>759</v>
      </c>
      <c r="B1252" s="25" t="s">
        <v>71</v>
      </c>
      <c r="C1252" s="26" t="s">
        <v>25</v>
      </c>
      <c r="D1252" s="26" t="s">
        <v>459</v>
      </c>
      <c r="E1252" s="25"/>
      <c r="F1252" s="25"/>
      <c r="G1252" s="26" t="s">
        <v>969</v>
      </c>
      <c r="H1252" s="26" t="s">
        <v>225</v>
      </c>
      <c r="I1252" s="25"/>
      <c r="J1252" s="26">
        <v>15</v>
      </c>
      <c r="K1252" s="26">
        <v>15</v>
      </c>
      <c r="L1252" s="25"/>
      <c r="M1252" s="25"/>
      <c r="N1252" s="25"/>
      <c r="O1252" s="25"/>
      <c r="P1252" s="25"/>
      <c r="Q1252" s="26">
        <v>24</v>
      </c>
      <c r="R1252" s="25">
        <v>0</v>
      </c>
      <c r="S1252" s="26">
        <v>0</v>
      </c>
      <c r="T1252" s="30">
        <v>8</v>
      </c>
      <c r="U1252" s="26">
        <v>44</v>
      </c>
      <c r="V1252" s="30"/>
      <c r="W1252" s="26"/>
      <c r="X1252" s="25"/>
      <c r="Y1252" s="25"/>
      <c r="Z1252" s="25"/>
      <c r="AA1252" s="25"/>
      <c r="AB1252" s="26" t="s">
        <v>972</v>
      </c>
      <c r="AC1252" s="25" t="s">
        <v>1760</v>
      </c>
      <c r="AD1252" s="26" t="s">
        <v>15</v>
      </c>
      <c r="AE1252" s="25" t="s">
        <v>282</v>
      </c>
    </row>
    <row r="1253" spans="1:31">
      <c r="A1253" s="25" t="s">
        <v>759</v>
      </c>
      <c r="B1253" s="25" t="s">
        <v>71</v>
      </c>
      <c r="C1253" s="26" t="s">
        <v>25</v>
      </c>
      <c r="D1253" s="26" t="s">
        <v>459</v>
      </c>
      <c r="E1253" s="25"/>
      <c r="F1253" s="25"/>
      <c r="G1253" s="26" t="s">
        <v>969</v>
      </c>
      <c r="H1253" s="26" t="s">
        <v>225</v>
      </c>
      <c r="I1253" s="25"/>
      <c r="J1253" s="26">
        <v>15</v>
      </c>
      <c r="K1253" s="26">
        <v>15</v>
      </c>
      <c r="L1253" s="25"/>
      <c r="M1253" s="25"/>
      <c r="N1253" s="25"/>
      <c r="O1253" s="25"/>
      <c r="P1253" s="25"/>
      <c r="Q1253" s="26">
        <v>24</v>
      </c>
      <c r="R1253" s="25">
        <v>0</v>
      </c>
      <c r="S1253" s="26">
        <v>0</v>
      </c>
      <c r="T1253" s="30">
        <v>8</v>
      </c>
      <c r="U1253" s="26">
        <v>74</v>
      </c>
      <c r="V1253" s="30"/>
      <c r="W1253" s="26"/>
      <c r="X1253" s="25"/>
      <c r="Y1253" s="25"/>
      <c r="Z1253" s="25"/>
      <c r="AA1253" s="25"/>
      <c r="AB1253" s="26" t="s">
        <v>972</v>
      </c>
      <c r="AC1253" s="25" t="s">
        <v>1760</v>
      </c>
      <c r="AD1253" s="26" t="s">
        <v>15</v>
      </c>
      <c r="AE1253" s="25" t="s">
        <v>282</v>
      </c>
    </row>
    <row r="1254" spans="1:31">
      <c r="A1254" s="25" t="s">
        <v>759</v>
      </c>
      <c r="B1254" s="25" t="s">
        <v>71</v>
      </c>
      <c r="C1254" s="26" t="s">
        <v>25</v>
      </c>
      <c r="D1254" s="26" t="s">
        <v>459</v>
      </c>
      <c r="E1254" s="25"/>
      <c r="F1254" s="25"/>
      <c r="G1254" s="26" t="s">
        <v>969</v>
      </c>
      <c r="H1254" s="26" t="s">
        <v>225</v>
      </c>
      <c r="I1254" s="25"/>
      <c r="J1254" s="26">
        <v>15</v>
      </c>
      <c r="K1254" s="26">
        <v>15</v>
      </c>
      <c r="L1254" s="25"/>
      <c r="M1254" s="25"/>
      <c r="N1254" s="25"/>
      <c r="O1254" s="25"/>
      <c r="P1254" s="25"/>
      <c r="Q1254" s="26">
        <v>24</v>
      </c>
      <c r="R1254" s="25">
        <v>0</v>
      </c>
      <c r="S1254" s="26">
        <v>0</v>
      </c>
      <c r="T1254" s="30">
        <v>8</v>
      </c>
      <c r="U1254" s="26">
        <v>105</v>
      </c>
      <c r="V1254" s="30"/>
      <c r="W1254" s="26"/>
      <c r="X1254" s="25"/>
      <c r="Y1254" s="25"/>
      <c r="Z1254" s="25"/>
      <c r="AA1254" s="25"/>
      <c r="AB1254" s="26" t="s">
        <v>972</v>
      </c>
      <c r="AC1254" s="25" t="s">
        <v>1760</v>
      </c>
      <c r="AD1254" s="26" t="s">
        <v>15</v>
      </c>
      <c r="AE1254" s="25" t="s">
        <v>282</v>
      </c>
    </row>
    <row r="1255" spans="1:31">
      <c r="A1255" s="25" t="s">
        <v>759</v>
      </c>
      <c r="B1255" s="25" t="s">
        <v>71</v>
      </c>
      <c r="C1255" s="26" t="s">
        <v>25</v>
      </c>
      <c r="D1255" s="26" t="s">
        <v>459</v>
      </c>
      <c r="E1255" s="25"/>
      <c r="F1255" s="25"/>
      <c r="G1255" s="26" t="s">
        <v>969</v>
      </c>
      <c r="H1255" s="26" t="s">
        <v>225</v>
      </c>
      <c r="I1255" s="25"/>
      <c r="J1255" s="26">
        <v>15</v>
      </c>
      <c r="K1255" s="26">
        <v>15</v>
      </c>
      <c r="L1255" s="25"/>
      <c r="M1255" s="25"/>
      <c r="N1255" s="25"/>
      <c r="O1255" s="25"/>
      <c r="P1255" s="25"/>
      <c r="Q1255" s="26">
        <v>24</v>
      </c>
      <c r="R1255" s="25">
        <v>0</v>
      </c>
      <c r="S1255" s="26">
        <v>0</v>
      </c>
      <c r="T1255" s="30">
        <v>8</v>
      </c>
      <c r="U1255" s="26">
        <v>136</v>
      </c>
      <c r="V1255" s="30"/>
      <c r="W1255" s="26"/>
      <c r="X1255" s="25"/>
      <c r="Y1255" s="25"/>
      <c r="Z1255" s="25"/>
      <c r="AA1255" s="25"/>
      <c r="AB1255" s="26" t="s">
        <v>972</v>
      </c>
      <c r="AC1255" s="25" t="s">
        <v>1760</v>
      </c>
      <c r="AD1255" s="26" t="s">
        <v>15</v>
      </c>
      <c r="AE1255" s="25" t="s">
        <v>282</v>
      </c>
    </row>
    <row r="1256" spans="1:31">
      <c r="A1256" s="25" t="s">
        <v>759</v>
      </c>
      <c r="B1256" s="25" t="s">
        <v>71</v>
      </c>
      <c r="C1256" s="26" t="s">
        <v>25</v>
      </c>
      <c r="D1256" s="26" t="s">
        <v>459</v>
      </c>
      <c r="E1256" s="25"/>
      <c r="F1256" s="25"/>
      <c r="G1256" s="26" t="s">
        <v>969</v>
      </c>
      <c r="H1256" s="26" t="s">
        <v>225</v>
      </c>
      <c r="I1256" s="25"/>
      <c r="J1256" s="26">
        <v>15</v>
      </c>
      <c r="K1256" s="26">
        <v>15</v>
      </c>
      <c r="L1256" s="25"/>
      <c r="M1256" s="25"/>
      <c r="N1256" s="25"/>
      <c r="O1256" s="25"/>
      <c r="P1256" s="25"/>
      <c r="Q1256" s="26">
        <v>24</v>
      </c>
      <c r="R1256" s="25">
        <v>0</v>
      </c>
      <c r="S1256" s="26">
        <v>5</v>
      </c>
      <c r="T1256" s="30">
        <v>8</v>
      </c>
      <c r="U1256" s="26">
        <v>44</v>
      </c>
      <c r="V1256" s="30"/>
      <c r="W1256" s="26"/>
      <c r="X1256" s="25"/>
      <c r="Y1256" s="25"/>
      <c r="Z1256" s="25"/>
      <c r="AA1256" s="25"/>
      <c r="AB1256" s="26" t="s">
        <v>972</v>
      </c>
      <c r="AC1256" s="25" t="s">
        <v>1760</v>
      </c>
      <c r="AD1256" s="26" t="s">
        <v>15</v>
      </c>
      <c r="AE1256" s="25" t="s">
        <v>282</v>
      </c>
    </row>
    <row r="1257" spans="1:31">
      <c r="A1257" s="25" t="s">
        <v>759</v>
      </c>
      <c r="B1257" s="25" t="s">
        <v>71</v>
      </c>
      <c r="C1257" s="26" t="s">
        <v>25</v>
      </c>
      <c r="D1257" s="26" t="s">
        <v>459</v>
      </c>
      <c r="E1257" s="25"/>
      <c r="F1257" s="25"/>
      <c r="G1257" s="26" t="s">
        <v>969</v>
      </c>
      <c r="H1257" s="26" t="s">
        <v>225</v>
      </c>
      <c r="I1257" s="25"/>
      <c r="J1257" s="26">
        <v>15</v>
      </c>
      <c r="K1257" s="26">
        <v>15</v>
      </c>
      <c r="L1257" s="25"/>
      <c r="M1257" s="25"/>
      <c r="N1257" s="25"/>
      <c r="O1257" s="25"/>
      <c r="P1257" s="25"/>
      <c r="Q1257" s="26">
        <v>24</v>
      </c>
      <c r="R1257" s="25">
        <v>0</v>
      </c>
      <c r="S1257" s="26">
        <v>5</v>
      </c>
      <c r="T1257" s="30">
        <v>8</v>
      </c>
      <c r="U1257" s="26">
        <v>74</v>
      </c>
      <c r="V1257" s="30"/>
      <c r="W1257" s="26"/>
      <c r="X1257" s="25"/>
      <c r="Y1257" s="25"/>
      <c r="Z1257" s="25"/>
      <c r="AA1257" s="25"/>
      <c r="AB1257" s="26" t="s">
        <v>972</v>
      </c>
      <c r="AC1257" s="25" t="s">
        <v>1760</v>
      </c>
      <c r="AD1257" s="26" t="s">
        <v>15</v>
      </c>
      <c r="AE1257" s="25" t="s">
        <v>282</v>
      </c>
    </row>
    <row r="1258" spans="1:31">
      <c r="A1258" s="25" t="s">
        <v>759</v>
      </c>
      <c r="B1258" s="25" t="s">
        <v>71</v>
      </c>
      <c r="C1258" s="26" t="s">
        <v>25</v>
      </c>
      <c r="D1258" s="26" t="s">
        <v>459</v>
      </c>
      <c r="E1258" s="25"/>
      <c r="F1258" s="25"/>
      <c r="G1258" s="26" t="s">
        <v>969</v>
      </c>
      <c r="H1258" s="26" t="s">
        <v>225</v>
      </c>
      <c r="I1258" s="25"/>
      <c r="J1258" s="26">
        <v>15</v>
      </c>
      <c r="K1258" s="26">
        <v>15</v>
      </c>
      <c r="L1258" s="25"/>
      <c r="M1258" s="25"/>
      <c r="N1258" s="25"/>
      <c r="O1258" s="25"/>
      <c r="P1258" s="25"/>
      <c r="Q1258" s="26">
        <v>24</v>
      </c>
      <c r="R1258" s="25">
        <v>0</v>
      </c>
      <c r="S1258" s="26">
        <v>5</v>
      </c>
      <c r="T1258" s="30">
        <v>8</v>
      </c>
      <c r="U1258" s="26">
        <v>105</v>
      </c>
      <c r="V1258" s="30"/>
      <c r="W1258" s="26"/>
      <c r="X1258" s="25"/>
      <c r="Y1258" s="25"/>
      <c r="Z1258" s="25"/>
      <c r="AA1258" s="25"/>
      <c r="AB1258" s="26" t="s">
        <v>972</v>
      </c>
      <c r="AC1258" s="25" t="s">
        <v>1760</v>
      </c>
      <c r="AD1258" s="26" t="s">
        <v>15</v>
      </c>
      <c r="AE1258" s="25" t="s">
        <v>282</v>
      </c>
    </row>
    <row r="1259" spans="1:31">
      <c r="A1259" s="25" t="s">
        <v>759</v>
      </c>
      <c r="B1259" s="25" t="s">
        <v>71</v>
      </c>
      <c r="C1259" s="26" t="s">
        <v>25</v>
      </c>
      <c r="D1259" s="26" t="s">
        <v>459</v>
      </c>
      <c r="E1259" s="25"/>
      <c r="F1259" s="25"/>
      <c r="G1259" s="26" t="s">
        <v>969</v>
      </c>
      <c r="H1259" s="26" t="s">
        <v>225</v>
      </c>
      <c r="I1259" s="25"/>
      <c r="J1259" s="26">
        <v>15</v>
      </c>
      <c r="K1259" s="26">
        <v>15</v>
      </c>
      <c r="L1259" s="25"/>
      <c r="M1259" s="25"/>
      <c r="N1259" s="25"/>
      <c r="O1259" s="25"/>
      <c r="P1259" s="25"/>
      <c r="Q1259" s="26">
        <v>24</v>
      </c>
      <c r="R1259" s="25">
        <v>0</v>
      </c>
      <c r="S1259" s="26">
        <v>5</v>
      </c>
      <c r="T1259" s="30">
        <v>8</v>
      </c>
      <c r="U1259" s="26">
        <v>136</v>
      </c>
      <c r="V1259" s="30"/>
      <c r="W1259" s="26"/>
      <c r="X1259" s="25"/>
      <c r="Y1259" s="25"/>
      <c r="Z1259" s="25"/>
      <c r="AA1259" s="25"/>
      <c r="AB1259" s="26" t="s">
        <v>972</v>
      </c>
      <c r="AC1259" s="25" t="s">
        <v>1760</v>
      </c>
      <c r="AD1259" s="26" t="s">
        <v>15</v>
      </c>
      <c r="AE1259" s="25" t="s">
        <v>282</v>
      </c>
    </row>
    <row r="1260" spans="1:31">
      <c r="A1260" s="25" t="s">
        <v>759</v>
      </c>
      <c r="B1260" s="25" t="s">
        <v>71</v>
      </c>
      <c r="C1260" s="26" t="s">
        <v>25</v>
      </c>
      <c r="D1260" s="26" t="s">
        <v>459</v>
      </c>
      <c r="E1260" s="25"/>
      <c r="F1260" s="25"/>
      <c r="G1260" s="26" t="s">
        <v>969</v>
      </c>
      <c r="H1260" s="26" t="s">
        <v>225</v>
      </c>
      <c r="I1260" s="25"/>
      <c r="J1260" s="26">
        <v>15</v>
      </c>
      <c r="K1260" s="26">
        <v>15</v>
      </c>
      <c r="L1260" s="25"/>
      <c r="M1260" s="25"/>
      <c r="N1260" s="25"/>
      <c r="O1260" s="25"/>
      <c r="P1260" s="25"/>
      <c r="Q1260" s="26">
        <v>24</v>
      </c>
      <c r="R1260" s="25">
        <v>0</v>
      </c>
      <c r="S1260" s="26">
        <v>10</v>
      </c>
      <c r="T1260" s="30">
        <v>8</v>
      </c>
      <c r="U1260" s="26">
        <v>44</v>
      </c>
      <c r="V1260" s="30"/>
      <c r="W1260" s="26"/>
      <c r="X1260" s="25"/>
      <c r="Y1260" s="25"/>
      <c r="Z1260" s="25"/>
      <c r="AA1260" s="25"/>
      <c r="AB1260" s="26" t="s">
        <v>972</v>
      </c>
      <c r="AC1260" s="25" t="s">
        <v>1760</v>
      </c>
      <c r="AD1260" s="26" t="s">
        <v>15</v>
      </c>
      <c r="AE1260" s="25" t="s">
        <v>282</v>
      </c>
    </row>
    <row r="1261" spans="1:31">
      <c r="A1261" s="25" t="s">
        <v>759</v>
      </c>
      <c r="B1261" s="25" t="s">
        <v>71</v>
      </c>
      <c r="C1261" s="26" t="s">
        <v>25</v>
      </c>
      <c r="D1261" s="26" t="s">
        <v>459</v>
      </c>
      <c r="E1261" s="25"/>
      <c r="F1261" s="25"/>
      <c r="G1261" s="26" t="s">
        <v>969</v>
      </c>
      <c r="H1261" s="26" t="s">
        <v>225</v>
      </c>
      <c r="I1261" s="25"/>
      <c r="J1261" s="26">
        <v>15</v>
      </c>
      <c r="K1261" s="26">
        <v>15</v>
      </c>
      <c r="L1261" s="25"/>
      <c r="M1261" s="25"/>
      <c r="N1261" s="25"/>
      <c r="O1261" s="25"/>
      <c r="P1261" s="25"/>
      <c r="Q1261" s="26">
        <v>24</v>
      </c>
      <c r="R1261" s="25">
        <v>0</v>
      </c>
      <c r="S1261" s="26">
        <v>10</v>
      </c>
      <c r="T1261" s="30">
        <v>8</v>
      </c>
      <c r="U1261" s="26">
        <v>74</v>
      </c>
      <c r="V1261" s="30"/>
      <c r="W1261" s="26"/>
      <c r="X1261" s="25"/>
      <c r="Y1261" s="25"/>
      <c r="Z1261" s="25"/>
      <c r="AA1261" s="25"/>
      <c r="AB1261" s="26" t="s">
        <v>972</v>
      </c>
      <c r="AC1261" s="25" t="s">
        <v>1760</v>
      </c>
      <c r="AD1261" s="26" t="s">
        <v>15</v>
      </c>
      <c r="AE1261" s="25" t="s">
        <v>282</v>
      </c>
    </row>
    <row r="1262" spans="1:31">
      <c r="A1262" s="25" t="s">
        <v>759</v>
      </c>
      <c r="B1262" s="25" t="s">
        <v>71</v>
      </c>
      <c r="C1262" s="26" t="s">
        <v>25</v>
      </c>
      <c r="D1262" s="26" t="s">
        <v>459</v>
      </c>
      <c r="E1262" s="25"/>
      <c r="F1262" s="25"/>
      <c r="G1262" s="26" t="s">
        <v>969</v>
      </c>
      <c r="H1262" s="26" t="s">
        <v>225</v>
      </c>
      <c r="I1262" s="25"/>
      <c r="J1262" s="26">
        <v>15</v>
      </c>
      <c r="K1262" s="26">
        <v>15</v>
      </c>
      <c r="L1262" s="25"/>
      <c r="M1262" s="25"/>
      <c r="N1262" s="25"/>
      <c r="O1262" s="25"/>
      <c r="P1262" s="25"/>
      <c r="Q1262" s="26">
        <v>24</v>
      </c>
      <c r="R1262" s="25">
        <v>0</v>
      </c>
      <c r="S1262" s="26">
        <v>10</v>
      </c>
      <c r="T1262" s="30">
        <v>8</v>
      </c>
      <c r="U1262" s="26">
        <v>105</v>
      </c>
      <c r="V1262" s="30"/>
      <c r="W1262" s="26"/>
      <c r="X1262" s="25"/>
      <c r="Y1262" s="25"/>
      <c r="Z1262" s="25"/>
      <c r="AA1262" s="25"/>
      <c r="AB1262" s="26" t="s">
        <v>972</v>
      </c>
      <c r="AC1262" s="25" t="s">
        <v>1760</v>
      </c>
      <c r="AD1262" s="26" t="s">
        <v>15</v>
      </c>
      <c r="AE1262" s="25" t="s">
        <v>282</v>
      </c>
    </row>
    <row r="1263" spans="1:31">
      <c r="A1263" s="25" t="s">
        <v>759</v>
      </c>
      <c r="B1263" s="25" t="s">
        <v>71</v>
      </c>
      <c r="C1263" s="26" t="s">
        <v>25</v>
      </c>
      <c r="D1263" s="26" t="s">
        <v>459</v>
      </c>
      <c r="E1263" s="25"/>
      <c r="F1263" s="25"/>
      <c r="G1263" s="26" t="s">
        <v>969</v>
      </c>
      <c r="H1263" s="26" t="s">
        <v>225</v>
      </c>
      <c r="I1263" s="25"/>
      <c r="J1263" s="26">
        <v>15</v>
      </c>
      <c r="K1263" s="26">
        <v>15</v>
      </c>
      <c r="L1263" s="25"/>
      <c r="M1263" s="25"/>
      <c r="N1263" s="25"/>
      <c r="O1263" s="25"/>
      <c r="P1263" s="25"/>
      <c r="Q1263" s="26">
        <v>24</v>
      </c>
      <c r="R1263" s="25">
        <v>0</v>
      </c>
      <c r="S1263" s="26">
        <v>10</v>
      </c>
      <c r="T1263" s="30">
        <v>8</v>
      </c>
      <c r="U1263" s="26">
        <v>136</v>
      </c>
      <c r="V1263" s="30"/>
      <c r="W1263" s="26"/>
      <c r="X1263" s="25"/>
      <c r="Y1263" s="25"/>
      <c r="Z1263" s="25"/>
      <c r="AA1263" s="25"/>
      <c r="AB1263" s="26" t="s">
        <v>972</v>
      </c>
      <c r="AC1263" s="25" t="s">
        <v>1760</v>
      </c>
      <c r="AD1263" s="26" t="s">
        <v>15</v>
      </c>
      <c r="AE1263" s="25" t="s">
        <v>282</v>
      </c>
    </row>
    <row r="1264" spans="1:31">
      <c r="A1264" s="25" t="s">
        <v>759</v>
      </c>
      <c r="B1264" s="25" t="s">
        <v>71</v>
      </c>
      <c r="C1264" s="26" t="s">
        <v>25</v>
      </c>
      <c r="D1264" s="26" t="s">
        <v>459</v>
      </c>
      <c r="E1264" s="25"/>
      <c r="F1264" s="25"/>
      <c r="G1264" s="26" t="s">
        <v>970</v>
      </c>
      <c r="H1264" s="26" t="s">
        <v>225</v>
      </c>
      <c r="I1264" s="25"/>
      <c r="J1264" s="26">
        <v>15</v>
      </c>
      <c r="K1264" s="26">
        <v>15</v>
      </c>
      <c r="L1264" s="25"/>
      <c r="M1264" s="25"/>
      <c r="N1264" s="25"/>
      <c r="O1264" s="25"/>
      <c r="P1264" s="25"/>
      <c r="Q1264" s="26">
        <v>8</v>
      </c>
      <c r="R1264" s="25">
        <v>16</v>
      </c>
      <c r="S1264" s="26">
        <v>0</v>
      </c>
      <c r="T1264" s="30">
        <v>8</v>
      </c>
      <c r="U1264" s="26">
        <v>44</v>
      </c>
      <c r="V1264" s="30"/>
      <c r="W1264" s="26"/>
      <c r="X1264" s="25"/>
      <c r="Y1264" s="25"/>
      <c r="Z1264" s="25"/>
      <c r="AA1264" s="25"/>
      <c r="AB1264" s="26" t="s">
        <v>972</v>
      </c>
      <c r="AC1264" s="25" t="s">
        <v>1760</v>
      </c>
      <c r="AD1264" s="26" t="s">
        <v>15</v>
      </c>
      <c r="AE1264" s="25" t="s">
        <v>282</v>
      </c>
    </row>
    <row r="1265" spans="1:31">
      <c r="A1265" s="25" t="s">
        <v>759</v>
      </c>
      <c r="B1265" s="25" t="s">
        <v>71</v>
      </c>
      <c r="C1265" s="26" t="s">
        <v>25</v>
      </c>
      <c r="D1265" s="26" t="s">
        <v>459</v>
      </c>
      <c r="E1265" s="25"/>
      <c r="F1265" s="25"/>
      <c r="G1265" s="26" t="s">
        <v>970</v>
      </c>
      <c r="H1265" s="26" t="s">
        <v>225</v>
      </c>
      <c r="I1265" s="25"/>
      <c r="J1265" s="26">
        <v>15</v>
      </c>
      <c r="K1265" s="26">
        <v>15</v>
      </c>
      <c r="L1265" s="25"/>
      <c r="M1265" s="25"/>
      <c r="N1265" s="25"/>
      <c r="O1265" s="25"/>
      <c r="P1265" s="25"/>
      <c r="Q1265" s="26">
        <v>8</v>
      </c>
      <c r="R1265" s="25">
        <v>16</v>
      </c>
      <c r="S1265" s="26">
        <v>0</v>
      </c>
      <c r="T1265" s="30">
        <v>8</v>
      </c>
      <c r="U1265" s="26">
        <v>74</v>
      </c>
      <c r="V1265" s="30"/>
      <c r="W1265" s="26"/>
      <c r="X1265" s="25"/>
      <c r="Y1265" s="25"/>
      <c r="Z1265" s="25"/>
      <c r="AA1265" s="25"/>
      <c r="AB1265" s="26" t="s">
        <v>972</v>
      </c>
      <c r="AC1265" s="25" t="s">
        <v>1760</v>
      </c>
      <c r="AD1265" s="26" t="s">
        <v>15</v>
      </c>
      <c r="AE1265" s="25" t="s">
        <v>282</v>
      </c>
    </row>
    <row r="1266" spans="1:31">
      <c r="A1266" s="25" t="s">
        <v>759</v>
      </c>
      <c r="B1266" s="25" t="s">
        <v>71</v>
      </c>
      <c r="C1266" s="26" t="s">
        <v>25</v>
      </c>
      <c r="D1266" s="26" t="s">
        <v>459</v>
      </c>
      <c r="E1266" s="25"/>
      <c r="F1266" s="25"/>
      <c r="G1266" s="26" t="s">
        <v>970</v>
      </c>
      <c r="H1266" s="26" t="s">
        <v>225</v>
      </c>
      <c r="I1266" s="25"/>
      <c r="J1266" s="26">
        <v>15</v>
      </c>
      <c r="K1266" s="26">
        <v>15</v>
      </c>
      <c r="L1266" s="25"/>
      <c r="M1266" s="25"/>
      <c r="N1266" s="25"/>
      <c r="O1266" s="25"/>
      <c r="P1266" s="25"/>
      <c r="Q1266" s="26">
        <v>8</v>
      </c>
      <c r="R1266" s="25">
        <v>16</v>
      </c>
      <c r="S1266" s="26">
        <v>0</v>
      </c>
      <c r="T1266" s="30">
        <v>8</v>
      </c>
      <c r="U1266" s="26">
        <v>105</v>
      </c>
      <c r="V1266" s="30"/>
      <c r="W1266" s="26"/>
      <c r="X1266" s="25"/>
      <c r="Y1266" s="25"/>
      <c r="Z1266" s="25"/>
      <c r="AA1266" s="25"/>
      <c r="AB1266" s="26" t="s">
        <v>972</v>
      </c>
      <c r="AC1266" s="25" t="s">
        <v>1760</v>
      </c>
      <c r="AD1266" s="26" t="s">
        <v>15</v>
      </c>
      <c r="AE1266" s="25" t="s">
        <v>282</v>
      </c>
    </row>
    <row r="1267" spans="1:31">
      <c r="A1267" s="25" t="s">
        <v>759</v>
      </c>
      <c r="B1267" s="25" t="s">
        <v>71</v>
      </c>
      <c r="C1267" s="26" t="s">
        <v>25</v>
      </c>
      <c r="D1267" s="26" t="s">
        <v>459</v>
      </c>
      <c r="E1267" s="25"/>
      <c r="F1267" s="25"/>
      <c r="G1267" s="26" t="s">
        <v>970</v>
      </c>
      <c r="H1267" s="26" t="s">
        <v>225</v>
      </c>
      <c r="I1267" s="25"/>
      <c r="J1267" s="26">
        <v>15</v>
      </c>
      <c r="K1267" s="26">
        <v>15</v>
      </c>
      <c r="L1267" s="25"/>
      <c r="M1267" s="25"/>
      <c r="N1267" s="25"/>
      <c r="O1267" s="25"/>
      <c r="P1267" s="25"/>
      <c r="Q1267" s="26">
        <v>8</v>
      </c>
      <c r="R1267" s="25">
        <v>16</v>
      </c>
      <c r="S1267" s="26">
        <v>0</v>
      </c>
      <c r="T1267" s="30">
        <v>8</v>
      </c>
      <c r="U1267" s="26">
        <v>136</v>
      </c>
      <c r="V1267" s="30"/>
      <c r="W1267" s="26"/>
      <c r="X1267" s="25"/>
      <c r="Y1267" s="25"/>
      <c r="Z1267" s="25"/>
      <c r="AA1267" s="25"/>
      <c r="AB1267" s="26" t="s">
        <v>972</v>
      </c>
      <c r="AC1267" s="25" t="s">
        <v>1760</v>
      </c>
      <c r="AD1267" s="26" t="s">
        <v>15</v>
      </c>
      <c r="AE1267" s="25" t="s">
        <v>282</v>
      </c>
    </row>
    <row r="1268" spans="1:31">
      <c r="A1268" s="25" t="s">
        <v>759</v>
      </c>
      <c r="B1268" s="25" t="s">
        <v>71</v>
      </c>
      <c r="C1268" s="26" t="s">
        <v>25</v>
      </c>
      <c r="D1268" s="26" t="s">
        <v>459</v>
      </c>
      <c r="E1268" s="25"/>
      <c r="F1268" s="25"/>
      <c r="G1268" s="26" t="s">
        <v>970</v>
      </c>
      <c r="H1268" s="26" t="s">
        <v>225</v>
      </c>
      <c r="I1268" s="25"/>
      <c r="J1268" s="26">
        <v>15</v>
      </c>
      <c r="K1268" s="26">
        <v>15</v>
      </c>
      <c r="L1268" s="25"/>
      <c r="M1268" s="25"/>
      <c r="N1268" s="25"/>
      <c r="O1268" s="25"/>
      <c r="P1268" s="25"/>
      <c r="Q1268" s="26">
        <v>8</v>
      </c>
      <c r="R1268" s="25">
        <v>16</v>
      </c>
      <c r="S1268" s="26">
        <v>5</v>
      </c>
      <c r="T1268" s="30">
        <v>8</v>
      </c>
      <c r="U1268" s="26">
        <v>44</v>
      </c>
      <c r="V1268" s="30"/>
      <c r="W1268" s="26"/>
      <c r="X1268" s="25"/>
      <c r="Y1268" s="25"/>
      <c r="Z1268" s="25"/>
      <c r="AA1268" s="25"/>
      <c r="AB1268" s="26" t="s">
        <v>972</v>
      </c>
      <c r="AC1268" s="25" t="s">
        <v>1760</v>
      </c>
      <c r="AD1268" s="26" t="s">
        <v>15</v>
      </c>
      <c r="AE1268" s="25" t="s">
        <v>282</v>
      </c>
    </row>
    <row r="1269" spans="1:31">
      <c r="A1269" s="25" t="s">
        <v>759</v>
      </c>
      <c r="B1269" s="25" t="s">
        <v>71</v>
      </c>
      <c r="C1269" s="26" t="s">
        <v>25</v>
      </c>
      <c r="D1269" s="26" t="s">
        <v>459</v>
      </c>
      <c r="E1269" s="25"/>
      <c r="F1269" s="25"/>
      <c r="G1269" s="26" t="s">
        <v>970</v>
      </c>
      <c r="H1269" s="26" t="s">
        <v>225</v>
      </c>
      <c r="I1269" s="25"/>
      <c r="J1269" s="26">
        <v>15</v>
      </c>
      <c r="K1269" s="26">
        <v>15</v>
      </c>
      <c r="L1269" s="25"/>
      <c r="M1269" s="25"/>
      <c r="N1269" s="25"/>
      <c r="O1269" s="25"/>
      <c r="P1269" s="25"/>
      <c r="Q1269" s="26">
        <v>8</v>
      </c>
      <c r="R1269" s="25">
        <v>16</v>
      </c>
      <c r="S1269" s="26">
        <v>5</v>
      </c>
      <c r="T1269" s="30">
        <v>8</v>
      </c>
      <c r="U1269" s="26">
        <v>74</v>
      </c>
      <c r="V1269" s="30"/>
      <c r="W1269" s="26"/>
      <c r="X1269" s="25"/>
      <c r="Y1269" s="25"/>
      <c r="Z1269" s="25"/>
      <c r="AA1269" s="25"/>
      <c r="AB1269" s="26" t="s">
        <v>972</v>
      </c>
      <c r="AC1269" s="25" t="s">
        <v>1760</v>
      </c>
      <c r="AD1269" s="26" t="s">
        <v>15</v>
      </c>
      <c r="AE1269" s="25" t="s">
        <v>282</v>
      </c>
    </row>
    <row r="1270" spans="1:31">
      <c r="A1270" s="25" t="s">
        <v>759</v>
      </c>
      <c r="B1270" s="25" t="s">
        <v>71</v>
      </c>
      <c r="C1270" s="26" t="s">
        <v>25</v>
      </c>
      <c r="D1270" s="26" t="s">
        <v>459</v>
      </c>
      <c r="E1270" s="25"/>
      <c r="F1270" s="25"/>
      <c r="G1270" s="26" t="s">
        <v>970</v>
      </c>
      <c r="H1270" s="26" t="s">
        <v>225</v>
      </c>
      <c r="I1270" s="25"/>
      <c r="J1270" s="26">
        <v>15</v>
      </c>
      <c r="K1270" s="26">
        <v>15</v>
      </c>
      <c r="L1270" s="25"/>
      <c r="M1270" s="25"/>
      <c r="N1270" s="25"/>
      <c r="O1270" s="25"/>
      <c r="P1270" s="25"/>
      <c r="Q1270" s="26">
        <v>8</v>
      </c>
      <c r="R1270" s="25">
        <v>16</v>
      </c>
      <c r="S1270" s="26">
        <v>5</v>
      </c>
      <c r="T1270" s="30">
        <v>8</v>
      </c>
      <c r="U1270" s="26">
        <v>105</v>
      </c>
      <c r="V1270" s="30"/>
      <c r="W1270" s="26"/>
      <c r="X1270" s="25"/>
      <c r="Y1270" s="25"/>
      <c r="Z1270" s="25"/>
      <c r="AA1270" s="25"/>
      <c r="AB1270" s="26" t="s">
        <v>972</v>
      </c>
      <c r="AC1270" s="25" t="s">
        <v>1760</v>
      </c>
      <c r="AD1270" s="26" t="s">
        <v>15</v>
      </c>
      <c r="AE1270" s="25" t="s">
        <v>282</v>
      </c>
    </row>
    <row r="1271" spans="1:31">
      <c r="A1271" s="25" t="s">
        <v>759</v>
      </c>
      <c r="B1271" s="25" t="s">
        <v>71</v>
      </c>
      <c r="C1271" s="26" t="s">
        <v>25</v>
      </c>
      <c r="D1271" s="26" t="s">
        <v>459</v>
      </c>
      <c r="E1271" s="25"/>
      <c r="F1271" s="25"/>
      <c r="G1271" s="26" t="s">
        <v>970</v>
      </c>
      <c r="H1271" s="26" t="s">
        <v>225</v>
      </c>
      <c r="I1271" s="25"/>
      <c r="J1271" s="26">
        <v>15</v>
      </c>
      <c r="K1271" s="26">
        <v>15</v>
      </c>
      <c r="L1271" s="25"/>
      <c r="M1271" s="25"/>
      <c r="N1271" s="25"/>
      <c r="O1271" s="25"/>
      <c r="P1271" s="25"/>
      <c r="Q1271" s="26">
        <v>8</v>
      </c>
      <c r="R1271" s="25">
        <v>16</v>
      </c>
      <c r="S1271" s="26">
        <v>5</v>
      </c>
      <c r="T1271" s="30">
        <v>8</v>
      </c>
      <c r="U1271" s="26">
        <v>136</v>
      </c>
      <c r="V1271" s="30"/>
      <c r="W1271" s="26"/>
      <c r="X1271" s="25"/>
      <c r="Y1271" s="25"/>
      <c r="Z1271" s="25"/>
      <c r="AA1271" s="25"/>
      <c r="AB1271" s="26" t="s">
        <v>972</v>
      </c>
      <c r="AC1271" s="25" t="s">
        <v>1760</v>
      </c>
      <c r="AD1271" s="26" t="s">
        <v>15</v>
      </c>
      <c r="AE1271" s="25" t="s">
        <v>282</v>
      </c>
    </row>
    <row r="1272" spans="1:31">
      <c r="A1272" s="25" t="s">
        <v>759</v>
      </c>
      <c r="B1272" s="25" t="s">
        <v>71</v>
      </c>
      <c r="C1272" s="26" t="s">
        <v>25</v>
      </c>
      <c r="D1272" s="26" t="s">
        <v>459</v>
      </c>
      <c r="E1272" s="25"/>
      <c r="F1272" s="25"/>
      <c r="G1272" s="26" t="s">
        <v>970</v>
      </c>
      <c r="H1272" s="26" t="s">
        <v>225</v>
      </c>
      <c r="I1272" s="25"/>
      <c r="J1272" s="26">
        <v>15</v>
      </c>
      <c r="K1272" s="26">
        <v>15</v>
      </c>
      <c r="L1272" s="25"/>
      <c r="M1272" s="25"/>
      <c r="N1272" s="25"/>
      <c r="O1272" s="25"/>
      <c r="P1272" s="25"/>
      <c r="Q1272" s="26">
        <v>8</v>
      </c>
      <c r="R1272" s="25">
        <v>16</v>
      </c>
      <c r="S1272" s="26">
        <v>10</v>
      </c>
      <c r="T1272" s="30">
        <v>8</v>
      </c>
      <c r="U1272" s="26">
        <v>44</v>
      </c>
      <c r="V1272" s="30"/>
      <c r="W1272" s="26"/>
      <c r="X1272" s="25"/>
      <c r="Y1272" s="25"/>
      <c r="Z1272" s="25"/>
      <c r="AA1272" s="25"/>
      <c r="AB1272" s="26" t="s">
        <v>972</v>
      </c>
      <c r="AC1272" s="25" t="s">
        <v>1760</v>
      </c>
      <c r="AD1272" s="26" t="s">
        <v>15</v>
      </c>
      <c r="AE1272" s="25" t="s">
        <v>282</v>
      </c>
    </row>
    <row r="1273" spans="1:31">
      <c r="A1273" s="25" t="s">
        <v>759</v>
      </c>
      <c r="B1273" s="25" t="s">
        <v>71</v>
      </c>
      <c r="C1273" s="26" t="s">
        <v>25</v>
      </c>
      <c r="D1273" s="26" t="s">
        <v>459</v>
      </c>
      <c r="E1273" s="25"/>
      <c r="F1273" s="25"/>
      <c r="G1273" s="26" t="s">
        <v>970</v>
      </c>
      <c r="H1273" s="26" t="s">
        <v>225</v>
      </c>
      <c r="I1273" s="25"/>
      <c r="J1273" s="26">
        <v>15</v>
      </c>
      <c r="K1273" s="26">
        <v>15</v>
      </c>
      <c r="L1273" s="25"/>
      <c r="M1273" s="25"/>
      <c r="N1273" s="25"/>
      <c r="O1273" s="25"/>
      <c r="P1273" s="25"/>
      <c r="Q1273" s="26">
        <v>8</v>
      </c>
      <c r="R1273" s="25">
        <v>16</v>
      </c>
      <c r="S1273" s="26">
        <v>10</v>
      </c>
      <c r="T1273" s="30">
        <v>8</v>
      </c>
      <c r="U1273" s="26">
        <v>74</v>
      </c>
      <c r="V1273" s="30"/>
      <c r="W1273" s="26"/>
      <c r="X1273" s="25"/>
      <c r="Y1273" s="25"/>
      <c r="Z1273" s="25"/>
      <c r="AA1273" s="25"/>
      <c r="AB1273" s="26" t="s">
        <v>972</v>
      </c>
      <c r="AC1273" s="25" t="s">
        <v>1760</v>
      </c>
      <c r="AD1273" s="26" t="s">
        <v>15</v>
      </c>
      <c r="AE1273" s="25" t="s">
        <v>282</v>
      </c>
    </row>
    <row r="1274" spans="1:31">
      <c r="A1274" s="25" t="s">
        <v>759</v>
      </c>
      <c r="B1274" s="25" t="s">
        <v>71</v>
      </c>
      <c r="C1274" s="26" t="s">
        <v>25</v>
      </c>
      <c r="D1274" s="26" t="s">
        <v>459</v>
      </c>
      <c r="E1274" s="25"/>
      <c r="F1274" s="25"/>
      <c r="G1274" s="26" t="s">
        <v>970</v>
      </c>
      <c r="H1274" s="26" t="s">
        <v>225</v>
      </c>
      <c r="I1274" s="25"/>
      <c r="J1274" s="26">
        <v>15</v>
      </c>
      <c r="K1274" s="26">
        <v>15</v>
      </c>
      <c r="L1274" s="25"/>
      <c r="M1274" s="25"/>
      <c r="N1274" s="25"/>
      <c r="O1274" s="25"/>
      <c r="P1274" s="25"/>
      <c r="Q1274" s="26">
        <v>8</v>
      </c>
      <c r="R1274" s="25">
        <v>16</v>
      </c>
      <c r="S1274" s="26">
        <v>10</v>
      </c>
      <c r="T1274" s="30">
        <v>8</v>
      </c>
      <c r="U1274" s="26">
        <v>105</v>
      </c>
      <c r="V1274" s="30"/>
      <c r="W1274" s="26"/>
      <c r="X1274" s="25"/>
      <c r="Y1274" s="25"/>
      <c r="Z1274" s="25"/>
      <c r="AA1274" s="25"/>
      <c r="AB1274" s="26" t="s">
        <v>972</v>
      </c>
      <c r="AC1274" s="25" t="s">
        <v>1760</v>
      </c>
      <c r="AD1274" s="26" t="s">
        <v>15</v>
      </c>
      <c r="AE1274" s="25" t="s">
        <v>282</v>
      </c>
    </row>
    <row r="1275" spans="1:31">
      <c r="A1275" s="25" t="s">
        <v>759</v>
      </c>
      <c r="B1275" s="25" t="s">
        <v>71</v>
      </c>
      <c r="C1275" s="26" t="s">
        <v>25</v>
      </c>
      <c r="D1275" s="26" t="s">
        <v>459</v>
      </c>
      <c r="E1275" s="25"/>
      <c r="F1275" s="25"/>
      <c r="G1275" s="26" t="s">
        <v>970</v>
      </c>
      <c r="H1275" s="26" t="s">
        <v>225</v>
      </c>
      <c r="I1275" s="25"/>
      <c r="J1275" s="26">
        <v>15</v>
      </c>
      <c r="K1275" s="26">
        <v>15</v>
      </c>
      <c r="L1275" s="25"/>
      <c r="M1275" s="25"/>
      <c r="N1275" s="25"/>
      <c r="O1275" s="25"/>
      <c r="P1275" s="25"/>
      <c r="Q1275" s="26">
        <v>8</v>
      </c>
      <c r="R1275" s="25">
        <v>16</v>
      </c>
      <c r="S1275" s="26">
        <v>10</v>
      </c>
      <c r="T1275" s="30">
        <v>8</v>
      </c>
      <c r="U1275" s="26">
        <v>136</v>
      </c>
      <c r="V1275" s="30"/>
      <c r="W1275" s="26"/>
      <c r="X1275" s="25"/>
      <c r="Y1275" s="25"/>
      <c r="Z1275" s="25"/>
      <c r="AA1275" s="25"/>
      <c r="AB1275" s="26" t="s">
        <v>972</v>
      </c>
      <c r="AC1275" s="25" t="s">
        <v>1760</v>
      </c>
      <c r="AD1275" s="26" t="s">
        <v>15</v>
      </c>
      <c r="AE1275" s="25" t="s">
        <v>282</v>
      </c>
    </row>
    <row r="1276" spans="1:31">
      <c r="A1276" s="25" t="s">
        <v>759</v>
      </c>
      <c r="B1276" s="25" t="s">
        <v>71</v>
      </c>
      <c r="C1276" s="26" t="s">
        <v>25</v>
      </c>
      <c r="D1276" s="26" t="s">
        <v>459</v>
      </c>
      <c r="E1276" s="25"/>
      <c r="F1276" s="25"/>
      <c r="G1276" s="26" t="s">
        <v>970</v>
      </c>
      <c r="H1276" s="26" t="s">
        <v>225</v>
      </c>
      <c r="I1276" s="25"/>
      <c r="J1276" s="26">
        <v>15</v>
      </c>
      <c r="K1276" s="26">
        <v>15</v>
      </c>
      <c r="L1276" s="25"/>
      <c r="M1276" s="25"/>
      <c r="N1276" s="25"/>
      <c r="O1276" s="25"/>
      <c r="P1276" s="25"/>
      <c r="Q1276" s="26">
        <v>24</v>
      </c>
      <c r="R1276" s="25">
        <v>0</v>
      </c>
      <c r="S1276" s="26">
        <v>0</v>
      </c>
      <c r="T1276" s="30">
        <v>8</v>
      </c>
      <c r="U1276" s="26">
        <v>44</v>
      </c>
      <c r="V1276" s="30"/>
      <c r="W1276" s="26"/>
      <c r="X1276" s="25"/>
      <c r="Y1276" s="25"/>
      <c r="Z1276" s="25"/>
      <c r="AA1276" s="25"/>
      <c r="AB1276" s="26" t="s">
        <v>972</v>
      </c>
      <c r="AC1276" s="25" t="s">
        <v>1760</v>
      </c>
      <c r="AD1276" s="26" t="s">
        <v>15</v>
      </c>
      <c r="AE1276" s="25" t="s">
        <v>282</v>
      </c>
    </row>
    <row r="1277" spans="1:31">
      <c r="A1277" s="25" t="s">
        <v>759</v>
      </c>
      <c r="B1277" s="25" t="s">
        <v>71</v>
      </c>
      <c r="C1277" s="26" t="s">
        <v>25</v>
      </c>
      <c r="D1277" s="26" t="s">
        <v>459</v>
      </c>
      <c r="E1277" s="25"/>
      <c r="F1277" s="25"/>
      <c r="G1277" s="26" t="s">
        <v>970</v>
      </c>
      <c r="H1277" s="26" t="s">
        <v>225</v>
      </c>
      <c r="I1277" s="25"/>
      <c r="J1277" s="26">
        <v>15</v>
      </c>
      <c r="K1277" s="26">
        <v>15</v>
      </c>
      <c r="L1277" s="25"/>
      <c r="M1277" s="25"/>
      <c r="N1277" s="25"/>
      <c r="O1277" s="25"/>
      <c r="P1277" s="25"/>
      <c r="Q1277" s="26">
        <v>24</v>
      </c>
      <c r="R1277" s="25">
        <v>0</v>
      </c>
      <c r="S1277" s="26">
        <v>0</v>
      </c>
      <c r="T1277" s="30">
        <v>8</v>
      </c>
      <c r="U1277" s="26">
        <v>74</v>
      </c>
      <c r="V1277" s="30"/>
      <c r="W1277" s="26"/>
      <c r="X1277" s="25"/>
      <c r="Y1277" s="25"/>
      <c r="Z1277" s="25"/>
      <c r="AA1277" s="25"/>
      <c r="AB1277" s="26" t="s">
        <v>972</v>
      </c>
      <c r="AC1277" s="25" t="s">
        <v>1760</v>
      </c>
      <c r="AD1277" s="26" t="s">
        <v>15</v>
      </c>
      <c r="AE1277" s="25" t="s">
        <v>282</v>
      </c>
    </row>
    <row r="1278" spans="1:31">
      <c r="A1278" s="25" t="s">
        <v>759</v>
      </c>
      <c r="B1278" s="25" t="s">
        <v>71</v>
      </c>
      <c r="C1278" s="26" t="s">
        <v>25</v>
      </c>
      <c r="D1278" s="26" t="s">
        <v>459</v>
      </c>
      <c r="E1278" s="25"/>
      <c r="F1278" s="25"/>
      <c r="G1278" s="26" t="s">
        <v>970</v>
      </c>
      <c r="H1278" s="26" t="s">
        <v>225</v>
      </c>
      <c r="I1278" s="25"/>
      <c r="J1278" s="26">
        <v>15</v>
      </c>
      <c r="K1278" s="26">
        <v>15</v>
      </c>
      <c r="L1278" s="25"/>
      <c r="M1278" s="25"/>
      <c r="N1278" s="25"/>
      <c r="O1278" s="25"/>
      <c r="P1278" s="25"/>
      <c r="Q1278" s="26">
        <v>24</v>
      </c>
      <c r="R1278" s="25">
        <v>0</v>
      </c>
      <c r="S1278" s="26">
        <v>0</v>
      </c>
      <c r="T1278" s="30">
        <v>8</v>
      </c>
      <c r="U1278" s="26">
        <v>105</v>
      </c>
      <c r="V1278" s="30"/>
      <c r="W1278" s="26"/>
      <c r="X1278" s="25"/>
      <c r="Y1278" s="25"/>
      <c r="Z1278" s="25"/>
      <c r="AA1278" s="25"/>
      <c r="AB1278" s="26" t="s">
        <v>972</v>
      </c>
      <c r="AC1278" s="25" t="s">
        <v>1760</v>
      </c>
      <c r="AD1278" s="26" t="s">
        <v>15</v>
      </c>
      <c r="AE1278" s="25" t="s">
        <v>282</v>
      </c>
    </row>
    <row r="1279" spans="1:31">
      <c r="A1279" s="25" t="s">
        <v>759</v>
      </c>
      <c r="B1279" s="25" t="s">
        <v>71</v>
      </c>
      <c r="C1279" s="26" t="s">
        <v>25</v>
      </c>
      <c r="D1279" s="26" t="s">
        <v>459</v>
      </c>
      <c r="E1279" s="25"/>
      <c r="F1279" s="25"/>
      <c r="G1279" s="26" t="s">
        <v>970</v>
      </c>
      <c r="H1279" s="26" t="s">
        <v>225</v>
      </c>
      <c r="I1279" s="25"/>
      <c r="J1279" s="26">
        <v>15</v>
      </c>
      <c r="K1279" s="26">
        <v>15</v>
      </c>
      <c r="L1279" s="25"/>
      <c r="M1279" s="25"/>
      <c r="N1279" s="25"/>
      <c r="O1279" s="25"/>
      <c r="P1279" s="25"/>
      <c r="Q1279" s="26">
        <v>24</v>
      </c>
      <c r="R1279" s="25">
        <v>0</v>
      </c>
      <c r="S1279" s="26">
        <v>0</v>
      </c>
      <c r="T1279" s="30">
        <v>8</v>
      </c>
      <c r="U1279" s="26">
        <v>136</v>
      </c>
      <c r="V1279" s="30"/>
      <c r="W1279" s="26"/>
      <c r="X1279" s="25"/>
      <c r="Y1279" s="25"/>
      <c r="Z1279" s="25"/>
      <c r="AA1279" s="25"/>
      <c r="AB1279" s="26" t="s">
        <v>972</v>
      </c>
      <c r="AC1279" s="25" t="s">
        <v>1760</v>
      </c>
      <c r="AD1279" s="26" t="s">
        <v>15</v>
      </c>
      <c r="AE1279" s="25" t="s">
        <v>282</v>
      </c>
    </row>
    <row r="1280" spans="1:31">
      <c r="A1280" s="25" t="s">
        <v>759</v>
      </c>
      <c r="B1280" s="25" t="s">
        <v>71</v>
      </c>
      <c r="C1280" s="26" t="s">
        <v>25</v>
      </c>
      <c r="D1280" s="26" t="s">
        <v>459</v>
      </c>
      <c r="E1280" s="25"/>
      <c r="F1280" s="25"/>
      <c r="G1280" s="26" t="s">
        <v>970</v>
      </c>
      <c r="H1280" s="26" t="s">
        <v>225</v>
      </c>
      <c r="I1280" s="25"/>
      <c r="J1280" s="26">
        <v>15</v>
      </c>
      <c r="K1280" s="26">
        <v>15</v>
      </c>
      <c r="L1280" s="25"/>
      <c r="M1280" s="25"/>
      <c r="N1280" s="25"/>
      <c r="O1280" s="25"/>
      <c r="P1280" s="25"/>
      <c r="Q1280" s="26">
        <v>24</v>
      </c>
      <c r="R1280" s="25">
        <v>0</v>
      </c>
      <c r="S1280" s="26">
        <v>5</v>
      </c>
      <c r="T1280" s="30">
        <v>8</v>
      </c>
      <c r="U1280" s="26">
        <v>44</v>
      </c>
      <c r="V1280" s="30"/>
      <c r="W1280" s="26"/>
      <c r="X1280" s="25"/>
      <c r="Y1280" s="25"/>
      <c r="Z1280" s="25"/>
      <c r="AA1280" s="25"/>
      <c r="AB1280" s="26" t="s">
        <v>972</v>
      </c>
      <c r="AC1280" s="25" t="s">
        <v>1760</v>
      </c>
      <c r="AD1280" s="26" t="s">
        <v>15</v>
      </c>
      <c r="AE1280" s="25" t="s">
        <v>282</v>
      </c>
    </row>
    <row r="1281" spans="1:31">
      <c r="A1281" s="25" t="s">
        <v>759</v>
      </c>
      <c r="B1281" s="25" t="s">
        <v>71</v>
      </c>
      <c r="C1281" s="26" t="s">
        <v>25</v>
      </c>
      <c r="D1281" s="26" t="s">
        <v>459</v>
      </c>
      <c r="E1281" s="25"/>
      <c r="F1281" s="25"/>
      <c r="G1281" s="26" t="s">
        <v>970</v>
      </c>
      <c r="H1281" s="26" t="s">
        <v>225</v>
      </c>
      <c r="I1281" s="25"/>
      <c r="J1281" s="26">
        <v>15</v>
      </c>
      <c r="K1281" s="26">
        <v>15</v>
      </c>
      <c r="L1281" s="25"/>
      <c r="M1281" s="25"/>
      <c r="N1281" s="25"/>
      <c r="O1281" s="25"/>
      <c r="P1281" s="25"/>
      <c r="Q1281" s="26">
        <v>24</v>
      </c>
      <c r="R1281" s="25">
        <v>0</v>
      </c>
      <c r="S1281" s="26">
        <v>5</v>
      </c>
      <c r="T1281" s="30">
        <v>8</v>
      </c>
      <c r="U1281" s="26">
        <v>74</v>
      </c>
      <c r="V1281" s="30"/>
      <c r="W1281" s="26"/>
      <c r="X1281" s="25"/>
      <c r="Y1281" s="25"/>
      <c r="Z1281" s="25"/>
      <c r="AA1281" s="25"/>
      <c r="AB1281" s="26" t="s">
        <v>972</v>
      </c>
      <c r="AC1281" s="25" t="s">
        <v>1760</v>
      </c>
      <c r="AD1281" s="26" t="s">
        <v>15</v>
      </c>
      <c r="AE1281" s="25" t="s">
        <v>282</v>
      </c>
    </row>
    <row r="1282" spans="1:31">
      <c r="A1282" s="25" t="s">
        <v>759</v>
      </c>
      <c r="B1282" s="25" t="s">
        <v>71</v>
      </c>
      <c r="C1282" s="26" t="s">
        <v>25</v>
      </c>
      <c r="D1282" s="26" t="s">
        <v>459</v>
      </c>
      <c r="E1282" s="25"/>
      <c r="F1282" s="25"/>
      <c r="G1282" s="26" t="s">
        <v>970</v>
      </c>
      <c r="H1282" s="26" t="s">
        <v>225</v>
      </c>
      <c r="I1282" s="25"/>
      <c r="J1282" s="26">
        <v>15</v>
      </c>
      <c r="K1282" s="26">
        <v>15</v>
      </c>
      <c r="L1282" s="25"/>
      <c r="M1282" s="25"/>
      <c r="N1282" s="25"/>
      <c r="O1282" s="25"/>
      <c r="P1282" s="25"/>
      <c r="Q1282" s="26">
        <v>24</v>
      </c>
      <c r="R1282" s="25">
        <v>0</v>
      </c>
      <c r="S1282" s="26">
        <v>5</v>
      </c>
      <c r="T1282" s="30">
        <v>8</v>
      </c>
      <c r="U1282" s="26">
        <v>105</v>
      </c>
      <c r="V1282" s="30"/>
      <c r="W1282" s="26"/>
      <c r="X1282" s="25"/>
      <c r="Y1282" s="25"/>
      <c r="Z1282" s="25"/>
      <c r="AA1282" s="25"/>
      <c r="AB1282" s="26" t="s">
        <v>972</v>
      </c>
      <c r="AC1282" s="25" t="s">
        <v>1760</v>
      </c>
      <c r="AD1282" s="26" t="s">
        <v>15</v>
      </c>
      <c r="AE1282" s="25" t="s">
        <v>282</v>
      </c>
    </row>
    <row r="1283" spans="1:31">
      <c r="A1283" s="25" t="s">
        <v>759</v>
      </c>
      <c r="B1283" s="25" t="s">
        <v>71</v>
      </c>
      <c r="C1283" s="26" t="s">
        <v>25</v>
      </c>
      <c r="D1283" s="26" t="s">
        <v>459</v>
      </c>
      <c r="E1283" s="25"/>
      <c r="F1283" s="25"/>
      <c r="G1283" s="26" t="s">
        <v>970</v>
      </c>
      <c r="H1283" s="26" t="s">
        <v>225</v>
      </c>
      <c r="I1283" s="25"/>
      <c r="J1283" s="26">
        <v>15</v>
      </c>
      <c r="K1283" s="26">
        <v>15</v>
      </c>
      <c r="L1283" s="25"/>
      <c r="M1283" s="25"/>
      <c r="N1283" s="25"/>
      <c r="O1283" s="25"/>
      <c r="P1283" s="25"/>
      <c r="Q1283" s="26">
        <v>24</v>
      </c>
      <c r="R1283" s="25">
        <v>0</v>
      </c>
      <c r="S1283" s="26">
        <v>5</v>
      </c>
      <c r="T1283" s="30">
        <v>8</v>
      </c>
      <c r="U1283" s="26">
        <v>136</v>
      </c>
      <c r="V1283" s="30"/>
      <c r="W1283" s="26"/>
      <c r="X1283" s="25"/>
      <c r="Y1283" s="25"/>
      <c r="Z1283" s="25"/>
      <c r="AA1283" s="25"/>
      <c r="AB1283" s="26" t="s">
        <v>972</v>
      </c>
      <c r="AC1283" s="25" t="s">
        <v>1760</v>
      </c>
      <c r="AD1283" s="26" t="s">
        <v>15</v>
      </c>
      <c r="AE1283" s="25" t="s">
        <v>282</v>
      </c>
    </row>
    <row r="1284" spans="1:31">
      <c r="A1284" s="25" t="s">
        <v>759</v>
      </c>
      <c r="B1284" s="25" t="s">
        <v>71</v>
      </c>
      <c r="C1284" s="26" t="s">
        <v>25</v>
      </c>
      <c r="D1284" s="26" t="s">
        <v>459</v>
      </c>
      <c r="E1284" s="25"/>
      <c r="F1284" s="25"/>
      <c r="G1284" s="26" t="s">
        <v>970</v>
      </c>
      <c r="H1284" s="26" t="s">
        <v>225</v>
      </c>
      <c r="I1284" s="25"/>
      <c r="J1284" s="26">
        <v>15</v>
      </c>
      <c r="K1284" s="26">
        <v>15</v>
      </c>
      <c r="L1284" s="25"/>
      <c r="M1284" s="25"/>
      <c r="N1284" s="25"/>
      <c r="O1284" s="25"/>
      <c r="P1284" s="25"/>
      <c r="Q1284" s="26">
        <v>24</v>
      </c>
      <c r="R1284" s="25">
        <v>0</v>
      </c>
      <c r="S1284" s="26">
        <v>10</v>
      </c>
      <c r="T1284" s="30">
        <v>8</v>
      </c>
      <c r="U1284" s="26">
        <v>44</v>
      </c>
      <c r="V1284" s="30"/>
      <c r="W1284" s="26"/>
      <c r="X1284" s="25"/>
      <c r="Y1284" s="25"/>
      <c r="Z1284" s="25"/>
      <c r="AA1284" s="25"/>
      <c r="AB1284" s="26" t="s">
        <v>972</v>
      </c>
      <c r="AC1284" s="25" t="s">
        <v>1760</v>
      </c>
      <c r="AD1284" s="26" t="s">
        <v>15</v>
      </c>
      <c r="AE1284" s="25" t="s">
        <v>282</v>
      </c>
    </row>
    <row r="1285" spans="1:31">
      <c r="A1285" s="25" t="s">
        <v>759</v>
      </c>
      <c r="B1285" s="25" t="s">
        <v>71</v>
      </c>
      <c r="C1285" s="26" t="s">
        <v>25</v>
      </c>
      <c r="D1285" s="26" t="s">
        <v>459</v>
      </c>
      <c r="E1285" s="25"/>
      <c r="F1285" s="25"/>
      <c r="G1285" s="26" t="s">
        <v>970</v>
      </c>
      <c r="H1285" s="26" t="s">
        <v>225</v>
      </c>
      <c r="I1285" s="25"/>
      <c r="J1285" s="26">
        <v>15</v>
      </c>
      <c r="K1285" s="26">
        <v>15</v>
      </c>
      <c r="L1285" s="25"/>
      <c r="M1285" s="25"/>
      <c r="N1285" s="25"/>
      <c r="O1285" s="25"/>
      <c r="P1285" s="25"/>
      <c r="Q1285" s="26">
        <v>24</v>
      </c>
      <c r="R1285" s="25">
        <v>0</v>
      </c>
      <c r="S1285" s="26">
        <v>10</v>
      </c>
      <c r="T1285" s="30">
        <v>8</v>
      </c>
      <c r="U1285" s="26">
        <v>74</v>
      </c>
      <c r="V1285" s="30"/>
      <c r="W1285" s="26"/>
      <c r="X1285" s="25"/>
      <c r="Y1285" s="25"/>
      <c r="Z1285" s="25"/>
      <c r="AA1285" s="25"/>
      <c r="AB1285" s="26" t="s">
        <v>972</v>
      </c>
      <c r="AC1285" s="25" t="s">
        <v>1760</v>
      </c>
      <c r="AD1285" s="26" t="s">
        <v>15</v>
      </c>
      <c r="AE1285" s="25" t="s">
        <v>282</v>
      </c>
    </row>
    <row r="1286" spans="1:31">
      <c r="A1286" s="25" t="s">
        <v>759</v>
      </c>
      <c r="B1286" s="25" t="s">
        <v>71</v>
      </c>
      <c r="C1286" s="26" t="s">
        <v>25</v>
      </c>
      <c r="D1286" s="26" t="s">
        <v>459</v>
      </c>
      <c r="E1286" s="25"/>
      <c r="F1286" s="25"/>
      <c r="G1286" s="26" t="s">
        <v>970</v>
      </c>
      <c r="H1286" s="26" t="s">
        <v>225</v>
      </c>
      <c r="I1286" s="25"/>
      <c r="J1286" s="26">
        <v>15</v>
      </c>
      <c r="K1286" s="26">
        <v>15</v>
      </c>
      <c r="L1286" s="25"/>
      <c r="M1286" s="25"/>
      <c r="N1286" s="25"/>
      <c r="O1286" s="25"/>
      <c r="P1286" s="25"/>
      <c r="Q1286" s="26">
        <v>24</v>
      </c>
      <c r="R1286" s="25">
        <v>0</v>
      </c>
      <c r="S1286" s="26">
        <v>10</v>
      </c>
      <c r="T1286" s="30">
        <v>8</v>
      </c>
      <c r="U1286" s="26">
        <v>105</v>
      </c>
      <c r="V1286" s="30"/>
      <c r="W1286" s="26"/>
      <c r="X1286" s="25"/>
      <c r="Y1286" s="25"/>
      <c r="Z1286" s="25"/>
      <c r="AA1286" s="25"/>
      <c r="AB1286" s="26" t="s">
        <v>972</v>
      </c>
      <c r="AC1286" s="25" t="s">
        <v>1760</v>
      </c>
      <c r="AD1286" s="26" t="s">
        <v>15</v>
      </c>
      <c r="AE1286" s="25" t="s">
        <v>282</v>
      </c>
    </row>
    <row r="1287" spans="1:31">
      <c r="A1287" s="25" t="s">
        <v>759</v>
      </c>
      <c r="B1287" s="25" t="s">
        <v>71</v>
      </c>
      <c r="C1287" s="26" t="s">
        <v>25</v>
      </c>
      <c r="D1287" s="26" t="s">
        <v>459</v>
      </c>
      <c r="E1287" s="25"/>
      <c r="F1287" s="25"/>
      <c r="G1287" s="26" t="s">
        <v>970</v>
      </c>
      <c r="H1287" s="26" t="s">
        <v>225</v>
      </c>
      <c r="I1287" s="25"/>
      <c r="J1287" s="26">
        <v>15</v>
      </c>
      <c r="K1287" s="26">
        <v>15</v>
      </c>
      <c r="L1287" s="25"/>
      <c r="M1287" s="25"/>
      <c r="N1287" s="25"/>
      <c r="O1287" s="25"/>
      <c r="P1287" s="25"/>
      <c r="Q1287" s="26">
        <v>24</v>
      </c>
      <c r="R1287" s="25">
        <v>0</v>
      </c>
      <c r="S1287" s="26">
        <v>10</v>
      </c>
      <c r="T1287" s="30">
        <v>8</v>
      </c>
      <c r="U1287" s="26">
        <v>136</v>
      </c>
      <c r="V1287" s="30"/>
      <c r="W1287" s="26"/>
      <c r="X1287" s="25"/>
      <c r="Y1287" s="25"/>
      <c r="Z1287" s="25"/>
      <c r="AA1287" s="25"/>
      <c r="AB1287" s="26" t="s">
        <v>972</v>
      </c>
      <c r="AC1287" s="25" t="s">
        <v>1760</v>
      </c>
      <c r="AD1287" s="26" t="s">
        <v>15</v>
      </c>
      <c r="AE1287" s="25" t="s">
        <v>282</v>
      </c>
    </row>
    <row r="1288" spans="1:31">
      <c r="A1288" t="s">
        <v>759</v>
      </c>
      <c r="B1288" t="s">
        <v>71</v>
      </c>
      <c r="C1288" s="8" t="s">
        <v>25</v>
      </c>
      <c r="D1288" s="8" t="s">
        <v>459</v>
      </c>
      <c r="E1288" s="1"/>
      <c r="G1288" s="8" t="s">
        <v>970</v>
      </c>
      <c r="H1288" s="8" t="s">
        <v>225</v>
      </c>
      <c r="I1288" s="1"/>
      <c r="J1288" s="22">
        <v>15</v>
      </c>
      <c r="K1288" s="22">
        <v>15</v>
      </c>
      <c r="L1288" s="1"/>
      <c r="M1288" s="2"/>
      <c r="N1288" s="2"/>
      <c r="O1288" s="2"/>
      <c r="P1288" s="2"/>
      <c r="Q1288" s="8">
        <v>24</v>
      </c>
      <c r="R1288" s="2">
        <v>0</v>
      </c>
      <c r="S1288" s="8">
        <v>10</v>
      </c>
      <c r="T1288" s="21">
        <v>8</v>
      </c>
      <c r="U1288" s="8">
        <v>105</v>
      </c>
      <c r="V1288" s="21"/>
      <c r="W1288" s="8"/>
      <c r="AA1288" s="2"/>
      <c r="AB1288" s="8" t="s">
        <v>972</v>
      </c>
      <c r="AC1288" s="2" t="s">
        <v>1760</v>
      </c>
      <c r="AD1288" s="26" t="s">
        <v>15</v>
      </c>
      <c r="AE1288" t="s">
        <v>282</v>
      </c>
    </row>
    <row r="1289" spans="1:31">
      <c r="A1289" t="s">
        <v>759</v>
      </c>
      <c r="B1289" t="s">
        <v>71</v>
      </c>
      <c r="C1289" s="8" t="s">
        <v>25</v>
      </c>
      <c r="D1289" s="8" t="s">
        <v>459</v>
      </c>
      <c r="E1289" s="1"/>
      <c r="G1289" s="8" t="s">
        <v>970</v>
      </c>
      <c r="H1289" s="8" t="s">
        <v>225</v>
      </c>
      <c r="I1289" s="1"/>
      <c r="J1289" s="22">
        <v>15</v>
      </c>
      <c r="K1289" s="22">
        <v>15</v>
      </c>
      <c r="L1289" s="1"/>
      <c r="M1289" s="2"/>
      <c r="N1289" s="2"/>
      <c r="O1289" s="2"/>
      <c r="P1289" s="2"/>
      <c r="Q1289" s="8">
        <v>24</v>
      </c>
      <c r="R1289" s="2">
        <v>0</v>
      </c>
      <c r="S1289" s="8">
        <v>10</v>
      </c>
      <c r="T1289" s="21">
        <v>8</v>
      </c>
      <c r="U1289" s="8">
        <v>136</v>
      </c>
      <c r="V1289" s="21"/>
      <c r="W1289" s="8"/>
      <c r="AA1289" s="2"/>
      <c r="AB1289" s="8" t="s">
        <v>972</v>
      </c>
      <c r="AC1289" s="2" t="s">
        <v>1760</v>
      </c>
      <c r="AD1289" s="26" t="s">
        <v>15</v>
      </c>
      <c r="AE1289" t="s">
        <v>282</v>
      </c>
    </row>
    <row r="1290" spans="1:31">
      <c r="A1290" t="s">
        <v>238</v>
      </c>
      <c r="H1290" t="s">
        <v>196</v>
      </c>
      <c r="J1290">
        <v>10</v>
      </c>
      <c r="K1290">
        <v>10</v>
      </c>
      <c r="P1290" t="s">
        <v>241</v>
      </c>
      <c r="Q1290">
        <v>6</v>
      </c>
      <c r="R1290">
        <v>18</v>
      </c>
      <c r="V1290"/>
      <c r="W1290"/>
      <c r="X1290"/>
      <c r="Y1290"/>
      <c r="Z1290"/>
      <c r="AE1290" t="s">
        <v>200</v>
      </c>
    </row>
    <row r="1291" spans="1:31">
      <c r="A1291" t="s">
        <v>238</v>
      </c>
      <c r="H1291" t="s">
        <v>196</v>
      </c>
      <c r="J1291">
        <v>15</v>
      </c>
      <c r="K1291">
        <v>5</v>
      </c>
      <c r="P1291" t="s">
        <v>241</v>
      </c>
      <c r="Q1291">
        <v>6</v>
      </c>
      <c r="R1291">
        <v>18</v>
      </c>
      <c r="V1291"/>
      <c r="W1291"/>
      <c r="X1291"/>
      <c r="Y1291"/>
      <c r="Z1291"/>
      <c r="AE1291" t="s">
        <v>200</v>
      </c>
    </row>
    <row r="1292" spans="1:31">
      <c r="A1292" t="s">
        <v>238</v>
      </c>
      <c r="H1292" t="s">
        <v>196</v>
      </c>
      <c r="J1292">
        <v>20</v>
      </c>
      <c r="K1292">
        <v>10</v>
      </c>
      <c r="P1292" t="s">
        <v>241</v>
      </c>
      <c r="Q1292">
        <v>6</v>
      </c>
      <c r="R1292">
        <v>18</v>
      </c>
      <c r="V1292"/>
      <c r="W1292"/>
      <c r="X1292"/>
      <c r="Y1292"/>
      <c r="Z1292"/>
      <c r="AE1292" t="s">
        <v>200</v>
      </c>
    </row>
    <row r="1293" spans="1:31">
      <c r="A1293" t="s">
        <v>238</v>
      </c>
      <c r="H1293" t="s">
        <v>196</v>
      </c>
      <c r="J1293">
        <v>10</v>
      </c>
      <c r="K1293">
        <v>10</v>
      </c>
      <c r="P1293" t="s">
        <v>239</v>
      </c>
      <c r="Q1293">
        <v>6</v>
      </c>
      <c r="R1293">
        <v>18</v>
      </c>
      <c r="V1293"/>
      <c r="W1293"/>
      <c r="X1293"/>
      <c r="Y1293"/>
      <c r="Z1293"/>
      <c r="AE1293" t="s">
        <v>200</v>
      </c>
    </row>
    <row r="1294" spans="1:31">
      <c r="A1294" t="s">
        <v>238</v>
      </c>
      <c r="H1294" t="s">
        <v>196</v>
      </c>
      <c r="J1294">
        <v>15</v>
      </c>
      <c r="K1294">
        <v>5</v>
      </c>
      <c r="P1294" t="s">
        <v>239</v>
      </c>
      <c r="Q1294">
        <v>6</v>
      </c>
      <c r="R1294">
        <v>18</v>
      </c>
      <c r="V1294"/>
      <c r="W1294"/>
      <c r="X1294"/>
      <c r="Y1294"/>
      <c r="Z1294"/>
      <c r="AE1294" t="s">
        <v>200</v>
      </c>
    </row>
    <row r="1295" spans="1:31">
      <c r="A1295" t="s">
        <v>238</v>
      </c>
      <c r="H1295" t="s">
        <v>196</v>
      </c>
      <c r="J1295">
        <v>20</v>
      </c>
      <c r="K1295">
        <v>10</v>
      </c>
      <c r="P1295" t="s">
        <v>239</v>
      </c>
      <c r="Q1295">
        <v>6</v>
      </c>
      <c r="R1295">
        <v>18</v>
      </c>
      <c r="V1295"/>
      <c r="W1295"/>
      <c r="X1295"/>
      <c r="Y1295"/>
      <c r="Z1295"/>
      <c r="AE1295" t="s">
        <v>200</v>
      </c>
    </row>
    <row r="1296" spans="1:31">
      <c r="A1296" t="s">
        <v>238</v>
      </c>
      <c r="H1296" t="s">
        <v>196</v>
      </c>
      <c r="J1296">
        <v>10</v>
      </c>
      <c r="K1296">
        <v>10</v>
      </c>
      <c r="P1296" t="s">
        <v>240</v>
      </c>
      <c r="Q1296">
        <v>12</v>
      </c>
      <c r="R1296">
        <v>12</v>
      </c>
      <c r="V1296"/>
      <c r="W1296"/>
      <c r="X1296"/>
      <c r="Y1296"/>
      <c r="Z1296"/>
      <c r="AE1296" t="s">
        <v>200</v>
      </c>
    </row>
    <row r="1297" spans="1:31">
      <c r="A1297" t="s">
        <v>238</v>
      </c>
      <c r="H1297" t="s">
        <v>196</v>
      </c>
      <c r="J1297">
        <v>15</v>
      </c>
      <c r="K1297">
        <v>5</v>
      </c>
      <c r="P1297" t="s">
        <v>240</v>
      </c>
      <c r="Q1297">
        <v>12</v>
      </c>
      <c r="R1297">
        <v>12</v>
      </c>
      <c r="V1297"/>
      <c r="W1297"/>
      <c r="X1297"/>
      <c r="Y1297"/>
      <c r="Z1297"/>
      <c r="AE1297" t="s">
        <v>200</v>
      </c>
    </row>
    <row r="1298" spans="1:31">
      <c r="A1298" t="s">
        <v>238</v>
      </c>
      <c r="H1298" t="s">
        <v>196</v>
      </c>
      <c r="J1298">
        <v>20</v>
      </c>
      <c r="K1298">
        <v>10</v>
      </c>
      <c r="P1298" t="s">
        <v>240</v>
      </c>
      <c r="Q1298">
        <v>12</v>
      </c>
      <c r="R1298">
        <v>12</v>
      </c>
      <c r="V1298"/>
      <c r="W1298"/>
      <c r="X1298"/>
      <c r="Y1298"/>
      <c r="Z1298"/>
      <c r="AE1298" t="s">
        <v>200</v>
      </c>
    </row>
    <row r="1299" spans="1:31">
      <c r="A1299" t="s">
        <v>238</v>
      </c>
      <c r="H1299" t="s">
        <v>196</v>
      </c>
      <c r="J1299">
        <v>10</v>
      </c>
      <c r="K1299">
        <v>10</v>
      </c>
      <c r="P1299" t="s">
        <v>242</v>
      </c>
      <c r="Q1299">
        <v>6</v>
      </c>
      <c r="R1299">
        <v>18</v>
      </c>
      <c r="V1299"/>
      <c r="W1299"/>
      <c r="X1299"/>
      <c r="Y1299"/>
      <c r="Z1299"/>
      <c r="AE1299" t="s">
        <v>200</v>
      </c>
    </row>
    <row r="1300" spans="1:31">
      <c r="A1300" t="s">
        <v>238</v>
      </c>
      <c r="H1300" t="s">
        <v>196</v>
      </c>
      <c r="J1300">
        <v>15</v>
      </c>
      <c r="K1300">
        <v>5</v>
      </c>
      <c r="P1300" t="s">
        <v>242</v>
      </c>
      <c r="Q1300">
        <v>6</v>
      </c>
      <c r="R1300">
        <v>18</v>
      </c>
      <c r="V1300"/>
      <c r="W1300"/>
      <c r="X1300"/>
      <c r="Y1300"/>
      <c r="Z1300"/>
      <c r="AE1300" t="s">
        <v>200</v>
      </c>
    </row>
    <row r="1301" spans="1:31">
      <c r="A1301" t="s">
        <v>238</v>
      </c>
      <c r="H1301" t="s">
        <v>196</v>
      </c>
      <c r="J1301">
        <v>20</v>
      </c>
      <c r="K1301">
        <v>10</v>
      </c>
      <c r="P1301" t="s">
        <v>242</v>
      </c>
      <c r="Q1301">
        <v>6</v>
      </c>
      <c r="R1301">
        <v>18</v>
      </c>
      <c r="V1301"/>
      <c r="W1301"/>
      <c r="X1301"/>
      <c r="Y1301"/>
      <c r="Z1301"/>
      <c r="AE1301" t="s">
        <v>200</v>
      </c>
    </row>
    <row r="1302" spans="1:31">
      <c r="A1302" t="s">
        <v>69</v>
      </c>
      <c r="H1302" t="s">
        <v>225</v>
      </c>
      <c r="J1302">
        <v>18</v>
      </c>
      <c r="K1302">
        <v>18</v>
      </c>
      <c r="P1302" t="s">
        <v>243</v>
      </c>
      <c r="Q1302">
        <v>16</v>
      </c>
      <c r="R1302">
        <v>8</v>
      </c>
      <c r="V1302"/>
      <c r="W1302"/>
      <c r="X1302"/>
      <c r="Y1302"/>
      <c r="Z1302"/>
      <c r="AE1302" t="s">
        <v>200</v>
      </c>
    </row>
    <row r="1303" spans="1:31">
      <c r="A1303" t="s">
        <v>69</v>
      </c>
      <c r="H1303" t="s">
        <v>225</v>
      </c>
      <c r="J1303">
        <v>18</v>
      </c>
      <c r="K1303">
        <v>18</v>
      </c>
      <c r="P1303" t="s">
        <v>244</v>
      </c>
      <c r="Q1303">
        <v>20</v>
      </c>
      <c r="R1303">
        <v>4</v>
      </c>
      <c r="V1303"/>
      <c r="W1303"/>
      <c r="X1303"/>
      <c r="Y1303"/>
      <c r="Z1303"/>
      <c r="AE1303" t="s">
        <v>200</v>
      </c>
    </row>
    <row r="1304" spans="1:31">
      <c r="A1304" t="s">
        <v>824</v>
      </c>
      <c r="B1304" t="s">
        <v>71</v>
      </c>
      <c r="C1304" s="1" t="s">
        <v>38</v>
      </c>
      <c r="D1304" s="1" t="s">
        <v>39</v>
      </c>
      <c r="F1304" s="8" t="s">
        <v>979</v>
      </c>
      <c r="H1304" s="1" t="s">
        <v>225</v>
      </c>
      <c r="J1304" s="8">
        <v>30</v>
      </c>
      <c r="K1304" s="8">
        <v>10</v>
      </c>
      <c r="L1304" s="2"/>
      <c r="M1304" s="2"/>
      <c r="N1304" s="2"/>
      <c r="O1304" s="2"/>
      <c r="P1304" s="2">
        <v>16</v>
      </c>
      <c r="Q1304" s="2">
        <v>8</v>
      </c>
      <c r="R1304" s="2" t="s">
        <v>273</v>
      </c>
      <c r="U1304" s="8">
        <v>100</v>
      </c>
      <c r="V1304"/>
      <c r="W1304"/>
      <c r="X1304"/>
      <c r="Y1304"/>
      <c r="Z1304"/>
      <c r="AB1304" s="8">
        <v>27000</v>
      </c>
      <c r="AC1304" s="2" t="s">
        <v>983</v>
      </c>
      <c r="AD1304" s="26" t="s">
        <v>991</v>
      </c>
      <c r="AE1304" t="s">
        <v>282</v>
      </c>
    </row>
    <row r="1305" spans="1:31">
      <c r="A1305" t="s">
        <v>824</v>
      </c>
      <c r="B1305" t="s">
        <v>71</v>
      </c>
      <c r="C1305" s="1" t="s">
        <v>38</v>
      </c>
      <c r="D1305" s="1" t="s">
        <v>39</v>
      </c>
      <c r="F1305" s="8" t="s">
        <v>979</v>
      </c>
      <c r="H1305" s="1" t="s">
        <v>225</v>
      </c>
      <c r="J1305" s="8">
        <v>30</v>
      </c>
      <c r="K1305" s="8">
        <v>10</v>
      </c>
      <c r="L1305" s="2"/>
      <c r="M1305" s="2"/>
      <c r="N1305" s="2"/>
      <c r="O1305" s="2"/>
      <c r="P1305" s="2">
        <v>16</v>
      </c>
      <c r="Q1305" s="2">
        <v>8</v>
      </c>
      <c r="R1305" s="2" t="s">
        <v>273</v>
      </c>
      <c r="U1305" s="8">
        <v>100</v>
      </c>
      <c r="V1305"/>
      <c r="W1305"/>
      <c r="X1305"/>
      <c r="Y1305"/>
      <c r="Z1305"/>
      <c r="AB1305" s="8">
        <v>27000</v>
      </c>
      <c r="AC1305" s="2" t="s">
        <v>983</v>
      </c>
      <c r="AD1305" s="26" t="s">
        <v>991</v>
      </c>
      <c r="AE1305" t="s">
        <v>282</v>
      </c>
    </row>
    <row r="1306" spans="1:31">
      <c r="A1306" t="s">
        <v>824</v>
      </c>
      <c r="B1306" t="s">
        <v>71</v>
      </c>
      <c r="C1306" s="1" t="s">
        <v>38</v>
      </c>
      <c r="D1306" s="1" t="s">
        <v>39</v>
      </c>
      <c r="F1306" s="8" t="s">
        <v>979</v>
      </c>
      <c r="H1306" s="1" t="s">
        <v>225</v>
      </c>
      <c r="J1306" s="8">
        <v>30</v>
      </c>
      <c r="K1306" s="8">
        <v>10</v>
      </c>
      <c r="L1306" s="2"/>
      <c r="M1306" s="2"/>
      <c r="N1306" s="2"/>
      <c r="O1306" s="2"/>
      <c r="P1306" s="2">
        <v>16</v>
      </c>
      <c r="Q1306" s="2">
        <v>8</v>
      </c>
      <c r="R1306" s="2" t="s">
        <v>273</v>
      </c>
      <c r="U1306" s="8">
        <v>100</v>
      </c>
      <c r="V1306"/>
      <c r="W1306"/>
      <c r="X1306"/>
      <c r="Y1306"/>
      <c r="Z1306"/>
      <c r="AB1306" s="8">
        <v>27000</v>
      </c>
      <c r="AC1306" s="2" t="s">
        <v>983</v>
      </c>
      <c r="AD1306" s="26" t="s">
        <v>991</v>
      </c>
      <c r="AE1306" t="s">
        <v>282</v>
      </c>
    </row>
    <row r="1307" spans="1:31">
      <c r="A1307" t="s">
        <v>824</v>
      </c>
      <c r="B1307" t="s">
        <v>71</v>
      </c>
      <c r="C1307" s="1" t="s">
        <v>38</v>
      </c>
      <c r="D1307" s="1" t="s">
        <v>39</v>
      </c>
      <c r="F1307" s="8" t="s">
        <v>980</v>
      </c>
      <c r="H1307" s="1" t="s">
        <v>225</v>
      </c>
      <c r="J1307" s="8">
        <v>30</v>
      </c>
      <c r="K1307" s="8">
        <v>20</v>
      </c>
      <c r="L1307" s="2"/>
      <c r="M1307" s="2"/>
      <c r="N1307" s="2"/>
      <c r="O1307" s="2"/>
      <c r="P1307" s="2">
        <v>16</v>
      </c>
      <c r="Q1307" s="2">
        <v>8</v>
      </c>
      <c r="R1307" s="2" t="s">
        <v>273</v>
      </c>
      <c r="U1307" s="8">
        <v>100</v>
      </c>
      <c r="V1307"/>
      <c r="W1307"/>
      <c r="X1307"/>
      <c r="Y1307"/>
      <c r="Z1307"/>
      <c r="AB1307" s="8">
        <v>27000</v>
      </c>
      <c r="AC1307" s="2" t="s">
        <v>983</v>
      </c>
      <c r="AD1307" s="26" t="s">
        <v>991</v>
      </c>
      <c r="AE1307" t="s">
        <v>282</v>
      </c>
    </row>
    <row r="1308" spans="1:31">
      <c r="A1308" t="s">
        <v>824</v>
      </c>
      <c r="B1308" t="s">
        <v>71</v>
      </c>
      <c r="C1308" s="1" t="s">
        <v>38</v>
      </c>
      <c r="D1308" s="1" t="s">
        <v>39</v>
      </c>
      <c r="F1308" s="8" t="s">
        <v>980</v>
      </c>
      <c r="H1308" s="1" t="s">
        <v>225</v>
      </c>
      <c r="J1308" s="8">
        <v>30</v>
      </c>
      <c r="K1308" s="8">
        <v>20</v>
      </c>
      <c r="L1308" s="2"/>
      <c r="M1308" s="2"/>
      <c r="N1308" s="2"/>
      <c r="O1308" s="2"/>
      <c r="P1308" s="2">
        <v>16</v>
      </c>
      <c r="Q1308" s="2">
        <v>8</v>
      </c>
      <c r="R1308" s="2" t="s">
        <v>273</v>
      </c>
      <c r="U1308" s="8">
        <v>100</v>
      </c>
      <c r="V1308"/>
      <c r="W1308"/>
      <c r="X1308"/>
      <c r="Y1308"/>
      <c r="Z1308"/>
      <c r="AB1308" s="8">
        <v>27000</v>
      </c>
      <c r="AC1308" s="2" t="s">
        <v>983</v>
      </c>
      <c r="AD1308" s="26" t="s">
        <v>991</v>
      </c>
      <c r="AE1308" t="s">
        <v>282</v>
      </c>
    </row>
    <row r="1309" spans="1:31">
      <c r="A1309" t="s">
        <v>824</v>
      </c>
      <c r="B1309" t="s">
        <v>71</v>
      </c>
      <c r="C1309" s="1" t="s">
        <v>38</v>
      </c>
      <c r="D1309" s="1" t="s">
        <v>39</v>
      </c>
      <c r="F1309" s="8" t="s">
        <v>980</v>
      </c>
      <c r="H1309" s="1" t="s">
        <v>225</v>
      </c>
      <c r="J1309" s="8">
        <v>30</v>
      </c>
      <c r="K1309" s="8">
        <v>20</v>
      </c>
      <c r="L1309" s="2"/>
      <c r="M1309" s="2"/>
      <c r="N1309" s="2"/>
      <c r="O1309" s="2"/>
      <c r="P1309" s="2">
        <v>16</v>
      </c>
      <c r="Q1309" s="2">
        <v>8</v>
      </c>
      <c r="R1309" s="2" t="s">
        <v>273</v>
      </c>
      <c r="U1309" s="8">
        <v>100</v>
      </c>
      <c r="V1309"/>
      <c r="W1309"/>
      <c r="X1309"/>
      <c r="Y1309"/>
      <c r="Z1309"/>
      <c r="AB1309" s="8">
        <v>27000</v>
      </c>
      <c r="AC1309" s="2" t="s">
        <v>983</v>
      </c>
      <c r="AD1309" s="26" t="s">
        <v>991</v>
      </c>
      <c r="AE1309" t="s">
        <v>282</v>
      </c>
    </row>
    <row r="1310" spans="1:31">
      <c r="A1310" t="s">
        <v>824</v>
      </c>
      <c r="B1310" t="s">
        <v>71</v>
      </c>
      <c r="C1310" s="1" t="s">
        <v>38</v>
      </c>
      <c r="D1310" s="1" t="s">
        <v>39</v>
      </c>
      <c r="F1310" s="8" t="s">
        <v>981</v>
      </c>
      <c r="H1310" s="1" t="s">
        <v>225</v>
      </c>
      <c r="J1310" s="8">
        <v>30</v>
      </c>
      <c r="K1310" s="8">
        <v>30</v>
      </c>
      <c r="L1310" s="2"/>
      <c r="M1310" s="2"/>
      <c r="N1310" s="2"/>
      <c r="O1310" s="2"/>
      <c r="P1310" s="2">
        <v>16</v>
      </c>
      <c r="Q1310" s="2">
        <v>8</v>
      </c>
      <c r="R1310" s="2" t="s">
        <v>273</v>
      </c>
      <c r="U1310" s="8">
        <v>100</v>
      </c>
      <c r="V1310"/>
      <c r="W1310"/>
      <c r="X1310"/>
      <c r="Y1310"/>
      <c r="Z1310"/>
      <c r="AB1310" s="8">
        <v>27000</v>
      </c>
      <c r="AC1310" s="2" t="s">
        <v>983</v>
      </c>
      <c r="AD1310" s="26" t="s">
        <v>991</v>
      </c>
      <c r="AE1310" t="s">
        <v>282</v>
      </c>
    </row>
    <row r="1311" spans="1:31">
      <c r="A1311" t="s">
        <v>824</v>
      </c>
      <c r="B1311" t="s">
        <v>71</v>
      </c>
      <c r="C1311" s="1" t="s">
        <v>38</v>
      </c>
      <c r="D1311" s="1" t="s">
        <v>39</v>
      </c>
      <c r="F1311" s="8" t="s">
        <v>981</v>
      </c>
      <c r="H1311" s="1" t="s">
        <v>225</v>
      </c>
      <c r="J1311" s="8">
        <v>30</v>
      </c>
      <c r="K1311" s="8">
        <v>30</v>
      </c>
      <c r="L1311" s="2"/>
      <c r="M1311" s="2"/>
      <c r="N1311" s="2"/>
      <c r="O1311" s="2"/>
      <c r="P1311" s="2">
        <v>16</v>
      </c>
      <c r="Q1311" s="2">
        <v>8</v>
      </c>
      <c r="R1311" s="2" t="s">
        <v>273</v>
      </c>
      <c r="U1311" s="8">
        <v>100</v>
      </c>
      <c r="V1311"/>
      <c r="W1311"/>
      <c r="X1311"/>
      <c r="Y1311"/>
      <c r="Z1311"/>
      <c r="AB1311" s="8">
        <v>27000</v>
      </c>
      <c r="AC1311" s="2" t="s">
        <v>983</v>
      </c>
      <c r="AD1311" s="26" t="s">
        <v>991</v>
      </c>
      <c r="AE1311" t="s">
        <v>282</v>
      </c>
    </row>
    <row r="1312" spans="1:31">
      <c r="A1312" t="s">
        <v>824</v>
      </c>
      <c r="B1312" t="s">
        <v>71</v>
      </c>
      <c r="C1312" s="1" t="s">
        <v>38</v>
      </c>
      <c r="D1312" s="1" t="s">
        <v>39</v>
      </c>
      <c r="F1312" s="8" t="s">
        <v>981</v>
      </c>
      <c r="H1312" s="1" t="s">
        <v>225</v>
      </c>
      <c r="J1312" s="8">
        <v>30</v>
      </c>
      <c r="K1312" s="8">
        <v>30</v>
      </c>
      <c r="L1312" s="2"/>
      <c r="M1312" s="2"/>
      <c r="N1312" s="2"/>
      <c r="O1312" s="2"/>
      <c r="P1312" s="2">
        <v>16</v>
      </c>
      <c r="Q1312" s="2">
        <v>8</v>
      </c>
      <c r="R1312" s="2" t="s">
        <v>273</v>
      </c>
      <c r="U1312" s="8">
        <v>100</v>
      </c>
      <c r="V1312"/>
      <c r="W1312"/>
      <c r="X1312"/>
      <c r="Y1312"/>
      <c r="Z1312"/>
      <c r="AB1312" s="8">
        <v>27000</v>
      </c>
      <c r="AC1312" s="2" t="s">
        <v>983</v>
      </c>
      <c r="AD1312" s="26" t="s">
        <v>991</v>
      </c>
      <c r="AE1312" t="s">
        <v>282</v>
      </c>
    </row>
    <row r="1313" spans="1:31">
      <c r="A1313" t="s">
        <v>824</v>
      </c>
      <c r="B1313" t="s">
        <v>72</v>
      </c>
      <c r="C1313" s="1" t="s">
        <v>38</v>
      </c>
      <c r="D1313" s="1" t="s">
        <v>39</v>
      </c>
      <c r="F1313" s="1" t="s">
        <v>982</v>
      </c>
      <c r="H1313" s="1" t="s">
        <v>225</v>
      </c>
      <c r="J1313" s="8">
        <v>20</v>
      </c>
      <c r="K1313" s="8">
        <v>20</v>
      </c>
      <c r="L1313" s="2"/>
      <c r="M1313" s="2"/>
      <c r="N1313" s="2"/>
      <c r="O1313" s="2"/>
      <c r="P1313" s="2">
        <v>16</v>
      </c>
      <c r="Q1313" s="2">
        <v>8</v>
      </c>
      <c r="R1313" s="2" t="s">
        <v>273</v>
      </c>
      <c r="U1313" s="8">
        <v>130</v>
      </c>
      <c r="V1313"/>
      <c r="W1313"/>
      <c r="X1313"/>
      <c r="Y1313"/>
      <c r="Z1313"/>
      <c r="AB1313" s="8">
        <v>27000</v>
      </c>
      <c r="AC1313" s="2" t="s">
        <v>983</v>
      </c>
      <c r="AD1313" s="26" t="s">
        <v>991</v>
      </c>
      <c r="AE1313" t="s">
        <v>282</v>
      </c>
    </row>
    <row r="1314" spans="1:31">
      <c r="A1314" t="s">
        <v>824</v>
      </c>
      <c r="B1314" t="s">
        <v>72</v>
      </c>
      <c r="C1314" s="1" t="s">
        <v>38</v>
      </c>
      <c r="D1314" s="1" t="s">
        <v>39</v>
      </c>
      <c r="F1314" s="1" t="s">
        <v>982</v>
      </c>
      <c r="H1314" s="1" t="s">
        <v>225</v>
      </c>
      <c r="J1314" s="8">
        <v>20</v>
      </c>
      <c r="K1314" s="8">
        <v>20</v>
      </c>
      <c r="L1314" s="2"/>
      <c r="M1314" s="2"/>
      <c r="N1314" s="2"/>
      <c r="O1314" s="2"/>
      <c r="P1314" s="2">
        <v>16</v>
      </c>
      <c r="Q1314" s="2">
        <v>8</v>
      </c>
      <c r="R1314" s="2" t="s">
        <v>273</v>
      </c>
      <c r="U1314" s="8">
        <v>130</v>
      </c>
      <c r="V1314"/>
      <c r="W1314"/>
      <c r="X1314"/>
      <c r="Y1314"/>
      <c r="Z1314"/>
      <c r="AB1314" s="8">
        <v>27000</v>
      </c>
      <c r="AC1314" s="2" t="s">
        <v>983</v>
      </c>
      <c r="AD1314" s="26" t="s">
        <v>991</v>
      </c>
      <c r="AE1314" t="s">
        <v>282</v>
      </c>
    </row>
    <row r="1315" spans="1:31">
      <c r="A1315" t="s">
        <v>824</v>
      </c>
      <c r="B1315" t="s">
        <v>72</v>
      </c>
      <c r="C1315" s="1" t="s">
        <v>38</v>
      </c>
      <c r="D1315" s="1" t="s">
        <v>39</v>
      </c>
      <c r="F1315" s="1" t="s">
        <v>982</v>
      </c>
      <c r="H1315" s="1" t="s">
        <v>225</v>
      </c>
      <c r="J1315" s="8">
        <v>20</v>
      </c>
      <c r="K1315" s="8">
        <v>20</v>
      </c>
      <c r="L1315" s="2"/>
      <c r="M1315" s="2"/>
      <c r="N1315" s="2"/>
      <c r="O1315" s="2"/>
      <c r="P1315" s="2">
        <v>16</v>
      </c>
      <c r="Q1315" s="2">
        <v>8</v>
      </c>
      <c r="R1315" s="2" t="s">
        <v>273</v>
      </c>
      <c r="U1315" s="8">
        <v>130</v>
      </c>
      <c r="V1315"/>
      <c r="W1315"/>
      <c r="X1315"/>
      <c r="Y1315"/>
      <c r="Z1315"/>
      <c r="AB1315" s="8">
        <v>27000</v>
      </c>
      <c r="AC1315" s="2" t="s">
        <v>983</v>
      </c>
      <c r="AD1315" s="26" t="s">
        <v>991</v>
      </c>
      <c r="AE1315" t="s">
        <v>282</v>
      </c>
    </row>
    <row r="1316" spans="1:31">
      <c r="A1316" t="s">
        <v>824</v>
      </c>
      <c r="B1316" t="s">
        <v>72</v>
      </c>
      <c r="C1316" s="1" t="s">
        <v>38</v>
      </c>
      <c r="D1316" s="1" t="s">
        <v>39</v>
      </c>
      <c r="F1316" s="1" t="s">
        <v>982</v>
      </c>
      <c r="H1316" s="1" t="s">
        <v>225</v>
      </c>
      <c r="J1316" s="8">
        <v>30</v>
      </c>
      <c r="K1316" s="8">
        <v>20</v>
      </c>
      <c r="L1316" s="2"/>
      <c r="M1316" s="2"/>
      <c r="N1316" s="2"/>
      <c r="O1316" s="2"/>
      <c r="P1316" s="2">
        <v>16</v>
      </c>
      <c r="Q1316" s="2">
        <v>8</v>
      </c>
      <c r="R1316" s="2" t="s">
        <v>273</v>
      </c>
      <c r="U1316" s="8">
        <v>160</v>
      </c>
      <c r="V1316"/>
      <c r="W1316"/>
      <c r="X1316"/>
      <c r="Y1316"/>
      <c r="Z1316"/>
      <c r="AB1316" s="8">
        <v>27000</v>
      </c>
      <c r="AC1316" s="2" t="s">
        <v>983</v>
      </c>
      <c r="AD1316" s="26" t="s">
        <v>991</v>
      </c>
      <c r="AE1316" t="s">
        <v>282</v>
      </c>
    </row>
    <row r="1317" spans="1:31">
      <c r="A1317" t="s">
        <v>824</v>
      </c>
      <c r="B1317" t="s">
        <v>72</v>
      </c>
      <c r="C1317" s="1" t="s">
        <v>38</v>
      </c>
      <c r="D1317" s="1" t="s">
        <v>39</v>
      </c>
      <c r="F1317" s="1" t="s">
        <v>982</v>
      </c>
      <c r="H1317" s="1" t="s">
        <v>225</v>
      </c>
      <c r="J1317" s="8">
        <v>30</v>
      </c>
      <c r="K1317" s="8">
        <v>20</v>
      </c>
      <c r="L1317" s="2"/>
      <c r="M1317" s="2"/>
      <c r="N1317" s="2"/>
      <c r="O1317" s="2"/>
      <c r="P1317" s="2">
        <v>16</v>
      </c>
      <c r="Q1317" s="2">
        <v>8</v>
      </c>
      <c r="R1317" s="2" t="s">
        <v>273</v>
      </c>
      <c r="U1317" s="8">
        <v>160</v>
      </c>
      <c r="V1317"/>
      <c r="W1317"/>
      <c r="X1317"/>
      <c r="Y1317"/>
      <c r="Z1317"/>
      <c r="AB1317" s="8">
        <v>27000</v>
      </c>
      <c r="AC1317" s="2" t="s">
        <v>983</v>
      </c>
      <c r="AD1317" s="26" t="s">
        <v>991</v>
      </c>
      <c r="AE1317" t="s">
        <v>282</v>
      </c>
    </row>
    <row r="1318" spans="1:31">
      <c r="A1318" t="s">
        <v>824</v>
      </c>
      <c r="B1318" t="s">
        <v>72</v>
      </c>
      <c r="C1318" s="1" t="s">
        <v>38</v>
      </c>
      <c r="D1318" s="1" t="s">
        <v>39</v>
      </c>
      <c r="F1318" s="1" t="s">
        <v>982</v>
      </c>
      <c r="H1318" s="1" t="s">
        <v>225</v>
      </c>
      <c r="J1318" s="8">
        <v>30</v>
      </c>
      <c r="K1318" s="8">
        <v>20</v>
      </c>
      <c r="L1318" s="2"/>
      <c r="M1318" s="2"/>
      <c r="N1318" s="2"/>
      <c r="O1318" s="2"/>
      <c r="P1318" s="2">
        <v>16</v>
      </c>
      <c r="Q1318" s="2">
        <v>8</v>
      </c>
      <c r="R1318" s="2" t="s">
        <v>273</v>
      </c>
      <c r="U1318" s="8">
        <v>160</v>
      </c>
      <c r="V1318"/>
      <c r="W1318"/>
      <c r="X1318"/>
      <c r="Y1318"/>
      <c r="Z1318"/>
      <c r="AB1318" s="8">
        <v>27000</v>
      </c>
      <c r="AC1318" s="2" t="s">
        <v>983</v>
      </c>
      <c r="AD1318" s="26" t="s">
        <v>991</v>
      </c>
      <c r="AE1318" t="s">
        <v>282</v>
      </c>
    </row>
    <row r="1319" spans="1:31">
      <c r="A1319" t="s">
        <v>824</v>
      </c>
      <c r="B1319" s="8" t="s">
        <v>987</v>
      </c>
      <c r="C1319" s="1" t="s">
        <v>38</v>
      </c>
      <c r="D1319" s="1" t="s">
        <v>39</v>
      </c>
      <c r="F1319" s="1" t="s">
        <v>984</v>
      </c>
      <c r="H1319" s="1" t="s">
        <v>225</v>
      </c>
      <c r="J1319" s="8">
        <v>14</v>
      </c>
      <c r="K1319" s="8">
        <v>14</v>
      </c>
      <c r="L1319" s="2"/>
      <c r="M1319" s="2"/>
      <c r="N1319" s="2"/>
      <c r="O1319" s="2"/>
      <c r="P1319" s="8">
        <v>8</v>
      </c>
      <c r="Q1319" s="8">
        <v>16</v>
      </c>
      <c r="R1319" s="2"/>
      <c r="U1319" s="8">
        <v>0</v>
      </c>
      <c r="V1319"/>
      <c r="W1319"/>
      <c r="X1319"/>
      <c r="Y1319"/>
      <c r="Z1319"/>
      <c r="AB1319" s="8">
        <v>27000</v>
      </c>
      <c r="AC1319" s="2" t="s">
        <v>983</v>
      </c>
      <c r="AD1319" s="26" t="s">
        <v>991</v>
      </c>
      <c r="AE1319" t="s">
        <v>282</v>
      </c>
    </row>
    <row r="1320" spans="1:31">
      <c r="A1320" t="s">
        <v>824</v>
      </c>
      <c r="B1320" s="8" t="s">
        <v>987</v>
      </c>
      <c r="C1320" s="1" t="s">
        <v>38</v>
      </c>
      <c r="D1320" s="1" t="s">
        <v>39</v>
      </c>
      <c r="F1320" s="1" t="s">
        <v>984</v>
      </c>
      <c r="H1320" s="1" t="s">
        <v>225</v>
      </c>
      <c r="J1320" s="8">
        <v>14</v>
      </c>
      <c r="K1320" s="8">
        <v>14</v>
      </c>
      <c r="L1320" s="2"/>
      <c r="M1320" s="2"/>
      <c r="N1320" s="2"/>
      <c r="O1320" s="2"/>
      <c r="P1320" s="8">
        <v>8</v>
      </c>
      <c r="Q1320" s="8">
        <v>16</v>
      </c>
      <c r="R1320" s="2"/>
      <c r="U1320" s="8">
        <v>15</v>
      </c>
      <c r="V1320"/>
      <c r="W1320"/>
      <c r="X1320"/>
      <c r="Y1320"/>
      <c r="Z1320"/>
      <c r="AB1320" s="8">
        <v>27000</v>
      </c>
      <c r="AC1320" s="2" t="s">
        <v>983</v>
      </c>
      <c r="AD1320" s="26" t="s">
        <v>991</v>
      </c>
      <c r="AE1320" t="s">
        <v>282</v>
      </c>
    </row>
    <row r="1321" spans="1:31">
      <c r="A1321" t="s">
        <v>824</v>
      </c>
      <c r="B1321" s="8" t="s">
        <v>987</v>
      </c>
      <c r="C1321" s="1" t="s">
        <v>38</v>
      </c>
      <c r="D1321" s="1" t="s">
        <v>39</v>
      </c>
      <c r="F1321" s="1" t="s">
        <v>984</v>
      </c>
      <c r="H1321" s="1" t="s">
        <v>225</v>
      </c>
      <c r="J1321" s="8">
        <v>14</v>
      </c>
      <c r="K1321" s="8">
        <v>14</v>
      </c>
      <c r="L1321" s="2"/>
      <c r="M1321" s="2"/>
      <c r="N1321" s="2"/>
      <c r="O1321" s="2"/>
      <c r="P1321" s="8">
        <v>8</v>
      </c>
      <c r="Q1321" s="8">
        <v>16</v>
      </c>
      <c r="R1321" s="2"/>
      <c r="U1321" s="8">
        <v>17</v>
      </c>
      <c r="V1321"/>
      <c r="W1321"/>
      <c r="X1321"/>
      <c r="Y1321"/>
      <c r="Z1321"/>
      <c r="AB1321" s="8">
        <v>27000</v>
      </c>
      <c r="AC1321" s="2" t="s">
        <v>983</v>
      </c>
      <c r="AD1321" s="26" t="s">
        <v>991</v>
      </c>
      <c r="AE1321" t="s">
        <v>282</v>
      </c>
    </row>
    <row r="1322" spans="1:31">
      <c r="A1322" t="s">
        <v>824</v>
      </c>
      <c r="B1322" s="8" t="s">
        <v>987</v>
      </c>
      <c r="C1322" s="1" t="s">
        <v>38</v>
      </c>
      <c r="D1322" s="1" t="s">
        <v>39</v>
      </c>
      <c r="F1322" s="1" t="s">
        <v>984</v>
      </c>
      <c r="H1322" s="1" t="s">
        <v>225</v>
      </c>
      <c r="J1322" s="8">
        <v>14</v>
      </c>
      <c r="K1322" s="8">
        <v>14</v>
      </c>
      <c r="L1322" s="2"/>
      <c r="M1322" s="2"/>
      <c r="N1322" s="2"/>
      <c r="O1322" s="2"/>
      <c r="P1322" s="8">
        <v>8</v>
      </c>
      <c r="Q1322" s="8">
        <v>16</v>
      </c>
      <c r="R1322" s="2"/>
      <c r="U1322" s="8">
        <v>30</v>
      </c>
      <c r="V1322"/>
      <c r="W1322"/>
      <c r="X1322"/>
      <c r="Y1322"/>
      <c r="Z1322"/>
      <c r="AB1322" s="8">
        <v>27000</v>
      </c>
      <c r="AC1322" s="2" t="s">
        <v>983</v>
      </c>
      <c r="AD1322" s="26" t="s">
        <v>991</v>
      </c>
      <c r="AE1322" t="s">
        <v>282</v>
      </c>
    </row>
    <row r="1323" spans="1:31">
      <c r="A1323" t="s">
        <v>824</v>
      </c>
      <c r="B1323" s="8" t="s">
        <v>987</v>
      </c>
      <c r="C1323" s="1" t="s">
        <v>38</v>
      </c>
      <c r="D1323" s="1" t="s">
        <v>39</v>
      </c>
      <c r="F1323" s="1" t="s">
        <v>984</v>
      </c>
      <c r="H1323" s="1" t="s">
        <v>225</v>
      </c>
      <c r="J1323" s="8">
        <v>14</v>
      </c>
      <c r="K1323" s="8">
        <v>14</v>
      </c>
      <c r="L1323" s="2"/>
      <c r="M1323" s="2"/>
      <c r="N1323" s="2"/>
      <c r="O1323" s="2"/>
      <c r="P1323" s="8">
        <v>8</v>
      </c>
      <c r="Q1323" s="8">
        <v>16</v>
      </c>
      <c r="R1323" s="2"/>
      <c r="U1323" s="8">
        <v>45</v>
      </c>
      <c r="V1323"/>
      <c r="W1323"/>
      <c r="X1323"/>
      <c r="Y1323"/>
      <c r="Z1323"/>
      <c r="AB1323" s="8">
        <v>27000</v>
      </c>
      <c r="AC1323" s="2" t="s">
        <v>983</v>
      </c>
      <c r="AD1323" s="26" t="s">
        <v>991</v>
      </c>
      <c r="AE1323" t="s">
        <v>282</v>
      </c>
    </row>
    <row r="1324" spans="1:31">
      <c r="A1324" t="s">
        <v>824</v>
      </c>
      <c r="B1324" s="8" t="s">
        <v>987</v>
      </c>
      <c r="C1324" s="1" t="s">
        <v>38</v>
      </c>
      <c r="D1324" s="1" t="s">
        <v>39</v>
      </c>
      <c r="F1324" s="1" t="s">
        <v>984</v>
      </c>
      <c r="H1324" s="1" t="s">
        <v>225</v>
      </c>
      <c r="J1324" s="8">
        <v>14</v>
      </c>
      <c r="K1324" s="8">
        <v>14</v>
      </c>
      <c r="L1324" s="2"/>
      <c r="M1324" s="2"/>
      <c r="N1324" s="2"/>
      <c r="O1324" s="2"/>
      <c r="P1324" s="8">
        <v>8</v>
      </c>
      <c r="Q1324" s="8">
        <v>16</v>
      </c>
      <c r="R1324" s="2"/>
      <c r="U1324" s="8">
        <v>60</v>
      </c>
      <c r="V1324"/>
      <c r="W1324"/>
      <c r="X1324"/>
      <c r="Y1324"/>
      <c r="Z1324"/>
      <c r="AB1324" s="8">
        <v>27000</v>
      </c>
      <c r="AC1324" s="2" t="s">
        <v>983</v>
      </c>
      <c r="AD1324" s="26" t="s">
        <v>991</v>
      </c>
      <c r="AE1324" t="s">
        <v>282</v>
      </c>
    </row>
    <row r="1325" spans="1:31">
      <c r="A1325" t="s">
        <v>824</v>
      </c>
      <c r="B1325" s="8" t="s">
        <v>987</v>
      </c>
      <c r="C1325" s="1" t="s">
        <v>38</v>
      </c>
      <c r="D1325" s="1" t="s">
        <v>39</v>
      </c>
      <c r="F1325" s="1" t="s">
        <v>984</v>
      </c>
      <c r="H1325" s="1" t="s">
        <v>225</v>
      </c>
      <c r="J1325" s="8">
        <v>14</v>
      </c>
      <c r="K1325" s="8">
        <v>14</v>
      </c>
      <c r="L1325" s="2"/>
      <c r="M1325" s="2"/>
      <c r="N1325" s="2"/>
      <c r="O1325" s="2"/>
      <c r="P1325" s="8">
        <v>8</v>
      </c>
      <c r="Q1325" s="8">
        <v>16</v>
      </c>
      <c r="R1325" s="2"/>
      <c r="U1325" s="8">
        <v>75</v>
      </c>
      <c r="V1325"/>
      <c r="W1325"/>
      <c r="X1325"/>
      <c r="Y1325"/>
      <c r="Z1325"/>
      <c r="AB1325" s="8">
        <v>27000</v>
      </c>
      <c r="AC1325" s="2" t="s">
        <v>983</v>
      </c>
      <c r="AD1325" s="26" t="s">
        <v>991</v>
      </c>
      <c r="AE1325" t="s">
        <v>282</v>
      </c>
    </row>
    <row r="1326" spans="1:31">
      <c r="A1326" t="s">
        <v>824</v>
      </c>
      <c r="B1326" s="8" t="s">
        <v>987</v>
      </c>
      <c r="C1326" s="1" t="s">
        <v>38</v>
      </c>
      <c r="D1326" s="1" t="s">
        <v>39</v>
      </c>
      <c r="F1326" s="1" t="s">
        <v>984</v>
      </c>
      <c r="H1326" s="1" t="s">
        <v>225</v>
      </c>
      <c r="J1326" s="8">
        <v>14</v>
      </c>
      <c r="K1326" s="8">
        <v>14</v>
      </c>
      <c r="L1326" s="2"/>
      <c r="M1326" s="2"/>
      <c r="N1326" s="2"/>
      <c r="O1326" s="2"/>
      <c r="P1326" s="8">
        <v>8</v>
      </c>
      <c r="Q1326" s="8">
        <v>16</v>
      </c>
      <c r="R1326" s="2"/>
      <c r="U1326" s="8">
        <v>0</v>
      </c>
      <c r="V1326"/>
      <c r="W1326"/>
      <c r="X1326"/>
      <c r="Y1326"/>
      <c r="Z1326"/>
      <c r="AB1326" s="8">
        <v>27000</v>
      </c>
      <c r="AC1326" s="2" t="s">
        <v>983</v>
      </c>
      <c r="AD1326" s="26" t="s">
        <v>991</v>
      </c>
      <c r="AE1326" t="s">
        <v>282</v>
      </c>
    </row>
    <row r="1327" spans="1:31">
      <c r="A1327" t="s">
        <v>824</v>
      </c>
      <c r="B1327" s="8" t="s">
        <v>987</v>
      </c>
      <c r="C1327" s="1" t="s">
        <v>38</v>
      </c>
      <c r="D1327" s="1" t="s">
        <v>39</v>
      </c>
      <c r="F1327" s="1" t="s">
        <v>984</v>
      </c>
      <c r="H1327" s="1" t="s">
        <v>225</v>
      </c>
      <c r="J1327" s="8">
        <v>23</v>
      </c>
      <c r="K1327" s="8">
        <v>23</v>
      </c>
      <c r="L1327" s="2"/>
      <c r="M1327" s="2"/>
      <c r="N1327" s="2"/>
      <c r="O1327" s="2"/>
      <c r="P1327" s="8">
        <v>16</v>
      </c>
      <c r="Q1327" s="8">
        <v>8</v>
      </c>
      <c r="R1327" s="2"/>
      <c r="U1327" s="8">
        <v>2</v>
      </c>
      <c r="V1327"/>
      <c r="W1327"/>
      <c r="X1327"/>
      <c r="Y1327"/>
      <c r="Z1327"/>
      <c r="AB1327" s="8">
        <v>27000</v>
      </c>
      <c r="AC1327" s="2" t="s">
        <v>983</v>
      </c>
      <c r="AD1327" s="26" t="s">
        <v>991</v>
      </c>
      <c r="AE1327" t="s">
        <v>282</v>
      </c>
    </row>
    <row r="1328" spans="1:31">
      <c r="A1328" t="s">
        <v>824</v>
      </c>
      <c r="B1328" s="8" t="s">
        <v>987</v>
      </c>
      <c r="C1328" s="1" t="s">
        <v>38</v>
      </c>
      <c r="D1328" s="1" t="s">
        <v>39</v>
      </c>
      <c r="F1328" s="1" t="s">
        <v>984</v>
      </c>
      <c r="H1328" s="1" t="s">
        <v>225</v>
      </c>
      <c r="J1328" s="8">
        <v>23</v>
      </c>
      <c r="K1328" s="8">
        <v>23</v>
      </c>
      <c r="L1328" s="2"/>
      <c r="M1328" s="2"/>
      <c r="N1328" s="2"/>
      <c r="O1328" s="2"/>
      <c r="P1328" s="8">
        <v>16</v>
      </c>
      <c r="Q1328" s="8">
        <v>8</v>
      </c>
      <c r="R1328" s="2"/>
      <c r="U1328" s="8">
        <v>15</v>
      </c>
      <c r="V1328"/>
      <c r="W1328"/>
      <c r="X1328"/>
      <c r="Y1328"/>
      <c r="Z1328"/>
      <c r="AB1328" s="8">
        <v>27000</v>
      </c>
      <c r="AC1328" s="2" t="s">
        <v>983</v>
      </c>
      <c r="AD1328" s="26" t="s">
        <v>991</v>
      </c>
      <c r="AE1328" t="s">
        <v>282</v>
      </c>
    </row>
    <row r="1329" spans="1:31">
      <c r="A1329" t="s">
        <v>824</v>
      </c>
      <c r="B1329" s="8" t="s">
        <v>987</v>
      </c>
      <c r="C1329" s="1" t="s">
        <v>38</v>
      </c>
      <c r="D1329" s="1" t="s">
        <v>39</v>
      </c>
      <c r="F1329" s="1" t="s">
        <v>984</v>
      </c>
      <c r="H1329" s="1" t="s">
        <v>225</v>
      </c>
      <c r="J1329" s="8">
        <v>23</v>
      </c>
      <c r="K1329" s="8">
        <v>23</v>
      </c>
      <c r="L1329" s="2"/>
      <c r="M1329" s="2"/>
      <c r="N1329" s="2"/>
      <c r="O1329" s="2"/>
      <c r="P1329" s="8">
        <v>16</v>
      </c>
      <c r="Q1329" s="8">
        <v>8</v>
      </c>
      <c r="R1329" s="2"/>
      <c r="U1329" s="8">
        <v>30</v>
      </c>
      <c r="V1329"/>
      <c r="W1329"/>
      <c r="X1329"/>
      <c r="Y1329"/>
      <c r="Z1329"/>
      <c r="AB1329" s="8">
        <v>27000</v>
      </c>
      <c r="AC1329" s="2" t="s">
        <v>983</v>
      </c>
      <c r="AD1329" s="26" t="s">
        <v>991</v>
      </c>
      <c r="AE1329" t="s">
        <v>282</v>
      </c>
    </row>
    <row r="1330" spans="1:31">
      <c r="A1330" t="s">
        <v>824</v>
      </c>
      <c r="B1330" s="8" t="s">
        <v>987</v>
      </c>
      <c r="C1330" s="1" t="s">
        <v>38</v>
      </c>
      <c r="D1330" s="1" t="s">
        <v>39</v>
      </c>
      <c r="F1330" s="1" t="s">
        <v>984</v>
      </c>
      <c r="H1330" s="1" t="s">
        <v>225</v>
      </c>
      <c r="J1330" s="8">
        <v>23</v>
      </c>
      <c r="K1330" s="8">
        <v>23</v>
      </c>
      <c r="L1330" s="2"/>
      <c r="M1330" s="2"/>
      <c r="N1330" s="2"/>
      <c r="O1330" s="2"/>
      <c r="P1330" s="8">
        <v>16</v>
      </c>
      <c r="Q1330" s="8">
        <v>8</v>
      </c>
      <c r="R1330" s="2"/>
      <c r="U1330" s="8">
        <v>45</v>
      </c>
      <c r="V1330"/>
      <c r="W1330"/>
      <c r="X1330"/>
      <c r="Y1330"/>
      <c r="Z1330"/>
      <c r="AB1330" s="8">
        <v>27000</v>
      </c>
      <c r="AC1330" s="2" t="s">
        <v>983</v>
      </c>
      <c r="AD1330" s="26" t="s">
        <v>991</v>
      </c>
      <c r="AE1330" t="s">
        <v>282</v>
      </c>
    </row>
    <row r="1331" spans="1:31">
      <c r="A1331" t="s">
        <v>824</v>
      </c>
      <c r="B1331" s="8" t="s">
        <v>987</v>
      </c>
      <c r="C1331" s="1" t="s">
        <v>38</v>
      </c>
      <c r="D1331" s="1" t="s">
        <v>39</v>
      </c>
      <c r="F1331" s="1" t="s">
        <v>984</v>
      </c>
      <c r="H1331" s="1" t="s">
        <v>225</v>
      </c>
      <c r="J1331" s="8">
        <v>23</v>
      </c>
      <c r="K1331" s="8">
        <v>23</v>
      </c>
      <c r="L1331" s="2"/>
      <c r="M1331" s="2"/>
      <c r="N1331" s="2"/>
      <c r="O1331" s="2"/>
      <c r="P1331" s="8">
        <v>16</v>
      </c>
      <c r="Q1331" s="8">
        <v>8</v>
      </c>
      <c r="R1331" s="2"/>
      <c r="U1331" s="8">
        <v>60</v>
      </c>
      <c r="V1331"/>
      <c r="W1331"/>
      <c r="X1331"/>
      <c r="Y1331"/>
      <c r="Z1331"/>
      <c r="AB1331" s="8">
        <v>27000</v>
      </c>
      <c r="AC1331" s="2" t="s">
        <v>983</v>
      </c>
      <c r="AD1331" s="26" t="s">
        <v>991</v>
      </c>
      <c r="AE1331" t="s">
        <v>282</v>
      </c>
    </row>
    <row r="1332" spans="1:31">
      <c r="A1332" t="s">
        <v>824</v>
      </c>
      <c r="B1332" s="8" t="s">
        <v>987</v>
      </c>
      <c r="C1332" s="1" t="s">
        <v>38</v>
      </c>
      <c r="D1332" s="1" t="s">
        <v>39</v>
      </c>
      <c r="F1332" s="1" t="s">
        <v>984</v>
      </c>
      <c r="H1332" s="1" t="s">
        <v>225</v>
      </c>
      <c r="J1332" s="8">
        <v>23</v>
      </c>
      <c r="K1332" s="8">
        <v>23</v>
      </c>
      <c r="L1332" s="2"/>
      <c r="M1332" s="2"/>
      <c r="N1332" s="2"/>
      <c r="O1332" s="2"/>
      <c r="P1332" s="8">
        <v>16</v>
      </c>
      <c r="Q1332" s="8">
        <v>8</v>
      </c>
      <c r="R1332" s="2"/>
      <c r="U1332" s="8">
        <v>75</v>
      </c>
      <c r="V1332"/>
      <c r="W1332"/>
      <c r="X1332"/>
      <c r="Y1332"/>
      <c r="Z1332"/>
      <c r="AB1332" s="8">
        <v>27000</v>
      </c>
      <c r="AC1332" s="2" t="s">
        <v>983</v>
      </c>
      <c r="AD1332" s="26" t="s">
        <v>991</v>
      </c>
      <c r="AE1332" t="s">
        <v>282</v>
      </c>
    </row>
    <row r="1333" spans="1:31">
      <c r="A1333" t="s">
        <v>824</v>
      </c>
      <c r="B1333" s="8" t="s">
        <v>987</v>
      </c>
      <c r="C1333" s="1" t="s">
        <v>38</v>
      </c>
      <c r="D1333" s="1" t="s">
        <v>39</v>
      </c>
      <c r="F1333" s="1" t="s">
        <v>985</v>
      </c>
      <c r="H1333" s="1" t="s">
        <v>225</v>
      </c>
      <c r="J1333" s="8">
        <v>14</v>
      </c>
      <c r="K1333" s="8">
        <v>14</v>
      </c>
      <c r="L1333" s="2"/>
      <c r="M1333" s="2"/>
      <c r="N1333" s="2"/>
      <c r="O1333" s="2"/>
      <c r="P1333" s="8">
        <v>8</v>
      </c>
      <c r="Q1333" s="8">
        <v>16</v>
      </c>
      <c r="R1333" s="2"/>
      <c r="U1333" s="8">
        <v>0</v>
      </c>
      <c r="V1333"/>
      <c r="W1333"/>
      <c r="X1333"/>
      <c r="Y1333"/>
      <c r="Z1333"/>
      <c r="AB1333" s="8">
        <v>27000</v>
      </c>
      <c r="AC1333" s="2" t="s">
        <v>983</v>
      </c>
      <c r="AD1333" s="26" t="s">
        <v>991</v>
      </c>
      <c r="AE1333" t="s">
        <v>282</v>
      </c>
    </row>
    <row r="1334" spans="1:31">
      <c r="A1334" t="s">
        <v>824</v>
      </c>
      <c r="B1334" s="8" t="s">
        <v>987</v>
      </c>
      <c r="C1334" s="1" t="s">
        <v>38</v>
      </c>
      <c r="D1334" s="1" t="s">
        <v>39</v>
      </c>
      <c r="F1334" s="1" t="s">
        <v>985</v>
      </c>
      <c r="H1334" s="1" t="s">
        <v>225</v>
      </c>
      <c r="J1334" s="8">
        <v>14</v>
      </c>
      <c r="K1334" s="8">
        <v>14</v>
      </c>
      <c r="L1334" s="2"/>
      <c r="M1334" s="2"/>
      <c r="N1334" s="2"/>
      <c r="O1334" s="2"/>
      <c r="P1334" s="8">
        <v>8</v>
      </c>
      <c r="Q1334" s="8">
        <v>16</v>
      </c>
      <c r="R1334" s="2"/>
      <c r="U1334" s="8">
        <v>14</v>
      </c>
      <c r="V1334"/>
      <c r="W1334"/>
      <c r="X1334"/>
      <c r="Y1334"/>
      <c r="Z1334"/>
      <c r="AB1334" s="8">
        <v>27000</v>
      </c>
      <c r="AC1334" s="2" t="s">
        <v>983</v>
      </c>
      <c r="AD1334" s="26" t="s">
        <v>991</v>
      </c>
      <c r="AE1334" t="s">
        <v>282</v>
      </c>
    </row>
    <row r="1335" spans="1:31">
      <c r="A1335" t="s">
        <v>824</v>
      </c>
      <c r="B1335" s="8" t="s">
        <v>987</v>
      </c>
      <c r="C1335" s="1" t="s">
        <v>38</v>
      </c>
      <c r="D1335" s="1" t="s">
        <v>39</v>
      </c>
      <c r="F1335" s="1" t="s">
        <v>985</v>
      </c>
      <c r="H1335" s="1" t="s">
        <v>225</v>
      </c>
      <c r="J1335" s="8">
        <v>14</v>
      </c>
      <c r="K1335" s="8">
        <v>14</v>
      </c>
      <c r="L1335" s="2"/>
      <c r="M1335" s="2"/>
      <c r="N1335" s="2"/>
      <c r="O1335" s="2"/>
      <c r="P1335" s="8">
        <v>8</v>
      </c>
      <c r="Q1335" s="8">
        <v>16</v>
      </c>
      <c r="R1335" s="2"/>
      <c r="U1335" s="8">
        <v>30</v>
      </c>
      <c r="V1335"/>
      <c r="W1335"/>
      <c r="X1335"/>
      <c r="Y1335"/>
      <c r="Z1335"/>
      <c r="AB1335" s="8">
        <v>27000</v>
      </c>
      <c r="AC1335" s="2" t="s">
        <v>983</v>
      </c>
      <c r="AD1335" s="26" t="s">
        <v>991</v>
      </c>
      <c r="AE1335" t="s">
        <v>282</v>
      </c>
    </row>
    <row r="1336" spans="1:31">
      <c r="A1336" t="s">
        <v>824</v>
      </c>
      <c r="B1336" s="8" t="s">
        <v>987</v>
      </c>
      <c r="C1336" s="1" t="s">
        <v>38</v>
      </c>
      <c r="D1336" s="1" t="s">
        <v>39</v>
      </c>
      <c r="F1336" s="1" t="s">
        <v>985</v>
      </c>
      <c r="H1336" s="1" t="s">
        <v>225</v>
      </c>
      <c r="J1336" s="8">
        <v>14</v>
      </c>
      <c r="K1336" s="8">
        <v>14</v>
      </c>
      <c r="L1336" s="2"/>
      <c r="M1336" s="2"/>
      <c r="N1336" s="2"/>
      <c r="O1336" s="2"/>
      <c r="P1336" s="8">
        <v>8</v>
      </c>
      <c r="Q1336" s="8">
        <v>16</v>
      </c>
      <c r="R1336" s="2"/>
      <c r="U1336" s="8">
        <v>64</v>
      </c>
      <c r="V1336"/>
      <c r="W1336"/>
      <c r="X1336"/>
      <c r="Y1336"/>
      <c r="Z1336"/>
      <c r="AB1336" s="8">
        <v>27000</v>
      </c>
      <c r="AC1336" s="2" t="s">
        <v>983</v>
      </c>
      <c r="AD1336" s="26" t="s">
        <v>991</v>
      </c>
      <c r="AE1336" t="s">
        <v>282</v>
      </c>
    </row>
    <row r="1337" spans="1:31">
      <c r="A1337" t="s">
        <v>824</v>
      </c>
      <c r="B1337" s="8" t="s">
        <v>987</v>
      </c>
      <c r="C1337" s="1" t="s">
        <v>38</v>
      </c>
      <c r="D1337" s="1" t="s">
        <v>39</v>
      </c>
      <c r="F1337" s="1" t="s">
        <v>985</v>
      </c>
      <c r="H1337" s="1" t="s">
        <v>225</v>
      </c>
      <c r="J1337" s="8">
        <v>14</v>
      </c>
      <c r="K1337" s="8">
        <v>14</v>
      </c>
      <c r="L1337" s="2"/>
      <c r="M1337" s="2"/>
      <c r="N1337" s="2"/>
      <c r="O1337" s="2"/>
      <c r="P1337" s="8">
        <v>8</v>
      </c>
      <c r="Q1337" s="8">
        <v>16</v>
      </c>
      <c r="R1337" s="2"/>
      <c r="U1337" s="8">
        <v>96</v>
      </c>
      <c r="V1337"/>
      <c r="W1337"/>
      <c r="X1337"/>
      <c r="Y1337"/>
      <c r="Z1337"/>
      <c r="AB1337" s="8">
        <v>27000</v>
      </c>
      <c r="AC1337" s="2" t="s">
        <v>983</v>
      </c>
      <c r="AD1337" s="26" t="s">
        <v>991</v>
      </c>
      <c r="AE1337" t="s">
        <v>282</v>
      </c>
    </row>
    <row r="1338" spans="1:31">
      <c r="A1338" t="s">
        <v>824</v>
      </c>
      <c r="B1338" s="8" t="s">
        <v>987</v>
      </c>
      <c r="C1338" s="1" t="s">
        <v>38</v>
      </c>
      <c r="D1338" s="1" t="s">
        <v>39</v>
      </c>
      <c r="F1338" s="1" t="s">
        <v>985</v>
      </c>
      <c r="H1338" s="1" t="s">
        <v>225</v>
      </c>
      <c r="J1338" s="8">
        <v>14</v>
      </c>
      <c r="K1338" s="8">
        <v>14</v>
      </c>
      <c r="L1338" s="2"/>
      <c r="M1338" s="2"/>
      <c r="N1338" s="2"/>
      <c r="O1338" s="2"/>
      <c r="P1338" s="8">
        <v>8</v>
      </c>
      <c r="Q1338" s="8">
        <v>16</v>
      </c>
      <c r="R1338" s="2"/>
      <c r="U1338" s="8">
        <v>127</v>
      </c>
      <c r="V1338"/>
      <c r="W1338"/>
      <c r="X1338"/>
      <c r="Y1338"/>
      <c r="Z1338"/>
      <c r="AB1338" s="8">
        <v>27000</v>
      </c>
      <c r="AC1338" s="2" t="s">
        <v>983</v>
      </c>
      <c r="AD1338" s="26" t="s">
        <v>991</v>
      </c>
      <c r="AE1338" t="s">
        <v>282</v>
      </c>
    </row>
    <row r="1339" spans="1:31">
      <c r="A1339" t="s">
        <v>824</v>
      </c>
      <c r="B1339" s="8" t="s">
        <v>987</v>
      </c>
      <c r="C1339" s="1" t="s">
        <v>38</v>
      </c>
      <c r="D1339" s="1" t="s">
        <v>39</v>
      </c>
      <c r="F1339" s="1" t="s">
        <v>985</v>
      </c>
      <c r="H1339" s="1" t="s">
        <v>225</v>
      </c>
      <c r="J1339" s="8">
        <v>23</v>
      </c>
      <c r="K1339" s="8">
        <v>23</v>
      </c>
      <c r="L1339" s="2"/>
      <c r="M1339" s="2"/>
      <c r="N1339" s="2"/>
      <c r="O1339" s="2"/>
      <c r="P1339" s="8">
        <v>16</v>
      </c>
      <c r="Q1339" s="8">
        <v>8</v>
      </c>
      <c r="R1339" s="2"/>
      <c r="U1339" s="8">
        <v>0</v>
      </c>
      <c r="V1339"/>
      <c r="W1339"/>
      <c r="X1339"/>
      <c r="Y1339"/>
      <c r="Z1339"/>
      <c r="AB1339" s="8">
        <v>27000</v>
      </c>
      <c r="AC1339" s="2" t="s">
        <v>983</v>
      </c>
      <c r="AD1339" s="26" t="s">
        <v>991</v>
      </c>
      <c r="AE1339" t="s">
        <v>282</v>
      </c>
    </row>
    <row r="1340" spans="1:31">
      <c r="A1340" t="s">
        <v>824</v>
      </c>
      <c r="B1340" s="8" t="s">
        <v>987</v>
      </c>
      <c r="C1340" s="1" t="s">
        <v>38</v>
      </c>
      <c r="D1340" s="1" t="s">
        <v>39</v>
      </c>
      <c r="F1340" s="1" t="s">
        <v>985</v>
      </c>
      <c r="H1340" s="1" t="s">
        <v>225</v>
      </c>
      <c r="J1340" s="8">
        <v>23</v>
      </c>
      <c r="K1340" s="8">
        <v>23</v>
      </c>
      <c r="L1340" s="2"/>
      <c r="M1340" s="2"/>
      <c r="N1340" s="2"/>
      <c r="O1340" s="2"/>
      <c r="P1340" s="8">
        <v>16</v>
      </c>
      <c r="Q1340" s="8">
        <v>8</v>
      </c>
      <c r="R1340" s="2"/>
      <c r="U1340" s="8">
        <v>14</v>
      </c>
      <c r="V1340"/>
      <c r="W1340"/>
      <c r="X1340"/>
      <c r="Y1340"/>
      <c r="Z1340"/>
      <c r="AB1340" s="8">
        <v>27000</v>
      </c>
      <c r="AC1340" s="2" t="s">
        <v>983</v>
      </c>
      <c r="AD1340" s="26" t="s">
        <v>991</v>
      </c>
      <c r="AE1340" t="s">
        <v>282</v>
      </c>
    </row>
    <row r="1341" spans="1:31">
      <c r="A1341" t="s">
        <v>824</v>
      </c>
      <c r="B1341" s="8" t="s">
        <v>987</v>
      </c>
      <c r="C1341" s="1" t="s">
        <v>38</v>
      </c>
      <c r="D1341" s="1" t="s">
        <v>39</v>
      </c>
      <c r="F1341" s="1" t="s">
        <v>985</v>
      </c>
      <c r="H1341" s="1" t="s">
        <v>225</v>
      </c>
      <c r="J1341" s="8">
        <v>23</v>
      </c>
      <c r="K1341" s="8">
        <v>23</v>
      </c>
      <c r="L1341" s="2"/>
      <c r="M1341" s="2"/>
      <c r="N1341" s="2"/>
      <c r="O1341" s="2"/>
      <c r="P1341" s="8">
        <v>16</v>
      </c>
      <c r="Q1341" s="8">
        <v>8</v>
      </c>
      <c r="R1341" s="2"/>
      <c r="U1341" s="8">
        <v>32</v>
      </c>
      <c r="V1341"/>
      <c r="W1341"/>
      <c r="X1341"/>
      <c r="Y1341"/>
      <c r="Z1341"/>
      <c r="AB1341" s="8">
        <v>27000</v>
      </c>
      <c r="AC1341" s="2" t="s">
        <v>983</v>
      </c>
      <c r="AD1341" s="26" t="s">
        <v>991</v>
      </c>
      <c r="AE1341" t="s">
        <v>282</v>
      </c>
    </row>
    <row r="1342" spans="1:31">
      <c r="A1342" t="s">
        <v>824</v>
      </c>
      <c r="B1342" s="8" t="s">
        <v>987</v>
      </c>
      <c r="C1342" s="1" t="s">
        <v>38</v>
      </c>
      <c r="D1342" s="1" t="s">
        <v>39</v>
      </c>
      <c r="F1342" s="1" t="s">
        <v>985</v>
      </c>
      <c r="H1342" s="1" t="s">
        <v>225</v>
      </c>
      <c r="J1342" s="8">
        <v>23</v>
      </c>
      <c r="K1342" s="8">
        <v>23</v>
      </c>
      <c r="L1342" s="2"/>
      <c r="M1342" s="2"/>
      <c r="N1342" s="2"/>
      <c r="O1342" s="2"/>
      <c r="P1342" s="8">
        <v>16</v>
      </c>
      <c r="Q1342" s="8">
        <v>8</v>
      </c>
      <c r="R1342" s="2"/>
      <c r="U1342" s="8">
        <v>64</v>
      </c>
      <c r="V1342"/>
      <c r="W1342"/>
      <c r="X1342"/>
      <c r="Y1342"/>
      <c r="Z1342"/>
      <c r="AB1342" s="8">
        <v>27000</v>
      </c>
      <c r="AC1342" s="2" t="s">
        <v>983</v>
      </c>
      <c r="AD1342" s="26" t="s">
        <v>991</v>
      </c>
      <c r="AE1342" t="s">
        <v>282</v>
      </c>
    </row>
    <row r="1343" spans="1:31">
      <c r="A1343" t="s">
        <v>824</v>
      </c>
      <c r="B1343" s="8" t="s">
        <v>987</v>
      </c>
      <c r="C1343" s="1" t="s">
        <v>38</v>
      </c>
      <c r="D1343" s="1" t="s">
        <v>39</v>
      </c>
      <c r="F1343" s="1" t="s">
        <v>985</v>
      </c>
      <c r="H1343" s="1" t="s">
        <v>225</v>
      </c>
      <c r="J1343" s="8">
        <v>23</v>
      </c>
      <c r="K1343" s="8">
        <v>23</v>
      </c>
      <c r="L1343" s="2"/>
      <c r="M1343" s="2"/>
      <c r="N1343" s="2"/>
      <c r="O1343" s="2"/>
      <c r="P1343" s="8">
        <v>16</v>
      </c>
      <c r="Q1343" s="8">
        <v>8</v>
      </c>
      <c r="R1343" s="2"/>
      <c r="U1343" s="8">
        <v>96</v>
      </c>
      <c r="V1343"/>
      <c r="W1343"/>
      <c r="X1343"/>
      <c r="Y1343"/>
      <c r="Z1343"/>
      <c r="AB1343" s="8">
        <v>27000</v>
      </c>
      <c r="AC1343" s="2" t="s">
        <v>983</v>
      </c>
      <c r="AD1343" s="26" t="s">
        <v>991</v>
      </c>
      <c r="AE1343" t="s">
        <v>282</v>
      </c>
    </row>
    <row r="1344" spans="1:31">
      <c r="A1344" t="s">
        <v>824</v>
      </c>
      <c r="B1344" s="8" t="s">
        <v>987</v>
      </c>
      <c r="C1344" s="1" t="s">
        <v>38</v>
      </c>
      <c r="D1344" s="1" t="s">
        <v>39</v>
      </c>
      <c r="F1344" s="1" t="s">
        <v>985</v>
      </c>
      <c r="H1344" s="1" t="s">
        <v>225</v>
      </c>
      <c r="J1344" s="8">
        <v>23</v>
      </c>
      <c r="K1344" s="8">
        <v>23</v>
      </c>
      <c r="L1344" s="2"/>
      <c r="M1344" s="2"/>
      <c r="N1344" s="2"/>
      <c r="O1344" s="2"/>
      <c r="P1344" s="8">
        <v>16</v>
      </c>
      <c r="Q1344" s="8">
        <v>8</v>
      </c>
      <c r="R1344" s="2"/>
      <c r="U1344" s="8">
        <v>127</v>
      </c>
      <c r="V1344"/>
      <c r="W1344"/>
      <c r="X1344"/>
      <c r="Y1344"/>
      <c r="Z1344"/>
      <c r="AB1344" s="8">
        <v>27000</v>
      </c>
      <c r="AC1344" s="2" t="s">
        <v>983</v>
      </c>
      <c r="AD1344" s="26" t="s">
        <v>991</v>
      </c>
      <c r="AE1344" t="s">
        <v>282</v>
      </c>
    </row>
    <row r="1345" spans="1:31">
      <c r="A1345" t="s">
        <v>824</v>
      </c>
      <c r="B1345" s="8" t="s">
        <v>988</v>
      </c>
      <c r="C1345" s="1" t="s">
        <v>38</v>
      </c>
      <c r="D1345" s="1" t="s">
        <v>39</v>
      </c>
      <c r="F1345" s="1" t="s">
        <v>989</v>
      </c>
      <c r="H1345" s="27" t="s">
        <v>225</v>
      </c>
      <c r="J1345" s="8">
        <v>14</v>
      </c>
      <c r="K1345" s="8">
        <v>14</v>
      </c>
      <c r="L1345" s="2"/>
      <c r="M1345" s="2"/>
      <c r="N1345" s="2"/>
      <c r="O1345" s="2"/>
      <c r="P1345" s="8">
        <v>8</v>
      </c>
      <c r="Q1345" s="8">
        <v>16</v>
      </c>
      <c r="R1345" s="2"/>
      <c r="U1345" s="8">
        <v>7</v>
      </c>
      <c r="V1345"/>
      <c r="W1345"/>
      <c r="X1345"/>
      <c r="Y1345"/>
      <c r="Z1345"/>
      <c r="AB1345" s="8">
        <v>27000</v>
      </c>
      <c r="AC1345" s="2" t="s">
        <v>983</v>
      </c>
      <c r="AD1345" s="26" t="s">
        <v>991</v>
      </c>
      <c r="AE1345" t="s">
        <v>282</v>
      </c>
    </row>
    <row r="1346" spans="1:31">
      <c r="A1346" t="s">
        <v>824</v>
      </c>
      <c r="B1346" s="8" t="s">
        <v>988</v>
      </c>
      <c r="C1346" s="1" t="s">
        <v>38</v>
      </c>
      <c r="D1346" s="1" t="s">
        <v>39</v>
      </c>
      <c r="F1346" s="1" t="s">
        <v>989</v>
      </c>
      <c r="H1346" s="27" t="s">
        <v>225</v>
      </c>
      <c r="J1346" s="8">
        <v>14</v>
      </c>
      <c r="K1346" s="8">
        <v>14</v>
      </c>
      <c r="L1346" s="2"/>
      <c r="M1346" s="2"/>
      <c r="N1346" s="2"/>
      <c r="O1346" s="2"/>
      <c r="P1346" s="8">
        <v>8</v>
      </c>
      <c r="Q1346" s="8">
        <v>16</v>
      </c>
      <c r="R1346" s="2"/>
      <c r="U1346" s="8">
        <v>14</v>
      </c>
      <c r="V1346"/>
      <c r="W1346"/>
      <c r="X1346"/>
      <c r="Y1346"/>
      <c r="Z1346"/>
      <c r="AB1346" s="8">
        <v>27000</v>
      </c>
      <c r="AC1346" s="2" t="s">
        <v>983</v>
      </c>
      <c r="AD1346" s="26" t="s">
        <v>991</v>
      </c>
      <c r="AE1346" t="s">
        <v>282</v>
      </c>
    </row>
    <row r="1347" spans="1:31">
      <c r="A1347" t="s">
        <v>824</v>
      </c>
      <c r="B1347" s="8" t="s">
        <v>988</v>
      </c>
      <c r="C1347" s="1" t="s">
        <v>38</v>
      </c>
      <c r="D1347" s="1" t="s">
        <v>39</v>
      </c>
      <c r="F1347" s="1" t="s">
        <v>989</v>
      </c>
      <c r="H1347" s="27" t="s">
        <v>225</v>
      </c>
      <c r="J1347" s="8">
        <v>14</v>
      </c>
      <c r="K1347" s="8">
        <v>14</v>
      </c>
      <c r="L1347" s="2"/>
      <c r="M1347" s="2"/>
      <c r="N1347" s="2"/>
      <c r="O1347" s="2"/>
      <c r="P1347" s="8">
        <v>8</v>
      </c>
      <c r="Q1347" s="8">
        <v>16</v>
      </c>
      <c r="R1347" s="2"/>
      <c r="U1347" s="8">
        <v>28</v>
      </c>
      <c r="V1347"/>
      <c r="W1347"/>
      <c r="X1347"/>
      <c r="Y1347"/>
      <c r="Z1347"/>
      <c r="AB1347" s="8">
        <v>27000</v>
      </c>
      <c r="AC1347" s="2" t="s">
        <v>983</v>
      </c>
      <c r="AD1347" s="26" t="s">
        <v>991</v>
      </c>
      <c r="AE1347" t="s">
        <v>282</v>
      </c>
    </row>
    <row r="1348" spans="1:31">
      <c r="A1348" t="s">
        <v>824</v>
      </c>
      <c r="B1348" s="8" t="s">
        <v>988</v>
      </c>
      <c r="C1348" s="1" t="s">
        <v>38</v>
      </c>
      <c r="D1348" s="1" t="s">
        <v>39</v>
      </c>
      <c r="F1348" s="1" t="s">
        <v>989</v>
      </c>
      <c r="H1348" s="27" t="s">
        <v>225</v>
      </c>
      <c r="J1348" s="8">
        <v>14</v>
      </c>
      <c r="K1348" s="8">
        <v>14</v>
      </c>
      <c r="L1348" s="2"/>
      <c r="M1348" s="2"/>
      <c r="N1348" s="2"/>
      <c r="O1348" s="2"/>
      <c r="P1348" s="8">
        <v>8</v>
      </c>
      <c r="Q1348" s="8">
        <v>16</v>
      </c>
      <c r="R1348" s="2"/>
      <c r="U1348" s="8">
        <v>42</v>
      </c>
      <c r="V1348"/>
      <c r="W1348"/>
      <c r="X1348"/>
      <c r="Y1348"/>
      <c r="Z1348"/>
      <c r="AB1348" s="8">
        <v>27000</v>
      </c>
      <c r="AC1348" s="2" t="s">
        <v>983</v>
      </c>
      <c r="AD1348" s="26" t="s">
        <v>991</v>
      </c>
      <c r="AE1348" t="s">
        <v>282</v>
      </c>
    </row>
    <row r="1349" spans="1:31">
      <c r="A1349" t="s">
        <v>824</v>
      </c>
      <c r="B1349" s="8" t="s">
        <v>988</v>
      </c>
      <c r="C1349" s="1" t="s">
        <v>38</v>
      </c>
      <c r="D1349" s="1" t="s">
        <v>39</v>
      </c>
      <c r="F1349" s="1" t="s">
        <v>989</v>
      </c>
      <c r="H1349" s="27" t="s">
        <v>225</v>
      </c>
      <c r="J1349" s="8">
        <v>14</v>
      </c>
      <c r="K1349" s="8">
        <v>14</v>
      </c>
      <c r="L1349" s="2"/>
      <c r="M1349" s="2"/>
      <c r="N1349" s="2"/>
      <c r="O1349" s="2"/>
      <c r="P1349" s="8">
        <v>8</v>
      </c>
      <c r="Q1349" s="8">
        <v>16</v>
      </c>
      <c r="R1349" s="2"/>
      <c r="U1349" s="8">
        <v>68</v>
      </c>
      <c r="V1349"/>
      <c r="W1349"/>
      <c r="X1349"/>
      <c r="Y1349"/>
      <c r="Z1349"/>
      <c r="AB1349" s="8">
        <v>27000</v>
      </c>
      <c r="AC1349" s="2" t="s">
        <v>983</v>
      </c>
      <c r="AD1349" s="26" t="s">
        <v>991</v>
      </c>
      <c r="AE1349" t="s">
        <v>282</v>
      </c>
    </row>
    <row r="1350" spans="1:31">
      <c r="A1350" t="s">
        <v>824</v>
      </c>
      <c r="B1350" s="8" t="s">
        <v>988</v>
      </c>
      <c r="C1350" s="1" t="s">
        <v>38</v>
      </c>
      <c r="D1350" s="1" t="s">
        <v>39</v>
      </c>
      <c r="F1350" s="1" t="s">
        <v>989</v>
      </c>
      <c r="H1350" s="27" t="s">
        <v>225</v>
      </c>
      <c r="J1350" s="8">
        <v>14</v>
      </c>
      <c r="K1350" s="8">
        <v>14</v>
      </c>
      <c r="L1350" s="2"/>
      <c r="M1350" s="2"/>
      <c r="N1350" s="2"/>
      <c r="O1350" s="2"/>
      <c r="P1350" s="8">
        <v>8</v>
      </c>
      <c r="Q1350" s="8">
        <v>16</v>
      </c>
      <c r="R1350" s="2"/>
      <c r="U1350" s="8">
        <v>91</v>
      </c>
      <c r="V1350"/>
      <c r="W1350"/>
      <c r="X1350"/>
      <c r="Y1350"/>
      <c r="Z1350"/>
      <c r="AB1350" s="8">
        <v>27000</v>
      </c>
      <c r="AC1350" s="2" t="s">
        <v>983</v>
      </c>
      <c r="AD1350" s="26" t="s">
        <v>991</v>
      </c>
      <c r="AE1350" t="s">
        <v>282</v>
      </c>
    </row>
    <row r="1351" spans="1:31">
      <c r="A1351" t="s">
        <v>824</v>
      </c>
      <c r="B1351" s="8" t="s">
        <v>988</v>
      </c>
      <c r="C1351" s="1" t="s">
        <v>38</v>
      </c>
      <c r="D1351" s="1" t="s">
        <v>39</v>
      </c>
      <c r="F1351" s="1" t="s">
        <v>989</v>
      </c>
      <c r="H1351" s="27" t="s">
        <v>225</v>
      </c>
      <c r="J1351" s="8">
        <v>14</v>
      </c>
      <c r="K1351" s="8">
        <v>14</v>
      </c>
      <c r="L1351" s="2"/>
      <c r="M1351" s="2"/>
      <c r="N1351" s="2"/>
      <c r="O1351" s="2"/>
      <c r="P1351" s="8">
        <v>8</v>
      </c>
      <c r="Q1351" s="8">
        <v>16</v>
      </c>
      <c r="R1351" s="2"/>
      <c r="U1351" s="8">
        <v>112</v>
      </c>
      <c r="V1351"/>
      <c r="W1351"/>
      <c r="X1351"/>
      <c r="Y1351"/>
      <c r="Z1351"/>
      <c r="AB1351" s="8">
        <v>27000</v>
      </c>
      <c r="AC1351" s="2" t="s">
        <v>983</v>
      </c>
      <c r="AD1351" s="26" t="s">
        <v>991</v>
      </c>
      <c r="AE1351" t="s">
        <v>282</v>
      </c>
    </row>
    <row r="1352" spans="1:31">
      <c r="A1352" t="s">
        <v>824</v>
      </c>
      <c r="B1352" s="8" t="s">
        <v>1007</v>
      </c>
      <c r="C1352" s="1" t="s">
        <v>38</v>
      </c>
      <c r="D1352" s="1" t="s">
        <v>39</v>
      </c>
      <c r="E1352" s="1"/>
      <c r="G1352" s="8" t="s">
        <v>1012</v>
      </c>
      <c r="H1352" s="27" t="s">
        <v>196</v>
      </c>
      <c r="J1352" s="8">
        <v>14</v>
      </c>
      <c r="K1352" s="8">
        <v>14</v>
      </c>
      <c r="L1352" s="2"/>
      <c r="M1352" s="2"/>
      <c r="N1352" s="2"/>
      <c r="O1352" s="2"/>
      <c r="P1352" s="8">
        <v>8</v>
      </c>
      <c r="Q1352" s="8">
        <v>16</v>
      </c>
      <c r="R1352" s="2" t="s">
        <v>273</v>
      </c>
      <c r="V1352"/>
      <c r="W1352"/>
      <c r="X1352"/>
      <c r="Y1352"/>
      <c r="Z1352"/>
      <c r="AB1352" s="8">
        <v>27000</v>
      </c>
      <c r="AC1352" s="2" t="s">
        <v>983</v>
      </c>
      <c r="AD1352" s="26" t="s">
        <v>991</v>
      </c>
      <c r="AE1352" t="s">
        <v>282</v>
      </c>
    </row>
    <row r="1353" spans="1:31">
      <c r="A1353" t="s">
        <v>824</v>
      </c>
      <c r="B1353" s="8" t="s">
        <v>1007</v>
      </c>
      <c r="C1353" s="1" t="s">
        <v>38</v>
      </c>
      <c r="D1353" s="1" t="s">
        <v>39</v>
      </c>
      <c r="E1353" s="1"/>
      <c r="G1353" s="8" t="s">
        <v>1013</v>
      </c>
      <c r="H1353" s="27" t="s">
        <v>196</v>
      </c>
      <c r="J1353" s="8">
        <v>14</v>
      </c>
      <c r="K1353" s="8">
        <v>14</v>
      </c>
      <c r="L1353" s="2"/>
      <c r="M1353" s="2"/>
      <c r="N1353" s="2"/>
      <c r="O1353" s="2"/>
      <c r="P1353" s="8">
        <v>8</v>
      </c>
      <c r="Q1353" s="8">
        <v>16</v>
      </c>
      <c r="R1353" s="2" t="s">
        <v>273</v>
      </c>
      <c r="V1353"/>
      <c r="W1353"/>
      <c r="X1353"/>
      <c r="Y1353"/>
      <c r="Z1353"/>
      <c r="AB1353" s="8">
        <v>27000</v>
      </c>
      <c r="AC1353" s="2" t="s">
        <v>983</v>
      </c>
      <c r="AD1353" s="26" t="s">
        <v>991</v>
      </c>
      <c r="AE1353" t="s">
        <v>282</v>
      </c>
    </row>
    <row r="1354" spans="1:31">
      <c r="A1354" t="s">
        <v>824</v>
      </c>
      <c r="B1354" s="8" t="s">
        <v>1007</v>
      </c>
      <c r="C1354" s="1" t="s">
        <v>38</v>
      </c>
      <c r="D1354" s="1" t="s">
        <v>39</v>
      </c>
      <c r="E1354" s="1"/>
      <c r="G1354" s="8" t="s">
        <v>1014</v>
      </c>
      <c r="H1354" s="27" t="s">
        <v>196</v>
      </c>
      <c r="J1354" s="8">
        <v>14</v>
      </c>
      <c r="K1354" s="8">
        <v>14</v>
      </c>
      <c r="L1354" s="2"/>
      <c r="M1354" s="2"/>
      <c r="N1354" s="2"/>
      <c r="O1354" s="2"/>
      <c r="P1354" s="8">
        <v>8</v>
      </c>
      <c r="Q1354" s="8">
        <v>16</v>
      </c>
      <c r="R1354" s="2" t="s">
        <v>273</v>
      </c>
      <c r="V1354"/>
      <c r="W1354"/>
      <c r="X1354"/>
      <c r="Y1354"/>
      <c r="Z1354"/>
      <c r="AB1354" s="8">
        <v>27000</v>
      </c>
      <c r="AC1354" s="2" t="s">
        <v>983</v>
      </c>
      <c r="AD1354" s="26" t="s">
        <v>991</v>
      </c>
      <c r="AE1354" t="s">
        <v>282</v>
      </c>
    </row>
    <row r="1355" spans="1:31">
      <c r="A1355" t="s">
        <v>824</v>
      </c>
      <c r="B1355" s="8" t="s">
        <v>1007</v>
      </c>
      <c r="C1355" s="1" t="s">
        <v>38</v>
      </c>
      <c r="D1355" s="1" t="s">
        <v>39</v>
      </c>
      <c r="E1355" s="1"/>
      <c r="G1355" s="8" t="s">
        <v>1015</v>
      </c>
      <c r="H1355" s="27" t="s">
        <v>196</v>
      </c>
      <c r="J1355" s="8">
        <v>14</v>
      </c>
      <c r="K1355" s="8">
        <v>14</v>
      </c>
      <c r="L1355" s="2"/>
      <c r="M1355" s="2"/>
      <c r="N1355" s="2"/>
      <c r="O1355" s="2"/>
      <c r="P1355" s="8">
        <v>8</v>
      </c>
      <c r="Q1355" s="8">
        <v>16</v>
      </c>
      <c r="R1355" s="2" t="s">
        <v>273</v>
      </c>
      <c r="V1355"/>
      <c r="W1355"/>
      <c r="X1355"/>
      <c r="Y1355"/>
      <c r="Z1355"/>
      <c r="AB1355" s="8">
        <v>27000</v>
      </c>
      <c r="AC1355" s="2" t="s">
        <v>983</v>
      </c>
      <c r="AD1355" s="26" t="s">
        <v>991</v>
      </c>
      <c r="AE1355" t="s">
        <v>282</v>
      </c>
    </row>
    <row r="1356" spans="1:31">
      <c r="A1356" t="s">
        <v>824</v>
      </c>
      <c r="B1356" s="8" t="s">
        <v>1007</v>
      </c>
      <c r="C1356" s="1" t="s">
        <v>38</v>
      </c>
      <c r="D1356" s="1" t="s">
        <v>39</v>
      </c>
      <c r="E1356" s="1"/>
      <c r="G1356" s="8" t="s">
        <v>1016</v>
      </c>
      <c r="H1356" s="27" t="s">
        <v>196</v>
      </c>
      <c r="J1356" s="8">
        <v>14</v>
      </c>
      <c r="K1356" s="8">
        <v>14</v>
      </c>
      <c r="L1356" s="2"/>
      <c r="M1356" s="2"/>
      <c r="N1356" s="2"/>
      <c r="O1356" s="2"/>
      <c r="P1356" s="8">
        <v>8</v>
      </c>
      <c r="Q1356" s="8">
        <v>16</v>
      </c>
      <c r="R1356" s="2" t="s">
        <v>273</v>
      </c>
      <c r="V1356"/>
      <c r="W1356"/>
      <c r="X1356"/>
      <c r="Y1356"/>
      <c r="Z1356"/>
      <c r="AB1356" s="8">
        <v>27000</v>
      </c>
      <c r="AC1356" s="2" t="s">
        <v>983</v>
      </c>
      <c r="AD1356" s="26" t="s">
        <v>991</v>
      </c>
      <c r="AE1356" t="s">
        <v>282</v>
      </c>
    </row>
    <row r="1357" spans="1:31">
      <c r="A1357" t="s">
        <v>824</v>
      </c>
      <c r="B1357" s="8" t="s">
        <v>1007</v>
      </c>
      <c r="C1357" s="1" t="s">
        <v>38</v>
      </c>
      <c r="D1357" s="1" t="s">
        <v>39</v>
      </c>
      <c r="E1357" s="1"/>
      <c r="G1357" s="8" t="s">
        <v>1017</v>
      </c>
      <c r="H1357" s="27" t="s">
        <v>196</v>
      </c>
      <c r="J1357" s="8">
        <v>14</v>
      </c>
      <c r="K1357" s="8">
        <v>14</v>
      </c>
      <c r="L1357" s="2"/>
      <c r="M1357" s="2"/>
      <c r="N1357" s="2"/>
      <c r="O1357" s="2"/>
      <c r="P1357" s="8">
        <v>8</v>
      </c>
      <c r="Q1357" s="8">
        <v>16</v>
      </c>
      <c r="R1357" s="2" t="s">
        <v>273</v>
      </c>
      <c r="V1357"/>
      <c r="W1357"/>
      <c r="X1357"/>
      <c r="Y1357"/>
      <c r="Z1357"/>
      <c r="AB1357" s="8">
        <v>27000</v>
      </c>
      <c r="AC1357" s="2" t="s">
        <v>983</v>
      </c>
      <c r="AD1357" s="26" t="s">
        <v>991</v>
      </c>
      <c r="AE1357" t="s">
        <v>282</v>
      </c>
    </row>
    <row r="1358" spans="1:31">
      <c r="A1358" t="s">
        <v>824</v>
      </c>
      <c r="B1358" s="8" t="s">
        <v>1007</v>
      </c>
      <c r="C1358" s="1" t="s">
        <v>38</v>
      </c>
      <c r="D1358" s="1" t="s">
        <v>39</v>
      </c>
      <c r="E1358" s="1"/>
      <c r="G1358" s="8" t="s">
        <v>1018</v>
      </c>
      <c r="H1358" s="27" t="s">
        <v>196</v>
      </c>
      <c r="J1358" s="8">
        <v>14</v>
      </c>
      <c r="K1358" s="8">
        <v>14</v>
      </c>
      <c r="L1358" s="2"/>
      <c r="M1358" s="2"/>
      <c r="N1358" s="2"/>
      <c r="O1358" s="2"/>
      <c r="P1358" s="8">
        <v>8</v>
      </c>
      <c r="Q1358" s="8">
        <v>16</v>
      </c>
      <c r="R1358" s="2" t="s">
        <v>273</v>
      </c>
      <c r="V1358"/>
      <c r="W1358"/>
      <c r="X1358"/>
      <c r="Y1358"/>
      <c r="Z1358"/>
      <c r="AB1358" s="8">
        <v>27000</v>
      </c>
      <c r="AC1358" s="2" t="s">
        <v>983</v>
      </c>
      <c r="AD1358" s="26" t="s">
        <v>991</v>
      </c>
      <c r="AE1358" t="s">
        <v>282</v>
      </c>
    </row>
    <row r="1359" spans="1:31">
      <c r="A1359" t="s">
        <v>824</v>
      </c>
      <c r="B1359" s="8" t="s">
        <v>1007</v>
      </c>
      <c r="C1359" s="1" t="s">
        <v>38</v>
      </c>
      <c r="D1359" s="1" t="s">
        <v>39</v>
      </c>
      <c r="E1359" s="1"/>
      <c r="G1359" s="8" t="s">
        <v>1019</v>
      </c>
      <c r="H1359" s="27" t="s">
        <v>196</v>
      </c>
      <c r="J1359" s="8">
        <v>14</v>
      </c>
      <c r="K1359" s="8">
        <v>14</v>
      </c>
      <c r="L1359" s="2"/>
      <c r="M1359" s="2"/>
      <c r="N1359" s="2"/>
      <c r="O1359" s="2"/>
      <c r="P1359" s="8">
        <v>8</v>
      </c>
      <c r="Q1359" s="8">
        <v>16</v>
      </c>
      <c r="R1359" s="2" t="s">
        <v>273</v>
      </c>
      <c r="V1359"/>
      <c r="W1359"/>
      <c r="X1359"/>
      <c r="Y1359"/>
      <c r="Z1359"/>
      <c r="AB1359" s="8">
        <v>27000</v>
      </c>
      <c r="AC1359" s="2" t="s">
        <v>983</v>
      </c>
      <c r="AD1359" s="26" t="s">
        <v>991</v>
      </c>
      <c r="AE1359" t="s">
        <v>282</v>
      </c>
    </row>
    <row r="1360" spans="1:31">
      <c r="A1360" t="s">
        <v>824</v>
      </c>
      <c r="B1360" s="8" t="s">
        <v>1007</v>
      </c>
      <c r="C1360" s="1" t="s">
        <v>38</v>
      </c>
      <c r="D1360" s="1" t="s">
        <v>39</v>
      </c>
      <c r="E1360" s="1"/>
      <c r="G1360" s="8" t="s">
        <v>1020</v>
      </c>
      <c r="H1360" s="27" t="s">
        <v>196</v>
      </c>
      <c r="J1360" s="8">
        <v>14</v>
      </c>
      <c r="K1360" s="8">
        <v>14</v>
      </c>
      <c r="L1360" s="2"/>
      <c r="M1360" s="2"/>
      <c r="N1360" s="2"/>
      <c r="O1360" s="2"/>
      <c r="P1360" s="8">
        <v>8</v>
      </c>
      <c r="Q1360" s="8">
        <v>16</v>
      </c>
      <c r="R1360" s="2" t="s">
        <v>273</v>
      </c>
      <c r="V1360"/>
      <c r="W1360"/>
      <c r="X1360"/>
      <c r="Y1360"/>
      <c r="Z1360"/>
      <c r="AB1360" s="8">
        <v>27000</v>
      </c>
      <c r="AC1360" s="2" t="s">
        <v>983</v>
      </c>
      <c r="AD1360" s="26" t="s">
        <v>991</v>
      </c>
      <c r="AE1360" t="s">
        <v>282</v>
      </c>
    </row>
    <row r="1361" spans="1:31">
      <c r="A1361" t="s">
        <v>824</v>
      </c>
      <c r="B1361" s="8" t="s">
        <v>1007</v>
      </c>
      <c r="C1361" s="1" t="s">
        <v>38</v>
      </c>
      <c r="D1361" s="1" t="s">
        <v>39</v>
      </c>
      <c r="E1361" s="1"/>
      <c r="G1361" s="8" t="s">
        <v>1020</v>
      </c>
      <c r="H1361" s="27" t="s">
        <v>196</v>
      </c>
      <c r="J1361" s="8">
        <v>14</v>
      </c>
      <c r="K1361" s="8">
        <v>14</v>
      </c>
      <c r="L1361" s="2"/>
      <c r="M1361" s="2"/>
      <c r="N1361" s="2"/>
      <c r="O1361" s="2"/>
      <c r="P1361" s="8">
        <v>8</v>
      </c>
      <c r="Q1361" s="8">
        <v>16</v>
      </c>
      <c r="R1361" s="2" t="s">
        <v>273</v>
      </c>
      <c r="V1361"/>
      <c r="W1361"/>
      <c r="X1361"/>
      <c r="Y1361"/>
      <c r="Z1361"/>
      <c r="AB1361" s="8">
        <v>27000</v>
      </c>
      <c r="AC1361" s="2" t="s">
        <v>983</v>
      </c>
      <c r="AD1361" s="26" t="s">
        <v>991</v>
      </c>
      <c r="AE1361" t="s">
        <v>282</v>
      </c>
    </row>
    <row r="1362" spans="1:31">
      <c r="A1362" t="s">
        <v>824</v>
      </c>
      <c r="B1362" s="8" t="s">
        <v>1007</v>
      </c>
      <c r="C1362" s="1" t="s">
        <v>38</v>
      </c>
      <c r="D1362" s="1" t="s">
        <v>39</v>
      </c>
      <c r="E1362" s="1"/>
      <c r="G1362" s="8" t="s">
        <v>1021</v>
      </c>
      <c r="H1362" s="27" t="s">
        <v>196</v>
      </c>
      <c r="J1362" s="8">
        <v>14</v>
      </c>
      <c r="K1362" s="8">
        <v>14</v>
      </c>
      <c r="L1362" s="2"/>
      <c r="M1362" s="2"/>
      <c r="N1362" s="2"/>
      <c r="O1362" s="2"/>
      <c r="P1362" s="8">
        <v>8</v>
      </c>
      <c r="Q1362" s="8">
        <v>16</v>
      </c>
      <c r="R1362" s="2" t="s">
        <v>273</v>
      </c>
      <c r="V1362"/>
      <c r="W1362"/>
      <c r="X1362"/>
      <c r="Y1362"/>
      <c r="Z1362"/>
      <c r="AB1362" s="8">
        <v>27000</v>
      </c>
      <c r="AC1362" s="2" t="s">
        <v>983</v>
      </c>
      <c r="AD1362" s="26" t="s">
        <v>991</v>
      </c>
      <c r="AE1362" t="s">
        <v>282</v>
      </c>
    </row>
    <row r="1363" spans="1:31">
      <c r="A1363" t="s">
        <v>824</v>
      </c>
      <c r="B1363" s="8" t="s">
        <v>1007</v>
      </c>
      <c r="C1363" s="1" t="s">
        <v>38</v>
      </c>
      <c r="D1363" s="1" t="s">
        <v>39</v>
      </c>
      <c r="E1363" s="1"/>
      <c r="G1363" s="8" t="s">
        <v>1022</v>
      </c>
      <c r="H1363" s="27" t="s">
        <v>196</v>
      </c>
      <c r="J1363" s="8">
        <v>14</v>
      </c>
      <c r="K1363" s="8">
        <v>14</v>
      </c>
      <c r="L1363" s="2"/>
      <c r="M1363" s="2"/>
      <c r="N1363" s="2"/>
      <c r="O1363" s="2"/>
      <c r="P1363" s="8">
        <v>8</v>
      </c>
      <c r="Q1363" s="8">
        <v>16</v>
      </c>
      <c r="R1363" s="2" t="s">
        <v>273</v>
      </c>
      <c r="V1363"/>
      <c r="W1363"/>
      <c r="X1363"/>
      <c r="Y1363"/>
      <c r="Z1363"/>
      <c r="AB1363" s="8">
        <v>27000</v>
      </c>
      <c r="AC1363" s="2" t="s">
        <v>983</v>
      </c>
      <c r="AD1363" s="26" t="s">
        <v>991</v>
      </c>
      <c r="AE1363" t="s">
        <v>282</v>
      </c>
    </row>
    <row r="1364" spans="1:31">
      <c r="A1364" t="s">
        <v>824</v>
      </c>
      <c r="B1364" s="8" t="s">
        <v>1007</v>
      </c>
      <c r="C1364" s="1" t="s">
        <v>38</v>
      </c>
      <c r="D1364" s="1" t="s">
        <v>39</v>
      </c>
      <c r="E1364" s="1"/>
      <c r="G1364" s="8" t="s">
        <v>1022</v>
      </c>
      <c r="H1364" s="27" t="s">
        <v>196</v>
      </c>
      <c r="J1364" s="8">
        <v>14</v>
      </c>
      <c r="K1364" s="8">
        <v>14</v>
      </c>
      <c r="L1364" s="2"/>
      <c r="M1364" s="2"/>
      <c r="N1364" s="2"/>
      <c r="O1364" s="2"/>
      <c r="P1364" s="8">
        <v>8</v>
      </c>
      <c r="Q1364" s="8">
        <v>16</v>
      </c>
      <c r="R1364" s="2" t="s">
        <v>273</v>
      </c>
      <c r="V1364"/>
      <c r="W1364"/>
      <c r="X1364"/>
      <c r="Y1364"/>
      <c r="Z1364"/>
      <c r="AB1364" s="8">
        <v>27000</v>
      </c>
      <c r="AC1364" s="2" t="s">
        <v>983</v>
      </c>
      <c r="AD1364" s="26" t="s">
        <v>991</v>
      </c>
      <c r="AE1364" t="s">
        <v>282</v>
      </c>
    </row>
    <row r="1365" spans="1:31">
      <c r="A1365" t="s">
        <v>824</v>
      </c>
      <c r="B1365" s="8" t="s">
        <v>1007</v>
      </c>
      <c r="C1365" s="1" t="s">
        <v>38</v>
      </c>
      <c r="D1365" s="1" t="s">
        <v>39</v>
      </c>
      <c r="E1365" s="1"/>
      <c r="G1365" s="8" t="s">
        <v>1022</v>
      </c>
      <c r="H1365" s="27" t="s">
        <v>196</v>
      </c>
      <c r="J1365" s="8">
        <v>14</v>
      </c>
      <c r="K1365" s="8">
        <v>14</v>
      </c>
      <c r="L1365" s="2"/>
      <c r="M1365" s="2"/>
      <c r="N1365" s="2"/>
      <c r="O1365" s="2"/>
      <c r="P1365" s="8">
        <v>8</v>
      </c>
      <c r="Q1365" s="8">
        <v>16</v>
      </c>
      <c r="R1365" s="2" t="s">
        <v>273</v>
      </c>
      <c r="V1365"/>
      <c r="W1365"/>
      <c r="X1365"/>
      <c r="Y1365"/>
      <c r="Z1365"/>
      <c r="AB1365" s="8">
        <v>27000</v>
      </c>
      <c r="AC1365" s="2" t="s">
        <v>983</v>
      </c>
      <c r="AD1365" s="26" t="s">
        <v>991</v>
      </c>
      <c r="AE1365" t="s">
        <v>282</v>
      </c>
    </row>
    <row r="1366" spans="1:31">
      <c r="A1366" s="8" t="s">
        <v>723</v>
      </c>
      <c r="B1366" s="8" t="s">
        <v>71</v>
      </c>
      <c r="C1366" s="8" t="s">
        <v>25</v>
      </c>
      <c r="D1366" s="8" t="s">
        <v>1814</v>
      </c>
      <c r="G1366" s="8" t="s">
        <v>1813</v>
      </c>
      <c r="H1366" s="1" t="s">
        <v>196</v>
      </c>
      <c r="J1366" s="8">
        <v>23.5</v>
      </c>
      <c r="K1366" s="8">
        <v>23.5</v>
      </c>
      <c r="R1366" s="2"/>
      <c r="S1366" t="s">
        <v>462</v>
      </c>
      <c r="T1366" t="s">
        <v>462</v>
      </c>
      <c r="U1366" s="8">
        <v>15</v>
      </c>
      <c r="V1366"/>
      <c r="W1366"/>
      <c r="X1366"/>
      <c r="Y1366"/>
      <c r="Z1366"/>
      <c r="AD1366" s="3" t="s">
        <v>1815</v>
      </c>
      <c r="AE1366" t="s">
        <v>282</v>
      </c>
    </row>
    <row r="1367" spans="1:31">
      <c r="A1367" s="8" t="s">
        <v>723</v>
      </c>
      <c r="B1367" s="8" t="s">
        <v>71</v>
      </c>
      <c r="C1367" s="8" t="s">
        <v>25</v>
      </c>
      <c r="D1367" s="8" t="s">
        <v>1814</v>
      </c>
      <c r="G1367" s="8" t="s">
        <v>1813</v>
      </c>
      <c r="H1367" s="1" t="s">
        <v>196</v>
      </c>
      <c r="J1367" s="8">
        <v>23.5</v>
      </c>
      <c r="K1367" s="8">
        <v>23.5</v>
      </c>
      <c r="R1367" s="2"/>
      <c r="S1367" t="s">
        <v>462</v>
      </c>
      <c r="T1367" t="s">
        <v>462</v>
      </c>
      <c r="U1367" s="8">
        <v>45</v>
      </c>
      <c r="V1367"/>
      <c r="W1367"/>
      <c r="X1367"/>
      <c r="Y1367"/>
      <c r="Z1367"/>
      <c r="AD1367" s="3" t="s">
        <v>1815</v>
      </c>
      <c r="AE1367" t="s">
        <v>282</v>
      </c>
    </row>
    <row r="1368" spans="1:31">
      <c r="A1368" s="8" t="s">
        <v>723</v>
      </c>
      <c r="B1368" s="8" t="s">
        <v>71</v>
      </c>
      <c r="C1368" s="8" t="s">
        <v>25</v>
      </c>
      <c r="D1368" s="8" t="s">
        <v>1814</v>
      </c>
      <c r="G1368" s="8" t="s">
        <v>1813</v>
      </c>
      <c r="H1368" s="1" t="s">
        <v>196</v>
      </c>
      <c r="J1368" s="8">
        <v>23.5</v>
      </c>
      <c r="K1368" s="8">
        <v>23.5</v>
      </c>
      <c r="S1368" t="s">
        <v>462</v>
      </c>
      <c r="T1368" t="s">
        <v>462</v>
      </c>
      <c r="U1368" s="8">
        <v>75</v>
      </c>
      <c r="V1368"/>
      <c r="W1368"/>
      <c r="X1368"/>
      <c r="Y1368"/>
      <c r="Z1368"/>
      <c r="AD1368" s="3" t="s">
        <v>1815</v>
      </c>
      <c r="AE1368" t="s">
        <v>282</v>
      </c>
    </row>
    <row r="1369" spans="1:31">
      <c r="A1369" s="8" t="s">
        <v>723</v>
      </c>
      <c r="B1369" s="8" t="s">
        <v>71</v>
      </c>
      <c r="C1369" s="8" t="s">
        <v>25</v>
      </c>
      <c r="D1369" s="8" t="s">
        <v>1814</v>
      </c>
      <c r="G1369" s="8" t="s">
        <v>1813</v>
      </c>
      <c r="H1369" s="1" t="s">
        <v>196</v>
      </c>
      <c r="J1369" s="8">
        <v>23.5</v>
      </c>
      <c r="K1369" s="8">
        <v>23.5</v>
      </c>
      <c r="S1369" t="s">
        <v>462</v>
      </c>
      <c r="T1369" t="s">
        <v>462</v>
      </c>
      <c r="U1369" s="8">
        <v>105</v>
      </c>
      <c r="V1369"/>
      <c r="W1369"/>
      <c r="X1369"/>
      <c r="Y1369"/>
      <c r="Z1369"/>
      <c r="AD1369" s="3" t="s">
        <v>1815</v>
      </c>
      <c r="AE1369" t="s">
        <v>282</v>
      </c>
    </row>
    <row r="1370" spans="1:31">
      <c r="A1370" s="8" t="s">
        <v>723</v>
      </c>
      <c r="B1370" s="8" t="s">
        <v>71</v>
      </c>
      <c r="C1370" s="8" t="s">
        <v>25</v>
      </c>
      <c r="D1370" s="8" t="s">
        <v>1814</v>
      </c>
      <c r="G1370" s="8" t="s">
        <v>1813</v>
      </c>
      <c r="H1370" s="1" t="s">
        <v>196</v>
      </c>
      <c r="J1370" s="8">
        <v>23.5</v>
      </c>
      <c r="K1370" s="8">
        <v>23.5</v>
      </c>
      <c r="S1370" t="s">
        <v>462</v>
      </c>
      <c r="T1370" t="s">
        <v>462</v>
      </c>
      <c r="U1370" s="8">
        <v>130</v>
      </c>
      <c r="V1370"/>
      <c r="W1370"/>
      <c r="X1370"/>
      <c r="Y1370"/>
      <c r="Z1370"/>
      <c r="AD1370" s="3" t="s">
        <v>1815</v>
      </c>
      <c r="AE1370" t="s">
        <v>282</v>
      </c>
    </row>
    <row r="1371" spans="1:31">
      <c r="A1371" s="8" t="s">
        <v>723</v>
      </c>
      <c r="B1371" s="8" t="s">
        <v>71</v>
      </c>
      <c r="C1371" s="8" t="s">
        <v>25</v>
      </c>
      <c r="D1371" s="8" t="s">
        <v>1814</v>
      </c>
      <c r="G1371" s="8" t="s">
        <v>1813</v>
      </c>
      <c r="H1371" s="1" t="s">
        <v>196</v>
      </c>
      <c r="J1371" s="8">
        <v>17</v>
      </c>
      <c r="K1371" s="8">
        <v>17</v>
      </c>
      <c r="S1371" t="s">
        <v>462</v>
      </c>
      <c r="T1371" t="s">
        <v>462</v>
      </c>
      <c r="U1371" s="8">
        <v>15</v>
      </c>
      <c r="V1371"/>
      <c r="W1371"/>
      <c r="X1371"/>
      <c r="Y1371"/>
      <c r="Z1371"/>
      <c r="AD1371" s="3" t="s">
        <v>1815</v>
      </c>
      <c r="AE1371" t="s">
        <v>282</v>
      </c>
    </row>
    <row r="1372" spans="1:31">
      <c r="A1372" s="8" t="s">
        <v>723</v>
      </c>
      <c r="B1372" s="8" t="s">
        <v>71</v>
      </c>
      <c r="C1372" s="8" t="s">
        <v>25</v>
      </c>
      <c r="D1372" s="8" t="s">
        <v>1814</v>
      </c>
      <c r="G1372" s="8" t="s">
        <v>1813</v>
      </c>
      <c r="H1372" s="1" t="s">
        <v>196</v>
      </c>
      <c r="J1372" s="8">
        <v>17</v>
      </c>
      <c r="K1372" s="8">
        <v>17</v>
      </c>
      <c r="S1372" t="s">
        <v>462</v>
      </c>
      <c r="T1372" t="s">
        <v>462</v>
      </c>
      <c r="U1372" s="8">
        <v>45</v>
      </c>
      <c r="V1372"/>
      <c r="W1372"/>
      <c r="X1372"/>
      <c r="Y1372"/>
      <c r="Z1372"/>
      <c r="AD1372" s="3" t="s">
        <v>1815</v>
      </c>
      <c r="AE1372" t="s">
        <v>282</v>
      </c>
    </row>
    <row r="1373" spans="1:31">
      <c r="A1373" s="8" t="s">
        <v>723</v>
      </c>
      <c r="B1373" s="8" t="s">
        <v>71</v>
      </c>
      <c r="C1373" s="8" t="s">
        <v>25</v>
      </c>
      <c r="D1373" s="8" t="s">
        <v>1814</v>
      </c>
      <c r="G1373" s="8" t="s">
        <v>1813</v>
      </c>
      <c r="H1373" s="1" t="s">
        <v>196</v>
      </c>
      <c r="J1373" s="8">
        <v>17</v>
      </c>
      <c r="K1373" s="8">
        <v>17</v>
      </c>
      <c r="S1373" t="s">
        <v>462</v>
      </c>
      <c r="T1373" t="s">
        <v>462</v>
      </c>
      <c r="U1373" s="8">
        <v>75</v>
      </c>
      <c r="V1373"/>
      <c r="W1373"/>
      <c r="X1373"/>
      <c r="Y1373"/>
      <c r="Z1373"/>
      <c r="AD1373" s="3" t="s">
        <v>1815</v>
      </c>
      <c r="AE1373" t="s">
        <v>282</v>
      </c>
    </row>
    <row r="1374" spans="1:31">
      <c r="A1374" s="8" t="s">
        <v>723</v>
      </c>
      <c r="B1374" s="8" t="s">
        <v>71</v>
      </c>
      <c r="C1374" s="8" t="s">
        <v>25</v>
      </c>
      <c r="D1374" s="8" t="s">
        <v>1814</v>
      </c>
      <c r="G1374" s="8" t="s">
        <v>1813</v>
      </c>
      <c r="H1374" s="1" t="s">
        <v>196</v>
      </c>
      <c r="J1374" s="8">
        <v>17</v>
      </c>
      <c r="K1374" s="8">
        <v>17</v>
      </c>
      <c r="S1374" t="s">
        <v>462</v>
      </c>
      <c r="T1374" t="s">
        <v>462</v>
      </c>
      <c r="U1374" s="8">
        <v>105</v>
      </c>
      <c r="V1374"/>
      <c r="W1374"/>
      <c r="X1374"/>
      <c r="Y1374"/>
      <c r="Z1374"/>
      <c r="AD1374" s="3" t="s">
        <v>1815</v>
      </c>
      <c r="AE1374" t="s">
        <v>282</v>
      </c>
    </row>
    <row r="1375" spans="1:31">
      <c r="A1375" s="8" t="s">
        <v>723</v>
      </c>
      <c r="B1375" s="8" t="s">
        <v>71</v>
      </c>
      <c r="C1375" s="8" t="s">
        <v>25</v>
      </c>
      <c r="D1375" s="8" t="s">
        <v>1814</v>
      </c>
      <c r="G1375" s="8" t="s">
        <v>1813</v>
      </c>
      <c r="H1375" s="1" t="s">
        <v>196</v>
      </c>
      <c r="J1375" s="8">
        <v>17</v>
      </c>
      <c r="K1375" s="8">
        <v>17</v>
      </c>
      <c r="S1375" t="s">
        <v>462</v>
      </c>
      <c r="T1375" t="s">
        <v>462</v>
      </c>
      <c r="U1375" s="8">
        <v>130</v>
      </c>
      <c r="V1375"/>
      <c r="W1375"/>
      <c r="X1375"/>
      <c r="Y1375"/>
      <c r="Z1375"/>
      <c r="AD1375" s="3" t="s">
        <v>1815</v>
      </c>
      <c r="AE1375" t="s">
        <v>282</v>
      </c>
    </row>
    <row r="1376" spans="1:31">
      <c r="A1376" s="8" t="s">
        <v>723</v>
      </c>
      <c r="B1376" s="8" t="s">
        <v>71</v>
      </c>
      <c r="C1376" s="8" t="s">
        <v>25</v>
      </c>
      <c r="D1376" s="8" t="s">
        <v>1814</v>
      </c>
      <c r="G1376" s="8" t="s">
        <v>1813</v>
      </c>
      <c r="H1376" s="1" t="s">
        <v>196</v>
      </c>
      <c r="J1376" s="8">
        <v>12</v>
      </c>
      <c r="K1376" s="8">
        <v>12</v>
      </c>
      <c r="S1376" t="s">
        <v>462</v>
      </c>
      <c r="T1376" t="s">
        <v>462</v>
      </c>
      <c r="U1376" s="8">
        <v>15</v>
      </c>
      <c r="V1376"/>
      <c r="W1376"/>
      <c r="X1376"/>
      <c r="Y1376"/>
      <c r="Z1376"/>
      <c r="AD1376" s="3" t="s">
        <v>1815</v>
      </c>
      <c r="AE1376" t="s">
        <v>282</v>
      </c>
    </row>
    <row r="1377" spans="1:31">
      <c r="A1377" s="8" t="s">
        <v>723</v>
      </c>
      <c r="B1377" s="8" t="s">
        <v>71</v>
      </c>
      <c r="C1377" s="8" t="s">
        <v>25</v>
      </c>
      <c r="D1377" s="8" t="s">
        <v>1814</v>
      </c>
      <c r="G1377" s="8" t="s">
        <v>1813</v>
      </c>
      <c r="H1377" s="1" t="s">
        <v>196</v>
      </c>
      <c r="J1377" s="8">
        <v>12</v>
      </c>
      <c r="K1377" s="8">
        <v>12</v>
      </c>
      <c r="S1377" t="s">
        <v>462</v>
      </c>
      <c r="T1377" t="s">
        <v>462</v>
      </c>
      <c r="U1377" s="8">
        <v>45</v>
      </c>
      <c r="V1377"/>
      <c r="W1377"/>
      <c r="X1377"/>
      <c r="Y1377"/>
      <c r="Z1377"/>
      <c r="AD1377" s="3" t="s">
        <v>1815</v>
      </c>
      <c r="AE1377" t="s">
        <v>282</v>
      </c>
    </row>
    <row r="1378" spans="1:31">
      <c r="A1378" s="8" t="s">
        <v>723</v>
      </c>
      <c r="B1378" s="8" t="s">
        <v>71</v>
      </c>
      <c r="C1378" s="8" t="s">
        <v>25</v>
      </c>
      <c r="D1378" s="8" t="s">
        <v>1814</v>
      </c>
      <c r="G1378" s="8" t="s">
        <v>1813</v>
      </c>
      <c r="H1378" s="1" t="s">
        <v>196</v>
      </c>
      <c r="J1378" s="8">
        <v>12</v>
      </c>
      <c r="K1378" s="8">
        <v>12</v>
      </c>
      <c r="S1378" t="s">
        <v>462</v>
      </c>
      <c r="T1378" t="s">
        <v>462</v>
      </c>
      <c r="U1378" s="8">
        <v>75</v>
      </c>
      <c r="V1378"/>
      <c r="W1378"/>
      <c r="X1378"/>
      <c r="Y1378"/>
      <c r="Z1378"/>
      <c r="AD1378" s="3" t="s">
        <v>1815</v>
      </c>
      <c r="AE1378" t="s">
        <v>282</v>
      </c>
    </row>
    <row r="1379" spans="1:31">
      <c r="A1379" s="8" t="s">
        <v>723</v>
      </c>
      <c r="B1379" s="8" t="s">
        <v>71</v>
      </c>
      <c r="C1379" s="8" t="s">
        <v>25</v>
      </c>
      <c r="D1379" s="8" t="s">
        <v>1814</v>
      </c>
      <c r="G1379" s="8" t="s">
        <v>1813</v>
      </c>
      <c r="H1379" s="1" t="s">
        <v>196</v>
      </c>
      <c r="J1379" s="8">
        <v>12</v>
      </c>
      <c r="K1379" s="8">
        <v>12</v>
      </c>
      <c r="S1379" t="s">
        <v>462</v>
      </c>
      <c r="T1379" t="s">
        <v>462</v>
      </c>
      <c r="U1379" s="8">
        <v>105</v>
      </c>
      <c r="V1379"/>
      <c r="W1379"/>
      <c r="X1379"/>
      <c r="Y1379"/>
      <c r="Z1379"/>
      <c r="AD1379" s="3" t="s">
        <v>1815</v>
      </c>
      <c r="AE1379" t="s">
        <v>282</v>
      </c>
    </row>
    <row r="1380" spans="1:31">
      <c r="A1380" s="8" t="s">
        <v>723</v>
      </c>
      <c r="B1380" s="8" t="s">
        <v>71</v>
      </c>
      <c r="C1380" s="8" t="s">
        <v>25</v>
      </c>
      <c r="D1380" s="8" t="s">
        <v>1814</v>
      </c>
      <c r="G1380" s="8" t="s">
        <v>1813</v>
      </c>
      <c r="H1380" s="1" t="s">
        <v>196</v>
      </c>
      <c r="J1380" s="8">
        <v>12</v>
      </c>
      <c r="K1380" s="8">
        <v>12</v>
      </c>
      <c r="S1380" t="s">
        <v>462</v>
      </c>
      <c r="T1380" t="s">
        <v>462</v>
      </c>
      <c r="U1380" s="8">
        <v>130</v>
      </c>
      <c r="V1380"/>
      <c r="W1380"/>
      <c r="X1380"/>
      <c r="Y1380"/>
      <c r="Z1380"/>
      <c r="AD1380" s="3" t="s">
        <v>1815</v>
      </c>
      <c r="AE1380" t="s">
        <v>282</v>
      </c>
    </row>
    <row r="1381" spans="1:31">
      <c r="A1381" s="8" t="s">
        <v>723</v>
      </c>
      <c r="B1381" s="8" t="s">
        <v>71</v>
      </c>
      <c r="C1381" s="8" t="s">
        <v>25</v>
      </c>
      <c r="D1381" s="8" t="s">
        <v>1814</v>
      </c>
      <c r="G1381" s="8" t="s">
        <v>1748</v>
      </c>
      <c r="H1381" s="1" t="s">
        <v>196</v>
      </c>
      <c r="J1381" s="8">
        <v>23.5</v>
      </c>
      <c r="K1381" s="8">
        <v>23.5</v>
      </c>
      <c r="S1381" t="s">
        <v>462</v>
      </c>
      <c r="T1381" t="s">
        <v>462</v>
      </c>
      <c r="U1381" s="8">
        <v>15</v>
      </c>
      <c r="V1381"/>
      <c r="W1381"/>
      <c r="X1381"/>
      <c r="Y1381"/>
      <c r="Z1381"/>
      <c r="AD1381" s="3" t="s">
        <v>1815</v>
      </c>
      <c r="AE1381" t="s">
        <v>282</v>
      </c>
    </row>
    <row r="1382" spans="1:31">
      <c r="A1382" s="8" t="s">
        <v>723</v>
      </c>
      <c r="B1382" s="8" t="s">
        <v>71</v>
      </c>
      <c r="C1382" s="8" t="s">
        <v>25</v>
      </c>
      <c r="D1382" s="8" t="s">
        <v>1814</v>
      </c>
      <c r="G1382" s="8" t="s">
        <v>1748</v>
      </c>
      <c r="H1382" s="1" t="s">
        <v>196</v>
      </c>
      <c r="J1382" s="8">
        <v>23.5</v>
      </c>
      <c r="K1382" s="8">
        <v>23.5</v>
      </c>
      <c r="S1382" t="s">
        <v>462</v>
      </c>
      <c r="T1382" t="s">
        <v>462</v>
      </c>
      <c r="U1382" s="8">
        <v>45</v>
      </c>
      <c r="V1382"/>
      <c r="W1382"/>
      <c r="X1382"/>
      <c r="Y1382"/>
      <c r="Z1382"/>
      <c r="AD1382" s="3" t="s">
        <v>1815</v>
      </c>
      <c r="AE1382" t="s">
        <v>282</v>
      </c>
    </row>
    <row r="1383" spans="1:31">
      <c r="A1383" s="8" t="s">
        <v>723</v>
      </c>
      <c r="B1383" s="8" t="s">
        <v>71</v>
      </c>
      <c r="C1383" s="8" t="s">
        <v>25</v>
      </c>
      <c r="D1383" s="8" t="s">
        <v>1814</v>
      </c>
      <c r="G1383" s="8" t="s">
        <v>1748</v>
      </c>
      <c r="H1383" s="1" t="s">
        <v>196</v>
      </c>
      <c r="J1383" s="8">
        <v>23.5</v>
      </c>
      <c r="K1383" s="8">
        <v>23.5</v>
      </c>
      <c r="S1383" t="s">
        <v>462</v>
      </c>
      <c r="T1383" t="s">
        <v>462</v>
      </c>
      <c r="U1383" s="8">
        <v>75</v>
      </c>
      <c r="V1383"/>
      <c r="W1383"/>
      <c r="X1383"/>
      <c r="Y1383"/>
      <c r="Z1383"/>
      <c r="AD1383" s="3" t="s">
        <v>1815</v>
      </c>
      <c r="AE1383" t="s">
        <v>282</v>
      </c>
    </row>
    <row r="1384" spans="1:31">
      <c r="A1384" s="8" t="s">
        <v>723</v>
      </c>
      <c r="B1384" s="8" t="s">
        <v>71</v>
      </c>
      <c r="C1384" s="8" t="s">
        <v>25</v>
      </c>
      <c r="D1384" s="8" t="s">
        <v>1814</v>
      </c>
      <c r="G1384" s="8" t="s">
        <v>1748</v>
      </c>
      <c r="H1384" s="1" t="s">
        <v>196</v>
      </c>
      <c r="J1384" s="8">
        <v>23.5</v>
      </c>
      <c r="K1384" s="8">
        <v>23.5</v>
      </c>
      <c r="S1384" t="s">
        <v>462</v>
      </c>
      <c r="T1384" t="s">
        <v>462</v>
      </c>
      <c r="U1384" s="8">
        <v>105</v>
      </c>
      <c r="V1384"/>
      <c r="W1384"/>
      <c r="X1384"/>
      <c r="Y1384"/>
      <c r="Z1384"/>
      <c r="AD1384" s="3" t="s">
        <v>1815</v>
      </c>
      <c r="AE1384" t="s">
        <v>282</v>
      </c>
    </row>
    <row r="1385" spans="1:31">
      <c r="A1385" s="8" t="s">
        <v>723</v>
      </c>
      <c r="B1385" s="8" t="s">
        <v>71</v>
      </c>
      <c r="C1385" s="8" t="s">
        <v>25</v>
      </c>
      <c r="D1385" s="8" t="s">
        <v>1814</v>
      </c>
      <c r="G1385" s="8" t="s">
        <v>1748</v>
      </c>
      <c r="H1385" s="1" t="s">
        <v>196</v>
      </c>
      <c r="J1385" s="8">
        <v>23.5</v>
      </c>
      <c r="K1385" s="8">
        <v>23.5</v>
      </c>
      <c r="S1385" t="s">
        <v>462</v>
      </c>
      <c r="T1385" t="s">
        <v>462</v>
      </c>
      <c r="U1385" s="8">
        <v>130</v>
      </c>
      <c r="V1385"/>
      <c r="W1385"/>
      <c r="X1385"/>
      <c r="Y1385"/>
      <c r="Z1385"/>
      <c r="AD1385" s="3" t="s">
        <v>1815</v>
      </c>
      <c r="AE1385" t="s">
        <v>282</v>
      </c>
    </row>
    <row r="1386" spans="1:31">
      <c r="A1386" s="8" t="s">
        <v>723</v>
      </c>
      <c r="B1386" s="8" t="s">
        <v>71</v>
      </c>
      <c r="C1386" s="8" t="s">
        <v>25</v>
      </c>
      <c r="D1386" s="8" t="s">
        <v>1814</v>
      </c>
      <c r="G1386" s="8" t="s">
        <v>1748</v>
      </c>
      <c r="H1386" s="1" t="s">
        <v>196</v>
      </c>
      <c r="J1386" s="8">
        <v>17</v>
      </c>
      <c r="K1386" s="8">
        <v>17</v>
      </c>
      <c r="S1386" t="s">
        <v>462</v>
      </c>
      <c r="T1386" t="s">
        <v>462</v>
      </c>
      <c r="U1386" s="8">
        <v>15</v>
      </c>
      <c r="V1386"/>
      <c r="W1386"/>
      <c r="X1386"/>
      <c r="Y1386"/>
      <c r="Z1386"/>
      <c r="AD1386" s="3" t="s">
        <v>1815</v>
      </c>
      <c r="AE1386" t="s">
        <v>282</v>
      </c>
    </row>
    <row r="1387" spans="1:31">
      <c r="A1387" s="8" t="s">
        <v>723</v>
      </c>
      <c r="B1387" s="8" t="s">
        <v>71</v>
      </c>
      <c r="C1387" s="8" t="s">
        <v>25</v>
      </c>
      <c r="D1387" s="8" t="s">
        <v>1814</v>
      </c>
      <c r="G1387" s="8" t="s">
        <v>1748</v>
      </c>
      <c r="H1387" s="1" t="s">
        <v>196</v>
      </c>
      <c r="J1387" s="8">
        <v>17</v>
      </c>
      <c r="K1387" s="8">
        <v>17</v>
      </c>
      <c r="S1387" t="s">
        <v>462</v>
      </c>
      <c r="T1387" t="s">
        <v>462</v>
      </c>
      <c r="U1387" s="8">
        <v>45</v>
      </c>
      <c r="V1387"/>
      <c r="W1387"/>
      <c r="X1387"/>
      <c r="Y1387"/>
      <c r="Z1387"/>
      <c r="AD1387" s="3" t="s">
        <v>1815</v>
      </c>
      <c r="AE1387" t="s">
        <v>282</v>
      </c>
    </row>
    <row r="1388" spans="1:31">
      <c r="A1388" s="8" t="s">
        <v>723</v>
      </c>
      <c r="B1388" s="8" t="s">
        <v>71</v>
      </c>
      <c r="C1388" s="8" t="s">
        <v>25</v>
      </c>
      <c r="D1388" s="8" t="s">
        <v>1814</v>
      </c>
      <c r="G1388" s="8" t="s">
        <v>1748</v>
      </c>
      <c r="H1388" s="1" t="s">
        <v>196</v>
      </c>
      <c r="J1388" s="8">
        <v>17</v>
      </c>
      <c r="K1388" s="8">
        <v>17</v>
      </c>
      <c r="S1388" t="s">
        <v>462</v>
      </c>
      <c r="T1388" t="s">
        <v>462</v>
      </c>
      <c r="U1388" s="8">
        <v>75</v>
      </c>
      <c r="V1388"/>
      <c r="W1388"/>
      <c r="X1388"/>
      <c r="Y1388"/>
      <c r="Z1388"/>
      <c r="AD1388" s="3" t="s">
        <v>1815</v>
      </c>
      <c r="AE1388" t="s">
        <v>282</v>
      </c>
    </row>
    <row r="1389" spans="1:31">
      <c r="A1389" s="8" t="s">
        <v>723</v>
      </c>
      <c r="B1389" s="8" t="s">
        <v>71</v>
      </c>
      <c r="C1389" s="8" t="s">
        <v>25</v>
      </c>
      <c r="D1389" s="8" t="s">
        <v>1814</v>
      </c>
      <c r="G1389" s="8" t="s">
        <v>1748</v>
      </c>
      <c r="H1389" s="1" t="s">
        <v>196</v>
      </c>
      <c r="J1389" s="8">
        <v>17</v>
      </c>
      <c r="K1389" s="8">
        <v>17</v>
      </c>
      <c r="S1389" t="s">
        <v>462</v>
      </c>
      <c r="T1389" t="s">
        <v>462</v>
      </c>
      <c r="U1389" s="8">
        <v>105</v>
      </c>
      <c r="V1389"/>
      <c r="W1389"/>
      <c r="X1389"/>
      <c r="Y1389"/>
      <c r="Z1389"/>
      <c r="AD1389" s="3" t="s">
        <v>1815</v>
      </c>
      <c r="AE1389" t="s">
        <v>282</v>
      </c>
    </row>
    <row r="1390" spans="1:31">
      <c r="A1390" s="8" t="s">
        <v>723</v>
      </c>
      <c r="B1390" s="8" t="s">
        <v>71</v>
      </c>
      <c r="C1390" s="8" t="s">
        <v>25</v>
      </c>
      <c r="D1390" s="8" t="s">
        <v>1814</v>
      </c>
      <c r="G1390" s="8" t="s">
        <v>1748</v>
      </c>
      <c r="H1390" s="1" t="s">
        <v>196</v>
      </c>
      <c r="J1390" s="8">
        <v>17</v>
      </c>
      <c r="K1390" s="8">
        <v>17</v>
      </c>
      <c r="S1390" t="s">
        <v>462</v>
      </c>
      <c r="T1390" t="s">
        <v>462</v>
      </c>
      <c r="U1390" s="8">
        <v>130</v>
      </c>
      <c r="V1390"/>
      <c r="W1390"/>
      <c r="X1390"/>
      <c r="Y1390"/>
      <c r="Z1390"/>
      <c r="AD1390" s="3" t="s">
        <v>1815</v>
      </c>
      <c r="AE1390" t="s">
        <v>282</v>
      </c>
    </row>
    <row r="1391" spans="1:31">
      <c r="A1391" s="8" t="s">
        <v>723</v>
      </c>
      <c r="B1391" s="8" t="s">
        <v>71</v>
      </c>
      <c r="C1391" s="8" t="s">
        <v>25</v>
      </c>
      <c r="D1391" s="8" t="s">
        <v>1814</v>
      </c>
      <c r="G1391" s="8" t="s">
        <v>1748</v>
      </c>
      <c r="H1391" s="1" t="s">
        <v>196</v>
      </c>
      <c r="J1391" s="8">
        <v>12</v>
      </c>
      <c r="K1391" s="8">
        <v>12</v>
      </c>
      <c r="S1391" t="s">
        <v>462</v>
      </c>
      <c r="T1391" t="s">
        <v>462</v>
      </c>
      <c r="U1391" s="8">
        <v>15</v>
      </c>
      <c r="V1391"/>
      <c r="W1391"/>
      <c r="X1391"/>
      <c r="Y1391"/>
      <c r="Z1391"/>
      <c r="AD1391" s="3" t="s">
        <v>1815</v>
      </c>
      <c r="AE1391" t="s">
        <v>282</v>
      </c>
    </row>
    <row r="1392" spans="1:31">
      <c r="A1392" s="8" t="s">
        <v>723</v>
      </c>
      <c r="B1392" s="8" t="s">
        <v>71</v>
      </c>
      <c r="C1392" s="8" t="s">
        <v>25</v>
      </c>
      <c r="D1392" s="8" t="s">
        <v>1814</v>
      </c>
      <c r="G1392" s="8" t="s">
        <v>1748</v>
      </c>
      <c r="H1392" s="1" t="s">
        <v>196</v>
      </c>
      <c r="J1392" s="8">
        <v>12</v>
      </c>
      <c r="K1392" s="8">
        <v>12</v>
      </c>
      <c r="S1392" t="s">
        <v>462</v>
      </c>
      <c r="T1392" t="s">
        <v>462</v>
      </c>
      <c r="U1392" s="8">
        <v>45</v>
      </c>
      <c r="V1392"/>
      <c r="W1392"/>
      <c r="X1392"/>
      <c r="Y1392"/>
      <c r="Z1392"/>
      <c r="AD1392" s="3" t="s">
        <v>1815</v>
      </c>
      <c r="AE1392" t="s">
        <v>282</v>
      </c>
    </row>
    <row r="1393" spans="1:31">
      <c r="A1393" s="8" t="s">
        <v>723</v>
      </c>
      <c r="B1393" s="8" t="s">
        <v>71</v>
      </c>
      <c r="C1393" s="8" t="s">
        <v>25</v>
      </c>
      <c r="D1393" s="8" t="s">
        <v>1814</v>
      </c>
      <c r="G1393" s="8" t="s">
        <v>1748</v>
      </c>
      <c r="H1393" s="1" t="s">
        <v>196</v>
      </c>
      <c r="J1393" s="8">
        <v>12</v>
      </c>
      <c r="K1393" s="8">
        <v>12</v>
      </c>
      <c r="S1393" t="s">
        <v>462</v>
      </c>
      <c r="T1393" t="s">
        <v>462</v>
      </c>
      <c r="U1393" s="8">
        <v>75</v>
      </c>
      <c r="V1393"/>
      <c r="W1393"/>
      <c r="X1393"/>
      <c r="Y1393"/>
      <c r="Z1393"/>
      <c r="AD1393" s="3" t="s">
        <v>1815</v>
      </c>
      <c r="AE1393" t="s">
        <v>282</v>
      </c>
    </row>
    <row r="1394" spans="1:31">
      <c r="A1394" s="8" t="s">
        <v>723</v>
      </c>
      <c r="B1394" s="8" t="s">
        <v>71</v>
      </c>
      <c r="C1394" s="8" t="s">
        <v>25</v>
      </c>
      <c r="D1394" s="8" t="s">
        <v>1814</v>
      </c>
      <c r="G1394" s="8" t="s">
        <v>1748</v>
      </c>
      <c r="H1394" s="1" t="s">
        <v>196</v>
      </c>
      <c r="J1394" s="8">
        <v>12</v>
      </c>
      <c r="K1394" s="8">
        <v>12</v>
      </c>
      <c r="S1394" t="s">
        <v>462</v>
      </c>
      <c r="T1394" t="s">
        <v>462</v>
      </c>
      <c r="U1394" s="8">
        <v>105</v>
      </c>
      <c r="V1394"/>
      <c r="W1394"/>
      <c r="X1394"/>
      <c r="Y1394"/>
      <c r="Z1394"/>
      <c r="AD1394" s="3" t="s">
        <v>1815</v>
      </c>
      <c r="AE1394" t="s">
        <v>282</v>
      </c>
    </row>
    <row r="1395" spans="1:31">
      <c r="A1395" s="8" t="s">
        <v>723</v>
      </c>
      <c r="B1395" s="8" t="s">
        <v>71</v>
      </c>
      <c r="C1395" s="8" t="s">
        <v>25</v>
      </c>
      <c r="D1395" s="8" t="s">
        <v>1814</v>
      </c>
      <c r="G1395" s="8" t="s">
        <v>1748</v>
      </c>
      <c r="H1395" s="1" t="s">
        <v>196</v>
      </c>
      <c r="J1395" s="8">
        <v>12</v>
      </c>
      <c r="K1395" s="8">
        <v>12</v>
      </c>
      <c r="S1395" t="s">
        <v>462</v>
      </c>
      <c r="T1395" t="s">
        <v>462</v>
      </c>
      <c r="U1395" s="8">
        <v>130</v>
      </c>
      <c r="V1395"/>
      <c r="W1395"/>
      <c r="X1395"/>
      <c r="Y1395"/>
      <c r="Z1395"/>
      <c r="AD1395" s="3" t="s">
        <v>1815</v>
      </c>
      <c r="AE1395" t="s">
        <v>282</v>
      </c>
    </row>
    <row r="1396" spans="1:31">
      <c r="A1396" s="8" t="s">
        <v>172</v>
      </c>
      <c r="B1396" s="8" t="s">
        <v>71</v>
      </c>
      <c r="C1396" s="8" t="s">
        <v>13</v>
      </c>
      <c r="D1396" s="8" t="s">
        <v>56</v>
      </c>
      <c r="G1396" s="1" t="s">
        <v>1824</v>
      </c>
      <c r="H1396" s="1" t="s">
        <v>196</v>
      </c>
      <c r="J1396" s="8">
        <v>21</v>
      </c>
      <c r="K1396" s="8">
        <v>21</v>
      </c>
      <c r="Q1396" s="8">
        <v>16</v>
      </c>
      <c r="R1396" s="8">
        <v>8</v>
      </c>
      <c r="S1396" s="21" t="s">
        <v>462</v>
      </c>
      <c r="T1396" s="21" t="s">
        <v>462</v>
      </c>
      <c r="U1396" s="8">
        <v>57</v>
      </c>
      <c r="V1396"/>
      <c r="W1396"/>
      <c r="X1396"/>
      <c r="Y1396"/>
      <c r="Z1396"/>
      <c r="AB1396" s="8">
        <v>506</v>
      </c>
      <c r="AC1396" s="2" t="s">
        <v>1761</v>
      </c>
      <c r="AD1396" s="8" t="s">
        <v>15</v>
      </c>
      <c r="AE1396" t="s">
        <v>282</v>
      </c>
    </row>
    <row r="1397" spans="1:31">
      <c r="A1397" s="8" t="s">
        <v>172</v>
      </c>
      <c r="B1397" s="8" t="s">
        <v>71</v>
      </c>
      <c r="C1397" s="8" t="s">
        <v>13</v>
      </c>
      <c r="D1397" s="8" t="s">
        <v>56</v>
      </c>
      <c r="G1397" s="1" t="s">
        <v>1824</v>
      </c>
      <c r="H1397" s="1" t="s">
        <v>196</v>
      </c>
      <c r="J1397" s="8">
        <v>21</v>
      </c>
      <c r="K1397" s="8">
        <v>21</v>
      </c>
      <c r="Q1397" s="8">
        <v>16</v>
      </c>
      <c r="R1397" s="8">
        <v>8</v>
      </c>
      <c r="S1397" s="21" t="s">
        <v>462</v>
      </c>
      <c r="T1397" s="21" t="s">
        <v>462</v>
      </c>
      <c r="U1397" s="8">
        <v>93</v>
      </c>
      <c r="V1397"/>
      <c r="W1397"/>
      <c r="X1397"/>
      <c r="Y1397"/>
      <c r="Z1397"/>
      <c r="AB1397" s="8">
        <v>506</v>
      </c>
      <c r="AC1397" s="2" t="s">
        <v>1761</v>
      </c>
      <c r="AD1397" s="8" t="s">
        <v>15</v>
      </c>
      <c r="AE1397" t="s">
        <v>282</v>
      </c>
    </row>
    <row r="1398" spans="1:31">
      <c r="A1398" s="8" t="s">
        <v>172</v>
      </c>
      <c r="B1398" s="8" t="s">
        <v>71</v>
      </c>
      <c r="C1398" s="8" t="s">
        <v>13</v>
      </c>
      <c r="D1398" s="8" t="s">
        <v>56</v>
      </c>
      <c r="G1398" s="1" t="s">
        <v>1824</v>
      </c>
      <c r="H1398" s="1" t="s">
        <v>196</v>
      </c>
      <c r="J1398" s="8">
        <v>21</v>
      </c>
      <c r="K1398" s="8">
        <v>21</v>
      </c>
      <c r="Q1398" s="8">
        <v>16</v>
      </c>
      <c r="R1398" s="8">
        <v>8</v>
      </c>
      <c r="S1398" s="21" t="s">
        <v>462</v>
      </c>
      <c r="T1398" s="21" t="s">
        <v>462</v>
      </c>
      <c r="U1398" s="8">
        <v>122</v>
      </c>
      <c r="V1398"/>
      <c r="W1398"/>
      <c r="X1398"/>
      <c r="Y1398"/>
      <c r="Z1398"/>
      <c r="AB1398" s="8">
        <v>506</v>
      </c>
      <c r="AC1398" s="2" t="s">
        <v>1761</v>
      </c>
      <c r="AD1398" s="8" t="s">
        <v>15</v>
      </c>
      <c r="AE1398" t="s">
        <v>282</v>
      </c>
    </row>
    <row r="1399" spans="1:31">
      <c r="A1399" s="8" t="s">
        <v>172</v>
      </c>
      <c r="B1399" s="8" t="s">
        <v>71</v>
      </c>
      <c r="C1399" s="8" t="s">
        <v>36</v>
      </c>
      <c r="D1399" s="8" t="s">
        <v>37</v>
      </c>
      <c r="G1399" s="1" t="s">
        <v>1824</v>
      </c>
      <c r="H1399" s="1" t="s">
        <v>196</v>
      </c>
      <c r="J1399" s="8">
        <v>21</v>
      </c>
      <c r="K1399" s="8">
        <v>21</v>
      </c>
      <c r="Q1399" s="8">
        <v>16</v>
      </c>
      <c r="R1399" s="8">
        <v>8</v>
      </c>
      <c r="S1399" s="21" t="s">
        <v>462</v>
      </c>
      <c r="T1399" s="21" t="s">
        <v>462</v>
      </c>
      <c r="U1399" s="8">
        <v>57</v>
      </c>
      <c r="V1399"/>
      <c r="W1399"/>
      <c r="X1399"/>
      <c r="Y1399"/>
      <c r="Z1399"/>
      <c r="AB1399" s="8">
        <v>506</v>
      </c>
      <c r="AC1399" s="2" t="s">
        <v>1761</v>
      </c>
      <c r="AD1399" s="8" t="s">
        <v>15</v>
      </c>
      <c r="AE1399" t="s">
        <v>282</v>
      </c>
    </row>
    <row r="1400" spans="1:31">
      <c r="A1400" s="8" t="s">
        <v>172</v>
      </c>
      <c r="B1400" s="8" t="s">
        <v>71</v>
      </c>
      <c r="C1400" s="8" t="s">
        <v>36</v>
      </c>
      <c r="D1400" s="8" t="s">
        <v>37</v>
      </c>
      <c r="G1400" s="1" t="s">
        <v>1824</v>
      </c>
      <c r="H1400" s="1" t="s">
        <v>196</v>
      </c>
      <c r="J1400" s="8">
        <v>21</v>
      </c>
      <c r="K1400" s="8">
        <v>21</v>
      </c>
      <c r="Q1400" s="8">
        <v>16</v>
      </c>
      <c r="R1400" s="8">
        <v>8</v>
      </c>
      <c r="S1400" s="21" t="s">
        <v>462</v>
      </c>
      <c r="T1400" s="21" t="s">
        <v>462</v>
      </c>
      <c r="U1400" s="8">
        <v>93</v>
      </c>
      <c r="V1400"/>
      <c r="W1400"/>
      <c r="X1400"/>
      <c r="Y1400"/>
      <c r="Z1400"/>
      <c r="AB1400" s="8">
        <v>506</v>
      </c>
      <c r="AC1400" s="2" t="s">
        <v>1761</v>
      </c>
      <c r="AD1400" s="8" t="s">
        <v>15</v>
      </c>
      <c r="AE1400" t="s">
        <v>282</v>
      </c>
    </row>
    <row r="1401" spans="1:31">
      <c r="A1401" s="8" t="s">
        <v>172</v>
      </c>
      <c r="B1401" s="8" t="s">
        <v>71</v>
      </c>
      <c r="C1401" s="8" t="s">
        <v>36</v>
      </c>
      <c r="D1401" s="8" t="s">
        <v>37</v>
      </c>
      <c r="G1401" s="1" t="s">
        <v>1824</v>
      </c>
      <c r="H1401" s="1" t="s">
        <v>196</v>
      </c>
      <c r="J1401" s="8">
        <v>21</v>
      </c>
      <c r="K1401" s="8">
        <v>21</v>
      </c>
      <c r="Q1401" s="8">
        <v>16</v>
      </c>
      <c r="R1401" s="8">
        <v>8</v>
      </c>
      <c r="S1401" s="21" t="s">
        <v>462</v>
      </c>
      <c r="T1401" s="21" t="s">
        <v>462</v>
      </c>
      <c r="U1401" s="8">
        <v>122</v>
      </c>
      <c r="V1401"/>
      <c r="W1401"/>
      <c r="X1401"/>
      <c r="Y1401"/>
      <c r="Z1401"/>
      <c r="AB1401" s="8">
        <v>506</v>
      </c>
      <c r="AC1401" s="2" t="s">
        <v>1761</v>
      </c>
      <c r="AD1401" s="8" t="s">
        <v>15</v>
      </c>
      <c r="AE1401" t="s">
        <v>282</v>
      </c>
    </row>
    <row r="1402" spans="1:31">
      <c r="A1402" s="8" t="s">
        <v>172</v>
      </c>
      <c r="B1402" s="8" t="s">
        <v>71</v>
      </c>
      <c r="C1402" s="8" t="s">
        <v>44</v>
      </c>
      <c r="D1402" s="8" t="s">
        <v>59</v>
      </c>
      <c r="G1402" s="1" t="s">
        <v>1824</v>
      </c>
      <c r="H1402" s="1" t="s">
        <v>196</v>
      </c>
      <c r="J1402" s="8">
        <v>21</v>
      </c>
      <c r="K1402" s="8">
        <v>21</v>
      </c>
      <c r="Q1402" s="8">
        <v>16</v>
      </c>
      <c r="R1402" s="8">
        <v>8</v>
      </c>
      <c r="S1402" s="21" t="s">
        <v>462</v>
      </c>
      <c r="T1402" s="21" t="s">
        <v>462</v>
      </c>
      <c r="U1402" s="8">
        <v>57</v>
      </c>
      <c r="V1402"/>
      <c r="W1402"/>
      <c r="X1402"/>
      <c r="Y1402"/>
      <c r="Z1402"/>
      <c r="AB1402" s="8">
        <v>506</v>
      </c>
      <c r="AC1402" s="2" t="s">
        <v>1761</v>
      </c>
      <c r="AD1402" s="8" t="s">
        <v>15</v>
      </c>
      <c r="AE1402" t="s">
        <v>282</v>
      </c>
    </row>
    <row r="1403" spans="1:31">
      <c r="A1403" s="8" t="s">
        <v>172</v>
      </c>
      <c r="B1403" s="8" t="s">
        <v>71</v>
      </c>
      <c r="C1403" s="8" t="s">
        <v>44</v>
      </c>
      <c r="D1403" s="8" t="s">
        <v>59</v>
      </c>
      <c r="G1403" s="1" t="s">
        <v>1824</v>
      </c>
      <c r="H1403" s="1" t="s">
        <v>196</v>
      </c>
      <c r="J1403" s="8">
        <v>21</v>
      </c>
      <c r="K1403" s="8">
        <v>21</v>
      </c>
      <c r="Q1403" s="8">
        <v>16</v>
      </c>
      <c r="R1403" s="8">
        <v>8</v>
      </c>
      <c r="S1403" s="21" t="s">
        <v>462</v>
      </c>
      <c r="T1403" s="21" t="s">
        <v>462</v>
      </c>
      <c r="U1403" s="8">
        <v>93</v>
      </c>
      <c r="V1403"/>
      <c r="W1403"/>
      <c r="X1403"/>
      <c r="Y1403"/>
      <c r="Z1403"/>
      <c r="AB1403" s="8">
        <v>506</v>
      </c>
      <c r="AC1403" s="2" t="s">
        <v>1761</v>
      </c>
      <c r="AD1403" s="8" t="s">
        <v>15</v>
      </c>
      <c r="AE1403" t="s">
        <v>282</v>
      </c>
    </row>
    <row r="1404" spans="1:31">
      <c r="A1404" s="8" t="s">
        <v>172</v>
      </c>
      <c r="B1404" s="8" t="s">
        <v>71</v>
      </c>
      <c r="C1404" s="8" t="s">
        <v>44</v>
      </c>
      <c r="D1404" s="8" t="s">
        <v>59</v>
      </c>
      <c r="G1404" s="1" t="s">
        <v>1824</v>
      </c>
      <c r="H1404" s="1" t="s">
        <v>196</v>
      </c>
      <c r="J1404" s="8">
        <v>21</v>
      </c>
      <c r="K1404" s="8">
        <v>21</v>
      </c>
      <c r="Q1404" s="8">
        <v>16</v>
      </c>
      <c r="R1404" s="8">
        <v>8</v>
      </c>
      <c r="S1404" s="21" t="s">
        <v>462</v>
      </c>
      <c r="T1404" s="21" t="s">
        <v>462</v>
      </c>
      <c r="U1404" s="8">
        <v>122</v>
      </c>
      <c r="V1404"/>
      <c r="W1404"/>
      <c r="X1404"/>
      <c r="Y1404"/>
      <c r="Z1404"/>
      <c r="AB1404" s="8">
        <v>506</v>
      </c>
      <c r="AC1404" s="2" t="s">
        <v>1761</v>
      </c>
      <c r="AD1404" s="8" t="s">
        <v>15</v>
      </c>
      <c r="AE1404" t="s">
        <v>282</v>
      </c>
    </row>
    <row r="1405" spans="1:31">
      <c r="A1405" s="8" t="s">
        <v>172</v>
      </c>
      <c r="B1405" s="8" t="s">
        <v>71</v>
      </c>
      <c r="C1405" s="8" t="s">
        <v>38</v>
      </c>
      <c r="D1405" s="8" t="s">
        <v>39</v>
      </c>
      <c r="G1405" s="1" t="s">
        <v>1824</v>
      </c>
      <c r="H1405" s="1" t="s">
        <v>196</v>
      </c>
      <c r="J1405" s="8">
        <v>21</v>
      </c>
      <c r="K1405" s="8">
        <v>21</v>
      </c>
      <c r="Q1405" s="8">
        <v>16</v>
      </c>
      <c r="R1405" s="8">
        <v>8</v>
      </c>
      <c r="S1405" s="21" t="s">
        <v>462</v>
      </c>
      <c r="T1405" s="21" t="s">
        <v>462</v>
      </c>
      <c r="U1405" s="8">
        <v>57</v>
      </c>
      <c r="V1405"/>
      <c r="W1405"/>
      <c r="X1405"/>
      <c r="Y1405"/>
      <c r="Z1405"/>
      <c r="AB1405" s="8">
        <v>506</v>
      </c>
      <c r="AC1405" s="2" t="s">
        <v>1761</v>
      </c>
      <c r="AD1405" s="8" t="s">
        <v>15</v>
      </c>
      <c r="AE1405" t="s">
        <v>282</v>
      </c>
    </row>
    <row r="1406" spans="1:31">
      <c r="A1406" s="8" t="s">
        <v>172</v>
      </c>
      <c r="B1406" s="8" t="s">
        <v>71</v>
      </c>
      <c r="C1406" s="8" t="s">
        <v>38</v>
      </c>
      <c r="D1406" s="8" t="s">
        <v>39</v>
      </c>
      <c r="G1406" s="1" t="s">
        <v>1824</v>
      </c>
      <c r="H1406" s="1" t="s">
        <v>196</v>
      </c>
      <c r="J1406" s="8">
        <v>21</v>
      </c>
      <c r="K1406" s="8">
        <v>21</v>
      </c>
      <c r="Q1406" s="8">
        <v>16</v>
      </c>
      <c r="R1406" s="8">
        <v>8</v>
      </c>
      <c r="S1406" s="21" t="s">
        <v>462</v>
      </c>
      <c r="T1406" s="21" t="s">
        <v>462</v>
      </c>
      <c r="U1406" s="8">
        <v>93</v>
      </c>
      <c r="V1406"/>
      <c r="W1406"/>
      <c r="X1406"/>
      <c r="Y1406"/>
      <c r="Z1406"/>
      <c r="AB1406" s="8">
        <v>506</v>
      </c>
      <c r="AC1406" s="2" t="s">
        <v>1761</v>
      </c>
      <c r="AD1406" s="8" t="s">
        <v>15</v>
      </c>
      <c r="AE1406" t="s">
        <v>282</v>
      </c>
    </row>
    <row r="1407" spans="1:31">
      <c r="A1407" s="8" t="s">
        <v>172</v>
      </c>
      <c r="B1407" s="8" t="s">
        <v>71</v>
      </c>
      <c r="C1407" s="8" t="s">
        <v>38</v>
      </c>
      <c r="D1407" s="8" t="s">
        <v>39</v>
      </c>
      <c r="G1407" s="1" t="s">
        <v>1824</v>
      </c>
      <c r="H1407" s="1" t="s">
        <v>196</v>
      </c>
      <c r="J1407" s="8">
        <v>21</v>
      </c>
      <c r="K1407" s="8">
        <v>21</v>
      </c>
      <c r="Q1407" s="8">
        <v>16</v>
      </c>
      <c r="R1407" s="8">
        <v>8</v>
      </c>
      <c r="S1407" s="21" t="s">
        <v>462</v>
      </c>
      <c r="T1407" s="21" t="s">
        <v>462</v>
      </c>
      <c r="U1407" s="8">
        <v>122</v>
      </c>
      <c r="V1407"/>
      <c r="W1407"/>
      <c r="X1407"/>
      <c r="Y1407"/>
      <c r="Z1407"/>
      <c r="AB1407" s="8">
        <v>506</v>
      </c>
      <c r="AC1407" s="2" t="s">
        <v>1761</v>
      </c>
      <c r="AD1407" s="8" t="s">
        <v>15</v>
      </c>
      <c r="AE1407" t="s">
        <v>282</v>
      </c>
    </row>
    <row r="1408" spans="1:31">
      <c r="A1408" s="8" t="s">
        <v>172</v>
      </c>
      <c r="B1408" s="8" t="s">
        <v>71</v>
      </c>
      <c r="C1408" s="8" t="s">
        <v>13</v>
      </c>
      <c r="D1408" s="8" t="s">
        <v>56</v>
      </c>
      <c r="G1408" s="1" t="s">
        <v>1824</v>
      </c>
      <c r="H1408" s="1" t="s">
        <v>196</v>
      </c>
      <c r="J1408" s="8">
        <v>21</v>
      </c>
      <c r="K1408" s="8">
        <v>21</v>
      </c>
      <c r="Q1408" s="8">
        <v>16</v>
      </c>
      <c r="R1408" s="8">
        <v>8</v>
      </c>
      <c r="S1408" s="21" t="s">
        <v>462</v>
      </c>
      <c r="T1408" s="21" t="s">
        <v>462</v>
      </c>
      <c r="U1408" s="8">
        <v>57</v>
      </c>
      <c r="V1408"/>
      <c r="W1408"/>
      <c r="X1408"/>
      <c r="Y1408"/>
      <c r="Z1408"/>
      <c r="AB1408" s="8">
        <v>506</v>
      </c>
      <c r="AC1408" s="2" t="s">
        <v>1761</v>
      </c>
      <c r="AD1408" s="8" t="s">
        <v>15</v>
      </c>
      <c r="AE1408" t="s">
        <v>282</v>
      </c>
    </row>
    <row r="1409" spans="1:31">
      <c r="A1409" s="8" t="s">
        <v>172</v>
      </c>
      <c r="B1409" s="8" t="s">
        <v>71</v>
      </c>
      <c r="C1409" s="8" t="s">
        <v>13</v>
      </c>
      <c r="D1409" s="8" t="s">
        <v>56</v>
      </c>
      <c r="G1409" s="1" t="s">
        <v>1824</v>
      </c>
      <c r="H1409" s="1" t="s">
        <v>196</v>
      </c>
      <c r="J1409" s="8">
        <v>21</v>
      </c>
      <c r="K1409" s="8">
        <v>21</v>
      </c>
      <c r="Q1409" s="8">
        <v>16</v>
      </c>
      <c r="R1409" s="8">
        <v>8</v>
      </c>
      <c r="S1409" s="21" t="s">
        <v>462</v>
      </c>
      <c r="T1409" s="21" t="s">
        <v>462</v>
      </c>
      <c r="U1409" s="8">
        <v>93</v>
      </c>
      <c r="V1409"/>
      <c r="W1409"/>
      <c r="X1409"/>
      <c r="Y1409"/>
      <c r="Z1409"/>
      <c r="AB1409" s="8">
        <v>506</v>
      </c>
      <c r="AC1409" s="2" t="s">
        <v>1761</v>
      </c>
      <c r="AD1409" s="8" t="s">
        <v>15</v>
      </c>
      <c r="AE1409" t="s">
        <v>282</v>
      </c>
    </row>
    <row r="1410" spans="1:31">
      <c r="A1410" s="8" t="s">
        <v>172</v>
      </c>
      <c r="B1410" s="8" t="s">
        <v>71</v>
      </c>
      <c r="C1410" s="8" t="s">
        <v>13</v>
      </c>
      <c r="D1410" s="8" t="s">
        <v>56</v>
      </c>
      <c r="G1410" s="1" t="s">
        <v>1824</v>
      </c>
      <c r="H1410" s="1" t="s">
        <v>196</v>
      </c>
      <c r="J1410" s="8">
        <v>21</v>
      </c>
      <c r="K1410" s="8">
        <v>21</v>
      </c>
      <c r="Q1410" s="8">
        <v>16</v>
      </c>
      <c r="R1410" s="8">
        <v>8</v>
      </c>
      <c r="S1410" s="21" t="s">
        <v>462</v>
      </c>
      <c r="T1410" s="21" t="s">
        <v>462</v>
      </c>
      <c r="U1410" s="8">
        <v>122</v>
      </c>
      <c r="V1410"/>
      <c r="W1410"/>
      <c r="X1410"/>
      <c r="Y1410"/>
      <c r="Z1410"/>
      <c r="AB1410" s="8">
        <v>506</v>
      </c>
      <c r="AC1410" s="2" t="s">
        <v>1761</v>
      </c>
      <c r="AD1410" s="8" t="s">
        <v>15</v>
      </c>
      <c r="AE1410" t="s">
        <v>282</v>
      </c>
    </row>
    <row r="1411" spans="1:31">
      <c r="A1411" s="8" t="s">
        <v>172</v>
      </c>
      <c r="B1411" s="8" t="s">
        <v>71</v>
      </c>
      <c r="C1411" s="8" t="s">
        <v>36</v>
      </c>
      <c r="D1411" s="8" t="s">
        <v>37</v>
      </c>
      <c r="G1411" s="1" t="s">
        <v>1824</v>
      </c>
      <c r="H1411" s="1" t="s">
        <v>196</v>
      </c>
      <c r="J1411" s="8">
        <v>21</v>
      </c>
      <c r="K1411" s="8">
        <v>21</v>
      </c>
      <c r="Q1411" s="8">
        <v>16</v>
      </c>
      <c r="R1411" s="8">
        <v>8</v>
      </c>
      <c r="S1411" s="21" t="s">
        <v>462</v>
      </c>
      <c r="T1411" s="21" t="s">
        <v>462</v>
      </c>
      <c r="U1411" s="8">
        <v>57</v>
      </c>
      <c r="V1411"/>
      <c r="W1411"/>
      <c r="X1411"/>
      <c r="Y1411"/>
      <c r="Z1411"/>
      <c r="AB1411" s="8">
        <v>506</v>
      </c>
      <c r="AC1411" s="2" t="s">
        <v>1761</v>
      </c>
      <c r="AD1411" s="8" t="s">
        <v>15</v>
      </c>
      <c r="AE1411" t="s">
        <v>282</v>
      </c>
    </row>
    <row r="1412" spans="1:31">
      <c r="A1412" s="8" t="s">
        <v>172</v>
      </c>
      <c r="B1412" s="8" t="s">
        <v>71</v>
      </c>
      <c r="C1412" s="8" t="s">
        <v>36</v>
      </c>
      <c r="D1412" s="8" t="s">
        <v>37</v>
      </c>
      <c r="G1412" s="1" t="s">
        <v>1824</v>
      </c>
      <c r="H1412" s="1" t="s">
        <v>196</v>
      </c>
      <c r="J1412" s="8">
        <v>21</v>
      </c>
      <c r="K1412" s="8">
        <v>21</v>
      </c>
      <c r="Q1412" s="8">
        <v>16</v>
      </c>
      <c r="R1412" s="8">
        <v>8</v>
      </c>
      <c r="S1412" s="21" t="s">
        <v>462</v>
      </c>
      <c r="T1412" s="21" t="s">
        <v>462</v>
      </c>
      <c r="U1412" s="8">
        <v>93</v>
      </c>
      <c r="V1412"/>
      <c r="W1412"/>
      <c r="X1412"/>
      <c r="Y1412"/>
      <c r="Z1412"/>
      <c r="AB1412" s="8">
        <v>506</v>
      </c>
      <c r="AC1412" s="2" t="s">
        <v>1761</v>
      </c>
      <c r="AD1412" s="8" t="s">
        <v>15</v>
      </c>
      <c r="AE1412" t="s">
        <v>282</v>
      </c>
    </row>
    <row r="1413" spans="1:31">
      <c r="A1413" s="8" t="s">
        <v>172</v>
      </c>
      <c r="B1413" s="8" t="s">
        <v>71</v>
      </c>
      <c r="C1413" s="8" t="s">
        <v>36</v>
      </c>
      <c r="D1413" s="8" t="s">
        <v>37</v>
      </c>
      <c r="G1413" s="1" t="s">
        <v>1824</v>
      </c>
      <c r="H1413" s="1" t="s">
        <v>196</v>
      </c>
      <c r="J1413" s="8">
        <v>21</v>
      </c>
      <c r="K1413" s="8">
        <v>21</v>
      </c>
      <c r="Q1413" s="8">
        <v>16</v>
      </c>
      <c r="R1413" s="8">
        <v>8</v>
      </c>
      <c r="S1413" s="21" t="s">
        <v>462</v>
      </c>
      <c r="T1413" s="21" t="s">
        <v>462</v>
      </c>
      <c r="U1413" s="8">
        <v>122</v>
      </c>
      <c r="V1413"/>
      <c r="W1413"/>
      <c r="X1413"/>
      <c r="Y1413"/>
      <c r="Z1413"/>
      <c r="AB1413" s="8">
        <v>506</v>
      </c>
      <c r="AC1413" s="2" t="s">
        <v>1761</v>
      </c>
      <c r="AD1413" s="8" t="s">
        <v>15</v>
      </c>
      <c r="AE1413" t="s">
        <v>282</v>
      </c>
    </row>
    <row r="1414" spans="1:31">
      <c r="A1414" s="8" t="s">
        <v>172</v>
      </c>
      <c r="B1414" s="8" t="s">
        <v>71</v>
      </c>
      <c r="C1414" s="8" t="s">
        <v>44</v>
      </c>
      <c r="D1414" s="8" t="s">
        <v>59</v>
      </c>
      <c r="G1414" s="1" t="s">
        <v>1824</v>
      </c>
      <c r="H1414" s="1" t="s">
        <v>196</v>
      </c>
      <c r="J1414" s="8">
        <v>21</v>
      </c>
      <c r="K1414" s="8">
        <v>21</v>
      </c>
      <c r="Q1414" s="8">
        <v>16</v>
      </c>
      <c r="R1414" s="8">
        <v>8</v>
      </c>
      <c r="S1414" s="21" t="s">
        <v>462</v>
      </c>
      <c r="T1414" s="21" t="s">
        <v>462</v>
      </c>
      <c r="U1414" s="8">
        <v>57</v>
      </c>
      <c r="V1414"/>
      <c r="W1414"/>
      <c r="X1414"/>
      <c r="Y1414"/>
      <c r="Z1414"/>
      <c r="AB1414" s="8">
        <v>506</v>
      </c>
      <c r="AC1414" s="2" t="s">
        <v>1761</v>
      </c>
      <c r="AD1414" s="8" t="s">
        <v>15</v>
      </c>
      <c r="AE1414" t="s">
        <v>282</v>
      </c>
    </row>
    <row r="1415" spans="1:31">
      <c r="A1415" s="8" t="s">
        <v>172</v>
      </c>
      <c r="B1415" s="8" t="s">
        <v>71</v>
      </c>
      <c r="C1415" s="8" t="s">
        <v>44</v>
      </c>
      <c r="D1415" s="8" t="s">
        <v>59</v>
      </c>
      <c r="G1415" s="1" t="s">
        <v>1824</v>
      </c>
      <c r="H1415" s="1" t="s">
        <v>196</v>
      </c>
      <c r="J1415" s="8">
        <v>21</v>
      </c>
      <c r="K1415" s="8">
        <v>21</v>
      </c>
      <c r="Q1415" s="8">
        <v>16</v>
      </c>
      <c r="R1415" s="8">
        <v>8</v>
      </c>
      <c r="S1415" s="21" t="s">
        <v>462</v>
      </c>
      <c r="T1415" s="21" t="s">
        <v>462</v>
      </c>
      <c r="U1415" s="8">
        <v>93</v>
      </c>
      <c r="V1415"/>
      <c r="W1415"/>
      <c r="X1415"/>
      <c r="Y1415"/>
      <c r="Z1415"/>
      <c r="AB1415" s="8">
        <v>506</v>
      </c>
      <c r="AC1415" s="2" t="s">
        <v>1761</v>
      </c>
      <c r="AD1415" s="8" t="s">
        <v>15</v>
      </c>
      <c r="AE1415" t="s">
        <v>282</v>
      </c>
    </row>
    <row r="1416" spans="1:31">
      <c r="A1416" s="8" t="s">
        <v>172</v>
      </c>
      <c r="B1416" s="8" t="s">
        <v>71</v>
      </c>
      <c r="C1416" s="8" t="s">
        <v>44</v>
      </c>
      <c r="D1416" s="8" t="s">
        <v>59</v>
      </c>
      <c r="G1416" s="1" t="s">
        <v>1824</v>
      </c>
      <c r="H1416" s="1" t="s">
        <v>196</v>
      </c>
      <c r="J1416" s="8">
        <v>21</v>
      </c>
      <c r="K1416" s="8">
        <v>21</v>
      </c>
      <c r="Q1416" s="8">
        <v>16</v>
      </c>
      <c r="R1416" s="8">
        <v>8</v>
      </c>
      <c r="S1416" s="21" t="s">
        <v>462</v>
      </c>
      <c r="T1416" s="21" t="s">
        <v>462</v>
      </c>
      <c r="U1416" s="8">
        <v>122</v>
      </c>
      <c r="V1416"/>
      <c r="W1416"/>
      <c r="X1416"/>
      <c r="Y1416"/>
      <c r="Z1416"/>
      <c r="AB1416" s="8">
        <v>506</v>
      </c>
      <c r="AC1416" s="2" t="s">
        <v>1761</v>
      </c>
      <c r="AD1416" s="8" t="s">
        <v>15</v>
      </c>
      <c r="AE1416" t="s">
        <v>282</v>
      </c>
    </row>
    <row r="1417" spans="1:31">
      <c r="A1417" s="8" t="s">
        <v>172</v>
      </c>
      <c r="B1417" s="8" t="s">
        <v>71</v>
      </c>
      <c r="C1417" s="8" t="s">
        <v>38</v>
      </c>
      <c r="D1417" s="8" t="s">
        <v>39</v>
      </c>
      <c r="G1417" s="1" t="s">
        <v>1824</v>
      </c>
      <c r="H1417" s="1" t="s">
        <v>196</v>
      </c>
      <c r="J1417" s="8">
        <v>21</v>
      </c>
      <c r="K1417" s="8">
        <v>21</v>
      </c>
      <c r="Q1417" s="8">
        <v>16</v>
      </c>
      <c r="R1417" s="8">
        <v>8</v>
      </c>
      <c r="S1417" s="21" t="s">
        <v>462</v>
      </c>
      <c r="T1417" s="21" t="s">
        <v>462</v>
      </c>
      <c r="U1417" s="8">
        <v>57</v>
      </c>
      <c r="V1417"/>
      <c r="W1417"/>
      <c r="X1417"/>
      <c r="Y1417"/>
      <c r="Z1417"/>
      <c r="AB1417" s="8">
        <v>506</v>
      </c>
      <c r="AC1417" s="2" t="s">
        <v>1761</v>
      </c>
      <c r="AD1417" s="8" t="s">
        <v>15</v>
      </c>
      <c r="AE1417" t="s">
        <v>282</v>
      </c>
    </row>
    <row r="1418" spans="1:31">
      <c r="A1418" s="8" t="s">
        <v>172</v>
      </c>
      <c r="B1418" s="8" t="s">
        <v>71</v>
      </c>
      <c r="C1418" s="8" t="s">
        <v>38</v>
      </c>
      <c r="D1418" s="8" t="s">
        <v>39</v>
      </c>
      <c r="G1418" s="1" t="s">
        <v>1824</v>
      </c>
      <c r="H1418" s="1" t="s">
        <v>196</v>
      </c>
      <c r="J1418" s="8">
        <v>21</v>
      </c>
      <c r="K1418" s="8">
        <v>21</v>
      </c>
      <c r="Q1418" s="8">
        <v>16</v>
      </c>
      <c r="R1418" s="8">
        <v>8</v>
      </c>
      <c r="S1418" s="21" t="s">
        <v>462</v>
      </c>
      <c r="T1418" s="21" t="s">
        <v>462</v>
      </c>
      <c r="U1418" s="8">
        <v>93</v>
      </c>
      <c r="V1418"/>
      <c r="W1418"/>
      <c r="X1418"/>
      <c r="Y1418"/>
      <c r="Z1418"/>
      <c r="AB1418" s="8">
        <v>506</v>
      </c>
      <c r="AC1418" s="2" t="s">
        <v>1761</v>
      </c>
      <c r="AD1418" s="8" t="s">
        <v>15</v>
      </c>
      <c r="AE1418" t="s">
        <v>282</v>
      </c>
    </row>
    <row r="1419" spans="1:31">
      <c r="A1419" s="8" t="s">
        <v>172</v>
      </c>
      <c r="B1419" s="8" t="s">
        <v>71</v>
      </c>
      <c r="C1419" s="8" t="s">
        <v>38</v>
      </c>
      <c r="D1419" s="8" t="s">
        <v>39</v>
      </c>
      <c r="G1419" s="1" t="s">
        <v>1824</v>
      </c>
      <c r="H1419" s="1" t="s">
        <v>196</v>
      </c>
      <c r="J1419" s="8">
        <v>21</v>
      </c>
      <c r="K1419" s="8">
        <v>21</v>
      </c>
      <c r="Q1419" s="8">
        <v>16</v>
      </c>
      <c r="R1419" s="8">
        <v>8</v>
      </c>
      <c r="S1419" s="21" t="s">
        <v>462</v>
      </c>
      <c r="T1419" s="21" t="s">
        <v>462</v>
      </c>
      <c r="U1419" s="8">
        <v>122</v>
      </c>
      <c r="V1419"/>
      <c r="W1419"/>
      <c r="X1419"/>
      <c r="Y1419"/>
      <c r="Z1419"/>
      <c r="AB1419" s="8">
        <v>506</v>
      </c>
      <c r="AC1419" s="2" t="s">
        <v>1761</v>
      </c>
      <c r="AD1419" s="8" t="s">
        <v>15</v>
      </c>
      <c r="AE1419" t="s">
        <v>282</v>
      </c>
    </row>
    <row r="1420" spans="1:31">
      <c r="A1420" s="8" t="s">
        <v>172</v>
      </c>
      <c r="B1420" s="8" t="s">
        <v>71</v>
      </c>
      <c r="C1420" s="8" t="s">
        <v>13</v>
      </c>
      <c r="D1420" s="8" t="s">
        <v>56</v>
      </c>
      <c r="G1420" s="1" t="s">
        <v>1824</v>
      </c>
      <c r="H1420" s="1" t="s">
        <v>196</v>
      </c>
      <c r="J1420" s="8">
        <v>21</v>
      </c>
      <c r="K1420" s="8">
        <v>21</v>
      </c>
      <c r="Q1420" s="8">
        <v>16</v>
      </c>
      <c r="R1420" s="8">
        <v>8</v>
      </c>
      <c r="S1420" s="21" t="s">
        <v>462</v>
      </c>
      <c r="T1420" s="21" t="s">
        <v>462</v>
      </c>
      <c r="U1420" s="8">
        <v>57</v>
      </c>
      <c r="V1420"/>
      <c r="W1420"/>
      <c r="X1420"/>
      <c r="Y1420"/>
      <c r="Z1420"/>
      <c r="AB1420" s="8">
        <v>506</v>
      </c>
      <c r="AC1420" s="2" t="s">
        <v>1761</v>
      </c>
      <c r="AD1420" s="8" t="s">
        <v>15</v>
      </c>
      <c r="AE1420" t="s">
        <v>282</v>
      </c>
    </row>
    <row r="1421" spans="1:31">
      <c r="A1421" s="8" t="s">
        <v>172</v>
      </c>
      <c r="B1421" s="8" t="s">
        <v>71</v>
      </c>
      <c r="C1421" s="8" t="s">
        <v>13</v>
      </c>
      <c r="D1421" s="8" t="s">
        <v>56</v>
      </c>
      <c r="G1421" s="1" t="s">
        <v>1824</v>
      </c>
      <c r="H1421" s="1" t="s">
        <v>196</v>
      </c>
      <c r="J1421" s="8">
        <v>21</v>
      </c>
      <c r="K1421" s="8">
        <v>21</v>
      </c>
      <c r="Q1421" s="8">
        <v>16</v>
      </c>
      <c r="R1421" s="8">
        <v>8</v>
      </c>
      <c r="S1421" s="21" t="s">
        <v>462</v>
      </c>
      <c r="T1421" s="21" t="s">
        <v>462</v>
      </c>
      <c r="U1421" s="8">
        <v>93</v>
      </c>
      <c r="V1421"/>
      <c r="W1421"/>
      <c r="X1421"/>
      <c r="Y1421"/>
      <c r="Z1421"/>
      <c r="AB1421" s="8">
        <v>506</v>
      </c>
      <c r="AC1421" s="2" t="s">
        <v>1761</v>
      </c>
      <c r="AD1421" s="8" t="s">
        <v>15</v>
      </c>
      <c r="AE1421" t="s">
        <v>282</v>
      </c>
    </row>
    <row r="1422" spans="1:31">
      <c r="A1422" s="8" t="s">
        <v>172</v>
      </c>
      <c r="B1422" s="8" t="s">
        <v>71</v>
      </c>
      <c r="C1422" s="8" t="s">
        <v>13</v>
      </c>
      <c r="D1422" s="8" t="s">
        <v>56</v>
      </c>
      <c r="G1422" s="1" t="s">
        <v>1824</v>
      </c>
      <c r="H1422" s="1" t="s">
        <v>196</v>
      </c>
      <c r="J1422" s="8">
        <v>21</v>
      </c>
      <c r="K1422" s="8">
        <v>21</v>
      </c>
      <c r="Q1422" s="8">
        <v>16</v>
      </c>
      <c r="R1422" s="8">
        <v>8</v>
      </c>
      <c r="S1422" s="21" t="s">
        <v>462</v>
      </c>
      <c r="T1422" s="21" t="s">
        <v>462</v>
      </c>
      <c r="U1422" s="8">
        <v>122</v>
      </c>
      <c r="V1422"/>
      <c r="W1422"/>
      <c r="X1422"/>
      <c r="Y1422"/>
      <c r="Z1422"/>
      <c r="AB1422" s="8">
        <v>506</v>
      </c>
      <c r="AC1422" s="2" t="s">
        <v>1761</v>
      </c>
      <c r="AD1422" s="8" t="s">
        <v>15</v>
      </c>
      <c r="AE1422" t="s">
        <v>282</v>
      </c>
    </row>
    <row r="1423" spans="1:31">
      <c r="A1423" s="8" t="s">
        <v>172</v>
      </c>
      <c r="B1423" s="8" t="s">
        <v>71</v>
      </c>
      <c r="C1423" s="8" t="s">
        <v>36</v>
      </c>
      <c r="D1423" s="8" t="s">
        <v>37</v>
      </c>
      <c r="G1423" s="1" t="s">
        <v>1824</v>
      </c>
      <c r="H1423" s="1" t="s">
        <v>196</v>
      </c>
      <c r="J1423" s="8">
        <v>21</v>
      </c>
      <c r="K1423" s="8">
        <v>21</v>
      </c>
      <c r="Q1423" s="8">
        <v>16</v>
      </c>
      <c r="R1423" s="8">
        <v>8</v>
      </c>
      <c r="S1423" s="21" t="s">
        <v>462</v>
      </c>
      <c r="T1423" s="21" t="s">
        <v>462</v>
      </c>
      <c r="U1423" s="8">
        <v>57</v>
      </c>
      <c r="V1423"/>
      <c r="W1423"/>
      <c r="X1423"/>
      <c r="Y1423"/>
      <c r="Z1423"/>
      <c r="AB1423" s="8">
        <v>506</v>
      </c>
      <c r="AC1423" s="2" t="s">
        <v>1761</v>
      </c>
      <c r="AD1423" s="8" t="s">
        <v>15</v>
      </c>
      <c r="AE1423" t="s">
        <v>282</v>
      </c>
    </row>
    <row r="1424" spans="1:31">
      <c r="A1424" s="8" t="s">
        <v>172</v>
      </c>
      <c r="B1424" s="8" t="s">
        <v>71</v>
      </c>
      <c r="C1424" s="8" t="s">
        <v>36</v>
      </c>
      <c r="D1424" s="8" t="s">
        <v>37</v>
      </c>
      <c r="G1424" s="1" t="s">
        <v>1824</v>
      </c>
      <c r="H1424" s="1" t="s">
        <v>196</v>
      </c>
      <c r="J1424" s="8">
        <v>21</v>
      </c>
      <c r="K1424" s="8">
        <v>21</v>
      </c>
      <c r="Q1424" s="8">
        <v>16</v>
      </c>
      <c r="R1424" s="8">
        <v>8</v>
      </c>
      <c r="S1424" s="21" t="s">
        <v>462</v>
      </c>
      <c r="T1424" s="21" t="s">
        <v>462</v>
      </c>
      <c r="U1424" s="8">
        <v>93</v>
      </c>
      <c r="V1424"/>
      <c r="W1424"/>
      <c r="X1424"/>
      <c r="Y1424"/>
      <c r="Z1424"/>
      <c r="AB1424" s="8">
        <v>506</v>
      </c>
      <c r="AC1424" s="2" t="s">
        <v>1761</v>
      </c>
      <c r="AD1424" s="8" t="s">
        <v>15</v>
      </c>
      <c r="AE1424" t="s">
        <v>282</v>
      </c>
    </row>
    <row r="1425" spans="1:31">
      <c r="A1425" s="8" t="s">
        <v>172</v>
      </c>
      <c r="B1425" s="8" t="s">
        <v>71</v>
      </c>
      <c r="C1425" s="8" t="s">
        <v>36</v>
      </c>
      <c r="D1425" s="8" t="s">
        <v>37</v>
      </c>
      <c r="G1425" s="1" t="s">
        <v>1824</v>
      </c>
      <c r="H1425" s="1" t="s">
        <v>196</v>
      </c>
      <c r="J1425" s="8">
        <v>21</v>
      </c>
      <c r="K1425" s="8">
        <v>21</v>
      </c>
      <c r="Q1425" s="8">
        <v>16</v>
      </c>
      <c r="R1425" s="8">
        <v>8</v>
      </c>
      <c r="S1425" s="21" t="s">
        <v>462</v>
      </c>
      <c r="T1425" s="21" t="s">
        <v>462</v>
      </c>
      <c r="U1425" s="8">
        <v>122</v>
      </c>
      <c r="V1425"/>
      <c r="W1425"/>
      <c r="X1425"/>
      <c r="Y1425"/>
      <c r="Z1425"/>
      <c r="AB1425" s="8">
        <v>506</v>
      </c>
      <c r="AC1425" s="2" t="s">
        <v>1761</v>
      </c>
      <c r="AD1425" s="8" t="s">
        <v>15</v>
      </c>
      <c r="AE1425" t="s">
        <v>282</v>
      </c>
    </row>
    <row r="1426" spans="1:31">
      <c r="A1426" s="8" t="s">
        <v>172</v>
      </c>
      <c r="B1426" s="8" t="s">
        <v>71</v>
      </c>
      <c r="C1426" s="8" t="s">
        <v>44</v>
      </c>
      <c r="D1426" s="8" t="s">
        <v>59</v>
      </c>
      <c r="G1426" s="1" t="s">
        <v>1824</v>
      </c>
      <c r="H1426" s="1" t="s">
        <v>196</v>
      </c>
      <c r="J1426" s="8">
        <v>21</v>
      </c>
      <c r="K1426" s="8">
        <v>21</v>
      </c>
      <c r="Q1426" s="8">
        <v>16</v>
      </c>
      <c r="R1426" s="8">
        <v>8</v>
      </c>
      <c r="S1426" s="21" t="s">
        <v>462</v>
      </c>
      <c r="T1426" s="21" t="s">
        <v>462</v>
      </c>
      <c r="U1426" s="8">
        <v>57</v>
      </c>
      <c r="V1426"/>
      <c r="W1426"/>
      <c r="X1426"/>
      <c r="Y1426"/>
      <c r="Z1426"/>
      <c r="AB1426" s="8">
        <v>506</v>
      </c>
      <c r="AC1426" s="2" t="s">
        <v>1761</v>
      </c>
      <c r="AD1426" s="8" t="s">
        <v>15</v>
      </c>
      <c r="AE1426" t="s">
        <v>282</v>
      </c>
    </row>
    <row r="1427" spans="1:31">
      <c r="A1427" s="8" t="s">
        <v>172</v>
      </c>
      <c r="B1427" s="8" t="s">
        <v>71</v>
      </c>
      <c r="C1427" s="8" t="s">
        <v>44</v>
      </c>
      <c r="D1427" s="8" t="s">
        <v>59</v>
      </c>
      <c r="G1427" s="1" t="s">
        <v>1824</v>
      </c>
      <c r="H1427" s="1" t="s">
        <v>196</v>
      </c>
      <c r="J1427" s="8">
        <v>21</v>
      </c>
      <c r="K1427" s="8">
        <v>21</v>
      </c>
      <c r="Q1427" s="8">
        <v>16</v>
      </c>
      <c r="R1427" s="8">
        <v>8</v>
      </c>
      <c r="S1427" s="21" t="s">
        <v>462</v>
      </c>
      <c r="T1427" s="21" t="s">
        <v>462</v>
      </c>
      <c r="U1427" s="8">
        <v>93</v>
      </c>
      <c r="V1427"/>
      <c r="W1427"/>
      <c r="X1427"/>
      <c r="Y1427"/>
      <c r="Z1427"/>
      <c r="AB1427" s="8">
        <v>506</v>
      </c>
      <c r="AC1427" s="2" t="s">
        <v>1761</v>
      </c>
      <c r="AD1427" s="8" t="s">
        <v>15</v>
      </c>
      <c r="AE1427" t="s">
        <v>282</v>
      </c>
    </row>
    <row r="1428" spans="1:31">
      <c r="A1428" s="8" t="s">
        <v>172</v>
      </c>
      <c r="B1428" s="8" t="s">
        <v>71</v>
      </c>
      <c r="C1428" s="8" t="s">
        <v>44</v>
      </c>
      <c r="D1428" s="8" t="s">
        <v>59</v>
      </c>
      <c r="G1428" s="1" t="s">
        <v>1824</v>
      </c>
      <c r="H1428" s="1" t="s">
        <v>196</v>
      </c>
      <c r="J1428" s="8">
        <v>21</v>
      </c>
      <c r="K1428" s="8">
        <v>21</v>
      </c>
      <c r="Q1428" s="8">
        <v>16</v>
      </c>
      <c r="R1428" s="8">
        <v>8</v>
      </c>
      <c r="S1428" s="21" t="s">
        <v>462</v>
      </c>
      <c r="T1428" s="21" t="s">
        <v>462</v>
      </c>
      <c r="U1428" s="8">
        <v>122</v>
      </c>
      <c r="V1428"/>
      <c r="W1428"/>
      <c r="X1428"/>
      <c r="Y1428"/>
      <c r="Z1428"/>
      <c r="AB1428" s="8">
        <v>506</v>
      </c>
      <c r="AC1428" s="2" t="s">
        <v>1761</v>
      </c>
      <c r="AD1428" s="8" t="s">
        <v>15</v>
      </c>
      <c r="AE1428" t="s">
        <v>282</v>
      </c>
    </row>
    <row r="1429" spans="1:31">
      <c r="A1429" s="8" t="s">
        <v>172</v>
      </c>
      <c r="B1429" s="8" t="s">
        <v>71</v>
      </c>
      <c r="C1429" s="8" t="s">
        <v>38</v>
      </c>
      <c r="D1429" s="8" t="s">
        <v>39</v>
      </c>
      <c r="G1429" s="1" t="s">
        <v>1824</v>
      </c>
      <c r="H1429" s="1" t="s">
        <v>196</v>
      </c>
      <c r="J1429" s="8">
        <v>21</v>
      </c>
      <c r="K1429" s="8">
        <v>21</v>
      </c>
      <c r="Q1429" s="8">
        <v>16</v>
      </c>
      <c r="R1429" s="8">
        <v>8</v>
      </c>
      <c r="S1429" s="21" t="s">
        <v>462</v>
      </c>
      <c r="T1429" s="21" t="s">
        <v>462</v>
      </c>
      <c r="U1429" s="8">
        <v>57</v>
      </c>
      <c r="V1429"/>
      <c r="W1429"/>
      <c r="X1429"/>
      <c r="Y1429"/>
      <c r="Z1429"/>
      <c r="AB1429" s="8">
        <v>506</v>
      </c>
      <c r="AC1429" s="2" t="s">
        <v>1761</v>
      </c>
      <c r="AD1429" s="8" t="s">
        <v>15</v>
      </c>
      <c r="AE1429" t="s">
        <v>282</v>
      </c>
    </row>
    <row r="1430" spans="1:31">
      <c r="A1430" s="8" t="s">
        <v>172</v>
      </c>
      <c r="B1430" s="8" t="s">
        <v>71</v>
      </c>
      <c r="C1430" s="8" t="s">
        <v>38</v>
      </c>
      <c r="D1430" s="8" t="s">
        <v>39</v>
      </c>
      <c r="G1430" s="1" t="s">
        <v>1824</v>
      </c>
      <c r="H1430" s="1" t="s">
        <v>196</v>
      </c>
      <c r="J1430" s="8">
        <v>21</v>
      </c>
      <c r="K1430" s="8">
        <v>21</v>
      </c>
      <c r="Q1430" s="8">
        <v>16</v>
      </c>
      <c r="R1430" s="8">
        <v>8</v>
      </c>
      <c r="S1430" s="21" t="s">
        <v>462</v>
      </c>
      <c r="T1430" s="21" t="s">
        <v>462</v>
      </c>
      <c r="U1430" s="8">
        <v>93</v>
      </c>
      <c r="V1430"/>
      <c r="W1430"/>
      <c r="X1430"/>
      <c r="Y1430"/>
      <c r="Z1430"/>
      <c r="AB1430" s="8">
        <v>506</v>
      </c>
      <c r="AC1430" s="2" t="s">
        <v>1761</v>
      </c>
      <c r="AD1430" s="8" t="s">
        <v>15</v>
      </c>
      <c r="AE1430" t="s">
        <v>282</v>
      </c>
    </row>
    <row r="1431" spans="1:31">
      <c r="A1431" s="8" t="s">
        <v>172</v>
      </c>
      <c r="B1431" s="8" t="s">
        <v>71</v>
      </c>
      <c r="C1431" s="8" t="s">
        <v>38</v>
      </c>
      <c r="D1431" s="8" t="s">
        <v>39</v>
      </c>
      <c r="G1431" s="1" t="s">
        <v>1824</v>
      </c>
      <c r="H1431" s="1" t="s">
        <v>196</v>
      </c>
      <c r="J1431" s="8">
        <v>21</v>
      </c>
      <c r="K1431" s="8">
        <v>21</v>
      </c>
      <c r="Q1431" s="8">
        <v>16</v>
      </c>
      <c r="R1431" s="8">
        <v>8</v>
      </c>
      <c r="S1431" s="21" t="s">
        <v>462</v>
      </c>
      <c r="T1431" s="21" t="s">
        <v>462</v>
      </c>
      <c r="U1431" s="8">
        <v>122</v>
      </c>
      <c r="V1431"/>
      <c r="W1431"/>
      <c r="X1431"/>
      <c r="Y1431"/>
      <c r="Z1431"/>
      <c r="AB1431" s="8">
        <v>506</v>
      </c>
      <c r="AC1431" s="2" t="s">
        <v>1761</v>
      </c>
      <c r="AD1431" s="8" t="s">
        <v>15</v>
      </c>
      <c r="AE1431" t="s">
        <v>282</v>
      </c>
    </row>
    <row r="1432" spans="1:31">
      <c r="A1432" s="8" t="s">
        <v>172</v>
      </c>
      <c r="B1432" s="8" t="s">
        <v>71</v>
      </c>
      <c r="C1432" s="8" t="s">
        <v>13</v>
      </c>
      <c r="D1432" s="8" t="s">
        <v>56</v>
      </c>
      <c r="G1432" s="1" t="s">
        <v>1824</v>
      </c>
      <c r="H1432" s="1" t="s">
        <v>196</v>
      </c>
      <c r="J1432" s="8">
        <v>21</v>
      </c>
      <c r="K1432" s="8">
        <v>21</v>
      </c>
      <c r="Q1432" s="8">
        <v>16</v>
      </c>
      <c r="R1432" s="8">
        <v>8</v>
      </c>
      <c r="S1432" s="21" t="s">
        <v>462</v>
      </c>
      <c r="T1432" s="21" t="s">
        <v>462</v>
      </c>
      <c r="U1432" s="8">
        <v>57</v>
      </c>
      <c r="V1432"/>
      <c r="W1432"/>
      <c r="X1432"/>
      <c r="Y1432"/>
      <c r="Z1432"/>
      <c r="AB1432" s="8">
        <v>506</v>
      </c>
      <c r="AC1432" s="2" t="s">
        <v>1761</v>
      </c>
      <c r="AD1432" s="8" t="s">
        <v>1489</v>
      </c>
      <c r="AE1432" t="s">
        <v>282</v>
      </c>
    </row>
    <row r="1433" spans="1:31">
      <c r="A1433" s="8" t="s">
        <v>172</v>
      </c>
      <c r="B1433" s="8" t="s">
        <v>71</v>
      </c>
      <c r="C1433" s="8" t="s">
        <v>13</v>
      </c>
      <c r="D1433" s="8" t="s">
        <v>56</v>
      </c>
      <c r="G1433" s="1" t="s">
        <v>1824</v>
      </c>
      <c r="H1433" s="1" t="s">
        <v>196</v>
      </c>
      <c r="J1433" s="8">
        <v>21</v>
      </c>
      <c r="K1433" s="8">
        <v>21</v>
      </c>
      <c r="Q1433" s="8">
        <v>16</v>
      </c>
      <c r="R1433" s="8">
        <v>8</v>
      </c>
      <c r="S1433" s="21" t="s">
        <v>462</v>
      </c>
      <c r="T1433" s="21" t="s">
        <v>462</v>
      </c>
      <c r="U1433" s="8">
        <v>93</v>
      </c>
      <c r="V1433"/>
      <c r="W1433"/>
      <c r="X1433"/>
      <c r="Y1433"/>
      <c r="Z1433"/>
      <c r="AB1433" s="8">
        <v>506</v>
      </c>
      <c r="AC1433" s="2" t="s">
        <v>1761</v>
      </c>
      <c r="AD1433" s="8" t="s">
        <v>1489</v>
      </c>
      <c r="AE1433" t="s">
        <v>282</v>
      </c>
    </row>
    <row r="1434" spans="1:31">
      <c r="A1434" s="8" t="s">
        <v>172</v>
      </c>
      <c r="B1434" s="8" t="s">
        <v>71</v>
      </c>
      <c r="C1434" s="8" t="s">
        <v>13</v>
      </c>
      <c r="D1434" s="8" t="s">
        <v>56</v>
      </c>
      <c r="G1434" s="1" t="s">
        <v>1824</v>
      </c>
      <c r="H1434" s="1" t="s">
        <v>196</v>
      </c>
      <c r="J1434" s="8">
        <v>21</v>
      </c>
      <c r="K1434" s="8">
        <v>21</v>
      </c>
      <c r="Q1434" s="8">
        <v>16</v>
      </c>
      <c r="R1434" s="8">
        <v>8</v>
      </c>
      <c r="S1434" s="21" t="s">
        <v>462</v>
      </c>
      <c r="T1434" s="21" t="s">
        <v>462</v>
      </c>
      <c r="U1434" s="8">
        <v>122</v>
      </c>
      <c r="V1434"/>
      <c r="W1434"/>
      <c r="X1434"/>
      <c r="Y1434"/>
      <c r="Z1434"/>
      <c r="AB1434" s="8">
        <v>506</v>
      </c>
      <c r="AC1434" s="2" t="s">
        <v>1761</v>
      </c>
      <c r="AD1434" s="8" t="s">
        <v>1489</v>
      </c>
      <c r="AE1434" t="s">
        <v>282</v>
      </c>
    </row>
    <row r="1435" spans="1:31">
      <c r="A1435" s="8" t="s">
        <v>172</v>
      </c>
      <c r="B1435" s="8" t="s">
        <v>71</v>
      </c>
      <c r="C1435" s="8" t="s">
        <v>13</v>
      </c>
      <c r="D1435" s="8" t="s">
        <v>56</v>
      </c>
      <c r="G1435" s="1" t="s">
        <v>1824</v>
      </c>
      <c r="H1435" s="1" t="s">
        <v>196</v>
      </c>
      <c r="J1435" s="8">
        <v>21</v>
      </c>
      <c r="K1435" s="8">
        <v>21</v>
      </c>
      <c r="Q1435" s="8">
        <v>16</v>
      </c>
      <c r="R1435" s="8">
        <v>8</v>
      </c>
      <c r="S1435" s="21" t="s">
        <v>462</v>
      </c>
      <c r="T1435" s="21" t="s">
        <v>462</v>
      </c>
      <c r="U1435" s="8">
        <v>57</v>
      </c>
      <c r="V1435"/>
      <c r="W1435"/>
      <c r="X1435"/>
      <c r="Y1435"/>
      <c r="Z1435"/>
      <c r="AB1435" s="8">
        <v>506</v>
      </c>
      <c r="AC1435" s="2" t="s">
        <v>1761</v>
      </c>
      <c r="AD1435" s="8" t="s">
        <v>1821</v>
      </c>
      <c r="AE1435" t="s">
        <v>282</v>
      </c>
    </row>
    <row r="1436" spans="1:31">
      <c r="A1436" s="8" t="s">
        <v>172</v>
      </c>
      <c r="B1436" s="8" t="s">
        <v>71</v>
      </c>
      <c r="C1436" s="8" t="s">
        <v>13</v>
      </c>
      <c r="D1436" s="8" t="s">
        <v>56</v>
      </c>
      <c r="G1436" s="1" t="s">
        <v>1824</v>
      </c>
      <c r="H1436" s="1" t="s">
        <v>196</v>
      </c>
      <c r="J1436" s="8">
        <v>21</v>
      </c>
      <c r="K1436" s="8">
        <v>21</v>
      </c>
      <c r="Q1436" s="8">
        <v>16</v>
      </c>
      <c r="R1436" s="8">
        <v>8</v>
      </c>
      <c r="S1436" s="21" t="s">
        <v>462</v>
      </c>
      <c r="T1436" s="21" t="s">
        <v>462</v>
      </c>
      <c r="U1436" s="8">
        <v>93</v>
      </c>
      <c r="V1436"/>
      <c r="W1436"/>
      <c r="X1436"/>
      <c r="Y1436"/>
      <c r="Z1436"/>
      <c r="AB1436" s="8">
        <v>506</v>
      </c>
      <c r="AC1436" s="2" t="s">
        <v>1761</v>
      </c>
      <c r="AD1436" s="8" t="s">
        <v>1821</v>
      </c>
      <c r="AE1436" t="s">
        <v>282</v>
      </c>
    </row>
    <row r="1437" spans="1:31">
      <c r="A1437" s="8" t="s">
        <v>172</v>
      </c>
      <c r="B1437" s="8" t="s">
        <v>71</v>
      </c>
      <c r="C1437" s="8" t="s">
        <v>13</v>
      </c>
      <c r="D1437" s="8" t="s">
        <v>56</v>
      </c>
      <c r="G1437" s="1" t="s">
        <v>1824</v>
      </c>
      <c r="H1437" s="1" t="s">
        <v>196</v>
      </c>
      <c r="J1437" s="8">
        <v>21</v>
      </c>
      <c r="K1437" s="8">
        <v>21</v>
      </c>
      <c r="Q1437" s="8">
        <v>16</v>
      </c>
      <c r="R1437" s="8">
        <v>8</v>
      </c>
      <c r="S1437" s="21" t="s">
        <v>462</v>
      </c>
      <c r="T1437" s="21" t="s">
        <v>462</v>
      </c>
      <c r="U1437" s="8">
        <v>122</v>
      </c>
      <c r="V1437"/>
      <c r="W1437"/>
      <c r="X1437"/>
      <c r="Y1437"/>
      <c r="Z1437"/>
      <c r="AB1437" s="8">
        <v>506</v>
      </c>
      <c r="AC1437" s="2" t="s">
        <v>1761</v>
      </c>
      <c r="AD1437" s="8" t="s">
        <v>1821</v>
      </c>
      <c r="AE1437" t="s">
        <v>282</v>
      </c>
    </row>
    <row r="1438" spans="1:31">
      <c r="A1438" s="8" t="s">
        <v>172</v>
      </c>
      <c r="B1438" s="8" t="s">
        <v>71</v>
      </c>
      <c r="C1438" s="8" t="s">
        <v>13</v>
      </c>
      <c r="D1438" s="8" t="s">
        <v>56</v>
      </c>
      <c r="G1438" s="1" t="s">
        <v>1824</v>
      </c>
      <c r="H1438" s="1" t="s">
        <v>196</v>
      </c>
      <c r="J1438" s="8">
        <v>21</v>
      </c>
      <c r="K1438" s="8">
        <v>21</v>
      </c>
      <c r="Q1438" s="8">
        <v>16</v>
      </c>
      <c r="R1438" s="8">
        <v>8</v>
      </c>
      <c r="S1438" s="21" t="s">
        <v>462</v>
      </c>
      <c r="T1438" s="21" t="s">
        <v>462</v>
      </c>
      <c r="U1438" s="8">
        <v>57</v>
      </c>
      <c r="V1438"/>
      <c r="W1438"/>
      <c r="X1438"/>
      <c r="Y1438"/>
      <c r="Z1438"/>
      <c r="AB1438" s="8">
        <v>506</v>
      </c>
      <c r="AC1438" s="2" t="s">
        <v>1761</v>
      </c>
      <c r="AD1438" s="8" t="s">
        <v>1822</v>
      </c>
      <c r="AE1438" t="s">
        <v>282</v>
      </c>
    </row>
    <row r="1439" spans="1:31">
      <c r="A1439" s="8" t="s">
        <v>172</v>
      </c>
      <c r="B1439" s="8" t="s">
        <v>71</v>
      </c>
      <c r="C1439" s="8" t="s">
        <v>13</v>
      </c>
      <c r="D1439" s="8" t="s">
        <v>56</v>
      </c>
      <c r="G1439" s="1" t="s">
        <v>1824</v>
      </c>
      <c r="H1439" s="1" t="s">
        <v>196</v>
      </c>
      <c r="J1439" s="8">
        <v>21</v>
      </c>
      <c r="K1439" s="8">
        <v>21</v>
      </c>
      <c r="Q1439" s="8">
        <v>16</v>
      </c>
      <c r="R1439" s="8">
        <v>8</v>
      </c>
      <c r="S1439" s="21" t="s">
        <v>462</v>
      </c>
      <c r="T1439" s="21" t="s">
        <v>462</v>
      </c>
      <c r="U1439" s="8">
        <v>93</v>
      </c>
      <c r="V1439"/>
      <c r="W1439"/>
      <c r="X1439"/>
      <c r="Y1439"/>
      <c r="Z1439"/>
      <c r="AB1439" s="8">
        <v>506</v>
      </c>
      <c r="AC1439" s="2" t="s">
        <v>1761</v>
      </c>
      <c r="AD1439" s="8" t="s">
        <v>1822</v>
      </c>
      <c r="AE1439" t="s">
        <v>282</v>
      </c>
    </row>
    <row r="1440" spans="1:31">
      <c r="A1440" s="8" t="s">
        <v>172</v>
      </c>
      <c r="B1440" s="8" t="s">
        <v>71</v>
      </c>
      <c r="C1440" s="8" t="s">
        <v>13</v>
      </c>
      <c r="D1440" s="8" t="s">
        <v>56</v>
      </c>
      <c r="G1440" s="1" t="s">
        <v>1824</v>
      </c>
      <c r="H1440" s="1" t="s">
        <v>196</v>
      </c>
      <c r="J1440" s="8">
        <v>21</v>
      </c>
      <c r="K1440" s="8">
        <v>21</v>
      </c>
      <c r="Q1440" s="8">
        <v>16</v>
      </c>
      <c r="R1440" s="8">
        <v>8</v>
      </c>
      <c r="S1440" s="21" t="s">
        <v>462</v>
      </c>
      <c r="T1440" s="21" t="s">
        <v>462</v>
      </c>
      <c r="U1440" s="8">
        <v>122</v>
      </c>
      <c r="V1440"/>
      <c r="W1440"/>
      <c r="X1440"/>
      <c r="Y1440"/>
      <c r="Z1440"/>
      <c r="AB1440" s="8">
        <v>506</v>
      </c>
      <c r="AC1440" s="2" t="s">
        <v>1761</v>
      </c>
      <c r="AD1440" s="8" t="s">
        <v>1822</v>
      </c>
      <c r="AE1440" t="s">
        <v>282</v>
      </c>
    </row>
    <row r="1441" spans="1:31">
      <c r="A1441" s="8" t="s">
        <v>172</v>
      </c>
      <c r="B1441" s="8" t="s">
        <v>71</v>
      </c>
      <c r="C1441" s="8" t="s">
        <v>36</v>
      </c>
      <c r="D1441" s="8" t="s">
        <v>37</v>
      </c>
      <c r="G1441" s="1" t="s">
        <v>1824</v>
      </c>
      <c r="H1441" s="1" t="s">
        <v>196</v>
      </c>
      <c r="J1441" s="8">
        <v>21</v>
      </c>
      <c r="K1441" s="8">
        <v>21</v>
      </c>
      <c r="Q1441" s="8">
        <v>16</v>
      </c>
      <c r="R1441" s="8">
        <v>8</v>
      </c>
      <c r="S1441" s="21" t="s">
        <v>462</v>
      </c>
      <c r="T1441" s="21" t="s">
        <v>462</v>
      </c>
      <c r="U1441" s="8">
        <v>57</v>
      </c>
      <c r="V1441"/>
      <c r="W1441"/>
      <c r="X1441"/>
      <c r="Y1441"/>
      <c r="Z1441"/>
      <c r="AB1441" s="8">
        <v>506</v>
      </c>
      <c r="AC1441" s="2" t="s">
        <v>1761</v>
      </c>
      <c r="AD1441" s="8" t="s">
        <v>1489</v>
      </c>
      <c r="AE1441" t="s">
        <v>282</v>
      </c>
    </row>
    <row r="1442" spans="1:31">
      <c r="A1442" s="8" t="s">
        <v>172</v>
      </c>
      <c r="B1442" s="8" t="s">
        <v>71</v>
      </c>
      <c r="C1442" s="8" t="s">
        <v>36</v>
      </c>
      <c r="D1442" s="8" t="s">
        <v>37</v>
      </c>
      <c r="G1442" s="1" t="s">
        <v>1824</v>
      </c>
      <c r="H1442" s="1" t="s">
        <v>196</v>
      </c>
      <c r="J1442" s="8">
        <v>21</v>
      </c>
      <c r="K1442" s="8">
        <v>21</v>
      </c>
      <c r="Q1442" s="8">
        <v>16</v>
      </c>
      <c r="R1442" s="8">
        <v>8</v>
      </c>
      <c r="S1442" s="21" t="s">
        <v>462</v>
      </c>
      <c r="T1442" s="21" t="s">
        <v>462</v>
      </c>
      <c r="U1442" s="8">
        <v>93</v>
      </c>
      <c r="V1442"/>
      <c r="W1442"/>
      <c r="X1442"/>
      <c r="Y1442"/>
      <c r="Z1442"/>
      <c r="AB1442" s="8">
        <v>506</v>
      </c>
      <c r="AC1442" s="2" t="s">
        <v>1761</v>
      </c>
      <c r="AD1442" s="8" t="s">
        <v>1489</v>
      </c>
      <c r="AE1442" t="s">
        <v>282</v>
      </c>
    </row>
    <row r="1443" spans="1:31">
      <c r="A1443" s="8" t="s">
        <v>172</v>
      </c>
      <c r="B1443" s="8" t="s">
        <v>71</v>
      </c>
      <c r="C1443" s="8" t="s">
        <v>36</v>
      </c>
      <c r="D1443" s="8" t="s">
        <v>37</v>
      </c>
      <c r="G1443" s="1" t="s">
        <v>1824</v>
      </c>
      <c r="H1443" s="1" t="s">
        <v>196</v>
      </c>
      <c r="J1443" s="8">
        <v>21</v>
      </c>
      <c r="K1443" s="8">
        <v>21</v>
      </c>
      <c r="Q1443" s="8">
        <v>16</v>
      </c>
      <c r="R1443" s="8">
        <v>8</v>
      </c>
      <c r="S1443" s="21" t="s">
        <v>462</v>
      </c>
      <c r="T1443" s="21" t="s">
        <v>462</v>
      </c>
      <c r="U1443" s="8">
        <v>122</v>
      </c>
      <c r="V1443"/>
      <c r="W1443"/>
      <c r="X1443"/>
      <c r="Y1443"/>
      <c r="Z1443"/>
      <c r="AB1443" s="8">
        <v>506</v>
      </c>
      <c r="AC1443" s="2" t="s">
        <v>1761</v>
      </c>
      <c r="AD1443" s="8" t="s">
        <v>1489</v>
      </c>
      <c r="AE1443" t="s">
        <v>282</v>
      </c>
    </row>
    <row r="1444" spans="1:31">
      <c r="A1444" s="8" t="s">
        <v>172</v>
      </c>
      <c r="B1444" s="8" t="s">
        <v>71</v>
      </c>
      <c r="C1444" s="8" t="s">
        <v>36</v>
      </c>
      <c r="D1444" s="8" t="s">
        <v>37</v>
      </c>
      <c r="G1444" s="1" t="s">
        <v>1824</v>
      </c>
      <c r="H1444" s="1" t="s">
        <v>196</v>
      </c>
      <c r="J1444" s="8">
        <v>21</v>
      </c>
      <c r="K1444" s="8">
        <v>21</v>
      </c>
      <c r="Q1444" s="8">
        <v>16</v>
      </c>
      <c r="R1444" s="8">
        <v>8</v>
      </c>
      <c r="S1444" s="21" t="s">
        <v>462</v>
      </c>
      <c r="T1444" s="21" t="s">
        <v>462</v>
      </c>
      <c r="U1444" s="8">
        <v>57</v>
      </c>
      <c r="V1444"/>
      <c r="W1444"/>
      <c r="X1444"/>
      <c r="Y1444"/>
      <c r="Z1444"/>
      <c r="AB1444" s="8">
        <v>506</v>
      </c>
      <c r="AC1444" s="2" t="s">
        <v>1761</v>
      </c>
      <c r="AD1444" s="8" t="s">
        <v>1821</v>
      </c>
      <c r="AE1444" t="s">
        <v>282</v>
      </c>
    </row>
    <row r="1445" spans="1:31">
      <c r="A1445" s="8" t="s">
        <v>172</v>
      </c>
      <c r="B1445" s="8" t="s">
        <v>71</v>
      </c>
      <c r="C1445" s="8" t="s">
        <v>36</v>
      </c>
      <c r="D1445" s="8" t="s">
        <v>37</v>
      </c>
      <c r="G1445" s="1" t="s">
        <v>1824</v>
      </c>
      <c r="H1445" s="1" t="s">
        <v>196</v>
      </c>
      <c r="J1445" s="8">
        <v>21</v>
      </c>
      <c r="K1445" s="8">
        <v>21</v>
      </c>
      <c r="Q1445" s="8">
        <v>16</v>
      </c>
      <c r="R1445" s="8">
        <v>8</v>
      </c>
      <c r="S1445" s="21" t="s">
        <v>462</v>
      </c>
      <c r="T1445" s="21" t="s">
        <v>462</v>
      </c>
      <c r="U1445" s="8">
        <v>93</v>
      </c>
      <c r="V1445"/>
      <c r="W1445"/>
      <c r="X1445"/>
      <c r="Y1445"/>
      <c r="Z1445"/>
      <c r="AB1445" s="8">
        <v>506</v>
      </c>
      <c r="AC1445" s="2" t="s">
        <v>1761</v>
      </c>
      <c r="AD1445" s="8" t="s">
        <v>1821</v>
      </c>
      <c r="AE1445" t="s">
        <v>282</v>
      </c>
    </row>
    <row r="1446" spans="1:31">
      <c r="A1446" s="8" t="s">
        <v>172</v>
      </c>
      <c r="B1446" s="8" t="s">
        <v>71</v>
      </c>
      <c r="C1446" s="8" t="s">
        <v>36</v>
      </c>
      <c r="D1446" s="8" t="s">
        <v>37</v>
      </c>
      <c r="G1446" s="1" t="s">
        <v>1824</v>
      </c>
      <c r="H1446" s="1" t="s">
        <v>196</v>
      </c>
      <c r="J1446" s="8">
        <v>21</v>
      </c>
      <c r="K1446" s="8">
        <v>21</v>
      </c>
      <c r="Q1446" s="8">
        <v>16</v>
      </c>
      <c r="R1446" s="8">
        <v>8</v>
      </c>
      <c r="S1446" s="21" t="s">
        <v>462</v>
      </c>
      <c r="T1446" s="21" t="s">
        <v>462</v>
      </c>
      <c r="U1446" s="8">
        <v>122</v>
      </c>
      <c r="V1446"/>
      <c r="W1446"/>
      <c r="X1446"/>
      <c r="Y1446"/>
      <c r="Z1446"/>
      <c r="AB1446" s="8">
        <v>506</v>
      </c>
      <c r="AC1446" s="2" t="s">
        <v>1761</v>
      </c>
      <c r="AD1446" s="8" t="s">
        <v>1821</v>
      </c>
      <c r="AE1446" t="s">
        <v>282</v>
      </c>
    </row>
    <row r="1447" spans="1:31">
      <c r="A1447" s="8" t="s">
        <v>172</v>
      </c>
      <c r="B1447" s="8" t="s">
        <v>71</v>
      </c>
      <c r="C1447" s="8" t="s">
        <v>36</v>
      </c>
      <c r="D1447" s="8" t="s">
        <v>37</v>
      </c>
      <c r="G1447" s="1" t="s">
        <v>1824</v>
      </c>
      <c r="H1447" s="1" t="s">
        <v>196</v>
      </c>
      <c r="J1447" s="8">
        <v>21</v>
      </c>
      <c r="K1447" s="8">
        <v>21</v>
      </c>
      <c r="Q1447" s="8">
        <v>16</v>
      </c>
      <c r="R1447" s="8">
        <v>8</v>
      </c>
      <c r="S1447" s="21" t="s">
        <v>462</v>
      </c>
      <c r="T1447" s="21" t="s">
        <v>462</v>
      </c>
      <c r="U1447" s="8">
        <v>57</v>
      </c>
      <c r="V1447"/>
      <c r="W1447"/>
      <c r="X1447"/>
      <c r="Y1447"/>
      <c r="Z1447"/>
      <c r="AB1447" s="8">
        <v>506</v>
      </c>
      <c r="AC1447" s="2" t="s">
        <v>1761</v>
      </c>
      <c r="AD1447" s="8" t="s">
        <v>1822</v>
      </c>
      <c r="AE1447" t="s">
        <v>282</v>
      </c>
    </row>
    <row r="1448" spans="1:31">
      <c r="A1448" s="8" t="s">
        <v>172</v>
      </c>
      <c r="B1448" s="8" t="s">
        <v>71</v>
      </c>
      <c r="C1448" s="8" t="s">
        <v>36</v>
      </c>
      <c r="D1448" s="8" t="s">
        <v>37</v>
      </c>
      <c r="G1448" s="1" t="s">
        <v>1824</v>
      </c>
      <c r="H1448" s="1" t="s">
        <v>196</v>
      </c>
      <c r="J1448" s="8">
        <v>21</v>
      </c>
      <c r="K1448" s="8">
        <v>21</v>
      </c>
      <c r="Q1448" s="8">
        <v>16</v>
      </c>
      <c r="R1448" s="8">
        <v>8</v>
      </c>
      <c r="S1448" s="21" t="s">
        <v>462</v>
      </c>
      <c r="T1448" s="21" t="s">
        <v>462</v>
      </c>
      <c r="U1448" s="8">
        <v>93</v>
      </c>
      <c r="V1448"/>
      <c r="W1448"/>
      <c r="X1448"/>
      <c r="Y1448"/>
      <c r="Z1448"/>
      <c r="AB1448" s="8">
        <v>506</v>
      </c>
      <c r="AC1448" s="2" t="s">
        <v>1761</v>
      </c>
      <c r="AD1448" s="8" t="s">
        <v>1822</v>
      </c>
      <c r="AE1448" t="s">
        <v>282</v>
      </c>
    </row>
    <row r="1449" spans="1:31">
      <c r="A1449" s="8" t="s">
        <v>172</v>
      </c>
      <c r="B1449" s="8" t="s">
        <v>71</v>
      </c>
      <c r="C1449" s="8" t="s">
        <v>36</v>
      </c>
      <c r="D1449" s="8" t="s">
        <v>37</v>
      </c>
      <c r="G1449" s="1" t="s">
        <v>1824</v>
      </c>
      <c r="H1449" s="1" t="s">
        <v>196</v>
      </c>
      <c r="J1449" s="8">
        <v>21</v>
      </c>
      <c r="K1449" s="8">
        <v>21</v>
      </c>
      <c r="Q1449" s="8">
        <v>16</v>
      </c>
      <c r="R1449" s="8">
        <v>8</v>
      </c>
      <c r="S1449" s="21" t="s">
        <v>462</v>
      </c>
      <c r="T1449" s="21" t="s">
        <v>462</v>
      </c>
      <c r="U1449" s="8">
        <v>122</v>
      </c>
      <c r="V1449"/>
      <c r="W1449"/>
      <c r="X1449"/>
      <c r="Y1449"/>
      <c r="Z1449"/>
      <c r="AB1449" s="8">
        <v>506</v>
      </c>
      <c r="AC1449" s="2" t="s">
        <v>1761</v>
      </c>
      <c r="AD1449" s="8" t="s">
        <v>1822</v>
      </c>
      <c r="AE1449" t="s">
        <v>282</v>
      </c>
    </row>
    <row r="1450" spans="1:31">
      <c r="A1450" s="8" t="s">
        <v>172</v>
      </c>
      <c r="B1450" s="8" t="s">
        <v>71</v>
      </c>
      <c r="C1450" s="8" t="s">
        <v>44</v>
      </c>
      <c r="D1450" s="8" t="s">
        <v>59</v>
      </c>
      <c r="G1450" s="1" t="s">
        <v>1824</v>
      </c>
      <c r="H1450" s="1" t="s">
        <v>196</v>
      </c>
      <c r="J1450" s="8">
        <v>21</v>
      </c>
      <c r="K1450" s="8">
        <v>21</v>
      </c>
      <c r="Q1450" s="8">
        <v>16</v>
      </c>
      <c r="R1450" s="8">
        <v>8</v>
      </c>
      <c r="S1450" s="21" t="s">
        <v>462</v>
      </c>
      <c r="T1450" s="21" t="s">
        <v>462</v>
      </c>
      <c r="U1450" s="8">
        <v>57</v>
      </c>
      <c r="V1450"/>
      <c r="W1450"/>
      <c r="X1450"/>
      <c r="Y1450"/>
      <c r="Z1450"/>
      <c r="AB1450" s="8">
        <v>506</v>
      </c>
      <c r="AC1450" s="2" t="s">
        <v>1761</v>
      </c>
      <c r="AD1450" s="8" t="s">
        <v>1489</v>
      </c>
      <c r="AE1450" t="s">
        <v>282</v>
      </c>
    </row>
    <row r="1451" spans="1:31">
      <c r="A1451" s="8" t="s">
        <v>172</v>
      </c>
      <c r="B1451" s="8" t="s">
        <v>71</v>
      </c>
      <c r="C1451" s="8" t="s">
        <v>44</v>
      </c>
      <c r="D1451" s="8" t="s">
        <v>59</v>
      </c>
      <c r="G1451" s="1" t="s">
        <v>1824</v>
      </c>
      <c r="H1451" s="1" t="s">
        <v>196</v>
      </c>
      <c r="J1451" s="8">
        <v>21</v>
      </c>
      <c r="K1451" s="8">
        <v>21</v>
      </c>
      <c r="Q1451" s="8">
        <v>16</v>
      </c>
      <c r="R1451" s="8">
        <v>8</v>
      </c>
      <c r="S1451" s="21" t="s">
        <v>462</v>
      </c>
      <c r="T1451" s="21" t="s">
        <v>462</v>
      </c>
      <c r="U1451" s="8">
        <v>93</v>
      </c>
      <c r="V1451"/>
      <c r="W1451"/>
      <c r="X1451"/>
      <c r="Y1451"/>
      <c r="Z1451"/>
      <c r="AB1451" s="8">
        <v>506</v>
      </c>
      <c r="AC1451" s="2" t="s">
        <v>1761</v>
      </c>
      <c r="AD1451" s="8" t="s">
        <v>1489</v>
      </c>
      <c r="AE1451" t="s">
        <v>282</v>
      </c>
    </row>
    <row r="1452" spans="1:31">
      <c r="A1452" s="8" t="s">
        <v>172</v>
      </c>
      <c r="B1452" s="8" t="s">
        <v>71</v>
      </c>
      <c r="C1452" s="8" t="s">
        <v>44</v>
      </c>
      <c r="D1452" s="8" t="s">
        <v>59</v>
      </c>
      <c r="G1452" s="1" t="s">
        <v>1824</v>
      </c>
      <c r="H1452" s="1" t="s">
        <v>196</v>
      </c>
      <c r="J1452" s="8">
        <v>21</v>
      </c>
      <c r="K1452" s="8">
        <v>21</v>
      </c>
      <c r="Q1452" s="8">
        <v>16</v>
      </c>
      <c r="R1452" s="8">
        <v>8</v>
      </c>
      <c r="S1452" s="21" t="s">
        <v>462</v>
      </c>
      <c r="T1452" s="21" t="s">
        <v>462</v>
      </c>
      <c r="U1452" s="8">
        <v>122</v>
      </c>
      <c r="V1452"/>
      <c r="W1452"/>
      <c r="X1452"/>
      <c r="Y1452"/>
      <c r="Z1452"/>
      <c r="AB1452" s="8">
        <v>506</v>
      </c>
      <c r="AC1452" s="2" t="s">
        <v>1761</v>
      </c>
      <c r="AD1452" s="8" t="s">
        <v>1489</v>
      </c>
      <c r="AE1452" t="s">
        <v>282</v>
      </c>
    </row>
    <row r="1453" spans="1:31">
      <c r="A1453" s="8" t="s">
        <v>172</v>
      </c>
      <c r="B1453" s="8" t="s">
        <v>71</v>
      </c>
      <c r="C1453" s="8" t="s">
        <v>44</v>
      </c>
      <c r="D1453" s="8" t="s">
        <v>59</v>
      </c>
      <c r="G1453" s="1" t="s">
        <v>1824</v>
      </c>
      <c r="H1453" s="1" t="s">
        <v>196</v>
      </c>
      <c r="J1453" s="8">
        <v>21</v>
      </c>
      <c r="K1453" s="8">
        <v>21</v>
      </c>
      <c r="Q1453" s="8">
        <v>16</v>
      </c>
      <c r="R1453" s="8">
        <v>8</v>
      </c>
      <c r="S1453" s="21" t="s">
        <v>462</v>
      </c>
      <c r="T1453" s="21" t="s">
        <v>462</v>
      </c>
      <c r="U1453" s="8">
        <v>57</v>
      </c>
      <c r="V1453"/>
      <c r="W1453"/>
      <c r="X1453"/>
      <c r="Y1453"/>
      <c r="Z1453"/>
      <c r="AB1453" s="8">
        <v>506</v>
      </c>
      <c r="AC1453" s="2" t="s">
        <v>1761</v>
      </c>
      <c r="AD1453" s="8" t="s">
        <v>1821</v>
      </c>
      <c r="AE1453" t="s">
        <v>282</v>
      </c>
    </row>
    <row r="1454" spans="1:31">
      <c r="A1454" s="8" t="s">
        <v>172</v>
      </c>
      <c r="B1454" s="8" t="s">
        <v>71</v>
      </c>
      <c r="C1454" s="8" t="s">
        <v>44</v>
      </c>
      <c r="D1454" s="8" t="s">
        <v>59</v>
      </c>
      <c r="G1454" s="1" t="s">
        <v>1824</v>
      </c>
      <c r="H1454" s="1" t="s">
        <v>196</v>
      </c>
      <c r="J1454" s="8">
        <v>21</v>
      </c>
      <c r="K1454" s="8">
        <v>21</v>
      </c>
      <c r="Q1454" s="8">
        <v>16</v>
      </c>
      <c r="R1454" s="8">
        <v>8</v>
      </c>
      <c r="S1454" s="21" t="s">
        <v>462</v>
      </c>
      <c r="T1454" s="21" t="s">
        <v>462</v>
      </c>
      <c r="U1454" s="8">
        <v>93</v>
      </c>
      <c r="V1454"/>
      <c r="W1454"/>
      <c r="X1454"/>
      <c r="Y1454"/>
      <c r="Z1454"/>
      <c r="AB1454" s="8">
        <v>506</v>
      </c>
      <c r="AC1454" s="2" t="s">
        <v>1761</v>
      </c>
      <c r="AD1454" s="8" t="s">
        <v>1821</v>
      </c>
      <c r="AE1454" t="s">
        <v>282</v>
      </c>
    </row>
    <row r="1455" spans="1:31">
      <c r="A1455" s="8" t="s">
        <v>172</v>
      </c>
      <c r="B1455" s="8" t="s">
        <v>71</v>
      </c>
      <c r="C1455" s="8" t="s">
        <v>44</v>
      </c>
      <c r="D1455" s="8" t="s">
        <v>59</v>
      </c>
      <c r="G1455" s="1" t="s">
        <v>1824</v>
      </c>
      <c r="H1455" s="1" t="s">
        <v>196</v>
      </c>
      <c r="J1455" s="8">
        <v>21</v>
      </c>
      <c r="K1455" s="8">
        <v>21</v>
      </c>
      <c r="Q1455" s="8">
        <v>16</v>
      </c>
      <c r="R1455" s="8">
        <v>8</v>
      </c>
      <c r="S1455" s="21" t="s">
        <v>462</v>
      </c>
      <c r="T1455" s="21" t="s">
        <v>462</v>
      </c>
      <c r="U1455" s="8">
        <v>122</v>
      </c>
      <c r="V1455"/>
      <c r="W1455"/>
      <c r="X1455"/>
      <c r="Y1455"/>
      <c r="Z1455"/>
      <c r="AB1455" s="8">
        <v>506</v>
      </c>
      <c r="AC1455" s="2" t="s">
        <v>1761</v>
      </c>
      <c r="AD1455" s="8" t="s">
        <v>1821</v>
      </c>
      <c r="AE1455" t="s">
        <v>282</v>
      </c>
    </row>
    <row r="1456" spans="1:31">
      <c r="A1456" s="8" t="s">
        <v>172</v>
      </c>
      <c r="B1456" s="8" t="s">
        <v>71</v>
      </c>
      <c r="C1456" s="8" t="s">
        <v>44</v>
      </c>
      <c r="D1456" s="8" t="s">
        <v>59</v>
      </c>
      <c r="G1456" s="1" t="s">
        <v>1824</v>
      </c>
      <c r="H1456" s="1" t="s">
        <v>196</v>
      </c>
      <c r="J1456" s="8">
        <v>21</v>
      </c>
      <c r="K1456" s="8">
        <v>21</v>
      </c>
      <c r="Q1456" s="8">
        <v>16</v>
      </c>
      <c r="R1456" s="8">
        <v>8</v>
      </c>
      <c r="S1456" s="21" t="s">
        <v>462</v>
      </c>
      <c r="T1456" s="21" t="s">
        <v>462</v>
      </c>
      <c r="U1456" s="8">
        <v>57</v>
      </c>
      <c r="V1456"/>
      <c r="W1456"/>
      <c r="X1456"/>
      <c r="Y1456"/>
      <c r="Z1456"/>
      <c r="AB1456" s="8">
        <v>506</v>
      </c>
      <c r="AC1456" s="2" t="s">
        <v>1761</v>
      </c>
      <c r="AD1456" s="8" t="s">
        <v>1822</v>
      </c>
      <c r="AE1456" t="s">
        <v>282</v>
      </c>
    </row>
    <row r="1457" spans="1:31">
      <c r="A1457" s="8" t="s">
        <v>172</v>
      </c>
      <c r="B1457" s="8" t="s">
        <v>71</v>
      </c>
      <c r="C1457" s="8" t="s">
        <v>44</v>
      </c>
      <c r="D1457" s="8" t="s">
        <v>59</v>
      </c>
      <c r="G1457" s="1" t="s">
        <v>1824</v>
      </c>
      <c r="H1457" s="1" t="s">
        <v>196</v>
      </c>
      <c r="J1457" s="8">
        <v>21</v>
      </c>
      <c r="K1457" s="8">
        <v>21</v>
      </c>
      <c r="Q1457" s="8">
        <v>16</v>
      </c>
      <c r="R1457" s="8">
        <v>8</v>
      </c>
      <c r="S1457" s="21" t="s">
        <v>462</v>
      </c>
      <c r="T1457" s="21" t="s">
        <v>462</v>
      </c>
      <c r="U1457" s="8">
        <v>93</v>
      </c>
      <c r="V1457"/>
      <c r="W1457"/>
      <c r="X1457"/>
      <c r="Y1457"/>
      <c r="Z1457"/>
      <c r="AB1457" s="8">
        <v>506</v>
      </c>
      <c r="AC1457" s="2" t="s">
        <v>1761</v>
      </c>
      <c r="AD1457" s="8" t="s">
        <v>1822</v>
      </c>
      <c r="AE1457" t="s">
        <v>282</v>
      </c>
    </row>
    <row r="1458" spans="1:31">
      <c r="A1458" s="8" t="s">
        <v>172</v>
      </c>
      <c r="B1458" s="8" t="s">
        <v>71</v>
      </c>
      <c r="C1458" s="8" t="s">
        <v>44</v>
      </c>
      <c r="D1458" s="8" t="s">
        <v>59</v>
      </c>
      <c r="G1458" s="1" t="s">
        <v>1824</v>
      </c>
      <c r="H1458" s="1" t="s">
        <v>196</v>
      </c>
      <c r="J1458" s="8">
        <v>21</v>
      </c>
      <c r="K1458" s="8">
        <v>21</v>
      </c>
      <c r="Q1458" s="8">
        <v>16</v>
      </c>
      <c r="R1458" s="8">
        <v>8</v>
      </c>
      <c r="S1458" s="21" t="s">
        <v>462</v>
      </c>
      <c r="T1458" s="21" t="s">
        <v>462</v>
      </c>
      <c r="U1458" s="8">
        <v>122</v>
      </c>
      <c r="V1458"/>
      <c r="W1458"/>
      <c r="X1458"/>
      <c r="Y1458"/>
      <c r="Z1458"/>
      <c r="AB1458" s="8">
        <v>506</v>
      </c>
      <c r="AC1458" s="2" t="s">
        <v>1761</v>
      </c>
      <c r="AD1458" s="8" t="s">
        <v>1822</v>
      </c>
      <c r="AE1458" t="s">
        <v>282</v>
      </c>
    </row>
    <row r="1459" spans="1:31">
      <c r="A1459" s="8" t="s">
        <v>172</v>
      </c>
      <c r="B1459" s="8" t="s">
        <v>71</v>
      </c>
      <c r="C1459" s="8" t="s">
        <v>38</v>
      </c>
      <c r="D1459" s="8" t="s">
        <v>39</v>
      </c>
      <c r="G1459" s="1" t="s">
        <v>1824</v>
      </c>
      <c r="H1459" s="1" t="s">
        <v>196</v>
      </c>
      <c r="J1459" s="8">
        <v>21</v>
      </c>
      <c r="K1459" s="8">
        <v>21</v>
      </c>
      <c r="Q1459" s="8">
        <v>16</v>
      </c>
      <c r="R1459" s="8">
        <v>8</v>
      </c>
      <c r="S1459" s="21" t="s">
        <v>462</v>
      </c>
      <c r="T1459" s="21" t="s">
        <v>462</v>
      </c>
      <c r="U1459" s="8">
        <v>57</v>
      </c>
      <c r="V1459"/>
      <c r="W1459"/>
      <c r="X1459"/>
      <c r="Y1459"/>
      <c r="Z1459"/>
      <c r="AB1459" s="8">
        <v>506</v>
      </c>
      <c r="AC1459" s="2" t="s">
        <v>1761</v>
      </c>
      <c r="AD1459" s="8" t="s">
        <v>1489</v>
      </c>
      <c r="AE1459" t="s">
        <v>282</v>
      </c>
    </row>
    <row r="1460" spans="1:31">
      <c r="A1460" s="8" t="s">
        <v>172</v>
      </c>
      <c r="B1460" s="8" t="s">
        <v>71</v>
      </c>
      <c r="C1460" s="8" t="s">
        <v>38</v>
      </c>
      <c r="D1460" s="8" t="s">
        <v>39</v>
      </c>
      <c r="G1460" s="1" t="s">
        <v>1824</v>
      </c>
      <c r="H1460" s="1" t="s">
        <v>196</v>
      </c>
      <c r="J1460" s="8">
        <v>21</v>
      </c>
      <c r="K1460" s="8">
        <v>21</v>
      </c>
      <c r="Q1460" s="8">
        <v>16</v>
      </c>
      <c r="R1460" s="8">
        <v>8</v>
      </c>
      <c r="S1460" s="21" t="s">
        <v>462</v>
      </c>
      <c r="T1460" s="21" t="s">
        <v>462</v>
      </c>
      <c r="U1460" s="8">
        <v>93</v>
      </c>
      <c r="V1460"/>
      <c r="W1460"/>
      <c r="X1460"/>
      <c r="Y1460"/>
      <c r="Z1460"/>
      <c r="AB1460" s="8">
        <v>506</v>
      </c>
      <c r="AC1460" s="2" t="s">
        <v>1761</v>
      </c>
      <c r="AD1460" s="8" t="s">
        <v>1489</v>
      </c>
      <c r="AE1460" t="s">
        <v>282</v>
      </c>
    </row>
    <row r="1461" spans="1:31">
      <c r="A1461" s="8" t="s">
        <v>172</v>
      </c>
      <c r="B1461" s="8" t="s">
        <v>71</v>
      </c>
      <c r="C1461" s="8" t="s">
        <v>38</v>
      </c>
      <c r="D1461" s="8" t="s">
        <v>39</v>
      </c>
      <c r="G1461" s="1" t="s">
        <v>1824</v>
      </c>
      <c r="H1461" s="1" t="s">
        <v>196</v>
      </c>
      <c r="J1461" s="8">
        <v>21</v>
      </c>
      <c r="K1461" s="8">
        <v>21</v>
      </c>
      <c r="Q1461" s="8">
        <v>16</v>
      </c>
      <c r="R1461" s="8">
        <v>8</v>
      </c>
      <c r="S1461" s="21" t="s">
        <v>462</v>
      </c>
      <c r="T1461" s="21" t="s">
        <v>462</v>
      </c>
      <c r="U1461" s="8">
        <v>122</v>
      </c>
      <c r="V1461"/>
      <c r="W1461"/>
      <c r="X1461"/>
      <c r="Y1461"/>
      <c r="Z1461"/>
      <c r="AB1461" s="8">
        <v>506</v>
      </c>
      <c r="AC1461" s="2" t="s">
        <v>1761</v>
      </c>
      <c r="AD1461" s="8" t="s">
        <v>1489</v>
      </c>
      <c r="AE1461" t="s">
        <v>282</v>
      </c>
    </row>
    <row r="1462" spans="1:31">
      <c r="A1462" s="8" t="s">
        <v>172</v>
      </c>
      <c r="B1462" s="8" t="s">
        <v>71</v>
      </c>
      <c r="C1462" s="8" t="s">
        <v>38</v>
      </c>
      <c r="D1462" s="8" t="s">
        <v>39</v>
      </c>
      <c r="G1462" s="1" t="s">
        <v>1824</v>
      </c>
      <c r="H1462" s="1" t="s">
        <v>196</v>
      </c>
      <c r="J1462" s="8">
        <v>21</v>
      </c>
      <c r="K1462" s="8">
        <v>21</v>
      </c>
      <c r="Q1462" s="8">
        <v>16</v>
      </c>
      <c r="R1462" s="8">
        <v>8</v>
      </c>
      <c r="S1462" s="21" t="s">
        <v>462</v>
      </c>
      <c r="T1462" s="21" t="s">
        <v>462</v>
      </c>
      <c r="U1462" s="8">
        <v>57</v>
      </c>
      <c r="V1462"/>
      <c r="W1462"/>
      <c r="X1462"/>
      <c r="Y1462"/>
      <c r="Z1462"/>
      <c r="AB1462" s="8">
        <v>506</v>
      </c>
      <c r="AC1462" s="2" t="s">
        <v>1761</v>
      </c>
      <c r="AD1462" s="8" t="s">
        <v>1821</v>
      </c>
      <c r="AE1462" t="s">
        <v>282</v>
      </c>
    </row>
    <row r="1463" spans="1:31">
      <c r="A1463" s="8" t="s">
        <v>172</v>
      </c>
      <c r="B1463" s="8" t="s">
        <v>71</v>
      </c>
      <c r="C1463" s="8" t="s">
        <v>38</v>
      </c>
      <c r="D1463" s="8" t="s">
        <v>39</v>
      </c>
      <c r="G1463" s="1" t="s">
        <v>1824</v>
      </c>
      <c r="H1463" s="1" t="s">
        <v>196</v>
      </c>
      <c r="J1463" s="8">
        <v>21</v>
      </c>
      <c r="K1463" s="8">
        <v>21</v>
      </c>
      <c r="Q1463" s="8">
        <v>16</v>
      </c>
      <c r="R1463" s="8">
        <v>8</v>
      </c>
      <c r="S1463" s="21" t="s">
        <v>462</v>
      </c>
      <c r="T1463" s="21" t="s">
        <v>462</v>
      </c>
      <c r="U1463" s="8">
        <v>93</v>
      </c>
      <c r="V1463"/>
      <c r="W1463"/>
      <c r="X1463"/>
      <c r="Y1463"/>
      <c r="Z1463"/>
      <c r="AB1463" s="8">
        <v>506</v>
      </c>
      <c r="AC1463" s="2" t="s">
        <v>1761</v>
      </c>
      <c r="AD1463" s="8" t="s">
        <v>1821</v>
      </c>
      <c r="AE1463" t="s">
        <v>282</v>
      </c>
    </row>
    <row r="1464" spans="1:31">
      <c r="A1464" s="8" t="s">
        <v>172</v>
      </c>
      <c r="B1464" s="8" t="s">
        <v>71</v>
      </c>
      <c r="C1464" s="8" t="s">
        <v>38</v>
      </c>
      <c r="D1464" s="8" t="s">
        <v>39</v>
      </c>
      <c r="G1464" s="1" t="s">
        <v>1824</v>
      </c>
      <c r="H1464" s="1" t="s">
        <v>196</v>
      </c>
      <c r="J1464" s="8">
        <v>21</v>
      </c>
      <c r="K1464" s="8">
        <v>21</v>
      </c>
      <c r="Q1464" s="8">
        <v>16</v>
      </c>
      <c r="R1464" s="8">
        <v>8</v>
      </c>
      <c r="S1464" s="21" t="s">
        <v>462</v>
      </c>
      <c r="T1464" s="21" t="s">
        <v>462</v>
      </c>
      <c r="U1464" s="8">
        <v>122</v>
      </c>
      <c r="V1464"/>
      <c r="W1464"/>
      <c r="X1464"/>
      <c r="Y1464"/>
      <c r="Z1464"/>
      <c r="AB1464" s="8">
        <v>506</v>
      </c>
      <c r="AC1464" s="2" t="s">
        <v>1761</v>
      </c>
      <c r="AD1464" s="8" t="s">
        <v>1821</v>
      </c>
      <c r="AE1464" t="s">
        <v>282</v>
      </c>
    </row>
    <row r="1465" spans="1:31">
      <c r="A1465" s="8" t="s">
        <v>172</v>
      </c>
      <c r="B1465" s="8" t="s">
        <v>71</v>
      </c>
      <c r="C1465" s="8" t="s">
        <v>38</v>
      </c>
      <c r="D1465" s="8" t="s">
        <v>39</v>
      </c>
      <c r="G1465" s="1" t="s">
        <v>1824</v>
      </c>
      <c r="H1465" s="1" t="s">
        <v>196</v>
      </c>
      <c r="J1465" s="8">
        <v>21</v>
      </c>
      <c r="K1465" s="8">
        <v>21</v>
      </c>
      <c r="Q1465" s="8">
        <v>16</v>
      </c>
      <c r="R1465" s="8">
        <v>8</v>
      </c>
      <c r="S1465" s="21" t="s">
        <v>462</v>
      </c>
      <c r="T1465" s="21" t="s">
        <v>462</v>
      </c>
      <c r="U1465" s="8">
        <v>57</v>
      </c>
      <c r="V1465"/>
      <c r="W1465"/>
      <c r="X1465"/>
      <c r="Y1465"/>
      <c r="Z1465"/>
      <c r="AB1465" s="8">
        <v>506</v>
      </c>
      <c r="AC1465" s="2" t="s">
        <v>1761</v>
      </c>
      <c r="AD1465" s="8" t="s">
        <v>1822</v>
      </c>
      <c r="AE1465" t="s">
        <v>282</v>
      </c>
    </row>
    <row r="1466" spans="1:31">
      <c r="A1466" s="8" t="s">
        <v>172</v>
      </c>
      <c r="B1466" s="8" t="s">
        <v>71</v>
      </c>
      <c r="C1466" s="8" t="s">
        <v>38</v>
      </c>
      <c r="D1466" s="8" t="s">
        <v>39</v>
      </c>
      <c r="G1466" s="1" t="s">
        <v>1824</v>
      </c>
      <c r="H1466" s="1" t="s">
        <v>196</v>
      </c>
      <c r="J1466" s="8">
        <v>21</v>
      </c>
      <c r="K1466" s="8">
        <v>21</v>
      </c>
      <c r="Q1466" s="8">
        <v>16</v>
      </c>
      <c r="R1466" s="8">
        <v>8</v>
      </c>
      <c r="S1466" s="21" t="s">
        <v>462</v>
      </c>
      <c r="T1466" s="21" t="s">
        <v>462</v>
      </c>
      <c r="U1466" s="8">
        <v>93</v>
      </c>
      <c r="V1466"/>
      <c r="W1466"/>
      <c r="X1466"/>
      <c r="Y1466"/>
      <c r="Z1466"/>
      <c r="AB1466" s="8">
        <v>506</v>
      </c>
      <c r="AC1466" s="2" t="s">
        <v>1761</v>
      </c>
      <c r="AD1466" s="8" t="s">
        <v>1822</v>
      </c>
      <c r="AE1466" t="s">
        <v>282</v>
      </c>
    </row>
    <row r="1467" spans="1:31">
      <c r="A1467" s="8" t="s">
        <v>172</v>
      </c>
      <c r="B1467" s="8" t="s">
        <v>71</v>
      </c>
      <c r="C1467" s="8" t="s">
        <v>38</v>
      </c>
      <c r="D1467" s="8" t="s">
        <v>39</v>
      </c>
      <c r="G1467" s="1" t="s">
        <v>1824</v>
      </c>
      <c r="H1467" s="1" t="s">
        <v>196</v>
      </c>
      <c r="J1467" s="8">
        <v>21</v>
      </c>
      <c r="K1467" s="8">
        <v>21</v>
      </c>
      <c r="Q1467" s="8">
        <v>16</v>
      </c>
      <c r="R1467" s="8">
        <v>8</v>
      </c>
      <c r="S1467" s="21" t="s">
        <v>462</v>
      </c>
      <c r="T1467" s="21" t="s">
        <v>462</v>
      </c>
      <c r="U1467" s="8">
        <v>122</v>
      </c>
      <c r="V1467"/>
      <c r="W1467"/>
      <c r="X1467"/>
      <c r="Y1467"/>
      <c r="Z1467"/>
      <c r="AB1467" s="8">
        <v>506</v>
      </c>
      <c r="AC1467" s="2" t="s">
        <v>1761</v>
      </c>
      <c r="AD1467" s="8" t="s">
        <v>1822</v>
      </c>
      <c r="AE1467" t="s">
        <v>282</v>
      </c>
    </row>
    <row r="1468" spans="1:31">
      <c r="A1468" s="8" t="s">
        <v>172</v>
      </c>
      <c r="B1468" s="8" t="s">
        <v>71</v>
      </c>
      <c r="C1468" s="8" t="s">
        <v>13</v>
      </c>
      <c r="D1468" s="8" t="s">
        <v>56</v>
      </c>
      <c r="G1468" s="1" t="s">
        <v>1824</v>
      </c>
      <c r="H1468" s="1" t="s">
        <v>196</v>
      </c>
      <c r="J1468" s="8">
        <v>6</v>
      </c>
      <c r="K1468" s="8">
        <v>6</v>
      </c>
      <c r="Q1468" s="8">
        <v>9.1999999999999993</v>
      </c>
      <c r="R1468" s="8">
        <f>24-Q1468</f>
        <v>14.8</v>
      </c>
      <c r="S1468" s="21" t="s">
        <v>462</v>
      </c>
      <c r="T1468" s="21" t="s">
        <v>462</v>
      </c>
      <c r="U1468" s="8">
        <v>57</v>
      </c>
      <c r="V1468"/>
      <c r="W1468"/>
      <c r="X1468"/>
      <c r="Y1468"/>
      <c r="Z1468"/>
      <c r="AB1468" s="8">
        <v>506</v>
      </c>
      <c r="AC1468" s="2" t="s">
        <v>1761</v>
      </c>
      <c r="AD1468" s="8" t="s">
        <v>15</v>
      </c>
      <c r="AE1468" t="s">
        <v>282</v>
      </c>
    </row>
    <row r="1469" spans="1:31">
      <c r="A1469" s="8" t="s">
        <v>172</v>
      </c>
      <c r="B1469" s="8" t="s">
        <v>71</v>
      </c>
      <c r="C1469" s="8" t="s">
        <v>13</v>
      </c>
      <c r="D1469" s="8" t="s">
        <v>56</v>
      </c>
      <c r="G1469" s="1" t="s">
        <v>1824</v>
      </c>
      <c r="H1469" s="1" t="s">
        <v>196</v>
      </c>
      <c r="J1469" s="8">
        <v>6</v>
      </c>
      <c r="K1469" s="8">
        <v>6</v>
      </c>
      <c r="Q1469" s="8">
        <v>9.1999999999999993</v>
      </c>
      <c r="R1469" s="8">
        <f t="shared" ref="R1469:R1515" si="0">24-Q1469</f>
        <v>14.8</v>
      </c>
      <c r="S1469" s="21" t="s">
        <v>462</v>
      </c>
      <c r="T1469" s="21" t="s">
        <v>462</v>
      </c>
      <c r="U1469" s="8">
        <v>93</v>
      </c>
      <c r="V1469"/>
      <c r="W1469"/>
      <c r="X1469"/>
      <c r="Y1469"/>
      <c r="Z1469"/>
      <c r="AB1469" s="8">
        <v>506</v>
      </c>
      <c r="AC1469" s="2" t="s">
        <v>1761</v>
      </c>
      <c r="AD1469" s="8" t="s">
        <v>15</v>
      </c>
      <c r="AE1469" t="s">
        <v>282</v>
      </c>
    </row>
    <row r="1470" spans="1:31">
      <c r="A1470" s="8" t="s">
        <v>172</v>
      </c>
      <c r="B1470" s="8" t="s">
        <v>71</v>
      </c>
      <c r="C1470" s="8" t="s">
        <v>13</v>
      </c>
      <c r="D1470" s="8" t="s">
        <v>56</v>
      </c>
      <c r="G1470" s="1" t="s">
        <v>1824</v>
      </c>
      <c r="H1470" s="1" t="s">
        <v>196</v>
      </c>
      <c r="J1470" s="8">
        <v>6</v>
      </c>
      <c r="K1470" s="8">
        <v>6</v>
      </c>
      <c r="Q1470" s="8">
        <v>9.1999999999999993</v>
      </c>
      <c r="R1470" s="8">
        <f t="shared" si="0"/>
        <v>14.8</v>
      </c>
      <c r="S1470" s="21" t="s">
        <v>462</v>
      </c>
      <c r="T1470" s="21" t="s">
        <v>462</v>
      </c>
      <c r="U1470" s="8">
        <v>122</v>
      </c>
      <c r="V1470"/>
      <c r="W1470"/>
      <c r="X1470"/>
      <c r="Y1470"/>
      <c r="Z1470"/>
      <c r="AB1470" s="8">
        <v>506</v>
      </c>
      <c r="AC1470" s="2" t="s">
        <v>1761</v>
      </c>
      <c r="AD1470" s="8" t="s">
        <v>15</v>
      </c>
      <c r="AE1470" t="s">
        <v>282</v>
      </c>
    </row>
    <row r="1471" spans="1:31">
      <c r="A1471" s="8" t="s">
        <v>172</v>
      </c>
      <c r="B1471" s="8" t="s">
        <v>71</v>
      </c>
      <c r="C1471" s="8" t="s">
        <v>13</v>
      </c>
      <c r="D1471" s="8" t="s">
        <v>56</v>
      </c>
      <c r="G1471" s="1" t="s">
        <v>1824</v>
      </c>
      <c r="H1471" s="1" t="s">
        <v>196</v>
      </c>
      <c r="J1471" s="8">
        <v>6</v>
      </c>
      <c r="K1471" s="8">
        <v>6</v>
      </c>
      <c r="Q1471" s="8">
        <v>10.199999999999999</v>
      </c>
      <c r="R1471" s="8">
        <f t="shared" si="0"/>
        <v>13.8</v>
      </c>
      <c r="S1471" s="21" t="s">
        <v>462</v>
      </c>
      <c r="T1471" s="21" t="s">
        <v>462</v>
      </c>
      <c r="U1471" s="8">
        <v>57</v>
      </c>
      <c r="V1471"/>
      <c r="W1471"/>
      <c r="X1471"/>
      <c r="Y1471"/>
      <c r="Z1471"/>
      <c r="AB1471" s="8">
        <v>506</v>
      </c>
      <c r="AC1471" s="2" t="s">
        <v>1761</v>
      </c>
      <c r="AD1471" s="8" t="s">
        <v>15</v>
      </c>
      <c r="AE1471" t="s">
        <v>282</v>
      </c>
    </row>
    <row r="1472" spans="1:31">
      <c r="A1472" s="8" t="s">
        <v>172</v>
      </c>
      <c r="B1472" s="8" t="s">
        <v>71</v>
      </c>
      <c r="C1472" s="8" t="s">
        <v>13</v>
      </c>
      <c r="D1472" s="8" t="s">
        <v>56</v>
      </c>
      <c r="G1472" s="1" t="s">
        <v>1824</v>
      </c>
      <c r="H1472" s="1" t="s">
        <v>196</v>
      </c>
      <c r="J1472" s="8">
        <v>6</v>
      </c>
      <c r="K1472" s="8">
        <v>6</v>
      </c>
      <c r="Q1472" s="8">
        <v>10.199999999999999</v>
      </c>
      <c r="R1472" s="8">
        <f t="shared" si="0"/>
        <v>13.8</v>
      </c>
      <c r="S1472" s="21" t="s">
        <v>462</v>
      </c>
      <c r="T1472" s="21" t="s">
        <v>462</v>
      </c>
      <c r="U1472" s="8">
        <v>93</v>
      </c>
      <c r="V1472"/>
      <c r="W1472"/>
      <c r="X1472"/>
      <c r="Y1472"/>
      <c r="Z1472"/>
      <c r="AB1472" s="8">
        <v>506</v>
      </c>
      <c r="AC1472" s="2" t="s">
        <v>1761</v>
      </c>
      <c r="AD1472" s="8" t="s">
        <v>15</v>
      </c>
      <c r="AE1472" t="s">
        <v>282</v>
      </c>
    </row>
    <row r="1473" spans="1:31">
      <c r="A1473" s="8" t="s">
        <v>172</v>
      </c>
      <c r="B1473" s="8" t="s">
        <v>71</v>
      </c>
      <c r="C1473" s="8" t="s">
        <v>13</v>
      </c>
      <c r="D1473" s="8" t="s">
        <v>56</v>
      </c>
      <c r="G1473" s="1" t="s">
        <v>1824</v>
      </c>
      <c r="H1473" s="1" t="s">
        <v>196</v>
      </c>
      <c r="J1473" s="8">
        <v>6</v>
      </c>
      <c r="K1473" s="8">
        <v>6</v>
      </c>
      <c r="Q1473" s="8">
        <v>10.199999999999999</v>
      </c>
      <c r="R1473" s="8">
        <f t="shared" si="0"/>
        <v>13.8</v>
      </c>
      <c r="S1473" s="21" t="s">
        <v>462</v>
      </c>
      <c r="T1473" s="21" t="s">
        <v>462</v>
      </c>
      <c r="U1473" s="8">
        <v>122</v>
      </c>
      <c r="V1473"/>
      <c r="W1473"/>
      <c r="X1473"/>
      <c r="Y1473"/>
      <c r="Z1473"/>
      <c r="AB1473" s="8">
        <v>506</v>
      </c>
      <c r="AC1473" s="2" t="s">
        <v>1761</v>
      </c>
      <c r="AD1473" s="8" t="s">
        <v>15</v>
      </c>
      <c r="AE1473" t="s">
        <v>282</v>
      </c>
    </row>
    <row r="1474" spans="1:31">
      <c r="A1474" s="8" t="s">
        <v>172</v>
      </c>
      <c r="B1474" s="8" t="s">
        <v>71</v>
      </c>
      <c r="C1474" s="8" t="s">
        <v>13</v>
      </c>
      <c r="D1474" s="8" t="s">
        <v>56</v>
      </c>
      <c r="G1474" s="1" t="s">
        <v>1824</v>
      </c>
      <c r="H1474" s="1" t="s">
        <v>196</v>
      </c>
      <c r="J1474" s="8">
        <v>9</v>
      </c>
      <c r="K1474" s="8">
        <v>9</v>
      </c>
      <c r="Q1474" s="8">
        <v>9.1999999999999993</v>
      </c>
      <c r="R1474" s="8">
        <f t="shared" si="0"/>
        <v>14.8</v>
      </c>
      <c r="S1474" s="21" t="s">
        <v>462</v>
      </c>
      <c r="T1474" s="21" t="s">
        <v>462</v>
      </c>
      <c r="U1474" s="8">
        <v>57</v>
      </c>
      <c r="V1474"/>
      <c r="W1474"/>
      <c r="X1474"/>
      <c r="Y1474"/>
      <c r="Z1474"/>
      <c r="AB1474" s="8">
        <v>506</v>
      </c>
      <c r="AC1474" s="2" t="s">
        <v>1761</v>
      </c>
      <c r="AD1474" s="8" t="s">
        <v>15</v>
      </c>
      <c r="AE1474" t="s">
        <v>282</v>
      </c>
    </row>
    <row r="1475" spans="1:31">
      <c r="A1475" s="8" t="s">
        <v>172</v>
      </c>
      <c r="B1475" s="8" t="s">
        <v>71</v>
      </c>
      <c r="C1475" s="8" t="s">
        <v>13</v>
      </c>
      <c r="D1475" s="8" t="s">
        <v>56</v>
      </c>
      <c r="G1475" s="1" t="s">
        <v>1824</v>
      </c>
      <c r="H1475" s="1" t="s">
        <v>196</v>
      </c>
      <c r="J1475" s="8">
        <v>9</v>
      </c>
      <c r="K1475" s="8">
        <v>9</v>
      </c>
      <c r="Q1475" s="8">
        <v>9.1999999999999993</v>
      </c>
      <c r="R1475" s="8">
        <f t="shared" si="0"/>
        <v>14.8</v>
      </c>
      <c r="S1475" s="21" t="s">
        <v>462</v>
      </c>
      <c r="T1475" s="21" t="s">
        <v>462</v>
      </c>
      <c r="U1475" s="8">
        <v>93</v>
      </c>
      <c r="V1475"/>
      <c r="W1475"/>
      <c r="X1475"/>
      <c r="Y1475"/>
      <c r="Z1475"/>
      <c r="AB1475" s="8">
        <v>506</v>
      </c>
      <c r="AC1475" s="2" t="s">
        <v>1761</v>
      </c>
      <c r="AD1475" s="8" t="s">
        <v>15</v>
      </c>
      <c r="AE1475" t="s">
        <v>282</v>
      </c>
    </row>
    <row r="1476" spans="1:31">
      <c r="A1476" s="8" t="s">
        <v>172</v>
      </c>
      <c r="B1476" s="8" t="s">
        <v>71</v>
      </c>
      <c r="C1476" s="8" t="s">
        <v>13</v>
      </c>
      <c r="D1476" s="8" t="s">
        <v>56</v>
      </c>
      <c r="G1476" s="1" t="s">
        <v>1824</v>
      </c>
      <c r="H1476" s="1" t="s">
        <v>196</v>
      </c>
      <c r="J1476" s="8">
        <v>9</v>
      </c>
      <c r="K1476" s="8">
        <v>9</v>
      </c>
      <c r="Q1476" s="8">
        <v>9.1999999999999993</v>
      </c>
      <c r="R1476" s="8">
        <f t="shared" si="0"/>
        <v>14.8</v>
      </c>
      <c r="S1476" s="21" t="s">
        <v>462</v>
      </c>
      <c r="T1476" s="21" t="s">
        <v>462</v>
      </c>
      <c r="U1476" s="8">
        <v>122</v>
      </c>
      <c r="V1476"/>
      <c r="W1476"/>
      <c r="X1476"/>
      <c r="Y1476"/>
      <c r="Z1476"/>
      <c r="AB1476" s="8">
        <v>506</v>
      </c>
      <c r="AC1476" s="2" t="s">
        <v>1761</v>
      </c>
      <c r="AD1476" s="8" t="s">
        <v>15</v>
      </c>
      <c r="AE1476" t="s">
        <v>282</v>
      </c>
    </row>
    <row r="1477" spans="1:31">
      <c r="A1477" s="8" t="s">
        <v>172</v>
      </c>
      <c r="B1477" s="8" t="s">
        <v>71</v>
      </c>
      <c r="C1477" s="8" t="s">
        <v>13</v>
      </c>
      <c r="D1477" s="8" t="s">
        <v>56</v>
      </c>
      <c r="G1477" s="1" t="s">
        <v>1824</v>
      </c>
      <c r="H1477" s="1" t="s">
        <v>196</v>
      </c>
      <c r="J1477" s="8">
        <v>9</v>
      </c>
      <c r="K1477" s="8">
        <v>9</v>
      </c>
      <c r="Q1477" s="8">
        <v>10.199999999999999</v>
      </c>
      <c r="R1477" s="8">
        <f t="shared" si="0"/>
        <v>13.8</v>
      </c>
      <c r="S1477" s="21" t="s">
        <v>462</v>
      </c>
      <c r="T1477" s="21" t="s">
        <v>462</v>
      </c>
      <c r="U1477" s="8">
        <v>57</v>
      </c>
      <c r="V1477"/>
      <c r="W1477"/>
      <c r="X1477"/>
      <c r="Y1477"/>
      <c r="Z1477"/>
      <c r="AB1477" s="8">
        <v>506</v>
      </c>
      <c r="AC1477" s="2" t="s">
        <v>1761</v>
      </c>
      <c r="AD1477" s="8" t="s">
        <v>15</v>
      </c>
      <c r="AE1477" t="s">
        <v>282</v>
      </c>
    </row>
    <row r="1478" spans="1:31">
      <c r="A1478" s="8" t="s">
        <v>172</v>
      </c>
      <c r="B1478" s="8" t="s">
        <v>71</v>
      </c>
      <c r="C1478" s="8" t="s">
        <v>13</v>
      </c>
      <c r="D1478" s="8" t="s">
        <v>56</v>
      </c>
      <c r="G1478" s="1" t="s">
        <v>1824</v>
      </c>
      <c r="H1478" s="1" t="s">
        <v>196</v>
      </c>
      <c r="J1478" s="8">
        <v>9</v>
      </c>
      <c r="K1478" s="8">
        <v>9</v>
      </c>
      <c r="Q1478" s="8">
        <v>10.199999999999999</v>
      </c>
      <c r="R1478" s="8">
        <f t="shared" si="0"/>
        <v>13.8</v>
      </c>
      <c r="S1478" s="21" t="s">
        <v>462</v>
      </c>
      <c r="T1478" s="21" t="s">
        <v>462</v>
      </c>
      <c r="U1478" s="8">
        <v>93</v>
      </c>
      <c r="V1478"/>
      <c r="W1478"/>
      <c r="X1478"/>
      <c r="Y1478"/>
      <c r="Z1478"/>
      <c r="AB1478" s="8">
        <v>506</v>
      </c>
      <c r="AC1478" s="2" t="s">
        <v>1761</v>
      </c>
      <c r="AD1478" s="8" t="s">
        <v>15</v>
      </c>
      <c r="AE1478" t="s">
        <v>282</v>
      </c>
    </row>
    <row r="1479" spans="1:31">
      <c r="A1479" s="8" t="s">
        <v>172</v>
      </c>
      <c r="B1479" s="8" t="s">
        <v>71</v>
      </c>
      <c r="C1479" s="8" t="s">
        <v>13</v>
      </c>
      <c r="D1479" s="8" t="s">
        <v>56</v>
      </c>
      <c r="G1479" s="1" t="s">
        <v>1824</v>
      </c>
      <c r="H1479" s="1" t="s">
        <v>196</v>
      </c>
      <c r="J1479" s="8">
        <v>9</v>
      </c>
      <c r="K1479" s="8">
        <v>9</v>
      </c>
      <c r="Q1479" s="8">
        <v>10.199999999999999</v>
      </c>
      <c r="R1479" s="8">
        <f t="shared" si="0"/>
        <v>13.8</v>
      </c>
      <c r="S1479" s="21" t="s">
        <v>462</v>
      </c>
      <c r="T1479" s="21" t="s">
        <v>462</v>
      </c>
      <c r="U1479" s="8">
        <v>122</v>
      </c>
      <c r="V1479"/>
      <c r="W1479"/>
      <c r="X1479"/>
      <c r="Y1479"/>
      <c r="Z1479"/>
      <c r="AB1479" s="8">
        <v>506</v>
      </c>
      <c r="AC1479" s="2" t="s">
        <v>1761</v>
      </c>
      <c r="AD1479" s="8" t="s">
        <v>15</v>
      </c>
      <c r="AE1479" t="s">
        <v>282</v>
      </c>
    </row>
    <row r="1480" spans="1:31">
      <c r="A1480" s="8" t="s">
        <v>172</v>
      </c>
      <c r="B1480" s="8" t="s">
        <v>71</v>
      </c>
      <c r="C1480" s="8" t="s">
        <v>36</v>
      </c>
      <c r="D1480" s="8" t="s">
        <v>37</v>
      </c>
      <c r="G1480" s="1" t="s">
        <v>1824</v>
      </c>
      <c r="H1480" s="1" t="s">
        <v>196</v>
      </c>
      <c r="J1480" s="8">
        <v>6</v>
      </c>
      <c r="K1480" s="8">
        <v>6</v>
      </c>
      <c r="Q1480" s="8">
        <v>9.1999999999999993</v>
      </c>
      <c r="R1480" s="8">
        <f t="shared" si="0"/>
        <v>14.8</v>
      </c>
      <c r="S1480" s="21" t="s">
        <v>462</v>
      </c>
      <c r="T1480" s="21" t="s">
        <v>462</v>
      </c>
      <c r="U1480" s="8">
        <v>57</v>
      </c>
      <c r="V1480"/>
      <c r="W1480"/>
      <c r="X1480"/>
      <c r="Y1480"/>
      <c r="Z1480"/>
      <c r="AB1480" s="8">
        <v>506</v>
      </c>
      <c r="AC1480" s="2" t="s">
        <v>1761</v>
      </c>
      <c r="AD1480" s="8" t="s">
        <v>15</v>
      </c>
      <c r="AE1480" t="s">
        <v>282</v>
      </c>
    </row>
    <row r="1481" spans="1:31">
      <c r="A1481" s="8" t="s">
        <v>172</v>
      </c>
      <c r="B1481" s="8" t="s">
        <v>71</v>
      </c>
      <c r="C1481" s="8" t="s">
        <v>36</v>
      </c>
      <c r="D1481" s="8" t="s">
        <v>37</v>
      </c>
      <c r="G1481" s="1" t="s">
        <v>1824</v>
      </c>
      <c r="H1481" s="1" t="s">
        <v>196</v>
      </c>
      <c r="J1481" s="8">
        <v>6</v>
      </c>
      <c r="K1481" s="8">
        <v>6</v>
      </c>
      <c r="Q1481" s="8">
        <v>9.1999999999999993</v>
      </c>
      <c r="R1481" s="8">
        <f t="shared" si="0"/>
        <v>14.8</v>
      </c>
      <c r="S1481" s="21" t="s">
        <v>462</v>
      </c>
      <c r="T1481" s="21" t="s">
        <v>462</v>
      </c>
      <c r="U1481" s="8">
        <v>93</v>
      </c>
      <c r="V1481"/>
      <c r="W1481"/>
      <c r="X1481"/>
      <c r="Y1481"/>
      <c r="Z1481"/>
      <c r="AB1481" s="8">
        <v>506</v>
      </c>
      <c r="AC1481" s="2" t="s">
        <v>1761</v>
      </c>
      <c r="AD1481" s="8" t="s">
        <v>15</v>
      </c>
      <c r="AE1481" t="s">
        <v>282</v>
      </c>
    </row>
    <row r="1482" spans="1:31">
      <c r="A1482" s="8" t="s">
        <v>172</v>
      </c>
      <c r="B1482" s="8" t="s">
        <v>71</v>
      </c>
      <c r="C1482" s="8" t="s">
        <v>36</v>
      </c>
      <c r="D1482" s="8" t="s">
        <v>37</v>
      </c>
      <c r="G1482" s="1" t="s">
        <v>1824</v>
      </c>
      <c r="H1482" s="1" t="s">
        <v>196</v>
      </c>
      <c r="J1482" s="8">
        <v>6</v>
      </c>
      <c r="K1482" s="8">
        <v>6</v>
      </c>
      <c r="Q1482" s="8">
        <v>9.1999999999999993</v>
      </c>
      <c r="R1482" s="8">
        <f t="shared" si="0"/>
        <v>14.8</v>
      </c>
      <c r="S1482" s="21" t="s">
        <v>462</v>
      </c>
      <c r="T1482" s="21" t="s">
        <v>462</v>
      </c>
      <c r="U1482" s="8">
        <v>122</v>
      </c>
      <c r="V1482"/>
      <c r="W1482"/>
      <c r="X1482"/>
      <c r="Y1482"/>
      <c r="Z1482"/>
      <c r="AB1482" s="8">
        <v>506</v>
      </c>
      <c r="AC1482" s="2" t="s">
        <v>1761</v>
      </c>
      <c r="AD1482" s="8" t="s">
        <v>15</v>
      </c>
      <c r="AE1482" t="s">
        <v>282</v>
      </c>
    </row>
    <row r="1483" spans="1:31">
      <c r="A1483" s="8" t="s">
        <v>172</v>
      </c>
      <c r="B1483" s="8" t="s">
        <v>71</v>
      </c>
      <c r="C1483" s="8" t="s">
        <v>36</v>
      </c>
      <c r="D1483" s="8" t="s">
        <v>37</v>
      </c>
      <c r="G1483" s="1" t="s">
        <v>1824</v>
      </c>
      <c r="H1483" s="1" t="s">
        <v>196</v>
      </c>
      <c r="J1483" s="8">
        <v>6</v>
      </c>
      <c r="K1483" s="8">
        <v>6</v>
      </c>
      <c r="Q1483" s="8">
        <v>10.199999999999999</v>
      </c>
      <c r="R1483" s="8">
        <f t="shared" si="0"/>
        <v>13.8</v>
      </c>
      <c r="S1483" s="21" t="s">
        <v>462</v>
      </c>
      <c r="T1483" s="21" t="s">
        <v>462</v>
      </c>
      <c r="U1483" s="8">
        <v>57</v>
      </c>
      <c r="V1483"/>
      <c r="W1483"/>
      <c r="X1483"/>
      <c r="Y1483"/>
      <c r="Z1483"/>
      <c r="AB1483" s="8">
        <v>506</v>
      </c>
      <c r="AC1483" s="2" t="s">
        <v>1761</v>
      </c>
      <c r="AD1483" s="8" t="s">
        <v>15</v>
      </c>
      <c r="AE1483" t="s">
        <v>282</v>
      </c>
    </row>
    <row r="1484" spans="1:31">
      <c r="A1484" s="8" t="s">
        <v>172</v>
      </c>
      <c r="B1484" s="8" t="s">
        <v>71</v>
      </c>
      <c r="C1484" s="8" t="s">
        <v>36</v>
      </c>
      <c r="D1484" s="8" t="s">
        <v>37</v>
      </c>
      <c r="G1484" s="1" t="s">
        <v>1824</v>
      </c>
      <c r="H1484" s="1" t="s">
        <v>196</v>
      </c>
      <c r="J1484" s="8">
        <v>6</v>
      </c>
      <c r="K1484" s="8">
        <v>6</v>
      </c>
      <c r="Q1484" s="8">
        <v>10.199999999999999</v>
      </c>
      <c r="R1484" s="8">
        <f t="shared" si="0"/>
        <v>13.8</v>
      </c>
      <c r="S1484" s="21" t="s">
        <v>462</v>
      </c>
      <c r="T1484" s="21" t="s">
        <v>462</v>
      </c>
      <c r="U1484" s="8">
        <v>93</v>
      </c>
      <c r="V1484"/>
      <c r="W1484"/>
      <c r="X1484"/>
      <c r="Y1484"/>
      <c r="Z1484"/>
      <c r="AB1484" s="8">
        <v>506</v>
      </c>
      <c r="AC1484" s="2" t="s">
        <v>1761</v>
      </c>
      <c r="AD1484" s="8" t="s">
        <v>15</v>
      </c>
      <c r="AE1484" t="s">
        <v>282</v>
      </c>
    </row>
    <row r="1485" spans="1:31">
      <c r="A1485" s="8" t="s">
        <v>172</v>
      </c>
      <c r="B1485" s="8" t="s">
        <v>71</v>
      </c>
      <c r="C1485" s="8" t="s">
        <v>36</v>
      </c>
      <c r="D1485" s="8" t="s">
        <v>37</v>
      </c>
      <c r="G1485" s="1" t="s">
        <v>1824</v>
      </c>
      <c r="H1485" s="1" t="s">
        <v>196</v>
      </c>
      <c r="J1485" s="8">
        <v>6</v>
      </c>
      <c r="K1485" s="8">
        <v>6</v>
      </c>
      <c r="Q1485" s="8">
        <v>10.199999999999999</v>
      </c>
      <c r="R1485" s="8">
        <f t="shared" si="0"/>
        <v>13.8</v>
      </c>
      <c r="S1485" s="21" t="s">
        <v>462</v>
      </c>
      <c r="T1485" s="21" t="s">
        <v>462</v>
      </c>
      <c r="U1485" s="8">
        <v>122</v>
      </c>
      <c r="V1485"/>
      <c r="W1485"/>
      <c r="X1485"/>
      <c r="Y1485"/>
      <c r="Z1485"/>
      <c r="AB1485" s="8">
        <v>506</v>
      </c>
      <c r="AC1485" s="2" t="s">
        <v>1761</v>
      </c>
      <c r="AD1485" s="8" t="s">
        <v>15</v>
      </c>
      <c r="AE1485" t="s">
        <v>282</v>
      </c>
    </row>
    <row r="1486" spans="1:31">
      <c r="A1486" s="8" t="s">
        <v>172</v>
      </c>
      <c r="B1486" s="8" t="s">
        <v>71</v>
      </c>
      <c r="C1486" s="8" t="s">
        <v>36</v>
      </c>
      <c r="D1486" s="8" t="s">
        <v>37</v>
      </c>
      <c r="G1486" s="1" t="s">
        <v>1824</v>
      </c>
      <c r="H1486" s="1" t="s">
        <v>196</v>
      </c>
      <c r="J1486" s="8">
        <v>9</v>
      </c>
      <c r="K1486" s="8">
        <v>9</v>
      </c>
      <c r="Q1486" s="8">
        <v>9.1999999999999993</v>
      </c>
      <c r="R1486" s="8">
        <f t="shared" si="0"/>
        <v>14.8</v>
      </c>
      <c r="S1486" s="21" t="s">
        <v>462</v>
      </c>
      <c r="T1486" s="21" t="s">
        <v>462</v>
      </c>
      <c r="U1486" s="8">
        <v>57</v>
      </c>
      <c r="V1486"/>
      <c r="W1486"/>
      <c r="X1486"/>
      <c r="Y1486"/>
      <c r="Z1486"/>
      <c r="AB1486" s="8">
        <v>506</v>
      </c>
      <c r="AC1486" s="2" t="s">
        <v>1761</v>
      </c>
      <c r="AD1486" s="8" t="s">
        <v>15</v>
      </c>
      <c r="AE1486" t="s">
        <v>282</v>
      </c>
    </row>
    <row r="1487" spans="1:31">
      <c r="A1487" s="8" t="s">
        <v>172</v>
      </c>
      <c r="B1487" s="8" t="s">
        <v>71</v>
      </c>
      <c r="C1487" s="8" t="s">
        <v>36</v>
      </c>
      <c r="D1487" s="8" t="s">
        <v>37</v>
      </c>
      <c r="G1487" s="1" t="s">
        <v>1824</v>
      </c>
      <c r="H1487" s="1" t="s">
        <v>196</v>
      </c>
      <c r="J1487" s="8">
        <v>9</v>
      </c>
      <c r="K1487" s="8">
        <v>9</v>
      </c>
      <c r="Q1487" s="8">
        <v>9.1999999999999993</v>
      </c>
      <c r="R1487" s="8">
        <f t="shared" si="0"/>
        <v>14.8</v>
      </c>
      <c r="S1487" s="21" t="s">
        <v>462</v>
      </c>
      <c r="T1487" s="21" t="s">
        <v>462</v>
      </c>
      <c r="U1487" s="8">
        <v>93</v>
      </c>
      <c r="V1487"/>
      <c r="W1487"/>
      <c r="X1487"/>
      <c r="Y1487"/>
      <c r="Z1487"/>
      <c r="AB1487" s="8">
        <v>506</v>
      </c>
      <c r="AC1487" s="2" t="s">
        <v>1761</v>
      </c>
      <c r="AD1487" s="8" t="s">
        <v>15</v>
      </c>
      <c r="AE1487" t="s">
        <v>282</v>
      </c>
    </row>
    <row r="1488" spans="1:31">
      <c r="A1488" s="8" t="s">
        <v>172</v>
      </c>
      <c r="B1488" s="8" t="s">
        <v>71</v>
      </c>
      <c r="C1488" s="8" t="s">
        <v>36</v>
      </c>
      <c r="D1488" s="8" t="s">
        <v>37</v>
      </c>
      <c r="G1488" s="1" t="s">
        <v>1824</v>
      </c>
      <c r="H1488" s="1" t="s">
        <v>196</v>
      </c>
      <c r="J1488" s="8">
        <v>9</v>
      </c>
      <c r="K1488" s="8">
        <v>9</v>
      </c>
      <c r="Q1488" s="8">
        <v>9.1999999999999993</v>
      </c>
      <c r="R1488" s="8">
        <f t="shared" si="0"/>
        <v>14.8</v>
      </c>
      <c r="S1488" s="21" t="s">
        <v>462</v>
      </c>
      <c r="T1488" s="21" t="s">
        <v>462</v>
      </c>
      <c r="U1488" s="8">
        <v>122</v>
      </c>
      <c r="V1488"/>
      <c r="W1488"/>
      <c r="X1488"/>
      <c r="Y1488"/>
      <c r="Z1488"/>
      <c r="AB1488" s="8">
        <v>506</v>
      </c>
      <c r="AC1488" s="2" t="s">
        <v>1761</v>
      </c>
      <c r="AD1488" s="8" t="s">
        <v>15</v>
      </c>
      <c r="AE1488" t="s">
        <v>282</v>
      </c>
    </row>
    <row r="1489" spans="1:31">
      <c r="A1489" s="8" t="s">
        <v>172</v>
      </c>
      <c r="B1489" s="8" t="s">
        <v>71</v>
      </c>
      <c r="C1489" s="8" t="s">
        <v>36</v>
      </c>
      <c r="D1489" s="8" t="s">
        <v>37</v>
      </c>
      <c r="G1489" s="1" t="s">
        <v>1824</v>
      </c>
      <c r="H1489" s="1" t="s">
        <v>196</v>
      </c>
      <c r="J1489" s="8">
        <v>9</v>
      </c>
      <c r="K1489" s="8">
        <v>9</v>
      </c>
      <c r="Q1489" s="8">
        <v>10.199999999999999</v>
      </c>
      <c r="R1489" s="8">
        <f t="shared" si="0"/>
        <v>13.8</v>
      </c>
      <c r="S1489" s="21" t="s">
        <v>462</v>
      </c>
      <c r="T1489" s="21" t="s">
        <v>462</v>
      </c>
      <c r="U1489" s="8">
        <v>57</v>
      </c>
      <c r="V1489"/>
      <c r="W1489"/>
      <c r="X1489"/>
      <c r="Y1489"/>
      <c r="Z1489"/>
      <c r="AB1489" s="8">
        <v>506</v>
      </c>
      <c r="AC1489" s="2" t="s">
        <v>1761</v>
      </c>
      <c r="AD1489" s="8" t="s">
        <v>15</v>
      </c>
      <c r="AE1489" t="s">
        <v>282</v>
      </c>
    </row>
    <row r="1490" spans="1:31">
      <c r="A1490" s="8" t="s">
        <v>172</v>
      </c>
      <c r="B1490" s="8" t="s">
        <v>71</v>
      </c>
      <c r="C1490" s="8" t="s">
        <v>36</v>
      </c>
      <c r="D1490" s="8" t="s">
        <v>37</v>
      </c>
      <c r="G1490" s="1" t="s">
        <v>1824</v>
      </c>
      <c r="H1490" s="1" t="s">
        <v>196</v>
      </c>
      <c r="J1490" s="8">
        <v>9</v>
      </c>
      <c r="K1490" s="8">
        <v>9</v>
      </c>
      <c r="Q1490" s="8">
        <v>10.199999999999999</v>
      </c>
      <c r="R1490" s="8">
        <f t="shared" si="0"/>
        <v>13.8</v>
      </c>
      <c r="S1490" s="21" t="s">
        <v>462</v>
      </c>
      <c r="T1490" s="21" t="s">
        <v>462</v>
      </c>
      <c r="U1490" s="8">
        <v>93</v>
      </c>
      <c r="V1490"/>
      <c r="W1490"/>
      <c r="X1490"/>
      <c r="Y1490"/>
      <c r="Z1490"/>
      <c r="AB1490" s="8">
        <v>506</v>
      </c>
      <c r="AC1490" s="2" t="s">
        <v>1761</v>
      </c>
      <c r="AD1490" s="8" t="s">
        <v>15</v>
      </c>
      <c r="AE1490" t="s">
        <v>282</v>
      </c>
    </row>
    <row r="1491" spans="1:31">
      <c r="A1491" s="8" t="s">
        <v>172</v>
      </c>
      <c r="B1491" s="8" t="s">
        <v>71</v>
      </c>
      <c r="C1491" s="8" t="s">
        <v>36</v>
      </c>
      <c r="D1491" s="8" t="s">
        <v>37</v>
      </c>
      <c r="G1491" s="1" t="s">
        <v>1824</v>
      </c>
      <c r="H1491" s="1" t="s">
        <v>196</v>
      </c>
      <c r="J1491" s="8">
        <v>9</v>
      </c>
      <c r="K1491" s="8">
        <v>9</v>
      </c>
      <c r="Q1491" s="8">
        <v>10.199999999999999</v>
      </c>
      <c r="R1491" s="8">
        <f t="shared" si="0"/>
        <v>13.8</v>
      </c>
      <c r="S1491" s="21" t="s">
        <v>462</v>
      </c>
      <c r="T1491" s="21" t="s">
        <v>462</v>
      </c>
      <c r="U1491" s="8">
        <v>122</v>
      </c>
      <c r="V1491"/>
      <c r="W1491"/>
      <c r="X1491"/>
      <c r="Y1491"/>
      <c r="Z1491"/>
      <c r="AB1491" s="8">
        <v>506</v>
      </c>
      <c r="AC1491" s="2" t="s">
        <v>1761</v>
      </c>
      <c r="AD1491" s="8" t="s">
        <v>15</v>
      </c>
      <c r="AE1491" t="s">
        <v>282</v>
      </c>
    </row>
    <row r="1492" spans="1:31">
      <c r="A1492" s="8" t="s">
        <v>172</v>
      </c>
      <c r="B1492" s="8" t="s">
        <v>71</v>
      </c>
      <c r="C1492" s="8" t="s">
        <v>44</v>
      </c>
      <c r="D1492" s="8" t="s">
        <v>59</v>
      </c>
      <c r="G1492" s="1" t="s">
        <v>1824</v>
      </c>
      <c r="H1492" s="1" t="s">
        <v>196</v>
      </c>
      <c r="J1492" s="8">
        <v>6</v>
      </c>
      <c r="K1492" s="8">
        <v>6</v>
      </c>
      <c r="Q1492" s="8">
        <v>9.1999999999999993</v>
      </c>
      <c r="R1492" s="8">
        <f t="shared" si="0"/>
        <v>14.8</v>
      </c>
      <c r="S1492" s="21" t="s">
        <v>462</v>
      </c>
      <c r="T1492" s="21" t="s">
        <v>462</v>
      </c>
      <c r="U1492" s="8">
        <v>57</v>
      </c>
      <c r="V1492"/>
      <c r="W1492"/>
      <c r="X1492"/>
      <c r="Y1492"/>
      <c r="Z1492"/>
      <c r="AB1492" s="8">
        <v>506</v>
      </c>
      <c r="AC1492" s="2" t="s">
        <v>1761</v>
      </c>
      <c r="AD1492" s="8" t="s">
        <v>15</v>
      </c>
      <c r="AE1492" t="s">
        <v>282</v>
      </c>
    </row>
    <row r="1493" spans="1:31">
      <c r="A1493" s="8" t="s">
        <v>172</v>
      </c>
      <c r="B1493" s="8" t="s">
        <v>71</v>
      </c>
      <c r="C1493" s="8" t="s">
        <v>44</v>
      </c>
      <c r="D1493" s="8" t="s">
        <v>59</v>
      </c>
      <c r="G1493" s="1" t="s">
        <v>1824</v>
      </c>
      <c r="H1493" s="1" t="s">
        <v>196</v>
      </c>
      <c r="J1493" s="8">
        <v>6</v>
      </c>
      <c r="K1493" s="8">
        <v>6</v>
      </c>
      <c r="Q1493" s="8">
        <v>9.1999999999999993</v>
      </c>
      <c r="R1493" s="8">
        <f t="shared" si="0"/>
        <v>14.8</v>
      </c>
      <c r="S1493" s="21" t="s">
        <v>462</v>
      </c>
      <c r="T1493" s="21" t="s">
        <v>462</v>
      </c>
      <c r="U1493" s="8">
        <v>93</v>
      </c>
      <c r="V1493"/>
      <c r="W1493"/>
      <c r="X1493"/>
      <c r="Y1493"/>
      <c r="Z1493"/>
      <c r="AB1493" s="8">
        <v>506</v>
      </c>
      <c r="AC1493" s="2" t="s">
        <v>1761</v>
      </c>
      <c r="AD1493" s="8" t="s">
        <v>15</v>
      </c>
      <c r="AE1493" t="s">
        <v>282</v>
      </c>
    </row>
    <row r="1494" spans="1:31">
      <c r="A1494" s="8" t="s">
        <v>172</v>
      </c>
      <c r="B1494" s="8" t="s">
        <v>71</v>
      </c>
      <c r="C1494" s="8" t="s">
        <v>44</v>
      </c>
      <c r="D1494" s="8" t="s">
        <v>59</v>
      </c>
      <c r="G1494" s="1" t="s">
        <v>1824</v>
      </c>
      <c r="H1494" s="1" t="s">
        <v>196</v>
      </c>
      <c r="J1494" s="8">
        <v>6</v>
      </c>
      <c r="K1494" s="8">
        <v>6</v>
      </c>
      <c r="Q1494" s="8">
        <v>9.1999999999999993</v>
      </c>
      <c r="R1494" s="8">
        <f t="shared" si="0"/>
        <v>14.8</v>
      </c>
      <c r="S1494" s="21" t="s">
        <v>462</v>
      </c>
      <c r="T1494" s="21" t="s">
        <v>462</v>
      </c>
      <c r="U1494" s="8">
        <v>122</v>
      </c>
      <c r="V1494"/>
      <c r="W1494"/>
      <c r="X1494"/>
      <c r="Y1494"/>
      <c r="Z1494"/>
      <c r="AB1494" s="8">
        <v>506</v>
      </c>
      <c r="AC1494" s="2" t="s">
        <v>1761</v>
      </c>
      <c r="AD1494" s="8" t="s">
        <v>15</v>
      </c>
      <c r="AE1494" t="s">
        <v>282</v>
      </c>
    </row>
    <row r="1495" spans="1:31">
      <c r="A1495" s="8" t="s">
        <v>172</v>
      </c>
      <c r="B1495" s="8" t="s">
        <v>71</v>
      </c>
      <c r="C1495" s="8" t="s">
        <v>44</v>
      </c>
      <c r="D1495" s="8" t="s">
        <v>59</v>
      </c>
      <c r="G1495" s="1" t="s">
        <v>1824</v>
      </c>
      <c r="H1495" s="1" t="s">
        <v>196</v>
      </c>
      <c r="J1495" s="8">
        <v>6</v>
      </c>
      <c r="K1495" s="8">
        <v>6</v>
      </c>
      <c r="Q1495" s="8">
        <v>10.199999999999999</v>
      </c>
      <c r="R1495" s="8">
        <f t="shared" si="0"/>
        <v>13.8</v>
      </c>
      <c r="S1495" s="21" t="s">
        <v>462</v>
      </c>
      <c r="T1495" s="21" t="s">
        <v>462</v>
      </c>
      <c r="U1495" s="8">
        <v>57</v>
      </c>
      <c r="V1495"/>
      <c r="W1495"/>
      <c r="X1495"/>
      <c r="Y1495"/>
      <c r="Z1495"/>
      <c r="AB1495" s="8">
        <v>506</v>
      </c>
      <c r="AC1495" s="2" t="s">
        <v>1761</v>
      </c>
      <c r="AD1495" s="8" t="s">
        <v>15</v>
      </c>
      <c r="AE1495" t="s">
        <v>282</v>
      </c>
    </row>
    <row r="1496" spans="1:31">
      <c r="A1496" s="8" t="s">
        <v>172</v>
      </c>
      <c r="B1496" s="8" t="s">
        <v>71</v>
      </c>
      <c r="C1496" s="8" t="s">
        <v>44</v>
      </c>
      <c r="D1496" s="8" t="s">
        <v>59</v>
      </c>
      <c r="G1496" s="1" t="s">
        <v>1824</v>
      </c>
      <c r="H1496" s="1" t="s">
        <v>196</v>
      </c>
      <c r="J1496" s="8">
        <v>6</v>
      </c>
      <c r="K1496" s="8">
        <v>6</v>
      </c>
      <c r="Q1496" s="8">
        <v>10.199999999999999</v>
      </c>
      <c r="R1496" s="8">
        <f t="shared" si="0"/>
        <v>13.8</v>
      </c>
      <c r="S1496" s="21" t="s">
        <v>462</v>
      </c>
      <c r="T1496" s="21" t="s">
        <v>462</v>
      </c>
      <c r="U1496" s="8">
        <v>93</v>
      </c>
      <c r="V1496"/>
      <c r="W1496"/>
      <c r="X1496"/>
      <c r="Y1496"/>
      <c r="Z1496"/>
      <c r="AB1496" s="8">
        <v>506</v>
      </c>
      <c r="AC1496" s="2" t="s">
        <v>1761</v>
      </c>
      <c r="AD1496" s="8" t="s">
        <v>15</v>
      </c>
      <c r="AE1496" t="s">
        <v>282</v>
      </c>
    </row>
    <row r="1497" spans="1:31">
      <c r="A1497" s="8" t="s">
        <v>172</v>
      </c>
      <c r="B1497" s="8" t="s">
        <v>71</v>
      </c>
      <c r="C1497" s="8" t="s">
        <v>44</v>
      </c>
      <c r="D1497" s="8" t="s">
        <v>59</v>
      </c>
      <c r="G1497" s="1" t="s">
        <v>1824</v>
      </c>
      <c r="H1497" s="1" t="s">
        <v>196</v>
      </c>
      <c r="J1497" s="8">
        <v>6</v>
      </c>
      <c r="K1497" s="8">
        <v>6</v>
      </c>
      <c r="Q1497" s="8">
        <v>10.199999999999999</v>
      </c>
      <c r="R1497" s="8">
        <f t="shared" si="0"/>
        <v>13.8</v>
      </c>
      <c r="S1497" s="21" t="s">
        <v>462</v>
      </c>
      <c r="T1497" s="21" t="s">
        <v>462</v>
      </c>
      <c r="U1497" s="8">
        <v>122</v>
      </c>
      <c r="V1497"/>
      <c r="W1497"/>
      <c r="X1497"/>
      <c r="Y1497"/>
      <c r="Z1497"/>
      <c r="AB1497" s="8">
        <v>506</v>
      </c>
      <c r="AC1497" s="2" t="s">
        <v>1761</v>
      </c>
      <c r="AD1497" s="8" t="s">
        <v>15</v>
      </c>
      <c r="AE1497" t="s">
        <v>282</v>
      </c>
    </row>
    <row r="1498" spans="1:31">
      <c r="A1498" s="8" t="s">
        <v>172</v>
      </c>
      <c r="B1498" s="8" t="s">
        <v>71</v>
      </c>
      <c r="C1498" s="8" t="s">
        <v>44</v>
      </c>
      <c r="D1498" s="8" t="s">
        <v>59</v>
      </c>
      <c r="G1498" s="1" t="s">
        <v>1824</v>
      </c>
      <c r="H1498" s="1" t="s">
        <v>196</v>
      </c>
      <c r="J1498" s="8">
        <v>9</v>
      </c>
      <c r="K1498" s="8">
        <v>9</v>
      </c>
      <c r="Q1498" s="8">
        <v>9.1999999999999993</v>
      </c>
      <c r="R1498" s="8">
        <f t="shared" si="0"/>
        <v>14.8</v>
      </c>
      <c r="S1498" s="21" t="s">
        <v>462</v>
      </c>
      <c r="T1498" s="21" t="s">
        <v>462</v>
      </c>
      <c r="U1498" s="8">
        <v>57</v>
      </c>
      <c r="V1498"/>
      <c r="W1498"/>
      <c r="X1498"/>
      <c r="Y1498"/>
      <c r="Z1498"/>
      <c r="AB1498" s="8">
        <v>506</v>
      </c>
      <c r="AC1498" s="2" t="s">
        <v>1761</v>
      </c>
      <c r="AD1498" s="8" t="s">
        <v>15</v>
      </c>
      <c r="AE1498" t="s">
        <v>282</v>
      </c>
    </row>
    <row r="1499" spans="1:31">
      <c r="A1499" s="8" t="s">
        <v>172</v>
      </c>
      <c r="B1499" s="8" t="s">
        <v>71</v>
      </c>
      <c r="C1499" s="8" t="s">
        <v>44</v>
      </c>
      <c r="D1499" s="8" t="s">
        <v>59</v>
      </c>
      <c r="G1499" s="1" t="s">
        <v>1824</v>
      </c>
      <c r="H1499" s="1" t="s">
        <v>196</v>
      </c>
      <c r="J1499" s="8">
        <v>9</v>
      </c>
      <c r="K1499" s="8">
        <v>9</v>
      </c>
      <c r="Q1499" s="8">
        <v>9.1999999999999993</v>
      </c>
      <c r="R1499" s="8">
        <f t="shared" si="0"/>
        <v>14.8</v>
      </c>
      <c r="S1499" s="21" t="s">
        <v>462</v>
      </c>
      <c r="T1499" s="21" t="s">
        <v>462</v>
      </c>
      <c r="U1499" s="8">
        <v>93</v>
      </c>
      <c r="V1499"/>
      <c r="W1499"/>
      <c r="X1499"/>
      <c r="Y1499"/>
      <c r="Z1499"/>
      <c r="AB1499" s="8">
        <v>506</v>
      </c>
      <c r="AC1499" s="2" t="s">
        <v>1761</v>
      </c>
      <c r="AD1499" s="8" t="s">
        <v>15</v>
      </c>
      <c r="AE1499" t="s">
        <v>282</v>
      </c>
    </row>
    <row r="1500" spans="1:31">
      <c r="A1500" s="8" t="s">
        <v>172</v>
      </c>
      <c r="B1500" s="8" t="s">
        <v>71</v>
      </c>
      <c r="C1500" s="8" t="s">
        <v>44</v>
      </c>
      <c r="D1500" s="8" t="s">
        <v>59</v>
      </c>
      <c r="G1500" s="1" t="s">
        <v>1824</v>
      </c>
      <c r="H1500" s="1" t="s">
        <v>196</v>
      </c>
      <c r="J1500" s="8">
        <v>9</v>
      </c>
      <c r="K1500" s="8">
        <v>9</v>
      </c>
      <c r="Q1500" s="8">
        <v>9.1999999999999993</v>
      </c>
      <c r="R1500" s="8">
        <f t="shared" si="0"/>
        <v>14.8</v>
      </c>
      <c r="S1500" s="21" t="s">
        <v>462</v>
      </c>
      <c r="T1500" s="21" t="s">
        <v>462</v>
      </c>
      <c r="U1500" s="8">
        <v>122</v>
      </c>
      <c r="V1500"/>
      <c r="W1500"/>
      <c r="X1500"/>
      <c r="Y1500"/>
      <c r="Z1500"/>
      <c r="AB1500" s="8">
        <v>506</v>
      </c>
      <c r="AC1500" s="2" t="s">
        <v>1761</v>
      </c>
      <c r="AD1500" s="8" t="s">
        <v>15</v>
      </c>
      <c r="AE1500" t="s">
        <v>282</v>
      </c>
    </row>
    <row r="1501" spans="1:31">
      <c r="A1501" s="8" t="s">
        <v>172</v>
      </c>
      <c r="B1501" s="8" t="s">
        <v>71</v>
      </c>
      <c r="C1501" s="8" t="s">
        <v>44</v>
      </c>
      <c r="D1501" s="8" t="s">
        <v>59</v>
      </c>
      <c r="G1501" s="1" t="s">
        <v>1824</v>
      </c>
      <c r="H1501" s="1" t="s">
        <v>196</v>
      </c>
      <c r="J1501" s="8">
        <v>9</v>
      </c>
      <c r="K1501" s="8">
        <v>9</v>
      </c>
      <c r="Q1501" s="8">
        <v>10.199999999999999</v>
      </c>
      <c r="R1501" s="8">
        <f t="shared" si="0"/>
        <v>13.8</v>
      </c>
      <c r="S1501" s="21" t="s">
        <v>462</v>
      </c>
      <c r="T1501" s="21" t="s">
        <v>462</v>
      </c>
      <c r="U1501" s="8">
        <v>57</v>
      </c>
      <c r="V1501"/>
      <c r="W1501"/>
      <c r="X1501"/>
      <c r="Y1501"/>
      <c r="Z1501"/>
      <c r="AB1501" s="8">
        <v>506</v>
      </c>
      <c r="AC1501" s="2" t="s">
        <v>1761</v>
      </c>
      <c r="AD1501" s="8" t="s">
        <v>15</v>
      </c>
      <c r="AE1501" t="s">
        <v>282</v>
      </c>
    </row>
    <row r="1502" spans="1:31">
      <c r="A1502" s="8" t="s">
        <v>172</v>
      </c>
      <c r="B1502" s="8" t="s">
        <v>71</v>
      </c>
      <c r="C1502" s="8" t="s">
        <v>44</v>
      </c>
      <c r="D1502" s="8" t="s">
        <v>59</v>
      </c>
      <c r="G1502" s="1" t="s">
        <v>1824</v>
      </c>
      <c r="H1502" s="1" t="s">
        <v>196</v>
      </c>
      <c r="J1502" s="8">
        <v>9</v>
      </c>
      <c r="K1502" s="8">
        <v>9</v>
      </c>
      <c r="Q1502" s="8">
        <v>10.199999999999999</v>
      </c>
      <c r="R1502" s="8">
        <f t="shared" si="0"/>
        <v>13.8</v>
      </c>
      <c r="S1502" s="21" t="s">
        <v>462</v>
      </c>
      <c r="T1502" s="21" t="s">
        <v>462</v>
      </c>
      <c r="U1502" s="8">
        <v>93</v>
      </c>
      <c r="V1502"/>
      <c r="W1502"/>
      <c r="X1502"/>
      <c r="Y1502"/>
      <c r="Z1502"/>
      <c r="AB1502" s="8">
        <v>506</v>
      </c>
      <c r="AC1502" s="2" t="s">
        <v>1761</v>
      </c>
      <c r="AD1502" s="8" t="s">
        <v>15</v>
      </c>
      <c r="AE1502" t="s">
        <v>282</v>
      </c>
    </row>
    <row r="1503" spans="1:31">
      <c r="A1503" s="8" t="s">
        <v>172</v>
      </c>
      <c r="B1503" s="8" t="s">
        <v>71</v>
      </c>
      <c r="C1503" s="8" t="s">
        <v>44</v>
      </c>
      <c r="D1503" s="8" t="s">
        <v>59</v>
      </c>
      <c r="G1503" s="1" t="s">
        <v>1824</v>
      </c>
      <c r="H1503" s="1" t="s">
        <v>196</v>
      </c>
      <c r="J1503" s="8">
        <v>9</v>
      </c>
      <c r="K1503" s="8">
        <v>9</v>
      </c>
      <c r="Q1503" s="8">
        <v>10.199999999999999</v>
      </c>
      <c r="R1503" s="8">
        <f t="shared" si="0"/>
        <v>13.8</v>
      </c>
      <c r="S1503" s="21" t="s">
        <v>462</v>
      </c>
      <c r="T1503" s="21" t="s">
        <v>462</v>
      </c>
      <c r="U1503" s="8">
        <v>122</v>
      </c>
      <c r="V1503"/>
      <c r="W1503"/>
      <c r="X1503"/>
      <c r="Y1503"/>
      <c r="Z1503"/>
      <c r="AB1503" s="8">
        <v>506</v>
      </c>
      <c r="AC1503" s="2" t="s">
        <v>1761</v>
      </c>
      <c r="AD1503" s="8" t="s">
        <v>15</v>
      </c>
      <c r="AE1503" t="s">
        <v>282</v>
      </c>
    </row>
    <row r="1504" spans="1:31">
      <c r="A1504" s="8" t="s">
        <v>172</v>
      </c>
      <c r="B1504" s="8" t="s">
        <v>71</v>
      </c>
      <c r="C1504" s="8" t="s">
        <v>38</v>
      </c>
      <c r="D1504" s="8" t="s">
        <v>39</v>
      </c>
      <c r="G1504" s="1" t="s">
        <v>1824</v>
      </c>
      <c r="H1504" s="1" t="s">
        <v>196</v>
      </c>
      <c r="J1504" s="8">
        <v>6</v>
      </c>
      <c r="K1504" s="8">
        <v>6</v>
      </c>
      <c r="Q1504" s="8">
        <v>9.1999999999999993</v>
      </c>
      <c r="R1504" s="8">
        <f t="shared" si="0"/>
        <v>14.8</v>
      </c>
      <c r="S1504" s="21" t="s">
        <v>462</v>
      </c>
      <c r="T1504" s="21" t="s">
        <v>462</v>
      </c>
      <c r="U1504" s="8">
        <v>57</v>
      </c>
      <c r="V1504"/>
      <c r="W1504"/>
      <c r="X1504"/>
      <c r="Y1504"/>
      <c r="Z1504"/>
      <c r="AB1504" s="8">
        <v>506</v>
      </c>
      <c r="AC1504" s="2" t="s">
        <v>1761</v>
      </c>
      <c r="AD1504" s="8" t="s">
        <v>15</v>
      </c>
      <c r="AE1504" t="s">
        <v>282</v>
      </c>
    </row>
    <row r="1505" spans="1:31">
      <c r="A1505" s="8" t="s">
        <v>172</v>
      </c>
      <c r="B1505" s="8" t="s">
        <v>71</v>
      </c>
      <c r="C1505" s="8" t="s">
        <v>38</v>
      </c>
      <c r="D1505" s="8" t="s">
        <v>39</v>
      </c>
      <c r="G1505" s="1" t="s">
        <v>1824</v>
      </c>
      <c r="H1505" s="1" t="s">
        <v>196</v>
      </c>
      <c r="J1505" s="8">
        <v>6</v>
      </c>
      <c r="K1505" s="8">
        <v>6</v>
      </c>
      <c r="Q1505" s="8">
        <v>9.1999999999999993</v>
      </c>
      <c r="R1505" s="8">
        <f t="shared" si="0"/>
        <v>14.8</v>
      </c>
      <c r="S1505" s="21" t="s">
        <v>462</v>
      </c>
      <c r="T1505" s="21" t="s">
        <v>462</v>
      </c>
      <c r="U1505" s="8">
        <v>93</v>
      </c>
      <c r="V1505"/>
      <c r="W1505"/>
      <c r="X1505"/>
      <c r="Y1505"/>
      <c r="Z1505"/>
      <c r="AB1505" s="8">
        <v>506</v>
      </c>
      <c r="AC1505" s="2" t="s">
        <v>1761</v>
      </c>
      <c r="AD1505" s="8" t="s">
        <v>15</v>
      </c>
      <c r="AE1505" t="s">
        <v>282</v>
      </c>
    </row>
    <row r="1506" spans="1:31">
      <c r="A1506" s="8" t="s">
        <v>172</v>
      </c>
      <c r="B1506" s="8" t="s">
        <v>71</v>
      </c>
      <c r="C1506" s="8" t="s">
        <v>38</v>
      </c>
      <c r="D1506" s="8" t="s">
        <v>39</v>
      </c>
      <c r="G1506" s="1" t="s">
        <v>1824</v>
      </c>
      <c r="H1506" s="1" t="s">
        <v>196</v>
      </c>
      <c r="J1506" s="8">
        <v>6</v>
      </c>
      <c r="K1506" s="8">
        <v>6</v>
      </c>
      <c r="Q1506" s="8">
        <v>9.1999999999999993</v>
      </c>
      <c r="R1506" s="8">
        <f t="shared" si="0"/>
        <v>14.8</v>
      </c>
      <c r="S1506" s="21" t="s">
        <v>462</v>
      </c>
      <c r="T1506" s="21" t="s">
        <v>462</v>
      </c>
      <c r="U1506" s="8">
        <v>122</v>
      </c>
      <c r="V1506"/>
      <c r="W1506"/>
      <c r="X1506"/>
      <c r="Y1506"/>
      <c r="Z1506"/>
      <c r="AB1506" s="8">
        <v>506</v>
      </c>
      <c r="AC1506" s="2" t="s">
        <v>1761</v>
      </c>
      <c r="AD1506" s="8" t="s">
        <v>15</v>
      </c>
      <c r="AE1506" t="s">
        <v>282</v>
      </c>
    </row>
    <row r="1507" spans="1:31">
      <c r="A1507" s="8" t="s">
        <v>172</v>
      </c>
      <c r="B1507" s="8" t="s">
        <v>71</v>
      </c>
      <c r="C1507" s="8" t="s">
        <v>38</v>
      </c>
      <c r="D1507" s="8" t="s">
        <v>39</v>
      </c>
      <c r="G1507" s="1" t="s">
        <v>1824</v>
      </c>
      <c r="H1507" s="1" t="s">
        <v>196</v>
      </c>
      <c r="J1507" s="8">
        <v>6</v>
      </c>
      <c r="K1507" s="8">
        <v>6</v>
      </c>
      <c r="Q1507" s="8">
        <v>10.199999999999999</v>
      </c>
      <c r="R1507" s="8">
        <f t="shared" si="0"/>
        <v>13.8</v>
      </c>
      <c r="S1507" s="21" t="s">
        <v>462</v>
      </c>
      <c r="T1507" s="21" t="s">
        <v>462</v>
      </c>
      <c r="U1507" s="8">
        <v>57</v>
      </c>
      <c r="V1507"/>
      <c r="W1507"/>
      <c r="X1507"/>
      <c r="Y1507"/>
      <c r="Z1507"/>
      <c r="AB1507" s="8">
        <v>506</v>
      </c>
      <c r="AC1507" s="2" t="s">
        <v>1761</v>
      </c>
      <c r="AD1507" s="8" t="s">
        <v>15</v>
      </c>
      <c r="AE1507" t="s">
        <v>282</v>
      </c>
    </row>
    <row r="1508" spans="1:31">
      <c r="A1508" s="8" t="s">
        <v>172</v>
      </c>
      <c r="B1508" s="8" t="s">
        <v>71</v>
      </c>
      <c r="C1508" s="8" t="s">
        <v>38</v>
      </c>
      <c r="D1508" s="8" t="s">
        <v>39</v>
      </c>
      <c r="G1508" s="1" t="s">
        <v>1824</v>
      </c>
      <c r="H1508" s="1" t="s">
        <v>196</v>
      </c>
      <c r="J1508" s="8">
        <v>6</v>
      </c>
      <c r="K1508" s="8">
        <v>6</v>
      </c>
      <c r="Q1508" s="8">
        <v>10.199999999999999</v>
      </c>
      <c r="R1508" s="8">
        <f t="shared" si="0"/>
        <v>13.8</v>
      </c>
      <c r="S1508" s="21" t="s">
        <v>462</v>
      </c>
      <c r="T1508" s="21" t="s">
        <v>462</v>
      </c>
      <c r="U1508" s="8">
        <v>93</v>
      </c>
      <c r="V1508"/>
      <c r="W1508"/>
      <c r="X1508"/>
      <c r="Y1508"/>
      <c r="Z1508"/>
      <c r="AB1508" s="8">
        <v>506</v>
      </c>
      <c r="AC1508" s="2" t="s">
        <v>1761</v>
      </c>
      <c r="AD1508" s="8" t="s">
        <v>15</v>
      </c>
      <c r="AE1508" t="s">
        <v>282</v>
      </c>
    </row>
    <row r="1509" spans="1:31">
      <c r="A1509" s="8" t="s">
        <v>172</v>
      </c>
      <c r="B1509" s="8" t="s">
        <v>71</v>
      </c>
      <c r="C1509" s="8" t="s">
        <v>38</v>
      </c>
      <c r="D1509" s="8" t="s">
        <v>39</v>
      </c>
      <c r="G1509" s="1" t="s">
        <v>1824</v>
      </c>
      <c r="H1509" s="1" t="s">
        <v>196</v>
      </c>
      <c r="J1509" s="8">
        <v>6</v>
      </c>
      <c r="K1509" s="8">
        <v>6</v>
      </c>
      <c r="Q1509" s="8">
        <v>10.199999999999999</v>
      </c>
      <c r="R1509" s="8">
        <f t="shared" si="0"/>
        <v>13.8</v>
      </c>
      <c r="S1509" s="21" t="s">
        <v>462</v>
      </c>
      <c r="T1509" s="21" t="s">
        <v>462</v>
      </c>
      <c r="U1509" s="8">
        <v>122</v>
      </c>
      <c r="V1509"/>
      <c r="W1509"/>
      <c r="X1509"/>
      <c r="Y1509"/>
      <c r="Z1509"/>
      <c r="AB1509" s="8">
        <v>506</v>
      </c>
      <c r="AC1509" s="2" t="s">
        <v>1761</v>
      </c>
      <c r="AD1509" s="8" t="s">
        <v>15</v>
      </c>
      <c r="AE1509" t="s">
        <v>282</v>
      </c>
    </row>
    <row r="1510" spans="1:31">
      <c r="A1510" s="8" t="s">
        <v>172</v>
      </c>
      <c r="B1510" s="8" t="s">
        <v>71</v>
      </c>
      <c r="C1510" s="8" t="s">
        <v>38</v>
      </c>
      <c r="D1510" s="8" t="s">
        <v>39</v>
      </c>
      <c r="G1510" s="1" t="s">
        <v>1824</v>
      </c>
      <c r="H1510" s="1" t="s">
        <v>196</v>
      </c>
      <c r="J1510" s="8">
        <v>9</v>
      </c>
      <c r="K1510" s="8">
        <v>9</v>
      </c>
      <c r="Q1510" s="8">
        <v>9.1999999999999993</v>
      </c>
      <c r="R1510" s="8">
        <f t="shared" si="0"/>
        <v>14.8</v>
      </c>
      <c r="S1510" s="21" t="s">
        <v>462</v>
      </c>
      <c r="T1510" s="21" t="s">
        <v>462</v>
      </c>
      <c r="U1510" s="8">
        <v>57</v>
      </c>
      <c r="V1510"/>
      <c r="W1510"/>
      <c r="X1510"/>
      <c r="Y1510"/>
      <c r="Z1510"/>
      <c r="AB1510" s="8">
        <v>506</v>
      </c>
      <c r="AC1510" s="2" t="s">
        <v>1761</v>
      </c>
      <c r="AD1510" s="8" t="s">
        <v>15</v>
      </c>
      <c r="AE1510" t="s">
        <v>282</v>
      </c>
    </row>
    <row r="1511" spans="1:31">
      <c r="A1511" s="8" t="s">
        <v>172</v>
      </c>
      <c r="B1511" s="8" t="s">
        <v>71</v>
      </c>
      <c r="C1511" s="8" t="s">
        <v>38</v>
      </c>
      <c r="D1511" s="8" t="s">
        <v>39</v>
      </c>
      <c r="G1511" s="1" t="s">
        <v>1824</v>
      </c>
      <c r="H1511" s="1" t="s">
        <v>196</v>
      </c>
      <c r="J1511" s="8">
        <v>9</v>
      </c>
      <c r="K1511" s="8">
        <v>9</v>
      </c>
      <c r="Q1511" s="8">
        <v>9.1999999999999993</v>
      </c>
      <c r="R1511" s="8">
        <f t="shared" si="0"/>
        <v>14.8</v>
      </c>
      <c r="S1511" s="21" t="s">
        <v>462</v>
      </c>
      <c r="T1511" s="21" t="s">
        <v>462</v>
      </c>
      <c r="U1511" s="8">
        <v>93</v>
      </c>
      <c r="V1511"/>
      <c r="W1511"/>
      <c r="X1511"/>
      <c r="Y1511"/>
      <c r="Z1511"/>
      <c r="AB1511" s="8">
        <v>506</v>
      </c>
      <c r="AC1511" s="2" t="s">
        <v>1761</v>
      </c>
      <c r="AD1511" s="8" t="s">
        <v>15</v>
      </c>
      <c r="AE1511" t="s">
        <v>282</v>
      </c>
    </row>
    <row r="1512" spans="1:31">
      <c r="A1512" s="8" t="s">
        <v>172</v>
      </c>
      <c r="B1512" s="8" t="s">
        <v>71</v>
      </c>
      <c r="C1512" s="8" t="s">
        <v>38</v>
      </c>
      <c r="D1512" s="8" t="s">
        <v>39</v>
      </c>
      <c r="G1512" s="1" t="s">
        <v>1824</v>
      </c>
      <c r="H1512" s="1" t="s">
        <v>196</v>
      </c>
      <c r="J1512" s="8">
        <v>9</v>
      </c>
      <c r="K1512" s="8">
        <v>9</v>
      </c>
      <c r="Q1512" s="8">
        <v>9.1999999999999993</v>
      </c>
      <c r="R1512" s="8">
        <f t="shared" si="0"/>
        <v>14.8</v>
      </c>
      <c r="S1512" s="21" t="s">
        <v>462</v>
      </c>
      <c r="T1512" s="21" t="s">
        <v>462</v>
      </c>
      <c r="U1512" s="8">
        <v>122</v>
      </c>
      <c r="V1512"/>
      <c r="W1512"/>
      <c r="X1512"/>
      <c r="Y1512"/>
      <c r="Z1512"/>
      <c r="AB1512" s="8">
        <v>506</v>
      </c>
      <c r="AC1512" s="2" t="s">
        <v>1761</v>
      </c>
      <c r="AD1512" s="8" t="s">
        <v>15</v>
      </c>
      <c r="AE1512" t="s">
        <v>282</v>
      </c>
    </row>
    <row r="1513" spans="1:31">
      <c r="A1513" s="8" t="s">
        <v>172</v>
      </c>
      <c r="B1513" s="8" t="s">
        <v>71</v>
      </c>
      <c r="C1513" s="8" t="s">
        <v>38</v>
      </c>
      <c r="D1513" s="8" t="s">
        <v>39</v>
      </c>
      <c r="G1513" s="1" t="s">
        <v>1824</v>
      </c>
      <c r="H1513" s="1" t="s">
        <v>196</v>
      </c>
      <c r="J1513" s="8">
        <v>9</v>
      </c>
      <c r="K1513" s="8">
        <v>9</v>
      </c>
      <c r="Q1513" s="8">
        <v>10.199999999999999</v>
      </c>
      <c r="R1513" s="8">
        <f t="shared" si="0"/>
        <v>13.8</v>
      </c>
      <c r="S1513" s="21" t="s">
        <v>462</v>
      </c>
      <c r="T1513" s="21" t="s">
        <v>462</v>
      </c>
      <c r="U1513" s="8">
        <v>57</v>
      </c>
      <c r="V1513"/>
      <c r="W1513"/>
      <c r="X1513"/>
      <c r="Y1513"/>
      <c r="Z1513"/>
      <c r="AB1513" s="8">
        <v>506</v>
      </c>
      <c r="AC1513" s="2" t="s">
        <v>1761</v>
      </c>
      <c r="AD1513" s="8" t="s">
        <v>15</v>
      </c>
      <c r="AE1513" t="s">
        <v>282</v>
      </c>
    </row>
    <row r="1514" spans="1:31">
      <c r="A1514" s="8" t="s">
        <v>172</v>
      </c>
      <c r="B1514" s="8" t="s">
        <v>71</v>
      </c>
      <c r="C1514" s="8" t="s">
        <v>38</v>
      </c>
      <c r="D1514" s="8" t="s">
        <v>39</v>
      </c>
      <c r="G1514" s="1" t="s">
        <v>1824</v>
      </c>
      <c r="H1514" s="1" t="s">
        <v>196</v>
      </c>
      <c r="J1514" s="8">
        <v>9</v>
      </c>
      <c r="K1514" s="8">
        <v>9</v>
      </c>
      <c r="Q1514" s="8">
        <v>10.199999999999999</v>
      </c>
      <c r="R1514" s="8">
        <f t="shared" si="0"/>
        <v>13.8</v>
      </c>
      <c r="S1514" s="21" t="s">
        <v>462</v>
      </c>
      <c r="T1514" s="21" t="s">
        <v>462</v>
      </c>
      <c r="U1514" s="8">
        <v>93</v>
      </c>
      <c r="V1514"/>
      <c r="W1514"/>
      <c r="X1514"/>
      <c r="Y1514"/>
      <c r="Z1514"/>
      <c r="AB1514" s="8">
        <v>506</v>
      </c>
      <c r="AC1514" s="2" t="s">
        <v>1761</v>
      </c>
      <c r="AD1514" s="8" t="s">
        <v>15</v>
      </c>
      <c r="AE1514" t="s">
        <v>282</v>
      </c>
    </row>
    <row r="1515" spans="1:31">
      <c r="A1515" s="8" t="s">
        <v>172</v>
      </c>
      <c r="B1515" s="8" t="s">
        <v>71</v>
      </c>
      <c r="C1515" s="8" t="s">
        <v>38</v>
      </c>
      <c r="D1515" s="8" t="s">
        <v>39</v>
      </c>
      <c r="G1515" s="1" t="s">
        <v>1824</v>
      </c>
      <c r="H1515" s="1" t="s">
        <v>196</v>
      </c>
      <c r="J1515" s="8">
        <v>9</v>
      </c>
      <c r="K1515" s="8">
        <v>9</v>
      </c>
      <c r="Q1515" s="8">
        <v>10.199999999999999</v>
      </c>
      <c r="R1515" s="8">
        <f t="shared" si="0"/>
        <v>13.8</v>
      </c>
      <c r="S1515" s="21" t="s">
        <v>462</v>
      </c>
      <c r="T1515" s="21" t="s">
        <v>462</v>
      </c>
      <c r="U1515" s="8">
        <v>122</v>
      </c>
      <c r="V1515"/>
      <c r="W1515"/>
      <c r="X1515"/>
      <c r="Y1515"/>
      <c r="Z1515"/>
      <c r="AB1515" s="8">
        <v>506</v>
      </c>
      <c r="AC1515" s="2" t="s">
        <v>1761</v>
      </c>
      <c r="AD1515" s="8" t="s">
        <v>15</v>
      </c>
      <c r="AE1515" t="s">
        <v>282</v>
      </c>
    </row>
    <row r="1516" spans="1:31">
      <c r="V1516"/>
      <c r="W1516"/>
      <c r="X1516"/>
      <c r="Y1516"/>
      <c r="Z1516"/>
    </row>
    <row r="1517" spans="1:31">
      <c r="V1517"/>
      <c r="W1517"/>
      <c r="X1517"/>
      <c r="Y1517"/>
      <c r="Z1517"/>
    </row>
    <row r="1518" spans="1:31">
      <c r="V1518"/>
      <c r="W1518"/>
      <c r="X1518"/>
      <c r="Y1518"/>
      <c r="Z1518"/>
    </row>
    <row r="1519" spans="1:31">
      <c r="V1519"/>
      <c r="W1519"/>
      <c r="X1519"/>
      <c r="Y1519"/>
      <c r="Z1519"/>
    </row>
    <row r="1520" spans="1:31">
      <c r="V1520"/>
      <c r="W1520"/>
      <c r="X1520"/>
      <c r="Y1520"/>
      <c r="Z1520"/>
    </row>
    <row r="1521" spans="22:26">
      <c r="V1521"/>
      <c r="W1521"/>
      <c r="X1521"/>
      <c r="Y1521"/>
      <c r="Z1521"/>
    </row>
    <row r="1522" spans="22:26">
      <c r="V1522"/>
      <c r="W1522"/>
      <c r="X1522"/>
      <c r="Y1522"/>
      <c r="Z1522"/>
    </row>
    <row r="1523" spans="22:26">
      <c r="V1523"/>
      <c r="W1523"/>
      <c r="X1523"/>
      <c r="Y1523"/>
      <c r="Z1523"/>
    </row>
    <row r="1524" spans="22:26">
      <c r="V1524"/>
      <c r="W1524"/>
      <c r="X1524"/>
      <c r="Y1524"/>
      <c r="Z1524"/>
    </row>
    <row r="1525" spans="22:26">
      <c r="V1525"/>
      <c r="W1525"/>
      <c r="X1525"/>
      <c r="Y1525"/>
      <c r="Z1525"/>
    </row>
    <row r="1526" spans="22:26">
      <c r="V1526"/>
      <c r="W1526"/>
      <c r="X1526"/>
      <c r="Y1526"/>
      <c r="Z1526"/>
    </row>
    <row r="1527" spans="22:26">
      <c r="V1527"/>
      <c r="W1527"/>
      <c r="X1527"/>
      <c r="Y1527"/>
      <c r="Z1527"/>
    </row>
    <row r="1528" spans="22:26">
      <c r="V1528"/>
      <c r="W1528"/>
      <c r="X1528"/>
      <c r="Y1528"/>
      <c r="Z1528"/>
    </row>
    <row r="1529" spans="22:26">
      <c r="V1529"/>
      <c r="W1529"/>
      <c r="X1529"/>
      <c r="Y1529"/>
      <c r="Z1529"/>
    </row>
    <row r="1530" spans="22:26">
      <c r="V1530"/>
      <c r="W1530"/>
      <c r="X1530"/>
      <c r="Y1530"/>
      <c r="Z1530"/>
    </row>
    <row r="1531" spans="22:26">
      <c r="V1531"/>
      <c r="W1531"/>
      <c r="X1531"/>
      <c r="Y1531"/>
      <c r="Z1531"/>
    </row>
    <row r="1532" spans="22:26">
      <c r="V1532"/>
      <c r="W1532"/>
      <c r="X1532"/>
      <c r="Y1532"/>
      <c r="Z1532"/>
    </row>
    <row r="1533" spans="22:26">
      <c r="V1533"/>
      <c r="W1533"/>
      <c r="X1533"/>
      <c r="Y1533"/>
      <c r="Z1533"/>
    </row>
    <row r="1534" spans="22:26">
      <c r="V1534"/>
      <c r="W1534"/>
      <c r="X1534"/>
      <c r="Y1534"/>
      <c r="Z1534"/>
    </row>
    <row r="1535" spans="22:26">
      <c r="V1535"/>
      <c r="W1535"/>
      <c r="X1535"/>
      <c r="Y1535"/>
      <c r="Z1535"/>
    </row>
    <row r="1536" spans="22:26">
      <c r="V1536"/>
      <c r="W1536"/>
      <c r="X1536"/>
      <c r="Y1536"/>
      <c r="Z1536"/>
    </row>
    <row r="1537" spans="22:26">
      <c r="V1537"/>
      <c r="W1537"/>
      <c r="X1537"/>
      <c r="Y1537"/>
      <c r="Z1537"/>
    </row>
    <row r="1538" spans="22:26">
      <c r="V1538"/>
      <c r="W1538"/>
      <c r="X1538"/>
      <c r="Y1538"/>
      <c r="Z1538"/>
    </row>
    <row r="1539" spans="22:26">
      <c r="V1539"/>
      <c r="W1539"/>
      <c r="X1539"/>
      <c r="Y1539"/>
      <c r="Z1539"/>
    </row>
    <row r="1540" spans="22:26">
      <c r="V1540"/>
      <c r="W1540"/>
      <c r="X1540"/>
      <c r="Y1540"/>
      <c r="Z1540"/>
    </row>
    <row r="1541" spans="22:26">
      <c r="V1541"/>
      <c r="W1541"/>
      <c r="X1541"/>
      <c r="Y1541"/>
      <c r="Z1541"/>
    </row>
    <row r="1542" spans="22:26">
      <c r="V1542"/>
      <c r="W1542"/>
      <c r="X1542"/>
      <c r="Y1542"/>
      <c r="Z1542"/>
    </row>
    <row r="1543" spans="22:26">
      <c r="V1543"/>
      <c r="W1543"/>
      <c r="X1543"/>
      <c r="Y1543"/>
      <c r="Z1543"/>
    </row>
    <row r="1544" spans="22:26">
      <c r="V1544"/>
      <c r="W1544"/>
      <c r="X1544"/>
      <c r="Y1544"/>
      <c r="Z1544"/>
    </row>
    <row r="1545" spans="22:26">
      <c r="V1545"/>
      <c r="W1545"/>
      <c r="X1545"/>
      <c r="Y1545"/>
      <c r="Z1545"/>
    </row>
    <row r="1546" spans="22:26">
      <c r="V1546"/>
      <c r="W1546"/>
      <c r="X1546"/>
      <c r="Y1546"/>
      <c r="Z1546"/>
    </row>
    <row r="1547" spans="22:26">
      <c r="V1547"/>
      <c r="W1547"/>
      <c r="X1547"/>
      <c r="Y1547"/>
      <c r="Z1547"/>
    </row>
    <row r="1548" spans="22:26">
      <c r="V1548"/>
      <c r="W1548"/>
      <c r="X1548"/>
      <c r="Y1548"/>
      <c r="Z1548"/>
    </row>
    <row r="1549" spans="22:26">
      <c r="V1549"/>
      <c r="W1549"/>
      <c r="X1549"/>
      <c r="Y1549"/>
      <c r="Z1549"/>
    </row>
    <row r="1550" spans="22:26">
      <c r="V1550"/>
      <c r="W1550"/>
      <c r="X1550"/>
      <c r="Y1550"/>
      <c r="Z1550"/>
    </row>
    <row r="1551" spans="22:26">
      <c r="V1551"/>
      <c r="W1551"/>
      <c r="X1551"/>
      <c r="Y1551"/>
      <c r="Z1551"/>
    </row>
    <row r="1552" spans="22:26">
      <c r="V1552"/>
      <c r="W1552"/>
      <c r="X1552"/>
      <c r="Y1552"/>
      <c r="Z1552"/>
    </row>
    <row r="1553" spans="22:26">
      <c r="V1553"/>
      <c r="W1553"/>
      <c r="X1553"/>
      <c r="Y1553"/>
      <c r="Z1553"/>
    </row>
    <row r="1554" spans="22:26">
      <c r="V1554"/>
      <c r="W1554"/>
      <c r="X1554"/>
      <c r="Y1554"/>
      <c r="Z1554"/>
    </row>
    <row r="1555" spans="22:26">
      <c r="V1555"/>
      <c r="W1555"/>
      <c r="X1555"/>
      <c r="Y1555"/>
      <c r="Z1555"/>
    </row>
    <row r="1556" spans="22:26">
      <c r="V1556"/>
      <c r="W1556"/>
      <c r="X1556"/>
      <c r="Y1556"/>
      <c r="Z1556"/>
    </row>
    <row r="1557" spans="22:26">
      <c r="V1557"/>
      <c r="W1557"/>
      <c r="X1557"/>
      <c r="Y1557"/>
      <c r="Z1557"/>
    </row>
    <row r="1558" spans="22:26">
      <c r="V1558"/>
      <c r="W1558"/>
      <c r="X1558"/>
      <c r="Y1558"/>
      <c r="Z1558"/>
    </row>
    <row r="1559" spans="22:26">
      <c r="V1559"/>
      <c r="W1559"/>
      <c r="X1559"/>
      <c r="Y1559"/>
      <c r="Z1559"/>
    </row>
    <row r="1560" spans="22:26">
      <c r="V1560"/>
      <c r="W1560"/>
      <c r="X1560"/>
      <c r="Y1560"/>
      <c r="Z1560"/>
    </row>
    <row r="1561" spans="22:26">
      <c r="V1561"/>
      <c r="W1561"/>
      <c r="X1561"/>
      <c r="Y1561"/>
      <c r="Z1561"/>
    </row>
    <row r="1562" spans="22:26">
      <c r="V1562"/>
      <c r="W1562"/>
      <c r="X1562"/>
      <c r="Y1562"/>
      <c r="Z1562"/>
    </row>
    <row r="1563" spans="22:26">
      <c r="V1563"/>
      <c r="W1563"/>
      <c r="X1563"/>
      <c r="Y1563"/>
      <c r="Z1563"/>
    </row>
    <row r="1564" spans="22:26">
      <c r="V1564"/>
      <c r="W1564"/>
      <c r="X1564"/>
      <c r="Y1564"/>
      <c r="Z1564"/>
    </row>
    <row r="1565" spans="22:26">
      <c r="V1565"/>
      <c r="W1565"/>
      <c r="X1565"/>
      <c r="Y1565"/>
      <c r="Z1565"/>
    </row>
    <row r="1566" spans="22:26">
      <c r="V1566"/>
      <c r="W1566"/>
      <c r="X1566"/>
      <c r="Y1566"/>
      <c r="Z1566"/>
    </row>
    <row r="1567" spans="22:26">
      <c r="V1567"/>
      <c r="W1567"/>
      <c r="X1567"/>
      <c r="Y1567"/>
      <c r="Z1567"/>
    </row>
    <row r="1568" spans="22:26">
      <c r="V1568"/>
      <c r="W1568"/>
      <c r="X1568"/>
      <c r="Y1568"/>
      <c r="Z1568"/>
    </row>
    <row r="1569" spans="22:26">
      <c r="V1569"/>
      <c r="W1569"/>
      <c r="X1569"/>
      <c r="Y1569"/>
      <c r="Z1569"/>
    </row>
    <row r="1570" spans="22:26">
      <c r="V1570"/>
      <c r="W1570"/>
      <c r="X1570"/>
      <c r="Y1570"/>
      <c r="Z1570"/>
    </row>
    <row r="1571" spans="22:26">
      <c r="V1571"/>
      <c r="W1571"/>
      <c r="X1571"/>
      <c r="Y1571"/>
      <c r="Z1571"/>
    </row>
    <row r="1572" spans="22:26">
      <c r="V1572"/>
      <c r="W1572"/>
      <c r="X1572"/>
      <c r="Y1572"/>
      <c r="Z1572"/>
    </row>
    <row r="1573" spans="22:26">
      <c r="V1573"/>
      <c r="W1573"/>
      <c r="X1573"/>
      <c r="Y1573"/>
      <c r="Z1573"/>
    </row>
    <row r="1574" spans="22:26">
      <c r="V1574"/>
      <c r="W1574"/>
      <c r="X1574"/>
      <c r="Y1574"/>
      <c r="Z1574"/>
    </row>
    <row r="1575" spans="22:26">
      <c r="V1575"/>
      <c r="W1575"/>
      <c r="X1575"/>
      <c r="Y1575"/>
      <c r="Z1575"/>
    </row>
    <row r="1576" spans="22:26">
      <c r="V1576"/>
      <c r="W1576"/>
      <c r="X1576"/>
      <c r="Y1576"/>
      <c r="Z1576"/>
    </row>
    <row r="1577" spans="22:26">
      <c r="V1577"/>
      <c r="W1577"/>
      <c r="X1577"/>
      <c r="Y1577"/>
      <c r="Z1577"/>
    </row>
    <row r="1578" spans="22:26">
      <c r="V1578"/>
      <c r="W1578"/>
      <c r="X1578"/>
      <c r="Y1578"/>
      <c r="Z1578"/>
    </row>
    <row r="1579" spans="22:26">
      <c r="V1579"/>
      <c r="W1579"/>
      <c r="X1579"/>
      <c r="Y1579"/>
      <c r="Z1579"/>
    </row>
    <row r="1580" spans="22:26">
      <c r="V1580"/>
      <c r="W1580"/>
      <c r="X1580"/>
      <c r="Y1580"/>
      <c r="Z1580"/>
    </row>
    <row r="1581" spans="22:26">
      <c r="V1581"/>
      <c r="W1581"/>
      <c r="X1581"/>
      <c r="Y1581"/>
      <c r="Z1581"/>
    </row>
    <row r="1582" spans="22:26">
      <c r="V1582"/>
      <c r="W1582"/>
      <c r="X1582"/>
      <c r="Y1582"/>
      <c r="Z1582"/>
    </row>
    <row r="1583" spans="22:26">
      <c r="V1583"/>
      <c r="W1583"/>
      <c r="X1583"/>
      <c r="Y1583"/>
      <c r="Z1583"/>
    </row>
    <row r="1584" spans="22:26">
      <c r="V1584"/>
      <c r="W1584"/>
      <c r="X1584"/>
      <c r="Y1584"/>
      <c r="Z1584"/>
    </row>
    <row r="1585" spans="22:26">
      <c r="V1585"/>
      <c r="W1585"/>
      <c r="X1585"/>
      <c r="Y1585"/>
      <c r="Z1585"/>
    </row>
    <row r="1586" spans="22:26">
      <c r="V1586"/>
      <c r="W1586"/>
      <c r="X1586"/>
      <c r="Y1586"/>
      <c r="Z1586"/>
    </row>
    <row r="1587" spans="22:26">
      <c r="V1587"/>
      <c r="W1587"/>
      <c r="X1587"/>
      <c r="Y1587"/>
      <c r="Z1587"/>
    </row>
    <row r="1588" spans="22:26">
      <c r="V1588"/>
      <c r="W1588"/>
      <c r="X1588"/>
      <c r="Y1588"/>
      <c r="Z1588"/>
    </row>
    <row r="1589" spans="22:26">
      <c r="V1589"/>
      <c r="W1589"/>
      <c r="X1589"/>
      <c r="Y1589"/>
      <c r="Z1589"/>
    </row>
    <row r="1590" spans="22:26">
      <c r="V1590"/>
      <c r="W1590"/>
      <c r="X1590"/>
      <c r="Y1590"/>
      <c r="Z1590"/>
    </row>
    <row r="1591" spans="22:26">
      <c r="V1591"/>
      <c r="W1591"/>
      <c r="X1591"/>
      <c r="Y1591"/>
      <c r="Z1591"/>
    </row>
    <row r="1592" spans="22:26">
      <c r="V1592"/>
      <c r="W1592"/>
      <c r="X1592"/>
      <c r="Y1592"/>
      <c r="Z1592"/>
    </row>
    <row r="1593" spans="22:26">
      <c r="V1593"/>
      <c r="W1593"/>
      <c r="X1593"/>
      <c r="Y1593"/>
      <c r="Z1593"/>
    </row>
    <row r="1594" spans="22:26">
      <c r="V1594"/>
      <c r="W1594"/>
      <c r="X1594"/>
      <c r="Y1594"/>
      <c r="Z1594"/>
    </row>
    <row r="1595" spans="22:26">
      <c r="V1595"/>
      <c r="W1595"/>
      <c r="X1595"/>
      <c r="Y1595"/>
      <c r="Z1595"/>
    </row>
    <row r="1596" spans="22:26">
      <c r="V1596"/>
      <c r="W1596"/>
      <c r="X1596"/>
      <c r="Y1596"/>
      <c r="Z1596"/>
    </row>
    <row r="1597" spans="22:26">
      <c r="V1597"/>
      <c r="W1597"/>
      <c r="X1597"/>
      <c r="Y1597"/>
      <c r="Z1597"/>
    </row>
    <row r="1598" spans="22:26">
      <c r="V1598"/>
      <c r="W1598"/>
      <c r="X1598"/>
      <c r="Y1598"/>
      <c r="Z1598"/>
    </row>
    <row r="1599" spans="22:26">
      <c r="V1599"/>
      <c r="W1599"/>
      <c r="X1599"/>
      <c r="Y1599"/>
      <c r="Z1599"/>
    </row>
    <row r="1600" spans="22:26">
      <c r="V1600"/>
      <c r="W1600"/>
      <c r="X1600"/>
      <c r="Y1600"/>
      <c r="Z1600"/>
    </row>
    <row r="1601" spans="22:26">
      <c r="V1601"/>
      <c r="W1601"/>
      <c r="X1601"/>
      <c r="Y1601"/>
      <c r="Z1601"/>
    </row>
    <row r="1602" spans="22:26">
      <c r="V1602"/>
      <c r="W1602"/>
      <c r="X1602"/>
      <c r="Y1602"/>
      <c r="Z1602"/>
    </row>
    <row r="1603" spans="22:26">
      <c r="V1603"/>
      <c r="W1603"/>
      <c r="X1603"/>
      <c r="Y1603"/>
      <c r="Z1603"/>
    </row>
    <row r="1604" spans="22:26">
      <c r="V1604"/>
      <c r="W1604"/>
      <c r="X1604"/>
      <c r="Y1604"/>
      <c r="Z1604"/>
    </row>
    <row r="1605" spans="22:26">
      <c r="V1605"/>
      <c r="W1605"/>
      <c r="X1605"/>
      <c r="Y1605"/>
      <c r="Z1605"/>
    </row>
    <row r="1606" spans="22:26">
      <c r="V1606"/>
      <c r="W1606"/>
      <c r="X1606"/>
      <c r="Y1606"/>
      <c r="Z1606"/>
    </row>
    <row r="1607" spans="22:26">
      <c r="V1607"/>
      <c r="W1607"/>
      <c r="X1607"/>
      <c r="Y1607"/>
      <c r="Z1607"/>
    </row>
    <row r="1608" spans="22:26">
      <c r="V1608"/>
      <c r="W1608"/>
      <c r="X1608"/>
      <c r="Y1608"/>
      <c r="Z1608"/>
    </row>
    <row r="1609" spans="22:26">
      <c r="V1609"/>
      <c r="W1609"/>
      <c r="X1609"/>
      <c r="Y1609"/>
      <c r="Z1609"/>
    </row>
    <row r="1610" spans="22:26">
      <c r="V1610"/>
      <c r="W1610"/>
      <c r="X1610"/>
      <c r="Y1610"/>
      <c r="Z1610"/>
    </row>
    <row r="1611" spans="22:26">
      <c r="V1611"/>
      <c r="W1611"/>
      <c r="X1611"/>
      <c r="Y1611"/>
      <c r="Z1611"/>
    </row>
    <row r="1612" spans="22:26">
      <c r="V1612"/>
      <c r="W1612"/>
      <c r="X1612"/>
      <c r="Y1612"/>
      <c r="Z1612"/>
    </row>
    <row r="1613" spans="22:26">
      <c r="V1613"/>
      <c r="W1613"/>
      <c r="X1613"/>
      <c r="Y1613"/>
      <c r="Z1613"/>
    </row>
    <row r="1614" spans="22:26">
      <c r="V1614"/>
      <c r="W1614"/>
      <c r="X1614"/>
      <c r="Y1614"/>
      <c r="Z1614"/>
    </row>
    <row r="1615" spans="22:26">
      <c r="V1615"/>
      <c r="W1615"/>
      <c r="X1615"/>
      <c r="Y1615"/>
      <c r="Z1615"/>
    </row>
    <row r="1616" spans="22:26">
      <c r="V1616"/>
      <c r="W1616"/>
      <c r="X1616"/>
      <c r="Y1616"/>
      <c r="Z1616"/>
    </row>
    <row r="1617" spans="22:26">
      <c r="V1617"/>
      <c r="W1617"/>
      <c r="X1617"/>
      <c r="Y1617"/>
      <c r="Z1617"/>
    </row>
    <row r="1618" spans="22:26">
      <c r="V1618"/>
      <c r="W1618"/>
      <c r="X1618"/>
      <c r="Y1618"/>
      <c r="Z1618"/>
    </row>
    <row r="1619" spans="22:26">
      <c r="V1619"/>
      <c r="W1619"/>
      <c r="X1619"/>
      <c r="Y1619"/>
      <c r="Z1619"/>
    </row>
    <row r="1620" spans="22:26">
      <c r="V1620"/>
      <c r="W1620"/>
      <c r="X1620"/>
      <c r="Y1620"/>
      <c r="Z1620"/>
    </row>
    <row r="1621" spans="22:26">
      <c r="V1621"/>
      <c r="W1621"/>
      <c r="X1621"/>
      <c r="Y1621"/>
      <c r="Z1621"/>
    </row>
    <row r="1622" spans="22:26">
      <c r="V1622"/>
      <c r="W1622"/>
      <c r="X1622"/>
      <c r="Y1622"/>
      <c r="Z1622"/>
    </row>
    <row r="1623" spans="22:26">
      <c r="V1623"/>
      <c r="W1623"/>
      <c r="X1623"/>
      <c r="Y1623"/>
      <c r="Z1623"/>
    </row>
    <row r="1624" spans="22:26">
      <c r="V1624"/>
      <c r="W1624"/>
      <c r="X1624"/>
      <c r="Y1624"/>
      <c r="Z1624"/>
    </row>
    <row r="1625" spans="22:26">
      <c r="V1625"/>
      <c r="W1625"/>
      <c r="X1625"/>
      <c r="Y1625"/>
      <c r="Z1625"/>
    </row>
    <row r="1626" spans="22:26">
      <c r="V1626"/>
      <c r="W1626"/>
      <c r="X1626"/>
      <c r="Y1626"/>
      <c r="Z1626"/>
    </row>
    <row r="1627" spans="22:26">
      <c r="V1627"/>
      <c r="W1627"/>
      <c r="X1627"/>
      <c r="Y1627"/>
      <c r="Z1627"/>
    </row>
    <row r="1628" spans="22:26">
      <c r="V1628"/>
      <c r="W1628"/>
      <c r="X1628"/>
      <c r="Y1628"/>
      <c r="Z1628"/>
    </row>
    <row r="1629" spans="22:26">
      <c r="V1629"/>
      <c r="W1629"/>
      <c r="X1629"/>
      <c r="Y1629"/>
      <c r="Z1629"/>
    </row>
    <row r="1630" spans="22:26">
      <c r="V1630"/>
      <c r="W1630"/>
      <c r="X1630"/>
      <c r="Y1630"/>
      <c r="Z1630"/>
    </row>
    <row r="1631" spans="22:26">
      <c r="V1631"/>
      <c r="W1631"/>
      <c r="X1631"/>
      <c r="Y1631"/>
      <c r="Z1631"/>
    </row>
    <row r="1632" spans="22:26">
      <c r="V1632"/>
      <c r="W1632"/>
      <c r="X1632"/>
      <c r="Y1632"/>
      <c r="Z1632"/>
    </row>
    <row r="1633" spans="22:26">
      <c r="V1633"/>
      <c r="W1633"/>
      <c r="X1633"/>
      <c r="Y1633"/>
      <c r="Z1633"/>
    </row>
    <row r="1634" spans="22:26">
      <c r="V1634"/>
      <c r="W1634"/>
      <c r="X1634"/>
      <c r="Y1634"/>
      <c r="Z1634"/>
    </row>
    <row r="1635" spans="22:26">
      <c r="V1635"/>
      <c r="W1635"/>
      <c r="X1635"/>
      <c r="Y1635"/>
      <c r="Z1635"/>
    </row>
    <row r="1636" spans="22:26">
      <c r="V1636"/>
      <c r="W1636"/>
      <c r="X1636"/>
      <c r="Y1636"/>
      <c r="Z1636"/>
    </row>
    <row r="1637" spans="22:26">
      <c r="V1637"/>
      <c r="W1637"/>
      <c r="X1637"/>
      <c r="Y1637"/>
      <c r="Z1637"/>
    </row>
    <row r="1638" spans="22:26">
      <c r="V1638"/>
      <c r="W1638"/>
      <c r="X1638"/>
      <c r="Y1638"/>
      <c r="Z1638"/>
    </row>
    <row r="1639" spans="22:26">
      <c r="V1639"/>
      <c r="W1639"/>
      <c r="X1639"/>
      <c r="Y1639"/>
      <c r="Z1639"/>
    </row>
    <row r="1640" spans="22:26">
      <c r="V1640"/>
      <c r="W1640"/>
      <c r="X1640"/>
      <c r="Y1640"/>
      <c r="Z1640"/>
    </row>
    <row r="1641" spans="22:26">
      <c r="V1641"/>
      <c r="W1641"/>
      <c r="X1641"/>
      <c r="Y1641"/>
      <c r="Z1641"/>
    </row>
    <row r="1642" spans="22:26">
      <c r="V1642"/>
      <c r="W1642"/>
      <c r="X1642"/>
      <c r="Y1642"/>
      <c r="Z1642"/>
    </row>
    <row r="1643" spans="22:26">
      <c r="V1643"/>
      <c r="W1643"/>
      <c r="X1643"/>
      <c r="Y1643"/>
      <c r="Z1643"/>
    </row>
    <row r="1644" spans="22:26">
      <c r="V1644"/>
      <c r="W1644"/>
      <c r="X1644"/>
      <c r="Y1644"/>
      <c r="Z1644"/>
    </row>
    <row r="1645" spans="22:26">
      <c r="V1645"/>
      <c r="W1645"/>
      <c r="X1645"/>
      <c r="Y1645"/>
      <c r="Z1645"/>
    </row>
    <row r="1646" spans="22:26">
      <c r="V1646"/>
      <c r="W1646"/>
      <c r="X1646"/>
      <c r="Y1646"/>
      <c r="Z1646"/>
    </row>
    <row r="1647" spans="22:26">
      <c r="V1647"/>
      <c r="W1647"/>
      <c r="X1647"/>
      <c r="Y1647"/>
      <c r="Z1647"/>
    </row>
    <row r="1648" spans="22:26">
      <c r="V1648"/>
      <c r="W1648"/>
      <c r="X1648"/>
      <c r="Y1648"/>
      <c r="Z1648"/>
    </row>
    <row r="1649" spans="22:26">
      <c r="V1649"/>
      <c r="W1649"/>
      <c r="X1649"/>
      <c r="Y1649"/>
      <c r="Z1649"/>
    </row>
    <row r="1650" spans="22:26">
      <c r="V1650"/>
      <c r="W1650"/>
      <c r="X1650"/>
      <c r="Y1650"/>
      <c r="Z1650"/>
    </row>
    <row r="1651" spans="22:26">
      <c r="V1651"/>
      <c r="W1651"/>
      <c r="X1651"/>
      <c r="Y1651"/>
      <c r="Z1651"/>
    </row>
    <row r="1652" spans="22:26">
      <c r="V1652"/>
      <c r="W1652"/>
      <c r="X1652"/>
      <c r="Y1652"/>
      <c r="Z1652"/>
    </row>
    <row r="1653" spans="22:26">
      <c r="V1653"/>
      <c r="W1653"/>
      <c r="X1653"/>
      <c r="Y1653"/>
      <c r="Z1653"/>
    </row>
    <row r="1654" spans="22:26">
      <c r="V1654"/>
      <c r="W1654"/>
      <c r="X1654"/>
      <c r="Y1654"/>
      <c r="Z1654"/>
    </row>
    <row r="1655" spans="22:26">
      <c r="V1655"/>
      <c r="W1655"/>
      <c r="X1655"/>
      <c r="Y1655"/>
      <c r="Z1655"/>
    </row>
    <row r="1656" spans="22:26">
      <c r="V1656"/>
      <c r="W1656"/>
      <c r="X1656"/>
      <c r="Y1656"/>
      <c r="Z1656"/>
    </row>
    <row r="1657" spans="22:26">
      <c r="V1657"/>
      <c r="W1657"/>
      <c r="X1657"/>
      <c r="Y1657"/>
      <c r="Z1657"/>
    </row>
    <row r="1658" spans="22:26">
      <c r="V1658"/>
      <c r="W1658"/>
      <c r="X1658"/>
      <c r="Y1658"/>
      <c r="Z1658"/>
    </row>
    <row r="1659" spans="22:26">
      <c r="V1659"/>
      <c r="W1659"/>
      <c r="X1659"/>
      <c r="Y1659"/>
      <c r="Z1659"/>
    </row>
    <row r="1660" spans="22:26">
      <c r="V1660"/>
      <c r="W1660"/>
      <c r="X1660"/>
      <c r="Y1660"/>
      <c r="Z1660"/>
    </row>
    <row r="1661" spans="22:26">
      <c r="V1661"/>
      <c r="W1661"/>
      <c r="X1661"/>
      <c r="Y1661"/>
      <c r="Z1661"/>
    </row>
    <row r="1662" spans="22:26">
      <c r="V1662"/>
      <c r="W1662"/>
      <c r="X1662"/>
      <c r="Y1662"/>
      <c r="Z1662"/>
    </row>
    <row r="1663" spans="22:26">
      <c r="V1663"/>
      <c r="W1663"/>
      <c r="X1663"/>
      <c r="Y1663"/>
      <c r="Z1663"/>
    </row>
    <row r="1664" spans="22:26">
      <c r="V1664"/>
      <c r="W1664"/>
      <c r="X1664"/>
      <c r="Y1664"/>
      <c r="Z1664"/>
    </row>
    <row r="1665" spans="22:26">
      <c r="V1665"/>
      <c r="W1665"/>
      <c r="X1665"/>
      <c r="Y1665"/>
      <c r="Z1665"/>
    </row>
    <row r="1666" spans="22:26">
      <c r="V1666"/>
      <c r="W1666"/>
      <c r="X1666"/>
      <c r="Y1666"/>
      <c r="Z1666"/>
    </row>
    <row r="1667" spans="22:26">
      <c r="V1667"/>
      <c r="W1667"/>
      <c r="X1667"/>
      <c r="Y1667"/>
      <c r="Z1667"/>
    </row>
    <row r="1668" spans="22:26">
      <c r="V1668"/>
      <c r="W1668"/>
      <c r="X1668"/>
      <c r="Y1668"/>
      <c r="Z1668"/>
    </row>
    <row r="1669" spans="22:26">
      <c r="V1669"/>
      <c r="W1669"/>
      <c r="X1669"/>
      <c r="Y1669"/>
      <c r="Z1669"/>
    </row>
    <row r="1670" spans="22:26">
      <c r="V1670"/>
      <c r="W1670"/>
      <c r="X1670"/>
      <c r="Y1670"/>
      <c r="Z1670"/>
    </row>
    <row r="1671" spans="22:26">
      <c r="V1671"/>
      <c r="W1671"/>
      <c r="X1671"/>
      <c r="Y1671"/>
      <c r="Z1671"/>
    </row>
    <row r="1672" spans="22:26">
      <c r="V1672"/>
      <c r="W1672"/>
      <c r="X1672"/>
      <c r="Y1672"/>
      <c r="Z1672"/>
    </row>
    <row r="1673" spans="22:26">
      <c r="V1673"/>
      <c r="W1673"/>
      <c r="X1673"/>
      <c r="Y1673"/>
      <c r="Z1673"/>
    </row>
    <row r="1674" spans="22:26">
      <c r="V1674"/>
      <c r="W1674"/>
      <c r="X1674"/>
      <c r="Y1674"/>
      <c r="Z1674"/>
    </row>
    <row r="1675" spans="22:26">
      <c r="V1675"/>
      <c r="W1675"/>
      <c r="X1675"/>
      <c r="Y1675"/>
      <c r="Z1675"/>
    </row>
    <row r="1676" spans="22:26">
      <c r="V1676"/>
      <c r="W1676"/>
      <c r="X1676"/>
      <c r="Y1676"/>
      <c r="Z1676"/>
    </row>
    <row r="1677" spans="22:26">
      <c r="V1677"/>
      <c r="W1677"/>
      <c r="X1677"/>
      <c r="Y1677"/>
      <c r="Z1677"/>
    </row>
    <row r="1678" spans="22:26">
      <c r="V1678"/>
      <c r="W1678"/>
      <c r="X1678"/>
      <c r="Y1678"/>
      <c r="Z1678"/>
    </row>
    <row r="1679" spans="22:26">
      <c r="V1679"/>
      <c r="W1679"/>
      <c r="X1679"/>
      <c r="Y1679"/>
      <c r="Z1679"/>
    </row>
    <row r="1680" spans="22:26">
      <c r="V1680"/>
      <c r="W1680"/>
      <c r="X1680"/>
      <c r="Y1680"/>
      <c r="Z1680"/>
    </row>
    <row r="1681" spans="22:26">
      <c r="V1681"/>
      <c r="W1681"/>
      <c r="X1681"/>
      <c r="Y1681"/>
      <c r="Z1681"/>
    </row>
    <row r="1682" spans="22:26">
      <c r="V1682"/>
      <c r="W1682"/>
      <c r="X1682"/>
      <c r="Y1682"/>
      <c r="Z1682"/>
    </row>
    <row r="1683" spans="22:26">
      <c r="V1683"/>
      <c r="W1683"/>
      <c r="X1683"/>
      <c r="Y1683"/>
      <c r="Z1683"/>
    </row>
    <row r="1684" spans="22:26">
      <c r="V1684"/>
      <c r="W1684"/>
      <c r="X1684"/>
      <c r="Y1684"/>
      <c r="Z1684"/>
    </row>
    <row r="1685" spans="22:26">
      <c r="V1685"/>
      <c r="W1685"/>
      <c r="X1685"/>
      <c r="Y1685"/>
      <c r="Z1685"/>
    </row>
    <row r="1686" spans="22:26">
      <c r="V1686"/>
      <c r="W1686"/>
      <c r="X1686"/>
      <c r="Y1686"/>
      <c r="Z1686"/>
    </row>
    <row r="1687" spans="22:26">
      <c r="V1687"/>
      <c r="W1687"/>
      <c r="X1687"/>
      <c r="Y1687"/>
      <c r="Z1687"/>
    </row>
    <row r="1688" spans="22:26">
      <c r="V1688"/>
      <c r="W1688"/>
      <c r="X1688"/>
      <c r="Y1688"/>
      <c r="Z1688"/>
    </row>
    <row r="1689" spans="22:26">
      <c r="V1689"/>
      <c r="W1689"/>
      <c r="X1689"/>
      <c r="Y1689"/>
      <c r="Z1689"/>
    </row>
    <row r="1690" spans="22:26">
      <c r="V1690"/>
      <c r="W1690"/>
      <c r="X1690"/>
      <c r="Y1690"/>
      <c r="Z1690"/>
    </row>
    <row r="1691" spans="22:26">
      <c r="V1691"/>
      <c r="W1691"/>
      <c r="X1691"/>
      <c r="Y1691"/>
      <c r="Z1691"/>
    </row>
    <row r="1692" spans="22:26">
      <c r="V1692"/>
      <c r="W1692"/>
      <c r="X1692"/>
      <c r="Y1692"/>
      <c r="Z1692"/>
    </row>
    <row r="1693" spans="22:26">
      <c r="V1693"/>
      <c r="W1693"/>
      <c r="X1693"/>
      <c r="Y1693"/>
      <c r="Z1693"/>
    </row>
    <row r="1694" spans="22:26">
      <c r="V1694"/>
      <c r="W1694"/>
      <c r="X1694"/>
      <c r="Y1694"/>
      <c r="Z1694"/>
    </row>
    <row r="1695" spans="22:26">
      <c r="V1695"/>
      <c r="W1695"/>
      <c r="X1695"/>
      <c r="Y1695"/>
      <c r="Z1695"/>
    </row>
    <row r="1696" spans="22:26">
      <c r="V1696"/>
      <c r="W1696"/>
      <c r="X1696"/>
      <c r="Y1696"/>
      <c r="Z1696"/>
    </row>
    <row r="1697" spans="22:26">
      <c r="V1697"/>
      <c r="W1697"/>
      <c r="X1697"/>
      <c r="Y1697"/>
      <c r="Z1697"/>
    </row>
    <row r="1698" spans="22:26">
      <c r="V1698"/>
      <c r="W1698"/>
      <c r="X1698"/>
      <c r="Y1698"/>
      <c r="Z1698"/>
    </row>
    <row r="1699" spans="22:26">
      <c r="V1699"/>
      <c r="W1699"/>
      <c r="X1699"/>
      <c r="Y1699"/>
      <c r="Z1699"/>
    </row>
    <row r="1700" spans="22:26">
      <c r="V1700"/>
      <c r="W1700"/>
      <c r="X1700"/>
      <c r="Y1700"/>
      <c r="Z1700"/>
    </row>
    <row r="1701" spans="22:26">
      <c r="V1701"/>
      <c r="W1701"/>
      <c r="X1701"/>
      <c r="Y1701"/>
      <c r="Z1701"/>
    </row>
    <row r="1702" spans="22:26">
      <c r="V1702"/>
      <c r="W1702"/>
      <c r="X1702"/>
      <c r="Y1702"/>
      <c r="Z1702"/>
    </row>
    <row r="1703" spans="22:26">
      <c r="V1703"/>
      <c r="W1703"/>
      <c r="X1703"/>
      <c r="Y1703"/>
      <c r="Z1703"/>
    </row>
    <row r="1704" spans="22:26">
      <c r="V1704"/>
      <c r="W1704"/>
      <c r="X1704"/>
      <c r="Y1704"/>
      <c r="Z1704"/>
    </row>
    <row r="1705" spans="22:26">
      <c r="V1705"/>
      <c r="W1705"/>
      <c r="X1705"/>
      <c r="Y1705"/>
      <c r="Z1705"/>
    </row>
    <row r="1706" spans="22:26">
      <c r="V1706"/>
      <c r="W1706"/>
      <c r="X1706"/>
      <c r="Y1706"/>
      <c r="Z1706"/>
    </row>
    <row r="1707" spans="22:26">
      <c r="V1707"/>
      <c r="W1707"/>
      <c r="X1707"/>
      <c r="Y1707"/>
      <c r="Z1707"/>
    </row>
    <row r="1708" spans="22:26">
      <c r="V1708"/>
      <c r="W1708"/>
      <c r="X1708"/>
      <c r="Y1708"/>
      <c r="Z1708"/>
    </row>
    <row r="1709" spans="22:26">
      <c r="V1709"/>
      <c r="W1709"/>
      <c r="X1709"/>
      <c r="Y1709"/>
      <c r="Z1709"/>
    </row>
    <row r="1710" spans="22:26">
      <c r="V1710"/>
      <c r="W1710"/>
      <c r="X1710"/>
      <c r="Y1710"/>
      <c r="Z1710"/>
    </row>
    <row r="1711" spans="22:26">
      <c r="V1711"/>
      <c r="W1711"/>
      <c r="X1711"/>
      <c r="Y1711"/>
      <c r="Z1711"/>
    </row>
    <row r="1712" spans="22:26">
      <c r="V1712"/>
      <c r="W1712"/>
      <c r="X1712"/>
      <c r="Y1712"/>
      <c r="Z1712"/>
    </row>
    <row r="1713" spans="22:26">
      <c r="V1713"/>
      <c r="W1713"/>
      <c r="X1713"/>
      <c r="Y1713"/>
      <c r="Z1713"/>
    </row>
    <row r="1714" spans="22:26">
      <c r="V1714"/>
      <c r="W1714"/>
      <c r="X1714"/>
      <c r="Y1714"/>
      <c r="Z1714"/>
    </row>
    <row r="1715" spans="22:26">
      <c r="V1715"/>
      <c r="W1715"/>
      <c r="X1715"/>
      <c r="Y1715"/>
      <c r="Z1715"/>
    </row>
    <row r="1716" spans="22:26">
      <c r="V1716"/>
      <c r="W1716"/>
      <c r="X1716"/>
      <c r="Y1716"/>
      <c r="Z1716"/>
    </row>
    <row r="1717" spans="22:26">
      <c r="V1717"/>
      <c r="W1717"/>
      <c r="X1717"/>
      <c r="Y1717"/>
      <c r="Z1717"/>
    </row>
    <row r="1718" spans="22:26">
      <c r="V1718"/>
      <c r="W1718"/>
      <c r="X1718"/>
      <c r="Y1718"/>
      <c r="Z1718"/>
    </row>
    <row r="1719" spans="22:26">
      <c r="V1719"/>
      <c r="W1719"/>
      <c r="X1719"/>
      <c r="Y1719"/>
      <c r="Z1719"/>
    </row>
    <row r="1720" spans="22:26">
      <c r="V1720"/>
      <c r="W1720"/>
      <c r="X1720"/>
      <c r="Y1720"/>
      <c r="Z1720"/>
    </row>
    <row r="1721" spans="22:26">
      <c r="V1721"/>
      <c r="W1721"/>
      <c r="X1721"/>
      <c r="Y1721"/>
      <c r="Z1721"/>
    </row>
    <row r="1722" spans="22:26">
      <c r="V1722"/>
      <c r="W1722"/>
      <c r="X1722"/>
      <c r="Y1722"/>
      <c r="Z1722"/>
    </row>
    <row r="1723" spans="22:26">
      <c r="V1723"/>
      <c r="W1723"/>
      <c r="X1723"/>
      <c r="Y1723"/>
      <c r="Z1723"/>
    </row>
    <row r="1724" spans="22:26">
      <c r="V1724"/>
      <c r="W1724"/>
      <c r="X1724"/>
      <c r="Y1724"/>
      <c r="Z1724"/>
    </row>
    <row r="1725" spans="22:26">
      <c r="V1725"/>
      <c r="W1725"/>
      <c r="X1725"/>
      <c r="Y1725"/>
      <c r="Z1725"/>
    </row>
    <row r="1726" spans="22:26">
      <c r="V1726"/>
      <c r="W1726"/>
      <c r="X1726"/>
      <c r="Y1726"/>
      <c r="Z1726"/>
    </row>
    <row r="1727" spans="22:26">
      <c r="V1727"/>
      <c r="W1727"/>
      <c r="X1727"/>
      <c r="Y1727"/>
      <c r="Z1727"/>
    </row>
    <row r="1728" spans="22:26">
      <c r="V1728"/>
      <c r="W1728"/>
      <c r="X1728"/>
      <c r="Y1728"/>
      <c r="Z1728"/>
    </row>
    <row r="1729" spans="22:26">
      <c r="V1729"/>
      <c r="W1729"/>
      <c r="X1729"/>
      <c r="Y1729"/>
      <c r="Z1729"/>
    </row>
    <row r="1730" spans="22:26">
      <c r="V1730"/>
      <c r="W1730"/>
      <c r="X1730"/>
      <c r="Y1730"/>
      <c r="Z1730"/>
    </row>
    <row r="1731" spans="22:26">
      <c r="V1731"/>
      <c r="W1731"/>
      <c r="X1731"/>
      <c r="Y1731"/>
      <c r="Z1731"/>
    </row>
    <row r="1732" spans="22:26">
      <c r="V1732"/>
      <c r="W1732"/>
      <c r="X1732"/>
      <c r="Y1732"/>
      <c r="Z1732"/>
    </row>
    <row r="1733" spans="22:26">
      <c r="V1733"/>
      <c r="W1733"/>
      <c r="X1733"/>
      <c r="Y1733"/>
      <c r="Z1733"/>
    </row>
    <row r="1734" spans="22:26">
      <c r="V1734"/>
      <c r="W1734"/>
      <c r="X1734"/>
      <c r="Y1734"/>
      <c r="Z1734"/>
    </row>
    <row r="1735" spans="22:26">
      <c r="V1735"/>
      <c r="W1735"/>
      <c r="X1735"/>
      <c r="Y1735"/>
      <c r="Z1735"/>
    </row>
    <row r="1736" spans="22:26">
      <c r="V1736"/>
      <c r="W1736"/>
      <c r="X1736"/>
      <c r="Y1736"/>
      <c r="Z1736"/>
    </row>
    <row r="1737" spans="22:26">
      <c r="V1737"/>
      <c r="W1737"/>
      <c r="X1737"/>
      <c r="Y1737"/>
      <c r="Z1737"/>
    </row>
    <row r="1738" spans="22:26">
      <c r="V1738"/>
      <c r="W1738"/>
      <c r="X1738"/>
      <c r="Y1738"/>
      <c r="Z1738"/>
    </row>
    <row r="1739" spans="22:26">
      <c r="V1739"/>
      <c r="W1739"/>
      <c r="X1739"/>
      <c r="Y1739"/>
      <c r="Z1739"/>
    </row>
    <row r="1740" spans="22:26">
      <c r="V1740"/>
      <c r="W1740"/>
      <c r="X1740"/>
      <c r="Y1740"/>
      <c r="Z1740"/>
    </row>
    <row r="1741" spans="22:26">
      <c r="V1741"/>
      <c r="W1741"/>
      <c r="X1741"/>
      <c r="Y1741"/>
      <c r="Z1741"/>
    </row>
    <row r="1742" spans="22:26">
      <c r="V1742"/>
      <c r="W1742"/>
      <c r="X1742"/>
      <c r="Y1742"/>
      <c r="Z1742"/>
    </row>
    <row r="1743" spans="22:26">
      <c r="V1743"/>
      <c r="W1743"/>
      <c r="X1743"/>
      <c r="Y1743"/>
      <c r="Z1743"/>
    </row>
    <row r="1744" spans="22:26">
      <c r="V1744"/>
      <c r="W1744"/>
      <c r="X1744"/>
      <c r="Y1744"/>
      <c r="Z1744"/>
    </row>
    <row r="1745" spans="22:26">
      <c r="V1745"/>
      <c r="W1745"/>
      <c r="X1745"/>
      <c r="Y1745"/>
      <c r="Z1745"/>
    </row>
    <row r="1746" spans="22:26">
      <c r="V1746"/>
      <c r="W1746"/>
      <c r="X1746"/>
      <c r="Y1746"/>
      <c r="Z1746"/>
    </row>
    <row r="1747" spans="22:26">
      <c r="V1747"/>
      <c r="W1747"/>
      <c r="X1747"/>
      <c r="Y1747"/>
      <c r="Z1747"/>
    </row>
    <row r="1748" spans="22:26">
      <c r="V1748"/>
      <c r="W1748"/>
      <c r="X1748"/>
      <c r="Y1748"/>
      <c r="Z1748"/>
    </row>
    <row r="1749" spans="22:26">
      <c r="V1749"/>
      <c r="W1749"/>
      <c r="X1749"/>
      <c r="Y1749"/>
      <c r="Z1749"/>
    </row>
    <row r="1750" spans="22:26">
      <c r="V1750"/>
      <c r="W1750"/>
      <c r="X1750"/>
      <c r="Y1750"/>
      <c r="Z1750"/>
    </row>
    <row r="1751" spans="22:26">
      <c r="V1751"/>
      <c r="W1751"/>
      <c r="X1751"/>
      <c r="Y1751"/>
      <c r="Z1751"/>
    </row>
    <row r="1752" spans="22:26">
      <c r="V1752"/>
      <c r="W1752"/>
      <c r="X1752"/>
      <c r="Y1752"/>
      <c r="Z1752"/>
    </row>
    <row r="1753" spans="22:26">
      <c r="V1753"/>
      <c r="W1753"/>
      <c r="X1753"/>
      <c r="Y1753"/>
      <c r="Z1753"/>
    </row>
    <row r="1754" spans="22:26">
      <c r="V1754"/>
      <c r="W1754"/>
      <c r="X1754"/>
      <c r="Y1754"/>
      <c r="Z1754"/>
    </row>
    <row r="1755" spans="22:26">
      <c r="V1755"/>
      <c r="W1755"/>
      <c r="X1755"/>
      <c r="Y1755"/>
      <c r="Z1755"/>
    </row>
    <row r="1756" spans="22:26">
      <c r="V1756"/>
      <c r="W1756"/>
      <c r="X1756"/>
      <c r="Y1756"/>
      <c r="Z1756"/>
    </row>
    <row r="1757" spans="22:26">
      <c r="V1757"/>
      <c r="W1757"/>
      <c r="X1757"/>
      <c r="Y1757"/>
      <c r="Z1757"/>
    </row>
    <row r="1758" spans="22:26">
      <c r="V1758"/>
      <c r="W1758"/>
      <c r="X1758"/>
      <c r="Y1758"/>
      <c r="Z1758"/>
    </row>
    <row r="1759" spans="22:26">
      <c r="V1759"/>
      <c r="W1759"/>
      <c r="X1759"/>
      <c r="Y1759"/>
      <c r="Z1759"/>
    </row>
    <row r="1760" spans="22:26">
      <c r="V1760"/>
      <c r="W1760"/>
      <c r="X1760"/>
      <c r="Y1760"/>
      <c r="Z1760"/>
    </row>
    <row r="1761" spans="22:26">
      <c r="V1761"/>
      <c r="W1761"/>
      <c r="X1761"/>
      <c r="Y1761"/>
      <c r="Z1761"/>
    </row>
    <row r="1762" spans="22:26">
      <c r="V1762"/>
      <c r="W1762"/>
      <c r="X1762"/>
      <c r="Y1762"/>
      <c r="Z1762"/>
    </row>
    <row r="1763" spans="22:26">
      <c r="V1763"/>
      <c r="W1763"/>
      <c r="X1763"/>
      <c r="Y1763"/>
      <c r="Z1763"/>
    </row>
    <row r="1764" spans="22:26">
      <c r="V1764"/>
      <c r="W1764"/>
      <c r="X1764"/>
      <c r="Y1764"/>
      <c r="Z1764"/>
    </row>
    <row r="1765" spans="22:26">
      <c r="V1765"/>
      <c r="W1765"/>
      <c r="X1765"/>
      <c r="Y1765"/>
      <c r="Z1765"/>
    </row>
    <row r="1766" spans="22:26">
      <c r="V1766"/>
      <c r="W1766"/>
      <c r="X1766"/>
      <c r="Y1766"/>
      <c r="Z1766"/>
    </row>
    <row r="1767" spans="22:26">
      <c r="V1767"/>
      <c r="W1767"/>
      <c r="X1767"/>
      <c r="Y1767"/>
      <c r="Z1767"/>
    </row>
    <row r="1768" spans="22:26">
      <c r="V1768"/>
      <c r="W1768"/>
      <c r="X1768"/>
      <c r="Y1768"/>
      <c r="Z1768"/>
    </row>
    <row r="1769" spans="22:26">
      <c r="V1769"/>
      <c r="W1769"/>
      <c r="X1769"/>
      <c r="Y1769"/>
      <c r="Z1769"/>
    </row>
    <row r="1770" spans="22:26">
      <c r="V1770"/>
      <c r="W1770"/>
      <c r="X1770"/>
      <c r="Y1770"/>
      <c r="Z1770"/>
    </row>
    <row r="1771" spans="22:26">
      <c r="V1771"/>
      <c r="W1771"/>
      <c r="X1771"/>
      <c r="Y1771"/>
      <c r="Z1771"/>
    </row>
    <row r="1772" spans="22:26">
      <c r="V1772"/>
      <c r="W1772"/>
      <c r="X1772"/>
      <c r="Y1772"/>
      <c r="Z1772"/>
    </row>
    <row r="1773" spans="22:26">
      <c r="V1773"/>
      <c r="W1773"/>
      <c r="X1773"/>
      <c r="Y1773"/>
      <c r="Z1773"/>
    </row>
    <row r="1774" spans="22:26">
      <c r="V1774"/>
      <c r="W1774"/>
      <c r="X1774"/>
      <c r="Y1774"/>
      <c r="Z1774"/>
    </row>
    <row r="1775" spans="22:26">
      <c r="V1775"/>
      <c r="W1775"/>
      <c r="X1775"/>
      <c r="Y1775"/>
      <c r="Z1775"/>
    </row>
    <row r="1776" spans="22:26">
      <c r="V1776"/>
      <c r="W1776"/>
      <c r="X1776"/>
      <c r="Y1776"/>
      <c r="Z1776"/>
    </row>
    <row r="1777" spans="22:26">
      <c r="V1777"/>
      <c r="W1777"/>
      <c r="X1777"/>
      <c r="Y1777"/>
      <c r="Z1777"/>
    </row>
    <row r="1778" spans="22:26">
      <c r="V1778"/>
      <c r="W1778"/>
      <c r="X1778"/>
      <c r="Y1778"/>
      <c r="Z1778"/>
    </row>
    <row r="1779" spans="22:26">
      <c r="V1779"/>
      <c r="W1779"/>
      <c r="X1779"/>
      <c r="Y1779"/>
      <c r="Z1779"/>
    </row>
    <row r="1780" spans="22:26">
      <c r="V1780"/>
      <c r="W1780"/>
      <c r="X1780"/>
      <c r="Y1780"/>
      <c r="Z1780"/>
    </row>
    <row r="1781" spans="22:26">
      <c r="V1781"/>
      <c r="W1781"/>
      <c r="X1781"/>
      <c r="Y1781"/>
      <c r="Z1781"/>
    </row>
    <row r="1782" spans="22:26">
      <c r="V1782"/>
      <c r="W1782"/>
      <c r="X1782"/>
      <c r="Y1782"/>
      <c r="Z1782"/>
    </row>
    <row r="1783" spans="22:26">
      <c r="V1783"/>
      <c r="W1783"/>
      <c r="X1783"/>
      <c r="Y1783"/>
      <c r="Z1783"/>
    </row>
    <row r="1784" spans="22:26">
      <c r="V1784"/>
      <c r="W1784"/>
      <c r="X1784"/>
      <c r="Y1784"/>
      <c r="Z1784"/>
    </row>
    <row r="1785" spans="22:26">
      <c r="V1785"/>
      <c r="W1785"/>
      <c r="X1785"/>
      <c r="Y1785"/>
      <c r="Z1785"/>
    </row>
    <row r="1786" spans="22:26">
      <c r="V1786"/>
      <c r="W1786"/>
      <c r="X1786"/>
      <c r="Y1786"/>
      <c r="Z1786"/>
    </row>
    <row r="1787" spans="22:26">
      <c r="V1787"/>
      <c r="W1787"/>
      <c r="X1787"/>
      <c r="Y1787"/>
      <c r="Z1787"/>
    </row>
    <row r="1788" spans="22:26">
      <c r="V1788"/>
      <c r="W1788"/>
      <c r="X1788"/>
      <c r="Y1788"/>
      <c r="Z1788"/>
    </row>
    <row r="1789" spans="22:26">
      <c r="V1789"/>
      <c r="W1789"/>
      <c r="X1789"/>
      <c r="Y1789"/>
      <c r="Z1789"/>
    </row>
    <row r="1790" spans="22:26">
      <c r="V1790"/>
      <c r="W1790"/>
      <c r="X1790"/>
      <c r="Y1790"/>
      <c r="Z1790"/>
    </row>
    <row r="1791" spans="22:26">
      <c r="V1791"/>
      <c r="W1791"/>
      <c r="X1791"/>
      <c r="Y1791"/>
      <c r="Z1791"/>
    </row>
    <row r="1792" spans="22:26">
      <c r="V1792"/>
      <c r="W1792"/>
      <c r="X1792"/>
      <c r="Y1792"/>
      <c r="Z1792"/>
    </row>
    <row r="1793" spans="22:26">
      <c r="V1793"/>
      <c r="W1793"/>
      <c r="X1793"/>
      <c r="Y1793"/>
      <c r="Z1793"/>
    </row>
    <row r="1794" spans="22:26">
      <c r="V1794"/>
      <c r="W1794"/>
      <c r="X1794"/>
      <c r="Y1794"/>
      <c r="Z1794"/>
    </row>
    <row r="1795" spans="22:26">
      <c r="V1795"/>
      <c r="W1795"/>
      <c r="X1795"/>
      <c r="Y1795"/>
      <c r="Z1795"/>
    </row>
    <row r="1796" spans="22:26">
      <c r="V1796"/>
      <c r="W1796"/>
      <c r="X1796"/>
      <c r="Y1796"/>
      <c r="Z1796"/>
    </row>
    <row r="1797" spans="22:26">
      <c r="V1797"/>
      <c r="W1797"/>
      <c r="X1797"/>
      <c r="Y1797"/>
      <c r="Z1797"/>
    </row>
    <row r="1798" spans="22:26">
      <c r="V1798"/>
      <c r="W1798"/>
      <c r="X1798"/>
      <c r="Y1798"/>
      <c r="Z1798"/>
    </row>
    <row r="1799" spans="22:26">
      <c r="V1799"/>
      <c r="W1799"/>
      <c r="X1799"/>
      <c r="Y1799"/>
      <c r="Z1799"/>
    </row>
    <row r="1800" spans="22:26">
      <c r="V1800"/>
      <c r="W1800"/>
      <c r="X1800"/>
      <c r="Y1800"/>
      <c r="Z1800"/>
    </row>
    <row r="1801" spans="22:26">
      <c r="V1801"/>
      <c r="W1801"/>
      <c r="X1801"/>
      <c r="Y1801"/>
      <c r="Z1801"/>
    </row>
    <row r="1802" spans="22:26">
      <c r="V1802"/>
      <c r="W1802"/>
      <c r="X1802"/>
      <c r="Y1802"/>
      <c r="Z1802"/>
    </row>
    <row r="1803" spans="22:26">
      <c r="V1803"/>
      <c r="W1803"/>
      <c r="X1803"/>
      <c r="Y1803"/>
      <c r="Z1803"/>
    </row>
    <row r="1804" spans="22:26">
      <c r="V1804"/>
      <c r="W1804"/>
      <c r="X1804"/>
      <c r="Y1804"/>
      <c r="Z1804"/>
    </row>
    <row r="1805" spans="22:26">
      <c r="V1805"/>
      <c r="W1805"/>
      <c r="X1805"/>
      <c r="Y1805"/>
      <c r="Z1805"/>
    </row>
    <row r="1806" spans="22:26">
      <c r="V1806"/>
      <c r="W1806"/>
      <c r="X1806"/>
      <c r="Y1806"/>
      <c r="Z1806"/>
    </row>
    <row r="1807" spans="22:26">
      <c r="V1807"/>
      <c r="W1807"/>
      <c r="X1807"/>
      <c r="Y1807"/>
      <c r="Z1807"/>
    </row>
    <row r="1808" spans="22:26">
      <c r="V1808"/>
      <c r="W1808"/>
      <c r="X1808"/>
      <c r="Y1808"/>
      <c r="Z1808"/>
    </row>
    <row r="1809" spans="22:26">
      <c r="V1809"/>
      <c r="W1809"/>
      <c r="X1809"/>
      <c r="Y1809"/>
      <c r="Z1809"/>
    </row>
    <row r="1810" spans="22:26">
      <c r="V1810"/>
      <c r="W1810"/>
      <c r="X1810"/>
      <c r="Y1810"/>
      <c r="Z1810"/>
    </row>
    <row r="1811" spans="22:26">
      <c r="V1811"/>
      <c r="W1811"/>
      <c r="X1811"/>
      <c r="Y1811"/>
      <c r="Z1811"/>
    </row>
    <row r="1812" spans="22:26">
      <c r="V1812"/>
      <c r="W1812"/>
      <c r="X1812"/>
      <c r="Y1812"/>
      <c r="Z1812"/>
    </row>
    <row r="1813" spans="22:26">
      <c r="V1813"/>
      <c r="W1813"/>
      <c r="X1813"/>
      <c r="Y1813"/>
      <c r="Z1813"/>
    </row>
    <row r="1814" spans="22:26">
      <c r="V1814"/>
      <c r="W1814"/>
      <c r="X1814"/>
      <c r="Y1814"/>
      <c r="Z1814"/>
    </row>
    <row r="1815" spans="22:26">
      <c r="V1815"/>
      <c r="W1815"/>
      <c r="X1815"/>
      <c r="Y1815"/>
      <c r="Z1815"/>
    </row>
    <row r="1816" spans="22:26">
      <c r="V1816"/>
      <c r="W1816"/>
      <c r="X1816"/>
      <c r="Y1816"/>
      <c r="Z1816"/>
    </row>
    <row r="1817" spans="22:26">
      <c r="V1817"/>
      <c r="W1817"/>
      <c r="X1817"/>
      <c r="Y1817"/>
      <c r="Z1817"/>
    </row>
    <row r="1818" spans="22:26">
      <c r="V1818"/>
      <c r="W1818"/>
      <c r="X1818"/>
      <c r="Y1818"/>
      <c r="Z1818"/>
    </row>
    <row r="1819" spans="22:26">
      <c r="V1819"/>
      <c r="W1819"/>
      <c r="X1819"/>
      <c r="Y1819"/>
      <c r="Z1819"/>
    </row>
    <row r="1820" spans="22:26">
      <c r="V1820"/>
      <c r="W1820"/>
      <c r="X1820"/>
      <c r="Y1820"/>
      <c r="Z1820"/>
    </row>
    <row r="1821" spans="22:26">
      <c r="V1821"/>
      <c r="W1821"/>
      <c r="X1821"/>
      <c r="Y1821"/>
      <c r="Z1821"/>
    </row>
    <row r="1822" spans="22:26">
      <c r="V1822"/>
      <c r="W1822"/>
      <c r="X1822"/>
      <c r="Y1822"/>
      <c r="Z1822"/>
    </row>
    <row r="1823" spans="22:26">
      <c r="V1823"/>
      <c r="W1823"/>
      <c r="X1823"/>
      <c r="Y1823"/>
      <c r="Z1823"/>
    </row>
    <row r="1824" spans="22:26">
      <c r="V1824"/>
      <c r="W1824"/>
      <c r="X1824"/>
      <c r="Y1824"/>
      <c r="Z1824"/>
    </row>
    <row r="1825" spans="22:26">
      <c r="V1825"/>
      <c r="W1825"/>
      <c r="X1825"/>
      <c r="Y1825"/>
      <c r="Z1825"/>
    </row>
    <row r="1826" spans="22:26">
      <c r="V1826"/>
      <c r="W1826"/>
      <c r="X1826"/>
      <c r="Y1826"/>
      <c r="Z1826"/>
    </row>
    <row r="1827" spans="22:26">
      <c r="V1827"/>
      <c r="W1827"/>
      <c r="X1827"/>
      <c r="Y1827"/>
      <c r="Z1827"/>
    </row>
    <row r="1828" spans="22:26">
      <c r="V1828"/>
      <c r="W1828"/>
      <c r="X1828"/>
      <c r="Y1828"/>
      <c r="Z1828"/>
    </row>
    <row r="1829" spans="22:26">
      <c r="V1829"/>
      <c r="W1829"/>
      <c r="X1829"/>
      <c r="Y1829"/>
      <c r="Z1829"/>
    </row>
    <row r="1830" spans="22:26">
      <c r="V1830"/>
      <c r="W1830"/>
      <c r="X1830"/>
      <c r="Y1830"/>
      <c r="Z1830"/>
    </row>
    <row r="1831" spans="22:26">
      <c r="V1831"/>
      <c r="W1831"/>
      <c r="X1831"/>
      <c r="Y1831"/>
      <c r="Z1831"/>
    </row>
    <row r="1832" spans="22:26">
      <c r="V1832"/>
      <c r="W1832"/>
      <c r="X1832"/>
      <c r="Y1832"/>
      <c r="Z1832"/>
    </row>
    <row r="1833" spans="22:26">
      <c r="V1833"/>
      <c r="W1833"/>
      <c r="X1833"/>
      <c r="Y1833"/>
      <c r="Z1833"/>
    </row>
    <row r="1834" spans="22:26">
      <c r="V1834"/>
      <c r="W1834"/>
      <c r="X1834"/>
      <c r="Y1834"/>
      <c r="Z1834"/>
    </row>
    <row r="1835" spans="22:26">
      <c r="V1835"/>
      <c r="W1835"/>
      <c r="X1835"/>
      <c r="Y1835"/>
      <c r="Z1835"/>
    </row>
    <row r="1836" spans="22:26">
      <c r="V1836"/>
      <c r="W1836"/>
      <c r="X1836"/>
      <c r="Y1836"/>
      <c r="Z1836"/>
    </row>
    <row r="1837" spans="22:26">
      <c r="V1837"/>
      <c r="W1837"/>
      <c r="X1837"/>
      <c r="Y1837"/>
      <c r="Z1837"/>
    </row>
    <row r="1838" spans="22:26">
      <c r="V1838"/>
      <c r="W1838"/>
      <c r="X1838"/>
      <c r="Y1838"/>
      <c r="Z1838"/>
    </row>
    <row r="1839" spans="22:26">
      <c r="V1839"/>
      <c r="W1839"/>
      <c r="X1839"/>
      <c r="Y1839"/>
      <c r="Z1839"/>
    </row>
    <row r="1840" spans="22:26">
      <c r="V1840"/>
      <c r="W1840"/>
      <c r="X1840"/>
      <c r="Y1840"/>
      <c r="Z1840"/>
    </row>
    <row r="1841" spans="22:26">
      <c r="V1841"/>
      <c r="W1841"/>
      <c r="X1841"/>
      <c r="Y1841"/>
      <c r="Z1841"/>
    </row>
    <row r="1842" spans="22:26">
      <c r="V1842"/>
      <c r="W1842"/>
      <c r="X1842"/>
      <c r="Y1842"/>
      <c r="Z1842"/>
    </row>
    <row r="1843" spans="22:26">
      <c r="V1843"/>
      <c r="W1843"/>
      <c r="X1843"/>
      <c r="Y1843"/>
      <c r="Z1843"/>
    </row>
    <row r="1844" spans="22:26">
      <c r="V1844"/>
      <c r="W1844"/>
      <c r="X1844"/>
      <c r="Y1844"/>
      <c r="Z1844"/>
    </row>
    <row r="1845" spans="22:26">
      <c r="V1845"/>
      <c r="W1845"/>
      <c r="X1845"/>
      <c r="Y1845"/>
      <c r="Z1845"/>
    </row>
    <row r="1846" spans="22:26">
      <c r="V1846"/>
      <c r="W1846"/>
      <c r="X1846"/>
      <c r="Y1846"/>
      <c r="Z1846"/>
    </row>
    <row r="1847" spans="22:26">
      <c r="V1847"/>
      <c r="W1847"/>
      <c r="X1847"/>
      <c r="Y1847"/>
      <c r="Z1847"/>
    </row>
    <row r="1848" spans="22:26">
      <c r="V1848"/>
      <c r="W1848"/>
      <c r="X1848"/>
      <c r="Y1848"/>
      <c r="Z1848"/>
    </row>
    <row r="1849" spans="22:26">
      <c r="V1849"/>
      <c r="W1849"/>
      <c r="X1849"/>
      <c r="Y1849"/>
      <c r="Z1849"/>
    </row>
    <row r="1850" spans="22:26">
      <c r="V1850"/>
      <c r="W1850"/>
      <c r="X1850"/>
      <c r="Y1850"/>
      <c r="Z1850"/>
    </row>
    <row r="1851" spans="22:26">
      <c r="V1851"/>
      <c r="W1851"/>
      <c r="X1851"/>
      <c r="Y1851"/>
      <c r="Z1851"/>
    </row>
    <row r="1852" spans="22:26">
      <c r="V1852"/>
      <c r="W1852"/>
      <c r="X1852"/>
      <c r="Y1852"/>
      <c r="Z1852"/>
    </row>
    <row r="1853" spans="22:26">
      <c r="V1853"/>
      <c r="W1853"/>
      <c r="X1853"/>
      <c r="Y1853"/>
      <c r="Z1853"/>
    </row>
    <row r="1854" spans="22:26">
      <c r="V1854"/>
      <c r="W1854"/>
      <c r="X1854"/>
      <c r="Y1854"/>
      <c r="Z1854"/>
    </row>
    <row r="1855" spans="22:26">
      <c r="V1855"/>
      <c r="W1855"/>
      <c r="X1855"/>
      <c r="Y1855"/>
      <c r="Z1855"/>
    </row>
    <row r="1856" spans="22:26">
      <c r="V1856"/>
      <c r="W1856"/>
      <c r="X1856"/>
      <c r="Y1856"/>
      <c r="Z1856"/>
    </row>
    <row r="1857" spans="22:26">
      <c r="V1857"/>
      <c r="W1857"/>
      <c r="X1857"/>
      <c r="Y1857"/>
      <c r="Z1857"/>
    </row>
    <row r="1858" spans="22:26">
      <c r="V1858"/>
      <c r="W1858"/>
      <c r="X1858"/>
      <c r="Y1858"/>
      <c r="Z1858"/>
    </row>
    <row r="1859" spans="22:26">
      <c r="V1859"/>
      <c r="W1859"/>
      <c r="X1859"/>
      <c r="Y1859"/>
      <c r="Z1859"/>
    </row>
    <row r="1860" spans="22:26">
      <c r="V1860"/>
      <c r="W1860"/>
      <c r="X1860"/>
      <c r="Y1860"/>
      <c r="Z1860"/>
    </row>
    <row r="1861" spans="22:26">
      <c r="V1861"/>
      <c r="W1861"/>
      <c r="X1861"/>
      <c r="Y1861"/>
      <c r="Z1861"/>
    </row>
    <row r="1862" spans="22:26">
      <c r="V1862"/>
      <c r="W1862"/>
      <c r="X1862"/>
      <c r="Y1862"/>
      <c r="Z1862"/>
    </row>
    <row r="1863" spans="22:26">
      <c r="V1863"/>
      <c r="W1863"/>
      <c r="X1863"/>
      <c r="Y1863"/>
      <c r="Z1863"/>
    </row>
    <row r="1864" spans="22:26">
      <c r="V1864"/>
      <c r="W1864"/>
      <c r="X1864"/>
      <c r="Y1864"/>
      <c r="Z1864"/>
    </row>
    <row r="1865" spans="22:26">
      <c r="V1865"/>
      <c r="W1865"/>
      <c r="X1865"/>
      <c r="Y1865"/>
      <c r="Z1865"/>
    </row>
    <row r="1866" spans="22:26">
      <c r="V1866"/>
      <c r="W1866"/>
      <c r="X1866"/>
      <c r="Y1866"/>
      <c r="Z1866"/>
    </row>
    <row r="1867" spans="22:26">
      <c r="V1867"/>
      <c r="W1867"/>
      <c r="X1867"/>
      <c r="Y1867"/>
      <c r="Z1867"/>
    </row>
    <row r="1868" spans="22:26">
      <c r="V1868"/>
      <c r="W1868"/>
      <c r="X1868"/>
      <c r="Y1868"/>
      <c r="Z1868"/>
    </row>
    <row r="1869" spans="22:26">
      <c r="V1869"/>
      <c r="W1869"/>
      <c r="X1869"/>
      <c r="Y1869"/>
      <c r="Z1869"/>
    </row>
    <row r="1870" spans="22:26">
      <c r="V1870"/>
      <c r="W1870"/>
      <c r="X1870"/>
      <c r="Y1870"/>
      <c r="Z1870"/>
    </row>
    <row r="1871" spans="22:26">
      <c r="V1871"/>
      <c r="W1871"/>
      <c r="X1871"/>
      <c r="Y1871"/>
      <c r="Z1871"/>
    </row>
    <row r="1872" spans="22:26">
      <c r="V1872"/>
      <c r="W1872"/>
      <c r="X1872"/>
      <c r="Y1872"/>
      <c r="Z1872"/>
    </row>
    <row r="1873" spans="22:26">
      <c r="V1873"/>
      <c r="W1873"/>
      <c r="X1873"/>
      <c r="Y1873"/>
      <c r="Z1873"/>
    </row>
    <row r="1874" spans="22:26">
      <c r="V1874"/>
      <c r="W1874"/>
      <c r="X1874"/>
      <c r="Y1874"/>
      <c r="Z1874"/>
    </row>
    <row r="1875" spans="22:26">
      <c r="V1875"/>
      <c r="W1875"/>
      <c r="X1875"/>
      <c r="Y1875"/>
      <c r="Z1875"/>
    </row>
    <row r="1876" spans="22:26">
      <c r="V1876"/>
      <c r="W1876"/>
      <c r="X1876"/>
      <c r="Y1876"/>
      <c r="Z1876"/>
    </row>
    <row r="1877" spans="22:26">
      <c r="V1877"/>
      <c r="W1877"/>
      <c r="X1877"/>
      <c r="Y1877"/>
      <c r="Z1877"/>
    </row>
    <row r="1878" spans="22:26">
      <c r="V1878"/>
      <c r="W1878"/>
      <c r="X1878"/>
      <c r="Y1878"/>
      <c r="Z1878"/>
    </row>
    <row r="1879" spans="22:26">
      <c r="V1879"/>
      <c r="W1879"/>
      <c r="X1879"/>
      <c r="Y1879"/>
      <c r="Z1879"/>
    </row>
    <row r="1880" spans="22:26">
      <c r="V1880"/>
      <c r="W1880"/>
      <c r="X1880"/>
      <c r="Y1880"/>
      <c r="Z1880"/>
    </row>
    <row r="1881" spans="22:26">
      <c r="V1881"/>
      <c r="W1881"/>
      <c r="X1881"/>
      <c r="Y1881"/>
      <c r="Z1881"/>
    </row>
    <row r="1882" spans="22:26">
      <c r="V1882"/>
      <c r="W1882"/>
      <c r="X1882"/>
      <c r="Y1882"/>
      <c r="Z1882"/>
    </row>
    <row r="1883" spans="22:26">
      <c r="V1883"/>
      <c r="W1883"/>
      <c r="X1883"/>
      <c r="Y1883"/>
      <c r="Z1883"/>
    </row>
    <row r="1884" spans="22:26">
      <c r="V1884"/>
      <c r="W1884"/>
      <c r="X1884"/>
      <c r="Y1884"/>
      <c r="Z1884"/>
    </row>
    <row r="1885" spans="22:26">
      <c r="V1885"/>
      <c r="W1885"/>
      <c r="X1885"/>
      <c r="Y1885"/>
      <c r="Z1885"/>
    </row>
    <row r="1886" spans="22:26">
      <c r="V1886"/>
      <c r="W1886"/>
      <c r="X1886"/>
      <c r="Y1886"/>
      <c r="Z1886"/>
    </row>
    <row r="1887" spans="22:26">
      <c r="V1887"/>
      <c r="W1887"/>
      <c r="X1887"/>
      <c r="Y1887"/>
      <c r="Z1887"/>
    </row>
    <row r="1888" spans="22:26">
      <c r="V1888"/>
      <c r="W1888"/>
      <c r="X1888"/>
      <c r="Y1888"/>
      <c r="Z1888"/>
    </row>
    <row r="1889" spans="22:26">
      <c r="V1889"/>
      <c r="W1889"/>
      <c r="X1889"/>
      <c r="Y1889"/>
      <c r="Z1889"/>
    </row>
    <row r="1890" spans="22:26">
      <c r="V1890"/>
      <c r="W1890"/>
      <c r="X1890"/>
      <c r="Y1890"/>
      <c r="Z1890"/>
    </row>
    <row r="1891" spans="22:26">
      <c r="V1891"/>
      <c r="W1891"/>
      <c r="X1891"/>
      <c r="Y1891"/>
      <c r="Z1891"/>
    </row>
    <row r="1892" spans="22:26">
      <c r="V1892"/>
      <c r="W1892"/>
      <c r="X1892"/>
      <c r="Y1892"/>
      <c r="Z1892"/>
    </row>
    <row r="1893" spans="22:26">
      <c r="V1893"/>
      <c r="W1893"/>
      <c r="X1893"/>
      <c r="Y1893"/>
      <c r="Z1893"/>
    </row>
    <row r="1894" spans="22:26">
      <c r="V1894"/>
      <c r="W1894"/>
      <c r="X1894"/>
      <c r="Y1894"/>
      <c r="Z1894"/>
    </row>
    <row r="1895" spans="22:26">
      <c r="V1895"/>
      <c r="W1895"/>
      <c r="X1895"/>
      <c r="Y1895"/>
      <c r="Z1895"/>
    </row>
    <row r="1896" spans="22:26">
      <c r="V1896"/>
      <c r="W1896"/>
      <c r="X1896"/>
      <c r="Y1896"/>
      <c r="Z1896"/>
    </row>
    <row r="1897" spans="22:26">
      <c r="V1897"/>
      <c r="W1897"/>
      <c r="X1897"/>
      <c r="Y1897"/>
      <c r="Z1897"/>
    </row>
    <row r="1898" spans="22:26">
      <c r="V1898"/>
      <c r="W1898"/>
      <c r="X1898"/>
      <c r="Y1898"/>
      <c r="Z1898"/>
    </row>
    <row r="1899" spans="22:26">
      <c r="V1899"/>
      <c r="W1899"/>
      <c r="X1899"/>
      <c r="Y1899"/>
      <c r="Z1899"/>
    </row>
    <row r="1900" spans="22:26">
      <c r="V1900"/>
      <c r="W1900"/>
      <c r="X1900"/>
      <c r="Y1900"/>
      <c r="Z1900"/>
    </row>
    <row r="1901" spans="22:26">
      <c r="V1901"/>
      <c r="W1901"/>
      <c r="X1901"/>
      <c r="Y1901"/>
      <c r="Z1901"/>
    </row>
    <row r="1902" spans="22:26">
      <c r="V1902"/>
      <c r="W1902"/>
      <c r="X1902"/>
      <c r="Y1902"/>
      <c r="Z1902"/>
    </row>
    <row r="1903" spans="22:26">
      <c r="V1903"/>
      <c r="W1903"/>
      <c r="X1903"/>
      <c r="Y1903"/>
      <c r="Z1903"/>
    </row>
    <row r="1904" spans="22:26">
      <c r="V1904"/>
      <c r="W1904"/>
      <c r="X1904"/>
      <c r="Y1904"/>
      <c r="Z1904"/>
    </row>
    <row r="1905" spans="22:26">
      <c r="V1905"/>
      <c r="W1905"/>
      <c r="X1905"/>
      <c r="Y1905"/>
      <c r="Z1905"/>
    </row>
    <row r="1906" spans="22:26">
      <c r="V1906"/>
      <c r="W1906"/>
      <c r="X1906"/>
      <c r="Y1906"/>
      <c r="Z1906"/>
    </row>
    <row r="1907" spans="22:26">
      <c r="V1907"/>
      <c r="W1907"/>
      <c r="X1907"/>
      <c r="Y1907"/>
      <c r="Z1907"/>
    </row>
    <row r="1908" spans="22:26">
      <c r="V1908"/>
      <c r="W1908"/>
      <c r="X1908"/>
      <c r="Y1908"/>
      <c r="Z1908"/>
    </row>
    <row r="1909" spans="22:26">
      <c r="V1909"/>
      <c r="W1909"/>
      <c r="X1909"/>
      <c r="Y1909"/>
      <c r="Z1909"/>
    </row>
    <row r="1910" spans="22:26">
      <c r="V1910"/>
      <c r="W1910"/>
      <c r="X1910"/>
      <c r="Y1910"/>
      <c r="Z1910"/>
    </row>
    <row r="1911" spans="22:26">
      <c r="V1911"/>
      <c r="W1911"/>
      <c r="X1911"/>
      <c r="Y1911"/>
      <c r="Z1911"/>
    </row>
    <row r="1912" spans="22:26">
      <c r="V1912"/>
      <c r="W1912"/>
      <c r="X1912"/>
      <c r="Y1912"/>
      <c r="Z1912"/>
    </row>
    <row r="1913" spans="22:26">
      <c r="V1913"/>
      <c r="W1913"/>
      <c r="X1913"/>
      <c r="Y1913"/>
      <c r="Z1913"/>
    </row>
    <row r="1914" spans="22:26">
      <c r="V1914"/>
      <c r="W1914"/>
      <c r="X1914"/>
      <c r="Y1914"/>
      <c r="Z1914"/>
    </row>
    <row r="1915" spans="22:26">
      <c r="V1915"/>
      <c r="W1915"/>
      <c r="X1915"/>
      <c r="Y1915"/>
      <c r="Z1915"/>
    </row>
    <row r="1916" spans="22:26">
      <c r="V1916"/>
      <c r="W1916"/>
      <c r="X1916"/>
      <c r="Y1916"/>
      <c r="Z1916"/>
    </row>
    <row r="1917" spans="22:26">
      <c r="V1917"/>
      <c r="W1917"/>
      <c r="X1917"/>
      <c r="Y1917"/>
      <c r="Z1917"/>
    </row>
    <row r="1918" spans="22:26">
      <c r="V1918"/>
      <c r="W1918"/>
      <c r="X1918"/>
      <c r="Y1918"/>
      <c r="Z1918"/>
    </row>
    <row r="1919" spans="22:26">
      <c r="V1919"/>
      <c r="W1919"/>
      <c r="X1919"/>
      <c r="Y1919"/>
      <c r="Z1919"/>
    </row>
    <row r="1920" spans="22:26">
      <c r="V1920"/>
      <c r="W1920"/>
      <c r="X1920"/>
      <c r="Y1920"/>
      <c r="Z1920"/>
    </row>
    <row r="1921" spans="22:26">
      <c r="V1921"/>
      <c r="W1921"/>
      <c r="X1921"/>
      <c r="Y1921"/>
      <c r="Z1921"/>
    </row>
    <row r="1922" spans="22:26">
      <c r="V1922"/>
      <c r="W1922"/>
      <c r="X1922"/>
      <c r="Y1922"/>
      <c r="Z1922"/>
    </row>
    <row r="1923" spans="22:26">
      <c r="V1923"/>
      <c r="W1923"/>
      <c r="X1923"/>
      <c r="Y1923"/>
      <c r="Z1923"/>
    </row>
    <row r="1924" spans="22:26">
      <c r="V1924"/>
      <c r="W1924"/>
      <c r="X1924"/>
      <c r="Y1924"/>
      <c r="Z1924"/>
    </row>
    <row r="1925" spans="22:26">
      <c r="V1925"/>
      <c r="W1925"/>
      <c r="X1925"/>
      <c r="Y1925"/>
      <c r="Z1925"/>
    </row>
    <row r="1926" spans="22:26">
      <c r="V1926"/>
      <c r="W1926"/>
      <c r="X1926"/>
      <c r="Y1926"/>
      <c r="Z1926"/>
    </row>
    <row r="1927" spans="22:26">
      <c r="V1927"/>
      <c r="W1927"/>
      <c r="X1927"/>
      <c r="Y1927"/>
      <c r="Z1927"/>
    </row>
    <row r="1928" spans="22:26">
      <c r="V1928"/>
      <c r="W1928"/>
      <c r="X1928"/>
      <c r="Y1928"/>
      <c r="Z1928"/>
    </row>
    <row r="1929" spans="22:26">
      <c r="V1929"/>
      <c r="W1929"/>
      <c r="X1929"/>
      <c r="Y1929"/>
      <c r="Z1929"/>
    </row>
    <row r="1930" spans="22:26">
      <c r="V1930"/>
      <c r="W1930"/>
      <c r="X1930"/>
      <c r="Y1930"/>
      <c r="Z1930"/>
    </row>
    <row r="1931" spans="22:26">
      <c r="V1931"/>
      <c r="W1931"/>
      <c r="X1931"/>
      <c r="Y1931"/>
      <c r="Z1931"/>
    </row>
    <row r="1932" spans="22:26">
      <c r="V1932"/>
      <c r="W1932"/>
      <c r="X1932"/>
      <c r="Y1932"/>
      <c r="Z1932"/>
    </row>
    <row r="1933" spans="22:26">
      <c r="V1933"/>
      <c r="W1933"/>
      <c r="X1933"/>
      <c r="Y1933"/>
      <c r="Z1933"/>
    </row>
    <row r="1934" spans="22:26">
      <c r="V1934"/>
      <c r="W1934"/>
      <c r="X1934"/>
      <c r="Y1934"/>
      <c r="Z1934"/>
    </row>
    <row r="1935" spans="22:26">
      <c r="V1935"/>
      <c r="W1935"/>
      <c r="X1935"/>
      <c r="Y1935"/>
      <c r="Z1935"/>
    </row>
    <row r="1936" spans="22:26">
      <c r="V1936"/>
      <c r="W1936"/>
      <c r="X1936"/>
      <c r="Y1936"/>
      <c r="Z1936"/>
    </row>
    <row r="1937" spans="22:26">
      <c r="V1937"/>
      <c r="W1937"/>
      <c r="X1937"/>
      <c r="Y1937"/>
      <c r="Z1937"/>
    </row>
    <row r="1938" spans="22:26">
      <c r="V1938"/>
      <c r="W1938"/>
      <c r="X1938"/>
      <c r="Y1938"/>
      <c r="Z1938"/>
    </row>
    <row r="1939" spans="22:26">
      <c r="V1939"/>
      <c r="W1939"/>
      <c r="X1939"/>
      <c r="Y1939"/>
      <c r="Z1939"/>
    </row>
    <row r="1940" spans="22:26">
      <c r="V1940"/>
      <c r="W1940"/>
      <c r="X1940"/>
      <c r="Y1940"/>
      <c r="Z1940"/>
    </row>
    <row r="1941" spans="22:26">
      <c r="V1941"/>
      <c r="W1941"/>
      <c r="X1941"/>
      <c r="Y1941"/>
      <c r="Z1941"/>
    </row>
    <row r="1942" spans="22:26">
      <c r="V1942"/>
      <c r="W1942"/>
      <c r="X1942"/>
      <c r="Y1942"/>
      <c r="Z1942"/>
    </row>
    <row r="1943" spans="22:26">
      <c r="V1943"/>
      <c r="W1943"/>
      <c r="X1943"/>
      <c r="Y1943"/>
      <c r="Z1943"/>
    </row>
    <row r="1944" spans="22:26">
      <c r="V1944"/>
      <c r="W1944"/>
      <c r="X1944"/>
      <c r="Y1944"/>
      <c r="Z1944"/>
    </row>
    <row r="1945" spans="22:26">
      <c r="V1945"/>
      <c r="W1945"/>
      <c r="X1945"/>
      <c r="Y1945"/>
      <c r="Z1945"/>
    </row>
    <row r="1946" spans="22:26">
      <c r="V1946"/>
      <c r="W1946"/>
      <c r="X1946"/>
      <c r="Y1946"/>
      <c r="Z1946"/>
    </row>
    <row r="1947" spans="22:26">
      <c r="V1947"/>
      <c r="W1947"/>
      <c r="X1947"/>
      <c r="Y1947"/>
      <c r="Z1947"/>
    </row>
    <row r="1948" spans="22:26">
      <c r="V1948"/>
      <c r="W1948"/>
      <c r="X1948"/>
      <c r="Y1948"/>
      <c r="Z1948"/>
    </row>
    <row r="1949" spans="22:26">
      <c r="V1949"/>
      <c r="W1949"/>
      <c r="X1949"/>
      <c r="Y1949"/>
      <c r="Z1949"/>
    </row>
    <row r="1950" spans="22:26">
      <c r="V1950"/>
      <c r="W1950"/>
      <c r="X1950"/>
      <c r="Y1950"/>
      <c r="Z1950"/>
    </row>
    <row r="1951" spans="22:26">
      <c r="V1951"/>
      <c r="W1951"/>
      <c r="X1951"/>
      <c r="Y1951"/>
      <c r="Z1951"/>
    </row>
    <row r="1952" spans="22:26">
      <c r="V1952"/>
      <c r="W1952"/>
      <c r="X1952"/>
      <c r="Y1952"/>
      <c r="Z1952"/>
    </row>
    <row r="1953" spans="22:26">
      <c r="V1953"/>
      <c r="W1953"/>
      <c r="X1953"/>
      <c r="Y1953"/>
      <c r="Z1953"/>
    </row>
    <row r="1954" spans="22:26">
      <c r="V1954"/>
      <c r="W1954"/>
      <c r="X1954"/>
      <c r="Y1954"/>
      <c r="Z1954"/>
    </row>
    <row r="1955" spans="22:26">
      <c r="V1955"/>
      <c r="W1955"/>
      <c r="X1955"/>
      <c r="Y1955"/>
      <c r="Z1955"/>
    </row>
    <row r="1956" spans="22:26">
      <c r="V1956"/>
      <c r="W1956"/>
      <c r="X1956"/>
      <c r="Y1956"/>
      <c r="Z1956"/>
    </row>
    <row r="1957" spans="22:26">
      <c r="V1957"/>
      <c r="W1957"/>
      <c r="X1957"/>
      <c r="Y1957"/>
      <c r="Z1957"/>
    </row>
    <row r="1958" spans="22:26">
      <c r="V1958"/>
      <c r="W1958"/>
      <c r="X1958"/>
      <c r="Y1958"/>
      <c r="Z1958"/>
    </row>
    <row r="1959" spans="22:26">
      <c r="V1959"/>
      <c r="W1959"/>
      <c r="X1959"/>
      <c r="Y1959"/>
      <c r="Z1959"/>
    </row>
    <row r="1960" spans="22:26">
      <c r="V1960"/>
      <c r="W1960"/>
      <c r="X1960"/>
      <c r="Y1960"/>
      <c r="Z1960"/>
    </row>
    <row r="1961" spans="22:26">
      <c r="V1961"/>
      <c r="W1961"/>
      <c r="X1961"/>
      <c r="Y1961"/>
      <c r="Z1961"/>
    </row>
    <row r="1962" spans="22:26">
      <c r="V1962"/>
      <c r="W1962"/>
      <c r="X1962"/>
      <c r="Y1962"/>
      <c r="Z1962"/>
    </row>
    <row r="1963" spans="22:26">
      <c r="V1963"/>
      <c r="W1963"/>
      <c r="X1963"/>
      <c r="Y1963"/>
      <c r="Z1963"/>
    </row>
    <row r="1964" spans="22:26">
      <c r="V1964"/>
      <c r="W1964"/>
      <c r="X1964"/>
      <c r="Y1964"/>
      <c r="Z1964"/>
    </row>
    <row r="1965" spans="22:26">
      <c r="V1965"/>
      <c r="W1965"/>
      <c r="X1965"/>
      <c r="Y1965"/>
      <c r="Z1965"/>
    </row>
    <row r="1966" spans="22:26">
      <c r="V1966"/>
      <c r="W1966"/>
      <c r="X1966"/>
      <c r="Y1966"/>
      <c r="Z1966"/>
    </row>
    <row r="1967" spans="22:26">
      <c r="V1967"/>
      <c r="W1967"/>
      <c r="X1967"/>
      <c r="Y1967"/>
      <c r="Z1967"/>
    </row>
    <row r="1968" spans="22:26">
      <c r="V1968"/>
      <c r="W1968"/>
      <c r="X1968"/>
      <c r="Y1968"/>
      <c r="Z1968"/>
    </row>
    <row r="1969" spans="22:26">
      <c r="V1969"/>
      <c r="W1969"/>
      <c r="X1969"/>
      <c r="Y1969"/>
      <c r="Z1969"/>
    </row>
    <row r="1970" spans="22:26">
      <c r="V1970"/>
      <c r="W1970"/>
      <c r="X1970"/>
      <c r="Y1970"/>
      <c r="Z1970"/>
    </row>
    <row r="1971" spans="22:26">
      <c r="V1971"/>
      <c r="W1971"/>
      <c r="X1971"/>
      <c r="Y1971"/>
      <c r="Z1971"/>
    </row>
    <row r="1972" spans="22:26">
      <c r="V1972"/>
      <c r="W1972"/>
      <c r="X1972"/>
      <c r="Y1972"/>
      <c r="Z1972"/>
    </row>
    <row r="1973" spans="22:26">
      <c r="V1973"/>
      <c r="W1973"/>
      <c r="X1973"/>
      <c r="Y1973"/>
      <c r="Z1973"/>
    </row>
    <row r="1974" spans="22:26">
      <c r="V1974"/>
      <c r="W1974"/>
      <c r="X1974"/>
      <c r="Y1974"/>
      <c r="Z1974"/>
    </row>
    <row r="1975" spans="22:26">
      <c r="V1975"/>
      <c r="W1975"/>
      <c r="X1975"/>
      <c r="Y1975"/>
      <c r="Z1975"/>
    </row>
    <row r="1976" spans="22:26">
      <c r="V1976"/>
      <c r="W1976"/>
      <c r="X1976"/>
      <c r="Y1976"/>
      <c r="Z1976"/>
    </row>
    <row r="1977" spans="22:26">
      <c r="V1977"/>
      <c r="W1977"/>
      <c r="X1977"/>
      <c r="Y1977"/>
      <c r="Z1977"/>
    </row>
    <row r="1978" spans="22:26">
      <c r="V1978"/>
      <c r="W1978"/>
      <c r="X1978"/>
      <c r="Y1978"/>
      <c r="Z1978"/>
    </row>
    <row r="1979" spans="22:26">
      <c r="V1979"/>
      <c r="W1979"/>
      <c r="X1979"/>
      <c r="Y1979"/>
      <c r="Z1979"/>
    </row>
    <row r="1980" spans="22:26">
      <c r="V1980"/>
      <c r="W1980"/>
      <c r="X1980"/>
      <c r="Y1980"/>
      <c r="Z1980"/>
    </row>
    <row r="1981" spans="22:26">
      <c r="V1981"/>
      <c r="W1981"/>
      <c r="X1981"/>
      <c r="Y1981"/>
      <c r="Z1981"/>
    </row>
    <row r="1982" spans="22:26">
      <c r="V1982"/>
      <c r="W1982"/>
      <c r="X1982"/>
      <c r="Y1982"/>
      <c r="Z1982"/>
    </row>
    <row r="1983" spans="22:26">
      <c r="V1983"/>
      <c r="W1983"/>
      <c r="X1983"/>
      <c r="Y1983"/>
      <c r="Z1983"/>
    </row>
    <row r="1984" spans="22:26">
      <c r="V1984"/>
      <c r="W1984"/>
      <c r="X1984"/>
      <c r="Y1984"/>
      <c r="Z1984"/>
    </row>
    <row r="1985" spans="22:26">
      <c r="V1985"/>
      <c r="W1985"/>
      <c r="X1985"/>
      <c r="Y1985"/>
      <c r="Z1985"/>
    </row>
    <row r="1986" spans="22:26">
      <c r="V1986"/>
      <c r="W1986"/>
      <c r="X1986"/>
      <c r="Y1986"/>
      <c r="Z1986"/>
    </row>
    <row r="1987" spans="22:26">
      <c r="V1987"/>
      <c r="W1987"/>
      <c r="X1987"/>
      <c r="Y1987"/>
      <c r="Z1987"/>
    </row>
    <row r="1988" spans="22:26">
      <c r="V1988"/>
      <c r="W1988"/>
      <c r="X1988"/>
      <c r="Y1988"/>
      <c r="Z1988"/>
    </row>
    <row r="1989" spans="22:26">
      <c r="V1989"/>
      <c r="W1989"/>
      <c r="X1989"/>
      <c r="Y1989"/>
      <c r="Z1989"/>
    </row>
    <row r="1990" spans="22:26">
      <c r="V1990"/>
      <c r="W1990"/>
      <c r="X1990"/>
      <c r="Y1990"/>
      <c r="Z1990"/>
    </row>
    <row r="1991" spans="22:26">
      <c r="V1991"/>
      <c r="W1991"/>
      <c r="X1991"/>
      <c r="Y1991"/>
      <c r="Z1991"/>
    </row>
    <row r="1992" spans="22:26">
      <c r="V1992"/>
      <c r="W1992"/>
      <c r="X1992"/>
      <c r="Y1992"/>
      <c r="Z1992"/>
    </row>
    <row r="1993" spans="22:26">
      <c r="V1993"/>
      <c r="W1993"/>
      <c r="X1993"/>
      <c r="Y1993"/>
      <c r="Z1993"/>
    </row>
    <row r="1994" spans="22:26">
      <c r="V1994"/>
      <c r="W1994"/>
      <c r="X1994"/>
      <c r="Y1994"/>
      <c r="Z1994"/>
    </row>
    <row r="1995" spans="22:26">
      <c r="V1995"/>
      <c r="W1995"/>
      <c r="X1995"/>
      <c r="Y1995"/>
      <c r="Z1995"/>
    </row>
    <row r="1996" spans="22:26">
      <c r="V1996"/>
      <c r="W1996"/>
      <c r="X1996"/>
      <c r="Y1996"/>
      <c r="Z1996"/>
    </row>
    <row r="1997" spans="22:26">
      <c r="V1997"/>
      <c r="W1997"/>
      <c r="X1997"/>
      <c r="Y1997"/>
      <c r="Z1997"/>
    </row>
    <row r="1998" spans="22:26">
      <c r="V1998"/>
      <c r="W1998"/>
      <c r="X1998"/>
      <c r="Y1998"/>
      <c r="Z1998"/>
    </row>
    <row r="1999" spans="22:26">
      <c r="V1999"/>
      <c r="W1999"/>
      <c r="X1999"/>
      <c r="Y1999"/>
      <c r="Z1999"/>
    </row>
    <row r="2000" spans="22:26">
      <c r="V2000"/>
      <c r="W2000"/>
      <c r="X2000"/>
      <c r="Y2000"/>
      <c r="Z2000"/>
    </row>
    <row r="2001" spans="22:26">
      <c r="V2001"/>
      <c r="W2001"/>
      <c r="X2001"/>
      <c r="Y2001"/>
      <c r="Z2001"/>
    </row>
    <row r="2002" spans="22:26">
      <c r="V2002"/>
      <c r="W2002"/>
      <c r="X2002"/>
      <c r="Y2002"/>
      <c r="Z2002"/>
    </row>
    <row r="2003" spans="22:26">
      <c r="V2003"/>
      <c r="W2003"/>
      <c r="X2003"/>
      <c r="Y2003"/>
      <c r="Z2003"/>
    </row>
    <row r="2004" spans="22:26">
      <c r="V2004"/>
      <c r="W2004"/>
      <c r="X2004"/>
      <c r="Y2004"/>
      <c r="Z2004"/>
    </row>
    <row r="2005" spans="22:26">
      <c r="V2005"/>
      <c r="W2005"/>
      <c r="X2005"/>
      <c r="Y2005"/>
      <c r="Z2005"/>
    </row>
    <row r="2006" spans="22:26">
      <c r="V2006"/>
      <c r="W2006"/>
      <c r="X2006"/>
      <c r="Y2006"/>
      <c r="Z2006"/>
    </row>
    <row r="2007" spans="22:26">
      <c r="V2007"/>
      <c r="W2007"/>
      <c r="X2007"/>
      <c r="Y2007"/>
      <c r="Z2007"/>
    </row>
    <row r="2008" spans="22:26">
      <c r="V2008"/>
      <c r="W2008"/>
      <c r="X2008"/>
      <c r="Y2008"/>
      <c r="Z2008"/>
    </row>
    <row r="2009" spans="22:26">
      <c r="V2009"/>
      <c r="W2009"/>
      <c r="X2009"/>
      <c r="Y2009"/>
      <c r="Z2009"/>
    </row>
    <row r="2010" spans="22:26">
      <c r="V2010"/>
      <c r="W2010"/>
      <c r="X2010"/>
      <c r="Y2010"/>
      <c r="Z2010"/>
    </row>
    <row r="2011" spans="22:26">
      <c r="V2011"/>
      <c r="W2011"/>
      <c r="X2011"/>
      <c r="Y2011"/>
      <c r="Z2011"/>
    </row>
    <row r="2012" spans="22:26">
      <c r="V2012"/>
      <c r="W2012"/>
      <c r="X2012"/>
      <c r="Y2012"/>
      <c r="Z2012"/>
    </row>
    <row r="2013" spans="22:26">
      <c r="V2013"/>
      <c r="W2013"/>
      <c r="X2013"/>
      <c r="Y2013"/>
      <c r="Z2013"/>
    </row>
    <row r="2014" spans="22:26">
      <c r="V2014"/>
      <c r="W2014"/>
      <c r="X2014"/>
      <c r="Y2014"/>
      <c r="Z2014"/>
    </row>
    <row r="2015" spans="22:26">
      <c r="V2015"/>
      <c r="W2015"/>
      <c r="X2015"/>
      <c r="Y2015"/>
      <c r="Z2015"/>
    </row>
    <row r="2016" spans="22:26">
      <c r="V2016"/>
      <c r="W2016"/>
      <c r="X2016"/>
      <c r="Y2016"/>
      <c r="Z2016"/>
    </row>
    <row r="2017" spans="22:26">
      <c r="V2017"/>
      <c r="W2017"/>
      <c r="X2017"/>
      <c r="Y2017"/>
      <c r="Z2017"/>
    </row>
    <row r="2018" spans="22:26">
      <c r="V2018"/>
      <c r="W2018"/>
      <c r="X2018"/>
      <c r="Y2018"/>
      <c r="Z2018"/>
    </row>
    <row r="2019" spans="22:26">
      <c r="V2019"/>
      <c r="W2019"/>
      <c r="X2019"/>
      <c r="Y2019"/>
      <c r="Z2019"/>
    </row>
    <row r="2020" spans="22:26">
      <c r="V2020"/>
      <c r="W2020"/>
      <c r="X2020"/>
      <c r="Y2020"/>
      <c r="Z2020"/>
    </row>
    <row r="2021" spans="22:26">
      <c r="V2021"/>
      <c r="W2021"/>
      <c r="X2021"/>
      <c r="Y2021"/>
      <c r="Z2021"/>
    </row>
    <row r="2022" spans="22:26">
      <c r="V2022"/>
      <c r="W2022"/>
      <c r="X2022"/>
      <c r="Y2022"/>
      <c r="Z2022"/>
    </row>
    <row r="2023" spans="22:26">
      <c r="V2023"/>
      <c r="W2023"/>
      <c r="X2023"/>
      <c r="Y2023"/>
      <c r="Z2023"/>
    </row>
    <row r="2024" spans="22:26">
      <c r="V2024"/>
      <c r="W2024"/>
      <c r="X2024"/>
      <c r="Y2024"/>
      <c r="Z2024"/>
    </row>
    <row r="2025" spans="22:26">
      <c r="V2025"/>
      <c r="W2025"/>
      <c r="X2025"/>
      <c r="Y2025"/>
      <c r="Z2025"/>
    </row>
    <row r="2026" spans="22:26">
      <c r="V2026"/>
      <c r="W2026"/>
      <c r="X2026"/>
      <c r="Y2026"/>
      <c r="Z2026"/>
    </row>
    <row r="2027" spans="22:26">
      <c r="V2027"/>
      <c r="W2027"/>
      <c r="X2027"/>
      <c r="Y2027"/>
      <c r="Z2027"/>
    </row>
    <row r="2028" spans="22:26">
      <c r="V2028"/>
      <c r="W2028"/>
      <c r="X2028"/>
      <c r="Y2028"/>
      <c r="Z2028"/>
    </row>
    <row r="2029" spans="22:26">
      <c r="V2029"/>
      <c r="W2029"/>
      <c r="X2029"/>
      <c r="Y2029"/>
      <c r="Z2029"/>
    </row>
    <row r="2030" spans="22:26">
      <c r="V2030"/>
      <c r="W2030"/>
      <c r="X2030"/>
      <c r="Y2030"/>
      <c r="Z2030"/>
    </row>
    <row r="2031" spans="22:26">
      <c r="V2031"/>
      <c r="W2031"/>
      <c r="X2031"/>
      <c r="Y2031"/>
      <c r="Z2031"/>
    </row>
    <row r="2032" spans="22:26">
      <c r="V2032"/>
      <c r="W2032"/>
      <c r="X2032"/>
      <c r="Y2032"/>
      <c r="Z2032"/>
    </row>
    <row r="2033" spans="22:26">
      <c r="V2033"/>
      <c r="W2033"/>
      <c r="X2033"/>
      <c r="Y2033"/>
      <c r="Z2033"/>
    </row>
    <row r="2034" spans="22:26">
      <c r="V2034"/>
      <c r="W2034"/>
      <c r="X2034"/>
      <c r="Y2034"/>
      <c r="Z2034"/>
    </row>
    <row r="2035" spans="22:26">
      <c r="V2035"/>
      <c r="W2035"/>
      <c r="X2035"/>
      <c r="Y2035"/>
      <c r="Z2035"/>
    </row>
    <row r="2036" spans="22:26">
      <c r="V2036"/>
      <c r="W2036"/>
      <c r="X2036"/>
      <c r="Y2036"/>
      <c r="Z2036"/>
    </row>
    <row r="2037" spans="22:26">
      <c r="V2037"/>
      <c r="W2037"/>
      <c r="X2037"/>
      <c r="Y2037"/>
      <c r="Z2037"/>
    </row>
    <row r="2038" spans="22:26">
      <c r="V2038"/>
      <c r="W2038"/>
      <c r="X2038"/>
      <c r="Y2038"/>
      <c r="Z2038"/>
    </row>
    <row r="2039" spans="22:26">
      <c r="V2039"/>
      <c r="W2039"/>
      <c r="X2039"/>
      <c r="Y2039"/>
      <c r="Z2039"/>
    </row>
    <row r="2040" spans="22:26">
      <c r="V2040"/>
      <c r="W2040"/>
      <c r="X2040"/>
      <c r="Y2040"/>
      <c r="Z2040"/>
    </row>
    <row r="2041" spans="22:26">
      <c r="V2041"/>
      <c r="W2041"/>
      <c r="X2041"/>
      <c r="Y2041"/>
      <c r="Z2041"/>
    </row>
    <row r="2042" spans="22:26">
      <c r="V2042"/>
      <c r="W2042"/>
      <c r="X2042"/>
      <c r="Y2042"/>
      <c r="Z2042"/>
    </row>
    <row r="2043" spans="22:26">
      <c r="V2043"/>
      <c r="W2043"/>
      <c r="X2043"/>
      <c r="Y2043"/>
      <c r="Z2043"/>
    </row>
    <row r="2044" spans="22:26">
      <c r="V2044"/>
      <c r="W2044"/>
      <c r="X2044"/>
      <c r="Y2044"/>
      <c r="Z2044"/>
    </row>
    <row r="2045" spans="22:26">
      <c r="V2045"/>
      <c r="W2045"/>
      <c r="X2045"/>
      <c r="Y2045"/>
      <c r="Z2045"/>
    </row>
    <row r="2046" spans="22:26">
      <c r="V2046"/>
      <c r="W2046"/>
      <c r="X2046"/>
      <c r="Y2046"/>
      <c r="Z2046"/>
    </row>
    <row r="2047" spans="22:26">
      <c r="V2047"/>
      <c r="W2047"/>
      <c r="X2047"/>
      <c r="Y2047"/>
      <c r="Z2047"/>
    </row>
    <row r="2048" spans="22:26">
      <c r="V2048"/>
      <c r="W2048"/>
      <c r="X2048"/>
      <c r="Y2048"/>
      <c r="Z2048"/>
    </row>
    <row r="2049" spans="22:26">
      <c r="V2049"/>
      <c r="W2049"/>
      <c r="X2049"/>
      <c r="Y2049"/>
      <c r="Z2049"/>
    </row>
    <row r="2050" spans="22:26">
      <c r="V2050"/>
      <c r="W2050"/>
      <c r="X2050"/>
      <c r="Y2050"/>
      <c r="Z2050"/>
    </row>
    <row r="2051" spans="22:26">
      <c r="V2051"/>
      <c r="W2051"/>
      <c r="X2051"/>
      <c r="Y2051"/>
      <c r="Z2051"/>
    </row>
    <row r="2052" spans="22:26">
      <c r="V2052"/>
      <c r="W2052"/>
      <c r="X2052"/>
      <c r="Y2052"/>
      <c r="Z2052"/>
    </row>
    <row r="2053" spans="22:26">
      <c r="V2053"/>
      <c r="W2053"/>
      <c r="X2053"/>
      <c r="Y2053"/>
      <c r="Z2053"/>
    </row>
    <row r="2054" spans="22:26">
      <c r="V2054"/>
      <c r="W2054"/>
      <c r="X2054"/>
      <c r="Y2054"/>
      <c r="Z2054"/>
    </row>
    <row r="2055" spans="22:26">
      <c r="V2055"/>
      <c r="W2055"/>
      <c r="X2055"/>
      <c r="Y2055"/>
      <c r="Z2055"/>
    </row>
    <row r="2056" spans="22:26">
      <c r="V2056"/>
      <c r="W2056"/>
      <c r="X2056"/>
      <c r="Y2056"/>
      <c r="Z2056"/>
    </row>
    <row r="2057" spans="22:26">
      <c r="V2057"/>
      <c r="W2057"/>
      <c r="X2057"/>
      <c r="Y2057"/>
      <c r="Z2057"/>
    </row>
    <row r="2058" spans="22:26">
      <c r="V2058"/>
      <c r="W2058"/>
      <c r="X2058"/>
      <c r="Y2058"/>
      <c r="Z2058"/>
    </row>
    <row r="2059" spans="22:26">
      <c r="V2059"/>
      <c r="W2059"/>
      <c r="X2059"/>
      <c r="Y2059"/>
      <c r="Z2059"/>
    </row>
    <row r="2060" spans="22:26">
      <c r="V2060"/>
      <c r="W2060"/>
      <c r="X2060"/>
      <c r="Y2060"/>
      <c r="Z2060"/>
    </row>
    <row r="2061" spans="22:26">
      <c r="V2061"/>
      <c r="W2061"/>
      <c r="X2061"/>
      <c r="Y2061"/>
      <c r="Z2061"/>
    </row>
    <row r="2062" spans="22:26">
      <c r="V2062"/>
      <c r="W2062"/>
      <c r="X2062"/>
      <c r="Y2062"/>
      <c r="Z2062"/>
    </row>
    <row r="2063" spans="22:26">
      <c r="V2063"/>
      <c r="W2063"/>
      <c r="X2063"/>
      <c r="Y2063"/>
      <c r="Z2063"/>
    </row>
    <row r="2064" spans="22:26">
      <c r="V2064"/>
      <c r="W2064"/>
      <c r="X2064"/>
      <c r="Y2064"/>
      <c r="Z2064"/>
    </row>
    <row r="2065" spans="22:26">
      <c r="V2065"/>
      <c r="W2065"/>
      <c r="X2065"/>
      <c r="Y2065"/>
      <c r="Z2065"/>
    </row>
    <row r="2066" spans="22:26">
      <c r="V2066"/>
      <c r="W2066"/>
      <c r="X2066"/>
      <c r="Y2066"/>
      <c r="Z2066"/>
    </row>
    <row r="2067" spans="22:26">
      <c r="V2067"/>
      <c r="W2067"/>
      <c r="X2067"/>
      <c r="Y2067"/>
      <c r="Z2067"/>
    </row>
    <row r="2068" spans="22:26">
      <c r="V2068"/>
      <c r="W2068"/>
      <c r="X2068"/>
      <c r="Y2068"/>
      <c r="Z2068"/>
    </row>
    <row r="2069" spans="22:26">
      <c r="V2069"/>
      <c r="W2069"/>
      <c r="X2069"/>
      <c r="Y2069"/>
      <c r="Z2069"/>
    </row>
    <row r="2070" spans="22:26">
      <c r="V2070"/>
      <c r="W2070"/>
      <c r="X2070"/>
      <c r="Y2070"/>
      <c r="Z2070"/>
    </row>
    <row r="2071" spans="22:26">
      <c r="V2071"/>
      <c r="W2071"/>
      <c r="X2071"/>
      <c r="Y2071"/>
      <c r="Z2071"/>
    </row>
    <row r="2072" spans="22:26">
      <c r="V2072"/>
      <c r="W2072"/>
      <c r="X2072"/>
      <c r="Y2072"/>
      <c r="Z2072"/>
    </row>
    <row r="2073" spans="22:26">
      <c r="V2073"/>
      <c r="W2073"/>
      <c r="X2073"/>
      <c r="Y2073"/>
      <c r="Z2073"/>
    </row>
    <row r="2074" spans="22:26">
      <c r="V2074"/>
      <c r="W2074"/>
      <c r="X2074"/>
      <c r="Y2074"/>
      <c r="Z2074"/>
    </row>
    <row r="2075" spans="22:26">
      <c r="V2075"/>
      <c r="W2075"/>
      <c r="X2075"/>
      <c r="Y2075"/>
      <c r="Z2075"/>
    </row>
    <row r="2076" spans="22:26">
      <c r="V2076"/>
      <c r="W2076"/>
      <c r="X2076"/>
      <c r="Y2076"/>
      <c r="Z2076"/>
    </row>
    <row r="2077" spans="22:26">
      <c r="V2077"/>
      <c r="W2077"/>
      <c r="X2077"/>
      <c r="Y2077"/>
      <c r="Z2077"/>
    </row>
    <row r="2078" spans="22:26">
      <c r="V2078"/>
      <c r="W2078"/>
      <c r="X2078"/>
      <c r="Y2078"/>
      <c r="Z2078"/>
    </row>
    <row r="2079" spans="22:26">
      <c r="V2079"/>
      <c r="W2079"/>
      <c r="X2079"/>
      <c r="Y2079"/>
      <c r="Z2079"/>
    </row>
    <row r="2080" spans="22:26">
      <c r="V2080"/>
      <c r="W2080"/>
      <c r="X2080"/>
      <c r="Y2080"/>
      <c r="Z2080"/>
    </row>
    <row r="2081" spans="22:26">
      <c r="V2081"/>
      <c r="W2081"/>
      <c r="X2081"/>
      <c r="Y2081"/>
      <c r="Z2081"/>
    </row>
    <row r="2082" spans="22:26">
      <c r="V2082"/>
      <c r="W2082"/>
      <c r="X2082"/>
      <c r="Y2082"/>
      <c r="Z2082"/>
    </row>
    <row r="2083" spans="22:26">
      <c r="V2083"/>
      <c r="W2083"/>
      <c r="X2083"/>
      <c r="Y2083"/>
      <c r="Z2083"/>
    </row>
    <row r="2084" spans="22:26">
      <c r="V2084"/>
      <c r="W2084"/>
      <c r="X2084"/>
      <c r="Y2084"/>
      <c r="Z2084"/>
    </row>
    <row r="2085" spans="22:26">
      <c r="V2085"/>
      <c r="W2085"/>
      <c r="X2085"/>
      <c r="Y2085"/>
      <c r="Z2085"/>
    </row>
    <row r="2086" spans="22:26">
      <c r="V2086"/>
      <c r="W2086"/>
      <c r="X2086"/>
      <c r="Y2086"/>
      <c r="Z2086"/>
    </row>
    <row r="2087" spans="22:26">
      <c r="V2087"/>
      <c r="W2087"/>
      <c r="X2087"/>
      <c r="Y2087"/>
      <c r="Z2087"/>
    </row>
    <row r="2088" spans="22:26">
      <c r="V2088"/>
      <c r="W2088"/>
      <c r="X2088"/>
      <c r="Y2088"/>
      <c r="Z2088"/>
    </row>
    <row r="2089" spans="22:26">
      <c r="V2089"/>
      <c r="W2089"/>
      <c r="X2089"/>
      <c r="Y2089"/>
      <c r="Z2089"/>
    </row>
    <row r="2090" spans="22:26">
      <c r="V2090"/>
      <c r="W2090"/>
      <c r="X2090"/>
      <c r="Y2090"/>
      <c r="Z2090"/>
    </row>
    <row r="2091" spans="22:26">
      <c r="V2091"/>
      <c r="W2091"/>
      <c r="X2091"/>
      <c r="Y2091"/>
      <c r="Z2091"/>
    </row>
    <row r="2092" spans="22:26">
      <c r="V2092"/>
      <c r="W2092"/>
      <c r="X2092"/>
      <c r="Y2092"/>
      <c r="Z2092"/>
    </row>
    <row r="2093" spans="22:26">
      <c r="V2093"/>
      <c r="W2093"/>
      <c r="X2093"/>
      <c r="Y2093"/>
      <c r="Z2093"/>
    </row>
    <row r="2094" spans="22:26">
      <c r="V2094"/>
      <c r="W2094"/>
      <c r="X2094"/>
      <c r="Y2094"/>
      <c r="Z2094"/>
    </row>
    <row r="2095" spans="22:26">
      <c r="V2095"/>
      <c r="W2095"/>
      <c r="X2095"/>
      <c r="Y2095"/>
      <c r="Z2095"/>
    </row>
    <row r="2096" spans="22:26">
      <c r="V2096"/>
      <c r="W2096"/>
      <c r="X2096"/>
      <c r="Y2096"/>
      <c r="Z2096"/>
    </row>
    <row r="2097" spans="22:26">
      <c r="V2097"/>
      <c r="W2097"/>
      <c r="X2097"/>
      <c r="Y2097"/>
      <c r="Z2097"/>
    </row>
    <row r="2098" spans="22:26">
      <c r="V2098"/>
      <c r="W2098"/>
      <c r="X2098"/>
      <c r="Y2098"/>
      <c r="Z2098"/>
    </row>
    <row r="2099" spans="22:26">
      <c r="V2099"/>
      <c r="W2099"/>
      <c r="X2099"/>
      <c r="Y2099"/>
      <c r="Z2099"/>
    </row>
    <row r="2100" spans="22:26">
      <c r="V2100"/>
      <c r="W2100"/>
      <c r="X2100"/>
      <c r="Y2100"/>
      <c r="Z2100"/>
    </row>
    <row r="2101" spans="22:26">
      <c r="V2101"/>
      <c r="W2101"/>
      <c r="X2101"/>
      <c r="Y2101"/>
      <c r="Z2101"/>
    </row>
    <row r="2102" spans="22:26">
      <c r="V2102"/>
      <c r="W2102"/>
      <c r="X2102"/>
      <c r="Y2102"/>
      <c r="Z2102"/>
    </row>
    <row r="2103" spans="22:26">
      <c r="V2103"/>
      <c r="W2103"/>
      <c r="X2103"/>
      <c r="Y2103"/>
      <c r="Z2103"/>
    </row>
    <row r="2104" spans="22:26">
      <c r="V2104"/>
      <c r="W2104"/>
      <c r="X2104"/>
      <c r="Y2104"/>
      <c r="Z2104"/>
    </row>
    <row r="2105" spans="22:26">
      <c r="V2105"/>
      <c r="W2105"/>
      <c r="X2105"/>
      <c r="Y2105"/>
      <c r="Z2105"/>
    </row>
    <row r="2106" spans="22:26">
      <c r="V2106"/>
      <c r="W2106"/>
      <c r="X2106"/>
      <c r="Y2106"/>
      <c r="Z2106"/>
    </row>
    <row r="2107" spans="22:26">
      <c r="V2107"/>
      <c r="W2107"/>
      <c r="X2107"/>
      <c r="Y2107"/>
      <c r="Z2107"/>
    </row>
    <row r="2108" spans="22:26">
      <c r="V2108"/>
      <c r="W2108"/>
      <c r="X2108"/>
      <c r="Y2108"/>
      <c r="Z2108"/>
    </row>
    <row r="2109" spans="22:26">
      <c r="V2109"/>
      <c r="W2109"/>
      <c r="X2109"/>
      <c r="Y2109"/>
      <c r="Z2109"/>
    </row>
    <row r="2110" spans="22:26">
      <c r="V2110"/>
      <c r="W2110"/>
      <c r="X2110"/>
      <c r="Y2110"/>
      <c r="Z2110"/>
    </row>
    <row r="2111" spans="22:26">
      <c r="V2111"/>
      <c r="W2111"/>
      <c r="X2111"/>
      <c r="Y2111"/>
      <c r="Z2111"/>
    </row>
    <row r="2112" spans="22:26">
      <c r="V2112"/>
      <c r="W2112"/>
      <c r="X2112"/>
      <c r="Y2112"/>
      <c r="Z2112"/>
    </row>
    <row r="2113" spans="22:26">
      <c r="V2113"/>
      <c r="W2113"/>
      <c r="X2113"/>
      <c r="Y2113"/>
      <c r="Z2113"/>
    </row>
    <row r="2114" spans="22:26">
      <c r="V2114"/>
      <c r="W2114"/>
      <c r="X2114"/>
      <c r="Y2114"/>
      <c r="Z2114"/>
    </row>
    <row r="2115" spans="22:26">
      <c r="V2115"/>
      <c r="W2115"/>
      <c r="X2115"/>
      <c r="Y2115"/>
      <c r="Z2115"/>
    </row>
    <row r="2116" spans="22:26">
      <c r="V2116"/>
      <c r="W2116"/>
      <c r="X2116"/>
      <c r="Y2116"/>
      <c r="Z2116"/>
    </row>
    <row r="2117" spans="22:26">
      <c r="V2117"/>
      <c r="W2117"/>
      <c r="X2117"/>
      <c r="Y2117"/>
      <c r="Z2117"/>
    </row>
    <row r="2118" spans="22:26">
      <c r="V2118"/>
      <c r="W2118"/>
      <c r="X2118"/>
      <c r="Y2118"/>
      <c r="Z2118"/>
    </row>
    <row r="2119" spans="22:26">
      <c r="V2119"/>
      <c r="W2119"/>
      <c r="X2119"/>
      <c r="Y2119"/>
      <c r="Z2119"/>
    </row>
    <row r="2120" spans="22:26">
      <c r="V2120"/>
      <c r="W2120"/>
      <c r="X2120"/>
      <c r="Y2120"/>
      <c r="Z2120"/>
    </row>
    <row r="2121" spans="22:26">
      <c r="V2121"/>
      <c r="W2121"/>
      <c r="X2121"/>
      <c r="Y2121"/>
      <c r="Z2121"/>
    </row>
    <row r="2122" spans="22:26">
      <c r="V2122"/>
      <c r="W2122"/>
      <c r="X2122"/>
      <c r="Y2122"/>
      <c r="Z2122"/>
    </row>
    <row r="2123" spans="22:26">
      <c r="V2123"/>
      <c r="W2123"/>
      <c r="X2123"/>
      <c r="Y2123"/>
      <c r="Z2123"/>
    </row>
    <row r="2124" spans="22:26">
      <c r="V2124"/>
      <c r="W2124"/>
      <c r="X2124"/>
      <c r="Y2124"/>
      <c r="Z2124"/>
    </row>
    <row r="2125" spans="22:26">
      <c r="V2125"/>
      <c r="W2125"/>
      <c r="X2125"/>
      <c r="Y2125"/>
      <c r="Z2125"/>
    </row>
    <row r="2126" spans="22:26">
      <c r="V2126"/>
      <c r="W2126"/>
      <c r="X2126"/>
      <c r="Y2126"/>
      <c r="Z2126"/>
    </row>
    <row r="2127" spans="22:26">
      <c r="V2127"/>
      <c r="W2127"/>
      <c r="X2127"/>
      <c r="Y2127"/>
      <c r="Z2127"/>
    </row>
    <row r="2128" spans="22:26">
      <c r="V2128"/>
      <c r="W2128"/>
      <c r="X2128"/>
      <c r="Y2128"/>
      <c r="Z2128"/>
    </row>
    <row r="2129" spans="22:26">
      <c r="V2129"/>
      <c r="W2129"/>
      <c r="X2129"/>
      <c r="Y2129"/>
      <c r="Z2129"/>
    </row>
    <row r="2130" spans="22:26">
      <c r="V2130"/>
      <c r="W2130"/>
      <c r="X2130"/>
      <c r="Y2130"/>
      <c r="Z2130"/>
    </row>
    <row r="2131" spans="22:26">
      <c r="V2131"/>
      <c r="W2131"/>
      <c r="X2131"/>
      <c r="Y2131"/>
      <c r="Z2131"/>
    </row>
    <row r="2132" spans="22:26">
      <c r="V2132"/>
      <c r="W2132"/>
      <c r="X2132"/>
      <c r="Y2132"/>
      <c r="Z2132"/>
    </row>
    <row r="2133" spans="22:26">
      <c r="V2133"/>
      <c r="W2133"/>
      <c r="X2133"/>
      <c r="Y2133"/>
      <c r="Z2133"/>
    </row>
    <row r="2134" spans="22:26">
      <c r="V2134"/>
      <c r="W2134"/>
      <c r="X2134"/>
      <c r="Y2134"/>
      <c r="Z2134"/>
    </row>
    <row r="2135" spans="22:26">
      <c r="V2135"/>
      <c r="W2135"/>
      <c r="X2135"/>
      <c r="Y2135"/>
      <c r="Z2135"/>
    </row>
    <row r="2136" spans="22:26">
      <c r="V2136"/>
      <c r="W2136"/>
      <c r="X2136"/>
      <c r="Y2136"/>
      <c r="Z2136"/>
    </row>
    <row r="2137" spans="22:26">
      <c r="V2137"/>
      <c r="W2137"/>
      <c r="X2137"/>
      <c r="Y2137"/>
      <c r="Z2137"/>
    </row>
    <row r="2138" spans="22:26">
      <c r="V2138"/>
      <c r="W2138"/>
      <c r="X2138"/>
      <c r="Y2138"/>
      <c r="Z2138"/>
    </row>
    <row r="2139" spans="22:26">
      <c r="V2139"/>
      <c r="W2139"/>
      <c r="X2139"/>
      <c r="Y2139"/>
      <c r="Z2139"/>
    </row>
    <row r="2140" spans="22:26">
      <c r="V2140"/>
      <c r="W2140"/>
      <c r="X2140"/>
      <c r="Y2140"/>
      <c r="Z2140"/>
    </row>
    <row r="2141" spans="22:26">
      <c r="V2141"/>
      <c r="W2141"/>
      <c r="X2141"/>
      <c r="Y2141"/>
      <c r="Z2141"/>
    </row>
    <row r="2142" spans="22:26">
      <c r="V2142"/>
      <c r="W2142"/>
      <c r="X2142"/>
      <c r="Y2142"/>
      <c r="Z2142"/>
    </row>
    <row r="2143" spans="22:26">
      <c r="V2143"/>
      <c r="W2143"/>
      <c r="X2143"/>
      <c r="Y2143"/>
      <c r="Z2143"/>
    </row>
    <row r="2144" spans="22:26">
      <c r="V2144"/>
      <c r="W2144"/>
      <c r="X2144"/>
      <c r="Y2144"/>
      <c r="Z2144"/>
    </row>
    <row r="2145" spans="22:26">
      <c r="V2145"/>
      <c r="W2145"/>
      <c r="X2145"/>
      <c r="Y2145"/>
      <c r="Z2145"/>
    </row>
    <row r="2146" spans="22:26">
      <c r="V2146"/>
      <c r="W2146"/>
      <c r="X2146"/>
      <c r="Y2146"/>
      <c r="Z2146"/>
    </row>
    <row r="2147" spans="22:26">
      <c r="V2147"/>
      <c r="W2147"/>
      <c r="X2147"/>
      <c r="Y2147"/>
      <c r="Z2147"/>
    </row>
    <row r="2148" spans="22:26">
      <c r="V2148"/>
      <c r="W2148"/>
      <c r="X2148"/>
      <c r="Y2148"/>
      <c r="Z2148"/>
    </row>
    <row r="2149" spans="22:26">
      <c r="V2149"/>
      <c r="W2149"/>
      <c r="X2149"/>
      <c r="Y2149"/>
      <c r="Z2149"/>
    </row>
    <row r="2150" spans="22:26">
      <c r="V2150"/>
      <c r="W2150"/>
      <c r="X2150"/>
      <c r="Y2150"/>
      <c r="Z2150"/>
    </row>
    <row r="2151" spans="22:26">
      <c r="V2151"/>
      <c r="W2151"/>
      <c r="X2151"/>
      <c r="Y2151"/>
      <c r="Z2151"/>
    </row>
    <row r="2152" spans="22:26">
      <c r="V2152"/>
      <c r="W2152"/>
      <c r="X2152"/>
      <c r="Y2152"/>
      <c r="Z2152"/>
    </row>
    <row r="2153" spans="22:26">
      <c r="V2153"/>
      <c r="W2153"/>
      <c r="X2153"/>
      <c r="Y2153"/>
      <c r="Z2153"/>
    </row>
    <row r="2154" spans="22:26">
      <c r="V2154"/>
      <c r="W2154"/>
      <c r="X2154"/>
      <c r="Y2154"/>
      <c r="Z2154"/>
    </row>
    <row r="2155" spans="22:26">
      <c r="V2155"/>
      <c r="W2155"/>
      <c r="X2155"/>
      <c r="Y2155"/>
      <c r="Z2155"/>
    </row>
    <row r="2156" spans="22:26">
      <c r="V2156"/>
      <c r="W2156"/>
      <c r="X2156"/>
      <c r="Y2156"/>
      <c r="Z2156"/>
    </row>
    <row r="2157" spans="22:26">
      <c r="V2157"/>
      <c r="W2157"/>
      <c r="X2157"/>
      <c r="Y2157"/>
      <c r="Z2157"/>
    </row>
    <row r="2158" spans="22:26">
      <c r="V2158"/>
      <c r="W2158"/>
      <c r="X2158"/>
      <c r="Y2158"/>
      <c r="Z2158"/>
    </row>
    <row r="2159" spans="22:26">
      <c r="V2159"/>
      <c r="W2159"/>
      <c r="X2159"/>
      <c r="Y2159"/>
      <c r="Z2159"/>
    </row>
    <row r="2160" spans="22:26">
      <c r="V2160"/>
      <c r="W2160"/>
      <c r="X2160"/>
      <c r="Y2160"/>
      <c r="Z2160"/>
    </row>
    <row r="2161" spans="22:26">
      <c r="V2161"/>
      <c r="W2161"/>
      <c r="X2161"/>
      <c r="Y2161"/>
      <c r="Z2161"/>
    </row>
    <row r="2162" spans="22:26">
      <c r="V2162"/>
      <c r="W2162"/>
      <c r="X2162"/>
      <c r="Y2162"/>
      <c r="Z2162"/>
    </row>
    <row r="2163" spans="22:26">
      <c r="V2163"/>
      <c r="W2163"/>
      <c r="X2163"/>
      <c r="Y2163"/>
      <c r="Z2163"/>
    </row>
    <row r="2164" spans="22:26">
      <c r="V2164"/>
      <c r="W2164"/>
      <c r="X2164"/>
      <c r="Y2164"/>
      <c r="Z2164"/>
    </row>
    <row r="2165" spans="22:26">
      <c r="V2165"/>
      <c r="W2165"/>
      <c r="X2165"/>
      <c r="Y2165"/>
      <c r="Z2165"/>
    </row>
    <row r="2166" spans="22:26">
      <c r="V2166"/>
      <c r="W2166"/>
      <c r="X2166"/>
      <c r="Y2166"/>
      <c r="Z2166"/>
    </row>
    <row r="2167" spans="22:26">
      <c r="V2167"/>
      <c r="W2167"/>
      <c r="X2167"/>
      <c r="Y2167"/>
      <c r="Z2167"/>
    </row>
    <row r="2168" spans="22:26">
      <c r="V2168"/>
      <c r="W2168"/>
      <c r="X2168"/>
      <c r="Y2168"/>
      <c r="Z2168"/>
    </row>
    <row r="2169" spans="22:26">
      <c r="V2169"/>
      <c r="W2169"/>
      <c r="X2169"/>
      <c r="Y2169"/>
      <c r="Z2169"/>
    </row>
    <row r="2170" spans="22:26">
      <c r="V2170"/>
      <c r="W2170"/>
      <c r="X2170"/>
      <c r="Y2170"/>
      <c r="Z2170"/>
    </row>
    <row r="2171" spans="22:26">
      <c r="V2171"/>
      <c r="W2171"/>
      <c r="X2171"/>
      <c r="Y2171"/>
      <c r="Z2171"/>
    </row>
    <row r="2172" spans="22:26">
      <c r="V2172"/>
      <c r="W2172"/>
      <c r="X2172"/>
      <c r="Y2172"/>
      <c r="Z2172"/>
    </row>
    <row r="2173" spans="22:26">
      <c r="V2173"/>
      <c r="W2173"/>
      <c r="X2173"/>
      <c r="Y2173"/>
      <c r="Z2173"/>
    </row>
    <row r="2174" spans="22:26">
      <c r="V2174"/>
      <c r="W2174"/>
      <c r="X2174"/>
      <c r="Y2174"/>
      <c r="Z2174"/>
    </row>
    <row r="2175" spans="22:26">
      <c r="V2175"/>
      <c r="W2175"/>
      <c r="X2175"/>
      <c r="Y2175"/>
      <c r="Z2175"/>
    </row>
    <row r="2176" spans="22:26">
      <c r="V2176"/>
      <c r="W2176"/>
      <c r="X2176"/>
      <c r="Y2176"/>
      <c r="Z2176"/>
    </row>
    <row r="2177" spans="22:26">
      <c r="V2177"/>
      <c r="W2177"/>
      <c r="X2177"/>
      <c r="Y2177"/>
      <c r="Z2177"/>
    </row>
    <row r="2178" spans="22:26">
      <c r="V2178"/>
      <c r="W2178"/>
      <c r="X2178"/>
      <c r="Y2178"/>
      <c r="Z2178"/>
    </row>
    <row r="2179" spans="22:26">
      <c r="V2179"/>
      <c r="W2179"/>
      <c r="X2179"/>
      <c r="Y2179"/>
      <c r="Z2179"/>
    </row>
    <row r="2180" spans="22:26">
      <c r="V2180"/>
      <c r="W2180"/>
      <c r="X2180"/>
      <c r="Y2180"/>
      <c r="Z2180"/>
    </row>
    <row r="2181" spans="22:26">
      <c r="V2181"/>
      <c r="W2181"/>
      <c r="X2181"/>
      <c r="Y2181"/>
      <c r="Z2181"/>
    </row>
    <row r="2182" spans="22:26">
      <c r="V2182"/>
      <c r="W2182"/>
      <c r="X2182"/>
      <c r="Y2182"/>
      <c r="Z2182"/>
    </row>
    <row r="2183" spans="22:26">
      <c r="V2183"/>
      <c r="W2183"/>
      <c r="X2183"/>
      <c r="Y2183"/>
      <c r="Z2183"/>
    </row>
    <row r="2184" spans="22:26">
      <c r="V2184"/>
      <c r="W2184"/>
      <c r="X2184"/>
      <c r="Y2184"/>
      <c r="Z2184"/>
    </row>
    <row r="2185" spans="22:26">
      <c r="V2185"/>
      <c r="W2185"/>
      <c r="X2185"/>
      <c r="Y2185"/>
      <c r="Z2185"/>
    </row>
    <row r="2186" spans="22:26">
      <c r="V2186"/>
      <c r="W2186"/>
      <c r="X2186"/>
      <c r="Y2186"/>
      <c r="Z2186"/>
    </row>
    <row r="2187" spans="22:26">
      <c r="V2187"/>
      <c r="W2187"/>
      <c r="X2187"/>
      <c r="Y2187"/>
      <c r="Z2187"/>
    </row>
    <row r="2188" spans="22:26">
      <c r="V2188"/>
      <c r="W2188"/>
      <c r="X2188"/>
      <c r="Y2188"/>
      <c r="Z2188"/>
    </row>
    <row r="2189" spans="22:26">
      <c r="V2189"/>
      <c r="W2189"/>
      <c r="X2189"/>
      <c r="Y2189"/>
      <c r="Z2189"/>
    </row>
    <row r="2190" spans="22:26">
      <c r="V2190"/>
      <c r="W2190"/>
      <c r="X2190"/>
      <c r="Y2190"/>
      <c r="Z2190"/>
    </row>
    <row r="2191" spans="22:26">
      <c r="V2191"/>
      <c r="W2191"/>
      <c r="X2191"/>
      <c r="Y2191"/>
      <c r="Z2191"/>
    </row>
    <row r="2192" spans="22:26">
      <c r="V2192"/>
      <c r="W2192"/>
      <c r="X2192"/>
      <c r="Y2192"/>
      <c r="Z2192"/>
    </row>
    <row r="2193" spans="22:26">
      <c r="V2193"/>
      <c r="W2193"/>
      <c r="X2193"/>
      <c r="Y2193"/>
      <c r="Z2193"/>
    </row>
    <row r="2194" spans="22:26">
      <c r="V2194"/>
      <c r="W2194"/>
      <c r="X2194"/>
      <c r="Y2194"/>
      <c r="Z2194"/>
    </row>
    <row r="2195" spans="22:26">
      <c r="V2195"/>
      <c r="W2195"/>
      <c r="X2195"/>
      <c r="Y2195"/>
      <c r="Z2195"/>
    </row>
    <row r="2196" spans="22:26">
      <c r="V2196"/>
      <c r="W2196"/>
      <c r="X2196"/>
      <c r="Y2196"/>
      <c r="Z2196"/>
    </row>
    <row r="2197" spans="22:26">
      <c r="V2197"/>
      <c r="W2197"/>
      <c r="X2197"/>
      <c r="Y2197"/>
      <c r="Z2197"/>
    </row>
    <row r="2198" spans="22:26">
      <c r="V2198"/>
      <c r="W2198"/>
      <c r="X2198"/>
      <c r="Y2198"/>
      <c r="Z2198"/>
    </row>
    <row r="2199" spans="22:26">
      <c r="V2199"/>
      <c r="W2199"/>
      <c r="X2199"/>
      <c r="Y2199"/>
      <c r="Z2199"/>
    </row>
    <row r="2200" spans="22:26">
      <c r="V2200"/>
      <c r="W2200"/>
      <c r="X2200"/>
      <c r="Y2200"/>
      <c r="Z2200"/>
    </row>
    <row r="2201" spans="22:26">
      <c r="V2201"/>
      <c r="W2201"/>
      <c r="X2201"/>
      <c r="Y2201"/>
      <c r="Z2201"/>
    </row>
    <row r="2202" spans="22:26">
      <c r="V2202"/>
      <c r="W2202"/>
      <c r="X2202"/>
      <c r="Y2202"/>
      <c r="Z2202"/>
    </row>
    <row r="2203" spans="22:26">
      <c r="V2203"/>
      <c r="W2203"/>
      <c r="X2203"/>
      <c r="Y2203"/>
      <c r="Z2203"/>
    </row>
    <row r="2204" spans="22:26">
      <c r="V2204"/>
      <c r="W2204"/>
      <c r="X2204"/>
      <c r="Y2204"/>
      <c r="Z2204"/>
    </row>
    <row r="2205" spans="22:26">
      <c r="V2205"/>
      <c r="W2205"/>
      <c r="X2205"/>
      <c r="Y2205"/>
      <c r="Z2205"/>
    </row>
    <row r="2206" spans="22:26">
      <c r="V2206"/>
      <c r="W2206"/>
      <c r="X2206"/>
      <c r="Y2206"/>
      <c r="Z2206"/>
    </row>
    <row r="2207" spans="22:26">
      <c r="V2207"/>
      <c r="W2207"/>
      <c r="X2207"/>
      <c r="Y2207"/>
      <c r="Z2207"/>
    </row>
    <row r="2208" spans="22:26">
      <c r="V2208"/>
      <c r="W2208"/>
      <c r="X2208"/>
      <c r="Y2208"/>
      <c r="Z2208"/>
    </row>
    <row r="2209" spans="22:26">
      <c r="V2209"/>
      <c r="W2209"/>
      <c r="X2209"/>
      <c r="Y2209"/>
      <c r="Z2209"/>
    </row>
    <row r="2210" spans="22:26">
      <c r="V2210"/>
      <c r="W2210"/>
      <c r="X2210"/>
      <c r="Y2210"/>
      <c r="Z2210"/>
    </row>
    <row r="2211" spans="22:26">
      <c r="V2211"/>
      <c r="W2211"/>
      <c r="X2211"/>
      <c r="Y2211"/>
      <c r="Z2211"/>
    </row>
    <row r="2212" spans="22:26">
      <c r="V2212"/>
      <c r="W2212"/>
      <c r="X2212"/>
      <c r="Y2212"/>
      <c r="Z2212"/>
    </row>
    <row r="2213" spans="22:26">
      <c r="V2213"/>
      <c r="W2213"/>
      <c r="X2213"/>
      <c r="Y2213"/>
      <c r="Z2213"/>
    </row>
    <row r="2214" spans="22:26">
      <c r="V2214"/>
      <c r="W2214"/>
      <c r="X2214"/>
      <c r="Y2214"/>
      <c r="Z2214"/>
    </row>
    <row r="2215" spans="22:26">
      <c r="V2215"/>
      <c r="W2215"/>
      <c r="X2215"/>
      <c r="Y2215"/>
      <c r="Z2215"/>
    </row>
    <row r="2216" spans="22:26">
      <c r="V2216"/>
      <c r="W2216"/>
      <c r="X2216"/>
      <c r="Y2216"/>
      <c r="Z2216"/>
    </row>
    <row r="2217" spans="22:26">
      <c r="V2217"/>
      <c r="W2217"/>
      <c r="X2217"/>
      <c r="Y2217"/>
      <c r="Z2217"/>
    </row>
    <row r="2218" spans="22:26">
      <c r="V2218"/>
      <c r="W2218"/>
      <c r="X2218"/>
      <c r="Y2218"/>
      <c r="Z2218"/>
    </row>
    <row r="2219" spans="22:26">
      <c r="V2219"/>
      <c r="W2219"/>
      <c r="X2219"/>
      <c r="Y2219"/>
      <c r="Z2219"/>
    </row>
    <row r="2220" spans="22:26">
      <c r="V2220"/>
      <c r="W2220"/>
      <c r="X2220"/>
      <c r="Y2220"/>
      <c r="Z2220"/>
    </row>
    <row r="2221" spans="22:26">
      <c r="V2221"/>
      <c r="W2221"/>
      <c r="X2221"/>
      <c r="Y2221"/>
      <c r="Z2221"/>
    </row>
    <row r="2222" spans="22:26">
      <c r="V2222"/>
      <c r="W2222"/>
      <c r="X2222"/>
      <c r="Y2222"/>
      <c r="Z2222"/>
    </row>
    <row r="2223" spans="22:26">
      <c r="V2223"/>
      <c r="W2223"/>
      <c r="X2223"/>
      <c r="Y2223"/>
      <c r="Z2223"/>
    </row>
    <row r="2224" spans="22:26">
      <c r="V2224"/>
      <c r="W2224"/>
      <c r="X2224"/>
      <c r="Y2224"/>
      <c r="Z2224"/>
    </row>
    <row r="2225" spans="22:26">
      <c r="V2225"/>
      <c r="W2225"/>
      <c r="X2225"/>
      <c r="Y2225"/>
      <c r="Z2225"/>
    </row>
    <row r="2226" spans="22:26">
      <c r="V2226"/>
      <c r="W2226"/>
      <c r="X2226"/>
      <c r="Y2226"/>
      <c r="Z2226"/>
    </row>
    <row r="2227" spans="22:26">
      <c r="V2227"/>
      <c r="W2227"/>
      <c r="X2227"/>
      <c r="Y2227"/>
      <c r="Z2227"/>
    </row>
    <row r="2228" spans="22:26">
      <c r="V2228"/>
      <c r="W2228"/>
      <c r="X2228"/>
      <c r="Y2228"/>
      <c r="Z2228"/>
    </row>
    <row r="2229" spans="22:26">
      <c r="V2229"/>
      <c r="W2229"/>
      <c r="X2229"/>
      <c r="Y2229"/>
      <c r="Z2229"/>
    </row>
    <row r="2230" spans="22:26">
      <c r="V2230"/>
      <c r="W2230"/>
      <c r="X2230"/>
      <c r="Y2230"/>
      <c r="Z2230"/>
    </row>
    <row r="2231" spans="22:26">
      <c r="V2231"/>
      <c r="W2231"/>
      <c r="X2231"/>
      <c r="Y2231"/>
      <c r="Z2231"/>
    </row>
    <row r="2232" spans="22:26">
      <c r="V2232"/>
      <c r="W2232"/>
      <c r="X2232"/>
      <c r="Y2232"/>
      <c r="Z2232"/>
    </row>
    <row r="2233" spans="22:26">
      <c r="V2233"/>
      <c r="W2233"/>
      <c r="X2233"/>
      <c r="Y2233"/>
      <c r="Z2233"/>
    </row>
    <row r="2234" spans="22:26">
      <c r="V2234"/>
      <c r="W2234"/>
      <c r="X2234"/>
      <c r="Y2234"/>
      <c r="Z2234"/>
    </row>
    <row r="2235" spans="22:26">
      <c r="V2235"/>
      <c r="W2235"/>
      <c r="X2235"/>
      <c r="Y2235"/>
      <c r="Z2235"/>
    </row>
    <row r="2236" spans="22:26">
      <c r="V2236"/>
      <c r="W2236"/>
      <c r="X2236"/>
      <c r="Y2236"/>
      <c r="Z2236"/>
    </row>
    <row r="2237" spans="22:26">
      <c r="V2237"/>
      <c r="W2237"/>
      <c r="X2237"/>
      <c r="Y2237"/>
      <c r="Z2237"/>
    </row>
    <row r="2238" spans="22:26">
      <c r="V2238"/>
      <c r="W2238"/>
      <c r="X2238"/>
      <c r="Y2238"/>
      <c r="Z2238"/>
    </row>
    <row r="2239" spans="22:26">
      <c r="V2239"/>
      <c r="W2239"/>
      <c r="X2239"/>
      <c r="Y2239"/>
      <c r="Z2239"/>
    </row>
    <row r="2240" spans="22:26">
      <c r="V2240"/>
      <c r="W2240"/>
      <c r="X2240"/>
      <c r="Y2240"/>
      <c r="Z2240"/>
    </row>
    <row r="2241" spans="22:26">
      <c r="V2241"/>
      <c r="W2241"/>
      <c r="X2241"/>
      <c r="Y2241"/>
      <c r="Z2241"/>
    </row>
    <row r="2242" spans="22:26">
      <c r="V2242"/>
      <c r="W2242"/>
      <c r="X2242"/>
      <c r="Y2242"/>
      <c r="Z2242"/>
    </row>
    <row r="2243" spans="22:26">
      <c r="V2243"/>
      <c r="W2243"/>
      <c r="X2243"/>
      <c r="Y2243"/>
      <c r="Z2243"/>
    </row>
    <row r="2244" spans="22:26">
      <c r="V2244"/>
      <c r="W2244"/>
      <c r="X2244"/>
      <c r="Y2244"/>
      <c r="Z2244"/>
    </row>
    <row r="2245" spans="22:26">
      <c r="V2245"/>
      <c r="W2245"/>
      <c r="X2245"/>
      <c r="Y2245"/>
      <c r="Z2245"/>
    </row>
    <row r="2246" spans="22:26">
      <c r="V2246"/>
      <c r="W2246"/>
      <c r="X2246"/>
      <c r="Y2246"/>
      <c r="Z2246"/>
    </row>
    <row r="2247" spans="22:26">
      <c r="V2247"/>
      <c r="W2247"/>
      <c r="X2247"/>
      <c r="Y2247"/>
      <c r="Z2247"/>
    </row>
    <row r="2248" spans="22:26">
      <c r="V2248"/>
      <c r="W2248"/>
      <c r="X2248"/>
      <c r="Y2248"/>
      <c r="Z2248"/>
    </row>
    <row r="2249" spans="22:26">
      <c r="V2249"/>
      <c r="W2249"/>
      <c r="X2249"/>
      <c r="Y2249"/>
      <c r="Z2249"/>
    </row>
    <row r="2250" spans="22:26">
      <c r="V2250"/>
      <c r="W2250"/>
      <c r="X2250"/>
      <c r="Y2250"/>
      <c r="Z2250"/>
    </row>
    <row r="2251" spans="22:26">
      <c r="V2251"/>
      <c r="W2251"/>
      <c r="X2251"/>
      <c r="Y2251"/>
      <c r="Z2251"/>
    </row>
    <row r="2252" spans="22:26">
      <c r="V2252"/>
      <c r="W2252"/>
      <c r="X2252"/>
      <c r="Y2252"/>
      <c r="Z2252"/>
    </row>
    <row r="2253" spans="22:26">
      <c r="V2253"/>
      <c r="W2253"/>
      <c r="X2253"/>
      <c r="Y2253"/>
      <c r="Z2253"/>
    </row>
    <row r="2254" spans="22:26">
      <c r="V2254"/>
      <c r="W2254"/>
      <c r="X2254"/>
      <c r="Y2254"/>
      <c r="Z2254"/>
    </row>
    <row r="2255" spans="22:26">
      <c r="V2255"/>
      <c r="W2255"/>
      <c r="X2255"/>
      <c r="Y2255"/>
      <c r="Z2255"/>
    </row>
    <row r="2256" spans="22:26">
      <c r="V2256"/>
      <c r="W2256"/>
      <c r="X2256"/>
      <c r="Y2256"/>
      <c r="Z2256"/>
    </row>
    <row r="2257" spans="22:26">
      <c r="V2257"/>
      <c r="W2257"/>
      <c r="X2257"/>
      <c r="Y2257"/>
      <c r="Z2257"/>
    </row>
    <row r="2258" spans="22:26">
      <c r="V2258"/>
      <c r="W2258"/>
      <c r="X2258"/>
      <c r="Y2258"/>
      <c r="Z2258"/>
    </row>
    <row r="2259" spans="22:26">
      <c r="V2259"/>
      <c r="W2259"/>
      <c r="X2259"/>
      <c r="Y2259"/>
      <c r="Z2259"/>
    </row>
    <row r="2260" spans="22:26">
      <c r="V2260"/>
      <c r="W2260"/>
      <c r="X2260"/>
      <c r="Y2260"/>
      <c r="Z2260"/>
    </row>
    <row r="2261" spans="22:26">
      <c r="V2261"/>
      <c r="W2261"/>
      <c r="X2261"/>
      <c r="Y2261"/>
      <c r="Z2261"/>
    </row>
    <row r="2262" spans="22:26">
      <c r="V2262"/>
      <c r="W2262"/>
      <c r="X2262"/>
      <c r="Y2262"/>
      <c r="Z2262"/>
    </row>
    <row r="2263" spans="22:26">
      <c r="V2263"/>
      <c r="W2263"/>
      <c r="X2263"/>
      <c r="Y2263"/>
      <c r="Z2263"/>
    </row>
    <row r="2264" spans="22:26">
      <c r="V2264"/>
      <c r="W2264"/>
      <c r="X2264"/>
      <c r="Y2264"/>
      <c r="Z2264"/>
    </row>
    <row r="2265" spans="22:26">
      <c r="V2265"/>
      <c r="W2265"/>
      <c r="X2265"/>
      <c r="Y2265"/>
      <c r="Z2265"/>
    </row>
    <row r="2266" spans="22:26">
      <c r="V2266"/>
      <c r="W2266"/>
      <c r="X2266"/>
      <c r="Y2266"/>
      <c r="Z2266"/>
    </row>
    <row r="2267" spans="22:26">
      <c r="V2267"/>
      <c r="W2267"/>
      <c r="X2267"/>
      <c r="Y2267"/>
      <c r="Z2267"/>
    </row>
    <row r="2268" spans="22:26">
      <c r="V2268"/>
      <c r="W2268"/>
      <c r="X2268"/>
      <c r="Y2268"/>
      <c r="Z2268"/>
    </row>
    <row r="2269" spans="22:26">
      <c r="V2269"/>
      <c r="W2269"/>
      <c r="X2269"/>
      <c r="Y2269"/>
      <c r="Z2269"/>
    </row>
    <row r="2270" spans="22:26">
      <c r="V2270"/>
      <c r="W2270"/>
      <c r="X2270"/>
      <c r="Y2270"/>
      <c r="Z2270"/>
    </row>
    <row r="2271" spans="22:26">
      <c r="V2271"/>
      <c r="W2271"/>
      <c r="X2271"/>
      <c r="Y2271"/>
      <c r="Z2271"/>
    </row>
    <row r="2272" spans="22:26">
      <c r="V2272"/>
      <c r="W2272"/>
      <c r="X2272"/>
      <c r="Y2272"/>
      <c r="Z2272"/>
    </row>
    <row r="2273" spans="22:26">
      <c r="V2273"/>
      <c r="W2273"/>
      <c r="X2273"/>
      <c r="Y2273"/>
      <c r="Z2273"/>
    </row>
    <row r="2274" spans="22:26">
      <c r="V2274"/>
      <c r="W2274"/>
      <c r="X2274"/>
      <c r="Y2274"/>
      <c r="Z2274"/>
    </row>
    <row r="2275" spans="22:26">
      <c r="V2275"/>
      <c r="W2275"/>
      <c r="X2275"/>
      <c r="Y2275"/>
      <c r="Z2275"/>
    </row>
    <row r="2276" spans="22:26">
      <c r="V2276"/>
      <c r="W2276"/>
      <c r="X2276"/>
      <c r="Y2276"/>
      <c r="Z2276"/>
    </row>
    <row r="2277" spans="22:26">
      <c r="V2277"/>
      <c r="W2277"/>
      <c r="X2277"/>
      <c r="Y2277"/>
      <c r="Z2277"/>
    </row>
    <row r="2278" spans="22:26">
      <c r="V2278"/>
      <c r="W2278"/>
      <c r="X2278"/>
      <c r="Y2278"/>
      <c r="Z2278"/>
    </row>
    <row r="2279" spans="22:26">
      <c r="V2279"/>
      <c r="W2279"/>
      <c r="X2279"/>
      <c r="Y2279"/>
      <c r="Z2279"/>
    </row>
    <row r="2280" spans="22:26">
      <c r="V2280"/>
      <c r="W2280"/>
      <c r="X2280"/>
      <c r="Y2280"/>
      <c r="Z2280"/>
    </row>
    <row r="2281" spans="22:26">
      <c r="V2281"/>
      <c r="W2281"/>
      <c r="X2281"/>
      <c r="Y2281"/>
      <c r="Z2281"/>
    </row>
    <row r="2282" spans="22:26">
      <c r="V2282"/>
      <c r="W2282"/>
      <c r="X2282"/>
      <c r="Y2282"/>
      <c r="Z2282"/>
    </row>
    <row r="2283" spans="22:26">
      <c r="V2283"/>
      <c r="W2283"/>
      <c r="X2283"/>
      <c r="Y2283"/>
      <c r="Z2283"/>
    </row>
    <row r="2284" spans="22:26">
      <c r="V2284"/>
      <c r="W2284"/>
      <c r="X2284"/>
      <c r="Y2284"/>
      <c r="Z2284"/>
    </row>
    <row r="2285" spans="22:26">
      <c r="V2285"/>
      <c r="W2285"/>
      <c r="X2285"/>
      <c r="Y2285"/>
      <c r="Z2285"/>
    </row>
    <row r="2286" spans="22:26">
      <c r="V2286"/>
      <c r="W2286"/>
      <c r="X2286"/>
      <c r="Y2286"/>
      <c r="Z2286"/>
    </row>
    <row r="2287" spans="22:26">
      <c r="V2287"/>
      <c r="W2287"/>
      <c r="X2287"/>
      <c r="Y2287"/>
      <c r="Z2287"/>
    </row>
    <row r="2288" spans="22:26">
      <c r="V2288"/>
      <c r="W2288"/>
      <c r="X2288"/>
      <c r="Y2288"/>
      <c r="Z2288"/>
    </row>
    <row r="2289" spans="22:26">
      <c r="V2289"/>
      <c r="W2289"/>
      <c r="X2289"/>
      <c r="Y2289"/>
      <c r="Z2289"/>
    </row>
    <row r="2290" spans="22:26">
      <c r="V2290"/>
      <c r="W2290"/>
      <c r="X2290"/>
      <c r="Y2290"/>
      <c r="Z2290"/>
    </row>
    <row r="2291" spans="22:26">
      <c r="V2291"/>
      <c r="W2291"/>
      <c r="X2291"/>
      <c r="Y2291"/>
      <c r="Z2291"/>
    </row>
    <row r="2292" spans="22:26">
      <c r="V2292"/>
      <c r="W2292"/>
      <c r="X2292"/>
      <c r="Y2292"/>
      <c r="Z2292"/>
    </row>
    <row r="2293" spans="22:26">
      <c r="V2293"/>
      <c r="W2293"/>
      <c r="X2293"/>
      <c r="Y2293"/>
      <c r="Z2293"/>
    </row>
    <row r="2294" spans="22:26">
      <c r="V2294"/>
      <c r="W2294"/>
      <c r="X2294"/>
      <c r="Y2294"/>
      <c r="Z2294"/>
    </row>
    <row r="2295" spans="22:26">
      <c r="V2295"/>
      <c r="W2295"/>
      <c r="X2295"/>
      <c r="Y2295"/>
      <c r="Z2295"/>
    </row>
    <row r="2296" spans="22:26">
      <c r="V2296"/>
      <c r="W2296"/>
      <c r="X2296"/>
      <c r="Y2296"/>
      <c r="Z2296"/>
    </row>
    <row r="2297" spans="22:26">
      <c r="V2297"/>
      <c r="W2297"/>
      <c r="X2297"/>
      <c r="Y2297"/>
      <c r="Z2297"/>
    </row>
    <row r="2298" spans="22:26">
      <c r="V2298"/>
      <c r="W2298"/>
      <c r="X2298"/>
      <c r="Y2298"/>
      <c r="Z2298"/>
    </row>
    <row r="2299" spans="22:26">
      <c r="V2299"/>
      <c r="W2299"/>
      <c r="X2299"/>
      <c r="Y2299"/>
      <c r="Z2299"/>
    </row>
    <row r="2300" spans="22:26">
      <c r="V2300"/>
      <c r="W2300"/>
      <c r="X2300"/>
      <c r="Y2300"/>
      <c r="Z2300"/>
    </row>
    <row r="2301" spans="22:26">
      <c r="V2301"/>
      <c r="W2301"/>
      <c r="X2301"/>
      <c r="Y2301"/>
      <c r="Z2301"/>
    </row>
    <row r="2302" spans="22:26">
      <c r="V2302"/>
      <c r="W2302"/>
      <c r="X2302"/>
      <c r="Y2302"/>
      <c r="Z2302"/>
    </row>
    <row r="2303" spans="22:26">
      <c r="V2303"/>
      <c r="W2303"/>
      <c r="X2303"/>
      <c r="Y2303"/>
      <c r="Z2303"/>
    </row>
    <row r="2304" spans="22:26">
      <c r="V2304"/>
      <c r="W2304"/>
      <c r="X2304"/>
      <c r="Y2304"/>
      <c r="Z2304"/>
    </row>
    <row r="2305" spans="22:26">
      <c r="V2305"/>
      <c r="W2305"/>
      <c r="X2305"/>
      <c r="Y2305"/>
      <c r="Z2305"/>
    </row>
    <row r="2306" spans="22:26">
      <c r="V2306"/>
      <c r="W2306"/>
      <c r="X2306"/>
      <c r="Y2306"/>
      <c r="Z2306"/>
    </row>
    <row r="2307" spans="22:26">
      <c r="V2307"/>
      <c r="W2307"/>
      <c r="X2307"/>
      <c r="Y2307"/>
      <c r="Z2307"/>
    </row>
    <row r="2308" spans="22:26">
      <c r="V2308"/>
      <c r="W2308"/>
      <c r="X2308"/>
      <c r="Y2308"/>
      <c r="Z2308"/>
    </row>
    <row r="2309" spans="22:26">
      <c r="V2309"/>
      <c r="W2309"/>
      <c r="X2309"/>
      <c r="Y2309"/>
      <c r="Z2309"/>
    </row>
    <row r="2310" spans="22:26">
      <c r="V2310"/>
      <c r="W2310"/>
      <c r="X2310"/>
      <c r="Y2310"/>
      <c r="Z2310"/>
    </row>
    <row r="2311" spans="22:26">
      <c r="V2311"/>
      <c r="W2311"/>
      <c r="X2311"/>
      <c r="Y2311"/>
      <c r="Z2311"/>
    </row>
    <row r="2312" spans="22:26">
      <c r="V2312"/>
      <c r="W2312"/>
      <c r="X2312"/>
      <c r="Y2312"/>
      <c r="Z2312"/>
    </row>
    <row r="2313" spans="22:26">
      <c r="V2313"/>
      <c r="W2313"/>
      <c r="X2313"/>
      <c r="Y2313"/>
      <c r="Z2313"/>
    </row>
    <row r="2314" spans="22:26">
      <c r="V2314"/>
      <c r="W2314"/>
      <c r="X2314"/>
      <c r="Y2314"/>
      <c r="Z2314"/>
    </row>
    <row r="2315" spans="22:26">
      <c r="V2315"/>
      <c r="W2315"/>
      <c r="X2315"/>
      <c r="Y2315"/>
      <c r="Z2315"/>
    </row>
    <row r="2316" spans="22:26">
      <c r="V2316"/>
      <c r="W2316"/>
      <c r="X2316"/>
      <c r="Y2316"/>
      <c r="Z2316"/>
    </row>
    <row r="2317" spans="22:26">
      <c r="V2317"/>
      <c r="W2317"/>
      <c r="X2317"/>
      <c r="Y2317"/>
      <c r="Z2317"/>
    </row>
    <row r="2318" spans="22:26">
      <c r="V2318"/>
      <c r="W2318"/>
      <c r="X2318"/>
      <c r="Y2318"/>
      <c r="Z2318"/>
    </row>
    <row r="2319" spans="22:26">
      <c r="V2319"/>
      <c r="W2319"/>
      <c r="X2319"/>
      <c r="Y2319"/>
      <c r="Z2319"/>
    </row>
    <row r="2320" spans="22:26">
      <c r="V2320"/>
      <c r="W2320"/>
      <c r="X2320"/>
      <c r="Y2320"/>
      <c r="Z2320"/>
    </row>
    <row r="2321" spans="22:26">
      <c r="V2321"/>
      <c r="W2321"/>
      <c r="X2321"/>
      <c r="Y2321"/>
      <c r="Z2321"/>
    </row>
    <row r="2322" spans="22:26">
      <c r="V2322"/>
      <c r="W2322"/>
      <c r="X2322"/>
      <c r="Y2322"/>
      <c r="Z2322"/>
    </row>
    <row r="2323" spans="22:26">
      <c r="V2323"/>
      <c r="W2323"/>
      <c r="X2323"/>
      <c r="Y2323"/>
      <c r="Z2323"/>
    </row>
    <row r="2324" spans="22:26">
      <c r="V2324"/>
      <c r="W2324"/>
      <c r="X2324"/>
      <c r="Y2324"/>
      <c r="Z2324"/>
    </row>
    <row r="2325" spans="22:26">
      <c r="V2325"/>
      <c r="W2325"/>
      <c r="X2325"/>
      <c r="Y2325"/>
      <c r="Z2325"/>
    </row>
    <row r="2326" spans="22:26">
      <c r="V2326"/>
      <c r="W2326"/>
      <c r="X2326"/>
      <c r="Y2326"/>
      <c r="Z2326"/>
    </row>
    <row r="2327" spans="22:26">
      <c r="V2327"/>
      <c r="W2327"/>
      <c r="X2327"/>
      <c r="Y2327"/>
      <c r="Z2327"/>
    </row>
    <row r="2328" spans="22:26">
      <c r="V2328"/>
      <c r="W2328"/>
      <c r="X2328"/>
      <c r="Y2328"/>
      <c r="Z2328"/>
    </row>
    <row r="2329" spans="22:26">
      <c r="V2329"/>
      <c r="W2329"/>
      <c r="X2329"/>
      <c r="Y2329"/>
      <c r="Z2329"/>
    </row>
    <row r="2330" spans="22:26">
      <c r="V2330"/>
      <c r="W2330"/>
      <c r="X2330"/>
      <c r="Y2330"/>
      <c r="Z2330"/>
    </row>
    <row r="2331" spans="22:26">
      <c r="V2331"/>
      <c r="W2331"/>
      <c r="X2331"/>
      <c r="Y2331"/>
      <c r="Z2331"/>
    </row>
    <row r="2332" spans="22:26">
      <c r="V2332"/>
      <c r="W2332"/>
      <c r="X2332"/>
      <c r="Y2332"/>
      <c r="Z2332"/>
    </row>
    <row r="2333" spans="22:26">
      <c r="V2333"/>
      <c r="W2333"/>
      <c r="X2333"/>
      <c r="Y2333"/>
      <c r="Z2333"/>
    </row>
    <row r="2334" spans="22:26">
      <c r="V2334"/>
      <c r="W2334"/>
      <c r="X2334"/>
      <c r="Y2334"/>
      <c r="Z2334"/>
    </row>
    <row r="2335" spans="22:26">
      <c r="V2335"/>
      <c r="W2335"/>
      <c r="X2335"/>
      <c r="Y2335"/>
      <c r="Z2335"/>
    </row>
    <row r="2336" spans="22:26">
      <c r="V2336"/>
      <c r="W2336"/>
      <c r="X2336"/>
      <c r="Y2336"/>
      <c r="Z2336"/>
    </row>
    <row r="2337" spans="22:26">
      <c r="V2337"/>
      <c r="W2337"/>
      <c r="X2337"/>
      <c r="Y2337"/>
      <c r="Z2337"/>
    </row>
    <row r="2338" spans="22:26">
      <c r="V2338"/>
      <c r="W2338"/>
      <c r="X2338"/>
      <c r="Y2338"/>
      <c r="Z2338"/>
    </row>
    <row r="2339" spans="22:26">
      <c r="V2339"/>
      <c r="W2339"/>
      <c r="X2339"/>
      <c r="Y2339"/>
      <c r="Z2339"/>
    </row>
    <row r="2340" spans="22:26">
      <c r="V2340"/>
      <c r="W2340"/>
      <c r="X2340"/>
      <c r="Y2340"/>
      <c r="Z2340"/>
    </row>
    <row r="2341" spans="22:26">
      <c r="V2341"/>
      <c r="W2341"/>
      <c r="X2341"/>
      <c r="Y2341"/>
      <c r="Z2341"/>
    </row>
    <row r="2342" spans="22:26">
      <c r="V2342"/>
      <c r="W2342"/>
      <c r="X2342"/>
      <c r="Y2342"/>
      <c r="Z2342"/>
    </row>
    <row r="2343" spans="22:26">
      <c r="V2343"/>
      <c r="W2343"/>
      <c r="X2343"/>
      <c r="Y2343"/>
      <c r="Z2343"/>
    </row>
    <row r="2344" spans="22:26">
      <c r="V2344"/>
      <c r="W2344"/>
      <c r="X2344"/>
      <c r="Y2344"/>
      <c r="Z2344"/>
    </row>
    <row r="2345" spans="22:26">
      <c r="V2345"/>
      <c r="W2345"/>
      <c r="X2345"/>
      <c r="Y2345"/>
      <c r="Z2345"/>
    </row>
    <row r="2346" spans="22:26">
      <c r="V2346"/>
      <c r="W2346"/>
      <c r="X2346"/>
      <c r="Y2346"/>
      <c r="Z2346"/>
    </row>
    <row r="2347" spans="22:26">
      <c r="V2347"/>
      <c r="W2347"/>
      <c r="X2347"/>
      <c r="Y2347"/>
      <c r="Z2347"/>
    </row>
    <row r="2348" spans="22:26">
      <c r="V2348"/>
      <c r="W2348"/>
      <c r="X2348"/>
      <c r="Y2348"/>
      <c r="Z2348"/>
    </row>
    <row r="2349" spans="22:26">
      <c r="V2349"/>
      <c r="W2349"/>
      <c r="X2349"/>
      <c r="Y2349"/>
      <c r="Z2349"/>
    </row>
    <row r="2350" spans="22:26">
      <c r="V2350"/>
      <c r="W2350"/>
      <c r="X2350"/>
      <c r="Y2350"/>
      <c r="Z2350"/>
    </row>
    <row r="2351" spans="22:26">
      <c r="V2351"/>
      <c r="W2351"/>
      <c r="X2351"/>
      <c r="Y2351"/>
      <c r="Z2351"/>
    </row>
    <row r="2352" spans="22:26">
      <c r="V2352"/>
      <c r="W2352"/>
      <c r="X2352"/>
      <c r="Y2352"/>
      <c r="Z2352"/>
    </row>
    <row r="2353" spans="22:26">
      <c r="V2353"/>
      <c r="W2353"/>
      <c r="X2353"/>
      <c r="Y2353"/>
      <c r="Z2353"/>
    </row>
    <row r="2354" spans="22:26">
      <c r="V2354"/>
      <c r="W2354"/>
      <c r="X2354"/>
      <c r="Y2354"/>
      <c r="Z2354"/>
    </row>
    <row r="2355" spans="22:26">
      <c r="V2355"/>
      <c r="W2355"/>
      <c r="X2355"/>
      <c r="Y2355"/>
      <c r="Z2355"/>
    </row>
    <row r="2356" spans="22:26">
      <c r="V2356"/>
      <c r="W2356"/>
      <c r="X2356"/>
      <c r="Y2356"/>
      <c r="Z2356"/>
    </row>
    <row r="2357" spans="22:26">
      <c r="V2357"/>
      <c r="W2357"/>
      <c r="X2357"/>
      <c r="Y2357"/>
      <c r="Z2357"/>
    </row>
    <row r="2358" spans="22:26">
      <c r="V2358"/>
      <c r="W2358"/>
      <c r="X2358"/>
      <c r="Y2358"/>
      <c r="Z2358"/>
    </row>
    <row r="2359" spans="22:26">
      <c r="V2359"/>
      <c r="W2359"/>
      <c r="X2359"/>
      <c r="Y2359"/>
      <c r="Z2359"/>
    </row>
    <row r="2360" spans="22:26">
      <c r="V2360"/>
      <c r="W2360"/>
      <c r="X2360"/>
      <c r="Y2360"/>
      <c r="Z2360"/>
    </row>
    <row r="2361" spans="22:26">
      <c r="V2361"/>
      <c r="W2361"/>
      <c r="X2361"/>
      <c r="Y2361"/>
      <c r="Z2361"/>
    </row>
    <row r="2362" spans="22:26">
      <c r="V2362"/>
      <c r="W2362"/>
      <c r="X2362"/>
      <c r="Y2362"/>
      <c r="Z2362"/>
    </row>
    <row r="2363" spans="22:26">
      <c r="V2363"/>
      <c r="W2363"/>
      <c r="X2363"/>
      <c r="Y2363"/>
      <c r="Z2363"/>
    </row>
    <row r="2364" spans="22:26">
      <c r="V2364"/>
      <c r="W2364"/>
      <c r="X2364"/>
      <c r="Y2364"/>
      <c r="Z2364"/>
    </row>
    <row r="2365" spans="22:26">
      <c r="V2365"/>
      <c r="W2365"/>
      <c r="X2365"/>
      <c r="Y2365"/>
      <c r="Z2365"/>
    </row>
    <row r="2366" spans="22:26">
      <c r="V2366"/>
      <c r="W2366"/>
      <c r="X2366"/>
      <c r="Y2366"/>
      <c r="Z2366"/>
    </row>
    <row r="2367" spans="22:26">
      <c r="V2367"/>
      <c r="W2367"/>
      <c r="X2367"/>
      <c r="Y2367"/>
      <c r="Z2367"/>
    </row>
    <row r="2368" spans="22:26">
      <c r="V2368"/>
      <c r="W2368"/>
      <c r="X2368"/>
      <c r="Y2368"/>
      <c r="Z2368"/>
    </row>
    <row r="2369" spans="22:26">
      <c r="V2369"/>
      <c r="W2369"/>
      <c r="X2369"/>
      <c r="Y2369"/>
      <c r="Z2369"/>
    </row>
    <row r="2370" spans="22:26">
      <c r="V2370"/>
      <c r="W2370"/>
      <c r="X2370"/>
      <c r="Y2370"/>
      <c r="Z2370"/>
    </row>
    <row r="2371" spans="22:26">
      <c r="V2371"/>
      <c r="W2371"/>
      <c r="X2371"/>
      <c r="Y2371"/>
      <c r="Z2371"/>
    </row>
    <row r="2372" spans="22:26">
      <c r="V2372"/>
      <c r="W2372"/>
      <c r="X2372"/>
      <c r="Y2372"/>
      <c r="Z2372"/>
    </row>
    <row r="2373" spans="22:26">
      <c r="V2373"/>
      <c r="W2373"/>
      <c r="X2373"/>
      <c r="Y2373"/>
      <c r="Z2373"/>
    </row>
    <row r="2374" spans="22:26">
      <c r="V2374"/>
      <c r="W2374"/>
      <c r="X2374"/>
      <c r="Y2374"/>
      <c r="Z2374"/>
    </row>
    <row r="2375" spans="22:26">
      <c r="V2375"/>
      <c r="W2375"/>
      <c r="X2375"/>
      <c r="Y2375"/>
      <c r="Z2375"/>
    </row>
    <row r="2376" spans="22:26">
      <c r="V2376"/>
      <c r="W2376"/>
      <c r="X2376"/>
      <c r="Y2376"/>
      <c r="Z2376"/>
    </row>
    <row r="2377" spans="22:26">
      <c r="V2377"/>
      <c r="W2377"/>
      <c r="X2377"/>
      <c r="Y2377"/>
      <c r="Z2377"/>
    </row>
    <row r="2378" spans="22:26">
      <c r="V2378"/>
      <c r="W2378"/>
      <c r="X2378"/>
      <c r="Y2378"/>
      <c r="Z2378"/>
    </row>
    <row r="2379" spans="22:26">
      <c r="V2379"/>
      <c r="W2379"/>
      <c r="X2379"/>
      <c r="Y2379"/>
      <c r="Z2379"/>
    </row>
    <row r="2380" spans="22:26">
      <c r="V2380"/>
      <c r="W2380"/>
      <c r="X2380"/>
      <c r="Y2380"/>
      <c r="Z2380"/>
    </row>
    <row r="2381" spans="22:26">
      <c r="V2381"/>
      <c r="W2381"/>
      <c r="X2381"/>
      <c r="Y2381"/>
      <c r="Z2381"/>
    </row>
    <row r="2382" spans="22:26">
      <c r="V2382"/>
      <c r="W2382"/>
      <c r="X2382"/>
      <c r="Y2382"/>
      <c r="Z2382"/>
    </row>
    <row r="2383" spans="22:26">
      <c r="V2383"/>
      <c r="W2383"/>
      <c r="X2383"/>
      <c r="Y2383"/>
      <c r="Z2383"/>
    </row>
    <row r="2384" spans="22:26">
      <c r="V2384"/>
      <c r="W2384"/>
      <c r="X2384"/>
      <c r="Y2384"/>
      <c r="Z2384"/>
    </row>
    <row r="2385" spans="22:26">
      <c r="V2385"/>
      <c r="W2385"/>
      <c r="X2385"/>
      <c r="Y2385"/>
      <c r="Z2385"/>
    </row>
    <row r="2386" spans="22:26">
      <c r="V2386"/>
      <c r="W2386"/>
      <c r="X2386"/>
      <c r="Y2386"/>
      <c r="Z2386"/>
    </row>
    <row r="2387" spans="22:26">
      <c r="V2387"/>
      <c r="W2387"/>
      <c r="X2387"/>
      <c r="Y2387"/>
      <c r="Z2387"/>
    </row>
    <row r="2388" spans="22:26">
      <c r="V2388"/>
      <c r="W2388"/>
      <c r="X2388"/>
      <c r="Y2388"/>
      <c r="Z2388"/>
    </row>
    <row r="2389" spans="22:26">
      <c r="V2389"/>
      <c r="W2389"/>
      <c r="X2389"/>
      <c r="Y2389"/>
      <c r="Z2389"/>
    </row>
    <row r="2390" spans="22:26">
      <c r="V2390"/>
      <c r="W2390"/>
      <c r="X2390"/>
      <c r="Y2390"/>
      <c r="Z2390"/>
    </row>
    <row r="2391" spans="22:26">
      <c r="V2391"/>
      <c r="W2391"/>
      <c r="X2391"/>
      <c r="Y2391"/>
      <c r="Z2391"/>
    </row>
    <row r="2392" spans="22:26">
      <c r="V2392"/>
      <c r="W2392"/>
      <c r="X2392"/>
      <c r="Y2392"/>
      <c r="Z2392"/>
    </row>
    <row r="2393" spans="22:26">
      <c r="V2393"/>
      <c r="W2393"/>
      <c r="X2393"/>
      <c r="Y2393"/>
      <c r="Z2393"/>
    </row>
    <row r="2394" spans="22:26">
      <c r="V2394"/>
      <c r="W2394"/>
      <c r="X2394"/>
      <c r="Y2394"/>
      <c r="Z2394"/>
    </row>
    <row r="2395" spans="22:26">
      <c r="V2395"/>
      <c r="W2395"/>
      <c r="X2395"/>
      <c r="Y2395"/>
      <c r="Z2395"/>
    </row>
    <row r="2396" spans="22:26">
      <c r="V2396"/>
      <c r="W2396"/>
      <c r="X2396"/>
      <c r="Y2396"/>
      <c r="Z2396"/>
    </row>
    <row r="2397" spans="22:26">
      <c r="V2397"/>
      <c r="W2397"/>
      <c r="X2397"/>
      <c r="Y2397"/>
      <c r="Z2397"/>
    </row>
    <row r="2398" spans="22:26">
      <c r="V2398"/>
      <c r="W2398"/>
      <c r="X2398"/>
      <c r="Y2398"/>
      <c r="Z2398"/>
    </row>
    <row r="2399" spans="22:26">
      <c r="V2399"/>
      <c r="W2399"/>
      <c r="X2399"/>
      <c r="Y2399"/>
      <c r="Z2399"/>
    </row>
    <row r="2400" spans="22:26">
      <c r="V2400"/>
      <c r="W2400"/>
      <c r="X2400"/>
      <c r="Y2400"/>
      <c r="Z2400"/>
    </row>
    <row r="2401" spans="22:26">
      <c r="V2401"/>
      <c r="W2401"/>
      <c r="X2401"/>
      <c r="Y2401"/>
      <c r="Z2401"/>
    </row>
    <row r="2402" spans="22:26">
      <c r="V2402"/>
      <c r="W2402"/>
      <c r="X2402"/>
      <c r="Y2402"/>
      <c r="Z2402"/>
    </row>
    <row r="2403" spans="22:26">
      <c r="V2403"/>
      <c r="W2403"/>
      <c r="X2403"/>
      <c r="Y2403"/>
      <c r="Z2403"/>
    </row>
    <row r="2404" spans="22:26">
      <c r="V2404"/>
      <c r="W2404"/>
      <c r="X2404"/>
      <c r="Y2404"/>
      <c r="Z2404"/>
    </row>
    <row r="2405" spans="22:26">
      <c r="V2405"/>
      <c r="W2405"/>
      <c r="X2405"/>
      <c r="Y2405"/>
      <c r="Z2405"/>
    </row>
    <row r="2406" spans="22:26">
      <c r="V2406"/>
      <c r="W2406"/>
      <c r="X2406"/>
      <c r="Y2406"/>
      <c r="Z2406"/>
    </row>
    <row r="2407" spans="22:26">
      <c r="V2407"/>
      <c r="W2407"/>
      <c r="X2407"/>
      <c r="Y2407"/>
      <c r="Z2407"/>
    </row>
    <row r="2408" spans="22:26">
      <c r="V2408"/>
      <c r="W2408"/>
      <c r="X2408"/>
      <c r="Y2408"/>
      <c r="Z2408"/>
    </row>
    <row r="2409" spans="22:26">
      <c r="V2409"/>
      <c r="W2409"/>
      <c r="X2409"/>
      <c r="Y2409"/>
      <c r="Z2409"/>
    </row>
    <row r="2410" spans="22:26">
      <c r="V2410"/>
      <c r="W2410"/>
      <c r="X2410"/>
      <c r="Y2410"/>
      <c r="Z2410"/>
    </row>
    <row r="2411" spans="22:26">
      <c r="V2411"/>
      <c r="W2411"/>
      <c r="X2411"/>
      <c r="Y2411"/>
      <c r="Z2411"/>
    </row>
    <row r="2412" spans="22:26">
      <c r="V2412"/>
      <c r="W2412"/>
      <c r="X2412"/>
      <c r="Y2412"/>
      <c r="Z2412"/>
    </row>
    <row r="2413" spans="22:26">
      <c r="V2413"/>
      <c r="W2413"/>
      <c r="X2413"/>
      <c r="Y2413"/>
      <c r="Z2413"/>
    </row>
    <row r="2414" spans="22:26">
      <c r="V2414"/>
      <c r="W2414"/>
      <c r="X2414"/>
      <c r="Y2414"/>
      <c r="Z2414"/>
    </row>
    <row r="2415" spans="22:26">
      <c r="V2415"/>
      <c r="W2415"/>
      <c r="X2415"/>
      <c r="Y2415"/>
      <c r="Z2415"/>
    </row>
    <row r="2416" spans="22:26">
      <c r="V2416"/>
      <c r="W2416"/>
      <c r="X2416"/>
      <c r="Y2416"/>
      <c r="Z2416"/>
    </row>
    <row r="2417" spans="22:26">
      <c r="V2417"/>
      <c r="W2417"/>
      <c r="X2417"/>
      <c r="Y2417"/>
      <c r="Z2417"/>
    </row>
    <row r="2418" spans="22:26">
      <c r="V2418"/>
      <c r="W2418"/>
      <c r="X2418"/>
      <c r="Y2418"/>
      <c r="Z2418"/>
    </row>
    <row r="2419" spans="22:26">
      <c r="V2419"/>
      <c r="W2419"/>
      <c r="X2419"/>
      <c r="Y2419"/>
      <c r="Z2419"/>
    </row>
    <row r="2420" spans="22:26">
      <c r="V2420"/>
      <c r="W2420"/>
      <c r="X2420"/>
      <c r="Y2420"/>
      <c r="Z2420"/>
    </row>
    <row r="2421" spans="22:26">
      <c r="V2421"/>
      <c r="W2421"/>
      <c r="X2421"/>
      <c r="Y2421"/>
      <c r="Z2421"/>
    </row>
    <row r="2422" spans="22:26">
      <c r="V2422"/>
      <c r="W2422"/>
      <c r="X2422"/>
      <c r="Y2422"/>
      <c r="Z2422"/>
    </row>
    <row r="2423" spans="22:26">
      <c r="V2423"/>
      <c r="W2423"/>
      <c r="X2423"/>
      <c r="Y2423"/>
      <c r="Z2423"/>
    </row>
    <row r="2424" spans="22:26">
      <c r="V2424"/>
      <c r="W2424"/>
      <c r="X2424"/>
      <c r="Y2424"/>
      <c r="Z2424"/>
    </row>
    <row r="2425" spans="22:26">
      <c r="V2425"/>
      <c r="W2425"/>
      <c r="X2425"/>
      <c r="Y2425"/>
      <c r="Z2425"/>
    </row>
    <row r="2426" spans="22:26">
      <c r="V2426"/>
      <c r="W2426"/>
      <c r="X2426"/>
      <c r="Y2426"/>
      <c r="Z2426"/>
    </row>
    <row r="2427" spans="22:26">
      <c r="V2427"/>
      <c r="W2427"/>
      <c r="X2427"/>
      <c r="Y2427"/>
      <c r="Z2427"/>
    </row>
    <row r="2428" spans="22:26">
      <c r="V2428"/>
      <c r="W2428"/>
      <c r="X2428"/>
      <c r="Y2428"/>
      <c r="Z2428"/>
    </row>
    <row r="2429" spans="22:26">
      <c r="V2429"/>
      <c r="W2429"/>
      <c r="X2429"/>
      <c r="Y2429"/>
      <c r="Z2429"/>
    </row>
    <row r="2430" spans="22:26">
      <c r="V2430"/>
      <c r="W2430"/>
      <c r="X2430"/>
      <c r="Y2430"/>
      <c r="Z2430"/>
    </row>
    <row r="2431" spans="22:26">
      <c r="V2431"/>
      <c r="W2431"/>
      <c r="X2431"/>
      <c r="Y2431"/>
      <c r="Z2431"/>
    </row>
    <row r="2432" spans="22:26">
      <c r="V2432"/>
      <c r="W2432"/>
      <c r="X2432"/>
      <c r="Y2432"/>
      <c r="Z2432"/>
    </row>
    <row r="2433" spans="22:26">
      <c r="V2433"/>
      <c r="W2433"/>
      <c r="X2433"/>
      <c r="Y2433"/>
      <c r="Z2433"/>
    </row>
    <row r="2434" spans="22:26">
      <c r="V2434"/>
      <c r="W2434"/>
      <c r="X2434"/>
      <c r="Y2434"/>
      <c r="Z2434"/>
    </row>
    <row r="2435" spans="22:26">
      <c r="V2435"/>
      <c r="W2435"/>
      <c r="X2435"/>
      <c r="Y2435"/>
      <c r="Z2435"/>
    </row>
    <row r="2436" spans="22:26">
      <c r="V2436"/>
      <c r="W2436"/>
      <c r="X2436"/>
      <c r="Y2436"/>
      <c r="Z2436"/>
    </row>
    <row r="2437" spans="22:26">
      <c r="V2437"/>
      <c r="W2437"/>
      <c r="X2437"/>
      <c r="Y2437"/>
      <c r="Z2437"/>
    </row>
    <row r="2438" spans="22:26">
      <c r="V2438"/>
      <c r="W2438"/>
      <c r="X2438"/>
      <c r="Y2438"/>
      <c r="Z2438"/>
    </row>
    <row r="2439" spans="22:26">
      <c r="V2439"/>
      <c r="W2439"/>
      <c r="X2439"/>
      <c r="Y2439"/>
      <c r="Z2439"/>
    </row>
    <row r="2440" spans="22:26">
      <c r="V2440"/>
      <c r="W2440"/>
      <c r="X2440"/>
      <c r="Y2440"/>
      <c r="Z2440"/>
    </row>
    <row r="2441" spans="22:26">
      <c r="V2441"/>
      <c r="W2441"/>
      <c r="X2441"/>
      <c r="Y2441"/>
      <c r="Z2441"/>
    </row>
    <row r="2442" spans="22:26">
      <c r="V2442"/>
      <c r="W2442"/>
      <c r="X2442"/>
      <c r="Y2442"/>
      <c r="Z2442"/>
    </row>
    <row r="2443" spans="22:26">
      <c r="V2443"/>
      <c r="W2443"/>
      <c r="X2443"/>
      <c r="Y2443"/>
      <c r="Z2443"/>
    </row>
    <row r="2444" spans="22:26">
      <c r="V2444"/>
      <c r="W2444"/>
      <c r="X2444"/>
      <c r="Y2444"/>
      <c r="Z2444"/>
    </row>
    <row r="2445" spans="22:26">
      <c r="V2445"/>
      <c r="W2445"/>
      <c r="X2445"/>
      <c r="Y2445"/>
      <c r="Z2445"/>
    </row>
    <row r="2446" spans="22:26">
      <c r="V2446"/>
      <c r="W2446"/>
      <c r="X2446"/>
      <c r="Y2446"/>
      <c r="Z2446"/>
    </row>
    <row r="2447" spans="22:26">
      <c r="V2447"/>
      <c r="W2447"/>
      <c r="X2447"/>
      <c r="Y2447"/>
      <c r="Z2447"/>
    </row>
    <row r="2448" spans="22:26">
      <c r="V2448"/>
      <c r="W2448"/>
      <c r="X2448"/>
      <c r="Y2448"/>
      <c r="Z2448"/>
    </row>
    <row r="2449" spans="22:26">
      <c r="V2449"/>
      <c r="W2449"/>
      <c r="X2449"/>
      <c r="Y2449"/>
      <c r="Z2449"/>
    </row>
    <row r="2450" spans="22:26">
      <c r="V2450"/>
      <c r="W2450"/>
      <c r="X2450"/>
      <c r="Y2450"/>
      <c r="Z2450"/>
    </row>
    <row r="2451" spans="22:26">
      <c r="V2451"/>
      <c r="W2451"/>
      <c r="X2451"/>
      <c r="Y2451"/>
      <c r="Z2451"/>
    </row>
    <row r="2452" spans="22:26">
      <c r="V2452"/>
      <c r="W2452"/>
      <c r="X2452"/>
      <c r="Y2452"/>
      <c r="Z2452"/>
    </row>
    <row r="2453" spans="22:26">
      <c r="V2453"/>
      <c r="W2453"/>
      <c r="X2453"/>
      <c r="Y2453"/>
      <c r="Z2453"/>
    </row>
    <row r="2454" spans="22:26">
      <c r="V2454"/>
      <c r="W2454"/>
      <c r="X2454"/>
      <c r="Y2454"/>
      <c r="Z2454"/>
    </row>
    <row r="2455" spans="22:26">
      <c r="V2455"/>
      <c r="W2455"/>
      <c r="X2455"/>
      <c r="Y2455"/>
      <c r="Z2455"/>
    </row>
    <row r="2456" spans="22:26">
      <c r="V2456"/>
      <c r="W2456"/>
      <c r="X2456"/>
      <c r="Y2456"/>
      <c r="Z2456"/>
    </row>
    <row r="2457" spans="22:26">
      <c r="V2457"/>
      <c r="W2457"/>
      <c r="X2457"/>
      <c r="Y2457"/>
      <c r="Z2457"/>
    </row>
    <row r="2458" spans="22:26">
      <c r="V2458"/>
      <c r="W2458"/>
      <c r="X2458"/>
      <c r="Y2458"/>
      <c r="Z2458"/>
    </row>
    <row r="2459" spans="22:26">
      <c r="V2459"/>
      <c r="W2459"/>
      <c r="X2459"/>
      <c r="Y2459"/>
      <c r="Z2459"/>
    </row>
    <row r="2460" spans="22:26">
      <c r="V2460"/>
      <c r="W2460"/>
      <c r="X2460"/>
      <c r="Y2460"/>
      <c r="Z2460"/>
    </row>
    <row r="2461" spans="22:26">
      <c r="V2461"/>
      <c r="W2461"/>
      <c r="X2461"/>
      <c r="Y2461"/>
      <c r="Z2461"/>
    </row>
    <row r="2462" spans="22:26">
      <c r="V2462"/>
      <c r="W2462"/>
      <c r="X2462"/>
      <c r="Y2462"/>
      <c r="Z2462"/>
    </row>
    <row r="2463" spans="22:26">
      <c r="V2463"/>
      <c r="W2463"/>
      <c r="X2463"/>
      <c r="Y2463"/>
      <c r="Z2463"/>
    </row>
    <row r="2464" spans="22:26">
      <c r="V2464"/>
      <c r="W2464"/>
      <c r="X2464"/>
      <c r="Y2464"/>
      <c r="Z2464"/>
    </row>
    <row r="2465" spans="22:26">
      <c r="V2465"/>
      <c r="W2465"/>
      <c r="X2465"/>
      <c r="Y2465"/>
      <c r="Z2465"/>
    </row>
    <row r="2466" spans="22:26">
      <c r="V2466"/>
      <c r="W2466"/>
      <c r="X2466"/>
      <c r="Y2466"/>
      <c r="Z2466"/>
    </row>
    <row r="2467" spans="22:26">
      <c r="V2467"/>
      <c r="W2467"/>
      <c r="X2467"/>
      <c r="Y2467"/>
      <c r="Z2467"/>
    </row>
    <row r="2468" spans="22:26">
      <c r="V2468"/>
      <c r="W2468"/>
      <c r="X2468"/>
      <c r="Y2468"/>
      <c r="Z2468"/>
    </row>
    <row r="2469" spans="22:26">
      <c r="V2469"/>
      <c r="W2469"/>
      <c r="X2469"/>
      <c r="Y2469"/>
      <c r="Z2469"/>
    </row>
    <row r="2470" spans="22:26">
      <c r="V2470"/>
      <c r="W2470"/>
      <c r="X2470"/>
      <c r="Y2470"/>
      <c r="Z2470"/>
    </row>
    <row r="2471" spans="22:26">
      <c r="V2471"/>
      <c r="W2471"/>
      <c r="X2471"/>
      <c r="Y2471"/>
      <c r="Z2471"/>
    </row>
    <row r="2472" spans="22:26">
      <c r="V2472"/>
      <c r="W2472"/>
      <c r="X2472"/>
      <c r="Y2472"/>
      <c r="Z2472"/>
    </row>
    <row r="2473" spans="22:26">
      <c r="V2473"/>
      <c r="W2473"/>
      <c r="X2473"/>
      <c r="Y2473"/>
      <c r="Z2473"/>
    </row>
    <row r="2474" spans="22:26">
      <c r="V2474"/>
      <c r="W2474"/>
      <c r="X2474"/>
      <c r="Y2474"/>
      <c r="Z2474"/>
    </row>
    <row r="2475" spans="22:26">
      <c r="V2475"/>
      <c r="W2475"/>
      <c r="X2475"/>
      <c r="Y2475"/>
      <c r="Z2475"/>
    </row>
    <row r="2476" spans="22:26">
      <c r="V2476"/>
      <c r="W2476"/>
      <c r="X2476"/>
      <c r="Y2476"/>
      <c r="Z2476"/>
    </row>
    <row r="2477" spans="22:26">
      <c r="V2477"/>
      <c r="W2477"/>
      <c r="X2477"/>
      <c r="Y2477"/>
      <c r="Z2477"/>
    </row>
    <row r="2478" spans="22:26">
      <c r="V2478"/>
      <c r="W2478"/>
      <c r="X2478"/>
      <c r="Y2478"/>
      <c r="Z2478"/>
    </row>
    <row r="2479" spans="22:26">
      <c r="V2479"/>
      <c r="W2479"/>
      <c r="X2479"/>
      <c r="Y2479"/>
      <c r="Z2479"/>
    </row>
    <row r="2480" spans="22:26">
      <c r="V2480"/>
      <c r="W2480"/>
      <c r="X2480"/>
      <c r="Y2480"/>
      <c r="Z2480"/>
    </row>
    <row r="2481" spans="22:26">
      <c r="V2481"/>
      <c r="W2481"/>
      <c r="X2481"/>
      <c r="Y2481"/>
      <c r="Z2481"/>
    </row>
    <row r="2482" spans="22:26">
      <c r="V2482"/>
      <c r="W2482"/>
      <c r="X2482"/>
      <c r="Y2482"/>
      <c r="Z2482"/>
    </row>
    <row r="2483" spans="22:26">
      <c r="V2483"/>
      <c r="W2483"/>
      <c r="X2483"/>
      <c r="Y2483"/>
      <c r="Z2483"/>
    </row>
    <row r="2484" spans="22:26">
      <c r="V2484"/>
      <c r="W2484"/>
      <c r="X2484"/>
      <c r="Y2484"/>
      <c r="Z2484"/>
    </row>
    <row r="2485" spans="22:26">
      <c r="V2485"/>
      <c r="W2485"/>
      <c r="X2485"/>
      <c r="Y2485"/>
      <c r="Z2485"/>
    </row>
    <row r="2486" spans="22:26">
      <c r="V2486"/>
      <c r="W2486"/>
      <c r="X2486"/>
      <c r="Y2486"/>
      <c r="Z2486"/>
    </row>
    <row r="2487" spans="22:26">
      <c r="V2487"/>
      <c r="W2487"/>
      <c r="X2487"/>
      <c r="Y2487"/>
      <c r="Z2487"/>
    </row>
    <row r="2488" spans="22:26">
      <c r="V2488"/>
      <c r="W2488"/>
      <c r="X2488"/>
      <c r="Y2488"/>
      <c r="Z2488"/>
    </row>
    <row r="2489" spans="22:26">
      <c r="V2489"/>
      <c r="W2489"/>
      <c r="X2489"/>
      <c r="Y2489"/>
      <c r="Z2489"/>
    </row>
    <row r="2490" spans="22:26">
      <c r="V2490"/>
      <c r="W2490"/>
      <c r="X2490"/>
      <c r="Y2490"/>
      <c r="Z2490"/>
    </row>
    <row r="2491" spans="22:26">
      <c r="V2491"/>
      <c r="W2491"/>
      <c r="X2491"/>
      <c r="Y2491"/>
      <c r="Z2491"/>
    </row>
    <row r="2492" spans="22:26">
      <c r="V2492"/>
      <c r="W2492"/>
      <c r="X2492"/>
      <c r="Y2492"/>
      <c r="Z2492"/>
    </row>
    <row r="2493" spans="22:26">
      <c r="V2493"/>
      <c r="W2493"/>
      <c r="X2493"/>
      <c r="Y2493"/>
      <c r="Z2493"/>
    </row>
    <row r="2494" spans="22:26">
      <c r="V2494"/>
      <c r="W2494"/>
      <c r="X2494"/>
      <c r="Y2494"/>
      <c r="Z2494"/>
    </row>
    <row r="2495" spans="22:26">
      <c r="V2495"/>
      <c r="W2495"/>
      <c r="X2495"/>
      <c r="Y2495"/>
      <c r="Z2495"/>
    </row>
    <row r="2496" spans="22:26">
      <c r="V2496"/>
      <c r="W2496"/>
      <c r="X2496"/>
      <c r="Y2496"/>
      <c r="Z2496"/>
    </row>
    <row r="2497" spans="22:26">
      <c r="V2497"/>
      <c r="W2497"/>
      <c r="X2497"/>
      <c r="Y2497"/>
      <c r="Z2497"/>
    </row>
    <row r="2498" spans="22:26">
      <c r="V2498"/>
      <c r="W2498"/>
      <c r="X2498"/>
      <c r="Y2498"/>
      <c r="Z2498"/>
    </row>
    <row r="2499" spans="22:26">
      <c r="V2499"/>
      <c r="W2499"/>
      <c r="X2499"/>
      <c r="Y2499"/>
      <c r="Z2499"/>
    </row>
    <row r="2500" spans="22:26">
      <c r="V2500"/>
      <c r="W2500"/>
      <c r="X2500"/>
      <c r="Y2500"/>
      <c r="Z2500"/>
    </row>
    <row r="2501" spans="22:26">
      <c r="V2501"/>
      <c r="W2501"/>
      <c r="X2501"/>
      <c r="Y2501"/>
      <c r="Z2501"/>
    </row>
    <row r="2502" spans="22:26">
      <c r="V2502"/>
      <c r="W2502"/>
      <c r="X2502"/>
      <c r="Y2502"/>
      <c r="Z2502"/>
    </row>
    <row r="2503" spans="22:26">
      <c r="V2503"/>
      <c r="W2503"/>
      <c r="X2503"/>
      <c r="Y2503"/>
      <c r="Z2503"/>
    </row>
    <row r="2504" spans="22:26">
      <c r="V2504"/>
      <c r="W2504"/>
      <c r="X2504"/>
      <c r="Y2504"/>
      <c r="Z2504"/>
    </row>
    <row r="2505" spans="22:26">
      <c r="V2505"/>
      <c r="W2505"/>
      <c r="X2505"/>
      <c r="Y2505"/>
      <c r="Z2505"/>
    </row>
    <row r="2506" spans="22:26">
      <c r="V2506"/>
      <c r="W2506"/>
      <c r="X2506"/>
      <c r="Y2506"/>
      <c r="Z2506"/>
    </row>
    <row r="2507" spans="22:26">
      <c r="V2507"/>
      <c r="W2507"/>
      <c r="X2507"/>
      <c r="Y2507"/>
      <c r="Z2507"/>
    </row>
    <row r="2508" spans="22:26">
      <c r="V2508"/>
      <c r="W2508"/>
      <c r="X2508"/>
      <c r="Y2508"/>
      <c r="Z2508"/>
    </row>
    <row r="2509" spans="22:26">
      <c r="V2509"/>
      <c r="W2509"/>
      <c r="X2509"/>
      <c r="Y2509"/>
      <c r="Z2509"/>
    </row>
    <row r="2510" spans="22:26">
      <c r="V2510"/>
      <c r="W2510"/>
      <c r="X2510"/>
      <c r="Y2510"/>
      <c r="Z2510"/>
    </row>
    <row r="2511" spans="22:26">
      <c r="V2511"/>
      <c r="W2511"/>
      <c r="X2511"/>
      <c r="Y2511"/>
      <c r="Z2511"/>
    </row>
    <row r="2512" spans="22:26">
      <c r="V2512"/>
      <c r="W2512"/>
      <c r="X2512"/>
      <c r="Y2512"/>
      <c r="Z2512"/>
    </row>
    <row r="2513" spans="22:26">
      <c r="V2513"/>
      <c r="W2513"/>
      <c r="X2513"/>
      <c r="Y2513"/>
      <c r="Z2513"/>
    </row>
    <row r="2514" spans="22:26">
      <c r="V2514"/>
      <c r="W2514"/>
      <c r="X2514"/>
      <c r="Y2514"/>
      <c r="Z2514"/>
    </row>
    <row r="2515" spans="22:26">
      <c r="V2515"/>
      <c r="W2515"/>
      <c r="X2515"/>
      <c r="Y2515"/>
      <c r="Z2515"/>
    </row>
    <row r="2516" spans="22:26">
      <c r="V2516"/>
      <c r="W2516"/>
      <c r="X2516"/>
      <c r="Y2516"/>
      <c r="Z2516"/>
    </row>
    <row r="2517" spans="22:26">
      <c r="V2517"/>
      <c r="W2517"/>
      <c r="X2517"/>
      <c r="Y2517"/>
      <c r="Z2517"/>
    </row>
    <row r="2518" spans="22:26">
      <c r="V2518"/>
      <c r="W2518"/>
      <c r="X2518"/>
      <c r="Y2518"/>
      <c r="Z2518"/>
    </row>
    <row r="2519" spans="22:26">
      <c r="V2519"/>
      <c r="W2519"/>
      <c r="X2519"/>
      <c r="Y2519"/>
      <c r="Z2519"/>
    </row>
    <row r="2520" spans="22:26">
      <c r="V2520"/>
      <c r="W2520"/>
      <c r="X2520"/>
      <c r="Y2520"/>
      <c r="Z2520"/>
    </row>
    <row r="2521" spans="22:26">
      <c r="V2521"/>
      <c r="W2521"/>
      <c r="X2521"/>
      <c r="Y2521"/>
      <c r="Z2521"/>
    </row>
    <row r="2522" spans="22:26">
      <c r="V2522"/>
      <c r="W2522"/>
      <c r="X2522"/>
      <c r="Y2522"/>
      <c r="Z2522"/>
    </row>
    <row r="2523" spans="22:26">
      <c r="V2523"/>
      <c r="W2523"/>
      <c r="X2523"/>
      <c r="Y2523"/>
      <c r="Z2523"/>
    </row>
    <row r="2524" spans="22:26">
      <c r="V2524"/>
      <c r="W2524"/>
      <c r="X2524"/>
      <c r="Y2524"/>
      <c r="Z2524"/>
    </row>
    <row r="2525" spans="22:26">
      <c r="V2525"/>
      <c r="W2525"/>
      <c r="X2525"/>
      <c r="Y2525"/>
      <c r="Z2525"/>
    </row>
    <row r="2526" spans="22:26">
      <c r="V2526"/>
      <c r="W2526"/>
      <c r="X2526"/>
      <c r="Y2526"/>
      <c r="Z2526"/>
    </row>
    <row r="2527" spans="22:26">
      <c r="V2527"/>
      <c r="W2527"/>
      <c r="X2527"/>
      <c r="Y2527"/>
      <c r="Z2527"/>
    </row>
    <row r="2528" spans="22:26">
      <c r="V2528"/>
      <c r="W2528"/>
      <c r="X2528"/>
      <c r="Y2528"/>
      <c r="Z2528"/>
    </row>
    <row r="2529" spans="22:26">
      <c r="V2529"/>
      <c r="W2529"/>
      <c r="X2529"/>
      <c r="Y2529"/>
      <c r="Z2529"/>
    </row>
    <row r="2530" spans="22:26">
      <c r="V2530"/>
      <c r="W2530"/>
      <c r="X2530"/>
      <c r="Y2530"/>
      <c r="Z2530"/>
    </row>
    <row r="2531" spans="22:26">
      <c r="V2531"/>
      <c r="W2531"/>
      <c r="X2531"/>
      <c r="Y2531"/>
      <c r="Z2531"/>
    </row>
    <row r="2532" spans="22:26">
      <c r="V2532"/>
      <c r="W2532"/>
      <c r="X2532"/>
      <c r="Y2532"/>
      <c r="Z2532"/>
    </row>
    <row r="2533" spans="22:26">
      <c r="V2533"/>
      <c r="W2533"/>
      <c r="X2533"/>
      <c r="Y2533"/>
      <c r="Z2533"/>
    </row>
    <row r="2534" spans="22:26">
      <c r="V2534"/>
      <c r="W2534"/>
      <c r="X2534"/>
      <c r="Y2534"/>
      <c r="Z2534"/>
    </row>
    <row r="2535" spans="22:26">
      <c r="V2535"/>
      <c r="W2535"/>
      <c r="X2535"/>
      <c r="Y2535"/>
      <c r="Z2535"/>
    </row>
    <row r="2536" spans="22:26">
      <c r="V2536"/>
      <c r="W2536"/>
      <c r="X2536"/>
      <c r="Y2536"/>
      <c r="Z2536"/>
    </row>
    <row r="2537" spans="22:26">
      <c r="V2537"/>
      <c r="W2537"/>
      <c r="X2537"/>
      <c r="Y2537"/>
      <c r="Z2537"/>
    </row>
    <row r="2538" spans="22:26">
      <c r="V2538"/>
      <c r="W2538"/>
      <c r="X2538"/>
      <c r="Y2538"/>
      <c r="Z2538"/>
    </row>
    <row r="2539" spans="22:26">
      <c r="V2539"/>
      <c r="W2539"/>
      <c r="X2539"/>
      <c r="Y2539"/>
      <c r="Z2539"/>
    </row>
    <row r="2540" spans="22:26">
      <c r="V2540"/>
      <c r="W2540"/>
      <c r="X2540"/>
      <c r="Y2540"/>
      <c r="Z2540"/>
    </row>
    <row r="2541" spans="22:26">
      <c r="V2541"/>
      <c r="W2541"/>
      <c r="X2541"/>
      <c r="Y2541"/>
      <c r="Z2541"/>
    </row>
    <row r="2542" spans="22:26">
      <c r="V2542"/>
      <c r="W2542"/>
      <c r="X2542"/>
      <c r="Y2542"/>
      <c r="Z2542"/>
    </row>
    <row r="2543" spans="22:26">
      <c r="V2543"/>
      <c r="W2543"/>
      <c r="X2543"/>
      <c r="Y2543"/>
      <c r="Z2543"/>
    </row>
    <row r="2544" spans="22:26">
      <c r="V2544"/>
      <c r="W2544"/>
      <c r="X2544"/>
      <c r="Y2544"/>
      <c r="Z2544"/>
    </row>
    <row r="2545" spans="22:26">
      <c r="V2545"/>
      <c r="W2545"/>
      <c r="X2545"/>
      <c r="Y2545"/>
      <c r="Z2545"/>
    </row>
    <row r="2546" spans="22:26">
      <c r="V2546"/>
      <c r="W2546"/>
      <c r="X2546"/>
      <c r="Y2546"/>
      <c r="Z2546"/>
    </row>
    <row r="2547" spans="22:26">
      <c r="V2547"/>
      <c r="W2547"/>
      <c r="X2547"/>
      <c r="Y2547"/>
      <c r="Z2547"/>
    </row>
    <row r="2548" spans="22:26">
      <c r="V2548"/>
      <c r="W2548"/>
      <c r="X2548"/>
      <c r="Y2548"/>
      <c r="Z2548"/>
    </row>
    <row r="2549" spans="22:26">
      <c r="V2549"/>
      <c r="W2549"/>
      <c r="X2549"/>
      <c r="Y2549"/>
      <c r="Z2549"/>
    </row>
    <row r="2550" spans="22:26">
      <c r="V2550"/>
      <c r="W2550"/>
      <c r="X2550"/>
      <c r="Y2550"/>
      <c r="Z2550"/>
    </row>
    <row r="2551" spans="22:26">
      <c r="V2551"/>
      <c r="W2551"/>
      <c r="X2551"/>
      <c r="Y2551"/>
      <c r="Z2551"/>
    </row>
    <row r="2552" spans="22:26">
      <c r="V2552"/>
      <c r="W2552"/>
      <c r="X2552"/>
      <c r="Y2552"/>
      <c r="Z2552"/>
    </row>
    <row r="2553" spans="22:26">
      <c r="V2553"/>
      <c r="W2553"/>
      <c r="X2553"/>
      <c r="Y2553"/>
      <c r="Z2553"/>
    </row>
    <row r="2554" spans="22:26">
      <c r="V2554"/>
      <c r="W2554"/>
      <c r="X2554"/>
      <c r="Y2554"/>
      <c r="Z2554"/>
    </row>
    <row r="2555" spans="22:26">
      <c r="V2555"/>
      <c r="W2555"/>
      <c r="X2555"/>
      <c r="Y2555"/>
      <c r="Z2555"/>
    </row>
    <row r="2556" spans="22:26">
      <c r="V2556"/>
      <c r="W2556"/>
      <c r="X2556"/>
      <c r="Y2556"/>
      <c r="Z2556"/>
    </row>
    <row r="2557" spans="22:26">
      <c r="V2557"/>
      <c r="W2557"/>
      <c r="X2557"/>
      <c r="Y2557"/>
      <c r="Z2557"/>
    </row>
    <row r="2558" spans="22:26">
      <c r="V2558"/>
      <c r="W2558"/>
      <c r="X2558"/>
      <c r="Y2558"/>
      <c r="Z2558"/>
    </row>
    <row r="2559" spans="22:26">
      <c r="V2559"/>
      <c r="W2559"/>
      <c r="X2559"/>
      <c r="Y2559"/>
      <c r="Z2559"/>
    </row>
    <row r="2560" spans="22:26">
      <c r="V2560"/>
      <c r="W2560"/>
      <c r="X2560"/>
      <c r="Y2560"/>
      <c r="Z2560"/>
    </row>
    <row r="2561" spans="22:26">
      <c r="V2561"/>
      <c r="W2561"/>
      <c r="X2561"/>
      <c r="Y2561"/>
      <c r="Z2561"/>
    </row>
    <row r="2562" spans="22:26">
      <c r="V2562"/>
      <c r="W2562"/>
      <c r="X2562"/>
      <c r="Y2562"/>
      <c r="Z2562"/>
    </row>
    <row r="2563" spans="22:26">
      <c r="V2563"/>
      <c r="W2563"/>
      <c r="X2563"/>
      <c r="Y2563"/>
      <c r="Z2563"/>
    </row>
    <row r="2564" spans="22:26">
      <c r="V2564"/>
      <c r="W2564"/>
      <c r="X2564"/>
      <c r="Y2564"/>
      <c r="Z2564"/>
    </row>
    <row r="2565" spans="22:26">
      <c r="V2565"/>
      <c r="W2565"/>
      <c r="X2565"/>
      <c r="Y2565"/>
      <c r="Z2565"/>
    </row>
    <row r="2566" spans="22:26">
      <c r="V2566"/>
      <c r="W2566"/>
      <c r="X2566"/>
      <c r="Y2566"/>
      <c r="Z2566"/>
    </row>
    <row r="2567" spans="22:26">
      <c r="V2567"/>
      <c r="W2567"/>
      <c r="X2567"/>
      <c r="Y2567"/>
      <c r="Z2567"/>
    </row>
    <row r="2568" spans="22:26">
      <c r="V2568"/>
      <c r="W2568"/>
      <c r="X2568"/>
      <c r="Y2568"/>
      <c r="Z2568"/>
    </row>
    <row r="2569" spans="22:26">
      <c r="V2569"/>
      <c r="W2569"/>
      <c r="X2569"/>
      <c r="Y2569"/>
      <c r="Z2569"/>
    </row>
    <row r="2570" spans="22:26">
      <c r="V2570"/>
      <c r="W2570"/>
      <c r="X2570"/>
      <c r="Y2570"/>
      <c r="Z2570"/>
    </row>
    <row r="2571" spans="22:26">
      <c r="V2571"/>
      <c r="W2571"/>
      <c r="X2571"/>
      <c r="Y2571"/>
      <c r="Z2571"/>
    </row>
    <row r="2572" spans="22:26">
      <c r="V2572"/>
      <c r="W2572"/>
      <c r="X2572"/>
      <c r="Y2572"/>
      <c r="Z2572"/>
    </row>
    <row r="2573" spans="22:26">
      <c r="V2573"/>
      <c r="W2573"/>
      <c r="X2573"/>
      <c r="Y2573"/>
      <c r="Z2573"/>
    </row>
    <row r="2574" spans="22:26">
      <c r="V2574"/>
      <c r="W2574"/>
      <c r="X2574"/>
      <c r="Y2574"/>
      <c r="Z2574"/>
    </row>
    <row r="2575" spans="22:26">
      <c r="V2575"/>
      <c r="W2575"/>
      <c r="X2575"/>
      <c r="Y2575"/>
      <c r="Z2575"/>
    </row>
    <row r="2576" spans="22:26">
      <c r="V2576"/>
      <c r="W2576"/>
      <c r="X2576"/>
      <c r="Y2576"/>
      <c r="Z2576"/>
    </row>
    <row r="2577" spans="22:26">
      <c r="V2577"/>
      <c r="W2577"/>
      <c r="X2577"/>
      <c r="Y2577"/>
      <c r="Z2577"/>
    </row>
    <row r="2578" spans="22:26">
      <c r="V2578"/>
      <c r="W2578"/>
      <c r="X2578"/>
      <c r="Y2578"/>
      <c r="Z2578"/>
    </row>
    <row r="2579" spans="22:26">
      <c r="V2579"/>
      <c r="W2579"/>
      <c r="X2579"/>
      <c r="Y2579"/>
      <c r="Z2579"/>
    </row>
    <row r="2580" spans="22:26">
      <c r="V2580"/>
      <c r="W2580"/>
      <c r="X2580"/>
      <c r="Y2580"/>
      <c r="Z2580"/>
    </row>
    <row r="2581" spans="22:26">
      <c r="V2581"/>
      <c r="W2581"/>
      <c r="X2581"/>
      <c r="Y2581"/>
      <c r="Z2581"/>
    </row>
    <row r="2582" spans="22:26">
      <c r="V2582"/>
      <c r="W2582"/>
      <c r="X2582"/>
      <c r="Y2582"/>
      <c r="Z2582"/>
    </row>
    <row r="2583" spans="22:26">
      <c r="V2583"/>
      <c r="W2583"/>
      <c r="X2583"/>
      <c r="Y2583"/>
      <c r="Z2583"/>
    </row>
    <row r="2584" spans="22:26">
      <c r="V2584"/>
      <c r="W2584"/>
      <c r="X2584"/>
      <c r="Y2584"/>
      <c r="Z2584"/>
    </row>
    <row r="2585" spans="22:26">
      <c r="V2585"/>
      <c r="W2585"/>
      <c r="X2585"/>
      <c r="Y2585"/>
      <c r="Z2585"/>
    </row>
    <row r="2586" spans="22:26">
      <c r="V2586"/>
      <c r="W2586"/>
      <c r="X2586"/>
      <c r="Y2586"/>
      <c r="Z2586"/>
    </row>
    <row r="2587" spans="22:26">
      <c r="V2587"/>
      <c r="W2587"/>
      <c r="X2587"/>
      <c r="Y2587"/>
      <c r="Z2587"/>
    </row>
    <row r="2588" spans="22:26">
      <c r="V2588"/>
      <c r="W2588"/>
      <c r="X2588"/>
      <c r="Y2588"/>
      <c r="Z2588"/>
    </row>
    <row r="2589" spans="22:26">
      <c r="V2589"/>
      <c r="W2589"/>
      <c r="X2589"/>
      <c r="Y2589"/>
      <c r="Z2589"/>
    </row>
    <row r="2590" spans="22:26">
      <c r="V2590"/>
      <c r="W2590"/>
      <c r="X2590"/>
      <c r="Y2590"/>
      <c r="Z2590"/>
    </row>
    <row r="2591" spans="22:26">
      <c r="V2591"/>
      <c r="W2591"/>
      <c r="X2591"/>
      <c r="Y2591"/>
      <c r="Z2591"/>
    </row>
    <row r="2592" spans="22:26">
      <c r="V2592"/>
      <c r="W2592"/>
      <c r="X2592"/>
      <c r="Y2592"/>
      <c r="Z2592"/>
    </row>
    <row r="2593" spans="22:26">
      <c r="V2593"/>
      <c r="W2593"/>
      <c r="X2593"/>
      <c r="Y2593"/>
      <c r="Z2593"/>
    </row>
    <row r="2594" spans="22:26">
      <c r="V2594"/>
      <c r="W2594"/>
      <c r="X2594"/>
      <c r="Y2594"/>
      <c r="Z2594"/>
    </row>
    <row r="2595" spans="22:26">
      <c r="V2595"/>
      <c r="W2595"/>
      <c r="X2595"/>
      <c r="Y2595"/>
      <c r="Z2595"/>
    </row>
    <row r="2596" spans="22:26">
      <c r="V2596"/>
      <c r="W2596"/>
      <c r="X2596"/>
      <c r="Y2596"/>
      <c r="Z2596"/>
    </row>
    <row r="2597" spans="22:26">
      <c r="V2597"/>
      <c r="W2597"/>
      <c r="X2597"/>
      <c r="Y2597"/>
      <c r="Z2597"/>
    </row>
    <row r="2598" spans="22:26">
      <c r="V2598"/>
      <c r="W2598"/>
      <c r="X2598"/>
      <c r="Y2598"/>
      <c r="Z2598"/>
    </row>
    <row r="2599" spans="22:26">
      <c r="V2599"/>
      <c r="W2599"/>
      <c r="X2599"/>
      <c r="Y2599"/>
      <c r="Z2599"/>
    </row>
    <row r="2600" spans="22:26">
      <c r="V2600"/>
      <c r="W2600"/>
      <c r="X2600"/>
      <c r="Y2600"/>
      <c r="Z2600"/>
    </row>
    <row r="2601" spans="22:26">
      <c r="V2601"/>
      <c r="W2601"/>
      <c r="X2601"/>
      <c r="Y2601"/>
      <c r="Z2601"/>
    </row>
    <row r="2602" spans="22:26">
      <c r="V2602"/>
      <c r="W2602"/>
      <c r="X2602"/>
      <c r="Y2602"/>
      <c r="Z2602"/>
    </row>
    <row r="2603" spans="22:26">
      <c r="V2603"/>
      <c r="W2603"/>
      <c r="X2603"/>
      <c r="Y2603"/>
      <c r="Z2603"/>
    </row>
    <row r="2604" spans="22:26">
      <c r="V2604"/>
      <c r="W2604"/>
      <c r="X2604"/>
      <c r="Y2604"/>
      <c r="Z2604"/>
    </row>
    <row r="2605" spans="22:26">
      <c r="V2605"/>
      <c r="W2605"/>
      <c r="X2605"/>
      <c r="Y2605"/>
      <c r="Z2605"/>
    </row>
    <row r="2606" spans="22:26">
      <c r="V2606"/>
      <c r="W2606"/>
      <c r="X2606"/>
      <c r="Y2606"/>
      <c r="Z2606"/>
    </row>
    <row r="2607" spans="22:26">
      <c r="V2607"/>
      <c r="W2607"/>
      <c r="X2607"/>
      <c r="Y2607"/>
      <c r="Z2607"/>
    </row>
    <row r="2608" spans="22:26">
      <c r="V2608"/>
      <c r="W2608"/>
      <c r="X2608"/>
      <c r="Y2608"/>
      <c r="Z2608"/>
    </row>
    <row r="2609" spans="22:26">
      <c r="V2609"/>
      <c r="W2609"/>
      <c r="X2609"/>
      <c r="Y2609"/>
      <c r="Z2609"/>
    </row>
    <row r="2610" spans="22:26">
      <c r="V2610"/>
      <c r="W2610"/>
      <c r="X2610"/>
      <c r="Y2610"/>
      <c r="Z2610"/>
    </row>
    <row r="2611" spans="22:26">
      <c r="V2611"/>
      <c r="W2611"/>
      <c r="X2611"/>
      <c r="Y2611"/>
      <c r="Z2611"/>
    </row>
    <row r="2612" spans="22:26">
      <c r="V2612"/>
      <c r="W2612"/>
      <c r="X2612"/>
      <c r="Y2612"/>
      <c r="Z2612"/>
    </row>
    <row r="2613" spans="22:26">
      <c r="V2613"/>
      <c r="W2613"/>
      <c r="X2613"/>
      <c r="Y2613"/>
      <c r="Z2613"/>
    </row>
    <row r="2614" spans="22:26">
      <c r="V2614"/>
      <c r="W2614"/>
      <c r="X2614"/>
      <c r="Y2614"/>
      <c r="Z2614"/>
    </row>
    <row r="2615" spans="22:26">
      <c r="V2615"/>
      <c r="W2615"/>
      <c r="X2615"/>
      <c r="Y2615"/>
      <c r="Z2615"/>
    </row>
    <row r="2616" spans="22:26">
      <c r="V2616"/>
      <c r="W2616"/>
      <c r="X2616"/>
      <c r="Y2616"/>
      <c r="Z2616"/>
    </row>
    <row r="2617" spans="22:26">
      <c r="V2617"/>
      <c r="W2617"/>
      <c r="X2617"/>
      <c r="Y2617"/>
      <c r="Z2617"/>
    </row>
    <row r="2618" spans="22:26">
      <c r="V2618"/>
      <c r="W2618"/>
      <c r="X2618"/>
      <c r="Y2618"/>
      <c r="Z2618"/>
    </row>
    <row r="2619" spans="22:26">
      <c r="V2619"/>
      <c r="W2619"/>
      <c r="X2619"/>
      <c r="Y2619"/>
      <c r="Z2619"/>
    </row>
    <row r="2620" spans="22:26">
      <c r="V2620"/>
      <c r="W2620"/>
      <c r="X2620"/>
      <c r="Y2620"/>
      <c r="Z2620"/>
    </row>
    <row r="2621" spans="22:26">
      <c r="V2621"/>
      <c r="W2621"/>
      <c r="X2621"/>
      <c r="Y2621"/>
      <c r="Z2621"/>
    </row>
    <row r="2622" spans="22:26">
      <c r="V2622"/>
      <c r="W2622"/>
      <c r="X2622"/>
      <c r="Y2622"/>
      <c r="Z2622"/>
    </row>
    <row r="2623" spans="22:26">
      <c r="V2623"/>
      <c r="W2623"/>
      <c r="X2623"/>
      <c r="Y2623"/>
      <c r="Z2623"/>
    </row>
    <row r="2624" spans="22:26">
      <c r="V2624"/>
      <c r="W2624"/>
      <c r="X2624"/>
      <c r="Y2624"/>
      <c r="Z2624"/>
    </row>
    <row r="2625" spans="22:26">
      <c r="V2625"/>
      <c r="W2625"/>
      <c r="X2625"/>
      <c r="Y2625"/>
      <c r="Z2625"/>
    </row>
    <row r="2626" spans="22:26">
      <c r="V2626"/>
      <c r="W2626"/>
      <c r="X2626"/>
      <c r="Y2626"/>
      <c r="Z2626"/>
    </row>
    <row r="2627" spans="22:26">
      <c r="V2627"/>
      <c r="W2627"/>
      <c r="X2627"/>
      <c r="Y2627"/>
      <c r="Z2627"/>
    </row>
    <row r="2628" spans="22:26">
      <c r="V2628"/>
      <c r="W2628"/>
      <c r="X2628"/>
      <c r="Y2628"/>
      <c r="Z2628"/>
    </row>
    <row r="2629" spans="22:26">
      <c r="V2629"/>
      <c r="W2629"/>
      <c r="X2629"/>
      <c r="Y2629"/>
      <c r="Z2629"/>
    </row>
    <row r="2630" spans="22:26">
      <c r="V2630"/>
      <c r="W2630"/>
      <c r="X2630"/>
      <c r="Y2630"/>
      <c r="Z2630"/>
    </row>
    <row r="2631" spans="22:26">
      <c r="V2631"/>
      <c r="W2631"/>
      <c r="X2631"/>
      <c r="Y2631"/>
      <c r="Z2631"/>
    </row>
    <row r="2632" spans="22:26">
      <c r="V2632"/>
      <c r="W2632"/>
      <c r="X2632"/>
      <c r="Y2632"/>
      <c r="Z2632"/>
    </row>
    <row r="2633" spans="22:26">
      <c r="V2633"/>
      <c r="W2633"/>
      <c r="X2633"/>
      <c r="Y2633"/>
      <c r="Z2633"/>
    </row>
    <row r="2634" spans="22:26">
      <c r="V2634"/>
      <c r="W2634"/>
      <c r="X2634"/>
      <c r="Y2634"/>
      <c r="Z2634"/>
    </row>
    <row r="2635" spans="22:26">
      <c r="V2635"/>
      <c r="W2635"/>
      <c r="X2635"/>
      <c r="Y2635"/>
      <c r="Z2635"/>
    </row>
    <row r="2636" spans="22:26">
      <c r="V2636"/>
      <c r="W2636"/>
      <c r="X2636"/>
      <c r="Y2636"/>
      <c r="Z2636"/>
    </row>
    <row r="2637" spans="22:26">
      <c r="V2637"/>
      <c r="W2637"/>
      <c r="X2637"/>
      <c r="Y2637"/>
      <c r="Z2637"/>
    </row>
    <row r="2638" spans="22:26">
      <c r="V2638"/>
      <c r="W2638"/>
      <c r="X2638"/>
      <c r="Y2638"/>
      <c r="Z2638"/>
    </row>
    <row r="2639" spans="22:26">
      <c r="V2639"/>
      <c r="W2639"/>
      <c r="X2639"/>
      <c r="Y2639"/>
      <c r="Z2639"/>
    </row>
    <row r="2640" spans="22:26">
      <c r="V2640"/>
      <c r="W2640"/>
      <c r="X2640"/>
      <c r="Y2640"/>
      <c r="Z2640"/>
    </row>
    <row r="2641" spans="22:26">
      <c r="V2641"/>
      <c r="W2641"/>
      <c r="X2641"/>
      <c r="Y2641"/>
      <c r="Z2641"/>
    </row>
    <row r="2642" spans="22:26">
      <c r="V2642"/>
      <c r="W2642"/>
      <c r="X2642"/>
      <c r="Y2642"/>
      <c r="Z2642"/>
    </row>
    <row r="2643" spans="22:26">
      <c r="V2643"/>
      <c r="W2643"/>
      <c r="X2643"/>
      <c r="Y2643"/>
      <c r="Z2643"/>
    </row>
    <row r="2644" spans="22:26">
      <c r="V2644"/>
      <c r="W2644"/>
      <c r="X2644"/>
      <c r="Y2644"/>
      <c r="Z2644"/>
    </row>
    <row r="2645" spans="22:26">
      <c r="V2645"/>
      <c r="W2645"/>
      <c r="X2645"/>
      <c r="Y2645"/>
      <c r="Z2645"/>
    </row>
    <row r="2646" spans="22:26">
      <c r="V2646"/>
      <c r="W2646"/>
      <c r="X2646"/>
      <c r="Y2646"/>
      <c r="Z2646"/>
    </row>
    <row r="2647" spans="22:26">
      <c r="V2647"/>
      <c r="W2647"/>
      <c r="X2647"/>
      <c r="Y2647"/>
      <c r="Z2647"/>
    </row>
    <row r="2648" spans="22:26">
      <c r="V2648"/>
      <c r="W2648"/>
      <c r="X2648"/>
      <c r="Y2648"/>
      <c r="Z2648"/>
    </row>
    <row r="2649" spans="22:26">
      <c r="V2649"/>
      <c r="W2649"/>
      <c r="X2649"/>
      <c r="Y2649"/>
      <c r="Z2649"/>
    </row>
    <row r="2650" spans="22:26">
      <c r="V2650"/>
      <c r="W2650"/>
      <c r="X2650"/>
      <c r="Y2650"/>
      <c r="Z2650"/>
    </row>
    <row r="2651" spans="22:26">
      <c r="V2651"/>
      <c r="W2651"/>
      <c r="X2651"/>
      <c r="Y2651"/>
      <c r="Z2651"/>
    </row>
    <row r="2652" spans="22:26">
      <c r="V2652"/>
      <c r="W2652"/>
      <c r="X2652"/>
      <c r="Y2652"/>
      <c r="Z2652"/>
    </row>
    <row r="2653" spans="22:26">
      <c r="V2653"/>
      <c r="W2653"/>
      <c r="X2653"/>
      <c r="Y2653"/>
      <c r="Z2653"/>
    </row>
    <row r="2654" spans="22:26">
      <c r="V2654"/>
      <c r="W2654"/>
      <c r="X2654"/>
      <c r="Y2654"/>
      <c r="Z2654"/>
    </row>
    <row r="2655" spans="22:26">
      <c r="V2655"/>
      <c r="W2655"/>
      <c r="X2655"/>
      <c r="Y2655"/>
      <c r="Z2655"/>
    </row>
    <row r="2656" spans="22:26">
      <c r="V2656"/>
      <c r="W2656"/>
      <c r="X2656"/>
      <c r="Y2656"/>
      <c r="Z2656"/>
    </row>
    <row r="2657" spans="22:26">
      <c r="V2657"/>
      <c r="W2657"/>
      <c r="X2657"/>
      <c r="Y2657"/>
      <c r="Z2657"/>
    </row>
    <row r="2658" spans="22:26">
      <c r="V2658"/>
      <c r="W2658"/>
      <c r="X2658"/>
      <c r="Y2658"/>
      <c r="Z2658"/>
    </row>
    <row r="2659" spans="22:26">
      <c r="V2659"/>
      <c r="W2659"/>
      <c r="X2659"/>
      <c r="Y2659"/>
      <c r="Z2659"/>
    </row>
    <row r="2660" spans="22:26">
      <c r="V2660"/>
      <c r="W2660"/>
      <c r="X2660"/>
      <c r="Y2660"/>
      <c r="Z2660"/>
    </row>
    <row r="2661" spans="22:26">
      <c r="V2661"/>
      <c r="W2661"/>
      <c r="X2661"/>
      <c r="Y2661"/>
      <c r="Z2661"/>
    </row>
    <row r="2662" spans="22:26">
      <c r="V2662"/>
      <c r="W2662"/>
      <c r="X2662"/>
      <c r="Y2662"/>
      <c r="Z2662"/>
    </row>
    <row r="2663" spans="22:26">
      <c r="V2663"/>
      <c r="W2663"/>
      <c r="X2663"/>
      <c r="Y2663"/>
      <c r="Z2663"/>
    </row>
    <row r="2664" spans="22:26">
      <c r="V2664"/>
      <c r="W2664"/>
      <c r="X2664"/>
      <c r="Y2664"/>
      <c r="Z2664"/>
    </row>
    <row r="2665" spans="22:26">
      <c r="V2665"/>
      <c r="W2665"/>
      <c r="X2665"/>
      <c r="Y2665"/>
      <c r="Z2665"/>
    </row>
    <row r="2666" spans="22:26">
      <c r="V2666"/>
      <c r="W2666"/>
      <c r="X2666"/>
      <c r="Y2666"/>
      <c r="Z2666"/>
    </row>
    <row r="2667" spans="22:26">
      <c r="V2667"/>
      <c r="W2667"/>
      <c r="X2667"/>
      <c r="Y2667"/>
      <c r="Z2667"/>
    </row>
    <row r="2668" spans="22:26">
      <c r="V2668"/>
      <c r="W2668"/>
      <c r="X2668"/>
      <c r="Y2668"/>
      <c r="Z2668"/>
    </row>
    <row r="2669" spans="22:26">
      <c r="V2669"/>
      <c r="W2669"/>
      <c r="X2669"/>
      <c r="Y2669"/>
      <c r="Z2669"/>
    </row>
    <row r="2670" spans="22:26">
      <c r="V2670"/>
      <c r="W2670"/>
      <c r="X2670"/>
      <c r="Y2670"/>
      <c r="Z2670"/>
    </row>
    <row r="2671" spans="22:26">
      <c r="V2671"/>
      <c r="W2671"/>
      <c r="X2671"/>
      <c r="Y2671"/>
      <c r="Z2671"/>
    </row>
    <row r="2672" spans="22:26">
      <c r="V2672"/>
      <c r="W2672"/>
      <c r="X2672"/>
      <c r="Y2672"/>
      <c r="Z2672"/>
    </row>
    <row r="2673" spans="22:26">
      <c r="V2673"/>
      <c r="W2673"/>
      <c r="X2673"/>
      <c r="Y2673"/>
      <c r="Z2673"/>
    </row>
    <row r="2674" spans="22:26">
      <c r="V2674"/>
      <c r="W2674"/>
      <c r="X2674"/>
      <c r="Y2674"/>
      <c r="Z2674"/>
    </row>
    <row r="2675" spans="22:26">
      <c r="V2675"/>
      <c r="W2675"/>
      <c r="X2675"/>
      <c r="Y2675"/>
      <c r="Z2675"/>
    </row>
    <row r="2676" spans="22:26">
      <c r="V2676"/>
      <c r="W2676"/>
      <c r="X2676"/>
      <c r="Y2676"/>
      <c r="Z2676"/>
    </row>
    <row r="2677" spans="22:26">
      <c r="V2677"/>
      <c r="W2677"/>
      <c r="X2677"/>
      <c r="Y2677"/>
      <c r="Z2677"/>
    </row>
    <row r="2678" spans="22:26">
      <c r="V2678"/>
      <c r="W2678"/>
      <c r="X2678"/>
      <c r="Y2678"/>
      <c r="Z2678"/>
    </row>
    <row r="2679" spans="22:26">
      <c r="V2679"/>
      <c r="W2679"/>
      <c r="X2679"/>
      <c r="Y2679"/>
      <c r="Z2679"/>
    </row>
    <row r="2680" spans="22:26">
      <c r="V2680"/>
      <c r="W2680"/>
      <c r="X2680"/>
      <c r="Y2680"/>
      <c r="Z2680"/>
    </row>
    <row r="2681" spans="22:26">
      <c r="V2681"/>
      <c r="W2681"/>
      <c r="X2681"/>
      <c r="Y2681"/>
      <c r="Z2681"/>
    </row>
    <row r="2682" spans="22:26">
      <c r="V2682"/>
      <c r="W2682"/>
      <c r="X2682"/>
      <c r="Y2682"/>
      <c r="Z2682"/>
    </row>
    <row r="2683" spans="22:26">
      <c r="V2683"/>
      <c r="W2683"/>
      <c r="X2683"/>
      <c r="Y2683"/>
      <c r="Z2683"/>
    </row>
    <row r="2684" spans="22:26">
      <c r="V2684"/>
      <c r="W2684"/>
      <c r="X2684"/>
      <c r="Y2684"/>
      <c r="Z2684"/>
    </row>
    <row r="2685" spans="22:26">
      <c r="V2685"/>
      <c r="W2685"/>
      <c r="X2685"/>
      <c r="Y2685"/>
      <c r="Z2685"/>
    </row>
    <row r="2686" spans="22:26">
      <c r="V2686"/>
      <c r="W2686"/>
      <c r="X2686"/>
      <c r="Y2686"/>
      <c r="Z2686"/>
    </row>
    <row r="2687" spans="22:26">
      <c r="V2687"/>
      <c r="W2687"/>
      <c r="X2687"/>
      <c r="Y2687"/>
      <c r="Z2687"/>
    </row>
    <row r="2688" spans="22:26">
      <c r="V2688"/>
      <c r="W2688"/>
      <c r="X2688"/>
      <c r="Y2688"/>
      <c r="Z2688"/>
    </row>
    <row r="2689" spans="22:26">
      <c r="V2689"/>
      <c r="W2689"/>
      <c r="X2689"/>
      <c r="Y2689"/>
      <c r="Z2689"/>
    </row>
    <row r="2690" spans="22:26">
      <c r="V2690"/>
      <c r="W2690"/>
      <c r="X2690"/>
      <c r="Y2690"/>
      <c r="Z2690"/>
    </row>
    <row r="2691" spans="22:26">
      <c r="V2691"/>
      <c r="W2691"/>
      <c r="X2691"/>
      <c r="Y2691"/>
      <c r="Z2691"/>
    </row>
    <row r="2692" spans="22:26">
      <c r="V2692"/>
      <c r="W2692"/>
      <c r="X2692"/>
      <c r="Y2692"/>
      <c r="Z2692"/>
    </row>
    <row r="2693" spans="22:26">
      <c r="V2693"/>
      <c r="W2693"/>
      <c r="X2693"/>
      <c r="Y2693"/>
      <c r="Z2693"/>
    </row>
    <row r="2694" spans="22:26">
      <c r="V2694"/>
      <c r="W2694"/>
      <c r="X2694"/>
      <c r="Y2694"/>
      <c r="Z2694"/>
    </row>
    <row r="2695" spans="22:26">
      <c r="V2695"/>
      <c r="W2695"/>
      <c r="X2695"/>
      <c r="Y2695"/>
      <c r="Z2695"/>
    </row>
    <row r="2696" spans="22:26">
      <c r="V2696"/>
      <c r="W2696"/>
      <c r="X2696"/>
      <c r="Y2696"/>
      <c r="Z2696"/>
    </row>
    <row r="2697" spans="22:26">
      <c r="V2697"/>
      <c r="W2697"/>
      <c r="X2697"/>
      <c r="Y2697"/>
      <c r="Z2697"/>
    </row>
    <row r="2698" spans="22:26">
      <c r="V2698"/>
      <c r="W2698"/>
      <c r="X2698"/>
      <c r="Y2698"/>
      <c r="Z2698"/>
    </row>
    <row r="2699" spans="22:26">
      <c r="V2699"/>
      <c r="W2699"/>
      <c r="X2699"/>
      <c r="Y2699"/>
      <c r="Z2699"/>
    </row>
    <row r="2700" spans="22:26">
      <c r="V2700"/>
      <c r="W2700"/>
      <c r="X2700"/>
      <c r="Y2700"/>
      <c r="Z2700"/>
    </row>
    <row r="2701" spans="22:26">
      <c r="V2701"/>
      <c r="W2701"/>
      <c r="X2701"/>
      <c r="Y2701"/>
      <c r="Z2701"/>
    </row>
    <row r="2702" spans="22:26">
      <c r="V2702"/>
      <c r="W2702"/>
      <c r="X2702"/>
      <c r="Y2702"/>
      <c r="Z2702"/>
    </row>
    <row r="2703" spans="22:26">
      <c r="V2703"/>
      <c r="W2703"/>
      <c r="X2703"/>
      <c r="Y2703"/>
      <c r="Z2703"/>
    </row>
    <row r="2704" spans="22:26">
      <c r="V2704"/>
      <c r="W2704"/>
      <c r="X2704"/>
      <c r="Y2704"/>
      <c r="Z2704"/>
    </row>
    <row r="2705" spans="22:26">
      <c r="V2705"/>
      <c r="W2705"/>
      <c r="X2705"/>
      <c r="Y2705"/>
      <c r="Z2705"/>
    </row>
    <row r="2706" spans="22:26">
      <c r="V2706"/>
      <c r="W2706"/>
      <c r="X2706"/>
      <c r="Y2706"/>
      <c r="Z2706"/>
    </row>
    <row r="2707" spans="22:26">
      <c r="V2707"/>
      <c r="W2707"/>
      <c r="X2707"/>
      <c r="Y2707"/>
      <c r="Z2707"/>
    </row>
    <row r="2708" spans="22:26">
      <c r="V2708"/>
      <c r="W2708"/>
      <c r="X2708"/>
      <c r="Y2708"/>
      <c r="Z2708"/>
    </row>
    <row r="2709" spans="22:26">
      <c r="V2709"/>
      <c r="W2709"/>
      <c r="X2709"/>
      <c r="Y2709"/>
      <c r="Z2709"/>
    </row>
    <row r="2710" spans="22:26">
      <c r="V2710"/>
      <c r="W2710"/>
      <c r="X2710"/>
      <c r="Y2710"/>
      <c r="Z2710"/>
    </row>
    <row r="2711" spans="22:26">
      <c r="V2711"/>
      <c r="W2711"/>
      <c r="X2711"/>
      <c r="Y2711"/>
      <c r="Z2711"/>
    </row>
    <row r="2712" spans="22:26">
      <c r="V2712"/>
      <c r="W2712"/>
      <c r="X2712"/>
      <c r="Y2712"/>
      <c r="Z2712"/>
    </row>
    <row r="2713" spans="22:26">
      <c r="V2713"/>
      <c r="W2713"/>
      <c r="X2713"/>
      <c r="Y2713"/>
      <c r="Z2713"/>
    </row>
    <row r="2714" spans="22:26">
      <c r="V2714"/>
      <c r="W2714"/>
      <c r="X2714"/>
      <c r="Y2714"/>
      <c r="Z2714"/>
    </row>
    <row r="2715" spans="22:26">
      <c r="V2715"/>
      <c r="W2715"/>
      <c r="X2715"/>
      <c r="Y2715"/>
      <c r="Z2715"/>
    </row>
    <row r="2716" spans="22:26">
      <c r="V2716"/>
      <c r="W2716"/>
      <c r="X2716"/>
      <c r="Y2716"/>
      <c r="Z2716"/>
    </row>
    <row r="2717" spans="22:26">
      <c r="V2717"/>
      <c r="W2717"/>
      <c r="X2717"/>
      <c r="Y2717"/>
      <c r="Z2717"/>
    </row>
    <row r="2718" spans="22:26">
      <c r="V2718"/>
      <c r="W2718"/>
      <c r="X2718"/>
      <c r="Y2718"/>
      <c r="Z2718"/>
    </row>
    <row r="2719" spans="22:26">
      <c r="V2719"/>
      <c r="W2719"/>
      <c r="X2719"/>
      <c r="Y2719"/>
      <c r="Z2719"/>
    </row>
    <row r="2720" spans="22:26">
      <c r="V2720"/>
      <c r="W2720"/>
      <c r="X2720"/>
      <c r="Y2720"/>
      <c r="Z2720"/>
    </row>
    <row r="2721" spans="22:26">
      <c r="V2721"/>
      <c r="W2721"/>
      <c r="X2721"/>
      <c r="Y2721"/>
      <c r="Z2721"/>
    </row>
    <row r="2722" spans="22:26">
      <c r="V2722"/>
      <c r="W2722"/>
      <c r="X2722"/>
      <c r="Y2722"/>
      <c r="Z2722"/>
    </row>
    <row r="2723" spans="22:26">
      <c r="V2723"/>
      <c r="W2723"/>
      <c r="X2723"/>
      <c r="Y2723"/>
      <c r="Z2723"/>
    </row>
    <row r="2724" spans="22:26">
      <c r="V2724"/>
      <c r="W2724"/>
      <c r="X2724"/>
      <c r="Y2724"/>
      <c r="Z2724"/>
    </row>
    <row r="2725" spans="22:26">
      <c r="V2725"/>
      <c r="W2725"/>
      <c r="X2725"/>
      <c r="Y2725"/>
      <c r="Z2725"/>
    </row>
    <row r="2726" spans="22:26">
      <c r="V2726"/>
      <c r="W2726"/>
      <c r="X2726"/>
      <c r="Y2726"/>
      <c r="Z2726"/>
    </row>
    <row r="2727" spans="22:26">
      <c r="V2727"/>
      <c r="W2727"/>
      <c r="X2727"/>
      <c r="Y2727"/>
      <c r="Z2727"/>
    </row>
    <row r="2728" spans="22:26">
      <c r="V2728"/>
      <c r="W2728"/>
      <c r="X2728"/>
      <c r="Y2728"/>
      <c r="Z2728"/>
    </row>
    <row r="2729" spans="22:26">
      <c r="V2729"/>
      <c r="W2729"/>
      <c r="X2729"/>
      <c r="Y2729"/>
      <c r="Z2729"/>
    </row>
    <row r="2730" spans="22:26">
      <c r="V2730"/>
      <c r="W2730"/>
      <c r="X2730"/>
      <c r="Y2730"/>
      <c r="Z2730"/>
    </row>
    <row r="2731" spans="22:26">
      <c r="V2731"/>
      <c r="W2731"/>
      <c r="X2731"/>
      <c r="Y2731"/>
      <c r="Z2731"/>
    </row>
    <row r="2732" spans="22:26">
      <c r="V2732"/>
      <c r="W2732"/>
      <c r="X2732"/>
      <c r="Y2732"/>
      <c r="Z2732"/>
    </row>
    <row r="2733" spans="22:26">
      <c r="V2733"/>
      <c r="W2733"/>
      <c r="X2733"/>
      <c r="Y2733"/>
      <c r="Z2733"/>
    </row>
    <row r="2734" spans="22:26">
      <c r="V2734"/>
      <c r="W2734"/>
      <c r="X2734"/>
      <c r="Y2734"/>
      <c r="Z2734"/>
    </row>
    <row r="2735" spans="22:26">
      <c r="V2735"/>
      <c r="W2735"/>
      <c r="X2735"/>
      <c r="Y2735"/>
      <c r="Z2735"/>
    </row>
    <row r="2736" spans="22:26">
      <c r="V2736"/>
      <c r="W2736"/>
      <c r="X2736"/>
      <c r="Y2736"/>
      <c r="Z2736"/>
    </row>
    <row r="2737" spans="22:26">
      <c r="V2737"/>
      <c r="W2737"/>
      <c r="X2737"/>
      <c r="Y2737"/>
      <c r="Z2737"/>
    </row>
    <row r="2738" spans="22:26">
      <c r="V2738"/>
      <c r="W2738"/>
      <c r="X2738"/>
      <c r="Y2738"/>
      <c r="Z2738"/>
    </row>
    <row r="2739" spans="22:26">
      <c r="V2739"/>
      <c r="W2739"/>
      <c r="X2739"/>
      <c r="Y2739"/>
      <c r="Z2739"/>
    </row>
    <row r="2740" spans="22:26">
      <c r="V2740"/>
      <c r="W2740"/>
      <c r="X2740"/>
      <c r="Y2740"/>
      <c r="Z2740"/>
    </row>
    <row r="2741" spans="22:26">
      <c r="V2741"/>
      <c r="W2741"/>
      <c r="X2741"/>
      <c r="Y2741"/>
      <c r="Z2741"/>
    </row>
    <row r="2742" spans="22:26">
      <c r="V2742"/>
      <c r="W2742"/>
      <c r="X2742"/>
      <c r="Y2742"/>
      <c r="Z2742"/>
    </row>
    <row r="2743" spans="22:26">
      <c r="V2743"/>
      <c r="W2743"/>
      <c r="X2743"/>
      <c r="Y2743"/>
      <c r="Z2743"/>
    </row>
    <row r="2744" spans="22:26">
      <c r="V2744"/>
      <c r="W2744"/>
      <c r="X2744"/>
      <c r="Y2744"/>
      <c r="Z2744"/>
    </row>
    <row r="2745" spans="22:26">
      <c r="V2745"/>
      <c r="W2745"/>
      <c r="X2745"/>
      <c r="Y2745"/>
      <c r="Z2745"/>
    </row>
    <row r="2746" spans="22:26">
      <c r="V2746"/>
      <c r="W2746"/>
      <c r="X2746"/>
      <c r="Y2746"/>
      <c r="Z2746"/>
    </row>
    <row r="2747" spans="22:26">
      <c r="V2747"/>
      <c r="W2747"/>
      <c r="X2747"/>
      <c r="Y2747"/>
      <c r="Z2747"/>
    </row>
    <row r="2748" spans="22:26">
      <c r="V2748"/>
      <c r="W2748"/>
      <c r="X2748"/>
      <c r="Y2748"/>
      <c r="Z2748"/>
    </row>
    <row r="2749" spans="22:26">
      <c r="V2749"/>
      <c r="W2749"/>
      <c r="X2749"/>
      <c r="Y2749"/>
      <c r="Z2749"/>
    </row>
    <row r="2750" spans="22:26">
      <c r="V2750"/>
      <c r="W2750"/>
      <c r="X2750"/>
      <c r="Y2750"/>
      <c r="Z2750"/>
    </row>
    <row r="2751" spans="22:26">
      <c r="V2751"/>
      <c r="W2751"/>
      <c r="X2751"/>
      <c r="Y2751"/>
      <c r="Z2751"/>
    </row>
    <row r="2752" spans="22:26">
      <c r="V2752"/>
      <c r="W2752"/>
      <c r="X2752"/>
      <c r="Y2752"/>
      <c r="Z2752"/>
    </row>
    <row r="2753" spans="22:26">
      <c r="V2753"/>
      <c r="W2753"/>
      <c r="X2753"/>
      <c r="Y2753"/>
      <c r="Z2753"/>
    </row>
    <row r="2754" spans="22:26">
      <c r="V2754"/>
      <c r="W2754"/>
      <c r="X2754"/>
      <c r="Y2754"/>
      <c r="Z2754"/>
    </row>
    <row r="2755" spans="22:26">
      <c r="V2755"/>
      <c r="W2755"/>
      <c r="X2755"/>
      <c r="Y2755"/>
      <c r="Z2755"/>
    </row>
    <row r="2756" spans="22:26">
      <c r="V2756"/>
      <c r="W2756"/>
      <c r="X2756"/>
      <c r="Y2756"/>
      <c r="Z2756"/>
    </row>
    <row r="2757" spans="22:26">
      <c r="V2757"/>
      <c r="W2757"/>
      <c r="X2757"/>
      <c r="Y2757"/>
      <c r="Z2757"/>
    </row>
    <row r="2758" spans="22:26">
      <c r="V2758"/>
      <c r="W2758"/>
      <c r="X2758"/>
      <c r="Y2758"/>
      <c r="Z2758"/>
    </row>
    <row r="2759" spans="22:26">
      <c r="V2759"/>
      <c r="W2759"/>
      <c r="X2759"/>
      <c r="Y2759"/>
      <c r="Z2759"/>
    </row>
    <row r="2760" spans="22:26">
      <c r="V2760"/>
      <c r="W2760"/>
      <c r="X2760"/>
      <c r="Y2760"/>
      <c r="Z2760"/>
    </row>
    <row r="2761" spans="22:26">
      <c r="V2761"/>
      <c r="W2761"/>
      <c r="X2761"/>
      <c r="Y2761"/>
      <c r="Z2761"/>
    </row>
    <row r="2762" spans="22:26">
      <c r="V2762"/>
      <c r="W2762"/>
      <c r="X2762"/>
      <c r="Y2762"/>
      <c r="Z2762"/>
    </row>
    <row r="2763" spans="22:26">
      <c r="V2763"/>
      <c r="W2763"/>
      <c r="X2763"/>
      <c r="Y2763"/>
      <c r="Z2763"/>
    </row>
    <row r="2764" spans="22:26">
      <c r="V2764"/>
      <c r="W2764"/>
      <c r="X2764"/>
      <c r="Y2764"/>
      <c r="Z2764"/>
    </row>
    <row r="2765" spans="22:26">
      <c r="V2765"/>
      <c r="W2765"/>
      <c r="X2765"/>
      <c r="Y2765"/>
      <c r="Z2765"/>
    </row>
    <row r="2766" spans="22:26">
      <c r="V2766"/>
      <c r="W2766"/>
      <c r="X2766"/>
      <c r="Y2766"/>
      <c r="Z2766"/>
    </row>
    <row r="2767" spans="22:26">
      <c r="V2767"/>
      <c r="W2767"/>
      <c r="X2767"/>
      <c r="Y2767"/>
      <c r="Z2767"/>
    </row>
    <row r="2768" spans="22:26">
      <c r="V2768"/>
      <c r="W2768"/>
      <c r="X2768"/>
      <c r="Y2768"/>
      <c r="Z2768"/>
    </row>
    <row r="2769" spans="22:26">
      <c r="V2769"/>
      <c r="W2769"/>
      <c r="X2769"/>
      <c r="Y2769"/>
      <c r="Z2769"/>
    </row>
    <row r="2770" spans="22:26">
      <c r="V2770"/>
      <c r="W2770"/>
      <c r="X2770"/>
      <c r="Y2770"/>
      <c r="Z2770"/>
    </row>
    <row r="2771" spans="22:26">
      <c r="V2771"/>
      <c r="W2771"/>
      <c r="X2771"/>
      <c r="Y2771"/>
      <c r="Z2771"/>
    </row>
    <row r="2772" spans="22:26">
      <c r="V2772"/>
      <c r="W2772"/>
      <c r="X2772"/>
      <c r="Y2772"/>
      <c r="Z2772"/>
    </row>
    <row r="2773" spans="22:26">
      <c r="V2773"/>
      <c r="W2773"/>
      <c r="X2773"/>
      <c r="Y2773"/>
      <c r="Z2773"/>
    </row>
    <row r="2774" spans="22:26">
      <c r="V2774"/>
      <c r="W2774"/>
      <c r="X2774"/>
      <c r="Y2774"/>
      <c r="Z2774"/>
    </row>
    <row r="2775" spans="22:26">
      <c r="V2775"/>
      <c r="W2775"/>
      <c r="X2775"/>
      <c r="Y2775"/>
      <c r="Z2775"/>
    </row>
    <row r="2776" spans="22:26">
      <c r="V2776"/>
      <c r="W2776"/>
      <c r="X2776"/>
      <c r="Y2776"/>
      <c r="Z2776"/>
    </row>
    <row r="2777" spans="22:26">
      <c r="V2777"/>
      <c r="W2777"/>
      <c r="X2777"/>
      <c r="Y2777"/>
      <c r="Z2777"/>
    </row>
    <row r="2778" spans="22:26">
      <c r="V2778"/>
      <c r="W2778"/>
      <c r="X2778"/>
      <c r="Y2778"/>
      <c r="Z2778"/>
    </row>
    <row r="2779" spans="22:26">
      <c r="V2779"/>
      <c r="W2779"/>
      <c r="X2779"/>
      <c r="Y2779"/>
      <c r="Z2779"/>
    </row>
    <row r="2780" spans="22:26">
      <c r="V2780"/>
      <c r="W2780"/>
      <c r="X2780"/>
      <c r="Y2780"/>
      <c r="Z2780"/>
    </row>
    <row r="2781" spans="22:26">
      <c r="V2781"/>
      <c r="W2781"/>
      <c r="X2781"/>
      <c r="Y2781"/>
      <c r="Z2781"/>
    </row>
    <row r="2782" spans="22:26">
      <c r="V2782"/>
      <c r="W2782"/>
      <c r="X2782"/>
      <c r="Y2782"/>
      <c r="Z2782"/>
    </row>
    <row r="2783" spans="22:26">
      <c r="V2783"/>
      <c r="W2783"/>
      <c r="X2783"/>
      <c r="Y2783"/>
      <c r="Z2783"/>
    </row>
    <row r="2784" spans="22:26">
      <c r="V2784"/>
      <c r="W2784"/>
      <c r="X2784"/>
      <c r="Y2784"/>
      <c r="Z2784"/>
    </row>
    <row r="2785" spans="22:26">
      <c r="V2785"/>
      <c r="W2785"/>
      <c r="X2785"/>
      <c r="Y2785"/>
      <c r="Z2785"/>
    </row>
    <row r="2786" spans="22:26">
      <c r="V2786"/>
      <c r="W2786"/>
      <c r="X2786"/>
      <c r="Y2786"/>
      <c r="Z2786"/>
    </row>
    <row r="2787" spans="22:26">
      <c r="V2787"/>
      <c r="W2787"/>
      <c r="X2787"/>
      <c r="Y2787"/>
      <c r="Z2787"/>
    </row>
    <row r="2788" spans="22:26">
      <c r="V2788"/>
      <c r="W2788"/>
      <c r="X2788"/>
      <c r="Y2788"/>
      <c r="Z2788"/>
    </row>
    <row r="2789" spans="22:26">
      <c r="V2789"/>
      <c r="W2789"/>
      <c r="X2789"/>
      <c r="Y2789"/>
      <c r="Z2789"/>
    </row>
    <row r="2790" spans="22:26">
      <c r="V2790"/>
      <c r="W2790"/>
      <c r="X2790"/>
      <c r="Y2790"/>
      <c r="Z2790"/>
    </row>
    <row r="2791" spans="22:26">
      <c r="V2791"/>
      <c r="W2791"/>
      <c r="X2791"/>
      <c r="Y2791"/>
      <c r="Z2791"/>
    </row>
    <row r="2792" spans="22:26">
      <c r="V2792"/>
      <c r="W2792"/>
      <c r="X2792"/>
      <c r="Y2792"/>
      <c r="Z2792"/>
    </row>
    <row r="2793" spans="22:26">
      <c r="V2793"/>
      <c r="W2793"/>
      <c r="X2793"/>
      <c r="Y2793"/>
      <c r="Z2793"/>
    </row>
    <row r="2794" spans="22:26">
      <c r="V2794"/>
      <c r="W2794"/>
      <c r="X2794"/>
      <c r="Y2794"/>
      <c r="Z2794"/>
    </row>
    <row r="2795" spans="22:26">
      <c r="V2795"/>
      <c r="W2795"/>
      <c r="X2795"/>
      <c r="Y2795"/>
      <c r="Z2795"/>
    </row>
    <row r="2796" spans="22:26">
      <c r="V2796"/>
      <c r="W2796"/>
      <c r="X2796"/>
      <c r="Y2796"/>
      <c r="Z2796"/>
    </row>
    <row r="2797" spans="22:26">
      <c r="V2797"/>
      <c r="W2797"/>
      <c r="X2797"/>
      <c r="Y2797"/>
      <c r="Z2797"/>
    </row>
    <row r="2798" spans="22:26">
      <c r="V2798"/>
      <c r="W2798"/>
      <c r="X2798"/>
      <c r="Y2798"/>
      <c r="Z2798"/>
    </row>
    <row r="2799" spans="22:26">
      <c r="V2799"/>
      <c r="W2799"/>
      <c r="X2799"/>
      <c r="Y2799"/>
      <c r="Z2799"/>
    </row>
    <row r="2800" spans="22:26">
      <c r="V2800"/>
      <c r="W2800"/>
      <c r="X2800"/>
      <c r="Y2800"/>
      <c r="Z2800"/>
    </row>
    <row r="2801" spans="22:26">
      <c r="V2801"/>
      <c r="W2801"/>
      <c r="X2801"/>
      <c r="Y2801"/>
      <c r="Z2801"/>
    </row>
    <row r="2802" spans="22:26">
      <c r="V2802"/>
      <c r="W2802"/>
      <c r="X2802"/>
      <c r="Y2802"/>
      <c r="Z2802"/>
    </row>
    <row r="2803" spans="22:26">
      <c r="V2803"/>
      <c r="W2803"/>
      <c r="X2803"/>
      <c r="Y2803"/>
      <c r="Z2803"/>
    </row>
    <row r="2804" spans="22:26">
      <c r="V2804"/>
      <c r="W2804"/>
      <c r="X2804"/>
      <c r="Y2804"/>
      <c r="Z2804"/>
    </row>
    <row r="2805" spans="22:26">
      <c r="V2805"/>
      <c r="W2805"/>
      <c r="X2805"/>
      <c r="Y2805"/>
      <c r="Z2805"/>
    </row>
    <row r="2806" spans="22:26">
      <c r="V2806"/>
      <c r="W2806"/>
      <c r="X2806"/>
      <c r="Y2806"/>
      <c r="Z2806"/>
    </row>
    <row r="2807" spans="22:26">
      <c r="V2807"/>
      <c r="W2807"/>
      <c r="X2807"/>
      <c r="Y2807"/>
      <c r="Z2807"/>
    </row>
    <row r="2808" spans="22:26">
      <c r="V2808"/>
      <c r="W2808"/>
      <c r="X2808"/>
      <c r="Y2808"/>
      <c r="Z2808"/>
    </row>
    <row r="2809" spans="22:26">
      <c r="V2809"/>
      <c r="W2809"/>
      <c r="X2809"/>
      <c r="Y2809"/>
      <c r="Z2809"/>
    </row>
    <row r="2810" spans="22:26">
      <c r="V2810"/>
      <c r="W2810"/>
      <c r="X2810"/>
      <c r="Y2810"/>
      <c r="Z2810"/>
    </row>
    <row r="2811" spans="22:26">
      <c r="V2811"/>
      <c r="W2811"/>
      <c r="X2811"/>
      <c r="Y2811"/>
      <c r="Z2811"/>
    </row>
    <row r="2812" spans="22:26">
      <c r="V2812"/>
      <c r="W2812"/>
      <c r="X2812"/>
      <c r="Y2812"/>
      <c r="Z2812"/>
    </row>
    <row r="2813" spans="22:26">
      <c r="V2813"/>
      <c r="W2813"/>
      <c r="X2813"/>
      <c r="Y2813"/>
      <c r="Z2813"/>
    </row>
    <row r="2814" spans="22:26">
      <c r="V2814"/>
      <c r="W2814"/>
      <c r="X2814"/>
      <c r="Y2814"/>
      <c r="Z2814"/>
    </row>
    <row r="2815" spans="22:26">
      <c r="V2815"/>
      <c r="W2815"/>
      <c r="X2815"/>
      <c r="Y2815"/>
      <c r="Z2815"/>
    </row>
    <row r="2816" spans="22:26">
      <c r="V2816"/>
      <c r="W2816"/>
      <c r="X2816"/>
      <c r="Y2816"/>
      <c r="Z2816"/>
    </row>
    <row r="2817" spans="22:26">
      <c r="V2817"/>
      <c r="W2817"/>
      <c r="X2817"/>
      <c r="Y2817"/>
      <c r="Z2817"/>
    </row>
    <row r="2818" spans="22:26">
      <c r="V2818"/>
      <c r="W2818"/>
      <c r="X2818"/>
      <c r="Y2818"/>
      <c r="Z2818"/>
    </row>
    <row r="2819" spans="22:26">
      <c r="V2819"/>
      <c r="W2819"/>
      <c r="X2819"/>
      <c r="Y2819"/>
      <c r="Z2819"/>
    </row>
    <row r="2820" spans="22:26">
      <c r="V2820"/>
      <c r="W2820"/>
      <c r="X2820"/>
      <c r="Y2820"/>
      <c r="Z2820"/>
    </row>
    <row r="2821" spans="22:26">
      <c r="V2821"/>
      <c r="W2821"/>
      <c r="X2821"/>
      <c r="Y2821"/>
      <c r="Z2821"/>
    </row>
    <row r="2822" spans="22:26">
      <c r="V2822"/>
      <c r="W2822"/>
      <c r="X2822"/>
      <c r="Y2822"/>
      <c r="Z2822"/>
    </row>
    <row r="2823" spans="22:26">
      <c r="V2823"/>
      <c r="W2823"/>
      <c r="X2823"/>
      <c r="Y2823"/>
      <c r="Z2823"/>
    </row>
    <row r="2824" spans="22:26">
      <c r="V2824"/>
      <c r="W2824"/>
      <c r="X2824"/>
      <c r="Y2824"/>
      <c r="Z2824"/>
    </row>
    <row r="2825" spans="22:26">
      <c r="V2825"/>
      <c r="W2825"/>
      <c r="X2825"/>
      <c r="Y2825"/>
      <c r="Z2825"/>
    </row>
    <row r="2826" spans="22:26">
      <c r="V2826"/>
      <c r="W2826"/>
      <c r="X2826"/>
      <c r="Y2826"/>
      <c r="Z2826"/>
    </row>
    <row r="2827" spans="22:26">
      <c r="V2827"/>
      <c r="W2827"/>
      <c r="X2827"/>
      <c r="Y2827"/>
      <c r="Z2827"/>
    </row>
    <row r="2828" spans="22:26">
      <c r="V2828"/>
      <c r="W2828"/>
      <c r="X2828"/>
      <c r="Y2828"/>
      <c r="Z2828"/>
    </row>
    <row r="2829" spans="22:26">
      <c r="V2829"/>
      <c r="W2829"/>
      <c r="X2829"/>
      <c r="Y2829"/>
      <c r="Z2829"/>
    </row>
    <row r="2830" spans="22:26">
      <c r="V2830"/>
      <c r="W2830"/>
      <c r="X2830"/>
      <c r="Y2830"/>
      <c r="Z2830"/>
    </row>
    <row r="2831" spans="22:26">
      <c r="V2831"/>
      <c r="W2831"/>
      <c r="X2831"/>
      <c r="Y2831"/>
      <c r="Z2831"/>
    </row>
    <row r="2832" spans="22:26">
      <c r="V2832"/>
      <c r="W2832"/>
      <c r="X2832"/>
      <c r="Y2832"/>
      <c r="Z2832"/>
    </row>
    <row r="2833" spans="22:26">
      <c r="V2833"/>
      <c r="W2833"/>
      <c r="X2833"/>
      <c r="Y2833"/>
      <c r="Z2833"/>
    </row>
    <row r="2834" spans="22:26">
      <c r="V2834"/>
      <c r="W2834"/>
      <c r="X2834"/>
      <c r="Y2834"/>
      <c r="Z2834"/>
    </row>
    <row r="2835" spans="22:26">
      <c r="V2835"/>
      <c r="W2835"/>
      <c r="X2835"/>
      <c r="Y2835"/>
      <c r="Z2835"/>
    </row>
    <row r="2836" spans="22:26">
      <c r="V2836"/>
      <c r="W2836"/>
      <c r="X2836"/>
      <c r="Y2836"/>
      <c r="Z2836"/>
    </row>
    <row r="2837" spans="22:26">
      <c r="V2837"/>
      <c r="W2837"/>
      <c r="X2837"/>
      <c r="Y2837"/>
      <c r="Z2837"/>
    </row>
    <row r="2838" spans="22:26">
      <c r="V2838"/>
      <c r="W2838"/>
      <c r="X2838"/>
      <c r="Y2838"/>
      <c r="Z2838"/>
    </row>
    <row r="2839" spans="22:26">
      <c r="V2839"/>
      <c r="W2839"/>
      <c r="X2839"/>
      <c r="Y2839"/>
      <c r="Z2839"/>
    </row>
    <row r="2840" spans="22:26">
      <c r="V2840"/>
      <c r="W2840"/>
      <c r="X2840"/>
      <c r="Y2840"/>
      <c r="Z2840"/>
    </row>
    <row r="2841" spans="22:26">
      <c r="V2841"/>
      <c r="W2841"/>
      <c r="X2841"/>
      <c r="Y2841"/>
      <c r="Z2841"/>
    </row>
    <row r="2842" spans="22:26">
      <c r="V2842"/>
      <c r="W2842"/>
      <c r="X2842"/>
      <c r="Y2842"/>
      <c r="Z2842"/>
    </row>
    <row r="2843" spans="22:26">
      <c r="V2843"/>
      <c r="W2843"/>
      <c r="X2843"/>
      <c r="Y2843"/>
      <c r="Z2843"/>
    </row>
    <row r="2844" spans="22:26">
      <c r="V2844"/>
      <c r="W2844"/>
      <c r="X2844"/>
      <c r="Y2844"/>
      <c r="Z2844"/>
    </row>
    <row r="2845" spans="22:26">
      <c r="V2845"/>
      <c r="W2845"/>
      <c r="X2845"/>
      <c r="Y2845"/>
      <c r="Z2845"/>
    </row>
    <row r="2846" spans="22:26">
      <c r="V2846"/>
      <c r="W2846"/>
      <c r="X2846"/>
      <c r="Y2846"/>
      <c r="Z2846"/>
    </row>
    <row r="2847" spans="22:26">
      <c r="V2847"/>
      <c r="W2847"/>
      <c r="X2847"/>
      <c r="Y2847"/>
      <c r="Z2847"/>
    </row>
    <row r="2848" spans="22:26">
      <c r="V2848"/>
      <c r="W2848"/>
      <c r="X2848"/>
      <c r="Y2848"/>
      <c r="Z2848"/>
    </row>
    <row r="2849" spans="22:26">
      <c r="V2849"/>
      <c r="W2849"/>
      <c r="X2849"/>
      <c r="Y2849"/>
      <c r="Z2849"/>
    </row>
    <row r="2850" spans="22:26">
      <c r="V2850"/>
      <c r="W2850"/>
      <c r="X2850"/>
      <c r="Y2850"/>
      <c r="Z2850"/>
    </row>
    <row r="2851" spans="22:26">
      <c r="V2851"/>
      <c r="W2851"/>
      <c r="X2851"/>
      <c r="Y2851"/>
      <c r="Z2851"/>
    </row>
    <row r="2852" spans="22:26">
      <c r="V2852"/>
      <c r="W2852"/>
      <c r="X2852"/>
      <c r="Y2852"/>
      <c r="Z2852"/>
    </row>
    <row r="2853" spans="22:26">
      <c r="V2853"/>
      <c r="W2853"/>
      <c r="X2853"/>
      <c r="Y2853"/>
      <c r="Z2853"/>
    </row>
    <row r="2854" spans="22:26">
      <c r="V2854"/>
      <c r="W2854"/>
      <c r="X2854"/>
      <c r="Y2854"/>
      <c r="Z2854"/>
    </row>
    <row r="2855" spans="22:26">
      <c r="V2855"/>
      <c r="W2855"/>
      <c r="X2855"/>
      <c r="Y2855"/>
      <c r="Z2855"/>
    </row>
    <row r="2856" spans="22:26">
      <c r="V2856"/>
      <c r="W2856"/>
      <c r="X2856"/>
      <c r="Y2856"/>
      <c r="Z2856"/>
    </row>
    <row r="2857" spans="22:26">
      <c r="V2857"/>
      <c r="W2857"/>
      <c r="X2857"/>
      <c r="Y2857"/>
      <c r="Z2857"/>
    </row>
    <row r="2858" spans="22:26">
      <c r="V2858"/>
      <c r="W2858"/>
      <c r="X2858"/>
      <c r="Y2858"/>
      <c r="Z2858"/>
    </row>
    <row r="2859" spans="22:26">
      <c r="V2859"/>
      <c r="W2859"/>
      <c r="X2859"/>
      <c r="Y2859"/>
      <c r="Z2859"/>
    </row>
    <row r="2860" spans="22:26">
      <c r="V2860"/>
      <c r="W2860"/>
      <c r="X2860"/>
      <c r="Y2860"/>
      <c r="Z2860"/>
    </row>
    <row r="2861" spans="22:26">
      <c r="V2861"/>
      <c r="W2861"/>
      <c r="X2861"/>
      <c r="Y2861"/>
      <c r="Z2861"/>
    </row>
    <row r="2862" spans="22:26">
      <c r="V2862"/>
      <c r="W2862"/>
      <c r="X2862"/>
      <c r="Y2862"/>
      <c r="Z2862"/>
    </row>
    <row r="2863" spans="22:26">
      <c r="V2863"/>
      <c r="W2863"/>
      <c r="X2863"/>
      <c r="Y2863"/>
      <c r="Z2863"/>
    </row>
    <row r="2864" spans="22:26">
      <c r="V2864"/>
      <c r="W2864"/>
      <c r="X2864"/>
      <c r="Y2864"/>
      <c r="Z2864"/>
    </row>
    <row r="2865" spans="22:26">
      <c r="V2865"/>
      <c r="W2865"/>
      <c r="X2865"/>
      <c r="Y2865"/>
      <c r="Z2865"/>
    </row>
    <row r="2866" spans="22:26">
      <c r="V2866"/>
      <c r="W2866"/>
      <c r="X2866"/>
      <c r="Y2866"/>
      <c r="Z2866"/>
    </row>
    <row r="2867" spans="22:26">
      <c r="V2867"/>
      <c r="W2867"/>
      <c r="X2867"/>
      <c r="Y2867"/>
      <c r="Z2867"/>
    </row>
    <row r="2868" spans="22:26">
      <c r="V2868"/>
      <c r="W2868"/>
      <c r="X2868"/>
      <c r="Y2868"/>
      <c r="Z2868"/>
    </row>
    <row r="2869" spans="22:26">
      <c r="V2869"/>
      <c r="W2869"/>
      <c r="X2869"/>
      <c r="Y2869"/>
      <c r="Z2869"/>
    </row>
    <row r="2870" spans="22:26">
      <c r="V2870"/>
      <c r="W2870"/>
      <c r="X2870"/>
      <c r="Y2870"/>
      <c r="Z2870"/>
    </row>
    <row r="2871" spans="22:26">
      <c r="V2871"/>
      <c r="W2871"/>
      <c r="X2871"/>
      <c r="Y2871"/>
      <c r="Z2871"/>
    </row>
    <row r="2872" spans="22:26">
      <c r="V2872"/>
      <c r="W2872"/>
      <c r="X2872"/>
      <c r="Y2872"/>
      <c r="Z2872"/>
    </row>
    <row r="2873" spans="22:26">
      <c r="V2873"/>
      <c r="W2873"/>
      <c r="X2873"/>
      <c r="Y2873"/>
      <c r="Z2873"/>
    </row>
    <row r="2874" spans="22:26">
      <c r="V2874"/>
      <c r="W2874"/>
      <c r="X2874"/>
      <c r="Y2874"/>
      <c r="Z2874"/>
    </row>
    <row r="2875" spans="22:26">
      <c r="V2875"/>
      <c r="W2875"/>
      <c r="X2875"/>
      <c r="Y2875"/>
      <c r="Z2875"/>
    </row>
    <row r="2876" spans="22:26">
      <c r="V2876"/>
      <c r="W2876"/>
      <c r="X2876"/>
      <c r="Y2876"/>
      <c r="Z2876"/>
    </row>
    <row r="2877" spans="22:26">
      <c r="V2877"/>
      <c r="W2877"/>
      <c r="X2877"/>
      <c r="Y2877"/>
      <c r="Z2877"/>
    </row>
    <row r="2878" spans="22:26">
      <c r="V2878"/>
      <c r="W2878"/>
      <c r="X2878"/>
      <c r="Y2878"/>
      <c r="Z2878"/>
    </row>
    <row r="2879" spans="22:26">
      <c r="V2879"/>
      <c r="W2879"/>
      <c r="X2879"/>
      <c r="Y2879"/>
      <c r="Z2879"/>
    </row>
    <row r="2880" spans="22:26">
      <c r="V2880"/>
      <c r="W2880"/>
      <c r="X2880"/>
      <c r="Y2880"/>
      <c r="Z2880"/>
    </row>
    <row r="2881" spans="22:26">
      <c r="V2881"/>
      <c r="W2881"/>
      <c r="X2881"/>
      <c r="Y2881"/>
      <c r="Z2881"/>
    </row>
    <row r="2882" spans="22:26">
      <c r="V2882"/>
      <c r="W2882"/>
      <c r="X2882"/>
      <c r="Y2882"/>
      <c r="Z2882"/>
    </row>
    <row r="2883" spans="22:26">
      <c r="V2883"/>
      <c r="W2883"/>
      <c r="X2883"/>
      <c r="Y2883"/>
      <c r="Z2883"/>
    </row>
    <row r="2884" spans="22:26">
      <c r="V2884"/>
      <c r="W2884"/>
      <c r="X2884"/>
      <c r="Y2884"/>
      <c r="Z2884"/>
    </row>
    <row r="2885" spans="22:26">
      <c r="V2885"/>
      <c r="W2885"/>
      <c r="X2885"/>
      <c r="Y2885"/>
      <c r="Z2885"/>
    </row>
    <row r="2886" spans="22:26">
      <c r="V2886"/>
      <c r="W2886"/>
      <c r="X2886"/>
      <c r="Y2886"/>
      <c r="Z2886"/>
    </row>
    <row r="2887" spans="22:26">
      <c r="V2887"/>
      <c r="W2887"/>
      <c r="X2887"/>
      <c r="Y2887"/>
      <c r="Z2887"/>
    </row>
    <row r="2888" spans="22:26">
      <c r="V2888"/>
      <c r="W2888"/>
      <c r="X2888"/>
      <c r="Y2888"/>
      <c r="Z2888"/>
    </row>
    <row r="2889" spans="22:26">
      <c r="V2889"/>
      <c r="W2889"/>
      <c r="X2889"/>
      <c r="Y2889"/>
      <c r="Z2889"/>
    </row>
    <row r="2890" spans="22:26">
      <c r="V2890"/>
      <c r="W2890"/>
      <c r="X2890"/>
      <c r="Y2890"/>
      <c r="Z2890"/>
    </row>
    <row r="2891" spans="22:26">
      <c r="V2891"/>
      <c r="W2891"/>
      <c r="X2891"/>
      <c r="Y2891"/>
      <c r="Z2891"/>
    </row>
    <row r="2892" spans="22:26">
      <c r="V2892"/>
      <c r="W2892"/>
      <c r="X2892"/>
      <c r="Y2892"/>
      <c r="Z2892"/>
    </row>
    <row r="2893" spans="22:26">
      <c r="V2893"/>
      <c r="W2893"/>
      <c r="X2893"/>
      <c r="Y2893"/>
      <c r="Z2893"/>
    </row>
    <row r="2894" spans="22:26">
      <c r="V2894"/>
      <c r="W2894"/>
      <c r="X2894"/>
      <c r="Y2894"/>
      <c r="Z2894"/>
    </row>
    <row r="2895" spans="22:26">
      <c r="V2895"/>
      <c r="W2895"/>
      <c r="X2895"/>
      <c r="Y2895"/>
      <c r="Z2895"/>
    </row>
    <row r="2896" spans="22:26">
      <c r="V2896"/>
      <c r="W2896"/>
      <c r="X2896"/>
      <c r="Y2896"/>
      <c r="Z2896"/>
    </row>
    <row r="2897" spans="22:26">
      <c r="V2897"/>
      <c r="W2897"/>
      <c r="X2897"/>
      <c r="Y2897"/>
      <c r="Z2897"/>
    </row>
    <row r="2898" spans="22:26">
      <c r="V2898"/>
      <c r="W2898"/>
      <c r="X2898"/>
      <c r="Y2898"/>
      <c r="Z2898"/>
    </row>
    <row r="2899" spans="22:26">
      <c r="V2899"/>
      <c r="W2899"/>
      <c r="X2899"/>
      <c r="Y2899"/>
      <c r="Z2899"/>
    </row>
    <row r="2900" spans="22:26">
      <c r="V2900"/>
      <c r="W2900"/>
      <c r="X2900"/>
      <c r="Y2900"/>
      <c r="Z2900"/>
    </row>
    <row r="2901" spans="22:26">
      <c r="V2901"/>
      <c r="W2901"/>
      <c r="X2901"/>
      <c r="Y2901"/>
      <c r="Z2901"/>
    </row>
    <row r="2902" spans="22:26">
      <c r="V2902"/>
      <c r="W2902"/>
      <c r="X2902"/>
      <c r="Y2902"/>
      <c r="Z2902"/>
    </row>
    <row r="2903" spans="22:26">
      <c r="V2903"/>
      <c r="W2903"/>
      <c r="X2903"/>
      <c r="Y2903"/>
      <c r="Z2903"/>
    </row>
    <row r="2904" spans="22:26">
      <c r="V2904"/>
      <c r="W2904"/>
      <c r="X2904"/>
      <c r="Y2904"/>
      <c r="Z2904"/>
    </row>
    <row r="2905" spans="22:26">
      <c r="V2905"/>
      <c r="W2905"/>
      <c r="X2905"/>
      <c r="Y2905"/>
      <c r="Z2905"/>
    </row>
    <row r="2906" spans="22:26">
      <c r="V2906"/>
      <c r="W2906"/>
      <c r="X2906"/>
      <c r="Y2906"/>
      <c r="Z2906"/>
    </row>
    <row r="2907" spans="22:26">
      <c r="V2907"/>
      <c r="W2907"/>
      <c r="X2907"/>
      <c r="Y2907"/>
      <c r="Z2907"/>
    </row>
    <row r="2908" spans="22:26">
      <c r="V2908"/>
      <c r="W2908"/>
      <c r="X2908"/>
      <c r="Y2908"/>
      <c r="Z2908"/>
    </row>
    <row r="2909" spans="22:26">
      <c r="V2909"/>
      <c r="W2909"/>
      <c r="X2909"/>
      <c r="Y2909"/>
      <c r="Z2909"/>
    </row>
    <row r="2910" spans="22:26">
      <c r="V2910"/>
      <c r="W2910"/>
      <c r="X2910"/>
      <c r="Y2910"/>
      <c r="Z2910"/>
    </row>
    <row r="2911" spans="22:26">
      <c r="V2911"/>
      <c r="W2911"/>
      <c r="X2911"/>
      <c r="Y2911"/>
      <c r="Z2911"/>
    </row>
    <row r="2912" spans="22:26">
      <c r="V2912"/>
      <c r="W2912"/>
      <c r="X2912"/>
      <c r="Y2912"/>
      <c r="Z2912"/>
    </row>
    <row r="2913" spans="22:26">
      <c r="V2913"/>
      <c r="W2913"/>
      <c r="X2913"/>
      <c r="Y2913"/>
      <c r="Z2913"/>
    </row>
    <row r="2914" spans="22:26">
      <c r="V2914"/>
      <c r="W2914"/>
      <c r="X2914"/>
      <c r="Y2914"/>
      <c r="Z2914"/>
    </row>
    <row r="2915" spans="22:26">
      <c r="V2915"/>
      <c r="W2915"/>
      <c r="X2915"/>
      <c r="Y2915"/>
      <c r="Z2915"/>
    </row>
    <row r="2916" spans="22:26">
      <c r="V2916"/>
      <c r="W2916"/>
      <c r="X2916"/>
      <c r="Y2916"/>
      <c r="Z2916"/>
    </row>
    <row r="2917" spans="22:26">
      <c r="V2917"/>
      <c r="W2917"/>
      <c r="X2917"/>
      <c r="Y2917"/>
      <c r="Z2917"/>
    </row>
    <row r="2918" spans="22:26">
      <c r="V2918"/>
      <c r="W2918"/>
      <c r="X2918"/>
      <c r="Y2918"/>
      <c r="Z2918"/>
    </row>
    <row r="2919" spans="22:26">
      <c r="V2919"/>
      <c r="W2919"/>
      <c r="X2919"/>
      <c r="Y2919"/>
      <c r="Z2919"/>
    </row>
    <row r="2920" spans="22:26">
      <c r="V2920"/>
      <c r="W2920"/>
      <c r="X2920"/>
      <c r="Y2920"/>
      <c r="Z2920"/>
    </row>
    <row r="2921" spans="22:26">
      <c r="V2921"/>
      <c r="W2921"/>
      <c r="X2921"/>
      <c r="Y2921"/>
      <c r="Z2921"/>
    </row>
    <row r="2922" spans="22:26">
      <c r="V2922"/>
      <c r="W2922"/>
      <c r="X2922"/>
      <c r="Y2922"/>
      <c r="Z2922"/>
    </row>
    <row r="2923" spans="22:26">
      <c r="V2923"/>
      <c r="W2923"/>
      <c r="X2923"/>
      <c r="Y2923"/>
      <c r="Z2923"/>
    </row>
    <row r="2924" spans="22:26">
      <c r="V2924"/>
      <c r="W2924"/>
      <c r="X2924"/>
      <c r="Y2924"/>
      <c r="Z2924"/>
    </row>
    <row r="2925" spans="22:26">
      <c r="V2925"/>
      <c r="W2925"/>
      <c r="X2925"/>
      <c r="Y2925"/>
      <c r="Z2925"/>
    </row>
    <row r="2926" spans="22:26">
      <c r="V2926"/>
      <c r="W2926"/>
      <c r="X2926"/>
      <c r="Y2926"/>
      <c r="Z2926"/>
    </row>
    <row r="2927" spans="22:26">
      <c r="V2927"/>
      <c r="W2927"/>
      <c r="X2927"/>
      <c r="Y2927"/>
      <c r="Z2927"/>
    </row>
    <row r="2928" spans="22:26">
      <c r="V2928"/>
      <c r="W2928"/>
      <c r="X2928"/>
      <c r="Y2928"/>
      <c r="Z2928"/>
    </row>
    <row r="2929" spans="22:26">
      <c r="V2929"/>
      <c r="W2929"/>
      <c r="X2929"/>
      <c r="Y2929"/>
      <c r="Z2929"/>
    </row>
    <row r="2930" spans="22:26">
      <c r="V2930"/>
      <c r="W2930"/>
      <c r="X2930"/>
      <c r="Y2930"/>
      <c r="Z2930"/>
    </row>
    <row r="2931" spans="22:26">
      <c r="V2931"/>
      <c r="W2931"/>
      <c r="X2931"/>
      <c r="Y2931"/>
      <c r="Z2931"/>
    </row>
    <row r="2932" spans="22:26">
      <c r="V2932"/>
      <c r="W2932"/>
      <c r="X2932"/>
      <c r="Y2932"/>
      <c r="Z2932"/>
    </row>
    <row r="2933" spans="22:26">
      <c r="V2933"/>
      <c r="W2933"/>
      <c r="X2933"/>
      <c r="Y2933"/>
      <c r="Z2933"/>
    </row>
    <row r="2934" spans="22:26">
      <c r="V2934"/>
      <c r="W2934"/>
      <c r="X2934"/>
      <c r="Y2934"/>
      <c r="Z2934"/>
    </row>
    <row r="2935" spans="22:26">
      <c r="V2935"/>
      <c r="W2935"/>
      <c r="X2935"/>
      <c r="Y2935"/>
      <c r="Z2935"/>
    </row>
    <row r="2936" spans="22:26">
      <c r="V2936"/>
      <c r="W2936"/>
      <c r="X2936"/>
      <c r="Y2936"/>
      <c r="Z2936"/>
    </row>
    <row r="2937" spans="22:26">
      <c r="V2937"/>
      <c r="W2937"/>
      <c r="X2937"/>
      <c r="Y2937"/>
      <c r="Z2937"/>
    </row>
    <row r="2938" spans="22:26">
      <c r="V2938"/>
      <c r="W2938"/>
      <c r="X2938"/>
      <c r="Y2938"/>
      <c r="Z2938"/>
    </row>
    <row r="2939" spans="22:26">
      <c r="V2939"/>
      <c r="W2939"/>
      <c r="X2939"/>
      <c r="Y2939"/>
      <c r="Z2939"/>
    </row>
    <row r="2940" spans="22:26">
      <c r="V2940"/>
      <c r="W2940"/>
      <c r="X2940"/>
      <c r="Y2940"/>
      <c r="Z2940"/>
    </row>
    <row r="2941" spans="22:26">
      <c r="V2941"/>
      <c r="W2941"/>
      <c r="X2941"/>
      <c r="Y2941"/>
      <c r="Z2941"/>
    </row>
    <row r="2942" spans="22:26">
      <c r="V2942"/>
      <c r="W2942"/>
      <c r="X2942"/>
      <c r="Y2942"/>
      <c r="Z2942"/>
    </row>
    <row r="2943" spans="22:26">
      <c r="V2943"/>
      <c r="W2943"/>
      <c r="X2943"/>
      <c r="Y2943"/>
      <c r="Z2943"/>
    </row>
    <row r="2944" spans="22:26">
      <c r="V2944"/>
      <c r="W2944"/>
      <c r="X2944"/>
      <c r="Y2944"/>
      <c r="Z2944"/>
    </row>
    <row r="2945" spans="22:26">
      <c r="V2945"/>
      <c r="W2945"/>
      <c r="X2945"/>
      <c r="Y2945"/>
      <c r="Z2945"/>
    </row>
    <row r="2946" spans="22:26">
      <c r="V2946"/>
      <c r="W2946"/>
      <c r="X2946"/>
      <c r="Y2946"/>
      <c r="Z2946"/>
    </row>
    <row r="2947" spans="22:26">
      <c r="V2947"/>
      <c r="W2947"/>
      <c r="X2947"/>
      <c r="Y2947"/>
      <c r="Z2947"/>
    </row>
    <row r="2948" spans="22:26">
      <c r="V2948"/>
      <c r="W2948"/>
      <c r="X2948"/>
      <c r="Y2948"/>
      <c r="Z2948"/>
    </row>
    <row r="2949" spans="22:26">
      <c r="V2949"/>
      <c r="W2949"/>
      <c r="X2949"/>
      <c r="Y2949"/>
      <c r="Z2949"/>
    </row>
    <row r="2950" spans="22:26">
      <c r="V2950"/>
      <c r="W2950"/>
      <c r="X2950"/>
      <c r="Y2950"/>
      <c r="Z2950"/>
    </row>
    <row r="2951" spans="22:26">
      <c r="V2951"/>
      <c r="W2951"/>
      <c r="X2951"/>
      <c r="Y2951"/>
      <c r="Z2951"/>
    </row>
    <row r="2952" spans="22:26">
      <c r="V2952"/>
      <c r="W2952"/>
      <c r="X2952"/>
      <c r="Y2952"/>
      <c r="Z2952"/>
    </row>
    <row r="2953" spans="22:26">
      <c r="V2953"/>
      <c r="W2953"/>
      <c r="X2953"/>
      <c r="Y2953"/>
      <c r="Z2953"/>
    </row>
    <row r="2954" spans="22:26">
      <c r="V2954"/>
      <c r="W2954"/>
      <c r="X2954"/>
      <c r="Y2954"/>
      <c r="Z2954"/>
    </row>
    <row r="2955" spans="22:26">
      <c r="V2955"/>
      <c r="W2955"/>
      <c r="X2955"/>
      <c r="Y2955"/>
      <c r="Z2955"/>
    </row>
    <row r="2956" spans="22:26">
      <c r="V2956"/>
      <c r="W2956"/>
      <c r="X2956"/>
      <c r="Y2956"/>
      <c r="Z2956"/>
    </row>
    <row r="2957" spans="22:26">
      <c r="V2957"/>
      <c r="W2957"/>
      <c r="X2957"/>
      <c r="Y2957"/>
      <c r="Z2957"/>
    </row>
    <row r="2958" spans="22:26">
      <c r="V2958"/>
      <c r="W2958"/>
      <c r="X2958"/>
      <c r="Y2958"/>
      <c r="Z2958"/>
    </row>
    <row r="2959" spans="22:26">
      <c r="V2959"/>
      <c r="W2959"/>
      <c r="X2959"/>
      <c r="Y2959"/>
      <c r="Z2959"/>
    </row>
    <row r="2960" spans="22:26">
      <c r="V2960">
        <v>0</v>
      </c>
      <c r="W2960"/>
      <c r="X2960"/>
      <c r="Y2960"/>
      <c r="Z2960"/>
    </row>
    <row r="2961" spans="22:26">
      <c r="V2961" s="2">
        <v>0</v>
      </c>
    </row>
    <row r="2962" spans="22:26">
      <c r="V2962" s="2">
        <v>0</v>
      </c>
    </row>
    <row r="2963" spans="22:26">
      <c r="V2963" s="2">
        <v>0</v>
      </c>
    </row>
    <row r="2964" spans="22:26">
      <c r="V2964" s="2">
        <v>0</v>
      </c>
    </row>
    <row r="2965" spans="22:26">
      <c r="V2965" s="2">
        <v>0</v>
      </c>
    </row>
    <row r="2966" spans="22:26">
      <c r="V2966" s="2">
        <v>0</v>
      </c>
    </row>
    <row r="2967" spans="22:26">
      <c r="V2967" s="2">
        <v>0</v>
      </c>
    </row>
    <row r="2968" spans="22:26">
      <c r="V2968" s="2">
        <v>0</v>
      </c>
    </row>
    <row r="2969" spans="22:26">
      <c r="V2969" s="2">
        <v>0</v>
      </c>
    </row>
    <row r="2970" spans="22:26">
      <c r="V2970" s="2">
        <v>0</v>
      </c>
    </row>
    <row r="2971" spans="22:26">
      <c r="V2971" s="2">
        <v>0</v>
      </c>
    </row>
    <row r="2972" spans="22:26">
      <c r="V2972" s="2">
        <v>0</v>
      </c>
    </row>
    <row r="2973" spans="22:26">
      <c r="V2973" s="2">
        <v>0</v>
      </c>
    </row>
    <row r="2974" spans="22:26">
      <c r="V2974" s="2">
        <v>0</v>
      </c>
    </row>
    <row r="2975" spans="22:26">
      <c r="V2975" s="2">
        <v>0</v>
      </c>
    </row>
    <row r="2976" spans="22:26">
      <c r="V2976" s="2">
        <v>14</v>
      </c>
      <c r="W2976" s="2">
        <v>12</v>
      </c>
      <c r="X2976" s="2">
        <v>12</v>
      </c>
      <c r="Y2976" s="2">
        <v>13</v>
      </c>
      <c r="Z2976" s="2">
        <v>-1</v>
      </c>
    </row>
    <row r="2977" spans="22:26">
      <c r="V2977" s="2">
        <v>14</v>
      </c>
      <c r="W2977" s="2">
        <v>12</v>
      </c>
      <c r="X2977" s="2">
        <v>12</v>
      </c>
      <c r="Y2977" s="2">
        <v>13</v>
      </c>
      <c r="Z2977" s="2">
        <v>-1</v>
      </c>
    </row>
    <row r="2978" spans="22:26">
      <c r="V2978" s="2">
        <v>14</v>
      </c>
      <c r="W2978" s="2">
        <v>12</v>
      </c>
      <c r="X2978" s="2">
        <v>12</v>
      </c>
      <c r="Y2978" s="2">
        <v>13</v>
      </c>
      <c r="Z2978" s="2">
        <v>-1</v>
      </c>
    </row>
    <row r="2979" spans="22:26">
      <c r="V2979" s="2">
        <v>14</v>
      </c>
      <c r="W2979" s="2">
        <v>12</v>
      </c>
      <c r="X2979" s="2">
        <v>12</v>
      </c>
      <c r="Y2979" s="2">
        <v>13</v>
      </c>
      <c r="Z2979" s="2">
        <v>-1</v>
      </c>
    </row>
    <row r="2980" spans="22:26">
      <c r="V2980" s="2">
        <v>14</v>
      </c>
      <c r="W2980" s="2">
        <v>12</v>
      </c>
      <c r="X2980" s="2">
        <v>12</v>
      </c>
      <c r="Y2980" s="2">
        <v>13</v>
      </c>
      <c r="Z2980" s="2">
        <v>-1</v>
      </c>
    </row>
    <row r="2981" spans="22:26">
      <c r="V2981" s="2">
        <v>14</v>
      </c>
      <c r="W2981" s="2">
        <v>12</v>
      </c>
      <c r="X2981" s="2">
        <v>12</v>
      </c>
      <c r="Y2981" s="2">
        <v>13</v>
      </c>
      <c r="Z2981" s="2">
        <v>-1</v>
      </c>
    </row>
    <row r="2982" spans="22:26">
      <c r="V2982" s="2">
        <v>14</v>
      </c>
      <c r="W2982" s="2">
        <v>12</v>
      </c>
      <c r="X2982" s="2">
        <v>12</v>
      </c>
      <c r="Y2982" s="2">
        <v>13</v>
      </c>
      <c r="Z2982" s="2">
        <v>-1</v>
      </c>
    </row>
    <row r="2983" spans="22:26">
      <c r="V2983" s="2">
        <v>14</v>
      </c>
      <c r="W2983" s="2">
        <v>12</v>
      </c>
      <c r="X2983" s="2">
        <v>12</v>
      </c>
      <c r="Y2983" s="2">
        <v>13</v>
      </c>
      <c r="Z2983" s="2">
        <v>-1</v>
      </c>
    </row>
    <row r="2984" spans="22:26">
      <c r="V2984" s="2">
        <v>14</v>
      </c>
      <c r="W2984" s="2">
        <v>12</v>
      </c>
      <c r="X2984" s="2">
        <v>12</v>
      </c>
      <c r="Y2984" s="2">
        <v>13</v>
      </c>
      <c r="Z2984" s="2">
        <v>-1</v>
      </c>
    </row>
    <row r="2985" spans="22:26">
      <c r="V2985" s="2">
        <v>14</v>
      </c>
      <c r="W2985" s="2">
        <v>12</v>
      </c>
      <c r="X2985" s="2">
        <v>12</v>
      </c>
      <c r="Y2985" s="2">
        <v>13</v>
      </c>
      <c r="Z2985" s="2">
        <v>-1</v>
      </c>
    </row>
    <row r="2986" spans="22:26">
      <c r="V2986" s="2">
        <v>14</v>
      </c>
      <c r="W2986" s="2">
        <v>12</v>
      </c>
      <c r="X2986" s="2">
        <v>12</v>
      </c>
      <c r="Y2986" s="2">
        <v>13</v>
      </c>
      <c r="Z2986" s="2">
        <v>-1</v>
      </c>
    </row>
    <row r="2987" spans="22:26">
      <c r="V2987" s="2">
        <v>14</v>
      </c>
      <c r="W2987" s="2">
        <v>12</v>
      </c>
      <c r="X2987" s="2">
        <v>12</v>
      </c>
      <c r="Y2987" s="2">
        <v>13</v>
      </c>
      <c r="Z2987" s="2">
        <v>-1</v>
      </c>
    </row>
    <row r="2988" spans="22:26">
      <c r="V2988" s="2">
        <v>14</v>
      </c>
      <c r="W2988" s="2">
        <v>12</v>
      </c>
      <c r="X2988" s="2">
        <v>12</v>
      </c>
      <c r="Y2988" s="2">
        <v>13</v>
      </c>
      <c r="Z2988" s="2">
        <v>-1</v>
      </c>
    </row>
    <row r="2989" spans="22:26">
      <c r="V2989" s="2">
        <v>14</v>
      </c>
      <c r="W2989" s="2">
        <v>12</v>
      </c>
      <c r="X2989" s="2">
        <v>12</v>
      </c>
      <c r="Y2989" s="2">
        <v>13</v>
      </c>
      <c r="Z2989" s="2">
        <v>-1</v>
      </c>
    </row>
    <row r="2990" spans="22:26">
      <c r="V2990" s="2">
        <v>14</v>
      </c>
      <c r="W2990" s="2">
        <v>12</v>
      </c>
      <c r="X2990" s="2">
        <v>12</v>
      </c>
      <c r="Y2990" s="2">
        <v>13</v>
      </c>
      <c r="Z2990" s="2">
        <v>-1</v>
      </c>
    </row>
    <row r="2991" spans="22:26">
      <c r="V2991" s="2">
        <v>14</v>
      </c>
      <c r="W2991" s="2">
        <v>12</v>
      </c>
      <c r="X2991" s="2">
        <v>12</v>
      </c>
      <c r="Y2991" s="2">
        <v>13</v>
      </c>
      <c r="Z2991" s="2">
        <v>-1</v>
      </c>
    </row>
    <row r="2992" spans="22:26"/>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sheetData>
  <autoFilter ref="A1:AE1365">
    <sortState ref="A2:AE1365">
      <sortCondition ref="A1:A1365"/>
    </sortState>
  </autoFilter>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A15394"/>
  <sheetViews>
    <sheetView tabSelected="1" workbookViewId="0">
      <pane xSplit="1" ySplit="1" topLeftCell="W9007" activePane="bottomRight" state="frozen"/>
      <selection pane="topRight" activeCell="B1" sqref="B1"/>
      <selection pane="bottomLeft" activeCell="A2" sqref="A2"/>
      <selection pane="bottomRight" activeCell="AL9007" sqref="AL9007"/>
    </sheetView>
  </sheetViews>
  <sheetFormatPr baseColWidth="10" defaultRowHeight="15" x14ac:dyDescent="0"/>
  <cols>
    <col min="1" max="1" width="13.5" bestFit="1" customWidth="1"/>
    <col min="8" max="8" width="18.1640625" customWidth="1"/>
    <col min="17" max="17" width="10.83203125" style="64"/>
    <col min="21" max="21" width="12.5" customWidth="1"/>
    <col min="22" max="22" width="15.83203125" customWidth="1"/>
    <col min="25" max="25" width="18.83203125" customWidth="1"/>
  </cols>
  <sheetData>
    <row r="1" spans="1:53">
      <c r="A1" t="s">
        <v>0</v>
      </c>
      <c r="B1" t="s">
        <v>75</v>
      </c>
      <c r="C1" t="s">
        <v>2653</v>
      </c>
      <c r="D1" t="s">
        <v>1</v>
      </c>
      <c r="E1" t="s">
        <v>2</v>
      </c>
      <c r="F1" t="s">
        <v>3</v>
      </c>
      <c r="G1" t="s">
        <v>3059</v>
      </c>
      <c r="H1" t="s">
        <v>4</v>
      </c>
      <c r="I1" t="s">
        <v>2654</v>
      </c>
      <c r="J1" t="s">
        <v>2655</v>
      </c>
      <c r="K1" t="s">
        <v>2656</v>
      </c>
      <c r="L1" t="s">
        <v>2657</v>
      </c>
      <c r="M1" t="s">
        <v>2365</v>
      </c>
      <c r="N1" t="s">
        <v>2366</v>
      </c>
      <c r="O1" t="s">
        <v>24</v>
      </c>
      <c r="P1" t="s">
        <v>6</v>
      </c>
      <c r="Q1" s="64" t="s">
        <v>2658</v>
      </c>
      <c r="R1" t="s">
        <v>478</v>
      </c>
      <c r="S1" t="s">
        <v>494</v>
      </c>
      <c r="T1" t="s">
        <v>477</v>
      </c>
      <c r="U1" t="s">
        <v>5</v>
      </c>
      <c r="V1" t="s">
        <v>990</v>
      </c>
      <c r="W1" t="s">
        <v>11</v>
      </c>
      <c r="X1" t="s">
        <v>12</v>
      </c>
      <c r="Y1" t="s">
        <v>7</v>
      </c>
      <c r="Z1" t="s">
        <v>55</v>
      </c>
      <c r="AA1" t="s">
        <v>2659</v>
      </c>
      <c r="AB1" t="s">
        <v>22</v>
      </c>
      <c r="AC1" t="s">
        <v>2660</v>
      </c>
      <c r="AD1" t="s">
        <v>8</v>
      </c>
      <c r="AE1" t="s">
        <v>2661</v>
      </c>
      <c r="AF1" t="s">
        <v>2662</v>
      </c>
      <c r="AG1" t="s">
        <v>2663</v>
      </c>
      <c r="AH1" t="s">
        <v>2664</v>
      </c>
      <c r="AI1" t="s">
        <v>2665</v>
      </c>
      <c r="AJ1" t="s">
        <v>2666</v>
      </c>
      <c r="AK1" t="s">
        <v>143</v>
      </c>
      <c r="AL1" t="s">
        <v>2667</v>
      </c>
      <c r="AM1" t="s">
        <v>328</v>
      </c>
      <c r="AN1" t="s">
        <v>139</v>
      </c>
      <c r="AO1" t="s">
        <v>2668</v>
      </c>
      <c r="AP1" t="s">
        <v>2669</v>
      </c>
      <c r="AQ1" t="s">
        <v>492</v>
      </c>
      <c r="AR1" t="s">
        <v>962</v>
      </c>
      <c r="AS1" t="s">
        <v>963</v>
      </c>
      <c r="AT1" t="s">
        <v>492</v>
      </c>
      <c r="AU1" t="s">
        <v>2670</v>
      </c>
      <c r="AV1" t="s">
        <v>2671</v>
      </c>
      <c r="AW1" t="s">
        <v>2672</v>
      </c>
      <c r="AX1" t="s">
        <v>2673</v>
      </c>
      <c r="AY1" t="s">
        <v>2674</v>
      </c>
      <c r="AZ1" t="s">
        <v>2675</v>
      </c>
      <c r="BA1" t="s">
        <v>2676</v>
      </c>
    </row>
    <row r="2" spans="1:53" hidden="1">
      <c r="A2" t="s">
        <v>2871</v>
      </c>
      <c r="B2" t="s">
        <v>71</v>
      </c>
      <c r="C2" t="s">
        <v>174</v>
      </c>
      <c r="D2" t="s">
        <v>46</v>
      </c>
      <c r="E2" t="s">
        <v>2872</v>
      </c>
      <c r="F2" t="s">
        <v>225</v>
      </c>
      <c r="G2" t="s">
        <v>2532</v>
      </c>
      <c r="H2" t="s">
        <v>2873</v>
      </c>
      <c r="J2">
        <v>42.988</v>
      </c>
      <c r="K2">
        <v>-89.412000000000006</v>
      </c>
      <c r="M2" t="s">
        <v>2633</v>
      </c>
      <c r="N2">
        <v>1956</v>
      </c>
      <c r="O2" t="s">
        <v>225</v>
      </c>
      <c r="W2">
        <v>8</v>
      </c>
      <c r="X2">
        <v>16</v>
      </c>
      <c r="Y2" t="s">
        <v>2858</v>
      </c>
      <c r="Z2">
        <v>4.9000000000000004</v>
      </c>
      <c r="AB2">
        <v>10</v>
      </c>
      <c r="AE2" t="s">
        <v>515</v>
      </c>
      <c r="AH2" t="s">
        <v>31</v>
      </c>
      <c r="AZ2" t="s">
        <v>31</v>
      </c>
      <c r="BA2" t="s">
        <v>31</v>
      </c>
    </row>
    <row r="3" spans="1:53" hidden="1">
      <c r="A3" t="s">
        <v>2871</v>
      </c>
      <c r="B3" t="s">
        <v>71</v>
      </c>
      <c r="C3" t="s">
        <v>174</v>
      </c>
      <c r="D3" t="s">
        <v>46</v>
      </c>
      <c r="E3" t="s">
        <v>2872</v>
      </c>
      <c r="F3" t="s">
        <v>225</v>
      </c>
      <c r="G3" t="s">
        <v>2532</v>
      </c>
      <c r="H3" t="s">
        <v>2873</v>
      </c>
      <c r="J3">
        <v>42.988</v>
      </c>
      <c r="K3">
        <v>-89.412000000000006</v>
      </c>
      <c r="M3" t="s">
        <v>2633</v>
      </c>
      <c r="N3">
        <v>1956</v>
      </c>
      <c r="O3" t="s">
        <v>225</v>
      </c>
      <c r="W3">
        <v>12</v>
      </c>
      <c r="X3">
        <v>12</v>
      </c>
      <c r="Y3" t="s">
        <v>2858</v>
      </c>
      <c r="Z3">
        <v>5.2</v>
      </c>
      <c r="AB3">
        <v>10</v>
      </c>
      <c r="AE3" t="s">
        <v>515</v>
      </c>
      <c r="AH3" t="s">
        <v>31</v>
      </c>
      <c r="AZ3" t="s">
        <v>31</v>
      </c>
      <c r="BA3" t="s">
        <v>31</v>
      </c>
    </row>
    <row r="4" spans="1:53" hidden="1">
      <c r="A4" t="s">
        <v>2871</v>
      </c>
      <c r="B4" t="s">
        <v>71</v>
      </c>
      <c r="C4" t="s">
        <v>174</v>
      </c>
      <c r="D4" t="s">
        <v>46</v>
      </c>
      <c r="E4" t="s">
        <v>2872</v>
      </c>
      <c r="F4" t="s">
        <v>225</v>
      </c>
      <c r="G4" t="s">
        <v>2532</v>
      </c>
      <c r="H4" t="s">
        <v>2873</v>
      </c>
      <c r="J4">
        <v>42.988</v>
      </c>
      <c r="K4">
        <v>-89.412000000000006</v>
      </c>
      <c r="M4" t="s">
        <v>2633</v>
      </c>
      <c r="N4">
        <v>1956</v>
      </c>
      <c r="O4" t="s">
        <v>225</v>
      </c>
      <c r="W4">
        <v>16</v>
      </c>
      <c r="X4">
        <v>8</v>
      </c>
      <c r="Y4" t="s">
        <v>2858</v>
      </c>
      <c r="Z4">
        <v>9.4</v>
      </c>
      <c r="AB4">
        <v>10</v>
      </c>
      <c r="AE4" t="s">
        <v>515</v>
      </c>
      <c r="AH4" t="s">
        <v>31</v>
      </c>
      <c r="AZ4" t="s">
        <v>31</v>
      </c>
      <c r="BA4" t="s">
        <v>31</v>
      </c>
    </row>
    <row r="5" spans="1:53" hidden="1">
      <c r="A5" t="s">
        <v>2871</v>
      </c>
      <c r="B5" t="s">
        <v>71</v>
      </c>
      <c r="C5" t="s">
        <v>174</v>
      </c>
      <c r="D5" t="s">
        <v>46</v>
      </c>
      <c r="E5" t="s">
        <v>2872</v>
      </c>
      <c r="F5" t="s">
        <v>225</v>
      </c>
      <c r="G5" t="s">
        <v>2532</v>
      </c>
      <c r="H5" t="s">
        <v>2873</v>
      </c>
      <c r="J5">
        <v>42.988</v>
      </c>
      <c r="K5">
        <v>-89.412000000000006</v>
      </c>
      <c r="M5" t="s">
        <v>2633</v>
      </c>
      <c r="N5">
        <v>1956</v>
      </c>
      <c r="O5" t="s">
        <v>225</v>
      </c>
      <c r="W5">
        <v>8</v>
      </c>
      <c r="X5">
        <v>16</v>
      </c>
      <c r="Y5" t="s">
        <v>1842</v>
      </c>
      <c r="Z5">
        <v>3</v>
      </c>
      <c r="AB5">
        <v>10</v>
      </c>
      <c r="AE5" t="s">
        <v>515</v>
      </c>
      <c r="AH5" t="s">
        <v>31</v>
      </c>
      <c r="AZ5" t="s">
        <v>31</v>
      </c>
      <c r="BA5" t="s">
        <v>31</v>
      </c>
    </row>
    <row r="6" spans="1:53" hidden="1">
      <c r="A6" t="s">
        <v>2871</v>
      </c>
      <c r="B6" t="s">
        <v>71</v>
      </c>
      <c r="C6" t="s">
        <v>174</v>
      </c>
      <c r="D6" t="s">
        <v>46</v>
      </c>
      <c r="E6" t="s">
        <v>2872</v>
      </c>
      <c r="F6" t="s">
        <v>225</v>
      </c>
      <c r="G6" t="s">
        <v>2532</v>
      </c>
      <c r="H6" t="s">
        <v>2873</v>
      </c>
      <c r="J6">
        <v>42.988</v>
      </c>
      <c r="K6">
        <v>-89.412000000000006</v>
      </c>
      <c r="M6" t="s">
        <v>2633</v>
      </c>
      <c r="N6">
        <v>1956</v>
      </c>
      <c r="O6" t="s">
        <v>225</v>
      </c>
      <c r="W6">
        <v>12</v>
      </c>
      <c r="X6">
        <v>12</v>
      </c>
      <c r="Y6" t="s">
        <v>1842</v>
      </c>
      <c r="Z6">
        <v>2.1</v>
      </c>
      <c r="AB6">
        <v>10</v>
      </c>
      <c r="AE6" t="s">
        <v>515</v>
      </c>
      <c r="AH6" t="s">
        <v>31</v>
      </c>
      <c r="AZ6" t="s">
        <v>31</v>
      </c>
      <c r="BA6" t="s">
        <v>31</v>
      </c>
    </row>
    <row r="7" spans="1:53" hidden="1">
      <c r="A7" t="s">
        <v>2871</v>
      </c>
      <c r="B7" t="s">
        <v>71</v>
      </c>
      <c r="C7" t="s">
        <v>174</v>
      </c>
      <c r="D7" t="s">
        <v>46</v>
      </c>
      <c r="E7" t="s">
        <v>2872</v>
      </c>
      <c r="F7" t="s">
        <v>225</v>
      </c>
      <c r="G7" t="s">
        <v>2532</v>
      </c>
      <c r="H7" t="s">
        <v>2873</v>
      </c>
      <c r="J7">
        <v>42.988</v>
      </c>
      <c r="K7">
        <v>-89.412000000000006</v>
      </c>
      <c r="M7" t="s">
        <v>2633</v>
      </c>
      <c r="N7">
        <v>1956</v>
      </c>
      <c r="O7" t="s">
        <v>225</v>
      </c>
      <c r="W7">
        <v>16</v>
      </c>
      <c r="X7">
        <v>8</v>
      </c>
      <c r="Y7" t="s">
        <v>1842</v>
      </c>
      <c r="Z7">
        <v>4.3</v>
      </c>
      <c r="AB7">
        <v>10</v>
      </c>
      <c r="AE7" t="s">
        <v>515</v>
      </c>
      <c r="AH7" t="s">
        <v>31</v>
      </c>
      <c r="AZ7" t="s">
        <v>31</v>
      </c>
      <c r="BA7" t="s">
        <v>31</v>
      </c>
    </row>
    <row r="8" spans="1:53" hidden="1">
      <c r="A8" t="s">
        <v>2871</v>
      </c>
      <c r="B8" t="s">
        <v>71</v>
      </c>
      <c r="C8" t="s">
        <v>174</v>
      </c>
      <c r="D8" t="s">
        <v>46</v>
      </c>
      <c r="E8" t="s">
        <v>2872</v>
      </c>
      <c r="F8" t="s">
        <v>225</v>
      </c>
      <c r="G8" t="s">
        <v>2532</v>
      </c>
      <c r="H8" t="s">
        <v>2873</v>
      </c>
      <c r="J8">
        <v>42.988</v>
      </c>
      <c r="K8">
        <v>-89.412000000000006</v>
      </c>
      <c r="M8" t="s">
        <v>2633</v>
      </c>
      <c r="N8">
        <v>1956</v>
      </c>
      <c r="O8" t="s">
        <v>225</v>
      </c>
      <c r="W8">
        <v>8</v>
      </c>
      <c r="X8">
        <v>16</v>
      </c>
      <c r="Y8" t="s">
        <v>2874</v>
      </c>
      <c r="Z8">
        <v>6.4</v>
      </c>
      <c r="AB8">
        <v>10</v>
      </c>
      <c r="AE8" t="s">
        <v>515</v>
      </c>
      <c r="AH8" t="s">
        <v>31</v>
      </c>
      <c r="AZ8" t="s">
        <v>31</v>
      </c>
      <c r="BA8" t="s">
        <v>31</v>
      </c>
    </row>
    <row r="9" spans="1:53" hidden="1">
      <c r="A9" t="s">
        <v>2871</v>
      </c>
      <c r="B9" t="s">
        <v>71</v>
      </c>
      <c r="C9" t="s">
        <v>174</v>
      </c>
      <c r="D9" t="s">
        <v>46</v>
      </c>
      <c r="E9" t="s">
        <v>2872</v>
      </c>
      <c r="F9" t="s">
        <v>225</v>
      </c>
      <c r="G9" t="s">
        <v>2532</v>
      </c>
      <c r="H9" t="s">
        <v>2873</v>
      </c>
      <c r="J9">
        <v>42.988</v>
      </c>
      <c r="K9">
        <v>-89.412000000000006</v>
      </c>
      <c r="M9" t="s">
        <v>2633</v>
      </c>
      <c r="N9">
        <v>1956</v>
      </c>
      <c r="O9" t="s">
        <v>225</v>
      </c>
      <c r="W9">
        <v>12</v>
      </c>
      <c r="X9">
        <v>12</v>
      </c>
      <c r="Y9" t="s">
        <v>2874</v>
      </c>
      <c r="Z9">
        <v>3.7</v>
      </c>
      <c r="AB9">
        <v>10</v>
      </c>
      <c r="AE9" t="s">
        <v>515</v>
      </c>
      <c r="AH9" t="s">
        <v>31</v>
      </c>
      <c r="AZ9" t="s">
        <v>31</v>
      </c>
      <c r="BA9" t="s">
        <v>31</v>
      </c>
    </row>
    <row r="10" spans="1:53" hidden="1">
      <c r="A10" t="s">
        <v>2871</v>
      </c>
      <c r="B10" t="s">
        <v>71</v>
      </c>
      <c r="C10" t="s">
        <v>174</v>
      </c>
      <c r="D10" t="s">
        <v>46</v>
      </c>
      <c r="E10" t="s">
        <v>2872</v>
      </c>
      <c r="F10" t="s">
        <v>225</v>
      </c>
      <c r="G10" t="s">
        <v>2532</v>
      </c>
      <c r="H10" t="s">
        <v>2873</v>
      </c>
      <c r="J10">
        <v>42.988</v>
      </c>
      <c r="K10">
        <v>-89.412000000000006</v>
      </c>
      <c r="M10" t="s">
        <v>2633</v>
      </c>
      <c r="N10">
        <v>1956</v>
      </c>
      <c r="O10" t="s">
        <v>225</v>
      </c>
      <c r="W10">
        <v>16</v>
      </c>
      <c r="X10">
        <v>8</v>
      </c>
      <c r="Y10" t="s">
        <v>2874</v>
      </c>
      <c r="Z10">
        <v>6.6</v>
      </c>
      <c r="AB10">
        <v>10</v>
      </c>
      <c r="AE10" t="s">
        <v>515</v>
      </c>
      <c r="AH10" t="s">
        <v>31</v>
      </c>
      <c r="AZ10" t="s">
        <v>31</v>
      </c>
      <c r="BA10" t="s">
        <v>31</v>
      </c>
    </row>
    <row r="11" spans="1:53" hidden="1">
      <c r="A11" t="s">
        <v>2871</v>
      </c>
      <c r="B11" t="s">
        <v>71</v>
      </c>
      <c r="C11" t="s">
        <v>174</v>
      </c>
      <c r="D11" t="s">
        <v>46</v>
      </c>
      <c r="E11" t="s">
        <v>2872</v>
      </c>
      <c r="F11" t="s">
        <v>225</v>
      </c>
      <c r="G11" t="s">
        <v>2532</v>
      </c>
      <c r="H11" t="s">
        <v>2875</v>
      </c>
      <c r="J11">
        <v>44.87</v>
      </c>
      <c r="K11">
        <v>-89.92</v>
      </c>
      <c r="M11" t="s">
        <v>2633</v>
      </c>
      <c r="N11">
        <v>1956</v>
      </c>
      <c r="O11" t="s">
        <v>225</v>
      </c>
      <c r="W11">
        <v>8</v>
      </c>
      <c r="X11">
        <v>16</v>
      </c>
      <c r="Y11" t="s">
        <v>2858</v>
      </c>
      <c r="Z11">
        <v>7.9</v>
      </c>
      <c r="AB11">
        <v>5</v>
      </c>
      <c r="AE11" t="s">
        <v>515</v>
      </c>
      <c r="AH11" t="s">
        <v>31</v>
      </c>
      <c r="AZ11" t="s">
        <v>31</v>
      </c>
      <c r="BA11" t="s">
        <v>31</v>
      </c>
    </row>
    <row r="12" spans="1:53" hidden="1">
      <c r="A12" t="s">
        <v>2871</v>
      </c>
      <c r="B12" t="s">
        <v>71</v>
      </c>
      <c r="C12" t="s">
        <v>174</v>
      </c>
      <c r="D12" t="s">
        <v>46</v>
      </c>
      <c r="E12" t="s">
        <v>2872</v>
      </c>
      <c r="F12" t="s">
        <v>225</v>
      </c>
      <c r="G12" t="s">
        <v>2532</v>
      </c>
      <c r="H12" t="s">
        <v>2875</v>
      </c>
      <c r="J12">
        <v>44.87</v>
      </c>
      <c r="K12">
        <v>-89.92</v>
      </c>
      <c r="M12" t="s">
        <v>2633</v>
      </c>
      <c r="N12">
        <v>1956</v>
      </c>
      <c r="O12" t="s">
        <v>225</v>
      </c>
      <c r="W12">
        <v>12</v>
      </c>
      <c r="X12">
        <v>12</v>
      </c>
      <c r="Y12" t="s">
        <v>2858</v>
      </c>
      <c r="Z12">
        <v>6.8</v>
      </c>
      <c r="AB12">
        <v>5</v>
      </c>
      <c r="AE12" t="s">
        <v>515</v>
      </c>
      <c r="AH12" t="s">
        <v>31</v>
      </c>
      <c r="AZ12" t="s">
        <v>31</v>
      </c>
      <c r="BA12" t="s">
        <v>31</v>
      </c>
    </row>
    <row r="13" spans="1:53" hidden="1">
      <c r="A13" t="s">
        <v>2871</v>
      </c>
      <c r="B13" t="s">
        <v>71</v>
      </c>
      <c r="C13" t="s">
        <v>174</v>
      </c>
      <c r="D13" t="s">
        <v>46</v>
      </c>
      <c r="E13" t="s">
        <v>2872</v>
      </c>
      <c r="F13" t="s">
        <v>225</v>
      </c>
      <c r="G13" t="s">
        <v>2532</v>
      </c>
      <c r="H13" t="s">
        <v>2875</v>
      </c>
      <c r="J13">
        <v>44.87</v>
      </c>
      <c r="K13">
        <v>-89.92</v>
      </c>
      <c r="M13" t="s">
        <v>2633</v>
      </c>
      <c r="N13">
        <v>1956</v>
      </c>
      <c r="O13" t="s">
        <v>225</v>
      </c>
      <c r="W13">
        <v>16</v>
      </c>
      <c r="X13">
        <v>8</v>
      </c>
      <c r="Y13" t="s">
        <v>2858</v>
      </c>
      <c r="Z13">
        <v>8.6</v>
      </c>
      <c r="AB13">
        <v>5</v>
      </c>
      <c r="AE13" t="s">
        <v>515</v>
      </c>
      <c r="AH13" t="s">
        <v>31</v>
      </c>
      <c r="AZ13" t="s">
        <v>31</v>
      </c>
      <c r="BA13" t="s">
        <v>31</v>
      </c>
    </row>
    <row r="14" spans="1:53" hidden="1">
      <c r="A14" t="s">
        <v>2871</v>
      </c>
      <c r="B14" t="s">
        <v>71</v>
      </c>
      <c r="C14" t="s">
        <v>174</v>
      </c>
      <c r="D14" t="s">
        <v>46</v>
      </c>
      <c r="E14" t="s">
        <v>2872</v>
      </c>
      <c r="F14" t="s">
        <v>225</v>
      </c>
      <c r="G14" t="s">
        <v>2532</v>
      </c>
      <c r="H14" t="s">
        <v>2875</v>
      </c>
      <c r="J14">
        <v>44.87</v>
      </c>
      <c r="K14">
        <v>-89.92</v>
      </c>
      <c r="M14" t="s">
        <v>2633</v>
      </c>
      <c r="N14">
        <v>1956</v>
      </c>
      <c r="O14" t="s">
        <v>225</v>
      </c>
      <c r="W14">
        <v>8</v>
      </c>
      <c r="X14">
        <v>16</v>
      </c>
      <c r="Y14" t="s">
        <v>1842</v>
      </c>
      <c r="Z14">
        <v>3.6</v>
      </c>
      <c r="AB14">
        <v>5</v>
      </c>
      <c r="AE14" t="s">
        <v>515</v>
      </c>
      <c r="AH14" t="s">
        <v>31</v>
      </c>
      <c r="AZ14" t="s">
        <v>31</v>
      </c>
      <c r="BA14" t="s">
        <v>31</v>
      </c>
    </row>
    <row r="15" spans="1:53" hidden="1">
      <c r="A15" t="s">
        <v>2871</v>
      </c>
      <c r="B15" t="s">
        <v>71</v>
      </c>
      <c r="C15" t="s">
        <v>174</v>
      </c>
      <c r="D15" t="s">
        <v>46</v>
      </c>
      <c r="E15" t="s">
        <v>2872</v>
      </c>
      <c r="F15" t="s">
        <v>225</v>
      </c>
      <c r="G15" t="s">
        <v>2532</v>
      </c>
      <c r="H15" t="s">
        <v>2875</v>
      </c>
      <c r="J15">
        <v>44.87</v>
      </c>
      <c r="K15">
        <v>-89.92</v>
      </c>
      <c r="M15" t="s">
        <v>2633</v>
      </c>
      <c r="N15">
        <v>1956</v>
      </c>
      <c r="O15" t="s">
        <v>225</v>
      </c>
      <c r="W15">
        <v>12</v>
      </c>
      <c r="X15">
        <v>12</v>
      </c>
      <c r="Y15" t="s">
        <v>1842</v>
      </c>
      <c r="Z15">
        <v>2.6</v>
      </c>
      <c r="AB15">
        <v>5</v>
      </c>
      <c r="AE15" t="s">
        <v>515</v>
      </c>
      <c r="AH15" t="s">
        <v>31</v>
      </c>
      <c r="AZ15" t="s">
        <v>31</v>
      </c>
      <c r="BA15" t="s">
        <v>31</v>
      </c>
    </row>
    <row r="16" spans="1:53" hidden="1">
      <c r="A16" t="s">
        <v>2871</v>
      </c>
      <c r="B16" t="s">
        <v>71</v>
      </c>
      <c r="C16" t="s">
        <v>174</v>
      </c>
      <c r="D16" t="s">
        <v>46</v>
      </c>
      <c r="E16" t="s">
        <v>2872</v>
      </c>
      <c r="F16" t="s">
        <v>225</v>
      </c>
      <c r="G16" t="s">
        <v>2532</v>
      </c>
      <c r="H16" t="s">
        <v>2875</v>
      </c>
      <c r="J16">
        <v>44.87</v>
      </c>
      <c r="K16">
        <v>-89.92</v>
      </c>
      <c r="M16" t="s">
        <v>2633</v>
      </c>
      <c r="N16">
        <v>1956</v>
      </c>
      <c r="O16" t="s">
        <v>225</v>
      </c>
      <c r="W16">
        <v>16</v>
      </c>
      <c r="X16">
        <v>8</v>
      </c>
      <c r="Y16" t="s">
        <v>1842</v>
      </c>
      <c r="Z16">
        <v>3</v>
      </c>
      <c r="AB16">
        <v>5</v>
      </c>
      <c r="AE16" t="s">
        <v>515</v>
      </c>
      <c r="AH16" t="s">
        <v>31</v>
      </c>
      <c r="AZ16" t="s">
        <v>31</v>
      </c>
      <c r="BA16" t="s">
        <v>31</v>
      </c>
    </row>
    <row r="17" spans="1:53" hidden="1">
      <c r="A17" t="s">
        <v>2871</v>
      </c>
      <c r="B17" t="s">
        <v>71</v>
      </c>
      <c r="C17" t="s">
        <v>174</v>
      </c>
      <c r="D17" t="s">
        <v>46</v>
      </c>
      <c r="E17" t="s">
        <v>2872</v>
      </c>
      <c r="F17" t="s">
        <v>225</v>
      </c>
      <c r="G17" t="s">
        <v>2532</v>
      </c>
      <c r="H17" t="s">
        <v>2875</v>
      </c>
      <c r="J17">
        <v>44.87</v>
      </c>
      <c r="K17">
        <v>-89.92</v>
      </c>
      <c r="M17" t="s">
        <v>2633</v>
      </c>
      <c r="N17">
        <v>1956</v>
      </c>
      <c r="O17" t="s">
        <v>225</v>
      </c>
      <c r="W17">
        <v>8</v>
      </c>
      <c r="X17">
        <v>16</v>
      </c>
      <c r="Y17" t="s">
        <v>2874</v>
      </c>
      <c r="Z17">
        <v>6.4</v>
      </c>
      <c r="AB17">
        <v>5</v>
      </c>
      <c r="AE17" t="s">
        <v>515</v>
      </c>
      <c r="AH17" t="s">
        <v>31</v>
      </c>
      <c r="AZ17" t="s">
        <v>31</v>
      </c>
      <c r="BA17" t="s">
        <v>31</v>
      </c>
    </row>
    <row r="18" spans="1:53" hidden="1">
      <c r="A18" t="s">
        <v>2871</v>
      </c>
      <c r="B18" t="s">
        <v>71</v>
      </c>
      <c r="C18" t="s">
        <v>174</v>
      </c>
      <c r="D18" t="s">
        <v>46</v>
      </c>
      <c r="E18" t="s">
        <v>2872</v>
      </c>
      <c r="F18" t="s">
        <v>225</v>
      </c>
      <c r="G18" t="s">
        <v>2532</v>
      </c>
      <c r="H18" t="s">
        <v>2875</v>
      </c>
      <c r="J18">
        <v>44.87</v>
      </c>
      <c r="K18">
        <v>-89.92</v>
      </c>
      <c r="M18" t="s">
        <v>2633</v>
      </c>
      <c r="N18">
        <v>1956</v>
      </c>
      <c r="O18" t="s">
        <v>225</v>
      </c>
      <c r="W18">
        <v>12</v>
      </c>
      <c r="X18">
        <v>12</v>
      </c>
      <c r="Y18" t="s">
        <v>2874</v>
      </c>
      <c r="Z18">
        <v>5.6</v>
      </c>
      <c r="AB18">
        <v>5</v>
      </c>
      <c r="AE18" t="s">
        <v>515</v>
      </c>
      <c r="AH18" t="s">
        <v>31</v>
      </c>
      <c r="AZ18" t="s">
        <v>31</v>
      </c>
      <c r="BA18" t="s">
        <v>31</v>
      </c>
    </row>
    <row r="19" spans="1:53" hidden="1">
      <c r="A19" t="s">
        <v>2871</v>
      </c>
      <c r="B19" t="s">
        <v>71</v>
      </c>
      <c r="C19" t="s">
        <v>174</v>
      </c>
      <c r="D19" t="s">
        <v>46</v>
      </c>
      <c r="E19" t="s">
        <v>2872</v>
      </c>
      <c r="F19" t="s">
        <v>225</v>
      </c>
      <c r="G19" t="s">
        <v>2532</v>
      </c>
      <c r="H19" t="s">
        <v>2875</v>
      </c>
      <c r="J19">
        <v>44.87</v>
      </c>
      <c r="K19">
        <v>-89.92</v>
      </c>
      <c r="M19" t="s">
        <v>2633</v>
      </c>
      <c r="N19">
        <v>1956</v>
      </c>
      <c r="O19" t="s">
        <v>225</v>
      </c>
      <c r="W19">
        <v>16</v>
      </c>
      <c r="X19">
        <v>8</v>
      </c>
      <c r="Y19" t="s">
        <v>2874</v>
      </c>
      <c r="Z19">
        <v>5.2</v>
      </c>
      <c r="AB19">
        <v>5</v>
      </c>
      <c r="AE19" t="s">
        <v>515</v>
      </c>
      <c r="AH19" t="s">
        <v>31</v>
      </c>
      <c r="AZ19" t="s">
        <v>31</v>
      </c>
      <c r="BA19" t="s">
        <v>31</v>
      </c>
    </row>
    <row r="20" spans="1:53" hidden="1">
      <c r="A20" t="s">
        <v>2871</v>
      </c>
      <c r="B20" t="s">
        <v>71</v>
      </c>
      <c r="C20" t="s">
        <v>174</v>
      </c>
      <c r="D20" t="s">
        <v>46</v>
      </c>
      <c r="E20" t="s">
        <v>2872</v>
      </c>
      <c r="F20" t="s">
        <v>2876</v>
      </c>
      <c r="G20" t="s">
        <v>2532</v>
      </c>
      <c r="H20" t="s">
        <v>2873</v>
      </c>
      <c r="J20">
        <v>42.988</v>
      </c>
      <c r="K20">
        <v>-89.412000000000006</v>
      </c>
      <c r="M20" t="s">
        <v>2633</v>
      </c>
      <c r="N20">
        <v>1956</v>
      </c>
      <c r="O20" t="s">
        <v>225</v>
      </c>
      <c r="W20">
        <v>8</v>
      </c>
      <c r="X20">
        <v>16</v>
      </c>
      <c r="Y20" t="s">
        <v>2858</v>
      </c>
      <c r="Z20">
        <v>5.9</v>
      </c>
      <c r="AB20">
        <v>10</v>
      </c>
      <c r="AE20" t="s">
        <v>515</v>
      </c>
      <c r="AH20" t="s">
        <v>31</v>
      </c>
      <c r="AZ20" t="s">
        <v>31</v>
      </c>
      <c r="BA20" t="s">
        <v>31</v>
      </c>
    </row>
    <row r="21" spans="1:53" hidden="1">
      <c r="A21" t="s">
        <v>2871</v>
      </c>
      <c r="B21" t="s">
        <v>71</v>
      </c>
      <c r="C21" t="s">
        <v>174</v>
      </c>
      <c r="D21" t="s">
        <v>46</v>
      </c>
      <c r="E21" t="s">
        <v>2872</v>
      </c>
      <c r="F21" t="s">
        <v>2876</v>
      </c>
      <c r="G21" t="s">
        <v>2532</v>
      </c>
      <c r="H21" t="s">
        <v>2873</v>
      </c>
      <c r="J21">
        <v>42.988</v>
      </c>
      <c r="K21">
        <v>-89.412000000000006</v>
      </c>
      <c r="M21" t="s">
        <v>2633</v>
      </c>
      <c r="N21">
        <v>1956</v>
      </c>
      <c r="O21" t="s">
        <v>225</v>
      </c>
      <c r="W21">
        <v>12</v>
      </c>
      <c r="X21">
        <v>12</v>
      </c>
      <c r="Y21" t="s">
        <v>2858</v>
      </c>
      <c r="Z21">
        <v>5.6</v>
      </c>
      <c r="AB21">
        <v>10</v>
      </c>
      <c r="AE21" t="s">
        <v>515</v>
      </c>
      <c r="AH21" t="s">
        <v>31</v>
      </c>
      <c r="AZ21" t="s">
        <v>31</v>
      </c>
      <c r="BA21" t="s">
        <v>31</v>
      </c>
    </row>
    <row r="22" spans="1:53" hidden="1">
      <c r="A22" t="s">
        <v>2871</v>
      </c>
      <c r="B22" t="s">
        <v>71</v>
      </c>
      <c r="C22" t="s">
        <v>174</v>
      </c>
      <c r="D22" t="s">
        <v>46</v>
      </c>
      <c r="E22" t="s">
        <v>2872</v>
      </c>
      <c r="F22" t="s">
        <v>2876</v>
      </c>
      <c r="G22" t="s">
        <v>2532</v>
      </c>
      <c r="H22" t="s">
        <v>2873</v>
      </c>
      <c r="J22">
        <v>42.988</v>
      </c>
      <c r="K22">
        <v>-89.412000000000006</v>
      </c>
      <c r="M22" t="s">
        <v>2633</v>
      </c>
      <c r="N22">
        <v>1956</v>
      </c>
      <c r="O22" t="s">
        <v>225</v>
      </c>
      <c r="W22">
        <v>16</v>
      </c>
      <c r="X22">
        <v>8</v>
      </c>
      <c r="Y22" t="s">
        <v>2858</v>
      </c>
      <c r="Z22">
        <v>7.3</v>
      </c>
      <c r="AB22">
        <v>10</v>
      </c>
      <c r="AE22" t="s">
        <v>515</v>
      </c>
      <c r="AH22" t="s">
        <v>31</v>
      </c>
      <c r="AZ22" t="s">
        <v>31</v>
      </c>
      <c r="BA22" t="s">
        <v>31</v>
      </c>
    </row>
    <row r="23" spans="1:53" hidden="1">
      <c r="A23" t="s">
        <v>2871</v>
      </c>
      <c r="B23" t="s">
        <v>71</v>
      </c>
      <c r="C23" t="s">
        <v>174</v>
      </c>
      <c r="D23" t="s">
        <v>46</v>
      </c>
      <c r="E23" t="s">
        <v>2872</v>
      </c>
      <c r="F23" t="s">
        <v>2876</v>
      </c>
      <c r="G23" t="s">
        <v>2532</v>
      </c>
      <c r="H23" t="s">
        <v>2873</v>
      </c>
      <c r="J23">
        <v>42.988</v>
      </c>
      <c r="K23">
        <v>-89.412000000000006</v>
      </c>
      <c r="M23" t="s">
        <v>2633</v>
      </c>
      <c r="N23">
        <v>1956</v>
      </c>
      <c r="O23" t="s">
        <v>225</v>
      </c>
      <c r="W23">
        <v>8</v>
      </c>
      <c r="X23">
        <v>16</v>
      </c>
      <c r="Y23" t="s">
        <v>1842</v>
      </c>
      <c r="Z23">
        <v>2.2999999999999998</v>
      </c>
      <c r="AB23">
        <v>10</v>
      </c>
      <c r="AE23" t="s">
        <v>515</v>
      </c>
      <c r="AH23" t="s">
        <v>31</v>
      </c>
      <c r="AZ23" t="s">
        <v>31</v>
      </c>
      <c r="BA23" t="s">
        <v>31</v>
      </c>
    </row>
    <row r="24" spans="1:53" hidden="1">
      <c r="A24" t="s">
        <v>2871</v>
      </c>
      <c r="B24" t="s">
        <v>71</v>
      </c>
      <c r="C24" t="s">
        <v>174</v>
      </c>
      <c r="D24" t="s">
        <v>46</v>
      </c>
      <c r="E24" t="s">
        <v>2872</v>
      </c>
      <c r="F24" t="s">
        <v>2876</v>
      </c>
      <c r="G24" t="s">
        <v>2532</v>
      </c>
      <c r="H24" t="s">
        <v>2873</v>
      </c>
      <c r="J24">
        <v>42.988</v>
      </c>
      <c r="K24">
        <v>-89.412000000000006</v>
      </c>
      <c r="M24" t="s">
        <v>2633</v>
      </c>
      <c r="N24">
        <v>1956</v>
      </c>
      <c r="O24" t="s">
        <v>225</v>
      </c>
      <c r="W24">
        <v>12</v>
      </c>
      <c r="X24">
        <v>12</v>
      </c>
      <c r="Y24" t="s">
        <v>1842</v>
      </c>
      <c r="Z24">
        <v>2.1</v>
      </c>
      <c r="AB24">
        <v>10</v>
      </c>
      <c r="AE24" t="s">
        <v>515</v>
      </c>
      <c r="AH24" t="s">
        <v>31</v>
      </c>
      <c r="AZ24" t="s">
        <v>31</v>
      </c>
      <c r="BA24" t="s">
        <v>31</v>
      </c>
    </row>
    <row r="25" spans="1:53" hidden="1">
      <c r="A25" t="s">
        <v>2871</v>
      </c>
      <c r="B25" t="s">
        <v>71</v>
      </c>
      <c r="C25" t="s">
        <v>174</v>
      </c>
      <c r="D25" t="s">
        <v>46</v>
      </c>
      <c r="E25" t="s">
        <v>2872</v>
      </c>
      <c r="F25" t="s">
        <v>2876</v>
      </c>
      <c r="G25" t="s">
        <v>2532</v>
      </c>
      <c r="H25" t="s">
        <v>2873</v>
      </c>
      <c r="J25">
        <v>42.988</v>
      </c>
      <c r="K25">
        <v>-89.412000000000006</v>
      </c>
      <c r="M25" t="s">
        <v>2633</v>
      </c>
      <c r="N25">
        <v>1956</v>
      </c>
      <c r="O25" t="s">
        <v>225</v>
      </c>
      <c r="W25">
        <v>16</v>
      </c>
      <c r="X25">
        <v>8</v>
      </c>
      <c r="Y25" t="s">
        <v>1842</v>
      </c>
      <c r="Z25">
        <v>3.2</v>
      </c>
      <c r="AB25">
        <v>10</v>
      </c>
      <c r="AE25" t="s">
        <v>515</v>
      </c>
      <c r="AH25" t="s">
        <v>31</v>
      </c>
      <c r="AZ25" t="s">
        <v>31</v>
      </c>
      <c r="BA25" t="s">
        <v>31</v>
      </c>
    </row>
    <row r="26" spans="1:53" hidden="1">
      <c r="A26" t="s">
        <v>2871</v>
      </c>
      <c r="B26" t="s">
        <v>71</v>
      </c>
      <c r="C26" t="s">
        <v>174</v>
      </c>
      <c r="D26" t="s">
        <v>46</v>
      </c>
      <c r="E26" t="s">
        <v>2872</v>
      </c>
      <c r="F26" t="s">
        <v>2876</v>
      </c>
      <c r="G26" t="s">
        <v>2532</v>
      </c>
      <c r="H26" t="s">
        <v>2873</v>
      </c>
      <c r="J26">
        <v>42.988</v>
      </c>
      <c r="K26">
        <v>-89.412000000000006</v>
      </c>
      <c r="M26" t="s">
        <v>2633</v>
      </c>
      <c r="N26">
        <v>1956</v>
      </c>
      <c r="O26" t="s">
        <v>225</v>
      </c>
      <c r="W26">
        <v>8</v>
      </c>
      <c r="X26">
        <v>16</v>
      </c>
      <c r="Y26" t="s">
        <v>2874</v>
      </c>
      <c r="Z26">
        <v>4.8</v>
      </c>
      <c r="AB26">
        <v>10</v>
      </c>
      <c r="AE26" t="s">
        <v>515</v>
      </c>
      <c r="AH26" t="s">
        <v>31</v>
      </c>
      <c r="AZ26" t="s">
        <v>31</v>
      </c>
      <c r="BA26" t="s">
        <v>31</v>
      </c>
    </row>
    <row r="27" spans="1:53" hidden="1">
      <c r="A27" t="s">
        <v>2871</v>
      </c>
      <c r="B27" t="s">
        <v>71</v>
      </c>
      <c r="C27" t="s">
        <v>174</v>
      </c>
      <c r="D27" t="s">
        <v>46</v>
      </c>
      <c r="E27" t="s">
        <v>2872</v>
      </c>
      <c r="F27" t="s">
        <v>2876</v>
      </c>
      <c r="G27" t="s">
        <v>2532</v>
      </c>
      <c r="H27" t="s">
        <v>2873</v>
      </c>
      <c r="J27">
        <v>42.988</v>
      </c>
      <c r="K27">
        <v>-89.412000000000006</v>
      </c>
      <c r="M27" t="s">
        <v>2633</v>
      </c>
      <c r="N27">
        <v>1956</v>
      </c>
      <c r="O27" t="s">
        <v>225</v>
      </c>
      <c r="W27">
        <v>12</v>
      </c>
      <c r="X27">
        <v>12</v>
      </c>
      <c r="Y27" t="s">
        <v>2874</v>
      </c>
      <c r="Z27">
        <v>3.9</v>
      </c>
      <c r="AB27">
        <v>10</v>
      </c>
      <c r="AE27" t="s">
        <v>515</v>
      </c>
      <c r="AH27" t="s">
        <v>31</v>
      </c>
      <c r="AZ27" t="s">
        <v>31</v>
      </c>
      <c r="BA27" t="s">
        <v>31</v>
      </c>
    </row>
    <row r="28" spans="1:53" hidden="1">
      <c r="A28" t="s">
        <v>2871</v>
      </c>
      <c r="B28" t="s">
        <v>71</v>
      </c>
      <c r="C28" t="s">
        <v>174</v>
      </c>
      <c r="D28" t="s">
        <v>46</v>
      </c>
      <c r="E28" t="s">
        <v>2872</v>
      </c>
      <c r="F28" t="s">
        <v>2876</v>
      </c>
      <c r="G28" t="s">
        <v>2532</v>
      </c>
      <c r="H28" t="s">
        <v>2873</v>
      </c>
      <c r="J28">
        <v>42.988</v>
      </c>
      <c r="K28">
        <v>-89.412000000000006</v>
      </c>
      <c r="M28" t="s">
        <v>2633</v>
      </c>
      <c r="N28">
        <v>1956</v>
      </c>
      <c r="O28" t="s">
        <v>225</v>
      </c>
      <c r="W28">
        <v>16</v>
      </c>
      <c r="X28">
        <v>8</v>
      </c>
      <c r="Y28" t="s">
        <v>2874</v>
      </c>
      <c r="Z28">
        <v>5.8</v>
      </c>
      <c r="AB28">
        <v>10</v>
      </c>
      <c r="AE28" t="s">
        <v>515</v>
      </c>
      <c r="AH28" t="s">
        <v>31</v>
      </c>
      <c r="AZ28" t="s">
        <v>31</v>
      </c>
      <c r="BA28" t="s">
        <v>31</v>
      </c>
    </row>
    <row r="29" spans="1:53" hidden="1">
      <c r="A29" t="s">
        <v>2871</v>
      </c>
      <c r="B29" t="s">
        <v>71</v>
      </c>
      <c r="C29" t="s">
        <v>174</v>
      </c>
      <c r="D29" t="s">
        <v>46</v>
      </c>
      <c r="E29" t="s">
        <v>2872</v>
      </c>
      <c r="F29" t="s">
        <v>225</v>
      </c>
      <c r="G29" t="s">
        <v>2532</v>
      </c>
      <c r="H29" t="s">
        <v>2877</v>
      </c>
      <c r="J29">
        <v>41.947000000000003</v>
      </c>
      <c r="K29">
        <v>-86.334000000000003</v>
      </c>
      <c r="M29" t="s">
        <v>2633</v>
      </c>
      <c r="N29">
        <v>1956</v>
      </c>
      <c r="O29" t="s">
        <v>225</v>
      </c>
      <c r="W29">
        <v>8</v>
      </c>
      <c r="X29">
        <v>16</v>
      </c>
      <c r="Y29" t="s">
        <v>2858</v>
      </c>
      <c r="Z29">
        <v>4.2</v>
      </c>
      <c r="AB29">
        <v>5</v>
      </c>
      <c r="AE29" t="s">
        <v>515</v>
      </c>
      <c r="AH29" t="s">
        <v>31</v>
      </c>
      <c r="AZ29" t="s">
        <v>31</v>
      </c>
      <c r="BA29" t="s">
        <v>31</v>
      </c>
    </row>
    <row r="30" spans="1:53" hidden="1">
      <c r="A30" t="s">
        <v>2871</v>
      </c>
      <c r="B30" t="s">
        <v>71</v>
      </c>
      <c r="C30" t="s">
        <v>174</v>
      </c>
      <c r="D30" t="s">
        <v>46</v>
      </c>
      <c r="E30" t="s">
        <v>2872</v>
      </c>
      <c r="F30" t="s">
        <v>225</v>
      </c>
      <c r="G30" t="s">
        <v>2532</v>
      </c>
      <c r="H30" t="s">
        <v>2877</v>
      </c>
      <c r="J30">
        <v>41.947000000000003</v>
      </c>
      <c r="K30">
        <v>-86.334000000000003</v>
      </c>
      <c r="M30" t="s">
        <v>2633</v>
      </c>
      <c r="N30">
        <v>1956</v>
      </c>
      <c r="O30" t="s">
        <v>225</v>
      </c>
      <c r="W30">
        <v>12</v>
      </c>
      <c r="X30">
        <v>12</v>
      </c>
      <c r="Y30" t="s">
        <v>2858</v>
      </c>
      <c r="Z30">
        <v>5.9</v>
      </c>
      <c r="AB30">
        <v>5</v>
      </c>
      <c r="AE30" t="s">
        <v>515</v>
      </c>
      <c r="AH30" t="s">
        <v>31</v>
      </c>
      <c r="AZ30" t="s">
        <v>31</v>
      </c>
      <c r="BA30" t="s">
        <v>31</v>
      </c>
    </row>
    <row r="31" spans="1:53" hidden="1">
      <c r="A31" t="s">
        <v>2871</v>
      </c>
      <c r="B31" t="s">
        <v>71</v>
      </c>
      <c r="C31" t="s">
        <v>174</v>
      </c>
      <c r="D31" t="s">
        <v>46</v>
      </c>
      <c r="E31" t="s">
        <v>2872</v>
      </c>
      <c r="F31" t="s">
        <v>225</v>
      </c>
      <c r="G31" t="s">
        <v>2532</v>
      </c>
      <c r="H31" t="s">
        <v>2877</v>
      </c>
      <c r="J31">
        <v>41.947000000000003</v>
      </c>
      <c r="K31">
        <v>-86.334000000000003</v>
      </c>
      <c r="M31" t="s">
        <v>2633</v>
      </c>
      <c r="N31">
        <v>1956</v>
      </c>
      <c r="O31" t="s">
        <v>225</v>
      </c>
      <c r="W31">
        <v>16</v>
      </c>
      <c r="X31">
        <v>8</v>
      </c>
      <c r="Y31" t="s">
        <v>2858</v>
      </c>
      <c r="Z31">
        <v>12.5</v>
      </c>
      <c r="AB31">
        <v>5</v>
      </c>
      <c r="AE31" t="s">
        <v>515</v>
      </c>
      <c r="AH31" t="s">
        <v>31</v>
      </c>
      <c r="AZ31" t="s">
        <v>31</v>
      </c>
      <c r="BA31" t="s">
        <v>31</v>
      </c>
    </row>
    <row r="32" spans="1:53" hidden="1">
      <c r="A32" t="s">
        <v>2871</v>
      </c>
      <c r="B32" t="s">
        <v>71</v>
      </c>
      <c r="C32" t="s">
        <v>174</v>
      </c>
      <c r="D32" t="s">
        <v>46</v>
      </c>
      <c r="E32" t="s">
        <v>2872</v>
      </c>
      <c r="F32" t="s">
        <v>225</v>
      </c>
      <c r="G32" t="s">
        <v>2532</v>
      </c>
      <c r="H32" t="s">
        <v>2877</v>
      </c>
      <c r="J32">
        <v>41.947000000000003</v>
      </c>
      <c r="K32">
        <v>-86.334000000000003</v>
      </c>
      <c r="M32" t="s">
        <v>2633</v>
      </c>
      <c r="N32">
        <v>1956</v>
      </c>
      <c r="O32" t="s">
        <v>225</v>
      </c>
      <c r="W32">
        <v>8</v>
      </c>
      <c r="X32">
        <v>16</v>
      </c>
      <c r="Y32" t="s">
        <v>1842</v>
      </c>
      <c r="Z32">
        <v>3.6</v>
      </c>
      <c r="AB32">
        <v>5</v>
      </c>
      <c r="AE32" t="s">
        <v>515</v>
      </c>
      <c r="AH32" t="s">
        <v>31</v>
      </c>
      <c r="AZ32" t="s">
        <v>31</v>
      </c>
      <c r="BA32" t="s">
        <v>31</v>
      </c>
    </row>
    <row r="33" spans="1:53" hidden="1">
      <c r="A33" t="s">
        <v>2871</v>
      </c>
      <c r="B33" t="s">
        <v>71</v>
      </c>
      <c r="C33" t="s">
        <v>174</v>
      </c>
      <c r="D33" t="s">
        <v>46</v>
      </c>
      <c r="E33" t="s">
        <v>2872</v>
      </c>
      <c r="F33" t="s">
        <v>225</v>
      </c>
      <c r="G33" t="s">
        <v>2532</v>
      </c>
      <c r="H33" t="s">
        <v>2877</v>
      </c>
      <c r="J33">
        <v>41.947000000000003</v>
      </c>
      <c r="K33">
        <v>-86.334000000000003</v>
      </c>
      <c r="M33" t="s">
        <v>2633</v>
      </c>
      <c r="N33">
        <v>1956</v>
      </c>
      <c r="O33" t="s">
        <v>225</v>
      </c>
      <c r="W33">
        <v>12</v>
      </c>
      <c r="X33">
        <v>12</v>
      </c>
      <c r="Y33" t="s">
        <v>1842</v>
      </c>
      <c r="Z33">
        <v>5.6</v>
      </c>
      <c r="AB33">
        <v>5</v>
      </c>
      <c r="AE33" t="s">
        <v>515</v>
      </c>
      <c r="AH33" t="s">
        <v>31</v>
      </c>
      <c r="AZ33" t="s">
        <v>31</v>
      </c>
      <c r="BA33" t="s">
        <v>31</v>
      </c>
    </row>
    <row r="34" spans="1:53" hidden="1">
      <c r="A34" t="s">
        <v>2871</v>
      </c>
      <c r="B34" t="s">
        <v>71</v>
      </c>
      <c r="C34" t="s">
        <v>174</v>
      </c>
      <c r="D34" t="s">
        <v>46</v>
      </c>
      <c r="E34" t="s">
        <v>2872</v>
      </c>
      <c r="F34" t="s">
        <v>225</v>
      </c>
      <c r="G34" t="s">
        <v>2532</v>
      </c>
      <c r="H34" t="s">
        <v>2877</v>
      </c>
      <c r="J34">
        <v>41.947000000000003</v>
      </c>
      <c r="K34">
        <v>-86.334000000000003</v>
      </c>
      <c r="M34" t="s">
        <v>2633</v>
      </c>
      <c r="N34">
        <v>1956</v>
      </c>
      <c r="O34" t="s">
        <v>225</v>
      </c>
      <c r="W34">
        <v>16</v>
      </c>
      <c r="X34">
        <v>8</v>
      </c>
      <c r="Y34" t="s">
        <v>1842</v>
      </c>
      <c r="Z34">
        <v>6.4</v>
      </c>
      <c r="AB34">
        <v>5</v>
      </c>
      <c r="AE34" t="s">
        <v>515</v>
      </c>
      <c r="AH34" t="s">
        <v>31</v>
      </c>
      <c r="AZ34" t="s">
        <v>31</v>
      </c>
      <c r="BA34" t="s">
        <v>31</v>
      </c>
    </row>
    <row r="35" spans="1:53" hidden="1">
      <c r="A35" t="s">
        <v>2871</v>
      </c>
      <c r="B35" t="s">
        <v>71</v>
      </c>
      <c r="C35" t="s">
        <v>174</v>
      </c>
      <c r="D35" t="s">
        <v>46</v>
      </c>
      <c r="E35" t="s">
        <v>2872</v>
      </c>
      <c r="F35" t="s">
        <v>225</v>
      </c>
      <c r="G35" t="s">
        <v>2532</v>
      </c>
      <c r="H35" t="s">
        <v>2877</v>
      </c>
      <c r="J35">
        <v>41.947000000000003</v>
      </c>
      <c r="K35">
        <v>-86.334000000000003</v>
      </c>
      <c r="M35" t="s">
        <v>2633</v>
      </c>
      <c r="N35">
        <v>1956</v>
      </c>
      <c r="O35" t="s">
        <v>225</v>
      </c>
      <c r="W35">
        <v>8</v>
      </c>
      <c r="X35">
        <v>16</v>
      </c>
      <c r="Y35" t="s">
        <v>2874</v>
      </c>
      <c r="Z35">
        <v>8</v>
      </c>
      <c r="AB35">
        <v>5</v>
      </c>
      <c r="AE35" t="s">
        <v>515</v>
      </c>
      <c r="AH35" t="s">
        <v>31</v>
      </c>
      <c r="AZ35" t="s">
        <v>31</v>
      </c>
      <c r="BA35" t="s">
        <v>31</v>
      </c>
    </row>
    <row r="36" spans="1:53" hidden="1">
      <c r="A36" t="s">
        <v>2871</v>
      </c>
      <c r="B36" t="s">
        <v>71</v>
      </c>
      <c r="C36" t="s">
        <v>174</v>
      </c>
      <c r="D36" t="s">
        <v>46</v>
      </c>
      <c r="E36" t="s">
        <v>2872</v>
      </c>
      <c r="F36" t="s">
        <v>225</v>
      </c>
      <c r="G36" t="s">
        <v>2532</v>
      </c>
      <c r="H36" t="s">
        <v>2877</v>
      </c>
      <c r="J36">
        <v>41.947000000000003</v>
      </c>
      <c r="K36">
        <v>-86.334000000000003</v>
      </c>
      <c r="M36" t="s">
        <v>2633</v>
      </c>
      <c r="N36">
        <v>1956</v>
      </c>
      <c r="O36" t="s">
        <v>225</v>
      </c>
      <c r="W36">
        <v>12</v>
      </c>
      <c r="X36">
        <v>12</v>
      </c>
      <c r="Y36" t="s">
        <v>2874</v>
      </c>
      <c r="Z36">
        <v>10</v>
      </c>
      <c r="AB36">
        <v>5</v>
      </c>
      <c r="AE36" t="s">
        <v>515</v>
      </c>
      <c r="AH36" t="s">
        <v>31</v>
      </c>
      <c r="AZ36" t="s">
        <v>31</v>
      </c>
      <c r="BA36" t="s">
        <v>31</v>
      </c>
    </row>
    <row r="37" spans="1:53" hidden="1">
      <c r="A37" t="s">
        <v>2871</v>
      </c>
      <c r="B37" t="s">
        <v>71</v>
      </c>
      <c r="C37" t="s">
        <v>174</v>
      </c>
      <c r="D37" t="s">
        <v>46</v>
      </c>
      <c r="E37" t="s">
        <v>2872</v>
      </c>
      <c r="F37" t="s">
        <v>225</v>
      </c>
      <c r="G37" t="s">
        <v>2532</v>
      </c>
      <c r="H37" t="s">
        <v>2877</v>
      </c>
      <c r="J37">
        <v>41.947000000000003</v>
      </c>
      <c r="K37">
        <v>-86.334000000000003</v>
      </c>
      <c r="M37" t="s">
        <v>2633</v>
      </c>
      <c r="N37">
        <v>1956</v>
      </c>
      <c r="O37" t="s">
        <v>225</v>
      </c>
      <c r="W37">
        <v>16</v>
      </c>
      <c r="X37">
        <v>8</v>
      </c>
      <c r="Y37" t="s">
        <v>2874</v>
      </c>
      <c r="Z37">
        <v>9.1999999999999993</v>
      </c>
      <c r="AB37">
        <v>5</v>
      </c>
      <c r="AE37" t="s">
        <v>515</v>
      </c>
      <c r="AH37" t="s">
        <v>31</v>
      </c>
      <c r="AZ37" t="s">
        <v>31</v>
      </c>
      <c r="BA37" t="s">
        <v>31</v>
      </c>
    </row>
    <row r="38" spans="1:53" hidden="1">
      <c r="A38" t="s">
        <v>2871</v>
      </c>
      <c r="B38" t="s">
        <v>72</v>
      </c>
      <c r="C38" t="s">
        <v>174</v>
      </c>
      <c r="D38" t="s">
        <v>46</v>
      </c>
      <c r="E38" t="s">
        <v>2872</v>
      </c>
      <c r="F38" t="s">
        <v>225</v>
      </c>
      <c r="G38" t="s">
        <v>2532</v>
      </c>
      <c r="H38" t="s">
        <v>2877</v>
      </c>
      <c r="J38">
        <v>41.947000000000003</v>
      </c>
      <c r="K38">
        <v>-86.334000000000003</v>
      </c>
      <c r="M38" t="s">
        <v>2633</v>
      </c>
      <c r="N38">
        <v>1957</v>
      </c>
      <c r="O38" t="s">
        <v>2248</v>
      </c>
      <c r="P38" t="s">
        <v>2532</v>
      </c>
      <c r="Q38" s="64">
        <v>20800</v>
      </c>
      <c r="W38">
        <v>8</v>
      </c>
      <c r="X38">
        <v>16</v>
      </c>
      <c r="Y38" t="s">
        <v>15</v>
      </c>
      <c r="Z38">
        <v>13</v>
      </c>
      <c r="AB38">
        <v>5</v>
      </c>
      <c r="AE38" t="s">
        <v>2778</v>
      </c>
      <c r="AF38">
        <v>41.787999999999997</v>
      </c>
      <c r="AG38">
        <v>-87.599000000000004</v>
      </c>
      <c r="AH38" t="s">
        <v>31</v>
      </c>
      <c r="AZ38" t="s">
        <v>31</v>
      </c>
      <c r="BA38" t="s">
        <v>31</v>
      </c>
    </row>
    <row r="39" spans="1:53" hidden="1">
      <c r="A39" t="s">
        <v>2871</v>
      </c>
      <c r="B39" t="s">
        <v>72</v>
      </c>
      <c r="C39" t="s">
        <v>174</v>
      </c>
      <c r="D39" t="s">
        <v>46</v>
      </c>
      <c r="E39" t="s">
        <v>2872</v>
      </c>
      <c r="F39" t="s">
        <v>225</v>
      </c>
      <c r="G39" t="s">
        <v>2532</v>
      </c>
      <c r="H39" t="s">
        <v>2877</v>
      </c>
      <c r="J39">
        <v>41.947000000000003</v>
      </c>
      <c r="K39">
        <v>-86.334000000000003</v>
      </c>
      <c r="M39" t="s">
        <v>2633</v>
      </c>
      <c r="N39">
        <v>1957</v>
      </c>
      <c r="O39" t="s">
        <v>2248</v>
      </c>
      <c r="P39" t="s">
        <v>2532</v>
      </c>
      <c r="Q39" s="64">
        <v>20800</v>
      </c>
      <c r="W39">
        <v>8</v>
      </c>
      <c r="X39">
        <v>16</v>
      </c>
      <c r="Y39" t="s">
        <v>1842</v>
      </c>
      <c r="Z39">
        <v>6.2</v>
      </c>
      <c r="AB39">
        <v>5</v>
      </c>
      <c r="AE39" t="s">
        <v>2778</v>
      </c>
      <c r="AF39">
        <v>41.787999999999997</v>
      </c>
      <c r="AG39">
        <v>-87.599000000000004</v>
      </c>
      <c r="AH39" t="s">
        <v>31</v>
      </c>
      <c r="AZ39" t="s">
        <v>31</v>
      </c>
      <c r="BA39" t="s">
        <v>31</v>
      </c>
    </row>
    <row r="40" spans="1:53" hidden="1">
      <c r="A40" t="s">
        <v>2871</v>
      </c>
      <c r="B40" t="s">
        <v>72</v>
      </c>
      <c r="C40" t="s">
        <v>174</v>
      </c>
      <c r="D40" t="s">
        <v>46</v>
      </c>
      <c r="E40" t="s">
        <v>2872</v>
      </c>
      <c r="F40" t="s">
        <v>225</v>
      </c>
      <c r="G40" t="s">
        <v>2532</v>
      </c>
      <c r="H40" t="s">
        <v>2877</v>
      </c>
      <c r="J40">
        <v>41.947000000000003</v>
      </c>
      <c r="K40">
        <v>-86.334000000000003</v>
      </c>
      <c r="M40" t="s">
        <v>2633</v>
      </c>
      <c r="N40">
        <v>1957</v>
      </c>
      <c r="O40" t="s">
        <v>2248</v>
      </c>
      <c r="P40" t="s">
        <v>2532</v>
      </c>
      <c r="Q40" s="64">
        <v>20828</v>
      </c>
      <c r="W40">
        <v>8</v>
      </c>
      <c r="X40">
        <v>16</v>
      </c>
      <c r="Y40" t="s">
        <v>15</v>
      </c>
      <c r="Z40">
        <v>7.2</v>
      </c>
      <c r="AB40">
        <v>5</v>
      </c>
      <c r="AE40" t="s">
        <v>2778</v>
      </c>
      <c r="AF40">
        <v>41.787999999999997</v>
      </c>
      <c r="AG40">
        <v>-87.599000000000004</v>
      </c>
      <c r="AH40" t="s">
        <v>31</v>
      </c>
      <c r="AZ40" t="s">
        <v>31</v>
      </c>
      <c r="BA40" t="s">
        <v>31</v>
      </c>
    </row>
    <row r="41" spans="1:53" hidden="1">
      <c r="A41" t="s">
        <v>2871</v>
      </c>
      <c r="B41" t="s">
        <v>72</v>
      </c>
      <c r="C41" t="s">
        <v>174</v>
      </c>
      <c r="D41" t="s">
        <v>46</v>
      </c>
      <c r="E41" t="s">
        <v>2872</v>
      </c>
      <c r="F41" t="s">
        <v>225</v>
      </c>
      <c r="G41" t="s">
        <v>2532</v>
      </c>
      <c r="H41" t="s">
        <v>2877</v>
      </c>
      <c r="J41">
        <v>41.947000000000003</v>
      </c>
      <c r="K41">
        <v>-86.334000000000003</v>
      </c>
      <c r="M41" t="s">
        <v>2633</v>
      </c>
      <c r="N41">
        <v>1957</v>
      </c>
      <c r="O41" t="s">
        <v>2248</v>
      </c>
      <c r="P41" t="s">
        <v>2532</v>
      </c>
      <c r="Q41" s="64">
        <v>20828</v>
      </c>
      <c r="W41">
        <v>8</v>
      </c>
      <c r="X41">
        <v>16</v>
      </c>
      <c r="Y41" t="s">
        <v>1842</v>
      </c>
      <c r="Z41">
        <v>6</v>
      </c>
      <c r="AB41">
        <v>5</v>
      </c>
      <c r="AE41" t="s">
        <v>2778</v>
      </c>
      <c r="AF41">
        <v>41.787999999999997</v>
      </c>
      <c r="AG41">
        <v>-87.599000000000004</v>
      </c>
      <c r="AH41" t="s">
        <v>31</v>
      </c>
      <c r="AZ41" t="s">
        <v>31</v>
      </c>
      <c r="BA41" t="s">
        <v>31</v>
      </c>
    </row>
    <row r="42" spans="1:53" hidden="1">
      <c r="A42" t="s">
        <v>2871</v>
      </c>
      <c r="B42" t="s">
        <v>72</v>
      </c>
      <c r="C42" t="s">
        <v>174</v>
      </c>
      <c r="D42" t="s">
        <v>46</v>
      </c>
      <c r="E42" t="s">
        <v>2872</v>
      </c>
      <c r="F42" t="s">
        <v>225</v>
      </c>
      <c r="G42" t="s">
        <v>2532</v>
      </c>
      <c r="H42" t="s">
        <v>2877</v>
      </c>
      <c r="J42">
        <v>41.947000000000003</v>
      </c>
      <c r="K42">
        <v>-86.334000000000003</v>
      </c>
      <c r="M42" t="s">
        <v>2633</v>
      </c>
      <c r="N42">
        <v>1957</v>
      </c>
      <c r="O42" t="s">
        <v>2248</v>
      </c>
      <c r="P42" t="s">
        <v>2532</v>
      </c>
      <c r="Q42" s="64">
        <v>20856</v>
      </c>
      <c r="W42">
        <v>8</v>
      </c>
      <c r="X42">
        <v>16</v>
      </c>
      <c r="Y42" t="s">
        <v>15</v>
      </c>
      <c r="Z42">
        <v>4.2</v>
      </c>
      <c r="AB42">
        <v>5</v>
      </c>
      <c r="AE42" t="s">
        <v>2778</v>
      </c>
      <c r="AF42">
        <v>41.787999999999997</v>
      </c>
      <c r="AG42">
        <v>-87.599000000000004</v>
      </c>
      <c r="AH42" t="s">
        <v>31</v>
      </c>
      <c r="AZ42" t="s">
        <v>31</v>
      </c>
      <c r="BA42" t="s">
        <v>31</v>
      </c>
    </row>
    <row r="43" spans="1:53" hidden="1">
      <c r="A43" t="s">
        <v>2871</v>
      </c>
      <c r="B43" t="s">
        <v>72</v>
      </c>
      <c r="C43" t="s">
        <v>174</v>
      </c>
      <c r="D43" t="s">
        <v>46</v>
      </c>
      <c r="E43" t="s">
        <v>2872</v>
      </c>
      <c r="F43" t="s">
        <v>225</v>
      </c>
      <c r="G43" t="s">
        <v>2532</v>
      </c>
      <c r="H43" t="s">
        <v>2877</v>
      </c>
      <c r="J43">
        <v>41.947000000000003</v>
      </c>
      <c r="K43">
        <v>-86.334000000000003</v>
      </c>
      <c r="M43" t="s">
        <v>2633</v>
      </c>
      <c r="N43">
        <v>1957</v>
      </c>
      <c r="O43" t="s">
        <v>2248</v>
      </c>
      <c r="P43" t="s">
        <v>2532</v>
      </c>
      <c r="Q43" s="64">
        <v>20856</v>
      </c>
      <c r="W43">
        <v>8</v>
      </c>
      <c r="X43">
        <v>16</v>
      </c>
      <c r="Y43" t="s">
        <v>1842</v>
      </c>
      <c r="Z43">
        <v>5</v>
      </c>
      <c r="AB43">
        <v>5</v>
      </c>
      <c r="AE43" t="s">
        <v>2778</v>
      </c>
      <c r="AF43">
        <v>41.787999999999997</v>
      </c>
      <c r="AG43">
        <v>-87.599000000000004</v>
      </c>
      <c r="AH43" t="s">
        <v>31</v>
      </c>
      <c r="AZ43" t="s">
        <v>31</v>
      </c>
      <c r="BA43" t="s">
        <v>31</v>
      </c>
    </row>
    <row r="44" spans="1:53" hidden="1">
      <c r="A44" t="s">
        <v>2871</v>
      </c>
      <c r="B44" t="s">
        <v>72</v>
      </c>
      <c r="C44" t="s">
        <v>174</v>
      </c>
      <c r="D44" t="s">
        <v>46</v>
      </c>
      <c r="E44" t="s">
        <v>2872</v>
      </c>
      <c r="F44" t="s">
        <v>225</v>
      </c>
      <c r="G44" t="s">
        <v>2532</v>
      </c>
      <c r="H44" t="s">
        <v>2877</v>
      </c>
      <c r="J44">
        <v>41.947000000000003</v>
      </c>
      <c r="K44">
        <v>-86.334000000000003</v>
      </c>
      <c r="M44" t="s">
        <v>2633</v>
      </c>
      <c r="N44">
        <v>1957</v>
      </c>
      <c r="O44" t="s">
        <v>2248</v>
      </c>
      <c r="P44" t="s">
        <v>2532</v>
      </c>
      <c r="Q44" s="64">
        <v>20883</v>
      </c>
      <c r="W44">
        <v>8</v>
      </c>
      <c r="X44">
        <v>16</v>
      </c>
      <c r="Y44" t="s">
        <v>15</v>
      </c>
      <c r="Z44">
        <v>3</v>
      </c>
      <c r="AB44">
        <v>5</v>
      </c>
      <c r="AE44" t="s">
        <v>2778</v>
      </c>
      <c r="AF44">
        <v>41.787999999999997</v>
      </c>
      <c r="AG44">
        <v>-87.599000000000004</v>
      </c>
      <c r="AH44" t="s">
        <v>31</v>
      </c>
      <c r="AZ44" t="s">
        <v>31</v>
      </c>
      <c r="BA44" t="s">
        <v>31</v>
      </c>
    </row>
    <row r="45" spans="1:53" hidden="1">
      <c r="A45" t="s">
        <v>2871</v>
      </c>
      <c r="B45" t="s">
        <v>72</v>
      </c>
      <c r="C45" t="s">
        <v>174</v>
      </c>
      <c r="D45" t="s">
        <v>46</v>
      </c>
      <c r="E45" t="s">
        <v>2872</v>
      </c>
      <c r="F45" t="s">
        <v>225</v>
      </c>
      <c r="G45" t="s">
        <v>2532</v>
      </c>
      <c r="H45" t="s">
        <v>2877</v>
      </c>
      <c r="J45">
        <v>41.947000000000003</v>
      </c>
      <c r="K45">
        <v>-86.334000000000003</v>
      </c>
      <c r="M45" t="s">
        <v>2633</v>
      </c>
      <c r="N45">
        <v>1957</v>
      </c>
      <c r="O45" t="s">
        <v>2248</v>
      </c>
      <c r="P45" t="s">
        <v>2532</v>
      </c>
      <c r="Q45" s="64">
        <v>20883</v>
      </c>
      <c r="W45">
        <v>8</v>
      </c>
      <c r="X45">
        <v>16</v>
      </c>
      <c r="Y45" t="s">
        <v>1842</v>
      </c>
      <c r="Z45">
        <v>7.2</v>
      </c>
      <c r="AB45">
        <v>5</v>
      </c>
      <c r="AE45" t="s">
        <v>2778</v>
      </c>
      <c r="AF45">
        <v>41.787999999999997</v>
      </c>
      <c r="AG45">
        <v>-87.599000000000004</v>
      </c>
      <c r="AH45" t="s">
        <v>31</v>
      </c>
      <c r="AZ45" t="s">
        <v>31</v>
      </c>
      <c r="BA45" t="s">
        <v>31</v>
      </c>
    </row>
    <row r="46" spans="1:53" hidden="1">
      <c r="A46" t="s">
        <v>2871</v>
      </c>
      <c r="B46" t="s">
        <v>72</v>
      </c>
      <c r="C46" t="s">
        <v>174</v>
      </c>
      <c r="D46" t="s">
        <v>46</v>
      </c>
      <c r="E46" t="s">
        <v>2872</v>
      </c>
      <c r="F46" t="s">
        <v>225</v>
      </c>
      <c r="G46" t="s">
        <v>2532</v>
      </c>
      <c r="H46" t="s">
        <v>2877</v>
      </c>
      <c r="J46">
        <v>41.947000000000003</v>
      </c>
      <c r="K46">
        <v>-86.334000000000003</v>
      </c>
      <c r="M46" t="s">
        <v>2633</v>
      </c>
      <c r="N46">
        <v>1957</v>
      </c>
      <c r="O46" t="s">
        <v>2248</v>
      </c>
      <c r="P46" t="s">
        <v>2532</v>
      </c>
      <c r="Q46" s="64">
        <v>20800</v>
      </c>
      <c r="W46">
        <v>12</v>
      </c>
      <c r="X46">
        <v>12</v>
      </c>
      <c r="Y46" t="s">
        <v>15</v>
      </c>
      <c r="Z46">
        <v>16.2</v>
      </c>
      <c r="AB46">
        <v>5</v>
      </c>
      <c r="AE46" t="s">
        <v>2778</v>
      </c>
      <c r="AF46">
        <v>41.787999999999997</v>
      </c>
      <c r="AG46">
        <v>-87.599000000000004</v>
      </c>
      <c r="AH46" t="s">
        <v>31</v>
      </c>
      <c r="AZ46" t="s">
        <v>31</v>
      </c>
      <c r="BA46" t="s">
        <v>31</v>
      </c>
    </row>
    <row r="47" spans="1:53" hidden="1">
      <c r="A47" t="s">
        <v>2871</v>
      </c>
      <c r="B47" t="s">
        <v>72</v>
      </c>
      <c r="C47" t="s">
        <v>174</v>
      </c>
      <c r="D47" t="s">
        <v>46</v>
      </c>
      <c r="E47" t="s">
        <v>2872</v>
      </c>
      <c r="F47" t="s">
        <v>225</v>
      </c>
      <c r="G47" t="s">
        <v>2532</v>
      </c>
      <c r="H47" t="s">
        <v>2877</v>
      </c>
      <c r="J47">
        <v>41.947000000000003</v>
      </c>
      <c r="K47">
        <v>-86.334000000000003</v>
      </c>
      <c r="M47" t="s">
        <v>2633</v>
      </c>
      <c r="N47">
        <v>1957</v>
      </c>
      <c r="O47" t="s">
        <v>2248</v>
      </c>
      <c r="P47" t="s">
        <v>2532</v>
      </c>
      <c r="Q47" s="64">
        <v>20800</v>
      </c>
      <c r="W47">
        <v>12</v>
      </c>
      <c r="X47">
        <v>12</v>
      </c>
      <c r="Y47" t="s">
        <v>1842</v>
      </c>
      <c r="Z47">
        <v>4.8</v>
      </c>
      <c r="AB47">
        <v>5</v>
      </c>
      <c r="AE47" t="s">
        <v>2778</v>
      </c>
      <c r="AF47">
        <v>41.787999999999997</v>
      </c>
      <c r="AG47">
        <v>-87.599000000000004</v>
      </c>
      <c r="AH47" t="s">
        <v>31</v>
      </c>
      <c r="AZ47" t="s">
        <v>31</v>
      </c>
      <c r="BA47" t="s">
        <v>31</v>
      </c>
    </row>
    <row r="48" spans="1:53" hidden="1">
      <c r="A48" t="s">
        <v>2871</v>
      </c>
      <c r="B48" t="s">
        <v>72</v>
      </c>
      <c r="C48" t="s">
        <v>174</v>
      </c>
      <c r="D48" t="s">
        <v>46</v>
      </c>
      <c r="E48" t="s">
        <v>2872</v>
      </c>
      <c r="F48" t="s">
        <v>225</v>
      </c>
      <c r="G48" t="s">
        <v>2532</v>
      </c>
      <c r="H48" t="s">
        <v>2877</v>
      </c>
      <c r="J48">
        <v>41.947000000000003</v>
      </c>
      <c r="K48">
        <v>-86.334000000000003</v>
      </c>
      <c r="M48" t="s">
        <v>2633</v>
      </c>
      <c r="N48">
        <v>1957</v>
      </c>
      <c r="O48" t="s">
        <v>2248</v>
      </c>
      <c r="P48" t="s">
        <v>2532</v>
      </c>
      <c r="Q48" s="64">
        <v>20828</v>
      </c>
      <c r="W48">
        <v>12</v>
      </c>
      <c r="X48">
        <v>12</v>
      </c>
      <c r="Y48" t="s">
        <v>15</v>
      </c>
      <c r="Z48">
        <v>5.8</v>
      </c>
      <c r="AB48">
        <v>5</v>
      </c>
      <c r="AE48" t="s">
        <v>2778</v>
      </c>
      <c r="AF48">
        <v>41.787999999999997</v>
      </c>
      <c r="AG48">
        <v>-87.599000000000004</v>
      </c>
      <c r="AH48" t="s">
        <v>31</v>
      </c>
      <c r="AZ48" t="s">
        <v>31</v>
      </c>
      <c r="BA48" t="s">
        <v>31</v>
      </c>
    </row>
    <row r="49" spans="1:53" hidden="1">
      <c r="A49" t="s">
        <v>2871</v>
      </c>
      <c r="B49" t="s">
        <v>72</v>
      </c>
      <c r="C49" t="s">
        <v>174</v>
      </c>
      <c r="D49" t="s">
        <v>46</v>
      </c>
      <c r="E49" t="s">
        <v>2872</v>
      </c>
      <c r="F49" t="s">
        <v>225</v>
      </c>
      <c r="G49" t="s">
        <v>2532</v>
      </c>
      <c r="H49" t="s">
        <v>2877</v>
      </c>
      <c r="J49">
        <v>41.947000000000003</v>
      </c>
      <c r="K49">
        <v>-86.334000000000003</v>
      </c>
      <c r="M49" t="s">
        <v>2633</v>
      </c>
      <c r="N49">
        <v>1957</v>
      </c>
      <c r="O49" t="s">
        <v>2248</v>
      </c>
      <c r="P49" t="s">
        <v>2532</v>
      </c>
      <c r="Q49" s="64">
        <v>20828</v>
      </c>
      <c r="W49">
        <v>12</v>
      </c>
      <c r="X49">
        <v>12</v>
      </c>
      <c r="Y49" t="s">
        <v>1842</v>
      </c>
      <c r="Z49">
        <v>6.8</v>
      </c>
      <c r="AB49">
        <v>5</v>
      </c>
      <c r="AE49" t="s">
        <v>2778</v>
      </c>
      <c r="AF49">
        <v>41.787999999999997</v>
      </c>
      <c r="AG49">
        <v>-87.599000000000004</v>
      </c>
      <c r="AH49" t="s">
        <v>31</v>
      </c>
      <c r="AZ49" t="s">
        <v>31</v>
      </c>
      <c r="BA49" t="s">
        <v>31</v>
      </c>
    </row>
    <row r="50" spans="1:53" hidden="1">
      <c r="A50" t="s">
        <v>2871</v>
      </c>
      <c r="B50" t="s">
        <v>72</v>
      </c>
      <c r="C50" t="s">
        <v>174</v>
      </c>
      <c r="D50" t="s">
        <v>46</v>
      </c>
      <c r="E50" t="s">
        <v>2872</v>
      </c>
      <c r="F50" t="s">
        <v>225</v>
      </c>
      <c r="G50" t="s">
        <v>2532</v>
      </c>
      <c r="H50" t="s">
        <v>2877</v>
      </c>
      <c r="J50">
        <v>41.947000000000003</v>
      </c>
      <c r="K50">
        <v>-86.334000000000003</v>
      </c>
      <c r="M50" t="s">
        <v>2633</v>
      </c>
      <c r="N50">
        <v>1957</v>
      </c>
      <c r="O50" t="s">
        <v>2248</v>
      </c>
      <c r="P50" t="s">
        <v>2532</v>
      </c>
      <c r="Q50" s="64">
        <v>20856</v>
      </c>
      <c r="W50">
        <v>12</v>
      </c>
      <c r="X50">
        <v>12</v>
      </c>
      <c r="Y50" t="s">
        <v>15</v>
      </c>
      <c r="Z50">
        <v>4.2</v>
      </c>
      <c r="AB50">
        <v>5</v>
      </c>
      <c r="AE50" t="s">
        <v>2778</v>
      </c>
      <c r="AF50">
        <v>41.787999999999997</v>
      </c>
      <c r="AG50">
        <v>-87.599000000000004</v>
      </c>
      <c r="AH50" t="s">
        <v>31</v>
      </c>
      <c r="AZ50" t="s">
        <v>31</v>
      </c>
      <c r="BA50" t="s">
        <v>31</v>
      </c>
    </row>
    <row r="51" spans="1:53" hidden="1">
      <c r="A51" t="s">
        <v>2871</v>
      </c>
      <c r="B51" t="s">
        <v>72</v>
      </c>
      <c r="C51" t="s">
        <v>174</v>
      </c>
      <c r="D51" t="s">
        <v>46</v>
      </c>
      <c r="E51" t="s">
        <v>2872</v>
      </c>
      <c r="F51" t="s">
        <v>225</v>
      </c>
      <c r="G51" t="s">
        <v>2532</v>
      </c>
      <c r="H51" t="s">
        <v>2877</v>
      </c>
      <c r="J51">
        <v>41.947000000000003</v>
      </c>
      <c r="K51">
        <v>-86.334000000000003</v>
      </c>
      <c r="M51" t="s">
        <v>2633</v>
      </c>
      <c r="N51">
        <v>1957</v>
      </c>
      <c r="O51" t="s">
        <v>2248</v>
      </c>
      <c r="P51" t="s">
        <v>2532</v>
      </c>
      <c r="Q51" s="64">
        <v>20856</v>
      </c>
      <c r="W51">
        <v>12</v>
      </c>
      <c r="X51">
        <v>12</v>
      </c>
      <c r="Y51" t="s">
        <v>1842</v>
      </c>
      <c r="Z51">
        <v>5.2</v>
      </c>
      <c r="AB51">
        <v>5</v>
      </c>
      <c r="AE51" t="s">
        <v>2778</v>
      </c>
      <c r="AF51">
        <v>41.787999999999997</v>
      </c>
      <c r="AG51">
        <v>-87.599000000000004</v>
      </c>
      <c r="AH51" t="s">
        <v>31</v>
      </c>
      <c r="AZ51" t="s">
        <v>31</v>
      </c>
      <c r="BA51" t="s">
        <v>31</v>
      </c>
    </row>
    <row r="52" spans="1:53" hidden="1">
      <c r="A52" t="s">
        <v>2871</v>
      </c>
      <c r="B52" t="s">
        <v>72</v>
      </c>
      <c r="C52" t="s">
        <v>174</v>
      </c>
      <c r="D52" t="s">
        <v>46</v>
      </c>
      <c r="E52" t="s">
        <v>2872</v>
      </c>
      <c r="F52" t="s">
        <v>225</v>
      </c>
      <c r="G52" t="s">
        <v>2532</v>
      </c>
      <c r="H52" t="s">
        <v>2877</v>
      </c>
      <c r="J52">
        <v>41.947000000000003</v>
      </c>
      <c r="K52">
        <v>-86.334000000000003</v>
      </c>
      <c r="M52" t="s">
        <v>2633</v>
      </c>
      <c r="N52">
        <v>1957</v>
      </c>
      <c r="O52" t="s">
        <v>2248</v>
      </c>
      <c r="P52" t="s">
        <v>2532</v>
      </c>
      <c r="Q52" s="64">
        <v>20883</v>
      </c>
      <c r="W52">
        <v>12</v>
      </c>
      <c r="X52">
        <v>12</v>
      </c>
      <c r="Y52" t="s">
        <v>15</v>
      </c>
      <c r="Z52">
        <v>2.6</v>
      </c>
      <c r="AB52">
        <v>5</v>
      </c>
      <c r="AE52" t="s">
        <v>2778</v>
      </c>
      <c r="AF52">
        <v>41.787999999999997</v>
      </c>
      <c r="AG52">
        <v>-87.599000000000004</v>
      </c>
      <c r="AH52" t="s">
        <v>31</v>
      </c>
      <c r="AZ52" t="s">
        <v>31</v>
      </c>
      <c r="BA52" t="s">
        <v>31</v>
      </c>
    </row>
    <row r="53" spans="1:53" hidden="1">
      <c r="A53" t="s">
        <v>2871</v>
      </c>
      <c r="B53" t="s">
        <v>72</v>
      </c>
      <c r="C53" t="s">
        <v>174</v>
      </c>
      <c r="D53" t="s">
        <v>46</v>
      </c>
      <c r="E53" t="s">
        <v>2872</v>
      </c>
      <c r="F53" t="s">
        <v>225</v>
      </c>
      <c r="G53" t="s">
        <v>2532</v>
      </c>
      <c r="H53" t="s">
        <v>2877</v>
      </c>
      <c r="J53">
        <v>41.947000000000003</v>
      </c>
      <c r="K53">
        <v>-86.334000000000003</v>
      </c>
      <c r="M53" t="s">
        <v>2633</v>
      </c>
      <c r="N53">
        <v>1957</v>
      </c>
      <c r="O53" t="s">
        <v>2248</v>
      </c>
      <c r="P53" t="s">
        <v>2532</v>
      </c>
      <c r="Q53" s="64">
        <v>20883</v>
      </c>
      <c r="W53">
        <v>12</v>
      </c>
      <c r="X53">
        <v>12</v>
      </c>
      <c r="Y53" t="s">
        <v>1842</v>
      </c>
      <c r="Z53">
        <v>5.8</v>
      </c>
      <c r="AB53">
        <v>5</v>
      </c>
      <c r="AE53" t="s">
        <v>2778</v>
      </c>
      <c r="AF53">
        <v>41.787999999999997</v>
      </c>
      <c r="AG53">
        <v>-87.599000000000004</v>
      </c>
      <c r="AH53" t="s">
        <v>31</v>
      </c>
      <c r="AZ53" t="s">
        <v>31</v>
      </c>
      <c r="BA53" t="s">
        <v>31</v>
      </c>
    </row>
    <row r="54" spans="1:53" hidden="1">
      <c r="A54" t="s">
        <v>2871</v>
      </c>
      <c r="B54" t="s">
        <v>72</v>
      </c>
      <c r="C54" t="s">
        <v>174</v>
      </c>
      <c r="D54" t="s">
        <v>46</v>
      </c>
      <c r="E54" t="s">
        <v>2872</v>
      </c>
      <c r="F54" t="s">
        <v>225</v>
      </c>
      <c r="G54" t="s">
        <v>2532</v>
      </c>
      <c r="H54" t="s">
        <v>2877</v>
      </c>
      <c r="J54">
        <v>41.947000000000003</v>
      </c>
      <c r="K54">
        <v>-86.334000000000003</v>
      </c>
      <c r="M54" t="s">
        <v>2633</v>
      </c>
      <c r="N54">
        <v>1957</v>
      </c>
      <c r="O54" t="s">
        <v>2248</v>
      </c>
      <c r="P54" t="s">
        <v>2532</v>
      </c>
      <c r="Q54" s="64">
        <v>20800</v>
      </c>
      <c r="W54">
        <v>16</v>
      </c>
      <c r="X54">
        <v>8</v>
      </c>
      <c r="Y54" t="s">
        <v>15</v>
      </c>
      <c r="Z54">
        <v>35.5</v>
      </c>
      <c r="AB54">
        <v>5</v>
      </c>
      <c r="AE54" t="s">
        <v>2778</v>
      </c>
      <c r="AF54">
        <v>41.787999999999997</v>
      </c>
      <c r="AG54">
        <v>-87.599000000000004</v>
      </c>
      <c r="AH54" t="s">
        <v>31</v>
      </c>
      <c r="AZ54" t="s">
        <v>31</v>
      </c>
      <c r="BA54" t="s">
        <v>31</v>
      </c>
    </row>
    <row r="55" spans="1:53" hidden="1">
      <c r="A55" t="s">
        <v>2871</v>
      </c>
      <c r="B55" t="s">
        <v>72</v>
      </c>
      <c r="C55" t="s">
        <v>174</v>
      </c>
      <c r="D55" t="s">
        <v>46</v>
      </c>
      <c r="E55" t="s">
        <v>2872</v>
      </c>
      <c r="F55" t="s">
        <v>225</v>
      </c>
      <c r="G55" t="s">
        <v>2532</v>
      </c>
      <c r="H55" t="s">
        <v>2877</v>
      </c>
      <c r="J55">
        <v>41.947000000000003</v>
      </c>
      <c r="K55">
        <v>-86.334000000000003</v>
      </c>
      <c r="M55" t="s">
        <v>2633</v>
      </c>
      <c r="N55">
        <v>1957</v>
      </c>
      <c r="O55" t="s">
        <v>2248</v>
      </c>
      <c r="P55" t="s">
        <v>2532</v>
      </c>
      <c r="Q55" s="64">
        <v>20800</v>
      </c>
      <c r="W55">
        <v>16</v>
      </c>
      <c r="X55">
        <v>8</v>
      </c>
      <c r="Y55" t="s">
        <v>1842</v>
      </c>
      <c r="Z55">
        <v>3.6</v>
      </c>
      <c r="AB55">
        <v>5</v>
      </c>
      <c r="AE55" t="s">
        <v>2778</v>
      </c>
      <c r="AF55">
        <v>41.787999999999997</v>
      </c>
      <c r="AG55">
        <v>-87.599000000000004</v>
      </c>
      <c r="AH55" t="s">
        <v>31</v>
      </c>
      <c r="AZ55" t="s">
        <v>31</v>
      </c>
      <c r="BA55" t="s">
        <v>31</v>
      </c>
    </row>
    <row r="56" spans="1:53" hidden="1">
      <c r="A56" t="s">
        <v>2871</v>
      </c>
      <c r="B56" t="s">
        <v>72</v>
      </c>
      <c r="C56" t="s">
        <v>174</v>
      </c>
      <c r="D56" t="s">
        <v>46</v>
      </c>
      <c r="E56" t="s">
        <v>2872</v>
      </c>
      <c r="F56" t="s">
        <v>225</v>
      </c>
      <c r="G56" t="s">
        <v>2532</v>
      </c>
      <c r="H56" t="s">
        <v>2877</v>
      </c>
      <c r="J56">
        <v>41.947000000000003</v>
      </c>
      <c r="K56">
        <v>-86.334000000000003</v>
      </c>
      <c r="M56" t="s">
        <v>2633</v>
      </c>
      <c r="N56">
        <v>1957</v>
      </c>
      <c r="O56" t="s">
        <v>2248</v>
      </c>
      <c r="P56" t="s">
        <v>2532</v>
      </c>
      <c r="Q56" s="64">
        <v>20828</v>
      </c>
      <c r="W56">
        <v>16</v>
      </c>
      <c r="X56">
        <v>8</v>
      </c>
      <c r="Y56" t="s">
        <v>15</v>
      </c>
      <c r="Z56">
        <v>5.8</v>
      </c>
      <c r="AB56">
        <v>5</v>
      </c>
      <c r="AE56" t="s">
        <v>2778</v>
      </c>
      <c r="AF56">
        <v>41.787999999999997</v>
      </c>
      <c r="AG56">
        <v>-87.599000000000004</v>
      </c>
      <c r="AH56" t="s">
        <v>31</v>
      </c>
      <c r="AZ56" t="s">
        <v>31</v>
      </c>
      <c r="BA56" t="s">
        <v>31</v>
      </c>
    </row>
    <row r="57" spans="1:53" hidden="1">
      <c r="A57" t="s">
        <v>2871</v>
      </c>
      <c r="B57" t="s">
        <v>72</v>
      </c>
      <c r="C57" t="s">
        <v>174</v>
      </c>
      <c r="D57" t="s">
        <v>46</v>
      </c>
      <c r="E57" t="s">
        <v>2872</v>
      </c>
      <c r="F57" t="s">
        <v>225</v>
      </c>
      <c r="G57" t="s">
        <v>2532</v>
      </c>
      <c r="H57" t="s">
        <v>2877</v>
      </c>
      <c r="J57">
        <v>41.947000000000003</v>
      </c>
      <c r="K57">
        <v>-86.334000000000003</v>
      </c>
      <c r="M57" t="s">
        <v>2633</v>
      </c>
      <c r="N57">
        <v>1957</v>
      </c>
      <c r="O57" t="s">
        <v>2248</v>
      </c>
      <c r="P57" t="s">
        <v>2532</v>
      </c>
      <c r="Q57" s="64">
        <v>20828</v>
      </c>
      <c r="W57">
        <v>16</v>
      </c>
      <c r="X57">
        <v>8</v>
      </c>
      <c r="Y57" t="s">
        <v>1842</v>
      </c>
      <c r="Z57">
        <v>4.5999999999999996</v>
      </c>
      <c r="AB57">
        <v>5</v>
      </c>
      <c r="AE57" t="s">
        <v>2778</v>
      </c>
      <c r="AF57">
        <v>41.787999999999997</v>
      </c>
      <c r="AG57">
        <v>-87.599000000000004</v>
      </c>
      <c r="AH57" t="s">
        <v>31</v>
      </c>
      <c r="AZ57" t="s">
        <v>31</v>
      </c>
      <c r="BA57" t="s">
        <v>31</v>
      </c>
    </row>
    <row r="58" spans="1:53" hidden="1">
      <c r="A58" t="s">
        <v>2871</v>
      </c>
      <c r="B58" t="s">
        <v>72</v>
      </c>
      <c r="C58" t="s">
        <v>174</v>
      </c>
      <c r="D58" t="s">
        <v>46</v>
      </c>
      <c r="E58" t="s">
        <v>2872</v>
      </c>
      <c r="F58" t="s">
        <v>225</v>
      </c>
      <c r="G58" t="s">
        <v>2532</v>
      </c>
      <c r="H58" t="s">
        <v>2877</v>
      </c>
      <c r="J58">
        <v>41.947000000000003</v>
      </c>
      <c r="K58">
        <v>-86.334000000000003</v>
      </c>
      <c r="M58" t="s">
        <v>2633</v>
      </c>
      <c r="N58">
        <v>1957</v>
      </c>
      <c r="O58" t="s">
        <v>2248</v>
      </c>
      <c r="P58" t="s">
        <v>2532</v>
      </c>
      <c r="Q58" s="64">
        <v>20856</v>
      </c>
      <c r="W58">
        <v>16</v>
      </c>
      <c r="X58">
        <v>8</v>
      </c>
      <c r="Y58" t="s">
        <v>15</v>
      </c>
      <c r="Z58">
        <v>4.2</v>
      </c>
      <c r="AB58">
        <v>5</v>
      </c>
      <c r="AE58" t="s">
        <v>2778</v>
      </c>
      <c r="AF58">
        <v>41.787999999999997</v>
      </c>
      <c r="AG58">
        <v>-87.599000000000004</v>
      </c>
      <c r="AH58" t="s">
        <v>31</v>
      </c>
      <c r="AZ58" t="s">
        <v>31</v>
      </c>
      <c r="BA58" t="s">
        <v>31</v>
      </c>
    </row>
    <row r="59" spans="1:53" hidden="1">
      <c r="A59" t="s">
        <v>2871</v>
      </c>
      <c r="B59" t="s">
        <v>72</v>
      </c>
      <c r="C59" t="s">
        <v>174</v>
      </c>
      <c r="D59" t="s">
        <v>46</v>
      </c>
      <c r="E59" t="s">
        <v>2872</v>
      </c>
      <c r="F59" t="s">
        <v>225</v>
      </c>
      <c r="G59" t="s">
        <v>2532</v>
      </c>
      <c r="H59" t="s">
        <v>2877</v>
      </c>
      <c r="J59">
        <v>41.947000000000003</v>
      </c>
      <c r="K59">
        <v>-86.334000000000003</v>
      </c>
      <c r="M59" t="s">
        <v>2633</v>
      </c>
      <c r="N59">
        <v>1957</v>
      </c>
      <c r="O59" t="s">
        <v>2248</v>
      </c>
      <c r="P59" t="s">
        <v>2532</v>
      </c>
      <c r="Q59" s="64">
        <v>20856</v>
      </c>
      <c r="W59">
        <v>16</v>
      </c>
      <c r="X59">
        <v>8</v>
      </c>
      <c r="Y59" t="s">
        <v>1842</v>
      </c>
      <c r="Z59">
        <v>6.2</v>
      </c>
      <c r="AB59">
        <v>5</v>
      </c>
      <c r="AE59" t="s">
        <v>2778</v>
      </c>
      <c r="AF59">
        <v>41.787999999999997</v>
      </c>
      <c r="AG59">
        <v>-87.599000000000004</v>
      </c>
      <c r="AH59" t="s">
        <v>31</v>
      </c>
      <c r="AZ59" t="s">
        <v>31</v>
      </c>
      <c r="BA59" t="s">
        <v>31</v>
      </c>
    </row>
    <row r="60" spans="1:53" hidden="1">
      <c r="A60" t="s">
        <v>2871</v>
      </c>
      <c r="B60" t="s">
        <v>72</v>
      </c>
      <c r="C60" t="s">
        <v>174</v>
      </c>
      <c r="D60" t="s">
        <v>46</v>
      </c>
      <c r="E60" t="s">
        <v>2872</v>
      </c>
      <c r="F60" t="s">
        <v>225</v>
      </c>
      <c r="G60" t="s">
        <v>2532</v>
      </c>
      <c r="H60" t="s">
        <v>2877</v>
      </c>
      <c r="J60">
        <v>41.947000000000003</v>
      </c>
      <c r="K60">
        <v>-86.334000000000003</v>
      </c>
      <c r="M60" t="s">
        <v>2633</v>
      </c>
      <c r="N60">
        <v>1957</v>
      </c>
      <c r="O60" t="s">
        <v>2248</v>
      </c>
      <c r="P60" t="s">
        <v>2532</v>
      </c>
      <c r="Q60" s="64">
        <v>20883</v>
      </c>
      <c r="W60">
        <v>16</v>
      </c>
      <c r="X60">
        <v>8</v>
      </c>
      <c r="Y60" t="s">
        <v>15</v>
      </c>
      <c r="Z60">
        <v>2.6</v>
      </c>
      <c r="AB60">
        <v>5</v>
      </c>
      <c r="AE60" t="s">
        <v>2778</v>
      </c>
      <c r="AF60">
        <v>41.787999999999997</v>
      </c>
      <c r="AG60">
        <v>-87.599000000000004</v>
      </c>
      <c r="AH60" t="s">
        <v>31</v>
      </c>
      <c r="AZ60" t="s">
        <v>31</v>
      </c>
      <c r="BA60" t="s">
        <v>31</v>
      </c>
    </row>
    <row r="61" spans="1:53" hidden="1">
      <c r="A61" t="s">
        <v>2871</v>
      </c>
      <c r="B61" t="s">
        <v>72</v>
      </c>
      <c r="C61" t="s">
        <v>174</v>
      </c>
      <c r="D61" t="s">
        <v>46</v>
      </c>
      <c r="E61" t="s">
        <v>2872</v>
      </c>
      <c r="F61" t="s">
        <v>225</v>
      </c>
      <c r="G61" t="s">
        <v>2532</v>
      </c>
      <c r="H61" t="s">
        <v>2877</v>
      </c>
      <c r="J61">
        <v>41.947000000000003</v>
      </c>
      <c r="K61">
        <v>-86.334000000000003</v>
      </c>
      <c r="M61" t="s">
        <v>2633</v>
      </c>
      <c r="N61">
        <v>1957</v>
      </c>
      <c r="O61" t="s">
        <v>2248</v>
      </c>
      <c r="P61" t="s">
        <v>2532</v>
      </c>
      <c r="Q61" s="64">
        <v>20883</v>
      </c>
      <c r="W61">
        <v>16</v>
      </c>
      <c r="X61">
        <v>8</v>
      </c>
      <c r="Y61" t="s">
        <v>1842</v>
      </c>
      <c r="Z61">
        <v>6</v>
      </c>
      <c r="AB61">
        <v>5</v>
      </c>
      <c r="AE61" t="s">
        <v>2778</v>
      </c>
      <c r="AF61">
        <v>41.787999999999997</v>
      </c>
      <c r="AG61">
        <v>-87.599000000000004</v>
      </c>
      <c r="AH61" t="s">
        <v>31</v>
      </c>
      <c r="AZ61" t="s">
        <v>31</v>
      </c>
      <c r="BA61" t="s">
        <v>31</v>
      </c>
    </row>
    <row r="62" spans="1:53" hidden="1">
      <c r="A62" t="s">
        <v>2871</v>
      </c>
      <c r="B62" t="s">
        <v>72</v>
      </c>
      <c r="C62" t="s">
        <v>174</v>
      </c>
      <c r="D62" t="s">
        <v>46</v>
      </c>
      <c r="E62" t="s">
        <v>2872</v>
      </c>
      <c r="F62" t="s">
        <v>225</v>
      </c>
      <c r="G62" t="s">
        <v>2532</v>
      </c>
      <c r="H62" t="s">
        <v>2877</v>
      </c>
      <c r="J62">
        <v>41.947000000000003</v>
      </c>
      <c r="K62">
        <v>-86.334000000000003</v>
      </c>
      <c r="M62" t="s">
        <v>2633</v>
      </c>
      <c r="N62">
        <v>1957</v>
      </c>
      <c r="O62" t="s">
        <v>2248</v>
      </c>
      <c r="P62" t="s">
        <v>2532</v>
      </c>
      <c r="Q62" s="64">
        <v>20800</v>
      </c>
      <c r="W62">
        <v>8</v>
      </c>
      <c r="X62">
        <v>16</v>
      </c>
      <c r="Y62" t="s">
        <v>15</v>
      </c>
      <c r="Z62">
        <v>14.8</v>
      </c>
      <c r="AB62">
        <v>5</v>
      </c>
      <c r="AE62" t="s">
        <v>2778</v>
      </c>
      <c r="AF62">
        <v>41.787999999999997</v>
      </c>
      <c r="AG62">
        <v>-87.599000000000004</v>
      </c>
      <c r="AH62" t="s">
        <v>31</v>
      </c>
      <c r="AZ62" t="s">
        <v>31</v>
      </c>
      <c r="BA62" t="s">
        <v>31</v>
      </c>
    </row>
    <row r="63" spans="1:53" hidden="1">
      <c r="A63" t="s">
        <v>2871</v>
      </c>
      <c r="B63" t="s">
        <v>72</v>
      </c>
      <c r="C63" t="s">
        <v>174</v>
      </c>
      <c r="D63" t="s">
        <v>46</v>
      </c>
      <c r="E63" t="s">
        <v>2872</v>
      </c>
      <c r="F63" t="s">
        <v>225</v>
      </c>
      <c r="G63" t="s">
        <v>2532</v>
      </c>
      <c r="H63" t="s">
        <v>2877</v>
      </c>
      <c r="J63">
        <v>41.947000000000003</v>
      </c>
      <c r="K63">
        <v>-86.334000000000003</v>
      </c>
      <c r="M63" t="s">
        <v>2633</v>
      </c>
      <c r="N63">
        <v>1957</v>
      </c>
      <c r="O63" t="s">
        <v>2248</v>
      </c>
      <c r="P63" t="s">
        <v>2532</v>
      </c>
      <c r="Q63" s="64">
        <v>20800</v>
      </c>
      <c r="W63">
        <v>8</v>
      </c>
      <c r="X63">
        <v>16</v>
      </c>
      <c r="Y63" t="s">
        <v>1842</v>
      </c>
      <c r="Z63">
        <v>7.4</v>
      </c>
      <c r="AB63">
        <v>5</v>
      </c>
      <c r="AE63" t="s">
        <v>2778</v>
      </c>
      <c r="AF63">
        <v>41.787999999999997</v>
      </c>
      <c r="AG63">
        <v>-87.599000000000004</v>
      </c>
      <c r="AH63" t="s">
        <v>31</v>
      </c>
      <c r="AZ63" t="s">
        <v>31</v>
      </c>
      <c r="BA63" t="s">
        <v>31</v>
      </c>
    </row>
    <row r="64" spans="1:53" hidden="1">
      <c r="A64" t="s">
        <v>2871</v>
      </c>
      <c r="B64" t="s">
        <v>72</v>
      </c>
      <c r="C64" t="s">
        <v>174</v>
      </c>
      <c r="D64" t="s">
        <v>46</v>
      </c>
      <c r="E64" t="s">
        <v>2872</v>
      </c>
      <c r="F64" t="s">
        <v>225</v>
      </c>
      <c r="G64" t="s">
        <v>2532</v>
      </c>
      <c r="H64" t="s">
        <v>2877</v>
      </c>
      <c r="J64">
        <v>41.947000000000003</v>
      </c>
      <c r="K64">
        <v>-86.334000000000003</v>
      </c>
      <c r="M64" t="s">
        <v>2633</v>
      </c>
      <c r="N64">
        <v>1957</v>
      </c>
      <c r="O64" t="s">
        <v>2248</v>
      </c>
      <c r="P64" t="s">
        <v>2532</v>
      </c>
      <c r="Q64" s="64">
        <v>20828</v>
      </c>
      <c r="W64">
        <v>8</v>
      </c>
      <c r="X64">
        <v>16</v>
      </c>
      <c r="Y64" t="s">
        <v>15</v>
      </c>
      <c r="Z64">
        <v>6.8</v>
      </c>
      <c r="AB64">
        <v>5</v>
      </c>
      <c r="AE64" t="s">
        <v>2778</v>
      </c>
      <c r="AF64">
        <v>41.787999999999997</v>
      </c>
      <c r="AG64">
        <v>-87.599000000000004</v>
      </c>
      <c r="AH64" t="s">
        <v>31</v>
      </c>
      <c r="AZ64" t="s">
        <v>31</v>
      </c>
      <c r="BA64" t="s">
        <v>31</v>
      </c>
    </row>
    <row r="65" spans="1:53" hidden="1">
      <c r="A65" t="s">
        <v>2871</v>
      </c>
      <c r="B65" t="s">
        <v>72</v>
      </c>
      <c r="C65" t="s">
        <v>174</v>
      </c>
      <c r="D65" t="s">
        <v>46</v>
      </c>
      <c r="E65" t="s">
        <v>2872</v>
      </c>
      <c r="F65" t="s">
        <v>225</v>
      </c>
      <c r="G65" t="s">
        <v>2532</v>
      </c>
      <c r="H65" t="s">
        <v>2877</v>
      </c>
      <c r="J65">
        <v>41.947000000000003</v>
      </c>
      <c r="K65">
        <v>-86.334000000000003</v>
      </c>
      <c r="M65" t="s">
        <v>2633</v>
      </c>
      <c r="N65">
        <v>1957</v>
      </c>
      <c r="O65" t="s">
        <v>2248</v>
      </c>
      <c r="P65" t="s">
        <v>2532</v>
      </c>
      <c r="Q65" s="64">
        <v>20828</v>
      </c>
      <c r="W65">
        <v>8</v>
      </c>
      <c r="X65">
        <v>16</v>
      </c>
      <c r="Y65" t="s">
        <v>1842</v>
      </c>
      <c r="Z65">
        <v>7.2</v>
      </c>
      <c r="AB65">
        <v>5</v>
      </c>
      <c r="AE65" t="s">
        <v>2778</v>
      </c>
      <c r="AF65">
        <v>41.787999999999997</v>
      </c>
      <c r="AG65">
        <v>-87.599000000000004</v>
      </c>
      <c r="AH65" t="s">
        <v>31</v>
      </c>
      <c r="AZ65" t="s">
        <v>31</v>
      </c>
      <c r="BA65" t="s">
        <v>31</v>
      </c>
    </row>
    <row r="66" spans="1:53" hidden="1">
      <c r="A66" t="s">
        <v>2871</v>
      </c>
      <c r="B66" t="s">
        <v>72</v>
      </c>
      <c r="C66" t="s">
        <v>174</v>
      </c>
      <c r="D66" t="s">
        <v>46</v>
      </c>
      <c r="E66" t="s">
        <v>2872</v>
      </c>
      <c r="F66" t="s">
        <v>225</v>
      </c>
      <c r="G66" t="s">
        <v>2532</v>
      </c>
      <c r="H66" t="s">
        <v>2877</v>
      </c>
      <c r="J66">
        <v>41.947000000000003</v>
      </c>
      <c r="K66">
        <v>-86.334000000000003</v>
      </c>
      <c r="M66" t="s">
        <v>2633</v>
      </c>
      <c r="N66">
        <v>1957</v>
      </c>
      <c r="O66" t="s">
        <v>2248</v>
      </c>
      <c r="P66" t="s">
        <v>2532</v>
      </c>
      <c r="Q66" s="64">
        <v>20856</v>
      </c>
      <c r="W66">
        <v>8</v>
      </c>
      <c r="X66">
        <v>16</v>
      </c>
      <c r="Y66" t="s">
        <v>15</v>
      </c>
      <c r="Z66">
        <v>3.8</v>
      </c>
      <c r="AB66">
        <v>5</v>
      </c>
      <c r="AE66" t="s">
        <v>2778</v>
      </c>
      <c r="AF66">
        <v>41.787999999999997</v>
      </c>
      <c r="AG66">
        <v>-87.599000000000004</v>
      </c>
      <c r="AH66" t="s">
        <v>31</v>
      </c>
      <c r="AZ66" t="s">
        <v>31</v>
      </c>
      <c r="BA66" t="s">
        <v>31</v>
      </c>
    </row>
    <row r="67" spans="1:53" hidden="1">
      <c r="A67" t="s">
        <v>2871</v>
      </c>
      <c r="B67" t="s">
        <v>72</v>
      </c>
      <c r="C67" t="s">
        <v>174</v>
      </c>
      <c r="D67" t="s">
        <v>46</v>
      </c>
      <c r="E67" t="s">
        <v>2872</v>
      </c>
      <c r="F67" t="s">
        <v>225</v>
      </c>
      <c r="G67" t="s">
        <v>2532</v>
      </c>
      <c r="H67" t="s">
        <v>2877</v>
      </c>
      <c r="J67">
        <v>41.947000000000003</v>
      </c>
      <c r="K67">
        <v>-86.334000000000003</v>
      </c>
      <c r="M67" t="s">
        <v>2633</v>
      </c>
      <c r="N67">
        <v>1957</v>
      </c>
      <c r="O67" t="s">
        <v>2248</v>
      </c>
      <c r="P67" t="s">
        <v>2532</v>
      </c>
      <c r="Q67" s="64">
        <v>20856</v>
      </c>
      <c r="W67">
        <v>8</v>
      </c>
      <c r="X67">
        <v>16</v>
      </c>
      <c r="Y67" t="s">
        <v>1842</v>
      </c>
      <c r="Z67">
        <v>8.4</v>
      </c>
      <c r="AB67">
        <v>5</v>
      </c>
      <c r="AE67" t="s">
        <v>2778</v>
      </c>
      <c r="AF67">
        <v>41.787999999999997</v>
      </c>
      <c r="AG67">
        <v>-87.599000000000004</v>
      </c>
      <c r="AH67" t="s">
        <v>31</v>
      </c>
      <c r="AZ67" t="s">
        <v>31</v>
      </c>
      <c r="BA67" t="s">
        <v>31</v>
      </c>
    </row>
    <row r="68" spans="1:53" hidden="1">
      <c r="A68" t="s">
        <v>2871</v>
      </c>
      <c r="B68" t="s">
        <v>72</v>
      </c>
      <c r="C68" t="s">
        <v>174</v>
      </c>
      <c r="D68" t="s">
        <v>46</v>
      </c>
      <c r="E68" t="s">
        <v>2872</v>
      </c>
      <c r="F68" t="s">
        <v>225</v>
      </c>
      <c r="G68" t="s">
        <v>2532</v>
      </c>
      <c r="H68" t="s">
        <v>2877</v>
      </c>
      <c r="J68">
        <v>41.947000000000003</v>
      </c>
      <c r="K68">
        <v>-86.334000000000003</v>
      </c>
      <c r="M68" t="s">
        <v>2633</v>
      </c>
      <c r="N68">
        <v>1957</v>
      </c>
      <c r="O68" t="s">
        <v>2248</v>
      </c>
      <c r="P68" t="s">
        <v>2532</v>
      </c>
      <c r="Q68" s="64">
        <v>20883</v>
      </c>
      <c r="W68">
        <v>8</v>
      </c>
      <c r="X68">
        <v>16</v>
      </c>
      <c r="Y68" t="s">
        <v>15</v>
      </c>
      <c r="Z68">
        <v>2</v>
      </c>
      <c r="AB68">
        <v>5</v>
      </c>
      <c r="AE68" t="s">
        <v>2778</v>
      </c>
      <c r="AF68">
        <v>41.787999999999997</v>
      </c>
      <c r="AG68">
        <v>-87.599000000000004</v>
      </c>
      <c r="AH68" t="s">
        <v>31</v>
      </c>
      <c r="AZ68" t="s">
        <v>31</v>
      </c>
      <c r="BA68" t="s">
        <v>31</v>
      </c>
    </row>
    <row r="69" spans="1:53" hidden="1">
      <c r="A69" t="s">
        <v>2871</v>
      </c>
      <c r="B69" t="s">
        <v>72</v>
      </c>
      <c r="C69" t="s">
        <v>174</v>
      </c>
      <c r="D69" t="s">
        <v>46</v>
      </c>
      <c r="E69" t="s">
        <v>2872</v>
      </c>
      <c r="F69" t="s">
        <v>225</v>
      </c>
      <c r="G69" t="s">
        <v>2532</v>
      </c>
      <c r="H69" t="s">
        <v>2877</v>
      </c>
      <c r="J69">
        <v>41.947000000000003</v>
      </c>
      <c r="K69">
        <v>-86.334000000000003</v>
      </c>
      <c r="M69" t="s">
        <v>2633</v>
      </c>
      <c r="N69">
        <v>1957</v>
      </c>
      <c r="O69" t="s">
        <v>2248</v>
      </c>
      <c r="P69" t="s">
        <v>2532</v>
      </c>
      <c r="Q69" s="64">
        <v>20883</v>
      </c>
      <c r="W69">
        <v>8</v>
      </c>
      <c r="X69">
        <v>16</v>
      </c>
      <c r="Y69" t="s">
        <v>1842</v>
      </c>
      <c r="Z69">
        <v>8</v>
      </c>
      <c r="AB69">
        <v>5</v>
      </c>
      <c r="AE69" t="s">
        <v>2778</v>
      </c>
      <c r="AF69">
        <v>41.787999999999997</v>
      </c>
      <c r="AG69">
        <v>-87.599000000000004</v>
      </c>
      <c r="AH69" t="s">
        <v>31</v>
      </c>
      <c r="AZ69" t="s">
        <v>31</v>
      </c>
      <c r="BA69" t="s">
        <v>31</v>
      </c>
    </row>
    <row r="70" spans="1:53" hidden="1">
      <c r="A70" t="s">
        <v>2871</v>
      </c>
      <c r="B70" t="s">
        <v>72</v>
      </c>
      <c r="C70" t="s">
        <v>174</v>
      </c>
      <c r="D70" t="s">
        <v>46</v>
      </c>
      <c r="E70" t="s">
        <v>2872</v>
      </c>
      <c r="F70" t="s">
        <v>225</v>
      </c>
      <c r="G70" t="s">
        <v>2532</v>
      </c>
      <c r="H70" t="s">
        <v>2877</v>
      </c>
      <c r="J70">
        <v>41.947000000000003</v>
      </c>
      <c r="K70">
        <v>-86.334000000000003</v>
      </c>
      <c r="M70" t="s">
        <v>2633</v>
      </c>
      <c r="N70">
        <v>1957</v>
      </c>
      <c r="O70" t="s">
        <v>2248</v>
      </c>
      <c r="P70" t="s">
        <v>2532</v>
      </c>
      <c r="Q70" s="64">
        <v>20800</v>
      </c>
      <c r="W70">
        <v>12</v>
      </c>
      <c r="X70">
        <v>12</v>
      </c>
      <c r="Y70" t="s">
        <v>15</v>
      </c>
      <c r="Z70">
        <v>20</v>
      </c>
      <c r="AB70">
        <v>5</v>
      </c>
      <c r="AE70" t="s">
        <v>2778</v>
      </c>
      <c r="AF70">
        <v>41.787999999999997</v>
      </c>
      <c r="AG70">
        <v>-87.599000000000004</v>
      </c>
      <c r="AH70" t="s">
        <v>31</v>
      </c>
      <c r="AZ70" t="s">
        <v>31</v>
      </c>
      <c r="BA70" t="s">
        <v>31</v>
      </c>
    </row>
    <row r="71" spans="1:53" hidden="1">
      <c r="A71" t="s">
        <v>2871</v>
      </c>
      <c r="B71" t="s">
        <v>72</v>
      </c>
      <c r="C71" t="s">
        <v>174</v>
      </c>
      <c r="D71" t="s">
        <v>46</v>
      </c>
      <c r="E71" t="s">
        <v>2872</v>
      </c>
      <c r="F71" t="s">
        <v>225</v>
      </c>
      <c r="G71" t="s">
        <v>2532</v>
      </c>
      <c r="H71" t="s">
        <v>2877</v>
      </c>
      <c r="J71">
        <v>41.947000000000003</v>
      </c>
      <c r="K71">
        <v>-86.334000000000003</v>
      </c>
      <c r="M71" t="s">
        <v>2633</v>
      </c>
      <c r="N71">
        <v>1957</v>
      </c>
      <c r="O71" t="s">
        <v>2248</v>
      </c>
      <c r="P71" t="s">
        <v>2532</v>
      </c>
      <c r="Q71" s="64">
        <v>20800</v>
      </c>
      <c r="W71">
        <v>12</v>
      </c>
      <c r="X71">
        <v>12</v>
      </c>
      <c r="Y71" t="s">
        <v>1842</v>
      </c>
      <c r="Z71">
        <v>4</v>
      </c>
      <c r="AB71">
        <v>5</v>
      </c>
      <c r="AE71" t="s">
        <v>2778</v>
      </c>
      <c r="AF71">
        <v>41.787999999999997</v>
      </c>
      <c r="AG71">
        <v>-87.599000000000004</v>
      </c>
      <c r="AH71" t="s">
        <v>31</v>
      </c>
      <c r="AZ71" t="s">
        <v>31</v>
      </c>
      <c r="BA71" t="s">
        <v>31</v>
      </c>
    </row>
    <row r="72" spans="1:53" hidden="1">
      <c r="A72" t="s">
        <v>2871</v>
      </c>
      <c r="B72" t="s">
        <v>72</v>
      </c>
      <c r="C72" t="s">
        <v>174</v>
      </c>
      <c r="D72" t="s">
        <v>46</v>
      </c>
      <c r="E72" t="s">
        <v>2872</v>
      </c>
      <c r="F72" t="s">
        <v>225</v>
      </c>
      <c r="G72" t="s">
        <v>2532</v>
      </c>
      <c r="H72" t="s">
        <v>2877</v>
      </c>
      <c r="J72">
        <v>41.947000000000003</v>
      </c>
      <c r="K72">
        <v>-86.334000000000003</v>
      </c>
      <c r="M72" t="s">
        <v>2633</v>
      </c>
      <c r="N72">
        <v>1957</v>
      </c>
      <c r="O72" t="s">
        <v>2248</v>
      </c>
      <c r="P72" t="s">
        <v>2532</v>
      </c>
      <c r="Q72" s="64">
        <v>20828</v>
      </c>
      <c r="W72">
        <v>12</v>
      </c>
      <c r="X72">
        <v>12</v>
      </c>
      <c r="Y72" t="s">
        <v>15</v>
      </c>
      <c r="Z72">
        <v>7</v>
      </c>
      <c r="AB72">
        <v>5</v>
      </c>
      <c r="AE72" t="s">
        <v>2778</v>
      </c>
      <c r="AF72">
        <v>41.787999999999997</v>
      </c>
      <c r="AG72">
        <v>-87.599000000000004</v>
      </c>
      <c r="AH72" t="s">
        <v>31</v>
      </c>
      <c r="AZ72" t="s">
        <v>31</v>
      </c>
      <c r="BA72" t="s">
        <v>31</v>
      </c>
    </row>
    <row r="73" spans="1:53" hidden="1">
      <c r="A73" t="s">
        <v>2871</v>
      </c>
      <c r="B73" t="s">
        <v>72</v>
      </c>
      <c r="C73" t="s">
        <v>174</v>
      </c>
      <c r="D73" t="s">
        <v>46</v>
      </c>
      <c r="E73" t="s">
        <v>2872</v>
      </c>
      <c r="F73" t="s">
        <v>225</v>
      </c>
      <c r="G73" t="s">
        <v>2532</v>
      </c>
      <c r="H73" t="s">
        <v>2877</v>
      </c>
      <c r="J73">
        <v>41.947000000000003</v>
      </c>
      <c r="K73">
        <v>-86.334000000000003</v>
      </c>
      <c r="M73" t="s">
        <v>2633</v>
      </c>
      <c r="N73">
        <v>1957</v>
      </c>
      <c r="O73" t="s">
        <v>2248</v>
      </c>
      <c r="P73" t="s">
        <v>2532</v>
      </c>
      <c r="Q73" s="64">
        <v>20828</v>
      </c>
      <c r="W73">
        <v>12</v>
      </c>
      <c r="X73">
        <v>12</v>
      </c>
      <c r="Y73" t="s">
        <v>1842</v>
      </c>
      <c r="Z73">
        <v>4.5999999999999996</v>
      </c>
      <c r="AB73">
        <v>5</v>
      </c>
      <c r="AE73" t="s">
        <v>2778</v>
      </c>
      <c r="AF73">
        <v>41.787999999999997</v>
      </c>
      <c r="AG73">
        <v>-87.599000000000004</v>
      </c>
      <c r="AH73" t="s">
        <v>31</v>
      </c>
      <c r="AZ73" t="s">
        <v>31</v>
      </c>
      <c r="BA73" t="s">
        <v>31</v>
      </c>
    </row>
    <row r="74" spans="1:53" hidden="1">
      <c r="A74" t="s">
        <v>2871</v>
      </c>
      <c r="B74" t="s">
        <v>72</v>
      </c>
      <c r="C74" t="s">
        <v>174</v>
      </c>
      <c r="D74" t="s">
        <v>46</v>
      </c>
      <c r="E74" t="s">
        <v>2872</v>
      </c>
      <c r="F74" t="s">
        <v>225</v>
      </c>
      <c r="G74" t="s">
        <v>2532</v>
      </c>
      <c r="H74" t="s">
        <v>2877</v>
      </c>
      <c r="J74">
        <v>41.947000000000003</v>
      </c>
      <c r="K74">
        <v>-86.334000000000003</v>
      </c>
      <c r="M74" t="s">
        <v>2633</v>
      </c>
      <c r="N74">
        <v>1957</v>
      </c>
      <c r="O74" t="s">
        <v>2248</v>
      </c>
      <c r="P74" t="s">
        <v>2532</v>
      </c>
      <c r="Q74" s="64">
        <v>20856</v>
      </c>
      <c r="W74">
        <v>12</v>
      </c>
      <c r="X74">
        <v>12</v>
      </c>
      <c r="Y74" t="s">
        <v>15</v>
      </c>
      <c r="Z74">
        <v>3.4</v>
      </c>
      <c r="AB74">
        <v>5</v>
      </c>
      <c r="AE74" t="s">
        <v>2778</v>
      </c>
      <c r="AF74">
        <v>41.787999999999997</v>
      </c>
      <c r="AG74">
        <v>-87.599000000000004</v>
      </c>
      <c r="AH74" t="s">
        <v>31</v>
      </c>
      <c r="AZ74" t="s">
        <v>31</v>
      </c>
      <c r="BA74" t="s">
        <v>31</v>
      </c>
    </row>
    <row r="75" spans="1:53" hidden="1">
      <c r="A75" t="s">
        <v>2871</v>
      </c>
      <c r="B75" t="s">
        <v>72</v>
      </c>
      <c r="C75" t="s">
        <v>174</v>
      </c>
      <c r="D75" t="s">
        <v>46</v>
      </c>
      <c r="E75" t="s">
        <v>2872</v>
      </c>
      <c r="F75" t="s">
        <v>225</v>
      </c>
      <c r="G75" t="s">
        <v>2532</v>
      </c>
      <c r="H75" t="s">
        <v>2877</v>
      </c>
      <c r="J75">
        <v>41.947000000000003</v>
      </c>
      <c r="K75">
        <v>-86.334000000000003</v>
      </c>
      <c r="M75" t="s">
        <v>2633</v>
      </c>
      <c r="N75">
        <v>1957</v>
      </c>
      <c r="O75" t="s">
        <v>2248</v>
      </c>
      <c r="P75" t="s">
        <v>2532</v>
      </c>
      <c r="Q75" s="64">
        <v>20856</v>
      </c>
      <c r="W75">
        <v>12</v>
      </c>
      <c r="X75">
        <v>12</v>
      </c>
      <c r="Y75" t="s">
        <v>1842</v>
      </c>
      <c r="Z75">
        <v>7</v>
      </c>
      <c r="AB75">
        <v>5</v>
      </c>
      <c r="AE75" t="s">
        <v>2778</v>
      </c>
      <c r="AF75">
        <v>41.787999999999997</v>
      </c>
      <c r="AG75">
        <v>-87.599000000000004</v>
      </c>
      <c r="AH75" t="s">
        <v>31</v>
      </c>
      <c r="AZ75" t="s">
        <v>31</v>
      </c>
      <c r="BA75" t="s">
        <v>31</v>
      </c>
    </row>
    <row r="76" spans="1:53" hidden="1">
      <c r="A76" t="s">
        <v>2871</v>
      </c>
      <c r="B76" t="s">
        <v>72</v>
      </c>
      <c r="C76" t="s">
        <v>174</v>
      </c>
      <c r="D76" t="s">
        <v>46</v>
      </c>
      <c r="E76" t="s">
        <v>2872</v>
      </c>
      <c r="F76" t="s">
        <v>225</v>
      </c>
      <c r="G76" t="s">
        <v>2532</v>
      </c>
      <c r="H76" t="s">
        <v>2877</v>
      </c>
      <c r="J76">
        <v>41.947000000000003</v>
      </c>
      <c r="K76">
        <v>-86.334000000000003</v>
      </c>
      <c r="M76" t="s">
        <v>2633</v>
      </c>
      <c r="N76">
        <v>1957</v>
      </c>
      <c r="O76" t="s">
        <v>2248</v>
      </c>
      <c r="P76" t="s">
        <v>2532</v>
      </c>
      <c r="Q76" s="64">
        <v>20883</v>
      </c>
      <c r="W76">
        <v>12</v>
      </c>
      <c r="X76">
        <v>12</v>
      </c>
      <c r="Y76" t="s">
        <v>15</v>
      </c>
      <c r="Z76">
        <v>2</v>
      </c>
      <c r="AB76">
        <v>5</v>
      </c>
      <c r="AE76" t="s">
        <v>2778</v>
      </c>
      <c r="AF76">
        <v>41.787999999999997</v>
      </c>
      <c r="AG76">
        <v>-87.599000000000004</v>
      </c>
      <c r="AH76" t="s">
        <v>31</v>
      </c>
      <c r="AZ76" t="s">
        <v>31</v>
      </c>
      <c r="BA76" t="s">
        <v>31</v>
      </c>
    </row>
    <row r="77" spans="1:53" hidden="1">
      <c r="A77" t="s">
        <v>2871</v>
      </c>
      <c r="B77" t="s">
        <v>72</v>
      </c>
      <c r="C77" t="s">
        <v>174</v>
      </c>
      <c r="D77" t="s">
        <v>46</v>
      </c>
      <c r="E77" t="s">
        <v>2872</v>
      </c>
      <c r="F77" t="s">
        <v>225</v>
      </c>
      <c r="G77" t="s">
        <v>2532</v>
      </c>
      <c r="H77" t="s">
        <v>2877</v>
      </c>
      <c r="J77">
        <v>41.947000000000003</v>
      </c>
      <c r="K77">
        <v>-86.334000000000003</v>
      </c>
      <c r="M77" t="s">
        <v>2633</v>
      </c>
      <c r="N77">
        <v>1957</v>
      </c>
      <c r="O77" t="s">
        <v>2248</v>
      </c>
      <c r="P77" t="s">
        <v>2532</v>
      </c>
      <c r="Q77" s="64">
        <v>20883</v>
      </c>
      <c r="W77">
        <v>12</v>
      </c>
      <c r="X77">
        <v>12</v>
      </c>
      <c r="Y77" t="s">
        <v>1842</v>
      </c>
      <c r="Z77">
        <v>7.4</v>
      </c>
      <c r="AB77">
        <v>5</v>
      </c>
      <c r="AE77" t="s">
        <v>2778</v>
      </c>
      <c r="AF77">
        <v>41.787999999999997</v>
      </c>
      <c r="AG77">
        <v>-87.599000000000004</v>
      </c>
      <c r="AH77" t="s">
        <v>31</v>
      </c>
      <c r="AZ77" t="s">
        <v>31</v>
      </c>
      <c r="BA77" t="s">
        <v>31</v>
      </c>
    </row>
    <row r="78" spans="1:53" hidden="1">
      <c r="A78" t="s">
        <v>2871</v>
      </c>
      <c r="B78" t="s">
        <v>72</v>
      </c>
      <c r="C78" t="s">
        <v>174</v>
      </c>
      <c r="D78" t="s">
        <v>46</v>
      </c>
      <c r="E78" t="s">
        <v>2872</v>
      </c>
      <c r="F78" t="s">
        <v>225</v>
      </c>
      <c r="G78" t="s">
        <v>2532</v>
      </c>
      <c r="H78" t="s">
        <v>2877</v>
      </c>
      <c r="J78">
        <v>41.947000000000003</v>
      </c>
      <c r="K78">
        <v>-86.334000000000003</v>
      </c>
      <c r="M78" t="s">
        <v>2633</v>
      </c>
      <c r="N78">
        <v>1957</v>
      </c>
      <c r="O78" t="s">
        <v>2248</v>
      </c>
      <c r="P78" t="s">
        <v>2532</v>
      </c>
      <c r="Q78" s="64">
        <v>20800</v>
      </c>
      <c r="W78">
        <v>16</v>
      </c>
      <c r="X78">
        <v>8</v>
      </c>
      <c r="Y78" t="s">
        <v>15</v>
      </c>
      <c r="Z78">
        <v>32.200000000000003</v>
      </c>
      <c r="AB78">
        <v>5</v>
      </c>
      <c r="AE78" t="s">
        <v>2778</v>
      </c>
      <c r="AF78">
        <v>41.787999999999997</v>
      </c>
      <c r="AG78">
        <v>-87.599000000000004</v>
      </c>
      <c r="AH78" t="s">
        <v>31</v>
      </c>
      <c r="AZ78" t="s">
        <v>31</v>
      </c>
      <c r="BA78" t="s">
        <v>31</v>
      </c>
    </row>
    <row r="79" spans="1:53" hidden="1">
      <c r="A79" t="s">
        <v>2871</v>
      </c>
      <c r="B79" t="s">
        <v>72</v>
      </c>
      <c r="C79" t="s">
        <v>174</v>
      </c>
      <c r="D79" t="s">
        <v>46</v>
      </c>
      <c r="E79" t="s">
        <v>2872</v>
      </c>
      <c r="F79" t="s">
        <v>225</v>
      </c>
      <c r="G79" t="s">
        <v>2532</v>
      </c>
      <c r="H79" t="s">
        <v>2877</v>
      </c>
      <c r="J79">
        <v>41.947000000000003</v>
      </c>
      <c r="K79">
        <v>-86.334000000000003</v>
      </c>
      <c r="M79" t="s">
        <v>2633</v>
      </c>
      <c r="N79">
        <v>1957</v>
      </c>
      <c r="O79" t="s">
        <v>2248</v>
      </c>
      <c r="P79" t="s">
        <v>2532</v>
      </c>
      <c r="Q79" s="64">
        <v>20800</v>
      </c>
      <c r="W79">
        <v>16</v>
      </c>
      <c r="X79">
        <v>8</v>
      </c>
      <c r="Y79" t="s">
        <v>1842</v>
      </c>
      <c r="Z79">
        <v>6.6</v>
      </c>
      <c r="AB79">
        <v>5</v>
      </c>
      <c r="AE79" t="s">
        <v>2778</v>
      </c>
      <c r="AF79">
        <v>41.787999999999997</v>
      </c>
      <c r="AG79">
        <v>-87.599000000000004</v>
      </c>
      <c r="AH79" t="s">
        <v>31</v>
      </c>
      <c r="AZ79" t="s">
        <v>31</v>
      </c>
      <c r="BA79" t="s">
        <v>31</v>
      </c>
    </row>
    <row r="80" spans="1:53" hidden="1">
      <c r="A80" t="s">
        <v>2871</v>
      </c>
      <c r="B80" t="s">
        <v>72</v>
      </c>
      <c r="C80" t="s">
        <v>174</v>
      </c>
      <c r="D80" t="s">
        <v>46</v>
      </c>
      <c r="E80" t="s">
        <v>2872</v>
      </c>
      <c r="F80" t="s">
        <v>225</v>
      </c>
      <c r="G80" t="s">
        <v>2532</v>
      </c>
      <c r="H80" t="s">
        <v>2877</v>
      </c>
      <c r="J80">
        <v>41.947000000000003</v>
      </c>
      <c r="K80">
        <v>-86.334000000000003</v>
      </c>
      <c r="M80" t="s">
        <v>2633</v>
      </c>
      <c r="N80">
        <v>1957</v>
      </c>
      <c r="O80" t="s">
        <v>2248</v>
      </c>
      <c r="P80" t="s">
        <v>2532</v>
      </c>
      <c r="Q80" s="64">
        <v>20828</v>
      </c>
      <c r="W80">
        <v>16</v>
      </c>
      <c r="X80">
        <v>8</v>
      </c>
      <c r="Y80" t="s">
        <v>15</v>
      </c>
      <c r="Z80">
        <v>5.7</v>
      </c>
      <c r="AB80">
        <v>5</v>
      </c>
      <c r="AE80" t="s">
        <v>2778</v>
      </c>
      <c r="AF80">
        <v>41.787999999999997</v>
      </c>
      <c r="AG80">
        <v>-87.599000000000004</v>
      </c>
      <c r="AH80" t="s">
        <v>31</v>
      </c>
      <c r="AZ80" t="s">
        <v>31</v>
      </c>
      <c r="BA80" t="s">
        <v>31</v>
      </c>
    </row>
    <row r="81" spans="1:53" hidden="1">
      <c r="A81" t="s">
        <v>2871</v>
      </c>
      <c r="B81" t="s">
        <v>72</v>
      </c>
      <c r="C81" t="s">
        <v>174</v>
      </c>
      <c r="D81" t="s">
        <v>46</v>
      </c>
      <c r="E81" t="s">
        <v>2872</v>
      </c>
      <c r="F81" t="s">
        <v>225</v>
      </c>
      <c r="G81" t="s">
        <v>2532</v>
      </c>
      <c r="H81" t="s">
        <v>2877</v>
      </c>
      <c r="J81">
        <v>41.947000000000003</v>
      </c>
      <c r="K81">
        <v>-86.334000000000003</v>
      </c>
      <c r="M81" t="s">
        <v>2633</v>
      </c>
      <c r="N81">
        <v>1957</v>
      </c>
      <c r="O81" t="s">
        <v>2248</v>
      </c>
      <c r="P81" t="s">
        <v>2532</v>
      </c>
      <c r="Q81" s="64">
        <v>20828</v>
      </c>
      <c r="W81">
        <v>16</v>
      </c>
      <c r="X81">
        <v>8</v>
      </c>
      <c r="Y81" t="s">
        <v>1842</v>
      </c>
      <c r="Z81">
        <v>4.2</v>
      </c>
      <c r="AB81">
        <v>5</v>
      </c>
      <c r="AE81" t="s">
        <v>2778</v>
      </c>
      <c r="AF81">
        <v>41.787999999999997</v>
      </c>
      <c r="AG81">
        <v>-87.599000000000004</v>
      </c>
      <c r="AH81" t="s">
        <v>31</v>
      </c>
      <c r="AZ81" t="s">
        <v>31</v>
      </c>
      <c r="BA81" t="s">
        <v>31</v>
      </c>
    </row>
    <row r="82" spans="1:53" hidden="1">
      <c r="A82" t="s">
        <v>2871</v>
      </c>
      <c r="B82" t="s">
        <v>72</v>
      </c>
      <c r="C82" t="s">
        <v>174</v>
      </c>
      <c r="D82" t="s">
        <v>46</v>
      </c>
      <c r="E82" t="s">
        <v>2872</v>
      </c>
      <c r="F82" t="s">
        <v>225</v>
      </c>
      <c r="G82" t="s">
        <v>2532</v>
      </c>
      <c r="H82" t="s">
        <v>2877</v>
      </c>
      <c r="J82">
        <v>41.947000000000003</v>
      </c>
      <c r="K82">
        <v>-86.334000000000003</v>
      </c>
      <c r="M82" t="s">
        <v>2633</v>
      </c>
      <c r="N82">
        <v>1957</v>
      </c>
      <c r="O82" t="s">
        <v>2248</v>
      </c>
      <c r="P82" t="s">
        <v>2532</v>
      </c>
      <c r="Q82" s="64">
        <v>20856</v>
      </c>
      <c r="W82">
        <v>16</v>
      </c>
      <c r="X82">
        <v>8</v>
      </c>
      <c r="Y82" t="s">
        <v>15</v>
      </c>
      <c r="Z82">
        <v>3.4</v>
      </c>
      <c r="AB82">
        <v>5</v>
      </c>
      <c r="AE82" t="s">
        <v>2778</v>
      </c>
      <c r="AF82">
        <v>41.787999999999997</v>
      </c>
      <c r="AG82">
        <v>-87.599000000000004</v>
      </c>
      <c r="AH82" t="s">
        <v>31</v>
      </c>
      <c r="AZ82" t="s">
        <v>31</v>
      </c>
      <c r="BA82" t="s">
        <v>31</v>
      </c>
    </row>
    <row r="83" spans="1:53" hidden="1">
      <c r="A83" t="s">
        <v>2871</v>
      </c>
      <c r="B83" t="s">
        <v>72</v>
      </c>
      <c r="C83" t="s">
        <v>174</v>
      </c>
      <c r="D83" t="s">
        <v>46</v>
      </c>
      <c r="E83" t="s">
        <v>2872</v>
      </c>
      <c r="F83" t="s">
        <v>225</v>
      </c>
      <c r="G83" t="s">
        <v>2532</v>
      </c>
      <c r="H83" t="s">
        <v>2877</v>
      </c>
      <c r="J83">
        <v>41.947000000000003</v>
      </c>
      <c r="K83">
        <v>-86.334000000000003</v>
      </c>
      <c r="M83" t="s">
        <v>2633</v>
      </c>
      <c r="N83">
        <v>1957</v>
      </c>
      <c r="O83" t="s">
        <v>2248</v>
      </c>
      <c r="P83" t="s">
        <v>2532</v>
      </c>
      <c r="Q83" s="64">
        <v>20856</v>
      </c>
      <c r="W83">
        <v>16</v>
      </c>
      <c r="X83">
        <v>8</v>
      </c>
      <c r="Y83" t="s">
        <v>1842</v>
      </c>
      <c r="Z83">
        <v>9.8000000000000007</v>
      </c>
      <c r="AB83">
        <v>5</v>
      </c>
      <c r="AE83" t="s">
        <v>2778</v>
      </c>
      <c r="AF83">
        <v>41.787999999999997</v>
      </c>
      <c r="AG83">
        <v>-87.599000000000004</v>
      </c>
      <c r="AH83" t="s">
        <v>31</v>
      </c>
      <c r="AZ83" t="s">
        <v>31</v>
      </c>
      <c r="BA83" t="s">
        <v>31</v>
      </c>
    </row>
    <row r="84" spans="1:53" hidden="1">
      <c r="A84" t="s">
        <v>2871</v>
      </c>
      <c r="B84" t="s">
        <v>72</v>
      </c>
      <c r="C84" t="s">
        <v>174</v>
      </c>
      <c r="D84" t="s">
        <v>46</v>
      </c>
      <c r="E84" t="s">
        <v>2872</v>
      </c>
      <c r="F84" t="s">
        <v>225</v>
      </c>
      <c r="G84" t="s">
        <v>2532</v>
      </c>
      <c r="H84" t="s">
        <v>2877</v>
      </c>
      <c r="J84">
        <v>41.947000000000003</v>
      </c>
      <c r="K84">
        <v>-86.334000000000003</v>
      </c>
      <c r="M84" t="s">
        <v>2633</v>
      </c>
      <c r="N84">
        <v>1957</v>
      </c>
      <c r="O84" t="s">
        <v>2248</v>
      </c>
      <c r="P84" t="s">
        <v>2532</v>
      </c>
      <c r="Q84" s="64">
        <v>20883</v>
      </c>
      <c r="W84">
        <v>16</v>
      </c>
      <c r="X84">
        <v>8</v>
      </c>
      <c r="Y84" t="s">
        <v>15</v>
      </c>
      <c r="Z84">
        <v>2</v>
      </c>
      <c r="AB84">
        <v>5</v>
      </c>
      <c r="AE84" t="s">
        <v>2778</v>
      </c>
      <c r="AF84">
        <v>41.787999999999997</v>
      </c>
      <c r="AG84">
        <v>-87.599000000000004</v>
      </c>
      <c r="AH84" t="s">
        <v>31</v>
      </c>
      <c r="AZ84" t="s">
        <v>31</v>
      </c>
      <c r="BA84" t="s">
        <v>31</v>
      </c>
    </row>
    <row r="85" spans="1:53" hidden="1">
      <c r="A85" t="s">
        <v>2871</v>
      </c>
      <c r="B85" t="s">
        <v>72</v>
      </c>
      <c r="C85" t="s">
        <v>174</v>
      </c>
      <c r="D85" t="s">
        <v>46</v>
      </c>
      <c r="E85" t="s">
        <v>2872</v>
      </c>
      <c r="F85" t="s">
        <v>225</v>
      </c>
      <c r="G85" t="s">
        <v>2532</v>
      </c>
      <c r="H85" t="s">
        <v>2877</v>
      </c>
      <c r="J85">
        <v>41.947000000000003</v>
      </c>
      <c r="K85">
        <v>-86.334000000000003</v>
      </c>
      <c r="M85" t="s">
        <v>2633</v>
      </c>
      <c r="N85">
        <v>1957</v>
      </c>
      <c r="O85" t="s">
        <v>2248</v>
      </c>
      <c r="P85" t="s">
        <v>2532</v>
      </c>
      <c r="Q85" s="64">
        <v>20883</v>
      </c>
      <c r="W85">
        <v>16</v>
      </c>
      <c r="X85">
        <v>8</v>
      </c>
      <c r="Y85" t="s">
        <v>1842</v>
      </c>
      <c r="Z85">
        <v>8.8000000000000007</v>
      </c>
      <c r="AB85">
        <v>5</v>
      </c>
      <c r="AE85" t="s">
        <v>2778</v>
      </c>
      <c r="AF85">
        <v>41.787999999999997</v>
      </c>
      <c r="AG85">
        <v>-87.599000000000004</v>
      </c>
      <c r="AH85" t="s">
        <v>31</v>
      </c>
      <c r="AZ85" t="s">
        <v>31</v>
      </c>
      <c r="BA85" t="s">
        <v>31</v>
      </c>
    </row>
    <row r="86" spans="1:53" hidden="1">
      <c r="A86" t="s">
        <v>77</v>
      </c>
      <c r="B86" t="s">
        <v>71</v>
      </c>
      <c r="C86" t="s">
        <v>174</v>
      </c>
      <c r="D86" t="s">
        <v>13</v>
      </c>
      <c r="E86" t="s">
        <v>14</v>
      </c>
      <c r="G86" t="s">
        <v>2532</v>
      </c>
      <c r="H86" t="s">
        <v>2243</v>
      </c>
      <c r="I86" t="s">
        <v>2303</v>
      </c>
      <c r="J86">
        <v>46.2</v>
      </c>
      <c r="K86">
        <v>7.0330000000000004</v>
      </c>
      <c r="L86">
        <v>500</v>
      </c>
      <c r="M86" t="s">
        <v>2384</v>
      </c>
      <c r="N86">
        <v>2009</v>
      </c>
      <c r="O86" t="s">
        <v>196</v>
      </c>
      <c r="U86" t="s">
        <v>19</v>
      </c>
      <c r="W86" t="s">
        <v>20</v>
      </c>
      <c r="X86" t="s">
        <v>20</v>
      </c>
      <c r="Y86" t="s">
        <v>15</v>
      </c>
      <c r="Z86">
        <v>1</v>
      </c>
      <c r="AA86">
        <v>47.26</v>
      </c>
      <c r="AC86" t="s">
        <v>52</v>
      </c>
      <c r="AD86">
        <v>4.34</v>
      </c>
      <c r="AE86" t="s">
        <v>17</v>
      </c>
      <c r="AH86" t="s">
        <v>31</v>
      </c>
      <c r="AK86">
        <v>548</v>
      </c>
      <c r="AL86" t="s">
        <v>2385</v>
      </c>
      <c r="AZ86" t="s">
        <v>31</v>
      </c>
      <c r="BA86" t="s">
        <v>31</v>
      </c>
    </row>
    <row r="87" spans="1:53" hidden="1">
      <c r="A87" t="s">
        <v>77</v>
      </c>
      <c r="B87" t="s">
        <v>71</v>
      </c>
      <c r="C87" t="s">
        <v>174</v>
      </c>
      <c r="D87" t="s">
        <v>13</v>
      </c>
      <c r="E87" t="s">
        <v>14</v>
      </c>
      <c r="G87" t="s">
        <v>2532</v>
      </c>
      <c r="H87" t="s">
        <v>2243</v>
      </c>
      <c r="I87" t="s">
        <v>2302</v>
      </c>
      <c r="J87">
        <v>46.85</v>
      </c>
      <c r="K87">
        <v>9.5299999999999994</v>
      </c>
      <c r="L87">
        <v>700</v>
      </c>
      <c r="M87" t="s">
        <v>2384</v>
      </c>
      <c r="N87">
        <v>2009</v>
      </c>
      <c r="O87" t="s">
        <v>196</v>
      </c>
      <c r="U87" t="s">
        <v>19</v>
      </c>
      <c r="W87" t="s">
        <v>21</v>
      </c>
      <c r="X87" t="s">
        <v>21</v>
      </c>
      <c r="Y87" t="s">
        <v>15</v>
      </c>
      <c r="Z87">
        <v>1</v>
      </c>
      <c r="AA87">
        <v>46.23</v>
      </c>
      <c r="AC87" t="s">
        <v>52</v>
      </c>
      <c r="AD87">
        <v>4.5289999999999999</v>
      </c>
      <c r="AE87" t="s">
        <v>17</v>
      </c>
      <c r="AH87" t="s">
        <v>31</v>
      </c>
      <c r="AK87">
        <v>548</v>
      </c>
      <c r="AL87" t="s">
        <v>2385</v>
      </c>
      <c r="AZ87" t="s">
        <v>31</v>
      </c>
      <c r="BA87" t="s">
        <v>31</v>
      </c>
    </row>
    <row r="88" spans="1:53" hidden="1">
      <c r="A88" t="s">
        <v>77</v>
      </c>
      <c r="B88" t="s">
        <v>71</v>
      </c>
      <c r="C88" t="s">
        <v>174</v>
      </c>
      <c r="D88" t="s">
        <v>13</v>
      </c>
      <c r="E88" t="s">
        <v>14</v>
      </c>
      <c r="G88" t="s">
        <v>2532</v>
      </c>
      <c r="H88" t="s">
        <v>2244</v>
      </c>
      <c r="I88" t="s">
        <v>2303</v>
      </c>
      <c r="J88">
        <v>46.2</v>
      </c>
      <c r="K88">
        <v>7.0330000000000004</v>
      </c>
      <c r="L88">
        <v>500</v>
      </c>
      <c r="M88" t="s">
        <v>2384</v>
      </c>
      <c r="N88">
        <v>2009</v>
      </c>
      <c r="O88" t="s">
        <v>196</v>
      </c>
      <c r="U88" t="s">
        <v>19</v>
      </c>
      <c r="W88" t="s">
        <v>20</v>
      </c>
      <c r="X88" t="s">
        <v>20</v>
      </c>
      <c r="Y88" t="s">
        <v>15</v>
      </c>
      <c r="Z88">
        <v>1</v>
      </c>
      <c r="AA88">
        <v>36.79</v>
      </c>
      <c r="AC88" t="s">
        <v>52</v>
      </c>
      <c r="AD88">
        <v>4.2450000000000001</v>
      </c>
      <c r="AE88" t="s">
        <v>17</v>
      </c>
      <c r="AH88" t="s">
        <v>31</v>
      </c>
      <c r="AK88">
        <v>548</v>
      </c>
      <c r="AL88" t="s">
        <v>2385</v>
      </c>
      <c r="AZ88" t="s">
        <v>31</v>
      </c>
      <c r="BA88" t="s">
        <v>31</v>
      </c>
    </row>
    <row r="89" spans="1:53" hidden="1">
      <c r="A89" t="s">
        <v>77</v>
      </c>
      <c r="B89" t="s">
        <v>71</v>
      </c>
      <c r="C89" t="s">
        <v>174</v>
      </c>
      <c r="D89" t="s">
        <v>13</v>
      </c>
      <c r="E89" t="s">
        <v>14</v>
      </c>
      <c r="G89" t="s">
        <v>2532</v>
      </c>
      <c r="H89" t="s">
        <v>2244</v>
      </c>
      <c r="I89" t="s">
        <v>2302</v>
      </c>
      <c r="J89">
        <v>46.85</v>
      </c>
      <c r="K89">
        <v>9.5299999999999994</v>
      </c>
      <c r="L89">
        <v>700</v>
      </c>
      <c r="M89" t="s">
        <v>2384</v>
      </c>
      <c r="N89">
        <v>2009</v>
      </c>
      <c r="O89" t="s">
        <v>196</v>
      </c>
      <c r="U89" t="s">
        <v>19</v>
      </c>
      <c r="W89" t="s">
        <v>21</v>
      </c>
      <c r="X89" t="s">
        <v>21</v>
      </c>
      <c r="Y89" t="s">
        <v>15</v>
      </c>
      <c r="Z89">
        <v>1</v>
      </c>
      <c r="AA89">
        <v>36.229999999999997</v>
      </c>
      <c r="AC89" t="s">
        <v>52</v>
      </c>
      <c r="AD89">
        <v>5.3780000000000001</v>
      </c>
      <c r="AE89" t="s">
        <v>17</v>
      </c>
      <c r="AH89" t="s">
        <v>31</v>
      </c>
      <c r="AK89">
        <v>548</v>
      </c>
      <c r="AL89" t="s">
        <v>2385</v>
      </c>
      <c r="AZ89" t="s">
        <v>31</v>
      </c>
      <c r="BA89" t="s">
        <v>31</v>
      </c>
    </row>
    <row r="90" spans="1:53" hidden="1">
      <c r="A90" t="s">
        <v>77</v>
      </c>
      <c r="B90" t="s">
        <v>71</v>
      </c>
      <c r="C90" t="s">
        <v>174</v>
      </c>
      <c r="D90" t="s">
        <v>13</v>
      </c>
      <c r="E90" t="s">
        <v>14</v>
      </c>
      <c r="G90" t="s">
        <v>2532</v>
      </c>
      <c r="H90" t="s">
        <v>2243</v>
      </c>
      <c r="I90" t="s">
        <v>2303</v>
      </c>
      <c r="J90">
        <v>46.2</v>
      </c>
      <c r="K90">
        <v>7.0330000000000004</v>
      </c>
      <c r="L90">
        <v>1450</v>
      </c>
      <c r="M90" t="s">
        <v>2384</v>
      </c>
      <c r="N90">
        <v>2009</v>
      </c>
      <c r="O90" t="s">
        <v>196</v>
      </c>
      <c r="U90" t="s">
        <v>19</v>
      </c>
      <c r="W90" t="s">
        <v>20</v>
      </c>
      <c r="X90" t="s">
        <v>20</v>
      </c>
      <c r="Y90" t="s">
        <v>15</v>
      </c>
      <c r="Z90">
        <v>1</v>
      </c>
      <c r="AA90">
        <v>57.26</v>
      </c>
      <c r="AC90" t="s">
        <v>52</v>
      </c>
      <c r="AD90">
        <v>4.6219999999999999</v>
      </c>
      <c r="AE90" t="s">
        <v>17</v>
      </c>
      <c r="AH90" t="s">
        <v>31</v>
      </c>
      <c r="AK90">
        <v>548</v>
      </c>
      <c r="AL90" t="s">
        <v>2385</v>
      </c>
      <c r="AZ90" t="s">
        <v>31</v>
      </c>
      <c r="BA90" t="s">
        <v>31</v>
      </c>
    </row>
    <row r="91" spans="1:53" hidden="1">
      <c r="A91" t="s">
        <v>77</v>
      </c>
      <c r="B91" t="s">
        <v>71</v>
      </c>
      <c r="C91" t="s">
        <v>174</v>
      </c>
      <c r="D91" t="s">
        <v>13</v>
      </c>
      <c r="E91" t="s">
        <v>14</v>
      </c>
      <c r="G91" t="s">
        <v>2532</v>
      </c>
      <c r="H91" t="s">
        <v>2243</v>
      </c>
      <c r="I91" t="s">
        <v>2302</v>
      </c>
      <c r="J91">
        <v>46.85</v>
      </c>
      <c r="K91">
        <v>9.5299999999999994</v>
      </c>
      <c r="L91">
        <v>1520</v>
      </c>
      <c r="M91" t="s">
        <v>2384</v>
      </c>
      <c r="N91">
        <v>2009</v>
      </c>
      <c r="O91" t="s">
        <v>196</v>
      </c>
      <c r="U91" t="s">
        <v>19</v>
      </c>
      <c r="W91" t="s">
        <v>21</v>
      </c>
      <c r="X91" t="s">
        <v>21</v>
      </c>
      <c r="Y91" t="s">
        <v>15</v>
      </c>
      <c r="Z91">
        <v>1</v>
      </c>
      <c r="AA91">
        <v>56.7</v>
      </c>
      <c r="AC91" t="s">
        <v>52</v>
      </c>
      <c r="AD91">
        <v>4.1509999999999998</v>
      </c>
      <c r="AE91" t="s">
        <v>17</v>
      </c>
      <c r="AH91" t="s">
        <v>31</v>
      </c>
      <c r="AK91">
        <v>548</v>
      </c>
      <c r="AL91" t="s">
        <v>2385</v>
      </c>
      <c r="AZ91" t="s">
        <v>31</v>
      </c>
      <c r="BA91" t="s">
        <v>31</v>
      </c>
    </row>
    <row r="92" spans="1:53" hidden="1">
      <c r="A92" t="s">
        <v>77</v>
      </c>
      <c r="B92" t="s">
        <v>71</v>
      </c>
      <c r="C92" t="s">
        <v>174</v>
      </c>
      <c r="D92" t="s">
        <v>13</v>
      </c>
      <c r="E92" t="s">
        <v>14</v>
      </c>
      <c r="G92" t="s">
        <v>2532</v>
      </c>
      <c r="H92" t="s">
        <v>2244</v>
      </c>
      <c r="I92" t="s">
        <v>2303</v>
      </c>
      <c r="J92">
        <v>46.2</v>
      </c>
      <c r="K92">
        <v>7.0330000000000004</v>
      </c>
      <c r="L92">
        <v>1450</v>
      </c>
      <c r="M92" t="s">
        <v>2384</v>
      </c>
      <c r="N92">
        <v>2009</v>
      </c>
      <c r="O92" t="s">
        <v>196</v>
      </c>
      <c r="U92" t="s">
        <v>19</v>
      </c>
      <c r="W92" t="s">
        <v>20</v>
      </c>
      <c r="X92" t="s">
        <v>20</v>
      </c>
      <c r="Y92" t="s">
        <v>15</v>
      </c>
      <c r="Z92">
        <v>1</v>
      </c>
      <c r="AA92">
        <v>34.81</v>
      </c>
      <c r="AC92" t="s">
        <v>52</v>
      </c>
      <c r="AD92">
        <v>3.867</v>
      </c>
      <c r="AE92" t="s">
        <v>17</v>
      </c>
      <c r="AH92" t="s">
        <v>31</v>
      </c>
      <c r="AK92">
        <v>548</v>
      </c>
      <c r="AL92" t="s">
        <v>2385</v>
      </c>
      <c r="AZ92" t="s">
        <v>31</v>
      </c>
      <c r="BA92" t="s">
        <v>31</v>
      </c>
    </row>
    <row r="93" spans="1:53" hidden="1">
      <c r="A93" t="s">
        <v>77</v>
      </c>
      <c r="B93" t="s">
        <v>71</v>
      </c>
      <c r="C93" t="s">
        <v>174</v>
      </c>
      <c r="D93" t="s">
        <v>13</v>
      </c>
      <c r="E93" t="s">
        <v>14</v>
      </c>
      <c r="G93" t="s">
        <v>2532</v>
      </c>
      <c r="H93" t="s">
        <v>2244</v>
      </c>
      <c r="I93" t="s">
        <v>2302</v>
      </c>
      <c r="J93">
        <v>46.85</v>
      </c>
      <c r="K93">
        <v>9.5299999999999994</v>
      </c>
      <c r="L93">
        <v>1520</v>
      </c>
      <c r="M93" t="s">
        <v>2384</v>
      </c>
      <c r="N93">
        <v>2009</v>
      </c>
      <c r="O93" t="s">
        <v>196</v>
      </c>
      <c r="U93" t="s">
        <v>19</v>
      </c>
      <c r="W93" t="s">
        <v>21</v>
      </c>
      <c r="X93" t="s">
        <v>21</v>
      </c>
      <c r="Y93" t="s">
        <v>15</v>
      </c>
      <c r="Z93">
        <v>1</v>
      </c>
      <c r="AA93">
        <v>34.72</v>
      </c>
      <c r="AC93" t="s">
        <v>52</v>
      </c>
      <c r="AD93">
        <v>5</v>
      </c>
      <c r="AE93" t="s">
        <v>17</v>
      </c>
      <c r="AH93" t="s">
        <v>31</v>
      </c>
      <c r="AK93">
        <v>548</v>
      </c>
      <c r="AL93" t="s">
        <v>2385</v>
      </c>
      <c r="AZ93" t="s">
        <v>31</v>
      </c>
      <c r="BA93" t="s">
        <v>31</v>
      </c>
    </row>
    <row r="94" spans="1:53" hidden="1">
      <c r="A94" t="s">
        <v>77</v>
      </c>
      <c r="B94" t="s">
        <v>71</v>
      </c>
      <c r="C94" t="s">
        <v>174</v>
      </c>
      <c r="D94" t="s">
        <v>25</v>
      </c>
      <c r="E94" t="s">
        <v>26</v>
      </c>
      <c r="G94" t="s">
        <v>2532</v>
      </c>
      <c r="H94" t="s">
        <v>2243</v>
      </c>
      <c r="I94" t="s">
        <v>2303</v>
      </c>
      <c r="J94">
        <v>46.2</v>
      </c>
      <c r="K94">
        <v>7.0330000000000004</v>
      </c>
      <c r="L94">
        <v>500</v>
      </c>
      <c r="M94" t="s">
        <v>2384</v>
      </c>
      <c r="N94">
        <v>2009</v>
      </c>
      <c r="O94" t="s">
        <v>196</v>
      </c>
      <c r="U94" t="s">
        <v>19</v>
      </c>
      <c r="W94" t="s">
        <v>20</v>
      </c>
      <c r="X94" t="s">
        <v>20</v>
      </c>
      <c r="Y94" t="s">
        <v>15</v>
      </c>
      <c r="Z94">
        <v>1</v>
      </c>
      <c r="AA94">
        <v>25.76</v>
      </c>
      <c r="AC94" t="s">
        <v>52</v>
      </c>
      <c r="AD94">
        <v>1.32</v>
      </c>
      <c r="AE94" t="s">
        <v>17</v>
      </c>
      <c r="AH94" t="s">
        <v>31</v>
      </c>
      <c r="AK94">
        <v>548</v>
      </c>
      <c r="AL94" t="s">
        <v>2385</v>
      </c>
      <c r="AZ94" t="s">
        <v>31</v>
      </c>
      <c r="BA94" t="s">
        <v>31</v>
      </c>
    </row>
    <row r="95" spans="1:53" hidden="1">
      <c r="A95" t="s">
        <v>77</v>
      </c>
      <c r="B95" t="s">
        <v>71</v>
      </c>
      <c r="C95" t="s">
        <v>174</v>
      </c>
      <c r="D95" t="s">
        <v>25</v>
      </c>
      <c r="E95" t="s">
        <v>26</v>
      </c>
      <c r="G95" t="s">
        <v>2532</v>
      </c>
      <c r="H95" t="s">
        <v>2243</v>
      </c>
      <c r="I95" t="s">
        <v>2302</v>
      </c>
      <c r="J95">
        <v>46.85</v>
      </c>
      <c r="K95">
        <v>9.5299999999999994</v>
      </c>
      <c r="L95">
        <v>700</v>
      </c>
      <c r="M95" t="s">
        <v>2384</v>
      </c>
      <c r="N95">
        <v>2009</v>
      </c>
      <c r="O95" t="s">
        <v>196</v>
      </c>
      <c r="U95" t="s">
        <v>19</v>
      </c>
      <c r="W95" t="s">
        <v>21</v>
      </c>
      <c r="X95" t="s">
        <v>21</v>
      </c>
      <c r="Y95" t="s">
        <v>15</v>
      </c>
      <c r="Z95">
        <v>1</v>
      </c>
      <c r="AA95">
        <v>25.47</v>
      </c>
      <c r="AC95" t="s">
        <v>52</v>
      </c>
      <c r="AD95">
        <v>1.698</v>
      </c>
      <c r="AE95" t="s">
        <v>17</v>
      </c>
      <c r="AH95" t="s">
        <v>31</v>
      </c>
      <c r="AK95">
        <v>548</v>
      </c>
      <c r="AL95" t="s">
        <v>2385</v>
      </c>
      <c r="AZ95" t="s">
        <v>31</v>
      </c>
      <c r="BA95" t="s">
        <v>31</v>
      </c>
    </row>
    <row r="96" spans="1:53" hidden="1">
      <c r="A96" t="s">
        <v>77</v>
      </c>
      <c r="B96" t="s">
        <v>71</v>
      </c>
      <c r="C96" t="s">
        <v>174</v>
      </c>
      <c r="D96" t="s">
        <v>25</v>
      </c>
      <c r="E96" t="s">
        <v>26</v>
      </c>
      <c r="G96" t="s">
        <v>2532</v>
      </c>
      <c r="H96" t="s">
        <v>2244</v>
      </c>
      <c r="I96" t="s">
        <v>2303</v>
      </c>
      <c r="J96">
        <v>46.2</v>
      </c>
      <c r="K96">
        <v>7.0330000000000004</v>
      </c>
      <c r="L96">
        <v>500</v>
      </c>
      <c r="M96" t="s">
        <v>2384</v>
      </c>
      <c r="N96">
        <v>2009</v>
      </c>
      <c r="O96" t="s">
        <v>196</v>
      </c>
      <c r="U96" t="s">
        <v>19</v>
      </c>
      <c r="W96" t="s">
        <v>20</v>
      </c>
      <c r="X96" t="s">
        <v>20</v>
      </c>
      <c r="Y96" t="s">
        <v>15</v>
      </c>
      <c r="Z96">
        <v>1</v>
      </c>
      <c r="AA96">
        <v>24.62</v>
      </c>
      <c r="AC96" t="s">
        <v>52</v>
      </c>
      <c r="AD96">
        <v>3.2069999999999999</v>
      </c>
      <c r="AE96" t="s">
        <v>17</v>
      </c>
      <c r="AH96" t="s">
        <v>31</v>
      </c>
      <c r="AK96">
        <v>548</v>
      </c>
      <c r="AL96" t="s">
        <v>2385</v>
      </c>
      <c r="AZ96" t="s">
        <v>31</v>
      </c>
      <c r="BA96" t="s">
        <v>31</v>
      </c>
    </row>
    <row r="97" spans="1:53" hidden="1">
      <c r="A97" t="s">
        <v>77</v>
      </c>
      <c r="B97" t="s">
        <v>71</v>
      </c>
      <c r="C97" t="s">
        <v>174</v>
      </c>
      <c r="D97" t="s">
        <v>25</v>
      </c>
      <c r="E97" t="s">
        <v>26</v>
      </c>
      <c r="G97" t="s">
        <v>2532</v>
      </c>
      <c r="H97" t="s">
        <v>2244</v>
      </c>
      <c r="I97" t="s">
        <v>2302</v>
      </c>
      <c r="J97">
        <v>46.85</v>
      </c>
      <c r="K97">
        <v>9.5299999999999994</v>
      </c>
      <c r="L97">
        <v>700</v>
      </c>
      <c r="M97" t="s">
        <v>2384</v>
      </c>
      <c r="N97">
        <v>2009</v>
      </c>
      <c r="O97" t="s">
        <v>196</v>
      </c>
      <c r="U97" t="s">
        <v>19</v>
      </c>
      <c r="W97" t="s">
        <v>21</v>
      </c>
      <c r="X97" t="s">
        <v>21</v>
      </c>
      <c r="Y97" t="s">
        <v>15</v>
      </c>
      <c r="Z97">
        <v>1</v>
      </c>
      <c r="AA97">
        <v>24.06</v>
      </c>
      <c r="AC97" t="s">
        <v>52</v>
      </c>
      <c r="AD97">
        <v>3.585</v>
      </c>
      <c r="AE97" t="s">
        <v>17</v>
      </c>
      <c r="AH97" t="s">
        <v>31</v>
      </c>
      <c r="AK97">
        <v>548</v>
      </c>
      <c r="AL97" t="s">
        <v>2385</v>
      </c>
      <c r="AZ97" t="s">
        <v>31</v>
      </c>
      <c r="BA97" t="s">
        <v>31</v>
      </c>
    </row>
    <row r="98" spans="1:53" hidden="1">
      <c r="A98" t="s">
        <v>77</v>
      </c>
      <c r="B98" t="s">
        <v>71</v>
      </c>
      <c r="C98" t="s">
        <v>174</v>
      </c>
      <c r="D98" t="s">
        <v>25</v>
      </c>
      <c r="E98" t="s">
        <v>26</v>
      </c>
      <c r="G98" t="s">
        <v>2532</v>
      </c>
      <c r="H98" t="s">
        <v>2243</v>
      </c>
      <c r="I98" t="s">
        <v>2303</v>
      </c>
      <c r="J98">
        <v>46.2</v>
      </c>
      <c r="K98">
        <v>7.0330000000000004</v>
      </c>
      <c r="L98">
        <v>1450</v>
      </c>
      <c r="M98" t="s">
        <v>2384</v>
      </c>
      <c r="N98">
        <v>2009</v>
      </c>
      <c r="O98" t="s">
        <v>196</v>
      </c>
      <c r="U98" t="s">
        <v>19</v>
      </c>
      <c r="W98" t="s">
        <v>20</v>
      </c>
      <c r="X98" t="s">
        <v>20</v>
      </c>
      <c r="Y98" t="s">
        <v>15</v>
      </c>
      <c r="Z98">
        <v>1</v>
      </c>
      <c r="AA98">
        <v>30.28</v>
      </c>
      <c r="AC98" t="s">
        <v>52</v>
      </c>
      <c r="AD98">
        <v>5.0940000000000003</v>
      </c>
      <c r="AE98" t="s">
        <v>17</v>
      </c>
      <c r="AH98" t="s">
        <v>31</v>
      </c>
      <c r="AK98">
        <v>548</v>
      </c>
      <c r="AL98" t="s">
        <v>2385</v>
      </c>
      <c r="AZ98" t="s">
        <v>31</v>
      </c>
      <c r="BA98" t="s">
        <v>31</v>
      </c>
    </row>
    <row r="99" spans="1:53" hidden="1">
      <c r="A99" t="s">
        <v>77</v>
      </c>
      <c r="B99" t="s">
        <v>71</v>
      </c>
      <c r="C99" t="s">
        <v>174</v>
      </c>
      <c r="D99" t="s">
        <v>25</v>
      </c>
      <c r="E99" t="s">
        <v>26</v>
      </c>
      <c r="G99" t="s">
        <v>2532</v>
      </c>
      <c r="H99" t="s">
        <v>2243</v>
      </c>
      <c r="I99" t="s">
        <v>2302</v>
      </c>
      <c r="J99">
        <v>46.85</v>
      </c>
      <c r="K99">
        <v>9.5299999999999994</v>
      </c>
      <c r="L99">
        <v>1520</v>
      </c>
      <c r="M99" t="s">
        <v>2384</v>
      </c>
      <c r="N99">
        <v>2009</v>
      </c>
      <c r="O99" t="s">
        <v>196</v>
      </c>
      <c r="U99" t="s">
        <v>19</v>
      </c>
      <c r="W99" t="s">
        <v>21</v>
      </c>
      <c r="X99" t="s">
        <v>21</v>
      </c>
      <c r="Y99" t="s">
        <v>15</v>
      </c>
      <c r="Z99">
        <v>1</v>
      </c>
      <c r="AA99">
        <v>30.28</v>
      </c>
      <c r="AC99" t="s">
        <v>52</v>
      </c>
      <c r="AD99">
        <v>2.9239999999999999</v>
      </c>
      <c r="AE99" t="s">
        <v>17</v>
      </c>
      <c r="AH99" t="s">
        <v>31</v>
      </c>
      <c r="AK99">
        <v>548</v>
      </c>
      <c r="AL99" t="s">
        <v>2385</v>
      </c>
      <c r="AZ99" t="s">
        <v>31</v>
      </c>
      <c r="BA99" t="s">
        <v>31</v>
      </c>
    </row>
    <row r="100" spans="1:53" hidden="1">
      <c r="A100" t="s">
        <v>77</v>
      </c>
      <c r="B100" t="s">
        <v>71</v>
      </c>
      <c r="C100" t="s">
        <v>174</v>
      </c>
      <c r="D100" t="s">
        <v>25</v>
      </c>
      <c r="E100" t="s">
        <v>26</v>
      </c>
      <c r="G100" t="s">
        <v>2532</v>
      </c>
      <c r="H100" t="s">
        <v>2244</v>
      </c>
      <c r="I100" t="s">
        <v>2303</v>
      </c>
      <c r="J100">
        <v>46.2</v>
      </c>
      <c r="K100">
        <v>7.0330000000000004</v>
      </c>
      <c r="L100">
        <v>1450</v>
      </c>
      <c r="M100" t="s">
        <v>2384</v>
      </c>
      <c r="N100">
        <v>2009</v>
      </c>
      <c r="O100" t="s">
        <v>196</v>
      </c>
      <c r="U100" t="s">
        <v>19</v>
      </c>
      <c r="W100" t="s">
        <v>20</v>
      </c>
      <c r="X100" t="s">
        <v>20</v>
      </c>
      <c r="Y100" t="s">
        <v>15</v>
      </c>
      <c r="Z100">
        <v>1</v>
      </c>
      <c r="AA100">
        <v>30.38</v>
      </c>
      <c r="AC100" t="s">
        <v>52</v>
      </c>
      <c r="AD100">
        <v>2.4529999999999998</v>
      </c>
      <c r="AE100" t="s">
        <v>17</v>
      </c>
      <c r="AH100" t="s">
        <v>31</v>
      </c>
      <c r="AK100">
        <v>548</v>
      </c>
      <c r="AL100" t="s">
        <v>2385</v>
      </c>
      <c r="AZ100" t="s">
        <v>31</v>
      </c>
      <c r="BA100" t="s">
        <v>31</v>
      </c>
    </row>
    <row r="101" spans="1:53" hidden="1">
      <c r="A101" t="s">
        <v>77</v>
      </c>
      <c r="B101" t="s">
        <v>71</v>
      </c>
      <c r="C101" t="s">
        <v>174</v>
      </c>
      <c r="D101" t="s">
        <v>25</v>
      </c>
      <c r="E101" t="s">
        <v>26</v>
      </c>
      <c r="G101" t="s">
        <v>2532</v>
      </c>
      <c r="H101" t="s">
        <v>2244</v>
      </c>
      <c r="I101" t="s">
        <v>2302</v>
      </c>
      <c r="J101">
        <v>46.85</v>
      </c>
      <c r="K101">
        <v>9.5299999999999994</v>
      </c>
      <c r="L101">
        <v>1520</v>
      </c>
      <c r="M101" t="s">
        <v>2384</v>
      </c>
      <c r="N101">
        <v>2009</v>
      </c>
      <c r="O101" t="s">
        <v>196</v>
      </c>
      <c r="U101" t="s">
        <v>19</v>
      </c>
      <c r="W101" t="s">
        <v>21</v>
      </c>
      <c r="X101" t="s">
        <v>21</v>
      </c>
      <c r="Y101" t="s">
        <v>15</v>
      </c>
      <c r="Z101">
        <v>1</v>
      </c>
      <c r="AA101">
        <v>28.49</v>
      </c>
      <c r="AC101" t="s">
        <v>52</v>
      </c>
      <c r="AD101">
        <v>3.4910000000000001</v>
      </c>
      <c r="AE101" t="s">
        <v>17</v>
      </c>
      <c r="AH101" t="s">
        <v>31</v>
      </c>
      <c r="AK101">
        <v>548</v>
      </c>
      <c r="AL101" t="s">
        <v>2385</v>
      </c>
      <c r="AZ101" t="s">
        <v>31</v>
      </c>
      <c r="BA101" t="s">
        <v>31</v>
      </c>
    </row>
    <row r="102" spans="1:53" hidden="1">
      <c r="A102" t="s">
        <v>77</v>
      </c>
      <c r="B102" t="s">
        <v>71</v>
      </c>
      <c r="C102" t="s">
        <v>174</v>
      </c>
      <c r="D102" t="s">
        <v>27</v>
      </c>
      <c r="E102" t="s">
        <v>28</v>
      </c>
      <c r="G102" t="s">
        <v>2532</v>
      </c>
      <c r="H102" t="s">
        <v>2243</v>
      </c>
      <c r="I102" t="s">
        <v>2303</v>
      </c>
      <c r="J102">
        <v>46.2</v>
      </c>
      <c r="K102">
        <v>7.0330000000000004</v>
      </c>
      <c r="L102">
        <v>500</v>
      </c>
      <c r="M102" t="s">
        <v>2384</v>
      </c>
      <c r="N102">
        <v>2009</v>
      </c>
      <c r="O102" t="s">
        <v>196</v>
      </c>
      <c r="U102" t="s">
        <v>19</v>
      </c>
      <c r="W102" t="s">
        <v>20</v>
      </c>
      <c r="X102" t="s">
        <v>20</v>
      </c>
      <c r="Y102" t="s">
        <v>15</v>
      </c>
      <c r="Z102">
        <v>1</v>
      </c>
      <c r="AA102">
        <v>28.87</v>
      </c>
      <c r="AC102" t="s">
        <v>52</v>
      </c>
      <c r="AD102">
        <v>2.169</v>
      </c>
      <c r="AE102" t="s">
        <v>17</v>
      </c>
      <c r="AH102" t="s">
        <v>31</v>
      </c>
      <c r="AK102">
        <v>548</v>
      </c>
      <c r="AL102" t="s">
        <v>2385</v>
      </c>
      <c r="AZ102" t="s">
        <v>31</v>
      </c>
      <c r="BA102" t="s">
        <v>31</v>
      </c>
    </row>
    <row r="103" spans="1:53" hidden="1">
      <c r="A103" t="s">
        <v>77</v>
      </c>
      <c r="B103" t="s">
        <v>71</v>
      </c>
      <c r="C103" t="s">
        <v>174</v>
      </c>
      <c r="D103" t="s">
        <v>27</v>
      </c>
      <c r="E103" t="s">
        <v>28</v>
      </c>
      <c r="G103" t="s">
        <v>2532</v>
      </c>
      <c r="H103" t="s">
        <v>2243</v>
      </c>
      <c r="I103" t="s">
        <v>2302</v>
      </c>
      <c r="J103">
        <v>46.85</v>
      </c>
      <c r="K103">
        <v>9.5299999999999994</v>
      </c>
      <c r="L103">
        <v>700</v>
      </c>
      <c r="M103" t="s">
        <v>2384</v>
      </c>
      <c r="N103">
        <v>2009</v>
      </c>
      <c r="O103" t="s">
        <v>196</v>
      </c>
      <c r="U103" t="s">
        <v>19</v>
      </c>
      <c r="W103" t="s">
        <v>21</v>
      </c>
      <c r="X103" t="s">
        <v>21</v>
      </c>
      <c r="Y103" t="s">
        <v>15</v>
      </c>
      <c r="Z103">
        <v>1</v>
      </c>
      <c r="AA103">
        <v>29.06</v>
      </c>
      <c r="AC103" t="s">
        <v>52</v>
      </c>
      <c r="AD103">
        <v>2.83</v>
      </c>
      <c r="AE103" t="s">
        <v>17</v>
      </c>
      <c r="AH103" t="s">
        <v>31</v>
      </c>
      <c r="AK103">
        <v>548</v>
      </c>
      <c r="AL103" t="s">
        <v>2385</v>
      </c>
      <c r="AZ103" t="s">
        <v>31</v>
      </c>
      <c r="BA103" t="s">
        <v>31</v>
      </c>
    </row>
    <row r="104" spans="1:53" hidden="1">
      <c r="A104" t="s">
        <v>77</v>
      </c>
      <c r="B104" t="s">
        <v>71</v>
      </c>
      <c r="C104" t="s">
        <v>174</v>
      </c>
      <c r="D104" t="s">
        <v>27</v>
      </c>
      <c r="E104" t="s">
        <v>28</v>
      </c>
      <c r="G104" t="s">
        <v>2532</v>
      </c>
      <c r="H104" t="s">
        <v>2244</v>
      </c>
      <c r="I104" t="s">
        <v>2303</v>
      </c>
      <c r="J104">
        <v>46.2</v>
      </c>
      <c r="K104">
        <v>7.0330000000000004</v>
      </c>
      <c r="L104">
        <v>500</v>
      </c>
      <c r="M104" t="s">
        <v>2384</v>
      </c>
      <c r="N104">
        <v>2009</v>
      </c>
      <c r="O104" t="s">
        <v>196</v>
      </c>
      <c r="U104" t="s">
        <v>19</v>
      </c>
      <c r="W104" t="s">
        <v>20</v>
      </c>
      <c r="X104" t="s">
        <v>20</v>
      </c>
      <c r="Y104" t="s">
        <v>15</v>
      </c>
      <c r="Z104">
        <v>1</v>
      </c>
      <c r="AA104">
        <v>28.4</v>
      </c>
      <c r="AC104" t="s">
        <v>52</v>
      </c>
      <c r="AD104">
        <v>3.2080000000000002</v>
      </c>
      <c r="AE104" t="s">
        <v>17</v>
      </c>
      <c r="AH104" t="s">
        <v>31</v>
      </c>
      <c r="AK104">
        <v>548</v>
      </c>
      <c r="AL104" t="s">
        <v>2385</v>
      </c>
      <c r="AZ104" t="s">
        <v>31</v>
      </c>
      <c r="BA104" t="s">
        <v>31</v>
      </c>
    </row>
    <row r="105" spans="1:53" hidden="1">
      <c r="A105" t="s">
        <v>77</v>
      </c>
      <c r="B105" t="s">
        <v>71</v>
      </c>
      <c r="C105" t="s">
        <v>174</v>
      </c>
      <c r="D105" t="s">
        <v>27</v>
      </c>
      <c r="E105" t="s">
        <v>28</v>
      </c>
      <c r="G105" t="s">
        <v>2532</v>
      </c>
      <c r="H105" t="s">
        <v>2244</v>
      </c>
      <c r="I105" t="s">
        <v>2302</v>
      </c>
      <c r="J105">
        <v>46.85</v>
      </c>
      <c r="K105">
        <v>9.5299999999999994</v>
      </c>
      <c r="L105">
        <v>700</v>
      </c>
      <c r="M105" t="s">
        <v>2384</v>
      </c>
      <c r="N105">
        <v>2009</v>
      </c>
      <c r="O105" t="s">
        <v>196</v>
      </c>
      <c r="U105" t="s">
        <v>19</v>
      </c>
      <c r="W105" t="s">
        <v>21</v>
      </c>
      <c r="X105" t="s">
        <v>21</v>
      </c>
      <c r="Y105" t="s">
        <v>15</v>
      </c>
      <c r="Z105">
        <v>1</v>
      </c>
      <c r="AA105">
        <v>28.02</v>
      </c>
      <c r="AC105" t="s">
        <v>52</v>
      </c>
      <c r="AD105">
        <v>1.7929999999999999</v>
      </c>
      <c r="AE105" t="s">
        <v>17</v>
      </c>
      <c r="AH105" t="s">
        <v>31</v>
      </c>
      <c r="AK105">
        <v>548</v>
      </c>
      <c r="AL105" t="s">
        <v>2385</v>
      </c>
      <c r="AZ105" t="s">
        <v>31</v>
      </c>
      <c r="BA105" t="s">
        <v>31</v>
      </c>
    </row>
    <row r="106" spans="1:53" hidden="1">
      <c r="A106" t="s">
        <v>77</v>
      </c>
      <c r="B106" t="s">
        <v>71</v>
      </c>
      <c r="C106" t="s">
        <v>174</v>
      </c>
      <c r="D106" t="s">
        <v>27</v>
      </c>
      <c r="E106" t="s">
        <v>28</v>
      </c>
      <c r="G106" t="s">
        <v>2532</v>
      </c>
      <c r="H106" t="s">
        <v>2243</v>
      </c>
      <c r="I106" t="s">
        <v>2303</v>
      </c>
      <c r="J106">
        <v>46.2</v>
      </c>
      <c r="K106">
        <v>7.0330000000000004</v>
      </c>
      <c r="L106">
        <v>1450</v>
      </c>
      <c r="M106" t="s">
        <v>2384</v>
      </c>
      <c r="N106">
        <v>2009</v>
      </c>
      <c r="O106" t="s">
        <v>196</v>
      </c>
      <c r="U106" t="s">
        <v>19</v>
      </c>
      <c r="W106" t="s">
        <v>20</v>
      </c>
      <c r="X106" t="s">
        <v>20</v>
      </c>
      <c r="Y106" t="s">
        <v>15</v>
      </c>
      <c r="Z106">
        <v>1</v>
      </c>
      <c r="AA106" t="s">
        <v>31</v>
      </c>
      <c r="AC106" t="s">
        <v>52</v>
      </c>
      <c r="AD106" t="s">
        <v>31</v>
      </c>
      <c r="AE106" t="s">
        <v>17</v>
      </c>
      <c r="AH106" t="s">
        <v>31</v>
      </c>
      <c r="AK106">
        <v>548</v>
      </c>
      <c r="AL106" t="s">
        <v>2385</v>
      </c>
      <c r="AZ106" t="s">
        <v>31</v>
      </c>
      <c r="BA106" t="s">
        <v>31</v>
      </c>
    </row>
    <row r="107" spans="1:53" hidden="1">
      <c r="A107" t="s">
        <v>77</v>
      </c>
      <c r="B107" t="s">
        <v>71</v>
      </c>
      <c r="C107" t="s">
        <v>174</v>
      </c>
      <c r="D107" t="s">
        <v>27</v>
      </c>
      <c r="E107" t="s">
        <v>28</v>
      </c>
      <c r="G107" t="s">
        <v>2532</v>
      </c>
      <c r="H107" t="s">
        <v>2243</v>
      </c>
      <c r="I107" t="s">
        <v>2302</v>
      </c>
      <c r="J107">
        <v>46.85</v>
      </c>
      <c r="K107">
        <v>9.5299999999999994</v>
      </c>
      <c r="L107">
        <v>1520</v>
      </c>
      <c r="M107" t="s">
        <v>2384</v>
      </c>
      <c r="N107">
        <v>2009</v>
      </c>
      <c r="O107" t="s">
        <v>196</v>
      </c>
      <c r="U107" t="s">
        <v>19</v>
      </c>
      <c r="W107" t="s">
        <v>21</v>
      </c>
      <c r="X107" t="s">
        <v>21</v>
      </c>
      <c r="Y107" t="s">
        <v>15</v>
      </c>
      <c r="Z107">
        <v>1</v>
      </c>
      <c r="AA107" t="s">
        <v>31</v>
      </c>
      <c r="AC107" t="s">
        <v>52</v>
      </c>
      <c r="AD107" t="s">
        <v>31</v>
      </c>
      <c r="AE107" t="s">
        <v>17</v>
      </c>
      <c r="AH107" t="s">
        <v>31</v>
      </c>
      <c r="AK107">
        <v>548</v>
      </c>
      <c r="AL107" t="s">
        <v>2385</v>
      </c>
      <c r="AZ107" t="s">
        <v>31</v>
      </c>
      <c r="BA107" t="s">
        <v>31</v>
      </c>
    </row>
    <row r="108" spans="1:53" hidden="1">
      <c r="A108" t="s">
        <v>77</v>
      </c>
      <c r="B108" t="s">
        <v>71</v>
      </c>
      <c r="C108" t="s">
        <v>174</v>
      </c>
      <c r="D108" t="s">
        <v>27</v>
      </c>
      <c r="E108" t="s">
        <v>28</v>
      </c>
      <c r="G108" t="s">
        <v>2532</v>
      </c>
      <c r="H108" t="s">
        <v>2244</v>
      </c>
      <c r="I108" t="s">
        <v>2303</v>
      </c>
      <c r="J108">
        <v>46.2</v>
      </c>
      <c r="K108">
        <v>7.0330000000000004</v>
      </c>
      <c r="L108">
        <v>1450</v>
      </c>
      <c r="M108" t="s">
        <v>2384</v>
      </c>
      <c r="N108">
        <v>2009</v>
      </c>
      <c r="O108" t="s">
        <v>196</v>
      </c>
      <c r="U108" t="s">
        <v>19</v>
      </c>
      <c r="W108" t="s">
        <v>20</v>
      </c>
      <c r="X108" t="s">
        <v>20</v>
      </c>
      <c r="Y108" t="s">
        <v>15</v>
      </c>
      <c r="Z108">
        <v>1</v>
      </c>
      <c r="AA108" t="s">
        <v>31</v>
      </c>
      <c r="AC108" t="s">
        <v>52</v>
      </c>
      <c r="AD108" t="s">
        <v>31</v>
      </c>
      <c r="AE108" t="s">
        <v>17</v>
      </c>
      <c r="AH108" t="s">
        <v>31</v>
      </c>
      <c r="AK108">
        <v>548</v>
      </c>
      <c r="AL108" t="s">
        <v>2385</v>
      </c>
      <c r="AZ108" t="s">
        <v>31</v>
      </c>
      <c r="BA108" t="s">
        <v>31</v>
      </c>
    </row>
    <row r="109" spans="1:53" hidden="1">
      <c r="A109" t="s">
        <v>77</v>
      </c>
      <c r="B109" t="s">
        <v>71</v>
      </c>
      <c r="C109" t="s">
        <v>174</v>
      </c>
      <c r="D109" t="s">
        <v>27</v>
      </c>
      <c r="E109" t="s">
        <v>28</v>
      </c>
      <c r="G109" t="s">
        <v>2532</v>
      </c>
      <c r="H109" t="s">
        <v>2244</v>
      </c>
      <c r="I109" t="s">
        <v>2302</v>
      </c>
      <c r="J109">
        <v>46.85</v>
      </c>
      <c r="K109">
        <v>9.5299999999999994</v>
      </c>
      <c r="L109">
        <v>1520</v>
      </c>
      <c r="M109" t="s">
        <v>2384</v>
      </c>
      <c r="N109">
        <v>2009</v>
      </c>
      <c r="O109" t="s">
        <v>196</v>
      </c>
      <c r="U109" t="s">
        <v>19</v>
      </c>
      <c r="W109" t="s">
        <v>21</v>
      </c>
      <c r="X109" t="s">
        <v>21</v>
      </c>
      <c r="Y109" t="s">
        <v>15</v>
      </c>
      <c r="Z109">
        <v>1</v>
      </c>
      <c r="AA109" t="s">
        <v>31</v>
      </c>
      <c r="AC109" t="s">
        <v>52</v>
      </c>
      <c r="AD109" t="s">
        <v>31</v>
      </c>
      <c r="AE109" t="s">
        <v>17</v>
      </c>
      <c r="AH109" t="s">
        <v>31</v>
      </c>
      <c r="AK109">
        <v>548</v>
      </c>
      <c r="AL109" t="s">
        <v>2385</v>
      </c>
      <c r="AZ109" t="s">
        <v>31</v>
      </c>
      <c r="BA109" t="s">
        <v>31</v>
      </c>
    </row>
    <row r="110" spans="1:53" hidden="1">
      <c r="A110" t="s">
        <v>77</v>
      </c>
      <c r="B110" t="s">
        <v>71</v>
      </c>
      <c r="C110" t="s">
        <v>174</v>
      </c>
      <c r="D110" t="s">
        <v>29</v>
      </c>
      <c r="E110" t="s">
        <v>30</v>
      </c>
      <c r="G110" t="s">
        <v>2532</v>
      </c>
      <c r="H110" t="s">
        <v>2243</v>
      </c>
      <c r="I110" t="s">
        <v>2303</v>
      </c>
      <c r="J110">
        <v>46.2</v>
      </c>
      <c r="K110">
        <v>7.0330000000000004</v>
      </c>
      <c r="L110">
        <v>500</v>
      </c>
      <c r="M110" t="s">
        <v>2384</v>
      </c>
      <c r="N110">
        <v>2009</v>
      </c>
      <c r="O110" t="s">
        <v>196</v>
      </c>
      <c r="U110" t="s">
        <v>19</v>
      </c>
      <c r="W110" t="s">
        <v>20</v>
      </c>
      <c r="X110" t="s">
        <v>20</v>
      </c>
      <c r="Y110" t="s">
        <v>15</v>
      </c>
      <c r="Z110">
        <v>1</v>
      </c>
      <c r="AA110">
        <v>29.43</v>
      </c>
      <c r="AC110" t="s">
        <v>52</v>
      </c>
      <c r="AD110">
        <v>2.83</v>
      </c>
      <c r="AE110" t="s">
        <v>17</v>
      </c>
      <c r="AH110" t="s">
        <v>31</v>
      </c>
      <c r="AK110">
        <v>548</v>
      </c>
      <c r="AL110" t="s">
        <v>2385</v>
      </c>
      <c r="AZ110" t="s">
        <v>31</v>
      </c>
      <c r="BA110" t="s">
        <v>31</v>
      </c>
    </row>
    <row r="111" spans="1:53" hidden="1">
      <c r="A111" t="s">
        <v>77</v>
      </c>
      <c r="B111" t="s">
        <v>71</v>
      </c>
      <c r="C111" t="s">
        <v>174</v>
      </c>
      <c r="D111" t="s">
        <v>29</v>
      </c>
      <c r="E111" t="s">
        <v>30</v>
      </c>
      <c r="G111" t="s">
        <v>2532</v>
      </c>
      <c r="H111" t="s">
        <v>2243</v>
      </c>
      <c r="I111" t="s">
        <v>2302</v>
      </c>
      <c r="J111">
        <v>46.85</v>
      </c>
      <c r="K111">
        <v>9.5299999999999994</v>
      </c>
      <c r="L111">
        <v>700</v>
      </c>
      <c r="M111" t="s">
        <v>2384</v>
      </c>
      <c r="N111">
        <v>2009</v>
      </c>
      <c r="O111" t="s">
        <v>196</v>
      </c>
      <c r="U111" t="s">
        <v>19</v>
      </c>
      <c r="W111" t="s">
        <v>21</v>
      </c>
      <c r="X111" t="s">
        <v>21</v>
      </c>
      <c r="Y111" t="s">
        <v>15</v>
      </c>
      <c r="Z111">
        <v>1</v>
      </c>
      <c r="AA111">
        <v>29.25</v>
      </c>
      <c r="AC111" t="s">
        <v>52</v>
      </c>
      <c r="AD111">
        <v>2.7360000000000002</v>
      </c>
      <c r="AE111" t="s">
        <v>17</v>
      </c>
      <c r="AH111" t="s">
        <v>31</v>
      </c>
      <c r="AK111">
        <v>548</v>
      </c>
      <c r="AL111" t="s">
        <v>2385</v>
      </c>
      <c r="AZ111" t="s">
        <v>31</v>
      </c>
      <c r="BA111" t="s">
        <v>31</v>
      </c>
    </row>
    <row r="112" spans="1:53" hidden="1">
      <c r="A112" t="s">
        <v>77</v>
      </c>
      <c r="B112" t="s">
        <v>71</v>
      </c>
      <c r="C112" t="s">
        <v>174</v>
      </c>
      <c r="D112" t="s">
        <v>29</v>
      </c>
      <c r="E112" t="s">
        <v>30</v>
      </c>
      <c r="G112" t="s">
        <v>2532</v>
      </c>
      <c r="H112" t="s">
        <v>2244</v>
      </c>
      <c r="I112" t="s">
        <v>2303</v>
      </c>
      <c r="J112">
        <v>46.2</v>
      </c>
      <c r="K112">
        <v>7.0330000000000004</v>
      </c>
      <c r="L112">
        <v>500</v>
      </c>
      <c r="M112" t="s">
        <v>2384</v>
      </c>
      <c r="N112">
        <v>2009</v>
      </c>
      <c r="O112" t="s">
        <v>196</v>
      </c>
      <c r="U112" t="s">
        <v>19</v>
      </c>
      <c r="W112" t="s">
        <v>20</v>
      </c>
      <c r="X112" t="s">
        <v>20</v>
      </c>
      <c r="Y112" t="s">
        <v>15</v>
      </c>
      <c r="Z112">
        <v>1</v>
      </c>
      <c r="AA112">
        <v>30.47</v>
      </c>
      <c r="AC112" t="s">
        <v>52</v>
      </c>
      <c r="AD112">
        <v>3.8679999999999999</v>
      </c>
      <c r="AE112" t="s">
        <v>17</v>
      </c>
      <c r="AH112" t="s">
        <v>31</v>
      </c>
      <c r="AK112">
        <v>548</v>
      </c>
      <c r="AL112" t="s">
        <v>2385</v>
      </c>
      <c r="AZ112" t="s">
        <v>31</v>
      </c>
      <c r="BA112" t="s">
        <v>31</v>
      </c>
    </row>
    <row r="113" spans="1:53" hidden="1">
      <c r="A113" t="s">
        <v>77</v>
      </c>
      <c r="B113" t="s">
        <v>71</v>
      </c>
      <c r="C113" t="s">
        <v>174</v>
      </c>
      <c r="D113" t="s">
        <v>29</v>
      </c>
      <c r="E113" t="s">
        <v>30</v>
      </c>
      <c r="G113" t="s">
        <v>2532</v>
      </c>
      <c r="H113" t="s">
        <v>2244</v>
      </c>
      <c r="I113" t="s">
        <v>2302</v>
      </c>
      <c r="J113">
        <v>46.85</v>
      </c>
      <c r="K113">
        <v>9.5299999999999994</v>
      </c>
      <c r="L113">
        <v>700</v>
      </c>
      <c r="M113" t="s">
        <v>2384</v>
      </c>
      <c r="N113">
        <v>2009</v>
      </c>
      <c r="O113" t="s">
        <v>196</v>
      </c>
      <c r="U113" t="s">
        <v>19</v>
      </c>
      <c r="W113" t="s">
        <v>21</v>
      </c>
      <c r="X113" t="s">
        <v>21</v>
      </c>
      <c r="Y113" t="s">
        <v>15</v>
      </c>
      <c r="Z113">
        <v>1</v>
      </c>
      <c r="AA113">
        <v>30.66</v>
      </c>
      <c r="AC113" t="s">
        <v>52</v>
      </c>
      <c r="AD113">
        <v>3.302</v>
      </c>
      <c r="AE113" t="s">
        <v>17</v>
      </c>
      <c r="AH113" t="s">
        <v>31</v>
      </c>
      <c r="AK113">
        <v>548</v>
      </c>
      <c r="AL113" t="s">
        <v>2385</v>
      </c>
      <c r="AZ113" t="s">
        <v>31</v>
      </c>
      <c r="BA113" t="s">
        <v>31</v>
      </c>
    </row>
    <row r="114" spans="1:53" hidden="1">
      <c r="A114" t="s">
        <v>77</v>
      </c>
      <c r="B114" t="s">
        <v>71</v>
      </c>
      <c r="C114" t="s">
        <v>174</v>
      </c>
      <c r="D114" t="s">
        <v>29</v>
      </c>
      <c r="E114" t="s">
        <v>30</v>
      </c>
      <c r="G114" t="s">
        <v>2532</v>
      </c>
      <c r="H114" t="s">
        <v>2243</v>
      </c>
      <c r="I114" t="s">
        <v>2303</v>
      </c>
      <c r="J114">
        <v>46.2</v>
      </c>
      <c r="K114">
        <v>7.0330000000000004</v>
      </c>
      <c r="L114">
        <v>1450</v>
      </c>
      <c r="M114" t="s">
        <v>2384</v>
      </c>
      <c r="N114">
        <v>2009</v>
      </c>
      <c r="O114" t="s">
        <v>196</v>
      </c>
      <c r="U114" t="s">
        <v>19</v>
      </c>
      <c r="W114" t="s">
        <v>20</v>
      </c>
      <c r="X114" t="s">
        <v>20</v>
      </c>
      <c r="Y114" t="s">
        <v>15</v>
      </c>
      <c r="Z114">
        <v>1</v>
      </c>
      <c r="AA114" t="s">
        <v>31</v>
      </c>
      <c r="AC114" t="s">
        <v>52</v>
      </c>
      <c r="AD114" t="s">
        <v>31</v>
      </c>
      <c r="AE114" t="s">
        <v>17</v>
      </c>
      <c r="AH114" t="s">
        <v>31</v>
      </c>
      <c r="AK114">
        <v>548</v>
      </c>
      <c r="AL114" t="s">
        <v>2385</v>
      </c>
      <c r="AZ114" t="s">
        <v>31</v>
      </c>
      <c r="BA114" t="s">
        <v>31</v>
      </c>
    </row>
    <row r="115" spans="1:53" hidden="1">
      <c r="A115" t="s">
        <v>77</v>
      </c>
      <c r="B115" t="s">
        <v>71</v>
      </c>
      <c r="C115" t="s">
        <v>174</v>
      </c>
      <c r="D115" t="s">
        <v>29</v>
      </c>
      <c r="E115" t="s">
        <v>30</v>
      </c>
      <c r="G115" t="s">
        <v>2532</v>
      </c>
      <c r="H115" t="s">
        <v>2243</v>
      </c>
      <c r="I115" t="s">
        <v>2302</v>
      </c>
      <c r="J115">
        <v>46.85</v>
      </c>
      <c r="K115">
        <v>9.5299999999999994</v>
      </c>
      <c r="L115">
        <v>1520</v>
      </c>
      <c r="M115" t="s">
        <v>2384</v>
      </c>
      <c r="N115">
        <v>2009</v>
      </c>
      <c r="O115" t="s">
        <v>196</v>
      </c>
      <c r="U115" t="s">
        <v>19</v>
      </c>
      <c r="W115" t="s">
        <v>21</v>
      </c>
      <c r="X115" t="s">
        <v>21</v>
      </c>
      <c r="Y115" t="s">
        <v>15</v>
      </c>
      <c r="Z115">
        <v>1</v>
      </c>
      <c r="AA115" t="s">
        <v>31</v>
      </c>
      <c r="AC115" t="s">
        <v>52</v>
      </c>
      <c r="AD115" t="s">
        <v>31</v>
      </c>
      <c r="AE115" t="s">
        <v>17</v>
      </c>
      <c r="AH115" t="s">
        <v>31</v>
      </c>
      <c r="AK115">
        <v>548</v>
      </c>
      <c r="AL115" t="s">
        <v>2385</v>
      </c>
      <c r="AZ115" t="s">
        <v>31</v>
      </c>
      <c r="BA115" t="s">
        <v>31</v>
      </c>
    </row>
    <row r="116" spans="1:53" hidden="1">
      <c r="A116" t="s">
        <v>77</v>
      </c>
      <c r="B116" t="s">
        <v>71</v>
      </c>
      <c r="C116" t="s">
        <v>174</v>
      </c>
      <c r="D116" t="s">
        <v>29</v>
      </c>
      <c r="E116" t="s">
        <v>30</v>
      </c>
      <c r="G116" t="s">
        <v>2532</v>
      </c>
      <c r="H116" t="s">
        <v>2244</v>
      </c>
      <c r="I116" t="s">
        <v>2303</v>
      </c>
      <c r="J116">
        <v>46.2</v>
      </c>
      <c r="K116">
        <v>7.0330000000000004</v>
      </c>
      <c r="L116">
        <v>1450</v>
      </c>
      <c r="M116" t="s">
        <v>2384</v>
      </c>
      <c r="N116">
        <v>2009</v>
      </c>
      <c r="O116" t="s">
        <v>196</v>
      </c>
      <c r="U116" t="s">
        <v>19</v>
      </c>
      <c r="W116" t="s">
        <v>20</v>
      </c>
      <c r="X116" t="s">
        <v>20</v>
      </c>
      <c r="Y116" t="s">
        <v>15</v>
      </c>
      <c r="Z116">
        <v>1</v>
      </c>
      <c r="AA116" t="s">
        <v>31</v>
      </c>
      <c r="AC116" t="s">
        <v>52</v>
      </c>
      <c r="AD116" t="s">
        <v>31</v>
      </c>
      <c r="AE116" t="s">
        <v>17</v>
      </c>
      <c r="AH116" t="s">
        <v>31</v>
      </c>
      <c r="AK116">
        <v>548</v>
      </c>
      <c r="AL116" t="s">
        <v>2385</v>
      </c>
      <c r="AZ116" t="s">
        <v>31</v>
      </c>
      <c r="BA116" t="s">
        <v>31</v>
      </c>
    </row>
    <row r="117" spans="1:53" hidden="1">
      <c r="A117" t="s">
        <v>77</v>
      </c>
      <c r="B117" t="s">
        <v>71</v>
      </c>
      <c r="C117" t="s">
        <v>174</v>
      </c>
      <c r="D117" t="s">
        <v>29</v>
      </c>
      <c r="E117" t="s">
        <v>30</v>
      </c>
      <c r="G117" t="s">
        <v>2532</v>
      </c>
      <c r="H117" t="s">
        <v>2244</v>
      </c>
      <c r="I117" t="s">
        <v>2302</v>
      </c>
      <c r="J117">
        <v>46.85</v>
      </c>
      <c r="K117">
        <v>9.5299999999999994</v>
      </c>
      <c r="L117">
        <v>1520</v>
      </c>
      <c r="M117" t="s">
        <v>2384</v>
      </c>
      <c r="N117">
        <v>2009</v>
      </c>
      <c r="O117" t="s">
        <v>196</v>
      </c>
      <c r="U117" t="s">
        <v>19</v>
      </c>
      <c r="W117" t="s">
        <v>21</v>
      </c>
      <c r="X117" t="s">
        <v>21</v>
      </c>
      <c r="Y117" t="s">
        <v>15</v>
      </c>
      <c r="Z117">
        <v>1</v>
      </c>
      <c r="AA117" t="s">
        <v>31</v>
      </c>
      <c r="AC117" t="s">
        <v>52</v>
      </c>
      <c r="AD117" t="s">
        <v>31</v>
      </c>
      <c r="AE117" t="s">
        <v>17</v>
      </c>
      <c r="AH117" t="s">
        <v>31</v>
      </c>
      <c r="AK117">
        <v>548</v>
      </c>
      <c r="AL117" t="s">
        <v>2385</v>
      </c>
      <c r="AZ117" t="s">
        <v>31</v>
      </c>
      <c r="BA117" t="s">
        <v>31</v>
      </c>
    </row>
    <row r="118" spans="1:53" hidden="1">
      <c r="A118" t="s">
        <v>77</v>
      </c>
      <c r="B118" t="s">
        <v>71</v>
      </c>
      <c r="C118" t="s">
        <v>174</v>
      </c>
      <c r="D118" t="s">
        <v>32</v>
      </c>
      <c r="E118" t="s">
        <v>33</v>
      </c>
      <c r="G118" t="s">
        <v>2532</v>
      </c>
      <c r="H118" t="s">
        <v>2243</v>
      </c>
      <c r="I118" t="s">
        <v>2303</v>
      </c>
      <c r="J118">
        <v>46.2</v>
      </c>
      <c r="K118">
        <v>7.0330000000000004</v>
      </c>
      <c r="L118">
        <v>500</v>
      </c>
      <c r="M118" t="s">
        <v>2384</v>
      </c>
      <c r="N118">
        <v>2009</v>
      </c>
      <c r="O118" t="s">
        <v>196</v>
      </c>
      <c r="U118" t="s">
        <v>19</v>
      </c>
      <c r="W118" t="s">
        <v>20</v>
      </c>
      <c r="X118" t="s">
        <v>20</v>
      </c>
      <c r="Y118" t="s">
        <v>15</v>
      </c>
      <c r="Z118">
        <v>1</v>
      </c>
      <c r="AA118">
        <v>35.29</v>
      </c>
      <c r="AC118" t="s">
        <v>52</v>
      </c>
      <c r="AD118">
        <v>4.202</v>
      </c>
      <c r="AE118" t="s">
        <v>17</v>
      </c>
      <c r="AH118" t="s">
        <v>31</v>
      </c>
      <c r="AK118">
        <v>548</v>
      </c>
      <c r="AL118" t="s">
        <v>2385</v>
      </c>
      <c r="AZ118" t="s">
        <v>31</v>
      </c>
      <c r="BA118" t="s">
        <v>31</v>
      </c>
    </row>
    <row r="119" spans="1:53" hidden="1">
      <c r="A119" t="s">
        <v>77</v>
      </c>
      <c r="B119" t="s">
        <v>71</v>
      </c>
      <c r="C119" t="s">
        <v>174</v>
      </c>
      <c r="D119" t="s">
        <v>32</v>
      </c>
      <c r="E119" t="s">
        <v>33</v>
      </c>
      <c r="G119" t="s">
        <v>2532</v>
      </c>
      <c r="H119" t="s">
        <v>2243</v>
      </c>
      <c r="I119" t="s">
        <v>2302</v>
      </c>
      <c r="J119">
        <v>46.85</v>
      </c>
      <c r="K119">
        <v>9.5299999999999994</v>
      </c>
      <c r="L119">
        <v>700</v>
      </c>
      <c r="M119" t="s">
        <v>2384</v>
      </c>
      <c r="N119">
        <v>2009</v>
      </c>
      <c r="O119" t="s">
        <v>196</v>
      </c>
      <c r="U119" t="s">
        <v>19</v>
      </c>
      <c r="W119" t="s">
        <v>21</v>
      </c>
      <c r="X119" t="s">
        <v>21</v>
      </c>
      <c r="Y119" t="s">
        <v>15</v>
      </c>
      <c r="Z119">
        <v>1</v>
      </c>
      <c r="AA119">
        <v>33.61</v>
      </c>
      <c r="AC119" t="s">
        <v>52</v>
      </c>
      <c r="AD119">
        <v>5.0419999999999998</v>
      </c>
      <c r="AE119" t="s">
        <v>17</v>
      </c>
      <c r="AH119" t="s">
        <v>31</v>
      </c>
      <c r="AK119">
        <v>548</v>
      </c>
      <c r="AL119" t="s">
        <v>2385</v>
      </c>
      <c r="AZ119" t="s">
        <v>31</v>
      </c>
      <c r="BA119" t="s">
        <v>31</v>
      </c>
    </row>
    <row r="120" spans="1:53" hidden="1">
      <c r="A120" t="s">
        <v>77</v>
      </c>
      <c r="B120" t="s">
        <v>71</v>
      </c>
      <c r="C120" t="s">
        <v>174</v>
      </c>
      <c r="D120" t="s">
        <v>32</v>
      </c>
      <c r="E120" t="s">
        <v>33</v>
      </c>
      <c r="G120" t="s">
        <v>2532</v>
      </c>
      <c r="H120" t="s">
        <v>2244</v>
      </c>
      <c r="I120" t="s">
        <v>2303</v>
      </c>
      <c r="J120">
        <v>46.2</v>
      </c>
      <c r="K120">
        <v>7.0330000000000004</v>
      </c>
      <c r="L120">
        <v>500</v>
      </c>
      <c r="M120" t="s">
        <v>2384</v>
      </c>
      <c r="N120">
        <v>2009</v>
      </c>
      <c r="O120" t="s">
        <v>196</v>
      </c>
      <c r="U120" t="s">
        <v>19</v>
      </c>
      <c r="W120" t="s">
        <v>20</v>
      </c>
      <c r="X120" t="s">
        <v>20</v>
      </c>
      <c r="Y120" t="s">
        <v>15</v>
      </c>
      <c r="Z120">
        <v>1</v>
      </c>
      <c r="AA120">
        <v>36.56</v>
      </c>
      <c r="AC120" t="s">
        <v>52</v>
      </c>
      <c r="AD120">
        <v>4.117</v>
      </c>
      <c r="AE120" t="s">
        <v>17</v>
      </c>
      <c r="AH120" t="s">
        <v>31</v>
      </c>
      <c r="AK120">
        <v>548</v>
      </c>
      <c r="AL120" t="s">
        <v>2385</v>
      </c>
      <c r="AZ120" t="s">
        <v>31</v>
      </c>
      <c r="BA120" t="s">
        <v>31</v>
      </c>
    </row>
    <row r="121" spans="1:53" hidden="1">
      <c r="A121" t="s">
        <v>77</v>
      </c>
      <c r="B121" t="s">
        <v>71</v>
      </c>
      <c r="C121" t="s">
        <v>174</v>
      </c>
      <c r="D121" t="s">
        <v>32</v>
      </c>
      <c r="E121" t="s">
        <v>33</v>
      </c>
      <c r="G121" t="s">
        <v>2532</v>
      </c>
      <c r="H121" t="s">
        <v>2244</v>
      </c>
      <c r="I121" t="s">
        <v>2302</v>
      </c>
      <c r="J121">
        <v>46.85</v>
      </c>
      <c r="K121">
        <v>9.5299999999999994</v>
      </c>
      <c r="L121">
        <v>700</v>
      </c>
      <c r="M121" t="s">
        <v>2384</v>
      </c>
      <c r="N121">
        <v>2009</v>
      </c>
      <c r="O121" t="s">
        <v>196</v>
      </c>
      <c r="U121" t="s">
        <v>19</v>
      </c>
      <c r="W121" t="s">
        <v>21</v>
      </c>
      <c r="X121" t="s">
        <v>21</v>
      </c>
      <c r="Y121" t="s">
        <v>15</v>
      </c>
      <c r="Z121">
        <v>1</v>
      </c>
      <c r="AA121">
        <v>37.65</v>
      </c>
      <c r="AC121" t="s">
        <v>52</v>
      </c>
      <c r="AD121">
        <v>4.5380000000000003</v>
      </c>
      <c r="AE121" t="s">
        <v>17</v>
      </c>
      <c r="AH121" t="s">
        <v>31</v>
      </c>
      <c r="AK121">
        <v>548</v>
      </c>
      <c r="AL121" t="s">
        <v>2385</v>
      </c>
      <c r="AZ121" t="s">
        <v>31</v>
      </c>
      <c r="BA121" t="s">
        <v>31</v>
      </c>
    </row>
    <row r="122" spans="1:53" hidden="1">
      <c r="A122" t="s">
        <v>77</v>
      </c>
      <c r="B122" t="s">
        <v>71</v>
      </c>
      <c r="C122" t="s">
        <v>174</v>
      </c>
      <c r="D122" t="s">
        <v>32</v>
      </c>
      <c r="E122" t="s">
        <v>33</v>
      </c>
      <c r="G122" t="s">
        <v>2532</v>
      </c>
      <c r="H122" t="s">
        <v>2243</v>
      </c>
      <c r="I122" t="s">
        <v>2303</v>
      </c>
      <c r="J122">
        <v>46.2</v>
      </c>
      <c r="K122">
        <v>7.0330000000000004</v>
      </c>
      <c r="L122">
        <v>1450</v>
      </c>
      <c r="M122" t="s">
        <v>2384</v>
      </c>
      <c r="N122">
        <v>2009</v>
      </c>
      <c r="O122" t="s">
        <v>196</v>
      </c>
      <c r="U122" t="s">
        <v>19</v>
      </c>
      <c r="W122" t="s">
        <v>20</v>
      </c>
      <c r="X122" t="s">
        <v>20</v>
      </c>
      <c r="Y122" t="s">
        <v>15</v>
      </c>
      <c r="Z122">
        <v>1</v>
      </c>
      <c r="AA122">
        <v>37.56</v>
      </c>
      <c r="AC122" t="s">
        <v>52</v>
      </c>
      <c r="AD122">
        <v>4.8739999999999997</v>
      </c>
      <c r="AE122" t="s">
        <v>17</v>
      </c>
      <c r="AH122" t="s">
        <v>31</v>
      </c>
      <c r="AK122">
        <v>548</v>
      </c>
      <c r="AL122" t="s">
        <v>2385</v>
      </c>
      <c r="AZ122" t="s">
        <v>31</v>
      </c>
      <c r="BA122" t="s">
        <v>31</v>
      </c>
    </row>
    <row r="123" spans="1:53" hidden="1">
      <c r="A123" t="s">
        <v>77</v>
      </c>
      <c r="B123" t="s">
        <v>71</v>
      </c>
      <c r="C123" t="s">
        <v>174</v>
      </c>
      <c r="D123" t="s">
        <v>32</v>
      </c>
      <c r="E123" t="s">
        <v>33</v>
      </c>
      <c r="G123" t="s">
        <v>2532</v>
      </c>
      <c r="H123" t="s">
        <v>2243</v>
      </c>
      <c r="I123" t="s">
        <v>2302</v>
      </c>
      <c r="J123">
        <v>46.85</v>
      </c>
      <c r="K123">
        <v>9.5299999999999994</v>
      </c>
      <c r="L123">
        <v>1520</v>
      </c>
      <c r="M123" t="s">
        <v>2384</v>
      </c>
      <c r="N123">
        <v>2009</v>
      </c>
      <c r="O123" t="s">
        <v>196</v>
      </c>
      <c r="U123" t="s">
        <v>19</v>
      </c>
      <c r="W123" t="s">
        <v>21</v>
      </c>
      <c r="X123" t="s">
        <v>21</v>
      </c>
      <c r="Y123" t="s">
        <v>15</v>
      </c>
      <c r="Z123">
        <v>1</v>
      </c>
      <c r="AA123">
        <v>35.97</v>
      </c>
      <c r="AC123" t="s">
        <v>52</v>
      </c>
      <c r="AD123">
        <v>4.37</v>
      </c>
      <c r="AE123" t="s">
        <v>17</v>
      </c>
      <c r="AH123" t="s">
        <v>31</v>
      </c>
      <c r="AK123">
        <v>548</v>
      </c>
      <c r="AL123" t="s">
        <v>2385</v>
      </c>
      <c r="AZ123" t="s">
        <v>31</v>
      </c>
      <c r="BA123" t="s">
        <v>31</v>
      </c>
    </row>
    <row r="124" spans="1:53" hidden="1">
      <c r="A124" t="s">
        <v>77</v>
      </c>
      <c r="B124" t="s">
        <v>71</v>
      </c>
      <c r="C124" t="s">
        <v>174</v>
      </c>
      <c r="D124" t="s">
        <v>32</v>
      </c>
      <c r="E124" t="s">
        <v>33</v>
      </c>
      <c r="G124" t="s">
        <v>2532</v>
      </c>
      <c r="H124" t="s">
        <v>2244</v>
      </c>
      <c r="I124" t="s">
        <v>2303</v>
      </c>
      <c r="J124">
        <v>46.2</v>
      </c>
      <c r="K124">
        <v>7.0330000000000004</v>
      </c>
      <c r="L124">
        <v>1450</v>
      </c>
      <c r="M124" t="s">
        <v>2384</v>
      </c>
      <c r="N124">
        <v>2009</v>
      </c>
      <c r="O124" t="s">
        <v>196</v>
      </c>
      <c r="U124" t="s">
        <v>19</v>
      </c>
      <c r="W124" t="s">
        <v>20</v>
      </c>
      <c r="X124" t="s">
        <v>20</v>
      </c>
      <c r="Y124" t="s">
        <v>15</v>
      </c>
      <c r="Z124">
        <v>1</v>
      </c>
      <c r="AA124">
        <v>38.82</v>
      </c>
      <c r="AC124" t="s">
        <v>52</v>
      </c>
      <c r="AD124">
        <v>4.3689999999999998</v>
      </c>
      <c r="AE124" t="s">
        <v>17</v>
      </c>
      <c r="AH124" t="s">
        <v>31</v>
      </c>
      <c r="AK124">
        <v>548</v>
      </c>
      <c r="AL124" t="s">
        <v>2385</v>
      </c>
      <c r="AZ124" t="s">
        <v>31</v>
      </c>
      <c r="BA124" t="s">
        <v>31</v>
      </c>
    </row>
    <row r="125" spans="1:53" hidden="1">
      <c r="A125" t="s">
        <v>77</v>
      </c>
      <c r="B125" t="s">
        <v>71</v>
      </c>
      <c r="C125" t="s">
        <v>174</v>
      </c>
      <c r="D125" t="s">
        <v>32</v>
      </c>
      <c r="E125" t="s">
        <v>33</v>
      </c>
      <c r="G125" t="s">
        <v>2532</v>
      </c>
      <c r="H125" t="s">
        <v>2244</v>
      </c>
      <c r="I125" t="s">
        <v>2302</v>
      </c>
      <c r="J125">
        <v>46.85</v>
      </c>
      <c r="K125">
        <v>9.5299999999999994</v>
      </c>
      <c r="L125">
        <v>1520</v>
      </c>
      <c r="M125" t="s">
        <v>2384</v>
      </c>
      <c r="N125">
        <v>2009</v>
      </c>
      <c r="O125" t="s">
        <v>196</v>
      </c>
      <c r="U125" t="s">
        <v>19</v>
      </c>
      <c r="W125" t="s">
        <v>21</v>
      </c>
      <c r="X125" t="s">
        <v>21</v>
      </c>
      <c r="Y125" t="s">
        <v>15</v>
      </c>
      <c r="Z125">
        <v>1</v>
      </c>
      <c r="AA125">
        <v>38.4</v>
      </c>
      <c r="AC125" t="s">
        <v>52</v>
      </c>
      <c r="AD125">
        <v>2.605</v>
      </c>
      <c r="AE125" t="s">
        <v>17</v>
      </c>
      <c r="AH125" t="s">
        <v>31</v>
      </c>
      <c r="AK125">
        <v>548</v>
      </c>
      <c r="AL125" t="s">
        <v>2385</v>
      </c>
      <c r="AZ125" t="s">
        <v>31</v>
      </c>
      <c r="BA125" t="s">
        <v>31</v>
      </c>
    </row>
    <row r="126" spans="1:53" hidden="1">
      <c r="A126" t="s">
        <v>77</v>
      </c>
      <c r="B126" t="s">
        <v>71</v>
      </c>
      <c r="C126" t="s">
        <v>174</v>
      </c>
      <c r="D126" t="s">
        <v>34</v>
      </c>
      <c r="E126" t="s">
        <v>35</v>
      </c>
      <c r="G126" t="s">
        <v>2532</v>
      </c>
      <c r="H126" t="s">
        <v>2243</v>
      </c>
      <c r="I126" t="s">
        <v>2303</v>
      </c>
      <c r="J126">
        <v>46.2</v>
      </c>
      <c r="K126">
        <v>7.0330000000000004</v>
      </c>
      <c r="L126">
        <v>500</v>
      </c>
      <c r="M126" t="s">
        <v>2384</v>
      </c>
      <c r="N126">
        <v>2009</v>
      </c>
      <c r="O126" t="s">
        <v>196</v>
      </c>
      <c r="U126" t="s">
        <v>19</v>
      </c>
      <c r="W126" t="s">
        <v>20</v>
      </c>
      <c r="X126" t="s">
        <v>20</v>
      </c>
      <c r="Y126" t="s">
        <v>15</v>
      </c>
      <c r="Z126">
        <v>1</v>
      </c>
      <c r="AA126">
        <v>46.72</v>
      </c>
      <c r="AC126" t="s">
        <v>52</v>
      </c>
      <c r="AD126">
        <v>4.37</v>
      </c>
      <c r="AE126" t="s">
        <v>17</v>
      </c>
      <c r="AH126" t="s">
        <v>31</v>
      </c>
      <c r="AK126">
        <v>548</v>
      </c>
      <c r="AL126" t="s">
        <v>2385</v>
      </c>
      <c r="AZ126" t="s">
        <v>31</v>
      </c>
      <c r="BA126" t="s">
        <v>31</v>
      </c>
    </row>
    <row r="127" spans="1:53" hidden="1">
      <c r="A127" t="s">
        <v>77</v>
      </c>
      <c r="B127" t="s">
        <v>71</v>
      </c>
      <c r="C127" t="s">
        <v>174</v>
      </c>
      <c r="D127" t="s">
        <v>34</v>
      </c>
      <c r="E127" t="s">
        <v>35</v>
      </c>
      <c r="G127" t="s">
        <v>2532</v>
      </c>
      <c r="H127" t="s">
        <v>2243</v>
      </c>
      <c r="I127" t="s">
        <v>2302</v>
      </c>
      <c r="J127">
        <v>46.85</v>
      </c>
      <c r="K127">
        <v>9.5299999999999994</v>
      </c>
      <c r="L127">
        <v>700</v>
      </c>
      <c r="M127" t="s">
        <v>2384</v>
      </c>
      <c r="N127">
        <v>2009</v>
      </c>
      <c r="O127" t="s">
        <v>196</v>
      </c>
      <c r="U127" t="s">
        <v>19</v>
      </c>
      <c r="W127" t="s">
        <v>21</v>
      </c>
      <c r="X127" t="s">
        <v>21</v>
      </c>
      <c r="Y127" t="s">
        <v>15</v>
      </c>
      <c r="Z127">
        <v>1</v>
      </c>
      <c r="AA127">
        <v>44.71</v>
      </c>
      <c r="AC127" t="s">
        <v>52</v>
      </c>
      <c r="AD127">
        <v>4.202</v>
      </c>
      <c r="AE127" t="s">
        <v>17</v>
      </c>
      <c r="AH127" t="s">
        <v>31</v>
      </c>
      <c r="AK127">
        <v>548</v>
      </c>
      <c r="AL127" t="s">
        <v>2385</v>
      </c>
      <c r="AZ127" t="s">
        <v>31</v>
      </c>
      <c r="BA127" t="s">
        <v>31</v>
      </c>
    </row>
    <row r="128" spans="1:53" hidden="1">
      <c r="A128" t="s">
        <v>77</v>
      </c>
      <c r="B128" t="s">
        <v>71</v>
      </c>
      <c r="C128" t="s">
        <v>174</v>
      </c>
      <c r="D128" t="s">
        <v>34</v>
      </c>
      <c r="E128" t="s">
        <v>35</v>
      </c>
      <c r="G128" t="s">
        <v>2532</v>
      </c>
      <c r="H128" t="s">
        <v>2244</v>
      </c>
      <c r="I128" t="s">
        <v>2303</v>
      </c>
      <c r="J128">
        <v>46.2</v>
      </c>
      <c r="K128">
        <v>7.0330000000000004</v>
      </c>
      <c r="L128">
        <v>500</v>
      </c>
      <c r="M128" t="s">
        <v>2384</v>
      </c>
      <c r="N128">
        <v>2009</v>
      </c>
      <c r="O128" t="s">
        <v>196</v>
      </c>
      <c r="U128" t="s">
        <v>19</v>
      </c>
      <c r="W128" t="s">
        <v>20</v>
      </c>
      <c r="X128" t="s">
        <v>20</v>
      </c>
      <c r="Y128" t="s">
        <v>15</v>
      </c>
      <c r="Z128">
        <v>1</v>
      </c>
      <c r="AA128">
        <v>46.22</v>
      </c>
      <c r="AC128" t="s">
        <v>52</v>
      </c>
      <c r="AD128">
        <v>6.2190000000000003</v>
      </c>
      <c r="AE128" t="s">
        <v>17</v>
      </c>
      <c r="AH128" t="s">
        <v>31</v>
      </c>
      <c r="AK128">
        <v>548</v>
      </c>
      <c r="AL128" t="s">
        <v>2385</v>
      </c>
      <c r="AZ128" t="s">
        <v>31</v>
      </c>
      <c r="BA128" t="s">
        <v>31</v>
      </c>
    </row>
    <row r="129" spans="1:53" hidden="1">
      <c r="A129" t="s">
        <v>77</v>
      </c>
      <c r="B129" t="s">
        <v>71</v>
      </c>
      <c r="C129" t="s">
        <v>174</v>
      </c>
      <c r="D129" t="s">
        <v>34</v>
      </c>
      <c r="E129" t="s">
        <v>35</v>
      </c>
      <c r="G129" t="s">
        <v>2532</v>
      </c>
      <c r="H129" t="s">
        <v>2244</v>
      </c>
      <c r="I129" t="s">
        <v>2302</v>
      </c>
      <c r="J129">
        <v>46.85</v>
      </c>
      <c r="K129">
        <v>9.5299999999999994</v>
      </c>
      <c r="L129">
        <v>700</v>
      </c>
      <c r="M129" t="s">
        <v>2384</v>
      </c>
      <c r="N129">
        <v>2009</v>
      </c>
      <c r="O129" t="s">
        <v>196</v>
      </c>
      <c r="U129" t="s">
        <v>19</v>
      </c>
      <c r="W129" t="s">
        <v>21</v>
      </c>
      <c r="X129" t="s">
        <v>21</v>
      </c>
      <c r="Y129" t="s">
        <v>15</v>
      </c>
      <c r="Z129">
        <v>1</v>
      </c>
      <c r="AA129">
        <v>43.78</v>
      </c>
      <c r="AC129" t="s">
        <v>52</v>
      </c>
      <c r="AD129">
        <v>5.0419999999999998</v>
      </c>
      <c r="AE129" t="s">
        <v>17</v>
      </c>
      <c r="AH129" t="s">
        <v>31</v>
      </c>
      <c r="AK129">
        <v>548</v>
      </c>
      <c r="AL129" t="s">
        <v>2385</v>
      </c>
      <c r="AZ129" t="s">
        <v>31</v>
      </c>
      <c r="BA129" t="s">
        <v>31</v>
      </c>
    </row>
    <row r="130" spans="1:53" hidden="1">
      <c r="A130" t="s">
        <v>77</v>
      </c>
      <c r="B130" t="s">
        <v>71</v>
      </c>
      <c r="C130" t="s">
        <v>174</v>
      </c>
      <c r="D130" t="s">
        <v>34</v>
      </c>
      <c r="E130" t="s">
        <v>35</v>
      </c>
      <c r="G130" t="s">
        <v>2532</v>
      </c>
      <c r="H130" t="s">
        <v>2243</v>
      </c>
      <c r="I130" t="s">
        <v>2303</v>
      </c>
      <c r="J130">
        <v>46.2</v>
      </c>
      <c r="K130">
        <v>7.0330000000000004</v>
      </c>
      <c r="L130">
        <v>1450</v>
      </c>
      <c r="M130" t="s">
        <v>2384</v>
      </c>
      <c r="N130">
        <v>2009</v>
      </c>
      <c r="O130" t="s">
        <v>196</v>
      </c>
      <c r="U130" t="s">
        <v>19</v>
      </c>
      <c r="W130" t="s">
        <v>20</v>
      </c>
      <c r="X130" t="s">
        <v>20</v>
      </c>
      <c r="Y130" t="s">
        <v>15</v>
      </c>
      <c r="Z130">
        <v>1</v>
      </c>
      <c r="AA130">
        <v>46.81</v>
      </c>
      <c r="AC130" t="s">
        <v>52</v>
      </c>
      <c r="AD130">
        <v>3.4449999999999998</v>
      </c>
      <c r="AE130" t="s">
        <v>17</v>
      </c>
      <c r="AH130" t="s">
        <v>31</v>
      </c>
      <c r="AK130">
        <v>548</v>
      </c>
      <c r="AL130" t="s">
        <v>2385</v>
      </c>
      <c r="AZ130" t="s">
        <v>31</v>
      </c>
      <c r="BA130" t="s">
        <v>31</v>
      </c>
    </row>
    <row r="131" spans="1:53" hidden="1">
      <c r="A131" t="s">
        <v>77</v>
      </c>
      <c r="B131" t="s">
        <v>71</v>
      </c>
      <c r="C131" t="s">
        <v>174</v>
      </c>
      <c r="D131" t="s">
        <v>34</v>
      </c>
      <c r="E131" t="s">
        <v>35</v>
      </c>
      <c r="G131" t="s">
        <v>2532</v>
      </c>
      <c r="H131" t="s">
        <v>2243</v>
      </c>
      <c r="I131" t="s">
        <v>2302</v>
      </c>
      <c r="J131">
        <v>46.85</v>
      </c>
      <c r="K131">
        <v>9.5299999999999994</v>
      </c>
      <c r="L131">
        <v>1520</v>
      </c>
      <c r="M131" t="s">
        <v>2384</v>
      </c>
      <c r="N131">
        <v>2009</v>
      </c>
      <c r="O131" t="s">
        <v>196</v>
      </c>
      <c r="U131" t="s">
        <v>19</v>
      </c>
      <c r="W131" t="s">
        <v>21</v>
      </c>
      <c r="X131" t="s">
        <v>21</v>
      </c>
      <c r="Y131" t="s">
        <v>15</v>
      </c>
      <c r="Z131">
        <v>1</v>
      </c>
      <c r="AA131">
        <v>46.98</v>
      </c>
      <c r="AC131" t="s">
        <v>52</v>
      </c>
      <c r="AD131">
        <v>4.0339999999999998</v>
      </c>
      <c r="AE131" t="s">
        <v>17</v>
      </c>
      <c r="AH131" t="s">
        <v>31</v>
      </c>
      <c r="AK131">
        <v>548</v>
      </c>
      <c r="AL131" t="s">
        <v>2385</v>
      </c>
      <c r="AZ131" t="s">
        <v>31</v>
      </c>
      <c r="BA131" t="s">
        <v>31</v>
      </c>
    </row>
    <row r="132" spans="1:53" hidden="1">
      <c r="A132" t="s">
        <v>77</v>
      </c>
      <c r="B132" t="s">
        <v>71</v>
      </c>
      <c r="C132" t="s">
        <v>174</v>
      </c>
      <c r="D132" t="s">
        <v>34</v>
      </c>
      <c r="E132" t="s">
        <v>35</v>
      </c>
      <c r="G132" t="s">
        <v>2532</v>
      </c>
      <c r="H132" t="s">
        <v>2244</v>
      </c>
      <c r="I132" t="s">
        <v>2303</v>
      </c>
      <c r="J132">
        <v>46.2</v>
      </c>
      <c r="K132">
        <v>7.0330000000000004</v>
      </c>
      <c r="L132">
        <v>1450</v>
      </c>
      <c r="M132" t="s">
        <v>2384</v>
      </c>
      <c r="N132">
        <v>2009</v>
      </c>
      <c r="O132" t="s">
        <v>196</v>
      </c>
      <c r="U132" t="s">
        <v>19</v>
      </c>
      <c r="W132" t="s">
        <v>20</v>
      </c>
      <c r="X132" t="s">
        <v>20</v>
      </c>
      <c r="Y132" t="s">
        <v>15</v>
      </c>
      <c r="Z132">
        <v>1</v>
      </c>
      <c r="AA132">
        <v>48.91</v>
      </c>
      <c r="AC132" t="s">
        <v>52</v>
      </c>
      <c r="AD132">
        <v>5.7149999999999999</v>
      </c>
      <c r="AE132" t="s">
        <v>17</v>
      </c>
      <c r="AH132" t="s">
        <v>31</v>
      </c>
      <c r="AK132">
        <v>548</v>
      </c>
      <c r="AL132" t="s">
        <v>2385</v>
      </c>
      <c r="AZ132" t="s">
        <v>31</v>
      </c>
      <c r="BA132" t="s">
        <v>31</v>
      </c>
    </row>
    <row r="133" spans="1:53" hidden="1">
      <c r="A133" t="s">
        <v>77</v>
      </c>
      <c r="B133" t="s">
        <v>71</v>
      </c>
      <c r="C133" t="s">
        <v>174</v>
      </c>
      <c r="D133" t="s">
        <v>34</v>
      </c>
      <c r="E133" t="s">
        <v>35</v>
      </c>
      <c r="G133" t="s">
        <v>2532</v>
      </c>
      <c r="H133" t="s">
        <v>2244</v>
      </c>
      <c r="I133" t="s">
        <v>2302</v>
      </c>
      <c r="J133">
        <v>46.85</v>
      </c>
      <c r="K133">
        <v>9.5299999999999994</v>
      </c>
      <c r="L133">
        <v>1520</v>
      </c>
      <c r="M133" t="s">
        <v>2384</v>
      </c>
      <c r="N133">
        <v>2009</v>
      </c>
      <c r="O133" t="s">
        <v>196</v>
      </c>
      <c r="U133" t="s">
        <v>19</v>
      </c>
      <c r="W133" t="s">
        <v>21</v>
      </c>
      <c r="X133" t="s">
        <v>21</v>
      </c>
      <c r="Y133" t="s">
        <v>15</v>
      </c>
      <c r="Z133">
        <v>1</v>
      </c>
      <c r="AA133">
        <v>46.3</v>
      </c>
      <c r="AC133" t="s">
        <v>52</v>
      </c>
      <c r="AD133">
        <v>4.6210000000000004</v>
      </c>
      <c r="AE133" t="s">
        <v>17</v>
      </c>
      <c r="AH133" t="s">
        <v>31</v>
      </c>
      <c r="AK133">
        <v>548</v>
      </c>
      <c r="AL133" t="s">
        <v>2385</v>
      </c>
      <c r="AZ133" t="s">
        <v>31</v>
      </c>
      <c r="BA133" t="s">
        <v>31</v>
      </c>
    </row>
    <row r="134" spans="1:53" hidden="1">
      <c r="A134" t="s">
        <v>77</v>
      </c>
      <c r="B134" t="s">
        <v>71</v>
      </c>
      <c r="C134" t="s">
        <v>174</v>
      </c>
      <c r="D134" t="s">
        <v>36</v>
      </c>
      <c r="E134" t="s">
        <v>37</v>
      </c>
      <c r="G134" t="s">
        <v>2532</v>
      </c>
      <c r="H134" t="s">
        <v>2243</v>
      </c>
      <c r="I134" t="s">
        <v>2303</v>
      </c>
      <c r="J134">
        <v>46.2</v>
      </c>
      <c r="K134">
        <v>7.0330000000000004</v>
      </c>
      <c r="L134">
        <v>500</v>
      </c>
      <c r="M134" t="s">
        <v>2384</v>
      </c>
      <c r="N134">
        <v>2009</v>
      </c>
      <c r="O134" t="s">
        <v>196</v>
      </c>
      <c r="U134" t="s">
        <v>19</v>
      </c>
      <c r="W134" t="s">
        <v>20</v>
      </c>
      <c r="X134" t="s">
        <v>20</v>
      </c>
      <c r="Y134" t="s">
        <v>15</v>
      </c>
      <c r="Z134">
        <v>1</v>
      </c>
      <c r="AA134">
        <v>49.15</v>
      </c>
      <c r="AC134" t="s">
        <v>52</v>
      </c>
      <c r="AD134">
        <v>3.8679999999999999</v>
      </c>
      <c r="AE134" t="s">
        <v>17</v>
      </c>
      <c r="AH134" t="s">
        <v>31</v>
      </c>
      <c r="AK134">
        <v>548</v>
      </c>
      <c r="AL134" t="s">
        <v>2385</v>
      </c>
      <c r="AZ134" t="s">
        <v>31</v>
      </c>
      <c r="BA134" t="s">
        <v>31</v>
      </c>
    </row>
    <row r="135" spans="1:53" hidden="1">
      <c r="A135" t="s">
        <v>77</v>
      </c>
      <c r="B135" t="s">
        <v>71</v>
      </c>
      <c r="C135" t="s">
        <v>174</v>
      </c>
      <c r="D135" t="s">
        <v>36</v>
      </c>
      <c r="E135" t="s">
        <v>37</v>
      </c>
      <c r="G135" t="s">
        <v>2532</v>
      </c>
      <c r="H135" t="s">
        <v>2243</v>
      </c>
      <c r="I135" t="s">
        <v>2302</v>
      </c>
      <c r="J135">
        <v>46.85</v>
      </c>
      <c r="K135">
        <v>9.5299999999999994</v>
      </c>
      <c r="L135">
        <v>700</v>
      </c>
      <c r="M135" t="s">
        <v>2384</v>
      </c>
      <c r="N135">
        <v>2009</v>
      </c>
      <c r="O135" t="s">
        <v>196</v>
      </c>
      <c r="U135" t="s">
        <v>19</v>
      </c>
      <c r="W135" t="s">
        <v>21</v>
      </c>
      <c r="X135" t="s">
        <v>21</v>
      </c>
      <c r="Y135" t="s">
        <v>15</v>
      </c>
      <c r="Z135">
        <v>1</v>
      </c>
      <c r="AA135">
        <v>44.25</v>
      </c>
      <c r="AC135" t="s">
        <v>52</v>
      </c>
      <c r="AD135">
        <v>3.3959999999999999</v>
      </c>
      <c r="AE135" t="s">
        <v>17</v>
      </c>
      <c r="AH135" t="s">
        <v>31</v>
      </c>
      <c r="AK135">
        <v>548</v>
      </c>
      <c r="AL135" t="s">
        <v>2385</v>
      </c>
      <c r="AZ135" t="s">
        <v>31</v>
      </c>
      <c r="BA135" t="s">
        <v>31</v>
      </c>
    </row>
    <row r="136" spans="1:53" hidden="1">
      <c r="A136" t="s">
        <v>77</v>
      </c>
      <c r="B136" t="s">
        <v>71</v>
      </c>
      <c r="C136" t="s">
        <v>174</v>
      </c>
      <c r="D136" t="s">
        <v>36</v>
      </c>
      <c r="E136" t="s">
        <v>37</v>
      </c>
      <c r="G136" t="s">
        <v>2532</v>
      </c>
      <c r="H136" t="s">
        <v>2244</v>
      </c>
      <c r="I136" t="s">
        <v>2303</v>
      </c>
      <c r="J136">
        <v>46.2</v>
      </c>
      <c r="K136">
        <v>7.0330000000000004</v>
      </c>
      <c r="L136">
        <v>500</v>
      </c>
      <c r="M136" t="s">
        <v>2384</v>
      </c>
      <c r="N136">
        <v>2009</v>
      </c>
      <c r="O136" t="s">
        <v>196</v>
      </c>
      <c r="U136" t="s">
        <v>19</v>
      </c>
      <c r="W136" t="s">
        <v>20</v>
      </c>
      <c r="X136" t="s">
        <v>20</v>
      </c>
      <c r="Y136" t="s">
        <v>15</v>
      </c>
      <c r="Z136">
        <v>1</v>
      </c>
      <c r="AA136">
        <v>52.17</v>
      </c>
      <c r="AC136" t="s">
        <v>52</v>
      </c>
      <c r="AD136">
        <v>4.0570000000000004</v>
      </c>
      <c r="AE136" t="s">
        <v>17</v>
      </c>
      <c r="AH136" t="s">
        <v>31</v>
      </c>
      <c r="AK136">
        <v>548</v>
      </c>
      <c r="AL136" t="s">
        <v>2385</v>
      </c>
      <c r="AZ136" t="s">
        <v>31</v>
      </c>
      <c r="BA136" t="s">
        <v>31</v>
      </c>
    </row>
    <row r="137" spans="1:53" hidden="1">
      <c r="A137" t="s">
        <v>77</v>
      </c>
      <c r="B137" t="s">
        <v>71</v>
      </c>
      <c r="C137" t="s">
        <v>174</v>
      </c>
      <c r="D137" t="s">
        <v>36</v>
      </c>
      <c r="E137" t="s">
        <v>37</v>
      </c>
      <c r="G137" t="s">
        <v>2532</v>
      </c>
      <c r="H137" t="s">
        <v>2244</v>
      </c>
      <c r="I137" t="s">
        <v>2302</v>
      </c>
      <c r="J137">
        <v>46.85</v>
      </c>
      <c r="K137">
        <v>9.5299999999999994</v>
      </c>
      <c r="L137">
        <v>700</v>
      </c>
      <c r="M137" t="s">
        <v>2384</v>
      </c>
      <c r="N137">
        <v>2009</v>
      </c>
      <c r="O137" t="s">
        <v>196</v>
      </c>
      <c r="U137" t="s">
        <v>19</v>
      </c>
      <c r="W137" t="s">
        <v>21</v>
      </c>
      <c r="X137" t="s">
        <v>21</v>
      </c>
      <c r="Y137" t="s">
        <v>15</v>
      </c>
      <c r="Z137">
        <v>1</v>
      </c>
      <c r="AA137">
        <v>43.21</v>
      </c>
      <c r="AC137" t="s">
        <v>52</v>
      </c>
      <c r="AD137">
        <v>2.359</v>
      </c>
      <c r="AE137" t="s">
        <v>17</v>
      </c>
      <c r="AH137" t="s">
        <v>31</v>
      </c>
      <c r="AK137">
        <v>548</v>
      </c>
      <c r="AL137" t="s">
        <v>2385</v>
      </c>
      <c r="AZ137" t="s">
        <v>31</v>
      </c>
      <c r="BA137" t="s">
        <v>31</v>
      </c>
    </row>
    <row r="138" spans="1:53" hidden="1">
      <c r="A138" t="s">
        <v>77</v>
      </c>
      <c r="B138" t="s">
        <v>71</v>
      </c>
      <c r="C138" t="s">
        <v>174</v>
      </c>
      <c r="D138" t="s">
        <v>36</v>
      </c>
      <c r="E138" t="s">
        <v>37</v>
      </c>
      <c r="G138" t="s">
        <v>2532</v>
      </c>
      <c r="H138" t="s">
        <v>2243</v>
      </c>
      <c r="I138" t="s">
        <v>2303</v>
      </c>
      <c r="J138">
        <v>46.2</v>
      </c>
      <c r="K138">
        <v>7.0330000000000004</v>
      </c>
      <c r="L138">
        <v>1450</v>
      </c>
      <c r="M138" t="s">
        <v>2384</v>
      </c>
      <c r="N138">
        <v>2009</v>
      </c>
      <c r="O138" t="s">
        <v>196</v>
      </c>
      <c r="U138" t="s">
        <v>19</v>
      </c>
      <c r="W138" t="s">
        <v>20</v>
      </c>
      <c r="X138" t="s">
        <v>20</v>
      </c>
      <c r="Y138" t="s">
        <v>15</v>
      </c>
      <c r="Z138">
        <v>1</v>
      </c>
      <c r="AA138">
        <v>50.76</v>
      </c>
      <c r="AC138" t="s">
        <v>52</v>
      </c>
      <c r="AD138">
        <v>4.8120000000000003</v>
      </c>
      <c r="AE138" t="s">
        <v>17</v>
      </c>
      <c r="AH138" t="s">
        <v>31</v>
      </c>
      <c r="AK138">
        <v>548</v>
      </c>
      <c r="AL138" t="s">
        <v>2385</v>
      </c>
      <c r="AZ138" t="s">
        <v>31</v>
      </c>
      <c r="BA138" t="s">
        <v>31</v>
      </c>
    </row>
    <row r="139" spans="1:53" hidden="1">
      <c r="A139" t="s">
        <v>77</v>
      </c>
      <c r="B139" t="s">
        <v>71</v>
      </c>
      <c r="C139" t="s">
        <v>174</v>
      </c>
      <c r="D139" t="s">
        <v>36</v>
      </c>
      <c r="E139" t="s">
        <v>37</v>
      </c>
      <c r="G139" t="s">
        <v>2532</v>
      </c>
      <c r="H139" t="s">
        <v>2243</v>
      </c>
      <c r="I139" t="s">
        <v>2302</v>
      </c>
      <c r="J139">
        <v>46.85</v>
      </c>
      <c r="K139">
        <v>9.5299999999999994</v>
      </c>
      <c r="L139">
        <v>1520</v>
      </c>
      <c r="M139" t="s">
        <v>2384</v>
      </c>
      <c r="N139">
        <v>2009</v>
      </c>
      <c r="O139" t="s">
        <v>196</v>
      </c>
      <c r="U139" t="s">
        <v>19</v>
      </c>
      <c r="W139" t="s">
        <v>21</v>
      </c>
      <c r="X139" t="s">
        <v>21</v>
      </c>
      <c r="Y139" t="s">
        <v>15</v>
      </c>
      <c r="Z139">
        <v>1</v>
      </c>
      <c r="AA139">
        <v>45.09</v>
      </c>
      <c r="AC139" t="s">
        <v>52</v>
      </c>
      <c r="AD139">
        <v>3.2069999999999999</v>
      </c>
      <c r="AE139" t="s">
        <v>17</v>
      </c>
      <c r="AH139" t="s">
        <v>31</v>
      </c>
      <c r="AK139">
        <v>548</v>
      </c>
      <c r="AL139" t="s">
        <v>2385</v>
      </c>
      <c r="AZ139" t="s">
        <v>31</v>
      </c>
      <c r="BA139" t="s">
        <v>31</v>
      </c>
    </row>
    <row r="140" spans="1:53" hidden="1">
      <c r="A140" t="s">
        <v>77</v>
      </c>
      <c r="B140" t="s">
        <v>71</v>
      </c>
      <c r="C140" t="s">
        <v>174</v>
      </c>
      <c r="D140" t="s">
        <v>36</v>
      </c>
      <c r="E140" t="s">
        <v>37</v>
      </c>
      <c r="G140" t="s">
        <v>2532</v>
      </c>
      <c r="H140" t="s">
        <v>2244</v>
      </c>
      <c r="I140" t="s">
        <v>2303</v>
      </c>
      <c r="J140">
        <v>46.2</v>
      </c>
      <c r="K140">
        <v>7.0330000000000004</v>
      </c>
      <c r="L140">
        <v>1450</v>
      </c>
      <c r="M140" t="s">
        <v>2384</v>
      </c>
      <c r="N140">
        <v>2009</v>
      </c>
      <c r="O140" t="s">
        <v>196</v>
      </c>
      <c r="U140" t="s">
        <v>19</v>
      </c>
      <c r="W140" t="s">
        <v>20</v>
      </c>
      <c r="X140" t="s">
        <v>20</v>
      </c>
      <c r="Y140" t="s">
        <v>15</v>
      </c>
      <c r="Z140">
        <v>1</v>
      </c>
      <c r="AA140">
        <v>53.59</v>
      </c>
      <c r="AC140" t="s">
        <v>52</v>
      </c>
      <c r="AD140">
        <v>3.3969999999999998</v>
      </c>
      <c r="AE140" t="s">
        <v>17</v>
      </c>
      <c r="AH140" t="s">
        <v>31</v>
      </c>
      <c r="AK140">
        <v>548</v>
      </c>
      <c r="AL140" t="s">
        <v>2385</v>
      </c>
      <c r="AZ140" t="s">
        <v>31</v>
      </c>
      <c r="BA140" t="s">
        <v>31</v>
      </c>
    </row>
    <row r="141" spans="1:53" hidden="1">
      <c r="A141" t="s">
        <v>77</v>
      </c>
      <c r="B141" t="s">
        <v>71</v>
      </c>
      <c r="C141" t="s">
        <v>174</v>
      </c>
      <c r="D141" t="s">
        <v>36</v>
      </c>
      <c r="E141" t="s">
        <v>37</v>
      </c>
      <c r="G141" t="s">
        <v>2532</v>
      </c>
      <c r="H141" t="s">
        <v>2244</v>
      </c>
      <c r="I141" t="s">
        <v>2302</v>
      </c>
      <c r="J141">
        <v>46.85</v>
      </c>
      <c r="K141">
        <v>9.5299999999999994</v>
      </c>
      <c r="L141">
        <v>1520</v>
      </c>
      <c r="M141" t="s">
        <v>2384</v>
      </c>
      <c r="N141">
        <v>2009</v>
      </c>
      <c r="O141" t="s">
        <v>196</v>
      </c>
      <c r="U141" t="s">
        <v>19</v>
      </c>
      <c r="W141" t="s">
        <v>21</v>
      </c>
      <c r="X141" t="s">
        <v>21</v>
      </c>
      <c r="Y141" t="s">
        <v>15</v>
      </c>
      <c r="Z141">
        <v>1</v>
      </c>
      <c r="AA141">
        <v>46.51</v>
      </c>
      <c r="AC141" t="s">
        <v>52</v>
      </c>
      <c r="AD141">
        <v>2.9249999999999998</v>
      </c>
      <c r="AE141" t="s">
        <v>17</v>
      </c>
      <c r="AH141" t="s">
        <v>31</v>
      </c>
      <c r="AK141">
        <v>548</v>
      </c>
      <c r="AL141" t="s">
        <v>2385</v>
      </c>
      <c r="AZ141" t="s">
        <v>31</v>
      </c>
      <c r="BA141" t="s">
        <v>31</v>
      </c>
    </row>
    <row r="142" spans="1:53" hidden="1">
      <c r="A142" t="s">
        <v>77</v>
      </c>
      <c r="B142" t="s">
        <v>71</v>
      </c>
      <c r="C142" t="s">
        <v>174</v>
      </c>
      <c r="D142" t="s">
        <v>38</v>
      </c>
      <c r="E142" t="s">
        <v>39</v>
      </c>
      <c r="G142" t="s">
        <v>2532</v>
      </c>
      <c r="H142" t="s">
        <v>2243</v>
      </c>
      <c r="I142" t="s">
        <v>2303</v>
      </c>
      <c r="J142">
        <v>46.2</v>
      </c>
      <c r="K142">
        <v>7.0330000000000004</v>
      </c>
      <c r="L142">
        <v>500</v>
      </c>
      <c r="M142" t="s">
        <v>2384</v>
      </c>
      <c r="N142">
        <v>2009</v>
      </c>
      <c r="O142" t="s">
        <v>196</v>
      </c>
      <c r="U142" t="s">
        <v>19</v>
      </c>
      <c r="W142" t="s">
        <v>20</v>
      </c>
      <c r="X142" t="s">
        <v>20</v>
      </c>
      <c r="Y142" t="s">
        <v>15</v>
      </c>
      <c r="Z142">
        <v>1</v>
      </c>
      <c r="AA142">
        <v>54.06</v>
      </c>
      <c r="AC142" t="s">
        <v>52</v>
      </c>
      <c r="AD142">
        <v>3.3959999999999999</v>
      </c>
      <c r="AE142" t="s">
        <v>17</v>
      </c>
      <c r="AH142" t="s">
        <v>31</v>
      </c>
      <c r="AK142">
        <v>548</v>
      </c>
      <c r="AL142" t="s">
        <v>2385</v>
      </c>
      <c r="AZ142" t="s">
        <v>31</v>
      </c>
      <c r="BA142" t="s">
        <v>31</v>
      </c>
    </row>
    <row r="143" spans="1:53" hidden="1">
      <c r="A143" t="s">
        <v>77</v>
      </c>
      <c r="B143" t="s">
        <v>71</v>
      </c>
      <c r="C143" t="s">
        <v>174</v>
      </c>
      <c r="D143" t="s">
        <v>38</v>
      </c>
      <c r="E143" t="s">
        <v>39</v>
      </c>
      <c r="G143" t="s">
        <v>2532</v>
      </c>
      <c r="H143" t="s">
        <v>2243</v>
      </c>
      <c r="I143" t="s">
        <v>2302</v>
      </c>
      <c r="J143">
        <v>46.85</v>
      </c>
      <c r="K143">
        <v>9.5299999999999994</v>
      </c>
      <c r="L143">
        <v>700</v>
      </c>
      <c r="M143" t="s">
        <v>2384</v>
      </c>
      <c r="N143">
        <v>2009</v>
      </c>
      <c r="O143" t="s">
        <v>196</v>
      </c>
      <c r="U143" t="s">
        <v>19</v>
      </c>
      <c r="W143" t="s">
        <v>21</v>
      </c>
      <c r="X143" t="s">
        <v>21</v>
      </c>
      <c r="Y143" t="s">
        <v>15</v>
      </c>
      <c r="Z143">
        <v>1</v>
      </c>
      <c r="AA143">
        <v>51.04</v>
      </c>
      <c r="AC143" t="s">
        <v>52</v>
      </c>
      <c r="AD143">
        <v>2.9249999999999998</v>
      </c>
      <c r="AE143" t="s">
        <v>17</v>
      </c>
      <c r="AH143" t="s">
        <v>31</v>
      </c>
      <c r="AK143">
        <v>548</v>
      </c>
      <c r="AL143" t="s">
        <v>2385</v>
      </c>
      <c r="AZ143" t="s">
        <v>31</v>
      </c>
      <c r="BA143" t="s">
        <v>31</v>
      </c>
    </row>
    <row r="144" spans="1:53" hidden="1">
      <c r="A144" t="s">
        <v>77</v>
      </c>
      <c r="B144" t="s">
        <v>71</v>
      </c>
      <c r="C144" t="s">
        <v>174</v>
      </c>
      <c r="D144" t="s">
        <v>38</v>
      </c>
      <c r="E144" t="s">
        <v>39</v>
      </c>
      <c r="G144" t="s">
        <v>2532</v>
      </c>
      <c r="H144" t="s">
        <v>2244</v>
      </c>
      <c r="I144" t="s">
        <v>2303</v>
      </c>
      <c r="J144">
        <v>46.2</v>
      </c>
      <c r="K144">
        <v>7.0330000000000004</v>
      </c>
      <c r="L144">
        <v>500</v>
      </c>
      <c r="M144" t="s">
        <v>2384</v>
      </c>
      <c r="N144">
        <v>2009</v>
      </c>
      <c r="O144" t="s">
        <v>196</v>
      </c>
      <c r="U144" t="s">
        <v>19</v>
      </c>
      <c r="W144" t="s">
        <v>20</v>
      </c>
      <c r="X144" t="s">
        <v>20</v>
      </c>
      <c r="Y144" t="s">
        <v>15</v>
      </c>
      <c r="Z144">
        <v>1</v>
      </c>
      <c r="AA144">
        <v>56.6</v>
      </c>
      <c r="AC144" t="s">
        <v>52</v>
      </c>
      <c r="AD144">
        <v>5.2830000000000004</v>
      </c>
      <c r="AE144" t="s">
        <v>17</v>
      </c>
      <c r="AH144" t="s">
        <v>31</v>
      </c>
      <c r="AK144">
        <v>548</v>
      </c>
      <c r="AL144" t="s">
        <v>2385</v>
      </c>
      <c r="AZ144" t="s">
        <v>31</v>
      </c>
      <c r="BA144" t="s">
        <v>31</v>
      </c>
    </row>
    <row r="145" spans="1:53" hidden="1">
      <c r="A145" t="s">
        <v>77</v>
      </c>
      <c r="B145" t="s">
        <v>71</v>
      </c>
      <c r="C145" t="s">
        <v>174</v>
      </c>
      <c r="D145" t="s">
        <v>38</v>
      </c>
      <c r="E145" t="s">
        <v>39</v>
      </c>
      <c r="G145" t="s">
        <v>2532</v>
      </c>
      <c r="H145" t="s">
        <v>2244</v>
      </c>
      <c r="I145" t="s">
        <v>2302</v>
      </c>
      <c r="J145">
        <v>46.85</v>
      </c>
      <c r="K145">
        <v>9.5299999999999994</v>
      </c>
      <c r="L145">
        <v>700</v>
      </c>
      <c r="M145" t="s">
        <v>2384</v>
      </c>
      <c r="N145">
        <v>2009</v>
      </c>
      <c r="O145" t="s">
        <v>196</v>
      </c>
      <c r="U145" t="s">
        <v>19</v>
      </c>
      <c r="W145" t="s">
        <v>21</v>
      </c>
      <c r="X145" t="s">
        <v>21</v>
      </c>
      <c r="Y145" t="s">
        <v>15</v>
      </c>
      <c r="Z145">
        <v>1</v>
      </c>
      <c r="AA145">
        <v>52.17</v>
      </c>
      <c r="AC145" t="s">
        <v>52</v>
      </c>
      <c r="AD145">
        <v>3.2069999999999999</v>
      </c>
      <c r="AE145" t="s">
        <v>17</v>
      </c>
      <c r="AH145" t="s">
        <v>31</v>
      </c>
      <c r="AK145">
        <v>548</v>
      </c>
      <c r="AL145" t="s">
        <v>2385</v>
      </c>
      <c r="AZ145" t="s">
        <v>31</v>
      </c>
      <c r="BA145" t="s">
        <v>31</v>
      </c>
    </row>
    <row r="146" spans="1:53" hidden="1">
      <c r="A146" t="s">
        <v>77</v>
      </c>
      <c r="B146" t="s">
        <v>71</v>
      </c>
      <c r="C146" t="s">
        <v>174</v>
      </c>
      <c r="D146" t="s">
        <v>38</v>
      </c>
      <c r="E146" t="s">
        <v>39</v>
      </c>
      <c r="G146" t="s">
        <v>2532</v>
      </c>
      <c r="H146" t="s">
        <v>2243</v>
      </c>
      <c r="I146" t="s">
        <v>2303</v>
      </c>
      <c r="J146">
        <v>46.2</v>
      </c>
      <c r="K146">
        <v>7.0330000000000004</v>
      </c>
      <c r="L146">
        <v>1450</v>
      </c>
      <c r="M146" t="s">
        <v>2384</v>
      </c>
      <c r="N146">
        <v>2009</v>
      </c>
      <c r="O146" t="s">
        <v>196</v>
      </c>
      <c r="U146" t="s">
        <v>19</v>
      </c>
      <c r="W146" t="s">
        <v>20</v>
      </c>
      <c r="X146" t="s">
        <v>20</v>
      </c>
      <c r="Y146" t="s">
        <v>15</v>
      </c>
      <c r="Z146">
        <v>1</v>
      </c>
      <c r="AA146">
        <v>58.96</v>
      </c>
      <c r="AC146" t="s">
        <v>52</v>
      </c>
      <c r="AD146">
        <v>2.9249999999999998</v>
      </c>
      <c r="AE146" t="s">
        <v>17</v>
      </c>
      <c r="AH146" t="s">
        <v>31</v>
      </c>
      <c r="AK146">
        <v>548</v>
      </c>
      <c r="AL146" t="s">
        <v>2385</v>
      </c>
      <c r="AZ146" t="s">
        <v>31</v>
      </c>
      <c r="BA146" t="s">
        <v>31</v>
      </c>
    </row>
    <row r="147" spans="1:53" hidden="1">
      <c r="A147" t="s">
        <v>77</v>
      </c>
      <c r="B147" t="s">
        <v>71</v>
      </c>
      <c r="C147" t="s">
        <v>174</v>
      </c>
      <c r="D147" t="s">
        <v>38</v>
      </c>
      <c r="E147" t="s">
        <v>39</v>
      </c>
      <c r="G147" t="s">
        <v>2532</v>
      </c>
      <c r="H147" t="s">
        <v>2243</v>
      </c>
      <c r="I147" t="s">
        <v>2302</v>
      </c>
      <c r="J147">
        <v>46.85</v>
      </c>
      <c r="K147">
        <v>9.5299999999999994</v>
      </c>
      <c r="L147">
        <v>1520</v>
      </c>
      <c r="M147" t="s">
        <v>2384</v>
      </c>
      <c r="N147">
        <v>2009</v>
      </c>
      <c r="O147" t="s">
        <v>196</v>
      </c>
      <c r="U147" t="s">
        <v>19</v>
      </c>
      <c r="W147" t="s">
        <v>21</v>
      </c>
      <c r="X147" t="s">
        <v>21</v>
      </c>
      <c r="Y147" t="s">
        <v>15</v>
      </c>
      <c r="Z147">
        <v>1</v>
      </c>
      <c r="AA147">
        <v>52.26</v>
      </c>
      <c r="AC147" t="s">
        <v>52</v>
      </c>
      <c r="AD147">
        <v>4.9059999999999997</v>
      </c>
      <c r="AE147" t="s">
        <v>17</v>
      </c>
      <c r="AH147" t="s">
        <v>31</v>
      </c>
      <c r="AK147">
        <v>548</v>
      </c>
      <c r="AL147" t="s">
        <v>2385</v>
      </c>
      <c r="AZ147" t="s">
        <v>31</v>
      </c>
      <c r="BA147" t="s">
        <v>31</v>
      </c>
    </row>
    <row r="148" spans="1:53" hidden="1">
      <c r="A148" t="s">
        <v>77</v>
      </c>
      <c r="B148" t="s">
        <v>71</v>
      </c>
      <c r="C148" t="s">
        <v>174</v>
      </c>
      <c r="D148" t="s">
        <v>38</v>
      </c>
      <c r="E148" t="s">
        <v>39</v>
      </c>
      <c r="G148" t="s">
        <v>2532</v>
      </c>
      <c r="H148" t="s">
        <v>2244</v>
      </c>
      <c r="I148" t="s">
        <v>2303</v>
      </c>
      <c r="J148">
        <v>46.2</v>
      </c>
      <c r="K148">
        <v>7.0330000000000004</v>
      </c>
      <c r="L148">
        <v>1450</v>
      </c>
      <c r="M148" t="s">
        <v>2384</v>
      </c>
      <c r="N148">
        <v>2009</v>
      </c>
      <c r="O148" t="s">
        <v>196</v>
      </c>
      <c r="U148" t="s">
        <v>19</v>
      </c>
      <c r="W148" t="s">
        <v>20</v>
      </c>
      <c r="X148" t="s">
        <v>20</v>
      </c>
      <c r="Y148" t="s">
        <v>15</v>
      </c>
      <c r="Z148">
        <v>1</v>
      </c>
      <c r="AA148">
        <v>61.32</v>
      </c>
      <c r="AC148" t="s">
        <v>52</v>
      </c>
      <c r="AD148">
        <v>3.302</v>
      </c>
      <c r="AE148" t="s">
        <v>17</v>
      </c>
      <c r="AH148" t="s">
        <v>31</v>
      </c>
      <c r="AK148">
        <v>548</v>
      </c>
      <c r="AL148" t="s">
        <v>2385</v>
      </c>
      <c r="AZ148" t="s">
        <v>31</v>
      </c>
      <c r="BA148" t="s">
        <v>31</v>
      </c>
    </row>
    <row r="149" spans="1:53" hidden="1">
      <c r="A149" t="s">
        <v>77</v>
      </c>
      <c r="B149" t="s">
        <v>71</v>
      </c>
      <c r="C149" t="s">
        <v>174</v>
      </c>
      <c r="D149" t="s">
        <v>38</v>
      </c>
      <c r="E149" t="s">
        <v>39</v>
      </c>
      <c r="G149" t="s">
        <v>2532</v>
      </c>
      <c r="H149" t="s">
        <v>2244</v>
      </c>
      <c r="I149" t="s">
        <v>2302</v>
      </c>
      <c r="J149">
        <v>46.85</v>
      </c>
      <c r="K149">
        <v>9.5299999999999994</v>
      </c>
      <c r="L149">
        <v>1520</v>
      </c>
      <c r="M149" t="s">
        <v>2384</v>
      </c>
      <c r="N149">
        <v>2009</v>
      </c>
      <c r="O149" t="s">
        <v>196</v>
      </c>
      <c r="U149" t="s">
        <v>19</v>
      </c>
      <c r="W149" t="s">
        <v>21</v>
      </c>
      <c r="X149" t="s">
        <v>21</v>
      </c>
      <c r="Y149" t="s">
        <v>15</v>
      </c>
      <c r="Z149">
        <v>1</v>
      </c>
      <c r="AA149">
        <v>52.55</v>
      </c>
      <c r="AC149" t="s">
        <v>52</v>
      </c>
      <c r="AD149">
        <v>2.9249999999999998</v>
      </c>
      <c r="AE149" t="s">
        <v>17</v>
      </c>
      <c r="AH149" t="s">
        <v>31</v>
      </c>
      <c r="AK149">
        <v>548</v>
      </c>
      <c r="AL149" t="s">
        <v>2385</v>
      </c>
      <c r="AZ149" t="s">
        <v>31</v>
      </c>
      <c r="BA149" t="s">
        <v>31</v>
      </c>
    </row>
    <row r="150" spans="1:53" hidden="1">
      <c r="A150" t="s">
        <v>77</v>
      </c>
      <c r="B150" t="s">
        <v>71</v>
      </c>
      <c r="C150" t="s">
        <v>174</v>
      </c>
      <c r="D150" t="s">
        <v>40</v>
      </c>
      <c r="E150" t="s">
        <v>41</v>
      </c>
      <c r="G150" t="s">
        <v>2532</v>
      </c>
      <c r="H150" t="s">
        <v>2243</v>
      </c>
      <c r="I150" t="s">
        <v>2303</v>
      </c>
      <c r="J150">
        <v>46.2</v>
      </c>
      <c r="K150">
        <v>7.0330000000000004</v>
      </c>
      <c r="L150">
        <v>500</v>
      </c>
      <c r="M150" t="s">
        <v>2384</v>
      </c>
      <c r="N150">
        <v>2009</v>
      </c>
      <c r="O150" t="s">
        <v>196</v>
      </c>
      <c r="U150" t="s">
        <v>19</v>
      </c>
      <c r="W150" t="s">
        <v>20</v>
      </c>
      <c r="X150" t="s">
        <v>20</v>
      </c>
      <c r="Y150" t="s">
        <v>15</v>
      </c>
      <c r="Z150">
        <v>1</v>
      </c>
      <c r="AA150">
        <v>22.45</v>
      </c>
      <c r="AC150" t="s">
        <v>52</v>
      </c>
      <c r="AD150">
        <v>2.4529999999999998</v>
      </c>
      <c r="AE150" t="s">
        <v>17</v>
      </c>
      <c r="AH150" t="s">
        <v>31</v>
      </c>
      <c r="AK150">
        <v>548</v>
      </c>
      <c r="AL150" t="s">
        <v>2385</v>
      </c>
      <c r="AZ150" t="s">
        <v>31</v>
      </c>
      <c r="BA150" t="s">
        <v>31</v>
      </c>
    </row>
    <row r="151" spans="1:53" hidden="1">
      <c r="A151" t="s">
        <v>77</v>
      </c>
      <c r="B151" t="s">
        <v>71</v>
      </c>
      <c r="C151" t="s">
        <v>174</v>
      </c>
      <c r="D151" t="s">
        <v>40</v>
      </c>
      <c r="E151" t="s">
        <v>41</v>
      </c>
      <c r="G151" t="s">
        <v>2532</v>
      </c>
      <c r="H151" t="s">
        <v>2243</v>
      </c>
      <c r="I151" t="s">
        <v>2302</v>
      </c>
      <c r="J151">
        <v>46.85</v>
      </c>
      <c r="K151">
        <v>9.5299999999999994</v>
      </c>
      <c r="L151">
        <v>700</v>
      </c>
      <c r="M151" t="s">
        <v>2384</v>
      </c>
      <c r="N151">
        <v>2009</v>
      </c>
      <c r="O151" t="s">
        <v>196</v>
      </c>
      <c r="U151" t="s">
        <v>19</v>
      </c>
      <c r="W151" t="s">
        <v>21</v>
      </c>
      <c r="X151" t="s">
        <v>21</v>
      </c>
      <c r="Y151" t="s">
        <v>15</v>
      </c>
      <c r="Z151">
        <v>1</v>
      </c>
      <c r="AA151">
        <v>22.08</v>
      </c>
      <c r="AC151" t="s">
        <v>52</v>
      </c>
      <c r="AD151">
        <v>4.4340000000000002</v>
      </c>
      <c r="AE151" t="s">
        <v>17</v>
      </c>
      <c r="AH151" t="s">
        <v>31</v>
      </c>
      <c r="AK151">
        <v>548</v>
      </c>
      <c r="AL151" t="s">
        <v>2385</v>
      </c>
      <c r="AZ151" t="s">
        <v>31</v>
      </c>
      <c r="BA151" t="s">
        <v>31</v>
      </c>
    </row>
    <row r="152" spans="1:53" hidden="1">
      <c r="A152" t="s">
        <v>77</v>
      </c>
      <c r="B152" t="s">
        <v>71</v>
      </c>
      <c r="C152" t="s">
        <v>174</v>
      </c>
      <c r="D152" t="s">
        <v>40</v>
      </c>
      <c r="E152" t="s">
        <v>41</v>
      </c>
      <c r="G152" t="s">
        <v>2532</v>
      </c>
      <c r="H152" t="s">
        <v>2244</v>
      </c>
      <c r="I152" t="s">
        <v>2303</v>
      </c>
      <c r="J152">
        <v>46.2</v>
      </c>
      <c r="K152">
        <v>7.0330000000000004</v>
      </c>
      <c r="L152">
        <v>500</v>
      </c>
      <c r="M152" t="s">
        <v>2384</v>
      </c>
      <c r="N152">
        <v>2009</v>
      </c>
      <c r="O152" t="s">
        <v>196</v>
      </c>
      <c r="U152" t="s">
        <v>19</v>
      </c>
      <c r="W152" t="s">
        <v>20</v>
      </c>
      <c r="X152" t="s">
        <v>20</v>
      </c>
      <c r="Y152" t="s">
        <v>15</v>
      </c>
      <c r="Z152">
        <v>1</v>
      </c>
      <c r="AA152">
        <v>22.17</v>
      </c>
      <c r="AC152" t="s">
        <v>52</v>
      </c>
      <c r="AD152">
        <v>2.9239999999999999</v>
      </c>
      <c r="AE152" t="s">
        <v>17</v>
      </c>
      <c r="AH152" t="s">
        <v>31</v>
      </c>
      <c r="AK152">
        <v>548</v>
      </c>
      <c r="AL152" t="s">
        <v>2385</v>
      </c>
      <c r="AZ152" t="s">
        <v>31</v>
      </c>
      <c r="BA152" t="s">
        <v>31</v>
      </c>
    </row>
    <row r="153" spans="1:53" hidden="1">
      <c r="A153" t="s">
        <v>77</v>
      </c>
      <c r="B153" t="s">
        <v>71</v>
      </c>
      <c r="C153" t="s">
        <v>174</v>
      </c>
      <c r="D153" t="s">
        <v>40</v>
      </c>
      <c r="E153" t="s">
        <v>41</v>
      </c>
      <c r="G153" t="s">
        <v>2532</v>
      </c>
      <c r="H153" t="s">
        <v>2244</v>
      </c>
      <c r="I153" t="s">
        <v>2302</v>
      </c>
      <c r="J153">
        <v>46.85</v>
      </c>
      <c r="K153">
        <v>9.5299999999999994</v>
      </c>
      <c r="L153">
        <v>700</v>
      </c>
      <c r="M153" t="s">
        <v>2384</v>
      </c>
      <c r="N153">
        <v>2009</v>
      </c>
      <c r="O153" t="s">
        <v>196</v>
      </c>
      <c r="U153" t="s">
        <v>19</v>
      </c>
      <c r="W153" t="s">
        <v>21</v>
      </c>
      <c r="X153" t="s">
        <v>21</v>
      </c>
      <c r="Y153" t="s">
        <v>15</v>
      </c>
      <c r="Z153">
        <v>1</v>
      </c>
      <c r="AA153">
        <v>21.6</v>
      </c>
      <c r="AC153" t="s">
        <v>52</v>
      </c>
      <c r="AD153">
        <v>3.113</v>
      </c>
      <c r="AE153" t="s">
        <v>17</v>
      </c>
      <c r="AH153" t="s">
        <v>31</v>
      </c>
      <c r="AK153">
        <v>548</v>
      </c>
      <c r="AL153" t="s">
        <v>2385</v>
      </c>
      <c r="AZ153" t="s">
        <v>31</v>
      </c>
      <c r="BA153" t="s">
        <v>31</v>
      </c>
    </row>
    <row r="154" spans="1:53" hidden="1">
      <c r="A154" t="s">
        <v>77</v>
      </c>
      <c r="B154" t="s">
        <v>71</v>
      </c>
      <c r="C154" t="s">
        <v>174</v>
      </c>
      <c r="D154" t="s">
        <v>40</v>
      </c>
      <c r="E154" t="s">
        <v>41</v>
      </c>
      <c r="G154" t="s">
        <v>2532</v>
      </c>
      <c r="H154" t="s">
        <v>2243</v>
      </c>
      <c r="I154" t="s">
        <v>2303</v>
      </c>
      <c r="J154">
        <v>46.2</v>
      </c>
      <c r="K154">
        <v>7.0330000000000004</v>
      </c>
      <c r="L154">
        <v>1450</v>
      </c>
      <c r="M154" t="s">
        <v>2384</v>
      </c>
      <c r="N154">
        <v>2009</v>
      </c>
      <c r="O154" t="s">
        <v>196</v>
      </c>
      <c r="U154" t="s">
        <v>19</v>
      </c>
      <c r="W154" t="s">
        <v>20</v>
      </c>
      <c r="X154" t="s">
        <v>20</v>
      </c>
      <c r="Y154" t="s">
        <v>15</v>
      </c>
      <c r="Z154">
        <v>1</v>
      </c>
      <c r="AA154">
        <v>25.85</v>
      </c>
      <c r="AC154" t="s">
        <v>52</v>
      </c>
      <c r="AD154">
        <v>3.3959999999999999</v>
      </c>
      <c r="AE154" t="s">
        <v>17</v>
      </c>
      <c r="AH154" t="s">
        <v>31</v>
      </c>
      <c r="AK154">
        <v>548</v>
      </c>
      <c r="AL154" t="s">
        <v>2385</v>
      </c>
      <c r="AZ154" t="s">
        <v>31</v>
      </c>
      <c r="BA154" t="s">
        <v>31</v>
      </c>
    </row>
    <row r="155" spans="1:53" hidden="1">
      <c r="A155" t="s">
        <v>77</v>
      </c>
      <c r="B155" t="s">
        <v>71</v>
      </c>
      <c r="C155" t="s">
        <v>174</v>
      </c>
      <c r="D155" t="s">
        <v>40</v>
      </c>
      <c r="E155" t="s">
        <v>41</v>
      </c>
      <c r="G155" t="s">
        <v>2532</v>
      </c>
      <c r="H155" t="s">
        <v>2243</v>
      </c>
      <c r="I155" t="s">
        <v>2302</v>
      </c>
      <c r="J155">
        <v>46.85</v>
      </c>
      <c r="K155">
        <v>9.5299999999999994</v>
      </c>
      <c r="L155">
        <v>1520</v>
      </c>
      <c r="M155" t="s">
        <v>2384</v>
      </c>
      <c r="N155">
        <v>2009</v>
      </c>
      <c r="O155" t="s">
        <v>196</v>
      </c>
      <c r="U155" t="s">
        <v>19</v>
      </c>
      <c r="W155" t="s">
        <v>21</v>
      </c>
      <c r="X155" t="s">
        <v>21</v>
      </c>
      <c r="Y155" t="s">
        <v>15</v>
      </c>
      <c r="Z155">
        <v>1</v>
      </c>
      <c r="AA155">
        <v>27.74</v>
      </c>
      <c r="AC155" t="s">
        <v>52</v>
      </c>
      <c r="AD155">
        <v>3.49</v>
      </c>
      <c r="AE155" t="s">
        <v>17</v>
      </c>
      <c r="AH155" t="s">
        <v>31</v>
      </c>
      <c r="AK155">
        <v>548</v>
      </c>
      <c r="AL155" t="s">
        <v>2385</v>
      </c>
      <c r="AZ155" t="s">
        <v>31</v>
      </c>
      <c r="BA155" t="s">
        <v>31</v>
      </c>
    </row>
    <row r="156" spans="1:53" hidden="1">
      <c r="A156" t="s">
        <v>77</v>
      </c>
      <c r="B156" t="s">
        <v>71</v>
      </c>
      <c r="C156" t="s">
        <v>174</v>
      </c>
      <c r="D156" t="s">
        <v>40</v>
      </c>
      <c r="E156" t="s">
        <v>41</v>
      </c>
      <c r="G156" t="s">
        <v>2532</v>
      </c>
      <c r="H156" t="s">
        <v>2244</v>
      </c>
      <c r="I156" t="s">
        <v>2303</v>
      </c>
      <c r="J156">
        <v>46.2</v>
      </c>
      <c r="K156">
        <v>7.0330000000000004</v>
      </c>
      <c r="L156">
        <v>1450</v>
      </c>
      <c r="M156" t="s">
        <v>2384</v>
      </c>
      <c r="N156">
        <v>2009</v>
      </c>
      <c r="O156" t="s">
        <v>196</v>
      </c>
      <c r="U156" t="s">
        <v>19</v>
      </c>
      <c r="W156" t="s">
        <v>20</v>
      </c>
      <c r="X156" t="s">
        <v>20</v>
      </c>
      <c r="Y156" t="s">
        <v>15</v>
      </c>
      <c r="Z156">
        <v>1</v>
      </c>
      <c r="AA156">
        <v>28.77</v>
      </c>
      <c r="AC156" t="s">
        <v>52</v>
      </c>
      <c r="AD156">
        <v>3.4910000000000001</v>
      </c>
      <c r="AE156" t="s">
        <v>17</v>
      </c>
      <c r="AH156" t="s">
        <v>31</v>
      </c>
      <c r="AK156">
        <v>548</v>
      </c>
      <c r="AL156" t="s">
        <v>2385</v>
      </c>
      <c r="AZ156" t="s">
        <v>31</v>
      </c>
      <c r="BA156" t="s">
        <v>31</v>
      </c>
    </row>
    <row r="157" spans="1:53" hidden="1">
      <c r="A157" t="s">
        <v>77</v>
      </c>
      <c r="B157" t="s">
        <v>71</v>
      </c>
      <c r="C157" t="s">
        <v>174</v>
      </c>
      <c r="D157" t="s">
        <v>40</v>
      </c>
      <c r="E157" t="s">
        <v>41</v>
      </c>
      <c r="G157" t="s">
        <v>2532</v>
      </c>
      <c r="H157" t="s">
        <v>2244</v>
      </c>
      <c r="I157" t="s">
        <v>2302</v>
      </c>
      <c r="J157">
        <v>46.85</v>
      </c>
      <c r="K157">
        <v>9.5299999999999994</v>
      </c>
      <c r="L157">
        <v>1520</v>
      </c>
      <c r="M157" t="s">
        <v>2384</v>
      </c>
      <c r="N157">
        <v>2009</v>
      </c>
      <c r="O157" t="s">
        <v>196</v>
      </c>
      <c r="U157" t="s">
        <v>19</v>
      </c>
      <c r="W157" t="s">
        <v>21</v>
      </c>
      <c r="X157" t="s">
        <v>21</v>
      </c>
      <c r="Y157" t="s">
        <v>15</v>
      </c>
      <c r="Z157">
        <v>1</v>
      </c>
      <c r="AA157">
        <v>28.49</v>
      </c>
      <c r="AC157" t="s">
        <v>52</v>
      </c>
      <c r="AD157">
        <v>3.302</v>
      </c>
      <c r="AE157" t="s">
        <v>17</v>
      </c>
      <c r="AH157" t="s">
        <v>31</v>
      </c>
      <c r="AK157">
        <v>548</v>
      </c>
      <c r="AL157" t="s">
        <v>2385</v>
      </c>
      <c r="AZ157" t="s">
        <v>31</v>
      </c>
      <c r="BA157" t="s">
        <v>31</v>
      </c>
    </row>
    <row r="158" spans="1:53" hidden="1">
      <c r="A158" t="s">
        <v>77</v>
      </c>
      <c r="B158" t="s">
        <v>71</v>
      </c>
      <c r="C158" t="s">
        <v>174</v>
      </c>
      <c r="D158" t="s">
        <v>42</v>
      </c>
      <c r="E158" t="s">
        <v>43</v>
      </c>
      <c r="G158" t="s">
        <v>2532</v>
      </c>
      <c r="H158" t="s">
        <v>2243</v>
      </c>
      <c r="I158" t="s">
        <v>2303</v>
      </c>
      <c r="J158">
        <v>46.2</v>
      </c>
      <c r="K158">
        <v>7.0330000000000004</v>
      </c>
      <c r="L158">
        <v>500</v>
      </c>
      <c r="M158" t="s">
        <v>2384</v>
      </c>
      <c r="N158">
        <v>2009</v>
      </c>
      <c r="O158" t="s">
        <v>196</v>
      </c>
      <c r="U158" t="s">
        <v>19</v>
      </c>
      <c r="W158" t="s">
        <v>20</v>
      </c>
      <c r="X158" t="s">
        <v>20</v>
      </c>
      <c r="Y158" t="s">
        <v>15</v>
      </c>
      <c r="Z158">
        <v>1</v>
      </c>
      <c r="AA158">
        <v>21.32</v>
      </c>
      <c r="AC158" t="s">
        <v>52</v>
      </c>
      <c r="AD158">
        <v>3.3969999999999998</v>
      </c>
      <c r="AE158" t="s">
        <v>17</v>
      </c>
      <c r="AH158" t="s">
        <v>31</v>
      </c>
      <c r="AK158">
        <v>548</v>
      </c>
      <c r="AL158" t="s">
        <v>2385</v>
      </c>
      <c r="AZ158" t="s">
        <v>31</v>
      </c>
      <c r="BA158" t="s">
        <v>31</v>
      </c>
    </row>
    <row r="159" spans="1:53" hidden="1">
      <c r="A159" t="s">
        <v>77</v>
      </c>
      <c r="B159" t="s">
        <v>71</v>
      </c>
      <c r="C159" t="s">
        <v>174</v>
      </c>
      <c r="D159" t="s">
        <v>42</v>
      </c>
      <c r="E159" t="s">
        <v>43</v>
      </c>
      <c r="G159" t="s">
        <v>2532</v>
      </c>
      <c r="H159" t="s">
        <v>2243</v>
      </c>
      <c r="I159" t="s">
        <v>2302</v>
      </c>
      <c r="J159">
        <v>46.85</v>
      </c>
      <c r="K159">
        <v>9.5299999999999994</v>
      </c>
      <c r="L159">
        <v>700</v>
      </c>
      <c r="M159" t="s">
        <v>2384</v>
      </c>
      <c r="N159">
        <v>2009</v>
      </c>
      <c r="O159" t="s">
        <v>196</v>
      </c>
      <c r="U159" t="s">
        <v>19</v>
      </c>
      <c r="W159" t="s">
        <v>21</v>
      </c>
      <c r="X159" t="s">
        <v>21</v>
      </c>
      <c r="Y159" t="s">
        <v>15</v>
      </c>
      <c r="Z159">
        <v>1</v>
      </c>
      <c r="AA159">
        <v>20.76</v>
      </c>
      <c r="AC159" t="s">
        <v>52</v>
      </c>
      <c r="AD159">
        <v>3.302</v>
      </c>
      <c r="AE159" t="s">
        <v>17</v>
      </c>
      <c r="AH159" t="s">
        <v>31</v>
      </c>
      <c r="AK159">
        <v>548</v>
      </c>
      <c r="AL159" t="s">
        <v>2385</v>
      </c>
      <c r="AZ159" t="s">
        <v>31</v>
      </c>
      <c r="BA159" t="s">
        <v>31</v>
      </c>
    </row>
    <row r="160" spans="1:53" hidden="1">
      <c r="A160" t="s">
        <v>77</v>
      </c>
      <c r="B160" t="s">
        <v>71</v>
      </c>
      <c r="C160" t="s">
        <v>174</v>
      </c>
      <c r="D160" t="s">
        <v>42</v>
      </c>
      <c r="E160" t="s">
        <v>43</v>
      </c>
      <c r="G160" t="s">
        <v>2532</v>
      </c>
      <c r="H160" t="s">
        <v>2244</v>
      </c>
      <c r="I160" t="s">
        <v>2303</v>
      </c>
      <c r="J160">
        <v>46.2</v>
      </c>
      <c r="K160">
        <v>7.0330000000000004</v>
      </c>
      <c r="L160">
        <v>500</v>
      </c>
      <c r="M160" t="s">
        <v>2384</v>
      </c>
      <c r="N160">
        <v>2009</v>
      </c>
      <c r="O160" t="s">
        <v>196</v>
      </c>
      <c r="U160" t="s">
        <v>19</v>
      </c>
      <c r="W160" t="s">
        <v>20</v>
      </c>
      <c r="X160" t="s">
        <v>20</v>
      </c>
      <c r="Y160" t="s">
        <v>15</v>
      </c>
      <c r="Z160">
        <v>1</v>
      </c>
      <c r="AA160" t="s">
        <v>31</v>
      </c>
      <c r="AC160" t="s">
        <v>52</v>
      </c>
      <c r="AD160" t="s">
        <v>31</v>
      </c>
      <c r="AE160" t="s">
        <v>17</v>
      </c>
      <c r="AH160" t="s">
        <v>31</v>
      </c>
      <c r="AK160">
        <v>548</v>
      </c>
      <c r="AL160" t="s">
        <v>2385</v>
      </c>
      <c r="AZ160" t="s">
        <v>31</v>
      </c>
      <c r="BA160" t="s">
        <v>31</v>
      </c>
    </row>
    <row r="161" spans="1:53" hidden="1">
      <c r="A161" t="s">
        <v>77</v>
      </c>
      <c r="B161" t="s">
        <v>71</v>
      </c>
      <c r="C161" t="s">
        <v>174</v>
      </c>
      <c r="D161" t="s">
        <v>42</v>
      </c>
      <c r="E161" t="s">
        <v>43</v>
      </c>
      <c r="G161" t="s">
        <v>2532</v>
      </c>
      <c r="H161" t="s">
        <v>2244</v>
      </c>
      <c r="I161" t="s">
        <v>2302</v>
      </c>
      <c r="J161">
        <v>46.85</v>
      </c>
      <c r="K161">
        <v>9.5299999999999994</v>
      </c>
      <c r="L161">
        <v>700</v>
      </c>
      <c r="M161" t="s">
        <v>2384</v>
      </c>
      <c r="N161">
        <v>2009</v>
      </c>
      <c r="O161" t="s">
        <v>196</v>
      </c>
      <c r="U161" t="s">
        <v>19</v>
      </c>
      <c r="W161" t="s">
        <v>21</v>
      </c>
      <c r="X161" t="s">
        <v>21</v>
      </c>
      <c r="Y161" t="s">
        <v>15</v>
      </c>
      <c r="Z161">
        <v>1</v>
      </c>
      <c r="AA161" t="s">
        <v>31</v>
      </c>
      <c r="AC161" t="s">
        <v>52</v>
      </c>
      <c r="AD161" t="s">
        <v>31</v>
      </c>
      <c r="AE161" t="s">
        <v>17</v>
      </c>
      <c r="AH161" t="s">
        <v>31</v>
      </c>
      <c r="AK161">
        <v>548</v>
      </c>
      <c r="AL161" t="s">
        <v>2385</v>
      </c>
      <c r="AZ161" t="s">
        <v>31</v>
      </c>
      <c r="BA161" t="s">
        <v>31</v>
      </c>
    </row>
    <row r="162" spans="1:53" hidden="1">
      <c r="A162" t="s">
        <v>77</v>
      </c>
      <c r="B162" t="s">
        <v>71</v>
      </c>
      <c r="C162" t="s">
        <v>174</v>
      </c>
      <c r="D162" t="s">
        <v>42</v>
      </c>
      <c r="E162" t="s">
        <v>43</v>
      </c>
      <c r="G162" t="s">
        <v>2532</v>
      </c>
      <c r="H162" t="s">
        <v>2243</v>
      </c>
      <c r="I162" t="s">
        <v>2303</v>
      </c>
      <c r="J162">
        <v>46.2</v>
      </c>
      <c r="K162">
        <v>7.0330000000000004</v>
      </c>
      <c r="L162">
        <v>1450</v>
      </c>
      <c r="M162" t="s">
        <v>2384</v>
      </c>
      <c r="N162">
        <v>2009</v>
      </c>
      <c r="O162" t="s">
        <v>196</v>
      </c>
      <c r="U162" t="s">
        <v>19</v>
      </c>
      <c r="W162" t="s">
        <v>20</v>
      </c>
      <c r="X162" t="s">
        <v>20</v>
      </c>
      <c r="Y162" t="s">
        <v>15</v>
      </c>
      <c r="Z162">
        <v>1</v>
      </c>
      <c r="AA162">
        <v>22.55</v>
      </c>
      <c r="AC162" t="s">
        <v>52</v>
      </c>
      <c r="AD162">
        <v>3.3959999999999999</v>
      </c>
      <c r="AE162" t="s">
        <v>17</v>
      </c>
      <c r="AH162" t="s">
        <v>31</v>
      </c>
      <c r="AK162">
        <v>548</v>
      </c>
      <c r="AL162" t="s">
        <v>2385</v>
      </c>
      <c r="AZ162" t="s">
        <v>31</v>
      </c>
      <c r="BA162" t="s">
        <v>31</v>
      </c>
    </row>
    <row r="163" spans="1:53" hidden="1">
      <c r="A163" t="s">
        <v>77</v>
      </c>
      <c r="B163" t="s">
        <v>71</v>
      </c>
      <c r="C163" t="s">
        <v>174</v>
      </c>
      <c r="D163" t="s">
        <v>42</v>
      </c>
      <c r="E163" t="s">
        <v>43</v>
      </c>
      <c r="G163" t="s">
        <v>2532</v>
      </c>
      <c r="H163" t="s">
        <v>2243</v>
      </c>
      <c r="I163" t="s">
        <v>2302</v>
      </c>
      <c r="J163">
        <v>46.85</v>
      </c>
      <c r="K163">
        <v>9.5299999999999994</v>
      </c>
      <c r="L163">
        <v>1520</v>
      </c>
      <c r="M163" t="s">
        <v>2384</v>
      </c>
      <c r="N163">
        <v>2009</v>
      </c>
      <c r="O163" t="s">
        <v>196</v>
      </c>
      <c r="U163" t="s">
        <v>19</v>
      </c>
      <c r="W163" t="s">
        <v>21</v>
      </c>
      <c r="X163" t="s">
        <v>21</v>
      </c>
      <c r="Y163" t="s">
        <v>15</v>
      </c>
      <c r="Z163">
        <v>1</v>
      </c>
      <c r="AA163">
        <v>22.45</v>
      </c>
      <c r="AC163" t="s">
        <v>52</v>
      </c>
      <c r="AD163">
        <v>3.0190000000000001</v>
      </c>
      <c r="AE163" t="s">
        <v>17</v>
      </c>
      <c r="AH163" t="s">
        <v>31</v>
      </c>
      <c r="AK163">
        <v>548</v>
      </c>
      <c r="AL163" t="s">
        <v>2385</v>
      </c>
      <c r="AZ163" t="s">
        <v>31</v>
      </c>
      <c r="BA163" t="s">
        <v>31</v>
      </c>
    </row>
    <row r="164" spans="1:53" hidden="1">
      <c r="A164" t="s">
        <v>77</v>
      </c>
      <c r="B164" t="s">
        <v>71</v>
      </c>
      <c r="C164" t="s">
        <v>174</v>
      </c>
      <c r="D164" t="s">
        <v>42</v>
      </c>
      <c r="E164" t="s">
        <v>43</v>
      </c>
      <c r="G164" t="s">
        <v>2532</v>
      </c>
      <c r="H164" t="s">
        <v>2244</v>
      </c>
      <c r="I164" t="s">
        <v>2303</v>
      </c>
      <c r="J164">
        <v>46.2</v>
      </c>
      <c r="K164">
        <v>7.0330000000000004</v>
      </c>
      <c r="L164">
        <v>1450</v>
      </c>
      <c r="M164" t="s">
        <v>2384</v>
      </c>
      <c r="N164">
        <v>2009</v>
      </c>
      <c r="O164" t="s">
        <v>196</v>
      </c>
      <c r="U164" t="s">
        <v>19</v>
      </c>
      <c r="W164" t="s">
        <v>20</v>
      </c>
      <c r="X164" t="s">
        <v>20</v>
      </c>
      <c r="Y164" t="s">
        <v>15</v>
      </c>
      <c r="Z164">
        <v>1</v>
      </c>
      <c r="AA164" t="s">
        <v>31</v>
      </c>
      <c r="AC164" t="s">
        <v>52</v>
      </c>
      <c r="AD164" t="s">
        <v>31</v>
      </c>
      <c r="AE164" t="s">
        <v>17</v>
      </c>
      <c r="AH164" t="s">
        <v>31</v>
      </c>
      <c r="AK164">
        <v>548</v>
      </c>
      <c r="AL164" t="s">
        <v>2385</v>
      </c>
      <c r="AZ164" t="s">
        <v>31</v>
      </c>
      <c r="BA164" t="s">
        <v>31</v>
      </c>
    </row>
    <row r="165" spans="1:53" hidden="1">
      <c r="A165" t="s">
        <v>77</v>
      </c>
      <c r="B165" t="s">
        <v>71</v>
      </c>
      <c r="C165" t="s">
        <v>174</v>
      </c>
      <c r="D165" t="s">
        <v>42</v>
      </c>
      <c r="E165" t="s">
        <v>43</v>
      </c>
      <c r="G165" t="s">
        <v>2532</v>
      </c>
      <c r="H165" t="s">
        <v>2244</v>
      </c>
      <c r="I165" t="s">
        <v>2302</v>
      </c>
      <c r="J165">
        <v>46.85</v>
      </c>
      <c r="K165">
        <v>9.5299999999999994</v>
      </c>
      <c r="L165">
        <v>1520</v>
      </c>
      <c r="M165" t="s">
        <v>2384</v>
      </c>
      <c r="N165">
        <v>2009</v>
      </c>
      <c r="O165" t="s">
        <v>196</v>
      </c>
      <c r="U165" t="s">
        <v>19</v>
      </c>
      <c r="W165" t="s">
        <v>21</v>
      </c>
      <c r="X165" t="s">
        <v>21</v>
      </c>
      <c r="Y165" t="s">
        <v>15</v>
      </c>
      <c r="Z165">
        <v>1</v>
      </c>
      <c r="AA165" t="s">
        <v>31</v>
      </c>
      <c r="AC165" t="s">
        <v>52</v>
      </c>
      <c r="AD165" t="s">
        <v>31</v>
      </c>
      <c r="AE165" t="s">
        <v>17</v>
      </c>
      <c r="AH165" t="s">
        <v>31</v>
      </c>
      <c r="AK165">
        <v>548</v>
      </c>
      <c r="AL165" t="s">
        <v>2385</v>
      </c>
      <c r="AZ165" t="s">
        <v>31</v>
      </c>
      <c r="BA165" t="s">
        <v>31</v>
      </c>
    </row>
    <row r="166" spans="1:53" hidden="1">
      <c r="A166" t="s">
        <v>77</v>
      </c>
      <c r="B166" t="s">
        <v>71</v>
      </c>
      <c r="C166" t="s">
        <v>174</v>
      </c>
      <c r="D166" t="s">
        <v>44</v>
      </c>
      <c r="E166" t="s">
        <v>45</v>
      </c>
      <c r="G166" t="s">
        <v>2532</v>
      </c>
      <c r="H166" t="s">
        <v>2243</v>
      </c>
      <c r="I166" t="s">
        <v>2303</v>
      </c>
      <c r="J166">
        <v>46.2</v>
      </c>
      <c r="K166">
        <v>7.0330000000000004</v>
      </c>
      <c r="L166">
        <v>500</v>
      </c>
      <c r="M166" t="s">
        <v>2384</v>
      </c>
      <c r="N166">
        <v>2009</v>
      </c>
      <c r="O166" t="s">
        <v>196</v>
      </c>
      <c r="U166" t="s">
        <v>19</v>
      </c>
      <c r="W166" t="s">
        <v>20</v>
      </c>
      <c r="X166" t="s">
        <v>20</v>
      </c>
      <c r="Y166" t="s">
        <v>15</v>
      </c>
      <c r="Z166">
        <v>1</v>
      </c>
      <c r="AA166">
        <v>52.93</v>
      </c>
      <c r="AC166" t="s">
        <v>52</v>
      </c>
      <c r="AD166">
        <v>3.68</v>
      </c>
      <c r="AE166" t="s">
        <v>17</v>
      </c>
      <c r="AH166" t="s">
        <v>31</v>
      </c>
      <c r="AK166">
        <v>548</v>
      </c>
      <c r="AL166" t="s">
        <v>2385</v>
      </c>
      <c r="AZ166" t="s">
        <v>31</v>
      </c>
      <c r="BA166" t="s">
        <v>31</v>
      </c>
    </row>
    <row r="167" spans="1:53" hidden="1">
      <c r="A167" t="s">
        <v>77</v>
      </c>
      <c r="B167" t="s">
        <v>71</v>
      </c>
      <c r="C167" t="s">
        <v>174</v>
      </c>
      <c r="D167" t="s">
        <v>44</v>
      </c>
      <c r="E167" t="s">
        <v>45</v>
      </c>
      <c r="G167" t="s">
        <v>2532</v>
      </c>
      <c r="H167" t="s">
        <v>2243</v>
      </c>
      <c r="I167" t="s">
        <v>2302</v>
      </c>
      <c r="J167">
        <v>46.85</v>
      </c>
      <c r="K167">
        <v>9.5299999999999994</v>
      </c>
      <c r="L167">
        <v>700</v>
      </c>
      <c r="M167" t="s">
        <v>2384</v>
      </c>
      <c r="N167">
        <v>2009</v>
      </c>
      <c r="O167" t="s">
        <v>196</v>
      </c>
      <c r="U167" t="s">
        <v>19</v>
      </c>
      <c r="W167" t="s">
        <v>21</v>
      </c>
      <c r="X167" t="s">
        <v>21</v>
      </c>
      <c r="Y167" t="s">
        <v>15</v>
      </c>
      <c r="Z167">
        <v>1</v>
      </c>
      <c r="AA167">
        <v>50.66</v>
      </c>
      <c r="AC167" t="s">
        <v>52</v>
      </c>
      <c r="AD167">
        <v>4.7169999999999996</v>
      </c>
      <c r="AE167" t="s">
        <v>17</v>
      </c>
      <c r="AH167" t="s">
        <v>31</v>
      </c>
      <c r="AK167">
        <v>548</v>
      </c>
      <c r="AL167" t="s">
        <v>2385</v>
      </c>
      <c r="AZ167" t="s">
        <v>31</v>
      </c>
      <c r="BA167" t="s">
        <v>31</v>
      </c>
    </row>
    <row r="168" spans="1:53" hidden="1">
      <c r="A168" t="s">
        <v>77</v>
      </c>
      <c r="B168" t="s">
        <v>71</v>
      </c>
      <c r="C168" t="s">
        <v>174</v>
      </c>
      <c r="D168" t="s">
        <v>44</v>
      </c>
      <c r="E168" t="s">
        <v>45</v>
      </c>
      <c r="G168" t="s">
        <v>2532</v>
      </c>
      <c r="H168" t="s">
        <v>2244</v>
      </c>
      <c r="I168" t="s">
        <v>2303</v>
      </c>
      <c r="J168">
        <v>46.2</v>
      </c>
      <c r="K168">
        <v>7.0330000000000004</v>
      </c>
      <c r="L168">
        <v>500</v>
      </c>
      <c r="M168" t="s">
        <v>2384</v>
      </c>
      <c r="N168">
        <v>2009</v>
      </c>
      <c r="O168" t="s">
        <v>196</v>
      </c>
      <c r="U168" t="s">
        <v>19</v>
      </c>
      <c r="W168" t="s">
        <v>20</v>
      </c>
      <c r="X168" t="s">
        <v>20</v>
      </c>
      <c r="Y168" t="s">
        <v>15</v>
      </c>
      <c r="Z168">
        <v>1</v>
      </c>
      <c r="AA168">
        <v>62.08</v>
      </c>
      <c r="AC168" t="s">
        <v>52</v>
      </c>
      <c r="AD168">
        <v>2.7360000000000002</v>
      </c>
      <c r="AE168" t="s">
        <v>17</v>
      </c>
      <c r="AH168" t="s">
        <v>31</v>
      </c>
      <c r="AK168">
        <v>548</v>
      </c>
      <c r="AL168" t="s">
        <v>2385</v>
      </c>
      <c r="AZ168" t="s">
        <v>31</v>
      </c>
      <c r="BA168" t="s">
        <v>31</v>
      </c>
    </row>
    <row r="169" spans="1:53" hidden="1">
      <c r="A169" t="s">
        <v>77</v>
      </c>
      <c r="B169" t="s">
        <v>71</v>
      </c>
      <c r="C169" t="s">
        <v>174</v>
      </c>
      <c r="D169" t="s">
        <v>44</v>
      </c>
      <c r="E169" t="s">
        <v>45</v>
      </c>
      <c r="G169" t="s">
        <v>2532</v>
      </c>
      <c r="H169" t="s">
        <v>2244</v>
      </c>
      <c r="I169" t="s">
        <v>2302</v>
      </c>
      <c r="J169">
        <v>46.85</v>
      </c>
      <c r="K169">
        <v>9.5299999999999994</v>
      </c>
      <c r="L169">
        <v>700</v>
      </c>
      <c r="M169" t="s">
        <v>2384</v>
      </c>
      <c r="N169">
        <v>2009</v>
      </c>
      <c r="O169" t="s">
        <v>196</v>
      </c>
      <c r="U169" t="s">
        <v>19</v>
      </c>
      <c r="W169" t="s">
        <v>21</v>
      </c>
      <c r="X169" t="s">
        <v>21</v>
      </c>
      <c r="Y169" t="s">
        <v>15</v>
      </c>
      <c r="Z169">
        <v>1</v>
      </c>
      <c r="AA169">
        <v>54.72</v>
      </c>
      <c r="AC169" t="s">
        <v>52</v>
      </c>
      <c r="AD169">
        <v>4.3390000000000004</v>
      </c>
      <c r="AE169" t="s">
        <v>17</v>
      </c>
      <c r="AH169" t="s">
        <v>31</v>
      </c>
      <c r="AK169">
        <v>548</v>
      </c>
      <c r="AL169" t="s">
        <v>2385</v>
      </c>
      <c r="AZ169" t="s">
        <v>31</v>
      </c>
      <c r="BA169" t="s">
        <v>31</v>
      </c>
    </row>
    <row r="170" spans="1:53" hidden="1">
      <c r="A170" t="s">
        <v>77</v>
      </c>
      <c r="B170" t="s">
        <v>71</v>
      </c>
      <c r="C170" t="s">
        <v>174</v>
      </c>
      <c r="D170" t="s">
        <v>44</v>
      </c>
      <c r="E170" t="s">
        <v>45</v>
      </c>
      <c r="G170" t="s">
        <v>2532</v>
      </c>
      <c r="H170" t="s">
        <v>2243</v>
      </c>
      <c r="I170" t="s">
        <v>2303</v>
      </c>
      <c r="J170">
        <v>46.2</v>
      </c>
      <c r="K170">
        <v>7.0330000000000004</v>
      </c>
      <c r="L170">
        <v>1450</v>
      </c>
      <c r="M170" t="s">
        <v>2384</v>
      </c>
      <c r="N170">
        <v>2009</v>
      </c>
      <c r="O170" t="s">
        <v>196</v>
      </c>
      <c r="U170" t="s">
        <v>19</v>
      </c>
      <c r="W170" t="s">
        <v>20</v>
      </c>
      <c r="X170" t="s">
        <v>20</v>
      </c>
      <c r="Y170" t="s">
        <v>15</v>
      </c>
      <c r="Z170">
        <v>1</v>
      </c>
      <c r="AA170">
        <v>54.81</v>
      </c>
      <c r="AC170" t="s">
        <v>52</v>
      </c>
      <c r="AD170">
        <v>6.0380000000000003</v>
      </c>
      <c r="AE170" t="s">
        <v>17</v>
      </c>
      <c r="AH170" t="s">
        <v>31</v>
      </c>
      <c r="AK170">
        <v>548</v>
      </c>
      <c r="AL170" t="s">
        <v>2385</v>
      </c>
      <c r="AZ170" t="s">
        <v>31</v>
      </c>
      <c r="BA170" t="s">
        <v>31</v>
      </c>
    </row>
    <row r="171" spans="1:53" hidden="1">
      <c r="A171" t="s">
        <v>77</v>
      </c>
      <c r="B171" t="s">
        <v>71</v>
      </c>
      <c r="C171" t="s">
        <v>174</v>
      </c>
      <c r="D171" t="s">
        <v>44</v>
      </c>
      <c r="E171" t="s">
        <v>45</v>
      </c>
      <c r="G171" t="s">
        <v>2532</v>
      </c>
      <c r="H171" t="s">
        <v>2243</v>
      </c>
      <c r="I171" t="s">
        <v>2302</v>
      </c>
      <c r="J171">
        <v>46.85</v>
      </c>
      <c r="K171">
        <v>9.5299999999999994</v>
      </c>
      <c r="L171">
        <v>1520</v>
      </c>
      <c r="M171" t="s">
        <v>2384</v>
      </c>
      <c r="N171">
        <v>2009</v>
      </c>
      <c r="O171" t="s">
        <v>196</v>
      </c>
      <c r="U171" t="s">
        <v>19</v>
      </c>
      <c r="W171" t="s">
        <v>21</v>
      </c>
      <c r="X171" t="s">
        <v>21</v>
      </c>
      <c r="Y171" t="s">
        <v>15</v>
      </c>
      <c r="Z171">
        <v>1</v>
      </c>
      <c r="AA171">
        <v>52.93</v>
      </c>
      <c r="AC171" t="s">
        <v>52</v>
      </c>
      <c r="AD171">
        <v>5.2830000000000004</v>
      </c>
      <c r="AE171" t="s">
        <v>17</v>
      </c>
      <c r="AH171" t="s">
        <v>31</v>
      </c>
      <c r="AK171">
        <v>548</v>
      </c>
      <c r="AL171" t="s">
        <v>2385</v>
      </c>
      <c r="AZ171" t="s">
        <v>31</v>
      </c>
      <c r="BA171" t="s">
        <v>31</v>
      </c>
    </row>
    <row r="172" spans="1:53" hidden="1">
      <c r="A172" t="s">
        <v>77</v>
      </c>
      <c r="B172" t="s">
        <v>71</v>
      </c>
      <c r="C172" t="s">
        <v>174</v>
      </c>
      <c r="D172" t="s">
        <v>44</v>
      </c>
      <c r="E172" t="s">
        <v>45</v>
      </c>
      <c r="G172" t="s">
        <v>2532</v>
      </c>
      <c r="H172" t="s">
        <v>2244</v>
      </c>
      <c r="I172" t="s">
        <v>2303</v>
      </c>
      <c r="J172">
        <v>46.2</v>
      </c>
      <c r="K172">
        <v>7.0330000000000004</v>
      </c>
      <c r="L172">
        <v>1450</v>
      </c>
      <c r="M172" t="s">
        <v>2384</v>
      </c>
      <c r="N172">
        <v>2009</v>
      </c>
      <c r="O172" t="s">
        <v>196</v>
      </c>
      <c r="U172" t="s">
        <v>19</v>
      </c>
      <c r="W172" t="s">
        <v>20</v>
      </c>
      <c r="X172" t="s">
        <v>20</v>
      </c>
      <c r="Y172" t="s">
        <v>15</v>
      </c>
      <c r="Z172">
        <v>1</v>
      </c>
      <c r="AA172">
        <v>62.36</v>
      </c>
      <c r="AC172" t="s">
        <v>52</v>
      </c>
      <c r="AD172">
        <v>3.6789999999999998</v>
      </c>
      <c r="AE172" t="s">
        <v>17</v>
      </c>
      <c r="AH172" t="s">
        <v>31</v>
      </c>
      <c r="AK172">
        <v>548</v>
      </c>
      <c r="AL172" t="s">
        <v>2385</v>
      </c>
      <c r="AZ172" t="s">
        <v>31</v>
      </c>
      <c r="BA172" t="s">
        <v>31</v>
      </c>
    </row>
    <row r="173" spans="1:53" hidden="1">
      <c r="A173" t="s">
        <v>77</v>
      </c>
      <c r="B173" t="s">
        <v>71</v>
      </c>
      <c r="C173" t="s">
        <v>174</v>
      </c>
      <c r="D173" t="s">
        <v>44</v>
      </c>
      <c r="E173" t="s">
        <v>45</v>
      </c>
      <c r="G173" t="s">
        <v>2532</v>
      </c>
      <c r="H173" t="s">
        <v>2244</v>
      </c>
      <c r="I173" t="s">
        <v>2302</v>
      </c>
      <c r="J173">
        <v>46.85</v>
      </c>
      <c r="K173">
        <v>9.5299999999999994</v>
      </c>
      <c r="L173">
        <v>1520</v>
      </c>
      <c r="M173" t="s">
        <v>2384</v>
      </c>
      <c r="N173">
        <v>2009</v>
      </c>
      <c r="O173" t="s">
        <v>196</v>
      </c>
      <c r="U173" t="s">
        <v>19</v>
      </c>
      <c r="W173" t="s">
        <v>21</v>
      </c>
      <c r="X173" t="s">
        <v>21</v>
      </c>
      <c r="Y173" t="s">
        <v>15</v>
      </c>
      <c r="Z173">
        <v>1</v>
      </c>
      <c r="AA173">
        <v>53.21</v>
      </c>
      <c r="AC173" t="s">
        <v>52</v>
      </c>
      <c r="AD173">
        <v>3.3969999999999998</v>
      </c>
      <c r="AE173" t="s">
        <v>17</v>
      </c>
      <c r="AH173" t="s">
        <v>31</v>
      </c>
      <c r="AK173">
        <v>548</v>
      </c>
      <c r="AL173" t="s">
        <v>2385</v>
      </c>
      <c r="AZ173" t="s">
        <v>31</v>
      </c>
      <c r="BA173" t="s">
        <v>31</v>
      </c>
    </row>
    <row r="174" spans="1:53" hidden="1">
      <c r="A174" t="s">
        <v>77</v>
      </c>
      <c r="B174" t="s">
        <v>71</v>
      </c>
      <c r="C174" t="s">
        <v>174</v>
      </c>
      <c r="D174" t="s">
        <v>46</v>
      </c>
      <c r="E174" t="s">
        <v>47</v>
      </c>
      <c r="G174" t="s">
        <v>2532</v>
      </c>
      <c r="H174" t="s">
        <v>2243</v>
      </c>
      <c r="I174" t="s">
        <v>2303</v>
      </c>
      <c r="J174">
        <v>46.2</v>
      </c>
      <c r="K174">
        <v>7.0330000000000004</v>
      </c>
      <c r="L174">
        <v>500</v>
      </c>
      <c r="M174" t="s">
        <v>2384</v>
      </c>
      <c r="N174">
        <v>2009</v>
      </c>
      <c r="O174" t="s">
        <v>196</v>
      </c>
      <c r="U174" t="s">
        <v>19</v>
      </c>
      <c r="W174" t="s">
        <v>20</v>
      </c>
      <c r="X174" t="s">
        <v>20</v>
      </c>
      <c r="Y174" t="s">
        <v>15</v>
      </c>
      <c r="Z174">
        <v>1</v>
      </c>
      <c r="AA174">
        <v>60.38</v>
      </c>
      <c r="AC174" t="s">
        <v>52</v>
      </c>
      <c r="AD174">
        <v>3.8679999999999999</v>
      </c>
      <c r="AE174" t="s">
        <v>17</v>
      </c>
      <c r="AH174" t="s">
        <v>31</v>
      </c>
      <c r="AK174">
        <v>548</v>
      </c>
      <c r="AL174" t="s">
        <v>2385</v>
      </c>
      <c r="AZ174" t="s">
        <v>31</v>
      </c>
      <c r="BA174" t="s">
        <v>31</v>
      </c>
    </row>
    <row r="175" spans="1:53" hidden="1">
      <c r="A175" t="s">
        <v>77</v>
      </c>
      <c r="B175" t="s">
        <v>71</v>
      </c>
      <c r="C175" t="s">
        <v>174</v>
      </c>
      <c r="D175" t="s">
        <v>46</v>
      </c>
      <c r="E175" t="s">
        <v>47</v>
      </c>
      <c r="G175" t="s">
        <v>2532</v>
      </c>
      <c r="H175" t="s">
        <v>2243</v>
      </c>
      <c r="I175" t="s">
        <v>2302</v>
      </c>
      <c r="J175">
        <v>46.85</v>
      </c>
      <c r="K175">
        <v>9.5299999999999994</v>
      </c>
      <c r="L175">
        <v>700</v>
      </c>
      <c r="M175" t="s">
        <v>2384</v>
      </c>
      <c r="N175">
        <v>2009</v>
      </c>
      <c r="O175" t="s">
        <v>196</v>
      </c>
      <c r="U175" t="s">
        <v>19</v>
      </c>
      <c r="W175" t="s">
        <v>21</v>
      </c>
      <c r="X175" t="s">
        <v>21</v>
      </c>
      <c r="Y175" t="s">
        <v>15</v>
      </c>
      <c r="Z175">
        <v>1</v>
      </c>
      <c r="AA175">
        <v>54.43</v>
      </c>
      <c r="AC175" t="s">
        <v>52</v>
      </c>
      <c r="AD175">
        <v>4.7169999999999996</v>
      </c>
      <c r="AE175" t="s">
        <v>17</v>
      </c>
      <c r="AH175" t="s">
        <v>31</v>
      </c>
      <c r="AK175">
        <v>548</v>
      </c>
      <c r="AL175" t="s">
        <v>2385</v>
      </c>
      <c r="AZ175" t="s">
        <v>31</v>
      </c>
      <c r="BA175" t="s">
        <v>31</v>
      </c>
    </row>
    <row r="176" spans="1:53" hidden="1">
      <c r="A176" t="s">
        <v>77</v>
      </c>
      <c r="B176" t="s">
        <v>71</v>
      </c>
      <c r="C176" t="s">
        <v>174</v>
      </c>
      <c r="D176" t="s">
        <v>46</v>
      </c>
      <c r="E176" t="s">
        <v>47</v>
      </c>
      <c r="G176" t="s">
        <v>2532</v>
      </c>
      <c r="H176" t="s">
        <v>2244</v>
      </c>
      <c r="I176" t="s">
        <v>2303</v>
      </c>
      <c r="J176">
        <v>46.2</v>
      </c>
      <c r="K176">
        <v>7.0330000000000004</v>
      </c>
      <c r="L176">
        <v>500</v>
      </c>
      <c r="M176" t="s">
        <v>2384</v>
      </c>
      <c r="N176">
        <v>2009</v>
      </c>
      <c r="O176" t="s">
        <v>196</v>
      </c>
      <c r="U176" t="s">
        <v>19</v>
      </c>
      <c r="W176" t="s">
        <v>20</v>
      </c>
      <c r="X176" t="s">
        <v>20</v>
      </c>
      <c r="Y176" t="s">
        <v>15</v>
      </c>
      <c r="Z176">
        <v>1</v>
      </c>
      <c r="AA176" t="s">
        <v>31</v>
      </c>
      <c r="AC176" t="s">
        <v>52</v>
      </c>
      <c r="AD176" t="s">
        <v>31</v>
      </c>
      <c r="AE176" t="s">
        <v>17</v>
      </c>
      <c r="AH176" t="s">
        <v>31</v>
      </c>
      <c r="AK176">
        <v>548</v>
      </c>
      <c r="AL176" t="s">
        <v>2385</v>
      </c>
      <c r="AZ176" t="s">
        <v>31</v>
      </c>
      <c r="BA176" t="s">
        <v>31</v>
      </c>
    </row>
    <row r="177" spans="1:53" hidden="1">
      <c r="A177" t="s">
        <v>77</v>
      </c>
      <c r="B177" t="s">
        <v>71</v>
      </c>
      <c r="C177" t="s">
        <v>174</v>
      </c>
      <c r="D177" t="s">
        <v>46</v>
      </c>
      <c r="E177" t="s">
        <v>47</v>
      </c>
      <c r="G177" t="s">
        <v>2532</v>
      </c>
      <c r="H177" t="s">
        <v>2244</v>
      </c>
      <c r="I177" t="s">
        <v>2302</v>
      </c>
      <c r="J177">
        <v>46.85</v>
      </c>
      <c r="K177">
        <v>9.5299999999999994</v>
      </c>
      <c r="L177">
        <v>700</v>
      </c>
      <c r="M177" t="s">
        <v>2384</v>
      </c>
      <c r="N177">
        <v>2009</v>
      </c>
      <c r="O177" t="s">
        <v>196</v>
      </c>
      <c r="U177" t="s">
        <v>19</v>
      </c>
      <c r="W177" t="s">
        <v>21</v>
      </c>
      <c r="X177" t="s">
        <v>21</v>
      </c>
      <c r="Y177" t="s">
        <v>15</v>
      </c>
      <c r="Z177">
        <v>1</v>
      </c>
      <c r="AA177" t="s">
        <v>31</v>
      </c>
      <c r="AC177" t="s">
        <v>52</v>
      </c>
      <c r="AD177" t="s">
        <v>31</v>
      </c>
      <c r="AE177" t="s">
        <v>17</v>
      </c>
      <c r="AH177" t="s">
        <v>31</v>
      </c>
      <c r="AK177">
        <v>548</v>
      </c>
      <c r="AL177" t="s">
        <v>2385</v>
      </c>
      <c r="AZ177" t="s">
        <v>31</v>
      </c>
      <c r="BA177" t="s">
        <v>31</v>
      </c>
    </row>
    <row r="178" spans="1:53" hidden="1">
      <c r="A178" t="s">
        <v>77</v>
      </c>
      <c r="B178" t="s">
        <v>71</v>
      </c>
      <c r="C178" t="s">
        <v>174</v>
      </c>
      <c r="D178" t="s">
        <v>46</v>
      </c>
      <c r="E178" t="s">
        <v>47</v>
      </c>
      <c r="G178" t="s">
        <v>2532</v>
      </c>
      <c r="H178" t="s">
        <v>2243</v>
      </c>
      <c r="I178" t="s">
        <v>2303</v>
      </c>
      <c r="J178">
        <v>46.2</v>
      </c>
      <c r="K178">
        <v>7.0330000000000004</v>
      </c>
      <c r="L178">
        <v>1450</v>
      </c>
      <c r="M178" t="s">
        <v>2384</v>
      </c>
      <c r="N178">
        <v>2009</v>
      </c>
      <c r="O178" t="s">
        <v>196</v>
      </c>
      <c r="U178" t="s">
        <v>19</v>
      </c>
      <c r="W178" t="s">
        <v>20</v>
      </c>
      <c r="X178" t="s">
        <v>20</v>
      </c>
      <c r="Y178" t="s">
        <v>15</v>
      </c>
      <c r="Z178">
        <v>1</v>
      </c>
      <c r="AA178">
        <v>61.51</v>
      </c>
      <c r="AC178" t="s">
        <v>52</v>
      </c>
      <c r="AD178">
        <v>3.0190000000000001</v>
      </c>
      <c r="AE178" t="s">
        <v>17</v>
      </c>
      <c r="AH178" t="s">
        <v>31</v>
      </c>
      <c r="AK178">
        <v>548</v>
      </c>
      <c r="AL178" t="s">
        <v>2385</v>
      </c>
      <c r="AZ178" t="s">
        <v>31</v>
      </c>
      <c r="BA178" t="s">
        <v>31</v>
      </c>
    </row>
    <row r="179" spans="1:53" hidden="1">
      <c r="A179" t="s">
        <v>77</v>
      </c>
      <c r="B179" t="s">
        <v>71</v>
      </c>
      <c r="C179" t="s">
        <v>174</v>
      </c>
      <c r="D179" t="s">
        <v>46</v>
      </c>
      <c r="E179" t="s">
        <v>47</v>
      </c>
      <c r="G179" t="s">
        <v>2532</v>
      </c>
      <c r="H179" t="s">
        <v>2243</v>
      </c>
      <c r="I179" t="s">
        <v>2302</v>
      </c>
      <c r="J179">
        <v>46.85</v>
      </c>
      <c r="K179">
        <v>9.5299999999999994</v>
      </c>
      <c r="L179">
        <v>1520</v>
      </c>
      <c r="M179" t="s">
        <v>2384</v>
      </c>
      <c r="N179">
        <v>2009</v>
      </c>
      <c r="O179" t="s">
        <v>196</v>
      </c>
      <c r="U179" t="s">
        <v>19</v>
      </c>
      <c r="W179" t="s">
        <v>21</v>
      </c>
      <c r="X179" t="s">
        <v>21</v>
      </c>
      <c r="Y179" t="s">
        <v>15</v>
      </c>
      <c r="Z179">
        <v>1</v>
      </c>
      <c r="AA179">
        <v>56.89</v>
      </c>
      <c r="AC179" t="s">
        <v>52</v>
      </c>
      <c r="AD179">
        <v>4.056</v>
      </c>
      <c r="AE179" t="s">
        <v>17</v>
      </c>
      <c r="AH179" t="s">
        <v>31</v>
      </c>
      <c r="AK179">
        <v>548</v>
      </c>
      <c r="AL179" t="s">
        <v>2385</v>
      </c>
      <c r="AZ179" t="s">
        <v>31</v>
      </c>
      <c r="BA179" t="s">
        <v>31</v>
      </c>
    </row>
    <row r="180" spans="1:53" hidden="1">
      <c r="A180" t="s">
        <v>77</v>
      </c>
      <c r="B180" t="s">
        <v>71</v>
      </c>
      <c r="C180" t="s">
        <v>174</v>
      </c>
      <c r="D180" t="s">
        <v>46</v>
      </c>
      <c r="E180" t="s">
        <v>47</v>
      </c>
      <c r="G180" t="s">
        <v>2532</v>
      </c>
      <c r="H180" t="s">
        <v>2244</v>
      </c>
      <c r="I180" t="s">
        <v>2303</v>
      </c>
      <c r="J180">
        <v>46.2</v>
      </c>
      <c r="K180">
        <v>7.0330000000000004</v>
      </c>
      <c r="L180">
        <v>1450</v>
      </c>
      <c r="M180" t="s">
        <v>2384</v>
      </c>
      <c r="N180">
        <v>2009</v>
      </c>
      <c r="O180" t="s">
        <v>196</v>
      </c>
      <c r="U180" t="s">
        <v>19</v>
      </c>
      <c r="W180" t="s">
        <v>20</v>
      </c>
      <c r="X180" t="s">
        <v>20</v>
      </c>
      <c r="Y180" t="s">
        <v>15</v>
      </c>
      <c r="Z180">
        <v>1</v>
      </c>
      <c r="AA180" t="s">
        <v>31</v>
      </c>
      <c r="AC180" t="s">
        <v>52</v>
      </c>
      <c r="AD180" t="s">
        <v>31</v>
      </c>
      <c r="AE180" t="s">
        <v>17</v>
      </c>
      <c r="AH180" t="s">
        <v>31</v>
      </c>
      <c r="AK180">
        <v>548</v>
      </c>
      <c r="AL180" t="s">
        <v>2385</v>
      </c>
      <c r="AZ180" t="s">
        <v>31</v>
      </c>
      <c r="BA180" t="s">
        <v>31</v>
      </c>
    </row>
    <row r="181" spans="1:53" hidden="1">
      <c r="A181" t="s">
        <v>77</v>
      </c>
      <c r="B181" t="s">
        <v>71</v>
      </c>
      <c r="C181" t="s">
        <v>174</v>
      </c>
      <c r="D181" t="s">
        <v>46</v>
      </c>
      <c r="E181" t="s">
        <v>47</v>
      </c>
      <c r="G181" t="s">
        <v>2532</v>
      </c>
      <c r="H181" t="s">
        <v>2244</v>
      </c>
      <c r="I181" t="s">
        <v>2302</v>
      </c>
      <c r="J181">
        <v>46.85</v>
      </c>
      <c r="K181">
        <v>9.5299999999999994</v>
      </c>
      <c r="L181">
        <v>1520</v>
      </c>
      <c r="M181" t="s">
        <v>2384</v>
      </c>
      <c r="N181">
        <v>2009</v>
      </c>
      <c r="O181" t="s">
        <v>196</v>
      </c>
      <c r="U181" t="s">
        <v>19</v>
      </c>
      <c r="W181" t="s">
        <v>21</v>
      </c>
      <c r="X181" t="s">
        <v>21</v>
      </c>
      <c r="Y181" t="s">
        <v>15</v>
      </c>
      <c r="Z181">
        <v>1</v>
      </c>
      <c r="AA181" t="s">
        <v>31</v>
      </c>
      <c r="AC181" t="s">
        <v>52</v>
      </c>
      <c r="AD181" t="s">
        <v>31</v>
      </c>
      <c r="AE181" t="s">
        <v>17</v>
      </c>
      <c r="AH181" t="s">
        <v>31</v>
      </c>
      <c r="AK181">
        <v>548</v>
      </c>
      <c r="AL181" t="s">
        <v>2385</v>
      </c>
      <c r="AZ181" t="s">
        <v>31</v>
      </c>
      <c r="BA181" t="s">
        <v>31</v>
      </c>
    </row>
    <row r="182" spans="1:53" hidden="1">
      <c r="A182" t="s">
        <v>77</v>
      </c>
      <c r="B182" t="s">
        <v>71</v>
      </c>
      <c r="C182" t="s">
        <v>174</v>
      </c>
      <c r="D182" t="s">
        <v>50</v>
      </c>
      <c r="E182" t="s">
        <v>51</v>
      </c>
      <c r="G182" t="s">
        <v>2532</v>
      </c>
      <c r="H182" t="s">
        <v>2243</v>
      </c>
      <c r="I182" t="s">
        <v>2303</v>
      </c>
      <c r="J182">
        <v>46.2</v>
      </c>
      <c r="K182">
        <v>7.0330000000000004</v>
      </c>
      <c r="L182">
        <v>500</v>
      </c>
      <c r="M182" t="s">
        <v>2384</v>
      </c>
      <c r="N182">
        <v>2009</v>
      </c>
      <c r="O182" t="s">
        <v>196</v>
      </c>
      <c r="U182" t="s">
        <v>19</v>
      </c>
      <c r="W182" t="s">
        <v>20</v>
      </c>
      <c r="X182" t="s">
        <v>20</v>
      </c>
      <c r="Y182" t="s">
        <v>15</v>
      </c>
      <c r="Z182">
        <v>1</v>
      </c>
      <c r="AA182">
        <v>21.98</v>
      </c>
      <c r="AC182" t="s">
        <v>52</v>
      </c>
      <c r="AD182">
        <v>4.4340000000000002</v>
      </c>
      <c r="AE182" t="s">
        <v>17</v>
      </c>
      <c r="AH182" t="s">
        <v>31</v>
      </c>
      <c r="AK182">
        <v>548</v>
      </c>
      <c r="AL182" t="s">
        <v>2385</v>
      </c>
      <c r="AZ182" t="s">
        <v>31</v>
      </c>
      <c r="BA182" t="s">
        <v>31</v>
      </c>
    </row>
    <row r="183" spans="1:53" hidden="1">
      <c r="A183" t="s">
        <v>77</v>
      </c>
      <c r="B183" t="s">
        <v>71</v>
      </c>
      <c r="C183" t="s">
        <v>174</v>
      </c>
      <c r="D183" t="s">
        <v>50</v>
      </c>
      <c r="E183" t="s">
        <v>51</v>
      </c>
      <c r="G183" t="s">
        <v>2532</v>
      </c>
      <c r="H183" t="s">
        <v>2243</v>
      </c>
      <c r="I183" t="s">
        <v>2302</v>
      </c>
      <c r="J183">
        <v>46.85</v>
      </c>
      <c r="K183">
        <v>9.5299999999999994</v>
      </c>
      <c r="L183">
        <v>700</v>
      </c>
      <c r="M183" t="s">
        <v>2384</v>
      </c>
      <c r="N183">
        <v>2009</v>
      </c>
      <c r="O183" t="s">
        <v>196</v>
      </c>
      <c r="U183" t="s">
        <v>19</v>
      </c>
      <c r="W183" t="s">
        <v>21</v>
      </c>
      <c r="X183" t="s">
        <v>21</v>
      </c>
      <c r="Y183" t="s">
        <v>15</v>
      </c>
      <c r="Z183">
        <v>1</v>
      </c>
      <c r="AA183">
        <v>22.26</v>
      </c>
      <c r="AC183" t="s">
        <v>52</v>
      </c>
      <c r="AD183">
        <v>3.113</v>
      </c>
      <c r="AE183" t="s">
        <v>17</v>
      </c>
      <c r="AH183" t="s">
        <v>31</v>
      </c>
      <c r="AK183">
        <v>548</v>
      </c>
      <c r="AL183" t="s">
        <v>2385</v>
      </c>
      <c r="AZ183" t="s">
        <v>31</v>
      </c>
      <c r="BA183" t="s">
        <v>31</v>
      </c>
    </row>
    <row r="184" spans="1:53" hidden="1">
      <c r="A184" t="s">
        <v>77</v>
      </c>
      <c r="B184" t="s">
        <v>71</v>
      </c>
      <c r="C184" t="s">
        <v>174</v>
      </c>
      <c r="D184" t="s">
        <v>50</v>
      </c>
      <c r="E184" t="s">
        <v>51</v>
      </c>
      <c r="G184" t="s">
        <v>2532</v>
      </c>
      <c r="H184" t="s">
        <v>2244</v>
      </c>
      <c r="I184" t="s">
        <v>2303</v>
      </c>
      <c r="J184">
        <v>46.2</v>
      </c>
      <c r="K184">
        <v>7.0330000000000004</v>
      </c>
      <c r="L184">
        <v>500</v>
      </c>
      <c r="M184" t="s">
        <v>2384</v>
      </c>
      <c r="N184">
        <v>2009</v>
      </c>
      <c r="O184" t="s">
        <v>196</v>
      </c>
      <c r="U184" t="s">
        <v>19</v>
      </c>
      <c r="W184" t="s">
        <v>20</v>
      </c>
      <c r="X184" t="s">
        <v>20</v>
      </c>
      <c r="Y184" t="s">
        <v>15</v>
      </c>
      <c r="Z184">
        <v>1</v>
      </c>
      <c r="AA184">
        <v>25.19</v>
      </c>
      <c r="AC184" t="s">
        <v>52</v>
      </c>
      <c r="AD184">
        <v>3.0179999999999998</v>
      </c>
      <c r="AE184" t="s">
        <v>17</v>
      </c>
      <c r="AH184" t="s">
        <v>31</v>
      </c>
      <c r="AK184">
        <v>548</v>
      </c>
      <c r="AL184" t="s">
        <v>2385</v>
      </c>
      <c r="AZ184" t="s">
        <v>31</v>
      </c>
      <c r="BA184" t="s">
        <v>31</v>
      </c>
    </row>
    <row r="185" spans="1:53" hidden="1">
      <c r="A185" t="s">
        <v>77</v>
      </c>
      <c r="B185" t="s">
        <v>71</v>
      </c>
      <c r="C185" t="s">
        <v>174</v>
      </c>
      <c r="D185" t="s">
        <v>50</v>
      </c>
      <c r="E185" t="s">
        <v>51</v>
      </c>
      <c r="G185" t="s">
        <v>2532</v>
      </c>
      <c r="H185" t="s">
        <v>2244</v>
      </c>
      <c r="I185" t="s">
        <v>2302</v>
      </c>
      <c r="J185">
        <v>46.85</v>
      </c>
      <c r="K185">
        <v>9.5299999999999994</v>
      </c>
      <c r="L185">
        <v>700</v>
      </c>
      <c r="M185" t="s">
        <v>2384</v>
      </c>
      <c r="N185">
        <v>2009</v>
      </c>
      <c r="O185" t="s">
        <v>196</v>
      </c>
      <c r="U185" t="s">
        <v>19</v>
      </c>
      <c r="W185" t="s">
        <v>21</v>
      </c>
      <c r="X185" t="s">
        <v>21</v>
      </c>
      <c r="Y185" t="s">
        <v>15</v>
      </c>
      <c r="Z185">
        <v>1</v>
      </c>
      <c r="AA185">
        <v>25.57</v>
      </c>
      <c r="AC185" t="s">
        <v>52</v>
      </c>
      <c r="AD185">
        <v>1.603</v>
      </c>
      <c r="AE185" t="s">
        <v>17</v>
      </c>
      <c r="AH185" t="s">
        <v>31</v>
      </c>
      <c r="AK185">
        <v>548</v>
      </c>
      <c r="AL185" t="s">
        <v>2385</v>
      </c>
      <c r="AZ185" t="s">
        <v>31</v>
      </c>
      <c r="BA185" t="s">
        <v>31</v>
      </c>
    </row>
    <row r="186" spans="1:53" hidden="1">
      <c r="A186" t="s">
        <v>77</v>
      </c>
      <c r="B186" t="s">
        <v>71</v>
      </c>
      <c r="C186" t="s">
        <v>174</v>
      </c>
      <c r="D186" t="s">
        <v>50</v>
      </c>
      <c r="E186" t="s">
        <v>51</v>
      </c>
      <c r="G186" t="s">
        <v>2532</v>
      </c>
      <c r="H186" t="s">
        <v>2243</v>
      </c>
      <c r="I186" t="s">
        <v>2303</v>
      </c>
      <c r="J186">
        <v>46.2</v>
      </c>
      <c r="K186">
        <v>7.0330000000000004</v>
      </c>
      <c r="L186">
        <v>1450</v>
      </c>
      <c r="M186" t="s">
        <v>2384</v>
      </c>
      <c r="N186">
        <v>2009</v>
      </c>
      <c r="O186" t="s">
        <v>196</v>
      </c>
      <c r="U186" t="s">
        <v>19</v>
      </c>
      <c r="W186" t="s">
        <v>20</v>
      </c>
      <c r="X186" t="s">
        <v>20</v>
      </c>
      <c r="Y186" t="s">
        <v>15</v>
      </c>
      <c r="Z186">
        <v>1</v>
      </c>
      <c r="AA186">
        <v>24.81</v>
      </c>
      <c r="AC186" t="s">
        <v>52</v>
      </c>
      <c r="AD186">
        <v>3.585</v>
      </c>
      <c r="AE186" t="s">
        <v>17</v>
      </c>
      <c r="AH186" t="s">
        <v>31</v>
      </c>
      <c r="AK186">
        <v>548</v>
      </c>
      <c r="AL186" t="s">
        <v>2385</v>
      </c>
      <c r="AZ186" t="s">
        <v>31</v>
      </c>
      <c r="BA186" t="s">
        <v>31</v>
      </c>
    </row>
    <row r="187" spans="1:53" hidden="1">
      <c r="A187" t="s">
        <v>77</v>
      </c>
      <c r="B187" t="s">
        <v>71</v>
      </c>
      <c r="C187" t="s">
        <v>174</v>
      </c>
      <c r="D187" t="s">
        <v>50</v>
      </c>
      <c r="E187" t="s">
        <v>51</v>
      </c>
      <c r="G187" t="s">
        <v>2532</v>
      </c>
      <c r="H187" t="s">
        <v>2243</v>
      </c>
      <c r="I187" t="s">
        <v>2302</v>
      </c>
      <c r="J187">
        <v>46.85</v>
      </c>
      <c r="K187">
        <v>9.5299999999999994</v>
      </c>
      <c r="L187">
        <v>1520</v>
      </c>
      <c r="M187" t="s">
        <v>2384</v>
      </c>
      <c r="N187">
        <v>2009</v>
      </c>
      <c r="O187" t="s">
        <v>196</v>
      </c>
      <c r="U187" t="s">
        <v>19</v>
      </c>
      <c r="W187" t="s">
        <v>21</v>
      </c>
      <c r="X187" t="s">
        <v>21</v>
      </c>
      <c r="Y187" t="s">
        <v>15</v>
      </c>
      <c r="Z187">
        <v>1</v>
      </c>
      <c r="AA187">
        <v>25</v>
      </c>
      <c r="AC187" t="s">
        <v>52</v>
      </c>
      <c r="AD187">
        <v>2.7349999999999999</v>
      </c>
      <c r="AE187" t="s">
        <v>17</v>
      </c>
      <c r="AH187" t="s">
        <v>31</v>
      </c>
      <c r="AK187">
        <v>548</v>
      </c>
      <c r="AL187" t="s">
        <v>2385</v>
      </c>
      <c r="AZ187" t="s">
        <v>31</v>
      </c>
      <c r="BA187" t="s">
        <v>31</v>
      </c>
    </row>
    <row r="188" spans="1:53" hidden="1">
      <c r="A188" t="s">
        <v>77</v>
      </c>
      <c r="B188" t="s">
        <v>71</v>
      </c>
      <c r="C188" t="s">
        <v>174</v>
      </c>
      <c r="D188" t="s">
        <v>50</v>
      </c>
      <c r="E188" t="s">
        <v>51</v>
      </c>
      <c r="G188" t="s">
        <v>2532</v>
      </c>
      <c r="H188" t="s">
        <v>2244</v>
      </c>
      <c r="I188" t="s">
        <v>2303</v>
      </c>
      <c r="J188">
        <v>46.2</v>
      </c>
      <c r="K188">
        <v>7.0330000000000004</v>
      </c>
      <c r="L188">
        <v>1450</v>
      </c>
      <c r="M188" t="s">
        <v>2384</v>
      </c>
      <c r="N188">
        <v>2009</v>
      </c>
      <c r="O188" t="s">
        <v>196</v>
      </c>
      <c r="U188" t="s">
        <v>19</v>
      </c>
      <c r="W188" t="s">
        <v>20</v>
      </c>
      <c r="X188" t="s">
        <v>20</v>
      </c>
      <c r="Y188" t="s">
        <v>15</v>
      </c>
      <c r="Z188">
        <v>1</v>
      </c>
      <c r="AA188">
        <v>31.32</v>
      </c>
      <c r="AC188" t="s">
        <v>52</v>
      </c>
      <c r="AD188">
        <v>3.302</v>
      </c>
      <c r="AE188" t="s">
        <v>17</v>
      </c>
      <c r="AH188" t="s">
        <v>31</v>
      </c>
      <c r="AK188">
        <v>548</v>
      </c>
      <c r="AL188" t="s">
        <v>2385</v>
      </c>
      <c r="AZ188" t="s">
        <v>31</v>
      </c>
      <c r="BA188" t="s">
        <v>31</v>
      </c>
    </row>
    <row r="189" spans="1:53" hidden="1">
      <c r="A189" t="s">
        <v>77</v>
      </c>
      <c r="B189" t="s">
        <v>71</v>
      </c>
      <c r="C189" t="s">
        <v>174</v>
      </c>
      <c r="D189" t="s">
        <v>50</v>
      </c>
      <c r="E189" t="s">
        <v>51</v>
      </c>
      <c r="G189" t="s">
        <v>2532</v>
      </c>
      <c r="H189" t="s">
        <v>2244</v>
      </c>
      <c r="I189" t="s">
        <v>2302</v>
      </c>
      <c r="J189">
        <v>46.85</v>
      </c>
      <c r="K189">
        <v>9.5299999999999994</v>
      </c>
      <c r="L189">
        <v>1520</v>
      </c>
      <c r="M189" t="s">
        <v>2384</v>
      </c>
      <c r="N189">
        <v>2009</v>
      </c>
      <c r="O189" t="s">
        <v>196</v>
      </c>
      <c r="U189" t="s">
        <v>19</v>
      </c>
      <c r="W189" t="s">
        <v>21</v>
      </c>
      <c r="X189" t="s">
        <v>21</v>
      </c>
      <c r="Y189" t="s">
        <v>15</v>
      </c>
      <c r="Z189">
        <v>1</v>
      </c>
      <c r="AA189">
        <v>30.94</v>
      </c>
      <c r="AC189" t="s">
        <v>52</v>
      </c>
      <c r="AD189">
        <v>2.83</v>
      </c>
      <c r="AE189" t="s">
        <v>17</v>
      </c>
      <c r="AH189" t="s">
        <v>31</v>
      </c>
      <c r="AK189">
        <v>548</v>
      </c>
      <c r="AL189" t="s">
        <v>2385</v>
      </c>
      <c r="AZ189" t="s">
        <v>31</v>
      </c>
      <c r="BA189" t="s">
        <v>31</v>
      </c>
    </row>
    <row r="190" spans="1:53" hidden="1">
      <c r="A190" t="s">
        <v>77</v>
      </c>
      <c r="B190" t="s">
        <v>71</v>
      </c>
      <c r="C190" t="s">
        <v>174</v>
      </c>
      <c r="D190" t="s">
        <v>48</v>
      </c>
      <c r="E190" t="s">
        <v>49</v>
      </c>
      <c r="G190" t="s">
        <v>2532</v>
      </c>
      <c r="H190" t="s">
        <v>2243</v>
      </c>
      <c r="I190" t="s">
        <v>2303</v>
      </c>
      <c r="J190">
        <v>46.2</v>
      </c>
      <c r="K190">
        <v>7.0330000000000004</v>
      </c>
      <c r="L190">
        <v>500</v>
      </c>
      <c r="M190" t="s">
        <v>2384</v>
      </c>
      <c r="N190">
        <v>2009</v>
      </c>
      <c r="O190" t="s">
        <v>196</v>
      </c>
      <c r="U190" t="s">
        <v>19</v>
      </c>
      <c r="W190" t="s">
        <v>20</v>
      </c>
      <c r="X190" t="s">
        <v>20</v>
      </c>
      <c r="Y190" t="s">
        <v>15</v>
      </c>
      <c r="Z190">
        <v>1</v>
      </c>
      <c r="AA190">
        <v>56.42</v>
      </c>
      <c r="AC190" t="s">
        <v>52</v>
      </c>
      <c r="AD190">
        <v>4.7169999999999996</v>
      </c>
      <c r="AE190" t="s">
        <v>17</v>
      </c>
      <c r="AH190" t="s">
        <v>31</v>
      </c>
      <c r="AK190">
        <v>548</v>
      </c>
      <c r="AL190" t="s">
        <v>2385</v>
      </c>
      <c r="AZ190" t="s">
        <v>31</v>
      </c>
      <c r="BA190" t="s">
        <v>31</v>
      </c>
    </row>
    <row r="191" spans="1:53" hidden="1">
      <c r="A191" t="s">
        <v>77</v>
      </c>
      <c r="B191" t="s">
        <v>71</v>
      </c>
      <c r="C191" t="s">
        <v>174</v>
      </c>
      <c r="D191" t="s">
        <v>48</v>
      </c>
      <c r="E191" t="s">
        <v>49</v>
      </c>
      <c r="G191" t="s">
        <v>2532</v>
      </c>
      <c r="H191" t="s">
        <v>2243</v>
      </c>
      <c r="I191" t="s">
        <v>2302</v>
      </c>
      <c r="J191">
        <v>46.85</v>
      </c>
      <c r="K191">
        <v>9.5299999999999994</v>
      </c>
      <c r="L191">
        <v>700</v>
      </c>
      <c r="M191" t="s">
        <v>2384</v>
      </c>
      <c r="N191">
        <v>2009</v>
      </c>
      <c r="O191" t="s">
        <v>196</v>
      </c>
      <c r="U191" t="s">
        <v>19</v>
      </c>
      <c r="W191" t="s">
        <v>21</v>
      </c>
      <c r="X191" t="s">
        <v>21</v>
      </c>
      <c r="Y191" t="s">
        <v>15</v>
      </c>
      <c r="Z191">
        <v>1</v>
      </c>
      <c r="AA191">
        <v>52.17</v>
      </c>
      <c r="AC191" t="s">
        <v>52</v>
      </c>
      <c r="AD191">
        <v>2.7360000000000002</v>
      </c>
      <c r="AE191" t="s">
        <v>17</v>
      </c>
      <c r="AH191" t="s">
        <v>31</v>
      </c>
      <c r="AK191">
        <v>548</v>
      </c>
      <c r="AL191" t="s">
        <v>2385</v>
      </c>
      <c r="AZ191" t="s">
        <v>31</v>
      </c>
      <c r="BA191" t="s">
        <v>31</v>
      </c>
    </row>
    <row r="192" spans="1:53" hidden="1">
      <c r="A192" t="s">
        <v>77</v>
      </c>
      <c r="B192" t="s">
        <v>71</v>
      </c>
      <c r="C192" t="s">
        <v>174</v>
      </c>
      <c r="D192" t="s">
        <v>48</v>
      </c>
      <c r="E192" t="s">
        <v>49</v>
      </c>
      <c r="G192" t="s">
        <v>2532</v>
      </c>
      <c r="H192" t="s">
        <v>2244</v>
      </c>
      <c r="I192" t="s">
        <v>2303</v>
      </c>
      <c r="J192">
        <v>46.2</v>
      </c>
      <c r="K192">
        <v>7.0330000000000004</v>
      </c>
      <c r="L192">
        <v>500</v>
      </c>
      <c r="M192" t="s">
        <v>2384</v>
      </c>
      <c r="N192">
        <v>2009</v>
      </c>
      <c r="O192" t="s">
        <v>196</v>
      </c>
      <c r="U192" t="s">
        <v>19</v>
      </c>
      <c r="W192" t="s">
        <v>20</v>
      </c>
      <c r="X192" t="s">
        <v>20</v>
      </c>
      <c r="Y192" t="s">
        <v>15</v>
      </c>
      <c r="Z192">
        <v>1</v>
      </c>
      <c r="AA192">
        <v>59.62</v>
      </c>
      <c r="AC192" t="s">
        <v>52</v>
      </c>
      <c r="AD192">
        <v>3.3010000000000002</v>
      </c>
      <c r="AE192" t="s">
        <v>17</v>
      </c>
      <c r="AH192" t="s">
        <v>31</v>
      </c>
      <c r="AK192">
        <v>548</v>
      </c>
      <c r="AL192" t="s">
        <v>2385</v>
      </c>
      <c r="AZ192" t="s">
        <v>31</v>
      </c>
      <c r="BA192" t="s">
        <v>31</v>
      </c>
    </row>
    <row r="193" spans="1:53" hidden="1">
      <c r="A193" t="s">
        <v>77</v>
      </c>
      <c r="B193" t="s">
        <v>71</v>
      </c>
      <c r="C193" t="s">
        <v>174</v>
      </c>
      <c r="D193" t="s">
        <v>48</v>
      </c>
      <c r="E193" t="s">
        <v>49</v>
      </c>
      <c r="G193" t="s">
        <v>2532</v>
      </c>
      <c r="H193" t="s">
        <v>2244</v>
      </c>
      <c r="I193" t="s">
        <v>2302</v>
      </c>
      <c r="J193">
        <v>46.85</v>
      </c>
      <c r="K193">
        <v>9.5299999999999994</v>
      </c>
      <c r="L193">
        <v>700</v>
      </c>
      <c r="M193" t="s">
        <v>2384</v>
      </c>
      <c r="N193">
        <v>2009</v>
      </c>
      <c r="O193" t="s">
        <v>196</v>
      </c>
      <c r="U193" t="s">
        <v>19</v>
      </c>
      <c r="W193" t="s">
        <v>21</v>
      </c>
      <c r="X193" t="s">
        <v>21</v>
      </c>
      <c r="Y193" t="s">
        <v>15</v>
      </c>
      <c r="Z193">
        <v>1</v>
      </c>
      <c r="AA193">
        <v>49.25</v>
      </c>
      <c r="AC193" t="s">
        <v>52</v>
      </c>
      <c r="AD193">
        <v>6.32</v>
      </c>
      <c r="AE193" t="s">
        <v>17</v>
      </c>
      <c r="AH193" t="s">
        <v>31</v>
      </c>
      <c r="AK193">
        <v>548</v>
      </c>
      <c r="AL193" t="s">
        <v>2385</v>
      </c>
      <c r="AZ193" t="s">
        <v>31</v>
      </c>
      <c r="BA193" t="s">
        <v>31</v>
      </c>
    </row>
    <row r="194" spans="1:53" hidden="1">
      <c r="A194" t="s">
        <v>77</v>
      </c>
      <c r="B194" t="s">
        <v>71</v>
      </c>
      <c r="C194" t="s">
        <v>174</v>
      </c>
      <c r="D194" t="s">
        <v>48</v>
      </c>
      <c r="E194" t="s">
        <v>49</v>
      </c>
      <c r="G194" t="s">
        <v>2532</v>
      </c>
      <c r="H194" t="s">
        <v>2243</v>
      </c>
      <c r="I194" t="s">
        <v>2303</v>
      </c>
      <c r="J194">
        <v>46.2</v>
      </c>
      <c r="K194">
        <v>7.0330000000000004</v>
      </c>
      <c r="L194">
        <v>1450</v>
      </c>
      <c r="M194" t="s">
        <v>2384</v>
      </c>
      <c r="N194">
        <v>2009</v>
      </c>
      <c r="O194" t="s">
        <v>196</v>
      </c>
      <c r="U194" t="s">
        <v>19</v>
      </c>
      <c r="W194" t="s">
        <v>20</v>
      </c>
      <c r="X194" t="s">
        <v>20</v>
      </c>
      <c r="Y194" t="s">
        <v>15</v>
      </c>
      <c r="Z194">
        <v>1</v>
      </c>
      <c r="AA194">
        <v>61.51</v>
      </c>
      <c r="AC194" t="s">
        <v>52</v>
      </c>
      <c r="AD194">
        <v>4.8109999999999999</v>
      </c>
      <c r="AE194" t="s">
        <v>17</v>
      </c>
      <c r="AH194" t="s">
        <v>31</v>
      </c>
      <c r="AK194">
        <v>548</v>
      </c>
      <c r="AL194" t="s">
        <v>2385</v>
      </c>
      <c r="AZ194" t="s">
        <v>31</v>
      </c>
      <c r="BA194" t="s">
        <v>31</v>
      </c>
    </row>
    <row r="195" spans="1:53" hidden="1">
      <c r="A195" t="s">
        <v>77</v>
      </c>
      <c r="B195" t="s">
        <v>71</v>
      </c>
      <c r="C195" t="s">
        <v>174</v>
      </c>
      <c r="D195" t="s">
        <v>48</v>
      </c>
      <c r="E195" t="s">
        <v>49</v>
      </c>
      <c r="G195" t="s">
        <v>2532</v>
      </c>
      <c r="H195" t="s">
        <v>2243</v>
      </c>
      <c r="I195" t="s">
        <v>2302</v>
      </c>
      <c r="J195">
        <v>46.85</v>
      </c>
      <c r="K195">
        <v>9.5299999999999994</v>
      </c>
      <c r="L195">
        <v>1520</v>
      </c>
      <c r="M195" t="s">
        <v>2384</v>
      </c>
      <c r="N195">
        <v>2009</v>
      </c>
      <c r="O195" t="s">
        <v>196</v>
      </c>
      <c r="U195" t="s">
        <v>19</v>
      </c>
      <c r="W195" t="s">
        <v>21</v>
      </c>
      <c r="X195" t="s">
        <v>21</v>
      </c>
      <c r="Y195" t="s">
        <v>15</v>
      </c>
      <c r="Z195">
        <v>1</v>
      </c>
      <c r="AA195">
        <v>55.09</v>
      </c>
      <c r="AC195" t="s">
        <v>52</v>
      </c>
      <c r="AD195">
        <v>2.9239999999999999</v>
      </c>
      <c r="AE195" t="s">
        <v>17</v>
      </c>
      <c r="AH195" t="s">
        <v>31</v>
      </c>
      <c r="AK195">
        <v>548</v>
      </c>
      <c r="AL195" t="s">
        <v>2385</v>
      </c>
      <c r="AZ195" t="s">
        <v>31</v>
      </c>
      <c r="BA195" t="s">
        <v>31</v>
      </c>
    </row>
    <row r="196" spans="1:53" hidden="1">
      <c r="A196" t="s">
        <v>77</v>
      </c>
      <c r="B196" t="s">
        <v>71</v>
      </c>
      <c r="C196" t="s">
        <v>174</v>
      </c>
      <c r="D196" t="s">
        <v>48</v>
      </c>
      <c r="E196" t="s">
        <v>49</v>
      </c>
      <c r="G196" t="s">
        <v>2532</v>
      </c>
      <c r="H196" t="s">
        <v>2244</v>
      </c>
      <c r="I196" t="s">
        <v>2303</v>
      </c>
      <c r="J196">
        <v>46.2</v>
      </c>
      <c r="K196">
        <v>7.0330000000000004</v>
      </c>
      <c r="L196">
        <v>1450</v>
      </c>
      <c r="M196" t="s">
        <v>2384</v>
      </c>
      <c r="N196">
        <v>2009</v>
      </c>
      <c r="O196" t="s">
        <v>196</v>
      </c>
      <c r="U196" t="s">
        <v>19</v>
      </c>
      <c r="W196" t="s">
        <v>20</v>
      </c>
      <c r="X196" t="s">
        <v>20</v>
      </c>
      <c r="Y196" t="s">
        <v>15</v>
      </c>
      <c r="Z196">
        <v>1</v>
      </c>
      <c r="AA196">
        <v>61.6</v>
      </c>
      <c r="AC196" t="s">
        <v>52</v>
      </c>
      <c r="AD196">
        <v>5</v>
      </c>
      <c r="AE196" t="s">
        <v>17</v>
      </c>
      <c r="AH196" t="s">
        <v>31</v>
      </c>
      <c r="AK196">
        <v>548</v>
      </c>
      <c r="AL196" t="s">
        <v>2385</v>
      </c>
      <c r="AZ196" t="s">
        <v>31</v>
      </c>
      <c r="BA196" t="s">
        <v>31</v>
      </c>
    </row>
    <row r="197" spans="1:53" hidden="1">
      <c r="A197" t="s">
        <v>77</v>
      </c>
      <c r="B197" t="s">
        <v>71</v>
      </c>
      <c r="C197" t="s">
        <v>174</v>
      </c>
      <c r="D197" t="s">
        <v>48</v>
      </c>
      <c r="E197" t="s">
        <v>49</v>
      </c>
      <c r="G197" t="s">
        <v>2532</v>
      </c>
      <c r="H197" t="s">
        <v>2244</v>
      </c>
      <c r="I197" t="s">
        <v>2302</v>
      </c>
      <c r="J197">
        <v>46.85</v>
      </c>
      <c r="K197">
        <v>9.5299999999999994</v>
      </c>
      <c r="L197">
        <v>1520</v>
      </c>
      <c r="M197" t="s">
        <v>2384</v>
      </c>
      <c r="N197">
        <v>2009</v>
      </c>
      <c r="O197" t="s">
        <v>196</v>
      </c>
      <c r="U197" t="s">
        <v>19</v>
      </c>
      <c r="W197" t="s">
        <v>21</v>
      </c>
      <c r="X197" t="s">
        <v>21</v>
      </c>
      <c r="Y197" t="s">
        <v>15</v>
      </c>
      <c r="Z197">
        <v>1</v>
      </c>
      <c r="AA197">
        <v>51.51</v>
      </c>
      <c r="AC197" t="s">
        <v>52</v>
      </c>
      <c r="AD197">
        <v>5.7549999999999999</v>
      </c>
      <c r="AE197" t="s">
        <v>17</v>
      </c>
      <c r="AH197" t="s">
        <v>31</v>
      </c>
      <c r="AK197">
        <v>548</v>
      </c>
      <c r="AL197" t="s">
        <v>2385</v>
      </c>
      <c r="AZ197" t="s">
        <v>31</v>
      </c>
      <c r="BA197" t="s">
        <v>31</v>
      </c>
    </row>
    <row r="198" spans="1:53" hidden="1">
      <c r="A198" t="s">
        <v>77</v>
      </c>
      <c r="B198" t="s">
        <v>71</v>
      </c>
      <c r="C198" t="s">
        <v>174</v>
      </c>
      <c r="D198" t="s">
        <v>13</v>
      </c>
      <c r="E198" t="s">
        <v>56</v>
      </c>
      <c r="G198" t="s">
        <v>2532</v>
      </c>
      <c r="H198" t="s">
        <v>2243</v>
      </c>
      <c r="I198" t="s">
        <v>2303</v>
      </c>
      <c r="J198">
        <v>46.2</v>
      </c>
      <c r="K198">
        <v>7.0330000000000004</v>
      </c>
      <c r="L198">
        <v>500</v>
      </c>
      <c r="M198" t="s">
        <v>2384</v>
      </c>
      <c r="N198">
        <v>2009</v>
      </c>
      <c r="O198" t="s">
        <v>196</v>
      </c>
      <c r="U198" t="s">
        <v>19</v>
      </c>
      <c r="W198" t="s">
        <v>20</v>
      </c>
      <c r="X198" t="s">
        <v>20</v>
      </c>
      <c r="Y198" t="s">
        <v>909</v>
      </c>
      <c r="Z198">
        <v>1</v>
      </c>
      <c r="AA198">
        <v>244.15</v>
      </c>
      <c r="AC198" t="s">
        <v>52</v>
      </c>
      <c r="AD198">
        <v>31.408000000000001</v>
      </c>
      <c r="AE198" t="s">
        <v>57</v>
      </c>
      <c r="AH198" t="s">
        <v>31</v>
      </c>
      <c r="AK198">
        <v>548</v>
      </c>
      <c r="AL198" t="s">
        <v>2385</v>
      </c>
      <c r="AY198">
        <v>37.332999999999998</v>
      </c>
      <c r="AZ198">
        <v>206.815</v>
      </c>
      <c r="BA198" t="s">
        <v>31</v>
      </c>
    </row>
    <row r="199" spans="1:53" hidden="1">
      <c r="A199" t="s">
        <v>77</v>
      </c>
      <c r="B199" t="s">
        <v>71</v>
      </c>
      <c r="C199" t="s">
        <v>174</v>
      </c>
      <c r="D199" t="s">
        <v>13</v>
      </c>
      <c r="E199" t="s">
        <v>56</v>
      </c>
      <c r="G199" t="s">
        <v>2532</v>
      </c>
      <c r="H199" t="s">
        <v>2243</v>
      </c>
      <c r="I199" t="s">
        <v>2302</v>
      </c>
      <c r="J199">
        <v>46.85</v>
      </c>
      <c r="K199">
        <v>9.5299999999999994</v>
      </c>
      <c r="L199">
        <v>700</v>
      </c>
      <c r="M199" t="s">
        <v>2384</v>
      </c>
      <c r="N199">
        <v>2009</v>
      </c>
      <c r="O199" t="s">
        <v>196</v>
      </c>
      <c r="U199" t="s">
        <v>19</v>
      </c>
      <c r="W199" t="s">
        <v>21</v>
      </c>
      <c r="X199" t="s">
        <v>21</v>
      </c>
      <c r="Y199" t="s">
        <v>909</v>
      </c>
      <c r="Z199">
        <v>1</v>
      </c>
      <c r="AA199">
        <v>237.04</v>
      </c>
      <c r="AC199" t="s">
        <v>52</v>
      </c>
      <c r="AD199">
        <v>33.185000000000002</v>
      </c>
      <c r="AE199" t="s">
        <v>57</v>
      </c>
      <c r="AH199" t="s">
        <v>31</v>
      </c>
      <c r="AK199">
        <v>548</v>
      </c>
      <c r="AL199" t="s">
        <v>2385</v>
      </c>
      <c r="AY199">
        <v>37.332999999999998</v>
      </c>
      <c r="AZ199">
        <v>199.70400000000001</v>
      </c>
      <c r="BA199" t="s">
        <v>31</v>
      </c>
    </row>
    <row r="200" spans="1:53" hidden="1">
      <c r="A200" t="s">
        <v>77</v>
      </c>
      <c r="B200" t="s">
        <v>71</v>
      </c>
      <c r="C200" t="s">
        <v>174</v>
      </c>
      <c r="D200" t="s">
        <v>13</v>
      </c>
      <c r="E200" t="s">
        <v>56</v>
      </c>
      <c r="G200" t="s">
        <v>2532</v>
      </c>
      <c r="H200" t="s">
        <v>2244</v>
      </c>
      <c r="I200" t="s">
        <v>2303</v>
      </c>
      <c r="J200">
        <v>46.2</v>
      </c>
      <c r="K200">
        <v>7.0330000000000004</v>
      </c>
      <c r="L200">
        <v>500</v>
      </c>
      <c r="M200" t="s">
        <v>2384</v>
      </c>
      <c r="N200">
        <v>2009</v>
      </c>
      <c r="O200" t="s">
        <v>196</v>
      </c>
      <c r="U200" t="s">
        <v>19</v>
      </c>
      <c r="W200" t="s">
        <v>20</v>
      </c>
      <c r="X200" t="s">
        <v>20</v>
      </c>
      <c r="Y200" t="s">
        <v>909</v>
      </c>
      <c r="Z200">
        <v>1</v>
      </c>
      <c r="AA200">
        <v>174.22</v>
      </c>
      <c r="AC200" t="s">
        <v>52</v>
      </c>
      <c r="AD200">
        <v>26.074000000000002</v>
      </c>
      <c r="AE200" t="s">
        <v>57</v>
      </c>
      <c r="AH200" t="s">
        <v>31</v>
      </c>
      <c r="AK200">
        <v>548</v>
      </c>
      <c r="AL200" t="s">
        <v>2385</v>
      </c>
      <c r="AY200">
        <v>34.369999999999997</v>
      </c>
      <c r="AZ200">
        <v>139.852</v>
      </c>
      <c r="BA200" t="s">
        <v>31</v>
      </c>
    </row>
    <row r="201" spans="1:53" hidden="1">
      <c r="A201" t="s">
        <v>77</v>
      </c>
      <c r="B201" t="s">
        <v>71</v>
      </c>
      <c r="C201" t="s">
        <v>174</v>
      </c>
      <c r="D201" t="s">
        <v>13</v>
      </c>
      <c r="E201" t="s">
        <v>56</v>
      </c>
      <c r="G201" t="s">
        <v>2532</v>
      </c>
      <c r="H201" t="s">
        <v>2244</v>
      </c>
      <c r="I201" t="s">
        <v>2302</v>
      </c>
      <c r="J201">
        <v>46.85</v>
      </c>
      <c r="K201">
        <v>9.5299999999999994</v>
      </c>
      <c r="L201">
        <v>700</v>
      </c>
      <c r="M201" t="s">
        <v>2384</v>
      </c>
      <c r="N201">
        <v>2009</v>
      </c>
      <c r="O201" t="s">
        <v>196</v>
      </c>
      <c r="U201" t="s">
        <v>19</v>
      </c>
      <c r="W201" t="s">
        <v>21</v>
      </c>
      <c r="X201" t="s">
        <v>21</v>
      </c>
      <c r="Y201" t="s">
        <v>909</v>
      </c>
      <c r="Z201">
        <v>1</v>
      </c>
      <c r="AA201">
        <v>171.26</v>
      </c>
      <c r="AC201" t="s">
        <v>52</v>
      </c>
      <c r="AD201">
        <v>33.777000000000001</v>
      </c>
      <c r="AE201" t="s">
        <v>57</v>
      </c>
      <c r="AH201" t="s">
        <v>31</v>
      </c>
      <c r="AK201">
        <v>548</v>
      </c>
      <c r="AL201" t="s">
        <v>2385</v>
      </c>
      <c r="AY201">
        <v>33.185000000000002</v>
      </c>
      <c r="AZ201">
        <v>138.07400000000001</v>
      </c>
      <c r="BA201" t="s">
        <v>31</v>
      </c>
    </row>
    <row r="202" spans="1:53" hidden="1">
      <c r="A202" t="s">
        <v>77</v>
      </c>
      <c r="B202" t="s">
        <v>71</v>
      </c>
      <c r="C202" t="s">
        <v>174</v>
      </c>
      <c r="D202" t="s">
        <v>13</v>
      </c>
      <c r="E202" t="s">
        <v>56</v>
      </c>
      <c r="G202" t="s">
        <v>2532</v>
      </c>
      <c r="H202" t="s">
        <v>2243</v>
      </c>
      <c r="I202" t="s">
        <v>2303</v>
      </c>
      <c r="J202">
        <v>46.2</v>
      </c>
      <c r="K202">
        <v>7.0330000000000004</v>
      </c>
      <c r="L202">
        <v>1450</v>
      </c>
      <c r="M202" t="s">
        <v>2384</v>
      </c>
      <c r="N202">
        <v>2009</v>
      </c>
      <c r="O202" t="s">
        <v>196</v>
      </c>
      <c r="U202" t="s">
        <v>19</v>
      </c>
      <c r="W202" t="s">
        <v>20</v>
      </c>
      <c r="X202" t="s">
        <v>20</v>
      </c>
      <c r="Y202" t="s">
        <v>909</v>
      </c>
      <c r="Z202">
        <v>1</v>
      </c>
      <c r="AA202">
        <v>283.85000000000002</v>
      </c>
      <c r="AC202" t="s">
        <v>52</v>
      </c>
      <c r="AD202">
        <v>34.371000000000002</v>
      </c>
      <c r="AE202" t="s">
        <v>57</v>
      </c>
      <c r="AH202" t="s">
        <v>31</v>
      </c>
      <c r="AK202">
        <v>548</v>
      </c>
      <c r="AL202" t="s">
        <v>2385</v>
      </c>
      <c r="AY202">
        <v>6.5190000000000001</v>
      </c>
      <c r="AZ202">
        <v>277.33300000000003</v>
      </c>
      <c r="BA202" t="s">
        <v>31</v>
      </c>
    </row>
    <row r="203" spans="1:53" hidden="1">
      <c r="A203" t="s">
        <v>77</v>
      </c>
      <c r="B203" t="s">
        <v>71</v>
      </c>
      <c r="C203" t="s">
        <v>174</v>
      </c>
      <c r="D203" t="s">
        <v>13</v>
      </c>
      <c r="E203" t="s">
        <v>56</v>
      </c>
      <c r="G203" t="s">
        <v>2532</v>
      </c>
      <c r="H203" t="s">
        <v>2243</v>
      </c>
      <c r="I203" t="s">
        <v>2302</v>
      </c>
      <c r="J203">
        <v>46.85</v>
      </c>
      <c r="K203">
        <v>9.5299999999999994</v>
      </c>
      <c r="L203">
        <v>1520</v>
      </c>
      <c r="M203" t="s">
        <v>2384</v>
      </c>
      <c r="N203">
        <v>2009</v>
      </c>
      <c r="O203" t="s">
        <v>196</v>
      </c>
      <c r="U203" t="s">
        <v>19</v>
      </c>
      <c r="W203" t="s">
        <v>21</v>
      </c>
      <c r="X203" t="s">
        <v>21</v>
      </c>
      <c r="Y203" t="s">
        <v>909</v>
      </c>
      <c r="Z203">
        <v>1</v>
      </c>
      <c r="AA203">
        <v>277.93</v>
      </c>
      <c r="AC203" t="s">
        <v>52</v>
      </c>
      <c r="AD203">
        <v>31.407</v>
      </c>
      <c r="AE203" t="s">
        <v>57</v>
      </c>
      <c r="AH203" t="s">
        <v>31</v>
      </c>
      <c r="AK203">
        <v>548</v>
      </c>
      <c r="AL203" t="s">
        <v>2385</v>
      </c>
      <c r="AY203">
        <v>6.5190000000000001</v>
      </c>
      <c r="AZ203">
        <v>271.40699999999998</v>
      </c>
      <c r="BA203" t="s">
        <v>31</v>
      </c>
    </row>
    <row r="204" spans="1:53" hidden="1">
      <c r="A204" t="s">
        <v>77</v>
      </c>
      <c r="B204" t="s">
        <v>71</v>
      </c>
      <c r="C204" t="s">
        <v>174</v>
      </c>
      <c r="D204" t="s">
        <v>13</v>
      </c>
      <c r="E204" t="s">
        <v>56</v>
      </c>
      <c r="G204" t="s">
        <v>2532</v>
      </c>
      <c r="H204" t="s">
        <v>2244</v>
      </c>
      <c r="I204" t="s">
        <v>2303</v>
      </c>
      <c r="J204">
        <v>46.2</v>
      </c>
      <c r="K204">
        <v>7.0330000000000004</v>
      </c>
      <c r="L204">
        <v>1450</v>
      </c>
      <c r="M204" t="s">
        <v>2384</v>
      </c>
      <c r="N204">
        <v>2009</v>
      </c>
      <c r="O204" t="s">
        <v>196</v>
      </c>
      <c r="U204" t="s">
        <v>19</v>
      </c>
      <c r="W204" t="s">
        <v>20</v>
      </c>
      <c r="X204" t="s">
        <v>20</v>
      </c>
      <c r="Y204" t="s">
        <v>909</v>
      </c>
      <c r="Z204">
        <v>1</v>
      </c>
      <c r="AA204">
        <v>134.52000000000001</v>
      </c>
      <c r="AC204" t="s">
        <v>52</v>
      </c>
      <c r="AD204">
        <v>27.26</v>
      </c>
      <c r="AE204" t="s">
        <v>57</v>
      </c>
      <c r="AH204" t="s">
        <v>31</v>
      </c>
      <c r="AK204">
        <v>548</v>
      </c>
      <c r="AL204" t="s">
        <v>2385</v>
      </c>
      <c r="AY204">
        <v>5.3330000000000002</v>
      </c>
      <c r="AZ204">
        <v>129.18600000000001</v>
      </c>
      <c r="BA204" t="s">
        <v>31</v>
      </c>
    </row>
    <row r="205" spans="1:53" hidden="1">
      <c r="A205" t="s">
        <v>77</v>
      </c>
      <c r="B205" t="s">
        <v>71</v>
      </c>
      <c r="C205" t="s">
        <v>174</v>
      </c>
      <c r="D205" t="s">
        <v>13</v>
      </c>
      <c r="E205" t="s">
        <v>56</v>
      </c>
      <c r="G205" t="s">
        <v>2532</v>
      </c>
      <c r="H205" t="s">
        <v>2244</v>
      </c>
      <c r="I205" t="s">
        <v>2302</v>
      </c>
      <c r="J205">
        <v>46.85</v>
      </c>
      <c r="K205">
        <v>9.5299999999999994</v>
      </c>
      <c r="L205">
        <v>1520</v>
      </c>
      <c r="M205" t="s">
        <v>2384</v>
      </c>
      <c r="N205">
        <v>2009</v>
      </c>
      <c r="O205" t="s">
        <v>196</v>
      </c>
      <c r="U205" t="s">
        <v>19</v>
      </c>
      <c r="W205" t="s">
        <v>21</v>
      </c>
      <c r="X205" t="s">
        <v>21</v>
      </c>
      <c r="Y205" t="s">
        <v>909</v>
      </c>
      <c r="Z205">
        <v>1</v>
      </c>
      <c r="AA205">
        <v>133.93</v>
      </c>
      <c r="AC205" t="s">
        <v>52</v>
      </c>
      <c r="AD205">
        <v>32.593000000000004</v>
      </c>
      <c r="AE205" t="s">
        <v>57</v>
      </c>
      <c r="AH205" t="s">
        <v>31</v>
      </c>
      <c r="AK205">
        <v>548</v>
      </c>
      <c r="AL205" t="s">
        <v>2385</v>
      </c>
      <c r="AY205">
        <v>4.7409999999999997</v>
      </c>
      <c r="AZ205">
        <v>129.185</v>
      </c>
      <c r="BA205" t="s">
        <v>31</v>
      </c>
    </row>
    <row r="206" spans="1:53" hidden="1">
      <c r="A206" t="s">
        <v>77</v>
      </c>
      <c r="B206" t="s">
        <v>71</v>
      </c>
      <c r="C206" t="s">
        <v>174</v>
      </c>
      <c r="D206" t="s">
        <v>25</v>
      </c>
      <c r="E206" t="s">
        <v>26</v>
      </c>
      <c r="G206" t="s">
        <v>2532</v>
      </c>
      <c r="H206" t="s">
        <v>2243</v>
      </c>
      <c r="I206" t="s">
        <v>2303</v>
      </c>
      <c r="J206">
        <v>46.2</v>
      </c>
      <c r="K206">
        <v>7.0330000000000004</v>
      </c>
      <c r="L206">
        <v>500</v>
      </c>
      <c r="M206" t="s">
        <v>2384</v>
      </c>
      <c r="N206">
        <v>2009</v>
      </c>
      <c r="O206" t="s">
        <v>196</v>
      </c>
      <c r="U206" t="s">
        <v>19</v>
      </c>
      <c r="W206" t="s">
        <v>20</v>
      </c>
      <c r="X206" t="s">
        <v>20</v>
      </c>
      <c r="Y206" t="s">
        <v>909</v>
      </c>
      <c r="Z206">
        <v>1</v>
      </c>
      <c r="AA206">
        <v>202.08</v>
      </c>
      <c r="AC206" t="s">
        <v>52</v>
      </c>
      <c r="AD206">
        <v>8.9149999999999991</v>
      </c>
      <c r="AE206" t="s">
        <v>57</v>
      </c>
      <c r="AH206" t="s">
        <v>31</v>
      </c>
      <c r="AK206">
        <v>548</v>
      </c>
      <c r="AL206" t="s">
        <v>2385</v>
      </c>
      <c r="AY206">
        <v>120.654</v>
      </c>
      <c r="AZ206">
        <v>81.426000000000002</v>
      </c>
      <c r="BA206" t="s">
        <v>31</v>
      </c>
    </row>
    <row r="207" spans="1:53" hidden="1">
      <c r="A207" t="s">
        <v>77</v>
      </c>
      <c r="B207" t="s">
        <v>71</v>
      </c>
      <c r="C207" t="s">
        <v>174</v>
      </c>
      <c r="D207" t="s">
        <v>25</v>
      </c>
      <c r="E207" t="s">
        <v>26</v>
      </c>
      <c r="G207" t="s">
        <v>2532</v>
      </c>
      <c r="H207" t="s">
        <v>2243</v>
      </c>
      <c r="I207" t="s">
        <v>2302</v>
      </c>
      <c r="J207">
        <v>46.85</v>
      </c>
      <c r="K207">
        <v>9.5299999999999994</v>
      </c>
      <c r="L207">
        <v>700</v>
      </c>
      <c r="M207" t="s">
        <v>2384</v>
      </c>
      <c r="N207">
        <v>2009</v>
      </c>
      <c r="O207" t="s">
        <v>196</v>
      </c>
      <c r="U207" t="s">
        <v>19</v>
      </c>
      <c r="W207" t="s">
        <v>21</v>
      </c>
      <c r="X207" t="s">
        <v>21</v>
      </c>
      <c r="Y207" t="s">
        <v>909</v>
      </c>
      <c r="Z207">
        <v>1</v>
      </c>
      <c r="AA207">
        <v>200.89</v>
      </c>
      <c r="AC207" t="s">
        <v>52</v>
      </c>
      <c r="AD207">
        <v>9.51</v>
      </c>
      <c r="AE207" t="s">
        <v>57</v>
      </c>
      <c r="AH207" t="s">
        <v>31</v>
      </c>
      <c r="AK207">
        <v>548</v>
      </c>
      <c r="AL207" t="s">
        <v>2385</v>
      </c>
      <c r="AY207">
        <v>120.654</v>
      </c>
      <c r="AZ207">
        <v>80.238</v>
      </c>
      <c r="BA207" t="s">
        <v>31</v>
      </c>
    </row>
    <row r="208" spans="1:53" hidden="1">
      <c r="A208" t="s">
        <v>77</v>
      </c>
      <c r="B208" t="s">
        <v>71</v>
      </c>
      <c r="C208" t="s">
        <v>174</v>
      </c>
      <c r="D208" t="s">
        <v>25</v>
      </c>
      <c r="E208" t="s">
        <v>26</v>
      </c>
      <c r="G208" t="s">
        <v>2532</v>
      </c>
      <c r="H208" t="s">
        <v>2244</v>
      </c>
      <c r="I208" t="s">
        <v>2303</v>
      </c>
      <c r="J208">
        <v>46.2</v>
      </c>
      <c r="K208">
        <v>7.0330000000000004</v>
      </c>
      <c r="L208">
        <v>500</v>
      </c>
      <c r="M208" t="s">
        <v>2384</v>
      </c>
      <c r="N208">
        <v>2009</v>
      </c>
      <c r="O208" t="s">
        <v>196</v>
      </c>
      <c r="U208" t="s">
        <v>19</v>
      </c>
      <c r="W208" t="s">
        <v>20</v>
      </c>
      <c r="X208" t="s">
        <v>20</v>
      </c>
      <c r="Y208" t="s">
        <v>909</v>
      </c>
      <c r="Z208">
        <v>1</v>
      </c>
      <c r="AA208">
        <v>108.17</v>
      </c>
      <c r="AC208" t="s">
        <v>52</v>
      </c>
      <c r="AD208">
        <v>16.047999999999998</v>
      </c>
      <c r="AE208" t="s">
        <v>57</v>
      </c>
      <c r="AH208" t="s">
        <v>31</v>
      </c>
      <c r="AK208">
        <v>548</v>
      </c>
      <c r="AL208" t="s">
        <v>2385</v>
      </c>
      <c r="AY208">
        <v>30.905999999999999</v>
      </c>
      <c r="AZ208">
        <v>77.266000000000005</v>
      </c>
      <c r="BA208" t="s">
        <v>31</v>
      </c>
    </row>
    <row r="209" spans="1:53" hidden="1">
      <c r="A209" t="s">
        <v>77</v>
      </c>
      <c r="B209" t="s">
        <v>71</v>
      </c>
      <c r="C209" t="s">
        <v>174</v>
      </c>
      <c r="D209" t="s">
        <v>25</v>
      </c>
      <c r="E209" t="s">
        <v>26</v>
      </c>
      <c r="G209" t="s">
        <v>2532</v>
      </c>
      <c r="H209" t="s">
        <v>2244</v>
      </c>
      <c r="I209" t="s">
        <v>2302</v>
      </c>
      <c r="J209">
        <v>46.85</v>
      </c>
      <c r="K209">
        <v>9.5299999999999994</v>
      </c>
      <c r="L209">
        <v>700</v>
      </c>
      <c r="M209" t="s">
        <v>2384</v>
      </c>
      <c r="N209">
        <v>2009</v>
      </c>
      <c r="O209" t="s">
        <v>196</v>
      </c>
      <c r="U209" t="s">
        <v>19</v>
      </c>
      <c r="W209" t="s">
        <v>21</v>
      </c>
      <c r="X209" t="s">
        <v>21</v>
      </c>
      <c r="Y209" t="s">
        <v>909</v>
      </c>
      <c r="Z209">
        <v>1</v>
      </c>
      <c r="AA209">
        <v>105.8</v>
      </c>
      <c r="AC209" t="s">
        <v>52</v>
      </c>
      <c r="AD209">
        <v>19.613</v>
      </c>
      <c r="AE209" t="s">
        <v>57</v>
      </c>
      <c r="AH209" t="s">
        <v>31</v>
      </c>
      <c r="AK209">
        <v>548</v>
      </c>
      <c r="AL209" t="s">
        <v>2385</v>
      </c>
      <c r="AY209">
        <v>31.501000000000001</v>
      </c>
      <c r="AZ209">
        <v>74.293999999999997</v>
      </c>
      <c r="BA209" t="s">
        <v>31</v>
      </c>
    </row>
    <row r="210" spans="1:53" hidden="1">
      <c r="A210" t="s">
        <v>77</v>
      </c>
      <c r="B210" t="s">
        <v>71</v>
      </c>
      <c r="C210" t="s">
        <v>174</v>
      </c>
      <c r="D210" t="s">
        <v>25</v>
      </c>
      <c r="E210" t="s">
        <v>26</v>
      </c>
      <c r="G210" t="s">
        <v>2532</v>
      </c>
      <c r="H210" t="s">
        <v>2243</v>
      </c>
      <c r="I210" t="s">
        <v>2303</v>
      </c>
      <c r="J210">
        <v>46.2</v>
      </c>
      <c r="K210">
        <v>7.0330000000000004</v>
      </c>
      <c r="L210">
        <v>1450</v>
      </c>
      <c r="M210" t="s">
        <v>2384</v>
      </c>
      <c r="N210">
        <v>2009</v>
      </c>
      <c r="O210" t="s">
        <v>196</v>
      </c>
      <c r="U210" t="s">
        <v>19</v>
      </c>
      <c r="W210" t="s">
        <v>20</v>
      </c>
      <c r="X210" t="s">
        <v>20</v>
      </c>
      <c r="Y210" t="s">
        <v>909</v>
      </c>
      <c r="Z210">
        <v>1</v>
      </c>
      <c r="AA210">
        <v>140.27000000000001</v>
      </c>
      <c r="AC210" t="s">
        <v>52</v>
      </c>
      <c r="AD210">
        <v>28.529</v>
      </c>
      <c r="AE210" t="s">
        <v>57</v>
      </c>
      <c r="AH210" t="s">
        <v>31</v>
      </c>
      <c r="AK210">
        <v>548</v>
      </c>
      <c r="AL210" t="s">
        <v>2385</v>
      </c>
      <c r="AY210">
        <v>35.661000000000001</v>
      </c>
      <c r="AZ210">
        <v>104.60599999999999</v>
      </c>
      <c r="BA210" t="s">
        <v>31</v>
      </c>
    </row>
    <row r="211" spans="1:53" hidden="1">
      <c r="A211" t="s">
        <v>77</v>
      </c>
      <c r="B211" t="s">
        <v>71</v>
      </c>
      <c r="C211" t="s">
        <v>174</v>
      </c>
      <c r="D211" t="s">
        <v>25</v>
      </c>
      <c r="E211" t="s">
        <v>26</v>
      </c>
      <c r="G211" t="s">
        <v>2532</v>
      </c>
      <c r="H211" t="s">
        <v>2243</v>
      </c>
      <c r="I211" t="s">
        <v>2302</v>
      </c>
      <c r="J211">
        <v>46.85</v>
      </c>
      <c r="K211">
        <v>9.5299999999999994</v>
      </c>
      <c r="L211">
        <v>1520</v>
      </c>
      <c r="M211" t="s">
        <v>2384</v>
      </c>
      <c r="N211">
        <v>2009</v>
      </c>
      <c r="O211" t="s">
        <v>196</v>
      </c>
      <c r="U211" t="s">
        <v>19</v>
      </c>
      <c r="W211" t="s">
        <v>21</v>
      </c>
      <c r="X211" t="s">
        <v>21</v>
      </c>
      <c r="Y211" t="s">
        <v>909</v>
      </c>
      <c r="Z211">
        <v>1</v>
      </c>
      <c r="AA211">
        <v>139.66999999999999</v>
      </c>
      <c r="AC211" t="s">
        <v>52</v>
      </c>
      <c r="AD211">
        <v>19.614000000000001</v>
      </c>
      <c r="AE211" t="s">
        <v>57</v>
      </c>
      <c r="AH211" t="s">
        <v>31</v>
      </c>
      <c r="AK211">
        <v>548</v>
      </c>
      <c r="AL211" t="s">
        <v>2385</v>
      </c>
      <c r="AY211">
        <v>35.067</v>
      </c>
      <c r="AZ211">
        <v>104.60599999999999</v>
      </c>
      <c r="BA211" t="s">
        <v>31</v>
      </c>
    </row>
    <row r="212" spans="1:53" hidden="1">
      <c r="A212" t="s">
        <v>77</v>
      </c>
      <c r="B212" t="s">
        <v>71</v>
      </c>
      <c r="C212" t="s">
        <v>174</v>
      </c>
      <c r="D212" t="s">
        <v>25</v>
      </c>
      <c r="E212" t="s">
        <v>26</v>
      </c>
      <c r="G212" t="s">
        <v>2532</v>
      </c>
      <c r="H212" t="s">
        <v>2244</v>
      </c>
      <c r="I212" t="s">
        <v>2303</v>
      </c>
      <c r="J212">
        <v>46.2</v>
      </c>
      <c r="K212">
        <v>7.0330000000000004</v>
      </c>
      <c r="L212">
        <v>1450</v>
      </c>
      <c r="M212" t="s">
        <v>2384</v>
      </c>
      <c r="N212">
        <v>2009</v>
      </c>
      <c r="O212" t="s">
        <v>196</v>
      </c>
      <c r="U212" t="s">
        <v>19</v>
      </c>
      <c r="W212" t="s">
        <v>20</v>
      </c>
      <c r="X212" t="s">
        <v>20</v>
      </c>
      <c r="Y212" t="s">
        <v>909</v>
      </c>
      <c r="Z212">
        <v>1</v>
      </c>
      <c r="AA212">
        <v>108.17</v>
      </c>
      <c r="AC212" t="s">
        <v>52</v>
      </c>
      <c r="AD212">
        <v>16.047000000000001</v>
      </c>
      <c r="AE212" t="s">
        <v>57</v>
      </c>
      <c r="AH212" t="s">
        <v>31</v>
      </c>
      <c r="AK212">
        <v>548</v>
      </c>
      <c r="AL212" t="s">
        <v>2385</v>
      </c>
      <c r="AY212">
        <v>4.16</v>
      </c>
      <c r="AZ212">
        <v>104.012</v>
      </c>
      <c r="BA212" t="s">
        <v>31</v>
      </c>
    </row>
    <row r="213" spans="1:53" hidden="1">
      <c r="A213" t="s">
        <v>77</v>
      </c>
      <c r="B213" t="s">
        <v>71</v>
      </c>
      <c r="C213" t="s">
        <v>174</v>
      </c>
      <c r="D213" t="s">
        <v>25</v>
      </c>
      <c r="E213" t="s">
        <v>26</v>
      </c>
      <c r="G213" t="s">
        <v>2532</v>
      </c>
      <c r="H213" t="s">
        <v>2244</v>
      </c>
      <c r="I213" t="s">
        <v>2302</v>
      </c>
      <c r="J213">
        <v>46.85</v>
      </c>
      <c r="K213">
        <v>9.5299999999999994</v>
      </c>
      <c r="L213">
        <v>1520</v>
      </c>
      <c r="M213" t="s">
        <v>2384</v>
      </c>
      <c r="N213">
        <v>2009</v>
      </c>
      <c r="O213" t="s">
        <v>196</v>
      </c>
      <c r="U213" t="s">
        <v>19</v>
      </c>
      <c r="W213" t="s">
        <v>21</v>
      </c>
      <c r="X213" t="s">
        <v>21</v>
      </c>
      <c r="Y213" t="s">
        <v>909</v>
      </c>
      <c r="Z213">
        <v>1</v>
      </c>
      <c r="AA213">
        <v>99.26</v>
      </c>
      <c r="AC213" t="s">
        <v>52</v>
      </c>
      <c r="AD213">
        <v>23.178999999999998</v>
      </c>
      <c r="AE213" t="s">
        <v>57</v>
      </c>
      <c r="AH213" t="s">
        <v>31</v>
      </c>
      <c r="AK213">
        <v>548</v>
      </c>
      <c r="AL213" t="s">
        <v>2385</v>
      </c>
      <c r="AY213">
        <v>4.7549999999999999</v>
      </c>
      <c r="AZ213">
        <v>94.501999999999995</v>
      </c>
      <c r="BA213" t="s">
        <v>31</v>
      </c>
    </row>
    <row r="214" spans="1:53" hidden="1">
      <c r="A214" t="s">
        <v>77</v>
      </c>
      <c r="B214" t="s">
        <v>71</v>
      </c>
      <c r="C214" t="s">
        <v>174</v>
      </c>
      <c r="D214" t="s">
        <v>27</v>
      </c>
      <c r="E214" t="s">
        <v>28</v>
      </c>
      <c r="G214" t="s">
        <v>2532</v>
      </c>
      <c r="H214" t="s">
        <v>2243</v>
      </c>
      <c r="I214" t="s">
        <v>2303</v>
      </c>
      <c r="J214">
        <v>46.2</v>
      </c>
      <c r="K214">
        <v>7.0330000000000004</v>
      </c>
      <c r="L214">
        <v>500</v>
      </c>
      <c r="M214" t="s">
        <v>2384</v>
      </c>
      <c r="N214">
        <v>2009</v>
      </c>
      <c r="O214" t="s">
        <v>196</v>
      </c>
      <c r="U214" t="s">
        <v>19</v>
      </c>
      <c r="W214" t="s">
        <v>20</v>
      </c>
      <c r="X214" t="s">
        <v>20</v>
      </c>
      <c r="Y214" t="s">
        <v>909</v>
      </c>
      <c r="Z214">
        <v>1</v>
      </c>
      <c r="AA214">
        <v>218.99</v>
      </c>
      <c r="AC214" t="s">
        <v>52</v>
      </c>
      <c r="AD214">
        <v>8.9149999999999991</v>
      </c>
      <c r="AE214" t="s">
        <v>57</v>
      </c>
      <c r="AH214" t="s">
        <v>31</v>
      </c>
      <c r="AK214">
        <v>548</v>
      </c>
      <c r="AL214" t="s">
        <v>2385</v>
      </c>
      <c r="AY214">
        <v>121.068</v>
      </c>
      <c r="AZ214">
        <v>97.923000000000002</v>
      </c>
      <c r="BA214" t="s">
        <v>31</v>
      </c>
    </row>
    <row r="215" spans="1:53" hidden="1">
      <c r="A215" t="s">
        <v>77</v>
      </c>
      <c r="B215" t="s">
        <v>71</v>
      </c>
      <c r="C215" t="s">
        <v>174</v>
      </c>
      <c r="D215" t="s">
        <v>27</v>
      </c>
      <c r="E215" t="s">
        <v>28</v>
      </c>
      <c r="G215" t="s">
        <v>2532</v>
      </c>
      <c r="H215" t="s">
        <v>2243</v>
      </c>
      <c r="I215" t="s">
        <v>2302</v>
      </c>
      <c r="J215">
        <v>46.85</v>
      </c>
      <c r="K215">
        <v>9.5299999999999994</v>
      </c>
      <c r="L215">
        <v>700</v>
      </c>
      <c r="M215" t="s">
        <v>2384</v>
      </c>
      <c r="N215">
        <v>2009</v>
      </c>
      <c r="O215" t="s">
        <v>196</v>
      </c>
      <c r="U215" t="s">
        <v>19</v>
      </c>
      <c r="W215" t="s">
        <v>21</v>
      </c>
      <c r="X215" t="s">
        <v>21</v>
      </c>
      <c r="Y215" t="s">
        <v>909</v>
      </c>
      <c r="Z215">
        <v>1</v>
      </c>
      <c r="AA215">
        <v>217.8</v>
      </c>
      <c r="AC215" t="s">
        <v>52</v>
      </c>
      <c r="AD215">
        <v>8.9149999999999991</v>
      </c>
      <c r="AE215" t="s">
        <v>57</v>
      </c>
      <c r="AH215" t="s">
        <v>31</v>
      </c>
      <c r="AK215">
        <v>548</v>
      </c>
      <c r="AL215" t="s">
        <v>2385</v>
      </c>
      <c r="AY215">
        <v>120.47499999999999</v>
      </c>
      <c r="AZ215">
        <v>97.328999999999994</v>
      </c>
      <c r="BA215" t="s">
        <v>31</v>
      </c>
    </row>
    <row r="216" spans="1:53" hidden="1">
      <c r="A216" t="s">
        <v>77</v>
      </c>
      <c r="B216" t="s">
        <v>71</v>
      </c>
      <c r="C216" t="s">
        <v>174</v>
      </c>
      <c r="D216" t="s">
        <v>27</v>
      </c>
      <c r="E216" t="s">
        <v>28</v>
      </c>
      <c r="G216" t="s">
        <v>2532</v>
      </c>
      <c r="H216" t="s">
        <v>2244</v>
      </c>
      <c r="I216" t="s">
        <v>2303</v>
      </c>
      <c r="J216">
        <v>46.2</v>
      </c>
      <c r="K216">
        <v>7.0330000000000004</v>
      </c>
      <c r="L216">
        <v>500</v>
      </c>
      <c r="M216" t="s">
        <v>2384</v>
      </c>
      <c r="N216">
        <v>2009</v>
      </c>
      <c r="O216" t="s">
        <v>196</v>
      </c>
      <c r="U216" t="s">
        <v>19</v>
      </c>
      <c r="W216" t="s">
        <v>20</v>
      </c>
      <c r="X216" t="s">
        <v>20</v>
      </c>
      <c r="Y216" t="s">
        <v>909</v>
      </c>
      <c r="Z216">
        <v>1</v>
      </c>
      <c r="AA216">
        <v>185.16</v>
      </c>
      <c r="AC216" t="s">
        <v>52</v>
      </c>
      <c r="AD216">
        <v>8.9149999999999991</v>
      </c>
      <c r="AE216" t="s">
        <v>57</v>
      </c>
      <c r="AH216" t="s">
        <v>31</v>
      </c>
      <c r="AK216">
        <v>548</v>
      </c>
      <c r="AL216" t="s">
        <v>2385</v>
      </c>
      <c r="AY216">
        <v>90.207999999999998</v>
      </c>
      <c r="AZ216">
        <v>94.954999999999998</v>
      </c>
      <c r="BA216" t="s">
        <v>31</v>
      </c>
    </row>
    <row r="217" spans="1:53" hidden="1">
      <c r="A217" t="s">
        <v>77</v>
      </c>
      <c r="B217" t="s">
        <v>71</v>
      </c>
      <c r="C217" t="s">
        <v>174</v>
      </c>
      <c r="D217" t="s">
        <v>27</v>
      </c>
      <c r="E217" t="s">
        <v>28</v>
      </c>
      <c r="G217" t="s">
        <v>2532</v>
      </c>
      <c r="H217" t="s">
        <v>2244</v>
      </c>
      <c r="I217" t="s">
        <v>2302</v>
      </c>
      <c r="J217">
        <v>46.85</v>
      </c>
      <c r="K217">
        <v>9.5299999999999994</v>
      </c>
      <c r="L217">
        <v>700</v>
      </c>
      <c r="M217" t="s">
        <v>2384</v>
      </c>
      <c r="N217">
        <v>2009</v>
      </c>
      <c r="O217" t="s">
        <v>196</v>
      </c>
      <c r="U217" t="s">
        <v>19</v>
      </c>
      <c r="W217" t="s">
        <v>21</v>
      </c>
      <c r="X217" t="s">
        <v>21</v>
      </c>
      <c r="Y217" t="s">
        <v>909</v>
      </c>
      <c r="Z217">
        <v>1</v>
      </c>
      <c r="AA217">
        <v>182.79</v>
      </c>
      <c r="AC217" t="s">
        <v>52</v>
      </c>
      <c r="AD217">
        <v>8.9149999999999991</v>
      </c>
      <c r="AE217" t="s">
        <v>57</v>
      </c>
      <c r="AH217" t="s">
        <v>31</v>
      </c>
      <c r="AK217">
        <v>548</v>
      </c>
      <c r="AL217" t="s">
        <v>2385</v>
      </c>
      <c r="AY217">
        <v>89.614000000000004</v>
      </c>
      <c r="AZ217">
        <v>93.174999999999997</v>
      </c>
      <c r="BA217" t="s">
        <v>31</v>
      </c>
    </row>
    <row r="218" spans="1:53" hidden="1">
      <c r="A218" t="s">
        <v>77</v>
      </c>
      <c r="B218" t="s">
        <v>71</v>
      </c>
      <c r="C218" t="s">
        <v>174</v>
      </c>
      <c r="D218" t="s">
        <v>27</v>
      </c>
      <c r="E218" t="s">
        <v>28</v>
      </c>
      <c r="G218" t="s">
        <v>2532</v>
      </c>
      <c r="H218" t="s">
        <v>2243</v>
      </c>
      <c r="I218" t="s">
        <v>2303</v>
      </c>
      <c r="J218">
        <v>46.2</v>
      </c>
      <c r="K218">
        <v>7.0330000000000004</v>
      </c>
      <c r="L218">
        <v>1450</v>
      </c>
      <c r="M218" t="s">
        <v>2384</v>
      </c>
      <c r="N218">
        <v>2009</v>
      </c>
      <c r="O218" t="s">
        <v>196</v>
      </c>
      <c r="U218" t="s">
        <v>19</v>
      </c>
      <c r="W218" t="s">
        <v>20</v>
      </c>
      <c r="X218" t="s">
        <v>20</v>
      </c>
      <c r="Y218" t="s">
        <v>909</v>
      </c>
      <c r="Z218">
        <v>1</v>
      </c>
      <c r="AA218" t="s">
        <v>31</v>
      </c>
      <c r="AC218" t="s">
        <v>31</v>
      </c>
      <c r="AD218" t="s">
        <v>31</v>
      </c>
      <c r="AE218" t="s">
        <v>57</v>
      </c>
      <c r="AH218" t="s">
        <v>31</v>
      </c>
      <c r="AK218">
        <v>548</v>
      </c>
      <c r="AL218" t="s">
        <v>2385</v>
      </c>
      <c r="AY218" t="s">
        <v>31</v>
      </c>
      <c r="AZ218" t="s">
        <v>31</v>
      </c>
      <c r="BA218" t="s">
        <v>31</v>
      </c>
    </row>
    <row r="219" spans="1:53" hidden="1">
      <c r="A219" t="s">
        <v>77</v>
      </c>
      <c r="B219" t="s">
        <v>71</v>
      </c>
      <c r="C219" t="s">
        <v>174</v>
      </c>
      <c r="D219" t="s">
        <v>27</v>
      </c>
      <c r="E219" t="s">
        <v>28</v>
      </c>
      <c r="G219" t="s">
        <v>2532</v>
      </c>
      <c r="H219" t="s">
        <v>2243</v>
      </c>
      <c r="I219" t="s">
        <v>2302</v>
      </c>
      <c r="J219">
        <v>46.85</v>
      </c>
      <c r="K219">
        <v>9.5299999999999994</v>
      </c>
      <c r="L219">
        <v>1520</v>
      </c>
      <c r="M219" t="s">
        <v>2384</v>
      </c>
      <c r="N219">
        <v>2009</v>
      </c>
      <c r="O219" t="s">
        <v>196</v>
      </c>
      <c r="U219" t="s">
        <v>19</v>
      </c>
      <c r="W219" t="s">
        <v>21</v>
      </c>
      <c r="X219" t="s">
        <v>21</v>
      </c>
      <c r="Y219" t="s">
        <v>909</v>
      </c>
      <c r="Z219">
        <v>1</v>
      </c>
      <c r="AA219" t="s">
        <v>31</v>
      </c>
      <c r="AC219" t="s">
        <v>31</v>
      </c>
      <c r="AD219" t="s">
        <v>31</v>
      </c>
      <c r="AE219" t="s">
        <v>57</v>
      </c>
      <c r="AH219" t="s">
        <v>31</v>
      </c>
      <c r="AK219">
        <v>548</v>
      </c>
      <c r="AL219" t="s">
        <v>2385</v>
      </c>
      <c r="AY219" t="s">
        <v>31</v>
      </c>
      <c r="AZ219" t="s">
        <v>31</v>
      </c>
      <c r="BA219" t="s">
        <v>31</v>
      </c>
    </row>
    <row r="220" spans="1:53" hidden="1">
      <c r="A220" t="s">
        <v>77</v>
      </c>
      <c r="B220" t="s">
        <v>71</v>
      </c>
      <c r="C220" t="s">
        <v>174</v>
      </c>
      <c r="D220" t="s">
        <v>27</v>
      </c>
      <c r="E220" t="s">
        <v>28</v>
      </c>
      <c r="G220" t="s">
        <v>2532</v>
      </c>
      <c r="H220" t="s">
        <v>2244</v>
      </c>
      <c r="I220" t="s">
        <v>2303</v>
      </c>
      <c r="J220">
        <v>46.2</v>
      </c>
      <c r="K220">
        <v>7.0330000000000004</v>
      </c>
      <c r="L220">
        <v>1450</v>
      </c>
      <c r="M220" t="s">
        <v>2384</v>
      </c>
      <c r="N220">
        <v>2009</v>
      </c>
      <c r="O220" t="s">
        <v>196</v>
      </c>
      <c r="U220" t="s">
        <v>19</v>
      </c>
      <c r="W220" t="s">
        <v>20</v>
      </c>
      <c r="X220" t="s">
        <v>20</v>
      </c>
      <c r="Y220" t="s">
        <v>909</v>
      </c>
      <c r="Z220">
        <v>1</v>
      </c>
      <c r="AA220" t="s">
        <v>31</v>
      </c>
      <c r="AC220" t="s">
        <v>31</v>
      </c>
      <c r="AD220" t="s">
        <v>31</v>
      </c>
      <c r="AE220" t="s">
        <v>57</v>
      </c>
      <c r="AH220" t="s">
        <v>31</v>
      </c>
      <c r="AK220">
        <v>548</v>
      </c>
      <c r="AL220" t="s">
        <v>2385</v>
      </c>
      <c r="AY220" t="s">
        <v>31</v>
      </c>
      <c r="AZ220" t="s">
        <v>31</v>
      </c>
      <c r="BA220" t="s">
        <v>31</v>
      </c>
    </row>
    <row r="221" spans="1:53" hidden="1">
      <c r="A221" t="s">
        <v>77</v>
      </c>
      <c r="B221" t="s">
        <v>71</v>
      </c>
      <c r="C221" t="s">
        <v>174</v>
      </c>
      <c r="D221" t="s">
        <v>27</v>
      </c>
      <c r="E221" t="s">
        <v>28</v>
      </c>
      <c r="G221" t="s">
        <v>2532</v>
      </c>
      <c r="H221" t="s">
        <v>2244</v>
      </c>
      <c r="I221" t="s">
        <v>2302</v>
      </c>
      <c r="J221">
        <v>46.85</v>
      </c>
      <c r="K221">
        <v>9.5299999999999994</v>
      </c>
      <c r="L221">
        <v>1520</v>
      </c>
      <c r="M221" t="s">
        <v>2384</v>
      </c>
      <c r="N221">
        <v>2009</v>
      </c>
      <c r="O221" t="s">
        <v>196</v>
      </c>
      <c r="U221" t="s">
        <v>19</v>
      </c>
      <c r="W221" t="s">
        <v>21</v>
      </c>
      <c r="X221" t="s">
        <v>21</v>
      </c>
      <c r="Y221" t="s">
        <v>909</v>
      </c>
      <c r="Z221">
        <v>1</v>
      </c>
      <c r="AA221" t="s">
        <v>31</v>
      </c>
      <c r="AC221" t="s">
        <v>31</v>
      </c>
      <c r="AD221" t="s">
        <v>31</v>
      </c>
      <c r="AE221" t="s">
        <v>57</v>
      </c>
      <c r="AH221" t="s">
        <v>31</v>
      </c>
      <c r="AK221">
        <v>548</v>
      </c>
      <c r="AL221" t="s">
        <v>2385</v>
      </c>
      <c r="AY221" t="s">
        <v>31</v>
      </c>
      <c r="AZ221" t="s">
        <v>31</v>
      </c>
      <c r="BA221" t="s">
        <v>31</v>
      </c>
    </row>
    <row r="222" spans="1:53" hidden="1">
      <c r="A222" t="s">
        <v>77</v>
      </c>
      <c r="B222" t="s">
        <v>71</v>
      </c>
      <c r="C222" t="s">
        <v>174</v>
      </c>
      <c r="D222" t="s">
        <v>29</v>
      </c>
      <c r="E222" t="s">
        <v>30</v>
      </c>
      <c r="G222" t="s">
        <v>2532</v>
      </c>
      <c r="H222" t="s">
        <v>2243</v>
      </c>
      <c r="I222" t="s">
        <v>2303</v>
      </c>
      <c r="J222">
        <v>46.2</v>
      </c>
      <c r="K222">
        <v>7.0330000000000004</v>
      </c>
      <c r="L222">
        <v>500</v>
      </c>
      <c r="M222" t="s">
        <v>2384</v>
      </c>
      <c r="N222">
        <v>2009</v>
      </c>
      <c r="O222" t="s">
        <v>196</v>
      </c>
      <c r="U222" t="s">
        <v>19</v>
      </c>
      <c r="W222" t="s">
        <v>20</v>
      </c>
      <c r="X222" t="s">
        <v>20</v>
      </c>
      <c r="Y222" t="s">
        <v>909</v>
      </c>
      <c r="Z222">
        <v>1</v>
      </c>
      <c r="AA222">
        <v>220.77</v>
      </c>
      <c r="AC222" t="s">
        <v>52</v>
      </c>
      <c r="AD222">
        <v>17.210999999999999</v>
      </c>
      <c r="AE222" t="s">
        <v>57</v>
      </c>
      <c r="AH222" t="s">
        <v>31</v>
      </c>
      <c r="AK222">
        <v>548</v>
      </c>
      <c r="AL222" t="s">
        <v>2385</v>
      </c>
      <c r="AY222">
        <v>120.47499999999999</v>
      </c>
      <c r="AZ222">
        <v>100.297</v>
      </c>
      <c r="BA222" t="s">
        <v>31</v>
      </c>
    </row>
    <row r="223" spans="1:53" hidden="1">
      <c r="A223" t="s">
        <v>77</v>
      </c>
      <c r="B223" t="s">
        <v>71</v>
      </c>
      <c r="C223" t="s">
        <v>174</v>
      </c>
      <c r="D223" t="s">
        <v>29</v>
      </c>
      <c r="E223" t="s">
        <v>30</v>
      </c>
      <c r="G223" t="s">
        <v>2532</v>
      </c>
      <c r="H223" t="s">
        <v>2243</v>
      </c>
      <c r="I223" t="s">
        <v>2302</v>
      </c>
      <c r="J223">
        <v>46.85</v>
      </c>
      <c r="K223">
        <v>9.5299999999999994</v>
      </c>
      <c r="L223">
        <v>700</v>
      </c>
      <c r="M223" t="s">
        <v>2384</v>
      </c>
      <c r="N223">
        <v>2009</v>
      </c>
      <c r="O223" t="s">
        <v>196</v>
      </c>
      <c r="U223" t="s">
        <v>19</v>
      </c>
      <c r="W223" t="s">
        <v>21</v>
      </c>
      <c r="X223" t="s">
        <v>21</v>
      </c>
      <c r="Y223" t="s">
        <v>909</v>
      </c>
      <c r="Z223">
        <v>1</v>
      </c>
      <c r="AA223">
        <v>218.99</v>
      </c>
      <c r="AC223" t="s">
        <v>52</v>
      </c>
      <c r="AD223">
        <v>8.9149999999999991</v>
      </c>
      <c r="AE223" t="s">
        <v>57</v>
      </c>
      <c r="AH223" t="s">
        <v>31</v>
      </c>
      <c r="AK223">
        <v>548</v>
      </c>
      <c r="AL223" t="s">
        <v>2385</v>
      </c>
      <c r="AY223">
        <v>121.068</v>
      </c>
      <c r="AZ223">
        <v>97.923000000000002</v>
      </c>
      <c r="BA223" t="s">
        <v>31</v>
      </c>
    </row>
    <row r="224" spans="1:53" hidden="1">
      <c r="A224" t="s">
        <v>77</v>
      </c>
      <c r="B224" t="s">
        <v>71</v>
      </c>
      <c r="C224" t="s">
        <v>174</v>
      </c>
      <c r="D224" t="s">
        <v>29</v>
      </c>
      <c r="E224" t="s">
        <v>30</v>
      </c>
      <c r="G224" t="s">
        <v>2532</v>
      </c>
      <c r="H224" t="s">
        <v>2244</v>
      </c>
      <c r="I224" t="s">
        <v>2303</v>
      </c>
      <c r="J224">
        <v>46.2</v>
      </c>
      <c r="K224">
        <v>7.0330000000000004</v>
      </c>
      <c r="L224">
        <v>500</v>
      </c>
      <c r="M224" t="s">
        <v>2384</v>
      </c>
      <c r="N224">
        <v>2009</v>
      </c>
      <c r="O224" t="s">
        <v>196</v>
      </c>
      <c r="U224" t="s">
        <v>19</v>
      </c>
      <c r="W224" t="s">
        <v>20</v>
      </c>
      <c r="X224" t="s">
        <v>20</v>
      </c>
      <c r="Y224" t="s">
        <v>909</v>
      </c>
      <c r="Z224">
        <v>1</v>
      </c>
      <c r="AA224">
        <v>196.44</v>
      </c>
      <c r="AC224" t="s">
        <v>52</v>
      </c>
      <c r="AD224">
        <v>8.9149999999999991</v>
      </c>
      <c r="AE224" t="s">
        <v>57</v>
      </c>
      <c r="AH224" t="s">
        <v>31</v>
      </c>
      <c r="AK224">
        <v>548</v>
      </c>
      <c r="AL224" t="s">
        <v>2385</v>
      </c>
      <c r="AY224">
        <v>90.207999999999998</v>
      </c>
      <c r="AZ224">
        <v>106.23099999999999</v>
      </c>
      <c r="BA224" t="s">
        <v>31</v>
      </c>
    </row>
    <row r="225" spans="1:53" hidden="1">
      <c r="A225" t="s">
        <v>77</v>
      </c>
      <c r="B225" t="s">
        <v>71</v>
      </c>
      <c r="C225" t="s">
        <v>174</v>
      </c>
      <c r="D225" t="s">
        <v>29</v>
      </c>
      <c r="E225" t="s">
        <v>30</v>
      </c>
      <c r="G225" t="s">
        <v>2532</v>
      </c>
      <c r="H225" t="s">
        <v>2244</v>
      </c>
      <c r="I225" t="s">
        <v>2302</v>
      </c>
      <c r="J225">
        <v>46.85</v>
      </c>
      <c r="K225">
        <v>9.5299999999999994</v>
      </c>
      <c r="L225">
        <v>700</v>
      </c>
      <c r="M225" t="s">
        <v>2384</v>
      </c>
      <c r="N225">
        <v>2009</v>
      </c>
      <c r="O225" t="s">
        <v>196</v>
      </c>
      <c r="U225" t="s">
        <v>19</v>
      </c>
      <c r="W225" t="s">
        <v>21</v>
      </c>
      <c r="X225" t="s">
        <v>21</v>
      </c>
      <c r="Y225" t="s">
        <v>909</v>
      </c>
      <c r="Z225">
        <v>1</v>
      </c>
      <c r="AA225">
        <v>195.85</v>
      </c>
      <c r="AC225" t="s">
        <v>52</v>
      </c>
      <c r="AD225">
        <v>8.9149999999999991</v>
      </c>
      <c r="AE225" t="s">
        <v>57</v>
      </c>
      <c r="AH225" t="s">
        <v>31</v>
      </c>
      <c r="AK225">
        <v>548</v>
      </c>
      <c r="AL225" t="s">
        <v>2385</v>
      </c>
      <c r="AY225">
        <v>89.614000000000004</v>
      </c>
      <c r="AZ225">
        <v>106.232</v>
      </c>
      <c r="BA225" t="s">
        <v>31</v>
      </c>
    </row>
    <row r="226" spans="1:53" hidden="1">
      <c r="A226" t="s">
        <v>77</v>
      </c>
      <c r="B226" t="s">
        <v>71</v>
      </c>
      <c r="C226" t="s">
        <v>174</v>
      </c>
      <c r="D226" t="s">
        <v>29</v>
      </c>
      <c r="E226" t="s">
        <v>30</v>
      </c>
      <c r="G226" t="s">
        <v>2532</v>
      </c>
      <c r="H226" t="s">
        <v>2243</v>
      </c>
      <c r="I226" t="s">
        <v>2303</v>
      </c>
      <c r="J226">
        <v>46.2</v>
      </c>
      <c r="K226">
        <v>7.0330000000000004</v>
      </c>
      <c r="L226">
        <v>1450</v>
      </c>
      <c r="M226" t="s">
        <v>2384</v>
      </c>
      <c r="N226">
        <v>2009</v>
      </c>
      <c r="O226" t="s">
        <v>196</v>
      </c>
      <c r="U226" t="s">
        <v>19</v>
      </c>
      <c r="W226" t="s">
        <v>20</v>
      </c>
      <c r="X226" t="s">
        <v>20</v>
      </c>
      <c r="Y226" t="s">
        <v>909</v>
      </c>
      <c r="Z226">
        <v>1</v>
      </c>
      <c r="AA226" t="s">
        <v>31</v>
      </c>
      <c r="AC226" t="s">
        <v>31</v>
      </c>
      <c r="AD226" t="s">
        <v>31</v>
      </c>
      <c r="AE226" t="s">
        <v>57</v>
      </c>
      <c r="AH226" t="s">
        <v>31</v>
      </c>
      <c r="AK226">
        <v>548</v>
      </c>
      <c r="AL226" t="s">
        <v>2385</v>
      </c>
      <c r="AY226" t="s">
        <v>31</v>
      </c>
      <c r="AZ226" t="s">
        <v>31</v>
      </c>
      <c r="BA226" t="s">
        <v>31</v>
      </c>
    </row>
    <row r="227" spans="1:53" hidden="1">
      <c r="A227" t="s">
        <v>77</v>
      </c>
      <c r="B227" t="s">
        <v>71</v>
      </c>
      <c r="C227" t="s">
        <v>174</v>
      </c>
      <c r="D227" t="s">
        <v>29</v>
      </c>
      <c r="E227" t="s">
        <v>30</v>
      </c>
      <c r="G227" t="s">
        <v>2532</v>
      </c>
      <c r="H227" t="s">
        <v>2243</v>
      </c>
      <c r="I227" t="s">
        <v>2302</v>
      </c>
      <c r="J227">
        <v>46.85</v>
      </c>
      <c r="K227">
        <v>9.5299999999999994</v>
      </c>
      <c r="L227">
        <v>1520</v>
      </c>
      <c r="M227" t="s">
        <v>2384</v>
      </c>
      <c r="N227">
        <v>2009</v>
      </c>
      <c r="O227" t="s">
        <v>196</v>
      </c>
      <c r="U227" t="s">
        <v>19</v>
      </c>
      <c r="W227" t="s">
        <v>21</v>
      </c>
      <c r="X227" t="s">
        <v>21</v>
      </c>
      <c r="Y227" t="s">
        <v>909</v>
      </c>
      <c r="Z227">
        <v>1</v>
      </c>
      <c r="AA227" t="s">
        <v>31</v>
      </c>
      <c r="AC227" t="s">
        <v>31</v>
      </c>
      <c r="AD227" t="s">
        <v>31</v>
      </c>
      <c r="AE227" t="s">
        <v>57</v>
      </c>
      <c r="AH227" t="s">
        <v>31</v>
      </c>
      <c r="AK227">
        <v>548</v>
      </c>
      <c r="AL227" t="s">
        <v>2385</v>
      </c>
      <c r="AY227" t="s">
        <v>31</v>
      </c>
      <c r="AZ227" t="s">
        <v>31</v>
      </c>
      <c r="BA227" t="s">
        <v>31</v>
      </c>
    </row>
    <row r="228" spans="1:53" hidden="1">
      <c r="A228" t="s">
        <v>77</v>
      </c>
      <c r="B228" t="s">
        <v>71</v>
      </c>
      <c r="C228" t="s">
        <v>174</v>
      </c>
      <c r="D228" t="s">
        <v>29</v>
      </c>
      <c r="E228" t="s">
        <v>30</v>
      </c>
      <c r="G228" t="s">
        <v>2532</v>
      </c>
      <c r="H228" t="s">
        <v>2244</v>
      </c>
      <c r="I228" t="s">
        <v>2303</v>
      </c>
      <c r="J228">
        <v>46.2</v>
      </c>
      <c r="K228">
        <v>7.0330000000000004</v>
      </c>
      <c r="L228">
        <v>1450</v>
      </c>
      <c r="M228" t="s">
        <v>2384</v>
      </c>
      <c r="N228">
        <v>2009</v>
      </c>
      <c r="O228" t="s">
        <v>196</v>
      </c>
      <c r="U228" t="s">
        <v>19</v>
      </c>
      <c r="W228" t="s">
        <v>20</v>
      </c>
      <c r="X228" t="s">
        <v>20</v>
      </c>
      <c r="Y228" t="s">
        <v>909</v>
      </c>
      <c r="Z228">
        <v>1</v>
      </c>
      <c r="AA228" t="s">
        <v>31</v>
      </c>
      <c r="AC228" t="s">
        <v>31</v>
      </c>
      <c r="AD228" t="s">
        <v>31</v>
      </c>
      <c r="AE228" t="s">
        <v>57</v>
      </c>
      <c r="AH228" t="s">
        <v>31</v>
      </c>
      <c r="AK228">
        <v>548</v>
      </c>
      <c r="AL228" t="s">
        <v>2385</v>
      </c>
      <c r="AY228" t="s">
        <v>31</v>
      </c>
      <c r="AZ228" t="s">
        <v>31</v>
      </c>
      <c r="BA228" t="s">
        <v>31</v>
      </c>
    </row>
    <row r="229" spans="1:53" hidden="1">
      <c r="A229" t="s">
        <v>77</v>
      </c>
      <c r="B229" t="s">
        <v>71</v>
      </c>
      <c r="C229" t="s">
        <v>174</v>
      </c>
      <c r="D229" t="s">
        <v>29</v>
      </c>
      <c r="E229" t="s">
        <v>30</v>
      </c>
      <c r="G229" t="s">
        <v>2532</v>
      </c>
      <c r="H229" t="s">
        <v>2244</v>
      </c>
      <c r="I229" t="s">
        <v>2302</v>
      </c>
      <c r="J229">
        <v>46.85</v>
      </c>
      <c r="K229">
        <v>9.5299999999999994</v>
      </c>
      <c r="L229">
        <v>1520</v>
      </c>
      <c r="M229" t="s">
        <v>2384</v>
      </c>
      <c r="N229">
        <v>2009</v>
      </c>
      <c r="O229" t="s">
        <v>196</v>
      </c>
      <c r="U229" t="s">
        <v>19</v>
      </c>
      <c r="W229" t="s">
        <v>21</v>
      </c>
      <c r="X229" t="s">
        <v>21</v>
      </c>
      <c r="Y229" t="s">
        <v>909</v>
      </c>
      <c r="Z229">
        <v>1</v>
      </c>
      <c r="AA229" t="s">
        <v>31</v>
      </c>
      <c r="AC229" t="s">
        <v>31</v>
      </c>
      <c r="AD229" t="s">
        <v>31</v>
      </c>
      <c r="AE229" t="s">
        <v>57</v>
      </c>
      <c r="AH229" t="s">
        <v>31</v>
      </c>
      <c r="AK229">
        <v>548</v>
      </c>
      <c r="AL229" t="s">
        <v>2385</v>
      </c>
      <c r="AY229" t="s">
        <v>31</v>
      </c>
      <c r="AZ229" t="s">
        <v>31</v>
      </c>
      <c r="BA229" t="s">
        <v>31</v>
      </c>
    </row>
    <row r="230" spans="1:53" hidden="1">
      <c r="A230" t="s">
        <v>77</v>
      </c>
      <c r="B230" t="s">
        <v>71</v>
      </c>
      <c r="C230" t="s">
        <v>174</v>
      </c>
      <c r="D230" t="s">
        <v>32</v>
      </c>
      <c r="E230" t="s">
        <v>33</v>
      </c>
      <c r="G230" t="s">
        <v>2532</v>
      </c>
      <c r="H230" t="s">
        <v>2243</v>
      </c>
      <c r="I230" t="s">
        <v>2303</v>
      </c>
      <c r="J230">
        <v>46.2</v>
      </c>
      <c r="K230">
        <v>7.0330000000000004</v>
      </c>
      <c r="L230">
        <v>500</v>
      </c>
      <c r="M230" t="s">
        <v>2384</v>
      </c>
      <c r="N230">
        <v>2009</v>
      </c>
      <c r="O230" t="s">
        <v>196</v>
      </c>
      <c r="U230" t="s">
        <v>19</v>
      </c>
      <c r="W230" t="s">
        <v>20</v>
      </c>
      <c r="X230" t="s">
        <v>20</v>
      </c>
      <c r="Y230" t="s">
        <v>909</v>
      </c>
      <c r="Z230">
        <v>1</v>
      </c>
      <c r="AA230">
        <v>252.44</v>
      </c>
      <c r="AC230" t="s">
        <v>52</v>
      </c>
      <c r="AD230">
        <v>24.888000000000002</v>
      </c>
      <c r="AE230" t="s">
        <v>57</v>
      </c>
      <c r="AH230" t="s">
        <v>31</v>
      </c>
      <c r="AK230">
        <v>548</v>
      </c>
      <c r="AL230" t="s">
        <v>2385</v>
      </c>
      <c r="AY230">
        <v>121.48099999999999</v>
      </c>
      <c r="AZ230">
        <v>130.96299999999999</v>
      </c>
      <c r="BA230" t="s">
        <v>31</v>
      </c>
    </row>
    <row r="231" spans="1:53" hidden="1">
      <c r="A231" t="s">
        <v>77</v>
      </c>
      <c r="B231" t="s">
        <v>71</v>
      </c>
      <c r="C231" t="s">
        <v>174</v>
      </c>
      <c r="D231" t="s">
        <v>32</v>
      </c>
      <c r="E231" t="s">
        <v>33</v>
      </c>
      <c r="G231" t="s">
        <v>2532</v>
      </c>
      <c r="H231" t="s">
        <v>2243</v>
      </c>
      <c r="I231" t="s">
        <v>2302</v>
      </c>
      <c r="J231">
        <v>46.85</v>
      </c>
      <c r="K231">
        <v>9.5299999999999994</v>
      </c>
      <c r="L231">
        <v>700</v>
      </c>
      <c r="M231" t="s">
        <v>2384</v>
      </c>
      <c r="N231">
        <v>2009</v>
      </c>
      <c r="O231" t="s">
        <v>196</v>
      </c>
      <c r="U231" t="s">
        <v>19</v>
      </c>
      <c r="W231" t="s">
        <v>21</v>
      </c>
      <c r="X231" t="s">
        <v>21</v>
      </c>
      <c r="Y231" t="s">
        <v>909</v>
      </c>
      <c r="Z231">
        <v>1</v>
      </c>
      <c r="AA231">
        <v>242.96</v>
      </c>
      <c r="AC231" t="s">
        <v>52</v>
      </c>
      <c r="AD231">
        <v>26.074000000000002</v>
      </c>
      <c r="AE231" t="s">
        <v>57</v>
      </c>
      <c r="AH231" t="s">
        <v>31</v>
      </c>
      <c r="AK231">
        <v>548</v>
      </c>
      <c r="AL231" t="s">
        <v>2385</v>
      </c>
      <c r="AY231">
        <v>120.889</v>
      </c>
      <c r="AZ231">
        <v>122.074</v>
      </c>
      <c r="BA231" t="s">
        <v>31</v>
      </c>
    </row>
    <row r="232" spans="1:53" hidden="1">
      <c r="A232" t="s">
        <v>77</v>
      </c>
      <c r="B232" t="s">
        <v>71</v>
      </c>
      <c r="C232" t="s">
        <v>174</v>
      </c>
      <c r="D232" t="s">
        <v>32</v>
      </c>
      <c r="E232" t="s">
        <v>33</v>
      </c>
      <c r="G232" t="s">
        <v>2532</v>
      </c>
      <c r="H232" t="s">
        <v>2244</v>
      </c>
      <c r="I232" t="s">
        <v>2303</v>
      </c>
      <c r="J232">
        <v>46.2</v>
      </c>
      <c r="K232">
        <v>7.0330000000000004</v>
      </c>
      <c r="L232">
        <v>500</v>
      </c>
      <c r="M232" t="s">
        <v>2384</v>
      </c>
      <c r="N232">
        <v>2009</v>
      </c>
      <c r="O232" t="s">
        <v>196</v>
      </c>
      <c r="U232" t="s">
        <v>19</v>
      </c>
      <c r="W232" t="s">
        <v>20</v>
      </c>
      <c r="X232" t="s">
        <v>20</v>
      </c>
      <c r="Y232" t="s">
        <v>909</v>
      </c>
      <c r="Z232">
        <v>1</v>
      </c>
      <c r="AA232">
        <v>229.93</v>
      </c>
      <c r="AC232" t="s">
        <v>52</v>
      </c>
      <c r="AD232">
        <v>26.667000000000002</v>
      </c>
      <c r="AE232" t="s">
        <v>57</v>
      </c>
      <c r="AH232" t="s">
        <v>31</v>
      </c>
      <c r="AK232">
        <v>548</v>
      </c>
      <c r="AL232" t="s">
        <v>2385</v>
      </c>
      <c r="AY232">
        <v>90.073999999999998</v>
      </c>
      <c r="AZ232">
        <v>139.852</v>
      </c>
      <c r="BA232" t="s">
        <v>31</v>
      </c>
    </row>
    <row r="233" spans="1:53" hidden="1">
      <c r="A233" t="s">
        <v>77</v>
      </c>
      <c r="B233" t="s">
        <v>71</v>
      </c>
      <c r="C233" t="s">
        <v>174</v>
      </c>
      <c r="D233" t="s">
        <v>32</v>
      </c>
      <c r="E233" t="s">
        <v>33</v>
      </c>
      <c r="G233" t="s">
        <v>2532</v>
      </c>
      <c r="H233" t="s">
        <v>2244</v>
      </c>
      <c r="I233" t="s">
        <v>2302</v>
      </c>
      <c r="J233">
        <v>46.85</v>
      </c>
      <c r="K233">
        <v>9.5299999999999994</v>
      </c>
      <c r="L233">
        <v>700</v>
      </c>
      <c r="M233" t="s">
        <v>2384</v>
      </c>
      <c r="N233">
        <v>2009</v>
      </c>
      <c r="O233" t="s">
        <v>196</v>
      </c>
      <c r="U233" t="s">
        <v>19</v>
      </c>
      <c r="W233" t="s">
        <v>21</v>
      </c>
      <c r="X233" t="s">
        <v>21</v>
      </c>
      <c r="Y233" t="s">
        <v>909</v>
      </c>
      <c r="Z233">
        <v>1</v>
      </c>
      <c r="AA233">
        <v>234.67</v>
      </c>
      <c r="AC233" t="s">
        <v>52</v>
      </c>
      <c r="AD233">
        <v>30.815000000000001</v>
      </c>
      <c r="AE233" t="s">
        <v>57</v>
      </c>
      <c r="AH233" t="s">
        <v>31</v>
      </c>
      <c r="AK233">
        <v>548</v>
      </c>
      <c r="AL233" t="s">
        <v>2385</v>
      </c>
      <c r="AY233">
        <v>90.073999999999998</v>
      </c>
      <c r="AZ233">
        <v>144.59299999999999</v>
      </c>
      <c r="BA233" t="s">
        <v>31</v>
      </c>
    </row>
    <row r="234" spans="1:53" hidden="1">
      <c r="A234" t="s">
        <v>77</v>
      </c>
      <c r="B234" t="s">
        <v>71</v>
      </c>
      <c r="C234" t="s">
        <v>174</v>
      </c>
      <c r="D234" t="s">
        <v>32</v>
      </c>
      <c r="E234" t="s">
        <v>33</v>
      </c>
      <c r="G234" t="s">
        <v>2532</v>
      </c>
      <c r="H234" t="s">
        <v>2243</v>
      </c>
      <c r="I234" t="s">
        <v>2303</v>
      </c>
      <c r="J234">
        <v>46.2</v>
      </c>
      <c r="K234">
        <v>7.0330000000000004</v>
      </c>
      <c r="L234">
        <v>1450</v>
      </c>
      <c r="M234" t="s">
        <v>2384</v>
      </c>
      <c r="N234">
        <v>2009</v>
      </c>
      <c r="O234" t="s">
        <v>196</v>
      </c>
      <c r="U234" t="s">
        <v>19</v>
      </c>
      <c r="W234" t="s">
        <v>20</v>
      </c>
      <c r="X234" t="s">
        <v>20</v>
      </c>
      <c r="Y234" t="s">
        <v>909</v>
      </c>
      <c r="Z234">
        <v>1</v>
      </c>
      <c r="AA234">
        <v>181.93</v>
      </c>
      <c r="AC234" t="s">
        <v>52</v>
      </c>
      <c r="AD234">
        <v>30.222000000000001</v>
      </c>
      <c r="AE234" t="s">
        <v>57</v>
      </c>
      <c r="AH234" t="s">
        <v>31</v>
      </c>
      <c r="AK234">
        <v>548</v>
      </c>
      <c r="AL234" t="s">
        <v>2385</v>
      </c>
      <c r="AY234">
        <v>36.741</v>
      </c>
      <c r="AZ234">
        <v>145.185</v>
      </c>
      <c r="BA234" t="s">
        <v>31</v>
      </c>
    </row>
    <row r="235" spans="1:53" hidden="1">
      <c r="A235" t="s">
        <v>77</v>
      </c>
      <c r="B235" t="s">
        <v>71</v>
      </c>
      <c r="C235" t="s">
        <v>174</v>
      </c>
      <c r="D235" t="s">
        <v>32</v>
      </c>
      <c r="E235" t="s">
        <v>33</v>
      </c>
      <c r="G235" t="s">
        <v>2532</v>
      </c>
      <c r="H235" t="s">
        <v>2243</v>
      </c>
      <c r="I235" t="s">
        <v>2302</v>
      </c>
      <c r="J235">
        <v>46.85</v>
      </c>
      <c r="K235">
        <v>9.5299999999999994</v>
      </c>
      <c r="L235">
        <v>1520</v>
      </c>
      <c r="M235" t="s">
        <v>2384</v>
      </c>
      <c r="N235">
        <v>2009</v>
      </c>
      <c r="O235" t="s">
        <v>196</v>
      </c>
      <c r="U235" t="s">
        <v>19</v>
      </c>
      <c r="W235" t="s">
        <v>21</v>
      </c>
      <c r="X235" t="s">
        <v>21</v>
      </c>
      <c r="Y235" t="s">
        <v>909</v>
      </c>
      <c r="Z235">
        <v>1</v>
      </c>
      <c r="AA235">
        <v>171.85</v>
      </c>
      <c r="AC235" t="s">
        <v>52</v>
      </c>
      <c r="AD235">
        <v>25.481999999999999</v>
      </c>
      <c r="AE235" t="s">
        <v>57</v>
      </c>
      <c r="AH235" t="s">
        <v>31</v>
      </c>
      <c r="AK235">
        <v>548</v>
      </c>
      <c r="AL235" t="s">
        <v>2385</v>
      </c>
      <c r="AY235">
        <v>36.148000000000003</v>
      </c>
      <c r="AZ235">
        <v>135.70400000000001</v>
      </c>
      <c r="BA235" t="s">
        <v>31</v>
      </c>
    </row>
    <row r="236" spans="1:53" hidden="1">
      <c r="A236" t="s">
        <v>77</v>
      </c>
      <c r="B236" t="s">
        <v>71</v>
      </c>
      <c r="C236" t="s">
        <v>174</v>
      </c>
      <c r="D236" t="s">
        <v>32</v>
      </c>
      <c r="E236" t="s">
        <v>33</v>
      </c>
      <c r="G236" t="s">
        <v>2532</v>
      </c>
      <c r="H236" t="s">
        <v>2244</v>
      </c>
      <c r="I236" t="s">
        <v>2303</v>
      </c>
      <c r="J236">
        <v>46.2</v>
      </c>
      <c r="K236">
        <v>7.0330000000000004</v>
      </c>
      <c r="L236">
        <v>1450</v>
      </c>
      <c r="M236" t="s">
        <v>2384</v>
      </c>
      <c r="N236">
        <v>2009</v>
      </c>
      <c r="O236" t="s">
        <v>196</v>
      </c>
      <c r="U236" t="s">
        <v>19</v>
      </c>
      <c r="W236" t="s">
        <v>20</v>
      </c>
      <c r="X236" t="s">
        <v>20</v>
      </c>
      <c r="Y236" t="s">
        <v>909</v>
      </c>
      <c r="Z236">
        <v>1</v>
      </c>
      <c r="AA236">
        <v>185.48</v>
      </c>
      <c r="AC236" t="s">
        <v>52</v>
      </c>
      <c r="AD236">
        <v>29.036999999999999</v>
      </c>
      <c r="AE236" t="s">
        <v>57</v>
      </c>
      <c r="AH236" t="s">
        <v>31</v>
      </c>
      <c r="AK236">
        <v>548</v>
      </c>
      <c r="AL236" t="s">
        <v>2385</v>
      </c>
      <c r="AY236">
        <v>33.185000000000002</v>
      </c>
      <c r="AZ236">
        <v>152.29599999999999</v>
      </c>
      <c r="BA236" t="s">
        <v>31</v>
      </c>
    </row>
    <row r="237" spans="1:53" hidden="1">
      <c r="A237" t="s">
        <v>77</v>
      </c>
      <c r="B237" t="s">
        <v>71</v>
      </c>
      <c r="C237" t="s">
        <v>174</v>
      </c>
      <c r="D237" t="s">
        <v>32</v>
      </c>
      <c r="E237" t="s">
        <v>33</v>
      </c>
      <c r="G237" t="s">
        <v>2532</v>
      </c>
      <c r="H237" t="s">
        <v>2244</v>
      </c>
      <c r="I237" t="s">
        <v>2302</v>
      </c>
      <c r="J237">
        <v>46.85</v>
      </c>
      <c r="K237">
        <v>9.5299999999999994</v>
      </c>
      <c r="L237">
        <v>1520</v>
      </c>
      <c r="M237" t="s">
        <v>2384</v>
      </c>
      <c r="N237">
        <v>2009</v>
      </c>
      <c r="O237" t="s">
        <v>196</v>
      </c>
      <c r="U237" t="s">
        <v>19</v>
      </c>
      <c r="W237" t="s">
        <v>21</v>
      </c>
      <c r="X237" t="s">
        <v>21</v>
      </c>
      <c r="Y237" t="s">
        <v>909</v>
      </c>
      <c r="Z237">
        <v>1</v>
      </c>
      <c r="AA237">
        <v>181.93</v>
      </c>
      <c r="AC237" t="s">
        <v>52</v>
      </c>
      <c r="AD237">
        <v>21.334</v>
      </c>
      <c r="AE237" t="s">
        <v>57</v>
      </c>
      <c r="AH237" t="s">
        <v>31</v>
      </c>
      <c r="AK237">
        <v>548</v>
      </c>
      <c r="AL237" t="s">
        <v>2385</v>
      </c>
      <c r="AY237">
        <v>32.593000000000004</v>
      </c>
      <c r="AZ237">
        <v>149.333</v>
      </c>
      <c r="BA237" t="s">
        <v>31</v>
      </c>
    </row>
    <row r="238" spans="1:53" hidden="1">
      <c r="A238" t="s">
        <v>77</v>
      </c>
      <c r="B238" t="s">
        <v>71</v>
      </c>
      <c r="C238" t="s">
        <v>174</v>
      </c>
      <c r="D238" t="s">
        <v>34</v>
      </c>
      <c r="E238" t="s">
        <v>35</v>
      </c>
      <c r="G238" t="s">
        <v>2532</v>
      </c>
      <c r="H238" t="s">
        <v>2243</v>
      </c>
      <c r="I238" t="s">
        <v>2303</v>
      </c>
      <c r="J238">
        <v>46.2</v>
      </c>
      <c r="K238">
        <v>7.0330000000000004</v>
      </c>
      <c r="L238">
        <v>500</v>
      </c>
      <c r="M238" t="s">
        <v>2384</v>
      </c>
      <c r="N238">
        <v>2009</v>
      </c>
      <c r="O238" t="s">
        <v>196</v>
      </c>
      <c r="U238" t="s">
        <v>19</v>
      </c>
      <c r="W238" t="s">
        <v>20</v>
      </c>
      <c r="X238" t="s">
        <v>20</v>
      </c>
      <c r="Y238" t="s">
        <v>909</v>
      </c>
      <c r="Z238">
        <v>1</v>
      </c>
      <c r="AA238">
        <v>324.14999999999998</v>
      </c>
      <c r="AC238" t="s">
        <v>52</v>
      </c>
      <c r="AD238">
        <v>31.407</v>
      </c>
      <c r="AE238" t="s">
        <v>57</v>
      </c>
      <c r="AH238" t="s">
        <v>31</v>
      </c>
      <c r="AK238">
        <v>548</v>
      </c>
      <c r="AL238" t="s">
        <v>2385</v>
      </c>
      <c r="AY238">
        <v>121.48099999999999</v>
      </c>
      <c r="AZ238">
        <v>202.667</v>
      </c>
      <c r="BA238" t="s">
        <v>31</v>
      </c>
    </row>
    <row r="239" spans="1:53" hidden="1">
      <c r="A239" t="s">
        <v>77</v>
      </c>
      <c r="B239" t="s">
        <v>71</v>
      </c>
      <c r="C239" t="s">
        <v>174</v>
      </c>
      <c r="D239" t="s">
        <v>34</v>
      </c>
      <c r="E239" t="s">
        <v>35</v>
      </c>
      <c r="G239" t="s">
        <v>2532</v>
      </c>
      <c r="H239" t="s">
        <v>2243</v>
      </c>
      <c r="I239" t="s">
        <v>2302</v>
      </c>
      <c r="J239">
        <v>46.85</v>
      </c>
      <c r="K239">
        <v>9.5299999999999994</v>
      </c>
      <c r="L239">
        <v>700</v>
      </c>
      <c r="M239" t="s">
        <v>2384</v>
      </c>
      <c r="N239">
        <v>2009</v>
      </c>
      <c r="O239" t="s">
        <v>196</v>
      </c>
      <c r="U239" t="s">
        <v>19</v>
      </c>
      <c r="W239" t="s">
        <v>21</v>
      </c>
      <c r="X239" t="s">
        <v>21</v>
      </c>
      <c r="Y239" t="s">
        <v>909</v>
      </c>
      <c r="Z239">
        <v>1</v>
      </c>
      <c r="AA239">
        <v>309.33</v>
      </c>
      <c r="AC239" t="s">
        <v>52</v>
      </c>
      <c r="AD239">
        <v>27.852</v>
      </c>
      <c r="AE239" t="s">
        <v>57</v>
      </c>
      <c r="AH239" t="s">
        <v>31</v>
      </c>
      <c r="AK239">
        <v>548</v>
      </c>
      <c r="AL239" t="s">
        <v>2385</v>
      </c>
      <c r="AY239">
        <v>120.889</v>
      </c>
      <c r="AZ239">
        <v>188.44399999999999</v>
      </c>
      <c r="BA239" t="s">
        <v>31</v>
      </c>
    </row>
    <row r="240" spans="1:53" hidden="1">
      <c r="A240" t="s">
        <v>77</v>
      </c>
      <c r="B240" t="s">
        <v>71</v>
      </c>
      <c r="C240" t="s">
        <v>174</v>
      </c>
      <c r="D240" t="s">
        <v>34</v>
      </c>
      <c r="E240" t="s">
        <v>35</v>
      </c>
      <c r="G240" t="s">
        <v>2532</v>
      </c>
      <c r="H240" t="s">
        <v>2244</v>
      </c>
      <c r="I240" t="s">
        <v>2303</v>
      </c>
      <c r="J240">
        <v>46.2</v>
      </c>
      <c r="K240">
        <v>7.0330000000000004</v>
      </c>
      <c r="L240">
        <v>500</v>
      </c>
      <c r="M240" t="s">
        <v>2384</v>
      </c>
      <c r="N240">
        <v>2009</v>
      </c>
      <c r="O240" t="s">
        <v>196</v>
      </c>
      <c r="U240" t="s">
        <v>19</v>
      </c>
      <c r="W240" t="s">
        <v>20</v>
      </c>
      <c r="X240" t="s">
        <v>20</v>
      </c>
      <c r="Y240" t="s">
        <v>909</v>
      </c>
      <c r="Z240">
        <v>1</v>
      </c>
      <c r="AA240">
        <v>289.77999999999997</v>
      </c>
      <c r="AC240" t="s">
        <v>52</v>
      </c>
      <c r="AD240">
        <v>42.075000000000003</v>
      </c>
      <c r="AE240" t="s">
        <v>57</v>
      </c>
      <c r="AH240" t="s">
        <v>31</v>
      </c>
      <c r="AK240">
        <v>548</v>
      </c>
      <c r="AL240" t="s">
        <v>2385</v>
      </c>
      <c r="AY240">
        <v>90.073999999999998</v>
      </c>
      <c r="AZ240">
        <v>199.70400000000001</v>
      </c>
      <c r="BA240" t="s">
        <v>31</v>
      </c>
    </row>
    <row r="241" spans="1:53" hidden="1">
      <c r="A241" t="s">
        <v>77</v>
      </c>
      <c r="B241" t="s">
        <v>71</v>
      </c>
      <c r="C241" t="s">
        <v>174</v>
      </c>
      <c r="D241" t="s">
        <v>34</v>
      </c>
      <c r="E241" t="s">
        <v>35</v>
      </c>
      <c r="G241" t="s">
        <v>2532</v>
      </c>
      <c r="H241" t="s">
        <v>2244</v>
      </c>
      <c r="I241" t="s">
        <v>2302</v>
      </c>
      <c r="J241">
        <v>46.85</v>
      </c>
      <c r="K241">
        <v>9.5299999999999994</v>
      </c>
      <c r="L241">
        <v>700</v>
      </c>
      <c r="M241" t="s">
        <v>2384</v>
      </c>
      <c r="N241">
        <v>2009</v>
      </c>
      <c r="O241" t="s">
        <v>196</v>
      </c>
      <c r="U241" t="s">
        <v>19</v>
      </c>
      <c r="W241" t="s">
        <v>21</v>
      </c>
      <c r="X241" t="s">
        <v>21</v>
      </c>
      <c r="Y241" t="s">
        <v>909</v>
      </c>
      <c r="Z241">
        <v>1</v>
      </c>
      <c r="AA241">
        <v>274.37</v>
      </c>
      <c r="AC241" t="s">
        <v>52</v>
      </c>
      <c r="AD241">
        <v>35.555999999999997</v>
      </c>
      <c r="AE241" t="s">
        <v>57</v>
      </c>
      <c r="AH241" t="s">
        <v>31</v>
      </c>
      <c r="AK241">
        <v>548</v>
      </c>
      <c r="AL241" t="s">
        <v>2385</v>
      </c>
      <c r="AY241">
        <v>91.852000000000004</v>
      </c>
      <c r="AZ241">
        <v>182.518</v>
      </c>
      <c r="BA241" t="s">
        <v>31</v>
      </c>
    </row>
    <row r="242" spans="1:53" hidden="1">
      <c r="A242" t="s">
        <v>77</v>
      </c>
      <c r="B242" t="s">
        <v>71</v>
      </c>
      <c r="C242" t="s">
        <v>174</v>
      </c>
      <c r="D242" t="s">
        <v>34</v>
      </c>
      <c r="E242" t="s">
        <v>35</v>
      </c>
      <c r="G242" t="s">
        <v>2532</v>
      </c>
      <c r="H242" t="s">
        <v>2243</v>
      </c>
      <c r="I242" t="s">
        <v>2303</v>
      </c>
      <c r="J242">
        <v>46.2</v>
      </c>
      <c r="K242">
        <v>7.0330000000000004</v>
      </c>
      <c r="L242">
        <v>1450</v>
      </c>
      <c r="M242" t="s">
        <v>2384</v>
      </c>
      <c r="N242">
        <v>2009</v>
      </c>
      <c r="O242" t="s">
        <v>196</v>
      </c>
      <c r="U242" t="s">
        <v>19</v>
      </c>
      <c r="W242" t="s">
        <v>20</v>
      </c>
      <c r="X242" t="s">
        <v>20</v>
      </c>
      <c r="Y242" t="s">
        <v>909</v>
      </c>
      <c r="Z242">
        <v>1</v>
      </c>
      <c r="AA242">
        <v>240</v>
      </c>
      <c r="AC242" t="s">
        <v>52</v>
      </c>
      <c r="AD242">
        <v>26.074000000000002</v>
      </c>
      <c r="AE242" t="s">
        <v>57</v>
      </c>
      <c r="AH242" t="s">
        <v>31</v>
      </c>
      <c r="AK242">
        <v>548</v>
      </c>
      <c r="AL242" t="s">
        <v>2385</v>
      </c>
      <c r="AY242">
        <v>39.110999999999997</v>
      </c>
      <c r="AZ242">
        <v>200.88900000000001</v>
      </c>
      <c r="BA242" t="s">
        <v>31</v>
      </c>
    </row>
    <row r="243" spans="1:53" hidden="1">
      <c r="A243" t="s">
        <v>77</v>
      </c>
      <c r="B243" t="s">
        <v>71</v>
      </c>
      <c r="C243" t="s">
        <v>174</v>
      </c>
      <c r="D243" t="s">
        <v>34</v>
      </c>
      <c r="E243" t="s">
        <v>35</v>
      </c>
      <c r="G243" t="s">
        <v>2532</v>
      </c>
      <c r="H243" t="s">
        <v>2243</v>
      </c>
      <c r="I243" t="s">
        <v>2302</v>
      </c>
      <c r="J243">
        <v>46.85</v>
      </c>
      <c r="K243">
        <v>9.5299999999999994</v>
      </c>
      <c r="L243">
        <v>1520</v>
      </c>
      <c r="M243" t="s">
        <v>2384</v>
      </c>
      <c r="N243">
        <v>2009</v>
      </c>
      <c r="O243" t="s">
        <v>196</v>
      </c>
      <c r="U243" t="s">
        <v>19</v>
      </c>
      <c r="W243" t="s">
        <v>21</v>
      </c>
      <c r="X243" t="s">
        <v>21</v>
      </c>
      <c r="Y243" t="s">
        <v>909</v>
      </c>
      <c r="Z243">
        <v>1</v>
      </c>
      <c r="AA243">
        <v>242.37</v>
      </c>
      <c r="AC243" t="s">
        <v>52</v>
      </c>
      <c r="AD243">
        <v>31.407</v>
      </c>
      <c r="AE243" t="s">
        <v>57</v>
      </c>
      <c r="AH243" t="s">
        <v>31</v>
      </c>
      <c r="AK243">
        <v>548</v>
      </c>
      <c r="AL243" t="s">
        <v>2385</v>
      </c>
      <c r="AY243">
        <v>39.110999999999997</v>
      </c>
      <c r="AZ243">
        <v>203.25899999999999</v>
      </c>
      <c r="BA243" t="s">
        <v>31</v>
      </c>
    </row>
    <row r="244" spans="1:53" hidden="1">
      <c r="A244" t="s">
        <v>77</v>
      </c>
      <c r="B244" t="s">
        <v>71</v>
      </c>
      <c r="C244" t="s">
        <v>174</v>
      </c>
      <c r="D244" t="s">
        <v>34</v>
      </c>
      <c r="E244" t="s">
        <v>35</v>
      </c>
      <c r="G244" t="s">
        <v>2532</v>
      </c>
      <c r="H244" t="s">
        <v>2244</v>
      </c>
      <c r="I244" t="s">
        <v>2303</v>
      </c>
      <c r="J244">
        <v>46.2</v>
      </c>
      <c r="K244">
        <v>7.0330000000000004</v>
      </c>
      <c r="L244">
        <v>1450</v>
      </c>
      <c r="M244" t="s">
        <v>2384</v>
      </c>
      <c r="N244">
        <v>2009</v>
      </c>
      <c r="O244" t="s">
        <v>196</v>
      </c>
      <c r="U244" t="s">
        <v>19</v>
      </c>
      <c r="W244" t="s">
        <v>20</v>
      </c>
      <c r="X244" t="s">
        <v>20</v>
      </c>
      <c r="Y244" t="s">
        <v>909</v>
      </c>
      <c r="Z244">
        <v>1</v>
      </c>
      <c r="AA244">
        <v>250.67</v>
      </c>
      <c r="AC244" t="s">
        <v>52</v>
      </c>
      <c r="AD244">
        <v>42.073999999999998</v>
      </c>
      <c r="AE244" t="s">
        <v>57</v>
      </c>
      <c r="AH244" t="s">
        <v>31</v>
      </c>
      <c r="AK244">
        <v>548</v>
      </c>
      <c r="AL244" t="s">
        <v>2385</v>
      </c>
      <c r="AY244">
        <v>35.555999999999997</v>
      </c>
      <c r="AZ244">
        <v>215.11099999999999</v>
      </c>
      <c r="BA244" t="s">
        <v>31</v>
      </c>
    </row>
    <row r="245" spans="1:53" hidden="1">
      <c r="A245" t="s">
        <v>77</v>
      </c>
      <c r="B245" t="s">
        <v>71</v>
      </c>
      <c r="C245" t="s">
        <v>174</v>
      </c>
      <c r="D245" t="s">
        <v>34</v>
      </c>
      <c r="E245" t="s">
        <v>35</v>
      </c>
      <c r="G245" t="s">
        <v>2532</v>
      </c>
      <c r="H245" t="s">
        <v>2244</v>
      </c>
      <c r="I245" t="s">
        <v>2302</v>
      </c>
      <c r="J245">
        <v>46.85</v>
      </c>
      <c r="K245">
        <v>9.5299999999999994</v>
      </c>
      <c r="L245">
        <v>1520</v>
      </c>
      <c r="M245" t="s">
        <v>2384</v>
      </c>
      <c r="N245">
        <v>2009</v>
      </c>
      <c r="O245" t="s">
        <v>196</v>
      </c>
      <c r="U245" t="s">
        <v>19</v>
      </c>
      <c r="W245" t="s">
        <v>21</v>
      </c>
      <c r="X245" t="s">
        <v>21</v>
      </c>
      <c r="Y245" t="s">
        <v>909</v>
      </c>
      <c r="Z245">
        <v>1</v>
      </c>
      <c r="AA245">
        <v>232.3</v>
      </c>
      <c r="AC245" t="s">
        <v>52</v>
      </c>
      <c r="AD245">
        <v>34.962000000000003</v>
      </c>
      <c r="AE245" t="s">
        <v>57</v>
      </c>
      <c r="AH245" t="s">
        <v>31</v>
      </c>
      <c r="AK245">
        <v>548</v>
      </c>
      <c r="AL245" t="s">
        <v>2385</v>
      </c>
      <c r="AY245">
        <v>34.963000000000001</v>
      </c>
      <c r="AZ245">
        <v>197.333</v>
      </c>
      <c r="BA245" t="s">
        <v>31</v>
      </c>
    </row>
    <row r="246" spans="1:53" hidden="1">
      <c r="A246" t="s">
        <v>77</v>
      </c>
      <c r="B246" t="s">
        <v>71</v>
      </c>
      <c r="C246" t="s">
        <v>174</v>
      </c>
      <c r="D246" t="s">
        <v>36</v>
      </c>
      <c r="E246" t="s">
        <v>37</v>
      </c>
      <c r="G246" t="s">
        <v>2532</v>
      </c>
      <c r="H246" t="s">
        <v>2243</v>
      </c>
      <c r="I246" t="s">
        <v>2303</v>
      </c>
      <c r="J246">
        <v>46.2</v>
      </c>
      <c r="K246">
        <v>7.0330000000000004</v>
      </c>
      <c r="L246">
        <v>500</v>
      </c>
      <c r="M246" t="s">
        <v>2384</v>
      </c>
      <c r="N246">
        <v>2009</v>
      </c>
      <c r="O246" t="s">
        <v>196</v>
      </c>
      <c r="U246" t="s">
        <v>19</v>
      </c>
      <c r="W246" t="s">
        <v>20</v>
      </c>
      <c r="X246" t="s">
        <v>20</v>
      </c>
      <c r="Y246" t="s">
        <v>909</v>
      </c>
      <c r="Z246">
        <v>1</v>
      </c>
      <c r="AA246">
        <v>341.93</v>
      </c>
      <c r="AC246" t="s">
        <v>52</v>
      </c>
      <c r="AD246">
        <v>26.667000000000002</v>
      </c>
      <c r="AE246" t="s">
        <v>57</v>
      </c>
      <c r="AH246" t="s">
        <v>31</v>
      </c>
      <c r="AK246">
        <v>548</v>
      </c>
      <c r="AL246" t="s">
        <v>2385</v>
      </c>
      <c r="AY246">
        <v>121.48099999999999</v>
      </c>
      <c r="AZ246">
        <v>220.44499999999999</v>
      </c>
      <c r="BA246" t="s">
        <v>31</v>
      </c>
    </row>
    <row r="247" spans="1:53" hidden="1">
      <c r="A247" t="s">
        <v>77</v>
      </c>
      <c r="B247" t="s">
        <v>71</v>
      </c>
      <c r="C247" t="s">
        <v>174</v>
      </c>
      <c r="D247" t="s">
        <v>36</v>
      </c>
      <c r="E247" t="s">
        <v>37</v>
      </c>
      <c r="G247" t="s">
        <v>2532</v>
      </c>
      <c r="H247" t="s">
        <v>2243</v>
      </c>
      <c r="I247" t="s">
        <v>2302</v>
      </c>
      <c r="J247">
        <v>46.85</v>
      </c>
      <c r="K247">
        <v>9.5299999999999994</v>
      </c>
      <c r="L247">
        <v>700</v>
      </c>
      <c r="M247" t="s">
        <v>2384</v>
      </c>
      <c r="N247">
        <v>2009</v>
      </c>
      <c r="O247" t="s">
        <v>196</v>
      </c>
      <c r="U247" t="s">
        <v>19</v>
      </c>
      <c r="W247" t="s">
        <v>21</v>
      </c>
      <c r="X247" t="s">
        <v>21</v>
      </c>
      <c r="Y247" t="s">
        <v>909</v>
      </c>
      <c r="Z247">
        <v>1</v>
      </c>
      <c r="AA247">
        <v>307.56</v>
      </c>
      <c r="AC247" t="s">
        <v>52</v>
      </c>
      <c r="AD247">
        <v>24.295999999999999</v>
      </c>
      <c r="AE247" t="s">
        <v>57</v>
      </c>
      <c r="AH247" t="s">
        <v>31</v>
      </c>
      <c r="AK247">
        <v>548</v>
      </c>
      <c r="AL247" t="s">
        <v>2385</v>
      </c>
      <c r="AY247">
        <v>121.48099999999999</v>
      </c>
      <c r="AZ247">
        <v>186.07499999999999</v>
      </c>
      <c r="BA247" t="s">
        <v>31</v>
      </c>
    </row>
    <row r="248" spans="1:53" hidden="1">
      <c r="A248" t="s">
        <v>77</v>
      </c>
      <c r="B248" t="s">
        <v>71</v>
      </c>
      <c r="C248" t="s">
        <v>174</v>
      </c>
      <c r="D248" t="s">
        <v>36</v>
      </c>
      <c r="E248" t="s">
        <v>37</v>
      </c>
      <c r="G248" t="s">
        <v>2532</v>
      </c>
      <c r="H248" t="s">
        <v>2244</v>
      </c>
      <c r="I248" t="s">
        <v>2303</v>
      </c>
      <c r="J248">
        <v>46.2</v>
      </c>
      <c r="K248">
        <v>7.0330000000000004</v>
      </c>
      <c r="L248">
        <v>500</v>
      </c>
      <c r="M248" t="s">
        <v>2384</v>
      </c>
      <c r="N248">
        <v>2009</v>
      </c>
      <c r="O248" t="s">
        <v>196</v>
      </c>
      <c r="U248" t="s">
        <v>19</v>
      </c>
      <c r="W248" t="s">
        <v>20</v>
      </c>
      <c r="X248" t="s">
        <v>20</v>
      </c>
      <c r="Y248" t="s">
        <v>909</v>
      </c>
      <c r="Z248">
        <v>1</v>
      </c>
      <c r="AA248">
        <v>331.85</v>
      </c>
      <c r="AC248" t="s">
        <v>52</v>
      </c>
      <c r="AD248">
        <v>29.036999999999999</v>
      </c>
      <c r="AE248" t="s">
        <v>57</v>
      </c>
      <c r="AH248" t="s">
        <v>31</v>
      </c>
      <c r="AK248">
        <v>548</v>
      </c>
      <c r="AL248" t="s">
        <v>2385</v>
      </c>
      <c r="AY248">
        <v>90.667000000000002</v>
      </c>
      <c r="AZ248">
        <v>241.185</v>
      </c>
      <c r="BA248" t="s">
        <v>31</v>
      </c>
    </row>
    <row r="249" spans="1:53" hidden="1">
      <c r="A249" t="s">
        <v>77</v>
      </c>
      <c r="B249" t="s">
        <v>71</v>
      </c>
      <c r="C249" t="s">
        <v>174</v>
      </c>
      <c r="D249" t="s">
        <v>36</v>
      </c>
      <c r="E249" t="s">
        <v>37</v>
      </c>
      <c r="G249" t="s">
        <v>2532</v>
      </c>
      <c r="H249" t="s">
        <v>2244</v>
      </c>
      <c r="I249" t="s">
        <v>2302</v>
      </c>
      <c r="J249">
        <v>46.85</v>
      </c>
      <c r="K249">
        <v>9.5299999999999994</v>
      </c>
      <c r="L249">
        <v>700</v>
      </c>
      <c r="M249" t="s">
        <v>2384</v>
      </c>
      <c r="N249">
        <v>2009</v>
      </c>
      <c r="O249" t="s">
        <v>196</v>
      </c>
      <c r="U249" t="s">
        <v>19</v>
      </c>
      <c r="W249" t="s">
        <v>21</v>
      </c>
      <c r="X249" t="s">
        <v>21</v>
      </c>
      <c r="Y249" t="s">
        <v>909</v>
      </c>
      <c r="Z249">
        <v>1</v>
      </c>
      <c r="AA249">
        <v>270.82</v>
      </c>
      <c r="AC249" t="s">
        <v>52</v>
      </c>
      <c r="AD249">
        <v>16.593</v>
      </c>
      <c r="AE249" t="s">
        <v>57</v>
      </c>
      <c r="AH249" t="s">
        <v>31</v>
      </c>
      <c r="AK249">
        <v>548</v>
      </c>
      <c r="AL249" t="s">
        <v>2385</v>
      </c>
      <c r="AY249">
        <v>90.667000000000002</v>
      </c>
      <c r="AZ249">
        <v>180.148</v>
      </c>
      <c r="BA249" t="s">
        <v>31</v>
      </c>
    </row>
    <row r="250" spans="1:53" hidden="1">
      <c r="A250" t="s">
        <v>77</v>
      </c>
      <c r="B250" t="s">
        <v>71</v>
      </c>
      <c r="C250" t="s">
        <v>174</v>
      </c>
      <c r="D250" t="s">
        <v>36</v>
      </c>
      <c r="E250" t="s">
        <v>37</v>
      </c>
      <c r="G250" t="s">
        <v>2532</v>
      </c>
      <c r="H250" t="s">
        <v>2243</v>
      </c>
      <c r="I250" t="s">
        <v>2303</v>
      </c>
      <c r="J250">
        <v>46.2</v>
      </c>
      <c r="K250">
        <v>7.0330000000000004</v>
      </c>
      <c r="L250">
        <v>1450</v>
      </c>
      <c r="M250" t="s">
        <v>2384</v>
      </c>
      <c r="N250">
        <v>2009</v>
      </c>
      <c r="O250" t="s">
        <v>196</v>
      </c>
      <c r="U250" t="s">
        <v>19</v>
      </c>
      <c r="W250" t="s">
        <v>20</v>
      </c>
      <c r="X250" t="s">
        <v>20</v>
      </c>
      <c r="Y250" t="s">
        <v>909</v>
      </c>
      <c r="Z250">
        <v>1</v>
      </c>
      <c r="AA250">
        <v>269.04000000000002</v>
      </c>
      <c r="AC250" t="s">
        <v>52</v>
      </c>
      <c r="AD250">
        <v>36.148000000000003</v>
      </c>
      <c r="AE250" t="s">
        <v>57</v>
      </c>
      <c r="AH250" t="s">
        <v>31</v>
      </c>
      <c r="AK250">
        <v>548</v>
      </c>
      <c r="AL250" t="s">
        <v>2385</v>
      </c>
      <c r="AY250">
        <v>37.332999999999998</v>
      </c>
      <c r="AZ250">
        <v>231.70400000000001</v>
      </c>
      <c r="BA250" t="s">
        <v>31</v>
      </c>
    </row>
    <row r="251" spans="1:53" hidden="1">
      <c r="A251" t="s">
        <v>77</v>
      </c>
      <c r="B251" t="s">
        <v>71</v>
      </c>
      <c r="C251" t="s">
        <v>174</v>
      </c>
      <c r="D251" t="s">
        <v>36</v>
      </c>
      <c r="E251" t="s">
        <v>37</v>
      </c>
      <c r="G251" t="s">
        <v>2532</v>
      </c>
      <c r="H251" t="s">
        <v>2243</v>
      </c>
      <c r="I251" t="s">
        <v>2302</v>
      </c>
      <c r="J251">
        <v>46.85</v>
      </c>
      <c r="K251">
        <v>9.5299999999999994</v>
      </c>
      <c r="L251">
        <v>1520</v>
      </c>
      <c r="M251" t="s">
        <v>2384</v>
      </c>
      <c r="N251">
        <v>2009</v>
      </c>
      <c r="O251" t="s">
        <v>196</v>
      </c>
      <c r="U251" t="s">
        <v>19</v>
      </c>
      <c r="W251" t="s">
        <v>21</v>
      </c>
      <c r="X251" t="s">
        <v>21</v>
      </c>
      <c r="Y251" t="s">
        <v>909</v>
      </c>
      <c r="Z251">
        <v>1</v>
      </c>
      <c r="AA251">
        <v>229.33</v>
      </c>
      <c r="AC251" t="s">
        <v>52</v>
      </c>
      <c r="AD251">
        <v>24.888999999999999</v>
      </c>
      <c r="AE251" t="s">
        <v>57</v>
      </c>
      <c r="AH251" t="s">
        <v>31</v>
      </c>
      <c r="AK251">
        <v>548</v>
      </c>
      <c r="AL251" t="s">
        <v>2385</v>
      </c>
      <c r="AY251">
        <v>37.332999999999998</v>
      </c>
      <c r="AZ251">
        <v>192</v>
      </c>
      <c r="BA251" t="s">
        <v>31</v>
      </c>
    </row>
    <row r="252" spans="1:53" hidden="1">
      <c r="A252" t="s">
        <v>77</v>
      </c>
      <c r="B252" t="s">
        <v>71</v>
      </c>
      <c r="C252" t="s">
        <v>174</v>
      </c>
      <c r="D252" t="s">
        <v>36</v>
      </c>
      <c r="E252" t="s">
        <v>37</v>
      </c>
      <c r="G252" t="s">
        <v>2532</v>
      </c>
      <c r="H252" t="s">
        <v>2244</v>
      </c>
      <c r="I252" t="s">
        <v>2303</v>
      </c>
      <c r="J252">
        <v>46.2</v>
      </c>
      <c r="K252">
        <v>7.0330000000000004</v>
      </c>
      <c r="L252">
        <v>1450</v>
      </c>
      <c r="M252" t="s">
        <v>2384</v>
      </c>
      <c r="N252">
        <v>2009</v>
      </c>
      <c r="O252" t="s">
        <v>196</v>
      </c>
      <c r="U252" t="s">
        <v>19</v>
      </c>
      <c r="W252" t="s">
        <v>20</v>
      </c>
      <c r="X252" t="s">
        <v>20</v>
      </c>
      <c r="Y252" t="s">
        <v>909</v>
      </c>
      <c r="Z252">
        <v>1</v>
      </c>
      <c r="AA252">
        <v>283.26</v>
      </c>
      <c r="AC252" t="s">
        <v>52</v>
      </c>
      <c r="AD252">
        <v>26.074000000000002</v>
      </c>
      <c r="AE252" t="s">
        <v>57</v>
      </c>
      <c r="AH252" t="s">
        <v>31</v>
      </c>
      <c r="AK252">
        <v>548</v>
      </c>
      <c r="AL252" t="s">
        <v>2385</v>
      </c>
      <c r="AY252">
        <v>32</v>
      </c>
      <c r="AZ252">
        <v>251.25899999999999</v>
      </c>
      <c r="BA252" t="s">
        <v>31</v>
      </c>
    </row>
    <row r="253" spans="1:53" hidden="1">
      <c r="A253" t="s">
        <v>77</v>
      </c>
      <c r="B253" t="s">
        <v>71</v>
      </c>
      <c r="C253" t="s">
        <v>174</v>
      </c>
      <c r="D253" t="s">
        <v>36</v>
      </c>
      <c r="E253" t="s">
        <v>37</v>
      </c>
      <c r="G253" t="s">
        <v>2532</v>
      </c>
      <c r="H253" t="s">
        <v>2244</v>
      </c>
      <c r="I253" t="s">
        <v>2302</v>
      </c>
      <c r="J253">
        <v>46.85</v>
      </c>
      <c r="K253">
        <v>9.5299999999999994</v>
      </c>
      <c r="L253">
        <v>1520</v>
      </c>
      <c r="M253" t="s">
        <v>2384</v>
      </c>
      <c r="N253">
        <v>2009</v>
      </c>
      <c r="O253" t="s">
        <v>196</v>
      </c>
      <c r="U253" t="s">
        <v>19</v>
      </c>
      <c r="W253" t="s">
        <v>21</v>
      </c>
      <c r="X253" t="s">
        <v>21</v>
      </c>
      <c r="Y253" t="s">
        <v>909</v>
      </c>
      <c r="Z253">
        <v>1</v>
      </c>
      <c r="AA253">
        <v>234.07</v>
      </c>
      <c r="AC253" t="s">
        <v>52</v>
      </c>
      <c r="AD253">
        <v>23.702999999999999</v>
      </c>
      <c r="AE253" t="s">
        <v>57</v>
      </c>
      <c r="AH253" t="s">
        <v>31</v>
      </c>
      <c r="AK253">
        <v>548</v>
      </c>
      <c r="AL253" t="s">
        <v>2385</v>
      </c>
      <c r="AY253">
        <v>32.593000000000004</v>
      </c>
      <c r="AZ253">
        <v>201.48099999999999</v>
      </c>
      <c r="BA253" t="s">
        <v>31</v>
      </c>
    </row>
    <row r="254" spans="1:53" hidden="1">
      <c r="A254" t="s">
        <v>77</v>
      </c>
      <c r="B254" t="s">
        <v>71</v>
      </c>
      <c r="C254" t="s">
        <v>174</v>
      </c>
      <c r="D254" t="s">
        <v>38</v>
      </c>
      <c r="E254" t="s">
        <v>39</v>
      </c>
      <c r="G254" t="s">
        <v>2532</v>
      </c>
      <c r="H254" t="s">
        <v>2243</v>
      </c>
      <c r="I254" t="s">
        <v>2303</v>
      </c>
      <c r="J254">
        <v>46.2</v>
      </c>
      <c r="K254">
        <v>7.0330000000000004</v>
      </c>
      <c r="L254">
        <v>500</v>
      </c>
      <c r="M254" t="s">
        <v>2384</v>
      </c>
      <c r="N254">
        <v>2009</v>
      </c>
      <c r="O254" t="s">
        <v>196</v>
      </c>
      <c r="U254" t="s">
        <v>19</v>
      </c>
      <c r="W254" t="s">
        <v>20</v>
      </c>
      <c r="X254" t="s">
        <v>20</v>
      </c>
      <c r="Y254" t="s">
        <v>909</v>
      </c>
      <c r="Z254">
        <v>1</v>
      </c>
      <c r="AA254">
        <v>291.56</v>
      </c>
      <c r="AC254" t="s">
        <v>52</v>
      </c>
      <c r="AD254">
        <v>26.666</v>
      </c>
      <c r="AE254" t="s">
        <v>57</v>
      </c>
      <c r="AH254" t="s">
        <v>31</v>
      </c>
      <c r="AK254">
        <v>548</v>
      </c>
      <c r="AL254" t="s">
        <v>2385</v>
      </c>
      <c r="AY254">
        <v>35.555999999999997</v>
      </c>
      <c r="AZ254">
        <v>256</v>
      </c>
      <c r="BA254" t="s">
        <v>31</v>
      </c>
    </row>
    <row r="255" spans="1:53" hidden="1">
      <c r="A255" t="s">
        <v>77</v>
      </c>
      <c r="B255" t="s">
        <v>71</v>
      </c>
      <c r="C255" t="s">
        <v>174</v>
      </c>
      <c r="D255" t="s">
        <v>38</v>
      </c>
      <c r="E255" t="s">
        <v>39</v>
      </c>
      <c r="G255" t="s">
        <v>2532</v>
      </c>
      <c r="H255" t="s">
        <v>2243</v>
      </c>
      <c r="I255" t="s">
        <v>2302</v>
      </c>
      <c r="J255">
        <v>46.85</v>
      </c>
      <c r="K255">
        <v>9.5299999999999994</v>
      </c>
      <c r="L255">
        <v>700</v>
      </c>
      <c r="M255" t="s">
        <v>2384</v>
      </c>
      <c r="N255">
        <v>2009</v>
      </c>
      <c r="O255" t="s">
        <v>196</v>
      </c>
      <c r="U255" t="s">
        <v>19</v>
      </c>
      <c r="W255" t="s">
        <v>21</v>
      </c>
      <c r="X255" t="s">
        <v>21</v>
      </c>
      <c r="Y255" t="s">
        <v>909</v>
      </c>
      <c r="Z255">
        <v>1</v>
      </c>
      <c r="AA255">
        <v>272</v>
      </c>
      <c r="AC255" t="s">
        <v>52</v>
      </c>
      <c r="AD255">
        <v>20.741</v>
      </c>
      <c r="AE255" t="s">
        <v>57</v>
      </c>
      <c r="AH255" t="s">
        <v>31</v>
      </c>
      <c r="AK255">
        <v>548</v>
      </c>
      <c r="AL255" t="s">
        <v>2385</v>
      </c>
      <c r="AY255">
        <v>36.741</v>
      </c>
      <c r="AZ255">
        <v>235.25899999999999</v>
      </c>
      <c r="BA255" t="s">
        <v>31</v>
      </c>
    </row>
    <row r="256" spans="1:53" hidden="1">
      <c r="A256" t="s">
        <v>77</v>
      </c>
      <c r="B256" t="s">
        <v>71</v>
      </c>
      <c r="C256" t="s">
        <v>174</v>
      </c>
      <c r="D256" t="s">
        <v>38</v>
      </c>
      <c r="E256" t="s">
        <v>39</v>
      </c>
      <c r="G256" t="s">
        <v>2532</v>
      </c>
      <c r="H256" t="s">
        <v>2244</v>
      </c>
      <c r="I256" t="s">
        <v>2303</v>
      </c>
      <c r="J256">
        <v>46.2</v>
      </c>
      <c r="K256">
        <v>7.0330000000000004</v>
      </c>
      <c r="L256">
        <v>500</v>
      </c>
      <c r="M256" t="s">
        <v>2384</v>
      </c>
      <c r="N256">
        <v>2009</v>
      </c>
      <c r="O256" t="s">
        <v>196</v>
      </c>
      <c r="U256" t="s">
        <v>19</v>
      </c>
      <c r="W256" t="s">
        <v>20</v>
      </c>
      <c r="X256" t="s">
        <v>20</v>
      </c>
      <c r="Y256" t="s">
        <v>909</v>
      </c>
      <c r="Z256">
        <v>1</v>
      </c>
      <c r="AA256">
        <v>303.41000000000003</v>
      </c>
      <c r="AC256" t="s">
        <v>52</v>
      </c>
      <c r="AD256">
        <v>38.518999999999998</v>
      </c>
      <c r="AE256" t="s">
        <v>57</v>
      </c>
      <c r="AH256" t="s">
        <v>31</v>
      </c>
      <c r="AK256">
        <v>548</v>
      </c>
      <c r="AL256" t="s">
        <v>2385</v>
      </c>
      <c r="AY256">
        <v>33.185000000000002</v>
      </c>
      <c r="AZ256">
        <v>270.22199999999998</v>
      </c>
      <c r="BA256" t="s">
        <v>31</v>
      </c>
    </row>
    <row r="257" spans="1:53" hidden="1">
      <c r="A257" t="s">
        <v>77</v>
      </c>
      <c r="B257" t="s">
        <v>71</v>
      </c>
      <c r="C257" t="s">
        <v>174</v>
      </c>
      <c r="D257" t="s">
        <v>38</v>
      </c>
      <c r="E257" t="s">
        <v>39</v>
      </c>
      <c r="G257" t="s">
        <v>2532</v>
      </c>
      <c r="H257" t="s">
        <v>2244</v>
      </c>
      <c r="I257" t="s">
        <v>2302</v>
      </c>
      <c r="J257">
        <v>46.85</v>
      </c>
      <c r="K257">
        <v>9.5299999999999994</v>
      </c>
      <c r="L257">
        <v>700</v>
      </c>
      <c r="M257" t="s">
        <v>2384</v>
      </c>
      <c r="N257">
        <v>2009</v>
      </c>
      <c r="O257" t="s">
        <v>196</v>
      </c>
      <c r="U257" t="s">
        <v>19</v>
      </c>
      <c r="W257" t="s">
        <v>21</v>
      </c>
      <c r="X257" t="s">
        <v>21</v>
      </c>
      <c r="Y257" t="s">
        <v>909</v>
      </c>
      <c r="Z257">
        <v>1</v>
      </c>
      <c r="AA257">
        <v>273.77999999999997</v>
      </c>
      <c r="AC257" t="s">
        <v>52</v>
      </c>
      <c r="AD257">
        <v>21.925999999999998</v>
      </c>
      <c r="AE257" t="s">
        <v>57</v>
      </c>
      <c r="AH257" t="s">
        <v>31</v>
      </c>
      <c r="AK257">
        <v>548</v>
      </c>
      <c r="AL257" t="s">
        <v>2385</v>
      </c>
      <c r="AY257">
        <v>32.593000000000004</v>
      </c>
      <c r="AZ257">
        <v>241.185</v>
      </c>
      <c r="BA257" t="s">
        <v>31</v>
      </c>
    </row>
    <row r="258" spans="1:53" hidden="1">
      <c r="A258" t="s">
        <v>77</v>
      </c>
      <c r="B258" t="s">
        <v>71</v>
      </c>
      <c r="C258" t="s">
        <v>174</v>
      </c>
      <c r="D258" t="s">
        <v>38</v>
      </c>
      <c r="E258" t="s">
        <v>39</v>
      </c>
      <c r="G258" t="s">
        <v>2532</v>
      </c>
      <c r="H258" t="s">
        <v>2243</v>
      </c>
      <c r="I258" t="s">
        <v>2303</v>
      </c>
      <c r="J258">
        <v>46.2</v>
      </c>
      <c r="K258">
        <v>7.0330000000000004</v>
      </c>
      <c r="L258">
        <v>1450</v>
      </c>
      <c r="M258" t="s">
        <v>2384</v>
      </c>
      <c r="N258">
        <v>2009</v>
      </c>
      <c r="O258" t="s">
        <v>196</v>
      </c>
      <c r="U258" t="s">
        <v>19</v>
      </c>
      <c r="W258" t="s">
        <v>20</v>
      </c>
      <c r="X258" t="s">
        <v>20</v>
      </c>
      <c r="Y258" t="s">
        <v>909</v>
      </c>
      <c r="Z258">
        <v>1</v>
      </c>
      <c r="AA258">
        <v>296.3</v>
      </c>
      <c r="AC258" t="s">
        <v>52</v>
      </c>
      <c r="AD258">
        <v>23.704000000000001</v>
      </c>
      <c r="AE258" t="s">
        <v>57</v>
      </c>
      <c r="AH258" t="s">
        <v>31</v>
      </c>
      <c r="AK258">
        <v>548</v>
      </c>
      <c r="AL258" t="s">
        <v>2385</v>
      </c>
      <c r="AY258">
        <v>4.7409999999999997</v>
      </c>
      <c r="AZ258">
        <v>291.55500000000001</v>
      </c>
      <c r="BA258" t="s">
        <v>31</v>
      </c>
    </row>
    <row r="259" spans="1:53" hidden="1">
      <c r="A259" t="s">
        <v>77</v>
      </c>
      <c r="B259" t="s">
        <v>71</v>
      </c>
      <c r="C259" t="s">
        <v>174</v>
      </c>
      <c r="D259" t="s">
        <v>38</v>
      </c>
      <c r="E259" t="s">
        <v>39</v>
      </c>
      <c r="G259" t="s">
        <v>2532</v>
      </c>
      <c r="H259" t="s">
        <v>2243</v>
      </c>
      <c r="I259" t="s">
        <v>2302</v>
      </c>
      <c r="J259">
        <v>46.85</v>
      </c>
      <c r="K259">
        <v>9.5299999999999994</v>
      </c>
      <c r="L259">
        <v>1520</v>
      </c>
      <c r="M259" t="s">
        <v>2384</v>
      </c>
      <c r="N259">
        <v>2009</v>
      </c>
      <c r="O259" t="s">
        <v>196</v>
      </c>
      <c r="U259" t="s">
        <v>19</v>
      </c>
      <c r="W259" t="s">
        <v>21</v>
      </c>
      <c r="X259" t="s">
        <v>21</v>
      </c>
      <c r="Y259" t="s">
        <v>909</v>
      </c>
      <c r="Z259">
        <v>1</v>
      </c>
      <c r="AA259">
        <v>247.11</v>
      </c>
      <c r="AC259" t="s">
        <v>52</v>
      </c>
      <c r="AD259">
        <v>30.815000000000001</v>
      </c>
      <c r="AE259" t="s">
        <v>57</v>
      </c>
      <c r="AH259" t="s">
        <v>31</v>
      </c>
      <c r="AK259">
        <v>548</v>
      </c>
      <c r="AL259" t="s">
        <v>2385</v>
      </c>
      <c r="AY259">
        <v>5.3330000000000002</v>
      </c>
      <c r="AZ259">
        <v>241.77799999999999</v>
      </c>
      <c r="BA259" t="s">
        <v>31</v>
      </c>
    </row>
    <row r="260" spans="1:53" hidden="1">
      <c r="A260" t="s">
        <v>77</v>
      </c>
      <c r="B260" t="s">
        <v>71</v>
      </c>
      <c r="C260" t="s">
        <v>174</v>
      </c>
      <c r="D260" t="s">
        <v>38</v>
      </c>
      <c r="E260" t="s">
        <v>39</v>
      </c>
      <c r="G260" t="s">
        <v>2532</v>
      </c>
      <c r="H260" t="s">
        <v>2244</v>
      </c>
      <c r="I260" t="s">
        <v>2303</v>
      </c>
      <c r="J260">
        <v>46.2</v>
      </c>
      <c r="K260">
        <v>7.0330000000000004</v>
      </c>
      <c r="L260">
        <v>1450</v>
      </c>
      <c r="M260" t="s">
        <v>2384</v>
      </c>
      <c r="N260">
        <v>2009</v>
      </c>
      <c r="O260" t="s">
        <v>196</v>
      </c>
      <c r="U260" t="s">
        <v>19</v>
      </c>
      <c r="W260" t="s">
        <v>20</v>
      </c>
      <c r="X260" t="s">
        <v>20</v>
      </c>
      <c r="Y260" t="s">
        <v>909</v>
      </c>
      <c r="Z260">
        <v>1</v>
      </c>
      <c r="AA260">
        <v>314.07</v>
      </c>
      <c r="AC260" t="s">
        <v>52</v>
      </c>
      <c r="AD260">
        <v>27.852</v>
      </c>
      <c r="AE260" t="s">
        <v>57</v>
      </c>
      <c r="AH260" t="s">
        <v>31</v>
      </c>
      <c r="AK260">
        <v>548</v>
      </c>
      <c r="AL260" t="s">
        <v>2385</v>
      </c>
      <c r="AY260">
        <v>3.556</v>
      </c>
      <c r="AZ260">
        <v>310.51799999999997</v>
      </c>
      <c r="BA260" t="s">
        <v>31</v>
      </c>
    </row>
    <row r="261" spans="1:53" hidden="1">
      <c r="A261" t="s">
        <v>77</v>
      </c>
      <c r="B261" t="s">
        <v>71</v>
      </c>
      <c r="C261" t="s">
        <v>174</v>
      </c>
      <c r="D261" t="s">
        <v>38</v>
      </c>
      <c r="E261" t="s">
        <v>39</v>
      </c>
      <c r="G261" t="s">
        <v>2532</v>
      </c>
      <c r="H261" t="s">
        <v>2244</v>
      </c>
      <c r="I261" t="s">
        <v>2302</v>
      </c>
      <c r="J261">
        <v>46.85</v>
      </c>
      <c r="K261">
        <v>9.5299999999999994</v>
      </c>
      <c r="L261">
        <v>1520</v>
      </c>
      <c r="M261" t="s">
        <v>2384</v>
      </c>
      <c r="N261">
        <v>2009</v>
      </c>
      <c r="O261" t="s">
        <v>196</v>
      </c>
      <c r="U261" t="s">
        <v>19</v>
      </c>
      <c r="W261" t="s">
        <v>21</v>
      </c>
      <c r="X261" t="s">
        <v>21</v>
      </c>
      <c r="Y261" t="s">
        <v>909</v>
      </c>
      <c r="Z261">
        <v>1</v>
      </c>
      <c r="AA261">
        <v>248.3</v>
      </c>
      <c r="AC261" t="s">
        <v>52</v>
      </c>
      <c r="AD261">
        <v>22.518999999999998</v>
      </c>
      <c r="AE261" t="s">
        <v>57</v>
      </c>
      <c r="AH261" t="s">
        <v>31</v>
      </c>
      <c r="AK261">
        <v>548</v>
      </c>
      <c r="AL261" t="s">
        <v>2385</v>
      </c>
      <c r="AY261">
        <v>4.1479999999999997</v>
      </c>
      <c r="AZ261">
        <v>244.148</v>
      </c>
      <c r="BA261" t="s">
        <v>31</v>
      </c>
    </row>
    <row r="262" spans="1:53" hidden="1">
      <c r="A262" t="s">
        <v>77</v>
      </c>
      <c r="B262" t="s">
        <v>71</v>
      </c>
      <c r="C262" t="s">
        <v>174</v>
      </c>
      <c r="D262" t="s">
        <v>40</v>
      </c>
      <c r="E262" t="s">
        <v>58</v>
      </c>
      <c r="G262" t="s">
        <v>2532</v>
      </c>
      <c r="H262" t="s">
        <v>2243</v>
      </c>
      <c r="I262" t="s">
        <v>2303</v>
      </c>
      <c r="J262">
        <v>46.2</v>
      </c>
      <c r="K262">
        <v>7.0330000000000004</v>
      </c>
      <c r="L262">
        <v>500</v>
      </c>
      <c r="M262" t="s">
        <v>2384</v>
      </c>
      <c r="N262">
        <v>2009</v>
      </c>
      <c r="O262" t="s">
        <v>196</v>
      </c>
      <c r="U262" t="s">
        <v>19</v>
      </c>
      <c r="W262" t="s">
        <v>20</v>
      </c>
      <c r="X262" t="s">
        <v>20</v>
      </c>
      <c r="Y262" t="s">
        <v>909</v>
      </c>
      <c r="Z262">
        <v>1</v>
      </c>
      <c r="AA262">
        <v>104.89</v>
      </c>
      <c r="AC262" t="s">
        <v>52</v>
      </c>
      <c r="AD262">
        <v>13.037000000000001</v>
      </c>
      <c r="AE262" t="s">
        <v>57</v>
      </c>
      <c r="AH262" t="s">
        <v>31</v>
      </c>
      <c r="AK262">
        <v>548</v>
      </c>
      <c r="AL262" t="s">
        <v>2385</v>
      </c>
      <c r="AY262">
        <v>36.741</v>
      </c>
      <c r="AZ262">
        <v>68.147999999999996</v>
      </c>
      <c r="BA262" t="s">
        <v>31</v>
      </c>
    </row>
    <row r="263" spans="1:53" hidden="1">
      <c r="A263" t="s">
        <v>77</v>
      </c>
      <c r="B263" t="s">
        <v>71</v>
      </c>
      <c r="C263" t="s">
        <v>174</v>
      </c>
      <c r="D263" t="s">
        <v>40</v>
      </c>
      <c r="E263" t="s">
        <v>58</v>
      </c>
      <c r="G263" t="s">
        <v>2532</v>
      </c>
      <c r="H263" t="s">
        <v>2243</v>
      </c>
      <c r="I263" t="s">
        <v>2302</v>
      </c>
      <c r="J263">
        <v>46.85</v>
      </c>
      <c r="K263">
        <v>9.5299999999999994</v>
      </c>
      <c r="L263">
        <v>700</v>
      </c>
      <c r="M263" t="s">
        <v>2384</v>
      </c>
      <c r="N263">
        <v>2009</v>
      </c>
      <c r="O263" t="s">
        <v>196</v>
      </c>
      <c r="U263" t="s">
        <v>19</v>
      </c>
      <c r="W263" t="s">
        <v>21</v>
      </c>
      <c r="X263" t="s">
        <v>21</v>
      </c>
      <c r="Y263" t="s">
        <v>909</v>
      </c>
      <c r="Z263">
        <v>1</v>
      </c>
      <c r="AA263">
        <v>102.52</v>
      </c>
      <c r="AC263" t="s">
        <v>52</v>
      </c>
      <c r="AD263">
        <v>21.334</v>
      </c>
      <c r="AE263" t="s">
        <v>57</v>
      </c>
      <c r="AH263" t="s">
        <v>31</v>
      </c>
      <c r="AK263">
        <v>548</v>
      </c>
      <c r="AL263" t="s">
        <v>2385</v>
      </c>
      <c r="AY263">
        <v>36.741</v>
      </c>
      <c r="AZ263">
        <v>65.778000000000006</v>
      </c>
      <c r="BA263" t="s">
        <v>31</v>
      </c>
    </row>
    <row r="264" spans="1:53" hidden="1">
      <c r="A264" t="s">
        <v>77</v>
      </c>
      <c r="B264" t="s">
        <v>71</v>
      </c>
      <c r="C264" t="s">
        <v>174</v>
      </c>
      <c r="D264" t="s">
        <v>40</v>
      </c>
      <c r="E264" t="s">
        <v>58</v>
      </c>
      <c r="G264" t="s">
        <v>2532</v>
      </c>
      <c r="H264" t="s">
        <v>2244</v>
      </c>
      <c r="I264" t="s">
        <v>2303</v>
      </c>
      <c r="J264">
        <v>46.2</v>
      </c>
      <c r="K264">
        <v>7.0330000000000004</v>
      </c>
      <c r="L264">
        <v>500</v>
      </c>
      <c r="M264" t="s">
        <v>2384</v>
      </c>
      <c r="N264">
        <v>2009</v>
      </c>
      <c r="O264" t="s">
        <v>196</v>
      </c>
      <c r="U264" t="s">
        <v>19</v>
      </c>
      <c r="W264" t="s">
        <v>20</v>
      </c>
      <c r="X264" t="s">
        <v>20</v>
      </c>
      <c r="Y264" t="s">
        <v>909</v>
      </c>
      <c r="Z264">
        <v>1</v>
      </c>
      <c r="AA264">
        <v>98.37</v>
      </c>
      <c r="AC264" t="s">
        <v>52</v>
      </c>
      <c r="AD264">
        <v>14.222</v>
      </c>
      <c r="AE264" t="s">
        <v>57</v>
      </c>
      <c r="AH264" t="s">
        <v>31</v>
      </c>
      <c r="AK264">
        <v>548</v>
      </c>
      <c r="AL264" t="s">
        <v>2385</v>
      </c>
      <c r="AY264">
        <v>33.185000000000002</v>
      </c>
      <c r="AZ264">
        <v>65.185000000000002</v>
      </c>
      <c r="BA264" t="s">
        <v>31</v>
      </c>
    </row>
    <row r="265" spans="1:53" hidden="1">
      <c r="A265" t="s">
        <v>77</v>
      </c>
      <c r="B265" t="s">
        <v>71</v>
      </c>
      <c r="C265" t="s">
        <v>174</v>
      </c>
      <c r="D265" t="s">
        <v>40</v>
      </c>
      <c r="E265" t="s">
        <v>58</v>
      </c>
      <c r="G265" t="s">
        <v>2532</v>
      </c>
      <c r="H265" t="s">
        <v>2244</v>
      </c>
      <c r="I265" t="s">
        <v>2302</v>
      </c>
      <c r="J265">
        <v>46.85</v>
      </c>
      <c r="K265">
        <v>9.5299999999999994</v>
      </c>
      <c r="L265">
        <v>700</v>
      </c>
      <c r="M265" t="s">
        <v>2384</v>
      </c>
      <c r="N265">
        <v>2009</v>
      </c>
      <c r="O265" t="s">
        <v>196</v>
      </c>
      <c r="U265" t="s">
        <v>19</v>
      </c>
      <c r="W265" t="s">
        <v>21</v>
      </c>
      <c r="X265" t="s">
        <v>21</v>
      </c>
      <c r="Y265" t="s">
        <v>909</v>
      </c>
      <c r="Z265">
        <v>1</v>
      </c>
      <c r="AA265">
        <v>95.41</v>
      </c>
      <c r="AC265" t="s">
        <v>52</v>
      </c>
      <c r="AD265">
        <v>17.184999999999999</v>
      </c>
      <c r="AE265" t="s">
        <v>57</v>
      </c>
      <c r="AH265" t="s">
        <v>31</v>
      </c>
      <c r="AK265">
        <v>548</v>
      </c>
      <c r="AL265" t="s">
        <v>2385</v>
      </c>
      <c r="AY265">
        <v>32.593000000000004</v>
      </c>
      <c r="AZ265">
        <v>62.814</v>
      </c>
      <c r="BA265" t="s">
        <v>31</v>
      </c>
    </row>
    <row r="266" spans="1:53" hidden="1">
      <c r="A266" t="s">
        <v>77</v>
      </c>
      <c r="B266" t="s">
        <v>71</v>
      </c>
      <c r="C266" t="s">
        <v>174</v>
      </c>
      <c r="D266" t="s">
        <v>40</v>
      </c>
      <c r="E266" t="s">
        <v>58</v>
      </c>
      <c r="G266" t="s">
        <v>2532</v>
      </c>
      <c r="H266" t="s">
        <v>2243</v>
      </c>
      <c r="I266" t="s">
        <v>2303</v>
      </c>
      <c r="J266">
        <v>46.2</v>
      </c>
      <c r="K266">
        <v>7.0330000000000004</v>
      </c>
      <c r="L266">
        <v>1450</v>
      </c>
      <c r="M266" t="s">
        <v>2384</v>
      </c>
      <c r="N266">
        <v>2009</v>
      </c>
      <c r="O266" t="s">
        <v>196</v>
      </c>
      <c r="U266" t="s">
        <v>19</v>
      </c>
      <c r="W266" t="s">
        <v>20</v>
      </c>
      <c r="X266" t="s">
        <v>20</v>
      </c>
      <c r="Y266" t="s">
        <v>909</v>
      </c>
      <c r="Z266">
        <v>1</v>
      </c>
      <c r="AA266">
        <v>87.7</v>
      </c>
      <c r="AC266" t="s">
        <v>52</v>
      </c>
      <c r="AD266">
        <v>18.37</v>
      </c>
      <c r="AE266" t="s">
        <v>57</v>
      </c>
      <c r="AH266" t="s">
        <v>31</v>
      </c>
      <c r="AK266">
        <v>548</v>
      </c>
      <c r="AL266" t="s">
        <v>2385</v>
      </c>
      <c r="AY266">
        <v>5.3330000000000002</v>
      </c>
      <c r="AZ266">
        <v>82.370999999999995</v>
      </c>
      <c r="BA266" t="s">
        <v>31</v>
      </c>
    </row>
    <row r="267" spans="1:53" hidden="1">
      <c r="A267" t="s">
        <v>77</v>
      </c>
      <c r="B267" t="s">
        <v>71</v>
      </c>
      <c r="C267" t="s">
        <v>174</v>
      </c>
      <c r="D267" t="s">
        <v>40</v>
      </c>
      <c r="E267" t="s">
        <v>58</v>
      </c>
      <c r="G267" t="s">
        <v>2532</v>
      </c>
      <c r="H267" t="s">
        <v>2243</v>
      </c>
      <c r="I267" t="s">
        <v>2302</v>
      </c>
      <c r="J267">
        <v>46.85</v>
      </c>
      <c r="K267">
        <v>9.5299999999999994</v>
      </c>
      <c r="L267">
        <v>1520</v>
      </c>
      <c r="M267" t="s">
        <v>2384</v>
      </c>
      <c r="N267">
        <v>2009</v>
      </c>
      <c r="O267" t="s">
        <v>196</v>
      </c>
      <c r="U267" t="s">
        <v>19</v>
      </c>
      <c r="W267" t="s">
        <v>21</v>
      </c>
      <c r="X267" t="s">
        <v>21</v>
      </c>
      <c r="Y267" t="s">
        <v>909</v>
      </c>
      <c r="Z267">
        <v>1</v>
      </c>
      <c r="AA267">
        <v>96</v>
      </c>
      <c r="AC267" t="s">
        <v>52</v>
      </c>
      <c r="AD267">
        <v>18.962</v>
      </c>
      <c r="AE267" t="s">
        <v>57</v>
      </c>
      <c r="AH267" t="s">
        <v>31</v>
      </c>
      <c r="AK267">
        <v>548</v>
      </c>
      <c r="AL267" t="s">
        <v>2385</v>
      </c>
      <c r="AY267">
        <v>5.9260000000000002</v>
      </c>
      <c r="AZ267">
        <v>90.073999999999998</v>
      </c>
      <c r="BA267" t="s">
        <v>31</v>
      </c>
    </row>
    <row r="268" spans="1:53" hidden="1">
      <c r="A268" t="s">
        <v>77</v>
      </c>
      <c r="B268" t="s">
        <v>71</v>
      </c>
      <c r="C268" t="s">
        <v>174</v>
      </c>
      <c r="D268" t="s">
        <v>40</v>
      </c>
      <c r="E268" t="s">
        <v>58</v>
      </c>
      <c r="G268" t="s">
        <v>2532</v>
      </c>
      <c r="H268" t="s">
        <v>2244</v>
      </c>
      <c r="I268" t="s">
        <v>2303</v>
      </c>
      <c r="J268">
        <v>46.2</v>
      </c>
      <c r="K268">
        <v>7.0330000000000004</v>
      </c>
      <c r="L268">
        <v>1450</v>
      </c>
      <c r="M268" t="s">
        <v>2384</v>
      </c>
      <c r="N268">
        <v>2009</v>
      </c>
      <c r="O268" t="s">
        <v>196</v>
      </c>
      <c r="U268" t="s">
        <v>19</v>
      </c>
      <c r="W268" t="s">
        <v>20</v>
      </c>
      <c r="X268" t="s">
        <v>20</v>
      </c>
      <c r="Y268" t="s">
        <v>909</v>
      </c>
      <c r="Z268">
        <v>1</v>
      </c>
      <c r="AA268">
        <v>101.33</v>
      </c>
      <c r="AC268" t="s">
        <v>52</v>
      </c>
      <c r="AD268">
        <v>20.149000000000001</v>
      </c>
      <c r="AE268" t="s">
        <v>57</v>
      </c>
      <c r="AH268" t="s">
        <v>31</v>
      </c>
      <c r="AK268">
        <v>548</v>
      </c>
      <c r="AL268" t="s">
        <v>2385</v>
      </c>
      <c r="AY268">
        <v>4.1479999999999997</v>
      </c>
      <c r="AZ268">
        <v>97.185000000000002</v>
      </c>
      <c r="BA268" t="s">
        <v>31</v>
      </c>
    </row>
    <row r="269" spans="1:53" hidden="1">
      <c r="A269" t="s">
        <v>77</v>
      </c>
      <c r="B269" t="s">
        <v>71</v>
      </c>
      <c r="C269" t="s">
        <v>174</v>
      </c>
      <c r="D269" t="s">
        <v>40</v>
      </c>
      <c r="E269" t="s">
        <v>58</v>
      </c>
      <c r="G269" t="s">
        <v>2532</v>
      </c>
      <c r="H269" t="s">
        <v>2244</v>
      </c>
      <c r="I269" t="s">
        <v>2302</v>
      </c>
      <c r="J269">
        <v>46.85</v>
      </c>
      <c r="K269">
        <v>9.5299999999999994</v>
      </c>
      <c r="L269">
        <v>1520</v>
      </c>
      <c r="M269" t="s">
        <v>2384</v>
      </c>
      <c r="N269">
        <v>2009</v>
      </c>
      <c r="O269" t="s">
        <v>196</v>
      </c>
      <c r="U269" t="s">
        <v>19</v>
      </c>
      <c r="W269" t="s">
        <v>21</v>
      </c>
      <c r="X269" t="s">
        <v>21</v>
      </c>
      <c r="Y269" t="s">
        <v>909</v>
      </c>
      <c r="Z269">
        <v>1</v>
      </c>
      <c r="AA269">
        <v>98.96</v>
      </c>
      <c r="AC269" t="s">
        <v>52</v>
      </c>
      <c r="AD269">
        <v>19.555</v>
      </c>
      <c r="AE269" t="s">
        <v>57</v>
      </c>
      <c r="AH269" t="s">
        <v>31</v>
      </c>
      <c r="AK269">
        <v>548</v>
      </c>
      <c r="AL269" t="s">
        <v>2385</v>
      </c>
      <c r="AY269">
        <v>3.556</v>
      </c>
      <c r="AZ269">
        <v>95.406999999999996</v>
      </c>
      <c r="BA269" t="s">
        <v>31</v>
      </c>
    </row>
    <row r="270" spans="1:53" hidden="1">
      <c r="A270" t="s">
        <v>77</v>
      </c>
      <c r="B270" t="s">
        <v>71</v>
      </c>
      <c r="C270" t="s">
        <v>174</v>
      </c>
      <c r="D270" t="s">
        <v>42</v>
      </c>
      <c r="E270" t="s">
        <v>43</v>
      </c>
      <c r="G270" t="s">
        <v>2532</v>
      </c>
      <c r="H270" t="s">
        <v>2243</v>
      </c>
      <c r="I270" t="s">
        <v>2303</v>
      </c>
      <c r="J270">
        <v>46.2</v>
      </c>
      <c r="K270">
        <v>7.0330000000000004</v>
      </c>
      <c r="L270">
        <v>500</v>
      </c>
      <c r="M270" t="s">
        <v>2384</v>
      </c>
      <c r="N270">
        <v>2009</v>
      </c>
      <c r="O270" t="s">
        <v>196</v>
      </c>
      <c r="U270" t="s">
        <v>19</v>
      </c>
      <c r="W270" t="s">
        <v>20</v>
      </c>
      <c r="X270" t="s">
        <v>20</v>
      </c>
      <c r="Y270" t="s">
        <v>909</v>
      </c>
      <c r="Z270">
        <v>1</v>
      </c>
      <c r="AA270">
        <v>183.7</v>
      </c>
      <c r="AC270" t="s">
        <v>52</v>
      </c>
      <c r="AD270">
        <v>62.814999999999998</v>
      </c>
      <c r="AE270" t="s">
        <v>57</v>
      </c>
      <c r="AH270" t="s">
        <v>31</v>
      </c>
      <c r="AK270">
        <v>548</v>
      </c>
      <c r="AL270" t="s">
        <v>2385</v>
      </c>
      <c r="AY270">
        <v>120.889</v>
      </c>
      <c r="AZ270">
        <v>62.814999999999998</v>
      </c>
      <c r="BA270" t="s">
        <v>31</v>
      </c>
    </row>
    <row r="271" spans="1:53" hidden="1">
      <c r="A271" t="s">
        <v>77</v>
      </c>
      <c r="B271" t="s">
        <v>71</v>
      </c>
      <c r="C271" t="s">
        <v>174</v>
      </c>
      <c r="D271" t="s">
        <v>42</v>
      </c>
      <c r="E271" t="s">
        <v>43</v>
      </c>
      <c r="G271" t="s">
        <v>2532</v>
      </c>
      <c r="H271" t="s">
        <v>2243</v>
      </c>
      <c r="I271" t="s">
        <v>2302</v>
      </c>
      <c r="J271">
        <v>46.85</v>
      </c>
      <c r="K271">
        <v>9.5299999999999994</v>
      </c>
      <c r="L271">
        <v>700</v>
      </c>
      <c r="M271" t="s">
        <v>2384</v>
      </c>
      <c r="N271">
        <v>2009</v>
      </c>
      <c r="O271" t="s">
        <v>196</v>
      </c>
      <c r="U271" t="s">
        <v>19</v>
      </c>
      <c r="W271" t="s">
        <v>21</v>
      </c>
      <c r="X271" t="s">
        <v>21</v>
      </c>
      <c r="Y271" t="s">
        <v>909</v>
      </c>
      <c r="Z271">
        <v>1</v>
      </c>
      <c r="AA271">
        <v>180.15</v>
      </c>
      <c r="AC271" t="s">
        <v>52</v>
      </c>
      <c r="AD271">
        <v>161.77699999999999</v>
      </c>
      <c r="AE271" t="s">
        <v>57</v>
      </c>
      <c r="AH271" t="s">
        <v>31</v>
      </c>
      <c r="AK271">
        <v>548</v>
      </c>
      <c r="AL271" t="s">
        <v>2385</v>
      </c>
      <c r="AY271">
        <v>121.48099999999999</v>
      </c>
      <c r="AZ271">
        <v>161.77699999999999</v>
      </c>
      <c r="BA271" t="s">
        <v>31</v>
      </c>
    </row>
    <row r="272" spans="1:53" hidden="1">
      <c r="A272" t="s">
        <v>77</v>
      </c>
      <c r="B272" t="s">
        <v>71</v>
      </c>
      <c r="C272" t="s">
        <v>174</v>
      </c>
      <c r="D272" t="s">
        <v>42</v>
      </c>
      <c r="E272" t="s">
        <v>43</v>
      </c>
      <c r="G272" t="s">
        <v>2532</v>
      </c>
      <c r="H272" t="s">
        <v>2244</v>
      </c>
      <c r="I272" t="s">
        <v>2303</v>
      </c>
      <c r="J272">
        <v>46.2</v>
      </c>
      <c r="K272">
        <v>7.0330000000000004</v>
      </c>
      <c r="L272">
        <v>500</v>
      </c>
      <c r="M272" t="s">
        <v>2384</v>
      </c>
      <c r="N272">
        <v>2009</v>
      </c>
      <c r="O272" t="s">
        <v>196</v>
      </c>
      <c r="U272" t="s">
        <v>19</v>
      </c>
      <c r="W272" t="s">
        <v>20</v>
      </c>
      <c r="X272" t="s">
        <v>20</v>
      </c>
      <c r="Y272" t="s">
        <v>909</v>
      </c>
      <c r="Z272">
        <v>1</v>
      </c>
      <c r="AA272" t="s">
        <v>31</v>
      </c>
      <c r="AC272" t="s">
        <v>52</v>
      </c>
      <c r="AD272" t="s">
        <v>31</v>
      </c>
      <c r="AE272" t="s">
        <v>57</v>
      </c>
      <c r="AH272" t="s">
        <v>31</v>
      </c>
      <c r="AK272">
        <v>548</v>
      </c>
      <c r="AL272" t="s">
        <v>2385</v>
      </c>
      <c r="AY272" t="s">
        <v>31</v>
      </c>
      <c r="AZ272" t="s">
        <v>31</v>
      </c>
      <c r="BA272" t="s">
        <v>31</v>
      </c>
    </row>
    <row r="273" spans="1:53" hidden="1">
      <c r="A273" t="s">
        <v>77</v>
      </c>
      <c r="B273" t="s">
        <v>71</v>
      </c>
      <c r="C273" t="s">
        <v>174</v>
      </c>
      <c r="D273" t="s">
        <v>42</v>
      </c>
      <c r="E273" t="s">
        <v>43</v>
      </c>
      <c r="G273" t="s">
        <v>2532</v>
      </c>
      <c r="H273" t="s">
        <v>2244</v>
      </c>
      <c r="I273" t="s">
        <v>2302</v>
      </c>
      <c r="J273">
        <v>46.85</v>
      </c>
      <c r="K273">
        <v>9.5299999999999994</v>
      </c>
      <c r="L273">
        <v>700</v>
      </c>
      <c r="M273" t="s">
        <v>2384</v>
      </c>
      <c r="N273">
        <v>2009</v>
      </c>
      <c r="O273" t="s">
        <v>196</v>
      </c>
      <c r="U273" t="s">
        <v>19</v>
      </c>
      <c r="W273" t="s">
        <v>21</v>
      </c>
      <c r="X273" t="s">
        <v>21</v>
      </c>
      <c r="Y273" t="s">
        <v>909</v>
      </c>
      <c r="Z273">
        <v>1</v>
      </c>
      <c r="AA273" t="s">
        <v>31</v>
      </c>
      <c r="AC273" t="s">
        <v>52</v>
      </c>
      <c r="AD273" t="s">
        <v>31</v>
      </c>
      <c r="AE273" t="s">
        <v>57</v>
      </c>
      <c r="AH273" t="s">
        <v>31</v>
      </c>
      <c r="AK273">
        <v>548</v>
      </c>
      <c r="AL273" t="s">
        <v>2385</v>
      </c>
      <c r="AY273" t="s">
        <v>31</v>
      </c>
      <c r="AZ273" t="s">
        <v>31</v>
      </c>
      <c r="BA273" t="s">
        <v>31</v>
      </c>
    </row>
    <row r="274" spans="1:53" hidden="1">
      <c r="A274" t="s">
        <v>77</v>
      </c>
      <c r="B274" t="s">
        <v>71</v>
      </c>
      <c r="C274" t="s">
        <v>174</v>
      </c>
      <c r="D274" t="s">
        <v>42</v>
      </c>
      <c r="E274" t="s">
        <v>43</v>
      </c>
      <c r="G274" t="s">
        <v>2532</v>
      </c>
      <c r="H274" t="s">
        <v>2243</v>
      </c>
      <c r="I274" t="s">
        <v>2303</v>
      </c>
      <c r="J274">
        <v>46.2</v>
      </c>
      <c r="K274">
        <v>7.0330000000000004</v>
      </c>
      <c r="L274">
        <v>1450</v>
      </c>
      <c r="M274" t="s">
        <v>2384</v>
      </c>
      <c r="N274">
        <v>2009</v>
      </c>
      <c r="O274" t="s">
        <v>196</v>
      </c>
      <c r="U274" t="s">
        <v>19</v>
      </c>
      <c r="W274" t="s">
        <v>20</v>
      </c>
      <c r="X274" t="s">
        <v>20</v>
      </c>
      <c r="Y274" t="s">
        <v>909</v>
      </c>
      <c r="Z274">
        <v>1</v>
      </c>
      <c r="AA274">
        <v>104.3</v>
      </c>
      <c r="AC274" t="s">
        <v>52</v>
      </c>
      <c r="AD274">
        <v>104.29600000000001</v>
      </c>
      <c r="AE274" t="s">
        <v>57</v>
      </c>
      <c r="AH274" t="s">
        <v>31</v>
      </c>
      <c r="AK274">
        <v>548</v>
      </c>
      <c r="AL274" t="s">
        <v>2385</v>
      </c>
      <c r="AY274">
        <v>37.332999999999998</v>
      </c>
      <c r="AZ274">
        <v>104.29600000000001</v>
      </c>
      <c r="BA274" t="s">
        <v>31</v>
      </c>
    </row>
    <row r="275" spans="1:53" hidden="1">
      <c r="A275" t="s">
        <v>77</v>
      </c>
      <c r="B275" t="s">
        <v>71</v>
      </c>
      <c r="C275" t="s">
        <v>174</v>
      </c>
      <c r="D275" t="s">
        <v>42</v>
      </c>
      <c r="E275" t="s">
        <v>43</v>
      </c>
      <c r="G275" t="s">
        <v>2532</v>
      </c>
      <c r="H275" t="s">
        <v>2243</v>
      </c>
      <c r="I275" t="s">
        <v>2302</v>
      </c>
      <c r="J275">
        <v>46.85</v>
      </c>
      <c r="K275">
        <v>9.5299999999999994</v>
      </c>
      <c r="L275">
        <v>1520</v>
      </c>
      <c r="M275" t="s">
        <v>2384</v>
      </c>
      <c r="N275">
        <v>2009</v>
      </c>
      <c r="O275" t="s">
        <v>196</v>
      </c>
      <c r="U275" t="s">
        <v>19</v>
      </c>
      <c r="W275" t="s">
        <v>21</v>
      </c>
      <c r="X275" t="s">
        <v>21</v>
      </c>
      <c r="Y275" t="s">
        <v>909</v>
      </c>
      <c r="Z275">
        <v>1</v>
      </c>
      <c r="AA275">
        <v>103.7</v>
      </c>
      <c r="AC275" t="s">
        <v>52</v>
      </c>
      <c r="AD275">
        <v>87.703999999999994</v>
      </c>
      <c r="AE275" t="s">
        <v>57</v>
      </c>
      <c r="AH275" t="s">
        <v>31</v>
      </c>
      <c r="AK275">
        <v>548</v>
      </c>
      <c r="AL275" t="s">
        <v>2385</v>
      </c>
      <c r="AY275">
        <v>37.332999999999998</v>
      </c>
      <c r="AZ275">
        <v>87.703999999999994</v>
      </c>
      <c r="BA275" t="s">
        <v>31</v>
      </c>
    </row>
    <row r="276" spans="1:53" hidden="1">
      <c r="A276" t="s">
        <v>77</v>
      </c>
      <c r="B276" t="s">
        <v>71</v>
      </c>
      <c r="C276" t="s">
        <v>174</v>
      </c>
      <c r="D276" t="s">
        <v>42</v>
      </c>
      <c r="E276" t="s">
        <v>43</v>
      </c>
      <c r="G276" t="s">
        <v>2532</v>
      </c>
      <c r="H276" t="s">
        <v>2244</v>
      </c>
      <c r="I276" t="s">
        <v>2303</v>
      </c>
      <c r="J276">
        <v>46.2</v>
      </c>
      <c r="K276">
        <v>7.0330000000000004</v>
      </c>
      <c r="L276">
        <v>1450</v>
      </c>
      <c r="M276" t="s">
        <v>2384</v>
      </c>
      <c r="N276">
        <v>2009</v>
      </c>
      <c r="O276" t="s">
        <v>196</v>
      </c>
      <c r="U276" t="s">
        <v>19</v>
      </c>
      <c r="W276" t="s">
        <v>20</v>
      </c>
      <c r="X276" t="s">
        <v>20</v>
      </c>
      <c r="Y276" t="s">
        <v>909</v>
      </c>
      <c r="Z276">
        <v>1</v>
      </c>
      <c r="AA276" t="s">
        <v>31</v>
      </c>
      <c r="AC276" t="s">
        <v>52</v>
      </c>
      <c r="AD276" t="s">
        <v>31</v>
      </c>
      <c r="AE276" t="s">
        <v>57</v>
      </c>
      <c r="AH276" t="s">
        <v>31</v>
      </c>
      <c r="AK276">
        <v>548</v>
      </c>
      <c r="AL276" t="s">
        <v>2385</v>
      </c>
      <c r="AY276" t="s">
        <v>31</v>
      </c>
      <c r="AZ276" t="s">
        <v>31</v>
      </c>
      <c r="BA276" t="s">
        <v>31</v>
      </c>
    </row>
    <row r="277" spans="1:53" hidden="1">
      <c r="A277" t="s">
        <v>77</v>
      </c>
      <c r="B277" t="s">
        <v>71</v>
      </c>
      <c r="C277" t="s">
        <v>174</v>
      </c>
      <c r="D277" t="s">
        <v>42</v>
      </c>
      <c r="E277" t="s">
        <v>43</v>
      </c>
      <c r="G277" t="s">
        <v>2532</v>
      </c>
      <c r="H277" t="s">
        <v>2244</v>
      </c>
      <c r="I277" t="s">
        <v>2302</v>
      </c>
      <c r="J277">
        <v>46.85</v>
      </c>
      <c r="K277">
        <v>9.5299999999999994</v>
      </c>
      <c r="L277">
        <v>1520</v>
      </c>
      <c r="M277" t="s">
        <v>2384</v>
      </c>
      <c r="N277">
        <v>2009</v>
      </c>
      <c r="O277" t="s">
        <v>196</v>
      </c>
      <c r="U277" t="s">
        <v>19</v>
      </c>
      <c r="W277" t="s">
        <v>21</v>
      </c>
      <c r="X277" t="s">
        <v>21</v>
      </c>
      <c r="Y277" t="s">
        <v>909</v>
      </c>
      <c r="Z277">
        <v>1</v>
      </c>
      <c r="AA277" t="s">
        <v>31</v>
      </c>
      <c r="AC277" t="s">
        <v>52</v>
      </c>
      <c r="AD277" t="s">
        <v>31</v>
      </c>
      <c r="AE277" t="s">
        <v>57</v>
      </c>
      <c r="AH277" t="s">
        <v>31</v>
      </c>
      <c r="AK277">
        <v>548</v>
      </c>
      <c r="AL277" t="s">
        <v>2385</v>
      </c>
      <c r="AY277" t="s">
        <v>31</v>
      </c>
      <c r="AZ277" t="s">
        <v>31</v>
      </c>
      <c r="BA277" t="s">
        <v>31</v>
      </c>
    </row>
    <row r="278" spans="1:53" hidden="1">
      <c r="A278" t="s">
        <v>77</v>
      </c>
      <c r="B278" t="s">
        <v>71</v>
      </c>
      <c r="C278" t="s">
        <v>174</v>
      </c>
      <c r="D278" t="s">
        <v>44</v>
      </c>
      <c r="E278" t="s">
        <v>59</v>
      </c>
      <c r="G278" t="s">
        <v>2532</v>
      </c>
      <c r="H278" t="s">
        <v>2243</v>
      </c>
      <c r="I278" t="s">
        <v>2303</v>
      </c>
      <c r="J278">
        <v>46.2</v>
      </c>
      <c r="K278">
        <v>7.0330000000000004</v>
      </c>
      <c r="L278">
        <v>500</v>
      </c>
      <c r="M278" t="s">
        <v>2384</v>
      </c>
      <c r="N278">
        <v>2009</v>
      </c>
      <c r="O278" t="s">
        <v>196</v>
      </c>
      <c r="U278" t="s">
        <v>19</v>
      </c>
      <c r="W278" t="s">
        <v>20</v>
      </c>
      <c r="X278" t="s">
        <v>20</v>
      </c>
      <c r="Y278" t="s">
        <v>909</v>
      </c>
      <c r="Z278">
        <v>1</v>
      </c>
      <c r="AA278">
        <v>366.22</v>
      </c>
      <c r="AC278" t="s">
        <v>52</v>
      </c>
      <c r="AD278">
        <v>24.888999999999999</v>
      </c>
      <c r="AE278" t="s">
        <v>57</v>
      </c>
      <c r="AH278" t="s">
        <v>31</v>
      </c>
      <c r="AK278">
        <v>548</v>
      </c>
      <c r="AL278" t="s">
        <v>2385</v>
      </c>
      <c r="AY278">
        <v>121.48099999999999</v>
      </c>
      <c r="AZ278">
        <v>244.74100000000001</v>
      </c>
      <c r="BA278" t="s">
        <v>31</v>
      </c>
    </row>
    <row r="279" spans="1:53" hidden="1">
      <c r="A279" t="s">
        <v>77</v>
      </c>
      <c r="B279" t="s">
        <v>71</v>
      </c>
      <c r="C279" t="s">
        <v>174</v>
      </c>
      <c r="D279" t="s">
        <v>44</v>
      </c>
      <c r="E279" t="s">
        <v>59</v>
      </c>
      <c r="G279" t="s">
        <v>2532</v>
      </c>
      <c r="H279" t="s">
        <v>2243</v>
      </c>
      <c r="I279" t="s">
        <v>2302</v>
      </c>
      <c r="J279">
        <v>46.85</v>
      </c>
      <c r="K279">
        <v>9.5299999999999994</v>
      </c>
      <c r="L279">
        <v>700</v>
      </c>
      <c r="M279" t="s">
        <v>2384</v>
      </c>
      <c r="N279">
        <v>2009</v>
      </c>
      <c r="O279" t="s">
        <v>196</v>
      </c>
      <c r="U279" t="s">
        <v>19</v>
      </c>
      <c r="W279" t="s">
        <v>21</v>
      </c>
      <c r="X279" t="s">
        <v>21</v>
      </c>
      <c r="Y279" t="s">
        <v>909</v>
      </c>
      <c r="Z279">
        <v>1</v>
      </c>
      <c r="AA279">
        <v>352</v>
      </c>
      <c r="AC279" t="s">
        <v>52</v>
      </c>
      <c r="AD279">
        <v>36.148000000000003</v>
      </c>
      <c r="AE279" t="s">
        <v>57</v>
      </c>
      <c r="AH279" t="s">
        <v>31</v>
      </c>
      <c r="AK279">
        <v>548</v>
      </c>
      <c r="AL279" t="s">
        <v>2385</v>
      </c>
      <c r="AY279">
        <v>121.48099999999999</v>
      </c>
      <c r="AZ279">
        <v>230.51900000000001</v>
      </c>
      <c r="BA279" t="s">
        <v>31</v>
      </c>
    </row>
    <row r="280" spans="1:53" hidden="1">
      <c r="A280" t="s">
        <v>77</v>
      </c>
      <c r="B280" t="s">
        <v>71</v>
      </c>
      <c r="C280" t="s">
        <v>174</v>
      </c>
      <c r="D280" t="s">
        <v>44</v>
      </c>
      <c r="E280" t="s">
        <v>59</v>
      </c>
      <c r="G280" t="s">
        <v>2532</v>
      </c>
      <c r="H280" t="s">
        <v>2244</v>
      </c>
      <c r="I280" t="s">
        <v>2303</v>
      </c>
      <c r="J280">
        <v>46.2</v>
      </c>
      <c r="K280">
        <v>7.0330000000000004</v>
      </c>
      <c r="L280">
        <v>500</v>
      </c>
      <c r="M280" t="s">
        <v>2384</v>
      </c>
      <c r="N280">
        <v>2009</v>
      </c>
      <c r="O280" t="s">
        <v>196</v>
      </c>
      <c r="U280" t="s">
        <v>19</v>
      </c>
      <c r="W280" t="s">
        <v>20</v>
      </c>
      <c r="X280" t="s">
        <v>20</v>
      </c>
      <c r="Y280" t="s">
        <v>909</v>
      </c>
      <c r="Z280">
        <v>1</v>
      </c>
      <c r="AA280">
        <v>405.33</v>
      </c>
      <c r="AC280" t="s">
        <v>52</v>
      </c>
      <c r="AD280">
        <v>22.518000000000001</v>
      </c>
      <c r="AE280" t="s">
        <v>57</v>
      </c>
      <c r="AH280" t="s">
        <v>31</v>
      </c>
      <c r="AK280">
        <v>548</v>
      </c>
      <c r="AL280" t="s">
        <v>2385</v>
      </c>
      <c r="AY280">
        <v>90.667000000000002</v>
      </c>
      <c r="AZ280">
        <v>314.666</v>
      </c>
      <c r="BA280" t="s">
        <v>31</v>
      </c>
    </row>
    <row r="281" spans="1:53" hidden="1">
      <c r="A281" t="s">
        <v>77</v>
      </c>
      <c r="B281" t="s">
        <v>71</v>
      </c>
      <c r="C281" t="s">
        <v>174</v>
      </c>
      <c r="D281" t="s">
        <v>44</v>
      </c>
      <c r="E281" t="s">
        <v>59</v>
      </c>
      <c r="G281" t="s">
        <v>2532</v>
      </c>
      <c r="H281" t="s">
        <v>2244</v>
      </c>
      <c r="I281" t="s">
        <v>2302</v>
      </c>
      <c r="J281">
        <v>46.85</v>
      </c>
      <c r="K281">
        <v>9.5299999999999994</v>
      </c>
      <c r="L281">
        <v>700</v>
      </c>
      <c r="M281" t="s">
        <v>2384</v>
      </c>
      <c r="N281">
        <v>2009</v>
      </c>
      <c r="O281" t="s">
        <v>196</v>
      </c>
      <c r="U281" t="s">
        <v>19</v>
      </c>
      <c r="W281" t="s">
        <v>21</v>
      </c>
      <c r="X281" t="s">
        <v>21</v>
      </c>
      <c r="Y281" t="s">
        <v>909</v>
      </c>
      <c r="Z281">
        <v>1</v>
      </c>
      <c r="AA281">
        <v>348.44</v>
      </c>
      <c r="AC281" t="s">
        <v>52</v>
      </c>
      <c r="AD281">
        <v>29.629000000000001</v>
      </c>
      <c r="AE281" t="s">
        <v>57</v>
      </c>
      <c r="AH281" t="s">
        <v>31</v>
      </c>
      <c r="AK281">
        <v>548</v>
      </c>
      <c r="AL281" t="s">
        <v>2385</v>
      </c>
      <c r="AY281">
        <v>90.073999999999998</v>
      </c>
      <c r="AZ281">
        <v>258.37</v>
      </c>
      <c r="BA281" t="s">
        <v>31</v>
      </c>
    </row>
    <row r="282" spans="1:53" hidden="1">
      <c r="A282" t="s">
        <v>77</v>
      </c>
      <c r="B282" t="s">
        <v>71</v>
      </c>
      <c r="C282" t="s">
        <v>174</v>
      </c>
      <c r="D282" t="s">
        <v>44</v>
      </c>
      <c r="E282" t="s">
        <v>59</v>
      </c>
      <c r="G282" t="s">
        <v>2532</v>
      </c>
      <c r="H282" t="s">
        <v>2243</v>
      </c>
      <c r="I282" t="s">
        <v>2303</v>
      </c>
      <c r="J282">
        <v>46.2</v>
      </c>
      <c r="K282">
        <v>7.0330000000000004</v>
      </c>
      <c r="L282">
        <v>1450</v>
      </c>
      <c r="M282" t="s">
        <v>2384</v>
      </c>
      <c r="N282">
        <v>2009</v>
      </c>
      <c r="O282" t="s">
        <v>196</v>
      </c>
      <c r="U282" t="s">
        <v>19</v>
      </c>
      <c r="W282" t="s">
        <v>20</v>
      </c>
      <c r="X282" t="s">
        <v>20</v>
      </c>
      <c r="Y282" t="s">
        <v>909</v>
      </c>
      <c r="Z282">
        <v>1</v>
      </c>
      <c r="AA282">
        <v>296.89</v>
      </c>
      <c r="AC282" t="s">
        <v>52</v>
      </c>
      <c r="AD282">
        <v>41.481999999999999</v>
      </c>
      <c r="AE282" t="s">
        <v>57</v>
      </c>
      <c r="AH282" t="s">
        <v>31</v>
      </c>
      <c r="AK282">
        <v>548</v>
      </c>
      <c r="AL282" t="s">
        <v>2385</v>
      </c>
      <c r="AY282">
        <v>37.332999999999998</v>
      </c>
      <c r="AZ282">
        <v>259.55599999999998</v>
      </c>
      <c r="BA282" t="s">
        <v>31</v>
      </c>
    </row>
    <row r="283" spans="1:53" hidden="1">
      <c r="A283" t="s">
        <v>77</v>
      </c>
      <c r="B283" t="s">
        <v>71</v>
      </c>
      <c r="C283" t="s">
        <v>174</v>
      </c>
      <c r="D283" t="s">
        <v>44</v>
      </c>
      <c r="E283" t="s">
        <v>59</v>
      </c>
      <c r="G283" t="s">
        <v>2532</v>
      </c>
      <c r="H283" t="s">
        <v>2243</v>
      </c>
      <c r="I283" t="s">
        <v>2302</v>
      </c>
      <c r="J283">
        <v>46.85</v>
      </c>
      <c r="K283">
        <v>9.5299999999999994</v>
      </c>
      <c r="L283">
        <v>1520</v>
      </c>
      <c r="M283" t="s">
        <v>2384</v>
      </c>
      <c r="N283">
        <v>2009</v>
      </c>
      <c r="O283" t="s">
        <v>196</v>
      </c>
      <c r="U283" t="s">
        <v>19</v>
      </c>
      <c r="W283" t="s">
        <v>21</v>
      </c>
      <c r="X283" t="s">
        <v>21</v>
      </c>
      <c r="Y283" t="s">
        <v>909</v>
      </c>
      <c r="Z283">
        <v>1</v>
      </c>
      <c r="AA283">
        <v>282.07</v>
      </c>
      <c r="AC283" t="s">
        <v>52</v>
      </c>
      <c r="AD283">
        <v>39.110999999999997</v>
      </c>
      <c r="AE283" t="s">
        <v>57</v>
      </c>
      <c r="AH283" t="s">
        <v>31</v>
      </c>
      <c r="AK283">
        <v>548</v>
      </c>
      <c r="AL283" t="s">
        <v>2385</v>
      </c>
      <c r="AY283">
        <v>36.741</v>
      </c>
      <c r="AZ283">
        <v>245.333</v>
      </c>
      <c r="BA283" t="s">
        <v>31</v>
      </c>
    </row>
    <row r="284" spans="1:53" hidden="1">
      <c r="A284" t="s">
        <v>77</v>
      </c>
      <c r="B284" t="s">
        <v>71</v>
      </c>
      <c r="C284" t="s">
        <v>174</v>
      </c>
      <c r="D284" t="s">
        <v>44</v>
      </c>
      <c r="E284" t="s">
        <v>59</v>
      </c>
      <c r="G284" t="s">
        <v>2532</v>
      </c>
      <c r="H284" t="s">
        <v>2244</v>
      </c>
      <c r="I284" t="s">
        <v>2303</v>
      </c>
      <c r="J284">
        <v>46.2</v>
      </c>
      <c r="K284">
        <v>7.0330000000000004</v>
      </c>
      <c r="L284">
        <v>1450</v>
      </c>
      <c r="M284" t="s">
        <v>2384</v>
      </c>
      <c r="N284">
        <v>2009</v>
      </c>
      <c r="O284" t="s">
        <v>196</v>
      </c>
      <c r="U284" t="s">
        <v>19</v>
      </c>
      <c r="W284" t="s">
        <v>20</v>
      </c>
      <c r="X284" t="s">
        <v>20</v>
      </c>
      <c r="Y284" t="s">
        <v>909</v>
      </c>
      <c r="Z284">
        <v>1</v>
      </c>
      <c r="AA284">
        <v>349.04</v>
      </c>
      <c r="AC284" t="s">
        <v>52</v>
      </c>
      <c r="AD284">
        <v>26.666</v>
      </c>
      <c r="AE284" t="s">
        <v>57</v>
      </c>
      <c r="AH284" t="s">
        <v>31</v>
      </c>
      <c r="AK284">
        <v>548</v>
      </c>
      <c r="AL284" t="s">
        <v>2385</v>
      </c>
      <c r="AY284">
        <v>33.185000000000002</v>
      </c>
      <c r="AZ284">
        <v>315.85199999999998</v>
      </c>
      <c r="BA284" t="s">
        <v>31</v>
      </c>
    </row>
    <row r="285" spans="1:53" hidden="1">
      <c r="A285" t="s">
        <v>77</v>
      </c>
      <c r="B285" t="s">
        <v>71</v>
      </c>
      <c r="C285" t="s">
        <v>174</v>
      </c>
      <c r="D285" t="s">
        <v>44</v>
      </c>
      <c r="E285" t="s">
        <v>59</v>
      </c>
      <c r="G285" t="s">
        <v>2532</v>
      </c>
      <c r="H285" t="s">
        <v>2244</v>
      </c>
      <c r="I285" t="s">
        <v>2302</v>
      </c>
      <c r="J285">
        <v>46.85</v>
      </c>
      <c r="K285">
        <v>9.5299999999999994</v>
      </c>
      <c r="L285">
        <v>1520</v>
      </c>
      <c r="M285" t="s">
        <v>2384</v>
      </c>
      <c r="N285">
        <v>2009</v>
      </c>
      <c r="O285" t="s">
        <v>196</v>
      </c>
      <c r="U285" t="s">
        <v>19</v>
      </c>
      <c r="W285" t="s">
        <v>21</v>
      </c>
      <c r="X285" t="s">
        <v>21</v>
      </c>
      <c r="Y285" t="s">
        <v>909</v>
      </c>
      <c r="Z285">
        <v>1</v>
      </c>
      <c r="AA285">
        <v>280.89</v>
      </c>
      <c r="AC285" t="s">
        <v>52</v>
      </c>
      <c r="AD285">
        <v>23.704000000000001</v>
      </c>
      <c r="AE285" t="s">
        <v>57</v>
      </c>
      <c r="AH285" t="s">
        <v>31</v>
      </c>
      <c r="AK285">
        <v>548</v>
      </c>
      <c r="AL285" t="s">
        <v>2385</v>
      </c>
      <c r="AY285">
        <v>32.593000000000004</v>
      </c>
      <c r="AZ285">
        <v>248.29599999999999</v>
      </c>
      <c r="BA285" t="s">
        <v>31</v>
      </c>
    </row>
    <row r="286" spans="1:53" hidden="1">
      <c r="A286" t="s">
        <v>77</v>
      </c>
      <c r="B286" t="s">
        <v>71</v>
      </c>
      <c r="C286" t="s">
        <v>174</v>
      </c>
      <c r="D286" t="s">
        <v>46</v>
      </c>
      <c r="E286" t="s">
        <v>47</v>
      </c>
      <c r="G286" t="s">
        <v>2532</v>
      </c>
      <c r="H286" t="s">
        <v>2243</v>
      </c>
      <c r="I286" t="s">
        <v>2303</v>
      </c>
      <c r="J286">
        <v>46.2</v>
      </c>
      <c r="K286">
        <v>7.0330000000000004</v>
      </c>
      <c r="L286">
        <v>500</v>
      </c>
      <c r="M286" t="s">
        <v>2384</v>
      </c>
      <c r="N286">
        <v>2009</v>
      </c>
      <c r="O286" t="s">
        <v>196</v>
      </c>
      <c r="U286" t="s">
        <v>19</v>
      </c>
      <c r="W286" t="s">
        <v>20</v>
      </c>
      <c r="X286" t="s">
        <v>20</v>
      </c>
      <c r="Y286" t="s">
        <v>909</v>
      </c>
      <c r="Z286">
        <v>1</v>
      </c>
      <c r="AA286">
        <v>422.52</v>
      </c>
      <c r="AC286" t="s">
        <v>52</v>
      </c>
      <c r="AD286">
        <v>29.036999999999999</v>
      </c>
      <c r="AE286" t="s">
        <v>57</v>
      </c>
      <c r="AH286" t="s">
        <v>31</v>
      </c>
      <c r="AK286">
        <v>548</v>
      </c>
      <c r="AL286" t="s">
        <v>2385</v>
      </c>
      <c r="AY286">
        <v>122.074</v>
      </c>
      <c r="AZ286">
        <v>544.59299999999996</v>
      </c>
      <c r="BA286" t="s">
        <v>31</v>
      </c>
    </row>
    <row r="287" spans="1:53" hidden="1">
      <c r="A287" t="s">
        <v>77</v>
      </c>
      <c r="B287" t="s">
        <v>71</v>
      </c>
      <c r="C287" t="s">
        <v>174</v>
      </c>
      <c r="D287" t="s">
        <v>46</v>
      </c>
      <c r="E287" t="s">
        <v>47</v>
      </c>
      <c r="G287" t="s">
        <v>2532</v>
      </c>
      <c r="H287" t="s">
        <v>2243</v>
      </c>
      <c r="I287" t="s">
        <v>2302</v>
      </c>
      <c r="J287">
        <v>46.85</v>
      </c>
      <c r="K287">
        <v>9.5299999999999994</v>
      </c>
      <c r="L287">
        <v>700</v>
      </c>
      <c r="M287" t="s">
        <v>2384</v>
      </c>
      <c r="N287">
        <v>2009</v>
      </c>
      <c r="O287" t="s">
        <v>196</v>
      </c>
      <c r="U287" t="s">
        <v>19</v>
      </c>
      <c r="W287" t="s">
        <v>21</v>
      </c>
      <c r="X287" t="s">
        <v>21</v>
      </c>
      <c r="Y287" t="s">
        <v>909</v>
      </c>
      <c r="Z287">
        <v>1</v>
      </c>
      <c r="AA287">
        <v>377.48</v>
      </c>
      <c r="AC287" t="s">
        <v>52</v>
      </c>
      <c r="AD287">
        <v>32</v>
      </c>
      <c r="AE287" t="s">
        <v>57</v>
      </c>
      <c r="AH287" t="s">
        <v>31</v>
      </c>
      <c r="AK287">
        <v>548</v>
      </c>
      <c r="AL287" t="s">
        <v>2385</v>
      </c>
      <c r="AY287">
        <v>122.074</v>
      </c>
      <c r="AZ287">
        <v>499.55500000000001</v>
      </c>
      <c r="BA287" t="s">
        <v>31</v>
      </c>
    </row>
    <row r="288" spans="1:53" hidden="1">
      <c r="A288" t="s">
        <v>77</v>
      </c>
      <c r="B288" t="s">
        <v>71</v>
      </c>
      <c r="C288" t="s">
        <v>174</v>
      </c>
      <c r="D288" t="s">
        <v>46</v>
      </c>
      <c r="E288" t="s">
        <v>47</v>
      </c>
      <c r="G288" t="s">
        <v>2532</v>
      </c>
      <c r="H288" t="s">
        <v>2244</v>
      </c>
      <c r="I288" t="s">
        <v>2303</v>
      </c>
      <c r="J288">
        <v>46.2</v>
      </c>
      <c r="K288">
        <v>7.0330000000000004</v>
      </c>
      <c r="L288">
        <v>500</v>
      </c>
      <c r="M288" t="s">
        <v>2384</v>
      </c>
      <c r="N288">
        <v>2009</v>
      </c>
      <c r="O288" t="s">
        <v>196</v>
      </c>
      <c r="U288" t="s">
        <v>19</v>
      </c>
      <c r="W288" t="s">
        <v>20</v>
      </c>
      <c r="X288" t="s">
        <v>20</v>
      </c>
      <c r="Y288" t="s">
        <v>909</v>
      </c>
      <c r="Z288">
        <v>1</v>
      </c>
      <c r="AA288" t="s">
        <v>31</v>
      </c>
      <c r="AC288" t="s">
        <v>52</v>
      </c>
      <c r="AD288" t="s">
        <v>31</v>
      </c>
      <c r="AE288" t="s">
        <v>57</v>
      </c>
      <c r="AH288" t="s">
        <v>31</v>
      </c>
      <c r="AK288">
        <v>548</v>
      </c>
      <c r="AL288" t="s">
        <v>2385</v>
      </c>
      <c r="AY288" t="s">
        <v>31</v>
      </c>
      <c r="AZ288" t="s">
        <v>31</v>
      </c>
      <c r="BA288" t="s">
        <v>31</v>
      </c>
    </row>
    <row r="289" spans="1:53" hidden="1">
      <c r="A289" t="s">
        <v>77</v>
      </c>
      <c r="B289" t="s">
        <v>71</v>
      </c>
      <c r="C289" t="s">
        <v>174</v>
      </c>
      <c r="D289" t="s">
        <v>46</v>
      </c>
      <c r="E289" t="s">
        <v>47</v>
      </c>
      <c r="G289" t="s">
        <v>2532</v>
      </c>
      <c r="H289" t="s">
        <v>2244</v>
      </c>
      <c r="I289" t="s">
        <v>2302</v>
      </c>
      <c r="J289">
        <v>46.85</v>
      </c>
      <c r="K289">
        <v>9.5299999999999994</v>
      </c>
      <c r="L289">
        <v>700</v>
      </c>
      <c r="M289" t="s">
        <v>2384</v>
      </c>
      <c r="N289">
        <v>2009</v>
      </c>
      <c r="O289" t="s">
        <v>196</v>
      </c>
      <c r="U289" t="s">
        <v>19</v>
      </c>
      <c r="W289" t="s">
        <v>21</v>
      </c>
      <c r="X289" t="s">
        <v>21</v>
      </c>
      <c r="Y289" t="s">
        <v>909</v>
      </c>
      <c r="Z289">
        <v>1</v>
      </c>
      <c r="AA289" t="s">
        <v>31</v>
      </c>
      <c r="AC289" t="s">
        <v>52</v>
      </c>
      <c r="AD289" t="s">
        <v>31</v>
      </c>
      <c r="AE289" t="s">
        <v>57</v>
      </c>
      <c r="AH289" t="s">
        <v>31</v>
      </c>
      <c r="AK289">
        <v>548</v>
      </c>
      <c r="AL289" t="s">
        <v>2385</v>
      </c>
      <c r="AY289" t="s">
        <v>31</v>
      </c>
      <c r="AZ289" t="s">
        <v>31</v>
      </c>
      <c r="BA289" t="s">
        <v>31</v>
      </c>
    </row>
    <row r="290" spans="1:53" hidden="1">
      <c r="A290" t="s">
        <v>77</v>
      </c>
      <c r="B290" t="s">
        <v>71</v>
      </c>
      <c r="C290" t="s">
        <v>174</v>
      </c>
      <c r="D290" t="s">
        <v>46</v>
      </c>
      <c r="E290" t="s">
        <v>47</v>
      </c>
      <c r="G290" t="s">
        <v>2532</v>
      </c>
      <c r="H290" t="s">
        <v>2243</v>
      </c>
      <c r="I290" t="s">
        <v>2303</v>
      </c>
      <c r="J290">
        <v>46.2</v>
      </c>
      <c r="K290">
        <v>7.0330000000000004</v>
      </c>
      <c r="L290">
        <v>1450</v>
      </c>
      <c r="M290" t="s">
        <v>2384</v>
      </c>
      <c r="N290">
        <v>2009</v>
      </c>
      <c r="O290" t="s">
        <v>196</v>
      </c>
      <c r="U290" t="s">
        <v>19</v>
      </c>
      <c r="W290" t="s">
        <v>20</v>
      </c>
      <c r="X290" t="s">
        <v>20</v>
      </c>
      <c r="Y290" t="s">
        <v>909</v>
      </c>
      <c r="Z290">
        <v>1</v>
      </c>
      <c r="AA290">
        <v>345.48</v>
      </c>
      <c r="AC290" t="s">
        <v>52</v>
      </c>
      <c r="AD290">
        <v>25.481999999999999</v>
      </c>
      <c r="AE290" t="s">
        <v>57</v>
      </c>
      <c r="AH290" t="s">
        <v>31</v>
      </c>
      <c r="AK290">
        <v>548</v>
      </c>
      <c r="AL290" t="s">
        <v>2385</v>
      </c>
      <c r="AY290">
        <v>37.332999999999998</v>
      </c>
      <c r="AZ290">
        <v>382.81400000000002</v>
      </c>
      <c r="BA290" t="s">
        <v>31</v>
      </c>
    </row>
    <row r="291" spans="1:53" hidden="1">
      <c r="A291" t="s">
        <v>77</v>
      </c>
      <c r="B291" t="s">
        <v>71</v>
      </c>
      <c r="C291" t="s">
        <v>174</v>
      </c>
      <c r="D291" t="s">
        <v>46</v>
      </c>
      <c r="E291" t="s">
        <v>47</v>
      </c>
      <c r="G291" t="s">
        <v>2532</v>
      </c>
      <c r="H291" t="s">
        <v>2243</v>
      </c>
      <c r="I291" t="s">
        <v>2302</v>
      </c>
      <c r="J291">
        <v>46.85</v>
      </c>
      <c r="K291">
        <v>9.5299999999999994</v>
      </c>
      <c r="L291">
        <v>1520</v>
      </c>
      <c r="M291" t="s">
        <v>2384</v>
      </c>
      <c r="N291">
        <v>2009</v>
      </c>
      <c r="O291" t="s">
        <v>196</v>
      </c>
      <c r="U291" t="s">
        <v>19</v>
      </c>
      <c r="W291" t="s">
        <v>21</v>
      </c>
      <c r="X291" t="s">
        <v>21</v>
      </c>
      <c r="Y291" t="s">
        <v>909</v>
      </c>
      <c r="Z291">
        <v>1</v>
      </c>
      <c r="AA291">
        <v>311.7</v>
      </c>
      <c r="AC291" t="s">
        <v>52</v>
      </c>
      <c r="AD291">
        <v>30.815000000000001</v>
      </c>
      <c r="AE291" t="s">
        <v>57</v>
      </c>
      <c r="AH291" t="s">
        <v>31</v>
      </c>
      <c r="AK291">
        <v>548</v>
      </c>
      <c r="AL291" t="s">
        <v>2385</v>
      </c>
      <c r="AY291">
        <v>37.332999999999998</v>
      </c>
      <c r="AZ291">
        <v>349.03699999999998</v>
      </c>
      <c r="BA291" t="s">
        <v>31</v>
      </c>
    </row>
    <row r="292" spans="1:53" hidden="1">
      <c r="A292" t="s">
        <v>77</v>
      </c>
      <c r="B292" t="s">
        <v>71</v>
      </c>
      <c r="C292" t="s">
        <v>174</v>
      </c>
      <c r="D292" t="s">
        <v>46</v>
      </c>
      <c r="E292" t="s">
        <v>47</v>
      </c>
      <c r="G292" t="s">
        <v>2532</v>
      </c>
      <c r="H292" t="s">
        <v>2244</v>
      </c>
      <c r="I292" t="s">
        <v>2303</v>
      </c>
      <c r="J292">
        <v>46.2</v>
      </c>
      <c r="K292">
        <v>7.0330000000000004</v>
      </c>
      <c r="L292">
        <v>1450</v>
      </c>
      <c r="M292" t="s">
        <v>2384</v>
      </c>
      <c r="N292">
        <v>2009</v>
      </c>
      <c r="O292" t="s">
        <v>196</v>
      </c>
      <c r="U292" t="s">
        <v>19</v>
      </c>
      <c r="W292" t="s">
        <v>20</v>
      </c>
      <c r="X292" t="s">
        <v>20</v>
      </c>
      <c r="Y292" t="s">
        <v>909</v>
      </c>
      <c r="Z292">
        <v>1</v>
      </c>
      <c r="AA292" t="s">
        <v>31</v>
      </c>
      <c r="AC292" t="s">
        <v>52</v>
      </c>
      <c r="AD292" t="s">
        <v>31</v>
      </c>
      <c r="AE292" t="s">
        <v>57</v>
      </c>
      <c r="AH292" t="s">
        <v>31</v>
      </c>
      <c r="AK292">
        <v>548</v>
      </c>
      <c r="AL292" t="s">
        <v>2385</v>
      </c>
      <c r="AY292" t="s">
        <v>31</v>
      </c>
      <c r="AZ292" t="s">
        <v>31</v>
      </c>
      <c r="BA292" t="s">
        <v>31</v>
      </c>
    </row>
    <row r="293" spans="1:53" hidden="1">
      <c r="A293" t="s">
        <v>77</v>
      </c>
      <c r="B293" t="s">
        <v>71</v>
      </c>
      <c r="C293" t="s">
        <v>174</v>
      </c>
      <c r="D293" t="s">
        <v>46</v>
      </c>
      <c r="E293" t="s">
        <v>47</v>
      </c>
      <c r="G293" t="s">
        <v>2532</v>
      </c>
      <c r="H293" t="s">
        <v>2244</v>
      </c>
      <c r="I293" t="s">
        <v>2302</v>
      </c>
      <c r="J293">
        <v>46.85</v>
      </c>
      <c r="K293">
        <v>9.5299999999999994</v>
      </c>
      <c r="L293">
        <v>1520</v>
      </c>
      <c r="M293" t="s">
        <v>2384</v>
      </c>
      <c r="N293">
        <v>2009</v>
      </c>
      <c r="O293" t="s">
        <v>196</v>
      </c>
      <c r="U293" t="s">
        <v>19</v>
      </c>
      <c r="W293" t="s">
        <v>21</v>
      </c>
      <c r="X293" t="s">
        <v>21</v>
      </c>
      <c r="Y293" t="s">
        <v>909</v>
      </c>
      <c r="Z293">
        <v>1</v>
      </c>
      <c r="AA293" t="s">
        <v>31</v>
      </c>
      <c r="AC293" t="s">
        <v>52</v>
      </c>
      <c r="AD293" t="s">
        <v>31</v>
      </c>
      <c r="AE293" t="s">
        <v>57</v>
      </c>
      <c r="AH293" t="s">
        <v>31</v>
      </c>
      <c r="AK293">
        <v>548</v>
      </c>
      <c r="AL293" t="s">
        <v>2385</v>
      </c>
      <c r="AY293" t="s">
        <v>31</v>
      </c>
      <c r="AZ293" t="s">
        <v>31</v>
      </c>
      <c r="BA293" t="s">
        <v>31</v>
      </c>
    </row>
    <row r="294" spans="1:53" hidden="1">
      <c r="A294" t="s">
        <v>77</v>
      </c>
      <c r="B294" t="s">
        <v>71</v>
      </c>
      <c r="C294" t="s">
        <v>174</v>
      </c>
      <c r="D294" t="s">
        <v>50</v>
      </c>
      <c r="E294" t="s">
        <v>51</v>
      </c>
      <c r="G294" t="s">
        <v>2532</v>
      </c>
      <c r="H294" t="s">
        <v>2243</v>
      </c>
      <c r="I294" t="s">
        <v>2303</v>
      </c>
      <c r="J294">
        <v>46.2</v>
      </c>
      <c r="K294">
        <v>7.0330000000000004</v>
      </c>
      <c r="L294">
        <v>500</v>
      </c>
      <c r="M294" t="s">
        <v>2384</v>
      </c>
      <c r="N294">
        <v>2009</v>
      </c>
      <c r="O294" t="s">
        <v>196</v>
      </c>
      <c r="U294" t="s">
        <v>19</v>
      </c>
      <c r="W294" t="s">
        <v>20</v>
      </c>
      <c r="X294" t="s">
        <v>20</v>
      </c>
      <c r="Y294" t="s">
        <v>909</v>
      </c>
      <c r="Z294">
        <v>1</v>
      </c>
      <c r="AA294">
        <v>186.94</v>
      </c>
      <c r="AC294" t="s">
        <v>52</v>
      </c>
      <c r="AD294">
        <v>18.991</v>
      </c>
      <c r="AE294" t="s">
        <v>57</v>
      </c>
      <c r="AH294" t="s">
        <v>31</v>
      </c>
      <c r="AK294">
        <v>548</v>
      </c>
      <c r="AL294" t="s">
        <v>2385</v>
      </c>
      <c r="AY294">
        <v>121.068</v>
      </c>
      <c r="AZ294">
        <v>65.876000000000005</v>
      </c>
      <c r="BA294" t="s">
        <v>31</v>
      </c>
    </row>
    <row r="295" spans="1:53" hidden="1">
      <c r="A295" t="s">
        <v>77</v>
      </c>
      <c r="B295" t="s">
        <v>71</v>
      </c>
      <c r="C295" t="s">
        <v>174</v>
      </c>
      <c r="D295" t="s">
        <v>50</v>
      </c>
      <c r="E295" t="s">
        <v>51</v>
      </c>
      <c r="G295" t="s">
        <v>2532</v>
      </c>
      <c r="H295" t="s">
        <v>2243</v>
      </c>
      <c r="I295" t="s">
        <v>2302</v>
      </c>
      <c r="J295">
        <v>46.85</v>
      </c>
      <c r="K295">
        <v>9.5299999999999994</v>
      </c>
      <c r="L295">
        <v>700</v>
      </c>
      <c r="M295" t="s">
        <v>2384</v>
      </c>
      <c r="N295">
        <v>2009</v>
      </c>
      <c r="O295" t="s">
        <v>196</v>
      </c>
      <c r="U295" t="s">
        <v>19</v>
      </c>
      <c r="W295" t="s">
        <v>21</v>
      </c>
      <c r="X295" t="s">
        <v>21</v>
      </c>
      <c r="Y295" t="s">
        <v>909</v>
      </c>
      <c r="Z295">
        <v>1</v>
      </c>
      <c r="AA295">
        <v>186.94</v>
      </c>
      <c r="AC295" t="s">
        <v>52</v>
      </c>
      <c r="AD295">
        <v>14.243</v>
      </c>
      <c r="AE295" t="s">
        <v>57</v>
      </c>
      <c r="AH295" t="s">
        <v>31</v>
      </c>
      <c r="AK295">
        <v>548</v>
      </c>
      <c r="AL295" t="s">
        <v>2385</v>
      </c>
      <c r="AY295">
        <v>121.068</v>
      </c>
      <c r="AZ295">
        <v>65.876000000000005</v>
      </c>
      <c r="BA295" t="s">
        <v>31</v>
      </c>
    </row>
    <row r="296" spans="1:53" hidden="1">
      <c r="A296" t="s">
        <v>77</v>
      </c>
      <c r="B296" t="s">
        <v>71</v>
      </c>
      <c r="C296" t="s">
        <v>174</v>
      </c>
      <c r="D296" t="s">
        <v>50</v>
      </c>
      <c r="E296" t="s">
        <v>51</v>
      </c>
      <c r="G296" t="s">
        <v>2532</v>
      </c>
      <c r="H296" t="s">
        <v>2244</v>
      </c>
      <c r="I296" t="s">
        <v>2303</v>
      </c>
      <c r="J296">
        <v>46.2</v>
      </c>
      <c r="K296">
        <v>7.0330000000000004</v>
      </c>
      <c r="L296">
        <v>500</v>
      </c>
      <c r="M296" t="s">
        <v>2384</v>
      </c>
      <c r="N296">
        <v>2009</v>
      </c>
      <c r="O296" t="s">
        <v>196</v>
      </c>
      <c r="U296" t="s">
        <v>19</v>
      </c>
      <c r="W296" t="s">
        <v>20</v>
      </c>
      <c r="X296" t="s">
        <v>20</v>
      </c>
      <c r="Y296" t="s">
        <v>909</v>
      </c>
      <c r="Z296">
        <v>1</v>
      </c>
      <c r="AA296">
        <v>169.14</v>
      </c>
      <c r="AC296" t="s">
        <v>52</v>
      </c>
      <c r="AD296">
        <v>13.055999999999999</v>
      </c>
      <c r="AE296" t="s">
        <v>57</v>
      </c>
      <c r="AH296" t="s">
        <v>31</v>
      </c>
      <c r="AK296">
        <v>548</v>
      </c>
      <c r="AL296" t="s">
        <v>2385</v>
      </c>
      <c r="AY296">
        <v>90.207999999999998</v>
      </c>
      <c r="AZ296">
        <v>78.930999999999997</v>
      </c>
      <c r="BA296" t="s">
        <v>31</v>
      </c>
    </row>
    <row r="297" spans="1:53" hidden="1">
      <c r="A297" t="s">
        <v>77</v>
      </c>
      <c r="B297" t="s">
        <v>71</v>
      </c>
      <c r="C297" t="s">
        <v>174</v>
      </c>
      <c r="D297" t="s">
        <v>50</v>
      </c>
      <c r="E297" t="s">
        <v>51</v>
      </c>
      <c r="G297" t="s">
        <v>2532</v>
      </c>
      <c r="H297" t="s">
        <v>2244</v>
      </c>
      <c r="I297" t="s">
        <v>2302</v>
      </c>
      <c r="J297">
        <v>46.85</v>
      </c>
      <c r="K297">
        <v>9.5299999999999994</v>
      </c>
      <c r="L297">
        <v>700</v>
      </c>
      <c r="M297" t="s">
        <v>2384</v>
      </c>
      <c r="N297">
        <v>2009</v>
      </c>
      <c r="O297" t="s">
        <v>196</v>
      </c>
      <c r="U297" t="s">
        <v>19</v>
      </c>
      <c r="W297" t="s">
        <v>21</v>
      </c>
      <c r="X297" t="s">
        <v>21</v>
      </c>
      <c r="Y297" t="s">
        <v>909</v>
      </c>
      <c r="Z297">
        <v>1</v>
      </c>
      <c r="AA297">
        <v>170.33</v>
      </c>
      <c r="AC297" t="s">
        <v>52</v>
      </c>
      <c r="AD297">
        <v>10.682</v>
      </c>
      <c r="AE297" t="s">
        <v>57</v>
      </c>
      <c r="AH297" t="s">
        <v>31</v>
      </c>
      <c r="AK297">
        <v>548</v>
      </c>
      <c r="AL297" t="s">
        <v>2385</v>
      </c>
      <c r="AY297">
        <v>89.614000000000004</v>
      </c>
      <c r="AZ297">
        <v>80.712000000000003</v>
      </c>
      <c r="BA297" t="s">
        <v>31</v>
      </c>
    </row>
    <row r="298" spans="1:53" hidden="1">
      <c r="A298" t="s">
        <v>77</v>
      </c>
      <c r="B298" t="s">
        <v>71</v>
      </c>
      <c r="C298" t="s">
        <v>174</v>
      </c>
      <c r="D298" t="s">
        <v>50</v>
      </c>
      <c r="E298" t="s">
        <v>51</v>
      </c>
      <c r="G298" t="s">
        <v>2532</v>
      </c>
      <c r="H298" t="s">
        <v>2243</v>
      </c>
      <c r="I298" t="s">
        <v>2303</v>
      </c>
      <c r="J298">
        <v>46.2</v>
      </c>
      <c r="K298">
        <v>7.0330000000000004</v>
      </c>
      <c r="L298">
        <v>1450</v>
      </c>
      <c r="M298" t="s">
        <v>2384</v>
      </c>
      <c r="N298">
        <v>2009</v>
      </c>
      <c r="O298" t="s">
        <v>196</v>
      </c>
      <c r="U298" t="s">
        <v>19</v>
      </c>
      <c r="W298" t="s">
        <v>20</v>
      </c>
      <c r="X298" t="s">
        <v>20</v>
      </c>
      <c r="Y298" t="s">
        <v>909</v>
      </c>
      <c r="Z298">
        <v>1</v>
      </c>
      <c r="AA298">
        <v>114.54</v>
      </c>
      <c r="AC298" t="s">
        <v>52</v>
      </c>
      <c r="AD298">
        <v>17.21</v>
      </c>
      <c r="AE298" t="s">
        <v>57</v>
      </c>
      <c r="AH298" t="s">
        <v>31</v>
      </c>
      <c r="AK298">
        <v>548</v>
      </c>
      <c r="AL298" t="s">
        <v>2385</v>
      </c>
      <c r="AY298">
        <v>36.795000000000002</v>
      </c>
      <c r="AZ298">
        <v>77.745000000000005</v>
      </c>
      <c r="BA298" t="s">
        <v>31</v>
      </c>
    </row>
    <row r="299" spans="1:53" hidden="1">
      <c r="A299" t="s">
        <v>77</v>
      </c>
      <c r="B299" t="s">
        <v>71</v>
      </c>
      <c r="C299" t="s">
        <v>174</v>
      </c>
      <c r="D299" t="s">
        <v>50</v>
      </c>
      <c r="E299" t="s">
        <v>51</v>
      </c>
      <c r="G299" t="s">
        <v>2532</v>
      </c>
      <c r="H299" t="s">
        <v>2243</v>
      </c>
      <c r="I299" t="s">
        <v>2302</v>
      </c>
      <c r="J299">
        <v>46.85</v>
      </c>
      <c r="K299">
        <v>9.5299999999999994</v>
      </c>
      <c r="L299">
        <v>1520</v>
      </c>
      <c r="M299" t="s">
        <v>2384</v>
      </c>
      <c r="N299">
        <v>2009</v>
      </c>
      <c r="O299" t="s">
        <v>196</v>
      </c>
      <c r="U299" t="s">
        <v>19</v>
      </c>
      <c r="W299" t="s">
        <v>21</v>
      </c>
      <c r="X299" t="s">
        <v>21</v>
      </c>
      <c r="Y299" t="s">
        <v>909</v>
      </c>
      <c r="Z299">
        <v>1</v>
      </c>
      <c r="AA299">
        <v>113.95</v>
      </c>
      <c r="AC299" t="s">
        <v>52</v>
      </c>
      <c r="AD299">
        <v>12.462999999999999</v>
      </c>
      <c r="AE299" t="s">
        <v>57</v>
      </c>
      <c r="AH299" t="s">
        <v>31</v>
      </c>
      <c r="AK299">
        <v>548</v>
      </c>
      <c r="AL299" t="s">
        <v>2385</v>
      </c>
      <c r="AY299">
        <v>36.795000000000002</v>
      </c>
      <c r="AZ299">
        <v>77.152000000000001</v>
      </c>
      <c r="BA299" t="s">
        <v>31</v>
      </c>
    </row>
    <row r="300" spans="1:53" hidden="1">
      <c r="A300" t="s">
        <v>77</v>
      </c>
      <c r="B300" t="s">
        <v>71</v>
      </c>
      <c r="C300" t="s">
        <v>174</v>
      </c>
      <c r="D300" t="s">
        <v>50</v>
      </c>
      <c r="E300" t="s">
        <v>51</v>
      </c>
      <c r="G300" t="s">
        <v>2532</v>
      </c>
      <c r="H300" t="s">
        <v>2244</v>
      </c>
      <c r="I300" t="s">
        <v>2303</v>
      </c>
      <c r="J300">
        <v>46.2</v>
      </c>
      <c r="K300">
        <v>7.0330000000000004</v>
      </c>
      <c r="L300">
        <v>1450</v>
      </c>
      <c r="M300" t="s">
        <v>2384</v>
      </c>
      <c r="N300">
        <v>2009</v>
      </c>
      <c r="O300" t="s">
        <v>196</v>
      </c>
      <c r="U300" t="s">
        <v>19</v>
      </c>
      <c r="W300" t="s">
        <v>20</v>
      </c>
      <c r="X300" t="s">
        <v>20</v>
      </c>
      <c r="Y300" t="s">
        <v>909</v>
      </c>
      <c r="Z300">
        <v>1</v>
      </c>
      <c r="AA300">
        <v>113.95</v>
      </c>
      <c r="AC300" t="s">
        <v>52</v>
      </c>
      <c r="AD300">
        <v>16.617000000000001</v>
      </c>
      <c r="AE300" t="s">
        <v>57</v>
      </c>
      <c r="AH300" t="s">
        <v>31</v>
      </c>
      <c r="AK300">
        <v>548</v>
      </c>
      <c r="AL300" t="s">
        <v>2385</v>
      </c>
      <c r="AY300">
        <v>4.1539999999999999</v>
      </c>
      <c r="AZ300">
        <v>109.79300000000001</v>
      </c>
      <c r="BA300" t="s">
        <v>31</v>
      </c>
    </row>
    <row r="301" spans="1:53" hidden="1">
      <c r="A301" t="s">
        <v>77</v>
      </c>
      <c r="B301" t="s">
        <v>71</v>
      </c>
      <c r="C301" t="s">
        <v>174</v>
      </c>
      <c r="D301" t="s">
        <v>50</v>
      </c>
      <c r="E301" t="s">
        <v>51</v>
      </c>
      <c r="G301" t="s">
        <v>2532</v>
      </c>
      <c r="H301" t="s">
        <v>2244</v>
      </c>
      <c r="I301" t="s">
        <v>2302</v>
      </c>
      <c r="J301">
        <v>46.85</v>
      </c>
      <c r="K301">
        <v>9.5299999999999994</v>
      </c>
      <c r="L301">
        <v>1520</v>
      </c>
      <c r="M301" t="s">
        <v>2384</v>
      </c>
      <c r="N301">
        <v>2009</v>
      </c>
      <c r="O301" t="s">
        <v>196</v>
      </c>
      <c r="U301" t="s">
        <v>19</v>
      </c>
      <c r="W301" t="s">
        <v>21</v>
      </c>
      <c r="X301" t="s">
        <v>21</v>
      </c>
      <c r="Y301" t="s">
        <v>909</v>
      </c>
      <c r="Z301">
        <v>1</v>
      </c>
      <c r="AA301">
        <v>111.57</v>
      </c>
      <c r="AC301" t="s">
        <v>52</v>
      </c>
      <c r="AD301">
        <v>15.43</v>
      </c>
      <c r="AE301" t="s">
        <v>57</v>
      </c>
      <c r="AH301" t="s">
        <v>31</v>
      </c>
      <c r="AK301">
        <v>548</v>
      </c>
      <c r="AL301" t="s">
        <v>2385</v>
      </c>
      <c r="AY301">
        <v>4.1539999999999999</v>
      </c>
      <c r="AZ301">
        <v>107.419</v>
      </c>
      <c r="BA301" t="s">
        <v>31</v>
      </c>
    </row>
    <row r="302" spans="1:53" hidden="1">
      <c r="A302" t="s">
        <v>77</v>
      </c>
      <c r="B302" t="s">
        <v>71</v>
      </c>
      <c r="C302" t="s">
        <v>174</v>
      </c>
      <c r="D302" t="s">
        <v>48</v>
      </c>
      <c r="E302" t="s">
        <v>49</v>
      </c>
      <c r="G302" t="s">
        <v>2532</v>
      </c>
      <c r="H302" t="s">
        <v>2243</v>
      </c>
      <c r="I302" t="s">
        <v>2303</v>
      </c>
      <c r="J302">
        <v>46.2</v>
      </c>
      <c r="K302">
        <v>7.0330000000000004</v>
      </c>
      <c r="L302">
        <v>500</v>
      </c>
      <c r="M302" t="s">
        <v>2384</v>
      </c>
      <c r="N302">
        <v>2009</v>
      </c>
      <c r="O302" t="s">
        <v>196</v>
      </c>
      <c r="U302" t="s">
        <v>19</v>
      </c>
      <c r="W302" t="s">
        <v>20</v>
      </c>
      <c r="X302" t="s">
        <v>20</v>
      </c>
      <c r="Y302" t="s">
        <v>909</v>
      </c>
      <c r="Z302">
        <v>1</v>
      </c>
      <c r="AA302">
        <v>392.88</v>
      </c>
      <c r="AC302" t="s">
        <v>52</v>
      </c>
      <c r="AD302">
        <v>34.420999999999999</v>
      </c>
      <c r="AE302" t="s">
        <v>57</v>
      </c>
      <c r="AH302" t="s">
        <v>31</v>
      </c>
      <c r="AK302">
        <v>548</v>
      </c>
      <c r="AL302" t="s">
        <v>2385</v>
      </c>
      <c r="AY302">
        <v>121.068</v>
      </c>
      <c r="AZ302">
        <v>271.81</v>
      </c>
      <c r="BA302" t="s">
        <v>31</v>
      </c>
    </row>
    <row r="303" spans="1:53" hidden="1">
      <c r="A303" t="s">
        <v>77</v>
      </c>
      <c r="B303" t="s">
        <v>71</v>
      </c>
      <c r="C303" t="s">
        <v>174</v>
      </c>
      <c r="D303" t="s">
        <v>48</v>
      </c>
      <c r="E303" t="s">
        <v>49</v>
      </c>
      <c r="G303" t="s">
        <v>2532</v>
      </c>
      <c r="H303" t="s">
        <v>2243</v>
      </c>
      <c r="I303" t="s">
        <v>2302</v>
      </c>
      <c r="J303">
        <v>46.85</v>
      </c>
      <c r="K303">
        <v>9.5299999999999994</v>
      </c>
      <c r="L303">
        <v>700</v>
      </c>
      <c r="M303" t="s">
        <v>2384</v>
      </c>
      <c r="N303">
        <v>2009</v>
      </c>
      <c r="O303" t="s">
        <v>196</v>
      </c>
      <c r="U303" t="s">
        <v>19</v>
      </c>
      <c r="W303" t="s">
        <v>21</v>
      </c>
      <c r="X303" t="s">
        <v>21</v>
      </c>
      <c r="Y303" t="s">
        <v>909</v>
      </c>
      <c r="Z303">
        <v>1</v>
      </c>
      <c r="AA303">
        <v>362.02</v>
      </c>
      <c r="AC303" t="s">
        <v>52</v>
      </c>
      <c r="AD303">
        <v>19.584</v>
      </c>
      <c r="AE303" t="s">
        <v>57</v>
      </c>
      <c r="AH303" t="s">
        <v>31</v>
      </c>
      <c r="AK303">
        <v>548</v>
      </c>
      <c r="AL303" t="s">
        <v>2385</v>
      </c>
      <c r="AY303">
        <v>121.068</v>
      </c>
      <c r="AZ303">
        <v>240.95</v>
      </c>
      <c r="BA303" t="s">
        <v>31</v>
      </c>
    </row>
    <row r="304" spans="1:53" hidden="1">
      <c r="A304" t="s">
        <v>77</v>
      </c>
      <c r="B304" t="s">
        <v>71</v>
      </c>
      <c r="C304" t="s">
        <v>174</v>
      </c>
      <c r="D304" t="s">
        <v>48</v>
      </c>
      <c r="E304" t="s">
        <v>49</v>
      </c>
      <c r="G304" t="s">
        <v>2532</v>
      </c>
      <c r="H304" t="s">
        <v>2244</v>
      </c>
      <c r="I304" t="s">
        <v>2303</v>
      </c>
      <c r="J304">
        <v>46.2</v>
      </c>
      <c r="K304">
        <v>7.0330000000000004</v>
      </c>
      <c r="L304">
        <v>500</v>
      </c>
      <c r="M304" t="s">
        <v>2384</v>
      </c>
      <c r="N304">
        <v>2009</v>
      </c>
      <c r="O304" t="s">
        <v>196</v>
      </c>
      <c r="U304" t="s">
        <v>19</v>
      </c>
      <c r="W304" t="s">
        <v>20</v>
      </c>
      <c r="X304" t="s">
        <v>20</v>
      </c>
      <c r="Y304" t="s">
        <v>909</v>
      </c>
      <c r="Z304">
        <v>1</v>
      </c>
      <c r="AA304">
        <v>385.76</v>
      </c>
      <c r="AC304" t="s">
        <v>52</v>
      </c>
      <c r="AD304">
        <v>24.332999999999998</v>
      </c>
      <c r="AE304" t="s">
        <v>57</v>
      </c>
      <c r="AH304" t="s">
        <v>31</v>
      </c>
      <c r="AK304">
        <v>548</v>
      </c>
      <c r="AL304" t="s">
        <v>2385</v>
      </c>
      <c r="AY304">
        <v>90.207999999999998</v>
      </c>
      <c r="AZ304">
        <v>295.54899999999998</v>
      </c>
      <c r="BA304" t="s">
        <v>31</v>
      </c>
    </row>
    <row r="305" spans="1:53" hidden="1">
      <c r="A305" t="s">
        <v>77</v>
      </c>
      <c r="B305" t="s">
        <v>71</v>
      </c>
      <c r="C305" t="s">
        <v>174</v>
      </c>
      <c r="D305" t="s">
        <v>48</v>
      </c>
      <c r="E305" t="s">
        <v>49</v>
      </c>
      <c r="G305" t="s">
        <v>2532</v>
      </c>
      <c r="H305" t="s">
        <v>2244</v>
      </c>
      <c r="I305" t="s">
        <v>2302</v>
      </c>
      <c r="J305">
        <v>46.85</v>
      </c>
      <c r="K305">
        <v>9.5299999999999994</v>
      </c>
      <c r="L305">
        <v>700</v>
      </c>
      <c r="M305" t="s">
        <v>2384</v>
      </c>
      <c r="N305">
        <v>2009</v>
      </c>
      <c r="O305" t="s">
        <v>196</v>
      </c>
      <c r="U305" t="s">
        <v>19</v>
      </c>
      <c r="W305" t="s">
        <v>21</v>
      </c>
      <c r="X305" t="s">
        <v>21</v>
      </c>
      <c r="Y305" t="s">
        <v>909</v>
      </c>
      <c r="Z305">
        <v>1</v>
      </c>
      <c r="AA305">
        <v>310.39</v>
      </c>
      <c r="AC305" t="s">
        <v>52</v>
      </c>
      <c r="AD305">
        <v>40.356000000000002</v>
      </c>
      <c r="AE305" t="s">
        <v>57</v>
      </c>
      <c r="AH305" t="s">
        <v>31</v>
      </c>
      <c r="AK305">
        <v>548</v>
      </c>
      <c r="AL305" t="s">
        <v>2385</v>
      </c>
      <c r="AY305">
        <v>89.614000000000004</v>
      </c>
      <c r="AZ305">
        <v>220.77199999999999</v>
      </c>
      <c r="BA305" t="s">
        <v>31</v>
      </c>
    </row>
    <row r="306" spans="1:53" hidden="1">
      <c r="A306" t="s">
        <v>77</v>
      </c>
      <c r="B306" t="s">
        <v>71</v>
      </c>
      <c r="C306" t="s">
        <v>174</v>
      </c>
      <c r="D306" t="s">
        <v>48</v>
      </c>
      <c r="E306" t="s">
        <v>49</v>
      </c>
      <c r="G306" t="s">
        <v>2532</v>
      </c>
      <c r="H306" t="s">
        <v>2243</v>
      </c>
      <c r="I306" t="s">
        <v>2303</v>
      </c>
      <c r="J306">
        <v>46.2</v>
      </c>
      <c r="K306">
        <v>7.0330000000000004</v>
      </c>
      <c r="L306">
        <v>1450</v>
      </c>
      <c r="M306" t="s">
        <v>2384</v>
      </c>
      <c r="N306">
        <v>2009</v>
      </c>
      <c r="O306" t="s">
        <v>196</v>
      </c>
      <c r="U306" t="s">
        <v>19</v>
      </c>
      <c r="W306" t="s">
        <v>20</v>
      </c>
      <c r="X306" t="s">
        <v>20</v>
      </c>
      <c r="Y306" t="s">
        <v>909</v>
      </c>
      <c r="Z306">
        <v>1</v>
      </c>
      <c r="AA306">
        <v>345.99</v>
      </c>
      <c r="AC306" t="s">
        <v>52</v>
      </c>
      <c r="AD306">
        <v>37.389000000000003</v>
      </c>
      <c r="AE306" t="s">
        <v>57</v>
      </c>
      <c r="AH306" t="s">
        <v>31</v>
      </c>
      <c r="AK306">
        <v>548</v>
      </c>
      <c r="AL306" t="s">
        <v>2385</v>
      </c>
      <c r="AY306">
        <v>36.795000000000002</v>
      </c>
      <c r="AZ306">
        <v>309.19900000000001</v>
      </c>
      <c r="BA306" t="s">
        <v>31</v>
      </c>
    </row>
    <row r="307" spans="1:53" hidden="1">
      <c r="A307" t="s">
        <v>77</v>
      </c>
      <c r="B307" t="s">
        <v>71</v>
      </c>
      <c r="C307" t="s">
        <v>174</v>
      </c>
      <c r="D307" t="s">
        <v>48</v>
      </c>
      <c r="E307" t="s">
        <v>49</v>
      </c>
      <c r="G307" t="s">
        <v>2532</v>
      </c>
      <c r="H307" t="s">
        <v>2243</v>
      </c>
      <c r="I307" t="s">
        <v>2302</v>
      </c>
      <c r="J307">
        <v>46.85</v>
      </c>
      <c r="K307">
        <v>9.5299999999999994</v>
      </c>
      <c r="L307">
        <v>1520</v>
      </c>
      <c r="M307" t="s">
        <v>2384</v>
      </c>
      <c r="N307">
        <v>2009</v>
      </c>
      <c r="O307" t="s">
        <v>196</v>
      </c>
      <c r="U307" t="s">
        <v>19</v>
      </c>
      <c r="W307" t="s">
        <v>21</v>
      </c>
      <c r="X307" t="s">
        <v>21</v>
      </c>
      <c r="Y307" t="s">
        <v>909</v>
      </c>
      <c r="Z307">
        <v>1</v>
      </c>
      <c r="AA307">
        <v>297.33</v>
      </c>
      <c r="AC307" t="s">
        <v>52</v>
      </c>
      <c r="AD307">
        <v>18.991</v>
      </c>
      <c r="AE307" t="s">
        <v>57</v>
      </c>
      <c r="AH307" t="s">
        <v>31</v>
      </c>
      <c r="AK307">
        <v>548</v>
      </c>
      <c r="AL307" t="s">
        <v>2385</v>
      </c>
      <c r="AY307">
        <v>36.201999999999998</v>
      </c>
      <c r="AZ307">
        <v>261.12700000000001</v>
      </c>
      <c r="BA307" t="s">
        <v>31</v>
      </c>
    </row>
    <row r="308" spans="1:53" hidden="1">
      <c r="A308" t="s">
        <v>77</v>
      </c>
      <c r="B308" t="s">
        <v>71</v>
      </c>
      <c r="C308" t="s">
        <v>174</v>
      </c>
      <c r="D308" t="s">
        <v>48</v>
      </c>
      <c r="E308" t="s">
        <v>49</v>
      </c>
      <c r="G308" t="s">
        <v>2532</v>
      </c>
      <c r="H308" t="s">
        <v>2244</v>
      </c>
      <c r="I308" t="s">
        <v>2303</v>
      </c>
      <c r="J308">
        <v>46.2</v>
      </c>
      <c r="K308">
        <v>7.0330000000000004</v>
      </c>
      <c r="L308">
        <v>1450</v>
      </c>
      <c r="M308" t="s">
        <v>2384</v>
      </c>
      <c r="N308">
        <v>2009</v>
      </c>
      <c r="O308" t="s">
        <v>196</v>
      </c>
      <c r="U308" t="s">
        <v>19</v>
      </c>
      <c r="W308" t="s">
        <v>20</v>
      </c>
      <c r="X308" t="s">
        <v>20</v>
      </c>
      <c r="Y308" t="s">
        <v>909</v>
      </c>
      <c r="Z308">
        <v>1</v>
      </c>
      <c r="AA308">
        <v>343.62</v>
      </c>
      <c r="AC308" t="s">
        <v>52</v>
      </c>
      <c r="AD308">
        <v>35.015000000000001</v>
      </c>
      <c r="AE308" t="s">
        <v>57</v>
      </c>
      <c r="AH308" t="s">
        <v>31</v>
      </c>
      <c r="AK308">
        <v>548</v>
      </c>
      <c r="AL308" t="s">
        <v>2385</v>
      </c>
      <c r="AY308">
        <v>32.046999999999997</v>
      </c>
      <c r="AZ308">
        <v>311.57299999999998</v>
      </c>
      <c r="BA308" t="s">
        <v>31</v>
      </c>
    </row>
    <row r="309" spans="1:53" hidden="1">
      <c r="A309" t="s">
        <v>77</v>
      </c>
      <c r="B309" t="s">
        <v>71</v>
      </c>
      <c r="C309" t="s">
        <v>174</v>
      </c>
      <c r="D309" t="s">
        <v>48</v>
      </c>
      <c r="E309" t="s">
        <v>49</v>
      </c>
      <c r="G309" t="s">
        <v>2532</v>
      </c>
      <c r="H309" t="s">
        <v>2244</v>
      </c>
      <c r="I309" t="s">
        <v>2302</v>
      </c>
      <c r="J309">
        <v>46.85</v>
      </c>
      <c r="K309">
        <v>9.5299999999999994</v>
      </c>
      <c r="L309">
        <v>1520</v>
      </c>
      <c r="M309" t="s">
        <v>2384</v>
      </c>
      <c r="N309">
        <v>2009</v>
      </c>
      <c r="O309" t="s">
        <v>196</v>
      </c>
      <c r="U309" t="s">
        <v>19</v>
      </c>
      <c r="W309" t="s">
        <v>21</v>
      </c>
      <c r="X309" t="s">
        <v>21</v>
      </c>
      <c r="Y309" t="s">
        <v>909</v>
      </c>
      <c r="Z309">
        <v>1</v>
      </c>
      <c r="AA309">
        <v>268.25</v>
      </c>
      <c r="AC309" t="s">
        <v>52</v>
      </c>
      <c r="AD309">
        <v>35.014000000000003</v>
      </c>
      <c r="AE309" t="s">
        <v>57</v>
      </c>
      <c r="AH309" t="s">
        <v>31</v>
      </c>
      <c r="AK309">
        <v>548</v>
      </c>
      <c r="AL309" t="s">
        <v>2385</v>
      </c>
      <c r="AY309">
        <v>32.640999999999998</v>
      </c>
      <c r="AZ309">
        <v>235.608</v>
      </c>
      <c r="BA309" t="s">
        <v>31</v>
      </c>
    </row>
    <row r="310" spans="1:53" hidden="1">
      <c r="A310" t="s">
        <v>172</v>
      </c>
      <c r="B310" t="s">
        <v>71</v>
      </c>
      <c r="C310" t="s">
        <v>174</v>
      </c>
      <c r="D310" t="s">
        <v>13</v>
      </c>
      <c r="E310" t="s">
        <v>56</v>
      </c>
      <c r="G310" t="s">
        <v>2532</v>
      </c>
      <c r="H310" t="s">
        <v>1824</v>
      </c>
      <c r="I310" t="s">
        <v>1825</v>
      </c>
      <c r="J310">
        <f t="shared" ref="J310:J341" si="0">AVERAGE(46.51, 46.12)</f>
        <v>46.314999999999998</v>
      </c>
      <c r="K310">
        <f t="shared" ref="K310:K341" si="1">AVERAGE(9.51, 7.02)</f>
        <v>8.2650000000000006</v>
      </c>
      <c r="L310" t="s">
        <v>1823</v>
      </c>
      <c r="M310" t="s">
        <v>2384</v>
      </c>
      <c r="N310">
        <v>2010</v>
      </c>
      <c r="O310" t="s">
        <v>196</v>
      </c>
      <c r="P310" t="s">
        <v>2532</v>
      </c>
      <c r="Q310" s="64">
        <v>40205</v>
      </c>
      <c r="T310">
        <v>57</v>
      </c>
      <c r="U310">
        <v>21</v>
      </c>
      <c r="V310">
        <v>21</v>
      </c>
      <c r="W310">
        <v>16</v>
      </c>
      <c r="X310">
        <v>8</v>
      </c>
      <c r="Y310" t="s">
        <v>15</v>
      </c>
      <c r="Z310">
        <v>1</v>
      </c>
      <c r="AA310">
        <v>32.85</v>
      </c>
      <c r="AE310" t="s">
        <v>495</v>
      </c>
      <c r="AF310">
        <v>47.652196000000004</v>
      </c>
      <c r="AG310">
        <v>7.571542</v>
      </c>
      <c r="AH310" t="s">
        <v>31</v>
      </c>
      <c r="AK310">
        <v>506</v>
      </c>
      <c r="AL310" t="s">
        <v>2385</v>
      </c>
      <c r="AZ310" t="s">
        <v>31</v>
      </c>
      <c r="BA310" t="s">
        <v>31</v>
      </c>
    </row>
    <row r="311" spans="1:53" hidden="1">
      <c r="A311" t="s">
        <v>172</v>
      </c>
      <c r="B311" t="s">
        <v>71</v>
      </c>
      <c r="C311" t="s">
        <v>174</v>
      </c>
      <c r="D311" t="s">
        <v>13</v>
      </c>
      <c r="E311" t="s">
        <v>56</v>
      </c>
      <c r="G311" t="s">
        <v>2532</v>
      </c>
      <c r="H311" t="s">
        <v>1824</v>
      </c>
      <c r="I311" t="s">
        <v>1825</v>
      </c>
      <c r="J311">
        <f t="shared" si="0"/>
        <v>46.314999999999998</v>
      </c>
      <c r="K311">
        <f t="shared" si="1"/>
        <v>8.2650000000000006</v>
      </c>
      <c r="L311" t="s">
        <v>1823</v>
      </c>
      <c r="M311" t="s">
        <v>2384</v>
      </c>
      <c r="N311">
        <v>2010</v>
      </c>
      <c r="O311" t="s">
        <v>196</v>
      </c>
      <c r="P311" t="s">
        <v>2532</v>
      </c>
      <c r="Q311" s="64">
        <v>40239</v>
      </c>
      <c r="T311">
        <v>93</v>
      </c>
      <c r="U311">
        <v>21</v>
      </c>
      <c r="V311">
        <v>21</v>
      </c>
      <c r="W311">
        <v>16</v>
      </c>
      <c r="X311">
        <v>8</v>
      </c>
      <c r="Y311" t="s">
        <v>15</v>
      </c>
      <c r="Z311">
        <v>1</v>
      </c>
      <c r="AA311">
        <v>31.35</v>
      </c>
      <c r="AE311" t="s">
        <v>495</v>
      </c>
      <c r="AF311">
        <v>47.652196000000004</v>
      </c>
      <c r="AG311">
        <v>7.571542</v>
      </c>
      <c r="AH311" t="s">
        <v>31</v>
      </c>
      <c r="AK311">
        <v>506</v>
      </c>
      <c r="AL311" t="s">
        <v>2385</v>
      </c>
      <c r="AZ311" t="s">
        <v>31</v>
      </c>
      <c r="BA311" t="s">
        <v>31</v>
      </c>
    </row>
    <row r="312" spans="1:53" hidden="1">
      <c r="A312" t="s">
        <v>172</v>
      </c>
      <c r="B312" t="s">
        <v>71</v>
      </c>
      <c r="C312" t="s">
        <v>174</v>
      </c>
      <c r="D312" t="s">
        <v>13</v>
      </c>
      <c r="E312" t="s">
        <v>56</v>
      </c>
      <c r="G312" t="s">
        <v>2532</v>
      </c>
      <c r="H312" t="s">
        <v>1824</v>
      </c>
      <c r="I312" t="s">
        <v>1825</v>
      </c>
      <c r="J312">
        <f t="shared" si="0"/>
        <v>46.314999999999998</v>
      </c>
      <c r="K312">
        <f t="shared" si="1"/>
        <v>8.2650000000000006</v>
      </c>
      <c r="L312" t="s">
        <v>1823</v>
      </c>
      <c r="M312" t="s">
        <v>2384</v>
      </c>
      <c r="N312">
        <v>2010</v>
      </c>
      <c r="O312" t="s">
        <v>196</v>
      </c>
      <c r="P312" t="s">
        <v>2532</v>
      </c>
      <c r="Q312" s="64">
        <v>40268</v>
      </c>
      <c r="T312">
        <v>122</v>
      </c>
      <c r="U312">
        <v>21</v>
      </c>
      <c r="V312">
        <v>21</v>
      </c>
      <c r="W312">
        <v>16</v>
      </c>
      <c r="X312">
        <v>8</v>
      </c>
      <c r="Y312" t="s">
        <v>15</v>
      </c>
      <c r="Z312">
        <v>1</v>
      </c>
      <c r="AA312">
        <v>34.619999999999997</v>
      </c>
      <c r="AE312" t="s">
        <v>495</v>
      </c>
      <c r="AF312">
        <v>47.652196000000004</v>
      </c>
      <c r="AG312">
        <v>7.571542</v>
      </c>
      <c r="AH312" t="s">
        <v>31</v>
      </c>
      <c r="AK312">
        <v>506</v>
      </c>
      <c r="AL312" t="s">
        <v>2385</v>
      </c>
      <c r="AZ312" t="s">
        <v>31</v>
      </c>
      <c r="BA312" t="s">
        <v>31</v>
      </c>
    </row>
    <row r="313" spans="1:53" hidden="1">
      <c r="A313" t="s">
        <v>172</v>
      </c>
      <c r="B313" t="s">
        <v>71</v>
      </c>
      <c r="C313" t="s">
        <v>174</v>
      </c>
      <c r="D313" t="s">
        <v>36</v>
      </c>
      <c r="E313" t="s">
        <v>37</v>
      </c>
      <c r="G313" t="s">
        <v>2532</v>
      </c>
      <c r="H313" t="s">
        <v>1824</v>
      </c>
      <c r="I313" t="s">
        <v>1825</v>
      </c>
      <c r="J313">
        <f t="shared" si="0"/>
        <v>46.314999999999998</v>
      </c>
      <c r="K313">
        <f t="shared" si="1"/>
        <v>8.2650000000000006</v>
      </c>
      <c r="L313" t="s">
        <v>1823</v>
      </c>
      <c r="M313" t="s">
        <v>2384</v>
      </c>
      <c r="N313">
        <v>2010</v>
      </c>
      <c r="O313" t="s">
        <v>196</v>
      </c>
      <c r="P313" t="s">
        <v>2532</v>
      </c>
      <c r="Q313" s="64">
        <v>40205</v>
      </c>
      <c r="T313">
        <v>57</v>
      </c>
      <c r="U313">
        <v>21</v>
      </c>
      <c r="V313">
        <v>21</v>
      </c>
      <c r="W313">
        <v>16</v>
      </c>
      <c r="X313">
        <v>8</v>
      </c>
      <c r="Y313" t="s">
        <v>15</v>
      </c>
      <c r="Z313">
        <v>1</v>
      </c>
      <c r="AA313">
        <v>21.07</v>
      </c>
      <c r="AE313" t="s">
        <v>495</v>
      </c>
      <c r="AF313">
        <v>47.652196000000004</v>
      </c>
      <c r="AG313">
        <v>7.571542</v>
      </c>
      <c r="AH313" t="s">
        <v>31</v>
      </c>
      <c r="AK313">
        <v>506</v>
      </c>
      <c r="AL313" t="s">
        <v>2385</v>
      </c>
      <c r="AZ313" t="s">
        <v>31</v>
      </c>
      <c r="BA313" t="s">
        <v>31</v>
      </c>
    </row>
    <row r="314" spans="1:53" hidden="1">
      <c r="A314" t="s">
        <v>172</v>
      </c>
      <c r="B314" t="s">
        <v>71</v>
      </c>
      <c r="C314" t="s">
        <v>174</v>
      </c>
      <c r="D314" t="s">
        <v>36</v>
      </c>
      <c r="E314" t="s">
        <v>37</v>
      </c>
      <c r="G314" t="s">
        <v>2532</v>
      </c>
      <c r="H314" t="s">
        <v>1824</v>
      </c>
      <c r="I314" t="s">
        <v>1825</v>
      </c>
      <c r="J314">
        <f t="shared" si="0"/>
        <v>46.314999999999998</v>
      </c>
      <c r="K314">
        <f t="shared" si="1"/>
        <v>8.2650000000000006</v>
      </c>
      <c r="L314" t="s">
        <v>1823</v>
      </c>
      <c r="M314" t="s">
        <v>2384</v>
      </c>
      <c r="N314">
        <v>2010</v>
      </c>
      <c r="O314" t="s">
        <v>196</v>
      </c>
      <c r="P314" t="s">
        <v>2532</v>
      </c>
      <c r="Q314" s="64">
        <v>40239</v>
      </c>
      <c r="T314">
        <v>93</v>
      </c>
      <c r="U314">
        <v>21</v>
      </c>
      <c r="V314">
        <v>21</v>
      </c>
      <c r="W314">
        <v>16</v>
      </c>
      <c r="X314">
        <v>8</v>
      </c>
      <c r="Y314" t="s">
        <v>15</v>
      </c>
      <c r="Z314">
        <v>1</v>
      </c>
      <c r="AA314">
        <v>19.510000000000002</v>
      </c>
      <c r="AE314" t="s">
        <v>495</v>
      </c>
      <c r="AF314">
        <v>47.652196000000004</v>
      </c>
      <c r="AG314">
        <v>7.571542</v>
      </c>
      <c r="AH314" t="s">
        <v>31</v>
      </c>
      <c r="AK314">
        <v>506</v>
      </c>
      <c r="AL314" t="s">
        <v>2385</v>
      </c>
      <c r="AZ314" t="s">
        <v>31</v>
      </c>
      <c r="BA314" t="s">
        <v>31</v>
      </c>
    </row>
    <row r="315" spans="1:53" hidden="1">
      <c r="A315" t="s">
        <v>172</v>
      </c>
      <c r="B315" t="s">
        <v>71</v>
      </c>
      <c r="C315" t="s">
        <v>174</v>
      </c>
      <c r="D315" t="s">
        <v>36</v>
      </c>
      <c r="E315" t="s">
        <v>37</v>
      </c>
      <c r="G315" t="s">
        <v>2532</v>
      </c>
      <c r="H315" t="s">
        <v>1824</v>
      </c>
      <c r="I315" t="s">
        <v>1825</v>
      </c>
      <c r="J315">
        <f t="shared" si="0"/>
        <v>46.314999999999998</v>
      </c>
      <c r="K315">
        <f t="shared" si="1"/>
        <v>8.2650000000000006</v>
      </c>
      <c r="L315" t="s">
        <v>1823</v>
      </c>
      <c r="M315" t="s">
        <v>2384</v>
      </c>
      <c r="N315">
        <v>2010</v>
      </c>
      <c r="O315" t="s">
        <v>196</v>
      </c>
      <c r="P315" t="s">
        <v>2532</v>
      </c>
      <c r="Q315" s="64">
        <v>40268</v>
      </c>
      <c r="T315">
        <v>122</v>
      </c>
      <c r="U315">
        <v>21</v>
      </c>
      <c r="V315">
        <v>21</v>
      </c>
      <c r="W315">
        <v>16</v>
      </c>
      <c r="X315">
        <v>8</v>
      </c>
      <c r="Y315" t="s">
        <v>15</v>
      </c>
      <c r="Z315">
        <v>1</v>
      </c>
      <c r="AA315">
        <v>22.3</v>
      </c>
      <c r="AE315" t="s">
        <v>495</v>
      </c>
      <c r="AF315">
        <v>47.652196000000004</v>
      </c>
      <c r="AG315">
        <v>7.571542</v>
      </c>
      <c r="AH315" t="s">
        <v>31</v>
      </c>
      <c r="AK315">
        <v>506</v>
      </c>
      <c r="AL315" t="s">
        <v>2385</v>
      </c>
      <c r="AZ315" t="s">
        <v>31</v>
      </c>
      <c r="BA315" t="s">
        <v>31</v>
      </c>
    </row>
    <row r="316" spans="1:53" hidden="1">
      <c r="A316" t="s">
        <v>172</v>
      </c>
      <c r="B316" t="s">
        <v>71</v>
      </c>
      <c r="C316" t="s">
        <v>174</v>
      </c>
      <c r="D316" t="s">
        <v>44</v>
      </c>
      <c r="E316" t="s">
        <v>59</v>
      </c>
      <c r="G316" t="s">
        <v>2532</v>
      </c>
      <c r="H316" t="s">
        <v>1824</v>
      </c>
      <c r="I316" t="s">
        <v>1825</v>
      </c>
      <c r="J316">
        <f t="shared" si="0"/>
        <v>46.314999999999998</v>
      </c>
      <c r="K316">
        <f t="shared" si="1"/>
        <v>8.2650000000000006</v>
      </c>
      <c r="L316" t="s">
        <v>1823</v>
      </c>
      <c r="M316" t="s">
        <v>2384</v>
      </c>
      <c r="N316">
        <v>2010</v>
      </c>
      <c r="O316" t="s">
        <v>196</v>
      </c>
      <c r="P316" t="s">
        <v>2532</v>
      </c>
      <c r="Q316" s="64">
        <v>40205</v>
      </c>
      <c r="T316">
        <v>57</v>
      </c>
      <c r="U316">
        <v>21</v>
      </c>
      <c r="V316">
        <v>21</v>
      </c>
      <c r="W316">
        <v>16</v>
      </c>
      <c r="X316">
        <v>8</v>
      </c>
      <c r="Y316" t="s">
        <v>15</v>
      </c>
      <c r="Z316">
        <v>1</v>
      </c>
      <c r="AA316">
        <v>18.62</v>
      </c>
      <c r="AE316" t="s">
        <v>495</v>
      </c>
      <c r="AF316">
        <v>47.652196000000004</v>
      </c>
      <c r="AG316">
        <v>7.571542</v>
      </c>
      <c r="AH316" t="s">
        <v>31</v>
      </c>
      <c r="AK316">
        <v>506</v>
      </c>
      <c r="AL316" t="s">
        <v>2385</v>
      </c>
      <c r="AZ316" t="s">
        <v>31</v>
      </c>
      <c r="BA316" t="s">
        <v>31</v>
      </c>
    </row>
    <row r="317" spans="1:53" hidden="1">
      <c r="A317" t="s">
        <v>172</v>
      </c>
      <c r="B317" t="s">
        <v>71</v>
      </c>
      <c r="C317" t="s">
        <v>174</v>
      </c>
      <c r="D317" t="s">
        <v>44</v>
      </c>
      <c r="E317" t="s">
        <v>59</v>
      </c>
      <c r="G317" t="s">
        <v>2532</v>
      </c>
      <c r="H317" t="s">
        <v>1824</v>
      </c>
      <c r="I317" t="s">
        <v>1825</v>
      </c>
      <c r="J317">
        <f t="shared" si="0"/>
        <v>46.314999999999998</v>
      </c>
      <c r="K317">
        <f t="shared" si="1"/>
        <v>8.2650000000000006</v>
      </c>
      <c r="L317" t="s">
        <v>1823</v>
      </c>
      <c r="M317" t="s">
        <v>2384</v>
      </c>
      <c r="N317">
        <v>2010</v>
      </c>
      <c r="O317" t="s">
        <v>196</v>
      </c>
      <c r="P317" t="s">
        <v>2532</v>
      </c>
      <c r="Q317" s="64">
        <v>40239</v>
      </c>
      <c r="T317">
        <v>93</v>
      </c>
      <c r="U317">
        <v>21</v>
      </c>
      <c r="V317">
        <v>21</v>
      </c>
      <c r="W317">
        <v>16</v>
      </c>
      <c r="X317">
        <v>8</v>
      </c>
      <c r="Y317" t="s">
        <v>15</v>
      </c>
      <c r="Z317">
        <v>1</v>
      </c>
      <c r="AA317">
        <v>17.059999999999999</v>
      </c>
      <c r="AE317" t="s">
        <v>495</v>
      </c>
      <c r="AF317">
        <v>47.652196000000004</v>
      </c>
      <c r="AG317">
        <v>7.571542</v>
      </c>
      <c r="AH317" t="s">
        <v>31</v>
      </c>
      <c r="AK317">
        <v>506</v>
      </c>
      <c r="AL317" t="s">
        <v>2385</v>
      </c>
      <c r="AZ317" t="s">
        <v>31</v>
      </c>
      <c r="BA317" t="s">
        <v>31</v>
      </c>
    </row>
    <row r="318" spans="1:53" hidden="1">
      <c r="A318" t="s">
        <v>172</v>
      </c>
      <c r="B318" t="s">
        <v>71</v>
      </c>
      <c r="C318" t="s">
        <v>174</v>
      </c>
      <c r="D318" t="s">
        <v>44</v>
      </c>
      <c r="E318" t="s">
        <v>59</v>
      </c>
      <c r="G318" t="s">
        <v>2532</v>
      </c>
      <c r="H318" t="s">
        <v>1824</v>
      </c>
      <c r="I318" t="s">
        <v>1825</v>
      </c>
      <c r="J318">
        <f t="shared" si="0"/>
        <v>46.314999999999998</v>
      </c>
      <c r="K318">
        <f t="shared" si="1"/>
        <v>8.2650000000000006</v>
      </c>
      <c r="L318" t="s">
        <v>1823</v>
      </c>
      <c r="M318" t="s">
        <v>2384</v>
      </c>
      <c r="N318">
        <v>2010</v>
      </c>
      <c r="O318" t="s">
        <v>196</v>
      </c>
      <c r="P318" t="s">
        <v>2532</v>
      </c>
      <c r="Q318" s="64">
        <v>40268</v>
      </c>
      <c r="T318">
        <v>122</v>
      </c>
      <c r="U318">
        <v>21</v>
      </c>
      <c r="V318">
        <v>21</v>
      </c>
      <c r="W318">
        <v>16</v>
      </c>
      <c r="X318">
        <v>8</v>
      </c>
      <c r="Y318" t="s">
        <v>15</v>
      </c>
      <c r="Z318">
        <v>1</v>
      </c>
      <c r="AA318">
        <v>20.6</v>
      </c>
      <c r="AE318" t="s">
        <v>495</v>
      </c>
      <c r="AF318">
        <v>47.652196000000004</v>
      </c>
      <c r="AG318">
        <v>7.571542</v>
      </c>
      <c r="AH318" t="s">
        <v>31</v>
      </c>
      <c r="AK318">
        <v>506</v>
      </c>
      <c r="AL318" t="s">
        <v>2385</v>
      </c>
      <c r="AZ318" t="s">
        <v>31</v>
      </c>
      <c r="BA318" t="s">
        <v>31</v>
      </c>
    </row>
    <row r="319" spans="1:53" hidden="1">
      <c r="A319" t="s">
        <v>172</v>
      </c>
      <c r="B319" t="s">
        <v>71</v>
      </c>
      <c r="C319" t="s">
        <v>174</v>
      </c>
      <c r="D319" t="s">
        <v>38</v>
      </c>
      <c r="E319" t="s">
        <v>39</v>
      </c>
      <c r="G319" t="s">
        <v>2532</v>
      </c>
      <c r="H319" t="s">
        <v>1824</v>
      </c>
      <c r="I319" t="s">
        <v>1825</v>
      </c>
      <c r="J319">
        <f t="shared" si="0"/>
        <v>46.314999999999998</v>
      </c>
      <c r="K319">
        <f t="shared" si="1"/>
        <v>8.2650000000000006</v>
      </c>
      <c r="L319" t="s">
        <v>1823</v>
      </c>
      <c r="M319" t="s">
        <v>2384</v>
      </c>
      <c r="N319">
        <v>2010</v>
      </c>
      <c r="O319" t="s">
        <v>196</v>
      </c>
      <c r="P319" t="s">
        <v>2532</v>
      </c>
      <c r="Q319" s="64">
        <v>40205</v>
      </c>
      <c r="T319">
        <v>57</v>
      </c>
      <c r="U319">
        <v>21</v>
      </c>
      <c r="V319">
        <v>21</v>
      </c>
      <c r="W319">
        <v>16</v>
      </c>
      <c r="X319">
        <v>8</v>
      </c>
      <c r="Y319" t="s">
        <v>15</v>
      </c>
      <c r="Z319">
        <v>1</v>
      </c>
      <c r="AA319">
        <v>37.07</v>
      </c>
      <c r="AE319" t="s">
        <v>495</v>
      </c>
      <c r="AF319">
        <v>47.652196000000004</v>
      </c>
      <c r="AG319">
        <v>7.571542</v>
      </c>
      <c r="AH319" t="s">
        <v>31</v>
      </c>
      <c r="AK319">
        <v>506</v>
      </c>
      <c r="AL319" t="s">
        <v>2385</v>
      </c>
      <c r="AZ319" t="s">
        <v>31</v>
      </c>
      <c r="BA319" t="s">
        <v>31</v>
      </c>
    </row>
    <row r="320" spans="1:53" hidden="1">
      <c r="A320" t="s">
        <v>172</v>
      </c>
      <c r="B320" t="s">
        <v>71</v>
      </c>
      <c r="C320" t="s">
        <v>174</v>
      </c>
      <c r="D320" t="s">
        <v>38</v>
      </c>
      <c r="E320" t="s">
        <v>39</v>
      </c>
      <c r="G320" t="s">
        <v>2532</v>
      </c>
      <c r="H320" t="s">
        <v>1824</v>
      </c>
      <c r="I320" t="s">
        <v>1825</v>
      </c>
      <c r="J320">
        <f t="shared" si="0"/>
        <v>46.314999999999998</v>
      </c>
      <c r="K320">
        <f t="shared" si="1"/>
        <v>8.2650000000000006</v>
      </c>
      <c r="L320" t="s">
        <v>1823</v>
      </c>
      <c r="M320" t="s">
        <v>2384</v>
      </c>
      <c r="N320">
        <v>2010</v>
      </c>
      <c r="O320" t="s">
        <v>196</v>
      </c>
      <c r="P320" t="s">
        <v>2532</v>
      </c>
      <c r="Q320" s="64">
        <v>40239</v>
      </c>
      <c r="T320">
        <v>93</v>
      </c>
      <c r="U320">
        <v>21</v>
      </c>
      <c r="V320">
        <v>21</v>
      </c>
      <c r="W320">
        <v>16</v>
      </c>
      <c r="X320">
        <v>8</v>
      </c>
      <c r="Y320" t="s">
        <v>15</v>
      </c>
      <c r="Z320">
        <v>1</v>
      </c>
      <c r="AA320">
        <v>35.369999999999997</v>
      </c>
      <c r="AE320" t="s">
        <v>495</v>
      </c>
      <c r="AF320">
        <v>47.652196000000004</v>
      </c>
      <c r="AG320">
        <v>7.571542</v>
      </c>
      <c r="AH320" t="s">
        <v>31</v>
      </c>
      <c r="AK320">
        <v>506</v>
      </c>
      <c r="AL320" t="s">
        <v>2385</v>
      </c>
      <c r="AZ320" t="s">
        <v>31</v>
      </c>
      <c r="BA320" t="s">
        <v>31</v>
      </c>
    </row>
    <row r="321" spans="1:53" hidden="1">
      <c r="A321" t="s">
        <v>172</v>
      </c>
      <c r="B321" t="s">
        <v>71</v>
      </c>
      <c r="C321" t="s">
        <v>174</v>
      </c>
      <c r="D321" t="s">
        <v>38</v>
      </c>
      <c r="E321" t="s">
        <v>39</v>
      </c>
      <c r="G321" t="s">
        <v>2532</v>
      </c>
      <c r="H321" t="s">
        <v>1824</v>
      </c>
      <c r="I321" t="s">
        <v>1825</v>
      </c>
      <c r="J321">
        <f t="shared" si="0"/>
        <v>46.314999999999998</v>
      </c>
      <c r="K321">
        <f t="shared" si="1"/>
        <v>8.2650000000000006</v>
      </c>
      <c r="L321" t="s">
        <v>1823</v>
      </c>
      <c r="M321" t="s">
        <v>2384</v>
      </c>
      <c r="N321">
        <v>2010</v>
      </c>
      <c r="O321" t="s">
        <v>196</v>
      </c>
      <c r="P321" t="s">
        <v>2532</v>
      </c>
      <c r="Q321" s="64">
        <v>40268</v>
      </c>
      <c r="T321">
        <v>122</v>
      </c>
      <c r="U321">
        <v>21</v>
      </c>
      <c r="V321">
        <v>21</v>
      </c>
      <c r="W321">
        <v>16</v>
      </c>
      <c r="X321">
        <v>8</v>
      </c>
      <c r="Y321" t="s">
        <v>15</v>
      </c>
      <c r="Z321">
        <v>1</v>
      </c>
      <c r="AA321">
        <v>39.049999999999997</v>
      </c>
      <c r="AE321" t="s">
        <v>495</v>
      </c>
      <c r="AF321">
        <v>47.652196000000004</v>
      </c>
      <c r="AG321">
        <v>7.571542</v>
      </c>
      <c r="AH321" t="s">
        <v>31</v>
      </c>
      <c r="AK321">
        <v>506</v>
      </c>
      <c r="AL321" t="s">
        <v>2385</v>
      </c>
      <c r="AZ321" t="s">
        <v>31</v>
      </c>
      <c r="BA321" t="s">
        <v>31</v>
      </c>
    </row>
    <row r="322" spans="1:53" hidden="1">
      <c r="A322" t="s">
        <v>172</v>
      </c>
      <c r="B322" t="s">
        <v>71</v>
      </c>
      <c r="C322" t="s">
        <v>174</v>
      </c>
      <c r="D322" t="s">
        <v>13</v>
      </c>
      <c r="E322" t="s">
        <v>56</v>
      </c>
      <c r="G322" t="s">
        <v>2532</v>
      </c>
      <c r="H322" t="s">
        <v>1824</v>
      </c>
      <c r="I322" t="s">
        <v>1825</v>
      </c>
      <c r="J322">
        <f t="shared" si="0"/>
        <v>46.314999999999998</v>
      </c>
      <c r="K322">
        <f t="shared" si="1"/>
        <v>8.2650000000000006</v>
      </c>
      <c r="L322" t="s">
        <v>1823</v>
      </c>
      <c r="M322" t="s">
        <v>2384</v>
      </c>
      <c r="N322">
        <v>2010</v>
      </c>
      <c r="O322" t="s">
        <v>196</v>
      </c>
      <c r="P322" t="s">
        <v>2532</v>
      </c>
      <c r="Q322" s="64">
        <v>40205</v>
      </c>
      <c r="T322">
        <v>57</v>
      </c>
      <c r="U322">
        <v>21</v>
      </c>
      <c r="V322">
        <v>21</v>
      </c>
      <c r="W322">
        <v>16</v>
      </c>
      <c r="X322">
        <v>8</v>
      </c>
      <c r="Y322" t="s">
        <v>15</v>
      </c>
      <c r="Z322">
        <v>1</v>
      </c>
      <c r="AA322">
        <v>18.62</v>
      </c>
      <c r="AE322" t="s">
        <v>495</v>
      </c>
      <c r="AF322">
        <v>47.652196000000004</v>
      </c>
      <c r="AG322">
        <v>7.571542</v>
      </c>
      <c r="AH322" t="s">
        <v>31</v>
      </c>
      <c r="AK322">
        <v>506</v>
      </c>
      <c r="AL322" t="s">
        <v>2385</v>
      </c>
      <c r="AZ322" t="s">
        <v>31</v>
      </c>
      <c r="BA322" t="s">
        <v>31</v>
      </c>
    </row>
    <row r="323" spans="1:53" hidden="1">
      <c r="A323" t="s">
        <v>172</v>
      </c>
      <c r="B323" t="s">
        <v>71</v>
      </c>
      <c r="C323" t="s">
        <v>174</v>
      </c>
      <c r="D323" t="s">
        <v>13</v>
      </c>
      <c r="E323" t="s">
        <v>56</v>
      </c>
      <c r="G323" t="s">
        <v>2532</v>
      </c>
      <c r="H323" t="s">
        <v>1824</v>
      </c>
      <c r="I323" t="s">
        <v>1825</v>
      </c>
      <c r="J323">
        <f t="shared" si="0"/>
        <v>46.314999999999998</v>
      </c>
      <c r="K323">
        <f t="shared" si="1"/>
        <v>8.2650000000000006</v>
      </c>
      <c r="L323" t="s">
        <v>1823</v>
      </c>
      <c r="M323" t="s">
        <v>2384</v>
      </c>
      <c r="N323">
        <v>2010</v>
      </c>
      <c r="O323" t="s">
        <v>196</v>
      </c>
      <c r="P323" t="s">
        <v>2532</v>
      </c>
      <c r="Q323" s="64">
        <v>40239</v>
      </c>
      <c r="T323">
        <v>93</v>
      </c>
      <c r="U323">
        <v>21</v>
      </c>
      <c r="V323">
        <v>21</v>
      </c>
      <c r="W323">
        <v>16</v>
      </c>
      <c r="X323">
        <v>8</v>
      </c>
      <c r="Y323" t="s">
        <v>15</v>
      </c>
      <c r="Z323">
        <v>1</v>
      </c>
      <c r="AA323">
        <v>17.940000000000001</v>
      </c>
      <c r="AE323" t="s">
        <v>495</v>
      </c>
      <c r="AF323">
        <v>47.652196000000004</v>
      </c>
      <c r="AG323">
        <v>7.571542</v>
      </c>
      <c r="AH323" t="s">
        <v>31</v>
      </c>
      <c r="AK323">
        <v>506</v>
      </c>
      <c r="AL323" t="s">
        <v>2385</v>
      </c>
      <c r="AZ323" t="s">
        <v>31</v>
      </c>
      <c r="BA323" t="s">
        <v>31</v>
      </c>
    </row>
    <row r="324" spans="1:53" hidden="1">
      <c r="A324" t="s">
        <v>172</v>
      </c>
      <c r="B324" t="s">
        <v>71</v>
      </c>
      <c r="C324" t="s">
        <v>174</v>
      </c>
      <c r="D324" t="s">
        <v>13</v>
      </c>
      <c r="E324" t="s">
        <v>56</v>
      </c>
      <c r="G324" t="s">
        <v>2532</v>
      </c>
      <c r="H324" t="s">
        <v>1824</v>
      </c>
      <c r="I324" t="s">
        <v>1825</v>
      </c>
      <c r="J324">
        <f t="shared" si="0"/>
        <v>46.314999999999998</v>
      </c>
      <c r="K324">
        <f t="shared" si="1"/>
        <v>8.2650000000000006</v>
      </c>
      <c r="L324" t="s">
        <v>1823</v>
      </c>
      <c r="M324" t="s">
        <v>2384</v>
      </c>
      <c r="N324">
        <v>2010</v>
      </c>
      <c r="O324" t="s">
        <v>196</v>
      </c>
      <c r="P324" t="s">
        <v>2532</v>
      </c>
      <c r="Q324" s="64">
        <v>40268</v>
      </c>
      <c r="T324">
        <v>122</v>
      </c>
      <c r="U324">
        <v>21</v>
      </c>
      <c r="V324">
        <v>21</v>
      </c>
      <c r="W324">
        <v>16</v>
      </c>
      <c r="X324">
        <v>8</v>
      </c>
      <c r="Y324" t="s">
        <v>15</v>
      </c>
      <c r="Z324">
        <v>1</v>
      </c>
      <c r="AA324">
        <v>19.440000000000001</v>
      </c>
      <c r="AE324" t="s">
        <v>495</v>
      </c>
      <c r="AF324">
        <v>47.652196000000004</v>
      </c>
      <c r="AG324">
        <v>7.571542</v>
      </c>
      <c r="AH324" t="s">
        <v>31</v>
      </c>
      <c r="AK324">
        <v>506</v>
      </c>
      <c r="AL324" t="s">
        <v>2385</v>
      </c>
      <c r="AZ324" t="s">
        <v>31</v>
      </c>
      <c r="BA324" t="s">
        <v>31</v>
      </c>
    </row>
    <row r="325" spans="1:53" hidden="1">
      <c r="A325" t="s">
        <v>172</v>
      </c>
      <c r="B325" t="s">
        <v>71</v>
      </c>
      <c r="C325" t="s">
        <v>174</v>
      </c>
      <c r="D325" t="s">
        <v>36</v>
      </c>
      <c r="E325" t="s">
        <v>37</v>
      </c>
      <c r="G325" t="s">
        <v>2532</v>
      </c>
      <c r="H325" t="s">
        <v>1824</v>
      </c>
      <c r="I325" t="s">
        <v>1825</v>
      </c>
      <c r="J325">
        <f t="shared" si="0"/>
        <v>46.314999999999998</v>
      </c>
      <c r="K325">
        <f t="shared" si="1"/>
        <v>8.2650000000000006</v>
      </c>
      <c r="L325" t="s">
        <v>1823</v>
      </c>
      <c r="M325" t="s">
        <v>2384</v>
      </c>
      <c r="N325">
        <v>2010</v>
      </c>
      <c r="O325" t="s">
        <v>196</v>
      </c>
      <c r="P325" t="s">
        <v>2532</v>
      </c>
      <c r="Q325" s="64">
        <v>40205</v>
      </c>
      <c r="T325">
        <v>57</v>
      </c>
      <c r="U325">
        <v>21</v>
      </c>
      <c r="V325">
        <v>21</v>
      </c>
      <c r="W325">
        <v>16</v>
      </c>
      <c r="X325">
        <v>8</v>
      </c>
      <c r="Y325" t="s">
        <v>15</v>
      </c>
      <c r="Z325">
        <v>1</v>
      </c>
      <c r="AA325">
        <v>18.62</v>
      </c>
      <c r="AE325" t="s">
        <v>495</v>
      </c>
      <c r="AF325">
        <v>47.652196000000004</v>
      </c>
      <c r="AG325">
        <v>7.571542</v>
      </c>
      <c r="AH325" t="s">
        <v>31</v>
      </c>
      <c r="AK325">
        <v>506</v>
      </c>
      <c r="AL325" t="s">
        <v>2385</v>
      </c>
      <c r="AZ325" t="s">
        <v>31</v>
      </c>
      <c r="BA325" t="s">
        <v>31</v>
      </c>
    </row>
    <row r="326" spans="1:53" hidden="1">
      <c r="A326" t="s">
        <v>172</v>
      </c>
      <c r="B326" t="s">
        <v>71</v>
      </c>
      <c r="C326" t="s">
        <v>174</v>
      </c>
      <c r="D326" t="s">
        <v>36</v>
      </c>
      <c r="E326" t="s">
        <v>37</v>
      </c>
      <c r="G326" t="s">
        <v>2532</v>
      </c>
      <c r="H326" t="s">
        <v>1824</v>
      </c>
      <c r="I326" t="s">
        <v>1825</v>
      </c>
      <c r="J326">
        <f t="shared" si="0"/>
        <v>46.314999999999998</v>
      </c>
      <c r="K326">
        <f t="shared" si="1"/>
        <v>8.2650000000000006</v>
      </c>
      <c r="L326" t="s">
        <v>1823</v>
      </c>
      <c r="M326" t="s">
        <v>2384</v>
      </c>
      <c r="N326">
        <v>2010</v>
      </c>
      <c r="O326" t="s">
        <v>196</v>
      </c>
      <c r="P326" t="s">
        <v>2532</v>
      </c>
      <c r="Q326" s="64">
        <v>40239</v>
      </c>
      <c r="T326">
        <v>93</v>
      </c>
      <c r="U326">
        <v>21</v>
      </c>
      <c r="V326">
        <v>21</v>
      </c>
      <c r="W326">
        <v>16</v>
      </c>
      <c r="X326">
        <v>8</v>
      </c>
      <c r="Y326" t="s">
        <v>15</v>
      </c>
      <c r="Z326">
        <v>1</v>
      </c>
      <c r="AA326">
        <v>17.940000000000001</v>
      </c>
      <c r="AE326" t="s">
        <v>495</v>
      </c>
      <c r="AF326">
        <v>47.652196000000004</v>
      </c>
      <c r="AG326">
        <v>7.571542</v>
      </c>
      <c r="AH326" t="s">
        <v>31</v>
      </c>
      <c r="AK326">
        <v>506</v>
      </c>
      <c r="AL326" t="s">
        <v>2385</v>
      </c>
      <c r="AZ326" t="s">
        <v>31</v>
      </c>
      <c r="BA326" t="s">
        <v>31</v>
      </c>
    </row>
    <row r="327" spans="1:53" hidden="1">
      <c r="A327" t="s">
        <v>172</v>
      </c>
      <c r="B327" t="s">
        <v>71</v>
      </c>
      <c r="C327" t="s">
        <v>174</v>
      </c>
      <c r="D327" t="s">
        <v>36</v>
      </c>
      <c r="E327" t="s">
        <v>37</v>
      </c>
      <c r="G327" t="s">
        <v>2532</v>
      </c>
      <c r="H327" t="s">
        <v>1824</v>
      </c>
      <c r="I327" t="s">
        <v>1825</v>
      </c>
      <c r="J327">
        <f t="shared" si="0"/>
        <v>46.314999999999998</v>
      </c>
      <c r="K327">
        <f t="shared" si="1"/>
        <v>8.2650000000000006</v>
      </c>
      <c r="L327" t="s">
        <v>1823</v>
      </c>
      <c r="M327" t="s">
        <v>2384</v>
      </c>
      <c r="N327">
        <v>2010</v>
      </c>
      <c r="O327" t="s">
        <v>196</v>
      </c>
      <c r="P327" t="s">
        <v>2532</v>
      </c>
      <c r="Q327" s="64">
        <v>40268</v>
      </c>
      <c r="T327">
        <v>122</v>
      </c>
      <c r="U327">
        <v>21</v>
      </c>
      <c r="V327">
        <v>21</v>
      </c>
      <c r="W327">
        <v>16</v>
      </c>
      <c r="X327">
        <v>8</v>
      </c>
      <c r="Y327" t="s">
        <v>15</v>
      </c>
      <c r="Z327">
        <v>1</v>
      </c>
      <c r="AA327">
        <v>19.3</v>
      </c>
      <c r="AE327" t="s">
        <v>495</v>
      </c>
      <c r="AF327">
        <v>47.652196000000004</v>
      </c>
      <c r="AG327">
        <v>7.571542</v>
      </c>
      <c r="AH327" t="s">
        <v>31</v>
      </c>
      <c r="AK327">
        <v>506</v>
      </c>
      <c r="AL327" t="s">
        <v>2385</v>
      </c>
      <c r="AZ327" t="s">
        <v>31</v>
      </c>
      <c r="BA327" t="s">
        <v>31</v>
      </c>
    </row>
    <row r="328" spans="1:53" hidden="1">
      <c r="A328" t="s">
        <v>172</v>
      </c>
      <c r="B328" t="s">
        <v>71</v>
      </c>
      <c r="C328" t="s">
        <v>174</v>
      </c>
      <c r="D328" t="s">
        <v>44</v>
      </c>
      <c r="E328" t="s">
        <v>59</v>
      </c>
      <c r="G328" t="s">
        <v>2532</v>
      </c>
      <c r="H328" t="s">
        <v>1824</v>
      </c>
      <c r="I328" t="s">
        <v>1825</v>
      </c>
      <c r="J328">
        <f t="shared" si="0"/>
        <v>46.314999999999998</v>
      </c>
      <c r="K328">
        <f t="shared" si="1"/>
        <v>8.2650000000000006</v>
      </c>
      <c r="L328" t="s">
        <v>1823</v>
      </c>
      <c r="M328" t="s">
        <v>2384</v>
      </c>
      <c r="N328">
        <v>2010</v>
      </c>
      <c r="O328" t="s">
        <v>196</v>
      </c>
      <c r="P328" t="s">
        <v>2532</v>
      </c>
      <c r="Q328" s="64">
        <v>40205</v>
      </c>
      <c r="T328">
        <v>57</v>
      </c>
      <c r="U328">
        <v>21</v>
      </c>
      <c r="V328">
        <v>21</v>
      </c>
      <c r="W328">
        <v>16</v>
      </c>
      <c r="X328">
        <v>8</v>
      </c>
      <c r="Y328" t="s">
        <v>15</v>
      </c>
      <c r="Z328">
        <v>1</v>
      </c>
      <c r="AA328">
        <v>30.33</v>
      </c>
      <c r="AE328" t="s">
        <v>495</v>
      </c>
      <c r="AF328">
        <v>47.652196000000004</v>
      </c>
      <c r="AG328">
        <v>7.571542</v>
      </c>
      <c r="AH328" t="s">
        <v>31</v>
      </c>
      <c r="AK328">
        <v>506</v>
      </c>
      <c r="AL328" t="s">
        <v>2385</v>
      </c>
      <c r="AZ328" t="s">
        <v>31</v>
      </c>
      <c r="BA328" t="s">
        <v>31</v>
      </c>
    </row>
    <row r="329" spans="1:53" hidden="1">
      <c r="A329" t="s">
        <v>172</v>
      </c>
      <c r="B329" t="s">
        <v>71</v>
      </c>
      <c r="C329" t="s">
        <v>174</v>
      </c>
      <c r="D329" t="s">
        <v>44</v>
      </c>
      <c r="E329" t="s">
        <v>59</v>
      </c>
      <c r="G329" t="s">
        <v>2532</v>
      </c>
      <c r="H329" t="s">
        <v>1824</v>
      </c>
      <c r="I329" t="s">
        <v>1825</v>
      </c>
      <c r="J329">
        <f t="shared" si="0"/>
        <v>46.314999999999998</v>
      </c>
      <c r="K329">
        <f t="shared" si="1"/>
        <v>8.2650000000000006</v>
      </c>
      <c r="L329" t="s">
        <v>1823</v>
      </c>
      <c r="M329" t="s">
        <v>2384</v>
      </c>
      <c r="N329">
        <v>2010</v>
      </c>
      <c r="O329" t="s">
        <v>196</v>
      </c>
      <c r="P329" t="s">
        <v>2532</v>
      </c>
      <c r="Q329" s="64">
        <v>40239</v>
      </c>
      <c r="T329">
        <v>93</v>
      </c>
      <c r="U329">
        <v>21</v>
      </c>
      <c r="V329">
        <v>21</v>
      </c>
      <c r="W329">
        <v>16</v>
      </c>
      <c r="X329">
        <v>8</v>
      </c>
      <c r="Y329" t="s">
        <v>15</v>
      </c>
      <c r="Z329">
        <v>1</v>
      </c>
      <c r="AA329">
        <v>27.2</v>
      </c>
      <c r="AE329" t="s">
        <v>495</v>
      </c>
      <c r="AF329">
        <v>47.652196000000004</v>
      </c>
      <c r="AG329">
        <v>7.571542</v>
      </c>
      <c r="AH329" t="s">
        <v>31</v>
      </c>
      <c r="AK329">
        <v>506</v>
      </c>
      <c r="AL329" t="s">
        <v>2385</v>
      </c>
      <c r="AZ329" t="s">
        <v>31</v>
      </c>
      <c r="BA329" t="s">
        <v>31</v>
      </c>
    </row>
    <row r="330" spans="1:53" hidden="1">
      <c r="A330" t="s">
        <v>172</v>
      </c>
      <c r="B330" t="s">
        <v>71</v>
      </c>
      <c r="C330" t="s">
        <v>174</v>
      </c>
      <c r="D330" t="s">
        <v>44</v>
      </c>
      <c r="E330" t="s">
        <v>59</v>
      </c>
      <c r="G330" t="s">
        <v>2532</v>
      </c>
      <c r="H330" t="s">
        <v>1824</v>
      </c>
      <c r="I330" t="s">
        <v>1825</v>
      </c>
      <c r="J330">
        <f t="shared" si="0"/>
        <v>46.314999999999998</v>
      </c>
      <c r="K330">
        <f t="shared" si="1"/>
        <v>8.2650000000000006</v>
      </c>
      <c r="L330" t="s">
        <v>1823</v>
      </c>
      <c r="M330" t="s">
        <v>2384</v>
      </c>
      <c r="N330">
        <v>2010</v>
      </c>
      <c r="O330" t="s">
        <v>196</v>
      </c>
      <c r="P330" t="s">
        <v>2532</v>
      </c>
      <c r="Q330" s="64">
        <v>40268</v>
      </c>
      <c r="T330">
        <v>122</v>
      </c>
      <c r="U330">
        <v>21</v>
      </c>
      <c r="V330">
        <v>21</v>
      </c>
      <c r="W330">
        <v>16</v>
      </c>
      <c r="X330">
        <v>8</v>
      </c>
      <c r="Y330" t="s">
        <v>15</v>
      </c>
      <c r="Z330">
        <v>1</v>
      </c>
      <c r="AA330">
        <v>33.119999999999997</v>
      </c>
      <c r="AE330" t="s">
        <v>495</v>
      </c>
      <c r="AF330">
        <v>47.652196000000004</v>
      </c>
      <c r="AG330">
        <v>7.571542</v>
      </c>
      <c r="AH330" t="s">
        <v>31</v>
      </c>
      <c r="AK330">
        <v>506</v>
      </c>
      <c r="AL330" t="s">
        <v>2385</v>
      </c>
      <c r="AZ330" t="s">
        <v>31</v>
      </c>
      <c r="BA330" t="s">
        <v>31</v>
      </c>
    </row>
    <row r="331" spans="1:53" hidden="1">
      <c r="A331" t="s">
        <v>172</v>
      </c>
      <c r="B331" t="s">
        <v>71</v>
      </c>
      <c r="C331" t="s">
        <v>174</v>
      </c>
      <c r="D331" t="s">
        <v>38</v>
      </c>
      <c r="E331" t="s">
        <v>39</v>
      </c>
      <c r="G331" t="s">
        <v>2532</v>
      </c>
      <c r="H331" t="s">
        <v>1824</v>
      </c>
      <c r="I331" t="s">
        <v>1825</v>
      </c>
      <c r="J331">
        <f t="shared" si="0"/>
        <v>46.314999999999998</v>
      </c>
      <c r="K331">
        <f t="shared" si="1"/>
        <v>8.2650000000000006</v>
      </c>
      <c r="L331" t="s">
        <v>1823</v>
      </c>
      <c r="M331" t="s">
        <v>2384</v>
      </c>
      <c r="N331">
        <v>2010</v>
      </c>
      <c r="O331" t="s">
        <v>196</v>
      </c>
      <c r="P331" t="s">
        <v>2532</v>
      </c>
      <c r="Q331" s="64">
        <v>40205</v>
      </c>
      <c r="T331">
        <v>57</v>
      </c>
      <c r="U331">
        <v>21</v>
      </c>
      <c r="V331">
        <v>21</v>
      </c>
      <c r="W331">
        <v>16</v>
      </c>
      <c r="X331">
        <v>8</v>
      </c>
      <c r="Y331" t="s">
        <v>15</v>
      </c>
      <c r="Z331">
        <v>1</v>
      </c>
      <c r="AA331">
        <v>22.33</v>
      </c>
      <c r="AE331" t="s">
        <v>495</v>
      </c>
      <c r="AF331">
        <v>47.652196000000004</v>
      </c>
      <c r="AG331">
        <v>7.571542</v>
      </c>
      <c r="AH331" t="s">
        <v>31</v>
      </c>
      <c r="AK331">
        <v>506</v>
      </c>
      <c r="AL331" t="s">
        <v>2385</v>
      </c>
      <c r="AZ331" t="s">
        <v>31</v>
      </c>
      <c r="BA331" t="s">
        <v>31</v>
      </c>
    </row>
    <row r="332" spans="1:53" hidden="1">
      <c r="A332" t="s">
        <v>172</v>
      </c>
      <c r="B332" t="s">
        <v>71</v>
      </c>
      <c r="C332" t="s">
        <v>174</v>
      </c>
      <c r="D332" t="s">
        <v>38</v>
      </c>
      <c r="E332" t="s">
        <v>39</v>
      </c>
      <c r="G332" t="s">
        <v>2532</v>
      </c>
      <c r="H332" t="s">
        <v>1824</v>
      </c>
      <c r="I332" t="s">
        <v>1825</v>
      </c>
      <c r="J332">
        <f t="shared" si="0"/>
        <v>46.314999999999998</v>
      </c>
      <c r="K332">
        <f t="shared" si="1"/>
        <v>8.2650000000000006</v>
      </c>
      <c r="L332" t="s">
        <v>1823</v>
      </c>
      <c r="M332" t="s">
        <v>2384</v>
      </c>
      <c r="N332">
        <v>2010</v>
      </c>
      <c r="O332" t="s">
        <v>196</v>
      </c>
      <c r="P332" t="s">
        <v>2532</v>
      </c>
      <c r="Q332" s="64">
        <v>40239</v>
      </c>
      <c r="T332">
        <v>93</v>
      </c>
      <c r="U332">
        <v>21</v>
      </c>
      <c r="V332">
        <v>21</v>
      </c>
      <c r="W332">
        <v>16</v>
      </c>
      <c r="X332">
        <v>8</v>
      </c>
      <c r="Y332" t="s">
        <v>15</v>
      </c>
      <c r="Z332">
        <v>1</v>
      </c>
      <c r="AA332">
        <v>20.49</v>
      </c>
      <c r="AE332" t="s">
        <v>495</v>
      </c>
      <c r="AF332">
        <v>47.652196000000004</v>
      </c>
      <c r="AG332">
        <v>7.571542</v>
      </c>
      <c r="AH332" t="s">
        <v>31</v>
      </c>
      <c r="AK332">
        <v>506</v>
      </c>
      <c r="AL332" t="s">
        <v>2385</v>
      </c>
      <c r="AZ332" t="s">
        <v>31</v>
      </c>
      <c r="BA332" t="s">
        <v>31</v>
      </c>
    </row>
    <row r="333" spans="1:53" hidden="1">
      <c r="A333" t="s">
        <v>172</v>
      </c>
      <c r="B333" t="s">
        <v>71</v>
      </c>
      <c r="C333" t="s">
        <v>174</v>
      </c>
      <c r="D333" t="s">
        <v>38</v>
      </c>
      <c r="E333" t="s">
        <v>39</v>
      </c>
      <c r="G333" t="s">
        <v>2532</v>
      </c>
      <c r="H333" t="s">
        <v>1824</v>
      </c>
      <c r="I333" t="s">
        <v>1825</v>
      </c>
      <c r="J333">
        <f t="shared" si="0"/>
        <v>46.314999999999998</v>
      </c>
      <c r="K333">
        <f t="shared" si="1"/>
        <v>8.2650000000000006</v>
      </c>
      <c r="L333" t="s">
        <v>1823</v>
      </c>
      <c r="M333" t="s">
        <v>2384</v>
      </c>
      <c r="N333">
        <v>2010</v>
      </c>
      <c r="O333" t="s">
        <v>196</v>
      </c>
      <c r="P333" t="s">
        <v>2532</v>
      </c>
      <c r="Q333" s="64">
        <v>40268</v>
      </c>
      <c r="T333">
        <v>122</v>
      </c>
      <c r="U333">
        <v>21</v>
      </c>
      <c r="V333">
        <v>21</v>
      </c>
      <c r="W333">
        <v>16</v>
      </c>
      <c r="X333">
        <v>8</v>
      </c>
      <c r="Y333" t="s">
        <v>15</v>
      </c>
      <c r="Z333">
        <v>1</v>
      </c>
      <c r="AA333">
        <v>24.51</v>
      </c>
      <c r="AE333" t="s">
        <v>495</v>
      </c>
      <c r="AF333">
        <v>47.652196000000004</v>
      </c>
      <c r="AG333">
        <v>7.571542</v>
      </c>
      <c r="AH333" t="s">
        <v>31</v>
      </c>
      <c r="AK333">
        <v>506</v>
      </c>
      <c r="AL333" t="s">
        <v>2385</v>
      </c>
      <c r="AZ333" t="s">
        <v>31</v>
      </c>
      <c r="BA333" t="s">
        <v>31</v>
      </c>
    </row>
    <row r="334" spans="1:53" hidden="1">
      <c r="A334" t="s">
        <v>172</v>
      </c>
      <c r="B334" t="s">
        <v>71</v>
      </c>
      <c r="C334" t="s">
        <v>174</v>
      </c>
      <c r="D334" t="s">
        <v>13</v>
      </c>
      <c r="E334" t="s">
        <v>56</v>
      </c>
      <c r="G334" t="s">
        <v>2532</v>
      </c>
      <c r="H334" t="s">
        <v>1824</v>
      </c>
      <c r="I334" t="s">
        <v>1825</v>
      </c>
      <c r="J334">
        <f t="shared" si="0"/>
        <v>46.314999999999998</v>
      </c>
      <c r="K334">
        <f t="shared" si="1"/>
        <v>8.2650000000000006</v>
      </c>
      <c r="L334" t="s">
        <v>1823</v>
      </c>
      <c r="M334" t="s">
        <v>2384</v>
      </c>
      <c r="N334">
        <v>2010</v>
      </c>
      <c r="O334" t="s">
        <v>196</v>
      </c>
      <c r="P334" t="s">
        <v>2532</v>
      </c>
      <c r="Q334" s="64">
        <v>40205</v>
      </c>
      <c r="T334">
        <v>57</v>
      </c>
      <c r="U334">
        <v>21</v>
      </c>
      <c r="V334">
        <v>21</v>
      </c>
      <c r="W334">
        <v>16</v>
      </c>
      <c r="X334">
        <v>8</v>
      </c>
      <c r="Y334" t="s">
        <v>15</v>
      </c>
      <c r="Z334">
        <v>1</v>
      </c>
      <c r="AA334">
        <v>19.059999999999999</v>
      </c>
      <c r="AE334" t="s">
        <v>495</v>
      </c>
      <c r="AF334">
        <v>47.652196000000004</v>
      </c>
      <c r="AG334">
        <v>7.571542</v>
      </c>
      <c r="AH334" t="s">
        <v>31</v>
      </c>
      <c r="AK334">
        <v>506</v>
      </c>
      <c r="AL334" t="s">
        <v>2385</v>
      </c>
      <c r="AZ334" t="s">
        <v>31</v>
      </c>
      <c r="BA334" t="s">
        <v>31</v>
      </c>
    </row>
    <row r="335" spans="1:53" hidden="1">
      <c r="A335" t="s">
        <v>172</v>
      </c>
      <c r="B335" t="s">
        <v>71</v>
      </c>
      <c r="C335" t="s">
        <v>174</v>
      </c>
      <c r="D335" t="s">
        <v>13</v>
      </c>
      <c r="E335" t="s">
        <v>56</v>
      </c>
      <c r="G335" t="s">
        <v>2532</v>
      </c>
      <c r="H335" t="s">
        <v>1824</v>
      </c>
      <c r="I335" t="s">
        <v>1825</v>
      </c>
      <c r="J335">
        <f t="shared" si="0"/>
        <v>46.314999999999998</v>
      </c>
      <c r="K335">
        <f t="shared" si="1"/>
        <v>8.2650000000000006</v>
      </c>
      <c r="L335" t="s">
        <v>1823</v>
      </c>
      <c r="M335" t="s">
        <v>2384</v>
      </c>
      <c r="N335">
        <v>2010</v>
      </c>
      <c r="O335" t="s">
        <v>196</v>
      </c>
      <c r="P335" t="s">
        <v>2532</v>
      </c>
      <c r="Q335" s="64">
        <v>40239</v>
      </c>
      <c r="T335">
        <v>93</v>
      </c>
      <c r="U335">
        <v>21</v>
      </c>
      <c r="V335">
        <v>21</v>
      </c>
      <c r="W335">
        <v>16</v>
      </c>
      <c r="X335">
        <v>8</v>
      </c>
      <c r="Y335" t="s">
        <v>15</v>
      </c>
      <c r="Z335">
        <v>1</v>
      </c>
      <c r="AA335">
        <v>18.11</v>
      </c>
      <c r="AE335" t="s">
        <v>495</v>
      </c>
      <c r="AF335">
        <v>47.652196000000004</v>
      </c>
      <c r="AG335">
        <v>7.571542</v>
      </c>
      <c r="AH335" t="s">
        <v>31</v>
      </c>
      <c r="AK335">
        <v>506</v>
      </c>
      <c r="AL335" t="s">
        <v>2385</v>
      </c>
      <c r="AZ335" t="s">
        <v>31</v>
      </c>
      <c r="BA335" t="s">
        <v>31</v>
      </c>
    </row>
    <row r="336" spans="1:53" hidden="1">
      <c r="A336" t="s">
        <v>172</v>
      </c>
      <c r="B336" t="s">
        <v>71</v>
      </c>
      <c r="C336" t="s">
        <v>174</v>
      </c>
      <c r="D336" t="s">
        <v>13</v>
      </c>
      <c r="E336" t="s">
        <v>56</v>
      </c>
      <c r="G336" t="s">
        <v>2532</v>
      </c>
      <c r="H336" t="s">
        <v>1824</v>
      </c>
      <c r="I336" t="s">
        <v>1825</v>
      </c>
      <c r="J336">
        <f t="shared" si="0"/>
        <v>46.314999999999998</v>
      </c>
      <c r="K336">
        <f t="shared" si="1"/>
        <v>8.2650000000000006</v>
      </c>
      <c r="L336" t="s">
        <v>1823</v>
      </c>
      <c r="M336" t="s">
        <v>2384</v>
      </c>
      <c r="N336">
        <v>2010</v>
      </c>
      <c r="O336" t="s">
        <v>196</v>
      </c>
      <c r="P336" t="s">
        <v>2532</v>
      </c>
      <c r="Q336" s="64">
        <v>40268</v>
      </c>
      <c r="T336">
        <v>122</v>
      </c>
      <c r="U336">
        <v>21</v>
      </c>
      <c r="V336">
        <v>21</v>
      </c>
      <c r="W336">
        <v>16</v>
      </c>
      <c r="X336">
        <v>8</v>
      </c>
      <c r="Y336" t="s">
        <v>15</v>
      </c>
      <c r="Z336">
        <v>1</v>
      </c>
      <c r="AA336">
        <v>19.95</v>
      </c>
      <c r="AE336" t="s">
        <v>495</v>
      </c>
      <c r="AF336">
        <v>47.652196000000004</v>
      </c>
      <c r="AG336">
        <v>7.571542</v>
      </c>
      <c r="AH336" t="s">
        <v>31</v>
      </c>
      <c r="AK336">
        <v>506</v>
      </c>
      <c r="AL336" t="s">
        <v>2385</v>
      </c>
      <c r="AZ336" t="s">
        <v>31</v>
      </c>
      <c r="BA336" t="s">
        <v>31</v>
      </c>
    </row>
    <row r="337" spans="1:53" hidden="1">
      <c r="A337" t="s">
        <v>172</v>
      </c>
      <c r="B337" t="s">
        <v>71</v>
      </c>
      <c r="C337" t="s">
        <v>174</v>
      </c>
      <c r="D337" t="s">
        <v>36</v>
      </c>
      <c r="E337" t="s">
        <v>37</v>
      </c>
      <c r="G337" t="s">
        <v>2532</v>
      </c>
      <c r="H337" t="s">
        <v>1824</v>
      </c>
      <c r="I337" t="s">
        <v>1825</v>
      </c>
      <c r="J337">
        <f t="shared" si="0"/>
        <v>46.314999999999998</v>
      </c>
      <c r="K337">
        <f t="shared" si="1"/>
        <v>8.2650000000000006</v>
      </c>
      <c r="L337" t="s">
        <v>1823</v>
      </c>
      <c r="M337" t="s">
        <v>2384</v>
      </c>
      <c r="N337">
        <v>2010</v>
      </c>
      <c r="O337" t="s">
        <v>196</v>
      </c>
      <c r="P337" t="s">
        <v>2532</v>
      </c>
      <c r="Q337" s="64">
        <v>40205</v>
      </c>
      <c r="T337">
        <v>57</v>
      </c>
      <c r="U337">
        <v>21</v>
      </c>
      <c r="V337">
        <v>21</v>
      </c>
      <c r="W337">
        <v>16</v>
      </c>
      <c r="X337">
        <v>8</v>
      </c>
      <c r="Y337" t="s">
        <v>15</v>
      </c>
      <c r="Z337">
        <v>1</v>
      </c>
      <c r="AA337">
        <v>23.63</v>
      </c>
      <c r="AE337" t="s">
        <v>495</v>
      </c>
      <c r="AF337">
        <v>47.652196000000004</v>
      </c>
      <c r="AG337">
        <v>7.571542</v>
      </c>
      <c r="AH337" t="s">
        <v>31</v>
      </c>
      <c r="AK337">
        <v>506</v>
      </c>
      <c r="AL337" t="s">
        <v>2385</v>
      </c>
      <c r="AZ337" t="s">
        <v>31</v>
      </c>
      <c r="BA337" t="s">
        <v>31</v>
      </c>
    </row>
    <row r="338" spans="1:53" hidden="1">
      <c r="A338" t="s">
        <v>172</v>
      </c>
      <c r="B338" t="s">
        <v>71</v>
      </c>
      <c r="C338" t="s">
        <v>174</v>
      </c>
      <c r="D338" t="s">
        <v>36</v>
      </c>
      <c r="E338" t="s">
        <v>37</v>
      </c>
      <c r="G338" t="s">
        <v>2532</v>
      </c>
      <c r="H338" t="s">
        <v>1824</v>
      </c>
      <c r="I338" t="s">
        <v>1825</v>
      </c>
      <c r="J338">
        <f t="shared" si="0"/>
        <v>46.314999999999998</v>
      </c>
      <c r="K338">
        <f t="shared" si="1"/>
        <v>8.2650000000000006</v>
      </c>
      <c r="L338" t="s">
        <v>1823</v>
      </c>
      <c r="M338" t="s">
        <v>2384</v>
      </c>
      <c r="N338">
        <v>2010</v>
      </c>
      <c r="O338" t="s">
        <v>196</v>
      </c>
      <c r="P338" t="s">
        <v>2532</v>
      </c>
      <c r="Q338" s="64">
        <v>40239</v>
      </c>
      <c r="T338">
        <v>93</v>
      </c>
      <c r="U338">
        <v>21</v>
      </c>
      <c r="V338">
        <v>21</v>
      </c>
      <c r="W338">
        <v>16</v>
      </c>
      <c r="X338">
        <v>8</v>
      </c>
      <c r="Y338" t="s">
        <v>15</v>
      </c>
      <c r="Z338">
        <v>1</v>
      </c>
      <c r="AA338">
        <v>22.47</v>
      </c>
      <c r="AE338" t="s">
        <v>495</v>
      </c>
      <c r="AF338">
        <v>47.652196000000004</v>
      </c>
      <c r="AG338">
        <v>7.571542</v>
      </c>
      <c r="AH338" t="s">
        <v>31</v>
      </c>
      <c r="AK338">
        <v>506</v>
      </c>
      <c r="AL338" t="s">
        <v>2385</v>
      </c>
      <c r="AZ338" t="s">
        <v>31</v>
      </c>
      <c r="BA338" t="s">
        <v>31</v>
      </c>
    </row>
    <row r="339" spans="1:53" hidden="1">
      <c r="A339" t="s">
        <v>172</v>
      </c>
      <c r="B339" t="s">
        <v>71</v>
      </c>
      <c r="C339" t="s">
        <v>174</v>
      </c>
      <c r="D339" t="s">
        <v>36</v>
      </c>
      <c r="E339" t="s">
        <v>37</v>
      </c>
      <c r="G339" t="s">
        <v>2532</v>
      </c>
      <c r="H339" t="s">
        <v>1824</v>
      </c>
      <c r="I339" t="s">
        <v>1825</v>
      </c>
      <c r="J339">
        <f t="shared" si="0"/>
        <v>46.314999999999998</v>
      </c>
      <c r="K339">
        <f t="shared" si="1"/>
        <v>8.2650000000000006</v>
      </c>
      <c r="L339" t="s">
        <v>1823</v>
      </c>
      <c r="M339" t="s">
        <v>2384</v>
      </c>
      <c r="N339">
        <v>2010</v>
      </c>
      <c r="O339" t="s">
        <v>196</v>
      </c>
      <c r="P339" t="s">
        <v>2532</v>
      </c>
      <c r="Q339" s="64">
        <v>40268</v>
      </c>
      <c r="T339">
        <v>122</v>
      </c>
      <c r="U339">
        <v>21</v>
      </c>
      <c r="V339">
        <v>21</v>
      </c>
      <c r="W339">
        <v>16</v>
      </c>
      <c r="X339">
        <v>8</v>
      </c>
      <c r="Y339" t="s">
        <v>15</v>
      </c>
      <c r="Z339">
        <v>1</v>
      </c>
      <c r="AA339">
        <v>24.65</v>
      </c>
      <c r="AE339" t="s">
        <v>495</v>
      </c>
      <c r="AF339">
        <v>47.652196000000004</v>
      </c>
      <c r="AG339">
        <v>7.571542</v>
      </c>
      <c r="AH339" t="s">
        <v>31</v>
      </c>
      <c r="AK339">
        <v>506</v>
      </c>
      <c r="AL339" t="s">
        <v>2385</v>
      </c>
      <c r="AZ339" t="s">
        <v>31</v>
      </c>
      <c r="BA339" t="s">
        <v>31</v>
      </c>
    </row>
    <row r="340" spans="1:53" hidden="1">
      <c r="A340" t="s">
        <v>172</v>
      </c>
      <c r="B340" t="s">
        <v>71</v>
      </c>
      <c r="C340" t="s">
        <v>174</v>
      </c>
      <c r="D340" t="s">
        <v>44</v>
      </c>
      <c r="E340" t="s">
        <v>59</v>
      </c>
      <c r="G340" t="s">
        <v>2532</v>
      </c>
      <c r="H340" t="s">
        <v>1824</v>
      </c>
      <c r="I340" t="s">
        <v>1825</v>
      </c>
      <c r="J340">
        <f t="shared" si="0"/>
        <v>46.314999999999998</v>
      </c>
      <c r="K340">
        <f t="shared" si="1"/>
        <v>8.2650000000000006</v>
      </c>
      <c r="L340" t="s">
        <v>1823</v>
      </c>
      <c r="M340" t="s">
        <v>2384</v>
      </c>
      <c r="N340">
        <v>2010</v>
      </c>
      <c r="O340" t="s">
        <v>196</v>
      </c>
      <c r="P340" t="s">
        <v>2532</v>
      </c>
      <c r="Q340" s="64">
        <v>40205</v>
      </c>
      <c r="T340">
        <v>57</v>
      </c>
      <c r="U340">
        <v>21</v>
      </c>
      <c r="V340">
        <v>21</v>
      </c>
      <c r="W340">
        <v>16</v>
      </c>
      <c r="X340">
        <v>8</v>
      </c>
      <c r="Y340" t="s">
        <v>15</v>
      </c>
      <c r="Z340">
        <v>1</v>
      </c>
      <c r="AA340">
        <v>22.6</v>
      </c>
      <c r="AE340" t="s">
        <v>495</v>
      </c>
      <c r="AF340">
        <v>47.652196000000004</v>
      </c>
      <c r="AG340">
        <v>7.571542</v>
      </c>
      <c r="AH340" t="s">
        <v>31</v>
      </c>
      <c r="AK340">
        <v>506</v>
      </c>
      <c r="AL340" t="s">
        <v>2385</v>
      </c>
      <c r="AZ340" t="s">
        <v>31</v>
      </c>
      <c r="BA340" t="s">
        <v>31</v>
      </c>
    </row>
    <row r="341" spans="1:53" hidden="1">
      <c r="A341" t="s">
        <v>172</v>
      </c>
      <c r="B341" t="s">
        <v>71</v>
      </c>
      <c r="C341" t="s">
        <v>174</v>
      </c>
      <c r="D341" t="s">
        <v>44</v>
      </c>
      <c r="E341" t="s">
        <v>59</v>
      </c>
      <c r="G341" t="s">
        <v>2532</v>
      </c>
      <c r="H341" t="s">
        <v>1824</v>
      </c>
      <c r="I341" t="s">
        <v>1825</v>
      </c>
      <c r="J341">
        <f t="shared" si="0"/>
        <v>46.314999999999998</v>
      </c>
      <c r="K341">
        <f t="shared" si="1"/>
        <v>8.2650000000000006</v>
      </c>
      <c r="L341" t="s">
        <v>1823</v>
      </c>
      <c r="M341" t="s">
        <v>2384</v>
      </c>
      <c r="N341">
        <v>2010</v>
      </c>
      <c r="O341" t="s">
        <v>196</v>
      </c>
      <c r="P341" t="s">
        <v>2532</v>
      </c>
      <c r="Q341" s="64">
        <v>40239</v>
      </c>
      <c r="T341">
        <v>93</v>
      </c>
      <c r="U341">
        <v>21</v>
      </c>
      <c r="V341">
        <v>21</v>
      </c>
      <c r="W341">
        <v>16</v>
      </c>
      <c r="X341">
        <v>8</v>
      </c>
      <c r="Y341" t="s">
        <v>15</v>
      </c>
      <c r="Z341">
        <v>1</v>
      </c>
      <c r="AA341">
        <v>21.31</v>
      </c>
      <c r="AE341" t="s">
        <v>495</v>
      </c>
      <c r="AF341">
        <v>47.652196000000004</v>
      </c>
      <c r="AG341">
        <v>7.571542</v>
      </c>
      <c r="AH341" t="s">
        <v>31</v>
      </c>
      <c r="AK341">
        <v>506</v>
      </c>
      <c r="AL341" t="s">
        <v>2385</v>
      </c>
      <c r="AZ341" t="s">
        <v>31</v>
      </c>
      <c r="BA341" t="s">
        <v>31</v>
      </c>
    </row>
    <row r="342" spans="1:53" hidden="1">
      <c r="A342" t="s">
        <v>172</v>
      </c>
      <c r="B342" t="s">
        <v>71</v>
      </c>
      <c r="C342" t="s">
        <v>174</v>
      </c>
      <c r="D342" t="s">
        <v>44</v>
      </c>
      <c r="E342" t="s">
        <v>59</v>
      </c>
      <c r="G342" t="s">
        <v>2532</v>
      </c>
      <c r="H342" t="s">
        <v>1824</v>
      </c>
      <c r="I342" t="s">
        <v>1825</v>
      </c>
      <c r="J342">
        <f t="shared" ref="J342:J373" si="2">AVERAGE(46.51, 46.12)</f>
        <v>46.314999999999998</v>
      </c>
      <c r="K342">
        <f t="shared" ref="K342:K373" si="3">AVERAGE(9.51, 7.02)</f>
        <v>8.2650000000000006</v>
      </c>
      <c r="L342" t="s">
        <v>1823</v>
      </c>
      <c r="M342" t="s">
        <v>2384</v>
      </c>
      <c r="N342">
        <v>2010</v>
      </c>
      <c r="O342" t="s">
        <v>196</v>
      </c>
      <c r="P342" t="s">
        <v>2532</v>
      </c>
      <c r="Q342" s="64">
        <v>40268</v>
      </c>
      <c r="T342">
        <v>122</v>
      </c>
      <c r="U342">
        <v>21</v>
      </c>
      <c r="V342">
        <v>21</v>
      </c>
      <c r="W342">
        <v>16</v>
      </c>
      <c r="X342">
        <v>8</v>
      </c>
      <c r="Y342" t="s">
        <v>15</v>
      </c>
      <c r="Z342">
        <v>1</v>
      </c>
      <c r="AA342">
        <v>23.9</v>
      </c>
      <c r="AE342" t="s">
        <v>495</v>
      </c>
      <c r="AF342">
        <v>47.652196000000004</v>
      </c>
      <c r="AG342">
        <v>7.571542</v>
      </c>
      <c r="AH342" t="s">
        <v>31</v>
      </c>
      <c r="AK342">
        <v>506</v>
      </c>
      <c r="AL342" t="s">
        <v>2385</v>
      </c>
      <c r="AZ342" t="s">
        <v>31</v>
      </c>
      <c r="BA342" t="s">
        <v>31</v>
      </c>
    </row>
    <row r="343" spans="1:53" hidden="1">
      <c r="A343" t="s">
        <v>172</v>
      </c>
      <c r="B343" t="s">
        <v>71</v>
      </c>
      <c r="C343" t="s">
        <v>174</v>
      </c>
      <c r="D343" t="s">
        <v>38</v>
      </c>
      <c r="E343" t="s">
        <v>39</v>
      </c>
      <c r="G343" t="s">
        <v>2532</v>
      </c>
      <c r="H343" t="s">
        <v>1824</v>
      </c>
      <c r="I343" t="s">
        <v>1825</v>
      </c>
      <c r="J343">
        <f t="shared" si="2"/>
        <v>46.314999999999998</v>
      </c>
      <c r="K343">
        <f t="shared" si="3"/>
        <v>8.2650000000000006</v>
      </c>
      <c r="L343" t="s">
        <v>1823</v>
      </c>
      <c r="M343" t="s">
        <v>2384</v>
      </c>
      <c r="N343">
        <v>2010</v>
      </c>
      <c r="O343" t="s">
        <v>196</v>
      </c>
      <c r="P343" t="s">
        <v>2532</v>
      </c>
      <c r="Q343" s="64">
        <v>40205</v>
      </c>
      <c r="T343">
        <v>57</v>
      </c>
      <c r="U343">
        <v>21</v>
      </c>
      <c r="V343">
        <v>21</v>
      </c>
      <c r="W343">
        <v>16</v>
      </c>
      <c r="X343">
        <v>8</v>
      </c>
      <c r="Y343" t="s">
        <v>15</v>
      </c>
      <c r="Z343">
        <v>1</v>
      </c>
      <c r="AA343">
        <v>19.100000000000001</v>
      </c>
      <c r="AE343" t="s">
        <v>495</v>
      </c>
      <c r="AF343">
        <v>47.652196000000004</v>
      </c>
      <c r="AG343">
        <v>7.571542</v>
      </c>
      <c r="AH343" t="s">
        <v>31</v>
      </c>
      <c r="AK343">
        <v>506</v>
      </c>
      <c r="AL343" t="s">
        <v>2385</v>
      </c>
      <c r="AZ343" t="s">
        <v>31</v>
      </c>
      <c r="BA343" t="s">
        <v>31</v>
      </c>
    </row>
    <row r="344" spans="1:53" hidden="1">
      <c r="A344" t="s">
        <v>172</v>
      </c>
      <c r="B344" t="s">
        <v>71</v>
      </c>
      <c r="C344" t="s">
        <v>174</v>
      </c>
      <c r="D344" t="s">
        <v>38</v>
      </c>
      <c r="E344" t="s">
        <v>39</v>
      </c>
      <c r="G344" t="s">
        <v>2532</v>
      </c>
      <c r="H344" t="s">
        <v>1824</v>
      </c>
      <c r="I344" t="s">
        <v>1825</v>
      </c>
      <c r="J344">
        <f t="shared" si="2"/>
        <v>46.314999999999998</v>
      </c>
      <c r="K344">
        <f t="shared" si="3"/>
        <v>8.2650000000000006</v>
      </c>
      <c r="L344" t="s">
        <v>1823</v>
      </c>
      <c r="M344" t="s">
        <v>2384</v>
      </c>
      <c r="N344">
        <v>2010</v>
      </c>
      <c r="O344" t="s">
        <v>196</v>
      </c>
      <c r="P344" t="s">
        <v>2532</v>
      </c>
      <c r="Q344" s="64">
        <v>40239</v>
      </c>
      <c r="T344">
        <v>93</v>
      </c>
      <c r="U344">
        <v>21</v>
      </c>
      <c r="V344">
        <v>21</v>
      </c>
      <c r="W344">
        <v>16</v>
      </c>
      <c r="X344">
        <v>8</v>
      </c>
      <c r="Y344" t="s">
        <v>15</v>
      </c>
      <c r="Z344">
        <v>1</v>
      </c>
      <c r="AA344">
        <v>18.28</v>
      </c>
      <c r="AE344" t="s">
        <v>495</v>
      </c>
      <c r="AF344">
        <v>47.652196000000004</v>
      </c>
      <c r="AG344">
        <v>7.571542</v>
      </c>
      <c r="AH344" t="s">
        <v>31</v>
      </c>
      <c r="AK344">
        <v>506</v>
      </c>
      <c r="AL344" t="s">
        <v>2385</v>
      </c>
      <c r="AZ344" t="s">
        <v>31</v>
      </c>
      <c r="BA344" t="s">
        <v>31</v>
      </c>
    </row>
    <row r="345" spans="1:53" hidden="1">
      <c r="A345" t="s">
        <v>172</v>
      </c>
      <c r="B345" t="s">
        <v>71</v>
      </c>
      <c r="C345" t="s">
        <v>174</v>
      </c>
      <c r="D345" t="s">
        <v>38</v>
      </c>
      <c r="E345" t="s">
        <v>39</v>
      </c>
      <c r="G345" t="s">
        <v>2532</v>
      </c>
      <c r="H345" t="s">
        <v>1824</v>
      </c>
      <c r="I345" t="s">
        <v>1825</v>
      </c>
      <c r="J345">
        <f t="shared" si="2"/>
        <v>46.314999999999998</v>
      </c>
      <c r="K345">
        <f t="shared" si="3"/>
        <v>8.2650000000000006</v>
      </c>
      <c r="L345" t="s">
        <v>1823</v>
      </c>
      <c r="M345" t="s">
        <v>2384</v>
      </c>
      <c r="N345">
        <v>2010</v>
      </c>
      <c r="O345" t="s">
        <v>196</v>
      </c>
      <c r="P345" t="s">
        <v>2532</v>
      </c>
      <c r="Q345" s="64">
        <v>40268</v>
      </c>
      <c r="T345">
        <v>122</v>
      </c>
      <c r="U345">
        <v>21</v>
      </c>
      <c r="V345">
        <v>21</v>
      </c>
      <c r="W345">
        <v>16</v>
      </c>
      <c r="X345">
        <v>8</v>
      </c>
      <c r="Y345" t="s">
        <v>15</v>
      </c>
      <c r="Z345">
        <v>1</v>
      </c>
      <c r="AA345">
        <v>19.920000000000002</v>
      </c>
      <c r="AE345" t="s">
        <v>495</v>
      </c>
      <c r="AF345">
        <v>47.652196000000004</v>
      </c>
      <c r="AG345">
        <v>7.571542</v>
      </c>
      <c r="AH345" t="s">
        <v>31</v>
      </c>
      <c r="AK345">
        <v>506</v>
      </c>
      <c r="AL345" t="s">
        <v>2385</v>
      </c>
      <c r="AZ345" t="s">
        <v>31</v>
      </c>
      <c r="BA345" t="s">
        <v>31</v>
      </c>
    </row>
    <row r="346" spans="1:53" hidden="1">
      <c r="A346" t="s">
        <v>172</v>
      </c>
      <c r="B346" t="s">
        <v>71</v>
      </c>
      <c r="C346" t="s">
        <v>174</v>
      </c>
      <c r="D346" t="s">
        <v>13</v>
      </c>
      <c r="E346" t="s">
        <v>56</v>
      </c>
      <c r="G346" t="s">
        <v>2532</v>
      </c>
      <c r="H346" t="s">
        <v>1824</v>
      </c>
      <c r="I346" t="s">
        <v>1825</v>
      </c>
      <c r="J346">
        <f t="shared" si="2"/>
        <v>46.314999999999998</v>
      </c>
      <c r="K346">
        <f t="shared" si="3"/>
        <v>8.2650000000000006</v>
      </c>
      <c r="L346" t="s">
        <v>1823</v>
      </c>
      <c r="M346" t="s">
        <v>2384</v>
      </c>
      <c r="N346">
        <v>2010</v>
      </c>
      <c r="O346" t="s">
        <v>196</v>
      </c>
      <c r="P346" t="s">
        <v>2532</v>
      </c>
      <c r="Q346" s="64">
        <v>40205</v>
      </c>
      <c r="T346">
        <v>57</v>
      </c>
      <c r="U346">
        <v>21</v>
      </c>
      <c r="V346">
        <v>21</v>
      </c>
      <c r="W346">
        <v>16</v>
      </c>
      <c r="X346">
        <v>8</v>
      </c>
      <c r="Y346" t="s">
        <v>1489</v>
      </c>
      <c r="Z346">
        <v>0.92</v>
      </c>
      <c r="AC346" t="s">
        <v>297</v>
      </c>
      <c r="AD346">
        <v>7.3999999999999996E-2</v>
      </c>
      <c r="AE346" t="s">
        <v>495</v>
      </c>
      <c r="AF346">
        <v>47.652196000000004</v>
      </c>
      <c r="AG346">
        <v>7.571542</v>
      </c>
      <c r="AH346" t="s">
        <v>31</v>
      </c>
      <c r="AK346">
        <v>506</v>
      </c>
      <c r="AL346" t="s">
        <v>2385</v>
      </c>
      <c r="AZ346" t="s">
        <v>31</v>
      </c>
      <c r="BA346" t="s">
        <v>31</v>
      </c>
    </row>
    <row r="347" spans="1:53" hidden="1">
      <c r="A347" t="s">
        <v>172</v>
      </c>
      <c r="B347" t="s">
        <v>71</v>
      </c>
      <c r="C347" t="s">
        <v>174</v>
      </c>
      <c r="D347" t="s">
        <v>13</v>
      </c>
      <c r="E347" t="s">
        <v>56</v>
      </c>
      <c r="G347" t="s">
        <v>2532</v>
      </c>
      <c r="H347" t="s">
        <v>1824</v>
      </c>
      <c r="I347" t="s">
        <v>1825</v>
      </c>
      <c r="J347">
        <f t="shared" si="2"/>
        <v>46.314999999999998</v>
      </c>
      <c r="K347">
        <f t="shared" si="3"/>
        <v>8.2650000000000006</v>
      </c>
      <c r="L347" t="s">
        <v>1823</v>
      </c>
      <c r="M347" t="s">
        <v>2384</v>
      </c>
      <c r="N347">
        <v>2010</v>
      </c>
      <c r="O347" t="s">
        <v>196</v>
      </c>
      <c r="P347" t="s">
        <v>2532</v>
      </c>
      <c r="Q347" s="64">
        <v>40239</v>
      </c>
      <c r="T347">
        <v>93</v>
      </c>
      <c r="U347">
        <v>21</v>
      </c>
      <c r="V347">
        <v>21</v>
      </c>
      <c r="W347">
        <v>16</v>
      </c>
      <c r="X347">
        <v>8</v>
      </c>
      <c r="Y347" t="s">
        <v>1489</v>
      </c>
      <c r="Z347">
        <v>0.85</v>
      </c>
      <c r="AC347" t="s">
        <v>297</v>
      </c>
      <c r="AD347">
        <v>0.129</v>
      </c>
      <c r="AE347" t="s">
        <v>495</v>
      </c>
      <c r="AF347">
        <v>47.652196000000004</v>
      </c>
      <c r="AG347">
        <v>7.571542</v>
      </c>
      <c r="AH347" t="s">
        <v>31</v>
      </c>
      <c r="AK347">
        <v>506</v>
      </c>
      <c r="AL347" t="s">
        <v>2385</v>
      </c>
      <c r="AZ347" t="s">
        <v>31</v>
      </c>
      <c r="BA347" t="s">
        <v>31</v>
      </c>
    </row>
    <row r="348" spans="1:53" hidden="1">
      <c r="A348" t="s">
        <v>172</v>
      </c>
      <c r="B348" t="s">
        <v>71</v>
      </c>
      <c r="C348" t="s">
        <v>174</v>
      </c>
      <c r="D348" t="s">
        <v>13</v>
      </c>
      <c r="E348" t="s">
        <v>56</v>
      </c>
      <c r="G348" t="s">
        <v>2532</v>
      </c>
      <c r="H348" t="s">
        <v>1824</v>
      </c>
      <c r="I348" t="s">
        <v>1825</v>
      </c>
      <c r="J348">
        <f t="shared" si="2"/>
        <v>46.314999999999998</v>
      </c>
      <c r="K348">
        <f t="shared" si="3"/>
        <v>8.2650000000000006</v>
      </c>
      <c r="L348" t="s">
        <v>1823</v>
      </c>
      <c r="M348" t="s">
        <v>2384</v>
      </c>
      <c r="N348">
        <v>2010</v>
      </c>
      <c r="O348" t="s">
        <v>196</v>
      </c>
      <c r="P348" t="s">
        <v>2532</v>
      </c>
      <c r="Q348" s="64">
        <v>40268</v>
      </c>
      <c r="T348">
        <v>122</v>
      </c>
      <c r="U348">
        <v>21</v>
      </c>
      <c r="V348">
        <v>21</v>
      </c>
      <c r="W348">
        <v>16</v>
      </c>
      <c r="X348">
        <v>8</v>
      </c>
      <c r="Y348" t="s">
        <v>1489</v>
      </c>
      <c r="Z348">
        <v>1.56</v>
      </c>
      <c r="AC348" t="s">
        <v>297</v>
      </c>
      <c r="AD348">
        <v>0.19</v>
      </c>
      <c r="AE348" t="s">
        <v>495</v>
      </c>
      <c r="AF348">
        <v>47.652196000000004</v>
      </c>
      <c r="AG348">
        <v>7.571542</v>
      </c>
      <c r="AH348" t="s">
        <v>31</v>
      </c>
      <c r="AK348">
        <v>506</v>
      </c>
      <c r="AL348" t="s">
        <v>2385</v>
      </c>
      <c r="AZ348" t="s">
        <v>31</v>
      </c>
      <c r="BA348" t="s">
        <v>31</v>
      </c>
    </row>
    <row r="349" spans="1:53" hidden="1">
      <c r="A349" t="s">
        <v>172</v>
      </c>
      <c r="B349" t="s">
        <v>71</v>
      </c>
      <c r="C349" t="s">
        <v>174</v>
      </c>
      <c r="D349" t="s">
        <v>13</v>
      </c>
      <c r="E349" t="s">
        <v>56</v>
      </c>
      <c r="G349" t="s">
        <v>2532</v>
      </c>
      <c r="H349" t="s">
        <v>1824</v>
      </c>
      <c r="I349" t="s">
        <v>1825</v>
      </c>
      <c r="J349">
        <f t="shared" si="2"/>
        <v>46.314999999999998</v>
      </c>
      <c r="K349">
        <f t="shared" si="3"/>
        <v>8.2650000000000006</v>
      </c>
      <c r="L349" t="s">
        <v>1823</v>
      </c>
      <c r="M349" t="s">
        <v>2384</v>
      </c>
      <c r="N349">
        <v>2010</v>
      </c>
      <c r="O349" t="s">
        <v>196</v>
      </c>
      <c r="P349" t="s">
        <v>2532</v>
      </c>
      <c r="Q349" s="64">
        <v>40205</v>
      </c>
      <c r="T349">
        <v>57</v>
      </c>
      <c r="U349">
        <v>21</v>
      </c>
      <c r="V349">
        <v>21</v>
      </c>
      <c r="W349">
        <v>16</v>
      </c>
      <c r="X349">
        <v>8</v>
      </c>
      <c r="Y349" t="s">
        <v>1821</v>
      </c>
      <c r="Z349">
        <v>0.56000000000000005</v>
      </c>
      <c r="AC349" t="s">
        <v>297</v>
      </c>
      <c r="AD349">
        <v>6.7000000000000004E-2</v>
      </c>
      <c r="AE349" t="s">
        <v>495</v>
      </c>
      <c r="AF349">
        <v>47.652196000000004</v>
      </c>
      <c r="AG349">
        <v>7.571542</v>
      </c>
      <c r="AH349" t="s">
        <v>31</v>
      </c>
      <c r="AK349">
        <v>506</v>
      </c>
      <c r="AL349" t="s">
        <v>2385</v>
      </c>
      <c r="AZ349" t="s">
        <v>31</v>
      </c>
      <c r="BA349" t="s">
        <v>31</v>
      </c>
    </row>
    <row r="350" spans="1:53" hidden="1">
      <c r="A350" t="s">
        <v>172</v>
      </c>
      <c r="B350" t="s">
        <v>71</v>
      </c>
      <c r="C350" t="s">
        <v>174</v>
      </c>
      <c r="D350" t="s">
        <v>13</v>
      </c>
      <c r="E350" t="s">
        <v>56</v>
      </c>
      <c r="G350" t="s">
        <v>2532</v>
      </c>
      <c r="H350" t="s">
        <v>1824</v>
      </c>
      <c r="I350" t="s">
        <v>1825</v>
      </c>
      <c r="J350">
        <f t="shared" si="2"/>
        <v>46.314999999999998</v>
      </c>
      <c r="K350">
        <f t="shared" si="3"/>
        <v>8.2650000000000006</v>
      </c>
      <c r="L350" t="s">
        <v>1823</v>
      </c>
      <c r="M350" t="s">
        <v>2384</v>
      </c>
      <c r="N350">
        <v>2010</v>
      </c>
      <c r="O350" t="s">
        <v>196</v>
      </c>
      <c r="P350" t="s">
        <v>2532</v>
      </c>
      <c r="Q350" s="64">
        <v>40239</v>
      </c>
      <c r="T350">
        <v>93</v>
      </c>
      <c r="U350">
        <v>21</v>
      </c>
      <c r="V350">
        <v>21</v>
      </c>
      <c r="W350">
        <v>16</v>
      </c>
      <c r="X350">
        <v>8</v>
      </c>
      <c r="Y350" t="s">
        <v>1821</v>
      </c>
      <c r="Z350">
        <v>0.55000000000000004</v>
      </c>
      <c r="AC350" t="s">
        <v>297</v>
      </c>
      <c r="AD350">
        <v>7.3999999999999996E-2</v>
      </c>
      <c r="AE350" t="s">
        <v>495</v>
      </c>
      <c r="AF350">
        <v>47.652196000000004</v>
      </c>
      <c r="AG350">
        <v>7.571542</v>
      </c>
      <c r="AH350" t="s">
        <v>31</v>
      </c>
      <c r="AK350">
        <v>506</v>
      </c>
      <c r="AL350" t="s">
        <v>2385</v>
      </c>
      <c r="AZ350" t="s">
        <v>31</v>
      </c>
      <c r="BA350" t="s">
        <v>31</v>
      </c>
    </row>
    <row r="351" spans="1:53" hidden="1">
      <c r="A351" t="s">
        <v>172</v>
      </c>
      <c r="B351" t="s">
        <v>71</v>
      </c>
      <c r="C351" t="s">
        <v>174</v>
      </c>
      <c r="D351" t="s">
        <v>13</v>
      </c>
      <c r="E351" t="s">
        <v>56</v>
      </c>
      <c r="G351" t="s">
        <v>2532</v>
      </c>
      <c r="H351" t="s">
        <v>1824</v>
      </c>
      <c r="I351" t="s">
        <v>1825</v>
      </c>
      <c r="J351">
        <f t="shared" si="2"/>
        <v>46.314999999999998</v>
      </c>
      <c r="K351">
        <f t="shared" si="3"/>
        <v>8.2650000000000006</v>
      </c>
      <c r="L351" t="s">
        <v>1823</v>
      </c>
      <c r="M351" t="s">
        <v>2384</v>
      </c>
      <c r="N351">
        <v>2010</v>
      </c>
      <c r="O351" t="s">
        <v>196</v>
      </c>
      <c r="P351" t="s">
        <v>2532</v>
      </c>
      <c r="Q351" s="64">
        <v>40268</v>
      </c>
      <c r="T351">
        <v>122</v>
      </c>
      <c r="U351">
        <v>21</v>
      </c>
      <c r="V351">
        <v>21</v>
      </c>
      <c r="W351">
        <v>16</v>
      </c>
      <c r="X351">
        <v>8</v>
      </c>
      <c r="Y351" t="s">
        <v>1821</v>
      </c>
      <c r="Z351">
        <v>0.75</v>
      </c>
      <c r="AC351" t="s">
        <v>297</v>
      </c>
      <c r="AD351">
        <v>0.17699999999999999</v>
      </c>
      <c r="AE351" t="s">
        <v>495</v>
      </c>
      <c r="AF351">
        <v>47.652196000000004</v>
      </c>
      <c r="AG351">
        <v>7.571542</v>
      </c>
      <c r="AH351" t="s">
        <v>31</v>
      </c>
      <c r="AK351">
        <v>506</v>
      </c>
      <c r="AL351" t="s">
        <v>2385</v>
      </c>
      <c r="AZ351" t="s">
        <v>31</v>
      </c>
      <c r="BA351" t="s">
        <v>31</v>
      </c>
    </row>
    <row r="352" spans="1:53" hidden="1">
      <c r="A352" t="s">
        <v>172</v>
      </c>
      <c r="B352" t="s">
        <v>71</v>
      </c>
      <c r="C352" t="s">
        <v>174</v>
      </c>
      <c r="D352" t="s">
        <v>13</v>
      </c>
      <c r="E352" t="s">
        <v>56</v>
      </c>
      <c r="G352" t="s">
        <v>2532</v>
      </c>
      <c r="H352" t="s">
        <v>1824</v>
      </c>
      <c r="I352" t="s">
        <v>1825</v>
      </c>
      <c r="J352">
        <f t="shared" si="2"/>
        <v>46.314999999999998</v>
      </c>
      <c r="K352">
        <f t="shared" si="3"/>
        <v>8.2650000000000006</v>
      </c>
      <c r="L352" t="s">
        <v>1823</v>
      </c>
      <c r="M352" t="s">
        <v>2384</v>
      </c>
      <c r="N352">
        <v>2010</v>
      </c>
      <c r="O352" t="s">
        <v>196</v>
      </c>
      <c r="P352" t="s">
        <v>2532</v>
      </c>
      <c r="Q352" s="64">
        <v>40205</v>
      </c>
      <c r="T352">
        <v>57</v>
      </c>
      <c r="U352">
        <v>21</v>
      </c>
      <c r="V352">
        <v>21</v>
      </c>
      <c r="W352">
        <v>16</v>
      </c>
      <c r="X352">
        <v>8</v>
      </c>
      <c r="Y352" t="s">
        <v>1822</v>
      </c>
      <c r="Z352">
        <v>0.4</v>
      </c>
      <c r="AC352" t="s">
        <v>297</v>
      </c>
      <c r="AD352">
        <v>7.8E-2</v>
      </c>
      <c r="AE352" t="s">
        <v>495</v>
      </c>
      <c r="AF352">
        <v>47.652196000000004</v>
      </c>
      <c r="AG352">
        <v>7.571542</v>
      </c>
      <c r="AH352" t="s">
        <v>31</v>
      </c>
      <c r="AK352">
        <v>506</v>
      </c>
      <c r="AL352" t="s">
        <v>2385</v>
      </c>
      <c r="AZ352" t="s">
        <v>31</v>
      </c>
      <c r="BA352" t="s">
        <v>31</v>
      </c>
    </row>
    <row r="353" spans="1:53" hidden="1">
      <c r="A353" t="s">
        <v>172</v>
      </c>
      <c r="B353" t="s">
        <v>71</v>
      </c>
      <c r="C353" t="s">
        <v>174</v>
      </c>
      <c r="D353" t="s">
        <v>13</v>
      </c>
      <c r="E353" t="s">
        <v>56</v>
      </c>
      <c r="G353" t="s">
        <v>2532</v>
      </c>
      <c r="H353" t="s">
        <v>1824</v>
      </c>
      <c r="I353" t="s">
        <v>1825</v>
      </c>
      <c r="J353">
        <f t="shared" si="2"/>
        <v>46.314999999999998</v>
      </c>
      <c r="K353">
        <f t="shared" si="3"/>
        <v>8.2650000000000006</v>
      </c>
      <c r="L353" t="s">
        <v>1823</v>
      </c>
      <c r="M353" t="s">
        <v>2384</v>
      </c>
      <c r="N353">
        <v>2010</v>
      </c>
      <c r="O353" t="s">
        <v>196</v>
      </c>
      <c r="P353" t="s">
        <v>2532</v>
      </c>
      <c r="Q353" s="64">
        <v>40239</v>
      </c>
      <c r="T353">
        <v>93</v>
      </c>
      <c r="U353">
        <v>21</v>
      </c>
      <c r="V353">
        <v>21</v>
      </c>
      <c r="W353">
        <v>16</v>
      </c>
      <c r="X353">
        <v>8</v>
      </c>
      <c r="Y353" t="s">
        <v>1822</v>
      </c>
      <c r="Z353">
        <v>0.39</v>
      </c>
      <c r="AC353" t="s">
        <v>297</v>
      </c>
      <c r="AD353">
        <v>0.109</v>
      </c>
      <c r="AE353" t="s">
        <v>495</v>
      </c>
      <c r="AF353">
        <v>47.652196000000004</v>
      </c>
      <c r="AG353">
        <v>7.571542</v>
      </c>
      <c r="AH353" t="s">
        <v>31</v>
      </c>
      <c r="AK353">
        <v>506</v>
      </c>
      <c r="AL353" t="s">
        <v>2385</v>
      </c>
      <c r="AZ353" t="s">
        <v>31</v>
      </c>
      <c r="BA353" t="s">
        <v>31</v>
      </c>
    </row>
    <row r="354" spans="1:53" hidden="1">
      <c r="A354" t="s">
        <v>172</v>
      </c>
      <c r="B354" t="s">
        <v>71</v>
      </c>
      <c r="C354" t="s">
        <v>174</v>
      </c>
      <c r="D354" t="s">
        <v>13</v>
      </c>
      <c r="E354" t="s">
        <v>56</v>
      </c>
      <c r="G354" t="s">
        <v>2532</v>
      </c>
      <c r="H354" t="s">
        <v>1824</v>
      </c>
      <c r="I354" t="s">
        <v>1825</v>
      </c>
      <c r="J354">
        <f t="shared" si="2"/>
        <v>46.314999999999998</v>
      </c>
      <c r="K354">
        <f t="shared" si="3"/>
        <v>8.2650000000000006</v>
      </c>
      <c r="L354" t="s">
        <v>1823</v>
      </c>
      <c r="M354" t="s">
        <v>2384</v>
      </c>
      <c r="N354">
        <v>2010</v>
      </c>
      <c r="O354" t="s">
        <v>196</v>
      </c>
      <c r="P354" t="s">
        <v>2532</v>
      </c>
      <c r="Q354" s="64">
        <v>40268</v>
      </c>
      <c r="T354">
        <v>122</v>
      </c>
      <c r="U354">
        <v>21</v>
      </c>
      <c r="V354">
        <v>21</v>
      </c>
      <c r="W354">
        <v>16</v>
      </c>
      <c r="X354">
        <v>8</v>
      </c>
      <c r="Y354" t="s">
        <v>1822</v>
      </c>
      <c r="Z354">
        <v>0.93</v>
      </c>
      <c r="AC354" t="s">
        <v>297</v>
      </c>
      <c r="AD354">
        <v>0.183</v>
      </c>
      <c r="AE354" t="s">
        <v>495</v>
      </c>
      <c r="AF354">
        <v>47.652196000000004</v>
      </c>
      <c r="AG354">
        <v>7.571542</v>
      </c>
      <c r="AH354" t="s">
        <v>31</v>
      </c>
      <c r="AK354">
        <v>506</v>
      </c>
      <c r="AL354" t="s">
        <v>2385</v>
      </c>
      <c r="AZ354" t="s">
        <v>31</v>
      </c>
      <c r="BA354" t="s">
        <v>31</v>
      </c>
    </row>
    <row r="355" spans="1:53" hidden="1">
      <c r="A355" t="s">
        <v>172</v>
      </c>
      <c r="B355" t="s">
        <v>71</v>
      </c>
      <c r="C355" t="s">
        <v>174</v>
      </c>
      <c r="D355" t="s">
        <v>36</v>
      </c>
      <c r="E355" t="s">
        <v>37</v>
      </c>
      <c r="G355" t="s">
        <v>2532</v>
      </c>
      <c r="H355" t="s">
        <v>1824</v>
      </c>
      <c r="I355" t="s">
        <v>1825</v>
      </c>
      <c r="J355">
        <f t="shared" si="2"/>
        <v>46.314999999999998</v>
      </c>
      <c r="K355">
        <f t="shared" si="3"/>
        <v>8.2650000000000006</v>
      </c>
      <c r="L355" t="s">
        <v>1823</v>
      </c>
      <c r="M355" t="s">
        <v>2384</v>
      </c>
      <c r="N355">
        <v>2010</v>
      </c>
      <c r="O355" t="s">
        <v>196</v>
      </c>
      <c r="P355" t="s">
        <v>2532</v>
      </c>
      <c r="Q355" s="64">
        <v>40205</v>
      </c>
      <c r="T355">
        <v>57</v>
      </c>
      <c r="U355">
        <v>21</v>
      </c>
      <c r="V355">
        <v>21</v>
      </c>
      <c r="W355">
        <v>16</v>
      </c>
      <c r="X355">
        <v>8</v>
      </c>
      <c r="Y355" t="s">
        <v>1489</v>
      </c>
      <c r="Z355">
        <v>1.67</v>
      </c>
      <c r="AC355" t="s">
        <v>297</v>
      </c>
      <c r="AD355">
        <v>0.16900000000000001</v>
      </c>
      <c r="AE355" t="s">
        <v>495</v>
      </c>
      <c r="AF355">
        <v>47.652196000000004</v>
      </c>
      <c r="AG355">
        <v>7.571542</v>
      </c>
      <c r="AH355" t="s">
        <v>31</v>
      </c>
      <c r="AK355">
        <v>506</v>
      </c>
      <c r="AL355" t="s">
        <v>2385</v>
      </c>
      <c r="AZ355" t="s">
        <v>31</v>
      </c>
      <c r="BA355" t="s">
        <v>31</v>
      </c>
    </row>
    <row r="356" spans="1:53" hidden="1">
      <c r="A356" t="s">
        <v>172</v>
      </c>
      <c r="B356" t="s">
        <v>71</v>
      </c>
      <c r="C356" t="s">
        <v>174</v>
      </c>
      <c r="D356" t="s">
        <v>36</v>
      </c>
      <c r="E356" t="s">
        <v>37</v>
      </c>
      <c r="G356" t="s">
        <v>2532</v>
      </c>
      <c r="H356" t="s">
        <v>1824</v>
      </c>
      <c r="I356" t="s">
        <v>1825</v>
      </c>
      <c r="J356">
        <f t="shared" si="2"/>
        <v>46.314999999999998</v>
      </c>
      <c r="K356">
        <f t="shared" si="3"/>
        <v>8.2650000000000006</v>
      </c>
      <c r="L356" t="s">
        <v>1823</v>
      </c>
      <c r="M356" t="s">
        <v>2384</v>
      </c>
      <c r="N356">
        <v>2010</v>
      </c>
      <c r="O356" t="s">
        <v>196</v>
      </c>
      <c r="P356" t="s">
        <v>2532</v>
      </c>
      <c r="Q356" s="64">
        <v>40239</v>
      </c>
      <c r="T356">
        <v>93</v>
      </c>
      <c r="U356">
        <v>21</v>
      </c>
      <c r="V356">
        <v>21</v>
      </c>
      <c r="W356">
        <v>16</v>
      </c>
      <c r="X356">
        <v>8</v>
      </c>
      <c r="Y356" t="s">
        <v>1489</v>
      </c>
      <c r="Z356">
        <v>1.71</v>
      </c>
      <c r="AC356" t="s">
        <v>297</v>
      </c>
      <c r="AD356">
        <v>0.128</v>
      </c>
      <c r="AE356" t="s">
        <v>495</v>
      </c>
      <c r="AF356">
        <v>47.652196000000004</v>
      </c>
      <c r="AG356">
        <v>7.571542</v>
      </c>
      <c r="AH356" t="s">
        <v>31</v>
      </c>
      <c r="AK356">
        <v>506</v>
      </c>
      <c r="AL356" t="s">
        <v>2385</v>
      </c>
      <c r="AZ356" t="s">
        <v>31</v>
      </c>
      <c r="BA356" t="s">
        <v>31</v>
      </c>
    </row>
    <row r="357" spans="1:53" hidden="1">
      <c r="A357" t="s">
        <v>172</v>
      </c>
      <c r="B357" t="s">
        <v>71</v>
      </c>
      <c r="C357" t="s">
        <v>174</v>
      </c>
      <c r="D357" t="s">
        <v>36</v>
      </c>
      <c r="E357" t="s">
        <v>37</v>
      </c>
      <c r="G357" t="s">
        <v>2532</v>
      </c>
      <c r="H357" t="s">
        <v>1824</v>
      </c>
      <c r="I357" t="s">
        <v>1825</v>
      </c>
      <c r="J357">
        <f t="shared" si="2"/>
        <v>46.314999999999998</v>
      </c>
      <c r="K357">
        <f t="shared" si="3"/>
        <v>8.2650000000000006</v>
      </c>
      <c r="L357" t="s">
        <v>1823</v>
      </c>
      <c r="M357" t="s">
        <v>2384</v>
      </c>
      <c r="N357">
        <v>2010</v>
      </c>
      <c r="O357" t="s">
        <v>196</v>
      </c>
      <c r="P357" t="s">
        <v>2532</v>
      </c>
      <c r="Q357" s="64">
        <v>40268</v>
      </c>
      <c r="T357">
        <v>122</v>
      </c>
      <c r="U357">
        <v>21</v>
      </c>
      <c r="V357">
        <v>21</v>
      </c>
      <c r="W357">
        <v>16</v>
      </c>
      <c r="X357">
        <v>8</v>
      </c>
      <c r="Y357" t="s">
        <v>1489</v>
      </c>
      <c r="Z357">
        <v>2.19</v>
      </c>
      <c r="AC357" t="s">
        <v>297</v>
      </c>
      <c r="AD357">
        <v>0.309</v>
      </c>
      <c r="AE357" t="s">
        <v>495</v>
      </c>
      <c r="AF357">
        <v>47.652196000000004</v>
      </c>
      <c r="AG357">
        <v>7.571542</v>
      </c>
      <c r="AH357" t="s">
        <v>31</v>
      </c>
      <c r="AK357">
        <v>506</v>
      </c>
      <c r="AL357" t="s">
        <v>2385</v>
      </c>
      <c r="AZ357" t="s">
        <v>31</v>
      </c>
      <c r="BA357" t="s">
        <v>31</v>
      </c>
    </row>
    <row r="358" spans="1:53" hidden="1">
      <c r="A358" t="s">
        <v>172</v>
      </c>
      <c r="B358" t="s">
        <v>71</v>
      </c>
      <c r="C358" t="s">
        <v>174</v>
      </c>
      <c r="D358" t="s">
        <v>36</v>
      </c>
      <c r="E358" t="s">
        <v>37</v>
      </c>
      <c r="G358" t="s">
        <v>2532</v>
      </c>
      <c r="H358" t="s">
        <v>1824</v>
      </c>
      <c r="I358" t="s">
        <v>1825</v>
      </c>
      <c r="J358">
        <f t="shared" si="2"/>
        <v>46.314999999999998</v>
      </c>
      <c r="K358">
        <f t="shared" si="3"/>
        <v>8.2650000000000006</v>
      </c>
      <c r="L358" t="s">
        <v>1823</v>
      </c>
      <c r="M358" t="s">
        <v>2384</v>
      </c>
      <c r="N358">
        <v>2010</v>
      </c>
      <c r="O358" t="s">
        <v>196</v>
      </c>
      <c r="P358" t="s">
        <v>2532</v>
      </c>
      <c r="Q358" s="64">
        <v>40205</v>
      </c>
      <c r="T358">
        <v>57</v>
      </c>
      <c r="U358">
        <v>21</v>
      </c>
      <c r="V358">
        <v>21</v>
      </c>
      <c r="W358">
        <v>16</v>
      </c>
      <c r="X358">
        <v>8</v>
      </c>
      <c r="Y358" t="s">
        <v>1821</v>
      </c>
      <c r="Z358">
        <v>0.3</v>
      </c>
      <c r="AC358" t="s">
        <v>297</v>
      </c>
      <c r="AD358">
        <v>4.3999999999999997E-2</v>
      </c>
      <c r="AE358" t="s">
        <v>495</v>
      </c>
      <c r="AF358">
        <v>47.652196000000004</v>
      </c>
      <c r="AG358">
        <v>7.571542</v>
      </c>
      <c r="AH358" t="s">
        <v>31</v>
      </c>
      <c r="AK358">
        <v>506</v>
      </c>
      <c r="AL358" t="s">
        <v>2385</v>
      </c>
      <c r="AZ358" t="s">
        <v>31</v>
      </c>
      <c r="BA358" t="s">
        <v>31</v>
      </c>
    </row>
    <row r="359" spans="1:53" hidden="1">
      <c r="A359" t="s">
        <v>172</v>
      </c>
      <c r="B359" t="s">
        <v>71</v>
      </c>
      <c r="C359" t="s">
        <v>174</v>
      </c>
      <c r="D359" t="s">
        <v>36</v>
      </c>
      <c r="E359" t="s">
        <v>37</v>
      </c>
      <c r="G359" t="s">
        <v>2532</v>
      </c>
      <c r="H359" t="s">
        <v>1824</v>
      </c>
      <c r="I359" t="s">
        <v>1825</v>
      </c>
      <c r="J359">
        <f t="shared" si="2"/>
        <v>46.314999999999998</v>
      </c>
      <c r="K359">
        <f t="shared" si="3"/>
        <v>8.2650000000000006</v>
      </c>
      <c r="L359" t="s">
        <v>1823</v>
      </c>
      <c r="M359" t="s">
        <v>2384</v>
      </c>
      <c r="N359">
        <v>2010</v>
      </c>
      <c r="O359" t="s">
        <v>196</v>
      </c>
      <c r="P359" t="s">
        <v>2532</v>
      </c>
      <c r="Q359" s="64">
        <v>40239</v>
      </c>
      <c r="T359">
        <v>93</v>
      </c>
      <c r="U359">
        <v>21</v>
      </c>
      <c r="V359">
        <v>21</v>
      </c>
      <c r="W359">
        <v>16</v>
      </c>
      <c r="X359">
        <v>8</v>
      </c>
      <c r="Y359" t="s">
        <v>1821</v>
      </c>
      <c r="Z359">
        <v>0.32</v>
      </c>
      <c r="AC359" t="s">
        <v>297</v>
      </c>
      <c r="AD359">
        <v>0.03</v>
      </c>
      <c r="AE359" t="s">
        <v>495</v>
      </c>
      <c r="AF359">
        <v>47.652196000000004</v>
      </c>
      <c r="AG359">
        <v>7.571542</v>
      </c>
      <c r="AH359" t="s">
        <v>31</v>
      </c>
      <c r="AK359">
        <v>506</v>
      </c>
      <c r="AL359" t="s">
        <v>2385</v>
      </c>
      <c r="AZ359" t="s">
        <v>31</v>
      </c>
      <c r="BA359" t="s">
        <v>31</v>
      </c>
    </row>
    <row r="360" spans="1:53" hidden="1">
      <c r="A360" t="s">
        <v>172</v>
      </c>
      <c r="B360" t="s">
        <v>71</v>
      </c>
      <c r="C360" t="s">
        <v>174</v>
      </c>
      <c r="D360" t="s">
        <v>36</v>
      </c>
      <c r="E360" t="s">
        <v>37</v>
      </c>
      <c r="G360" t="s">
        <v>2532</v>
      </c>
      <c r="H360" t="s">
        <v>1824</v>
      </c>
      <c r="I360" t="s">
        <v>1825</v>
      </c>
      <c r="J360">
        <f t="shared" si="2"/>
        <v>46.314999999999998</v>
      </c>
      <c r="K360">
        <f t="shared" si="3"/>
        <v>8.2650000000000006</v>
      </c>
      <c r="L360" t="s">
        <v>1823</v>
      </c>
      <c r="M360" t="s">
        <v>2384</v>
      </c>
      <c r="N360">
        <v>2010</v>
      </c>
      <c r="O360" t="s">
        <v>196</v>
      </c>
      <c r="P360" t="s">
        <v>2532</v>
      </c>
      <c r="Q360" s="64">
        <v>40268</v>
      </c>
      <c r="T360">
        <v>122</v>
      </c>
      <c r="U360">
        <v>21</v>
      </c>
      <c r="V360">
        <v>21</v>
      </c>
      <c r="W360">
        <v>16</v>
      </c>
      <c r="X360">
        <v>8</v>
      </c>
      <c r="Y360" t="s">
        <v>1821</v>
      </c>
      <c r="Z360">
        <v>0.45</v>
      </c>
      <c r="AC360" t="s">
        <v>297</v>
      </c>
      <c r="AD360">
        <v>5.7000000000000002E-2</v>
      </c>
      <c r="AE360" t="s">
        <v>495</v>
      </c>
      <c r="AF360">
        <v>47.652196000000004</v>
      </c>
      <c r="AG360">
        <v>7.571542</v>
      </c>
      <c r="AH360" t="s">
        <v>31</v>
      </c>
      <c r="AK360">
        <v>506</v>
      </c>
      <c r="AL360" t="s">
        <v>2385</v>
      </c>
      <c r="AZ360" t="s">
        <v>31</v>
      </c>
      <c r="BA360" t="s">
        <v>31</v>
      </c>
    </row>
    <row r="361" spans="1:53" hidden="1">
      <c r="A361" t="s">
        <v>172</v>
      </c>
      <c r="B361" t="s">
        <v>71</v>
      </c>
      <c r="C361" t="s">
        <v>174</v>
      </c>
      <c r="D361" t="s">
        <v>36</v>
      </c>
      <c r="E361" t="s">
        <v>37</v>
      </c>
      <c r="G361" t="s">
        <v>2532</v>
      </c>
      <c r="H361" t="s">
        <v>1824</v>
      </c>
      <c r="I361" t="s">
        <v>1825</v>
      </c>
      <c r="J361">
        <f t="shared" si="2"/>
        <v>46.314999999999998</v>
      </c>
      <c r="K361">
        <f t="shared" si="3"/>
        <v>8.2650000000000006</v>
      </c>
      <c r="L361" t="s">
        <v>1823</v>
      </c>
      <c r="M361" t="s">
        <v>2384</v>
      </c>
      <c r="N361">
        <v>2010</v>
      </c>
      <c r="O361" t="s">
        <v>196</v>
      </c>
      <c r="P361" t="s">
        <v>2532</v>
      </c>
      <c r="Q361" s="64">
        <v>40205</v>
      </c>
      <c r="T361">
        <v>57</v>
      </c>
      <c r="U361">
        <v>21</v>
      </c>
      <c r="V361">
        <v>21</v>
      </c>
      <c r="W361">
        <v>16</v>
      </c>
      <c r="X361">
        <v>8</v>
      </c>
      <c r="Y361" t="s">
        <v>1822</v>
      </c>
      <c r="Z361">
        <v>0.39</v>
      </c>
      <c r="AC361" t="s">
        <v>297</v>
      </c>
      <c r="AD361">
        <v>8.5000000000000006E-2</v>
      </c>
      <c r="AE361" t="s">
        <v>495</v>
      </c>
      <c r="AF361">
        <v>47.652196000000004</v>
      </c>
      <c r="AG361">
        <v>7.571542</v>
      </c>
      <c r="AH361" t="s">
        <v>31</v>
      </c>
      <c r="AK361">
        <v>506</v>
      </c>
      <c r="AL361" t="s">
        <v>2385</v>
      </c>
      <c r="AZ361" t="s">
        <v>31</v>
      </c>
      <c r="BA361" t="s">
        <v>31</v>
      </c>
    </row>
    <row r="362" spans="1:53" hidden="1">
      <c r="A362" t="s">
        <v>172</v>
      </c>
      <c r="B362" t="s">
        <v>71</v>
      </c>
      <c r="C362" t="s">
        <v>174</v>
      </c>
      <c r="D362" t="s">
        <v>36</v>
      </c>
      <c r="E362" t="s">
        <v>37</v>
      </c>
      <c r="G362" t="s">
        <v>2532</v>
      </c>
      <c r="H362" t="s">
        <v>1824</v>
      </c>
      <c r="I362" t="s">
        <v>1825</v>
      </c>
      <c r="J362">
        <f t="shared" si="2"/>
        <v>46.314999999999998</v>
      </c>
      <c r="K362">
        <f t="shared" si="3"/>
        <v>8.2650000000000006</v>
      </c>
      <c r="L362" t="s">
        <v>1823</v>
      </c>
      <c r="M362" t="s">
        <v>2384</v>
      </c>
      <c r="N362">
        <v>2010</v>
      </c>
      <c r="O362" t="s">
        <v>196</v>
      </c>
      <c r="P362" t="s">
        <v>2532</v>
      </c>
      <c r="Q362" s="64">
        <v>40239</v>
      </c>
      <c r="T362">
        <v>93</v>
      </c>
      <c r="U362">
        <v>21</v>
      </c>
      <c r="V362">
        <v>21</v>
      </c>
      <c r="W362">
        <v>16</v>
      </c>
      <c r="X362">
        <v>8</v>
      </c>
      <c r="Y362" t="s">
        <v>1822</v>
      </c>
      <c r="Z362">
        <v>0.41</v>
      </c>
      <c r="AC362" t="s">
        <v>297</v>
      </c>
      <c r="AD362">
        <v>4.1000000000000002E-2</v>
      </c>
      <c r="AE362" t="s">
        <v>495</v>
      </c>
      <c r="AF362">
        <v>47.652196000000004</v>
      </c>
      <c r="AG362">
        <v>7.571542</v>
      </c>
      <c r="AH362" t="s">
        <v>31</v>
      </c>
      <c r="AK362">
        <v>506</v>
      </c>
      <c r="AL362" t="s">
        <v>2385</v>
      </c>
      <c r="AZ362" t="s">
        <v>31</v>
      </c>
      <c r="BA362" t="s">
        <v>31</v>
      </c>
    </row>
    <row r="363" spans="1:53" hidden="1">
      <c r="A363" t="s">
        <v>172</v>
      </c>
      <c r="B363" t="s">
        <v>71</v>
      </c>
      <c r="C363" t="s">
        <v>174</v>
      </c>
      <c r="D363" t="s">
        <v>36</v>
      </c>
      <c r="E363" t="s">
        <v>37</v>
      </c>
      <c r="G363" t="s">
        <v>2532</v>
      </c>
      <c r="H363" t="s">
        <v>1824</v>
      </c>
      <c r="I363" t="s">
        <v>1825</v>
      </c>
      <c r="J363">
        <f t="shared" si="2"/>
        <v>46.314999999999998</v>
      </c>
      <c r="K363">
        <f t="shared" si="3"/>
        <v>8.2650000000000006</v>
      </c>
      <c r="L363" t="s">
        <v>1823</v>
      </c>
      <c r="M363" t="s">
        <v>2384</v>
      </c>
      <c r="N363">
        <v>2010</v>
      </c>
      <c r="O363" t="s">
        <v>196</v>
      </c>
      <c r="P363" t="s">
        <v>2532</v>
      </c>
      <c r="Q363" s="64">
        <v>40268</v>
      </c>
      <c r="T363">
        <v>122</v>
      </c>
      <c r="U363">
        <v>21</v>
      </c>
      <c r="V363">
        <v>21</v>
      </c>
      <c r="W363">
        <v>16</v>
      </c>
      <c r="X363">
        <v>8</v>
      </c>
      <c r="Y363" t="s">
        <v>1822</v>
      </c>
      <c r="Z363">
        <v>0.78</v>
      </c>
      <c r="AC363" t="s">
        <v>297</v>
      </c>
      <c r="AD363">
        <v>0.183</v>
      </c>
      <c r="AE363" t="s">
        <v>495</v>
      </c>
      <c r="AF363">
        <v>47.652196000000004</v>
      </c>
      <c r="AG363">
        <v>7.571542</v>
      </c>
      <c r="AH363" t="s">
        <v>31</v>
      </c>
      <c r="AK363">
        <v>506</v>
      </c>
      <c r="AL363" t="s">
        <v>2385</v>
      </c>
      <c r="AZ363" t="s">
        <v>31</v>
      </c>
      <c r="BA363" t="s">
        <v>31</v>
      </c>
    </row>
    <row r="364" spans="1:53" hidden="1">
      <c r="A364" t="s">
        <v>172</v>
      </c>
      <c r="B364" t="s">
        <v>71</v>
      </c>
      <c r="C364" t="s">
        <v>174</v>
      </c>
      <c r="D364" t="s">
        <v>44</v>
      </c>
      <c r="E364" t="s">
        <v>59</v>
      </c>
      <c r="G364" t="s">
        <v>2532</v>
      </c>
      <c r="H364" t="s">
        <v>1824</v>
      </c>
      <c r="I364" t="s">
        <v>1825</v>
      </c>
      <c r="J364">
        <f t="shared" si="2"/>
        <v>46.314999999999998</v>
      </c>
      <c r="K364">
        <f t="shared" si="3"/>
        <v>8.2650000000000006</v>
      </c>
      <c r="L364" t="s">
        <v>1823</v>
      </c>
      <c r="M364" t="s">
        <v>2384</v>
      </c>
      <c r="N364">
        <v>2010</v>
      </c>
      <c r="O364" t="s">
        <v>196</v>
      </c>
      <c r="P364" t="s">
        <v>2532</v>
      </c>
      <c r="Q364" s="64">
        <v>40205</v>
      </c>
      <c r="T364">
        <v>57</v>
      </c>
      <c r="U364">
        <v>21</v>
      </c>
      <c r="V364">
        <v>21</v>
      </c>
      <c r="W364">
        <v>16</v>
      </c>
      <c r="X364">
        <v>8</v>
      </c>
      <c r="Y364" t="s">
        <v>1489</v>
      </c>
      <c r="Z364">
        <v>0.53</v>
      </c>
      <c r="AC364" t="s">
        <v>297</v>
      </c>
      <c r="AD364">
        <v>9.9000000000000005E-2</v>
      </c>
      <c r="AE364" t="s">
        <v>495</v>
      </c>
      <c r="AF364">
        <v>47.652196000000004</v>
      </c>
      <c r="AG364">
        <v>7.571542</v>
      </c>
      <c r="AH364" t="s">
        <v>31</v>
      </c>
      <c r="AK364">
        <v>506</v>
      </c>
      <c r="AL364" t="s">
        <v>2385</v>
      </c>
      <c r="AZ364" t="s">
        <v>31</v>
      </c>
      <c r="BA364" t="s">
        <v>31</v>
      </c>
    </row>
    <row r="365" spans="1:53" hidden="1">
      <c r="A365" t="s">
        <v>172</v>
      </c>
      <c r="B365" t="s">
        <v>71</v>
      </c>
      <c r="C365" t="s">
        <v>174</v>
      </c>
      <c r="D365" t="s">
        <v>44</v>
      </c>
      <c r="E365" t="s">
        <v>59</v>
      </c>
      <c r="G365" t="s">
        <v>2532</v>
      </c>
      <c r="H365" t="s">
        <v>1824</v>
      </c>
      <c r="I365" t="s">
        <v>1825</v>
      </c>
      <c r="J365">
        <f t="shared" si="2"/>
        <v>46.314999999999998</v>
      </c>
      <c r="K365">
        <f t="shared" si="3"/>
        <v>8.2650000000000006</v>
      </c>
      <c r="L365" t="s">
        <v>1823</v>
      </c>
      <c r="M365" t="s">
        <v>2384</v>
      </c>
      <c r="N365">
        <v>2010</v>
      </c>
      <c r="O365" t="s">
        <v>196</v>
      </c>
      <c r="P365" t="s">
        <v>2532</v>
      </c>
      <c r="Q365" s="64">
        <v>40239</v>
      </c>
      <c r="T365">
        <v>93</v>
      </c>
      <c r="U365">
        <v>21</v>
      </c>
      <c r="V365">
        <v>21</v>
      </c>
      <c r="W365">
        <v>16</v>
      </c>
      <c r="X365">
        <v>8</v>
      </c>
      <c r="Y365" t="s">
        <v>1489</v>
      </c>
      <c r="Z365">
        <v>0.57999999999999996</v>
      </c>
      <c r="AC365" t="s">
        <v>297</v>
      </c>
      <c r="AD365">
        <v>8.5000000000000006E-2</v>
      </c>
      <c r="AE365" t="s">
        <v>495</v>
      </c>
      <c r="AF365">
        <v>47.652196000000004</v>
      </c>
      <c r="AG365">
        <v>7.571542</v>
      </c>
      <c r="AH365" t="s">
        <v>31</v>
      </c>
      <c r="AK365">
        <v>506</v>
      </c>
      <c r="AL365" t="s">
        <v>2385</v>
      </c>
      <c r="AZ365" t="s">
        <v>31</v>
      </c>
      <c r="BA365" t="s">
        <v>31</v>
      </c>
    </row>
    <row r="366" spans="1:53" hidden="1">
      <c r="A366" t="s">
        <v>172</v>
      </c>
      <c r="B366" t="s">
        <v>71</v>
      </c>
      <c r="C366" t="s">
        <v>174</v>
      </c>
      <c r="D366" t="s">
        <v>44</v>
      </c>
      <c r="E366" t="s">
        <v>59</v>
      </c>
      <c r="G366" t="s">
        <v>2532</v>
      </c>
      <c r="H366" t="s">
        <v>1824</v>
      </c>
      <c r="I366" t="s">
        <v>1825</v>
      </c>
      <c r="J366">
        <f t="shared" si="2"/>
        <v>46.314999999999998</v>
      </c>
      <c r="K366">
        <f t="shared" si="3"/>
        <v>8.2650000000000006</v>
      </c>
      <c r="L366" t="s">
        <v>1823</v>
      </c>
      <c r="M366" t="s">
        <v>2384</v>
      </c>
      <c r="N366">
        <v>2010</v>
      </c>
      <c r="O366" t="s">
        <v>196</v>
      </c>
      <c r="P366" t="s">
        <v>2532</v>
      </c>
      <c r="Q366" s="64">
        <v>40268</v>
      </c>
      <c r="T366">
        <v>122</v>
      </c>
      <c r="U366">
        <v>21</v>
      </c>
      <c r="V366">
        <v>21</v>
      </c>
      <c r="W366">
        <v>16</v>
      </c>
      <c r="X366">
        <v>8</v>
      </c>
      <c r="Y366" t="s">
        <v>1489</v>
      </c>
      <c r="Z366">
        <v>0.87</v>
      </c>
      <c r="AC366" t="s">
        <v>297</v>
      </c>
      <c r="AD366">
        <v>0.156</v>
      </c>
      <c r="AE366" t="s">
        <v>495</v>
      </c>
      <c r="AF366">
        <v>47.652196000000004</v>
      </c>
      <c r="AG366">
        <v>7.571542</v>
      </c>
      <c r="AH366" t="s">
        <v>31</v>
      </c>
      <c r="AK366">
        <v>506</v>
      </c>
      <c r="AL366" t="s">
        <v>2385</v>
      </c>
      <c r="AZ366" t="s">
        <v>31</v>
      </c>
      <c r="BA366" t="s">
        <v>31</v>
      </c>
    </row>
    <row r="367" spans="1:53" hidden="1">
      <c r="A367" t="s">
        <v>172</v>
      </c>
      <c r="B367" t="s">
        <v>71</v>
      </c>
      <c r="C367" t="s">
        <v>174</v>
      </c>
      <c r="D367" t="s">
        <v>44</v>
      </c>
      <c r="E367" t="s">
        <v>59</v>
      </c>
      <c r="G367" t="s">
        <v>2532</v>
      </c>
      <c r="H367" t="s">
        <v>1824</v>
      </c>
      <c r="I367" t="s">
        <v>1825</v>
      </c>
      <c r="J367">
        <f t="shared" si="2"/>
        <v>46.314999999999998</v>
      </c>
      <c r="K367">
        <f t="shared" si="3"/>
        <v>8.2650000000000006</v>
      </c>
      <c r="L367" t="s">
        <v>1823</v>
      </c>
      <c r="M367" t="s">
        <v>2384</v>
      </c>
      <c r="N367">
        <v>2010</v>
      </c>
      <c r="O367" t="s">
        <v>196</v>
      </c>
      <c r="P367" t="s">
        <v>2532</v>
      </c>
      <c r="Q367" s="64">
        <v>40205</v>
      </c>
      <c r="T367">
        <v>57</v>
      </c>
      <c r="U367">
        <v>21</v>
      </c>
      <c r="V367">
        <v>21</v>
      </c>
      <c r="W367">
        <v>16</v>
      </c>
      <c r="X367">
        <v>8</v>
      </c>
      <c r="Y367" t="s">
        <v>1821</v>
      </c>
      <c r="Z367">
        <v>0.3</v>
      </c>
      <c r="AC367" t="s">
        <v>297</v>
      </c>
      <c r="AD367">
        <v>7.0999999999999994E-2</v>
      </c>
      <c r="AE367" t="s">
        <v>495</v>
      </c>
      <c r="AF367">
        <v>47.652196000000004</v>
      </c>
      <c r="AG367">
        <v>7.571542</v>
      </c>
      <c r="AH367" t="s">
        <v>31</v>
      </c>
      <c r="AK367">
        <v>506</v>
      </c>
      <c r="AL367" t="s">
        <v>2385</v>
      </c>
      <c r="AZ367" t="s">
        <v>31</v>
      </c>
      <c r="BA367" t="s">
        <v>31</v>
      </c>
    </row>
    <row r="368" spans="1:53" hidden="1">
      <c r="A368" t="s">
        <v>172</v>
      </c>
      <c r="B368" t="s">
        <v>71</v>
      </c>
      <c r="C368" t="s">
        <v>174</v>
      </c>
      <c r="D368" t="s">
        <v>44</v>
      </c>
      <c r="E368" t="s">
        <v>59</v>
      </c>
      <c r="G368" t="s">
        <v>2532</v>
      </c>
      <c r="H368" t="s">
        <v>1824</v>
      </c>
      <c r="I368" t="s">
        <v>1825</v>
      </c>
      <c r="J368">
        <f t="shared" si="2"/>
        <v>46.314999999999998</v>
      </c>
      <c r="K368">
        <f t="shared" si="3"/>
        <v>8.2650000000000006</v>
      </c>
      <c r="L368" t="s">
        <v>1823</v>
      </c>
      <c r="M368" t="s">
        <v>2384</v>
      </c>
      <c r="N368">
        <v>2010</v>
      </c>
      <c r="O368" t="s">
        <v>196</v>
      </c>
      <c r="P368" t="s">
        <v>2532</v>
      </c>
      <c r="Q368" s="64">
        <v>40239</v>
      </c>
      <c r="T368">
        <v>93</v>
      </c>
      <c r="U368">
        <v>21</v>
      </c>
      <c r="V368">
        <v>21</v>
      </c>
      <c r="W368">
        <v>16</v>
      </c>
      <c r="X368">
        <v>8</v>
      </c>
      <c r="Y368" t="s">
        <v>1821</v>
      </c>
      <c r="Z368">
        <v>0.4</v>
      </c>
      <c r="AC368" t="s">
        <v>297</v>
      </c>
      <c r="AD368">
        <v>7.4999999999999997E-2</v>
      </c>
      <c r="AE368" t="s">
        <v>495</v>
      </c>
      <c r="AF368">
        <v>47.652196000000004</v>
      </c>
      <c r="AG368">
        <v>7.571542</v>
      </c>
      <c r="AH368" t="s">
        <v>31</v>
      </c>
      <c r="AK368">
        <v>506</v>
      </c>
      <c r="AL368" t="s">
        <v>2385</v>
      </c>
      <c r="AZ368" t="s">
        <v>31</v>
      </c>
      <c r="BA368" t="s">
        <v>31</v>
      </c>
    </row>
    <row r="369" spans="1:53" hidden="1">
      <c r="A369" t="s">
        <v>172</v>
      </c>
      <c r="B369" t="s">
        <v>71</v>
      </c>
      <c r="C369" t="s">
        <v>174</v>
      </c>
      <c r="D369" t="s">
        <v>44</v>
      </c>
      <c r="E369" t="s">
        <v>59</v>
      </c>
      <c r="G369" t="s">
        <v>2532</v>
      </c>
      <c r="H369" t="s">
        <v>1824</v>
      </c>
      <c r="I369" t="s">
        <v>1825</v>
      </c>
      <c r="J369">
        <f t="shared" si="2"/>
        <v>46.314999999999998</v>
      </c>
      <c r="K369">
        <f t="shared" si="3"/>
        <v>8.2650000000000006</v>
      </c>
      <c r="L369" t="s">
        <v>1823</v>
      </c>
      <c r="M369" t="s">
        <v>2384</v>
      </c>
      <c r="N369">
        <v>2010</v>
      </c>
      <c r="O369" t="s">
        <v>196</v>
      </c>
      <c r="P369" t="s">
        <v>2532</v>
      </c>
      <c r="Q369" s="64">
        <v>40268</v>
      </c>
      <c r="T369">
        <v>122</v>
      </c>
      <c r="U369">
        <v>21</v>
      </c>
      <c r="V369">
        <v>21</v>
      </c>
      <c r="W369">
        <v>16</v>
      </c>
      <c r="X369">
        <v>8</v>
      </c>
      <c r="Y369" t="s">
        <v>1821</v>
      </c>
      <c r="Z369">
        <v>0.39</v>
      </c>
      <c r="AC369" t="s">
        <v>297</v>
      </c>
      <c r="AD369">
        <v>3.6999999999999998E-2</v>
      </c>
      <c r="AE369" t="s">
        <v>495</v>
      </c>
      <c r="AF369">
        <v>47.652196000000004</v>
      </c>
      <c r="AG369">
        <v>7.571542</v>
      </c>
      <c r="AH369" t="s">
        <v>31</v>
      </c>
      <c r="AK369">
        <v>506</v>
      </c>
      <c r="AL369" t="s">
        <v>2385</v>
      </c>
      <c r="AZ369" t="s">
        <v>31</v>
      </c>
      <c r="BA369" t="s">
        <v>31</v>
      </c>
    </row>
    <row r="370" spans="1:53" hidden="1">
      <c r="A370" t="s">
        <v>172</v>
      </c>
      <c r="B370" t="s">
        <v>71</v>
      </c>
      <c r="C370" t="s">
        <v>174</v>
      </c>
      <c r="D370" t="s">
        <v>44</v>
      </c>
      <c r="E370" t="s">
        <v>59</v>
      </c>
      <c r="G370" t="s">
        <v>2532</v>
      </c>
      <c r="H370" t="s">
        <v>1824</v>
      </c>
      <c r="I370" t="s">
        <v>1825</v>
      </c>
      <c r="J370">
        <f t="shared" si="2"/>
        <v>46.314999999999998</v>
      </c>
      <c r="K370">
        <f t="shared" si="3"/>
        <v>8.2650000000000006</v>
      </c>
      <c r="L370" t="s">
        <v>1823</v>
      </c>
      <c r="M370" t="s">
        <v>2384</v>
      </c>
      <c r="N370">
        <v>2010</v>
      </c>
      <c r="O370" t="s">
        <v>196</v>
      </c>
      <c r="P370" t="s">
        <v>2532</v>
      </c>
      <c r="Q370" s="64">
        <v>40205</v>
      </c>
      <c r="T370">
        <v>57</v>
      </c>
      <c r="U370">
        <v>21</v>
      </c>
      <c r="V370">
        <v>21</v>
      </c>
      <c r="W370">
        <v>16</v>
      </c>
      <c r="X370">
        <v>8</v>
      </c>
      <c r="Y370" t="s">
        <v>1822</v>
      </c>
      <c r="Z370">
        <v>0.14000000000000001</v>
      </c>
      <c r="AC370" t="s">
        <v>297</v>
      </c>
      <c r="AD370">
        <v>5.3999999999999999E-2</v>
      </c>
      <c r="AE370" t="s">
        <v>495</v>
      </c>
      <c r="AF370">
        <v>47.652196000000004</v>
      </c>
      <c r="AG370">
        <v>7.571542</v>
      </c>
      <c r="AH370" t="s">
        <v>31</v>
      </c>
      <c r="AK370">
        <v>506</v>
      </c>
      <c r="AL370" t="s">
        <v>2385</v>
      </c>
      <c r="AZ370" t="s">
        <v>31</v>
      </c>
      <c r="BA370" t="s">
        <v>31</v>
      </c>
    </row>
    <row r="371" spans="1:53" hidden="1">
      <c r="A371" t="s">
        <v>172</v>
      </c>
      <c r="B371" t="s">
        <v>71</v>
      </c>
      <c r="C371" t="s">
        <v>174</v>
      </c>
      <c r="D371" t="s">
        <v>44</v>
      </c>
      <c r="E371" t="s">
        <v>59</v>
      </c>
      <c r="G371" t="s">
        <v>2532</v>
      </c>
      <c r="H371" t="s">
        <v>1824</v>
      </c>
      <c r="I371" t="s">
        <v>1825</v>
      </c>
      <c r="J371">
        <f t="shared" si="2"/>
        <v>46.314999999999998</v>
      </c>
      <c r="K371">
        <f t="shared" si="3"/>
        <v>8.2650000000000006</v>
      </c>
      <c r="L371" t="s">
        <v>1823</v>
      </c>
      <c r="M371" t="s">
        <v>2384</v>
      </c>
      <c r="N371">
        <v>2010</v>
      </c>
      <c r="O371" t="s">
        <v>196</v>
      </c>
      <c r="P371" t="s">
        <v>2532</v>
      </c>
      <c r="Q371" s="64">
        <v>40239</v>
      </c>
      <c r="T371">
        <v>93</v>
      </c>
      <c r="U371">
        <v>21</v>
      </c>
      <c r="V371">
        <v>21</v>
      </c>
      <c r="W371">
        <v>16</v>
      </c>
      <c r="X371">
        <v>8</v>
      </c>
      <c r="Y371" t="s">
        <v>1822</v>
      </c>
      <c r="Z371">
        <v>0.18</v>
      </c>
      <c r="AC371" t="s">
        <v>297</v>
      </c>
      <c r="AD371">
        <v>5.3999999999999999E-2</v>
      </c>
      <c r="AE371" t="s">
        <v>495</v>
      </c>
      <c r="AF371">
        <v>47.652196000000004</v>
      </c>
      <c r="AG371">
        <v>7.571542</v>
      </c>
      <c r="AH371" t="s">
        <v>31</v>
      </c>
      <c r="AK371">
        <v>506</v>
      </c>
      <c r="AL371" t="s">
        <v>2385</v>
      </c>
      <c r="AZ371" t="s">
        <v>31</v>
      </c>
      <c r="BA371" t="s">
        <v>31</v>
      </c>
    </row>
    <row r="372" spans="1:53" hidden="1">
      <c r="A372" t="s">
        <v>172</v>
      </c>
      <c r="B372" t="s">
        <v>71</v>
      </c>
      <c r="C372" t="s">
        <v>174</v>
      </c>
      <c r="D372" t="s">
        <v>44</v>
      </c>
      <c r="E372" t="s">
        <v>59</v>
      </c>
      <c r="G372" t="s">
        <v>2532</v>
      </c>
      <c r="H372" t="s">
        <v>1824</v>
      </c>
      <c r="I372" t="s">
        <v>1825</v>
      </c>
      <c r="J372">
        <f t="shared" si="2"/>
        <v>46.314999999999998</v>
      </c>
      <c r="K372">
        <f t="shared" si="3"/>
        <v>8.2650000000000006</v>
      </c>
      <c r="L372" t="s">
        <v>1823</v>
      </c>
      <c r="M372" t="s">
        <v>2384</v>
      </c>
      <c r="N372">
        <v>2010</v>
      </c>
      <c r="O372" t="s">
        <v>196</v>
      </c>
      <c r="P372" t="s">
        <v>2532</v>
      </c>
      <c r="Q372" s="64">
        <v>40268</v>
      </c>
      <c r="T372">
        <v>122</v>
      </c>
      <c r="U372">
        <v>21</v>
      </c>
      <c r="V372">
        <v>21</v>
      </c>
      <c r="W372">
        <v>16</v>
      </c>
      <c r="X372">
        <v>8</v>
      </c>
      <c r="Y372" t="s">
        <v>1822</v>
      </c>
      <c r="Z372">
        <v>0.26</v>
      </c>
      <c r="AC372" t="s">
        <v>297</v>
      </c>
      <c r="AD372">
        <v>9.1999999999999998E-2</v>
      </c>
      <c r="AE372" t="s">
        <v>495</v>
      </c>
      <c r="AF372">
        <v>47.652196000000004</v>
      </c>
      <c r="AG372">
        <v>7.571542</v>
      </c>
      <c r="AH372" t="s">
        <v>31</v>
      </c>
      <c r="AK372">
        <v>506</v>
      </c>
      <c r="AL372" t="s">
        <v>2385</v>
      </c>
      <c r="AZ372" t="s">
        <v>31</v>
      </c>
      <c r="BA372" t="s">
        <v>31</v>
      </c>
    </row>
    <row r="373" spans="1:53" hidden="1">
      <c r="A373" t="s">
        <v>172</v>
      </c>
      <c r="B373" t="s">
        <v>71</v>
      </c>
      <c r="C373" t="s">
        <v>174</v>
      </c>
      <c r="D373" t="s">
        <v>38</v>
      </c>
      <c r="E373" t="s">
        <v>39</v>
      </c>
      <c r="G373" t="s">
        <v>2532</v>
      </c>
      <c r="H373" t="s">
        <v>1824</v>
      </c>
      <c r="I373" t="s">
        <v>1825</v>
      </c>
      <c r="J373">
        <f t="shared" si="2"/>
        <v>46.314999999999998</v>
      </c>
      <c r="K373">
        <f t="shared" si="3"/>
        <v>8.2650000000000006</v>
      </c>
      <c r="L373" t="s">
        <v>1823</v>
      </c>
      <c r="M373" t="s">
        <v>2384</v>
      </c>
      <c r="N373">
        <v>2010</v>
      </c>
      <c r="O373" t="s">
        <v>196</v>
      </c>
      <c r="P373" t="s">
        <v>2532</v>
      </c>
      <c r="Q373" s="64">
        <v>40205</v>
      </c>
      <c r="T373">
        <v>57</v>
      </c>
      <c r="U373">
        <v>21</v>
      </c>
      <c r="V373">
        <v>21</v>
      </c>
      <c r="W373">
        <v>16</v>
      </c>
      <c r="X373">
        <v>8</v>
      </c>
      <c r="Y373" t="s">
        <v>1489</v>
      </c>
      <c r="Z373">
        <v>0.63</v>
      </c>
      <c r="AC373" t="s">
        <v>297</v>
      </c>
      <c r="AD373">
        <v>0.122</v>
      </c>
      <c r="AE373" t="s">
        <v>495</v>
      </c>
      <c r="AF373">
        <v>47.652196000000004</v>
      </c>
      <c r="AG373">
        <v>7.571542</v>
      </c>
      <c r="AH373" t="s">
        <v>31</v>
      </c>
      <c r="AK373">
        <v>506</v>
      </c>
      <c r="AL373" t="s">
        <v>2385</v>
      </c>
      <c r="AZ373" t="s">
        <v>31</v>
      </c>
      <c r="BA373" t="s">
        <v>31</v>
      </c>
    </row>
    <row r="374" spans="1:53" hidden="1">
      <c r="A374" t="s">
        <v>172</v>
      </c>
      <c r="B374" t="s">
        <v>71</v>
      </c>
      <c r="C374" t="s">
        <v>174</v>
      </c>
      <c r="D374" t="s">
        <v>38</v>
      </c>
      <c r="E374" t="s">
        <v>39</v>
      </c>
      <c r="G374" t="s">
        <v>2532</v>
      </c>
      <c r="H374" t="s">
        <v>1824</v>
      </c>
      <c r="I374" t="s">
        <v>1825</v>
      </c>
      <c r="J374">
        <f t="shared" ref="J374:J405" si="4">AVERAGE(46.51, 46.12)</f>
        <v>46.314999999999998</v>
      </c>
      <c r="K374">
        <f t="shared" ref="K374:K405" si="5">AVERAGE(9.51, 7.02)</f>
        <v>8.2650000000000006</v>
      </c>
      <c r="L374" t="s">
        <v>1823</v>
      </c>
      <c r="M374" t="s">
        <v>2384</v>
      </c>
      <c r="N374">
        <v>2010</v>
      </c>
      <c r="O374" t="s">
        <v>196</v>
      </c>
      <c r="P374" t="s">
        <v>2532</v>
      </c>
      <c r="Q374" s="64">
        <v>40239</v>
      </c>
      <c r="T374">
        <v>93</v>
      </c>
      <c r="U374">
        <v>21</v>
      </c>
      <c r="V374">
        <v>21</v>
      </c>
      <c r="W374">
        <v>16</v>
      </c>
      <c r="X374">
        <v>8</v>
      </c>
      <c r="Y374" t="s">
        <v>1489</v>
      </c>
      <c r="Z374">
        <v>0.64</v>
      </c>
      <c r="AC374" t="s">
        <v>297</v>
      </c>
      <c r="AD374">
        <v>5.5E-2</v>
      </c>
      <c r="AE374" t="s">
        <v>495</v>
      </c>
      <c r="AF374">
        <v>47.652196000000004</v>
      </c>
      <c r="AG374">
        <v>7.571542</v>
      </c>
      <c r="AH374" t="s">
        <v>31</v>
      </c>
      <c r="AK374">
        <v>506</v>
      </c>
      <c r="AL374" t="s">
        <v>2385</v>
      </c>
      <c r="AZ374" t="s">
        <v>31</v>
      </c>
      <c r="BA374" t="s">
        <v>31</v>
      </c>
    </row>
    <row r="375" spans="1:53" hidden="1">
      <c r="A375" t="s">
        <v>172</v>
      </c>
      <c r="B375" t="s">
        <v>71</v>
      </c>
      <c r="C375" t="s">
        <v>174</v>
      </c>
      <c r="D375" t="s">
        <v>38</v>
      </c>
      <c r="E375" t="s">
        <v>39</v>
      </c>
      <c r="G375" t="s">
        <v>2532</v>
      </c>
      <c r="H375" t="s">
        <v>1824</v>
      </c>
      <c r="I375" t="s">
        <v>1825</v>
      </c>
      <c r="J375">
        <f t="shared" si="4"/>
        <v>46.314999999999998</v>
      </c>
      <c r="K375">
        <f t="shared" si="5"/>
        <v>8.2650000000000006</v>
      </c>
      <c r="L375" t="s">
        <v>1823</v>
      </c>
      <c r="M375" t="s">
        <v>2384</v>
      </c>
      <c r="N375">
        <v>2010</v>
      </c>
      <c r="O375" t="s">
        <v>196</v>
      </c>
      <c r="P375" t="s">
        <v>2532</v>
      </c>
      <c r="Q375" s="64">
        <v>40268</v>
      </c>
      <c r="T375">
        <v>122</v>
      </c>
      <c r="U375">
        <v>21</v>
      </c>
      <c r="V375">
        <v>21</v>
      </c>
      <c r="W375">
        <v>16</v>
      </c>
      <c r="X375">
        <v>8</v>
      </c>
      <c r="Y375" t="s">
        <v>1489</v>
      </c>
      <c r="Z375">
        <v>0.8</v>
      </c>
      <c r="AC375" t="s">
        <v>297</v>
      </c>
      <c r="AD375">
        <v>6.4000000000000001E-2</v>
      </c>
      <c r="AE375" t="s">
        <v>495</v>
      </c>
      <c r="AF375">
        <v>47.652196000000004</v>
      </c>
      <c r="AG375">
        <v>7.571542</v>
      </c>
      <c r="AH375" t="s">
        <v>31</v>
      </c>
      <c r="AK375">
        <v>506</v>
      </c>
      <c r="AL375" t="s">
        <v>2385</v>
      </c>
      <c r="AZ375" t="s">
        <v>31</v>
      </c>
      <c r="BA375" t="s">
        <v>31</v>
      </c>
    </row>
    <row r="376" spans="1:53" hidden="1">
      <c r="A376" t="s">
        <v>172</v>
      </c>
      <c r="B376" t="s">
        <v>71</v>
      </c>
      <c r="C376" t="s">
        <v>174</v>
      </c>
      <c r="D376" t="s">
        <v>38</v>
      </c>
      <c r="E376" t="s">
        <v>39</v>
      </c>
      <c r="G376" t="s">
        <v>2532</v>
      </c>
      <c r="H376" t="s">
        <v>1824</v>
      </c>
      <c r="I376" t="s">
        <v>1825</v>
      </c>
      <c r="J376">
        <f t="shared" si="4"/>
        <v>46.314999999999998</v>
      </c>
      <c r="K376">
        <f t="shared" si="5"/>
        <v>8.2650000000000006</v>
      </c>
      <c r="L376" t="s">
        <v>1823</v>
      </c>
      <c r="M376" t="s">
        <v>2384</v>
      </c>
      <c r="N376">
        <v>2010</v>
      </c>
      <c r="O376" t="s">
        <v>196</v>
      </c>
      <c r="P376" t="s">
        <v>2532</v>
      </c>
      <c r="Q376" s="64">
        <v>40205</v>
      </c>
      <c r="T376">
        <v>57</v>
      </c>
      <c r="U376">
        <v>21</v>
      </c>
      <c r="V376">
        <v>21</v>
      </c>
      <c r="W376">
        <v>16</v>
      </c>
      <c r="X376">
        <v>8</v>
      </c>
      <c r="Y376" t="s">
        <v>1821</v>
      </c>
      <c r="Z376">
        <v>0.28999999999999998</v>
      </c>
      <c r="AC376" t="s">
        <v>297</v>
      </c>
      <c r="AD376">
        <v>7.4999999999999997E-2</v>
      </c>
      <c r="AE376" t="s">
        <v>495</v>
      </c>
      <c r="AF376">
        <v>47.652196000000004</v>
      </c>
      <c r="AG376">
        <v>7.571542</v>
      </c>
      <c r="AH376" t="s">
        <v>31</v>
      </c>
      <c r="AK376">
        <v>506</v>
      </c>
      <c r="AL376" t="s">
        <v>2385</v>
      </c>
      <c r="AZ376" t="s">
        <v>31</v>
      </c>
      <c r="BA376" t="s">
        <v>31</v>
      </c>
    </row>
    <row r="377" spans="1:53" hidden="1">
      <c r="A377" t="s">
        <v>172</v>
      </c>
      <c r="B377" t="s">
        <v>71</v>
      </c>
      <c r="C377" t="s">
        <v>174</v>
      </c>
      <c r="D377" t="s">
        <v>38</v>
      </c>
      <c r="E377" t="s">
        <v>39</v>
      </c>
      <c r="G377" t="s">
        <v>2532</v>
      </c>
      <c r="H377" t="s">
        <v>1824</v>
      </c>
      <c r="I377" t="s">
        <v>1825</v>
      </c>
      <c r="J377">
        <f t="shared" si="4"/>
        <v>46.314999999999998</v>
      </c>
      <c r="K377">
        <f t="shared" si="5"/>
        <v>8.2650000000000006</v>
      </c>
      <c r="L377" t="s">
        <v>1823</v>
      </c>
      <c r="M377" t="s">
        <v>2384</v>
      </c>
      <c r="N377">
        <v>2010</v>
      </c>
      <c r="O377" t="s">
        <v>196</v>
      </c>
      <c r="P377" t="s">
        <v>2532</v>
      </c>
      <c r="Q377" s="64">
        <v>40239</v>
      </c>
      <c r="T377">
        <v>93</v>
      </c>
      <c r="U377">
        <v>21</v>
      </c>
      <c r="V377">
        <v>21</v>
      </c>
      <c r="W377">
        <v>16</v>
      </c>
      <c r="X377">
        <v>8</v>
      </c>
      <c r="Y377" t="s">
        <v>1821</v>
      </c>
      <c r="Z377">
        <v>0.33</v>
      </c>
      <c r="AC377" t="s">
        <v>297</v>
      </c>
      <c r="AD377">
        <v>3.3000000000000002E-2</v>
      </c>
      <c r="AE377" t="s">
        <v>495</v>
      </c>
      <c r="AF377">
        <v>47.652196000000004</v>
      </c>
      <c r="AG377">
        <v>7.571542</v>
      </c>
      <c r="AH377" t="s">
        <v>31</v>
      </c>
      <c r="AK377">
        <v>506</v>
      </c>
      <c r="AL377" t="s">
        <v>2385</v>
      </c>
      <c r="AZ377" t="s">
        <v>31</v>
      </c>
      <c r="BA377" t="s">
        <v>31</v>
      </c>
    </row>
    <row r="378" spans="1:53" hidden="1">
      <c r="A378" t="s">
        <v>172</v>
      </c>
      <c r="B378" t="s">
        <v>71</v>
      </c>
      <c r="C378" t="s">
        <v>174</v>
      </c>
      <c r="D378" t="s">
        <v>38</v>
      </c>
      <c r="E378" t="s">
        <v>39</v>
      </c>
      <c r="G378" t="s">
        <v>2532</v>
      </c>
      <c r="H378" t="s">
        <v>1824</v>
      </c>
      <c r="I378" t="s">
        <v>1825</v>
      </c>
      <c r="J378">
        <f t="shared" si="4"/>
        <v>46.314999999999998</v>
      </c>
      <c r="K378">
        <f t="shared" si="5"/>
        <v>8.2650000000000006</v>
      </c>
      <c r="L378" t="s">
        <v>1823</v>
      </c>
      <c r="M378" t="s">
        <v>2384</v>
      </c>
      <c r="N378">
        <v>2010</v>
      </c>
      <c r="O378" t="s">
        <v>196</v>
      </c>
      <c r="P378" t="s">
        <v>2532</v>
      </c>
      <c r="Q378" s="64">
        <v>40268</v>
      </c>
      <c r="T378">
        <v>122</v>
      </c>
      <c r="U378">
        <v>21</v>
      </c>
      <c r="V378">
        <v>21</v>
      </c>
      <c r="W378">
        <v>16</v>
      </c>
      <c r="X378">
        <v>8</v>
      </c>
      <c r="Y378" t="s">
        <v>1821</v>
      </c>
      <c r="Z378">
        <v>0.33</v>
      </c>
      <c r="AC378" t="s">
        <v>297</v>
      </c>
      <c r="AD378">
        <v>5.3999999999999999E-2</v>
      </c>
      <c r="AE378" t="s">
        <v>495</v>
      </c>
      <c r="AF378">
        <v>47.652196000000004</v>
      </c>
      <c r="AG378">
        <v>7.571542</v>
      </c>
      <c r="AH378" t="s">
        <v>31</v>
      </c>
      <c r="AK378">
        <v>506</v>
      </c>
      <c r="AL378" t="s">
        <v>2385</v>
      </c>
      <c r="AZ378" t="s">
        <v>31</v>
      </c>
      <c r="BA378" t="s">
        <v>31</v>
      </c>
    </row>
    <row r="379" spans="1:53" hidden="1">
      <c r="A379" t="s">
        <v>172</v>
      </c>
      <c r="B379" t="s">
        <v>71</v>
      </c>
      <c r="C379" t="s">
        <v>174</v>
      </c>
      <c r="D379" t="s">
        <v>38</v>
      </c>
      <c r="E379" t="s">
        <v>39</v>
      </c>
      <c r="G379" t="s">
        <v>2532</v>
      </c>
      <c r="H379" t="s">
        <v>1824</v>
      </c>
      <c r="I379" t="s">
        <v>1825</v>
      </c>
      <c r="J379">
        <f t="shared" si="4"/>
        <v>46.314999999999998</v>
      </c>
      <c r="K379">
        <f t="shared" si="5"/>
        <v>8.2650000000000006</v>
      </c>
      <c r="L379" t="s">
        <v>1823</v>
      </c>
      <c r="M379" t="s">
        <v>2384</v>
      </c>
      <c r="N379">
        <v>2010</v>
      </c>
      <c r="O379" t="s">
        <v>196</v>
      </c>
      <c r="P379" t="s">
        <v>2532</v>
      </c>
      <c r="Q379" s="64">
        <v>40205</v>
      </c>
      <c r="T379">
        <v>57</v>
      </c>
      <c r="U379">
        <v>21</v>
      </c>
      <c r="V379">
        <v>21</v>
      </c>
      <c r="W379">
        <v>16</v>
      </c>
      <c r="X379">
        <v>8</v>
      </c>
      <c r="Y379" t="s">
        <v>1822</v>
      </c>
      <c r="Z379">
        <v>0.15</v>
      </c>
      <c r="AC379" t="s">
        <v>297</v>
      </c>
      <c r="AD379">
        <v>0.05</v>
      </c>
      <c r="AE379" t="s">
        <v>495</v>
      </c>
      <c r="AF379">
        <v>47.652196000000004</v>
      </c>
      <c r="AG379">
        <v>7.571542</v>
      </c>
      <c r="AH379" t="s">
        <v>31</v>
      </c>
      <c r="AK379">
        <v>506</v>
      </c>
      <c r="AL379" t="s">
        <v>2385</v>
      </c>
      <c r="AZ379" t="s">
        <v>31</v>
      </c>
      <c r="BA379" t="s">
        <v>31</v>
      </c>
    </row>
    <row r="380" spans="1:53" hidden="1">
      <c r="A380" t="s">
        <v>172</v>
      </c>
      <c r="B380" t="s">
        <v>71</v>
      </c>
      <c r="C380" t="s">
        <v>174</v>
      </c>
      <c r="D380" t="s">
        <v>38</v>
      </c>
      <c r="E380" t="s">
        <v>39</v>
      </c>
      <c r="G380" t="s">
        <v>2532</v>
      </c>
      <c r="H380" t="s">
        <v>1824</v>
      </c>
      <c r="I380" t="s">
        <v>1825</v>
      </c>
      <c r="J380">
        <f t="shared" si="4"/>
        <v>46.314999999999998</v>
      </c>
      <c r="K380">
        <f t="shared" si="5"/>
        <v>8.2650000000000006</v>
      </c>
      <c r="L380" t="s">
        <v>1823</v>
      </c>
      <c r="M380" t="s">
        <v>2384</v>
      </c>
      <c r="N380">
        <v>2010</v>
      </c>
      <c r="O380" t="s">
        <v>196</v>
      </c>
      <c r="P380" t="s">
        <v>2532</v>
      </c>
      <c r="Q380" s="64">
        <v>40239</v>
      </c>
      <c r="T380">
        <v>93</v>
      </c>
      <c r="U380">
        <v>21</v>
      </c>
      <c r="V380">
        <v>21</v>
      </c>
      <c r="W380">
        <v>16</v>
      </c>
      <c r="X380">
        <v>8</v>
      </c>
      <c r="Y380" t="s">
        <v>1822</v>
      </c>
      <c r="Z380">
        <v>0.18</v>
      </c>
      <c r="AC380" t="s">
        <v>297</v>
      </c>
      <c r="AD380">
        <v>4.3999999999999997E-2</v>
      </c>
      <c r="AE380" t="s">
        <v>495</v>
      </c>
      <c r="AF380">
        <v>47.652196000000004</v>
      </c>
      <c r="AG380">
        <v>7.571542</v>
      </c>
      <c r="AH380" t="s">
        <v>31</v>
      </c>
      <c r="AK380">
        <v>506</v>
      </c>
      <c r="AL380" t="s">
        <v>2385</v>
      </c>
      <c r="AZ380" t="s">
        <v>31</v>
      </c>
      <c r="BA380" t="s">
        <v>31</v>
      </c>
    </row>
    <row r="381" spans="1:53" hidden="1">
      <c r="A381" t="s">
        <v>172</v>
      </c>
      <c r="B381" t="s">
        <v>71</v>
      </c>
      <c r="C381" t="s">
        <v>174</v>
      </c>
      <c r="D381" t="s">
        <v>38</v>
      </c>
      <c r="E381" t="s">
        <v>39</v>
      </c>
      <c r="G381" t="s">
        <v>2532</v>
      </c>
      <c r="H381" t="s">
        <v>1824</v>
      </c>
      <c r="I381" t="s">
        <v>1825</v>
      </c>
      <c r="J381">
        <f t="shared" si="4"/>
        <v>46.314999999999998</v>
      </c>
      <c r="K381">
        <f t="shared" si="5"/>
        <v>8.2650000000000006</v>
      </c>
      <c r="L381" t="s">
        <v>1823</v>
      </c>
      <c r="M381" t="s">
        <v>2384</v>
      </c>
      <c r="N381">
        <v>2010</v>
      </c>
      <c r="O381" t="s">
        <v>196</v>
      </c>
      <c r="P381" t="s">
        <v>2532</v>
      </c>
      <c r="Q381" s="64">
        <v>40268</v>
      </c>
      <c r="T381">
        <v>122</v>
      </c>
      <c r="U381">
        <v>21</v>
      </c>
      <c r="V381">
        <v>21</v>
      </c>
      <c r="W381">
        <v>16</v>
      </c>
      <c r="X381">
        <v>8</v>
      </c>
      <c r="Y381" t="s">
        <v>1822</v>
      </c>
      <c r="Z381">
        <v>0.21</v>
      </c>
      <c r="AC381" t="s">
        <v>297</v>
      </c>
      <c r="AD381">
        <v>4.1000000000000002E-2</v>
      </c>
      <c r="AE381" t="s">
        <v>495</v>
      </c>
      <c r="AF381">
        <v>47.652196000000004</v>
      </c>
      <c r="AG381">
        <v>7.571542</v>
      </c>
      <c r="AH381" t="s">
        <v>31</v>
      </c>
      <c r="AK381">
        <v>506</v>
      </c>
      <c r="AL381" t="s">
        <v>2385</v>
      </c>
      <c r="AZ381" t="s">
        <v>31</v>
      </c>
      <c r="BA381" t="s">
        <v>31</v>
      </c>
    </row>
    <row r="382" spans="1:53" hidden="1">
      <c r="A382" t="s">
        <v>172</v>
      </c>
      <c r="B382" t="s">
        <v>71</v>
      </c>
      <c r="C382" t="s">
        <v>174</v>
      </c>
      <c r="D382" t="s">
        <v>13</v>
      </c>
      <c r="E382" t="s">
        <v>56</v>
      </c>
      <c r="G382" t="s">
        <v>2532</v>
      </c>
      <c r="H382" t="s">
        <v>1824</v>
      </c>
      <c r="I382" t="s">
        <v>1825</v>
      </c>
      <c r="J382">
        <f t="shared" si="4"/>
        <v>46.314999999999998</v>
      </c>
      <c r="K382">
        <f t="shared" si="5"/>
        <v>8.2650000000000006</v>
      </c>
      <c r="L382" t="s">
        <v>1823</v>
      </c>
      <c r="M382" t="s">
        <v>2384</v>
      </c>
      <c r="N382">
        <v>2010</v>
      </c>
      <c r="O382" t="s">
        <v>196</v>
      </c>
      <c r="P382" t="s">
        <v>2532</v>
      </c>
      <c r="Q382" s="64">
        <v>40205</v>
      </c>
      <c r="T382">
        <v>57</v>
      </c>
      <c r="U382">
        <v>6</v>
      </c>
      <c r="V382">
        <v>6</v>
      </c>
      <c r="W382">
        <v>9.1999999999999993</v>
      </c>
      <c r="X382">
        <v>14.8</v>
      </c>
      <c r="Y382" t="s">
        <v>15</v>
      </c>
      <c r="Z382">
        <v>1</v>
      </c>
      <c r="AA382">
        <v>102.1</v>
      </c>
      <c r="AE382" t="s">
        <v>475</v>
      </c>
      <c r="AF382">
        <v>47.652196000000004</v>
      </c>
      <c r="AG382">
        <v>7.571542</v>
      </c>
      <c r="AH382" t="s">
        <v>31</v>
      </c>
      <c r="AK382">
        <v>506</v>
      </c>
      <c r="AL382" t="s">
        <v>2385</v>
      </c>
      <c r="AZ382" t="s">
        <v>31</v>
      </c>
      <c r="BA382" t="s">
        <v>31</v>
      </c>
    </row>
    <row r="383" spans="1:53" hidden="1">
      <c r="A383" t="s">
        <v>172</v>
      </c>
      <c r="B383" t="s">
        <v>71</v>
      </c>
      <c r="C383" t="s">
        <v>174</v>
      </c>
      <c r="D383" t="s">
        <v>13</v>
      </c>
      <c r="E383" t="s">
        <v>56</v>
      </c>
      <c r="G383" t="s">
        <v>2532</v>
      </c>
      <c r="H383" t="s">
        <v>1824</v>
      </c>
      <c r="I383" t="s">
        <v>1825</v>
      </c>
      <c r="J383">
        <f t="shared" si="4"/>
        <v>46.314999999999998</v>
      </c>
      <c r="K383">
        <f t="shared" si="5"/>
        <v>8.2650000000000006</v>
      </c>
      <c r="L383" t="s">
        <v>1823</v>
      </c>
      <c r="M383" t="s">
        <v>2384</v>
      </c>
      <c r="N383">
        <v>2010</v>
      </c>
      <c r="O383" t="s">
        <v>196</v>
      </c>
      <c r="P383" t="s">
        <v>2532</v>
      </c>
      <c r="Q383" s="64">
        <v>40239</v>
      </c>
      <c r="T383">
        <v>93</v>
      </c>
      <c r="U383">
        <v>6</v>
      </c>
      <c r="V383">
        <v>6</v>
      </c>
      <c r="W383">
        <v>9.1999999999999993</v>
      </c>
      <c r="X383">
        <v>14.8</v>
      </c>
      <c r="Y383" t="s">
        <v>15</v>
      </c>
      <c r="Z383">
        <v>1</v>
      </c>
      <c r="AA383">
        <v>69.72</v>
      </c>
      <c r="AE383" t="s">
        <v>475</v>
      </c>
      <c r="AF383">
        <v>47.652196000000004</v>
      </c>
      <c r="AG383">
        <v>7.571542</v>
      </c>
      <c r="AH383" t="s">
        <v>31</v>
      </c>
      <c r="AK383">
        <v>506</v>
      </c>
      <c r="AL383" t="s">
        <v>2385</v>
      </c>
      <c r="AZ383" t="s">
        <v>31</v>
      </c>
      <c r="BA383" t="s">
        <v>31</v>
      </c>
    </row>
    <row r="384" spans="1:53" hidden="1">
      <c r="A384" t="s">
        <v>172</v>
      </c>
      <c r="B384" t="s">
        <v>71</v>
      </c>
      <c r="C384" t="s">
        <v>174</v>
      </c>
      <c r="D384" t="s">
        <v>13</v>
      </c>
      <c r="E384" t="s">
        <v>56</v>
      </c>
      <c r="G384" t="s">
        <v>2532</v>
      </c>
      <c r="H384" t="s">
        <v>1824</v>
      </c>
      <c r="I384" t="s">
        <v>1825</v>
      </c>
      <c r="J384">
        <f t="shared" si="4"/>
        <v>46.314999999999998</v>
      </c>
      <c r="K384">
        <f t="shared" si="5"/>
        <v>8.2650000000000006</v>
      </c>
      <c r="L384" t="s">
        <v>1823</v>
      </c>
      <c r="M384" t="s">
        <v>2384</v>
      </c>
      <c r="N384">
        <v>2010</v>
      </c>
      <c r="O384" t="s">
        <v>196</v>
      </c>
      <c r="P384" t="s">
        <v>2532</v>
      </c>
      <c r="Q384" s="64">
        <v>40268</v>
      </c>
      <c r="T384">
        <v>122</v>
      </c>
      <c r="U384">
        <v>6</v>
      </c>
      <c r="V384">
        <v>6</v>
      </c>
      <c r="W384">
        <v>9.1999999999999993</v>
      </c>
      <c r="X384">
        <v>14.8</v>
      </c>
      <c r="Y384" t="s">
        <v>15</v>
      </c>
      <c r="Z384">
        <v>1</v>
      </c>
      <c r="AA384">
        <v>42.48</v>
      </c>
      <c r="AE384" t="s">
        <v>475</v>
      </c>
      <c r="AF384">
        <v>47.652196000000004</v>
      </c>
      <c r="AG384">
        <v>7.571542</v>
      </c>
      <c r="AH384" t="s">
        <v>31</v>
      </c>
      <c r="AK384">
        <v>506</v>
      </c>
      <c r="AL384" t="s">
        <v>2385</v>
      </c>
      <c r="AZ384" t="s">
        <v>31</v>
      </c>
      <c r="BA384" t="s">
        <v>31</v>
      </c>
    </row>
    <row r="385" spans="1:53" hidden="1">
      <c r="A385" t="s">
        <v>172</v>
      </c>
      <c r="B385" t="s">
        <v>71</v>
      </c>
      <c r="C385" t="s">
        <v>174</v>
      </c>
      <c r="D385" t="s">
        <v>13</v>
      </c>
      <c r="E385" t="s">
        <v>56</v>
      </c>
      <c r="G385" t="s">
        <v>2532</v>
      </c>
      <c r="H385" t="s">
        <v>1824</v>
      </c>
      <c r="I385" t="s">
        <v>1825</v>
      </c>
      <c r="J385">
        <f t="shared" si="4"/>
        <v>46.314999999999998</v>
      </c>
      <c r="K385">
        <f t="shared" si="5"/>
        <v>8.2650000000000006</v>
      </c>
      <c r="L385" t="s">
        <v>1823</v>
      </c>
      <c r="M385" t="s">
        <v>2384</v>
      </c>
      <c r="N385">
        <v>2010</v>
      </c>
      <c r="O385" t="s">
        <v>196</v>
      </c>
      <c r="P385" t="s">
        <v>2532</v>
      </c>
      <c r="Q385" s="64">
        <v>40205</v>
      </c>
      <c r="T385">
        <v>57</v>
      </c>
      <c r="U385">
        <v>6</v>
      </c>
      <c r="V385">
        <v>6</v>
      </c>
      <c r="W385">
        <v>10.199999999999999</v>
      </c>
      <c r="X385">
        <v>13.8</v>
      </c>
      <c r="Y385" t="s">
        <v>15</v>
      </c>
      <c r="Z385">
        <v>1</v>
      </c>
      <c r="AA385">
        <v>102.1</v>
      </c>
      <c r="AE385" t="s">
        <v>475</v>
      </c>
      <c r="AF385">
        <v>47.652196000000004</v>
      </c>
      <c r="AG385">
        <v>7.571542</v>
      </c>
      <c r="AH385" t="s">
        <v>31</v>
      </c>
      <c r="AK385">
        <v>506</v>
      </c>
      <c r="AL385" t="s">
        <v>2385</v>
      </c>
      <c r="AZ385" t="s">
        <v>31</v>
      </c>
      <c r="BA385" t="s">
        <v>31</v>
      </c>
    </row>
    <row r="386" spans="1:53" hidden="1">
      <c r="A386" t="s">
        <v>172</v>
      </c>
      <c r="B386" t="s">
        <v>71</v>
      </c>
      <c r="C386" t="s">
        <v>174</v>
      </c>
      <c r="D386" t="s">
        <v>13</v>
      </c>
      <c r="E386" t="s">
        <v>56</v>
      </c>
      <c r="G386" t="s">
        <v>2532</v>
      </c>
      <c r="H386" t="s">
        <v>1824</v>
      </c>
      <c r="I386" t="s">
        <v>1825</v>
      </c>
      <c r="J386">
        <f t="shared" si="4"/>
        <v>46.314999999999998</v>
      </c>
      <c r="K386">
        <f t="shared" si="5"/>
        <v>8.2650000000000006</v>
      </c>
      <c r="L386" t="s">
        <v>1823</v>
      </c>
      <c r="M386" t="s">
        <v>2384</v>
      </c>
      <c r="N386">
        <v>2010</v>
      </c>
      <c r="O386" t="s">
        <v>196</v>
      </c>
      <c r="P386" t="s">
        <v>2532</v>
      </c>
      <c r="Q386" s="64">
        <v>40239</v>
      </c>
      <c r="T386">
        <v>93</v>
      </c>
      <c r="U386">
        <v>6</v>
      </c>
      <c r="V386">
        <v>6</v>
      </c>
      <c r="W386">
        <v>10.199999999999999</v>
      </c>
      <c r="X386">
        <v>13.8</v>
      </c>
      <c r="Y386" t="s">
        <v>15</v>
      </c>
      <c r="Z386">
        <v>1</v>
      </c>
      <c r="AA386">
        <v>69.38</v>
      </c>
      <c r="AE386" t="s">
        <v>475</v>
      </c>
      <c r="AF386">
        <v>47.652196000000004</v>
      </c>
      <c r="AG386">
        <v>7.571542</v>
      </c>
      <c r="AH386" t="s">
        <v>31</v>
      </c>
      <c r="AK386">
        <v>506</v>
      </c>
      <c r="AL386" t="s">
        <v>2385</v>
      </c>
      <c r="AZ386" t="s">
        <v>31</v>
      </c>
      <c r="BA386" t="s">
        <v>31</v>
      </c>
    </row>
    <row r="387" spans="1:53" hidden="1">
      <c r="A387" t="s">
        <v>172</v>
      </c>
      <c r="B387" t="s">
        <v>71</v>
      </c>
      <c r="C387" t="s">
        <v>174</v>
      </c>
      <c r="D387" t="s">
        <v>13</v>
      </c>
      <c r="E387" t="s">
        <v>56</v>
      </c>
      <c r="G387" t="s">
        <v>2532</v>
      </c>
      <c r="H387" t="s">
        <v>1824</v>
      </c>
      <c r="I387" t="s">
        <v>1825</v>
      </c>
      <c r="J387">
        <f t="shared" si="4"/>
        <v>46.314999999999998</v>
      </c>
      <c r="K387">
        <f t="shared" si="5"/>
        <v>8.2650000000000006</v>
      </c>
      <c r="L387" t="s">
        <v>1823</v>
      </c>
      <c r="M387" t="s">
        <v>2384</v>
      </c>
      <c r="N387">
        <v>2010</v>
      </c>
      <c r="O387" t="s">
        <v>196</v>
      </c>
      <c r="P387" t="s">
        <v>2532</v>
      </c>
      <c r="Q387" s="64">
        <v>40268</v>
      </c>
      <c r="T387">
        <v>122</v>
      </c>
      <c r="U387">
        <v>6</v>
      </c>
      <c r="V387">
        <v>6</v>
      </c>
      <c r="W387">
        <v>10.199999999999999</v>
      </c>
      <c r="X387">
        <v>13.8</v>
      </c>
      <c r="Y387" t="s">
        <v>15</v>
      </c>
      <c r="Z387">
        <v>1</v>
      </c>
      <c r="AA387">
        <v>43.51</v>
      </c>
      <c r="AE387" t="s">
        <v>475</v>
      </c>
      <c r="AF387">
        <v>47.652196000000004</v>
      </c>
      <c r="AG387">
        <v>7.571542</v>
      </c>
      <c r="AH387" t="s">
        <v>31</v>
      </c>
      <c r="AK387">
        <v>506</v>
      </c>
      <c r="AL387" t="s">
        <v>2385</v>
      </c>
      <c r="AZ387" t="s">
        <v>31</v>
      </c>
      <c r="BA387" t="s">
        <v>31</v>
      </c>
    </row>
    <row r="388" spans="1:53" hidden="1">
      <c r="A388" t="s">
        <v>172</v>
      </c>
      <c r="B388" t="s">
        <v>71</v>
      </c>
      <c r="C388" t="s">
        <v>174</v>
      </c>
      <c r="D388" t="s">
        <v>13</v>
      </c>
      <c r="E388" t="s">
        <v>56</v>
      </c>
      <c r="G388" t="s">
        <v>2532</v>
      </c>
      <c r="H388" t="s">
        <v>1824</v>
      </c>
      <c r="I388" t="s">
        <v>1825</v>
      </c>
      <c r="J388">
        <f t="shared" si="4"/>
        <v>46.314999999999998</v>
      </c>
      <c r="K388">
        <f t="shared" si="5"/>
        <v>8.2650000000000006</v>
      </c>
      <c r="L388" t="s">
        <v>1823</v>
      </c>
      <c r="M388" t="s">
        <v>2384</v>
      </c>
      <c r="N388">
        <v>2010</v>
      </c>
      <c r="O388" t="s">
        <v>196</v>
      </c>
      <c r="P388" t="s">
        <v>2532</v>
      </c>
      <c r="Q388" s="64">
        <v>40205</v>
      </c>
      <c r="T388">
        <v>57</v>
      </c>
      <c r="U388">
        <v>9</v>
      </c>
      <c r="V388">
        <v>9</v>
      </c>
      <c r="W388">
        <v>9.1999999999999993</v>
      </c>
      <c r="X388">
        <v>14.8</v>
      </c>
      <c r="Y388" t="s">
        <v>15</v>
      </c>
      <c r="Z388">
        <v>1</v>
      </c>
      <c r="AA388">
        <v>71.61</v>
      </c>
      <c r="AE388" t="s">
        <v>475</v>
      </c>
      <c r="AF388">
        <v>47.652196000000004</v>
      </c>
      <c r="AG388">
        <v>7.571542</v>
      </c>
      <c r="AH388" t="s">
        <v>31</v>
      </c>
      <c r="AK388">
        <v>506</v>
      </c>
      <c r="AL388" t="s">
        <v>2385</v>
      </c>
      <c r="AZ388" t="s">
        <v>31</v>
      </c>
      <c r="BA388" t="s">
        <v>31</v>
      </c>
    </row>
    <row r="389" spans="1:53" hidden="1">
      <c r="A389" t="s">
        <v>172</v>
      </c>
      <c r="B389" t="s">
        <v>71</v>
      </c>
      <c r="C389" t="s">
        <v>174</v>
      </c>
      <c r="D389" t="s">
        <v>13</v>
      </c>
      <c r="E389" t="s">
        <v>56</v>
      </c>
      <c r="G389" t="s">
        <v>2532</v>
      </c>
      <c r="H389" t="s">
        <v>1824</v>
      </c>
      <c r="I389" t="s">
        <v>1825</v>
      </c>
      <c r="J389">
        <f t="shared" si="4"/>
        <v>46.314999999999998</v>
      </c>
      <c r="K389">
        <f t="shared" si="5"/>
        <v>8.2650000000000006</v>
      </c>
      <c r="L389" t="s">
        <v>1823</v>
      </c>
      <c r="M389" t="s">
        <v>2384</v>
      </c>
      <c r="N389">
        <v>2010</v>
      </c>
      <c r="O389" t="s">
        <v>196</v>
      </c>
      <c r="P389" t="s">
        <v>2532</v>
      </c>
      <c r="Q389" s="64">
        <v>40239</v>
      </c>
      <c r="T389">
        <v>93</v>
      </c>
      <c r="U389">
        <v>9</v>
      </c>
      <c r="V389">
        <v>9</v>
      </c>
      <c r="W389">
        <v>9.1999999999999993</v>
      </c>
      <c r="X389">
        <v>14.8</v>
      </c>
      <c r="Y389" t="s">
        <v>15</v>
      </c>
      <c r="Z389">
        <v>1</v>
      </c>
      <c r="AA389">
        <v>58.07</v>
      </c>
      <c r="AE389" t="s">
        <v>475</v>
      </c>
      <c r="AF389">
        <v>47.652196000000004</v>
      </c>
      <c r="AG389">
        <v>7.571542</v>
      </c>
      <c r="AH389" t="s">
        <v>31</v>
      </c>
      <c r="AK389">
        <v>506</v>
      </c>
      <c r="AL389" t="s">
        <v>2385</v>
      </c>
      <c r="AZ389" t="s">
        <v>31</v>
      </c>
      <c r="BA389" t="s">
        <v>31</v>
      </c>
    </row>
    <row r="390" spans="1:53" hidden="1">
      <c r="A390" t="s">
        <v>172</v>
      </c>
      <c r="B390" t="s">
        <v>71</v>
      </c>
      <c r="C390" t="s">
        <v>174</v>
      </c>
      <c r="D390" t="s">
        <v>13</v>
      </c>
      <c r="E390" t="s">
        <v>56</v>
      </c>
      <c r="G390" t="s">
        <v>2532</v>
      </c>
      <c r="H390" t="s">
        <v>1824</v>
      </c>
      <c r="I390" t="s">
        <v>1825</v>
      </c>
      <c r="J390">
        <f t="shared" si="4"/>
        <v>46.314999999999998</v>
      </c>
      <c r="K390">
        <f t="shared" si="5"/>
        <v>8.2650000000000006</v>
      </c>
      <c r="L390" t="s">
        <v>1823</v>
      </c>
      <c r="M390" t="s">
        <v>2384</v>
      </c>
      <c r="N390">
        <v>2010</v>
      </c>
      <c r="O390" t="s">
        <v>196</v>
      </c>
      <c r="P390" t="s">
        <v>2532</v>
      </c>
      <c r="Q390" s="64">
        <v>40268</v>
      </c>
      <c r="T390">
        <v>122</v>
      </c>
      <c r="U390">
        <v>9</v>
      </c>
      <c r="V390">
        <v>9</v>
      </c>
      <c r="W390">
        <v>9.1999999999999993</v>
      </c>
      <c r="X390">
        <v>14.8</v>
      </c>
      <c r="Y390" t="s">
        <v>15</v>
      </c>
      <c r="Z390">
        <v>1</v>
      </c>
      <c r="AA390">
        <v>36.32</v>
      </c>
      <c r="AE390" t="s">
        <v>475</v>
      </c>
      <c r="AF390">
        <v>47.652196000000004</v>
      </c>
      <c r="AG390">
        <v>7.571542</v>
      </c>
      <c r="AH390" t="s">
        <v>31</v>
      </c>
      <c r="AK390">
        <v>506</v>
      </c>
      <c r="AL390" t="s">
        <v>2385</v>
      </c>
      <c r="AZ390" t="s">
        <v>31</v>
      </c>
      <c r="BA390" t="s">
        <v>31</v>
      </c>
    </row>
    <row r="391" spans="1:53" hidden="1">
      <c r="A391" t="s">
        <v>172</v>
      </c>
      <c r="B391" t="s">
        <v>71</v>
      </c>
      <c r="C391" t="s">
        <v>174</v>
      </c>
      <c r="D391" t="s">
        <v>13</v>
      </c>
      <c r="E391" t="s">
        <v>56</v>
      </c>
      <c r="G391" t="s">
        <v>2532</v>
      </c>
      <c r="H391" t="s">
        <v>1824</v>
      </c>
      <c r="I391" t="s">
        <v>1825</v>
      </c>
      <c r="J391">
        <f t="shared" si="4"/>
        <v>46.314999999999998</v>
      </c>
      <c r="K391">
        <f t="shared" si="5"/>
        <v>8.2650000000000006</v>
      </c>
      <c r="L391" t="s">
        <v>1823</v>
      </c>
      <c r="M391" t="s">
        <v>2384</v>
      </c>
      <c r="N391">
        <v>2010</v>
      </c>
      <c r="O391" t="s">
        <v>196</v>
      </c>
      <c r="P391" t="s">
        <v>2532</v>
      </c>
      <c r="Q391" s="64">
        <v>40205</v>
      </c>
      <c r="T391">
        <v>57</v>
      </c>
      <c r="U391">
        <v>9</v>
      </c>
      <c r="V391">
        <v>9</v>
      </c>
      <c r="W391">
        <v>10.199999999999999</v>
      </c>
      <c r="X391">
        <v>13.8</v>
      </c>
      <c r="Y391" t="s">
        <v>15</v>
      </c>
      <c r="Z391">
        <v>1</v>
      </c>
      <c r="AA391">
        <v>71.78</v>
      </c>
      <c r="AE391" t="s">
        <v>475</v>
      </c>
      <c r="AF391">
        <v>47.652196000000004</v>
      </c>
      <c r="AG391">
        <v>7.571542</v>
      </c>
      <c r="AH391" t="s">
        <v>31</v>
      </c>
      <c r="AK391">
        <v>506</v>
      </c>
      <c r="AL391" t="s">
        <v>2385</v>
      </c>
      <c r="AZ391" t="s">
        <v>31</v>
      </c>
      <c r="BA391" t="s">
        <v>31</v>
      </c>
    </row>
    <row r="392" spans="1:53" hidden="1">
      <c r="A392" t="s">
        <v>172</v>
      </c>
      <c r="B392" t="s">
        <v>71</v>
      </c>
      <c r="C392" t="s">
        <v>174</v>
      </c>
      <c r="D392" t="s">
        <v>13</v>
      </c>
      <c r="E392" t="s">
        <v>56</v>
      </c>
      <c r="G392" t="s">
        <v>2532</v>
      </c>
      <c r="H392" t="s">
        <v>1824</v>
      </c>
      <c r="I392" t="s">
        <v>1825</v>
      </c>
      <c r="J392">
        <f t="shared" si="4"/>
        <v>46.314999999999998</v>
      </c>
      <c r="K392">
        <f t="shared" si="5"/>
        <v>8.2650000000000006</v>
      </c>
      <c r="L392" t="s">
        <v>1823</v>
      </c>
      <c r="M392" t="s">
        <v>2384</v>
      </c>
      <c r="N392">
        <v>2010</v>
      </c>
      <c r="O392" t="s">
        <v>196</v>
      </c>
      <c r="P392" t="s">
        <v>2532</v>
      </c>
      <c r="Q392" s="64">
        <v>40239</v>
      </c>
      <c r="T392">
        <v>93</v>
      </c>
      <c r="U392">
        <v>9</v>
      </c>
      <c r="V392">
        <v>9</v>
      </c>
      <c r="W392">
        <v>10.199999999999999</v>
      </c>
      <c r="X392">
        <v>13.8</v>
      </c>
      <c r="Y392" t="s">
        <v>15</v>
      </c>
      <c r="Z392">
        <v>1</v>
      </c>
      <c r="AA392">
        <v>55.5</v>
      </c>
      <c r="AE392" t="s">
        <v>475</v>
      </c>
      <c r="AF392">
        <v>47.652196000000004</v>
      </c>
      <c r="AG392">
        <v>7.571542</v>
      </c>
      <c r="AH392" t="s">
        <v>31</v>
      </c>
      <c r="AK392">
        <v>506</v>
      </c>
      <c r="AL392" t="s">
        <v>2385</v>
      </c>
      <c r="AZ392" t="s">
        <v>31</v>
      </c>
      <c r="BA392" t="s">
        <v>31</v>
      </c>
    </row>
    <row r="393" spans="1:53" hidden="1">
      <c r="A393" t="s">
        <v>172</v>
      </c>
      <c r="B393" t="s">
        <v>71</v>
      </c>
      <c r="C393" t="s">
        <v>174</v>
      </c>
      <c r="D393" t="s">
        <v>13</v>
      </c>
      <c r="E393" t="s">
        <v>56</v>
      </c>
      <c r="G393" t="s">
        <v>2532</v>
      </c>
      <c r="H393" t="s">
        <v>1824</v>
      </c>
      <c r="I393" t="s">
        <v>1825</v>
      </c>
      <c r="J393">
        <f t="shared" si="4"/>
        <v>46.314999999999998</v>
      </c>
      <c r="K393">
        <f t="shared" si="5"/>
        <v>8.2650000000000006</v>
      </c>
      <c r="L393" t="s">
        <v>1823</v>
      </c>
      <c r="M393" t="s">
        <v>2384</v>
      </c>
      <c r="N393">
        <v>2010</v>
      </c>
      <c r="O393" t="s">
        <v>196</v>
      </c>
      <c r="P393" t="s">
        <v>2532</v>
      </c>
      <c r="Q393" s="64">
        <v>40268</v>
      </c>
      <c r="T393">
        <v>122</v>
      </c>
      <c r="U393">
        <v>9</v>
      </c>
      <c r="V393">
        <v>9</v>
      </c>
      <c r="W393">
        <v>10.199999999999999</v>
      </c>
      <c r="X393">
        <v>13.8</v>
      </c>
      <c r="Y393" t="s">
        <v>15</v>
      </c>
      <c r="Z393">
        <v>1</v>
      </c>
      <c r="AA393">
        <v>34.090000000000003</v>
      </c>
      <c r="AE393" t="s">
        <v>475</v>
      </c>
      <c r="AF393">
        <v>47.652196000000004</v>
      </c>
      <c r="AG393">
        <v>7.571542</v>
      </c>
      <c r="AH393" t="s">
        <v>31</v>
      </c>
      <c r="AK393">
        <v>506</v>
      </c>
      <c r="AL393" t="s">
        <v>2385</v>
      </c>
      <c r="AZ393" t="s">
        <v>31</v>
      </c>
      <c r="BA393" t="s">
        <v>31</v>
      </c>
    </row>
    <row r="394" spans="1:53" hidden="1">
      <c r="A394" t="s">
        <v>172</v>
      </c>
      <c r="B394" t="s">
        <v>71</v>
      </c>
      <c r="C394" t="s">
        <v>174</v>
      </c>
      <c r="D394" t="s">
        <v>36</v>
      </c>
      <c r="E394" t="s">
        <v>37</v>
      </c>
      <c r="G394" t="s">
        <v>2532</v>
      </c>
      <c r="H394" t="s">
        <v>1824</v>
      </c>
      <c r="I394" t="s">
        <v>1825</v>
      </c>
      <c r="J394">
        <f t="shared" si="4"/>
        <v>46.314999999999998</v>
      </c>
      <c r="K394">
        <f t="shared" si="5"/>
        <v>8.2650000000000006</v>
      </c>
      <c r="L394" t="s">
        <v>1823</v>
      </c>
      <c r="M394" t="s">
        <v>2384</v>
      </c>
      <c r="N394">
        <v>2010</v>
      </c>
      <c r="O394" t="s">
        <v>196</v>
      </c>
      <c r="P394" t="s">
        <v>2532</v>
      </c>
      <c r="Q394" s="64">
        <v>40205</v>
      </c>
      <c r="T394">
        <v>57</v>
      </c>
      <c r="U394">
        <v>6</v>
      </c>
      <c r="V394">
        <v>6</v>
      </c>
      <c r="W394">
        <v>9.1999999999999993</v>
      </c>
      <c r="X394">
        <v>14.8</v>
      </c>
      <c r="Y394" t="s">
        <v>15</v>
      </c>
      <c r="Z394">
        <v>1</v>
      </c>
      <c r="AA394">
        <v>101.59</v>
      </c>
      <c r="AE394" t="s">
        <v>475</v>
      </c>
      <c r="AF394">
        <v>47.652196000000004</v>
      </c>
      <c r="AG394">
        <v>7.571542</v>
      </c>
      <c r="AH394" t="s">
        <v>31</v>
      </c>
      <c r="AK394">
        <v>506</v>
      </c>
      <c r="AL394" t="s">
        <v>2385</v>
      </c>
      <c r="AZ394" t="s">
        <v>31</v>
      </c>
      <c r="BA394" t="s">
        <v>31</v>
      </c>
    </row>
    <row r="395" spans="1:53" hidden="1">
      <c r="A395" t="s">
        <v>172</v>
      </c>
      <c r="B395" t="s">
        <v>71</v>
      </c>
      <c r="C395" t="s">
        <v>174</v>
      </c>
      <c r="D395" t="s">
        <v>36</v>
      </c>
      <c r="E395" t="s">
        <v>37</v>
      </c>
      <c r="G395" t="s">
        <v>2532</v>
      </c>
      <c r="H395" t="s">
        <v>1824</v>
      </c>
      <c r="I395" t="s">
        <v>1825</v>
      </c>
      <c r="J395">
        <f t="shared" si="4"/>
        <v>46.314999999999998</v>
      </c>
      <c r="K395">
        <f t="shared" si="5"/>
        <v>8.2650000000000006</v>
      </c>
      <c r="L395" t="s">
        <v>1823</v>
      </c>
      <c r="M395" t="s">
        <v>2384</v>
      </c>
      <c r="N395">
        <v>2010</v>
      </c>
      <c r="O395" t="s">
        <v>196</v>
      </c>
      <c r="P395" t="s">
        <v>2532</v>
      </c>
      <c r="Q395" s="64">
        <v>40239</v>
      </c>
      <c r="T395">
        <v>93</v>
      </c>
      <c r="U395">
        <v>6</v>
      </c>
      <c r="V395">
        <v>6</v>
      </c>
      <c r="W395">
        <v>9.1999999999999993</v>
      </c>
      <c r="X395">
        <v>14.8</v>
      </c>
      <c r="Y395" t="s">
        <v>15</v>
      </c>
      <c r="Z395">
        <v>1</v>
      </c>
      <c r="AA395">
        <v>64.58</v>
      </c>
      <c r="AE395" t="s">
        <v>475</v>
      </c>
      <c r="AF395">
        <v>47.652196000000004</v>
      </c>
      <c r="AG395">
        <v>7.571542</v>
      </c>
      <c r="AH395" t="s">
        <v>31</v>
      </c>
      <c r="AK395">
        <v>506</v>
      </c>
      <c r="AL395" t="s">
        <v>2385</v>
      </c>
      <c r="AZ395" t="s">
        <v>31</v>
      </c>
      <c r="BA395" t="s">
        <v>31</v>
      </c>
    </row>
    <row r="396" spans="1:53" hidden="1">
      <c r="A396" t="s">
        <v>172</v>
      </c>
      <c r="B396" t="s">
        <v>71</v>
      </c>
      <c r="C396" t="s">
        <v>174</v>
      </c>
      <c r="D396" t="s">
        <v>36</v>
      </c>
      <c r="E396" t="s">
        <v>37</v>
      </c>
      <c r="G396" t="s">
        <v>2532</v>
      </c>
      <c r="H396" t="s">
        <v>1824</v>
      </c>
      <c r="I396" t="s">
        <v>1825</v>
      </c>
      <c r="J396">
        <f t="shared" si="4"/>
        <v>46.314999999999998</v>
      </c>
      <c r="K396">
        <f t="shared" si="5"/>
        <v>8.2650000000000006</v>
      </c>
      <c r="L396" t="s">
        <v>1823</v>
      </c>
      <c r="M396" t="s">
        <v>2384</v>
      </c>
      <c r="N396">
        <v>2010</v>
      </c>
      <c r="O396" t="s">
        <v>196</v>
      </c>
      <c r="P396" t="s">
        <v>2532</v>
      </c>
      <c r="Q396" s="64">
        <v>40268</v>
      </c>
      <c r="T396">
        <v>122</v>
      </c>
      <c r="U396">
        <v>6</v>
      </c>
      <c r="V396">
        <v>6</v>
      </c>
      <c r="W396">
        <v>9.1999999999999993</v>
      </c>
      <c r="X396">
        <v>14.8</v>
      </c>
      <c r="Y396" t="s">
        <v>15</v>
      </c>
      <c r="Z396">
        <v>1</v>
      </c>
      <c r="AA396">
        <v>45.05</v>
      </c>
      <c r="AE396" t="s">
        <v>475</v>
      </c>
      <c r="AF396">
        <v>47.652196000000004</v>
      </c>
      <c r="AG396">
        <v>7.571542</v>
      </c>
      <c r="AH396" t="s">
        <v>31</v>
      </c>
      <c r="AK396">
        <v>506</v>
      </c>
      <c r="AL396" t="s">
        <v>2385</v>
      </c>
      <c r="AZ396" t="s">
        <v>31</v>
      </c>
      <c r="BA396" t="s">
        <v>31</v>
      </c>
    </row>
    <row r="397" spans="1:53" hidden="1">
      <c r="A397" t="s">
        <v>172</v>
      </c>
      <c r="B397" t="s">
        <v>71</v>
      </c>
      <c r="C397" t="s">
        <v>174</v>
      </c>
      <c r="D397" t="s">
        <v>36</v>
      </c>
      <c r="E397" t="s">
        <v>37</v>
      </c>
      <c r="G397" t="s">
        <v>2532</v>
      </c>
      <c r="H397" t="s">
        <v>1824</v>
      </c>
      <c r="I397" t="s">
        <v>1825</v>
      </c>
      <c r="J397">
        <f t="shared" si="4"/>
        <v>46.314999999999998</v>
      </c>
      <c r="K397">
        <f t="shared" si="5"/>
        <v>8.2650000000000006</v>
      </c>
      <c r="L397" t="s">
        <v>1823</v>
      </c>
      <c r="M397" t="s">
        <v>2384</v>
      </c>
      <c r="N397">
        <v>2010</v>
      </c>
      <c r="O397" t="s">
        <v>196</v>
      </c>
      <c r="P397" t="s">
        <v>2532</v>
      </c>
      <c r="Q397" s="64">
        <v>40205</v>
      </c>
      <c r="T397">
        <v>57</v>
      </c>
      <c r="U397">
        <v>6</v>
      </c>
      <c r="V397">
        <v>6</v>
      </c>
      <c r="W397">
        <v>10.199999999999999</v>
      </c>
      <c r="X397">
        <v>13.8</v>
      </c>
      <c r="Y397" t="s">
        <v>15</v>
      </c>
      <c r="Z397">
        <v>1</v>
      </c>
      <c r="AA397">
        <v>86.68</v>
      </c>
      <c r="AE397" t="s">
        <v>475</v>
      </c>
      <c r="AF397">
        <v>47.652196000000004</v>
      </c>
      <c r="AG397">
        <v>7.571542</v>
      </c>
      <c r="AH397" t="s">
        <v>31</v>
      </c>
      <c r="AK397">
        <v>506</v>
      </c>
      <c r="AL397" t="s">
        <v>2385</v>
      </c>
      <c r="AZ397" t="s">
        <v>31</v>
      </c>
      <c r="BA397" t="s">
        <v>31</v>
      </c>
    </row>
    <row r="398" spans="1:53" hidden="1">
      <c r="A398" t="s">
        <v>172</v>
      </c>
      <c r="B398" t="s">
        <v>71</v>
      </c>
      <c r="C398" t="s">
        <v>174</v>
      </c>
      <c r="D398" t="s">
        <v>36</v>
      </c>
      <c r="E398" t="s">
        <v>37</v>
      </c>
      <c r="G398" t="s">
        <v>2532</v>
      </c>
      <c r="H398" t="s">
        <v>1824</v>
      </c>
      <c r="I398" t="s">
        <v>1825</v>
      </c>
      <c r="J398">
        <f t="shared" si="4"/>
        <v>46.314999999999998</v>
      </c>
      <c r="K398">
        <f t="shared" si="5"/>
        <v>8.2650000000000006</v>
      </c>
      <c r="L398" t="s">
        <v>1823</v>
      </c>
      <c r="M398" t="s">
        <v>2384</v>
      </c>
      <c r="N398">
        <v>2010</v>
      </c>
      <c r="O398" t="s">
        <v>196</v>
      </c>
      <c r="P398" t="s">
        <v>2532</v>
      </c>
      <c r="Q398" s="64">
        <v>40239</v>
      </c>
      <c r="T398">
        <v>93</v>
      </c>
      <c r="U398">
        <v>6</v>
      </c>
      <c r="V398">
        <v>6</v>
      </c>
      <c r="W398">
        <v>10.199999999999999</v>
      </c>
      <c r="X398">
        <v>13.8</v>
      </c>
      <c r="Y398" t="s">
        <v>15</v>
      </c>
      <c r="Z398">
        <v>1</v>
      </c>
      <c r="AA398">
        <v>55.85</v>
      </c>
      <c r="AE398" t="s">
        <v>475</v>
      </c>
      <c r="AF398">
        <v>47.652196000000004</v>
      </c>
      <c r="AG398">
        <v>7.571542</v>
      </c>
      <c r="AH398" t="s">
        <v>31</v>
      </c>
      <c r="AK398">
        <v>506</v>
      </c>
      <c r="AL398" t="s">
        <v>2385</v>
      </c>
      <c r="AZ398" t="s">
        <v>31</v>
      </c>
      <c r="BA398" t="s">
        <v>31</v>
      </c>
    </row>
    <row r="399" spans="1:53" hidden="1">
      <c r="A399" t="s">
        <v>172</v>
      </c>
      <c r="B399" t="s">
        <v>71</v>
      </c>
      <c r="C399" t="s">
        <v>174</v>
      </c>
      <c r="D399" t="s">
        <v>36</v>
      </c>
      <c r="E399" t="s">
        <v>37</v>
      </c>
      <c r="G399" t="s">
        <v>2532</v>
      </c>
      <c r="H399" t="s">
        <v>1824</v>
      </c>
      <c r="I399" t="s">
        <v>1825</v>
      </c>
      <c r="J399">
        <f t="shared" si="4"/>
        <v>46.314999999999998</v>
      </c>
      <c r="K399">
        <f t="shared" si="5"/>
        <v>8.2650000000000006</v>
      </c>
      <c r="L399" t="s">
        <v>1823</v>
      </c>
      <c r="M399" t="s">
        <v>2384</v>
      </c>
      <c r="N399">
        <v>2010</v>
      </c>
      <c r="O399" t="s">
        <v>196</v>
      </c>
      <c r="P399" t="s">
        <v>2532</v>
      </c>
      <c r="Q399" s="64">
        <v>40268</v>
      </c>
      <c r="T399">
        <v>122</v>
      </c>
      <c r="U399">
        <v>6</v>
      </c>
      <c r="V399">
        <v>6</v>
      </c>
      <c r="W399">
        <v>10.199999999999999</v>
      </c>
      <c r="X399">
        <v>13.8</v>
      </c>
      <c r="Y399" t="s">
        <v>15</v>
      </c>
      <c r="Z399">
        <v>1</v>
      </c>
      <c r="AA399">
        <v>35.799999999999997</v>
      </c>
      <c r="AE399" t="s">
        <v>475</v>
      </c>
      <c r="AF399">
        <v>47.652196000000004</v>
      </c>
      <c r="AG399">
        <v>7.571542</v>
      </c>
      <c r="AH399" t="s">
        <v>31</v>
      </c>
      <c r="AK399">
        <v>506</v>
      </c>
      <c r="AL399" t="s">
        <v>2385</v>
      </c>
      <c r="AZ399" t="s">
        <v>31</v>
      </c>
      <c r="BA399" t="s">
        <v>31</v>
      </c>
    </row>
    <row r="400" spans="1:53" hidden="1">
      <c r="A400" t="s">
        <v>172</v>
      </c>
      <c r="B400" t="s">
        <v>71</v>
      </c>
      <c r="C400" t="s">
        <v>174</v>
      </c>
      <c r="D400" t="s">
        <v>36</v>
      </c>
      <c r="E400" t="s">
        <v>37</v>
      </c>
      <c r="G400" t="s">
        <v>2532</v>
      </c>
      <c r="H400" t="s">
        <v>1824</v>
      </c>
      <c r="I400" t="s">
        <v>1825</v>
      </c>
      <c r="J400">
        <f t="shared" si="4"/>
        <v>46.314999999999998</v>
      </c>
      <c r="K400">
        <f t="shared" si="5"/>
        <v>8.2650000000000006</v>
      </c>
      <c r="L400" t="s">
        <v>1823</v>
      </c>
      <c r="M400" t="s">
        <v>2384</v>
      </c>
      <c r="N400">
        <v>2010</v>
      </c>
      <c r="O400" t="s">
        <v>196</v>
      </c>
      <c r="P400" t="s">
        <v>2532</v>
      </c>
      <c r="Q400" s="64">
        <v>40205</v>
      </c>
      <c r="T400">
        <v>57</v>
      </c>
      <c r="U400">
        <v>9</v>
      </c>
      <c r="V400">
        <v>9</v>
      </c>
      <c r="W400">
        <v>9.1999999999999993</v>
      </c>
      <c r="X400">
        <v>14.8</v>
      </c>
      <c r="Y400" t="s">
        <v>15</v>
      </c>
      <c r="Z400">
        <v>1</v>
      </c>
      <c r="AA400">
        <v>85.14</v>
      </c>
      <c r="AE400" t="s">
        <v>475</v>
      </c>
      <c r="AF400">
        <v>47.652196000000004</v>
      </c>
      <c r="AG400">
        <v>7.571542</v>
      </c>
      <c r="AH400" t="s">
        <v>31</v>
      </c>
      <c r="AK400">
        <v>506</v>
      </c>
      <c r="AL400" t="s">
        <v>2385</v>
      </c>
      <c r="AZ400" t="s">
        <v>31</v>
      </c>
      <c r="BA400" t="s">
        <v>31</v>
      </c>
    </row>
    <row r="401" spans="1:53" hidden="1">
      <c r="A401" t="s">
        <v>172</v>
      </c>
      <c r="B401" t="s">
        <v>71</v>
      </c>
      <c r="C401" t="s">
        <v>174</v>
      </c>
      <c r="D401" t="s">
        <v>36</v>
      </c>
      <c r="E401" t="s">
        <v>37</v>
      </c>
      <c r="G401" t="s">
        <v>2532</v>
      </c>
      <c r="H401" t="s">
        <v>1824</v>
      </c>
      <c r="I401" t="s">
        <v>1825</v>
      </c>
      <c r="J401">
        <f t="shared" si="4"/>
        <v>46.314999999999998</v>
      </c>
      <c r="K401">
        <f t="shared" si="5"/>
        <v>8.2650000000000006</v>
      </c>
      <c r="L401" t="s">
        <v>1823</v>
      </c>
      <c r="M401" t="s">
        <v>2384</v>
      </c>
      <c r="N401">
        <v>2010</v>
      </c>
      <c r="O401" t="s">
        <v>196</v>
      </c>
      <c r="P401" t="s">
        <v>2532</v>
      </c>
      <c r="Q401" s="64">
        <v>40239</v>
      </c>
      <c r="T401">
        <v>93</v>
      </c>
      <c r="U401">
        <v>9</v>
      </c>
      <c r="V401">
        <v>9</v>
      </c>
      <c r="W401">
        <v>9.1999999999999993</v>
      </c>
      <c r="X401">
        <v>14.8</v>
      </c>
      <c r="Y401" t="s">
        <v>15</v>
      </c>
      <c r="Z401">
        <v>1</v>
      </c>
      <c r="AA401">
        <v>59.96</v>
      </c>
      <c r="AE401" t="s">
        <v>475</v>
      </c>
      <c r="AF401">
        <v>47.652196000000004</v>
      </c>
      <c r="AG401">
        <v>7.571542</v>
      </c>
      <c r="AH401" t="s">
        <v>31</v>
      </c>
      <c r="AK401">
        <v>506</v>
      </c>
      <c r="AL401" t="s">
        <v>2385</v>
      </c>
      <c r="AZ401" t="s">
        <v>31</v>
      </c>
      <c r="BA401" t="s">
        <v>31</v>
      </c>
    </row>
    <row r="402" spans="1:53" hidden="1">
      <c r="A402" t="s">
        <v>172</v>
      </c>
      <c r="B402" t="s">
        <v>71</v>
      </c>
      <c r="C402" t="s">
        <v>174</v>
      </c>
      <c r="D402" t="s">
        <v>36</v>
      </c>
      <c r="E402" t="s">
        <v>37</v>
      </c>
      <c r="G402" t="s">
        <v>2532</v>
      </c>
      <c r="H402" t="s">
        <v>1824</v>
      </c>
      <c r="I402" t="s">
        <v>1825</v>
      </c>
      <c r="J402">
        <f t="shared" si="4"/>
        <v>46.314999999999998</v>
      </c>
      <c r="K402">
        <f t="shared" si="5"/>
        <v>8.2650000000000006</v>
      </c>
      <c r="L402" t="s">
        <v>1823</v>
      </c>
      <c r="M402" t="s">
        <v>2384</v>
      </c>
      <c r="N402">
        <v>2010</v>
      </c>
      <c r="O402" t="s">
        <v>196</v>
      </c>
      <c r="P402" t="s">
        <v>2532</v>
      </c>
      <c r="Q402" s="64">
        <v>40268</v>
      </c>
      <c r="T402">
        <v>122</v>
      </c>
      <c r="U402">
        <v>9</v>
      </c>
      <c r="V402">
        <v>9</v>
      </c>
      <c r="W402">
        <v>9.1999999999999993</v>
      </c>
      <c r="X402">
        <v>14.8</v>
      </c>
      <c r="Y402" t="s">
        <v>15</v>
      </c>
      <c r="Z402">
        <v>1</v>
      </c>
      <c r="AA402">
        <v>40.43</v>
      </c>
      <c r="AE402" t="s">
        <v>475</v>
      </c>
      <c r="AF402">
        <v>47.652196000000004</v>
      </c>
      <c r="AG402">
        <v>7.571542</v>
      </c>
      <c r="AH402" t="s">
        <v>31</v>
      </c>
      <c r="AK402">
        <v>506</v>
      </c>
      <c r="AL402" t="s">
        <v>2385</v>
      </c>
      <c r="AZ402" t="s">
        <v>31</v>
      </c>
      <c r="BA402" t="s">
        <v>31</v>
      </c>
    </row>
    <row r="403" spans="1:53" hidden="1">
      <c r="A403" t="s">
        <v>172</v>
      </c>
      <c r="B403" t="s">
        <v>71</v>
      </c>
      <c r="C403" t="s">
        <v>174</v>
      </c>
      <c r="D403" t="s">
        <v>36</v>
      </c>
      <c r="E403" t="s">
        <v>37</v>
      </c>
      <c r="G403" t="s">
        <v>2532</v>
      </c>
      <c r="H403" t="s">
        <v>1824</v>
      </c>
      <c r="I403" t="s">
        <v>1825</v>
      </c>
      <c r="J403">
        <f t="shared" si="4"/>
        <v>46.314999999999998</v>
      </c>
      <c r="K403">
        <f t="shared" si="5"/>
        <v>8.2650000000000006</v>
      </c>
      <c r="L403" t="s">
        <v>1823</v>
      </c>
      <c r="M403" t="s">
        <v>2384</v>
      </c>
      <c r="N403">
        <v>2010</v>
      </c>
      <c r="O403" t="s">
        <v>196</v>
      </c>
      <c r="P403" t="s">
        <v>2532</v>
      </c>
      <c r="Q403" s="64">
        <v>40205</v>
      </c>
      <c r="T403">
        <v>57</v>
      </c>
      <c r="U403">
        <v>9</v>
      </c>
      <c r="V403">
        <v>9</v>
      </c>
      <c r="W403">
        <v>10.199999999999999</v>
      </c>
      <c r="X403">
        <v>13.8</v>
      </c>
      <c r="Y403" t="s">
        <v>15</v>
      </c>
      <c r="Z403">
        <v>1</v>
      </c>
      <c r="AA403">
        <v>72.459999999999994</v>
      </c>
      <c r="AE403" t="s">
        <v>475</v>
      </c>
      <c r="AF403">
        <v>47.652196000000004</v>
      </c>
      <c r="AG403">
        <v>7.571542</v>
      </c>
      <c r="AH403" t="s">
        <v>31</v>
      </c>
      <c r="AK403">
        <v>506</v>
      </c>
      <c r="AL403" t="s">
        <v>2385</v>
      </c>
      <c r="AZ403" t="s">
        <v>31</v>
      </c>
      <c r="BA403" t="s">
        <v>31</v>
      </c>
    </row>
    <row r="404" spans="1:53" hidden="1">
      <c r="A404" t="s">
        <v>172</v>
      </c>
      <c r="B404" t="s">
        <v>71</v>
      </c>
      <c r="C404" t="s">
        <v>174</v>
      </c>
      <c r="D404" t="s">
        <v>36</v>
      </c>
      <c r="E404" t="s">
        <v>37</v>
      </c>
      <c r="G404" t="s">
        <v>2532</v>
      </c>
      <c r="H404" t="s">
        <v>1824</v>
      </c>
      <c r="I404" t="s">
        <v>1825</v>
      </c>
      <c r="J404">
        <f t="shared" si="4"/>
        <v>46.314999999999998</v>
      </c>
      <c r="K404">
        <f t="shared" si="5"/>
        <v>8.2650000000000006</v>
      </c>
      <c r="L404" t="s">
        <v>1823</v>
      </c>
      <c r="M404" t="s">
        <v>2384</v>
      </c>
      <c r="N404">
        <v>2010</v>
      </c>
      <c r="O404" t="s">
        <v>196</v>
      </c>
      <c r="P404" t="s">
        <v>2532</v>
      </c>
      <c r="Q404" s="64">
        <v>40239</v>
      </c>
      <c r="T404">
        <v>93</v>
      </c>
      <c r="U404">
        <v>9</v>
      </c>
      <c r="V404">
        <v>9</v>
      </c>
      <c r="W404">
        <v>10.199999999999999</v>
      </c>
      <c r="X404">
        <v>13.8</v>
      </c>
      <c r="Y404" t="s">
        <v>15</v>
      </c>
      <c r="Z404">
        <v>1</v>
      </c>
      <c r="AA404">
        <v>46.08</v>
      </c>
      <c r="AE404" t="s">
        <v>475</v>
      </c>
      <c r="AF404">
        <v>47.652196000000004</v>
      </c>
      <c r="AG404">
        <v>7.571542</v>
      </c>
      <c r="AH404" t="s">
        <v>31</v>
      </c>
      <c r="AK404">
        <v>506</v>
      </c>
      <c r="AL404" t="s">
        <v>2385</v>
      </c>
      <c r="AZ404" t="s">
        <v>31</v>
      </c>
      <c r="BA404" t="s">
        <v>31</v>
      </c>
    </row>
    <row r="405" spans="1:53" hidden="1">
      <c r="A405" t="s">
        <v>172</v>
      </c>
      <c r="B405" t="s">
        <v>71</v>
      </c>
      <c r="C405" t="s">
        <v>174</v>
      </c>
      <c r="D405" t="s">
        <v>36</v>
      </c>
      <c r="E405" t="s">
        <v>37</v>
      </c>
      <c r="G405" t="s">
        <v>2532</v>
      </c>
      <c r="H405" t="s">
        <v>1824</v>
      </c>
      <c r="I405" t="s">
        <v>1825</v>
      </c>
      <c r="J405">
        <f t="shared" si="4"/>
        <v>46.314999999999998</v>
      </c>
      <c r="K405">
        <f t="shared" si="5"/>
        <v>8.2650000000000006</v>
      </c>
      <c r="L405" t="s">
        <v>1823</v>
      </c>
      <c r="M405" t="s">
        <v>2384</v>
      </c>
      <c r="N405">
        <v>2010</v>
      </c>
      <c r="O405" t="s">
        <v>196</v>
      </c>
      <c r="P405" t="s">
        <v>2532</v>
      </c>
      <c r="Q405" s="64">
        <v>40268</v>
      </c>
      <c r="T405">
        <v>122</v>
      </c>
      <c r="U405">
        <v>9</v>
      </c>
      <c r="V405">
        <v>9</v>
      </c>
      <c r="W405">
        <v>10.199999999999999</v>
      </c>
      <c r="X405">
        <v>13.8</v>
      </c>
      <c r="Y405" t="s">
        <v>15</v>
      </c>
      <c r="Z405">
        <v>1</v>
      </c>
      <c r="AA405">
        <v>31.35</v>
      </c>
      <c r="AE405" t="s">
        <v>475</v>
      </c>
      <c r="AF405">
        <v>47.652196000000004</v>
      </c>
      <c r="AG405">
        <v>7.571542</v>
      </c>
      <c r="AH405" t="s">
        <v>31</v>
      </c>
      <c r="AK405">
        <v>506</v>
      </c>
      <c r="AL405" t="s">
        <v>2385</v>
      </c>
      <c r="AZ405" t="s">
        <v>31</v>
      </c>
      <c r="BA405" t="s">
        <v>31</v>
      </c>
    </row>
    <row r="406" spans="1:53" hidden="1">
      <c r="A406" t="s">
        <v>172</v>
      </c>
      <c r="B406" t="s">
        <v>71</v>
      </c>
      <c r="C406" t="s">
        <v>174</v>
      </c>
      <c r="D406" t="s">
        <v>44</v>
      </c>
      <c r="E406" t="s">
        <v>59</v>
      </c>
      <c r="G406" t="s">
        <v>2532</v>
      </c>
      <c r="H406" t="s">
        <v>1824</v>
      </c>
      <c r="I406" t="s">
        <v>1825</v>
      </c>
      <c r="J406">
        <f t="shared" ref="J406:J429" si="6">AVERAGE(46.51, 46.12)</f>
        <v>46.314999999999998</v>
      </c>
      <c r="K406">
        <f t="shared" ref="K406:K429" si="7">AVERAGE(9.51, 7.02)</f>
        <v>8.2650000000000006</v>
      </c>
      <c r="L406" t="s">
        <v>1823</v>
      </c>
      <c r="M406" t="s">
        <v>2384</v>
      </c>
      <c r="N406">
        <v>2010</v>
      </c>
      <c r="O406" t="s">
        <v>196</v>
      </c>
      <c r="P406" t="s">
        <v>2532</v>
      </c>
      <c r="Q406" s="64">
        <v>40205</v>
      </c>
      <c r="T406">
        <v>57</v>
      </c>
      <c r="U406">
        <v>6</v>
      </c>
      <c r="V406">
        <v>6</v>
      </c>
      <c r="W406">
        <v>9.1999999999999993</v>
      </c>
      <c r="X406">
        <v>14.8</v>
      </c>
      <c r="Y406" t="s">
        <v>15</v>
      </c>
      <c r="Z406">
        <v>1</v>
      </c>
      <c r="AA406">
        <v>105.18</v>
      </c>
      <c r="AE406" t="s">
        <v>475</v>
      </c>
      <c r="AF406">
        <v>47.652196000000004</v>
      </c>
      <c r="AG406">
        <v>7.571542</v>
      </c>
      <c r="AH406" t="s">
        <v>31</v>
      </c>
      <c r="AK406">
        <v>506</v>
      </c>
      <c r="AL406" t="s">
        <v>2385</v>
      </c>
      <c r="AZ406" t="s">
        <v>31</v>
      </c>
      <c r="BA406" t="s">
        <v>31</v>
      </c>
    </row>
    <row r="407" spans="1:53" hidden="1">
      <c r="A407" t="s">
        <v>172</v>
      </c>
      <c r="B407" t="s">
        <v>71</v>
      </c>
      <c r="C407" t="s">
        <v>174</v>
      </c>
      <c r="D407" t="s">
        <v>44</v>
      </c>
      <c r="E407" t="s">
        <v>59</v>
      </c>
      <c r="G407" t="s">
        <v>2532</v>
      </c>
      <c r="H407" t="s">
        <v>1824</v>
      </c>
      <c r="I407" t="s">
        <v>1825</v>
      </c>
      <c r="J407">
        <f t="shared" si="6"/>
        <v>46.314999999999998</v>
      </c>
      <c r="K407">
        <f t="shared" si="7"/>
        <v>8.2650000000000006</v>
      </c>
      <c r="L407" t="s">
        <v>1823</v>
      </c>
      <c r="M407" t="s">
        <v>2384</v>
      </c>
      <c r="N407">
        <v>2010</v>
      </c>
      <c r="O407" t="s">
        <v>196</v>
      </c>
      <c r="P407" t="s">
        <v>2532</v>
      </c>
      <c r="Q407" s="64">
        <v>40239</v>
      </c>
      <c r="T407">
        <v>93</v>
      </c>
      <c r="U407">
        <v>6</v>
      </c>
      <c r="V407">
        <v>6</v>
      </c>
      <c r="W407">
        <v>9.1999999999999993</v>
      </c>
      <c r="X407">
        <v>14.8</v>
      </c>
      <c r="Y407" t="s">
        <v>15</v>
      </c>
      <c r="Z407">
        <v>1</v>
      </c>
      <c r="AA407">
        <v>74.86</v>
      </c>
      <c r="AE407" t="s">
        <v>475</v>
      </c>
      <c r="AF407">
        <v>47.652196000000004</v>
      </c>
      <c r="AG407">
        <v>7.571542</v>
      </c>
      <c r="AH407" t="s">
        <v>31</v>
      </c>
      <c r="AK407">
        <v>506</v>
      </c>
      <c r="AL407" t="s">
        <v>2385</v>
      </c>
      <c r="AZ407" t="s">
        <v>31</v>
      </c>
      <c r="BA407" t="s">
        <v>31</v>
      </c>
    </row>
    <row r="408" spans="1:53" hidden="1">
      <c r="A408" t="s">
        <v>172</v>
      </c>
      <c r="B408" t="s">
        <v>71</v>
      </c>
      <c r="C408" t="s">
        <v>174</v>
      </c>
      <c r="D408" t="s">
        <v>44</v>
      </c>
      <c r="E408" t="s">
        <v>59</v>
      </c>
      <c r="G408" t="s">
        <v>2532</v>
      </c>
      <c r="H408" t="s">
        <v>1824</v>
      </c>
      <c r="I408" t="s">
        <v>1825</v>
      </c>
      <c r="J408">
        <f t="shared" si="6"/>
        <v>46.314999999999998</v>
      </c>
      <c r="K408">
        <f t="shared" si="7"/>
        <v>8.2650000000000006</v>
      </c>
      <c r="L408" t="s">
        <v>1823</v>
      </c>
      <c r="M408" t="s">
        <v>2384</v>
      </c>
      <c r="N408">
        <v>2010</v>
      </c>
      <c r="O408" t="s">
        <v>196</v>
      </c>
      <c r="P408" t="s">
        <v>2532</v>
      </c>
      <c r="Q408" s="64">
        <v>40268</v>
      </c>
      <c r="T408">
        <v>122</v>
      </c>
      <c r="U408">
        <v>6</v>
      </c>
      <c r="V408">
        <v>6</v>
      </c>
      <c r="W408">
        <v>9.1999999999999993</v>
      </c>
      <c r="X408">
        <v>14.8</v>
      </c>
      <c r="Y408" t="s">
        <v>15</v>
      </c>
      <c r="Z408">
        <v>1</v>
      </c>
      <c r="AA408">
        <v>43</v>
      </c>
      <c r="AE408" t="s">
        <v>475</v>
      </c>
      <c r="AF408">
        <v>47.652196000000004</v>
      </c>
      <c r="AG408">
        <v>7.571542</v>
      </c>
      <c r="AH408" t="s">
        <v>31</v>
      </c>
      <c r="AK408">
        <v>506</v>
      </c>
      <c r="AL408" t="s">
        <v>2385</v>
      </c>
      <c r="AZ408" t="s">
        <v>31</v>
      </c>
      <c r="BA408" t="s">
        <v>31</v>
      </c>
    </row>
    <row r="409" spans="1:53" hidden="1">
      <c r="A409" t="s">
        <v>172</v>
      </c>
      <c r="B409" t="s">
        <v>71</v>
      </c>
      <c r="C409" t="s">
        <v>174</v>
      </c>
      <c r="D409" t="s">
        <v>44</v>
      </c>
      <c r="E409" t="s">
        <v>59</v>
      </c>
      <c r="G409" t="s">
        <v>2532</v>
      </c>
      <c r="H409" t="s">
        <v>1824</v>
      </c>
      <c r="I409" t="s">
        <v>1825</v>
      </c>
      <c r="J409">
        <f t="shared" si="6"/>
        <v>46.314999999999998</v>
      </c>
      <c r="K409">
        <f t="shared" si="7"/>
        <v>8.2650000000000006</v>
      </c>
      <c r="L409" t="s">
        <v>1823</v>
      </c>
      <c r="M409" t="s">
        <v>2384</v>
      </c>
      <c r="N409">
        <v>2010</v>
      </c>
      <c r="O409" t="s">
        <v>196</v>
      </c>
      <c r="P409" t="s">
        <v>2532</v>
      </c>
      <c r="Q409" s="64">
        <v>40205</v>
      </c>
      <c r="T409">
        <v>57</v>
      </c>
      <c r="U409">
        <v>6</v>
      </c>
      <c r="V409">
        <v>6</v>
      </c>
      <c r="W409">
        <v>10.199999999999999</v>
      </c>
      <c r="X409">
        <v>13.8</v>
      </c>
      <c r="Y409" t="s">
        <v>15</v>
      </c>
      <c r="Z409">
        <v>1</v>
      </c>
      <c r="AA409">
        <v>101.93</v>
      </c>
      <c r="AE409" t="s">
        <v>475</v>
      </c>
      <c r="AF409">
        <v>47.652196000000004</v>
      </c>
      <c r="AG409">
        <v>7.571542</v>
      </c>
      <c r="AH409" t="s">
        <v>31</v>
      </c>
      <c r="AK409">
        <v>506</v>
      </c>
      <c r="AL409" t="s">
        <v>2385</v>
      </c>
      <c r="AZ409" t="s">
        <v>31</v>
      </c>
      <c r="BA409" t="s">
        <v>31</v>
      </c>
    </row>
    <row r="410" spans="1:53" hidden="1">
      <c r="A410" t="s">
        <v>172</v>
      </c>
      <c r="B410" t="s">
        <v>71</v>
      </c>
      <c r="C410" t="s">
        <v>174</v>
      </c>
      <c r="D410" t="s">
        <v>44</v>
      </c>
      <c r="E410" t="s">
        <v>59</v>
      </c>
      <c r="G410" t="s">
        <v>2532</v>
      </c>
      <c r="H410" t="s">
        <v>1824</v>
      </c>
      <c r="I410" t="s">
        <v>1825</v>
      </c>
      <c r="J410">
        <f t="shared" si="6"/>
        <v>46.314999999999998</v>
      </c>
      <c r="K410">
        <f t="shared" si="7"/>
        <v>8.2650000000000006</v>
      </c>
      <c r="L410" t="s">
        <v>1823</v>
      </c>
      <c r="M410" t="s">
        <v>2384</v>
      </c>
      <c r="N410">
        <v>2010</v>
      </c>
      <c r="O410" t="s">
        <v>196</v>
      </c>
      <c r="P410" t="s">
        <v>2532</v>
      </c>
      <c r="Q410" s="64">
        <v>40239</v>
      </c>
      <c r="T410">
        <v>93</v>
      </c>
      <c r="U410">
        <v>6</v>
      </c>
      <c r="V410">
        <v>6</v>
      </c>
      <c r="W410">
        <v>10.199999999999999</v>
      </c>
      <c r="X410">
        <v>13.8</v>
      </c>
      <c r="Y410" t="s">
        <v>15</v>
      </c>
      <c r="Z410">
        <v>1</v>
      </c>
      <c r="AA410">
        <v>72.12</v>
      </c>
      <c r="AE410" t="s">
        <v>475</v>
      </c>
      <c r="AF410">
        <v>47.652196000000004</v>
      </c>
      <c r="AG410">
        <v>7.571542</v>
      </c>
      <c r="AH410" t="s">
        <v>31</v>
      </c>
      <c r="AK410">
        <v>506</v>
      </c>
      <c r="AL410" t="s">
        <v>2385</v>
      </c>
      <c r="AZ410" t="s">
        <v>31</v>
      </c>
      <c r="BA410" t="s">
        <v>31</v>
      </c>
    </row>
    <row r="411" spans="1:53" hidden="1">
      <c r="A411" t="s">
        <v>172</v>
      </c>
      <c r="B411" t="s">
        <v>71</v>
      </c>
      <c r="C411" t="s">
        <v>174</v>
      </c>
      <c r="D411" t="s">
        <v>44</v>
      </c>
      <c r="E411" t="s">
        <v>59</v>
      </c>
      <c r="G411" t="s">
        <v>2532</v>
      </c>
      <c r="H411" t="s">
        <v>1824</v>
      </c>
      <c r="I411" t="s">
        <v>1825</v>
      </c>
      <c r="J411">
        <f t="shared" si="6"/>
        <v>46.314999999999998</v>
      </c>
      <c r="K411">
        <f t="shared" si="7"/>
        <v>8.2650000000000006</v>
      </c>
      <c r="L411" t="s">
        <v>1823</v>
      </c>
      <c r="M411" t="s">
        <v>2384</v>
      </c>
      <c r="N411">
        <v>2010</v>
      </c>
      <c r="O411" t="s">
        <v>196</v>
      </c>
      <c r="P411" t="s">
        <v>2532</v>
      </c>
      <c r="Q411" s="64">
        <v>40268</v>
      </c>
      <c r="T411">
        <v>122</v>
      </c>
      <c r="U411">
        <v>6</v>
      </c>
      <c r="V411">
        <v>6</v>
      </c>
      <c r="W411">
        <v>10.199999999999999</v>
      </c>
      <c r="X411">
        <v>13.8</v>
      </c>
      <c r="Y411" t="s">
        <v>15</v>
      </c>
      <c r="Z411">
        <v>1</v>
      </c>
      <c r="AA411">
        <v>43.17</v>
      </c>
      <c r="AE411" t="s">
        <v>475</v>
      </c>
      <c r="AF411">
        <v>47.652196000000004</v>
      </c>
      <c r="AG411">
        <v>7.571542</v>
      </c>
      <c r="AH411" t="s">
        <v>31</v>
      </c>
      <c r="AK411">
        <v>506</v>
      </c>
      <c r="AL411" t="s">
        <v>2385</v>
      </c>
      <c r="AZ411" t="s">
        <v>31</v>
      </c>
      <c r="BA411" t="s">
        <v>31</v>
      </c>
    </row>
    <row r="412" spans="1:53" hidden="1">
      <c r="A412" t="s">
        <v>172</v>
      </c>
      <c r="B412" t="s">
        <v>71</v>
      </c>
      <c r="C412" t="s">
        <v>174</v>
      </c>
      <c r="D412" t="s">
        <v>44</v>
      </c>
      <c r="E412" t="s">
        <v>59</v>
      </c>
      <c r="G412" t="s">
        <v>2532</v>
      </c>
      <c r="H412" t="s">
        <v>1824</v>
      </c>
      <c r="I412" t="s">
        <v>1825</v>
      </c>
      <c r="J412">
        <f t="shared" si="6"/>
        <v>46.314999999999998</v>
      </c>
      <c r="K412">
        <f t="shared" si="7"/>
        <v>8.2650000000000006</v>
      </c>
      <c r="L412" t="s">
        <v>1823</v>
      </c>
      <c r="M412" t="s">
        <v>2384</v>
      </c>
      <c r="N412">
        <v>2010</v>
      </c>
      <c r="O412" t="s">
        <v>196</v>
      </c>
      <c r="P412" t="s">
        <v>2532</v>
      </c>
      <c r="Q412" s="64">
        <v>40205</v>
      </c>
      <c r="T412">
        <v>57</v>
      </c>
      <c r="U412">
        <v>9</v>
      </c>
      <c r="V412">
        <v>9</v>
      </c>
      <c r="W412">
        <v>9.1999999999999993</v>
      </c>
      <c r="X412">
        <v>14.8</v>
      </c>
      <c r="Y412" t="s">
        <v>15</v>
      </c>
      <c r="Z412">
        <v>1</v>
      </c>
      <c r="AA412">
        <v>84.11</v>
      </c>
      <c r="AE412" t="s">
        <v>475</v>
      </c>
      <c r="AF412">
        <v>47.652196000000004</v>
      </c>
      <c r="AG412">
        <v>7.571542</v>
      </c>
      <c r="AH412" t="s">
        <v>31</v>
      </c>
      <c r="AK412">
        <v>506</v>
      </c>
      <c r="AL412" t="s">
        <v>2385</v>
      </c>
      <c r="AZ412" t="s">
        <v>31</v>
      </c>
      <c r="BA412" t="s">
        <v>31</v>
      </c>
    </row>
    <row r="413" spans="1:53" hidden="1">
      <c r="A413" t="s">
        <v>172</v>
      </c>
      <c r="B413" t="s">
        <v>71</v>
      </c>
      <c r="C413" t="s">
        <v>174</v>
      </c>
      <c r="D413" t="s">
        <v>44</v>
      </c>
      <c r="E413" t="s">
        <v>59</v>
      </c>
      <c r="G413" t="s">
        <v>2532</v>
      </c>
      <c r="H413" t="s">
        <v>1824</v>
      </c>
      <c r="I413" t="s">
        <v>1825</v>
      </c>
      <c r="J413">
        <f t="shared" si="6"/>
        <v>46.314999999999998</v>
      </c>
      <c r="K413">
        <f t="shared" si="7"/>
        <v>8.2650000000000006</v>
      </c>
      <c r="L413" t="s">
        <v>1823</v>
      </c>
      <c r="M413" t="s">
        <v>2384</v>
      </c>
      <c r="N413">
        <v>2010</v>
      </c>
      <c r="O413" t="s">
        <v>196</v>
      </c>
      <c r="P413" t="s">
        <v>2532</v>
      </c>
      <c r="Q413" s="64">
        <v>40239</v>
      </c>
      <c r="T413">
        <v>93</v>
      </c>
      <c r="U413">
        <v>9</v>
      </c>
      <c r="V413">
        <v>9</v>
      </c>
      <c r="W413">
        <v>9.1999999999999993</v>
      </c>
      <c r="X413">
        <v>14.8</v>
      </c>
      <c r="Y413" t="s">
        <v>15</v>
      </c>
      <c r="Z413">
        <v>1</v>
      </c>
      <c r="AA413">
        <v>60.64</v>
      </c>
      <c r="AE413" t="s">
        <v>475</v>
      </c>
      <c r="AF413">
        <v>47.652196000000004</v>
      </c>
      <c r="AG413">
        <v>7.571542</v>
      </c>
      <c r="AH413" t="s">
        <v>31</v>
      </c>
      <c r="AK413">
        <v>506</v>
      </c>
      <c r="AL413" t="s">
        <v>2385</v>
      </c>
      <c r="AZ413" t="s">
        <v>31</v>
      </c>
      <c r="BA413" t="s">
        <v>31</v>
      </c>
    </row>
    <row r="414" spans="1:53" hidden="1">
      <c r="A414" t="s">
        <v>172</v>
      </c>
      <c r="B414" t="s">
        <v>71</v>
      </c>
      <c r="C414" t="s">
        <v>174</v>
      </c>
      <c r="D414" t="s">
        <v>44</v>
      </c>
      <c r="E414" t="s">
        <v>59</v>
      </c>
      <c r="G414" t="s">
        <v>2532</v>
      </c>
      <c r="H414" t="s">
        <v>1824</v>
      </c>
      <c r="I414" t="s">
        <v>1825</v>
      </c>
      <c r="J414">
        <f t="shared" si="6"/>
        <v>46.314999999999998</v>
      </c>
      <c r="K414">
        <f t="shared" si="7"/>
        <v>8.2650000000000006</v>
      </c>
      <c r="L414" t="s">
        <v>1823</v>
      </c>
      <c r="M414" t="s">
        <v>2384</v>
      </c>
      <c r="N414">
        <v>2010</v>
      </c>
      <c r="O414" t="s">
        <v>196</v>
      </c>
      <c r="P414" t="s">
        <v>2532</v>
      </c>
      <c r="Q414" s="64">
        <v>40268</v>
      </c>
      <c r="T414">
        <v>122</v>
      </c>
      <c r="U414">
        <v>9</v>
      </c>
      <c r="V414">
        <v>9</v>
      </c>
      <c r="W414">
        <v>9.1999999999999993</v>
      </c>
      <c r="X414">
        <v>14.8</v>
      </c>
      <c r="Y414" t="s">
        <v>15</v>
      </c>
      <c r="Z414">
        <v>1</v>
      </c>
      <c r="AA414">
        <v>40.6</v>
      </c>
      <c r="AE414" t="s">
        <v>475</v>
      </c>
      <c r="AF414">
        <v>47.652196000000004</v>
      </c>
      <c r="AG414">
        <v>7.571542</v>
      </c>
      <c r="AH414" t="s">
        <v>31</v>
      </c>
      <c r="AK414">
        <v>506</v>
      </c>
      <c r="AL414" t="s">
        <v>2385</v>
      </c>
      <c r="AZ414" t="s">
        <v>31</v>
      </c>
      <c r="BA414" t="s">
        <v>31</v>
      </c>
    </row>
    <row r="415" spans="1:53" hidden="1">
      <c r="A415" t="s">
        <v>172</v>
      </c>
      <c r="B415" t="s">
        <v>71</v>
      </c>
      <c r="C415" t="s">
        <v>174</v>
      </c>
      <c r="D415" t="s">
        <v>44</v>
      </c>
      <c r="E415" t="s">
        <v>59</v>
      </c>
      <c r="G415" t="s">
        <v>2532</v>
      </c>
      <c r="H415" t="s">
        <v>1824</v>
      </c>
      <c r="I415" t="s">
        <v>1825</v>
      </c>
      <c r="J415">
        <f t="shared" si="6"/>
        <v>46.314999999999998</v>
      </c>
      <c r="K415">
        <f t="shared" si="7"/>
        <v>8.2650000000000006</v>
      </c>
      <c r="L415" t="s">
        <v>1823</v>
      </c>
      <c r="M415" t="s">
        <v>2384</v>
      </c>
      <c r="N415">
        <v>2010</v>
      </c>
      <c r="O415" t="s">
        <v>196</v>
      </c>
      <c r="P415" t="s">
        <v>2532</v>
      </c>
      <c r="Q415" s="64">
        <v>40205</v>
      </c>
      <c r="T415">
        <v>57</v>
      </c>
      <c r="U415">
        <v>9</v>
      </c>
      <c r="V415">
        <v>9</v>
      </c>
      <c r="W415">
        <v>10.199999999999999</v>
      </c>
      <c r="X415">
        <v>13.8</v>
      </c>
      <c r="Y415" t="s">
        <v>15</v>
      </c>
      <c r="Z415">
        <v>1</v>
      </c>
      <c r="AA415">
        <v>76.75</v>
      </c>
      <c r="AE415" t="s">
        <v>475</v>
      </c>
      <c r="AF415">
        <v>47.652196000000004</v>
      </c>
      <c r="AG415">
        <v>7.571542</v>
      </c>
      <c r="AH415" t="s">
        <v>31</v>
      </c>
      <c r="AK415">
        <v>506</v>
      </c>
      <c r="AL415" t="s">
        <v>2385</v>
      </c>
      <c r="AZ415" t="s">
        <v>31</v>
      </c>
      <c r="BA415" t="s">
        <v>31</v>
      </c>
    </row>
    <row r="416" spans="1:53" hidden="1">
      <c r="A416" t="s">
        <v>172</v>
      </c>
      <c r="B416" t="s">
        <v>71</v>
      </c>
      <c r="C416" t="s">
        <v>174</v>
      </c>
      <c r="D416" t="s">
        <v>44</v>
      </c>
      <c r="E416" t="s">
        <v>59</v>
      </c>
      <c r="G416" t="s">
        <v>2532</v>
      </c>
      <c r="H416" t="s">
        <v>1824</v>
      </c>
      <c r="I416" t="s">
        <v>1825</v>
      </c>
      <c r="J416">
        <f t="shared" si="6"/>
        <v>46.314999999999998</v>
      </c>
      <c r="K416">
        <f t="shared" si="7"/>
        <v>8.2650000000000006</v>
      </c>
      <c r="L416" t="s">
        <v>1823</v>
      </c>
      <c r="M416" t="s">
        <v>2384</v>
      </c>
      <c r="N416">
        <v>2010</v>
      </c>
      <c r="O416" t="s">
        <v>196</v>
      </c>
      <c r="P416" t="s">
        <v>2532</v>
      </c>
      <c r="Q416" s="64">
        <v>40239</v>
      </c>
      <c r="T416">
        <v>93</v>
      </c>
      <c r="U416">
        <v>9</v>
      </c>
      <c r="V416">
        <v>9</v>
      </c>
      <c r="W416">
        <v>10.199999999999999</v>
      </c>
      <c r="X416">
        <v>13.8</v>
      </c>
      <c r="Y416" t="s">
        <v>15</v>
      </c>
      <c r="Z416">
        <v>1</v>
      </c>
      <c r="AA416">
        <v>57.73</v>
      </c>
      <c r="AE416" t="s">
        <v>475</v>
      </c>
      <c r="AF416">
        <v>47.652196000000004</v>
      </c>
      <c r="AG416">
        <v>7.571542</v>
      </c>
      <c r="AH416" t="s">
        <v>31</v>
      </c>
      <c r="AK416">
        <v>506</v>
      </c>
      <c r="AL416" t="s">
        <v>2385</v>
      </c>
      <c r="AZ416" t="s">
        <v>31</v>
      </c>
      <c r="BA416" t="s">
        <v>31</v>
      </c>
    </row>
    <row r="417" spans="1:53" hidden="1">
      <c r="A417" t="s">
        <v>172</v>
      </c>
      <c r="B417" t="s">
        <v>71</v>
      </c>
      <c r="C417" t="s">
        <v>174</v>
      </c>
      <c r="D417" t="s">
        <v>44</v>
      </c>
      <c r="E417" t="s">
        <v>59</v>
      </c>
      <c r="G417" t="s">
        <v>2532</v>
      </c>
      <c r="H417" t="s">
        <v>1824</v>
      </c>
      <c r="I417" t="s">
        <v>1825</v>
      </c>
      <c r="J417">
        <f t="shared" si="6"/>
        <v>46.314999999999998</v>
      </c>
      <c r="K417">
        <f t="shared" si="7"/>
        <v>8.2650000000000006</v>
      </c>
      <c r="L417" t="s">
        <v>1823</v>
      </c>
      <c r="M417" t="s">
        <v>2384</v>
      </c>
      <c r="N417">
        <v>2010</v>
      </c>
      <c r="O417" t="s">
        <v>196</v>
      </c>
      <c r="P417" t="s">
        <v>2532</v>
      </c>
      <c r="Q417" s="64">
        <v>40268</v>
      </c>
      <c r="T417">
        <v>122</v>
      </c>
      <c r="U417">
        <v>9</v>
      </c>
      <c r="V417">
        <v>9</v>
      </c>
      <c r="W417">
        <v>10.199999999999999</v>
      </c>
      <c r="X417">
        <v>13.8</v>
      </c>
      <c r="Y417" t="s">
        <v>15</v>
      </c>
      <c r="Z417">
        <v>1</v>
      </c>
      <c r="AA417">
        <v>39.06</v>
      </c>
      <c r="AE417" t="s">
        <v>475</v>
      </c>
      <c r="AF417">
        <v>47.652196000000004</v>
      </c>
      <c r="AG417">
        <v>7.571542</v>
      </c>
      <c r="AH417" t="s">
        <v>31</v>
      </c>
      <c r="AK417">
        <v>506</v>
      </c>
      <c r="AL417" t="s">
        <v>2385</v>
      </c>
      <c r="AZ417" t="s">
        <v>31</v>
      </c>
      <c r="BA417" t="s">
        <v>31</v>
      </c>
    </row>
    <row r="418" spans="1:53" hidden="1">
      <c r="A418" t="s">
        <v>172</v>
      </c>
      <c r="B418" t="s">
        <v>71</v>
      </c>
      <c r="C418" t="s">
        <v>174</v>
      </c>
      <c r="D418" t="s">
        <v>38</v>
      </c>
      <c r="E418" t="s">
        <v>39</v>
      </c>
      <c r="G418" t="s">
        <v>2532</v>
      </c>
      <c r="H418" t="s">
        <v>1824</v>
      </c>
      <c r="I418" t="s">
        <v>1825</v>
      </c>
      <c r="J418">
        <f t="shared" si="6"/>
        <v>46.314999999999998</v>
      </c>
      <c r="K418">
        <f t="shared" si="7"/>
        <v>8.2650000000000006</v>
      </c>
      <c r="L418" t="s">
        <v>1823</v>
      </c>
      <c r="M418" t="s">
        <v>2384</v>
      </c>
      <c r="N418">
        <v>2010</v>
      </c>
      <c r="O418" t="s">
        <v>196</v>
      </c>
      <c r="P418" t="s">
        <v>2532</v>
      </c>
      <c r="Q418" s="64">
        <v>40205</v>
      </c>
      <c r="T418">
        <v>57</v>
      </c>
      <c r="U418">
        <v>6</v>
      </c>
      <c r="V418">
        <v>6</v>
      </c>
      <c r="W418">
        <v>9.1999999999999993</v>
      </c>
      <c r="X418">
        <v>14.8</v>
      </c>
      <c r="Y418" t="s">
        <v>15</v>
      </c>
      <c r="Z418">
        <v>1</v>
      </c>
      <c r="AA418">
        <v>110.49</v>
      </c>
      <c r="AE418" t="s">
        <v>475</v>
      </c>
      <c r="AF418">
        <v>47.652196000000004</v>
      </c>
      <c r="AG418">
        <v>7.571542</v>
      </c>
      <c r="AH418" t="s">
        <v>31</v>
      </c>
      <c r="AK418">
        <v>506</v>
      </c>
      <c r="AL418" t="s">
        <v>2385</v>
      </c>
      <c r="AZ418" t="s">
        <v>31</v>
      </c>
      <c r="BA418" t="s">
        <v>31</v>
      </c>
    </row>
    <row r="419" spans="1:53" hidden="1">
      <c r="A419" t="s">
        <v>172</v>
      </c>
      <c r="B419" t="s">
        <v>71</v>
      </c>
      <c r="C419" t="s">
        <v>174</v>
      </c>
      <c r="D419" t="s">
        <v>38</v>
      </c>
      <c r="E419" t="s">
        <v>39</v>
      </c>
      <c r="G419" t="s">
        <v>2532</v>
      </c>
      <c r="H419" t="s">
        <v>1824</v>
      </c>
      <c r="I419" t="s">
        <v>1825</v>
      </c>
      <c r="J419">
        <f t="shared" si="6"/>
        <v>46.314999999999998</v>
      </c>
      <c r="K419">
        <f t="shared" si="7"/>
        <v>8.2650000000000006</v>
      </c>
      <c r="L419" t="s">
        <v>1823</v>
      </c>
      <c r="M419" t="s">
        <v>2384</v>
      </c>
      <c r="N419">
        <v>2010</v>
      </c>
      <c r="O419" t="s">
        <v>196</v>
      </c>
      <c r="P419" t="s">
        <v>2532</v>
      </c>
      <c r="Q419" s="64">
        <v>40239</v>
      </c>
      <c r="T419">
        <v>93</v>
      </c>
      <c r="U419">
        <v>6</v>
      </c>
      <c r="V419">
        <v>6</v>
      </c>
      <c r="W419">
        <v>9.1999999999999993</v>
      </c>
      <c r="X419">
        <v>14.8</v>
      </c>
      <c r="Y419" t="s">
        <v>15</v>
      </c>
      <c r="Z419">
        <v>1</v>
      </c>
      <c r="AA419">
        <v>77.260000000000005</v>
      </c>
      <c r="AE419" t="s">
        <v>475</v>
      </c>
      <c r="AF419">
        <v>47.652196000000004</v>
      </c>
      <c r="AG419">
        <v>7.571542</v>
      </c>
      <c r="AH419" t="s">
        <v>31</v>
      </c>
      <c r="AK419">
        <v>506</v>
      </c>
      <c r="AL419" t="s">
        <v>2385</v>
      </c>
      <c r="AZ419" t="s">
        <v>31</v>
      </c>
      <c r="BA419" t="s">
        <v>31</v>
      </c>
    </row>
    <row r="420" spans="1:53" hidden="1">
      <c r="A420" t="s">
        <v>172</v>
      </c>
      <c r="B420" t="s">
        <v>71</v>
      </c>
      <c r="C420" t="s">
        <v>174</v>
      </c>
      <c r="D420" t="s">
        <v>38</v>
      </c>
      <c r="E420" t="s">
        <v>39</v>
      </c>
      <c r="G420" t="s">
        <v>2532</v>
      </c>
      <c r="H420" t="s">
        <v>1824</v>
      </c>
      <c r="I420" t="s">
        <v>1825</v>
      </c>
      <c r="J420">
        <f t="shared" si="6"/>
        <v>46.314999999999998</v>
      </c>
      <c r="K420">
        <f t="shared" si="7"/>
        <v>8.2650000000000006</v>
      </c>
      <c r="L420" t="s">
        <v>1823</v>
      </c>
      <c r="M420" t="s">
        <v>2384</v>
      </c>
      <c r="N420">
        <v>2010</v>
      </c>
      <c r="O420" t="s">
        <v>196</v>
      </c>
      <c r="P420" t="s">
        <v>2532</v>
      </c>
      <c r="Q420" s="64">
        <v>40268</v>
      </c>
      <c r="T420">
        <v>122</v>
      </c>
      <c r="U420">
        <v>6</v>
      </c>
      <c r="V420">
        <v>6</v>
      </c>
      <c r="W420">
        <v>9.1999999999999993</v>
      </c>
      <c r="X420">
        <v>14.8</v>
      </c>
      <c r="Y420" t="s">
        <v>15</v>
      </c>
      <c r="Z420">
        <v>1</v>
      </c>
      <c r="AA420">
        <v>49.34</v>
      </c>
      <c r="AE420" t="s">
        <v>475</v>
      </c>
      <c r="AF420">
        <v>47.652196000000004</v>
      </c>
      <c r="AG420">
        <v>7.571542</v>
      </c>
      <c r="AH420" t="s">
        <v>31</v>
      </c>
      <c r="AK420">
        <v>506</v>
      </c>
      <c r="AL420" t="s">
        <v>2385</v>
      </c>
      <c r="AZ420" t="s">
        <v>31</v>
      </c>
      <c r="BA420" t="s">
        <v>31</v>
      </c>
    </row>
    <row r="421" spans="1:53" hidden="1">
      <c r="A421" t="s">
        <v>172</v>
      </c>
      <c r="B421" t="s">
        <v>71</v>
      </c>
      <c r="C421" t="s">
        <v>174</v>
      </c>
      <c r="D421" t="s">
        <v>38</v>
      </c>
      <c r="E421" t="s">
        <v>39</v>
      </c>
      <c r="G421" t="s">
        <v>2532</v>
      </c>
      <c r="H421" t="s">
        <v>1824</v>
      </c>
      <c r="I421" t="s">
        <v>1825</v>
      </c>
      <c r="J421">
        <f t="shared" si="6"/>
        <v>46.314999999999998</v>
      </c>
      <c r="K421">
        <f t="shared" si="7"/>
        <v>8.2650000000000006</v>
      </c>
      <c r="L421" t="s">
        <v>1823</v>
      </c>
      <c r="M421" t="s">
        <v>2384</v>
      </c>
      <c r="N421">
        <v>2010</v>
      </c>
      <c r="O421" t="s">
        <v>196</v>
      </c>
      <c r="P421" t="s">
        <v>2532</v>
      </c>
      <c r="Q421" s="64">
        <v>40205</v>
      </c>
      <c r="T421">
        <v>57</v>
      </c>
      <c r="U421">
        <v>6</v>
      </c>
      <c r="V421">
        <v>6</v>
      </c>
      <c r="W421">
        <v>10.199999999999999</v>
      </c>
      <c r="X421">
        <v>13.8</v>
      </c>
      <c r="Y421" t="s">
        <v>15</v>
      </c>
      <c r="Z421">
        <v>1</v>
      </c>
      <c r="AA421">
        <v>102.27</v>
      </c>
      <c r="AE421" t="s">
        <v>475</v>
      </c>
      <c r="AF421">
        <v>47.652196000000004</v>
      </c>
      <c r="AG421">
        <v>7.571542</v>
      </c>
      <c r="AH421" t="s">
        <v>31</v>
      </c>
      <c r="AK421">
        <v>506</v>
      </c>
      <c r="AL421" t="s">
        <v>2385</v>
      </c>
      <c r="AZ421" t="s">
        <v>31</v>
      </c>
      <c r="BA421" t="s">
        <v>31</v>
      </c>
    </row>
    <row r="422" spans="1:53" hidden="1">
      <c r="A422" t="s">
        <v>172</v>
      </c>
      <c r="B422" t="s">
        <v>71</v>
      </c>
      <c r="C422" t="s">
        <v>174</v>
      </c>
      <c r="D422" t="s">
        <v>38</v>
      </c>
      <c r="E422" t="s">
        <v>39</v>
      </c>
      <c r="G422" t="s">
        <v>2532</v>
      </c>
      <c r="H422" t="s">
        <v>1824</v>
      </c>
      <c r="I422" t="s">
        <v>1825</v>
      </c>
      <c r="J422">
        <f t="shared" si="6"/>
        <v>46.314999999999998</v>
      </c>
      <c r="K422">
        <f t="shared" si="7"/>
        <v>8.2650000000000006</v>
      </c>
      <c r="L422" t="s">
        <v>1823</v>
      </c>
      <c r="M422" t="s">
        <v>2384</v>
      </c>
      <c r="N422">
        <v>2010</v>
      </c>
      <c r="O422" t="s">
        <v>196</v>
      </c>
      <c r="P422" t="s">
        <v>2532</v>
      </c>
      <c r="Q422" s="64">
        <v>40239</v>
      </c>
      <c r="T422">
        <v>93</v>
      </c>
      <c r="U422">
        <v>6</v>
      </c>
      <c r="V422">
        <v>6</v>
      </c>
      <c r="W422">
        <v>10.199999999999999</v>
      </c>
      <c r="X422">
        <v>13.8</v>
      </c>
      <c r="Y422" t="s">
        <v>15</v>
      </c>
      <c r="Z422">
        <v>1</v>
      </c>
      <c r="AA422">
        <v>74</v>
      </c>
      <c r="AE422" t="s">
        <v>475</v>
      </c>
      <c r="AF422">
        <v>47.652196000000004</v>
      </c>
      <c r="AG422">
        <v>7.571542</v>
      </c>
      <c r="AH422" t="s">
        <v>31</v>
      </c>
      <c r="AK422">
        <v>506</v>
      </c>
      <c r="AL422" t="s">
        <v>2385</v>
      </c>
      <c r="AZ422" t="s">
        <v>31</v>
      </c>
      <c r="BA422" t="s">
        <v>31</v>
      </c>
    </row>
    <row r="423" spans="1:53" hidden="1">
      <c r="A423" t="s">
        <v>172</v>
      </c>
      <c r="B423" t="s">
        <v>71</v>
      </c>
      <c r="C423" t="s">
        <v>174</v>
      </c>
      <c r="D423" t="s">
        <v>38</v>
      </c>
      <c r="E423" t="s">
        <v>39</v>
      </c>
      <c r="G423" t="s">
        <v>2532</v>
      </c>
      <c r="H423" t="s">
        <v>1824</v>
      </c>
      <c r="I423" t="s">
        <v>1825</v>
      </c>
      <c r="J423">
        <f t="shared" si="6"/>
        <v>46.314999999999998</v>
      </c>
      <c r="K423">
        <f t="shared" si="7"/>
        <v>8.2650000000000006</v>
      </c>
      <c r="L423" t="s">
        <v>1823</v>
      </c>
      <c r="M423" t="s">
        <v>2384</v>
      </c>
      <c r="N423">
        <v>2010</v>
      </c>
      <c r="O423" t="s">
        <v>196</v>
      </c>
      <c r="P423" t="s">
        <v>2532</v>
      </c>
      <c r="Q423" s="64">
        <v>40268</v>
      </c>
      <c r="T423">
        <v>122</v>
      </c>
      <c r="U423">
        <v>6</v>
      </c>
      <c r="V423">
        <v>6</v>
      </c>
      <c r="W423">
        <v>10.199999999999999</v>
      </c>
      <c r="X423">
        <v>13.8</v>
      </c>
      <c r="Y423" t="s">
        <v>15</v>
      </c>
      <c r="Z423">
        <v>1</v>
      </c>
      <c r="AA423">
        <v>48.48</v>
      </c>
      <c r="AE423" t="s">
        <v>475</v>
      </c>
      <c r="AF423">
        <v>47.652196000000004</v>
      </c>
      <c r="AG423">
        <v>7.571542</v>
      </c>
      <c r="AH423" t="s">
        <v>31</v>
      </c>
      <c r="AK423">
        <v>506</v>
      </c>
      <c r="AL423" t="s">
        <v>2385</v>
      </c>
      <c r="AZ423" t="s">
        <v>31</v>
      </c>
      <c r="BA423" t="s">
        <v>31</v>
      </c>
    </row>
    <row r="424" spans="1:53" hidden="1">
      <c r="A424" t="s">
        <v>172</v>
      </c>
      <c r="B424" t="s">
        <v>71</v>
      </c>
      <c r="C424" t="s">
        <v>174</v>
      </c>
      <c r="D424" t="s">
        <v>38</v>
      </c>
      <c r="E424" t="s">
        <v>39</v>
      </c>
      <c r="G424" t="s">
        <v>2532</v>
      </c>
      <c r="H424" t="s">
        <v>1824</v>
      </c>
      <c r="I424" t="s">
        <v>1825</v>
      </c>
      <c r="J424">
        <f t="shared" si="6"/>
        <v>46.314999999999998</v>
      </c>
      <c r="K424">
        <f t="shared" si="7"/>
        <v>8.2650000000000006</v>
      </c>
      <c r="L424" t="s">
        <v>1823</v>
      </c>
      <c r="M424" t="s">
        <v>2384</v>
      </c>
      <c r="N424">
        <v>2010</v>
      </c>
      <c r="O424" t="s">
        <v>196</v>
      </c>
      <c r="P424" t="s">
        <v>2532</v>
      </c>
      <c r="Q424" s="64">
        <v>40205</v>
      </c>
      <c r="T424">
        <v>57</v>
      </c>
      <c r="U424">
        <v>9</v>
      </c>
      <c r="V424">
        <v>9</v>
      </c>
      <c r="W424">
        <v>9.1999999999999993</v>
      </c>
      <c r="X424">
        <v>14.8</v>
      </c>
      <c r="Y424" t="s">
        <v>15</v>
      </c>
      <c r="Z424">
        <v>1</v>
      </c>
      <c r="AA424">
        <v>81.37</v>
      </c>
      <c r="AE424" t="s">
        <v>475</v>
      </c>
      <c r="AF424">
        <v>47.652196000000004</v>
      </c>
      <c r="AG424">
        <v>7.571542</v>
      </c>
      <c r="AH424" t="s">
        <v>31</v>
      </c>
      <c r="AK424">
        <v>506</v>
      </c>
      <c r="AL424" t="s">
        <v>2385</v>
      </c>
      <c r="AZ424" t="s">
        <v>31</v>
      </c>
      <c r="BA424" t="s">
        <v>31</v>
      </c>
    </row>
    <row r="425" spans="1:53" hidden="1">
      <c r="A425" t="s">
        <v>172</v>
      </c>
      <c r="B425" t="s">
        <v>71</v>
      </c>
      <c r="C425" t="s">
        <v>174</v>
      </c>
      <c r="D425" t="s">
        <v>38</v>
      </c>
      <c r="E425" t="s">
        <v>39</v>
      </c>
      <c r="G425" t="s">
        <v>2532</v>
      </c>
      <c r="H425" t="s">
        <v>1824</v>
      </c>
      <c r="I425" t="s">
        <v>1825</v>
      </c>
      <c r="J425">
        <f t="shared" si="6"/>
        <v>46.314999999999998</v>
      </c>
      <c r="K425">
        <f t="shared" si="7"/>
        <v>8.2650000000000006</v>
      </c>
      <c r="L425" t="s">
        <v>1823</v>
      </c>
      <c r="M425" t="s">
        <v>2384</v>
      </c>
      <c r="N425">
        <v>2010</v>
      </c>
      <c r="O425" t="s">
        <v>196</v>
      </c>
      <c r="P425" t="s">
        <v>2532</v>
      </c>
      <c r="Q425" s="64">
        <v>40239</v>
      </c>
      <c r="T425">
        <v>93</v>
      </c>
      <c r="U425">
        <v>9</v>
      </c>
      <c r="V425">
        <v>9</v>
      </c>
      <c r="W425">
        <v>9.1999999999999993</v>
      </c>
      <c r="X425">
        <v>14.8</v>
      </c>
      <c r="Y425" t="s">
        <v>15</v>
      </c>
      <c r="Z425">
        <v>1</v>
      </c>
      <c r="AA425">
        <v>66.12</v>
      </c>
      <c r="AE425" t="s">
        <v>475</v>
      </c>
      <c r="AF425">
        <v>47.652196000000004</v>
      </c>
      <c r="AG425">
        <v>7.571542</v>
      </c>
      <c r="AH425" t="s">
        <v>31</v>
      </c>
      <c r="AK425">
        <v>506</v>
      </c>
      <c r="AL425" t="s">
        <v>2385</v>
      </c>
      <c r="AZ425" t="s">
        <v>31</v>
      </c>
      <c r="BA425" t="s">
        <v>31</v>
      </c>
    </row>
    <row r="426" spans="1:53" hidden="1">
      <c r="A426" t="s">
        <v>172</v>
      </c>
      <c r="B426" t="s">
        <v>71</v>
      </c>
      <c r="C426" t="s">
        <v>174</v>
      </c>
      <c r="D426" t="s">
        <v>38</v>
      </c>
      <c r="E426" t="s">
        <v>39</v>
      </c>
      <c r="G426" t="s">
        <v>2532</v>
      </c>
      <c r="H426" t="s">
        <v>1824</v>
      </c>
      <c r="I426" t="s">
        <v>1825</v>
      </c>
      <c r="J426">
        <f t="shared" si="6"/>
        <v>46.314999999999998</v>
      </c>
      <c r="K426">
        <f t="shared" si="7"/>
        <v>8.2650000000000006</v>
      </c>
      <c r="L426" t="s">
        <v>1823</v>
      </c>
      <c r="M426" t="s">
        <v>2384</v>
      </c>
      <c r="N426">
        <v>2010</v>
      </c>
      <c r="O426" t="s">
        <v>196</v>
      </c>
      <c r="P426" t="s">
        <v>2532</v>
      </c>
      <c r="Q426" s="64">
        <v>40268</v>
      </c>
      <c r="T426">
        <v>122</v>
      </c>
      <c r="U426">
        <v>9</v>
      </c>
      <c r="V426">
        <v>9</v>
      </c>
      <c r="W426">
        <v>9.1999999999999993</v>
      </c>
      <c r="X426">
        <v>14.8</v>
      </c>
      <c r="Y426" t="s">
        <v>15</v>
      </c>
      <c r="Z426">
        <v>1</v>
      </c>
      <c r="AA426">
        <v>48.14</v>
      </c>
      <c r="AE426" t="s">
        <v>475</v>
      </c>
      <c r="AF426">
        <v>47.652196000000004</v>
      </c>
      <c r="AG426">
        <v>7.571542</v>
      </c>
      <c r="AH426" t="s">
        <v>31</v>
      </c>
      <c r="AK426">
        <v>506</v>
      </c>
      <c r="AL426" t="s">
        <v>2385</v>
      </c>
      <c r="AZ426" t="s">
        <v>31</v>
      </c>
      <c r="BA426" t="s">
        <v>31</v>
      </c>
    </row>
    <row r="427" spans="1:53" hidden="1">
      <c r="A427" t="s">
        <v>172</v>
      </c>
      <c r="B427" t="s">
        <v>71</v>
      </c>
      <c r="C427" t="s">
        <v>174</v>
      </c>
      <c r="D427" t="s">
        <v>38</v>
      </c>
      <c r="E427" t="s">
        <v>39</v>
      </c>
      <c r="G427" t="s">
        <v>2532</v>
      </c>
      <c r="H427" t="s">
        <v>1824</v>
      </c>
      <c r="I427" t="s">
        <v>1825</v>
      </c>
      <c r="J427">
        <f t="shared" si="6"/>
        <v>46.314999999999998</v>
      </c>
      <c r="K427">
        <f t="shared" si="7"/>
        <v>8.2650000000000006</v>
      </c>
      <c r="L427" t="s">
        <v>1823</v>
      </c>
      <c r="M427" t="s">
        <v>2384</v>
      </c>
      <c r="N427">
        <v>2010</v>
      </c>
      <c r="O427" t="s">
        <v>196</v>
      </c>
      <c r="P427" t="s">
        <v>2532</v>
      </c>
      <c r="Q427" s="64">
        <v>40205</v>
      </c>
      <c r="T427">
        <v>57</v>
      </c>
      <c r="U427">
        <v>9</v>
      </c>
      <c r="V427">
        <v>9</v>
      </c>
      <c r="W427">
        <v>10.199999999999999</v>
      </c>
      <c r="X427">
        <v>13.8</v>
      </c>
      <c r="Y427" t="s">
        <v>15</v>
      </c>
      <c r="Z427">
        <v>1</v>
      </c>
      <c r="AA427">
        <v>59.96</v>
      </c>
      <c r="AE427" t="s">
        <v>475</v>
      </c>
      <c r="AF427">
        <v>47.652196000000004</v>
      </c>
      <c r="AG427">
        <v>7.571542</v>
      </c>
      <c r="AH427" t="s">
        <v>31</v>
      </c>
      <c r="AK427">
        <v>506</v>
      </c>
      <c r="AL427" t="s">
        <v>2385</v>
      </c>
      <c r="AZ427" t="s">
        <v>31</v>
      </c>
      <c r="BA427" t="s">
        <v>31</v>
      </c>
    </row>
    <row r="428" spans="1:53" hidden="1">
      <c r="A428" t="s">
        <v>172</v>
      </c>
      <c r="B428" t="s">
        <v>71</v>
      </c>
      <c r="C428" t="s">
        <v>174</v>
      </c>
      <c r="D428" t="s">
        <v>38</v>
      </c>
      <c r="E428" t="s">
        <v>39</v>
      </c>
      <c r="G428" t="s">
        <v>2532</v>
      </c>
      <c r="H428" t="s">
        <v>1824</v>
      </c>
      <c r="I428" t="s">
        <v>1825</v>
      </c>
      <c r="J428">
        <f t="shared" si="6"/>
        <v>46.314999999999998</v>
      </c>
      <c r="K428">
        <f t="shared" si="7"/>
        <v>8.2650000000000006</v>
      </c>
      <c r="L428" t="s">
        <v>1823</v>
      </c>
      <c r="M428" t="s">
        <v>2384</v>
      </c>
      <c r="N428">
        <v>2010</v>
      </c>
      <c r="O428" t="s">
        <v>196</v>
      </c>
      <c r="P428" t="s">
        <v>2532</v>
      </c>
      <c r="Q428" s="64">
        <v>40239</v>
      </c>
      <c r="T428">
        <v>93</v>
      </c>
      <c r="U428">
        <v>9</v>
      </c>
      <c r="V428">
        <v>9</v>
      </c>
      <c r="W428">
        <v>10.199999999999999</v>
      </c>
      <c r="X428">
        <v>13.8</v>
      </c>
      <c r="Y428" t="s">
        <v>15</v>
      </c>
      <c r="Z428">
        <v>1</v>
      </c>
      <c r="AA428">
        <v>53.45</v>
      </c>
      <c r="AE428" t="s">
        <v>475</v>
      </c>
      <c r="AF428">
        <v>47.652196000000004</v>
      </c>
      <c r="AG428">
        <v>7.571542</v>
      </c>
      <c r="AH428" t="s">
        <v>31</v>
      </c>
      <c r="AK428">
        <v>506</v>
      </c>
      <c r="AL428" t="s">
        <v>2385</v>
      </c>
      <c r="AZ428" t="s">
        <v>31</v>
      </c>
      <c r="BA428" t="s">
        <v>31</v>
      </c>
    </row>
    <row r="429" spans="1:53" hidden="1">
      <c r="A429" t="s">
        <v>172</v>
      </c>
      <c r="B429" t="s">
        <v>71</v>
      </c>
      <c r="C429" t="s">
        <v>174</v>
      </c>
      <c r="D429" t="s">
        <v>38</v>
      </c>
      <c r="E429" t="s">
        <v>39</v>
      </c>
      <c r="G429" t="s">
        <v>2532</v>
      </c>
      <c r="H429" t="s">
        <v>1824</v>
      </c>
      <c r="I429" t="s">
        <v>1825</v>
      </c>
      <c r="J429">
        <f t="shared" si="6"/>
        <v>46.314999999999998</v>
      </c>
      <c r="K429">
        <f t="shared" si="7"/>
        <v>8.2650000000000006</v>
      </c>
      <c r="L429" t="s">
        <v>1823</v>
      </c>
      <c r="M429" t="s">
        <v>2384</v>
      </c>
      <c r="N429">
        <v>2010</v>
      </c>
      <c r="O429" t="s">
        <v>196</v>
      </c>
      <c r="P429" t="s">
        <v>2532</v>
      </c>
      <c r="Q429" s="64">
        <v>40268</v>
      </c>
      <c r="T429">
        <v>122</v>
      </c>
      <c r="U429">
        <v>9</v>
      </c>
      <c r="V429">
        <v>9</v>
      </c>
      <c r="W429">
        <v>10.199999999999999</v>
      </c>
      <c r="X429">
        <v>13.8</v>
      </c>
      <c r="Y429" t="s">
        <v>15</v>
      </c>
      <c r="Z429">
        <v>1</v>
      </c>
      <c r="AA429">
        <v>44.71</v>
      </c>
      <c r="AE429" t="s">
        <v>475</v>
      </c>
      <c r="AF429">
        <v>47.652196000000004</v>
      </c>
      <c r="AG429">
        <v>7.571542</v>
      </c>
      <c r="AH429" t="s">
        <v>31</v>
      </c>
      <c r="AK429">
        <v>506</v>
      </c>
      <c r="AL429" t="s">
        <v>2385</v>
      </c>
      <c r="AZ429" t="s">
        <v>31</v>
      </c>
      <c r="BA429" t="s">
        <v>31</v>
      </c>
    </row>
    <row r="430" spans="1:53" hidden="1">
      <c r="A430" t="s">
        <v>151</v>
      </c>
      <c r="B430" t="s">
        <v>71</v>
      </c>
      <c r="C430" t="s">
        <v>174</v>
      </c>
      <c r="D430" t="s">
        <v>158</v>
      </c>
      <c r="E430" t="s">
        <v>49</v>
      </c>
      <c r="G430" t="s">
        <v>2534</v>
      </c>
      <c r="U430">
        <v>10</v>
      </c>
      <c r="W430">
        <v>8</v>
      </c>
      <c r="X430">
        <v>16</v>
      </c>
      <c r="Y430" t="s">
        <v>493</v>
      </c>
      <c r="AH430" t="s">
        <v>31</v>
      </c>
      <c r="AN430">
        <v>1</v>
      </c>
      <c r="AZ430" t="s">
        <v>31</v>
      </c>
      <c r="BA430" t="s">
        <v>31</v>
      </c>
    </row>
    <row r="431" spans="1:53" hidden="1">
      <c r="A431" t="s">
        <v>151</v>
      </c>
      <c r="B431" t="s">
        <v>71</v>
      </c>
      <c r="C431" t="s">
        <v>174</v>
      </c>
      <c r="D431" t="s">
        <v>158</v>
      </c>
      <c r="E431" t="s">
        <v>49</v>
      </c>
      <c r="G431" t="s">
        <v>2534</v>
      </c>
      <c r="U431">
        <v>10</v>
      </c>
      <c r="W431">
        <v>10</v>
      </c>
      <c r="X431">
        <v>14</v>
      </c>
      <c r="Y431" t="s">
        <v>493</v>
      </c>
      <c r="AH431" t="s">
        <v>31</v>
      </c>
      <c r="AN431">
        <v>1</v>
      </c>
      <c r="AZ431" t="s">
        <v>31</v>
      </c>
      <c r="BA431" t="s">
        <v>31</v>
      </c>
    </row>
    <row r="432" spans="1:53" hidden="1">
      <c r="A432" t="s">
        <v>151</v>
      </c>
      <c r="B432" t="s">
        <v>71</v>
      </c>
      <c r="C432" t="s">
        <v>174</v>
      </c>
      <c r="D432" t="s">
        <v>158</v>
      </c>
      <c r="E432" t="s">
        <v>49</v>
      </c>
      <c r="G432" t="s">
        <v>2534</v>
      </c>
      <c r="U432">
        <v>10</v>
      </c>
      <c r="W432">
        <v>12</v>
      </c>
      <c r="X432">
        <v>12</v>
      </c>
      <c r="Y432" t="s">
        <v>493</v>
      </c>
      <c r="AH432" t="s">
        <v>31</v>
      </c>
      <c r="AN432">
        <v>1</v>
      </c>
      <c r="AZ432" t="s">
        <v>31</v>
      </c>
      <c r="BA432" t="s">
        <v>31</v>
      </c>
    </row>
    <row r="433" spans="1:53" hidden="1">
      <c r="A433" t="s">
        <v>151</v>
      </c>
      <c r="B433" t="s">
        <v>71</v>
      </c>
      <c r="C433" t="s">
        <v>174</v>
      </c>
      <c r="D433" t="s">
        <v>158</v>
      </c>
      <c r="E433" t="s">
        <v>49</v>
      </c>
      <c r="G433" t="s">
        <v>2534</v>
      </c>
      <c r="U433">
        <v>10</v>
      </c>
      <c r="W433">
        <v>14</v>
      </c>
      <c r="X433">
        <v>10</v>
      </c>
      <c r="Y433" t="s">
        <v>493</v>
      </c>
      <c r="AH433" t="s">
        <v>31</v>
      </c>
      <c r="AN433">
        <v>1</v>
      </c>
      <c r="AZ433" t="s">
        <v>31</v>
      </c>
      <c r="BA433" t="s">
        <v>31</v>
      </c>
    </row>
    <row r="434" spans="1:53" hidden="1">
      <c r="A434" t="s">
        <v>151</v>
      </c>
      <c r="B434" t="s">
        <v>71</v>
      </c>
      <c r="C434" t="s">
        <v>174</v>
      </c>
      <c r="D434" t="s">
        <v>158</v>
      </c>
      <c r="E434" t="s">
        <v>49</v>
      </c>
      <c r="G434" t="s">
        <v>2534</v>
      </c>
      <c r="U434">
        <v>10</v>
      </c>
      <c r="W434">
        <v>16</v>
      </c>
      <c r="X434">
        <v>8</v>
      </c>
      <c r="Y434" t="s">
        <v>493</v>
      </c>
      <c r="AH434" t="s">
        <v>31</v>
      </c>
      <c r="AN434">
        <v>1</v>
      </c>
      <c r="AZ434" t="s">
        <v>31</v>
      </c>
      <c r="BA434" t="s">
        <v>31</v>
      </c>
    </row>
    <row r="435" spans="1:53" hidden="1">
      <c r="A435" t="s">
        <v>151</v>
      </c>
      <c r="B435" t="s">
        <v>71</v>
      </c>
      <c r="C435" t="s">
        <v>174</v>
      </c>
      <c r="D435" t="s">
        <v>158</v>
      </c>
      <c r="E435" t="s">
        <v>49</v>
      </c>
      <c r="G435" t="s">
        <v>2534</v>
      </c>
      <c r="U435">
        <v>10</v>
      </c>
      <c r="W435">
        <v>18</v>
      </c>
      <c r="X435">
        <v>6</v>
      </c>
      <c r="Y435" t="s">
        <v>493</v>
      </c>
      <c r="AH435" t="s">
        <v>31</v>
      </c>
      <c r="AN435">
        <v>1</v>
      </c>
      <c r="AZ435" t="s">
        <v>31</v>
      </c>
      <c r="BA435" t="s">
        <v>31</v>
      </c>
    </row>
    <row r="436" spans="1:53" hidden="1">
      <c r="A436" t="s">
        <v>151</v>
      </c>
      <c r="B436" t="s">
        <v>71</v>
      </c>
      <c r="C436" t="s">
        <v>174</v>
      </c>
      <c r="D436" t="s">
        <v>158</v>
      </c>
      <c r="E436" t="s">
        <v>49</v>
      </c>
      <c r="G436" t="s">
        <v>2534</v>
      </c>
      <c r="U436">
        <v>10</v>
      </c>
      <c r="W436">
        <v>20</v>
      </c>
      <c r="X436">
        <v>4</v>
      </c>
      <c r="Y436" t="s">
        <v>493</v>
      </c>
      <c r="AH436" t="s">
        <v>31</v>
      </c>
      <c r="AN436">
        <v>1</v>
      </c>
      <c r="AZ436" t="s">
        <v>31</v>
      </c>
      <c r="BA436" t="s">
        <v>31</v>
      </c>
    </row>
    <row r="437" spans="1:53" hidden="1">
      <c r="A437" t="s">
        <v>151</v>
      </c>
      <c r="B437" t="s">
        <v>71</v>
      </c>
      <c r="C437" t="s">
        <v>174</v>
      </c>
      <c r="D437" t="s">
        <v>158</v>
      </c>
      <c r="E437" t="s">
        <v>49</v>
      </c>
      <c r="G437" t="s">
        <v>2534</v>
      </c>
      <c r="U437">
        <v>10</v>
      </c>
      <c r="W437">
        <v>22</v>
      </c>
      <c r="X437">
        <v>2</v>
      </c>
      <c r="Y437" t="s">
        <v>493</v>
      </c>
      <c r="AH437" t="s">
        <v>31</v>
      </c>
      <c r="AN437">
        <v>1</v>
      </c>
      <c r="AZ437" t="s">
        <v>31</v>
      </c>
      <c r="BA437" t="s">
        <v>31</v>
      </c>
    </row>
    <row r="438" spans="1:53" hidden="1">
      <c r="A438" t="s">
        <v>151</v>
      </c>
      <c r="B438" t="s">
        <v>71</v>
      </c>
      <c r="C438" t="s">
        <v>174</v>
      </c>
      <c r="D438" t="s">
        <v>158</v>
      </c>
      <c r="E438" t="s">
        <v>49</v>
      </c>
      <c r="G438" t="s">
        <v>2534</v>
      </c>
      <c r="U438">
        <v>15</v>
      </c>
      <c r="W438">
        <v>8</v>
      </c>
      <c r="X438">
        <v>16</v>
      </c>
      <c r="Y438" t="s">
        <v>493</v>
      </c>
      <c r="AH438" t="s">
        <v>31</v>
      </c>
      <c r="AN438">
        <v>1</v>
      </c>
      <c r="AZ438" t="s">
        <v>31</v>
      </c>
      <c r="BA438" t="s">
        <v>31</v>
      </c>
    </row>
    <row r="439" spans="1:53" hidden="1">
      <c r="A439" t="s">
        <v>151</v>
      </c>
      <c r="B439" t="s">
        <v>71</v>
      </c>
      <c r="C439" t="s">
        <v>174</v>
      </c>
      <c r="D439" t="s">
        <v>158</v>
      </c>
      <c r="E439" t="s">
        <v>49</v>
      </c>
      <c r="G439" t="s">
        <v>2534</v>
      </c>
      <c r="U439">
        <v>15</v>
      </c>
      <c r="W439">
        <v>10</v>
      </c>
      <c r="X439">
        <v>14</v>
      </c>
      <c r="Y439" t="s">
        <v>493</v>
      </c>
      <c r="AH439" t="s">
        <v>31</v>
      </c>
      <c r="AN439">
        <v>1</v>
      </c>
      <c r="AZ439" t="s">
        <v>31</v>
      </c>
      <c r="BA439" t="s">
        <v>31</v>
      </c>
    </row>
    <row r="440" spans="1:53" hidden="1">
      <c r="A440" t="s">
        <v>151</v>
      </c>
      <c r="B440" t="s">
        <v>71</v>
      </c>
      <c r="C440" t="s">
        <v>174</v>
      </c>
      <c r="D440" t="s">
        <v>158</v>
      </c>
      <c r="E440" t="s">
        <v>49</v>
      </c>
      <c r="G440" t="s">
        <v>2534</v>
      </c>
      <c r="U440">
        <v>15</v>
      </c>
      <c r="W440">
        <v>12</v>
      </c>
      <c r="X440">
        <v>12</v>
      </c>
      <c r="Y440" t="s">
        <v>493</v>
      </c>
      <c r="AH440" t="s">
        <v>31</v>
      </c>
      <c r="AN440">
        <v>1</v>
      </c>
      <c r="AZ440" t="s">
        <v>31</v>
      </c>
      <c r="BA440" t="s">
        <v>31</v>
      </c>
    </row>
    <row r="441" spans="1:53" hidden="1">
      <c r="A441" t="s">
        <v>151</v>
      </c>
      <c r="B441" t="s">
        <v>71</v>
      </c>
      <c r="C441" t="s">
        <v>174</v>
      </c>
      <c r="D441" t="s">
        <v>158</v>
      </c>
      <c r="E441" t="s">
        <v>49</v>
      </c>
      <c r="G441" t="s">
        <v>2534</v>
      </c>
      <c r="U441">
        <v>15</v>
      </c>
      <c r="W441">
        <v>14</v>
      </c>
      <c r="X441">
        <v>10</v>
      </c>
      <c r="Y441" t="s">
        <v>493</v>
      </c>
      <c r="AH441" t="s">
        <v>31</v>
      </c>
      <c r="AN441">
        <v>1</v>
      </c>
      <c r="AZ441" t="s">
        <v>31</v>
      </c>
      <c r="BA441" t="s">
        <v>31</v>
      </c>
    </row>
    <row r="442" spans="1:53" hidden="1">
      <c r="A442" t="s">
        <v>151</v>
      </c>
      <c r="B442" t="s">
        <v>71</v>
      </c>
      <c r="C442" t="s">
        <v>174</v>
      </c>
      <c r="D442" t="s">
        <v>158</v>
      </c>
      <c r="E442" t="s">
        <v>49</v>
      </c>
      <c r="G442" t="s">
        <v>2534</v>
      </c>
      <c r="U442">
        <v>15</v>
      </c>
      <c r="W442">
        <v>16</v>
      </c>
      <c r="X442">
        <v>8</v>
      </c>
      <c r="Y442" t="s">
        <v>493</v>
      </c>
      <c r="AH442" t="s">
        <v>31</v>
      </c>
      <c r="AN442">
        <v>1</v>
      </c>
      <c r="AZ442" t="s">
        <v>31</v>
      </c>
      <c r="BA442" t="s">
        <v>31</v>
      </c>
    </row>
    <row r="443" spans="1:53" hidden="1">
      <c r="A443" t="s">
        <v>151</v>
      </c>
      <c r="B443" t="s">
        <v>71</v>
      </c>
      <c r="C443" t="s">
        <v>174</v>
      </c>
      <c r="D443" t="s">
        <v>158</v>
      </c>
      <c r="E443" t="s">
        <v>49</v>
      </c>
      <c r="G443" t="s">
        <v>2534</v>
      </c>
      <c r="U443">
        <v>15</v>
      </c>
      <c r="W443">
        <v>18</v>
      </c>
      <c r="X443">
        <v>6</v>
      </c>
      <c r="Y443" t="s">
        <v>493</v>
      </c>
      <c r="AH443" t="s">
        <v>31</v>
      </c>
      <c r="AN443">
        <v>1</v>
      </c>
      <c r="AZ443" t="s">
        <v>31</v>
      </c>
      <c r="BA443" t="s">
        <v>31</v>
      </c>
    </row>
    <row r="444" spans="1:53" hidden="1">
      <c r="A444" t="s">
        <v>151</v>
      </c>
      <c r="B444" t="s">
        <v>71</v>
      </c>
      <c r="C444" t="s">
        <v>174</v>
      </c>
      <c r="D444" t="s">
        <v>158</v>
      </c>
      <c r="E444" t="s">
        <v>49</v>
      </c>
      <c r="G444" t="s">
        <v>2534</v>
      </c>
      <c r="U444">
        <v>15</v>
      </c>
      <c r="W444">
        <v>20</v>
      </c>
      <c r="X444">
        <v>4</v>
      </c>
      <c r="Y444" t="s">
        <v>493</v>
      </c>
      <c r="AH444" t="s">
        <v>31</v>
      </c>
      <c r="AN444">
        <v>1</v>
      </c>
      <c r="AZ444" t="s">
        <v>31</v>
      </c>
      <c r="BA444" t="s">
        <v>31</v>
      </c>
    </row>
    <row r="445" spans="1:53" hidden="1">
      <c r="A445" t="s">
        <v>151</v>
      </c>
      <c r="B445" t="s">
        <v>71</v>
      </c>
      <c r="C445" t="s">
        <v>174</v>
      </c>
      <c r="D445" t="s">
        <v>158</v>
      </c>
      <c r="E445" t="s">
        <v>49</v>
      </c>
      <c r="G445" t="s">
        <v>2534</v>
      </c>
      <c r="U445">
        <v>15</v>
      </c>
      <c r="W445">
        <v>22</v>
      </c>
      <c r="X445">
        <v>2</v>
      </c>
      <c r="Y445" t="s">
        <v>493</v>
      </c>
      <c r="AH445" t="s">
        <v>31</v>
      </c>
      <c r="AN445">
        <v>1</v>
      </c>
      <c r="AZ445" t="s">
        <v>31</v>
      </c>
      <c r="BA445" t="s">
        <v>31</v>
      </c>
    </row>
    <row r="446" spans="1:53" hidden="1">
      <c r="A446" t="s">
        <v>151</v>
      </c>
      <c r="B446" t="s">
        <v>71</v>
      </c>
      <c r="C446" t="s">
        <v>174</v>
      </c>
      <c r="D446" t="s">
        <v>158</v>
      </c>
      <c r="E446" t="s">
        <v>49</v>
      </c>
      <c r="G446" t="s">
        <v>2534</v>
      </c>
      <c r="U446">
        <v>20</v>
      </c>
      <c r="W446">
        <v>8</v>
      </c>
      <c r="X446">
        <v>16</v>
      </c>
      <c r="Y446" t="s">
        <v>493</v>
      </c>
      <c r="AH446" t="s">
        <v>31</v>
      </c>
      <c r="AN446">
        <v>1</v>
      </c>
      <c r="AZ446" t="s">
        <v>31</v>
      </c>
      <c r="BA446" t="s">
        <v>31</v>
      </c>
    </row>
    <row r="447" spans="1:53" hidden="1">
      <c r="A447" t="s">
        <v>151</v>
      </c>
      <c r="B447" t="s">
        <v>71</v>
      </c>
      <c r="C447" t="s">
        <v>174</v>
      </c>
      <c r="D447" t="s">
        <v>158</v>
      </c>
      <c r="E447" t="s">
        <v>49</v>
      </c>
      <c r="G447" t="s">
        <v>2534</v>
      </c>
      <c r="U447">
        <v>20</v>
      </c>
      <c r="W447">
        <v>10</v>
      </c>
      <c r="X447">
        <v>14</v>
      </c>
      <c r="Y447" t="s">
        <v>493</v>
      </c>
      <c r="AH447" t="s">
        <v>31</v>
      </c>
      <c r="AN447">
        <v>1</v>
      </c>
      <c r="AZ447" t="s">
        <v>31</v>
      </c>
      <c r="BA447" t="s">
        <v>31</v>
      </c>
    </row>
    <row r="448" spans="1:53" hidden="1">
      <c r="A448" t="s">
        <v>151</v>
      </c>
      <c r="B448" t="s">
        <v>71</v>
      </c>
      <c r="C448" t="s">
        <v>174</v>
      </c>
      <c r="D448" t="s">
        <v>158</v>
      </c>
      <c r="E448" t="s">
        <v>49</v>
      </c>
      <c r="G448" t="s">
        <v>2534</v>
      </c>
      <c r="U448">
        <v>20</v>
      </c>
      <c r="W448">
        <v>12</v>
      </c>
      <c r="X448">
        <v>12</v>
      </c>
      <c r="Y448" t="s">
        <v>493</v>
      </c>
      <c r="AH448" t="s">
        <v>31</v>
      </c>
      <c r="AN448">
        <v>1</v>
      </c>
      <c r="AZ448" t="s">
        <v>31</v>
      </c>
      <c r="BA448" t="s">
        <v>31</v>
      </c>
    </row>
    <row r="449" spans="1:53" hidden="1">
      <c r="A449" t="s">
        <v>151</v>
      </c>
      <c r="B449" t="s">
        <v>71</v>
      </c>
      <c r="C449" t="s">
        <v>174</v>
      </c>
      <c r="D449" t="s">
        <v>158</v>
      </c>
      <c r="E449" t="s">
        <v>49</v>
      </c>
      <c r="G449" t="s">
        <v>2534</v>
      </c>
      <c r="U449">
        <v>20</v>
      </c>
      <c r="W449">
        <v>14</v>
      </c>
      <c r="X449">
        <v>10</v>
      </c>
      <c r="Y449" t="s">
        <v>493</v>
      </c>
      <c r="AH449" t="s">
        <v>31</v>
      </c>
      <c r="AN449">
        <v>1</v>
      </c>
      <c r="AZ449" t="s">
        <v>31</v>
      </c>
      <c r="BA449" t="s">
        <v>31</v>
      </c>
    </row>
    <row r="450" spans="1:53" hidden="1">
      <c r="A450" t="s">
        <v>151</v>
      </c>
      <c r="B450" t="s">
        <v>71</v>
      </c>
      <c r="C450" t="s">
        <v>174</v>
      </c>
      <c r="D450" t="s">
        <v>158</v>
      </c>
      <c r="E450" t="s">
        <v>49</v>
      </c>
      <c r="G450" t="s">
        <v>2534</v>
      </c>
      <c r="U450">
        <v>20</v>
      </c>
      <c r="W450">
        <v>16</v>
      </c>
      <c r="X450">
        <v>8</v>
      </c>
      <c r="Y450" t="s">
        <v>493</v>
      </c>
      <c r="AH450" t="s">
        <v>31</v>
      </c>
      <c r="AN450">
        <v>1</v>
      </c>
      <c r="AZ450" t="s">
        <v>31</v>
      </c>
      <c r="BA450" t="s">
        <v>31</v>
      </c>
    </row>
    <row r="451" spans="1:53" hidden="1">
      <c r="A451" t="s">
        <v>151</v>
      </c>
      <c r="B451" t="s">
        <v>71</v>
      </c>
      <c r="C451" t="s">
        <v>174</v>
      </c>
      <c r="D451" t="s">
        <v>158</v>
      </c>
      <c r="E451" t="s">
        <v>49</v>
      </c>
      <c r="G451" t="s">
        <v>2534</v>
      </c>
      <c r="U451">
        <v>20</v>
      </c>
      <c r="W451">
        <v>18</v>
      </c>
      <c r="X451">
        <v>6</v>
      </c>
      <c r="Y451" t="s">
        <v>493</v>
      </c>
      <c r="AH451" t="s">
        <v>31</v>
      </c>
      <c r="AN451">
        <v>1</v>
      </c>
      <c r="AZ451" t="s">
        <v>31</v>
      </c>
      <c r="BA451" t="s">
        <v>31</v>
      </c>
    </row>
    <row r="452" spans="1:53" hidden="1">
      <c r="A452" t="s">
        <v>151</v>
      </c>
      <c r="B452" t="s">
        <v>71</v>
      </c>
      <c r="C452" t="s">
        <v>174</v>
      </c>
      <c r="D452" t="s">
        <v>158</v>
      </c>
      <c r="E452" t="s">
        <v>49</v>
      </c>
      <c r="G452" t="s">
        <v>2534</v>
      </c>
      <c r="U452">
        <v>20</v>
      </c>
      <c r="W452">
        <v>20</v>
      </c>
      <c r="X452">
        <v>4</v>
      </c>
      <c r="Y452" t="s">
        <v>493</v>
      </c>
      <c r="AH452" t="s">
        <v>31</v>
      </c>
      <c r="AN452">
        <v>1</v>
      </c>
      <c r="AZ452" t="s">
        <v>31</v>
      </c>
      <c r="BA452" t="s">
        <v>31</v>
      </c>
    </row>
    <row r="453" spans="1:53" hidden="1">
      <c r="A453" t="s">
        <v>151</v>
      </c>
      <c r="B453" t="s">
        <v>71</v>
      </c>
      <c r="C453" t="s">
        <v>174</v>
      </c>
      <c r="D453" t="s">
        <v>158</v>
      </c>
      <c r="E453" t="s">
        <v>49</v>
      </c>
      <c r="G453" t="s">
        <v>2534</v>
      </c>
      <c r="U453">
        <v>20</v>
      </c>
      <c r="W453">
        <v>22</v>
      </c>
      <c r="X453">
        <v>2</v>
      </c>
      <c r="Y453" t="s">
        <v>493</v>
      </c>
      <c r="AH453" t="s">
        <v>31</v>
      </c>
      <c r="AN453">
        <v>1</v>
      </c>
      <c r="AZ453" t="s">
        <v>31</v>
      </c>
      <c r="BA453" t="s">
        <v>31</v>
      </c>
    </row>
    <row r="454" spans="1:53" hidden="1">
      <c r="A454" t="s">
        <v>151</v>
      </c>
      <c r="B454" t="s">
        <v>71</v>
      </c>
      <c r="C454" t="s">
        <v>174</v>
      </c>
      <c r="D454" t="s">
        <v>158</v>
      </c>
      <c r="E454" t="s">
        <v>49</v>
      </c>
      <c r="G454" t="s">
        <v>2534</v>
      </c>
      <c r="U454">
        <v>25</v>
      </c>
      <c r="W454">
        <v>8</v>
      </c>
      <c r="X454">
        <v>16</v>
      </c>
      <c r="Y454" t="s">
        <v>493</v>
      </c>
      <c r="AH454" t="s">
        <v>31</v>
      </c>
      <c r="AN454">
        <v>1</v>
      </c>
      <c r="AZ454" t="s">
        <v>31</v>
      </c>
      <c r="BA454" t="s">
        <v>31</v>
      </c>
    </row>
    <row r="455" spans="1:53" hidden="1">
      <c r="A455" t="s">
        <v>151</v>
      </c>
      <c r="B455" t="s">
        <v>71</v>
      </c>
      <c r="C455" t="s">
        <v>174</v>
      </c>
      <c r="D455" t="s">
        <v>158</v>
      </c>
      <c r="E455" t="s">
        <v>49</v>
      </c>
      <c r="G455" t="s">
        <v>2534</v>
      </c>
      <c r="U455">
        <v>25</v>
      </c>
      <c r="W455">
        <v>10</v>
      </c>
      <c r="X455">
        <v>14</v>
      </c>
      <c r="Y455" t="s">
        <v>493</v>
      </c>
      <c r="AH455" t="s">
        <v>31</v>
      </c>
      <c r="AN455">
        <v>1</v>
      </c>
      <c r="AZ455" t="s">
        <v>31</v>
      </c>
      <c r="BA455" t="s">
        <v>31</v>
      </c>
    </row>
    <row r="456" spans="1:53" hidden="1">
      <c r="A456" t="s">
        <v>151</v>
      </c>
      <c r="B456" t="s">
        <v>71</v>
      </c>
      <c r="C456" t="s">
        <v>174</v>
      </c>
      <c r="D456" t="s">
        <v>158</v>
      </c>
      <c r="E456" t="s">
        <v>49</v>
      </c>
      <c r="G456" t="s">
        <v>2534</v>
      </c>
      <c r="U456">
        <v>25</v>
      </c>
      <c r="W456">
        <v>12</v>
      </c>
      <c r="X456">
        <v>12</v>
      </c>
      <c r="Y456" t="s">
        <v>493</v>
      </c>
      <c r="AH456" t="s">
        <v>31</v>
      </c>
      <c r="AN456">
        <v>1</v>
      </c>
      <c r="AZ456" t="s">
        <v>31</v>
      </c>
      <c r="BA456" t="s">
        <v>31</v>
      </c>
    </row>
    <row r="457" spans="1:53" hidden="1">
      <c r="A457" t="s">
        <v>151</v>
      </c>
      <c r="B457" t="s">
        <v>71</v>
      </c>
      <c r="C457" t="s">
        <v>174</v>
      </c>
      <c r="D457" t="s">
        <v>158</v>
      </c>
      <c r="E457" t="s">
        <v>49</v>
      </c>
      <c r="G457" t="s">
        <v>2534</v>
      </c>
      <c r="U457">
        <v>25</v>
      </c>
      <c r="W457">
        <v>14</v>
      </c>
      <c r="X457">
        <v>10</v>
      </c>
      <c r="Y457" t="s">
        <v>493</v>
      </c>
      <c r="AH457" t="s">
        <v>31</v>
      </c>
      <c r="AN457">
        <v>1</v>
      </c>
      <c r="AZ457" t="s">
        <v>31</v>
      </c>
      <c r="BA457" t="s">
        <v>31</v>
      </c>
    </row>
    <row r="458" spans="1:53" hidden="1">
      <c r="A458" t="s">
        <v>151</v>
      </c>
      <c r="B458" t="s">
        <v>71</v>
      </c>
      <c r="C458" t="s">
        <v>174</v>
      </c>
      <c r="D458" t="s">
        <v>158</v>
      </c>
      <c r="E458" t="s">
        <v>49</v>
      </c>
      <c r="G458" t="s">
        <v>2534</v>
      </c>
      <c r="U458">
        <v>25</v>
      </c>
      <c r="W458">
        <v>16</v>
      </c>
      <c r="X458">
        <v>8</v>
      </c>
      <c r="Y458" t="s">
        <v>493</v>
      </c>
      <c r="AH458" t="s">
        <v>31</v>
      </c>
      <c r="AN458">
        <v>1</v>
      </c>
      <c r="AZ458" t="s">
        <v>31</v>
      </c>
      <c r="BA458" t="s">
        <v>31</v>
      </c>
    </row>
    <row r="459" spans="1:53" hidden="1">
      <c r="A459" t="s">
        <v>151</v>
      </c>
      <c r="B459" t="s">
        <v>71</v>
      </c>
      <c r="C459" t="s">
        <v>174</v>
      </c>
      <c r="D459" t="s">
        <v>158</v>
      </c>
      <c r="E459" t="s">
        <v>49</v>
      </c>
      <c r="G459" t="s">
        <v>2534</v>
      </c>
      <c r="U459">
        <v>25</v>
      </c>
      <c r="W459">
        <v>18</v>
      </c>
      <c r="X459">
        <v>6</v>
      </c>
      <c r="Y459" t="s">
        <v>493</v>
      </c>
      <c r="AH459" t="s">
        <v>31</v>
      </c>
      <c r="AN459">
        <v>1</v>
      </c>
      <c r="AZ459" t="s">
        <v>31</v>
      </c>
      <c r="BA459" t="s">
        <v>31</v>
      </c>
    </row>
    <row r="460" spans="1:53" hidden="1">
      <c r="A460" t="s">
        <v>151</v>
      </c>
      <c r="B460" t="s">
        <v>71</v>
      </c>
      <c r="C460" t="s">
        <v>174</v>
      </c>
      <c r="D460" t="s">
        <v>158</v>
      </c>
      <c r="E460" t="s">
        <v>49</v>
      </c>
      <c r="G460" t="s">
        <v>2534</v>
      </c>
      <c r="U460">
        <v>25</v>
      </c>
      <c r="W460">
        <v>20</v>
      </c>
      <c r="X460">
        <v>4</v>
      </c>
      <c r="Y460" t="s">
        <v>493</v>
      </c>
      <c r="AH460" t="s">
        <v>31</v>
      </c>
      <c r="AN460">
        <v>1</v>
      </c>
      <c r="AZ460" t="s">
        <v>31</v>
      </c>
      <c r="BA460" t="s">
        <v>31</v>
      </c>
    </row>
    <row r="461" spans="1:53" hidden="1">
      <c r="A461" t="s">
        <v>151</v>
      </c>
      <c r="B461" t="s">
        <v>71</v>
      </c>
      <c r="C461" t="s">
        <v>174</v>
      </c>
      <c r="D461" t="s">
        <v>158</v>
      </c>
      <c r="E461" t="s">
        <v>49</v>
      </c>
      <c r="G461" t="s">
        <v>2534</v>
      </c>
      <c r="U461">
        <v>25</v>
      </c>
      <c r="W461">
        <v>22</v>
      </c>
      <c r="X461">
        <v>2</v>
      </c>
      <c r="Y461" t="s">
        <v>493</v>
      </c>
      <c r="AH461" t="s">
        <v>31</v>
      </c>
      <c r="AN461">
        <v>1</v>
      </c>
      <c r="AZ461" t="s">
        <v>31</v>
      </c>
      <c r="BA461" t="s">
        <v>31</v>
      </c>
    </row>
    <row r="462" spans="1:53" hidden="1">
      <c r="A462" t="s">
        <v>151</v>
      </c>
      <c r="B462" t="s">
        <v>71</v>
      </c>
      <c r="C462" t="s">
        <v>174</v>
      </c>
      <c r="D462" t="s">
        <v>158</v>
      </c>
      <c r="E462" t="s">
        <v>49</v>
      </c>
      <c r="G462" t="s">
        <v>2534</v>
      </c>
      <c r="U462">
        <v>30</v>
      </c>
      <c r="W462">
        <v>8</v>
      </c>
      <c r="X462">
        <v>16</v>
      </c>
      <c r="Y462" t="s">
        <v>493</v>
      </c>
      <c r="AH462" t="s">
        <v>31</v>
      </c>
      <c r="AN462">
        <v>1</v>
      </c>
      <c r="AZ462" t="s">
        <v>31</v>
      </c>
      <c r="BA462" t="s">
        <v>31</v>
      </c>
    </row>
    <row r="463" spans="1:53" hidden="1">
      <c r="A463" t="s">
        <v>151</v>
      </c>
      <c r="B463" t="s">
        <v>71</v>
      </c>
      <c r="C463" t="s">
        <v>174</v>
      </c>
      <c r="D463" t="s">
        <v>158</v>
      </c>
      <c r="E463" t="s">
        <v>49</v>
      </c>
      <c r="G463" t="s">
        <v>2534</v>
      </c>
      <c r="U463">
        <v>30</v>
      </c>
      <c r="W463">
        <v>10</v>
      </c>
      <c r="X463">
        <v>14</v>
      </c>
      <c r="Y463" t="s">
        <v>493</v>
      </c>
      <c r="AH463" t="s">
        <v>31</v>
      </c>
      <c r="AN463">
        <v>1</v>
      </c>
      <c r="AZ463" t="s">
        <v>31</v>
      </c>
      <c r="BA463" t="s">
        <v>31</v>
      </c>
    </row>
    <row r="464" spans="1:53" hidden="1">
      <c r="A464" t="s">
        <v>151</v>
      </c>
      <c r="B464" t="s">
        <v>71</v>
      </c>
      <c r="C464" t="s">
        <v>174</v>
      </c>
      <c r="D464" t="s">
        <v>158</v>
      </c>
      <c r="E464" t="s">
        <v>49</v>
      </c>
      <c r="G464" t="s">
        <v>2534</v>
      </c>
      <c r="U464">
        <v>30</v>
      </c>
      <c r="W464">
        <v>12</v>
      </c>
      <c r="X464">
        <v>12</v>
      </c>
      <c r="Y464" t="s">
        <v>493</v>
      </c>
      <c r="AH464" t="s">
        <v>31</v>
      </c>
      <c r="AN464">
        <v>1</v>
      </c>
      <c r="AZ464" t="s">
        <v>31</v>
      </c>
      <c r="BA464" t="s">
        <v>31</v>
      </c>
    </row>
    <row r="465" spans="1:53" hidden="1">
      <c r="A465" t="s">
        <v>151</v>
      </c>
      <c r="B465" t="s">
        <v>71</v>
      </c>
      <c r="C465" t="s">
        <v>174</v>
      </c>
      <c r="D465" t="s">
        <v>158</v>
      </c>
      <c r="E465" t="s">
        <v>49</v>
      </c>
      <c r="G465" t="s">
        <v>2534</v>
      </c>
      <c r="U465">
        <v>30</v>
      </c>
      <c r="W465">
        <v>14</v>
      </c>
      <c r="X465">
        <v>10</v>
      </c>
      <c r="Y465" t="s">
        <v>493</v>
      </c>
      <c r="AH465" t="s">
        <v>31</v>
      </c>
      <c r="AN465">
        <v>1</v>
      </c>
      <c r="AZ465" t="s">
        <v>31</v>
      </c>
      <c r="BA465" t="s">
        <v>31</v>
      </c>
    </row>
    <row r="466" spans="1:53" hidden="1">
      <c r="A466" t="s">
        <v>151</v>
      </c>
      <c r="B466" t="s">
        <v>71</v>
      </c>
      <c r="C466" t="s">
        <v>174</v>
      </c>
      <c r="D466" t="s">
        <v>158</v>
      </c>
      <c r="E466" t="s">
        <v>49</v>
      </c>
      <c r="G466" t="s">
        <v>2534</v>
      </c>
      <c r="U466">
        <v>30</v>
      </c>
      <c r="W466">
        <v>16</v>
      </c>
      <c r="X466">
        <v>8</v>
      </c>
      <c r="Y466" t="s">
        <v>493</v>
      </c>
      <c r="AH466" t="s">
        <v>31</v>
      </c>
      <c r="AN466">
        <v>1</v>
      </c>
      <c r="AZ466" t="s">
        <v>31</v>
      </c>
      <c r="BA466" t="s">
        <v>31</v>
      </c>
    </row>
    <row r="467" spans="1:53" hidden="1">
      <c r="A467" t="s">
        <v>151</v>
      </c>
      <c r="B467" t="s">
        <v>71</v>
      </c>
      <c r="C467" t="s">
        <v>174</v>
      </c>
      <c r="D467" t="s">
        <v>158</v>
      </c>
      <c r="E467" t="s">
        <v>49</v>
      </c>
      <c r="G467" t="s">
        <v>2534</v>
      </c>
      <c r="U467">
        <v>30</v>
      </c>
      <c r="W467">
        <v>18</v>
      </c>
      <c r="X467">
        <v>6</v>
      </c>
      <c r="Y467" t="s">
        <v>493</v>
      </c>
      <c r="AH467" t="s">
        <v>31</v>
      </c>
      <c r="AN467">
        <v>1</v>
      </c>
      <c r="AZ467" t="s">
        <v>31</v>
      </c>
      <c r="BA467" t="s">
        <v>31</v>
      </c>
    </row>
    <row r="468" spans="1:53" hidden="1">
      <c r="A468" t="s">
        <v>151</v>
      </c>
      <c r="B468" t="s">
        <v>71</v>
      </c>
      <c r="C468" t="s">
        <v>174</v>
      </c>
      <c r="D468" t="s">
        <v>158</v>
      </c>
      <c r="E468" t="s">
        <v>49</v>
      </c>
      <c r="G468" t="s">
        <v>2534</v>
      </c>
      <c r="U468">
        <v>30</v>
      </c>
      <c r="W468">
        <v>20</v>
      </c>
      <c r="X468">
        <v>4</v>
      </c>
      <c r="Y468" t="s">
        <v>493</v>
      </c>
      <c r="AH468" t="s">
        <v>31</v>
      </c>
      <c r="AN468">
        <v>1</v>
      </c>
      <c r="AZ468" t="s">
        <v>31</v>
      </c>
      <c r="BA468" t="s">
        <v>31</v>
      </c>
    </row>
    <row r="469" spans="1:53" hidden="1">
      <c r="A469" t="s">
        <v>151</v>
      </c>
      <c r="B469" t="s">
        <v>71</v>
      </c>
      <c r="C469" t="s">
        <v>174</v>
      </c>
      <c r="D469" t="s">
        <v>158</v>
      </c>
      <c r="E469" t="s">
        <v>49</v>
      </c>
      <c r="G469" t="s">
        <v>2534</v>
      </c>
      <c r="U469">
        <v>30</v>
      </c>
      <c r="W469">
        <v>22</v>
      </c>
      <c r="X469">
        <v>2</v>
      </c>
      <c r="Y469" t="s">
        <v>493</v>
      </c>
      <c r="AH469" t="s">
        <v>31</v>
      </c>
      <c r="AN469">
        <v>1</v>
      </c>
      <c r="AZ469" t="s">
        <v>31</v>
      </c>
      <c r="BA469" t="s">
        <v>31</v>
      </c>
    </row>
    <row r="470" spans="1:53" hidden="1">
      <c r="A470" t="s">
        <v>151</v>
      </c>
      <c r="B470" t="s">
        <v>71</v>
      </c>
      <c r="C470" t="s">
        <v>174</v>
      </c>
      <c r="D470" t="s">
        <v>158</v>
      </c>
      <c r="E470" t="s">
        <v>49</v>
      </c>
      <c r="G470" t="s">
        <v>2534</v>
      </c>
      <c r="U470">
        <v>35</v>
      </c>
      <c r="W470">
        <v>8</v>
      </c>
      <c r="X470">
        <v>16</v>
      </c>
      <c r="Y470" t="s">
        <v>493</v>
      </c>
      <c r="AH470" t="s">
        <v>31</v>
      </c>
      <c r="AN470">
        <v>1</v>
      </c>
      <c r="AZ470" t="s">
        <v>31</v>
      </c>
      <c r="BA470" t="s">
        <v>31</v>
      </c>
    </row>
    <row r="471" spans="1:53" hidden="1">
      <c r="A471" t="s">
        <v>151</v>
      </c>
      <c r="B471" t="s">
        <v>71</v>
      </c>
      <c r="C471" t="s">
        <v>174</v>
      </c>
      <c r="D471" t="s">
        <v>158</v>
      </c>
      <c r="E471" t="s">
        <v>49</v>
      </c>
      <c r="G471" t="s">
        <v>2534</v>
      </c>
      <c r="U471">
        <v>35</v>
      </c>
      <c r="W471">
        <v>10</v>
      </c>
      <c r="X471">
        <v>14</v>
      </c>
      <c r="Y471" t="s">
        <v>493</v>
      </c>
      <c r="AH471" t="s">
        <v>31</v>
      </c>
      <c r="AN471">
        <v>1</v>
      </c>
      <c r="AZ471" t="s">
        <v>31</v>
      </c>
      <c r="BA471" t="s">
        <v>31</v>
      </c>
    </row>
    <row r="472" spans="1:53" hidden="1">
      <c r="A472" t="s">
        <v>151</v>
      </c>
      <c r="B472" t="s">
        <v>71</v>
      </c>
      <c r="C472" t="s">
        <v>174</v>
      </c>
      <c r="D472" t="s">
        <v>158</v>
      </c>
      <c r="E472" t="s">
        <v>49</v>
      </c>
      <c r="G472" t="s">
        <v>2534</v>
      </c>
      <c r="U472">
        <v>35</v>
      </c>
      <c r="W472">
        <v>12</v>
      </c>
      <c r="X472">
        <v>12</v>
      </c>
      <c r="Y472" t="s">
        <v>493</v>
      </c>
      <c r="AH472" t="s">
        <v>31</v>
      </c>
      <c r="AN472">
        <v>1</v>
      </c>
      <c r="AZ472" t="s">
        <v>31</v>
      </c>
      <c r="BA472" t="s">
        <v>31</v>
      </c>
    </row>
    <row r="473" spans="1:53" hidden="1">
      <c r="A473" t="s">
        <v>151</v>
      </c>
      <c r="B473" t="s">
        <v>71</v>
      </c>
      <c r="C473" t="s">
        <v>174</v>
      </c>
      <c r="D473" t="s">
        <v>158</v>
      </c>
      <c r="E473" t="s">
        <v>49</v>
      </c>
      <c r="G473" t="s">
        <v>2534</v>
      </c>
      <c r="U473">
        <v>35</v>
      </c>
      <c r="W473">
        <v>14</v>
      </c>
      <c r="X473">
        <v>10</v>
      </c>
      <c r="Y473" t="s">
        <v>493</v>
      </c>
      <c r="AH473" t="s">
        <v>31</v>
      </c>
      <c r="AN473">
        <v>1</v>
      </c>
      <c r="AZ473" t="s">
        <v>31</v>
      </c>
      <c r="BA473" t="s">
        <v>31</v>
      </c>
    </row>
    <row r="474" spans="1:53" hidden="1">
      <c r="A474" t="s">
        <v>151</v>
      </c>
      <c r="B474" t="s">
        <v>71</v>
      </c>
      <c r="C474" t="s">
        <v>174</v>
      </c>
      <c r="D474" t="s">
        <v>158</v>
      </c>
      <c r="E474" t="s">
        <v>49</v>
      </c>
      <c r="G474" t="s">
        <v>2534</v>
      </c>
      <c r="U474">
        <v>35</v>
      </c>
      <c r="W474">
        <v>16</v>
      </c>
      <c r="X474">
        <v>8</v>
      </c>
      <c r="Y474" t="s">
        <v>493</v>
      </c>
      <c r="AH474" t="s">
        <v>31</v>
      </c>
      <c r="AN474">
        <v>1</v>
      </c>
      <c r="AZ474" t="s">
        <v>31</v>
      </c>
      <c r="BA474" t="s">
        <v>31</v>
      </c>
    </row>
    <row r="475" spans="1:53" hidden="1">
      <c r="A475" t="s">
        <v>151</v>
      </c>
      <c r="B475" t="s">
        <v>71</v>
      </c>
      <c r="C475" t="s">
        <v>174</v>
      </c>
      <c r="D475" t="s">
        <v>158</v>
      </c>
      <c r="E475" t="s">
        <v>49</v>
      </c>
      <c r="G475" t="s">
        <v>2534</v>
      </c>
      <c r="U475">
        <v>35</v>
      </c>
      <c r="W475">
        <v>18</v>
      </c>
      <c r="X475">
        <v>6</v>
      </c>
      <c r="Y475" t="s">
        <v>493</v>
      </c>
      <c r="AH475" t="s">
        <v>31</v>
      </c>
      <c r="AN475">
        <v>1</v>
      </c>
      <c r="AZ475" t="s">
        <v>31</v>
      </c>
      <c r="BA475" t="s">
        <v>31</v>
      </c>
    </row>
    <row r="476" spans="1:53" hidden="1">
      <c r="A476" t="s">
        <v>151</v>
      </c>
      <c r="B476" t="s">
        <v>71</v>
      </c>
      <c r="C476" t="s">
        <v>174</v>
      </c>
      <c r="D476" t="s">
        <v>158</v>
      </c>
      <c r="E476" t="s">
        <v>49</v>
      </c>
      <c r="G476" t="s">
        <v>2534</v>
      </c>
      <c r="U476">
        <v>35</v>
      </c>
      <c r="W476">
        <v>20</v>
      </c>
      <c r="X476">
        <v>4</v>
      </c>
      <c r="Y476" t="s">
        <v>493</v>
      </c>
      <c r="AH476" t="s">
        <v>31</v>
      </c>
      <c r="AN476">
        <v>1</v>
      </c>
      <c r="AZ476" t="s">
        <v>31</v>
      </c>
      <c r="BA476" t="s">
        <v>31</v>
      </c>
    </row>
    <row r="477" spans="1:53" hidden="1">
      <c r="A477" t="s">
        <v>151</v>
      </c>
      <c r="B477" t="s">
        <v>71</v>
      </c>
      <c r="C477" t="s">
        <v>174</v>
      </c>
      <c r="D477" t="s">
        <v>158</v>
      </c>
      <c r="E477" t="s">
        <v>49</v>
      </c>
      <c r="G477" t="s">
        <v>2534</v>
      </c>
      <c r="U477">
        <v>35</v>
      </c>
      <c r="W477">
        <v>22</v>
      </c>
      <c r="X477">
        <v>2</v>
      </c>
      <c r="Y477" t="s">
        <v>493</v>
      </c>
      <c r="AH477" t="s">
        <v>31</v>
      </c>
      <c r="AN477">
        <v>1</v>
      </c>
      <c r="AZ477" t="s">
        <v>31</v>
      </c>
      <c r="BA477" t="s">
        <v>31</v>
      </c>
    </row>
    <row r="478" spans="1:53" hidden="1">
      <c r="A478" t="s">
        <v>732</v>
      </c>
      <c r="B478" t="s">
        <v>71</v>
      </c>
      <c r="C478" t="s">
        <v>115</v>
      </c>
      <c r="D478" t="s">
        <v>2298</v>
      </c>
      <c r="E478" t="s">
        <v>2299</v>
      </c>
      <c r="F478" t="s">
        <v>2296</v>
      </c>
      <c r="G478" t="s">
        <v>2532</v>
      </c>
      <c r="H478" t="s">
        <v>2297</v>
      </c>
      <c r="J478">
        <v>-23.38</v>
      </c>
      <c r="K478">
        <v>-49.13</v>
      </c>
      <c r="M478" t="s">
        <v>2608</v>
      </c>
      <c r="N478">
        <v>2009</v>
      </c>
      <c r="O478" t="s">
        <v>1776</v>
      </c>
      <c r="P478" t="s">
        <v>2532</v>
      </c>
      <c r="Q478" s="64">
        <v>39946</v>
      </c>
      <c r="U478">
        <v>25</v>
      </c>
      <c r="V478">
        <v>25</v>
      </c>
      <c r="W478">
        <v>16</v>
      </c>
      <c r="Y478" t="s">
        <v>15</v>
      </c>
      <c r="Z478">
        <v>1</v>
      </c>
      <c r="AA478">
        <v>32.4</v>
      </c>
      <c r="AE478" t="s">
        <v>1690</v>
      </c>
      <c r="AH478">
        <v>-50</v>
      </c>
      <c r="AI478" t="s">
        <v>2609</v>
      </c>
      <c r="AX478">
        <v>1</v>
      </c>
      <c r="AY478" s="60">
        <v>42503</v>
      </c>
      <c r="AZ478">
        <v>32.4</v>
      </c>
      <c r="BA478" t="s">
        <v>31</v>
      </c>
    </row>
    <row r="479" spans="1:53" hidden="1">
      <c r="A479" t="s">
        <v>732</v>
      </c>
      <c r="B479" t="s">
        <v>71</v>
      </c>
      <c r="C479" t="s">
        <v>115</v>
      </c>
      <c r="D479" t="s">
        <v>2298</v>
      </c>
      <c r="E479" t="s">
        <v>2299</v>
      </c>
      <c r="F479" t="s">
        <v>2296</v>
      </c>
      <c r="G479" t="s">
        <v>2532</v>
      </c>
      <c r="H479" t="s">
        <v>2297</v>
      </c>
      <c r="J479">
        <v>-23.38</v>
      </c>
      <c r="K479">
        <v>-49.13</v>
      </c>
      <c r="M479" t="s">
        <v>2608</v>
      </c>
      <c r="N479">
        <v>2009</v>
      </c>
      <c r="O479" t="s">
        <v>1776</v>
      </c>
      <c r="P479" t="s">
        <v>2532</v>
      </c>
      <c r="Q479" s="64">
        <v>39954</v>
      </c>
      <c r="U479">
        <v>25</v>
      </c>
      <c r="V479">
        <v>25</v>
      </c>
      <c r="W479">
        <v>16</v>
      </c>
      <c r="Y479" t="s">
        <v>15</v>
      </c>
      <c r="Z479">
        <v>1</v>
      </c>
      <c r="AA479">
        <v>40.5</v>
      </c>
      <c r="AE479" t="s">
        <v>1690</v>
      </c>
      <c r="AH479">
        <v>-7</v>
      </c>
      <c r="AI479" t="s">
        <v>2609</v>
      </c>
      <c r="AX479">
        <v>26</v>
      </c>
      <c r="AY479" s="60">
        <v>42511</v>
      </c>
      <c r="AZ479">
        <v>40.5</v>
      </c>
      <c r="BA479" t="s">
        <v>31</v>
      </c>
    </row>
    <row r="480" spans="1:53" hidden="1">
      <c r="A480" t="s">
        <v>732</v>
      </c>
      <c r="B480" t="s">
        <v>71</v>
      </c>
      <c r="C480" t="s">
        <v>115</v>
      </c>
      <c r="D480" t="s">
        <v>2298</v>
      </c>
      <c r="E480" t="s">
        <v>2299</v>
      </c>
      <c r="F480" t="s">
        <v>2296</v>
      </c>
      <c r="G480" t="s">
        <v>2532</v>
      </c>
      <c r="H480" t="s">
        <v>2297</v>
      </c>
      <c r="J480">
        <v>-23.38</v>
      </c>
      <c r="K480">
        <v>-49.13</v>
      </c>
      <c r="M480" t="s">
        <v>2608</v>
      </c>
      <c r="N480">
        <v>2009</v>
      </c>
      <c r="O480" t="s">
        <v>1776</v>
      </c>
      <c r="P480" t="s">
        <v>2532</v>
      </c>
      <c r="Q480" s="64">
        <v>39960</v>
      </c>
      <c r="U480">
        <v>25</v>
      </c>
      <c r="V480">
        <v>25</v>
      </c>
      <c r="W480">
        <v>16</v>
      </c>
      <c r="Y480" t="s">
        <v>15</v>
      </c>
      <c r="Z480">
        <v>1</v>
      </c>
      <c r="AA480">
        <v>40.1</v>
      </c>
      <c r="AE480" t="s">
        <v>1690</v>
      </c>
      <c r="AH480">
        <v>-21</v>
      </c>
      <c r="AI480" t="s">
        <v>2609</v>
      </c>
      <c r="AX480">
        <v>26</v>
      </c>
      <c r="AY480" s="60">
        <v>42517</v>
      </c>
      <c r="AZ480">
        <v>40.1</v>
      </c>
      <c r="BA480" t="s">
        <v>31</v>
      </c>
    </row>
    <row r="481" spans="1:53" hidden="1">
      <c r="A481" t="s">
        <v>732</v>
      </c>
      <c r="B481" t="s">
        <v>71</v>
      </c>
      <c r="C481" t="s">
        <v>115</v>
      </c>
      <c r="D481" t="s">
        <v>2298</v>
      </c>
      <c r="E481" t="s">
        <v>2299</v>
      </c>
      <c r="F481" t="s">
        <v>2296</v>
      </c>
      <c r="G481" t="s">
        <v>2532</v>
      </c>
      <c r="H481" t="s">
        <v>2297</v>
      </c>
      <c r="J481">
        <v>-23.38</v>
      </c>
      <c r="K481">
        <v>-49.13</v>
      </c>
      <c r="M481" t="s">
        <v>2608</v>
      </c>
      <c r="N481">
        <v>2009</v>
      </c>
      <c r="O481" t="s">
        <v>1776</v>
      </c>
      <c r="P481" t="s">
        <v>2532</v>
      </c>
      <c r="Q481" s="64">
        <v>39967</v>
      </c>
      <c r="U481">
        <v>25</v>
      </c>
      <c r="V481">
        <v>25</v>
      </c>
      <c r="W481">
        <v>16</v>
      </c>
      <c r="Y481" t="s">
        <v>15</v>
      </c>
      <c r="Z481">
        <v>1</v>
      </c>
      <c r="AA481">
        <v>32.1</v>
      </c>
      <c r="AE481" t="s">
        <v>1690</v>
      </c>
      <c r="AH481">
        <v>52</v>
      </c>
      <c r="AI481" t="s">
        <v>2609</v>
      </c>
      <c r="AX481">
        <v>82</v>
      </c>
      <c r="AY481" s="60">
        <v>42524</v>
      </c>
      <c r="AZ481">
        <v>32.1</v>
      </c>
      <c r="BA481" t="s">
        <v>31</v>
      </c>
    </row>
    <row r="482" spans="1:53" hidden="1">
      <c r="A482" t="s">
        <v>732</v>
      </c>
      <c r="B482" t="s">
        <v>71</v>
      </c>
      <c r="C482" t="s">
        <v>115</v>
      </c>
      <c r="D482" t="s">
        <v>2298</v>
      </c>
      <c r="E482" t="s">
        <v>2299</v>
      </c>
      <c r="F482" t="s">
        <v>2296</v>
      </c>
      <c r="G482" t="s">
        <v>2532</v>
      </c>
      <c r="H482" t="s">
        <v>2297</v>
      </c>
      <c r="J482">
        <v>-23.38</v>
      </c>
      <c r="K482">
        <v>-49.13</v>
      </c>
      <c r="M482" t="s">
        <v>2608</v>
      </c>
      <c r="N482">
        <v>2009</v>
      </c>
      <c r="O482" t="s">
        <v>1776</v>
      </c>
      <c r="P482" t="s">
        <v>2532</v>
      </c>
      <c r="Q482" s="64">
        <v>39974</v>
      </c>
      <c r="U482">
        <v>25</v>
      </c>
      <c r="V482">
        <v>25</v>
      </c>
      <c r="W482">
        <v>16</v>
      </c>
      <c r="Y482" t="s">
        <v>15</v>
      </c>
      <c r="Z482">
        <v>1</v>
      </c>
      <c r="AA482">
        <v>32.1</v>
      </c>
      <c r="AE482" t="s">
        <v>1690</v>
      </c>
      <c r="AH482">
        <v>115.5</v>
      </c>
      <c r="AI482" t="s">
        <v>2609</v>
      </c>
      <c r="AX482">
        <v>135</v>
      </c>
      <c r="AY482" s="60">
        <v>42531</v>
      </c>
      <c r="AZ482">
        <v>32.1</v>
      </c>
      <c r="BA482" t="s">
        <v>31</v>
      </c>
    </row>
    <row r="483" spans="1:53" hidden="1">
      <c r="A483" t="s">
        <v>732</v>
      </c>
      <c r="B483" t="s">
        <v>71</v>
      </c>
      <c r="C483" t="s">
        <v>115</v>
      </c>
      <c r="D483" t="s">
        <v>2298</v>
      </c>
      <c r="E483" t="s">
        <v>2299</v>
      </c>
      <c r="F483" t="s">
        <v>2296</v>
      </c>
      <c r="G483" t="s">
        <v>2532</v>
      </c>
      <c r="H483" t="s">
        <v>2297</v>
      </c>
      <c r="J483">
        <v>-23.38</v>
      </c>
      <c r="K483">
        <v>-49.13</v>
      </c>
      <c r="M483" t="s">
        <v>2608</v>
      </c>
      <c r="N483">
        <v>2009</v>
      </c>
      <c r="O483" t="s">
        <v>1776</v>
      </c>
      <c r="P483" t="s">
        <v>2532</v>
      </c>
      <c r="Q483" s="64">
        <v>39981</v>
      </c>
      <c r="U483">
        <v>25</v>
      </c>
      <c r="V483">
        <v>25</v>
      </c>
      <c r="W483">
        <v>16</v>
      </c>
      <c r="Y483" t="s">
        <v>15</v>
      </c>
      <c r="Z483">
        <v>1</v>
      </c>
      <c r="AA483">
        <v>24.4</v>
      </c>
      <c r="AE483" t="s">
        <v>1690</v>
      </c>
      <c r="AH483">
        <v>223</v>
      </c>
      <c r="AI483" t="s">
        <v>2609</v>
      </c>
      <c r="AX483">
        <v>168</v>
      </c>
      <c r="AY483" s="60">
        <v>42538</v>
      </c>
      <c r="AZ483">
        <v>24.4</v>
      </c>
      <c r="BA483" t="s">
        <v>31</v>
      </c>
    </row>
    <row r="484" spans="1:53" hidden="1">
      <c r="A484" t="s">
        <v>732</v>
      </c>
      <c r="B484" t="s">
        <v>71</v>
      </c>
      <c r="C484" t="s">
        <v>115</v>
      </c>
      <c r="D484" t="s">
        <v>2298</v>
      </c>
      <c r="E484" t="s">
        <v>2299</v>
      </c>
      <c r="F484" t="s">
        <v>2296</v>
      </c>
      <c r="G484" t="s">
        <v>2532</v>
      </c>
      <c r="H484" t="s">
        <v>2297</v>
      </c>
      <c r="J484">
        <v>-23.38</v>
      </c>
      <c r="K484">
        <v>-49.13</v>
      </c>
      <c r="M484" t="s">
        <v>2608</v>
      </c>
      <c r="N484">
        <v>2009</v>
      </c>
      <c r="O484" t="s">
        <v>1776</v>
      </c>
      <c r="P484" t="s">
        <v>2532</v>
      </c>
      <c r="Q484" s="64">
        <v>39988</v>
      </c>
      <c r="U484">
        <v>25</v>
      </c>
      <c r="V484">
        <v>25</v>
      </c>
      <c r="W484">
        <v>16</v>
      </c>
      <c r="Y484" t="s">
        <v>15</v>
      </c>
      <c r="Z484">
        <v>1</v>
      </c>
      <c r="AA484">
        <v>26.8</v>
      </c>
      <c r="AE484" t="s">
        <v>1690</v>
      </c>
      <c r="AH484">
        <v>280</v>
      </c>
      <c r="AI484" t="s">
        <v>2609</v>
      </c>
      <c r="AX484">
        <v>193</v>
      </c>
      <c r="AY484" s="60">
        <v>42545</v>
      </c>
      <c r="AZ484">
        <v>26.8</v>
      </c>
      <c r="BA484" t="s">
        <v>31</v>
      </c>
    </row>
    <row r="485" spans="1:53" hidden="1">
      <c r="A485" t="s">
        <v>732</v>
      </c>
      <c r="B485" t="s">
        <v>71</v>
      </c>
      <c r="C485" t="s">
        <v>115</v>
      </c>
      <c r="D485" t="s">
        <v>2298</v>
      </c>
      <c r="E485" t="s">
        <v>2299</v>
      </c>
      <c r="F485" t="s">
        <v>2296</v>
      </c>
      <c r="G485" t="s">
        <v>2532</v>
      </c>
      <c r="H485" t="s">
        <v>2297</v>
      </c>
      <c r="J485">
        <v>-23.38</v>
      </c>
      <c r="K485">
        <v>-49.13</v>
      </c>
      <c r="M485" t="s">
        <v>2608</v>
      </c>
      <c r="N485">
        <v>2009</v>
      </c>
      <c r="O485" t="s">
        <v>1776</v>
      </c>
      <c r="P485" t="s">
        <v>2532</v>
      </c>
      <c r="Q485" s="64">
        <v>39995</v>
      </c>
      <c r="U485">
        <v>25</v>
      </c>
      <c r="V485">
        <v>25</v>
      </c>
      <c r="W485">
        <v>16</v>
      </c>
      <c r="Y485" t="s">
        <v>15</v>
      </c>
      <c r="Z485">
        <v>1</v>
      </c>
      <c r="AA485">
        <v>22.4</v>
      </c>
      <c r="AE485" t="s">
        <v>1690</v>
      </c>
      <c r="AH485">
        <v>331.5</v>
      </c>
      <c r="AI485" t="s">
        <v>2609</v>
      </c>
      <c r="AX485">
        <v>196</v>
      </c>
      <c r="AY485" s="60">
        <v>42552</v>
      </c>
      <c r="AZ485">
        <v>22.4</v>
      </c>
      <c r="BA485" t="s">
        <v>31</v>
      </c>
    </row>
    <row r="486" spans="1:53" hidden="1">
      <c r="A486" t="s">
        <v>732</v>
      </c>
      <c r="B486" t="s">
        <v>71</v>
      </c>
      <c r="C486" t="s">
        <v>115</v>
      </c>
      <c r="D486" t="s">
        <v>2298</v>
      </c>
      <c r="E486" t="s">
        <v>2299</v>
      </c>
      <c r="F486" t="s">
        <v>2296</v>
      </c>
      <c r="G486" t="s">
        <v>2532</v>
      </c>
      <c r="H486" t="s">
        <v>2297</v>
      </c>
      <c r="J486">
        <v>-23.38</v>
      </c>
      <c r="K486">
        <v>-49.13</v>
      </c>
      <c r="M486" t="s">
        <v>2608</v>
      </c>
      <c r="N486">
        <v>2009</v>
      </c>
      <c r="O486" t="s">
        <v>1776</v>
      </c>
      <c r="P486" t="s">
        <v>2532</v>
      </c>
      <c r="Q486" s="64">
        <v>40002</v>
      </c>
      <c r="U486">
        <v>25</v>
      </c>
      <c r="V486">
        <v>25</v>
      </c>
      <c r="W486">
        <v>16</v>
      </c>
      <c r="Y486" t="s">
        <v>15</v>
      </c>
      <c r="Z486">
        <v>1</v>
      </c>
      <c r="AA486">
        <v>26.8</v>
      </c>
      <c r="AE486" t="s">
        <v>1690</v>
      </c>
      <c r="AH486">
        <v>279.5</v>
      </c>
      <c r="AI486" t="s">
        <v>2609</v>
      </c>
      <c r="AX486">
        <v>214</v>
      </c>
      <c r="AY486" s="60">
        <v>42559</v>
      </c>
      <c r="AZ486">
        <v>26.8</v>
      </c>
      <c r="BA486" t="s">
        <v>31</v>
      </c>
    </row>
    <row r="487" spans="1:53" hidden="1">
      <c r="A487" t="s">
        <v>732</v>
      </c>
      <c r="B487" t="s">
        <v>71</v>
      </c>
      <c r="C487" t="s">
        <v>115</v>
      </c>
      <c r="D487" t="s">
        <v>2298</v>
      </c>
      <c r="E487" t="s">
        <v>2299</v>
      </c>
      <c r="F487" t="s">
        <v>2296</v>
      </c>
      <c r="G487" t="s">
        <v>2532</v>
      </c>
      <c r="H487" t="s">
        <v>2297</v>
      </c>
      <c r="J487">
        <v>-23.38</v>
      </c>
      <c r="K487">
        <v>-49.13</v>
      </c>
      <c r="M487" t="s">
        <v>2608</v>
      </c>
      <c r="N487">
        <v>2009</v>
      </c>
      <c r="O487" t="s">
        <v>1776</v>
      </c>
      <c r="P487" t="s">
        <v>2532</v>
      </c>
      <c r="Q487" s="64">
        <v>40009</v>
      </c>
      <c r="U487">
        <v>25</v>
      </c>
      <c r="V487">
        <v>25</v>
      </c>
      <c r="W487">
        <v>16</v>
      </c>
      <c r="Y487" t="s">
        <v>15</v>
      </c>
      <c r="Z487">
        <v>1</v>
      </c>
      <c r="AA487">
        <v>26.2</v>
      </c>
      <c r="AE487" t="s">
        <v>1690</v>
      </c>
      <c r="AH487">
        <v>459</v>
      </c>
      <c r="AI487" t="s">
        <v>2609</v>
      </c>
      <c r="AX487">
        <v>242</v>
      </c>
      <c r="AY487" s="60">
        <v>42566</v>
      </c>
      <c r="AZ487">
        <v>26.2</v>
      </c>
      <c r="BA487" t="s">
        <v>31</v>
      </c>
    </row>
    <row r="488" spans="1:53" hidden="1">
      <c r="A488" t="s">
        <v>732</v>
      </c>
      <c r="B488" t="s">
        <v>71</v>
      </c>
      <c r="C488" t="s">
        <v>115</v>
      </c>
      <c r="D488" t="s">
        <v>2298</v>
      </c>
      <c r="E488" t="s">
        <v>2299</v>
      </c>
      <c r="F488" t="s">
        <v>2296</v>
      </c>
      <c r="G488" t="s">
        <v>2532</v>
      </c>
      <c r="H488" t="s">
        <v>2297</v>
      </c>
      <c r="J488">
        <v>-23.38</v>
      </c>
      <c r="K488">
        <v>-49.13</v>
      </c>
      <c r="M488" t="s">
        <v>2608</v>
      </c>
      <c r="N488">
        <v>2009</v>
      </c>
      <c r="O488" t="s">
        <v>1776</v>
      </c>
      <c r="P488" t="s">
        <v>2532</v>
      </c>
      <c r="Q488" s="64">
        <v>40017</v>
      </c>
      <c r="U488">
        <v>25</v>
      </c>
      <c r="V488">
        <v>25</v>
      </c>
      <c r="W488">
        <v>16</v>
      </c>
      <c r="Y488" t="s">
        <v>15</v>
      </c>
      <c r="Z488">
        <v>1</v>
      </c>
      <c r="AA488">
        <v>20.100000000000001</v>
      </c>
      <c r="AE488" t="s">
        <v>1690</v>
      </c>
      <c r="AH488">
        <v>552.5</v>
      </c>
      <c r="AI488" t="s">
        <v>2609</v>
      </c>
      <c r="AX488">
        <v>253</v>
      </c>
      <c r="AY488" s="60">
        <v>42574</v>
      </c>
      <c r="AZ488">
        <v>20.100000000000001</v>
      </c>
      <c r="BA488" t="s">
        <v>31</v>
      </c>
    </row>
    <row r="489" spans="1:53" hidden="1">
      <c r="A489" t="s">
        <v>732</v>
      </c>
      <c r="B489" t="s">
        <v>71</v>
      </c>
      <c r="C489" t="s">
        <v>115</v>
      </c>
      <c r="D489" t="s">
        <v>2298</v>
      </c>
      <c r="E489" t="s">
        <v>2299</v>
      </c>
      <c r="F489" t="s">
        <v>2296</v>
      </c>
      <c r="G489" t="s">
        <v>2532</v>
      </c>
      <c r="H489" t="s">
        <v>2297</v>
      </c>
      <c r="J489">
        <v>-23.38</v>
      </c>
      <c r="K489">
        <v>-49.13</v>
      </c>
      <c r="M489" t="s">
        <v>2608</v>
      </c>
      <c r="N489">
        <v>2009</v>
      </c>
      <c r="O489" t="s">
        <v>1776</v>
      </c>
      <c r="P489" t="s">
        <v>2532</v>
      </c>
      <c r="Q489" s="64">
        <v>40025</v>
      </c>
      <c r="U489">
        <v>25</v>
      </c>
      <c r="V489">
        <v>25</v>
      </c>
      <c r="W489">
        <v>16</v>
      </c>
      <c r="Y489" t="s">
        <v>15</v>
      </c>
      <c r="Z489">
        <v>1</v>
      </c>
      <c r="AA489">
        <v>15.4</v>
      </c>
      <c r="AE489" t="s">
        <v>1690</v>
      </c>
      <c r="AH489">
        <v>655.5</v>
      </c>
      <c r="AI489" t="s">
        <v>2609</v>
      </c>
      <c r="AX489">
        <v>285</v>
      </c>
      <c r="AY489" s="60">
        <v>42582</v>
      </c>
      <c r="AZ489">
        <v>15.4</v>
      </c>
      <c r="BA489" t="s">
        <v>31</v>
      </c>
    </row>
    <row r="490" spans="1:53" hidden="1">
      <c r="A490" t="s">
        <v>732</v>
      </c>
      <c r="B490" t="s">
        <v>71</v>
      </c>
      <c r="C490" t="s">
        <v>115</v>
      </c>
      <c r="D490" t="s">
        <v>2298</v>
      </c>
      <c r="E490" t="s">
        <v>2299</v>
      </c>
      <c r="F490" t="s">
        <v>2296</v>
      </c>
      <c r="G490" t="s">
        <v>2532</v>
      </c>
      <c r="H490" t="s">
        <v>2297</v>
      </c>
      <c r="J490">
        <v>-23.38</v>
      </c>
      <c r="K490">
        <v>-49.13</v>
      </c>
      <c r="M490" t="s">
        <v>2608</v>
      </c>
      <c r="N490">
        <v>2009</v>
      </c>
      <c r="O490" t="s">
        <v>1776</v>
      </c>
      <c r="P490" t="s">
        <v>2532</v>
      </c>
      <c r="Q490" s="64">
        <v>40031</v>
      </c>
      <c r="U490">
        <v>25</v>
      </c>
      <c r="V490">
        <v>25</v>
      </c>
      <c r="W490">
        <v>16</v>
      </c>
      <c r="Y490" t="s">
        <v>15</v>
      </c>
      <c r="Z490">
        <v>1</v>
      </c>
      <c r="AA490">
        <v>14.1</v>
      </c>
      <c r="AE490" t="s">
        <v>1690</v>
      </c>
      <c r="AH490">
        <v>693</v>
      </c>
      <c r="AI490" t="s">
        <v>2609</v>
      </c>
      <c r="AX490">
        <v>292</v>
      </c>
      <c r="AY490" s="60">
        <v>42588</v>
      </c>
      <c r="AZ490">
        <v>14.1</v>
      </c>
      <c r="BA490" t="s">
        <v>31</v>
      </c>
    </row>
    <row r="491" spans="1:53" hidden="1">
      <c r="A491" t="s">
        <v>732</v>
      </c>
      <c r="B491" t="s">
        <v>71</v>
      </c>
      <c r="C491" t="s">
        <v>115</v>
      </c>
      <c r="D491" t="s">
        <v>2298</v>
      </c>
      <c r="E491" t="s">
        <v>2299</v>
      </c>
      <c r="F491" t="s">
        <v>2296</v>
      </c>
      <c r="G491" t="s">
        <v>2532</v>
      </c>
      <c r="H491" t="s">
        <v>2297</v>
      </c>
      <c r="J491">
        <v>-23.38</v>
      </c>
      <c r="K491">
        <v>-49.13</v>
      </c>
      <c r="M491" t="s">
        <v>2608</v>
      </c>
      <c r="N491">
        <v>2009</v>
      </c>
      <c r="O491" t="s">
        <v>1776</v>
      </c>
      <c r="P491" t="s">
        <v>2532</v>
      </c>
      <c r="Q491" s="64">
        <v>40038</v>
      </c>
      <c r="U491">
        <v>25</v>
      </c>
      <c r="V491">
        <v>25</v>
      </c>
      <c r="W491">
        <v>16</v>
      </c>
      <c r="Y491" t="s">
        <v>15</v>
      </c>
      <c r="Z491">
        <v>1</v>
      </c>
      <c r="AA491">
        <v>13.9</v>
      </c>
      <c r="AE491" t="s">
        <v>1690</v>
      </c>
      <c r="AH491">
        <v>740</v>
      </c>
      <c r="AI491" t="s">
        <v>2609</v>
      </c>
      <c r="AX491">
        <v>311</v>
      </c>
      <c r="AY491" s="60">
        <v>42595</v>
      </c>
      <c r="AZ491">
        <v>13.9</v>
      </c>
      <c r="BA491" t="s">
        <v>31</v>
      </c>
    </row>
    <row r="492" spans="1:53" hidden="1">
      <c r="A492" t="s">
        <v>732</v>
      </c>
      <c r="B492" t="s">
        <v>71</v>
      </c>
      <c r="C492" t="s">
        <v>115</v>
      </c>
      <c r="D492" t="s">
        <v>2298</v>
      </c>
      <c r="E492" t="s">
        <v>2299</v>
      </c>
      <c r="F492" t="s">
        <v>2296</v>
      </c>
      <c r="G492" t="s">
        <v>2532</v>
      </c>
      <c r="H492" t="s">
        <v>2297</v>
      </c>
      <c r="J492">
        <v>-23.38</v>
      </c>
      <c r="K492">
        <v>-49.13</v>
      </c>
      <c r="M492" t="s">
        <v>2608</v>
      </c>
      <c r="N492">
        <v>2009</v>
      </c>
      <c r="O492" t="s">
        <v>1776</v>
      </c>
      <c r="P492" t="s">
        <v>2532</v>
      </c>
      <c r="Q492" s="64">
        <v>40045</v>
      </c>
      <c r="U492">
        <v>25</v>
      </c>
      <c r="V492">
        <v>25</v>
      </c>
      <c r="W492">
        <v>16</v>
      </c>
      <c r="Y492" t="s">
        <v>15</v>
      </c>
      <c r="Z492">
        <v>1</v>
      </c>
      <c r="AA492">
        <v>11</v>
      </c>
      <c r="AE492" t="s">
        <v>1690</v>
      </c>
      <c r="AH492">
        <v>723</v>
      </c>
      <c r="AI492" t="s">
        <v>2609</v>
      </c>
      <c r="AX492">
        <v>311</v>
      </c>
      <c r="AY492" s="60">
        <v>42602</v>
      </c>
      <c r="AZ492">
        <v>11</v>
      </c>
      <c r="BA492" t="s">
        <v>31</v>
      </c>
    </row>
    <row r="493" spans="1:53" hidden="1">
      <c r="A493" t="s">
        <v>732</v>
      </c>
      <c r="B493" t="s">
        <v>71</v>
      </c>
      <c r="C493" t="s">
        <v>115</v>
      </c>
      <c r="D493" t="s">
        <v>2298</v>
      </c>
      <c r="E493" t="s">
        <v>2299</v>
      </c>
      <c r="F493" t="s">
        <v>2296</v>
      </c>
      <c r="G493" t="s">
        <v>2532</v>
      </c>
      <c r="H493" t="s">
        <v>2297</v>
      </c>
      <c r="J493">
        <v>-23.38</v>
      </c>
      <c r="K493">
        <v>-49.13</v>
      </c>
      <c r="M493" t="s">
        <v>2608</v>
      </c>
      <c r="N493">
        <v>2009</v>
      </c>
      <c r="O493" t="s">
        <v>1776</v>
      </c>
      <c r="P493" t="s">
        <v>2532</v>
      </c>
      <c r="Q493" s="64">
        <v>40052</v>
      </c>
      <c r="U493">
        <v>25</v>
      </c>
      <c r="V493">
        <v>25</v>
      </c>
      <c r="W493">
        <v>16</v>
      </c>
      <c r="Y493" t="s">
        <v>15</v>
      </c>
      <c r="Z493">
        <v>1</v>
      </c>
      <c r="AA493">
        <v>8.4</v>
      </c>
      <c r="AE493" t="s">
        <v>1690</v>
      </c>
      <c r="AH493">
        <v>803.5</v>
      </c>
      <c r="AI493" t="s">
        <v>2609</v>
      </c>
      <c r="AX493">
        <v>332</v>
      </c>
      <c r="AY493" s="60">
        <v>42609</v>
      </c>
      <c r="AZ493">
        <v>8.4</v>
      </c>
      <c r="BA493" t="s">
        <v>31</v>
      </c>
    </row>
    <row r="494" spans="1:53" hidden="1">
      <c r="A494" t="s">
        <v>732</v>
      </c>
      <c r="B494" t="s">
        <v>71</v>
      </c>
      <c r="C494" t="s">
        <v>115</v>
      </c>
      <c r="D494" t="s">
        <v>2298</v>
      </c>
      <c r="E494" t="s">
        <v>2299</v>
      </c>
      <c r="F494" t="s">
        <v>2296</v>
      </c>
      <c r="G494" t="s">
        <v>2532</v>
      </c>
      <c r="H494" t="s">
        <v>2297</v>
      </c>
      <c r="J494">
        <v>-23.38</v>
      </c>
      <c r="K494">
        <v>-49.13</v>
      </c>
      <c r="M494" t="s">
        <v>2608</v>
      </c>
      <c r="N494">
        <v>2009</v>
      </c>
      <c r="O494" t="s">
        <v>1776</v>
      </c>
      <c r="P494" t="s">
        <v>2532</v>
      </c>
      <c r="Q494" s="64">
        <v>40058</v>
      </c>
      <c r="U494">
        <v>25</v>
      </c>
      <c r="V494">
        <v>25</v>
      </c>
      <c r="W494">
        <v>16</v>
      </c>
      <c r="Y494" t="s">
        <v>15</v>
      </c>
      <c r="Z494">
        <v>1</v>
      </c>
      <c r="AA494">
        <v>8.1</v>
      </c>
      <c r="AE494" t="s">
        <v>1690</v>
      </c>
      <c r="AH494">
        <v>774.5</v>
      </c>
      <c r="AI494" t="s">
        <v>2609</v>
      </c>
      <c r="AX494">
        <v>338</v>
      </c>
      <c r="AY494" s="60">
        <v>42615</v>
      </c>
      <c r="AZ494">
        <v>8.1</v>
      </c>
      <c r="BA494" t="s">
        <v>31</v>
      </c>
    </row>
    <row r="495" spans="1:53" hidden="1">
      <c r="A495" t="s">
        <v>732</v>
      </c>
      <c r="B495" t="s">
        <v>71</v>
      </c>
      <c r="C495" t="s">
        <v>115</v>
      </c>
      <c r="D495" t="s">
        <v>2298</v>
      </c>
      <c r="E495" t="s">
        <v>2299</v>
      </c>
      <c r="F495" t="s">
        <v>2296</v>
      </c>
      <c r="G495" t="s">
        <v>2532</v>
      </c>
      <c r="H495" t="s">
        <v>2297</v>
      </c>
      <c r="J495">
        <v>-23.38</v>
      </c>
      <c r="K495">
        <v>-49.13</v>
      </c>
      <c r="M495" t="s">
        <v>2608</v>
      </c>
      <c r="N495">
        <v>2009</v>
      </c>
      <c r="O495" t="s">
        <v>1776</v>
      </c>
      <c r="P495" t="s">
        <v>2532</v>
      </c>
      <c r="Q495" s="64">
        <v>40066</v>
      </c>
      <c r="U495">
        <v>25</v>
      </c>
      <c r="V495">
        <v>25</v>
      </c>
      <c r="W495">
        <v>16</v>
      </c>
      <c r="Y495" t="s">
        <v>15</v>
      </c>
      <c r="Z495">
        <v>1</v>
      </c>
      <c r="AA495">
        <v>6.3</v>
      </c>
      <c r="AE495" t="s">
        <v>1690</v>
      </c>
      <c r="AH495">
        <v>763.5</v>
      </c>
      <c r="AI495" t="s">
        <v>2609</v>
      </c>
      <c r="AX495">
        <v>338</v>
      </c>
      <c r="AY495" s="60">
        <v>42623</v>
      </c>
      <c r="AZ495">
        <v>6.3</v>
      </c>
      <c r="BA495" t="s">
        <v>31</v>
      </c>
    </row>
    <row r="496" spans="1:53" hidden="1">
      <c r="A496" t="s">
        <v>732</v>
      </c>
      <c r="B496" t="s">
        <v>71</v>
      </c>
      <c r="C496" t="s">
        <v>115</v>
      </c>
      <c r="D496" t="s">
        <v>1769</v>
      </c>
      <c r="E496" t="s">
        <v>1770</v>
      </c>
      <c r="F496" t="s">
        <v>2300</v>
      </c>
      <c r="G496" t="s">
        <v>2532</v>
      </c>
      <c r="H496" t="s">
        <v>2301</v>
      </c>
      <c r="J496">
        <v>-23.32</v>
      </c>
      <c r="K496">
        <v>-49.25</v>
      </c>
      <c r="M496" t="s">
        <v>2608</v>
      </c>
      <c r="N496">
        <v>2009</v>
      </c>
      <c r="O496" t="s">
        <v>1776</v>
      </c>
      <c r="P496" t="s">
        <v>2532</v>
      </c>
      <c r="Q496" s="64">
        <v>39946</v>
      </c>
      <c r="U496">
        <v>25</v>
      </c>
      <c r="V496">
        <v>25</v>
      </c>
      <c r="W496">
        <v>16</v>
      </c>
      <c r="Y496" t="s">
        <v>15</v>
      </c>
      <c r="Z496">
        <v>1</v>
      </c>
      <c r="AA496">
        <v>15.6</v>
      </c>
      <c r="AE496" t="s">
        <v>85</v>
      </c>
      <c r="AH496">
        <v>-50</v>
      </c>
      <c r="AI496" t="s">
        <v>2609</v>
      </c>
      <c r="AX496">
        <v>1</v>
      </c>
      <c r="AY496" s="60">
        <v>42503</v>
      </c>
      <c r="AZ496">
        <v>15.6</v>
      </c>
      <c r="BA496" t="s">
        <v>31</v>
      </c>
    </row>
    <row r="497" spans="1:53" hidden="1">
      <c r="A497" t="s">
        <v>732</v>
      </c>
      <c r="B497" t="s">
        <v>71</v>
      </c>
      <c r="C497" t="s">
        <v>115</v>
      </c>
      <c r="D497" t="s">
        <v>1769</v>
      </c>
      <c r="E497" t="s">
        <v>1770</v>
      </c>
      <c r="F497" t="s">
        <v>2300</v>
      </c>
      <c r="G497" t="s">
        <v>2532</v>
      </c>
      <c r="H497" t="s">
        <v>2301</v>
      </c>
      <c r="J497">
        <v>-23.32</v>
      </c>
      <c r="K497">
        <v>-49.25</v>
      </c>
      <c r="M497" t="s">
        <v>2608</v>
      </c>
      <c r="N497">
        <v>2009</v>
      </c>
      <c r="O497" t="s">
        <v>1776</v>
      </c>
      <c r="P497" t="s">
        <v>2532</v>
      </c>
      <c r="Q497" s="64">
        <v>39954</v>
      </c>
      <c r="U497">
        <v>25</v>
      </c>
      <c r="V497">
        <v>25</v>
      </c>
      <c r="W497">
        <v>16</v>
      </c>
      <c r="Y497" t="s">
        <v>15</v>
      </c>
      <c r="Z497">
        <v>1</v>
      </c>
      <c r="AA497">
        <v>16.100000000000001</v>
      </c>
      <c r="AE497" t="s">
        <v>85</v>
      </c>
      <c r="AH497">
        <v>-7</v>
      </c>
      <c r="AI497" t="s">
        <v>2609</v>
      </c>
      <c r="AX497">
        <v>26</v>
      </c>
      <c r="AY497" s="60">
        <v>42511</v>
      </c>
      <c r="AZ497">
        <v>16.100000000000001</v>
      </c>
      <c r="BA497" t="s">
        <v>31</v>
      </c>
    </row>
    <row r="498" spans="1:53" hidden="1">
      <c r="A498" t="s">
        <v>732</v>
      </c>
      <c r="B498" t="s">
        <v>71</v>
      </c>
      <c r="C498" t="s">
        <v>115</v>
      </c>
      <c r="D498" t="s">
        <v>1769</v>
      </c>
      <c r="E498" t="s">
        <v>1770</v>
      </c>
      <c r="F498" t="s">
        <v>2300</v>
      </c>
      <c r="G498" t="s">
        <v>2532</v>
      </c>
      <c r="H498" t="s">
        <v>2301</v>
      </c>
      <c r="J498">
        <v>-23.32</v>
      </c>
      <c r="K498">
        <v>-49.25</v>
      </c>
      <c r="M498" t="s">
        <v>2608</v>
      </c>
      <c r="N498">
        <v>2009</v>
      </c>
      <c r="O498" t="s">
        <v>1776</v>
      </c>
      <c r="P498" t="s">
        <v>2532</v>
      </c>
      <c r="Q498" s="64">
        <v>39960</v>
      </c>
      <c r="U498">
        <v>25</v>
      </c>
      <c r="V498">
        <v>25</v>
      </c>
      <c r="W498">
        <v>16</v>
      </c>
      <c r="Y498" t="s">
        <v>15</v>
      </c>
      <c r="Z498">
        <v>1</v>
      </c>
      <c r="AA498">
        <v>19.5</v>
      </c>
      <c r="AE498" t="s">
        <v>85</v>
      </c>
      <c r="AH498">
        <v>-21</v>
      </c>
      <c r="AI498" t="s">
        <v>2609</v>
      </c>
      <c r="AX498">
        <v>26</v>
      </c>
      <c r="AY498" s="60">
        <v>42517</v>
      </c>
      <c r="AZ498">
        <v>19.5</v>
      </c>
      <c r="BA498" t="s">
        <v>31</v>
      </c>
    </row>
    <row r="499" spans="1:53" hidden="1">
      <c r="A499" t="s">
        <v>732</v>
      </c>
      <c r="B499" t="s">
        <v>71</v>
      </c>
      <c r="C499" t="s">
        <v>115</v>
      </c>
      <c r="D499" t="s">
        <v>1769</v>
      </c>
      <c r="E499" t="s">
        <v>1770</v>
      </c>
      <c r="F499" t="s">
        <v>2300</v>
      </c>
      <c r="G499" t="s">
        <v>2532</v>
      </c>
      <c r="H499" t="s">
        <v>2301</v>
      </c>
      <c r="J499">
        <v>-23.32</v>
      </c>
      <c r="K499">
        <v>-49.25</v>
      </c>
      <c r="M499" t="s">
        <v>2608</v>
      </c>
      <c r="N499">
        <v>2009</v>
      </c>
      <c r="O499" t="s">
        <v>1776</v>
      </c>
      <c r="P499" t="s">
        <v>2532</v>
      </c>
      <c r="Q499" s="64">
        <v>39967</v>
      </c>
      <c r="U499">
        <v>25</v>
      </c>
      <c r="V499">
        <v>25</v>
      </c>
      <c r="W499">
        <v>16</v>
      </c>
      <c r="Y499" t="s">
        <v>15</v>
      </c>
      <c r="Z499">
        <v>1</v>
      </c>
      <c r="AA499">
        <v>23.2</v>
      </c>
      <c r="AE499" t="s">
        <v>85</v>
      </c>
      <c r="AH499">
        <v>52</v>
      </c>
      <c r="AI499" t="s">
        <v>2609</v>
      </c>
      <c r="AX499">
        <v>82</v>
      </c>
      <c r="AY499" s="60">
        <v>42524</v>
      </c>
      <c r="AZ499">
        <v>23.2</v>
      </c>
      <c r="BA499" t="s">
        <v>31</v>
      </c>
    </row>
    <row r="500" spans="1:53" hidden="1">
      <c r="A500" t="s">
        <v>732</v>
      </c>
      <c r="B500" t="s">
        <v>71</v>
      </c>
      <c r="C500" t="s">
        <v>115</v>
      </c>
      <c r="D500" t="s">
        <v>1769</v>
      </c>
      <c r="E500" t="s">
        <v>1770</v>
      </c>
      <c r="F500" t="s">
        <v>2300</v>
      </c>
      <c r="G500" t="s">
        <v>2532</v>
      </c>
      <c r="H500" t="s">
        <v>2301</v>
      </c>
      <c r="J500">
        <v>-23.32</v>
      </c>
      <c r="K500">
        <v>-49.25</v>
      </c>
      <c r="M500" t="s">
        <v>2608</v>
      </c>
      <c r="N500">
        <v>2009</v>
      </c>
      <c r="O500" t="s">
        <v>1776</v>
      </c>
      <c r="P500" t="s">
        <v>2532</v>
      </c>
      <c r="Q500" s="64">
        <v>39974</v>
      </c>
      <c r="U500">
        <v>25</v>
      </c>
      <c r="V500">
        <v>25</v>
      </c>
      <c r="W500">
        <v>16</v>
      </c>
      <c r="Y500" t="s">
        <v>15</v>
      </c>
      <c r="Z500">
        <v>1</v>
      </c>
      <c r="AA500">
        <v>18.7</v>
      </c>
      <c r="AE500" t="s">
        <v>85</v>
      </c>
      <c r="AH500">
        <v>115.5</v>
      </c>
      <c r="AI500" t="s">
        <v>2609</v>
      </c>
      <c r="AX500">
        <v>135</v>
      </c>
      <c r="AY500" s="60">
        <v>42531</v>
      </c>
      <c r="AZ500">
        <v>18.7</v>
      </c>
      <c r="BA500" t="s">
        <v>31</v>
      </c>
    </row>
    <row r="501" spans="1:53" hidden="1">
      <c r="A501" t="s">
        <v>732</v>
      </c>
      <c r="B501" t="s">
        <v>71</v>
      </c>
      <c r="C501" t="s">
        <v>115</v>
      </c>
      <c r="D501" t="s">
        <v>1769</v>
      </c>
      <c r="E501" t="s">
        <v>1770</v>
      </c>
      <c r="F501" t="s">
        <v>2300</v>
      </c>
      <c r="G501" t="s">
        <v>2532</v>
      </c>
      <c r="H501" t="s">
        <v>2301</v>
      </c>
      <c r="J501">
        <v>-23.32</v>
      </c>
      <c r="K501">
        <v>-49.25</v>
      </c>
      <c r="M501" t="s">
        <v>2608</v>
      </c>
      <c r="N501">
        <v>2009</v>
      </c>
      <c r="O501" t="s">
        <v>1776</v>
      </c>
      <c r="P501" t="s">
        <v>2532</v>
      </c>
      <c r="Q501" s="64">
        <v>39981</v>
      </c>
      <c r="U501">
        <v>25</v>
      </c>
      <c r="V501">
        <v>25</v>
      </c>
      <c r="W501">
        <v>16</v>
      </c>
      <c r="Y501" t="s">
        <v>15</v>
      </c>
      <c r="Z501">
        <v>1</v>
      </c>
      <c r="AA501">
        <v>19.7</v>
      </c>
      <c r="AE501" t="s">
        <v>85</v>
      </c>
      <c r="AH501">
        <v>223</v>
      </c>
      <c r="AI501" t="s">
        <v>2609</v>
      </c>
      <c r="AX501">
        <v>168</v>
      </c>
      <c r="AY501" s="60">
        <v>42538</v>
      </c>
      <c r="AZ501">
        <v>19.7</v>
      </c>
      <c r="BA501" t="s">
        <v>31</v>
      </c>
    </row>
    <row r="502" spans="1:53" hidden="1">
      <c r="A502" t="s">
        <v>732</v>
      </c>
      <c r="B502" t="s">
        <v>71</v>
      </c>
      <c r="C502" t="s">
        <v>115</v>
      </c>
      <c r="D502" t="s">
        <v>1769</v>
      </c>
      <c r="E502" t="s">
        <v>1770</v>
      </c>
      <c r="F502" t="s">
        <v>2300</v>
      </c>
      <c r="G502" t="s">
        <v>2532</v>
      </c>
      <c r="H502" t="s">
        <v>2301</v>
      </c>
      <c r="J502">
        <v>-23.32</v>
      </c>
      <c r="K502">
        <v>-49.25</v>
      </c>
      <c r="M502" t="s">
        <v>2608</v>
      </c>
      <c r="N502">
        <v>2009</v>
      </c>
      <c r="O502" t="s">
        <v>1776</v>
      </c>
      <c r="P502" t="s">
        <v>2532</v>
      </c>
      <c r="Q502" s="64">
        <v>39988</v>
      </c>
      <c r="U502">
        <v>25</v>
      </c>
      <c r="V502">
        <v>25</v>
      </c>
      <c r="W502">
        <v>16</v>
      </c>
      <c r="Y502" t="s">
        <v>15</v>
      </c>
      <c r="Z502">
        <v>1</v>
      </c>
      <c r="AA502">
        <v>22.6</v>
      </c>
      <c r="AE502" t="s">
        <v>85</v>
      </c>
      <c r="AH502">
        <v>280</v>
      </c>
      <c r="AI502" t="s">
        <v>2609</v>
      </c>
      <c r="AX502">
        <v>193</v>
      </c>
      <c r="AY502" s="60">
        <v>42545</v>
      </c>
      <c r="AZ502">
        <v>22.6</v>
      </c>
      <c r="BA502" t="s">
        <v>31</v>
      </c>
    </row>
    <row r="503" spans="1:53" hidden="1">
      <c r="A503" t="s">
        <v>732</v>
      </c>
      <c r="B503" t="s">
        <v>71</v>
      </c>
      <c r="C503" t="s">
        <v>115</v>
      </c>
      <c r="D503" t="s">
        <v>1769</v>
      </c>
      <c r="E503" t="s">
        <v>1770</v>
      </c>
      <c r="F503" t="s">
        <v>2300</v>
      </c>
      <c r="G503" t="s">
        <v>2532</v>
      </c>
      <c r="H503" t="s">
        <v>2301</v>
      </c>
      <c r="J503">
        <v>-23.32</v>
      </c>
      <c r="K503">
        <v>-49.25</v>
      </c>
      <c r="M503" t="s">
        <v>2608</v>
      </c>
      <c r="N503">
        <v>2009</v>
      </c>
      <c r="O503" t="s">
        <v>1776</v>
      </c>
      <c r="P503" t="s">
        <v>2532</v>
      </c>
      <c r="Q503" s="64">
        <v>39995</v>
      </c>
      <c r="U503">
        <v>25</v>
      </c>
      <c r="V503">
        <v>25</v>
      </c>
      <c r="W503">
        <v>16</v>
      </c>
      <c r="Y503" t="s">
        <v>15</v>
      </c>
      <c r="Z503">
        <v>1</v>
      </c>
      <c r="AA503">
        <v>15.2</v>
      </c>
      <c r="AE503" t="s">
        <v>85</v>
      </c>
      <c r="AH503">
        <v>331.5</v>
      </c>
      <c r="AI503" t="s">
        <v>2609</v>
      </c>
      <c r="AX503">
        <v>196</v>
      </c>
      <c r="AY503" s="60">
        <v>42552</v>
      </c>
      <c r="AZ503">
        <v>15.2</v>
      </c>
      <c r="BA503" t="s">
        <v>31</v>
      </c>
    </row>
    <row r="504" spans="1:53" hidden="1">
      <c r="A504" t="s">
        <v>732</v>
      </c>
      <c r="B504" t="s">
        <v>71</v>
      </c>
      <c r="C504" t="s">
        <v>115</v>
      </c>
      <c r="D504" t="s">
        <v>1769</v>
      </c>
      <c r="E504" t="s">
        <v>1770</v>
      </c>
      <c r="F504" t="s">
        <v>2300</v>
      </c>
      <c r="G504" t="s">
        <v>2532</v>
      </c>
      <c r="H504" t="s">
        <v>2301</v>
      </c>
      <c r="J504">
        <v>-23.32</v>
      </c>
      <c r="K504">
        <v>-49.25</v>
      </c>
      <c r="M504" t="s">
        <v>2608</v>
      </c>
      <c r="N504">
        <v>2009</v>
      </c>
      <c r="O504" t="s">
        <v>1776</v>
      </c>
      <c r="P504" t="s">
        <v>2532</v>
      </c>
      <c r="Q504" s="64">
        <v>40002</v>
      </c>
      <c r="U504">
        <v>25</v>
      </c>
      <c r="V504">
        <v>25</v>
      </c>
      <c r="W504">
        <v>16</v>
      </c>
      <c r="Y504" t="s">
        <v>15</v>
      </c>
      <c r="Z504">
        <v>1</v>
      </c>
      <c r="AA504">
        <v>15</v>
      </c>
      <c r="AE504" t="s">
        <v>85</v>
      </c>
      <c r="AH504">
        <v>279.5</v>
      </c>
      <c r="AI504" t="s">
        <v>2609</v>
      </c>
      <c r="AX504">
        <v>214</v>
      </c>
      <c r="AY504" s="60">
        <v>42559</v>
      </c>
      <c r="AZ504">
        <v>15</v>
      </c>
      <c r="BA504" t="s">
        <v>31</v>
      </c>
    </row>
    <row r="505" spans="1:53" hidden="1">
      <c r="A505" t="s">
        <v>732</v>
      </c>
      <c r="B505" t="s">
        <v>71</v>
      </c>
      <c r="C505" t="s">
        <v>115</v>
      </c>
      <c r="D505" t="s">
        <v>1769</v>
      </c>
      <c r="E505" t="s">
        <v>1770</v>
      </c>
      <c r="F505" t="s">
        <v>2300</v>
      </c>
      <c r="G505" t="s">
        <v>2532</v>
      </c>
      <c r="H505" t="s">
        <v>2301</v>
      </c>
      <c r="J505">
        <v>-23.32</v>
      </c>
      <c r="K505">
        <v>-49.25</v>
      </c>
      <c r="M505" t="s">
        <v>2608</v>
      </c>
      <c r="N505">
        <v>2009</v>
      </c>
      <c r="O505" t="s">
        <v>1776</v>
      </c>
      <c r="P505" t="s">
        <v>2532</v>
      </c>
      <c r="Q505" s="64">
        <v>40009</v>
      </c>
      <c r="U505">
        <v>25</v>
      </c>
      <c r="V505">
        <v>25</v>
      </c>
      <c r="W505">
        <v>16</v>
      </c>
      <c r="Y505" t="s">
        <v>15</v>
      </c>
      <c r="Z505">
        <v>1</v>
      </c>
      <c r="AA505">
        <v>18.2</v>
      </c>
      <c r="AE505" t="s">
        <v>85</v>
      </c>
      <c r="AH505">
        <v>459</v>
      </c>
      <c r="AI505" t="s">
        <v>2609</v>
      </c>
      <c r="AX505">
        <v>242</v>
      </c>
      <c r="AY505" s="60">
        <v>42566</v>
      </c>
      <c r="AZ505">
        <v>18.2</v>
      </c>
      <c r="BA505" t="s">
        <v>31</v>
      </c>
    </row>
    <row r="506" spans="1:53" hidden="1">
      <c r="A506" t="s">
        <v>732</v>
      </c>
      <c r="B506" t="s">
        <v>71</v>
      </c>
      <c r="C506" t="s">
        <v>115</v>
      </c>
      <c r="D506" t="s">
        <v>1769</v>
      </c>
      <c r="E506" t="s">
        <v>1770</v>
      </c>
      <c r="F506" t="s">
        <v>2300</v>
      </c>
      <c r="G506" t="s">
        <v>2532</v>
      </c>
      <c r="H506" t="s">
        <v>2301</v>
      </c>
      <c r="J506">
        <v>-23.32</v>
      </c>
      <c r="K506">
        <v>-49.25</v>
      </c>
      <c r="M506" t="s">
        <v>2608</v>
      </c>
      <c r="N506">
        <v>2009</v>
      </c>
      <c r="O506" t="s">
        <v>1776</v>
      </c>
      <c r="P506" t="s">
        <v>2532</v>
      </c>
      <c r="Q506" s="64">
        <v>40017</v>
      </c>
      <c r="U506">
        <v>25</v>
      </c>
      <c r="V506">
        <v>25</v>
      </c>
      <c r="W506">
        <v>16</v>
      </c>
      <c r="Y506" t="s">
        <v>15</v>
      </c>
      <c r="Z506">
        <v>1</v>
      </c>
      <c r="AA506">
        <v>12.1</v>
      </c>
      <c r="AE506" t="s">
        <v>85</v>
      </c>
      <c r="AH506">
        <v>552.5</v>
      </c>
      <c r="AI506" t="s">
        <v>2609</v>
      </c>
      <c r="AX506">
        <v>253</v>
      </c>
      <c r="AY506" s="60">
        <v>42574</v>
      </c>
      <c r="AZ506">
        <v>12.1</v>
      </c>
      <c r="BA506" t="s">
        <v>31</v>
      </c>
    </row>
    <row r="507" spans="1:53" hidden="1">
      <c r="A507" t="s">
        <v>732</v>
      </c>
      <c r="B507" t="s">
        <v>71</v>
      </c>
      <c r="C507" t="s">
        <v>115</v>
      </c>
      <c r="D507" t="s">
        <v>1769</v>
      </c>
      <c r="E507" t="s">
        <v>1770</v>
      </c>
      <c r="F507" t="s">
        <v>2300</v>
      </c>
      <c r="G507" t="s">
        <v>2532</v>
      </c>
      <c r="H507" t="s">
        <v>2301</v>
      </c>
      <c r="J507">
        <v>-23.32</v>
      </c>
      <c r="K507">
        <v>-49.25</v>
      </c>
      <c r="M507" t="s">
        <v>2608</v>
      </c>
      <c r="N507">
        <v>2009</v>
      </c>
      <c r="O507" t="s">
        <v>1776</v>
      </c>
      <c r="P507" t="s">
        <v>2532</v>
      </c>
      <c r="Q507" s="64">
        <v>40025</v>
      </c>
      <c r="U507">
        <v>25</v>
      </c>
      <c r="V507">
        <v>25</v>
      </c>
      <c r="W507">
        <v>16</v>
      </c>
      <c r="Y507" t="s">
        <v>15</v>
      </c>
      <c r="Z507">
        <v>1</v>
      </c>
      <c r="AA507">
        <v>12.3</v>
      </c>
      <c r="AE507" t="s">
        <v>85</v>
      </c>
      <c r="AH507">
        <v>655.5</v>
      </c>
      <c r="AI507" t="s">
        <v>2609</v>
      </c>
      <c r="AX507">
        <v>285</v>
      </c>
      <c r="AY507" s="60">
        <v>42582</v>
      </c>
      <c r="AZ507">
        <v>12.3</v>
      </c>
      <c r="BA507" t="s">
        <v>31</v>
      </c>
    </row>
    <row r="508" spans="1:53" hidden="1">
      <c r="A508" t="s">
        <v>732</v>
      </c>
      <c r="B508" t="s">
        <v>71</v>
      </c>
      <c r="C508" t="s">
        <v>115</v>
      </c>
      <c r="D508" t="s">
        <v>1769</v>
      </c>
      <c r="E508" t="s">
        <v>1770</v>
      </c>
      <c r="F508" t="s">
        <v>2300</v>
      </c>
      <c r="G508" t="s">
        <v>2532</v>
      </c>
      <c r="H508" t="s">
        <v>2301</v>
      </c>
      <c r="J508">
        <v>-23.32</v>
      </c>
      <c r="K508">
        <v>-49.25</v>
      </c>
      <c r="M508" t="s">
        <v>2608</v>
      </c>
      <c r="N508">
        <v>2009</v>
      </c>
      <c r="O508" t="s">
        <v>1776</v>
      </c>
      <c r="P508" t="s">
        <v>2532</v>
      </c>
      <c r="Q508" s="64">
        <v>40031</v>
      </c>
      <c r="U508">
        <v>25</v>
      </c>
      <c r="V508">
        <v>25</v>
      </c>
      <c r="W508">
        <v>16</v>
      </c>
      <c r="Y508" t="s">
        <v>15</v>
      </c>
      <c r="Z508">
        <v>1</v>
      </c>
      <c r="AA508">
        <v>10.3</v>
      </c>
      <c r="AE508" t="s">
        <v>85</v>
      </c>
      <c r="AH508">
        <v>693</v>
      </c>
      <c r="AI508" t="s">
        <v>2609</v>
      </c>
      <c r="AX508">
        <v>292</v>
      </c>
      <c r="AY508" s="60">
        <v>42588</v>
      </c>
      <c r="AZ508">
        <v>10.3</v>
      </c>
      <c r="BA508" t="s">
        <v>31</v>
      </c>
    </row>
    <row r="509" spans="1:53" hidden="1">
      <c r="A509" t="s">
        <v>732</v>
      </c>
      <c r="B509" t="s">
        <v>71</v>
      </c>
      <c r="C509" t="s">
        <v>115</v>
      </c>
      <c r="D509" t="s">
        <v>1769</v>
      </c>
      <c r="E509" t="s">
        <v>1770</v>
      </c>
      <c r="F509" t="s">
        <v>2300</v>
      </c>
      <c r="G509" t="s">
        <v>2532</v>
      </c>
      <c r="H509" t="s">
        <v>2301</v>
      </c>
      <c r="J509">
        <v>-23.32</v>
      </c>
      <c r="K509">
        <v>-49.25</v>
      </c>
      <c r="M509" t="s">
        <v>2608</v>
      </c>
      <c r="N509">
        <v>2009</v>
      </c>
      <c r="O509" t="s">
        <v>1776</v>
      </c>
      <c r="P509" t="s">
        <v>2532</v>
      </c>
      <c r="Q509" s="64">
        <v>40038</v>
      </c>
      <c r="U509">
        <v>25</v>
      </c>
      <c r="V509">
        <v>25</v>
      </c>
      <c r="W509">
        <v>16</v>
      </c>
      <c r="Y509" t="s">
        <v>15</v>
      </c>
      <c r="Z509">
        <v>1</v>
      </c>
      <c r="AA509">
        <v>8.5</v>
      </c>
      <c r="AE509" t="s">
        <v>85</v>
      </c>
      <c r="AH509">
        <v>740</v>
      </c>
      <c r="AI509" t="s">
        <v>2609</v>
      </c>
      <c r="AX509">
        <v>311</v>
      </c>
      <c r="AY509" s="60">
        <v>42595</v>
      </c>
      <c r="AZ509">
        <v>8.5</v>
      </c>
      <c r="BA509" t="s">
        <v>31</v>
      </c>
    </row>
    <row r="510" spans="1:53" hidden="1">
      <c r="A510" t="s">
        <v>733</v>
      </c>
      <c r="B510" t="s">
        <v>71</v>
      </c>
      <c r="C510" t="s">
        <v>115</v>
      </c>
      <c r="D510" t="s">
        <v>1490</v>
      </c>
      <c r="E510" t="s">
        <v>1794</v>
      </c>
      <c r="F510" t="s">
        <v>1795</v>
      </c>
      <c r="G510" t="s">
        <v>2534</v>
      </c>
      <c r="I510" t="s">
        <v>1798</v>
      </c>
      <c r="J510">
        <v>31.89</v>
      </c>
      <c r="K510">
        <v>34.819000000000003</v>
      </c>
      <c r="M510" t="s">
        <v>2533</v>
      </c>
      <c r="N510">
        <v>1972</v>
      </c>
      <c r="O510" t="s">
        <v>1776</v>
      </c>
      <c r="P510" t="s">
        <v>2534</v>
      </c>
      <c r="R510" s="61"/>
      <c r="W510">
        <v>16</v>
      </c>
      <c r="Y510" t="s">
        <v>1796</v>
      </c>
      <c r="Z510">
        <v>40</v>
      </c>
      <c r="AE510" t="s">
        <v>217</v>
      </c>
      <c r="AH510" t="s">
        <v>31</v>
      </c>
      <c r="AK510">
        <v>160</v>
      </c>
      <c r="AL510" t="s">
        <v>983</v>
      </c>
      <c r="AZ510" t="s">
        <v>31</v>
      </c>
      <c r="BA510" t="s">
        <v>31</v>
      </c>
    </row>
    <row r="511" spans="1:53" hidden="1">
      <c r="A511" t="s">
        <v>733</v>
      </c>
      <c r="B511" t="s">
        <v>71</v>
      </c>
      <c r="C511" t="s">
        <v>115</v>
      </c>
      <c r="D511" t="s">
        <v>1490</v>
      </c>
      <c r="E511" t="s">
        <v>1794</v>
      </c>
      <c r="F511" t="s">
        <v>1795</v>
      </c>
      <c r="G511" t="s">
        <v>2534</v>
      </c>
      <c r="I511" t="s">
        <v>1798</v>
      </c>
      <c r="J511">
        <v>31.89</v>
      </c>
      <c r="K511">
        <v>34.819000000000003</v>
      </c>
      <c r="M511" t="s">
        <v>2533</v>
      </c>
      <c r="N511">
        <v>1972</v>
      </c>
      <c r="O511" t="s">
        <v>1776</v>
      </c>
      <c r="P511" t="s">
        <v>2534</v>
      </c>
      <c r="R511" s="61"/>
      <c r="W511">
        <v>11</v>
      </c>
      <c r="Y511" t="s">
        <v>1796</v>
      </c>
      <c r="Z511">
        <v>55</v>
      </c>
      <c r="AE511" t="s">
        <v>217</v>
      </c>
      <c r="AH511" t="s">
        <v>31</v>
      </c>
      <c r="AK511">
        <v>160</v>
      </c>
      <c r="AL511" t="s">
        <v>983</v>
      </c>
      <c r="AZ511" t="s">
        <v>31</v>
      </c>
      <c r="BA511" t="s">
        <v>31</v>
      </c>
    </row>
    <row r="512" spans="1:53" hidden="1">
      <c r="A512" t="s">
        <v>733</v>
      </c>
      <c r="B512" t="s">
        <v>71</v>
      </c>
      <c r="C512" t="s">
        <v>115</v>
      </c>
      <c r="D512" t="s">
        <v>1490</v>
      </c>
      <c r="E512" t="s">
        <v>1794</v>
      </c>
      <c r="F512" t="s">
        <v>1795</v>
      </c>
      <c r="G512" t="s">
        <v>2534</v>
      </c>
      <c r="I512" t="s">
        <v>1799</v>
      </c>
      <c r="J512">
        <v>31.89</v>
      </c>
      <c r="K512">
        <v>34.819000000000003</v>
      </c>
      <c r="M512" t="s">
        <v>2533</v>
      </c>
      <c r="N512">
        <v>1972</v>
      </c>
      <c r="O512" t="s">
        <v>1776</v>
      </c>
      <c r="P512" t="s">
        <v>2534</v>
      </c>
      <c r="R512" s="61"/>
      <c r="W512">
        <v>11</v>
      </c>
      <c r="Y512" t="s">
        <v>1796</v>
      </c>
      <c r="Z512">
        <v>0</v>
      </c>
      <c r="AE512" t="s">
        <v>217</v>
      </c>
      <c r="AH512" t="s">
        <v>31</v>
      </c>
      <c r="AK512">
        <v>160</v>
      </c>
      <c r="AL512" t="s">
        <v>983</v>
      </c>
      <c r="AZ512" t="s">
        <v>31</v>
      </c>
      <c r="BA512" t="s">
        <v>31</v>
      </c>
    </row>
    <row r="513" spans="1:53" hidden="1">
      <c r="A513" t="s">
        <v>733</v>
      </c>
      <c r="B513" t="s">
        <v>71</v>
      </c>
      <c r="C513" t="s">
        <v>115</v>
      </c>
      <c r="D513" t="s">
        <v>1490</v>
      </c>
      <c r="E513" t="s">
        <v>1794</v>
      </c>
      <c r="F513" t="s">
        <v>1797</v>
      </c>
      <c r="G513" t="s">
        <v>2534</v>
      </c>
      <c r="I513" t="s">
        <v>1798</v>
      </c>
      <c r="J513">
        <v>31.89</v>
      </c>
      <c r="K513">
        <v>34.819000000000003</v>
      </c>
      <c r="M513" t="s">
        <v>2533</v>
      </c>
      <c r="N513">
        <v>1972</v>
      </c>
      <c r="O513" t="s">
        <v>1776</v>
      </c>
      <c r="P513" t="s">
        <v>2534</v>
      </c>
      <c r="R513" s="61"/>
      <c r="W513">
        <v>16</v>
      </c>
      <c r="Y513" t="s">
        <v>1796</v>
      </c>
      <c r="Z513">
        <v>46</v>
      </c>
      <c r="AE513" t="s">
        <v>217</v>
      </c>
      <c r="AH513" t="s">
        <v>31</v>
      </c>
      <c r="AK513">
        <v>160</v>
      </c>
      <c r="AL513" t="s">
        <v>983</v>
      </c>
      <c r="AZ513" t="s">
        <v>31</v>
      </c>
      <c r="BA513" t="s">
        <v>31</v>
      </c>
    </row>
    <row r="514" spans="1:53" hidden="1">
      <c r="A514" t="s">
        <v>733</v>
      </c>
      <c r="B514" t="s">
        <v>71</v>
      </c>
      <c r="C514" t="s">
        <v>115</v>
      </c>
      <c r="D514" t="s">
        <v>1490</v>
      </c>
      <c r="E514" t="s">
        <v>1794</v>
      </c>
      <c r="F514" t="s">
        <v>1797</v>
      </c>
      <c r="G514" t="s">
        <v>2534</v>
      </c>
      <c r="I514" t="s">
        <v>1798</v>
      </c>
      <c r="J514">
        <v>31.89</v>
      </c>
      <c r="K514">
        <v>34.819000000000003</v>
      </c>
      <c r="M514" t="s">
        <v>2533</v>
      </c>
      <c r="N514">
        <v>1972</v>
      </c>
      <c r="O514" t="s">
        <v>1776</v>
      </c>
      <c r="P514" t="s">
        <v>2534</v>
      </c>
      <c r="W514">
        <v>10.5</v>
      </c>
      <c r="Y514" t="s">
        <v>1796</v>
      </c>
      <c r="Z514">
        <v>52</v>
      </c>
      <c r="AE514" t="s">
        <v>217</v>
      </c>
      <c r="AH514" t="s">
        <v>31</v>
      </c>
      <c r="AK514">
        <v>160</v>
      </c>
      <c r="AL514" t="s">
        <v>983</v>
      </c>
      <c r="AZ514" t="s">
        <v>31</v>
      </c>
      <c r="BA514" t="s">
        <v>31</v>
      </c>
    </row>
    <row r="515" spans="1:53" hidden="1">
      <c r="A515" t="s">
        <v>733</v>
      </c>
      <c r="B515" t="s">
        <v>71</v>
      </c>
      <c r="C515" t="s">
        <v>115</v>
      </c>
      <c r="D515" t="s">
        <v>1490</v>
      </c>
      <c r="E515" t="s">
        <v>1794</v>
      </c>
      <c r="F515" t="s">
        <v>1797</v>
      </c>
      <c r="G515" t="s">
        <v>2534</v>
      </c>
      <c r="I515" t="s">
        <v>1799</v>
      </c>
      <c r="J515">
        <v>31.89</v>
      </c>
      <c r="K515">
        <v>34.819000000000003</v>
      </c>
      <c r="M515" t="s">
        <v>2533</v>
      </c>
      <c r="N515">
        <v>1972</v>
      </c>
      <c r="O515" t="s">
        <v>1776</v>
      </c>
      <c r="P515" t="s">
        <v>2534</v>
      </c>
      <c r="W515">
        <v>10.5</v>
      </c>
      <c r="Y515" t="s">
        <v>1796</v>
      </c>
      <c r="Z515">
        <v>8</v>
      </c>
      <c r="AE515" t="s">
        <v>217</v>
      </c>
      <c r="AH515" t="s">
        <v>31</v>
      </c>
      <c r="AK515">
        <v>160</v>
      </c>
      <c r="AL515" t="s">
        <v>983</v>
      </c>
      <c r="AZ515" t="s">
        <v>31</v>
      </c>
      <c r="BA515" t="s">
        <v>31</v>
      </c>
    </row>
    <row r="516" spans="1:53" hidden="1">
      <c r="A516" t="s">
        <v>2995</v>
      </c>
      <c r="B516" t="s">
        <v>71</v>
      </c>
      <c r="C516" t="s">
        <v>174</v>
      </c>
      <c r="D516" t="s">
        <v>891</v>
      </c>
      <c r="E516" t="s">
        <v>2996</v>
      </c>
      <c r="G516" t="s">
        <v>2532</v>
      </c>
      <c r="H516" t="s">
        <v>2997</v>
      </c>
      <c r="J516">
        <v>37</v>
      </c>
      <c r="K516">
        <v>-76</v>
      </c>
      <c r="L516">
        <v>5</v>
      </c>
      <c r="M516" t="s">
        <v>2633</v>
      </c>
      <c r="N516">
        <v>1984</v>
      </c>
      <c r="O516" t="s">
        <v>225</v>
      </c>
      <c r="P516" t="s">
        <v>2534</v>
      </c>
      <c r="Q516" s="64">
        <v>30574</v>
      </c>
      <c r="R516">
        <v>2</v>
      </c>
      <c r="S516">
        <v>10</v>
      </c>
      <c r="T516">
        <v>4</v>
      </c>
      <c r="U516" t="s">
        <v>462</v>
      </c>
      <c r="V516" t="s">
        <v>462</v>
      </c>
      <c r="W516">
        <v>14</v>
      </c>
      <c r="X516">
        <v>10</v>
      </c>
      <c r="Y516" t="s">
        <v>2998</v>
      </c>
      <c r="Z516">
        <v>1</v>
      </c>
      <c r="AA516">
        <v>36</v>
      </c>
      <c r="AB516">
        <v>3</v>
      </c>
      <c r="AE516" t="s">
        <v>2266</v>
      </c>
      <c r="AH516" t="s">
        <v>31</v>
      </c>
      <c r="AQ516">
        <v>35</v>
      </c>
      <c r="AR516">
        <v>10</v>
      </c>
      <c r="AS516">
        <v>1.4850000000000001</v>
      </c>
      <c r="AZ516" t="s">
        <v>31</v>
      </c>
      <c r="BA516" t="s">
        <v>31</v>
      </c>
    </row>
    <row r="517" spans="1:53" hidden="1">
      <c r="A517" t="s">
        <v>2995</v>
      </c>
      <c r="B517" t="s">
        <v>71</v>
      </c>
      <c r="C517" t="s">
        <v>174</v>
      </c>
      <c r="D517" t="s">
        <v>891</v>
      </c>
      <c r="E517" t="s">
        <v>2996</v>
      </c>
      <c r="G517" t="s">
        <v>2532</v>
      </c>
      <c r="H517" t="s">
        <v>2997</v>
      </c>
      <c r="J517">
        <v>37</v>
      </c>
      <c r="K517">
        <v>-76</v>
      </c>
      <c r="L517">
        <v>5</v>
      </c>
      <c r="M517" t="s">
        <v>2633</v>
      </c>
      <c r="N517">
        <v>1984</v>
      </c>
      <c r="O517" t="s">
        <v>225</v>
      </c>
      <c r="P517" t="s">
        <v>2534</v>
      </c>
      <c r="Q517" s="64">
        <v>30574</v>
      </c>
      <c r="R517">
        <v>2</v>
      </c>
      <c r="S517">
        <v>10</v>
      </c>
      <c r="T517">
        <v>4</v>
      </c>
      <c r="U517" t="s">
        <v>462</v>
      </c>
      <c r="V517" t="s">
        <v>462</v>
      </c>
      <c r="W517">
        <v>14</v>
      </c>
      <c r="X517">
        <v>10</v>
      </c>
      <c r="Y517" t="s">
        <v>2998</v>
      </c>
      <c r="Z517">
        <v>1</v>
      </c>
      <c r="AA517">
        <v>34.5</v>
      </c>
      <c r="AB517">
        <v>3</v>
      </c>
      <c r="AE517" t="s">
        <v>2266</v>
      </c>
      <c r="AH517" t="s">
        <v>31</v>
      </c>
      <c r="AQ517">
        <v>35</v>
      </c>
      <c r="AR517">
        <v>12</v>
      </c>
      <c r="AS517">
        <v>1.304</v>
      </c>
      <c r="AZ517" t="s">
        <v>31</v>
      </c>
      <c r="BA517" t="s">
        <v>31</v>
      </c>
    </row>
    <row r="518" spans="1:53" hidden="1">
      <c r="A518" t="s">
        <v>2995</v>
      </c>
      <c r="B518" t="s">
        <v>71</v>
      </c>
      <c r="C518" t="s">
        <v>174</v>
      </c>
      <c r="D518" t="s">
        <v>891</v>
      </c>
      <c r="E518" t="s">
        <v>2996</v>
      </c>
      <c r="G518" t="s">
        <v>2532</v>
      </c>
      <c r="H518" t="s">
        <v>2997</v>
      </c>
      <c r="J518">
        <v>37</v>
      </c>
      <c r="K518">
        <v>-76</v>
      </c>
      <c r="L518">
        <v>5</v>
      </c>
      <c r="M518" t="s">
        <v>2633</v>
      </c>
      <c r="N518">
        <v>1984</v>
      </c>
      <c r="O518" t="s">
        <v>225</v>
      </c>
      <c r="P518" t="s">
        <v>2534</v>
      </c>
      <c r="Q518" s="64">
        <v>30574</v>
      </c>
      <c r="R518">
        <v>2</v>
      </c>
      <c r="S518">
        <v>10</v>
      </c>
      <c r="T518">
        <v>4</v>
      </c>
      <c r="U518" t="s">
        <v>462</v>
      </c>
      <c r="V518" t="s">
        <v>462</v>
      </c>
      <c r="W518">
        <v>14</v>
      </c>
      <c r="X518">
        <v>10</v>
      </c>
      <c r="Y518" t="s">
        <v>2998</v>
      </c>
      <c r="Z518">
        <v>1</v>
      </c>
      <c r="AA518">
        <v>36</v>
      </c>
      <c r="AB518">
        <v>3</v>
      </c>
      <c r="AE518" t="s">
        <v>2266</v>
      </c>
      <c r="AH518" t="s">
        <v>31</v>
      </c>
      <c r="AQ518">
        <v>35</v>
      </c>
      <c r="AR518">
        <v>14</v>
      </c>
      <c r="AS518">
        <v>1.5029999999999999</v>
      </c>
      <c r="AZ518" t="s">
        <v>31</v>
      </c>
      <c r="BA518" t="s">
        <v>31</v>
      </c>
    </row>
    <row r="519" spans="1:53" hidden="1">
      <c r="A519" t="s">
        <v>2995</v>
      </c>
      <c r="B519" t="s">
        <v>71</v>
      </c>
      <c r="C519" t="s">
        <v>174</v>
      </c>
      <c r="D519" t="s">
        <v>891</v>
      </c>
      <c r="E519" t="s">
        <v>2996</v>
      </c>
      <c r="G519" t="s">
        <v>2532</v>
      </c>
      <c r="H519" t="s">
        <v>2999</v>
      </c>
      <c r="J519">
        <v>32</v>
      </c>
      <c r="K519">
        <v>-81</v>
      </c>
      <c r="L519">
        <v>5</v>
      </c>
      <c r="M519" t="s">
        <v>2633</v>
      </c>
      <c r="N519">
        <v>1984</v>
      </c>
      <c r="O519" t="s">
        <v>225</v>
      </c>
      <c r="P519" t="s">
        <v>2534</v>
      </c>
      <c r="Q519" s="64">
        <v>30574</v>
      </c>
      <c r="R519">
        <v>2</v>
      </c>
      <c r="S519">
        <v>10</v>
      </c>
      <c r="T519">
        <v>4</v>
      </c>
      <c r="U519" t="s">
        <v>462</v>
      </c>
      <c r="V519" t="s">
        <v>462</v>
      </c>
      <c r="W519">
        <v>14</v>
      </c>
      <c r="X519">
        <v>10</v>
      </c>
      <c r="Y519" t="s">
        <v>2998</v>
      </c>
      <c r="Z519">
        <v>1</v>
      </c>
      <c r="AA519">
        <v>37</v>
      </c>
      <c r="AB519">
        <v>3</v>
      </c>
      <c r="AE519" t="s">
        <v>2266</v>
      </c>
      <c r="AH519" t="s">
        <v>31</v>
      </c>
      <c r="AQ519">
        <v>35</v>
      </c>
      <c r="AR519">
        <v>10</v>
      </c>
      <c r="AS519">
        <v>1.2070000000000001</v>
      </c>
      <c r="AZ519" t="s">
        <v>31</v>
      </c>
      <c r="BA519" t="s">
        <v>31</v>
      </c>
    </row>
    <row r="520" spans="1:53" hidden="1">
      <c r="A520" t="s">
        <v>2995</v>
      </c>
      <c r="B520" t="s">
        <v>71</v>
      </c>
      <c r="C520" t="s">
        <v>174</v>
      </c>
      <c r="D520" t="s">
        <v>891</v>
      </c>
      <c r="E520" t="s">
        <v>2996</v>
      </c>
      <c r="G520" t="s">
        <v>2532</v>
      </c>
      <c r="H520" t="s">
        <v>2999</v>
      </c>
      <c r="J520">
        <v>32</v>
      </c>
      <c r="K520">
        <v>-81</v>
      </c>
      <c r="L520">
        <v>5</v>
      </c>
      <c r="M520" t="s">
        <v>2633</v>
      </c>
      <c r="N520">
        <v>1984</v>
      </c>
      <c r="O520" t="s">
        <v>225</v>
      </c>
      <c r="P520" t="s">
        <v>2534</v>
      </c>
      <c r="Q520" s="64">
        <v>30574</v>
      </c>
      <c r="R520">
        <v>2</v>
      </c>
      <c r="S520">
        <v>10</v>
      </c>
      <c r="T520">
        <v>4</v>
      </c>
      <c r="U520" t="s">
        <v>462</v>
      </c>
      <c r="V520" t="s">
        <v>462</v>
      </c>
      <c r="W520">
        <v>14</v>
      </c>
      <c r="X520">
        <v>10</v>
      </c>
      <c r="Y520" t="s">
        <v>2998</v>
      </c>
      <c r="Z520">
        <v>1</v>
      </c>
      <c r="AA520">
        <v>37</v>
      </c>
      <c r="AB520">
        <v>3</v>
      </c>
      <c r="AE520" t="s">
        <v>2266</v>
      </c>
      <c r="AH520" t="s">
        <v>31</v>
      </c>
      <c r="AQ520">
        <v>35</v>
      </c>
      <c r="AR520">
        <v>12</v>
      </c>
      <c r="AS520">
        <v>1.304</v>
      </c>
      <c r="AZ520" t="s">
        <v>31</v>
      </c>
      <c r="BA520" t="s">
        <v>31</v>
      </c>
    </row>
    <row r="521" spans="1:53" hidden="1">
      <c r="A521" t="s">
        <v>2995</v>
      </c>
      <c r="B521" t="s">
        <v>71</v>
      </c>
      <c r="C521" t="s">
        <v>174</v>
      </c>
      <c r="D521" t="s">
        <v>891</v>
      </c>
      <c r="E521" t="s">
        <v>2996</v>
      </c>
      <c r="G521" t="s">
        <v>2532</v>
      </c>
      <c r="H521" t="s">
        <v>2999</v>
      </c>
      <c r="J521">
        <v>32</v>
      </c>
      <c r="K521">
        <v>-81</v>
      </c>
      <c r="L521">
        <v>5</v>
      </c>
      <c r="M521" t="s">
        <v>2633</v>
      </c>
      <c r="N521">
        <v>1984</v>
      </c>
      <c r="O521" t="s">
        <v>225</v>
      </c>
      <c r="P521" t="s">
        <v>2534</v>
      </c>
      <c r="Q521" s="64">
        <v>30574</v>
      </c>
      <c r="R521">
        <v>2</v>
      </c>
      <c r="S521">
        <v>10</v>
      </c>
      <c r="T521">
        <v>4</v>
      </c>
      <c r="U521" t="s">
        <v>462</v>
      </c>
      <c r="V521" t="s">
        <v>462</v>
      </c>
      <c r="W521">
        <v>14</v>
      </c>
      <c r="X521">
        <v>10</v>
      </c>
      <c r="Y521" t="s">
        <v>2998</v>
      </c>
      <c r="Z521">
        <v>1</v>
      </c>
      <c r="AA521">
        <v>43.5</v>
      </c>
      <c r="AB521">
        <v>3</v>
      </c>
      <c r="AE521" t="s">
        <v>2266</v>
      </c>
      <c r="AH521" t="s">
        <v>31</v>
      </c>
      <c r="AQ521">
        <v>35</v>
      </c>
      <c r="AR521">
        <v>14</v>
      </c>
      <c r="AS521">
        <v>0.59799999999999998</v>
      </c>
      <c r="AZ521" t="s">
        <v>31</v>
      </c>
      <c r="BA521" t="s">
        <v>31</v>
      </c>
    </row>
    <row r="522" spans="1:53" hidden="1">
      <c r="A522" t="s">
        <v>2995</v>
      </c>
      <c r="B522" t="s">
        <v>71</v>
      </c>
      <c r="C522" t="s">
        <v>174</v>
      </c>
      <c r="D522" t="s">
        <v>891</v>
      </c>
      <c r="E522" t="s">
        <v>2996</v>
      </c>
      <c r="G522" t="s">
        <v>2532</v>
      </c>
      <c r="H522" t="s">
        <v>2997</v>
      </c>
      <c r="J522">
        <v>37</v>
      </c>
      <c r="K522">
        <v>-76</v>
      </c>
      <c r="L522">
        <v>5</v>
      </c>
      <c r="M522" t="s">
        <v>2633</v>
      </c>
      <c r="N522">
        <v>1984</v>
      </c>
      <c r="O522" t="s">
        <v>225</v>
      </c>
      <c r="P522" t="s">
        <v>2534</v>
      </c>
      <c r="Q522" s="64">
        <v>30574</v>
      </c>
      <c r="R522">
        <v>2</v>
      </c>
      <c r="S522">
        <v>10</v>
      </c>
      <c r="T522">
        <v>10</v>
      </c>
      <c r="U522" t="s">
        <v>462</v>
      </c>
      <c r="V522" t="s">
        <v>462</v>
      </c>
      <c r="W522">
        <v>14</v>
      </c>
      <c r="X522">
        <v>10</v>
      </c>
      <c r="Y522" t="s">
        <v>2998</v>
      </c>
      <c r="Z522">
        <v>1</v>
      </c>
      <c r="AA522">
        <v>21</v>
      </c>
      <c r="AB522">
        <v>3</v>
      </c>
      <c r="AE522" t="s">
        <v>2266</v>
      </c>
      <c r="AH522" t="s">
        <v>31</v>
      </c>
      <c r="AQ522">
        <v>35</v>
      </c>
      <c r="AR522">
        <v>10</v>
      </c>
      <c r="AS522">
        <v>1.2</v>
      </c>
      <c r="AZ522" t="s">
        <v>31</v>
      </c>
      <c r="BA522" t="s">
        <v>31</v>
      </c>
    </row>
    <row r="523" spans="1:53" hidden="1">
      <c r="A523" t="s">
        <v>2995</v>
      </c>
      <c r="B523" t="s">
        <v>71</v>
      </c>
      <c r="C523" t="s">
        <v>174</v>
      </c>
      <c r="D523" t="s">
        <v>891</v>
      </c>
      <c r="E523" t="s">
        <v>2996</v>
      </c>
      <c r="G523" t="s">
        <v>2532</v>
      </c>
      <c r="H523" t="s">
        <v>2997</v>
      </c>
      <c r="J523">
        <v>37</v>
      </c>
      <c r="K523">
        <v>-76</v>
      </c>
      <c r="L523">
        <v>5</v>
      </c>
      <c r="M523" t="s">
        <v>2633</v>
      </c>
      <c r="N523">
        <v>1984</v>
      </c>
      <c r="O523" t="s">
        <v>225</v>
      </c>
      <c r="P523" t="s">
        <v>2534</v>
      </c>
      <c r="Q523" s="64">
        <v>30574</v>
      </c>
      <c r="R523">
        <v>2</v>
      </c>
      <c r="S523">
        <v>10</v>
      </c>
      <c r="T523">
        <v>10</v>
      </c>
      <c r="U523" t="s">
        <v>462</v>
      </c>
      <c r="V523" t="s">
        <v>462</v>
      </c>
      <c r="W523">
        <v>14</v>
      </c>
      <c r="X523">
        <v>10</v>
      </c>
      <c r="Y523" t="s">
        <v>2998</v>
      </c>
      <c r="Z523">
        <v>1</v>
      </c>
      <c r="AA523">
        <v>30</v>
      </c>
      <c r="AB523">
        <v>3</v>
      </c>
      <c r="AE523" t="s">
        <v>2266</v>
      </c>
      <c r="AH523" t="s">
        <v>31</v>
      </c>
      <c r="AQ523">
        <v>35</v>
      </c>
      <c r="AR523">
        <v>12</v>
      </c>
      <c r="AS523">
        <v>0.90400000000000003</v>
      </c>
      <c r="AZ523" t="s">
        <v>31</v>
      </c>
      <c r="BA523" t="s">
        <v>31</v>
      </c>
    </row>
    <row r="524" spans="1:53" hidden="1">
      <c r="A524" t="s">
        <v>2995</v>
      </c>
      <c r="B524" t="s">
        <v>71</v>
      </c>
      <c r="C524" t="s">
        <v>174</v>
      </c>
      <c r="D524" t="s">
        <v>891</v>
      </c>
      <c r="E524" t="s">
        <v>2996</v>
      </c>
      <c r="G524" t="s">
        <v>2532</v>
      </c>
      <c r="H524" t="s">
        <v>2997</v>
      </c>
      <c r="J524">
        <v>37</v>
      </c>
      <c r="K524">
        <v>-76</v>
      </c>
      <c r="L524">
        <v>5</v>
      </c>
      <c r="M524" t="s">
        <v>2633</v>
      </c>
      <c r="N524">
        <v>1984</v>
      </c>
      <c r="O524" t="s">
        <v>225</v>
      </c>
      <c r="P524" t="s">
        <v>2534</v>
      </c>
      <c r="Q524" s="64">
        <v>30574</v>
      </c>
      <c r="R524">
        <v>2</v>
      </c>
      <c r="S524">
        <v>10</v>
      </c>
      <c r="T524">
        <v>10</v>
      </c>
      <c r="U524" t="s">
        <v>462</v>
      </c>
      <c r="V524" t="s">
        <v>462</v>
      </c>
      <c r="W524">
        <v>14</v>
      </c>
      <c r="X524">
        <v>10</v>
      </c>
      <c r="Y524" t="s">
        <v>2998</v>
      </c>
      <c r="Z524">
        <v>1</v>
      </c>
      <c r="AA524">
        <v>24</v>
      </c>
      <c r="AB524">
        <v>3</v>
      </c>
      <c r="AE524" t="s">
        <v>2266</v>
      </c>
      <c r="AH524" t="s">
        <v>31</v>
      </c>
      <c r="AQ524">
        <v>35</v>
      </c>
      <c r="AR524">
        <v>14</v>
      </c>
      <c r="AS524">
        <v>1.3979999999999999</v>
      </c>
      <c r="AZ524" t="s">
        <v>31</v>
      </c>
      <c r="BA524" t="s">
        <v>31</v>
      </c>
    </row>
    <row r="525" spans="1:53" hidden="1">
      <c r="A525" t="s">
        <v>2995</v>
      </c>
      <c r="B525" t="s">
        <v>71</v>
      </c>
      <c r="C525" t="s">
        <v>174</v>
      </c>
      <c r="D525" t="s">
        <v>891</v>
      </c>
      <c r="E525" t="s">
        <v>2996</v>
      </c>
      <c r="G525" t="s">
        <v>2532</v>
      </c>
      <c r="H525" t="s">
        <v>2999</v>
      </c>
      <c r="J525">
        <v>32</v>
      </c>
      <c r="K525">
        <v>-81</v>
      </c>
      <c r="L525">
        <v>5</v>
      </c>
      <c r="M525" t="s">
        <v>2633</v>
      </c>
      <c r="N525">
        <v>1984</v>
      </c>
      <c r="O525" t="s">
        <v>225</v>
      </c>
      <c r="P525" t="s">
        <v>2534</v>
      </c>
      <c r="Q525" s="64">
        <v>30574</v>
      </c>
      <c r="R525">
        <v>2</v>
      </c>
      <c r="S525">
        <v>10</v>
      </c>
      <c r="T525">
        <v>10</v>
      </c>
      <c r="U525" t="s">
        <v>462</v>
      </c>
      <c r="V525" t="s">
        <v>462</v>
      </c>
      <c r="W525">
        <v>14</v>
      </c>
      <c r="X525">
        <v>10</v>
      </c>
      <c r="Y525" t="s">
        <v>2998</v>
      </c>
      <c r="Z525">
        <v>1</v>
      </c>
      <c r="AA525">
        <v>27</v>
      </c>
      <c r="AB525">
        <v>3</v>
      </c>
      <c r="AE525" t="s">
        <v>2266</v>
      </c>
      <c r="AH525" t="s">
        <v>31</v>
      </c>
      <c r="AQ525">
        <v>35</v>
      </c>
      <c r="AR525">
        <v>10</v>
      </c>
      <c r="AS525">
        <v>1.1060000000000001</v>
      </c>
      <c r="AZ525" t="s">
        <v>31</v>
      </c>
      <c r="BA525" t="s">
        <v>31</v>
      </c>
    </row>
    <row r="526" spans="1:53" hidden="1">
      <c r="A526" t="s">
        <v>2995</v>
      </c>
      <c r="B526" t="s">
        <v>71</v>
      </c>
      <c r="C526" t="s">
        <v>174</v>
      </c>
      <c r="D526" t="s">
        <v>891</v>
      </c>
      <c r="E526" t="s">
        <v>2996</v>
      </c>
      <c r="G526" t="s">
        <v>2532</v>
      </c>
      <c r="H526" t="s">
        <v>2999</v>
      </c>
      <c r="J526">
        <v>32</v>
      </c>
      <c r="K526">
        <v>-81</v>
      </c>
      <c r="L526">
        <v>5</v>
      </c>
      <c r="M526" t="s">
        <v>2633</v>
      </c>
      <c r="N526">
        <v>1984</v>
      </c>
      <c r="O526" t="s">
        <v>225</v>
      </c>
      <c r="P526" t="s">
        <v>2534</v>
      </c>
      <c r="Q526" s="64">
        <v>30574</v>
      </c>
      <c r="R526">
        <v>2</v>
      </c>
      <c r="S526">
        <v>10</v>
      </c>
      <c r="T526">
        <v>10</v>
      </c>
      <c r="U526" t="s">
        <v>462</v>
      </c>
      <c r="V526" t="s">
        <v>462</v>
      </c>
      <c r="W526">
        <v>14</v>
      </c>
      <c r="X526">
        <v>10</v>
      </c>
      <c r="Y526" t="s">
        <v>2998</v>
      </c>
      <c r="Z526">
        <v>1</v>
      </c>
      <c r="AA526">
        <v>28</v>
      </c>
      <c r="AB526">
        <v>3</v>
      </c>
      <c r="AE526" t="s">
        <v>2266</v>
      </c>
      <c r="AH526" t="s">
        <v>31</v>
      </c>
      <c r="AQ526">
        <v>35</v>
      </c>
      <c r="AR526">
        <v>12</v>
      </c>
      <c r="AS526">
        <v>0.90400000000000003</v>
      </c>
      <c r="AZ526" t="s">
        <v>31</v>
      </c>
      <c r="BA526" t="s">
        <v>31</v>
      </c>
    </row>
    <row r="527" spans="1:53" hidden="1">
      <c r="A527" t="s">
        <v>2995</v>
      </c>
      <c r="B527" t="s">
        <v>71</v>
      </c>
      <c r="C527" t="s">
        <v>174</v>
      </c>
      <c r="D527" t="s">
        <v>891</v>
      </c>
      <c r="E527" t="s">
        <v>2996</v>
      </c>
      <c r="G527" t="s">
        <v>2532</v>
      </c>
      <c r="H527" t="s">
        <v>2999</v>
      </c>
      <c r="J527">
        <v>32</v>
      </c>
      <c r="K527">
        <v>-81</v>
      </c>
      <c r="L527">
        <v>5</v>
      </c>
      <c r="M527" t="s">
        <v>2633</v>
      </c>
      <c r="N527">
        <v>1984</v>
      </c>
      <c r="O527" t="s">
        <v>225</v>
      </c>
      <c r="P527" t="s">
        <v>2534</v>
      </c>
      <c r="Q527" s="64">
        <v>30574</v>
      </c>
      <c r="R527">
        <v>2</v>
      </c>
      <c r="S527">
        <v>10</v>
      </c>
      <c r="T527">
        <v>10</v>
      </c>
      <c r="U527" t="s">
        <v>462</v>
      </c>
      <c r="V527" t="s">
        <v>462</v>
      </c>
      <c r="W527">
        <v>14</v>
      </c>
      <c r="X527">
        <v>10</v>
      </c>
      <c r="Y527" t="s">
        <v>2998</v>
      </c>
      <c r="Z527">
        <v>1</v>
      </c>
      <c r="AA527">
        <v>35</v>
      </c>
      <c r="AB527">
        <v>3</v>
      </c>
      <c r="AE527" t="s">
        <v>2266</v>
      </c>
      <c r="AH527" t="s">
        <v>31</v>
      </c>
      <c r="AQ527">
        <v>35</v>
      </c>
      <c r="AR527">
        <v>14</v>
      </c>
      <c r="AS527">
        <v>0.8</v>
      </c>
      <c r="AZ527" t="s">
        <v>31</v>
      </c>
      <c r="BA527" t="s">
        <v>31</v>
      </c>
    </row>
    <row r="528" spans="1:53" hidden="1">
      <c r="A528" t="s">
        <v>2995</v>
      </c>
      <c r="B528" t="s">
        <v>71</v>
      </c>
      <c r="C528" t="s">
        <v>174</v>
      </c>
      <c r="D528" t="s">
        <v>891</v>
      </c>
      <c r="E528" t="s">
        <v>2996</v>
      </c>
      <c r="G528" t="s">
        <v>2532</v>
      </c>
      <c r="H528" t="s">
        <v>2997</v>
      </c>
      <c r="J528">
        <v>37</v>
      </c>
      <c r="K528">
        <v>-76</v>
      </c>
      <c r="L528">
        <v>5</v>
      </c>
      <c r="M528" t="s">
        <v>2633</v>
      </c>
      <c r="N528">
        <v>1984</v>
      </c>
      <c r="O528" t="s">
        <v>225</v>
      </c>
      <c r="P528" t="s">
        <v>2534</v>
      </c>
      <c r="Q528" s="64">
        <v>30574</v>
      </c>
      <c r="R528">
        <v>2</v>
      </c>
      <c r="S528">
        <v>10</v>
      </c>
      <c r="T528">
        <v>14</v>
      </c>
      <c r="U528" t="s">
        <v>462</v>
      </c>
      <c r="V528" t="s">
        <v>462</v>
      </c>
      <c r="W528">
        <v>14</v>
      </c>
      <c r="X528">
        <v>10</v>
      </c>
      <c r="Y528" t="s">
        <v>2998</v>
      </c>
      <c r="Z528">
        <v>1</v>
      </c>
      <c r="AA528">
        <v>16</v>
      </c>
      <c r="AB528">
        <v>3</v>
      </c>
      <c r="AE528" t="s">
        <v>2266</v>
      </c>
      <c r="AH528" t="s">
        <v>31</v>
      </c>
      <c r="AQ528">
        <v>35</v>
      </c>
      <c r="AR528">
        <v>10</v>
      </c>
      <c r="AS528">
        <v>0.48299999999999998</v>
      </c>
      <c r="AZ528" t="s">
        <v>31</v>
      </c>
      <c r="BA528" t="s">
        <v>31</v>
      </c>
    </row>
    <row r="529" spans="1:53" hidden="1">
      <c r="A529" t="s">
        <v>2995</v>
      </c>
      <c r="B529" t="s">
        <v>71</v>
      </c>
      <c r="C529" t="s">
        <v>174</v>
      </c>
      <c r="D529" t="s">
        <v>891</v>
      </c>
      <c r="E529" t="s">
        <v>2996</v>
      </c>
      <c r="G529" t="s">
        <v>2532</v>
      </c>
      <c r="H529" t="s">
        <v>2997</v>
      </c>
      <c r="J529">
        <v>37</v>
      </c>
      <c r="K529">
        <v>-76</v>
      </c>
      <c r="L529">
        <v>5</v>
      </c>
      <c r="M529" t="s">
        <v>2633</v>
      </c>
      <c r="N529">
        <v>1984</v>
      </c>
      <c r="O529" t="s">
        <v>225</v>
      </c>
      <c r="P529" t="s">
        <v>2534</v>
      </c>
      <c r="Q529" s="64">
        <v>30574</v>
      </c>
      <c r="R529">
        <v>2</v>
      </c>
      <c r="S529">
        <v>10</v>
      </c>
      <c r="T529">
        <v>14</v>
      </c>
      <c r="U529" t="s">
        <v>462</v>
      </c>
      <c r="V529" t="s">
        <v>462</v>
      </c>
      <c r="W529">
        <v>14</v>
      </c>
      <c r="X529">
        <v>10</v>
      </c>
      <c r="Y529" t="s">
        <v>2998</v>
      </c>
      <c r="Z529">
        <v>1</v>
      </c>
      <c r="AA529">
        <v>23</v>
      </c>
      <c r="AB529">
        <v>3</v>
      </c>
      <c r="AE529" t="s">
        <v>2266</v>
      </c>
      <c r="AH529" t="s">
        <v>31</v>
      </c>
      <c r="AQ529">
        <v>35</v>
      </c>
      <c r="AR529">
        <v>12</v>
      </c>
      <c r="AS529">
        <v>0.59099999999999997</v>
      </c>
      <c r="AZ529" t="s">
        <v>31</v>
      </c>
      <c r="BA529" t="s">
        <v>31</v>
      </c>
    </row>
    <row r="530" spans="1:53" hidden="1">
      <c r="A530" t="s">
        <v>2995</v>
      </c>
      <c r="B530" t="s">
        <v>71</v>
      </c>
      <c r="C530" t="s">
        <v>174</v>
      </c>
      <c r="D530" t="s">
        <v>891</v>
      </c>
      <c r="E530" t="s">
        <v>2996</v>
      </c>
      <c r="G530" t="s">
        <v>2532</v>
      </c>
      <c r="H530" t="s">
        <v>2997</v>
      </c>
      <c r="J530">
        <v>37</v>
      </c>
      <c r="K530">
        <v>-76</v>
      </c>
      <c r="L530">
        <v>5</v>
      </c>
      <c r="M530" t="s">
        <v>2633</v>
      </c>
      <c r="N530">
        <v>1984</v>
      </c>
      <c r="O530" t="s">
        <v>225</v>
      </c>
      <c r="P530" t="s">
        <v>2534</v>
      </c>
      <c r="Q530" s="64">
        <v>30574</v>
      </c>
      <c r="R530">
        <v>2</v>
      </c>
      <c r="S530">
        <v>10</v>
      </c>
      <c r="T530">
        <v>14</v>
      </c>
      <c r="U530" t="s">
        <v>462</v>
      </c>
      <c r="V530" t="s">
        <v>462</v>
      </c>
      <c r="W530">
        <v>14</v>
      </c>
      <c r="X530">
        <v>10</v>
      </c>
      <c r="Y530" t="s">
        <v>2998</v>
      </c>
      <c r="Z530">
        <v>1</v>
      </c>
      <c r="AA530">
        <v>21.5</v>
      </c>
      <c r="AB530">
        <v>3</v>
      </c>
      <c r="AE530" t="s">
        <v>2266</v>
      </c>
      <c r="AH530" t="s">
        <v>31</v>
      </c>
      <c r="AQ530">
        <v>35</v>
      </c>
      <c r="AR530">
        <v>14</v>
      </c>
      <c r="AS530">
        <v>0.497</v>
      </c>
      <c r="AZ530" t="s">
        <v>31</v>
      </c>
      <c r="BA530" t="s">
        <v>31</v>
      </c>
    </row>
    <row r="531" spans="1:53" hidden="1">
      <c r="A531" t="s">
        <v>2995</v>
      </c>
      <c r="B531" t="s">
        <v>71</v>
      </c>
      <c r="C531" t="s">
        <v>174</v>
      </c>
      <c r="D531" t="s">
        <v>891</v>
      </c>
      <c r="E531" t="s">
        <v>2996</v>
      </c>
      <c r="G531" t="s">
        <v>2532</v>
      </c>
      <c r="H531" t="s">
        <v>2999</v>
      </c>
      <c r="J531">
        <v>32</v>
      </c>
      <c r="K531">
        <v>-81</v>
      </c>
      <c r="L531">
        <v>5</v>
      </c>
      <c r="M531" t="s">
        <v>2633</v>
      </c>
      <c r="N531">
        <v>1984</v>
      </c>
      <c r="O531" t="s">
        <v>225</v>
      </c>
      <c r="P531" t="s">
        <v>2534</v>
      </c>
      <c r="Q531" s="64">
        <v>30574</v>
      </c>
      <c r="R531">
        <v>2</v>
      </c>
      <c r="S531">
        <v>10</v>
      </c>
      <c r="T531">
        <v>14</v>
      </c>
      <c r="U531" t="s">
        <v>462</v>
      </c>
      <c r="V531" t="s">
        <v>462</v>
      </c>
      <c r="W531">
        <v>14</v>
      </c>
      <c r="X531">
        <v>10</v>
      </c>
      <c r="Y531" t="s">
        <v>2998</v>
      </c>
      <c r="Z531">
        <v>1</v>
      </c>
      <c r="AA531">
        <v>23</v>
      </c>
      <c r="AB531">
        <v>3</v>
      </c>
      <c r="AE531" t="s">
        <v>2266</v>
      </c>
      <c r="AH531" t="s">
        <v>31</v>
      </c>
      <c r="AQ531">
        <v>35</v>
      </c>
      <c r="AR531">
        <v>10</v>
      </c>
      <c r="AS531">
        <v>0.29599999999999999</v>
      </c>
      <c r="AZ531" t="s">
        <v>31</v>
      </c>
      <c r="BA531" t="s">
        <v>31</v>
      </c>
    </row>
    <row r="532" spans="1:53" hidden="1">
      <c r="A532" t="s">
        <v>2995</v>
      </c>
      <c r="B532" t="s">
        <v>71</v>
      </c>
      <c r="C532" t="s">
        <v>174</v>
      </c>
      <c r="D532" t="s">
        <v>891</v>
      </c>
      <c r="E532" t="s">
        <v>2996</v>
      </c>
      <c r="G532" t="s">
        <v>2532</v>
      </c>
      <c r="H532" t="s">
        <v>2999</v>
      </c>
      <c r="J532">
        <v>32</v>
      </c>
      <c r="K532">
        <v>-81</v>
      </c>
      <c r="L532">
        <v>5</v>
      </c>
      <c r="M532" t="s">
        <v>2633</v>
      </c>
      <c r="N532">
        <v>1984</v>
      </c>
      <c r="O532" t="s">
        <v>225</v>
      </c>
      <c r="P532" t="s">
        <v>2534</v>
      </c>
      <c r="Q532" s="64">
        <v>30574</v>
      </c>
      <c r="R532">
        <v>2</v>
      </c>
      <c r="S532">
        <v>10</v>
      </c>
      <c r="T532">
        <v>14</v>
      </c>
      <c r="U532" t="s">
        <v>462</v>
      </c>
      <c r="V532" t="s">
        <v>462</v>
      </c>
      <c r="W532">
        <v>14</v>
      </c>
      <c r="X532">
        <v>10</v>
      </c>
      <c r="Y532" t="s">
        <v>2998</v>
      </c>
      <c r="Z532">
        <v>1</v>
      </c>
      <c r="AA532">
        <v>24</v>
      </c>
      <c r="AB532">
        <v>3</v>
      </c>
      <c r="AE532" t="s">
        <v>2266</v>
      </c>
      <c r="AH532" t="s">
        <v>31</v>
      </c>
      <c r="AQ532">
        <v>35</v>
      </c>
      <c r="AR532">
        <v>12</v>
      </c>
      <c r="AS532">
        <v>0.09</v>
      </c>
      <c r="AZ532" t="s">
        <v>31</v>
      </c>
      <c r="BA532" t="s">
        <v>31</v>
      </c>
    </row>
    <row r="533" spans="1:53" hidden="1">
      <c r="A533" t="s">
        <v>2995</v>
      </c>
      <c r="B533" t="s">
        <v>71</v>
      </c>
      <c r="C533" t="s">
        <v>174</v>
      </c>
      <c r="D533" t="s">
        <v>891</v>
      </c>
      <c r="E533" t="s">
        <v>2996</v>
      </c>
      <c r="G533" t="s">
        <v>2532</v>
      </c>
      <c r="H533" t="s">
        <v>2999</v>
      </c>
      <c r="J533">
        <v>32</v>
      </c>
      <c r="K533">
        <v>-81</v>
      </c>
      <c r="L533">
        <v>5</v>
      </c>
      <c r="M533" t="s">
        <v>2633</v>
      </c>
      <c r="N533">
        <v>1984</v>
      </c>
      <c r="O533" t="s">
        <v>225</v>
      </c>
      <c r="P533" t="s">
        <v>2534</v>
      </c>
      <c r="Q533" s="64">
        <v>30574</v>
      </c>
      <c r="R533">
        <v>2</v>
      </c>
      <c r="S533">
        <v>10</v>
      </c>
      <c r="T533">
        <v>14</v>
      </c>
      <c r="U533" t="s">
        <v>462</v>
      </c>
      <c r="V533" t="s">
        <v>462</v>
      </c>
      <c r="W533">
        <v>14</v>
      </c>
      <c r="X533">
        <v>10</v>
      </c>
      <c r="Y533" t="s">
        <v>2998</v>
      </c>
      <c r="Z533">
        <v>1</v>
      </c>
      <c r="AA533">
        <v>35</v>
      </c>
      <c r="AB533">
        <v>3</v>
      </c>
      <c r="AE533" t="s">
        <v>2266</v>
      </c>
      <c r="AH533" t="s">
        <v>31</v>
      </c>
      <c r="AQ533">
        <v>35</v>
      </c>
      <c r="AR533">
        <v>14</v>
      </c>
      <c r="AS533">
        <v>7.0000000000000001E-3</v>
      </c>
      <c r="AZ533" t="s">
        <v>31</v>
      </c>
      <c r="BA533" t="s">
        <v>31</v>
      </c>
    </row>
    <row r="534" spans="1:53" hidden="1">
      <c r="A534" t="s">
        <v>2995</v>
      </c>
      <c r="B534" t="s">
        <v>71</v>
      </c>
      <c r="C534" t="s">
        <v>174</v>
      </c>
      <c r="D534" t="s">
        <v>891</v>
      </c>
      <c r="E534" t="s">
        <v>2996</v>
      </c>
      <c r="G534" t="s">
        <v>2532</v>
      </c>
      <c r="H534" t="s">
        <v>2997</v>
      </c>
      <c r="J534">
        <v>37</v>
      </c>
      <c r="K534">
        <v>-76</v>
      </c>
      <c r="L534">
        <v>5</v>
      </c>
      <c r="M534" t="s">
        <v>2633</v>
      </c>
      <c r="N534">
        <v>1984</v>
      </c>
      <c r="O534" t="s">
        <v>225</v>
      </c>
      <c r="P534" t="s">
        <v>2534</v>
      </c>
      <c r="Q534" s="64">
        <v>30574</v>
      </c>
      <c r="R534">
        <v>2</v>
      </c>
      <c r="S534">
        <v>10</v>
      </c>
      <c r="T534">
        <v>17</v>
      </c>
      <c r="U534" t="s">
        <v>462</v>
      </c>
      <c r="V534" t="s">
        <v>462</v>
      </c>
      <c r="W534">
        <v>14</v>
      </c>
      <c r="X534">
        <v>10</v>
      </c>
      <c r="Y534" t="s">
        <v>2998</v>
      </c>
      <c r="Z534">
        <v>1</v>
      </c>
      <c r="AA534">
        <v>15.5</v>
      </c>
      <c r="AB534">
        <v>3</v>
      </c>
      <c r="AE534" t="s">
        <v>2266</v>
      </c>
      <c r="AH534" t="s">
        <v>31</v>
      </c>
      <c r="AQ534">
        <v>35</v>
      </c>
      <c r="AR534">
        <v>10</v>
      </c>
      <c r="AS534">
        <v>1.1970000000000001</v>
      </c>
      <c r="AZ534" t="s">
        <v>31</v>
      </c>
      <c r="BA534" t="s">
        <v>31</v>
      </c>
    </row>
    <row r="535" spans="1:53" hidden="1">
      <c r="A535" t="s">
        <v>2995</v>
      </c>
      <c r="B535" t="s">
        <v>71</v>
      </c>
      <c r="C535" t="s">
        <v>174</v>
      </c>
      <c r="D535" t="s">
        <v>891</v>
      </c>
      <c r="E535" t="s">
        <v>2996</v>
      </c>
      <c r="G535" t="s">
        <v>2532</v>
      </c>
      <c r="H535" t="s">
        <v>2997</v>
      </c>
      <c r="J535">
        <v>37</v>
      </c>
      <c r="K535">
        <v>-76</v>
      </c>
      <c r="L535">
        <v>5</v>
      </c>
      <c r="M535" t="s">
        <v>2633</v>
      </c>
      <c r="N535">
        <v>1984</v>
      </c>
      <c r="O535" t="s">
        <v>225</v>
      </c>
      <c r="P535" t="s">
        <v>2534</v>
      </c>
      <c r="Q535" s="64">
        <v>30574</v>
      </c>
      <c r="R535">
        <v>2</v>
      </c>
      <c r="S535">
        <v>10</v>
      </c>
      <c r="T535">
        <v>17</v>
      </c>
      <c r="U535" t="s">
        <v>462</v>
      </c>
      <c r="V535" t="s">
        <v>462</v>
      </c>
      <c r="W535">
        <v>14</v>
      </c>
      <c r="X535">
        <v>10</v>
      </c>
      <c r="Y535" t="s">
        <v>2998</v>
      </c>
      <c r="Z535">
        <v>1</v>
      </c>
      <c r="AA535">
        <v>20</v>
      </c>
      <c r="AB535">
        <v>3</v>
      </c>
      <c r="AE535" t="s">
        <v>2266</v>
      </c>
      <c r="AH535" t="s">
        <v>31</v>
      </c>
      <c r="AQ535">
        <v>35</v>
      </c>
      <c r="AR535">
        <v>12</v>
      </c>
      <c r="AS535">
        <v>1.085</v>
      </c>
      <c r="AZ535" t="s">
        <v>31</v>
      </c>
      <c r="BA535" t="s">
        <v>31</v>
      </c>
    </row>
    <row r="536" spans="1:53" hidden="1">
      <c r="A536" t="s">
        <v>2995</v>
      </c>
      <c r="B536" t="s">
        <v>71</v>
      </c>
      <c r="C536" t="s">
        <v>174</v>
      </c>
      <c r="D536" t="s">
        <v>891</v>
      </c>
      <c r="E536" t="s">
        <v>2996</v>
      </c>
      <c r="G536" t="s">
        <v>2532</v>
      </c>
      <c r="H536" t="s">
        <v>2997</v>
      </c>
      <c r="J536">
        <v>37</v>
      </c>
      <c r="K536">
        <v>-76</v>
      </c>
      <c r="L536">
        <v>5</v>
      </c>
      <c r="M536" t="s">
        <v>2633</v>
      </c>
      <c r="N536">
        <v>1984</v>
      </c>
      <c r="O536" t="s">
        <v>225</v>
      </c>
      <c r="P536" t="s">
        <v>2534</v>
      </c>
      <c r="Q536" s="64">
        <v>30574</v>
      </c>
      <c r="R536">
        <v>2</v>
      </c>
      <c r="S536">
        <v>10</v>
      </c>
      <c r="T536">
        <v>17</v>
      </c>
      <c r="U536" t="s">
        <v>462</v>
      </c>
      <c r="V536" t="s">
        <v>462</v>
      </c>
      <c r="W536">
        <v>14</v>
      </c>
      <c r="X536">
        <v>10</v>
      </c>
      <c r="Y536" t="s">
        <v>2998</v>
      </c>
      <c r="AB536">
        <v>3</v>
      </c>
      <c r="AE536" t="s">
        <v>2266</v>
      </c>
      <c r="AH536" t="s">
        <v>31</v>
      </c>
      <c r="AQ536">
        <v>35</v>
      </c>
      <c r="AR536">
        <v>14</v>
      </c>
      <c r="AS536">
        <v>0.78600000000000003</v>
      </c>
      <c r="AZ536" t="s">
        <v>31</v>
      </c>
      <c r="BA536" t="s">
        <v>31</v>
      </c>
    </row>
    <row r="537" spans="1:53" hidden="1">
      <c r="A537" t="s">
        <v>2995</v>
      </c>
      <c r="B537" t="s">
        <v>71</v>
      </c>
      <c r="C537" t="s">
        <v>174</v>
      </c>
      <c r="D537" t="s">
        <v>891</v>
      </c>
      <c r="E537" t="s">
        <v>2996</v>
      </c>
      <c r="G537" t="s">
        <v>2532</v>
      </c>
      <c r="H537" t="s">
        <v>2999</v>
      </c>
      <c r="J537">
        <v>32</v>
      </c>
      <c r="K537">
        <v>-81</v>
      </c>
      <c r="L537">
        <v>5</v>
      </c>
      <c r="M537" t="s">
        <v>2633</v>
      </c>
      <c r="N537">
        <v>1984</v>
      </c>
      <c r="O537" t="s">
        <v>225</v>
      </c>
      <c r="P537" t="s">
        <v>2534</v>
      </c>
      <c r="Q537" s="64">
        <v>30574</v>
      </c>
      <c r="R537">
        <v>2</v>
      </c>
      <c r="S537">
        <v>10</v>
      </c>
      <c r="T537">
        <v>17</v>
      </c>
      <c r="U537" t="s">
        <v>462</v>
      </c>
      <c r="V537" t="s">
        <v>462</v>
      </c>
      <c r="W537">
        <v>14</v>
      </c>
      <c r="X537">
        <v>10</v>
      </c>
      <c r="Y537" t="s">
        <v>2998</v>
      </c>
      <c r="Z537">
        <v>1</v>
      </c>
      <c r="AA537">
        <v>20</v>
      </c>
      <c r="AB537">
        <v>3</v>
      </c>
      <c r="AE537" t="s">
        <v>2266</v>
      </c>
      <c r="AH537" t="s">
        <v>31</v>
      </c>
      <c r="AQ537">
        <v>35</v>
      </c>
      <c r="AR537">
        <v>10</v>
      </c>
      <c r="AS537">
        <v>0.90100000000000002</v>
      </c>
      <c r="AZ537" t="s">
        <v>31</v>
      </c>
      <c r="BA537" t="s">
        <v>31</v>
      </c>
    </row>
    <row r="538" spans="1:53" hidden="1">
      <c r="A538" t="s">
        <v>2995</v>
      </c>
      <c r="B538" t="s">
        <v>71</v>
      </c>
      <c r="C538" t="s">
        <v>174</v>
      </c>
      <c r="D538" t="s">
        <v>891</v>
      </c>
      <c r="E538" t="s">
        <v>2996</v>
      </c>
      <c r="G538" t="s">
        <v>2532</v>
      </c>
      <c r="H538" t="s">
        <v>2999</v>
      </c>
      <c r="J538">
        <v>32</v>
      </c>
      <c r="K538">
        <v>-81</v>
      </c>
      <c r="L538">
        <v>5</v>
      </c>
      <c r="M538" t="s">
        <v>2633</v>
      </c>
      <c r="N538">
        <v>1984</v>
      </c>
      <c r="O538" t="s">
        <v>225</v>
      </c>
      <c r="P538" t="s">
        <v>2534</v>
      </c>
      <c r="Q538" s="64">
        <v>30574</v>
      </c>
      <c r="R538">
        <v>2</v>
      </c>
      <c r="S538">
        <v>10</v>
      </c>
      <c r="T538">
        <v>17</v>
      </c>
      <c r="U538" t="s">
        <v>462</v>
      </c>
      <c r="V538" t="s">
        <v>462</v>
      </c>
      <c r="W538">
        <v>14</v>
      </c>
      <c r="X538">
        <v>10</v>
      </c>
      <c r="Y538" t="s">
        <v>2998</v>
      </c>
      <c r="Z538">
        <v>1</v>
      </c>
      <c r="AA538">
        <v>19</v>
      </c>
      <c r="AB538">
        <v>3</v>
      </c>
      <c r="AE538" t="s">
        <v>2266</v>
      </c>
      <c r="AH538" t="s">
        <v>31</v>
      </c>
      <c r="AQ538">
        <v>35</v>
      </c>
      <c r="AR538">
        <v>12</v>
      </c>
      <c r="AS538">
        <v>0.79700000000000004</v>
      </c>
      <c r="AZ538" t="s">
        <v>31</v>
      </c>
      <c r="BA538" t="s">
        <v>31</v>
      </c>
    </row>
    <row r="539" spans="1:53" hidden="1">
      <c r="A539" t="s">
        <v>2995</v>
      </c>
      <c r="B539" t="s">
        <v>71</v>
      </c>
      <c r="C539" t="s">
        <v>174</v>
      </c>
      <c r="D539" t="s">
        <v>891</v>
      </c>
      <c r="E539" t="s">
        <v>2996</v>
      </c>
      <c r="G539" t="s">
        <v>2532</v>
      </c>
      <c r="H539" t="s">
        <v>2999</v>
      </c>
      <c r="J539">
        <v>32</v>
      </c>
      <c r="K539">
        <v>-81</v>
      </c>
      <c r="L539">
        <v>5</v>
      </c>
      <c r="M539" t="s">
        <v>2633</v>
      </c>
      <c r="N539">
        <v>1984</v>
      </c>
      <c r="O539" t="s">
        <v>225</v>
      </c>
      <c r="P539" t="s">
        <v>2534</v>
      </c>
      <c r="Q539" s="64">
        <v>30574</v>
      </c>
      <c r="R539">
        <v>2</v>
      </c>
      <c r="S539">
        <v>10</v>
      </c>
      <c r="T539">
        <v>17</v>
      </c>
      <c r="U539" t="s">
        <v>462</v>
      </c>
      <c r="V539" t="s">
        <v>462</v>
      </c>
      <c r="W539">
        <v>14</v>
      </c>
      <c r="X539">
        <v>10</v>
      </c>
      <c r="Y539" t="s">
        <v>2998</v>
      </c>
      <c r="Z539">
        <v>1</v>
      </c>
      <c r="AA539">
        <v>28</v>
      </c>
      <c r="AB539">
        <v>3</v>
      </c>
      <c r="AE539" t="s">
        <v>2266</v>
      </c>
      <c r="AH539" t="s">
        <v>31</v>
      </c>
      <c r="AQ539">
        <v>35</v>
      </c>
      <c r="AR539">
        <v>14</v>
      </c>
      <c r="AS539">
        <v>0.108</v>
      </c>
      <c r="AZ539" t="s">
        <v>31</v>
      </c>
      <c r="BA539" t="s">
        <v>31</v>
      </c>
    </row>
    <row r="540" spans="1:53" hidden="1">
      <c r="A540" t="s">
        <v>2995</v>
      </c>
      <c r="B540" t="s">
        <v>71</v>
      </c>
      <c r="C540" t="s">
        <v>174</v>
      </c>
      <c r="D540" t="s">
        <v>891</v>
      </c>
      <c r="E540" t="s">
        <v>2996</v>
      </c>
      <c r="G540" t="s">
        <v>2532</v>
      </c>
      <c r="H540" t="s">
        <v>2997</v>
      </c>
      <c r="J540">
        <v>37</v>
      </c>
      <c r="K540">
        <v>-76</v>
      </c>
      <c r="L540">
        <v>5</v>
      </c>
      <c r="M540" t="s">
        <v>2633</v>
      </c>
      <c r="N540">
        <v>1984</v>
      </c>
      <c r="O540" t="s">
        <v>225</v>
      </c>
      <c r="P540" t="s">
        <v>2534</v>
      </c>
      <c r="Q540" s="64">
        <v>30574</v>
      </c>
      <c r="R540">
        <v>2</v>
      </c>
      <c r="S540">
        <v>10</v>
      </c>
      <c r="T540">
        <v>20</v>
      </c>
      <c r="U540" t="s">
        <v>462</v>
      </c>
      <c r="V540" t="s">
        <v>462</v>
      </c>
      <c r="W540">
        <v>14</v>
      </c>
      <c r="X540">
        <v>10</v>
      </c>
      <c r="Y540" t="s">
        <v>2998</v>
      </c>
      <c r="Z540">
        <v>1</v>
      </c>
      <c r="AA540">
        <v>17</v>
      </c>
      <c r="AB540">
        <v>3</v>
      </c>
      <c r="AE540" t="s">
        <v>2266</v>
      </c>
      <c r="AH540" t="s">
        <v>31</v>
      </c>
      <c r="AQ540">
        <v>35</v>
      </c>
      <c r="AR540">
        <v>10</v>
      </c>
      <c r="AS540">
        <v>1.1060000000000001</v>
      </c>
      <c r="AZ540" t="s">
        <v>31</v>
      </c>
      <c r="BA540" t="s">
        <v>31</v>
      </c>
    </row>
    <row r="541" spans="1:53" hidden="1">
      <c r="A541" t="s">
        <v>2995</v>
      </c>
      <c r="B541" t="s">
        <v>71</v>
      </c>
      <c r="C541" t="s">
        <v>174</v>
      </c>
      <c r="D541" t="s">
        <v>891</v>
      </c>
      <c r="E541" t="s">
        <v>2996</v>
      </c>
      <c r="G541" t="s">
        <v>2532</v>
      </c>
      <c r="H541" t="s">
        <v>2997</v>
      </c>
      <c r="J541">
        <v>37</v>
      </c>
      <c r="K541">
        <v>-76</v>
      </c>
      <c r="L541">
        <v>5</v>
      </c>
      <c r="M541" t="s">
        <v>2633</v>
      </c>
      <c r="N541">
        <v>1984</v>
      </c>
      <c r="O541" t="s">
        <v>225</v>
      </c>
      <c r="P541" t="s">
        <v>2534</v>
      </c>
      <c r="Q541" s="64">
        <v>30574</v>
      </c>
      <c r="R541">
        <v>2</v>
      </c>
      <c r="S541">
        <v>10</v>
      </c>
      <c r="T541">
        <v>20</v>
      </c>
      <c r="U541" t="s">
        <v>462</v>
      </c>
      <c r="V541" t="s">
        <v>462</v>
      </c>
      <c r="W541">
        <v>14</v>
      </c>
      <c r="X541">
        <v>10</v>
      </c>
      <c r="Y541" t="s">
        <v>2998</v>
      </c>
      <c r="Z541">
        <v>1</v>
      </c>
      <c r="AA541">
        <v>18</v>
      </c>
      <c r="AB541">
        <v>3</v>
      </c>
      <c r="AE541" t="s">
        <v>2266</v>
      </c>
      <c r="AH541" t="s">
        <v>31</v>
      </c>
      <c r="AQ541">
        <v>35</v>
      </c>
      <c r="AR541">
        <v>12</v>
      </c>
      <c r="AS541">
        <v>0.71299999999999997</v>
      </c>
      <c r="AZ541" t="s">
        <v>31</v>
      </c>
      <c r="BA541" t="s">
        <v>31</v>
      </c>
    </row>
    <row r="542" spans="1:53" hidden="1">
      <c r="A542" t="s">
        <v>2995</v>
      </c>
      <c r="B542" t="s">
        <v>71</v>
      </c>
      <c r="C542" t="s">
        <v>174</v>
      </c>
      <c r="D542" t="s">
        <v>891</v>
      </c>
      <c r="E542" t="s">
        <v>2996</v>
      </c>
      <c r="G542" t="s">
        <v>2532</v>
      </c>
      <c r="H542" t="s">
        <v>2997</v>
      </c>
      <c r="J542">
        <v>37</v>
      </c>
      <c r="K542">
        <v>-76</v>
      </c>
      <c r="L542">
        <v>5</v>
      </c>
      <c r="M542" t="s">
        <v>2633</v>
      </c>
      <c r="N542">
        <v>1984</v>
      </c>
      <c r="O542" t="s">
        <v>225</v>
      </c>
      <c r="P542" t="s">
        <v>2534</v>
      </c>
      <c r="Q542" s="64">
        <v>30574</v>
      </c>
      <c r="R542">
        <v>2</v>
      </c>
      <c r="S542">
        <v>10</v>
      </c>
      <c r="T542">
        <v>20</v>
      </c>
      <c r="U542" t="s">
        <v>462</v>
      </c>
      <c r="V542" t="s">
        <v>462</v>
      </c>
      <c r="W542">
        <v>14</v>
      </c>
      <c r="X542">
        <v>10</v>
      </c>
      <c r="Y542" t="s">
        <v>2998</v>
      </c>
      <c r="Z542">
        <v>1</v>
      </c>
      <c r="AA542">
        <v>17</v>
      </c>
      <c r="AB542">
        <v>3</v>
      </c>
      <c r="AE542" t="s">
        <v>2266</v>
      </c>
      <c r="AH542" t="s">
        <v>31</v>
      </c>
      <c r="AQ542">
        <v>35</v>
      </c>
      <c r="AR542">
        <v>14</v>
      </c>
      <c r="AS542">
        <v>0.90400000000000003</v>
      </c>
      <c r="AZ542" t="s">
        <v>31</v>
      </c>
      <c r="BA542" t="s">
        <v>31</v>
      </c>
    </row>
    <row r="543" spans="1:53" hidden="1">
      <c r="A543" t="s">
        <v>2995</v>
      </c>
      <c r="B543" t="s">
        <v>71</v>
      </c>
      <c r="C543" t="s">
        <v>174</v>
      </c>
      <c r="D543" t="s">
        <v>891</v>
      </c>
      <c r="E543" t="s">
        <v>2996</v>
      </c>
      <c r="G543" t="s">
        <v>2532</v>
      </c>
      <c r="H543" t="s">
        <v>2999</v>
      </c>
      <c r="J543">
        <v>32</v>
      </c>
      <c r="K543">
        <v>-81</v>
      </c>
      <c r="L543">
        <v>5</v>
      </c>
      <c r="M543" t="s">
        <v>2633</v>
      </c>
      <c r="N543">
        <v>1984</v>
      </c>
      <c r="O543" t="s">
        <v>225</v>
      </c>
      <c r="P543" t="s">
        <v>2534</v>
      </c>
      <c r="Q543" s="64">
        <v>30574</v>
      </c>
      <c r="R543">
        <v>2</v>
      </c>
      <c r="S543">
        <v>10</v>
      </c>
      <c r="T543">
        <v>20</v>
      </c>
      <c r="U543" t="s">
        <v>462</v>
      </c>
      <c r="V543" t="s">
        <v>462</v>
      </c>
      <c r="W543">
        <v>14</v>
      </c>
      <c r="X543">
        <v>10</v>
      </c>
      <c r="Y543" t="s">
        <v>2998</v>
      </c>
      <c r="Z543">
        <v>1</v>
      </c>
      <c r="AA543">
        <v>14</v>
      </c>
      <c r="AB543">
        <v>3</v>
      </c>
      <c r="AE543" t="s">
        <v>2266</v>
      </c>
      <c r="AH543" t="s">
        <v>31</v>
      </c>
      <c r="AQ543">
        <v>35</v>
      </c>
      <c r="AR543">
        <v>10</v>
      </c>
      <c r="AS543">
        <v>1.0089999999999999</v>
      </c>
      <c r="AZ543" t="s">
        <v>31</v>
      </c>
      <c r="BA543" t="s">
        <v>31</v>
      </c>
    </row>
    <row r="544" spans="1:53" hidden="1">
      <c r="A544" t="s">
        <v>2995</v>
      </c>
      <c r="B544" t="s">
        <v>71</v>
      </c>
      <c r="C544" t="s">
        <v>174</v>
      </c>
      <c r="D544" t="s">
        <v>891</v>
      </c>
      <c r="E544" t="s">
        <v>2996</v>
      </c>
      <c r="G544" t="s">
        <v>2532</v>
      </c>
      <c r="H544" t="s">
        <v>2999</v>
      </c>
      <c r="J544">
        <v>32</v>
      </c>
      <c r="K544">
        <v>-81</v>
      </c>
      <c r="L544">
        <v>5</v>
      </c>
      <c r="M544" t="s">
        <v>2633</v>
      </c>
      <c r="N544">
        <v>1984</v>
      </c>
      <c r="O544" t="s">
        <v>225</v>
      </c>
      <c r="P544" t="s">
        <v>2534</v>
      </c>
      <c r="Q544" s="64">
        <v>30574</v>
      </c>
      <c r="R544">
        <v>2</v>
      </c>
      <c r="S544">
        <v>10</v>
      </c>
      <c r="T544">
        <v>20</v>
      </c>
      <c r="U544" t="s">
        <v>462</v>
      </c>
      <c r="V544" t="s">
        <v>462</v>
      </c>
      <c r="W544">
        <v>14</v>
      </c>
      <c r="X544">
        <v>10</v>
      </c>
      <c r="Y544" t="s">
        <v>2998</v>
      </c>
      <c r="Z544">
        <v>1</v>
      </c>
      <c r="AA544">
        <v>17</v>
      </c>
      <c r="AB544">
        <v>3</v>
      </c>
      <c r="AE544" t="s">
        <v>2266</v>
      </c>
      <c r="AH544" t="s">
        <v>31</v>
      </c>
      <c r="AQ544">
        <v>35</v>
      </c>
      <c r="AR544">
        <v>12</v>
      </c>
      <c r="AS544">
        <v>0.501</v>
      </c>
      <c r="AZ544" t="s">
        <v>31</v>
      </c>
      <c r="BA544" t="s">
        <v>31</v>
      </c>
    </row>
    <row r="545" spans="1:53" hidden="1">
      <c r="A545" t="s">
        <v>2995</v>
      </c>
      <c r="B545" t="s">
        <v>71</v>
      </c>
      <c r="C545" t="s">
        <v>174</v>
      </c>
      <c r="D545" t="s">
        <v>891</v>
      </c>
      <c r="E545" t="s">
        <v>2996</v>
      </c>
      <c r="G545" t="s">
        <v>2532</v>
      </c>
      <c r="H545" t="s">
        <v>2999</v>
      </c>
      <c r="J545">
        <v>32</v>
      </c>
      <c r="K545">
        <v>-81</v>
      </c>
      <c r="L545">
        <v>5</v>
      </c>
      <c r="M545" t="s">
        <v>2633</v>
      </c>
      <c r="N545">
        <v>1984</v>
      </c>
      <c r="O545" t="s">
        <v>225</v>
      </c>
      <c r="P545" t="s">
        <v>2534</v>
      </c>
      <c r="Q545" s="64">
        <v>30574</v>
      </c>
      <c r="R545">
        <v>2</v>
      </c>
      <c r="S545">
        <v>10</v>
      </c>
      <c r="T545">
        <v>20</v>
      </c>
      <c r="U545" t="s">
        <v>462</v>
      </c>
      <c r="V545" t="s">
        <v>462</v>
      </c>
      <c r="W545">
        <v>14</v>
      </c>
      <c r="X545">
        <v>10</v>
      </c>
      <c r="Y545" t="s">
        <v>2998</v>
      </c>
      <c r="Z545">
        <v>1</v>
      </c>
      <c r="AA545">
        <v>27.5</v>
      </c>
      <c r="AB545">
        <v>3</v>
      </c>
      <c r="AE545" t="s">
        <v>2266</v>
      </c>
      <c r="AH545" t="s">
        <v>31</v>
      </c>
      <c r="AQ545">
        <v>35</v>
      </c>
      <c r="AR545">
        <v>14</v>
      </c>
      <c r="AS545">
        <v>0.10100000000000001</v>
      </c>
      <c r="AZ545" t="s">
        <v>31</v>
      </c>
      <c r="BA545" t="s">
        <v>31</v>
      </c>
    </row>
    <row r="546" spans="1:53" hidden="1">
      <c r="A546" t="s">
        <v>2995</v>
      </c>
      <c r="B546" t="s">
        <v>71</v>
      </c>
      <c r="C546" t="s">
        <v>174</v>
      </c>
      <c r="D546" t="s">
        <v>891</v>
      </c>
      <c r="E546" t="s">
        <v>2996</v>
      </c>
      <c r="G546" t="s">
        <v>2532</v>
      </c>
      <c r="H546" t="s">
        <v>2999</v>
      </c>
      <c r="J546">
        <v>32</v>
      </c>
      <c r="K546">
        <v>-81</v>
      </c>
      <c r="L546">
        <v>5</v>
      </c>
      <c r="M546" t="s">
        <v>2633</v>
      </c>
      <c r="N546">
        <v>1984</v>
      </c>
      <c r="O546" t="s">
        <v>225</v>
      </c>
      <c r="P546" t="s">
        <v>2534</v>
      </c>
      <c r="Q546" s="64">
        <v>30574</v>
      </c>
      <c r="R546">
        <v>2</v>
      </c>
      <c r="S546">
        <v>10</v>
      </c>
      <c r="T546">
        <v>4</v>
      </c>
      <c r="U546" t="s">
        <v>462</v>
      </c>
      <c r="V546" t="s">
        <v>462</v>
      </c>
      <c r="W546">
        <v>14</v>
      </c>
      <c r="X546">
        <v>10</v>
      </c>
      <c r="Y546" t="s">
        <v>493</v>
      </c>
      <c r="Z546">
        <v>0</v>
      </c>
      <c r="AA546">
        <v>20</v>
      </c>
      <c r="AB546">
        <v>3</v>
      </c>
      <c r="AE546" t="s">
        <v>479</v>
      </c>
      <c r="AH546" t="s">
        <v>31</v>
      </c>
      <c r="AQ546">
        <v>35</v>
      </c>
      <c r="AR546">
        <v>10</v>
      </c>
      <c r="AZ546" t="s">
        <v>31</v>
      </c>
      <c r="BA546" t="s">
        <v>31</v>
      </c>
    </row>
    <row r="547" spans="1:53" hidden="1">
      <c r="A547" t="s">
        <v>2995</v>
      </c>
      <c r="B547" t="s">
        <v>71</v>
      </c>
      <c r="C547" t="s">
        <v>174</v>
      </c>
      <c r="D547" t="s">
        <v>891</v>
      </c>
      <c r="E547" t="s">
        <v>2996</v>
      </c>
      <c r="G547" t="s">
        <v>2532</v>
      </c>
      <c r="H547" t="s">
        <v>2999</v>
      </c>
      <c r="J547">
        <v>32</v>
      </c>
      <c r="K547">
        <v>-81</v>
      </c>
      <c r="L547">
        <v>5</v>
      </c>
      <c r="M547" t="s">
        <v>2633</v>
      </c>
      <c r="N547">
        <v>1984</v>
      </c>
      <c r="O547" t="s">
        <v>225</v>
      </c>
      <c r="P547" t="s">
        <v>2534</v>
      </c>
      <c r="Q547" s="64">
        <v>30574</v>
      </c>
      <c r="R547">
        <v>2</v>
      </c>
      <c r="S547">
        <v>10</v>
      </c>
      <c r="T547">
        <v>4</v>
      </c>
      <c r="U547" t="s">
        <v>462</v>
      </c>
      <c r="V547" t="s">
        <v>462</v>
      </c>
      <c r="W547">
        <v>14</v>
      </c>
      <c r="X547">
        <v>10</v>
      </c>
      <c r="Y547" t="s">
        <v>493</v>
      </c>
      <c r="Z547">
        <v>20.399999999999999</v>
      </c>
      <c r="AA547">
        <v>24</v>
      </c>
      <c r="AB547">
        <v>3</v>
      </c>
      <c r="AE547" t="s">
        <v>479</v>
      </c>
      <c r="AH547" t="s">
        <v>31</v>
      </c>
      <c r="AQ547">
        <v>35</v>
      </c>
      <c r="AR547">
        <v>10</v>
      </c>
      <c r="AZ547" t="s">
        <v>31</v>
      </c>
      <c r="BA547" t="s">
        <v>31</v>
      </c>
    </row>
    <row r="548" spans="1:53" hidden="1">
      <c r="A548" t="s">
        <v>2995</v>
      </c>
      <c r="B548" t="s">
        <v>71</v>
      </c>
      <c r="C548" t="s">
        <v>174</v>
      </c>
      <c r="D548" t="s">
        <v>891</v>
      </c>
      <c r="E548" t="s">
        <v>2996</v>
      </c>
      <c r="G548" t="s">
        <v>2532</v>
      </c>
      <c r="H548" t="s">
        <v>2999</v>
      </c>
      <c r="J548">
        <v>32</v>
      </c>
      <c r="K548">
        <v>-81</v>
      </c>
      <c r="L548">
        <v>5</v>
      </c>
      <c r="M548" t="s">
        <v>2633</v>
      </c>
      <c r="N548">
        <v>1984</v>
      </c>
      <c r="O548" t="s">
        <v>225</v>
      </c>
      <c r="P548" t="s">
        <v>2534</v>
      </c>
      <c r="Q548" s="64">
        <v>30574</v>
      </c>
      <c r="R548">
        <v>2</v>
      </c>
      <c r="S548">
        <v>10</v>
      </c>
      <c r="T548">
        <v>4</v>
      </c>
      <c r="U548" t="s">
        <v>462</v>
      </c>
      <c r="V548" t="s">
        <v>462</v>
      </c>
      <c r="W548">
        <v>14</v>
      </c>
      <c r="X548">
        <v>10</v>
      </c>
      <c r="Y548" t="s">
        <v>493</v>
      </c>
      <c r="Z548">
        <v>21.3</v>
      </c>
      <c r="AA548">
        <v>27</v>
      </c>
      <c r="AB548">
        <v>3</v>
      </c>
      <c r="AE548" t="s">
        <v>479</v>
      </c>
      <c r="AH548" t="s">
        <v>31</v>
      </c>
      <c r="AQ548">
        <v>35</v>
      </c>
      <c r="AR548">
        <v>10</v>
      </c>
      <c r="AZ548" t="s">
        <v>31</v>
      </c>
      <c r="BA548" t="s">
        <v>31</v>
      </c>
    </row>
    <row r="549" spans="1:53" hidden="1">
      <c r="A549" t="s">
        <v>2995</v>
      </c>
      <c r="B549" t="s">
        <v>71</v>
      </c>
      <c r="C549" t="s">
        <v>174</v>
      </c>
      <c r="D549" t="s">
        <v>891</v>
      </c>
      <c r="E549" t="s">
        <v>2996</v>
      </c>
      <c r="G549" t="s">
        <v>2532</v>
      </c>
      <c r="H549" t="s">
        <v>2999</v>
      </c>
      <c r="J549">
        <v>32</v>
      </c>
      <c r="K549">
        <v>-81</v>
      </c>
      <c r="L549">
        <v>5</v>
      </c>
      <c r="M549" t="s">
        <v>2633</v>
      </c>
      <c r="N549">
        <v>1984</v>
      </c>
      <c r="O549" t="s">
        <v>225</v>
      </c>
      <c r="P549" t="s">
        <v>2534</v>
      </c>
      <c r="Q549" s="64">
        <v>30574</v>
      </c>
      <c r="R549">
        <v>2</v>
      </c>
      <c r="S549">
        <v>10</v>
      </c>
      <c r="T549">
        <v>4</v>
      </c>
      <c r="U549" t="s">
        <v>462</v>
      </c>
      <c r="V549" t="s">
        <v>462</v>
      </c>
      <c r="W549">
        <v>14</v>
      </c>
      <c r="X549">
        <v>10</v>
      </c>
      <c r="Y549" t="s">
        <v>493</v>
      </c>
      <c r="Z549">
        <v>24.9</v>
      </c>
      <c r="AA549">
        <v>30</v>
      </c>
      <c r="AB549">
        <v>3</v>
      </c>
      <c r="AE549" t="s">
        <v>479</v>
      </c>
      <c r="AH549" t="s">
        <v>31</v>
      </c>
      <c r="AQ549">
        <v>35</v>
      </c>
      <c r="AR549">
        <v>10</v>
      </c>
      <c r="AZ549" t="s">
        <v>31</v>
      </c>
      <c r="BA549" t="s">
        <v>31</v>
      </c>
    </row>
    <row r="550" spans="1:53" hidden="1">
      <c r="A550" t="s">
        <v>2995</v>
      </c>
      <c r="B550" t="s">
        <v>71</v>
      </c>
      <c r="C550" t="s">
        <v>174</v>
      </c>
      <c r="D550" t="s">
        <v>891</v>
      </c>
      <c r="E550" t="s">
        <v>2996</v>
      </c>
      <c r="G550" t="s">
        <v>2532</v>
      </c>
      <c r="H550" t="s">
        <v>2999</v>
      </c>
      <c r="J550">
        <v>32</v>
      </c>
      <c r="K550">
        <v>-81</v>
      </c>
      <c r="L550">
        <v>5</v>
      </c>
      <c r="M550" t="s">
        <v>2633</v>
      </c>
      <c r="N550">
        <v>1984</v>
      </c>
      <c r="O550" t="s">
        <v>225</v>
      </c>
      <c r="P550" t="s">
        <v>2534</v>
      </c>
      <c r="Q550" s="64">
        <v>30574</v>
      </c>
      <c r="R550">
        <v>2</v>
      </c>
      <c r="S550">
        <v>10</v>
      </c>
      <c r="T550">
        <v>4</v>
      </c>
      <c r="U550" t="s">
        <v>462</v>
      </c>
      <c r="V550" t="s">
        <v>462</v>
      </c>
      <c r="W550">
        <v>14</v>
      </c>
      <c r="X550">
        <v>10</v>
      </c>
      <c r="Y550" t="s">
        <v>493</v>
      </c>
      <c r="Z550">
        <v>29.2</v>
      </c>
      <c r="AA550">
        <v>33</v>
      </c>
      <c r="AB550">
        <v>3</v>
      </c>
      <c r="AE550" t="s">
        <v>479</v>
      </c>
      <c r="AH550" t="s">
        <v>31</v>
      </c>
      <c r="AQ550">
        <v>35</v>
      </c>
      <c r="AR550">
        <v>10</v>
      </c>
      <c r="AZ550" t="s">
        <v>31</v>
      </c>
      <c r="BA550" t="s">
        <v>31</v>
      </c>
    </row>
    <row r="551" spans="1:53" hidden="1">
      <c r="A551" t="s">
        <v>2995</v>
      </c>
      <c r="B551" t="s">
        <v>71</v>
      </c>
      <c r="C551" t="s">
        <v>174</v>
      </c>
      <c r="D551" t="s">
        <v>891</v>
      </c>
      <c r="E551" t="s">
        <v>2996</v>
      </c>
      <c r="G551" t="s">
        <v>2532</v>
      </c>
      <c r="H551" t="s">
        <v>2999</v>
      </c>
      <c r="J551">
        <v>32</v>
      </c>
      <c r="K551">
        <v>-81</v>
      </c>
      <c r="L551">
        <v>5</v>
      </c>
      <c r="M551" t="s">
        <v>2633</v>
      </c>
      <c r="N551">
        <v>1984</v>
      </c>
      <c r="O551" t="s">
        <v>225</v>
      </c>
      <c r="P551" t="s">
        <v>2534</v>
      </c>
      <c r="Q551" s="64">
        <v>30574</v>
      </c>
      <c r="R551">
        <v>2</v>
      </c>
      <c r="S551">
        <v>10</v>
      </c>
      <c r="T551">
        <v>4</v>
      </c>
      <c r="U551" t="s">
        <v>462</v>
      </c>
      <c r="V551" t="s">
        <v>462</v>
      </c>
      <c r="W551">
        <v>14</v>
      </c>
      <c r="X551">
        <v>10</v>
      </c>
      <c r="Y551" t="s">
        <v>493</v>
      </c>
      <c r="Z551">
        <v>49.9</v>
      </c>
      <c r="AA551">
        <v>36</v>
      </c>
      <c r="AB551">
        <v>3</v>
      </c>
      <c r="AE551" t="s">
        <v>479</v>
      </c>
      <c r="AH551" t="s">
        <v>31</v>
      </c>
      <c r="AQ551">
        <v>35</v>
      </c>
      <c r="AR551">
        <v>10</v>
      </c>
      <c r="AZ551" t="s">
        <v>31</v>
      </c>
      <c r="BA551" t="s">
        <v>31</v>
      </c>
    </row>
    <row r="552" spans="1:53" hidden="1">
      <c r="A552" t="s">
        <v>2995</v>
      </c>
      <c r="B552" t="s">
        <v>71</v>
      </c>
      <c r="C552" t="s">
        <v>174</v>
      </c>
      <c r="D552" t="s">
        <v>891</v>
      </c>
      <c r="E552" t="s">
        <v>2996</v>
      </c>
      <c r="G552" t="s">
        <v>2532</v>
      </c>
      <c r="H552" t="s">
        <v>2999</v>
      </c>
      <c r="J552">
        <v>32</v>
      </c>
      <c r="K552">
        <v>-81</v>
      </c>
      <c r="L552">
        <v>5</v>
      </c>
      <c r="M552" t="s">
        <v>2633</v>
      </c>
      <c r="N552">
        <v>1984</v>
      </c>
      <c r="O552" t="s">
        <v>225</v>
      </c>
      <c r="P552" t="s">
        <v>2534</v>
      </c>
      <c r="Q552" s="64">
        <v>30574</v>
      </c>
      <c r="R552">
        <v>2</v>
      </c>
      <c r="S552">
        <v>10</v>
      </c>
      <c r="T552">
        <v>4</v>
      </c>
      <c r="U552" t="s">
        <v>462</v>
      </c>
      <c r="V552" t="s">
        <v>462</v>
      </c>
      <c r="W552">
        <v>14</v>
      </c>
      <c r="X552">
        <v>10</v>
      </c>
      <c r="Y552" t="s">
        <v>493</v>
      </c>
      <c r="Z552">
        <v>58.3</v>
      </c>
      <c r="AA552">
        <v>39</v>
      </c>
      <c r="AB552">
        <v>3</v>
      </c>
      <c r="AE552" t="s">
        <v>479</v>
      </c>
      <c r="AH552" t="s">
        <v>31</v>
      </c>
      <c r="AQ552">
        <v>35</v>
      </c>
      <c r="AR552">
        <v>10</v>
      </c>
      <c r="AZ552" t="s">
        <v>31</v>
      </c>
      <c r="BA552" t="s">
        <v>31</v>
      </c>
    </row>
    <row r="553" spans="1:53" hidden="1">
      <c r="A553" t="s">
        <v>2995</v>
      </c>
      <c r="B553" t="s">
        <v>71</v>
      </c>
      <c r="C553" t="s">
        <v>174</v>
      </c>
      <c r="D553" t="s">
        <v>891</v>
      </c>
      <c r="E553" t="s">
        <v>2996</v>
      </c>
      <c r="G553" t="s">
        <v>2532</v>
      </c>
      <c r="H553" t="s">
        <v>2999</v>
      </c>
      <c r="J553">
        <v>32</v>
      </c>
      <c r="K553">
        <v>-81</v>
      </c>
      <c r="L553">
        <v>5</v>
      </c>
      <c r="M553" t="s">
        <v>2633</v>
      </c>
      <c r="N553">
        <v>1984</v>
      </c>
      <c r="O553" t="s">
        <v>225</v>
      </c>
      <c r="P553" t="s">
        <v>2534</v>
      </c>
      <c r="Q553" s="64">
        <v>30574</v>
      </c>
      <c r="R553">
        <v>2</v>
      </c>
      <c r="S553">
        <v>10</v>
      </c>
      <c r="T553">
        <v>4</v>
      </c>
      <c r="U553" t="s">
        <v>462</v>
      </c>
      <c r="V553" t="s">
        <v>462</v>
      </c>
      <c r="W553">
        <v>14</v>
      </c>
      <c r="X553">
        <v>10</v>
      </c>
      <c r="Y553" t="s">
        <v>493</v>
      </c>
      <c r="Z553">
        <v>70.8</v>
      </c>
      <c r="AA553">
        <v>42</v>
      </c>
      <c r="AB553">
        <v>3</v>
      </c>
      <c r="AE553" t="s">
        <v>479</v>
      </c>
      <c r="AH553" t="s">
        <v>31</v>
      </c>
      <c r="AQ553">
        <v>35</v>
      </c>
      <c r="AR553">
        <v>10</v>
      </c>
      <c r="AZ553" t="s">
        <v>31</v>
      </c>
      <c r="BA553" t="s">
        <v>31</v>
      </c>
    </row>
    <row r="554" spans="1:53" hidden="1">
      <c r="A554" t="s">
        <v>2995</v>
      </c>
      <c r="B554" t="s">
        <v>71</v>
      </c>
      <c r="C554" t="s">
        <v>174</v>
      </c>
      <c r="D554" t="s">
        <v>891</v>
      </c>
      <c r="E554" t="s">
        <v>2996</v>
      </c>
      <c r="G554" t="s">
        <v>2532</v>
      </c>
      <c r="H554" t="s">
        <v>2999</v>
      </c>
      <c r="J554">
        <v>32</v>
      </c>
      <c r="K554">
        <v>-81</v>
      </c>
      <c r="L554">
        <v>5</v>
      </c>
      <c r="M554" t="s">
        <v>2633</v>
      </c>
      <c r="N554">
        <v>1984</v>
      </c>
      <c r="O554" t="s">
        <v>225</v>
      </c>
      <c r="P554" t="s">
        <v>2534</v>
      </c>
      <c r="Q554" s="64">
        <v>30574</v>
      </c>
      <c r="R554">
        <v>2</v>
      </c>
      <c r="S554">
        <v>10</v>
      </c>
      <c r="T554">
        <v>4</v>
      </c>
      <c r="U554" t="s">
        <v>462</v>
      </c>
      <c r="V554" t="s">
        <v>462</v>
      </c>
      <c r="W554">
        <v>14</v>
      </c>
      <c r="X554">
        <v>10</v>
      </c>
      <c r="Y554" t="s">
        <v>493</v>
      </c>
      <c r="Z554">
        <v>96.5</v>
      </c>
      <c r="AA554">
        <v>45</v>
      </c>
      <c r="AB554">
        <v>3</v>
      </c>
      <c r="AE554" t="s">
        <v>479</v>
      </c>
      <c r="AH554" t="s">
        <v>31</v>
      </c>
      <c r="AQ554">
        <v>35</v>
      </c>
      <c r="AR554">
        <v>10</v>
      </c>
      <c r="AZ554" t="s">
        <v>31</v>
      </c>
      <c r="BA554" t="s">
        <v>31</v>
      </c>
    </row>
    <row r="555" spans="1:53" hidden="1">
      <c r="A555" t="s">
        <v>2995</v>
      </c>
      <c r="B555" t="s">
        <v>71</v>
      </c>
      <c r="C555" t="s">
        <v>174</v>
      </c>
      <c r="D555" t="s">
        <v>891</v>
      </c>
      <c r="E555" t="s">
        <v>2996</v>
      </c>
      <c r="G555" t="s">
        <v>2532</v>
      </c>
      <c r="H555" t="s">
        <v>2999</v>
      </c>
      <c r="J555">
        <v>32</v>
      </c>
      <c r="K555">
        <v>-81</v>
      </c>
      <c r="L555">
        <v>5</v>
      </c>
      <c r="M555" t="s">
        <v>2633</v>
      </c>
      <c r="N555">
        <v>1984</v>
      </c>
      <c r="O555" t="s">
        <v>225</v>
      </c>
      <c r="P555" t="s">
        <v>2534</v>
      </c>
      <c r="Q555" s="64">
        <v>30574</v>
      </c>
      <c r="R555">
        <v>2</v>
      </c>
      <c r="S555">
        <v>10</v>
      </c>
      <c r="T555">
        <v>10</v>
      </c>
      <c r="U555" t="s">
        <v>462</v>
      </c>
      <c r="V555" t="s">
        <v>462</v>
      </c>
      <c r="W555">
        <v>14</v>
      </c>
      <c r="X555">
        <v>10</v>
      </c>
      <c r="Y555" t="s">
        <v>493</v>
      </c>
      <c r="Z555">
        <v>0</v>
      </c>
      <c r="AA555">
        <v>14</v>
      </c>
      <c r="AB555">
        <v>3</v>
      </c>
      <c r="AE555" t="s">
        <v>479</v>
      </c>
      <c r="AH555" t="s">
        <v>31</v>
      </c>
      <c r="AQ555">
        <v>35</v>
      </c>
      <c r="AR555">
        <v>10</v>
      </c>
      <c r="AZ555" t="s">
        <v>31</v>
      </c>
      <c r="BA555" t="s">
        <v>31</v>
      </c>
    </row>
    <row r="556" spans="1:53" hidden="1">
      <c r="A556" t="s">
        <v>2995</v>
      </c>
      <c r="B556" t="s">
        <v>71</v>
      </c>
      <c r="C556" t="s">
        <v>174</v>
      </c>
      <c r="D556" t="s">
        <v>891</v>
      </c>
      <c r="E556" t="s">
        <v>2996</v>
      </c>
      <c r="G556" t="s">
        <v>2532</v>
      </c>
      <c r="H556" t="s">
        <v>2999</v>
      </c>
      <c r="J556">
        <v>32</v>
      </c>
      <c r="K556">
        <v>-81</v>
      </c>
      <c r="L556">
        <v>5</v>
      </c>
      <c r="M556" t="s">
        <v>2633</v>
      </c>
      <c r="N556">
        <v>1984</v>
      </c>
      <c r="O556" t="s">
        <v>225</v>
      </c>
      <c r="P556" t="s">
        <v>2534</v>
      </c>
      <c r="Q556" s="64">
        <v>30574</v>
      </c>
      <c r="R556">
        <v>2</v>
      </c>
      <c r="S556">
        <v>10</v>
      </c>
      <c r="T556">
        <v>10</v>
      </c>
      <c r="U556" t="s">
        <v>462</v>
      </c>
      <c r="V556" t="s">
        <v>462</v>
      </c>
      <c r="W556">
        <v>14</v>
      </c>
      <c r="X556">
        <v>10</v>
      </c>
      <c r="Y556" t="s">
        <v>493</v>
      </c>
      <c r="Z556">
        <v>12.9</v>
      </c>
      <c r="AA556">
        <v>18</v>
      </c>
      <c r="AB556">
        <v>3</v>
      </c>
      <c r="AE556" t="s">
        <v>479</v>
      </c>
      <c r="AH556" t="s">
        <v>31</v>
      </c>
      <c r="AQ556">
        <v>35</v>
      </c>
      <c r="AR556">
        <v>10</v>
      </c>
      <c r="AZ556" t="s">
        <v>31</v>
      </c>
      <c r="BA556" t="s">
        <v>31</v>
      </c>
    </row>
    <row r="557" spans="1:53" hidden="1">
      <c r="A557" t="s">
        <v>2995</v>
      </c>
      <c r="B557" t="s">
        <v>71</v>
      </c>
      <c r="C557" t="s">
        <v>174</v>
      </c>
      <c r="D557" t="s">
        <v>891</v>
      </c>
      <c r="E557" t="s">
        <v>2996</v>
      </c>
      <c r="G557" t="s">
        <v>2532</v>
      </c>
      <c r="H557" t="s">
        <v>2999</v>
      </c>
      <c r="J557">
        <v>32</v>
      </c>
      <c r="K557">
        <v>-81</v>
      </c>
      <c r="L557">
        <v>5</v>
      </c>
      <c r="M557" t="s">
        <v>2633</v>
      </c>
      <c r="N557">
        <v>1984</v>
      </c>
      <c r="O557" t="s">
        <v>225</v>
      </c>
      <c r="P557" t="s">
        <v>2534</v>
      </c>
      <c r="Q557" s="64">
        <v>30574</v>
      </c>
      <c r="R557">
        <v>2</v>
      </c>
      <c r="S557">
        <v>10</v>
      </c>
      <c r="T557">
        <v>10</v>
      </c>
      <c r="U557" t="s">
        <v>462</v>
      </c>
      <c r="V557" t="s">
        <v>462</v>
      </c>
      <c r="W557">
        <v>14</v>
      </c>
      <c r="X557">
        <v>10</v>
      </c>
      <c r="Y557" t="s">
        <v>493</v>
      </c>
      <c r="Z557">
        <v>25.4</v>
      </c>
      <c r="AA557">
        <v>21</v>
      </c>
      <c r="AB557">
        <v>3</v>
      </c>
      <c r="AE557" t="s">
        <v>479</v>
      </c>
      <c r="AH557" t="s">
        <v>31</v>
      </c>
      <c r="AQ557">
        <v>35</v>
      </c>
      <c r="AR557">
        <v>10</v>
      </c>
      <c r="AZ557" t="s">
        <v>31</v>
      </c>
      <c r="BA557" t="s">
        <v>31</v>
      </c>
    </row>
    <row r="558" spans="1:53" hidden="1">
      <c r="A558" t="s">
        <v>2995</v>
      </c>
      <c r="B558" t="s">
        <v>71</v>
      </c>
      <c r="C558" t="s">
        <v>174</v>
      </c>
      <c r="D558" t="s">
        <v>891</v>
      </c>
      <c r="E558" t="s">
        <v>2996</v>
      </c>
      <c r="G558" t="s">
        <v>2532</v>
      </c>
      <c r="H558" t="s">
        <v>2999</v>
      </c>
      <c r="J558">
        <v>32</v>
      </c>
      <c r="K558">
        <v>-81</v>
      </c>
      <c r="L558">
        <v>5</v>
      </c>
      <c r="M558" t="s">
        <v>2633</v>
      </c>
      <c r="N558">
        <v>1984</v>
      </c>
      <c r="O558" t="s">
        <v>225</v>
      </c>
      <c r="P558" t="s">
        <v>2534</v>
      </c>
      <c r="Q558" s="64">
        <v>30574</v>
      </c>
      <c r="R558">
        <v>2</v>
      </c>
      <c r="S558">
        <v>10</v>
      </c>
      <c r="T558">
        <v>10</v>
      </c>
      <c r="U558" t="s">
        <v>462</v>
      </c>
      <c r="V558" t="s">
        <v>462</v>
      </c>
      <c r="W558">
        <v>14</v>
      </c>
      <c r="X558">
        <v>10</v>
      </c>
      <c r="Y558" t="s">
        <v>493</v>
      </c>
      <c r="Z558">
        <v>33.700000000000003</v>
      </c>
      <c r="AA558">
        <v>24</v>
      </c>
      <c r="AB558">
        <v>3</v>
      </c>
      <c r="AE558" t="s">
        <v>479</v>
      </c>
      <c r="AH558" t="s">
        <v>31</v>
      </c>
      <c r="AQ558">
        <v>35</v>
      </c>
      <c r="AR558">
        <v>10</v>
      </c>
      <c r="AZ558" t="s">
        <v>31</v>
      </c>
      <c r="BA558" t="s">
        <v>31</v>
      </c>
    </row>
    <row r="559" spans="1:53" hidden="1">
      <c r="A559" t="s">
        <v>2995</v>
      </c>
      <c r="B559" t="s">
        <v>71</v>
      </c>
      <c r="C559" t="s">
        <v>174</v>
      </c>
      <c r="D559" t="s">
        <v>891</v>
      </c>
      <c r="E559" t="s">
        <v>2996</v>
      </c>
      <c r="G559" t="s">
        <v>2532</v>
      </c>
      <c r="H559" t="s">
        <v>2999</v>
      </c>
      <c r="J559">
        <v>32</v>
      </c>
      <c r="K559">
        <v>-81</v>
      </c>
      <c r="L559">
        <v>5</v>
      </c>
      <c r="M559" t="s">
        <v>2633</v>
      </c>
      <c r="N559">
        <v>1984</v>
      </c>
      <c r="O559" t="s">
        <v>225</v>
      </c>
      <c r="P559" t="s">
        <v>2534</v>
      </c>
      <c r="Q559" s="64">
        <v>30574</v>
      </c>
      <c r="R559">
        <v>2</v>
      </c>
      <c r="S559">
        <v>10</v>
      </c>
      <c r="T559">
        <v>10</v>
      </c>
      <c r="U559" t="s">
        <v>462</v>
      </c>
      <c r="V559" t="s">
        <v>462</v>
      </c>
      <c r="W559">
        <v>14</v>
      </c>
      <c r="X559">
        <v>10</v>
      </c>
      <c r="Y559" t="s">
        <v>493</v>
      </c>
      <c r="Z559">
        <v>46</v>
      </c>
      <c r="AA559">
        <v>27</v>
      </c>
      <c r="AB559">
        <v>3</v>
      </c>
      <c r="AE559" t="s">
        <v>479</v>
      </c>
      <c r="AH559" t="s">
        <v>31</v>
      </c>
      <c r="AQ559">
        <v>35</v>
      </c>
      <c r="AR559">
        <v>10</v>
      </c>
      <c r="AZ559" t="s">
        <v>31</v>
      </c>
      <c r="BA559" t="s">
        <v>31</v>
      </c>
    </row>
    <row r="560" spans="1:53" hidden="1">
      <c r="A560" t="s">
        <v>2995</v>
      </c>
      <c r="B560" t="s">
        <v>71</v>
      </c>
      <c r="C560" t="s">
        <v>174</v>
      </c>
      <c r="D560" t="s">
        <v>891</v>
      </c>
      <c r="E560" t="s">
        <v>2996</v>
      </c>
      <c r="G560" t="s">
        <v>2532</v>
      </c>
      <c r="H560" t="s">
        <v>2999</v>
      </c>
      <c r="J560">
        <v>32</v>
      </c>
      <c r="K560">
        <v>-81</v>
      </c>
      <c r="L560">
        <v>5</v>
      </c>
      <c r="M560" t="s">
        <v>2633</v>
      </c>
      <c r="N560">
        <v>1984</v>
      </c>
      <c r="O560" t="s">
        <v>225</v>
      </c>
      <c r="P560" t="s">
        <v>2534</v>
      </c>
      <c r="Q560" s="64">
        <v>30574</v>
      </c>
      <c r="R560">
        <v>2</v>
      </c>
      <c r="S560">
        <v>10</v>
      </c>
      <c r="T560">
        <v>10</v>
      </c>
      <c r="U560" t="s">
        <v>462</v>
      </c>
      <c r="V560" t="s">
        <v>462</v>
      </c>
      <c r="W560">
        <v>14</v>
      </c>
      <c r="X560">
        <v>10</v>
      </c>
      <c r="Y560" t="s">
        <v>493</v>
      </c>
      <c r="Z560">
        <v>62.2</v>
      </c>
      <c r="AA560">
        <v>30</v>
      </c>
      <c r="AB560">
        <v>3</v>
      </c>
      <c r="AE560" t="s">
        <v>479</v>
      </c>
      <c r="AH560" t="s">
        <v>31</v>
      </c>
      <c r="AQ560">
        <v>35</v>
      </c>
      <c r="AR560">
        <v>10</v>
      </c>
      <c r="AZ560" t="s">
        <v>31</v>
      </c>
      <c r="BA560" t="s">
        <v>31</v>
      </c>
    </row>
    <row r="561" spans="1:53" hidden="1">
      <c r="A561" t="s">
        <v>2995</v>
      </c>
      <c r="B561" t="s">
        <v>71</v>
      </c>
      <c r="C561" t="s">
        <v>174</v>
      </c>
      <c r="D561" t="s">
        <v>891</v>
      </c>
      <c r="E561" t="s">
        <v>2996</v>
      </c>
      <c r="G561" t="s">
        <v>2532</v>
      </c>
      <c r="H561" t="s">
        <v>2999</v>
      </c>
      <c r="J561">
        <v>32</v>
      </c>
      <c r="K561">
        <v>-81</v>
      </c>
      <c r="L561">
        <v>5</v>
      </c>
      <c r="M561" t="s">
        <v>2633</v>
      </c>
      <c r="N561">
        <v>1984</v>
      </c>
      <c r="O561" t="s">
        <v>225</v>
      </c>
      <c r="P561" t="s">
        <v>2534</v>
      </c>
      <c r="Q561" s="64">
        <v>30574</v>
      </c>
      <c r="R561">
        <v>2</v>
      </c>
      <c r="S561">
        <v>10</v>
      </c>
      <c r="T561">
        <v>10</v>
      </c>
      <c r="U561" t="s">
        <v>462</v>
      </c>
      <c r="V561" t="s">
        <v>462</v>
      </c>
      <c r="W561">
        <v>14</v>
      </c>
      <c r="X561">
        <v>10</v>
      </c>
      <c r="Y561" t="s">
        <v>493</v>
      </c>
      <c r="Z561">
        <v>71</v>
      </c>
      <c r="AA561">
        <v>33</v>
      </c>
      <c r="AB561">
        <v>3</v>
      </c>
      <c r="AE561" t="s">
        <v>479</v>
      </c>
      <c r="AH561" t="s">
        <v>31</v>
      </c>
      <c r="AQ561">
        <v>35</v>
      </c>
      <c r="AR561">
        <v>10</v>
      </c>
      <c r="AZ561" t="s">
        <v>31</v>
      </c>
      <c r="BA561" t="s">
        <v>31</v>
      </c>
    </row>
    <row r="562" spans="1:53" hidden="1">
      <c r="A562" t="s">
        <v>2995</v>
      </c>
      <c r="B562" t="s">
        <v>71</v>
      </c>
      <c r="C562" t="s">
        <v>174</v>
      </c>
      <c r="D562" t="s">
        <v>891</v>
      </c>
      <c r="E562" t="s">
        <v>2996</v>
      </c>
      <c r="G562" t="s">
        <v>2532</v>
      </c>
      <c r="H562" t="s">
        <v>2999</v>
      </c>
      <c r="J562">
        <v>32</v>
      </c>
      <c r="K562">
        <v>-81</v>
      </c>
      <c r="L562">
        <v>5</v>
      </c>
      <c r="M562" t="s">
        <v>2633</v>
      </c>
      <c r="N562">
        <v>1984</v>
      </c>
      <c r="O562" t="s">
        <v>225</v>
      </c>
      <c r="P562" t="s">
        <v>2534</v>
      </c>
      <c r="Q562" s="64">
        <v>30574</v>
      </c>
      <c r="R562">
        <v>2</v>
      </c>
      <c r="S562">
        <v>10</v>
      </c>
      <c r="T562">
        <v>10</v>
      </c>
      <c r="U562" t="s">
        <v>462</v>
      </c>
      <c r="V562" t="s">
        <v>462</v>
      </c>
      <c r="W562">
        <v>14</v>
      </c>
      <c r="X562">
        <v>10</v>
      </c>
      <c r="Y562" t="s">
        <v>493</v>
      </c>
      <c r="Z562">
        <v>84</v>
      </c>
      <c r="AA562">
        <v>36</v>
      </c>
      <c r="AB562">
        <v>3</v>
      </c>
      <c r="AE562" t="s">
        <v>479</v>
      </c>
      <c r="AH562" t="s">
        <v>31</v>
      </c>
      <c r="AQ562">
        <v>35</v>
      </c>
      <c r="AR562">
        <v>10</v>
      </c>
      <c r="AZ562" t="s">
        <v>31</v>
      </c>
      <c r="BA562" t="s">
        <v>31</v>
      </c>
    </row>
    <row r="563" spans="1:53" hidden="1">
      <c r="A563" t="s">
        <v>2995</v>
      </c>
      <c r="B563" t="s">
        <v>71</v>
      </c>
      <c r="C563" t="s">
        <v>174</v>
      </c>
      <c r="D563" t="s">
        <v>891</v>
      </c>
      <c r="E563" t="s">
        <v>2996</v>
      </c>
      <c r="G563" t="s">
        <v>2532</v>
      </c>
      <c r="H563" t="s">
        <v>2999</v>
      </c>
      <c r="J563">
        <v>32</v>
      </c>
      <c r="K563">
        <v>-81</v>
      </c>
      <c r="L563">
        <v>5</v>
      </c>
      <c r="M563" t="s">
        <v>2633</v>
      </c>
      <c r="N563">
        <v>1984</v>
      </c>
      <c r="O563" t="s">
        <v>225</v>
      </c>
      <c r="P563" t="s">
        <v>2534</v>
      </c>
      <c r="Q563" s="64">
        <v>30574</v>
      </c>
      <c r="R563">
        <v>2</v>
      </c>
      <c r="S563">
        <v>10</v>
      </c>
      <c r="T563">
        <v>10</v>
      </c>
      <c r="U563" t="s">
        <v>462</v>
      </c>
      <c r="V563" t="s">
        <v>462</v>
      </c>
      <c r="W563">
        <v>14</v>
      </c>
      <c r="X563">
        <v>10</v>
      </c>
      <c r="Y563" t="s">
        <v>493</v>
      </c>
      <c r="Z563">
        <v>96.9</v>
      </c>
      <c r="AA563">
        <v>39</v>
      </c>
      <c r="AB563">
        <v>3</v>
      </c>
      <c r="AE563" t="s">
        <v>479</v>
      </c>
      <c r="AH563" t="s">
        <v>31</v>
      </c>
      <c r="AQ563">
        <v>35</v>
      </c>
      <c r="AR563">
        <v>10</v>
      </c>
      <c r="AZ563" t="s">
        <v>31</v>
      </c>
      <c r="BA563" t="s">
        <v>31</v>
      </c>
    </row>
    <row r="564" spans="1:53" hidden="1">
      <c r="A564" t="s">
        <v>2995</v>
      </c>
      <c r="B564" t="s">
        <v>71</v>
      </c>
      <c r="C564" t="s">
        <v>174</v>
      </c>
      <c r="D564" t="s">
        <v>891</v>
      </c>
      <c r="E564" t="s">
        <v>2996</v>
      </c>
      <c r="G564" t="s">
        <v>2532</v>
      </c>
      <c r="H564" t="s">
        <v>2999</v>
      </c>
      <c r="J564">
        <v>32</v>
      </c>
      <c r="K564">
        <v>-81</v>
      </c>
      <c r="L564">
        <v>5</v>
      </c>
      <c r="M564" t="s">
        <v>2633</v>
      </c>
      <c r="N564">
        <v>1984</v>
      </c>
      <c r="O564" t="s">
        <v>225</v>
      </c>
      <c r="P564" t="s">
        <v>2534</v>
      </c>
      <c r="Q564" s="64">
        <v>30574</v>
      </c>
      <c r="R564">
        <v>2</v>
      </c>
      <c r="S564">
        <v>10</v>
      </c>
      <c r="T564">
        <v>14</v>
      </c>
      <c r="U564" t="s">
        <v>462</v>
      </c>
      <c r="V564" t="s">
        <v>462</v>
      </c>
      <c r="W564">
        <v>14</v>
      </c>
      <c r="X564">
        <v>10</v>
      </c>
      <c r="Y564" t="s">
        <v>493</v>
      </c>
      <c r="Z564">
        <v>0</v>
      </c>
      <c r="AA564">
        <v>10</v>
      </c>
      <c r="AB564">
        <v>3</v>
      </c>
      <c r="AE564" t="s">
        <v>479</v>
      </c>
      <c r="AH564" t="s">
        <v>31</v>
      </c>
      <c r="AQ564">
        <v>35</v>
      </c>
      <c r="AR564">
        <v>10</v>
      </c>
      <c r="AZ564" t="s">
        <v>31</v>
      </c>
      <c r="BA564" t="s">
        <v>31</v>
      </c>
    </row>
    <row r="565" spans="1:53" hidden="1">
      <c r="A565" t="s">
        <v>2995</v>
      </c>
      <c r="B565" t="s">
        <v>71</v>
      </c>
      <c r="C565" t="s">
        <v>174</v>
      </c>
      <c r="D565" t="s">
        <v>891</v>
      </c>
      <c r="E565" t="s">
        <v>2996</v>
      </c>
      <c r="G565" t="s">
        <v>2532</v>
      </c>
      <c r="H565" t="s">
        <v>2999</v>
      </c>
      <c r="J565">
        <v>32</v>
      </c>
      <c r="K565">
        <v>-81</v>
      </c>
      <c r="L565">
        <v>5</v>
      </c>
      <c r="M565" t="s">
        <v>2633</v>
      </c>
      <c r="N565">
        <v>1984</v>
      </c>
      <c r="O565" t="s">
        <v>225</v>
      </c>
      <c r="P565" t="s">
        <v>2534</v>
      </c>
      <c r="Q565" s="64">
        <v>30574</v>
      </c>
      <c r="R565">
        <v>2</v>
      </c>
      <c r="S565">
        <v>10</v>
      </c>
      <c r="T565">
        <v>14</v>
      </c>
      <c r="U565" t="s">
        <v>462</v>
      </c>
      <c r="V565" t="s">
        <v>462</v>
      </c>
      <c r="W565">
        <v>14</v>
      </c>
      <c r="X565">
        <v>10</v>
      </c>
      <c r="Y565" t="s">
        <v>493</v>
      </c>
      <c r="Z565">
        <v>20.9</v>
      </c>
      <c r="AA565">
        <v>14</v>
      </c>
      <c r="AB565">
        <v>3</v>
      </c>
      <c r="AE565" t="s">
        <v>479</v>
      </c>
      <c r="AH565" t="s">
        <v>31</v>
      </c>
      <c r="AQ565">
        <v>35</v>
      </c>
      <c r="AR565">
        <v>10</v>
      </c>
      <c r="AZ565" t="s">
        <v>31</v>
      </c>
      <c r="BA565" t="s">
        <v>31</v>
      </c>
    </row>
    <row r="566" spans="1:53" hidden="1">
      <c r="A566" t="s">
        <v>2995</v>
      </c>
      <c r="B566" t="s">
        <v>71</v>
      </c>
      <c r="C566" t="s">
        <v>174</v>
      </c>
      <c r="D566" t="s">
        <v>891</v>
      </c>
      <c r="E566" t="s">
        <v>2996</v>
      </c>
      <c r="G566" t="s">
        <v>2532</v>
      </c>
      <c r="H566" t="s">
        <v>2999</v>
      </c>
      <c r="J566">
        <v>32</v>
      </c>
      <c r="K566">
        <v>-81</v>
      </c>
      <c r="L566">
        <v>5</v>
      </c>
      <c r="M566" t="s">
        <v>2633</v>
      </c>
      <c r="N566">
        <v>1984</v>
      </c>
      <c r="O566" t="s">
        <v>225</v>
      </c>
      <c r="P566" t="s">
        <v>2534</v>
      </c>
      <c r="Q566" s="64">
        <v>30574</v>
      </c>
      <c r="R566">
        <v>2</v>
      </c>
      <c r="S566">
        <v>10</v>
      </c>
      <c r="T566">
        <v>14</v>
      </c>
      <c r="U566" t="s">
        <v>462</v>
      </c>
      <c r="V566" t="s">
        <v>462</v>
      </c>
      <c r="W566">
        <v>14</v>
      </c>
      <c r="X566">
        <v>10</v>
      </c>
      <c r="Y566" t="s">
        <v>493</v>
      </c>
      <c r="Z566">
        <v>20.5</v>
      </c>
      <c r="AA566">
        <v>17</v>
      </c>
      <c r="AB566">
        <v>3</v>
      </c>
      <c r="AE566" t="s">
        <v>479</v>
      </c>
      <c r="AH566" t="s">
        <v>31</v>
      </c>
      <c r="AQ566">
        <v>35</v>
      </c>
      <c r="AR566">
        <v>10</v>
      </c>
      <c r="AZ566" t="s">
        <v>31</v>
      </c>
      <c r="BA566" t="s">
        <v>31</v>
      </c>
    </row>
    <row r="567" spans="1:53" hidden="1">
      <c r="A567" t="s">
        <v>2995</v>
      </c>
      <c r="B567" t="s">
        <v>71</v>
      </c>
      <c r="C567" t="s">
        <v>174</v>
      </c>
      <c r="D567" t="s">
        <v>891</v>
      </c>
      <c r="E567" t="s">
        <v>2996</v>
      </c>
      <c r="G567" t="s">
        <v>2532</v>
      </c>
      <c r="H567" t="s">
        <v>2999</v>
      </c>
      <c r="J567">
        <v>32</v>
      </c>
      <c r="K567">
        <v>-81</v>
      </c>
      <c r="L567">
        <v>5</v>
      </c>
      <c r="M567" t="s">
        <v>2633</v>
      </c>
      <c r="N567">
        <v>1984</v>
      </c>
      <c r="O567" t="s">
        <v>225</v>
      </c>
      <c r="P567" t="s">
        <v>2534</v>
      </c>
      <c r="Q567" s="64">
        <v>30574</v>
      </c>
      <c r="R567">
        <v>2</v>
      </c>
      <c r="S567">
        <v>10</v>
      </c>
      <c r="T567">
        <v>14</v>
      </c>
      <c r="U567" t="s">
        <v>462</v>
      </c>
      <c r="V567" t="s">
        <v>462</v>
      </c>
      <c r="W567">
        <v>14</v>
      </c>
      <c r="X567">
        <v>10</v>
      </c>
      <c r="Y567" t="s">
        <v>493</v>
      </c>
      <c r="Z567">
        <v>25.4</v>
      </c>
      <c r="AA567">
        <v>20</v>
      </c>
      <c r="AB567">
        <v>3</v>
      </c>
      <c r="AE567" t="s">
        <v>479</v>
      </c>
      <c r="AH567" t="s">
        <v>31</v>
      </c>
      <c r="AQ567">
        <v>35</v>
      </c>
      <c r="AR567">
        <v>10</v>
      </c>
      <c r="AZ567" t="s">
        <v>31</v>
      </c>
      <c r="BA567" t="s">
        <v>31</v>
      </c>
    </row>
    <row r="568" spans="1:53" hidden="1">
      <c r="A568" t="s">
        <v>2995</v>
      </c>
      <c r="B568" t="s">
        <v>71</v>
      </c>
      <c r="C568" t="s">
        <v>174</v>
      </c>
      <c r="D568" t="s">
        <v>891</v>
      </c>
      <c r="E568" t="s">
        <v>2996</v>
      </c>
      <c r="G568" t="s">
        <v>2532</v>
      </c>
      <c r="H568" t="s">
        <v>2999</v>
      </c>
      <c r="J568">
        <v>32</v>
      </c>
      <c r="K568">
        <v>-81</v>
      </c>
      <c r="L568">
        <v>5</v>
      </c>
      <c r="M568" t="s">
        <v>2633</v>
      </c>
      <c r="N568">
        <v>1984</v>
      </c>
      <c r="O568" t="s">
        <v>225</v>
      </c>
      <c r="P568" t="s">
        <v>2534</v>
      </c>
      <c r="Q568" s="64">
        <v>30574</v>
      </c>
      <c r="R568">
        <v>2</v>
      </c>
      <c r="S568">
        <v>10</v>
      </c>
      <c r="T568">
        <v>14</v>
      </c>
      <c r="U568" t="s">
        <v>462</v>
      </c>
      <c r="V568" t="s">
        <v>462</v>
      </c>
      <c r="W568">
        <v>14</v>
      </c>
      <c r="X568">
        <v>10</v>
      </c>
      <c r="Y568" t="s">
        <v>493</v>
      </c>
      <c r="Z568">
        <v>54.2</v>
      </c>
      <c r="AA568">
        <v>23</v>
      </c>
      <c r="AB568">
        <v>3</v>
      </c>
      <c r="AE568" t="s">
        <v>479</v>
      </c>
      <c r="AH568" t="s">
        <v>31</v>
      </c>
      <c r="AQ568">
        <v>35</v>
      </c>
      <c r="AR568">
        <v>10</v>
      </c>
      <c r="AZ568" t="s">
        <v>31</v>
      </c>
      <c r="BA568" t="s">
        <v>31</v>
      </c>
    </row>
    <row r="569" spans="1:53" hidden="1">
      <c r="A569" t="s">
        <v>2995</v>
      </c>
      <c r="B569" t="s">
        <v>71</v>
      </c>
      <c r="C569" t="s">
        <v>174</v>
      </c>
      <c r="D569" t="s">
        <v>891</v>
      </c>
      <c r="E569" t="s">
        <v>2996</v>
      </c>
      <c r="G569" t="s">
        <v>2532</v>
      </c>
      <c r="H569" t="s">
        <v>2999</v>
      </c>
      <c r="J569">
        <v>32</v>
      </c>
      <c r="K569">
        <v>-81</v>
      </c>
      <c r="L569">
        <v>5</v>
      </c>
      <c r="M569" t="s">
        <v>2633</v>
      </c>
      <c r="N569">
        <v>1984</v>
      </c>
      <c r="O569" t="s">
        <v>225</v>
      </c>
      <c r="P569" t="s">
        <v>2534</v>
      </c>
      <c r="Q569" s="64">
        <v>30574</v>
      </c>
      <c r="R569">
        <v>2</v>
      </c>
      <c r="S569">
        <v>10</v>
      </c>
      <c r="T569">
        <v>14</v>
      </c>
      <c r="U569" t="s">
        <v>462</v>
      </c>
      <c r="V569" t="s">
        <v>462</v>
      </c>
      <c r="W569">
        <v>14</v>
      </c>
      <c r="X569">
        <v>10</v>
      </c>
      <c r="Y569" t="s">
        <v>493</v>
      </c>
      <c r="Z569">
        <v>79.3</v>
      </c>
      <c r="AA569">
        <v>26</v>
      </c>
      <c r="AB569">
        <v>3</v>
      </c>
      <c r="AE569" t="s">
        <v>479</v>
      </c>
      <c r="AH569" t="s">
        <v>31</v>
      </c>
      <c r="AQ569">
        <v>35</v>
      </c>
      <c r="AR569">
        <v>10</v>
      </c>
      <c r="AZ569" t="s">
        <v>31</v>
      </c>
      <c r="BA569" t="s">
        <v>31</v>
      </c>
    </row>
    <row r="570" spans="1:53" hidden="1">
      <c r="A570" t="s">
        <v>2995</v>
      </c>
      <c r="B570" t="s">
        <v>71</v>
      </c>
      <c r="C570" t="s">
        <v>174</v>
      </c>
      <c r="D570" t="s">
        <v>891</v>
      </c>
      <c r="E570" t="s">
        <v>2996</v>
      </c>
      <c r="G570" t="s">
        <v>2532</v>
      </c>
      <c r="H570" t="s">
        <v>2999</v>
      </c>
      <c r="J570">
        <v>32</v>
      </c>
      <c r="K570">
        <v>-81</v>
      </c>
      <c r="L570">
        <v>5</v>
      </c>
      <c r="M570" t="s">
        <v>2633</v>
      </c>
      <c r="N570">
        <v>1984</v>
      </c>
      <c r="O570" t="s">
        <v>225</v>
      </c>
      <c r="P570" t="s">
        <v>2534</v>
      </c>
      <c r="Q570" s="64">
        <v>30574</v>
      </c>
      <c r="R570">
        <v>2</v>
      </c>
      <c r="S570">
        <v>10</v>
      </c>
      <c r="T570">
        <v>14</v>
      </c>
      <c r="U570" t="s">
        <v>462</v>
      </c>
      <c r="V570" t="s">
        <v>462</v>
      </c>
      <c r="W570">
        <v>14</v>
      </c>
      <c r="X570">
        <v>10</v>
      </c>
      <c r="Y570" t="s">
        <v>493</v>
      </c>
      <c r="Z570">
        <v>83.8</v>
      </c>
      <c r="AA570">
        <v>29</v>
      </c>
      <c r="AB570">
        <v>3</v>
      </c>
      <c r="AE570" t="s">
        <v>479</v>
      </c>
      <c r="AH570" t="s">
        <v>31</v>
      </c>
      <c r="AQ570">
        <v>35</v>
      </c>
      <c r="AR570">
        <v>10</v>
      </c>
      <c r="AZ570" t="s">
        <v>31</v>
      </c>
      <c r="BA570" t="s">
        <v>31</v>
      </c>
    </row>
    <row r="571" spans="1:53" hidden="1">
      <c r="A571" t="s">
        <v>2995</v>
      </c>
      <c r="B571" t="s">
        <v>71</v>
      </c>
      <c r="C571" t="s">
        <v>174</v>
      </c>
      <c r="D571" t="s">
        <v>891</v>
      </c>
      <c r="E571" t="s">
        <v>2996</v>
      </c>
      <c r="G571" t="s">
        <v>2532</v>
      </c>
      <c r="H571" t="s">
        <v>2999</v>
      </c>
      <c r="J571">
        <v>32</v>
      </c>
      <c r="K571">
        <v>-81</v>
      </c>
      <c r="L571">
        <v>5</v>
      </c>
      <c r="M571" t="s">
        <v>2633</v>
      </c>
      <c r="N571">
        <v>1984</v>
      </c>
      <c r="O571" t="s">
        <v>225</v>
      </c>
      <c r="P571" t="s">
        <v>2534</v>
      </c>
      <c r="Q571" s="64">
        <v>30574</v>
      </c>
      <c r="R571">
        <v>2</v>
      </c>
      <c r="S571">
        <v>10</v>
      </c>
      <c r="T571">
        <v>14</v>
      </c>
      <c r="U571" t="s">
        <v>462</v>
      </c>
      <c r="V571" t="s">
        <v>462</v>
      </c>
      <c r="W571">
        <v>14</v>
      </c>
      <c r="X571">
        <v>10</v>
      </c>
      <c r="Y571" t="s">
        <v>493</v>
      </c>
      <c r="Z571">
        <v>87.9</v>
      </c>
      <c r="AA571">
        <v>32</v>
      </c>
      <c r="AB571">
        <v>3</v>
      </c>
      <c r="AE571" t="s">
        <v>479</v>
      </c>
      <c r="AH571" t="s">
        <v>31</v>
      </c>
      <c r="AQ571">
        <v>35</v>
      </c>
      <c r="AR571">
        <v>10</v>
      </c>
      <c r="AZ571" t="s">
        <v>31</v>
      </c>
      <c r="BA571" t="s">
        <v>31</v>
      </c>
    </row>
    <row r="572" spans="1:53" hidden="1">
      <c r="A572" t="s">
        <v>2995</v>
      </c>
      <c r="B572" t="s">
        <v>71</v>
      </c>
      <c r="C572" t="s">
        <v>174</v>
      </c>
      <c r="D572" t="s">
        <v>891</v>
      </c>
      <c r="E572" t="s">
        <v>2996</v>
      </c>
      <c r="G572" t="s">
        <v>2532</v>
      </c>
      <c r="H572" t="s">
        <v>2999</v>
      </c>
      <c r="J572">
        <v>32</v>
      </c>
      <c r="K572">
        <v>-81</v>
      </c>
      <c r="L572">
        <v>5</v>
      </c>
      <c r="M572" t="s">
        <v>2633</v>
      </c>
      <c r="N572">
        <v>1984</v>
      </c>
      <c r="O572" t="s">
        <v>225</v>
      </c>
      <c r="P572" t="s">
        <v>2534</v>
      </c>
      <c r="Q572" s="64">
        <v>30574</v>
      </c>
      <c r="R572">
        <v>2</v>
      </c>
      <c r="S572">
        <v>10</v>
      </c>
      <c r="T572">
        <v>14</v>
      </c>
      <c r="U572" t="s">
        <v>462</v>
      </c>
      <c r="V572" t="s">
        <v>462</v>
      </c>
      <c r="W572">
        <v>14</v>
      </c>
      <c r="X572">
        <v>10</v>
      </c>
      <c r="Y572" t="s">
        <v>493</v>
      </c>
      <c r="Z572">
        <v>96.1</v>
      </c>
      <c r="AA572">
        <v>35</v>
      </c>
      <c r="AB572">
        <v>3</v>
      </c>
      <c r="AE572" t="s">
        <v>479</v>
      </c>
      <c r="AH572" t="s">
        <v>31</v>
      </c>
      <c r="AQ572">
        <v>35</v>
      </c>
      <c r="AR572">
        <v>10</v>
      </c>
      <c r="AZ572" t="s">
        <v>31</v>
      </c>
      <c r="BA572" t="s">
        <v>31</v>
      </c>
    </row>
    <row r="573" spans="1:53" hidden="1">
      <c r="A573" t="s">
        <v>2995</v>
      </c>
      <c r="B573" t="s">
        <v>71</v>
      </c>
      <c r="C573" t="s">
        <v>174</v>
      </c>
      <c r="D573" t="s">
        <v>891</v>
      </c>
      <c r="E573" t="s">
        <v>2996</v>
      </c>
      <c r="G573" t="s">
        <v>2532</v>
      </c>
      <c r="H573" t="s">
        <v>2999</v>
      </c>
      <c r="J573">
        <v>32</v>
      </c>
      <c r="K573">
        <v>-81</v>
      </c>
      <c r="L573">
        <v>5</v>
      </c>
      <c r="M573" t="s">
        <v>2633</v>
      </c>
      <c r="N573">
        <v>1984</v>
      </c>
      <c r="O573" t="s">
        <v>225</v>
      </c>
      <c r="P573" t="s">
        <v>2534</v>
      </c>
      <c r="Q573" s="64">
        <v>30574</v>
      </c>
      <c r="R573">
        <v>2</v>
      </c>
      <c r="S573">
        <v>10</v>
      </c>
      <c r="T573">
        <v>17</v>
      </c>
      <c r="U573" t="s">
        <v>462</v>
      </c>
      <c r="V573" t="s">
        <v>462</v>
      </c>
      <c r="W573">
        <v>14</v>
      </c>
      <c r="X573">
        <v>10</v>
      </c>
      <c r="Y573" t="s">
        <v>493</v>
      </c>
      <c r="Z573">
        <v>0</v>
      </c>
      <c r="AA573">
        <v>7</v>
      </c>
      <c r="AB573">
        <v>3</v>
      </c>
      <c r="AE573" t="s">
        <v>479</v>
      </c>
      <c r="AH573" t="s">
        <v>31</v>
      </c>
      <c r="AQ573">
        <v>35</v>
      </c>
      <c r="AR573">
        <v>10</v>
      </c>
      <c r="AZ573" t="s">
        <v>31</v>
      </c>
      <c r="BA573" t="s">
        <v>31</v>
      </c>
    </row>
    <row r="574" spans="1:53" hidden="1">
      <c r="A574" t="s">
        <v>2995</v>
      </c>
      <c r="B574" t="s">
        <v>71</v>
      </c>
      <c r="C574" t="s">
        <v>174</v>
      </c>
      <c r="D574" t="s">
        <v>891</v>
      </c>
      <c r="E574" t="s">
        <v>2996</v>
      </c>
      <c r="G574" t="s">
        <v>2532</v>
      </c>
      <c r="H574" t="s">
        <v>2999</v>
      </c>
      <c r="J574">
        <v>32</v>
      </c>
      <c r="K574">
        <v>-81</v>
      </c>
      <c r="L574">
        <v>5</v>
      </c>
      <c r="M574" t="s">
        <v>2633</v>
      </c>
      <c r="N574">
        <v>1984</v>
      </c>
      <c r="O574" t="s">
        <v>225</v>
      </c>
      <c r="P574" t="s">
        <v>2534</v>
      </c>
      <c r="Q574" s="64">
        <v>30574</v>
      </c>
      <c r="R574">
        <v>2</v>
      </c>
      <c r="S574">
        <v>10</v>
      </c>
      <c r="T574">
        <v>17</v>
      </c>
      <c r="U574" t="s">
        <v>462</v>
      </c>
      <c r="V574" t="s">
        <v>462</v>
      </c>
      <c r="W574">
        <v>14</v>
      </c>
      <c r="X574">
        <v>10</v>
      </c>
      <c r="Y574" t="s">
        <v>493</v>
      </c>
      <c r="Z574">
        <v>17.600000000000001</v>
      </c>
      <c r="AA574">
        <v>11</v>
      </c>
      <c r="AB574">
        <v>3</v>
      </c>
      <c r="AE574" t="s">
        <v>479</v>
      </c>
      <c r="AH574" t="s">
        <v>31</v>
      </c>
      <c r="AQ574">
        <v>35</v>
      </c>
      <c r="AR574">
        <v>10</v>
      </c>
      <c r="AZ574" t="s">
        <v>31</v>
      </c>
      <c r="BA574" t="s">
        <v>31</v>
      </c>
    </row>
    <row r="575" spans="1:53" hidden="1">
      <c r="A575" t="s">
        <v>2995</v>
      </c>
      <c r="B575" t="s">
        <v>71</v>
      </c>
      <c r="C575" t="s">
        <v>174</v>
      </c>
      <c r="D575" t="s">
        <v>891</v>
      </c>
      <c r="E575" t="s">
        <v>2996</v>
      </c>
      <c r="G575" t="s">
        <v>2532</v>
      </c>
      <c r="H575" t="s">
        <v>2999</v>
      </c>
      <c r="J575">
        <v>32</v>
      </c>
      <c r="K575">
        <v>-81</v>
      </c>
      <c r="L575">
        <v>5</v>
      </c>
      <c r="M575" t="s">
        <v>2633</v>
      </c>
      <c r="N575">
        <v>1984</v>
      </c>
      <c r="O575" t="s">
        <v>225</v>
      </c>
      <c r="P575" t="s">
        <v>2534</v>
      </c>
      <c r="Q575" s="64">
        <v>30574</v>
      </c>
      <c r="R575">
        <v>2</v>
      </c>
      <c r="S575">
        <v>10</v>
      </c>
      <c r="T575">
        <v>17</v>
      </c>
      <c r="U575" t="s">
        <v>462</v>
      </c>
      <c r="V575" t="s">
        <v>462</v>
      </c>
      <c r="W575">
        <v>14</v>
      </c>
      <c r="X575">
        <v>10</v>
      </c>
      <c r="Y575" t="s">
        <v>493</v>
      </c>
      <c r="Z575">
        <v>20.5</v>
      </c>
      <c r="AA575">
        <v>14</v>
      </c>
      <c r="AB575">
        <v>3</v>
      </c>
      <c r="AE575" t="s">
        <v>479</v>
      </c>
      <c r="AH575" t="s">
        <v>31</v>
      </c>
      <c r="AQ575">
        <v>35</v>
      </c>
      <c r="AR575">
        <v>10</v>
      </c>
      <c r="AZ575" t="s">
        <v>31</v>
      </c>
      <c r="BA575" t="s">
        <v>31</v>
      </c>
    </row>
    <row r="576" spans="1:53" hidden="1">
      <c r="A576" t="s">
        <v>2995</v>
      </c>
      <c r="B576" t="s">
        <v>71</v>
      </c>
      <c r="C576" t="s">
        <v>174</v>
      </c>
      <c r="D576" t="s">
        <v>891</v>
      </c>
      <c r="E576" t="s">
        <v>2996</v>
      </c>
      <c r="G576" t="s">
        <v>2532</v>
      </c>
      <c r="H576" t="s">
        <v>2999</v>
      </c>
      <c r="J576">
        <v>32</v>
      </c>
      <c r="K576">
        <v>-81</v>
      </c>
      <c r="L576">
        <v>5</v>
      </c>
      <c r="M576" t="s">
        <v>2633</v>
      </c>
      <c r="N576">
        <v>1984</v>
      </c>
      <c r="O576" t="s">
        <v>225</v>
      </c>
      <c r="P576" t="s">
        <v>2534</v>
      </c>
      <c r="Q576" s="64">
        <v>30574</v>
      </c>
      <c r="R576">
        <v>2</v>
      </c>
      <c r="S576">
        <v>10</v>
      </c>
      <c r="T576">
        <v>17</v>
      </c>
      <c r="U576" t="s">
        <v>462</v>
      </c>
      <c r="V576" t="s">
        <v>462</v>
      </c>
      <c r="W576">
        <v>14</v>
      </c>
      <c r="X576">
        <v>10</v>
      </c>
      <c r="Y576" t="s">
        <v>493</v>
      </c>
      <c r="Z576">
        <v>20.5</v>
      </c>
      <c r="AA576">
        <v>17</v>
      </c>
      <c r="AB576">
        <v>3</v>
      </c>
      <c r="AE576" t="s">
        <v>479</v>
      </c>
      <c r="AH576" t="s">
        <v>31</v>
      </c>
      <c r="AQ576">
        <v>35</v>
      </c>
      <c r="AR576">
        <v>10</v>
      </c>
      <c r="AZ576" t="s">
        <v>31</v>
      </c>
      <c r="BA576" t="s">
        <v>31</v>
      </c>
    </row>
    <row r="577" spans="1:53" hidden="1">
      <c r="A577" t="s">
        <v>2995</v>
      </c>
      <c r="B577" t="s">
        <v>71</v>
      </c>
      <c r="C577" t="s">
        <v>174</v>
      </c>
      <c r="D577" t="s">
        <v>891</v>
      </c>
      <c r="E577" t="s">
        <v>2996</v>
      </c>
      <c r="G577" t="s">
        <v>2532</v>
      </c>
      <c r="H577" t="s">
        <v>2999</v>
      </c>
      <c r="J577">
        <v>32</v>
      </c>
      <c r="K577">
        <v>-81</v>
      </c>
      <c r="L577">
        <v>5</v>
      </c>
      <c r="M577" t="s">
        <v>2633</v>
      </c>
      <c r="N577">
        <v>1984</v>
      </c>
      <c r="O577" t="s">
        <v>225</v>
      </c>
      <c r="P577" t="s">
        <v>2534</v>
      </c>
      <c r="Q577" s="64">
        <v>30574</v>
      </c>
      <c r="R577">
        <v>2</v>
      </c>
      <c r="S577">
        <v>10</v>
      </c>
      <c r="T577">
        <v>17</v>
      </c>
      <c r="U577" t="s">
        <v>462</v>
      </c>
      <c r="V577" t="s">
        <v>462</v>
      </c>
      <c r="W577">
        <v>14</v>
      </c>
      <c r="X577">
        <v>10</v>
      </c>
      <c r="Y577" t="s">
        <v>493</v>
      </c>
      <c r="Z577">
        <v>25.2</v>
      </c>
      <c r="AA577">
        <v>20</v>
      </c>
      <c r="AB577">
        <v>3</v>
      </c>
      <c r="AE577" t="s">
        <v>479</v>
      </c>
      <c r="AH577" t="s">
        <v>31</v>
      </c>
      <c r="AQ577">
        <v>35</v>
      </c>
      <c r="AR577">
        <v>10</v>
      </c>
      <c r="AZ577" t="s">
        <v>31</v>
      </c>
      <c r="BA577" t="s">
        <v>31</v>
      </c>
    </row>
    <row r="578" spans="1:53" hidden="1">
      <c r="A578" t="s">
        <v>2995</v>
      </c>
      <c r="B578" t="s">
        <v>71</v>
      </c>
      <c r="C578" t="s">
        <v>174</v>
      </c>
      <c r="D578" t="s">
        <v>891</v>
      </c>
      <c r="E578" t="s">
        <v>2996</v>
      </c>
      <c r="G578" t="s">
        <v>2532</v>
      </c>
      <c r="H578" t="s">
        <v>2999</v>
      </c>
      <c r="J578">
        <v>32</v>
      </c>
      <c r="K578">
        <v>-81</v>
      </c>
      <c r="L578">
        <v>5</v>
      </c>
      <c r="M578" t="s">
        <v>2633</v>
      </c>
      <c r="N578">
        <v>1984</v>
      </c>
      <c r="O578" t="s">
        <v>225</v>
      </c>
      <c r="P578" t="s">
        <v>2534</v>
      </c>
      <c r="Q578" s="64">
        <v>30574</v>
      </c>
      <c r="R578">
        <v>2</v>
      </c>
      <c r="S578">
        <v>10</v>
      </c>
      <c r="T578">
        <v>17</v>
      </c>
      <c r="U578" t="s">
        <v>462</v>
      </c>
      <c r="V578" t="s">
        <v>462</v>
      </c>
      <c r="W578">
        <v>14</v>
      </c>
      <c r="X578">
        <v>10</v>
      </c>
      <c r="Y578" t="s">
        <v>493</v>
      </c>
      <c r="Z578">
        <v>53.8</v>
      </c>
      <c r="AA578">
        <v>23</v>
      </c>
      <c r="AB578">
        <v>3</v>
      </c>
      <c r="AE578" t="s">
        <v>479</v>
      </c>
      <c r="AH578" t="s">
        <v>31</v>
      </c>
      <c r="AQ578">
        <v>35</v>
      </c>
      <c r="AR578">
        <v>10</v>
      </c>
      <c r="AZ578" t="s">
        <v>31</v>
      </c>
      <c r="BA578" t="s">
        <v>31</v>
      </c>
    </row>
    <row r="579" spans="1:53" hidden="1">
      <c r="A579" t="s">
        <v>2995</v>
      </c>
      <c r="B579" t="s">
        <v>71</v>
      </c>
      <c r="C579" t="s">
        <v>174</v>
      </c>
      <c r="D579" t="s">
        <v>891</v>
      </c>
      <c r="E579" t="s">
        <v>2996</v>
      </c>
      <c r="G579" t="s">
        <v>2532</v>
      </c>
      <c r="H579" t="s">
        <v>2999</v>
      </c>
      <c r="J579">
        <v>32</v>
      </c>
      <c r="K579">
        <v>-81</v>
      </c>
      <c r="L579">
        <v>5</v>
      </c>
      <c r="M579" t="s">
        <v>2633</v>
      </c>
      <c r="N579">
        <v>1984</v>
      </c>
      <c r="O579" t="s">
        <v>225</v>
      </c>
      <c r="P579" t="s">
        <v>2534</v>
      </c>
      <c r="Q579" s="64">
        <v>30574</v>
      </c>
      <c r="R579">
        <v>2</v>
      </c>
      <c r="S579">
        <v>10</v>
      </c>
      <c r="T579">
        <v>17</v>
      </c>
      <c r="U579" t="s">
        <v>462</v>
      </c>
      <c r="V579" t="s">
        <v>462</v>
      </c>
      <c r="W579">
        <v>14</v>
      </c>
      <c r="X579">
        <v>10</v>
      </c>
      <c r="Y579" t="s">
        <v>493</v>
      </c>
      <c r="Z579">
        <v>79.599999999999994</v>
      </c>
      <c r="AA579">
        <v>26</v>
      </c>
      <c r="AB579">
        <v>3</v>
      </c>
      <c r="AE579" t="s">
        <v>479</v>
      </c>
      <c r="AH579" t="s">
        <v>31</v>
      </c>
      <c r="AQ579">
        <v>35</v>
      </c>
      <c r="AR579">
        <v>10</v>
      </c>
      <c r="AZ579" t="s">
        <v>31</v>
      </c>
      <c r="BA579" t="s">
        <v>31</v>
      </c>
    </row>
    <row r="580" spans="1:53" hidden="1">
      <c r="A580" t="s">
        <v>2995</v>
      </c>
      <c r="B580" t="s">
        <v>71</v>
      </c>
      <c r="C580" t="s">
        <v>174</v>
      </c>
      <c r="D580" t="s">
        <v>891</v>
      </c>
      <c r="E580" t="s">
        <v>2996</v>
      </c>
      <c r="G580" t="s">
        <v>2532</v>
      </c>
      <c r="H580" t="s">
        <v>2999</v>
      </c>
      <c r="J580">
        <v>32</v>
      </c>
      <c r="K580">
        <v>-81</v>
      </c>
      <c r="L580">
        <v>5</v>
      </c>
      <c r="M580" t="s">
        <v>2633</v>
      </c>
      <c r="N580">
        <v>1984</v>
      </c>
      <c r="O580" t="s">
        <v>225</v>
      </c>
      <c r="P580" t="s">
        <v>2534</v>
      </c>
      <c r="Q580" s="64">
        <v>30574</v>
      </c>
      <c r="R580">
        <v>2</v>
      </c>
      <c r="S580">
        <v>10</v>
      </c>
      <c r="T580">
        <v>17</v>
      </c>
      <c r="U580" t="s">
        <v>462</v>
      </c>
      <c r="V580" t="s">
        <v>462</v>
      </c>
      <c r="W580">
        <v>14</v>
      </c>
      <c r="X580">
        <v>10</v>
      </c>
      <c r="Y580" t="s">
        <v>493</v>
      </c>
      <c r="Z580">
        <v>83.6</v>
      </c>
      <c r="AA580">
        <v>29</v>
      </c>
      <c r="AB580">
        <v>3</v>
      </c>
      <c r="AE580" t="s">
        <v>479</v>
      </c>
      <c r="AH580" t="s">
        <v>31</v>
      </c>
      <c r="AQ580">
        <v>35</v>
      </c>
      <c r="AR580">
        <v>10</v>
      </c>
      <c r="AZ580" t="s">
        <v>31</v>
      </c>
      <c r="BA580" t="s">
        <v>31</v>
      </c>
    </row>
    <row r="581" spans="1:53" hidden="1">
      <c r="A581" t="s">
        <v>2995</v>
      </c>
      <c r="B581" t="s">
        <v>71</v>
      </c>
      <c r="C581" t="s">
        <v>174</v>
      </c>
      <c r="D581" t="s">
        <v>891</v>
      </c>
      <c r="E581" t="s">
        <v>2996</v>
      </c>
      <c r="G581" t="s">
        <v>2532</v>
      </c>
      <c r="H581" t="s">
        <v>2999</v>
      </c>
      <c r="J581">
        <v>32</v>
      </c>
      <c r="K581">
        <v>-81</v>
      </c>
      <c r="L581">
        <v>5</v>
      </c>
      <c r="M581" t="s">
        <v>2633</v>
      </c>
      <c r="N581">
        <v>1984</v>
      </c>
      <c r="O581" t="s">
        <v>225</v>
      </c>
      <c r="P581" t="s">
        <v>2534</v>
      </c>
      <c r="Q581" s="64">
        <v>30574</v>
      </c>
      <c r="R581">
        <v>2</v>
      </c>
      <c r="S581">
        <v>10</v>
      </c>
      <c r="T581">
        <v>17</v>
      </c>
      <c r="U581" t="s">
        <v>462</v>
      </c>
      <c r="V581" t="s">
        <v>462</v>
      </c>
      <c r="W581">
        <v>14</v>
      </c>
      <c r="X581">
        <v>10</v>
      </c>
      <c r="Y581" t="s">
        <v>493</v>
      </c>
      <c r="Z581">
        <v>87.9</v>
      </c>
      <c r="AA581">
        <v>32</v>
      </c>
      <c r="AB581">
        <v>3</v>
      </c>
      <c r="AE581" t="s">
        <v>479</v>
      </c>
      <c r="AH581" t="s">
        <v>31</v>
      </c>
      <c r="AQ581">
        <v>35</v>
      </c>
      <c r="AR581">
        <v>10</v>
      </c>
      <c r="AZ581" t="s">
        <v>31</v>
      </c>
      <c r="BA581" t="s">
        <v>31</v>
      </c>
    </row>
    <row r="582" spans="1:53" hidden="1">
      <c r="A582" t="s">
        <v>2995</v>
      </c>
      <c r="B582" t="s">
        <v>71</v>
      </c>
      <c r="C582" t="s">
        <v>174</v>
      </c>
      <c r="D582" t="s">
        <v>891</v>
      </c>
      <c r="E582" t="s">
        <v>2996</v>
      </c>
      <c r="G582" t="s">
        <v>2532</v>
      </c>
      <c r="H582" t="s">
        <v>2999</v>
      </c>
      <c r="J582">
        <v>32</v>
      </c>
      <c r="K582">
        <v>-81</v>
      </c>
      <c r="L582">
        <v>5</v>
      </c>
      <c r="M582" t="s">
        <v>2633</v>
      </c>
      <c r="N582">
        <v>1984</v>
      </c>
      <c r="O582" t="s">
        <v>225</v>
      </c>
      <c r="P582" t="s">
        <v>2534</v>
      </c>
      <c r="Q582" s="64">
        <v>30574</v>
      </c>
      <c r="R582">
        <v>2</v>
      </c>
      <c r="S582">
        <v>10</v>
      </c>
      <c r="T582">
        <v>17</v>
      </c>
      <c r="U582" t="s">
        <v>462</v>
      </c>
      <c r="V582" t="s">
        <v>462</v>
      </c>
      <c r="W582">
        <v>14</v>
      </c>
      <c r="X582">
        <v>10</v>
      </c>
      <c r="Y582" t="s">
        <v>493</v>
      </c>
      <c r="Z582">
        <v>96.5</v>
      </c>
      <c r="AA582">
        <v>35</v>
      </c>
      <c r="AB582">
        <v>3</v>
      </c>
      <c r="AE582" t="s">
        <v>479</v>
      </c>
      <c r="AH582" t="s">
        <v>31</v>
      </c>
      <c r="AQ582">
        <v>35</v>
      </c>
      <c r="AR582">
        <v>10</v>
      </c>
      <c r="AZ582" t="s">
        <v>31</v>
      </c>
      <c r="BA582" t="s">
        <v>31</v>
      </c>
    </row>
    <row r="583" spans="1:53" hidden="1">
      <c r="A583" t="s">
        <v>2995</v>
      </c>
      <c r="B583" t="s">
        <v>71</v>
      </c>
      <c r="C583" t="s">
        <v>174</v>
      </c>
      <c r="D583" t="s">
        <v>891</v>
      </c>
      <c r="E583" t="s">
        <v>2996</v>
      </c>
      <c r="G583" t="s">
        <v>2532</v>
      </c>
      <c r="H583" t="s">
        <v>2999</v>
      </c>
      <c r="J583">
        <v>32</v>
      </c>
      <c r="K583">
        <v>-81</v>
      </c>
      <c r="L583">
        <v>5</v>
      </c>
      <c r="M583" t="s">
        <v>2633</v>
      </c>
      <c r="N583">
        <v>1984</v>
      </c>
      <c r="O583" t="s">
        <v>225</v>
      </c>
      <c r="P583" t="s">
        <v>2534</v>
      </c>
      <c r="Q583" s="64">
        <v>30574</v>
      </c>
      <c r="R583">
        <v>2</v>
      </c>
      <c r="S583">
        <v>10</v>
      </c>
      <c r="T583">
        <v>20</v>
      </c>
      <c r="U583" t="s">
        <v>462</v>
      </c>
      <c r="V583" t="s">
        <v>462</v>
      </c>
      <c r="W583">
        <v>14</v>
      </c>
      <c r="X583">
        <v>10</v>
      </c>
      <c r="Y583" t="s">
        <v>493</v>
      </c>
      <c r="Z583">
        <v>0</v>
      </c>
      <c r="AA583">
        <v>4</v>
      </c>
      <c r="AB583">
        <v>3</v>
      </c>
      <c r="AE583" t="s">
        <v>479</v>
      </c>
      <c r="AH583" t="s">
        <v>31</v>
      </c>
      <c r="AQ583">
        <v>35</v>
      </c>
      <c r="AR583">
        <v>10</v>
      </c>
      <c r="AZ583" t="s">
        <v>31</v>
      </c>
      <c r="BA583" t="s">
        <v>31</v>
      </c>
    </row>
    <row r="584" spans="1:53" hidden="1">
      <c r="A584" t="s">
        <v>2995</v>
      </c>
      <c r="B584" t="s">
        <v>71</v>
      </c>
      <c r="C584" t="s">
        <v>174</v>
      </c>
      <c r="D584" t="s">
        <v>891</v>
      </c>
      <c r="E584" t="s">
        <v>2996</v>
      </c>
      <c r="G584" t="s">
        <v>2532</v>
      </c>
      <c r="H584" t="s">
        <v>2999</v>
      </c>
      <c r="J584">
        <v>32</v>
      </c>
      <c r="K584">
        <v>-81</v>
      </c>
      <c r="L584">
        <v>5</v>
      </c>
      <c r="M584" t="s">
        <v>2633</v>
      </c>
      <c r="N584">
        <v>1984</v>
      </c>
      <c r="O584" t="s">
        <v>225</v>
      </c>
      <c r="P584" t="s">
        <v>2534</v>
      </c>
      <c r="Q584" s="64">
        <v>30574</v>
      </c>
      <c r="R584">
        <v>2</v>
      </c>
      <c r="S584">
        <v>10</v>
      </c>
      <c r="T584">
        <v>20</v>
      </c>
      <c r="U584" t="s">
        <v>462</v>
      </c>
      <c r="V584" t="s">
        <v>462</v>
      </c>
      <c r="W584">
        <v>14</v>
      </c>
      <c r="X584">
        <v>10</v>
      </c>
      <c r="Y584" t="s">
        <v>493</v>
      </c>
      <c r="Z584">
        <v>28.4</v>
      </c>
      <c r="AA584">
        <v>8</v>
      </c>
      <c r="AB584">
        <v>3</v>
      </c>
      <c r="AE584" t="s">
        <v>479</v>
      </c>
      <c r="AH584" t="s">
        <v>31</v>
      </c>
      <c r="AQ584">
        <v>35</v>
      </c>
      <c r="AR584">
        <v>10</v>
      </c>
      <c r="AZ584" t="s">
        <v>31</v>
      </c>
      <c r="BA584" t="s">
        <v>31</v>
      </c>
    </row>
    <row r="585" spans="1:53" hidden="1">
      <c r="A585" t="s">
        <v>2995</v>
      </c>
      <c r="B585" t="s">
        <v>71</v>
      </c>
      <c r="C585" t="s">
        <v>174</v>
      </c>
      <c r="D585" t="s">
        <v>891</v>
      </c>
      <c r="E585" t="s">
        <v>2996</v>
      </c>
      <c r="G585" t="s">
        <v>2532</v>
      </c>
      <c r="H585" t="s">
        <v>2999</v>
      </c>
      <c r="J585">
        <v>32</v>
      </c>
      <c r="K585">
        <v>-81</v>
      </c>
      <c r="L585">
        <v>5</v>
      </c>
      <c r="M585" t="s">
        <v>2633</v>
      </c>
      <c r="N585">
        <v>1984</v>
      </c>
      <c r="O585" t="s">
        <v>225</v>
      </c>
      <c r="P585" t="s">
        <v>2534</v>
      </c>
      <c r="Q585" s="64">
        <v>30574</v>
      </c>
      <c r="R585">
        <v>2</v>
      </c>
      <c r="S585">
        <v>10</v>
      </c>
      <c r="T585">
        <v>20</v>
      </c>
      <c r="U585" t="s">
        <v>462</v>
      </c>
      <c r="V585" t="s">
        <v>462</v>
      </c>
      <c r="W585">
        <v>14</v>
      </c>
      <c r="X585">
        <v>10</v>
      </c>
      <c r="Y585" t="s">
        <v>493</v>
      </c>
      <c r="Z585">
        <v>29.2</v>
      </c>
      <c r="AA585">
        <v>11</v>
      </c>
      <c r="AB585">
        <v>3</v>
      </c>
      <c r="AE585" t="s">
        <v>479</v>
      </c>
      <c r="AH585" t="s">
        <v>31</v>
      </c>
      <c r="AQ585">
        <v>35</v>
      </c>
      <c r="AR585">
        <v>10</v>
      </c>
      <c r="AZ585" t="s">
        <v>31</v>
      </c>
      <c r="BA585" t="s">
        <v>31</v>
      </c>
    </row>
    <row r="586" spans="1:53" hidden="1">
      <c r="A586" t="s">
        <v>2995</v>
      </c>
      <c r="B586" t="s">
        <v>71</v>
      </c>
      <c r="C586" t="s">
        <v>174</v>
      </c>
      <c r="D586" t="s">
        <v>891</v>
      </c>
      <c r="E586" t="s">
        <v>2996</v>
      </c>
      <c r="G586" t="s">
        <v>2532</v>
      </c>
      <c r="H586" t="s">
        <v>2999</v>
      </c>
      <c r="J586">
        <v>32</v>
      </c>
      <c r="K586">
        <v>-81</v>
      </c>
      <c r="L586">
        <v>5</v>
      </c>
      <c r="M586" t="s">
        <v>2633</v>
      </c>
      <c r="N586">
        <v>1984</v>
      </c>
      <c r="O586" t="s">
        <v>225</v>
      </c>
      <c r="P586" t="s">
        <v>2534</v>
      </c>
      <c r="Q586" s="64">
        <v>30574</v>
      </c>
      <c r="R586">
        <v>2</v>
      </c>
      <c r="S586">
        <v>10</v>
      </c>
      <c r="T586">
        <v>20</v>
      </c>
      <c r="U586" t="s">
        <v>462</v>
      </c>
      <c r="V586" t="s">
        <v>462</v>
      </c>
      <c r="W586">
        <v>14</v>
      </c>
      <c r="X586">
        <v>10</v>
      </c>
      <c r="Y586" t="s">
        <v>493</v>
      </c>
      <c r="Z586">
        <v>45.4</v>
      </c>
      <c r="AA586">
        <v>14</v>
      </c>
      <c r="AB586">
        <v>3</v>
      </c>
      <c r="AE586" t="s">
        <v>479</v>
      </c>
      <c r="AH586" t="s">
        <v>31</v>
      </c>
      <c r="AQ586">
        <v>35</v>
      </c>
      <c r="AR586">
        <v>10</v>
      </c>
      <c r="AZ586" t="s">
        <v>31</v>
      </c>
      <c r="BA586" t="s">
        <v>31</v>
      </c>
    </row>
    <row r="587" spans="1:53" hidden="1">
      <c r="A587" t="s">
        <v>2995</v>
      </c>
      <c r="B587" t="s">
        <v>71</v>
      </c>
      <c r="C587" t="s">
        <v>174</v>
      </c>
      <c r="D587" t="s">
        <v>891</v>
      </c>
      <c r="E587" t="s">
        <v>2996</v>
      </c>
      <c r="G587" t="s">
        <v>2532</v>
      </c>
      <c r="H587" t="s">
        <v>2999</v>
      </c>
      <c r="J587">
        <v>32</v>
      </c>
      <c r="K587">
        <v>-81</v>
      </c>
      <c r="L587">
        <v>5</v>
      </c>
      <c r="M587" t="s">
        <v>2633</v>
      </c>
      <c r="N587">
        <v>1984</v>
      </c>
      <c r="O587" t="s">
        <v>225</v>
      </c>
      <c r="P587" t="s">
        <v>2534</v>
      </c>
      <c r="Q587" s="64">
        <v>30574</v>
      </c>
      <c r="R587">
        <v>2</v>
      </c>
      <c r="S587">
        <v>10</v>
      </c>
      <c r="T587">
        <v>20</v>
      </c>
      <c r="U587" t="s">
        <v>462</v>
      </c>
      <c r="V587" t="s">
        <v>462</v>
      </c>
      <c r="W587">
        <v>14</v>
      </c>
      <c r="X587">
        <v>10</v>
      </c>
      <c r="Y587" t="s">
        <v>493</v>
      </c>
      <c r="Z587">
        <v>66.7</v>
      </c>
      <c r="AA587">
        <v>17</v>
      </c>
      <c r="AB587">
        <v>3</v>
      </c>
      <c r="AE587" t="s">
        <v>479</v>
      </c>
      <c r="AH587" t="s">
        <v>31</v>
      </c>
      <c r="AQ587">
        <v>35</v>
      </c>
      <c r="AR587">
        <v>10</v>
      </c>
      <c r="AZ587" t="s">
        <v>31</v>
      </c>
      <c r="BA587" t="s">
        <v>31</v>
      </c>
    </row>
    <row r="588" spans="1:53" hidden="1">
      <c r="A588" t="s">
        <v>2995</v>
      </c>
      <c r="B588" t="s">
        <v>71</v>
      </c>
      <c r="C588" t="s">
        <v>174</v>
      </c>
      <c r="D588" t="s">
        <v>891</v>
      </c>
      <c r="E588" t="s">
        <v>2996</v>
      </c>
      <c r="G588" t="s">
        <v>2532</v>
      </c>
      <c r="H588" t="s">
        <v>2999</v>
      </c>
      <c r="J588">
        <v>32</v>
      </c>
      <c r="K588">
        <v>-81</v>
      </c>
      <c r="L588">
        <v>5</v>
      </c>
      <c r="M588" t="s">
        <v>2633</v>
      </c>
      <c r="N588">
        <v>1984</v>
      </c>
      <c r="O588" t="s">
        <v>225</v>
      </c>
      <c r="P588" t="s">
        <v>2534</v>
      </c>
      <c r="Q588" s="64">
        <v>30574</v>
      </c>
      <c r="R588">
        <v>2</v>
      </c>
      <c r="S588">
        <v>10</v>
      </c>
      <c r="T588">
        <v>20</v>
      </c>
      <c r="U588" t="s">
        <v>462</v>
      </c>
      <c r="V588" t="s">
        <v>462</v>
      </c>
      <c r="W588">
        <v>14</v>
      </c>
      <c r="X588">
        <v>10</v>
      </c>
      <c r="Y588" t="s">
        <v>493</v>
      </c>
      <c r="Z588">
        <v>92.2</v>
      </c>
      <c r="AA588">
        <v>20</v>
      </c>
      <c r="AB588">
        <v>3</v>
      </c>
      <c r="AE588" t="s">
        <v>479</v>
      </c>
      <c r="AH588" t="s">
        <v>31</v>
      </c>
      <c r="AQ588">
        <v>35</v>
      </c>
      <c r="AR588">
        <v>10</v>
      </c>
      <c r="AZ588" t="s">
        <v>31</v>
      </c>
      <c r="BA588" t="s">
        <v>31</v>
      </c>
    </row>
    <row r="589" spans="1:53" hidden="1">
      <c r="A589" t="s">
        <v>2995</v>
      </c>
      <c r="B589" t="s">
        <v>71</v>
      </c>
      <c r="C589" t="s">
        <v>174</v>
      </c>
      <c r="D589" t="s">
        <v>891</v>
      </c>
      <c r="E589" t="s">
        <v>2996</v>
      </c>
      <c r="G589" t="s">
        <v>2532</v>
      </c>
      <c r="H589" t="s">
        <v>2999</v>
      </c>
      <c r="J589">
        <v>32</v>
      </c>
      <c r="K589">
        <v>-81</v>
      </c>
      <c r="L589">
        <v>5</v>
      </c>
      <c r="M589" t="s">
        <v>2633</v>
      </c>
      <c r="N589">
        <v>1984</v>
      </c>
      <c r="O589" t="s">
        <v>225</v>
      </c>
      <c r="P589" t="s">
        <v>2534</v>
      </c>
      <c r="Q589" s="64">
        <v>30574</v>
      </c>
      <c r="R589">
        <v>2</v>
      </c>
      <c r="S589">
        <v>10</v>
      </c>
      <c r="T589">
        <v>20</v>
      </c>
      <c r="U589" t="s">
        <v>462</v>
      </c>
      <c r="V589" t="s">
        <v>462</v>
      </c>
      <c r="W589">
        <v>14</v>
      </c>
      <c r="X589">
        <v>10</v>
      </c>
      <c r="Y589" t="s">
        <v>493</v>
      </c>
      <c r="Z589">
        <v>96.5</v>
      </c>
      <c r="AA589">
        <v>23</v>
      </c>
      <c r="AB589">
        <v>3</v>
      </c>
      <c r="AE589" t="s">
        <v>479</v>
      </c>
      <c r="AH589" t="s">
        <v>31</v>
      </c>
      <c r="AQ589">
        <v>35</v>
      </c>
      <c r="AR589">
        <v>10</v>
      </c>
      <c r="AZ589" t="s">
        <v>31</v>
      </c>
      <c r="BA589" t="s">
        <v>31</v>
      </c>
    </row>
    <row r="590" spans="1:53" hidden="1">
      <c r="A590" t="s">
        <v>2995</v>
      </c>
      <c r="B590" t="s">
        <v>71</v>
      </c>
      <c r="C590" t="s">
        <v>174</v>
      </c>
      <c r="D590" t="s">
        <v>891</v>
      </c>
      <c r="E590" t="s">
        <v>2996</v>
      </c>
      <c r="G590" t="s">
        <v>2532</v>
      </c>
      <c r="H590" t="s">
        <v>2997</v>
      </c>
      <c r="J590">
        <v>37</v>
      </c>
      <c r="K590">
        <v>-76</v>
      </c>
      <c r="L590">
        <v>5</v>
      </c>
      <c r="M590" t="s">
        <v>2633</v>
      </c>
      <c r="N590">
        <v>1984</v>
      </c>
      <c r="O590" t="s">
        <v>225</v>
      </c>
      <c r="P590" t="s">
        <v>2534</v>
      </c>
      <c r="Q590" s="64">
        <v>30574</v>
      </c>
      <c r="R590">
        <v>2</v>
      </c>
      <c r="S590">
        <v>10</v>
      </c>
      <c r="T590">
        <v>20</v>
      </c>
      <c r="U590" t="s">
        <v>462</v>
      </c>
      <c r="V590" t="s">
        <v>462</v>
      </c>
      <c r="W590">
        <v>14</v>
      </c>
      <c r="X590">
        <v>10</v>
      </c>
      <c r="Y590" t="s">
        <v>493</v>
      </c>
      <c r="Z590">
        <v>0</v>
      </c>
      <c r="AA590">
        <v>17</v>
      </c>
      <c r="AB590">
        <v>3</v>
      </c>
      <c r="AE590" t="s">
        <v>479</v>
      </c>
      <c r="AH590" t="s">
        <v>31</v>
      </c>
      <c r="AQ590">
        <v>35</v>
      </c>
      <c r="AR590">
        <v>10</v>
      </c>
      <c r="AZ590" t="s">
        <v>31</v>
      </c>
      <c r="BA590" t="s">
        <v>31</v>
      </c>
    </row>
    <row r="591" spans="1:53" hidden="1">
      <c r="A591" t="s">
        <v>2995</v>
      </c>
      <c r="B591" t="s">
        <v>71</v>
      </c>
      <c r="C591" t="s">
        <v>174</v>
      </c>
      <c r="D591" t="s">
        <v>891</v>
      </c>
      <c r="E591" t="s">
        <v>2996</v>
      </c>
      <c r="G591" t="s">
        <v>2532</v>
      </c>
      <c r="H591" t="s">
        <v>2997</v>
      </c>
      <c r="J591">
        <v>37</v>
      </c>
      <c r="K591">
        <v>-76</v>
      </c>
      <c r="L591">
        <v>5</v>
      </c>
      <c r="M591" t="s">
        <v>2633</v>
      </c>
      <c r="N591">
        <v>1984</v>
      </c>
      <c r="O591" t="s">
        <v>225</v>
      </c>
      <c r="P591" t="s">
        <v>2534</v>
      </c>
      <c r="Q591" s="64">
        <v>30574</v>
      </c>
      <c r="R591">
        <v>2</v>
      </c>
      <c r="S591">
        <v>10</v>
      </c>
      <c r="T591">
        <v>20</v>
      </c>
      <c r="U591" t="s">
        <v>462</v>
      </c>
      <c r="V591" t="s">
        <v>462</v>
      </c>
      <c r="W591">
        <v>14</v>
      </c>
      <c r="X591">
        <v>10</v>
      </c>
      <c r="Y591" t="s">
        <v>493</v>
      </c>
      <c r="Z591">
        <v>6.8</v>
      </c>
      <c r="AA591">
        <v>20</v>
      </c>
      <c r="AB591">
        <v>3</v>
      </c>
      <c r="AE591" t="s">
        <v>479</v>
      </c>
      <c r="AH591" t="s">
        <v>31</v>
      </c>
      <c r="AQ591">
        <v>35</v>
      </c>
      <c r="AR591">
        <v>10</v>
      </c>
      <c r="AZ591" t="s">
        <v>31</v>
      </c>
      <c r="BA591" t="s">
        <v>31</v>
      </c>
    </row>
    <row r="592" spans="1:53" hidden="1">
      <c r="A592" t="s">
        <v>2995</v>
      </c>
      <c r="B592" t="s">
        <v>71</v>
      </c>
      <c r="C592" t="s">
        <v>174</v>
      </c>
      <c r="D592" t="s">
        <v>891</v>
      </c>
      <c r="E592" t="s">
        <v>2996</v>
      </c>
      <c r="G592" t="s">
        <v>2532</v>
      </c>
      <c r="H592" t="s">
        <v>2997</v>
      </c>
      <c r="J592">
        <v>37</v>
      </c>
      <c r="K592">
        <v>-76</v>
      </c>
      <c r="L592">
        <v>5</v>
      </c>
      <c r="M592" t="s">
        <v>2633</v>
      </c>
      <c r="N592">
        <v>1984</v>
      </c>
      <c r="O592" t="s">
        <v>225</v>
      </c>
      <c r="P592" t="s">
        <v>2534</v>
      </c>
      <c r="Q592" s="64">
        <v>30574</v>
      </c>
      <c r="R592">
        <v>2</v>
      </c>
      <c r="S592">
        <v>10</v>
      </c>
      <c r="T592">
        <v>20</v>
      </c>
      <c r="U592" t="s">
        <v>462</v>
      </c>
      <c r="V592" t="s">
        <v>462</v>
      </c>
      <c r="W592">
        <v>14</v>
      </c>
      <c r="X592">
        <v>10</v>
      </c>
      <c r="Y592" t="s">
        <v>493</v>
      </c>
      <c r="Z592">
        <v>25</v>
      </c>
      <c r="AA592">
        <v>24</v>
      </c>
      <c r="AB592">
        <v>3</v>
      </c>
      <c r="AE592" t="s">
        <v>479</v>
      </c>
      <c r="AH592" t="s">
        <v>31</v>
      </c>
      <c r="AQ592">
        <v>35</v>
      </c>
      <c r="AR592">
        <v>10</v>
      </c>
      <c r="AZ592" t="s">
        <v>31</v>
      </c>
      <c r="BA592" t="s">
        <v>31</v>
      </c>
    </row>
    <row r="593" spans="1:53" hidden="1">
      <c r="A593" t="s">
        <v>2995</v>
      </c>
      <c r="B593" t="s">
        <v>71</v>
      </c>
      <c r="C593" t="s">
        <v>174</v>
      </c>
      <c r="D593" t="s">
        <v>891</v>
      </c>
      <c r="E593" t="s">
        <v>2996</v>
      </c>
      <c r="G593" t="s">
        <v>2532</v>
      </c>
      <c r="H593" t="s">
        <v>2997</v>
      </c>
      <c r="J593">
        <v>37</v>
      </c>
      <c r="K593">
        <v>-76</v>
      </c>
      <c r="L593">
        <v>5</v>
      </c>
      <c r="M593" t="s">
        <v>2633</v>
      </c>
      <c r="N593">
        <v>1984</v>
      </c>
      <c r="O593" t="s">
        <v>225</v>
      </c>
      <c r="P593" t="s">
        <v>2534</v>
      </c>
      <c r="Q593" s="64">
        <v>30574</v>
      </c>
      <c r="R593">
        <v>2</v>
      </c>
      <c r="S593">
        <v>10</v>
      </c>
      <c r="T593">
        <v>20</v>
      </c>
      <c r="U593" t="s">
        <v>462</v>
      </c>
      <c r="V593" t="s">
        <v>462</v>
      </c>
      <c r="W593">
        <v>14</v>
      </c>
      <c r="X593">
        <v>10</v>
      </c>
      <c r="Y593" t="s">
        <v>493</v>
      </c>
      <c r="Z593">
        <v>25.2</v>
      </c>
      <c r="AA593">
        <v>27</v>
      </c>
      <c r="AB593">
        <v>3</v>
      </c>
      <c r="AE593" t="s">
        <v>479</v>
      </c>
      <c r="AH593" t="s">
        <v>31</v>
      </c>
      <c r="AQ593">
        <v>35</v>
      </c>
      <c r="AR593">
        <v>10</v>
      </c>
      <c r="AZ593" t="s">
        <v>31</v>
      </c>
      <c r="BA593" t="s">
        <v>31</v>
      </c>
    </row>
    <row r="594" spans="1:53" hidden="1">
      <c r="A594" t="s">
        <v>2995</v>
      </c>
      <c r="B594" t="s">
        <v>71</v>
      </c>
      <c r="C594" t="s">
        <v>174</v>
      </c>
      <c r="D594" t="s">
        <v>891</v>
      </c>
      <c r="E594" t="s">
        <v>2996</v>
      </c>
      <c r="G594" t="s">
        <v>2532</v>
      </c>
      <c r="H594" t="s">
        <v>2997</v>
      </c>
      <c r="J594">
        <v>37</v>
      </c>
      <c r="K594">
        <v>-76</v>
      </c>
      <c r="L594">
        <v>5</v>
      </c>
      <c r="M594" t="s">
        <v>2633</v>
      </c>
      <c r="N594">
        <v>1984</v>
      </c>
      <c r="O594" t="s">
        <v>225</v>
      </c>
      <c r="P594" t="s">
        <v>2534</v>
      </c>
      <c r="Q594" s="64">
        <v>30574</v>
      </c>
      <c r="R594">
        <v>2</v>
      </c>
      <c r="S594">
        <v>10</v>
      </c>
      <c r="T594">
        <v>20</v>
      </c>
      <c r="U594" t="s">
        <v>462</v>
      </c>
      <c r="V594" t="s">
        <v>462</v>
      </c>
      <c r="W594">
        <v>14</v>
      </c>
      <c r="X594">
        <v>10</v>
      </c>
      <c r="Y594" t="s">
        <v>493</v>
      </c>
      <c r="Z594">
        <v>31.2</v>
      </c>
      <c r="AA594">
        <v>30</v>
      </c>
      <c r="AB594">
        <v>3</v>
      </c>
      <c r="AE594" t="s">
        <v>479</v>
      </c>
      <c r="AH594" t="s">
        <v>31</v>
      </c>
      <c r="AQ594">
        <v>35</v>
      </c>
      <c r="AR594">
        <v>10</v>
      </c>
      <c r="AZ594" t="s">
        <v>31</v>
      </c>
      <c r="BA594" t="s">
        <v>31</v>
      </c>
    </row>
    <row r="595" spans="1:53" hidden="1">
      <c r="A595" t="s">
        <v>2995</v>
      </c>
      <c r="B595" t="s">
        <v>71</v>
      </c>
      <c r="C595" t="s">
        <v>174</v>
      </c>
      <c r="D595" t="s">
        <v>891</v>
      </c>
      <c r="E595" t="s">
        <v>2996</v>
      </c>
      <c r="G595" t="s">
        <v>2532</v>
      </c>
      <c r="H595" t="s">
        <v>2997</v>
      </c>
      <c r="J595">
        <v>37</v>
      </c>
      <c r="K595">
        <v>-76</v>
      </c>
      <c r="L595">
        <v>5</v>
      </c>
      <c r="M595" t="s">
        <v>2633</v>
      </c>
      <c r="N595">
        <v>1984</v>
      </c>
      <c r="O595" t="s">
        <v>225</v>
      </c>
      <c r="P595" t="s">
        <v>2534</v>
      </c>
      <c r="Q595" s="64">
        <v>30574</v>
      </c>
      <c r="R595">
        <v>2</v>
      </c>
      <c r="S595">
        <v>10</v>
      </c>
      <c r="T595">
        <v>20</v>
      </c>
      <c r="U595" t="s">
        <v>462</v>
      </c>
      <c r="V595" t="s">
        <v>462</v>
      </c>
      <c r="W595">
        <v>14</v>
      </c>
      <c r="X595">
        <v>10</v>
      </c>
      <c r="Y595" t="s">
        <v>493</v>
      </c>
      <c r="Z595">
        <v>37.4</v>
      </c>
      <c r="AA595">
        <v>33</v>
      </c>
      <c r="AB595">
        <v>3</v>
      </c>
      <c r="AE595" t="s">
        <v>479</v>
      </c>
      <c r="AH595" t="s">
        <v>31</v>
      </c>
      <c r="AQ595">
        <v>35</v>
      </c>
      <c r="AR595">
        <v>10</v>
      </c>
      <c r="AZ595" t="s">
        <v>31</v>
      </c>
      <c r="BA595" t="s">
        <v>31</v>
      </c>
    </row>
    <row r="596" spans="1:53" hidden="1">
      <c r="A596" t="s">
        <v>2995</v>
      </c>
      <c r="B596" t="s">
        <v>71</v>
      </c>
      <c r="C596" t="s">
        <v>174</v>
      </c>
      <c r="D596" t="s">
        <v>891</v>
      </c>
      <c r="E596" t="s">
        <v>2996</v>
      </c>
      <c r="G596" t="s">
        <v>2532</v>
      </c>
      <c r="H596" t="s">
        <v>2997</v>
      </c>
      <c r="J596">
        <v>37</v>
      </c>
      <c r="K596">
        <v>-76</v>
      </c>
      <c r="L596">
        <v>5</v>
      </c>
      <c r="M596" t="s">
        <v>2633</v>
      </c>
      <c r="N596">
        <v>1984</v>
      </c>
      <c r="O596" t="s">
        <v>225</v>
      </c>
      <c r="P596" t="s">
        <v>2534</v>
      </c>
      <c r="Q596" s="64">
        <v>30574</v>
      </c>
      <c r="R596">
        <v>2</v>
      </c>
      <c r="S596">
        <v>10</v>
      </c>
      <c r="T596">
        <v>20</v>
      </c>
      <c r="U596" t="s">
        <v>462</v>
      </c>
      <c r="V596" t="s">
        <v>462</v>
      </c>
      <c r="W596">
        <v>14</v>
      </c>
      <c r="X596">
        <v>10</v>
      </c>
      <c r="Y596" t="s">
        <v>493</v>
      </c>
      <c r="Z596">
        <v>56.2</v>
      </c>
      <c r="AA596">
        <v>36</v>
      </c>
      <c r="AB596">
        <v>3</v>
      </c>
      <c r="AE596" t="s">
        <v>479</v>
      </c>
      <c r="AH596" t="s">
        <v>31</v>
      </c>
      <c r="AQ596">
        <v>35</v>
      </c>
      <c r="AR596">
        <v>10</v>
      </c>
      <c r="AZ596" t="s">
        <v>31</v>
      </c>
      <c r="BA596" t="s">
        <v>31</v>
      </c>
    </row>
    <row r="597" spans="1:53" hidden="1">
      <c r="A597" t="s">
        <v>2995</v>
      </c>
      <c r="B597" t="s">
        <v>71</v>
      </c>
      <c r="C597" t="s">
        <v>174</v>
      </c>
      <c r="D597" t="s">
        <v>891</v>
      </c>
      <c r="E597" t="s">
        <v>2996</v>
      </c>
      <c r="G597" t="s">
        <v>2532</v>
      </c>
      <c r="H597" t="s">
        <v>2997</v>
      </c>
      <c r="J597">
        <v>37</v>
      </c>
      <c r="K597">
        <v>-76</v>
      </c>
      <c r="L597">
        <v>5</v>
      </c>
      <c r="M597" t="s">
        <v>2633</v>
      </c>
      <c r="N597">
        <v>1984</v>
      </c>
      <c r="O597" t="s">
        <v>225</v>
      </c>
      <c r="P597" t="s">
        <v>2534</v>
      </c>
      <c r="Q597" s="64">
        <v>30574</v>
      </c>
      <c r="R597">
        <v>2</v>
      </c>
      <c r="S597">
        <v>10</v>
      </c>
      <c r="T597">
        <v>20</v>
      </c>
      <c r="U597" t="s">
        <v>462</v>
      </c>
      <c r="V597" t="s">
        <v>462</v>
      </c>
      <c r="W597">
        <v>14</v>
      </c>
      <c r="X597">
        <v>10</v>
      </c>
      <c r="Y597" t="s">
        <v>493</v>
      </c>
      <c r="Z597">
        <v>63.2</v>
      </c>
      <c r="AA597">
        <v>39</v>
      </c>
      <c r="AB597">
        <v>3</v>
      </c>
      <c r="AE597" t="s">
        <v>479</v>
      </c>
      <c r="AH597" t="s">
        <v>31</v>
      </c>
      <c r="AQ597">
        <v>35</v>
      </c>
      <c r="AR597">
        <v>10</v>
      </c>
      <c r="AZ597" t="s">
        <v>31</v>
      </c>
      <c r="BA597" t="s">
        <v>31</v>
      </c>
    </row>
    <row r="598" spans="1:53" hidden="1">
      <c r="A598" t="s">
        <v>2995</v>
      </c>
      <c r="B598" t="s">
        <v>71</v>
      </c>
      <c r="C598" t="s">
        <v>174</v>
      </c>
      <c r="D598" t="s">
        <v>891</v>
      </c>
      <c r="E598" t="s">
        <v>2996</v>
      </c>
      <c r="G598" t="s">
        <v>2532</v>
      </c>
      <c r="H598" t="s">
        <v>2997</v>
      </c>
      <c r="J598">
        <v>37</v>
      </c>
      <c r="K598">
        <v>-76</v>
      </c>
      <c r="L598">
        <v>5</v>
      </c>
      <c r="M598" t="s">
        <v>2633</v>
      </c>
      <c r="N598">
        <v>1984</v>
      </c>
      <c r="O598" t="s">
        <v>225</v>
      </c>
      <c r="P598" t="s">
        <v>2534</v>
      </c>
      <c r="Q598" s="64">
        <v>30574</v>
      </c>
      <c r="R598">
        <v>2</v>
      </c>
      <c r="S598">
        <v>10</v>
      </c>
      <c r="T598">
        <v>20</v>
      </c>
      <c r="U598" t="s">
        <v>462</v>
      </c>
      <c r="V598" t="s">
        <v>462</v>
      </c>
      <c r="W598">
        <v>14</v>
      </c>
      <c r="X598">
        <v>10</v>
      </c>
      <c r="Y598" t="s">
        <v>493</v>
      </c>
      <c r="Z598">
        <v>69.2</v>
      </c>
      <c r="AA598">
        <v>42</v>
      </c>
      <c r="AB598">
        <v>3</v>
      </c>
      <c r="AE598" t="s">
        <v>479</v>
      </c>
      <c r="AH598" t="s">
        <v>31</v>
      </c>
      <c r="AQ598">
        <v>35</v>
      </c>
      <c r="AR598">
        <v>10</v>
      </c>
      <c r="AZ598" t="s">
        <v>31</v>
      </c>
      <c r="BA598" t="s">
        <v>31</v>
      </c>
    </row>
    <row r="599" spans="1:53" hidden="1">
      <c r="A599" t="s">
        <v>2995</v>
      </c>
      <c r="B599" t="s">
        <v>71</v>
      </c>
      <c r="C599" t="s">
        <v>174</v>
      </c>
      <c r="D599" t="s">
        <v>891</v>
      </c>
      <c r="E599" t="s">
        <v>2996</v>
      </c>
      <c r="G599" t="s">
        <v>2532</v>
      </c>
      <c r="H599" t="s">
        <v>2997</v>
      </c>
      <c r="J599">
        <v>37</v>
      </c>
      <c r="K599">
        <v>-76</v>
      </c>
      <c r="L599">
        <v>5</v>
      </c>
      <c r="M599" t="s">
        <v>2633</v>
      </c>
      <c r="N599">
        <v>1984</v>
      </c>
      <c r="O599" t="s">
        <v>225</v>
      </c>
      <c r="P599" t="s">
        <v>2534</v>
      </c>
      <c r="Q599" s="64">
        <v>30574</v>
      </c>
      <c r="R599">
        <v>2</v>
      </c>
      <c r="S599">
        <v>10</v>
      </c>
      <c r="T599">
        <v>20</v>
      </c>
      <c r="U599" t="s">
        <v>462</v>
      </c>
      <c r="V599" t="s">
        <v>462</v>
      </c>
      <c r="W599">
        <v>14</v>
      </c>
      <c r="X599">
        <v>10</v>
      </c>
      <c r="Y599" t="s">
        <v>493</v>
      </c>
      <c r="Z599">
        <v>0</v>
      </c>
      <c r="AA599">
        <v>8</v>
      </c>
      <c r="AB599">
        <v>3</v>
      </c>
      <c r="AE599" t="s">
        <v>479</v>
      </c>
      <c r="AH599" t="s">
        <v>31</v>
      </c>
      <c r="AQ599">
        <v>35</v>
      </c>
      <c r="AR599">
        <v>10</v>
      </c>
      <c r="AZ599" t="s">
        <v>31</v>
      </c>
      <c r="BA599" t="s">
        <v>31</v>
      </c>
    </row>
    <row r="600" spans="1:53" hidden="1">
      <c r="A600" t="s">
        <v>2995</v>
      </c>
      <c r="B600" t="s">
        <v>71</v>
      </c>
      <c r="C600" t="s">
        <v>174</v>
      </c>
      <c r="D600" t="s">
        <v>891</v>
      </c>
      <c r="E600" t="s">
        <v>2996</v>
      </c>
      <c r="G600" t="s">
        <v>2532</v>
      </c>
      <c r="H600" t="s">
        <v>2997</v>
      </c>
      <c r="J600">
        <v>37</v>
      </c>
      <c r="K600">
        <v>-76</v>
      </c>
      <c r="L600">
        <v>5</v>
      </c>
      <c r="M600" t="s">
        <v>2633</v>
      </c>
      <c r="N600">
        <v>1984</v>
      </c>
      <c r="O600" t="s">
        <v>225</v>
      </c>
      <c r="P600" t="s">
        <v>2534</v>
      </c>
      <c r="Q600" s="64">
        <v>30574</v>
      </c>
      <c r="R600">
        <v>2</v>
      </c>
      <c r="S600">
        <v>10</v>
      </c>
      <c r="T600">
        <v>20</v>
      </c>
      <c r="U600" t="s">
        <v>462</v>
      </c>
      <c r="V600" t="s">
        <v>462</v>
      </c>
      <c r="W600">
        <v>14</v>
      </c>
      <c r="X600">
        <v>10</v>
      </c>
      <c r="Y600" t="s">
        <v>493</v>
      </c>
      <c r="Z600">
        <v>6.4</v>
      </c>
      <c r="AA600">
        <v>11</v>
      </c>
      <c r="AB600">
        <v>3</v>
      </c>
      <c r="AE600" t="s">
        <v>479</v>
      </c>
      <c r="AH600" t="s">
        <v>31</v>
      </c>
      <c r="AQ600">
        <v>35</v>
      </c>
      <c r="AR600">
        <v>10</v>
      </c>
      <c r="AZ600" t="s">
        <v>31</v>
      </c>
      <c r="BA600" t="s">
        <v>31</v>
      </c>
    </row>
    <row r="601" spans="1:53" hidden="1">
      <c r="A601" t="s">
        <v>2995</v>
      </c>
      <c r="B601" t="s">
        <v>71</v>
      </c>
      <c r="C601" t="s">
        <v>174</v>
      </c>
      <c r="D601" t="s">
        <v>891</v>
      </c>
      <c r="E601" t="s">
        <v>2996</v>
      </c>
      <c r="G601" t="s">
        <v>2532</v>
      </c>
      <c r="H601" t="s">
        <v>2997</v>
      </c>
      <c r="J601">
        <v>37</v>
      </c>
      <c r="K601">
        <v>-76</v>
      </c>
      <c r="L601">
        <v>5</v>
      </c>
      <c r="M601" t="s">
        <v>2633</v>
      </c>
      <c r="N601">
        <v>1984</v>
      </c>
      <c r="O601" t="s">
        <v>225</v>
      </c>
      <c r="P601" t="s">
        <v>2534</v>
      </c>
      <c r="Q601" s="64">
        <v>30574</v>
      </c>
      <c r="R601">
        <v>2</v>
      </c>
      <c r="S601">
        <v>10</v>
      </c>
      <c r="T601">
        <v>20</v>
      </c>
      <c r="U601" t="s">
        <v>462</v>
      </c>
      <c r="V601" t="s">
        <v>462</v>
      </c>
      <c r="W601">
        <v>14</v>
      </c>
      <c r="X601">
        <v>10</v>
      </c>
      <c r="Y601" t="s">
        <v>493</v>
      </c>
      <c r="Z601">
        <v>6.6</v>
      </c>
      <c r="AA601">
        <v>14</v>
      </c>
      <c r="AB601">
        <v>3</v>
      </c>
      <c r="AE601" t="s">
        <v>479</v>
      </c>
      <c r="AH601" t="s">
        <v>31</v>
      </c>
      <c r="AQ601">
        <v>35</v>
      </c>
      <c r="AR601">
        <v>10</v>
      </c>
      <c r="AZ601" t="s">
        <v>31</v>
      </c>
      <c r="BA601" t="s">
        <v>31</v>
      </c>
    </row>
    <row r="602" spans="1:53" hidden="1">
      <c r="A602" t="s">
        <v>2995</v>
      </c>
      <c r="B602" t="s">
        <v>71</v>
      </c>
      <c r="C602" t="s">
        <v>174</v>
      </c>
      <c r="D602" t="s">
        <v>891</v>
      </c>
      <c r="E602" t="s">
        <v>2996</v>
      </c>
      <c r="G602" t="s">
        <v>2532</v>
      </c>
      <c r="H602" t="s">
        <v>2997</v>
      </c>
      <c r="J602">
        <v>37</v>
      </c>
      <c r="K602">
        <v>-76</v>
      </c>
      <c r="L602">
        <v>5</v>
      </c>
      <c r="M602" t="s">
        <v>2633</v>
      </c>
      <c r="N602">
        <v>1984</v>
      </c>
      <c r="O602" t="s">
        <v>225</v>
      </c>
      <c r="P602" t="s">
        <v>2534</v>
      </c>
      <c r="Q602" s="64">
        <v>30574</v>
      </c>
      <c r="R602">
        <v>2</v>
      </c>
      <c r="S602">
        <v>10</v>
      </c>
      <c r="T602">
        <v>20</v>
      </c>
      <c r="U602" t="s">
        <v>462</v>
      </c>
      <c r="V602" t="s">
        <v>462</v>
      </c>
      <c r="W602">
        <v>14</v>
      </c>
      <c r="X602">
        <v>10</v>
      </c>
      <c r="Y602" t="s">
        <v>493</v>
      </c>
      <c r="Z602">
        <v>37.799999999999997</v>
      </c>
      <c r="AA602">
        <v>18</v>
      </c>
      <c r="AB602">
        <v>3</v>
      </c>
      <c r="AE602" t="s">
        <v>479</v>
      </c>
      <c r="AH602" t="s">
        <v>31</v>
      </c>
      <c r="AQ602">
        <v>35</v>
      </c>
      <c r="AR602">
        <v>10</v>
      </c>
      <c r="AZ602" t="s">
        <v>31</v>
      </c>
      <c r="BA602" t="s">
        <v>31</v>
      </c>
    </row>
    <row r="603" spans="1:53" hidden="1">
      <c r="A603" t="s">
        <v>2995</v>
      </c>
      <c r="B603" t="s">
        <v>71</v>
      </c>
      <c r="C603" t="s">
        <v>174</v>
      </c>
      <c r="D603" t="s">
        <v>891</v>
      </c>
      <c r="E603" t="s">
        <v>2996</v>
      </c>
      <c r="G603" t="s">
        <v>2532</v>
      </c>
      <c r="H603" t="s">
        <v>2997</v>
      </c>
      <c r="J603">
        <v>37</v>
      </c>
      <c r="K603">
        <v>-76</v>
      </c>
      <c r="L603">
        <v>5</v>
      </c>
      <c r="M603" t="s">
        <v>2633</v>
      </c>
      <c r="N603">
        <v>1984</v>
      </c>
      <c r="O603" t="s">
        <v>225</v>
      </c>
      <c r="P603" t="s">
        <v>2534</v>
      </c>
      <c r="Q603" s="64">
        <v>30574</v>
      </c>
      <c r="R603">
        <v>2</v>
      </c>
      <c r="S603">
        <v>10</v>
      </c>
      <c r="T603">
        <v>20</v>
      </c>
      <c r="U603" t="s">
        <v>462</v>
      </c>
      <c r="V603" t="s">
        <v>462</v>
      </c>
      <c r="W603">
        <v>14</v>
      </c>
      <c r="X603">
        <v>10</v>
      </c>
      <c r="Y603" t="s">
        <v>493</v>
      </c>
      <c r="Z603">
        <v>44</v>
      </c>
      <c r="AA603">
        <v>21</v>
      </c>
      <c r="AB603">
        <v>3</v>
      </c>
      <c r="AE603" t="s">
        <v>479</v>
      </c>
      <c r="AH603" t="s">
        <v>31</v>
      </c>
      <c r="AQ603">
        <v>35</v>
      </c>
      <c r="AR603">
        <v>10</v>
      </c>
      <c r="AZ603" t="s">
        <v>31</v>
      </c>
      <c r="BA603" t="s">
        <v>31</v>
      </c>
    </row>
    <row r="604" spans="1:53" hidden="1">
      <c r="A604" t="s">
        <v>2995</v>
      </c>
      <c r="B604" t="s">
        <v>71</v>
      </c>
      <c r="C604" t="s">
        <v>174</v>
      </c>
      <c r="D604" t="s">
        <v>891</v>
      </c>
      <c r="E604" t="s">
        <v>2996</v>
      </c>
      <c r="G604" t="s">
        <v>2532</v>
      </c>
      <c r="H604" t="s">
        <v>2997</v>
      </c>
      <c r="J604">
        <v>37</v>
      </c>
      <c r="K604">
        <v>-76</v>
      </c>
      <c r="L604">
        <v>5</v>
      </c>
      <c r="M604" t="s">
        <v>2633</v>
      </c>
      <c r="N604">
        <v>1984</v>
      </c>
      <c r="O604" t="s">
        <v>225</v>
      </c>
      <c r="P604" t="s">
        <v>2534</v>
      </c>
      <c r="Q604" s="64">
        <v>30574</v>
      </c>
      <c r="R604">
        <v>2</v>
      </c>
      <c r="S604">
        <v>10</v>
      </c>
      <c r="T604">
        <v>20</v>
      </c>
      <c r="U604" t="s">
        <v>462</v>
      </c>
      <c r="V604" t="s">
        <v>462</v>
      </c>
      <c r="W604">
        <v>14</v>
      </c>
      <c r="X604">
        <v>10</v>
      </c>
      <c r="Y604" t="s">
        <v>493</v>
      </c>
      <c r="Z604">
        <v>50</v>
      </c>
      <c r="AA604">
        <v>24</v>
      </c>
      <c r="AB604">
        <v>3</v>
      </c>
      <c r="AE604" t="s">
        <v>479</v>
      </c>
      <c r="AH604" t="s">
        <v>31</v>
      </c>
      <c r="AQ604">
        <v>35</v>
      </c>
      <c r="AR604">
        <v>10</v>
      </c>
      <c r="AZ604" t="s">
        <v>31</v>
      </c>
      <c r="BA604" t="s">
        <v>31</v>
      </c>
    </row>
    <row r="605" spans="1:53" hidden="1">
      <c r="A605" t="s">
        <v>2995</v>
      </c>
      <c r="B605" t="s">
        <v>71</v>
      </c>
      <c r="C605" t="s">
        <v>174</v>
      </c>
      <c r="D605" t="s">
        <v>891</v>
      </c>
      <c r="E605" t="s">
        <v>2996</v>
      </c>
      <c r="G605" t="s">
        <v>2532</v>
      </c>
      <c r="H605" t="s">
        <v>2997</v>
      </c>
      <c r="J605">
        <v>37</v>
      </c>
      <c r="K605">
        <v>-76</v>
      </c>
      <c r="L605">
        <v>5</v>
      </c>
      <c r="M605" t="s">
        <v>2633</v>
      </c>
      <c r="N605">
        <v>1984</v>
      </c>
      <c r="O605" t="s">
        <v>225</v>
      </c>
      <c r="P605" t="s">
        <v>2534</v>
      </c>
      <c r="Q605" s="64">
        <v>30574</v>
      </c>
      <c r="R605">
        <v>2</v>
      </c>
      <c r="S605">
        <v>10</v>
      </c>
      <c r="T605">
        <v>20</v>
      </c>
      <c r="U605" t="s">
        <v>462</v>
      </c>
      <c r="V605" t="s">
        <v>462</v>
      </c>
      <c r="W605">
        <v>14</v>
      </c>
      <c r="X605">
        <v>10</v>
      </c>
      <c r="Y605" t="s">
        <v>493</v>
      </c>
      <c r="Z605">
        <v>56.4</v>
      </c>
      <c r="AA605">
        <v>27</v>
      </c>
      <c r="AB605">
        <v>3</v>
      </c>
      <c r="AE605" t="s">
        <v>479</v>
      </c>
      <c r="AH605" t="s">
        <v>31</v>
      </c>
      <c r="AQ605">
        <v>35</v>
      </c>
      <c r="AR605">
        <v>10</v>
      </c>
      <c r="AZ605" t="s">
        <v>31</v>
      </c>
      <c r="BA605" t="s">
        <v>31</v>
      </c>
    </row>
    <row r="606" spans="1:53" hidden="1">
      <c r="A606" t="s">
        <v>2995</v>
      </c>
      <c r="B606" t="s">
        <v>71</v>
      </c>
      <c r="C606" t="s">
        <v>174</v>
      </c>
      <c r="D606" t="s">
        <v>891</v>
      </c>
      <c r="E606" t="s">
        <v>2996</v>
      </c>
      <c r="G606" t="s">
        <v>2532</v>
      </c>
      <c r="H606" t="s">
        <v>2997</v>
      </c>
      <c r="J606">
        <v>37</v>
      </c>
      <c r="K606">
        <v>-76</v>
      </c>
      <c r="L606">
        <v>5</v>
      </c>
      <c r="M606" t="s">
        <v>2633</v>
      </c>
      <c r="N606">
        <v>1984</v>
      </c>
      <c r="O606" t="s">
        <v>225</v>
      </c>
      <c r="P606" t="s">
        <v>2534</v>
      </c>
      <c r="Q606" s="64">
        <v>30574</v>
      </c>
      <c r="R606">
        <v>2</v>
      </c>
      <c r="S606">
        <v>10</v>
      </c>
      <c r="T606">
        <v>20</v>
      </c>
      <c r="U606" t="s">
        <v>462</v>
      </c>
      <c r="V606" t="s">
        <v>462</v>
      </c>
      <c r="W606">
        <v>14</v>
      </c>
      <c r="X606">
        <v>10</v>
      </c>
      <c r="Y606" t="s">
        <v>493</v>
      </c>
      <c r="Z606">
        <v>69</v>
      </c>
      <c r="AA606">
        <v>30</v>
      </c>
      <c r="AB606">
        <v>3</v>
      </c>
      <c r="AE606" t="s">
        <v>479</v>
      </c>
      <c r="AH606" t="s">
        <v>31</v>
      </c>
      <c r="AQ606">
        <v>35</v>
      </c>
      <c r="AR606">
        <v>10</v>
      </c>
      <c r="AZ606" t="s">
        <v>31</v>
      </c>
      <c r="BA606" t="s">
        <v>31</v>
      </c>
    </row>
    <row r="607" spans="1:53" hidden="1">
      <c r="A607" t="s">
        <v>2995</v>
      </c>
      <c r="B607" t="s">
        <v>71</v>
      </c>
      <c r="C607" t="s">
        <v>174</v>
      </c>
      <c r="D607" t="s">
        <v>891</v>
      </c>
      <c r="E607" t="s">
        <v>2996</v>
      </c>
      <c r="G607" t="s">
        <v>2532</v>
      </c>
      <c r="H607" t="s">
        <v>2997</v>
      </c>
      <c r="J607">
        <v>37</v>
      </c>
      <c r="K607">
        <v>-76</v>
      </c>
      <c r="L607">
        <v>5</v>
      </c>
      <c r="M607" t="s">
        <v>2633</v>
      </c>
      <c r="N607">
        <v>1984</v>
      </c>
      <c r="O607" t="s">
        <v>225</v>
      </c>
      <c r="P607" t="s">
        <v>2534</v>
      </c>
      <c r="Q607" s="64">
        <v>30574</v>
      </c>
      <c r="R607">
        <v>2</v>
      </c>
      <c r="S607">
        <v>10</v>
      </c>
      <c r="T607">
        <v>20</v>
      </c>
      <c r="U607" t="s">
        <v>462</v>
      </c>
      <c r="V607" t="s">
        <v>462</v>
      </c>
      <c r="W607">
        <v>14</v>
      </c>
      <c r="X607">
        <v>10</v>
      </c>
      <c r="Y607" t="s">
        <v>493</v>
      </c>
      <c r="Z607">
        <v>87.4</v>
      </c>
      <c r="AA607">
        <v>33</v>
      </c>
      <c r="AB607">
        <v>3</v>
      </c>
      <c r="AE607" t="s">
        <v>479</v>
      </c>
      <c r="AH607" t="s">
        <v>31</v>
      </c>
      <c r="AQ607">
        <v>35</v>
      </c>
      <c r="AR607">
        <v>10</v>
      </c>
      <c r="AZ607" t="s">
        <v>31</v>
      </c>
      <c r="BA607" t="s">
        <v>31</v>
      </c>
    </row>
    <row r="608" spans="1:53" hidden="1">
      <c r="A608" t="s">
        <v>2995</v>
      </c>
      <c r="B608" t="s">
        <v>71</v>
      </c>
      <c r="C608" t="s">
        <v>174</v>
      </c>
      <c r="D608" t="s">
        <v>891</v>
      </c>
      <c r="E608" t="s">
        <v>2996</v>
      </c>
      <c r="G608" t="s">
        <v>2532</v>
      </c>
      <c r="H608" t="s">
        <v>2997</v>
      </c>
      <c r="J608">
        <v>37</v>
      </c>
      <c r="K608">
        <v>-76</v>
      </c>
      <c r="L608">
        <v>5</v>
      </c>
      <c r="M608" t="s">
        <v>2633</v>
      </c>
      <c r="N608">
        <v>1984</v>
      </c>
      <c r="O608" t="s">
        <v>225</v>
      </c>
      <c r="P608" t="s">
        <v>2534</v>
      </c>
      <c r="Q608" s="64">
        <v>30574</v>
      </c>
      <c r="R608">
        <v>2</v>
      </c>
      <c r="S608">
        <v>10</v>
      </c>
      <c r="T608">
        <v>20</v>
      </c>
      <c r="U608" t="s">
        <v>462</v>
      </c>
      <c r="V608" t="s">
        <v>462</v>
      </c>
      <c r="W608">
        <v>14</v>
      </c>
      <c r="X608">
        <v>10</v>
      </c>
      <c r="Y608" t="s">
        <v>493</v>
      </c>
      <c r="Z608">
        <v>0</v>
      </c>
      <c r="AA608">
        <v>10</v>
      </c>
      <c r="AB608">
        <v>3</v>
      </c>
      <c r="AE608" t="s">
        <v>479</v>
      </c>
      <c r="AH608" t="s">
        <v>31</v>
      </c>
      <c r="AQ608">
        <v>35</v>
      </c>
      <c r="AR608">
        <v>10</v>
      </c>
      <c r="AZ608" t="s">
        <v>31</v>
      </c>
      <c r="BA608" t="s">
        <v>31</v>
      </c>
    </row>
    <row r="609" spans="1:53" hidden="1">
      <c r="A609" t="s">
        <v>2995</v>
      </c>
      <c r="B609" t="s">
        <v>71</v>
      </c>
      <c r="C609" t="s">
        <v>174</v>
      </c>
      <c r="D609" t="s">
        <v>891</v>
      </c>
      <c r="E609" t="s">
        <v>2996</v>
      </c>
      <c r="G609" t="s">
        <v>2532</v>
      </c>
      <c r="H609" t="s">
        <v>2997</v>
      </c>
      <c r="J609">
        <v>37</v>
      </c>
      <c r="K609">
        <v>-76</v>
      </c>
      <c r="L609">
        <v>5</v>
      </c>
      <c r="M609" t="s">
        <v>2633</v>
      </c>
      <c r="N609">
        <v>1984</v>
      </c>
      <c r="O609" t="s">
        <v>225</v>
      </c>
      <c r="P609" t="s">
        <v>2534</v>
      </c>
      <c r="Q609" s="64">
        <v>30574</v>
      </c>
      <c r="R609">
        <v>2</v>
      </c>
      <c r="S609">
        <v>10</v>
      </c>
      <c r="T609">
        <v>20</v>
      </c>
      <c r="U609" t="s">
        <v>462</v>
      </c>
      <c r="V609" t="s">
        <v>462</v>
      </c>
      <c r="W609">
        <v>14</v>
      </c>
      <c r="X609">
        <v>10</v>
      </c>
      <c r="Y609" t="s">
        <v>493</v>
      </c>
      <c r="Z609">
        <v>12.4</v>
      </c>
      <c r="AA609">
        <v>11</v>
      </c>
      <c r="AB609">
        <v>3</v>
      </c>
      <c r="AE609" t="s">
        <v>479</v>
      </c>
      <c r="AH609" t="s">
        <v>31</v>
      </c>
      <c r="AQ609">
        <v>35</v>
      </c>
      <c r="AR609">
        <v>10</v>
      </c>
      <c r="AZ609" t="s">
        <v>31</v>
      </c>
      <c r="BA609" t="s">
        <v>31</v>
      </c>
    </row>
    <row r="610" spans="1:53" hidden="1">
      <c r="A610" t="s">
        <v>2995</v>
      </c>
      <c r="B610" t="s">
        <v>71</v>
      </c>
      <c r="C610" t="s">
        <v>174</v>
      </c>
      <c r="D610" t="s">
        <v>891</v>
      </c>
      <c r="E610" t="s">
        <v>2996</v>
      </c>
      <c r="G610" t="s">
        <v>2532</v>
      </c>
      <c r="H610" t="s">
        <v>2997</v>
      </c>
      <c r="J610">
        <v>37</v>
      </c>
      <c r="K610">
        <v>-76</v>
      </c>
      <c r="L610">
        <v>5</v>
      </c>
      <c r="M610" t="s">
        <v>2633</v>
      </c>
      <c r="N610">
        <v>1984</v>
      </c>
      <c r="O610" t="s">
        <v>225</v>
      </c>
      <c r="P610" t="s">
        <v>2534</v>
      </c>
      <c r="Q610" s="64">
        <v>30574</v>
      </c>
      <c r="R610">
        <v>2</v>
      </c>
      <c r="S610">
        <v>10</v>
      </c>
      <c r="T610">
        <v>20</v>
      </c>
      <c r="U610" t="s">
        <v>462</v>
      </c>
      <c r="V610" t="s">
        <v>462</v>
      </c>
      <c r="W610">
        <v>14</v>
      </c>
      <c r="X610">
        <v>10</v>
      </c>
      <c r="Y610" t="s">
        <v>493</v>
      </c>
      <c r="Z610">
        <v>50.4</v>
      </c>
      <c r="AA610">
        <v>14</v>
      </c>
      <c r="AB610">
        <v>3</v>
      </c>
      <c r="AE610" t="s">
        <v>479</v>
      </c>
      <c r="AH610" t="s">
        <v>31</v>
      </c>
      <c r="AQ610">
        <v>35</v>
      </c>
      <c r="AR610">
        <v>10</v>
      </c>
      <c r="AZ610" t="s">
        <v>31</v>
      </c>
      <c r="BA610" t="s">
        <v>31</v>
      </c>
    </row>
    <row r="611" spans="1:53" hidden="1">
      <c r="A611" t="s">
        <v>2995</v>
      </c>
      <c r="B611" t="s">
        <v>71</v>
      </c>
      <c r="C611" t="s">
        <v>174</v>
      </c>
      <c r="D611" t="s">
        <v>891</v>
      </c>
      <c r="E611" t="s">
        <v>2996</v>
      </c>
      <c r="G611" t="s">
        <v>2532</v>
      </c>
      <c r="H611" t="s">
        <v>2997</v>
      </c>
      <c r="J611">
        <v>37</v>
      </c>
      <c r="K611">
        <v>-76</v>
      </c>
      <c r="L611">
        <v>5</v>
      </c>
      <c r="M611" t="s">
        <v>2633</v>
      </c>
      <c r="N611">
        <v>1984</v>
      </c>
      <c r="O611" t="s">
        <v>225</v>
      </c>
      <c r="P611" t="s">
        <v>2534</v>
      </c>
      <c r="Q611" s="64">
        <v>30574</v>
      </c>
      <c r="R611">
        <v>2</v>
      </c>
      <c r="S611">
        <v>10</v>
      </c>
      <c r="T611">
        <v>20</v>
      </c>
      <c r="U611" t="s">
        <v>462</v>
      </c>
      <c r="V611" t="s">
        <v>462</v>
      </c>
      <c r="W611">
        <v>14</v>
      </c>
      <c r="X611">
        <v>10</v>
      </c>
      <c r="Y611" t="s">
        <v>493</v>
      </c>
      <c r="Z611">
        <v>50</v>
      </c>
      <c r="AA611">
        <v>17</v>
      </c>
      <c r="AB611">
        <v>3</v>
      </c>
      <c r="AE611" t="s">
        <v>479</v>
      </c>
      <c r="AH611" t="s">
        <v>31</v>
      </c>
      <c r="AQ611">
        <v>35</v>
      </c>
      <c r="AR611">
        <v>10</v>
      </c>
      <c r="AZ611" t="s">
        <v>31</v>
      </c>
      <c r="BA611" t="s">
        <v>31</v>
      </c>
    </row>
    <row r="612" spans="1:53" hidden="1">
      <c r="A612" t="s">
        <v>2995</v>
      </c>
      <c r="B612" t="s">
        <v>71</v>
      </c>
      <c r="C612" t="s">
        <v>174</v>
      </c>
      <c r="D612" t="s">
        <v>891</v>
      </c>
      <c r="E612" t="s">
        <v>2996</v>
      </c>
      <c r="G612" t="s">
        <v>2532</v>
      </c>
      <c r="H612" t="s">
        <v>2997</v>
      </c>
      <c r="J612">
        <v>37</v>
      </c>
      <c r="K612">
        <v>-76</v>
      </c>
      <c r="L612">
        <v>5</v>
      </c>
      <c r="M612" t="s">
        <v>2633</v>
      </c>
      <c r="N612">
        <v>1984</v>
      </c>
      <c r="O612" t="s">
        <v>225</v>
      </c>
      <c r="P612" t="s">
        <v>2534</v>
      </c>
      <c r="Q612" s="64">
        <v>30574</v>
      </c>
      <c r="R612">
        <v>2</v>
      </c>
      <c r="S612">
        <v>10</v>
      </c>
      <c r="T612">
        <v>20</v>
      </c>
      <c r="U612" t="s">
        <v>462</v>
      </c>
      <c r="V612" t="s">
        <v>462</v>
      </c>
      <c r="W612">
        <v>14</v>
      </c>
      <c r="X612">
        <v>10</v>
      </c>
      <c r="Y612" t="s">
        <v>493</v>
      </c>
      <c r="Z612">
        <v>62.4</v>
      </c>
      <c r="AA612">
        <v>20</v>
      </c>
      <c r="AB612">
        <v>3</v>
      </c>
      <c r="AE612" t="s">
        <v>479</v>
      </c>
      <c r="AH612" t="s">
        <v>31</v>
      </c>
      <c r="AQ612">
        <v>35</v>
      </c>
      <c r="AR612">
        <v>10</v>
      </c>
      <c r="AZ612" t="s">
        <v>31</v>
      </c>
      <c r="BA612" t="s">
        <v>31</v>
      </c>
    </row>
    <row r="613" spans="1:53" hidden="1">
      <c r="A613" t="s">
        <v>2995</v>
      </c>
      <c r="B613" t="s">
        <v>71</v>
      </c>
      <c r="C613" t="s">
        <v>174</v>
      </c>
      <c r="D613" t="s">
        <v>891</v>
      </c>
      <c r="E613" t="s">
        <v>2996</v>
      </c>
      <c r="G613" t="s">
        <v>2532</v>
      </c>
      <c r="H613" t="s">
        <v>2997</v>
      </c>
      <c r="J613">
        <v>37</v>
      </c>
      <c r="K613">
        <v>-76</v>
      </c>
      <c r="L613">
        <v>5</v>
      </c>
      <c r="M613" t="s">
        <v>2633</v>
      </c>
      <c r="N613">
        <v>1984</v>
      </c>
      <c r="O613" t="s">
        <v>225</v>
      </c>
      <c r="P613" t="s">
        <v>2534</v>
      </c>
      <c r="Q613" s="64">
        <v>30574</v>
      </c>
      <c r="R613">
        <v>2</v>
      </c>
      <c r="S613">
        <v>10</v>
      </c>
      <c r="T613">
        <v>20</v>
      </c>
      <c r="U613" t="s">
        <v>462</v>
      </c>
      <c r="V613" t="s">
        <v>462</v>
      </c>
      <c r="W613">
        <v>14</v>
      </c>
      <c r="X613">
        <v>10</v>
      </c>
      <c r="Y613" t="s">
        <v>493</v>
      </c>
      <c r="Z613">
        <v>79</v>
      </c>
      <c r="AA613">
        <v>23</v>
      </c>
      <c r="AB613">
        <v>3</v>
      </c>
      <c r="AE613" t="s">
        <v>479</v>
      </c>
      <c r="AH613" t="s">
        <v>31</v>
      </c>
      <c r="AQ613">
        <v>35</v>
      </c>
      <c r="AR613">
        <v>10</v>
      </c>
      <c r="AZ613" t="s">
        <v>31</v>
      </c>
      <c r="BA613" t="s">
        <v>31</v>
      </c>
    </row>
    <row r="614" spans="1:53" hidden="1">
      <c r="A614" t="s">
        <v>2995</v>
      </c>
      <c r="B614" t="s">
        <v>71</v>
      </c>
      <c r="C614" t="s">
        <v>174</v>
      </c>
      <c r="D614" t="s">
        <v>891</v>
      </c>
      <c r="E614" t="s">
        <v>2996</v>
      </c>
      <c r="G614" t="s">
        <v>2532</v>
      </c>
      <c r="H614" t="s">
        <v>2997</v>
      </c>
      <c r="J614">
        <v>37</v>
      </c>
      <c r="K614">
        <v>-76</v>
      </c>
      <c r="L614">
        <v>5</v>
      </c>
      <c r="M614" t="s">
        <v>2633</v>
      </c>
      <c r="N614">
        <v>1984</v>
      </c>
      <c r="O614" t="s">
        <v>225</v>
      </c>
      <c r="P614" t="s">
        <v>2534</v>
      </c>
      <c r="Q614" s="64">
        <v>30574</v>
      </c>
      <c r="R614">
        <v>2</v>
      </c>
      <c r="S614">
        <v>10</v>
      </c>
      <c r="T614">
        <v>20</v>
      </c>
      <c r="U614" t="s">
        <v>462</v>
      </c>
      <c r="V614" t="s">
        <v>462</v>
      </c>
      <c r="W614">
        <v>14</v>
      </c>
      <c r="X614">
        <v>10</v>
      </c>
      <c r="Y614" t="s">
        <v>493</v>
      </c>
      <c r="Z614">
        <v>95.8</v>
      </c>
      <c r="AA614">
        <v>26</v>
      </c>
      <c r="AB614">
        <v>3</v>
      </c>
      <c r="AE614" t="s">
        <v>479</v>
      </c>
      <c r="AH614" t="s">
        <v>31</v>
      </c>
      <c r="AQ614">
        <v>35</v>
      </c>
      <c r="AR614">
        <v>10</v>
      </c>
      <c r="AZ614" t="s">
        <v>31</v>
      </c>
      <c r="BA614" t="s">
        <v>31</v>
      </c>
    </row>
    <row r="615" spans="1:53" hidden="1">
      <c r="A615" t="s">
        <v>2995</v>
      </c>
      <c r="B615" t="s">
        <v>71</v>
      </c>
      <c r="C615" t="s">
        <v>174</v>
      </c>
      <c r="D615" t="s">
        <v>891</v>
      </c>
      <c r="E615" t="s">
        <v>2996</v>
      </c>
      <c r="G615" t="s">
        <v>2532</v>
      </c>
      <c r="H615" t="s">
        <v>2997</v>
      </c>
      <c r="J615">
        <v>37</v>
      </c>
      <c r="K615">
        <v>-76</v>
      </c>
      <c r="L615">
        <v>5</v>
      </c>
      <c r="M615" t="s">
        <v>2633</v>
      </c>
      <c r="N615">
        <v>1984</v>
      </c>
      <c r="O615" t="s">
        <v>225</v>
      </c>
      <c r="P615" t="s">
        <v>2534</v>
      </c>
      <c r="Q615" s="64">
        <v>30574</v>
      </c>
      <c r="R615">
        <v>2</v>
      </c>
      <c r="S615">
        <v>10</v>
      </c>
      <c r="T615">
        <v>20</v>
      </c>
      <c r="U615" t="s">
        <v>462</v>
      </c>
      <c r="V615" t="s">
        <v>462</v>
      </c>
      <c r="W615">
        <v>14</v>
      </c>
      <c r="X615">
        <v>10</v>
      </c>
      <c r="Y615" t="s">
        <v>493</v>
      </c>
      <c r="Z615">
        <v>100</v>
      </c>
      <c r="AA615">
        <v>29</v>
      </c>
      <c r="AB615">
        <v>3</v>
      </c>
      <c r="AE615" t="s">
        <v>479</v>
      </c>
      <c r="AH615" t="s">
        <v>31</v>
      </c>
      <c r="AQ615">
        <v>35</v>
      </c>
      <c r="AR615">
        <v>10</v>
      </c>
      <c r="AZ615" t="s">
        <v>31</v>
      </c>
      <c r="BA615" t="s">
        <v>31</v>
      </c>
    </row>
    <row r="616" spans="1:53" hidden="1">
      <c r="A616" t="s">
        <v>2995</v>
      </c>
      <c r="B616" t="s">
        <v>71</v>
      </c>
      <c r="C616" t="s">
        <v>174</v>
      </c>
      <c r="D616" t="s">
        <v>891</v>
      </c>
      <c r="E616" t="s">
        <v>2996</v>
      </c>
      <c r="G616" t="s">
        <v>2532</v>
      </c>
      <c r="H616" t="s">
        <v>2997</v>
      </c>
      <c r="J616">
        <v>37</v>
      </c>
      <c r="K616">
        <v>-76</v>
      </c>
      <c r="L616">
        <v>5</v>
      </c>
      <c r="M616" t="s">
        <v>2633</v>
      </c>
      <c r="N616">
        <v>1984</v>
      </c>
      <c r="O616" t="s">
        <v>225</v>
      </c>
      <c r="P616" t="s">
        <v>2534</v>
      </c>
      <c r="Q616" s="64">
        <v>30574</v>
      </c>
      <c r="R616">
        <v>2</v>
      </c>
      <c r="S616">
        <v>10</v>
      </c>
      <c r="T616">
        <v>20</v>
      </c>
      <c r="U616" t="s">
        <v>462</v>
      </c>
      <c r="V616" t="s">
        <v>462</v>
      </c>
      <c r="W616">
        <v>14</v>
      </c>
      <c r="X616">
        <v>10</v>
      </c>
      <c r="Y616" t="s">
        <v>493</v>
      </c>
      <c r="Z616">
        <v>0</v>
      </c>
      <c r="AA616">
        <v>7</v>
      </c>
      <c r="AB616">
        <v>3</v>
      </c>
      <c r="AE616" t="s">
        <v>479</v>
      </c>
      <c r="AH616" t="s">
        <v>31</v>
      </c>
      <c r="AQ616">
        <v>35</v>
      </c>
      <c r="AR616">
        <v>10</v>
      </c>
      <c r="AZ616" t="s">
        <v>31</v>
      </c>
      <c r="BA616" t="s">
        <v>31</v>
      </c>
    </row>
    <row r="617" spans="1:53" hidden="1">
      <c r="A617" t="s">
        <v>2995</v>
      </c>
      <c r="B617" t="s">
        <v>71</v>
      </c>
      <c r="C617" t="s">
        <v>174</v>
      </c>
      <c r="D617" t="s">
        <v>891</v>
      </c>
      <c r="E617" t="s">
        <v>2996</v>
      </c>
      <c r="G617" t="s">
        <v>2532</v>
      </c>
      <c r="H617" t="s">
        <v>2997</v>
      </c>
      <c r="J617">
        <v>37</v>
      </c>
      <c r="K617">
        <v>-76</v>
      </c>
      <c r="L617">
        <v>5</v>
      </c>
      <c r="M617" t="s">
        <v>2633</v>
      </c>
      <c r="N617">
        <v>1984</v>
      </c>
      <c r="O617" t="s">
        <v>225</v>
      </c>
      <c r="P617" t="s">
        <v>2534</v>
      </c>
      <c r="Q617" s="64">
        <v>30574</v>
      </c>
      <c r="R617">
        <v>2</v>
      </c>
      <c r="S617">
        <v>10</v>
      </c>
      <c r="T617">
        <v>20</v>
      </c>
      <c r="U617" t="s">
        <v>462</v>
      </c>
      <c r="V617" t="s">
        <v>462</v>
      </c>
      <c r="W617">
        <v>14</v>
      </c>
      <c r="X617">
        <v>10</v>
      </c>
      <c r="Y617" t="s">
        <v>493</v>
      </c>
      <c r="Z617">
        <v>30.6</v>
      </c>
      <c r="AA617">
        <v>11</v>
      </c>
      <c r="AB617">
        <v>3</v>
      </c>
      <c r="AE617" t="s">
        <v>479</v>
      </c>
      <c r="AH617" t="s">
        <v>31</v>
      </c>
      <c r="AQ617">
        <v>35</v>
      </c>
      <c r="AR617">
        <v>10</v>
      </c>
      <c r="AZ617" t="s">
        <v>31</v>
      </c>
      <c r="BA617" t="s">
        <v>31</v>
      </c>
    </row>
    <row r="618" spans="1:53" hidden="1">
      <c r="A618" t="s">
        <v>2995</v>
      </c>
      <c r="B618" t="s">
        <v>71</v>
      </c>
      <c r="C618" t="s">
        <v>174</v>
      </c>
      <c r="D618" t="s">
        <v>891</v>
      </c>
      <c r="E618" t="s">
        <v>2996</v>
      </c>
      <c r="G618" t="s">
        <v>2532</v>
      </c>
      <c r="H618" t="s">
        <v>2997</v>
      </c>
      <c r="J618">
        <v>37</v>
      </c>
      <c r="K618">
        <v>-76</v>
      </c>
      <c r="L618">
        <v>5</v>
      </c>
      <c r="M618" t="s">
        <v>2633</v>
      </c>
      <c r="N618">
        <v>1984</v>
      </c>
      <c r="O618" t="s">
        <v>225</v>
      </c>
      <c r="P618" t="s">
        <v>2534</v>
      </c>
      <c r="Q618" s="64">
        <v>30574</v>
      </c>
      <c r="R618">
        <v>2</v>
      </c>
      <c r="S618">
        <v>10</v>
      </c>
      <c r="T618">
        <v>20</v>
      </c>
      <c r="U618" t="s">
        <v>462</v>
      </c>
      <c r="V618" t="s">
        <v>462</v>
      </c>
      <c r="W618">
        <v>14</v>
      </c>
      <c r="X618">
        <v>10</v>
      </c>
      <c r="Y618" t="s">
        <v>493</v>
      </c>
      <c r="Z618">
        <v>36.6</v>
      </c>
      <c r="AA618">
        <v>14</v>
      </c>
      <c r="AB618">
        <v>3</v>
      </c>
      <c r="AE618" t="s">
        <v>479</v>
      </c>
      <c r="AH618" t="s">
        <v>31</v>
      </c>
      <c r="AQ618">
        <v>35</v>
      </c>
      <c r="AR618">
        <v>10</v>
      </c>
      <c r="AZ618" t="s">
        <v>31</v>
      </c>
      <c r="BA618" t="s">
        <v>31</v>
      </c>
    </row>
    <row r="619" spans="1:53" hidden="1">
      <c r="A619" t="s">
        <v>2995</v>
      </c>
      <c r="B619" t="s">
        <v>71</v>
      </c>
      <c r="C619" t="s">
        <v>174</v>
      </c>
      <c r="D619" t="s">
        <v>891</v>
      </c>
      <c r="E619" t="s">
        <v>2996</v>
      </c>
      <c r="G619" t="s">
        <v>2532</v>
      </c>
      <c r="H619" t="s">
        <v>2997</v>
      </c>
      <c r="J619">
        <v>37</v>
      </c>
      <c r="K619">
        <v>-76</v>
      </c>
      <c r="L619">
        <v>5</v>
      </c>
      <c r="M619" t="s">
        <v>2633</v>
      </c>
      <c r="N619">
        <v>1984</v>
      </c>
      <c r="O619" t="s">
        <v>225</v>
      </c>
      <c r="P619" t="s">
        <v>2534</v>
      </c>
      <c r="Q619" s="64">
        <v>30574</v>
      </c>
      <c r="R619">
        <v>2</v>
      </c>
      <c r="S619">
        <v>10</v>
      </c>
      <c r="T619">
        <v>20</v>
      </c>
      <c r="U619" t="s">
        <v>462</v>
      </c>
      <c r="V619" t="s">
        <v>462</v>
      </c>
      <c r="W619">
        <v>14</v>
      </c>
      <c r="X619">
        <v>10</v>
      </c>
      <c r="Y619" t="s">
        <v>493</v>
      </c>
      <c r="Z619">
        <v>50.2</v>
      </c>
      <c r="AA619">
        <v>17</v>
      </c>
      <c r="AB619">
        <v>3</v>
      </c>
      <c r="AE619" t="s">
        <v>479</v>
      </c>
      <c r="AH619" t="s">
        <v>31</v>
      </c>
      <c r="AQ619">
        <v>35</v>
      </c>
      <c r="AR619">
        <v>10</v>
      </c>
      <c r="AZ619" t="s">
        <v>31</v>
      </c>
      <c r="BA619" t="s">
        <v>31</v>
      </c>
    </row>
    <row r="620" spans="1:53" hidden="1">
      <c r="A620" t="s">
        <v>2995</v>
      </c>
      <c r="B620" t="s">
        <v>71</v>
      </c>
      <c r="C620" t="s">
        <v>174</v>
      </c>
      <c r="D620" t="s">
        <v>891</v>
      </c>
      <c r="E620" t="s">
        <v>2996</v>
      </c>
      <c r="G620" t="s">
        <v>2532</v>
      </c>
      <c r="H620" t="s">
        <v>2997</v>
      </c>
      <c r="J620">
        <v>37</v>
      </c>
      <c r="K620">
        <v>-76</v>
      </c>
      <c r="L620">
        <v>5</v>
      </c>
      <c r="M620" t="s">
        <v>2633</v>
      </c>
      <c r="N620">
        <v>1984</v>
      </c>
      <c r="O620" t="s">
        <v>225</v>
      </c>
      <c r="P620" t="s">
        <v>2534</v>
      </c>
      <c r="Q620" s="64">
        <v>30574</v>
      </c>
      <c r="R620">
        <v>2</v>
      </c>
      <c r="S620">
        <v>10</v>
      </c>
      <c r="T620">
        <v>20</v>
      </c>
      <c r="U620" t="s">
        <v>462</v>
      </c>
      <c r="V620" t="s">
        <v>462</v>
      </c>
      <c r="W620">
        <v>14</v>
      </c>
      <c r="X620">
        <v>10</v>
      </c>
      <c r="Y620" t="s">
        <v>493</v>
      </c>
      <c r="Z620">
        <v>61.8</v>
      </c>
      <c r="AA620">
        <v>20</v>
      </c>
      <c r="AB620">
        <v>3</v>
      </c>
      <c r="AE620" t="s">
        <v>479</v>
      </c>
      <c r="AH620" t="s">
        <v>31</v>
      </c>
      <c r="AQ620">
        <v>35</v>
      </c>
      <c r="AR620">
        <v>10</v>
      </c>
      <c r="AZ620" t="s">
        <v>31</v>
      </c>
      <c r="BA620" t="s">
        <v>31</v>
      </c>
    </row>
    <row r="621" spans="1:53" hidden="1">
      <c r="A621" t="s">
        <v>2995</v>
      </c>
      <c r="B621" t="s">
        <v>71</v>
      </c>
      <c r="C621" t="s">
        <v>174</v>
      </c>
      <c r="D621" t="s">
        <v>891</v>
      </c>
      <c r="E621" t="s">
        <v>2996</v>
      </c>
      <c r="G621" t="s">
        <v>2532</v>
      </c>
      <c r="H621" t="s">
        <v>2997</v>
      </c>
      <c r="J621">
        <v>37</v>
      </c>
      <c r="K621">
        <v>-76</v>
      </c>
      <c r="L621">
        <v>5</v>
      </c>
      <c r="M621" t="s">
        <v>2633</v>
      </c>
      <c r="N621">
        <v>1984</v>
      </c>
      <c r="O621" t="s">
        <v>225</v>
      </c>
      <c r="P621" t="s">
        <v>2534</v>
      </c>
      <c r="Q621" s="64">
        <v>30574</v>
      </c>
      <c r="R621">
        <v>2</v>
      </c>
      <c r="S621">
        <v>10</v>
      </c>
      <c r="T621">
        <v>20</v>
      </c>
      <c r="U621" t="s">
        <v>462</v>
      </c>
      <c r="V621" t="s">
        <v>462</v>
      </c>
      <c r="W621">
        <v>14</v>
      </c>
      <c r="X621">
        <v>10</v>
      </c>
      <c r="Y621" t="s">
        <v>493</v>
      </c>
      <c r="Z621">
        <v>100</v>
      </c>
      <c r="AA621">
        <v>23</v>
      </c>
      <c r="AB621">
        <v>3</v>
      </c>
      <c r="AE621" t="s">
        <v>479</v>
      </c>
      <c r="AH621" t="s">
        <v>31</v>
      </c>
      <c r="AQ621">
        <v>35</v>
      </c>
      <c r="AR621">
        <v>10</v>
      </c>
      <c r="AZ621" t="s">
        <v>31</v>
      </c>
      <c r="BA621" t="s">
        <v>31</v>
      </c>
    </row>
    <row r="622" spans="1:53" hidden="1">
      <c r="A622" t="s">
        <v>2995</v>
      </c>
      <c r="B622" t="s">
        <v>71</v>
      </c>
      <c r="C622" t="s">
        <v>174</v>
      </c>
      <c r="D622" t="s">
        <v>891</v>
      </c>
      <c r="E622" t="s">
        <v>2996</v>
      </c>
      <c r="G622" t="s">
        <v>2532</v>
      </c>
      <c r="H622" t="s">
        <v>2997</v>
      </c>
      <c r="J622">
        <v>37</v>
      </c>
      <c r="K622">
        <v>-76</v>
      </c>
      <c r="L622">
        <v>5</v>
      </c>
      <c r="M622" t="s">
        <v>2633</v>
      </c>
      <c r="N622">
        <v>1984</v>
      </c>
      <c r="O622" t="s">
        <v>225</v>
      </c>
      <c r="P622" t="s">
        <v>2534</v>
      </c>
      <c r="Q622" s="64">
        <v>30574</v>
      </c>
      <c r="R622">
        <v>2</v>
      </c>
      <c r="S622">
        <v>10</v>
      </c>
      <c r="T622">
        <v>20</v>
      </c>
      <c r="U622" t="s">
        <v>462</v>
      </c>
      <c r="V622" t="s">
        <v>462</v>
      </c>
      <c r="W622">
        <v>14</v>
      </c>
      <c r="X622">
        <v>10</v>
      </c>
      <c r="Y622" t="s">
        <v>493</v>
      </c>
      <c r="Z622">
        <v>0</v>
      </c>
      <c r="AA622">
        <v>7</v>
      </c>
      <c r="AB622">
        <v>3</v>
      </c>
      <c r="AE622" t="s">
        <v>479</v>
      </c>
      <c r="AH622" t="s">
        <v>31</v>
      </c>
      <c r="AQ622">
        <v>35</v>
      </c>
      <c r="AR622">
        <v>10</v>
      </c>
      <c r="AZ622" t="s">
        <v>31</v>
      </c>
      <c r="BA622" t="s">
        <v>31</v>
      </c>
    </row>
    <row r="623" spans="1:53" hidden="1">
      <c r="A623" t="s">
        <v>2995</v>
      </c>
      <c r="B623" t="s">
        <v>71</v>
      </c>
      <c r="C623" t="s">
        <v>174</v>
      </c>
      <c r="D623" t="s">
        <v>891</v>
      </c>
      <c r="E623" t="s">
        <v>2996</v>
      </c>
      <c r="G623" t="s">
        <v>2532</v>
      </c>
      <c r="H623" t="s">
        <v>2997</v>
      </c>
      <c r="J623">
        <v>37</v>
      </c>
      <c r="K623">
        <v>-76</v>
      </c>
      <c r="L623">
        <v>5</v>
      </c>
      <c r="M623" t="s">
        <v>2633</v>
      </c>
      <c r="N623">
        <v>1984</v>
      </c>
      <c r="O623" t="s">
        <v>225</v>
      </c>
      <c r="P623" t="s">
        <v>2534</v>
      </c>
      <c r="Q623" s="64">
        <v>30574</v>
      </c>
      <c r="R623">
        <v>2</v>
      </c>
      <c r="S623">
        <v>10</v>
      </c>
      <c r="T623">
        <v>20</v>
      </c>
      <c r="U623" t="s">
        <v>462</v>
      </c>
      <c r="V623" t="s">
        <v>462</v>
      </c>
      <c r="W623">
        <v>14</v>
      </c>
      <c r="X623">
        <v>10</v>
      </c>
      <c r="Y623" t="s">
        <v>493</v>
      </c>
      <c r="Z623">
        <v>12</v>
      </c>
      <c r="AA623">
        <v>11</v>
      </c>
      <c r="AB623">
        <v>3</v>
      </c>
      <c r="AE623" t="s">
        <v>479</v>
      </c>
      <c r="AH623" t="s">
        <v>31</v>
      </c>
      <c r="AQ623">
        <v>35</v>
      </c>
      <c r="AR623">
        <v>10</v>
      </c>
      <c r="AZ623" t="s">
        <v>31</v>
      </c>
      <c r="BA623" t="s">
        <v>31</v>
      </c>
    </row>
    <row r="624" spans="1:53" hidden="1">
      <c r="A624" t="s">
        <v>2995</v>
      </c>
      <c r="B624" t="s">
        <v>71</v>
      </c>
      <c r="C624" t="s">
        <v>174</v>
      </c>
      <c r="D624" t="s">
        <v>891</v>
      </c>
      <c r="E624" t="s">
        <v>2996</v>
      </c>
      <c r="G624" t="s">
        <v>2532</v>
      </c>
      <c r="H624" t="s">
        <v>2997</v>
      </c>
      <c r="J624">
        <v>37</v>
      </c>
      <c r="K624">
        <v>-76</v>
      </c>
      <c r="L624">
        <v>5</v>
      </c>
      <c r="M624" t="s">
        <v>2633</v>
      </c>
      <c r="N624">
        <v>1984</v>
      </c>
      <c r="O624" t="s">
        <v>225</v>
      </c>
      <c r="P624" t="s">
        <v>2534</v>
      </c>
      <c r="Q624" s="64">
        <v>30574</v>
      </c>
      <c r="R624">
        <v>2</v>
      </c>
      <c r="S624">
        <v>10</v>
      </c>
      <c r="T624">
        <v>20</v>
      </c>
      <c r="U624" t="s">
        <v>462</v>
      </c>
      <c r="V624" t="s">
        <v>462</v>
      </c>
      <c r="W624">
        <v>14</v>
      </c>
      <c r="X624">
        <v>10</v>
      </c>
      <c r="Y624" t="s">
        <v>493</v>
      </c>
      <c r="Z624">
        <v>37</v>
      </c>
      <c r="AA624">
        <v>14</v>
      </c>
      <c r="AB624">
        <v>3</v>
      </c>
      <c r="AE624" t="s">
        <v>479</v>
      </c>
      <c r="AH624" t="s">
        <v>31</v>
      </c>
      <c r="AQ624">
        <v>35</v>
      </c>
      <c r="AR624">
        <v>10</v>
      </c>
      <c r="AZ624" t="s">
        <v>31</v>
      </c>
      <c r="BA624" t="s">
        <v>31</v>
      </c>
    </row>
    <row r="625" spans="1:53" hidden="1">
      <c r="A625" t="s">
        <v>2995</v>
      </c>
      <c r="B625" t="s">
        <v>71</v>
      </c>
      <c r="C625" t="s">
        <v>174</v>
      </c>
      <c r="D625" t="s">
        <v>891</v>
      </c>
      <c r="E625" t="s">
        <v>2996</v>
      </c>
      <c r="G625" t="s">
        <v>2532</v>
      </c>
      <c r="H625" t="s">
        <v>2997</v>
      </c>
      <c r="J625">
        <v>37</v>
      </c>
      <c r="K625">
        <v>-76</v>
      </c>
      <c r="L625">
        <v>5</v>
      </c>
      <c r="M625" t="s">
        <v>2633</v>
      </c>
      <c r="N625">
        <v>1984</v>
      </c>
      <c r="O625" t="s">
        <v>225</v>
      </c>
      <c r="P625" t="s">
        <v>2534</v>
      </c>
      <c r="Q625" s="64">
        <v>30574</v>
      </c>
      <c r="R625">
        <v>2</v>
      </c>
      <c r="S625">
        <v>10</v>
      </c>
      <c r="T625">
        <v>20</v>
      </c>
      <c r="U625" t="s">
        <v>462</v>
      </c>
      <c r="V625" t="s">
        <v>462</v>
      </c>
      <c r="W625">
        <v>14</v>
      </c>
      <c r="X625">
        <v>10</v>
      </c>
      <c r="Y625" t="s">
        <v>493</v>
      </c>
      <c r="Z625">
        <v>50.2</v>
      </c>
      <c r="AA625">
        <v>17</v>
      </c>
      <c r="AB625">
        <v>3</v>
      </c>
      <c r="AE625" t="s">
        <v>479</v>
      </c>
      <c r="AH625" t="s">
        <v>31</v>
      </c>
      <c r="AQ625">
        <v>35</v>
      </c>
      <c r="AR625">
        <v>10</v>
      </c>
      <c r="AZ625" t="s">
        <v>31</v>
      </c>
      <c r="BA625" t="s">
        <v>31</v>
      </c>
    </row>
    <row r="626" spans="1:53" hidden="1">
      <c r="A626" t="s">
        <v>2995</v>
      </c>
      <c r="B626" t="s">
        <v>71</v>
      </c>
      <c r="C626" t="s">
        <v>174</v>
      </c>
      <c r="D626" t="s">
        <v>891</v>
      </c>
      <c r="E626" t="s">
        <v>2996</v>
      </c>
      <c r="G626" t="s">
        <v>2532</v>
      </c>
      <c r="H626" t="s">
        <v>2997</v>
      </c>
      <c r="J626">
        <v>37</v>
      </c>
      <c r="K626">
        <v>-76</v>
      </c>
      <c r="L626">
        <v>5</v>
      </c>
      <c r="M626" t="s">
        <v>2633</v>
      </c>
      <c r="N626">
        <v>1984</v>
      </c>
      <c r="O626" t="s">
        <v>225</v>
      </c>
      <c r="P626" t="s">
        <v>2534</v>
      </c>
      <c r="Q626" s="64">
        <v>30574</v>
      </c>
      <c r="R626">
        <v>2</v>
      </c>
      <c r="S626">
        <v>10</v>
      </c>
      <c r="T626">
        <v>20</v>
      </c>
      <c r="U626" t="s">
        <v>462</v>
      </c>
      <c r="V626" t="s">
        <v>462</v>
      </c>
      <c r="W626">
        <v>14</v>
      </c>
      <c r="X626">
        <v>10</v>
      </c>
      <c r="Y626" t="s">
        <v>493</v>
      </c>
      <c r="Z626">
        <v>87.6</v>
      </c>
      <c r="AA626">
        <v>20</v>
      </c>
      <c r="AB626">
        <v>3</v>
      </c>
      <c r="AE626" t="s">
        <v>479</v>
      </c>
      <c r="AH626" t="s">
        <v>31</v>
      </c>
      <c r="AQ626">
        <v>35</v>
      </c>
      <c r="AR626">
        <v>10</v>
      </c>
      <c r="AZ626" t="s">
        <v>31</v>
      </c>
      <c r="BA626" t="s">
        <v>31</v>
      </c>
    </row>
    <row r="627" spans="1:53" hidden="1">
      <c r="A627" t="s">
        <v>2995</v>
      </c>
      <c r="B627" t="s">
        <v>71</v>
      </c>
      <c r="C627" t="s">
        <v>174</v>
      </c>
      <c r="D627" t="s">
        <v>891</v>
      </c>
      <c r="E627" t="s">
        <v>2996</v>
      </c>
      <c r="G627" t="s">
        <v>2532</v>
      </c>
      <c r="H627" t="s">
        <v>2997</v>
      </c>
      <c r="J627">
        <v>37</v>
      </c>
      <c r="K627">
        <v>-76</v>
      </c>
      <c r="L627">
        <v>5</v>
      </c>
      <c r="M627" t="s">
        <v>2633</v>
      </c>
      <c r="N627">
        <v>1984</v>
      </c>
      <c r="O627" t="s">
        <v>225</v>
      </c>
      <c r="P627" t="s">
        <v>2534</v>
      </c>
      <c r="Q627" s="64">
        <v>30574</v>
      </c>
      <c r="R627">
        <v>2</v>
      </c>
      <c r="S627">
        <v>10</v>
      </c>
      <c r="T627">
        <v>20</v>
      </c>
      <c r="U627" t="s">
        <v>462</v>
      </c>
      <c r="V627" t="s">
        <v>462</v>
      </c>
      <c r="W627">
        <v>14</v>
      </c>
      <c r="X627">
        <v>10</v>
      </c>
      <c r="Y627" t="s">
        <v>493</v>
      </c>
      <c r="Z627">
        <v>87.6</v>
      </c>
      <c r="AA627">
        <v>23</v>
      </c>
      <c r="AB627">
        <v>3</v>
      </c>
      <c r="AE627" t="s">
        <v>479</v>
      </c>
      <c r="AH627" t="s">
        <v>31</v>
      </c>
      <c r="AQ627">
        <v>35</v>
      </c>
      <c r="AR627">
        <v>10</v>
      </c>
      <c r="AZ627" t="s">
        <v>31</v>
      </c>
      <c r="BA627" t="s">
        <v>31</v>
      </c>
    </row>
    <row r="628" spans="1:53" hidden="1">
      <c r="A628" t="s">
        <v>2995</v>
      </c>
      <c r="B628" t="s">
        <v>71</v>
      </c>
      <c r="C628" t="s">
        <v>174</v>
      </c>
      <c r="D628" t="s">
        <v>891</v>
      </c>
      <c r="E628" t="s">
        <v>2996</v>
      </c>
      <c r="G628" t="s">
        <v>2532</v>
      </c>
      <c r="H628" t="s">
        <v>2997</v>
      </c>
      <c r="J628">
        <v>37</v>
      </c>
      <c r="K628">
        <v>-76</v>
      </c>
      <c r="L628">
        <v>5</v>
      </c>
      <c r="M628" t="s">
        <v>2633</v>
      </c>
      <c r="N628">
        <v>1984</v>
      </c>
      <c r="O628" t="s">
        <v>225</v>
      </c>
      <c r="P628" t="s">
        <v>2534</v>
      </c>
      <c r="Q628" s="64">
        <v>30574</v>
      </c>
      <c r="R628">
        <v>2</v>
      </c>
      <c r="S628">
        <v>10</v>
      </c>
      <c r="T628">
        <v>20</v>
      </c>
      <c r="U628" t="s">
        <v>462</v>
      </c>
      <c r="V628" t="s">
        <v>462</v>
      </c>
      <c r="W628">
        <v>14</v>
      </c>
      <c r="X628">
        <v>10</v>
      </c>
      <c r="Y628" t="s">
        <v>493</v>
      </c>
      <c r="Z628">
        <v>100</v>
      </c>
      <c r="AA628">
        <v>26</v>
      </c>
      <c r="AB628">
        <v>3</v>
      </c>
      <c r="AE628" t="s">
        <v>479</v>
      </c>
      <c r="AH628" t="s">
        <v>31</v>
      </c>
      <c r="AQ628">
        <v>35</v>
      </c>
      <c r="AR628">
        <v>10</v>
      </c>
      <c r="AZ628" t="s">
        <v>31</v>
      </c>
      <c r="BA628" t="s">
        <v>31</v>
      </c>
    </row>
    <row r="629" spans="1:53" hidden="1">
      <c r="A629" t="s">
        <v>2995</v>
      </c>
      <c r="B629" t="s">
        <v>72</v>
      </c>
      <c r="C629" t="s">
        <v>174</v>
      </c>
      <c r="D629" t="s">
        <v>891</v>
      </c>
      <c r="E629" t="s">
        <v>2996</v>
      </c>
      <c r="G629" t="s">
        <v>2532</v>
      </c>
      <c r="H629" t="s">
        <v>2999</v>
      </c>
      <c r="J629">
        <v>32</v>
      </c>
      <c r="K629">
        <v>-81</v>
      </c>
      <c r="L629">
        <v>5</v>
      </c>
      <c r="M629" t="s">
        <v>2633</v>
      </c>
      <c r="N629">
        <v>1984</v>
      </c>
      <c r="O629" t="s">
        <v>225</v>
      </c>
      <c r="P629" t="s">
        <v>2532</v>
      </c>
      <c r="Q629" s="64">
        <v>30635</v>
      </c>
      <c r="U629" t="s">
        <v>462</v>
      </c>
      <c r="V629" t="s">
        <v>462</v>
      </c>
      <c r="W629">
        <v>14</v>
      </c>
      <c r="X629">
        <v>10</v>
      </c>
      <c r="Y629" t="s">
        <v>3000</v>
      </c>
      <c r="Z629">
        <v>84</v>
      </c>
      <c r="AA629">
        <v>365</v>
      </c>
      <c r="AB629">
        <v>5</v>
      </c>
      <c r="AE629" t="s">
        <v>497</v>
      </c>
      <c r="AH629" t="s">
        <v>31</v>
      </c>
      <c r="AZ629" t="s">
        <v>31</v>
      </c>
      <c r="BA629" t="s">
        <v>31</v>
      </c>
    </row>
    <row r="630" spans="1:53" hidden="1">
      <c r="A630" t="s">
        <v>2995</v>
      </c>
      <c r="B630" t="s">
        <v>72</v>
      </c>
      <c r="C630" t="s">
        <v>174</v>
      </c>
      <c r="D630" t="s">
        <v>891</v>
      </c>
      <c r="E630" t="s">
        <v>2996</v>
      </c>
      <c r="G630" t="s">
        <v>2532</v>
      </c>
      <c r="H630" t="s">
        <v>2999</v>
      </c>
      <c r="J630">
        <v>32</v>
      </c>
      <c r="K630">
        <v>-81</v>
      </c>
      <c r="L630">
        <v>5</v>
      </c>
      <c r="M630" t="s">
        <v>2633</v>
      </c>
      <c r="N630">
        <v>1984</v>
      </c>
      <c r="O630" t="s">
        <v>225</v>
      </c>
      <c r="P630" t="s">
        <v>2532</v>
      </c>
      <c r="Q630" s="64">
        <v>30635</v>
      </c>
      <c r="R630">
        <v>2</v>
      </c>
      <c r="S630">
        <v>10</v>
      </c>
      <c r="T630">
        <v>77</v>
      </c>
      <c r="U630" t="s">
        <v>462</v>
      </c>
      <c r="V630" t="s">
        <v>462</v>
      </c>
      <c r="W630">
        <v>14</v>
      </c>
      <c r="X630">
        <v>10</v>
      </c>
      <c r="Y630" t="s">
        <v>3000</v>
      </c>
      <c r="Z630">
        <v>55</v>
      </c>
      <c r="AA630">
        <v>365</v>
      </c>
      <c r="AB630">
        <v>5</v>
      </c>
      <c r="AE630" t="s">
        <v>497</v>
      </c>
      <c r="AH630" t="s">
        <v>31</v>
      </c>
      <c r="AZ630" t="s">
        <v>31</v>
      </c>
      <c r="BA630" t="s">
        <v>31</v>
      </c>
    </row>
    <row r="631" spans="1:53" hidden="1">
      <c r="A631" t="s">
        <v>2995</v>
      </c>
      <c r="B631" t="s">
        <v>72</v>
      </c>
      <c r="C631" t="s">
        <v>174</v>
      </c>
      <c r="D631" t="s">
        <v>891</v>
      </c>
      <c r="E631" t="s">
        <v>2996</v>
      </c>
      <c r="G631" t="s">
        <v>2532</v>
      </c>
      <c r="H631" t="s">
        <v>2999</v>
      </c>
      <c r="J631">
        <v>32</v>
      </c>
      <c r="K631">
        <v>-81</v>
      </c>
      <c r="L631">
        <v>5</v>
      </c>
      <c r="M631" t="s">
        <v>2633</v>
      </c>
      <c r="N631">
        <v>1984</v>
      </c>
      <c r="O631" t="s">
        <v>225</v>
      </c>
      <c r="P631" t="s">
        <v>2532</v>
      </c>
      <c r="Q631" s="64">
        <v>30656</v>
      </c>
      <c r="U631" t="s">
        <v>462</v>
      </c>
      <c r="V631" t="s">
        <v>462</v>
      </c>
      <c r="W631">
        <v>14</v>
      </c>
      <c r="X631">
        <v>10</v>
      </c>
      <c r="Y631" t="s">
        <v>3000</v>
      </c>
      <c r="Z631">
        <v>85</v>
      </c>
      <c r="AA631">
        <v>365</v>
      </c>
      <c r="AB631">
        <v>5</v>
      </c>
      <c r="AE631" t="s">
        <v>497</v>
      </c>
      <c r="AH631" t="s">
        <v>31</v>
      </c>
      <c r="AZ631" t="s">
        <v>31</v>
      </c>
      <c r="BA631" t="s">
        <v>31</v>
      </c>
    </row>
    <row r="632" spans="1:53" hidden="1">
      <c r="A632" t="s">
        <v>2995</v>
      </c>
      <c r="B632" t="s">
        <v>72</v>
      </c>
      <c r="C632" t="s">
        <v>174</v>
      </c>
      <c r="D632" t="s">
        <v>891</v>
      </c>
      <c r="E632" t="s">
        <v>2996</v>
      </c>
      <c r="G632" t="s">
        <v>2532</v>
      </c>
      <c r="H632" t="s">
        <v>2999</v>
      </c>
      <c r="J632">
        <v>32</v>
      </c>
      <c r="K632">
        <v>-81</v>
      </c>
      <c r="L632">
        <v>5</v>
      </c>
      <c r="M632" t="s">
        <v>2633</v>
      </c>
      <c r="N632">
        <v>1984</v>
      </c>
      <c r="O632" t="s">
        <v>225</v>
      </c>
      <c r="P632" t="s">
        <v>2532</v>
      </c>
      <c r="Q632" s="64">
        <v>30656</v>
      </c>
      <c r="R632">
        <v>2</v>
      </c>
      <c r="S632">
        <v>10</v>
      </c>
      <c r="T632">
        <v>77</v>
      </c>
      <c r="U632" t="s">
        <v>462</v>
      </c>
      <c r="V632" t="s">
        <v>462</v>
      </c>
      <c r="W632">
        <v>14</v>
      </c>
      <c r="X632">
        <v>10</v>
      </c>
      <c r="Y632" t="s">
        <v>3000</v>
      </c>
      <c r="Z632">
        <v>92</v>
      </c>
      <c r="AA632">
        <v>365</v>
      </c>
      <c r="AB632">
        <v>5</v>
      </c>
      <c r="AE632" t="s">
        <v>497</v>
      </c>
      <c r="AH632" t="s">
        <v>31</v>
      </c>
      <c r="AZ632" t="s">
        <v>31</v>
      </c>
      <c r="BA632" t="s">
        <v>31</v>
      </c>
    </row>
    <row r="633" spans="1:53" hidden="1">
      <c r="A633" t="s">
        <v>2995</v>
      </c>
      <c r="B633" t="s">
        <v>72</v>
      </c>
      <c r="C633" t="s">
        <v>174</v>
      </c>
      <c r="D633" t="s">
        <v>891</v>
      </c>
      <c r="E633" t="s">
        <v>2996</v>
      </c>
      <c r="G633" t="s">
        <v>2532</v>
      </c>
      <c r="H633" t="s">
        <v>2999</v>
      </c>
      <c r="J633">
        <v>32</v>
      </c>
      <c r="K633">
        <v>-81</v>
      </c>
      <c r="L633">
        <v>5</v>
      </c>
      <c r="M633" t="s">
        <v>2633</v>
      </c>
      <c r="N633">
        <v>1984</v>
      </c>
      <c r="O633" t="s">
        <v>225</v>
      </c>
      <c r="P633" t="s">
        <v>2532</v>
      </c>
      <c r="Q633" s="64">
        <v>30665</v>
      </c>
      <c r="U633" t="s">
        <v>462</v>
      </c>
      <c r="V633" t="s">
        <v>462</v>
      </c>
      <c r="W633">
        <v>14</v>
      </c>
      <c r="X633">
        <v>10</v>
      </c>
      <c r="Y633" t="s">
        <v>3000</v>
      </c>
      <c r="Z633">
        <v>75</v>
      </c>
      <c r="AA633">
        <v>365</v>
      </c>
      <c r="AB633">
        <v>5</v>
      </c>
      <c r="AE633" t="s">
        <v>497</v>
      </c>
      <c r="AH633" t="s">
        <v>31</v>
      </c>
      <c r="AZ633" t="s">
        <v>31</v>
      </c>
      <c r="BA633" t="s">
        <v>31</v>
      </c>
    </row>
    <row r="634" spans="1:53" hidden="1">
      <c r="A634" t="s">
        <v>2995</v>
      </c>
      <c r="B634" t="s">
        <v>72</v>
      </c>
      <c r="C634" t="s">
        <v>174</v>
      </c>
      <c r="D634" t="s">
        <v>891</v>
      </c>
      <c r="E634" t="s">
        <v>2996</v>
      </c>
      <c r="G634" t="s">
        <v>2532</v>
      </c>
      <c r="H634" t="s">
        <v>2999</v>
      </c>
      <c r="J634">
        <v>32</v>
      </c>
      <c r="K634">
        <v>-81</v>
      </c>
      <c r="L634">
        <v>5</v>
      </c>
      <c r="M634" t="s">
        <v>2633</v>
      </c>
      <c r="N634">
        <v>1984</v>
      </c>
      <c r="O634" t="s">
        <v>225</v>
      </c>
      <c r="P634" t="s">
        <v>2532</v>
      </c>
      <c r="Q634" s="64">
        <v>30665</v>
      </c>
      <c r="R634">
        <v>2</v>
      </c>
      <c r="S634">
        <v>10</v>
      </c>
      <c r="T634">
        <v>77</v>
      </c>
      <c r="U634" t="s">
        <v>462</v>
      </c>
      <c r="V634" t="s">
        <v>462</v>
      </c>
      <c r="W634">
        <v>14</v>
      </c>
      <c r="X634">
        <v>10</v>
      </c>
      <c r="Y634" t="s">
        <v>3000</v>
      </c>
      <c r="Z634">
        <v>86</v>
      </c>
      <c r="AA634">
        <v>365</v>
      </c>
      <c r="AB634">
        <v>5</v>
      </c>
      <c r="AE634" t="s">
        <v>497</v>
      </c>
      <c r="AH634" t="s">
        <v>31</v>
      </c>
      <c r="AZ634" t="s">
        <v>31</v>
      </c>
      <c r="BA634" t="s">
        <v>31</v>
      </c>
    </row>
    <row r="635" spans="1:53" hidden="1">
      <c r="A635" t="s">
        <v>2995</v>
      </c>
      <c r="B635" t="s">
        <v>72</v>
      </c>
      <c r="C635" t="s">
        <v>174</v>
      </c>
      <c r="D635" t="s">
        <v>891</v>
      </c>
      <c r="E635" t="s">
        <v>2996</v>
      </c>
      <c r="G635" t="s">
        <v>2532</v>
      </c>
      <c r="H635" t="s">
        <v>2999</v>
      </c>
      <c r="J635">
        <v>32</v>
      </c>
      <c r="K635">
        <v>-81</v>
      </c>
      <c r="L635">
        <v>5</v>
      </c>
      <c r="M635" t="s">
        <v>2633</v>
      </c>
      <c r="N635">
        <v>1984</v>
      </c>
      <c r="O635" t="s">
        <v>225</v>
      </c>
      <c r="P635" t="s">
        <v>2532</v>
      </c>
      <c r="Q635" s="64">
        <v>30671</v>
      </c>
      <c r="U635" t="s">
        <v>462</v>
      </c>
      <c r="V635" t="s">
        <v>462</v>
      </c>
      <c r="W635">
        <v>14</v>
      </c>
      <c r="X635">
        <v>10</v>
      </c>
      <c r="Y635" t="s">
        <v>3000</v>
      </c>
      <c r="Z635">
        <v>81</v>
      </c>
      <c r="AA635">
        <v>365</v>
      </c>
      <c r="AB635">
        <v>5</v>
      </c>
      <c r="AE635" t="s">
        <v>497</v>
      </c>
      <c r="AH635" t="s">
        <v>31</v>
      </c>
      <c r="AZ635" t="s">
        <v>31</v>
      </c>
      <c r="BA635" t="s">
        <v>31</v>
      </c>
    </row>
    <row r="636" spans="1:53" hidden="1">
      <c r="A636" t="s">
        <v>2995</v>
      </c>
      <c r="B636" t="s">
        <v>72</v>
      </c>
      <c r="C636" t="s">
        <v>174</v>
      </c>
      <c r="D636" t="s">
        <v>891</v>
      </c>
      <c r="E636" t="s">
        <v>2996</v>
      </c>
      <c r="G636" t="s">
        <v>2532</v>
      </c>
      <c r="H636" t="s">
        <v>2999</v>
      </c>
      <c r="J636">
        <v>32</v>
      </c>
      <c r="K636">
        <v>-81</v>
      </c>
      <c r="L636">
        <v>5</v>
      </c>
      <c r="M636" t="s">
        <v>2633</v>
      </c>
      <c r="N636">
        <v>1984</v>
      </c>
      <c r="O636" t="s">
        <v>225</v>
      </c>
      <c r="P636" t="s">
        <v>2532</v>
      </c>
      <c r="Q636" s="64">
        <v>30671</v>
      </c>
      <c r="R636">
        <v>2</v>
      </c>
      <c r="S636">
        <v>10</v>
      </c>
      <c r="T636">
        <v>77</v>
      </c>
      <c r="U636" t="s">
        <v>462</v>
      </c>
      <c r="V636" t="s">
        <v>462</v>
      </c>
      <c r="W636">
        <v>14</v>
      </c>
      <c r="X636">
        <v>10</v>
      </c>
      <c r="Y636" t="s">
        <v>3000</v>
      </c>
      <c r="Z636">
        <v>94</v>
      </c>
      <c r="AA636">
        <v>365</v>
      </c>
      <c r="AB636">
        <v>5</v>
      </c>
      <c r="AE636" t="s">
        <v>497</v>
      </c>
      <c r="AH636" t="s">
        <v>31</v>
      </c>
      <c r="AZ636" t="s">
        <v>31</v>
      </c>
      <c r="BA636" t="s">
        <v>31</v>
      </c>
    </row>
    <row r="637" spans="1:53" hidden="1">
      <c r="A637" t="s">
        <v>2995</v>
      </c>
      <c r="B637" t="s">
        <v>72</v>
      </c>
      <c r="C637" t="s">
        <v>174</v>
      </c>
      <c r="D637" t="s">
        <v>891</v>
      </c>
      <c r="E637" t="s">
        <v>2996</v>
      </c>
      <c r="G637" t="s">
        <v>2532</v>
      </c>
      <c r="H637" t="s">
        <v>3001</v>
      </c>
      <c r="J637">
        <v>34</v>
      </c>
      <c r="K637">
        <v>-94</v>
      </c>
      <c r="L637">
        <v>120</v>
      </c>
      <c r="M637" t="s">
        <v>2633</v>
      </c>
      <c r="N637">
        <v>1984</v>
      </c>
      <c r="O637" t="s">
        <v>225</v>
      </c>
      <c r="P637" t="s">
        <v>2532</v>
      </c>
      <c r="Q637" s="64">
        <v>30635</v>
      </c>
      <c r="U637" t="s">
        <v>462</v>
      </c>
      <c r="V637" t="s">
        <v>462</v>
      </c>
      <c r="W637">
        <v>14</v>
      </c>
      <c r="X637">
        <v>10</v>
      </c>
      <c r="Y637" t="s">
        <v>3000</v>
      </c>
      <c r="Z637">
        <v>86</v>
      </c>
      <c r="AA637">
        <v>365</v>
      </c>
      <c r="AB637">
        <v>5</v>
      </c>
      <c r="AE637" t="s">
        <v>497</v>
      </c>
      <c r="AH637" t="s">
        <v>31</v>
      </c>
      <c r="AZ637" t="s">
        <v>31</v>
      </c>
      <c r="BA637" t="s">
        <v>31</v>
      </c>
    </row>
    <row r="638" spans="1:53" hidden="1">
      <c r="A638" t="s">
        <v>2995</v>
      </c>
      <c r="B638" t="s">
        <v>72</v>
      </c>
      <c r="C638" t="s">
        <v>174</v>
      </c>
      <c r="D638" t="s">
        <v>891</v>
      </c>
      <c r="E638" t="s">
        <v>2996</v>
      </c>
      <c r="G638" t="s">
        <v>2532</v>
      </c>
      <c r="H638" t="s">
        <v>3001</v>
      </c>
      <c r="J638">
        <v>34</v>
      </c>
      <c r="K638">
        <v>-94</v>
      </c>
      <c r="L638">
        <v>120</v>
      </c>
      <c r="M638" t="s">
        <v>2633</v>
      </c>
      <c r="N638">
        <v>1984</v>
      </c>
      <c r="O638" t="s">
        <v>225</v>
      </c>
      <c r="P638" t="s">
        <v>2532</v>
      </c>
      <c r="Q638" s="64">
        <v>30635</v>
      </c>
      <c r="R638">
        <v>2</v>
      </c>
      <c r="S638">
        <v>10</v>
      </c>
      <c r="T638">
        <v>77</v>
      </c>
      <c r="U638" t="s">
        <v>462</v>
      </c>
      <c r="V638" t="s">
        <v>462</v>
      </c>
      <c r="W638">
        <v>14</v>
      </c>
      <c r="X638">
        <v>10</v>
      </c>
      <c r="Y638" t="s">
        <v>3000</v>
      </c>
      <c r="Z638">
        <v>61</v>
      </c>
      <c r="AA638">
        <v>365</v>
      </c>
      <c r="AB638">
        <v>5</v>
      </c>
      <c r="AE638" t="s">
        <v>497</v>
      </c>
      <c r="AH638" t="s">
        <v>31</v>
      </c>
      <c r="AZ638" t="s">
        <v>31</v>
      </c>
      <c r="BA638" t="s">
        <v>31</v>
      </c>
    </row>
    <row r="639" spans="1:53" hidden="1">
      <c r="A639" t="s">
        <v>2995</v>
      </c>
      <c r="B639" t="s">
        <v>72</v>
      </c>
      <c r="C639" t="s">
        <v>174</v>
      </c>
      <c r="D639" t="s">
        <v>891</v>
      </c>
      <c r="E639" t="s">
        <v>2996</v>
      </c>
      <c r="G639" t="s">
        <v>2532</v>
      </c>
      <c r="H639" t="s">
        <v>3001</v>
      </c>
      <c r="J639">
        <v>34</v>
      </c>
      <c r="K639">
        <v>-94</v>
      </c>
      <c r="L639">
        <v>120</v>
      </c>
      <c r="M639" t="s">
        <v>2633</v>
      </c>
      <c r="N639">
        <v>1984</v>
      </c>
      <c r="O639" t="s">
        <v>225</v>
      </c>
      <c r="P639" t="s">
        <v>2532</v>
      </c>
      <c r="Q639" s="64">
        <v>30656</v>
      </c>
      <c r="U639" t="s">
        <v>462</v>
      </c>
      <c r="V639" t="s">
        <v>462</v>
      </c>
      <c r="W639">
        <v>14</v>
      </c>
      <c r="X639">
        <v>10</v>
      </c>
      <c r="Y639" t="s">
        <v>3000</v>
      </c>
      <c r="Z639">
        <v>95</v>
      </c>
      <c r="AA639">
        <v>365</v>
      </c>
      <c r="AB639">
        <v>5</v>
      </c>
      <c r="AE639" t="s">
        <v>497</v>
      </c>
      <c r="AH639" t="s">
        <v>31</v>
      </c>
      <c r="AZ639" t="s">
        <v>31</v>
      </c>
      <c r="BA639" t="s">
        <v>31</v>
      </c>
    </row>
    <row r="640" spans="1:53" hidden="1">
      <c r="A640" t="s">
        <v>2995</v>
      </c>
      <c r="B640" t="s">
        <v>72</v>
      </c>
      <c r="C640" t="s">
        <v>174</v>
      </c>
      <c r="D640" t="s">
        <v>891</v>
      </c>
      <c r="E640" t="s">
        <v>2996</v>
      </c>
      <c r="G640" t="s">
        <v>2532</v>
      </c>
      <c r="H640" t="s">
        <v>3001</v>
      </c>
      <c r="J640">
        <v>34</v>
      </c>
      <c r="K640">
        <v>-94</v>
      </c>
      <c r="L640">
        <v>120</v>
      </c>
      <c r="M640" t="s">
        <v>2633</v>
      </c>
      <c r="N640">
        <v>1984</v>
      </c>
      <c r="O640" t="s">
        <v>225</v>
      </c>
      <c r="P640" t="s">
        <v>2532</v>
      </c>
      <c r="Q640" s="64">
        <v>30656</v>
      </c>
      <c r="R640">
        <v>2</v>
      </c>
      <c r="S640">
        <v>10</v>
      </c>
      <c r="T640">
        <v>77</v>
      </c>
      <c r="U640" t="s">
        <v>462</v>
      </c>
      <c r="V640" t="s">
        <v>462</v>
      </c>
      <c r="W640">
        <v>14</v>
      </c>
      <c r="X640">
        <v>10</v>
      </c>
      <c r="Y640" t="s">
        <v>3000</v>
      </c>
      <c r="Z640">
        <v>86</v>
      </c>
      <c r="AA640">
        <v>365</v>
      </c>
      <c r="AB640">
        <v>5</v>
      </c>
      <c r="AE640" t="s">
        <v>497</v>
      </c>
      <c r="AH640" t="s">
        <v>31</v>
      </c>
      <c r="AZ640" t="s">
        <v>31</v>
      </c>
      <c r="BA640" t="s">
        <v>31</v>
      </c>
    </row>
    <row r="641" spans="1:53" hidden="1">
      <c r="A641" t="s">
        <v>2995</v>
      </c>
      <c r="B641" t="s">
        <v>72</v>
      </c>
      <c r="C641" t="s">
        <v>174</v>
      </c>
      <c r="D641" t="s">
        <v>891</v>
      </c>
      <c r="E641" t="s">
        <v>2996</v>
      </c>
      <c r="G641" t="s">
        <v>2532</v>
      </c>
      <c r="H641" t="s">
        <v>3001</v>
      </c>
      <c r="J641">
        <v>34</v>
      </c>
      <c r="K641">
        <v>-94</v>
      </c>
      <c r="L641">
        <v>120</v>
      </c>
      <c r="M641" t="s">
        <v>2633</v>
      </c>
      <c r="N641">
        <v>1984</v>
      </c>
      <c r="O641" t="s">
        <v>225</v>
      </c>
      <c r="P641" t="s">
        <v>2532</v>
      </c>
      <c r="Q641" s="64">
        <v>30665</v>
      </c>
      <c r="U641" t="s">
        <v>462</v>
      </c>
      <c r="V641" t="s">
        <v>462</v>
      </c>
      <c r="W641">
        <v>14</v>
      </c>
      <c r="X641">
        <v>10</v>
      </c>
      <c r="Y641" t="s">
        <v>3000</v>
      </c>
      <c r="Z641">
        <v>92</v>
      </c>
      <c r="AA641">
        <v>365</v>
      </c>
      <c r="AB641">
        <v>5</v>
      </c>
      <c r="AE641" t="s">
        <v>497</v>
      </c>
      <c r="AH641" t="s">
        <v>31</v>
      </c>
      <c r="AZ641" t="s">
        <v>31</v>
      </c>
      <c r="BA641" t="s">
        <v>31</v>
      </c>
    </row>
    <row r="642" spans="1:53" hidden="1">
      <c r="A642" t="s">
        <v>2995</v>
      </c>
      <c r="B642" t="s">
        <v>72</v>
      </c>
      <c r="C642" t="s">
        <v>174</v>
      </c>
      <c r="D642" t="s">
        <v>891</v>
      </c>
      <c r="E642" t="s">
        <v>2996</v>
      </c>
      <c r="G642" t="s">
        <v>2532</v>
      </c>
      <c r="H642" t="s">
        <v>3001</v>
      </c>
      <c r="J642">
        <v>34</v>
      </c>
      <c r="K642">
        <v>-94</v>
      </c>
      <c r="L642">
        <v>120</v>
      </c>
      <c r="M642" t="s">
        <v>2633</v>
      </c>
      <c r="N642">
        <v>1984</v>
      </c>
      <c r="O642" t="s">
        <v>225</v>
      </c>
      <c r="P642" t="s">
        <v>2532</v>
      </c>
      <c r="Q642" s="64">
        <v>30665</v>
      </c>
      <c r="R642">
        <v>2</v>
      </c>
      <c r="S642">
        <v>10</v>
      </c>
      <c r="T642">
        <v>77</v>
      </c>
      <c r="U642" t="s">
        <v>462</v>
      </c>
      <c r="V642" t="s">
        <v>462</v>
      </c>
      <c r="W642">
        <v>14</v>
      </c>
      <c r="X642">
        <v>10</v>
      </c>
      <c r="Y642" t="s">
        <v>3000</v>
      </c>
      <c r="Z642">
        <v>96</v>
      </c>
      <c r="AA642">
        <v>365</v>
      </c>
      <c r="AB642">
        <v>5</v>
      </c>
      <c r="AE642" t="s">
        <v>497</v>
      </c>
      <c r="AH642" t="s">
        <v>31</v>
      </c>
      <c r="AZ642" t="s">
        <v>31</v>
      </c>
      <c r="BA642" t="s">
        <v>31</v>
      </c>
    </row>
    <row r="643" spans="1:53" hidden="1">
      <c r="A643" t="s">
        <v>2995</v>
      </c>
      <c r="B643" t="s">
        <v>72</v>
      </c>
      <c r="C643" t="s">
        <v>174</v>
      </c>
      <c r="D643" t="s">
        <v>891</v>
      </c>
      <c r="E643" t="s">
        <v>2996</v>
      </c>
      <c r="G643" t="s">
        <v>2532</v>
      </c>
      <c r="H643" t="s">
        <v>3001</v>
      </c>
      <c r="J643">
        <v>34</v>
      </c>
      <c r="K643">
        <v>-94</v>
      </c>
      <c r="L643">
        <v>120</v>
      </c>
      <c r="M643" t="s">
        <v>2633</v>
      </c>
      <c r="N643">
        <v>1984</v>
      </c>
      <c r="O643" t="s">
        <v>225</v>
      </c>
      <c r="P643" t="s">
        <v>2532</v>
      </c>
      <c r="Q643" s="64">
        <v>30671</v>
      </c>
      <c r="U643" t="s">
        <v>462</v>
      </c>
      <c r="V643" t="s">
        <v>462</v>
      </c>
      <c r="W643">
        <v>14</v>
      </c>
      <c r="X643">
        <v>10</v>
      </c>
      <c r="Y643" t="s">
        <v>3000</v>
      </c>
      <c r="Z643">
        <v>100</v>
      </c>
      <c r="AA643">
        <v>365</v>
      </c>
      <c r="AB643">
        <v>5</v>
      </c>
      <c r="AE643" t="s">
        <v>497</v>
      </c>
      <c r="AH643" t="s">
        <v>31</v>
      </c>
      <c r="AZ643" t="s">
        <v>31</v>
      </c>
      <c r="BA643" t="s">
        <v>31</v>
      </c>
    </row>
    <row r="644" spans="1:53" hidden="1">
      <c r="A644" t="s">
        <v>2995</v>
      </c>
      <c r="B644" t="s">
        <v>72</v>
      </c>
      <c r="C644" t="s">
        <v>174</v>
      </c>
      <c r="D644" t="s">
        <v>891</v>
      </c>
      <c r="E644" t="s">
        <v>2996</v>
      </c>
      <c r="G644" t="s">
        <v>2532</v>
      </c>
      <c r="H644" t="s">
        <v>3001</v>
      </c>
      <c r="J644">
        <v>34</v>
      </c>
      <c r="K644">
        <v>-94</v>
      </c>
      <c r="L644">
        <v>120</v>
      </c>
      <c r="M644" t="s">
        <v>2633</v>
      </c>
      <c r="N644">
        <v>1984</v>
      </c>
      <c r="O644" t="s">
        <v>225</v>
      </c>
      <c r="P644" t="s">
        <v>2532</v>
      </c>
      <c r="Q644" s="64">
        <v>30671</v>
      </c>
      <c r="R644">
        <v>2</v>
      </c>
      <c r="S644">
        <v>10</v>
      </c>
      <c r="T644">
        <v>77</v>
      </c>
      <c r="U644" t="s">
        <v>462</v>
      </c>
      <c r="V644" t="s">
        <v>462</v>
      </c>
      <c r="W644">
        <v>14</v>
      </c>
      <c r="X644">
        <v>10</v>
      </c>
      <c r="Y644" t="s">
        <v>3000</v>
      </c>
      <c r="Z644">
        <v>86</v>
      </c>
      <c r="AA644">
        <v>365</v>
      </c>
      <c r="AB644">
        <v>5</v>
      </c>
      <c r="AE644" t="s">
        <v>497</v>
      </c>
      <c r="AH644" t="s">
        <v>31</v>
      </c>
      <c r="AZ644" t="s">
        <v>31</v>
      </c>
      <c r="BA644" t="s">
        <v>31</v>
      </c>
    </row>
    <row r="645" spans="1:53" hidden="1">
      <c r="A645" t="s">
        <v>2995</v>
      </c>
      <c r="B645" t="s">
        <v>72</v>
      </c>
      <c r="C645" t="s">
        <v>174</v>
      </c>
      <c r="D645" t="s">
        <v>891</v>
      </c>
      <c r="E645" t="s">
        <v>2996</v>
      </c>
      <c r="G645" t="s">
        <v>2532</v>
      </c>
      <c r="H645" t="s">
        <v>3002</v>
      </c>
      <c r="J645">
        <v>34</v>
      </c>
      <c r="K645">
        <v>-84</v>
      </c>
      <c r="L645">
        <v>240</v>
      </c>
      <c r="M645" t="s">
        <v>2633</v>
      </c>
      <c r="N645">
        <v>1984</v>
      </c>
      <c r="O645" t="s">
        <v>225</v>
      </c>
      <c r="P645" t="s">
        <v>2532</v>
      </c>
      <c r="Q645" s="64">
        <v>30635</v>
      </c>
      <c r="U645" t="s">
        <v>462</v>
      </c>
      <c r="V645" t="s">
        <v>462</v>
      </c>
      <c r="W645">
        <v>14</v>
      </c>
      <c r="X645">
        <v>10</v>
      </c>
      <c r="Y645" t="s">
        <v>3000</v>
      </c>
      <c r="Z645">
        <v>89</v>
      </c>
      <c r="AA645">
        <v>365</v>
      </c>
      <c r="AB645">
        <v>5</v>
      </c>
      <c r="AE645" t="s">
        <v>497</v>
      </c>
      <c r="AH645" t="s">
        <v>31</v>
      </c>
      <c r="AZ645" t="s">
        <v>31</v>
      </c>
      <c r="BA645" t="s">
        <v>31</v>
      </c>
    </row>
    <row r="646" spans="1:53" hidden="1">
      <c r="A646" t="s">
        <v>2995</v>
      </c>
      <c r="B646" t="s">
        <v>72</v>
      </c>
      <c r="C646" t="s">
        <v>174</v>
      </c>
      <c r="D646" t="s">
        <v>891</v>
      </c>
      <c r="E646" t="s">
        <v>2996</v>
      </c>
      <c r="G646" t="s">
        <v>2532</v>
      </c>
      <c r="H646" t="s">
        <v>3002</v>
      </c>
      <c r="J646">
        <v>34</v>
      </c>
      <c r="K646">
        <v>-84</v>
      </c>
      <c r="L646">
        <v>240</v>
      </c>
      <c r="M646" t="s">
        <v>2633</v>
      </c>
      <c r="N646">
        <v>1984</v>
      </c>
      <c r="O646" t="s">
        <v>225</v>
      </c>
      <c r="P646" t="s">
        <v>2532</v>
      </c>
      <c r="Q646" s="64">
        <v>30635</v>
      </c>
      <c r="R646">
        <v>2</v>
      </c>
      <c r="S646">
        <v>10</v>
      </c>
      <c r="T646">
        <v>77</v>
      </c>
      <c r="U646" t="s">
        <v>462</v>
      </c>
      <c r="V646" t="s">
        <v>462</v>
      </c>
      <c r="W646">
        <v>14</v>
      </c>
      <c r="X646">
        <v>10</v>
      </c>
      <c r="Y646" t="s">
        <v>3000</v>
      </c>
      <c r="Z646">
        <v>28</v>
      </c>
      <c r="AA646">
        <v>365</v>
      </c>
      <c r="AB646">
        <v>5</v>
      </c>
      <c r="AE646" t="s">
        <v>497</v>
      </c>
      <c r="AH646" t="s">
        <v>31</v>
      </c>
      <c r="AZ646" t="s">
        <v>31</v>
      </c>
      <c r="BA646" t="s">
        <v>31</v>
      </c>
    </row>
    <row r="647" spans="1:53" hidden="1">
      <c r="A647" t="s">
        <v>2995</v>
      </c>
      <c r="B647" t="s">
        <v>72</v>
      </c>
      <c r="C647" t="s">
        <v>174</v>
      </c>
      <c r="D647" t="s">
        <v>891</v>
      </c>
      <c r="E647" t="s">
        <v>2996</v>
      </c>
      <c r="G647" t="s">
        <v>2532</v>
      </c>
      <c r="H647" t="s">
        <v>3002</v>
      </c>
      <c r="J647">
        <v>34</v>
      </c>
      <c r="K647">
        <v>-84</v>
      </c>
      <c r="L647">
        <v>240</v>
      </c>
      <c r="M647" t="s">
        <v>2633</v>
      </c>
      <c r="N647">
        <v>1984</v>
      </c>
      <c r="O647" t="s">
        <v>225</v>
      </c>
      <c r="P647" t="s">
        <v>2532</v>
      </c>
      <c r="Q647" s="64">
        <v>30656</v>
      </c>
      <c r="U647" t="s">
        <v>462</v>
      </c>
      <c r="V647" t="s">
        <v>462</v>
      </c>
      <c r="W647">
        <v>14</v>
      </c>
      <c r="X647">
        <v>10</v>
      </c>
      <c r="Y647" t="s">
        <v>3000</v>
      </c>
      <c r="Z647">
        <v>88</v>
      </c>
      <c r="AA647">
        <v>365</v>
      </c>
      <c r="AB647">
        <v>5</v>
      </c>
      <c r="AE647" t="s">
        <v>497</v>
      </c>
      <c r="AH647" t="s">
        <v>31</v>
      </c>
      <c r="AZ647" t="s">
        <v>31</v>
      </c>
      <c r="BA647" t="s">
        <v>31</v>
      </c>
    </row>
    <row r="648" spans="1:53" hidden="1">
      <c r="A648" t="s">
        <v>2995</v>
      </c>
      <c r="B648" t="s">
        <v>72</v>
      </c>
      <c r="C648" t="s">
        <v>174</v>
      </c>
      <c r="D648" t="s">
        <v>891</v>
      </c>
      <c r="E648" t="s">
        <v>2996</v>
      </c>
      <c r="G648" t="s">
        <v>2532</v>
      </c>
      <c r="H648" t="s">
        <v>3002</v>
      </c>
      <c r="J648">
        <v>34</v>
      </c>
      <c r="K648">
        <v>-84</v>
      </c>
      <c r="L648">
        <v>240</v>
      </c>
      <c r="M648" t="s">
        <v>2633</v>
      </c>
      <c r="N648">
        <v>1984</v>
      </c>
      <c r="O648" t="s">
        <v>225</v>
      </c>
      <c r="P648" t="s">
        <v>2532</v>
      </c>
      <c r="Q648" s="64">
        <v>30656</v>
      </c>
      <c r="R648">
        <v>2</v>
      </c>
      <c r="S648">
        <v>10</v>
      </c>
      <c r="T648">
        <v>77</v>
      </c>
      <c r="U648" t="s">
        <v>462</v>
      </c>
      <c r="V648" t="s">
        <v>462</v>
      </c>
      <c r="W648">
        <v>14</v>
      </c>
      <c r="X648">
        <v>10</v>
      </c>
      <c r="Y648" t="s">
        <v>3000</v>
      </c>
      <c r="Z648">
        <v>89</v>
      </c>
      <c r="AA648">
        <v>365</v>
      </c>
      <c r="AB648">
        <v>5</v>
      </c>
      <c r="AE648" t="s">
        <v>497</v>
      </c>
      <c r="AH648" t="s">
        <v>31</v>
      </c>
      <c r="AZ648" t="s">
        <v>31</v>
      </c>
      <c r="BA648" t="s">
        <v>31</v>
      </c>
    </row>
    <row r="649" spans="1:53" hidden="1">
      <c r="A649" t="s">
        <v>2995</v>
      </c>
      <c r="B649" t="s">
        <v>72</v>
      </c>
      <c r="C649" t="s">
        <v>174</v>
      </c>
      <c r="D649" t="s">
        <v>891</v>
      </c>
      <c r="E649" t="s">
        <v>2996</v>
      </c>
      <c r="G649" t="s">
        <v>2532</v>
      </c>
      <c r="H649" t="s">
        <v>3002</v>
      </c>
      <c r="J649">
        <v>34</v>
      </c>
      <c r="K649">
        <v>-84</v>
      </c>
      <c r="L649">
        <v>240</v>
      </c>
      <c r="M649" t="s">
        <v>2633</v>
      </c>
      <c r="N649">
        <v>1984</v>
      </c>
      <c r="O649" t="s">
        <v>225</v>
      </c>
      <c r="P649" t="s">
        <v>2532</v>
      </c>
      <c r="Q649" s="64">
        <v>30665</v>
      </c>
      <c r="U649" t="s">
        <v>462</v>
      </c>
      <c r="V649" t="s">
        <v>462</v>
      </c>
      <c r="W649">
        <v>14</v>
      </c>
      <c r="X649">
        <v>10</v>
      </c>
      <c r="Y649" t="s">
        <v>3000</v>
      </c>
      <c r="Z649">
        <v>82</v>
      </c>
      <c r="AA649">
        <v>365</v>
      </c>
      <c r="AB649">
        <v>5</v>
      </c>
      <c r="AE649" t="s">
        <v>497</v>
      </c>
      <c r="AH649" t="s">
        <v>31</v>
      </c>
      <c r="AZ649" t="s">
        <v>31</v>
      </c>
      <c r="BA649" t="s">
        <v>31</v>
      </c>
    </row>
    <row r="650" spans="1:53" hidden="1">
      <c r="A650" t="s">
        <v>2995</v>
      </c>
      <c r="B650" t="s">
        <v>72</v>
      </c>
      <c r="C650" t="s">
        <v>174</v>
      </c>
      <c r="D650" t="s">
        <v>891</v>
      </c>
      <c r="E650" t="s">
        <v>2996</v>
      </c>
      <c r="G650" t="s">
        <v>2532</v>
      </c>
      <c r="H650" t="s">
        <v>3002</v>
      </c>
      <c r="J650">
        <v>34</v>
      </c>
      <c r="K650">
        <v>-84</v>
      </c>
      <c r="L650">
        <v>240</v>
      </c>
      <c r="M650" t="s">
        <v>2633</v>
      </c>
      <c r="N650">
        <v>1984</v>
      </c>
      <c r="O650" t="s">
        <v>225</v>
      </c>
      <c r="P650" t="s">
        <v>2532</v>
      </c>
      <c r="Q650" s="64">
        <v>30665</v>
      </c>
      <c r="R650">
        <v>2</v>
      </c>
      <c r="S650">
        <v>10</v>
      </c>
      <c r="T650">
        <v>77</v>
      </c>
      <c r="U650" t="s">
        <v>462</v>
      </c>
      <c r="V650" t="s">
        <v>462</v>
      </c>
      <c r="W650">
        <v>14</v>
      </c>
      <c r="X650">
        <v>10</v>
      </c>
      <c r="Y650" t="s">
        <v>3000</v>
      </c>
      <c r="Z650">
        <v>89</v>
      </c>
      <c r="AA650">
        <v>365</v>
      </c>
      <c r="AB650">
        <v>5</v>
      </c>
      <c r="AE650" t="s">
        <v>497</v>
      </c>
      <c r="AH650" t="s">
        <v>31</v>
      </c>
      <c r="AZ650" t="s">
        <v>31</v>
      </c>
      <c r="BA650" t="s">
        <v>31</v>
      </c>
    </row>
    <row r="651" spans="1:53" hidden="1">
      <c r="A651" t="s">
        <v>2995</v>
      </c>
      <c r="B651" t="s">
        <v>72</v>
      </c>
      <c r="C651" t="s">
        <v>174</v>
      </c>
      <c r="D651" t="s">
        <v>891</v>
      </c>
      <c r="E651" t="s">
        <v>2996</v>
      </c>
      <c r="G651" t="s">
        <v>2532</v>
      </c>
      <c r="H651" t="s">
        <v>3002</v>
      </c>
      <c r="J651">
        <v>34</v>
      </c>
      <c r="K651">
        <v>-84</v>
      </c>
      <c r="L651">
        <v>240</v>
      </c>
      <c r="M651" t="s">
        <v>2633</v>
      </c>
      <c r="N651">
        <v>1984</v>
      </c>
      <c r="O651" t="s">
        <v>225</v>
      </c>
      <c r="P651" t="s">
        <v>2532</v>
      </c>
      <c r="Q651" s="64">
        <v>30671</v>
      </c>
      <c r="U651" t="s">
        <v>462</v>
      </c>
      <c r="V651" t="s">
        <v>462</v>
      </c>
      <c r="W651">
        <v>14</v>
      </c>
      <c r="X651">
        <v>10</v>
      </c>
      <c r="Y651" t="s">
        <v>3000</v>
      </c>
      <c r="Z651">
        <v>89</v>
      </c>
      <c r="AA651">
        <v>365</v>
      </c>
      <c r="AB651">
        <v>5</v>
      </c>
      <c r="AE651" t="s">
        <v>497</v>
      </c>
      <c r="AH651" t="s">
        <v>31</v>
      </c>
      <c r="AZ651" t="s">
        <v>31</v>
      </c>
      <c r="BA651" t="s">
        <v>31</v>
      </c>
    </row>
    <row r="652" spans="1:53" hidden="1">
      <c r="A652" t="s">
        <v>2995</v>
      </c>
      <c r="B652" t="s">
        <v>72</v>
      </c>
      <c r="C652" t="s">
        <v>174</v>
      </c>
      <c r="D652" t="s">
        <v>891</v>
      </c>
      <c r="E652" t="s">
        <v>2996</v>
      </c>
      <c r="G652" t="s">
        <v>2532</v>
      </c>
      <c r="H652" t="s">
        <v>3002</v>
      </c>
      <c r="J652">
        <v>34</v>
      </c>
      <c r="K652">
        <v>-84</v>
      </c>
      <c r="L652">
        <v>240</v>
      </c>
      <c r="M652" t="s">
        <v>2633</v>
      </c>
      <c r="N652">
        <v>1984</v>
      </c>
      <c r="O652" t="s">
        <v>225</v>
      </c>
      <c r="P652" t="s">
        <v>2532</v>
      </c>
      <c r="Q652" s="64">
        <v>30671</v>
      </c>
      <c r="R652">
        <v>2</v>
      </c>
      <c r="S652">
        <v>10</v>
      </c>
      <c r="T652">
        <v>77</v>
      </c>
      <c r="U652" t="s">
        <v>462</v>
      </c>
      <c r="V652" t="s">
        <v>462</v>
      </c>
      <c r="W652">
        <v>14</v>
      </c>
      <c r="X652">
        <v>10</v>
      </c>
      <c r="Y652" t="s">
        <v>3000</v>
      </c>
      <c r="Z652">
        <v>79</v>
      </c>
      <c r="AA652">
        <v>365</v>
      </c>
      <c r="AB652">
        <v>5</v>
      </c>
      <c r="AE652" t="s">
        <v>497</v>
      </c>
      <c r="AH652" t="s">
        <v>31</v>
      </c>
      <c r="AZ652" t="s">
        <v>31</v>
      </c>
      <c r="BA652" t="s">
        <v>31</v>
      </c>
    </row>
    <row r="653" spans="1:53" hidden="1">
      <c r="A653" t="s">
        <v>2995</v>
      </c>
      <c r="B653" t="s">
        <v>72</v>
      </c>
      <c r="C653" t="s">
        <v>174</v>
      </c>
      <c r="D653" t="s">
        <v>891</v>
      </c>
      <c r="E653" t="s">
        <v>2996</v>
      </c>
      <c r="G653" t="s">
        <v>2532</v>
      </c>
      <c r="H653" t="s">
        <v>2997</v>
      </c>
      <c r="J653">
        <v>32</v>
      </c>
      <c r="K653">
        <v>81</v>
      </c>
      <c r="L653">
        <v>278</v>
      </c>
      <c r="M653" t="s">
        <v>2633</v>
      </c>
      <c r="N653">
        <v>1984</v>
      </c>
      <c r="O653" t="s">
        <v>225</v>
      </c>
      <c r="P653" t="s">
        <v>2532</v>
      </c>
      <c r="Q653" s="64">
        <v>30635</v>
      </c>
      <c r="U653" t="s">
        <v>462</v>
      </c>
      <c r="V653" t="s">
        <v>462</v>
      </c>
      <c r="W653">
        <v>14</v>
      </c>
      <c r="X653">
        <v>10</v>
      </c>
      <c r="Y653" t="s">
        <v>3000</v>
      </c>
      <c r="Z653">
        <v>72</v>
      </c>
      <c r="AA653">
        <v>365</v>
      </c>
      <c r="AB653">
        <v>5</v>
      </c>
      <c r="AE653" t="s">
        <v>497</v>
      </c>
      <c r="AH653" t="s">
        <v>31</v>
      </c>
      <c r="AZ653" t="s">
        <v>31</v>
      </c>
      <c r="BA653" t="s">
        <v>31</v>
      </c>
    </row>
    <row r="654" spans="1:53" hidden="1">
      <c r="A654" t="s">
        <v>2995</v>
      </c>
      <c r="B654" t="s">
        <v>72</v>
      </c>
      <c r="C654" t="s">
        <v>174</v>
      </c>
      <c r="D654" t="s">
        <v>891</v>
      </c>
      <c r="E654" t="s">
        <v>2996</v>
      </c>
      <c r="G654" t="s">
        <v>2532</v>
      </c>
      <c r="H654" t="s">
        <v>2997</v>
      </c>
      <c r="J654">
        <v>32</v>
      </c>
      <c r="K654">
        <v>81</v>
      </c>
      <c r="L654">
        <v>278</v>
      </c>
      <c r="M654" t="s">
        <v>2633</v>
      </c>
      <c r="N654">
        <v>1984</v>
      </c>
      <c r="O654" t="s">
        <v>225</v>
      </c>
      <c r="P654" t="s">
        <v>2532</v>
      </c>
      <c r="Q654" s="64">
        <v>30635</v>
      </c>
      <c r="R654">
        <v>2</v>
      </c>
      <c r="S654">
        <v>10</v>
      </c>
      <c r="T654">
        <v>77</v>
      </c>
      <c r="U654" t="s">
        <v>462</v>
      </c>
      <c r="V654" t="s">
        <v>462</v>
      </c>
      <c r="W654">
        <v>14</v>
      </c>
      <c r="X654">
        <v>10</v>
      </c>
      <c r="Y654" t="s">
        <v>3000</v>
      </c>
      <c r="Z654">
        <v>12</v>
      </c>
      <c r="AA654">
        <v>365</v>
      </c>
      <c r="AB654">
        <v>5</v>
      </c>
      <c r="AE654" t="s">
        <v>497</v>
      </c>
      <c r="AH654" t="s">
        <v>31</v>
      </c>
      <c r="AZ654" t="s">
        <v>31</v>
      </c>
      <c r="BA654" t="s">
        <v>31</v>
      </c>
    </row>
    <row r="655" spans="1:53" hidden="1">
      <c r="A655" t="s">
        <v>2995</v>
      </c>
      <c r="B655" t="s">
        <v>72</v>
      </c>
      <c r="C655" t="s">
        <v>174</v>
      </c>
      <c r="D655" t="s">
        <v>891</v>
      </c>
      <c r="E655" t="s">
        <v>2996</v>
      </c>
      <c r="G655" t="s">
        <v>2532</v>
      </c>
      <c r="H655" t="s">
        <v>2997</v>
      </c>
      <c r="J655">
        <v>32</v>
      </c>
      <c r="K655">
        <v>81</v>
      </c>
      <c r="L655">
        <v>278</v>
      </c>
      <c r="M655" t="s">
        <v>2633</v>
      </c>
      <c r="N655">
        <v>1984</v>
      </c>
      <c r="O655" t="s">
        <v>225</v>
      </c>
      <c r="P655" t="s">
        <v>2532</v>
      </c>
      <c r="Q655" s="64">
        <v>30656</v>
      </c>
      <c r="U655" t="s">
        <v>462</v>
      </c>
      <c r="V655" t="s">
        <v>462</v>
      </c>
      <c r="W655">
        <v>14</v>
      </c>
      <c r="X655">
        <v>10</v>
      </c>
      <c r="Y655" t="s">
        <v>3000</v>
      </c>
      <c r="Z655">
        <v>89</v>
      </c>
      <c r="AA655">
        <v>365</v>
      </c>
      <c r="AB655">
        <v>5</v>
      </c>
      <c r="AE655" t="s">
        <v>497</v>
      </c>
      <c r="AH655" t="s">
        <v>31</v>
      </c>
      <c r="AZ655" t="s">
        <v>31</v>
      </c>
      <c r="BA655" t="s">
        <v>31</v>
      </c>
    </row>
    <row r="656" spans="1:53" hidden="1">
      <c r="A656" t="s">
        <v>2995</v>
      </c>
      <c r="B656" t="s">
        <v>72</v>
      </c>
      <c r="C656" t="s">
        <v>174</v>
      </c>
      <c r="D656" t="s">
        <v>891</v>
      </c>
      <c r="E656" t="s">
        <v>2996</v>
      </c>
      <c r="G656" t="s">
        <v>2532</v>
      </c>
      <c r="H656" t="s">
        <v>2997</v>
      </c>
      <c r="J656">
        <v>32</v>
      </c>
      <c r="K656">
        <v>81</v>
      </c>
      <c r="L656">
        <v>278</v>
      </c>
      <c r="M656" t="s">
        <v>2633</v>
      </c>
      <c r="N656">
        <v>1984</v>
      </c>
      <c r="O656" t="s">
        <v>225</v>
      </c>
      <c r="P656" t="s">
        <v>2532</v>
      </c>
      <c r="Q656" s="64">
        <v>30656</v>
      </c>
      <c r="R656">
        <v>2</v>
      </c>
      <c r="S656">
        <v>10</v>
      </c>
      <c r="T656">
        <v>77</v>
      </c>
      <c r="U656" t="s">
        <v>462</v>
      </c>
      <c r="V656" t="s">
        <v>462</v>
      </c>
      <c r="W656">
        <v>14</v>
      </c>
      <c r="X656">
        <v>10</v>
      </c>
      <c r="Y656" t="s">
        <v>3000</v>
      </c>
      <c r="Z656">
        <v>91</v>
      </c>
      <c r="AA656">
        <v>365</v>
      </c>
      <c r="AB656">
        <v>5</v>
      </c>
      <c r="AE656" t="s">
        <v>497</v>
      </c>
      <c r="AH656" t="s">
        <v>31</v>
      </c>
      <c r="AZ656" t="s">
        <v>31</v>
      </c>
      <c r="BA656" t="s">
        <v>31</v>
      </c>
    </row>
    <row r="657" spans="1:53" hidden="1">
      <c r="A657" t="s">
        <v>2995</v>
      </c>
      <c r="B657" t="s">
        <v>72</v>
      </c>
      <c r="C657" t="s">
        <v>174</v>
      </c>
      <c r="D657" t="s">
        <v>891</v>
      </c>
      <c r="E657" t="s">
        <v>2996</v>
      </c>
      <c r="G657" t="s">
        <v>2532</v>
      </c>
      <c r="H657" t="s">
        <v>2997</v>
      </c>
      <c r="J657">
        <v>32</v>
      </c>
      <c r="K657">
        <v>81</v>
      </c>
      <c r="L657">
        <v>278</v>
      </c>
      <c r="M657" t="s">
        <v>2633</v>
      </c>
      <c r="N657">
        <v>1984</v>
      </c>
      <c r="O657" t="s">
        <v>225</v>
      </c>
      <c r="P657" t="s">
        <v>2532</v>
      </c>
      <c r="Q657" s="64">
        <v>30665</v>
      </c>
      <c r="U657" t="s">
        <v>462</v>
      </c>
      <c r="V657" t="s">
        <v>462</v>
      </c>
      <c r="W657">
        <v>14</v>
      </c>
      <c r="X657">
        <v>10</v>
      </c>
      <c r="Y657" t="s">
        <v>3000</v>
      </c>
      <c r="Z657">
        <v>71</v>
      </c>
      <c r="AA657">
        <v>365</v>
      </c>
      <c r="AB657">
        <v>5</v>
      </c>
      <c r="AE657" t="s">
        <v>497</v>
      </c>
      <c r="AH657" t="s">
        <v>31</v>
      </c>
      <c r="AZ657" t="s">
        <v>31</v>
      </c>
      <c r="BA657" t="s">
        <v>31</v>
      </c>
    </row>
    <row r="658" spans="1:53" hidden="1">
      <c r="A658" t="s">
        <v>2995</v>
      </c>
      <c r="B658" t="s">
        <v>72</v>
      </c>
      <c r="C658" t="s">
        <v>174</v>
      </c>
      <c r="D658" t="s">
        <v>891</v>
      </c>
      <c r="E658" t="s">
        <v>2996</v>
      </c>
      <c r="G658" t="s">
        <v>2532</v>
      </c>
      <c r="H658" t="s">
        <v>2997</v>
      </c>
      <c r="J658">
        <v>32</v>
      </c>
      <c r="K658">
        <v>81</v>
      </c>
      <c r="L658">
        <v>278</v>
      </c>
      <c r="M658" t="s">
        <v>2633</v>
      </c>
      <c r="N658">
        <v>1984</v>
      </c>
      <c r="O658" t="s">
        <v>225</v>
      </c>
      <c r="P658" t="s">
        <v>2532</v>
      </c>
      <c r="Q658" s="64">
        <v>30665</v>
      </c>
      <c r="R658">
        <v>2</v>
      </c>
      <c r="S658">
        <v>10</v>
      </c>
      <c r="T658">
        <v>77</v>
      </c>
      <c r="U658" t="s">
        <v>462</v>
      </c>
      <c r="V658" t="s">
        <v>462</v>
      </c>
      <c r="W658">
        <v>14</v>
      </c>
      <c r="X658">
        <v>10</v>
      </c>
      <c r="Y658" t="s">
        <v>3000</v>
      </c>
      <c r="Z658">
        <v>95</v>
      </c>
      <c r="AA658">
        <v>365</v>
      </c>
      <c r="AB658">
        <v>5</v>
      </c>
      <c r="AE658" t="s">
        <v>497</v>
      </c>
      <c r="AH658" t="s">
        <v>31</v>
      </c>
      <c r="AZ658" t="s">
        <v>31</v>
      </c>
      <c r="BA658" t="s">
        <v>31</v>
      </c>
    </row>
    <row r="659" spans="1:53" hidden="1">
      <c r="A659" t="s">
        <v>2995</v>
      </c>
      <c r="B659" t="s">
        <v>72</v>
      </c>
      <c r="C659" t="s">
        <v>174</v>
      </c>
      <c r="D659" t="s">
        <v>891</v>
      </c>
      <c r="E659" t="s">
        <v>2996</v>
      </c>
      <c r="G659" t="s">
        <v>2532</v>
      </c>
      <c r="H659" t="s">
        <v>2997</v>
      </c>
      <c r="J659">
        <v>32</v>
      </c>
      <c r="K659">
        <v>81</v>
      </c>
      <c r="L659">
        <v>278</v>
      </c>
      <c r="M659" t="s">
        <v>2633</v>
      </c>
      <c r="N659">
        <v>1984</v>
      </c>
      <c r="O659" t="s">
        <v>225</v>
      </c>
      <c r="P659" t="s">
        <v>2532</v>
      </c>
      <c r="Q659" s="64">
        <v>30671</v>
      </c>
      <c r="U659" t="s">
        <v>462</v>
      </c>
      <c r="V659" t="s">
        <v>462</v>
      </c>
      <c r="W659">
        <v>14</v>
      </c>
      <c r="X659">
        <v>10</v>
      </c>
      <c r="Y659" t="s">
        <v>3000</v>
      </c>
      <c r="Z659">
        <v>68</v>
      </c>
      <c r="AA659">
        <v>365</v>
      </c>
      <c r="AB659">
        <v>5</v>
      </c>
      <c r="AE659" t="s">
        <v>497</v>
      </c>
      <c r="AH659" t="s">
        <v>31</v>
      </c>
      <c r="AZ659" t="s">
        <v>31</v>
      </c>
      <c r="BA659" t="s">
        <v>31</v>
      </c>
    </row>
    <row r="660" spans="1:53" hidden="1">
      <c r="A660" t="s">
        <v>2995</v>
      </c>
      <c r="B660" t="s">
        <v>72</v>
      </c>
      <c r="C660" t="s">
        <v>174</v>
      </c>
      <c r="D660" t="s">
        <v>891</v>
      </c>
      <c r="E660" t="s">
        <v>2996</v>
      </c>
      <c r="G660" t="s">
        <v>2532</v>
      </c>
      <c r="H660" t="s">
        <v>2997</v>
      </c>
      <c r="J660">
        <v>32</v>
      </c>
      <c r="K660">
        <v>81</v>
      </c>
      <c r="L660">
        <v>278</v>
      </c>
      <c r="M660" t="s">
        <v>2633</v>
      </c>
      <c r="N660">
        <v>1984</v>
      </c>
      <c r="O660" t="s">
        <v>225</v>
      </c>
      <c r="P660" t="s">
        <v>2532</v>
      </c>
      <c r="Q660" s="64">
        <v>30671</v>
      </c>
      <c r="R660">
        <v>2</v>
      </c>
      <c r="S660">
        <v>10</v>
      </c>
      <c r="T660">
        <v>77</v>
      </c>
      <c r="U660" t="s">
        <v>462</v>
      </c>
      <c r="V660" t="s">
        <v>462</v>
      </c>
      <c r="W660">
        <v>14</v>
      </c>
      <c r="X660">
        <v>10</v>
      </c>
      <c r="Y660" t="s">
        <v>3000</v>
      </c>
      <c r="Z660">
        <v>90</v>
      </c>
      <c r="AA660">
        <v>365</v>
      </c>
      <c r="AB660">
        <v>5</v>
      </c>
      <c r="AE660" t="s">
        <v>497</v>
      </c>
      <c r="AH660" t="s">
        <v>31</v>
      </c>
      <c r="AZ660" t="s">
        <v>31</v>
      </c>
      <c r="BA660" t="s">
        <v>31</v>
      </c>
    </row>
    <row r="661" spans="1:53" hidden="1">
      <c r="A661" t="s">
        <v>2995</v>
      </c>
      <c r="B661" t="s">
        <v>72</v>
      </c>
      <c r="C661" t="s">
        <v>174</v>
      </c>
      <c r="D661" t="s">
        <v>891</v>
      </c>
      <c r="E661" t="s">
        <v>2996</v>
      </c>
      <c r="G661" t="s">
        <v>2532</v>
      </c>
      <c r="H661" t="s">
        <v>2999</v>
      </c>
      <c r="J661">
        <v>32</v>
      </c>
      <c r="K661">
        <v>-81</v>
      </c>
      <c r="L661">
        <v>5</v>
      </c>
      <c r="M661" t="s">
        <v>2633</v>
      </c>
      <c r="N661">
        <v>1984</v>
      </c>
      <c r="O661" t="s">
        <v>225</v>
      </c>
      <c r="P661" t="s">
        <v>2532</v>
      </c>
      <c r="Q661" s="64">
        <v>30635</v>
      </c>
      <c r="U661" t="s">
        <v>462</v>
      </c>
      <c r="V661" t="s">
        <v>462</v>
      </c>
      <c r="W661">
        <v>14</v>
      </c>
      <c r="X661">
        <v>10</v>
      </c>
      <c r="Y661" t="s">
        <v>3003</v>
      </c>
      <c r="Z661">
        <v>33.200000000000003</v>
      </c>
      <c r="AA661">
        <v>365</v>
      </c>
      <c r="AB661">
        <v>5</v>
      </c>
      <c r="AE661" t="s">
        <v>2778</v>
      </c>
      <c r="AH661" t="s">
        <v>31</v>
      </c>
      <c r="AZ661" t="s">
        <v>31</v>
      </c>
      <c r="BA661" t="s">
        <v>31</v>
      </c>
    </row>
    <row r="662" spans="1:53" hidden="1">
      <c r="A662" t="s">
        <v>2995</v>
      </c>
      <c r="B662" t="s">
        <v>72</v>
      </c>
      <c r="C662" t="s">
        <v>174</v>
      </c>
      <c r="D662" t="s">
        <v>891</v>
      </c>
      <c r="E662" t="s">
        <v>2996</v>
      </c>
      <c r="G662" t="s">
        <v>2532</v>
      </c>
      <c r="H662" t="s">
        <v>2999</v>
      </c>
      <c r="J662">
        <v>32</v>
      </c>
      <c r="K662">
        <v>-81</v>
      </c>
      <c r="L662">
        <v>5</v>
      </c>
      <c r="M662" t="s">
        <v>2633</v>
      </c>
      <c r="N662">
        <v>1984</v>
      </c>
      <c r="O662" t="s">
        <v>225</v>
      </c>
      <c r="P662" t="s">
        <v>2532</v>
      </c>
      <c r="Q662" s="64">
        <v>30635</v>
      </c>
      <c r="R662">
        <v>2</v>
      </c>
      <c r="S662">
        <v>10</v>
      </c>
      <c r="T662">
        <v>77</v>
      </c>
      <c r="U662" t="s">
        <v>462</v>
      </c>
      <c r="V662" t="s">
        <v>462</v>
      </c>
      <c r="W662">
        <v>14</v>
      </c>
      <c r="X662">
        <v>10</v>
      </c>
      <c r="Y662" t="s">
        <v>3003</v>
      </c>
      <c r="Z662">
        <v>26.5</v>
      </c>
      <c r="AA662">
        <v>365</v>
      </c>
      <c r="AB662">
        <v>5</v>
      </c>
      <c r="AE662" t="s">
        <v>2778</v>
      </c>
      <c r="AH662" t="s">
        <v>31</v>
      </c>
      <c r="AZ662" t="s">
        <v>31</v>
      </c>
      <c r="BA662" t="s">
        <v>31</v>
      </c>
    </row>
    <row r="663" spans="1:53" hidden="1">
      <c r="A663" t="s">
        <v>2995</v>
      </c>
      <c r="B663" t="s">
        <v>72</v>
      </c>
      <c r="C663" t="s">
        <v>174</v>
      </c>
      <c r="D663" t="s">
        <v>891</v>
      </c>
      <c r="E663" t="s">
        <v>2996</v>
      </c>
      <c r="G663" t="s">
        <v>2532</v>
      </c>
      <c r="H663" t="s">
        <v>2999</v>
      </c>
      <c r="J663">
        <v>32</v>
      </c>
      <c r="K663">
        <v>-81</v>
      </c>
      <c r="L663">
        <v>5</v>
      </c>
      <c r="M663" t="s">
        <v>2633</v>
      </c>
      <c r="N663">
        <v>1984</v>
      </c>
      <c r="O663" t="s">
        <v>225</v>
      </c>
      <c r="P663" t="s">
        <v>2532</v>
      </c>
      <c r="Q663" s="64">
        <v>30656</v>
      </c>
      <c r="U663" t="s">
        <v>462</v>
      </c>
      <c r="V663" t="s">
        <v>462</v>
      </c>
      <c r="W663">
        <v>14</v>
      </c>
      <c r="X663">
        <v>10</v>
      </c>
      <c r="Y663" t="s">
        <v>3003</v>
      </c>
      <c r="Z663">
        <v>35.1</v>
      </c>
      <c r="AA663">
        <v>365</v>
      </c>
      <c r="AB663">
        <v>5</v>
      </c>
      <c r="AE663" t="s">
        <v>2778</v>
      </c>
      <c r="AH663" t="s">
        <v>31</v>
      </c>
      <c r="AZ663" t="s">
        <v>31</v>
      </c>
      <c r="BA663" t="s">
        <v>31</v>
      </c>
    </row>
    <row r="664" spans="1:53" hidden="1">
      <c r="A664" t="s">
        <v>2995</v>
      </c>
      <c r="B664" t="s">
        <v>72</v>
      </c>
      <c r="C664" t="s">
        <v>174</v>
      </c>
      <c r="D664" t="s">
        <v>891</v>
      </c>
      <c r="E664" t="s">
        <v>2996</v>
      </c>
      <c r="G664" t="s">
        <v>2532</v>
      </c>
      <c r="H664" t="s">
        <v>2999</v>
      </c>
      <c r="J664">
        <v>32</v>
      </c>
      <c r="K664">
        <v>-81</v>
      </c>
      <c r="L664">
        <v>5</v>
      </c>
      <c r="M664" t="s">
        <v>2633</v>
      </c>
      <c r="N664">
        <v>1984</v>
      </c>
      <c r="O664" t="s">
        <v>225</v>
      </c>
      <c r="P664" t="s">
        <v>2532</v>
      </c>
      <c r="Q664" s="64">
        <v>30656</v>
      </c>
      <c r="R664">
        <v>2</v>
      </c>
      <c r="S664">
        <v>10</v>
      </c>
      <c r="T664">
        <v>77</v>
      </c>
      <c r="U664" t="s">
        <v>462</v>
      </c>
      <c r="V664" t="s">
        <v>462</v>
      </c>
      <c r="W664">
        <v>14</v>
      </c>
      <c r="X664">
        <v>10</v>
      </c>
      <c r="Y664" t="s">
        <v>3003</v>
      </c>
      <c r="Z664">
        <v>32</v>
      </c>
      <c r="AA664">
        <v>365</v>
      </c>
      <c r="AB664">
        <v>5</v>
      </c>
      <c r="AE664" t="s">
        <v>2778</v>
      </c>
      <c r="AH664" t="s">
        <v>31</v>
      </c>
      <c r="AZ664" t="s">
        <v>31</v>
      </c>
      <c r="BA664" t="s">
        <v>31</v>
      </c>
    </row>
    <row r="665" spans="1:53" hidden="1">
      <c r="A665" t="s">
        <v>2995</v>
      </c>
      <c r="B665" t="s">
        <v>72</v>
      </c>
      <c r="C665" t="s">
        <v>174</v>
      </c>
      <c r="D665" t="s">
        <v>891</v>
      </c>
      <c r="E665" t="s">
        <v>2996</v>
      </c>
      <c r="G665" t="s">
        <v>2532</v>
      </c>
      <c r="H665" t="s">
        <v>2999</v>
      </c>
      <c r="J665">
        <v>32</v>
      </c>
      <c r="K665">
        <v>-81</v>
      </c>
      <c r="L665">
        <v>5</v>
      </c>
      <c r="M665" t="s">
        <v>2633</v>
      </c>
      <c r="N665">
        <v>1984</v>
      </c>
      <c r="O665" t="s">
        <v>225</v>
      </c>
      <c r="P665" t="s">
        <v>2532</v>
      </c>
      <c r="Q665" s="64">
        <v>30665</v>
      </c>
      <c r="U665" t="s">
        <v>462</v>
      </c>
      <c r="V665" t="s">
        <v>462</v>
      </c>
      <c r="W665">
        <v>14</v>
      </c>
      <c r="X665">
        <v>10</v>
      </c>
      <c r="Y665" t="s">
        <v>3003</v>
      </c>
      <c r="Z665">
        <v>31.3</v>
      </c>
      <c r="AA665">
        <v>365</v>
      </c>
      <c r="AB665">
        <v>5</v>
      </c>
      <c r="AE665" t="s">
        <v>2778</v>
      </c>
      <c r="AH665" t="s">
        <v>31</v>
      </c>
      <c r="AZ665" t="s">
        <v>31</v>
      </c>
      <c r="BA665" t="s">
        <v>31</v>
      </c>
    </row>
    <row r="666" spans="1:53" hidden="1">
      <c r="A666" t="s">
        <v>2995</v>
      </c>
      <c r="B666" t="s">
        <v>72</v>
      </c>
      <c r="C666" t="s">
        <v>174</v>
      </c>
      <c r="D666" t="s">
        <v>891</v>
      </c>
      <c r="E666" t="s">
        <v>2996</v>
      </c>
      <c r="G666" t="s">
        <v>2532</v>
      </c>
      <c r="H666" t="s">
        <v>2999</v>
      </c>
      <c r="J666">
        <v>32</v>
      </c>
      <c r="K666">
        <v>-81</v>
      </c>
      <c r="L666">
        <v>5</v>
      </c>
      <c r="M666" t="s">
        <v>2633</v>
      </c>
      <c r="N666">
        <v>1984</v>
      </c>
      <c r="O666" t="s">
        <v>225</v>
      </c>
      <c r="P666" t="s">
        <v>2532</v>
      </c>
      <c r="Q666" s="64">
        <v>30665</v>
      </c>
      <c r="R666">
        <v>2</v>
      </c>
      <c r="S666">
        <v>10</v>
      </c>
      <c r="T666">
        <v>77</v>
      </c>
      <c r="U666" t="s">
        <v>462</v>
      </c>
      <c r="V666" t="s">
        <v>462</v>
      </c>
      <c r="W666">
        <v>14</v>
      </c>
      <c r="X666">
        <v>10</v>
      </c>
      <c r="Y666" t="s">
        <v>3003</v>
      </c>
      <c r="Z666">
        <v>35</v>
      </c>
      <c r="AA666">
        <v>365</v>
      </c>
      <c r="AB666">
        <v>5</v>
      </c>
      <c r="AE666" t="s">
        <v>2778</v>
      </c>
      <c r="AH666" t="s">
        <v>31</v>
      </c>
      <c r="AZ666" t="s">
        <v>31</v>
      </c>
      <c r="BA666" t="s">
        <v>31</v>
      </c>
    </row>
    <row r="667" spans="1:53" hidden="1">
      <c r="A667" t="s">
        <v>2995</v>
      </c>
      <c r="B667" t="s">
        <v>72</v>
      </c>
      <c r="C667" t="s">
        <v>174</v>
      </c>
      <c r="D667" t="s">
        <v>891</v>
      </c>
      <c r="E667" t="s">
        <v>2996</v>
      </c>
      <c r="G667" t="s">
        <v>2532</v>
      </c>
      <c r="H667" t="s">
        <v>2999</v>
      </c>
      <c r="J667">
        <v>32</v>
      </c>
      <c r="K667">
        <v>-81</v>
      </c>
      <c r="L667">
        <v>5</v>
      </c>
      <c r="M667" t="s">
        <v>2633</v>
      </c>
      <c r="N667">
        <v>1984</v>
      </c>
      <c r="O667" t="s">
        <v>225</v>
      </c>
      <c r="P667" t="s">
        <v>2532</v>
      </c>
      <c r="Q667" s="64">
        <v>30671</v>
      </c>
      <c r="U667" t="s">
        <v>462</v>
      </c>
      <c r="V667" t="s">
        <v>462</v>
      </c>
      <c r="W667">
        <v>14</v>
      </c>
      <c r="X667">
        <v>10</v>
      </c>
      <c r="Y667" t="s">
        <v>3003</v>
      </c>
      <c r="Z667">
        <v>28.8</v>
      </c>
      <c r="AA667">
        <v>365</v>
      </c>
      <c r="AB667">
        <v>5</v>
      </c>
      <c r="AE667" t="s">
        <v>2778</v>
      </c>
      <c r="AH667" t="s">
        <v>31</v>
      </c>
      <c r="AZ667" t="s">
        <v>31</v>
      </c>
      <c r="BA667" t="s">
        <v>31</v>
      </c>
    </row>
    <row r="668" spans="1:53" hidden="1">
      <c r="A668" t="s">
        <v>2995</v>
      </c>
      <c r="B668" t="s">
        <v>72</v>
      </c>
      <c r="C668" t="s">
        <v>174</v>
      </c>
      <c r="D668" t="s">
        <v>891</v>
      </c>
      <c r="E668" t="s">
        <v>2996</v>
      </c>
      <c r="G668" t="s">
        <v>2532</v>
      </c>
      <c r="H668" t="s">
        <v>2999</v>
      </c>
      <c r="J668">
        <v>32</v>
      </c>
      <c r="K668">
        <v>-81</v>
      </c>
      <c r="L668">
        <v>5</v>
      </c>
      <c r="M668" t="s">
        <v>2633</v>
      </c>
      <c r="N668">
        <v>1984</v>
      </c>
      <c r="O668" t="s">
        <v>225</v>
      </c>
      <c r="P668" t="s">
        <v>2532</v>
      </c>
      <c r="Q668" s="64">
        <v>30671</v>
      </c>
      <c r="R668">
        <v>2</v>
      </c>
      <c r="S668">
        <v>10</v>
      </c>
      <c r="T668">
        <v>77</v>
      </c>
      <c r="U668" t="s">
        <v>462</v>
      </c>
      <c r="V668" t="s">
        <v>462</v>
      </c>
      <c r="W668">
        <v>14</v>
      </c>
      <c r="X668">
        <v>10</v>
      </c>
      <c r="Y668" t="s">
        <v>3003</v>
      </c>
      <c r="Z668">
        <v>36.6</v>
      </c>
      <c r="AA668">
        <v>365</v>
      </c>
      <c r="AB668">
        <v>5</v>
      </c>
      <c r="AE668" t="s">
        <v>2778</v>
      </c>
      <c r="AH668" t="s">
        <v>31</v>
      </c>
      <c r="AZ668" t="s">
        <v>31</v>
      </c>
      <c r="BA668" t="s">
        <v>31</v>
      </c>
    </row>
    <row r="669" spans="1:53" hidden="1">
      <c r="A669" t="s">
        <v>2995</v>
      </c>
      <c r="B669" t="s">
        <v>72</v>
      </c>
      <c r="C669" t="s">
        <v>174</v>
      </c>
      <c r="D669" t="s">
        <v>891</v>
      </c>
      <c r="E669" t="s">
        <v>2996</v>
      </c>
      <c r="G669" t="s">
        <v>2532</v>
      </c>
      <c r="H669" t="s">
        <v>3001</v>
      </c>
      <c r="J669">
        <v>34</v>
      </c>
      <c r="K669">
        <v>-94</v>
      </c>
      <c r="L669">
        <v>120</v>
      </c>
      <c r="M669" t="s">
        <v>2633</v>
      </c>
      <c r="N669">
        <v>1984</v>
      </c>
      <c r="O669" t="s">
        <v>225</v>
      </c>
      <c r="P669" t="s">
        <v>2532</v>
      </c>
      <c r="Q669" s="64">
        <v>30635</v>
      </c>
      <c r="U669" t="s">
        <v>462</v>
      </c>
      <c r="V669" t="s">
        <v>462</v>
      </c>
      <c r="W669">
        <v>14</v>
      </c>
      <c r="X669">
        <v>10</v>
      </c>
      <c r="Y669" t="s">
        <v>3003</v>
      </c>
      <c r="Z669">
        <v>29.8</v>
      </c>
      <c r="AA669">
        <v>365</v>
      </c>
      <c r="AB669">
        <v>5</v>
      </c>
      <c r="AE669" t="s">
        <v>2778</v>
      </c>
      <c r="AH669" t="s">
        <v>31</v>
      </c>
      <c r="AZ669" t="s">
        <v>31</v>
      </c>
      <c r="BA669" t="s">
        <v>31</v>
      </c>
    </row>
    <row r="670" spans="1:53" hidden="1">
      <c r="A670" t="s">
        <v>2995</v>
      </c>
      <c r="B670" t="s">
        <v>72</v>
      </c>
      <c r="C670" t="s">
        <v>174</v>
      </c>
      <c r="D670" t="s">
        <v>891</v>
      </c>
      <c r="E670" t="s">
        <v>2996</v>
      </c>
      <c r="G670" t="s">
        <v>2532</v>
      </c>
      <c r="H670" t="s">
        <v>3001</v>
      </c>
      <c r="J670">
        <v>34</v>
      </c>
      <c r="K670">
        <v>-94</v>
      </c>
      <c r="L670">
        <v>120</v>
      </c>
      <c r="M670" t="s">
        <v>2633</v>
      </c>
      <c r="N670">
        <v>1984</v>
      </c>
      <c r="O670" t="s">
        <v>225</v>
      </c>
      <c r="P670" t="s">
        <v>2532</v>
      </c>
      <c r="Q670" s="64">
        <v>30635</v>
      </c>
      <c r="R670">
        <v>2</v>
      </c>
      <c r="S670">
        <v>10</v>
      </c>
      <c r="T670">
        <v>77</v>
      </c>
      <c r="U670" t="s">
        <v>462</v>
      </c>
      <c r="V670" t="s">
        <v>462</v>
      </c>
      <c r="W670">
        <v>14</v>
      </c>
      <c r="X670">
        <v>10</v>
      </c>
      <c r="Y670" t="s">
        <v>3003</v>
      </c>
      <c r="Z670">
        <v>25.8</v>
      </c>
      <c r="AA670">
        <v>365</v>
      </c>
      <c r="AB670">
        <v>5</v>
      </c>
      <c r="AE670" t="s">
        <v>2778</v>
      </c>
      <c r="AH670" t="s">
        <v>31</v>
      </c>
      <c r="AZ670" t="s">
        <v>31</v>
      </c>
      <c r="BA670" t="s">
        <v>31</v>
      </c>
    </row>
    <row r="671" spans="1:53" hidden="1">
      <c r="A671" t="s">
        <v>2995</v>
      </c>
      <c r="B671" t="s">
        <v>72</v>
      </c>
      <c r="C671" t="s">
        <v>174</v>
      </c>
      <c r="D671" t="s">
        <v>891</v>
      </c>
      <c r="E671" t="s">
        <v>2996</v>
      </c>
      <c r="G671" t="s">
        <v>2532</v>
      </c>
      <c r="H671" t="s">
        <v>3001</v>
      </c>
      <c r="J671">
        <v>34</v>
      </c>
      <c r="K671">
        <v>-94</v>
      </c>
      <c r="L671">
        <v>120</v>
      </c>
      <c r="M671" t="s">
        <v>2633</v>
      </c>
      <c r="N671">
        <v>1984</v>
      </c>
      <c r="O671" t="s">
        <v>225</v>
      </c>
      <c r="P671" t="s">
        <v>2532</v>
      </c>
      <c r="Q671" s="64">
        <v>30656</v>
      </c>
      <c r="U671" t="s">
        <v>462</v>
      </c>
      <c r="V671" t="s">
        <v>462</v>
      </c>
      <c r="W671">
        <v>14</v>
      </c>
      <c r="X671">
        <v>10</v>
      </c>
      <c r="Y671" t="s">
        <v>3003</v>
      </c>
      <c r="Z671">
        <v>34</v>
      </c>
      <c r="AA671">
        <v>365</v>
      </c>
      <c r="AB671">
        <v>5</v>
      </c>
      <c r="AE671" t="s">
        <v>2778</v>
      </c>
      <c r="AH671" t="s">
        <v>31</v>
      </c>
      <c r="AZ671" t="s">
        <v>31</v>
      </c>
      <c r="BA671" t="s">
        <v>31</v>
      </c>
    </row>
    <row r="672" spans="1:53" hidden="1">
      <c r="A672" t="s">
        <v>2995</v>
      </c>
      <c r="B672" t="s">
        <v>72</v>
      </c>
      <c r="C672" t="s">
        <v>174</v>
      </c>
      <c r="D672" t="s">
        <v>891</v>
      </c>
      <c r="E672" t="s">
        <v>2996</v>
      </c>
      <c r="G672" t="s">
        <v>2532</v>
      </c>
      <c r="H672" t="s">
        <v>3001</v>
      </c>
      <c r="J672">
        <v>34</v>
      </c>
      <c r="K672">
        <v>-94</v>
      </c>
      <c r="L672">
        <v>120</v>
      </c>
      <c r="M672" t="s">
        <v>2633</v>
      </c>
      <c r="N672">
        <v>1984</v>
      </c>
      <c r="O672" t="s">
        <v>225</v>
      </c>
      <c r="P672" t="s">
        <v>2532</v>
      </c>
      <c r="Q672" s="64">
        <v>30656</v>
      </c>
      <c r="R672">
        <v>2</v>
      </c>
      <c r="S672">
        <v>10</v>
      </c>
      <c r="T672">
        <v>77</v>
      </c>
      <c r="U672" t="s">
        <v>462</v>
      </c>
      <c r="V672" t="s">
        <v>462</v>
      </c>
      <c r="W672">
        <v>14</v>
      </c>
      <c r="X672">
        <v>10</v>
      </c>
      <c r="Y672" t="s">
        <v>3003</v>
      </c>
      <c r="Z672">
        <v>30.8</v>
      </c>
      <c r="AA672">
        <v>365</v>
      </c>
      <c r="AB672">
        <v>5</v>
      </c>
      <c r="AE672" t="s">
        <v>2778</v>
      </c>
      <c r="AH672" t="s">
        <v>31</v>
      </c>
      <c r="AZ672" t="s">
        <v>31</v>
      </c>
      <c r="BA672" t="s">
        <v>31</v>
      </c>
    </row>
    <row r="673" spans="1:53" hidden="1">
      <c r="A673" t="s">
        <v>2995</v>
      </c>
      <c r="B673" t="s">
        <v>72</v>
      </c>
      <c r="C673" t="s">
        <v>174</v>
      </c>
      <c r="D673" t="s">
        <v>891</v>
      </c>
      <c r="E673" t="s">
        <v>2996</v>
      </c>
      <c r="G673" t="s">
        <v>2532</v>
      </c>
      <c r="H673" t="s">
        <v>3001</v>
      </c>
      <c r="J673">
        <v>34</v>
      </c>
      <c r="K673">
        <v>-94</v>
      </c>
      <c r="L673">
        <v>120</v>
      </c>
      <c r="M673" t="s">
        <v>2633</v>
      </c>
      <c r="N673">
        <v>1984</v>
      </c>
      <c r="O673" t="s">
        <v>225</v>
      </c>
      <c r="P673" t="s">
        <v>2532</v>
      </c>
      <c r="Q673" s="64">
        <v>30665</v>
      </c>
      <c r="U673" t="s">
        <v>462</v>
      </c>
      <c r="V673" t="s">
        <v>462</v>
      </c>
      <c r="W673">
        <v>14</v>
      </c>
      <c r="X673">
        <v>10</v>
      </c>
      <c r="Y673" t="s">
        <v>3003</v>
      </c>
      <c r="Z673">
        <v>31.7</v>
      </c>
      <c r="AA673">
        <v>365</v>
      </c>
      <c r="AB673">
        <v>5</v>
      </c>
      <c r="AE673" t="s">
        <v>2778</v>
      </c>
      <c r="AH673" t="s">
        <v>31</v>
      </c>
      <c r="AZ673" t="s">
        <v>31</v>
      </c>
      <c r="BA673" t="s">
        <v>31</v>
      </c>
    </row>
    <row r="674" spans="1:53" hidden="1">
      <c r="A674" t="s">
        <v>2995</v>
      </c>
      <c r="B674" t="s">
        <v>72</v>
      </c>
      <c r="C674" t="s">
        <v>174</v>
      </c>
      <c r="D674" t="s">
        <v>891</v>
      </c>
      <c r="E674" t="s">
        <v>2996</v>
      </c>
      <c r="G674" t="s">
        <v>2532</v>
      </c>
      <c r="H674" t="s">
        <v>3001</v>
      </c>
      <c r="J674">
        <v>34</v>
      </c>
      <c r="K674">
        <v>-94</v>
      </c>
      <c r="L674">
        <v>120</v>
      </c>
      <c r="M674" t="s">
        <v>2633</v>
      </c>
      <c r="N674">
        <v>1984</v>
      </c>
      <c r="O674" t="s">
        <v>225</v>
      </c>
      <c r="P674" t="s">
        <v>2532</v>
      </c>
      <c r="Q674" s="64">
        <v>30665</v>
      </c>
      <c r="R674">
        <v>2</v>
      </c>
      <c r="S674">
        <v>10</v>
      </c>
      <c r="T674">
        <v>77</v>
      </c>
      <c r="U674" t="s">
        <v>462</v>
      </c>
      <c r="V674" t="s">
        <v>462</v>
      </c>
      <c r="W674">
        <v>14</v>
      </c>
      <c r="X674">
        <v>10</v>
      </c>
      <c r="Y674" t="s">
        <v>3003</v>
      </c>
      <c r="Z674">
        <v>32.799999999999997</v>
      </c>
      <c r="AA674">
        <v>365</v>
      </c>
      <c r="AB674">
        <v>5</v>
      </c>
      <c r="AE674" t="s">
        <v>2778</v>
      </c>
      <c r="AH674" t="s">
        <v>31</v>
      </c>
      <c r="AZ674" t="s">
        <v>31</v>
      </c>
      <c r="BA674" t="s">
        <v>31</v>
      </c>
    </row>
    <row r="675" spans="1:53" hidden="1">
      <c r="A675" t="s">
        <v>2995</v>
      </c>
      <c r="B675" t="s">
        <v>72</v>
      </c>
      <c r="C675" t="s">
        <v>174</v>
      </c>
      <c r="D675" t="s">
        <v>891</v>
      </c>
      <c r="E675" t="s">
        <v>2996</v>
      </c>
      <c r="G675" t="s">
        <v>2532</v>
      </c>
      <c r="H675" t="s">
        <v>3001</v>
      </c>
      <c r="J675">
        <v>34</v>
      </c>
      <c r="K675">
        <v>-94</v>
      </c>
      <c r="L675">
        <v>120</v>
      </c>
      <c r="M675" t="s">
        <v>2633</v>
      </c>
      <c r="N675">
        <v>1984</v>
      </c>
      <c r="O675" t="s">
        <v>225</v>
      </c>
      <c r="P675" t="s">
        <v>2532</v>
      </c>
      <c r="Q675" s="64">
        <v>30671</v>
      </c>
      <c r="U675" t="s">
        <v>462</v>
      </c>
      <c r="V675" t="s">
        <v>462</v>
      </c>
      <c r="W675">
        <v>14</v>
      </c>
      <c r="X675">
        <v>10</v>
      </c>
      <c r="Y675" t="s">
        <v>3003</v>
      </c>
      <c r="Z675">
        <v>30.7</v>
      </c>
      <c r="AA675">
        <v>365</v>
      </c>
      <c r="AB675">
        <v>5</v>
      </c>
      <c r="AE675" t="s">
        <v>2778</v>
      </c>
      <c r="AH675" t="s">
        <v>31</v>
      </c>
      <c r="AZ675" t="s">
        <v>31</v>
      </c>
      <c r="BA675" t="s">
        <v>31</v>
      </c>
    </row>
    <row r="676" spans="1:53" hidden="1">
      <c r="A676" t="s">
        <v>2995</v>
      </c>
      <c r="B676" t="s">
        <v>72</v>
      </c>
      <c r="C676" t="s">
        <v>174</v>
      </c>
      <c r="D676" t="s">
        <v>891</v>
      </c>
      <c r="E676" t="s">
        <v>2996</v>
      </c>
      <c r="G676" t="s">
        <v>2532</v>
      </c>
      <c r="H676" t="s">
        <v>3001</v>
      </c>
      <c r="J676">
        <v>34</v>
      </c>
      <c r="K676">
        <v>-94</v>
      </c>
      <c r="L676">
        <v>120</v>
      </c>
      <c r="M676" t="s">
        <v>2633</v>
      </c>
      <c r="N676">
        <v>1984</v>
      </c>
      <c r="O676" t="s">
        <v>225</v>
      </c>
      <c r="P676" t="s">
        <v>2532</v>
      </c>
      <c r="Q676" s="64">
        <v>30671</v>
      </c>
      <c r="R676">
        <v>2</v>
      </c>
      <c r="S676">
        <v>10</v>
      </c>
      <c r="T676">
        <v>77</v>
      </c>
      <c r="U676" t="s">
        <v>462</v>
      </c>
      <c r="V676" t="s">
        <v>462</v>
      </c>
      <c r="W676">
        <v>14</v>
      </c>
      <c r="X676">
        <v>10</v>
      </c>
      <c r="Y676" t="s">
        <v>3003</v>
      </c>
      <c r="Z676">
        <v>34.4</v>
      </c>
      <c r="AA676">
        <v>365</v>
      </c>
      <c r="AB676">
        <v>5</v>
      </c>
      <c r="AE676" t="s">
        <v>2778</v>
      </c>
      <c r="AH676" t="s">
        <v>31</v>
      </c>
      <c r="AZ676" t="s">
        <v>31</v>
      </c>
      <c r="BA676" t="s">
        <v>31</v>
      </c>
    </row>
    <row r="677" spans="1:53" hidden="1">
      <c r="A677" t="s">
        <v>2995</v>
      </c>
      <c r="B677" t="s">
        <v>72</v>
      </c>
      <c r="C677" t="s">
        <v>174</v>
      </c>
      <c r="D677" t="s">
        <v>891</v>
      </c>
      <c r="E677" t="s">
        <v>2996</v>
      </c>
      <c r="G677" t="s">
        <v>2532</v>
      </c>
      <c r="H677" t="s">
        <v>3002</v>
      </c>
      <c r="J677">
        <v>34</v>
      </c>
      <c r="K677">
        <v>-84</v>
      </c>
      <c r="L677">
        <v>240</v>
      </c>
      <c r="M677" t="s">
        <v>2633</v>
      </c>
      <c r="N677">
        <v>1984</v>
      </c>
      <c r="O677" t="s">
        <v>225</v>
      </c>
      <c r="P677" t="s">
        <v>2532</v>
      </c>
      <c r="Q677" s="64">
        <v>30635</v>
      </c>
      <c r="U677" t="s">
        <v>462</v>
      </c>
      <c r="V677" t="s">
        <v>462</v>
      </c>
      <c r="W677">
        <v>14</v>
      </c>
      <c r="X677">
        <v>10</v>
      </c>
      <c r="Y677" t="s">
        <v>3003</v>
      </c>
      <c r="Z677">
        <v>33.5</v>
      </c>
      <c r="AA677">
        <v>365</v>
      </c>
      <c r="AB677">
        <v>5</v>
      </c>
      <c r="AE677" t="s">
        <v>2778</v>
      </c>
      <c r="AH677" t="s">
        <v>31</v>
      </c>
      <c r="AZ677" t="s">
        <v>31</v>
      </c>
      <c r="BA677" t="s">
        <v>31</v>
      </c>
    </row>
    <row r="678" spans="1:53" hidden="1">
      <c r="A678" t="s">
        <v>2995</v>
      </c>
      <c r="B678" t="s">
        <v>72</v>
      </c>
      <c r="C678" t="s">
        <v>174</v>
      </c>
      <c r="D678" t="s">
        <v>891</v>
      </c>
      <c r="E678" t="s">
        <v>2996</v>
      </c>
      <c r="G678" t="s">
        <v>2532</v>
      </c>
      <c r="H678" t="s">
        <v>3002</v>
      </c>
      <c r="J678">
        <v>34</v>
      </c>
      <c r="K678">
        <v>-84</v>
      </c>
      <c r="L678">
        <v>240</v>
      </c>
      <c r="M678" t="s">
        <v>2633</v>
      </c>
      <c r="N678">
        <v>1984</v>
      </c>
      <c r="O678" t="s">
        <v>225</v>
      </c>
      <c r="P678" t="s">
        <v>2532</v>
      </c>
      <c r="Q678" s="64">
        <v>30635</v>
      </c>
      <c r="R678">
        <v>2</v>
      </c>
      <c r="S678">
        <v>10</v>
      </c>
      <c r="T678">
        <v>77</v>
      </c>
      <c r="U678" t="s">
        <v>462</v>
      </c>
      <c r="V678" t="s">
        <v>462</v>
      </c>
      <c r="W678">
        <v>14</v>
      </c>
      <c r="X678">
        <v>10</v>
      </c>
      <c r="Y678" t="s">
        <v>3003</v>
      </c>
      <c r="Z678">
        <v>24.2</v>
      </c>
      <c r="AA678">
        <v>365</v>
      </c>
      <c r="AB678">
        <v>5</v>
      </c>
      <c r="AE678" t="s">
        <v>2778</v>
      </c>
      <c r="AH678" t="s">
        <v>31</v>
      </c>
      <c r="AZ678" t="s">
        <v>31</v>
      </c>
      <c r="BA678" t="s">
        <v>31</v>
      </c>
    </row>
    <row r="679" spans="1:53" hidden="1">
      <c r="A679" t="s">
        <v>2995</v>
      </c>
      <c r="B679" t="s">
        <v>72</v>
      </c>
      <c r="C679" t="s">
        <v>174</v>
      </c>
      <c r="D679" t="s">
        <v>891</v>
      </c>
      <c r="E679" t="s">
        <v>2996</v>
      </c>
      <c r="G679" t="s">
        <v>2532</v>
      </c>
      <c r="H679" t="s">
        <v>3002</v>
      </c>
      <c r="J679">
        <v>34</v>
      </c>
      <c r="K679">
        <v>-84</v>
      </c>
      <c r="L679">
        <v>240</v>
      </c>
      <c r="M679" t="s">
        <v>2633</v>
      </c>
      <c r="N679">
        <v>1984</v>
      </c>
      <c r="O679" t="s">
        <v>225</v>
      </c>
      <c r="P679" t="s">
        <v>2532</v>
      </c>
      <c r="Q679" s="64">
        <v>30656</v>
      </c>
      <c r="U679" t="s">
        <v>462</v>
      </c>
      <c r="V679" t="s">
        <v>462</v>
      </c>
      <c r="W679">
        <v>14</v>
      </c>
      <c r="X679">
        <v>10</v>
      </c>
      <c r="Y679" t="s">
        <v>3003</v>
      </c>
      <c r="Z679">
        <v>36.6</v>
      </c>
      <c r="AA679">
        <v>365</v>
      </c>
      <c r="AB679">
        <v>5</v>
      </c>
      <c r="AE679" t="s">
        <v>2778</v>
      </c>
      <c r="AH679" t="s">
        <v>31</v>
      </c>
      <c r="AZ679" t="s">
        <v>31</v>
      </c>
      <c r="BA679" t="s">
        <v>31</v>
      </c>
    </row>
    <row r="680" spans="1:53" hidden="1">
      <c r="A680" t="s">
        <v>2995</v>
      </c>
      <c r="B680" t="s">
        <v>72</v>
      </c>
      <c r="C680" t="s">
        <v>174</v>
      </c>
      <c r="D680" t="s">
        <v>891</v>
      </c>
      <c r="E680" t="s">
        <v>2996</v>
      </c>
      <c r="G680" t="s">
        <v>2532</v>
      </c>
      <c r="H680" t="s">
        <v>3002</v>
      </c>
      <c r="J680">
        <v>34</v>
      </c>
      <c r="K680">
        <v>-84</v>
      </c>
      <c r="L680">
        <v>240</v>
      </c>
      <c r="M680" t="s">
        <v>2633</v>
      </c>
      <c r="N680">
        <v>1984</v>
      </c>
      <c r="O680" t="s">
        <v>225</v>
      </c>
      <c r="P680" t="s">
        <v>2532</v>
      </c>
      <c r="Q680" s="64">
        <v>30656</v>
      </c>
      <c r="R680">
        <v>2</v>
      </c>
      <c r="S680">
        <v>10</v>
      </c>
      <c r="T680">
        <v>77</v>
      </c>
      <c r="U680" t="s">
        <v>462</v>
      </c>
      <c r="V680" t="s">
        <v>462</v>
      </c>
      <c r="W680">
        <v>14</v>
      </c>
      <c r="X680">
        <v>10</v>
      </c>
      <c r="Y680" t="s">
        <v>3003</v>
      </c>
      <c r="Z680">
        <v>33.299999999999997</v>
      </c>
      <c r="AA680">
        <v>365</v>
      </c>
      <c r="AB680">
        <v>5</v>
      </c>
      <c r="AE680" t="s">
        <v>2778</v>
      </c>
      <c r="AH680" t="s">
        <v>31</v>
      </c>
      <c r="AZ680" t="s">
        <v>31</v>
      </c>
      <c r="BA680" t="s">
        <v>31</v>
      </c>
    </row>
    <row r="681" spans="1:53" hidden="1">
      <c r="A681" t="s">
        <v>2995</v>
      </c>
      <c r="B681" t="s">
        <v>72</v>
      </c>
      <c r="C681" t="s">
        <v>174</v>
      </c>
      <c r="D681" t="s">
        <v>891</v>
      </c>
      <c r="E681" t="s">
        <v>2996</v>
      </c>
      <c r="G681" t="s">
        <v>2532</v>
      </c>
      <c r="H681" t="s">
        <v>3002</v>
      </c>
      <c r="J681">
        <v>34</v>
      </c>
      <c r="K681">
        <v>-84</v>
      </c>
      <c r="L681">
        <v>240</v>
      </c>
      <c r="M681" t="s">
        <v>2633</v>
      </c>
      <c r="N681">
        <v>1984</v>
      </c>
      <c r="O681" t="s">
        <v>225</v>
      </c>
      <c r="P681" t="s">
        <v>2532</v>
      </c>
      <c r="Q681" s="64">
        <v>30665</v>
      </c>
      <c r="U681" t="s">
        <v>462</v>
      </c>
      <c r="V681" t="s">
        <v>462</v>
      </c>
      <c r="W681">
        <v>14</v>
      </c>
      <c r="X681">
        <v>10</v>
      </c>
      <c r="Y681" t="s">
        <v>3003</v>
      </c>
      <c r="Z681">
        <v>28.7</v>
      </c>
      <c r="AA681">
        <v>365</v>
      </c>
      <c r="AB681">
        <v>5</v>
      </c>
      <c r="AE681" t="s">
        <v>2778</v>
      </c>
      <c r="AH681" t="s">
        <v>31</v>
      </c>
      <c r="AZ681" t="s">
        <v>31</v>
      </c>
      <c r="BA681" t="s">
        <v>31</v>
      </c>
    </row>
    <row r="682" spans="1:53" hidden="1">
      <c r="A682" t="s">
        <v>2995</v>
      </c>
      <c r="B682" t="s">
        <v>72</v>
      </c>
      <c r="C682" t="s">
        <v>174</v>
      </c>
      <c r="D682" t="s">
        <v>891</v>
      </c>
      <c r="E682" t="s">
        <v>2996</v>
      </c>
      <c r="G682" t="s">
        <v>2532</v>
      </c>
      <c r="H682" t="s">
        <v>3002</v>
      </c>
      <c r="J682">
        <v>34</v>
      </c>
      <c r="K682">
        <v>-84</v>
      </c>
      <c r="L682">
        <v>240</v>
      </c>
      <c r="M682" t="s">
        <v>2633</v>
      </c>
      <c r="N682">
        <v>1984</v>
      </c>
      <c r="O682" t="s">
        <v>225</v>
      </c>
      <c r="P682" t="s">
        <v>2532</v>
      </c>
      <c r="Q682" s="64">
        <v>30665</v>
      </c>
      <c r="R682">
        <v>2</v>
      </c>
      <c r="S682">
        <v>10</v>
      </c>
      <c r="T682">
        <v>77</v>
      </c>
      <c r="U682" t="s">
        <v>462</v>
      </c>
      <c r="V682" t="s">
        <v>462</v>
      </c>
      <c r="W682">
        <v>14</v>
      </c>
      <c r="X682">
        <v>10</v>
      </c>
      <c r="Y682" t="s">
        <v>3003</v>
      </c>
      <c r="Z682">
        <v>33.799999999999997</v>
      </c>
      <c r="AA682">
        <v>365</v>
      </c>
      <c r="AB682">
        <v>5</v>
      </c>
      <c r="AE682" t="s">
        <v>2778</v>
      </c>
      <c r="AH682" t="s">
        <v>31</v>
      </c>
      <c r="AZ682" t="s">
        <v>31</v>
      </c>
      <c r="BA682" t="s">
        <v>31</v>
      </c>
    </row>
    <row r="683" spans="1:53" hidden="1">
      <c r="A683" t="s">
        <v>2995</v>
      </c>
      <c r="B683" t="s">
        <v>72</v>
      </c>
      <c r="C683" t="s">
        <v>174</v>
      </c>
      <c r="D683" t="s">
        <v>891</v>
      </c>
      <c r="E683" t="s">
        <v>2996</v>
      </c>
      <c r="G683" t="s">
        <v>2532</v>
      </c>
      <c r="H683" t="s">
        <v>3002</v>
      </c>
      <c r="J683">
        <v>34</v>
      </c>
      <c r="K683">
        <v>-84</v>
      </c>
      <c r="L683">
        <v>240</v>
      </c>
      <c r="M683" t="s">
        <v>2633</v>
      </c>
      <c r="N683">
        <v>1984</v>
      </c>
      <c r="O683" t="s">
        <v>225</v>
      </c>
      <c r="P683" t="s">
        <v>2532</v>
      </c>
      <c r="Q683" s="64">
        <v>30671</v>
      </c>
      <c r="U683" t="s">
        <v>462</v>
      </c>
      <c r="V683" t="s">
        <v>462</v>
      </c>
      <c r="W683">
        <v>14</v>
      </c>
      <c r="X683">
        <v>10</v>
      </c>
      <c r="Y683" t="s">
        <v>3003</v>
      </c>
      <c r="Z683">
        <v>32.700000000000003</v>
      </c>
      <c r="AA683">
        <v>365</v>
      </c>
      <c r="AB683">
        <v>5</v>
      </c>
      <c r="AE683" t="s">
        <v>2778</v>
      </c>
      <c r="AH683" t="s">
        <v>31</v>
      </c>
      <c r="AZ683" t="s">
        <v>31</v>
      </c>
      <c r="BA683" t="s">
        <v>31</v>
      </c>
    </row>
    <row r="684" spans="1:53" hidden="1">
      <c r="A684" t="s">
        <v>2995</v>
      </c>
      <c r="B684" t="s">
        <v>72</v>
      </c>
      <c r="C684" t="s">
        <v>174</v>
      </c>
      <c r="D684" t="s">
        <v>891</v>
      </c>
      <c r="E684" t="s">
        <v>2996</v>
      </c>
      <c r="G684" t="s">
        <v>2532</v>
      </c>
      <c r="H684" t="s">
        <v>3002</v>
      </c>
      <c r="J684">
        <v>34</v>
      </c>
      <c r="K684">
        <v>-84</v>
      </c>
      <c r="L684">
        <v>240</v>
      </c>
      <c r="M684" t="s">
        <v>2633</v>
      </c>
      <c r="N684">
        <v>1984</v>
      </c>
      <c r="O684" t="s">
        <v>225</v>
      </c>
      <c r="P684" t="s">
        <v>2532</v>
      </c>
      <c r="Q684" s="64">
        <v>30671</v>
      </c>
      <c r="R684">
        <v>2</v>
      </c>
      <c r="S684">
        <v>10</v>
      </c>
      <c r="T684">
        <v>77</v>
      </c>
      <c r="U684" t="s">
        <v>462</v>
      </c>
      <c r="V684" t="s">
        <v>462</v>
      </c>
      <c r="W684">
        <v>14</v>
      </c>
      <c r="X684">
        <v>10</v>
      </c>
      <c r="Y684" t="s">
        <v>3003</v>
      </c>
      <c r="Z684">
        <v>34.799999999999997</v>
      </c>
      <c r="AA684">
        <v>365</v>
      </c>
      <c r="AB684">
        <v>5</v>
      </c>
      <c r="AE684" t="s">
        <v>2778</v>
      </c>
      <c r="AH684" t="s">
        <v>31</v>
      </c>
      <c r="AZ684" t="s">
        <v>31</v>
      </c>
      <c r="BA684" t="s">
        <v>31</v>
      </c>
    </row>
    <row r="685" spans="1:53" hidden="1">
      <c r="A685" t="s">
        <v>2995</v>
      </c>
      <c r="B685" t="s">
        <v>72</v>
      </c>
      <c r="C685" t="s">
        <v>174</v>
      </c>
      <c r="D685" t="s">
        <v>891</v>
      </c>
      <c r="E685" t="s">
        <v>2996</v>
      </c>
      <c r="G685" t="s">
        <v>2532</v>
      </c>
      <c r="H685" t="s">
        <v>2997</v>
      </c>
      <c r="J685">
        <v>32</v>
      </c>
      <c r="K685">
        <v>81</v>
      </c>
      <c r="L685">
        <v>278</v>
      </c>
      <c r="M685" t="s">
        <v>2633</v>
      </c>
      <c r="N685">
        <v>1984</v>
      </c>
      <c r="O685" t="s">
        <v>225</v>
      </c>
      <c r="P685" t="s">
        <v>2532</v>
      </c>
      <c r="Q685" s="64">
        <v>30635</v>
      </c>
      <c r="U685" t="s">
        <v>462</v>
      </c>
      <c r="V685" t="s">
        <v>462</v>
      </c>
      <c r="W685">
        <v>14</v>
      </c>
      <c r="X685">
        <v>10</v>
      </c>
      <c r="Y685" t="s">
        <v>3003</v>
      </c>
      <c r="Z685">
        <v>32</v>
      </c>
      <c r="AA685">
        <v>365</v>
      </c>
      <c r="AB685">
        <v>5</v>
      </c>
      <c r="AE685" t="s">
        <v>2778</v>
      </c>
      <c r="AH685" t="s">
        <v>31</v>
      </c>
      <c r="AZ685" t="s">
        <v>31</v>
      </c>
      <c r="BA685" t="s">
        <v>31</v>
      </c>
    </row>
    <row r="686" spans="1:53" hidden="1">
      <c r="A686" t="s">
        <v>2995</v>
      </c>
      <c r="B686" t="s">
        <v>72</v>
      </c>
      <c r="C686" t="s">
        <v>174</v>
      </c>
      <c r="D686" t="s">
        <v>891</v>
      </c>
      <c r="E686" t="s">
        <v>2996</v>
      </c>
      <c r="G686" t="s">
        <v>2532</v>
      </c>
      <c r="H686" t="s">
        <v>2997</v>
      </c>
      <c r="J686">
        <v>32</v>
      </c>
      <c r="K686">
        <v>81</v>
      </c>
      <c r="L686">
        <v>278</v>
      </c>
      <c r="M686" t="s">
        <v>2633</v>
      </c>
      <c r="N686">
        <v>1984</v>
      </c>
      <c r="O686" t="s">
        <v>225</v>
      </c>
      <c r="P686" t="s">
        <v>2532</v>
      </c>
      <c r="Q686" s="64">
        <v>30635</v>
      </c>
      <c r="R686">
        <v>2</v>
      </c>
      <c r="S686">
        <v>10</v>
      </c>
      <c r="T686">
        <v>77</v>
      </c>
      <c r="U686" t="s">
        <v>462</v>
      </c>
      <c r="V686" t="s">
        <v>462</v>
      </c>
      <c r="W686">
        <v>14</v>
      </c>
      <c r="X686">
        <v>10</v>
      </c>
      <c r="Y686" t="s">
        <v>3003</v>
      </c>
      <c r="Z686">
        <v>26.7</v>
      </c>
      <c r="AA686">
        <v>365</v>
      </c>
      <c r="AB686">
        <v>5</v>
      </c>
      <c r="AE686" t="s">
        <v>2778</v>
      </c>
      <c r="AH686" t="s">
        <v>31</v>
      </c>
      <c r="AZ686" t="s">
        <v>31</v>
      </c>
      <c r="BA686" t="s">
        <v>31</v>
      </c>
    </row>
    <row r="687" spans="1:53" hidden="1">
      <c r="A687" t="s">
        <v>2995</v>
      </c>
      <c r="B687" t="s">
        <v>72</v>
      </c>
      <c r="C687" t="s">
        <v>174</v>
      </c>
      <c r="D687" t="s">
        <v>891</v>
      </c>
      <c r="E687" t="s">
        <v>2996</v>
      </c>
      <c r="G687" t="s">
        <v>2532</v>
      </c>
      <c r="H687" t="s">
        <v>2997</v>
      </c>
      <c r="J687">
        <v>32</v>
      </c>
      <c r="K687">
        <v>81</v>
      </c>
      <c r="L687">
        <v>278</v>
      </c>
      <c r="M687" t="s">
        <v>2633</v>
      </c>
      <c r="N687">
        <v>1984</v>
      </c>
      <c r="O687" t="s">
        <v>225</v>
      </c>
      <c r="P687" t="s">
        <v>2532</v>
      </c>
      <c r="Q687" s="64">
        <v>30656</v>
      </c>
      <c r="U687" t="s">
        <v>462</v>
      </c>
      <c r="V687" t="s">
        <v>462</v>
      </c>
      <c r="W687">
        <v>14</v>
      </c>
      <c r="X687">
        <v>10</v>
      </c>
      <c r="Y687" t="s">
        <v>3003</v>
      </c>
      <c r="Z687">
        <v>36.9</v>
      </c>
      <c r="AA687">
        <v>365</v>
      </c>
      <c r="AB687">
        <v>5</v>
      </c>
      <c r="AE687" t="s">
        <v>2778</v>
      </c>
      <c r="AH687" t="s">
        <v>31</v>
      </c>
      <c r="AZ687" t="s">
        <v>31</v>
      </c>
      <c r="BA687" t="s">
        <v>31</v>
      </c>
    </row>
    <row r="688" spans="1:53" hidden="1">
      <c r="A688" t="s">
        <v>2995</v>
      </c>
      <c r="B688" t="s">
        <v>72</v>
      </c>
      <c r="C688" t="s">
        <v>174</v>
      </c>
      <c r="D688" t="s">
        <v>891</v>
      </c>
      <c r="E688" t="s">
        <v>2996</v>
      </c>
      <c r="G688" t="s">
        <v>2532</v>
      </c>
      <c r="H688" t="s">
        <v>2997</v>
      </c>
      <c r="J688">
        <v>32</v>
      </c>
      <c r="K688">
        <v>81</v>
      </c>
      <c r="L688">
        <v>278</v>
      </c>
      <c r="M688" t="s">
        <v>2633</v>
      </c>
      <c r="N688">
        <v>1984</v>
      </c>
      <c r="O688" t="s">
        <v>225</v>
      </c>
      <c r="P688" t="s">
        <v>2532</v>
      </c>
      <c r="Q688" s="64">
        <v>30656</v>
      </c>
      <c r="R688">
        <v>2</v>
      </c>
      <c r="S688">
        <v>10</v>
      </c>
      <c r="T688">
        <v>77</v>
      </c>
      <c r="U688" t="s">
        <v>462</v>
      </c>
      <c r="V688" t="s">
        <v>462</v>
      </c>
      <c r="W688">
        <v>14</v>
      </c>
      <c r="X688">
        <v>10</v>
      </c>
      <c r="Y688" t="s">
        <v>3003</v>
      </c>
      <c r="Z688">
        <v>32.5</v>
      </c>
      <c r="AA688">
        <v>365</v>
      </c>
      <c r="AB688">
        <v>5</v>
      </c>
      <c r="AE688" t="s">
        <v>2778</v>
      </c>
      <c r="AH688" t="s">
        <v>31</v>
      </c>
      <c r="AZ688" t="s">
        <v>31</v>
      </c>
      <c r="BA688" t="s">
        <v>31</v>
      </c>
    </row>
    <row r="689" spans="1:53" hidden="1">
      <c r="A689" t="s">
        <v>2995</v>
      </c>
      <c r="B689" t="s">
        <v>72</v>
      </c>
      <c r="C689" t="s">
        <v>174</v>
      </c>
      <c r="D689" t="s">
        <v>891</v>
      </c>
      <c r="E689" t="s">
        <v>2996</v>
      </c>
      <c r="G689" t="s">
        <v>2532</v>
      </c>
      <c r="H689" t="s">
        <v>2997</v>
      </c>
      <c r="J689">
        <v>32</v>
      </c>
      <c r="K689">
        <v>81</v>
      </c>
      <c r="L689">
        <v>278</v>
      </c>
      <c r="M689" t="s">
        <v>2633</v>
      </c>
      <c r="N689">
        <v>1984</v>
      </c>
      <c r="O689" t="s">
        <v>225</v>
      </c>
      <c r="P689" t="s">
        <v>2532</v>
      </c>
      <c r="Q689" s="64">
        <v>30665</v>
      </c>
      <c r="U689" t="s">
        <v>462</v>
      </c>
      <c r="V689" t="s">
        <v>462</v>
      </c>
      <c r="W689">
        <v>14</v>
      </c>
      <c r="X689">
        <v>10</v>
      </c>
      <c r="Y689" t="s">
        <v>3003</v>
      </c>
      <c r="Z689">
        <v>33.4</v>
      </c>
      <c r="AA689">
        <v>365</v>
      </c>
      <c r="AB689">
        <v>5</v>
      </c>
      <c r="AE689" t="s">
        <v>2778</v>
      </c>
      <c r="AH689" t="s">
        <v>31</v>
      </c>
      <c r="AZ689" t="s">
        <v>31</v>
      </c>
      <c r="BA689" t="s">
        <v>31</v>
      </c>
    </row>
    <row r="690" spans="1:53" hidden="1">
      <c r="A690" t="s">
        <v>2995</v>
      </c>
      <c r="B690" t="s">
        <v>72</v>
      </c>
      <c r="C690" t="s">
        <v>174</v>
      </c>
      <c r="D690" t="s">
        <v>891</v>
      </c>
      <c r="E690" t="s">
        <v>2996</v>
      </c>
      <c r="G690" t="s">
        <v>2532</v>
      </c>
      <c r="H690" t="s">
        <v>2997</v>
      </c>
      <c r="J690">
        <v>32</v>
      </c>
      <c r="K690">
        <v>81</v>
      </c>
      <c r="L690">
        <v>278</v>
      </c>
      <c r="M690" t="s">
        <v>2633</v>
      </c>
      <c r="N690">
        <v>1984</v>
      </c>
      <c r="O690" t="s">
        <v>225</v>
      </c>
      <c r="P690" t="s">
        <v>2532</v>
      </c>
      <c r="Q690" s="64">
        <v>30665</v>
      </c>
      <c r="R690">
        <v>2</v>
      </c>
      <c r="S690">
        <v>10</v>
      </c>
      <c r="T690">
        <v>77</v>
      </c>
      <c r="U690" t="s">
        <v>462</v>
      </c>
      <c r="V690" t="s">
        <v>462</v>
      </c>
      <c r="W690">
        <v>14</v>
      </c>
      <c r="X690">
        <v>10</v>
      </c>
      <c r="Y690" t="s">
        <v>3003</v>
      </c>
      <c r="Z690">
        <v>37.6</v>
      </c>
      <c r="AA690">
        <v>365</v>
      </c>
      <c r="AB690">
        <v>5</v>
      </c>
      <c r="AE690" t="s">
        <v>2778</v>
      </c>
      <c r="AH690" t="s">
        <v>31</v>
      </c>
      <c r="AZ690" t="s">
        <v>31</v>
      </c>
      <c r="BA690" t="s">
        <v>31</v>
      </c>
    </row>
    <row r="691" spans="1:53" hidden="1">
      <c r="A691" t="s">
        <v>2995</v>
      </c>
      <c r="B691" t="s">
        <v>72</v>
      </c>
      <c r="C691" t="s">
        <v>174</v>
      </c>
      <c r="D691" t="s">
        <v>891</v>
      </c>
      <c r="E691" t="s">
        <v>2996</v>
      </c>
      <c r="G691" t="s">
        <v>2532</v>
      </c>
      <c r="H691" t="s">
        <v>2997</v>
      </c>
      <c r="J691">
        <v>32</v>
      </c>
      <c r="K691">
        <v>81</v>
      </c>
      <c r="L691">
        <v>278</v>
      </c>
      <c r="M691" t="s">
        <v>2633</v>
      </c>
      <c r="N691">
        <v>1984</v>
      </c>
      <c r="O691" t="s">
        <v>225</v>
      </c>
      <c r="P691" t="s">
        <v>2532</v>
      </c>
      <c r="Q691" s="64">
        <v>30671</v>
      </c>
      <c r="U691" t="s">
        <v>462</v>
      </c>
      <c r="V691" t="s">
        <v>462</v>
      </c>
      <c r="W691">
        <v>14</v>
      </c>
      <c r="X691">
        <v>10</v>
      </c>
      <c r="Y691" t="s">
        <v>3003</v>
      </c>
      <c r="Z691">
        <v>31.9</v>
      </c>
      <c r="AA691">
        <v>365</v>
      </c>
      <c r="AB691">
        <v>5</v>
      </c>
      <c r="AE691" t="s">
        <v>2778</v>
      </c>
      <c r="AH691" t="s">
        <v>31</v>
      </c>
      <c r="AZ691" t="s">
        <v>31</v>
      </c>
      <c r="BA691" t="s">
        <v>31</v>
      </c>
    </row>
    <row r="692" spans="1:53" hidden="1">
      <c r="A692" t="s">
        <v>2995</v>
      </c>
      <c r="B692" t="s">
        <v>72</v>
      </c>
      <c r="C692" t="s">
        <v>174</v>
      </c>
      <c r="D692" t="s">
        <v>891</v>
      </c>
      <c r="E692" t="s">
        <v>2996</v>
      </c>
      <c r="G692" t="s">
        <v>2532</v>
      </c>
      <c r="H692" t="s">
        <v>2997</v>
      </c>
      <c r="J692">
        <v>32</v>
      </c>
      <c r="K692">
        <v>81</v>
      </c>
      <c r="L692">
        <v>278</v>
      </c>
      <c r="M692" t="s">
        <v>2633</v>
      </c>
      <c r="N692">
        <v>1984</v>
      </c>
      <c r="O692" t="s">
        <v>225</v>
      </c>
      <c r="P692" t="s">
        <v>2532</v>
      </c>
      <c r="Q692" s="64">
        <v>30671</v>
      </c>
      <c r="R692">
        <v>2</v>
      </c>
      <c r="S692">
        <v>10</v>
      </c>
      <c r="T692">
        <v>77</v>
      </c>
      <c r="U692" t="s">
        <v>462</v>
      </c>
      <c r="V692" t="s">
        <v>462</v>
      </c>
      <c r="W692">
        <v>14</v>
      </c>
      <c r="X692">
        <v>10</v>
      </c>
      <c r="Y692" t="s">
        <v>3003</v>
      </c>
      <c r="Z692">
        <v>38.299999999999997</v>
      </c>
      <c r="AA692">
        <v>365</v>
      </c>
      <c r="AB692">
        <v>5</v>
      </c>
      <c r="AE692" t="s">
        <v>2778</v>
      </c>
      <c r="AH692" t="s">
        <v>31</v>
      </c>
      <c r="AZ692" t="s">
        <v>31</v>
      </c>
      <c r="BA692" t="s">
        <v>31</v>
      </c>
    </row>
    <row r="693" spans="1:53" hidden="1">
      <c r="A693" t="s">
        <v>2926</v>
      </c>
      <c r="B693" t="s">
        <v>71</v>
      </c>
      <c r="C693" t="s">
        <v>174</v>
      </c>
      <c r="D693" t="s">
        <v>2892</v>
      </c>
      <c r="E693" t="s">
        <v>2893</v>
      </c>
      <c r="F693" t="s">
        <v>2927</v>
      </c>
      <c r="G693" t="s">
        <v>2534</v>
      </c>
      <c r="H693" t="s">
        <v>2928</v>
      </c>
      <c r="J693">
        <v>42.7</v>
      </c>
      <c r="K693">
        <v>-75.968000000000004</v>
      </c>
      <c r="M693" t="s">
        <v>2633</v>
      </c>
      <c r="N693">
        <v>2007</v>
      </c>
      <c r="O693" t="s">
        <v>2248</v>
      </c>
      <c r="Q693" s="64">
        <v>39380</v>
      </c>
      <c r="U693">
        <v>14</v>
      </c>
      <c r="V693">
        <v>14</v>
      </c>
      <c r="W693">
        <v>9</v>
      </c>
      <c r="X693">
        <v>15</v>
      </c>
      <c r="Y693" t="s">
        <v>2929</v>
      </c>
      <c r="Z693">
        <v>0</v>
      </c>
      <c r="AA693">
        <v>7</v>
      </c>
      <c r="AB693">
        <v>12</v>
      </c>
      <c r="AE693" t="s">
        <v>479</v>
      </c>
      <c r="AF693">
        <v>42.7</v>
      </c>
      <c r="AG693">
        <v>-84.481999999999999</v>
      </c>
      <c r="AH693" t="s">
        <v>31</v>
      </c>
      <c r="AZ693" t="s">
        <v>31</v>
      </c>
      <c r="BA693" t="s">
        <v>31</v>
      </c>
    </row>
    <row r="694" spans="1:53" hidden="1">
      <c r="A694" t="s">
        <v>2926</v>
      </c>
      <c r="B694" t="s">
        <v>71</v>
      </c>
      <c r="C694" t="s">
        <v>174</v>
      </c>
      <c r="D694" t="s">
        <v>2892</v>
      </c>
      <c r="E694" t="s">
        <v>2893</v>
      </c>
      <c r="F694" t="s">
        <v>2927</v>
      </c>
      <c r="G694" t="s">
        <v>2534</v>
      </c>
      <c r="H694" t="s">
        <v>2928</v>
      </c>
      <c r="J694">
        <v>42.7</v>
      </c>
      <c r="K694">
        <v>-75.968000000000004</v>
      </c>
      <c r="M694" t="s">
        <v>2633</v>
      </c>
      <c r="N694">
        <v>2007</v>
      </c>
      <c r="O694" t="s">
        <v>2248</v>
      </c>
      <c r="Q694" s="64">
        <v>39380</v>
      </c>
      <c r="U694">
        <v>14</v>
      </c>
      <c r="V694">
        <v>14</v>
      </c>
      <c r="W694">
        <v>9</v>
      </c>
      <c r="X694">
        <v>15</v>
      </c>
      <c r="Y694" t="s">
        <v>2929</v>
      </c>
      <c r="Z694">
        <v>0</v>
      </c>
      <c r="AA694">
        <v>18</v>
      </c>
      <c r="AB694">
        <v>12</v>
      </c>
      <c r="AE694" t="s">
        <v>479</v>
      </c>
      <c r="AF694">
        <v>42.7</v>
      </c>
      <c r="AG694">
        <v>-84.481999999999999</v>
      </c>
      <c r="AH694" t="s">
        <v>31</v>
      </c>
      <c r="AZ694" t="s">
        <v>31</v>
      </c>
      <c r="BA694" t="s">
        <v>31</v>
      </c>
    </row>
    <row r="695" spans="1:53" hidden="1">
      <c r="A695" t="s">
        <v>2926</v>
      </c>
      <c r="B695" t="s">
        <v>71</v>
      </c>
      <c r="C695" t="s">
        <v>174</v>
      </c>
      <c r="D695" t="s">
        <v>2892</v>
      </c>
      <c r="E695" t="s">
        <v>2893</v>
      </c>
      <c r="F695" t="s">
        <v>2927</v>
      </c>
      <c r="G695" t="s">
        <v>2534</v>
      </c>
      <c r="H695" t="s">
        <v>2928</v>
      </c>
      <c r="J695">
        <v>42.7</v>
      </c>
      <c r="K695">
        <v>-75.968000000000004</v>
      </c>
      <c r="M695" t="s">
        <v>2633</v>
      </c>
      <c r="N695">
        <v>2007</v>
      </c>
      <c r="O695" t="s">
        <v>2248</v>
      </c>
      <c r="Q695" s="64">
        <v>39380</v>
      </c>
      <c r="U695">
        <v>14</v>
      </c>
      <c r="V695">
        <v>14</v>
      </c>
      <c r="W695">
        <v>9</v>
      </c>
      <c r="X695">
        <v>15</v>
      </c>
      <c r="Y695" t="s">
        <v>2929</v>
      </c>
      <c r="Z695">
        <v>0</v>
      </c>
      <c r="AA695">
        <v>27</v>
      </c>
      <c r="AB695">
        <v>12</v>
      </c>
      <c r="AE695" t="s">
        <v>479</v>
      </c>
      <c r="AF695">
        <v>42.7</v>
      </c>
      <c r="AG695">
        <v>-84.481999999999999</v>
      </c>
      <c r="AH695" t="s">
        <v>31</v>
      </c>
      <c r="AZ695" t="s">
        <v>31</v>
      </c>
      <c r="BA695" t="s">
        <v>31</v>
      </c>
    </row>
    <row r="696" spans="1:53" hidden="1">
      <c r="A696" t="s">
        <v>2926</v>
      </c>
      <c r="B696" t="s">
        <v>71</v>
      </c>
      <c r="C696" t="s">
        <v>174</v>
      </c>
      <c r="D696" t="s">
        <v>2892</v>
      </c>
      <c r="E696" t="s">
        <v>2893</v>
      </c>
      <c r="F696" t="s">
        <v>2927</v>
      </c>
      <c r="G696" t="s">
        <v>2534</v>
      </c>
      <c r="H696" t="s">
        <v>2928</v>
      </c>
      <c r="J696">
        <v>42.7</v>
      </c>
      <c r="K696">
        <v>-75.968000000000004</v>
      </c>
      <c r="M696" t="s">
        <v>2633</v>
      </c>
      <c r="N696">
        <v>2007</v>
      </c>
      <c r="O696" t="s">
        <v>2248</v>
      </c>
      <c r="Q696" s="64">
        <v>39380</v>
      </c>
      <c r="U696">
        <v>14</v>
      </c>
      <c r="V696">
        <v>14</v>
      </c>
      <c r="W696">
        <v>9</v>
      </c>
      <c r="X696">
        <v>15</v>
      </c>
      <c r="Y696" t="s">
        <v>2929</v>
      </c>
      <c r="Z696">
        <v>0</v>
      </c>
      <c r="AA696">
        <v>35</v>
      </c>
      <c r="AB696">
        <v>12</v>
      </c>
      <c r="AE696" t="s">
        <v>479</v>
      </c>
      <c r="AF696">
        <v>42.7</v>
      </c>
      <c r="AG696">
        <v>-84.481999999999999</v>
      </c>
      <c r="AH696" t="s">
        <v>31</v>
      </c>
      <c r="AZ696" t="s">
        <v>31</v>
      </c>
      <c r="BA696" t="s">
        <v>31</v>
      </c>
    </row>
    <row r="697" spans="1:53" hidden="1">
      <c r="A697" t="s">
        <v>2926</v>
      </c>
      <c r="B697" t="s">
        <v>71</v>
      </c>
      <c r="C697" t="s">
        <v>174</v>
      </c>
      <c r="D697" t="s">
        <v>2892</v>
      </c>
      <c r="E697" t="s">
        <v>2893</v>
      </c>
      <c r="F697" t="s">
        <v>2927</v>
      </c>
      <c r="G697" t="s">
        <v>2534</v>
      </c>
      <c r="H697" t="s">
        <v>2928</v>
      </c>
      <c r="J697">
        <v>42.7</v>
      </c>
      <c r="K697">
        <v>-75.968000000000004</v>
      </c>
      <c r="M697" t="s">
        <v>2633</v>
      </c>
      <c r="N697">
        <v>2007</v>
      </c>
      <c r="O697" t="s">
        <v>2248</v>
      </c>
      <c r="Q697" s="64">
        <v>39380</v>
      </c>
      <c r="U697">
        <v>14</v>
      </c>
      <c r="V697">
        <v>14</v>
      </c>
      <c r="W697">
        <v>9</v>
      </c>
      <c r="X697">
        <v>15</v>
      </c>
      <c r="Y697" t="s">
        <v>2929</v>
      </c>
      <c r="Z697">
        <v>0</v>
      </c>
      <c r="AA697">
        <v>42</v>
      </c>
      <c r="AB697">
        <v>12</v>
      </c>
      <c r="AE697" t="s">
        <v>479</v>
      </c>
      <c r="AF697">
        <v>42.7</v>
      </c>
      <c r="AG697">
        <v>-84.481999999999999</v>
      </c>
      <c r="AH697" t="s">
        <v>31</v>
      </c>
      <c r="AZ697" t="s">
        <v>31</v>
      </c>
      <c r="BA697" t="s">
        <v>31</v>
      </c>
    </row>
    <row r="698" spans="1:53" hidden="1">
      <c r="A698" t="s">
        <v>2926</v>
      </c>
      <c r="B698" t="s">
        <v>71</v>
      </c>
      <c r="C698" t="s">
        <v>174</v>
      </c>
      <c r="D698" t="s">
        <v>2892</v>
      </c>
      <c r="E698" t="s">
        <v>2893</v>
      </c>
      <c r="F698" t="s">
        <v>2927</v>
      </c>
      <c r="G698" t="s">
        <v>2534</v>
      </c>
      <c r="H698" t="s">
        <v>2928</v>
      </c>
      <c r="J698">
        <v>42.7</v>
      </c>
      <c r="K698">
        <v>-75.968000000000004</v>
      </c>
      <c r="M698" t="s">
        <v>2633</v>
      </c>
      <c r="N698">
        <v>2007</v>
      </c>
      <c r="O698" t="s">
        <v>2248</v>
      </c>
      <c r="Q698" s="64">
        <v>39380</v>
      </c>
      <c r="U698">
        <v>14</v>
      </c>
      <c r="V698">
        <v>14</v>
      </c>
      <c r="W698">
        <v>9</v>
      </c>
      <c r="X698">
        <v>15</v>
      </c>
      <c r="Y698" t="s">
        <v>2929</v>
      </c>
      <c r="Z698">
        <v>0</v>
      </c>
      <c r="AA698">
        <v>49</v>
      </c>
      <c r="AB698">
        <v>12</v>
      </c>
      <c r="AE698" t="s">
        <v>479</v>
      </c>
      <c r="AF698">
        <v>42.7</v>
      </c>
      <c r="AG698">
        <v>-84.481999999999999</v>
      </c>
      <c r="AH698" t="s">
        <v>31</v>
      </c>
      <c r="AZ698" t="s">
        <v>31</v>
      </c>
      <c r="BA698" t="s">
        <v>31</v>
      </c>
    </row>
    <row r="699" spans="1:53" hidden="1">
      <c r="A699" t="s">
        <v>2926</v>
      </c>
      <c r="B699" t="s">
        <v>71</v>
      </c>
      <c r="C699" t="s">
        <v>174</v>
      </c>
      <c r="D699" t="s">
        <v>2892</v>
      </c>
      <c r="E699" t="s">
        <v>2893</v>
      </c>
      <c r="F699" t="s">
        <v>2927</v>
      </c>
      <c r="G699" t="s">
        <v>2534</v>
      </c>
      <c r="H699" t="s">
        <v>2928</v>
      </c>
      <c r="J699">
        <v>42.7</v>
      </c>
      <c r="K699">
        <v>-75.968000000000004</v>
      </c>
      <c r="M699" t="s">
        <v>2633</v>
      </c>
      <c r="N699">
        <v>2007</v>
      </c>
      <c r="O699" t="s">
        <v>2248</v>
      </c>
      <c r="Q699" s="64">
        <v>39380</v>
      </c>
      <c r="U699">
        <v>14</v>
      </c>
      <c r="V699">
        <v>14</v>
      </c>
      <c r="W699">
        <v>9</v>
      </c>
      <c r="X699">
        <v>15</v>
      </c>
      <c r="Y699" t="s">
        <v>2929</v>
      </c>
      <c r="Z699">
        <v>0.44500000000000001</v>
      </c>
      <c r="AA699">
        <v>62</v>
      </c>
      <c r="AB699">
        <v>12</v>
      </c>
      <c r="AE699" t="s">
        <v>479</v>
      </c>
      <c r="AF699">
        <v>42.7</v>
      </c>
      <c r="AG699">
        <v>-84.481999999999999</v>
      </c>
      <c r="AH699" t="s">
        <v>31</v>
      </c>
      <c r="AZ699" t="s">
        <v>31</v>
      </c>
      <c r="BA699" t="s">
        <v>31</v>
      </c>
    </row>
    <row r="700" spans="1:53" hidden="1">
      <c r="A700" t="s">
        <v>2926</v>
      </c>
      <c r="B700" t="s">
        <v>71</v>
      </c>
      <c r="C700" t="s">
        <v>174</v>
      </c>
      <c r="D700" t="s">
        <v>2892</v>
      </c>
      <c r="E700" t="s">
        <v>2893</v>
      </c>
      <c r="F700" t="s">
        <v>2927</v>
      </c>
      <c r="G700" t="s">
        <v>2534</v>
      </c>
      <c r="H700" t="s">
        <v>2928</v>
      </c>
      <c r="J700">
        <v>42.7</v>
      </c>
      <c r="K700">
        <v>-75.968000000000004</v>
      </c>
      <c r="M700" t="s">
        <v>2633</v>
      </c>
      <c r="N700">
        <v>2007</v>
      </c>
      <c r="O700" t="s">
        <v>2248</v>
      </c>
      <c r="Q700" s="64">
        <v>39380</v>
      </c>
      <c r="U700">
        <v>14</v>
      </c>
      <c r="V700">
        <v>14</v>
      </c>
      <c r="W700">
        <v>9</v>
      </c>
      <c r="X700">
        <v>15</v>
      </c>
      <c r="Y700" t="s">
        <v>2929</v>
      </c>
      <c r="Z700">
        <v>0.44500000000000001</v>
      </c>
      <c r="AA700">
        <v>70</v>
      </c>
      <c r="AB700">
        <v>12</v>
      </c>
      <c r="AE700" t="s">
        <v>479</v>
      </c>
      <c r="AF700">
        <v>42.7</v>
      </c>
      <c r="AG700">
        <v>-84.481999999999999</v>
      </c>
      <c r="AH700" t="s">
        <v>31</v>
      </c>
      <c r="AZ700" t="s">
        <v>31</v>
      </c>
      <c r="BA700" t="s">
        <v>31</v>
      </c>
    </row>
    <row r="701" spans="1:53" hidden="1">
      <c r="A701" t="s">
        <v>2926</v>
      </c>
      <c r="B701" t="s">
        <v>71</v>
      </c>
      <c r="C701" t="s">
        <v>174</v>
      </c>
      <c r="D701" t="s">
        <v>2892</v>
      </c>
      <c r="E701" t="s">
        <v>2893</v>
      </c>
      <c r="F701" t="s">
        <v>2927</v>
      </c>
      <c r="G701" t="s">
        <v>2534</v>
      </c>
      <c r="H701" t="s">
        <v>2928</v>
      </c>
      <c r="J701">
        <v>42.7</v>
      </c>
      <c r="K701">
        <v>-75.968000000000004</v>
      </c>
      <c r="M701" t="s">
        <v>2633</v>
      </c>
      <c r="N701">
        <v>2007</v>
      </c>
      <c r="O701" t="s">
        <v>2248</v>
      </c>
      <c r="Q701" s="64">
        <v>39380</v>
      </c>
      <c r="U701">
        <v>14</v>
      </c>
      <c r="V701">
        <v>14</v>
      </c>
      <c r="W701">
        <v>9</v>
      </c>
      <c r="X701">
        <v>15</v>
      </c>
      <c r="Y701" t="s">
        <v>2929</v>
      </c>
      <c r="Z701">
        <v>0.44500000000000001</v>
      </c>
      <c r="AA701">
        <v>79</v>
      </c>
      <c r="AB701">
        <v>12</v>
      </c>
      <c r="AE701" t="s">
        <v>479</v>
      </c>
      <c r="AF701">
        <v>42.7</v>
      </c>
      <c r="AG701">
        <v>-84.481999999999999</v>
      </c>
      <c r="AH701" t="s">
        <v>31</v>
      </c>
      <c r="AZ701" t="s">
        <v>31</v>
      </c>
      <c r="BA701" t="s">
        <v>31</v>
      </c>
    </row>
    <row r="702" spans="1:53" hidden="1">
      <c r="A702" t="s">
        <v>2926</v>
      </c>
      <c r="B702" t="s">
        <v>71</v>
      </c>
      <c r="C702" t="s">
        <v>174</v>
      </c>
      <c r="D702" t="s">
        <v>2892</v>
      </c>
      <c r="E702" t="s">
        <v>2893</v>
      </c>
      <c r="F702" t="s">
        <v>2927</v>
      </c>
      <c r="G702" t="s">
        <v>2534</v>
      </c>
      <c r="H702" t="s">
        <v>2928</v>
      </c>
      <c r="J702">
        <v>42.7</v>
      </c>
      <c r="K702">
        <v>-75.968000000000004</v>
      </c>
      <c r="M702" t="s">
        <v>2633</v>
      </c>
      <c r="N702">
        <v>2007</v>
      </c>
      <c r="O702" t="s">
        <v>2248</v>
      </c>
      <c r="Q702" s="64">
        <v>39380</v>
      </c>
      <c r="U702">
        <v>14</v>
      </c>
      <c r="V702">
        <v>14</v>
      </c>
      <c r="W702">
        <v>9</v>
      </c>
      <c r="X702">
        <v>15</v>
      </c>
      <c r="Y702" t="s">
        <v>2929</v>
      </c>
      <c r="Z702">
        <v>0.16700000000000001</v>
      </c>
      <c r="AA702">
        <v>92</v>
      </c>
      <c r="AB702">
        <v>12</v>
      </c>
      <c r="AE702" t="s">
        <v>479</v>
      </c>
      <c r="AF702">
        <v>42.7</v>
      </c>
      <c r="AG702">
        <v>-84.481999999999999</v>
      </c>
      <c r="AH702" t="s">
        <v>31</v>
      </c>
      <c r="AZ702" t="s">
        <v>31</v>
      </c>
      <c r="BA702" t="s">
        <v>31</v>
      </c>
    </row>
    <row r="703" spans="1:53" hidden="1">
      <c r="A703" t="s">
        <v>2926</v>
      </c>
      <c r="B703" t="s">
        <v>71</v>
      </c>
      <c r="C703" t="s">
        <v>174</v>
      </c>
      <c r="D703" t="s">
        <v>2892</v>
      </c>
      <c r="E703" t="s">
        <v>2893</v>
      </c>
      <c r="F703" t="s">
        <v>2927</v>
      </c>
      <c r="G703" t="s">
        <v>2534</v>
      </c>
      <c r="H703" t="s">
        <v>2928</v>
      </c>
      <c r="J703">
        <v>42.7</v>
      </c>
      <c r="K703">
        <v>-75.968000000000004</v>
      </c>
      <c r="M703" t="s">
        <v>2633</v>
      </c>
      <c r="N703">
        <v>2007</v>
      </c>
      <c r="O703" t="s">
        <v>2248</v>
      </c>
      <c r="Q703" s="64">
        <v>39380</v>
      </c>
      <c r="U703">
        <v>14</v>
      </c>
      <c r="V703">
        <v>14</v>
      </c>
      <c r="W703">
        <v>9</v>
      </c>
      <c r="X703">
        <v>15</v>
      </c>
      <c r="Y703" t="s">
        <v>2929</v>
      </c>
      <c r="Z703">
        <v>0.33400000000000002</v>
      </c>
      <c r="AA703">
        <v>105</v>
      </c>
      <c r="AB703">
        <v>12</v>
      </c>
      <c r="AE703" t="s">
        <v>479</v>
      </c>
      <c r="AF703">
        <v>42.7</v>
      </c>
      <c r="AG703">
        <v>-84.481999999999999</v>
      </c>
      <c r="AH703" t="s">
        <v>31</v>
      </c>
      <c r="AZ703" t="s">
        <v>31</v>
      </c>
      <c r="BA703" t="s">
        <v>31</v>
      </c>
    </row>
    <row r="704" spans="1:53" hidden="1">
      <c r="A704" t="s">
        <v>2926</v>
      </c>
      <c r="B704" t="s">
        <v>71</v>
      </c>
      <c r="C704" t="s">
        <v>174</v>
      </c>
      <c r="D704" t="s">
        <v>2892</v>
      </c>
      <c r="E704" t="s">
        <v>2893</v>
      </c>
      <c r="F704" t="s">
        <v>2927</v>
      </c>
      <c r="G704" t="s">
        <v>2534</v>
      </c>
      <c r="H704" t="s">
        <v>2928</v>
      </c>
      <c r="J704">
        <v>42.7</v>
      </c>
      <c r="K704">
        <v>-75.968000000000004</v>
      </c>
      <c r="M704" t="s">
        <v>2633</v>
      </c>
      <c r="N704">
        <v>2007</v>
      </c>
      <c r="O704" t="s">
        <v>2248</v>
      </c>
      <c r="Q704" s="64">
        <v>39380</v>
      </c>
      <c r="U704">
        <v>14</v>
      </c>
      <c r="V704">
        <v>14</v>
      </c>
      <c r="W704">
        <v>9</v>
      </c>
      <c r="X704">
        <v>15</v>
      </c>
      <c r="Y704" t="s">
        <v>2929</v>
      </c>
      <c r="Z704">
        <v>0.39</v>
      </c>
      <c r="AA704">
        <v>117</v>
      </c>
      <c r="AB704">
        <v>12</v>
      </c>
      <c r="AE704" t="s">
        <v>479</v>
      </c>
      <c r="AF704">
        <v>42.7</v>
      </c>
      <c r="AG704">
        <v>-84.481999999999999</v>
      </c>
      <c r="AH704" t="s">
        <v>31</v>
      </c>
      <c r="AZ704" t="s">
        <v>31</v>
      </c>
      <c r="BA704" t="s">
        <v>31</v>
      </c>
    </row>
    <row r="705" spans="1:53" hidden="1">
      <c r="A705" t="s">
        <v>2926</v>
      </c>
      <c r="B705" t="s">
        <v>71</v>
      </c>
      <c r="C705" t="s">
        <v>174</v>
      </c>
      <c r="D705" t="s">
        <v>2892</v>
      </c>
      <c r="E705" t="s">
        <v>2893</v>
      </c>
      <c r="F705" t="s">
        <v>2927</v>
      </c>
      <c r="G705" t="s">
        <v>2534</v>
      </c>
      <c r="H705" t="s">
        <v>2928</v>
      </c>
      <c r="J705">
        <v>42.7</v>
      </c>
      <c r="K705">
        <v>-75.968000000000004</v>
      </c>
      <c r="M705" t="s">
        <v>2633</v>
      </c>
      <c r="N705">
        <v>2007</v>
      </c>
      <c r="O705" t="s">
        <v>2248</v>
      </c>
      <c r="Q705" s="64">
        <v>39380</v>
      </c>
      <c r="U705">
        <v>14</v>
      </c>
      <c r="V705">
        <v>14</v>
      </c>
      <c r="W705">
        <v>9</v>
      </c>
      <c r="X705">
        <v>15</v>
      </c>
      <c r="Y705" t="s">
        <v>2929</v>
      </c>
      <c r="Z705">
        <v>0.66800000000000004</v>
      </c>
      <c r="AA705">
        <v>131</v>
      </c>
      <c r="AB705">
        <v>12</v>
      </c>
      <c r="AE705" t="s">
        <v>479</v>
      </c>
      <c r="AF705">
        <v>42.7</v>
      </c>
      <c r="AG705">
        <v>-84.481999999999999</v>
      </c>
      <c r="AH705" t="s">
        <v>31</v>
      </c>
      <c r="AZ705" t="s">
        <v>31</v>
      </c>
      <c r="BA705" t="s">
        <v>31</v>
      </c>
    </row>
    <row r="706" spans="1:53" hidden="1">
      <c r="A706" t="s">
        <v>2926</v>
      </c>
      <c r="B706" t="s">
        <v>71</v>
      </c>
      <c r="C706" t="s">
        <v>174</v>
      </c>
      <c r="D706" t="s">
        <v>2892</v>
      </c>
      <c r="E706" t="s">
        <v>2893</v>
      </c>
      <c r="F706" t="s">
        <v>2927</v>
      </c>
      <c r="G706" t="s">
        <v>2534</v>
      </c>
      <c r="H706" t="s">
        <v>2928</v>
      </c>
      <c r="J706">
        <v>42.7</v>
      </c>
      <c r="K706">
        <v>-75.968000000000004</v>
      </c>
      <c r="M706" t="s">
        <v>2633</v>
      </c>
      <c r="N706">
        <v>2007</v>
      </c>
      <c r="O706" t="s">
        <v>2248</v>
      </c>
      <c r="Q706" s="64">
        <v>39380</v>
      </c>
      <c r="U706">
        <v>14</v>
      </c>
      <c r="V706">
        <v>14</v>
      </c>
      <c r="W706">
        <v>9</v>
      </c>
      <c r="X706">
        <v>15</v>
      </c>
      <c r="Y706" t="s">
        <v>2929</v>
      </c>
      <c r="Z706">
        <v>1.8919999999999999</v>
      </c>
      <c r="AA706">
        <v>144</v>
      </c>
      <c r="AB706">
        <v>12</v>
      </c>
      <c r="AE706" t="s">
        <v>479</v>
      </c>
      <c r="AF706">
        <v>42.7</v>
      </c>
      <c r="AG706">
        <v>-84.481999999999999</v>
      </c>
      <c r="AH706" t="s">
        <v>31</v>
      </c>
      <c r="AZ706" t="s">
        <v>31</v>
      </c>
      <c r="BA706" t="s">
        <v>31</v>
      </c>
    </row>
    <row r="707" spans="1:53" hidden="1">
      <c r="A707" t="s">
        <v>2926</v>
      </c>
      <c r="B707" t="s">
        <v>71</v>
      </c>
      <c r="C707" t="s">
        <v>174</v>
      </c>
      <c r="D707" t="s">
        <v>2892</v>
      </c>
      <c r="E707" t="s">
        <v>2893</v>
      </c>
      <c r="F707" t="s">
        <v>2927</v>
      </c>
      <c r="G707" t="s">
        <v>2534</v>
      </c>
      <c r="H707" t="s">
        <v>2928</v>
      </c>
      <c r="J707">
        <v>42.7</v>
      </c>
      <c r="K707">
        <v>-75.968000000000004</v>
      </c>
      <c r="M707" t="s">
        <v>2633</v>
      </c>
      <c r="N707">
        <v>2007</v>
      </c>
      <c r="O707" t="s">
        <v>2248</v>
      </c>
      <c r="Q707" s="64">
        <v>39380</v>
      </c>
      <c r="U707">
        <v>14</v>
      </c>
      <c r="V707">
        <v>14</v>
      </c>
      <c r="W707">
        <v>9</v>
      </c>
      <c r="X707">
        <v>15</v>
      </c>
      <c r="Y707" t="s">
        <v>2929</v>
      </c>
      <c r="Z707">
        <v>2.56</v>
      </c>
      <c r="AA707">
        <v>152</v>
      </c>
      <c r="AB707">
        <v>12</v>
      </c>
      <c r="AE707" t="s">
        <v>479</v>
      </c>
      <c r="AF707">
        <v>42.7</v>
      </c>
      <c r="AG707">
        <v>-84.481999999999999</v>
      </c>
      <c r="AH707" t="s">
        <v>31</v>
      </c>
      <c r="AZ707" t="s">
        <v>31</v>
      </c>
      <c r="BA707" t="s">
        <v>31</v>
      </c>
    </row>
    <row r="708" spans="1:53" hidden="1">
      <c r="A708" t="s">
        <v>2926</v>
      </c>
      <c r="B708" t="s">
        <v>71</v>
      </c>
      <c r="C708" t="s">
        <v>174</v>
      </c>
      <c r="D708" t="s">
        <v>2892</v>
      </c>
      <c r="E708" t="s">
        <v>2893</v>
      </c>
      <c r="F708" t="s">
        <v>2927</v>
      </c>
      <c r="G708" t="s">
        <v>2534</v>
      </c>
      <c r="H708" t="s">
        <v>2928</v>
      </c>
      <c r="J708">
        <v>42.7</v>
      </c>
      <c r="K708">
        <v>-75.968000000000004</v>
      </c>
      <c r="M708" t="s">
        <v>2633</v>
      </c>
      <c r="N708">
        <v>2007</v>
      </c>
      <c r="O708" t="s">
        <v>2248</v>
      </c>
      <c r="Q708" s="64">
        <v>39380</v>
      </c>
      <c r="U708">
        <v>14</v>
      </c>
      <c r="V708">
        <v>14</v>
      </c>
      <c r="W708">
        <v>9</v>
      </c>
      <c r="X708">
        <v>15</v>
      </c>
      <c r="Y708" t="s">
        <v>2929</v>
      </c>
      <c r="Z708">
        <v>3.0049999999999999</v>
      </c>
      <c r="AA708">
        <v>165</v>
      </c>
      <c r="AB708">
        <v>12</v>
      </c>
      <c r="AE708" t="s">
        <v>479</v>
      </c>
      <c r="AF708">
        <v>42.7</v>
      </c>
      <c r="AG708">
        <v>-84.481999999999999</v>
      </c>
      <c r="AH708" t="s">
        <v>31</v>
      </c>
      <c r="AZ708" t="s">
        <v>31</v>
      </c>
      <c r="BA708" t="s">
        <v>31</v>
      </c>
    </row>
    <row r="709" spans="1:53" hidden="1">
      <c r="A709" t="s">
        <v>2926</v>
      </c>
      <c r="B709" t="s">
        <v>71</v>
      </c>
      <c r="C709" t="s">
        <v>174</v>
      </c>
      <c r="D709" t="s">
        <v>2892</v>
      </c>
      <c r="E709" t="s">
        <v>2893</v>
      </c>
      <c r="F709" t="s">
        <v>2927</v>
      </c>
      <c r="G709" t="s">
        <v>2534</v>
      </c>
      <c r="H709" t="s">
        <v>2928</v>
      </c>
      <c r="J709">
        <v>42.7</v>
      </c>
      <c r="K709">
        <v>-75.968000000000004</v>
      </c>
      <c r="M709" t="s">
        <v>2633</v>
      </c>
      <c r="N709">
        <v>2007</v>
      </c>
      <c r="O709" t="s">
        <v>2248</v>
      </c>
      <c r="Q709" s="64">
        <v>39380</v>
      </c>
      <c r="U709">
        <v>14</v>
      </c>
      <c r="V709">
        <v>14</v>
      </c>
      <c r="W709">
        <v>9</v>
      </c>
      <c r="X709">
        <v>15</v>
      </c>
      <c r="Y709" t="s">
        <v>2929</v>
      </c>
      <c r="Z709">
        <v>4.952</v>
      </c>
      <c r="AA709">
        <v>177</v>
      </c>
      <c r="AB709">
        <v>12</v>
      </c>
      <c r="AE709" t="s">
        <v>479</v>
      </c>
      <c r="AF709">
        <v>42.7</v>
      </c>
      <c r="AG709">
        <v>-84.481999999999999</v>
      </c>
      <c r="AH709" t="s">
        <v>31</v>
      </c>
      <c r="AZ709" t="s">
        <v>31</v>
      </c>
      <c r="BA709" t="s">
        <v>31</v>
      </c>
    </row>
    <row r="710" spans="1:53" hidden="1">
      <c r="A710" t="s">
        <v>2926</v>
      </c>
      <c r="B710" t="s">
        <v>71</v>
      </c>
      <c r="C710" t="s">
        <v>174</v>
      </c>
      <c r="D710" t="s">
        <v>2892</v>
      </c>
      <c r="E710" t="s">
        <v>2893</v>
      </c>
      <c r="F710" t="s">
        <v>2927</v>
      </c>
      <c r="G710" t="s">
        <v>2534</v>
      </c>
      <c r="H710" t="s">
        <v>2928</v>
      </c>
      <c r="J710">
        <v>42.7</v>
      </c>
      <c r="K710">
        <v>-75.968000000000004</v>
      </c>
      <c r="M710" t="s">
        <v>2633</v>
      </c>
      <c r="N710">
        <v>2007</v>
      </c>
      <c r="O710" t="s">
        <v>2248</v>
      </c>
      <c r="Q710" s="64">
        <v>39380</v>
      </c>
      <c r="U710">
        <v>14</v>
      </c>
      <c r="V710">
        <v>14</v>
      </c>
      <c r="W710">
        <v>16</v>
      </c>
      <c r="X710">
        <v>8</v>
      </c>
      <c r="Y710" t="s">
        <v>2929</v>
      </c>
      <c r="Z710">
        <v>0</v>
      </c>
      <c r="AA710">
        <v>7</v>
      </c>
      <c r="AB710">
        <v>12</v>
      </c>
      <c r="AE710" t="s">
        <v>479</v>
      </c>
      <c r="AF710">
        <v>42.7</v>
      </c>
      <c r="AG710">
        <v>-84.481999999999999</v>
      </c>
      <c r="AH710" t="s">
        <v>31</v>
      </c>
      <c r="AZ710" t="s">
        <v>31</v>
      </c>
      <c r="BA710" t="s">
        <v>31</v>
      </c>
    </row>
    <row r="711" spans="1:53" hidden="1">
      <c r="A711" t="s">
        <v>2926</v>
      </c>
      <c r="B711" t="s">
        <v>71</v>
      </c>
      <c r="C711" t="s">
        <v>174</v>
      </c>
      <c r="D711" t="s">
        <v>2892</v>
      </c>
      <c r="E711" t="s">
        <v>2893</v>
      </c>
      <c r="F711" t="s">
        <v>2927</v>
      </c>
      <c r="G711" t="s">
        <v>2534</v>
      </c>
      <c r="H711" t="s">
        <v>2928</v>
      </c>
      <c r="J711">
        <v>42.7</v>
      </c>
      <c r="K711">
        <v>-75.968000000000004</v>
      </c>
      <c r="M711" t="s">
        <v>2633</v>
      </c>
      <c r="N711">
        <v>2007</v>
      </c>
      <c r="O711" t="s">
        <v>2248</v>
      </c>
      <c r="Q711" s="64">
        <v>39380</v>
      </c>
      <c r="U711">
        <v>14</v>
      </c>
      <c r="V711">
        <v>14</v>
      </c>
      <c r="W711">
        <v>16</v>
      </c>
      <c r="X711">
        <v>8</v>
      </c>
      <c r="Y711" t="s">
        <v>2929</v>
      </c>
      <c r="Z711">
        <v>0</v>
      </c>
      <c r="AA711">
        <v>18</v>
      </c>
      <c r="AB711">
        <v>12</v>
      </c>
      <c r="AE711" t="s">
        <v>479</v>
      </c>
      <c r="AF711">
        <v>42.7</v>
      </c>
      <c r="AG711">
        <v>-84.481999999999999</v>
      </c>
      <c r="AH711" t="s">
        <v>31</v>
      </c>
      <c r="AZ711" t="s">
        <v>31</v>
      </c>
      <c r="BA711" t="s">
        <v>31</v>
      </c>
    </row>
    <row r="712" spans="1:53" hidden="1">
      <c r="A712" t="s">
        <v>2926</v>
      </c>
      <c r="B712" t="s">
        <v>71</v>
      </c>
      <c r="C712" t="s">
        <v>174</v>
      </c>
      <c r="D712" t="s">
        <v>2892</v>
      </c>
      <c r="E712" t="s">
        <v>2893</v>
      </c>
      <c r="F712" t="s">
        <v>2927</v>
      </c>
      <c r="G712" t="s">
        <v>2534</v>
      </c>
      <c r="H712" t="s">
        <v>2928</v>
      </c>
      <c r="J712">
        <v>42.7</v>
      </c>
      <c r="K712">
        <v>-75.968000000000004</v>
      </c>
      <c r="M712" t="s">
        <v>2633</v>
      </c>
      <c r="N712">
        <v>2007</v>
      </c>
      <c r="O712" t="s">
        <v>2248</v>
      </c>
      <c r="Q712" s="64">
        <v>39380</v>
      </c>
      <c r="U712">
        <v>14</v>
      </c>
      <c r="V712">
        <v>14</v>
      </c>
      <c r="W712">
        <v>16</v>
      </c>
      <c r="X712">
        <v>8</v>
      </c>
      <c r="Y712" t="s">
        <v>2929</v>
      </c>
      <c r="Z712">
        <v>0</v>
      </c>
      <c r="AA712">
        <v>27</v>
      </c>
      <c r="AB712">
        <v>12</v>
      </c>
      <c r="AE712" t="s">
        <v>479</v>
      </c>
      <c r="AF712">
        <v>42.7</v>
      </c>
      <c r="AG712">
        <v>-84.481999999999999</v>
      </c>
      <c r="AH712" t="s">
        <v>31</v>
      </c>
      <c r="AZ712" t="s">
        <v>31</v>
      </c>
      <c r="BA712" t="s">
        <v>31</v>
      </c>
    </row>
    <row r="713" spans="1:53" hidden="1">
      <c r="A713" t="s">
        <v>2926</v>
      </c>
      <c r="B713" t="s">
        <v>71</v>
      </c>
      <c r="C713" t="s">
        <v>174</v>
      </c>
      <c r="D713" t="s">
        <v>2892</v>
      </c>
      <c r="E713" t="s">
        <v>2893</v>
      </c>
      <c r="F713" t="s">
        <v>2927</v>
      </c>
      <c r="G713" t="s">
        <v>2534</v>
      </c>
      <c r="H713" t="s">
        <v>2928</v>
      </c>
      <c r="J713">
        <v>42.7</v>
      </c>
      <c r="K713">
        <v>-75.968000000000004</v>
      </c>
      <c r="M713" t="s">
        <v>2633</v>
      </c>
      <c r="N713">
        <v>2007</v>
      </c>
      <c r="O713" t="s">
        <v>2248</v>
      </c>
      <c r="Q713" s="64">
        <v>39380</v>
      </c>
      <c r="U713">
        <v>14</v>
      </c>
      <c r="V713">
        <v>14</v>
      </c>
      <c r="W713">
        <v>16</v>
      </c>
      <c r="X713">
        <v>8</v>
      </c>
      <c r="Y713" t="s">
        <v>2929</v>
      </c>
      <c r="Z713">
        <v>0</v>
      </c>
      <c r="AA713">
        <v>35</v>
      </c>
      <c r="AB713">
        <v>12</v>
      </c>
      <c r="AE713" t="s">
        <v>479</v>
      </c>
      <c r="AF713">
        <v>42.7</v>
      </c>
      <c r="AG713">
        <v>-84.481999999999999</v>
      </c>
      <c r="AH713" t="s">
        <v>31</v>
      </c>
      <c r="AZ713" t="s">
        <v>31</v>
      </c>
      <c r="BA713" t="s">
        <v>31</v>
      </c>
    </row>
    <row r="714" spans="1:53" hidden="1">
      <c r="A714" t="s">
        <v>2926</v>
      </c>
      <c r="B714" t="s">
        <v>71</v>
      </c>
      <c r="C714" t="s">
        <v>174</v>
      </c>
      <c r="D714" t="s">
        <v>2892</v>
      </c>
      <c r="E714" t="s">
        <v>2893</v>
      </c>
      <c r="F714" t="s">
        <v>2927</v>
      </c>
      <c r="G714" t="s">
        <v>2534</v>
      </c>
      <c r="H714" t="s">
        <v>2928</v>
      </c>
      <c r="J714">
        <v>42.7</v>
      </c>
      <c r="K714">
        <v>-75.968000000000004</v>
      </c>
      <c r="M714" t="s">
        <v>2633</v>
      </c>
      <c r="N714">
        <v>2007</v>
      </c>
      <c r="O714" t="s">
        <v>2248</v>
      </c>
      <c r="Q714" s="64">
        <v>39380</v>
      </c>
      <c r="U714">
        <v>14</v>
      </c>
      <c r="V714">
        <v>14</v>
      </c>
      <c r="W714">
        <v>16</v>
      </c>
      <c r="X714">
        <v>8</v>
      </c>
      <c r="Y714" t="s">
        <v>2929</v>
      </c>
      <c r="Z714">
        <v>0</v>
      </c>
      <c r="AA714">
        <v>42</v>
      </c>
      <c r="AB714">
        <v>12</v>
      </c>
      <c r="AE714" t="s">
        <v>479</v>
      </c>
      <c r="AF714">
        <v>42.7</v>
      </c>
      <c r="AG714">
        <v>-84.481999999999999</v>
      </c>
      <c r="AH714" t="s">
        <v>31</v>
      </c>
      <c r="AZ714" t="s">
        <v>31</v>
      </c>
      <c r="BA714" t="s">
        <v>31</v>
      </c>
    </row>
    <row r="715" spans="1:53" hidden="1">
      <c r="A715" t="s">
        <v>2926</v>
      </c>
      <c r="B715" t="s">
        <v>71</v>
      </c>
      <c r="C715" t="s">
        <v>174</v>
      </c>
      <c r="D715" t="s">
        <v>2892</v>
      </c>
      <c r="E715" t="s">
        <v>2893</v>
      </c>
      <c r="F715" t="s">
        <v>2927</v>
      </c>
      <c r="G715" t="s">
        <v>2534</v>
      </c>
      <c r="H715" t="s">
        <v>2928</v>
      </c>
      <c r="J715">
        <v>42.7</v>
      </c>
      <c r="K715">
        <v>-75.968000000000004</v>
      </c>
      <c r="M715" t="s">
        <v>2633</v>
      </c>
      <c r="N715">
        <v>2007</v>
      </c>
      <c r="O715" t="s">
        <v>2248</v>
      </c>
      <c r="Q715" s="64">
        <v>39380</v>
      </c>
      <c r="U715">
        <v>14</v>
      </c>
      <c r="V715">
        <v>14</v>
      </c>
      <c r="W715">
        <v>16</v>
      </c>
      <c r="X715">
        <v>8</v>
      </c>
      <c r="Y715" t="s">
        <v>2929</v>
      </c>
      <c r="Z715">
        <v>0</v>
      </c>
      <c r="AA715">
        <v>49</v>
      </c>
      <c r="AB715">
        <v>12</v>
      </c>
      <c r="AE715" t="s">
        <v>479</v>
      </c>
      <c r="AF715">
        <v>42.7</v>
      </c>
      <c r="AG715">
        <v>-84.481999999999999</v>
      </c>
      <c r="AH715" t="s">
        <v>31</v>
      </c>
      <c r="AZ715" t="s">
        <v>31</v>
      </c>
      <c r="BA715" t="s">
        <v>31</v>
      </c>
    </row>
    <row r="716" spans="1:53" hidden="1">
      <c r="A716" t="s">
        <v>2926</v>
      </c>
      <c r="B716" t="s">
        <v>71</v>
      </c>
      <c r="C716" t="s">
        <v>174</v>
      </c>
      <c r="D716" t="s">
        <v>2892</v>
      </c>
      <c r="E716" t="s">
        <v>2893</v>
      </c>
      <c r="F716" t="s">
        <v>2927</v>
      </c>
      <c r="G716" t="s">
        <v>2534</v>
      </c>
      <c r="H716" t="s">
        <v>2928</v>
      </c>
      <c r="J716">
        <v>42.7</v>
      </c>
      <c r="K716">
        <v>-75.968000000000004</v>
      </c>
      <c r="M716" t="s">
        <v>2633</v>
      </c>
      <c r="N716">
        <v>2007</v>
      </c>
      <c r="O716" t="s">
        <v>2248</v>
      </c>
      <c r="Q716" s="64">
        <v>39380</v>
      </c>
      <c r="U716">
        <v>14</v>
      </c>
      <c r="V716">
        <v>14</v>
      </c>
      <c r="W716">
        <v>16</v>
      </c>
      <c r="X716">
        <v>8</v>
      </c>
      <c r="Y716" t="s">
        <v>2929</v>
      </c>
      <c r="Z716">
        <v>0</v>
      </c>
      <c r="AA716">
        <v>62</v>
      </c>
      <c r="AB716">
        <v>12</v>
      </c>
      <c r="AE716" t="s">
        <v>479</v>
      </c>
      <c r="AF716">
        <v>42.7</v>
      </c>
      <c r="AG716">
        <v>-84.481999999999999</v>
      </c>
      <c r="AH716" t="s">
        <v>31</v>
      </c>
      <c r="AZ716" t="s">
        <v>31</v>
      </c>
      <c r="BA716" t="s">
        <v>31</v>
      </c>
    </row>
    <row r="717" spans="1:53" hidden="1">
      <c r="A717" t="s">
        <v>2926</v>
      </c>
      <c r="B717" t="s">
        <v>71</v>
      </c>
      <c r="C717" t="s">
        <v>174</v>
      </c>
      <c r="D717" t="s">
        <v>2892</v>
      </c>
      <c r="E717" t="s">
        <v>2893</v>
      </c>
      <c r="F717" t="s">
        <v>2927</v>
      </c>
      <c r="G717" t="s">
        <v>2534</v>
      </c>
      <c r="H717" t="s">
        <v>2928</v>
      </c>
      <c r="J717">
        <v>42.7</v>
      </c>
      <c r="K717">
        <v>-75.968000000000004</v>
      </c>
      <c r="M717" t="s">
        <v>2633</v>
      </c>
      <c r="N717">
        <v>2007</v>
      </c>
      <c r="O717" t="s">
        <v>2248</v>
      </c>
      <c r="Q717" s="64">
        <v>39380</v>
      </c>
      <c r="U717">
        <v>14</v>
      </c>
      <c r="V717">
        <v>14</v>
      </c>
      <c r="W717">
        <v>16</v>
      </c>
      <c r="X717">
        <v>8</v>
      </c>
      <c r="Y717" t="s">
        <v>2929</v>
      </c>
      <c r="Z717">
        <v>0</v>
      </c>
      <c r="AA717">
        <v>70</v>
      </c>
      <c r="AB717">
        <v>12</v>
      </c>
      <c r="AE717" t="s">
        <v>479</v>
      </c>
      <c r="AF717">
        <v>42.7</v>
      </c>
      <c r="AG717">
        <v>-84.481999999999999</v>
      </c>
      <c r="AH717" t="s">
        <v>31</v>
      </c>
      <c r="AZ717" t="s">
        <v>31</v>
      </c>
      <c r="BA717" t="s">
        <v>31</v>
      </c>
    </row>
    <row r="718" spans="1:53" hidden="1">
      <c r="A718" t="s">
        <v>2926</v>
      </c>
      <c r="B718" t="s">
        <v>71</v>
      </c>
      <c r="C718" t="s">
        <v>174</v>
      </c>
      <c r="D718" t="s">
        <v>2892</v>
      </c>
      <c r="E718" t="s">
        <v>2893</v>
      </c>
      <c r="F718" t="s">
        <v>2927</v>
      </c>
      <c r="G718" t="s">
        <v>2534</v>
      </c>
      <c r="H718" t="s">
        <v>2928</v>
      </c>
      <c r="J718">
        <v>42.7</v>
      </c>
      <c r="K718">
        <v>-75.968000000000004</v>
      </c>
      <c r="M718" t="s">
        <v>2633</v>
      </c>
      <c r="N718">
        <v>2007</v>
      </c>
      <c r="O718" t="s">
        <v>2248</v>
      </c>
      <c r="Q718" s="64">
        <v>39380</v>
      </c>
      <c r="U718">
        <v>14</v>
      </c>
      <c r="V718">
        <v>14</v>
      </c>
      <c r="W718">
        <v>16</v>
      </c>
      <c r="X718">
        <v>8</v>
      </c>
      <c r="Y718" t="s">
        <v>2929</v>
      </c>
      <c r="Z718">
        <v>0</v>
      </c>
      <c r="AA718">
        <v>79</v>
      </c>
      <c r="AB718">
        <v>12</v>
      </c>
      <c r="AE718" t="s">
        <v>479</v>
      </c>
      <c r="AF718">
        <v>42.7</v>
      </c>
      <c r="AG718">
        <v>-84.481999999999999</v>
      </c>
      <c r="AH718" t="s">
        <v>31</v>
      </c>
      <c r="AZ718" t="s">
        <v>31</v>
      </c>
      <c r="BA718" t="s">
        <v>31</v>
      </c>
    </row>
    <row r="719" spans="1:53" hidden="1">
      <c r="A719" t="s">
        <v>2926</v>
      </c>
      <c r="B719" t="s">
        <v>71</v>
      </c>
      <c r="C719" t="s">
        <v>174</v>
      </c>
      <c r="D719" t="s">
        <v>2892</v>
      </c>
      <c r="E719" t="s">
        <v>2893</v>
      </c>
      <c r="F719" t="s">
        <v>2927</v>
      </c>
      <c r="G719" t="s">
        <v>2534</v>
      </c>
      <c r="H719" t="s">
        <v>2928</v>
      </c>
      <c r="J719">
        <v>42.7</v>
      </c>
      <c r="K719">
        <v>-75.968000000000004</v>
      </c>
      <c r="M719" t="s">
        <v>2633</v>
      </c>
      <c r="N719">
        <v>2007</v>
      </c>
      <c r="O719" t="s">
        <v>2248</v>
      </c>
      <c r="Q719" s="64">
        <v>39380</v>
      </c>
      <c r="U719">
        <v>14</v>
      </c>
      <c r="V719">
        <v>14</v>
      </c>
      <c r="W719">
        <v>16</v>
      </c>
      <c r="X719">
        <v>8</v>
      </c>
      <c r="Y719" t="s">
        <v>2929</v>
      </c>
      <c r="Z719">
        <v>0</v>
      </c>
      <c r="AA719">
        <v>92</v>
      </c>
      <c r="AB719">
        <v>12</v>
      </c>
      <c r="AE719" t="s">
        <v>479</v>
      </c>
      <c r="AF719">
        <v>42.7</v>
      </c>
      <c r="AG719">
        <v>-84.481999999999999</v>
      </c>
      <c r="AH719" t="s">
        <v>31</v>
      </c>
      <c r="AZ719" t="s">
        <v>31</v>
      </c>
      <c r="BA719" t="s">
        <v>31</v>
      </c>
    </row>
    <row r="720" spans="1:53" hidden="1">
      <c r="A720" t="s">
        <v>2926</v>
      </c>
      <c r="B720" t="s">
        <v>71</v>
      </c>
      <c r="C720" t="s">
        <v>174</v>
      </c>
      <c r="D720" t="s">
        <v>2892</v>
      </c>
      <c r="E720" t="s">
        <v>2893</v>
      </c>
      <c r="F720" t="s">
        <v>2927</v>
      </c>
      <c r="G720" t="s">
        <v>2534</v>
      </c>
      <c r="H720" t="s">
        <v>2928</v>
      </c>
      <c r="J720">
        <v>42.7</v>
      </c>
      <c r="K720">
        <v>-75.968000000000004</v>
      </c>
      <c r="M720" t="s">
        <v>2633</v>
      </c>
      <c r="N720">
        <v>2007</v>
      </c>
      <c r="O720" t="s">
        <v>2248</v>
      </c>
      <c r="Q720" s="64">
        <v>39380</v>
      </c>
      <c r="U720">
        <v>14</v>
      </c>
      <c r="V720">
        <v>14</v>
      </c>
      <c r="W720">
        <v>16</v>
      </c>
      <c r="X720">
        <v>8</v>
      </c>
      <c r="Y720" t="s">
        <v>2929</v>
      </c>
      <c r="Z720">
        <v>0.66800000000000004</v>
      </c>
      <c r="AA720">
        <v>105</v>
      </c>
      <c r="AB720">
        <v>12</v>
      </c>
      <c r="AE720" t="s">
        <v>479</v>
      </c>
      <c r="AF720">
        <v>42.7</v>
      </c>
      <c r="AG720">
        <v>-84.481999999999999</v>
      </c>
      <c r="AH720" t="s">
        <v>31</v>
      </c>
      <c r="AZ720" t="s">
        <v>31</v>
      </c>
      <c r="BA720" t="s">
        <v>31</v>
      </c>
    </row>
    <row r="721" spans="1:53" hidden="1">
      <c r="A721" t="s">
        <v>2926</v>
      </c>
      <c r="B721" t="s">
        <v>71</v>
      </c>
      <c r="C721" t="s">
        <v>174</v>
      </c>
      <c r="D721" t="s">
        <v>2892</v>
      </c>
      <c r="E721" t="s">
        <v>2893</v>
      </c>
      <c r="F721" t="s">
        <v>2927</v>
      </c>
      <c r="G721" t="s">
        <v>2534</v>
      </c>
      <c r="H721" t="s">
        <v>2928</v>
      </c>
      <c r="J721">
        <v>42.7</v>
      </c>
      <c r="K721">
        <v>-75.968000000000004</v>
      </c>
      <c r="M721" t="s">
        <v>2633</v>
      </c>
      <c r="N721">
        <v>2007</v>
      </c>
      <c r="O721" t="s">
        <v>2248</v>
      </c>
      <c r="Q721" s="64">
        <v>39380</v>
      </c>
      <c r="U721">
        <v>14</v>
      </c>
      <c r="V721">
        <v>14</v>
      </c>
      <c r="W721">
        <v>16</v>
      </c>
      <c r="X721">
        <v>8</v>
      </c>
      <c r="Y721" t="s">
        <v>2929</v>
      </c>
      <c r="Z721">
        <v>0.66800000000000004</v>
      </c>
      <c r="AA721">
        <v>117</v>
      </c>
      <c r="AB721">
        <v>12</v>
      </c>
      <c r="AE721" t="s">
        <v>479</v>
      </c>
      <c r="AF721">
        <v>42.7</v>
      </c>
      <c r="AG721">
        <v>-84.481999999999999</v>
      </c>
      <c r="AH721" t="s">
        <v>31</v>
      </c>
      <c r="AZ721" t="s">
        <v>31</v>
      </c>
      <c r="BA721" t="s">
        <v>31</v>
      </c>
    </row>
    <row r="722" spans="1:53" hidden="1">
      <c r="A722" t="s">
        <v>2926</v>
      </c>
      <c r="B722" t="s">
        <v>71</v>
      </c>
      <c r="C722" t="s">
        <v>174</v>
      </c>
      <c r="D722" t="s">
        <v>2892</v>
      </c>
      <c r="E722" t="s">
        <v>2893</v>
      </c>
      <c r="F722" t="s">
        <v>2927</v>
      </c>
      <c r="G722" t="s">
        <v>2534</v>
      </c>
      <c r="H722" t="s">
        <v>2928</v>
      </c>
      <c r="J722">
        <v>42.7</v>
      </c>
      <c r="K722">
        <v>-75.968000000000004</v>
      </c>
      <c r="M722" t="s">
        <v>2633</v>
      </c>
      <c r="N722">
        <v>2007</v>
      </c>
      <c r="O722" t="s">
        <v>2248</v>
      </c>
      <c r="Q722" s="64">
        <v>39380</v>
      </c>
      <c r="U722">
        <v>14</v>
      </c>
      <c r="V722">
        <v>14</v>
      </c>
      <c r="W722">
        <v>16</v>
      </c>
      <c r="X722">
        <v>8</v>
      </c>
      <c r="Y722" t="s">
        <v>2929</v>
      </c>
      <c r="Z722">
        <v>2.6709999999999998</v>
      </c>
      <c r="AA722">
        <v>131</v>
      </c>
      <c r="AB722">
        <v>12</v>
      </c>
      <c r="AE722" t="s">
        <v>479</v>
      </c>
      <c r="AF722">
        <v>42.7</v>
      </c>
      <c r="AG722">
        <v>-84.481999999999999</v>
      </c>
      <c r="AH722" t="s">
        <v>31</v>
      </c>
      <c r="AZ722" t="s">
        <v>31</v>
      </c>
      <c r="BA722" t="s">
        <v>31</v>
      </c>
    </row>
    <row r="723" spans="1:53" hidden="1">
      <c r="A723" t="s">
        <v>2926</v>
      </c>
      <c r="B723" t="s">
        <v>71</v>
      </c>
      <c r="C723" t="s">
        <v>174</v>
      </c>
      <c r="D723" t="s">
        <v>2892</v>
      </c>
      <c r="E723" t="s">
        <v>2893</v>
      </c>
      <c r="F723" t="s">
        <v>2927</v>
      </c>
      <c r="G723" t="s">
        <v>2534</v>
      </c>
      <c r="H723" t="s">
        <v>2928</v>
      </c>
      <c r="J723">
        <v>42.7</v>
      </c>
      <c r="K723">
        <v>-75.968000000000004</v>
      </c>
      <c r="M723" t="s">
        <v>2633</v>
      </c>
      <c r="N723">
        <v>2007</v>
      </c>
      <c r="O723" t="s">
        <v>2248</v>
      </c>
      <c r="Q723" s="64">
        <v>39380</v>
      </c>
      <c r="U723">
        <v>14</v>
      </c>
      <c r="V723">
        <v>14</v>
      </c>
      <c r="W723">
        <v>16</v>
      </c>
      <c r="X723">
        <v>8</v>
      </c>
      <c r="Y723" t="s">
        <v>2929</v>
      </c>
      <c r="Z723">
        <v>4.6180000000000003</v>
      </c>
      <c r="AA723">
        <v>144</v>
      </c>
      <c r="AB723">
        <v>12</v>
      </c>
      <c r="AE723" t="s">
        <v>479</v>
      </c>
      <c r="AF723">
        <v>42.7</v>
      </c>
      <c r="AG723">
        <v>-84.481999999999999</v>
      </c>
      <c r="AH723" t="s">
        <v>31</v>
      </c>
      <c r="AZ723" t="s">
        <v>31</v>
      </c>
      <c r="BA723" t="s">
        <v>31</v>
      </c>
    </row>
    <row r="724" spans="1:53" hidden="1">
      <c r="A724" t="s">
        <v>2926</v>
      </c>
      <c r="B724" t="s">
        <v>71</v>
      </c>
      <c r="C724" t="s">
        <v>174</v>
      </c>
      <c r="D724" t="s">
        <v>2892</v>
      </c>
      <c r="E724" t="s">
        <v>2893</v>
      </c>
      <c r="F724" t="s">
        <v>2927</v>
      </c>
      <c r="G724" t="s">
        <v>2534</v>
      </c>
      <c r="H724" t="s">
        <v>2928</v>
      </c>
      <c r="J724">
        <v>42.7</v>
      </c>
      <c r="K724">
        <v>-75.968000000000004</v>
      </c>
      <c r="M724" t="s">
        <v>2633</v>
      </c>
      <c r="N724">
        <v>2007</v>
      </c>
      <c r="O724" t="s">
        <v>2248</v>
      </c>
      <c r="Q724" s="64">
        <v>39380</v>
      </c>
      <c r="U724">
        <v>14</v>
      </c>
      <c r="V724">
        <v>14</v>
      </c>
      <c r="W724">
        <v>16</v>
      </c>
      <c r="X724">
        <v>8</v>
      </c>
      <c r="Y724" t="s">
        <v>2929</v>
      </c>
      <c r="Z724">
        <v>7.6230000000000002</v>
      </c>
      <c r="AA724">
        <v>152</v>
      </c>
      <c r="AB724">
        <v>12</v>
      </c>
      <c r="AE724" t="s">
        <v>479</v>
      </c>
      <c r="AF724">
        <v>42.7</v>
      </c>
      <c r="AG724">
        <v>-84.481999999999999</v>
      </c>
      <c r="AH724" t="s">
        <v>31</v>
      </c>
      <c r="AZ724" t="s">
        <v>31</v>
      </c>
      <c r="BA724" t="s">
        <v>31</v>
      </c>
    </row>
    <row r="725" spans="1:53" hidden="1">
      <c r="A725" t="s">
        <v>2926</v>
      </c>
      <c r="B725" t="s">
        <v>71</v>
      </c>
      <c r="C725" t="s">
        <v>174</v>
      </c>
      <c r="D725" t="s">
        <v>2892</v>
      </c>
      <c r="E725" t="s">
        <v>2893</v>
      </c>
      <c r="F725" t="s">
        <v>2927</v>
      </c>
      <c r="G725" t="s">
        <v>2534</v>
      </c>
      <c r="H725" t="s">
        <v>2928</v>
      </c>
      <c r="J725">
        <v>42.7</v>
      </c>
      <c r="K725">
        <v>-75.968000000000004</v>
      </c>
      <c r="M725" t="s">
        <v>2633</v>
      </c>
      <c r="N725">
        <v>2007</v>
      </c>
      <c r="O725" t="s">
        <v>2248</v>
      </c>
      <c r="Q725" s="64">
        <v>39380</v>
      </c>
      <c r="U725">
        <v>14</v>
      </c>
      <c r="V725">
        <v>14</v>
      </c>
      <c r="W725">
        <v>16</v>
      </c>
      <c r="X725">
        <v>8</v>
      </c>
      <c r="Y725" t="s">
        <v>2929</v>
      </c>
      <c r="Z725">
        <v>10.35</v>
      </c>
      <c r="AA725">
        <v>165</v>
      </c>
      <c r="AB725">
        <v>12</v>
      </c>
      <c r="AE725" t="s">
        <v>479</v>
      </c>
      <c r="AF725">
        <v>42.7</v>
      </c>
      <c r="AG725">
        <v>-84.481999999999999</v>
      </c>
      <c r="AH725" t="s">
        <v>31</v>
      </c>
      <c r="AZ725" t="s">
        <v>31</v>
      </c>
      <c r="BA725" t="s">
        <v>31</v>
      </c>
    </row>
    <row r="726" spans="1:53" hidden="1">
      <c r="A726" t="s">
        <v>2926</v>
      </c>
      <c r="B726" t="s">
        <v>71</v>
      </c>
      <c r="C726" t="s">
        <v>174</v>
      </c>
      <c r="D726" t="s">
        <v>2892</v>
      </c>
      <c r="E726" t="s">
        <v>2893</v>
      </c>
      <c r="F726" t="s">
        <v>2927</v>
      </c>
      <c r="G726" t="s">
        <v>2534</v>
      </c>
      <c r="H726" t="s">
        <v>2928</v>
      </c>
      <c r="J726">
        <v>42.7</v>
      </c>
      <c r="K726">
        <v>-75.968000000000004</v>
      </c>
      <c r="M726" t="s">
        <v>2633</v>
      </c>
      <c r="N726">
        <v>2007</v>
      </c>
      <c r="O726" t="s">
        <v>2248</v>
      </c>
      <c r="Q726" s="64">
        <v>39380</v>
      </c>
      <c r="U726">
        <v>14</v>
      </c>
      <c r="V726">
        <v>14</v>
      </c>
      <c r="W726">
        <v>16</v>
      </c>
      <c r="X726">
        <v>8</v>
      </c>
      <c r="Y726" t="s">
        <v>2929</v>
      </c>
      <c r="Z726">
        <v>14.801</v>
      </c>
      <c r="AA726">
        <v>177</v>
      </c>
      <c r="AB726">
        <v>12</v>
      </c>
      <c r="AE726" t="s">
        <v>479</v>
      </c>
      <c r="AF726">
        <v>42.7</v>
      </c>
      <c r="AG726">
        <v>-84.481999999999999</v>
      </c>
      <c r="AH726" t="s">
        <v>31</v>
      </c>
      <c r="AZ726" t="s">
        <v>31</v>
      </c>
      <c r="BA726" t="s">
        <v>31</v>
      </c>
    </row>
    <row r="727" spans="1:53" hidden="1">
      <c r="A727" t="s">
        <v>2926</v>
      </c>
      <c r="B727" t="s">
        <v>71</v>
      </c>
      <c r="C727" t="s">
        <v>174</v>
      </c>
      <c r="D727" t="s">
        <v>2892</v>
      </c>
      <c r="E727" t="s">
        <v>2893</v>
      </c>
      <c r="F727" t="s">
        <v>2927</v>
      </c>
      <c r="G727" t="s">
        <v>2534</v>
      </c>
      <c r="H727" t="s">
        <v>2928</v>
      </c>
      <c r="J727">
        <v>42.7</v>
      </c>
      <c r="K727">
        <v>-75.968000000000004</v>
      </c>
      <c r="M727" t="s">
        <v>2633</v>
      </c>
      <c r="N727">
        <v>2007</v>
      </c>
      <c r="O727" t="s">
        <v>2248</v>
      </c>
      <c r="Q727" s="64">
        <v>39380</v>
      </c>
      <c r="U727">
        <v>17</v>
      </c>
      <c r="V727">
        <v>17</v>
      </c>
      <c r="W727">
        <v>9</v>
      </c>
      <c r="X727">
        <v>15</v>
      </c>
      <c r="Y727" t="s">
        <v>2929</v>
      </c>
      <c r="Z727">
        <v>0</v>
      </c>
      <c r="AA727">
        <v>7</v>
      </c>
      <c r="AB727">
        <v>12</v>
      </c>
      <c r="AE727" t="s">
        <v>479</v>
      </c>
      <c r="AF727">
        <v>42.7</v>
      </c>
      <c r="AG727">
        <v>-84.481999999999999</v>
      </c>
      <c r="AH727" t="s">
        <v>31</v>
      </c>
      <c r="AZ727" t="s">
        <v>31</v>
      </c>
      <c r="BA727" t="s">
        <v>31</v>
      </c>
    </row>
    <row r="728" spans="1:53" hidden="1">
      <c r="A728" t="s">
        <v>2926</v>
      </c>
      <c r="B728" t="s">
        <v>71</v>
      </c>
      <c r="C728" t="s">
        <v>174</v>
      </c>
      <c r="D728" t="s">
        <v>2892</v>
      </c>
      <c r="E728" t="s">
        <v>2893</v>
      </c>
      <c r="F728" t="s">
        <v>2927</v>
      </c>
      <c r="G728" t="s">
        <v>2534</v>
      </c>
      <c r="H728" t="s">
        <v>2928</v>
      </c>
      <c r="J728">
        <v>42.7</v>
      </c>
      <c r="K728">
        <v>-75.968000000000004</v>
      </c>
      <c r="M728" t="s">
        <v>2633</v>
      </c>
      <c r="N728">
        <v>2007</v>
      </c>
      <c r="O728" t="s">
        <v>2248</v>
      </c>
      <c r="Q728" s="64">
        <v>39380</v>
      </c>
      <c r="U728">
        <v>17</v>
      </c>
      <c r="V728">
        <v>17</v>
      </c>
      <c r="W728">
        <v>9</v>
      </c>
      <c r="X728">
        <v>15</v>
      </c>
      <c r="Y728" t="s">
        <v>2929</v>
      </c>
      <c r="Z728">
        <v>0</v>
      </c>
      <c r="AA728">
        <v>18</v>
      </c>
      <c r="AB728">
        <v>12</v>
      </c>
      <c r="AE728" t="s">
        <v>479</v>
      </c>
      <c r="AF728">
        <v>42.7</v>
      </c>
      <c r="AG728">
        <v>-84.481999999999999</v>
      </c>
      <c r="AH728" t="s">
        <v>31</v>
      </c>
      <c r="AZ728" t="s">
        <v>31</v>
      </c>
      <c r="BA728" t="s">
        <v>31</v>
      </c>
    </row>
    <row r="729" spans="1:53" hidden="1">
      <c r="A729" t="s">
        <v>2926</v>
      </c>
      <c r="B729" t="s">
        <v>71</v>
      </c>
      <c r="C729" t="s">
        <v>174</v>
      </c>
      <c r="D729" t="s">
        <v>2892</v>
      </c>
      <c r="E729" t="s">
        <v>2893</v>
      </c>
      <c r="F729" t="s">
        <v>2927</v>
      </c>
      <c r="G729" t="s">
        <v>2534</v>
      </c>
      <c r="H729" t="s">
        <v>2928</v>
      </c>
      <c r="J729">
        <v>42.7</v>
      </c>
      <c r="K729">
        <v>-75.968000000000004</v>
      </c>
      <c r="M729" t="s">
        <v>2633</v>
      </c>
      <c r="N729">
        <v>2007</v>
      </c>
      <c r="O729" t="s">
        <v>2248</v>
      </c>
      <c r="Q729" s="64">
        <v>39380</v>
      </c>
      <c r="U729">
        <v>17</v>
      </c>
      <c r="V729">
        <v>17</v>
      </c>
      <c r="W729">
        <v>9</v>
      </c>
      <c r="X729">
        <v>15</v>
      </c>
      <c r="Y729" t="s">
        <v>2929</v>
      </c>
      <c r="Z729">
        <v>0</v>
      </c>
      <c r="AA729">
        <v>27</v>
      </c>
      <c r="AB729">
        <v>12</v>
      </c>
      <c r="AE729" t="s">
        <v>479</v>
      </c>
      <c r="AF729">
        <v>42.7</v>
      </c>
      <c r="AG729">
        <v>-84.481999999999999</v>
      </c>
      <c r="AH729" t="s">
        <v>31</v>
      </c>
      <c r="AZ729" t="s">
        <v>31</v>
      </c>
      <c r="BA729" t="s">
        <v>31</v>
      </c>
    </row>
    <row r="730" spans="1:53" hidden="1">
      <c r="A730" t="s">
        <v>2926</v>
      </c>
      <c r="B730" t="s">
        <v>71</v>
      </c>
      <c r="C730" t="s">
        <v>174</v>
      </c>
      <c r="D730" t="s">
        <v>2892</v>
      </c>
      <c r="E730" t="s">
        <v>2893</v>
      </c>
      <c r="F730" t="s">
        <v>2927</v>
      </c>
      <c r="G730" t="s">
        <v>2534</v>
      </c>
      <c r="H730" t="s">
        <v>2928</v>
      </c>
      <c r="J730">
        <v>42.7</v>
      </c>
      <c r="K730">
        <v>-75.968000000000004</v>
      </c>
      <c r="M730" t="s">
        <v>2633</v>
      </c>
      <c r="N730">
        <v>2007</v>
      </c>
      <c r="O730" t="s">
        <v>2248</v>
      </c>
      <c r="Q730" s="64">
        <v>39380</v>
      </c>
      <c r="U730">
        <v>17</v>
      </c>
      <c r="V730">
        <v>17</v>
      </c>
      <c r="W730">
        <v>9</v>
      </c>
      <c r="X730">
        <v>15</v>
      </c>
      <c r="Y730" t="s">
        <v>2929</v>
      </c>
      <c r="Z730">
        <v>0</v>
      </c>
      <c r="AA730">
        <v>35</v>
      </c>
      <c r="AB730">
        <v>12</v>
      </c>
      <c r="AE730" t="s">
        <v>479</v>
      </c>
      <c r="AF730">
        <v>42.7</v>
      </c>
      <c r="AG730">
        <v>-84.481999999999999</v>
      </c>
      <c r="AH730" t="s">
        <v>31</v>
      </c>
      <c r="AZ730" t="s">
        <v>31</v>
      </c>
      <c r="BA730" t="s">
        <v>31</v>
      </c>
    </row>
    <row r="731" spans="1:53" hidden="1">
      <c r="A731" t="s">
        <v>2926</v>
      </c>
      <c r="B731" t="s">
        <v>71</v>
      </c>
      <c r="C731" t="s">
        <v>174</v>
      </c>
      <c r="D731" t="s">
        <v>2892</v>
      </c>
      <c r="E731" t="s">
        <v>2893</v>
      </c>
      <c r="F731" t="s">
        <v>2927</v>
      </c>
      <c r="G731" t="s">
        <v>2534</v>
      </c>
      <c r="H731" t="s">
        <v>2928</v>
      </c>
      <c r="J731">
        <v>42.7</v>
      </c>
      <c r="K731">
        <v>-75.968000000000004</v>
      </c>
      <c r="M731" t="s">
        <v>2633</v>
      </c>
      <c r="N731">
        <v>2007</v>
      </c>
      <c r="O731" t="s">
        <v>2248</v>
      </c>
      <c r="Q731" s="64">
        <v>39380</v>
      </c>
      <c r="U731">
        <v>17</v>
      </c>
      <c r="V731">
        <v>17</v>
      </c>
      <c r="W731">
        <v>9</v>
      </c>
      <c r="X731">
        <v>15</v>
      </c>
      <c r="Y731" t="s">
        <v>2929</v>
      </c>
      <c r="Z731">
        <v>0</v>
      </c>
      <c r="AA731">
        <v>42</v>
      </c>
      <c r="AB731">
        <v>12</v>
      </c>
      <c r="AE731" t="s">
        <v>479</v>
      </c>
      <c r="AF731">
        <v>42.7</v>
      </c>
      <c r="AG731">
        <v>-84.481999999999999</v>
      </c>
      <c r="AH731" t="s">
        <v>31</v>
      </c>
      <c r="AZ731" t="s">
        <v>31</v>
      </c>
      <c r="BA731" t="s">
        <v>31</v>
      </c>
    </row>
    <row r="732" spans="1:53" hidden="1">
      <c r="A732" t="s">
        <v>2926</v>
      </c>
      <c r="B732" t="s">
        <v>71</v>
      </c>
      <c r="C732" t="s">
        <v>174</v>
      </c>
      <c r="D732" t="s">
        <v>2892</v>
      </c>
      <c r="E732" t="s">
        <v>2893</v>
      </c>
      <c r="F732" t="s">
        <v>2927</v>
      </c>
      <c r="G732" t="s">
        <v>2534</v>
      </c>
      <c r="H732" t="s">
        <v>2928</v>
      </c>
      <c r="J732">
        <v>42.7</v>
      </c>
      <c r="K732">
        <v>-75.968000000000004</v>
      </c>
      <c r="M732" t="s">
        <v>2633</v>
      </c>
      <c r="N732">
        <v>2007</v>
      </c>
      <c r="O732" t="s">
        <v>2248</v>
      </c>
      <c r="Q732" s="64">
        <v>39380</v>
      </c>
      <c r="U732">
        <v>17</v>
      </c>
      <c r="V732">
        <v>17</v>
      </c>
      <c r="W732">
        <v>9</v>
      </c>
      <c r="X732">
        <v>15</v>
      </c>
      <c r="Y732" t="s">
        <v>2929</v>
      </c>
      <c r="Z732">
        <v>0</v>
      </c>
      <c r="AA732">
        <v>49</v>
      </c>
      <c r="AB732">
        <v>12</v>
      </c>
      <c r="AE732" t="s">
        <v>479</v>
      </c>
      <c r="AF732">
        <v>42.7</v>
      </c>
      <c r="AG732">
        <v>-84.481999999999999</v>
      </c>
      <c r="AH732" t="s">
        <v>31</v>
      </c>
      <c r="AZ732" t="s">
        <v>31</v>
      </c>
      <c r="BA732" t="s">
        <v>31</v>
      </c>
    </row>
    <row r="733" spans="1:53" hidden="1">
      <c r="A733" t="s">
        <v>2926</v>
      </c>
      <c r="B733" t="s">
        <v>71</v>
      </c>
      <c r="C733" t="s">
        <v>174</v>
      </c>
      <c r="D733" t="s">
        <v>2892</v>
      </c>
      <c r="E733" t="s">
        <v>2893</v>
      </c>
      <c r="F733" t="s">
        <v>2927</v>
      </c>
      <c r="G733" t="s">
        <v>2534</v>
      </c>
      <c r="H733" t="s">
        <v>2928</v>
      </c>
      <c r="J733">
        <v>42.7</v>
      </c>
      <c r="K733">
        <v>-75.968000000000004</v>
      </c>
      <c r="M733" t="s">
        <v>2633</v>
      </c>
      <c r="N733">
        <v>2007</v>
      </c>
      <c r="O733" t="s">
        <v>2248</v>
      </c>
      <c r="Q733" s="64">
        <v>39380</v>
      </c>
      <c r="U733">
        <v>17</v>
      </c>
      <c r="V733">
        <v>17</v>
      </c>
      <c r="W733">
        <v>9</v>
      </c>
      <c r="X733">
        <v>15</v>
      </c>
      <c r="Y733" t="s">
        <v>2929</v>
      </c>
      <c r="Z733">
        <v>0.39</v>
      </c>
      <c r="AA733">
        <v>62</v>
      </c>
      <c r="AB733">
        <v>12</v>
      </c>
      <c r="AE733" t="s">
        <v>479</v>
      </c>
      <c r="AF733">
        <v>42.7</v>
      </c>
      <c r="AG733">
        <v>-84.481999999999999</v>
      </c>
      <c r="AH733" t="s">
        <v>31</v>
      </c>
      <c r="AZ733" t="s">
        <v>31</v>
      </c>
      <c r="BA733" t="s">
        <v>31</v>
      </c>
    </row>
    <row r="734" spans="1:53" hidden="1">
      <c r="A734" t="s">
        <v>2926</v>
      </c>
      <c r="B734" t="s">
        <v>71</v>
      </c>
      <c r="C734" t="s">
        <v>174</v>
      </c>
      <c r="D734" t="s">
        <v>2892</v>
      </c>
      <c r="E734" t="s">
        <v>2893</v>
      </c>
      <c r="F734" t="s">
        <v>2927</v>
      </c>
      <c r="G734" t="s">
        <v>2534</v>
      </c>
      <c r="H734" t="s">
        <v>2928</v>
      </c>
      <c r="J734">
        <v>42.7</v>
      </c>
      <c r="K734">
        <v>-75.968000000000004</v>
      </c>
      <c r="M734" t="s">
        <v>2633</v>
      </c>
      <c r="N734">
        <v>2007</v>
      </c>
      <c r="O734" t="s">
        <v>2248</v>
      </c>
      <c r="Q734" s="64">
        <v>39380</v>
      </c>
      <c r="U734">
        <v>17</v>
      </c>
      <c r="V734">
        <v>17</v>
      </c>
      <c r="W734">
        <v>9</v>
      </c>
      <c r="X734">
        <v>15</v>
      </c>
      <c r="Y734" t="s">
        <v>2929</v>
      </c>
      <c r="Z734">
        <v>0.33400000000000002</v>
      </c>
      <c r="AA734">
        <v>70</v>
      </c>
      <c r="AB734">
        <v>12</v>
      </c>
      <c r="AE734" t="s">
        <v>479</v>
      </c>
      <c r="AF734">
        <v>42.7</v>
      </c>
      <c r="AG734">
        <v>-84.481999999999999</v>
      </c>
      <c r="AH734" t="s">
        <v>31</v>
      </c>
      <c r="AZ734" t="s">
        <v>31</v>
      </c>
      <c r="BA734" t="s">
        <v>31</v>
      </c>
    </row>
    <row r="735" spans="1:53" hidden="1">
      <c r="A735" t="s">
        <v>2926</v>
      </c>
      <c r="B735" t="s">
        <v>71</v>
      </c>
      <c r="C735" t="s">
        <v>174</v>
      </c>
      <c r="D735" t="s">
        <v>2892</v>
      </c>
      <c r="E735" t="s">
        <v>2893</v>
      </c>
      <c r="F735" t="s">
        <v>2927</v>
      </c>
      <c r="G735" t="s">
        <v>2534</v>
      </c>
      <c r="H735" t="s">
        <v>2928</v>
      </c>
      <c r="J735">
        <v>42.7</v>
      </c>
      <c r="K735">
        <v>-75.968000000000004</v>
      </c>
      <c r="M735" t="s">
        <v>2633</v>
      </c>
      <c r="N735">
        <v>2007</v>
      </c>
      <c r="O735" t="s">
        <v>2248</v>
      </c>
      <c r="Q735" s="64">
        <v>39380</v>
      </c>
      <c r="U735">
        <v>17</v>
      </c>
      <c r="V735">
        <v>17</v>
      </c>
      <c r="W735">
        <v>9</v>
      </c>
      <c r="X735">
        <v>15</v>
      </c>
      <c r="Y735" t="s">
        <v>2929</v>
      </c>
      <c r="Z735">
        <v>0.33400000000000002</v>
      </c>
      <c r="AA735">
        <v>79</v>
      </c>
      <c r="AB735">
        <v>12</v>
      </c>
      <c r="AE735" t="s">
        <v>479</v>
      </c>
      <c r="AF735">
        <v>42.7</v>
      </c>
      <c r="AG735">
        <v>-84.481999999999999</v>
      </c>
      <c r="AH735" t="s">
        <v>31</v>
      </c>
      <c r="AZ735" t="s">
        <v>31</v>
      </c>
      <c r="BA735" t="s">
        <v>31</v>
      </c>
    </row>
    <row r="736" spans="1:53" hidden="1">
      <c r="A736" t="s">
        <v>2926</v>
      </c>
      <c r="B736" t="s">
        <v>71</v>
      </c>
      <c r="C736" t="s">
        <v>174</v>
      </c>
      <c r="D736" t="s">
        <v>2892</v>
      </c>
      <c r="E736" t="s">
        <v>2893</v>
      </c>
      <c r="F736" t="s">
        <v>2927</v>
      </c>
      <c r="G736" t="s">
        <v>2534</v>
      </c>
      <c r="H736" t="s">
        <v>2928</v>
      </c>
      <c r="J736">
        <v>42.7</v>
      </c>
      <c r="K736">
        <v>-75.968000000000004</v>
      </c>
      <c r="M736" t="s">
        <v>2633</v>
      </c>
      <c r="N736">
        <v>2007</v>
      </c>
      <c r="O736" t="s">
        <v>2248</v>
      </c>
      <c r="Q736" s="64">
        <v>39380</v>
      </c>
      <c r="U736">
        <v>17</v>
      </c>
      <c r="V736">
        <v>17</v>
      </c>
      <c r="W736">
        <v>9</v>
      </c>
      <c r="X736">
        <v>15</v>
      </c>
      <c r="Y736" t="s">
        <v>2929</v>
      </c>
      <c r="Z736">
        <v>0.55600000000000005</v>
      </c>
      <c r="AA736">
        <v>92</v>
      </c>
      <c r="AB736">
        <v>12</v>
      </c>
      <c r="AE736" t="s">
        <v>479</v>
      </c>
      <c r="AF736">
        <v>42.7</v>
      </c>
      <c r="AG736">
        <v>-84.481999999999999</v>
      </c>
      <c r="AH736" t="s">
        <v>31</v>
      </c>
      <c r="AZ736" t="s">
        <v>31</v>
      </c>
      <c r="BA736" t="s">
        <v>31</v>
      </c>
    </row>
    <row r="737" spans="1:53" hidden="1">
      <c r="A737" t="s">
        <v>2926</v>
      </c>
      <c r="B737" t="s">
        <v>71</v>
      </c>
      <c r="C737" t="s">
        <v>174</v>
      </c>
      <c r="D737" t="s">
        <v>2892</v>
      </c>
      <c r="E737" t="s">
        <v>2893</v>
      </c>
      <c r="F737" t="s">
        <v>2927</v>
      </c>
      <c r="G737" t="s">
        <v>2534</v>
      </c>
      <c r="H737" t="s">
        <v>2928</v>
      </c>
      <c r="J737">
        <v>42.7</v>
      </c>
      <c r="K737">
        <v>-75.968000000000004</v>
      </c>
      <c r="M737" t="s">
        <v>2633</v>
      </c>
      <c r="N737">
        <v>2007</v>
      </c>
      <c r="O737" t="s">
        <v>2248</v>
      </c>
      <c r="Q737" s="64">
        <v>39380</v>
      </c>
      <c r="U737">
        <v>17</v>
      </c>
      <c r="V737">
        <v>17</v>
      </c>
      <c r="W737">
        <v>9</v>
      </c>
      <c r="X737">
        <v>15</v>
      </c>
      <c r="Y737" t="s">
        <v>2929</v>
      </c>
      <c r="Z737">
        <v>1.002</v>
      </c>
      <c r="AA737">
        <v>105</v>
      </c>
      <c r="AB737">
        <v>12</v>
      </c>
      <c r="AE737" t="s">
        <v>479</v>
      </c>
      <c r="AF737">
        <v>42.7</v>
      </c>
      <c r="AG737">
        <v>-84.481999999999999</v>
      </c>
      <c r="AH737" t="s">
        <v>31</v>
      </c>
      <c r="AZ737" t="s">
        <v>31</v>
      </c>
      <c r="BA737" t="s">
        <v>31</v>
      </c>
    </row>
    <row r="738" spans="1:53" hidden="1">
      <c r="A738" t="s">
        <v>2926</v>
      </c>
      <c r="B738" t="s">
        <v>71</v>
      </c>
      <c r="C738" t="s">
        <v>174</v>
      </c>
      <c r="D738" t="s">
        <v>2892</v>
      </c>
      <c r="E738" t="s">
        <v>2893</v>
      </c>
      <c r="F738" t="s">
        <v>2927</v>
      </c>
      <c r="G738" t="s">
        <v>2534</v>
      </c>
      <c r="H738" t="s">
        <v>2928</v>
      </c>
      <c r="J738">
        <v>42.7</v>
      </c>
      <c r="K738">
        <v>-75.968000000000004</v>
      </c>
      <c r="M738" t="s">
        <v>2633</v>
      </c>
      <c r="N738">
        <v>2007</v>
      </c>
      <c r="O738" t="s">
        <v>2248</v>
      </c>
      <c r="Q738" s="64">
        <v>39380</v>
      </c>
      <c r="U738">
        <v>17</v>
      </c>
      <c r="V738">
        <v>17</v>
      </c>
      <c r="W738">
        <v>9</v>
      </c>
      <c r="X738">
        <v>15</v>
      </c>
      <c r="Y738" t="s">
        <v>2929</v>
      </c>
      <c r="Z738">
        <v>2.2810000000000001</v>
      </c>
      <c r="AA738">
        <v>117</v>
      </c>
      <c r="AB738">
        <v>12</v>
      </c>
      <c r="AE738" t="s">
        <v>479</v>
      </c>
      <c r="AF738">
        <v>42.7</v>
      </c>
      <c r="AG738">
        <v>-84.481999999999999</v>
      </c>
      <c r="AH738" t="s">
        <v>31</v>
      </c>
      <c r="AZ738" t="s">
        <v>31</v>
      </c>
      <c r="BA738" t="s">
        <v>31</v>
      </c>
    </row>
    <row r="739" spans="1:53" hidden="1">
      <c r="A739" t="s">
        <v>2926</v>
      </c>
      <c r="B739" t="s">
        <v>71</v>
      </c>
      <c r="C739" t="s">
        <v>174</v>
      </c>
      <c r="D739" t="s">
        <v>2892</v>
      </c>
      <c r="E739" t="s">
        <v>2893</v>
      </c>
      <c r="F739" t="s">
        <v>2927</v>
      </c>
      <c r="G739" t="s">
        <v>2534</v>
      </c>
      <c r="H739" t="s">
        <v>2928</v>
      </c>
      <c r="J739">
        <v>42.7</v>
      </c>
      <c r="K739">
        <v>-75.968000000000004</v>
      </c>
      <c r="M739" t="s">
        <v>2633</v>
      </c>
      <c r="N739">
        <v>2007</v>
      </c>
      <c r="O739" t="s">
        <v>2248</v>
      </c>
      <c r="Q739" s="64">
        <v>39380</v>
      </c>
      <c r="U739">
        <v>17</v>
      </c>
      <c r="V739">
        <v>17</v>
      </c>
      <c r="W739">
        <v>9</v>
      </c>
      <c r="X739">
        <v>15</v>
      </c>
      <c r="Y739" t="s">
        <v>2929</v>
      </c>
      <c r="Z739">
        <v>3.2269999999999999</v>
      </c>
      <c r="AA739">
        <v>131</v>
      </c>
      <c r="AB739">
        <v>12</v>
      </c>
      <c r="AE739" t="s">
        <v>479</v>
      </c>
      <c r="AF739">
        <v>42.7</v>
      </c>
      <c r="AG739">
        <v>-84.481999999999999</v>
      </c>
      <c r="AH739" t="s">
        <v>31</v>
      </c>
      <c r="AZ739" t="s">
        <v>31</v>
      </c>
      <c r="BA739" t="s">
        <v>31</v>
      </c>
    </row>
    <row r="740" spans="1:53" hidden="1">
      <c r="A740" t="s">
        <v>2926</v>
      </c>
      <c r="B740" t="s">
        <v>71</v>
      </c>
      <c r="C740" t="s">
        <v>174</v>
      </c>
      <c r="D740" t="s">
        <v>2892</v>
      </c>
      <c r="E740" t="s">
        <v>2893</v>
      </c>
      <c r="F740" t="s">
        <v>2927</v>
      </c>
      <c r="G740" t="s">
        <v>2534</v>
      </c>
      <c r="H740" t="s">
        <v>2928</v>
      </c>
      <c r="J740">
        <v>42.7</v>
      </c>
      <c r="K740">
        <v>-75.968000000000004</v>
      </c>
      <c r="M740" t="s">
        <v>2633</v>
      </c>
      <c r="N740">
        <v>2007</v>
      </c>
      <c r="O740" t="s">
        <v>2248</v>
      </c>
      <c r="Q740" s="64">
        <v>39380</v>
      </c>
      <c r="U740">
        <v>17</v>
      </c>
      <c r="V740">
        <v>17</v>
      </c>
      <c r="W740">
        <v>9</v>
      </c>
      <c r="X740">
        <v>15</v>
      </c>
      <c r="Y740" t="s">
        <v>2929</v>
      </c>
      <c r="Z740">
        <v>4.1180000000000003</v>
      </c>
      <c r="AA740">
        <v>144</v>
      </c>
      <c r="AB740">
        <v>12</v>
      </c>
      <c r="AE740" t="s">
        <v>479</v>
      </c>
      <c r="AF740">
        <v>42.7</v>
      </c>
      <c r="AG740">
        <v>-84.481999999999999</v>
      </c>
      <c r="AH740" t="s">
        <v>31</v>
      </c>
      <c r="AZ740" t="s">
        <v>31</v>
      </c>
      <c r="BA740" t="s">
        <v>31</v>
      </c>
    </row>
    <row r="741" spans="1:53" hidden="1">
      <c r="A741" t="s">
        <v>2926</v>
      </c>
      <c r="B741" t="s">
        <v>71</v>
      </c>
      <c r="C741" t="s">
        <v>174</v>
      </c>
      <c r="D741" t="s">
        <v>2892</v>
      </c>
      <c r="E741" t="s">
        <v>2893</v>
      </c>
      <c r="F741" t="s">
        <v>2927</v>
      </c>
      <c r="G741" t="s">
        <v>2534</v>
      </c>
      <c r="H741" t="s">
        <v>2928</v>
      </c>
      <c r="J741">
        <v>42.7</v>
      </c>
      <c r="K741">
        <v>-75.968000000000004</v>
      </c>
      <c r="M741" t="s">
        <v>2633</v>
      </c>
      <c r="N741">
        <v>2007</v>
      </c>
      <c r="O741" t="s">
        <v>2248</v>
      </c>
      <c r="Q741" s="64">
        <v>39380</v>
      </c>
      <c r="U741">
        <v>17</v>
      </c>
      <c r="V741">
        <v>17</v>
      </c>
      <c r="W741">
        <v>9</v>
      </c>
      <c r="X741">
        <v>15</v>
      </c>
      <c r="Y741" t="s">
        <v>2929</v>
      </c>
      <c r="Z741">
        <v>4.7850000000000001</v>
      </c>
      <c r="AA741">
        <v>152</v>
      </c>
      <c r="AB741">
        <v>12</v>
      </c>
      <c r="AE741" t="s">
        <v>479</v>
      </c>
      <c r="AF741">
        <v>42.7</v>
      </c>
      <c r="AG741">
        <v>-84.481999999999999</v>
      </c>
      <c r="AH741" t="s">
        <v>31</v>
      </c>
      <c r="AZ741" t="s">
        <v>31</v>
      </c>
      <c r="BA741" t="s">
        <v>31</v>
      </c>
    </row>
    <row r="742" spans="1:53" hidden="1">
      <c r="A742" t="s">
        <v>2926</v>
      </c>
      <c r="B742" t="s">
        <v>71</v>
      </c>
      <c r="C742" t="s">
        <v>174</v>
      </c>
      <c r="D742" t="s">
        <v>2892</v>
      </c>
      <c r="E742" t="s">
        <v>2893</v>
      </c>
      <c r="F742" t="s">
        <v>2927</v>
      </c>
      <c r="G742" t="s">
        <v>2534</v>
      </c>
      <c r="H742" t="s">
        <v>2928</v>
      </c>
      <c r="J742">
        <v>42.7</v>
      </c>
      <c r="K742">
        <v>-75.968000000000004</v>
      </c>
      <c r="M742" t="s">
        <v>2633</v>
      </c>
      <c r="N742">
        <v>2007</v>
      </c>
      <c r="O742" t="s">
        <v>2248</v>
      </c>
      <c r="Q742" s="64">
        <v>39380</v>
      </c>
      <c r="U742">
        <v>17</v>
      </c>
      <c r="V742">
        <v>17</v>
      </c>
      <c r="W742">
        <v>9</v>
      </c>
      <c r="X742">
        <v>15</v>
      </c>
      <c r="Y742" t="s">
        <v>2929</v>
      </c>
      <c r="Z742">
        <v>6.6769999999999996</v>
      </c>
      <c r="AA742">
        <v>165</v>
      </c>
      <c r="AB742">
        <v>12</v>
      </c>
      <c r="AE742" t="s">
        <v>479</v>
      </c>
      <c r="AF742">
        <v>42.7</v>
      </c>
      <c r="AG742">
        <v>-84.481999999999999</v>
      </c>
      <c r="AH742" t="s">
        <v>31</v>
      </c>
      <c r="AZ742" t="s">
        <v>31</v>
      </c>
      <c r="BA742" t="s">
        <v>31</v>
      </c>
    </row>
    <row r="743" spans="1:53" hidden="1">
      <c r="A743" t="s">
        <v>2926</v>
      </c>
      <c r="B743" t="s">
        <v>71</v>
      </c>
      <c r="C743" t="s">
        <v>174</v>
      </c>
      <c r="D743" t="s">
        <v>2892</v>
      </c>
      <c r="E743" t="s">
        <v>2893</v>
      </c>
      <c r="F743" t="s">
        <v>2927</v>
      </c>
      <c r="G743" t="s">
        <v>2534</v>
      </c>
      <c r="H743" t="s">
        <v>2928</v>
      </c>
      <c r="J743">
        <v>42.7</v>
      </c>
      <c r="K743">
        <v>-75.968000000000004</v>
      </c>
      <c r="M743" t="s">
        <v>2633</v>
      </c>
      <c r="N743">
        <v>2007</v>
      </c>
      <c r="O743" t="s">
        <v>2248</v>
      </c>
      <c r="Q743" s="64">
        <v>39380</v>
      </c>
      <c r="U743">
        <v>17</v>
      </c>
      <c r="V743">
        <v>17</v>
      </c>
      <c r="W743">
        <v>9</v>
      </c>
      <c r="X743">
        <v>15</v>
      </c>
      <c r="Y743" t="s">
        <v>2929</v>
      </c>
      <c r="Z743">
        <v>8.9030000000000005</v>
      </c>
      <c r="AA743">
        <v>177</v>
      </c>
      <c r="AB743">
        <v>12</v>
      </c>
      <c r="AE743" t="s">
        <v>479</v>
      </c>
      <c r="AF743">
        <v>42.7</v>
      </c>
      <c r="AG743">
        <v>-84.481999999999999</v>
      </c>
      <c r="AH743" t="s">
        <v>31</v>
      </c>
      <c r="AZ743" t="s">
        <v>31</v>
      </c>
      <c r="BA743" t="s">
        <v>31</v>
      </c>
    </row>
    <row r="744" spans="1:53" hidden="1">
      <c r="A744" t="s">
        <v>2926</v>
      </c>
      <c r="B744" t="s">
        <v>71</v>
      </c>
      <c r="C744" t="s">
        <v>174</v>
      </c>
      <c r="D744" t="s">
        <v>2892</v>
      </c>
      <c r="E744" t="s">
        <v>2893</v>
      </c>
      <c r="F744" t="s">
        <v>2927</v>
      </c>
      <c r="G744" t="s">
        <v>2534</v>
      </c>
      <c r="H744" t="s">
        <v>2928</v>
      </c>
      <c r="J744">
        <v>42.7</v>
      </c>
      <c r="K744">
        <v>-75.968000000000004</v>
      </c>
      <c r="M744" t="s">
        <v>2633</v>
      </c>
      <c r="N744">
        <v>2007</v>
      </c>
      <c r="O744" t="s">
        <v>2248</v>
      </c>
      <c r="Q744" s="64">
        <v>39380</v>
      </c>
      <c r="U744">
        <v>17</v>
      </c>
      <c r="V744">
        <v>17</v>
      </c>
      <c r="W744">
        <v>16</v>
      </c>
      <c r="X744">
        <v>8</v>
      </c>
      <c r="Y744" t="s">
        <v>2929</v>
      </c>
      <c r="Z744">
        <v>0</v>
      </c>
      <c r="AA744">
        <v>7</v>
      </c>
      <c r="AB744">
        <v>12</v>
      </c>
      <c r="AE744" t="s">
        <v>479</v>
      </c>
      <c r="AF744">
        <v>42.7</v>
      </c>
      <c r="AG744">
        <v>-84.481999999999999</v>
      </c>
      <c r="AH744" t="s">
        <v>31</v>
      </c>
      <c r="AZ744" t="s">
        <v>31</v>
      </c>
      <c r="BA744" t="s">
        <v>31</v>
      </c>
    </row>
    <row r="745" spans="1:53" hidden="1">
      <c r="A745" t="s">
        <v>2926</v>
      </c>
      <c r="B745" t="s">
        <v>71</v>
      </c>
      <c r="C745" t="s">
        <v>174</v>
      </c>
      <c r="D745" t="s">
        <v>2892</v>
      </c>
      <c r="E745" t="s">
        <v>2893</v>
      </c>
      <c r="F745" t="s">
        <v>2927</v>
      </c>
      <c r="G745" t="s">
        <v>2534</v>
      </c>
      <c r="H745" t="s">
        <v>2928</v>
      </c>
      <c r="J745">
        <v>42.7</v>
      </c>
      <c r="K745">
        <v>-75.968000000000004</v>
      </c>
      <c r="M745" t="s">
        <v>2633</v>
      </c>
      <c r="N745">
        <v>2007</v>
      </c>
      <c r="O745" t="s">
        <v>2248</v>
      </c>
      <c r="Q745" s="64">
        <v>39380</v>
      </c>
      <c r="U745">
        <v>17</v>
      </c>
      <c r="V745">
        <v>17</v>
      </c>
      <c r="W745">
        <v>16</v>
      </c>
      <c r="X745">
        <v>8</v>
      </c>
      <c r="Y745" t="s">
        <v>2929</v>
      </c>
      <c r="Z745">
        <v>0</v>
      </c>
      <c r="AA745">
        <v>18</v>
      </c>
      <c r="AB745">
        <v>12</v>
      </c>
      <c r="AE745" t="s">
        <v>479</v>
      </c>
      <c r="AF745">
        <v>42.7</v>
      </c>
      <c r="AG745">
        <v>-84.481999999999999</v>
      </c>
      <c r="AH745" t="s">
        <v>31</v>
      </c>
      <c r="AZ745" t="s">
        <v>31</v>
      </c>
      <c r="BA745" t="s">
        <v>31</v>
      </c>
    </row>
    <row r="746" spans="1:53" hidden="1">
      <c r="A746" t="s">
        <v>2926</v>
      </c>
      <c r="B746" t="s">
        <v>71</v>
      </c>
      <c r="C746" t="s">
        <v>174</v>
      </c>
      <c r="D746" t="s">
        <v>2892</v>
      </c>
      <c r="E746" t="s">
        <v>2893</v>
      </c>
      <c r="F746" t="s">
        <v>2927</v>
      </c>
      <c r="G746" t="s">
        <v>2534</v>
      </c>
      <c r="H746" t="s">
        <v>2928</v>
      </c>
      <c r="J746">
        <v>42.7</v>
      </c>
      <c r="K746">
        <v>-75.968000000000004</v>
      </c>
      <c r="M746" t="s">
        <v>2633</v>
      </c>
      <c r="N746">
        <v>2007</v>
      </c>
      <c r="O746" t="s">
        <v>2248</v>
      </c>
      <c r="Q746" s="64">
        <v>39380</v>
      </c>
      <c r="U746">
        <v>17</v>
      </c>
      <c r="V746">
        <v>17</v>
      </c>
      <c r="W746">
        <v>16</v>
      </c>
      <c r="X746">
        <v>8</v>
      </c>
      <c r="Y746" t="s">
        <v>2929</v>
      </c>
      <c r="Z746">
        <v>0</v>
      </c>
      <c r="AA746">
        <v>27</v>
      </c>
      <c r="AB746">
        <v>12</v>
      </c>
      <c r="AE746" t="s">
        <v>479</v>
      </c>
      <c r="AF746">
        <v>42.7</v>
      </c>
      <c r="AG746">
        <v>-84.481999999999999</v>
      </c>
      <c r="AH746" t="s">
        <v>31</v>
      </c>
      <c r="AZ746" t="s">
        <v>31</v>
      </c>
      <c r="BA746" t="s">
        <v>31</v>
      </c>
    </row>
    <row r="747" spans="1:53" hidden="1">
      <c r="A747" t="s">
        <v>2926</v>
      </c>
      <c r="B747" t="s">
        <v>71</v>
      </c>
      <c r="C747" t="s">
        <v>174</v>
      </c>
      <c r="D747" t="s">
        <v>2892</v>
      </c>
      <c r="E747" t="s">
        <v>2893</v>
      </c>
      <c r="F747" t="s">
        <v>2927</v>
      </c>
      <c r="G747" t="s">
        <v>2534</v>
      </c>
      <c r="H747" t="s">
        <v>2928</v>
      </c>
      <c r="J747">
        <v>42.7</v>
      </c>
      <c r="K747">
        <v>-75.968000000000004</v>
      </c>
      <c r="M747" t="s">
        <v>2633</v>
      </c>
      <c r="N747">
        <v>2007</v>
      </c>
      <c r="O747" t="s">
        <v>2248</v>
      </c>
      <c r="Q747" s="64">
        <v>39380</v>
      </c>
      <c r="U747">
        <v>17</v>
      </c>
      <c r="V747">
        <v>17</v>
      </c>
      <c r="W747">
        <v>16</v>
      </c>
      <c r="X747">
        <v>8</v>
      </c>
      <c r="Y747" t="s">
        <v>2929</v>
      </c>
      <c r="Z747">
        <v>0</v>
      </c>
      <c r="AA747">
        <v>35</v>
      </c>
      <c r="AB747">
        <v>12</v>
      </c>
      <c r="AE747" t="s">
        <v>479</v>
      </c>
      <c r="AF747">
        <v>42.7</v>
      </c>
      <c r="AG747">
        <v>-84.481999999999999</v>
      </c>
      <c r="AH747" t="s">
        <v>31</v>
      </c>
      <c r="AZ747" t="s">
        <v>31</v>
      </c>
      <c r="BA747" t="s">
        <v>31</v>
      </c>
    </row>
    <row r="748" spans="1:53" hidden="1">
      <c r="A748" t="s">
        <v>2926</v>
      </c>
      <c r="B748" t="s">
        <v>71</v>
      </c>
      <c r="C748" t="s">
        <v>174</v>
      </c>
      <c r="D748" t="s">
        <v>2892</v>
      </c>
      <c r="E748" t="s">
        <v>2893</v>
      </c>
      <c r="F748" t="s">
        <v>2927</v>
      </c>
      <c r="G748" t="s">
        <v>2534</v>
      </c>
      <c r="H748" t="s">
        <v>2928</v>
      </c>
      <c r="J748">
        <v>42.7</v>
      </c>
      <c r="K748">
        <v>-75.968000000000004</v>
      </c>
      <c r="M748" t="s">
        <v>2633</v>
      </c>
      <c r="N748">
        <v>2007</v>
      </c>
      <c r="O748" t="s">
        <v>2248</v>
      </c>
      <c r="Q748" s="64">
        <v>39380</v>
      </c>
      <c r="U748">
        <v>17</v>
      </c>
      <c r="V748">
        <v>17</v>
      </c>
      <c r="W748">
        <v>16</v>
      </c>
      <c r="X748">
        <v>8</v>
      </c>
      <c r="Y748" t="s">
        <v>2929</v>
      </c>
      <c r="Z748">
        <v>0</v>
      </c>
      <c r="AA748">
        <v>42</v>
      </c>
      <c r="AB748">
        <v>12</v>
      </c>
      <c r="AE748" t="s">
        <v>479</v>
      </c>
      <c r="AF748">
        <v>42.7</v>
      </c>
      <c r="AG748">
        <v>-84.481999999999999</v>
      </c>
      <c r="AH748" t="s">
        <v>31</v>
      </c>
      <c r="AZ748" t="s">
        <v>31</v>
      </c>
      <c r="BA748" t="s">
        <v>31</v>
      </c>
    </row>
    <row r="749" spans="1:53" hidden="1">
      <c r="A749" t="s">
        <v>2926</v>
      </c>
      <c r="B749" t="s">
        <v>71</v>
      </c>
      <c r="C749" t="s">
        <v>174</v>
      </c>
      <c r="D749" t="s">
        <v>2892</v>
      </c>
      <c r="E749" t="s">
        <v>2893</v>
      </c>
      <c r="F749" t="s">
        <v>2927</v>
      </c>
      <c r="G749" t="s">
        <v>2534</v>
      </c>
      <c r="H749" t="s">
        <v>2928</v>
      </c>
      <c r="J749">
        <v>42.7</v>
      </c>
      <c r="K749">
        <v>-75.968000000000004</v>
      </c>
      <c r="M749" t="s">
        <v>2633</v>
      </c>
      <c r="N749">
        <v>2007</v>
      </c>
      <c r="O749" t="s">
        <v>2248</v>
      </c>
      <c r="Q749" s="64">
        <v>39380</v>
      </c>
      <c r="U749">
        <v>17</v>
      </c>
      <c r="V749">
        <v>17</v>
      </c>
      <c r="W749">
        <v>16</v>
      </c>
      <c r="X749">
        <v>8</v>
      </c>
      <c r="Y749" t="s">
        <v>2929</v>
      </c>
      <c r="Z749">
        <v>0</v>
      </c>
      <c r="AA749">
        <v>49</v>
      </c>
      <c r="AB749">
        <v>12</v>
      </c>
      <c r="AE749" t="s">
        <v>479</v>
      </c>
      <c r="AF749">
        <v>42.7</v>
      </c>
      <c r="AG749">
        <v>-84.481999999999999</v>
      </c>
      <c r="AH749" t="s">
        <v>31</v>
      </c>
      <c r="AZ749" t="s">
        <v>31</v>
      </c>
      <c r="BA749" t="s">
        <v>31</v>
      </c>
    </row>
    <row r="750" spans="1:53" hidden="1">
      <c r="A750" t="s">
        <v>2926</v>
      </c>
      <c r="B750" t="s">
        <v>71</v>
      </c>
      <c r="C750" t="s">
        <v>174</v>
      </c>
      <c r="D750" t="s">
        <v>2892</v>
      </c>
      <c r="E750" t="s">
        <v>2893</v>
      </c>
      <c r="F750" t="s">
        <v>2927</v>
      </c>
      <c r="G750" t="s">
        <v>2534</v>
      </c>
      <c r="H750" t="s">
        <v>2928</v>
      </c>
      <c r="J750">
        <v>42.7</v>
      </c>
      <c r="K750">
        <v>-75.968000000000004</v>
      </c>
      <c r="M750" t="s">
        <v>2633</v>
      </c>
      <c r="N750">
        <v>2007</v>
      </c>
      <c r="O750" t="s">
        <v>2248</v>
      </c>
      <c r="Q750" s="64">
        <v>39380</v>
      </c>
      <c r="U750">
        <v>17</v>
      </c>
      <c r="V750">
        <v>17</v>
      </c>
      <c r="W750">
        <v>16</v>
      </c>
      <c r="X750">
        <v>8</v>
      </c>
      <c r="Y750" t="s">
        <v>2929</v>
      </c>
      <c r="Z750">
        <v>0</v>
      </c>
      <c r="AA750">
        <v>62</v>
      </c>
      <c r="AB750">
        <v>12</v>
      </c>
      <c r="AE750" t="s">
        <v>479</v>
      </c>
      <c r="AF750">
        <v>42.7</v>
      </c>
      <c r="AG750">
        <v>-84.481999999999999</v>
      </c>
      <c r="AH750" t="s">
        <v>31</v>
      </c>
      <c r="AZ750" t="s">
        <v>31</v>
      </c>
      <c r="BA750" t="s">
        <v>31</v>
      </c>
    </row>
    <row r="751" spans="1:53" hidden="1">
      <c r="A751" t="s">
        <v>2926</v>
      </c>
      <c r="B751" t="s">
        <v>71</v>
      </c>
      <c r="C751" t="s">
        <v>174</v>
      </c>
      <c r="D751" t="s">
        <v>2892</v>
      </c>
      <c r="E751" t="s">
        <v>2893</v>
      </c>
      <c r="F751" t="s">
        <v>2927</v>
      </c>
      <c r="G751" t="s">
        <v>2534</v>
      </c>
      <c r="H751" t="s">
        <v>2928</v>
      </c>
      <c r="J751">
        <v>42.7</v>
      </c>
      <c r="K751">
        <v>-75.968000000000004</v>
      </c>
      <c r="M751" t="s">
        <v>2633</v>
      </c>
      <c r="N751">
        <v>2007</v>
      </c>
      <c r="O751" t="s">
        <v>2248</v>
      </c>
      <c r="Q751" s="64">
        <v>39380</v>
      </c>
      <c r="U751">
        <v>17</v>
      </c>
      <c r="V751">
        <v>17</v>
      </c>
      <c r="W751">
        <v>16</v>
      </c>
      <c r="X751">
        <v>8</v>
      </c>
      <c r="Y751" t="s">
        <v>2929</v>
      </c>
      <c r="Z751">
        <v>0</v>
      </c>
      <c r="AA751">
        <v>70</v>
      </c>
      <c r="AB751">
        <v>12</v>
      </c>
      <c r="AE751" t="s">
        <v>479</v>
      </c>
      <c r="AF751">
        <v>42.7</v>
      </c>
      <c r="AG751">
        <v>-84.481999999999999</v>
      </c>
      <c r="AH751" t="s">
        <v>31</v>
      </c>
      <c r="AZ751" t="s">
        <v>31</v>
      </c>
      <c r="BA751" t="s">
        <v>31</v>
      </c>
    </row>
    <row r="752" spans="1:53" hidden="1">
      <c r="A752" t="s">
        <v>2926</v>
      </c>
      <c r="B752" t="s">
        <v>71</v>
      </c>
      <c r="C752" t="s">
        <v>174</v>
      </c>
      <c r="D752" t="s">
        <v>2892</v>
      </c>
      <c r="E752" t="s">
        <v>2893</v>
      </c>
      <c r="F752" t="s">
        <v>2927</v>
      </c>
      <c r="G752" t="s">
        <v>2534</v>
      </c>
      <c r="H752" t="s">
        <v>2928</v>
      </c>
      <c r="J752">
        <v>42.7</v>
      </c>
      <c r="K752">
        <v>-75.968000000000004</v>
      </c>
      <c r="M752" t="s">
        <v>2633</v>
      </c>
      <c r="N752">
        <v>2007</v>
      </c>
      <c r="O752" t="s">
        <v>2248</v>
      </c>
      <c r="Q752" s="64">
        <v>39380</v>
      </c>
      <c r="U752">
        <v>17</v>
      </c>
      <c r="V752">
        <v>17</v>
      </c>
      <c r="W752">
        <v>16</v>
      </c>
      <c r="X752">
        <v>8</v>
      </c>
      <c r="Y752" t="s">
        <v>2929</v>
      </c>
      <c r="Z752">
        <v>0</v>
      </c>
      <c r="AA752">
        <v>79</v>
      </c>
      <c r="AB752">
        <v>12</v>
      </c>
      <c r="AE752" t="s">
        <v>479</v>
      </c>
      <c r="AF752">
        <v>42.7</v>
      </c>
      <c r="AG752">
        <v>-84.481999999999999</v>
      </c>
      <c r="AH752" t="s">
        <v>31</v>
      </c>
      <c r="AZ752" t="s">
        <v>31</v>
      </c>
      <c r="BA752" t="s">
        <v>31</v>
      </c>
    </row>
    <row r="753" spans="1:53" hidden="1">
      <c r="A753" t="s">
        <v>2926</v>
      </c>
      <c r="B753" t="s">
        <v>71</v>
      </c>
      <c r="C753" t="s">
        <v>174</v>
      </c>
      <c r="D753" t="s">
        <v>2892</v>
      </c>
      <c r="E753" t="s">
        <v>2893</v>
      </c>
      <c r="F753" t="s">
        <v>2927</v>
      </c>
      <c r="G753" t="s">
        <v>2534</v>
      </c>
      <c r="H753" t="s">
        <v>2928</v>
      </c>
      <c r="J753">
        <v>42.7</v>
      </c>
      <c r="K753">
        <v>-75.968000000000004</v>
      </c>
      <c r="M753" t="s">
        <v>2633</v>
      </c>
      <c r="N753">
        <v>2007</v>
      </c>
      <c r="O753" t="s">
        <v>2248</v>
      </c>
      <c r="Q753" s="64">
        <v>39380</v>
      </c>
      <c r="U753">
        <v>17</v>
      </c>
      <c r="V753">
        <v>17</v>
      </c>
      <c r="W753">
        <v>16</v>
      </c>
      <c r="X753">
        <v>8</v>
      </c>
      <c r="Y753" t="s">
        <v>2929</v>
      </c>
      <c r="Z753">
        <v>0</v>
      </c>
      <c r="AA753">
        <v>92</v>
      </c>
      <c r="AB753">
        <v>12</v>
      </c>
      <c r="AE753" t="s">
        <v>479</v>
      </c>
      <c r="AF753">
        <v>42.7</v>
      </c>
      <c r="AG753">
        <v>-84.481999999999999</v>
      </c>
      <c r="AH753" t="s">
        <v>31</v>
      </c>
      <c r="AZ753" t="s">
        <v>31</v>
      </c>
      <c r="BA753" t="s">
        <v>31</v>
      </c>
    </row>
    <row r="754" spans="1:53" hidden="1">
      <c r="A754" t="s">
        <v>2926</v>
      </c>
      <c r="B754" t="s">
        <v>71</v>
      </c>
      <c r="C754" t="s">
        <v>174</v>
      </c>
      <c r="D754" t="s">
        <v>2892</v>
      </c>
      <c r="E754" t="s">
        <v>2893</v>
      </c>
      <c r="F754" t="s">
        <v>2927</v>
      </c>
      <c r="G754" t="s">
        <v>2534</v>
      </c>
      <c r="H754" t="s">
        <v>2928</v>
      </c>
      <c r="J754">
        <v>42.7</v>
      </c>
      <c r="K754">
        <v>-75.968000000000004</v>
      </c>
      <c r="M754" t="s">
        <v>2633</v>
      </c>
      <c r="N754">
        <v>2007</v>
      </c>
      <c r="O754" t="s">
        <v>2248</v>
      </c>
      <c r="Q754" s="64">
        <v>39380</v>
      </c>
      <c r="U754">
        <v>17</v>
      </c>
      <c r="V754">
        <v>17</v>
      </c>
      <c r="W754">
        <v>16</v>
      </c>
      <c r="X754">
        <v>8</v>
      </c>
      <c r="Y754" t="s">
        <v>2929</v>
      </c>
      <c r="Z754">
        <v>0</v>
      </c>
      <c r="AA754">
        <v>105</v>
      </c>
      <c r="AB754">
        <v>12</v>
      </c>
      <c r="AE754" t="s">
        <v>479</v>
      </c>
      <c r="AF754">
        <v>42.7</v>
      </c>
      <c r="AG754">
        <v>-84.481999999999999</v>
      </c>
      <c r="AH754" t="s">
        <v>31</v>
      </c>
      <c r="AZ754" t="s">
        <v>31</v>
      </c>
      <c r="BA754" t="s">
        <v>31</v>
      </c>
    </row>
    <row r="755" spans="1:53" hidden="1">
      <c r="A755" t="s">
        <v>2926</v>
      </c>
      <c r="B755" t="s">
        <v>71</v>
      </c>
      <c r="C755" t="s">
        <v>174</v>
      </c>
      <c r="D755" t="s">
        <v>2892</v>
      </c>
      <c r="E755" t="s">
        <v>2893</v>
      </c>
      <c r="F755" t="s">
        <v>2927</v>
      </c>
      <c r="G755" t="s">
        <v>2534</v>
      </c>
      <c r="H755" t="s">
        <v>2928</v>
      </c>
      <c r="J755">
        <v>42.7</v>
      </c>
      <c r="K755">
        <v>-75.968000000000004</v>
      </c>
      <c r="M755" t="s">
        <v>2633</v>
      </c>
      <c r="N755">
        <v>2007</v>
      </c>
      <c r="O755" t="s">
        <v>2248</v>
      </c>
      <c r="Q755" s="64">
        <v>39380</v>
      </c>
      <c r="U755">
        <v>17</v>
      </c>
      <c r="V755">
        <v>17</v>
      </c>
      <c r="W755">
        <v>16</v>
      </c>
      <c r="X755">
        <v>8</v>
      </c>
      <c r="Y755" t="s">
        <v>2929</v>
      </c>
      <c r="Z755">
        <v>0</v>
      </c>
      <c r="AA755">
        <v>117</v>
      </c>
      <c r="AB755">
        <v>12</v>
      </c>
      <c r="AE755" t="s">
        <v>479</v>
      </c>
      <c r="AF755">
        <v>42.7</v>
      </c>
      <c r="AG755">
        <v>-84.481999999999999</v>
      </c>
      <c r="AH755" t="s">
        <v>31</v>
      </c>
      <c r="AZ755" t="s">
        <v>31</v>
      </c>
      <c r="BA755" t="s">
        <v>31</v>
      </c>
    </row>
    <row r="756" spans="1:53" hidden="1">
      <c r="A756" t="s">
        <v>2926</v>
      </c>
      <c r="B756" t="s">
        <v>71</v>
      </c>
      <c r="C756" t="s">
        <v>174</v>
      </c>
      <c r="D756" t="s">
        <v>2892</v>
      </c>
      <c r="E756" t="s">
        <v>2893</v>
      </c>
      <c r="F756" t="s">
        <v>2927</v>
      </c>
      <c r="G756" t="s">
        <v>2534</v>
      </c>
      <c r="H756" t="s">
        <v>2928</v>
      </c>
      <c r="J756">
        <v>42.7</v>
      </c>
      <c r="K756">
        <v>-75.968000000000004</v>
      </c>
      <c r="M756" t="s">
        <v>2633</v>
      </c>
      <c r="N756">
        <v>2007</v>
      </c>
      <c r="O756" t="s">
        <v>2248</v>
      </c>
      <c r="Q756" s="64">
        <v>39380</v>
      </c>
      <c r="U756">
        <v>17</v>
      </c>
      <c r="V756">
        <v>17</v>
      </c>
      <c r="W756">
        <v>16</v>
      </c>
      <c r="X756">
        <v>8</v>
      </c>
      <c r="Y756" t="s">
        <v>2929</v>
      </c>
      <c r="Z756">
        <v>0</v>
      </c>
      <c r="AA756">
        <v>131</v>
      </c>
      <c r="AB756">
        <v>12</v>
      </c>
      <c r="AE756" t="s">
        <v>479</v>
      </c>
      <c r="AF756">
        <v>42.7</v>
      </c>
      <c r="AG756">
        <v>-84.481999999999999</v>
      </c>
      <c r="AH756" t="s">
        <v>31</v>
      </c>
      <c r="AZ756" t="s">
        <v>31</v>
      </c>
      <c r="BA756" t="s">
        <v>31</v>
      </c>
    </row>
    <row r="757" spans="1:53" hidden="1">
      <c r="A757" t="s">
        <v>2926</v>
      </c>
      <c r="B757" t="s">
        <v>71</v>
      </c>
      <c r="C757" t="s">
        <v>174</v>
      </c>
      <c r="D757" t="s">
        <v>2892</v>
      </c>
      <c r="E757" t="s">
        <v>2893</v>
      </c>
      <c r="F757" t="s">
        <v>2927</v>
      </c>
      <c r="G757" t="s">
        <v>2534</v>
      </c>
      <c r="H757" t="s">
        <v>2928</v>
      </c>
      <c r="J757">
        <v>42.7</v>
      </c>
      <c r="K757">
        <v>-75.968000000000004</v>
      </c>
      <c r="M757" t="s">
        <v>2633</v>
      </c>
      <c r="N757">
        <v>2007</v>
      </c>
      <c r="O757" t="s">
        <v>2248</v>
      </c>
      <c r="Q757" s="64">
        <v>39380</v>
      </c>
      <c r="U757">
        <v>17</v>
      </c>
      <c r="V757">
        <v>17</v>
      </c>
      <c r="W757">
        <v>16</v>
      </c>
      <c r="X757">
        <v>8</v>
      </c>
      <c r="Y757" t="s">
        <v>2929</v>
      </c>
      <c r="Z757">
        <v>1.6140000000000001</v>
      </c>
      <c r="AA757">
        <v>144</v>
      </c>
      <c r="AB757">
        <v>12</v>
      </c>
      <c r="AE757" t="s">
        <v>479</v>
      </c>
      <c r="AF757">
        <v>42.7</v>
      </c>
      <c r="AG757">
        <v>-84.481999999999999</v>
      </c>
      <c r="AH757" t="s">
        <v>31</v>
      </c>
      <c r="AZ757" t="s">
        <v>31</v>
      </c>
      <c r="BA757" t="s">
        <v>31</v>
      </c>
    </row>
    <row r="758" spans="1:53" hidden="1">
      <c r="A758" t="s">
        <v>2926</v>
      </c>
      <c r="B758" t="s">
        <v>71</v>
      </c>
      <c r="C758" t="s">
        <v>174</v>
      </c>
      <c r="D758" t="s">
        <v>2892</v>
      </c>
      <c r="E758" t="s">
        <v>2893</v>
      </c>
      <c r="F758" t="s">
        <v>2927</v>
      </c>
      <c r="G758" t="s">
        <v>2534</v>
      </c>
      <c r="H758" t="s">
        <v>2928</v>
      </c>
      <c r="J758">
        <v>42.7</v>
      </c>
      <c r="K758">
        <v>-75.968000000000004</v>
      </c>
      <c r="M758" t="s">
        <v>2633</v>
      </c>
      <c r="N758">
        <v>2007</v>
      </c>
      <c r="O758" t="s">
        <v>2248</v>
      </c>
      <c r="Q758" s="64">
        <v>39380</v>
      </c>
      <c r="U758">
        <v>17</v>
      </c>
      <c r="V758">
        <v>17</v>
      </c>
      <c r="W758">
        <v>16</v>
      </c>
      <c r="X758">
        <v>8</v>
      </c>
      <c r="Y758" t="s">
        <v>2929</v>
      </c>
      <c r="Z758">
        <v>5.5090000000000003</v>
      </c>
      <c r="AA758">
        <v>152</v>
      </c>
      <c r="AB758">
        <v>12</v>
      </c>
      <c r="AE758" t="s">
        <v>479</v>
      </c>
      <c r="AF758">
        <v>42.7</v>
      </c>
      <c r="AG758">
        <v>-84.481999999999999</v>
      </c>
      <c r="AH758" t="s">
        <v>31</v>
      </c>
      <c r="AZ758" t="s">
        <v>31</v>
      </c>
      <c r="BA758" t="s">
        <v>31</v>
      </c>
    </row>
    <row r="759" spans="1:53" hidden="1">
      <c r="A759" t="s">
        <v>2926</v>
      </c>
      <c r="B759" t="s">
        <v>71</v>
      </c>
      <c r="C759" t="s">
        <v>174</v>
      </c>
      <c r="D759" t="s">
        <v>2892</v>
      </c>
      <c r="E759" t="s">
        <v>2893</v>
      </c>
      <c r="F759" t="s">
        <v>2927</v>
      </c>
      <c r="G759" t="s">
        <v>2534</v>
      </c>
      <c r="H759" t="s">
        <v>2928</v>
      </c>
      <c r="J759">
        <v>42.7</v>
      </c>
      <c r="K759">
        <v>-75.968000000000004</v>
      </c>
      <c r="M759" t="s">
        <v>2633</v>
      </c>
      <c r="N759">
        <v>2007</v>
      </c>
      <c r="O759" t="s">
        <v>2248</v>
      </c>
      <c r="Q759" s="64">
        <v>39380</v>
      </c>
      <c r="U759">
        <v>17</v>
      </c>
      <c r="V759">
        <v>17</v>
      </c>
      <c r="W759">
        <v>16</v>
      </c>
      <c r="X759">
        <v>8</v>
      </c>
      <c r="Y759" t="s">
        <v>2929</v>
      </c>
      <c r="Z759">
        <v>9.4039999999999999</v>
      </c>
      <c r="AA759">
        <v>165</v>
      </c>
      <c r="AB759">
        <v>12</v>
      </c>
      <c r="AE759" t="s">
        <v>479</v>
      </c>
      <c r="AF759">
        <v>42.7</v>
      </c>
      <c r="AG759">
        <v>-84.481999999999999</v>
      </c>
      <c r="AH759" t="s">
        <v>31</v>
      </c>
      <c r="AZ759" t="s">
        <v>31</v>
      </c>
      <c r="BA759" t="s">
        <v>31</v>
      </c>
    </row>
    <row r="760" spans="1:53" hidden="1">
      <c r="A760" t="s">
        <v>2926</v>
      </c>
      <c r="B760" t="s">
        <v>71</v>
      </c>
      <c r="C760" t="s">
        <v>174</v>
      </c>
      <c r="D760" t="s">
        <v>2892</v>
      </c>
      <c r="E760" t="s">
        <v>2893</v>
      </c>
      <c r="F760" t="s">
        <v>2927</v>
      </c>
      <c r="G760" t="s">
        <v>2534</v>
      </c>
      <c r="H760" t="s">
        <v>2928</v>
      </c>
      <c r="J760">
        <v>42.7</v>
      </c>
      <c r="K760">
        <v>-75.968000000000004</v>
      </c>
      <c r="M760" t="s">
        <v>2633</v>
      </c>
      <c r="N760">
        <v>2007</v>
      </c>
      <c r="O760" t="s">
        <v>2248</v>
      </c>
      <c r="Q760" s="64">
        <v>39380</v>
      </c>
      <c r="U760">
        <v>17</v>
      </c>
      <c r="V760">
        <v>17</v>
      </c>
      <c r="W760">
        <v>16</v>
      </c>
      <c r="X760">
        <v>8</v>
      </c>
      <c r="Y760" t="s">
        <v>2929</v>
      </c>
      <c r="Z760">
        <v>13.967000000000001</v>
      </c>
      <c r="AA760">
        <v>177</v>
      </c>
      <c r="AB760">
        <v>12</v>
      </c>
      <c r="AE760" t="s">
        <v>479</v>
      </c>
      <c r="AF760">
        <v>42.7</v>
      </c>
      <c r="AG760">
        <v>-84.481999999999999</v>
      </c>
      <c r="AH760" t="s">
        <v>31</v>
      </c>
      <c r="AZ760" t="s">
        <v>31</v>
      </c>
      <c r="BA760" t="s">
        <v>31</v>
      </c>
    </row>
    <row r="761" spans="1:53" hidden="1">
      <c r="A761" t="s">
        <v>2926</v>
      </c>
      <c r="B761" t="s">
        <v>71</v>
      </c>
      <c r="C761" t="s">
        <v>174</v>
      </c>
      <c r="D761" t="s">
        <v>2892</v>
      </c>
      <c r="E761" t="s">
        <v>2893</v>
      </c>
      <c r="F761" t="s">
        <v>2927</v>
      </c>
      <c r="G761" t="s">
        <v>2534</v>
      </c>
      <c r="H761" t="s">
        <v>2928</v>
      </c>
      <c r="J761">
        <v>42.7</v>
      </c>
      <c r="K761">
        <v>-75.968000000000004</v>
      </c>
      <c r="M761" t="s">
        <v>2633</v>
      </c>
      <c r="N761">
        <v>2007</v>
      </c>
      <c r="O761" t="s">
        <v>2248</v>
      </c>
      <c r="Q761" s="64">
        <v>39380</v>
      </c>
      <c r="U761">
        <v>20</v>
      </c>
      <c r="V761">
        <v>20</v>
      </c>
      <c r="W761">
        <v>9</v>
      </c>
      <c r="X761">
        <v>15</v>
      </c>
      <c r="Y761" t="s">
        <v>2929</v>
      </c>
      <c r="Z761">
        <v>0.16700000000000001</v>
      </c>
      <c r="AA761">
        <v>7</v>
      </c>
      <c r="AB761">
        <v>12</v>
      </c>
      <c r="AE761" t="s">
        <v>479</v>
      </c>
      <c r="AF761">
        <v>42.7</v>
      </c>
      <c r="AG761">
        <v>-84.481999999999999</v>
      </c>
      <c r="AH761" t="s">
        <v>31</v>
      </c>
      <c r="AZ761" t="s">
        <v>31</v>
      </c>
      <c r="BA761" t="s">
        <v>31</v>
      </c>
    </row>
    <row r="762" spans="1:53" hidden="1">
      <c r="A762" t="s">
        <v>2926</v>
      </c>
      <c r="B762" t="s">
        <v>71</v>
      </c>
      <c r="C762" t="s">
        <v>174</v>
      </c>
      <c r="D762" t="s">
        <v>2892</v>
      </c>
      <c r="E762" t="s">
        <v>2893</v>
      </c>
      <c r="F762" t="s">
        <v>2927</v>
      </c>
      <c r="G762" t="s">
        <v>2534</v>
      </c>
      <c r="H762" t="s">
        <v>2928</v>
      </c>
      <c r="J762">
        <v>42.7</v>
      </c>
      <c r="K762">
        <v>-75.968000000000004</v>
      </c>
      <c r="M762" t="s">
        <v>2633</v>
      </c>
      <c r="N762">
        <v>2007</v>
      </c>
      <c r="O762" t="s">
        <v>2248</v>
      </c>
      <c r="Q762" s="64">
        <v>39380</v>
      </c>
      <c r="U762">
        <v>20</v>
      </c>
      <c r="V762">
        <v>20</v>
      </c>
      <c r="W762">
        <v>9</v>
      </c>
      <c r="X762">
        <v>15</v>
      </c>
      <c r="Y762" t="s">
        <v>2929</v>
      </c>
      <c r="Z762">
        <v>0.111</v>
      </c>
      <c r="AA762">
        <v>18</v>
      </c>
      <c r="AB762">
        <v>12</v>
      </c>
      <c r="AE762" t="s">
        <v>479</v>
      </c>
      <c r="AF762">
        <v>42.7</v>
      </c>
      <c r="AG762">
        <v>-84.481999999999999</v>
      </c>
      <c r="AH762" t="s">
        <v>31</v>
      </c>
      <c r="AZ762" t="s">
        <v>31</v>
      </c>
      <c r="BA762" t="s">
        <v>31</v>
      </c>
    </row>
    <row r="763" spans="1:53" hidden="1">
      <c r="A763" t="s">
        <v>2926</v>
      </c>
      <c r="B763" t="s">
        <v>71</v>
      </c>
      <c r="C763" t="s">
        <v>174</v>
      </c>
      <c r="D763" t="s">
        <v>2892</v>
      </c>
      <c r="E763" t="s">
        <v>2893</v>
      </c>
      <c r="F763" t="s">
        <v>2927</v>
      </c>
      <c r="G763" t="s">
        <v>2534</v>
      </c>
      <c r="H763" t="s">
        <v>2928</v>
      </c>
      <c r="J763">
        <v>42.7</v>
      </c>
      <c r="K763">
        <v>-75.968000000000004</v>
      </c>
      <c r="M763" t="s">
        <v>2633</v>
      </c>
      <c r="N763">
        <v>2007</v>
      </c>
      <c r="O763" t="s">
        <v>2248</v>
      </c>
      <c r="Q763" s="64">
        <v>39380</v>
      </c>
      <c r="U763">
        <v>20</v>
      </c>
      <c r="V763">
        <v>20</v>
      </c>
      <c r="W763">
        <v>9</v>
      </c>
      <c r="X763">
        <v>15</v>
      </c>
      <c r="Y763" t="s">
        <v>2929</v>
      </c>
      <c r="Z763">
        <v>0.111</v>
      </c>
      <c r="AA763">
        <v>27</v>
      </c>
      <c r="AB763">
        <v>12</v>
      </c>
      <c r="AE763" t="s">
        <v>479</v>
      </c>
      <c r="AF763">
        <v>42.7</v>
      </c>
      <c r="AG763">
        <v>-84.481999999999999</v>
      </c>
      <c r="AH763" t="s">
        <v>31</v>
      </c>
      <c r="AZ763" t="s">
        <v>31</v>
      </c>
      <c r="BA763" t="s">
        <v>31</v>
      </c>
    </row>
    <row r="764" spans="1:53" hidden="1">
      <c r="A764" t="s">
        <v>2926</v>
      </c>
      <c r="B764" t="s">
        <v>71</v>
      </c>
      <c r="C764" t="s">
        <v>174</v>
      </c>
      <c r="D764" t="s">
        <v>2892</v>
      </c>
      <c r="E764" t="s">
        <v>2893</v>
      </c>
      <c r="F764" t="s">
        <v>2927</v>
      </c>
      <c r="G764" t="s">
        <v>2534</v>
      </c>
      <c r="H764" t="s">
        <v>2928</v>
      </c>
      <c r="J764">
        <v>42.7</v>
      </c>
      <c r="K764">
        <v>-75.968000000000004</v>
      </c>
      <c r="M764" t="s">
        <v>2633</v>
      </c>
      <c r="N764">
        <v>2007</v>
      </c>
      <c r="O764" t="s">
        <v>2248</v>
      </c>
      <c r="Q764" s="64">
        <v>39380</v>
      </c>
      <c r="U764">
        <v>20</v>
      </c>
      <c r="V764">
        <v>20</v>
      </c>
      <c r="W764">
        <v>9</v>
      </c>
      <c r="X764">
        <v>15</v>
      </c>
      <c r="Y764" t="s">
        <v>2929</v>
      </c>
      <c r="Z764">
        <v>0.111</v>
      </c>
      <c r="AA764">
        <v>35</v>
      </c>
      <c r="AB764">
        <v>12</v>
      </c>
      <c r="AE764" t="s">
        <v>479</v>
      </c>
      <c r="AF764">
        <v>42.7</v>
      </c>
      <c r="AG764">
        <v>-84.481999999999999</v>
      </c>
      <c r="AH764" t="s">
        <v>31</v>
      </c>
      <c r="AZ764" t="s">
        <v>31</v>
      </c>
      <c r="BA764" t="s">
        <v>31</v>
      </c>
    </row>
    <row r="765" spans="1:53" hidden="1">
      <c r="A765" t="s">
        <v>2926</v>
      </c>
      <c r="B765" t="s">
        <v>71</v>
      </c>
      <c r="C765" t="s">
        <v>174</v>
      </c>
      <c r="D765" t="s">
        <v>2892</v>
      </c>
      <c r="E765" t="s">
        <v>2893</v>
      </c>
      <c r="F765" t="s">
        <v>2927</v>
      </c>
      <c r="G765" t="s">
        <v>2534</v>
      </c>
      <c r="H765" t="s">
        <v>2928</v>
      </c>
      <c r="J765">
        <v>42.7</v>
      </c>
      <c r="K765">
        <v>-75.968000000000004</v>
      </c>
      <c r="M765" t="s">
        <v>2633</v>
      </c>
      <c r="N765">
        <v>2007</v>
      </c>
      <c r="O765" t="s">
        <v>2248</v>
      </c>
      <c r="Q765" s="64">
        <v>39380</v>
      </c>
      <c r="U765">
        <v>20</v>
      </c>
      <c r="V765">
        <v>20</v>
      </c>
      <c r="W765">
        <v>9</v>
      </c>
      <c r="X765">
        <v>15</v>
      </c>
      <c r="Y765" t="s">
        <v>2929</v>
      </c>
      <c r="Z765">
        <v>0.111</v>
      </c>
      <c r="AA765">
        <v>42</v>
      </c>
      <c r="AB765">
        <v>12</v>
      </c>
      <c r="AE765" t="s">
        <v>479</v>
      </c>
      <c r="AF765">
        <v>42.7</v>
      </c>
      <c r="AG765">
        <v>-84.481999999999999</v>
      </c>
      <c r="AH765" t="s">
        <v>31</v>
      </c>
      <c r="AZ765" t="s">
        <v>31</v>
      </c>
      <c r="BA765" t="s">
        <v>31</v>
      </c>
    </row>
    <row r="766" spans="1:53" hidden="1">
      <c r="A766" t="s">
        <v>2926</v>
      </c>
      <c r="B766" t="s">
        <v>71</v>
      </c>
      <c r="C766" t="s">
        <v>174</v>
      </c>
      <c r="D766" t="s">
        <v>2892</v>
      </c>
      <c r="E766" t="s">
        <v>2893</v>
      </c>
      <c r="F766" t="s">
        <v>2927</v>
      </c>
      <c r="G766" t="s">
        <v>2534</v>
      </c>
      <c r="H766" t="s">
        <v>2928</v>
      </c>
      <c r="J766">
        <v>42.7</v>
      </c>
      <c r="K766">
        <v>-75.968000000000004</v>
      </c>
      <c r="M766" t="s">
        <v>2633</v>
      </c>
      <c r="N766">
        <v>2007</v>
      </c>
      <c r="O766" t="s">
        <v>2248</v>
      </c>
      <c r="Q766" s="64">
        <v>39380</v>
      </c>
      <c r="U766">
        <v>20</v>
      </c>
      <c r="V766">
        <v>20</v>
      </c>
      <c r="W766">
        <v>9</v>
      </c>
      <c r="X766">
        <v>15</v>
      </c>
      <c r="Y766" t="s">
        <v>2929</v>
      </c>
      <c r="Z766">
        <v>0.16700000000000001</v>
      </c>
      <c r="AA766">
        <v>49</v>
      </c>
      <c r="AB766">
        <v>12</v>
      </c>
      <c r="AE766" t="s">
        <v>479</v>
      </c>
      <c r="AF766">
        <v>42.7</v>
      </c>
      <c r="AG766">
        <v>-84.481999999999999</v>
      </c>
      <c r="AH766" t="s">
        <v>31</v>
      </c>
      <c r="AZ766" t="s">
        <v>31</v>
      </c>
      <c r="BA766" t="s">
        <v>31</v>
      </c>
    </row>
    <row r="767" spans="1:53" hidden="1">
      <c r="A767" t="s">
        <v>2926</v>
      </c>
      <c r="B767" t="s">
        <v>71</v>
      </c>
      <c r="C767" t="s">
        <v>174</v>
      </c>
      <c r="D767" t="s">
        <v>2892</v>
      </c>
      <c r="E767" t="s">
        <v>2893</v>
      </c>
      <c r="F767" t="s">
        <v>2927</v>
      </c>
      <c r="G767" t="s">
        <v>2534</v>
      </c>
      <c r="H767" t="s">
        <v>2928</v>
      </c>
      <c r="J767">
        <v>42.7</v>
      </c>
      <c r="K767">
        <v>-75.968000000000004</v>
      </c>
      <c r="M767" t="s">
        <v>2633</v>
      </c>
      <c r="N767">
        <v>2007</v>
      </c>
      <c r="O767" t="s">
        <v>2248</v>
      </c>
      <c r="Q767" s="64">
        <v>39380</v>
      </c>
      <c r="U767">
        <v>20</v>
      </c>
      <c r="V767">
        <v>20</v>
      </c>
      <c r="W767">
        <v>9</v>
      </c>
      <c r="X767">
        <v>15</v>
      </c>
      <c r="Y767" t="s">
        <v>2929</v>
      </c>
      <c r="Z767">
        <v>0.111</v>
      </c>
      <c r="AA767">
        <v>62</v>
      </c>
      <c r="AB767">
        <v>12</v>
      </c>
      <c r="AE767" t="s">
        <v>479</v>
      </c>
      <c r="AF767">
        <v>42.7</v>
      </c>
      <c r="AG767">
        <v>-84.481999999999999</v>
      </c>
      <c r="AH767" t="s">
        <v>31</v>
      </c>
      <c r="AZ767" t="s">
        <v>31</v>
      </c>
      <c r="BA767" t="s">
        <v>31</v>
      </c>
    </row>
    <row r="768" spans="1:53" hidden="1">
      <c r="A768" t="s">
        <v>2926</v>
      </c>
      <c r="B768" t="s">
        <v>71</v>
      </c>
      <c r="C768" t="s">
        <v>174</v>
      </c>
      <c r="D768" t="s">
        <v>2892</v>
      </c>
      <c r="E768" t="s">
        <v>2893</v>
      </c>
      <c r="F768" t="s">
        <v>2927</v>
      </c>
      <c r="G768" t="s">
        <v>2534</v>
      </c>
      <c r="H768" t="s">
        <v>2928</v>
      </c>
      <c r="J768">
        <v>42.7</v>
      </c>
      <c r="K768">
        <v>-75.968000000000004</v>
      </c>
      <c r="M768" t="s">
        <v>2633</v>
      </c>
      <c r="N768">
        <v>2007</v>
      </c>
      <c r="O768" t="s">
        <v>2248</v>
      </c>
      <c r="Q768" s="64">
        <v>39380</v>
      </c>
      <c r="U768">
        <v>20</v>
      </c>
      <c r="V768">
        <v>20</v>
      </c>
      <c r="W768">
        <v>9</v>
      </c>
      <c r="X768">
        <v>15</v>
      </c>
      <c r="Y768" t="s">
        <v>2929</v>
      </c>
      <c r="Z768">
        <v>0.111</v>
      </c>
      <c r="AA768">
        <v>70</v>
      </c>
      <c r="AB768">
        <v>12</v>
      </c>
      <c r="AE768" t="s">
        <v>479</v>
      </c>
      <c r="AF768">
        <v>42.7</v>
      </c>
      <c r="AG768">
        <v>-84.481999999999999</v>
      </c>
      <c r="AH768" t="s">
        <v>31</v>
      </c>
      <c r="AZ768" t="s">
        <v>31</v>
      </c>
      <c r="BA768" t="s">
        <v>31</v>
      </c>
    </row>
    <row r="769" spans="1:53" hidden="1">
      <c r="A769" t="s">
        <v>2926</v>
      </c>
      <c r="B769" t="s">
        <v>71</v>
      </c>
      <c r="C769" t="s">
        <v>174</v>
      </c>
      <c r="D769" t="s">
        <v>2892</v>
      </c>
      <c r="E769" t="s">
        <v>2893</v>
      </c>
      <c r="F769" t="s">
        <v>2927</v>
      </c>
      <c r="G769" t="s">
        <v>2534</v>
      </c>
      <c r="H769" t="s">
        <v>2928</v>
      </c>
      <c r="J769">
        <v>42.7</v>
      </c>
      <c r="K769">
        <v>-75.968000000000004</v>
      </c>
      <c r="M769" t="s">
        <v>2633</v>
      </c>
      <c r="N769">
        <v>2007</v>
      </c>
      <c r="O769" t="s">
        <v>2248</v>
      </c>
      <c r="Q769" s="64">
        <v>39380</v>
      </c>
      <c r="U769">
        <v>20</v>
      </c>
      <c r="V769">
        <v>20</v>
      </c>
      <c r="W769">
        <v>9</v>
      </c>
      <c r="X769">
        <v>15</v>
      </c>
      <c r="Y769" t="s">
        <v>2929</v>
      </c>
      <c r="Z769">
        <v>0.223</v>
      </c>
      <c r="AA769">
        <v>79</v>
      </c>
      <c r="AB769">
        <v>12</v>
      </c>
      <c r="AE769" t="s">
        <v>479</v>
      </c>
      <c r="AF769">
        <v>42.7</v>
      </c>
      <c r="AG769">
        <v>-84.481999999999999</v>
      </c>
      <c r="AH769" t="s">
        <v>31</v>
      </c>
      <c r="AZ769" t="s">
        <v>31</v>
      </c>
      <c r="BA769" t="s">
        <v>31</v>
      </c>
    </row>
    <row r="770" spans="1:53" hidden="1">
      <c r="A770" t="s">
        <v>2926</v>
      </c>
      <c r="B770" t="s">
        <v>71</v>
      </c>
      <c r="C770" t="s">
        <v>174</v>
      </c>
      <c r="D770" t="s">
        <v>2892</v>
      </c>
      <c r="E770" t="s">
        <v>2893</v>
      </c>
      <c r="F770" t="s">
        <v>2927</v>
      </c>
      <c r="G770" t="s">
        <v>2534</v>
      </c>
      <c r="H770" t="s">
        <v>2928</v>
      </c>
      <c r="J770">
        <v>42.7</v>
      </c>
      <c r="K770">
        <v>-75.968000000000004</v>
      </c>
      <c r="M770" t="s">
        <v>2633</v>
      </c>
      <c r="N770">
        <v>2007</v>
      </c>
      <c r="O770" t="s">
        <v>2248</v>
      </c>
      <c r="Q770" s="64">
        <v>39380</v>
      </c>
      <c r="U770">
        <v>20</v>
      </c>
      <c r="V770">
        <v>20</v>
      </c>
      <c r="W770">
        <v>9</v>
      </c>
      <c r="X770">
        <v>15</v>
      </c>
      <c r="Y770" t="s">
        <v>2929</v>
      </c>
      <c r="Z770">
        <v>0.39</v>
      </c>
      <c r="AA770">
        <v>92</v>
      </c>
      <c r="AB770">
        <v>12</v>
      </c>
      <c r="AE770" t="s">
        <v>479</v>
      </c>
      <c r="AF770">
        <v>42.7</v>
      </c>
      <c r="AG770">
        <v>-84.481999999999999</v>
      </c>
      <c r="AH770" t="s">
        <v>31</v>
      </c>
      <c r="AZ770" t="s">
        <v>31</v>
      </c>
      <c r="BA770" t="s">
        <v>31</v>
      </c>
    </row>
    <row r="771" spans="1:53" hidden="1">
      <c r="A771" t="s">
        <v>2926</v>
      </c>
      <c r="B771" t="s">
        <v>71</v>
      </c>
      <c r="C771" t="s">
        <v>174</v>
      </c>
      <c r="D771" t="s">
        <v>2892</v>
      </c>
      <c r="E771" t="s">
        <v>2893</v>
      </c>
      <c r="F771" t="s">
        <v>2927</v>
      </c>
      <c r="G771" t="s">
        <v>2534</v>
      </c>
      <c r="H771" t="s">
        <v>2928</v>
      </c>
      <c r="J771">
        <v>42.7</v>
      </c>
      <c r="K771">
        <v>-75.968000000000004</v>
      </c>
      <c r="M771" t="s">
        <v>2633</v>
      </c>
      <c r="N771">
        <v>2007</v>
      </c>
      <c r="O771" t="s">
        <v>2248</v>
      </c>
      <c r="Q771" s="64">
        <v>39380</v>
      </c>
      <c r="U771">
        <v>20</v>
      </c>
      <c r="V771">
        <v>20</v>
      </c>
      <c r="W771">
        <v>9</v>
      </c>
      <c r="X771">
        <v>15</v>
      </c>
      <c r="Y771" t="s">
        <v>2929</v>
      </c>
      <c r="Z771">
        <v>1.3380000000000001</v>
      </c>
      <c r="AA771">
        <v>105</v>
      </c>
      <c r="AB771">
        <v>12</v>
      </c>
      <c r="AE771" t="s">
        <v>479</v>
      </c>
      <c r="AF771">
        <v>42.7</v>
      </c>
      <c r="AG771">
        <v>-84.481999999999999</v>
      </c>
      <c r="AH771" t="s">
        <v>31</v>
      </c>
      <c r="AZ771" t="s">
        <v>31</v>
      </c>
      <c r="BA771" t="s">
        <v>31</v>
      </c>
    </row>
    <row r="772" spans="1:53" hidden="1">
      <c r="A772" t="s">
        <v>2926</v>
      </c>
      <c r="B772" t="s">
        <v>71</v>
      </c>
      <c r="C772" t="s">
        <v>174</v>
      </c>
      <c r="D772" t="s">
        <v>2892</v>
      </c>
      <c r="E772" t="s">
        <v>2893</v>
      </c>
      <c r="F772" t="s">
        <v>2927</v>
      </c>
      <c r="G772" t="s">
        <v>2534</v>
      </c>
      <c r="H772" t="s">
        <v>2928</v>
      </c>
      <c r="J772">
        <v>42.7</v>
      </c>
      <c r="K772">
        <v>-75.968000000000004</v>
      </c>
      <c r="M772" t="s">
        <v>2633</v>
      </c>
      <c r="N772">
        <v>2007</v>
      </c>
      <c r="O772" t="s">
        <v>2248</v>
      </c>
      <c r="Q772" s="64">
        <v>39380</v>
      </c>
      <c r="U772">
        <v>20</v>
      </c>
      <c r="V772">
        <v>20</v>
      </c>
      <c r="W772">
        <v>9</v>
      </c>
      <c r="X772">
        <v>15</v>
      </c>
      <c r="Y772" t="s">
        <v>2929</v>
      </c>
      <c r="Z772">
        <v>2.0059999999999998</v>
      </c>
      <c r="AA772">
        <v>117</v>
      </c>
      <c r="AB772">
        <v>12</v>
      </c>
      <c r="AE772" t="s">
        <v>479</v>
      </c>
      <c r="AF772">
        <v>42.7</v>
      </c>
      <c r="AG772">
        <v>-84.481999999999999</v>
      </c>
      <c r="AH772" t="s">
        <v>31</v>
      </c>
      <c r="AZ772" t="s">
        <v>31</v>
      </c>
      <c r="BA772" t="s">
        <v>31</v>
      </c>
    </row>
    <row r="773" spans="1:53" hidden="1">
      <c r="A773" t="s">
        <v>2926</v>
      </c>
      <c r="B773" t="s">
        <v>71</v>
      </c>
      <c r="C773" t="s">
        <v>174</v>
      </c>
      <c r="D773" t="s">
        <v>2892</v>
      </c>
      <c r="E773" t="s">
        <v>2893</v>
      </c>
      <c r="F773" t="s">
        <v>2927</v>
      </c>
      <c r="G773" t="s">
        <v>2534</v>
      </c>
      <c r="H773" t="s">
        <v>2928</v>
      </c>
      <c r="J773">
        <v>42.7</v>
      </c>
      <c r="K773">
        <v>-75.968000000000004</v>
      </c>
      <c r="M773" t="s">
        <v>2633</v>
      </c>
      <c r="N773">
        <v>2007</v>
      </c>
      <c r="O773" t="s">
        <v>2248</v>
      </c>
      <c r="Q773" s="64">
        <v>39380</v>
      </c>
      <c r="U773">
        <v>20</v>
      </c>
      <c r="V773">
        <v>20</v>
      </c>
      <c r="W773">
        <v>9</v>
      </c>
      <c r="X773">
        <v>15</v>
      </c>
      <c r="Y773" t="s">
        <v>2929</v>
      </c>
      <c r="Z773">
        <v>3.2879999999999998</v>
      </c>
      <c r="AA773">
        <v>131</v>
      </c>
      <c r="AB773">
        <v>12</v>
      </c>
      <c r="AE773" t="s">
        <v>479</v>
      </c>
      <c r="AF773">
        <v>42.7</v>
      </c>
      <c r="AG773">
        <v>-84.481999999999999</v>
      </c>
      <c r="AH773" t="s">
        <v>31</v>
      </c>
      <c r="AZ773" t="s">
        <v>31</v>
      </c>
      <c r="BA773" t="s">
        <v>31</v>
      </c>
    </row>
    <row r="774" spans="1:53" hidden="1">
      <c r="A774" t="s">
        <v>2926</v>
      </c>
      <c r="B774" t="s">
        <v>71</v>
      </c>
      <c r="C774" t="s">
        <v>174</v>
      </c>
      <c r="D774" t="s">
        <v>2892</v>
      </c>
      <c r="E774" t="s">
        <v>2893</v>
      </c>
      <c r="F774" t="s">
        <v>2927</v>
      </c>
      <c r="G774" t="s">
        <v>2534</v>
      </c>
      <c r="H774" t="s">
        <v>2928</v>
      </c>
      <c r="J774">
        <v>42.7</v>
      </c>
      <c r="K774">
        <v>-75.968000000000004</v>
      </c>
      <c r="M774" t="s">
        <v>2633</v>
      </c>
      <c r="N774">
        <v>2007</v>
      </c>
      <c r="O774" t="s">
        <v>2248</v>
      </c>
      <c r="Q774" s="64">
        <v>39380</v>
      </c>
      <c r="U774">
        <v>20</v>
      </c>
      <c r="V774">
        <v>20</v>
      </c>
      <c r="W774">
        <v>9</v>
      </c>
      <c r="X774">
        <v>15</v>
      </c>
      <c r="Y774" t="s">
        <v>2929</v>
      </c>
      <c r="Z774">
        <v>4.1239999999999997</v>
      </c>
      <c r="AA774">
        <v>144</v>
      </c>
      <c r="AB774">
        <v>12</v>
      </c>
      <c r="AE774" t="s">
        <v>479</v>
      </c>
      <c r="AF774">
        <v>42.7</v>
      </c>
      <c r="AG774">
        <v>-84.481999999999999</v>
      </c>
      <c r="AH774" t="s">
        <v>31</v>
      </c>
      <c r="AZ774" t="s">
        <v>31</v>
      </c>
      <c r="BA774" t="s">
        <v>31</v>
      </c>
    </row>
    <row r="775" spans="1:53" hidden="1">
      <c r="A775" t="s">
        <v>2926</v>
      </c>
      <c r="B775" t="s">
        <v>71</v>
      </c>
      <c r="C775" t="s">
        <v>174</v>
      </c>
      <c r="D775" t="s">
        <v>2892</v>
      </c>
      <c r="E775" t="s">
        <v>2893</v>
      </c>
      <c r="F775" t="s">
        <v>2927</v>
      </c>
      <c r="G775" t="s">
        <v>2534</v>
      </c>
      <c r="H775" t="s">
        <v>2928</v>
      </c>
      <c r="J775">
        <v>42.7</v>
      </c>
      <c r="K775">
        <v>-75.968000000000004</v>
      </c>
      <c r="M775" t="s">
        <v>2633</v>
      </c>
      <c r="N775">
        <v>2007</v>
      </c>
      <c r="O775" t="s">
        <v>2248</v>
      </c>
      <c r="Q775" s="64">
        <v>39380</v>
      </c>
      <c r="U775">
        <v>20</v>
      </c>
      <c r="V775">
        <v>20</v>
      </c>
      <c r="W775">
        <v>9</v>
      </c>
      <c r="X775">
        <v>15</v>
      </c>
      <c r="Y775" t="s">
        <v>2929</v>
      </c>
      <c r="Z775">
        <v>5.6289999999999996</v>
      </c>
      <c r="AA775">
        <v>152</v>
      </c>
      <c r="AB775">
        <v>12</v>
      </c>
      <c r="AE775" t="s">
        <v>479</v>
      </c>
      <c r="AF775">
        <v>42.7</v>
      </c>
      <c r="AG775">
        <v>-84.481999999999999</v>
      </c>
      <c r="AH775" t="s">
        <v>31</v>
      </c>
      <c r="AZ775" t="s">
        <v>31</v>
      </c>
      <c r="BA775" t="s">
        <v>31</v>
      </c>
    </row>
    <row r="776" spans="1:53" hidden="1">
      <c r="A776" t="s">
        <v>2926</v>
      </c>
      <c r="B776" t="s">
        <v>71</v>
      </c>
      <c r="C776" t="s">
        <v>174</v>
      </c>
      <c r="D776" t="s">
        <v>2892</v>
      </c>
      <c r="E776" t="s">
        <v>2893</v>
      </c>
      <c r="F776" t="s">
        <v>2927</v>
      </c>
      <c r="G776" t="s">
        <v>2534</v>
      </c>
      <c r="H776" t="s">
        <v>2928</v>
      </c>
      <c r="J776">
        <v>42.7</v>
      </c>
      <c r="K776">
        <v>-75.968000000000004</v>
      </c>
      <c r="M776" t="s">
        <v>2633</v>
      </c>
      <c r="N776">
        <v>2007</v>
      </c>
      <c r="O776" t="s">
        <v>2248</v>
      </c>
      <c r="Q776" s="64">
        <v>39380</v>
      </c>
      <c r="U776">
        <v>20</v>
      </c>
      <c r="V776">
        <v>20</v>
      </c>
      <c r="W776">
        <v>9</v>
      </c>
      <c r="X776">
        <v>15</v>
      </c>
      <c r="Y776" t="s">
        <v>2929</v>
      </c>
      <c r="Z776">
        <v>7.6909999999999998</v>
      </c>
      <c r="AA776">
        <v>165</v>
      </c>
      <c r="AB776">
        <v>12</v>
      </c>
      <c r="AE776" t="s">
        <v>479</v>
      </c>
      <c r="AF776">
        <v>42.7</v>
      </c>
      <c r="AG776">
        <v>-84.481999999999999</v>
      </c>
      <c r="AH776" t="s">
        <v>31</v>
      </c>
      <c r="AZ776" t="s">
        <v>31</v>
      </c>
      <c r="BA776" t="s">
        <v>31</v>
      </c>
    </row>
    <row r="777" spans="1:53" hidden="1">
      <c r="A777" t="s">
        <v>2926</v>
      </c>
      <c r="B777" t="s">
        <v>71</v>
      </c>
      <c r="C777" t="s">
        <v>174</v>
      </c>
      <c r="D777" t="s">
        <v>2892</v>
      </c>
      <c r="E777" t="s">
        <v>2893</v>
      </c>
      <c r="F777" t="s">
        <v>2927</v>
      </c>
      <c r="G777" t="s">
        <v>2534</v>
      </c>
      <c r="H777" t="s">
        <v>2928</v>
      </c>
      <c r="J777">
        <v>42.7</v>
      </c>
      <c r="K777">
        <v>-75.968000000000004</v>
      </c>
      <c r="M777" t="s">
        <v>2633</v>
      </c>
      <c r="N777">
        <v>2007</v>
      </c>
      <c r="O777" t="s">
        <v>2248</v>
      </c>
      <c r="Q777" s="64">
        <v>39380</v>
      </c>
      <c r="U777">
        <v>20</v>
      </c>
      <c r="V777">
        <v>20</v>
      </c>
      <c r="W777">
        <v>9</v>
      </c>
      <c r="X777">
        <v>15</v>
      </c>
      <c r="Y777" t="s">
        <v>2929</v>
      </c>
      <c r="Z777">
        <v>10.032</v>
      </c>
      <c r="AA777">
        <v>177</v>
      </c>
      <c r="AB777">
        <v>12</v>
      </c>
      <c r="AE777" t="s">
        <v>479</v>
      </c>
      <c r="AF777">
        <v>42.7</v>
      </c>
      <c r="AG777">
        <v>-84.481999999999999</v>
      </c>
      <c r="AH777" t="s">
        <v>31</v>
      </c>
      <c r="AZ777" t="s">
        <v>31</v>
      </c>
      <c r="BA777" t="s">
        <v>31</v>
      </c>
    </row>
    <row r="778" spans="1:53" hidden="1">
      <c r="A778" t="s">
        <v>2926</v>
      </c>
      <c r="B778" t="s">
        <v>71</v>
      </c>
      <c r="C778" t="s">
        <v>174</v>
      </c>
      <c r="D778" t="s">
        <v>2892</v>
      </c>
      <c r="E778" t="s">
        <v>2893</v>
      </c>
      <c r="F778" t="s">
        <v>2927</v>
      </c>
      <c r="G778" t="s">
        <v>2534</v>
      </c>
      <c r="H778" t="s">
        <v>2928</v>
      </c>
      <c r="J778">
        <v>42.7</v>
      </c>
      <c r="K778">
        <v>-75.968000000000004</v>
      </c>
      <c r="M778" t="s">
        <v>2633</v>
      </c>
      <c r="N778">
        <v>2007</v>
      </c>
      <c r="O778" t="s">
        <v>2248</v>
      </c>
      <c r="Q778" s="64">
        <v>39380</v>
      </c>
      <c r="U778">
        <v>20</v>
      </c>
      <c r="V778">
        <v>20</v>
      </c>
      <c r="W778">
        <v>16</v>
      </c>
      <c r="X778">
        <v>8</v>
      </c>
      <c r="Y778" t="s">
        <v>2929</v>
      </c>
      <c r="Z778">
        <v>5.6000000000000001E-2</v>
      </c>
      <c r="AA778">
        <v>7</v>
      </c>
      <c r="AB778">
        <v>12</v>
      </c>
      <c r="AE778" t="s">
        <v>479</v>
      </c>
      <c r="AF778">
        <v>42.7</v>
      </c>
      <c r="AG778">
        <v>-84.481999999999999</v>
      </c>
      <c r="AH778" t="s">
        <v>31</v>
      </c>
      <c r="AZ778" t="s">
        <v>31</v>
      </c>
      <c r="BA778" t="s">
        <v>31</v>
      </c>
    </row>
    <row r="779" spans="1:53" hidden="1">
      <c r="A779" t="s">
        <v>2926</v>
      </c>
      <c r="B779" t="s">
        <v>71</v>
      </c>
      <c r="C779" t="s">
        <v>174</v>
      </c>
      <c r="D779" t="s">
        <v>2892</v>
      </c>
      <c r="E779" t="s">
        <v>2893</v>
      </c>
      <c r="F779" t="s">
        <v>2927</v>
      </c>
      <c r="G779" t="s">
        <v>2534</v>
      </c>
      <c r="H779" t="s">
        <v>2928</v>
      </c>
      <c r="J779">
        <v>42.7</v>
      </c>
      <c r="K779">
        <v>-75.968000000000004</v>
      </c>
      <c r="M779" t="s">
        <v>2633</v>
      </c>
      <c r="N779">
        <v>2007</v>
      </c>
      <c r="O779" t="s">
        <v>2248</v>
      </c>
      <c r="Q779" s="64">
        <v>39380</v>
      </c>
      <c r="U779">
        <v>20</v>
      </c>
      <c r="V779">
        <v>20</v>
      </c>
      <c r="W779">
        <v>16</v>
      </c>
      <c r="X779">
        <v>8</v>
      </c>
      <c r="Y779" t="s">
        <v>2929</v>
      </c>
      <c r="Z779">
        <v>0.44600000000000001</v>
      </c>
      <c r="AA779">
        <v>18</v>
      </c>
      <c r="AB779">
        <v>12</v>
      </c>
      <c r="AE779" t="s">
        <v>479</v>
      </c>
      <c r="AF779">
        <v>42.7</v>
      </c>
      <c r="AG779">
        <v>-84.481999999999999</v>
      </c>
      <c r="AH779" t="s">
        <v>31</v>
      </c>
      <c r="AZ779" t="s">
        <v>31</v>
      </c>
      <c r="BA779" t="s">
        <v>31</v>
      </c>
    </row>
    <row r="780" spans="1:53" hidden="1">
      <c r="A780" t="s">
        <v>2926</v>
      </c>
      <c r="B780" t="s">
        <v>71</v>
      </c>
      <c r="C780" t="s">
        <v>174</v>
      </c>
      <c r="D780" t="s">
        <v>2892</v>
      </c>
      <c r="E780" t="s">
        <v>2893</v>
      </c>
      <c r="F780" t="s">
        <v>2927</v>
      </c>
      <c r="G780" t="s">
        <v>2534</v>
      </c>
      <c r="H780" t="s">
        <v>2928</v>
      </c>
      <c r="J780">
        <v>42.7</v>
      </c>
      <c r="K780">
        <v>-75.968000000000004</v>
      </c>
      <c r="M780" t="s">
        <v>2633</v>
      </c>
      <c r="N780">
        <v>2007</v>
      </c>
      <c r="O780" t="s">
        <v>2248</v>
      </c>
      <c r="Q780" s="64">
        <v>39380</v>
      </c>
      <c r="U780">
        <v>20</v>
      </c>
      <c r="V780">
        <v>20</v>
      </c>
      <c r="W780">
        <v>16</v>
      </c>
      <c r="X780">
        <v>8</v>
      </c>
      <c r="Y780" t="s">
        <v>2929</v>
      </c>
      <c r="Z780">
        <v>0.61299999999999999</v>
      </c>
      <c r="AA780">
        <v>27</v>
      </c>
      <c r="AB780">
        <v>12</v>
      </c>
      <c r="AE780" t="s">
        <v>479</v>
      </c>
      <c r="AF780">
        <v>42.7</v>
      </c>
      <c r="AG780">
        <v>-84.481999999999999</v>
      </c>
      <c r="AH780" t="s">
        <v>31</v>
      </c>
      <c r="AZ780" t="s">
        <v>31</v>
      </c>
      <c r="BA780" t="s">
        <v>31</v>
      </c>
    </row>
    <row r="781" spans="1:53" hidden="1">
      <c r="A781" t="s">
        <v>2926</v>
      </c>
      <c r="B781" t="s">
        <v>71</v>
      </c>
      <c r="C781" t="s">
        <v>174</v>
      </c>
      <c r="D781" t="s">
        <v>2892</v>
      </c>
      <c r="E781" t="s">
        <v>2893</v>
      </c>
      <c r="F781" t="s">
        <v>2927</v>
      </c>
      <c r="G781" t="s">
        <v>2534</v>
      </c>
      <c r="H781" t="s">
        <v>2928</v>
      </c>
      <c r="J781">
        <v>42.7</v>
      </c>
      <c r="K781">
        <v>-75.968000000000004</v>
      </c>
      <c r="M781" t="s">
        <v>2633</v>
      </c>
      <c r="N781">
        <v>2007</v>
      </c>
      <c r="O781" t="s">
        <v>2248</v>
      </c>
      <c r="Q781" s="64">
        <v>39380</v>
      </c>
      <c r="U781">
        <v>20</v>
      </c>
      <c r="V781">
        <v>20</v>
      </c>
      <c r="W781">
        <v>16</v>
      </c>
      <c r="X781">
        <v>8</v>
      </c>
      <c r="Y781" t="s">
        <v>2929</v>
      </c>
      <c r="Z781">
        <v>0.61299999999999999</v>
      </c>
      <c r="AA781">
        <v>35</v>
      </c>
      <c r="AB781">
        <v>12</v>
      </c>
      <c r="AE781" t="s">
        <v>479</v>
      </c>
      <c r="AF781">
        <v>42.7</v>
      </c>
      <c r="AG781">
        <v>-84.481999999999999</v>
      </c>
      <c r="AH781" t="s">
        <v>31</v>
      </c>
      <c r="AZ781" t="s">
        <v>31</v>
      </c>
      <c r="BA781" t="s">
        <v>31</v>
      </c>
    </row>
    <row r="782" spans="1:53" hidden="1">
      <c r="A782" t="s">
        <v>2926</v>
      </c>
      <c r="B782" t="s">
        <v>71</v>
      </c>
      <c r="C782" t="s">
        <v>174</v>
      </c>
      <c r="D782" t="s">
        <v>2892</v>
      </c>
      <c r="E782" t="s">
        <v>2893</v>
      </c>
      <c r="F782" t="s">
        <v>2927</v>
      </c>
      <c r="G782" t="s">
        <v>2534</v>
      </c>
      <c r="H782" t="s">
        <v>2928</v>
      </c>
      <c r="J782">
        <v>42.7</v>
      </c>
      <c r="K782">
        <v>-75.968000000000004</v>
      </c>
      <c r="M782" t="s">
        <v>2633</v>
      </c>
      <c r="N782">
        <v>2007</v>
      </c>
      <c r="O782" t="s">
        <v>2248</v>
      </c>
      <c r="Q782" s="64">
        <v>39380</v>
      </c>
      <c r="U782">
        <v>20</v>
      </c>
      <c r="V782">
        <v>20</v>
      </c>
      <c r="W782">
        <v>16</v>
      </c>
      <c r="X782">
        <v>8</v>
      </c>
      <c r="Y782" t="s">
        <v>2929</v>
      </c>
      <c r="Z782">
        <v>0.61299999999999999</v>
      </c>
      <c r="AA782">
        <v>42</v>
      </c>
      <c r="AB782">
        <v>12</v>
      </c>
      <c r="AE782" t="s">
        <v>479</v>
      </c>
      <c r="AF782">
        <v>42.7</v>
      </c>
      <c r="AG782">
        <v>-84.481999999999999</v>
      </c>
      <c r="AH782" t="s">
        <v>31</v>
      </c>
      <c r="AZ782" t="s">
        <v>31</v>
      </c>
      <c r="BA782" t="s">
        <v>31</v>
      </c>
    </row>
    <row r="783" spans="1:53" hidden="1">
      <c r="A783" t="s">
        <v>2926</v>
      </c>
      <c r="B783" t="s">
        <v>71</v>
      </c>
      <c r="C783" t="s">
        <v>174</v>
      </c>
      <c r="D783" t="s">
        <v>2892</v>
      </c>
      <c r="E783" t="s">
        <v>2893</v>
      </c>
      <c r="F783" t="s">
        <v>2927</v>
      </c>
      <c r="G783" t="s">
        <v>2534</v>
      </c>
      <c r="H783" t="s">
        <v>2928</v>
      </c>
      <c r="J783">
        <v>42.7</v>
      </c>
      <c r="K783">
        <v>-75.968000000000004</v>
      </c>
      <c r="M783" t="s">
        <v>2633</v>
      </c>
      <c r="N783">
        <v>2007</v>
      </c>
      <c r="O783" t="s">
        <v>2248</v>
      </c>
      <c r="Q783" s="64">
        <v>39380</v>
      </c>
      <c r="U783">
        <v>20</v>
      </c>
      <c r="V783">
        <v>20</v>
      </c>
      <c r="W783">
        <v>16</v>
      </c>
      <c r="X783">
        <v>8</v>
      </c>
      <c r="Y783" t="s">
        <v>2929</v>
      </c>
      <c r="Z783">
        <v>0.61299999999999999</v>
      </c>
      <c r="AA783">
        <v>49</v>
      </c>
      <c r="AB783">
        <v>12</v>
      </c>
      <c r="AE783" t="s">
        <v>479</v>
      </c>
      <c r="AF783">
        <v>42.7</v>
      </c>
      <c r="AG783">
        <v>-84.481999999999999</v>
      </c>
      <c r="AH783" t="s">
        <v>31</v>
      </c>
      <c r="AZ783" t="s">
        <v>31</v>
      </c>
      <c r="BA783" t="s">
        <v>31</v>
      </c>
    </row>
    <row r="784" spans="1:53" hidden="1">
      <c r="A784" t="s">
        <v>2926</v>
      </c>
      <c r="B784" t="s">
        <v>71</v>
      </c>
      <c r="C784" t="s">
        <v>174</v>
      </c>
      <c r="D784" t="s">
        <v>2892</v>
      </c>
      <c r="E784" t="s">
        <v>2893</v>
      </c>
      <c r="F784" t="s">
        <v>2927</v>
      </c>
      <c r="G784" t="s">
        <v>2534</v>
      </c>
      <c r="H784" t="s">
        <v>2928</v>
      </c>
      <c r="J784">
        <v>42.7</v>
      </c>
      <c r="K784">
        <v>-75.968000000000004</v>
      </c>
      <c r="M784" t="s">
        <v>2633</v>
      </c>
      <c r="N784">
        <v>2007</v>
      </c>
      <c r="O784" t="s">
        <v>2248</v>
      </c>
      <c r="Q784" s="64">
        <v>39380</v>
      </c>
      <c r="U784">
        <v>20</v>
      </c>
      <c r="V784">
        <v>20</v>
      </c>
      <c r="W784">
        <v>16</v>
      </c>
      <c r="X784">
        <v>8</v>
      </c>
      <c r="Y784" t="s">
        <v>2929</v>
      </c>
      <c r="Z784">
        <v>0.78</v>
      </c>
      <c r="AA784">
        <v>62</v>
      </c>
      <c r="AB784">
        <v>12</v>
      </c>
      <c r="AE784" t="s">
        <v>479</v>
      </c>
      <c r="AF784">
        <v>42.7</v>
      </c>
      <c r="AG784">
        <v>-84.481999999999999</v>
      </c>
      <c r="AH784" t="s">
        <v>31</v>
      </c>
      <c r="AZ784" t="s">
        <v>31</v>
      </c>
      <c r="BA784" t="s">
        <v>31</v>
      </c>
    </row>
    <row r="785" spans="1:53" hidden="1">
      <c r="A785" t="s">
        <v>2926</v>
      </c>
      <c r="B785" t="s">
        <v>71</v>
      </c>
      <c r="C785" t="s">
        <v>174</v>
      </c>
      <c r="D785" t="s">
        <v>2892</v>
      </c>
      <c r="E785" t="s">
        <v>2893</v>
      </c>
      <c r="F785" t="s">
        <v>2927</v>
      </c>
      <c r="G785" t="s">
        <v>2534</v>
      </c>
      <c r="H785" t="s">
        <v>2928</v>
      </c>
      <c r="J785">
        <v>42.7</v>
      </c>
      <c r="K785">
        <v>-75.968000000000004</v>
      </c>
      <c r="M785" t="s">
        <v>2633</v>
      </c>
      <c r="N785">
        <v>2007</v>
      </c>
      <c r="O785" t="s">
        <v>2248</v>
      </c>
      <c r="Q785" s="64">
        <v>39380</v>
      </c>
      <c r="U785">
        <v>20</v>
      </c>
      <c r="V785">
        <v>20</v>
      </c>
      <c r="W785">
        <v>16</v>
      </c>
      <c r="X785">
        <v>8</v>
      </c>
      <c r="Y785" t="s">
        <v>2929</v>
      </c>
      <c r="Z785">
        <v>0.78</v>
      </c>
      <c r="AA785">
        <v>70</v>
      </c>
      <c r="AB785">
        <v>12</v>
      </c>
      <c r="AE785" t="s">
        <v>479</v>
      </c>
      <c r="AF785">
        <v>42.7</v>
      </c>
      <c r="AG785">
        <v>-84.481999999999999</v>
      </c>
      <c r="AH785" t="s">
        <v>31</v>
      </c>
      <c r="AZ785" t="s">
        <v>31</v>
      </c>
      <c r="BA785" t="s">
        <v>31</v>
      </c>
    </row>
    <row r="786" spans="1:53" hidden="1">
      <c r="A786" t="s">
        <v>2926</v>
      </c>
      <c r="B786" t="s">
        <v>71</v>
      </c>
      <c r="C786" t="s">
        <v>174</v>
      </c>
      <c r="D786" t="s">
        <v>2892</v>
      </c>
      <c r="E786" t="s">
        <v>2893</v>
      </c>
      <c r="F786" t="s">
        <v>2927</v>
      </c>
      <c r="G786" t="s">
        <v>2534</v>
      </c>
      <c r="H786" t="s">
        <v>2928</v>
      </c>
      <c r="J786">
        <v>42.7</v>
      </c>
      <c r="K786">
        <v>-75.968000000000004</v>
      </c>
      <c r="M786" t="s">
        <v>2633</v>
      </c>
      <c r="N786">
        <v>2007</v>
      </c>
      <c r="O786" t="s">
        <v>2248</v>
      </c>
      <c r="Q786" s="64">
        <v>39380</v>
      </c>
      <c r="U786">
        <v>20</v>
      </c>
      <c r="V786">
        <v>20</v>
      </c>
      <c r="W786">
        <v>16</v>
      </c>
      <c r="X786">
        <v>8</v>
      </c>
      <c r="Y786" t="s">
        <v>2929</v>
      </c>
      <c r="Z786">
        <v>0.78</v>
      </c>
      <c r="AA786">
        <v>79</v>
      </c>
      <c r="AB786">
        <v>12</v>
      </c>
      <c r="AE786" t="s">
        <v>479</v>
      </c>
      <c r="AF786">
        <v>42.7</v>
      </c>
      <c r="AG786">
        <v>-84.481999999999999</v>
      </c>
      <c r="AH786" t="s">
        <v>31</v>
      </c>
      <c r="AZ786" t="s">
        <v>31</v>
      </c>
      <c r="BA786" t="s">
        <v>31</v>
      </c>
    </row>
    <row r="787" spans="1:53" hidden="1">
      <c r="A787" t="s">
        <v>2926</v>
      </c>
      <c r="B787" t="s">
        <v>71</v>
      </c>
      <c r="C787" t="s">
        <v>174</v>
      </c>
      <c r="D787" t="s">
        <v>2892</v>
      </c>
      <c r="E787" t="s">
        <v>2893</v>
      </c>
      <c r="F787" t="s">
        <v>2927</v>
      </c>
      <c r="G787" t="s">
        <v>2534</v>
      </c>
      <c r="H787" t="s">
        <v>2928</v>
      </c>
      <c r="J787">
        <v>42.7</v>
      </c>
      <c r="K787">
        <v>-75.968000000000004</v>
      </c>
      <c r="M787" t="s">
        <v>2633</v>
      </c>
      <c r="N787">
        <v>2007</v>
      </c>
      <c r="O787" t="s">
        <v>2248</v>
      </c>
      <c r="Q787" s="64">
        <v>39380</v>
      </c>
      <c r="U787">
        <v>20</v>
      </c>
      <c r="V787">
        <v>20</v>
      </c>
      <c r="W787">
        <v>16</v>
      </c>
      <c r="X787">
        <v>8</v>
      </c>
      <c r="Y787" t="s">
        <v>2929</v>
      </c>
      <c r="Z787">
        <v>0.78</v>
      </c>
      <c r="AA787">
        <v>92</v>
      </c>
      <c r="AB787">
        <v>12</v>
      </c>
      <c r="AE787" t="s">
        <v>479</v>
      </c>
      <c r="AF787">
        <v>42.7</v>
      </c>
      <c r="AG787">
        <v>-84.481999999999999</v>
      </c>
      <c r="AH787" t="s">
        <v>31</v>
      </c>
      <c r="AZ787" t="s">
        <v>31</v>
      </c>
      <c r="BA787" t="s">
        <v>31</v>
      </c>
    </row>
    <row r="788" spans="1:53" hidden="1">
      <c r="A788" t="s">
        <v>2926</v>
      </c>
      <c r="B788" t="s">
        <v>71</v>
      </c>
      <c r="C788" t="s">
        <v>174</v>
      </c>
      <c r="D788" t="s">
        <v>2892</v>
      </c>
      <c r="E788" t="s">
        <v>2893</v>
      </c>
      <c r="F788" t="s">
        <v>2927</v>
      </c>
      <c r="G788" t="s">
        <v>2534</v>
      </c>
      <c r="H788" t="s">
        <v>2928</v>
      </c>
      <c r="J788">
        <v>42.7</v>
      </c>
      <c r="K788">
        <v>-75.968000000000004</v>
      </c>
      <c r="M788" t="s">
        <v>2633</v>
      </c>
      <c r="N788">
        <v>2007</v>
      </c>
      <c r="O788" t="s">
        <v>2248</v>
      </c>
      <c r="Q788" s="64">
        <v>39380</v>
      </c>
      <c r="U788">
        <v>20</v>
      </c>
      <c r="V788">
        <v>20</v>
      </c>
      <c r="W788">
        <v>16</v>
      </c>
      <c r="X788">
        <v>8</v>
      </c>
      <c r="Y788" t="s">
        <v>2929</v>
      </c>
      <c r="Z788">
        <v>0.72499999999999998</v>
      </c>
      <c r="AA788">
        <v>105</v>
      </c>
      <c r="AB788">
        <v>12</v>
      </c>
      <c r="AE788" t="s">
        <v>479</v>
      </c>
      <c r="AF788">
        <v>42.7</v>
      </c>
      <c r="AG788">
        <v>-84.481999999999999</v>
      </c>
      <c r="AH788" t="s">
        <v>31</v>
      </c>
      <c r="AZ788" t="s">
        <v>31</v>
      </c>
      <c r="BA788" t="s">
        <v>31</v>
      </c>
    </row>
    <row r="789" spans="1:53" hidden="1">
      <c r="A789" t="s">
        <v>2926</v>
      </c>
      <c r="B789" t="s">
        <v>71</v>
      </c>
      <c r="C789" t="s">
        <v>174</v>
      </c>
      <c r="D789" t="s">
        <v>2892</v>
      </c>
      <c r="E789" t="s">
        <v>2893</v>
      </c>
      <c r="F789" t="s">
        <v>2927</v>
      </c>
      <c r="G789" t="s">
        <v>2534</v>
      </c>
      <c r="H789" t="s">
        <v>2928</v>
      </c>
      <c r="J789">
        <v>42.7</v>
      </c>
      <c r="K789">
        <v>-75.968000000000004</v>
      </c>
      <c r="M789" t="s">
        <v>2633</v>
      </c>
      <c r="N789">
        <v>2007</v>
      </c>
      <c r="O789" t="s">
        <v>2248</v>
      </c>
      <c r="Q789" s="64">
        <v>39380</v>
      </c>
      <c r="U789">
        <v>20</v>
      </c>
      <c r="V789">
        <v>20</v>
      </c>
      <c r="W789">
        <v>16</v>
      </c>
      <c r="X789">
        <v>8</v>
      </c>
      <c r="Y789" t="s">
        <v>2929</v>
      </c>
      <c r="Z789">
        <v>0.72499999999999998</v>
      </c>
      <c r="AA789">
        <v>117</v>
      </c>
      <c r="AB789">
        <v>12</v>
      </c>
      <c r="AE789" t="s">
        <v>479</v>
      </c>
      <c r="AF789">
        <v>42.7</v>
      </c>
      <c r="AG789">
        <v>-84.481999999999999</v>
      </c>
      <c r="AH789" t="s">
        <v>31</v>
      </c>
      <c r="AZ789" t="s">
        <v>31</v>
      </c>
      <c r="BA789" t="s">
        <v>31</v>
      </c>
    </row>
    <row r="790" spans="1:53" hidden="1">
      <c r="A790" t="s">
        <v>2926</v>
      </c>
      <c r="B790" t="s">
        <v>71</v>
      </c>
      <c r="C790" t="s">
        <v>174</v>
      </c>
      <c r="D790" t="s">
        <v>2892</v>
      </c>
      <c r="E790" t="s">
        <v>2893</v>
      </c>
      <c r="F790" t="s">
        <v>2927</v>
      </c>
      <c r="G790" t="s">
        <v>2534</v>
      </c>
      <c r="H790" t="s">
        <v>2928</v>
      </c>
      <c r="J790">
        <v>42.7</v>
      </c>
      <c r="K790">
        <v>-75.968000000000004</v>
      </c>
      <c r="M790" t="s">
        <v>2633</v>
      </c>
      <c r="N790">
        <v>2007</v>
      </c>
      <c r="O790" t="s">
        <v>2248</v>
      </c>
      <c r="Q790" s="64">
        <v>39380</v>
      </c>
      <c r="U790">
        <v>20</v>
      </c>
      <c r="V790">
        <v>20</v>
      </c>
      <c r="W790">
        <v>16</v>
      </c>
      <c r="X790">
        <v>8</v>
      </c>
      <c r="Y790" t="s">
        <v>2929</v>
      </c>
      <c r="Z790">
        <v>0.78</v>
      </c>
      <c r="AA790">
        <v>131</v>
      </c>
      <c r="AB790">
        <v>12</v>
      </c>
      <c r="AE790" t="s">
        <v>479</v>
      </c>
      <c r="AF790">
        <v>42.7</v>
      </c>
      <c r="AG790">
        <v>-84.481999999999999</v>
      </c>
      <c r="AH790" t="s">
        <v>31</v>
      </c>
      <c r="AZ790" t="s">
        <v>31</v>
      </c>
      <c r="BA790" t="s">
        <v>31</v>
      </c>
    </row>
    <row r="791" spans="1:53" hidden="1">
      <c r="A791" t="s">
        <v>2926</v>
      </c>
      <c r="B791" t="s">
        <v>71</v>
      </c>
      <c r="C791" t="s">
        <v>174</v>
      </c>
      <c r="D791" t="s">
        <v>2892</v>
      </c>
      <c r="E791" t="s">
        <v>2893</v>
      </c>
      <c r="F791" t="s">
        <v>2927</v>
      </c>
      <c r="G791" t="s">
        <v>2534</v>
      </c>
      <c r="H791" t="s">
        <v>2928</v>
      </c>
      <c r="J791">
        <v>42.7</v>
      </c>
      <c r="K791">
        <v>-75.968000000000004</v>
      </c>
      <c r="M791" t="s">
        <v>2633</v>
      </c>
      <c r="N791">
        <v>2007</v>
      </c>
      <c r="O791" t="s">
        <v>2248</v>
      </c>
      <c r="Q791" s="64">
        <v>39380</v>
      </c>
      <c r="U791">
        <v>20</v>
      </c>
      <c r="V791">
        <v>20</v>
      </c>
      <c r="W791">
        <v>16</v>
      </c>
      <c r="X791">
        <v>8</v>
      </c>
      <c r="Y791" t="s">
        <v>2929</v>
      </c>
      <c r="Z791">
        <v>1.226</v>
      </c>
      <c r="AA791">
        <v>144</v>
      </c>
      <c r="AB791">
        <v>12</v>
      </c>
      <c r="AE791" t="s">
        <v>479</v>
      </c>
      <c r="AF791">
        <v>42.7</v>
      </c>
      <c r="AG791">
        <v>-84.481999999999999</v>
      </c>
      <c r="AH791" t="s">
        <v>31</v>
      </c>
      <c r="AZ791" t="s">
        <v>31</v>
      </c>
      <c r="BA791" t="s">
        <v>31</v>
      </c>
    </row>
    <row r="792" spans="1:53" hidden="1">
      <c r="A792" t="s">
        <v>2926</v>
      </c>
      <c r="B792" t="s">
        <v>71</v>
      </c>
      <c r="C792" t="s">
        <v>174</v>
      </c>
      <c r="D792" t="s">
        <v>2892</v>
      </c>
      <c r="E792" t="s">
        <v>2893</v>
      </c>
      <c r="F792" t="s">
        <v>2927</v>
      </c>
      <c r="G792" t="s">
        <v>2534</v>
      </c>
      <c r="H792" t="s">
        <v>2928</v>
      </c>
      <c r="J792">
        <v>42.7</v>
      </c>
      <c r="K792">
        <v>-75.968000000000004</v>
      </c>
      <c r="M792" t="s">
        <v>2633</v>
      </c>
      <c r="N792">
        <v>2007</v>
      </c>
      <c r="O792" t="s">
        <v>2248</v>
      </c>
      <c r="Q792" s="64">
        <v>39380</v>
      </c>
      <c r="U792">
        <v>20</v>
      </c>
      <c r="V792">
        <v>20</v>
      </c>
      <c r="W792">
        <v>16</v>
      </c>
      <c r="X792">
        <v>8</v>
      </c>
      <c r="Y792" t="s">
        <v>2929</v>
      </c>
      <c r="Z792">
        <v>1.4490000000000001</v>
      </c>
      <c r="AA792">
        <v>152</v>
      </c>
      <c r="AB792">
        <v>12</v>
      </c>
      <c r="AE792" t="s">
        <v>479</v>
      </c>
      <c r="AF792">
        <v>42.7</v>
      </c>
      <c r="AG792">
        <v>-84.481999999999999</v>
      </c>
      <c r="AH792" t="s">
        <v>31</v>
      </c>
      <c r="AZ792" t="s">
        <v>31</v>
      </c>
      <c r="BA792" t="s">
        <v>31</v>
      </c>
    </row>
    <row r="793" spans="1:53" hidden="1">
      <c r="A793" t="s">
        <v>2926</v>
      </c>
      <c r="B793" t="s">
        <v>71</v>
      </c>
      <c r="C793" t="s">
        <v>174</v>
      </c>
      <c r="D793" t="s">
        <v>2892</v>
      </c>
      <c r="E793" t="s">
        <v>2893</v>
      </c>
      <c r="F793" t="s">
        <v>2927</v>
      </c>
      <c r="G793" t="s">
        <v>2534</v>
      </c>
      <c r="H793" t="s">
        <v>2928</v>
      </c>
      <c r="J793">
        <v>42.7</v>
      </c>
      <c r="K793">
        <v>-75.968000000000004</v>
      </c>
      <c r="M793" t="s">
        <v>2633</v>
      </c>
      <c r="N793">
        <v>2007</v>
      </c>
      <c r="O793" t="s">
        <v>2248</v>
      </c>
      <c r="Q793" s="64">
        <v>39380</v>
      </c>
      <c r="U793">
        <v>20</v>
      </c>
      <c r="V793">
        <v>20</v>
      </c>
      <c r="W793">
        <v>16</v>
      </c>
      <c r="X793">
        <v>8</v>
      </c>
      <c r="Y793" t="s">
        <v>2929</v>
      </c>
      <c r="Z793">
        <v>2.0059999999999998</v>
      </c>
      <c r="AA793">
        <v>165</v>
      </c>
      <c r="AB793">
        <v>12</v>
      </c>
      <c r="AE793" t="s">
        <v>479</v>
      </c>
      <c r="AF793">
        <v>42.7</v>
      </c>
      <c r="AG793">
        <v>-84.481999999999999</v>
      </c>
      <c r="AH793" t="s">
        <v>31</v>
      </c>
      <c r="AZ793" t="s">
        <v>31</v>
      </c>
      <c r="BA793" t="s">
        <v>31</v>
      </c>
    </row>
    <row r="794" spans="1:53" hidden="1">
      <c r="A794" t="s">
        <v>2926</v>
      </c>
      <c r="B794" t="s">
        <v>71</v>
      </c>
      <c r="C794" t="s">
        <v>174</v>
      </c>
      <c r="D794" t="s">
        <v>2892</v>
      </c>
      <c r="E794" t="s">
        <v>2893</v>
      </c>
      <c r="F794" t="s">
        <v>2927</v>
      </c>
      <c r="G794" t="s">
        <v>2534</v>
      </c>
      <c r="H794" t="s">
        <v>2928</v>
      </c>
      <c r="J794">
        <v>42.7</v>
      </c>
      <c r="K794">
        <v>-75.968000000000004</v>
      </c>
      <c r="M794" t="s">
        <v>2633</v>
      </c>
      <c r="N794">
        <v>2007</v>
      </c>
      <c r="O794" t="s">
        <v>2248</v>
      </c>
      <c r="Q794" s="64">
        <v>39380</v>
      </c>
      <c r="U794">
        <v>20</v>
      </c>
      <c r="V794">
        <v>20</v>
      </c>
      <c r="W794">
        <v>16</v>
      </c>
      <c r="X794">
        <v>8</v>
      </c>
      <c r="Y794" t="s">
        <v>2929</v>
      </c>
      <c r="Z794">
        <v>3.79</v>
      </c>
      <c r="AA794">
        <v>177</v>
      </c>
      <c r="AB794">
        <v>12</v>
      </c>
      <c r="AE794" t="s">
        <v>479</v>
      </c>
      <c r="AF794">
        <v>42.7</v>
      </c>
      <c r="AG794">
        <v>-84.481999999999999</v>
      </c>
      <c r="AH794" t="s">
        <v>31</v>
      </c>
      <c r="AZ794" t="s">
        <v>31</v>
      </c>
      <c r="BA794" t="s">
        <v>31</v>
      </c>
    </row>
    <row r="795" spans="1:53" hidden="1">
      <c r="A795" t="s">
        <v>2926</v>
      </c>
      <c r="B795" t="s">
        <v>71</v>
      </c>
      <c r="C795" t="s">
        <v>174</v>
      </c>
      <c r="D795" t="s">
        <v>2892</v>
      </c>
      <c r="E795" t="s">
        <v>2893</v>
      </c>
      <c r="F795" t="s">
        <v>2927</v>
      </c>
      <c r="G795" t="s">
        <v>2534</v>
      </c>
      <c r="H795" t="s">
        <v>2928</v>
      </c>
      <c r="J795">
        <v>42.7</v>
      </c>
      <c r="K795">
        <v>-75.968000000000004</v>
      </c>
      <c r="M795" t="s">
        <v>2633</v>
      </c>
      <c r="N795">
        <v>2007</v>
      </c>
      <c r="O795" t="s">
        <v>2248</v>
      </c>
      <c r="Q795" s="64">
        <v>39380</v>
      </c>
      <c r="U795">
        <v>23</v>
      </c>
      <c r="V795">
        <v>23</v>
      </c>
      <c r="W795">
        <v>9</v>
      </c>
      <c r="X795">
        <v>15</v>
      </c>
      <c r="Y795" t="s">
        <v>2929</v>
      </c>
      <c r="Z795">
        <v>0</v>
      </c>
      <c r="AA795">
        <v>7</v>
      </c>
      <c r="AB795">
        <v>12</v>
      </c>
      <c r="AE795" t="s">
        <v>479</v>
      </c>
      <c r="AF795">
        <v>42.7</v>
      </c>
      <c r="AG795">
        <v>-84.481999999999999</v>
      </c>
      <c r="AH795" t="s">
        <v>31</v>
      </c>
      <c r="AZ795" t="s">
        <v>31</v>
      </c>
      <c r="BA795" t="s">
        <v>31</v>
      </c>
    </row>
    <row r="796" spans="1:53" hidden="1">
      <c r="A796" t="s">
        <v>2926</v>
      </c>
      <c r="B796" t="s">
        <v>71</v>
      </c>
      <c r="C796" t="s">
        <v>174</v>
      </c>
      <c r="D796" t="s">
        <v>2892</v>
      </c>
      <c r="E796" t="s">
        <v>2893</v>
      </c>
      <c r="F796" t="s">
        <v>2927</v>
      </c>
      <c r="G796" t="s">
        <v>2534</v>
      </c>
      <c r="H796" t="s">
        <v>2928</v>
      </c>
      <c r="J796">
        <v>42.7</v>
      </c>
      <c r="K796">
        <v>-75.968000000000004</v>
      </c>
      <c r="M796" t="s">
        <v>2633</v>
      </c>
      <c r="N796">
        <v>2007</v>
      </c>
      <c r="O796" t="s">
        <v>2248</v>
      </c>
      <c r="Q796" s="64">
        <v>39380</v>
      </c>
      <c r="U796">
        <v>23</v>
      </c>
      <c r="V796">
        <v>23</v>
      </c>
      <c r="W796">
        <v>9</v>
      </c>
      <c r="X796">
        <v>15</v>
      </c>
      <c r="Y796" t="s">
        <v>2929</v>
      </c>
      <c r="Z796">
        <v>0</v>
      </c>
      <c r="AA796">
        <v>18</v>
      </c>
      <c r="AB796">
        <v>12</v>
      </c>
      <c r="AE796" t="s">
        <v>479</v>
      </c>
      <c r="AF796">
        <v>42.7</v>
      </c>
      <c r="AG796">
        <v>-84.481999999999999</v>
      </c>
      <c r="AH796" t="s">
        <v>31</v>
      </c>
      <c r="AZ796" t="s">
        <v>31</v>
      </c>
      <c r="BA796" t="s">
        <v>31</v>
      </c>
    </row>
    <row r="797" spans="1:53" hidden="1">
      <c r="A797" t="s">
        <v>2926</v>
      </c>
      <c r="B797" t="s">
        <v>71</v>
      </c>
      <c r="C797" t="s">
        <v>174</v>
      </c>
      <c r="D797" t="s">
        <v>2892</v>
      </c>
      <c r="E797" t="s">
        <v>2893</v>
      </c>
      <c r="F797" t="s">
        <v>2927</v>
      </c>
      <c r="G797" t="s">
        <v>2534</v>
      </c>
      <c r="H797" t="s">
        <v>2928</v>
      </c>
      <c r="J797">
        <v>42.7</v>
      </c>
      <c r="K797">
        <v>-75.968000000000004</v>
      </c>
      <c r="M797" t="s">
        <v>2633</v>
      </c>
      <c r="N797">
        <v>2007</v>
      </c>
      <c r="O797" t="s">
        <v>2248</v>
      </c>
      <c r="Q797" s="64">
        <v>39380</v>
      </c>
      <c r="U797">
        <v>23</v>
      </c>
      <c r="V797">
        <v>23</v>
      </c>
      <c r="W797">
        <v>9</v>
      </c>
      <c r="X797">
        <v>15</v>
      </c>
      <c r="Y797" t="s">
        <v>2929</v>
      </c>
      <c r="Z797">
        <v>0.72499999999999998</v>
      </c>
      <c r="AA797">
        <v>27</v>
      </c>
      <c r="AB797">
        <v>12</v>
      </c>
      <c r="AE797" t="s">
        <v>479</v>
      </c>
      <c r="AF797">
        <v>42.7</v>
      </c>
      <c r="AG797">
        <v>-84.481999999999999</v>
      </c>
      <c r="AH797" t="s">
        <v>31</v>
      </c>
      <c r="AZ797" t="s">
        <v>31</v>
      </c>
      <c r="BA797" t="s">
        <v>31</v>
      </c>
    </row>
    <row r="798" spans="1:53" hidden="1">
      <c r="A798" t="s">
        <v>2926</v>
      </c>
      <c r="B798" t="s">
        <v>71</v>
      </c>
      <c r="C798" t="s">
        <v>174</v>
      </c>
      <c r="D798" t="s">
        <v>2892</v>
      </c>
      <c r="E798" t="s">
        <v>2893</v>
      </c>
      <c r="F798" t="s">
        <v>2927</v>
      </c>
      <c r="G798" t="s">
        <v>2534</v>
      </c>
      <c r="H798" t="s">
        <v>2928</v>
      </c>
      <c r="J798">
        <v>42.7</v>
      </c>
      <c r="K798">
        <v>-75.968000000000004</v>
      </c>
      <c r="M798" t="s">
        <v>2633</v>
      </c>
      <c r="N798">
        <v>2007</v>
      </c>
      <c r="O798" t="s">
        <v>2248</v>
      </c>
      <c r="Q798" s="64">
        <v>39380</v>
      </c>
      <c r="U798">
        <v>23</v>
      </c>
      <c r="V798">
        <v>23</v>
      </c>
      <c r="W798">
        <v>9</v>
      </c>
      <c r="X798">
        <v>15</v>
      </c>
      <c r="Y798" t="s">
        <v>2929</v>
      </c>
      <c r="Z798">
        <v>0.89200000000000002</v>
      </c>
      <c r="AA798">
        <v>35</v>
      </c>
      <c r="AB798">
        <v>12</v>
      </c>
      <c r="AE798" t="s">
        <v>479</v>
      </c>
      <c r="AF798">
        <v>42.7</v>
      </c>
      <c r="AG798">
        <v>-84.481999999999999</v>
      </c>
      <c r="AH798" t="s">
        <v>31</v>
      </c>
      <c r="AZ798" t="s">
        <v>31</v>
      </c>
      <c r="BA798" t="s">
        <v>31</v>
      </c>
    </row>
    <row r="799" spans="1:53" hidden="1">
      <c r="A799" t="s">
        <v>2926</v>
      </c>
      <c r="B799" t="s">
        <v>71</v>
      </c>
      <c r="C799" t="s">
        <v>174</v>
      </c>
      <c r="D799" t="s">
        <v>2892</v>
      </c>
      <c r="E799" t="s">
        <v>2893</v>
      </c>
      <c r="F799" t="s">
        <v>2927</v>
      </c>
      <c r="G799" t="s">
        <v>2534</v>
      </c>
      <c r="H799" t="s">
        <v>2928</v>
      </c>
      <c r="J799">
        <v>42.7</v>
      </c>
      <c r="K799">
        <v>-75.968000000000004</v>
      </c>
      <c r="M799" t="s">
        <v>2633</v>
      </c>
      <c r="N799">
        <v>2007</v>
      </c>
      <c r="O799" t="s">
        <v>2248</v>
      </c>
      <c r="Q799" s="64">
        <v>39380</v>
      </c>
      <c r="U799">
        <v>23</v>
      </c>
      <c r="V799">
        <v>23</v>
      </c>
      <c r="W799">
        <v>9</v>
      </c>
      <c r="X799">
        <v>15</v>
      </c>
      <c r="Y799" t="s">
        <v>2929</v>
      </c>
      <c r="Z799">
        <v>0.94699999999999995</v>
      </c>
      <c r="AA799">
        <v>42</v>
      </c>
      <c r="AB799">
        <v>12</v>
      </c>
      <c r="AE799" t="s">
        <v>479</v>
      </c>
      <c r="AF799">
        <v>42.7</v>
      </c>
      <c r="AG799">
        <v>-84.481999999999999</v>
      </c>
      <c r="AH799" t="s">
        <v>31</v>
      </c>
      <c r="AZ799" t="s">
        <v>31</v>
      </c>
      <c r="BA799" t="s">
        <v>31</v>
      </c>
    </row>
    <row r="800" spans="1:53" hidden="1">
      <c r="A800" t="s">
        <v>2926</v>
      </c>
      <c r="B800" t="s">
        <v>71</v>
      </c>
      <c r="C800" t="s">
        <v>174</v>
      </c>
      <c r="D800" t="s">
        <v>2892</v>
      </c>
      <c r="E800" t="s">
        <v>2893</v>
      </c>
      <c r="F800" t="s">
        <v>2927</v>
      </c>
      <c r="G800" t="s">
        <v>2534</v>
      </c>
      <c r="H800" t="s">
        <v>2928</v>
      </c>
      <c r="J800">
        <v>42.7</v>
      </c>
      <c r="K800">
        <v>-75.968000000000004</v>
      </c>
      <c r="M800" t="s">
        <v>2633</v>
      </c>
      <c r="N800">
        <v>2007</v>
      </c>
      <c r="O800" t="s">
        <v>2248</v>
      </c>
      <c r="Q800" s="64">
        <v>39380</v>
      </c>
      <c r="U800">
        <v>23</v>
      </c>
      <c r="V800">
        <v>23</v>
      </c>
      <c r="W800">
        <v>9</v>
      </c>
      <c r="X800">
        <v>15</v>
      </c>
      <c r="Y800" t="s">
        <v>2929</v>
      </c>
      <c r="Z800">
        <v>0.94699999999999995</v>
      </c>
      <c r="AA800">
        <v>49</v>
      </c>
      <c r="AB800">
        <v>12</v>
      </c>
      <c r="AE800" t="s">
        <v>479</v>
      </c>
      <c r="AF800">
        <v>42.7</v>
      </c>
      <c r="AG800">
        <v>-84.481999999999999</v>
      </c>
      <c r="AH800" t="s">
        <v>31</v>
      </c>
      <c r="AZ800" t="s">
        <v>31</v>
      </c>
      <c r="BA800" t="s">
        <v>31</v>
      </c>
    </row>
    <row r="801" spans="1:53" hidden="1">
      <c r="A801" t="s">
        <v>2926</v>
      </c>
      <c r="B801" t="s">
        <v>71</v>
      </c>
      <c r="C801" t="s">
        <v>174</v>
      </c>
      <c r="D801" t="s">
        <v>2892</v>
      </c>
      <c r="E801" t="s">
        <v>2893</v>
      </c>
      <c r="F801" t="s">
        <v>2927</v>
      </c>
      <c r="G801" t="s">
        <v>2534</v>
      </c>
      <c r="H801" t="s">
        <v>2928</v>
      </c>
      <c r="J801">
        <v>42.7</v>
      </c>
      <c r="K801">
        <v>-75.968000000000004</v>
      </c>
      <c r="M801" t="s">
        <v>2633</v>
      </c>
      <c r="N801">
        <v>2007</v>
      </c>
      <c r="O801" t="s">
        <v>2248</v>
      </c>
      <c r="Q801" s="64">
        <v>39380</v>
      </c>
      <c r="U801">
        <v>23</v>
      </c>
      <c r="V801">
        <v>23</v>
      </c>
      <c r="W801">
        <v>9</v>
      </c>
      <c r="X801">
        <v>15</v>
      </c>
      <c r="Y801" t="s">
        <v>2929</v>
      </c>
      <c r="Z801">
        <v>0.94699999999999995</v>
      </c>
      <c r="AA801">
        <v>62</v>
      </c>
      <c r="AB801">
        <v>12</v>
      </c>
      <c r="AE801" t="s">
        <v>479</v>
      </c>
      <c r="AF801">
        <v>42.7</v>
      </c>
      <c r="AG801">
        <v>-84.481999999999999</v>
      </c>
      <c r="AH801" t="s">
        <v>31</v>
      </c>
      <c r="AZ801" t="s">
        <v>31</v>
      </c>
      <c r="BA801" t="s">
        <v>31</v>
      </c>
    </row>
    <row r="802" spans="1:53" hidden="1">
      <c r="A802" t="s">
        <v>2926</v>
      </c>
      <c r="B802" t="s">
        <v>71</v>
      </c>
      <c r="C802" t="s">
        <v>174</v>
      </c>
      <c r="D802" t="s">
        <v>2892</v>
      </c>
      <c r="E802" t="s">
        <v>2893</v>
      </c>
      <c r="F802" t="s">
        <v>2927</v>
      </c>
      <c r="G802" t="s">
        <v>2534</v>
      </c>
      <c r="H802" t="s">
        <v>2928</v>
      </c>
      <c r="J802">
        <v>42.7</v>
      </c>
      <c r="K802">
        <v>-75.968000000000004</v>
      </c>
      <c r="M802" t="s">
        <v>2633</v>
      </c>
      <c r="N802">
        <v>2007</v>
      </c>
      <c r="O802" t="s">
        <v>2248</v>
      </c>
      <c r="Q802" s="64">
        <v>39380</v>
      </c>
      <c r="U802">
        <v>23</v>
      </c>
      <c r="V802">
        <v>23</v>
      </c>
      <c r="W802">
        <v>9</v>
      </c>
      <c r="X802">
        <v>15</v>
      </c>
      <c r="Y802" t="s">
        <v>2929</v>
      </c>
      <c r="Z802">
        <v>0.94699999999999995</v>
      </c>
      <c r="AA802">
        <v>70</v>
      </c>
      <c r="AB802">
        <v>12</v>
      </c>
      <c r="AE802" t="s">
        <v>479</v>
      </c>
      <c r="AF802">
        <v>42.7</v>
      </c>
      <c r="AG802">
        <v>-84.481999999999999</v>
      </c>
      <c r="AH802" t="s">
        <v>31</v>
      </c>
      <c r="AZ802" t="s">
        <v>31</v>
      </c>
      <c r="BA802" t="s">
        <v>31</v>
      </c>
    </row>
    <row r="803" spans="1:53" hidden="1">
      <c r="A803" t="s">
        <v>2926</v>
      </c>
      <c r="B803" t="s">
        <v>71</v>
      </c>
      <c r="C803" t="s">
        <v>174</v>
      </c>
      <c r="D803" t="s">
        <v>2892</v>
      </c>
      <c r="E803" t="s">
        <v>2893</v>
      </c>
      <c r="F803" t="s">
        <v>2927</v>
      </c>
      <c r="G803" t="s">
        <v>2534</v>
      </c>
      <c r="H803" t="s">
        <v>2928</v>
      </c>
      <c r="J803">
        <v>42.7</v>
      </c>
      <c r="K803">
        <v>-75.968000000000004</v>
      </c>
      <c r="M803" t="s">
        <v>2633</v>
      </c>
      <c r="N803">
        <v>2007</v>
      </c>
      <c r="O803" t="s">
        <v>2248</v>
      </c>
      <c r="Q803" s="64">
        <v>39380</v>
      </c>
      <c r="U803">
        <v>23</v>
      </c>
      <c r="V803">
        <v>23</v>
      </c>
      <c r="W803">
        <v>9</v>
      </c>
      <c r="X803">
        <v>15</v>
      </c>
      <c r="Y803" t="s">
        <v>2929</v>
      </c>
      <c r="Z803">
        <v>0.94699999999999995</v>
      </c>
      <c r="AA803">
        <v>79</v>
      </c>
      <c r="AB803">
        <v>12</v>
      </c>
      <c r="AE803" t="s">
        <v>479</v>
      </c>
      <c r="AF803">
        <v>42.7</v>
      </c>
      <c r="AG803">
        <v>-84.481999999999999</v>
      </c>
      <c r="AH803" t="s">
        <v>31</v>
      </c>
      <c r="AZ803" t="s">
        <v>31</v>
      </c>
      <c r="BA803" t="s">
        <v>31</v>
      </c>
    </row>
    <row r="804" spans="1:53" hidden="1">
      <c r="A804" t="s">
        <v>2926</v>
      </c>
      <c r="B804" t="s">
        <v>71</v>
      </c>
      <c r="C804" t="s">
        <v>174</v>
      </c>
      <c r="D804" t="s">
        <v>2892</v>
      </c>
      <c r="E804" t="s">
        <v>2893</v>
      </c>
      <c r="F804" t="s">
        <v>2927</v>
      </c>
      <c r="G804" t="s">
        <v>2534</v>
      </c>
      <c r="H804" t="s">
        <v>2928</v>
      </c>
      <c r="J804">
        <v>42.7</v>
      </c>
      <c r="K804">
        <v>-75.968000000000004</v>
      </c>
      <c r="M804" t="s">
        <v>2633</v>
      </c>
      <c r="N804">
        <v>2007</v>
      </c>
      <c r="O804" t="s">
        <v>2248</v>
      </c>
      <c r="Q804" s="64">
        <v>39380</v>
      </c>
      <c r="U804">
        <v>23</v>
      </c>
      <c r="V804">
        <v>23</v>
      </c>
      <c r="W804">
        <v>9</v>
      </c>
      <c r="X804">
        <v>15</v>
      </c>
      <c r="Y804" t="s">
        <v>2929</v>
      </c>
      <c r="Z804">
        <v>1.0589999999999999</v>
      </c>
      <c r="AA804">
        <v>92</v>
      </c>
      <c r="AB804">
        <v>12</v>
      </c>
      <c r="AE804" t="s">
        <v>479</v>
      </c>
      <c r="AF804">
        <v>42.7</v>
      </c>
      <c r="AG804">
        <v>-84.481999999999999</v>
      </c>
      <c r="AH804" t="s">
        <v>31</v>
      </c>
      <c r="AZ804" t="s">
        <v>31</v>
      </c>
      <c r="BA804" t="s">
        <v>31</v>
      </c>
    </row>
    <row r="805" spans="1:53" hidden="1">
      <c r="A805" t="s">
        <v>2926</v>
      </c>
      <c r="B805" t="s">
        <v>71</v>
      </c>
      <c r="C805" t="s">
        <v>174</v>
      </c>
      <c r="D805" t="s">
        <v>2892</v>
      </c>
      <c r="E805" t="s">
        <v>2893</v>
      </c>
      <c r="F805" t="s">
        <v>2927</v>
      </c>
      <c r="G805" t="s">
        <v>2534</v>
      </c>
      <c r="H805" t="s">
        <v>2928</v>
      </c>
      <c r="J805">
        <v>42.7</v>
      </c>
      <c r="K805">
        <v>-75.968000000000004</v>
      </c>
      <c r="M805" t="s">
        <v>2633</v>
      </c>
      <c r="N805">
        <v>2007</v>
      </c>
      <c r="O805" t="s">
        <v>2248</v>
      </c>
      <c r="Q805" s="64">
        <v>39380</v>
      </c>
      <c r="U805">
        <v>23</v>
      </c>
      <c r="V805">
        <v>23</v>
      </c>
      <c r="W805">
        <v>9</v>
      </c>
      <c r="X805">
        <v>15</v>
      </c>
      <c r="Y805" t="s">
        <v>2929</v>
      </c>
      <c r="Z805">
        <v>2.2290000000000001</v>
      </c>
      <c r="AA805">
        <v>105</v>
      </c>
      <c r="AB805">
        <v>12</v>
      </c>
      <c r="AE805" t="s">
        <v>479</v>
      </c>
      <c r="AF805">
        <v>42.7</v>
      </c>
      <c r="AG805">
        <v>-84.481999999999999</v>
      </c>
      <c r="AH805" t="s">
        <v>31</v>
      </c>
      <c r="AZ805" t="s">
        <v>31</v>
      </c>
      <c r="BA805" t="s">
        <v>31</v>
      </c>
    </row>
    <row r="806" spans="1:53" hidden="1">
      <c r="A806" t="s">
        <v>2926</v>
      </c>
      <c r="B806" t="s">
        <v>71</v>
      </c>
      <c r="C806" t="s">
        <v>174</v>
      </c>
      <c r="D806" t="s">
        <v>2892</v>
      </c>
      <c r="E806" t="s">
        <v>2893</v>
      </c>
      <c r="F806" t="s">
        <v>2927</v>
      </c>
      <c r="G806" t="s">
        <v>2534</v>
      </c>
      <c r="H806" t="s">
        <v>2928</v>
      </c>
      <c r="J806">
        <v>42.7</v>
      </c>
      <c r="K806">
        <v>-75.968000000000004</v>
      </c>
      <c r="M806" t="s">
        <v>2633</v>
      </c>
      <c r="N806">
        <v>2007</v>
      </c>
      <c r="O806" t="s">
        <v>2248</v>
      </c>
      <c r="Q806" s="64">
        <v>39380</v>
      </c>
      <c r="U806">
        <v>23</v>
      </c>
      <c r="V806">
        <v>23</v>
      </c>
      <c r="W806">
        <v>9</v>
      </c>
      <c r="X806">
        <v>15</v>
      </c>
      <c r="Y806" t="s">
        <v>2929</v>
      </c>
      <c r="Z806">
        <v>2.5640000000000001</v>
      </c>
      <c r="AA806">
        <v>117</v>
      </c>
      <c r="AB806">
        <v>12</v>
      </c>
      <c r="AE806" t="s">
        <v>479</v>
      </c>
      <c r="AF806">
        <v>42.7</v>
      </c>
      <c r="AG806">
        <v>-84.481999999999999</v>
      </c>
      <c r="AH806" t="s">
        <v>31</v>
      </c>
      <c r="AZ806" t="s">
        <v>31</v>
      </c>
      <c r="BA806" t="s">
        <v>31</v>
      </c>
    </row>
    <row r="807" spans="1:53" hidden="1">
      <c r="A807" t="s">
        <v>2926</v>
      </c>
      <c r="B807" t="s">
        <v>71</v>
      </c>
      <c r="C807" t="s">
        <v>174</v>
      </c>
      <c r="D807" t="s">
        <v>2892</v>
      </c>
      <c r="E807" t="s">
        <v>2893</v>
      </c>
      <c r="F807" t="s">
        <v>2927</v>
      </c>
      <c r="G807" t="s">
        <v>2534</v>
      </c>
      <c r="H807" t="s">
        <v>2928</v>
      </c>
      <c r="J807">
        <v>42.7</v>
      </c>
      <c r="K807">
        <v>-75.968000000000004</v>
      </c>
      <c r="M807" t="s">
        <v>2633</v>
      </c>
      <c r="N807">
        <v>2007</v>
      </c>
      <c r="O807" t="s">
        <v>2248</v>
      </c>
      <c r="Q807" s="64">
        <v>39380</v>
      </c>
      <c r="U807">
        <v>23</v>
      </c>
      <c r="V807">
        <v>23</v>
      </c>
      <c r="W807">
        <v>9</v>
      </c>
      <c r="X807">
        <v>15</v>
      </c>
      <c r="Y807" t="s">
        <v>2929</v>
      </c>
      <c r="Z807">
        <v>2.8420000000000001</v>
      </c>
      <c r="AA807">
        <v>131</v>
      </c>
      <c r="AB807">
        <v>12</v>
      </c>
      <c r="AE807" t="s">
        <v>479</v>
      </c>
      <c r="AF807">
        <v>42.7</v>
      </c>
      <c r="AG807">
        <v>-84.481999999999999</v>
      </c>
      <c r="AH807" t="s">
        <v>31</v>
      </c>
      <c r="AZ807" t="s">
        <v>31</v>
      </c>
      <c r="BA807" t="s">
        <v>31</v>
      </c>
    </row>
    <row r="808" spans="1:53" hidden="1">
      <c r="A808" t="s">
        <v>2926</v>
      </c>
      <c r="B808" t="s">
        <v>71</v>
      </c>
      <c r="C808" t="s">
        <v>174</v>
      </c>
      <c r="D808" t="s">
        <v>2892</v>
      </c>
      <c r="E808" t="s">
        <v>2893</v>
      </c>
      <c r="F808" t="s">
        <v>2927</v>
      </c>
      <c r="G808" t="s">
        <v>2534</v>
      </c>
      <c r="H808" t="s">
        <v>2928</v>
      </c>
      <c r="J808">
        <v>42.7</v>
      </c>
      <c r="K808">
        <v>-75.968000000000004</v>
      </c>
      <c r="M808" t="s">
        <v>2633</v>
      </c>
      <c r="N808">
        <v>2007</v>
      </c>
      <c r="O808" t="s">
        <v>2248</v>
      </c>
      <c r="Q808" s="64">
        <v>39380</v>
      </c>
      <c r="U808">
        <v>23</v>
      </c>
      <c r="V808">
        <v>23</v>
      </c>
      <c r="W808">
        <v>9</v>
      </c>
      <c r="X808">
        <v>15</v>
      </c>
      <c r="Y808" t="s">
        <v>2929</v>
      </c>
      <c r="Z808">
        <v>4.1239999999999997</v>
      </c>
      <c r="AA808">
        <v>144</v>
      </c>
      <c r="AB808">
        <v>12</v>
      </c>
      <c r="AE808" t="s">
        <v>479</v>
      </c>
      <c r="AF808">
        <v>42.7</v>
      </c>
      <c r="AG808">
        <v>-84.481999999999999</v>
      </c>
      <c r="AH808" t="s">
        <v>31</v>
      </c>
      <c r="AZ808" t="s">
        <v>31</v>
      </c>
      <c r="BA808" t="s">
        <v>31</v>
      </c>
    </row>
    <row r="809" spans="1:53" hidden="1">
      <c r="A809" t="s">
        <v>2926</v>
      </c>
      <c r="B809" t="s">
        <v>71</v>
      </c>
      <c r="C809" t="s">
        <v>174</v>
      </c>
      <c r="D809" t="s">
        <v>2892</v>
      </c>
      <c r="E809" t="s">
        <v>2893</v>
      </c>
      <c r="F809" t="s">
        <v>2927</v>
      </c>
      <c r="G809" t="s">
        <v>2534</v>
      </c>
      <c r="H809" t="s">
        <v>2928</v>
      </c>
      <c r="J809">
        <v>42.7</v>
      </c>
      <c r="K809">
        <v>-75.968000000000004</v>
      </c>
      <c r="M809" t="s">
        <v>2633</v>
      </c>
      <c r="N809">
        <v>2007</v>
      </c>
      <c r="O809" t="s">
        <v>2248</v>
      </c>
      <c r="Q809" s="64">
        <v>39380</v>
      </c>
      <c r="U809">
        <v>23</v>
      </c>
      <c r="V809">
        <v>23</v>
      </c>
      <c r="W809">
        <v>9</v>
      </c>
      <c r="X809">
        <v>15</v>
      </c>
      <c r="Y809" t="s">
        <v>2929</v>
      </c>
      <c r="Z809">
        <v>4.2359999999999998</v>
      </c>
      <c r="AA809">
        <v>152</v>
      </c>
      <c r="AB809">
        <v>12</v>
      </c>
      <c r="AE809" t="s">
        <v>479</v>
      </c>
      <c r="AF809">
        <v>42.7</v>
      </c>
      <c r="AG809">
        <v>-84.481999999999999</v>
      </c>
      <c r="AH809" t="s">
        <v>31</v>
      </c>
      <c r="AZ809" t="s">
        <v>31</v>
      </c>
      <c r="BA809" t="s">
        <v>31</v>
      </c>
    </row>
    <row r="810" spans="1:53" hidden="1">
      <c r="A810" t="s">
        <v>2926</v>
      </c>
      <c r="B810" t="s">
        <v>71</v>
      </c>
      <c r="C810" t="s">
        <v>174</v>
      </c>
      <c r="D810" t="s">
        <v>2892</v>
      </c>
      <c r="E810" t="s">
        <v>2893</v>
      </c>
      <c r="F810" t="s">
        <v>2927</v>
      </c>
      <c r="G810" t="s">
        <v>2534</v>
      </c>
      <c r="H810" t="s">
        <v>2928</v>
      </c>
      <c r="J810">
        <v>42.7</v>
      </c>
      <c r="K810">
        <v>-75.968000000000004</v>
      </c>
      <c r="M810" t="s">
        <v>2633</v>
      </c>
      <c r="N810">
        <v>2007</v>
      </c>
      <c r="O810" t="s">
        <v>2248</v>
      </c>
      <c r="Q810" s="64">
        <v>39380</v>
      </c>
      <c r="U810">
        <v>23</v>
      </c>
      <c r="V810">
        <v>23</v>
      </c>
      <c r="W810">
        <v>9</v>
      </c>
      <c r="X810">
        <v>15</v>
      </c>
      <c r="Y810" t="s">
        <v>2929</v>
      </c>
      <c r="Z810">
        <v>5.0720000000000001</v>
      </c>
      <c r="AA810">
        <v>165</v>
      </c>
      <c r="AB810">
        <v>12</v>
      </c>
      <c r="AE810" t="s">
        <v>479</v>
      </c>
      <c r="AF810">
        <v>42.7</v>
      </c>
      <c r="AG810">
        <v>-84.481999999999999</v>
      </c>
      <c r="AH810" t="s">
        <v>31</v>
      </c>
      <c r="AZ810" t="s">
        <v>31</v>
      </c>
      <c r="BA810" t="s">
        <v>31</v>
      </c>
    </row>
    <row r="811" spans="1:53" hidden="1">
      <c r="A811" t="s">
        <v>2926</v>
      </c>
      <c r="B811" t="s">
        <v>71</v>
      </c>
      <c r="C811" t="s">
        <v>174</v>
      </c>
      <c r="D811" t="s">
        <v>2892</v>
      </c>
      <c r="E811" t="s">
        <v>2893</v>
      </c>
      <c r="F811" t="s">
        <v>2927</v>
      </c>
      <c r="G811" t="s">
        <v>2534</v>
      </c>
      <c r="H811" t="s">
        <v>2928</v>
      </c>
      <c r="J811">
        <v>42.7</v>
      </c>
      <c r="K811">
        <v>-75.968000000000004</v>
      </c>
      <c r="M811" t="s">
        <v>2633</v>
      </c>
      <c r="N811">
        <v>2007</v>
      </c>
      <c r="O811" t="s">
        <v>2248</v>
      </c>
      <c r="Q811" s="64">
        <v>39380</v>
      </c>
      <c r="U811">
        <v>23</v>
      </c>
      <c r="V811">
        <v>23</v>
      </c>
      <c r="W811">
        <v>9</v>
      </c>
      <c r="X811">
        <v>15</v>
      </c>
      <c r="Y811" t="s">
        <v>2929</v>
      </c>
      <c r="Z811">
        <v>5.35</v>
      </c>
      <c r="AA811">
        <v>177</v>
      </c>
      <c r="AB811">
        <v>12</v>
      </c>
      <c r="AE811" t="s">
        <v>479</v>
      </c>
      <c r="AF811">
        <v>42.7</v>
      </c>
      <c r="AG811">
        <v>-84.481999999999999</v>
      </c>
      <c r="AH811" t="s">
        <v>31</v>
      </c>
      <c r="AZ811" t="s">
        <v>31</v>
      </c>
      <c r="BA811" t="s">
        <v>31</v>
      </c>
    </row>
    <row r="812" spans="1:53" hidden="1">
      <c r="A812" t="s">
        <v>2926</v>
      </c>
      <c r="B812" t="s">
        <v>71</v>
      </c>
      <c r="C812" t="s">
        <v>174</v>
      </c>
      <c r="D812" t="s">
        <v>2892</v>
      </c>
      <c r="E812" t="s">
        <v>2893</v>
      </c>
      <c r="F812" t="s">
        <v>2927</v>
      </c>
      <c r="G812" t="s">
        <v>2534</v>
      </c>
      <c r="H812" t="s">
        <v>2928</v>
      </c>
      <c r="J812">
        <v>42.7</v>
      </c>
      <c r="K812">
        <v>-75.968000000000004</v>
      </c>
      <c r="M812" t="s">
        <v>2633</v>
      </c>
      <c r="N812">
        <v>2007</v>
      </c>
      <c r="O812" t="s">
        <v>2248</v>
      </c>
      <c r="Q812" s="64">
        <v>39380</v>
      </c>
      <c r="U812">
        <v>23</v>
      </c>
      <c r="V812">
        <v>23</v>
      </c>
      <c r="W812">
        <v>16</v>
      </c>
      <c r="X812">
        <v>8</v>
      </c>
      <c r="Y812" t="s">
        <v>2929</v>
      </c>
      <c r="Z812">
        <v>0.111</v>
      </c>
      <c r="AA812">
        <v>7</v>
      </c>
      <c r="AB812">
        <v>12</v>
      </c>
      <c r="AE812" t="s">
        <v>479</v>
      </c>
      <c r="AF812">
        <v>42.7</v>
      </c>
      <c r="AG812">
        <v>-84.481999999999999</v>
      </c>
      <c r="AH812" t="s">
        <v>31</v>
      </c>
      <c r="AZ812" t="s">
        <v>31</v>
      </c>
      <c r="BA812" t="s">
        <v>31</v>
      </c>
    </row>
    <row r="813" spans="1:53" hidden="1">
      <c r="A813" t="s">
        <v>2926</v>
      </c>
      <c r="B813" t="s">
        <v>71</v>
      </c>
      <c r="C813" t="s">
        <v>174</v>
      </c>
      <c r="D813" t="s">
        <v>2892</v>
      </c>
      <c r="E813" t="s">
        <v>2893</v>
      </c>
      <c r="F813" t="s">
        <v>2927</v>
      </c>
      <c r="G813" t="s">
        <v>2534</v>
      </c>
      <c r="H813" t="s">
        <v>2928</v>
      </c>
      <c r="J813">
        <v>42.7</v>
      </c>
      <c r="K813">
        <v>-75.968000000000004</v>
      </c>
      <c r="M813" t="s">
        <v>2633</v>
      </c>
      <c r="N813">
        <v>2007</v>
      </c>
      <c r="O813" t="s">
        <v>2248</v>
      </c>
      <c r="Q813" s="64">
        <v>39380</v>
      </c>
      <c r="U813">
        <v>23</v>
      </c>
      <c r="V813">
        <v>23</v>
      </c>
      <c r="W813">
        <v>16</v>
      </c>
      <c r="X813">
        <v>8</v>
      </c>
      <c r="Y813" t="s">
        <v>2929</v>
      </c>
      <c r="Z813">
        <v>0.27900000000000003</v>
      </c>
      <c r="AA813">
        <v>18</v>
      </c>
      <c r="AB813">
        <v>12</v>
      </c>
      <c r="AE813" t="s">
        <v>479</v>
      </c>
      <c r="AF813">
        <v>42.7</v>
      </c>
      <c r="AG813">
        <v>-84.481999999999999</v>
      </c>
      <c r="AH813" t="s">
        <v>31</v>
      </c>
      <c r="AZ813" t="s">
        <v>31</v>
      </c>
      <c r="BA813" t="s">
        <v>31</v>
      </c>
    </row>
    <row r="814" spans="1:53" hidden="1">
      <c r="A814" t="s">
        <v>2926</v>
      </c>
      <c r="B814" t="s">
        <v>71</v>
      </c>
      <c r="C814" t="s">
        <v>174</v>
      </c>
      <c r="D814" t="s">
        <v>2892</v>
      </c>
      <c r="E814" t="s">
        <v>2893</v>
      </c>
      <c r="F814" t="s">
        <v>2927</v>
      </c>
      <c r="G814" t="s">
        <v>2534</v>
      </c>
      <c r="H814" t="s">
        <v>2928</v>
      </c>
      <c r="J814">
        <v>42.7</v>
      </c>
      <c r="K814">
        <v>-75.968000000000004</v>
      </c>
      <c r="M814" t="s">
        <v>2633</v>
      </c>
      <c r="N814">
        <v>2007</v>
      </c>
      <c r="O814" t="s">
        <v>2248</v>
      </c>
      <c r="Q814" s="64">
        <v>39380</v>
      </c>
      <c r="U814">
        <v>23</v>
      </c>
      <c r="V814">
        <v>23</v>
      </c>
      <c r="W814">
        <v>16</v>
      </c>
      <c r="X814">
        <v>8</v>
      </c>
      <c r="Y814" t="s">
        <v>2929</v>
      </c>
      <c r="Z814">
        <v>0.39</v>
      </c>
      <c r="AA814">
        <v>27</v>
      </c>
      <c r="AB814">
        <v>12</v>
      </c>
      <c r="AE814" t="s">
        <v>479</v>
      </c>
      <c r="AF814">
        <v>42.7</v>
      </c>
      <c r="AG814">
        <v>-84.481999999999999</v>
      </c>
      <c r="AH814" t="s">
        <v>31</v>
      </c>
      <c r="AZ814" t="s">
        <v>31</v>
      </c>
      <c r="BA814" t="s">
        <v>31</v>
      </c>
    </row>
    <row r="815" spans="1:53" hidden="1">
      <c r="A815" t="s">
        <v>2926</v>
      </c>
      <c r="B815" t="s">
        <v>71</v>
      </c>
      <c r="C815" t="s">
        <v>174</v>
      </c>
      <c r="D815" t="s">
        <v>2892</v>
      </c>
      <c r="E815" t="s">
        <v>2893</v>
      </c>
      <c r="F815" t="s">
        <v>2927</v>
      </c>
      <c r="G815" t="s">
        <v>2534</v>
      </c>
      <c r="H815" t="s">
        <v>2928</v>
      </c>
      <c r="J815">
        <v>42.7</v>
      </c>
      <c r="K815">
        <v>-75.968000000000004</v>
      </c>
      <c r="M815" t="s">
        <v>2633</v>
      </c>
      <c r="N815">
        <v>2007</v>
      </c>
      <c r="O815" t="s">
        <v>2248</v>
      </c>
      <c r="Q815" s="64">
        <v>39380</v>
      </c>
      <c r="U815">
        <v>23</v>
      </c>
      <c r="V815">
        <v>23</v>
      </c>
      <c r="W815">
        <v>16</v>
      </c>
      <c r="X815">
        <v>8</v>
      </c>
      <c r="Y815" t="s">
        <v>2929</v>
      </c>
      <c r="Z815">
        <v>0.39</v>
      </c>
      <c r="AA815">
        <v>35</v>
      </c>
      <c r="AB815">
        <v>12</v>
      </c>
      <c r="AE815" t="s">
        <v>479</v>
      </c>
      <c r="AF815">
        <v>42.7</v>
      </c>
      <c r="AG815">
        <v>-84.481999999999999</v>
      </c>
      <c r="AH815" t="s">
        <v>31</v>
      </c>
      <c r="AZ815" t="s">
        <v>31</v>
      </c>
      <c r="BA815" t="s">
        <v>31</v>
      </c>
    </row>
    <row r="816" spans="1:53" hidden="1">
      <c r="A816" t="s">
        <v>2926</v>
      </c>
      <c r="B816" t="s">
        <v>71</v>
      </c>
      <c r="C816" t="s">
        <v>174</v>
      </c>
      <c r="D816" t="s">
        <v>2892</v>
      </c>
      <c r="E816" t="s">
        <v>2893</v>
      </c>
      <c r="F816" t="s">
        <v>2927</v>
      </c>
      <c r="G816" t="s">
        <v>2534</v>
      </c>
      <c r="H816" t="s">
        <v>2928</v>
      </c>
      <c r="J816">
        <v>42.7</v>
      </c>
      <c r="K816">
        <v>-75.968000000000004</v>
      </c>
      <c r="M816" t="s">
        <v>2633</v>
      </c>
      <c r="N816">
        <v>2007</v>
      </c>
      <c r="O816" t="s">
        <v>2248</v>
      </c>
      <c r="Q816" s="64">
        <v>39380</v>
      </c>
      <c r="U816">
        <v>23</v>
      </c>
      <c r="V816">
        <v>23</v>
      </c>
      <c r="W816">
        <v>16</v>
      </c>
      <c r="X816">
        <v>8</v>
      </c>
      <c r="Y816" t="s">
        <v>2929</v>
      </c>
      <c r="Z816">
        <v>0.61299999999999999</v>
      </c>
      <c r="AA816">
        <v>42</v>
      </c>
      <c r="AB816">
        <v>12</v>
      </c>
      <c r="AE816" t="s">
        <v>479</v>
      </c>
      <c r="AF816">
        <v>42.7</v>
      </c>
      <c r="AG816">
        <v>-84.481999999999999</v>
      </c>
      <c r="AH816" t="s">
        <v>31</v>
      </c>
      <c r="AZ816" t="s">
        <v>31</v>
      </c>
      <c r="BA816" t="s">
        <v>31</v>
      </c>
    </row>
    <row r="817" spans="1:53" hidden="1">
      <c r="A817" t="s">
        <v>2926</v>
      </c>
      <c r="B817" t="s">
        <v>71</v>
      </c>
      <c r="C817" t="s">
        <v>174</v>
      </c>
      <c r="D817" t="s">
        <v>2892</v>
      </c>
      <c r="E817" t="s">
        <v>2893</v>
      </c>
      <c r="F817" t="s">
        <v>2927</v>
      </c>
      <c r="G817" t="s">
        <v>2534</v>
      </c>
      <c r="H817" t="s">
        <v>2928</v>
      </c>
      <c r="J817">
        <v>42.7</v>
      </c>
      <c r="K817">
        <v>-75.968000000000004</v>
      </c>
      <c r="M817" t="s">
        <v>2633</v>
      </c>
      <c r="N817">
        <v>2007</v>
      </c>
      <c r="O817" t="s">
        <v>2248</v>
      </c>
      <c r="Q817" s="64">
        <v>39380</v>
      </c>
      <c r="U817">
        <v>23</v>
      </c>
      <c r="V817">
        <v>23</v>
      </c>
      <c r="W817">
        <v>16</v>
      </c>
      <c r="X817">
        <v>8</v>
      </c>
      <c r="Y817" t="s">
        <v>2929</v>
      </c>
      <c r="Z817">
        <v>0.78</v>
      </c>
      <c r="AA817">
        <v>49</v>
      </c>
      <c r="AB817">
        <v>12</v>
      </c>
      <c r="AE817" t="s">
        <v>479</v>
      </c>
      <c r="AF817">
        <v>42.7</v>
      </c>
      <c r="AG817">
        <v>-84.481999999999999</v>
      </c>
      <c r="AH817" t="s">
        <v>31</v>
      </c>
      <c r="AZ817" t="s">
        <v>31</v>
      </c>
      <c r="BA817" t="s">
        <v>31</v>
      </c>
    </row>
    <row r="818" spans="1:53" hidden="1">
      <c r="A818" t="s">
        <v>2926</v>
      </c>
      <c r="B818" t="s">
        <v>71</v>
      </c>
      <c r="C818" t="s">
        <v>174</v>
      </c>
      <c r="D818" t="s">
        <v>2892</v>
      </c>
      <c r="E818" t="s">
        <v>2893</v>
      </c>
      <c r="F818" t="s">
        <v>2927</v>
      </c>
      <c r="G818" t="s">
        <v>2534</v>
      </c>
      <c r="H818" t="s">
        <v>2928</v>
      </c>
      <c r="J818">
        <v>42.7</v>
      </c>
      <c r="K818">
        <v>-75.968000000000004</v>
      </c>
      <c r="M818" t="s">
        <v>2633</v>
      </c>
      <c r="N818">
        <v>2007</v>
      </c>
      <c r="O818" t="s">
        <v>2248</v>
      </c>
      <c r="Q818" s="64">
        <v>39380</v>
      </c>
      <c r="U818">
        <v>23</v>
      </c>
      <c r="V818">
        <v>23</v>
      </c>
      <c r="W818">
        <v>16</v>
      </c>
      <c r="X818">
        <v>8</v>
      </c>
      <c r="Y818" t="s">
        <v>2929</v>
      </c>
      <c r="Z818">
        <v>0.83599999999999997</v>
      </c>
      <c r="AA818">
        <v>62</v>
      </c>
      <c r="AB818">
        <v>12</v>
      </c>
      <c r="AE818" t="s">
        <v>479</v>
      </c>
      <c r="AF818">
        <v>42.7</v>
      </c>
      <c r="AG818">
        <v>-84.481999999999999</v>
      </c>
      <c r="AH818" t="s">
        <v>31</v>
      </c>
      <c r="AZ818" t="s">
        <v>31</v>
      </c>
      <c r="BA818" t="s">
        <v>31</v>
      </c>
    </row>
    <row r="819" spans="1:53" hidden="1">
      <c r="A819" t="s">
        <v>2926</v>
      </c>
      <c r="B819" t="s">
        <v>71</v>
      </c>
      <c r="C819" t="s">
        <v>174</v>
      </c>
      <c r="D819" t="s">
        <v>2892</v>
      </c>
      <c r="E819" t="s">
        <v>2893</v>
      </c>
      <c r="F819" t="s">
        <v>2927</v>
      </c>
      <c r="G819" t="s">
        <v>2534</v>
      </c>
      <c r="H819" t="s">
        <v>2928</v>
      </c>
      <c r="J819">
        <v>42.7</v>
      </c>
      <c r="K819">
        <v>-75.968000000000004</v>
      </c>
      <c r="M819" t="s">
        <v>2633</v>
      </c>
      <c r="N819">
        <v>2007</v>
      </c>
      <c r="O819" t="s">
        <v>2248</v>
      </c>
      <c r="Q819" s="64">
        <v>39380</v>
      </c>
      <c r="U819">
        <v>23</v>
      </c>
      <c r="V819">
        <v>23</v>
      </c>
      <c r="W819">
        <v>16</v>
      </c>
      <c r="X819">
        <v>8</v>
      </c>
      <c r="Y819" t="s">
        <v>2929</v>
      </c>
      <c r="Z819">
        <v>0.83599999999999997</v>
      </c>
      <c r="AA819">
        <v>70</v>
      </c>
      <c r="AB819">
        <v>12</v>
      </c>
      <c r="AE819" t="s">
        <v>479</v>
      </c>
      <c r="AF819">
        <v>42.7</v>
      </c>
      <c r="AG819">
        <v>-84.481999999999999</v>
      </c>
      <c r="AH819" t="s">
        <v>31</v>
      </c>
      <c r="AZ819" t="s">
        <v>31</v>
      </c>
      <c r="BA819" t="s">
        <v>31</v>
      </c>
    </row>
    <row r="820" spans="1:53" hidden="1">
      <c r="A820" t="s">
        <v>2926</v>
      </c>
      <c r="B820" t="s">
        <v>71</v>
      </c>
      <c r="C820" t="s">
        <v>174</v>
      </c>
      <c r="D820" t="s">
        <v>2892</v>
      </c>
      <c r="E820" t="s">
        <v>2893</v>
      </c>
      <c r="F820" t="s">
        <v>2927</v>
      </c>
      <c r="G820" t="s">
        <v>2534</v>
      </c>
      <c r="H820" t="s">
        <v>2928</v>
      </c>
      <c r="J820">
        <v>42.7</v>
      </c>
      <c r="K820">
        <v>-75.968000000000004</v>
      </c>
      <c r="M820" t="s">
        <v>2633</v>
      </c>
      <c r="N820">
        <v>2007</v>
      </c>
      <c r="O820" t="s">
        <v>2248</v>
      </c>
      <c r="Q820" s="64">
        <v>39380</v>
      </c>
      <c r="U820">
        <v>23</v>
      </c>
      <c r="V820">
        <v>23</v>
      </c>
      <c r="W820">
        <v>16</v>
      </c>
      <c r="X820">
        <v>8</v>
      </c>
      <c r="Y820" t="s">
        <v>2929</v>
      </c>
      <c r="Z820">
        <v>0.78</v>
      </c>
      <c r="AA820">
        <v>79</v>
      </c>
      <c r="AB820">
        <v>12</v>
      </c>
      <c r="AE820" t="s">
        <v>479</v>
      </c>
      <c r="AF820">
        <v>42.7</v>
      </c>
      <c r="AG820">
        <v>-84.481999999999999</v>
      </c>
      <c r="AH820" t="s">
        <v>31</v>
      </c>
      <c r="AZ820" t="s">
        <v>31</v>
      </c>
      <c r="BA820" t="s">
        <v>31</v>
      </c>
    </row>
    <row r="821" spans="1:53" hidden="1">
      <c r="A821" t="s">
        <v>2926</v>
      </c>
      <c r="B821" t="s">
        <v>71</v>
      </c>
      <c r="C821" t="s">
        <v>174</v>
      </c>
      <c r="D821" t="s">
        <v>2892</v>
      </c>
      <c r="E821" t="s">
        <v>2893</v>
      </c>
      <c r="F821" t="s">
        <v>2927</v>
      </c>
      <c r="G821" t="s">
        <v>2534</v>
      </c>
      <c r="H821" t="s">
        <v>2928</v>
      </c>
      <c r="J821">
        <v>42.7</v>
      </c>
      <c r="K821">
        <v>-75.968000000000004</v>
      </c>
      <c r="M821" t="s">
        <v>2633</v>
      </c>
      <c r="N821">
        <v>2007</v>
      </c>
      <c r="O821" t="s">
        <v>2248</v>
      </c>
      <c r="Q821" s="64">
        <v>39380</v>
      </c>
      <c r="U821">
        <v>23</v>
      </c>
      <c r="V821">
        <v>23</v>
      </c>
      <c r="W821">
        <v>16</v>
      </c>
      <c r="X821">
        <v>8</v>
      </c>
      <c r="Y821" t="s">
        <v>2929</v>
      </c>
      <c r="Z821">
        <v>0.78</v>
      </c>
      <c r="AA821">
        <v>92</v>
      </c>
      <c r="AB821">
        <v>12</v>
      </c>
      <c r="AE821" t="s">
        <v>479</v>
      </c>
      <c r="AF821">
        <v>42.7</v>
      </c>
      <c r="AG821">
        <v>-84.481999999999999</v>
      </c>
      <c r="AH821" t="s">
        <v>31</v>
      </c>
      <c r="AZ821" t="s">
        <v>31</v>
      </c>
      <c r="BA821" t="s">
        <v>31</v>
      </c>
    </row>
    <row r="822" spans="1:53" hidden="1">
      <c r="A822" t="s">
        <v>2926</v>
      </c>
      <c r="B822" t="s">
        <v>71</v>
      </c>
      <c r="C822" t="s">
        <v>174</v>
      </c>
      <c r="D822" t="s">
        <v>2892</v>
      </c>
      <c r="E822" t="s">
        <v>2893</v>
      </c>
      <c r="F822" t="s">
        <v>2927</v>
      </c>
      <c r="G822" t="s">
        <v>2534</v>
      </c>
      <c r="H822" t="s">
        <v>2928</v>
      </c>
      <c r="J822">
        <v>42.7</v>
      </c>
      <c r="K822">
        <v>-75.968000000000004</v>
      </c>
      <c r="M822" t="s">
        <v>2633</v>
      </c>
      <c r="N822">
        <v>2007</v>
      </c>
      <c r="O822" t="s">
        <v>2248</v>
      </c>
      <c r="Q822" s="64">
        <v>39380</v>
      </c>
      <c r="U822">
        <v>23</v>
      </c>
      <c r="V822">
        <v>23</v>
      </c>
      <c r="W822">
        <v>16</v>
      </c>
      <c r="X822">
        <v>8</v>
      </c>
      <c r="Y822" t="s">
        <v>2929</v>
      </c>
      <c r="Z822">
        <v>0.72499999999999998</v>
      </c>
      <c r="AA822">
        <v>105</v>
      </c>
      <c r="AB822">
        <v>12</v>
      </c>
      <c r="AE822" t="s">
        <v>479</v>
      </c>
      <c r="AF822">
        <v>42.7</v>
      </c>
      <c r="AG822">
        <v>-84.481999999999999</v>
      </c>
      <c r="AH822" t="s">
        <v>31</v>
      </c>
      <c r="AZ822" t="s">
        <v>31</v>
      </c>
      <c r="BA822" t="s">
        <v>31</v>
      </c>
    </row>
    <row r="823" spans="1:53" hidden="1">
      <c r="A823" t="s">
        <v>2926</v>
      </c>
      <c r="B823" t="s">
        <v>71</v>
      </c>
      <c r="C823" t="s">
        <v>174</v>
      </c>
      <c r="D823" t="s">
        <v>2892</v>
      </c>
      <c r="E823" t="s">
        <v>2893</v>
      </c>
      <c r="F823" t="s">
        <v>2927</v>
      </c>
      <c r="G823" t="s">
        <v>2534</v>
      </c>
      <c r="H823" t="s">
        <v>2928</v>
      </c>
      <c r="J823">
        <v>42.7</v>
      </c>
      <c r="K823">
        <v>-75.968000000000004</v>
      </c>
      <c r="M823" t="s">
        <v>2633</v>
      </c>
      <c r="N823">
        <v>2007</v>
      </c>
      <c r="O823" t="s">
        <v>2248</v>
      </c>
      <c r="Q823" s="64">
        <v>39380</v>
      </c>
      <c r="U823">
        <v>23</v>
      </c>
      <c r="V823">
        <v>23</v>
      </c>
      <c r="W823">
        <v>16</v>
      </c>
      <c r="X823">
        <v>8</v>
      </c>
      <c r="Y823" t="s">
        <v>2929</v>
      </c>
      <c r="Z823">
        <v>0.78</v>
      </c>
      <c r="AA823">
        <v>117</v>
      </c>
      <c r="AB823">
        <v>12</v>
      </c>
      <c r="AE823" t="s">
        <v>479</v>
      </c>
      <c r="AF823">
        <v>42.7</v>
      </c>
      <c r="AG823">
        <v>-84.481999999999999</v>
      </c>
      <c r="AH823" t="s">
        <v>31</v>
      </c>
      <c r="AZ823" t="s">
        <v>31</v>
      </c>
      <c r="BA823" t="s">
        <v>31</v>
      </c>
    </row>
    <row r="824" spans="1:53" hidden="1">
      <c r="A824" t="s">
        <v>2926</v>
      </c>
      <c r="B824" t="s">
        <v>71</v>
      </c>
      <c r="C824" t="s">
        <v>174</v>
      </c>
      <c r="D824" t="s">
        <v>2892</v>
      </c>
      <c r="E824" t="s">
        <v>2893</v>
      </c>
      <c r="F824" t="s">
        <v>2927</v>
      </c>
      <c r="G824" t="s">
        <v>2534</v>
      </c>
      <c r="H824" t="s">
        <v>2928</v>
      </c>
      <c r="J824">
        <v>42.7</v>
      </c>
      <c r="K824">
        <v>-75.968000000000004</v>
      </c>
      <c r="M824" t="s">
        <v>2633</v>
      </c>
      <c r="N824">
        <v>2007</v>
      </c>
      <c r="O824" t="s">
        <v>2248</v>
      </c>
      <c r="Q824" s="64">
        <v>39380</v>
      </c>
      <c r="U824">
        <v>23</v>
      </c>
      <c r="V824">
        <v>23</v>
      </c>
      <c r="W824">
        <v>16</v>
      </c>
      <c r="X824">
        <v>8</v>
      </c>
      <c r="Y824" t="s">
        <v>2929</v>
      </c>
      <c r="Z824">
        <v>0.78</v>
      </c>
      <c r="AA824">
        <v>131</v>
      </c>
      <c r="AB824">
        <v>12</v>
      </c>
      <c r="AE824" t="s">
        <v>479</v>
      </c>
      <c r="AF824">
        <v>42.7</v>
      </c>
      <c r="AG824">
        <v>-84.481999999999999</v>
      </c>
      <c r="AH824" t="s">
        <v>31</v>
      </c>
      <c r="AZ824" t="s">
        <v>31</v>
      </c>
      <c r="BA824" t="s">
        <v>31</v>
      </c>
    </row>
    <row r="825" spans="1:53" hidden="1">
      <c r="A825" t="s">
        <v>2926</v>
      </c>
      <c r="B825" t="s">
        <v>71</v>
      </c>
      <c r="C825" t="s">
        <v>174</v>
      </c>
      <c r="D825" t="s">
        <v>2892</v>
      </c>
      <c r="E825" t="s">
        <v>2893</v>
      </c>
      <c r="F825" t="s">
        <v>2927</v>
      </c>
      <c r="G825" t="s">
        <v>2534</v>
      </c>
      <c r="H825" t="s">
        <v>2928</v>
      </c>
      <c r="J825">
        <v>42.7</v>
      </c>
      <c r="K825">
        <v>-75.968000000000004</v>
      </c>
      <c r="M825" t="s">
        <v>2633</v>
      </c>
      <c r="N825">
        <v>2007</v>
      </c>
      <c r="O825" t="s">
        <v>2248</v>
      </c>
      <c r="Q825" s="64">
        <v>39380</v>
      </c>
      <c r="U825">
        <v>23</v>
      </c>
      <c r="V825">
        <v>23</v>
      </c>
      <c r="W825">
        <v>16</v>
      </c>
      <c r="X825">
        <v>8</v>
      </c>
      <c r="Y825" t="s">
        <v>2929</v>
      </c>
      <c r="Z825">
        <v>0.72499999999999998</v>
      </c>
      <c r="AA825">
        <v>144</v>
      </c>
      <c r="AB825">
        <v>12</v>
      </c>
      <c r="AE825" t="s">
        <v>479</v>
      </c>
      <c r="AF825">
        <v>42.7</v>
      </c>
      <c r="AG825">
        <v>-84.481999999999999</v>
      </c>
      <c r="AH825" t="s">
        <v>31</v>
      </c>
      <c r="AZ825" t="s">
        <v>31</v>
      </c>
      <c r="BA825" t="s">
        <v>31</v>
      </c>
    </row>
    <row r="826" spans="1:53" hidden="1">
      <c r="A826" t="s">
        <v>2926</v>
      </c>
      <c r="B826" t="s">
        <v>71</v>
      </c>
      <c r="C826" t="s">
        <v>174</v>
      </c>
      <c r="D826" t="s">
        <v>2892</v>
      </c>
      <c r="E826" t="s">
        <v>2893</v>
      </c>
      <c r="F826" t="s">
        <v>2927</v>
      </c>
      <c r="G826" t="s">
        <v>2534</v>
      </c>
      <c r="H826" t="s">
        <v>2928</v>
      </c>
      <c r="J826">
        <v>42.7</v>
      </c>
      <c r="K826">
        <v>-75.968000000000004</v>
      </c>
      <c r="M826" t="s">
        <v>2633</v>
      </c>
      <c r="N826">
        <v>2007</v>
      </c>
      <c r="O826" t="s">
        <v>2248</v>
      </c>
      <c r="Q826" s="64">
        <v>39380</v>
      </c>
      <c r="U826">
        <v>23</v>
      </c>
      <c r="V826">
        <v>23</v>
      </c>
      <c r="W826">
        <v>16</v>
      </c>
      <c r="X826">
        <v>8</v>
      </c>
      <c r="Y826" t="s">
        <v>2929</v>
      </c>
      <c r="Z826">
        <v>0.78</v>
      </c>
      <c r="AA826">
        <v>152</v>
      </c>
      <c r="AB826">
        <v>12</v>
      </c>
      <c r="AE826" t="s">
        <v>479</v>
      </c>
      <c r="AF826">
        <v>42.7</v>
      </c>
      <c r="AG826">
        <v>-84.481999999999999</v>
      </c>
      <c r="AH826" t="s">
        <v>31</v>
      </c>
      <c r="AZ826" t="s">
        <v>31</v>
      </c>
      <c r="BA826" t="s">
        <v>31</v>
      </c>
    </row>
    <row r="827" spans="1:53" hidden="1">
      <c r="A827" t="s">
        <v>2926</v>
      </c>
      <c r="B827" t="s">
        <v>71</v>
      </c>
      <c r="C827" t="s">
        <v>174</v>
      </c>
      <c r="D827" t="s">
        <v>2892</v>
      </c>
      <c r="E827" t="s">
        <v>2893</v>
      </c>
      <c r="F827" t="s">
        <v>2927</v>
      </c>
      <c r="G827" t="s">
        <v>2534</v>
      </c>
      <c r="H827" t="s">
        <v>2928</v>
      </c>
      <c r="J827">
        <v>42.7</v>
      </c>
      <c r="K827">
        <v>-75.968000000000004</v>
      </c>
      <c r="M827" t="s">
        <v>2633</v>
      </c>
      <c r="N827">
        <v>2007</v>
      </c>
      <c r="O827" t="s">
        <v>2248</v>
      </c>
      <c r="Q827" s="64">
        <v>39380</v>
      </c>
      <c r="U827">
        <v>23</v>
      </c>
      <c r="V827">
        <v>23</v>
      </c>
      <c r="W827">
        <v>16</v>
      </c>
      <c r="X827">
        <v>8</v>
      </c>
      <c r="Y827" t="s">
        <v>2929</v>
      </c>
      <c r="Z827">
        <v>0.72499999999999998</v>
      </c>
      <c r="AA827">
        <v>165</v>
      </c>
      <c r="AB827">
        <v>12</v>
      </c>
      <c r="AE827" t="s">
        <v>479</v>
      </c>
      <c r="AF827">
        <v>42.7</v>
      </c>
      <c r="AG827">
        <v>-84.481999999999999</v>
      </c>
      <c r="AH827" t="s">
        <v>31</v>
      </c>
      <c r="AZ827" t="s">
        <v>31</v>
      </c>
      <c r="BA827" t="s">
        <v>31</v>
      </c>
    </row>
    <row r="828" spans="1:53" hidden="1">
      <c r="A828" t="s">
        <v>2926</v>
      </c>
      <c r="B828" t="s">
        <v>71</v>
      </c>
      <c r="C828" t="s">
        <v>174</v>
      </c>
      <c r="D828" t="s">
        <v>2892</v>
      </c>
      <c r="E828" t="s">
        <v>2893</v>
      </c>
      <c r="F828" t="s">
        <v>2927</v>
      </c>
      <c r="G828" t="s">
        <v>2534</v>
      </c>
      <c r="H828" t="s">
        <v>2928</v>
      </c>
      <c r="J828">
        <v>42.7</v>
      </c>
      <c r="K828">
        <v>-75.968000000000004</v>
      </c>
      <c r="M828" t="s">
        <v>2633</v>
      </c>
      <c r="N828">
        <v>2007</v>
      </c>
      <c r="O828" t="s">
        <v>2248</v>
      </c>
      <c r="Q828" s="64">
        <v>39380</v>
      </c>
      <c r="U828">
        <v>23</v>
      </c>
      <c r="V828">
        <v>23</v>
      </c>
      <c r="W828">
        <v>16</v>
      </c>
      <c r="X828">
        <v>8</v>
      </c>
      <c r="Y828" t="s">
        <v>2929</v>
      </c>
      <c r="Z828">
        <v>0.72499999999999998</v>
      </c>
      <c r="AA828">
        <v>177</v>
      </c>
      <c r="AB828">
        <v>12</v>
      </c>
      <c r="AE828" t="s">
        <v>479</v>
      </c>
      <c r="AF828">
        <v>42.7</v>
      </c>
      <c r="AG828">
        <v>-84.481999999999999</v>
      </c>
      <c r="AH828" t="s">
        <v>31</v>
      </c>
      <c r="AZ828" t="s">
        <v>31</v>
      </c>
      <c r="BA828" t="s">
        <v>31</v>
      </c>
    </row>
    <row r="829" spans="1:53" hidden="1">
      <c r="A829" t="s">
        <v>2926</v>
      </c>
      <c r="B829" t="s">
        <v>71</v>
      </c>
      <c r="C829" t="s">
        <v>174</v>
      </c>
      <c r="D829" t="s">
        <v>2892</v>
      </c>
      <c r="E829" t="s">
        <v>2893</v>
      </c>
      <c r="F829" t="s">
        <v>2927</v>
      </c>
      <c r="G829" t="s">
        <v>2534</v>
      </c>
      <c r="H829" t="s">
        <v>2928</v>
      </c>
      <c r="J829">
        <v>42.7</v>
      </c>
      <c r="K829">
        <v>-75.968000000000004</v>
      </c>
      <c r="M829" t="s">
        <v>2633</v>
      </c>
      <c r="N829">
        <v>2007</v>
      </c>
      <c r="O829" t="s">
        <v>2248</v>
      </c>
      <c r="Q829" s="64">
        <v>39380</v>
      </c>
      <c r="U829">
        <v>26</v>
      </c>
      <c r="V829">
        <v>26</v>
      </c>
      <c r="W829">
        <v>9</v>
      </c>
      <c r="X829">
        <v>15</v>
      </c>
      <c r="Y829" t="s">
        <v>2929</v>
      </c>
      <c r="Z829">
        <v>0.111</v>
      </c>
      <c r="AA829">
        <v>7</v>
      </c>
      <c r="AB829">
        <v>12</v>
      </c>
      <c r="AE829" t="s">
        <v>479</v>
      </c>
      <c r="AF829">
        <v>42.7</v>
      </c>
      <c r="AG829">
        <v>-84.481999999999999</v>
      </c>
      <c r="AH829" t="s">
        <v>31</v>
      </c>
      <c r="AZ829" t="s">
        <v>31</v>
      </c>
      <c r="BA829" t="s">
        <v>31</v>
      </c>
    </row>
    <row r="830" spans="1:53" hidden="1">
      <c r="A830" t="s">
        <v>2926</v>
      </c>
      <c r="B830" t="s">
        <v>71</v>
      </c>
      <c r="C830" t="s">
        <v>174</v>
      </c>
      <c r="D830" t="s">
        <v>2892</v>
      </c>
      <c r="E830" t="s">
        <v>2893</v>
      </c>
      <c r="F830" t="s">
        <v>2927</v>
      </c>
      <c r="G830" t="s">
        <v>2534</v>
      </c>
      <c r="H830" t="s">
        <v>2928</v>
      </c>
      <c r="J830">
        <v>42.7</v>
      </c>
      <c r="K830">
        <v>-75.968000000000004</v>
      </c>
      <c r="M830" t="s">
        <v>2633</v>
      </c>
      <c r="N830">
        <v>2007</v>
      </c>
      <c r="O830" t="s">
        <v>2248</v>
      </c>
      <c r="Q830" s="64">
        <v>39380</v>
      </c>
      <c r="U830">
        <v>26</v>
      </c>
      <c r="V830">
        <v>26</v>
      </c>
      <c r="W830">
        <v>9</v>
      </c>
      <c r="X830">
        <v>15</v>
      </c>
      <c r="Y830" t="s">
        <v>2929</v>
      </c>
      <c r="Z830">
        <v>0.33400000000000002</v>
      </c>
      <c r="AA830">
        <v>18</v>
      </c>
      <c r="AB830">
        <v>12</v>
      </c>
      <c r="AE830" t="s">
        <v>479</v>
      </c>
      <c r="AF830">
        <v>42.7</v>
      </c>
      <c r="AG830">
        <v>-84.481999999999999</v>
      </c>
      <c r="AH830" t="s">
        <v>31</v>
      </c>
      <c r="AZ830" t="s">
        <v>31</v>
      </c>
      <c r="BA830" t="s">
        <v>31</v>
      </c>
    </row>
    <row r="831" spans="1:53" hidden="1">
      <c r="A831" t="s">
        <v>2926</v>
      </c>
      <c r="B831" t="s">
        <v>71</v>
      </c>
      <c r="C831" t="s">
        <v>174</v>
      </c>
      <c r="D831" t="s">
        <v>2892</v>
      </c>
      <c r="E831" t="s">
        <v>2893</v>
      </c>
      <c r="F831" t="s">
        <v>2927</v>
      </c>
      <c r="G831" t="s">
        <v>2534</v>
      </c>
      <c r="H831" t="s">
        <v>2928</v>
      </c>
      <c r="J831">
        <v>42.7</v>
      </c>
      <c r="K831">
        <v>-75.968000000000004</v>
      </c>
      <c r="M831" t="s">
        <v>2633</v>
      </c>
      <c r="N831">
        <v>2007</v>
      </c>
      <c r="O831" t="s">
        <v>2248</v>
      </c>
      <c r="Q831" s="64">
        <v>39380</v>
      </c>
      <c r="U831">
        <v>26</v>
      </c>
      <c r="V831">
        <v>26</v>
      </c>
      <c r="W831">
        <v>9</v>
      </c>
      <c r="X831">
        <v>15</v>
      </c>
      <c r="Y831" t="s">
        <v>2929</v>
      </c>
      <c r="Z831">
        <v>0.55600000000000005</v>
      </c>
      <c r="AA831">
        <v>27</v>
      </c>
      <c r="AB831">
        <v>12</v>
      </c>
      <c r="AE831" t="s">
        <v>479</v>
      </c>
      <c r="AF831">
        <v>42.7</v>
      </c>
      <c r="AG831">
        <v>-84.481999999999999</v>
      </c>
      <c r="AH831" t="s">
        <v>31</v>
      </c>
      <c r="AZ831" t="s">
        <v>31</v>
      </c>
      <c r="BA831" t="s">
        <v>31</v>
      </c>
    </row>
    <row r="832" spans="1:53" hidden="1">
      <c r="A832" t="s">
        <v>2926</v>
      </c>
      <c r="B832" t="s">
        <v>71</v>
      </c>
      <c r="C832" t="s">
        <v>174</v>
      </c>
      <c r="D832" t="s">
        <v>2892</v>
      </c>
      <c r="E832" t="s">
        <v>2893</v>
      </c>
      <c r="F832" t="s">
        <v>2927</v>
      </c>
      <c r="G832" t="s">
        <v>2534</v>
      </c>
      <c r="H832" t="s">
        <v>2928</v>
      </c>
      <c r="J832">
        <v>42.7</v>
      </c>
      <c r="K832">
        <v>-75.968000000000004</v>
      </c>
      <c r="M832" t="s">
        <v>2633</v>
      </c>
      <c r="N832">
        <v>2007</v>
      </c>
      <c r="O832" t="s">
        <v>2248</v>
      </c>
      <c r="Q832" s="64">
        <v>39380</v>
      </c>
      <c r="U832">
        <v>26</v>
      </c>
      <c r="V832">
        <v>26</v>
      </c>
      <c r="W832">
        <v>9</v>
      </c>
      <c r="X832">
        <v>15</v>
      </c>
      <c r="Y832" t="s">
        <v>2929</v>
      </c>
      <c r="Z832">
        <v>0.61199999999999999</v>
      </c>
      <c r="AA832">
        <v>35</v>
      </c>
      <c r="AB832">
        <v>12</v>
      </c>
      <c r="AE832" t="s">
        <v>479</v>
      </c>
      <c r="AF832">
        <v>42.7</v>
      </c>
      <c r="AG832">
        <v>-84.481999999999999</v>
      </c>
      <c r="AH832" t="s">
        <v>31</v>
      </c>
      <c r="AZ832" t="s">
        <v>31</v>
      </c>
      <c r="BA832" t="s">
        <v>31</v>
      </c>
    </row>
    <row r="833" spans="1:53" hidden="1">
      <c r="A833" t="s">
        <v>2926</v>
      </c>
      <c r="B833" t="s">
        <v>71</v>
      </c>
      <c r="C833" t="s">
        <v>174</v>
      </c>
      <c r="D833" t="s">
        <v>2892</v>
      </c>
      <c r="E833" t="s">
        <v>2893</v>
      </c>
      <c r="F833" t="s">
        <v>2927</v>
      </c>
      <c r="G833" t="s">
        <v>2534</v>
      </c>
      <c r="H833" t="s">
        <v>2928</v>
      </c>
      <c r="J833">
        <v>42.7</v>
      </c>
      <c r="K833">
        <v>-75.968000000000004</v>
      </c>
      <c r="M833" t="s">
        <v>2633</v>
      </c>
      <c r="N833">
        <v>2007</v>
      </c>
      <c r="O833" t="s">
        <v>2248</v>
      </c>
      <c r="Q833" s="64">
        <v>39380</v>
      </c>
      <c r="U833">
        <v>26</v>
      </c>
      <c r="V833">
        <v>26</v>
      </c>
      <c r="W833">
        <v>9</v>
      </c>
      <c r="X833">
        <v>15</v>
      </c>
      <c r="Y833" t="s">
        <v>2929</v>
      </c>
      <c r="Z833">
        <v>0.77900000000000003</v>
      </c>
      <c r="AA833">
        <v>42</v>
      </c>
      <c r="AB833">
        <v>12</v>
      </c>
      <c r="AE833" t="s">
        <v>479</v>
      </c>
      <c r="AF833">
        <v>42.7</v>
      </c>
      <c r="AG833">
        <v>-84.481999999999999</v>
      </c>
      <c r="AH833" t="s">
        <v>31</v>
      </c>
      <c r="AZ833" t="s">
        <v>31</v>
      </c>
      <c r="BA833" t="s">
        <v>31</v>
      </c>
    </row>
    <row r="834" spans="1:53" hidden="1">
      <c r="A834" t="s">
        <v>2926</v>
      </c>
      <c r="B834" t="s">
        <v>71</v>
      </c>
      <c r="C834" t="s">
        <v>174</v>
      </c>
      <c r="D834" t="s">
        <v>2892</v>
      </c>
      <c r="E834" t="s">
        <v>2893</v>
      </c>
      <c r="F834" t="s">
        <v>2927</v>
      </c>
      <c r="G834" t="s">
        <v>2534</v>
      </c>
      <c r="H834" t="s">
        <v>2928</v>
      </c>
      <c r="J834">
        <v>42.7</v>
      </c>
      <c r="K834">
        <v>-75.968000000000004</v>
      </c>
      <c r="M834" t="s">
        <v>2633</v>
      </c>
      <c r="N834">
        <v>2007</v>
      </c>
      <c r="O834" t="s">
        <v>2248</v>
      </c>
      <c r="Q834" s="64">
        <v>39380</v>
      </c>
      <c r="U834">
        <v>26</v>
      </c>
      <c r="V834">
        <v>26</v>
      </c>
      <c r="W834">
        <v>9</v>
      </c>
      <c r="X834">
        <v>15</v>
      </c>
      <c r="Y834" t="s">
        <v>2929</v>
      </c>
      <c r="Z834">
        <v>0.89</v>
      </c>
      <c r="AA834">
        <v>49</v>
      </c>
      <c r="AB834">
        <v>12</v>
      </c>
      <c r="AE834" t="s">
        <v>479</v>
      </c>
      <c r="AF834">
        <v>42.7</v>
      </c>
      <c r="AG834">
        <v>-84.481999999999999</v>
      </c>
      <c r="AH834" t="s">
        <v>31</v>
      </c>
      <c r="AZ834" t="s">
        <v>31</v>
      </c>
      <c r="BA834" t="s">
        <v>31</v>
      </c>
    </row>
    <row r="835" spans="1:53" hidden="1">
      <c r="A835" t="s">
        <v>2926</v>
      </c>
      <c r="B835" t="s">
        <v>71</v>
      </c>
      <c r="C835" t="s">
        <v>174</v>
      </c>
      <c r="D835" t="s">
        <v>2892</v>
      </c>
      <c r="E835" t="s">
        <v>2893</v>
      </c>
      <c r="F835" t="s">
        <v>2927</v>
      </c>
      <c r="G835" t="s">
        <v>2534</v>
      </c>
      <c r="H835" t="s">
        <v>2928</v>
      </c>
      <c r="J835">
        <v>42.7</v>
      </c>
      <c r="K835">
        <v>-75.968000000000004</v>
      </c>
      <c r="M835" t="s">
        <v>2633</v>
      </c>
      <c r="N835">
        <v>2007</v>
      </c>
      <c r="O835" t="s">
        <v>2248</v>
      </c>
      <c r="Q835" s="64">
        <v>39380</v>
      </c>
      <c r="U835">
        <v>26</v>
      </c>
      <c r="V835">
        <v>26</v>
      </c>
      <c r="W835">
        <v>9</v>
      </c>
      <c r="X835">
        <v>15</v>
      </c>
      <c r="Y835" t="s">
        <v>2929</v>
      </c>
      <c r="Z835">
        <v>0.89</v>
      </c>
      <c r="AA835">
        <v>62</v>
      </c>
      <c r="AB835">
        <v>12</v>
      </c>
      <c r="AE835" t="s">
        <v>479</v>
      </c>
      <c r="AF835">
        <v>42.7</v>
      </c>
      <c r="AG835">
        <v>-84.481999999999999</v>
      </c>
      <c r="AH835" t="s">
        <v>31</v>
      </c>
      <c r="AZ835" t="s">
        <v>31</v>
      </c>
      <c r="BA835" t="s">
        <v>31</v>
      </c>
    </row>
    <row r="836" spans="1:53" hidden="1">
      <c r="A836" t="s">
        <v>2926</v>
      </c>
      <c r="B836" t="s">
        <v>71</v>
      </c>
      <c r="C836" t="s">
        <v>174</v>
      </c>
      <c r="D836" t="s">
        <v>2892</v>
      </c>
      <c r="E836" t="s">
        <v>2893</v>
      </c>
      <c r="F836" t="s">
        <v>2927</v>
      </c>
      <c r="G836" t="s">
        <v>2534</v>
      </c>
      <c r="H836" t="s">
        <v>2928</v>
      </c>
      <c r="J836">
        <v>42.7</v>
      </c>
      <c r="K836">
        <v>-75.968000000000004</v>
      </c>
      <c r="M836" t="s">
        <v>2633</v>
      </c>
      <c r="N836">
        <v>2007</v>
      </c>
      <c r="O836" t="s">
        <v>2248</v>
      </c>
      <c r="Q836" s="64">
        <v>39380</v>
      </c>
      <c r="U836">
        <v>26</v>
      </c>
      <c r="V836">
        <v>26</v>
      </c>
      <c r="W836">
        <v>9</v>
      </c>
      <c r="X836">
        <v>15</v>
      </c>
      <c r="Y836" t="s">
        <v>2929</v>
      </c>
      <c r="Z836">
        <v>1.002</v>
      </c>
      <c r="AA836">
        <v>70</v>
      </c>
      <c r="AB836">
        <v>12</v>
      </c>
      <c r="AE836" t="s">
        <v>479</v>
      </c>
      <c r="AF836">
        <v>42.7</v>
      </c>
      <c r="AG836">
        <v>-84.481999999999999</v>
      </c>
      <c r="AH836" t="s">
        <v>31</v>
      </c>
      <c r="AZ836" t="s">
        <v>31</v>
      </c>
      <c r="BA836" t="s">
        <v>31</v>
      </c>
    </row>
    <row r="837" spans="1:53" hidden="1">
      <c r="A837" t="s">
        <v>2926</v>
      </c>
      <c r="B837" t="s">
        <v>71</v>
      </c>
      <c r="C837" t="s">
        <v>174</v>
      </c>
      <c r="D837" t="s">
        <v>2892</v>
      </c>
      <c r="E837" t="s">
        <v>2893</v>
      </c>
      <c r="F837" t="s">
        <v>2927</v>
      </c>
      <c r="G837" t="s">
        <v>2534</v>
      </c>
      <c r="H837" t="s">
        <v>2928</v>
      </c>
      <c r="J837">
        <v>42.7</v>
      </c>
      <c r="K837">
        <v>-75.968000000000004</v>
      </c>
      <c r="M837" t="s">
        <v>2633</v>
      </c>
      <c r="N837">
        <v>2007</v>
      </c>
      <c r="O837" t="s">
        <v>2248</v>
      </c>
      <c r="Q837" s="64">
        <v>39380</v>
      </c>
      <c r="U837">
        <v>26</v>
      </c>
      <c r="V837">
        <v>26</v>
      </c>
      <c r="W837">
        <v>9</v>
      </c>
      <c r="X837">
        <v>15</v>
      </c>
      <c r="Y837" t="s">
        <v>2929</v>
      </c>
      <c r="Z837">
        <v>0</v>
      </c>
      <c r="AA837">
        <v>79</v>
      </c>
      <c r="AB837">
        <v>12</v>
      </c>
      <c r="AE837" t="s">
        <v>479</v>
      </c>
      <c r="AF837">
        <v>42.7</v>
      </c>
      <c r="AG837">
        <v>-84.481999999999999</v>
      </c>
      <c r="AH837" t="s">
        <v>31</v>
      </c>
      <c r="AZ837" t="s">
        <v>31</v>
      </c>
      <c r="BA837" t="s">
        <v>31</v>
      </c>
    </row>
    <row r="838" spans="1:53" hidden="1">
      <c r="A838" t="s">
        <v>2926</v>
      </c>
      <c r="B838" t="s">
        <v>71</v>
      </c>
      <c r="C838" t="s">
        <v>174</v>
      </c>
      <c r="D838" t="s">
        <v>2892</v>
      </c>
      <c r="E838" t="s">
        <v>2893</v>
      </c>
      <c r="F838" t="s">
        <v>2927</v>
      </c>
      <c r="G838" t="s">
        <v>2534</v>
      </c>
      <c r="H838" t="s">
        <v>2928</v>
      </c>
      <c r="J838">
        <v>42.7</v>
      </c>
      <c r="K838">
        <v>-75.968000000000004</v>
      </c>
      <c r="M838" t="s">
        <v>2633</v>
      </c>
      <c r="N838">
        <v>2007</v>
      </c>
      <c r="O838" t="s">
        <v>2248</v>
      </c>
      <c r="Q838" s="64">
        <v>39380</v>
      </c>
      <c r="U838">
        <v>26</v>
      </c>
      <c r="V838">
        <v>26</v>
      </c>
      <c r="W838">
        <v>9</v>
      </c>
      <c r="X838">
        <v>15</v>
      </c>
      <c r="Y838" t="s">
        <v>2929</v>
      </c>
      <c r="Z838">
        <v>0</v>
      </c>
      <c r="AA838">
        <v>92</v>
      </c>
      <c r="AB838">
        <v>12</v>
      </c>
      <c r="AE838" t="s">
        <v>479</v>
      </c>
      <c r="AF838">
        <v>42.7</v>
      </c>
      <c r="AG838">
        <v>-84.481999999999999</v>
      </c>
      <c r="AH838" t="s">
        <v>31</v>
      </c>
      <c r="AZ838" t="s">
        <v>31</v>
      </c>
      <c r="BA838" t="s">
        <v>31</v>
      </c>
    </row>
    <row r="839" spans="1:53" hidden="1">
      <c r="A839" t="s">
        <v>2926</v>
      </c>
      <c r="B839" t="s">
        <v>71</v>
      </c>
      <c r="C839" t="s">
        <v>174</v>
      </c>
      <c r="D839" t="s">
        <v>2892</v>
      </c>
      <c r="E839" t="s">
        <v>2893</v>
      </c>
      <c r="F839" t="s">
        <v>2927</v>
      </c>
      <c r="G839" t="s">
        <v>2534</v>
      </c>
      <c r="H839" t="s">
        <v>2928</v>
      </c>
      <c r="J839">
        <v>42.7</v>
      </c>
      <c r="K839">
        <v>-75.968000000000004</v>
      </c>
      <c r="M839" t="s">
        <v>2633</v>
      </c>
      <c r="N839">
        <v>2007</v>
      </c>
      <c r="O839" t="s">
        <v>2248</v>
      </c>
      <c r="Q839" s="64">
        <v>39380</v>
      </c>
      <c r="U839">
        <v>26</v>
      </c>
      <c r="V839">
        <v>26</v>
      </c>
      <c r="W839">
        <v>9</v>
      </c>
      <c r="X839">
        <v>15</v>
      </c>
      <c r="Y839" t="s">
        <v>2929</v>
      </c>
      <c r="Z839">
        <v>0.83499999999999996</v>
      </c>
      <c r="AA839">
        <v>105</v>
      </c>
      <c r="AB839">
        <v>12</v>
      </c>
      <c r="AE839" t="s">
        <v>479</v>
      </c>
      <c r="AF839">
        <v>42.7</v>
      </c>
      <c r="AG839">
        <v>-84.481999999999999</v>
      </c>
      <c r="AH839" t="s">
        <v>31</v>
      </c>
      <c r="AZ839" t="s">
        <v>31</v>
      </c>
      <c r="BA839" t="s">
        <v>31</v>
      </c>
    </row>
    <row r="840" spans="1:53" hidden="1">
      <c r="A840" t="s">
        <v>2926</v>
      </c>
      <c r="B840" t="s">
        <v>71</v>
      </c>
      <c r="C840" t="s">
        <v>174</v>
      </c>
      <c r="D840" t="s">
        <v>2892</v>
      </c>
      <c r="E840" t="s">
        <v>2893</v>
      </c>
      <c r="F840" t="s">
        <v>2927</v>
      </c>
      <c r="G840" t="s">
        <v>2534</v>
      </c>
      <c r="H840" t="s">
        <v>2928</v>
      </c>
      <c r="J840">
        <v>42.7</v>
      </c>
      <c r="K840">
        <v>-75.968000000000004</v>
      </c>
      <c r="M840" t="s">
        <v>2633</v>
      </c>
      <c r="N840">
        <v>2007</v>
      </c>
      <c r="O840" t="s">
        <v>2248</v>
      </c>
      <c r="Q840" s="64">
        <v>39380</v>
      </c>
      <c r="U840">
        <v>26</v>
      </c>
      <c r="V840">
        <v>26</v>
      </c>
      <c r="W840">
        <v>9</v>
      </c>
      <c r="X840">
        <v>15</v>
      </c>
      <c r="Y840" t="s">
        <v>2929</v>
      </c>
      <c r="Z840">
        <v>0.83499999999999996</v>
      </c>
      <c r="AA840">
        <v>117</v>
      </c>
      <c r="AB840">
        <v>12</v>
      </c>
      <c r="AE840" t="s">
        <v>479</v>
      </c>
      <c r="AF840">
        <v>42.7</v>
      </c>
      <c r="AG840">
        <v>-84.481999999999999</v>
      </c>
      <c r="AH840" t="s">
        <v>31</v>
      </c>
      <c r="AZ840" t="s">
        <v>31</v>
      </c>
      <c r="BA840" t="s">
        <v>31</v>
      </c>
    </row>
    <row r="841" spans="1:53" hidden="1">
      <c r="A841" t="s">
        <v>2926</v>
      </c>
      <c r="B841" t="s">
        <v>71</v>
      </c>
      <c r="C841" t="s">
        <v>174</v>
      </c>
      <c r="D841" t="s">
        <v>2892</v>
      </c>
      <c r="E841" t="s">
        <v>2893</v>
      </c>
      <c r="F841" t="s">
        <v>2927</v>
      </c>
      <c r="G841" t="s">
        <v>2534</v>
      </c>
      <c r="H841" t="s">
        <v>2928</v>
      </c>
      <c r="J841">
        <v>42.7</v>
      </c>
      <c r="K841">
        <v>-75.968000000000004</v>
      </c>
      <c r="M841" t="s">
        <v>2633</v>
      </c>
      <c r="N841">
        <v>2007</v>
      </c>
      <c r="O841" t="s">
        <v>2248</v>
      </c>
      <c r="Q841" s="64">
        <v>39380</v>
      </c>
      <c r="U841">
        <v>26</v>
      </c>
      <c r="V841">
        <v>26</v>
      </c>
      <c r="W841">
        <v>9</v>
      </c>
      <c r="X841">
        <v>15</v>
      </c>
      <c r="Y841" t="s">
        <v>2929</v>
      </c>
      <c r="Z841">
        <v>0.83499999999999996</v>
      </c>
      <c r="AA841">
        <v>131</v>
      </c>
      <c r="AB841">
        <v>12</v>
      </c>
      <c r="AE841" t="s">
        <v>479</v>
      </c>
      <c r="AF841">
        <v>42.7</v>
      </c>
      <c r="AG841">
        <v>-84.481999999999999</v>
      </c>
      <c r="AH841" t="s">
        <v>31</v>
      </c>
      <c r="AZ841" t="s">
        <v>31</v>
      </c>
      <c r="BA841" t="s">
        <v>31</v>
      </c>
    </row>
    <row r="842" spans="1:53" hidden="1">
      <c r="A842" t="s">
        <v>2926</v>
      </c>
      <c r="B842" t="s">
        <v>71</v>
      </c>
      <c r="C842" t="s">
        <v>174</v>
      </c>
      <c r="D842" t="s">
        <v>2892</v>
      </c>
      <c r="E842" t="s">
        <v>2893</v>
      </c>
      <c r="F842" t="s">
        <v>2927</v>
      </c>
      <c r="G842" t="s">
        <v>2534</v>
      </c>
      <c r="H842" t="s">
        <v>2928</v>
      </c>
      <c r="J842">
        <v>42.7</v>
      </c>
      <c r="K842">
        <v>-75.968000000000004</v>
      </c>
      <c r="M842" t="s">
        <v>2633</v>
      </c>
      <c r="N842">
        <v>2007</v>
      </c>
      <c r="O842" t="s">
        <v>2248</v>
      </c>
      <c r="Q842" s="64">
        <v>39380</v>
      </c>
      <c r="U842">
        <v>26</v>
      </c>
      <c r="V842">
        <v>26</v>
      </c>
      <c r="W842">
        <v>9</v>
      </c>
      <c r="X842">
        <v>15</v>
      </c>
      <c r="Y842" t="s">
        <v>2929</v>
      </c>
      <c r="Z842">
        <v>0.83499999999999996</v>
      </c>
      <c r="AA842">
        <v>144</v>
      </c>
      <c r="AB842">
        <v>12</v>
      </c>
      <c r="AE842" t="s">
        <v>479</v>
      </c>
      <c r="AF842">
        <v>42.7</v>
      </c>
      <c r="AG842">
        <v>-84.481999999999999</v>
      </c>
      <c r="AH842" t="s">
        <v>31</v>
      </c>
      <c r="AZ842" t="s">
        <v>31</v>
      </c>
      <c r="BA842" t="s">
        <v>31</v>
      </c>
    </row>
    <row r="843" spans="1:53" hidden="1">
      <c r="A843" t="s">
        <v>2926</v>
      </c>
      <c r="B843" t="s">
        <v>71</v>
      </c>
      <c r="C843" t="s">
        <v>174</v>
      </c>
      <c r="D843" t="s">
        <v>2892</v>
      </c>
      <c r="E843" t="s">
        <v>2893</v>
      </c>
      <c r="F843" t="s">
        <v>2927</v>
      </c>
      <c r="G843" t="s">
        <v>2534</v>
      </c>
      <c r="H843" t="s">
        <v>2928</v>
      </c>
      <c r="J843">
        <v>42.7</v>
      </c>
      <c r="K843">
        <v>-75.968000000000004</v>
      </c>
      <c r="M843" t="s">
        <v>2633</v>
      </c>
      <c r="N843">
        <v>2007</v>
      </c>
      <c r="O843" t="s">
        <v>2248</v>
      </c>
      <c r="Q843" s="64">
        <v>39380</v>
      </c>
      <c r="U843">
        <v>26</v>
      </c>
      <c r="V843">
        <v>26</v>
      </c>
      <c r="W843">
        <v>9</v>
      </c>
      <c r="X843">
        <v>15</v>
      </c>
      <c r="Y843" t="s">
        <v>2929</v>
      </c>
      <c r="Z843">
        <v>1.391</v>
      </c>
      <c r="AA843">
        <v>152</v>
      </c>
      <c r="AB843">
        <v>12</v>
      </c>
      <c r="AE843" t="s">
        <v>479</v>
      </c>
      <c r="AF843">
        <v>42.7</v>
      </c>
      <c r="AG843">
        <v>-84.481999999999999</v>
      </c>
      <c r="AH843" t="s">
        <v>31</v>
      </c>
      <c r="AZ843" t="s">
        <v>31</v>
      </c>
      <c r="BA843" t="s">
        <v>31</v>
      </c>
    </row>
    <row r="844" spans="1:53" hidden="1">
      <c r="A844" t="s">
        <v>2926</v>
      </c>
      <c r="B844" t="s">
        <v>71</v>
      </c>
      <c r="C844" t="s">
        <v>174</v>
      </c>
      <c r="D844" t="s">
        <v>2892</v>
      </c>
      <c r="E844" t="s">
        <v>2893</v>
      </c>
      <c r="F844" t="s">
        <v>2927</v>
      </c>
      <c r="G844" t="s">
        <v>2534</v>
      </c>
      <c r="H844" t="s">
        <v>2928</v>
      </c>
      <c r="J844">
        <v>42.7</v>
      </c>
      <c r="K844">
        <v>-75.968000000000004</v>
      </c>
      <c r="M844" t="s">
        <v>2633</v>
      </c>
      <c r="N844">
        <v>2007</v>
      </c>
      <c r="O844" t="s">
        <v>2248</v>
      </c>
      <c r="Q844" s="64">
        <v>39380</v>
      </c>
      <c r="U844">
        <v>26</v>
      </c>
      <c r="V844">
        <v>26</v>
      </c>
      <c r="W844">
        <v>9</v>
      </c>
      <c r="X844">
        <v>15</v>
      </c>
      <c r="Y844" t="s">
        <v>2929</v>
      </c>
      <c r="Z844">
        <v>2.0590000000000002</v>
      </c>
      <c r="AA844">
        <v>165</v>
      </c>
      <c r="AB844">
        <v>12</v>
      </c>
      <c r="AE844" t="s">
        <v>479</v>
      </c>
      <c r="AF844">
        <v>42.7</v>
      </c>
      <c r="AG844">
        <v>-84.481999999999999</v>
      </c>
      <c r="AH844" t="s">
        <v>31</v>
      </c>
      <c r="AZ844" t="s">
        <v>31</v>
      </c>
      <c r="BA844" t="s">
        <v>31</v>
      </c>
    </row>
    <row r="845" spans="1:53" hidden="1">
      <c r="A845" t="s">
        <v>2926</v>
      </c>
      <c r="B845" t="s">
        <v>71</v>
      </c>
      <c r="C845" t="s">
        <v>174</v>
      </c>
      <c r="D845" t="s">
        <v>2892</v>
      </c>
      <c r="E845" t="s">
        <v>2893</v>
      </c>
      <c r="F845" t="s">
        <v>2927</v>
      </c>
      <c r="G845" t="s">
        <v>2534</v>
      </c>
      <c r="H845" t="s">
        <v>2928</v>
      </c>
      <c r="J845">
        <v>42.7</v>
      </c>
      <c r="K845">
        <v>-75.968000000000004</v>
      </c>
      <c r="M845" t="s">
        <v>2633</v>
      </c>
      <c r="N845">
        <v>2007</v>
      </c>
      <c r="O845" t="s">
        <v>2248</v>
      </c>
      <c r="Q845" s="64">
        <v>39380</v>
      </c>
      <c r="U845">
        <v>26</v>
      </c>
      <c r="V845">
        <v>26</v>
      </c>
      <c r="W845">
        <v>9</v>
      </c>
      <c r="X845">
        <v>15</v>
      </c>
      <c r="Y845" t="s">
        <v>2929</v>
      </c>
      <c r="Z845">
        <v>2.3929999999999998</v>
      </c>
      <c r="AA845">
        <v>177</v>
      </c>
      <c r="AB845">
        <v>12</v>
      </c>
      <c r="AE845" t="s">
        <v>479</v>
      </c>
      <c r="AF845">
        <v>42.7</v>
      </c>
      <c r="AG845">
        <v>-84.481999999999999</v>
      </c>
      <c r="AH845" t="s">
        <v>31</v>
      </c>
      <c r="AZ845" t="s">
        <v>31</v>
      </c>
      <c r="BA845" t="s">
        <v>31</v>
      </c>
    </row>
    <row r="846" spans="1:53" hidden="1">
      <c r="A846" t="s">
        <v>2926</v>
      </c>
      <c r="B846" t="s">
        <v>71</v>
      </c>
      <c r="C846" t="s">
        <v>174</v>
      </c>
      <c r="D846" t="s">
        <v>2892</v>
      </c>
      <c r="E846" t="s">
        <v>2893</v>
      </c>
      <c r="F846" t="s">
        <v>2927</v>
      </c>
      <c r="G846" t="s">
        <v>2534</v>
      </c>
      <c r="H846" t="s">
        <v>2928</v>
      </c>
      <c r="J846">
        <v>42.7</v>
      </c>
      <c r="K846">
        <v>-75.968000000000004</v>
      </c>
      <c r="M846" t="s">
        <v>2633</v>
      </c>
      <c r="N846">
        <v>2007</v>
      </c>
      <c r="O846" t="s">
        <v>2248</v>
      </c>
      <c r="Q846" s="64">
        <v>39380</v>
      </c>
      <c r="U846">
        <v>26</v>
      </c>
      <c r="V846">
        <v>26</v>
      </c>
      <c r="W846">
        <v>16</v>
      </c>
      <c r="X846">
        <v>8</v>
      </c>
      <c r="Y846" t="s">
        <v>2929</v>
      </c>
      <c r="Z846">
        <v>0</v>
      </c>
      <c r="AA846">
        <v>7</v>
      </c>
      <c r="AB846">
        <v>12</v>
      </c>
      <c r="AE846" t="s">
        <v>479</v>
      </c>
      <c r="AF846">
        <v>42.7</v>
      </c>
      <c r="AG846">
        <v>-84.481999999999999</v>
      </c>
      <c r="AH846" t="s">
        <v>31</v>
      </c>
      <c r="AZ846" t="s">
        <v>31</v>
      </c>
      <c r="BA846" t="s">
        <v>31</v>
      </c>
    </row>
    <row r="847" spans="1:53" hidden="1">
      <c r="A847" t="s">
        <v>2926</v>
      </c>
      <c r="B847" t="s">
        <v>71</v>
      </c>
      <c r="C847" t="s">
        <v>174</v>
      </c>
      <c r="D847" t="s">
        <v>2892</v>
      </c>
      <c r="E847" t="s">
        <v>2893</v>
      </c>
      <c r="F847" t="s">
        <v>2927</v>
      </c>
      <c r="G847" t="s">
        <v>2534</v>
      </c>
      <c r="H847" t="s">
        <v>2928</v>
      </c>
      <c r="J847">
        <v>42.7</v>
      </c>
      <c r="K847">
        <v>-75.968000000000004</v>
      </c>
      <c r="M847" t="s">
        <v>2633</v>
      </c>
      <c r="N847">
        <v>2007</v>
      </c>
      <c r="O847" t="s">
        <v>2248</v>
      </c>
      <c r="Q847" s="64">
        <v>39380</v>
      </c>
      <c r="U847">
        <v>26</v>
      </c>
      <c r="V847">
        <v>26</v>
      </c>
      <c r="W847">
        <v>16</v>
      </c>
      <c r="X847">
        <v>8</v>
      </c>
      <c r="Y847" t="s">
        <v>2929</v>
      </c>
      <c r="Z847">
        <v>0.61199999999999999</v>
      </c>
      <c r="AA847">
        <v>18</v>
      </c>
      <c r="AB847">
        <v>12</v>
      </c>
      <c r="AE847" t="s">
        <v>479</v>
      </c>
      <c r="AF847">
        <v>42.7</v>
      </c>
      <c r="AG847">
        <v>-84.481999999999999</v>
      </c>
      <c r="AH847" t="s">
        <v>31</v>
      </c>
      <c r="AZ847" t="s">
        <v>31</v>
      </c>
      <c r="BA847" t="s">
        <v>31</v>
      </c>
    </row>
    <row r="848" spans="1:53" hidden="1">
      <c r="A848" t="s">
        <v>2926</v>
      </c>
      <c r="B848" t="s">
        <v>71</v>
      </c>
      <c r="C848" t="s">
        <v>174</v>
      </c>
      <c r="D848" t="s">
        <v>2892</v>
      </c>
      <c r="E848" t="s">
        <v>2893</v>
      </c>
      <c r="F848" t="s">
        <v>2927</v>
      </c>
      <c r="G848" t="s">
        <v>2534</v>
      </c>
      <c r="H848" t="s">
        <v>2928</v>
      </c>
      <c r="J848">
        <v>42.7</v>
      </c>
      <c r="K848">
        <v>-75.968000000000004</v>
      </c>
      <c r="M848" t="s">
        <v>2633</v>
      </c>
      <c r="N848">
        <v>2007</v>
      </c>
      <c r="O848" t="s">
        <v>2248</v>
      </c>
      <c r="Q848" s="64">
        <v>39380</v>
      </c>
      <c r="U848">
        <v>26</v>
      </c>
      <c r="V848">
        <v>26</v>
      </c>
      <c r="W848">
        <v>16</v>
      </c>
      <c r="X848">
        <v>8</v>
      </c>
      <c r="Y848" t="s">
        <v>2929</v>
      </c>
      <c r="Z848">
        <v>0.55600000000000005</v>
      </c>
      <c r="AA848">
        <v>27</v>
      </c>
      <c r="AB848">
        <v>12</v>
      </c>
      <c r="AE848" t="s">
        <v>479</v>
      </c>
      <c r="AF848">
        <v>42.7</v>
      </c>
      <c r="AG848">
        <v>-84.481999999999999</v>
      </c>
      <c r="AH848" t="s">
        <v>31</v>
      </c>
      <c r="AZ848" t="s">
        <v>31</v>
      </c>
      <c r="BA848" t="s">
        <v>31</v>
      </c>
    </row>
    <row r="849" spans="1:53" hidden="1">
      <c r="A849" t="s">
        <v>2926</v>
      </c>
      <c r="B849" t="s">
        <v>71</v>
      </c>
      <c r="C849" t="s">
        <v>174</v>
      </c>
      <c r="D849" t="s">
        <v>2892</v>
      </c>
      <c r="E849" t="s">
        <v>2893</v>
      </c>
      <c r="F849" t="s">
        <v>2927</v>
      </c>
      <c r="G849" t="s">
        <v>2534</v>
      </c>
      <c r="H849" t="s">
        <v>2928</v>
      </c>
      <c r="J849">
        <v>42.7</v>
      </c>
      <c r="K849">
        <v>-75.968000000000004</v>
      </c>
      <c r="M849" t="s">
        <v>2633</v>
      </c>
      <c r="N849">
        <v>2007</v>
      </c>
      <c r="O849" t="s">
        <v>2248</v>
      </c>
      <c r="Q849" s="64">
        <v>39380</v>
      </c>
      <c r="U849">
        <v>26</v>
      </c>
      <c r="V849">
        <v>26</v>
      </c>
      <c r="W849">
        <v>16</v>
      </c>
      <c r="X849">
        <v>8</v>
      </c>
      <c r="Y849" t="s">
        <v>2929</v>
      </c>
      <c r="Z849">
        <v>0.55600000000000005</v>
      </c>
      <c r="AA849">
        <v>35</v>
      </c>
      <c r="AB849">
        <v>12</v>
      </c>
      <c r="AE849" t="s">
        <v>479</v>
      </c>
      <c r="AF849">
        <v>42.7</v>
      </c>
      <c r="AG849">
        <v>-84.481999999999999</v>
      </c>
      <c r="AH849" t="s">
        <v>31</v>
      </c>
      <c r="AZ849" t="s">
        <v>31</v>
      </c>
      <c r="BA849" t="s">
        <v>31</v>
      </c>
    </row>
    <row r="850" spans="1:53" hidden="1">
      <c r="A850" t="s">
        <v>2926</v>
      </c>
      <c r="B850" t="s">
        <v>71</v>
      </c>
      <c r="C850" t="s">
        <v>174</v>
      </c>
      <c r="D850" t="s">
        <v>2892</v>
      </c>
      <c r="E850" t="s">
        <v>2893</v>
      </c>
      <c r="F850" t="s">
        <v>2927</v>
      </c>
      <c r="G850" t="s">
        <v>2534</v>
      </c>
      <c r="H850" t="s">
        <v>2928</v>
      </c>
      <c r="J850">
        <v>42.7</v>
      </c>
      <c r="K850">
        <v>-75.968000000000004</v>
      </c>
      <c r="M850" t="s">
        <v>2633</v>
      </c>
      <c r="N850">
        <v>2007</v>
      </c>
      <c r="O850" t="s">
        <v>2248</v>
      </c>
      <c r="Q850" s="64">
        <v>39380</v>
      </c>
      <c r="U850">
        <v>26</v>
      </c>
      <c r="V850">
        <v>26</v>
      </c>
      <c r="W850">
        <v>16</v>
      </c>
      <c r="X850">
        <v>8</v>
      </c>
      <c r="Y850" t="s">
        <v>2929</v>
      </c>
      <c r="Z850">
        <v>0.55600000000000005</v>
      </c>
      <c r="AA850">
        <v>42</v>
      </c>
      <c r="AB850">
        <v>12</v>
      </c>
      <c r="AE850" t="s">
        <v>479</v>
      </c>
      <c r="AF850">
        <v>42.7</v>
      </c>
      <c r="AG850">
        <v>-84.481999999999999</v>
      </c>
      <c r="AH850" t="s">
        <v>31</v>
      </c>
      <c r="AZ850" t="s">
        <v>31</v>
      </c>
      <c r="BA850" t="s">
        <v>31</v>
      </c>
    </row>
    <row r="851" spans="1:53" hidden="1">
      <c r="A851" t="s">
        <v>2926</v>
      </c>
      <c r="B851" t="s">
        <v>71</v>
      </c>
      <c r="C851" t="s">
        <v>174</v>
      </c>
      <c r="D851" t="s">
        <v>2892</v>
      </c>
      <c r="E851" t="s">
        <v>2893</v>
      </c>
      <c r="F851" t="s">
        <v>2927</v>
      </c>
      <c r="G851" t="s">
        <v>2534</v>
      </c>
      <c r="H851" t="s">
        <v>2928</v>
      </c>
      <c r="J851">
        <v>42.7</v>
      </c>
      <c r="K851">
        <v>-75.968000000000004</v>
      </c>
      <c r="M851" t="s">
        <v>2633</v>
      </c>
      <c r="N851">
        <v>2007</v>
      </c>
      <c r="O851" t="s">
        <v>2248</v>
      </c>
      <c r="Q851" s="64">
        <v>39380</v>
      </c>
      <c r="U851">
        <v>26</v>
      </c>
      <c r="V851">
        <v>26</v>
      </c>
      <c r="W851">
        <v>16</v>
      </c>
      <c r="X851">
        <v>8</v>
      </c>
      <c r="Y851" t="s">
        <v>2929</v>
      </c>
      <c r="Z851">
        <v>0.61199999999999999</v>
      </c>
      <c r="AA851">
        <v>49</v>
      </c>
      <c r="AB851">
        <v>12</v>
      </c>
      <c r="AE851" t="s">
        <v>479</v>
      </c>
      <c r="AF851">
        <v>42.7</v>
      </c>
      <c r="AG851">
        <v>-84.481999999999999</v>
      </c>
      <c r="AH851" t="s">
        <v>31</v>
      </c>
      <c r="AZ851" t="s">
        <v>31</v>
      </c>
      <c r="BA851" t="s">
        <v>31</v>
      </c>
    </row>
    <row r="852" spans="1:53" hidden="1">
      <c r="A852" t="s">
        <v>2926</v>
      </c>
      <c r="B852" t="s">
        <v>71</v>
      </c>
      <c r="C852" t="s">
        <v>174</v>
      </c>
      <c r="D852" t="s">
        <v>2892</v>
      </c>
      <c r="E852" t="s">
        <v>2893</v>
      </c>
      <c r="F852" t="s">
        <v>2927</v>
      </c>
      <c r="G852" t="s">
        <v>2534</v>
      </c>
      <c r="H852" t="s">
        <v>2928</v>
      </c>
      <c r="J852">
        <v>42.7</v>
      </c>
      <c r="K852">
        <v>-75.968000000000004</v>
      </c>
      <c r="M852" t="s">
        <v>2633</v>
      </c>
      <c r="N852">
        <v>2007</v>
      </c>
      <c r="O852" t="s">
        <v>2248</v>
      </c>
      <c r="Q852" s="64">
        <v>39380</v>
      </c>
      <c r="U852">
        <v>26</v>
      </c>
      <c r="V852">
        <v>26</v>
      </c>
      <c r="W852">
        <v>16</v>
      </c>
      <c r="X852">
        <v>8</v>
      </c>
      <c r="Y852" t="s">
        <v>2929</v>
      </c>
      <c r="Z852">
        <v>0.55600000000000005</v>
      </c>
      <c r="AA852">
        <v>62</v>
      </c>
      <c r="AB852">
        <v>12</v>
      </c>
      <c r="AE852" t="s">
        <v>479</v>
      </c>
      <c r="AF852">
        <v>42.7</v>
      </c>
      <c r="AG852">
        <v>-84.481999999999999</v>
      </c>
      <c r="AH852" t="s">
        <v>31</v>
      </c>
      <c r="AZ852" t="s">
        <v>31</v>
      </c>
      <c r="BA852" t="s">
        <v>31</v>
      </c>
    </row>
    <row r="853" spans="1:53" hidden="1">
      <c r="A853" t="s">
        <v>2926</v>
      </c>
      <c r="B853" t="s">
        <v>71</v>
      </c>
      <c r="C853" t="s">
        <v>174</v>
      </c>
      <c r="D853" t="s">
        <v>2892</v>
      </c>
      <c r="E853" t="s">
        <v>2893</v>
      </c>
      <c r="F853" t="s">
        <v>2927</v>
      </c>
      <c r="G853" t="s">
        <v>2534</v>
      </c>
      <c r="H853" t="s">
        <v>2928</v>
      </c>
      <c r="J853">
        <v>42.7</v>
      </c>
      <c r="K853">
        <v>-75.968000000000004</v>
      </c>
      <c r="M853" t="s">
        <v>2633</v>
      </c>
      <c r="N853">
        <v>2007</v>
      </c>
      <c r="O853" t="s">
        <v>2248</v>
      </c>
      <c r="Q853" s="64">
        <v>39380</v>
      </c>
      <c r="U853">
        <v>26</v>
      </c>
      <c r="V853">
        <v>26</v>
      </c>
      <c r="W853">
        <v>16</v>
      </c>
      <c r="X853">
        <v>8</v>
      </c>
      <c r="Y853" t="s">
        <v>2929</v>
      </c>
      <c r="Z853">
        <v>0.55600000000000005</v>
      </c>
      <c r="AA853">
        <v>70</v>
      </c>
      <c r="AB853">
        <v>12</v>
      </c>
      <c r="AE853" t="s">
        <v>479</v>
      </c>
      <c r="AF853">
        <v>42.7</v>
      </c>
      <c r="AG853">
        <v>-84.481999999999999</v>
      </c>
      <c r="AH853" t="s">
        <v>31</v>
      </c>
      <c r="AZ853" t="s">
        <v>31</v>
      </c>
      <c r="BA853" t="s">
        <v>31</v>
      </c>
    </row>
    <row r="854" spans="1:53" hidden="1">
      <c r="A854" t="s">
        <v>2926</v>
      </c>
      <c r="B854" t="s">
        <v>71</v>
      </c>
      <c r="C854" t="s">
        <v>174</v>
      </c>
      <c r="D854" t="s">
        <v>2892</v>
      </c>
      <c r="E854" t="s">
        <v>2893</v>
      </c>
      <c r="F854" t="s">
        <v>2927</v>
      </c>
      <c r="G854" t="s">
        <v>2534</v>
      </c>
      <c r="H854" t="s">
        <v>2928</v>
      </c>
      <c r="J854">
        <v>42.7</v>
      </c>
      <c r="K854">
        <v>-75.968000000000004</v>
      </c>
      <c r="M854" t="s">
        <v>2633</v>
      </c>
      <c r="N854">
        <v>2007</v>
      </c>
      <c r="O854" t="s">
        <v>2248</v>
      </c>
      <c r="Q854" s="64">
        <v>39380</v>
      </c>
      <c r="U854">
        <v>26</v>
      </c>
      <c r="V854">
        <v>26</v>
      </c>
      <c r="W854">
        <v>16</v>
      </c>
      <c r="X854">
        <v>8</v>
      </c>
      <c r="Y854" t="s">
        <v>2929</v>
      </c>
      <c r="Z854">
        <v>0.55600000000000005</v>
      </c>
      <c r="AA854">
        <v>79</v>
      </c>
      <c r="AB854">
        <v>12</v>
      </c>
      <c r="AE854" t="s">
        <v>479</v>
      </c>
      <c r="AF854">
        <v>42.7</v>
      </c>
      <c r="AG854">
        <v>-84.481999999999999</v>
      </c>
      <c r="AH854" t="s">
        <v>31</v>
      </c>
      <c r="AZ854" t="s">
        <v>31</v>
      </c>
      <c r="BA854" t="s">
        <v>31</v>
      </c>
    </row>
    <row r="855" spans="1:53" hidden="1">
      <c r="A855" t="s">
        <v>2926</v>
      </c>
      <c r="B855" t="s">
        <v>71</v>
      </c>
      <c r="C855" t="s">
        <v>174</v>
      </c>
      <c r="D855" t="s">
        <v>2892</v>
      </c>
      <c r="E855" t="s">
        <v>2893</v>
      </c>
      <c r="F855" t="s">
        <v>2927</v>
      </c>
      <c r="G855" t="s">
        <v>2534</v>
      </c>
      <c r="H855" t="s">
        <v>2928</v>
      </c>
      <c r="J855">
        <v>42.7</v>
      </c>
      <c r="K855">
        <v>-75.968000000000004</v>
      </c>
      <c r="M855" t="s">
        <v>2633</v>
      </c>
      <c r="N855">
        <v>2007</v>
      </c>
      <c r="O855" t="s">
        <v>2248</v>
      </c>
      <c r="Q855" s="64">
        <v>39380</v>
      </c>
      <c r="U855">
        <v>26</v>
      </c>
      <c r="V855">
        <v>26</v>
      </c>
      <c r="W855">
        <v>16</v>
      </c>
      <c r="X855">
        <v>8</v>
      </c>
      <c r="Y855" t="s">
        <v>2929</v>
      </c>
      <c r="Z855">
        <v>0.501</v>
      </c>
      <c r="AA855">
        <v>92</v>
      </c>
      <c r="AB855">
        <v>12</v>
      </c>
      <c r="AE855" t="s">
        <v>479</v>
      </c>
      <c r="AF855">
        <v>42.7</v>
      </c>
      <c r="AG855">
        <v>-84.481999999999999</v>
      </c>
      <c r="AH855" t="s">
        <v>31</v>
      </c>
      <c r="AZ855" t="s">
        <v>31</v>
      </c>
      <c r="BA855" t="s">
        <v>31</v>
      </c>
    </row>
    <row r="856" spans="1:53" hidden="1">
      <c r="A856" t="s">
        <v>2926</v>
      </c>
      <c r="B856" t="s">
        <v>71</v>
      </c>
      <c r="C856" t="s">
        <v>174</v>
      </c>
      <c r="D856" t="s">
        <v>2892</v>
      </c>
      <c r="E856" t="s">
        <v>2893</v>
      </c>
      <c r="F856" t="s">
        <v>2927</v>
      </c>
      <c r="G856" t="s">
        <v>2534</v>
      </c>
      <c r="H856" t="s">
        <v>2928</v>
      </c>
      <c r="J856">
        <v>42.7</v>
      </c>
      <c r="K856">
        <v>-75.968000000000004</v>
      </c>
      <c r="M856" t="s">
        <v>2633</v>
      </c>
      <c r="N856">
        <v>2007</v>
      </c>
      <c r="O856" t="s">
        <v>2248</v>
      </c>
      <c r="Q856" s="64">
        <v>39380</v>
      </c>
      <c r="U856">
        <v>26</v>
      </c>
      <c r="V856">
        <v>26</v>
      </c>
      <c r="W856">
        <v>16</v>
      </c>
      <c r="X856">
        <v>8</v>
      </c>
      <c r="Y856" t="s">
        <v>2929</v>
      </c>
      <c r="Z856">
        <v>0.55600000000000005</v>
      </c>
      <c r="AA856">
        <v>105</v>
      </c>
      <c r="AB856">
        <v>12</v>
      </c>
      <c r="AE856" t="s">
        <v>479</v>
      </c>
      <c r="AF856">
        <v>42.7</v>
      </c>
      <c r="AG856">
        <v>-84.481999999999999</v>
      </c>
      <c r="AH856" t="s">
        <v>31</v>
      </c>
      <c r="AZ856" t="s">
        <v>31</v>
      </c>
      <c r="BA856" t="s">
        <v>31</v>
      </c>
    </row>
    <row r="857" spans="1:53" hidden="1">
      <c r="A857" t="s">
        <v>2926</v>
      </c>
      <c r="B857" t="s">
        <v>71</v>
      </c>
      <c r="C857" t="s">
        <v>174</v>
      </c>
      <c r="D857" t="s">
        <v>2892</v>
      </c>
      <c r="E857" t="s">
        <v>2893</v>
      </c>
      <c r="F857" t="s">
        <v>2927</v>
      </c>
      <c r="G857" t="s">
        <v>2534</v>
      </c>
      <c r="H857" t="s">
        <v>2928</v>
      </c>
      <c r="J857">
        <v>42.7</v>
      </c>
      <c r="K857">
        <v>-75.968000000000004</v>
      </c>
      <c r="M857" t="s">
        <v>2633</v>
      </c>
      <c r="N857">
        <v>2007</v>
      </c>
      <c r="O857" t="s">
        <v>2248</v>
      </c>
      <c r="Q857" s="64">
        <v>39380</v>
      </c>
      <c r="U857">
        <v>26</v>
      </c>
      <c r="V857">
        <v>26</v>
      </c>
      <c r="W857">
        <v>16</v>
      </c>
      <c r="X857">
        <v>8</v>
      </c>
      <c r="Y857" t="s">
        <v>2929</v>
      </c>
      <c r="Z857">
        <v>0.55600000000000005</v>
      </c>
      <c r="AA857">
        <v>117</v>
      </c>
      <c r="AB857">
        <v>12</v>
      </c>
      <c r="AE857" t="s">
        <v>479</v>
      </c>
      <c r="AF857">
        <v>42.7</v>
      </c>
      <c r="AG857">
        <v>-84.481999999999999</v>
      </c>
      <c r="AH857" t="s">
        <v>31</v>
      </c>
      <c r="AZ857" t="s">
        <v>31</v>
      </c>
      <c r="BA857" t="s">
        <v>31</v>
      </c>
    </row>
    <row r="858" spans="1:53" hidden="1">
      <c r="A858" t="s">
        <v>2926</v>
      </c>
      <c r="B858" t="s">
        <v>71</v>
      </c>
      <c r="C858" t="s">
        <v>174</v>
      </c>
      <c r="D858" t="s">
        <v>2892</v>
      </c>
      <c r="E858" t="s">
        <v>2893</v>
      </c>
      <c r="F858" t="s">
        <v>2927</v>
      </c>
      <c r="G858" t="s">
        <v>2534</v>
      </c>
      <c r="H858" t="s">
        <v>2928</v>
      </c>
      <c r="J858">
        <v>42.7</v>
      </c>
      <c r="K858">
        <v>-75.968000000000004</v>
      </c>
      <c r="M858" t="s">
        <v>2633</v>
      </c>
      <c r="N858">
        <v>2007</v>
      </c>
      <c r="O858" t="s">
        <v>2248</v>
      </c>
      <c r="Q858" s="64">
        <v>39380</v>
      </c>
      <c r="U858">
        <v>26</v>
      </c>
      <c r="V858">
        <v>26</v>
      </c>
      <c r="W858">
        <v>16</v>
      </c>
      <c r="X858">
        <v>8</v>
      </c>
      <c r="Y858" t="s">
        <v>2929</v>
      </c>
      <c r="Z858">
        <v>0.61199999999999999</v>
      </c>
      <c r="AA858">
        <v>131</v>
      </c>
      <c r="AB858">
        <v>12</v>
      </c>
      <c r="AE858" t="s">
        <v>479</v>
      </c>
      <c r="AF858">
        <v>42.7</v>
      </c>
      <c r="AG858">
        <v>-84.481999999999999</v>
      </c>
      <c r="AH858" t="s">
        <v>31</v>
      </c>
      <c r="AZ858" t="s">
        <v>31</v>
      </c>
      <c r="BA858" t="s">
        <v>31</v>
      </c>
    </row>
    <row r="859" spans="1:53" hidden="1">
      <c r="A859" t="s">
        <v>2926</v>
      </c>
      <c r="B859" t="s">
        <v>71</v>
      </c>
      <c r="C859" t="s">
        <v>174</v>
      </c>
      <c r="D859" t="s">
        <v>2892</v>
      </c>
      <c r="E859" t="s">
        <v>2893</v>
      </c>
      <c r="F859" t="s">
        <v>2927</v>
      </c>
      <c r="G859" t="s">
        <v>2534</v>
      </c>
      <c r="H859" t="s">
        <v>2928</v>
      </c>
      <c r="J859">
        <v>42.7</v>
      </c>
      <c r="K859">
        <v>-75.968000000000004</v>
      </c>
      <c r="M859" t="s">
        <v>2633</v>
      </c>
      <c r="N859">
        <v>2007</v>
      </c>
      <c r="O859" t="s">
        <v>2248</v>
      </c>
      <c r="Q859" s="64">
        <v>39380</v>
      </c>
      <c r="U859">
        <v>26</v>
      </c>
      <c r="V859">
        <v>26</v>
      </c>
      <c r="W859">
        <v>16</v>
      </c>
      <c r="X859">
        <v>8</v>
      </c>
      <c r="Y859" t="s">
        <v>2929</v>
      </c>
      <c r="Z859">
        <v>0.55600000000000005</v>
      </c>
      <c r="AA859">
        <v>144</v>
      </c>
      <c r="AB859">
        <v>12</v>
      </c>
      <c r="AE859" t="s">
        <v>479</v>
      </c>
      <c r="AF859">
        <v>42.7</v>
      </c>
      <c r="AG859">
        <v>-84.481999999999999</v>
      </c>
      <c r="AH859" t="s">
        <v>31</v>
      </c>
      <c r="AZ859" t="s">
        <v>31</v>
      </c>
      <c r="BA859" t="s">
        <v>31</v>
      </c>
    </row>
    <row r="860" spans="1:53" hidden="1">
      <c r="A860" t="s">
        <v>2926</v>
      </c>
      <c r="B860" t="s">
        <v>71</v>
      </c>
      <c r="C860" t="s">
        <v>174</v>
      </c>
      <c r="D860" t="s">
        <v>2892</v>
      </c>
      <c r="E860" t="s">
        <v>2893</v>
      </c>
      <c r="F860" t="s">
        <v>2927</v>
      </c>
      <c r="G860" t="s">
        <v>2534</v>
      </c>
      <c r="H860" t="s">
        <v>2928</v>
      </c>
      <c r="J860">
        <v>42.7</v>
      </c>
      <c r="K860">
        <v>-75.968000000000004</v>
      </c>
      <c r="M860" t="s">
        <v>2633</v>
      </c>
      <c r="N860">
        <v>2007</v>
      </c>
      <c r="O860" t="s">
        <v>2248</v>
      </c>
      <c r="Q860" s="64">
        <v>39380</v>
      </c>
      <c r="U860">
        <v>26</v>
      </c>
      <c r="V860">
        <v>26</v>
      </c>
      <c r="W860">
        <v>16</v>
      </c>
      <c r="X860">
        <v>8</v>
      </c>
      <c r="Y860" t="s">
        <v>2929</v>
      </c>
      <c r="Z860">
        <v>0.61199999999999999</v>
      </c>
      <c r="AA860">
        <v>152</v>
      </c>
      <c r="AB860">
        <v>12</v>
      </c>
      <c r="AE860" t="s">
        <v>479</v>
      </c>
      <c r="AF860">
        <v>42.7</v>
      </c>
      <c r="AG860">
        <v>-84.481999999999999</v>
      </c>
      <c r="AH860" t="s">
        <v>31</v>
      </c>
      <c r="AZ860" t="s">
        <v>31</v>
      </c>
      <c r="BA860" t="s">
        <v>31</v>
      </c>
    </row>
    <row r="861" spans="1:53" hidden="1">
      <c r="A861" t="s">
        <v>2926</v>
      </c>
      <c r="B861" t="s">
        <v>71</v>
      </c>
      <c r="C861" t="s">
        <v>174</v>
      </c>
      <c r="D861" t="s">
        <v>2892</v>
      </c>
      <c r="E861" t="s">
        <v>2893</v>
      </c>
      <c r="F861" t="s">
        <v>2927</v>
      </c>
      <c r="G861" t="s">
        <v>2534</v>
      </c>
      <c r="H861" t="s">
        <v>2928</v>
      </c>
      <c r="J861">
        <v>42.7</v>
      </c>
      <c r="K861">
        <v>-75.968000000000004</v>
      </c>
      <c r="M861" t="s">
        <v>2633</v>
      </c>
      <c r="N861">
        <v>2007</v>
      </c>
      <c r="O861" t="s">
        <v>2248</v>
      </c>
      <c r="Q861" s="64">
        <v>39380</v>
      </c>
      <c r="U861">
        <v>26</v>
      </c>
      <c r="V861">
        <v>26</v>
      </c>
      <c r="W861">
        <v>16</v>
      </c>
      <c r="X861">
        <v>8</v>
      </c>
      <c r="Y861" t="s">
        <v>2929</v>
      </c>
      <c r="Z861">
        <v>0.501</v>
      </c>
      <c r="AA861">
        <v>165</v>
      </c>
      <c r="AB861">
        <v>12</v>
      </c>
      <c r="AE861" t="s">
        <v>479</v>
      </c>
      <c r="AF861">
        <v>42.7</v>
      </c>
      <c r="AG861">
        <v>-84.481999999999999</v>
      </c>
      <c r="AH861" t="s">
        <v>31</v>
      </c>
      <c r="AZ861" t="s">
        <v>31</v>
      </c>
      <c r="BA861" t="s">
        <v>31</v>
      </c>
    </row>
    <row r="862" spans="1:53" hidden="1">
      <c r="A862" t="s">
        <v>2926</v>
      </c>
      <c r="B862" t="s">
        <v>71</v>
      </c>
      <c r="C862" t="s">
        <v>174</v>
      </c>
      <c r="D862" t="s">
        <v>2892</v>
      </c>
      <c r="E862" t="s">
        <v>2893</v>
      </c>
      <c r="F862" t="s">
        <v>2927</v>
      </c>
      <c r="G862" t="s">
        <v>2534</v>
      </c>
      <c r="H862" t="s">
        <v>2928</v>
      </c>
      <c r="J862">
        <v>42.7</v>
      </c>
      <c r="K862">
        <v>-75.968000000000004</v>
      </c>
      <c r="M862" t="s">
        <v>2633</v>
      </c>
      <c r="N862">
        <v>2007</v>
      </c>
      <c r="O862" t="s">
        <v>2248</v>
      </c>
      <c r="Q862" s="64">
        <v>39380</v>
      </c>
      <c r="U862">
        <v>26</v>
      </c>
      <c r="V862">
        <v>26</v>
      </c>
      <c r="W862">
        <v>16</v>
      </c>
      <c r="X862">
        <v>8</v>
      </c>
      <c r="Y862" t="s">
        <v>2929</v>
      </c>
      <c r="Z862">
        <v>0.501</v>
      </c>
      <c r="AA862">
        <v>177</v>
      </c>
      <c r="AB862">
        <v>12</v>
      </c>
      <c r="AE862" t="s">
        <v>479</v>
      </c>
      <c r="AF862">
        <v>42.7</v>
      </c>
      <c r="AG862">
        <v>-84.481999999999999</v>
      </c>
      <c r="AH862" t="s">
        <v>31</v>
      </c>
      <c r="AZ862" t="s">
        <v>31</v>
      </c>
      <c r="BA862" t="s">
        <v>31</v>
      </c>
    </row>
    <row r="863" spans="1:53" hidden="1">
      <c r="A863" t="s">
        <v>2926</v>
      </c>
      <c r="B863" t="s">
        <v>71</v>
      </c>
      <c r="C863" t="s">
        <v>174</v>
      </c>
      <c r="D863" t="s">
        <v>2892</v>
      </c>
      <c r="E863" t="s">
        <v>2893</v>
      </c>
      <c r="F863" t="s">
        <v>2927</v>
      </c>
      <c r="G863" t="s">
        <v>2534</v>
      </c>
      <c r="H863" t="s">
        <v>2928</v>
      </c>
      <c r="J863">
        <v>42.7</v>
      </c>
      <c r="K863">
        <v>-75.968000000000004</v>
      </c>
      <c r="M863" t="s">
        <v>2633</v>
      </c>
      <c r="N863">
        <v>2007</v>
      </c>
      <c r="O863" t="s">
        <v>2248</v>
      </c>
      <c r="Q863" s="64">
        <v>39380</v>
      </c>
      <c r="U863">
        <v>29</v>
      </c>
      <c r="V863">
        <v>29</v>
      </c>
      <c r="W863">
        <v>9</v>
      </c>
      <c r="X863">
        <v>15</v>
      </c>
      <c r="Y863" t="s">
        <v>2929</v>
      </c>
      <c r="Z863">
        <v>0.16700000000000001</v>
      </c>
      <c r="AA863">
        <v>7</v>
      </c>
      <c r="AB863">
        <v>12</v>
      </c>
      <c r="AE863" t="s">
        <v>479</v>
      </c>
      <c r="AF863">
        <v>42.7</v>
      </c>
      <c r="AG863">
        <v>-84.481999999999999</v>
      </c>
      <c r="AH863" t="s">
        <v>31</v>
      </c>
      <c r="AZ863" t="s">
        <v>31</v>
      </c>
      <c r="BA863" t="s">
        <v>31</v>
      </c>
    </row>
    <row r="864" spans="1:53" hidden="1">
      <c r="A864" t="s">
        <v>2926</v>
      </c>
      <c r="B864" t="s">
        <v>71</v>
      </c>
      <c r="C864" t="s">
        <v>174</v>
      </c>
      <c r="D864" t="s">
        <v>2892</v>
      </c>
      <c r="E864" t="s">
        <v>2893</v>
      </c>
      <c r="F864" t="s">
        <v>2927</v>
      </c>
      <c r="G864" t="s">
        <v>2534</v>
      </c>
      <c r="H864" t="s">
        <v>2928</v>
      </c>
      <c r="J864">
        <v>42.7</v>
      </c>
      <c r="K864">
        <v>-75.968000000000004</v>
      </c>
      <c r="M864" t="s">
        <v>2633</v>
      </c>
      <c r="N864">
        <v>2007</v>
      </c>
      <c r="O864" t="s">
        <v>2248</v>
      </c>
      <c r="Q864" s="64">
        <v>39380</v>
      </c>
      <c r="U864">
        <v>29</v>
      </c>
      <c r="V864">
        <v>29</v>
      </c>
      <c r="W864">
        <v>9</v>
      </c>
      <c r="X864">
        <v>15</v>
      </c>
      <c r="Y864" t="s">
        <v>2929</v>
      </c>
      <c r="Z864">
        <v>5.6000000000000001E-2</v>
      </c>
      <c r="AA864">
        <v>18</v>
      </c>
      <c r="AB864">
        <v>12</v>
      </c>
      <c r="AE864" t="s">
        <v>479</v>
      </c>
      <c r="AF864">
        <v>42.7</v>
      </c>
      <c r="AG864">
        <v>-84.481999999999999</v>
      </c>
      <c r="AH864" t="s">
        <v>31</v>
      </c>
      <c r="AZ864" t="s">
        <v>31</v>
      </c>
      <c r="BA864" t="s">
        <v>31</v>
      </c>
    </row>
    <row r="865" spans="1:53" hidden="1">
      <c r="A865" t="s">
        <v>2926</v>
      </c>
      <c r="B865" t="s">
        <v>71</v>
      </c>
      <c r="C865" t="s">
        <v>174</v>
      </c>
      <c r="D865" t="s">
        <v>2892</v>
      </c>
      <c r="E865" t="s">
        <v>2893</v>
      </c>
      <c r="F865" t="s">
        <v>2927</v>
      </c>
      <c r="G865" t="s">
        <v>2534</v>
      </c>
      <c r="H865" t="s">
        <v>2928</v>
      </c>
      <c r="J865">
        <v>42.7</v>
      </c>
      <c r="K865">
        <v>-75.968000000000004</v>
      </c>
      <c r="M865" t="s">
        <v>2633</v>
      </c>
      <c r="N865">
        <v>2007</v>
      </c>
      <c r="O865" t="s">
        <v>2248</v>
      </c>
      <c r="Q865" s="64">
        <v>39380</v>
      </c>
      <c r="U865">
        <v>29</v>
      </c>
      <c r="V865">
        <v>29</v>
      </c>
      <c r="W865">
        <v>9</v>
      </c>
      <c r="X865">
        <v>15</v>
      </c>
      <c r="Y865" t="s">
        <v>2929</v>
      </c>
      <c r="Z865">
        <v>0.27800000000000002</v>
      </c>
      <c r="AA865">
        <v>27</v>
      </c>
      <c r="AB865">
        <v>12</v>
      </c>
      <c r="AE865" t="s">
        <v>479</v>
      </c>
      <c r="AF865">
        <v>42.7</v>
      </c>
      <c r="AG865">
        <v>-84.481999999999999</v>
      </c>
      <c r="AH865" t="s">
        <v>31</v>
      </c>
      <c r="AZ865" t="s">
        <v>31</v>
      </c>
      <c r="BA865" t="s">
        <v>31</v>
      </c>
    </row>
    <row r="866" spans="1:53" hidden="1">
      <c r="A866" t="s">
        <v>2926</v>
      </c>
      <c r="B866" t="s">
        <v>71</v>
      </c>
      <c r="C866" t="s">
        <v>174</v>
      </c>
      <c r="D866" t="s">
        <v>2892</v>
      </c>
      <c r="E866" t="s">
        <v>2893</v>
      </c>
      <c r="F866" t="s">
        <v>2927</v>
      </c>
      <c r="G866" t="s">
        <v>2534</v>
      </c>
      <c r="H866" t="s">
        <v>2928</v>
      </c>
      <c r="J866">
        <v>42.7</v>
      </c>
      <c r="K866">
        <v>-75.968000000000004</v>
      </c>
      <c r="M866" t="s">
        <v>2633</v>
      </c>
      <c r="N866">
        <v>2007</v>
      </c>
      <c r="O866" t="s">
        <v>2248</v>
      </c>
      <c r="Q866" s="64">
        <v>39380</v>
      </c>
      <c r="U866">
        <v>29</v>
      </c>
      <c r="V866">
        <v>29</v>
      </c>
      <c r="W866">
        <v>9</v>
      </c>
      <c r="X866">
        <v>15</v>
      </c>
      <c r="Y866" t="s">
        <v>2929</v>
      </c>
      <c r="Z866">
        <v>0.61199999999999999</v>
      </c>
      <c r="AA866">
        <v>35</v>
      </c>
      <c r="AB866">
        <v>12</v>
      </c>
      <c r="AE866" t="s">
        <v>479</v>
      </c>
      <c r="AF866">
        <v>42.7</v>
      </c>
      <c r="AG866">
        <v>-84.481999999999999</v>
      </c>
      <c r="AH866" t="s">
        <v>31</v>
      </c>
      <c r="AZ866" t="s">
        <v>31</v>
      </c>
      <c r="BA866" t="s">
        <v>31</v>
      </c>
    </row>
    <row r="867" spans="1:53" hidden="1">
      <c r="A867" t="s">
        <v>2926</v>
      </c>
      <c r="B867" t="s">
        <v>71</v>
      </c>
      <c r="C867" t="s">
        <v>174</v>
      </c>
      <c r="D867" t="s">
        <v>2892</v>
      </c>
      <c r="E867" t="s">
        <v>2893</v>
      </c>
      <c r="F867" t="s">
        <v>2927</v>
      </c>
      <c r="G867" t="s">
        <v>2534</v>
      </c>
      <c r="H867" t="s">
        <v>2928</v>
      </c>
      <c r="J867">
        <v>42.7</v>
      </c>
      <c r="K867">
        <v>-75.968000000000004</v>
      </c>
      <c r="M867" t="s">
        <v>2633</v>
      </c>
      <c r="N867">
        <v>2007</v>
      </c>
      <c r="O867" t="s">
        <v>2248</v>
      </c>
      <c r="Q867" s="64">
        <v>39380</v>
      </c>
      <c r="U867">
        <v>29</v>
      </c>
      <c r="V867">
        <v>29</v>
      </c>
      <c r="W867">
        <v>9</v>
      </c>
      <c r="X867">
        <v>15</v>
      </c>
      <c r="Y867" t="s">
        <v>2929</v>
      </c>
      <c r="Z867">
        <v>0.66800000000000004</v>
      </c>
      <c r="AA867">
        <v>42</v>
      </c>
      <c r="AB867">
        <v>12</v>
      </c>
      <c r="AE867" t="s">
        <v>479</v>
      </c>
      <c r="AF867">
        <v>42.7</v>
      </c>
      <c r="AG867">
        <v>-84.481999999999999</v>
      </c>
      <c r="AH867" t="s">
        <v>31</v>
      </c>
      <c r="AZ867" t="s">
        <v>31</v>
      </c>
      <c r="BA867" t="s">
        <v>31</v>
      </c>
    </row>
    <row r="868" spans="1:53" hidden="1">
      <c r="A868" t="s">
        <v>2926</v>
      </c>
      <c r="B868" t="s">
        <v>71</v>
      </c>
      <c r="C868" t="s">
        <v>174</v>
      </c>
      <c r="D868" t="s">
        <v>2892</v>
      </c>
      <c r="E868" t="s">
        <v>2893</v>
      </c>
      <c r="F868" t="s">
        <v>2927</v>
      </c>
      <c r="G868" t="s">
        <v>2534</v>
      </c>
      <c r="H868" t="s">
        <v>2928</v>
      </c>
      <c r="J868">
        <v>42.7</v>
      </c>
      <c r="K868">
        <v>-75.968000000000004</v>
      </c>
      <c r="M868" t="s">
        <v>2633</v>
      </c>
      <c r="N868">
        <v>2007</v>
      </c>
      <c r="O868" t="s">
        <v>2248</v>
      </c>
      <c r="Q868" s="64">
        <v>39380</v>
      </c>
      <c r="U868">
        <v>29</v>
      </c>
      <c r="V868">
        <v>29</v>
      </c>
      <c r="W868">
        <v>9</v>
      </c>
      <c r="X868">
        <v>15</v>
      </c>
      <c r="Y868" t="s">
        <v>2929</v>
      </c>
      <c r="Z868">
        <v>0.72299999999999998</v>
      </c>
      <c r="AA868">
        <v>49</v>
      </c>
      <c r="AB868">
        <v>12</v>
      </c>
      <c r="AE868" t="s">
        <v>479</v>
      </c>
      <c r="AF868">
        <v>42.7</v>
      </c>
      <c r="AG868">
        <v>-84.481999999999999</v>
      </c>
      <c r="AH868" t="s">
        <v>31</v>
      </c>
      <c r="AZ868" t="s">
        <v>31</v>
      </c>
      <c r="BA868" t="s">
        <v>31</v>
      </c>
    </row>
    <row r="869" spans="1:53" hidden="1">
      <c r="A869" t="s">
        <v>2926</v>
      </c>
      <c r="B869" t="s">
        <v>71</v>
      </c>
      <c r="C869" t="s">
        <v>174</v>
      </c>
      <c r="D869" t="s">
        <v>2892</v>
      </c>
      <c r="E869" t="s">
        <v>2893</v>
      </c>
      <c r="F869" t="s">
        <v>2927</v>
      </c>
      <c r="G869" t="s">
        <v>2534</v>
      </c>
      <c r="H869" t="s">
        <v>2928</v>
      </c>
      <c r="J869">
        <v>42.7</v>
      </c>
      <c r="K869">
        <v>-75.968000000000004</v>
      </c>
      <c r="M869" t="s">
        <v>2633</v>
      </c>
      <c r="N869">
        <v>2007</v>
      </c>
      <c r="O869" t="s">
        <v>2248</v>
      </c>
      <c r="Q869" s="64">
        <v>39380</v>
      </c>
      <c r="U869">
        <v>29</v>
      </c>
      <c r="V869">
        <v>29</v>
      </c>
      <c r="W869">
        <v>9</v>
      </c>
      <c r="X869">
        <v>15</v>
      </c>
      <c r="Y869" t="s">
        <v>2929</v>
      </c>
      <c r="Z869">
        <v>0.66800000000000004</v>
      </c>
      <c r="AA869">
        <v>62</v>
      </c>
      <c r="AB869">
        <v>12</v>
      </c>
      <c r="AE869" t="s">
        <v>479</v>
      </c>
      <c r="AF869">
        <v>42.7</v>
      </c>
      <c r="AG869">
        <v>-84.481999999999999</v>
      </c>
      <c r="AH869" t="s">
        <v>31</v>
      </c>
      <c r="AZ869" t="s">
        <v>31</v>
      </c>
      <c r="BA869" t="s">
        <v>31</v>
      </c>
    </row>
    <row r="870" spans="1:53" hidden="1">
      <c r="A870" t="s">
        <v>2926</v>
      </c>
      <c r="B870" t="s">
        <v>71</v>
      </c>
      <c r="C870" t="s">
        <v>174</v>
      </c>
      <c r="D870" t="s">
        <v>2892</v>
      </c>
      <c r="E870" t="s">
        <v>2893</v>
      </c>
      <c r="F870" t="s">
        <v>2927</v>
      </c>
      <c r="G870" t="s">
        <v>2534</v>
      </c>
      <c r="H870" t="s">
        <v>2928</v>
      </c>
      <c r="J870">
        <v>42.7</v>
      </c>
      <c r="K870">
        <v>-75.968000000000004</v>
      </c>
      <c r="M870" t="s">
        <v>2633</v>
      </c>
      <c r="N870">
        <v>2007</v>
      </c>
      <c r="O870" t="s">
        <v>2248</v>
      </c>
      <c r="Q870" s="64">
        <v>39380</v>
      </c>
      <c r="U870">
        <v>29</v>
      </c>
      <c r="V870">
        <v>29</v>
      </c>
      <c r="W870">
        <v>9</v>
      </c>
      <c r="X870">
        <v>15</v>
      </c>
      <c r="Y870" t="s">
        <v>2929</v>
      </c>
      <c r="Z870">
        <v>0.72299999999999998</v>
      </c>
      <c r="AA870">
        <v>70</v>
      </c>
      <c r="AB870">
        <v>12</v>
      </c>
      <c r="AE870" t="s">
        <v>479</v>
      </c>
      <c r="AF870">
        <v>42.7</v>
      </c>
      <c r="AG870">
        <v>-84.481999999999999</v>
      </c>
      <c r="AH870" t="s">
        <v>31</v>
      </c>
      <c r="AZ870" t="s">
        <v>31</v>
      </c>
      <c r="BA870" t="s">
        <v>31</v>
      </c>
    </row>
    <row r="871" spans="1:53" hidden="1">
      <c r="A871" t="s">
        <v>2926</v>
      </c>
      <c r="B871" t="s">
        <v>71</v>
      </c>
      <c r="C871" t="s">
        <v>174</v>
      </c>
      <c r="D871" t="s">
        <v>2892</v>
      </c>
      <c r="E871" t="s">
        <v>2893</v>
      </c>
      <c r="F871" t="s">
        <v>2927</v>
      </c>
      <c r="G871" t="s">
        <v>2534</v>
      </c>
      <c r="H871" t="s">
        <v>2928</v>
      </c>
      <c r="J871">
        <v>42.7</v>
      </c>
      <c r="K871">
        <v>-75.968000000000004</v>
      </c>
      <c r="M871" t="s">
        <v>2633</v>
      </c>
      <c r="N871">
        <v>2007</v>
      </c>
      <c r="O871" t="s">
        <v>2248</v>
      </c>
      <c r="Q871" s="64">
        <v>39380</v>
      </c>
      <c r="U871">
        <v>29</v>
      </c>
      <c r="V871">
        <v>29</v>
      </c>
      <c r="W871">
        <v>9</v>
      </c>
      <c r="X871">
        <v>15</v>
      </c>
      <c r="Y871" t="s">
        <v>2929</v>
      </c>
      <c r="Z871">
        <v>0.66800000000000004</v>
      </c>
      <c r="AA871">
        <v>79</v>
      </c>
      <c r="AB871">
        <v>12</v>
      </c>
      <c r="AE871" t="s">
        <v>479</v>
      </c>
      <c r="AF871">
        <v>42.7</v>
      </c>
      <c r="AG871">
        <v>-84.481999999999999</v>
      </c>
      <c r="AH871" t="s">
        <v>31</v>
      </c>
      <c r="AZ871" t="s">
        <v>31</v>
      </c>
      <c r="BA871" t="s">
        <v>31</v>
      </c>
    </row>
    <row r="872" spans="1:53" hidden="1">
      <c r="A872" t="s">
        <v>2926</v>
      </c>
      <c r="B872" t="s">
        <v>71</v>
      </c>
      <c r="C872" t="s">
        <v>174</v>
      </c>
      <c r="D872" t="s">
        <v>2892</v>
      </c>
      <c r="E872" t="s">
        <v>2893</v>
      </c>
      <c r="F872" t="s">
        <v>2927</v>
      </c>
      <c r="G872" t="s">
        <v>2534</v>
      </c>
      <c r="H872" t="s">
        <v>2928</v>
      </c>
      <c r="J872">
        <v>42.7</v>
      </c>
      <c r="K872">
        <v>-75.968000000000004</v>
      </c>
      <c r="M872" t="s">
        <v>2633</v>
      </c>
      <c r="N872">
        <v>2007</v>
      </c>
      <c r="O872" t="s">
        <v>2248</v>
      </c>
      <c r="Q872" s="64">
        <v>39380</v>
      </c>
      <c r="U872">
        <v>29</v>
      </c>
      <c r="V872">
        <v>29</v>
      </c>
      <c r="W872">
        <v>9</v>
      </c>
      <c r="X872">
        <v>15</v>
      </c>
      <c r="Y872" t="s">
        <v>2929</v>
      </c>
      <c r="Z872">
        <v>0.66800000000000004</v>
      </c>
      <c r="AA872">
        <v>92</v>
      </c>
      <c r="AB872">
        <v>12</v>
      </c>
      <c r="AE872" t="s">
        <v>479</v>
      </c>
      <c r="AF872">
        <v>42.7</v>
      </c>
      <c r="AG872">
        <v>-84.481999999999999</v>
      </c>
      <c r="AH872" t="s">
        <v>31</v>
      </c>
      <c r="AZ872" t="s">
        <v>31</v>
      </c>
      <c r="BA872" t="s">
        <v>31</v>
      </c>
    </row>
    <row r="873" spans="1:53" hidden="1">
      <c r="A873" t="s">
        <v>2926</v>
      </c>
      <c r="B873" t="s">
        <v>71</v>
      </c>
      <c r="C873" t="s">
        <v>174</v>
      </c>
      <c r="D873" t="s">
        <v>2892</v>
      </c>
      <c r="E873" t="s">
        <v>2893</v>
      </c>
      <c r="F873" t="s">
        <v>2927</v>
      </c>
      <c r="G873" t="s">
        <v>2534</v>
      </c>
      <c r="H873" t="s">
        <v>2928</v>
      </c>
      <c r="J873">
        <v>42.7</v>
      </c>
      <c r="K873">
        <v>-75.968000000000004</v>
      </c>
      <c r="M873" t="s">
        <v>2633</v>
      </c>
      <c r="N873">
        <v>2007</v>
      </c>
      <c r="O873" t="s">
        <v>2248</v>
      </c>
      <c r="Q873" s="64">
        <v>39380</v>
      </c>
      <c r="U873">
        <v>29</v>
      </c>
      <c r="V873">
        <v>29</v>
      </c>
      <c r="W873">
        <v>9</v>
      </c>
      <c r="X873">
        <v>15</v>
      </c>
      <c r="Y873" t="s">
        <v>2929</v>
      </c>
      <c r="Z873">
        <v>0.55600000000000005</v>
      </c>
      <c r="AA873">
        <v>105</v>
      </c>
      <c r="AB873">
        <v>12</v>
      </c>
      <c r="AE873" t="s">
        <v>479</v>
      </c>
      <c r="AF873">
        <v>42.7</v>
      </c>
      <c r="AG873">
        <v>-84.481999999999999</v>
      </c>
      <c r="AH873" t="s">
        <v>31</v>
      </c>
      <c r="AZ873" t="s">
        <v>31</v>
      </c>
      <c r="BA873" t="s">
        <v>31</v>
      </c>
    </row>
    <row r="874" spans="1:53" hidden="1">
      <c r="A874" t="s">
        <v>2926</v>
      </c>
      <c r="B874" t="s">
        <v>71</v>
      </c>
      <c r="C874" t="s">
        <v>174</v>
      </c>
      <c r="D874" t="s">
        <v>2892</v>
      </c>
      <c r="E874" t="s">
        <v>2893</v>
      </c>
      <c r="F874" t="s">
        <v>2927</v>
      </c>
      <c r="G874" t="s">
        <v>2534</v>
      </c>
      <c r="H874" t="s">
        <v>2928</v>
      </c>
      <c r="J874">
        <v>42.7</v>
      </c>
      <c r="K874">
        <v>-75.968000000000004</v>
      </c>
      <c r="M874" t="s">
        <v>2633</v>
      </c>
      <c r="N874">
        <v>2007</v>
      </c>
      <c r="O874" t="s">
        <v>2248</v>
      </c>
      <c r="Q874" s="64">
        <v>39380</v>
      </c>
      <c r="U874">
        <v>29</v>
      </c>
      <c r="V874">
        <v>29</v>
      </c>
      <c r="W874">
        <v>9</v>
      </c>
      <c r="X874">
        <v>15</v>
      </c>
      <c r="Y874" t="s">
        <v>2929</v>
      </c>
      <c r="Z874">
        <v>0.66800000000000004</v>
      </c>
      <c r="AA874">
        <v>117</v>
      </c>
      <c r="AB874">
        <v>12</v>
      </c>
      <c r="AE874" t="s">
        <v>479</v>
      </c>
      <c r="AF874">
        <v>42.7</v>
      </c>
      <c r="AG874">
        <v>-84.481999999999999</v>
      </c>
      <c r="AH874" t="s">
        <v>31</v>
      </c>
      <c r="AZ874" t="s">
        <v>31</v>
      </c>
      <c r="BA874" t="s">
        <v>31</v>
      </c>
    </row>
    <row r="875" spans="1:53" hidden="1">
      <c r="A875" t="s">
        <v>2926</v>
      </c>
      <c r="B875" t="s">
        <v>71</v>
      </c>
      <c r="C875" t="s">
        <v>174</v>
      </c>
      <c r="D875" t="s">
        <v>2892</v>
      </c>
      <c r="E875" t="s">
        <v>2893</v>
      </c>
      <c r="F875" t="s">
        <v>2927</v>
      </c>
      <c r="G875" t="s">
        <v>2534</v>
      </c>
      <c r="H875" t="s">
        <v>2928</v>
      </c>
      <c r="J875">
        <v>42.7</v>
      </c>
      <c r="K875">
        <v>-75.968000000000004</v>
      </c>
      <c r="M875" t="s">
        <v>2633</v>
      </c>
      <c r="N875">
        <v>2007</v>
      </c>
      <c r="O875" t="s">
        <v>2248</v>
      </c>
      <c r="Q875" s="64">
        <v>39380</v>
      </c>
      <c r="U875">
        <v>29</v>
      </c>
      <c r="V875">
        <v>29</v>
      </c>
      <c r="W875">
        <v>9</v>
      </c>
      <c r="X875">
        <v>15</v>
      </c>
      <c r="Y875" t="s">
        <v>2929</v>
      </c>
      <c r="Z875">
        <v>0.66800000000000004</v>
      </c>
      <c r="AA875">
        <v>131</v>
      </c>
      <c r="AB875">
        <v>12</v>
      </c>
      <c r="AE875" t="s">
        <v>479</v>
      </c>
      <c r="AF875">
        <v>42.7</v>
      </c>
      <c r="AG875">
        <v>-84.481999999999999</v>
      </c>
      <c r="AH875" t="s">
        <v>31</v>
      </c>
      <c r="AZ875" t="s">
        <v>31</v>
      </c>
      <c r="BA875" t="s">
        <v>31</v>
      </c>
    </row>
    <row r="876" spans="1:53" hidden="1">
      <c r="A876" t="s">
        <v>2926</v>
      </c>
      <c r="B876" t="s">
        <v>71</v>
      </c>
      <c r="C876" t="s">
        <v>174</v>
      </c>
      <c r="D876" t="s">
        <v>2892</v>
      </c>
      <c r="E876" t="s">
        <v>2893</v>
      </c>
      <c r="F876" t="s">
        <v>2927</v>
      </c>
      <c r="G876" t="s">
        <v>2534</v>
      </c>
      <c r="H876" t="s">
        <v>2928</v>
      </c>
      <c r="J876">
        <v>42.7</v>
      </c>
      <c r="K876">
        <v>-75.968000000000004</v>
      </c>
      <c r="M876" t="s">
        <v>2633</v>
      </c>
      <c r="N876">
        <v>2007</v>
      </c>
      <c r="O876" t="s">
        <v>2248</v>
      </c>
      <c r="Q876" s="64">
        <v>39380</v>
      </c>
      <c r="U876">
        <v>29</v>
      </c>
      <c r="V876">
        <v>29</v>
      </c>
      <c r="W876">
        <v>9</v>
      </c>
      <c r="X876">
        <v>15</v>
      </c>
      <c r="Y876" t="s">
        <v>2929</v>
      </c>
      <c r="Z876">
        <v>0.61199999999999999</v>
      </c>
      <c r="AA876">
        <v>144</v>
      </c>
      <c r="AB876">
        <v>12</v>
      </c>
      <c r="AE876" t="s">
        <v>479</v>
      </c>
      <c r="AF876">
        <v>42.7</v>
      </c>
      <c r="AG876">
        <v>-84.481999999999999</v>
      </c>
      <c r="AH876" t="s">
        <v>31</v>
      </c>
      <c r="AZ876" t="s">
        <v>31</v>
      </c>
      <c r="BA876" t="s">
        <v>31</v>
      </c>
    </row>
    <row r="877" spans="1:53" hidden="1">
      <c r="A877" t="s">
        <v>2926</v>
      </c>
      <c r="B877" t="s">
        <v>71</v>
      </c>
      <c r="C877" t="s">
        <v>174</v>
      </c>
      <c r="D877" t="s">
        <v>2892</v>
      </c>
      <c r="E877" t="s">
        <v>2893</v>
      </c>
      <c r="F877" t="s">
        <v>2927</v>
      </c>
      <c r="G877" t="s">
        <v>2534</v>
      </c>
      <c r="H877" t="s">
        <v>2928</v>
      </c>
      <c r="J877">
        <v>42.7</v>
      </c>
      <c r="K877">
        <v>-75.968000000000004</v>
      </c>
      <c r="M877" t="s">
        <v>2633</v>
      </c>
      <c r="N877">
        <v>2007</v>
      </c>
      <c r="O877" t="s">
        <v>2248</v>
      </c>
      <c r="Q877" s="64">
        <v>39380</v>
      </c>
      <c r="U877">
        <v>29</v>
      </c>
      <c r="V877">
        <v>29</v>
      </c>
      <c r="W877">
        <v>9</v>
      </c>
      <c r="X877">
        <v>15</v>
      </c>
      <c r="Y877" t="s">
        <v>2929</v>
      </c>
      <c r="Z877">
        <v>0.61199999999999999</v>
      </c>
      <c r="AA877">
        <v>152</v>
      </c>
      <c r="AB877">
        <v>12</v>
      </c>
      <c r="AE877" t="s">
        <v>479</v>
      </c>
      <c r="AF877">
        <v>42.7</v>
      </c>
      <c r="AG877">
        <v>-84.481999999999999</v>
      </c>
      <c r="AH877" t="s">
        <v>31</v>
      </c>
      <c r="AZ877" t="s">
        <v>31</v>
      </c>
      <c r="BA877" t="s">
        <v>31</v>
      </c>
    </row>
    <row r="878" spans="1:53" hidden="1">
      <c r="A878" t="s">
        <v>2926</v>
      </c>
      <c r="B878" t="s">
        <v>71</v>
      </c>
      <c r="C878" t="s">
        <v>174</v>
      </c>
      <c r="D878" t="s">
        <v>2892</v>
      </c>
      <c r="E878" t="s">
        <v>2893</v>
      </c>
      <c r="F878" t="s">
        <v>2927</v>
      </c>
      <c r="G878" t="s">
        <v>2534</v>
      </c>
      <c r="H878" t="s">
        <v>2928</v>
      </c>
      <c r="J878">
        <v>42.7</v>
      </c>
      <c r="K878">
        <v>-75.968000000000004</v>
      </c>
      <c r="M878" t="s">
        <v>2633</v>
      </c>
      <c r="N878">
        <v>2007</v>
      </c>
      <c r="O878" t="s">
        <v>2248</v>
      </c>
      <c r="Q878" s="64">
        <v>39380</v>
      </c>
      <c r="U878">
        <v>29</v>
      </c>
      <c r="V878">
        <v>29</v>
      </c>
      <c r="W878">
        <v>9</v>
      </c>
      <c r="X878">
        <v>15</v>
      </c>
      <c r="Y878" t="s">
        <v>2929</v>
      </c>
      <c r="Z878">
        <v>0.61199999999999999</v>
      </c>
      <c r="AA878">
        <v>165</v>
      </c>
      <c r="AB878">
        <v>12</v>
      </c>
      <c r="AE878" t="s">
        <v>479</v>
      </c>
      <c r="AF878">
        <v>42.7</v>
      </c>
      <c r="AG878">
        <v>-84.481999999999999</v>
      </c>
      <c r="AH878" t="s">
        <v>31</v>
      </c>
      <c r="AZ878" t="s">
        <v>31</v>
      </c>
      <c r="BA878" t="s">
        <v>31</v>
      </c>
    </row>
    <row r="879" spans="1:53" hidden="1">
      <c r="A879" t="s">
        <v>2926</v>
      </c>
      <c r="B879" t="s">
        <v>71</v>
      </c>
      <c r="C879" t="s">
        <v>174</v>
      </c>
      <c r="D879" t="s">
        <v>2892</v>
      </c>
      <c r="E879" t="s">
        <v>2893</v>
      </c>
      <c r="F879" t="s">
        <v>2927</v>
      </c>
      <c r="G879" t="s">
        <v>2534</v>
      </c>
      <c r="H879" t="s">
        <v>2928</v>
      </c>
      <c r="J879">
        <v>42.7</v>
      </c>
      <c r="K879">
        <v>-75.968000000000004</v>
      </c>
      <c r="M879" t="s">
        <v>2633</v>
      </c>
      <c r="N879">
        <v>2007</v>
      </c>
      <c r="O879" t="s">
        <v>2248</v>
      </c>
      <c r="Q879" s="64">
        <v>39380</v>
      </c>
      <c r="U879">
        <v>29</v>
      </c>
      <c r="V879">
        <v>29</v>
      </c>
      <c r="W879">
        <v>9</v>
      </c>
      <c r="X879">
        <v>15</v>
      </c>
      <c r="Y879" t="s">
        <v>2929</v>
      </c>
      <c r="Z879">
        <v>0.66800000000000004</v>
      </c>
      <c r="AA879">
        <v>177</v>
      </c>
      <c r="AB879">
        <v>12</v>
      </c>
      <c r="AE879" t="s">
        <v>479</v>
      </c>
      <c r="AF879">
        <v>42.7</v>
      </c>
      <c r="AG879">
        <v>-84.481999999999999</v>
      </c>
      <c r="AH879" t="s">
        <v>31</v>
      </c>
      <c r="AZ879" t="s">
        <v>31</v>
      </c>
      <c r="BA879" t="s">
        <v>31</v>
      </c>
    </row>
    <row r="880" spans="1:53" hidden="1">
      <c r="A880" t="s">
        <v>2926</v>
      </c>
      <c r="B880" t="s">
        <v>71</v>
      </c>
      <c r="C880" t="s">
        <v>174</v>
      </c>
      <c r="D880" t="s">
        <v>2892</v>
      </c>
      <c r="E880" t="s">
        <v>2893</v>
      </c>
      <c r="F880" t="s">
        <v>2927</v>
      </c>
      <c r="G880" t="s">
        <v>2534</v>
      </c>
      <c r="H880" t="s">
        <v>2928</v>
      </c>
      <c r="J880">
        <v>42.7</v>
      </c>
      <c r="K880">
        <v>-75.968000000000004</v>
      </c>
      <c r="M880" t="s">
        <v>2633</v>
      </c>
      <c r="N880">
        <v>2007</v>
      </c>
      <c r="O880" t="s">
        <v>2248</v>
      </c>
      <c r="Q880" s="64">
        <v>39380</v>
      </c>
      <c r="U880">
        <v>29</v>
      </c>
      <c r="V880">
        <v>29</v>
      </c>
      <c r="W880">
        <v>16</v>
      </c>
      <c r="X880">
        <v>8</v>
      </c>
      <c r="Y880" t="s">
        <v>2929</v>
      </c>
      <c r="Z880">
        <v>0</v>
      </c>
      <c r="AA880">
        <v>7</v>
      </c>
      <c r="AB880">
        <v>12</v>
      </c>
      <c r="AE880" t="s">
        <v>479</v>
      </c>
      <c r="AF880">
        <v>42.7</v>
      </c>
      <c r="AG880">
        <v>-84.481999999999999</v>
      </c>
      <c r="AH880" t="s">
        <v>31</v>
      </c>
      <c r="AZ880" t="s">
        <v>31</v>
      </c>
      <c r="BA880" t="s">
        <v>31</v>
      </c>
    </row>
    <row r="881" spans="1:53" hidden="1">
      <c r="A881" t="s">
        <v>2926</v>
      </c>
      <c r="B881" t="s">
        <v>71</v>
      </c>
      <c r="C881" t="s">
        <v>174</v>
      </c>
      <c r="D881" t="s">
        <v>2892</v>
      </c>
      <c r="E881" t="s">
        <v>2893</v>
      </c>
      <c r="F881" t="s">
        <v>2927</v>
      </c>
      <c r="G881" t="s">
        <v>2534</v>
      </c>
      <c r="H881" t="s">
        <v>2928</v>
      </c>
      <c r="J881">
        <v>42.7</v>
      </c>
      <c r="K881">
        <v>-75.968000000000004</v>
      </c>
      <c r="M881" t="s">
        <v>2633</v>
      </c>
      <c r="N881">
        <v>2007</v>
      </c>
      <c r="O881" t="s">
        <v>2248</v>
      </c>
      <c r="Q881" s="64">
        <v>39380</v>
      </c>
      <c r="U881">
        <v>29</v>
      </c>
      <c r="V881">
        <v>29</v>
      </c>
      <c r="W881">
        <v>16</v>
      </c>
      <c r="X881">
        <v>8</v>
      </c>
      <c r="Y881" t="s">
        <v>2929</v>
      </c>
      <c r="Z881">
        <v>0</v>
      </c>
      <c r="AA881">
        <v>18</v>
      </c>
      <c r="AB881">
        <v>12</v>
      </c>
      <c r="AE881" t="s">
        <v>479</v>
      </c>
      <c r="AF881">
        <v>42.7</v>
      </c>
      <c r="AG881">
        <v>-84.481999999999999</v>
      </c>
      <c r="AH881" t="s">
        <v>31</v>
      </c>
      <c r="AZ881" t="s">
        <v>31</v>
      </c>
      <c r="BA881" t="s">
        <v>31</v>
      </c>
    </row>
    <row r="882" spans="1:53" hidden="1">
      <c r="A882" t="s">
        <v>2926</v>
      </c>
      <c r="B882" t="s">
        <v>71</v>
      </c>
      <c r="C882" t="s">
        <v>174</v>
      </c>
      <c r="D882" t="s">
        <v>2892</v>
      </c>
      <c r="E882" t="s">
        <v>2893</v>
      </c>
      <c r="F882" t="s">
        <v>2927</v>
      </c>
      <c r="G882" t="s">
        <v>2534</v>
      </c>
      <c r="H882" t="s">
        <v>2928</v>
      </c>
      <c r="J882">
        <v>42.7</v>
      </c>
      <c r="K882">
        <v>-75.968000000000004</v>
      </c>
      <c r="M882" t="s">
        <v>2633</v>
      </c>
      <c r="N882">
        <v>2007</v>
      </c>
      <c r="O882" t="s">
        <v>2248</v>
      </c>
      <c r="Q882" s="64">
        <v>39380</v>
      </c>
      <c r="U882">
        <v>29</v>
      </c>
      <c r="V882">
        <v>29</v>
      </c>
      <c r="W882">
        <v>16</v>
      </c>
      <c r="X882">
        <v>8</v>
      </c>
      <c r="Y882" t="s">
        <v>2929</v>
      </c>
      <c r="Z882">
        <v>0.33400000000000002</v>
      </c>
      <c r="AA882">
        <v>27</v>
      </c>
      <c r="AB882">
        <v>12</v>
      </c>
      <c r="AE882" t="s">
        <v>479</v>
      </c>
      <c r="AF882">
        <v>42.7</v>
      </c>
      <c r="AG882">
        <v>-84.481999999999999</v>
      </c>
      <c r="AH882" t="s">
        <v>31</v>
      </c>
      <c r="AZ882" t="s">
        <v>31</v>
      </c>
      <c r="BA882" t="s">
        <v>31</v>
      </c>
    </row>
    <row r="883" spans="1:53" hidden="1">
      <c r="A883" t="s">
        <v>2926</v>
      </c>
      <c r="B883" t="s">
        <v>71</v>
      </c>
      <c r="C883" t="s">
        <v>174</v>
      </c>
      <c r="D883" t="s">
        <v>2892</v>
      </c>
      <c r="E883" t="s">
        <v>2893</v>
      </c>
      <c r="F883" t="s">
        <v>2927</v>
      </c>
      <c r="G883" t="s">
        <v>2534</v>
      </c>
      <c r="H883" t="s">
        <v>2928</v>
      </c>
      <c r="J883">
        <v>42.7</v>
      </c>
      <c r="K883">
        <v>-75.968000000000004</v>
      </c>
      <c r="M883" t="s">
        <v>2633</v>
      </c>
      <c r="N883">
        <v>2007</v>
      </c>
      <c r="O883" t="s">
        <v>2248</v>
      </c>
      <c r="Q883" s="64">
        <v>39380</v>
      </c>
      <c r="U883">
        <v>29</v>
      </c>
      <c r="V883">
        <v>29</v>
      </c>
      <c r="W883">
        <v>16</v>
      </c>
      <c r="X883">
        <v>8</v>
      </c>
      <c r="Y883" t="s">
        <v>2929</v>
      </c>
      <c r="Z883">
        <v>0.33400000000000002</v>
      </c>
      <c r="AA883">
        <v>35</v>
      </c>
      <c r="AB883">
        <v>12</v>
      </c>
      <c r="AE883" t="s">
        <v>479</v>
      </c>
      <c r="AF883">
        <v>42.7</v>
      </c>
      <c r="AG883">
        <v>-84.481999999999999</v>
      </c>
      <c r="AH883" t="s">
        <v>31</v>
      </c>
      <c r="AZ883" t="s">
        <v>31</v>
      </c>
      <c r="BA883" t="s">
        <v>31</v>
      </c>
    </row>
    <row r="884" spans="1:53" hidden="1">
      <c r="A884" t="s">
        <v>2926</v>
      </c>
      <c r="B884" t="s">
        <v>71</v>
      </c>
      <c r="C884" t="s">
        <v>174</v>
      </c>
      <c r="D884" t="s">
        <v>2892</v>
      </c>
      <c r="E884" t="s">
        <v>2893</v>
      </c>
      <c r="F884" t="s">
        <v>2927</v>
      </c>
      <c r="G884" t="s">
        <v>2534</v>
      </c>
      <c r="H884" t="s">
        <v>2928</v>
      </c>
      <c r="J884">
        <v>42.7</v>
      </c>
      <c r="K884">
        <v>-75.968000000000004</v>
      </c>
      <c r="M884" t="s">
        <v>2633</v>
      </c>
      <c r="N884">
        <v>2007</v>
      </c>
      <c r="O884" t="s">
        <v>2248</v>
      </c>
      <c r="Q884" s="64">
        <v>39380</v>
      </c>
      <c r="U884">
        <v>29</v>
      </c>
      <c r="V884">
        <v>29</v>
      </c>
      <c r="W884">
        <v>16</v>
      </c>
      <c r="X884">
        <v>8</v>
      </c>
      <c r="Y884" t="s">
        <v>2929</v>
      </c>
      <c r="Z884">
        <v>0.33400000000000002</v>
      </c>
      <c r="AA884">
        <v>42</v>
      </c>
      <c r="AB884">
        <v>12</v>
      </c>
      <c r="AE884" t="s">
        <v>479</v>
      </c>
      <c r="AF884">
        <v>42.7</v>
      </c>
      <c r="AG884">
        <v>-84.481999999999999</v>
      </c>
      <c r="AH884" t="s">
        <v>31</v>
      </c>
      <c r="AZ884" t="s">
        <v>31</v>
      </c>
      <c r="BA884" t="s">
        <v>31</v>
      </c>
    </row>
    <row r="885" spans="1:53" hidden="1">
      <c r="A885" t="s">
        <v>2926</v>
      </c>
      <c r="B885" t="s">
        <v>71</v>
      </c>
      <c r="C885" t="s">
        <v>174</v>
      </c>
      <c r="D885" t="s">
        <v>2892</v>
      </c>
      <c r="E885" t="s">
        <v>2893</v>
      </c>
      <c r="F885" t="s">
        <v>2927</v>
      </c>
      <c r="G885" t="s">
        <v>2534</v>
      </c>
      <c r="H885" t="s">
        <v>2928</v>
      </c>
      <c r="J885">
        <v>42.7</v>
      </c>
      <c r="K885">
        <v>-75.968000000000004</v>
      </c>
      <c r="M885" t="s">
        <v>2633</v>
      </c>
      <c r="N885">
        <v>2007</v>
      </c>
      <c r="O885" t="s">
        <v>2248</v>
      </c>
      <c r="Q885" s="64">
        <v>39380</v>
      </c>
      <c r="U885">
        <v>29</v>
      </c>
      <c r="V885">
        <v>29</v>
      </c>
      <c r="W885">
        <v>16</v>
      </c>
      <c r="X885">
        <v>8</v>
      </c>
      <c r="Y885" t="s">
        <v>2929</v>
      </c>
      <c r="Z885">
        <v>0.39</v>
      </c>
      <c r="AA885">
        <v>49</v>
      </c>
      <c r="AB885">
        <v>12</v>
      </c>
      <c r="AE885" t="s">
        <v>479</v>
      </c>
      <c r="AF885">
        <v>42.7</v>
      </c>
      <c r="AG885">
        <v>-84.481999999999999</v>
      </c>
      <c r="AH885" t="s">
        <v>31</v>
      </c>
      <c r="AZ885" t="s">
        <v>31</v>
      </c>
      <c r="BA885" t="s">
        <v>31</v>
      </c>
    </row>
    <row r="886" spans="1:53" hidden="1">
      <c r="A886" t="s">
        <v>2926</v>
      </c>
      <c r="B886" t="s">
        <v>71</v>
      </c>
      <c r="C886" t="s">
        <v>174</v>
      </c>
      <c r="D886" t="s">
        <v>2892</v>
      </c>
      <c r="E886" t="s">
        <v>2893</v>
      </c>
      <c r="F886" t="s">
        <v>2927</v>
      </c>
      <c r="G886" t="s">
        <v>2534</v>
      </c>
      <c r="H886" t="s">
        <v>2928</v>
      </c>
      <c r="J886">
        <v>42.7</v>
      </c>
      <c r="K886">
        <v>-75.968000000000004</v>
      </c>
      <c r="M886" t="s">
        <v>2633</v>
      </c>
      <c r="N886">
        <v>2007</v>
      </c>
      <c r="O886" t="s">
        <v>2248</v>
      </c>
      <c r="Q886" s="64">
        <v>39380</v>
      </c>
      <c r="U886">
        <v>29</v>
      </c>
      <c r="V886">
        <v>29</v>
      </c>
      <c r="W886">
        <v>16</v>
      </c>
      <c r="X886">
        <v>8</v>
      </c>
      <c r="Y886" t="s">
        <v>2929</v>
      </c>
      <c r="Z886">
        <v>0.27800000000000002</v>
      </c>
      <c r="AA886">
        <v>62</v>
      </c>
      <c r="AB886">
        <v>12</v>
      </c>
      <c r="AE886" t="s">
        <v>479</v>
      </c>
      <c r="AF886">
        <v>42.7</v>
      </c>
      <c r="AG886">
        <v>-84.481999999999999</v>
      </c>
      <c r="AH886" t="s">
        <v>31</v>
      </c>
      <c r="AZ886" t="s">
        <v>31</v>
      </c>
      <c r="BA886" t="s">
        <v>31</v>
      </c>
    </row>
    <row r="887" spans="1:53" hidden="1">
      <c r="A887" t="s">
        <v>2926</v>
      </c>
      <c r="B887" t="s">
        <v>71</v>
      </c>
      <c r="C887" t="s">
        <v>174</v>
      </c>
      <c r="D887" t="s">
        <v>2892</v>
      </c>
      <c r="E887" t="s">
        <v>2893</v>
      </c>
      <c r="F887" t="s">
        <v>2927</v>
      </c>
      <c r="G887" t="s">
        <v>2534</v>
      </c>
      <c r="H887" t="s">
        <v>2928</v>
      </c>
      <c r="J887">
        <v>42.7</v>
      </c>
      <c r="K887">
        <v>-75.968000000000004</v>
      </c>
      <c r="M887" t="s">
        <v>2633</v>
      </c>
      <c r="N887">
        <v>2007</v>
      </c>
      <c r="O887" t="s">
        <v>2248</v>
      </c>
      <c r="Q887" s="64">
        <v>39380</v>
      </c>
      <c r="U887">
        <v>29</v>
      </c>
      <c r="V887">
        <v>29</v>
      </c>
      <c r="W887">
        <v>16</v>
      </c>
      <c r="X887">
        <v>8</v>
      </c>
      <c r="Y887" t="s">
        <v>2929</v>
      </c>
      <c r="Z887">
        <v>0.27800000000000002</v>
      </c>
      <c r="AA887">
        <v>70</v>
      </c>
      <c r="AB887">
        <v>12</v>
      </c>
      <c r="AE887" t="s">
        <v>479</v>
      </c>
      <c r="AF887">
        <v>42.7</v>
      </c>
      <c r="AG887">
        <v>-84.481999999999999</v>
      </c>
      <c r="AH887" t="s">
        <v>31</v>
      </c>
      <c r="AZ887" t="s">
        <v>31</v>
      </c>
      <c r="BA887" t="s">
        <v>31</v>
      </c>
    </row>
    <row r="888" spans="1:53" hidden="1">
      <c r="A888" t="s">
        <v>2926</v>
      </c>
      <c r="B888" t="s">
        <v>71</v>
      </c>
      <c r="C888" t="s">
        <v>174</v>
      </c>
      <c r="D888" t="s">
        <v>2892</v>
      </c>
      <c r="E888" t="s">
        <v>2893</v>
      </c>
      <c r="F888" t="s">
        <v>2927</v>
      </c>
      <c r="G888" t="s">
        <v>2534</v>
      </c>
      <c r="H888" t="s">
        <v>2928</v>
      </c>
      <c r="J888">
        <v>42.7</v>
      </c>
      <c r="K888">
        <v>-75.968000000000004</v>
      </c>
      <c r="M888" t="s">
        <v>2633</v>
      </c>
      <c r="N888">
        <v>2007</v>
      </c>
      <c r="O888" t="s">
        <v>2248</v>
      </c>
      <c r="Q888" s="64">
        <v>39380</v>
      </c>
      <c r="U888">
        <v>29</v>
      </c>
      <c r="V888">
        <v>29</v>
      </c>
      <c r="W888">
        <v>16</v>
      </c>
      <c r="X888">
        <v>8</v>
      </c>
      <c r="Y888" t="s">
        <v>2929</v>
      </c>
      <c r="Z888">
        <v>0.33400000000000002</v>
      </c>
      <c r="AA888">
        <v>79</v>
      </c>
      <c r="AB888">
        <v>12</v>
      </c>
      <c r="AE888" t="s">
        <v>479</v>
      </c>
      <c r="AF888">
        <v>42.7</v>
      </c>
      <c r="AG888">
        <v>-84.481999999999999</v>
      </c>
      <c r="AH888" t="s">
        <v>31</v>
      </c>
      <c r="AZ888" t="s">
        <v>31</v>
      </c>
      <c r="BA888" t="s">
        <v>31</v>
      </c>
    </row>
    <row r="889" spans="1:53" hidden="1">
      <c r="A889" t="s">
        <v>2926</v>
      </c>
      <c r="B889" t="s">
        <v>71</v>
      </c>
      <c r="C889" t="s">
        <v>174</v>
      </c>
      <c r="D889" t="s">
        <v>2892</v>
      </c>
      <c r="E889" t="s">
        <v>2893</v>
      </c>
      <c r="F889" t="s">
        <v>2927</v>
      </c>
      <c r="G889" t="s">
        <v>2534</v>
      </c>
      <c r="H889" t="s">
        <v>2928</v>
      </c>
      <c r="J889">
        <v>42.7</v>
      </c>
      <c r="K889">
        <v>-75.968000000000004</v>
      </c>
      <c r="M889" t="s">
        <v>2633</v>
      </c>
      <c r="N889">
        <v>2007</v>
      </c>
      <c r="O889" t="s">
        <v>2248</v>
      </c>
      <c r="Q889" s="64">
        <v>39380</v>
      </c>
      <c r="U889">
        <v>29</v>
      </c>
      <c r="V889">
        <v>29</v>
      </c>
      <c r="W889">
        <v>16</v>
      </c>
      <c r="X889">
        <v>8</v>
      </c>
      <c r="Y889" t="s">
        <v>2929</v>
      </c>
      <c r="Z889">
        <v>0.55600000000000005</v>
      </c>
      <c r="AA889">
        <v>92</v>
      </c>
      <c r="AB889">
        <v>12</v>
      </c>
      <c r="AE889" t="s">
        <v>479</v>
      </c>
      <c r="AF889">
        <v>42.7</v>
      </c>
      <c r="AG889">
        <v>-84.481999999999999</v>
      </c>
      <c r="AH889" t="s">
        <v>31</v>
      </c>
      <c r="AZ889" t="s">
        <v>31</v>
      </c>
      <c r="BA889" t="s">
        <v>31</v>
      </c>
    </row>
    <row r="890" spans="1:53" hidden="1">
      <c r="A890" t="s">
        <v>2926</v>
      </c>
      <c r="B890" t="s">
        <v>71</v>
      </c>
      <c r="C890" t="s">
        <v>174</v>
      </c>
      <c r="D890" t="s">
        <v>2892</v>
      </c>
      <c r="E890" t="s">
        <v>2893</v>
      </c>
      <c r="F890" t="s">
        <v>2927</v>
      </c>
      <c r="G890" t="s">
        <v>2534</v>
      </c>
      <c r="H890" t="s">
        <v>2928</v>
      </c>
      <c r="J890">
        <v>42.7</v>
      </c>
      <c r="K890">
        <v>-75.968000000000004</v>
      </c>
      <c r="M890" t="s">
        <v>2633</v>
      </c>
      <c r="N890">
        <v>2007</v>
      </c>
      <c r="O890" t="s">
        <v>2248</v>
      </c>
      <c r="Q890" s="64">
        <v>39380</v>
      </c>
      <c r="U890">
        <v>29</v>
      </c>
      <c r="V890">
        <v>29</v>
      </c>
      <c r="W890">
        <v>16</v>
      </c>
      <c r="X890">
        <v>8</v>
      </c>
      <c r="Y890" t="s">
        <v>2929</v>
      </c>
      <c r="Z890">
        <v>0.61199999999999999</v>
      </c>
      <c r="AA890">
        <v>105</v>
      </c>
      <c r="AB890">
        <v>12</v>
      </c>
      <c r="AE890" t="s">
        <v>479</v>
      </c>
      <c r="AF890">
        <v>42.7</v>
      </c>
      <c r="AG890">
        <v>-84.481999999999999</v>
      </c>
      <c r="AH890" t="s">
        <v>31</v>
      </c>
      <c r="AZ890" t="s">
        <v>31</v>
      </c>
      <c r="BA890" t="s">
        <v>31</v>
      </c>
    </row>
    <row r="891" spans="1:53" hidden="1">
      <c r="A891" t="s">
        <v>2926</v>
      </c>
      <c r="B891" t="s">
        <v>71</v>
      </c>
      <c r="C891" t="s">
        <v>174</v>
      </c>
      <c r="D891" t="s">
        <v>2892</v>
      </c>
      <c r="E891" t="s">
        <v>2893</v>
      </c>
      <c r="F891" t="s">
        <v>2927</v>
      </c>
      <c r="G891" t="s">
        <v>2534</v>
      </c>
      <c r="H891" t="s">
        <v>2928</v>
      </c>
      <c r="J891">
        <v>42.7</v>
      </c>
      <c r="K891">
        <v>-75.968000000000004</v>
      </c>
      <c r="M891" t="s">
        <v>2633</v>
      </c>
      <c r="N891">
        <v>2007</v>
      </c>
      <c r="O891" t="s">
        <v>2248</v>
      </c>
      <c r="Q891" s="64">
        <v>39380</v>
      </c>
      <c r="U891">
        <v>29</v>
      </c>
      <c r="V891">
        <v>29</v>
      </c>
      <c r="W891">
        <v>16</v>
      </c>
      <c r="X891">
        <v>8</v>
      </c>
      <c r="Y891" t="s">
        <v>2929</v>
      </c>
      <c r="Z891">
        <v>0.55600000000000005</v>
      </c>
      <c r="AA891">
        <v>117</v>
      </c>
      <c r="AB891">
        <v>12</v>
      </c>
      <c r="AE891" t="s">
        <v>479</v>
      </c>
      <c r="AF891">
        <v>42.7</v>
      </c>
      <c r="AG891">
        <v>-84.481999999999999</v>
      </c>
      <c r="AH891" t="s">
        <v>31</v>
      </c>
      <c r="AZ891" t="s">
        <v>31</v>
      </c>
      <c r="BA891" t="s">
        <v>31</v>
      </c>
    </row>
    <row r="892" spans="1:53" hidden="1">
      <c r="A892" t="s">
        <v>2926</v>
      </c>
      <c r="B892" t="s">
        <v>71</v>
      </c>
      <c r="C892" t="s">
        <v>174</v>
      </c>
      <c r="D892" t="s">
        <v>2892</v>
      </c>
      <c r="E892" t="s">
        <v>2893</v>
      </c>
      <c r="F892" t="s">
        <v>2927</v>
      </c>
      <c r="G892" t="s">
        <v>2534</v>
      </c>
      <c r="H892" t="s">
        <v>2928</v>
      </c>
      <c r="J892">
        <v>42.7</v>
      </c>
      <c r="K892">
        <v>-75.968000000000004</v>
      </c>
      <c r="M892" t="s">
        <v>2633</v>
      </c>
      <c r="N892">
        <v>2007</v>
      </c>
      <c r="O892" t="s">
        <v>2248</v>
      </c>
      <c r="Q892" s="64">
        <v>39380</v>
      </c>
      <c r="U892">
        <v>29</v>
      </c>
      <c r="V892">
        <v>29</v>
      </c>
      <c r="W892">
        <v>16</v>
      </c>
      <c r="X892">
        <v>8</v>
      </c>
      <c r="Y892" t="s">
        <v>2929</v>
      </c>
      <c r="Z892">
        <v>0.55600000000000005</v>
      </c>
      <c r="AA892">
        <v>131</v>
      </c>
      <c r="AB892">
        <v>12</v>
      </c>
      <c r="AE892" t="s">
        <v>479</v>
      </c>
      <c r="AF892">
        <v>42.7</v>
      </c>
      <c r="AG892">
        <v>-84.481999999999999</v>
      </c>
      <c r="AH892" t="s">
        <v>31</v>
      </c>
      <c r="AZ892" t="s">
        <v>31</v>
      </c>
      <c r="BA892" t="s">
        <v>31</v>
      </c>
    </row>
    <row r="893" spans="1:53" hidden="1">
      <c r="A893" t="s">
        <v>2926</v>
      </c>
      <c r="B893" t="s">
        <v>71</v>
      </c>
      <c r="C893" t="s">
        <v>174</v>
      </c>
      <c r="D893" t="s">
        <v>2892</v>
      </c>
      <c r="E893" t="s">
        <v>2893</v>
      </c>
      <c r="F893" t="s">
        <v>2927</v>
      </c>
      <c r="G893" t="s">
        <v>2534</v>
      </c>
      <c r="H893" t="s">
        <v>2928</v>
      </c>
      <c r="J893">
        <v>42.7</v>
      </c>
      <c r="K893">
        <v>-75.968000000000004</v>
      </c>
      <c r="M893" t="s">
        <v>2633</v>
      </c>
      <c r="N893">
        <v>2007</v>
      </c>
      <c r="O893" t="s">
        <v>2248</v>
      </c>
      <c r="Q893" s="64">
        <v>39380</v>
      </c>
      <c r="U893">
        <v>29</v>
      </c>
      <c r="V893">
        <v>29</v>
      </c>
      <c r="W893">
        <v>16</v>
      </c>
      <c r="X893">
        <v>8</v>
      </c>
      <c r="Y893" t="s">
        <v>2929</v>
      </c>
      <c r="Z893">
        <v>0.55600000000000005</v>
      </c>
      <c r="AA893">
        <v>144</v>
      </c>
      <c r="AB893">
        <v>12</v>
      </c>
      <c r="AE893" t="s">
        <v>479</v>
      </c>
      <c r="AF893">
        <v>42.7</v>
      </c>
      <c r="AG893">
        <v>-84.481999999999999</v>
      </c>
      <c r="AH893" t="s">
        <v>31</v>
      </c>
      <c r="AZ893" t="s">
        <v>31</v>
      </c>
      <c r="BA893" t="s">
        <v>31</v>
      </c>
    </row>
    <row r="894" spans="1:53" hidden="1">
      <c r="A894" t="s">
        <v>2926</v>
      </c>
      <c r="B894" t="s">
        <v>71</v>
      </c>
      <c r="C894" t="s">
        <v>174</v>
      </c>
      <c r="D894" t="s">
        <v>2892</v>
      </c>
      <c r="E894" t="s">
        <v>2893</v>
      </c>
      <c r="F894" t="s">
        <v>2927</v>
      </c>
      <c r="G894" t="s">
        <v>2534</v>
      </c>
      <c r="H894" t="s">
        <v>2928</v>
      </c>
      <c r="J894">
        <v>42.7</v>
      </c>
      <c r="K894">
        <v>-75.968000000000004</v>
      </c>
      <c r="M894" t="s">
        <v>2633</v>
      </c>
      <c r="N894">
        <v>2007</v>
      </c>
      <c r="O894" t="s">
        <v>2248</v>
      </c>
      <c r="Q894" s="64">
        <v>39380</v>
      </c>
      <c r="U894">
        <v>29</v>
      </c>
      <c r="V894">
        <v>29</v>
      </c>
      <c r="W894">
        <v>16</v>
      </c>
      <c r="X894">
        <v>8</v>
      </c>
      <c r="Y894" t="s">
        <v>2929</v>
      </c>
      <c r="Z894">
        <v>0.61199999999999999</v>
      </c>
      <c r="AA894">
        <v>152</v>
      </c>
      <c r="AB894">
        <v>12</v>
      </c>
      <c r="AE894" t="s">
        <v>479</v>
      </c>
      <c r="AF894">
        <v>42.7</v>
      </c>
      <c r="AG894">
        <v>-84.481999999999999</v>
      </c>
      <c r="AH894" t="s">
        <v>31</v>
      </c>
      <c r="AZ894" t="s">
        <v>31</v>
      </c>
      <c r="BA894" t="s">
        <v>31</v>
      </c>
    </row>
    <row r="895" spans="1:53" hidden="1">
      <c r="A895" t="s">
        <v>2926</v>
      </c>
      <c r="B895" t="s">
        <v>71</v>
      </c>
      <c r="C895" t="s">
        <v>174</v>
      </c>
      <c r="D895" t="s">
        <v>2892</v>
      </c>
      <c r="E895" t="s">
        <v>2893</v>
      </c>
      <c r="F895" t="s">
        <v>2927</v>
      </c>
      <c r="G895" t="s">
        <v>2534</v>
      </c>
      <c r="H895" t="s">
        <v>2928</v>
      </c>
      <c r="J895">
        <v>42.7</v>
      </c>
      <c r="K895">
        <v>-75.968000000000004</v>
      </c>
      <c r="M895" t="s">
        <v>2633</v>
      </c>
      <c r="N895">
        <v>2007</v>
      </c>
      <c r="O895" t="s">
        <v>2248</v>
      </c>
      <c r="Q895" s="64">
        <v>39380</v>
      </c>
      <c r="U895">
        <v>29</v>
      </c>
      <c r="V895">
        <v>29</v>
      </c>
      <c r="W895">
        <v>16</v>
      </c>
      <c r="X895">
        <v>8</v>
      </c>
      <c r="Y895" t="s">
        <v>2929</v>
      </c>
      <c r="Z895">
        <v>0.61199999999999999</v>
      </c>
      <c r="AA895">
        <v>165</v>
      </c>
      <c r="AB895">
        <v>12</v>
      </c>
      <c r="AE895" t="s">
        <v>479</v>
      </c>
      <c r="AF895">
        <v>42.7</v>
      </c>
      <c r="AG895">
        <v>-84.481999999999999</v>
      </c>
      <c r="AH895" t="s">
        <v>31</v>
      </c>
      <c r="AZ895" t="s">
        <v>31</v>
      </c>
      <c r="BA895" t="s">
        <v>31</v>
      </c>
    </row>
    <row r="896" spans="1:53" hidden="1">
      <c r="A896" t="s">
        <v>2926</v>
      </c>
      <c r="B896" t="s">
        <v>71</v>
      </c>
      <c r="C896" t="s">
        <v>174</v>
      </c>
      <c r="D896" t="s">
        <v>2892</v>
      </c>
      <c r="E896" t="s">
        <v>2893</v>
      </c>
      <c r="F896" t="s">
        <v>2927</v>
      </c>
      <c r="G896" t="s">
        <v>2534</v>
      </c>
      <c r="H896" t="s">
        <v>2928</v>
      </c>
      <c r="J896">
        <v>42.7</v>
      </c>
      <c r="K896">
        <v>-75.968000000000004</v>
      </c>
      <c r="M896" t="s">
        <v>2633</v>
      </c>
      <c r="N896">
        <v>2007</v>
      </c>
      <c r="O896" t="s">
        <v>2248</v>
      </c>
      <c r="Q896" s="64">
        <v>39380</v>
      </c>
      <c r="U896">
        <v>29</v>
      </c>
      <c r="V896">
        <v>29</v>
      </c>
      <c r="W896">
        <v>16</v>
      </c>
      <c r="X896">
        <v>8</v>
      </c>
      <c r="Y896" t="s">
        <v>2929</v>
      </c>
      <c r="Z896">
        <v>0.55600000000000005</v>
      </c>
      <c r="AA896">
        <v>177</v>
      </c>
      <c r="AB896">
        <v>12</v>
      </c>
      <c r="AE896" t="s">
        <v>479</v>
      </c>
      <c r="AF896">
        <v>42.7</v>
      </c>
      <c r="AG896">
        <v>-84.481999999999999</v>
      </c>
      <c r="AH896" t="s">
        <v>31</v>
      </c>
      <c r="AZ896" t="s">
        <v>31</v>
      </c>
      <c r="BA896" t="s">
        <v>31</v>
      </c>
    </row>
    <row r="897" spans="1:53" hidden="1">
      <c r="A897" t="s">
        <v>2926</v>
      </c>
      <c r="B897" t="s">
        <v>71</v>
      </c>
      <c r="C897" t="s">
        <v>174</v>
      </c>
      <c r="D897" t="s">
        <v>2892</v>
      </c>
      <c r="E897" t="s">
        <v>2930</v>
      </c>
      <c r="F897" t="s">
        <v>2931</v>
      </c>
      <c r="G897" t="s">
        <v>2534</v>
      </c>
      <c r="H897" t="s">
        <v>2928</v>
      </c>
      <c r="J897">
        <v>42.7</v>
      </c>
      <c r="K897">
        <v>-75.968000000000004</v>
      </c>
      <c r="M897" t="s">
        <v>2633</v>
      </c>
      <c r="N897">
        <v>2007</v>
      </c>
      <c r="O897" t="s">
        <v>2248</v>
      </c>
      <c r="Q897" s="64">
        <v>39380</v>
      </c>
      <c r="U897">
        <v>14</v>
      </c>
      <c r="V897">
        <v>14</v>
      </c>
      <c r="W897">
        <v>9</v>
      </c>
      <c r="X897">
        <v>15</v>
      </c>
      <c r="Y897" t="s">
        <v>2929</v>
      </c>
      <c r="Z897">
        <v>0</v>
      </c>
      <c r="AA897">
        <v>7</v>
      </c>
      <c r="AB897">
        <v>12</v>
      </c>
      <c r="AE897" t="s">
        <v>479</v>
      </c>
      <c r="AF897">
        <v>42.7</v>
      </c>
      <c r="AG897">
        <v>-84.481999999999999</v>
      </c>
      <c r="AH897" t="s">
        <v>31</v>
      </c>
      <c r="AZ897" t="s">
        <v>31</v>
      </c>
      <c r="BA897" t="s">
        <v>31</v>
      </c>
    </row>
    <row r="898" spans="1:53" hidden="1">
      <c r="A898" t="s">
        <v>2926</v>
      </c>
      <c r="B898" t="s">
        <v>71</v>
      </c>
      <c r="C898" t="s">
        <v>174</v>
      </c>
      <c r="D898" t="s">
        <v>2892</v>
      </c>
      <c r="E898" t="s">
        <v>2930</v>
      </c>
      <c r="F898" t="s">
        <v>2931</v>
      </c>
      <c r="G898" t="s">
        <v>2534</v>
      </c>
      <c r="H898" t="s">
        <v>2928</v>
      </c>
      <c r="J898">
        <v>42.7</v>
      </c>
      <c r="K898">
        <v>-75.968000000000004</v>
      </c>
      <c r="M898" t="s">
        <v>2633</v>
      </c>
      <c r="N898">
        <v>2007</v>
      </c>
      <c r="O898" t="s">
        <v>2248</v>
      </c>
      <c r="Q898" s="64">
        <v>39380</v>
      </c>
      <c r="U898">
        <v>14</v>
      </c>
      <c r="V898">
        <v>14</v>
      </c>
      <c r="W898">
        <v>9</v>
      </c>
      <c r="X898">
        <v>15</v>
      </c>
      <c r="Y898" t="s">
        <v>2929</v>
      </c>
      <c r="Z898">
        <v>0</v>
      </c>
      <c r="AA898">
        <v>18</v>
      </c>
      <c r="AB898">
        <v>12</v>
      </c>
      <c r="AE898" t="s">
        <v>479</v>
      </c>
      <c r="AF898">
        <v>42.7</v>
      </c>
      <c r="AG898">
        <v>-84.481999999999999</v>
      </c>
      <c r="AH898" t="s">
        <v>31</v>
      </c>
      <c r="AZ898" t="s">
        <v>31</v>
      </c>
      <c r="BA898" t="s">
        <v>31</v>
      </c>
    </row>
    <row r="899" spans="1:53" hidden="1">
      <c r="A899" t="s">
        <v>2926</v>
      </c>
      <c r="B899" t="s">
        <v>71</v>
      </c>
      <c r="C899" t="s">
        <v>174</v>
      </c>
      <c r="D899" t="s">
        <v>2892</v>
      </c>
      <c r="E899" t="s">
        <v>2930</v>
      </c>
      <c r="F899" t="s">
        <v>2931</v>
      </c>
      <c r="G899" t="s">
        <v>2534</v>
      </c>
      <c r="H899" t="s">
        <v>2928</v>
      </c>
      <c r="J899">
        <v>42.7</v>
      </c>
      <c r="K899">
        <v>-75.968000000000004</v>
      </c>
      <c r="M899" t="s">
        <v>2633</v>
      </c>
      <c r="N899">
        <v>2007</v>
      </c>
      <c r="O899" t="s">
        <v>2248</v>
      </c>
      <c r="Q899" s="64">
        <v>39380</v>
      </c>
      <c r="U899">
        <v>14</v>
      </c>
      <c r="V899">
        <v>14</v>
      </c>
      <c r="W899">
        <v>9</v>
      </c>
      <c r="X899">
        <v>15</v>
      </c>
      <c r="Y899" t="s">
        <v>2929</v>
      </c>
      <c r="Z899">
        <v>0</v>
      </c>
      <c r="AA899">
        <v>27</v>
      </c>
      <c r="AB899">
        <v>12</v>
      </c>
      <c r="AE899" t="s">
        <v>479</v>
      </c>
      <c r="AF899">
        <v>42.7</v>
      </c>
      <c r="AG899">
        <v>-84.481999999999999</v>
      </c>
      <c r="AH899" t="s">
        <v>31</v>
      </c>
      <c r="AZ899" t="s">
        <v>31</v>
      </c>
      <c r="BA899" t="s">
        <v>31</v>
      </c>
    </row>
    <row r="900" spans="1:53" hidden="1">
      <c r="A900" t="s">
        <v>2926</v>
      </c>
      <c r="B900" t="s">
        <v>71</v>
      </c>
      <c r="C900" t="s">
        <v>174</v>
      </c>
      <c r="D900" t="s">
        <v>2892</v>
      </c>
      <c r="E900" t="s">
        <v>2930</v>
      </c>
      <c r="F900" t="s">
        <v>2931</v>
      </c>
      <c r="G900" t="s">
        <v>2534</v>
      </c>
      <c r="H900" t="s">
        <v>2928</v>
      </c>
      <c r="J900">
        <v>42.7</v>
      </c>
      <c r="K900">
        <v>-75.968000000000004</v>
      </c>
      <c r="M900" t="s">
        <v>2633</v>
      </c>
      <c r="N900">
        <v>2007</v>
      </c>
      <c r="O900" t="s">
        <v>2248</v>
      </c>
      <c r="Q900" s="64">
        <v>39380</v>
      </c>
      <c r="U900">
        <v>14</v>
      </c>
      <c r="V900">
        <v>14</v>
      </c>
      <c r="W900">
        <v>9</v>
      </c>
      <c r="X900">
        <v>15</v>
      </c>
      <c r="Y900" t="s">
        <v>2929</v>
      </c>
      <c r="Z900">
        <v>0.53100000000000003</v>
      </c>
      <c r="AA900">
        <v>35</v>
      </c>
      <c r="AB900">
        <v>12</v>
      </c>
      <c r="AE900" t="s">
        <v>479</v>
      </c>
      <c r="AF900">
        <v>42.7</v>
      </c>
      <c r="AG900">
        <v>-84.481999999999999</v>
      </c>
      <c r="AH900" t="s">
        <v>31</v>
      </c>
      <c r="AZ900" t="s">
        <v>31</v>
      </c>
      <c r="BA900" t="s">
        <v>31</v>
      </c>
    </row>
    <row r="901" spans="1:53" hidden="1">
      <c r="A901" t="s">
        <v>2926</v>
      </c>
      <c r="B901" t="s">
        <v>71</v>
      </c>
      <c r="C901" t="s">
        <v>174</v>
      </c>
      <c r="D901" t="s">
        <v>2892</v>
      </c>
      <c r="E901" t="s">
        <v>2930</v>
      </c>
      <c r="F901" t="s">
        <v>2931</v>
      </c>
      <c r="G901" t="s">
        <v>2534</v>
      </c>
      <c r="H901" t="s">
        <v>2928</v>
      </c>
      <c r="J901">
        <v>42.7</v>
      </c>
      <c r="K901">
        <v>-75.968000000000004</v>
      </c>
      <c r="M901" t="s">
        <v>2633</v>
      </c>
      <c r="N901">
        <v>2007</v>
      </c>
      <c r="O901" t="s">
        <v>2248</v>
      </c>
      <c r="Q901" s="64">
        <v>39380</v>
      </c>
      <c r="U901">
        <v>14</v>
      </c>
      <c r="V901">
        <v>14</v>
      </c>
      <c r="W901">
        <v>9</v>
      </c>
      <c r="X901">
        <v>15</v>
      </c>
      <c r="Y901" t="s">
        <v>2929</v>
      </c>
      <c r="Z901">
        <v>0.754</v>
      </c>
      <c r="AA901">
        <v>42</v>
      </c>
      <c r="AB901">
        <v>12</v>
      </c>
      <c r="AE901" t="s">
        <v>479</v>
      </c>
      <c r="AF901">
        <v>42.7</v>
      </c>
      <c r="AG901">
        <v>-84.481999999999999</v>
      </c>
      <c r="AH901" t="s">
        <v>31</v>
      </c>
      <c r="AZ901" t="s">
        <v>31</v>
      </c>
      <c r="BA901" t="s">
        <v>31</v>
      </c>
    </row>
    <row r="902" spans="1:53" hidden="1">
      <c r="A902" t="s">
        <v>2926</v>
      </c>
      <c r="B902" t="s">
        <v>71</v>
      </c>
      <c r="C902" t="s">
        <v>174</v>
      </c>
      <c r="D902" t="s">
        <v>2892</v>
      </c>
      <c r="E902" t="s">
        <v>2930</v>
      </c>
      <c r="F902" t="s">
        <v>2931</v>
      </c>
      <c r="G902" t="s">
        <v>2534</v>
      </c>
      <c r="H902" t="s">
        <v>2928</v>
      </c>
      <c r="J902">
        <v>42.7</v>
      </c>
      <c r="K902">
        <v>-75.968000000000004</v>
      </c>
      <c r="M902" t="s">
        <v>2633</v>
      </c>
      <c r="N902">
        <v>2007</v>
      </c>
      <c r="O902" t="s">
        <v>2248</v>
      </c>
      <c r="Q902" s="64">
        <v>39380</v>
      </c>
      <c r="U902">
        <v>14</v>
      </c>
      <c r="V902">
        <v>14</v>
      </c>
      <c r="W902">
        <v>9</v>
      </c>
      <c r="X902">
        <v>15</v>
      </c>
      <c r="Y902" t="s">
        <v>2929</v>
      </c>
      <c r="Z902">
        <v>0.92200000000000004</v>
      </c>
      <c r="AA902">
        <v>49</v>
      </c>
      <c r="AB902">
        <v>12</v>
      </c>
      <c r="AE902" t="s">
        <v>479</v>
      </c>
      <c r="AF902">
        <v>42.7</v>
      </c>
      <c r="AG902">
        <v>-84.481999999999999</v>
      </c>
      <c r="AH902" t="s">
        <v>31</v>
      </c>
      <c r="AZ902" t="s">
        <v>31</v>
      </c>
      <c r="BA902" t="s">
        <v>31</v>
      </c>
    </row>
    <row r="903" spans="1:53" hidden="1">
      <c r="A903" t="s">
        <v>2926</v>
      </c>
      <c r="B903" t="s">
        <v>71</v>
      </c>
      <c r="C903" t="s">
        <v>174</v>
      </c>
      <c r="D903" t="s">
        <v>2892</v>
      </c>
      <c r="E903" t="s">
        <v>2930</v>
      </c>
      <c r="F903" t="s">
        <v>2931</v>
      </c>
      <c r="G903" t="s">
        <v>2534</v>
      </c>
      <c r="H903" t="s">
        <v>2928</v>
      </c>
      <c r="J903">
        <v>42.7</v>
      </c>
      <c r="K903">
        <v>-75.968000000000004</v>
      </c>
      <c r="M903" t="s">
        <v>2633</v>
      </c>
      <c r="N903">
        <v>2007</v>
      </c>
      <c r="O903" t="s">
        <v>2248</v>
      </c>
      <c r="Q903" s="64">
        <v>39380</v>
      </c>
      <c r="U903">
        <v>14</v>
      </c>
      <c r="V903">
        <v>14</v>
      </c>
      <c r="W903">
        <v>9</v>
      </c>
      <c r="X903">
        <v>15</v>
      </c>
      <c r="Y903" t="s">
        <v>2929</v>
      </c>
      <c r="Z903">
        <v>3.1560000000000001</v>
      </c>
      <c r="AA903">
        <v>62</v>
      </c>
      <c r="AB903">
        <v>12</v>
      </c>
      <c r="AE903" t="s">
        <v>479</v>
      </c>
      <c r="AF903">
        <v>42.7</v>
      </c>
      <c r="AG903">
        <v>-84.481999999999999</v>
      </c>
      <c r="AH903" t="s">
        <v>31</v>
      </c>
      <c r="AZ903" t="s">
        <v>31</v>
      </c>
      <c r="BA903" t="s">
        <v>31</v>
      </c>
    </row>
    <row r="904" spans="1:53" hidden="1">
      <c r="A904" t="s">
        <v>2926</v>
      </c>
      <c r="B904" t="s">
        <v>71</v>
      </c>
      <c r="C904" t="s">
        <v>174</v>
      </c>
      <c r="D904" t="s">
        <v>2892</v>
      </c>
      <c r="E904" t="s">
        <v>2930</v>
      </c>
      <c r="F904" t="s">
        <v>2931</v>
      </c>
      <c r="G904" t="s">
        <v>2534</v>
      </c>
      <c r="H904" t="s">
        <v>2928</v>
      </c>
      <c r="J904">
        <v>42.7</v>
      </c>
      <c r="K904">
        <v>-75.968000000000004</v>
      </c>
      <c r="M904" t="s">
        <v>2633</v>
      </c>
      <c r="N904">
        <v>2007</v>
      </c>
      <c r="O904" t="s">
        <v>2248</v>
      </c>
      <c r="Q904" s="64">
        <v>39380</v>
      </c>
      <c r="U904">
        <v>14</v>
      </c>
      <c r="V904">
        <v>14</v>
      </c>
      <c r="W904">
        <v>9</v>
      </c>
      <c r="X904">
        <v>15</v>
      </c>
      <c r="Y904" t="s">
        <v>2929</v>
      </c>
      <c r="Z904">
        <v>3.1560000000000001</v>
      </c>
      <c r="AA904">
        <v>70</v>
      </c>
      <c r="AB904">
        <v>12</v>
      </c>
      <c r="AE904" t="s">
        <v>479</v>
      </c>
      <c r="AF904">
        <v>42.7</v>
      </c>
      <c r="AG904">
        <v>-84.481999999999999</v>
      </c>
      <c r="AH904" t="s">
        <v>31</v>
      </c>
      <c r="AZ904" t="s">
        <v>31</v>
      </c>
      <c r="BA904" t="s">
        <v>31</v>
      </c>
    </row>
    <row r="905" spans="1:53" hidden="1">
      <c r="A905" t="s">
        <v>2926</v>
      </c>
      <c r="B905" t="s">
        <v>71</v>
      </c>
      <c r="C905" t="s">
        <v>174</v>
      </c>
      <c r="D905" t="s">
        <v>2892</v>
      </c>
      <c r="E905" t="s">
        <v>2930</v>
      </c>
      <c r="F905" t="s">
        <v>2931</v>
      </c>
      <c r="G905" t="s">
        <v>2534</v>
      </c>
      <c r="H905" t="s">
        <v>2928</v>
      </c>
      <c r="J905">
        <v>42.7</v>
      </c>
      <c r="K905">
        <v>-75.968000000000004</v>
      </c>
      <c r="M905" t="s">
        <v>2633</v>
      </c>
      <c r="N905">
        <v>2007</v>
      </c>
      <c r="O905" t="s">
        <v>2248</v>
      </c>
      <c r="Q905" s="64">
        <v>39380</v>
      </c>
      <c r="U905">
        <v>14</v>
      </c>
      <c r="V905">
        <v>14</v>
      </c>
      <c r="W905">
        <v>9</v>
      </c>
      <c r="X905">
        <v>15</v>
      </c>
      <c r="Y905" t="s">
        <v>2929</v>
      </c>
      <c r="Z905">
        <v>2.9889999999999999</v>
      </c>
      <c r="AA905">
        <v>79</v>
      </c>
      <c r="AB905">
        <v>12</v>
      </c>
      <c r="AE905" t="s">
        <v>479</v>
      </c>
      <c r="AF905">
        <v>42.7</v>
      </c>
      <c r="AG905">
        <v>-84.481999999999999</v>
      </c>
      <c r="AH905" t="s">
        <v>31</v>
      </c>
      <c r="AZ905" t="s">
        <v>31</v>
      </c>
      <c r="BA905" t="s">
        <v>31</v>
      </c>
    </row>
    <row r="906" spans="1:53" hidden="1">
      <c r="A906" t="s">
        <v>2926</v>
      </c>
      <c r="B906" t="s">
        <v>71</v>
      </c>
      <c r="C906" t="s">
        <v>174</v>
      </c>
      <c r="D906" t="s">
        <v>2892</v>
      </c>
      <c r="E906" t="s">
        <v>2930</v>
      </c>
      <c r="F906" t="s">
        <v>2931</v>
      </c>
      <c r="G906" t="s">
        <v>2534</v>
      </c>
      <c r="H906" t="s">
        <v>2928</v>
      </c>
      <c r="J906">
        <v>42.7</v>
      </c>
      <c r="K906">
        <v>-75.968000000000004</v>
      </c>
      <c r="M906" t="s">
        <v>2633</v>
      </c>
      <c r="N906">
        <v>2007</v>
      </c>
      <c r="O906" t="s">
        <v>2248</v>
      </c>
      <c r="Q906" s="64">
        <v>39380</v>
      </c>
      <c r="U906">
        <v>14</v>
      </c>
      <c r="V906">
        <v>14</v>
      </c>
      <c r="W906">
        <v>9</v>
      </c>
      <c r="X906">
        <v>15</v>
      </c>
      <c r="Y906" t="s">
        <v>2929</v>
      </c>
      <c r="Z906">
        <v>4.4969999999999999</v>
      </c>
      <c r="AA906">
        <v>92</v>
      </c>
      <c r="AB906">
        <v>12</v>
      </c>
      <c r="AE906" t="s">
        <v>479</v>
      </c>
      <c r="AF906">
        <v>42.7</v>
      </c>
      <c r="AG906">
        <v>-84.481999999999999</v>
      </c>
      <c r="AH906" t="s">
        <v>31</v>
      </c>
      <c r="AZ906" t="s">
        <v>31</v>
      </c>
      <c r="BA906" t="s">
        <v>31</v>
      </c>
    </row>
    <row r="907" spans="1:53" hidden="1">
      <c r="A907" t="s">
        <v>2926</v>
      </c>
      <c r="B907" t="s">
        <v>71</v>
      </c>
      <c r="C907" t="s">
        <v>174</v>
      </c>
      <c r="D907" t="s">
        <v>2892</v>
      </c>
      <c r="E907" t="s">
        <v>2930</v>
      </c>
      <c r="F907" t="s">
        <v>2931</v>
      </c>
      <c r="G907" t="s">
        <v>2534</v>
      </c>
      <c r="H907" t="s">
        <v>2928</v>
      </c>
      <c r="J907">
        <v>42.7</v>
      </c>
      <c r="K907">
        <v>-75.968000000000004</v>
      </c>
      <c r="M907" t="s">
        <v>2633</v>
      </c>
      <c r="N907">
        <v>2007</v>
      </c>
      <c r="O907" t="s">
        <v>2248</v>
      </c>
      <c r="Q907" s="64">
        <v>39380</v>
      </c>
      <c r="U907">
        <v>14</v>
      </c>
      <c r="V907">
        <v>14</v>
      </c>
      <c r="W907">
        <v>9</v>
      </c>
      <c r="X907">
        <v>15</v>
      </c>
      <c r="Y907" t="s">
        <v>2929</v>
      </c>
      <c r="Z907">
        <v>4.8879999999999999</v>
      </c>
      <c r="AA907">
        <v>105</v>
      </c>
      <c r="AB907">
        <v>12</v>
      </c>
      <c r="AE907" t="s">
        <v>479</v>
      </c>
      <c r="AF907">
        <v>42.7</v>
      </c>
      <c r="AG907">
        <v>-84.481999999999999</v>
      </c>
      <c r="AH907" t="s">
        <v>31</v>
      </c>
      <c r="AZ907" t="s">
        <v>31</v>
      </c>
      <c r="BA907" t="s">
        <v>31</v>
      </c>
    </row>
    <row r="908" spans="1:53" hidden="1">
      <c r="A908" t="s">
        <v>2926</v>
      </c>
      <c r="B908" t="s">
        <v>71</v>
      </c>
      <c r="C908" t="s">
        <v>174</v>
      </c>
      <c r="D908" t="s">
        <v>2892</v>
      </c>
      <c r="E908" t="s">
        <v>2930</v>
      </c>
      <c r="F908" t="s">
        <v>2931</v>
      </c>
      <c r="G908" t="s">
        <v>2534</v>
      </c>
      <c r="H908" t="s">
        <v>2928</v>
      </c>
      <c r="J908">
        <v>42.7</v>
      </c>
      <c r="K908">
        <v>-75.968000000000004</v>
      </c>
      <c r="M908" t="s">
        <v>2633</v>
      </c>
      <c r="N908">
        <v>2007</v>
      </c>
      <c r="O908" t="s">
        <v>2248</v>
      </c>
      <c r="Q908" s="64">
        <v>39380</v>
      </c>
      <c r="U908">
        <v>14</v>
      </c>
      <c r="V908">
        <v>14</v>
      </c>
      <c r="W908">
        <v>9</v>
      </c>
      <c r="X908">
        <v>15</v>
      </c>
      <c r="Y908" t="s">
        <v>2929</v>
      </c>
      <c r="Z908">
        <v>5.782</v>
      </c>
      <c r="AA908">
        <v>117</v>
      </c>
      <c r="AB908">
        <v>12</v>
      </c>
      <c r="AE908" t="s">
        <v>479</v>
      </c>
      <c r="AF908">
        <v>42.7</v>
      </c>
      <c r="AG908">
        <v>-84.481999999999999</v>
      </c>
      <c r="AH908" t="s">
        <v>31</v>
      </c>
      <c r="AZ908" t="s">
        <v>31</v>
      </c>
      <c r="BA908" t="s">
        <v>31</v>
      </c>
    </row>
    <row r="909" spans="1:53" hidden="1">
      <c r="A909" t="s">
        <v>2926</v>
      </c>
      <c r="B909" t="s">
        <v>71</v>
      </c>
      <c r="C909" t="s">
        <v>174</v>
      </c>
      <c r="D909" t="s">
        <v>2892</v>
      </c>
      <c r="E909" t="s">
        <v>2930</v>
      </c>
      <c r="F909" t="s">
        <v>2931</v>
      </c>
      <c r="G909" t="s">
        <v>2534</v>
      </c>
      <c r="H909" t="s">
        <v>2928</v>
      </c>
      <c r="J909">
        <v>42.7</v>
      </c>
      <c r="K909">
        <v>-75.968000000000004</v>
      </c>
      <c r="M909" t="s">
        <v>2633</v>
      </c>
      <c r="N909">
        <v>2007</v>
      </c>
      <c r="O909" t="s">
        <v>2248</v>
      </c>
      <c r="Q909" s="64">
        <v>39380</v>
      </c>
      <c r="U909">
        <v>14</v>
      </c>
      <c r="V909">
        <v>14</v>
      </c>
      <c r="W909">
        <v>9</v>
      </c>
      <c r="X909">
        <v>15</v>
      </c>
      <c r="Y909" t="s">
        <v>2929</v>
      </c>
      <c r="Z909">
        <v>7.4020000000000001</v>
      </c>
      <c r="AA909">
        <v>131</v>
      </c>
      <c r="AB909">
        <v>12</v>
      </c>
      <c r="AE909" t="s">
        <v>479</v>
      </c>
      <c r="AF909">
        <v>42.7</v>
      </c>
      <c r="AG909">
        <v>-84.481999999999999</v>
      </c>
      <c r="AH909" t="s">
        <v>31</v>
      </c>
      <c r="AZ909" t="s">
        <v>31</v>
      </c>
      <c r="BA909" t="s">
        <v>31</v>
      </c>
    </row>
    <row r="910" spans="1:53" hidden="1">
      <c r="A910" t="s">
        <v>2926</v>
      </c>
      <c r="B910" t="s">
        <v>71</v>
      </c>
      <c r="C910" t="s">
        <v>174</v>
      </c>
      <c r="D910" t="s">
        <v>2892</v>
      </c>
      <c r="E910" t="s">
        <v>2930</v>
      </c>
      <c r="F910" t="s">
        <v>2931</v>
      </c>
      <c r="G910" t="s">
        <v>2534</v>
      </c>
      <c r="H910" t="s">
        <v>2928</v>
      </c>
      <c r="J910">
        <v>42.7</v>
      </c>
      <c r="K910">
        <v>-75.968000000000004</v>
      </c>
      <c r="M910" t="s">
        <v>2633</v>
      </c>
      <c r="N910">
        <v>2007</v>
      </c>
      <c r="O910" t="s">
        <v>2248</v>
      </c>
      <c r="Q910" s="64">
        <v>39380</v>
      </c>
      <c r="U910">
        <v>14</v>
      </c>
      <c r="V910">
        <v>14</v>
      </c>
      <c r="W910">
        <v>9</v>
      </c>
      <c r="X910">
        <v>15</v>
      </c>
      <c r="Y910" t="s">
        <v>2929</v>
      </c>
      <c r="Z910">
        <v>8.6310000000000002</v>
      </c>
      <c r="AA910">
        <v>144</v>
      </c>
      <c r="AB910">
        <v>12</v>
      </c>
      <c r="AE910" t="s">
        <v>479</v>
      </c>
      <c r="AF910">
        <v>42.7</v>
      </c>
      <c r="AG910">
        <v>-84.481999999999999</v>
      </c>
      <c r="AH910" t="s">
        <v>31</v>
      </c>
      <c r="AZ910" t="s">
        <v>31</v>
      </c>
      <c r="BA910" t="s">
        <v>31</v>
      </c>
    </row>
    <row r="911" spans="1:53" hidden="1">
      <c r="A911" t="s">
        <v>2926</v>
      </c>
      <c r="B911" t="s">
        <v>71</v>
      </c>
      <c r="C911" t="s">
        <v>174</v>
      </c>
      <c r="D911" t="s">
        <v>2892</v>
      </c>
      <c r="E911" t="s">
        <v>2930</v>
      </c>
      <c r="F911" t="s">
        <v>2931</v>
      </c>
      <c r="G911" t="s">
        <v>2534</v>
      </c>
      <c r="H911" t="s">
        <v>2928</v>
      </c>
      <c r="J911">
        <v>42.7</v>
      </c>
      <c r="K911">
        <v>-75.968000000000004</v>
      </c>
      <c r="M911" t="s">
        <v>2633</v>
      </c>
      <c r="N911">
        <v>2007</v>
      </c>
      <c r="O911" t="s">
        <v>2248</v>
      </c>
      <c r="Q911" s="64">
        <v>39380</v>
      </c>
      <c r="U911">
        <v>14</v>
      </c>
      <c r="V911">
        <v>14</v>
      </c>
      <c r="W911">
        <v>9</v>
      </c>
      <c r="X911">
        <v>15</v>
      </c>
      <c r="Y911" t="s">
        <v>2929</v>
      </c>
      <c r="Z911">
        <v>8.7430000000000003</v>
      </c>
      <c r="AA911">
        <v>152</v>
      </c>
      <c r="AB911">
        <v>12</v>
      </c>
      <c r="AE911" t="s">
        <v>479</v>
      </c>
      <c r="AF911">
        <v>42.7</v>
      </c>
      <c r="AG911">
        <v>-84.481999999999999</v>
      </c>
      <c r="AH911" t="s">
        <v>31</v>
      </c>
      <c r="AZ911" t="s">
        <v>31</v>
      </c>
      <c r="BA911" t="s">
        <v>31</v>
      </c>
    </row>
    <row r="912" spans="1:53" hidden="1">
      <c r="A912" t="s">
        <v>2926</v>
      </c>
      <c r="B912" t="s">
        <v>71</v>
      </c>
      <c r="C912" t="s">
        <v>174</v>
      </c>
      <c r="D912" t="s">
        <v>2892</v>
      </c>
      <c r="E912" t="s">
        <v>2930</v>
      </c>
      <c r="F912" t="s">
        <v>2931</v>
      </c>
      <c r="G912" t="s">
        <v>2534</v>
      </c>
      <c r="H912" t="s">
        <v>2928</v>
      </c>
      <c r="J912">
        <v>42.7</v>
      </c>
      <c r="K912">
        <v>-75.968000000000004</v>
      </c>
      <c r="M912" t="s">
        <v>2633</v>
      </c>
      <c r="N912">
        <v>2007</v>
      </c>
      <c r="O912" t="s">
        <v>2248</v>
      </c>
      <c r="Q912" s="64">
        <v>39380</v>
      </c>
      <c r="U912">
        <v>14</v>
      </c>
      <c r="V912">
        <v>14</v>
      </c>
      <c r="W912">
        <v>9</v>
      </c>
      <c r="X912">
        <v>15</v>
      </c>
      <c r="Y912" t="s">
        <v>2929</v>
      </c>
      <c r="Z912">
        <v>9.9719999999999995</v>
      </c>
      <c r="AA912">
        <v>165</v>
      </c>
      <c r="AB912">
        <v>12</v>
      </c>
      <c r="AE912" t="s">
        <v>479</v>
      </c>
      <c r="AF912">
        <v>42.7</v>
      </c>
      <c r="AG912">
        <v>-84.481999999999999</v>
      </c>
      <c r="AH912" t="s">
        <v>31</v>
      </c>
      <c r="AZ912" t="s">
        <v>31</v>
      </c>
      <c r="BA912" t="s">
        <v>31</v>
      </c>
    </row>
    <row r="913" spans="1:53" hidden="1">
      <c r="A913" t="s">
        <v>2926</v>
      </c>
      <c r="B913" t="s">
        <v>71</v>
      </c>
      <c r="C913" t="s">
        <v>174</v>
      </c>
      <c r="D913" t="s">
        <v>2892</v>
      </c>
      <c r="E913" t="s">
        <v>2930</v>
      </c>
      <c r="F913" t="s">
        <v>2931</v>
      </c>
      <c r="G913" t="s">
        <v>2534</v>
      </c>
      <c r="H913" t="s">
        <v>2928</v>
      </c>
      <c r="J913">
        <v>42.7</v>
      </c>
      <c r="K913">
        <v>-75.968000000000004</v>
      </c>
      <c r="M913" t="s">
        <v>2633</v>
      </c>
      <c r="N913">
        <v>2007</v>
      </c>
      <c r="O913" t="s">
        <v>2248</v>
      </c>
      <c r="Q913" s="64">
        <v>39380</v>
      </c>
      <c r="U913">
        <v>14</v>
      </c>
      <c r="V913">
        <v>14</v>
      </c>
      <c r="W913">
        <v>9</v>
      </c>
      <c r="X913">
        <v>15</v>
      </c>
      <c r="Y913" t="s">
        <v>2929</v>
      </c>
      <c r="Z913">
        <v>13.771000000000001</v>
      </c>
      <c r="AA913">
        <v>177</v>
      </c>
      <c r="AB913">
        <v>12</v>
      </c>
      <c r="AE913" t="s">
        <v>479</v>
      </c>
      <c r="AF913">
        <v>42.7</v>
      </c>
      <c r="AG913">
        <v>-84.481999999999999</v>
      </c>
      <c r="AH913" t="s">
        <v>31</v>
      </c>
      <c r="AZ913" t="s">
        <v>31</v>
      </c>
      <c r="BA913" t="s">
        <v>31</v>
      </c>
    </row>
    <row r="914" spans="1:53" hidden="1">
      <c r="A914" t="s">
        <v>2926</v>
      </c>
      <c r="B914" t="s">
        <v>71</v>
      </c>
      <c r="C914" t="s">
        <v>174</v>
      </c>
      <c r="D914" t="s">
        <v>2892</v>
      </c>
      <c r="E914" t="s">
        <v>2930</v>
      </c>
      <c r="F914" t="s">
        <v>2931</v>
      </c>
      <c r="G914" t="s">
        <v>2534</v>
      </c>
      <c r="H914" t="s">
        <v>2928</v>
      </c>
      <c r="J914">
        <v>42.7</v>
      </c>
      <c r="K914">
        <v>-75.968000000000004</v>
      </c>
      <c r="M914" t="s">
        <v>2633</v>
      </c>
      <c r="N914">
        <v>2007</v>
      </c>
      <c r="O914" t="s">
        <v>2248</v>
      </c>
      <c r="Q914" s="64">
        <v>39380</v>
      </c>
      <c r="U914">
        <v>14</v>
      </c>
      <c r="V914">
        <v>14</v>
      </c>
      <c r="W914">
        <v>16</v>
      </c>
      <c r="X914">
        <v>8</v>
      </c>
      <c r="Y914" t="s">
        <v>2929</v>
      </c>
      <c r="Z914">
        <v>0</v>
      </c>
      <c r="AA914">
        <v>7</v>
      </c>
      <c r="AB914">
        <v>12</v>
      </c>
      <c r="AE914" t="s">
        <v>479</v>
      </c>
      <c r="AF914">
        <v>42.7</v>
      </c>
      <c r="AG914">
        <v>-84.481999999999999</v>
      </c>
      <c r="AH914" t="s">
        <v>31</v>
      </c>
      <c r="AZ914" t="s">
        <v>31</v>
      </c>
      <c r="BA914" t="s">
        <v>31</v>
      </c>
    </row>
    <row r="915" spans="1:53" hidden="1">
      <c r="A915" t="s">
        <v>2926</v>
      </c>
      <c r="B915" t="s">
        <v>71</v>
      </c>
      <c r="C915" t="s">
        <v>174</v>
      </c>
      <c r="D915" t="s">
        <v>2892</v>
      </c>
      <c r="E915" t="s">
        <v>2930</v>
      </c>
      <c r="F915" t="s">
        <v>2931</v>
      </c>
      <c r="G915" t="s">
        <v>2534</v>
      </c>
      <c r="H915" t="s">
        <v>2928</v>
      </c>
      <c r="J915">
        <v>42.7</v>
      </c>
      <c r="K915">
        <v>-75.968000000000004</v>
      </c>
      <c r="M915" t="s">
        <v>2633</v>
      </c>
      <c r="N915">
        <v>2007</v>
      </c>
      <c r="O915" t="s">
        <v>2248</v>
      </c>
      <c r="Q915" s="64">
        <v>39380</v>
      </c>
      <c r="U915">
        <v>14</v>
      </c>
      <c r="V915">
        <v>14</v>
      </c>
      <c r="W915">
        <v>16</v>
      </c>
      <c r="X915">
        <v>8</v>
      </c>
      <c r="Y915" t="s">
        <v>2929</v>
      </c>
      <c r="Z915">
        <v>0</v>
      </c>
      <c r="AA915">
        <v>18</v>
      </c>
      <c r="AB915">
        <v>12</v>
      </c>
      <c r="AE915" t="s">
        <v>479</v>
      </c>
      <c r="AF915">
        <v>42.7</v>
      </c>
      <c r="AG915">
        <v>-84.481999999999999</v>
      </c>
      <c r="AH915" t="s">
        <v>31</v>
      </c>
      <c r="AZ915" t="s">
        <v>31</v>
      </c>
      <c r="BA915" t="s">
        <v>31</v>
      </c>
    </row>
    <row r="916" spans="1:53" hidden="1">
      <c r="A916" t="s">
        <v>2926</v>
      </c>
      <c r="B916" t="s">
        <v>71</v>
      </c>
      <c r="C916" t="s">
        <v>174</v>
      </c>
      <c r="D916" t="s">
        <v>2892</v>
      </c>
      <c r="E916" t="s">
        <v>2930</v>
      </c>
      <c r="F916" t="s">
        <v>2931</v>
      </c>
      <c r="G916" t="s">
        <v>2534</v>
      </c>
      <c r="H916" t="s">
        <v>2928</v>
      </c>
      <c r="J916">
        <v>42.7</v>
      </c>
      <c r="K916">
        <v>-75.968000000000004</v>
      </c>
      <c r="M916" t="s">
        <v>2633</v>
      </c>
      <c r="N916">
        <v>2007</v>
      </c>
      <c r="O916" t="s">
        <v>2248</v>
      </c>
      <c r="Q916" s="64">
        <v>39380</v>
      </c>
      <c r="U916">
        <v>14</v>
      </c>
      <c r="V916">
        <v>14</v>
      </c>
      <c r="W916">
        <v>16</v>
      </c>
      <c r="X916">
        <v>8</v>
      </c>
      <c r="Y916" t="s">
        <v>2929</v>
      </c>
      <c r="Z916">
        <v>0.58699999999999997</v>
      </c>
      <c r="AA916">
        <v>27</v>
      </c>
      <c r="AB916">
        <v>12</v>
      </c>
      <c r="AE916" t="s">
        <v>479</v>
      </c>
      <c r="AF916">
        <v>42.7</v>
      </c>
      <c r="AG916">
        <v>-84.481999999999999</v>
      </c>
      <c r="AH916" t="s">
        <v>31</v>
      </c>
      <c r="AZ916" t="s">
        <v>31</v>
      </c>
      <c r="BA916" t="s">
        <v>31</v>
      </c>
    </row>
    <row r="917" spans="1:53" hidden="1">
      <c r="A917" t="s">
        <v>2926</v>
      </c>
      <c r="B917" t="s">
        <v>71</v>
      </c>
      <c r="C917" t="s">
        <v>174</v>
      </c>
      <c r="D917" t="s">
        <v>2892</v>
      </c>
      <c r="E917" t="s">
        <v>2930</v>
      </c>
      <c r="F917" t="s">
        <v>2931</v>
      </c>
      <c r="G917" t="s">
        <v>2534</v>
      </c>
      <c r="H917" t="s">
        <v>2928</v>
      </c>
      <c r="J917">
        <v>42.7</v>
      </c>
      <c r="K917">
        <v>-75.968000000000004</v>
      </c>
      <c r="M917" t="s">
        <v>2633</v>
      </c>
      <c r="N917">
        <v>2007</v>
      </c>
      <c r="O917" t="s">
        <v>2248</v>
      </c>
      <c r="Q917" s="64">
        <v>39380</v>
      </c>
      <c r="U917">
        <v>14</v>
      </c>
      <c r="V917">
        <v>14</v>
      </c>
      <c r="W917">
        <v>16</v>
      </c>
      <c r="X917">
        <v>8</v>
      </c>
      <c r="Y917" t="s">
        <v>2929</v>
      </c>
      <c r="Z917">
        <v>0.58699999999999997</v>
      </c>
      <c r="AA917">
        <v>35</v>
      </c>
      <c r="AB917">
        <v>12</v>
      </c>
      <c r="AE917" t="s">
        <v>479</v>
      </c>
      <c r="AF917">
        <v>42.7</v>
      </c>
      <c r="AG917">
        <v>-84.481999999999999</v>
      </c>
      <c r="AH917" t="s">
        <v>31</v>
      </c>
      <c r="AZ917" t="s">
        <v>31</v>
      </c>
      <c r="BA917" t="s">
        <v>31</v>
      </c>
    </row>
    <row r="918" spans="1:53" hidden="1">
      <c r="A918" t="s">
        <v>2926</v>
      </c>
      <c r="B918" t="s">
        <v>71</v>
      </c>
      <c r="C918" t="s">
        <v>174</v>
      </c>
      <c r="D918" t="s">
        <v>2892</v>
      </c>
      <c r="E918" t="s">
        <v>2930</v>
      </c>
      <c r="F918" t="s">
        <v>2931</v>
      </c>
      <c r="G918" t="s">
        <v>2534</v>
      </c>
      <c r="H918" t="s">
        <v>2928</v>
      </c>
      <c r="J918">
        <v>42.7</v>
      </c>
      <c r="K918">
        <v>-75.968000000000004</v>
      </c>
      <c r="M918" t="s">
        <v>2633</v>
      </c>
      <c r="N918">
        <v>2007</v>
      </c>
      <c r="O918" t="s">
        <v>2248</v>
      </c>
      <c r="Q918" s="64">
        <v>39380</v>
      </c>
      <c r="U918">
        <v>14</v>
      </c>
      <c r="V918">
        <v>14</v>
      </c>
      <c r="W918">
        <v>16</v>
      </c>
      <c r="X918">
        <v>8</v>
      </c>
      <c r="Y918" t="s">
        <v>2929</v>
      </c>
      <c r="Z918">
        <v>1.927</v>
      </c>
      <c r="AA918">
        <v>42</v>
      </c>
      <c r="AB918">
        <v>12</v>
      </c>
      <c r="AE918" t="s">
        <v>479</v>
      </c>
      <c r="AF918">
        <v>42.7</v>
      </c>
      <c r="AG918">
        <v>-84.481999999999999</v>
      </c>
      <c r="AH918" t="s">
        <v>31</v>
      </c>
      <c r="AZ918" t="s">
        <v>31</v>
      </c>
      <c r="BA918" t="s">
        <v>31</v>
      </c>
    </row>
    <row r="919" spans="1:53" hidden="1">
      <c r="A919" t="s">
        <v>2926</v>
      </c>
      <c r="B919" t="s">
        <v>71</v>
      </c>
      <c r="C919" t="s">
        <v>174</v>
      </c>
      <c r="D919" t="s">
        <v>2892</v>
      </c>
      <c r="E919" t="s">
        <v>2930</v>
      </c>
      <c r="F919" t="s">
        <v>2931</v>
      </c>
      <c r="G919" t="s">
        <v>2534</v>
      </c>
      <c r="H919" t="s">
        <v>2928</v>
      </c>
      <c r="J919">
        <v>42.7</v>
      </c>
      <c r="K919">
        <v>-75.968000000000004</v>
      </c>
      <c r="M919" t="s">
        <v>2633</v>
      </c>
      <c r="N919">
        <v>2007</v>
      </c>
      <c r="O919" t="s">
        <v>2248</v>
      </c>
      <c r="Q919" s="64">
        <v>39380</v>
      </c>
      <c r="U919">
        <v>14</v>
      </c>
      <c r="V919">
        <v>14</v>
      </c>
      <c r="W919">
        <v>16</v>
      </c>
      <c r="X919">
        <v>8</v>
      </c>
      <c r="Y919" t="s">
        <v>2929</v>
      </c>
      <c r="Z919">
        <v>1.9830000000000001</v>
      </c>
      <c r="AA919">
        <v>49</v>
      </c>
      <c r="AB919">
        <v>12</v>
      </c>
      <c r="AE919" t="s">
        <v>479</v>
      </c>
      <c r="AF919">
        <v>42.7</v>
      </c>
      <c r="AG919">
        <v>-84.481999999999999</v>
      </c>
      <c r="AH919" t="s">
        <v>31</v>
      </c>
      <c r="AZ919" t="s">
        <v>31</v>
      </c>
      <c r="BA919" t="s">
        <v>31</v>
      </c>
    </row>
    <row r="920" spans="1:53" hidden="1">
      <c r="A920" t="s">
        <v>2926</v>
      </c>
      <c r="B920" t="s">
        <v>71</v>
      </c>
      <c r="C920" t="s">
        <v>174</v>
      </c>
      <c r="D920" t="s">
        <v>2892</v>
      </c>
      <c r="E920" t="s">
        <v>2930</v>
      </c>
      <c r="F920" t="s">
        <v>2931</v>
      </c>
      <c r="G920" t="s">
        <v>2534</v>
      </c>
      <c r="H920" t="s">
        <v>2928</v>
      </c>
      <c r="J920">
        <v>42.7</v>
      </c>
      <c r="K920">
        <v>-75.968000000000004</v>
      </c>
      <c r="M920" t="s">
        <v>2633</v>
      </c>
      <c r="N920">
        <v>2007</v>
      </c>
      <c r="O920" t="s">
        <v>2248</v>
      </c>
      <c r="Q920" s="64">
        <v>39380</v>
      </c>
      <c r="U920">
        <v>14</v>
      </c>
      <c r="V920">
        <v>14</v>
      </c>
      <c r="W920">
        <v>16</v>
      </c>
      <c r="X920">
        <v>8</v>
      </c>
      <c r="Y920" t="s">
        <v>2929</v>
      </c>
      <c r="Z920">
        <v>4.33</v>
      </c>
      <c r="AA920">
        <v>62</v>
      </c>
      <c r="AB920">
        <v>12</v>
      </c>
      <c r="AE920" t="s">
        <v>479</v>
      </c>
      <c r="AF920">
        <v>42.7</v>
      </c>
      <c r="AG920">
        <v>-84.481999999999999</v>
      </c>
      <c r="AH920" t="s">
        <v>31</v>
      </c>
      <c r="AZ920" t="s">
        <v>31</v>
      </c>
      <c r="BA920" t="s">
        <v>31</v>
      </c>
    </row>
    <row r="921" spans="1:53" hidden="1">
      <c r="A921" t="s">
        <v>2926</v>
      </c>
      <c r="B921" t="s">
        <v>71</v>
      </c>
      <c r="C921" t="s">
        <v>174</v>
      </c>
      <c r="D921" t="s">
        <v>2892</v>
      </c>
      <c r="E921" t="s">
        <v>2930</v>
      </c>
      <c r="F921" t="s">
        <v>2931</v>
      </c>
      <c r="G921" t="s">
        <v>2534</v>
      </c>
      <c r="H921" t="s">
        <v>2928</v>
      </c>
      <c r="J921">
        <v>42.7</v>
      </c>
      <c r="K921">
        <v>-75.968000000000004</v>
      </c>
      <c r="M921" t="s">
        <v>2633</v>
      </c>
      <c r="N921">
        <v>2007</v>
      </c>
      <c r="O921" t="s">
        <v>2248</v>
      </c>
      <c r="Q921" s="64">
        <v>39380</v>
      </c>
      <c r="U921">
        <v>14</v>
      </c>
      <c r="V921">
        <v>14</v>
      </c>
      <c r="W921">
        <v>16</v>
      </c>
      <c r="X921">
        <v>8</v>
      </c>
      <c r="Y921" t="s">
        <v>2929</v>
      </c>
      <c r="Z921">
        <v>4.274</v>
      </c>
      <c r="AA921">
        <v>70</v>
      </c>
      <c r="AB921">
        <v>12</v>
      </c>
      <c r="AE921" t="s">
        <v>479</v>
      </c>
      <c r="AF921">
        <v>42.7</v>
      </c>
      <c r="AG921">
        <v>-84.481999999999999</v>
      </c>
      <c r="AH921" t="s">
        <v>31</v>
      </c>
      <c r="AZ921" t="s">
        <v>31</v>
      </c>
      <c r="BA921" t="s">
        <v>31</v>
      </c>
    </row>
    <row r="922" spans="1:53" hidden="1">
      <c r="A922" t="s">
        <v>2926</v>
      </c>
      <c r="B922" t="s">
        <v>71</v>
      </c>
      <c r="C922" t="s">
        <v>174</v>
      </c>
      <c r="D922" t="s">
        <v>2892</v>
      </c>
      <c r="E922" t="s">
        <v>2930</v>
      </c>
      <c r="F922" t="s">
        <v>2931</v>
      </c>
      <c r="G922" t="s">
        <v>2534</v>
      </c>
      <c r="H922" t="s">
        <v>2928</v>
      </c>
      <c r="J922">
        <v>42.7</v>
      </c>
      <c r="K922">
        <v>-75.968000000000004</v>
      </c>
      <c r="M922" t="s">
        <v>2633</v>
      </c>
      <c r="N922">
        <v>2007</v>
      </c>
      <c r="O922" t="s">
        <v>2248</v>
      </c>
      <c r="Q922" s="64">
        <v>39380</v>
      </c>
      <c r="U922">
        <v>14</v>
      </c>
      <c r="V922">
        <v>14</v>
      </c>
      <c r="W922">
        <v>16</v>
      </c>
      <c r="X922">
        <v>8</v>
      </c>
      <c r="Y922" t="s">
        <v>2929</v>
      </c>
      <c r="Z922">
        <v>4.8319999999999999</v>
      </c>
      <c r="AA922">
        <v>79</v>
      </c>
      <c r="AB922">
        <v>12</v>
      </c>
      <c r="AE922" t="s">
        <v>479</v>
      </c>
      <c r="AF922">
        <v>42.7</v>
      </c>
      <c r="AG922">
        <v>-84.481999999999999</v>
      </c>
      <c r="AH922" t="s">
        <v>31</v>
      </c>
      <c r="AZ922" t="s">
        <v>31</v>
      </c>
      <c r="BA922" t="s">
        <v>31</v>
      </c>
    </row>
    <row r="923" spans="1:53" hidden="1">
      <c r="A923" t="s">
        <v>2926</v>
      </c>
      <c r="B923" t="s">
        <v>71</v>
      </c>
      <c r="C923" t="s">
        <v>174</v>
      </c>
      <c r="D923" t="s">
        <v>2892</v>
      </c>
      <c r="E923" t="s">
        <v>2930</v>
      </c>
      <c r="F923" t="s">
        <v>2931</v>
      </c>
      <c r="G923" t="s">
        <v>2534</v>
      </c>
      <c r="H923" t="s">
        <v>2928</v>
      </c>
      <c r="J923">
        <v>42.7</v>
      </c>
      <c r="K923">
        <v>-75.968000000000004</v>
      </c>
      <c r="M923" t="s">
        <v>2633</v>
      </c>
      <c r="N923">
        <v>2007</v>
      </c>
      <c r="O923" t="s">
        <v>2248</v>
      </c>
      <c r="Q923" s="64">
        <v>39380</v>
      </c>
      <c r="U923">
        <v>14</v>
      </c>
      <c r="V923">
        <v>14</v>
      </c>
      <c r="W923">
        <v>16</v>
      </c>
      <c r="X923">
        <v>8</v>
      </c>
      <c r="Y923" t="s">
        <v>2929</v>
      </c>
      <c r="Z923">
        <v>6.4530000000000003</v>
      </c>
      <c r="AA923">
        <v>92</v>
      </c>
      <c r="AB923">
        <v>12</v>
      </c>
      <c r="AE923" t="s">
        <v>479</v>
      </c>
      <c r="AF923">
        <v>42.7</v>
      </c>
      <c r="AG923">
        <v>-84.481999999999999</v>
      </c>
      <c r="AH923" t="s">
        <v>31</v>
      </c>
      <c r="AZ923" t="s">
        <v>31</v>
      </c>
      <c r="BA923" t="s">
        <v>31</v>
      </c>
    </row>
    <row r="924" spans="1:53" hidden="1">
      <c r="A924" t="s">
        <v>2926</v>
      </c>
      <c r="B924" t="s">
        <v>71</v>
      </c>
      <c r="C924" t="s">
        <v>174</v>
      </c>
      <c r="D924" t="s">
        <v>2892</v>
      </c>
      <c r="E924" t="s">
        <v>2930</v>
      </c>
      <c r="F924" t="s">
        <v>2931</v>
      </c>
      <c r="G924" t="s">
        <v>2534</v>
      </c>
      <c r="H924" t="s">
        <v>2928</v>
      </c>
      <c r="J924">
        <v>42.7</v>
      </c>
      <c r="K924">
        <v>-75.968000000000004</v>
      </c>
      <c r="M924" t="s">
        <v>2633</v>
      </c>
      <c r="N924">
        <v>2007</v>
      </c>
      <c r="O924" t="s">
        <v>2248</v>
      </c>
      <c r="Q924" s="64">
        <v>39380</v>
      </c>
      <c r="U924">
        <v>14</v>
      </c>
      <c r="V924">
        <v>14</v>
      </c>
      <c r="W924">
        <v>16</v>
      </c>
      <c r="X924">
        <v>8</v>
      </c>
      <c r="Y924" t="s">
        <v>2929</v>
      </c>
      <c r="Z924">
        <v>7.5140000000000002</v>
      </c>
      <c r="AA924">
        <v>105</v>
      </c>
      <c r="AB924">
        <v>12</v>
      </c>
      <c r="AE924" t="s">
        <v>479</v>
      </c>
      <c r="AF924">
        <v>42.7</v>
      </c>
      <c r="AG924">
        <v>-84.481999999999999</v>
      </c>
      <c r="AH924" t="s">
        <v>31</v>
      </c>
      <c r="AZ924" t="s">
        <v>31</v>
      </c>
      <c r="BA924" t="s">
        <v>31</v>
      </c>
    </row>
    <row r="925" spans="1:53" hidden="1">
      <c r="A925" t="s">
        <v>2926</v>
      </c>
      <c r="B925" t="s">
        <v>71</v>
      </c>
      <c r="C925" t="s">
        <v>174</v>
      </c>
      <c r="D925" t="s">
        <v>2892</v>
      </c>
      <c r="E925" t="s">
        <v>2930</v>
      </c>
      <c r="F925" t="s">
        <v>2931</v>
      </c>
      <c r="G925" t="s">
        <v>2534</v>
      </c>
      <c r="H925" t="s">
        <v>2928</v>
      </c>
      <c r="J925">
        <v>42.7</v>
      </c>
      <c r="K925">
        <v>-75.968000000000004</v>
      </c>
      <c r="M925" t="s">
        <v>2633</v>
      </c>
      <c r="N925">
        <v>2007</v>
      </c>
      <c r="O925" t="s">
        <v>2248</v>
      </c>
      <c r="Q925" s="64">
        <v>39380</v>
      </c>
      <c r="U925">
        <v>14</v>
      </c>
      <c r="V925">
        <v>14</v>
      </c>
      <c r="W925">
        <v>16</v>
      </c>
      <c r="X925">
        <v>8</v>
      </c>
      <c r="Y925" t="s">
        <v>2929</v>
      </c>
      <c r="Z925">
        <v>8.24</v>
      </c>
      <c r="AA925">
        <v>117</v>
      </c>
      <c r="AB925">
        <v>12</v>
      </c>
      <c r="AE925" t="s">
        <v>479</v>
      </c>
      <c r="AF925">
        <v>42.7</v>
      </c>
      <c r="AG925">
        <v>-84.481999999999999</v>
      </c>
      <c r="AH925" t="s">
        <v>31</v>
      </c>
      <c r="AZ925" t="s">
        <v>31</v>
      </c>
      <c r="BA925" t="s">
        <v>31</v>
      </c>
    </row>
    <row r="926" spans="1:53" hidden="1">
      <c r="A926" t="s">
        <v>2926</v>
      </c>
      <c r="B926" t="s">
        <v>71</v>
      </c>
      <c r="C926" t="s">
        <v>174</v>
      </c>
      <c r="D926" t="s">
        <v>2892</v>
      </c>
      <c r="E926" t="s">
        <v>2930</v>
      </c>
      <c r="F926" t="s">
        <v>2931</v>
      </c>
      <c r="G926" t="s">
        <v>2534</v>
      </c>
      <c r="H926" t="s">
        <v>2928</v>
      </c>
      <c r="J926">
        <v>42.7</v>
      </c>
      <c r="K926">
        <v>-75.968000000000004</v>
      </c>
      <c r="M926" t="s">
        <v>2633</v>
      </c>
      <c r="N926">
        <v>2007</v>
      </c>
      <c r="O926" t="s">
        <v>2248</v>
      </c>
      <c r="Q926" s="64">
        <v>39380</v>
      </c>
      <c r="U926">
        <v>14</v>
      </c>
      <c r="V926">
        <v>14</v>
      </c>
      <c r="W926">
        <v>16</v>
      </c>
      <c r="X926">
        <v>8</v>
      </c>
      <c r="Y926" t="s">
        <v>2929</v>
      </c>
      <c r="Z926">
        <v>10.866</v>
      </c>
      <c r="AA926">
        <v>131</v>
      </c>
      <c r="AB926">
        <v>12</v>
      </c>
      <c r="AE926" t="s">
        <v>479</v>
      </c>
      <c r="AF926">
        <v>42.7</v>
      </c>
      <c r="AG926">
        <v>-84.481999999999999</v>
      </c>
      <c r="AH926" t="s">
        <v>31</v>
      </c>
      <c r="AZ926" t="s">
        <v>31</v>
      </c>
      <c r="BA926" t="s">
        <v>31</v>
      </c>
    </row>
    <row r="927" spans="1:53" hidden="1">
      <c r="A927" t="s">
        <v>2926</v>
      </c>
      <c r="B927" t="s">
        <v>71</v>
      </c>
      <c r="C927" t="s">
        <v>174</v>
      </c>
      <c r="D927" t="s">
        <v>2892</v>
      </c>
      <c r="E927" t="s">
        <v>2930</v>
      </c>
      <c r="F927" t="s">
        <v>2931</v>
      </c>
      <c r="G927" t="s">
        <v>2534</v>
      </c>
      <c r="H927" t="s">
        <v>2928</v>
      </c>
      <c r="J927">
        <v>42.7</v>
      </c>
      <c r="K927">
        <v>-75.968000000000004</v>
      </c>
      <c r="M927" t="s">
        <v>2633</v>
      </c>
      <c r="N927">
        <v>2007</v>
      </c>
      <c r="O927" t="s">
        <v>2248</v>
      </c>
      <c r="Q927" s="64">
        <v>39380</v>
      </c>
      <c r="U927">
        <v>14</v>
      </c>
      <c r="V927">
        <v>14</v>
      </c>
      <c r="W927">
        <v>16</v>
      </c>
      <c r="X927">
        <v>8</v>
      </c>
      <c r="Y927" t="s">
        <v>2929</v>
      </c>
      <c r="Z927">
        <v>12.151</v>
      </c>
      <c r="AA927">
        <v>144</v>
      </c>
      <c r="AB927">
        <v>12</v>
      </c>
      <c r="AE927" t="s">
        <v>479</v>
      </c>
      <c r="AF927">
        <v>42.7</v>
      </c>
      <c r="AG927">
        <v>-84.481999999999999</v>
      </c>
      <c r="AH927" t="s">
        <v>31</v>
      </c>
      <c r="AZ927" t="s">
        <v>31</v>
      </c>
      <c r="BA927" t="s">
        <v>31</v>
      </c>
    </row>
    <row r="928" spans="1:53" hidden="1">
      <c r="A928" t="s">
        <v>2926</v>
      </c>
      <c r="B928" t="s">
        <v>71</v>
      </c>
      <c r="C928" t="s">
        <v>174</v>
      </c>
      <c r="D928" t="s">
        <v>2892</v>
      </c>
      <c r="E928" t="s">
        <v>2930</v>
      </c>
      <c r="F928" t="s">
        <v>2931</v>
      </c>
      <c r="G928" t="s">
        <v>2534</v>
      </c>
      <c r="H928" t="s">
        <v>2928</v>
      </c>
      <c r="J928">
        <v>42.7</v>
      </c>
      <c r="K928">
        <v>-75.968000000000004</v>
      </c>
      <c r="M928" t="s">
        <v>2633</v>
      </c>
      <c r="N928">
        <v>2007</v>
      </c>
      <c r="O928" t="s">
        <v>2248</v>
      </c>
      <c r="Q928" s="64">
        <v>39380</v>
      </c>
      <c r="U928">
        <v>14</v>
      </c>
      <c r="V928">
        <v>14</v>
      </c>
      <c r="W928">
        <v>16</v>
      </c>
      <c r="X928">
        <v>8</v>
      </c>
      <c r="Y928" t="s">
        <v>2929</v>
      </c>
      <c r="Z928">
        <v>12.765000000000001</v>
      </c>
      <c r="AA928">
        <v>152</v>
      </c>
      <c r="AB928">
        <v>12</v>
      </c>
      <c r="AE928" t="s">
        <v>479</v>
      </c>
      <c r="AF928">
        <v>42.7</v>
      </c>
      <c r="AG928">
        <v>-84.481999999999999</v>
      </c>
      <c r="AH928" t="s">
        <v>31</v>
      </c>
      <c r="AZ928" t="s">
        <v>31</v>
      </c>
      <c r="BA928" t="s">
        <v>31</v>
      </c>
    </row>
    <row r="929" spans="1:53" hidden="1">
      <c r="A929" t="s">
        <v>2926</v>
      </c>
      <c r="B929" t="s">
        <v>71</v>
      </c>
      <c r="C929" t="s">
        <v>174</v>
      </c>
      <c r="D929" t="s">
        <v>2892</v>
      </c>
      <c r="E929" t="s">
        <v>2930</v>
      </c>
      <c r="F929" t="s">
        <v>2931</v>
      </c>
      <c r="G929" t="s">
        <v>2534</v>
      </c>
      <c r="H929" t="s">
        <v>2928</v>
      </c>
      <c r="J929">
        <v>42.7</v>
      </c>
      <c r="K929">
        <v>-75.968000000000004</v>
      </c>
      <c r="M929" t="s">
        <v>2633</v>
      </c>
      <c r="N929">
        <v>2007</v>
      </c>
      <c r="O929" t="s">
        <v>2248</v>
      </c>
      <c r="Q929" s="64">
        <v>39380</v>
      </c>
      <c r="U929">
        <v>14</v>
      </c>
      <c r="V929">
        <v>14</v>
      </c>
      <c r="W929">
        <v>16</v>
      </c>
      <c r="X929">
        <v>8</v>
      </c>
      <c r="Y929" t="s">
        <v>2929</v>
      </c>
      <c r="Z929">
        <v>14.33</v>
      </c>
      <c r="AA929">
        <v>165</v>
      </c>
      <c r="AB929">
        <v>12</v>
      </c>
      <c r="AE929" t="s">
        <v>479</v>
      </c>
      <c r="AF929">
        <v>42.7</v>
      </c>
      <c r="AG929">
        <v>-84.481999999999999</v>
      </c>
      <c r="AH929" t="s">
        <v>31</v>
      </c>
      <c r="AZ929" t="s">
        <v>31</v>
      </c>
      <c r="BA929" t="s">
        <v>31</v>
      </c>
    </row>
    <row r="930" spans="1:53" hidden="1">
      <c r="A930" t="s">
        <v>2926</v>
      </c>
      <c r="B930" t="s">
        <v>71</v>
      </c>
      <c r="C930" t="s">
        <v>174</v>
      </c>
      <c r="D930" t="s">
        <v>2892</v>
      </c>
      <c r="E930" t="s">
        <v>2930</v>
      </c>
      <c r="F930" t="s">
        <v>2931</v>
      </c>
      <c r="G930" t="s">
        <v>2534</v>
      </c>
      <c r="H930" t="s">
        <v>2928</v>
      </c>
      <c r="J930">
        <v>42.7</v>
      </c>
      <c r="K930">
        <v>-75.968000000000004</v>
      </c>
      <c r="M930" t="s">
        <v>2633</v>
      </c>
      <c r="N930">
        <v>2007</v>
      </c>
      <c r="O930" t="s">
        <v>2248</v>
      </c>
      <c r="Q930" s="64">
        <v>39380</v>
      </c>
      <c r="U930">
        <v>14</v>
      </c>
      <c r="V930">
        <v>14</v>
      </c>
      <c r="W930">
        <v>16</v>
      </c>
      <c r="X930">
        <v>8</v>
      </c>
      <c r="Y930" t="s">
        <v>2929</v>
      </c>
      <c r="Z930">
        <v>18.073</v>
      </c>
      <c r="AA930">
        <v>177</v>
      </c>
      <c r="AB930">
        <v>12</v>
      </c>
      <c r="AE930" t="s">
        <v>479</v>
      </c>
      <c r="AF930">
        <v>42.7</v>
      </c>
      <c r="AG930">
        <v>-84.481999999999999</v>
      </c>
      <c r="AH930" t="s">
        <v>31</v>
      </c>
      <c r="AZ930" t="s">
        <v>31</v>
      </c>
      <c r="BA930" t="s">
        <v>31</v>
      </c>
    </row>
    <row r="931" spans="1:53" hidden="1">
      <c r="A931" t="s">
        <v>2926</v>
      </c>
      <c r="B931" t="s">
        <v>71</v>
      </c>
      <c r="C931" t="s">
        <v>174</v>
      </c>
      <c r="D931" t="s">
        <v>2892</v>
      </c>
      <c r="E931" t="s">
        <v>2930</v>
      </c>
      <c r="F931" t="s">
        <v>2931</v>
      </c>
      <c r="G931" t="s">
        <v>2534</v>
      </c>
      <c r="H931" t="s">
        <v>2928</v>
      </c>
      <c r="J931">
        <v>42.7</v>
      </c>
      <c r="K931">
        <v>-75.968000000000004</v>
      </c>
      <c r="M931" t="s">
        <v>2633</v>
      </c>
      <c r="N931">
        <v>2007</v>
      </c>
      <c r="O931" t="s">
        <v>2248</v>
      </c>
      <c r="Q931" s="64">
        <v>39380</v>
      </c>
      <c r="U931">
        <v>17</v>
      </c>
      <c r="V931">
        <v>17</v>
      </c>
      <c r="W931">
        <v>9</v>
      </c>
      <c r="X931">
        <v>15</v>
      </c>
      <c r="Y931" t="s">
        <v>2929</v>
      </c>
      <c r="Z931">
        <v>0</v>
      </c>
      <c r="AA931">
        <v>7</v>
      </c>
      <c r="AB931">
        <v>12</v>
      </c>
      <c r="AE931" t="s">
        <v>479</v>
      </c>
      <c r="AF931">
        <v>42.7</v>
      </c>
      <c r="AG931">
        <v>-84.481999999999999</v>
      </c>
      <c r="AH931" t="s">
        <v>31</v>
      </c>
      <c r="AZ931" t="s">
        <v>31</v>
      </c>
      <c r="BA931" t="s">
        <v>31</v>
      </c>
    </row>
    <row r="932" spans="1:53" hidden="1">
      <c r="A932" t="s">
        <v>2926</v>
      </c>
      <c r="B932" t="s">
        <v>71</v>
      </c>
      <c r="C932" t="s">
        <v>174</v>
      </c>
      <c r="D932" t="s">
        <v>2892</v>
      </c>
      <c r="E932" t="s">
        <v>2930</v>
      </c>
      <c r="F932" t="s">
        <v>2931</v>
      </c>
      <c r="G932" t="s">
        <v>2534</v>
      </c>
      <c r="H932" t="s">
        <v>2928</v>
      </c>
      <c r="J932">
        <v>42.7</v>
      </c>
      <c r="K932">
        <v>-75.968000000000004</v>
      </c>
      <c r="M932" t="s">
        <v>2633</v>
      </c>
      <c r="N932">
        <v>2007</v>
      </c>
      <c r="O932" t="s">
        <v>2248</v>
      </c>
      <c r="Q932" s="64">
        <v>39380</v>
      </c>
      <c r="U932">
        <v>17</v>
      </c>
      <c r="V932">
        <v>17</v>
      </c>
      <c r="W932">
        <v>9</v>
      </c>
      <c r="X932">
        <v>15</v>
      </c>
      <c r="Y932" t="s">
        <v>2929</v>
      </c>
      <c r="Z932">
        <v>0.81</v>
      </c>
      <c r="AA932">
        <v>18</v>
      </c>
      <c r="AB932">
        <v>12</v>
      </c>
      <c r="AE932" t="s">
        <v>479</v>
      </c>
      <c r="AF932">
        <v>42.7</v>
      </c>
      <c r="AG932">
        <v>-84.481999999999999</v>
      </c>
      <c r="AH932" t="s">
        <v>31</v>
      </c>
      <c r="AZ932" t="s">
        <v>31</v>
      </c>
      <c r="BA932" t="s">
        <v>31</v>
      </c>
    </row>
    <row r="933" spans="1:53" hidden="1">
      <c r="A933" t="s">
        <v>2926</v>
      </c>
      <c r="B933" t="s">
        <v>71</v>
      </c>
      <c r="C933" t="s">
        <v>174</v>
      </c>
      <c r="D933" t="s">
        <v>2892</v>
      </c>
      <c r="E933" t="s">
        <v>2930</v>
      </c>
      <c r="F933" t="s">
        <v>2931</v>
      </c>
      <c r="G933" t="s">
        <v>2534</v>
      </c>
      <c r="H933" t="s">
        <v>2928</v>
      </c>
      <c r="J933">
        <v>42.7</v>
      </c>
      <c r="K933">
        <v>-75.968000000000004</v>
      </c>
      <c r="M933" t="s">
        <v>2633</v>
      </c>
      <c r="N933">
        <v>2007</v>
      </c>
      <c r="O933" t="s">
        <v>2248</v>
      </c>
      <c r="Q933" s="64">
        <v>39380</v>
      </c>
      <c r="U933">
        <v>17</v>
      </c>
      <c r="V933">
        <v>17</v>
      </c>
      <c r="W933">
        <v>9</v>
      </c>
      <c r="X933">
        <v>15</v>
      </c>
      <c r="Y933" t="s">
        <v>2929</v>
      </c>
      <c r="Z933">
        <v>1.145</v>
      </c>
      <c r="AA933">
        <v>27</v>
      </c>
      <c r="AB933">
        <v>12</v>
      </c>
      <c r="AE933" t="s">
        <v>479</v>
      </c>
      <c r="AF933">
        <v>42.7</v>
      </c>
      <c r="AG933">
        <v>-84.481999999999999</v>
      </c>
      <c r="AH933" t="s">
        <v>31</v>
      </c>
      <c r="AZ933" t="s">
        <v>31</v>
      </c>
      <c r="BA933" t="s">
        <v>31</v>
      </c>
    </row>
    <row r="934" spans="1:53" hidden="1">
      <c r="A934" t="s">
        <v>2926</v>
      </c>
      <c r="B934" t="s">
        <v>71</v>
      </c>
      <c r="C934" t="s">
        <v>174</v>
      </c>
      <c r="D934" t="s">
        <v>2892</v>
      </c>
      <c r="E934" t="s">
        <v>2930</v>
      </c>
      <c r="F934" t="s">
        <v>2931</v>
      </c>
      <c r="G934" t="s">
        <v>2534</v>
      </c>
      <c r="H934" t="s">
        <v>2928</v>
      </c>
      <c r="J934">
        <v>42.7</v>
      </c>
      <c r="K934">
        <v>-75.968000000000004</v>
      </c>
      <c r="M934" t="s">
        <v>2633</v>
      </c>
      <c r="N934">
        <v>2007</v>
      </c>
      <c r="O934" t="s">
        <v>2248</v>
      </c>
      <c r="Q934" s="64">
        <v>39380</v>
      </c>
      <c r="U934">
        <v>17</v>
      </c>
      <c r="V934">
        <v>17</v>
      </c>
      <c r="W934">
        <v>9</v>
      </c>
      <c r="X934">
        <v>15</v>
      </c>
      <c r="Y934" t="s">
        <v>2929</v>
      </c>
      <c r="Z934">
        <v>2.2069999999999999</v>
      </c>
      <c r="AA934">
        <v>35</v>
      </c>
      <c r="AB934">
        <v>12</v>
      </c>
      <c r="AE934" t="s">
        <v>479</v>
      </c>
      <c r="AF934">
        <v>42.7</v>
      </c>
      <c r="AG934">
        <v>-84.481999999999999</v>
      </c>
      <c r="AH934" t="s">
        <v>31</v>
      </c>
      <c r="AZ934" t="s">
        <v>31</v>
      </c>
      <c r="BA934" t="s">
        <v>31</v>
      </c>
    </row>
    <row r="935" spans="1:53" hidden="1">
      <c r="A935" t="s">
        <v>2926</v>
      </c>
      <c r="B935" t="s">
        <v>71</v>
      </c>
      <c r="C935" t="s">
        <v>174</v>
      </c>
      <c r="D935" t="s">
        <v>2892</v>
      </c>
      <c r="E935" t="s">
        <v>2930</v>
      </c>
      <c r="F935" t="s">
        <v>2931</v>
      </c>
      <c r="G935" t="s">
        <v>2534</v>
      </c>
      <c r="H935" t="s">
        <v>2928</v>
      </c>
      <c r="J935">
        <v>42.7</v>
      </c>
      <c r="K935">
        <v>-75.968000000000004</v>
      </c>
      <c r="M935" t="s">
        <v>2633</v>
      </c>
      <c r="N935">
        <v>2007</v>
      </c>
      <c r="O935" t="s">
        <v>2248</v>
      </c>
      <c r="Q935" s="64">
        <v>39380</v>
      </c>
      <c r="U935">
        <v>17</v>
      </c>
      <c r="V935">
        <v>17</v>
      </c>
      <c r="W935">
        <v>9</v>
      </c>
      <c r="X935">
        <v>15</v>
      </c>
      <c r="Y935" t="s">
        <v>2929</v>
      </c>
      <c r="Z935">
        <v>2.2069999999999999</v>
      </c>
      <c r="AA935">
        <v>42</v>
      </c>
      <c r="AB935">
        <v>12</v>
      </c>
      <c r="AE935" t="s">
        <v>479</v>
      </c>
      <c r="AF935">
        <v>42.7</v>
      </c>
      <c r="AG935">
        <v>-84.481999999999999</v>
      </c>
      <c r="AH935" t="s">
        <v>31</v>
      </c>
      <c r="AZ935" t="s">
        <v>31</v>
      </c>
      <c r="BA935" t="s">
        <v>31</v>
      </c>
    </row>
    <row r="936" spans="1:53" hidden="1">
      <c r="A936" t="s">
        <v>2926</v>
      </c>
      <c r="B936" t="s">
        <v>71</v>
      </c>
      <c r="C936" t="s">
        <v>174</v>
      </c>
      <c r="D936" t="s">
        <v>2892</v>
      </c>
      <c r="E936" t="s">
        <v>2930</v>
      </c>
      <c r="F936" t="s">
        <v>2931</v>
      </c>
      <c r="G936" t="s">
        <v>2534</v>
      </c>
      <c r="H936" t="s">
        <v>2928</v>
      </c>
      <c r="J936">
        <v>42.7</v>
      </c>
      <c r="K936">
        <v>-75.968000000000004</v>
      </c>
      <c r="M936" t="s">
        <v>2633</v>
      </c>
      <c r="N936">
        <v>2007</v>
      </c>
      <c r="O936" t="s">
        <v>2248</v>
      </c>
      <c r="Q936" s="64">
        <v>39380</v>
      </c>
      <c r="U936">
        <v>17</v>
      </c>
      <c r="V936">
        <v>17</v>
      </c>
      <c r="W936">
        <v>9</v>
      </c>
      <c r="X936">
        <v>15</v>
      </c>
      <c r="Y936" t="s">
        <v>2929</v>
      </c>
      <c r="Z936">
        <v>2.2069999999999999</v>
      </c>
      <c r="AA936">
        <v>49</v>
      </c>
      <c r="AB936">
        <v>12</v>
      </c>
      <c r="AE936" t="s">
        <v>479</v>
      </c>
      <c r="AF936">
        <v>42.7</v>
      </c>
      <c r="AG936">
        <v>-84.481999999999999</v>
      </c>
      <c r="AH936" t="s">
        <v>31</v>
      </c>
      <c r="AZ936" t="s">
        <v>31</v>
      </c>
      <c r="BA936" t="s">
        <v>31</v>
      </c>
    </row>
    <row r="937" spans="1:53" hidden="1">
      <c r="A937" t="s">
        <v>2926</v>
      </c>
      <c r="B937" t="s">
        <v>71</v>
      </c>
      <c r="C937" t="s">
        <v>174</v>
      </c>
      <c r="D937" t="s">
        <v>2892</v>
      </c>
      <c r="E937" t="s">
        <v>2930</v>
      </c>
      <c r="F937" t="s">
        <v>2931</v>
      </c>
      <c r="G937" t="s">
        <v>2534</v>
      </c>
      <c r="H937" t="s">
        <v>2928</v>
      </c>
      <c r="J937">
        <v>42.7</v>
      </c>
      <c r="K937">
        <v>-75.968000000000004</v>
      </c>
      <c r="M937" t="s">
        <v>2633</v>
      </c>
      <c r="N937">
        <v>2007</v>
      </c>
      <c r="O937" t="s">
        <v>2248</v>
      </c>
      <c r="Q937" s="64">
        <v>39380</v>
      </c>
      <c r="U937">
        <v>17</v>
      </c>
      <c r="V937">
        <v>17</v>
      </c>
      <c r="W937">
        <v>9</v>
      </c>
      <c r="X937">
        <v>15</v>
      </c>
      <c r="Y937" t="s">
        <v>2929</v>
      </c>
      <c r="Z937">
        <v>3.2679999999999998</v>
      </c>
      <c r="AA937">
        <v>62</v>
      </c>
      <c r="AB937">
        <v>12</v>
      </c>
      <c r="AE937" t="s">
        <v>479</v>
      </c>
      <c r="AF937">
        <v>42.7</v>
      </c>
      <c r="AG937">
        <v>-84.481999999999999</v>
      </c>
      <c r="AH937" t="s">
        <v>31</v>
      </c>
      <c r="AZ937" t="s">
        <v>31</v>
      </c>
      <c r="BA937" t="s">
        <v>31</v>
      </c>
    </row>
    <row r="938" spans="1:53" hidden="1">
      <c r="A938" t="s">
        <v>2926</v>
      </c>
      <c r="B938" t="s">
        <v>71</v>
      </c>
      <c r="C938" t="s">
        <v>174</v>
      </c>
      <c r="D938" t="s">
        <v>2892</v>
      </c>
      <c r="E938" t="s">
        <v>2930</v>
      </c>
      <c r="F938" t="s">
        <v>2931</v>
      </c>
      <c r="G938" t="s">
        <v>2534</v>
      </c>
      <c r="H938" t="s">
        <v>2928</v>
      </c>
      <c r="J938">
        <v>42.7</v>
      </c>
      <c r="K938">
        <v>-75.968000000000004</v>
      </c>
      <c r="M938" t="s">
        <v>2633</v>
      </c>
      <c r="N938">
        <v>2007</v>
      </c>
      <c r="O938" t="s">
        <v>2248</v>
      </c>
      <c r="Q938" s="64">
        <v>39380</v>
      </c>
      <c r="U938">
        <v>17</v>
      </c>
      <c r="V938">
        <v>17</v>
      </c>
      <c r="W938">
        <v>9</v>
      </c>
      <c r="X938">
        <v>15</v>
      </c>
      <c r="Y938" t="s">
        <v>2929</v>
      </c>
      <c r="Z938">
        <v>3.2679999999999998</v>
      </c>
      <c r="AA938">
        <v>70</v>
      </c>
      <c r="AB938">
        <v>12</v>
      </c>
      <c r="AE938" t="s">
        <v>479</v>
      </c>
      <c r="AF938">
        <v>42.7</v>
      </c>
      <c r="AG938">
        <v>-84.481999999999999</v>
      </c>
      <c r="AH938" t="s">
        <v>31</v>
      </c>
      <c r="AZ938" t="s">
        <v>31</v>
      </c>
      <c r="BA938" t="s">
        <v>31</v>
      </c>
    </row>
    <row r="939" spans="1:53" hidden="1">
      <c r="A939" t="s">
        <v>2926</v>
      </c>
      <c r="B939" t="s">
        <v>71</v>
      </c>
      <c r="C939" t="s">
        <v>174</v>
      </c>
      <c r="D939" t="s">
        <v>2892</v>
      </c>
      <c r="E939" t="s">
        <v>2930</v>
      </c>
      <c r="F939" t="s">
        <v>2931</v>
      </c>
      <c r="G939" t="s">
        <v>2534</v>
      </c>
      <c r="H939" t="s">
        <v>2928</v>
      </c>
      <c r="J939">
        <v>42.7</v>
      </c>
      <c r="K939">
        <v>-75.968000000000004</v>
      </c>
      <c r="M939" t="s">
        <v>2633</v>
      </c>
      <c r="N939">
        <v>2007</v>
      </c>
      <c r="O939" t="s">
        <v>2248</v>
      </c>
      <c r="Q939" s="64">
        <v>39380</v>
      </c>
      <c r="U939">
        <v>17</v>
      </c>
      <c r="V939">
        <v>17</v>
      </c>
      <c r="W939">
        <v>9</v>
      </c>
      <c r="X939">
        <v>15</v>
      </c>
      <c r="Y939" t="s">
        <v>2929</v>
      </c>
      <c r="Z939">
        <v>3.7709999999999999</v>
      </c>
      <c r="AA939">
        <v>79</v>
      </c>
      <c r="AB939">
        <v>12</v>
      </c>
      <c r="AE939" t="s">
        <v>479</v>
      </c>
      <c r="AF939">
        <v>42.7</v>
      </c>
      <c r="AG939">
        <v>-84.481999999999999</v>
      </c>
      <c r="AH939" t="s">
        <v>31</v>
      </c>
      <c r="AZ939" t="s">
        <v>31</v>
      </c>
      <c r="BA939" t="s">
        <v>31</v>
      </c>
    </row>
    <row r="940" spans="1:53" hidden="1">
      <c r="A940" t="s">
        <v>2926</v>
      </c>
      <c r="B940" t="s">
        <v>71</v>
      </c>
      <c r="C940" t="s">
        <v>174</v>
      </c>
      <c r="D940" t="s">
        <v>2892</v>
      </c>
      <c r="E940" t="s">
        <v>2930</v>
      </c>
      <c r="F940" t="s">
        <v>2931</v>
      </c>
      <c r="G940" t="s">
        <v>2534</v>
      </c>
      <c r="H940" t="s">
        <v>2928</v>
      </c>
      <c r="J940">
        <v>42.7</v>
      </c>
      <c r="K940">
        <v>-75.968000000000004</v>
      </c>
      <c r="M940" t="s">
        <v>2633</v>
      </c>
      <c r="N940">
        <v>2007</v>
      </c>
      <c r="O940" t="s">
        <v>2248</v>
      </c>
      <c r="Q940" s="64">
        <v>39380</v>
      </c>
      <c r="U940">
        <v>17</v>
      </c>
      <c r="V940">
        <v>17</v>
      </c>
      <c r="W940">
        <v>9</v>
      </c>
      <c r="X940">
        <v>15</v>
      </c>
      <c r="Y940" t="s">
        <v>2929</v>
      </c>
      <c r="Z940">
        <v>6.0609999999999999</v>
      </c>
      <c r="AA940">
        <v>92</v>
      </c>
      <c r="AB940">
        <v>12</v>
      </c>
      <c r="AE940" t="s">
        <v>479</v>
      </c>
      <c r="AF940">
        <v>42.7</v>
      </c>
      <c r="AG940">
        <v>-84.481999999999999</v>
      </c>
      <c r="AH940" t="s">
        <v>31</v>
      </c>
      <c r="AZ940" t="s">
        <v>31</v>
      </c>
      <c r="BA940" t="s">
        <v>31</v>
      </c>
    </row>
    <row r="941" spans="1:53" hidden="1">
      <c r="A941" t="s">
        <v>2926</v>
      </c>
      <c r="B941" t="s">
        <v>71</v>
      </c>
      <c r="C941" t="s">
        <v>174</v>
      </c>
      <c r="D941" t="s">
        <v>2892</v>
      </c>
      <c r="E941" t="s">
        <v>2930</v>
      </c>
      <c r="F941" t="s">
        <v>2931</v>
      </c>
      <c r="G941" t="s">
        <v>2534</v>
      </c>
      <c r="H941" t="s">
        <v>2928</v>
      </c>
      <c r="J941">
        <v>42.7</v>
      </c>
      <c r="K941">
        <v>-75.968000000000004</v>
      </c>
      <c r="M941" t="s">
        <v>2633</v>
      </c>
      <c r="N941">
        <v>2007</v>
      </c>
      <c r="O941" t="s">
        <v>2248</v>
      </c>
      <c r="Q941" s="64">
        <v>39380</v>
      </c>
      <c r="U941">
        <v>17</v>
      </c>
      <c r="V941">
        <v>17</v>
      </c>
      <c r="W941">
        <v>9</v>
      </c>
      <c r="X941">
        <v>15</v>
      </c>
      <c r="Y941" t="s">
        <v>2929</v>
      </c>
      <c r="Z941">
        <v>6.899</v>
      </c>
      <c r="AA941">
        <v>105</v>
      </c>
      <c r="AB941">
        <v>12</v>
      </c>
      <c r="AE941" t="s">
        <v>479</v>
      </c>
      <c r="AF941">
        <v>42.7</v>
      </c>
      <c r="AG941">
        <v>-84.481999999999999</v>
      </c>
      <c r="AH941" t="s">
        <v>31</v>
      </c>
      <c r="AZ941" t="s">
        <v>31</v>
      </c>
      <c r="BA941" t="s">
        <v>31</v>
      </c>
    </row>
    <row r="942" spans="1:53" hidden="1">
      <c r="A942" t="s">
        <v>2926</v>
      </c>
      <c r="B942" t="s">
        <v>71</v>
      </c>
      <c r="C942" t="s">
        <v>174</v>
      </c>
      <c r="D942" t="s">
        <v>2892</v>
      </c>
      <c r="E942" t="s">
        <v>2930</v>
      </c>
      <c r="F942" t="s">
        <v>2931</v>
      </c>
      <c r="G942" t="s">
        <v>2534</v>
      </c>
      <c r="H942" t="s">
        <v>2928</v>
      </c>
      <c r="J942">
        <v>42.7</v>
      </c>
      <c r="K942">
        <v>-75.968000000000004</v>
      </c>
      <c r="M942" t="s">
        <v>2633</v>
      </c>
      <c r="N942">
        <v>2007</v>
      </c>
      <c r="O942" t="s">
        <v>2248</v>
      </c>
      <c r="Q942" s="64">
        <v>39380</v>
      </c>
      <c r="U942">
        <v>17</v>
      </c>
      <c r="V942">
        <v>17</v>
      </c>
      <c r="W942">
        <v>9</v>
      </c>
      <c r="X942">
        <v>15</v>
      </c>
      <c r="Y942" t="s">
        <v>2929</v>
      </c>
      <c r="Z942">
        <v>8.7989999999999995</v>
      </c>
      <c r="AA942">
        <v>117</v>
      </c>
      <c r="AB942">
        <v>12</v>
      </c>
      <c r="AE942" t="s">
        <v>479</v>
      </c>
      <c r="AF942">
        <v>42.7</v>
      </c>
      <c r="AG942">
        <v>-84.481999999999999</v>
      </c>
      <c r="AH942" t="s">
        <v>31</v>
      </c>
      <c r="AZ942" t="s">
        <v>31</v>
      </c>
      <c r="BA942" t="s">
        <v>31</v>
      </c>
    </row>
    <row r="943" spans="1:53" hidden="1">
      <c r="A943" t="s">
        <v>2926</v>
      </c>
      <c r="B943" t="s">
        <v>71</v>
      </c>
      <c r="C943" t="s">
        <v>174</v>
      </c>
      <c r="D943" t="s">
        <v>2892</v>
      </c>
      <c r="E943" t="s">
        <v>2930</v>
      </c>
      <c r="F943" t="s">
        <v>2931</v>
      </c>
      <c r="G943" t="s">
        <v>2534</v>
      </c>
      <c r="H943" t="s">
        <v>2928</v>
      </c>
      <c r="J943">
        <v>42.7</v>
      </c>
      <c r="K943">
        <v>-75.968000000000004</v>
      </c>
      <c r="M943" t="s">
        <v>2633</v>
      </c>
      <c r="N943">
        <v>2007</v>
      </c>
      <c r="O943" t="s">
        <v>2248</v>
      </c>
      <c r="Q943" s="64">
        <v>39380</v>
      </c>
      <c r="U943">
        <v>17</v>
      </c>
      <c r="V943">
        <v>17</v>
      </c>
      <c r="W943">
        <v>9</v>
      </c>
      <c r="X943">
        <v>15</v>
      </c>
      <c r="Y943" t="s">
        <v>2929</v>
      </c>
      <c r="Z943">
        <v>10.14</v>
      </c>
      <c r="AA943">
        <v>131</v>
      </c>
      <c r="AB943">
        <v>12</v>
      </c>
      <c r="AE943" t="s">
        <v>479</v>
      </c>
      <c r="AF943">
        <v>42.7</v>
      </c>
      <c r="AG943">
        <v>-84.481999999999999</v>
      </c>
      <c r="AH943" t="s">
        <v>31</v>
      </c>
      <c r="AZ943" t="s">
        <v>31</v>
      </c>
      <c r="BA943" t="s">
        <v>31</v>
      </c>
    </row>
    <row r="944" spans="1:53" hidden="1">
      <c r="A944" t="s">
        <v>2926</v>
      </c>
      <c r="B944" t="s">
        <v>71</v>
      </c>
      <c r="C944" t="s">
        <v>174</v>
      </c>
      <c r="D944" t="s">
        <v>2892</v>
      </c>
      <c r="E944" t="s">
        <v>2930</v>
      </c>
      <c r="F944" t="s">
        <v>2931</v>
      </c>
      <c r="G944" t="s">
        <v>2534</v>
      </c>
      <c r="H944" t="s">
        <v>2928</v>
      </c>
      <c r="J944">
        <v>42.7</v>
      </c>
      <c r="K944">
        <v>-75.968000000000004</v>
      </c>
      <c r="M944" t="s">
        <v>2633</v>
      </c>
      <c r="N944">
        <v>2007</v>
      </c>
      <c r="O944" t="s">
        <v>2248</v>
      </c>
      <c r="Q944" s="64">
        <v>39380</v>
      </c>
      <c r="U944">
        <v>17</v>
      </c>
      <c r="V944">
        <v>17</v>
      </c>
      <c r="W944">
        <v>9</v>
      </c>
      <c r="X944">
        <v>15</v>
      </c>
      <c r="Y944" t="s">
        <v>2929</v>
      </c>
      <c r="Z944">
        <v>11.425000000000001</v>
      </c>
      <c r="AA944">
        <v>144</v>
      </c>
      <c r="AB944">
        <v>12</v>
      </c>
      <c r="AE944" t="s">
        <v>479</v>
      </c>
      <c r="AF944">
        <v>42.7</v>
      </c>
      <c r="AG944">
        <v>-84.481999999999999</v>
      </c>
      <c r="AH944" t="s">
        <v>31</v>
      </c>
      <c r="AZ944" t="s">
        <v>31</v>
      </c>
      <c r="BA944" t="s">
        <v>31</v>
      </c>
    </row>
    <row r="945" spans="1:53" hidden="1">
      <c r="A945" t="s">
        <v>2926</v>
      </c>
      <c r="B945" t="s">
        <v>71</v>
      </c>
      <c r="C945" t="s">
        <v>174</v>
      </c>
      <c r="D945" t="s">
        <v>2892</v>
      </c>
      <c r="E945" t="s">
        <v>2930</v>
      </c>
      <c r="F945" t="s">
        <v>2931</v>
      </c>
      <c r="G945" t="s">
        <v>2534</v>
      </c>
      <c r="H945" t="s">
        <v>2928</v>
      </c>
      <c r="J945">
        <v>42.7</v>
      </c>
      <c r="K945">
        <v>-75.968000000000004</v>
      </c>
      <c r="M945" t="s">
        <v>2633</v>
      </c>
      <c r="N945">
        <v>2007</v>
      </c>
      <c r="O945" t="s">
        <v>2248</v>
      </c>
      <c r="Q945" s="64">
        <v>39380</v>
      </c>
      <c r="U945">
        <v>17</v>
      </c>
      <c r="V945">
        <v>17</v>
      </c>
      <c r="W945">
        <v>9</v>
      </c>
      <c r="X945">
        <v>15</v>
      </c>
      <c r="Y945" t="s">
        <v>2929</v>
      </c>
      <c r="Z945">
        <v>13.268000000000001</v>
      </c>
      <c r="AA945">
        <v>152</v>
      </c>
      <c r="AB945">
        <v>12</v>
      </c>
      <c r="AE945" t="s">
        <v>479</v>
      </c>
      <c r="AF945">
        <v>42.7</v>
      </c>
      <c r="AG945">
        <v>-84.481999999999999</v>
      </c>
      <c r="AH945" t="s">
        <v>31</v>
      </c>
      <c r="AZ945" t="s">
        <v>31</v>
      </c>
      <c r="BA945" t="s">
        <v>31</v>
      </c>
    </row>
    <row r="946" spans="1:53" hidden="1">
      <c r="A946" t="s">
        <v>2926</v>
      </c>
      <c r="B946" t="s">
        <v>71</v>
      </c>
      <c r="C946" t="s">
        <v>174</v>
      </c>
      <c r="D946" t="s">
        <v>2892</v>
      </c>
      <c r="E946" t="s">
        <v>2930</v>
      </c>
      <c r="F946" t="s">
        <v>2931</v>
      </c>
      <c r="G946" t="s">
        <v>2534</v>
      </c>
      <c r="H946" t="s">
        <v>2928</v>
      </c>
      <c r="J946">
        <v>42.7</v>
      </c>
      <c r="K946">
        <v>-75.968000000000004</v>
      </c>
      <c r="M946" t="s">
        <v>2633</v>
      </c>
      <c r="N946">
        <v>2007</v>
      </c>
      <c r="O946" t="s">
        <v>2248</v>
      </c>
      <c r="Q946" s="64">
        <v>39380</v>
      </c>
      <c r="U946">
        <v>17</v>
      </c>
      <c r="V946">
        <v>17</v>
      </c>
      <c r="W946">
        <v>9</v>
      </c>
      <c r="X946">
        <v>15</v>
      </c>
      <c r="Y946" t="s">
        <v>2929</v>
      </c>
      <c r="Z946">
        <v>13.939</v>
      </c>
      <c r="AA946">
        <v>165</v>
      </c>
      <c r="AB946">
        <v>12</v>
      </c>
      <c r="AE946" t="s">
        <v>479</v>
      </c>
      <c r="AF946">
        <v>42.7</v>
      </c>
      <c r="AG946">
        <v>-84.481999999999999</v>
      </c>
      <c r="AH946" t="s">
        <v>31</v>
      </c>
      <c r="AZ946" t="s">
        <v>31</v>
      </c>
      <c r="BA946" t="s">
        <v>31</v>
      </c>
    </row>
    <row r="947" spans="1:53" hidden="1">
      <c r="A947" t="s">
        <v>2926</v>
      </c>
      <c r="B947" t="s">
        <v>71</v>
      </c>
      <c r="C947" t="s">
        <v>174</v>
      </c>
      <c r="D947" t="s">
        <v>2892</v>
      </c>
      <c r="E947" t="s">
        <v>2930</v>
      </c>
      <c r="F947" t="s">
        <v>2931</v>
      </c>
      <c r="G947" t="s">
        <v>2534</v>
      </c>
      <c r="H947" t="s">
        <v>2928</v>
      </c>
      <c r="J947">
        <v>42.7</v>
      </c>
      <c r="K947">
        <v>-75.968000000000004</v>
      </c>
      <c r="M947" t="s">
        <v>2633</v>
      </c>
      <c r="N947">
        <v>2007</v>
      </c>
      <c r="O947" t="s">
        <v>2248</v>
      </c>
      <c r="Q947" s="64">
        <v>39380</v>
      </c>
      <c r="U947">
        <v>17</v>
      </c>
      <c r="V947">
        <v>17</v>
      </c>
      <c r="W947">
        <v>9</v>
      </c>
      <c r="X947">
        <v>15</v>
      </c>
      <c r="Y947" t="s">
        <v>2929</v>
      </c>
      <c r="Z947">
        <v>17.849</v>
      </c>
      <c r="AA947">
        <v>177</v>
      </c>
      <c r="AB947">
        <v>12</v>
      </c>
      <c r="AE947" t="s">
        <v>479</v>
      </c>
      <c r="AF947">
        <v>42.7</v>
      </c>
      <c r="AG947">
        <v>-84.481999999999999</v>
      </c>
      <c r="AH947" t="s">
        <v>31</v>
      </c>
      <c r="AZ947" t="s">
        <v>31</v>
      </c>
      <c r="BA947" t="s">
        <v>31</v>
      </c>
    </row>
    <row r="948" spans="1:53" hidden="1">
      <c r="A948" t="s">
        <v>2926</v>
      </c>
      <c r="B948" t="s">
        <v>71</v>
      </c>
      <c r="C948" t="s">
        <v>174</v>
      </c>
      <c r="D948" t="s">
        <v>2892</v>
      </c>
      <c r="E948" t="s">
        <v>2930</v>
      </c>
      <c r="F948" t="s">
        <v>2931</v>
      </c>
      <c r="G948" t="s">
        <v>2534</v>
      </c>
      <c r="H948" t="s">
        <v>2928</v>
      </c>
      <c r="J948">
        <v>42.7</v>
      </c>
      <c r="K948">
        <v>-75.968000000000004</v>
      </c>
      <c r="M948" t="s">
        <v>2633</v>
      </c>
      <c r="N948">
        <v>2007</v>
      </c>
      <c r="O948" t="s">
        <v>2248</v>
      </c>
      <c r="Q948" s="64">
        <v>39380</v>
      </c>
      <c r="U948">
        <v>17</v>
      </c>
      <c r="V948">
        <v>17</v>
      </c>
      <c r="W948">
        <v>16</v>
      </c>
      <c r="X948">
        <v>8</v>
      </c>
      <c r="Y948" t="s">
        <v>2929</v>
      </c>
      <c r="Z948">
        <v>0</v>
      </c>
      <c r="AA948">
        <v>7</v>
      </c>
      <c r="AB948">
        <v>12</v>
      </c>
      <c r="AE948" t="s">
        <v>479</v>
      </c>
      <c r="AF948">
        <v>42.7</v>
      </c>
      <c r="AG948">
        <v>-84.481999999999999</v>
      </c>
      <c r="AH948" t="s">
        <v>31</v>
      </c>
      <c r="AZ948" t="s">
        <v>31</v>
      </c>
      <c r="BA948" t="s">
        <v>31</v>
      </c>
    </row>
    <row r="949" spans="1:53" hidden="1">
      <c r="A949" t="s">
        <v>2926</v>
      </c>
      <c r="B949" t="s">
        <v>71</v>
      </c>
      <c r="C949" t="s">
        <v>174</v>
      </c>
      <c r="D949" t="s">
        <v>2892</v>
      </c>
      <c r="E949" t="s">
        <v>2930</v>
      </c>
      <c r="F949" t="s">
        <v>2931</v>
      </c>
      <c r="G949" t="s">
        <v>2534</v>
      </c>
      <c r="H949" t="s">
        <v>2928</v>
      </c>
      <c r="J949">
        <v>42.7</v>
      </c>
      <c r="K949">
        <v>-75.968000000000004</v>
      </c>
      <c r="M949" t="s">
        <v>2633</v>
      </c>
      <c r="N949">
        <v>2007</v>
      </c>
      <c r="O949" t="s">
        <v>2248</v>
      </c>
      <c r="Q949" s="64">
        <v>39380</v>
      </c>
      <c r="U949">
        <v>17</v>
      </c>
      <c r="V949">
        <v>17</v>
      </c>
      <c r="W949">
        <v>16</v>
      </c>
      <c r="X949">
        <v>8</v>
      </c>
      <c r="Y949" t="s">
        <v>2929</v>
      </c>
      <c r="Z949">
        <v>0.81</v>
      </c>
      <c r="AA949">
        <v>18</v>
      </c>
      <c r="AB949">
        <v>12</v>
      </c>
      <c r="AE949" t="s">
        <v>479</v>
      </c>
      <c r="AF949">
        <v>42.7</v>
      </c>
      <c r="AG949">
        <v>-84.481999999999999</v>
      </c>
      <c r="AH949" t="s">
        <v>31</v>
      </c>
      <c r="AZ949" t="s">
        <v>31</v>
      </c>
      <c r="BA949" t="s">
        <v>31</v>
      </c>
    </row>
    <row r="950" spans="1:53" hidden="1">
      <c r="A950" t="s">
        <v>2926</v>
      </c>
      <c r="B950" t="s">
        <v>71</v>
      </c>
      <c r="C950" t="s">
        <v>174</v>
      </c>
      <c r="D950" t="s">
        <v>2892</v>
      </c>
      <c r="E950" t="s">
        <v>2930</v>
      </c>
      <c r="F950" t="s">
        <v>2931</v>
      </c>
      <c r="G950" t="s">
        <v>2534</v>
      </c>
      <c r="H950" t="s">
        <v>2928</v>
      </c>
      <c r="J950">
        <v>42.7</v>
      </c>
      <c r="K950">
        <v>-75.968000000000004</v>
      </c>
      <c r="M950" t="s">
        <v>2633</v>
      </c>
      <c r="N950">
        <v>2007</v>
      </c>
      <c r="O950" t="s">
        <v>2248</v>
      </c>
      <c r="Q950" s="64">
        <v>39380</v>
      </c>
      <c r="U950">
        <v>17</v>
      </c>
      <c r="V950">
        <v>17</v>
      </c>
      <c r="W950">
        <v>16</v>
      </c>
      <c r="X950">
        <v>8</v>
      </c>
      <c r="Y950" t="s">
        <v>2929</v>
      </c>
      <c r="Z950">
        <v>0.92200000000000004</v>
      </c>
      <c r="AA950">
        <v>27</v>
      </c>
      <c r="AB950">
        <v>12</v>
      </c>
      <c r="AE950" t="s">
        <v>479</v>
      </c>
      <c r="AF950">
        <v>42.7</v>
      </c>
      <c r="AG950">
        <v>-84.481999999999999</v>
      </c>
      <c r="AH950" t="s">
        <v>31</v>
      </c>
      <c r="AZ950" t="s">
        <v>31</v>
      </c>
      <c r="BA950" t="s">
        <v>31</v>
      </c>
    </row>
    <row r="951" spans="1:53" hidden="1">
      <c r="A951" t="s">
        <v>2926</v>
      </c>
      <c r="B951" t="s">
        <v>71</v>
      </c>
      <c r="C951" t="s">
        <v>174</v>
      </c>
      <c r="D951" t="s">
        <v>2892</v>
      </c>
      <c r="E951" t="s">
        <v>2930</v>
      </c>
      <c r="F951" t="s">
        <v>2931</v>
      </c>
      <c r="G951" t="s">
        <v>2534</v>
      </c>
      <c r="H951" t="s">
        <v>2928</v>
      </c>
      <c r="J951">
        <v>42.7</v>
      </c>
      <c r="K951">
        <v>-75.968000000000004</v>
      </c>
      <c r="M951" t="s">
        <v>2633</v>
      </c>
      <c r="N951">
        <v>2007</v>
      </c>
      <c r="O951" t="s">
        <v>2248</v>
      </c>
      <c r="Q951" s="64">
        <v>39380</v>
      </c>
      <c r="U951">
        <v>17</v>
      </c>
      <c r="V951">
        <v>17</v>
      </c>
      <c r="W951">
        <v>16</v>
      </c>
      <c r="X951">
        <v>8</v>
      </c>
      <c r="Y951" t="s">
        <v>2929</v>
      </c>
      <c r="Z951">
        <v>2.3180000000000001</v>
      </c>
      <c r="AA951">
        <v>35</v>
      </c>
      <c r="AB951">
        <v>12</v>
      </c>
      <c r="AE951" t="s">
        <v>479</v>
      </c>
      <c r="AF951">
        <v>42.7</v>
      </c>
      <c r="AG951">
        <v>-84.481999999999999</v>
      </c>
      <c r="AH951" t="s">
        <v>31</v>
      </c>
      <c r="AZ951" t="s">
        <v>31</v>
      </c>
      <c r="BA951" t="s">
        <v>31</v>
      </c>
    </row>
    <row r="952" spans="1:53" hidden="1">
      <c r="A952" t="s">
        <v>2926</v>
      </c>
      <c r="B952" t="s">
        <v>71</v>
      </c>
      <c r="C952" t="s">
        <v>174</v>
      </c>
      <c r="D952" t="s">
        <v>2892</v>
      </c>
      <c r="E952" t="s">
        <v>2930</v>
      </c>
      <c r="F952" t="s">
        <v>2931</v>
      </c>
      <c r="G952" t="s">
        <v>2534</v>
      </c>
      <c r="H952" t="s">
        <v>2928</v>
      </c>
      <c r="J952">
        <v>42.7</v>
      </c>
      <c r="K952">
        <v>-75.968000000000004</v>
      </c>
      <c r="M952" t="s">
        <v>2633</v>
      </c>
      <c r="N952">
        <v>2007</v>
      </c>
      <c r="O952" t="s">
        <v>2248</v>
      </c>
      <c r="Q952" s="64">
        <v>39380</v>
      </c>
      <c r="U952">
        <v>17</v>
      </c>
      <c r="V952">
        <v>17</v>
      </c>
      <c r="W952">
        <v>16</v>
      </c>
      <c r="X952">
        <v>8</v>
      </c>
      <c r="Y952" t="s">
        <v>2929</v>
      </c>
      <c r="Z952">
        <v>2.4300000000000002</v>
      </c>
      <c r="AA952">
        <v>42</v>
      </c>
      <c r="AB952">
        <v>12</v>
      </c>
      <c r="AE952" t="s">
        <v>479</v>
      </c>
      <c r="AF952">
        <v>42.7</v>
      </c>
      <c r="AG952">
        <v>-84.481999999999999</v>
      </c>
      <c r="AH952" t="s">
        <v>31</v>
      </c>
      <c r="AZ952" t="s">
        <v>31</v>
      </c>
      <c r="BA952" t="s">
        <v>31</v>
      </c>
    </row>
    <row r="953" spans="1:53" hidden="1">
      <c r="A953" t="s">
        <v>2926</v>
      </c>
      <c r="B953" t="s">
        <v>71</v>
      </c>
      <c r="C953" t="s">
        <v>174</v>
      </c>
      <c r="D953" t="s">
        <v>2892</v>
      </c>
      <c r="E953" t="s">
        <v>2930</v>
      </c>
      <c r="F953" t="s">
        <v>2931</v>
      </c>
      <c r="G953" t="s">
        <v>2534</v>
      </c>
      <c r="H953" t="s">
        <v>2928</v>
      </c>
      <c r="J953">
        <v>42.7</v>
      </c>
      <c r="K953">
        <v>-75.968000000000004</v>
      </c>
      <c r="M953" t="s">
        <v>2633</v>
      </c>
      <c r="N953">
        <v>2007</v>
      </c>
      <c r="O953" t="s">
        <v>2248</v>
      </c>
      <c r="Q953" s="64">
        <v>39380</v>
      </c>
      <c r="U953">
        <v>17</v>
      </c>
      <c r="V953">
        <v>17</v>
      </c>
      <c r="W953">
        <v>16</v>
      </c>
      <c r="X953">
        <v>8</v>
      </c>
      <c r="Y953" t="s">
        <v>2929</v>
      </c>
      <c r="Z953">
        <v>2.8769999999999998</v>
      </c>
      <c r="AA953">
        <v>49</v>
      </c>
      <c r="AB953">
        <v>12</v>
      </c>
      <c r="AE953" t="s">
        <v>479</v>
      </c>
      <c r="AF953">
        <v>42.7</v>
      </c>
      <c r="AG953">
        <v>-84.481999999999999</v>
      </c>
      <c r="AH953" t="s">
        <v>31</v>
      </c>
      <c r="AZ953" t="s">
        <v>31</v>
      </c>
      <c r="BA953" t="s">
        <v>31</v>
      </c>
    </row>
    <row r="954" spans="1:53" hidden="1">
      <c r="A954" t="s">
        <v>2926</v>
      </c>
      <c r="B954" t="s">
        <v>71</v>
      </c>
      <c r="C954" t="s">
        <v>174</v>
      </c>
      <c r="D954" t="s">
        <v>2892</v>
      </c>
      <c r="E954" t="s">
        <v>2930</v>
      </c>
      <c r="F954" t="s">
        <v>2931</v>
      </c>
      <c r="G954" t="s">
        <v>2534</v>
      </c>
      <c r="H954" t="s">
        <v>2928</v>
      </c>
      <c r="J954">
        <v>42.7</v>
      </c>
      <c r="K954">
        <v>-75.968000000000004</v>
      </c>
      <c r="M954" t="s">
        <v>2633</v>
      </c>
      <c r="N954">
        <v>2007</v>
      </c>
      <c r="O954" t="s">
        <v>2248</v>
      </c>
      <c r="Q954" s="64">
        <v>39380</v>
      </c>
      <c r="U954">
        <v>17</v>
      </c>
      <c r="V954">
        <v>17</v>
      </c>
      <c r="W954">
        <v>16</v>
      </c>
      <c r="X954">
        <v>8</v>
      </c>
      <c r="Y954" t="s">
        <v>2929</v>
      </c>
      <c r="Z954">
        <v>5.2229999999999999</v>
      </c>
      <c r="AA954">
        <v>62</v>
      </c>
      <c r="AB954">
        <v>12</v>
      </c>
      <c r="AE954" t="s">
        <v>479</v>
      </c>
      <c r="AF954">
        <v>42.7</v>
      </c>
      <c r="AG954">
        <v>-84.481999999999999</v>
      </c>
      <c r="AH954" t="s">
        <v>31</v>
      </c>
      <c r="AZ954" t="s">
        <v>31</v>
      </c>
      <c r="BA954" t="s">
        <v>31</v>
      </c>
    </row>
    <row r="955" spans="1:53" hidden="1">
      <c r="A955" t="s">
        <v>2926</v>
      </c>
      <c r="B955" t="s">
        <v>71</v>
      </c>
      <c r="C955" t="s">
        <v>174</v>
      </c>
      <c r="D955" t="s">
        <v>2892</v>
      </c>
      <c r="E955" t="s">
        <v>2930</v>
      </c>
      <c r="F955" t="s">
        <v>2931</v>
      </c>
      <c r="G955" t="s">
        <v>2534</v>
      </c>
      <c r="H955" t="s">
        <v>2928</v>
      </c>
      <c r="J955">
        <v>42.7</v>
      </c>
      <c r="K955">
        <v>-75.968000000000004</v>
      </c>
      <c r="M955" t="s">
        <v>2633</v>
      </c>
      <c r="N955">
        <v>2007</v>
      </c>
      <c r="O955" t="s">
        <v>2248</v>
      </c>
      <c r="Q955" s="64">
        <v>39380</v>
      </c>
      <c r="U955">
        <v>17</v>
      </c>
      <c r="V955">
        <v>17</v>
      </c>
      <c r="W955">
        <v>16</v>
      </c>
      <c r="X955">
        <v>8</v>
      </c>
      <c r="Y955" t="s">
        <v>2929</v>
      </c>
      <c r="Z955">
        <v>5.056</v>
      </c>
      <c r="AA955">
        <v>70</v>
      </c>
      <c r="AB955">
        <v>12</v>
      </c>
      <c r="AE955" t="s">
        <v>479</v>
      </c>
      <c r="AF955">
        <v>42.7</v>
      </c>
      <c r="AG955">
        <v>-84.481999999999999</v>
      </c>
      <c r="AH955" t="s">
        <v>31</v>
      </c>
      <c r="AZ955" t="s">
        <v>31</v>
      </c>
      <c r="BA955" t="s">
        <v>31</v>
      </c>
    </row>
    <row r="956" spans="1:53" hidden="1">
      <c r="A956" t="s">
        <v>2926</v>
      </c>
      <c r="B956" t="s">
        <v>71</v>
      </c>
      <c r="C956" t="s">
        <v>174</v>
      </c>
      <c r="D956" t="s">
        <v>2892</v>
      </c>
      <c r="E956" t="s">
        <v>2930</v>
      </c>
      <c r="F956" t="s">
        <v>2931</v>
      </c>
      <c r="G956" t="s">
        <v>2534</v>
      </c>
      <c r="H956" t="s">
        <v>2928</v>
      </c>
      <c r="J956">
        <v>42.7</v>
      </c>
      <c r="K956">
        <v>-75.968000000000004</v>
      </c>
      <c r="M956" t="s">
        <v>2633</v>
      </c>
      <c r="N956">
        <v>2007</v>
      </c>
      <c r="O956" t="s">
        <v>2248</v>
      </c>
      <c r="Q956" s="64">
        <v>39380</v>
      </c>
      <c r="U956">
        <v>17</v>
      </c>
      <c r="V956">
        <v>17</v>
      </c>
      <c r="W956">
        <v>16</v>
      </c>
      <c r="X956">
        <v>8</v>
      </c>
      <c r="Y956" t="s">
        <v>2929</v>
      </c>
      <c r="Z956">
        <v>5.95</v>
      </c>
      <c r="AA956">
        <v>79</v>
      </c>
      <c r="AB956">
        <v>12</v>
      </c>
      <c r="AE956" t="s">
        <v>479</v>
      </c>
      <c r="AF956">
        <v>42.7</v>
      </c>
      <c r="AG956">
        <v>-84.481999999999999</v>
      </c>
      <c r="AH956" t="s">
        <v>31</v>
      </c>
      <c r="AZ956" t="s">
        <v>31</v>
      </c>
      <c r="BA956" t="s">
        <v>31</v>
      </c>
    </row>
    <row r="957" spans="1:53" hidden="1">
      <c r="A957" t="s">
        <v>2926</v>
      </c>
      <c r="B957" t="s">
        <v>71</v>
      </c>
      <c r="C957" t="s">
        <v>174</v>
      </c>
      <c r="D957" t="s">
        <v>2892</v>
      </c>
      <c r="E957" t="s">
        <v>2930</v>
      </c>
      <c r="F957" t="s">
        <v>2931</v>
      </c>
      <c r="G957" t="s">
        <v>2534</v>
      </c>
      <c r="H957" t="s">
        <v>2928</v>
      </c>
      <c r="J957">
        <v>42.7</v>
      </c>
      <c r="K957">
        <v>-75.968000000000004</v>
      </c>
      <c r="M957" t="s">
        <v>2633</v>
      </c>
      <c r="N957">
        <v>2007</v>
      </c>
      <c r="O957" t="s">
        <v>2248</v>
      </c>
      <c r="Q957" s="64">
        <v>39380</v>
      </c>
      <c r="U957">
        <v>17</v>
      </c>
      <c r="V957">
        <v>17</v>
      </c>
      <c r="W957">
        <v>16</v>
      </c>
      <c r="X957">
        <v>8</v>
      </c>
      <c r="Y957" t="s">
        <v>2929</v>
      </c>
      <c r="Z957">
        <v>7.5140000000000002</v>
      </c>
      <c r="AA957">
        <v>92</v>
      </c>
      <c r="AB957">
        <v>12</v>
      </c>
      <c r="AE957" t="s">
        <v>479</v>
      </c>
      <c r="AF957">
        <v>42.7</v>
      </c>
      <c r="AG957">
        <v>-84.481999999999999</v>
      </c>
      <c r="AH957" t="s">
        <v>31</v>
      </c>
      <c r="AZ957" t="s">
        <v>31</v>
      </c>
      <c r="BA957" t="s">
        <v>31</v>
      </c>
    </row>
    <row r="958" spans="1:53" hidden="1">
      <c r="A958" t="s">
        <v>2926</v>
      </c>
      <c r="B958" t="s">
        <v>71</v>
      </c>
      <c r="C958" t="s">
        <v>174</v>
      </c>
      <c r="D958" t="s">
        <v>2892</v>
      </c>
      <c r="E958" t="s">
        <v>2930</v>
      </c>
      <c r="F958" t="s">
        <v>2931</v>
      </c>
      <c r="G958" t="s">
        <v>2534</v>
      </c>
      <c r="H958" t="s">
        <v>2928</v>
      </c>
      <c r="J958">
        <v>42.7</v>
      </c>
      <c r="K958">
        <v>-75.968000000000004</v>
      </c>
      <c r="M958" t="s">
        <v>2633</v>
      </c>
      <c r="N958">
        <v>2007</v>
      </c>
      <c r="O958" t="s">
        <v>2248</v>
      </c>
      <c r="Q958" s="64">
        <v>39380</v>
      </c>
      <c r="U958">
        <v>17</v>
      </c>
      <c r="V958">
        <v>17</v>
      </c>
      <c r="W958">
        <v>16</v>
      </c>
      <c r="X958">
        <v>8</v>
      </c>
      <c r="Y958" t="s">
        <v>2929</v>
      </c>
      <c r="Z958">
        <v>8.5749999999999993</v>
      </c>
      <c r="AA958">
        <v>105</v>
      </c>
      <c r="AB958">
        <v>12</v>
      </c>
      <c r="AE958" t="s">
        <v>479</v>
      </c>
      <c r="AF958">
        <v>42.7</v>
      </c>
      <c r="AG958">
        <v>-84.481999999999999</v>
      </c>
      <c r="AH958" t="s">
        <v>31</v>
      </c>
      <c r="AZ958" t="s">
        <v>31</v>
      </c>
      <c r="BA958" t="s">
        <v>31</v>
      </c>
    </row>
    <row r="959" spans="1:53" hidden="1">
      <c r="A959" t="s">
        <v>2926</v>
      </c>
      <c r="B959" t="s">
        <v>71</v>
      </c>
      <c r="C959" t="s">
        <v>174</v>
      </c>
      <c r="D959" t="s">
        <v>2892</v>
      </c>
      <c r="E959" t="s">
        <v>2930</v>
      </c>
      <c r="F959" t="s">
        <v>2931</v>
      </c>
      <c r="G959" t="s">
        <v>2534</v>
      </c>
      <c r="H959" t="s">
        <v>2928</v>
      </c>
      <c r="J959">
        <v>42.7</v>
      </c>
      <c r="K959">
        <v>-75.968000000000004</v>
      </c>
      <c r="M959" t="s">
        <v>2633</v>
      </c>
      <c r="N959">
        <v>2007</v>
      </c>
      <c r="O959" t="s">
        <v>2248</v>
      </c>
      <c r="Q959" s="64">
        <v>39380</v>
      </c>
      <c r="U959">
        <v>17</v>
      </c>
      <c r="V959">
        <v>17</v>
      </c>
      <c r="W959">
        <v>16</v>
      </c>
      <c r="X959">
        <v>8</v>
      </c>
      <c r="Y959" t="s">
        <v>2929</v>
      </c>
      <c r="Z959">
        <v>9.5809999999999995</v>
      </c>
      <c r="AA959">
        <v>117</v>
      </c>
      <c r="AB959">
        <v>12</v>
      </c>
      <c r="AE959" t="s">
        <v>479</v>
      </c>
      <c r="AF959">
        <v>42.7</v>
      </c>
      <c r="AG959">
        <v>-84.481999999999999</v>
      </c>
      <c r="AH959" t="s">
        <v>31</v>
      </c>
      <c r="AZ959" t="s">
        <v>31</v>
      </c>
      <c r="BA959" t="s">
        <v>31</v>
      </c>
    </row>
    <row r="960" spans="1:53" hidden="1">
      <c r="A960" t="s">
        <v>2926</v>
      </c>
      <c r="B960" t="s">
        <v>71</v>
      </c>
      <c r="C960" t="s">
        <v>174</v>
      </c>
      <c r="D960" t="s">
        <v>2892</v>
      </c>
      <c r="E960" t="s">
        <v>2930</v>
      </c>
      <c r="F960" t="s">
        <v>2931</v>
      </c>
      <c r="G960" t="s">
        <v>2534</v>
      </c>
      <c r="H960" t="s">
        <v>2928</v>
      </c>
      <c r="J960">
        <v>42.7</v>
      </c>
      <c r="K960">
        <v>-75.968000000000004</v>
      </c>
      <c r="M960" t="s">
        <v>2633</v>
      </c>
      <c r="N960">
        <v>2007</v>
      </c>
      <c r="O960" t="s">
        <v>2248</v>
      </c>
      <c r="Q960" s="64">
        <v>39380</v>
      </c>
      <c r="U960">
        <v>17</v>
      </c>
      <c r="V960">
        <v>17</v>
      </c>
      <c r="W960">
        <v>16</v>
      </c>
      <c r="X960">
        <v>8</v>
      </c>
      <c r="Y960" t="s">
        <v>2929</v>
      </c>
      <c r="Z960">
        <v>11.369</v>
      </c>
      <c r="AA960">
        <v>131</v>
      </c>
      <c r="AB960">
        <v>12</v>
      </c>
      <c r="AE960" t="s">
        <v>479</v>
      </c>
      <c r="AF960">
        <v>42.7</v>
      </c>
      <c r="AG960">
        <v>-84.481999999999999</v>
      </c>
      <c r="AH960" t="s">
        <v>31</v>
      </c>
      <c r="AZ960" t="s">
        <v>31</v>
      </c>
      <c r="BA960" t="s">
        <v>31</v>
      </c>
    </row>
    <row r="961" spans="1:53" hidden="1">
      <c r="A961" t="s">
        <v>2926</v>
      </c>
      <c r="B961" t="s">
        <v>71</v>
      </c>
      <c r="C961" t="s">
        <v>174</v>
      </c>
      <c r="D961" t="s">
        <v>2892</v>
      </c>
      <c r="E961" t="s">
        <v>2930</v>
      </c>
      <c r="F961" t="s">
        <v>2931</v>
      </c>
      <c r="G961" t="s">
        <v>2534</v>
      </c>
      <c r="H961" t="s">
        <v>2928</v>
      </c>
      <c r="J961">
        <v>42.7</v>
      </c>
      <c r="K961">
        <v>-75.968000000000004</v>
      </c>
      <c r="M961" t="s">
        <v>2633</v>
      </c>
      <c r="N961">
        <v>2007</v>
      </c>
      <c r="O961" t="s">
        <v>2248</v>
      </c>
      <c r="Q961" s="64">
        <v>39380</v>
      </c>
      <c r="U961">
        <v>17</v>
      </c>
      <c r="V961">
        <v>17</v>
      </c>
      <c r="W961">
        <v>16</v>
      </c>
      <c r="X961">
        <v>8</v>
      </c>
      <c r="Y961" t="s">
        <v>2929</v>
      </c>
      <c r="Z961">
        <v>13.268000000000001</v>
      </c>
      <c r="AA961">
        <v>144</v>
      </c>
      <c r="AB961">
        <v>12</v>
      </c>
      <c r="AE961" t="s">
        <v>479</v>
      </c>
      <c r="AF961">
        <v>42.7</v>
      </c>
      <c r="AG961">
        <v>-84.481999999999999</v>
      </c>
      <c r="AH961" t="s">
        <v>31</v>
      </c>
      <c r="AZ961" t="s">
        <v>31</v>
      </c>
      <c r="BA961" t="s">
        <v>31</v>
      </c>
    </row>
    <row r="962" spans="1:53" hidden="1">
      <c r="A962" t="s">
        <v>2926</v>
      </c>
      <c r="B962" t="s">
        <v>71</v>
      </c>
      <c r="C962" t="s">
        <v>174</v>
      </c>
      <c r="D962" t="s">
        <v>2892</v>
      </c>
      <c r="E962" t="s">
        <v>2930</v>
      </c>
      <c r="F962" t="s">
        <v>2931</v>
      </c>
      <c r="G962" t="s">
        <v>2534</v>
      </c>
      <c r="H962" t="s">
        <v>2928</v>
      </c>
      <c r="J962">
        <v>42.7</v>
      </c>
      <c r="K962">
        <v>-75.968000000000004</v>
      </c>
      <c r="M962" t="s">
        <v>2633</v>
      </c>
      <c r="N962">
        <v>2007</v>
      </c>
      <c r="O962" t="s">
        <v>2248</v>
      </c>
      <c r="Q962" s="64">
        <v>39380</v>
      </c>
      <c r="U962">
        <v>17</v>
      </c>
      <c r="V962">
        <v>17</v>
      </c>
      <c r="W962">
        <v>16</v>
      </c>
      <c r="X962">
        <v>8</v>
      </c>
      <c r="Y962" t="s">
        <v>2929</v>
      </c>
      <c r="Z962">
        <v>14.441000000000001</v>
      </c>
      <c r="AA962">
        <v>152</v>
      </c>
      <c r="AB962">
        <v>12</v>
      </c>
      <c r="AE962" t="s">
        <v>479</v>
      </c>
      <c r="AF962">
        <v>42.7</v>
      </c>
      <c r="AG962">
        <v>-84.481999999999999</v>
      </c>
      <c r="AH962" t="s">
        <v>31</v>
      </c>
      <c r="AZ962" t="s">
        <v>31</v>
      </c>
      <c r="BA962" t="s">
        <v>31</v>
      </c>
    </row>
    <row r="963" spans="1:53" hidden="1">
      <c r="A963" t="s">
        <v>2926</v>
      </c>
      <c r="B963" t="s">
        <v>71</v>
      </c>
      <c r="C963" t="s">
        <v>174</v>
      </c>
      <c r="D963" t="s">
        <v>2892</v>
      </c>
      <c r="E963" t="s">
        <v>2930</v>
      </c>
      <c r="F963" t="s">
        <v>2931</v>
      </c>
      <c r="G963" t="s">
        <v>2534</v>
      </c>
      <c r="H963" t="s">
        <v>2928</v>
      </c>
      <c r="J963">
        <v>42.7</v>
      </c>
      <c r="K963">
        <v>-75.968000000000004</v>
      </c>
      <c r="M963" t="s">
        <v>2633</v>
      </c>
      <c r="N963">
        <v>2007</v>
      </c>
      <c r="O963" t="s">
        <v>2248</v>
      </c>
      <c r="Q963" s="64">
        <v>39380</v>
      </c>
      <c r="U963">
        <v>17</v>
      </c>
      <c r="V963">
        <v>17</v>
      </c>
      <c r="W963">
        <v>16</v>
      </c>
      <c r="X963">
        <v>8</v>
      </c>
      <c r="Y963" t="s">
        <v>2929</v>
      </c>
      <c r="Z963">
        <v>17.123000000000001</v>
      </c>
      <c r="AA963">
        <v>165</v>
      </c>
      <c r="AB963">
        <v>12</v>
      </c>
      <c r="AE963" t="s">
        <v>479</v>
      </c>
      <c r="AF963">
        <v>42.7</v>
      </c>
      <c r="AG963">
        <v>-84.481999999999999</v>
      </c>
      <c r="AH963" t="s">
        <v>31</v>
      </c>
      <c r="AZ963" t="s">
        <v>31</v>
      </c>
      <c r="BA963" t="s">
        <v>31</v>
      </c>
    </row>
    <row r="964" spans="1:53" hidden="1">
      <c r="A964" t="s">
        <v>2926</v>
      </c>
      <c r="B964" t="s">
        <v>71</v>
      </c>
      <c r="C964" t="s">
        <v>174</v>
      </c>
      <c r="D964" t="s">
        <v>2892</v>
      </c>
      <c r="E964" t="s">
        <v>2930</v>
      </c>
      <c r="F964" t="s">
        <v>2931</v>
      </c>
      <c r="G964" t="s">
        <v>2534</v>
      </c>
      <c r="H964" t="s">
        <v>2928</v>
      </c>
      <c r="J964">
        <v>42.7</v>
      </c>
      <c r="K964">
        <v>-75.968000000000004</v>
      </c>
      <c r="M964" t="s">
        <v>2633</v>
      </c>
      <c r="N964">
        <v>2007</v>
      </c>
      <c r="O964" t="s">
        <v>2248</v>
      </c>
      <c r="Q964" s="64">
        <v>39380</v>
      </c>
      <c r="U964">
        <v>17</v>
      </c>
      <c r="V964">
        <v>17</v>
      </c>
      <c r="W964">
        <v>16</v>
      </c>
      <c r="X964">
        <v>8</v>
      </c>
      <c r="Y964" t="s">
        <v>2929</v>
      </c>
      <c r="Z964">
        <v>19.693000000000001</v>
      </c>
      <c r="AA964">
        <v>177</v>
      </c>
      <c r="AB964">
        <v>12</v>
      </c>
      <c r="AE964" t="s">
        <v>479</v>
      </c>
      <c r="AF964">
        <v>42.7</v>
      </c>
      <c r="AG964">
        <v>-84.481999999999999</v>
      </c>
      <c r="AH964" t="s">
        <v>31</v>
      </c>
      <c r="AZ964" t="s">
        <v>31</v>
      </c>
      <c r="BA964" t="s">
        <v>31</v>
      </c>
    </row>
    <row r="965" spans="1:53" hidden="1">
      <c r="A965" t="s">
        <v>2926</v>
      </c>
      <c r="B965" t="s">
        <v>71</v>
      </c>
      <c r="C965" t="s">
        <v>174</v>
      </c>
      <c r="D965" t="s">
        <v>2892</v>
      </c>
      <c r="E965" t="s">
        <v>2930</v>
      </c>
      <c r="F965" t="s">
        <v>2931</v>
      </c>
      <c r="G965" t="s">
        <v>2534</v>
      </c>
      <c r="H965" t="s">
        <v>2928</v>
      </c>
      <c r="J965">
        <v>42.7</v>
      </c>
      <c r="K965">
        <v>-75.968000000000004</v>
      </c>
      <c r="M965" t="s">
        <v>2633</v>
      </c>
      <c r="N965">
        <v>2007</v>
      </c>
      <c r="O965" t="s">
        <v>2248</v>
      </c>
      <c r="Q965" s="64">
        <v>39380</v>
      </c>
      <c r="U965">
        <v>20</v>
      </c>
      <c r="V965">
        <v>20</v>
      </c>
      <c r="W965">
        <v>9</v>
      </c>
      <c r="X965">
        <v>15</v>
      </c>
      <c r="Y965" t="s">
        <v>2929</v>
      </c>
      <c r="Z965">
        <v>0</v>
      </c>
      <c r="AA965">
        <v>7</v>
      </c>
      <c r="AB965">
        <v>12</v>
      </c>
      <c r="AE965" t="s">
        <v>479</v>
      </c>
      <c r="AF965">
        <v>42.7</v>
      </c>
      <c r="AG965">
        <v>-84.481999999999999</v>
      </c>
      <c r="AH965" t="s">
        <v>31</v>
      </c>
      <c r="AZ965" t="s">
        <v>31</v>
      </c>
      <c r="BA965" t="s">
        <v>31</v>
      </c>
    </row>
    <row r="966" spans="1:53" hidden="1">
      <c r="A966" t="s">
        <v>2926</v>
      </c>
      <c r="B966" t="s">
        <v>71</v>
      </c>
      <c r="C966" t="s">
        <v>174</v>
      </c>
      <c r="D966" t="s">
        <v>2892</v>
      </c>
      <c r="E966" t="s">
        <v>2930</v>
      </c>
      <c r="F966" t="s">
        <v>2931</v>
      </c>
      <c r="G966" t="s">
        <v>2534</v>
      </c>
      <c r="H966" t="s">
        <v>2928</v>
      </c>
      <c r="J966">
        <v>42.7</v>
      </c>
      <c r="K966">
        <v>-75.968000000000004</v>
      </c>
      <c r="M966" t="s">
        <v>2633</v>
      </c>
      <c r="N966">
        <v>2007</v>
      </c>
      <c r="O966" t="s">
        <v>2248</v>
      </c>
      <c r="Q966" s="64">
        <v>39380</v>
      </c>
      <c r="U966">
        <v>20</v>
      </c>
      <c r="V966">
        <v>20</v>
      </c>
      <c r="W966">
        <v>9</v>
      </c>
      <c r="X966">
        <v>15</v>
      </c>
      <c r="Y966" t="s">
        <v>2929</v>
      </c>
      <c r="Z966">
        <v>0</v>
      </c>
      <c r="AA966">
        <v>18</v>
      </c>
      <c r="AB966">
        <v>12</v>
      </c>
      <c r="AE966" t="s">
        <v>479</v>
      </c>
      <c r="AF966">
        <v>42.7</v>
      </c>
      <c r="AG966">
        <v>-84.481999999999999</v>
      </c>
      <c r="AH966" t="s">
        <v>31</v>
      </c>
      <c r="AZ966" t="s">
        <v>31</v>
      </c>
      <c r="BA966" t="s">
        <v>31</v>
      </c>
    </row>
    <row r="967" spans="1:53" hidden="1">
      <c r="A967" t="s">
        <v>2926</v>
      </c>
      <c r="B967" t="s">
        <v>71</v>
      </c>
      <c r="C967" t="s">
        <v>174</v>
      </c>
      <c r="D967" t="s">
        <v>2892</v>
      </c>
      <c r="E967" t="s">
        <v>2930</v>
      </c>
      <c r="F967" t="s">
        <v>2931</v>
      </c>
      <c r="G967" t="s">
        <v>2534</v>
      </c>
      <c r="H967" t="s">
        <v>2928</v>
      </c>
      <c r="J967">
        <v>42.7</v>
      </c>
      <c r="K967">
        <v>-75.968000000000004</v>
      </c>
      <c r="M967" t="s">
        <v>2633</v>
      </c>
      <c r="N967">
        <v>2007</v>
      </c>
      <c r="O967" t="s">
        <v>2248</v>
      </c>
      <c r="Q967" s="64">
        <v>39380</v>
      </c>
      <c r="U967">
        <v>20</v>
      </c>
      <c r="V967">
        <v>20</v>
      </c>
      <c r="W967">
        <v>9</v>
      </c>
      <c r="X967">
        <v>15</v>
      </c>
      <c r="Y967" t="s">
        <v>2929</v>
      </c>
      <c r="Z967">
        <v>0.53100000000000003</v>
      </c>
      <c r="AA967">
        <v>27</v>
      </c>
      <c r="AB967">
        <v>12</v>
      </c>
      <c r="AE967" t="s">
        <v>479</v>
      </c>
      <c r="AF967">
        <v>42.7</v>
      </c>
      <c r="AG967">
        <v>-84.481999999999999</v>
      </c>
      <c r="AH967" t="s">
        <v>31</v>
      </c>
      <c r="AZ967" t="s">
        <v>31</v>
      </c>
      <c r="BA967" t="s">
        <v>31</v>
      </c>
    </row>
    <row r="968" spans="1:53" hidden="1">
      <c r="A968" t="s">
        <v>2926</v>
      </c>
      <c r="B968" t="s">
        <v>71</v>
      </c>
      <c r="C968" t="s">
        <v>174</v>
      </c>
      <c r="D968" t="s">
        <v>2892</v>
      </c>
      <c r="E968" t="s">
        <v>2930</v>
      </c>
      <c r="F968" t="s">
        <v>2931</v>
      </c>
      <c r="G968" t="s">
        <v>2534</v>
      </c>
      <c r="H968" t="s">
        <v>2928</v>
      </c>
      <c r="J968">
        <v>42.7</v>
      </c>
      <c r="K968">
        <v>-75.968000000000004</v>
      </c>
      <c r="M968" t="s">
        <v>2633</v>
      </c>
      <c r="N968">
        <v>2007</v>
      </c>
      <c r="O968" t="s">
        <v>2248</v>
      </c>
      <c r="Q968" s="64">
        <v>39380</v>
      </c>
      <c r="U968">
        <v>20</v>
      </c>
      <c r="V968">
        <v>20</v>
      </c>
      <c r="W968">
        <v>9</v>
      </c>
      <c r="X968">
        <v>15</v>
      </c>
      <c r="Y968" t="s">
        <v>2929</v>
      </c>
      <c r="Z968">
        <v>1.089</v>
      </c>
      <c r="AA968">
        <v>35</v>
      </c>
      <c r="AB968">
        <v>12</v>
      </c>
      <c r="AE968" t="s">
        <v>479</v>
      </c>
      <c r="AF968">
        <v>42.7</v>
      </c>
      <c r="AG968">
        <v>-84.481999999999999</v>
      </c>
      <c r="AH968" t="s">
        <v>31</v>
      </c>
      <c r="AZ968" t="s">
        <v>31</v>
      </c>
      <c r="BA968" t="s">
        <v>31</v>
      </c>
    </row>
    <row r="969" spans="1:53" hidden="1">
      <c r="A969" t="s">
        <v>2926</v>
      </c>
      <c r="B969" t="s">
        <v>71</v>
      </c>
      <c r="C969" t="s">
        <v>174</v>
      </c>
      <c r="D969" t="s">
        <v>2892</v>
      </c>
      <c r="E969" t="s">
        <v>2930</v>
      </c>
      <c r="F969" t="s">
        <v>2931</v>
      </c>
      <c r="G969" t="s">
        <v>2534</v>
      </c>
      <c r="H969" t="s">
        <v>2928</v>
      </c>
      <c r="J969">
        <v>42.7</v>
      </c>
      <c r="K969">
        <v>-75.968000000000004</v>
      </c>
      <c r="M969" t="s">
        <v>2633</v>
      </c>
      <c r="N969">
        <v>2007</v>
      </c>
      <c r="O969" t="s">
        <v>2248</v>
      </c>
      <c r="Q969" s="64">
        <v>39380</v>
      </c>
      <c r="U969">
        <v>20</v>
      </c>
      <c r="V969">
        <v>20</v>
      </c>
      <c r="W969">
        <v>9</v>
      </c>
      <c r="X969">
        <v>15</v>
      </c>
      <c r="Y969" t="s">
        <v>2929</v>
      </c>
      <c r="Z969">
        <v>1.034</v>
      </c>
      <c r="AA969">
        <v>42</v>
      </c>
      <c r="AB969">
        <v>12</v>
      </c>
      <c r="AE969" t="s">
        <v>479</v>
      </c>
      <c r="AF969">
        <v>42.7</v>
      </c>
      <c r="AG969">
        <v>-84.481999999999999</v>
      </c>
      <c r="AH969" t="s">
        <v>31</v>
      </c>
      <c r="AZ969" t="s">
        <v>31</v>
      </c>
      <c r="BA969" t="s">
        <v>31</v>
      </c>
    </row>
    <row r="970" spans="1:53" hidden="1">
      <c r="A970" t="s">
        <v>2926</v>
      </c>
      <c r="B970" t="s">
        <v>71</v>
      </c>
      <c r="C970" t="s">
        <v>174</v>
      </c>
      <c r="D970" t="s">
        <v>2892</v>
      </c>
      <c r="E970" t="s">
        <v>2930</v>
      </c>
      <c r="F970" t="s">
        <v>2931</v>
      </c>
      <c r="G970" t="s">
        <v>2534</v>
      </c>
      <c r="H970" t="s">
        <v>2928</v>
      </c>
      <c r="J970">
        <v>42.7</v>
      </c>
      <c r="K970">
        <v>-75.968000000000004</v>
      </c>
      <c r="M970" t="s">
        <v>2633</v>
      </c>
      <c r="N970">
        <v>2007</v>
      </c>
      <c r="O970" t="s">
        <v>2248</v>
      </c>
      <c r="Q970" s="64">
        <v>39380</v>
      </c>
      <c r="U970">
        <v>20</v>
      </c>
      <c r="V970">
        <v>20</v>
      </c>
      <c r="W970">
        <v>9</v>
      </c>
      <c r="X970">
        <v>15</v>
      </c>
      <c r="Y970" t="s">
        <v>2929</v>
      </c>
      <c r="Z970">
        <v>1.8720000000000001</v>
      </c>
      <c r="AA970">
        <v>49</v>
      </c>
      <c r="AB970">
        <v>12</v>
      </c>
      <c r="AE970" t="s">
        <v>479</v>
      </c>
      <c r="AF970">
        <v>42.7</v>
      </c>
      <c r="AG970">
        <v>-84.481999999999999</v>
      </c>
      <c r="AH970" t="s">
        <v>31</v>
      </c>
      <c r="AZ970" t="s">
        <v>31</v>
      </c>
      <c r="BA970" t="s">
        <v>31</v>
      </c>
    </row>
    <row r="971" spans="1:53" hidden="1">
      <c r="A971" t="s">
        <v>2926</v>
      </c>
      <c r="B971" t="s">
        <v>71</v>
      </c>
      <c r="C971" t="s">
        <v>174</v>
      </c>
      <c r="D971" t="s">
        <v>2892</v>
      </c>
      <c r="E971" t="s">
        <v>2930</v>
      </c>
      <c r="F971" t="s">
        <v>2931</v>
      </c>
      <c r="G971" t="s">
        <v>2534</v>
      </c>
      <c r="H971" t="s">
        <v>2928</v>
      </c>
      <c r="J971">
        <v>42.7</v>
      </c>
      <c r="K971">
        <v>-75.968000000000004</v>
      </c>
      <c r="M971" t="s">
        <v>2633</v>
      </c>
      <c r="N971">
        <v>2007</v>
      </c>
      <c r="O971" t="s">
        <v>2248</v>
      </c>
      <c r="Q971" s="64">
        <v>39380</v>
      </c>
      <c r="U971">
        <v>20</v>
      </c>
      <c r="V971">
        <v>20</v>
      </c>
      <c r="W971">
        <v>9</v>
      </c>
      <c r="X971">
        <v>15</v>
      </c>
      <c r="Y971" t="s">
        <v>2929</v>
      </c>
      <c r="Z971">
        <v>3.38</v>
      </c>
      <c r="AA971">
        <v>62</v>
      </c>
      <c r="AB971">
        <v>12</v>
      </c>
      <c r="AE971" t="s">
        <v>479</v>
      </c>
      <c r="AF971">
        <v>42.7</v>
      </c>
      <c r="AG971">
        <v>-84.481999999999999</v>
      </c>
      <c r="AH971" t="s">
        <v>31</v>
      </c>
      <c r="AZ971" t="s">
        <v>31</v>
      </c>
      <c r="BA971" t="s">
        <v>31</v>
      </c>
    </row>
    <row r="972" spans="1:53" hidden="1">
      <c r="A972" t="s">
        <v>2926</v>
      </c>
      <c r="B972" t="s">
        <v>71</v>
      </c>
      <c r="C972" t="s">
        <v>174</v>
      </c>
      <c r="D972" t="s">
        <v>2892</v>
      </c>
      <c r="E972" t="s">
        <v>2930</v>
      </c>
      <c r="F972" t="s">
        <v>2931</v>
      </c>
      <c r="G972" t="s">
        <v>2534</v>
      </c>
      <c r="H972" t="s">
        <v>2928</v>
      </c>
      <c r="J972">
        <v>42.7</v>
      </c>
      <c r="K972">
        <v>-75.968000000000004</v>
      </c>
      <c r="M972" t="s">
        <v>2633</v>
      </c>
      <c r="N972">
        <v>2007</v>
      </c>
      <c r="O972" t="s">
        <v>2248</v>
      </c>
      <c r="Q972" s="64">
        <v>39380</v>
      </c>
      <c r="U972">
        <v>20</v>
      </c>
      <c r="V972">
        <v>20</v>
      </c>
      <c r="W972">
        <v>9</v>
      </c>
      <c r="X972">
        <v>15</v>
      </c>
      <c r="Y972" t="s">
        <v>2929</v>
      </c>
      <c r="Z972">
        <v>3.4359999999999999</v>
      </c>
      <c r="AA972">
        <v>70</v>
      </c>
      <c r="AB972">
        <v>12</v>
      </c>
      <c r="AE972" t="s">
        <v>479</v>
      </c>
      <c r="AF972">
        <v>42.7</v>
      </c>
      <c r="AG972">
        <v>-84.481999999999999</v>
      </c>
      <c r="AH972" t="s">
        <v>31</v>
      </c>
      <c r="AZ972" t="s">
        <v>31</v>
      </c>
      <c r="BA972" t="s">
        <v>31</v>
      </c>
    </row>
    <row r="973" spans="1:53" hidden="1">
      <c r="A973" t="s">
        <v>2926</v>
      </c>
      <c r="B973" t="s">
        <v>71</v>
      </c>
      <c r="C973" t="s">
        <v>174</v>
      </c>
      <c r="D973" t="s">
        <v>2892</v>
      </c>
      <c r="E973" t="s">
        <v>2930</v>
      </c>
      <c r="F973" t="s">
        <v>2931</v>
      </c>
      <c r="G973" t="s">
        <v>2534</v>
      </c>
      <c r="H973" t="s">
        <v>2928</v>
      </c>
      <c r="J973">
        <v>42.7</v>
      </c>
      <c r="K973">
        <v>-75.968000000000004</v>
      </c>
      <c r="M973" t="s">
        <v>2633</v>
      </c>
      <c r="N973">
        <v>2007</v>
      </c>
      <c r="O973" t="s">
        <v>2248</v>
      </c>
      <c r="Q973" s="64">
        <v>39380</v>
      </c>
      <c r="U973">
        <v>20</v>
      </c>
      <c r="V973">
        <v>20</v>
      </c>
      <c r="W973">
        <v>9</v>
      </c>
      <c r="X973">
        <v>15</v>
      </c>
      <c r="Y973" t="s">
        <v>2929</v>
      </c>
      <c r="Z973">
        <v>5.2789999999999999</v>
      </c>
      <c r="AA973">
        <v>79</v>
      </c>
      <c r="AB973">
        <v>12</v>
      </c>
      <c r="AE973" t="s">
        <v>479</v>
      </c>
      <c r="AF973">
        <v>42.7</v>
      </c>
      <c r="AG973">
        <v>-84.481999999999999</v>
      </c>
      <c r="AH973" t="s">
        <v>31</v>
      </c>
      <c r="AZ973" t="s">
        <v>31</v>
      </c>
      <c r="BA973" t="s">
        <v>31</v>
      </c>
    </row>
    <row r="974" spans="1:53" hidden="1">
      <c r="A974" t="s">
        <v>2926</v>
      </c>
      <c r="B974" t="s">
        <v>71</v>
      </c>
      <c r="C974" t="s">
        <v>174</v>
      </c>
      <c r="D974" t="s">
        <v>2892</v>
      </c>
      <c r="E974" t="s">
        <v>2930</v>
      </c>
      <c r="F974" t="s">
        <v>2931</v>
      </c>
      <c r="G974" t="s">
        <v>2534</v>
      </c>
      <c r="H974" t="s">
        <v>2928</v>
      </c>
      <c r="J974">
        <v>42.7</v>
      </c>
      <c r="K974">
        <v>-75.968000000000004</v>
      </c>
      <c r="M974" t="s">
        <v>2633</v>
      </c>
      <c r="N974">
        <v>2007</v>
      </c>
      <c r="O974" t="s">
        <v>2248</v>
      </c>
      <c r="Q974" s="64">
        <v>39380</v>
      </c>
      <c r="U974">
        <v>20</v>
      </c>
      <c r="V974">
        <v>20</v>
      </c>
      <c r="W974">
        <v>9</v>
      </c>
      <c r="X974">
        <v>15</v>
      </c>
      <c r="Y974" t="s">
        <v>2929</v>
      </c>
      <c r="Z974">
        <v>6.3970000000000002</v>
      </c>
      <c r="AA974">
        <v>92</v>
      </c>
      <c r="AB974">
        <v>12</v>
      </c>
      <c r="AE974" t="s">
        <v>479</v>
      </c>
      <c r="AF974">
        <v>42.7</v>
      </c>
      <c r="AG974">
        <v>-84.481999999999999</v>
      </c>
      <c r="AH974" t="s">
        <v>31</v>
      </c>
      <c r="AZ974" t="s">
        <v>31</v>
      </c>
      <c r="BA974" t="s">
        <v>31</v>
      </c>
    </row>
    <row r="975" spans="1:53" hidden="1">
      <c r="A975" t="s">
        <v>2926</v>
      </c>
      <c r="B975" t="s">
        <v>71</v>
      </c>
      <c r="C975" t="s">
        <v>174</v>
      </c>
      <c r="D975" t="s">
        <v>2892</v>
      </c>
      <c r="E975" t="s">
        <v>2930</v>
      </c>
      <c r="F975" t="s">
        <v>2931</v>
      </c>
      <c r="G975" t="s">
        <v>2534</v>
      </c>
      <c r="H975" t="s">
        <v>2928</v>
      </c>
      <c r="J975">
        <v>42.7</v>
      </c>
      <c r="K975">
        <v>-75.968000000000004</v>
      </c>
      <c r="M975" t="s">
        <v>2633</v>
      </c>
      <c r="N975">
        <v>2007</v>
      </c>
      <c r="O975" t="s">
        <v>2248</v>
      </c>
      <c r="Q975" s="64">
        <v>39380</v>
      </c>
      <c r="U975">
        <v>20</v>
      </c>
      <c r="V975">
        <v>20</v>
      </c>
      <c r="W975">
        <v>9</v>
      </c>
      <c r="X975">
        <v>15</v>
      </c>
      <c r="Y975" t="s">
        <v>2929</v>
      </c>
      <c r="Z975">
        <v>8.1839999999999993</v>
      </c>
      <c r="AA975">
        <v>105</v>
      </c>
      <c r="AB975">
        <v>12</v>
      </c>
      <c r="AE975" t="s">
        <v>479</v>
      </c>
      <c r="AF975">
        <v>42.7</v>
      </c>
      <c r="AG975">
        <v>-84.481999999999999</v>
      </c>
      <c r="AH975" t="s">
        <v>31</v>
      </c>
      <c r="AZ975" t="s">
        <v>31</v>
      </c>
      <c r="BA975" t="s">
        <v>31</v>
      </c>
    </row>
    <row r="976" spans="1:53" hidden="1">
      <c r="A976" t="s">
        <v>2926</v>
      </c>
      <c r="B976" t="s">
        <v>71</v>
      </c>
      <c r="C976" t="s">
        <v>174</v>
      </c>
      <c r="D976" t="s">
        <v>2892</v>
      </c>
      <c r="E976" t="s">
        <v>2930</v>
      </c>
      <c r="F976" t="s">
        <v>2931</v>
      </c>
      <c r="G976" t="s">
        <v>2534</v>
      </c>
      <c r="H976" t="s">
        <v>2928</v>
      </c>
      <c r="J976">
        <v>42.7</v>
      </c>
      <c r="K976">
        <v>-75.968000000000004</v>
      </c>
      <c r="M976" t="s">
        <v>2633</v>
      </c>
      <c r="N976">
        <v>2007</v>
      </c>
      <c r="O976" t="s">
        <v>2248</v>
      </c>
      <c r="Q976" s="64">
        <v>39380</v>
      </c>
      <c r="U976">
        <v>20</v>
      </c>
      <c r="V976">
        <v>20</v>
      </c>
      <c r="W976">
        <v>9</v>
      </c>
      <c r="X976">
        <v>15</v>
      </c>
      <c r="Y976" t="s">
        <v>2929</v>
      </c>
      <c r="Z976">
        <v>9.9160000000000004</v>
      </c>
      <c r="AA976">
        <v>117</v>
      </c>
      <c r="AB976">
        <v>12</v>
      </c>
      <c r="AE976" t="s">
        <v>479</v>
      </c>
      <c r="AF976">
        <v>42.7</v>
      </c>
      <c r="AG976">
        <v>-84.481999999999999</v>
      </c>
      <c r="AH976" t="s">
        <v>31</v>
      </c>
      <c r="AZ976" t="s">
        <v>31</v>
      </c>
      <c r="BA976" t="s">
        <v>31</v>
      </c>
    </row>
    <row r="977" spans="1:53" hidden="1">
      <c r="A977" t="s">
        <v>2926</v>
      </c>
      <c r="B977" t="s">
        <v>71</v>
      </c>
      <c r="C977" t="s">
        <v>174</v>
      </c>
      <c r="D977" t="s">
        <v>2892</v>
      </c>
      <c r="E977" t="s">
        <v>2930</v>
      </c>
      <c r="F977" t="s">
        <v>2931</v>
      </c>
      <c r="G977" t="s">
        <v>2534</v>
      </c>
      <c r="H977" t="s">
        <v>2928</v>
      </c>
      <c r="J977">
        <v>42.7</v>
      </c>
      <c r="K977">
        <v>-75.968000000000004</v>
      </c>
      <c r="M977" t="s">
        <v>2633</v>
      </c>
      <c r="N977">
        <v>2007</v>
      </c>
      <c r="O977" t="s">
        <v>2248</v>
      </c>
      <c r="Q977" s="64">
        <v>39380</v>
      </c>
      <c r="U977">
        <v>20</v>
      </c>
      <c r="V977">
        <v>20</v>
      </c>
      <c r="W977">
        <v>9</v>
      </c>
      <c r="X977">
        <v>15</v>
      </c>
      <c r="Y977" t="s">
        <v>2929</v>
      </c>
      <c r="Z977">
        <v>12.095000000000001</v>
      </c>
      <c r="AA977">
        <v>131</v>
      </c>
      <c r="AB977">
        <v>12</v>
      </c>
      <c r="AE977" t="s">
        <v>479</v>
      </c>
      <c r="AF977">
        <v>42.7</v>
      </c>
      <c r="AG977">
        <v>-84.481999999999999</v>
      </c>
      <c r="AH977" t="s">
        <v>31</v>
      </c>
      <c r="AZ977" t="s">
        <v>31</v>
      </c>
      <c r="BA977" t="s">
        <v>31</v>
      </c>
    </row>
    <row r="978" spans="1:53" hidden="1">
      <c r="A978" t="s">
        <v>2926</v>
      </c>
      <c r="B978" t="s">
        <v>71</v>
      </c>
      <c r="C978" t="s">
        <v>174</v>
      </c>
      <c r="D978" t="s">
        <v>2892</v>
      </c>
      <c r="E978" t="s">
        <v>2930</v>
      </c>
      <c r="F978" t="s">
        <v>2931</v>
      </c>
      <c r="G978" t="s">
        <v>2534</v>
      </c>
      <c r="H978" t="s">
        <v>2928</v>
      </c>
      <c r="J978">
        <v>42.7</v>
      </c>
      <c r="K978">
        <v>-75.968000000000004</v>
      </c>
      <c r="M978" t="s">
        <v>2633</v>
      </c>
      <c r="N978">
        <v>2007</v>
      </c>
      <c r="O978" t="s">
        <v>2248</v>
      </c>
      <c r="Q978" s="64">
        <v>39380</v>
      </c>
      <c r="U978">
        <v>20</v>
      </c>
      <c r="V978">
        <v>20</v>
      </c>
      <c r="W978">
        <v>9</v>
      </c>
      <c r="X978">
        <v>15</v>
      </c>
      <c r="Y978" t="s">
        <v>2929</v>
      </c>
      <c r="Z978">
        <v>14.33</v>
      </c>
      <c r="AA978">
        <v>144</v>
      </c>
      <c r="AB978">
        <v>12</v>
      </c>
      <c r="AE978" t="s">
        <v>479</v>
      </c>
      <c r="AF978">
        <v>42.7</v>
      </c>
      <c r="AG978">
        <v>-84.481999999999999</v>
      </c>
      <c r="AH978" t="s">
        <v>31</v>
      </c>
      <c r="AZ978" t="s">
        <v>31</v>
      </c>
      <c r="BA978" t="s">
        <v>31</v>
      </c>
    </row>
    <row r="979" spans="1:53" hidden="1">
      <c r="A979" t="s">
        <v>2926</v>
      </c>
      <c r="B979" t="s">
        <v>71</v>
      </c>
      <c r="C979" t="s">
        <v>174</v>
      </c>
      <c r="D979" t="s">
        <v>2892</v>
      </c>
      <c r="E979" t="s">
        <v>2930</v>
      </c>
      <c r="F979" t="s">
        <v>2931</v>
      </c>
      <c r="G979" t="s">
        <v>2534</v>
      </c>
      <c r="H979" t="s">
        <v>2928</v>
      </c>
      <c r="J979">
        <v>42.7</v>
      </c>
      <c r="K979">
        <v>-75.968000000000004</v>
      </c>
      <c r="M979" t="s">
        <v>2633</v>
      </c>
      <c r="N979">
        <v>2007</v>
      </c>
      <c r="O979" t="s">
        <v>2248</v>
      </c>
      <c r="Q979" s="64">
        <v>39380</v>
      </c>
      <c r="U979">
        <v>20</v>
      </c>
      <c r="V979">
        <v>20</v>
      </c>
      <c r="W979">
        <v>9</v>
      </c>
      <c r="X979">
        <v>15</v>
      </c>
      <c r="Y979" t="s">
        <v>2929</v>
      </c>
      <c r="Z979">
        <v>15.112</v>
      </c>
      <c r="AA979">
        <v>152</v>
      </c>
      <c r="AB979">
        <v>12</v>
      </c>
      <c r="AE979" t="s">
        <v>479</v>
      </c>
      <c r="AF979">
        <v>42.7</v>
      </c>
      <c r="AG979">
        <v>-84.481999999999999</v>
      </c>
      <c r="AH979" t="s">
        <v>31</v>
      </c>
      <c r="AZ979" t="s">
        <v>31</v>
      </c>
      <c r="BA979" t="s">
        <v>31</v>
      </c>
    </row>
    <row r="980" spans="1:53" hidden="1">
      <c r="A980" t="s">
        <v>2926</v>
      </c>
      <c r="B980" t="s">
        <v>71</v>
      </c>
      <c r="C980" t="s">
        <v>174</v>
      </c>
      <c r="D980" t="s">
        <v>2892</v>
      </c>
      <c r="E980" t="s">
        <v>2930</v>
      </c>
      <c r="F980" t="s">
        <v>2931</v>
      </c>
      <c r="G980" t="s">
        <v>2534</v>
      </c>
      <c r="H980" t="s">
        <v>2928</v>
      </c>
      <c r="J980">
        <v>42.7</v>
      </c>
      <c r="K980">
        <v>-75.968000000000004</v>
      </c>
      <c r="M980" t="s">
        <v>2633</v>
      </c>
      <c r="N980">
        <v>2007</v>
      </c>
      <c r="O980" t="s">
        <v>2248</v>
      </c>
      <c r="Q980" s="64">
        <v>39380</v>
      </c>
      <c r="U980">
        <v>20</v>
      </c>
      <c r="V980">
        <v>20</v>
      </c>
      <c r="W980">
        <v>9</v>
      </c>
      <c r="X980">
        <v>15</v>
      </c>
      <c r="Y980" t="s">
        <v>2929</v>
      </c>
      <c r="Z980">
        <v>17.178999999999998</v>
      </c>
      <c r="AA980">
        <v>165</v>
      </c>
      <c r="AB980">
        <v>12</v>
      </c>
      <c r="AE980" t="s">
        <v>479</v>
      </c>
      <c r="AF980">
        <v>42.7</v>
      </c>
      <c r="AG980">
        <v>-84.481999999999999</v>
      </c>
      <c r="AH980" t="s">
        <v>31</v>
      </c>
      <c r="AZ980" t="s">
        <v>31</v>
      </c>
      <c r="BA980" t="s">
        <v>31</v>
      </c>
    </row>
    <row r="981" spans="1:53" hidden="1">
      <c r="A981" t="s">
        <v>2926</v>
      </c>
      <c r="B981" t="s">
        <v>71</v>
      </c>
      <c r="C981" t="s">
        <v>174</v>
      </c>
      <c r="D981" t="s">
        <v>2892</v>
      </c>
      <c r="E981" t="s">
        <v>2930</v>
      </c>
      <c r="F981" t="s">
        <v>2931</v>
      </c>
      <c r="G981" t="s">
        <v>2534</v>
      </c>
      <c r="H981" t="s">
        <v>2928</v>
      </c>
      <c r="J981">
        <v>42.7</v>
      </c>
      <c r="K981">
        <v>-75.968000000000004</v>
      </c>
      <c r="M981" t="s">
        <v>2633</v>
      </c>
      <c r="N981">
        <v>2007</v>
      </c>
      <c r="O981" t="s">
        <v>2248</v>
      </c>
      <c r="Q981" s="64">
        <v>39380</v>
      </c>
      <c r="U981">
        <v>20</v>
      </c>
      <c r="V981">
        <v>20</v>
      </c>
      <c r="W981">
        <v>9</v>
      </c>
      <c r="X981">
        <v>15</v>
      </c>
      <c r="Y981" t="s">
        <v>2929</v>
      </c>
      <c r="Z981">
        <v>18.855</v>
      </c>
      <c r="AA981">
        <v>177</v>
      </c>
      <c r="AB981">
        <v>12</v>
      </c>
      <c r="AE981" t="s">
        <v>479</v>
      </c>
      <c r="AF981">
        <v>42.7</v>
      </c>
      <c r="AG981">
        <v>-84.481999999999999</v>
      </c>
      <c r="AH981" t="s">
        <v>31</v>
      </c>
      <c r="AZ981" t="s">
        <v>31</v>
      </c>
      <c r="BA981" t="s">
        <v>31</v>
      </c>
    </row>
    <row r="982" spans="1:53" hidden="1">
      <c r="A982" t="s">
        <v>2926</v>
      </c>
      <c r="B982" t="s">
        <v>71</v>
      </c>
      <c r="C982" t="s">
        <v>174</v>
      </c>
      <c r="D982" t="s">
        <v>2892</v>
      </c>
      <c r="E982" t="s">
        <v>2930</v>
      </c>
      <c r="F982" t="s">
        <v>2931</v>
      </c>
      <c r="G982" t="s">
        <v>2534</v>
      </c>
      <c r="H982" t="s">
        <v>2928</v>
      </c>
      <c r="J982">
        <v>42.7</v>
      </c>
      <c r="K982">
        <v>-75.968000000000004</v>
      </c>
      <c r="M982" t="s">
        <v>2633</v>
      </c>
      <c r="N982">
        <v>2007</v>
      </c>
      <c r="O982" t="s">
        <v>2248</v>
      </c>
      <c r="Q982" s="64">
        <v>39380</v>
      </c>
      <c r="U982">
        <v>20</v>
      </c>
      <c r="V982">
        <v>20</v>
      </c>
      <c r="W982">
        <v>16</v>
      </c>
      <c r="X982">
        <v>8</v>
      </c>
      <c r="Y982" t="s">
        <v>2929</v>
      </c>
      <c r="Z982">
        <v>0</v>
      </c>
      <c r="AA982">
        <v>7</v>
      </c>
      <c r="AB982">
        <v>12</v>
      </c>
      <c r="AE982" t="s">
        <v>479</v>
      </c>
      <c r="AF982">
        <v>42.7</v>
      </c>
      <c r="AG982">
        <v>-84.481999999999999</v>
      </c>
      <c r="AH982" t="s">
        <v>31</v>
      </c>
      <c r="AZ982" t="s">
        <v>31</v>
      </c>
      <c r="BA982" t="s">
        <v>31</v>
      </c>
    </row>
    <row r="983" spans="1:53" hidden="1">
      <c r="A983" t="s">
        <v>2926</v>
      </c>
      <c r="B983" t="s">
        <v>71</v>
      </c>
      <c r="C983" t="s">
        <v>174</v>
      </c>
      <c r="D983" t="s">
        <v>2892</v>
      </c>
      <c r="E983" t="s">
        <v>2930</v>
      </c>
      <c r="F983" t="s">
        <v>2931</v>
      </c>
      <c r="G983" t="s">
        <v>2534</v>
      </c>
      <c r="H983" t="s">
        <v>2928</v>
      </c>
      <c r="J983">
        <v>42.7</v>
      </c>
      <c r="K983">
        <v>-75.968000000000004</v>
      </c>
      <c r="M983" t="s">
        <v>2633</v>
      </c>
      <c r="N983">
        <v>2007</v>
      </c>
      <c r="O983" t="s">
        <v>2248</v>
      </c>
      <c r="Q983" s="64">
        <v>39380</v>
      </c>
      <c r="U983">
        <v>20</v>
      </c>
      <c r="V983">
        <v>20</v>
      </c>
      <c r="W983">
        <v>16</v>
      </c>
      <c r="X983">
        <v>8</v>
      </c>
      <c r="Y983" t="s">
        <v>2929</v>
      </c>
      <c r="Z983">
        <v>0.92200000000000004</v>
      </c>
      <c r="AA983">
        <v>18</v>
      </c>
      <c r="AB983">
        <v>12</v>
      </c>
      <c r="AE983" t="s">
        <v>479</v>
      </c>
      <c r="AF983">
        <v>42.7</v>
      </c>
      <c r="AG983">
        <v>-84.481999999999999</v>
      </c>
      <c r="AH983" t="s">
        <v>31</v>
      </c>
      <c r="AZ983" t="s">
        <v>31</v>
      </c>
      <c r="BA983" t="s">
        <v>31</v>
      </c>
    </row>
    <row r="984" spans="1:53" hidden="1">
      <c r="A984" t="s">
        <v>2926</v>
      </c>
      <c r="B984" t="s">
        <v>71</v>
      </c>
      <c r="C984" t="s">
        <v>174</v>
      </c>
      <c r="D984" t="s">
        <v>2892</v>
      </c>
      <c r="E984" t="s">
        <v>2930</v>
      </c>
      <c r="F984" t="s">
        <v>2931</v>
      </c>
      <c r="G984" t="s">
        <v>2534</v>
      </c>
      <c r="H984" t="s">
        <v>2928</v>
      </c>
      <c r="J984">
        <v>42.7</v>
      </c>
      <c r="K984">
        <v>-75.968000000000004</v>
      </c>
      <c r="M984" t="s">
        <v>2633</v>
      </c>
      <c r="N984">
        <v>2007</v>
      </c>
      <c r="O984" t="s">
        <v>2248</v>
      </c>
      <c r="Q984" s="64">
        <v>39380</v>
      </c>
      <c r="U984">
        <v>20</v>
      </c>
      <c r="V984">
        <v>20</v>
      </c>
      <c r="W984">
        <v>16</v>
      </c>
      <c r="X984">
        <v>8</v>
      </c>
      <c r="Y984" t="s">
        <v>2929</v>
      </c>
      <c r="Z984">
        <v>0.86599999999999999</v>
      </c>
      <c r="AA984">
        <v>27</v>
      </c>
      <c r="AB984">
        <v>12</v>
      </c>
      <c r="AE984" t="s">
        <v>479</v>
      </c>
      <c r="AF984">
        <v>42.7</v>
      </c>
      <c r="AG984">
        <v>-84.481999999999999</v>
      </c>
      <c r="AH984" t="s">
        <v>31</v>
      </c>
      <c r="AZ984" t="s">
        <v>31</v>
      </c>
      <c r="BA984" t="s">
        <v>31</v>
      </c>
    </row>
    <row r="985" spans="1:53" hidden="1">
      <c r="A985" t="s">
        <v>2926</v>
      </c>
      <c r="B985" t="s">
        <v>71</v>
      </c>
      <c r="C985" t="s">
        <v>174</v>
      </c>
      <c r="D985" t="s">
        <v>2892</v>
      </c>
      <c r="E985" t="s">
        <v>2930</v>
      </c>
      <c r="F985" t="s">
        <v>2931</v>
      </c>
      <c r="G985" t="s">
        <v>2534</v>
      </c>
      <c r="H985" t="s">
        <v>2928</v>
      </c>
      <c r="J985">
        <v>42.7</v>
      </c>
      <c r="K985">
        <v>-75.968000000000004</v>
      </c>
      <c r="M985" t="s">
        <v>2633</v>
      </c>
      <c r="N985">
        <v>2007</v>
      </c>
      <c r="O985" t="s">
        <v>2248</v>
      </c>
      <c r="Q985" s="64">
        <v>39380</v>
      </c>
      <c r="U985">
        <v>20</v>
      </c>
      <c r="V985">
        <v>20</v>
      </c>
      <c r="W985">
        <v>16</v>
      </c>
      <c r="X985">
        <v>8</v>
      </c>
      <c r="Y985" t="s">
        <v>2929</v>
      </c>
      <c r="Z985">
        <v>2.9329999999999998</v>
      </c>
      <c r="AA985">
        <v>35</v>
      </c>
      <c r="AB985">
        <v>12</v>
      </c>
      <c r="AE985" t="s">
        <v>479</v>
      </c>
      <c r="AF985">
        <v>42.7</v>
      </c>
      <c r="AG985">
        <v>-84.481999999999999</v>
      </c>
      <c r="AH985" t="s">
        <v>31</v>
      </c>
      <c r="AZ985" t="s">
        <v>31</v>
      </c>
      <c r="BA985" t="s">
        <v>31</v>
      </c>
    </row>
    <row r="986" spans="1:53" hidden="1">
      <c r="A986" t="s">
        <v>2926</v>
      </c>
      <c r="B986" t="s">
        <v>71</v>
      </c>
      <c r="C986" t="s">
        <v>174</v>
      </c>
      <c r="D986" t="s">
        <v>2892</v>
      </c>
      <c r="E986" t="s">
        <v>2930</v>
      </c>
      <c r="F986" t="s">
        <v>2931</v>
      </c>
      <c r="G986" t="s">
        <v>2534</v>
      </c>
      <c r="H986" t="s">
        <v>2928</v>
      </c>
      <c r="J986">
        <v>42.7</v>
      </c>
      <c r="K986">
        <v>-75.968000000000004</v>
      </c>
      <c r="M986" t="s">
        <v>2633</v>
      </c>
      <c r="N986">
        <v>2007</v>
      </c>
      <c r="O986" t="s">
        <v>2248</v>
      </c>
      <c r="Q986" s="64">
        <v>39380</v>
      </c>
      <c r="U986">
        <v>20</v>
      </c>
      <c r="V986">
        <v>20</v>
      </c>
      <c r="W986">
        <v>16</v>
      </c>
      <c r="X986">
        <v>8</v>
      </c>
      <c r="Y986" t="s">
        <v>2929</v>
      </c>
      <c r="Z986">
        <v>4.4409999999999998</v>
      </c>
      <c r="AA986">
        <v>42</v>
      </c>
      <c r="AB986">
        <v>12</v>
      </c>
      <c r="AE986" t="s">
        <v>479</v>
      </c>
      <c r="AF986">
        <v>42.7</v>
      </c>
      <c r="AG986">
        <v>-84.481999999999999</v>
      </c>
      <c r="AH986" t="s">
        <v>31</v>
      </c>
      <c r="AZ986" t="s">
        <v>31</v>
      </c>
      <c r="BA986" t="s">
        <v>31</v>
      </c>
    </row>
    <row r="987" spans="1:53" hidden="1">
      <c r="A987" t="s">
        <v>2926</v>
      </c>
      <c r="B987" t="s">
        <v>71</v>
      </c>
      <c r="C987" t="s">
        <v>174</v>
      </c>
      <c r="D987" t="s">
        <v>2892</v>
      </c>
      <c r="E987" t="s">
        <v>2930</v>
      </c>
      <c r="F987" t="s">
        <v>2931</v>
      </c>
      <c r="G987" t="s">
        <v>2534</v>
      </c>
      <c r="H987" t="s">
        <v>2928</v>
      </c>
      <c r="J987">
        <v>42.7</v>
      </c>
      <c r="K987">
        <v>-75.968000000000004</v>
      </c>
      <c r="M987" t="s">
        <v>2633</v>
      </c>
      <c r="N987">
        <v>2007</v>
      </c>
      <c r="O987" t="s">
        <v>2248</v>
      </c>
      <c r="Q987" s="64">
        <v>39380</v>
      </c>
      <c r="U987">
        <v>20</v>
      </c>
      <c r="V987">
        <v>20</v>
      </c>
      <c r="W987">
        <v>16</v>
      </c>
      <c r="X987">
        <v>8</v>
      </c>
      <c r="Y987" t="s">
        <v>2929</v>
      </c>
      <c r="Z987">
        <v>5.6150000000000002</v>
      </c>
      <c r="AA987">
        <v>49</v>
      </c>
      <c r="AB987">
        <v>12</v>
      </c>
      <c r="AE987" t="s">
        <v>479</v>
      </c>
      <c r="AF987">
        <v>42.7</v>
      </c>
      <c r="AG987">
        <v>-84.481999999999999</v>
      </c>
      <c r="AH987" t="s">
        <v>31</v>
      </c>
      <c r="AZ987" t="s">
        <v>31</v>
      </c>
      <c r="BA987" t="s">
        <v>31</v>
      </c>
    </row>
    <row r="988" spans="1:53" hidden="1">
      <c r="A988" t="s">
        <v>2926</v>
      </c>
      <c r="B988" t="s">
        <v>71</v>
      </c>
      <c r="C988" t="s">
        <v>174</v>
      </c>
      <c r="D988" t="s">
        <v>2892</v>
      </c>
      <c r="E988" t="s">
        <v>2930</v>
      </c>
      <c r="F988" t="s">
        <v>2931</v>
      </c>
      <c r="G988" t="s">
        <v>2534</v>
      </c>
      <c r="H988" t="s">
        <v>2928</v>
      </c>
      <c r="J988">
        <v>42.7</v>
      </c>
      <c r="K988">
        <v>-75.968000000000004</v>
      </c>
      <c r="M988" t="s">
        <v>2633</v>
      </c>
      <c r="N988">
        <v>2007</v>
      </c>
      <c r="O988" t="s">
        <v>2248</v>
      </c>
      <c r="Q988" s="64">
        <v>39380</v>
      </c>
      <c r="U988">
        <v>20</v>
      </c>
      <c r="V988">
        <v>20</v>
      </c>
      <c r="W988">
        <v>16</v>
      </c>
      <c r="X988">
        <v>8</v>
      </c>
      <c r="Y988" t="s">
        <v>2929</v>
      </c>
      <c r="Z988">
        <v>7.8490000000000002</v>
      </c>
      <c r="AA988">
        <v>62</v>
      </c>
      <c r="AB988">
        <v>12</v>
      </c>
      <c r="AE988" t="s">
        <v>479</v>
      </c>
      <c r="AF988">
        <v>42.7</v>
      </c>
      <c r="AG988">
        <v>-84.481999999999999</v>
      </c>
      <c r="AH988" t="s">
        <v>31</v>
      </c>
      <c r="AZ988" t="s">
        <v>31</v>
      </c>
      <c r="BA988" t="s">
        <v>31</v>
      </c>
    </row>
    <row r="989" spans="1:53" hidden="1">
      <c r="A989" t="s">
        <v>2926</v>
      </c>
      <c r="B989" t="s">
        <v>71</v>
      </c>
      <c r="C989" t="s">
        <v>174</v>
      </c>
      <c r="D989" t="s">
        <v>2892</v>
      </c>
      <c r="E989" t="s">
        <v>2930</v>
      </c>
      <c r="F989" t="s">
        <v>2931</v>
      </c>
      <c r="G989" t="s">
        <v>2534</v>
      </c>
      <c r="H989" t="s">
        <v>2928</v>
      </c>
      <c r="J989">
        <v>42.7</v>
      </c>
      <c r="K989">
        <v>-75.968000000000004</v>
      </c>
      <c r="M989" t="s">
        <v>2633</v>
      </c>
      <c r="N989">
        <v>2007</v>
      </c>
      <c r="O989" t="s">
        <v>2248</v>
      </c>
      <c r="Q989" s="64">
        <v>39380</v>
      </c>
      <c r="U989">
        <v>20</v>
      </c>
      <c r="V989">
        <v>20</v>
      </c>
      <c r="W989">
        <v>16</v>
      </c>
      <c r="X989">
        <v>8</v>
      </c>
      <c r="Y989" t="s">
        <v>2929</v>
      </c>
      <c r="Z989">
        <v>8.3520000000000003</v>
      </c>
      <c r="AA989">
        <v>70</v>
      </c>
      <c r="AB989">
        <v>12</v>
      </c>
      <c r="AE989" t="s">
        <v>479</v>
      </c>
      <c r="AF989">
        <v>42.7</v>
      </c>
      <c r="AG989">
        <v>-84.481999999999999</v>
      </c>
      <c r="AH989" t="s">
        <v>31</v>
      </c>
      <c r="AZ989" t="s">
        <v>31</v>
      </c>
      <c r="BA989" t="s">
        <v>31</v>
      </c>
    </row>
    <row r="990" spans="1:53" hidden="1">
      <c r="A990" t="s">
        <v>2926</v>
      </c>
      <c r="B990" t="s">
        <v>71</v>
      </c>
      <c r="C990" t="s">
        <v>174</v>
      </c>
      <c r="D990" t="s">
        <v>2892</v>
      </c>
      <c r="E990" t="s">
        <v>2930</v>
      </c>
      <c r="F990" t="s">
        <v>2931</v>
      </c>
      <c r="G990" t="s">
        <v>2534</v>
      </c>
      <c r="H990" t="s">
        <v>2928</v>
      </c>
      <c r="J990">
        <v>42.7</v>
      </c>
      <c r="K990">
        <v>-75.968000000000004</v>
      </c>
      <c r="M990" t="s">
        <v>2633</v>
      </c>
      <c r="N990">
        <v>2007</v>
      </c>
      <c r="O990" t="s">
        <v>2248</v>
      </c>
      <c r="Q990" s="64">
        <v>39380</v>
      </c>
      <c r="U990">
        <v>20</v>
      </c>
      <c r="V990">
        <v>20</v>
      </c>
      <c r="W990">
        <v>16</v>
      </c>
      <c r="X990">
        <v>8</v>
      </c>
      <c r="Y990" t="s">
        <v>2929</v>
      </c>
      <c r="Z990">
        <v>8.5749999999999993</v>
      </c>
      <c r="AA990">
        <v>79</v>
      </c>
      <c r="AB990">
        <v>12</v>
      </c>
      <c r="AE990" t="s">
        <v>479</v>
      </c>
      <c r="AF990">
        <v>42.7</v>
      </c>
      <c r="AG990">
        <v>-84.481999999999999</v>
      </c>
      <c r="AH990" t="s">
        <v>31</v>
      </c>
      <c r="AZ990" t="s">
        <v>31</v>
      </c>
      <c r="BA990" t="s">
        <v>31</v>
      </c>
    </row>
    <row r="991" spans="1:53" hidden="1">
      <c r="A991" t="s">
        <v>2926</v>
      </c>
      <c r="B991" t="s">
        <v>71</v>
      </c>
      <c r="C991" t="s">
        <v>174</v>
      </c>
      <c r="D991" t="s">
        <v>2892</v>
      </c>
      <c r="E991" t="s">
        <v>2930</v>
      </c>
      <c r="F991" t="s">
        <v>2931</v>
      </c>
      <c r="G991" t="s">
        <v>2534</v>
      </c>
      <c r="H991" t="s">
        <v>2928</v>
      </c>
      <c r="J991">
        <v>42.7</v>
      </c>
      <c r="K991">
        <v>-75.968000000000004</v>
      </c>
      <c r="M991" t="s">
        <v>2633</v>
      </c>
      <c r="N991">
        <v>2007</v>
      </c>
      <c r="O991" t="s">
        <v>2248</v>
      </c>
      <c r="Q991" s="64">
        <v>39380</v>
      </c>
      <c r="U991">
        <v>20</v>
      </c>
      <c r="V991">
        <v>20</v>
      </c>
      <c r="W991">
        <v>16</v>
      </c>
      <c r="X991">
        <v>8</v>
      </c>
      <c r="Y991" t="s">
        <v>2929</v>
      </c>
      <c r="Z991">
        <v>9.1340000000000003</v>
      </c>
      <c r="AA991">
        <v>92</v>
      </c>
      <c r="AB991">
        <v>12</v>
      </c>
      <c r="AE991" t="s">
        <v>479</v>
      </c>
      <c r="AF991">
        <v>42.7</v>
      </c>
      <c r="AG991">
        <v>-84.481999999999999</v>
      </c>
      <c r="AH991" t="s">
        <v>31</v>
      </c>
      <c r="AZ991" t="s">
        <v>31</v>
      </c>
      <c r="BA991" t="s">
        <v>31</v>
      </c>
    </row>
    <row r="992" spans="1:53" hidden="1">
      <c r="A992" t="s">
        <v>2926</v>
      </c>
      <c r="B992" t="s">
        <v>71</v>
      </c>
      <c r="C992" t="s">
        <v>174</v>
      </c>
      <c r="D992" t="s">
        <v>2892</v>
      </c>
      <c r="E992" t="s">
        <v>2930</v>
      </c>
      <c r="F992" t="s">
        <v>2931</v>
      </c>
      <c r="G992" t="s">
        <v>2534</v>
      </c>
      <c r="H992" t="s">
        <v>2928</v>
      </c>
      <c r="J992">
        <v>42.7</v>
      </c>
      <c r="K992">
        <v>-75.968000000000004</v>
      </c>
      <c r="M992" t="s">
        <v>2633</v>
      </c>
      <c r="N992">
        <v>2007</v>
      </c>
      <c r="O992" t="s">
        <v>2248</v>
      </c>
      <c r="Q992" s="64">
        <v>39380</v>
      </c>
      <c r="U992">
        <v>20</v>
      </c>
      <c r="V992">
        <v>20</v>
      </c>
      <c r="W992">
        <v>16</v>
      </c>
      <c r="X992">
        <v>8</v>
      </c>
      <c r="Y992" t="s">
        <v>2929</v>
      </c>
      <c r="Z992">
        <v>10.81</v>
      </c>
      <c r="AA992">
        <v>105</v>
      </c>
      <c r="AB992">
        <v>12</v>
      </c>
      <c r="AE992" t="s">
        <v>479</v>
      </c>
      <c r="AF992">
        <v>42.7</v>
      </c>
      <c r="AG992">
        <v>-84.481999999999999</v>
      </c>
      <c r="AH992" t="s">
        <v>31</v>
      </c>
      <c r="AZ992" t="s">
        <v>31</v>
      </c>
      <c r="BA992" t="s">
        <v>31</v>
      </c>
    </row>
    <row r="993" spans="1:53" hidden="1">
      <c r="A993" t="s">
        <v>2926</v>
      </c>
      <c r="B993" t="s">
        <v>71</v>
      </c>
      <c r="C993" t="s">
        <v>174</v>
      </c>
      <c r="D993" t="s">
        <v>2892</v>
      </c>
      <c r="E993" t="s">
        <v>2930</v>
      </c>
      <c r="F993" t="s">
        <v>2931</v>
      </c>
      <c r="G993" t="s">
        <v>2534</v>
      </c>
      <c r="H993" t="s">
        <v>2928</v>
      </c>
      <c r="J993">
        <v>42.7</v>
      </c>
      <c r="K993">
        <v>-75.968000000000004</v>
      </c>
      <c r="M993" t="s">
        <v>2633</v>
      </c>
      <c r="N993">
        <v>2007</v>
      </c>
      <c r="O993" t="s">
        <v>2248</v>
      </c>
      <c r="Q993" s="64">
        <v>39380</v>
      </c>
      <c r="U993">
        <v>20</v>
      </c>
      <c r="V993">
        <v>20</v>
      </c>
      <c r="W993">
        <v>16</v>
      </c>
      <c r="X993">
        <v>8</v>
      </c>
      <c r="Y993" t="s">
        <v>2929</v>
      </c>
      <c r="Z993">
        <v>11.257</v>
      </c>
      <c r="AA993">
        <v>117</v>
      </c>
      <c r="AB993">
        <v>12</v>
      </c>
      <c r="AE993" t="s">
        <v>479</v>
      </c>
      <c r="AF993">
        <v>42.7</v>
      </c>
      <c r="AG993">
        <v>-84.481999999999999</v>
      </c>
      <c r="AH993" t="s">
        <v>31</v>
      </c>
      <c r="AZ993" t="s">
        <v>31</v>
      </c>
      <c r="BA993" t="s">
        <v>31</v>
      </c>
    </row>
    <row r="994" spans="1:53" hidden="1">
      <c r="A994" t="s">
        <v>2926</v>
      </c>
      <c r="B994" t="s">
        <v>71</v>
      </c>
      <c r="C994" t="s">
        <v>174</v>
      </c>
      <c r="D994" t="s">
        <v>2892</v>
      </c>
      <c r="E994" t="s">
        <v>2930</v>
      </c>
      <c r="F994" t="s">
        <v>2931</v>
      </c>
      <c r="G994" t="s">
        <v>2534</v>
      </c>
      <c r="H994" t="s">
        <v>2928</v>
      </c>
      <c r="J994">
        <v>42.7</v>
      </c>
      <c r="K994">
        <v>-75.968000000000004</v>
      </c>
      <c r="M994" t="s">
        <v>2633</v>
      </c>
      <c r="N994">
        <v>2007</v>
      </c>
      <c r="O994" t="s">
        <v>2248</v>
      </c>
      <c r="Q994" s="64">
        <v>39380</v>
      </c>
      <c r="U994">
        <v>20</v>
      </c>
      <c r="V994">
        <v>20</v>
      </c>
      <c r="W994">
        <v>16</v>
      </c>
      <c r="X994">
        <v>8</v>
      </c>
      <c r="Y994" t="s">
        <v>2929</v>
      </c>
      <c r="Z994">
        <v>12.095000000000001</v>
      </c>
      <c r="AA994">
        <v>131</v>
      </c>
      <c r="AB994">
        <v>12</v>
      </c>
      <c r="AE994" t="s">
        <v>479</v>
      </c>
      <c r="AF994">
        <v>42.7</v>
      </c>
      <c r="AG994">
        <v>-84.481999999999999</v>
      </c>
      <c r="AH994" t="s">
        <v>31</v>
      </c>
      <c r="AZ994" t="s">
        <v>31</v>
      </c>
      <c r="BA994" t="s">
        <v>31</v>
      </c>
    </row>
    <row r="995" spans="1:53" hidden="1">
      <c r="A995" t="s">
        <v>2926</v>
      </c>
      <c r="B995" t="s">
        <v>71</v>
      </c>
      <c r="C995" t="s">
        <v>174</v>
      </c>
      <c r="D995" t="s">
        <v>2892</v>
      </c>
      <c r="E995" t="s">
        <v>2930</v>
      </c>
      <c r="F995" t="s">
        <v>2931</v>
      </c>
      <c r="G995" t="s">
        <v>2534</v>
      </c>
      <c r="H995" t="s">
        <v>2928</v>
      </c>
      <c r="J995">
        <v>42.7</v>
      </c>
      <c r="K995">
        <v>-75.968000000000004</v>
      </c>
      <c r="M995" t="s">
        <v>2633</v>
      </c>
      <c r="N995">
        <v>2007</v>
      </c>
      <c r="O995" t="s">
        <v>2248</v>
      </c>
      <c r="Q995" s="64">
        <v>39380</v>
      </c>
      <c r="U995">
        <v>20</v>
      </c>
      <c r="V995">
        <v>20</v>
      </c>
      <c r="W995">
        <v>16</v>
      </c>
      <c r="X995">
        <v>8</v>
      </c>
      <c r="Y995" t="s">
        <v>2929</v>
      </c>
      <c r="Z995">
        <v>13.603</v>
      </c>
      <c r="AA995">
        <v>144</v>
      </c>
      <c r="AB995">
        <v>12</v>
      </c>
      <c r="AE995" t="s">
        <v>479</v>
      </c>
      <c r="AF995">
        <v>42.7</v>
      </c>
      <c r="AG995">
        <v>-84.481999999999999</v>
      </c>
      <c r="AH995" t="s">
        <v>31</v>
      </c>
      <c r="AZ995" t="s">
        <v>31</v>
      </c>
      <c r="BA995" t="s">
        <v>31</v>
      </c>
    </row>
    <row r="996" spans="1:53" hidden="1">
      <c r="A996" t="s">
        <v>2926</v>
      </c>
      <c r="B996" t="s">
        <v>71</v>
      </c>
      <c r="C996" t="s">
        <v>174</v>
      </c>
      <c r="D996" t="s">
        <v>2892</v>
      </c>
      <c r="E996" t="s">
        <v>2930</v>
      </c>
      <c r="F996" t="s">
        <v>2931</v>
      </c>
      <c r="G996" t="s">
        <v>2534</v>
      </c>
      <c r="H996" t="s">
        <v>2928</v>
      </c>
      <c r="J996">
        <v>42.7</v>
      </c>
      <c r="K996">
        <v>-75.968000000000004</v>
      </c>
      <c r="M996" t="s">
        <v>2633</v>
      </c>
      <c r="N996">
        <v>2007</v>
      </c>
      <c r="O996" t="s">
        <v>2248</v>
      </c>
      <c r="Q996" s="64">
        <v>39380</v>
      </c>
      <c r="U996">
        <v>20</v>
      </c>
      <c r="V996">
        <v>20</v>
      </c>
      <c r="W996">
        <v>16</v>
      </c>
      <c r="X996">
        <v>8</v>
      </c>
      <c r="Y996" t="s">
        <v>2929</v>
      </c>
      <c r="Z996">
        <v>17.513999999999999</v>
      </c>
      <c r="AA996">
        <v>152</v>
      </c>
      <c r="AB996">
        <v>12</v>
      </c>
      <c r="AE996" t="s">
        <v>479</v>
      </c>
      <c r="AF996">
        <v>42.7</v>
      </c>
      <c r="AG996">
        <v>-84.481999999999999</v>
      </c>
      <c r="AH996" t="s">
        <v>31</v>
      </c>
      <c r="AZ996" t="s">
        <v>31</v>
      </c>
      <c r="BA996" t="s">
        <v>31</v>
      </c>
    </row>
    <row r="997" spans="1:53" hidden="1">
      <c r="A997" t="s">
        <v>2926</v>
      </c>
      <c r="B997" t="s">
        <v>71</v>
      </c>
      <c r="C997" t="s">
        <v>174</v>
      </c>
      <c r="D997" t="s">
        <v>2892</v>
      </c>
      <c r="E997" t="s">
        <v>2930</v>
      </c>
      <c r="F997" t="s">
        <v>2931</v>
      </c>
      <c r="G997" t="s">
        <v>2534</v>
      </c>
      <c r="H997" t="s">
        <v>2928</v>
      </c>
      <c r="J997">
        <v>42.7</v>
      </c>
      <c r="K997">
        <v>-75.968000000000004</v>
      </c>
      <c r="M997" t="s">
        <v>2633</v>
      </c>
      <c r="N997">
        <v>2007</v>
      </c>
      <c r="O997" t="s">
        <v>2248</v>
      </c>
      <c r="Q997" s="64">
        <v>39380</v>
      </c>
      <c r="U997">
        <v>20</v>
      </c>
      <c r="V997">
        <v>20</v>
      </c>
      <c r="W997">
        <v>16</v>
      </c>
      <c r="X997">
        <v>8</v>
      </c>
      <c r="Y997" t="s">
        <v>2929</v>
      </c>
      <c r="Z997">
        <v>21.48</v>
      </c>
      <c r="AA997">
        <v>165</v>
      </c>
      <c r="AB997">
        <v>12</v>
      </c>
      <c r="AE997" t="s">
        <v>479</v>
      </c>
      <c r="AF997">
        <v>42.7</v>
      </c>
      <c r="AG997">
        <v>-84.481999999999999</v>
      </c>
      <c r="AH997" t="s">
        <v>31</v>
      </c>
      <c r="AZ997" t="s">
        <v>31</v>
      </c>
      <c r="BA997" t="s">
        <v>31</v>
      </c>
    </row>
    <row r="998" spans="1:53" hidden="1">
      <c r="A998" t="s">
        <v>2926</v>
      </c>
      <c r="B998" t="s">
        <v>71</v>
      </c>
      <c r="C998" t="s">
        <v>174</v>
      </c>
      <c r="D998" t="s">
        <v>2892</v>
      </c>
      <c r="E998" t="s">
        <v>2930</v>
      </c>
      <c r="F998" t="s">
        <v>2931</v>
      </c>
      <c r="G998" t="s">
        <v>2534</v>
      </c>
      <c r="H998" t="s">
        <v>2928</v>
      </c>
      <c r="J998">
        <v>42.7</v>
      </c>
      <c r="K998">
        <v>-75.968000000000004</v>
      </c>
      <c r="M998" t="s">
        <v>2633</v>
      </c>
      <c r="N998">
        <v>2007</v>
      </c>
      <c r="O998" t="s">
        <v>2248</v>
      </c>
      <c r="Q998" s="64">
        <v>39380</v>
      </c>
      <c r="U998">
        <v>20</v>
      </c>
      <c r="V998">
        <v>20</v>
      </c>
      <c r="W998">
        <v>16</v>
      </c>
      <c r="X998">
        <v>8</v>
      </c>
      <c r="Y998" t="s">
        <v>2929</v>
      </c>
      <c r="Z998">
        <v>24.274000000000001</v>
      </c>
      <c r="AA998">
        <v>177</v>
      </c>
      <c r="AB998">
        <v>12</v>
      </c>
      <c r="AE998" t="s">
        <v>479</v>
      </c>
      <c r="AF998">
        <v>42.7</v>
      </c>
      <c r="AG998">
        <v>-84.481999999999999</v>
      </c>
      <c r="AH998" t="s">
        <v>31</v>
      </c>
      <c r="AZ998" t="s">
        <v>31</v>
      </c>
      <c r="BA998" t="s">
        <v>31</v>
      </c>
    </row>
    <row r="999" spans="1:53" hidden="1">
      <c r="A999" t="s">
        <v>2926</v>
      </c>
      <c r="B999" t="s">
        <v>71</v>
      </c>
      <c r="C999" t="s">
        <v>174</v>
      </c>
      <c r="D999" t="s">
        <v>2892</v>
      </c>
      <c r="E999" t="s">
        <v>2930</v>
      </c>
      <c r="F999" t="s">
        <v>2931</v>
      </c>
      <c r="G999" t="s">
        <v>2534</v>
      </c>
      <c r="H999" t="s">
        <v>2928</v>
      </c>
      <c r="J999">
        <v>42.7</v>
      </c>
      <c r="K999">
        <v>-75.968000000000004</v>
      </c>
      <c r="M999" t="s">
        <v>2633</v>
      </c>
      <c r="N999">
        <v>2007</v>
      </c>
      <c r="O999" t="s">
        <v>2248</v>
      </c>
      <c r="Q999" s="64">
        <v>39380</v>
      </c>
      <c r="U999">
        <v>23</v>
      </c>
      <c r="V999">
        <v>23</v>
      </c>
      <c r="W999">
        <v>9</v>
      </c>
      <c r="X999">
        <v>15</v>
      </c>
      <c r="Y999" t="s">
        <v>2929</v>
      </c>
      <c r="Z999">
        <v>0</v>
      </c>
      <c r="AA999">
        <v>7</v>
      </c>
      <c r="AB999">
        <v>12</v>
      </c>
      <c r="AE999" t="s">
        <v>479</v>
      </c>
      <c r="AF999">
        <v>42.7</v>
      </c>
      <c r="AG999">
        <v>-84.481999999999999</v>
      </c>
      <c r="AH999" t="s">
        <v>31</v>
      </c>
      <c r="AZ999" t="s">
        <v>31</v>
      </c>
      <c r="BA999" t="s">
        <v>31</v>
      </c>
    </row>
    <row r="1000" spans="1:53" hidden="1">
      <c r="A1000" t="s">
        <v>2926</v>
      </c>
      <c r="B1000" t="s">
        <v>71</v>
      </c>
      <c r="C1000" t="s">
        <v>174</v>
      </c>
      <c r="D1000" t="s">
        <v>2892</v>
      </c>
      <c r="E1000" t="s">
        <v>2930</v>
      </c>
      <c r="F1000" t="s">
        <v>2931</v>
      </c>
      <c r="G1000" t="s">
        <v>2534</v>
      </c>
      <c r="H1000" t="s">
        <v>2928</v>
      </c>
      <c r="J1000">
        <v>42.7</v>
      </c>
      <c r="K1000">
        <v>-75.968000000000004</v>
      </c>
      <c r="M1000" t="s">
        <v>2633</v>
      </c>
      <c r="N1000">
        <v>2007</v>
      </c>
      <c r="O1000" t="s">
        <v>2248</v>
      </c>
      <c r="Q1000" s="64">
        <v>39380</v>
      </c>
      <c r="U1000">
        <v>23</v>
      </c>
      <c r="V1000">
        <v>23</v>
      </c>
      <c r="W1000">
        <v>9</v>
      </c>
      <c r="X1000">
        <v>15</v>
      </c>
      <c r="Y1000" t="s">
        <v>2929</v>
      </c>
      <c r="Z1000">
        <v>0</v>
      </c>
      <c r="AA1000">
        <v>18</v>
      </c>
      <c r="AB1000">
        <v>12</v>
      </c>
      <c r="AE1000" t="s">
        <v>479</v>
      </c>
      <c r="AF1000">
        <v>42.7</v>
      </c>
      <c r="AG1000">
        <v>-84.481999999999999</v>
      </c>
      <c r="AH1000" t="s">
        <v>31</v>
      </c>
      <c r="AZ1000" t="s">
        <v>31</v>
      </c>
      <c r="BA1000" t="s">
        <v>31</v>
      </c>
    </row>
    <row r="1001" spans="1:53" hidden="1">
      <c r="A1001" t="s">
        <v>2926</v>
      </c>
      <c r="B1001" t="s">
        <v>71</v>
      </c>
      <c r="C1001" t="s">
        <v>174</v>
      </c>
      <c r="D1001" t="s">
        <v>2892</v>
      </c>
      <c r="E1001" t="s">
        <v>2930</v>
      </c>
      <c r="F1001" t="s">
        <v>2931</v>
      </c>
      <c r="G1001" t="s">
        <v>2534</v>
      </c>
      <c r="H1001" t="s">
        <v>2928</v>
      </c>
      <c r="J1001">
        <v>42.7</v>
      </c>
      <c r="K1001">
        <v>-75.968000000000004</v>
      </c>
      <c r="M1001" t="s">
        <v>2633</v>
      </c>
      <c r="N1001">
        <v>2007</v>
      </c>
      <c r="O1001" t="s">
        <v>2248</v>
      </c>
      <c r="Q1001" s="64">
        <v>39380</v>
      </c>
      <c r="U1001">
        <v>23</v>
      </c>
      <c r="V1001">
        <v>23</v>
      </c>
      <c r="W1001">
        <v>9</v>
      </c>
      <c r="X1001">
        <v>15</v>
      </c>
      <c r="Y1001" t="s">
        <v>2929</v>
      </c>
      <c r="Z1001">
        <v>0</v>
      </c>
      <c r="AA1001">
        <v>27</v>
      </c>
      <c r="AB1001">
        <v>12</v>
      </c>
      <c r="AE1001" t="s">
        <v>479</v>
      </c>
      <c r="AF1001">
        <v>42.7</v>
      </c>
      <c r="AG1001">
        <v>-84.481999999999999</v>
      </c>
      <c r="AH1001" t="s">
        <v>31</v>
      </c>
      <c r="AZ1001" t="s">
        <v>31</v>
      </c>
      <c r="BA1001" t="s">
        <v>31</v>
      </c>
    </row>
    <row r="1002" spans="1:53" hidden="1">
      <c r="A1002" t="s">
        <v>2926</v>
      </c>
      <c r="B1002" t="s">
        <v>71</v>
      </c>
      <c r="C1002" t="s">
        <v>174</v>
      </c>
      <c r="D1002" t="s">
        <v>2892</v>
      </c>
      <c r="E1002" t="s">
        <v>2930</v>
      </c>
      <c r="F1002" t="s">
        <v>2931</v>
      </c>
      <c r="G1002" t="s">
        <v>2534</v>
      </c>
      <c r="H1002" t="s">
        <v>2928</v>
      </c>
      <c r="J1002">
        <v>42.7</v>
      </c>
      <c r="K1002">
        <v>-75.968000000000004</v>
      </c>
      <c r="M1002" t="s">
        <v>2633</v>
      </c>
      <c r="N1002">
        <v>2007</v>
      </c>
      <c r="O1002" t="s">
        <v>2248</v>
      </c>
      <c r="Q1002" s="64">
        <v>39380</v>
      </c>
      <c r="U1002">
        <v>23</v>
      </c>
      <c r="V1002">
        <v>23</v>
      </c>
      <c r="W1002">
        <v>9</v>
      </c>
      <c r="X1002">
        <v>15</v>
      </c>
      <c r="Y1002" t="s">
        <v>2929</v>
      </c>
      <c r="Z1002">
        <v>0</v>
      </c>
      <c r="AA1002">
        <v>35</v>
      </c>
      <c r="AB1002">
        <v>12</v>
      </c>
      <c r="AE1002" t="s">
        <v>479</v>
      </c>
      <c r="AF1002">
        <v>42.7</v>
      </c>
      <c r="AG1002">
        <v>-84.481999999999999</v>
      </c>
      <c r="AH1002" t="s">
        <v>31</v>
      </c>
      <c r="AZ1002" t="s">
        <v>31</v>
      </c>
      <c r="BA1002" t="s">
        <v>31</v>
      </c>
    </row>
    <row r="1003" spans="1:53" hidden="1">
      <c r="A1003" t="s">
        <v>2926</v>
      </c>
      <c r="B1003" t="s">
        <v>71</v>
      </c>
      <c r="C1003" t="s">
        <v>174</v>
      </c>
      <c r="D1003" t="s">
        <v>2892</v>
      </c>
      <c r="E1003" t="s">
        <v>2930</v>
      </c>
      <c r="F1003" t="s">
        <v>2931</v>
      </c>
      <c r="G1003" t="s">
        <v>2534</v>
      </c>
      <c r="H1003" t="s">
        <v>2928</v>
      </c>
      <c r="J1003">
        <v>42.7</v>
      </c>
      <c r="K1003">
        <v>-75.968000000000004</v>
      </c>
      <c r="M1003" t="s">
        <v>2633</v>
      </c>
      <c r="N1003">
        <v>2007</v>
      </c>
      <c r="O1003" t="s">
        <v>2248</v>
      </c>
      <c r="Q1003" s="64">
        <v>39380</v>
      </c>
      <c r="U1003">
        <v>23</v>
      </c>
      <c r="V1003">
        <v>23</v>
      </c>
      <c r="W1003">
        <v>9</v>
      </c>
      <c r="X1003">
        <v>15</v>
      </c>
      <c r="Y1003" t="s">
        <v>2929</v>
      </c>
      <c r="Z1003">
        <v>0</v>
      </c>
      <c r="AA1003">
        <v>42</v>
      </c>
      <c r="AB1003">
        <v>12</v>
      </c>
      <c r="AE1003" t="s">
        <v>479</v>
      </c>
      <c r="AF1003">
        <v>42.7</v>
      </c>
      <c r="AG1003">
        <v>-84.481999999999999</v>
      </c>
      <c r="AH1003" t="s">
        <v>31</v>
      </c>
      <c r="AZ1003" t="s">
        <v>31</v>
      </c>
      <c r="BA1003" t="s">
        <v>31</v>
      </c>
    </row>
    <row r="1004" spans="1:53" hidden="1">
      <c r="A1004" t="s">
        <v>2926</v>
      </c>
      <c r="B1004" t="s">
        <v>71</v>
      </c>
      <c r="C1004" t="s">
        <v>174</v>
      </c>
      <c r="D1004" t="s">
        <v>2892</v>
      </c>
      <c r="E1004" t="s">
        <v>2930</v>
      </c>
      <c r="F1004" t="s">
        <v>2931</v>
      </c>
      <c r="G1004" t="s">
        <v>2534</v>
      </c>
      <c r="H1004" t="s">
        <v>2928</v>
      </c>
      <c r="J1004">
        <v>42.7</v>
      </c>
      <c r="K1004">
        <v>-75.968000000000004</v>
      </c>
      <c r="M1004" t="s">
        <v>2633</v>
      </c>
      <c r="N1004">
        <v>2007</v>
      </c>
      <c r="O1004" t="s">
        <v>2248</v>
      </c>
      <c r="Q1004" s="64">
        <v>39380</v>
      </c>
      <c r="U1004">
        <v>23</v>
      </c>
      <c r="V1004">
        <v>23</v>
      </c>
      <c r="W1004">
        <v>9</v>
      </c>
      <c r="X1004">
        <v>15</v>
      </c>
      <c r="Y1004" t="s">
        <v>2929</v>
      </c>
      <c r="Z1004">
        <v>1.2010000000000001</v>
      </c>
      <c r="AA1004">
        <v>49</v>
      </c>
      <c r="AB1004">
        <v>12</v>
      </c>
      <c r="AE1004" t="s">
        <v>479</v>
      </c>
      <c r="AF1004">
        <v>42.7</v>
      </c>
      <c r="AG1004">
        <v>-84.481999999999999</v>
      </c>
      <c r="AH1004" t="s">
        <v>31</v>
      </c>
      <c r="AZ1004" t="s">
        <v>31</v>
      </c>
      <c r="BA1004" t="s">
        <v>31</v>
      </c>
    </row>
    <row r="1005" spans="1:53" hidden="1">
      <c r="A1005" t="s">
        <v>2926</v>
      </c>
      <c r="B1005" t="s">
        <v>71</v>
      </c>
      <c r="C1005" t="s">
        <v>174</v>
      </c>
      <c r="D1005" t="s">
        <v>2892</v>
      </c>
      <c r="E1005" t="s">
        <v>2930</v>
      </c>
      <c r="F1005" t="s">
        <v>2931</v>
      </c>
      <c r="G1005" t="s">
        <v>2534</v>
      </c>
      <c r="H1005" t="s">
        <v>2928</v>
      </c>
      <c r="J1005">
        <v>42.7</v>
      </c>
      <c r="K1005">
        <v>-75.968000000000004</v>
      </c>
      <c r="M1005" t="s">
        <v>2633</v>
      </c>
      <c r="N1005">
        <v>2007</v>
      </c>
      <c r="O1005" t="s">
        <v>2248</v>
      </c>
      <c r="Q1005" s="64">
        <v>39380</v>
      </c>
      <c r="U1005">
        <v>23</v>
      </c>
      <c r="V1005">
        <v>23</v>
      </c>
      <c r="W1005">
        <v>9</v>
      </c>
      <c r="X1005">
        <v>15</v>
      </c>
      <c r="Y1005" t="s">
        <v>2929</v>
      </c>
      <c r="Z1005">
        <v>4.1619999999999999</v>
      </c>
      <c r="AA1005">
        <v>62</v>
      </c>
      <c r="AB1005">
        <v>12</v>
      </c>
      <c r="AE1005" t="s">
        <v>479</v>
      </c>
      <c r="AF1005">
        <v>42.7</v>
      </c>
      <c r="AG1005">
        <v>-84.481999999999999</v>
      </c>
      <c r="AH1005" t="s">
        <v>31</v>
      </c>
      <c r="AZ1005" t="s">
        <v>31</v>
      </c>
      <c r="BA1005" t="s">
        <v>31</v>
      </c>
    </row>
    <row r="1006" spans="1:53" hidden="1">
      <c r="A1006" t="s">
        <v>2926</v>
      </c>
      <c r="B1006" t="s">
        <v>71</v>
      </c>
      <c r="C1006" t="s">
        <v>174</v>
      </c>
      <c r="D1006" t="s">
        <v>2892</v>
      </c>
      <c r="E1006" t="s">
        <v>2930</v>
      </c>
      <c r="F1006" t="s">
        <v>2931</v>
      </c>
      <c r="G1006" t="s">
        <v>2534</v>
      </c>
      <c r="H1006" t="s">
        <v>2928</v>
      </c>
      <c r="J1006">
        <v>42.7</v>
      </c>
      <c r="K1006">
        <v>-75.968000000000004</v>
      </c>
      <c r="M1006" t="s">
        <v>2633</v>
      </c>
      <c r="N1006">
        <v>2007</v>
      </c>
      <c r="O1006" t="s">
        <v>2248</v>
      </c>
      <c r="Q1006" s="64">
        <v>39380</v>
      </c>
      <c r="U1006">
        <v>23</v>
      </c>
      <c r="V1006">
        <v>23</v>
      </c>
      <c r="W1006">
        <v>9</v>
      </c>
      <c r="X1006">
        <v>15</v>
      </c>
      <c r="Y1006" t="s">
        <v>2929</v>
      </c>
      <c r="Z1006">
        <v>4.1619999999999999</v>
      </c>
      <c r="AA1006">
        <v>70</v>
      </c>
      <c r="AB1006">
        <v>12</v>
      </c>
      <c r="AE1006" t="s">
        <v>479</v>
      </c>
      <c r="AF1006">
        <v>42.7</v>
      </c>
      <c r="AG1006">
        <v>-84.481999999999999</v>
      </c>
      <c r="AH1006" t="s">
        <v>31</v>
      </c>
      <c r="AZ1006" t="s">
        <v>31</v>
      </c>
      <c r="BA1006" t="s">
        <v>31</v>
      </c>
    </row>
    <row r="1007" spans="1:53" hidden="1">
      <c r="A1007" t="s">
        <v>2926</v>
      </c>
      <c r="B1007" t="s">
        <v>71</v>
      </c>
      <c r="C1007" t="s">
        <v>174</v>
      </c>
      <c r="D1007" t="s">
        <v>2892</v>
      </c>
      <c r="E1007" t="s">
        <v>2930</v>
      </c>
      <c r="F1007" t="s">
        <v>2931</v>
      </c>
      <c r="G1007" t="s">
        <v>2534</v>
      </c>
      <c r="H1007" t="s">
        <v>2928</v>
      </c>
      <c r="J1007">
        <v>42.7</v>
      </c>
      <c r="K1007">
        <v>-75.968000000000004</v>
      </c>
      <c r="M1007" t="s">
        <v>2633</v>
      </c>
      <c r="N1007">
        <v>2007</v>
      </c>
      <c r="O1007" t="s">
        <v>2248</v>
      </c>
      <c r="Q1007" s="64">
        <v>39380</v>
      </c>
      <c r="U1007">
        <v>23</v>
      </c>
      <c r="V1007">
        <v>23</v>
      </c>
      <c r="W1007">
        <v>9</v>
      </c>
      <c r="X1007">
        <v>15</v>
      </c>
      <c r="Y1007" t="s">
        <v>2929</v>
      </c>
      <c r="Z1007">
        <v>5.67</v>
      </c>
      <c r="AA1007">
        <v>79</v>
      </c>
      <c r="AB1007">
        <v>12</v>
      </c>
      <c r="AE1007" t="s">
        <v>479</v>
      </c>
      <c r="AF1007">
        <v>42.7</v>
      </c>
      <c r="AG1007">
        <v>-84.481999999999999</v>
      </c>
      <c r="AH1007" t="s">
        <v>31</v>
      </c>
      <c r="AZ1007" t="s">
        <v>31</v>
      </c>
      <c r="BA1007" t="s">
        <v>31</v>
      </c>
    </row>
    <row r="1008" spans="1:53" hidden="1">
      <c r="A1008" t="s">
        <v>2926</v>
      </c>
      <c r="B1008" t="s">
        <v>71</v>
      </c>
      <c r="C1008" t="s">
        <v>174</v>
      </c>
      <c r="D1008" t="s">
        <v>2892</v>
      </c>
      <c r="E1008" t="s">
        <v>2930</v>
      </c>
      <c r="F1008" t="s">
        <v>2931</v>
      </c>
      <c r="G1008" t="s">
        <v>2534</v>
      </c>
      <c r="H1008" t="s">
        <v>2928</v>
      </c>
      <c r="J1008">
        <v>42.7</v>
      </c>
      <c r="K1008">
        <v>-75.968000000000004</v>
      </c>
      <c r="M1008" t="s">
        <v>2633</v>
      </c>
      <c r="N1008">
        <v>2007</v>
      </c>
      <c r="O1008" t="s">
        <v>2248</v>
      </c>
      <c r="Q1008" s="64">
        <v>39380</v>
      </c>
      <c r="U1008">
        <v>23</v>
      </c>
      <c r="V1008">
        <v>23</v>
      </c>
      <c r="W1008">
        <v>9</v>
      </c>
      <c r="X1008">
        <v>15</v>
      </c>
      <c r="Y1008" t="s">
        <v>2929</v>
      </c>
      <c r="Z1008">
        <v>5.782</v>
      </c>
      <c r="AA1008">
        <v>92</v>
      </c>
      <c r="AB1008">
        <v>12</v>
      </c>
      <c r="AE1008" t="s">
        <v>479</v>
      </c>
      <c r="AF1008">
        <v>42.7</v>
      </c>
      <c r="AG1008">
        <v>-84.481999999999999</v>
      </c>
      <c r="AH1008" t="s">
        <v>31</v>
      </c>
      <c r="AZ1008" t="s">
        <v>31</v>
      </c>
      <c r="BA1008" t="s">
        <v>31</v>
      </c>
    </row>
    <row r="1009" spans="1:53" hidden="1">
      <c r="A1009" t="s">
        <v>2926</v>
      </c>
      <c r="B1009" t="s">
        <v>71</v>
      </c>
      <c r="C1009" t="s">
        <v>174</v>
      </c>
      <c r="D1009" t="s">
        <v>2892</v>
      </c>
      <c r="E1009" t="s">
        <v>2930</v>
      </c>
      <c r="F1009" t="s">
        <v>2931</v>
      </c>
      <c r="G1009" t="s">
        <v>2534</v>
      </c>
      <c r="H1009" t="s">
        <v>2928</v>
      </c>
      <c r="J1009">
        <v>42.7</v>
      </c>
      <c r="K1009">
        <v>-75.968000000000004</v>
      </c>
      <c r="M1009" t="s">
        <v>2633</v>
      </c>
      <c r="N1009">
        <v>2007</v>
      </c>
      <c r="O1009" t="s">
        <v>2248</v>
      </c>
      <c r="Q1009" s="64">
        <v>39380</v>
      </c>
      <c r="U1009">
        <v>23</v>
      </c>
      <c r="V1009">
        <v>23</v>
      </c>
      <c r="W1009">
        <v>9</v>
      </c>
      <c r="X1009">
        <v>15</v>
      </c>
      <c r="Y1009" t="s">
        <v>2929</v>
      </c>
      <c r="Z1009">
        <v>8.0730000000000004</v>
      </c>
      <c r="AA1009">
        <v>105</v>
      </c>
      <c r="AB1009">
        <v>12</v>
      </c>
      <c r="AE1009" t="s">
        <v>479</v>
      </c>
      <c r="AF1009">
        <v>42.7</v>
      </c>
      <c r="AG1009">
        <v>-84.481999999999999</v>
      </c>
      <c r="AH1009" t="s">
        <v>31</v>
      </c>
      <c r="AZ1009" t="s">
        <v>31</v>
      </c>
      <c r="BA1009" t="s">
        <v>31</v>
      </c>
    </row>
    <row r="1010" spans="1:53" hidden="1">
      <c r="A1010" t="s">
        <v>2926</v>
      </c>
      <c r="B1010" t="s">
        <v>71</v>
      </c>
      <c r="C1010" t="s">
        <v>174</v>
      </c>
      <c r="D1010" t="s">
        <v>2892</v>
      </c>
      <c r="E1010" t="s">
        <v>2930</v>
      </c>
      <c r="F1010" t="s">
        <v>2931</v>
      </c>
      <c r="G1010" t="s">
        <v>2534</v>
      </c>
      <c r="H1010" t="s">
        <v>2928</v>
      </c>
      <c r="J1010">
        <v>42.7</v>
      </c>
      <c r="K1010">
        <v>-75.968000000000004</v>
      </c>
      <c r="M1010" t="s">
        <v>2633</v>
      </c>
      <c r="N1010">
        <v>2007</v>
      </c>
      <c r="O1010" t="s">
        <v>2248</v>
      </c>
      <c r="Q1010" s="64">
        <v>39380</v>
      </c>
      <c r="U1010">
        <v>23</v>
      </c>
      <c r="V1010">
        <v>23</v>
      </c>
      <c r="W1010">
        <v>9</v>
      </c>
      <c r="X1010">
        <v>15</v>
      </c>
      <c r="Y1010" t="s">
        <v>2929</v>
      </c>
      <c r="Z1010">
        <v>8.9659999999999993</v>
      </c>
      <c r="AA1010">
        <v>117</v>
      </c>
      <c r="AB1010">
        <v>12</v>
      </c>
      <c r="AE1010" t="s">
        <v>479</v>
      </c>
      <c r="AF1010">
        <v>42.7</v>
      </c>
      <c r="AG1010">
        <v>-84.481999999999999</v>
      </c>
      <c r="AH1010" t="s">
        <v>31</v>
      </c>
      <c r="AZ1010" t="s">
        <v>31</v>
      </c>
      <c r="BA1010" t="s">
        <v>31</v>
      </c>
    </row>
    <row r="1011" spans="1:53" hidden="1">
      <c r="A1011" t="s">
        <v>2926</v>
      </c>
      <c r="B1011" t="s">
        <v>71</v>
      </c>
      <c r="C1011" t="s">
        <v>174</v>
      </c>
      <c r="D1011" t="s">
        <v>2892</v>
      </c>
      <c r="E1011" t="s">
        <v>2930</v>
      </c>
      <c r="F1011" t="s">
        <v>2931</v>
      </c>
      <c r="G1011" t="s">
        <v>2534</v>
      </c>
      <c r="H1011" t="s">
        <v>2928</v>
      </c>
      <c r="J1011">
        <v>42.7</v>
      </c>
      <c r="K1011">
        <v>-75.968000000000004</v>
      </c>
      <c r="M1011" t="s">
        <v>2633</v>
      </c>
      <c r="N1011">
        <v>2007</v>
      </c>
      <c r="O1011" t="s">
        <v>2248</v>
      </c>
      <c r="Q1011" s="64">
        <v>39380</v>
      </c>
      <c r="U1011">
        <v>23</v>
      </c>
      <c r="V1011">
        <v>23</v>
      </c>
      <c r="W1011">
        <v>9</v>
      </c>
      <c r="X1011">
        <v>15</v>
      </c>
      <c r="Y1011" t="s">
        <v>2929</v>
      </c>
      <c r="Z1011">
        <v>11.089</v>
      </c>
      <c r="AA1011">
        <v>131</v>
      </c>
      <c r="AB1011">
        <v>12</v>
      </c>
      <c r="AE1011" t="s">
        <v>479</v>
      </c>
      <c r="AF1011">
        <v>42.7</v>
      </c>
      <c r="AG1011">
        <v>-84.481999999999999</v>
      </c>
      <c r="AH1011" t="s">
        <v>31</v>
      </c>
      <c r="AZ1011" t="s">
        <v>31</v>
      </c>
      <c r="BA1011" t="s">
        <v>31</v>
      </c>
    </row>
    <row r="1012" spans="1:53" hidden="1">
      <c r="A1012" t="s">
        <v>2926</v>
      </c>
      <c r="B1012" t="s">
        <v>71</v>
      </c>
      <c r="C1012" t="s">
        <v>174</v>
      </c>
      <c r="D1012" t="s">
        <v>2892</v>
      </c>
      <c r="E1012" t="s">
        <v>2930</v>
      </c>
      <c r="F1012" t="s">
        <v>2931</v>
      </c>
      <c r="G1012" t="s">
        <v>2534</v>
      </c>
      <c r="H1012" t="s">
        <v>2928</v>
      </c>
      <c r="J1012">
        <v>42.7</v>
      </c>
      <c r="K1012">
        <v>-75.968000000000004</v>
      </c>
      <c r="M1012" t="s">
        <v>2633</v>
      </c>
      <c r="N1012">
        <v>2007</v>
      </c>
      <c r="O1012" t="s">
        <v>2248</v>
      </c>
      <c r="Q1012" s="64">
        <v>39380</v>
      </c>
      <c r="U1012">
        <v>23</v>
      </c>
      <c r="V1012">
        <v>23</v>
      </c>
      <c r="W1012">
        <v>9</v>
      </c>
      <c r="X1012">
        <v>15</v>
      </c>
      <c r="Y1012" t="s">
        <v>2929</v>
      </c>
      <c r="Z1012">
        <v>13.882999999999999</v>
      </c>
      <c r="AA1012">
        <v>144</v>
      </c>
      <c r="AB1012">
        <v>12</v>
      </c>
      <c r="AE1012" t="s">
        <v>479</v>
      </c>
      <c r="AF1012">
        <v>42.7</v>
      </c>
      <c r="AG1012">
        <v>-84.481999999999999</v>
      </c>
      <c r="AH1012" t="s">
        <v>31</v>
      </c>
      <c r="AZ1012" t="s">
        <v>31</v>
      </c>
      <c r="BA1012" t="s">
        <v>31</v>
      </c>
    </row>
    <row r="1013" spans="1:53" hidden="1">
      <c r="A1013" t="s">
        <v>2926</v>
      </c>
      <c r="B1013" t="s">
        <v>71</v>
      </c>
      <c r="C1013" t="s">
        <v>174</v>
      </c>
      <c r="D1013" t="s">
        <v>2892</v>
      </c>
      <c r="E1013" t="s">
        <v>2930</v>
      </c>
      <c r="F1013" t="s">
        <v>2931</v>
      </c>
      <c r="G1013" t="s">
        <v>2534</v>
      </c>
      <c r="H1013" t="s">
        <v>2928</v>
      </c>
      <c r="J1013">
        <v>42.7</v>
      </c>
      <c r="K1013">
        <v>-75.968000000000004</v>
      </c>
      <c r="M1013" t="s">
        <v>2633</v>
      </c>
      <c r="N1013">
        <v>2007</v>
      </c>
      <c r="O1013" t="s">
        <v>2248</v>
      </c>
      <c r="Q1013" s="64">
        <v>39380</v>
      </c>
      <c r="U1013">
        <v>23</v>
      </c>
      <c r="V1013">
        <v>23</v>
      </c>
      <c r="W1013">
        <v>9</v>
      </c>
      <c r="X1013">
        <v>15</v>
      </c>
      <c r="Y1013" t="s">
        <v>2929</v>
      </c>
      <c r="Z1013">
        <v>14.944000000000001</v>
      </c>
      <c r="AA1013">
        <v>152</v>
      </c>
      <c r="AB1013">
        <v>12</v>
      </c>
      <c r="AE1013" t="s">
        <v>479</v>
      </c>
      <c r="AF1013">
        <v>42.7</v>
      </c>
      <c r="AG1013">
        <v>-84.481999999999999</v>
      </c>
      <c r="AH1013" t="s">
        <v>31</v>
      </c>
      <c r="AZ1013" t="s">
        <v>31</v>
      </c>
      <c r="BA1013" t="s">
        <v>31</v>
      </c>
    </row>
    <row r="1014" spans="1:53" hidden="1">
      <c r="A1014" t="s">
        <v>2926</v>
      </c>
      <c r="B1014" t="s">
        <v>71</v>
      </c>
      <c r="C1014" t="s">
        <v>174</v>
      </c>
      <c r="D1014" t="s">
        <v>2892</v>
      </c>
      <c r="E1014" t="s">
        <v>2930</v>
      </c>
      <c r="F1014" t="s">
        <v>2931</v>
      </c>
      <c r="G1014" t="s">
        <v>2534</v>
      </c>
      <c r="H1014" t="s">
        <v>2928</v>
      </c>
      <c r="J1014">
        <v>42.7</v>
      </c>
      <c r="K1014">
        <v>-75.968000000000004</v>
      </c>
      <c r="M1014" t="s">
        <v>2633</v>
      </c>
      <c r="N1014">
        <v>2007</v>
      </c>
      <c r="O1014" t="s">
        <v>2248</v>
      </c>
      <c r="Q1014" s="64">
        <v>39380</v>
      </c>
      <c r="U1014">
        <v>23</v>
      </c>
      <c r="V1014">
        <v>23</v>
      </c>
      <c r="W1014">
        <v>9</v>
      </c>
      <c r="X1014">
        <v>15</v>
      </c>
      <c r="Y1014" t="s">
        <v>2929</v>
      </c>
      <c r="Z1014">
        <v>17.067</v>
      </c>
      <c r="AA1014">
        <v>165</v>
      </c>
      <c r="AB1014">
        <v>12</v>
      </c>
      <c r="AE1014" t="s">
        <v>479</v>
      </c>
      <c r="AF1014">
        <v>42.7</v>
      </c>
      <c r="AG1014">
        <v>-84.481999999999999</v>
      </c>
      <c r="AH1014" t="s">
        <v>31</v>
      </c>
      <c r="AZ1014" t="s">
        <v>31</v>
      </c>
      <c r="BA1014" t="s">
        <v>31</v>
      </c>
    </row>
    <row r="1015" spans="1:53" hidden="1">
      <c r="A1015" t="s">
        <v>2926</v>
      </c>
      <c r="B1015" t="s">
        <v>71</v>
      </c>
      <c r="C1015" t="s">
        <v>174</v>
      </c>
      <c r="D1015" t="s">
        <v>2892</v>
      </c>
      <c r="E1015" t="s">
        <v>2930</v>
      </c>
      <c r="F1015" t="s">
        <v>2931</v>
      </c>
      <c r="G1015" t="s">
        <v>2534</v>
      </c>
      <c r="H1015" t="s">
        <v>2928</v>
      </c>
      <c r="J1015">
        <v>42.7</v>
      </c>
      <c r="K1015">
        <v>-75.968000000000004</v>
      </c>
      <c r="M1015" t="s">
        <v>2633</v>
      </c>
      <c r="N1015">
        <v>2007</v>
      </c>
      <c r="O1015" t="s">
        <v>2248</v>
      </c>
      <c r="Q1015" s="64">
        <v>39380</v>
      </c>
      <c r="U1015">
        <v>23</v>
      </c>
      <c r="V1015">
        <v>23</v>
      </c>
      <c r="W1015">
        <v>9</v>
      </c>
      <c r="X1015">
        <v>15</v>
      </c>
      <c r="Y1015" t="s">
        <v>2929</v>
      </c>
      <c r="Z1015">
        <v>19.748999999999999</v>
      </c>
      <c r="AA1015">
        <v>177</v>
      </c>
      <c r="AB1015">
        <v>12</v>
      </c>
      <c r="AE1015" t="s">
        <v>479</v>
      </c>
      <c r="AF1015">
        <v>42.7</v>
      </c>
      <c r="AG1015">
        <v>-84.481999999999999</v>
      </c>
      <c r="AH1015" t="s">
        <v>31</v>
      </c>
      <c r="AZ1015" t="s">
        <v>31</v>
      </c>
      <c r="BA1015" t="s">
        <v>31</v>
      </c>
    </row>
    <row r="1016" spans="1:53" hidden="1">
      <c r="A1016" t="s">
        <v>2926</v>
      </c>
      <c r="B1016" t="s">
        <v>71</v>
      </c>
      <c r="C1016" t="s">
        <v>174</v>
      </c>
      <c r="D1016" t="s">
        <v>2892</v>
      </c>
      <c r="E1016" t="s">
        <v>2930</v>
      </c>
      <c r="F1016" t="s">
        <v>2931</v>
      </c>
      <c r="G1016" t="s">
        <v>2534</v>
      </c>
      <c r="H1016" t="s">
        <v>2928</v>
      </c>
      <c r="J1016">
        <v>42.7</v>
      </c>
      <c r="K1016">
        <v>-75.968000000000004</v>
      </c>
      <c r="M1016" t="s">
        <v>2633</v>
      </c>
      <c r="N1016">
        <v>2007</v>
      </c>
      <c r="O1016" t="s">
        <v>2248</v>
      </c>
      <c r="Q1016" s="64">
        <v>39380</v>
      </c>
      <c r="U1016">
        <v>23</v>
      </c>
      <c r="V1016">
        <v>23</v>
      </c>
      <c r="W1016">
        <v>16</v>
      </c>
      <c r="X1016">
        <v>8</v>
      </c>
      <c r="Y1016" t="s">
        <v>2929</v>
      </c>
      <c r="Z1016">
        <v>0</v>
      </c>
      <c r="AA1016">
        <v>7</v>
      </c>
      <c r="AB1016">
        <v>12</v>
      </c>
      <c r="AE1016" t="s">
        <v>479</v>
      </c>
      <c r="AF1016">
        <v>42.7</v>
      </c>
      <c r="AG1016">
        <v>-84.481999999999999</v>
      </c>
      <c r="AH1016" t="s">
        <v>31</v>
      </c>
      <c r="AZ1016" t="s">
        <v>31</v>
      </c>
      <c r="BA1016" t="s">
        <v>31</v>
      </c>
    </row>
    <row r="1017" spans="1:53" hidden="1">
      <c r="A1017" t="s">
        <v>2926</v>
      </c>
      <c r="B1017" t="s">
        <v>71</v>
      </c>
      <c r="C1017" t="s">
        <v>174</v>
      </c>
      <c r="D1017" t="s">
        <v>2892</v>
      </c>
      <c r="E1017" t="s">
        <v>2930</v>
      </c>
      <c r="F1017" t="s">
        <v>2931</v>
      </c>
      <c r="G1017" t="s">
        <v>2534</v>
      </c>
      <c r="H1017" t="s">
        <v>2928</v>
      </c>
      <c r="J1017">
        <v>42.7</v>
      </c>
      <c r="K1017">
        <v>-75.968000000000004</v>
      </c>
      <c r="M1017" t="s">
        <v>2633</v>
      </c>
      <c r="N1017">
        <v>2007</v>
      </c>
      <c r="O1017" t="s">
        <v>2248</v>
      </c>
      <c r="Q1017" s="64">
        <v>39380</v>
      </c>
      <c r="U1017">
        <v>23</v>
      </c>
      <c r="V1017">
        <v>23</v>
      </c>
      <c r="W1017">
        <v>16</v>
      </c>
      <c r="X1017">
        <v>8</v>
      </c>
      <c r="Y1017" t="s">
        <v>2929</v>
      </c>
      <c r="Z1017">
        <v>1.8720000000000001</v>
      </c>
      <c r="AA1017">
        <v>18</v>
      </c>
      <c r="AB1017">
        <v>12</v>
      </c>
      <c r="AE1017" t="s">
        <v>479</v>
      </c>
      <c r="AF1017">
        <v>42.7</v>
      </c>
      <c r="AG1017">
        <v>-84.481999999999999</v>
      </c>
      <c r="AH1017" t="s">
        <v>31</v>
      </c>
      <c r="AZ1017" t="s">
        <v>31</v>
      </c>
      <c r="BA1017" t="s">
        <v>31</v>
      </c>
    </row>
    <row r="1018" spans="1:53" hidden="1">
      <c r="A1018" t="s">
        <v>2926</v>
      </c>
      <c r="B1018" t="s">
        <v>71</v>
      </c>
      <c r="C1018" t="s">
        <v>174</v>
      </c>
      <c r="D1018" t="s">
        <v>2892</v>
      </c>
      <c r="E1018" t="s">
        <v>2930</v>
      </c>
      <c r="F1018" t="s">
        <v>2931</v>
      </c>
      <c r="G1018" t="s">
        <v>2534</v>
      </c>
      <c r="H1018" t="s">
        <v>2928</v>
      </c>
      <c r="J1018">
        <v>42.7</v>
      </c>
      <c r="K1018">
        <v>-75.968000000000004</v>
      </c>
      <c r="M1018" t="s">
        <v>2633</v>
      </c>
      <c r="N1018">
        <v>2007</v>
      </c>
      <c r="O1018" t="s">
        <v>2248</v>
      </c>
      <c r="Q1018" s="64">
        <v>39380</v>
      </c>
      <c r="U1018">
        <v>23</v>
      </c>
      <c r="V1018">
        <v>23</v>
      </c>
      <c r="W1018">
        <v>16</v>
      </c>
      <c r="X1018">
        <v>8</v>
      </c>
      <c r="Y1018" t="s">
        <v>2929</v>
      </c>
      <c r="Z1018">
        <v>1.76</v>
      </c>
      <c r="AA1018">
        <v>27</v>
      </c>
      <c r="AB1018">
        <v>12</v>
      </c>
      <c r="AE1018" t="s">
        <v>479</v>
      </c>
      <c r="AF1018">
        <v>42.7</v>
      </c>
      <c r="AG1018">
        <v>-84.481999999999999</v>
      </c>
      <c r="AH1018" t="s">
        <v>31</v>
      </c>
      <c r="AZ1018" t="s">
        <v>31</v>
      </c>
      <c r="BA1018" t="s">
        <v>31</v>
      </c>
    </row>
    <row r="1019" spans="1:53" hidden="1">
      <c r="A1019" t="s">
        <v>2926</v>
      </c>
      <c r="B1019" t="s">
        <v>71</v>
      </c>
      <c r="C1019" t="s">
        <v>174</v>
      </c>
      <c r="D1019" t="s">
        <v>2892</v>
      </c>
      <c r="E1019" t="s">
        <v>2930</v>
      </c>
      <c r="F1019" t="s">
        <v>2931</v>
      </c>
      <c r="G1019" t="s">
        <v>2534</v>
      </c>
      <c r="H1019" t="s">
        <v>2928</v>
      </c>
      <c r="J1019">
        <v>42.7</v>
      </c>
      <c r="K1019">
        <v>-75.968000000000004</v>
      </c>
      <c r="M1019" t="s">
        <v>2633</v>
      </c>
      <c r="N1019">
        <v>2007</v>
      </c>
      <c r="O1019" t="s">
        <v>2248</v>
      </c>
      <c r="Q1019" s="64">
        <v>39380</v>
      </c>
      <c r="U1019">
        <v>23</v>
      </c>
      <c r="V1019">
        <v>23</v>
      </c>
      <c r="W1019">
        <v>16</v>
      </c>
      <c r="X1019">
        <v>8</v>
      </c>
      <c r="Y1019" t="s">
        <v>2929</v>
      </c>
      <c r="Z1019">
        <v>3.6030000000000002</v>
      </c>
      <c r="AA1019">
        <v>35</v>
      </c>
      <c r="AB1019">
        <v>12</v>
      </c>
      <c r="AE1019" t="s">
        <v>479</v>
      </c>
      <c r="AF1019">
        <v>42.7</v>
      </c>
      <c r="AG1019">
        <v>-84.481999999999999</v>
      </c>
      <c r="AH1019" t="s">
        <v>31</v>
      </c>
      <c r="AZ1019" t="s">
        <v>31</v>
      </c>
      <c r="BA1019" t="s">
        <v>31</v>
      </c>
    </row>
    <row r="1020" spans="1:53" hidden="1">
      <c r="A1020" t="s">
        <v>2926</v>
      </c>
      <c r="B1020" t="s">
        <v>71</v>
      </c>
      <c r="C1020" t="s">
        <v>174</v>
      </c>
      <c r="D1020" t="s">
        <v>2892</v>
      </c>
      <c r="E1020" t="s">
        <v>2930</v>
      </c>
      <c r="F1020" t="s">
        <v>2931</v>
      </c>
      <c r="G1020" t="s">
        <v>2534</v>
      </c>
      <c r="H1020" t="s">
        <v>2928</v>
      </c>
      <c r="J1020">
        <v>42.7</v>
      </c>
      <c r="K1020">
        <v>-75.968000000000004</v>
      </c>
      <c r="M1020" t="s">
        <v>2633</v>
      </c>
      <c r="N1020">
        <v>2007</v>
      </c>
      <c r="O1020" t="s">
        <v>2248</v>
      </c>
      <c r="Q1020" s="64">
        <v>39380</v>
      </c>
      <c r="U1020">
        <v>23</v>
      </c>
      <c r="V1020">
        <v>23</v>
      </c>
      <c r="W1020">
        <v>16</v>
      </c>
      <c r="X1020">
        <v>8</v>
      </c>
      <c r="Y1020" t="s">
        <v>2929</v>
      </c>
      <c r="Z1020">
        <v>4.8319999999999999</v>
      </c>
      <c r="AA1020">
        <v>42</v>
      </c>
      <c r="AB1020">
        <v>12</v>
      </c>
      <c r="AE1020" t="s">
        <v>479</v>
      </c>
      <c r="AF1020">
        <v>42.7</v>
      </c>
      <c r="AG1020">
        <v>-84.481999999999999</v>
      </c>
      <c r="AH1020" t="s">
        <v>31</v>
      </c>
      <c r="AZ1020" t="s">
        <v>31</v>
      </c>
      <c r="BA1020" t="s">
        <v>31</v>
      </c>
    </row>
    <row r="1021" spans="1:53" hidden="1">
      <c r="A1021" t="s">
        <v>2926</v>
      </c>
      <c r="B1021" t="s">
        <v>71</v>
      </c>
      <c r="C1021" t="s">
        <v>174</v>
      </c>
      <c r="D1021" t="s">
        <v>2892</v>
      </c>
      <c r="E1021" t="s">
        <v>2930</v>
      </c>
      <c r="F1021" t="s">
        <v>2931</v>
      </c>
      <c r="G1021" t="s">
        <v>2534</v>
      </c>
      <c r="H1021" t="s">
        <v>2928</v>
      </c>
      <c r="J1021">
        <v>42.7</v>
      </c>
      <c r="K1021">
        <v>-75.968000000000004</v>
      </c>
      <c r="M1021" t="s">
        <v>2633</v>
      </c>
      <c r="N1021">
        <v>2007</v>
      </c>
      <c r="O1021" t="s">
        <v>2248</v>
      </c>
      <c r="Q1021" s="64">
        <v>39380</v>
      </c>
      <c r="U1021">
        <v>23</v>
      </c>
      <c r="V1021">
        <v>23</v>
      </c>
      <c r="W1021">
        <v>16</v>
      </c>
      <c r="X1021">
        <v>8</v>
      </c>
      <c r="Y1021" t="s">
        <v>2929</v>
      </c>
      <c r="Z1021">
        <v>5.335</v>
      </c>
      <c r="AA1021">
        <v>49</v>
      </c>
      <c r="AB1021">
        <v>12</v>
      </c>
      <c r="AE1021" t="s">
        <v>479</v>
      </c>
      <c r="AF1021">
        <v>42.7</v>
      </c>
      <c r="AG1021">
        <v>-84.481999999999999</v>
      </c>
      <c r="AH1021" t="s">
        <v>31</v>
      </c>
      <c r="AZ1021" t="s">
        <v>31</v>
      </c>
      <c r="BA1021" t="s">
        <v>31</v>
      </c>
    </row>
    <row r="1022" spans="1:53" hidden="1">
      <c r="A1022" t="s">
        <v>2926</v>
      </c>
      <c r="B1022" t="s">
        <v>71</v>
      </c>
      <c r="C1022" t="s">
        <v>174</v>
      </c>
      <c r="D1022" t="s">
        <v>2892</v>
      </c>
      <c r="E1022" t="s">
        <v>2930</v>
      </c>
      <c r="F1022" t="s">
        <v>2931</v>
      </c>
      <c r="G1022" t="s">
        <v>2534</v>
      </c>
      <c r="H1022" t="s">
        <v>2928</v>
      </c>
      <c r="J1022">
        <v>42.7</v>
      </c>
      <c r="K1022">
        <v>-75.968000000000004</v>
      </c>
      <c r="M1022" t="s">
        <v>2633</v>
      </c>
      <c r="N1022">
        <v>2007</v>
      </c>
      <c r="O1022" t="s">
        <v>2248</v>
      </c>
      <c r="Q1022" s="64">
        <v>39380</v>
      </c>
      <c r="U1022">
        <v>23</v>
      </c>
      <c r="V1022">
        <v>23</v>
      </c>
      <c r="W1022">
        <v>16</v>
      </c>
      <c r="X1022">
        <v>8</v>
      </c>
      <c r="Y1022" t="s">
        <v>2929</v>
      </c>
      <c r="Z1022">
        <v>5.6150000000000002</v>
      </c>
      <c r="AA1022">
        <v>62</v>
      </c>
      <c r="AB1022">
        <v>12</v>
      </c>
      <c r="AE1022" t="s">
        <v>479</v>
      </c>
      <c r="AF1022">
        <v>42.7</v>
      </c>
      <c r="AG1022">
        <v>-84.481999999999999</v>
      </c>
      <c r="AH1022" t="s">
        <v>31</v>
      </c>
      <c r="AZ1022" t="s">
        <v>31</v>
      </c>
      <c r="BA1022" t="s">
        <v>31</v>
      </c>
    </row>
    <row r="1023" spans="1:53" hidden="1">
      <c r="A1023" t="s">
        <v>2926</v>
      </c>
      <c r="B1023" t="s">
        <v>71</v>
      </c>
      <c r="C1023" t="s">
        <v>174</v>
      </c>
      <c r="D1023" t="s">
        <v>2892</v>
      </c>
      <c r="E1023" t="s">
        <v>2930</v>
      </c>
      <c r="F1023" t="s">
        <v>2931</v>
      </c>
      <c r="G1023" t="s">
        <v>2534</v>
      </c>
      <c r="H1023" t="s">
        <v>2928</v>
      </c>
      <c r="J1023">
        <v>42.7</v>
      </c>
      <c r="K1023">
        <v>-75.968000000000004</v>
      </c>
      <c r="M1023" t="s">
        <v>2633</v>
      </c>
      <c r="N1023">
        <v>2007</v>
      </c>
      <c r="O1023" t="s">
        <v>2248</v>
      </c>
      <c r="Q1023" s="64">
        <v>39380</v>
      </c>
      <c r="U1023">
        <v>23</v>
      </c>
      <c r="V1023">
        <v>23</v>
      </c>
      <c r="W1023">
        <v>16</v>
      </c>
      <c r="X1023">
        <v>8</v>
      </c>
      <c r="Y1023" t="s">
        <v>2929</v>
      </c>
      <c r="Z1023">
        <v>5.6150000000000002</v>
      </c>
      <c r="AA1023">
        <v>70</v>
      </c>
      <c r="AB1023">
        <v>12</v>
      </c>
      <c r="AE1023" t="s">
        <v>479</v>
      </c>
      <c r="AF1023">
        <v>42.7</v>
      </c>
      <c r="AG1023">
        <v>-84.481999999999999</v>
      </c>
      <c r="AH1023" t="s">
        <v>31</v>
      </c>
      <c r="AZ1023" t="s">
        <v>31</v>
      </c>
      <c r="BA1023" t="s">
        <v>31</v>
      </c>
    </row>
    <row r="1024" spans="1:53" hidden="1">
      <c r="A1024" t="s">
        <v>2926</v>
      </c>
      <c r="B1024" t="s">
        <v>71</v>
      </c>
      <c r="C1024" t="s">
        <v>174</v>
      </c>
      <c r="D1024" t="s">
        <v>2892</v>
      </c>
      <c r="E1024" t="s">
        <v>2930</v>
      </c>
      <c r="F1024" t="s">
        <v>2931</v>
      </c>
      <c r="G1024" t="s">
        <v>2534</v>
      </c>
      <c r="H1024" t="s">
        <v>2928</v>
      </c>
      <c r="J1024">
        <v>42.7</v>
      </c>
      <c r="K1024">
        <v>-75.968000000000004</v>
      </c>
      <c r="M1024" t="s">
        <v>2633</v>
      </c>
      <c r="N1024">
        <v>2007</v>
      </c>
      <c r="O1024" t="s">
        <v>2248</v>
      </c>
      <c r="Q1024" s="64">
        <v>39380</v>
      </c>
      <c r="U1024">
        <v>23</v>
      </c>
      <c r="V1024">
        <v>23</v>
      </c>
      <c r="W1024">
        <v>16</v>
      </c>
      <c r="X1024">
        <v>8</v>
      </c>
      <c r="Y1024" t="s">
        <v>2929</v>
      </c>
      <c r="Z1024">
        <v>5.6150000000000002</v>
      </c>
      <c r="AA1024">
        <v>79</v>
      </c>
      <c r="AB1024">
        <v>12</v>
      </c>
      <c r="AE1024" t="s">
        <v>479</v>
      </c>
      <c r="AF1024">
        <v>42.7</v>
      </c>
      <c r="AG1024">
        <v>-84.481999999999999</v>
      </c>
      <c r="AH1024" t="s">
        <v>31</v>
      </c>
      <c r="AZ1024" t="s">
        <v>31</v>
      </c>
      <c r="BA1024" t="s">
        <v>31</v>
      </c>
    </row>
    <row r="1025" spans="1:53" hidden="1">
      <c r="A1025" t="s">
        <v>2926</v>
      </c>
      <c r="B1025" t="s">
        <v>71</v>
      </c>
      <c r="C1025" t="s">
        <v>174</v>
      </c>
      <c r="D1025" t="s">
        <v>2892</v>
      </c>
      <c r="E1025" t="s">
        <v>2930</v>
      </c>
      <c r="F1025" t="s">
        <v>2931</v>
      </c>
      <c r="G1025" t="s">
        <v>2534</v>
      </c>
      <c r="H1025" t="s">
        <v>2928</v>
      </c>
      <c r="J1025">
        <v>42.7</v>
      </c>
      <c r="K1025">
        <v>-75.968000000000004</v>
      </c>
      <c r="M1025" t="s">
        <v>2633</v>
      </c>
      <c r="N1025">
        <v>2007</v>
      </c>
      <c r="O1025" t="s">
        <v>2248</v>
      </c>
      <c r="Q1025" s="64">
        <v>39380</v>
      </c>
      <c r="U1025">
        <v>23</v>
      </c>
      <c r="V1025">
        <v>23</v>
      </c>
      <c r="W1025">
        <v>16</v>
      </c>
      <c r="X1025">
        <v>8</v>
      </c>
      <c r="Y1025" t="s">
        <v>2929</v>
      </c>
      <c r="Z1025">
        <v>5.6150000000000002</v>
      </c>
      <c r="AA1025">
        <v>92</v>
      </c>
      <c r="AB1025">
        <v>12</v>
      </c>
      <c r="AE1025" t="s">
        <v>479</v>
      </c>
      <c r="AF1025">
        <v>42.7</v>
      </c>
      <c r="AG1025">
        <v>-84.481999999999999</v>
      </c>
      <c r="AH1025" t="s">
        <v>31</v>
      </c>
      <c r="AZ1025" t="s">
        <v>31</v>
      </c>
      <c r="BA1025" t="s">
        <v>31</v>
      </c>
    </row>
    <row r="1026" spans="1:53" hidden="1">
      <c r="A1026" t="s">
        <v>2926</v>
      </c>
      <c r="B1026" t="s">
        <v>71</v>
      </c>
      <c r="C1026" t="s">
        <v>174</v>
      </c>
      <c r="D1026" t="s">
        <v>2892</v>
      </c>
      <c r="E1026" t="s">
        <v>2930</v>
      </c>
      <c r="F1026" t="s">
        <v>2931</v>
      </c>
      <c r="G1026" t="s">
        <v>2534</v>
      </c>
      <c r="H1026" t="s">
        <v>2928</v>
      </c>
      <c r="J1026">
        <v>42.7</v>
      </c>
      <c r="K1026">
        <v>-75.968000000000004</v>
      </c>
      <c r="M1026" t="s">
        <v>2633</v>
      </c>
      <c r="N1026">
        <v>2007</v>
      </c>
      <c r="O1026" t="s">
        <v>2248</v>
      </c>
      <c r="Q1026" s="64">
        <v>39380</v>
      </c>
      <c r="U1026">
        <v>23</v>
      </c>
      <c r="V1026">
        <v>23</v>
      </c>
      <c r="W1026">
        <v>16</v>
      </c>
      <c r="X1026">
        <v>8</v>
      </c>
      <c r="Y1026" t="s">
        <v>2929</v>
      </c>
      <c r="Z1026">
        <v>5.726</v>
      </c>
      <c r="AA1026">
        <v>105</v>
      </c>
      <c r="AB1026">
        <v>12</v>
      </c>
      <c r="AE1026" t="s">
        <v>479</v>
      </c>
      <c r="AF1026">
        <v>42.7</v>
      </c>
      <c r="AG1026">
        <v>-84.481999999999999</v>
      </c>
      <c r="AH1026" t="s">
        <v>31</v>
      </c>
      <c r="AZ1026" t="s">
        <v>31</v>
      </c>
      <c r="BA1026" t="s">
        <v>31</v>
      </c>
    </row>
    <row r="1027" spans="1:53" hidden="1">
      <c r="A1027" t="s">
        <v>2926</v>
      </c>
      <c r="B1027" t="s">
        <v>71</v>
      </c>
      <c r="C1027" t="s">
        <v>174</v>
      </c>
      <c r="D1027" t="s">
        <v>2892</v>
      </c>
      <c r="E1027" t="s">
        <v>2930</v>
      </c>
      <c r="F1027" t="s">
        <v>2931</v>
      </c>
      <c r="G1027" t="s">
        <v>2534</v>
      </c>
      <c r="H1027" t="s">
        <v>2928</v>
      </c>
      <c r="J1027">
        <v>42.7</v>
      </c>
      <c r="K1027">
        <v>-75.968000000000004</v>
      </c>
      <c r="M1027" t="s">
        <v>2633</v>
      </c>
      <c r="N1027">
        <v>2007</v>
      </c>
      <c r="O1027" t="s">
        <v>2248</v>
      </c>
      <c r="Q1027" s="64">
        <v>39380</v>
      </c>
      <c r="U1027">
        <v>23</v>
      </c>
      <c r="V1027">
        <v>23</v>
      </c>
      <c r="W1027">
        <v>16</v>
      </c>
      <c r="X1027">
        <v>8</v>
      </c>
      <c r="Y1027" t="s">
        <v>2929</v>
      </c>
      <c r="Z1027">
        <v>5.726</v>
      </c>
      <c r="AA1027">
        <v>117</v>
      </c>
      <c r="AB1027">
        <v>12</v>
      </c>
      <c r="AE1027" t="s">
        <v>479</v>
      </c>
      <c r="AF1027">
        <v>42.7</v>
      </c>
      <c r="AG1027">
        <v>-84.481999999999999</v>
      </c>
      <c r="AH1027" t="s">
        <v>31</v>
      </c>
      <c r="AZ1027" t="s">
        <v>31</v>
      </c>
      <c r="BA1027" t="s">
        <v>31</v>
      </c>
    </row>
    <row r="1028" spans="1:53" hidden="1">
      <c r="A1028" t="s">
        <v>2926</v>
      </c>
      <c r="B1028" t="s">
        <v>71</v>
      </c>
      <c r="C1028" t="s">
        <v>174</v>
      </c>
      <c r="D1028" t="s">
        <v>2892</v>
      </c>
      <c r="E1028" t="s">
        <v>2930</v>
      </c>
      <c r="F1028" t="s">
        <v>2931</v>
      </c>
      <c r="G1028" t="s">
        <v>2534</v>
      </c>
      <c r="H1028" t="s">
        <v>2928</v>
      </c>
      <c r="J1028">
        <v>42.7</v>
      </c>
      <c r="K1028">
        <v>-75.968000000000004</v>
      </c>
      <c r="M1028" t="s">
        <v>2633</v>
      </c>
      <c r="N1028">
        <v>2007</v>
      </c>
      <c r="O1028" t="s">
        <v>2248</v>
      </c>
      <c r="Q1028" s="64">
        <v>39380</v>
      </c>
      <c r="U1028">
        <v>23</v>
      </c>
      <c r="V1028">
        <v>23</v>
      </c>
      <c r="W1028">
        <v>16</v>
      </c>
      <c r="X1028">
        <v>8</v>
      </c>
      <c r="Y1028" t="s">
        <v>2929</v>
      </c>
      <c r="Z1028">
        <v>6.117</v>
      </c>
      <c r="AA1028">
        <v>131</v>
      </c>
      <c r="AB1028">
        <v>12</v>
      </c>
      <c r="AE1028" t="s">
        <v>479</v>
      </c>
      <c r="AF1028">
        <v>42.7</v>
      </c>
      <c r="AG1028">
        <v>-84.481999999999999</v>
      </c>
      <c r="AH1028" t="s">
        <v>31</v>
      </c>
      <c r="AZ1028" t="s">
        <v>31</v>
      </c>
      <c r="BA1028" t="s">
        <v>31</v>
      </c>
    </row>
    <row r="1029" spans="1:53" hidden="1">
      <c r="A1029" t="s">
        <v>2926</v>
      </c>
      <c r="B1029" t="s">
        <v>71</v>
      </c>
      <c r="C1029" t="s">
        <v>174</v>
      </c>
      <c r="D1029" t="s">
        <v>2892</v>
      </c>
      <c r="E1029" t="s">
        <v>2930</v>
      </c>
      <c r="F1029" t="s">
        <v>2931</v>
      </c>
      <c r="G1029" t="s">
        <v>2534</v>
      </c>
      <c r="H1029" t="s">
        <v>2928</v>
      </c>
      <c r="J1029">
        <v>42.7</v>
      </c>
      <c r="K1029">
        <v>-75.968000000000004</v>
      </c>
      <c r="M1029" t="s">
        <v>2633</v>
      </c>
      <c r="N1029">
        <v>2007</v>
      </c>
      <c r="O1029" t="s">
        <v>2248</v>
      </c>
      <c r="Q1029" s="64">
        <v>39380</v>
      </c>
      <c r="U1029">
        <v>23</v>
      </c>
      <c r="V1029">
        <v>23</v>
      </c>
      <c r="W1029">
        <v>16</v>
      </c>
      <c r="X1029">
        <v>8</v>
      </c>
      <c r="Y1029" t="s">
        <v>2929</v>
      </c>
      <c r="Z1029">
        <v>6.5640000000000001</v>
      </c>
      <c r="AA1029">
        <v>144</v>
      </c>
      <c r="AB1029">
        <v>12</v>
      </c>
      <c r="AE1029" t="s">
        <v>479</v>
      </c>
      <c r="AF1029">
        <v>42.7</v>
      </c>
      <c r="AG1029">
        <v>-84.481999999999999</v>
      </c>
      <c r="AH1029" t="s">
        <v>31</v>
      </c>
      <c r="AZ1029" t="s">
        <v>31</v>
      </c>
      <c r="BA1029" t="s">
        <v>31</v>
      </c>
    </row>
    <row r="1030" spans="1:53" hidden="1">
      <c r="A1030" t="s">
        <v>2926</v>
      </c>
      <c r="B1030" t="s">
        <v>71</v>
      </c>
      <c r="C1030" t="s">
        <v>174</v>
      </c>
      <c r="D1030" t="s">
        <v>2892</v>
      </c>
      <c r="E1030" t="s">
        <v>2930</v>
      </c>
      <c r="F1030" t="s">
        <v>2931</v>
      </c>
      <c r="G1030" t="s">
        <v>2534</v>
      </c>
      <c r="H1030" t="s">
        <v>2928</v>
      </c>
      <c r="J1030">
        <v>42.7</v>
      </c>
      <c r="K1030">
        <v>-75.968000000000004</v>
      </c>
      <c r="M1030" t="s">
        <v>2633</v>
      </c>
      <c r="N1030">
        <v>2007</v>
      </c>
      <c r="O1030" t="s">
        <v>2248</v>
      </c>
      <c r="Q1030" s="64">
        <v>39380</v>
      </c>
      <c r="U1030">
        <v>23</v>
      </c>
      <c r="V1030">
        <v>23</v>
      </c>
      <c r="W1030">
        <v>16</v>
      </c>
      <c r="X1030">
        <v>8</v>
      </c>
      <c r="Y1030" t="s">
        <v>2929</v>
      </c>
      <c r="Z1030">
        <v>6.9550000000000001</v>
      </c>
      <c r="AA1030">
        <v>152</v>
      </c>
      <c r="AB1030">
        <v>12</v>
      </c>
      <c r="AE1030" t="s">
        <v>479</v>
      </c>
      <c r="AF1030">
        <v>42.7</v>
      </c>
      <c r="AG1030">
        <v>-84.481999999999999</v>
      </c>
      <c r="AH1030" t="s">
        <v>31</v>
      </c>
      <c r="AZ1030" t="s">
        <v>31</v>
      </c>
      <c r="BA1030" t="s">
        <v>31</v>
      </c>
    </row>
    <row r="1031" spans="1:53" hidden="1">
      <c r="A1031" t="s">
        <v>2926</v>
      </c>
      <c r="B1031" t="s">
        <v>71</v>
      </c>
      <c r="C1031" t="s">
        <v>174</v>
      </c>
      <c r="D1031" t="s">
        <v>2892</v>
      </c>
      <c r="E1031" t="s">
        <v>2930</v>
      </c>
      <c r="F1031" t="s">
        <v>2931</v>
      </c>
      <c r="G1031" t="s">
        <v>2534</v>
      </c>
      <c r="H1031" t="s">
        <v>2928</v>
      </c>
      <c r="J1031">
        <v>42.7</v>
      </c>
      <c r="K1031">
        <v>-75.968000000000004</v>
      </c>
      <c r="M1031" t="s">
        <v>2633</v>
      </c>
      <c r="N1031">
        <v>2007</v>
      </c>
      <c r="O1031" t="s">
        <v>2248</v>
      </c>
      <c r="Q1031" s="64">
        <v>39380</v>
      </c>
      <c r="U1031">
        <v>23</v>
      </c>
      <c r="V1031">
        <v>23</v>
      </c>
      <c r="W1031">
        <v>16</v>
      </c>
      <c r="X1031">
        <v>8</v>
      </c>
      <c r="Y1031" t="s">
        <v>2929</v>
      </c>
      <c r="Z1031">
        <v>8.2959999999999994</v>
      </c>
      <c r="AA1031">
        <v>165</v>
      </c>
      <c r="AB1031">
        <v>12</v>
      </c>
      <c r="AE1031" t="s">
        <v>479</v>
      </c>
      <c r="AF1031">
        <v>42.7</v>
      </c>
      <c r="AG1031">
        <v>-84.481999999999999</v>
      </c>
      <c r="AH1031" t="s">
        <v>31</v>
      </c>
      <c r="AZ1031" t="s">
        <v>31</v>
      </c>
      <c r="BA1031" t="s">
        <v>31</v>
      </c>
    </row>
    <row r="1032" spans="1:53" hidden="1">
      <c r="A1032" t="s">
        <v>2926</v>
      </c>
      <c r="B1032" t="s">
        <v>71</v>
      </c>
      <c r="C1032" t="s">
        <v>174</v>
      </c>
      <c r="D1032" t="s">
        <v>2892</v>
      </c>
      <c r="E1032" t="s">
        <v>2930</v>
      </c>
      <c r="F1032" t="s">
        <v>2931</v>
      </c>
      <c r="G1032" t="s">
        <v>2534</v>
      </c>
      <c r="H1032" t="s">
        <v>2928</v>
      </c>
      <c r="J1032">
        <v>42.7</v>
      </c>
      <c r="K1032">
        <v>-75.968000000000004</v>
      </c>
      <c r="M1032" t="s">
        <v>2633</v>
      </c>
      <c r="N1032">
        <v>2007</v>
      </c>
      <c r="O1032" t="s">
        <v>2248</v>
      </c>
      <c r="Q1032" s="64">
        <v>39380</v>
      </c>
      <c r="U1032">
        <v>23</v>
      </c>
      <c r="V1032">
        <v>23</v>
      </c>
      <c r="W1032">
        <v>16</v>
      </c>
      <c r="X1032">
        <v>8</v>
      </c>
      <c r="Y1032" t="s">
        <v>2929</v>
      </c>
      <c r="Z1032">
        <v>9.0220000000000002</v>
      </c>
      <c r="AA1032">
        <v>177</v>
      </c>
      <c r="AB1032">
        <v>12</v>
      </c>
      <c r="AE1032" t="s">
        <v>479</v>
      </c>
      <c r="AF1032">
        <v>42.7</v>
      </c>
      <c r="AG1032">
        <v>-84.481999999999999</v>
      </c>
      <c r="AH1032" t="s">
        <v>31</v>
      </c>
      <c r="AZ1032" t="s">
        <v>31</v>
      </c>
      <c r="BA1032" t="s">
        <v>31</v>
      </c>
    </row>
    <row r="1033" spans="1:53" hidden="1">
      <c r="A1033" t="s">
        <v>2926</v>
      </c>
      <c r="B1033" t="s">
        <v>71</v>
      </c>
      <c r="C1033" t="s">
        <v>174</v>
      </c>
      <c r="D1033" t="s">
        <v>2892</v>
      </c>
      <c r="E1033" t="s">
        <v>2930</v>
      </c>
      <c r="F1033" t="s">
        <v>2931</v>
      </c>
      <c r="G1033" t="s">
        <v>2534</v>
      </c>
      <c r="H1033" t="s">
        <v>2928</v>
      </c>
      <c r="J1033">
        <v>42.7</v>
      </c>
      <c r="K1033">
        <v>-75.968000000000004</v>
      </c>
      <c r="M1033" t="s">
        <v>2633</v>
      </c>
      <c r="N1033">
        <v>2007</v>
      </c>
      <c r="O1033" t="s">
        <v>2248</v>
      </c>
      <c r="Q1033" s="64">
        <v>39380</v>
      </c>
      <c r="U1033">
        <v>26</v>
      </c>
      <c r="V1033">
        <v>26</v>
      </c>
      <c r="W1033">
        <v>9</v>
      </c>
      <c r="X1033">
        <v>15</v>
      </c>
      <c r="Y1033" t="s">
        <v>2929</v>
      </c>
      <c r="Z1033">
        <v>0</v>
      </c>
      <c r="AA1033">
        <v>7</v>
      </c>
      <c r="AB1033">
        <v>12</v>
      </c>
      <c r="AE1033" t="s">
        <v>479</v>
      </c>
      <c r="AF1033">
        <v>42.7</v>
      </c>
      <c r="AG1033">
        <v>-84.481999999999999</v>
      </c>
      <c r="AH1033" t="s">
        <v>31</v>
      </c>
      <c r="AZ1033" t="s">
        <v>31</v>
      </c>
      <c r="BA1033" t="s">
        <v>31</v>
      </c>
    </row>
    <row r="1034" spans="1:53" hidden="1">
      <c r="A1034" t="s">
        <v>2926</v>
      </c>
      <c r="B1034" t="s">
        <v>71</v>
      </c>
      <c r="C1034" t="s">
        <v>174</v>
      </c>
      <c r="D1034" t="s">
        <v>2892</v>
      </c>
      <c r="E1034" t="s">
        <v>2930</v>
      </c>
      <c r="F1034" t="s">
        <v>2931</v>
      </c>
      <c r="G1034" t="s">
        <v>2534</v>
      </c>
      <c r="H1034" t="s">
        <v>2928</v>
      </c>
      <c r="J1034">
        <v>42.7</v>
      </c>
      <c r="K1034">
        <v>-75.968000000000004</v>
      </c>
      <c r="M1034" t="s">
        <v>2633</v>
      </c>
      <c r="N1034">
        <v>2007</v>
      </c>
      <c r="O1034" t="s">
        <v>2248</v>
      </c>
      <c r="Q1034" s="64">
        <v>39380</v>
      </c>
      <c r="U1034">
        <v>26</v>
      </c>
      <c r="V1034">
        <v>26</v>
      </c>
      <c r="W1034">
        <v>9</v>
      </c>
      <c r="X1034">
        <v>15</v>
      </c>
      <c r="Y1034" t="s">
        <v>2929</v>
      </c>
      <c r="Z1034">
        <v>0</v>
      </c>
      <c r="AA1034">
        <v>18</v>
      </c>
      <c r="AB1034">
        <v>12</v>
      </c>
      <c r="AE1034" t="s">
        <v>479</v>
      </c>
      <c r="AF1034">
        <v>42.7</v>
      </c>
      <c r="AG1034">
        <v>-84.481999999999999</v>
      </c>
      <c r="AH1034" t="s">
        <v>31</v>
      </c>
      <c r="AZ1034" t="s">
        <v>31</v>
      </c>
      <c r="BA1034" t="s">
        <v>31</v>
      </c>
    </row>
    <row r="1035" spans="1:53" hidden="1">
      <c r="A1035" t="s">
        <v>2926</v>
      </c>
      <c r="B1035" t="s">
        <v>71</v>
      </c>
      <c r="C1035" t="s">
        <v>174</v>
      </c>
      <c r="D1035" t="s">
        <v>2892</v>
      </c>
      <c r="E1035" t="s">
        <v>2930</v>
      </c>
      <c r="F1035" t="s">
        <v>2931</v>
      </c>
      <c r="G1035" t="s">
        <v>2534</v>
      </c>
      <c r="H1035" t="s">
        <v>2928</v>
      </c>
      <c r="J1035">
        <v>42.7</v>
      </c>
      <c r="K1035">
        <v>-75.968000000000004</v>
      </c>
      <c r="M1035" t="s">
        <v>2633</v>
      </c>
      <c r="N1035">
        <v>2007</v>
      </c>
      <c r="O1035" t="s">
        <v>2248</v>
      </c>
      <c r="Q1035" s="64">
        <v>39380</v>
      </c>
      <c r="U1035">
        <v>26</v>
      </c>
      <c r="V1035">
        <v>26</v>
      </c>
      <c r="W1035">
        <v>9</v>
      </c>
      <c r="X1035">
        <v>15</v>
      </c>
      <c r="Y1035" t="s">
        <v>2929</v>
      </c>
      <c r="Z1035">
        <v>0</v>
      </c>
      <c r="AA1035">
        <v>27</v>
      </c>
      <c r="AB1035">
        <v>12</v>
      </c>
      <c r="AE1035" t="s">
        <v>479</v>
      </c>
      <c r="AF1035">
        <v>42.7</v>
      </c>
      <c r="AG1035">
        <v>-84.481999999999999</v>
      </c>
      <c r="AH1035" t="s">
        <v>31</v>
      </c>
      <c r="AZ1035" t="s">
        <v>31</v>
      </c>
      <c r="BA1035" t="s">
        <v>31</v>
      </c>
    </row>
    <row r="1036" spans="1:53" hidden="1">
      <c r="A1036" t="s">
        <v>2926</v>
      </c>
      <c r="B1036" t="s">
        <v>71</v>
      </c>
      <c r="C1036" t="s">
        <v>174</v>
      </c>
      <c r="D1036" t="s">
        <v>2892</v>
      </c>
      <c r="E1036" t="s">
        <v>2930</v>
      </c>
      <c r="F1036" t="s">
        <v>2931</v>
      </c>
      <c r="G1036" t="s">
        <v>2534</v>
      </c>
      <c r="H1036" t="s">
        <v>2928</v>
      </c>
      <c r="J1036">
        <v>42.7</v>
      </c>
      <c r="K1036">
        <v>-75.968000000000004</v>
      </c>
      <c r="M1036" t="s">
        <v>2633</v>
      </c>
      <c r="N1036">
        <v>2007</v>
      </c>
      <c r="O1036" t="s">
        <v>2248</v>
      </c>
      <c r="Q1036" s="64">
        <v>39380</v>
      </c>
      <c r="U1036">
        <v>26</v>
      </c>
      <c r="V1036">
        <v>26</v>
      </c>
      <c r="W1036">
        <v>9</v>
      </c>
      <c r="X1036">
        <v>15</v>
      </c>
      <c r="Y1036" t="s">
        <v>2929</v>
      </c>
      <c r="Z1036">
        <v>1.1160000000000001</v>
      </c>
      <c r="AA1036">
        <v>35</v>
      </c>
      <c r="AB1036">
        <v>12</v>
      </c>
      <c r="AE1036" t="s">
        <v>479</v>
      </c>
      <c r="AF1036">
        <v>42.7</v>
      </c>
      <c r="AG1036">
        <v>-84.481999999999999</v>
      </c>
      <c r="AH1036" t="s">
        <v>31</v>
      </c>
      <c r="AZ1036" t="s">
        <v>31</v>
      </c>
      <c r="BA1036" t="s">
        <v>31</v>
      </c>
    </row>
    <row r="1037" spans="1:53" hidden="1">
      <c r="A1037" t="s">
        <v>2926</v>
      </c>
      <c r="B1037" t="s">
        <v>71</v>
      </c>
      <c r="C1037" t="s">
        <v>174</v>
      </c>
      <c r="D1037" t="s">
        <v>2892</v>
      </c>
      <c r="E1037" t="s">
        <v>2930</v>
      </c>
      <c r="F1037" t="s">
        <v>2931</v>
      </c>
      <c r="G1037" t="s">
        <v>2534</v>
      </c>
      <c r="H1037" t="s">
        <v>2928</v>
      </c>
      <c r="J1037">
        <v>42.7</v>
      </c>
      <c r="K1037">
        <v>-75.968000000000004</v>
      </c>
      <c r="M1037" t="s">
        <v>2633</v>
      </c>
      <c r="N1037">
        <v>2007</v>
      </c>
      <c r="O1037" t="s">
        <v>2248</v>
      </c>
      <c r="Q1037" s="64">
        <v>39380</v>
      </c>
      <c r="U1037">
        <v>26</v>
      </c>
      <c r="V1037">
        <v>26</v>
      </c>
      <c r="W1037">
        <v>9</v>
      </c>
      <c r="X1037">
        <v>15</v>
      </c>
      <c r="Y1037" t="s">
        <v>2929</v>
      </c>
      <c r="Z1037">
        <v>1.1160000000000001</v>
      </c>
      <c r="AA1037">
        <v>42</v>
      </c>
      <c r="AB1037">
        <v>12</v>
      </c>
      <c r="AE1037" t="s">
        <v>479</v>
      </c>
      <c r="AF1037">
        <v>42.7</v>
      </c>
      <c r="AG1037">
        <v>-84.481999999999999</v>
      </c>
      <c r="AH1037" t="s">
        <v>31</v>
      </c>
      <c r="AZ1037" t="s">
        <v>31</v>
      </c>
      <c r="BA1037" t="s">
        <v>31</v>
      </c>
    </row>
    <row r="1038" spans="1:53" hidden="1">
      <c r="A1038" t="s">
        <v>2926</v>
      </c>
      <c r="B1038" t="s">
        <v>71</v>
      </c>
      <c r="C1038" t="s">
        <v>174</v>
      </c>
      <c r="D1038" t="s">
        <v>2892</v>
      </c>
      <c r="E1038" t="s">
        <v>2930</v>
      </c>
      <c r="F1038" t="s">
        <v>2931</v>
      </c>
      <c r="G1038" t="s">
        <v>2534</v>
      </c>
      <c r="H1038" t="s">
        <v>2928</v>
      </c>
      <c r="J1038">
        <v>42.7</v>
      </c>
      <c r="K1038">
        <v>-75.968000000000004</v>
      </c>
      <c r="M1038" t="s">
        <v>2633</v>
      </c>
      <c r="N1038">
        <v>2007</v>
      </c>
      <c r="O1038" t="s">
        <v>2248</v>
      </c>
      <c r="Q1038" s="64">
        <v>39380</v>
      </c>
      <c r="U1038">
        <v>26</v>
      </c>
      <c r="V1038">
        <v>26</v>
      </c>
      <c r="W1038">
        <v>9</v>
      </c>
      <c r="X1038">
        <v>15</v>
      </c>
      <c r="Y1038" t="s">
        <v>2929</v>
      </c>
      <c r="Z1038">
        <v>1.786</v>
      </c>
      <c r="AA1038">
        <v>49</v>
      </c>
      <c r="AB1038">
        <v>12</v>
      </c>
      <c r="AE1038" t="s">
        <v>479</v>
      </c>
      <c r="AF1038">
        <v>42.7</v>
      </c>
      <c r="AG1038">
        <v>-84.481999999999999</v>
      </c>
      <c r="AH1038" t="s">
        <v>31</v>
      </c>
      <c r="AZ1038" t="s">
        <v>31</v>
      </c>
      <c r="BA1038" t="s">
        <v>31</v>
      </c>
    </row>
    <row r="1039" spans="1:53" hidden="1">
      <c r="A1039" t="s">
        <v>2926</v>
      </c>
      <c r="B1039" t="s">
        <v>71</v>
      </c>
      <c r="C1039" t="s">
        <v>174</v>
      </c>
      <c r="D1039" t="s">
        <v>2892</v>
      </c>
      <c r="E1039" t="s">
        <v>2930</v>
      </c>
      <c r="F1039" t="s">
        <v>2931</v>
      </c>
      <c r="G1039" t="s">
        <v>2534</v>
      </c>
      <c r="H1039" t="s">
        <v>2928</v>
      </c>
      <c r="J1039">
        <v>42.7</v>
      </c>
      <c r="K1039">
        <v>-75.968000000000004</v>
      </c>
      <c r="M1039" t="s">
        <v>2633</v>
      </c>
      <c r="N1039">
        <v>2007</v>
      </c>
      <c r="O1039" t="s">
        <v>2248</v>
      </c>
      <c r="Q1039" s="64">
        <v>39380</v>
      </c>
      <c r="U1039">
        <v>26</v>
      </c>
      <c r="V1039">
        <v>26</v>
      </c>
      <c r="W1039">
        <v>9</v>
      </c>
      <c r="X1039">
        <v>15</v>
      </c>
      <c r="Y1039" t="s">
        <v>2929</v>
      </c>
      <c r="Z1039">
        <v>2.7909999999999999</v>
      </c>
      <c r="AA1039">
        <v>62</v>
      </c>
      <c r="AB1039">
        <v>12</v>
      </c>
      <c r="AE1039" t="s">
        <v>479</v>
      </c>
      <c r="AF1039">
        <v>42.7</v>
      </c>
      <c r="AG1039">
        <v>-84.481999999999999</v>
      </c>
      <c r="AH1039" t="s">
        <v>31</v>
      </c>
      <c r="AZ1039" t="s">
        <v>31</v>
      </c>
      <c r="BA1039" t="s">
        <v>31</v>
      </c>
    </row>
    <row r="1040" spans="1:53" hidden="1">
      <c r="A1040" t="s">
        <v>2926</v>
      </c>
      <c r="B1040" t="s">
        <v>71</v>
      </c>
      <c r="C1040" t="s">
        <v>174</v>
      </c>
      <c r="D1040" t="s">
        <v>2892</v>
      </c>
      <c r="E1040" t="s">
        <v>2930</v>
      </c>
      <c r="F1040" t="s">
        <v>2931</v>
      </c>
      <c r="G1040" t="s">
        <v>2534</v>
      </c>
      <c r="H1040" t="s">
        <v>2928</v>
      </c>
      <c r="J1040">
        <v>42.7</v>
      </c>
      <c r="K1040">
        <v>-75.968000000000004</v>
      </c>
      <c r="M1040" t="s">
        <v>2633</v>
      </c>
      <c r="N1040">
        <v>2007</v>
      </c>
      <c r="O1040" t="s">
        <v>2248</v>
      </c>
      <c r="Q1040" s="64">
        <v>39380</v>
      </c>
      <c r="U1040">
        <v>26</v>
      </c>
      <c r="V1040">
        <v>26</v>
      </c>
      <c r="W1040">
        <v>9</v>
      </c>
      <c r="X1040">
        <v>15</v>
      </c>
      <c r="Y1040" t="s">
        <v>2929</v>
      </c>
      <c r="Z1040">
        <v>3.07</v>
      </c>
      <c r="AA1040">
        <v>70</v>
      </c>
      <c r="AB1040">
        <v>12</v>
      </c>
      <c r="AE1040" t="s">
        <v>479</v>
      </c>
      <c r="AF1040">
        <v>42.7</v>
      </c>
      <c r="AG1040">
        <v>-84.481999999999999</v>
      </c>
      <c r="AH1040" t="s">
        <v>31</v>
      </c>
      <c r="AZ1040" t="s">
        <v>31</v>
      </c>
      <c r="BA1040" t="s">
        <v>31</v>
      </c>
    </row>
    <row r="1041" spans="1:53" hidden="1">
      <c r="A1041" t="s">
        <v>2926</v>
      </c>
      <c r="B1041" t="s">
        <v>71</v>
      </c>
      <c r="C1041" t="s">
        <v>174</v>
      </c>
      <c r="D1041" t="s">
        <v>2892</v>
      </c>
      <c r="E1041" t="s">
        <v>2930</v>
      </c>
      <c r="F1041" t="s">
        <v>2931</v>
      </c>
      <c r="G1041" t="s">
        <v>2534</v>
      </c>
      <c r="H1041" t="s">
        <v>2928</v>
      </c>
      <c r="J1041">
        <v>42.7</v>
      </c>
      <c r="K1041">
        <v>-75.968000000000004</v>
      </c>
      <c r="M1041" t="s">
        <v>2633</v>
      </c>
      <c r="N1041">
        <v>2007</v>
      </c>
      <c r="O1041" t="s">
        <v>2248</v>
      </c>
      <c r="Q1041" s="64">
        <v>39380</v>
      </c>
      <c r="U1041">
        <v>26</v>
      </c>
      <c r="V1041">
        <v>26</v>
      </c>
      <c r="W1041">
        <v>9</v>
      </c>
      <c r="X1041">
        <v>15</v>
      </c>
      <c r="Y1041" t="s">
        <v>2929</v>
      </c>
      <c r="Z1041">
        <v>4.0750000000000002</v>
      </c>
      <c r="AA1041">
        <v>79</v>
      </c>
      <c r="AB1041">
        <v>12</v>
      </c>
      <c r="AE1041" t="s">
        <v>479</v>
      </c>
      <c r="AF1041">
        <v>42.7</v>
      </c>
      <c r="AG1041">
        <v>-84.481999999999999</v>
      </c>
      <c r="AH1041" t="s">
        <v>31</v>
      </c>
      <c r="AZ1041" t="s">
        <v>31</v>
      </c>
      <c r="BA1041" t="s">
        <v>31</v>
      </c>
    </row>
    <row r="1042" spans="1:53" hidden="1">
      <c r="A1042" t="s">
        <v>2926</v>
      </c>
      <c r="B1042" t="s">
        <v>71</v>
      </c>
      <c r="C1042" t="s">
        <v>174</v>
      </c>
      <c r="D1042" t="s">
        <v>2892</v>
      </c>
      <c r="E1042" t="s">
        <v>2930</v>
      </c>
      <c r="F1042" t="s">
        <v>2931</v>
      </c>
      <c r="G1042" t="s">
        <v>2534</v>
      </c>
      <c r="H1042" t="s">
        <v>2928</v>
      </c>
      <c r="J1042">
        <v>42.7</v>
      </c>
      <c r="K1042">
        <v>-75.968000000000004</v>
      </c>
      <c r="M1042" t="s">
        <v>2633</v>
      </c>
      <c r="N1042">
        <v>2007</v>
      </c>
      <c r="O1042" t="s">
        <v>2248</v>
      </c>
      <c r="Q1042" s="64">
        <v>39380</v>
      </c>
      <c r="U1042">
        <v>26</v>
      </c>
      <c r="V1042">
        <v>26</v>
      </c>
      <c r="W1042">
        <v>9</v>
      </c>
      <c r="X1042">
        <v>15</v>
      </c>
      <c r="Y1042" t="s">
        <v>2929</v>
      </c>
      <c r="Z1042">
        <v>4.242</v>
      </c>
      <c r="AA1042">
        <v>92</v>
      </c>
      <c r="AB1042">
        <v>12</v>
      </c>
      <c r="AE1042" t="s">
        <v>479</v>
      </c>
      <c r="AF1042">
        <v>42.7</v>
      </c>
      <c r="AG1042">
        <v>-84.481999999999999</v>
      </c>
      <c r="AH1042" t="s">
        <v>31</v>
      </c>
      <c r="AZ1042" t="s">
        <v>31</v>
      </c>
      <c r="BA1042" t="s">
        <v>31</v>
      </c>
    </row>
    <row r="1043" spans="1:53" hidden="1">
      <c r="A1043" t="s">
        <v>2926</v>
      </c>
      <c r="B1043" t="s">
        <v>71</v>
      </c>
      <c r="C1043" t="s">
        <v>174</v>
      </c>
      <c r="D1043" t="s">
        <v>2892</v>
      </c>
      <c r="E1043" t="s">
        <v>2930</v>
      </c>
      <c r="F1043" t="s">
        <v>2931</v>
      </c>
      <c r="G1043" t="s">
        <v>2534</v>
      </c>
      <c r="H1043" t="s">
        <v>2928</v>
      </c>
      <c r="J1043">
        <v>42.7</v>
      </c>
      <c r="K1043">
        <v>-75.968000000000004</v>
      </c>
      <c r="M1043" t="s">
        <v>2633</v>
      </c>
      <c r="N1043">
        <v>2007</v>
      </c>
      <c r="O1043" t="s">
        <v>2248</v>
      </c>
      <c r="Q1043" s="64">
        <v>39380</v>
      </c>
      <c r="U1043">
        <v>26</v>
      </c>
      <c r="V1043">
        <v>26</v>
      </c>
      <c r="W1043">
        <v>9</v>
      </c>
      <c r="X1043">
        <v>15</v>
      </c>
      <c r="Y1043" t="s">
        <v>2929</v>
      </c>
      <c r="Z1043">
        <v>5.8609999999999998</v>
      </c>
      <c r="AA1043">
        <v>105</v>
      </c>
      <c r="AB1043">
        <v>12</v>
      </c>
      <c r="AE1043" t="s">
        <v>479</v>
      </c>
      <c r="AF1043">
        <v>42.7</v>
      </c>
      <c r="AG1043">
        <v>-84.481999999999999</v>
      </c>
      <c r="AH1043" t="s">
        <v>31</v>
      </c>
      <c r="AZ1043" t="s">
        <v>31</v>
      </c>
      <c r="BA1043" t="s">
        <v>31</v>
      </c>
    </row>
    <row r="1044" spans="1:53" hidden="1">
      <c r="A1044" t="s">
        <v>2926</v>
      </c>
      <c r="B1044" t="s">
        <v>71</v>
      </c>
      <c r="C1044" t="s">
        <v>174</v>
      </c>
      <c r="D1044" t="s">
        <v>2892</v>
      </c>
      <c r="E1044" t="s">
        <v>2930</v>
      </c>
      <c r="F1044" t="s">
        <v>2931</v>
      </c>
      <c r="G1044" t="s">
        <v>2534</v>
      </c>
      <c r="H1044" t="s">
        <v>2928</v>
      </c>
      <c r="J1044">
        <v>42.7</v>
      </c>
      <c r="K1044">
        <v>-75.968000000000004</v>
      </c>
      <c r="M1044" t="s">
        <v>2633</v>
      </c>
      <c r="N1044">
        <v>2007</v>
      </c>
      <c r="O1044" t="s">
        <v>2248</v>
      </c>
      <c r="Q1044" s="64">
        <v>39380</v>
      </c>
      <c r="U1044">
        <v>26</v>
      </c>
      <c r="V1044">
        <v>26</v>
      </c>
      <c r="W1044">
        <v>9</v>
      </c>
      <c r="X1044">
        <v>15</v>
      </c>
      <c r="Y1044" t="s">
        <v>2929</v>
      </c>
      <c r="Z1044">
        <v>6.3639999999999999</v>
      </c>
      <c r="AA1044">
        <v>117</v>
      </c>
      <c r="AB1044">
        <v>12</v>
      </c>
      <c r="AE1044" t="s">
        <v>479</v>
      </c>
      <c r="AF1044">
        <v>42.7</v>
      </c>
      <c r="AG1044">
        <v>-84.481999999999999</v>
      </c>
      <c r="AH1044" t="s">
        <v>31</v>
      </c>
      <c r="AZ1044" t="s">
        <v>31</v>
      </c>
      <c r="BA1044" t="s">
        <v>31</v>
      </c>
    </row>
    <row r="1045" spans="1:53" hidden="1">
      <c r="A1045" t="s">
        <v>2926</v>
      </c>
      <c r="B1045" t="s">
        <v>71</v>
      </c>
      <c r="C1045" t="s">
        <v>174</v>
      </c>
      <c r="D1045" t="s">
        <v>2892</v>
      </c>
      <c r="E1045" t="s">
        <v>2930</v>
      </c>
      <c r="F1045" t="s">
        <v>2931</v>
      </c>
      <c r="G1045" t="s">
        <v>2534</v>
      </c>
      <c r="H1045" t="s">
        <v>2928</v>
      </c>
      <c r="J1045">
        <v>42.7</v>
      </c>
      <c r="K1045">
        <v>-75.968000000000004</v>
      </c>
      <c r="M1045" t="s">
        <v>2633</v>
      </c>
      <c r="N1045">
        <v>2007</v>
      </c>
      <c r="O1045" t="s">
        <v>2248</v>
      </c>
      <c r="Q1045" s="64">
        <v>39380</v>
      </c>
      <c r="U1045">
        <v>26</v>
      </c>
      <c r="V1045">
        <v>26</v>
      </c>
      <c r="W1045">
        <v>9</v>
      </c>
      <c r="X1045">
        <v>15</v>
      </c>
      <c r="Y1045" t="s">
        <v>2929</v>
      </c>
      <c r="Z1045">
        <v>7.7030000000000003</v>
      </c>
      <c r="AA1045">
        <v>131</v>
      </c>
      <c r="AB1045">
        <v>12</v>
      </c>
      <c r="AE1045" t="s">
        <v>479</v>
      </c>
      <c r="AF1045">
        <v>42.7</v>
      </c>
      <c r="AG1045">
        <v>-84.481999999999999</v>
      </c>
      <c r="AH1045" t="s">
        <v>31</v>
      </c>
      <c r="AZ1045" t="s">
        <v>31</v>
      </c>
      <c r="BA1045" t="s">
        <v>31</v>
      </c>
    </row>
    <row r="1046" spans="1:53" hidden="1">
      <c r="A1046" t="s">
        <v>2926</v>
      </c>
      <c r="B1046" t="s">
        <v>71</v>
      </c>
      <c r="C1046" t="s">
        <v>174</v>
      </c>
      <c r="D1046" t="s">
        <v>2892</v>
      </c>
      <c r="E1046" t="s">
        <v>2930</v>
      </c>
      <c r="F1046" t="s">
        <v>2931</v>
      </c>
      <c r="G1046" t="s">
        <v>2534</v>
      </c>
      <c r="H1046" t="s">
        <v>2928</v>
      </c>
      <c r="J1046">
        <v>42.7</v>
      </c>
      <c r="K1046">
        <v>-75.968000000000004</v>
      </c>
      <c r="M1046" t="s">
        <v>2633</v>
      </c>
      <c r="N1046">
        <v>2007</v>
      </c>
      <c r="O1046" t="s">
        <v>2248</v>
      </c>
      <c r="Q1046" s="64">
        <v>39380</v>
      </c>
      <c r="U1046">
        <v>26</v>
      </c>
      <c r="V1046">
        <v>26</v>
      </c>
      <c r="W1046">
        <v>9</v>
      </c>
      <c r="X1046">
        <v>15</v>
      </c>
      <c r="Y1046" t="s">
        <v>2929</v>
      </c>
      <c r="Z1046">
        <v>9.7129999999999992</v>
      </c>
      <c r="AA1046">
        <v>144</v>
      </c>
      <c r="AB1046">
        <v>12</v>
      </c>
      <c r="AE1046" t="s">
        <v>479</v>
      </c>
      <c r="AF1046">
        <v>42.7</v>
      </c>
      <c r="AG1046">
        <v>-84.481999999999999</v>
      </c>
      <c r="AH1046" t="s">
        <v>31</v>
      </c>
      <c r="AZ1046" t="s">
        <v>31</v>
      </c>
      <c r="BA1046" t="s">
        <v>31</v>
      </c>
    </row>
    <row r="1047" spans="1:53" hidden="1">
      <c r="A1047" t="s">
        <v>2926</v>
      </c>
      <c r="B1047" t="s">
        <v>71</v>
      </c>
      <c r="C1047" t="s">
        <v>174</v>
      </c>
      <c r="D1047" t="s">
        <v>2892</v>
      </c>
      <c r="E1047" t="s">
        <v>2930</v>
      </c>
      <c r="F1047" t="s">
        <v>2931</v>
      </c>
      <c r="G1047" t="s">
        <v>2534</v>
      </c>
      <c r="H1047" t="s">
        <v>2928</v>
      </c>
      <c r="J1047">
        <v>42.7</v>
      </c>
      <c r="K1047">
        <v>-75.968000000000004</v>
      </c>
      <c r="M1047" t="s">
        <v>2633</v>
      </c>
      <c r="N1047">
        <v>2007</v>
      </c>
      <c r="O1047" t="s">
        <v>2248</v>
      </c>
      <c r="Q1047" s="64">
        <v>39380</v>
      </c>
      <c r="U1047">
        <v>26</v>
      </c>
      <c r="V1047">
        <v>26</v>
      </c>
      <c r="W1047">
        <v>9</v>
      </c>
      <c r="X1047">
        <v>15</v>
      </c>
      <c r="Y1047" t="s">
        <v>2929</v>
      </c>
      <c r="Z1047">
        <v>10.271000000000001</v>
      </c>
      <c r="AA1047">
        <v>152</v>
      </c>
      <c r="AB1047">
        <v>12</v>
      </c>
      <c r="AE1047" t="s">
        <v>479</v>
      </c>
      <c r="AF1047">
        <v>42.7</v>
      </c>
      <c r="AG1047">
        <v>-84.481999999999999</v>
      </c>
      <c r="AH1047" t="s">
        <v>31</v>
      </c>
      <c r="AZ1047" t="s">
        <v>31</v>
      </c>
      <c r="BA1047" t="s">
        <v>31</v>
      </c>
    </row>
    <row r="1048" spans="1:53" hidden="1">
      <c r="A1048" t="s">
        <v>2926</v>
      </c>
      <c r="B1048" t="s">
        <v>71</v>
      </c>
      <c r="C1048" t="s">
        <v>174</v>
      </c>
      <c r="D1048" t="s">
        <v>2892</v>
      </c>
      <c r="E1048" t="s">
        <v>2930</v>
      </c>
      <c r="F1048" t="s">
        <v>2931</v>
      </c>
      <c r="G1048" t="s">
        <v>2534</v>
      </c>
      <c r="H1048" t="s">
        <v>2928</v>
      </c>
      <c r="J1048">
        <v>42.7</v>
      </c>
      <c r="K1048">
        <v>-75.968000000000004</v>
      </c>
      <c r="M1048" t="s">
        <v>2633</v>
      </c>
      <c r="N1048">
        <v>2007</v>
      </c>
      <c r="O1048" t="s">
        <v>2248</v>
      </c>
      <c r="Q1048" s="64">
        <v>39380</v>
      </c>
      <c r="U1048">
        <v>26</v>
      </c>
      <c r="V1048">
        <v>26</v>
      </c>
      <c r="W1048">
        <v>9</v>
      </c>
      <c r="X1048">
        <v>15</v>
      </c>
      <c r="Y1048" t="s">
        <v>2929</v>
      </c>
      <c r="Z1048">
        <v>11.499000000000001</v>
      </c>
      <c r="AA1048">
        <v>165</v>
      </c>
      <c r="AB1048">
        <v>12</v>
      </c>
      <c r="AE1048" t="s">
        <v>479</v>
      </c>
      <c r="AF1048">
        <v>42.7</v>
      </c>
      <c r="AG1048">
        <v>-84.481999999999999</v>
      </c>
      <c r="AH1048" t="s">
        <v>31</v>
      </c>
      <c r="AZ1048" t="s">
        <v>31</v>
      </c>
      <c r="BA1048" t="s">
        <v>31</v>
      </c>
    </row>
    <row r="1049" spans="1:53" hidden="1">
      <c r="A1049" t="s">
        <v>2926</v>
      </c>
      <c r="B1049" t="s">
        <v>71</v>
      </c>
      <c r="C1049" t="s">
        <v>174</v>
      </c>
      <c r="D1049" t="s">
        <v>2892</v>
      </c>
      <c r="E1049" t="s">
        <v>2930</v>
      </c>
      <c r="F1049" t="s">
        <v>2931</v>
      </c>
      <c r="G1049" t="s">
        <v>2534</v>
      </c>
      <c r="H1049" t="s">
        <v>2928</v>
      </c>
      <c r="J1049">
        <v>42.7</v>
      </c>
      <c r="K1049">
        <v>-75.968000000000004</v>
      </c>
      <c r="M1049" t="s">
        <v>2633</v>
      </c>
      <c r="N1049">
        <v>2007</v>
      </c>
      <c r="O1049" t="s">
        <v>2248</v>
      </c>
      <c r="Q1049" s="64">
        <v>39380</v>
      </c>
      <c r="U1049">
        <v>26</v>
      </c>
      <c r="V1049">
        <v>26</v>
      </c>
      <c r="W1049">
        <v>9</v>
      </c>
      <c r="X1049">
        <v>15</v>
      </c>
      <c r="Y1049" t="s">
        <v>2929</v>
      </c>
      <c r="Z1049">
        <v>12.839</v>
      </c>
      <c r="AA1049">
        <v>177</v>
      </c>
      <c r="AB1049">
        <v>12</v>
      </c>
      <c r="AE1049" t="s">
        <v>479</v>
      </c>
      <c r="AF1049">
        <v>42.7</v>
      </c>
      <c r="AG1049">
        <v>-84.481999999999999</v>
      </c>
      <c r="AH1049" t="s">
        <v>31</v>
      </c>
      <c r="AZ1049" t="s">
        <v>31</v>
      </c>
      <c r="BA1049" t="s">
        <v>31</v>
      </c>
    </row>
    <row r="1050" spans="1:53" hidden="1">
      <c r="A1050" t="s">
        <v>2926</v>
      </c>
      <c r="B1050" t="s">
        <v>71</v>
      </c>
      <c r="C1050" t="s">
        <v>174</v>
      </c>
      <c r="D1050" t="s">
        <v>2892</v>
      </c>
      <c r="E1050" t="s">
        <v>2930</v>
      </c>
      <c r="F1050" t="s">
        <v>2931</v>
      </c>
      <c r="G1050" t="s">
        <v>2534</v>
      </c>
      <c r="H1050" t="s">
        <v>2928</v>
      </c>
      <c r="J1050">
        <v>42.7</v>
      </c>
      <c r="K1050">
        <v>-75.968000000000004</v>
      </c>
      <c r="M1050" t="s">
        <v>2633</v>
      </c>
      <c r="N1050">
        <v>2007</v>
      </c>
      <c r="O1050" t="s">
        <v>2248</v>
      </c>
      <c r="Q1050" s="64">
        <v>39380</v>
      </c>
      <c r="U1050">
        <v>26</v>
      </c>
      <c r="V1050">
        <v>26</v>
      </c>
      <c r="W1050">
        <v>16</v>
      </c>
      <c r="X1050">
        <v>8</v>
      </c>
      <c r="Y1050" t="s">
        <v>2929</v>
      </c>
      <c r="Z1050">
        <v>0</v>
      </c>
      <c r="AA1050">
        <v>7</v>
      </c>
      <c r="AB1050">
        <v>12</v>
      </c>
      <c r="AE1050" t="s">
        <v>479</v>
      </c>
      <c r="AF1050">
        <v>42.7</v>
      </c>
      <c r="AG1050">
        <v>-84.481999999999999</v>
      </c>
      <c r="AH1050" t="s">
        <v>31</v>
      </c>
      <c r="AZ1050" t="s">
        <v>31</v>
      </c>
      <c r="BA1050" t="s">
        <v>31</v>
      </c>
    </row>
    <row r="1051" spans="1:53" hidden="1">
      <c r="A1051" t="s">
        <v>2926</v>
      </c>
      <c r="B1051" t="s">
        <v>71</v>
      </c>
      <c r="C1051" t="s">
        <v>174</v>
      </c>
      <c r="D1051" t="s">
        <v>2892</v>
      </c>
      <c r="E1051" t="s">
        <v>2930</v>
      </c>
      <c r="F1051" t="s">
        <v>2931</v>
      </c>
      <c r="G1051" t="s">
        <v>2534</v>
      </c>
      <c r="H1051" t="s">
        <v>2928</v>
      </c>
      <c r="J1051">
        <v>42.7</v>
      </c>
      <c r="K1051">
        <v>-75.968000000000004</v>
      </c>
      <c r="M1051" t="s">
        <v>2633</v>
      </c>
      <c r="N1051">
        <v>2007</v>
      </c>
      <c r="O1051" t="s">
        <v>2248</v>
      </c>
      <c r="Q1051" s="64">
        <v>39380</v>
      </c>
      <c r="U1051">
        <v>26</v>
      </c>
      <c r="V1051">
        <v>26</v>
      </c>
      <c r="W1051">
        <v>16</v>
      </c>
      <c r="X1051">
        <v>8</v>
      </c>
      <c r="Y1051" t="s">
        <v>2929</v>
      </c>
      <c r="Z1051">
        <v>0.94899999999999995</v>
      </c>
      <c r="AA1051">
        <v>18</v>
      </c>
      <c r="AB1051">
        <v>12</v>
      </c>
      <c r="AE1051" t="s">
        <v>479</v>
      </c>
      <c r="AF1051">
        <v>42.7</v>
      </c>
      <c r="AG1051">
        <v>-84.481999999999999</v>
      </c>
      <c r="AH1051" t="s">
        <v>31</v>
      </c>
      <c r="AZ1051" t="s">
        <v>31</v>
      </c>
      <c r="BA1051" t="s">
        <v>31</v>
      </c>
    </row>
    <row r="1052" spans="1:53" hidden="1">
      <c r="A1052" t="s">
        <v>2926</v>
      </c>
      <c r="B1052" t="s">
        <v>71</v>
      </c>
      <c r="C1052" t="s">
        <v>174</v>
      </c>
      <c r="D1052" t="s">
        <v>2892</v>
      </c>
      <c r="E1052" t="s">
        <v>2930</v>
      </c>
      <c r="F1052" t="s">
        <v>2931</v>
      </c>
      <c r="G1052" t="s">
        <v>2534</v>
      </c>
      <c r="H1052" t="s">
        <v>2928</v>
      </c>
      <c r="J1052">
        <v>42.7</v>
      </c>
      <c r="K1052">
        <v>-75.968000000000004</v>
      </c>
      <c r="M1052" t="s">
        <v>2633</v>
      </c>
      <c r="N1052">
        <v>2007</v>
      </c>
      <c r="O1052" t="s">
        <v>2248</v>
      </c>
      <c r="Q1052" s="64">
        <v>39380</v>
      </c>
      <c r="U1052">
        <v>26</v>
      </c>
      <c r="V1052">
        <v>26</v>
      </c>
      <c r="W1052">
        <v>16</v>
      </c>
      <c r="X1052">
        <v>8</v>
      </c>
      <c r="Y1052" t="s">
        <v>2929</v>
      </c>
      <c r="Z1052">
        <v>1.34</v>
      </c>
      <c r="AA1052">
        <v>27</v>
      </c>
      <c r="AB1052">
        <v>12</v>
      </c>
      <c r="AE1052" t="s">
        <v>479</v>
      </c>
      <c r="AF1052">
        <v>42.7</v>
      </c>
      <c r="AG1052">
        <v>-84.481999999999999</v>
      </c>
      <c r="AH1052" t="s">
        <v>31</v>
      </c>
      <c r="AZ1052" t="s">
        <v>31</v>
      </c>
      <c r="BA1052" t="s">
        <v>31</v>
      </c>
    </row>
    <row r="1053" spans="1:53" hidden="1">
      <c r="A1053" t="s">
        <v>2926</v>
      </c>
      <c r="B1053" t="s">
        <v>71</v>
      </c>
      <c r="C1053" t="s">
        <v>174</v>
      </c>
      <c r="D1053" t="s">
        <v>2892</v>
      </c>
      <c r="E1053" t="s">
        <v>2930</v>
      </c>
      <c r="F1053" t="s">
        <v>2931</v>
      </c>
      <c r="G1053" t="s">
        <v>2534</v>
      </c>
      <c r="H1053" t="s">
        <v>2928</v>
      </c>
      <c r="J1053">
        <v>42.7</v>
      </c>
      <c r="K1053">
        <v>-75.968000000000004</v>
      </c>
      <c r="M1053" t="s">
        <v>2633</v>
      </c>
      <c r="N1053">
        <v>2007</v>
      </c>
      <c r="O1053" t="s">
        <v>2248</v>
      </c>
      <c r="Q1053" s="64">
        <v>39380</v>
      </c>
      <c r="U1053">
        <v>26</v>
      </c>
      <c r="V1053">
        <v>26</v>
      </c>
      <c r="W1053">
        <v>16</v>
      </c>
      <c r="X1053">
        <v>8</v>
      </c>
      <c r="Y1053" t="s">
        <v>2929</v>
      </c>
      <c r="Z1053">
        <v>2.7349999999999999</v>
      </c>
      <c r="AA1053">
        <v>35</v>
      </c>
      <c r="AB1053">
        <v>12</v>
      </c>
      <c r="AE1053" t="s">
        <v>479</v>
      </c>
      <c r="AF1053">
        <v>42.7</v>
      </c>
      <c r="AG1053">
        <v>-84.481999999999999</v>
      </c>
      <c r="AH1053" t="s">
        <v>31</v>
      </c>
      <c r="AZ1053" t="s">
        <v>31</v>
      </c>
      <c r="BA1053" t="s">
        <v>31</v>
      </c>
    </row>
    <row r="1054" spans="1:53" hidden="1">
      <c r="A1054" t="s">
        <v>2926</v>
      </c>
      <c r="B1054" t="s">
        <v>71</v>
      </c>
      <c r="C1054" t="s">
        <v>174</v>
      </c>
      <c r="D1054" t="s">
        <v>2892</v>
      </c>
      <c r="E1054" t="s">
        <v>2930</v>
      </c>
      <c r="F1054" t="s">
        <v>2931</v>
      </c>
      <c r="G1054" t="s">
        <v>2534</v>
      </c>
      <c r="H1054" t="s">
        <v>2928</v>
      </c>
      <c r="J1054">
        <v>42.7</v>
      </c>
      <c r="K1054">
        <v>-75.968000000000004</v>
      </c>
      <c r="M1054" t="s">
        <v>2633</v>
      </c>
      <c r="N1054">
        <v>2007</v>
      </c>
      <c r="O1054" t="s">
        <v>2248</v>
      </c>
      <c r="Q1054" s="64">
        <v>39380</v>
      </c>
      <c r="U1054">
        <v>26</v>
      </c>
      <c r="V1054">
        <v>26</v>
      </c>
      <c r="W1054">
        <v>16</v>
      </c>
      <c r="X1054">
        <v>8</v>
      </c>
      <c r="Y1054" t="s">
        <v>2929</v>
      </c>
      <c r="Z1054">
        <v>3.3490000000000002</v>
      </c>
      <c r="AA1054">
        <v>42</v>
      </c>
      <c r="AB1054">
        <v>12</v>
      </c>
      <c r="AE1054" t="s">
        <v>479</v>
      </c>
      <c r="AF1054">
        <v>42.7</v>
      </c>
      <c r="AG1054">
        <v>-84.481999999999999</v>
      </c>
      <c r="AH1054" t="s">
        <v>31</v>
      </c>
      <c r="AZ1054" t="s">
        <v>31</v>
      </c>
      <c r="BA1054" t="s">
        <v>31</v>
      </c>
    </row>
    <row r="1055" spans="1:53" hidden="1">
      <c r="A1055" t="s">
        <v>2926</v>
      </c>
      <c r="B1055" t="s">
        <v>71</v>
      </c>
      <c r="C1055" t="s">
        <v>174</v>
      </c>
      <c r="D1055" t="s">
        <v>2892</v>
      </c>
      <c r="E1055" t="s">
        <v>2930</v>
      </c>
      <c r="F1055" t="s">
        <v>2931</v>
      </c>
      <c r="G1055" t="s">
        <v>2534</v>
      </c>
      <c r="H1055" t="s">
        <v>2928</v>
      </c>
      <c r="J1055">
        <v>42.7</v>
      </c>
      <c r="K1055">
        <v>-75.968000000000004</v>
      </c>
      <c r="M1055" t="s">
        <v>2633</v>
      </c>
      <c r="N1055">
        <v>2007</v>
      </c>
      <c r="O1055" t="s">
        <v>2248</v>
      </c>
      <c r="Q1055" s="64">
        <v>39380</v>
      </c>
      <c r="U1055">
        <v>26</v>
      </c>
      <c r="V1055">
        <v>26</v>
      </c>
      <c r="W1055">
        <v>16</v>
      </c>
      <c r="X1055">
        <v>8</v>
      </c>
      <c r="Y1055" t="s">
        <v>2929</v>
      </c>
      <c r="Z1055">
        <v>3.3490000000000002</v>
      </c>
      <c r="AA1055">
        <v>49</v>
      </c>
      <c r="AB1055">
        <v>12</v>
      </c>
      <c r="AE1055" t="s">
        <v>479</v>
      </c>
      <c r="AF1055">
        <v>42.7</v>
      </c>
      <c r="AG1055">
        <v>-84.481999999999999</v>
      </c>
      <c r="AH1055" t="s">
        <v>31</v>
      </c>
      <c r="AZ1055" t="s">
        <v>31</v>
      </c>
      <c r="BA1055" t="s">
        <v>31</v>
      </c>
    </row>
    <row r="1056" spans="1:53" hidden="1">
      <c r="A1056" t="s">
        <v>2926</v>
      </c>
      <c r="B1056" t="s">
        <v>71</v>
      </c>
      <c r="C1056" t="s">
        <v>174</v>
      </c>
      <c r="D1056" t="s">
        <v>2892</v>
      </c>
      <c r="E1056" t="s">
        <v>2930</v>
      </c>
      <c r="F1056" t="s">
        <v>2931</v>
      </c>
      <c r="G1056" t="s">
        <v>2534</v>
      </c>
      <c r="H1056" t="s">
        <v>2928</v>
      </c>
      <c r="J1056">
        <v>42.7</v>
      </c>
      <c r="K1056">
        <v>-75.968000000000004</v>
      </c>
      <c r="M1056" t="s">
        <v>2633</v>
      </c>
      <c r="N1056">
        <v>2007</v>
      </c>
      <c r="O1056" t="s">
        <v>2248</v>
      </c>
      <c r="Q1056" s="64">
        <v>39380</v>
      </c>
      <c r="U1056">
        <v>26</v>
      </c>
      <c r="V1056">
        <v>26</v>
      </c>
      <c r="W1056">
        <v>16</v>
      </c>
      <c r="X1056">
        <v>8</v>
      </c>
      <c r="Y1056" t="s">
        <v>2929</v>
      </c>
      <c r="Z1056">
        <v>3.3490000000000002</v>
      </c>
      <c r="AA1056">
        <v>62</v>
      </c>
      <c r="AB1056">
        <v>12</v>
      </c>
      <c r="AE1056" t="s">
        <v>479</v>
      </c>
      <c r="AF1056">
        <v>42.7</v>
      </c>
      <c r="AG1056">
        <v>-84.481999999999999</v>
      </c>
      <c r="AH1056" t="s">
        <v>31</v>
      </c>
      <c r="AZ1056" t="s">
        <v>31</v>
      </c>
      <c r="BA1056" t="s">
        <v>31</v>
      </c>
    </row>
    <row r="1057" spans="1:53" hidden="1">
      <c r="A1057" t="s">
        <v>2926</v>
      </c>
      <c r="B1057" t="s">
        <v>71</v>
      </c>
      <c r="C1057" t="s">
        <v>174</v>
      </c>
      <c r="D1057" t="s">
        <v>2892</v>
      </c>
      <c r="E1057" t="s">
        <v>2930</v>
      </c>
      <c r="F1057" t="s">
        <v>2931</v>
      </c>
      <c r="G1057" t="s">
        <v>2534</v>
      </c>
      <c r="H1057" t="s">
        <v>2928</v>
      </c>
      <c r="J1057">
        <v>42.7</v>
      </c>
      <c r="K1057">
        <v>-75.968000000000004</v>
      </c>
      <c r="M1057" t="s">
        <v>2633</v>
      </c>
      <c r="N1057">
        <v>2007</v>
      </c>
      <c r="O1057" t="s">
        <v>2248</v>
      </c>
      <c r="Q1057" s="64">
        <v>39380</v>
      </c>
      <c r="U1057">
        <v>26</v>
      </c>
      <c r="V1057">
        <v>26</v>
      </c>
      <c r="W1057">
        <v>16</v>
      </c>
      <c r="X1057">
        <v>8</v>
      </c>
      <c r="Y1057" t="s">
        <v>2929</v>
      </c>
      <c r="Z1057">
        <v>3.4049999999999998</v>
      </c>
      <c r="AA1057">
        <v>70</v>
      </c>
      <c r="AB1057">
        <v>12</v>
      </c>
      <c r="AE1057" t="s">
        <v>479</v>
      </c>
      <c r="AF1057">
        <v>42.7</v>
      </c>
      <c r="AG1057">
        <v>-84.481999999999999</v>
      </c>
      <c r="AH1057" t="s">
        <v>31</v>
      </c>
      <c r="AZ1057" t="s">
        <v>31</v>
      </c>
      <c r="BA1057" t="s">
        <v>31</v>
      </c>
    </row>
    <row r="1058" spans="1:53" hidden="1">
      <c r="A1058" t="s">
        <v>2926</v>
      </c>
      <c r="B1058" t="s">
        <v>71</v>
      </c>
      <c r="C1058" t="s">
        <v>174</v>
      </c>
      <c r="D1058" t="s">
        <v>2892</v>
      </c>
      <c r="E1058" t="s">
        <v>2930</v>
      </c>
      <c r="F1058" t="s">
        <v>2931</v>
      </c>
      <c r="G1058" t="s">
        <v>2534</v>
      </c>
      <c r="H1058" t="s">
        <v>2928</v>
      </c>
      <c r="J1058">
        <v>42.7</v>
      </c>
      <c r="K1058">
        <v>-75.968000000000004</v>
      </c>
      <c r="M1058" t="s">
        <v>2633</v>
      </c>
      <c r="N1058">
        <v>2007</v>
      </c>
      <c r="O1058" t="s">
        <v>2248</v>
      </c>
      <c r="Q1058" s="64">
        <v>39380</v>
      </c>
      <c r="U1058">
        <v>26</v>
      </c>
      <c r="V1058">
        <v>26</v>
      </c>
      <c r="W1058">
        <v>16</v>
      </c>
      <c r="X1058">
        <v>8</v>
      </c>
      <c r="Y1058" t="s">
        <v>2929</v>
      </c>
      <c r="Z1058">
        <v>3.3490000000000002</v>
      </c>
      <c r="AA1058">
        <v>79</v>
      </c>
      <c r="AB1058">
        <v>12</v>
      </c>
      <c r="AE1058" t="s">
        <v>479</v>
      </c>
      <c r="AF1058">
        <v>42.7</v>
      </c>
      <c r="AG1058">
        <v>-84.481999999999999</v>
      </c>
      <c r="AH1058" t="s">
        <v>31</v>
      </c>
      <c r="AZ1058" t="s">
        <v>31</v>
      </c>
      <c r="BA1058" t="s">
        <v>31</v>
      </c>
    </row>
    <row r="1059" spans="1:53" hidden="1">
      <c r="A1059" t="s">
        <v>2926</v>
      </c>
      <c r="B1059" t="s">
        <v>71</v>
      </c>
      <c r="C1059" t="s">
        <v>174</v>
      </c>
      <c r="D1059" t="s">
        <v>2892</v>
      </c>
      <c r="E1059" t="s">
        <v>2930</v>
      </c>
      <c r="F1059" t="s">
        <v>2931</v>
      </c>
      <c r="G1059" t="s">
        <v>2534</v>
      </c>
      <c r="H1059" t="s">
        <v>2928</v>
      </c>
      <c r="J1059">
        <v>42.7</v>
      </c>
      <c r="K1059">
        <v>-75.968000000000004</v>
      </c>
      <c r="M1059" t="s">
        <v>2633</v>
      </c>
      <c r="N1059">
        <v>2007</v>
      </c>
      <c r="O1059" t="s">
        <v>2248</v>
      </c>
      <c r="Q1059" s="64">
        <v>39380</v>
      </c>
      <c r="U1059">
        <v>26</v>
      </c>
      <c r="V1059">
        <v>26</v>
      </c>
      <c r="W1059">
        <v>16</v>
      </c>
      <c r="X1059">
        <v>8</v>
      </c>
      <c r="Y1059" t="s">
        <v>2929</v>
      </c>
      <c r="Z1059">
        <v>3.4049999999999998</v>
      </c>
      <c r="AA1059">
        <v>92</v>
      </c>
      <c r="AB1059">
        <v>12</v>
      </c>
      <c r="AE1059" t="s">
        <v>479</v>
      </c>
      <c r="AF1059">
        <v>42.7</v>
      </c>
      <c r="AG1059">
        <v>-84.481999999999999</v>
      </c>
      <c r="AH1059" t="s">
        <v>31</v>
      </c>
      <c r="AZ1059" t="s">
        <v>31</v>
      </c>
      <c r="BA1059" t="s">
        <v>31</v>
      </c>
    </row>
    <row r="1060" spans="1:53" hidden="1">
      <c r="A1060" t="s">
        <v>2926</v>
      </c>
      <c r="B1060" t="s">
        <v>71</v>
      </c>
      <c r="C1060" t="s">
        <v>174</v>
      </c>
      <c r="D1060" t="s">
        <v>2892</v>
      </c>
      <c r="E1060" t="s">
        <v>2930</v>
      </c>
      <c r="F1060" t="s">
        <v>2931</v>
      </c>
      <c r="G1060" t="s">
        <v>2534</v>
      </c>
      <c r="H1060" t="s">
        <v>2928</v>
      </c>
      <c r="J1060">
        <v>42.7</v>
      </c>
      <c r="K1060">
        <v>-75.968000000000004</v>
      </c>
      <c r="M1060" t="s">
        <v>2633</v>
      </c>
      <c r="N1060">
        <v>2007</v>
      </c>
      <c r="O1060" t="s">
        <v>2248</v>
      </c>
      <c r="Q1060" s="64">
        <v>39380</v>
      </c>
      <c r="U1060">
        <v>26</v>
      </c>
      <c r="V1060">
        <v>26</v>
      </c>
      <c r="W1060">
        <v>16</v>
      </c>
      <c r="X1060">
        <v>8</v>
      </c>
      <c r="Y1060" t="s">
        <v>2929</v>
      </c>
      <c r="Z1060">
        <v>3.3490000000000002</v>
      </c>
      <c r="AA1060">
        <v>105</v>
      </c>
      <c r="AB1060">
        <v>12</v>
      </c>
      <c r="AE1060" t="s">
        <v>479</v>
      </c>
      <c r="AF1060">
        <v>42.7</v>
      </c>
      <c r="AG1060">
        <v>-84.481999999999999</v>
      </c>
      <c r="AH1060" t="s">
        <v>31</v>
      </c>
      <c r="AZ1060" t="s">
        <v>31</v>
      </c>
      <c r="BA1060" t="s">
        <v>31</v>
      </c>
    </row>
    <row r="1061" spans="1:53" hidden="1">
      <c r="A1061" t="s">
        <v>2926</v>
      </c>
      <c r="B1061" t="s">
        <v>71</v>
      </c>
      <c r="C1061" t="s">
        <v>174</v>
      </c>
      <c r="D1061" t="s">
        <v>2892</v>
      </c>
      <c r="E1061" t="s">
        <v>2930</v>
      </c>
      <c r="F1061" t="s">
        <v>2931</v>
      </c>
      <c r="G1061" t="s">
        <v>2534</v>
      </c>
      <c r="H1061" t="s">
        <v>2928</v>
      </c>
      <c r="J1061">
        <v>42.7</v>
      </c>
      <c r="K1061">
        <v>-75.968000000000004</v>
      </c>
      <c r="M1061" t="s">
        <v>2633</v>
      </c>
      <c r="N1061">
        <v>2007</v>
      </c>
      <c r="O1061" t="s">
        <v>2248</v>
      </c>
      <c r="Q1061" s="64">
        <v>39380</v>
      </c>
      <c r="U1061">
        <v>26</v>
      </c>
      <c r="V1061">
        <v>26</v>
      </c>
      <c r="W1061">
        <v>16</v>
      </c>
      <c r="X1061">
        <v>8</v>
      </c>
      <c r="Y1061" t="s">
        <v>2929</v>
      </c>
      <c r="Z1061">
        <v>3.3490000000000002</v>
      </c>
      <c r="AA1061">
        <v>117</v>
      </c>
      <c r="AB1061">
        <v>12</v>
      </c>
      <c r="AE1061" t="s">
        <v>479</v>
      </c>
      <c r="AF1061">
        <v>42.7</v>
      </c>
      <c r="AG1061">
        <v>-84.481999999999999</v>
      </c>
      <c r="AH1061" t="s">
        <v>31</v>
      </c>
      <c r="AZ1061" t="s">
        <v>31</v>
      </c>
      <c r="BA1061" t="s">
        <v>31</v>
      </c>
    </row>
    <row r="1062" spans="1:53" hidden="1">
      <c r="A1062" t="s">
        <v>2926</v>
      </c>
      <c r="B1062" t="s">
        <v>71</v>
      </c>
      <c r="C1062" t="s">
        <v>174</v>
      </c>
      <c r="D1062" t="s">
        <v>2892</v>
      </c>
      <c r="E1062" t="s">
        <v>2930</v>
      </c>
      <c r="F1062" t="s">
        <v>2931</v>
      </c>
      <c r="G1062" t="s">
        <v>2534</v>
      </c>
      <c r="H1062" t="s">
        <v>2928</v>
      </c>
      <c r="J1062">
        <v>42.7</v>
      </c>
      <c r="K1062">
        <v>-75.968000000000004</v>
      </c>
      <c r="M1062" t="s">
        <v>2633</v>
      </c>
      <c r="N1062">
        <v>2007</v>
      </c>
      <c r="O1062" t="s">
        <v>2248</v>
      </c>
      <c r="Q1062" s="64">
        <v>39380</v>
      </c>
      <c r="U1062">
        <v>26</v>
      </c>
      <c r="V1062">
        <v>26</v>
      </c>
      <c r="W1062">
        <v>16</v>
      </c>
      <c r="X1062">
        <v>8</v>
      </c>
      <c r="Y1062" t="s">
        <v>2929</v>
      </c>
      <c r="Z1062">
        <v>3.3490000000000002</v>
      </c>
      <c r="AA1062">
        <v>131</v>
      </c>
      <c r="AB1062">
        <v>12</v>
      </c>
      <c r="AE1062" t="s">
        <v>479</v>
      </c>
      <c r="AF1062">
        <v>42.7</v>
      </c>
      <c r="AG1062">
        <v>-84.481999999999999</v>
      </c>
      <c r="AH1062" t="s">
        <v>31</v>
      </c>
      <c r="AZ1062" t="s">
        <v>31</v>
      </c>
      <c r="BA1062" t="s">
        <v>31</v>
      </c>
    </row>
    <row r="1063" spans="1:53" hidden="1">
      <c r="A1063" t="s">
        <v>2926</v>
      </c>
      <c r="B1063" t="s">
        <v>71</v>
      </c>
      <c r="C1063" t="s">
        <v>174</v>
      </c>
      <c r="D1063" t="s">
        <v>2892</v>
      </c>
      <c r="E1063" t="s">
        <v>2930</v>
      </c>
      <c r="F1063" t="s">
        <v>2931</v>
      </c>
      <c r="G1063" t="s">
        <v>2534</v>
      </c>
      <c r="H1063" t="s">
        <v>2928</v>
      </c>
      <c r="J1063">
        <v>42.7</v>
      </c>
      <c r="K1063">
        <v>-75.968000000000004</v>
      </c>
      <c r="M1063" t="s">
        <v>2633</v>
      </c>
      <c r="N1063">
        <v>2007</v>
      </c>
      <c r="O1063" t="s">
        <v>2248</v>
      </c>
      <c r="Q1063" s="64">
        <v>39380</v>
      </c>
      <c r="U1063">
        <v>26</v>
      </c>
      <c r="V1063">
        <v>26</v>
      </c>
      <c r="W1063">
        <v>16</v>
      </c>
      <c r="X1063">
        <v>8</v>
      </c>
      <c r="Y1063" t="s">
        <v>2929</v>
      </c>
      <c r="Z1063">
        <v>3.4049999999999998</v>
      </c>
      <c r="AA1063">
        <v>144</v>
      </c>
      <c r="AB1063">
        <v>12</v>
      </c>
      <c r="AE1063" t="s">
        <v>479</v>
      </c>
      <c r="AF1063">
        <v>42.7</v>
      </c>
      <c r="AG1063">
        <v>-84.481999999999999</v>
      </c>
      <c r="AH1063" t="s">
        <v>31</v>
      </c>
      <c r="AZ1063" t="s">
        <v>31</v>
      </c>
      <c r="BA1063" t="s">
        <v>31</v>
      </c>
    </row>
    <row r="1064" spans="1:53" hidden="1">
      <c r="A1064" t="s">
        <v>2926</v>
      </c>
      <c r="B1064" t="s">
        <v>71</v>
      </c>
      <c r="C1064" t="s">
        <v>174</v>
      </c>
      <c r="D1064" t="s">
        <v>2892</v>
      </c>
      <c r="E1064" t="s">
        <v>2930</v>
      </c>
      <c r="F1064" t="s">
        <v>2931</v>
      </c>
      <c r="G1064" t="s">
        <v>2534</v>
      </c>
      <c r="H1064" t="s">
        <v>2928</v>
      </c>
      <c r="J1064">
        <v>42.7</v>
      </c>
      <c r="K1064">
        <v>-75.968000000000004</v>
      </c>
      <c r="M1064" t="s">
        <v>2633</v>
      </c>
      <c r="N1064">
        <v>2007</v>
      </c>
      <c r="O1064" t="s">
        <v>2248</v>
      </c>
      <c r="Q1064" s="64">
        <v>39380</v>
      </c>
      <c r="U1064">
        <v>26</v>
      </c>
      <c r="V1064">
        <v>26</v>
      </c>
      <c r="W1064">
        <v>16</v>
      </c>
      <c r="X1064">
        <v>8</v>
      </c>
      <c r="Y1064" t="s">
        <v>2929</v>
      </c>
      <c r="Z1064">
        <v>3.4049999999999998</v>
      </c>
      <c r="AA1064">
        <v>152</v>
      </c>
      <c r="AB1064">
        <v>12</v>
      </c>
      <c r="AE1064" t="s">
        <v>479</v>
      </c>
      <c r="AF1064">
        <v>42.7</v>
      </c>
      <c r="AG1064">
        <v>-84.481999999999999</v>
      </c>
      <c r="AH1064" t="s">
        <v>31</v>
      </c>
      <c r="AZ1064" t="s">
        <v>31</v>
      </c>
      <c r="BA1064" t="s">
        <v>31</v>
      </c>
    </row>
    <row r="1065" spans="1:53" hidden="1">
      <c r="A1065" t="s">
        <v>2926</v>
      </c>
      <c r="B1065" t="s">
        <v>71</v>
      </c>
      <c r="C1065" t="s">
        <v>174</v>
      </c>
      <c r="D1065" t="s">
        <v>2892</v>
      </c>
      <c r="E1065" t="s">
        <v>2930</v>
      </c>
      <c r="F1065" t="s">
        <v>2931</v>
      </c>
      <c r="G1065" t="s">
        <v>2534</v>
      </c>
      <c r="H1065" t="s">
        <v>2928</v>
      </c>
      <c r="J1065">
        <v>42.7</v>
      </c>
      <c r="K1065">
        <v>-75.968000000000004</v>
      </c>
      <c r="M1065" t="s">
        <v>2633</v>
      </c>
      <c r="N1065">
        <v>2007</v>
      </c>
      <c r="O1065" t="s">
        <v>2248</v>
      </c>
      <c r="Q1065" s="64">
        <v>39380</v>
      </c>
      <c r="U1065">
        <v>26</v>
      </c>
      <c r="V1065">
        <v>26</v>
      </c>
      <c r="W1065">
        <v>16</v>
      </c>
      <c r="X1065">
        <v>8</v>
      </c>
      <c r="Y1065" t="s">
        <v>2929</v>
      </c>
      <c r="Z1065">
        <v>3.907</v>
      </c>
      <c r="AA1065">
        <v>165</v>
      </c>
      <c r="AB1065">
        <v>12</v>
      </c>
      <c r="AE1065" t="s">
        <v>479</v>
      </c>
      <c r="AF1065">
        <v>42.7</v>
      </c>
      <c r="AG1065">
        <v>-84.481999999999999</v>
      </c>
      <c r="AH1065" t="s">
        <v>31</v>
      </c>
      <c r="AZ1065" t="s">
        <v>31</v>
      </c>
      <c r="BA1065" t="s">
        <v>31</v>
      </c>
    </row>
    <row r="1066" spans="1:53" hidden="1">
      <c r="A1066" t="s">
        <v>2926</v>
      </c>
      <c r="B1066" t="s">
        <v>71</v>
      </c>
      <c r="C1066" t="s">
        <v>174</v>
      </c>
      <c r="D1066" t="s">
        <v>2892</v>
      </c>
      <c r="E1066" t="s">
        <v>2930</v>
      </c>
      <c r="F1066" t="s">
        <v>2931</v>
      </c>
      <c r="G1066" t="s">
        <v>2534</v>
      </c>
      <c r="H1066" t="s">
        <v>2928</v>
      </c>
      <c r="J1066">
        <v>42.7</v>
      </c>
      <c r="K1066">
        <v>-75.968000000000004</v>
      </c>
      <c r="M1066" t="s">
        <v>2633</v>
      </c>
      <c r="N1066">
        <v>2007</v>
      </c>
      <c r="O1066" t="s">
        <v>2248</v>
      </c>
      <c r="Q1066" s="64">
        <v>39380</v>
      </c>
      <c r="U1066">
        <v>26</v>
      </c>
      <c r="V1066">
        <v>26</v>
      </c>
      <c r="W1066">
        <v>16</v>
      </c>
      <c r="X1066">
        <v>8</v>
      </c>
      <c r="Y1066" t="s">
        <v>2929</v>
      </c>
      <c r="Z1066">
        <v>3.907</v>
      </c>
      <c r="AA1066">
        <v>177</v>
      </c>
      <c r="AB1066">
        <v>12</v>
      </c>
      <c r="AE1066" t="s">
        <v>479</v>
      </c>
      <c r="AF1066">
        <v>42.7</v>
      </c>
      <c r="AG1066">
        <v>-84.481999999999999</v>
      </c>
      <c r="AH1066" t="s">
        <v>31</v>
      </c>
      <c r="AZ1066" t="s">
        <v>31</v>
      </c>
      <c r="BA1066" t="s">
        <v>31</v>
      </c>
    </row>
    <row r="1067" spans="1:53" hidden="1">
      <c r="A1067" t="s">
        <v>2926</v>
      </c>
      <c r="B1067" t="s">
        <v>71</v>
      </c>
      <c r="C1067" t="s">
        <v>174</v>
      </c>
      <c r="D1067" t="s">
        <v>2892</v>
      </c>
      <c r="E1067" t="s">
        <v>2930</v>
      </c>
      <c r="F1067" t="s">
        <v>2931</v>
      </c>
      <c r="G1067" t="s">
        <v>2534</v>
      </c>
      <c r="H1067" t="s">
        <v>2928</v>
      </c>
      <c r="J1067">
        <v>42.7</v>
      </c>
      <c r="K1067">
        <v>-75.968000000000004</v>
      </c>
      <c r="M1067" t="s">
        <v>2633</v>
      </c>
      <c r="N1067">
        <v>2007</v>
      </c>
      <c r="O1067" t="s">
        <v>2248</v>
      </c>
      <c r="Q1067" s="64">
        <v>39380</v>
      </c>
      <c r="U1067">
        <v>29</v>
      </c>
      <c r="V1067">
        <v>29</v>
      </c>
      <c r="W1067">
        <v>9</v>
      </c>
      <c r="X1067">
        <v>15</v>
      </c>
      <c r="Y1067" t="s">
        <v>2929</v>
      </c>
      <c r="Z1067">
        <v>0</v>
      </c>
      <c r="AA1067">
        <v>7</v>
      </c>
      <c r="AB1067">
        <v>12</v>
      </c>
      <c r="AE1067" t="s">
        <v>479</v>
      </c>
      <c r="AF1067">
        <v>42.7</v>
      </c>
      <c r="AG1067">
        <v>-84.481999999999999</v>
      </c>
      <c r="AH1067" t="s">
        <v>31</v>
      </c>
      <c r="AZ1067" t="s">
        <v>31</v>
      </c>
      <c r="BA1067" t="s">
        <v>31</v>
      </c>
    </row>
    <row r="1068" spans="1:53" hidden="1">
      <c r="A1068" t="s">
        <v>2926</v>
      </c>
      <c r="B1068" t="s">
        <v>71</v>
      </c>
      <c r="C1068" t="s">
        <v>174</v>
      </c>
      <c r="D1068" t="s">
        <v>2892</v>
      </c>
      <c r="E1068" t="s">
        <v>2930</v>
      </c>
      <c r="F1068" t="s">
        <v>2931</v>
      </c>
      <c r="G1068" t="s">
        <v>2534</v>
      </c>
      <c r="H1068" t="s">
        <v>2928</v>
      </c>
      <c r="J1068">
        <v>42.7</v>
      </c>
      <c r="K1068">
        <v>-75.968000000000004</v>
      </c>
      <c r="M1068" t="s">
        <v>2633</v>
      </c>
      <c r="N1068">
        <v>2007</v>
      </c>
      <c r="O1068" t="s">
        <v>2248</v>
      </c>
      <c r="Q1068" s="64">
        <v>39380</v>
      </c>
      <c r="U1068">
        <v>29</v>
      </c>
      <c r="V1068">
        <v>29</v>
      </c>
      <c r="W1068">
        <v>9</v>
      </c>
      <c r="X1068">
        <v>15</v>
      </c>
      <c r="Y1068" t="s">
        <v>2929</v>
      </c>
      <c r="Z1068">
        <v>0.61399999999999999</v>
      </c>
      <c r="AA1068">
        <v>18</v>
      </c>
      <c r="AB1068">
        <v>12</v>
      </c>
      <c r="AE1068" t="s">
        <v>479</v>
      </c>
      <c r="AF1068">
        <v>42.7</v>
      </c>
      <c r="AG1068">
        <v>-84.481999999999999</v>
      </c>
      <c r="AH1068" t="s">
        <v>31</v>
      </c>
      <c r="AZ1068" t="s">
        <v>31</v>
      </c>
      <c r="BA1068" t="s">
        <v>31</v>
      </c>
    </row>
    <row r="1069" spans="1:53" hidden="1">
      <c r="A1069" t="s">
        <v>2926</v>
      </c>
      <c r="B1069" t="s">
        <v>71</v>
      </c>
      <c r="C1069" t="s">
        <v>174</v>
      </c>
      <c r="D1069" t="s">
        <v>2892</v>
      </c>
      <c r="E1069" t="s">
        <v>2930</v>
      </c>
      <c r="F1069" t="s">
        <v>2931</v>
      </c>
      <c r="G1069" t="s">
        <v>2534</v>
      </c>
      <c r="H1069" t="s">
        <v>2928</v>
      </c>
      <c r="J1069">
        <v>42.7</v>
      </c>
      <c r="K1069">
        <v>-75.968000000000004</v>
      </c>
      <c r="M1069" t="s">
        <v>2633</v>
      </c>
      <c r="N1069">
        <v>2007</v>
      </c>
      <c r="O1069" t="s">
        <v>2248</v>
      </c>
      <c r="Q1069" s="64">
        <v>39380</v>
      </c>
      <c r="U1069">
        <v>29</v>
      </c>
      <c r="V1069">
        <v>29</v>
      </c>
      <c r="W1069">
        <v>9</v>
      </c>
      <c r="X1069">
        <v>15</v>
      </c>
      <c r="Y1069" t="s">
        <v>2929</v>
      </c>
      <c r="Z1069">
        <v>0.61399999999999999</v>
      </c>
      <c r="AA1069">
        <v>27</v>
      </c>
      <c r="AB1069">
        <v>12</v>
      </c>
      <c r="AE1069" t="s">
        <v>479</v>
      </c>
      <c r="AF1069">
        <v>42.7</v>
      </c>
      <c r="AG1069">
        <v>-84.481999999999999</v>
      </c>
      <c r="AH1069" t="s">
        <v>31</v>
      </c>
      <c r="AZ1069" t="s">
        <v>31</v>
      </c>
      <c r="BA1069" t="s">
        <v>31</v>
      </c>
    </row>
    <row r="1070" spans="1:53" hidden="1">
      <c r="A1070" t="s">
        <v>2926</v>
      </c>
      <c r="B1070" t="s">
        <v>71</v>
      </c>
      <c r="C1070" t="s">
        <v>174</v>
      </c>
      <c r="D1070" t="s">
        <v>2892</v>
      </c>
      <c r="E1070" t="s">
        <v>2930</v>
      </c>
      <c r="F1070" t="s">
        <v>2931</v>
      </c>
      <c r="G1070" t="s">
        <v>2534</v>
      </c>
      <c r="H1070" t="s">
        <v>2928</v>
      </c>
      <c r="J1070">
        <v>42.7</v>
      </c>
      <c r="K1070">
        <v>-75.968000000000004</v>
      </c>
      <c r="M1070" t="s">
        <v>2633</v>
      </c>
      <c r="N1070">
        <v>2007</v>
      </c>
      <c r="O1070" t="s">
        <v>2248</v>
      </c>
      <c r="Q1070" s="64">
        <v>39380</v>
      </c>
      <c r="U1070">
        <v>29</v>
      </c>
      <c r="V1070">
        <v>29</v>
      </c>
      <c r="W1070">
        <v>9</v>
      </c>
      <c r="X1070">
        <v>15</v>
      </c>
      <c r="Y1070" t="s">
        <v>2929</v>
      </c>
      <c r="Z1070">
        <v>0.61399999999999999</v>
      </c>
      <c r="AA1070">
        <v>35</v>
      </c>
      <c r="AB1070">
        <v>12</v>
      </c>
      <c r="AE1070" t="s">
        <v>479</v>
      </c>
      <c r="AF1070">
        <v>42.7</v>
      </c>
      <c r="AG1070">
        <v>-84.481999999999999</v>
      </c>
      <c r="AH1070" t="s">
        <v>31</v>
      </c>
      <c r="AZ1070" t="s">
        <v>31</v>
      </c>
      <c r="BA1070" t="s">
        <v>31</v>
      </c>
    </row>
    <row r="1071" spans="1:53" hidden="1">
      <c r="A1071" t="s">
        <v>2926</v>
      </c>
      <c r="B1071" t="s">
        <v>71</v>
      </c>
      <c r="C1071" t="s">
        <v>174</v>
      </c>
      <c r="D1071" t="s">
        <v>2892</v>
      </c>
      <c r="E1071" t="s">
        <v>2930</v>
      </c>
      <c r="F1071" t="s">
        <v>2931</v>
      </c>
      <c r="G1071" t="s">
        <v>2534</v>
      </c>
      <c r="H1071" t="s">
        <v>2928</v>
      </c>
      <c r="J1071">
        <v>42.7</v>
      </c>
      <c r="K1071">
        <v>-75.968000000000004</v>
      </c>
      <c r="M1071" t="s">
        <v>2633</v>
      </c>
      <c r="N1071">
        <v>2007</v>
      </c>
      <c r="O1071" t="s">
        <v>2248</v>
      </c>
      <c r="Q1071" s="64">
        <v>39380</v>
      </c>
      <c r="U1071">
        <v>29</v>
      </c>
      <c r="V1071">
        <v>29</v>
      </c>
      <c r="W1071">
        <v>9</v>
      </c>
      <c r="X1071">
        <v>15</v>
      </c>
      <c r="Y1071" t="s">
        <v>2929</v>
      </c>
      <c r="Z1071">
        <v>1.284</v>
      </c>
      <c r="AA1071">
        <v>42</v>
      </c>
      <c r="AB1071">
        <v>12</v>
      </c>
      <c r="AE1071" t="s">
        <v>479</v>
      </c>
      <c r="AF1071">
        <v>42.7</v>
      </c>
      <c r="AG1071">
        <v>-84.481999999999999</v>
      </c>
      <c r="AH1071" t="s">
        <v>31</v>
      </c>
      <c r="AZ1071" t="s">
        <v>31</v>
      </c>
      <c r="BA1071" t="s">
        <v>31</v>
      </c>
    </row>
    <row r="1072" spans="1:53" hidden="1">
      <c r="A1072" t="s">
        <v>2926</v>
      </c>
      <c r="B1072" t="s">
        <v>71</v>
      </c>
      <c r="C1072" t="s">
        <v>174</v>
      </c>
      <c r="D1072" t="s">
        <v>2892</v>
      </c>
      <c r="E1072" t="s">
        <v>2930</v>
      </c>
      <c r="F1072" t="s">
        <v>2931</v>
      </c>
      <c r="G1072" t="s">
        <v>2534</v>
      </c>
      <c r="H1072" t="s">
        <v>2928</v>
      </c>
      <c r="J1072">
        <v>42.7</v>
      </c>
      <c r="K1072">
        <v>-75.968000000000004</v>
      </c>
      <c r="M1072" t="s">
        <v>2633</v>
      </c>
      <c r="N1072">
        <v>2007</v>
      </c>
      <c r="O1072" t="s">
        <v>2248</v>
      </c>
      <c r="Q1072" s="64">
        <v>39380</v>
      </c>
      <c r="U1072">
        <v>29</v>
      </c>
      <c r="V1072">
        <v>29</v>
      </c>
      <c r="W1072">
        <v>9</v>
      </c>
      <c r="X1072">
        <v>15</v>
      </c>
      <c r="Y1072" t="s">
        <v>2929</v>
      </c>
      <c r="Z1072">
        <v>1.73</v>
      </c>
      <c r="AA1072">
        <v>49</v>
      </c>
      <c r="AB1072">
        <v>12</v>
      </c>
      <c r="AE1072" t="s">
        <v>479</v>
      </c>
      <c r="AF1072">
        <v>42.7</v>
      </c>
      <c r="AG1072">
        <v>-84.481999999999999</v>
      </c>
      <c r="AH1072" t="s">
        <v>31</v>
      </c>
      <c r="AZ1072" t="s">
        <v>31</v>
      </c>
      <c r="BA1072" t="s">
        <v>31</v>
      </c>
    </row>
    <row r="1073" spans="1:53" hidden="1">
      <c r="A1073" t="s">
        <v>2926</v>
      </c>
      <c r="B1073" t="s">
        <v>71</v>
      </c>
      <c r="C1073" t="s">
        <v>174</v>
      </c>
      <c r="D1073" t="s">
        <v>2892</v>
      </c>
      <c r="E1073" t="s">
        <v>2930</v>
      </c>
      <c r="F1073" t="s">
        <v>2931</v>
      </c>
      <c r="G1073" t="s">
        <v>2534</v>
      </c>
      <c r="H1073" t="s">
        <v>2928</v>
      </c>
      <c r="J1073">
        <v>42.7</v>
      </c>
      <c r="K1073">
        <v>-75.968000000000004</v>
      </c>
      <c r="M1073" t="s">
        <v>2633</v>
      </c>
      <c r="N1073">
        <v>2007</v>
      </c>
      <c r="O1073" t="s">
        <v>2248</v>
      </c>
      <c r="Q1073" s="64">
        <v>39380</v>
      </c>
      <c r="U1073">
        <v>29</v>
      </c>
      <c r="V1073">
        <v>29</v>
      </c>
      <c r="W1073">
        <v>9</v>
      </c>
      <c r="X1073">
        <v>15</v>
      </c>
      <c r="Y1073" t="s">
        <v>2929</v>
      </c>
      <c r="Z1073">
        <v>1.73</v>
      </c>
      <c r="AA1073">
        <v>62</v>
      </c>
      <c r="AB1073">
        <v>12</v>
      </c>
      <c r="AE1073" t="s">
        <v>479</v>
      </c>
      <c r="AF1073">
        <v>42.7</v>
      </c>
      <c r="AG1073">
        <v>-84.481999999999999</v>
      </c>
      <c r="AH1073" t="s">
        <v>31</v>
      </c>
      <c r="AZ1073" t="s">
        <v>31</v>
      </c>
      <c r="BA1073" t="s">
        <v>31</v>
      </c>
    </row>
    <row r="1074" spans="1:53" hidden="1">
      <c r="A1074" t="s">
        <v>2926</v>
      </c>
      <c r="B1074" t="s">
        <v>71</v>
      </c>
      <c r="C1074" t="s">
        <v>174</v>
      </c>
      <c r="D1074" t="s">
        <v>2892</v>
      </c>
      <c r="E1074" t="s">
        <v>2930</v>
      </c>
      <c r="F1074" t="s">
        <v>2931</v>
      </c>
      <c r="G1074" t="s">
        <v>2534</v>
      </c>
      <c r="H1074" t="s">
        <v>2928</v>
      </c>
      <c r="J1074">
        <v>42.7</v>
      </c>
      <c r="K1074">
        <v>-75.968000000000004</v>
      </c>
      <c r="M1074" t="s">
        <v>2633</v>
      </c>
      <c r="N1074">
        <v>2007</v>
      </c>
      <c r="O1074" t="s">
        <v>2248</v>
      </c>
      <c r="Q1074" s="64">
        <v>39380</v>
      </c>
      <c r="U1074">
        <v>29</v>
      </c>
      <c r="V1074">
        <v>29</v>
      </c>
      <c r="W1074">
        <v>9</v>
      </c>
      <c r="X1074">
        <v>15</v>
      </c>
      <c r="Y1074" t="s">
        <v>2929</v>
      </c>
      <c r="Z1074">
        <v>2.121</v>
      </c>
      <c r="AA1074">
        <v>70</v>
      </c>
      <c r="AB1074">
        <v>12</v>
      </c>
      <c r="AE1074" t="s">
        <v>479</v>
      </c>
      <c r="AF1074">
        <v>42.7</v>
      </c>
      <c r="AG1074">
        <v>-84.481999999999999</v>
      </c>
      <c r="AH1074" t="s">
        <v>31</v>
      </c>
      <c r="AZ1074" t="s">
        <v>31</v>
      </c>
      <c r="BA1074" t="s">
        <v>31</v>
      </c>
    </row>
    <row r="1075" spans="1:53" hidden="1">
      <c r="A1075" t="s">
        <v>2926</v>
      </c>
      <c r="B1075" t="s">
        <v>71</v>
      </c>
      <c r="C1075" t="s">
        <v>174</v>
      </c>
      <c r="D1075" t="s">
        <v>2892</v>
      </c>
      <c r="E1075" t="s">
        <v>2930</v>
      </c>
      <c r="F1075" t="s">
        <v>2931</v>
      </c>
      <c r="G1075" t="s">
        <v>2534</v>
      </c>
      <c r="H1075" t="s">
        <v>2928</v>
      </c>
      <c r="J1075">
        <v>42.7</v>
      </c>
      <c r="K1075">
        <v>-75.968000000000004</v>
      </c>
      <c r="M1075" t="s">
        <v>2633</v>
      </c>
      <c r="N1075">
        <v>2007</v>
      </c>
      <c r="O1075" t="s">
        <v>2248</v>
      </c>
      <c r="Q1075" s="64">
        <v>39380</v>
      </c>
      <c r="U1075">
        <v>29</v>
      </c>
      <c r="V1075">
        <v>29</v>
      </c>
      <c r="W1075">
        <v>9</v>
      </c>
      <c r="X1075">
        <v>15</v>
      </c>
      <c r="Y1075" t="s">
        <v>2929</v>
      </c>
      <c r="Z1075">
        <v>2.3439999999999999</v>
      </c>
      <c r="AA1075">
        <v>79</v>
      </c>
      <c r="AB1075">
        <v>12</v>
      </c>
      <c r="AE1075" t="s">
        <v>479</v>
      </c>
      <c r="AF1075">
        <v>42.7</v>
      </c>
      <c r="AG1075">
        <v>-84.481999999999999</v>
      </c>
      <c r="AH1075" t="s">
        <v>31</v>
      </c>
      <c r="AZ1075" t="s">
        <v>31</v>
      </c>
      <c r="BA1075" t="s">
        <v>31</v>
      </c>
    </row>
    <row r="1076" spans="1:53" hidden="1">
      <c r="A1076" t="s">
        <v>2926</v>
      </c>
      <c r="B1076" t="s">
        <v>71</v>
      </c>
      <c r="C1076" t="s">
        <v>174</v>
      </c>
      <c r="D1076" t="s">
        <v>2892</v>
      </c>
      <c r="E1076" t="s">
        <v>2930</v>
      </c>
      <c r="F1076" t="s">
        <v>2931</v>
      </c>
      <c r="G1076" t="s">
        <v>2534</v>
      </c>
      <c r="H1076" t="s">
        <v>2928</v>
      </c>
      <c r="J1076">
        <v>42.7</v>
      </c>
      <c r="K1076">
        <v>-75.968000000000004</v>
      </c>
      <c r="M1076" t="s">
        <v>2633</v>
      </c>
      <c r="N1076">
        <v>2007</v>
      </c>
      <c r="O1076" t="s">
        <v>2248</v>
      </c>
      <c r="Q1076" s="64">
        <v>39380</v>
      </c>
      <c r="U1076">
        <v>29</v>
      </c>
      <c r="V1076">
        <v>29</v>
      </c>
      <c r="W1076">
        <v>9</v>
      </c>
      <c r="X1076">
        <v>15</v>
      </c>
      <c r="Y1076" t="s">
        <v>2929</v>
      </c>
      <c r="Z1076">
        <v>2.2890000000000001</v>
      </c>
      <c r="AA1076">
        <v>92</v>
      </c>
      <c r="AB1076">
        <v>12</v>
      </c>
      <c r="AE1076" t="s">
        <v>479</v>
      </c>
      <c r="AF1076">
        <v>42.7</v>
      </c>
      <c r="AG1076">
        <v>-84.481999999999999</v>
      </c>
      <c r="AH1076" t="s">
        <v>31</v>
      </c>
      <c r="AZ1076" t="s">
        <v>31</v>
      </c>
      <c r="BA1076" t="s">
        <v>31</v>
      </c>
    </row>
    <row r="1077" spans="1:53" hidden="1">
      <c r="A1077" t="s">
        <v>2926</v>
      </c>
      <c r="B1077" t="s">
        <v>71</v>
      </c>
      <c r="C1077" t="s">
        <v>174</v>
      </c>
      <c r="D1077" t="s">
        <v>2892</v>
      </c>
      <c r="E1077" t="s">
        <v>2930</v>
      </c>
      <c r="F1077" t="s">
        <v>2931</v>
      </c>
      <c r="G1077" t="s">
        <v>2534</v>
      </c>
      <c r="H1077" t="s">
        <v>2928</v>
      </c>
      <c r="J1077">
        <v>42.7</v>
      </c>
      <c r="K1077">
        <v>-75.968000000000004</v>
      </c>
      <c r="M1077" t="s">
        <v>2633</v>
      </c>
      <c r="N1077">
        <v>2007</v>
      </c>
      <c r="O1077" t="s">
        <v>2248</v>
      </c>
      <c r="Q1077" s="64">
        <v>39380</v>
      </c>
      <c r="U1077">
        <v>29</v>
      </c>
      <c r="V1077">
        <v>29</v>
      </c>
      <c r="W1077">
        <v>9</v>
      </c>
      <c r="X1077">
        <v>15</v>
      </c>
      <c r="Y1077" t="s">
        <v>2929</v>
      </c>
      <c r="Z1077">
        <v>3.6840000000000002</v>
      </c>
      <c r="AA1077">
        <v>105</v>
      </c>
      <c r="AB1077">
        <v>12</v>
      </c>
      <c r="AE1077" t="s">
        <v>479</v>
      </c>
      <c r="AF1077">
        <v>42.7</v>
      </c>
      <c r="AG1077">
        <v>-84.481999999999999</v>
      </c>
      <c r="AH1077" t="s">
        <v>31</v>
      </c>
      <c r="AZ1077" t="s">
        <v>31</v>
      </c>
      <c r="BA1077" t="s">
        <v>31</v>
      </c>
    </row>
    <row r="1078" spans="1:53" hidden="1">
      <c r="A1078" t="s">
        <v>2926</v>
      </c>
      <c r="B1078" t="s">
        <v>71</v>
      </c>
      <c r="C1078" t="s">
        <v>174</v>
      </c>
      <c r="D1078" t="s">
        <v>2892</v>
      </c>
      <c r="E1078" t="s">
        <v>2930</v>
      </c>
      <c r="F1078" t="s">
        <v>2931</v>
      </c>
      <c r="G1078" t="s">
        <v>2534</v>
      </c>
      <c r="H1078" t="s">
        <v>2928</v>
      </c>
      <c r="J1078">
        <v>42.7</v>
      </c>
      <c r="K1078">
        <v>-75.968000000000004</v>
      </c>
      <c r="M1078" t="s">
        <v>2633</v>
      </c>
      <c r="N1078">
        <v>2007</v>
      </c>
      <c r="O1078" t="s">
        <v>2248</v>
      </c>
      <c r="Q1078" s="64">
        <v>39380</v>
      </c>
      <c r="U1078">
        <v>29</v>
      </c>
      <c r="V1078">
        <v>29</v>
      </c>
      <c r="W1078">
        <v>9</v>
      </c>
      <c r="X1078">
        <v>15</v>
      </c>
      <c r="Y1078" t="s">
        <v>2929</v>
      </c>
      <c r="Z1078">
        <v>3.6840000000000002</v>
      </c>
      <c r="AA1078">
        <v>117</v>
      </c>
      <c r="AB1078">
        <v>12</v>
      </c>
      <c r="AE1078" t="s">
        <v>479</v>
      </c>
      <c r="AF1078">
        <v>42.7</v>
      </c>
      <c r="AG1078">
        <v>-84.481999999999999</v>
      </c>
      <c r="AH1078" t="s">
        <v>31</v>
      </c>
      <c r="AZ1078" t="s">
        <v>31</v>
      </c>
      <c r="BA1078" t="s">
        <v>31</v>
      </c>
    </row>
    <row r="1079" spans="1:53" hidden="1">
      <c r="A1079" t="s">
        <v>2926</v>
      </c>
      <c r="B1079" t="s">
        <v>71</v>
      </c>
      <c r="C1079" t="s">
        <v>174</v>
      </c>
      <c r="D1079" t="s">
        <v>2892</v>
      </c>
      <c r="E1079" t="s">
        <v>2930</v>
      </c>
      <c r="F1079" t="s">
        <v>2931</v>
      </c>
      <c r="G1079" t="s">
        <v>2534</v>
      </c>
      <c r="H1079" t="s">
        <v>2928</v>
      </c>
      <c r="J1079">
        <v>42.7</v>
      </c>
      <c r="K1079">
        <v>-75.968000000000004</v>
      </c>
      <c r="M1079" t="s">
        <v>2633</v>
      </c>
      <c r="N1079">
        <v>2007</v>
      </c>
      <c r="O1079" t="s">
        <v>2248</v>
      </c>
      <c r="Q1079" s="64">
        <v>39380</v>
      </c>
      <c r="U1079">
        <v>29</v>
      </c>
      <c r="V1079">
        <v>29</v>
      </c>
      <c r="W1079">
        <v>9</v>
      </c>
      <c r="X1079">
        <v>15</v>
      </c>
      <c r="Y1079" t="s">
        <v>2929</v>
      </c>
      <c r="Z1079">
        <v>3.74</v>
      </c>
      <c r="AA1079">
        <v>131</v>
      </c>
      <c r="AB1079">
        <v>12</v>
      </c>
      <c r="AE1079" t="s">
        <v>479</v>
      </c>
      <c r="AF1079">
        <v>42.7</v>
      </c>
      <c r="AG1079">
        <v>-84.481999999999999</v>
      </c>
      <c r="AH1079" t="s">
        <v>31</v>
      </c>
      <c r="AZ1079" t="s">
        <v>31</v>
      </c>
      <c r="BA1079" t="s">
        <v>31</v>
      </c>
    </row>
    <row r="1080" spans="1:53" hidden="1">
      <c r="A1080" t="s">
        <v>2926</v>
      </c>
      <c r="B1080" t="s">
        <v>71</v>
      </c>
      <c r="C1080" t="s">
        <v>174</v>
      </c>
      <c r="D1080" t="s">
        <v>2892</v>
      </c>
      <c r="E1080" t="s">
        <v>2930</v>
      </c>
      <c r="F1080" t="s">
        <v>2931</v>
      </c>
      <c r="G1080" t="s">
        <v>2534</v>
      </c>
      <c r="H1080" t="s">
        <v>2928</v>
      </c>
      <c r="J1080">
        <v>42.7</v>
      </c>
      <c r="K1080">
        <v>-75.968000000000004</v>
      </c>
      <c r="M1080" t="s">
        <v>2633</v>
      </c>
      <c r="N1080">
        <v>2007</v>
      </c>
      <c r="O1080" t="s">
        <v>2248</v>
      </c>
      <c r="Q1080" s="64">
        <v>39380</v>
      </c>
      <c r="U1080">
        <v>29</v>
      </c>
      <c r="V1080">
        <v>29</v>
      </c>
      <c r="W1080">
        <v>9</v>
      </c>
      <c r="X1080">
        <v>15</v>
      </c>
      <c r="Y1080" t="s">
        <v>2929</v>
      </c>
      <c r="Z1080">
        <v>4.8559999999999999</v>
      </c>
      <c r="AA1080">
        <v>144</v>
      </c>
      <c r="AB1080">
        <v>12</v>
      </c>
      <c r="AE1080" t="s">
        <v>479</v>
      </c>
      <c r="AF1080">
        <v>42.7</v>
      </c>
      <c r="AG1080">
        <v>-84.481999999999999</v>
      </c>
      <c r="AH1080" t="s">
        <v>31</v>
      </c>
      <c r="AZ1080" t="s">
        <v>31</v>
      </c>
      <c r="BA1080" t="s">
        <v>31</v>
      </c>
    </row>
    <row r="1081" spans="1:53" hidden="1">
      <c r="A1081" t="s">
        <v>2926</v>
      </c>
      <c r="B1081" t="s">
        <v>71</v>
      </c>
      <c r="C1081" t="s">
        <v>174</v>
      </c>
      <c r="D1081" t="s">
        <v>2892</v>
      </c>
      <c r="E1081" t="s">
        <v>2930</v>
      </c>
      <c r="F1081" t="s">
        <v>2931</v>
      </c>
      <c r="G1081" t="s">
        <v>2534</v>
      </c>
      <c r="H1081" t="s">
        <v>2928</v>
      </c>
      <c r="J1081">
        <v>42.7</v>
      </c>
      <c r="K1081">
        <v>-75.968000000000004</v>
      </c>
      <c r="M1081" t="s">
        <v>2633</v>
      </c>
      <c r="N1081">
        <v>2007</v>
      </c>
      <c r="O1081" t="s">
        <v>2248</v>
      </c>
      <c r="Q1081" s="64">
        <v>39380</v>
      </c>
      <c r="U1081">
        <v>29</v>
      </c>
      <c r="V1081">
        <v>29</v>
      </c>
      <c r="W1081">
        <v>9</v>
      </c>
      <c r="X1081">
        <v>15</v>
      </c>
      <c r="Y1081" t="s">
        <v>2929</v>
      </c>
      <c r="Z1081">
        <v>4.8559999999999999</v>
      </c>
      <c r="AA1081">
        <v>152</v>
      </c>
      <c r="AB1081">
        <v>12</v>
      </c>
      <c r="AE1081" t="s">
        <v>479</v>
      </c>
      <c r="AF1081">
        <v>42.7</v>
      </c>
      <c r="AG1081">
        <v>-84.481999999999999</v>
      </c>
      <c r="AH1081" t="s">
        <v>31</v>
      </c>
      <c r="AZ1081" t="s">
        <v>31</v>
      </c>
      <c r="BA1081" t="s">
        <v>31</v>
      </c>
    </row>
    <row r="1082" spans="1:53" hidden="1">
      <c r="A1082" t="s">
        <v>2926</v>
      </c>
      <c r="B1082" t="s">
        <v>71</v>
      </c>
      <c r="C1082" t="s">
        <v>174</v>
      </c>
      <c r="D1082" t="s">
        <v>2892</v>
      </c>
      <c r="E1082" t="s">
        <v>2930</v>
      </c>
      <c r="F1082" t="s">
        <v>2931</v>
      </c>
      <c r="G1082" t="s">
        <v>2534</v>
      </c>
      <c r="H1082" t="s">
        <v>2928</v>
      </c>
      <c r="J1082">
        <v>42.7</v>
      </c>
      <c r="K1082">
        <v>-75.968000000000004</v>
      </c>
      <c r="M1082" t="s">
        <v>2633</v>
      </c>
      <c r="N1082">
        <v>2007</v>
      </c>
      <c r="O1082" t="s">
        <v>2248</v>
      </c>
      <c r="Q1082" s="64">
        <v>39380</v>
      </c>
      <c r="U1082">
        <v>29</v>
      </c>
      <c r="V1082">
        <v>29</v>
      </c>
      <c r="W1082">
        <v>9</v>
      </c>
      <c r="X1082">
        <v>15</v>
      </c>
      <c r="Y1082" t="s">
        <v>2929</v>
      </c>
      <c r="Z1082">
        <v>5.415</v>
      </c>
      <c r="AA1082">
        <v>165</v>
      </c>
      <c r="AB1082">
        <v>12</v>
      </c>
      <c r="AE1082" t="s">
        <v>479</v>
      </c>
      <c r="AF1082">
        <v>42.7</v>
      </c>
      <c r="AG1082">
        <v>-84.481999999999999</v>
      </c>
      <c r="AH1082" t="s">
        <v>31</v>
      </c>
      <c r="AZ1082" t="s">
        <v>31</v>
      </c>
      <c r="BA1082" t="s">
        <v>31</v>
      </c>
    </row>
    <row r="1083" spans="1:53" hidden="1">
      <c r="A1083" t="s">
        <v>2926</v>
      </c>
      <c r="B1083" t="s">
        <v>71</v>
      </c>
      <c r="C1083" t="s">
        <v>174</v>
      </c>
      <c r="D1083" t="s">
        <v>2892</v>
      </c>
      <c r="E1083" t="s">
        <v>2930</v>
      </c>
      <c r="F1083" t="s">
        <v>2931</v>
      </c>
      <c r="G1083" t="s">
        <v>2534</v>
      </c>
      <c r="H1083" t="s">
        <v>2928</v>
      </c>
      <c r="J1083">
        <v>42.7</v>
      </c>
      <c r="K1083">
        <v>-75.968000000000004</v>
      </c>
      <c r="M1083" t="s">
        <v>2633</v>
      </c>
      <c r="N1083">
        <v>2007</v>
      </c>
      <c r="O1083" t="s">
        <v>2248</v>
      </c>
      <c r="Q1083" s="64">
        <v>39380</v>
      </c>
      <c r="U1083">
        <v>29</v>
      </c>
      <c r="V1083">
        <v>29</v>
      </c>
      <c r="W1083">
        <v>9</v>
      </c>
      <c r="X1083">
        <v>15</v>
      </c>
      <c r="Y1083" t="s">
        <v>2929</v>
      </c>
      <c r="Z1083">
        <v>5.415</v>
      </c>
      <c r="AA1083">
        <v>177</v>
      </c>
      <c r="AB1083">
        <v>12</v>
      </c>
      <c r="AE1083" t="s">
        <v>479</v>
      </c>
      <c r="AF1083">
        <v>42.7</v>
      </c>
      <c r="AG1083">
        <v>-84.481999999999999</v>
      </c>
      <c r="AH1083" t="s">
        <v>31</v>
      </c>
      <c r="AZ1083" t="s">
        <v>31</v>
      </c>
      <c r="BA1083" t="s">
        <v>31</v>
      </c>
    </row>
    <row r="1084" spans="1:53" hidden="1">
      <c r="A1084" t="s">
        <v>2926</v>
      </c>
      <c r="B1084" t="s">
        <v>71</v>
      </c>
      <c r="C1084" t="s">
        <v>174</v>
      </c>
      <c r="D1084" t="s">
        <v>2892</v>
      </c>
      <c r="E1084" t="s">
        <v>2930</v>
      </c>
      <c r="F1084" t="s">
        <v>2931</v>
      </c>
      <c r="G1084" t="s">
        <v>2534</v>
      </c>
      <c r="H1084" t="s">
        <v>2928</v>
      </c>
      <c r="J1084">
        <v>42.7</v>
      </c>
      <c r="K1084">
        <v>-75.968000000000004</v>
      </c>
      <c r="M1084" t="s">
        <v>2633</v>
      </c>
      <c r="N1084">
        <v>2007</v>
      </c>
      <c r="O1084" t="s">
        <v>2248</v>
      </c>
      <c r="Q1084" s="64">
        <v>39380</v>
      </c>
      <c r="U1084">
        <v>29</v>
      </c>
      <c r="V1084">
        <v>29</v>
      </c>
      <c r="W1084">
        <v>16</v>
      </c>
      <c r="X1084">
        <v>8</v>
      </c>
      <c r="Y1084" t="s">
        <v>2929</v>
      </c>
      <c r="Z1084">
        <v>1.0609999999999999</v>
      </c>
      <c r="AA1084">
        <v>7</v>
      </c>
      <c r="AB1084">
        <v>12</v>
      </c>
      <c r="AE1084" t="s">
        <v>479</v>
      </c>
      <c r="AF1084">
        <v>42.7</v>
      </c>
      <c r="AG1084">
        <v>-84.481999999999999</v>
      </c>
      <c r="AH1084" t="s">
        <v>31</v>
      </c>
      <c r="AZ1084" t="s">
        <v>31</v>
      </c>
      <c r="BA1084" t="s">
        <v>31</v>
      </c>
    </row>
    <row r="1085" spans="1:53" hidden="1">
      <c r="A1085" t="s">
        <v>2926</v>
      </c>
      <c r="B1085" t="s">
        <v>71</v>
      </c>
      <c r="C1085" t="s">
        <v>174</v>
      </c>
      <c r="D1085" t="s">
        <v>2892</v>
      </c>
      <c r="E1085" t="s">
        <v>2930</v>
      </c>
      <c r="F1085" t="s">
        <v>2931</v>
      </c>
      <c r="G1085" t="s">
        <v>2534</v>
      </c>
      <c r="H1085" t="s">
        <v>2928</v>
      </c>
      <c r="J1085">
        <v>42.7</v>
      </c>
      <c r="K1085">
        <v>-75.968000000000004</v>
      </c>
      <c r="M1085" t="s">
        <v>2633</v>
      </c>
      <c r="N1085">
        <v>2007</v>
      </c>
      <c r="O1085" t="s">
        <v>2248</v>
      </c>
      <c r="Q1085" s="64">
        <v>39380</v>
      </c>
      <c r="U1085">
        <v>29</v>
      </c>
      <c r="V1085">
        <v>29</v>
      </c>
      <c r="W1085">
        <v>16</v>
      </c>
      <c r="X1085">
        <v>8</v>
      </c>
      <c r="Y1085" t="s">
        <v>2929</v>
      </c>
      <c r="Z1085">
        <v>1.5069999999999999</v>
      </c>
      <c r="AA1085">
        <v>18</v>
      </c>
      <c r="AB1085">
        <v>12</v>
      </c>
      <c r="AE1085" t="s">
        <v>479</v>
      </c>
      <c r="AF1085">
        <v>42.7</v>
      </c>
      <c r="AG1085">
        <v>-84.481999999999999</v>
      </c>
      <c r="AH1085" t="s">
        <v>31</v>
      </c>
      <c r="AZ1085" t="s">
        <v>31</v>
      </c>
      <c r="BA1085" t="s">
        <v>31</v>
      </c>
    </row>
    <row r="1086" spans="1:53" hidden="1">
      <c r="A1086" t="s">
        <v>2926</v>
      </c>
      <c r="B1086" t="s">
        <v>71</v>
      </c>
      <c r="C1086" t="s">
        <v>174</v>
      </c>
      <c r="D1086" t="s">
        <v>2892</v>
      </c>
      <c r="E1086" t="s">
        <v>2930</v>
      </c>
      <c r="F1086" t="s">
        <v>2931</v>
      </c>
      <c r="G1086" t="s">
        <v>2534</v>
      </c>
      <c r="H1086" t="s">
        <v>2928</v>
      </c>
      <c r="J1086">
        <v>42.7</v>
      </c>
      <c r="K1086">
        <v>-75.968000000000004</v>
      </c>
      <c r="M1086" t="s">
        <v>2633</v>
      </c>
      <c r="N1086">
        <v>2007</v>
      </c>
      <c r="O1086" t="s">
        <v>2248</v>
      </c>
      <c r="Q1086" s="64">
        <v>39380</v>
      </c>
      <c r="U1086">
        <v>29</v>
      </c>
      <c r="V1086">
        <v>29</v>
      </c>
      <c r="W1086">
        <v>16</v>
      </c>
      <c r="X1086">
        <v>8</v>
      </c>
      <c r="Y1086" t="s">
        <v>2929</v>
      </c>
      <c r="Z1086">
        <v>2.903</v>
      </c>
      <c r="AA1086">
        <v>27</v>
      </c>
      <c r="AB1086">
        <v>12</v>
      </c>
      <c r="AE1086" t="s">
        <v>479</v>
      </c>
      <c r="AF1086">
        <v>42.7</v>
      </c>
      <c r="AG1086">
        <v>-84.481999999999999</v>
      </c>
      <c r="AH1086" t="s">
        <v>31</v>
      </c>
      <c r="AZ1086" t="s">
        <v>31</v>
      </c>
      <c r="BA1086" t="s">
        <v>31</v>
      </c>
    </row>
    <row r="1087" spans="1:53" hidden="1">
      <c r="A1087" t="s">
        <v>2926</v>
      </c>
      <c r="B1087" t="s">
        <v>71</v>
      </c>
      <c r="C1087" t="s">
        <v>174</v>
      </c>
      <c r="D1087" t="s">
        <v>2892</v>
      </c>
      <c r="E1087" t="s">
        <v>2930</v>
      </c>
      <c r="F1087" t="s">
        <v>2931</v>
      </c>
      <c r="G1087" t="s">
        <v>2534</v>
      </c>
      <c r="H1087" t="s">
        <v>2928</v>
      </c>
      <c r="J1087">
        <v>42.7</v>
      </c>
      <c r="K1087">
        <v>-75.968000000000004</v>
      </c>
      <c r="M1087" t="s">
        <v>2633</v>
      </c>
      <c r="N1087">
        <v>2007</v>
      </c>
      <c r="O1087" t="s">
        <v>2248</v>
      </c>
      <c r="Q1087" s="64">
        <v>39380</v>
      </c>
      <c r="U1087">
        <v>29</v>
      </c>
      <c r="V1087">
        <v>29</v>
      </c>
      <c r="W1087">
        <v>16</v>
      </c>
      <c r="X1087">
        <v>8</v>
      </c>
      <c r="Y1087" t="s">
        <v>2929</v>
      </c>
      <c r="Z1087">
        <v>3.238</v>
      </c>
      <c r="AA1087">
        <v>35</v>
      </c>
      <c r="AB1087">
        <v>12</v>
      </c>
      <c r="AE1087" t="s">
        <v>479</v>
      </c>
      <c r="AF1087">
        <v>42.7</v>
      </c>
      <c r="AG1087">
        <v>-84.481999999999999</v>
      </c>
      <c r="AH1087" t="s">
        <v>31</v>
      </c>
      <c r="AZ1087" t="s">
        <v>31</v>
      </c>
      <c r="BA1087" t="s">
        <v>31</v>
      </c>
    </row>
    <row r="1088" spans="1:53" hidden="1">
      <c r="A1088" t="s">
        <v>2926</v>
      </c>
      <c r="B1088" t="s">
        <v>71</v>
      </c>
      <c r="C1088" t="s">
        <v>174</v>
      </c>
      <c r="D1088" t="s">
        <v>2892</v>
      </c>
      <c r="E1088" t="s">
        <v>2930</v>
      </c>
      <c r="F1088" t="s">
        <v>2931</v>
      </c>
      <c r="G1088" t="s">
        <v>2534</v>
      </c>
      <c r="H1088" t="s">
        <v>2928</v>
      </c>
      <c r="J1088">
        <v>42.7</v>
      </c>
      <c r="K1088">
        <v>-75.968000000000004</v>
      </c>
      <c r="M1088" t="s">
        <v>2633</v>
      </c>
      <c r="N1088">
        <v>2007</v>
      </c>
      <c r="O1088" t="s">
        <v>2248</v>
      </c>
      <c r="Q1088" s="64">
        <v>39380</v>
      </c>
      <c r="U1088">
        <v>29</v>
      </c>
      <c r="V1088">
        <v>29</v>
      </c>
      <c r="W1088">
        <v>16</v>
      </c>
      <c r="X1088">
        <v>8</v>
      </c>
      <c r="Y1088" t="s">
        <v>2929</v>
      </c>
      <c r="Z1088">
        <v>3.4049999999999998</v>
      </c>
      <c r="AA1088">
        <v>42</v>
      </c>
      <c r="AB1088">
        <v>12</v>
      </c>
      <c r="AE1088" t="s">
        <v>479</v>
      </c>
      <c r="AF1088">
        <v>42.7</v>
      </c>
      <c r="AG1088">
        <v>-84.481999999999999</v>
      </c>
      <c r="AH1088" t="s">
        <v>31</v>
      </c>
      <c r="AZ1088" t="s">
        <v>31</v>
      </c>
      <c r="BA1088" t="s">
        <v>31</v>
      </c>
    </row>
    <row r="1089" spans="1:53" hidden="1">
      <c r="A1089" t="s">
        <v>2926</v>
      </c>
      <c r="B1089" t="s">
        <v>71</v>
      </c>
      <c r="C1089" t="s">
        <v>174</v>
      </c>
      <c r="D1089" t="s">
        <v>2892</v>
      </c>
      <c r="E1089" t="s">
        <v>2930</v>
      </c>
      <c r="F1089" t="s">
        <v>2931</v>
      </c>
      <c r="G1089" t="s">
        <v>2534</v>
      </c>
      <c r="H1089" t="s">
        <v>2928</v>
      </c>
      <c r="J1089">
        <v>42.7</v>
      </c>
      <c r="K1089">
        <v>-75.968000000000004</v>
      </c>
      <c r="M1089" t="s">
        <v>2633</v>
      </c>
      <c r="N1089">
        <v>2007</v>
      </c>
      <c r="O1089" t="s">
        <v>2248</v>
      </c>
      <c r="Q1089" s="64">
        <v>39380</v>
      </c>
      <c r="U1089">
        <v>29</v>
      </c>
      <c r="V1089">
        <v>29</v>
      </c>
      <c r="W1089">
        <v>16</v>
      </c>
      <c r="X1089">
        <v>8</v>
      </c>
      <c r="Y1089" t="s">
        <v>2929</v>
      </c>
      <c r="Z1089">
        <v>3.4049999999999998</v>
      </c>
      <c r="AA1089">
        <v>49</v>
      </c>
      <c r="AB1089">
        <v>12</v>
      </c>
      <c r="AE1089" t="s">
        <v>479</v>
      </c>
      <c r="AF1089">
        <v>42.7</v>
      </c>
      <c r="AG1089">
        <v>-84.481999999999999</v>
      </c>
      <c r="AH1089" t="s">
        <v>31</v>
      </c>
      <c r="AZ1089" t="s">
        <v>31</v>
      </c>
      <c r="BA1089" t="s">
        <v>31</v>
      </c>
    </row>
    <row r="1090" spans="1:53" hidden="1">
      <c r="A1090" t="s">
        <v>2926</v>
      </c>
      <c r="B1090" t="s">
        <v>71</v>
      </c>
      <c r="C1090" t="s">
        <v>174</v>
      </c>
      <c r="D1090" t="s">
        <v>2892</v>
      </c>
      <c r="E1090" t="s">
        <v>2930</v>
      </c>
      <c r="F1090" t="s">
        <v>2931</v>
      </c>
      <c r="G1090" t="s">
        <v>2534</v>
      </c>
      <c r="H1090" t="s">
        <v>2928</v>
      </c>
      <c r="J1090">
        <v>42.7</v>
      </c>
      <c r="K1090">
        <v>-75.968000000000004</v>
      </c>
      <c r="M1090" t="s">
        <v>2633</v>
      </c>
      <c r="N1090">
        <v>2007</v>
      </c>
      <c r="O1090" t="s">
        <v>2248</v>
      </c>
      <c r="Q1090" s="64">
        <v>39380</v>
      </c>
      <c r="U1090">
        <v>29</v>
      </c>
      <c r="V1090">
        <v>29</v>
      </c>
      <c r="W1090">
        <v>16</v>
      </c>
      <c r="X1090">
        <v>8</v>
      </c>
      <c r="Y1090" t="s">
        <v>2929</v>
      </c>
      <c r="Z1090">
        <v>3.3490000000000002</v>
      </c>
      <c r="AA1090">
        <v>62</v>
      </c>
      <c r="AB1090">
        <v>12</v>
      </c>
      <c r="AE1090" t="s">
        <v>479</v>
      </c>
      <c r="AF1090">
        <v>42.7</v>
      </c>
      <c r="AG1090">
        <v>-84.481999999999999</v>
      </c>
      <c r="AH1090" t="s">
        <v>31</v>
      </c>
      <c r="AZ1090" t="s">
        <v>31</v>
      </c>
      <c r="BA1090" t="s">
        <v>31</v>
      </c>
    </row>
    <row r="1091" spans="1:53" hidden="1">
      <c r="A1091" t="s">
        <v>2926</v>
      </c>
      <c r="B1091" t="s">
        <v>71</v>
      </c>
      <c r="C1091" t="s">
        <v>174</v>
      </c>
      <c r="D1091" t="s">
        <v>2892</v>
      </c>
      <c r="E1091" t="s">
        <v>2930</v>
      </c>
      <c r="F1091" t="s">
        <v>2931</v>
      </c>
      <c r="G1091" t="s">
        <v>2534</v>
      </c>
      <c r="H1091" t="s">
        <v>2928</v>
      </c>
      <c r="J1091">
        <v>42.7</v>
      </c>
      <c r="K1091">
        <v>-75.968000000000004</v>
      </c>
      <c r="M1091" t="s">
        <v>2633</v>
      </c>
      <c r="N1091">
        <v>2007</v>
      </c>
      <c r="O1091" t="s">
        <v>2248</v>
      </c>
      <c r="Q1091" s="64">
        <v>39380</v>
      </c>
      <c r="U1091">
        <v>29</v>
      </c>
      <c r="V1091">
        <v>29</v>
      </c>
      <c r="W1091">
        <v>16</v>
      </c>
      <c r="X1091">
        <v>8</v>
      </c>
      <c r="Y1091" t="s">
        <v>2929</v>
      </c>
      <c r="Z1091">
        <v>3.4049999999999998</v>
      </c>
      <c r="AA1091">
        <v>70</v>
      </c>
      <c r="AB1091">
        <v>12</v>
      </c>
      <c r="AE1091" t="s">
        <v>479</v>
      </c>
      <c r="AF1091">
        <v>42.7</v>
      </c>
      <c r="AG1091">
        <v>-84.481999999999999</v>
      </c>
      <c r="AH1091" t="s">
        <v>31</v>
      </c>
      <c r="AZ1091" t="s">
        <v>31</v>
      </c>
      <c r="BA1091" t="s">
        <v>31</v>
      </c>
    </row>
    <row r="1092" spans="1:53" hidden="1">
      <c r="A1092" t="s">
        <v>2926</v>
      </c>
      <c r="B1092" t="s">
        <v>71</v>
      </c>
      <c r="C1092" t="s">
        <v>174</v>
      </c>
      <c r="D1092" t="s">
        <v>2892</v>
      </c>
      <c r="E1092" t="s">
        <v>2930</v>
      </c>
      <c r="F1092" t="s">
        <v>2931</v>
      </c>
      <c r="G1092" t="s">
        <v>2534</v>
      </c>
      <c r="H1092" t="s">
        <v>2928</v>
      </c>
      <c r="J1092">
        <v>42.7</v>
      </c>
      <c r="K1092">
        <v>-75.968000000000004</v>
      </c>
      <c r="M1092" t="s">
        <v>2633</v>
      </c>
      <c r="N1092">
        <v>2007</v>
      </c>
      <c r="O1092" t="s">
        <v>2248</v>
      </c>
      <c r="Q1092" s="64">
        <v>39380</v>
      </c>
      <c r="U1092">
        <v>29</v>
      </c>
      <c r="V1092">
        <v>29</v>
      </c>
      <c r="W1092">
        <v>16</v>
      </c>
      <c r="X1092">
        <v>8</v>
      </c>
      <c r="Y1092" t="s">
        <v>2929</v>
      </c>
      <c r="Z1092">
        <v>3.4049999999999998</v>
      </c>
      <c r="AA1092">
        <v>79</v>
      </c>
      <c r="AB1092">
        <v>12</v>
      </c>
      <c r="AE1092" t="s">
        <v>479</v>
      </c>
      <c r="AF1092">
        <v>42.7</v>
      </c>
      <c r="AG1092">
        <v>-84.481999999999999</v>
      </c>
      <c r="AH1092" t="s">
        <v>31</v>
      </c>
      <c r="AZ1092" t="s">
        <v>31</v>
      </c>
      <c r="BA1092" t="s">
        <v>31</v>
      </c>
    </row>
    <row r="1093" spans="1:53" hidden="1">
      <c r="A1093" t="s">
        <v>2926</v>
      </c>
      <c r="B1093" t="s">
        <v>71</v>
      </c>
      <c r="C1093" t="s">
        <v>174</v>
      </c>
      <c r="D1093" t="s">
        <v>2892</v>
      </c>
      <c r="E1093" t="s">
        <v>2930</v>
      </c>
      <c r="F1093" t="s">
        <v>2931</v>
      </c>
      <c r="G1093" t="s">
        <v>2534</v>
      </c>
      <c r="H1093" t="s">
        <v>2928</v>
      </c>
      <c r="J1093">
        <v>42.7</v>
      </c>
      <c r="K1093">
        <v>-75.968000000000004</v>
      </c>
      <c r="M1093" t="s">
        <v>2633</v>
      </c>
      <c r="N1093">
        <v>2007</v>
      </c>
      <c r="O1093" t="s">
        <v>2248</v>
      </c>
      <c r="Q1093" s="64">
        <v>39380</v>
      </c>
      <c r="U1093">
        <v>29</v>
      </c>
      <c r="V1093">
        <v>29</v>
      </c>
      <c r="W1093">
        <v>16</v>
      </c>
      <c r="X1093">
        <v>8</v>
      </c>
      <c r="Y1093" t="s">
        <v>2929</v>
      </c>
      <c r="Z1093">
        <v>3.3490000000000002</v>
      </c>
      <c r="AA1093">
        <v>92</v>
      </c>
      <c r="AB1093">
        <v>12</v>
      </c>
      <c r="AE1093" t="s">
        <v>479</v>
      </c>
      <c r="AF1093">
        <v>42.7</v>
      </c>
      <c r="AG1093">
        <v>-84.481999999999999</v>
      </c>
      <c r="AH1093" t="s">
        <v>31</v>
      </c>
      <c r="AZ1093" t="s">
        <v>31</v>
      </c>
      <c r="BA1093" t="s">
        <v>31</v>
      </c>
    </row>
    <row r="1094" spans="1:53" hidden="1">
      <c r="A1094" t="s">
        <v>2926</v>
      </c>
      <c r="B1094" t="s">
        <v>71</v>
      </c>
      <c r="C1094" t="s">
        <v>174</v>
      </c>
      <c r="D1094" t="s">
        <v>2892</v>
      </c>
      <c r="E1094" t="s">
        <v>2930</v>
      </c>
      <c r="F1094" t="s">
        <v>2931</v>
      </c>
      <c r="G1094" t="s">
        <v>2534</v>
      </c>
      <c r="H1094" t="s">
        <v>2928</v>
      </c>
      <c r="J1094">
        <v>42.7</v>
      </c>
      <c r="K1094">
        <v>-75.968000000000004</v>
      </c>
      <c r="M1094" t="s">
        <v>2633</v>
      </c>
      <c r="N1094">
        <v>2007</v>
      </c>
      <c r="O1094" t="s">
        <v>2248</v>
      </c>
      <c r="Q1094" s="64">
        <v>39380</v>
      </c>
      <c r="U1094">
        <v>29</v>
      </c>
      <c r="V1094">
        <v>29</v>
      </c>
      <c r="W1094">
        <v>16</v>
      </c>
      <c r="X1094">
        <v>8</v>
      </c>
      <c r="Y1094" t="s">
        <v>2929</v>
      </c>
      <c r="Z1094">
        <v>3.3490000000000002</v>
      </c>
      <c r="AA1094">
        <v>105</v>
      </c>
      <c r="AB1094">
        <v>12</v>
      </c>
      <c r="AE1094" t="s">
        <v>479</v>
      </c>
      <c r="AF1094">
        <v>42.7</v>
      </c>
      <c r="AG1094">
        <v>-84.481999999999999</v>
      </c>
      <c r="AH1094" t="s">
        <v>31</v>
      </c>
      <c r="AZ1094" t="s">
        <v>31</v>
      </c>
      <c r="BA1094" t="s">
        <v>31</v>
      </c>
    </row>
    <row r="1095" spans="1:53" hidden="1">
      <c r="A1095" t="s">
        <v>2926</v>
      </c>
      <c r="B1095" t="s">
        <v>71</v>
      </c>
      <c r="C1095" t="s">
        <v>174</v>
      </c>
      <c r="D1095" t="s">
        <v>2892</v>
      </c>
      <c r="E1095" t="s">
        <v>2930</v>
      </c>
      <c r="F1095" t="s">
        <v>2931</v>
      </c>
      <c r="G1095" t="s">
        <v>2534</v>
      </c>
      <c r="H1095" t="s">
        <v>2928</v>
      </c>
      <c r="J1095">
        <v>42.7</v>
      </c>
      <c r="K1095">
        <v>-75.968000000000004</v>
      </c>
      <c r="M1095" t="s">
        <v>2633</v>
      </c>
      <c r="N1095">
        <v>2007</v>
      </c>
      <c r="O1095" t="s">
        <v>2248</v>
      </c>
      <c r="Q1095" s="64">
        <v>39380</v>
      </c>
      <c r="U1095">
        <v>29</v>
      </c>
      <c r="V1095">
        <v>29</v>
      </c>
      <c r="W1095">
        <v>16</v>
      </c>
      <c r="X1095">
        <v>8</v>
      </c>
      <c r="Y1095" t="s">
        <v>2929</v>
      </c>
      <c r="Z1095">
        <v>3.3490000000000002</v>
      </c>
      <c r="AA1095">
        <v>117</v>
      </c>
      <c r="AB1095">
        <v>12</v>
      </c>
      <c r="AE1095" t="s">
        <v>479</v>
      </c>
      <c r="AF1095">
        <v>42.7</v>
      </c>
      <c r="AG1095">
        <v>-84.481999999999999</v>
      </c>
      <c r="AH1095" t="s">
        <v>31</v>
      </c>
      <c r="AZ1095" t="s">
        <v>31</v>
      </c>
      <c r="BA1095" t="s">
        <v>31</v>
      </c>
    </row>
    <row r="1096" spans="1:53" hidden="1">
      <c r="A1096" t="s">
        <v>2926</v>
      </c>
      <c r="B1096" t="s">
        <v>71</v>
      </c>
      <c r="C1096" t="s">
        <v>174</v>
      </c>
      <c r="D1096" t="s">
        <v>2892</v>
      </c>
      <c r="E1096" t="s">
        <v>2930</v>
      </c>
      <c r="F1096" t="s">
        <v>2931</v>
      </c>
      <c r="G1096" t="s">
        <v>2534</v>
      </c>
      <c r="H1096" t="s">
        <v>2928</v>
      </c>
      <c r="J1096">
        <v>42.7</v>
      </c>
      <c r="K1096">
        <v>-75.968000000000004</v>
      </c>
      <c r="M1096" t="s">
        <v>2633</v>
      </c>
      <c r="N1096">
        <v>2007</v>
      </c>
      <c r="O1096" t="s">
        <v>2248</v>
      </c>
      <c r="Q1096" s="64">
        <v>39380</v>
      </c>
      <c r="U1096">
        <v>29</v>
      </c>
      <c r="V1096">
        <v>29</v>
      </c>
      <c r="W1096">
        <v>16</v>
      </c>
      <c r="X1096">
        <v>8</v>
      </c>
      <c r="Y1096" t="s">
        <v>2929</v>
      </c>
      <c r="Z1096">
        <v>3.3490000000000002</v>
      </c>
      <c r="AA1096">
        <v>131</v>
      </c>
      <c r="AB1096">
        <v>12</v>
      </c>
      <c r="AE1096" t="s">
        <v>479</v>
      </c>
      <c r="AF1096">
        <v>42.7</v>
      </c>
      <c r="AG1096">
        <v>-84.481999999999999</v>
      </c>
      <c r="AH1096" t="s">
        <v>31</v>
      </c>
      <c r="AZ1096" t="s">
        <v>31</v>
      </c>
      <c r="BA1096" t="s">
        <v>31</v>
      </c>
    </row>
    <row r="1097" spans="1:53" hidden="1">
      <c r="A1097" t="s">
        <v>2926</v>
      </c>
      <c r="B1097" t="s">
        <v>71</v>
      </c>
      <c r="C1097" t="s">
        <v>174</v>
      </c>
      <c r="D1097" t="s">
        <v>2892</v>
      </c>
      <c r="E1097" t="s">
        <v>2930</v>
      </c>
      <c r="F1097" t="s">
        <v>2931</v>
      </c>
      <c r="G1097" t="s">
        <v>2534</v>
      </c>
      <c r="H1097" t="s">
        <v>2928</v>
      </c>
      <c r="J1097">
        <v>42.7</v>
      </c>
      <c r="K1097">
        <v>-75.968000000000004</v>
      </c>
      <c r="M1097" t="s">
        <v>2633</v>
      </c>
      <c r="N1097">
        <v>2007</v>
      </c>
      <c r="O1097" t="s">
        <v>2248</v>
      </c>
      <c r="Q1097" s="64">
        <v>39380</v>
      </c>
      <c r="U1097">
        <v>29</v>
      </c>
      <c r="V1097">
        <v>29</v>
      </c>
      <c r="W1097">
        <v>16</v>
      </c>
      <c r="X1097">
        <v>8</v>
      </c>
      <c r="Y1097" t="s">
        <v>2929</v>
      </c>
      <c r="Z1097">
        <v>3.4049999999999998</v>
      </c>
      <c r="AA1097">
        <v>144</v>
      </c>
      <c r="AB1097">
        <v>12</v>
      </c>
      <c r="AE1097" t="s">
        <v>479</v>
      </c>
      <c r="AF1097">
        <v>42.7</v>
      </c>
      <c r="AG1097">
        <v>-84.481999999999999</v>
      </c>
      <c r="AH1097" t="s">
        <v>31</v>
      </c>
      <c r="AZ1097" t="s">
        <v>31</v>
      </c>
      <c r="BA1097" t="s">
        <v>31</v>
      </c>
    </row>
    <row r="1098" spans="1:53" hidden="1">
      <c r="A1098" t="s">
        <v>2926</v>
      </c>
      <c r="B1098" t="s">
        <v>71</v>
      </c>
      <c r="C1098" t="s">
        <v>174</v>
      </c>
      <c r="D1098" t="s">
        <v>2892</v>
      </c>
      <c r="E1098" t="s">
        <v>2930</v>
      </c>
      <c r="F1098" t="s">
        <v>2931</v>
      </c>
      <c r="G1098" t="s">
        <v>2534</v>
      </c>
      <c r="H1098" t="s">
        <v>2928</v>
      </c>
      <c r="J1098">
        <v>42.7</v>
      </c>
      <c r="K1098">
        <v>-75.968000000000004</v>
      </c>
      <c r="M1098" t="s">
        <v>2633</v>
      </c>
      <c r="N1098">
        <v>2007</v>
      </c>
      <c r="O1098" t="s">
        <v>2248</v>
      </c>
      <c r="Q1098" s="64">
        <v>39380</v>
      </c>
      <c r="U1098">
        <v>29</v>
      </c>
      <c r="V1098">
        <v>29</v>
      </c>
      <c r="W1098">
        <v>16</v>
      </c>
      <c r="X1098">
        <v>8</v>
      </c>
      <c r="Y1098" t="s">
        <v>2929</v>
      </c>
      <c r="Z1098">
        <v>3.4049999999999998</v>
      </c>
      <c r="AA1098">
        <v>152</v>
      </c>
      <c r="AB1098">
        <v>12</v>
      </c>
      <c r="AE1098" t="s">
        <v>479</v>
      </c>
      <c r="AF1098">
        <v>42.7</v>
      </c>
      <c r="AG1098">
        <v>-84.481999999999999</v>
      </c>
      <c r="AH1098" t="s">
        <v>31</v>
      </c>
      <c r="AZ1098" t="s">
        <v>31</v>
      </c>
      <c r="BA1098" t="s">
        <v>31</v>
      </c>
    </row>
    <row r="1099" spans="1:53" hidden="1">
      <c r="A1099" t="s">
        <v>2926</v>
      </c>
      <c r="B1099" t="s">
        <v>71</v>
      </c>
      <c r="C1099" t="s">
        <v>174</v>
      </c>
      <c r="D1099" t="s">
        <v>2892</v>
      </c>
      <c r="E1099" t="s">
        <v>2930</v>
      </c>
      <c r="F1099" t="s">
        <v>2931</v>
      </c>
      <c r="G1099" t="s">
        <v>2534</v>
      </c>
      <c r="H1099" t="s">
        <v>2928</v>
      </c>
      <c r="J1099">
        <v>42.7</v>
      </c>
      <c r="K1099">
        <v>-75.968000000000004</v>
      </c>
      <c r="M1099" t="s">
        <v>2633</v>
      </c>
      <c r="N1099">
        <v>2007</v>
      </c>
      <c r="O1099" t="s">
        <v>2248</v>
      </c>
      <c r="Q1099" s="64">
        <v>39380</v>
      </c>
      <c r="U1099">
        <v>29</v>
      </c>
      <c r="V1099">
        <v>29</v>
      </c>
      <c r="W1099">
        <v>16</v>
      </c>
      <c r="X1099">
        <v>8</v>
      </c>
      <c r="Y1099" t="s">
        <v>2929</v>
      </c>
      <c r="Z1099">
        <v>3.3490000000000002</v>
      </c>
      <c r="AA1099">
        <v>165</v>
      </c>
      <c r="AB1099">
        <v>12</v>
      </c>
      <c r="AE1099" t="s">
        <v>479</v>
      </c>
      <c r="AF1099">
        <v>42.7</v>
      </c>
      <c r="AG1099">
        <v>-84.481999999999999</v>
      </c>
      <c r="AH1099" t="s">
        <v>31</v>
      </c>
      <c r="AZ1099" t="s">
        <v>31</v>
      </c>
      <c r="BA1099" t="s">
        <v>31</v>
      </c>
    </row>
    <row r="1100" spans="1:53" hidden="1">
      <c r="A1100" t="s">
        <v>2926</v>
      </c>
      <c r="B1100" t="s">
        <v>71</v>
      </c>
      <c r="C1100" t="s">
        <v>174</v>
      </c>
      <c r="D1100" t="s">
        <v>2892</v>
      </c>
      <c r="E1100" t="s">
        <v>2930</v>
      </c>
      <c r="F1100" t="s">
        <v>2931</v>
      </c>
      <c r="G1100" t="s">
        <v>2534</v>
      </c>
      <c r="H1100" t="s">
        <v>2928</v>
      </c>
      <c r="J1100">
        <v>42.7</v>
      </c>
      <c r="K1100">
        <v>-75.968000000000004</v>
      </c>
      <c r="M1100" t="s">
        <v>2633</v>
      </c>
      <c r="N1100">
        <v>2007</v>
      </c>
      <c r="O1100" t="s">
        <v>2248</v>
      </c>
      <c r="Q1100" s="64">
        <v>39380</v>
      </c>
      <c r="U1100">
        <v>29</v>
      </c>
      <c r="V1100">
        <v>29</v>
      </c>
      <c r="W1100">
        <v>16</v>
      </c>
      <c r="X1100">
        <v>8</v>
      </c>
      <c r="Y1100" t="s">
        <v>2929</v>
      </c>
      <c r="Z1100">
        <v>3.238</v>
      </c>
      <c r="AA1100">
        <v>177</v>
      </c>
      <c r="AB1100">
        <v>12</v>
      </c>
      <c r="AE1100" t="s">
        <v>479</v>
      </c>
      <c r="AF1100">
        <v>42.7</v>
      </c>
      <c r="AG1100">
        <v>-84.481999999999999</v>
      </c>
      <c r="AH1100" t="s">
        <v>31</v>
      </c>
      <c r="AZ1100" t="s">
        <v>31</v>
      </c>
      <c r="BA1100" t="s">
        <v>31</v>
      </c>
    </row>
    <row r="1101" spans="1:53" hidden="1">
      <c r="A1101" t="s">
        <v>2926</v>
      </c>
      <c r="B1101" t="s">
        <v>71</v>
      </c>
      <c r="C1101" t="s">
        <v>174</v>
      </c>
      <c r="D1101" t="s">
        <v>2892</v>
      </c>
      <c r="E1101" t="s">
        <v>2893</v>
      </c>
      <c r="F1101" t="s">
        <v>2932</v>
      </c>
      <c r="G1101" t="s">
        <v>2534</v>
      </c>
      <c r="H1101" t="s">
        <v>2933</v>
      </c>
      <c r="J1101">
        <v>39.399000000000001</v>
      </c>
      <c r="K1101">
        <v>-76.94</v>
      </c>
      <c r="M1101" t="s">
        <v>2633</v>
      </c>
      <c r="N1101">
        <v>2007</v>
      </c>
      <c r="O1101" t="s">
        <v>2248</v>
      </c>
      <c r="Q1101" s="64">
        <v>39380</v>
      </c>
      <c r="U1101">
        <v>14</v>
      </c>
      <c r="V1101">
        <v>14</v>
      </c>
      <c r="W1101">
        <v>9</v>
      </c>
      <c r="X1101">
        <v>15</v>
      </c>
      <c r="Y1101" t="s">
        <v>2929</v>
      </c>
      <c r="Z1101">
        <v>0</v>
      </c>
      <c r="AA1101">
        <v>7</v>
      </c>
      <c r="AB1101">
        <v>12</v>
      </c>
      <c r="AE1101" t="s">
        <v>479</v>
      </c>
      <c r="AF1101">
        <v>42.7</v>
      </c>
      <c r="AG1101">
        <v>-84.481999999999999</v>
      </c>
      <c r="AH1101" t="s">
        <v>31</v>
      </c>
      <c r="AZ1101" t="s">
        <v>31</v>
      </c>
      <c r="BA1101" t="s">
        <v>31</v>
      </c>
    </row>
    <row r="1102" spans="1:53" hidden="1">
      <c r="A1102" t="s">
        <v>2926</v>
      </c>
      <c r="B1102" t="s">
        <v>71</v>
      </c>
      <c r="C1102" t="s">
        <v>174</v>
      </c>
      <c r="D1102" t="s">
        <v>2892</v>
      </c>
      <c r="E1102" t="s">
        <v>2893</v>
      </c>
      <c r="F1102" t="s">
        <v>2932</v>
      </c>
      <c r="G1102" t="s">
        <v>2534</v>
      </c>
      <c r="H1102" t="s">
        <v>2933</v>
      </c>
      <c r="J1102">
        <v>39.399000000000001</v>
      </c>
      <c r="K1102">
        <v>-76.94</v>
      </c>
      <c r="M1102" t="s">
        <v>2633</v>
      </c>
      <c r="N1102">
        <v>2007</v>
      </c>
      <c r="O1102" t="s">
        <v>2248</v>
      </c>
      <c r="Q1102" s="64">
        <v>39380</v>
      </c>
      <c r="U1102">
        <v>14</v>
      </c>
      <c r="V1102">
        <v>14</v>
      </c>
      <c r="W1102">
        <v>9</v>
      </c>
      <c r="X1102">
        <v>15</v>
      </c>
      <c r="Y1102" t="s">
        <v>2929</v>
      </c>
      <c r="Z1102">
        <v>0</v>
      </c>
      <c r="AA1102">
        <v>18</v>
      </c>
      <c r="AB1102">
        <v>12</v>
      </c>
      <c r="AE1102" t="s">
        <v>479</v>
      </c>
      <c r="AF1102">
        <v>42.7</v>
      </c>
      <c r="AG1102">
        <v>-84.481999999999999</v>
      </c>
      <c r="AH1102" t="s">
        <v>31</v>
      </c>
      <c r="AZ1102" t="s">
        <v>31</v>
      </c>
      <c r="BA1102" t="s">
        <v>31</v>
      </c>
    </row>
    <row r="1103" spans="1:53" hidden="1">
      <c r="A1103" t="s">
        <v>2926</v>
      </c>
      <c r="B1103" t="s">
        <v>71</v>
      </c>
      <c r="C1103" t="s">
        <v>174</v>
      </c>
      <c r="D1103" t="s">
        <v>2892</v>
      </c>
      <c r="E1103" t="s">
        <v>2893</v>
      </c>
      <c r="F1103" t="s">
        <v>2932</v>
      </c>
      <c r="G1103" t="s">
        <v>2534</v>
      </c>
      <c r="H1103" t="s">
        <v>2933</v>
      </c>
      <c r="J1103">
        <v>39.399000000000001</v>
      </c>
      <c r="K1103">
        <v>-76.94</v>
      </c>
      <c r="M1103" t="s">
        <v>2633</v>
      </c>
      <c r="N1103">
        <v>2007</v>
      </c>
      <c r="O1103" t="s">
        <v>2248</v>
      </c>
      <c r="Q1103" s="64">
        <v>39380</v>
      </c>
      <c r="U1103">
        <v>14</v>
      </c>
      <c r="V1103">
        <v>14</v>
      </c>
      <c r="W1103">
        <v>9</v>
      </c>
      <c r="X1103">
        <v>15</v>
      </c>
      <c r="Y1103" t="s">
        <v>2929</v>
      </c>
      <c r="Z1103">
        <v>0</v>
      </c>
      <c r="AA1103">
        <v>27</v>
      </c>
      <c r="AB1103">
        <v>12</v>
      </c>
      <c r="AE1103" t="s">
        <v>479</v>
      </c>
      <c r="AF1103">
        <v>42.7</v>
      </c>
      <c r="AG1103">
        <v>-84.481999999999999</v>
      </c>
      <c r="AH1103" t="s">
        <v>31</v>
      </c>
      <c r="AZ1103" t="s">
        <v>31</v>
      </c>
      <c r="BA1103" t="s">
        <v>31</v>
      </c>
    </row>
    <row r="1104" spans="1:53" hidden="1">
      <c r="A1104" t="s">
        <v>2926</v>
      </c>
      <c r="B1104" t="s">
        <v>71</v>
      </c>
      <c r="C1104" t="s">
        <v>174</v>
      </c>
      <c r="D1104" t="s">
        <v>2892</v>
      </c>
      <c r="E1104" t="s">
        <v>2893</v>
      </c>
      <c r="F1104" t="s">
        <v>2932</v>
      </c>
      <c r="G1104" t="s">
        <v>2534</v>
      </c>
      <c r="H1104" t="s">
        <v>2933</v>
      </c>
      <c r="J1104">
        <v>39.399000000000001</v>
      </c>
      <c r="K1104">
        <v>-76.94</v>
      </c>
      <c r="M1104" t="s">
        <v>2633</v>
      </c>
      <c r="N1104">
        <v>2007</v>
      </c>
      <c r="O1104" t="s">
        <v>2248</v>
      </c>
      <c r="Q1104" s="64">
        <v>39380</v>
      </c>
      <c r="U1104">
        <v>14</v>
      </c>
      <c r="V1104">
        <v>14</v>
      </c>
      <c r="W1104">
        <v>9</v>
      </c>
      <c r="X1104">
        <v>15</v>
      </c>
      <c r="Y1104" t="s">
        <v>2929</v>
      </c>
      <c r="Z1104">
        <v>0</v>
      </c>
      <c r="AA1104">
        <v>35</v>
      </c>
      <c r="AB1104">
        <v>12</v>
      </c>
      <c r="AE1104" t="s">
        <v>479</v>
      </c>
      <c r="AF1104">
        <v>42.7</v>
      </c>
      <c r="AG1104">
        <v>-84.481999999999999</v>
      </c>
      <c r="AH1104" t="s">
        <v>31</v>
      </c>
      <c r="AZ1104" t="s">
        <v>31</v>
      </c>
      <c r="BA1104" t="s">
        <v>31</v>
      </c>
    </row>
    <row r="1105" spans="1:53" hidden="1">
      <c r="A1105" t="s">
        <v>2926</v>
      </c>
      <c r="B1105" t="s">
        <v>71</v>
      </c>
      <c r="C1105" t="s">
        <v>174</v>
      </c>
      <c r="D1105" t="s">
        <v>2892</v>
      </c>
      <c r="E1105" t="s">
        <v>2893</v>
      </c>
      <c r="F1105" t="s">
        <v>2932</v>
      </c>
      <c r="G1105" t="s">
        <v>2534</v>
      </c>
      <c r="H1105" t="s">
        <v>2933</v>
      </c>
      <c r="J1105">
        <v>39.399000000000001</v>
      </c>
      <c r="K1105">
        <v>-76.94</v>
      </c>
      <c r="M1105" t="s">
        <v>2633</v>
      </c>
      <c r="N1105">
        <v>2007</v>
      </c>
      <c r="O1105" t="s">
        <v>2248</v>
      </c>
      <c r="Q1105" s="64">
        <v>39380</v>
      </c>
      <c r="U1105">
        <v>14</v>
      </c>
      <c r="V1105">
        <v>14</v>
      </c>
      <c r="W1105">
        <v>9</v>
      </c>
      <c r="X1105">
        <v>15</v>
      </c>
      <c r="Y1105" t="s">
        <v>2929</v>
      </c>
      <c r="Z1105">
        <v>1.1719999999999999</v>
      </c>
      <c r="AA1105">
        <v>42</v>
      </c>
      <c r="AB1105">
        <v>12</v>
      </c>
      <c r="AE1105" t="s">
        <v>479</v>
      </c>
      <c r="AF1105">
        <v>42.7</v>
      </c>
      <c r="AG1105">
        <v>-84.481999999999999</v>
      </c>
      <c r="AH1105" t="s">
        <v>31</v>
      </c>
      <c r="AZ1105" t="s">
        <v>31</v>
      </c>
      <c r="BA1105" t="s">
        <v>31</v>
      </c>
    </row>
    <row r="1106" spans="1:53" hidden="1">
      <c r="A1106" t="s">
        <v>2926</v>
      </c>
      <c r="B1106" t="s">
        <v>71</v>
      </c>
      <c r="C1106" t="s">
        <v>174</v>
      </c>
      <c r="D1106" t="s">
        <v>2892</v>
      </c>
      <c r="E1106" t="s">
        <v>2893</v>
      </c>
      <c r="F1106" t="s">
        <v>2932</v>
      </c>
      <c r="G1106" t="s">
        <v>2534</v>
      </c>
      <c r="H1106" t="s">
        <v>2933</v>
      </c>
      <c r="J1106">
        <v>39.399000000000001</v>
      </c>
      <c r="K1106">
        <v>-76.94</v>
      </c>
      <c r="M1106" t="s">
        <v>2633</v>
      </c>
      <c r="N1106">
        <v>2007</v>
      </c>
      <c r="O1106" t="s">
        <v>2248</v>
      </c>
      <c r="Q1106" s="64">
        <v>39380</v>
      </c>
      <c r="U1106">
        <v>14</v>
      </c>
      <c r="V1106">
        <v>14</v>
      </c>
      <c r="W1106">
        <v>9</v>
      </c>
      <c r="X1106">
        <v>15</v>
      </c>
      <c r="Y1106" t="s">
        <v>2929</v>
      </c>
      <c r="Z1106">
        <v>1.1160000000000001</v>
      </c>
      <c r="AA1106">
        <v>49</v>
      </c>
      <c r="AB1106">
        <v>12</v>
      </c>
      <c r="AE1106" t="s">
        <v>479</v>
      </c>
      <c r="AF1106">
        <v>42.7</v>
      </c>
      <c r="AG1106">
        <v>-84.481999999999999</v>
      </c>
      <c r="AH1106" t="s">
        <v>31</v>
      </c>
      <c r="AZ1106" t="s">
        <v>31</v>
      </c>
      <c r="BA1106" t="s">
        <v>31</v>
      </c>
    </row>
    <row r="1107" spans="1:53" hidden="1">
      <c r="A1107" t="s">
        <v>2926</v>
      </c>
      <c r="B1107" t="s">
        <v>71</v>
      </c>
      <c r="C1107" t="s">
        <v>174</v>
      </c>
      <c r="D1107" t="s">
        <v>2892</v>
      </c>
      <c r="E1107" t="s">
        <v>2893</v>
      </c>
      <c r="F1107" t="s">
        <v>2932</v>
      </c>
      <c r="G1107" t="s">
        <v>2534</v>
      </c>
      <c r="H1107" t="s">
        <v>2933</v>
      </c>
      <c r="J1107">
        <v>39.399000000000001</v>
      </c>
      <c r="K1107">
        <v>-76.94</v>
      </c>
      <c r="M1107" t="s">
        <v>2633</v>
      </c>
      <c r="N1107">
        <v>2007</v>
      </c>
      <c r="O1107" t="s">
        <v>2248</v>
      </c>
      <c r="Q1107" s="64">
        <v>39380</v>
      </c>
      <c r="U1107">
        <v>14</v>
      </c>
      <c r="V1107">
        <v>14</v>
      </c>
      <c r="W1107">
        <v>9</v>
      </c>
      <c r="X1107">
        <v>15</v>
      </c>
      <c r="Y1107" t="s">
        <v>2929</v>
      </c>
      <c r="Z1107">
        <v>1.8979999999999999</v>
      </c>
      <c r="AA1107">
        <v>62</v>
      </c>
      <c r="AB1107">
        <v>12</v>
      </c>
      <c r="AE1107" t="s">
        <v>479</v>
      </c>
      <c r="AF1107">
        <v>42.7</v>
      </c>
      <c r="AG1107">
        <v>-84.481999999999999</v>
      </c>
      <c r="AH1107" t="s">
        <v>31</v>
      </c>
      <c r="AZ1107" t="s">
        <v>31</v>
      </c>
      <c r="BA1107" t="s">
        <v>31</v>
      </c>
    </row>
    <row r="1108" spans="1:53" hidden="1">
      <c r="A1108" t="s">
        <v>2926</v>
      </c>
      <c r="B1108" t="s">
        <v>71</v>
      </c>
      <c r="C1108" t="s">
        <v>174</v>
      </c>
      <c r="D1108" t="s">
        <v>2892</v>
      </c>
      <c r="E1108" t="s">
        <v>2893</v>
      </c>
      <c r="F1108" t="s">
        <v>2932</v>
      </c>
      <c r="G1108" t="s">
        <v>2534</v>
      </c>
      <c r="H1108" t="s">
        <v>2933</v>
      </c>
      <c r="J1108">
        <v>39.399000000000001</v>
      </c>
      <c r="K1108">
        <v>-76.94</v>
      </c>
      <c r="M1108" t="s">
        <v>2633</v>
      </c>
      <c r="N1108">
        <v>2007</v>
      </c>
      <c r="O1108" t="s">
        <v>2248</v>
      </c>
      <c r="Q1108" s="64">
        <v>39380</v>
      </c>
      <c r="U1108">
        <v>14</v>
      </c>
      <c r="V1108">
        <v>14</v>
      </c>
      <c r="W1108">
        <v>9</v>
      </c>
      <c r="X1108">
        <v>15</v>
      </c>
      <c r="Y1108" t="s">
        <v>2929</v>
      </c>
      <c r="Z1108">
        <v>2.0649999999999999</v>
      </c>
      <c r="AA1108">
        <v>70</v>
      </c>
      <c r="AB1108">
        <v>12</v>
      </c>
      <c r="AE1108" t="s">
        <v>479</v>
      </c>
      <c r="AF1108">
        <v>42.7</v>
      </c>
      <c r="AG1108">
        <v>-84.481999999999999</v>
      </c>
      <c r="AH1108" t="s">
        <v>31</v>
      </c>
      <c r="AZ1108" t="s">
        <v>31</v>
      </c>
      <c r="BA1108" t="s">
        <v>31</v>
      </c>
    </row>
    <row r="1109" spans="1:53" hidden="1">
      <c r="A1109" t="s">
        <v>2926</v>
      </c>
      <c r="B1109" t="s">
        <v>71</v>
      </c>
      <c r="C1109" t="s">
        <v>174</v>
      </c>
      <c r="D1109" t="s">
        <v>2892</v>
      </c>
      <c r="E1109" t="s">
        <v>2893</v>
      </c>
      <c r="F1109" t="s">
        <v>2932</v>
      </c>
      <c r="G1109" t="s">
        <v>2534</v>
      </c>
      <c r="H1109" t="s">
        <v>2933</v>
      </c>
      <c r="J1109">
        <v>39.399000000000001</v>
      </c>
      <c r="K1109">
        <v>-76.94</v>
      </c>
      <c r="M1109" t="s">
        <v>2633</v>
      </c>
      <c r="N1109">
        <v>2007</v>
      </c>
      <c r="O1109" t="s">
        <v>2248</v>
      </c>
      <c r="Q1109" s="64">
        <v>39380</v>
      </c>
      <c r="U1109">
        <v>14</v>
      </c>
      <c r="V1109">
        <v>14</v>
      </c>
      <c r="W1109">
        <v>9</v>
      </c>
      <c r="X1109">
        <v>15</v>
      </c>
      <c r="Y1109" t="s">
        <v>2929</v>
      </c>
      <c r="Z1109">
        <v>2.0099999999999998</v>
      </c>
      <c r="AA1109">
        <v>79</v>
      </c>
      <c r="AB1109">
        <v>12</v>
      </c>
      <c r="AE1109" t="s">
        <v>479</v>
      </c>
      <c r="AF1109">
        <v>42.7</v>
      </c>
      <c r="AG1109">
        <v>-84.481999999999999</v>
      </c>
      <c r="AH1109" t="s">
        <v>31</v>
      </c>
      <c r="AZ1109" t="s">
        <v>31</v>
      </c>
      <c r="BA1109" t="s">
        <v>31</v>
      </c>
    </row>
    <row r="1110" spans="1:53" hidden="1">
      <c r="A1110" t="s">
        <v>2926</v>
      </c>
      <c r="B1110" t="s">
        <v>71</v>
      </c>
      <c r="C1110" t="s">
        <v>174</v>
      </c>
      <c r="D1110" t="s">
        <v>2892</v>
      </c>
      <c r="E1110" t="s">
        <v>2893</v>
      </c>
      <c r="F1110" t="s">
        <v>2932</v>
      </c>
      <c r="G1110" t="s">
        <v>2534</v>
      </c>
      <c r="H1110" t="s">
        <v>2933</v>
      </c>
      <c r="J1110">
        <v>39.399000000000001</v>
      </c>
      <c r="K1110">
        <v>-76.94</v>
      </c>
      <c r="M1110" t="s">
        <v>2633</v>
      </c>
      <c r="N1110">
        <v>2007</v>
      </c>
      <c r="O1110" t="s">
        <v>2248</v>
      </c>
      <c r="Q1110" s="64">
        <v>39380</v>
      </c>
      <c r="U1110">
        <v>14</v>
      </c>
      <c r="V1110">
        <v>14</v>
      </c>
      <c r="W1110">
        <v>9</v>
      </c>
      <c r="X1110">
        <v>15</v>
      </c>
      <c r="Y1110" t="s">
        <v>2929</v>
      </c>
      <c r="Z1110">
        <v>2.847</v>
      </c>
      <c r="AA1110">
        <v>92</v>
      </c>
      <c r="AB1110">
        <v>12</v>
      </c>
      <c r="AE1110" t="s">
        <v>479</v>
      </c>
      <c r="AF1110">
        <v>42.7</v>
      </c>
      <c r="AG1110">
        <v>-84.481999999999999</v>
      </c>
      <c r="AH1110" t="s">
        <v>31</v>
      </c>
      <c r="AZ1110" t="s">
        <v>31</v>
      </c>
      <c r="BA1110" t="s">
        <v>31</v>
      </c>
    </row>
    <row r="1111" spans="1:53" hidden="1">
      <c r="A1111" t="s">
        <v>2926</v>
      </c>
      <c r="B1111" t="s">
        <v>71</v>
      </c>
      <c r="C1111" t="s">
        <v>174</v>
      </c>
      <c r="D1111" t="s">
        <v>2892</v>
      </c>
      <c r="E1111" t="s">
        <v>2893</v>
      </c>
      <c r="F1111" t="s">
        <v>2932</v>
      </c>
      <c r="G1111" t="s">
        <v>2534</v>
      </c>
      <c r="H1111" t="s">
        <v>2933</v>
      </c>
      <c r="J1111">
        <v>39.399000000000001</v>
      </c>
      <c r="K1111">
        <v>-76.94</v>
      </c>
      <c r="M1111" t="s">
        <v>2633</v>
      </c>
      <c r="N1111">
        <v>2007</v>
      </c>
      <c r="O1111" t="s">
        <v>2248</v>
      </c>
      <c r="Q1111" s="64">
        <v>39380</v>
      </c>
      <c r="U1111">
        <v>14</v>
      </c>
      <c r="V1111">
        <v>14</v>
      </c>
      <c r="W1111">
        <v>9</v>
      </c>
      <c r="X1111">
        <v>15</v>
      </c>
      <c r="Y1111" t="s">
        <v>2929</v>
      </c>
      <c r="Z1111">
        <v>4.3540000000000001</v>
      </c>
      <c r="AA1111">
        <v>105</v>
      </c>
      <c r="AB1111">
        <v>12</v>
      </c>
      <c r="AE1111" t="s">
        <v>479</v>
      </c>
      <c r="AF1111">
        <v>42.7</v>
      </c>
      <c r="AG1111">
        <v>-84.481999999999999</v>
      </c>
      <c r="AH1111" t="s">
        <v>31</v>
      </c>
      <c r="AZ1111" t="s">
        <v>31</v>
      </c>
      <c r="BA1111" t="s">
        <v>31</v>
      </c>
    </row>
    <row r="1112" spans="1:53" hidden="1">
      <c r="A1112" t="s">
        <v>2926</v>
      </c>
      <c r="B1112" t="s">
        <v>71</v>
      </c>
      <c r="C1112" t="s">
        <v>174</v>
      </c>
      <c r="D1112" t="s">
        <v>2892</v>
      </c>
      <c r="E1112" t="s">
        <v>2893</v>
      </c>
      <c r="F1112" t="s">
        <v>2932</v>
      </c>
      <c r="G1112" t="s">
        <v>2534</v>
      </c>
      <c r="H1112" t="s">
        <v>2933</v>
      </c>
      <c r="J1112">
        <v>39.399000000000001</v>
      </c>
      <c r="K1112">
        <v>-76.94</v>
      </c>
      <c r="M1112" t="s">
        <v>2633</v>
      </c>
      <c r="N1112">
        <v>2007</v>
      </c>
      <c r="O1112" t="s">
        <v>2248</v>
      </c>
      <c r="Q1112" s="64">
        <v>39380</v>
      </c>
      <c r="U1112">
        <v>14</v>
      </c>
      <c r="V1112">
        <v>14</v>
      </c>
      <c r="W1112">
        <v>9</v>
      </c>
      <c r="X1112">
        <v>15</v>
      </c>
      <c r="Y1112" t="s">
        <v>2929</v>
      </c>
      <c r="Z1112">
        <v>4.4660000000000002</v>
      </c>
      <c r="AA1112">
        <v>117</v>
      </c>
      <c r="AB1112">
        <v>12</v>
      </c>
      <c r="AE1112" t="s">
        <v>479</v>
      </c>
      <c r="AF1112">
        <v>42.7</v>
      </c>
      <c r="AG1112">
        <v>-84.481999999999999</v>
      </c>
      <c r="AH1112" t="s">
        <v>31</v>
      </c>
      <c r="AZ1112" t="s">
        <v>31</v>
      </c>
      <c r="BA1112" t="s">
        <v>31</v>
      </c>
    </row>
    <row r="1113" spans="1:53" hidden="1">
      <c r="A1113" t="s">
        <v>2926</v>
      </c>
      <c r="B1113" t="s">
        <v>71</v>
      </c>
      <c r="C1113" t="s">
        <v>174</v>
      </c>
      <c r="D1113" t="s">
        <v>2892</v>
      </c>
      <c r="E1113" t="s">
        <v>2893</v>
      </c>
      <c r="F1113" t="s">
        <v>2932</v>
      </c>
      <c r="G1113" t="s">
        <v>2534</v>
      </c>
      <c r="H1113" t="s">
        <v>2933</v>
      </c>
      <c r="J1113">
        <v>39.399000000000001</v>
      </c>
      <c r="K1113">
        <v>-76.94</v>
      </c>
      <c r="M1113" t="s">
        <v>2633</v>
      </c>
      <c r="N1113">
        <v>2007</v>
      </c>
      <c r="O1113" t="s">
        <v>2248</v>
      </c>
      <c r="Q1113" s="64">
        <v>39380</v>
      </c>
      <c r="U1113">
        <v>14</v>
      </c>
      <c r="V1113">
        <v>14</v>
      </c>
      <c r="W1113">
        <v>9</v>
      </c>
      <c r="X1113">
        <v>15</v>
      </c>
      <c r="Y1113" t="s">
        <v>2929</v>
      </c>
      <c r="Z1113">
        <v>5.2469999999999999</v>
      </c>
      <c r="AA1113">
        <v>131</v>
      </c>
      <c r="AB1113">
        <v>12</v>
      </c>
      <c r="AE1113" t="s">
        <v>479</v>
      </c>
      <c r="AF1113">
        <v>42.7</v>
      </c>
      <c r="AG1113">
        <v>-84.481999999999999</v>
      </c>
      <c r="AH1113" t="s">
        <v>31</v>
      </c>
      <c r="AZ1113" t="s">
        <v>31</v>
      </c>
      <c r="BA1113" t="s">
        <v>31</v>
      </c>
    </row>
    <row r="1114" spans="1:53" hidden="1">
      <c r="A1114" t="s">
        <v>2926</v>
      </c>
      <c r="B1114" t="s">
        <v>71</v>
      </c>
      <c r="C1114" t="s">
        <v>174</v>
      </c>
      <c r="D1114" t="s">
        <v>2892</v>
      </c>
      <c r="E1114" t="s">
        <v>2893</v>
      </c>
      <c r="F1114" t="s">
        <v>2932</v>
      </c>
      <c r="G1114" t="s">
        <v>2534</v>
      </c>
      <c r="H1114" t="s">
        <v>2933</v>
      </c>
      <c r="J1114">
        <v>39.399000000000001</v>
      </c>
      <c r="K1114">
        <v>-76.94</v>
      </c>
      <c r="M1114" t="s">
        <v>2633</v>
      </c>
      <c r="N1114">
        <v>2007</v>
      </c>
      <c r="O1114" t="s">
        <v>2248</v>
      </c>
      <c r="Q1114" s="64">
        <v>39380</v>
      </c>
      <c r="U1114">
        <v>14</v>
      </c>
      <c r="V1114">
        <v>14</v>
      </c>
      <c r="W1114">
        <v>9</v>
      </c>
      <c r="X1114">
        <v>15</v>
      </c>
      <c r="Y1114" t="s">
        <v>2929</v>
      </c>
      <c r="Z1114">
        <v>6.4749999999999996</v>
      </c>
      <c r="AA1114">
        <v>144</v>
      </c>
      <c r="AB1114">
        <v>12</v>
      </c>
      <c r="AE1114" t="s">
        <v>479</v>
      </c>
      <c r="AF1114">
        <v>42.7</v>
      </c>
      <c r="AG1114">
        <v>-84.481999999999999</v>
      </c>
      <c r="AH1114" t="s">
        <v>31</v>
      </c>
      <c r="AZ1114" t="s">
        <v>31</v>
      </c>
      <c r="BA1114" t="s">
        <v>31</v>
      </c>
    </row>
    <row r="1115" spans="1:53" hidden="1">
      <c r="A1115" t="s">
        <v>2926</v>
      </c>
      <c r="B1115" t="s">
        <v>71</v>
      </c>
      <c r="C1115" t="s">
        <v>174</v>
      </c>
      <c r="D1115" t="s">
        <v>2892</v>
      </c>
      <c r="E1115" t="s">
        <v>2893</v>
      </c>
      <c r="F1115" t="s">
        <v>2932</v>
      </c>
      <c r="G1115" t="s">
        <v>2534</v>
      </c>
      <c r="H1115" t="s">
        <v>2933</v>
      </c>
      <c r="J1115">
        <v>39.399000000000001</v>
      </c>
      <c r="K1115">
        <v>-76.94</v>
      </c>
      <c r="M1115" t="s">
        <v>2633</v>
      </c>
      <c r="N1115">
        <v>2007</v>
      </c>
      <c r="O1115" t="s">
        <v>2248</v>
      </c>
      <c r="Q1115" s="64">
        <v>39380</v>
      </c>
      <c r="U1115">
        <v>14</v>
      </c>
      <c r="V1115">
        <v>14</v>
      </c>
      <c r="W1115">
        <v>9</v>
      </c>
      <c r="X1115">
        <v>15</v>
      </c>
      <c r="Y1115" t="s">
        <v>2929</v>
      </c>
      <c r="Z1115">
        <v>7.2009999999999996</v>
      </c>
      <c r="AA1115">
        <v>152</v>
      </c>
      <c r="AB1115">
        <v>12</v>
      </c>
      <c r="AE1115" t="s">
        <v>479</v>
      </c>
      <c r="AF1115">
        <v>42.7</v>
      </c>
      <c r="AG1115">
        <v>-84.481999999999999</v>
      </c>
      <c r="AH1115" t="s">
        <v>31</v>
      </c>
      <c r="AZ1115" t="s">
        <v>31</v>
      </c>
      <c r="BA1115" t="s">
        <v>31</v>
      </c>
    </row>
    <row r="1116" spans="1:53" hidden="1">
      <c r="A1116" t="s">
        <v>2926</v>
      </c>
      <c r="B1116" t="s">
        <v>71</v>
      </c>
      <c r="C1116" t="s">
        <v>174</v>
      </c>
      <c r="D1116" t="s">
        <v>2892</v>
      </c>
      <c r="E1116" t="s">
        <v>2893</v>
      </c>
      <c r="F1116" t="s">
        <v>2932</v>
      </c>
      <c r="G1116" t="s">
        <v>2534</v>
      </c>
      <c r="H1116" t="s">
        <v>2933</v>
      </c>
      <c r="J1116">
        <v>39.399000000000001</v>
      </c>
      <c r="K1116">
        <v>-76.94</v>
      </c>
      <c r="M1116" t="s">
        <v>2633</v>
      </c>
      <c r="N1116">
        <v>2007</v>
      </c>
      <c r="O1116" t="s">
        <v>2248</v>
      </c>
      <c r="Q1116" s="64">
        <v>39380</v>
      </c>
      <c r="U1116">
        <v>14</v>
      </c>
      <c r="V1116">
        <v>14</v>
      </c>
      <c r="W1116">
        <v>9</v>
      </c>
      <c r="X1116">
        <v>15</v>
      </c>
      <c r="Y1116" t="s">
        <v>2929</v>
      </c>
      <c r="Z1116">
        <v>7.48</v>
      </c>
      <c r="AA1116">
        <v>165</v>
      </c>
      <c r="AB1116">
        <v>12</v>
      </c>
      <c r="AE1116" t="s">
        <v>479</v>
      </c>
      <c r="AF1116">
        <v>42.7</v>
      </c>
      <c r="AG1116">
        <v>-84.481999999999999</v>
      </c>
      <c r="AH1116" t="s">
        <v>31</v>
      </c>
      <c r="AZ1116" t="s">
        <v>31</v>
      </c>
      <c r="BA1116" t="s">
        <v>31</v>
      </c>
    </row>
    <row r="1117" spans="1:53" hidden="1">
      <c r="A1117" t="s">
        <v>2926</v>
      </c>
      <c r="B1117" t="s">
        <v>71</v>
      </c>
      <c r="C1117" t="s">
        <v>174</v>
      </c>
      <c r="D1117" t="s">
        <v>2892</v>
      </c>
      <c r="E1117" t="s">
        <v>2893</v>
      </c>
      <c r="F1117" t="s">
        <v>2932</v>
      </c>
      <c r="G1117" t="s">
        <v>2534</v>
      </c>
      <c r="H1117" t="s">
        <v>2933</v>
      </c>
      <c r="J1117">
        <v>39.399000000000001</v>
      </c>
      <c r="K1117">
        <v>-76.94</v>
      </c>
      <c r="M1117" t="s">
        <v>2633</v>
      </c>
      <c r="N1117">
        <v>2007</v>
      </c>
      <c r="O1117" t="s">
        <v>2248</v>
      </c>
      <c r="Q1117" s="64">
        <v>39380</v>
      </c>
      <c r="U1117">
        <v>14</v>
      </c>
      <c r="V1117">
        <v>14</v>
      </c>
      <c r="W1117">
        <v>9</v>
      </c>
      <c r="X1117">
        <v>15</v>
      </c>
      <c r="Y1117" t="s">
        <v>2929</v>
      </c>
      <c r="Z1117">
        <v>9.5449999999999999</v>
      </c>
      <c r="AA1117">
        <v>177</v>
      </c>
      <c r="AB1117">
        <v>12</v>
      </c>
      <c r="AE1117" t="s">
        <v>479</v>
      </c>
      <c r="AF1117">
        <v>42.7</v>
      </c>
      <c r="AG1117">
        <v>-84.481999999999999</v>
      </c>
      <c r="AH1117" t="s">
        <v>31</v>
      </c>
      <c r="AZ1117" t="s">
        <v>31</v>
      </c>
      <c r="BA1117" t="s">
        <v>31</v>
      </c>
    </row>
    <row r="1118" spans="1:53" hidden="1">
      <c r="A1118" t="s">
        <v>2926</v>
      </c>
      <c r="B1118" t="s">
        <v>71</v>
      </c>
      <c r="C1118" t="s">
        <v>174</v>
      </c>
      <c r="D1118" t="s">
        <v>2892</v>
      </c>
      <c r="E1118" t="s">
        <v>2893</v>
      </c>
      <c r="F1118" t="s">
        <v>2932</v>
      </c>
      <c r="G1118" t="s">
        <v>2534</v>
      </c>
      <c r="H1118" t="s">
        <v>2933</v>
      </c>
      <c r="J1118">
        <v>39.399000000000001</v>
      </c>
      <c r="K1118">
        <v>-76.94</v>
      </c>
      <c r="M1118" t="s">
        <v>2633</v>
      </c>
      <c r="N1118">
        <v>2007</v>
      </c>
      <c r="O1118" t="s">
        <v>2248</v>
      </c>
      <c r="Q1118" s="64">
        <v>39380</v>
      </c>
      <c r="U1118">
        <v>14</v>
      </c>
      <c r="V1118">
        <v>14</v>
      </c>
      <c r="W1118">
        <v>16</v>
      </c>
      <c r="X1118">
        <v>8</v>
      </c>
      <c r="Y1118" t="s">
        <v>2929</v>
      </c>
      <c r="Z1118">
        <v>0</v>
      </c>
      <c r="AA1118">
        <v>7</v>
      </c>
      <c r="AB1118">
        <v>12</v>
      </c>
      <c r="AE1118" t="s">
        <v>479</v>
      </c>
      <c r="AF1118">
        <v>42.7</v>
      </c>
      <c r="AG1118">
        <v>-84.481999999999999</v>
      </c>
      <c r="AH1118" t="s">
        <v>31</v>
      </c>
      <c r="AZ1118" t="s">
        <v>31</v>
      </c>
      <c r="BA1118" t="s">
        <v>31</v>
      </c>
    </row>
    <row r="1119" spans="1:53" hidden="1">
      <c r="A1119" t="s">
        <v>2926</v>
      </c>
      <c r="B1119" t="s">
        <v>71</v>
      </c>
      <c r="C1119" t="s">
        <v>174</v>
      </c>
      <c r="D1119" t="s">
        <v>2892</v>
      </c>
      <c r="E1119" t="s">
        <v>2893</v>
      </c>
      <c r="F1119" t="s">
        <v>2932</v>
      </c>
      <c r="G1119" t="s">
        <v>2534</v>
      </c>
      <c r="H1119" t="s">
        <v>2933</v>
      </c>
      <c r="J1119">
        <v>39.399000000000001</v>
      </c>
      <c r="K1119">
        <v>-76.94</v>
      </c>
      <c r="M1119" t="s">
        <v>2633</v>
      </c>
      <c r="N1119">
        <v>2007</v>
      </c>
      <c r="O1119" t="s">
        <v>2248</v>
      </c>
      <c r="Q1119" s="64">
        <v>39380</v>
      </c>
      <c r="U1119">
        <v>14</v>
      </c>
      <c r="V1119">
        <v>14</v>
      </c>
      <c r="W1119">
        <v>16</v>
      </c>
      <c r="X1119">
        <v>8</v>
      </c>
      <c r="Y1119" t="s">
        <v>2929</v>
      </c>
      <c r="Z1119">
        <v>0</v>
      </c>
      <c r="AA1119">
        <v>18</v>
      </c>
      <c r="AB1119">
        <v>12</v>
      </c>
      <c r="AE1119" t="s">
        <v>479</v>
      </c>
      <c r="AF1119">
        <v>42.7</v>
      </c>
      <c r="AG1119">
        <v>-84.481999999999999</v>
      </c>
      <c r="AH1119" t="s">
        <v>31</v>
      </c>
      <c r="AZ1119" t="s">
        <v>31</v>
      </c>
      <c r="BA1119" t="s">
        <v>31</v>
      </c>
    </row>
    <row r="1120" spans="1:53" hidden="1">
      <c r="A1120" t="s">
        <v>2926</v>
      </c>
      <c r="B1120" t="s">
        <v>71</v>
      </c>
      <c r="C1120" t="s">
        <v>174</v>
      </c>
      <c r="D1120" t="s">
        <v>2892</v>
      </c>
      <c r="E1120" t="s">
        <v>2893</v>
      </c>
      <c r="F1120" t="s">
        <v>2932</v>
      </c>
      <c r="G1120" t="s">
        <v>2534</v>
      </c>
      <c r="H1120" t="s">
        <v>2933</v>
      </c>
      <c r="J1120">
        <v>39.399000000000001</v>
      </c>
      <c r="K1120">
        <v>-76.94</v>
      </c>
      <c r="M1120" t="s">
        <v>2633</v>
      </c>
      <c r="N1120">
        <v>2007</v>
      </c>
      <c r="O1120" t="s">
        <v>2248</v>
      </c>
      <c r="Q1120" s="64">
        <v>39380</v>
      </c>
      <c r="U1120">
        <v>14</v>
      </c>
      <c r="V1120">
        <v>14</v>
      </c>
      <c r="W1120">
        <v>16</v>
      </c>
      <c r="X1120">
        <v>8</v>
      </c>
      <c r="Y1120" t="s">
        <v>2929</v>
      </c>
      <c r="Z1120">
        <v>0</v>
      </c>
      <c r="AA1120">
        <v>27</v>
      </c>
      <c r="AB1120">
        <v>12</v>
      </c>
      <c r="AE1120" t="s">
        <v>479</v>
      </c>
      <c r="AF1120">
        <v>42.7</v>
      </c>
      <c r="AG1120">
        <v>-84.481999999999999</v>
      </c>
      <c r="AH1120" t="s">
        <v>31</v>
      </c>
      <c r="AZ1120" t="s">
        <v>31</v>
      </c>
      <c r="BA1120" t="s">
        <v>31</v>
      </c>
    </row>
    <row r="1121" spans="1:53" hidden="1">
      <c r="A1121" t="s">
        <v>2926</v>
      </c>
      <c r="B1121" t="s">
        <v>71</v>
      </c>
      <c r="C1121" t="s">
        <v>174</v>
      </c>
      <c r="D1121" t="s">
        <v>2892</v>
      </c>
      <c r="E1121" t="s">
        <v>2893</v>
      </c>
      <c r="F1121" t="s">
        <v>2932</v>
      </c>
      <c r="G1121" t="s">
        <v>2534</v>
      </c>
      <c r="H1121" t="s">
        <v>2933</v>
      </c>
      <c r="J1121">
        <v>39.399000000000001</v>
      </c>
      <c r="K1121">
        <v>-76.94</v>
      </c>
      <c r="M1121" t="s">
        <v>2633</v>
      </c>
      <c r="N1121">
        <v>2007</v>
      </c>
      <c r="O1121" t="s">
        <v>2248</v>
      </c>
      <c r="Q1121" s="64">
        <v>39380</v>
      </c>
      <c r="U1121">
        <v>14</v>
      </c>
      <c r="V1121">
        <v>14</v>
      </c>
      <c r="W1121">
        <v>16</v>
      </c>
      <c r="X1121">
        <v>8</v>
      </c>
      <c r="Y1121" t="s">
        <v>2929</v>
      </c>
      <c r="Z1121">
        <v>0</v>
      </c>
      <c r="AA1121">
        <v>35</v>
      </c>
      <c r="AB1121">
        <v>12</v>
      </c>
      <c r="AE1121" t="s">
        <v>479</v>
      </c>
      <c r="AF1121">
        <v>42.7</v>
      </c>
      <c r="AG1121">
        <v>-84.481999999999999</v>
      </c>
      <c r="AH1121" t="s">
        <v>31</v>
      </c>
      <c r="AZ1121" t="s">
        <v>31</v>
      </c>
      <c r="BA1121" t="s">
        <v>31</v>
      </c>
    </row>
    <row r="1122" spans="1:53" hidden="1">
      <c r="A1122" t="s">
        <v>2926</v>
      </c>
      <c r="B1122" t="s">
        <v>71</v>
      </c>
      <c r="C1122" t="s">
        <v>174</v>
      </c>
      <c r="D1122" t="s">
        <v>2892</v>
      </c>
      <c r="E1122" t="s">
        <v>2893</v>
      </c>
      <c r="F1122" t="s">
        <v>2932</v>
      </c>
      <c r="G1122" t="s">
        <v>2534</v>
      </c>
      <c r="H1122" t="s">
        <v>2933</v>
      </c>
      <c r="J1122">
        <v>39.399000000000001</v>
      </c>
      <c r="K1122">
        <v>-76.94</v>
      </c>
      <c r="M1122" t="s">
        <v>2633</v>
      </c>
      <c r="N1122">
        <v>2007</v>
      </c>
      <c r="O1122" t="s">
        <v>2248</v>
      </c>
      <c r="Q1122" s="64">
        <v>39380</v>
      </c>
      <c r="U1122">
        <v>14</v>
      </c>
      <c r="V1122">
        <v>14</v>
      </c>
      <c r="W1122">
        <v>16</v>
      </c>
      <c r="X1122">
        <v>8</v>
      </c>
      <c r="Y1122" t="s">
        <v>2929</v>
      </c>
      <c r="Z1122">
        <v>1.73</v>
      </c>
      <c r="AA1122">
        <v>42</v>
      </c>
      <c r="AB1122">
        <v>12</v>
      </c>
      <c r="AE1122" t="s">
        <v>479</v>
      </c>
      <c r="AF1122">
        <v>42.7</v>
      </c>
      <c r="AG1122">
        <v>-84.481999999999999</v>
      </c>
      <c r="AH1122" t="s">
        <v>31</v>
      </c>
      <c r="AZ1122" t="s">
        <v>31</v>
      </c>
      <c r="BA1122" t="s">
        <v>31</v>
      </c>
    </row>
    <row r="1123" spans="1:53" hidden="1">
      <c r="A1123" t="s">
        <v>2926</v>
      </c>
      <c r="B1123" t="s">
        <v>71</v>
      </c>
      <c r="C1123" t="s">
        <v>174</v>
      </c>
      <c r="D1123" t="s">
        <v>2892</v>
      </c>
      <c r="E1123" t="s">
        <v>2893</v>
      </c>
      <c r="F1123" t="s">
        <v>2932</v>
      </c>
      <c r="G1123" t="s">
        <v>2534</v>
      </c>
      <c r="H1123" t="s">
        <v>2933</v>
      </c>
      <c r="J1123">
        <v>39.399000000000001</v>
      </c>
      <c r="K1123">
        <v>-76.94</v>
      </c>
      <c r="M1123" t="s">
        <v>2633</v>
      </c>
      <c r="N1123">
        <v>2007</v>
      </c>
      <c r="O1123" t="s">
        <v>2248</v>
      </c>
      <c r="Q1123" s="64">
        <v>39380</v>
      </c>
      <c r="U1123">
        <v>14</v>
      </c>
      <c r="V1123">
        <v>14</v>
      </c>
      <c r="W1123">
        <v>16</v>
      </c>
      <c r="X1123">
        <v>8</v>
      </c>
      <c r="Y1123" t="s">
        <v>2929</v>
      </c>
      <c r="Z1123">
        <v>1.8979999999999999</v>
      </c>
      <c r="AA1123">
        <v>49</v>
      </c>
      <c r="AB1123">
        <v>12</v>
      </c>
      <c r="AE1123" t="s">
        <v>479</v>
      </c>
      <c r="AF1123">
        <v>42.7</v>
      </c>
      <c r="AG1123">
        <v>-84.481999999999999</v>
      </c>
      <c r="AH1123" t="s">
        <v>31</v>
      </c>
      <c r="AZ1123" t="s">
        <v>31</v>
      </c>
      <c r="BA1123" t="s">
        <v>31</v>
      </c>
    </row>
    <row r="1124" spans="1:53" hidden="1">
      <c r="A1124" t="s">
        <v>2926</v>
      </c>
      <c r="B1124" t="s">
        <v>71</v>
      </c>
      <c r="C1124" t="s">
        <v>174</v>
      </c>
      <c r="D1124" t="s">
        <v>2892</v>
      </c>
      <c r="E1124" t="s">
        <v>2893</v>
      </c>
      <c r="F1124" t="s">
        <v>2932</v>
      </c>
      <c r="G1124" t="s">
        <v>2534</v>
      </c>
      <c r="H1124" t="s">
        <v>2933</v>
      </c>
      <c r="J1124">
        <v>39.399000000000001</v>
      </c>
      <c r="K1124">
        <v>-76.94</v>
      </c>
      <c r="M1124" t="s">
        <v>2633</v>
      </c>
      <c r="N1124">
        <v>2007</v>
      </c>
      <c r="O1124" t="s">
        <v>2248</v>
      </c>
      <c r="Q1124" s="64">
        <v>39380</v>
      </c>
      <c r="U1124">
        <v>14</v>
      </c>
      <c r="V1124">
        <v>14</v>
      </c>
      <c r="W1124">
        <v>16</v>
      </c>
      <c r="X1124">
        <v>8</v>
      </c>
      <c r="Y1124" t="s">
        <v>2929</v>
      </c>
      <c r="Z1124">
        <v>3.238</v>
      </c>
      <c r="AA1124">
        <v>62</v>
      </c>
      <c r="AB1124">
        <v>12</v>
      </c>
      <c r="AE1124" t="s">
        <v>479</v>
      </c>
      <c r="AF1124">
        <v>42.7</v>
      </c>
      <c r="AG1124">
        <v>-84.481999999999999</v>
      </c>
      <c r="AH1124" t="s">
        <v>31</v>
      </c>
      <c r="AZ1124" t="s">
        <v>31</v>
      </c>
      <c r="BA1124" t="s">
        <v>31</v>
      </c>
    </row>
    <row r="1125" spans="1:53" hidden="1">
      <c r="A1125" t="s">
        <v>2926</v>
      </c>
      <c r="B1125" t="s">
        <v>71</v>
      </c>
      <c r="C1125" t="s">
        <v>174</v>
      </c>
      <c r="D1125" t="s">
        <v>2892</v>
      </c>
      <c r="E1125" t="s">
        <v>2893</v>
      </c>
      <c r="F1125" t="s">
        <v>2932</v>
      </c>
      <c r="G1125" t="s">
        <v>2534</v>
      </c>
      <c r="H1125" t="s">
        <v>2933</v>
      </c>
      <c r="J1125">
        <v>39.399000000000001</v>
      </c>
      <c r="K1125">
        <v>-76.94</v>
      </c>
      <c r="M1125" t="s">
        <v>2633</v>
      </c>
      <c r="N1125">
        <v>2007</v>
      </c>
      <c r="O1125" t="s">
        <v>2248</v>
      </c>
      <c r="Q1125" s="64">
        <v>39380</v>
      </c>
      <c r="U1125">
        <v>14</v>
      </c>
      <c r="V1125">
        <v>14</v>
      </c>
      <c r="W1125">
        <v>16</v>
      </c>
      <c r="X1125">
        <v>8</v>
      </c>
      <c r="Y1125" t="s">
        <v>2929</v>
      </c>
      <c r="Z1125">
        <v>4.298</v>
      </c>
      <c r="AA1125">
        <v>70</v>
      </c>
      <c r="AB1125">
        <v>12</v>
      </c>
      <c r="AE1125" t="s">
        <v>479</v>
      </c>
      <c r="AF1125">
        <v>42.7</v>
      </c>
      <c r="AG1125">
        <v>-84.481999999999999</v>
      </c>
      <c r="AH1125" t="s">
        <v>31</v>
      </c>
      <c r="AZ1125" t="s">
        <v>31</v>
      </c>
      <c r="BA1125" t="s">
        <v>31</v>
      </c>
    </row>
    <row r="1126" spans="1:53" hidden="1">
      <c r="A1126" t="s">
        <v>2926</v>
      </c>
      <c r="B1126" t="s">
        <v>71</v>
      </c>
      <c r="C1126" t="s">
        <v>174</v>
      </c>
      <c r="D1126" t="s">
        <v>2892</v>
      </c>
      <c r="E1126" t="s">
        <v>2893</v>
      </c>
      <c r="F1126" t="s">
        <v>2932</v>
      </c>
      <c r="G1126" t="s">
        <v>2534</v>
      </c>
      <c r="H1126" t="s">
        <v>2933</v>
      </c>
      <c r="J1126">
        <v>39.399000000000001</v>
      </c>
      <c r="K1126">
        <v>-76.94</v>
      </c>
      <c r="M1126" t="s">
        <v>2633</v>
      </c>
      <c r="N1126">
        <v>2007</v>
      </c>
      <c r="O1126" t="s">
        <v>2248</v>
      </c>
      <c r="Q1126" s="64">
        <v>39380</v>
      </c>
      <c r="U1126">
        <v>14</v>
      </c>
      <c r="V1126">
        <v>14</v>
      </c>
      <c r="W1126">
        <v>16</v>
      </c>
      <c r="X1126">
        <v>8</v>
      </c>
      <c r="Y1126" t="s">
        <v>2929</v>
      </c>
      <c r="Z1126">
        <v>5.5259999999999998</v>
      </c>
      <c r="AA1126">
        <v>79</v>
      </c>
      <c r="AB1126">
        <v>12</v>
      </c>
      <c r="AE1126" t="s">
        <v>479</v>
      </c>
      <c r="AF1126">
        <v>42.7</v>
      </c>
      <c r="AG1126">
        <v>-84.481999999999999</v>
      </c>
      <c r="AH1126" t="s">
        <v>31</v>
      </c>
      <c r="AZ1126" t="s">
        <v>31</v>
      </c>
      <c r="BA1126" t="s">
        <v>31</v>
      </c>
    </row>
    <row r="1127" spans="1:53" hidden="1">
      <c r="A1127" t="s">
        <v>2926</v>
      </c>
      <c r="B1127" t="s">
        <v>71</v>
      </c>
      <c r="C1127" t="s">
        <v>174</v>
      </c>
      <c r="D1127" t="s">
        <v>2892</v>
      </c>
      <c r="E1127" t="s">
        <v>2893</v>
      </c>
      <c r="F1127" t="s">
        <v>2932</v>
      </c>
      <c r="G1127" t="s">
        <v>2534</v>
      </c>
      <c r="H1127" t="s">
        <v>2933</v>
      </c>
      <c r="J1127">
        <v>39.399000000000001</v>
      </c>
      <c r="K1127">
        <v>-76.94</v>
      </c>
      <c r="M1127" t="s">
        <v>2633</v>
      </c>
      <c r="N1127">
        <v>2007</v>
      </c>
      <c r="O1127" t="s">
        <v>2248</v>
      </c>
      <c r="Q1127" s="64">
        <v>39380</v>
      </c>
      <c r="U1127">
        <v>14</v>
      </c>
      <c r="V1127">
        <v>14</v>
      </c>
      <c r="W1127">
        <v>16</v>
      </c>
      <c r="X1127">
        <v>8</v>
      </c>
      <c r="Y1127" t="s">
        <v>2929</v>
      </c>
      <c r="Z1127">
        <v>6.4749999999999996</v>
      </c>
      <c r="AA1127">
        <v>92</v>
      </c>
      <c r="AB1127">
        <v>12</v>
      </c>
      <c r="AE1127" t="s">
        <v>479</v>
      </c>
      <c r="AF1127">
        <v>42.7</v>
      </c>
      <c r="AG1127">
        <v>-84.481999999999999</v>
      </c>
      <c r="AH1127" t="s">
        <v>31</v>
      </c>
      <c r="AZ1127" t="s">
        <v>31</v>
      </c>
      <c r="BA1127" t="s">
        <v>31</v>
      </c>
    </row>
    <row r="1128" spans="1:53" hidden="1">
      <c r="A1128" t="s">
        <v>2926</v>
      </c>
      <c r="B1128" t="s">
        <v>71</v>
      </c>
      <c r="C1128" t="s">
        <v>174</v>
      </c>
      <c r="D1128" t="s">
        <v>2892</v>
      </c>
      <c r="E1128" t="s">
        <v>2893</v>
      </c>
      <c r="F1128" t="s">
        <v>2932</v>
      </c>
      <c r="G1128" t="s">
        <v>2534</v>
      </c>
      <c r="H1128" t="s">
        <v>2933</v>
      </c>
      <c r="J1128">
        <v>39.399000000000001</v>
      </c>
      <c r="K1128">
        <v>-76.94</v>
      </c>
      <c r="M1128" t="s">
        <v>2633</v>
      </c>
      <c r="N1128">
        <v>2007</v>
      </c>
      <c r="O1128" t="s">
        <v>2248</v>
      </c>
      <c r="Q1128" s="64">
        <v>39380</v>
      </c>
      <c r="U1128">
        <v>14</v>
      </c>
      <c r="V1128">
        <v>14</v>
      </c>
      <c r="W1128">
        <v>16</v>
      </c>
      <c r="X1128">
        <v>8</v>
      </c>
      <c r="Y1128" t="s">
        <v>2929</v>
      </c>
      <c r="Z1128">
        <v>8.4290000000000003</v>
      </c>
      <c r="AA1128">
        <v>105</v>
      </c>
      <c r="AB1128">
        <v>12</v>
      </c>
      <c r="AE1128" t="s">
        <v>479</v>
      </c>
      <c r="AF1128">
        <v>42.7</v>
      </c>
      <c r="AG1128">
        <v>-84.481999999999999</v>
      </c>
      <c r="AH1128" t="s">
        <v>31</v>
      </c>
      <c r="AZ1128" t="s">
        <v>31</v>
      </c>
      <c r="BA1128" t="s">
        <v>31</v>
      </c>
    </row>
    <row r="1129" spans="1:53" hidden="1">
      <c r="A1129" t="s">
        <v>2926</v>
      </c>
      <c r="B1129" t="s">
        <v>71</v>
      </c>
      <c r="C1129" t="s">
        <v>174</v>
      </c>
      <c r="D1129" t="s">
        <v>2892</v>
      </c>
      <c r="E1129" t="s">
        <v>2893</v>
      </c>
      <c r="F1129" t="s">
        <v>2932</v>
      </c>
      <c r="G1129" t="s">
        <v>2534</v>
      </c>
      <c r="H1129" t="s">
        <v>2933</v>
      </c>
      <c r="J1129">
        <v>39.399000000000001</v>
      </c>
      <c r="K1129">
        <v>-76.94</v>
      </c>
      <c r="M1129" t="s">
        <v>2633</v>
      </c>
      <c r="N1129">
        <v>2007</v>
      </c>
      <c r="O1129" t="s">
        <v>2248</v>
      </c>
      <c r="Q1129" s="64">
        <v>39380</v>
      </c>
      <c r="U1129">
        <v>14</v>
      </c>
      <c r="V1129">
        <v>14</v>
      </c>
      <c r="W1129">
        <v>16</v>
      </c>
      <c r="X1129">
        <v>8</v>
      </c>
      <c r="Y1129" t="s">
        <v>2929</v>
      </c>
      <c r="Z1129">
        <v>8.4290000000000003</v>
      </c>
      <c r="AA1129">
        <v>117</v>
      </c>
      <c r="AB1129">
        <v>12</v>
      </c>
      <c r="AE1129" t="s">
        <v>479</v>
      </c>
      <c r="AF1129">
        <v>42.7</v>
      </c>
      <c r="AG1129">
        <v>-84.481999999999999</v>
      </c>
      <c r="AH1129" t="s">
        <v>31</v>
      </c>
      <c r="AZ1129" t="s">
        <v>31</v>
      </c>
      <c r="BA1129" t="s">
        <v>31</v>
      </c>
    </row>
    <row r="1130" spans="1:53" hidden="1">
      <c r="A1130" t="s">
        <v>2926</v>
      </c>
      <c r="B1130" t="s">
        <v>71</v>
      </c>
      <c r="C1130" t="s">
        <v>174</v>
      </c>
      <c r="D1130" t="s">
        <v>2892</v>
      </c>
      <c r="E1130" t="s">
        <v>2893</v>
      </c>
      <c r="F1130" t="s">
        <v>2932</v>
      </c>
      <c r="G1130" t="s">
        <v>2534</v>
      </c>
      <c r="H1130" t="s">
        <v>2933</v>
      </c>
      <c r="J1130">
        <v>39.399000000000001</v>
      </c>
      <c r="K1130">
        <v>-76.94</v>
      </c>
      <c r="M1130" t="s">
        <v>2633</v>
      </c>
      <c r="N1130">
        <v>2007</v>
      </c>
      <c r="O1130" t="s">
        <v>2248</v>
      </c>
      <c r="Q1130" s="64">
        <v>39380</v>
      </c>
      <c r="U1130">
        <v>14</v>
      </c>
      <c r="V1130">
        <v>14</v>
      </c>
      <c r="W1130">
        <v>16</v>
      </c>
      <c r="X1130">
        <v>8</v>
      </c>
      <c r="Y1130" t="s">
        <v>2929</v>
      </c>
      <c r="Z1130">
        <v>10.327</v>
      </c>
      <c r="AA1130">
        <v>131</v>
      </c>
      <c r="AB1130">
        <v>12</v>
      </c>
      <c r="AE1130" t="s">
        <v>479</v>
      </c>
      <c r="AF1130">
        <v>42.7</v>
      </c>
      <c r="AG1130">
        <v>-84.481999999999999</v>
      </c>
      <c r="AH1130" t="s">
        <v>31</v>
      </c>
      <c r="AZ1130" t="s">
        <v>31</v>
      </c>
      <c r="BA1130" t="s">
        <v>31</v>
      </c>
    </row>
    <row r="1131" spans="1:53" hidden="1">
      <c r="A1131" t="s">
        <v>2926</v>
      </c>
      <c r="B1131" t="s">
        <v>71</v>
      </c>
      <c r="C1131" t="s">
        <v>174</v>
      </c>
      <c r="D1131" t="s">
        <v>2892</v>
      </c>
      <c r="E1131" t="s">
        <v>2893</v>
      </c>
      <c r="F1131" t="s">
        <v>2932</v>
      </c>
      <c r="G1131" t="s">
        <v>2534</v>
      </c>
      <c r="H1131" t="s">
        <v>2933</v>
      </c>
      <c r="J1131">
        <v>39.399000000000001</v>
      </c>
      <c r="K1131">
        <v>-76.94</v>
      </c>
      <c r="M1131" t="s">
        <v>2633</v>
      </c>
      <c r="N1131">
        <v>2007</v>
      </c>
      <c r="O1131" t="s">
        <v>2248</v>
      </c>
      <c r="Q1131" s="64">
        <v>39380</v>
      </c>
      <c r="U1131">
        <v>14</v>
      </c>
      <c r="V1131">
        <v>14</v>
      </c>
      <c r="W1131">
        <v>16</v>
      </c>
      <c r="X1131">
        <v>8</v>
      </c>
      <c r="Y1131" t="s">
        <v>2929</v>
      </c>
      <c r="Z1131">
        <v>13.006</v>
      </c>
      <c r="AA1131">
        <v>144</v>
      </c>
      <c r="AB1131">
        <v>12</v>
      </c>
      <c r="AE1131" t="s">
        <v>479</v>
      </c>
      <c r="AF1131">
        <v>42.7</v>
      </c>
      <c r="AG1131">
        <v>-84.481999999999999</v>
      </c>
      <c r="AH1131" t="s">
        <v>31</v>
      </c>
      <c r="AZ1131" t="s">
        <v>31</v>
      </c>
      <c r="BA1131" t="s">
        <v>31</v>
      </c>
    </row>
    <row r="1132" spans="1:53" hidden="1">
      <c r="A1132" t="s">
        <v>2926</v>
      </c>
      <c r="B1132" t="s">
        <v>71</v>
      </c>
      <c r="C1132" t="s">
        <v>174</v>
      </c>
      <c r="D1132" t="s">
        <v>2892</v>
      </c>
      <c r="E1132" t="s">
        <v>2893</v>
      </c>
      <c r="F1132" t="s">
        <v>2932</v>
      </c>
      <c r="G1132" t="s">
        <v>2534</v>
      </c>
      <c r="H1132" t="s">
        <v>2933</v>
      </c>
      <c r="J1132">
        <v>39.399000000000001</v>
      </c>
      <c r="K1132">
        <v>-76.94</v>
      </c>
      <c r="M1132" t="s">
        <v>2633</v>
      </c>
      <c r="N1132">
        <v>2007</v>
      </c>
      <c r="O1132" t="s">
        <v>2248</v>
      </c>
      <c r="Q1132" s="64">
        <v>39380</v>
      </c>
      <c r="U1132">
        <v>14</v>
      </c>
      <c r="V1132">
        <v>14</v>
      </c>
      <c r="W1132">
        <v>16</v>
      </c>
      <c r="X1132">
        <v>8</v>
      </c>
      <c r="Y1132" t="s">
        <v>2929</v>
      </c>
      <c r="Z1132">
        <v>15.351000000000001</v>
      </c>
      <c r="AA1132">
        <v>152</v>
      </c>
      <c r="AB1132">
        <v>12</v>
      </c>
      <c r="AE1132" t="s">
        <v>479</v>
      </c>
      <c r="AF1132">
        <v>42.7</v>
      </c>
      <c r="AG1132">
        <v>-84.481999999999999</v>
      </c>
      <c r="AH1132" t="s">
        <v>31</v>
      </c>
      <c r="AZ1132" t="s">
        <v>31</v>
      </c>
      <c r="BA1132" t="s">
        <v>31</v>
      </c>
    </row>
    <row r="1133" spans="1:53" hidden="1">
      <c r="A1133" t="s">
        <v>2926</v>
      </c>
      <c r="B1133" t="s">
        <v>71</v>
      </c>
      <c r="C1133" t="s">
        <v>174</v>
      </c>
      <c r="D1133" t="s">
        <v>2892</v>
      </c>
      <c r="E1133" t="s">
        <v>2893</v>
      </c>
      <c r="F1133" t="s">
        <v>2932</v>
      </c>
      <c r="G1133" t="s">
        <v>2534</v>
      </c>
      <c r="H1133" t="s">
        <v>2933</v>
      </c>
      <c r="J1133">
        <v>39.399000000000001</v>
      </c>
      <c r="K1133">
        <v>-76.94</v>
      </c>
      <c r="M1133" t="s">
        <v>2633</v>
      </c>
      <c r="N1133">
        <v>2007</v>
      </c>
      <c r="O1133" t="s">
        <v>2248</v>
      </c>
      <c r="Q1133" s="64">
        <v>39380</v>
      </c>
      <c r="U1133">
        <v>14</v>
      </c>
      <c r="V1133">
        <v>14</v>
      </c>
      <c r="W1133">
        <v>16</v>
      </c>
      <c r="X1133">
        <v>8</v>
      </c>
      <c r="Y1133" t="s">
        <v>2929</v>
      </c>
      <c r="Z1133">
        <v>17.472000000000001</v>
      </c>
      <c r="AA1133">
        <v>165</v>
      </c>
      <c r="AB1133">
        <v>12</v>
      </c>
      <c r="AE1133" t="s">
        <v>479</v>
      </c>
      <c r="AF1133">
        <v>42.7</v>
      </c>
      <c r="AG1133">
        <v>-84.481999999999999</v>
      </c>
      <c r="AH1133" t="s">
        <v>31</v>
      </c>
      <c r="AZ1133" t="s">
        <v>31</v>
      </c>
      <c r="BA1133" t="s">
        <v>31</v>
      </c>
    </row>
    <row r="1134" spans="1:53" hidden="1">
      <c r="A1134" t="s">
        <v>2926</v>
      </c>
      <c r="B1134" t="s">
        <v>71</v>
      </c>
      <c r="C1134" t="s">
        <v>174</v>
      </c>
      <c r="D1134" t="s">
        <v>2892</v>
      </c>
      <c r="E1134" t="s">
        <v>2893</v>
      </c>
      <c r="F1134" t="s">
        <v>2932</v>
      </c>
      <c r="G1134" t="s">
        <v>2534</v>
      </c>
      <c r="H1134" t="s">
        <v>2933</v>
      </c>
      <c r="J1134">
        <v>39.399000000000001</v>
      </c>
      <c r="K1134">
        <v>-76.94</v>
      </c>
      <c r="M1134" t="s">
        <v>2633</v>
      </c>
      <c r="N1134">
        <v>2007</v>
      </c>
      <c r="O1134" t="s">
        <v>2248</v>
      </c>
      <c r="Q1134" s="64">
        <v>39380</v>
      </c>
      <c r="U1134">
        <v>14</v>
      </c>
      <c r="V1134">
        <v>14</v>
      </c>
      <c r="W1134">
        <v>16</v>
      </c>
      <c r="X1134">
        <v>8</v>
      </c>
      <c r="Y1134" t="s">
        <v>2929</v>
      </c>
      <c r="Z1134">
        <v>22.495999999999999</v>
      </c>
      <c r="AA1134">
        <v>177</v>
      </c>
      <c r="AB1134">
        <v>12</v>
      </c>
      <c r="AE1134" t="s">
        <v>479</v>
      </c>
      <c r="AF1134">
        <v>42.7</v>
      </c>
      <c r="AG1134">
        <v>-84.481999999999999</v>
      </c>
      <c r="AH1134" t="s">
        <v>31</v>
      </c>
      <c r="AZ1134" t="s">
        <v>31</v>
      </c>
      <c r="BA1134" t="s">
        <v>31</v>
      </c>
    </row>
    <row r="1135" spans="1:53" hidden="1">
      <c r="A1135" t="s">
        <v>2926</v>
      </c>
      <c r="B1135" t="s">
        <v>71</v>
      </c>
      <c r="C1135" t="s">
        <v>174</v>
      </c>
      <c r="D1135" t="s">
        <v>2892</v>
      </c>
      <c r="E1135" t="s">
        <v>2893</v>
      </c>
      <c r="F1135" t="s">
        <v>2932</v>
      </c>
      <c r="G1135" t="s">
        <v>2534</v>
      </c>
      <c r="H1135" t="s">
        <v>2933</v>
      </c>
      <c r="J1135">
        <v>39.399000000000001</v>
      </c>
      <c r="K1135">
        <v>-76.94</v>
      </c>
      <c r="M1135" t="s">
        <v>2633</v>
      </c>
      <c r="N1135">
        <v>2007</v>
      </c>
      <c r="O1135" t="s">
        <v>2248</v>
      </c>
      <c r="Q1135" s="64">
        <v>39380</v>
      </c>
      <c r="U1135">
        <v>17</v>
      </c>
      <c r="V1135">
        <v>17</v>
      </c>
      <c r="W1135">
        <v>9</v>
      </c>
      <c r="X1135">
        <v>15</v>
      </c>
      <c r="Y1135" t="s">
        <v>2929</v>
      </c>
      <c r="Z1135">
        <v>0</v>
      </c>
      <c r="AA1135">
        <v>7</v>
      </c>
      <c r="AB1135">
        <v>12</v>
      </c>
      <c r="AE1135" t="s">
        <v>479</v>
      </c>
      <c r="AF1135">
        <v>42.7</v>
      </c>
      <c r="AG1135">
        <v>-84.481999999999999</v>
      </c>
      <c r="AH1135" t="s">
        <v>31</v>
      </c>
      <c r="AZ1135" t="s">
        <v>31</v>
      </c>
      <c r="BA1135" t="s">
        <v>31</v>
      </c>
    </row>
    <row r="1136" spans="1:53" hidden="1">
      <c r="A1136" t="s">
        <v>2926</v>
      </c>
      <c r="B1136" t="s">
        <v>71</v>
      </c>
      <c r="C1136" t="s">
        <v>174</v>
      </c>
      <c r="D1136" t="s">
        <v>2892</v>
      </c>
      <c r="E1136" t="s">
        <v>2893</v>
      </c>
      <c r="F1136" t="s">
        <v>2932</v>
      </c>
      <c r="G1136" t="s">
        <v>2534</v>
      </c>
      <c r="H1136" t="s">
        <v>2933</v>
      </c>
      <c r="J1136">
        <v>39.399000000000001</v>
      </c>
      <c r="K1136">
        <v>-76.94</v>
      </c>
      <c r="M1136" t="s">
        <v>2633</v>
      </c>
      <c r="N1136">
        <v>2007</v>
      </c>
      <c r="O1136" t="s">
        <v>2248</v>
      </c>
      <c r="Q1136" s="64">
        <v>39380</v>
      </c>
      <c r="U1136">
        <v>17</v>
      </c>
      <c r="V1136">
        <v>17</v>
      </c>
      <c r="W1136">
        <v>9</v>
      </c>
      <c r="X1136">
        <v>15</v>
      </c>
      <c r="Y1136" t="s">
        <v>2929</v>
      </c>
      <c r="Z1136">
        <v>0</v>
      </c>
      <c r="AA1136">
        <v>18</v>
      </c>
      <c r="AB1136">
        <v>12</v>
      </c>
      <c r="AE1136" t="s">
        <v>479</v>
      </c>
      <c r="AF1136">
        <v>42.7</v>
      </c>
      <c r="AG1136">
        <v>-84.481999999999999</v>
      </c>
      <c r="AH1136" t="s">
        <v>31</v>
      </c>
      <c r="AZ1136" t="s">
        <v>31</v>
      </c>
      <c r="BA1136" t="s">
        <v>31</v>
      </c>
    </row>
    <row r="1137" spans="1:53" hidden="1">
      <c r="A1137" t="s">
        <v>2926</v>
      </c>
      <c r="B1137" t="s">
        <v>71</v>
      </c>
      <c r="C1137" t="s">
        <v>174</v>
      </c>
      <c r="D1137" t="s">
        <v>2892</v>
      </c>
      <c r="E1137" t="s">
        <v>2893</v>
      </c>
      <c r="F1137" t="s">
        <v>2932</v>
      </c>
      <c r="G1137" t="s">
        <v>2534</v>
      </c>
      <c r="H1137" t="s">
        <v>2933</v>
      </c>
      <c r="J1137">
        <v>39.399000000000001</v>
      </c>
      <c r="K1137">
        <v>-76.94</v>
      </c>
      <c r="M1137" t="s">
        <v>2633</v>
      </c>
      <c r="N1137">
        <v>2007</v>
      </c>
      <c r="O1137" t="s">
        <v>2248</v>
      </c>
      <c r="Q1137" s="64">
        <v>39380</v>
      </c>
      <c r="U1137">
        <v>17</v>
      </c>
      <c r="V1137">
        <v>17</v>
      </c>
      <c r="W1137">
        <v>9</v>
      </c>
      <c r="X1137">
        <v>15</v>
      </c>
      <c r="Y1137" t="s">
        <v>2929</v>
      </c>
      <c r="Z1137">
        <v>0</v>
      </c>
      <c r="AA1137">
        <v>27</v>
      </c>
      <c r="AB1137">
        <v>12</v>
      </c>
      <c r="AE1137" t="s">
        <v>479</v>
      </c>
      <c r="AF1137">
        <v>42.7</v>
      </c>
      <c r="AG1137">
        <v>-84.481999999999999</v>
      </c>
      <c r="AH1137" t="s">
        <v>31</v>
      </c>
      <c r="AZ1137" t="s">
        <v>31</v>
      </c>
      <c r="BA1137" t="s">
        <v>31</v>
      </c>
    </row>
    <row r="1138" spans="1:53" hidden="1">
      <c r="A1138" t="s">
        <v>2926</v>
      </c>
      <c r="B1138" t="s">
        <v>71</v>
      </c>
      <c r="C1138" t="s">
        <v>174</v>
      </c>
      <c r="D1138" t="s">
        <v>2892</v>
      </c>
      <c r="E1138" t="s">
        <v>2893</v>
      </c>
      <c r="F1138" t="s">
        <v>2932</v>
      </c>
      <c r="G1138" t="s">
        <v>2534</v>
      </c>
      <c r="H1138" t="s">
        <v>2933</v>
      </c>
      <c r="J1138">
        <v>39.399000000000001</v>
      </c>
      <c r="K1138">
        <v>-76.94</v>
      </c>
      <c r="M1138" t="s">
        <v>2633</v>
      </c>
      <c r="N1138">
        <v>2007</v>
      </c>
      <c r="O1138" t="s">
        <v>2248</v>
      </c>
      <c r="Q1138" s="64">
        <v>39380</v>
      </c>
      <c r="U1138">
        <v>17</v>
      </c>
      <c r="V1138">
        <v>17</v>
      </c>
      <c r="W1138">
        <v>9</v>
      </c>
      <c r="X1138">
        <v>15</v>
      </c>
      <c r="Y1138" t="s">
        <v>2929</v>
      </c>
      <c r="Z1138">
        <v>1.284</v>
      </c>
      <c r="AA1138">
        <v>35</v>
      </c>
      <c r="AB1138">
        <v>12</v>
      </c>
      <c r="AE1138" t="s">
        <v>479</v>
      </c>
      <c r="AF1138">
        <v>42.7</v>
      </c>
      <c r="AG1138">
        <v>-84.481999999999999</v>
      </c>
      <c r="AH1138" t="s">
        <v>31</v>
      </c>
      <c r="AZ1138" t="s">
        <v>31</v>
      </c>
      <c r="BA1138" t="s">
        <v>31</v>
      </c>
    </row>
    <row r="1139" spans="1:53" hidden="1">
      <c r="A1139" t="s">
        <v>2926</v>
      </c>
      <c r="B1139" t="s">
        <v>71</v>
      </c>
      <c r="C1139" t="s">
        <v>174</v>
      </c>
      <c r="D1139" t="s">
        <v>2892</v>
      </c>
      <c r="E1139" t="s">
        <v>2893</v>
      </c>
      <c r="F1139" t="s">
        <v>2932</v>
      </c>
      <c r="G1139" t="s">
        <v>2534</v>
      </c>
      <c r="H1139" t="s">
        <v>2933</v>
      </c>
      <c r="J1139">
        <v>39.399000000000001</v>
      </c>
      <c r="K1139">
        <v>-76.94</v>
      </c>
      <c r="M1139" t="s">
        <v>2633</v>
      </c>
      <c r="N1139">
        <v>2007</v>
      </c>
      <c r="O1139" t="s">
        <v>2248</v>
      </c>
      <c r="Q1139" s="64">
        <v>39380</v>
      </c>
      <c r="U1139">
        <v>17</v>
      </c>
      <c r="V1139">
        <v>17</v>
      </c>
      <c r="W1139">
        <v>9</v>
      </c>
      <c r="X1139">
        <v>15</v>
      </c>
      <c r="Y1139" t="s">
        <v>2929</v>
      </c>
      <c r="Z1139">
        <v>1.228</v>
      </c>
      <c r="AA1139">
        <v>42</v>
      </c>
      <c r="AB1139">
        <v>12</v>
      </c>
      <c r="AE1139" t="s">
        <v>479</v>
      </c>
      <c r="AF1139">
        <v>42.7</v>
      </c>
      <c r="AG1139">
        <v>-84.481999999999999</v>
      </c>
      <c r="AH1139" t="s">
        <v>31</v>
      </c>
      <c r="AZ1139" t="s">
        <v>31</v>
      </c>
      <c r="BA1139" t="s">
        <v>31</v>
      </c>
    </row>
    <row r="1140" spans="1:53" hidden="1">
      <c r="A1140" t="s">
        <v>2926</v>
      </c>
      <c r="B1140" t="s">
        <v>71</v>
      </c>
      <c r="C1140" t="s">
        <v>174</v>
      </c>
      <c r="D1140" t="s">
        <v>2892</v>
      </c>
      <c r="E1140" t="s">
        <v>2893</v>
      </c>
      <c r="F1140" t="s">
        <v>2932</v>
      </c>
      <c r="G1140" t="s">
        <v>2534</v>
      </c>
      <c r="H1140" t="s">
        <v>2933</v>
      </c>
      <c r="J1140">
        <v>39.399000000000001</v>
      </c>
      <c r="K1140">
        <v>-76.94</v>
      </c>
      <c r="M1140" t="s">
        <v>2633</v>
      </c>
      <c r="N1140">
        <v>2007</v>
      </c>
      <c r="O1140" t="s">
        <v>2248</v>
      </c>
      <c r="Q1140" s="64">
        <v>39380</v>
      </c>
      <c r="U1140">
        <v>17</v>
      </c>
      <c r="V1140">
        <v>17</v>
      </c>
      <c r="W1140">
        <v>9</v>
      </c>
      <c r="X1140">
        <v>15</v>
      </c>
      <c r="Y1140" t="s">
        <v>2929</v>
      </c>
      <c r="Z1140">
        <v>1.34</v>
      </c>
      <c r="AA1140">
        <v>49</v>
      </c>
      <c r="AB1140">
        <v>12</v>
      </c>
      <c r="AE1140" t="s">
        <v>479</v>
      </c>
      <c r="AF1140">
        <v>42.7</v>
      </c>
      <c r="AG1140">
        <v>-84.481999999999999</v>
      </c>
      <c r="AH1140" t="s">
        <v>31</v>
      </c>
      <c r="AZ1140" t="s">
        <v>31</v>
      </c>
      <c r="BA1140" t="s">
        <v>31</v>
      </c>
    </row>
    <row r="1141" spans="1:53" hidden="1">
      <c r="A1141" t="s">
        <v>2926</v>
      </c>
      <c r="B1141" t="s">
        <v>71</v>
      </c>
      <c r="C1141" t="s">
        <v>174</v>
      </c>
      <c r="D1141" t="s">
        <v>2892</v>
      </c>
      <c r="E1141" t="s">
        <v>2893</v>
      </c>
      <c r="F1141" t="s">
        <v>2932</v>
      </c>
      <c r="G1141" t="s">
        <v>2534</v>
      </c>
      <c r="H1141" t="s">
        <v>2933</v>
      </c>
      <c r="J1141">
        <v>39.399000000000001</v>
      </c>
      <c r="K1141">
        <v>-76.94</v>
      </c>
      <c r="M1141" t="s">
        <v>2633</v>
      </c>
      <c r="N1141">
        <v>2007</v>
      </c>
      <c r="O1141" t="s">
        <v>2248</v>
      </c>
      <c r="Q1141" s="64">
        <v>39380</v>
      </c>
      <c r="U1141">
        <v>17</v>
      </c>
      <c r="V1141">
        <v>17</v>
      </c>
      <c r="W1141">
        <v>9</v>
      </c>
      <c r="X1141">
        <v>15</v>
      </c>
      <c r="Y1141" t="s">
        <v>2929</v>
      </c>
      <c r="Z1141">
        <v>1.619</v>
      </c>
      <c r="AA1141">
        <v>62</v>
      </c>
      <c r="AB1141">
        <v>12</v>
      </c>
      <c r="AE1141" t="s">
        <v>479</v>
      </c>
      <c r="AF1141">
        <v>42.7</v>
      </c>
      <c r="AG1141">
        <v>-84.481999999999999</v>
      </c>
      <c r="AH1141" t="s">
        <v>31</v>
      </c>
      <c r="AZ1141" t="s">
        <v>31</v>
      </c>
      <c r="BA1141" t="s">
        <v>31</v>
      </c>
    </row>
    <row r="1142" spans="1:53" hidden="1">
      <c r="A1142" t="s">
        <v>2926</v>
      </c>
      <c r="B1142" t="s">
        <v>71</v>
      </c>
      <c r="C1142" t="s">
        <v>174</v>
      </c>
      <c r="D1142" t="s">
        <v>2892</v>
      </c>
      <c r="E1142" t="s">
        <v>2893</v>
      </c>
      <c r="F1142" t="s">
        <v>2932</v>
      </c>
      <c r="G1142" t="s">
        <v>2534</v>
      </c>
      <c r="H1142" t="s">
        <v>2933</v>
      </c>
      <c r="J1142">
        <v>39.399000000000001</v>
      </c>
      <c r="K1142">
        <v>-76.94</v>
      </c>
      <c r="M1142" t="s">
        <v>2633</v>
      </c>
      <c r="N1142">
        <v>2007</v>
      </c>
      <c r="O1142" t="s">
        <v>2248</v>
      </c>
      <c r="Q1142" s="64">
        <v>39380</v>
      </c>
      <c r="U1142">
        <v>17</v>
      </c>
      <c r="V1142">
        <v>17</v>
      </c>
      <c r="W1142">
        <v>9</v>
      </c>
      <c r="X1142">
        <v>15</v>
      </c>
      <c r="Y1142" t="s">
        <v>2929</v>
      </c>
      <c r="Z1142">
        <v>1.73</v>
      </c>
      <c r="AA1142">
        <v>70</v>
      </c>
      <c r="AB1142">
        <v>12</v>
      </c>
      <c r="AE1142" t="s">
        <v>479</v>
      </c>
      <c r="AF1142">
        <v>42.7</v>
      </c>
      <c r="AG1142">
        <v>-84.481999999999999</v>
      </c>
      <c r="AH1142" t="s">
        <v>31</v>
      </c>
      <c r="AZ1142" t="s">
        <v>31</v>
      </c>
      <c r="BA1142" t="s">
        <v>31</v>
      </c>
    </row>
    <row r="1143" spans="1:53" hidden="1">
      <c r="A1143" t="s">
        <v>2926</v>
      </c>
      <c r="B1143" t="s">
        <v>71</v>
      </c>
      <c r="C1143" t="s">
        <v>174</v>
      </c>
      <c r="D1143" t="s">
        <v>2892</v>
      </c>
      <c r="E1143" t="s">
        <v>2893</v>
      </c>
      <c r="F1143" t="s">
        <v>2932</v>
      </c>
      <c r="G1143" t="s">
        <v>2534</v>
      </c>
      <c r="H1143" t="s">
        <v>2933</v>
      </c>
      <c r="J1143">
        <v>39.399000000000001</v>
      </c>
      <c r="K1143">
        <v>-76.94</v>
      </c>
      <c r="M1143" t="s">
        <v>2633</v>
      </c>
      <c r="N1143">
        <v>2007</v>
      </c>
      <c r="O1143" t="s">
        <v>2248</v>
      </c>
      <c r="Q1143" s="64">
        <v>39380</v>
      </c>
      <c r="U1143">
        <v>17</v>
      </c>
      <c r="V1143">
        <v>17</v>
      </c>
      <c r="W1143">
        <v>9</v>
      </c>
      <c r="X1143">
        <v>15</v>
      </c>
      <c r="Y1143" t="s">
        <v>2929</v>
      </c>
      <c r="Z1143">
        <v>1.954</v>
      </c>
      <c r="AA1143">
        <v>79</v>
      </c>
      <c r="AB1143">
        <v>12</v>
      </c>
      <c r="AE1143" t="s">
        <v>479</v>
      </c>
      <c r="AF1143">
        <v>42.7</v>
      </c>
      <c r="AG1143">
        <v>-84.481999999999999</v>
      </c>
      <c r="AH1143" t="s">
        <v>31</v>
      </c>
      <c r="AZ1143" t="s">
        <v>31</v>
      </c>
      <c r="BA1143" t="s">
        <v>31</v>
      </c>
    </row>
    <row r="1144" spans="1:53" hidden="1">
      <c r="A1144" t="s">
        <v>2926</v>
      </c>
      <c r="B1144" t="s">
        <v>71</v>
      </c>
      <c r="C1144" t="s">
        <v>174</v>
      </c>
      <c r="D1144" t="s">
        <v>2892</v>
      </c>
      <c r="E1144" t="s">
        <v>2893</v>
      </c>
      <c r="F1144" t="s">
        <v>2932</v>
      </c>
      <c r="G1144" t="s">
        <v>2534</v>
      </c>
      <c r="H1144" t="s">
        <v>2933</v>
      </c>
      <c r="J1144">
        <v>39.399000000000001</v>
      </c>
      <c r="K1144">
        <v>-76.94</v>
      </c>
      <c r="M1144" t="s">
        <v>2633</v>
      </c>
      <c r="N1144">
        <v>2007</v>
      </c>
      <c r="O1144" t="s">
        <v>2248</v>
      </c>
      <c r="Q1144" s="64">
        <v>39380</v>
      </c>
      <c r="U1144">
        <v>17</v>
      </c>
      <c r="V1144">
        <v>17</v>
      </c>
      <c r="W1144">
        <v>9</v>
      </c>
      <c r="X1144">
        <v>15</v>
      </c>
      <c r="Y1144" t="s">
        <v>2929</v>
      </c>
      <c r="Z1144">
        <v>4.0190000000000001</v>
      </c>
      <c r="AA1144">
        <v>92</v>
      </c>
      <c r="AB1144">
        <v>12</v>
      </c>
      <c r="AE1144" t="s">
        <v>479</v>
      </c>
      <c r="AF1144">
        <v>42.7</v>
      </c>
      <c r="AG1144">
        <v>-84.481999999999999</v>
      </c>
      <c r="AH1144" t="s">
        <v>31</v>
      </c>
      <c r="AZ1144" t="s">
        <v>31</v>
      </c>
      <c r="BA1144" t="s">
        <v>31</v>
      </c>
    </row>
    <row r="1145" spans="1:53" hidden="1">
      <c r="A1145" t="s">
        <v>2926</v>
      </c>
      <c r="B1145" t="s">
        <v>71</v>
      </c>
      <c r="C1145" t="s">
        <v>174</v>
      </c>
      <c r="D1145" t="s">
        <v>2892</v>
      </c>
      <c r="E1145" t="s">
        <v>2893</v>
      </c>
      <c r="F1145" t="s">
        <v>2932</v>
      </c>
      <c r="G1145" t="s">
        <v>2534</v>
      </c>
      <c r="H1145" t="s">
        <v>2933</v>
      </c>
      <c r="J1145">
        <v>39.399000000000001</v>
      </c>
      <c r="K1145">
        <v>-76.94</v>
      </c>
      <c r="M1145" t="s">
        <v>2633</v>
      </c>
      <c r="N1145">
        <v>2007</v>
      </c>
      <c r="O1145" t="s">
        <v>2248</v>
      </c>
      <c r="Q1145" s="64">
        <v>39380</v>
      </c>
      <c r="U1145">
        <v>17</v>
      </c>
      <c r="V1145">
        <v>17</v>
      </c>
      <c r="W1145">
        <v>9</v>
      </c>
      <c r="X1145">
        <v>15</v>
      </c>
      <c r="Y1145" t="s">
        <v>2929</v>
      </c>
      <c r="Z1145">
        <v>4.8010000000000002</v>
      </c>
      <c r="AA1145">
        <v>105</v>
      </c>
      <c r="AB1145">
        <v>12</v>
      </c>
      <c r="AE1145" t="s">
        <v>479</v>
      </c>
      <c r="AF1145">
        <v>42.7</v>
      </c>
      <c r="AG1145">
        <v>-84.481999999999999</v>
      </c>
      <c r="AH1145" t="s">
        <v>31</v>
      </c>
      <c r="AZ1145" t="s">
        <v>31</v>
      </c>
      <c r="BA1145" t="s">
        <v>31</v>
      </c>
    </row>
    <row r="1146" spans="1:53" hidden="1">
      <c r="A1146" t="s">
        <v>2926</v>
      </c>
      <c r="B1146" t="s">
        <v>71</v>
      </c>
      <c r="C1146" t="s">
        <v>174</v>
      </c>
      <c r="D1146" t="s">
        <v>2892</v>
      </c>
      <c r="E1146" t="s">
        <v>2893</v>
      </c>
      <c r="F1146" t="s">
        <v>2932</v>
      </c>
      <c r="G1146" t="s">
        <v>2534</v>
      </c>
      <c r="H1146" t="s">
        <v>2933</v>
      </c>
      <c r="J1146">
        <v>39.399000000000001</v>
      </c>
      <c r="K1146">
        <v>-76.94</v>
      </c>
      <c r="M1146" t="s">
        <v>2633</v>
      </c>
      <c r="N1146">
        <v>2007</v>
      </c>
      <c r="O1146" t="s">
        <v>2248</v>
      </c>
      <c r="Q1146" s="64">
        <v>39380</v>
      </c>
      <c r="U1146">
        <v>17</v>
      </c>
      <c r="V1146">
        <v>17</v>
      </c>
      <c r="W1146">
        <v>9</v>
      </c>
      <c r="X1146">
        <v>15</v>
      </c>
      <c r="Y1146" t="s">
        <v>2929</v>
      </c>
      <c r="Z1146">
        <v>6.085</v>
      </c>
      <c r="AA1146">
        <v>117</v>
      </c>
      <c r="AB1146">
        <v>12</v>
      </c>
      <c r="AE1146" t="s">
        <v>479</v>
      </c>
      <c r="AF1146">
        <v>42.7</v>
      </c>
      <c r="AG1146">
        <v>-84.481999999999999</v>
      </c>
      <c r="AH1146" t="s">
        <v>31</v>
      </c>
      <c r="AZ1146" t="s">
        <v>31</v>
      </c>
      <c r="BA1146" t="s">
        <v>31</v>
      </c>
    </row>
    <row r="1147" spans="1:53" hidden="1">
      <c r="A1147" t="s">
        <v>2926</v>
      </c>
      <c r="B1147" t="s">
        <v>71</v>
      </c>
      <c r="C1147" t="s">
        <v>174</v>
      </c>
      <c r="D1147" t="s">
        <v>2892</v>
      </c>
      <c r="E1147" t="s">
        <v>2893</v>
      </c>
      <c r="F1147" t="s">
        <v>2932</v>
      </c>
      <c r="G1147" t="s">
        <v>2534</v>
      </c>
      <c r="H1147" t="s">
        <v>2933</v>
      </c>
      <c r="J1147">
        <v>39.399000000000001</v>
      </c>
      <c r="K1147">
        <v>-76.94</v>
      </c>
      <c r="M1147" t="s">
        <v>2633</v>
      </c>
      <c r="N1147">
        <v>2007</v>
      </c>
      <c r="O1147" t="s">
        <v>2248</v>
      </c>
      <c r="Q1147" s="64">
        <v>39380</v>
      </c>
      <c r="U1147">
        <v>17</v>
      </c>
      <c r="V1147">
        <v>17</v>
      </c>
      <c r="W1147">
        <v>9</v>
      </c>
      <c r="X1147">
        <v>15</v>
      </c>
      <c r="Y1147" t="s">
        <v>2929</v>
      </c>
      <c r="Z1147">
        <v>7.2009999999999996</v>
      </c>
      <c r="AA1147">
        <v>131</v>
      </c>
      <c r="AB1147">
        <v>12</v>
      </c>
      <c r="AE1147" t="s">
        <v>479</v>
      </c>
      <c r="AF1147">
        <v>42.7</v>
      </c>
      <c r="AG1147">
        <v>-84.481999999999999</v>
      </c>
      <c r="AH1147" t="s">
        <v>31</v>
      </c>
      <c r="AZ1147" t="s">
        <v>31</v>
      </c>
      <c r="BA1147" t="s">
        <v>31</v>
      </c>
    </row>
    <row r="1148" spans="1:53" hidden="1">
      <c r="A1148" t="s">
        <v>2926</v>
      </c>
      <c r="B1148" t="s">
        <v>71</v>
      </c>
      <c r="C1148" t="s">
        <v>174</v>
      </c>
      <c r="D1148" t="s">
        <v>2892</v>
      </c>
      <c r="E1148" t="s">
        <v>2893</v>
      </c>
      <c r="F1148" t="s">
        <v>2932</v>
      </c>
      <c r="G1148" t="s">
        <v>2534</v>
      </c>
      <c r="H1148" t="s">
        <v>2933</v>
      </c>
      <c r="J1148">
        <v>39.399000000000001</v>
      </c>
      <c r="K1148">
        <v>-76.94</v>
      </c>
      <c r="M1148" t="s">
        <v>2633</v>
      </c>
      <c r="N1148">
        <v>2007</v>
      </c>
      <c r="O1148" t="s">
        <v>2248</v>
      </c>
      <c r="Q1148" s="64">
        <v>39380</v>
      </c>
      <c r="U1148">
        <v>17</v>
      </c>
      <c r="V1148">
        <v>17</v>
      </c>
      <c r="W1148">
        <v>9</v>
      </c>
      <c r="X1148">
        <v>15</v>
      </c>
      <c r="Y1148" t="s">
        <v>2929</v>
      </c>
      <c r="Z1148">
        <v>8.3729999999999993</v>
      </c>
      <c r="AA1148">
        <v>144</v>
      </c>
      <c r="AB1148">
        <v>12</v>
      </c>
      <c r="AE1148" t="s">
        <v>479</v>
      </c>
      <c r="AF1148">
        <v>42.7</v>
      </c>
      <c r="AG1148">
        <v>-84.481999999999999</v>
      </c>
      <c r="AH1148" t="s">
        <v>31</v>
      </c>
      <c r="AZ1148" t="s">
        <v>31</v>
      </c>
      <c r="BA1148" t="s">
        <v>31</v>
      </c>
    </row>
    <row r="1149" spans="1:53" hidden="1">
      <c r="A1149" t="s">
        <v>2926</v>
      </c>
      <c r="B1149" t="s">
        <v>71</v>
      </c>
      <c r="C1149" t="s">
        <v>174</v>
      </c>
      <c r="D1149" t="s">
        <v>2892</v>
      </c>
      <c r="E1149" t="s">
        <v>2893</v>
      </c>
      <c r="F1149" t="s">
        <v>2932</v>
      </c>
      <c r="G1149" t="s">
        <v>2534</v>
      </c>
      <c r="H1149" t="s">
        <v>2933</v>
      </c>
      <c r="J1149">
        <v>39.399000000000001</v>
      </c>
      <c r="K1149">
        <v>-76.94</v>
      </c>
      <c r="M1149" t="s">
        <v>2633</v>
      </c>
      <c r="N1149">
        <v>2007</v>
      </c>
      <c r="O1149" t="s">
        <v>2248</v>
      </c>
      <c r="Q1149" s="64">
        <v>39380</v>
      </c>
      <c r="U1149">
        <v>17</v>
      </c>
      <c r="V1149">
        <v>17</v>
      </c>
      <c r="W1149">
        <v>9</v>
      </c>
      <c r="X1149">
        <v>15</v>
      </c>
      <c r="Y1149" t="s">
        <v>2929</v>
      </c>
      <c r="Z1149">
        <v>8.8759999999999994</v>
      </c>
      <c r="AA1149">
        <v>152</v>
      </c>
      <c r="AB1149">
        <v>12</v>
      </c>
      <c r="AE1149" t="s">
        <v>479</v>
      </c>
      <c r="AF1149">
        <v>42.7</v>
      </c>
      <c r="AG1149">
        <v>-84.481999999999999</v>
      </c>
      <c r="AH1149" t="s">
        <v>31</v>
      </c>
      <c r="AZ1149" t="s">
        <v>31</v>
      </c>
      <c r="BA1149" t="s">
        <v>31</v>
      </c>
    </row>
    <row r="1150" spans="1:53" hidden="1">
      <c r="A1150" t="s">
        <v>2926</v>
      </c>
      <c r="B1150" t="s">
        <v>71</v>
      </c>
      <c r="C1150" t="s">
        <v>174</v>
      </c>
      <c r="D1150" t="s">
        <v>2892</v>
      </c>
      <c r="E1150" t="s">
        <v>2893</v>
      </c>
      <c r="F1150" t="s">
        <v>2932</v>
      </c>
      <c r="G1150" t="s">
        <v>2534</v>
      </c>
      <c r="H1150" t="s">
        <v>2933</v>
      </c>
      <c r="J1150">
        <v>39.399000000000001</v>
      </c>
      <c r="K1150">
        <v>-76.94</v>
      </c>
      <c r="M1150" t="s">
        <v>2633</v>
      </c>
      <c r="N1150">
        <v>2007</v>
      </c>
      <c r="O1150" t="s">
        <v>2248</v>
      </c>
      <c r="Q1150" s="64">
        <v>39380</v>
      </c>
      <c r="U1150">
        <v>17</v>
      </c>
      <c r="V1150">
        <v>17</v>
      </c>
      <c r="W1150">
        <v>9</v>
      </c>
      <c r="X1150">
        <v>15</v>
      </c>
      <c r="Y1150" t="s">
        <v>2929</v>
      </c>
      <c r="Z1150">
        <v>10.439</v>
      </c>
      <c r="AA1150">
        <v>165</v>
      </c>
      <c r="AB1150">
        <v>12</v>
      </c>
      <c r="AE1150" t="s">
        <v>479</v>
      </c>
      <c r="AF1150">
        <v>42.7</v>
      </c>
      <c r="AG1150">
        <v>-84.481999999999999</v>
      </c>
      <c r="AH1150" t="s">
        <v>31</v>
      </c>
      <c r="AZ1150" t="s">
        <v>31</v>
      </c>
      <c r="BA1150" t="s">
        <v>31</v>
      </c>
    </row>
    <row r="1151" spans="1:53" hidden="1">
      <c r="A1151" t="s">
        <v>2926</v>
      </c>
      <c r="B1151" t="s">
        <v>71</v>
      </c>
      <c r="C1151" t="s">
        <v>174</v>
      </c>
      <c r="D1151" t="s">
        <v>2892</v>
      </c>
      <c r="E1151" t="s">
        <v>2893</v>
      </c>
      <c r="F1151" t="s">
        <v>2932</v>
      </c>
      <c r="G1151" t="s">
        <v>2534</v>
      </c>
      <c r="H1151" t="s">
        <v>2933</v>
      </c>
      <c r="J1151">
        <v>39.399000000000001</v>
      </c>
      <c r="K1151">
        <v>-76.94</v>
      </c>
      <c r="M1151" t="s">
        <v>2633</v>
      </c>
      <c r="N1151">
        <v>2007</v>
      </c>
      <c r="O1151" t="s">
        <v>2248</v>
      </c>
      <c r="Q1151" s="64">
        <v>39380</v>
      </c>
      <c r="U1151">
        <v>17</v>
      </c>
      <c r="V1151">
        <v>17</v>
      </c>
      <c r="W1151">
        <v>9</v>
      </c>
      <c r="X1151">
        <v>15</v>
      </c>
      <c r="Y1151" t="s">
        <v>2929</v>
      </c>
      <c r="Z1151">
        <v>12.56</v>
      </c>
      <c r="AA1151">
        <v>177</v>
      </c>
      <c r="AB1151">
        <v>12</v>
      </c>
      <c r="AE1151" t="s">
        <v>479</v>
      </c>
      <c r="AF1151">
        <v>42.7</v>
      </c>
      <c r="AG1151">
        <v>-84.481999999999999</v>
      </c>
      <c r="AH1151" t="s">
        <v>31</v>
      </c>
      <c r="AZ1151" t="s">
        <v>31</v>
      </c>
      <c r="BA1151" t="s">
        <v>31</v>
      </c>
    </row>
    <row r="1152" spans="1:53" hidden="1">
      <c r="A1152" t="s">
        <v>2926</v>
      </c>
      <c r="B1152" t="s">
        <v>71</v>
      </c>
      <c r="C1152" t="s">
        <v>174</v>
      </c>
      <c r="D1152" t="s">
        <v>2892</v>
      </c>
      <c r="E1152" t="s">
        <v>2893</v>
      </c>
      <c r="F1152" t="s">
        <v>2932</v>
      </c>
      <c r="G1152" t="s">
        <v>2534</v>
      </c>
      <c r="H1152" t="s">
        <v>2933</v>
      </c>
      <c r="J1152">
        <v>39.399000000000001</v>
      </c>
      <c r="K1152">
        <v>-76.94</v>
      </c>
      <c r="M1152" t="s">
        <v>2633</v>
      </c>
      <c r="N1152">
        <v>2007</v>
      </c>
      <c r="O1152" t="s">
        <v>2248</v>
      </c>
      <c r="Q1152" s="64">
        <v>39380</v>
      </c>
      <c r="U1152">
        <v>17</v>
      </c>
      <c r="V1152">
        <v>17</v>
      </c>
      <c r="W1152">
        <v>16</v>
      </c>
      <c r="X1152">
        <v>8</v>
      </c>
      <c r="Y1152" t="s">
        <v>2929</v>
      </c>
      <c r="Z1152">
        <v>0</v>
      </c>
      <c r="AA1152">
        <v>7</v>
      </c>
      <c r="AB1152">
        <v>12</v>
      </c>
      <c r="AE1152" t="s">
        <v>479</v>
      </c>
      <c r="AF1152">
        <v>42.7</v>
      </c>
      <c r="AG1152">
        <v>-84.481999999999999</v>
      </c>
      <c r="AH1152" t="s">
        <v>31</v>
      </c>
      <c r="AZ1152" t="s">
        <v>31</v>
      </c>
      <c r="BA1152" t="s">
        <v>31</v>
      </c>
    </row>
    <row r="1153" spans="1:53" hidden="1">
      <c r="A1153" t="s">
        <v>2926</v>
      </c>
      <c r="B1153" t="s">
        <v>71</v>
      </c>
      <c r="C1153" t="s">
        <v>174</v>
      </c>
      <c r="D1153" t="s">
        <v>2892</v>
      </c>
      <c r="E1153" t="s">
        <v>2893</v>
      </c>
      <c r="F1153" t="s">
        <v>2932</v>
      </c>
      <c r="G1153" t="s">
        <v>2534</v>
      </c>
      <c r="H1153" t="s">
        <v>2933</v>
      </c>
      <c r="J1153">
        <v>39.399000000000001</v>
      </c>
      <c r="K1153">
        <v>-76.94</v>
      </c>
      <c r="M1153" t="s">
        <v>2633</v>
      </c>
      <c r="N1153">
        <v>2007</v>
      </c>
      <c r="O1153" t="s">
        <v>2248</v>
      </c>
      <c r="Q1153" s="64">
        <v>39380</v>
      </c>
      <c r="U1153">
        <v>17</v>
      </c>
      <c r="V1153">
        <v>17</v>
      </c>
      <c r="W1153">
        <v>16</v>
      </c>
      <c r="X1153">
        <v>8</v>
      </c>
      <c r="Y1153" t="s">
        <v>2929</v>
      </c>
      <c r="Z1153">
        <v>0.83699999999999997</v>
      </c>
      <c r="AA1153">
        <v>18</v>
      </c>
      <c r="AB1153">
        <v>12</v>
      </c>
      <c r="AE1153" t="s">
        <v>479</v>
      </c>
      <c r="AF1153">
        <v>42.7</v>
      </c>
      <c r="AG1153">
        <v>-84.481999999999999</v>
      </c>
      <c r="AH1153" t="s">
        <v>31</v>
      </c>
      <c r="AZ1153" t="s">
        <v>31</v>
      </c>
      <c r="BA1153" t="s">
        <v>31</v>
      </c>
    </row>
    <row r="1154" spans="1:53" hidden="1">
      <c r="A1154" t="s">
        <v>2926</v>
      </c>
      <c r="B1154" t="s">
        <v>71</v>
      </c>
      <c r="C1154" t="s">
        <v>174</v>
      </c>
      <c r="D1154" t="s">
        <v>2892</v>
      </c>
      <c r="E1154" t="s">
        <v>2893</v>
      </c>
      <c r="F1154" t="s">
        <v>2932</v>
      </c>
      <c r="G1154" t="s">
        <v>2534</v>
      </c>
      <c r="H1154" t="s">
        <v>2933</v>
      </c>
      <c r="J1154">
        <v>39.399000000000001</v>
      </c>
      <c r="K1154">
        <v>-76.94</v>
      </c>
      <c r="M1154" t="s">
        <v>2633</v>
      </c>
      <c r="N1154">
        <v>2007</v>
      </c>
      <c r="O1154" t="s">
        <v>2248</v>
      </c>
      <c r="Q1154" s="64">
        <v>39380</v>
      </c>
      <c r="U1154">
        <v>17</v>
      </c>
      <c r="V1154">
        <v>17</v>
      </c>
      <c r="W1154">
        <v>16</v>
      </c>
      <c r="X1154">
        <v>8</v>
      </c>
      <c r="Y1154" t="s">
        <v>2929</v>
      </c>
      <c r="Z1154">
        <v>1.34</v>
      </c>
      <c r="AA1154">
        <v>27</v>
      </c>
      <c r="AB1154">
        <v>12</v>
      </c>
      <c r="AE1154" t="s">
        <v>479</v>
      </c>
      <c r="AF1154">
        <v>42.7</v>
      </c>
      <c r="AG1154">
        <v>-84.481999999999999</v>
      </c>
      <c r="AH1154" t="s">
        <v>31</v>
      </c>
      <c r="AZ1154" t="s">
        <v>31</v>
      </c>
      <c r="BA1154" t="s">
        <v>31</v>
      </c>
    </row>
    <row r="1155" spans="1:53" hidden="1">
      <c r="A1155" t="s">
        <v>2926</v>
      </c>
      <c r="B1155" t="s">
        <v>71</v>
      </c>
      <c r="C1155" t="s">
        <v>174</v>
      </c>
      <c r="D1155" t="s">
        <v>2892</v>
      </c>
      <c r="E1155" t="s">
        <v>2893</v>
      </c>
      <c r="F1155" t="s">
        <v>2932</v>
      </c>
      <c r="G1155" t="s">
        <v>2534</v>
      </c>
      <c r="H1155" t="s">
        <v>2933</v>
      </c>
      <c r="J1155">
        <v>39.399000000000001</v>
      </c>
      <c r="K1155">
        <v>-76.94</v>
      </c>
      <c r="M1155" t="s">
        <v>2633</v>
      </c>
      <c r="N1155">
        <v>2007</v>
      </c>
      <c r="O1155" t="s">
        <v>2248</v>
      </c>
      <c r="Q1155" s="64">
        <v>39380</v>
      </c>
      <c r="U1155">
        <v>17</v>
      </c>
      <c r="V1155">
        <v>17</v>
      </c>
      <c r="W1155">
        <v>16</v>
      </c>
      <c r="X1155">
        <v>8</v>
      </c>
      <c r="Y1155" t="s">
        <v>2929</v>
      </c>
      <c r="Z1155">
        <v>2.2330000000000001</v>
      </c>
      <c r="AA1155">
        <v>35</v>
      </c>
      <c r="AB1155">
        <v>12</v>
      </c>
      <c r="AE1155" t="s">
        <v>479</v>
      </c>
      <c r="AF1155">
        <v>42.7</v>
      </c>
      <c r="AG1155">
        <v>-84.481999999999999</v>
      </c>
      <c r="AH1155" t="s">
        <v>31</v>
      </c>
      <c r="AZ1155" t="s">
        <v>31</v>
      </c>
      <c r="BA1155" t="s">
        <v>31</v>
      </c>
    </row>
    <row r="1156" spans="1:53" hidden="1">
      <c r="A1156" t="s">
        <v>2926</v>
      </c>
      <c r="B1156" t="s">
        <v>71</v>
      </c>
      <c r="C1156" t="s">
        <v>174</v>
      </c>
      <c r="D1156" t="s">
        <v>2892</v>
      </c>
      <c r="E1156" t="s">
        <v>2893</v>
      </c>
      <c r="F1156" t="s">
        <v>2932</v>
      </c>
      <c r="G1156" t="s">
        <v>2534</v>
      </c>
      <c r="H1156" t="s">
        <v>2933</v>
      </c>
      <c r="J1156">
        <v>39.399000000000001</v>
      </c>
      <c r="K1156">
        <v>-76.94</v>
      </c>
      <c r="M1156" t="s">
        <v>2633</v>
      </c>
      <c r="N1156">
        <v>2007</v>
      </c>
      <c r="O1156" t="s">
        <v>2248</v>
      </c>
      <c r="Q1156" s="64">
        <v>39380</v>
      </c>
      <c r="U1156">
        <v>17</v>
      </c>
      <c r="V1156">
        <v>17</v>
      </c>
      <c r="W1156">
        <v>16</v>
      </c>
      <c r="X1156">
        <v>8</v>
      </c>
      <c r="Y1156" t="s">
        <v>2929</v>
      </c>
      <c r="Z1156">
        <v>2.2330000000000001</v>
      </c>
      <c r="AA1156">
        <v>42</v>
      </c>
      <c r="AB1156">
        <v>12</v>
      </c>
      <c r="AE1156" t="s">
        <v>479</v>
      </c>
      <c r="AF1156">
        <v>42.7</v>
      </c>
      <c r="AG1156">
        <v>-84.481999999999999</v>
      </c>
      <c r="AH1156" t="s">
        <v>31</v>
      </c>
      <c r="AZ1156" t="s">
        <v>31</v>
      </c>
      <c r="BA1156" t="s">
        <v>31</v>
      </c>
    </row>
    <row r="1157" spans="1:53" hidden="1">
      <c r="A1157" t="s">
        <v>2926</v>
      </c>
      <c r="B1157" t="s">
        <v>71</v>
      </c>
      <c r="C1157" t="s">
        <v>174</v>
      </c>
      <c r="D1157" t="s">
        <v>2892</v>
      </c>
      <c r="E1157" t="s">
        <v>2893</v>
      </c>
      <c r="F1157" t="s">
        <v>2932</v>
      </c>
      <c r="G1157" t="s">
        <v>2534</v>
      </c>
      <c r="H1157" t="s">
        <v>2933</v>
      </c>
      <c r="J1157">
        <v>39.399000000000001</v>
      </c>
      <c r="K1157">
        <v>-76.94</v>
      </c>
      <c r="M1157" t="s">
        <v>2633</v>
      </c>
      <c r="N1157">
        <v>2007</v>
      </c>
      <c r="O1157" t="s">
        <v>2248</v>
      </c>
      <c r="Q1157" s="64">
        <v>39380</v>
      </c>
      <c r="U1157">
        <v>17</v>
      </c>
      <c r="V1157">
        <v>17</v>
      </c>
      <c r="W1157">
        <v>16</v>
      </c>
      <c r="X1157">
        <v>8</v>
      </c>
      <c r="Y1157" t="s">
        <v>2929</v>
      </c>
      <c r="Z1157">
        <v>2.456</v>
      </c>
      <c r="AA1157">
        <v>49</v>
      </c>
      <c r="AB1157">
        <v>12</v>
      </c>
      <c r="AE1157" t="s">
        <v>479</v>
      </c>
      <c r="AF1157">
        <v>42.7</v>
      </c>
      <c r="AG1157">
        <v>-84.481999999999999</v>
      </c>
      <c r="AH1157" t="s">
        <v>31</v>
      </c>
      <c r="AZ1157" t="s">
        <v>31</v>
      </c>
      <c r="BA1157" t="s">
        <v>31</v>
      </c>
    </row>
    <row r="1158" spans="1:53" hidden="1">
      <c r="A1158" t="s">
        <v>2926</v>
      </c>
      <c r="B1158" t="s">
        <v>71</v>
      </c>
      <c r="C1158" t="s">
        <v>174</v>
      </c>
      <c r="D1158" t="s">
        <v>2892</v>
      </c>
      <c r="E1158" t="s">
        <v>2893</v>
      </c>
      <c r="F1158" t="s">
        <v>2932</v>
      </c>
      <c r="G1158" t="s">
        <v>2534</v>
      </c>
      <c r="H1158" t="s">
        <v>2933</v>
      </c>
      <c r="J1158">
        <v>39.399000000000001</v>
      </c>
      <c r="K1158">
        <v>-76.94</v>
      </c>
      <c r="M1158" t="s">
        <v>2633</v>
      </c>
      <c r="N1158">
        <v>2007</v>
      </c>
      <c r="O1158" t="s">
        <v>2248</v>
      </c>
      <c r="Q1158" s="64">
        <v>39380</v>
      </c>
      <c r="U1158">
        <v>17</v>
      </c>
      <c r="V1158">
        <v>17</v>
      </c>
      <c r="W1158">
        <v>16</v>
      </c>
      <c r="X1158">
        <v>8</v>
      </c>
      <c r="Y1158" t="s">
        <v>2929</v>
      </c>
      <c r="Z1158">
        <v>3.9630000000000001</v>
      </c>
      <c r="AA1158">
        <v>62</v>
      </c>
      <c r="AB1158">
        <v>12</v>
      </c>
      <c r="AE1158" t="s">
        <v>479</v>
      </c>
      <c r="AF1158">
        <v>42.7</v>
      </c>
      <c r="AG1158">
        <v>-84.481999999999999</v>
      </c>
      <c r="AH1158" t="s">
        <v>31</v>
      </c>
      <c r="AZ1158" t="s">
        <v>31</v>
      </c>
      <c r="BA1158" t="s">
        <v>31</v>
      </c>
    </row>
    <row r="1159" spans="1:53" hidden="1">
      <c r="A1159" t="s">
        <v>2926</v>
      </c>
      <c r="B1159" t="s">
        <v>71</v>
      </c>
      <c r="C1159" t="s">
        <v>174</v>
      </c>
      <c r="D1159" t="s">
        <v>2892</v>
      </c>
      <c r="E1159" t="s">
        <v>2893</v>
      </c>
      <c r="F1159" t="s">
        <v>2932</v>
      </c>
      <c r="G1159" t="s">
        <v>2534</v>
      </c>
      <c r="H1159" t="s">
        <v>2933</v>
      </c>
      <c r="J1159">
        <v>39.399000000000001</v>
      </c>
      <c r="K1159">
        <v>-76.94</v>
      </c>
      <c r="M1159" t="s">
        <v>2633</v>
      </c>
      <c r="N1159">
        <v>2007</v>
      </c>
      <c r="O1159" t="s">
        <v>2248</v>
      </c>
      <c r="Q1159" s="64">
        <v>39380</v>
      </c>
      <c r="U1159">
        <v>17</v>
      </c>
      <c r="V1159">
        <v>17</v>
      </c>
      <c r="W1159">
        <v>16</v>
      </c>
      <c r="X1159">
        <v>8</v>
      </c>
      <c r="Y1159" t="s">
        <v>2929</v>
      </c>
      <c r="Z1159">
        <v>4.4660000000000002</v>
      </c>
      <c r="AA1159">
        <v>70</v>
      </c>
      <c r="AB1159">
        <v>12</v>
      </c>
      <c r="AE1159" t="s">
        <v>479</v>
      </c>
      <c r="AF1159">
        <v>42.7</v>
      </c>
      <c r="AG1159">
        <v>-84.481999999999999</v>
      </c>
      <c r="AH1159" t="s">
        <v>31</v>
      </c>
      <c r="AZ1159" t="s">
        <v>31</v>
      </c>
      <c r="BA1159" t="s">
        <v>31</v>
      </c>
    </row>
    <row r="1160" spans="1:53" hidden="1">
      <c r="A1160" t="s">
        <v>2926</v>
      </c>
      <c r="B1160" t="s">
        <v>71</v>
      </c>
      <c r="C1160" t="s">
        <v>174</v>
      </c>
      <c r="D1160" t="s">
        <v>2892</v>
      </c>
      <c r="E1160" t="s">
        <v>2893</v>
      </c>
      <c r="F1160" t="s">
        <v>2932</v>
      </c>
      <c r="G1160" t="s">
        <v>2534</v>
      </c>
      <c r="H1160" t="s">
        <v>2933</v>
      </c>
      <c r="J1160">
        <v>39.399000000000001</v>
      </c>
      <c r="K1160">
        <v>-76.94</v>
      </c>
      <c r="M1160" t="s">
        <v>2633</v>
      </c>
      <c r="N1160">
        <v>2007</v>
      </c>
      <c r="O1160" t="s">
        <v>2248</v>
      </c>
      <c r="Q1160" s="64">
        <v>39380</v>
      </c>
      <c r="U1160">
        <v>17</v>
      </c>
      <c r="V1160">
        <v>17</v>
      </c>
      <c r="W1160">
        <v>16</v>
      </c>
      <c r="X1160">
        <v>8</v>
      </c>
      <c r="Y1160" t="s">
        <v>2929</v>
      </c>
      <c r="Z1160">
        <v>4.8559999999999999</v>
      </c>
      <c r="AA1160">
        <v>79</v>
      </c>
      <c r="AB1160">
        <v>12</v>
      </c>
      <c r="AE1160" t="s">
        <v>479</v>
      </c>
      <c r="AF1160">
        <v>42.7</v>
      </c>
      <c r="AG1160">
        <v>-84.481999999999999</v>
      </c>
      <c r="AH1160" t="s">
        <v>31</v>
      </c>
      <c r="AZ1160" t="s">
        <v>31</v>
      </c>
      <c r="BA1160" t="s">
        <v>31</v>
      </c>
    </row>
    <row r="1161" spans="1:53" hidden="1">
      <c r="A1161" t="s">
        <v>2926</v>
      </c>
      <c r="B1161" t="s">
        <v>71</v>
      </c>
      <c r="C1161" t="s">
        <v>174</v>
      </c>
      <c r="D1161" t="s">
        <v>2892</v>
      </c>
      <c r="E1161" t="s">
        <v>2893</v>
      </c>
      <c r="F1161" t="s">
        <v>2932</v>
      </c>
      <c r="G1161" t="s">
        <v>2534</v>
      </c>
      <c r="H1161" t="s">
        <v>2933</v>
      </c>
      <c r="J1161">
        <v>39.399000000000001</v>
      </c>
      <c r="K1161">
        <v>-76.94</v>
      </c>
      <c r="M1161" t="s">
        <v>2633</v>
      </c>
      <c r="N1161">
        <v>2007</v>
      </c>
      <c r="O1161" t="s">
        <v>2248</v>
      </c>
      <c r="Q1161" s="64">
        <v>39380</v>
      </c>
      <c r="U1161">
        <v>17</v>
      </c>
      <c r="V1161">
        <v>17</v>
      </c>
      <c r="W1161">
        <v>16</v>
      </c>
      <c r="X1161">
        <v>8</v>
      </c>
      <c r="Y1161" t="s">
        <v>2929</v>
      </c>
      <c r="Z1161">
        <v>6.3639999999999999</v>
      </c>
      <c r="AA1161">
        <v>92</v>
      </c>
      <c r="AB1161">
        <v>12</v>
      </c>
      <c r="AE1161" t="s">
        <v>479</v>
      </c>
      <c r="AF1161">
        <v>42.7</v>
      </c>
      <c r="AG1161">
        <v>-84.481999999999999</v>
      </c>
      <c r="AH1161" t="s">
        <v>31</v>
      </c>
      <c r="AZ1161" t="s">
        <v>31</v>
      </c>
      <c r="BA1161" t="s">
        <v>31</v>
      </c>
    </row>
    <row r="1162" spans="1:53" hidden="1">
      <c r="A1162" t="s">
        <v>2926</v>
      </c>
      <c r="B1162" t="s">
        <v>71</v>
      </c>
      <c r="C1162" t="s">
        <v>174</v>
      </c>
      <c r="D1162" t="s">
        <v>2892</v>
      </c>
      <c r="E1162" t="s">
        <v>2893</v>
      </c>
      <c r="F1162" t="s">
        <v>2932</v>
      </c>
      <c r="G1162" t="s">
        <v>2534</v>
      </c>
      <c r="H1162" t="s">
        <v>2933</v>
      </c>
      <c r="J1162">
        <v>39.399000000000001</v>
      </c>
      <c r="K1162">
        <v>-76.94</v>
      </c>
      <c r="M1162" t="s">
        <v>2633</v>
      </c>
      <c r="N1162">
        <v>2007</v>
      </c>
      <c r="O1162" t="s">
        <v>2248</v>
      </c>
      <c r="Q1162" s="64">
        <v>39380</v>
      </c>
      <c r="U1162">
        <v>17</v>
      </c>
      <c r="V1162">
        <v>17</v>
      </c>
      <c r="W1162">
        <v>16</v>
      </c>
      <c r="X1162">
        <v>8</v>
      </c>
      <c r="Y1162" t="s">
        <v>2929</v>
      </c>
      <c r="Z1162">
        <v>8.0939999999999994</v>
      </c>
      <c r="AA1162">
        <v>105</v>
      </c>
      <c r="AB1162">
        <v>12</v>
      </c>
      <c r="AE1162" t="s">
        <v>479</v>
      </c>
      <c r="AF1162">
        <v>42.7</v>
      </c>
      <c r="AG1162">
        <v>-84.481999999999999</v>
      </c>
      <c r="AH1162" t="s">
        <v>31</v>
      </c>
      <c r="AZ1162" t="s">
        <v>31</v>
      </c>
      <c r="BA1162" t="s">
        <v>31</v>
      </c>
    </row>
    <row r="1163" spans="1:53" hidden="1">
      <c r="A1163" t="s">
        <v>2926</v>
      </c>
      <c r="B1163" t="s">
        <v>71</v>
      </c>
      <c r="C1163" t="s">
        <v>174</v>
      </c>
      <c r="D1163" t="s">
        <v>2892</v>
      </c>
      <c r="E1163" t="s">
        <v>2893</v>
      </c>
      <c r="F1163" t="s">
        <v>2932</v>
      </c>
      <c r="G1163" t="s">
        <v>2534</v>
      </c>
      <c r="H1163" t="s">
        <v>2933</v>
      </c>
      <c r="J1163">
        <v>39.399000000000001</v>
      </c>
      <c r="K1163">
        <v>-76.94</v>
      </c>
      <c r="M1163" t="s">
        <v>2633</v>
      </c>
      <c r="N1163">
        <v>2007</v>
      </c>
      <c r="O1163" t="s">
        <v>2248</v>
      </c>
      <c r="Q1163" s="64">
        <v>39380</v>
      </c>
      <c r="U1163">
        <v>17</v>
      </c>
      <c r="V1163">
        <v>17</v>
      </c>
      <c r="W1163">
        <v>16</v>
      </c>
      <c r="X1163">
        <v>8</v>
      </c>
      <c r="Y1163" t="s">
        <v>2929</v>
      </c>
      <c r="Z1163">
        <v>8.82</v>
      </c>
      <c r="AA1163">
        <v>117</v>
      </c>
      <c r="AB1163">
        <v>12</v>
      </c>
      <c r="AE1163" t="s">
        <v>479</v>
      </c>
      <c r="AF1163">
        <v>42.7</v>
      </c>
      <c r="AG1163">
        <v>-84.481999999999999</v>
      </c>
      <c r="AH1163" t="s">
        <v>31</v>
      </c>
      <c r="AZ1163" t="s">
        <v>31</v>
      </c>
      <c r="BA1163" t="s">
        <v>31</v>
      </c>
    </row>
    <row r="1164" spans="1:53" hidden="1">
      <c r="A1164" t="s">
        <v>2926</v>
      </c>
      <c r="B1164" t="s">
        <v>71</v>
      </c>
      <c r="C1164" t="s">
        <v>174</v>
      </c>
      <c r="D1164" t="s">
        <v>2892</v>
      </c>
      <c r="E1164" t="s">
        <v>2893</v>
      </c>
      <c r="F1164" t="s">
        <v>2932</v>
      </c>
      <c r="G1164" t="s">
        <v>2534</v>
      </c>
      <c r="H1164" t="s">
        <v>2933</v>
      </c>
      <c r="J1164">
        <v>39.399000000000001</v>
      </c>
      <c r="K1164">
        <v>-76.94</v>
      </c>
      <c r="M1164" t="s">
        <v>2633</v>
      </c>
      <c r="N1164">
        <v>2007</v>
      </c>
      <c r="O1164" t="s">
        <v>2248</v>
      </c>
      <c r="Q1164" s="64">
        <v>39380</v>
      </c>
      <c r="U1164">
        <v>17</v>
      </c>
      <c r="V1164">
        <v>17</v>
      </c>
      <c r="W1164">
        <v>16</v>
      </c>
      <c r="X1164">
        <v>8</v>
      </c>
      <c r="Y1164" t="s">
        <v>2929</v>
      </c>
      <c r="Z1164">
        <v>11.332000000000001</v>
      </c>
      <c r="AA1164">
        <v>131</v>
      </c>
      <c r="AB1164">
        <v>12</v>
      </c>
      <c r="AE1164" t="s">
        <v>479</v>
      </c>
      <c r="AF1164">
        <v>42.7</v>
      </c>
      <c r="AG1164">
        <v>-84.481999999999999</v>
      </c>
      <c r="AH1164" t="s">
        <v>31</v>
      </c>
      <c r="AZ1164" t="s">
        <v>31</v>
      </c>
      <c r="BA1164" t="s">
        <v>31</v>
      </c>
    </row>
    <row r="1165" spans="1:53" hidden="1">
      <c r="A1165" t="s">
        <v>2926</v>
      </c>
      <c r="B1165" t="s">
        <v>71</v>
      </c>
      <c r="C1165" t="s">
        <v>174</v>
      </c>
      <c r="D1165" t="s">
        <v>2892</v>
      </c>
      <c r="E1165" t="s">
        <v>2893</v>
      </c>
      <c r="F1165" t="s">
        <v>2932</v>
      </c>
      <c r="G1165" t="s">
        <v>2534</v>
      </c>
      <c r="H1165" t="s">
        <v>2933</v>
      </c>
      <c r="J1165">
        <v>39.399000000000001</v>
      </c>
      <c r="K1165">
        <v>-76.94</v>
      </c>
      <c r="M1165" t="s">
        <v>2633</v>
      </c>
      <c r="N1165">
        <v>2007</v>
      </c>
      <c r="O1165" t="s">
        <v>2248</v>
      </c>
      <c r="Q1165" s="64">
        <v>39380</v>
      </c>
      <c r="U1165">
        <v>17</v>
      </c>
      <c r="V1165">
        <v>17</v>
      </c>
      <c r="W1165">
        <v>16</v>
      </c>
      <c r="X1165">
        <v>8</v>
      </c>
      <c r="Y1165" t="s">
        <v>2929</v>
      </c>
      <c r="Z1165">
        <v>13.509</v>
      </c>
      <c r="AA1165">
        <v>144</v>
      </c>
      <c r="AB1165">
        <v>12</v>
      </c>
      <c r="AE1165" t="s">
        <v>479</v>
      </c>
      <c r="AF1165">
        <v>42.7</v>
      </c>
      <c r="AG1165">
        <v>-84.481999999999999</v>
      </c>
      <c r="AH1165" t="s">
        <v>31</v>
      </c>
      <c r="AZ1165" t="s">
        <v>31</v>
      </c>
      <c r="BA1165" t="s">
        <v>31</v>
      </c>
    </row>
    <row r="1166" spans="1:53" hidden="1">
      <c r="A1166" t="s">
        <v>2926</v>
      </c>
      <c r="B1166" t="s">
        <v>71</v>
      </c>
      <c r="C1166" t="s">
        <v>174</v>
      </c>
      <c r="D1166" t="s">
        <v>2892</v>
      </c>
      <c r="E1166" t="s">
        <v>2893</v>
      </c>
      <c r="F1166" t="s">
        <v>2932</v>
      </c>
      <c r="G1166" t="s">
        <v>2534</v>
      </c>
      <c r="H1166" t="s">
        <v>2933</v>
      </c>
      <c r="J1166">
        <v>39.399000000000001</v>
      </c>
      <c r="K1166">
        <v>-76.94</v>
      </c>
      <c r="M1166" t="s">
        <v>2633</v>
      </c>
      <c r="N1166">
        <v>2007</v>
      </c>
      <c r="O1166" t="s">
        <v>2248</v>
      </c>
      <c r="Q1166" s="64">
        <v>39380</v>
      </c>
      <c r="U1166">
        <v>17</v>
      </c>
      <c r="V1166">
        <v>17</v>
      </c>
      <c r="W1166">
        <v>16</v>
      </c>
      <c r="X1166">
        <v>8</v>
      </c>
      <c r="Y1166" t="s">
        <v>2929</v>
      </c>
      <c r="Z1166">
        <v>17.137</v>
      </c>
      <c r="AA1166">
        <v>152</v>
      </c>
      <c r="AB1166">
        <v>12</v>
      </c>
      <c r="AE1166" t="s">
        <v>479</v>
      </c>
      <c r="AF1166">
        <v>42.7</v>
      </c>
      <c r="AG1166">
        <v>-84.481999999999999</v>
      </c>
      <c r="AH1166" t="s">
        <v>31</v>
      </c>
      <c r="AZ1166" t="s">
        <v>31</v>
      </c>
      <c r="BA1166" t="s">
        <v>31</v>
      </c>
    </row>
    <row r="1167" spans="1:53" hidden="1">
      <c r="A1167" t="s">
        <v>2926</v>
      </c>
      <c r="B1167" t="s">
        <v>71</v>
      </c>
      <c r="C1167" t="s">
        <v>174</v>
      </c>
      <c r="D1167" t="s">
        <v>2892</v>
      </c>
      <c r="E1167" t="s">
        <v>2893</v>
      </c>
      <c r="F1167" t="s">
        <v>2932</v>
      </c>
      <c r="G1167" t="s">
        <v>2534</v>
      </c>
      <c r="H1167" t="s">
        <v>2933</v>
      </c>
      <c r="J1167">
        <v>39.399000000000001</v>
      </c>
      <c r="K1167">
        <v>-76.94</v>
      </c>
      <c r="M1167" t="s">
        <v>2633</v>
      </c>
      <c r="N1167">
        <v>2007</v>
      </c>
      <c r="O1167" t="s">
        <v>2248</v>
      </c>
      <c r="Q1167" s="64">
        <v>39380</v>
      </c>
      <c r="U1167">
        <v>17</v>
      </c>
      <c r="V1167">
        <v>17</v>
      </c>
      <c r="W1167">
        <v>16</v>
      </c>
      <c r="X1167">
        <v>8</v>
      </c>
      <c r="Y1167" t="s">
        <v>2929</v>
      </c>
      <c r="Z1167">
        <v>19.817</v>
      </c>
      <c r="AA1167">
        <v>165</v>
      </c>
      <c r="AB1167">
        <v>12</v>
      </c>
      <c r="AE1167" t="s">
        <v>479</v>
      </c>
      <c r="AF1167">
        <v>42.7</v>
      </c>
      <c r="AG1167">
        <v>-84.481999999999999</v>
      </c>
      <c r="AH1167" t="s">
        <v>31</v>
      </c>
      <c r="AZ1167" t="s">
        <v>31</v>
      </c>
      <c r="BA1167" t="s">
        <v>31</v>
      </c>
    </row>
    <row r="1168" spans="1:53" hidden="1">
      <c r="A1168" t="s">
        <v>2926</v>
      </c>
      <c r="B1168" t="s">
        <v>71</v>
      </c>
      <c r="C1168" t="s">
        <v>174</v>
      </c>
      <c r="D1168" t="s">
        <v>2892</v>
      </c>
      <c r="E1168" t="s">
        <v>2893</v>
      </c>
      <c r="F1168" t="s">
        <v>2932</v>
      </c>
      <c r="G1168" t="s">
        <v>2534</v>
      </c>
      <c r="H1168" t="s">
        <v>2933</v>
      </c>
      <c r="J1168">
        <v>39.399000000000001</v>
      </c>
      <c r="K1168">
        <v>-76.94</v>
      </c>
      <c r="M1168" t="s">
        <v>2633</v>
      </c>
      <c r="N1168">
        <v>2007</v>
      </c>
      <c r="O1168" t="s">
        <v>2248</v>
      </c>
      <c r="Q1168" s="64">
        <v>39380</v>
      </c>
      <c r="U1168">
        <v>17</v>
      </c>
      <c r="V1168">
        <v>17</v>
      </c>
      <c r="W1168">
        <v>16</v>
      </c>
      <c r="X1168">
        <v>8</v>
      </c>
      <c r="Y1168" t="s">
        <v>2929</v>
      </c>
      <c r="Z1168">
        <v>24.785</v>
      </c>
      <c r="AA1168">
        <v>177</v>
      </c>
      <c r="AB1168">
        <v>12</v>
      </c>
      <c r="AE1168" t="s">
        <v>479</v>
      </c>
      <c r="AF1168">
        <v>42.7</v>
      </c>
      <c r="AG1168">
        <v>-84.481999999999999</v>
      </c>
      <c r="AH1168" t="s">
        <v>31</v>
      </c>
      <c r="AZ1168" t="s">
        <v>31</v>
      </c>
      <c r="BA1168" t="s">
        <v>31</v>
      </c>
    </row>
    <row r="1169" spans="1:53" hidden="1">
      <c r="A1169" t="s">
        <v>2926</v>
      </c>
      <c r="B1169" t="s">
        <v>71</v>
      </c>
      <c r="C1169" t="s">
        <v>174</v>
      </c>
      <c r="D1169" t="s">
        <v>2892</v>
      </c>
      <c r="E1169" t="s">
        <v>2893</v>
      </c>
      <c r="F1169" t="s">
        <v>2932</v>
      </c>
      <c r="G1169" t="s">
        <v>2534</v>
      </c>
      <c r="H1169" t="s">
        <v>2933</v>
      </c>
      <c r="J1169">
        <v>39.399000000000001</v>
      </c>
      <c r="K1169">
        <v>-76.94</v>
      </c>
      <c r="M1169" t="s">
        <v>2633</v>
      </c>
      <c r="N1169">
        <v>2007</v>
      </c>
      <c r="O1169" t="s">
        <v>2248</v>
      </c>
      <c r="Q1169" s="64">
        <v>39380</v>
      </c>
      <c r="U1169">
        <v>20</v>
      </c>
      <c r="V1169">
        <v>20</v>
      </c>
      <c r="W1169">
        <v>9</v>
      </c>
      <c r="X1169">
        <v>15</v>
      </c>
      <c r="Y1169" t="s">
        <v>2929</v>
      </c>
      <c r="Z1169">
        <v>0</v>
      </c>
      <c r="AA1169">
        <v>7</v>
      </c>
      <c r="AB1169">
        <v>12</v>
      </c>
      <c r="AE1169" t="s">
        <v>479</v>
      </c>
      <c r="AF1169">
        <v>42.7</v>
      </c>
      <c r="AG1169">
        <v>-84.481999999999999</v>
      </c>
      <c r="AH1169" t="s">
        <v>31</v>
      </c>
      <c r="AZ1169" t="s">
        <v>31</v>
      </c>
      <c r="BA1169" t="s">
        <v>31</v>
      </c>
    </row>
    <row r="1170" spans="1:53" hidden="1">
      <c r="A1170" t="s">
        <v>2926</v>
      </c>
      <c r="B1170" t="s">
        <v>71</v>
      </c>
      <c r="C1170" t="s">
        <v>174</v>
      </c>
      <c r="D1170" t="s">
        <v>2892</v>
      </c>
      <c r="E1170" t="s">
        <v>2893</v>
      </c>
      <c r="F1170" t="s">
        <v>2932</v>
      </c>
      <c r="G1170" t="s">
        <v>2534</v>
      </c>
      <c r="H1170" t="s">
        <v>2933</v>
      </c>
      <c r="J1170">
        <v>39.399000000000001</v>
      </c>
      <c r="K1170">
        <v>-76.94</v>
      </c>
      <c r="M1170" t="s">
        <v>2633</v>
      </c>
      <c r="N1170">
        <v>2007</v>
      </c>
      <c r="O1170" t="s">
        <v>2248</v>
      </c>
      <c r="Q1170" s="64">
        <v>39380</v>
      </c>
      <c r="U1170">
        <v>20</v>
      </c>
      <c r="V1170">
        <v>20</v>
      </c>
      <c r="W1170">
        <v>9</v>
      </c>
      <c r="X1170">
        <v>15</v>
      </c>
      <c r="Y1170" t="s">
        <v>2929</v>
      </c>
      <c r="Z1170">
        <v>0</v>
      </c>
      <c r="AA1170">
        <v>18</v>
      </c>
      <c r="AB1170">
        <v>12</v>
      </c>
      <c r="AE1170" t="s">
        <v>479</v>
      </c>
      <c r="AF1170">
        <v>42.7</v>
      </c>
      <c r="AG1170">
        <v>-84.481999999999999</v>
      </c>
      <c r="AH1170" t="s">
        <v>31</v>
      </c>
      <c r="AZ1170" t="s">
        <v>31</v>
      </c>
      <c r="BA1170" t="s">
        <v>31</v>
      </c>
    </row>
    <row r="1171" spans="1:53" hidden="1">
      <c r="A1171" t="s">
        <v>2926</v>
      </c>
      <c r="B1171" t="s">
        <v>71</v>
      </c>
      <c r="C1171" t="s">
        <v>174</v>
      </c>
      <c r="D1171" t="s">
        <v>2892</v>
      </c>
      <c r="E1171" t="s">
        <v>2893</v>
      </c>
      <c r="F1171" t="s">
        <v>2932</v>
      </c>
      <c r="G1171" t="s">
        <v>2534</v>
      </c>
      <c r="H1171" t="s">
        <v>2933</v>
      </c>
      <c r="J1171">
        <v>39.399000000000001</v>
      </c>
      <c r="K1171">
        <v>-76.94</v>
      </c>
      <c r="M1171" t="s">
        <v>2633</v>
      </c>
      <c r="N1171">
        <v>2007</v>
      </c>
      <c r="O1171" t="s">
        <v>2248</v>
      </c>
      <c r="Q1171" s="64">
        <v>39380</v>
      </c>
      <c r="U1171">
        <v>20</v>
      </c>
      <c r="V1171">
        <v>20</v>
      </c>
      <c r="W1171">
        <v>9</v>
      </c>
      <c r="X1171">
        <v>15</v>
      </c>
      <c r="Y1171" t="s">
        <v>2929</v>
      </c>
      <c r="Z1171">
        <v>0</v>
      </c>
      <c r="AA1171">
        <v>27</v>
      </c>
      <c r="AB1171">
        <v>12</v>
      </c>
      <c r="AE1171" t="s">
        <v>479</v>
      </c>
      <c r="AF1171">
        <v>42.7</v>
      </c>
      <c r="AG1171">
        <v>-84.481999999999999</v>
      </c>
      <c r="AH1171" t="s">
        <v>31</v>
      </c>
      <c r="AZ1171" t="s">
        <v>31</v>
      </c>
      <c r="BA1171" t="s">
        <v>31</v>
      </c>
    </row>
    <row r="1172" spans="1:53" hidden="1">
      <c r="A1172" t="s">
        <v>2926</v>
      </c>
      <c r="B1172" t="s">
        <v>71</v>
      </c>
      <c r="C1172" t="s">
        <v>174</v>
      </c>
      <c r="D1172" t="s">
        <v>2892</v>
      </c>
      <c r="E1172" t="s">
        <v>2893</v>
      </c>
      <c r="F1172" t="s">
        <v>2932</v>
      </c>
      <c r="G1172" t="s">
        <v>2534</v>
      </c>
      <c r="H1172" t="s">
        <v>2933</v>
      </c>
      <c r="J1172">
        <v>39.399000000000001</v>
      </c>
      <c r="K1172">
        <v>-76.94</v>
      </c>
      <c r="M1172" t="s">
        <v>2633</v>
      </c>
      <c r="N1172">
        <v>2007</v>
      </c>
      <c r="O1172" t="s">
        <v>2248</v>
      </c>
      <c r="Q1172" s="64">
        <v>39380</v>
      </c>
      <c r="U1172">
        <v>20</v>
      </c>
      <c r="V1172">
        <v>20</v>
      </c>
      <c r="W1172">
        <v>9</v>
      </c>
      <c r="X1172">
        <v>15</v>
      </c>
      <c r="Y1172" t="s">
        <v>2929</v>
      </c>
      <c r="Z1172">
        <v>0</v>
      </c>
      <c r="AA1172">
        <v>35</v>
      </c>
      <c r="AB1172">
        <v>12</v>
      </c>
      <c r="AE1172" t="s">
        <v>479</v>
      </c>
      <c r="AF1172">
        <v>42.7</v>
      </c>
      <c r="AG1172">
        <v>-84.481999999999999</v>
      </c>
      <c r="AH1172" t="s">
        <v>31</v>
      </c>
      <c r="AZ1172" t="s">
        <v>31</v>
      </c>
      <c r="BA1172" t="s">
        <v>31</v>
      </c>
    </row>
    <row r="1173" spans="1:53" hidden="1">
      <c r="A1173" t="s">
        <v>2926</v>
      </c>
      <c r="B1173" t="s">
        <v>71</v>
      </c>
      <c r="C1173" t="s">
        <v>174</v>
      </c>
      <c r="D1173" t="s">
        <v>2892</v>
      </c>
      <c r="E1173" t="s">
        <v>2893</v>
      </c>
      <c r="F1173" t="s">
        <v>2932</v>
      </c>
      <c r="G1173" t="s">
        <v>2534</v>
      </c>
      <c r="H1173" t="s">
        <v>2933</v>
      </c>
      <c r="J1173">
        <v>39.399000000000001</v>
      </c>
      <c r="K1173">
        <v>-76.94</v>
      </c>
      <c r="M1173" t="s">
        <v>2633</v>
      </c>
      <c r="N1173">
        <v>2007</v>
      </c>
      <c r="O1173" t="s">
        <v>2248</v>
      </c>
      <c r="Q1173" s="64">
        <v>39380</v>
      </c>
      <c r="U1173">
        <v>20</v>
      </c>
      <c r="V1173">
        <v>20</v>
      </c>
      <c r="W1173">
        <v>9</v>
      </c>
      <c r="X1173">
        <v>15</v>
      </c>
      <c r="Y1173" t="s">
        <v>2929</v>
      </c>
      <c r="Z1173">
        <v>0</v>
      </c>
      <c r="AA1173">
        <v>42</v>
      </c>
      <c r="AB1173">
        <v>12</v>
      </c>
      <c r="AE1173" t="s">
        <v>479</v>
      </c>
      <c r="AF1173">
        <v>42.7</v>
      </c>
      <c r="AG1173">
        <v>-84.481999999999999</v>
      </c>
      <c r="AH1173" t="s">
        <v>31</v>
      </c>
      <c r="AZ1173" t="s">
        <v>31</v>
      </c>
      <c r="BA1173" t="s">
        <v>31</v>
      </c>
    </row>
    <row r="1174" spans="1:53" hidden="1">
      <c r="A1174" t="s">
        <v>2926</v>
      </c>
      <c r="B1174" t="s">
        <v>71</v>
      </c>
      <c r="C1174" t="s">
        <v>174</v>
      </c>
      <c r="D1174" t="s">
        <v>2892</v>
      </c>
      <c r="E1174" t="s">
        <v>2893</v>
      </c>
      <c r="F1174" t="s">
        <v>2932</v>
      </c>
      <c r="G1174" t="s">
        <v>2534</v>
      </c>
      <c r="H1174" t="s">
        <v>2933</v>
      </c>
      <c r="J1174">
        <v>39.399000000000001</v>
      </c>
      <c r="K1174">
        <v>-76.94</v>
      </c>
      <c r="M1174" t="s">
        <v>2633</v>
      </c>
      <c r="N1174">
        <v>2007</v>
      </c>
      <c r="O1174" t="s">
        <v>2248</v>
      </c>
      <c r="Q1174" s="64">
        <v>39380</v>
      </c>
      <c r="U1174">
        <v>20</v>
      </c>
      <c r="V1174">
        <v>20</v>
      </c>
      <c r="W1174">
        <v>9</v>
      </c>
      <c r="X1174">
        <v>15</v>
      </c>
      <c r="Y1174" t="s">
        <v>2929</v>
      </c>
      <c r="Z1174">
        <v>1.17</v>
      </c>
      <c r="AA1174">
        <v>49</v>
      </c>
      <c r="AB1174">
        <v>12</v>
      </c>
      <c r="AE1174" t="s">
        <v>479</v>
      </c>
      <c r="AF1174">
        <v>42.7</v>
      </c>
      <c r="AG1174">
        <v>-84.481999999999999</v>
      </c>
      <c r="AH1174" t="s">
        <v>31</v>
      </c>
      <c r="AZ1174" t="s">
        <v>31</v>
      </c>
      <c r="BA1174" t="s">
        <v>31</v>
      </c>
    </row>
    <row r="1175" spans="1:53" hidden="1">
      <c r="A1175" t="s">
        <v>2926</v>
      </c>
      <c r="B1175" t="s">
        <v>71</v>
      </c>
      <c r="C1175" t="s">
        <v>174</v>
      </c>
      <c r="D1175" t="s">
        <v>2892</v>
      </c>
      <c r="E1175" t="s">
        <v>2893</v>
      </c>
      <c r="F1175" t="s">
        <v>2932</v>
      </c>
      <c r="G1175" t="s">
        <v>2534</v>
      </c>
      <c r="H1175" t="s">
        <v>2933</v>
      </c>
      <c r="J1175">
        <v>39.399000000000001</v>
      </c>
      <c r="K1175">
        <v>-76.94</v>
      </c>
      <c r="M1175" t="s">
        <v>2633</v>
      </c>
      <c r="N1175">
        <v>2007</v>
      </c>
      <c r="O1175" t="s">
        <v>2248</v>
      </c>
      <c r="Q1175" s="64">
        <v>39380</v>
      </c>
      <c r="U1175">
        <v>20</v>
      </c>
      <c r="V1175">
        <v>20</v>
      </c>
      <c r="W1175">
        <v>9</v>
      </c>
      <c r="X1175">
        <v>15</v>
      </c>
      <c r="Y1175" t="s">
        <v>2929</v>
      </c>
      <c r="Z1175">
        <v>1.115</v>
      </c>
      <c r="AA1175">
        <v>62</v>
      </c>
      <c r="AB1175">
        <v>12</v>
      </c>
      <c r="AE1175" t="s">
        <v>479</v>
      </c>
      <c r="AF1175">
        <v>42.7</v>
      </c>
      <c r="AG1175">
        <v>-84.481999999999999</v>
      </c>
      <c r="AH1175" t="s">
        <v>31</v>
      </c>
      <c r="AZ1175" t="s">
        <v>31</v>
      </c>
      <c r="BA1175" t="s">
        <v>31</v>
      </c>
    </row>
    <row r="1176" spans="1:53" hidden="1">
      <c r="A1176" t="s">
        <v>2926</v>
      </c>
      <c r="B1176" t="s">
        <v>71</v>
      </c>
      <c r="C1176" t="s">
        <v>174</v>
      </c>
      <c r="D1176" t="s">
        <v>2892</v>
      </c>
      <c r="E1176" t="s">
        <v>2893</v>
      </c>
      <c r="F1176" t="s">
        <v>2932</v>
      </c>
      <c r="G1176" t="s">
        <v>2534</v>
      </c>
      <c r="H1176" t="s">
        <v>2933</v>
      </c>
      <c r="J1176">
        <v>39.399000000000001</v>
      </c>
      <c r="K1176">
        <v>-76.94</v>
      </c>
      <c r="M1176" t="s">
        <v>2633</v>
      </c>
      <c r="N1176">
        <v>2007</v>
      </c>
      <c r="O1176" t="s">
        <v>2248</v>
      </c>
      <c r="Q1176" s="64">
        <v>39380</v>
      </c>
      <c r="U1176">
        <v>20</v>
      </c>
      <c r="V1176">
        <v>20</v>
      </c>
      <c r="W1176">
        <v>9</v>
      </c>
      <c r="X1176">
        <v>15</v>
      </c>
      <c r="Y1176" t="s">
        <v>2929</v>
      </c>
      <c r="Z1176">
        <v>1.5609999999999999</v>
      </c>
      <c r="AA1176">
        <v>70</v>
      </c>
      <c r="AB1176">
        <v>12</v>
      </c>
      <c r="AE1176" t="s">
        <v>479</v>
      </c>
      <c r="AF1176">
        <v>42.7</v>
      </c>
      <c r="AG1176">
        <v>-84.481999999999999</v>
      </c>
      <c r="AH1176" t="s">
        <v>31</v>
      </c>
      <c r="AZ1176" t="s">
        <v>31</v>
      </c>
      <c r="BA1176" t="s">
        <v>31</v>
      </c>
    </row>
    <row r="1177" spans="1:53" hidden="1">
      <c r="A1177" t="s">
        <v>2926</v>
      </c>
      <c r="B1177" t="s">
        <v>71</v>
      </c>
      <c r="C1177" t="s">
        <v>174</v>
      </c>
      <c r="D1177" t="s">
        <v>2892</v>
      </c>
      <c r="E1177" t="s">
        <v>2893</v>
      </c>
      <c r="F1177" t="s">
        <v>2932</v>
      </c>
      <c r="G1177" t="s">
        <v>2534</v>
      </c>
      <c r="H1177" t="s">
        <v>2933</v>
      </c>
      <c r="J1177">
        <v>39.399000000000001</v>
      </c>
      <c r="K1177">
        <v>-76.94</v>
      </c>
      <c r="M1177" t="s">
        <v>2633</v>
      </c>
      <c r="N1177">
        <v>2007</v>
      </c>
      <c r="O1177" t="s">
        <v>2248</v>
      </c>
      <c r="Q1177" s="64">
        <v>39380</v>
      </c>
      <c r="U1177">
        <v>20</v>
      </c>
      <c r="V1177">
        <v>20</v>
      </c>
      <c r="W1177">
        <v>9</v>
      </c>
      <c r="X1177">
        <v>15</v>
      </c>
      <c r="Y1177" t="s">
        <v>2929</v>
      </c>
      <c r="Z1177">
        <v>1.728</v>
      </c>
      <c r="AA1177">
        <v>79</v>
      </c>
      <c r="AB1177">
        <v>12</v>
      </c>
      <c r="AE1177" t="s">
        <v>479</v>
      </c>
      <c r="AF1177">
        <v>42.7</v>
      </c>
      <c r="AG1177">
        <v>-84.481999999999999</v>
      </c>
      <c r="AH1177" t="s">
        <v>31</v>
      </c>
      <c r="AZ1177" t="s">
        <v>31</v>
      </c>
      <c r="BA1177" t="s">
        <v>31</v>
      </c>
    </row>
    <row r="1178" spans="1:53" hidden="1">
      <c r="A1178" t="s">
        <v>2926</v>
      </c>
      <c r="B1178" t="s">
        <v>71</v>
      </c>
      <c r="C1178" t="s">
        <v>174</v>
      </c>
      <c r="D1178" t="s">
        <v>2892</v>
      </c>
      <c r="E1178" t="s">
        <v>2893</v>
      </c>
      <c r="F1178" t="s">
        <v>2932</v>
      </c>
      <c r="G1178" t="s">
        <v>2534</v>
      </c>
      <c r="H1178" t="s">
        <v>2933</v>
      </c>
      <c r="J1178">
        <v>39.399000000000001</v>
      </c>
      <c r="K1178">
        <v>-76.94</v>
      </c>
      <c r="M1178" t="s">
        <v>2633</v>
      </c>
      <c r="N1178">
        <v>2007</v>
      </c>
      <c r="O1178" t="s">
        <v>2248</v>
      </c>
      <c r="Q1178" s="64">
        <v>39380</v>
      </c>
      <c r="U1178">
        <v>20</v>
      </c>
      <c r="V1178">
        <v>20</v>
      </c>
      <c r="W1178">
        <v>9</v>
      </c>
      <c r="X1178">
        <v>15</v>
      </c>
      <c r="Y1178" t="s">
        <v>2929</v>
      </c>
      <c r="Z1178">
        <v>3.4</v>
      </c>
      <c r="AA1178">
        <v>92</v>
      </c>
      <c r="AB1178">
        <v>12</v>
      </c>
      <c r="AE1178" t="s">
        <v>479</v>
      </c>
      <c r="AF1178">
        <v>42.7</v>
      </c>
      <c r="AG1178">
        <v>-84.481999999999999</v>
      </c>
      <c r="AH1178" t="s">
        <v>31</v>
      </c>
      <c r="AZ1178" t="s">
        <v>31</v>
      </c>
      <c r="BA1178" t="s">
        <v>31</v>
      </c>
    </row>
    <row r="1179" spans="1:53" hidden="1">
      <c r="A1179" t="s">
        <v>2926</v>
      </c>
      <c r="B1179" t="s">
        <v>71</v>
      </c>
      <c r="C1179" t="s">
        <v>174</v>
      </c>
      <c r="D1179" t="s">
        <v>2892</v>
      </c>
      <c r="E1179" t="s">
        <v>2893</v>
      </c>
      <c r="F1179" t="s">
        <v>2932</v>
      </c>
      <c r="G1179" t="s">
        <v>2534</v>
      </c>
      <c r="H1179" t="s">
        <v>2933</v>
      </c>
      <c r="J1179">
        <v>39.399000000000001</v>
      </c>
      <c r="K1179">
        <v>-76.94</v>
      </c>
      <c r="M1179" t="s">
        <v>2633</v>
      </c>
      <c r="N1179">
        <v>2007</v>
      </c>
      <c r="O1179" t="s">
        <v>2248</v>
      </c>
      <c r="Q1179" s="64">
        <v>39380</v>
      </c>
      <c r="U1179">
        <v>20</v>
      </c>
      <c r="V1179">
        <v>20</v>
      </c>
      <c r="W1179">
        <v>9</v>
      </c>
      <c r="X1179">
        <v>15</v>
      </c>
      <c r="Y1179" t="s">
        <v>2929</v>
      </c>
      <c r="Z1179">
        <v>4.18</v>
      </c>
      <c r="AA1179">
        <v>105</v>
      </c>
      <c r="AB1179">
        <v>12</v>
      </c>
      <c r="AE1179" t="s">
        <v>479</v>
      </c>
      <c r="AF1179">
        <v>42.7</v>
      </c>
      <c r="AG1179">
        <v>-84.481999999999999</v>
      </c>
      <c r="AH1179" t="s">
        <v>31</v>
      </c>
      <c r="AZ1179" t="s">
        <v>31</v>
      </c>
      <c r="BA1179" t="s">
        <v>31</v>
      </c>
    </row>
    <row r="1180" spans="1:53" hidden="1">
      <c r="A1180" t="s">
        <v>2926</v>
      </c>
      <c r="B1180" t="s">
        <v>71</v>
      </c>
      <c r="C1180" t="s">
        <v>174</v>
      </c>
      <c r="D1180" t="s">
        <v>2892</v>
      </c>
      <c r="E1180" t="s">
        <v>2893</v>
      </c>
      <c r="F1180" t="s">
        <v>2932</v>
      </c>
      <c r="G1180" t="s">
        <v>2534</v>
      </c>
      <c r="H1180" t="s">
        <v>2933</v>
      </c>
      <c r="J1180">
        <v>39.399000000000001</v>
      </c>
      <c r="K1180">
        <v>-76.94</v>
      </c>
      <c r="M1180" t="s">
        <v>2633</v>
      </c>
      <c r="N1180">
        <v>2007</v>
      </c>
      <c r="O1180" t="s">
        <v>2248</v>
      </c>
      <c r="Q1180" s="64">
        <v>39380</v>
      </c>
      <c r="U1180">
        <v>20</v>
      </c>
      <c r="V1180">
        <v>20</v>
      </c>
      <c r="W1180">
        <v>9</v>
      </c>
      <c r="X1180">
        <v>15</v>
      </c>
      <c r="Y1180" t="s">
        <v>2929</v>
      </c>
      <c r="Z1180">
        <v>5.1829999999999998</v>
      </c>
      <c r="AA1180">
        <v>117</v>
      </c>
      <c r="AB1180">
        <v>12</v>
      </c>
      <c r="AE1180" t="s">
        <v>479</v>
      </c>
      <c r="AF1180">
        <v>42.7</v>
      </c>
      <c r="AG1180">
        <v>-84.481999999999999</v>
      </c>
      <c r="AH1180" t="s">
        <v>31</v>
      </c>
      <c r="AZ1180" t="s">
        <v>31</v>
      </c>
      <c r="BA1180" t="s">
        <v>31</v>
      </c>
    </row>
    <row r="1181" spans="1:53" hidden="1">
      <c r="A1181" t="s">
        <v>2926</v>
      </c>
      <c r="B1181" t="s">
        <v>71</v>
      </c>
      <c r="C1181" t="s">
        <v>174</v>
      </c>
      <c r="D1181" t="s">
        <v>2892</v>
      </c>
      <c r="E1181" t="s">
        <v>2893</v>
      </c>
      <c r="F1181" t="s">
        <v>2932</v>
      </c>
      <c r="G1181" t="s">
        <v>2534</v>
      </c>
      <c r="H1181" t="s">
        <v>2933</v>
      </c>
      <c r="J1181">
        <v>39.399000000000001</v>
      </c>
      <c r="K1181">
        <v>-76.94</v>
      </c>
      <c r="M1181" t="s">
        <v>2633</v>
      </c>
      <c r="N1181">
        <v>2007</v>
      </c>
      <c r="O1181" t="s">
        <v>2248</v>
      </c>
      <c r="Q1181" s="64">
        <v>39380</v>
      </c>
      <c r="U1181">
        <v>20</v>
      </c>
      <c r="V1181">
        <v>20</v>
      </c>
      <c r="W1181">
        <v>9</v>
      </c>
      <c r="X1181">
        <v>15</v>
      </c>
      <c r="Y1181" t="s">
        <v>2929</v>
      </c>
      <c r="Z1181">
        <v>7.0780000000000003</v>
      </c>
      <c r="AA1181">
        <v>131</v>
      </c>
      <c r="AB1181">
        <v>12</v>
      </c>
      <c r="AE1181" t="s">
        <v>479</v>
      </c>
      <c r="AF1181">
        <v>42.7</v>
      </c>
      <c r="AG1181">
        <v>-84.481999999999999</v>
      </c>
      <c r="AH1181" t="s">
        <v>31</v>
      </c>
      <c r="AZ1181" t="s">
        <v>31</v>
      </c>
      <c r="BA1181" t="s">
        <v>31</v>
      </c>
    </row>
    <row r="1182" spans="1:53" hidden="1">
      <c r="A1182" t="s">
        <v>2926</v>
      </c>
      <c r="B1182" t="s">
        <v>71</v>
      </c>
      <c r="C1182" t="s">
        <v>174</v>
      </c>
      <c r="D1182" t="s">
        <v>2892</v>
      </c>
      <c r="E1182" t="s">
        <v>2893</v>
      </c>
      <c r="F1182" t="s">
        <v>2932</v>
      </c>
      <c r="G1182" t="s">
        <v>2534</v>
      </c>
      <c r="H1182" t="s">
        <v>2933</v>
      </c>
      <c r="J1182">
        <v>39.399000000000001</v>
      </c>
      <c r="K1182">
        <v>-76.94</v>
      </c>
      <c r="M1182" t="s">
        <v>2633</v>
      </c>
      <c r="N1182">
        <v>2007</v>
      </c>
      <c r="O1182" t="s">
        <v>2248</v>
      </c>
      <c r="Q1182" s="64">
        <v>39380</v>
      </c>
      <c r="U1182">
        <v>20</v>
      </c>
      <c r="V1182">
        <v>20</v>
      </c>
      <c r="W1182">
        <v>9</v>
      </c>
      <c r="X1182">
        <v>15</v>
      </c>
      <c r="Y1182" t="s">
        <v>2929</v>
      </c>
      <c r="Z1182">
        <v>8.1929999999999996</v>
      </c>
      <c r="AA1182">
        <v>144</v>
      </c>
      <c r="AB1182">
        <v>12</v>
      </c>
      <c r="AE1182" t="s">
        <v>479</v>
      </c>
      <c r="AF1182">
        <v>42.7</v>
      </c>
      <c r="AG1182">
        <v>-84.481999999999999</v>
      </c>
      <c r="AH1182" t="s">
        <v>31</v>
      </c>
      <c r="AZ1182" t="s">
        <v>31</v>
      </c>
      <c r="BA1182" t="s">
        <v>31</v>
      </c>
    </row>
    <row r="1183" spans="1:53" hidden="1">
      <c r="A1183" t="s">
        <v>2926</v>
      </c>
      <c r="B1183" t="s">
        <v>71</v>
      </c>
      <c r="C1183" t="s">
        <v>174</v>
      </c>
      <c r="D1183" t="s">
        <v>2892</v>
      </c>
      <c r="E1183" t="s">
        <v>2893</v>
      </c>
      <c r="F1183" t="s">
        <v>2932</v>
      </c>
      <c r="G1183" t="s">
        <v>2534</v>
      </c>
      <c r="H1183" t="s">
        <v>2933</v>
      </c>
      <c r="J1183">
        <v>39.399000000000001</v>
      </c>
      <c r="K1183">
        <v>-76.94</v>
      </c>
      <c r="M1183" t="s">
        <v>2633</v>
      </c>
      <c r="N1183">
        <v>2007</v>
      </c>
      <c r="O1183" t="s">
        <v>2248</v>
      </c>
      <c r="Q1183" s="64">
        <v>39380</v>
      </c>
      <c r="U1183">
        <v>20</v>
      </c>
      <c r="V1183">
        <v>20</v>
      </c>
      <c r="W1183">
        <v>9</v>
      </c>
      <c r="X1183">
        <v>15</v>
      </c>
      <c r="Y1183" t="s">
        <v>2929</v>
      </c>
      <c r="Z1183">
        <v>9.1959999999999997</v>
      </c>
      <c r="AA1183">
        <v>152</v>
      </c>
      <c r="AB1183">
        <v>12</v>
      </c>
      <c r="AE1183" t="s">
        <v>479</v>
      </c>
      <c r="AF1183">
        <v>42.7</v>
      </c>
      <c r="AG1183">
        <v>-84.481999999999999</v>
      </c>
      <c r="AH1183" t="s">
        <v>31</v>
      </c>
      <c r="AZ1183" t="s">
        <v>31</v>
      </c>
      <c r="BA1183" t="s">
        <v>31</v>
      </c>
    </row>
    <row r="1184" spans="1:53" hidden="1">
      <c r="A1184" t="s">
        <v>2926</v>
      </c>
      <c r="B1184" t="s">
        <v>71</v>
      </c>
      <c r="C1184" t="s">
        <v>174</v>
      </c>
      <c r="D1184" t="s">
        <v>2892</v>
      </c>
      <c r="E1184" t="s">
        <v>2893</v>
      </c>
      <c r="F1184" t="s">
        <v>2932</v>
      </c>
      <c r="G1184" t="s">
        <v>2534</v>
      </c>
      <c r="H1184" t="s">
        <v>2933</v>
      </c>
      <c r="J1184">
        <v>39.399000000000001</v>
      </c>
      <c r="K1184">
        <v>-76.94</v>
      </c>
      <c r="M1184" t="s">
        <v>2633</v>
      </c>
      <c r="N1184">
        <v>2007</v>
      </c>
      <c r="O1184" t="s">
        <v>2248</v>
      </c>
      <c r="Q1184" s="64">
        <v>39380</v>
      </c>
      <c r="U1184">
        <v>20</v>
      </c>
      <c r="V1184">
        <v>20</v>
      </c>
      <c r="W1184">
        <v>9</v>
      </c>
      <c r="X1184">
        <v>15</v>
      </c>
      <c r="Y1184" t="s">
        <v>2929</v>
      </c>
      <c r="Z1184">
        <v>11.035</v>
      </c>
      <c r="AA1184">
        <v>165</v>
      </c>
      <c r="AB1184">
        <v>12</v>
      </c>
      <c r="AE1184" t="s">
        <v>479</v>
      </c>
      <c r="AF1184">
        <v>42.7</v>
      </c>
      <c r="AG1184">
        <v>-84.481999999999999</v>
      </c>
      <c r="AH1184" t="s">
        <v>31</v>
      </c>
      <c r="AZ1184" t="s">
        <v>31</v>
      </c>
      <c r="BA1184" t="s">
        <v>31</v>
      </c>
    </row>
    <row r="1185" spans="1:53" hidden="1">
      <c r="A1185" t="s">
        <v>2926</v>
      </c>
      <c r="B1185" t="s">
        <v>71</v>
      </c>
      <c r="C1185" t="s">
        <v>174</v>
      </c>
      <c r="D1185" t="s">
        <v>2892</v>
      </c>
      <c r="E1185" t="s">
        <v>2893</v>
      </c>
      <c r="F1185" t="s">
        <v>2932</v>
      </c>
      <c r="G1185" t="s">
        <v>2534</v>
      </c>
      <c r="H1185" t="s">
        <v>2933</v>
      </c>
      <c r="J1185">
        <v>39.399000000000001</v>
      </c>
      <c r="K1185">
        <v>-76.94</v>
      </c>
      <c r="M1185" t="s">
        <v>2633</v>
      </c>
      <c r="N1185">
        <v>2007</v>
      </c>
      <c r="O1185" t="s">
        <v>2248</v>
      </c>
      <c r="Q1185" s="64">
        <v>39380</v>
      </c>
      <c r="U1185">
        <v>20</v>
      </c>
      <c r="V1185">
        <v>20</v>
      </c>
      <c r="W1185">
        <v>9</v>
      </c>
      <c r="X1185">
        <v>15</v>
      </c>
      <c r="Y1185" t="s">
        <v>2929</v>
      </c>
      <c r="Z1185">
        <v>12.763</v>
      </c>
      <c r="AA1185">
        <v>177</v>
      </c>
      <c r="AB1185">
        <v>12</v>
      </c>
      <c r="AE1185" t="s">
        <v>479</v>
      </c>
      <c r="AF1185">
        <v>42.7</v>
      </c>
      <c r="AG1185">
        <v>-84.481999999999999</v>
      </c>
      <c r="AH1185" t="s">
        <v>31</v>
      </c>
      <c r="AZ1185" t="s">
        <v>31</v>
      </c>
      <c r="BA1185" t="s">
        <v>31</v>
      </c>
    </row>
    <row r="1186" spans="1:53" hidden="1">
      <c r="A1186" t="s">
        <v>2926</v>
      </c>
      <c r="B1186" t="s">
        <v>71</v>
      </c>
      <c r="C1186" t="s">
        <v>174</v>
      </c>
      <c r="D1186" t="s">
        <v>2892</v>
      </c>
      <c r="E1186" t="s">
        <v>2893</v>
      </c>
      <c r="F1186" t="s">
        <v>2932</v>
      </c>
      <c r="G1186" t="s">
        <v>2534</v>
      </c>
      <c r="H1186" t="s">
        <v>2933</v>
      </c>
      <c r="J1186">
        <v>39.399000000000001</v>
      </c>
      <c r="K1186">
        <v>-76.94</v>
      </c>
      <c r="M1186" t="s">
        <v>2633</v>
      </c>
      <c r="N1186">
        <v>2007</v>
      </c>
      <c r="O1186" t="s">
        <v>2248</v>
      </c>
      <c r="Q1186" s="64">
        <v>39380</v>
      </c>
      <c r="U1186">
        <v>20</v>
      </c>
      <c r="V1186">
        <v>20</v>
      </c>
      <c r="W1186">
        <v>16</v>
      </c>
      <c r="X1186">
        <v>8</v>
      </c>
      <c r="Y1186" t="s">
        <v>2929</v>
      </c>
      <c r="Z1186">
        <v>0</v>
      </c>
      <c r="AA1186">
        <v>7</v>
      </c>
      <c r="AB1186">
        <v>12</v>
      </c>
      <c r="AE1186" t="s">
        <v>479</v>
      </c>
      <c r="AF1186">
        <v>42.7</v>
      </c>
      <c r="AG1186">
        <v>-84.481999999999999</v>
      </c>
      <c r="AH1186" t="s">
        <v>31</v>
      </c>
      <c r="AZ1186" t="s">
        <v>31</v>
      </c>
      <c r="BA1186" t="s">
        <v>31</v>
      </c>
    </row>
    <row r="1187" spans="1:53" hidden="1">
      <c r="A1187" t="s">
        <v>2926</v>
      </c>
      <c r="B1187" t="s">
        <v>71</v>
      </c>
      <c r="C1187" t="s">
        <v>174</v>
      </c>
      <c r="D1187" t="s">
        <v>2892</v>
      </c>
      <c r="E1187" t="s">
        <v>2893</v>
      </c>
      <c r="F1187" t="s">
        <v>2932</v>
      </c>
      <c r="G1187" t="s">
        <v>2534</v>
      </c>
      <c r="H1187" t="s">
        <v>2933</v>
      </c>
      <c r="J1187">
        <v>39.399000000000001</v>
      </c>
      <c r="K1187">
        <v>-76.94</v>
      </c>
      <c r="M1187" t="s">
        <v>2633</v>
      </c>
      <c r="N1187">
        <v>2007</v>
      </c>
      <c r="O1187" t="s">
        <v>2248</v>
      </c>
      <c r="Q1187" s="64">
        <v>39380</v>
      </c>
      <c r="U1187">
        <v>20</v>
      </c>
      <c r="V1187">
        <v>20</v>
      </c>
      <c r="W1187">
        <v>16</v>
      </c>
      <c r="X1187">
        <v>8</v>
      </c>
      <c r="Y1187" t="s">
        <v>2929</v>
      </c>
      <c r="Z1187">
        <v>1.282</v>
      </c>
      <c r="AA1187">
        <v>18</v>
      </c>
      <c r="AB1187">
        <v>12</v>
      </c>
      <c r="AE1187" t="s">
        <v>479</v>
      </c>
      <c r="AF1187">
        <v>42.7</v>
      </c>
      <c r="AG1187">
        <v>-84.481999999999999</v>
      </c>
      <c r="AH1187" t="s">
        <v>31</v>
      </c>
      <c r="AZ1187" t="s">
        <v>31</v>
      </c>
      <c r="BA1187" t="s">
        <v>31</v>
      </c>
    </row>
    <row r="1188" spans="1:53" hidden="1">
      <c r="A1188" t="s">
        <v>2926</v>
      </c>
      <c r="B1188" t="s">
        <v>71</v>
      </c>
      <c r="C1188" t="s">
        <v>174</v>
      </c>
      <c r="D1188" t="s">
        <v>2892</v>
      </c>
      <c r="E1188" t="s">
        <v>2893</v>
      </c>
      <c r="F1188" t="s">
        <v>2932</v>
      </c>
      <c r="G1188" t="s">
        <v>2534</v>
      </c>
      <c r="H1188" t="s">
        <v>2933</v>
      </c>
      <c r="J1188">
        <v>39.399000000000001</v>
      </c>
      <c r="K1188">
        <v>-76.94</v>
      </c>
      <c r="M1188" t="s">
        <v>2633</v>
      </c>
      <c r="N1188">
        <v>2007</v>
      </c>
      <c r="O1188" t="s">
        <v>2248</v>
      </c>
      <c r="Q1188" s="64">
        <v>39380</v>
      </c>
      <c r="U1188">
        <v>20</v>
      </c>
      <c r="V1188">
        <v>20</v>
      </c>
      <c r="W1188">
        <v>16</v>
      </c>
      <c r="X1188">
        <v>8</v>
      </c>
      <c r="Y1188" t="s">
        <v>2929</v>
      </c>
      <c r="Z1188">
        <v>1.5049999999999999</v>
      </c>
      <c r="AA1188">
        <v>27</v>
      </c>
      <c r="AB1188">
        <v>12</v>
      </c>
      <c r="AE1188" t="s">
        <v>479</v>
      </c>
      <c r="AF1188">
        <v>42.7</v>
      </c>
      <c r="AG1188">
        <v>-84.481999999999999</v>
      </c>
      <c r="AH1188" t="s">
        <v>31</v>
      </c>
      <c r="AZ1188" t="s">
        <v>31</v>
      </c>
      <c r="BA1188" t="s">
        <v>31</v>
      </c>
    </row>
    <row r="1189" spans="1:53" hidden="1">
      <c r="A1189" t="s">
        <v>2926</v>
      </c>
      <c r="B1189" t="s">
        <v>71</v>
      </c>
      <c r="C1189" t="s">
        <v>174</v>
      </c>
      <c r="D1189" t="s">
        <v>2892</v>
      </c>
      <c r="E1189" t="s">
        <v>2893</v>
      </c>
      <c r="F1189" t="s">
        <v>2932</v>
      </c>
      <c r="G1189" t="s">
        <v>2534</v>
      </c>
      <c r="H1189" t="s">
        <v>2933</v>
      </c>
      <c r="J1189">
        <v>39.399000000000001</v>
      </c>
      <c r="K1189">
        <v>-76.94</v>
      </c>
      <c r="M1189" t="s">
        <v>2633</v>
      </c>
      <c r="N1189">
        <v>2007</v>
      </c>
      <c r="O1189" t="s">
        <v>2248</v>
      </c>
      <c r="Q1189" s="64">
        <v>39380</v>
      </c>
      <c r="U1189">
        <v>20</v>
      </c>
      <c r="V1189">
        <v>20</v>
      </c>
      <c r="W1189">
        <v>16</v>
      </c>
      <c r="X1189">
        <v>8</v>
      </c>
      <c r="Y1189" t="s">
        <v>2929</v>
      </c>
      <c r="Z1189">
        <v>1.6160000000000001</v>
      </c>
      <c r="AA1189">
        <v>35</v>
      </c>
      <c r="AB1189">
        <v>12</v>
      </c>
      <c r="AE1189" t="s">
        <v>479</v>
      </c>
      <c r="AF1189">
        <v>42.7</v>
      </c>
      <c r="AG1189">
        <v>-84.481999999999999</v>
      </c>
      <c r="AH1189" t="s">
        <v>31</v>
      </c>
      <c r="AZ1189" t="s">
        <v>31</v>
      </c>
      <c r="BA1189" t="s">
        <v>31</v>
      </c>
    </row>
    <row r="1190" spans="1:53" hidden="1">
      <c r="A1190" t="s">
        <v>2926</v>
      </c>
      <c r="B1190" t="s">
        <v>71</v>
      </c>
      <c r="C1190" t="s">
        <v>174</v>
      </c>
      <c r="D1190" t="s">
        <v>2892</v>
      </c>
      <c r="E1190" t="s">
        <v>2893</v>
      </c>
      <c r="F1190" t="s">
        <v>2932</v>
      </c>
      <c r="G1190" t="s">
        <v>2534</v>
      </c>
      <c r="H1190" t="s">
        <v>2933</v>
      </c>
      <c r="J1190">
        <v>39.399000000000001</v>
      </c>
      <c r="K1190">
        <v>-76.94</v>
      </c>
      <c r="M1190" t="s">
        <v>2633</v>
      </c>
      <c r="N1190">
        <v>2007</v>
      </c>
      <c r="O1190" t="s">
        <v>2248</v>
      </c>
      <c r="Q1190" s="64">
        <v>39380</v>
      </c>
      <c r="U1190">
        <v>20</v>
      </c>
      <c r="V1190">
        <v>20</v>
      </c>
      <c r="W1190">
        <v>16</v>
      </c>
      <c r="X1190">
        <v>8</v>
      </c>
      <c r="Y1190" t="s">
        <v>2929</v>
      </c>
      <c r="Z1190">
        <v>2.5640000000000001</v>
      </c>
      <c r="AA1190">
        <v>42</v>
      </c>
      <c r="AB1190">
        <v>12</v>
      </c>
      <c r="AE1190" t="s">
        <v>479</v>
      </c>
      <c r="AF1190">
        <v>42.7</v>
      </c>
      <c r="AG1190">
        <v>-84.481999999999999</v>
      </c>
      <c r="AH1190" t="s">
        <v>31</v>
      </c>
      <c r="AZ1190" t="s">
        <v>31</v>
      </c>
      <c r="BA1190" t="s">
        <v>31</v>
      </c>
    </row>
    <row r="1191" spans="1:53" hidden="1">
      <c r="A1191" t="s">
        <v>2926</v>
      </c>
      <c r="B1191" t="s">
        <v>71</v>
      </c>
      <c r="C1191" t="s">
        <v>174</v>
      </c>
      <c r="D1191" t="s">
        <v>2892</v>
      </c>
      <c r="E1191" t="s">
        <v>2893</v>
      </c>
      <c r="F1191" t="s">
        <v>2932</v>
      </c>
      <c r="G1191" t="s">
        <v>2534</v>
      </c>
      <c r="H1191" t="s">
        <v>2933</v>
      </c>
      <c r="J1191">
        <v>39.399000000000001</v>
      </c>
      <c r="K1191">
        <v>-76.94</v>
      </c>
      <c r="M1191" t="s">
        <v>2633</v>
      </c>
      <c r="N1191">
        <v>2007</v>
      </c>
      <c r="O1191" t="s">
        <v>2248</v>
      </c>
      <c r="Q1191" s="64">
        <v>39380</v>
      </c>
      <c r="U1191">
        <v>20</v>
      </c>
      <c r="V1191">
        <v>20</v>
      </c>
      <c r="W1191">
        <v>16</v>
      </c>
      <c r="X1191">
        <v>8</v>
      </c>
      <c r="Y1191" t="s">
        <v>2929</v>
      </c>
      <c r="Z1191">
        <v>2.9540000000000002</v>
      </c>
      <c r="AA1191">
        <v>49</v>
      </c>
      <c r="AB1191">
        <v>12</v>
      </c>
      <c r="AE1191" t="s">
        <v>479</v>
      </c>
      <c r="AF1191">
        <v>42.7</v>
      </c>
      <c r="AG1191">
        <v>-84.481999999999999</v>
      </c>
      <c r="AH1191" t="s">
        <v>31</v>
      </c>
      <c r="AZ1191" t="s">
        <v>31</v>
      </c>
      <c r="BA1191" t="s">
        <v>31</v>
      </c>
    </row>
    <row r="1192" spans="1:53" hidden="1">
      <c r="A1192" t="s">
        <v>2926</v>
      </c>
      <c r="B1192" t="s">
        <v>71</v>
      </c>
      <c r="C1192" t="s">
        <v>174</v>
      </c>
      <c r="D1192" t="s">
        <v>2892</v>
      </c>
      <c r="E1192" t="s">
        <v>2893</v>
      </c>
      <c r="F1192" t="s">
        <v>2932</v>
      </c>
      <c r="G1192" t="s">
        <v>2534</v>
      </c>
      <c r="H1192" t="s">
        <v>2933</v>
      </c>
      <c r="J1192">
        <v>39.399000000000001</v>
      </c>
      <c r="K1192">
        <v>-76.94</v>
      </c>
      <c r="M1192" t="s">
        <v>2633</v>
      </c>
      <c r="N1192">
        <v>2007</v>
      </c>
      <c r="O1192" t="s">
        <v>2248</v>
      </c>
      <c r="Q1192" s="64">
        <v>39380</v>
      </c>
      <c r="U1192">
        <v>20</v>
      </c>
      <c r="V1192">
        <v>20</v>
      </c>
      <c r="W1192">
        <v>16</v>
      </c>
      <c r="X1192">
        <v>8</v>
      </c>
      <c r="Y1192" t="s">
        <v>2929</v>
      </c>
      <c r="Z1192">
        <v>4.96</v>
      </c>
      <c r="AA1192">
        <v>62</v>
      </c>
      <c r="AB1192">
        <v>12</v>
      </c>
      <c r="AE1192" t="s">
        <v>479</v>
      </c>
      <c r="AF1192">
        <v>42.7</v>
      </c>
      <c r="AG1192">
        <v>-84.481999999999999</v>
      </c>
      <c r="AH1192" t="s">
        <v>31</v>
      </c>
      <c r="AZ1192" t="s">
        <v>31</v>
      </c>
      <c r="BA1192" t="s">
        <v>31</v>
      </c>
    </row>
    <row r="1193" spans="1:53" hidden="1">
      <c r="A1193" t="s">
        <v>2926</v>
      </c>
      <c r="B1193" t="s">
        <v>71</v>
      </c>
      <c r="C1193" t="s">
        <v>174</v>
      </c>
      <c r="D1193" t="s">
        <v>2892</v>
      </c>
      <c r="E1193" t="s">
        <v>2893</v>
      </c>
      <c r="F1193" t="s">
        <v>2932</v>
      </c>
      <c r="G1193" t="s">
        <v>2534</v>
      </c>
      <c r="H1193" t="s">
        <v>2933</v>
      </c>
      <c r="J1193">
        <v>39.399000000000001</v>
      </c>
      <c r="K1193">
        <v>-76.94</v>
      </c>
      <c r="M1193" t="s">
        <v>2633</v>
      </c>
      <c r="N1193">
        <v>2007</v>
      </c>
      <c r="O1193" t="s">
        <v>2248</v>
      </c>
      <c r="Q1193" s="64">
        <v>39380</v>
      </c>
      <c r="U1193">
        <v>20</v>
      </c>
      <c r="V1193">
        <v>20</v>
      </c>
      <c r="W1193">
        <v>16</v>
      </c>
      <c r="X1193">
        <v>8</v>
      </c>
      <c r="Y1193" t="s">
        <v>2929</v>
      </c>
      <c r="Z1193">
        <v>5.2949999999999999</v>
      </c>
      <c r="AA1193">
        <v>70</v>
      </c>
      <c r="AB1193">
        <v>12</v>
      </c>
      <c r="AE1193" t="s">
        <v>479</v>
      </c>
      <c r="AF1193">
        <v>42.7</v>
      </c>
      <c r="AG1193">
        <v>-84.481999999999999</v>
      </c>
      <c r="AH1193" t="s">
        <v>31</v>
      </c>
      <c r="AZ1193" t="s">
        <v>31</v>
      </c>
      <c r="BA1193" t="s">
        <v>31</v>
      </c>
    </row>
    <row r="1194" spans="1:53" hidden="1">
      <c r="A1194" t="s">
        <v>2926</v>
      </c>
      <c r="B1194" t="s">
        <v>71</v>
      </c>
      <c r="C1194" t="s">
        <v>174</v>
      </c>
      <c r="D1194" t="s">
        <v>2892</v>
      </c>
      <c r="E1194" t="s">
        <v>2893</v>
      </c>
      <c r="F1194" t="s">
        <v>2932</v>
      </c>
      <c r="G1194" t="s">
        <v>2534</v>
      </c>
      <c r="H1194" t="s">
        <v>2933</v>
      </c>
      <c r="J1194">
        <v>39.399000000000001</v>
      </c>
      <c r="K1194">
        <v>-76.94</v>
      </c>
      <c r="M1194" t="s">
        <v>2633</v>
      </c>
      <c r="N1194">
        <v>2007</v>
      </c>
      <c r="O1194" t="s">
        <v>2248</v>
      </c>
      <c r="Q1194" s="64">
        <v>39380</v>
      </c>
      <c r="U1194">
        <v>20</v>
      </c>
      <c r="V1194">
        <v>20</v>
      </c>
      <c r="W1194">
        <v>16</v>
      </c>
      <c r="X1194">
        <v>8</v>
      </c>
      <c r="Y1194" t="s">
        <v>2929</v>
      </c>
      <c r="Z1194">
        <v>7.7469999999999999</v>
      </c>
      <c r="AA1194">
        <v>79</v>
      </c>
      <c r="AB1194">
        <v>12</v>
      </c>
      <c r="AE1194" t="s">
        <v>479</v>
      </c>
      <c r="AF1194">
        <v>42.7</v>
      </c>
      <c r="AG1194">
        <v>-84.481999999999999</v>
      </c>
      <c r="AH1194" t="s">
        <v>31</v>
      </c>
      <c r="AZ1194" t="s">
        <v>31</v>
      </c>
      <c r="BA1194" t="s">
        <v>31</v>
      </c>
    </row>
    <row r="1195" spans="1:53" hidden="1">
      <c r="A1195" t="s">
        <v>2926</v>
      </c>
      <c r="B1195" t="s">
        <v>71</v>
      </c>
      <c r="C1195" t="s">
        <v>174</v>
      </c>
      <c r="D1195" t="s">
        <v>2892</v>
      </c>
      <c r="E1195" t="s">
        <v>2893</v>
      </c>
      <c r="F1195" t="s">
        <v>2932</v>
      </c>
      <c r="G1195" t="s">
        <v>2534</v>
      </c>
      <c r="H1195" t="s">
        <v>2933</v>
      </c>
      <c r="J1195">
        <v>39.399000000000001</v>
      </c>
      <c r="K1195">
        <v>-76.94</v>
      </c>
      <c r="M1195" t="s">
        <v>2633</v>
      </c>
      <c r="N1195">
        <v>2007</v>
      </c>
      <c r="O1195" t="s">
        <v>2248</v>
      </c>
      <c r="Q1195" s="64">
        <v>39380</v>
      </c>
      <c r="U1195">
        <v>20</v>
      </c>
      <c r="V1195">
        <v>20</v>
      </c>
      <c r="W1195">
        <v>16</v>
      </c>
      <c r="X1195">
        <v>8</v>
      </c>
      <c r="Y1195" t="s">
        <v>2929</v>
      </c>
      <c r="Z1195">
        <v>9.3070000000000004</v>
      </c>
      <c r="AA1195">
        <v>92</v>
      </c>
      <c r="AB1195">
        <v>12</v>
      </c>
      <c r="AE1195" t="s">
        <v>479</v>
      </c>
      <c r="AF1195">
        <v>42.7</v>
      </c>
      <c r="AG1195">
        <v>-84.481999999999999</v>
      </c>
      <c r="AH1195" t="s">
        <v>31</v>
      </c>
      <c r="AZ1195" t="s">
        <v>31</v>
      </c>
      <c r="BA1195" t="s">
        <v>31</v>
      </c>
    </row>
    <row r="1196" spans="1:53" hidden="1">
      <c r="A1196" t="s">
        <v>2926</v>
      </c>
      <c r="B1196" t="s">
        <v>71</v>
      </c>
      <c r="C1196" t="s">
        <v>174</v>
      </c>
      <c r="D1196" t="s">
        <v>2892</v>
      </c>
      <c r="E1196" t="s">
        <v>2893</v>
      </c>
      <c r="F1196" t="s">
        <v>2932</v>
      </c>
      <c r="G1196" t="s">
        <v>2534</v>
      </c>
      <c r="H1196" t="s">
        <v>2933</v>
      </c>
      <c r="J1196">
        <v>39.399000000000001</v>
      </c>
      <c r="K1196">
        <v>-76.94</v>
      </c>
      <c r="M1196" t="s">
        <v>2633</v>
      </c>
      <c r="N1196">
        <v>2007</v>
      </c>
      <c r="O1196" t="s">
        <v>2248</v>
      </c>
      <c r="Q1196" s="64">
        <v>39380</v>
      </c>
      <c r="U1196">
        <v>20</v>
      </c>
      <c r="V1196">
        <v>20</v>
      </c>
      <c r="W1196">
        <v>16</v>
      </c>
      <c r="X1196">
        <v>8</v>
      </c>
      <c r="Y1196" t="s">
        <v>2929</v>
      </c>
      <c r="Z1196">
        <v>11.425000000000001</v>
      </c>
      <c r="AA1196">
        <v>105</v>
      </c>
      <c r="AB1196">
        <v>12</v>
      </c>
      <c r="AE1196" t="s">
        <v>479</v>
      </c>
      <c r="AF1196">
        <v>42.7</v>
      </c>
      <c r="AG1196">
        <v>-84.481999999999999</v>
      </c>
      <c r="AH1196" t="s">
        <v>31</v>
      </c>
      <c r="AZ1196" t="s">
        <v>31</v>
      </c>
      <c r="BA1196" t="s">
        <v>31</v>
      </c>
    </row>
    <row r="1197" spans="1:53" hidden="1">
      <c r="A1197" t="s">
        <v>2926</v>
      </c>
      <c r="B1197" t="s">
        <v>71</v>
      </c>
      <c r="C1197" t="s">
        <v>174</v>
      </c>
      <c r="D1197" t="s">
        <v>2892</v>
      </c>
      <c r="E1197" t="s">
        <v>2893</v>
      </c>
      <c r="F1197" t="s">
        <v>2932</v>
      </c>
      <c r="G1197" t="s">
        <v>2534</v>
      </c>
      <c r="H1197" t="s">
        <v>2933</v>
      </c>
      <c r="J1197">
        <v>39.399000000000001</v>
      </c>
      <c r="K1197">
        <v>-76.94</v>
      </c>
      <c r="M1197" t="s">
        <v>2633</v>
      </c>
      <c r="N1197">
        <v>2007</v>
      </c>
      <c r="O1197" t="s">
        <v>2248</v>
      </c>
      <c r="Q1197" s="64">
        <v>39380</v>
      </c>
      <c r="U1197">
        <v>20</v>
      </c>
      <c r="V1197">
        <v>20</v>
      </c>
      <c r="W1197">
        <v>16</v>
      </c>
      <c r="X1197">
        <v>8</v>
      </c>
      <c r="Y1197" t="s">
        <v>2929</v>
      </c>
      <c r="Z1197">
        <v>11.981999999999999</v>
      </c>
      <c r="AA1197">
        <v>117</v>
      </c>
      <c r="AB1197">
        <v>12</v>
      </c>
      <c r="AE1197" t="s">
        <v>479</v>
      </c>
      <c r="AF1197">
        <v>42.7</v>
      </c>
      <c r="AG1197">
        <v>-84.481999999999999</v>
      </c>
      <c r="AH1197" t="s">
        <v>31</v>
      </c>
      <c r="AZ1197" t="s">
        <v>31</v>
      </c>
      <c r="BA1197" t="s">
        <v>31</v>
      </c>
    </row>
    <row r="1198" spans="1:53" hidden="1">
      <c r="A1198" t="s">
        <v>2926</v>
      </c>
      <c r="B1198" t="s">
        <v>71</v>
      </c>
      <c r="C1198" t="s">
        <v>174</v>
      </c>
      <c r="D1198" t="s">
        <v>2892</v>
      </c>
      <c r="E1198" t="s">
        <v>2893</v>
      </c>
      <c r="F1198" t="s">
        <v>2932</v>
      </c>
      <c r="G1198" t="s">
        <v>2534</v>
      </c>
      <c r="H1198" t="s">
        <v>2933</v>
      </c>
      <c r="J1198">
        <v>39.399000000000001</v>
      </c>
      <c r="K1198">
        <v>-76.94</v>
      </c>
      <c r="M1198" t="s">
        <v>2633</v>
      </c>
      <c r="N1198">
        <v>2007</v>
      </c>
      <c r="O1198" t="s">
        <v>2248</v>
      </c>
      <c r="Q1198" s="64">
        <v>39380</v>
      </c>
      <c r="U1198">
        <v>20</v>
      </c>
      <c r="V1198">
        <v>20</v>
      </c>
      <c r="W1198">
        <v>16</v>
      </c>
      <c r="X1198">
        <v>8</v>
      </c>
      <c r="Y1198" t="s">
        <v>2929</v>
      </c>
      <c r="Z1198">
        <v>15.159000000000001</v>
      </c>
      <c r="AA1198">
        <v>131</v>
      </c>
      <c r="AB1198">
        <v>12</v>
      </c>
      <c r="AE1198" t="s">
        <v>479</v>
      </c>
      <c r="AF1198">
        <v>42.7</v>
      </c>
      <c r="AG1198">
        <v>-84.481999999999999</v>
      </c>
      <c r="AH1198" t="s">
        <v>31</v>
      </c>
      <c r="AZ1198" t="s">
        <v>31</v>
      </c>
      <c r="BA1198" t="s">
        <v>31</v>
      </c>
    </row>
    <row r="1199" spans="1:53" hidden="1">
      <c r="A1199" t="s">
        <v>2926</v>
      </c>
      <c r="B1199" t="s">
        <v>71</v>
      </c>
      <c r="C1199" t="s">
        <v>174</v>
      </c>
      <c r="D1199" t="s">
        <v>2892</v>
      </c>
      <c r="E1199" t="s">
        <v>2893</v>
      </c>
      <c r="F1199" t="s">
        <v>2932</v>
      </c>
      <c r="G1199" t="s">
        <v>2534</v>
      </c>
      <c r="H1199" t="s">
        <v>2933</v>
      </c>
      <c r="J1199">
        <v>39.399000000000001</v>
      </c>
      <c r="K1199">
        <v>-76.94</v>
      </c>
      <c r="M1199" t="s">
        <v>2633</v>
      </c>
      <c r="N1199">
        <v>2007</v>
      </c>
      <c r="O1199" t="s">
        <v>2248</v>
      </c>
      <c r="Q1199" s="64">
        <v>39380</v>
      </c>
      <c r="U1199">
        <v>20</v>
      </c>
      <c r="V1199">
        <v>20</v>
      </c>
      <c r="W1199">
        <v>16</v>
      </c>
      <c r="X1199">
        <v>8</v>
      </c>
      <c r="Y1199" t="s">
        <v>2929</v>
      </c>
      <c r="Z1199">
        <v>17.443999999999999</v>
      </c>
      <c r="AA1199">
        <v>144</v>
      </c>
      <c r="AB1199">
        <v>12</v>
      </c>
      <c r="AE1199" t="s">
        <v>479</v>
      </c>
      <c r="AF1199">
        <v>42.7</v>
      </c>
      <c r="AG1199">
        <v>-84.481999999999999</v>
      </c>
      <c r="AH1199" t="s">
        <v>31</v>
      </c>
      <c r="AZ1199" t="s">
        <v>31</v>
      </c>
      <c r="BA1199" t="s">
        <v>31</v>
      </c>
    </row>
    <row r="1200" spans="1:53" hidden="1">
      <c r="A1200" t="s">
        <v>2926</v>
      </c>
      <c r="B1200" t="s">
        <v>71</v>
      </c>
      <c r="C1200" t="s">
        <v>174</v>
      </c>
      <c r="D1200" t="s">
        <v>2892</v>
      </c>
      <c r="E1200" t="s">
        <v>2893</v>
      </c>
      <c r="F1200" t="s">
        <v>2932</v>
      </c>
      <c r="G1200" t="s">
        <v>2534</v>
      </c>
      <c r="H1200" t="s">
        <v>2933</v>
      </c>
      <c r="J1200">
        <v>39.399000000000001</v>
      </c>
      <c r="K1200">
        <v>-76.94</v>
      </c>
      <c r="M1200" t="s">
        <v>2633</v>
      </c>
      <c r="N1200">
        <v>2007</v>
      </c>
      <c r="O1200" t="s">
        <v>2248</v>
      </c>
      <c r="Q1200" s="64">
        <v>39380</v>
      </c>
      <c r="U1200">
        <v>20</v>
      </c>
      <c r="V1200">
        <v>20</v>
      </c>
      <c r="W1200">
        <v>16</v>
      </c>
      <c r="X1200">
        <v>8</v>
      </c>
      <c r="Y1200" t="s">
        <v>2929</v>
      </c>
      <c r="Z1200">
        <v>21.010999999999999</v>
      </c>
      <c r="AA1200">
        <v>152</v>
      </c>
      <c r="AB1200">
        <v>12</v>
      </c>
      <c r="AE1200" t="s">
        <v>479</v>
      </c>
      <c r="AF1200">
        <v>42.7</v>
      </c>
      <c r="AG1200">
        <v>-84.481999999999999</v>
      </c>
      <c r="AH1200" t="s">
        <v>31</v>
      </c>
      <c r="AZ1200" t="s">
        <v>31</v>
      </c>
      <c r="BA1200" t="s">
        <v>31</v>
      </c>
    </row>
    <row r="1201" spans="1:53" hidden="1">
      <c r="A1201" t="s">
        <v>2926</v>
      </c>
      <c r="B1201" t="s">
        <v>71</v>
      </c>
      <c r="C1201" t="s">
        <v>174</v>
      </c>
      <c r="D1201" t="s">
        <v>2892</v>
      </c>
      <c r="E1201" t="s">
        <v>2893</v>
      </c>
      <c r="F1201" t="s">
        <v>2932</v>
      </c>
      <c r="G1201" t="s">
        <v>2534</v>
      </c>
      <c r="H1201" t="s">
        <v>2933</v>
      </c>
      <c r="J1201">
        <v>39.399000000000001</v>
      </c>
      <c r="K1201">
        <v>-76.94</v>
      </c>
      <c r="M1201" t="s">
        <v>2633</v>
      </c>
      <c r="N1201">
        <v>2007</v>
      </c>
      <c r="O1201" t="s">
        <v>2248</v>
      </c>
      <c r="Q1201" s="64">
        <v>39380</v>
      </c>
      <c r="U1201">
        <v>20</v>
      </c>
      <c r="V1201">
        <v>20</v>
      </c>
      <c r="W1201">
        <v>16</v>
      </c>
      <c r="X1201">
        <v>8</v>
      </c>
      <c r="Y1201" t="s">
        <v>2929</v>
      </c>
      <c r="Z1201">
        <v>24.800999999999998</v>
      </c>
      <c r="AA1201">
        <v>165</v>
      </c>
      <c r="AB1201">
        <v>12</v>
      </c>
      <c r="AE1201" t="s">
        <v>479</v>
      </c>
      <c r="AF1201">
        <v>42.7</v>
      </c>
      <c r="AG1201">
        <v>-84.481999999999999</v>
      </c>
      <c r="AH1201" t="s">
        <v>31</v>
      </c>
      <c r="AZ1201" t="s">
        <v>31</v>
      </c>
      <c r="BA1201" t="s">
        <v>31</v>
      </c>
    </row>
    <row r="1202" spans="1:53" hidden="1">
      <c r="A1202" t="s">
        <v>2926</v>
      </c>
      <c r="B1202" t="s">
        <v>71</v>
      </c>
      <c r="C1202" t="s">
        <v>174</v>
      </c>
      <c r="D1202" t="s">
        <v>2892</v>
      </c>
      <c r="E1202" t="s">
        <v>2893</v>
      </c>
      <c r="F1202" t="s">
        <v>2932</v>
      </c>
      <c r="G1202" t="s">
        <v>2534</v>
      </c>
      <c r="H1202" t="s">
        <v>2933</v>
      </c>
      <c r="J1202">
        <v>39.399000000000001</v>
      </c>
      <c r="K1202">
        <v>-76.94</v>
      </c>
      <c r="M1202" t="s">
        <v>2633</v>
      </c>
      <c r="N1202">
        <v>2007</v>
      </c>
      <c r="O1202" t="s">
        <v>2248</v>
      </c>
      <c r="Q1202" s="64">
        <v>39380</v>
      </c>
      <c r="U1202">
        <v>20</v>
      </c>
      <c r="V1202">
        <v>20</v>
      </c>
      <c r="W1202">
        <v>16</v>
      </c>
      <c r="X1202">
        <v>8</v>
      </c>
      <c r="Y1202" t="s">
        <v>2929</v>
      </c>
      <c r="Z1202">
        <v>28.646000000000001</v>
      </c>
      <c r="AA1202">
        <v>177</v>
      </c>
      <c r="AB1202">
        <v>12</v>
      </c>
      <c r="AE1202" t="s">
        <v>479</v>
      </c>
      <c r="AF1202">
        <v>42.7</v>
      </c>
      <c r="AG1202">
        <v>-84.481999999999999</v>
      </c>
      <c r="AH1202" t="s">
        <v>31</v>
      </c>
      <c r="AZ1202" t="s">
        <v>31</v>
      </c>
      <c r="BA1202" t="s">
        <v>31</v>
      </c>
    </row>
    <row r="1203" spans="1:53" hidden="1">
      <c r="A1203" t="s">
        <v>2926</v>
      </c>
      <c r="B1203" t="s">
        <v>71</v>
      </c>
      <c r="C1203" t="s">
        <v>174</v>
      </c>
      <c r="D1203" t="s">
        <v>2892</v>
      </c>
      <c r="E1203" t="s">
        <v>2893</v>
      </c>
      <c r="F1203" t="s">
        <v>2932</v>
      </c>
      <c r="G1203" t="s">
        <v>2534</v>
      </c>
      <c r="H1203" t="s">
        <v>2933</v>
      </c>
      <c r="J1203">
        <v>39.399000000000001</v>
      </c>
      <c r="K1203">
        <v>-76.94</v>
      </c>
      <c r="M1203" t="s">
        <v>2633</v>
      </c>
      <c r="N1203">
        <v>2007</v>
      </c>
      <c r="O1203" t="s">
        <v>2248</v>
      </c>
      <c r="Q1203" s="64">
        <v>39380</v>
      </c>
      <c r="U1203">
        <v>23</v>
      </c>
      <c r="V1203">
        <v>23</v>
      </c>
      <c r="W1203">
        <v>9</v>
      </c>
      <c r="X1203">
        <v>15</v>
      </c>
      <c r="Y1203" t="s">
        <v>2929</v>
      </c>
      <c r="Z1203">
        <v>0</v>
      </c>
      <c r="AA1203">
        <v>7</v>
      </c>
      <c r="AB1203">
        <v>12</v>
      </c>
      <c r="AE1203" t="s">
        <v>479</v>
      </c>
      <c r="AF1203">
        <v>42.7</v>
      </c>
      <c r="AG1203">
        <v>-84.481999999999999</v>
      </c>
      <c r="AH1203" t="s">
        <v>31</v>
      </c>
      <c r="AZ1203" t="s">
        <v>31</v>
      </c>
      <c r="BA1203" t="s">
        <v>31</v>
      </c>
    </row>
    <row r="1204" spans="1:53" hidden="1">
      <c r="A1204" t="s">
        <v>2926</v>
      </c>
      <c r="B1204" t="s">
        <v>71</v>
      </c>
      <c r="C1204" t="s">
        <v>174</v>
      </c>
      <c r="D1204" t="s">
        <v>2892</v>
      </c>
      <c r="E1204" t="s">
        <v>2893</v>
      </c>
      <c r="F1204" t="s">
        <v>2932</v>
      </c>
      <c r="G1204" t="s">
        <v>2534</v>
      </c>
      <c r="H1204" t="s">
        <v>2933</v>
      </c>
      <c r="J1204">
        <v>39.399000000000001</v>
      </c>
      <c r="K1204">
        <v>-76.94</v>
      </c>
      <c r="M1204" t="s">
        <v>2633</v>
      </c>
      <c r="N1204">
        <v>2007</v>
      </c>
      <c r="O1204" t="s">
        <v>2248</v>
      </c>
      <c r="Q1204" s="64">
        <v>39380</v>
      </c>
      <c r="U1204">
        <v>23</v>
      </c>
      <c r="V1204">
        <v>23</v>
      </c>
      <c r="W1204">
        <v>9</v>
      </c>
      <c r="X1204">
        <v>15</v>
      </c>
      <c r="Y1204" t="s">
        <v>2929</v>
      </c>
      <c r="Z1204">
        <v>1.282</v>
      </c>
      <c r="AA1204">
        <v>18</v>
      </c>
      <c r="AB1204">
        <v>12</v>
      </c>
      <c r="AE1204" t="s">
        <v>479</v>
      </c>
      <c r="AF1204">
        <v>42.7</v>
      </c>
      <c r="AG1204">
        <v>-84.481999999999999</v>
      </c>
      <c r="AH1204" t="s">
        <v>31</v>
      </c>
      <c r="AZ1204" t="s">
        <v>31</v>
      </c>
      <c r="BA1204" t="s">
        <v>31</v>
      </c>
    </row>
    <row r="1205" spans="1:53" hidden="1">
      <c r="A1205" t="s">
        <v>2926</v>
      </c>
      <c r="B1205" t="s">
        <v>71</v>
      </c>
      <c r="C1205" t="s">
        <v>174</v>
      </c>
      <c r="D1205" t="s">
        <v>2892</v>
      </c>
      <c r="E1205" t="s">
        <v>2893</v>
      </c>
      <c r="F1205" t="s">
        <v>2932</v>
      </c>
      <c r="G1205" t="s">
        <v>2534</v>
      </c>
      <c r="H1205" t="s">
        <v>2933</v>
      </c>
      <c r="J1205">
        <v>39.399000000000001</v>
      </c>
      <c r="K1205">
        <v>-76.94</v>
      </c>
      <c r="M1205" t="s">
        <v>2633</v>
      </c>
      <c r="N1205">
        <v>2007</v>
      </c>
      <c r="O1205" t="s">
        <v>2248</v>
      </c>
      <c r="Q1205" s="64">
        <v>39380</v>
      </c>
      <c r="U1205">
        <v>23</v>
      </c>
      <c r="V1205">
        <v>23</v>
      </c>
      <c r="W1205">
        <v>9</v>
      </c>
      <c r="X1205">
        <v>15</v>
      </c>
      <c r="Y1205" t="s">
        <v>2929</v>
      </c>
      <c r="Z1205">
        <v>1.3380000000000001</v>
      </c>
      <c r="AA1205">
        <v>27</v>
      </c>
      <c r="AB1205">
        <v>12</v>
      </c>
      <c r="AE1205" t="s">
        <v>479</v>
      </c>
      <c r="AF1205">
        <v>42.7</v>
      </c>
      <c r="AG1205">
        <v>-84.481999999999999</v>
      </c>
      <c r="AH1205" t="s">
        <v>31</v>
      </c>
      <c r="AZ1205" t="s">
        <v>31</v>
      </c>
      <c r="BA1205" t="s">
        <v>31</v>
      </c>
    </row>
    <row r="1206" spans="1:53" hidden="1">
      <c r="A1206" t="s">
        <v>2926</v>
      </c>
      <c r="B1206" t="s">
        <v>71</v>
      </c>
      <c r="C1206" t="s">
        <v>174</v>
      </c>
      <c r="D1206" t="s">
        <v>2892</v>
      </c>
      <c r="E1206" t="s">
        <v>2893</v>
      </c>
      <c r="F1206" t="s">
        <v>2932</v>
      </c>
      <c r="G1206" t="s">
        <v>2534</v>
      </c>
      <c r="H1206" t="s">
        <v>2933</v>
      </c>
      <c r="J1206">
        <v>39.399000000000001</v>
      </c>
      <c r="K1206">
        <v>-76.94</v>
      </c>
      <c r="M1206" t="s">
        <v>2633</v>
      </c>
      <c r="N1206">
        <v>2007</v>
      </c>
      <c r="O1206" t="s">
        <v>2248</v>
      </c>
      <c r="Q1206" s="64">
        <v>39380</v>
      </c>
      <c r="U1206">
        <v>23</v>
      </c>
      <c r="V1206">
        <v>23</v>
      </c>
      <c r="W1206">
        <v>9</v>
      </c>
      <c r="X1206">
        <v>15</v>
      </c>
      <c r="Y1206" t="s">
        <v>2929</v>
      </c>
      <c r="Z1206">
        <v>1.5049999999999999</v>
      </c>
      <c r="AA1206">
        <v>35</v>
      </c>
      <c r="AB1206">
        <v>12</v>
      </c>
      <c r="AE1206" t="s">
        <v>479</v>
      </c>
      <c r="AF1206">
        <v>42.7</v>
      </c>
      <c r="AG1206">
        <v>-84.481999999999999</v>
      </c>
      <c r="AH1206" t="s">
        <v>31</v>
      </c>
      <c r="AZ1206" t="s">
        <v>31</v>
      </c>
      <c r="BA1206" t="s">
        <v>31</v>
      </c>
    </row>
    <row r="1207" spans="1:53" hidden="1">
      <c r="A1207" t="s">
        <v>2926</v>
      </c>
      <c r="B1207" t="s">
        <v>71</v>
      </c>
      <c r="C1207" t="s">
        <v>174</v>
      </c>
      <c r="D1207" t="s">
        <v>2892</v>
      </c>
      <c r="E1207" t="s">
        <v>2893</v>
      </c>
      <c r="F1207" t="s">
        <v>2932</v>
      </c>
      <c r="G1207" t="s">
        <v>2534</v>
      </c>
      <c r="H1207" t="s">
        <v>2933</v>
      </c>
      <c r="J1207">
        <v>39.399000000000001</v>
      </c>
      <c r="K1207">
        <v>-76.94</v>
      </c>
      <c r="M1207" t="s">
        <v>2633</v>
      </c>
      <c r="N1207">
        <v>2007</v>
      </c>
      <c r="O1207" t="s">
        <v>2248</v>
      </c>
      <c r="Q1207" s="64">
        <v>39380</v>
      </c>
      <c r="U1207">
        <v>23</v>
      </c>
      <c r="V1207">
        <v>23</v>
      </c>
      <c r="W1207">
        <v>9</v>
      </c>
      <c r="X1207">
        <v>15</v>
      </c>
      <c r="Y1207" t="s">
        <v>2929</v>
      </c>
      <c r="Z1207">
        <v>1.5049999999999999</v>
      </c>
      <c r="AA1207">
        <v>42</v>
      </c>
      <c r="AB1207">
        <v>12</v>
      </c>
      <c r="AE1207" t="s">
        <v>479</v>
      </c>
      <c r="AF1207">
        <v>42.7</v>
      </c>
      <c r="AG1207">
        <v>-84.481999999999999</v>
      </c>
      <c r="AH1207" t="s">
        <v>31</v>
      </c>
      <c r="AZ1207" t="s">
        <v>31</v>
      </c>
      <c r="BA1207" t="s">
        <v>31</v>
      </c>
    </row>
    <row r="1208" spans="1:53" hidden="1">
      <c r="A1208" t="s">
        <v>2926</v>
      </c>
      <c r="B1208" t="s">
        <v>71</v>
      </c>
      <c r="C1208" t="s">
        <v>174</v>
      </c>
      <c r="D1208" t="s">
        <v>2892</v>
      </c>
      <c r="E1208" t="s">
        <v>2893</v>
      </c>
      <c r="F1208" t="s">
        <v>2932</v>
      </c>
      <c r="G1208" t="s">
        <v>2534</v>
      </c>
      <c r="H1208" t="s">
        <v>2933</v>
      </c>
      <c r="J1208">
        <v>39.399000000000001</v>
      </c>
      <c r="K1208">
        <v>-76.94</v>
      </c>
      <c r="M1208" t="s">
        <v>2633</v>
      </c>
      <c r="N1208">
        <v>2007</v>
      </c>
      <c r="O1208" t="s">
        <v>2248</v>
      </c>
      <c r="Q1208" s="64">
        <v>39380</v>
      </c>
      <c r="U1208">
        <v>23</v>
      </c>
      <c r="V1208">
        <v>23</v>
      </c>
      <c r="W1208">
        <v>9</v>
      </c>
      <c r="X1208">
        <v>15</v>
      </c>
      <c r="Y1208" t="s">
        <v>2929</v>
      </c>
      <c r="Z1208">
        <v>1.728</v>
      </c>
      <c r="AA1208">
        <v>49</v>
      </c>
      <c r="AB1208">
        <v>12</v>
      </c>
      <c r="AE1208" t="s">
        <v>479</v>
      </c>
      <c r="AF1208">
        <v>42.7</v>
      </c>
      <c r="AG1208">
        <v>-84.481999999999999</v>
      </c>
      <c r="AH1208" t="s">
        <v>31</v>
      </c>
      <c r="AZ1208" t="s">
        <v>31</v>
      </c>
      <c r="BA1208" t="s">
        <v>31</v>
      </c>
    </row>
    <row r="1209" spans="1:53" hidden="1">
      <c r="A1209" t="s">
        <v>2926</v>
      </c>
      <c r="B1209" t="s">
        <v>71</v>
      </c>
      <c r="C1209" t="s">
        <v>174</v>
      </c>
      <c r="D1209" t="s">
        <v>2892</v>
      </c>
      <c r="E1209" t="s">
        <v>2893</v>
      </c>
      <c r="F1209" t="s">
        <v>2932</v>
      </c>
      <c r="G1209" t="s">
        <v>2534</v>
      </c>
      <c r="H1209" t="s">
        <v>2933</v>
      </c>
      <c r="J1209">
        <v>39.399000000000001</v>
      </c>
      <c r="K1209">
        <v>-76.94</v>
      </c>
      <c r="M1209" t="s">
        <v>2633</v>
      </c>
      <c r="N1209">
        <v>2007</v>
      </c>
      <c r="O1209" t="s">
        <v>2248</v>
      </c>
      <c r="Q1209" s="64">
        <v>39380</v>
      </c>
      <c r="U1209">
        <v>23</v>
      </c>
      <c r="V1209">
        <v>23</v>
      </c>
      <c r="W1209">
        <v>9</v>
      </c>
      <c r="X1209">
        <v>15</v>
      </c>
      <c r="Y1209" t="s">
        <v>2929</v>
      </c>
      <c r="Z1209">
        <v>2.508</v>
      </c>
      <c r="AA1209">
        <v>62</v>
      </c>
      <c r="AB1209">
        <v>12</v>
      </c>
      <c r="AE1209" t="s">
        <v>479</v>
      </c>
      <c r="AF1209">
        <v>42.7</v>
      </c>
      <c r="AG1209">
        <v>-84.481999999999999</v>
      </c>
      <c r="AH1209" t="s">
        <v>31</v>
      </c>
      <c r="AZ1209" t="s">
        <v>31</v>
      </c>
      <c r="BA1209" t="s">
        <v>31</v>
      </c>
    </row>
    <row r="1210" spans="1:53" hidden="1">
      <c r="A1210" t="s">
        <v>2926</v>
      </c>
      <c r="B1210" t="s">
        <v>71</v>
      </c>
      <c r="C1210" t="s">
        <v>174</v>
      </c>
      <c r="D1210" t="s">
        <v>2892</v>
      </c>
      <c r="E1210" t="s">
        <v>2893</v>
      </c>
      <c r="F1210" t="s">
        <v>2932</v>
      </c>
      <c r="G1210" t="s">
        <v>2534</v>
      </c>
      <c r="H1210" t="s">
        <v>2933</v>
      </c>
      <c r="J1210">
        <v>39.399000000000001</v>
      </c>
      <c r="K1210">
        <v>-76.94</v>
      </c>
      <c r="M1210" t="s">
        <v>2633</v>
      </c>
      <c r="N1210">
        <v>2007</v>
      </c>
      <c r="O1210" t="s">
        <v>2248</v>
      </c>
      <c r="Q1210" s="64">
        <v>39380</v>
      </c>
      <c r="U1210">
        <v>23</v>
      </c>
      <c r="V1210">
        <v>23</v>
      </c>
      <c r="W1210">
        <v>9</v>
      </c>
      <c r="X1210">
        <v>15</v>
      </c>
      <c r="Y1210" t="s">
        <v>2929</v>
      </c>
      <c r="Z1210">
        <v>2.6749999999999998</v>
      </c>
      <c r="AA1210">
        <v>70</v>
      </c>
      <c r="AB1210">
        <v>12</v>
      </c>
      <c r="AE1210" t="s">
        <v>479</v>
      </c>
      <c r="AF1210">
        <v>42.7</v>
      </c>
      <c r="AG1210">
        <v>-84.481999999999999</v>
      </c>
      <c r="AH1210" t="s">
        <v>31</v>
      </c>
      <c r="AZ1210" t="s">
        <v>31</v>
      </c>
      <c r="BA1210" t="s">
        <v>31</v>
      </c>
    </row>
    <row r="1211" spans="1:53" hidden="1">
      <c r="A1211" t="s">
        <v>2926</v>
      </c>
      <c r="B1211" t="s">
        <v>71</v>
      </c>
      <c r="C1211" t="s">
        <v>174</v>
      </c>
      <c r="D1211" t="s">
        <v>2892</v>
      </c>
      <c r="E1211" t="s">
        <v>2893</v>
      </c>
      <c r="F1211" t="s">
        <v>2932</v>
      </c>
      <c r="G1211" t="s">
        <v>2534</v>
      </c>
      <c r="H1211" t="s">
        <v>2933</v>
      </c>
      <c r="J1211">
        <v>39.399000000000001</v>
      </c>
      <c r="K1211">
        <v>-76.94</v>
      </c>
      <c r="M1211" t="s">
        <v>2633</v>
      </c>
      <c r="N1211">
        <v>2007</v>
      </c>
      <c r="O1211" t="s">
        <v>2248</v>
      </c>
      <c r="Q1211" s="64">
        <v>39380</v>
      </c>
      <c r="U1211">
        <v>23</v>
      </c>
      <c r="V1211">
        <v>23</v>
      </c>
      <c r="W1211">
        <v>9</v>
      </c>
      <c r="X1211">
        <v>15</v>
      </c>
      <c r="Y1211" t="s">
        <v>2929</v>
      </c>
      <c r="Z1211">
        <v>3.2320000000000002</v>
      </c>
      <c r="AA1211">
        <v>79</v>
      </c>
      <c r="AB1211">
        <v>12</v>
      </c>
      <c r="AE1211" t="s">
        <v>479</v>
      </c>
      <c r="AF1211">
        <v>42.7</v>
      </c>
      <c r="AG1211">
        <v>-84.481999999999999</v>
      </c>
      <c r="AH1211" t="s">
        <v>31</v>
      </c>
      <c r="AZ1211" t="s">
        <v>31</v>
      </c>
      <c r="BA1211" t="s">
        <v>31</v>
      </c>
    </row>
    <row r="1212" spans="1:53" hidden="1">
      <c r="A1212" t="s">
        <v>2926</v>
      </c>
      <c r="B1212" t="s">
        <v>71</v>
      </c>
      <c r="C1212" t="s">
        <v>174</v>
      </c>
      <c r="D1212" t="s">
        <v>2892</v>
      </c>
      <c r="E1212" t="s">
        <v>2893</v>
      </c>
      <c r="F1212" t="s">
        <v>2932</v>
      </c>
      <c r="G1212" t="s">
        <v>2534</v>
      </c>
      <c r="H1212" t="s">
        <v>2933</v>
      </c>
      <c r="J1212">
        <v>39.399000000000001</v>
      </c>
      <c r="K1212">
        <v>-76.94</v>
      </c>
      <c r="M1212" t="s">
        <v>2633</v>
      </c>
      <c r="N1212">
        <v>2007</v>
      </c>
      <c r="O1212" t="s">
        <v>2248</v>
      </c>
      <c r="Q1212" s="64">
        <v>39380</v>
      </c>
      <c r="U1212">
        <v>23</v>
      </c>
      <c r="V1212">
        <v>23</v>
      </c>
      <c r="W1212">
        <v>9</v>
      </c>
      <c r="X1212">
        <v>15</v>
      </c>
      <c r="Y1212" t="s">
        <v>2929</v>
      </c>
      <c r="Z1212">
        <v>4.57</v>
      </c>
      <c r="AA1212">
        <v>92</v>
      </c>
      <c r="AB1212">
        <v>12</v>
      </c>
      <c r="AE1212" t="s">
        <v>479</v>
      </c>
      <c r="AF1212">
        <v>42.7</v>
      </c>
      <c r="AG1212">
        <v>-84.481999999999999</v>
      </c>
      <c r="AH1212" t="s">
        <v>31</v>
      </c>
      <c r="AZ1212" t="s">
        <v>31</v>
      </c>
      <c r="BA1212" t="s">
        <v>31</v>
      </c>
    </row>
    <row r="1213" spans="1:53" hidden="1">
      <c r="A1213" t="s">
        <v>2926</v>
      </c>
      <c r="B1213" t="s">
        <v>71</v>
      </c>
      <c r="C1213" t="s">
        <v>174</v>
      </c>
      <c r="D1213" t="s">
        <v>2892</v>
      </c>
      <c r="E1213" t="s">
        <v>2893</v>
      </c>
      <c r="F1213" t="s">
        <v>2932</v>
      </c>
      <c r="G1213" t="s">
        <v>2534</v>
      </c>
      <c r="H1213" t="s">
        <v>2933</v>
      </c>
      <c r="J1213">
        <v>39.399000000000001</v>
      </c>
      <c r="K1213">
        <v>-76.94</v>
      </c>
      <c r="M1213" t="s">
        <v>2633</v>
      </c>
      <c r="N1213">
        <v>2007</v>
      </c>
      <c r="O1213" t="s">
        <v>2248</v>
      </c>
      <c r="Q1213" s="64">
        <v>39380</v>
      </c>
      <c r="U1213">
        <v>23</v>
      </c>
      <c r="V1213">
        <v>23</v>
      </c>
      <c r="W1213">
        <v>9</v>
      </c>
      <c r="X1213">
        <v>15</v>
      </c>
      <c r="Y1213" t="s">
        <v>2929</v>
      </c>
      <c r="Z1213">
        <v>5.9080000000000004</v>
      </c>
      <c r="AA1213">
        <v>105</v>
      </c>
      <c r="AB1213">
        <v>12</v>
      </c>
      <c r="AE1213" t="s">
        <v>479</v>
      </c>
      <c r="AF1213">
        <v>42.7</v>
      </c>
      <c r="AG1213">
        <v>-84.481999999999999</v>
      </c>
      <c r="AH1213" t="s">
        <v>31</v>
      </c>
      <c r="AZ1213" t="s">
        <v>31</v>
      </c>
      <c r="BA1213" t="s">
        <v>31</v>
      </c>
    </row>
    <row r="1214" spans="1:53" hidden="1">
      <c r="A1214" t="s">
        <v>2926</v>
      </c>
      <c r="B1214" t="s">
        <v>71</v>
      </c>
      <c r="C1214" t="s">
        <v>174</v>
      </c>
      <c r="D1214" t="s">
        <v>2892</v>
      </c>
      <c r="E1214" t="s">
        <v>2893</v>
      </c>
      <c r="F1214" t="s">
        <v>2932</v>
      </c>
      <c r="G1214" t="s">
        <v>2534</v>
      </c>
      <c r="H1214" t="s">
        <v>2933</v>
      </c>
      <c r="J1214">
        <v>39.399000000000001</v>
      </c>
      <c r="K1214">
        <v>-76.94</v>
      </c>
      <c r="M1214" t="s">
        <v>2633</v>
      </c>
      <c r="N1214">
        <v>2007</v>
      </c>
      <c r="O1214" t="s">
        <v>2248</v>
      </c>
      <c r="Q1214" s="64">
        <v>39380</v>
      </c>
      <c r="U1214">
        <v>23</v>
      </c>
      <c r="V1214">
        <v>23</v>
      </c>
      <c r="W1214">
        <v>9</v>
      </c>
      <c r="X1214">
        <v>15</v>
      </c>
      <c r="Y1214" t="s">
        <v>2929</v>
      </c>
      <c r="Z1214">
        <v>6.5759999999999996</v>
      </c>
      <c r="AA1214">
        <v>117</v>
      </c>
      <c r="AB1214">
        <v>12</v>
      </c>
      <c r="AE1214" t="s">
        <v>479</v>
      </c>
      <c r="AF1214">
        <v>42.7</v>
      </c>
      <c r="AG1214">
        <v>-84.481999999999999</v>
      </c>
      <c r="AH1214" t="s">
        <v>31</v>
      </c>
      <c r="AZ1214" t="s">
        <v>31</v>
      </c>
      <c r="BA1214" t="s">
        <v>31</v>
      </c>
    </row>
    <row r="1215" spans="1:53" hidden="1">
      <c r="A1215" t="s">
        <v>2926</v>
      </c>
      <c r="B1215" t="s">
        <v>71</v>
      </c>
      <c r="C1215" t="s">
        <v>174</v>
      </c>
      <c r="D1215" t="s">
        <v>2892</v>
      </c>
      <c r="E1215" t="s">
        <v>2893</v>
      </c>
      <c r="F1215" t="s">
        <v>2932</v>
      </c>
      <c r="G1215" t="s">
        <v>2534</v>
      </c>
      <c r="H1215" t="s">
        <v>2933</v>
      </c>
      <c r="J1215">
        <v>39.399000000000001</v>
      </c>
      <c r="K1215">
        <v>-76.94</v>
      </c>
      <c r="M1215" t="s">
        <v>2633</v>
      </c>
      <c r="N1215">
        <v>2007</v>
      </c>
      <c r="O1215" t="s">
        <v>2248</v>
      </c>
      <c r="Q1215" s="64">
        <v>39380</v>
      </c>
      <c r="U1215">
        <v>23</v>
      </c>
      <c r="V1215">
        <v>23</v>
      </c>
      <c r="W1215">
        <v>9</v>
      </c>
      <c r="X1215">
        <v>15</v>
      </c>
      <c r="Y1215" t="s">
        <v>2929</v>
      </c>
      <c r="Z1215">
        <v>7.524</v>
      </c>
      <c r="AA1215">
        <v>131</v>
      </c>
      <c r="AB1215">
        <v>12</v>
      </c>
      <c r="AE1215" t="s">
        <v>479</v>
      </c>
      <c r="AF1215">
        <v>42.7</v>
      </c>
      <c r="AG1215">
        <v>-84.481999999999999</v>
      </c>
      <c r="AH1215" t="s">
        <v>31</v>
      </c>
      <c r="AZ1215" t="s">
        <v>31</v>
      </c>
      <c r="BA1215" t="s">
        <v>31</v>
      </c>
    </row>
    <row r="1216" spans="1:53" hidden="1">
      <c r="A1216" t="s">
        <v>2926</v>
      </c>
      <c r="B1216" t="s">
        <v>71</v>
      </c>
      <c r="C1216" t="s">
        <v>174</v>
      </c>
      <c r="D1216" t="s">
        <v>2892</v>
      </c>
      <c r="E1216" t="s">
        <v>2893</v>
      </c>
      <c r="F1216" t="s">
        <v>2932</v>
      </c>
      <c r="G1216" t="s">
        <v>2534</v>
      </c>
      <c r="H1216" t="s">
        <v>2933</v>
      </c>
      <c r="J1216">
        <v>39.399000000000001</v>
      </c>
      <c r="K1216">
        <v>-76.94</v>
      </c>
      <c r="M1216" t="s">
        <v>2633</v>
      </c>
      <c r="N1216">
        <v>2007</v>
      </c>
      <c r="O1216" t="s">
        <v>2248</v>
      </c>
      <c r="Q1216" s="64">
        <v>39380</v>
      </c>
      <c r="U1216">
        <v>23</v>
      </c>
      <c r="V1216">
        <v>23</v>
      </c>
      <c r="W1216">
        <v>9</v>
      </c>
      <c r="X1216">
        <v>15</v>
      </c>
      <c r="Y1216" t="s">
        <v>2929</v>
      </c>
      <c r="Z1216">
        <v>8.3040000000000003</v>
      </c>
      <c r="AA1216">
        <v>144</v>
      </c>
      <c r="AB1216">
        <v>12</v>
      </c>
      <c r="AE1216" t="s">
        <v>479</v>
      </c>
      <c r="AF1216">
        <v>42.7</v>
      </c>
      <c r="AG1216">
        <v>-84.481999999999999</v>
      </c>
      <c r="AH1216" t="s">
        <v>31</v>
      </c>
      <c r="AZ1216" t="s">
        <v>31</v>
      </c>
      <c r="BA1216" t="s">
        <v>31</v>
      </c>
    </row>
    <row r="1217" spans="1:53" hidden="1">
      <c r="A1217" t="s">
        <v>2926</v>
      </c>
      <c r="B1217" t="s">
        <v>71</v>
      </c>
      <c r="C1217" t="s">
        <v>174</v>
      </c>
      <c r="D1217" t="s">
        <v>2892</v>
      </c>
      <c r="E1217" t="s">
        <v>2893</v>
      </c>
      <c r="F1217" t="s">
        <v>2932</v>
      </c>
      <c r="G1217" t="s">
        <v>2534</v>
      </c>
      <c r="H1217" t="s">
        <v>2933</v>
      </c>
      <c r="J1217">
        <v>39.399000000000001</v>
      </c>
      <c r="K1217">
        <v>-76.94</v>
      </c>
      <c r="M1217" t="s">
        <v>2633</v>
      </c>
      <c r="N1217">
        <v>2007</v>
      </c>
      <c r="O1217" t="s">
        <v>2248</v>
      </c>
      <c r="Q1217" s="64">
        <v>39380</v>
      </c>
      <c r="U1217">
        <v>23</v>
      </c>
      <c r="V1217">
        <v>23</v>
      </c>
      <c r="W1217">
        <v>9</v>
      </c>
      <c r="X1217">
        <v>15</v>
      </c>
      <c r="Y1217" t="s">
        <v>2929</v>
      </c>
      <c r="Z1217">
        <v>9.5299999999999994</v>
      </c>
      <c r="AA1217">
        <v>152</v>
      </c>
      <c r="AB1217">
        <v>12</v>
      </c>
      <c r="AE1217" t="s">
        <v>479</v>
      </c>
      <c r="AF1217">
        <v>42.7</v>
      </c>
      <c r="AG1217">
        <v>-84.481999999999999</v>
      </c>
      <c r="AH1217" t="s">
        <v>31</v>
      </c>
      <c r="AZ1217" t="s">
        <v>31</v>
      </c>
      <c r="BA1217" t="s">
        <v>31</v>
      </c>
    </row>
    <row r="1218" spans="1:53" hidden="1">
      <c r="A1218" t="s">
        <v>2926</v>
      </c>
      <c r="B1218" t="s">
        <v>71</v>
      </c>
      <c r="C1218" t="s">
        <v>174</v>
      </c>
      <c r="D1218" t="s">
        <v>2892</v>
      </c>
      <c r="E1218" t="s">
        <v>2893</v>
      </c>
      <c r="F1218" t="s">
        <v>2932</v>
      </c>
      <c r="G1218" t="s">
        <v>2534</v>
      </c>
      <c r="H1218" t="s">
        <v>2933</v>
      </c>
      <c r="J1218">
        <v>39.399000000000001</v>
      </c>
      <c r="K1218">
        <v>-76.94</v>
      </c>
      <c r="M1218" t="s">
        <v>2633</v>
      </c>
      <c r="N1218">
        <v>2007</v>
      </c>
      <c r="O1218" t="s">
        <v>2248</v>
      </c>
      <c r="Q1218" s="64">
        <v>39380</v>
      </c>
      <c r="U1218">
        <v>23</v>
      </c>
      <c r="V1218">
        <v>23</v>
      </c>
      <c r="W1218">
        <v>9</v>
      </c>
      <c r="X1218">
        <v>15</v>
      </c>
      <c r="Y1218" t="s">
        <v>2929</v>
      </c>
      <c r="Z1218">
        <v>10.087999999999999</v>
      </c>
      <c r="AA1218">
        <v>165</v>
      </c>
      <c r="AB1218">
        <v>12</v>
      </c>
      <c r="AE1218" t="s">
        <v>479</v>
      </c>
      <c r="AF1218">
        <v>42.7</v>
      </c>
      <c r="AG1218">
        <v>-84.481999999999999</v>
      </c>
      <c r="AH1218" t="s">
        <v>31</v>
      </c>
      <c r="AZ1218" t="s">
        <v>31</v>
      </c>
      <c r="BA1218" t="s">
        <v>31</v>
      </c>
    </row>
    <row r="1219" spans="1:53" hidden="1">
      <c r="A1219" t="s">
        <v>2926</v>
      </c>
      <c r="B1219" t="s">
        <v>71</v>
      </c>
      <c r="C1219" t="s">
        <v>174</v>
      </c>
      <c r="D1219" t="s">
        <v>2892</v>
      </c>
      <c r="E1219" t="s">
        <v>2893</v>
      </c>
      <c r="F1219" t="s">
        <v>2932</v>
      </c>
      <c r="G1219" t="s">
        <v>2534</v>
      </c>
      <c r="H1219" t="s">
        <v>2933</v>
      </c>
      <c r="J1219">
        <v>39.399000000000001</v>
      </c>
      <c r="K1219">
        <v>-76.94</v>
      </c>
      <c r="M1219" t="s">
        <v>2633</v>
      </c>
      <c r="N1219">
        <v>2007</v>
      </c>
      <c r="O1219" t="s">
        <v>2248</v>
      </c>
      <c r="Q1219" s="64">
        <v>39380</v>
      </c>
      <c r="U1219">
        <v>23</v>
      </c>
      <c r="V1219">
        <v>23</v>
      </c>
      <c r="W1219">
        <v>9</v>
      </c>
      <c r="X1219">
        <v>15</v>
      </c>
      <c r="Y1219" t="s">
        <v>2929</v>
      </c>
      <c r="Z1219">
        <v>11.537000000000001</v>
      </c>
      <c r="AA1219">
        <v>177</v>
      </c>
      <c r="AB1219">
        <v>12</v>
      </c>
      <c r="AE1219" t="s">
        <v>479</v>
      </c>
      <c r="AF1219">
        <v>42.7</v>
      </c>
      <c r="AG1219">
        <v>-84.481999999999999</v>
      </c>
      <c r="AH1219" t="s">
        <v>31</v>
      </c>
      <c r="AZ1219" t="s">
        <v>31</v>
      </c>
      <c r="BA1219" t="s">
        <v>31</v>
      </c>
    </row>
    <row r="1220" spans="1:53" hidden="1">
      <c r="A1220" t="s">
        <v>2926</v>
      </c>
      <c r="B1220" t="s">
        <v>71</v>
      </c>
      <c r="C1220" t="s">
        <v>174</v>
      </c>
      <c r="D1220" t="s">
        <v>2892</v>
      </c>
      <c r="E1220" t="s">
        <v>2893</v>
      </c>
      <c r="F1220" t="s">
        <v>2932</v>
      </c>
      <c r="G1220" t="s">
        <v>2534</v>
      </c>
      <c r="H1220" t="s">
        <v>2933</v>
      </c>
      <c r="J1220">
        <v>39.399000000000001</v>
      </c>
      <c r="K1220">
        <v>-76.94</v>
      </c>
      <c r="M1220" t="s">
        <v>2633</v>
      </c>
      <c r="N1220">
        <v>2007</v>
      </c>
      <c r="O1220" t="s">
        <v>2248</v>
      </c>
      <c r="Q1220" s="64">
        <v>39380</v>
      </c>
      <c r="U1220">
        <v>23</v>
      </c>
      <c r="V1220">
        <v>23</v>
      </c>
      <c r="W1220">
        <v>16</v>
      </c>
      <c r="X1220">
        <v>8</v>
      </c>
      <c r="Y1220" t="s">
        <v>2929</v>
      </c>
      <c r="Z1220">
        <v>0</v>
      </c>
      <c r="AA1220">
        <v>7</v>
      </c>
      <c r="AB1220">
        <v>12</v>
      </c>
      <c r="AE1220" t="s">
        <v>479</v>
      </c>
      <c r="AF1220">
        <v>42.7</v>
      </c>
      <c r="AG1220">
        <v>-84.481999999999999</v>
      </c>
      <c r="AH1220" t="s">
        <v>31</v>
      </c>
      <c r="AZ1220" t="s">
        <v>31</v>
      </c>
      <c r="BA1220" t="s">
        <v>31</v>
      </c>
    </row>
    <row r="1221" spans="1:53" hidden="1">
      <c r="A1221" t="s">
        <v>2926</v>
      </c>
      <c r="B1221" t="s">
        <v>71</v>
      </c>
      <c r="C1221" t="s">
        <v>174</v>
      </c>
      <c r="D1221" t="s">
        <v>2892</v>
      </c>
      <c r="E1221" t="s">
        <v>2893</v>
      </c>
      <c r="F1221" t="s">
        <v>2932</v>
      </c>
      <c r="G1221" t="s">
        <v>2534</v>
      </c>
      <c r="H1221" t="s">
        <v>2933</v>
      </c>
      <c r="J1221">
        <v>39.399000000000001</v>
      </c>
      <c r="K1221">
        <v>-76.94</v>
      </c>
      <c r="M1221" t="s">
        <v>2633</v>
      </c>
      <c r="N1221">
        <v>2007</v>
      </c>
      <c r="O1221" t="s">
        <v>2248</v>
      </c>
      <c r="Q1221" s="64">
        <v>39380</v>
      </c>
      <c r="U1221">
        <v>23</v>
      </c>
      <c r="V1221">
        <v>23</v>
      </c>
      <c r="W1221">
        <v>16</v>
      </c>
      <c r="X1221">
        <v>8</v>
      </c>
      <c r="Y1221" t="s">
        <v>2929</v>
      </c>
      <c r="Z1221">
        <v>1.3380000000000001</v>
      </c>
      <c r="AA1221">
        <v>18</v>
      </c>
      <c r="AB1221">
        <v>12</v>
      </c>
      <c r="AE1221" t="s">
        <v>479</v>
      </c>
      <c r="AF1221">
        <v>42.7</v>
      </c>
      <c r="AG1221">
        <v>-84.481999999999999</v>
      </c>
      <c r="AH1221" t="s">
        <v>31</v>
      </c>
      <c r="AZ1221" t="s">
        <v>31</v>
      </c>
      <c r="BA1221" t="s">
        <v>31</v>
      </c>
    </row>
    <row r="1222" spans="1:53" hidden="1">
      <c r="A1222" t="s">
        <v>2926</v>
      </c>
      <c r="B1222" t="s">
        <v>71</v>
      </c>
      <c r="C1222" t="s">
        <v>174</v>
      </c>
      <c r="D1222" t="s">
        <v>2892</v>
      </c>
      <c r="E1222" t="s">
        <v>2893</v>
      </c>
      <c r="F1222" t="s">
        <v>2932</v>
      </c>
      <c r="G1222" t="s">
        <v>2534</v>
      </c>
      <c r="H1222" t="s">
        <v>2933</v>
      </c>
      <c r="J1222">
        <v>39.399000000000001</v>
      </c>
      <c r="K1222">
        <v>-76.94</v>
      </c>
      <c r="M1222" t="s">
        <v>2633</v>
      </c>
      <c r="N1222">
        <v>2007</v>
      </c>
      <c r="O1222" t="s">
        <v>2248</v>
      </c>
      <c r="Q1222" s="64">
        <v>39380</v>
      </c>
      <c r="U1222">
        <v>23</v>
      </c>
      <c r="V1222">
        <v>23</v>
      </c>
      <c r="W1222">
        <v>16</v>
      </c>
      <c r="X1222">
        <v>8</v>
      </c>
      <c r="Y1222" t="s">
        <v>2929</v>
      </c>
      <c r="Z1222">
        <v>1.282</v>
      </c>
      <c r="AA1222">
        <v>27</v>
      </c>
      <c r="AB1222">
        <v>12</v>
      </c>
      <c r="AE1222" t="s">
        <v>479</v>
      </c>
      <c r="AF1222">
        <v>42.7</v>
      </c>
      <c r="AG1222">
        <v>-84.481999999999999</v>
      </c>
      <c r="AH1222" t="s">
        <v>31</v>
      </c>
      <c r="AZ1222" t="s">
        <v>31</v>
      </c>
      <c r="BA1222" t="s">
        <v>31</v>
      </c>
    </row>
    <row r="1223" spans="1:53" hidden="1">
      <c r="A1223" t="s">
        <v>2926</v>
      </c>
      <c r="B1223" t="s">
        <v>71</v>
      </c>
      <c r="C1223" t="s">
        <v>174</v>
      </c>
      <c r="D1223" t="s">
        <v>2892</v>
      </c>
      <c r="E1223" t="s">
        <v>2893</v>
      </c>
      <c r="F1223" t="s">
        <v>2932</v>
      </c>
      <c r="G1223" t="s">
        <v>2534</v>
      </c>
      <c r="H1223" t="s">
        <v>2933</v>
      </c>
      <c r="J1223">
        <v>39.399000000000001</v>
      </c>
      <c r="K1223">
        <v>-76.94</v>
      </c>
      <c r="M1223" t="s">
        <v>2633</v>
      </c>
      <c r="N1223">
        <v>2007</v>
      </c>
      <c r="O1223" t="s">
        <v>2248</v>
      </c>
      <c r="Q1223" s="64">
        <v>39380</v>
      </c>
      <c r="U1223">
        <v>23</v>
      </c>
      <c r="V1223">
        <v>23</v>
      </c>
      <c r="W1223">
        <v>16</v>
      </c>
      <c r="X1223">
        <v>8</v>
      </c>
      <c r="Y1223" t="s">
        <v>2929</v>
      </c>
      <c r="Z1223">
        <v>1.728</v>
      </c>
      <c r="AA1223">
        <v>35</v>
      </c>
      <c r="AB1223">
        <v>12</v>
      </c>
      <c r="AE1223" t="s">
        <v>479</v>
      </c>
      <c r="AF1223">
        <v>42.7</v>
      </c>
      <c r="AG1223">
        <v>-84.481999999999999</v>
      </c>
      <c r="AH1223" t="s">
        <v>31</v>
      </c>
      <c r="AZ1223" t="s">
        <v>31</v>
      </c>
      <c r="BA1223" t="s">
        <v>31</v>
      </c>
    </row>
    <row r="1224" spans="1:53" hidden="1">
      <c r="A1224" t="s">
        <v>2926</v>
      </c>
      <c r="B1224" t="s">
        <v>71</v>
      </c>
      <c r="C1224" t="s">
        <v>174</v>
      </c>
      <c r="D1224" t="s">
        <v>2892</v>
      </c>
      <c r="E1224" t="s">
        <v>2893</v>
      </c>
      <c r="F1224" t="s">
        <v>2932</v>
      </c>
      <c r="G1224" t="s">
        <v>2534</v>
      </c>
      <c r="H1224" t="s">
        <v>2933</v>
      </c>
      <c r="J1224">
        <v>39.399000000000001</v>
      </c>
      <c r="K1224">
        <v>-76.94</v>
      </c>
      <c r="M1224" t="s">
        <v>2633</v>
      </c>
      <c r="N1224">
        <v>2007</v>
      </c>
      <c r="O1224" t="s">
        <v>2248</v>
      </c>
      <c r="Q1224" s="64">
        <v>39380</v>
      </c>
      <c r="U1224">
        <v>23</v>
      </c>
      <c r="V1224">
        <v>23</v>
      </c>
      <c r="W1224">
        <v>16</v>
      </c>
      <c r="X1224">
        <v>8</v>
      </c>
      <c r="Y1224" t="s">
        <v>2929</v>
      </c>
      <c r="Z1224">
        <v>3.177</v>
      </c>
      <c r="AA1224">
        <v>42</v>
      </c>
      <c r="AB1224">
        <v>12</v>
      </c>
      <c r="AE1224" t="s">
        <v>479</v>
      </c>
      <c r="AF1224">
        <v>42.7</v>
      </c>
      <c r="AG1224">
        <v>-84.481999999999999</v>
      </c>
      <c r="AH1224" t="s">
        <v>31</v>
      </c>
      <c r="AZ1224" t="s">
        <v>31</v>
      </c>
      <c r="BA1224" t="s">
        <v>31</v>
      </c>
    </row>
    <row r="1225" spans="1:53" hidden="1">
      <c r="A1225" t="s">
        <v>2926</v>
      </c>
      <c r="B1225" t="s">
        <v>71</v>
      </c>
      <c r="C1225" t="s">
        <v>174</v>
      </c>
      <c r="D1225" t="s">
        <v>2892</v>
      </c>
      <c r="E1225" t="s">
        <v>2893</v>
      </c>
      <c r="F1225" t="s">
        <v>2932</v>
      </c>
      <c r="G1225" t="s">
        <v>2534</v>
      </c>
      <c r="H1225" t="s">
        <v>2933</v>
      </c>
      <c r="J1225">
        <v>39.399000000000001</v>
      </c>
      <c r="K1225">
        <v>-76.94</v>
      </c>
      <c r="M1225" t="s">
        <v>2633</v>
      </c>
      <c r="N1225">
        <v>2007</v>
      </c>
      <c r="O1225" t="s">
        <v>2248</v>
      </c>
      <c r="Q1225" s="64">
        <v>39380</v>
      </c>
      <c r="U1225">
        <v>23</v>
      </c>
      <c r="V1225">
        <v>23</v>
      </c>
      <c r="W1225">
        <v>16</v>
      </c>
      <c r="X1225">
        <v>8</v>
      </c>
      <c r="Y1225" t="s">
        <v>2929</v>
      </c>
      <c r="Z1225">
        <v>3.4550000000000001</v>
      </c>
      <c r="AA1225">
        <v>49</v>
      </c>
      <c r="AB1225">
        <v>12</v>
      </c>
      <c r="AE1225" t="s">
        <v>479</v>
      </c>
      <c r="AF1225">
        <v>42.7</v>
      </c>
      <c r="AG1225">
        <v>-84.481999999999999</v>
      </c>
      <c r="AH1225" t="s">
        <v>31</v>
      </c>
      <c r="AZ1225" t="s">
        <v>31</v>
      </c>
      <c r="BA1225" t="s">
        <v>31</v>
      </c>
    </row>
    <row r="1226" spans="1:53" hidden="1">
      <c r="A1226" t="s">
        <v>2926</v>
      </c>
      <c r="B1226" t="s">
        <v>71</v>
      </c>
      <c r="C1226" t="s">
        <v>174</v>
      </c>
      <c r="D1226" t="s">
        <v>2892</v>
      </c>
      <c r="E1226" t="s">
        <v>2893</v>
      </c>
      <c r="F1226" t="s">
        <v>2932</v>
      </c>
      <c r="G1226" t="s">
        <v>2534</v>
      </c>
      <c r="H1226" t="s">
        <v>2933</v>
      </c>
      <c r="J1226">
        <v>39.399000000000001</v>
      </c>
      <c r="K1226">
        <v>-76.94</v>
      </c>
      <c r="M1226" t="s">
        <v>2633</v>
      </c>
      <c r="N1226">
        <v>2007</v>
      </c>
      <c r="O1226" t="s">
        <v>2248</v>
      </c>
      <c r="Q1226" s="64">
        <v>39380</v>
      </c>
      <c r="U1226">
        <v>23</v>
      </c>
      <c r="V1226">
        <v>23</v>
      </c>
      <c r="W1226">
        <v>16</v>
      </c>
      <c r="X1226">
        <v>8</v>
      </c>
      <c r="Y1226" t="s">
        <v>2929</v>
      </c>
      <c r="Z1226">
        <v>4.5140000000000002</v>
      </c>
      <c r="AA1226">
        <v>62</v>
      </c>
      <c r="AB1226">
        <v>12</v>
      </c>
      <c r="AE1226" t="s">
        <v>479</v>
      </c>
      <c r="AF1226">
        <v>42.7</v>
      </c>
      <c r="AG1226">
        <v>-84.481999999999999</v>
      </c>
      <c r="AH1226" t="s">
        <v>31</v>
      </c>
      <c r="AZ1226" t="s">
        <v>31</v>
      </c>
      <c r="BA1226" t="s">
        <v>31</v>
      </c>
    </row>
    <row r="1227" spans="1:53" hidden="1">
      <c r="A1227" t="s">
        <v>2926</v>
      </c>
      <c r="B1227" t="s">
        <v>71</v>
      </c>
      <c r="C1227" t="s">
        <v>174</v>
      </c>
      <c r="D1227" t="s">
        <v>2892</v>
      </c>
      <c r="E1227" t="s">
        <v>2893</v>
      </c>
      <c r="F1227" t="s">
        <v>2932</v>
      </c>
      <c r="G1227" t="s">
        <v>2534</v>
      </c>
      <c r="H1227" t="s">
        <v>2933</v>
      </c>
      <c r="J1227">
        <v>39.399000000000001</v>
      </c>
      <c r="K1227">
        <v>-76.94</v>
      </c>
      <c r="M1227" t="s">
        <v>2633</v>
      </c>
      <c r="N1227">
        <v>2007</v>
      </c>
      <c r="O1227" t="s">
        <v>2248</v>
      </c>
      <c r="Q1227" s="64">
        <v>39380</v>
      </c>
      <c r="U1227">
        <v>23</v>
      </c>
      <c r="V1227">
        <v>23</v>
      </c>
      <c r="W1227">
        <v>16</v>
      </c>
      <c r="X1227">
        <v>8</v>
      </c>
      <c r="Y1227" t="s">
        <v>2929</v>
      </c>
      <c r="Z1227">
        <v>5.4619999999999997</v>
      </c>
      <c r="AA1227">
        <v>70</v>
      </c>
      <c r="AB1227">
        <v>12</v>
      </c>
      <c r="AE1227" t="s">
        <v>479</v>
      </c>
      <c r="AF1227">
        <v>42.7</v>
      </c>
      <c r="AG1227">
        <v>-84.481999999999999</v>
      </c>
      <c r="AH1227" t="s">
        <v>31</v>
      </c>
      <c r="AZ1227" t="s">
        <v>31</v>
      </c>
      <c r="BA1227" t="s">
        <v>31</v>
      </c>
    </row>
    <row r="1228" spans="1:53" hidden="1">
      <c r="A1228" t="s">
        <v>2926</v>
      </c>
      <c r="B1228" t="s">
        <v>71</v>
      </c>
      <c r="C1228" t="s">
        <v>174</v>
      </c>
      <c r="D1228" t="s">
        <v>2892</v>
      </c>
      <c r="E1228" t="s">
        <v>2893</v>
      </c>
      <c r="F1228" t="s">
        <v>2932</v>
      </c>
      <c r="G1228" t="s">
        <v>2534</v>
      </c>
      <c r="H1228" t="s">
        <v>2933</v>
      </c>
      <c r="J1228">
        <v>39.399000000000001</v>
      </c>
      <c r="K1228">
        <v>-76.94</v>
      </c>
      <c r="M1228" t="s">
        <v>2633</v>
      </c>
      <c r="N1228">
        <v>2007</v>
      </c>
      <c r="O1228" t="s">
        <v>2248</v>
      </c>
      <c r="Q1228" s="64">
        <v>39380</v>
      </c>
      <c r="U1228">
        <v>23</v>
      </c>
      <c r="V1228">
        <v>23</v>
      </c>
      <c r="W1228">
        <v>16</v>
      </c>
      <c r="X1228">
        <v>8</v>
      </c>
      <c r="Y1228" t="s">
        <v>2929</v>
      </c>
      <c r="Z1228">
        <v>6.9109999999999996</v>
      </c>
      <c r="AA1228">
        <v>79</v>
      </c>
      <c r="AB1228">
        <v>12</v>
      </c>
      <c r="AE1228" t="s">
        <v>479</v>
      </c>
      <c r="AF1228">
        <v>42.7</v>
      </c>
      <c r="AG1228">
        <v>-84.481999999999999</v>
      </c>
      <c r="AH1228" t="s">
        <v>31</v>
      </c>
      <c r="AZ1228" t="s">
        <v>31</v>
      </c>
      <c r="BA1228" t="s">
        <v>31</v>
      </c>
    </row>
    <row r="1229" spans="1:53" hidden="1">
      <c r="A1229" t="s">
        <v>2926</v>
      </c>
      <c r="B1229" t="s">
        <v>71</v>
      </c>
      <c r="C1229" t="s">
        <v>174</v>
      </c>
      <c r="D1229" t="s">
        <v>2892</v>
      </c>
      <c r="E1229" t="s">
        <v>2893</v>
      </c>
      <c r="F1229" t="s">
        <v>2932</v>
      </c>
      <c r="G1229" t="s">
        <v>2534</v>
      </c>
      <c r="H1229" t="s">
        <v>2933</v>
      </c>
      <c r="J1229">
        <v>39.399000000000001</v>
      </c>
      <c r="K1229">
        <v>-76.94</v>
      </c>
      <c r="M1229" t="s">
        <v>2633</v>
      </c>
      <c r="N1229">
        <v>2007</v>
      </c>
      <c r="O1229" t="s">
        <v>2248</v>
      </c>
      <c r="Q1229" s="64">
        <v>39380</v>
      </c>
      <c r="U1229">
        <v>23</v>
      </c>
      <c r="V1229">
        <v>23</v>
      </c>
      <c r="W1229">
        <v>16</v>
      </c>
      <c r="X1229">
        <v>8</v>
      </c>
      <c r="Y1229" t="s">
        <v>2929</v>
      </c>
      <c r="Z1229">
        <v>9.6419999999999995</v>
      </c>
      <c r="AA1229">
        <v>92</v>
      </c>
      <c r="AB1229">
        <v>12</v>
      </c>
      <c r="AE1229" t="s">
        <v>479</v>
      </c>
      <c r="AF1229">
        <v>42.7</v>
      </c>
      <c r="AG1229">
        <v>-84.481999999999999</v>
      </c>
      <c r="AH1229" t="s">
        <v>31</v>
      </c>
      <c r="AZ1229" t="s">
        <v>31</v>
      </c>
      <c r="BA1229" t="s">
        <v>31</v>
      </c>
    </row>
    <row r="1230" spans="1:53" hidden="1">
      <c r="A1230" t="s">
        <v>2926</v>
      </c>
      <c r="B1230" t="s">
        <v>71</v>
      </c>
      <c r="C1230" t="s">
        <v>174</v>
      </c>
      <c r="D1230" t="s">
        <v>2892</v>
      </c>
      <c r="E1230" t="s">
        <v>2893</v>
      </c>
      <c r="F1230" t="s">
        <v>2932</v>
      </c>
      <c r="G1230" t="s">
        <v>2534</v>
      </c>
      <c r="H1230" t="s">
        <v>2933</v>
      </c>
      <c r="J1230">
        <v>39.399000000000001</v>
      </c>
      <c r="K1230">
        <v>-76.94</v>
      </c>
      <c r="M1230" t="s">
        <v>2633</v>
      </c>
      <c r="N1230">
        <v>2007</v>
      </c>
      <c r="O1230" t="s">
        <v>2248</v>
      </c>
      <c r="Q1230" s="64">
        <v>39380</v>
      </c>
      <c r="U1230">
        <v>23</v>
      </c>
      <c r="V1230">
        <v>23</v>
      </c>
      <c r="W1230">
        <v>16</v>
      </c>
      <c r="X1230">
        <v>8</v>
      </c>
      <c r="Y1230" t="s">
        <v>2929</v>
      </c>
      <c r="Z1230">
        <v>12.15</v>
      </c>
      <c r="AA1230">
        <v>105</v>
      </c>
      <c r="AB1230">
        <v>12</v>
      </c>
      <c r="AE1230" t="s">
        <v>479</v>
      </c>
      <c r="AF1230">
        <v>42.7</v>
      </c>
      <c r="AG1230">
        <v>-84.481999999999999</v>
      </c>
      <c r="AH1230" t="s">
        <v>31</v>
      </c>
      <c r="AZ1230" t="s">
        <v>31</v>
      </c>
      <c r="BA1230" t="s">
        <v>31</v>
      </c>
    </row>
    <row r="1231" spans="1:53" hidden="1">
      <c r="A1231" t="s">
        <v>2926</v>
      </c>
      <c r="B1231" t="s">
        <v>71</v>
      </c>
      <c r="C1231" t="s">
        <v>174</v>
      </c>
      <c r="D1231" t="s">
        <v>2892</v>
      </c>
      <c r="E1231" t="s">
        <v>2893</v>
      </c>
      <c r="F1231" t="s">
        <v>2932</v>
      </c>
      <c r="G1231" t="s">
        <v>2534</v>
      </c>
      <c r="H1231" t="s">
        <v>2933</v>
      </c>
      <c r="J1231">
        <v>39.399000000000001</v>
      </c>
      <c r="K1231">
        <v>-76.94</v>
      </c>
      <c r="M1231" t="s">
        <v>2633</v>
      </c>
      <c r="N1231">
        <v>2007</v>
      </c>
      <c r="O1231" t="s">
        <v>2248</v>
      </c>
      <c r="Q1231" s="64">
        <v>39380</v>
      </c>
      <c r="U1231">
        <v>23</v>
      </c>
      <c r="V1231">
        <v>23</v>
      </c>
      <c r="W1231">
        <v>16</v>
      </c>
      <c r="X1231">
        <v>8</v>
      </c>
      <c r="Y1231" t="s">
        <v>2929</v>
      </c>
      <c r="Z1231">
        <v>14.268000000000001</v>
      </c>
      <c r="AA1231">
        <v>117</v>
      </c>
      <c r="AB1231">
        <v>12</v>
      </c>
      <c r="AE1231" t="s">
        <v>479</v>
      </c>
      <c r="AF1231">
        <v>42.7</v>
      </c>
      <c r="AG1231">
        <v>-84.481999999999999</v>
      </c>
      <c r="AH1231" t="s">
        <v>31</v>
      </c>
      <c r="AZ1231" t="s">
        <v>31</v>
      </c>
      <c r="BA1231" t="s">
        <v>31</v>
      </c>
    </row>
    <row r="1232" spans="1:53" hidden="1">
      <c r="A1232" t="s">
        <v>2926</v>
      </c>
      <c r="B1232" t="s">
        <v>71</v>
      </c>
      <c r="C1232" t="s">
        <v>174</v>
      </c>
      <c r="D1232" t="s">
        <v>2892</v>
      </c>
      <c r="E1232" t="s">
        <v>2893</v>
      </c>
      <c r="F1232" t="s">
        <v>2932</v>
      </c>
      <c r="G1232" t="s">
        <v>2534</v>
      </c>
      <c r="H1232" t="s">
        <v>2933</v>
      </c>
      <c r="J1232">
        <v>39.399000000000001</v>
      </c>
      <c r="K1232">
        <v>-76.94</v>
      </c>
      <c r="M1232" t="s">
        <v>2633</v>
      </c>
      <c r="N1232">
        <v>2007</v>
      </c>
      <c r="O1232" t="s">
        <v>2248</v>
      </c>
      <c r="Q1232" s="64">
        <v>39380</v>
      </c>
      <c r="U1232">
        <v>23</v>
      </c>
      <c r="V1232">
        <v>23</v>
      </c>
      <c r="W1232">
        <v>16</v>
      </c>
      <c r="X1232">
        <v>8</v>
      </c>
      <c r="Y1232" t="s">
        <v>2929</v>
      </c>
      <c r="Z1232">
        <v>16.774999999999999</v>
      </c>
      <c r="AA1232">
        <v>131</v>
      </c>
      <c r="AB1232">
        <v>12</v>
      </c>
      <c r="AE1232" t="s">
        <v>479</v>
      </c>
      <c r="AF1232">
        <v>42.7</v>
      </c>
      <c r="AG1232">
        <v>-84.481999999999999</v>
      </c>
      <c r="AH1232" t="s">
        <v>31</v>
      </c>
      <c r="AZ1232" t="s">
        <v>31</v>
      </c>
      <c r="BA1232" t="s">
        <v>31</v>
      </c>
    </row>
    <row r="1233" spans="1:53" hidden="1">
      <c r="A1233" t="s">
        <v>2926</v>
      </c>
      <c r="B1233" t="s">
        <v>71</v>
      </c>
      <c r="C1233" t="s">
        <v>174</v>
      </c>
      <c r="D1233" t="s">
        <v>2892</v>
      </c>
      <c r="E1233" t="s">
        <v>2893</v>
      </c>
      <c r="F1233" t="s">
        <v>2932</v>
      </c>
      <c r="G1233" t="s">
        <v>2534</v>
      </c>
      <c r="H1233" t="s">
        <v>2933</v>
      </c>
      <c r="J1233">
        <v>39.399000000000001</v>
      </c>
      <c r="K1233">
        <v>-76.94</v>
      </c>
      <c r="M1233" t="s">
        <v>2633</v>
      </c>
      <c r="N1233">
        <v>2007</v>
      </c>
      <c r="O1233" t="s">
        <v>2248</v>
      </c>
      <c r="Q1233" s="64">
        <v>39380</v>
      </c>
      <c r="U1233">
        <v>23</v>
      </c>
      <c r="V1233">
        <v>23</v>
      </c>
      <c r="W1233">
        <v>16</v>
      </c>
      <c r="X1233">
        <v>8</v>
      </c>
      <c r="Y1233" t="s">
        <v>2929</v>
      </c>
      <c r="Z1233">
        <v>21.123000000000001</v>
      </c>
      <c r="AA1233">
        <v>144</v>
      </c>
      <c r="AB1233">
        <v>12</v>
      </c>
      <c r="AE1233" t="s">
        <v>479</v>
      </c>
      <c r="AF1233">
        <v>42.7</v>
      </c>
      <c r="AG1233">
        <v>-84.481999999999999</v>
      </c>
      <c r="AH1233" t="s">
        <v>31</v>
      </c>
      <c r="AZ1233" t="s">
        <v>31</v>
      </c>
      <c r="BA1233" t="s">
        <v>31</v>
      </c>
    </row>
    <row r="1234" spans="1:53" hidden="1">
      <c r="A1234" t="s">
        <v>2926</v>
      </c>
      <c r="B1234" t="s">
        <v>71</v>
      </c>
      <c r="C1234" t="s">
        <v>174</v>
      </c>
      <c r="D1234" t="s">
        <v>2892</v>
      </c>
      <c r="E1234" t="s">
        <v>2893</v>
      </c>
      <c r="F1234" t="s">
        <v>2932</v>
      </c>
      <c r="G1234" t="s">
        <v>2534</v>
      </c>
      <c r="H1234" t="s">
        <v>2933</v>
      </c>
      <c r="J1234">
        <v>39.399000000000001</v>
      </c>
      <c r="K1234">
        <v>-76.94</v>
      </c>
      <c r="M1234" t="s">
        <v>2633</v>
      </c>
      <c r="N1234">
        <v>2007</v>
      </c>
      <c r="O1234" t="s">
        <v>2248</v>
      </c>
      <c r="Q1234" s="64">
        <v>39380</v>
      </c>
      <c r="U1234">
        <v>23</v>
      </c>
      <c r="V1234">
        <v>23</v>
      </c>
      <c r="W1234">
        <v>16</v>
      </c>
      <c r="X1234">
        <v>8</v>
      </c>
      <c r="Y1234" t="s">
        <v>2929</v>
      </c>
      <c r="Z1234">
        <v>24.689</v>
      </c>
      <c r="AA1234">
        <v>152</v>
      </c>
      <c r="AB1234">
        <v>12</v>
      </c>
      <c r="AE1234" t="s">
        <v>479</v>
      </c>
      <c r="AF1234">
        <v>42.7</v>
      </c>
      <c r="AG1234">
        <v>-84.481999999999999</v>
      </c>
      <c r="AH1234" t="s">
        <v>31</v>
      </c>
      <c r="AZ1234" t="s">
        <v>31</v>
      </c>
      <c r="BA1234" t="s">
        <v>31</v>
      </c>
    </row>
    <row r="1235" spans="1:53" hidden="1">
      <c r="A1235" t="s">
        <v>2926</v>
      </c>
      <c r="B1235" t="s">
        <v>71</v>
      </c>
      <c r="C1235" t="s">
        <v>174</v>
      </c>
      <c r="D1235" t="s">
        <v>2892</v>
      </c>
      <c r="E1235" t="s">
        <v>2893</v>
      </c>
      <c r="F1235" t="s">
        <v>2932</v>
      </c>
      <c r="G1235" t="s">
        <v>2534</v>
      </c>
      <c r="H1235" t="s">
        <v>2933</v>
      </c>
      <c r="J1235">
        <v>39.399000000000001</v>
      </c>
      <c r="K1235">
        <v>-76.94</v>
      </c>
      <c r="M1235" t="s">
        <v>2633</v>
      </c>
      <c r="N1235">
        <v>2007</v>
      </c>
      <c r="O1235" t="s">
        <v>2248</v>
      </c>
      <c r="Q1235" s="64">
        <v>39380</v>
      </c>
      <c r="U1235">
        <v>23</v>
      </c>
      <c r="V1235">
        <v>23</v>
      </c>
      <c r="W1235">
        <v>16</v>
      </c>
      <c r="X1235">
        <v>8</v>
      </c>
      <c r="Y1235" t="s">
        <v>2929</v>
      </c>
      <c r="Z1235">
        <v>29.26</v>
      </c>
      <c r="AA1235">
        <v>165</v>
      </c>
      <c r="AB1235">
        <v>12</v>
      </c>
      <c r="AE1235" t="s">
        <v>479</v>
      </c>
      <c r="AF1235">
        <v>42.7</v>
      </c>
      <c r="AG1235">
        <v>-84.481999999999999</v>
      </c>
      <c r="AH1235" t="s">
        <v>31</v>
      </c>
      <c r="AZ1235" t="s">
        <v>31</v>
      </c>
      <c r="BA1235" t="s">
        <v>31</v>
      </c>
    </row>
    <row r="1236" spans="1:53" hidden="1">
      <c r="A1236" t="s">
        <v>2926</v>
      </c>
      <c r="B1236" t="s">
        <v>71</v>
      </c>
      <c r="C1236" t="s">
        <v>174</v>
      </c>
      <c r="D1236" t="s">
        <v>2892</v>
      </c>
      <c r="E1236" t="s">
        <v>2893</v>
      </c>
      <c r="F1236" t="s">
        <v>2932</v>
      </c>
      <c r="G1236" t="s">
        <v>2534</v>
      </c>
      <c r="H1236" t="s">
        <v>2933</v>
      </c>
      <c r="J1236">
        <v>39.399000000000001</v>
      </c>
      <c r="K1236">
        <v>-76.94</v>
      </c>
      <c r="M1236" t="s">
        <v>2633</v>
      </c>
      <c r="N1236">
        <v>2007</v>
      </c>
      <c r="O1236" t="s">
        <v>2248</v>
      </c>
      <c r="Q1236" s="64">
        <v>39380</v>
      </c>
      <c r="U1236">
        <v>23</v>
      </c>
      <c r="V1236">
        <v>23</v>
      </c>
      <c r="W1236">
        <v>16</v>
      </c>
      <c r="X1236">
        <v>8</v>
      </c>
      <c r="Y1236" t="s">
        <v>2929</v>
      </c>
      <c r="Z1236">
        <v>33.271999999999998</v>
      </c>
      <c r="AA1236">
        <v>177</v>
      </c>
      <c r="AB1236">
        <v>12</v>
      </c>
      <c r="AE1236" t="s">
        <v>479</v>
      </c>
      <c r="AF1236">
        <v>42.7</v>
      </c>
      <c r="AG1236">
        <v>-84.481999999999999</v>
      </c>
      <c r="AH1236" t="s">
        <v>31</v>
      </c>
      <c r="AZ1236" t="s">
        <v>31</v>
      </c>
      <c r="BA1236" t="s">
        <v>31</v>
      </c>
    </row>
    <row r="1237" spans="1:53" hidden="1">
      <c r="A1237" t="s">
        <v>2926</v>
      </c>
      <c r="B1237" t="s">
        <v>71</v>
      </c>
      <c r="C1237" t="s">
        <v>174</v>
      </c>
      <c r="D1237" t="s">
        <v>2892</v>
      </c>
      <c r="E1237" t="s">
        <v>2893</v>
      </c>
      <c r="F1237" t="s">
        <v>2932</v>
      </c>
      <c r="G1237" t="s">
        <v>2534</v>
      </c>
      <c r="H1237" t="s">
        <v>2933</v>
      </c>
      <c r="J1237">
        <v>39.399000000000001</v>
      </c>
      <c r="K1237">
        <v>-76.94</v>
      </c>
      <c r="M1237" t="s">
        <v>2633</v>
      </c>
      <c r="N1237">
        <v>2007</v>
      </c>
      <c r="O1237" t="s">
        <v>2248</v>
      </c>
      <c r="Q1237" s="64">
        <v>39380</v>
      </c>
      <c r="U1237">
        <v>26</v>
      </c>
      <c r="V1237">
        <v>26</v>
      </c>
      <c r="W1237">
        <v>9</v>
      </c>
      <c r="X1237">
        <v>15</v>
      </c>
      <c r="Y1237" t="s">
        <v>2929</v>
      </c>
      <c r="Z1237">
        <v>0</v>
      </c>
      <c r="AA1237">
        <v>7</v>
      </c>
      <c r="AB1237">
        <v>12</v>
      </c>
      <c r="AE1237" t="s">
        <v>479</v>
      </c>
      <c r="AF1237">
        <v>42.7</v>
      </c>
      <c r="AG1237">
        <v>-84.481999999999999</v>
      </c>
      <c r="AH1237" t="s">
        <v>31</v>
      </c>
      <c r="AZ1237" t="s">
        <v>31</v>
      </c>
      <c r="BA1237" t="s">
        <v>31</v>
      </c>
    </row>
    <row r="1238" spans="1:53" hidden="1">
      <c r="A1238" t="s">
        <v>2926</v>
      </c>
      <c r="B1238" t="s">
        <v>71</v>
      </c>
      <c r="C1238" t="s">
        <v>174</v>
      </c>
      <c r="D1238" t="s">
        <v>2892</v>
      </c>
      <c r="E1238" t="s">
        <v>2893</v>
      </c>
      <c r="F1238" t="s">
        <v>2932</v>
      </c>
      <c r="G1238" t="s">
        <v>2534</v>
      </c>
      <c r="H1238" t="s">
        <v>2933</v>
      </c>
      <c r="J1238">
        <v>39.399000000000001</v>
      </c>
      <c r="K1238">
        <v>-76.94</v>
      </c>
      <c r="M1238" t="s">
        <v>2633</v>
      </c>
      <c r="N1238">
        <v>2007</v>
      </c>
      <c r="O1238" t="s">
        <v>2248</v>
      </c>
      <c r="Q1238" s="64">
        <v>39380</v>
      </c>
      <c r="U1238">
        <v>26</v>
      </c>
      <c r="V1238">
        <v>26</v>
      </c>
      <c r="W1238">
        <v>9</v>
      </c>
      <c r="X1238">
        <v>15</v>
      </c>
      <c r="Y1238" t="s">
        <v>2929</v>
      </c>
      <c r="Z1238">
        <v>0</v>
      </c>
      <c r="AA1238">
        <v>18</v>
      </c>
      <c r="AB1238">
        <v>12</v>
      </c>
      <c r="AE1238" t="s">
        <v>479</v>
      </c>
      <c r="AF1238">
        <v>42.7</v>
      </c>
      <c r="AG1238">
        <v>-84.481999999999999</v>
      </c>
      <c r="AH1238" t="s">
        <v>31</v>
      </c>
      <c r="AZ1238" t="s">
        <v>31</v>
      </c>
      <c r="BA1238" t="s">
        <v>31</v>
      </c>
    </row>
    <row r="1239" spans="1:53" hidden="1">
      <c r="A1239" t="s">
        <v>2926</v>
      </c>
      <c r="B1239" t="s">
        <v>71</v>
      </c>
      <c r="C1239" t="s">
        <v>174</v>
      </c>
      <c r="D1239" t="s">
        <v>2892</v>
      </c>
      <c r="E1239" t="s">
        <v>2893</v>
      </c>
      <c r="F1239" t="s">
        <v>2932</v>
      </c>
      <c r="G1239" t="s">
        <v>2534</v>
      </c>
      <c r="H1239" t="s">
        <v>2933</v>
      </c>
      <c r="J1239">
        <v>39.399000000000001</v>
      </c>
      <c r="K1239">
        <v>-76.94</v>
      </c>
      <c r="M1239" t="s">
        <v>2633</v>
      </c>
      <c r="N1239">
        <v>2007</v>
      </c>
      <c r="O1239" t="s">
        <v>2248</v>
      </c>
      <c r="Q1239" s="64">
        <v>39380</v>
      </c>
      <c r="U1239">
        <v>26</v>
      </c>
      <c r="V1239">
        <v>26</v>
      </c>
      <c r="W1239">
        <v>9</v>
      </c>
      <c r="X1239">
        <v>15</v>
      </c>
      <c r="Y1239" t="s">
        <v>2929</v>
      </c>
      <c r="Z1239">
        <v>0</v>
      </c>
      <c r="AA1239">
        <v>27</v>
      </c>
      <c r="AB1239">
        <v>12</v>
      </c>
      <c r="AE1239" t="s">
        <v>479</v>
      </c>
      <c r="AF1239">
        <v>42.7</v>
      </c>
      <c r="AG1239">
        <v>-84.481999999999999</v>
      </c>
      <c r="AH1239" t="s">
        <v>31</v>
      </c>
      <c r="AZ1239" t="s">
        <v>31</v>
      </c>
      <c r="BA1239" t="s">
        <v>31</v>
      </c>
    </row>
    <row r="1240" spans="1:53" hidden="1">
      <c r="A1240" t="s">
        <v>2926</v>
      </c>
      <c r="B1240" t="s">
        <v>71</v>
      </c>
      <c r="C1240" t="s">
        <v>174</v>
      </c>
      <c r="D1240" t="s">
        <v>2892</v>
      </c>
      <c r="E1240" t="s">
        <v>2893</v>
      </c>
      <c r="F1240" t="s">
        <v>2932</v>
      </c>
      <c r="G1240" t="s">
        <v>2534</v>
      </c>
      <c r="H1240" t="s">
        <v>2933</v>
      </c>
      <c r="J1240">
        <v>39.399000000000001</v>
      </c>
      <c r="K1240">
        <v>-76.94</v>
      </c>
      <c r="M1240" t="s">
        <v>2633</v>
      </c>
      <c r="N1240">
        <v>2007</v>
      </c>
      <c r="O1240" t="s">
        <v>2248</v>
      </c>
      <c r="Q1240" s="64">
        <v>39380</v>
      </c>
      <c r="U1240">
        <v>26</v>
      </c>
      <c r="V1240">
        <v>26</v>
      </c>
      <c r="W1240">
        <v>9</v>
      </c>
      <c r="X1240">
        <v>15</v>
      </c>
      <c r="Y1240" t="s">
        <v>2929</v>
      </c>
      <c r="Z1240">
        <v>0</v>
      </c>
      <c r="AA1240">
        <v>35</v>
      </c>
      <c r="AB1240">
        <v>12</v>
      </c>
      <c r="AE1240" t="s">
        <v>479</v>
      </c>
      <c r="AF1240">
        <v>42.7</v>
      </c>
      <c r="AG1240">
        <v>-84.481999999999999</v>
      </c>
      <c r="AH1240" t="s">
        <v>31</v>
      </c>
      <c r="AZ1240" t="s">
        <v>31</v>
      </c>
      <c r="BA1240" t="s">
        <v>31</v>
      </c>
    </row>
    <row r="1241" spans="1:53" hidden="1">
      <c r="A1241" t="s">
        <v>2926</v>
      </c>
      <c r="B1241" t="s">
        <v>71</v>
      </c>
      <c r="C1241" t="s">
        <v>174</v>
      </c>
      <c r="D1241" t="s">
        <v>2892</v>
      </c>
      <c r="E1241" t="s">
        <v>2893</v>
      </c>
      <c r="F1241" t="s">
        <v>2932</v>
      </c>
      <c r="G1241" t="s">
        <v>2534</v>
      </c>
      <c r="H1241" t="s">
        <v>2933</v>
      </c>
      <c r="J1241">
        <v>39.399000000000001</v>
      </c>
      <c r="K1241">
        <v>-76.94</v>
      </c>
      <c r="M1241" t="s">
        <v>2633</v>
      </c>
      <c r="N1241">
        <v>2007</v>
      </c>
      <c r="O1241" t="s">
        <v>2248</v>
      </c>
      <c r="Q1241" s="64">
        <v>39380</v>
      </c>
      <c r="U1241">
        <v>26</v>
      </c>
      <c r="V1241">
        <v>26</v>
      </c>
      <c r="W1241">
        <v>9</v>
      </c>
      <c r="X1241">
        <v>15</v>
      </c>
      <c r="Y1241" t="s">
        <v>2929</v>
      </c>
      <c r="Z1241">
        <v>1.17</v>
      </c>
      <c r="AA1241">
        <v>42</v>
      </c>
      <c r="AB1241">
        <v>12</v>
      </c>
      <c r="AE1241" t="s">
        <v>479</v>
      </c>
      <c r="AF1241">
        <v>42.7</v>
      </c>
      <c r="AG1241">
        <v>-84.481999999999999</v>
      </c>
      <c r="AH1241" t="s">
        <v>31</v>
      </c>
      <c r="AZ1241" t="s">
        <v>31</v>
      </c>
      <c r="BA1241" t="s">
        <v>31</v>
      </c>
    </row>
    <row r="1242" spans="1:53" hidden="1">
      <c r="A1242" t="s">
        <v>2926</v>
      </c>
      <c r="B1242" t="s">
        <v>71</v>
      </c>
      <c r="C1242" t="s">
        <v>174</v>
      </c>
      <c r="D1242" t="s">
        <v>2892</v>
      </c>
      <c r="E1242" t="s">
        <v>2893</v>
      </c>
      <c r="F1242" t="s">
        <v>2932</v>
      </c>
      <c r="G1242" t="s">
        <v>2534</v>
      </c>
      <c r="H1242" t="s">
        <v>2933</v>
      </c>
      <c r="J1242">
        <v>39.399000000000001</v>
      </c>
      <c r="K1242">
        <v>-76.94</v>
      </c>
      <c r="M1242" t="s">
        <v>2633</v>
      </c>
      <c r="N1242">
        <v>2007</v>
      </c>
      <c r="O1242" t="s">
        <v>2248</v>
      </c>
      <c r="Q1242" s="64">
        <v>39380</v>
      </c>
      <c r="U1242">
        <v>26</v>
      </c>
      <c r="V1242">
        <v>26</v>
      </c>
      <c r="W1242">
        <v>9</v>
      </c>
      <c r="X1242">
        <v>15</v>
      </c>
      <c r="Y1242" t="s">
        <v>2929</v>
      </c>
      <c r="Z1242">
        <v>2.0059999999999998</v>
      </c>
      <c r="AA1242">
        <v>49</v>
      </c>
      <c r="AB1242">
        <v>12</v>
      </c>
      <c r="AE1242" t="s">
        <v>479</v>
      </c>
      <c r="AF1242">
        <v>42.7</v>
      </c>
      <c r="AG1242">
        <v>-84.481999999999999</v>
      </c>
      <c r="AH1242" t="s">
        <v>31</v>
      </c>
      <c r="AZ1242" t="s">
        <v>31</v>
      </c>
      <c r="BA1242" t="s">
        <v>31</v>
      </c>
    </row>
    <row r="1243" spans="1:53" hidden="1">
      <c r="A1243" t="s">
        <v>2926</v>
      </c>
      <c r="B1243" t="s">
        <v>71</v>
      </c>
      <c r="C1243" t="s">
        <v>174</v>
      </c>
      <c r="D1243" t="s">
        <v>2892</v>
      </c>
      <c r="E1243" t="s">
        <v>2893</v>
      </c>
      <c r="F1243" t="s">
        <v>2932</v>
      </c>
      <c r="G1243" t="s">
        <v>2534</v>
      </c>
      <c r="H1243" t="s">
        <v>2933</v>
      </c>
      <c r="J1243">
        <v>39.399000000000001</v>
      </c>
      <c r="K1243">
        <v>-76.94</v>
      </c>
      <c r="M1243" t="s">
        <v>2633</v>
      </c>
      <c r="N1243">
        <v>2007</v>
      </c>
      <c r="O1243" t="s">
        <v>2248</v>
      </c>
      <c r="Q1243" s="64">
        <v>39380</v>
      </c>
      <c r="U1243">
        <v>26</v>
      </c>
      <c r="V1243">
        <v>26</v>
      </c>
      <c r="W1243">
        <v>9</v>
      </c>
      <c r="X1243">
        <v>15</v>
      </c>
      <c r="Y1243" t="s">
        <v>2929</v>
      </c>
      <c r="Z1243">
        <v>2.8980000000000001</v>
      </c>
      <c r="AA1243">
        <v>62</v>
      </c>
      <c r="AB1243">
        <v>12</v>
      </c>
      <c r="AE1243" t="s">
        <v>479</v>
      </c>
      <c r="AF1243">
        <v>42.7</v>
      </c>
      <c r="AG1243">
        <v>-84.481999999999999</v>
      </c>
      <c r="AH1243" t="s">
        <v>31</v>
      </c>
      <c r="AZ1243" t="s">
        <v>31</v>
      </c>
      <c r="BA1243" t="s">
        <v>31</v>
      </c>
    </row>
    <row r="1244" spans="1:53" hidden="1">
      <c r="A1244" t="s">
        <v>2926</v>
      </c>
      <c r="B1244" t="s">
        <v>71</v>
      </c>
      <c r="C1244" t="s">
        <v>174</v>
      </c>
      <c r="D1244" t="s">
        <v>2892</v>
      </c>
      <c r="E1244" t="s">
        <v>2893</v>
      </c>
      <c r="F1244" t="s">
        <v>2932</v>
      </c>
      <c r="G1244" t="s">
        <v>2534</v>
      </c>
      <c r="H1244" t="s">
        <v>2933</v>
      </c>
      <c r="J1244">
        <v>39.399000000000001</v>
      </c>
      <c r="K1244">
        <v>-76.94</v>
      </c>
      <c r="M1244" t="s">
        <v>2633</v>
      </c>
      <c r="N1244">
        <v>2007</v>
      </c>
      <c r="O1244" t="s">
        <v>2248</v>
      </c>
      <c r="Q1244" s="64">
        <v>39380</v>
      </c>
      <c r="U1244">
        <v>26</v>
      </c>
      <c r="V1244">
        <v>26</v>
      </c>
      <c r="W1244">
        <v>9</v>
      </c>
      <c r="X1244">
        <v>15</v>
      </c>
      <c r="Y1244" t="s">
        <v>2929</v>
      </c>
      <c r="Z1244">
        <v>2.7869999999999999</v>
      </c>
      <c r="AA1244">
        <v>70</v>
      </c>
      <c r="AB1244">
        <v>12</v>
      </c>
      <c r="AE1244" t="s">
        <v>479</v>
      </c>
      <c r="AF1244">
        <v>42.7</v>
      </c>
      <c r="AG1244">
        <v>-84.481999999999999</v>
      </c>
      <c r="AH1244" t="s">
        <v>31</v>
      </c>
      <c r="AZ1244" t="s">
        <v>31</v>
      </c>
      <c r="BA1244" t="s">
        <v>31</v>
      </c>
    </row>
    <row r="1245" spans="1:53" hidden="1">
      <c r="A1245" t="s">
        <v>2926</v>
      </c>
      <c r="B1245" t="s">
        <v>71</v>
      </c>
      <c r="C1245" t="s">
        <v>174</v>
      </c>
      <c r="D1245" t="s">
        <v>2892</v>
      </c>
      <c r="E1245" t="s">
        <v>2893</v>
      </c>
      <c r="F1245" t="s">
        <v>2932</v>
      </c>
      <c r="G1245" t="s">
        <v>2534</v>
      </c>
      <c r="H1245" t="s">
        <v>2933</v>
      </c>
      <c r="J1245">
        <v>39.399000000000001</v>
      </c>
      <c r="K1245">
        <v>-76.94</v>
      </c>
      <c r="M1245" t="s">
        <v>2633</v>
      </c>
      <c r="N1245">
        <v>2007</v>
      </c>
      <c r="O1245" t="s">
        <v>2248</v>
      </c>
      <c r="Q1245" s="64">
        <v>39380</v>
      </c>
      <c r="U1245">
        <v>26</v>
      </c>
      <c r="V1245">
        <v>26</v>
      </c>
      <c r="W1245">
        <v>9</v>
      </c>
      <c r="X1245">
        <v>15</v>
      </c>
      <c r="Y1245" t="s">
        <v>2929</v>
      </c>
      <c r="Z1245">
        <v>2.8420000000000001</v>
      </c>
      <c r="AA1245">
        <v>79</v>
      </c>
      <c r="AB1245">
        <v>12</v>
      </c>
      <c r="AE1245" t="s">
        <v>479</v>
      </c>
      <c r="AF1245">
        <v>42.7</v>
      </c>
      <c r="AG1245">
        <v>-84.481999999999999</v>
      </c>
      <c r="AH1245" t="s">
        <v>31</v>
      </c>
      <c r="AZ1245" t="s">
        <v>31</v>
      </c>
      <c r="BA1245" t="s">
        <v>31</v>
      </c>
    </row>
    <row r="1246" spans="1:53" hidden="1">
      <c r="A1246" t="s">
        <v>2926</v>
      </c>
      <c r="B1246" t="s">
        <v>71</v>
      </c>
      <c r="C1246" t="s">
        <v>174</v>
      </c>
      <c r="D1246" t="s">
        <v>2892</v>
      </c>
      <c r="E1246" t="s">
        <v>2893</v>
      </c>
      <c r="F1246" t="s">
        <v>2932</v>
      </c>
      <c r="G1246" t="s">
        <v>2534</v>
      </c>
      <c r="H1246" t="s">
        <v>2933</v>
      </c>
      <c r="J1246">
        <v>39.399000000000001</v>
      </c>
      <c r="K1246">
        <v>-76.94</v>
      </c>
      <c r="M1246" t="s">
        <v>2633</v>
      </c>
      <c r="N1246">
        <v>2007</v>
      </c>
      <c r="O1246" t="s">
        <v>2248</v>
      </c>
      <c r="Q1246" s="64">
        <v>39380</v>
      </c>
      <c r="U1246">
        <v>26</v>
      </c>
      <c r="V1246">
        <v>26</v>
      </c>
      <c r="W1246">
        <v>9</v>
      </c>
      <c r="X1246">
        <v>15</v>
      </c>
      <c r="Y1246" t="s">
        <v>2929</v>
      </c>
      <c r="Z1246">
        <v>2.8420000000000001</v>
      </c>
      <c r="AA1246">
        <v>92</v>
      </c>
      <c r="AB1246">
        <v>12</v>
      </c>
      <c r="AE1246" t="s">
        <v>479</v>
      </c>
      <c r="AF1246">
        <v>42.7</v>
      </c>
      <c r="AG1246">
        <v>-84.481999999999999</v>
      </c>
      <c r="AH1246" t="s">
        <v>31</v>
      </c>
      <c r="AZ1246" t="s">
        <v>31</v>
      </c>
      <c r="BA1246" t="s">
        <v>31</v>
      </c>
    </row>
    <row r="1247" spans="1:53" hidden="1">
      <c r="A1247" t="s">
        <v>2926</v>
      </c>
      <c r="B1247" t="s">
        <v>71</v>
      </c>
      <c r="C1247" t="s">
        <v>174</v>
      </c>
      <c r="D1247" t="s">
        <v>2892</v>
      </c>
      <c r="E1247" t="s">
        <v>2893</v>
      </c>
      <c r="F1247" t="s">
        <v>2932</v>
      </c>
      <c r="G1247" t="s">
        <v>2534</v>
      </c>
      <c r="H1247" t="s">
        <v>2933</v>
      </c>
      <c r="J1247">
        <v>39.399000000000001</v>
      </c>
      <c r="K1247">
        <v>-76.94</v>
      </c>
      <c r="M1247" t="s">
        <v>2633</v>
      </c>
      <c r="N1247">
        <v>2007</v>
      </c>
      <c r="O1247" t="s">
        <v>2248</v>
      </c>
      <c r="Q1247" s="64">
        <v>39380</v>
      </c>
      <c r="U1247">
        <v>26</v>
      </c>
      <c r="V1247">
        <v>26</v>
      </c>
      <c r="W1247">
        <v>9</v>
      </c>
      <c r="X1247">
        <v>15</v>
      </c>
      <c r="Y1247" t="s">
        <v>2929</v>
      </c>
      <c r="Z1247">
        <v>3.4550000000000001</v>
      </c>
      <c r="AA1247">
        <v>105</v>
      </c>
      <c r="AB1247">
        <v>12</v>
      </c>
      <c r="AE1247" t="s">
        <v>479</v>
      </c>
      <c r="AF1247">
        <v>42.7</v>
      </c>
      <c r="AG1247">
        <v>-84.481999999999999</v>
      </c>
      <c r="AH1247" t="s">
        <v>31</v>
      </c>
      <c r="AZ1247" t="s">
        <v>31</v>
      </c>
      <c r="BA1247" t="s">
        <v>31</v>
      </c>
    </row>
    <row r="1248" spans="1:53" hidden="1">
      <c r="A1248" t="s">
        <v>2926</v>
      </c>
      <c r="B1248" t="s">
        <v>71</v>
      </c>
      <c r="C1248" t="s">
        <v>174</v>
      </c>
      <c r="D1248" t="s">
        <v>2892</v>
      </c>
      <c r="E1248" t="s">
        <v>2893</v>
      </c>
      <c r="F1248" t="s">
        <v>2932</v>
      </c>
      <c r="G1248" t="s">
        <v>2534</v>
      </c>
      <c r="H1248" t="s">
        <v>2933</v>
      </c>
      <c r="J1248">
        <v>39.399000000000001</v>
      </c>
      <c r="K1248">
        <v>-76.94</v>
      </c>
      <c r="M1248" t="s">
        <v>2633</v>
      </c>
      <c r="N1248">
        <v>2007</v>
      </c>
      <c r="O1248" t="s">
        <v>2248</v>
      </c>
      <c r="Q1248" s="64">
        <v>39380</v>
      </c>
      <c r="U1248">
        <v>26</v>
      </c>
      <c r="V1248">
        <v>26</v>
      </c>
      <c r="W1248">
        <v>9</v>
      </c>
      <c r="X1248">
        <v>15</v>
      </c>
      <c r="Y1248" t="s">
        <v>2929</v>
      </c>
      <c r="Z1248">
        <v>3.5670000000000002</v>
      </c>
      <c r="AA1248">
        <v>117</v>
      </c>
      <c r="AB1248">
        <v>12</v>
      </c>
      <c r="AE1248" t="s">
        <v>479</v>
      </c>
      <c r="AF1248">
        <v>42.7</v>
      </c>
      <c r="AG1248">
        <v>-84.481999999999999</v>
      </c>
      <c r="AH1248" t="s">
        <v>31</v>
      </c>
      <c r="AZ1248" t="s">
        <v>31</v>
      </c>
      <c r="BA1248" t="s">
        <v>31</v>
      </c>
    </row>
    <row r="1249" spans="1:53" hidden="1">
      <c r="A1249" t="s">
        <v>2926</v>
      </c>
      <c r="B1249" t="s">
        <v>71</v>
      </c>
      <c r="C1249" t="s">
        <v>174</v>
      </c>
      <c r="D1249" t="s">
        <v>2892</v>
      </c>
      <c r="E1249" t="s">
        <v>2893</v>
      </c>
      <c r="F1249" t="s">
        <v>2932</v>
      </c>
      <c r="G1249" t="s">
        <v>2534</v>
      </c>
      <c r="H1249" t="s">
        <v>2933</v>
      </c>
      <c r="J1249">
        <v>39.399000000000001</v>
      </c>
      <c r="K1249">
        <v>-76.94</v>
      </c>
      <c r="M1249" t="s">
        <v>2633</v>
      </c>
      <c r="N1249">
        <v>2007</v>
      </c>
      <c r="O1249" t="s">
        <v>2248</v>
      </c>
      <c r="Q1249" s="64">
        <v>39380</v>
      </c>
      <c r="U1249">
        <v>26</v>
      </c>
      <c r="V1249">
        <v>26</v>
      </c>
      <c r="W1249">
        <v>9</v>
      </c>
      <c r="X1249">
        <v>15</v>
      </c>
      <c r="Y1249" t="s">
        <v>2929</v>
      </c>
      <c r="Z1249">
        <v>3.5670000000000002</v>
      </c>
      <c r="AA1249">
        <v>131</v>
      </c>
      <c r="AB1249">
        <v>12</v>
      </c>
      <c r="AE1249" t="s">
        <v>479</v>
      </c>
      <c r="AF1249">
        <v>42.7</v>
      </c>
      <c r="AG1249">
        <v>-84.481999999999999</v>
      </c>
      <c r="AH1249" t="s">
        <v>31</v>
      </c>
      <c r="AZ1249" t="s">
        <v>31</v>
      </c>
      <c r="BA1249" t="s">
        <v>31</v>
      </c>
    </row>
    <row r="1250" spans="1:53" hidden="1">
      <c r="A1250" t="s">
        <v>2926</v>
      </c>
      <c r="B1250" t="s">
        <v>71</v>
      </c>
      <c r="C1250" t="s">
        <v>174</v>
      </c>
      <c r="D1250" t="s">
        <v>2892</v>
      </c>
      <c r="E1250" t="s">
        <v>2893</v>
      </c>
      <c r="F1250" t="s">
        <v>2932</v>
      </c>
      <c r="G1250" t="s">
        <v>2534</v>
      </c>
      <c r="H1250" t="s">
        <v>2933</v>
      </c>
      <c r="J1250">
        <v>39.399000000000001</v>
      </c>
      <c r="K1250">
        <v>-76.94</v>
      </c>
      <c r="M1250" t="s">
        <v>2633</v>
      </c>
      <c r="N1250">
        <v>2007</v>
      </c>
      <c r="O1250" t="s">
        <v>2248</v>
      </c>
      <c r="Q1250" s="64">
        <v>39380</v>
      </c>
      <c r="U1250">
        <v>26</v>
      </c>
      <c r="V1250">
        <v>26</v>
      </c>
      <c r="W1250">
        <v>9</v>
      </c>
      <c r="X1250">
        <v>15</v>
      </c>
      <c r="Y1250" t="s">
        <v>2929</v>
      </c>
      <c r="Z1250">
        <v>4.0679999999999996</v>
      </c>
      <c r="AA1250">
        <v>144</v>
      </c>
      <c r="AB1250">
        <v>12</v>
      </c>
      <c r="AE1250" t="s">
        <v>479</v>
      </c>
      <c r="AF1250">
        <v>42.7</v>
      </c>
      <c r="AG1250">
        <v>-84.481999999999999</v>
      </c>
      <c r="AH1250" t="s">
        <v>31</v>
      </c>
      <c r="AZ1250" t="s">
        <v>31</v>
      </c>
      <c r="BA1250" t="s">
        <v>31</v>
      </c>
    </row>
    <row r="1251" spans="1:53" hidden="1">
      <c r="A1251" t="s">
        <v>2926</v>
      </c>
      <c r="B1251" t="s">
        <v>71</v>
      </c>
      <c r="C1251" t="s">
        <v>174</v>
      </c>
      <c r="D1251" t="s">
        <v>2892</v>
      </c>
      <c r="E1251" t="s">
        <v>2893</v>
      </c>
      <c r="F1251" t="s">
        <v>2932</v>
      </c>
      <c r="G1251" t="s">
        <v>2534</v>
      </c>
      <c r="H1251" t="s">
        <v>2933</v>
      </c>
      <c r="J1251">
        <v>39.399000000000001</v>
      </c>
      <c r="K1251">
        <v>-76.94</v>
      </c>
      <c r="M1251" t="s">
        <v>2633</v>
      </c>
      <c r="N1251">
        <v>2007</v>
      </c>
      <c r="O1251" t="s">
        <v>2248</v>
      </c>
      <c r="Q1251" s="64">
        <v>39380</v>
      </c>
      <c r="U1251">
        <v>26</v>
      </c>
      <c r="V1251">
        <v>26</v>
      </c>
      <c r="W1251">
        <v>9</v>
      </c>
      <c r="X1251">
        <v>15</v>
      </c>
      <c r="Y1251" t="s">
        <v>2929</v>
      </c>
      <c r="Z1251">
        <v>5.2389999999999999</v>
      </c>
      <c r="AA1251">
        <v>152</v>
      </c>
      <c r="AB1251">
        <v>12</v>
      </c>
      <c r="AE1251" t="s">
        <v>479</v>
      </c>
      <c r="AF1251">
        <v>42.7</v>
      </c>
      <c r="AG1251">
        <v>-84.481999999999999</v>
      </c>
      <c r="AH1251" t="s">
        <v>31</v>
      </c>
      <c r="AZ1251" t="s">
        <v>31</v>
      </c>
      <c r="BA1251" t="s">
        <v>31</v>
      </c>
    </row>
    <row r="1252" spans="1:53" hidden="1">
      <c r="A1252" t="s">
        <v>2926</v>
      </c>
      <c r="B1252" t="s">
        <v>71</v>
      </c>
      <c r="C1252" t="s">
        <v>174</v>
      </c>
      <c r="D1252" t="s">
        <v>2892</v>
      </c>
      <c r="E1252" t="s">
        <v>2893</v>
      </c>
      <c r="F1252" t="s">
        <v>2932</v>
      </c>
      <c r="G1252" t="s">
        <v>2534</v>
      </c>
      <c r="H1252" t="s">
        <v>2933</v>
      </c>
      <c r="J1252">
        <v>39.399000000000001</v>
      </c>
      <c r="K1252">
        <v>-76.94</v>
      </c>
      <c r="M1252" t="s">
        <v>2633</v>
      </c>
      <c r="N1252">
        <v>2007</v>
      </c>
      <c r="O1252" t="s">
        <v>2248</v>
      </c>
      <c r="Q1252" s="64">
        <v>39380</v>
      </c>
      <c r="U1252">
        <v>26</v>
      </c>
      <c r="V1252">
        <v>26</v>
      </c>
      <c r="W1252">
        <v>9</v>
      </c>
      <c r="X1252">
        <v>15</v>
      </c>
      <c r="Y1252" t="s">
        <v>2929</v>
      </c>
      <c r="Z1252">
        <v>5.74</v>
      </c>
      <c r="AA1252">
        <v>165</v>
      </c>
      <c r="AB1252">
        <v>12</v>
      </c>
      <c r="AE1252" t="s">
        <v>479</v>
      </c>
      <c r="AF1252">
        <v>42.7</v>
      </c>
      <c r="AG1252">
        <v>-84.481999999999999</v>
      </c>
      <c r="AH1252" t="s">
        <v>31</v>
      </c>
      <c r="AZ1252" t="s">
        <v>31</v>
      </c>
      <c r="BA1252" t="s">
        <v>31</v>
      </c>
    </row>
    <row r="1253" spans="1:53" hidden="1">
      <c r="A1253" t="s">
        <v>2926</v>
      </c>
      <c r="B1253" t="s">
        <v>71</v>
      </c>
      <c r="C1253" t="s">
        <v>174</v>
      </c>
      <c r="D1253" t="s">
        <v>2892</v>
      </c>
      <c r="E1253" t="s">
        <v>2893</v>
      </c>
      <c r="F1253" t="s">
        <v>2932</v>
      </c>
      <c r="G1253" t="s">
        <v>2534</v>
      </c>
      <c r="H1253" t="s">
        <v>2933</v>
      </c>
      <c r="J1253">
        <v>39.399000000000001</v>
      </c>
      <c r="K1253">
        <v>-76.94</v>
      </c>
      <c r="M1253" t="s">
        <v>2633</v>
      </c>
      <c r="N1253">
        <v>2007</v>
      </c>
      <c r="O1253" t="s">
        <v>2248</v>
      </c>
      <c r="Q1253" s="64">
        <v>39380</v>
      </c>
      <c r="U1253">
        <v>26</v>
      </c>
      <c r="V1253">
        <v>26</v>
      </c>
      <c r="W1253">
        <v>9</v>
      </c>
      <c r="X1253">
        <v>15</v>
      </c>
      <c r="Y1253" t="s">
        <v>2929</v>
      </c>
      <c r="Z1253">
        <v>6.9669999999999996</v>
      </c>
      <c r="AA1253">
        <v>177</v>
      </c>
      <c r="AB1253">
        <v>12</v>
      </c>
      <c r="AE1253" t="s">
        <v>479</v>
      </c>
      <c r="AF1253">
        <v>42.7</v>
      </c>
      <c r="AG1253">
        <v>-84.481999999999999</v>
      </c>
      <c r="AH1253" t="s">
        <v>31</v>
      </c>
      <c r="AZ1253" t="s">
        <v>31</v>
      </c>
      <c r="BA1253" t="s">
        <v>31</v>
      </c>
    </row>
    <row r="1254" spans="1:53" hidden="1">
      <c r="A1254" t="s">
        <v>2926</v>
      </c>
      <c r="B1254" t="s">
        <v>71</v>
      </c>
      <c r="C1254" t="s">
        <v>174</v>
      </c>
      <c r="D1254" t="s">
        <v>2892</v>
      </c>
      <c r="E1254" t="s">
        <v>2893</v>
      </c>
      <c r="F1254" t="s">
        <v>2932</v>
      </c>
      <c r="G1254" t="s">
        <v>2534</v>
      </c>
      <c r="H1254" t="s">
        <v>2933</v>
      </c>
      <c r="J1254">
        <v>39.399000000000001</v>
      </c>
      <c r="K1254">
        <v>-76.94</v>
      </c>
      <c r="M1254" t="s">
        <v>2633</v>
      </c>
      <c r="N1254">
        <v>2007</v>
      </c>
      <c r="O1254" t="s">
        <v>2248</v>
      </c>
      <c r="Q1254" s="64">
        <v>39380</v>
      </c>
      <c r="U1254">
        <v>26</v>
      </c>
      <c r="V1254">
        <v>26</v>
      </c>
      <c r="W1254">
        <v>16</v>
      </c>
      <c r="X1254">
        <v>8</v>
      </c>
      <c r="Y1254" t="s">
        <v>2929</v>
      </c>
      <c r="Z1254">
        <v>0.33400000000000002</v>
      </c>
      <c r="AA1254">
        <v>7</v>
      </c>
      <c r="AB1254">
        <v>12</v>
      </c>
      <c r="AE1254" t="s">
        <v>479</v>
      </c>
      <c r="AF1254">
        <v>42.7</v>
      </c>
      <c r="AG1254">
        <v>-84.481999999999999</v>
      </c>
      <c r="AH1254" t="s">
        <v>31</v>
      </c>
      <c r="AZ1254" t="s">
        <v>31</v>
      </c>
      <c r="BA1254" t="s">
        <v>31</v>
      </c>
    </row>
    <row r="1255" spans="1:53" hidden="1">
      <c r="A1255" t="s">
        <v>2926</v>
      </c>
      <c r="B1255" t="s">
        <v>71</v>
      </c>
      <c r="C1255" t="s">
        <v>174</v>
      </c>
      <c r="D1255" t="s">
        <v>2892</v>
      </c>
      <c r="E1255" t="s">
        <v>2893</v>
      </c>
      <c r="F1255" t="s">
        <v>2932</v>
      </c>
      <c r="G1255" t="s">
        <v>2534</v>
      </c>
      <c r="H1255" t="s">
        <v>2933</v>
      </c>
      <c r="J1255">
        <v>39.399000000000001</v>
      </c>
      <c r="K1255">
        <v>-76.94</v>
      </c>
      <c r="M1255" t="s">
        <v>2633</v>
      </c>
      <c r="N1255">
        <v>2007</v>
      </c>
      <c r="O1255" t="s">
        <v>2248</v>
      </c>
      <c r="Q1255" s="64">
        <v>39380</v>
      </c>
      <c r="U1255">
        <v>26</v>
      </c>
      <c r="V1255">
        <v>26</v>
      </c>
      <c r="W1255">
        <v>16</v>
      </c>
      <c r="X1255">
        <v>8</v>
      </c>
      <c r="Y1255" t="s">
        <v>2929</v>
      </c>
      <c r="Z1255">
        <v>0.94699999999999995</v>
      </c>
      <c r="AA1255">
        <v>18</v>
      </c>
      <c r="AB1255">
        <v>12</v>
      </c>
      <c r="AE1255" t="s">
        <v>479</v>
      </c>
      <c r="AF1255">
        <v>42.7</v>
      </c>
      <c r="AG1255">
        <v>-84.481999999999999</v>
      </c>
      <c r="AH1255" t="s">
        <v>31</v>
      </c>
      <c r="AZ1255" t="s">
        <v>31</v>
      </c>
      <c r="BA1255" t="s">
        <v>31</v>
      </c>
    </row>
    <row r="1256" spans="1:53" hidden="1">
      <c r="A1256" t="s">
        <v>2926</v>
      </c>
      <c r="B1256" t="s">
        <v>71</v>
      </c>
      <c r="C1256" t="s">
        <v>174</v>
      </c>
      <c r="D1256" t="s">
        <v>2892</v>
      </c>
      <c r="E1256" t="s">
        <v>2893</v>
      </c>
      <c r="F1256" t="s">
        <v>2932</v>
      </c>
      <c r="G1256" t="s">
        <v>2534</v>
      </c>
      <c r="H1256" t="s">
        <v>2933</v>
      </c>
      <c r="J1256">
        <v>39.399000000000001</v>
      </c>
      <c r="K1256">
        <v>-76.94</v>
      </c>
      <c r="M1256" t="s">
        <v>2633</v>
      </c>
      <c r="N1256">
        <v>2007</v>
      </c>
      <c r="O1256" t="s">
        <v>2248</v>
      </c>
      <c r="Q1256" s="64">
        <v>39380</v>
      </c>
      <c r="U1256">
        <v>26</v>
      </c>
      <c r="V1256">
        <v>26</v>
      </c>
      <c r="W1256">
        <v>16</v>
      </c>
      <c r="X1256">
        <v>8</v>
      </c>
      <c r="Y1256" t="s">
        <v>2929</v>
      </c>
      <c r="Z1256">
        <v>1.0029999999999999</v>
      </c>
      <c r="AA1256">
        <v>27</v>
      </c>
      <c r="AB1256">
        <v>12</v>
      </c>
      <c r="AE1256" t="s">
        <v>479</v>
      </c>
      <c r="AF1256">
        <v>42.7</v>
      </c>
      <c r="AG1256">
        <v>-84.481999999999999</v>
      </c>
      <c r="AH1256" t="s">
        <v>31</v>
      </c>
      <c r="AZ1256" t="s">
        <v>31</v>
      </c>
      <c r="BA1256" t="s">
        <v>31</v>
      </c>
    </row>
    <row r="1257" spans="1:53" hidden="1">
      <c r="A1257" t="s">
        <v>2926</v>
      </c>
      <c r="B1257" t="s">
        <v>71</v>
      </c>
      <c r="C1257" t="s">
        <v>174</v>
      </c>
      <c r="D1257" t="s">
        <v>2892</v>
      </c>
      <c r="E1257" t="s">
        <v>2893</v>
      </c>
      <c r="F1257" t="s">
        <v>2932</v>
      </c>
      <c r="G1257" t="s">
        <v>2534</v>
      </c>
      <c r="H1257" t="s">
        <v>2933</v>
      </c>
      <c r="J1257">
        <v>39.399000000000001</v>
      </c>
      <c r="K1257">
        <v>-76.94</v>
      </c>
      <c r="M1257" t="s">
        <v>2633</v>
      </c>
      <c r="N1257">
        <v>2007</v>
      </c>
      <c r="O1257" t="s">
        <v>2248</v>
      </c>
      <c r="Q1257" s="64">
        <v>39380</v>
      </c>
      <c r="U1257">
        <v>26</v>
      </c>
      <c r="V1257">
        <v>26</v>
      </c>
      <c r="W1257">
        <v>16</v>
      </c>
      <c r="X1257">
        <v>8</v>
      </c>
      <c r="Y1257" t="s">
        <v>2929</v>
      </c>
      <c r="Z1257">
        <v>1.0589999999999999</v>
      </c>
      <c r="AA1257">
        <v>35</v>
      </c>
      <c r="AB1257">
        <v>12</v>
      </c>
      <c r="AE1257" t="s">
        <v>479</v>
      </c>
      <c r="AF1257">
        <v>42.7</v>
      </c>
      <c r="AG1257">
        <v>-84.481999999999999</v>
      </c>
      <c r="AH1257" t="s">
        <v>31</v>
      </c>
      <c r="AZ1257" t="s">
        <v>31</v>
      </c>
      <c r="BA1257" t="s">
        <v>31</v>
      </c>
    </row>
    <row r="1258" spans="1:53" hidden="1">
      <c r="A1258" t="s">
        <v>2926</v>
      </c>
      <c r="B1258" t="s">
        <v>71</v>
      </c>
      <c r="C1258" t="s">
        <v>174</v>
      </c>
      <c r="D1258" t="s">
        <v>2892</v>
      </c>
      <c r="E1258" t="s">
        <v>2893</v>
      </c>
      <c r="F1258" t="s">
        <v>2932</v>
      </c>
      <c r="G1258" t="s">
        <v>2534</v>
      </c>
      <c r="H1258" t="s">
        <v>2933</v>
      </c>
      <c r="J1258">
        <v>39.399000000000001</v>
      </c>
      <c r="K1258">
        <v>-76.94</v>
      </c>
      <c r="M1258" t="s">
        <v>2633</v>
      </c>
      <c r="N1258">
        <v>2007</v>
      </c>
      <c r="O1258" t="s">
        <v>2248</v>
      </c>
      <c r="Q1258" s="64">
        <v>39380</v>
      </c>
      <c r="U1258">
        <v>26</v>
      </c>
      <c r="V1258">
        <v>26</v>
      </c>
      <c r="W1258">
        <v>16</v>
      </c>
      <c r="X1258">
        <v>8</v>
      </c>
      <c r="Y1258" t="s">
        <v>2929</v>
      </c>
      <c r="Z1258">
        <v>1.895</v>
      </c>
      <c r="AA1258">
        <v>42</v>
      </c>
      <c r="AB1258">
        <v>12</v>
      </c>
      <c r="AE1258" t="s">
        <v>479</v>
      </c>
      <c r="AF1258">
        <v>42.7</v>
      </c>
      <c r="AG1258">
        <v>-84.481999999999999</v>
      </c>
      <c r="AH1258" t="s">
        <v>31</v>
      </c>
      <c r="AZ1258" t="s">
        <v>31</v>
      </c>
      <c r="BA1258" t="s">
        <v>31</v>
      </c>
    </row>
    <row r="1259" spans="1:53" hidden="1">
      <c r="A1259" t="s">
        <v>2926</v>
      </c>
      <c r="B1259" t="s">
        <v>71</v>
      </c>
      <c r="C1259" t="s">
        <v>174</v>
      </c>
      <c r="D1259" t="s">
        <v>2892</v>
      </c>
      <c r="E1259" t="s">
        <v>2893</v>
      </c>
      <c r="F1259" t="s">
        <v>2932</v>
      </c>
      <c r="G1259" t="s">
        <v>2534</v>
      </c>
      <c r="H1259" t="s">
        <v>2933</v>
      </c>
      <c r="J1259">
        <v>39.399000000000001</v>
      </c>
      <c r="K1259">
        <v>-76.94</v>
      </c>
      <c r="M1259" t="s">
        <v>2633</v>
      </c>
      <c r="N1259">
        <v>2007</v>
      </c>
      <c r="O1259" t="s">
        <v>2248</v>
      </c>
      <c r="Q1259" s="64">
        <v>39380</v>
      </c>
      <c r="U1259">
        <v>26</v>
      </c>
      <c r="V1259">
        <v>26</v>
      </c>
      <c r="W1259">
        <v>16</v>
      </c>
      <c r="X1259">
        <v>8</v>
      </c>
      <c r="Y1259" t="s">
        <v>2929</v>
      </c>
      <c r="Z1259">
        <v>2.1179999999999999</v>
      </c>
      <c r="AA1259">
        <v>49</v>
      </c>
      <c r="AB1259">
        <v>12</v>
      </c>
      <c r="AE1259" t="s">
        <v>479</v>
      </c>
      <c r="AF1259">
        <v>42.7</v>
      </c>
      <c r="AG1259">
        <v>-84.481999999999999</v>
      </c>
      <c r="AH1259" t="s">
        <v>31</v>
      </c>
      <c r="AZ1259" t="s">
        <v>31</v>
      </c>
      <c r="BA1259" t="s">
        <v>31</v>
      </c>
    </row>
    <row r="1260" spans="1:53" hidden="1">
      <c r="A1260" t="s">
        <v>2926</v>
      </c>
      <c r="B1260" t="s">
        <v>71</v>
      </c>
      <c r="C1260" t="s">
        <v>174</v>
      </c>
      <c r="D1260" t="s">
        <v>2892</v>
      </c>
      <c r="E1260" t="s">
        <v>2893</v>
      </c>
      <c r="F1260" t="s">
        <v>2932</v>
      </c>
      <c r="G1260" t="s">
        <v>2534</v>
      </c>
      <c r="H1260" t="s">
        <v>2933</v>
      </c>
      <c r="J1260">
        <v>39.399000000000001</v>
      </c>
      <c r="K1260">
        <v>-76.94</v>
      </c>
      <c r="M1260" t="s">
        <v>2633</v>
      </c>
      <c r="N1260">
        <v>2007</v>
      </c>
      <c r="O1260" t="s">
        <v>2248</v>
      </c>
      <c r="Q1260" s="64">
        <v>39380</v>
      </c>
      <c r="U1260">
        <v>26</v>
      </c>
      <c r="V1260">
        <v>26</v>
      </c>
      <c r="W1260">
        <v>16</v>
      </c>
      <c r="X1260">
        <v>8</v>
      </c>
      <c r="Y1260" t="s">
        <v>2929</v>
      </c>
      <c r="Z1260">
        <v>4.1239999999999997</v>
      </c>
      <c r="AA1260">
        <v>62</v>
      </c>
      <c r="AB1260">
        <v>12</v>
      </c>
      <c r="AE1260" t="s">
        <v>479</v>
      </c>
      <c r="AF1260">
        <v>42.7</v>
      </c>
      <c r="AG1260">
        <v>-84.481999999999999</v>
      </c>
      <c r="AH1260" t="s">
        <v>31</v>
      </c>
      <c r="AZ1260" t="s">
        <v>31</v>
      </c>
      <c r="BA1260" t="s">
        <v>31</v>
      </c>
    </row>
    <row r="1261" spans="1:53" hidden="1">
      <c r="A1261" t="s">
        <v>2926</v>
      </c>
      <c r="B1261" t="s">
        <v>71</v>
      </c>
      <c r="C1261" t="s">
        <v>174</v>
      </c>
      <c r="D1261" t="s">
        <v>2892</v>
      </c>
      <c r="E1261" t="s">
        <v>2893</v>
      </c>
      <c r="F1261" t="s">
        <v>2932</v>
      </c>
      <c r="G1261" t="s">
        <v>2534</v>
      </c>
      <c r="H1261" t="s">
        <v>2933</v>
      </c>
      <c r="J1261">
        <v>39.399000000000001</v>
      </c>
      <c r="K1261">
        <v>-76.94</v>
      </c>
      <c r="M1261" t="s">
        <v>2633</v>
      </c>
      <c r="N1261">
        <v>2007</v>
      </c>
      <c r="O1261" t="s">
        <v>2248</v>
      </c>
      <c r="Q1261" s="64">
        <v>39380</v>
      </c>
      <c r="U1261">
        <v>26</v>
      </c>
      <c r="V1261">
        <v>26</v>
      </c>
      <c r="W1261">
        <v>16</v>
      </c>
      <c r="X1261">
        <v>8</v>
      </c>
      <c r="Y1261" t="s">
        <v>2929</v>
      </c>
      <c r="Z1261">
        <v>4.7930000000000001</v>
      </c>
      <c r="AA1261">
        <v>70</v>
      </c>
      <c r="AB1261">
        <v>12</v>
      </c>
      <c r="AE1261" t="s">
        <v>479</v>
      </c>
      <c r="AF1261">
        <v>42.7</v>
      </c>
      <c r="AG1261">
        <v>-84.481999999999999</v>
      </c>
      <c r="AH1261" t="s">
        <v>31</v>
      </c>
      <c r="AZ1261" t="s">
        <v>31</v>
      </c>
      <c r="BA1261" t="s">
        <v>31</v>
      </c>
    </row>
    <row r="1262" spans="1:53" hidden="1">
      <c r="A1262" t="s">
        <v>2926</v>
      </c>
      <c r="B1262" t="s">
        <v>71</v>
      </c>
      <c r="C1262" t="s">
        <v>174</v>
      </c>
      <c r="D1262" t="s">
        <v>2892</v>
      </c>
      <c r="E1262" t="s">
        <v>2893</v>
      </c>
      <c r="F1262" t="s">
        <v>2932</v>
      </c>
      <c r="G1262" t="s">
        <v>2534</v>
      </c>
      <c r="H1262" t="s">
        <v>2933</v>
      </c>
      <c r="J1262">
        <v>39.399000000000001</v>
      </c>
      <c r="K1262">
        <v>-76.94</v>
      </c>
      <c r="M1262" t="s">
        <v>2633</v>
      </c>
      <c r="N1262">
        <v>2007</v>
      </c>
      <c r="O1262" t="s">
        <v>2248</v>
      </c>
      <c r="Q1262" s="64">
        <v>39380</v>
      </c>
      <c r="U1262">
        <v>26</v>
      </c>
      <c r="V1262">
        <v>26</v>
      </c>
      <c r="W1262">
        <v>16</v>
      </c>
      <c r="X1262">
        <v>8</v>
      </c>
      <c r="Y1262" t="s">
        <v>2929</v>
      </c>
      <c r="Z1262">
        <v>5.4059999999999997</v>
      </c>
      <c r="AA1262">
        <v>79</v>
      </c>
      <c r="AB1262">
        <v>12</v>
      </c>
      <c r="AE1262" t="s">
        <v>479</v>
      </c>
      <c r="AF1262">
        <v>42.7</v>
      </c>
      <c r="AG1262">
        <v>-84.481999999999999</v>
      </c>
      <c r="AH1262" t="s">
        <v>31</v>
      </c>
      <c r="AZ1262" t="s">
        <v>31</v>
      </c>
      <c r="BA1262" t="s">
        <v>31</v>
      </c>
    </row>
    <row r="1263" spans="1:53" hidden="1">
      <c r="A1263" t="s">
        <v>2926</v>
      </c>
      <c r="B1263" t="s">
        <v>71</v>
      </c>
      <c r="C1263" t="s">
        <v>174</v>
      </c>
      <c r="D1263" t="s">
        <v>2892</v>
      </c>
      <c r="E1263" t="s">
        <v>2893</v>
      </c>
      <c r="F1263" t="s">
        <v>2932</v>
      </c>
      <c r="G1263" t="s">
        <v>2534</v>
      </c>
      <c r="H1263" t="s">
        <v>2933</v>
      </c>
      <c r="J1263">
        <v>39.399000000000001</v>
      </c>
      <c r="K1263">
        <v>-76.94</v>
      </c>
      <c r="M1263" t="s">
        <v>2633</v>
      </c>
      <c r="N1263">
        <v>2007</v>
      </c>
      <c r="O1263" t="s">
        <v>2248</v>
      </c>
      <c r="Q1263" s="64">
        <v>39380</v>
      </c>
      <c r="U1263">
        <v>26</v>
      </c>
      <c r="V1263">
        <v>26</v>
      </c>
      <c r="W1263">
        <v>16</v>
      </c>
      <c r="X1263">
        <v>8</v>
      </c>
      <c r="Y1263" t="s">
        <v>2929</v>
      </c>
      <c r="Z1263">
        <v>5.8520000000000003</v>
      </c>
      <c r="AA1263">
        <v>92</v>
      </c>
      <c r="AB1263">
        <v>12</v>
      </c>
      <c r="AE1263" t="s">
        <v>479</v>
      </c>
      <c r="AF1263">
        <v>42.7</v>
      </c>
      <c r="AG1263">
        <v>-84.481999999999999</v>
      </c>
      <c r="AH1263" t="s">
        <v>31</v>
      </c>
      <c r="AZ1263" t="s">
        <v>31</v>
      </c>
      <c r="BA1263" t="s">
        <v>31</v>
      </c>
    </row>
    <row r="1264" spans="1:53" hidden="1">
      <c r="A1264" t="s">
        <v>2926</v>
      </c>
      <c r="B1264" t="s">
        <v>71</v>
      </c>
      <c r="C1264" t="s">
        <v>174</v>
      </c>
      <c r="D1264" t="s">
        <v>2892</v>
      </c>
      <c r="E1264" t="s">
        <v>2893</v>
      </c>
      <c r="F1264" t="s">
        <v>2932</v>
      </c>
      <c r="G1264" t="s">
        <v>2534</v>
      </c>
      <c r="H1264" t="s">
        <v>2933</v>
      </c>
      <c r="J1264">
        <v>39.399000000000001</v>
      </c>
      <c r="K1264">
        <v>-76.94</v>
      </c>
      <c r="M1264" t="s">
        <v>2633</v>
      </c>
      <c r="N1264">
        <v>2007</v>
      </c>
      <c r="O1264" t="s">
        <v>2248</v>
      </c>
      <c r="Q1264" s="64">
        <v>39380</v>
      </c>
      <c r="U1264">
        <v>26</v>
      </c>
      <c r="V1264">
        <v>26</v>
      </c>
      <c r="W1264">
        <v>16</v>
      </c>
      <c r="X1264">
        <v>8</v>
      </c>
      <c r="Y1264" t="s">
        <v>2929</v>
      </c>
      <c r="Z1264">
        <v>6.3540000000000001</v>
      </c>
      <c r="AA1264">
        <v>105</v>
      </c>
      <c r="AB1264">
        <v>12</v>
      </c>
      <c r="AE1264" t="s">
        <v>479</v>
      </c>
      <c r="AF1264">
        <v>42.7</v>
      </c>
      <c r="AG1264">
        <v>-84.481999999999999</v>
      </c>
      <c r="AH1264" t="s">
        <v>31</v>
      </c>
      <c r="AZ1264" t="s">
        <v>31</v>
      </c>
      <c r="BA1264" t="s">
        <v>31</v>
      </c>
    </row>
    <row r="1265" spans="1:53" hidden="1">
      <c r="A1265" t="s">
        <v>2926</v>
      </c>
      <c r="B1265" t="s">
        <v>71</v>
      </c>
      <c r="C1265" t="s">
        <v>174</v>
      </c>
      <c r="D1265" t="s">
        <v>2892</v>
      </c>
      <c r="E1265" t="s">
        <v>2893</v>
      </c>
      <c r="F1265" t="s">
        <v>2932</v>
      </c>
      <c r="G1265" t="s">
        <v>2534</v>
      </c>
      <c r="H1265" t="s">
        <v>2933</v>
      </c>
      <c r="J1265">
        <v>39.399000000000001</v>
      </c>
      <c r="K1265">
        <v>-76.94</v>
      </c>
      <c r="M1265" t="s">
        <v>2633</v>
      </c>
      <c r="N1265">
        <v>2007</v>
      </c>
      <c r="O1265" t="s">
        <v>2248</v>
      </c>
      <c r="Q1265" s="64">
        <v>39380</v>
      </c>
      <c r="U1265">
        <v>26</v>
      </c>
      <c r="V1265">
        <v>26</v>
      </c>
      <c r="W1265">
        <v>16</v>
      </c>
      <c r="X1265">
        <v>8</v>
      </c>
      <c r="Y1265" t="s">
        <v>2929</v>
      </c>
      <c r="Z1265">
        <v>6.4089999999999998</v>
      </c>
      <c r="AA1265">
        <v>117</v>
      </c>
      <c r="AB1265">
        <v>12</v>
      </c>
      <c r="AE1265" t="s">
        <v>479</v>
      </c>
      <c r="AF1265">
        <v>42.7</v>
      </c>
      <c r="AG1265">
        <v>-84.481999999999999</v>
      </c>
      <c r="AH1265" t="s">
        <v>31</v>
      </c>
      <c r="AZ1265" t="s">
        <v>31</v>
      </c>
      <c r="BA1265" t="s">
        <v>31</v>
      </c>
    </row>
    <row r="1266" spans="1:53" hidden="1">
      <c r="A1266" t="s">
        <v>2926</v>
      </c>
      <c r="B1266" t="s">
        <v>71</v>
      </c>
      <c r="C1266" t="s">
        <v>174</v>
      </c>
      <c r="D1266" t="s">
        <v>2892</v>
      </c>
      <c r="E1266" t="s">
        <v>2893</v>
      </c>
      <c r="F1266" t="s">
        <v>2932</v>
      </c>
      <c r="G1266" t="s">
        <v>2534</v>
      </c>
      <c r="H1266" t="s">
        <v>2933</v>
      </c>
      <c r="J1266">
        <v>39.399000000000001</v>
      </c>
      <c r="K1266">
        <v>-76.94</v>
      </c>
      <c r="M1266" t="s">
        <v>2633</v>
      </c>
      <c r="N1266">
        <v>2007</v>
      </c>
      <c r="O1266" t="s">
        <v>2248</v>
      </c>
      <c r="Q1266" s="64">
        <v>39380</v>
      </c>
      <c r="U1266">
        <v>26</v>
      </c>
      <c r="V1266">
        <v>26</v>
      </c>
      <c r="W1266">
        <v>16</v>
      </c>
      <c r="X1266">
        <v>8</v>
      </c>
      <c r="Y1266" t="s">
        <v>2929</v>
      </c>
      <c r="Z1266">
        <v>6.7439999999999998</v>
      </c>
      <c r="AA1266">
        <v>131</v>
      </c>
      <c r="AB1266">
        <v>12</v>
      </c>
      <c r="AE1266" t="s">
        <v>479</v>
      </c>
      <c r="AF1266">
        <v>42.7</v>
      </c>
      <c r="AG1266">
        <v>-84.481999999999999</v>
      </c>
      <c r="AH1266" t="s">
        <v>31</v>
      </c>
      <c r="AZ1266" t="s">
        <v>31</v>
      </c>
      <c r="BA1266" t="s">
        <v>31</v>
      </c>
    </row>
    <row r="1267" spans="1:53" hidden="1">
      <c r="A1267" t="s">
        <v>2926</v>
      </c>
      <c r="B1267" t="s">
        <v>71</v>
      </c>
      <c r="C1267" t="s">
        <v>174</v>
      </c>
      <c r="D1267" t="s">
        <v>2892</v>
      </c>
      <c r="E1267" t="s">
        <v>2893</v>
      </c>
      <c r="F1267" t="s">
        <v>2932</v>
      </c>
      <c r="G1267" t="s">
        <v>2534</v>
      </c>
      <c r="H1267" t="s">
        <v>2933</v>
      </c>
      <c r="J1267">
        <v>39.399000000000001</v>
      </c>
      <c r="K1267">
        <v>-76.94</v>
      </c>
      <c r="M1267" t="s">
        <v>2633</v>
      </c>
      <c r="N1267">
        <v>2007</v>
      </c>
      <c r="O1267" t="s">
        <v>2248</v>
      </c>
      <c r="Q1267" s="64">
        <v>39380</v>
      </c>
      <c r="U1267">
        <v>26</v>
      </c>
      <c r="V1267">
        <v>26</v>
      </c>
      <c r="W1267">
        <v>16</v>
      </c>
      <c r="X1267">
        <v>8</v>
      </c>
      <c r="Y1267" t="s">
        <v>2929</v>
      </c>
      <c r="Z1267">
        <v>9.4749999999999996</v>
      </c>
      <c r="AA1267">
        <v>144</v>
      </c>
      <c r="AB1267">
        <v>12</v>
      </c>
      <c r="AE1267" t="s">
        <v>479</v>
      </c>
      <c r="AF1267">
        <v>42.7</v>
      </c>
      <c r="AG1267">
        <v>-84.481999999999999</v>
      </c>
      <c r="AH1267" t="s">
        <v>31</v>
      </c>
      <c r="AZ1267" t="s">
        <v>31</v>
      </c>
      <c r="BA1267" t="s">
        <v>31</v>
      </c>
    </row>
    <row r="1268" spans="1:53" hidden="1">
      <c r="A1268" t="s">
        <v>2926</v>
      </c>
      <c r="B1268" t="s">
        <v>71</v>
      </c>
      <c r="C1268" t="s">
        <v>174</v>
      </c>
      <c r="D1268" t="s">
        <v>2892</v>
      </c>
      <c r="E1268" t="s">
        <v>2893</v>
      </c>
      <c r="F1268" t="s">
        <v>2932</v>
      </c>
      <c r="G1268" t="s">
        <v>2534</v>
      </c>
      <c r="H1268" t="s">
        <v>2933</v>
      </c>
      <c r="J1268">
        <v>39.399000000000001</v>
      </c>
      <c r="K1268">
        <v>-76.94</v>
      </c>
      <c r="M1268" t="s">
        <v>2633</v>
      </c>
      <c r="N1268">
        <v>2007</v>
      </c>
      <c r="O1268" t="s">
        <v>2248</v>
      </c>
      <c r="Q1268" s="64">
        <v>39380</v>
      </c>
      <c r="U1268">
        <v>26</v>
      </c>
      <c r="V1268">
        <v>26</v>
      </c>
      <c r="W1268">
        <v>16</v>
      </c>
      <c r="X1268">
        <v>8</v>
      </c>
      <c r="Y1268" t="s">
        <v>2929</v>
      </c>
      <c r="Z1268">
        <v>12.818</v>
      </c>
      <c r="AA1268">
        <v>152</v>
      </c>
      <c r="AB1268">
        <v>12</v>
      </c>
      <c r="AE1268" t="s">
        <v>479</v>
      </c>
      <c r="AF1268">
        <v>42.7</v>
      </c>
      <c r="AG1268">
        <v>-84.481999999999999</v>
      </c>
      <c r="AH1268" t="s">
        <v>31</v>
      </c>
      <c r="AZ1268" t="s">
        <v>31</v>
      </c>
      <c r="BA1268" t="s">
        <v>31</v>
      </c>
    </row>
    <row r="1269" spans="1:53" hidden="1">
      <c r="A1269" t="s">
        <v>2926</v>
      </c>
      <c r="B1269" t="s">
        <v>71</v>
      </c>
      <c r="C1269" t="s">
        <v>174</v>
      </c>
      <c r="D1269" t="s">
        <v>2892</v>
      </c>
      <c r="E1269" t="s">
        <v>2893</v>
      </c>
      <c r="F1269" t="s">
        <v>2932</v>
      </c>
      <c r="G1269" t="s">
        <v>2534</v>
      </c>
      <c r="H1269" t="s">
        <v>2933</v>
      </c>
      <c r="J1269">
        <v>39.399000000000001</v>
      </c>
      <c r="K1269">
        <v>-76.94</v>
      </c>
      <c r="M1269" t="s">
        <v>2633</v>
      </c>
      <c r="N1269">
        <v>2007</v>
      </c>
      <c r="O1269" t="s">
        <v>2248</v>
      </c>
      <c r="Q1269" s="64">
        <v>39380</v>
      </c>
      <c r="U1269">
        <v>26</v>
      </c>
      <c r="V1269">
        <v>26</v>
      </c>
      <c r="W1269">
        <v>16</v>
      </c>
      <c r="X1269">
        <v>8</v>
      </c>
      <c r="Y1269" t="s">
        <v>2929</v>
      </c>
      <c r="Z1269">
        <v>16.608000000000001</v>
      </c>
      <c r="AA1269">
        <v>165</v>
      </c>
      <c r="AB1269">
        <v>12</v>
      </c>
      <c r="AE1269" t="s">
        <v>479</v>
      </c>
      <c r="AF1269">
        <v>42.7</v>
      </c>
      <c r="AG1269">
        <v>-84.481999999999999</v>
      </c>
      <c r="AH1269" t="s">
        <v>31</v>
      </c>
      <c r="AZ1269" t="s">
        <v>31</v>
      </c>
      <c r="BA1269" t="s">
        <v>31</v>
      </c>
    </row>
    <row r="1270" spans="1:53" hidden="1">
      <c r="A1270" t="s">
        <v>2926</v>
      </c>
      <c r="B1270" t="s">
        <v>71</v>
      </c>
      <c r="C1270" t="s">
        <v>174</v>
      </c>
      <c r="D1270" t="s">
        <v>2892</v>
      </c>
      <c r="E1270" t="s">
        <v>2893</v>
      </c>
      <c r="F1270" t="s">
        <v>2932</v>
      </c>
      <c r="G1270" t="s">
        <v>2534</v>
      </c>
      <c r="H1270" t="s">
        <v>2933</v>
      </c>
      <c r="J1270">
        <v>39.399000000000001</v>
      </c>
      <c r="K1270">
        <v>-76.94</v>
      </c>
      <c r="M1270" t="s">
        <v>2633</v>
      </c>
      <c r="N1270">
        <v>2007</v>
      </c>
      <c r="O1270" t="s">
        <v>2248</v>
      </c>
      <c r="Q1270" s="64">
        <v>39380</v>
      </c>
      <c r="U1270">
        <v>26</v>
      </c>
      <c r="V1270">
        <v>26</v>
      </c>
      <c r="W1270">
        <v>16</v>
      </c>
      <c r="X1270">
        <v>8</v>
      </c>
      <c r="Y1270" t="s">
        <v>2929</v>
      </c>
      <c r="Z1270">
        <v>19.785</v>
      </c>
      <c r="AA1270">
        <v>177</v>
      </c>
      <c r="AB1270">
        <v>12</v>
      </c>
      <c r="AE1270" t="s">
        <v>479</v>
      </c>
      <c r="AF1270">
        <v>42.7</v>
      </c>
      <c r="AG1270">
        <v>-84.481999999999999</v>
      </c>
      <c r="AH1270" t="s">
        <v>31</v>
      </c>
      <c r="AZ1270" t="s">
        <v>31</v>
      </c>
      <c r="BA1270" t="s">
        <v>31</v>
      </c>
    </row>
    <row r="1271" spans="1:53" hidden="1">
      <c r="A1271" t="s">
        <v>2926</v>
      </c>
      <c r="B1271" t="s">
        <v>71</v>
      </c>
      <c r="C1271" t="s">
        <v>174</v>
      </c>
      <c r="D1271" t="s">
        <v>2892</v>
      </c>
      <c r="E1271" t="s">
        <v>2893</v>
      </c>
      <c r="F1271" t="s">
        <v>2932</v>
      </c>
      <c r="G1271" t="s">
        <v>2534</v>
      </c>
      <c r="H1271" t="s">
        <v>2933</v>
      </c>
      <c r="J1271">
        <v>39.399000000000001</v>
      </c>
      <c r="K1271">
        <v>-76.94</v>
      </c>
      <c r="M1271" t="s">
        <v>2633</v>
      </c>
      <c r="N1271">
        <v>2007</v>
      </c>
      <c r="O1271" t="s">
        <v>2248</v>
      </c>
      <c r="Q1271" s="64">
        <v>39380</v>
      </c>
      <c r="U1271">
        <v>29</v>
      </c>
      <c r="V1271">
        <v>29</v>
      </c>
      <c r="W1271">
        <v>9</v>
      </c>
      <c r="X1271">
        <v>15</v>
      </c>
      <c r="Y1271" t="s">
        <v>2929</v>
      </c>
      <c r="Z1271">
        <v>0</v>
      </c>
      <c r="AA1271">
        <v>7</v>
      </c>
      <c r="AB1271">
        <v>12</v>
      </c>
      <c r="AE1271" t="s">
        <v>479</v>
      </c>
      <c r="AF1271">
        <v>42.7</v>
      </c>
      <c r="AG1271">
        <v>-84.481999999999999</v>
      </c>
      <c r="AH1271" t="s">
        <v>31</v>
      </c>
      <c r="AZ1271" t="s">
        <v>31</v>
      </c>
      <c r="BA1271" t="s">
        <v>31</v>
      </c>
    </row>
    <row r="1272" spans="1:53" hidden="1">
      <c r="A1272" t="s">
        <v>2926</v>
      </c>
      <c r="B1272" t="s">
        <v>71</v>
      </c>
      <c r="C1272" t="s">
        <v>174</v>
      </c>
      <c r="D1272" t="s">
        <v>2892</v>
      </c>
      <c r="E1272" t="s">
        <v>2893</v>
      </c>
      <c r="F1272" t="s">
        <v>2932</v>
      </c>
      <c r="G1272" t="s">
        <v>2534</v>
      </c>
      <c r="H1272" t="s">
        <v>2933</v>
      </c>
      <c r="J1272">
        <v>39.399000000000001</v>
      </c>
      <c r="K1272">
        <v>-76.94</v>
      </c>
      <c r="M1272" t="s">
        <v>2633</v>
      </c>
      <c r="N1272">
        <v>2007</v>
      </c>
      <c r="O1272" t="s">
        <v>2248</v>
      </c>
      <c r="Q1272" s="64">
        <v>39380</v>
      </c>
      <c r="U1272">
        <v>29</v>
      </c>
      <c r="V1272">
        <v>29</v>
      </c>
      <c r="W1272">
        <v>9</v>
      </c>
      <c r="X1272">
        <v>15</v>
      </c>
      <c r="Y1272" t="s">
        <v>2929</v>
      </c>
      <c r="Z1272">
        <v>0</v>
      </c>
      <c r="AA1272">
        <v>18</v>
      </c>
      <c r="AB1272">
        <v>12</v>
      </c>
      <c r="AE1272" t="s">
        <v>479</v>
      </c>
      <c r="AF1272">
        <v>42.7</v>
      </c>
      <c r="AG1272">
        <v>-84.481999999999999</v>
      </c>
      <c r="AH1272" t="s">
        <v>31</v>
      </c>
      <c r="AZ1272" t="s">
        <v>31</v>
      </c>
      <c r="BA1272" t="s">
        <v>31</v>
      </c>
    </row>
    <row r="1273" spans="1:53" hidden="1">
      <c r="A1273" t="s">
        <v>2926</v>
      </c>
      <c r="B1273" t="s">
        <v>71</v>
      </c>
      <c r="C1273" t="s">
        <v>174</v>
      </c>
      <c r="D1273" t="s">
        <v>2892</v>
      </c>
      <c r="E1273" t="s">
        <v>2893</v>
      </c>
      <c r="F1273" t="s">
        <v>2932</v>
      </c>
      <c r="G1273" t="s">
        <v>2534</v>
      </c>
      <c r="H1273" t="s">
        <v>2933</v>
      </c>
      <c r="J1273">
        <v>39.399000000000001</v>
      </c>
      <c r="K1273">
        <v>-76.94</v>
      </c>
      <c r="M1273" t="s">
        <v>2633</v>
      </c>
      <c r="N1273">
        <v>2007</v>
      </c>
      <c r="O1273" t="s">
        <v>2248</v>
      </c>
      <c r="Q1273" s="64">
        <v>39380</v>
      </c>
      <c r="U1273">
        <v>29</v>
      </c>
      <c r="V1273">
        <v>29</v>
      </c>
      <c r="W1273">
        <v>9</v>
      </c>
      <c r="X1273">
        <v>15</v>
      </c>
      <c r="Y1273" t="s">
        <v>2929</v>
      </c>
      <c r="Z1273">
        <v>0</v>
      </c>
      <c r="AA1273">
        <v>27</v>
      </c>
      <c r="AB1273">
        <v>12</v>
      </c>
      <c r="AE1273" t="s">
        <v>479</v>
      </c>
      <c r="AF1273">
        <v>42.7</v>
      </c>
      <c r="AG1273">
        <v>-84.481999999999999</v>
      </c>
      <c r="AH1273" t="s">
        <v>31</v>
      </c>
      <c r="AZ1273" t="s">
        <v>31</v>
      </c>
      <c r="BA1273" t="s">
        <v>31</v>
      </c>
    </row>
    <row r="1274" spans="1:53" hidden="1">
      <c r="A1274" t="s">
        <v>2926</v>
      </c>
      <c r="B1274" t="s">
        <v>71</v>
      </c>
      <c r="C1274" t="s">
        <v>174</v>
      </c>
      <c r="D1274" t="s">
        <v>2892</v>
      </c>
      <c r="E1274" t="s">
        <v>2893</v>
      </c>
      <c r="F1274" t="s">
        <v>2932</v>
      </c>
      <c r="G1274" t="s">
        <v>2534</v>
      </c>
      <c r="H1274" t="s">
        <v>2933</v>
      </c>
      <c r="J1274">
        <v>39.399000000000001</v>
      </c>
      <c r="K1274">
        <v>-76.94</v>
      </c>
      <c r="M1274" t="s">
        <v>2633</v>
      </c>
      <c r="N1274">
        <v>2007</v>
      </c>
      <c r="O1274" t="s">
        <v>2248</v>
      </c>
      <c r="Q1274" s="64">
        <v>39380</v>
      </c>
      <c r="U1274">
        <v>29</v>
      </c>
      <c r="V1274">
        <v>29</v>
      </c>
      <c r="W1274">
        <v>9</v>
      </c>
      <c r="X1274">
        <v>15</v>
      </c>
      <c r="Y1274" t="s">
        <v>2929</v>
      </c>
      <c r="Z1274">
        <v>0</v>
      </c>
      <c r="AA1274">
        <v>35</v>
      </c>
      <c r="AB1274">
        <v>12</v>
      </c>
      <c r="AE1274" t="s">
        <v>479</v>
      </c>
      <c r="AF1274">
        <v>42.7</v>
      </c>
      <c r="AG1274">
        <v>-84.481999999999999</v>
      </c>
      <c r="AH1274" t="s">
        <v>31</v>
      </c>
      <c r="AZ1274" t="s">
        <v>31</v>
      </c>
      <c r="BA1274" t="s">
        <v>31</v>
      </c>
    </row>
    <row r="1275" spans="1:53" hidden="1">
      <c r="A1275" t="s">
        <v>2926</v>
      </c>
      <c r="B1275" t="s">
        <v>71</v>
      </c>
      <c r="C1275" t="s">
        <v>174</v>
      </c>
      <c r="D1275" t="s">
        <v>2892</v>
      </c>
      <c r="E1275" t="s">
        <v>2893</v>
      </c>
      <c r="F1275" t="s">
        <v>2932</v>
      </c>
      <c r="G1275" t="s">
        <v>2534</v>
      </c>
      <c r="H1275" t="s">
        <v>2933</v>
      </c>
      <c r="J1275">
        <v>39.399000000000001</v>
      </c>
      <c r="K1275">
        <v>-76.94</v>
      </c>
      <c r="M1275" t="s">
        <v>2633</v>
      </c>
      <c r="N1275">
        <v>2007</v>
      </c>
      <c r="O1275" t="s">
        <v>2248</v>
      </c>
      <c r="Q1275" s="64">
        <v>39380</v>
      </c>
      <c r="U1275">
        <v>29</v>
      </c>
      <c r="V1275">
        <v>29</v>
      </c>
      <c r="W1275">
        <v>9</v>
      </c>
      <c r="X1275">
        <v>15</v>
      </c>
      <c r="Y1275" t="s">
        <v>2929</v>
      </c>
      <c r="Z1275">
        <v>0.94699999999999995</v>
      </c>
      <c r="AA1275">
        <v>42</v>
      </c>
      <c r="AB1275">
        <v>12</v>
      </c>
      <c r="AE1275" t="s">
        <v>479</v>
      </c>
      <c r="AF1275">
        <v>42.7</v>
      </c>
      <c r="AG1275">
        <v>-84.481999999999999</v>
      </c>
      <c r="AH1275" t="s">
        <v>31</v>
      </c>
      <c r="AZ1275" t="s">
        <v>31</v>
      </c>
      <c r="BA1275" t="s">
        <v>31</v>
      </c>
    </row>
    <row r="1276" spans="1:53" hidden="1">
      <c r="A1276" t="s">
        <v>2926</v>
      </c>
      <c r="B1276" t="s">
        <v>71</v>
      </c>
      <c r="C1276" t="s">
        <v>174</v>
      </c>
      <c r="D1276" t="s">
        <v>2892</v>
      </c>
      <c r="E1276" t="s">
        <v>2893</v>
      </c>
      <c r="F1276" t="s">
        <v>2932</v>
      </c>
      <c r="G1276" t="s">
        <v>2534</v>
      </c>
      <c r="H1276" t="s">
        <v>2933</v>
      </c>
      <c r="J1276">
        <v>39.399000000000001</v>
      </c>
      <c r="K1276">
        <v>-76.94</v>
      </c>
      <c r="M1276" t="s">
        <v>2633</v>
      </c>
      <c r="N1276">
        <v>2007</v>
      </c>
      <c r="O1276" t="s">
        <v>2248</v>
      </c>
      <c r="Q1276" s="64">
        <v>39380</v>
      </c>
      <c r="U1276">
        <v>29</v>
      </c>
      <c r="V1276">
        <v>29</v>
      </c>
      <c r="W1276">
        <v>9</v>
      </c>
      <c r="X1276">
        <v>15</v>
      </c>
      <c r="Y1276" t="s">
        <v>2929</v>
      </c>
      <c r="Z1276">
        <v>1.17</v>
      </c>
      <c r="AA1276">
        <v>49</v>
      </c>
      <c r="AB1276">
        <v>12</v>
      </c>
      <c r="AE1276" t="s">
        <v>479</v>
      </c>
      <c r="AF1276">
        <v>42.7</v>
      </c>
      <c r="AG1276">
        <v>-84.481999999999999</v>
      </c>
      <c r="AH1276" t="s">
        <v>31</v>
      </c>
      <c r="AZ1276" t="s">
        <v>31</v>
      </c>
      <c r="BA1276" t="s">
        <v>31</v>
      </c>
    </row>
    <row r="1277" spans="1:53" hidden="1">
      <c r="A1277" t="s">
        <v>2926</v>
      </c>
      <c r="B1277" t="s">
        <v>71</v>
      </c>
      <c r="C1277" t="s">
        <v>174</v>
      </c>
      <c r="D1277" t="s">
        <v>2892</v>
      </c>
      <c r="E1277" t="s">
        <v>2893</v>
      </c>
      <c r="F1277" t="s">
        <v>2932</v>
      </c>
      <c r="G1277" t="s">
        <v>2534</v>
      </c>
      <c r="H1277" t="s">
        <v>2933</v>
      </c>
      <c r="J1277">
        <v>39.399000000000001</v>
      </c>
      <c r="K1277">
        <v>-76.94</v>
      </c>
      <c r="M1277" t="s">
        <v>2633</v>
      </c>
      <c r="N1277">
        <v>2007</v>
      </c>
      <c r="O1277" t="s">
        <v>2248</v>
      </c>
      <c r="Q1277" s="64">
        <v>39380</v>
      </c>
      <c r="U1277">
        <v>29</v>
      </c>
      <c r="V1277">
        <v>29</v>
      </c>
      <c r="W1277">
        <v>9</v>
      </c>
      <c r="X1277">
        <v>15</v>
      </c>
      <c r="Y1277" t="s">
        <v>2929</v>
      </c>
      <c r="Z1277">
        <v>1.282</v>
      </c>
      <c r="AA1277">
        <v>62</v>
      </c>
      <c r="AB1277">
        <v>12</v>
      </c>
      <c r="AE1277" t="s">
        <v>479</v>
      </c>
      <c r="AF1277">
        <v>42.7</v>
      </c>
      <c r="AG1277">
        <v>-84.481999999999999</v>
      </c>
      <c r="AH1277" t="s">
        <v>31</v>
      </c>
      <c r="AZ1277" t="s">
        <v>31</v>
      </c>
      <c r="BA1277" t="s">
        <v>31</v>
      </c>
    </row>
    <row r="1278" spans="1:53" hidden="1">
      <c r="A1278" t="s">
        <v>2926</v>
      </c>
      <c r="B1278" t="s">
        <v>71</v>
      </c>
      <c r="C1278" t="s">
        <v>174</v>
      </c>
      <c r="D1278" t="s">
        <v>2892</v>
      </c>
      <c r="E1278" t="s">
        <v>2893</v>
      </c>
      <c r="F1278" t="s">
        <v>2932</v>
      </c>
      <c r="G1278" t="s">
        <v>2534</v>
      </c>
      <c r="H1278" t="s">
        <v>2933</v>
      </c>
      <c r="J1278">
        <v>39.399000000000001</v>
      </c>
      <c r="K1278">
        <v>-76.94</v>
      </c>
      <c r="M1278" t="s">
        <v>2633</v>
      </c>
      <c r="N1278">
        <v>2007</v>
      </c>
      <c r="O1278" t="s">
        <v>2248</v>
      </c>
      <c r="Q1278" s="64">
        <v>39380</v>
      </c>
      <c r="U1278">
        <v>29</v>
      </c>
      <c r="V1278">
        <v>29</v>
      </c>
      <c r="W1278">
        <v>9</v>
      </c>
      <c r="X1278">
        <v>15</v>
      </c>
      <c r="Y1278" t="s">
        <v>2929</v>
      </c>
      <c r="Z1278">
        <v>1.282</v>
      </c>
      <c r="AA1278">
        <v>70</v>
      </c>
      <c r="AB1278">
        <v>12</v>
      </c>
      <c r="AE1278" t="s">
        <v>479</v>
      </c>
      <c r="AF1278">
        <v>42.7</v>
      </c>
      <c r="AG1278">
        <v>-84.481999999999999</v>
      </c>
      <c r="AH1278" t="s">
        <v>31</v>
      </c>
      <c r="AZ1278" t="s">
        <v>31</v>
      </c>
      <c r="BA1278" t="s">
        <v>31</v>
      </c>
    </row>
    <row r="1279" spans="1:53" hidden="1">
      <c r="A1279" t="s">
        <v>2926</v>
      </c>
      <c r="B1279" t="s">
        <v>71</v>
      </c>
      <c r="C1279" t="s">
        <v>174</v>
      </c>
      <c r="D1279" t="s">
        <v>2892</v>
      </c>
      <c r="E1279" t="s">
        <v>2893</v>
      </c>
      <c r="F1279" t="s">
        <v>2932</v>
      </c>
      <c r="G1279" t="s">
        <v>2534</v>
      </c>
      <c r="H1279" t="s">
        <v>2933</v>
      </c>
      <c r="J1279">
        <v>39.399000000000001</v>
      </c>
      <c r="K1279">
        <v>-76.94</v>
      </c>
      <c r="M1279" t="s">
        <v>2633</v>
      </c>
      <c r="N1279">
        <v>2007</v>
      </c>
      <c r="O1279" t="s">
        <v>2248</v>
      </c>
      <c r="Q1279" s="64">
        <v>39380</v>
      </c>
      <c r="U1279">
        <v>29</v>
      </c>
      <c r="V1279">
        <v>29</v>
      </c>
      <c r="W1279">
        <v>9</v>
      </c>
      <c r="X1279">
        <v>15</v>
      </c>
      <c r="Y1279" t="s">
        <v>2929</v>
      </c>
      <c r="Z1279">
        <v>1.226</v>
      </c>
      <c r="AA1279">
        <v>79</v>
      </c>
      <c r="AB1279">
        <v>12</v>
      </c>
      <c r="AE1279" t="s">
        <v>479</v>
      </c>
      <c r="AF1279">
        <v>42.7</v>
      </c>
      <c r="AG1279">
        <v>-84.481999999999999</v>
      </c>
      <c r="AH1279" t="s">
        <v>31</v>
      </c>
      <c r="AZ1279" t="s">
        <v>31</v>
      </c>
      <c r="BA1279" t="s">
        <v>31</v>
      </c>
    </row>
    <row r="1280" spans="1:53" hidden="1">
      <c r="A1280" t="s">
        <v>2926</v>
      </c>
      <c r="B1280" t="s">
        <v>71</v>
      </c>
      <c r="C1280" t="s">
        <v>174</v>
      </c>
      <c r="D1280" t="s">
        <v>2892</v>
      </c>
      <c r="E1280" t="s">
        <v>2893</v>
      </c>
      <c r="F1280" t="s">
        <v>2932</v>
      </c>
      <c r="G1280" t="s">
        <v>2534</v>
      </c>
      <c r="H1280" t="s">
        <v>2933</v>
      </c>
      <c r="J1280">
        <v>39.399000000000001</v>
      </c>
      <c r="K1280">
        <v>-76.94</v>
      </c>
      <c r="M1280" t="s">
        <v>2633</v>
      </c>
      <c r="N1280">
        <v>2007</v>
      </c>
      <c r="O1280" t="s">
        <v>2248</v>
      </c>
      <c r="Q1280" s="64">
        <v>39380</v>
      </c>
      <c r="U1280">
        <v>29</v>
      </c>
      <c r="V1280">
        <v>29</v>
      </c>
      <c r="W1280">
        <v>9</v>
      </c>
      <c r="X1280">
        <v>15</v>
      </c>
      <c r="Y1280" t="s">
        <v>2929</v>
      </c>
      <c r="Z1280">
        <v>1.3380000000000001</v>
      </c>
      <c r="AA1280">
        <v>92</v>
      </c>
      <c r="AB1280">
        <v>12</v>
      </c>
      <c r="AE1280" t="s">
        <v>479</v>
      </c>
      <c r="AF1280">
        <v>42.7</v>
      </c>
      <c r="AG1280">
        <v>-84.481999999999999</v>
      </c>
      <c r="AH1280" t="s">
        <v>31</v>
      </c>
      <c r="AZ1280" t="s">
        <v>31</v>
      </c>
      <c r="BA1280" t="s">
        <v>31</v>
      </c>
    </row>
    <row r="1281" spans="1:53" hidden="1">
      <c r="A1281" t="s">
        <v>2926</v>
      </c>
      <c r="B1281" t="s">
        <v>71</v>
      </c>
      <c r="C1281" t="s">
        <v>174</v>
      </c>
      <c r="D1281" t="s">
        <v>2892</v>
      </c>
      <c r="E1281" t="s">
        <v>2893</v>
      </c>
      <c r="F1281" t="s">
        <v>2932</v>
      </c>
      <c r="G1281" t="s">
        <v>2534</v>
      </c>
      <c r="H1281" t="s">
        <v>2933</v>
      </c>
      <c r="J1281">
        <v>39.399000000000001</v>
      </c>
      <c r="K1281">
        <v>-76.94</v>
      </c>
      <c r="M1281" t="s">
        <v>2633</v>
      </c>
      <c r="N1281">
        <v>2007</v>
      </c>
      <c r="O1281" t="s">
        <v>2248</v>
      </c>
      <c r="Q1281" s="64">
        <v>39380</v>
      </c>
      <c r="U1281">
        <v>29</v>
      </c>
      <c r="V1281">
        <v>29</v>
      </c>
      <c r="W1281">
        <v>9</v>
      </c>
      <c r="X1281">
        <v>15</v>
      </c>
      <c r="Y1281" t="s">
        <v>2929</v>
      </c>
      <c r="Z1281">
        <v>1.3380000000000001</v>
      </c>
      <c r="AA1281">
        <v>105</v>
      </c>
      <c r="AB1281">
        <v>12</v>
      </c>
      <c r="AE1281" t="s">
        <v>479</v>
      </c>
      <c r="AF1281">
        <v>42.7</v>
      </c>
      <c r="AG1281">
        <v>-84.481999999999999</v>
      </c>
      <c r="AH1281" t="s">
        <v>31</v>
      </c>
      <c r="AZ1281" t="s">
        <v>31</v>
      </c>
      <c r="BA1281" t="s">
        <v>31</v>
      </c>
    </row>
    <row r="1282" spans="1:53" hidden="1">
      <c r="A1282" t="s">
        <v>2926</v>
      </c>
      <c r="B1282" t="s">
        <v>71</v>
      </c>
      <c r="C1282" t="s">
        <v>174</v>
      </c>
      <c r="D1282" t="s">
        <v>2892</v>
      </c>
      <c r="E1282" t="s">
        <v>2893</v>
      </c>
      <c r="F1282" t="s">
        <v>2932</v>
      </c>
      <c r="G1282" t="s">
        <v>2534</v>
      </c>
      <c r="H1282" t="s">
        <v>2933</v>
      </c>
      <c r="J1282">
        <v>39.399000000000001</v>
      </c>
      <c r="K1282">
        <v>-76.94</v>
      </c>
      <c r="M1282" t="s">
        <v>2633</v>
      </c>
      <c r="N1282">
        <v>2007</v>
      </c>
      <c r="O1282" t="s">
        <v>2248</v>
      </c>
      <c r="Q1282" s="64">
        <v>39380</v>
      </c>
      <c r="U1282">
        <v>29</v>
      </c>
      <c r="V1282">
        <v>29</v>
      </c>
      <c r="W1282">
        <v>9</v>
      </c>
      <c r="X1282">
        <v>15</v>
      </c>
      <c r="Y1282" t="s">
        <v>2929</v>
      </c>
      <c r="Z1282">
        <v>1.3380000000000001</v>
      </c>
      <c r="AA1282">
        <v>117</v>
      </c>
      <c r="AB1282">
        <v>12</v>
      </c>
      <c r="AE1282" t="s">
        <v>479</v>
      </c>
      <c r="AF1282">
        <v>42.7</v>
      </c>
      <c r="AG1282">
        <v>-84.481999999999999</v>
      </c>
      <c r="AH1282" t="s">
        <v>31</v>
      </c>
      <c r="AZ1282" t="s">
        <v>31</v>
      </c>
      <c r="BA1282" t="s">
        <v>31</v>
      </c>
    </row>
    <row r="1283" spans="1:53" hidden="1">
      <c r="A1283" t="s">
        <v>2926</v>
      </c>
      <c r="B1283" t="s">
        <v>71</v>
      </c>
      <c r="C1283" t="s">
        <v>174</v>
      </c>
      <c r="D1283" t="s">
        <v>2892</v>
      </c>
      <c r="E1283" t="s">
        <v>2893</v>
      </c>
      <c r="F1283" t="s">
        <v>2932</v>
      </c>
      <c r="G1283" t="s">
        <v>2534</v>
      </c>
      <c r="H1283" t="s">
        <v>2933</v>
      </c>
      <c r="J1283">
        <v>39.399000000000001</v>
      </c>
      <c r="K1283">
        <v>-76.94</v>
      </c>
      <c r="M1283" t="s">
        <v>2633</v>
      </c>
      <c r="N1283">
        <v>2007</v>
      </c>
      <c r="O1283" t="s">
        <v>2248</v>
      </c>
      <c r="Q1283" s="64">
        <v>39380</v>
      </c>
      <c r="U1283">
        <v>29</v>
      </c>
      <c r="V1283">
        <v>29</v>
      </c>
      <c r="W1283">
        <v>9</v>
      </c>
      <c r="X1283">
        <v>15</v>
      </c>
      <c r="Y1283" t="s">
        <v>2929</v>
      </c>
      <c r="Z1283">
        <v>1.226</v>
      </c>
      <c r="AA1283">
        <v>131</v>
      </c>
      <c r="AB1283">
        <v>12</v>
      </c>
      <c r="AE1283" t="s">
        <v>479</v>
      </c>
      <c r="AF1283">
        <v>42.7</v>
      </c>
      <c r="AG1283">
        <v>-84.481999999999999</v>
      </c>
      <c r="AH1283" t="s">
        <v>31</v>
      </c>
      <c r="AZ1283" t="s">
        <v>31</v>
      </c>
      <c r="BA1283" t="s">
        <v>31</v>
      </c>
    </row>
    <row r="1284" spans="1:53" hidden="1">
      <c r="A1284" t="s">
        <v>2926</v>
      </c>
      <c r="B1284" t="s">
        <v>71</v>
      </c>
      <c r="C1284" t="s">
        <v>174</v>
      </c>
      <c r="D1284" t="s">
        <v>2892</v>
      </c>
      <c r="E1284" t="s">
        <v>2893</v>
      </c>
      <c r="F1284" t="s">
        <v>2932</v>
      </c>
      <c r="G1284" t="s">
        <v>2534</v>
      </c>
      <c r="H1284" t="s">
        <v>2933</v>
      </c>
      <c r="J1284">
        <v>39.399000000000001</v>
      </c>
      <c r="K1284">
        <v>-76.94</v>
      </c>
      <c r="M1284" t="s">
        <v>2633</v>
      </c>
      <c r="N1284">
        <v>2007</v>
      </c>
      <c r="O1284" t="s">
        <v>2248</v>
      </c>
      <c r="Q1284" s="64">
        <v>39380</v>
      </c>
      <c r="U1284">
        <v>29</v>
      </c>
      <c r="V1284">
        <v>29</v>
      </c>
      <c r="W1284">
        <v>9</v>
      </c>
      <c r="X1284">
        <v>15</v>
      </c>
      <c r="Y1284" t="s">
        <v>2929</v>
      </c>
      <c r="Z1284">
        <v>1.282</v>
      </c>
      <c r="AA1284">
        <v>144</v>
      </c>
      <c r="AB1284">
        <v>12</v>
      </c>
      <c r="AE1284" t="s">
        <v>479</v>
      </c>
      <c r="AF1284">
        <v>42.7</v>
      </c>
      <c r="AG1284">
        <v>-84.481999999999999</v>
      </c>
      <c r="AH1284" t="s">
        <v>31</v>
      </c>
      <c r="AZ1284" t="s">
        <v>31</v>
      </c>
      <c r="BA1284" t="s">
        <v>31</v>
      </c>
    </row>
    <row r="1285" spans="1:53" hidden="1">
      <c r="A1285" t="s">
        <v>2926</v>
      </c>
      <c r="B1285" t="s">
        <v>71</v>
      </c>
      <c r="C1285" t="s">
        <v>174</v>
      </c>
      <c r="D1285" t="s">
        <v>2892</v>
      </c>
      <c r="E1285" t="s">
        <v>2893</v>
      </c>
      <c r="F1285" t="s">
        <v>2932</v>
      </c>
      <c r="G1285" t="s">
        <v>2534</v>
      </c>
      <c r="H1285" t="s">
        <v>2933</v>
      </c>
      <c r="J1285">
        <v>39.399000000000001</v>
      </c>
      <c r="K1285">
        <v>-76.94</v>
      </c>
      <c r="M1285" t="s">
        <v>2633</v>
      </c>
      <c r="N1285">
        <v>2007</v>
      </c>
      <c r="O1285" t="s">
        <v>2248</v>
      </c>
      <c r="Q1285" s="64">
        <v>39380</v>
      </c>
      <c r="U1285">
        <v>29</v>
      </c>
      <c r="V1285">
        <v>29</v>
      </c>
      <c r="W1285">
        <v>9</v>
      </c>
      <c r="X1285">
        <v>15</v>
      </c>
      <c r="Y1285" t="s">
        <v>2929</v>
      </c>
      <c r="Z1285">
        <v>1.282</v>
      </c>
      <c r="AA1285">
        <v>152</v>
      </c>
      <c r="AB1285">
        <v>12</v>
      </c>
      <c r="AE1285" t="s">
        <v>479</v>
      </c>
      <c r="AF1285">
        <v>42.7</v>
      </c>
      <c r="AG1285">
        <v>-84.481999999999999</v>
      </c>
      <c r="AH1285" t="s">
        <v>31</v>
      </c>
      <c r="AZ1285" t="s">
        <v>31</v>
      </c>
      <c r="BA1285" t="s">
        <v>31</v>
      </c>
    </row>
    <row r="1286" spans="1:53" hidden="1">
      <c r="A1286" t="s">
        <v>2926</v>
      </c>
      <c r="B1286" t="s">
        <v>71</v>
      </c>
      <c r="C1286" t="s">
        <v>174</v>
      </c>
      <c r="D1286" t="s">
        <v>2892</v>
      </c>
      <c r="E1286" t="s">
        <v>2893</v>
      </c>
      <c r="F1286" t="s">
        <v>2932</v>
      </c>
      <c r="G1286" t="s">
        <v>2534</v>
      </c>
      <c r="H1286" t="s">
        <v>2933</v>
      </c>
      <c r="J1286">
        <v>39.399000000000001</v>
      </c>
      <c r="K1286">
        <v>-76.94</v>
      </c>
      <c r="M1286" t="s">
        <v>2633</v>
      </c>
      <c r="N1286">
        <v>2007</v>
      </c>
      <c r="O1286" t="s">
        <v>2248</v>
      </c>
      <c r="Q1286" s="64">
        <v>39380</v>
      </c>
      <c r="U1286">
        <v>29</v>
      </c>
      <c r="V1286">
        <v>29</v>
      </c>
      <c r="W1286">
        <v>9</v>
      </c>
      <c r="X1286">
        <v>15</v>
      </c>
      <c r="Y1286" t="s">
        <v>2929</v>
      </c>
      <c r="Z1286">
        <v>1.3380000000000001</v>
      </c>
      <c r="AA1286">
        <v>165</v>
      </c>
      <c r="AB1286">
        <v>12</v>
      </c>
      <c r="AE1286" t="s">
        <v>479</v>
      </c>
      <c r="AF1286">
        <v>42.7</v>
      </c>
      <c r="AG1286">
        <v>-84.481999999999999</v>
      </c>
      <c r="AH1286" t="s">
        <v>31</v>
      </c>
      <c r="AZ1286" t="s">
        <v>31</v>
      </c>
      <c r="BA1286" t="s">
        <v>31</v>
      </c>
    </row>
    <row r="1287" spans="1:53" hidden="1">
      <c r="A1287" t="s">
        <v>2926</v>
      </c>
      <c r="B1287" t="s">
        <v>71</v>
      </c>
      <c r="C1287" t="s">
        <v>174</v>
      </c>
      <c r="D1287" t="s">
        <v>2892</v>
      </c>
      <c r="E1287" t="s">
        <v>2893</v>
      </c>
      <c r="F1287" t="s">
        <v>2932</v>
      </c>
      <c r="G1287" t="s">
        <v>2534</v>
      </c>
      <c r="H1287" t="s">
        <v>2933</v>
      </c>
      <c r="J1287">
        <v>39.399000000000001</v>
      </c>
      <c r="K1287">
        <v>-76.94</v>
      </c>
      <c r="M1287" t="s">
        <v>2633</v>
      </c>
      <c r="N1287">
        <v>2007</v>
      </c>
      <c r="O1287" t="s">
        <v>2248</v>
      </c>
      <c r="Q1287" s="64">
        <v>39380</v>
      </c>
      <c r="U1287">
        <v>29</v>
      </c>
      <c r="V1287">
        <v>29</v>
      </c>
      <c r="W1287">
        <v>9</v>
      </c>
      <c r="X1287">
        <v>15</v>
      </c>
      <c r="Y1287" t="s">
        <v>2929</v>
      </c>
      <c r="Z1287">
        <v>1.282</v>
      </c>
      <c r="AA1287">
        <v>177</v>
      </c>
      <c r="AB1287">
        <v>12</v>
      </c>
      <c r="AE1287" t="s">
        <v>479</v>
      </c>
      <c r="AF1287">
        <v>42.7</v>
      </c>
      <c r="AG1287">
        <v>-84.481999999999999</v>
      </c>
      <c r="AH1287" t="s">
        <v>31</v>
      </c>
      <c r="AZ1287" t="s">
        <v>31</v>
      </c>
      <c r="BA1287" t="s">
        <v>31</v>
      </c>
    </row>
    <row r="1288" spans="1:53" hidden="1">
      <c r="A1288" t="s">
        <v>2926</v>
      </c>
      <c r="B1288" t="s">
        <v>71</v>
      </c>
      <c r="C1288" t="s">
        <v>174</v>
      </c>
      <c r="D1288" t="s">
        <v>2892</v>
      </c>
      <c r="E1288" t="s">
        <v>2893</v>
      </c>
      <c r="F1288" t="s">
        <v>2932</v>
      </c>
      <c r="G1288" t="s">
        <v>2534</v>
      </c>
      <c r="H1288" t="s">
        <v>2933</v>
      </c>
      <c r="J1288">
        <v>39.399000000000001</v>
      </c>
      <c r="K1288">
        <v>-76.94</v>
      </c>
      <c r="M1288" t="s">
        <v>2633</v>
      </c>
      <c r="N1288">
        <v>2007</v>
      </c>
      <c r="O1288" t="s">
        <v>2248</v>
      </c>
      <c r="Q1288" s="64">
        <v>39380</v>
      </c>
      <c r="U1288">
        <v>29</v>
      </c>
      <c r="V1288">
        <v>29</v>
      </c>
      <c r="W1288">
        <v>16</v>
      </c>
      <c r="X1288">
        <v>8</v>
      </c>
      <c r="Y1288" t="s">
        <v>2929</v>
      </c>
      <c r="Z1288">
        <v>0</v>
      </c>
      <c r="AA1288">
        <v>7</v>
      </c>
      <c r="AB1288">
        <v>12</v>
      </c>
      <c r="AE1288" t="s">
        <v>479</v>
      </c>
      <c r="AF1288">
        <v>42.7</v>
      </c>
      <c r="AG1288">
        <v>-84.481999999999999</v>
      </c>
      <c r="AH1288" t="s">
        <v>31</v>
      </c>
      <c r="AZ1288" t="s">
        <v>31</v>
      </c>
      <c r="BA1288" t="s">
        <v>31</v>
      </c>
    </row>
    <row r="1289" spans="1:53" hidden="1">
      <c r="A1289" t="s">
        <v>2926</v>
      </c>
      <c r="B1289" t="s">
        <v>71</v>
      </c>
      <c r="C1289" t="s">
        <v>174</v>
      </c>
      <c r="D1289" t="s">
        <v>2892</v>
      </c>
      <c r="E1289" t="s">
        <v>2893</v>
      </c>
      <c r="F1289" t="s">
        <v>2932</v>
      </c>
      <c r="G1289" t="s">
        <v>2534</v>
      </c>
      <c r="H1289" t="s">
        <v>2933</v>
      </c>
      <c r="J1289">
        <v>39.399000000000001</v>
      </c>
      <c r="K1289">
        <v>-76.94</v>
      </c>
      <c r="M1289" t="s">
        <v>2633</v>
      </c>
      <c r="N1289">
        <v>2007</v>
      </c>
      <c r="O1289" t="s">
        <v>2248</v>
      </c>
      <c r="Q1289" s="64">
        <v>39380</v>
      </c>
      <c r="U1289">
        <v>29</v>
      </c>
      <c r="V1289">
        <v>29</v>
      </c>
      <c r="W1289">
        <v>16</v>
      </c>
      <c r="X1289">
        <v>8</v>
      </c>
      <c r="Y1289" t="s">
        <v>2929</v>
      </c>
      <c r="Z1289">
        <v>1.5049999999999999</v>
      </c>
      <c r="AA1289">
        <v>18</v>
      </c>
      <c r="AB1289">
        <v>12</v>
      </c>
      <c r="AE1289" t="s">
        <v>479</v>
      </c>
      <c r="AF1289">
        <v>42.7</v>
      </c>
      <c r="AG1289">
        <v>-84.481999999999999</v>
      </c>
      <c r="AH1289" t="s">
        <v>31</v>
      </c>
      <c r="AZ1289" t="s">
        <v>31</v>
      </c>
      <c r="BA1289" t="s">
        <v>31</v>
      </c>
    </row>
    <row r="1290" spans="1:53" hidden="1">
      <c r="A1290" t="s">
        <v>2926</v>
      </c>
      <c r="B1290" t="s">
        <v>71</v>
      </c>
      <c r="C1290" t="s">
        <v>174</v>
      </c>
      <c r="D1290" t="s">
        <v>2892</v>
      </c>
      <c r="E1290" t="s">
        <v>2893</v>
      </c>
      <c r="F1290" t="s">
        <v>2932</v>
      </c>
      <c r="G1290" t="s">
        <v>2534</v>
      </c>
      <c r="H1290" t="s">
        <v>2933</v>
      </c>
      <c r="J1290">
        <v>39.399000000000001</v>
      </c>
      <c r="K1290">
        <v>-76.94</v>
      </c>
      <c r="M1290" t="s">
        <v>2633</v>
      </c>
      <c r="N1290">
        <v>2007</v>
      </c>
      <c r="O1290" t="s">
        <v>2248</v>
      </c>
      <c r="Q1290" s="64">
        <v>39380</v>
      </c>
      <c r="U1290">
        <v>29</v>
      </c>
      <c r="V1290">
        <v>29</v>
      </c>
      <c r="W1290">
        <v>16</v>
      </c>
      <c r="X1290">
        <v>8</v>
      </c>
      <c r="Y1290" t="s">
        <v>2929</v>
      </c>
      <c r="Z1290">
        <v>1.5049999999999999</v>
      </c>
      <c r="AA1290">
        <v>27</v>
      </c>
      <c r="AB1290">
        <v>12</v>
      </c>
      <c r="AE1290" t="s">
        <v>479</v>
      </c>
      <c r="AF1290">
        <v>42.7</v>
      </c>
      <c r="AG1290">
        <v>-84.481999999999999</v>
      </c>
      <c r="AH1290" t="s">
        <v>31</v>
      </c>
      <c r="AZ1290" t="s">
        <v>31</v>
      </c>
      <c r="BA1290" t="s">
        <v>31</v>
      </c>
    </row>
    <row r="1291" spans="1:53" hidden="1">
      <c r="A1291" t="s">
        <v>2926</v>
      </c>
      <c r="B1291" t="s">
        <v>71</v>
      </c>
      <c r="C1291" t="s">
        <v>174</v>
      </c>
      <c r="D1291" t="s">
        <v>2892</v>
      </c>
      <c r="E1291" t="s">
        <v>2893</v>
      </c>
      <c r="F1291" t="s">
        <v>2932</v>
      </c>
      <c r="G1291" t="s">
        <v>2534</v>
      </c>
      <c r="H1291" t="s">
        <v>2933</v>
      </c>
      <c r="J1291">
        <v>39.399000000000001</v>
      </c>
      <c r="K1291">
        <v>-76.94</v>
      </c>
      <c r="M1291" t="s">
        <v>2633</v>
      </c>
      <c r="N1291">
        <v>2007</v>
      </c>
      <c r="O1291" t="s">
        <v>2248</v>
      </c>
      <c r="Q1291" s="64">
        <v>39380</v>
      </c>
      <c r="U1291">
        <v>29</v>
      </c>
      <c r="V1291">
        <v>29</v>
      </c>
      <c r="W1291">
        <v>16</v>
      </c>
      <c r="X1291">
        <v>8</v>
      </c>
      <c r="Y1291" t="s">
        <v>2929</v>
      </c>
      <c r="Z1291">
        <v>1.895</v>
      </c>
      <c r="AA1291">
        <v>35</v>
      </c>
      <c r="AB1291">
        <v>12</v>
      </c>
      <c r="AE1291" t="s">
        <v>479</v>
      </c>
      <c r="AF1291">
        <v>42.7</v>
      </c>
      <c r="AG1291">
        <v>-84.481999999999999</v>
      </c>
      <c r="AH1291" t="s">
        <v>31</v>
      </c>
      <c r="AZ1291" t="s">
        <v>31</v>
      </c>
      <c r="BA1291" t="s">
        <v>31</v>
      </c>
    </row>
    <row r="1292" spans="1:53" hidden="1">
      <c r="A1292" t="s">
        <v>2926</v>
      </c>
      <c r="B1292" t="s">
        <v>71</v>
      </c>
      <c r="C1292" t="s">
        <v>174</v>
      </c>
      <c r="D1292" t="s">
        <v>2892</v>
      </c>
      <c r="E1292" t="s">
        <v>2893</v>
      </c>
      <c r="F1292" t="s">
        <v>2932</v>
      </c>
      <c r="G1292" t="s">
        <v>2534</v>
      </c>
      <c r="H1292" t="s">
        <v>2933</v>
      </c>
      <c r="J1292">
        <v>39.399000000000001</v>
      </c>
      <c r="K1292">
        <v>-76.94</v>
      </c>
      <c r="M1292" t="s">
        <v>2633</v>
      </c>
      <c r="N1292">
        <v>2007</v>
      </c>
      <c r="O1292" t="s">
        <v>2248</v>
      </c>
      <c r="Q1292" s="64">
        <v>39380</v>
      </c>
      <c r="U1292">
        <v>29</v>
      </c>
      <c r="V1292">
        <v>29</v>
      </c>
      <c r="W1292">
        <v>16</v>
      </c>
      <c r="X1292">
        <v>8</v>
      </c>
      <c r="Y1292" t="s">
        <v>2929</v>
      </c>
      <c r="Z1292">
        <v>2.3410000000000002</v>
      </c>
      <c r="AA1292">
        <v>42</v>
      </c>
      <c r="AB1292">
        <v>12</v>
      </c>
      <c r="AE1292" t="s">
        <v>479</v>
      </c>
      <c r="AF1292">
        <v>42.7</v>
      </c>
      <c r="AG1292">
        <v>-84.481999999999999</v>
      </c>
      <c r="AH1292" t="s">
        <v>31</v>
      </c>
      <c r="AZ1292" t="s">
        <v>31</v>
      </c>
      <c r="BA1292" t="s">
        <v>31</v>
      </c>
    </row>
    <row r="1293" spans="1:53" hidden="1">
      <c r="A1293" t="s">
        <v>2926</v>
      </c>
      <c r="B1293" t="s">
        <v>71</v>
      </c>
      <c r="C1293" t="s">
        <v>174</v>
      </c>
      <c r="D1293" t="s">
        <v>2892</v>
      </c>
      <c r="E1293" t="s">
        <v>2893</v>
      </c>
      <c r="F1293" t="s">
        <v>2932</v>
      </c>
      <c r="G1293" t="s">
        <v>2534</v>
      </c>
      <c r="H1293" t="s">
        <v>2933</v>
      </c>
      <c r="J1293">
        <v>39.399000000000001</v>
      </c>
      <c r="K1293">
        <v>-76.94</v>
      </c>
      <c r="M1293" t="s">
        <v>2633</v>
      </c>
      <c r="N1293">
        <v>2007</v>
      </c>
      <c r="O1293" t="s">
        <v>2248</v>
      </c>
      <c r="Q1293" s="64">
        <v>39380</v>
      </c>
      <c r="U1293">
        <v>29</v>
      </c>
      <c r="V1293">
        <v>29</v>
      </c>
      <c r="W1293">
        <v>16</v>
      </c>
      <c r="X1293">
        <v>8</v>
      </c>
      <c r="Y1293" t="s">
        <v>2929</v>
      </c>
      <c r="Z1293">
        <v>2.6749999999999998</v>
      </c>
      <c r="AA1293">
        <v>49</v>
      </c>
      <c r="AB1293">
        <v>12</v>
      </c>
      <c r="AE1293" t="s">
        <v>479</v>
      </c>
      <c r="AF1293">
        <v>42.7</v>
      </c>
      <c r="AG1293">
        <v>-84.481999999999999</v>
      </c>
      <c r="AH1293" t="s">
        <v>31</v>
      </c>
      <c r="AZ1293" t="s">
        <v>31</v>
      </c>
      <c r="BA1293" t="s">
        <v>31</v>
      </c>
    </row>
    <row r="1294" spans="1:53" hidden="1">
      <c r="A1294" t="s">
        <v>2926</v>
      </c>
      <c r="B1294" t="s">
        <v>71</v>
      </c>
      <c r="C1294" t="s">
        <v>174</v>
      </c>
      <c r="D1294" t="s">
        <v>2892</v>
      </c>
      <c r="E1294" t="s">
        <v>2893</v>
      </c>
      <c r="F1294" t="s">
        <v>2932</v>
      </c>
      <c r="G1294" t="s">
        <v>2534</v>
      </c>
      <c r="H1294" t="s">
        <v>2933</v>
      </c>
      <c r="J1294">
        <v>39.399000000000001</v>
      </c>
      <c r="K1294">
        <v>-76.94</v>
      </c>
      <c r="M1294" t="s">
        <v>2633</v>
      </c>
      <c r="N1294">
        <v>2007</v>
      </c>
      <c r="O1294" t="s">
        <v>2248</v>
      </c>
      <c r="Q1294" s="64">
        <v>39380</v>
      </c>
      <c r="U1294">
        <v>29</v>
      </c>
      <c r="V1294">
        <v>29</v>
      </c>
      <c r="W1294">
        <v>16</v>
      </c>
      <c r="X1294">
        <v>8</v>
      </c>
      <c r="Y1294" t="s">
        <v>2929</v>
      </c>
      <c r="Z1294">
        <v>3.4550000000000001</v>
      </c>
      <c r="AA1294">
        <v>62</v>
      </c>
      <c r="AB1294">
        <v>12</v>
      </c>
      <c r="AE1294" t="s">
        <v>479</v>
      </c>
      <c r="AF1294">
        <v>42.7</v>
      </c>
      <c r="AG1294">
        <v>-84.481999999999999</v>
      </c>
      <c r="AH1294" t="s">
        <v>31</v>
      </c>
      <c r="AZ1294" t="s">
        <v>31</v>
      </c>
      <c r="BA1294" t="s">
        <v>31</v>
      </c>
    </row>
    <row r="1295" spans="1:53" hidden="1">
      <c r="A1295" t="s">
        <v>2926</v>
      </c>
      <c r="B1295" t="s">
        <v>71</v>
      </c>
      <c r="C1295" t="s">
        <v>174</v>
      </c>
      <c r="D1295" t="s">
        <v>2892</v>
      </c>
      <c r="E1295" t="s">
        <v>2893</v>
      </c>
      <c r="F1295" t="s">
        <v>2932</v>
      </c>
      <c r="G1295" t="s">
        <v>2534</v>
      </c>
      <c r="H1295" t="s">
        <v>2933</v>
      </c>
      <c r="J1295">
        <v>39.399000000000001</v>
      </c>
      <c r="K1295">
        <v>-76.94</v>
      </c>
      <c r="M1295" t="s">
        <v>2633</v>
      </c>
      <c r="N1295">
        <v>2007</v>
      </c>
      <c r="O1295" t="s">
        <v>2248</v>
      </c>
      <c r="Q1295" s="64">
        <v>39380</v>
      </c>
      <c r="U1295">
        <v>29</v>
      </c>
      <c r="V1295">
        <v>29</v>
      </c>
      <c r="W1295">
        <v>16</v>
      </c>
      <c r="X1295">
        <v>8</v>
      </c>
      <c r="Y1295" t="s">
        <v>2929</v>
      </c>
      <c r="Z1295">
        <v>3.6779999999999999</v>
      </c>
      <c r="AA1295">
        <v>70</v>
      </c>
      <c r="AB1295">
        <v>12</v>
      </c>
      <c r="AE1295" t="s">
        <v>479</v>
      </c>
      <c r="AF1295">
        <v>42.7</v>
      </c>
      <c r="AG1295">
        <v>-84.481999999999999</v>
      </c>
      <c r="AH1295" t="s">
        <v>31</v>
      </c>
      <c r="AZ1295" t="s">
        <v>31</v>
      </c>
      <c r="BA1295" t="s">
        <v>31</v>
      </c>
    </row>
    <row r="1296" spans="1:53" hidden="1">
      <c r="A1296" t="s">
        <v>2926</v>
      </c>
      <c r="B1296" t="s">
        <v>71</v>
      </c>
      <c r="C1296" t="s">
        <v>174</v>
      </c>
      <c r="D1296" t="s">
        <v>2892</v>
      </c>
      <c r="E1296" t="s">
        <v>2893</v>
      </c>
      <c r="F1296" t="s">
        <v>2932</v>
      </c>
      <c r="G1296" t="s">
        <v>2534</v>
      </c>
      <c r="H1296" t="s">
        <v>2933</v>
      </c>
      <c r="J1296">
        <v>39.399000000000001</v>
      </c>
      <c r="K1296">
        <v>-76.94</v>
      </c>
      <c r="M1296" t="s">
        <v>2633</v>
      </c>
      <c r="N1296">
        <v>2007</v>
      </c>
      <c r="O1296" t="s">
        <v>2248</v>
      </c>
      <c r="Q1296" s="64">
        <v>39380</v>
      </c>
      <c r="U1296">
        <v>29</v>
      </c>
      <c r="V1296">
        <v>29</v>
      </c>
      <c r="W1296">
        <v>16</v>
      </c>
      <c r="X1296">
        <v>8</v>
      </c>
      <c r="Y1296" t="s">
        <v>2929</v>
      </c>
      <c r="Z1296">
        <v>3.8460000000000001</v>
      </c>
      <c r="AA1296">
        <v>79</v>
      </c>
      <c r="AB1296">
        <v>12</v>
      </c>
      <c r="AE1296" t="s">
        <v>479</v>
      </c>
      <c r="AF1296">
        <v>42.7</v>
      </c>
      <c r="AG1296">
        <v>-84.481999999999999</v>
      </c>
      <c r="AH1296" t="s">
        <v>31</v>
      </c>
      <c r="AZ1296" t="s">
        <v>31</v>
      </c>
      <c r="BA1296" t="s">
        <v>31</v>
      </c>
    </row>
    <row r="1297" spans="1:53" hidden="1">
      <c r="A1297" t="s">
        <v>2926</v>
      </c>
      <c r="B1297" t="s">
        <v>71</v>
      </c>
      <c r="C1297" t="s">
        <v>174</v>
      </c>
      <c r="D1297" t="s">
        <v>2892</v>
      </c>
      <c r="E1297" t="s">
        <v>2893</v>
      </c>
      <c r="F1297" t="s">
        <v>2932</v>
      </c>
      <c r="G1297" t="s">
        <v>2534</v>
      </c>
      <c r="H1297" t="s">
        <v>2933</v>
      </c>
      <c r="J1297">
        <v>39.399000000000001</v>
      </c>
      <c r="K1297">
        <v>-76.94</v>
      </c>
      <c r="M1297" t="s">
        <v>2633</v>
      </c>
      <c r="N1297">
        <v>2007</v>
      </c>
      <c r="O1297" t="s">
        <v>2248</v>
      </c>
      <c r="Q1297" s="64">
        <v>39380</v>
      </c>
      <c r="U1297">
        <v>29</v>
      </c>
      <c r="V1297">
        <v>29</v>
      </c>
      <c r="W1297">
        <v>16</v>
      </c>
      <c r="X1297">
        <v>8</v>
      </c>
      <c r="Y1297" t="s">
        <v>2929</v>
      </c>
      <c r="Z1297">
        <v>3.9569999999999999</v>
      </c>
      <c r="AA1297">
        <v>92</v>
      </c>
      <c r="AB1297">
        <v>12</v>
      </c>
      <c r="AE1297" t="s">
        <v>479</v>
      </c>
      <c r="AF1297">
        <v>42.7</v>
      </c>
      <c r="AG1297">
        <v>-84.481999999999999</v>
      </c>
      <c r="AH1297" t="s">
        <v>31</v>
      </c>
      <c r="AZ1297" t="s">
        <v>31</v>
      </c>
      <c r="BA1297" t="s">
        <v>31</v>
      </c>
    </row>
    <row r="1298" spans="1:53" hidden="1">
      <c r="A1298" t="s">
        <v>2926</v>
      </c>
      <c r="B1298" t="s">
        <v>71</v>
      </c>
      <c r="C1298" t="s">
        <v>174</v>
      </c>
      <c r="D1298" t="s">
        <v>2892</v>
      </c>
      <c r="E1298" t="s">
        <v>2893</v>
      </c>
      <c r="F1298" t="s">
        <v>2932</v>
      </c>
      <c r="G1298" t="s">
        <v>2534</v>
      </c>
      <c r="H1298" t="s">
        <v>2933</v>
      </c>
      <c r="J1298">
        <v>39.399000000000001</v>
      </c>
      <c r="K1298">
        <v>-76.94</v>
      </c>
      <c r="M1298" t="s">
        <v>2633</v>
      </c>
      <c r="N1298">
        <v>2007</v>
      </c>
      <c r="O1298" t="s">
        <v>2248</v>
      </c>
      <c r="Q1298" s="64">
        <v>39380</v>
      </c>
      <c r="U1298">
        <v>29</v>
      </c>
      <c r="V1298">
        <v>29</v>
      </c>
      <c r="W1298">
        <v>16</v>
      </c>
      <c r="X1298">
        <v>8</v>
      </c>
      <c r="Y1298" t="s">
        <v>2929</v>
      </c>
      <c r="Z1298">
        <v>5.1269999999999998</v>
      </c>
      <c r="AA1298">
        <v>105</v>
      </c>
      <c r="AB1298">
        <v>12</v>
      </c>
      <c r="AE1298" t="s">
        <v>479</v>
      </c>
      <c r="AF1298">
        <v>42.7</v>
      </c>
      <c r="AG1298">
        <v>-84.481999999999999</v>
      </c>
      <c r="AH1298" t="s">
        <v>31</v>
      </c>
      <c r="AZ1298" t="s">
        <v>31</v>
      </c>
      <c r="BA1298" t="s">
        <v>31</v>
      </c>
    </row>
    <row r="1299" spans="1:53" hidden="1">
      <c r="A1299" t="s">
        <v>2926</v>
      </c>
      <c r="B1299" t="s">
        <v>71</v>
      </c>
      <c r="C1299" t="s">
        <v>174</v>
      </c>
      <c r="D1299" t="s">
        <v>2892</v>
      </c>
      <c r="E1299" t="s">
        <v>2893</v>
      </c>
      <c r="F1299" t="s">
        <v>2932</v>
      </c>
      <c r="G1299" t="s">
        <v>2534</v>
      </c>
      <c r="H1299" t="s">
        <v>2933</v>
      </c>
      <c r="J1299">
        <v>39.399000000000001</v>
      </c>
      <c r="K1299">
        <v>-76.94</v>
      </c>
      <c r="M1299" t="s">
        <v>2633</v>
      </c>
      <c r="N1299">
        <v>2007</v>
      </c>
      <c r="O1299" t="s">
        <v>2248</v>
      </c>
      <c r="Q1299" s="64">
        <v>39380</v>
      </c>
      <c r="U1299">
        <v>29</v>
      </c>
      <c r="V1299">
        <v>29</v>
      </c>
      <c r="W1299">
        <v>16</v>
      </c>
      <c r="X1299">
        <v>8</v>
      </c>
      <c r="Y1299" t="s">
        <v>2929</v>
      </c>
      <c r="Z1299">
        <v>5.74</v>
      </c>
      <c r="AA1299">
        <v>117</v>
      </c>
      <c r="AB1299">
        <v>12</v>
      </c>
      <c r="AE1299" t="s">
        <v>479</v>
      </c>
      <c r="AF1299">
        <v>42.7</v>
      </c>
      <c r="AG1299">
        <v>-84.481999999999999</v>
      </c>
      <c r="AH1299" t="s">
        <v>31</v>
      </c>
      <c r="AZ1299" t="s">
        <v>31</v>
      </c>
      <c r="BA1299" t="s">
        <v>31</v>
      </c>
    </row>
    <row r="1300" spans="1:53" hidden="1">
      <c r="A1300" t="s">
        <v>2926</v>
      </c>
      <c r="B1300" t="s">
        <v>71</v>
      </c>
      <c r="C1300" t="s">
        <v>174</v>
      </c>
      <c r="D1300" t="s">
        <v>2892</v>
      </c>
      <c r="E1300" t="s">
        <v>2893</v>
      </c>
      <c r="F1300" t="s">
        <v>2932</v>
      </c>
      <c r="G1300" t="s">
        <v>2534</v>
      </c>
      <c r="H1300" t="s">
        <v>2933</v>
      </c>
      <c r="J1300">
        <v>39.399000000000001</v>
      </c>
      <c r="K1300">
        <v>-76.94</v>
      </c>
      <c r="M1300" t="s">
        <v>2633</v>
      </c>
      <c r="N1300">
        <v>2007</v>
      </c>
      <c r="O1300" t="s">
        <v>2248</v>
      </c>
      <c r="Q1300" s="64">
        <v>39380</v>
      </c>
      <c r="U1300">
        <v>29</v>
      </c>
      <c r="V1300">
        <v>29</v>
      </c>
      <c r="W1300">
        <v>16</v>
      </c>
      <c r="X1300">
        <v>8</v>
      </c>
      <c r="Y1300" t="s">
        <v>2929</v>
      </c>
      <c r="Z1300">
        <v>6.4089999999999998</v>
      </c>
      <c r="AA1300">
        <v>131</v>
      </c>
      <c r="AB1300">
        <v>12</v>
      </c>
      <c r="AE1300" t="s">
        <v>479</v>
      </c>
      <c r="AF1300">
        <v>42.7</v>
      </c>
      <c r="AG1300">
        <v>-84.481999999999999</v>
      </c>
      <c r="AH1300" t="s">
        <v>31</v>
      </c>
      <c r="AZ1300" t="s">
        <v>31</v>
      </c>
      <c r="BA1300" t="s">
        <v>31</v>
      </c>
    </row>
    <row r="1301" spans="1:53" hidden="1">
      <c r="A1301" t="s">
        <v>2926</v>
      </c>
      <c r="B1301" t="s">
        <v>71</v>
      </c>
      <c r="C1301" t="s">
        <v>174</v>
      </c>
      <c r="D1301" t="s">
        <v>2892</v>
      </c>
      <c r="E1301" t="s">
        <v>2893</v>
      </c>
      <c r="F1301" t="s">
        <v>2932</v>
      </c>
      <c r="G1301" t="s">
        <v>2534</v>
      </c>
      <c r="H1301" t="s">
        <v>2933</v>
      </c>
      <c r="J1301">
        <v>39.399000000000001</v>
      </c>
      <c r="K1301">
        <v>-76.94</v>
      </c>
      <c r="M1301" t="s">
        <v>2633</v>
      </c>
      <c r="N1301">
        <v>2007</v>
      </c>
      <c r="O1301" t="s">
        <v>2248</v>
      </c>
      <c r="Q1301" s="64">
        <v>39380</v>
      </c>
      <c r="U1301">
        <v>29</v>
      </c>
      <c r="V1301">
        <v>29</v>
      </c>
      <c r="W1301">
        <v>16</v>
      </c>
      <c r="X1301">
        <v>8</v>
      </c>
      <c r="Y1301" t="s">
        <v>2929</v>
      </c>
      <c r="Z1301">
        <v>9.1959999999999997</v>
      </c>
      <c r="AA1301">
        <v>144</v>
      </c>
      <c r="AB1301">
        <v>12</v>
      </c>
      <c r="AE1301" t="s">
        <v>479</v>
      </c>
      <c r="AF1301">
        <v>42.7</v>
      </c>
      <c r="AG1301">
        <v>-84.481999999999999</v>
      </c>
      <c r="AH1301" t="s">
        <v>31</v>
      </c>
      <c r="AZ1301" t="s">
        <v>31</v>
      </c>
      <c r="BA1301" t="s">
        <v>31</v>
      </c>
    </row>
    <row r="1302" spans="1:53" hidden="1">
      <c r="A1302" t="s">
        <v>2926</v>
      </c>
      <c r="B1302" t="s">
        <v>71</v>
      </c>
      <c r="C1302" t="s">
        <v>174</v>
      </c>
      <c r="D1302" t="s">
        <v>2892</v>
      </c>
      <c r="E1302" t="s">
        <v>2893</v>
      </c>
      <c r="F1302" t="s">
        <v>2932</v>
      </c>
      <c r="G1302" t="s">
        <v>2534</v>
      </c>
      <c r="H1302" t="s">
        <v>2933</v>
      </c>
      <c r="J1302">
        <v>39.399000000000001</v>
      </c>
      <c r="K1302">
        <v>-76.94</v>
      </c>
      <c r="M1302" t="s">
        <v>2633</v>
      </c>
      <c r="N1302">
        <v>2007</v>
      </c>
      <c r="O1302" t="s">
        <v>2248</v>
      </c>
      <c r="Q1302" s="64">
        <v>39380</v>
      </c>
      <c r="U1302">
        <v>29</v>
      </c>
      <c r="V1302">
        <v>29</v>
      </c>
      <c r="W1302">
        <v>16</v>
      </c>
      <c r="X1302">
        <v>8</v>
      </c>
      <c r="Y1302" t="s">
        <v>2929</v>
      </c>
      <c r="Z1302">
        <v>14.49</v>
      </c>
      <c r="AA1302">
        <v>152</v>
      </c>
      <c r="AB1302">
        <v>12</v>
      </c>
      <c r="AE1302" t="s">
        <v>479</v>
      </c>
      <c r="AF1302">
        <v>42.7</v>
      </c>
      <c r="AG1302">
        <v>-84.481999999999999</v>
      </c>
      <c r="AH1302" t="s">
        <v>31</v>
      </c>
      <c r="AZ1302" t="s">
        <v>31</v>
      </c>
      <c r="BA1302" t="s">
        <v>31</v>
      </c>
    </row>
    <row r="1303" spans="1:53" hidden="1">
      <c r="A1303" t="s">
        <v>2926</v>
      </c>
      <c r="B1303" t="s">
        <v>71</v>
      </c>
      <c r="C1303" t="s">
        <v>174</v>
      </c>
      <c r="D1303" t="s">
        <v>2892</v>
      </c>
      <c r="E1303" t="s">
        <v>2893</v>
      </c>
      <c r="F1303" t="s">
        <v>2932</v>
      </c>
      <c r="G1303" t="s">
        <v>2534</v>
      </c>
      <c r="H1303" t="s">
        <v>2933</v>
      </c>
      <c r="J1303">
        <v>39.399000000000001</v>
      </c>
      <c r="K1303">
        <v>-76.94</v>
      </c>
      <c r="M1303" t="s">
        <v>2633</v>
      </c>
      <c r="N1303">
        <v>2007</v>
      </c>
      <c r="O1303" t="s">
        <v>2248</v>
      </c>
      <c r="Q1303" s="64">
        <v>39380</v>
      </c>
      <c r="U1303">
        <v>29</v>
      </c>
      <c r="V1303">
        <v>29</v>
      </c>
      <c r="W1303">
        <v>16</v>
      </c>
      <c r="X1303">
        <v>8</v>
      </c>
      <c r="Y1303" t="s">
        <v>2929</v>
      </c>
      <c r="Z1303">
        <v>20.398</v>
      </c>
      <c r="AA1303">
        <v>165</v>
      </c>
      <c r="AB1303">
        <v>12</v>
      </c>
      <c r="AE1303" t="s">
        <v>479</v>
      </c>
      <c r="AF1303">
        <v>42.7</v>
      </c>
      <c r="AG1303">
        <v>-84.481999999999999</v>
      </c>
      <c r="AH1303" t="s">
        <v>31</v>
      </c>
      <c r="AZ1303" t="s">
        <v>31</v>
      </c>
      <c r="BA1303" t="s">
        <v>31</v>
      </c>
    </row>
    <row r="1304" spans="1:53" hidden="1">
      <c r="A1304" t="s">
        <v>2926</v>
      </c>
      <c r="B1304" t="s">
        <v>71</v>
      </c>
      <c r="C1304" t="s">
        <v>174</v>
      </c>
      <c r="D1304" t="s">
        <v>2892</v>
      </c>
      <c r="E1304" t="s">
        <v>2893</v>
      </c>
      <c r="F1304" t="s">
        <v>2932</v>
      </c>
      <c r="G1304" t="s">
        <v>2534</v>
      </c>
      <c r="H1304" t="s">
        <v>2933</v>
      </c>
      <c r="J1304">
        <v>39.399000000000001</v>
      </c>
      <c r="K1304">
        <v>-76.94</v>
      </c>
      <c r="M1304" t="s">
        <v>2633</v>
      </c>
      <c r="N1304">
        <v>2007</v>
      </c>
      <c r="O1304" t="s">
        <v>2248</v>
      </c>
      <c r="Q1304" s="64">
        <v>39380</v>
      </c>
      <c r="U1304">
        <v>29</v>
      </c>
      <c r="V1304">
        <v>29</v>
      </c>
      <c r="W1304">
        <v>16</v>
      </c>
      <c r="X1304">
        <v>8</v>
      </c>
      <c r="Y1304" t="s">
        <v>2929</v>
      </c>
      <c r="Z1304">
        <v>23.742000000000001</v>
      </c>
      <c r="AA1304">
        <v>177</v>
      </c>
      <c r="AB1304">
        <v>12</v>
      </c>
      <c r="AE1304" t="s">
        <v>479</v>
      </c>
      <c r="AF1304">
        <v>42.7</v>
      </c>
      <c r="AG1304">
        <v>-84.481999999999999</v>
      </c>
      <c r="AH1304" t="s">
        <v>31</v>
      </c>
      <c r="AZ1304" t="s">
        <v>31</v>
      </c>
      <c r="BA1304" t="s">
        <v>31</v>
      </c>
    </row>
    <row r="1305" spans="1:53" hidden="1">
      <c r="A1305" t="s">
        <v>2926</v>
      </c>
      <c r="B1305" t="s">
        <v>71</v>
      </c>
      <c r="C1305" t="s">
        <v>174</v>
      </c>
      <c r="D1305" t="s">
        <v>2892</v>
      </c>
      <c r="E1305" t="s">
        <v>2893</v>
      </c>
      <c r="F1305" t="s">
        <v>2927</v>
      </c>
      <c r="G1305" t="s">
        <v>2534</v>
      </c>
      <c r="H1305" t="s">
        <v>2928</v>
      </c>
      <c r="J1305">
        <v>42.7</v>
      </c>
      <c r="K1305">
        <v>-75.968000000000004</v>
      </c>
      <c r="M1305" t="s">
        <v>2633</v>
      </c>
      <c r="N1305">
        <v>2007</v>
      </c>
      <c r="O1305" t="s">
        <v>2248</v>
      </c>
      <c r="Q1305" s="64">
        <v>39380</v>
      </c>
      <c r="U1305">
        <v>14</v>
      </c>
      <c r="V1305">
        <v>14</v>
      </c>
      <c r="W1305">
        <v>9</v>
      </c>
      <c r="X1305">
        <v>15</v>
      </c>
      <c r="Y1305" t="s">
        <v>2775</v>
      </c>
      <c r="Z1305">
        <v>40.036000000000001</v>
      </c>
      <c r="AA1305">
        <v>112</v>
      </c>
      <c r="AB1305">
        <v>12</v>
      </c>
      <c r="AE1305" t="s">
        <v>495</v>
      </c>
      <c r="AF1305">
        <v>42.7</v>
      </c>
      <c r="AG1305">
        <v>-84.481999999999999</v>
      </c>
      <c r="AH1305" t="s">
        <v>31</v>
      </c>
      <c r="AZ1305" t="s">
        <v>31</v>
      </c>
      <c r="BA1305" t="s">
        <v>31</v>
      </c>
    </row>
    <row r="1306" spans="1:53" hidden="1">
      <c r="A1306" t="s">
        <v>2926</v>
      </c>
      <c r="B1306" t="s">
        <v>71</v>
      </c>
      <c r="C1306" t="s">
        <v>174</v>
      </c>
      <c r="D1306" t="s">
        <v>2892</v>
      </c>
      <c r="E1306" t="s">
        <v>2893</v>
      </c>
      <c r="F1306" t="s">
        <v>2927</v>
      </c>
      <c r="G1306" t="s">
        <v>2534</v>
      </c>
      <c r="H1306" t="s">
        <v>2928</v>
      </c>
      <c r="J1306">
        <v>42.7</v>
      </c>
      <c r="K1306">
        <v>-75.968000000000004</v>
      </c>
      <c r="M1306" t="s">
        <v>2633</v>
      </c>
      <c r="N1306">
        <v>2007</v>
      </c>
      <c r="O1306" t="s">
        <v>2248</v>
      </c>
      <c r="Q1306" s="64">
        <v>39380</v>
      </c>
      <c r="U1306">
        <v>17</v>
      </c>
      <c r="V1306">
        <v>17</v>
      </c>
      <c r="W1306">
        <v>9</v>
      </c>
      <c r="X1306">
        <v>15</v>
      </c>
      <c r="Y1306" t="s">
        <v>2775</v>
      </c>
      <c r="Z1306">
        <v>64.057000000000002</v>
      </c>
      <c r="AA1306">
        <v>112</v>
      </c>
      <c r="AB1306">
        <v>12</v>
      </c>
      <c r="AE1306" t="s">
        <v>495</v>
      </c>
      <c r="AF1306">
        <v>42.7</v>
      </c>
      <c r="AG1306">
        <v>-84.481999999999999</v>
      </c>
      <c r="AH1306" t="s">
        <v>31</v>
      </c>
      <c r="AZ1306" t="s">
        <v>31</v>
      </c>
      <c r="BA1306" t="s">
        <v>31</v>
      </c>
    </row>
    <row r="1307" spans="1:53" hidden="1">
      <c r="A1307" t="s">
        <v>2926</v>
      </c>
      <c r="B1307" t="s">
        <v>71</v>
      </c>
      <c r="C1307" t="s">
        <v>174</v>
      </c>
      <c r="D1307" t="s">
        <v>2892</v>
      </c>
      <c r="E1307" t="s">
        <v>2893</v>
      </c>
      <c r="F1307" t="s">
        <v>2927</v>
      </c>
      <c r="G1307" t="s">
        <v>2534</v>
      </c>
      <c r="H1307" t="s">
        <v>2928</v>
      </c>
      <c r="J1307">
        <v>42.7</v>
      </c>
      <c r="K1307">
        <v>-75.968000000000004</v>
      </c>
      <c r="M1307" t="s">
        <v>2633</v>
      </c>
      <c r="N1307">
        <v>2007</v>
      </c>
      <c r="O1307" t="s">
        <v>2248</v>
      </c>
      <c r="Q1307" s="64">
        <v>39380</v>
      </c>
      <c r="U1307">
        <v>20</v>
      </c>
      <c r="V1307">
        <v>20</v>
      </c>
      <c r="W1307">
        <v>9</v>
      </c>
      <c r="X1307">
        <v>15</v>
      </c>
      <c r="Y1307" t="s">
        <v>2775</v>
      </c>
      <c r="Z1307">
        <v>76.867999999999995</v>
      </c>
      <c r="AA1307">
        <v>112</v>
      </c>
      <c r="AB1307">
        <v>12</v>
      </c>
      <c r="AE1307" t="s">
        <v>495</v>
      </c>
      <c r="AF1307">
        <v>42.7</v>
      </c>
      <c r="AG1307">
        <v>-84.481999999999999</v>
      </c>
      <c r="AH1307" t="s">
        <v>31</v>
      </c>
      <c r="AZ1307" t="s">
        <v>31</v>
      </c>
      <c r="BA1307" t="s">
        <v>31</v>
      </c>
    </row>
    <row r="1308" spans="1:53" hidden="1">
      <c r="A1308" t="s">
        <v>2926</v>
      </c>
      <c r="B1308" t="s">
        <v>71</v>
      </c>
      <c r="C1308" t="s">
        <v>174</v>
      </c>
      <c r="D1308" t="s">
        <v>2892</v>
      </c>
      <c r="E1308" t="s">
        <v>2893</v>
      </c>
      <c r="F1308" t="s">
        <v>2927</v>
      </c>
      <c r="G1308" t="s">
        <v>2534</v>
      </c>
      <c r="H1308" t="s">
        <v>2928</v>
      </c>
      <c r="J1308">
        <v>42.7</v>
      </c>
      <c r="K1308">
        <v>-75.968000000000004</v>
      </c>
      <c r="M1308" t="s">
        <v>2633</v>
      </c>
      <c r="N1308">
        <v>2007</v>
      </c>
      <c r="O1308" t="s">
        <v>2248</v>
      </c>
      <c r="Q1308" s="64">
        <v>39380</v>
      </c>
      <c r="U1308">
        <v>23</v>
      </c>
      <c r="V1308">
        <v>23</v>
      </c>
      <c r="W1308">
        <v>9</v>
      </c>
      <c r="X1308">
        <v>15</v>
      </c>
      <c r="Y1308" t="s">
        <v>2775</v>
      </c>
      <c r="Z1308">
        <v>34.164000000000001</v>
      </c>
      <c r="AA1308">
        <v>112</v>
      </c>
      <c r="AB1308">
        <v>12</v>
      </c>
      <c r="AE1308" t="s">
        <v>495</v>
      </c>
      <c r="AF1308">
        <v>42.7</v>
      </c>
      <c r="AG1308">
        <v>-84.481999999999999</v>
      </c>
      <c r="AH1308" t="s">
        <v>31</v>
      </c>
      <c r="AZ1308" t="s">
        <v>31</v>
      </c>
      <c r="BA1308" t="s">
        <v>31</v>
      </c>
    </row>
    <row r="1309" spans="1:53" hidden="1">
      <c r="A1309" t="s">
        <v>2926</v>
      </c>
      <c r="B1309" t="s">
        <v>71</v>
      </c>
      <c r="C1309" t="s">
        <v>174</v>
      </c>
      <c r="D1309" t="s">
        <v>2892</v>
      </c>
      <c r="E1309" t="s">
        <v>2893</v>
      </c>
      <c r="F1309" t="s">
        <v>2927</v>
      </c>
      <c r="G1309" t="s">
        <v>2534</v>
      </c>
      <c r="H1309" t="s">
        <v>2928</v>
      </c>
      <c r="J1309">
        <v>42.7</v>
      </c>
      <c r="K1309">
        <v>-75.968000000000004</v>
      </c>
      <c r="M1309" t="s">
        <v>2633</v>
      </c>
      <c r="N1309">
        <v>2007</v>
      </c>
      <c r="O1309" t="s">
        <v>2248</v>
      </c>
      <c r="Q1309" s="64">
        <v>39380</v>
      </c>
      <c r="U1309">
        <v>26</v>
      </c>
      <c r="V1309">
        <v>26</v>
      </c>
      <c r="W1309">
        <v>9</v>
      </c>
      <c r="X1309">
        <v>15</v>
      </c>
      <c r="Y1309" t="s">
        <v>2775</v>
      </c>
      <c r="Z1309">
        <v>8.0069999999999997</v>
      </c>
      <c r="AA1309">
        <v>112</v>
      </c>
      <c r="AB1309">
        <v>12</v>
      </c>
      <c r="AE1309" t="s">
        <v>495</v>
      </c>
      <c r="AF1309">
        <v>42.7</v>
      </c>
      <c r="AG1309">
        <v>-84.481999999999999</v>
      </c>
      <c r="AH1309" t="s">
        <v>31</v>
      </c>
      <c r="AZ1309" t="s">
        <v>31</v>
      </c>
      <c r="BA1309" t="s">
        <v>31</v>
      </c>
    </row>
    <row r="1310" spans="1:53" hidden="1">
      <c r="A1310" t="s">
        <v>2926</v>
      </c>
      <c r="B1310" t="s">
        <v>71</v>
      </c>
      <c r="C1310" t="s">
        <v>174</v>
      </c>
      <c r="D1310" t="s">
        <v>2892</v>
      </c>
      <c r="E1310" t="s">
        <v>2893</v>
      </c>
      <c r="F1310" t="s">
        <v>2927</v>
      </c>
      <c r="G1310" t="s">
        <v>2534</v>
      </c>
      <c r="H1310" t="s">
        <v>2928</v>
      </c>
      <c r="J1310">
        <v>42.7</v>
      </c>
      <c r="K1310">
        <v>-75.968000000000004</v>
      </c>
      <c r="M1310" t="s">
        <v>2633</v>
      </c>
      <c r="N1310">
        <v>2007</v>
      </c>
      <c r="O1310" t="s">
        <v>2248</v>
      </c>
      <c r="Q1310" s="64">
        <v>39380</v>
      </c>
      <c r="U1310">
        <v>29</v>
      </c>
      <c r="V1310">
        <v>29</v>
      </c>
      <c r="W1310">
        <v>9</v>
      </c>
      <c r="X1310">
        <v>15</v>
      </c>
      <c r="Y1310" t="s">
        <v>2775</v>
      </c>
      <c r="Z1310">
        <v>1.0680000000000001</v>
      </c>
      <c r="AA1310">
        <v>112</v>
      </c>
      <c r="AB1310">
        <v>12</v>
      </c>
      <c r="AE1310" t="s">
        <v>495</v>
      </c>
      <c r="AF1310">
        <v>42.7</v>
      </c>
      <c r="AG1310">
        <v>-84.481999999999999</v>
      </c>
      <c r="AH1310" t="s">
        <v>31</v>
      </c>
      <c r="AZ1310" t="s">
        <v>31</v>
      </c>
      <c r="BA1310" t="s">
        <v>31</v>
      </c>
    </row>
    <row r="1311" spans="1:53" hidden="1">
      <c r="A1311" t="s">
        <v>2926</v>
      </c>
      <c r="B1311" t="s">
        <v>71</v>
      </c>
      <c r="C1311" t="s">
        <v>174</v>
      </c>
      <c r="D1311" t="s">
        <v>2892</v>
      </c>
      <c r="E1311" t="s">
        <v>2893</v>
      </c>
      <c r="F1311" t="s">
        <v>2927</v>
      </c>
      <c r="G1311" t="s">
        <v>2534</v>
      </c>
      <c r="H1311" t="s">
        <v>2928</v>
      </c>
      <c r="J1311">
        <v>42.7</v>
      </c>
      <c r="K1311">
        <v>-75.968000000000004</v>
      </c>
      <c r="M1311" t="s">
        <v>2633</v>
      </c>
      <c r="N1311">
        <v>2007</v>
      </c>
      <c r="O1311" t="s">
        <v>2248</v>
      </c>
      <c r="Q1311" s="64">
        <v>39380</v>
      </c>
      <c r="U1311">
        <v>14</v>
      </c>
      <c r="V1311">
        <v>14</v>
      </c>
      <c r="W1311">
        <v>16</v>
      </c>
      <c r="X1311">
        <v>8</v>
      </c>
      <c r="Y1311" t="s">
        <v>2775</v>
      </c>
      <c r="Z1311">
        <v>113.70099999999999</v>
      </c>
      <c r="AA1311">
        <v>112</v>
      </c>
      <c r="AB1311">
        <v>12</v>
      </c>
      <c r="AE1311" t="s">
        <v>495</v>
      </c>
      <c r="AF1311">
        <v>42.7</v>
      </c>
      <c r="AG1311">
        <v>-84.481999999999999</v>
      </c>
      <c r="AH1311" t="s">
        <v>31</v>
      </c>
      <c r="AZ1311" t="s">
        <v>31</v>
      </c>
      <c r="BA1311" t="s">
        <v>31</v>
      </c>
    </row>
    <row r="1312" spans="1:53" hidden="1">
      <c r="A1312" t="s">
        <v>2926</v>
      </c>
      <c r="B1312" t="s">
        <v>71</v>
      </c>
      <c r="C1312" t="s">
        <v>174</v>
      </c>
      <c r="D1312" t="s">
        <v>2892</v>
      </c>
      <c r="E1312" t="s">
        <v>2893</v>
      </c>
      <c r="F1312" t="s">
        <v>2927</v>
      </c>
      <c r="G1312" t="s">
        <v>2534</v>
      </c>
      <c r="H1312" t="s">
        <v>2928</v>
      </c>
      <c r="J1312">
        <v>42.7</v>
      </c>
      <c r="K1312">
        <v>-75.968000000000004</v>
      </c>
      <c r="M1312" t="s">
        <v>2633</v>
      </c>
      <c r="N1312">
        <v>2007</v>
      </c>
      <c r="O1312" t="s">
        <v>2248</v>
      </c>
      <c r="Q1312" s="64">
        <v>39380</v>
      </c>
      <c r="U1312">
        <v>17</v>
      </c>
      <c r="V1312">
        <v>17</v>
      </c>
      <c r="W1312">
        <v>16</v>
      </c>
      <c r="X1312">
        <v>8</v>
      </c>
      <c r="Y1312" t="s">
        <v>2775</v>
      </c>
      <c r="Z1312">
        <v>105.16</v>
      </c>
      <c r="AA1312">
        <v>112</v>
      </c>
      <c r="AB1312">
        <v>12</v>
      </c>
      <c r="AE1312" t="s">
        <v>495</v>
      </c>
      <c r="AF1312">
        <v>42.7</v>
      </c>
      <c r="AG1312">
        <v>-84.481999999999999</v>
      </c>
      <c r="AH1312" t="s">
        <v>31</v>
      </c>
      <c r="AZ1312" t="s">
        <v>31</v>
      </c>
      <c r="BA1312" t="s">
        <v>31</v>
      </c>
    </row>
    <row r="1313" spans="1:53" hidden="1">
      <c r="A1313" t="s">
        <v>2926</v>
      </c>
      <c r="B1313" t="s">
        <v>71</v>
      </c>
      <c r="C1313" t="s">
        <v>174</v>
      </c>
      <c r="D1313" t="s">
        <v>2892</v>
      </c>
      <c r="E1313" t="s">
        <v>2893</v>
      </c>
      <c r="F1313" t="s">
        <v>2927</v>
      </c>
      <c r="G1313" t="s">
        <v>2534</v>
      </c>
      <c r="H1313" t="s">
        <v>2928</v>
      </c>
      <c r="J1313">
        <v>42.7</v>
      </c>
      <c r="K1313">
        <v>-75.968000000000004</v>
      </c>
      <c r="M1313" t="s">
        <v>2633</v>
      </c>
      <c r="N1313">
        <v>2007</v>
      </c>
      <c r="O1313" t="s">
        <v>2248</v>
      </c>
      <c r="Q1313" s="64">
        <v>39380</v>
      </c>
      <c r="U1313">
        <v>20</v>
      </c>
      <c r="V1313">
        <v>20</v>
      </c>
      <c r="W1313">
        <v>16</v>
      </c>
      <c r="X1313">
        <v>8</v>
      </c>
      <c r="Y1313" t="s">
        <v>2775</v>
      </c>
      <c r="Z1313">
        <v>25.088999999999999</v>
      </c>
      <c r="AA1313">
        <v>112</v>
      </c>
      <c r="AB1313">
        <v>12</v>
      </c>
      <c r="AE1313" t="s">
        <v>495</v>
      </c>
      <c r="AF1313">
        <v>42.7</v>
      </c>
      <c r="AG1313">
        <v>-84.481999999999999</v>
      </c>
      <c r="AH1313" t="s">
        <v>31</v>
      </c>
      <c r="AZ1313" t="s">
        <v>31</v>
      </c>
      <c r="BA1313" t="s">
        <v>31</v>
      </c>
    </row>
    <row r="1314" spans="1:53" hidden="1">
      <c r="A1314" t="s">
        <v>2926</v>
      </c>
      <c r="B1314" t="s">
        <v>71</v>
      </c>
      <c r="C1314" t="s">
        <v>174</v>
      </c>
      <c r="D1314" t="s">
        <v>2892</v>
      </c>
      <c r="E1314" t="s">
        <v>2893</v>
      </c>
      <c r="F1314" t="s">
        <v>2927</v>
      </c>
      <c r="G1314" t="s">
        <v>2534</v>
      </c>
      <c r="H1314" t="s">
        <v>2928</v>
      </c>
      <c r="J1314">
        <v>42.7</v>
      </c>
      <c r="K1314">
        <v>-75.968000000000004</v>
      </c>
      <c r="M1314" t="s">
        <v>2633</v>
      </c>
      <c r="N1314">
        <v>2007</v>
      </c>
      <c r="O1314" t="s">
        <v>2248</v>
      </c>
      <c r="Q1314" s="64">
        <v>39380</v>
      </c>
      <c r="U1314">
        <v>23</v>
      </c>
      <c r="V1314">
        <v>23</v>
      </c>
      <c r="W1314">
        <v>16</v>
      </c>
      <c r="X1314">
        <v>8</v>
      </c>
      <c r="Y1314" t="s">
        <v>2775</v>
      </c>
      <c r="Z1314">
        <v>0</v>
      </c>
      <c r="AA1314">
        <v>112</v>
      </c>
      <c r="AB1314">
        <v>12</v>
      </c>
      <c r="AE1314" t="s">
        <v>495</v>
      </c>
      <c r="AF1314">
        <v>42.7</v>
      </c>
      <c r="AG1314">
        <v>-84.481999999999999</v>
      </c>
      <c r="AH1314" t="s">
        <v>31</v>
      </c>
      <c r="AZ1314" t="s">
        <v>31</v>
      </c>
      <c r="BA1314" t="s">
        <v>31</v>
      </c>
    </row>
    <row r="1315" spans="1:53" hidden="1">
      <c r="A1315" t="s">
        <v>2926</v>
      </c>
      <c r="B1315" t="s">
        <v>71</v>
      </c>
      <c r="C1315" t="s">
        <v>174</v>
      </c>
      <c r="D1315" t="s">
        <v>2892</v>
      </c>
      <c r="E1315" t="s">
        <v>2893</v>
      </c>
      <c r="F1315" t="s">
        <v>2927</v>
      </c>
      <c r="G1315" t="s">
        <v>2534</v>
      </c>
      <c r="H1315" t="s">
        <v>2928</v>
      </c>
      <c r="J1315">
        <v>42.7</v>
      </c>
      <c r="K1315">
        <v>-75.968000000000004</v>
      </c>
      <c r="M1315" t="s">
        <v>2633</v>
      </c>
      <c r="N1315">
        <v>2007</v>
      </c>
      <c r="O1315" t="s">
        <v>2248</v>
      </c>
      <c r="Q1315" s="64">
        <v>39380</v>
      </c>
      <c r="U1315">
        <v>26</v>
      </c>
      <c r="V1315">
        <v>26</v>
      </c>
      <c r="W1315">
        <v>16</v>
      </c>
      <c r="X1315">
        <v>8</v>
      </c>
      <c r="Y1315" t="s">
        <v>2775</v>
      </c>
      <c r="Z1315">
        <v>0.53400000000000003</v>
      </c>
      <c r="AA1315">
        <v>112</v>
      </c>
      <c r="AB1315">
        <v>12</v>
      </c>
      <c r="AE1315" t="s">
        <v>495</v>
      </c>
      <c r="AF1315">
        <v>42.7</v>
      </c>
      <c r="AG1315">
        <v>-84.481999999999999</v>
      </c>
      <c r="AH1315" t="s">
        <v>31</v>
      </c>
      <c r="AZ1315" t="s">
        <v>31</v>
      </c>
      <c r="BA1315" t="s">
        <v>31</v>
      </c>
    </row>
    <row r="1316" spans="1:53" hidden="1">
      <c r="A1316" t="s">
        <v>2926</v>
      </c>
      <c r="B1316" t="s">
        <v>71</v>
      </c>
      <c r="C1316" t="s">
        <v>174</v>
      </c>
      <c r="D1316" t="s">
        <v>2892</v>
      </c>
      <c r="E1316" t="s">
        <v>2893</v>
      </c>
      <c r="F1316" t="s">
        <v>2927</v>
      </c>
      <c r="G1316" t="s">
        <v>2534</v>
      </c>
      <c r="H1316" t="s">
        <v>2928</v>
      </c>
      <c r="J1316">
        <v>42.7</v>
      </c>
      <c r="K1316">
        <v>-75.968000000000004</v>
      </c>
      <c r="M1316" t="s">
        <v>2633</v>
      </c>
      <c r="N1316">
        <v>2007</v>
      </c>
      <c r="O1316" t="s">
        <v>2248</v>
      </c>
      <c r="Q1316" s="64">
        <v>39380</v>
      </c>
      <c r="U1316">
        <v>29</v>
      </c>
      <c r="V1316">
        <v>29</v>
      </c>
      <c r="W1316">
        <v>16</v>
      </c>
      <c r="X1316">
        <v>8</v>
      </c>
      <c r="Y1316" t="s">
        <v>2775</v>
      </c>
      <c r="Z1316">
        <v>1.0680000000000001</v>
      </c>
      <c r="AA1316">
        <v>112</v>
      </c>
      <c r="AB1316">
        <v>12</v>
      </c>
      <c r="AE1316" t="s">
        <v>495</v>
      </c>
      <c r="AF1316">
        <v>42.7</v>
      </c>
      <c r="AG1316">
        <v>-84.481999999999999</v>
      </c>
      <c r="AH1316" t="s">
        <v>31</v>
      </c>
      <c r="AZ1316" t="s">
        <v>31</v>
      </c>
      <c r="BA1316" t="s">
        <v>31</v>
      </c>
    </row>
    <row r="1317" spans="1:53" hidden="1">
      <c r="A1317" t="s">
        <v>2926</v>
      </c>
      <c r="B1317" t="s">
        <v>71</v>
      </c>
      <c r="C1317" t="s">
        <v>174</v>
      </c>
      <c r="D1317" t="s">
        <v>2892</v>
      </c>
      <c r="E1317" t="s">
        <v>2930</v>
      </c>
      <c r="F1317" t="s">
        <v>2931</v>
      </c>
      <c r="G1317" t="s">
        <v>2534</v>
      </c>
      <c r="H1317" t="s">
        <v>2928</v>
      </c>
      <c r="J1317">
        <v>42.7</v>
      </c>
      <c r="K1317">
        <v>-75.968000000000004</v>
      </c>
      <c r="M1317" t="s">
        <v>2633</v>
      </c>
      <c r="N1317">
        <v>2007</v>
      </c>
      <c r="O1317" t="s">
        <v>2248</v>
      </c>
      <c r="Q1317" s="64">
        <v>39380</v>
      </c>
      <c r="U1317">
        <v>14</v>
      </c>
      <c r="V1317">
        <v>14</v>
      </c>
      <c r="W1317">
        <v>9</v>
      </c>
      <c r="X1317">
        <v>15</v>
      </c>
      <c r="Y1317" t="s">
        <v>2775</v>
      </c>
      <c r="Z1317">
        <v>108.297</v>
      </c>
      <c r="AA1317">
        <v>112</v>
      </c>
      <c r="AB1317">
        <v>12</v>
      </c>
      <c r="AE1317" t="s">
        <v>495</v>
      </c>
      <c r="AF1317">
        <v>42.7</v>
      </c>
      <c r="AG1317">
        <v>-84.481999999999999</v>
      </c>
      <c r="AH1317" t="s">
        <v>31</v>
      </c>
      <c r="AZ1317" t="s">
        <v>31</v>
      </c>
      <c r="BA1317" t="s">
        <v>31</v>
      </c>
    </row>
    <row r="1318" spans="1:53" hidden="1">
      <c r="A1318" t="s">
        <v>2926</v>
      </c>
      <c r="B1318" t="s">
        <v>71</v>
      </c>
      <c r="C1318" t="s">
        <v>174</v>
      </c>
      <c r="D1318" t="s">
        <v>2892</v>
      </c>
      <c r="E1318" t="s">
        <v>2930</v>
      </c>
      <c r="F1318" t="s">
        <v>2931</v>
      </c>
      <c r="G1318" t="s">
        <v>2534</v>
      </c>
      <c r="H1318" t="s">
        <v>2928</v>
      </c>
      <c r="J1318">
        <v>42.7</v>
      </c>
      <c r="K1318">
        <v>-75.968000000000004</v>
      </c>
      <c r="M1318" t="s">
        <v>2633</v>
      </c>
      <c r="N1318">
        <v>2007</v>
      </c>
      <c r="O1318" t="s">
        <v>2248</v>
      </c>
      <c r="Q1318" s="64">
        <v>39380</v>
      </c>
      <c r="U1318">
        <v>17</v>
      </c>
      <c r="V1318">
        <v>17</v>
      </c>
      <c r="W1318">
        <v>9</v>
      </c>
      <c r="X1318">
        <v>15</v>
      </c>
      <c r="Y1318" t="s">
        <v>2775</v>
      </c>
      <c r="Z1318">
        <v>149.345</v>
      </c>
      <c r="AA1318">
        <v>112</v>
      </c>
      <c r="AB1318">
        <v>12</v>
      </c>
      <c r="AE1318" t="s">
        <v>495</v>
      </c>
      <c r="AF1318">
        <v>42.7</v>
      </c>
      <c r="AG1318">
        <v>-84.481999999999999</v>
      </c>
      <c r="AH1318" t="s">
        <v>31</v>
      </c>
      <c r="AZ1318" t="s">
        <v>31</v>
      </c>
      <c r="BA1318" t="s">
        <v>31</v>
      </c>
    </row>
    <row r="1319" spans="1:53" hidden="1">
      <c r="A1319" t="s">
        <v>2926</v>
      </c>
      <c r="B1319" t="s">
        <v>71</v>
      </c>
      <c r="C1319" t="s">
        <v>174</v>
      </c>
      <c r="D1319" t="s">
        <v>2892</v>
      </c>
      <c r="E1319" t="s">
        <v>2930</v>
      </c>
      <c r="F1319" t="s">
        <v>2931</v>
      </c>
      <c r="G1319" t="s">
        <v>2534</v>
      </c>
      <c r="H1319" t="s">
        <v>2928</v>
      </c>
      <c r="J1319">
        <v>42.7</v>
      </c>
      <c r="K1319">
        <v>-75.968000000000004</v>
      </c>
      <c r="M1319" t="s">
        <v>2633</v>
      </c>
      <c r="N1319">
        <v>2007</v>
      </c>
      <c r="O1319" t="s">
        <v>2248</v>
      </c>
      <c r="Q1319" s="64">
        <v>39380</v>
      </c>
      <c r="U1319">
        <v>20</v>
      </c>
      <c r="V1319">
        <v>20</v>
      </c>
      <c r="W1319">
        <v>9</v>
      </c>
      <c r="X1319">
        <v>15</v>
      </c>
      <c r="Y1319" t="s">
        <v>2775</v>
      </c>
      <c r="Z1319">
        <v>160.69900000000001</v>
      </c>
      <c r="AA1319">
        <v>112</v>
      </c>
      <c r="AB1319">
        <v>12</v>
      </c>
      <c r="AE1319" t="s">
        <v>495</v>
      </c>
      <c r="AF1319">
        <v>42.7</v>
      </c>
      <c r="AG1319">
        <v>-84.481999999999999</v>
      </c>
      <c r="AH1319" t="s">
        <v>31</v>
      </c>
      <c r="AZ1319" t="s">
        <v>31</v>
      </c>
      <c r="BA1319" t="s">
        <v>31</v>
      </c>
    </row>
    <row r="1320" spans="1:53" hidden="1">
      <c r="A1320" t="s">
        <v>2926</v>
      </c>
      <c r="B1320" t="s">
        <v>71</v>
      </c>
      <c r="C1320" t="s">
        <v>174</v>
      </c>
      <c r="D1320" t="s">
        <v>2892</v>
      </c>
      <c r="E1320" t="s">
        <v>2930</v>
      </c>
      <c r="F1320" t="s">
        <v>2931</v>
      </c>
      <c r="G1320" t="s">
        <v>2534</v>
      </c>
      <c r="H1320" t="s">
        <v>2928</v>
      </c>
      <c r="J1320">
        <v>42.7</v>
      </c>
      <c r="K1320">
        <v>-75.968000000000004</v>
      </c>
      <c r="M1320" t="s">
        <v>2633</v>
      </c>
      <c r="N1320">
        <v>2007</v>
      </c>
      <c r="O1320" t="s">
        <v>2248</v>
      </c>
      <c r="Q1320" s="64">
        <v>39380</v>
      </c>
      <c r="U1320">
        <v>23</v>
      </c>
      <c r="V1320">
        <v>23</v>
      </c>
      <c r="W1320">
        <v>9</v>
      </c>
      <c r="X1320">
        <v>15</v>
      </c>
      <c r="Y1320" t="s">
        <v>2775</v>
      </c>
      <c r="Z1320">
        <v>179.91300000000001</v>
      </c>
      <c r="AA1320">
        <v>112</v>
      </c>
      <c r="AB1320">
        <v>12</v>
      </c>
      <c r="AE1320" t="s">
        <v>495</v>
      </c>
      <c r="AF1320">
        <v>42.7</v>
      </c>
      <c r="AG1320">
        <v>-84.481999999999999</v>
      </c>
      <c r="AH1320" t="s">
        <v>31</v>
      </c>
      <c r="AZ1320" t="s">
        <v>31</v>
      </c>
      <c r="BA1320" t="s">
        <v>31</v>
      </c>
    </row>
    <row r="1321" spans="1:53" hidden="1">
      <c r="A1321" t="s">
        <v>2926</v>
      </c>
      <c r="B1321" t="s">
        <v>71</v>
      </c>
      <c r="C1321" t="s">
        <v>174</v>
      </c>
      <c r="D1321" t="s">
        <v>2892</v>
      </c>
      <c r="E1321" t="s">
        <v>2930</v>
      </c>
      <c r="F1321" t="s">
        <v>2931</v>
      </c>
      <c r="G1321" t="s">
        <v>2534</v>
      </c>
      <c r="H1321" t="s">
        <v>2928</v>
      </c>
      <c r="J1321">
        <v>42.7</v>
      </c>
      <c r="K1321">
        <v>-75.968000000000004</v>
      </c>
      <c r="M1321" t="s">
        <v>2633</v>
      </c>
      <c r="N1321">
        <v>2007</v>
      </c>
      <c r="O1321" t="s">
        <v>2248</v>
      </c>
      <c r="Q1321" s="64">
        <v>39380</v>
      </c>
      <c r="U1321">
        <v>26</v>
      </c>
      <c r="V1321">
        <v>26</v>
      </c>
      <c r="W1321">
        <v>9</v>
      </c>
      <c r="X1321">
        <v>15</v>
      </c>
      <c r="Y1321" t="s">
        <v>2775</v>
      </c>
      <c r="Z1321">
        <v>95.197000000000003</v>
      </c>
      <c r="AA1321">
        <v>112</v>
      </c>
      <c r="AB1321">
        <v>12</v>
      </c>
      <c r="AE1321" t="s">
        <v>495</v>
      </c>
      <c r="AF1321">
        <v>42.7</v>
      </c>
      <c r="AG1321">
        <v>-84.481999999999999</v>
      </c>
      <c r="AH1321" t="s">
        <v>31</v>
      </c>
      <c r="AZ1321" t="s">
        <v>31</v>
      </c>
      <c r="BA1321" t="s">
        <v>31</v>
      </c>
    </row>
    <row r="1322" spans="1:53" hidden="1">
      <c r="A1322" t="s">
        <v>2926</v>
      </c>
      <c r="B1322" t="s">
        <v>71</v>
      </c>
      <c r="C1322" t="s">
        <v>174</v>
      </c>
      <c r="D1322" t="s">
        <v>2892</v>
      </c>
      <c r="E1322" t="s">
        <v>2930</v>
      </c>
      <c r="F1322" t="s">
        <v>2931</v>
      </c>
      <c r="G1322" t="s">
        <v>2534</v>
      </c>
      <c r="H1322" t="s">
        <v>2928</v>
      </c>
      <c r="J1322">
        <v>42.7</v>
      </c>
      <c r="K1322">
        <v>-75.968000000000004</v>
      </c>
      <c r="M1322" t="s">
        <v>2633</v>
      </c>
      <c r="N1322">
        <v>2007</v>
      </c>
      <c r="O1322" t="s">
        <v>2248</v>
      </c>
      <c r="Q1322" s="64">
        <v>39380</v>
      </c>
      <c r="U1322">
        <v>29</v>
      </c>
      <c r="V1322">
        <v>29</v>
      </c>
      <c r="W1322">
        <v>9</v>
      </c>
      <c r="X1322">
        <v>15</v>
      </c>
      <c r="Y1322" t="s">
        <v>2775</v>
      </c>
      <c r="Z1322">
        <v>34.933999999999997</v>
      </c>
      <c r="AA1322">
        <v>112</v>
      </c>
      <c r="AB1322">
        <v>12</v>
      </c>
      <c r="AE1322" t="s">
        <v>495</v>
      </c>
      <c r="AF1322">
        <v>42.7</v>
      </c>
      <c r="AG1322">
        <v>-84.481999999999999</v>
      </c>
      <c r="AH1322" t="s">
        <v>31</v>
      </c>
      <c r="AZ1322" t="s">
        <v>31</v>
      </c>
      <c r="BA1322" t="s">
        <v>31</v>
      </c>
    </row>
    <row r="1323" spans="1:53" hidden="1">
      <c r="A1323" t="s">
        <v>2926</v>
      </c>
      <c r="B1323" t="s">
        <v>71</v>
      </c>
      <c r="C1323" t="s">
        <v>174</v>
      </c>
      <c r="D1323" t="s">
        <v>2892</v>
      </c>
      <c r="E1323" t="s">
        <v>2930</v>
      </c>
      <c r="F1323" t="s">
        <v>2931</v>
      </c>
      <c r="G1323" t="s">
        <v>2534</v>
      </c>
      <c r="H1323" t="s">
        <v>2928</v>
      </c>
      <c r="J1323">
        <v>42.7</v>
      </c>
      <c r="K1323">
        <v>-75.968000000000004</v>
      </c>
      <c r="M1323" t="s">
        <v>2633</v>
      </c>
      <c r="N1323">
        <v>2007</v>
      </c>
      <c r="O1323" t="s">
        <v>2248</v>
      </c>
      <c r="Q1323" s="64">
        <v>39380</v>
      </c>
      <c r="U1323">
        <v>14</v>
      </c>
      <c r="V1323">
        <v>14</v>
      </c>
      <c r="W1323">
        <v>16</v>
      </c>
      <c r="X1323">
        <v>8</v>
      </c>
      <c r="Y1323" t="s">
        <v>2775</v>
      </c>
      <c r="Z1323">
        <v>180.786</v>
      </c>
      <c r="AA1323">
        <v>112</v>
      </c>
      <c r="AB1323">
        <v>12</v>
      </c>
      <c r="AE1323" t="s">
        <v>495</v>
      </c>
      <c r="AF1323">
        <v>42.7</v>
      </c>
      <c r="AG1323">
        <v>-84.481999999999999</v>
      </c>
      <c r="AH1323" t="s">
        <v>31</v>
      </c>
      <c r="AZ1323" t="s">
        <v>31</v>
      </c>
      <c r="BA1323" t="s">
        <v>31</v>
      </c>
    </row>
    <row r="1324" spans="1:53" hidden="1">
      <c r="A1324" t="s">
        <v>2926</v>
      </c>
      <c r="B1324" t="s">
        <v>71</v>
      </c>
      <c r="C1324" t="s">
        <v>174</v>
      </c>
      <c r="D1324" t="s">
        <v>2892</v>
      </c>
      <c r="E1324" t="s">
        <v>2930</v>
      </c>
      <c r="F1324" t="s">
        <v>2931</v>
      </c>
      <c r="G1324" t="s">
        <v>2534</v>
      </c>
      <c r="H1324" t="s">
        <v>2928</v>
      </c>
      <c r="J1324">
        <v>42.7</v>
      </c>
      <c r="K1324">
        <v>-75.968000000000004</v>
      </c>
      <c r="M1324" t="s">
        <v>2633</v>
      </c>
      <c r="N1324">
        <v>2007</v>
      </c>
      <c r="O1324" t="s">
        <v>2248</v>
      </c>
      <c r="Q1324" s="64">
        <v>39380</v>
      </c>
      <c r="U1324">
        <v>17</v>
      </c>
      <c r="V1324">
        <v>17</v>
      </c>
      <c r="W1324">
        <v>16</v>
      </c>
      <c r="X1324">
        <v>8</v>
      </c>
      <c r="Y1324" t="s">
        <v>2775</v>
      </c>
      <c r="Z1324">
        <v>200</v>
      </c>
      <c r="AA1324">
        <v>112</v>
      </c>
      <c r="AB1324">
        <v>12</v>
      </c>
      <c r="AE1324" t="s">
        <v>495</v>
      </c>
      <c r="AF1324">
        <v>42.7</v>
      </c>
      <c r="AG1324">
        <v>-84.481999999999999</v>
      </c>
      <c r="AH1324" t="s">
        <v>31</v>
      </c>
      <c r="AZ1324" t="s">
        <v>31</v>
      </c>
      <c r="BA1324" t="s">
        <v>31</v>
      </c>
    </row>
    <row r="1325" spans="1:53" hidden="1">
      <c r="A1325" t="s">
        <v>2926</v>
      </c>
      <c r="B1325" t="s">
        <v>71</v>
      </c>
      <c r="C1325" t="s">
        <v>174</v>
      </c>
      <c r="D1325" t="s">
        <v>2892</v>
      </c>
      <c r="E1325" t="s">
        <v>2930</v>
      </c>
      <c r="F1325" t="s">
        <v>2931</v>
      </c>
      <c r="G1325" t="s">
        <v>2534</v>
      </c>
      <c r="H1325" t="s">
        <v>2928</v>
      </c>
      <c r="J1325">
        <v>42.7</v>
      </c>
      <c r="K1325">
        <v>-75.968000000000004</v>
      </c>
      <c r="M1325" t="s">
        <v>2633</v>
      </c>
      <c r="N1325">
        <v>2007</v>
      </c>
      <c r="O1325" t="s">
        <v>2248</v>
      </c>
      <c r="Q1325" s="64">
        <v>39380</v>
      </c>
      <c r="U1325">
        <v>20</v>
      </c>
      <c r="V1325">
        <v>20</v>
      </c>
      <c r="W1325">
        <v>16</v>
      </c>
      <c r="X1325">
        <v>8</v>
      </c>
      <c r="Y1325" t="s">
        <v>2775</v>
      </c>
      <c r="Z1325">
        <v>196.50700000000001</v>
      </c>
      <c r="AA1325">
        <v>112</v>
      </c>
      <c r="AB1325">
        <v>12</v>
      </c>
      <c r="AE1325" t="s">
        <v>495</v>
      </c>
      <c r="AF1325">
        <v>42.7</v>
      </c>
      <c r="AG1325">
        <v>-84.481999999999999</v>
      </c>
      <c r="AH1325" t="s">
        <v>31</v>
      </c>
      <c r="AZ1325" t="s">
        <v>31</v>
      </c>
      <c r="BA1325" t="s">
        <v>31</v>
      </c>
    </row>
    <row r="1326" spans="1:53" hidden="1">
      <c r="A1326" t="s">
        <v>2926</v>
      </c>
      <c r="B1326" t="s">
        <v>71</v>
      </c>
      <c r="C1326" t="s">
        <v>174</v>
      </c>
      <c r="D1326" t="s">
        <v>2892</v>
      </c>
      <c r="E1326" t="s">
        <v>2930</v>
      </c>
      <c r="F1326" t="s">
        <v>2931</v>
      </c>
      <c r="G1326" t="s">
        <v>2534</v>
      </c>
      <c r="H1326" t="s">
        <v>2928</v>
      </c>
      <c r="J1326">
        <v>42.7</v>
      </c>
      <c r="K1326">
        <v>-75.968000000000004</v>
      </c>
      <c r="M1326" t="s">
        <v>2633</v>
      </c>
      <c r="N1326">
        <v>2007</v>
      </c>
      <c r="O1326" t="s">
        <v>2248</v>
      </c>
      <c r="Q1326" s="64">
        <v>39380</v>
      </c>
      <c r="U1326">
        <v>23</v>
      </c>
      <c r="V1326">
        <v>23</v>
      </c>
      <c r="W1326">
        <v>16</v>
      </c>
      <c r="X1326">
        <v>8</v>
      </c>
      <c r="Y1326" t="s">
        <v>2775</v>
      </c>
      <c r="Z1326">
        <v>33.188000000000002</v>
      </c>
      <c r="AA1326">
        <v>112</v>
      </c>
      <c r="AB1326">
        <v>12</v>
      </c>
      <c r="AE1326" t="s">
        <v>495</v>
      </c>
      <c r="AF1326">
        <v>42.7</v>
      </c>
      <c r="AG1326">
        <v>-84.481999999999999</v>
      </c>
      <c r="AH1326" t="s">
        <v>31</v>
      </c>
      <c r="AZ1326" t="s">
        <v>31</v>
      </c>
      <c r="BA1326" t="s">
        <v>31</v>
      </c>
    </row>
    <row r="1327" spans="1:53" hidden="1">
      <c r="A1327" t="s">
        <v>2926</v>
      </c>
      <c r="B1327" t="s">
        <v>71</v>
      </c>
      <c r="C1327" t="s">
        <v>174</v>
      </c>
      <c r="D1327" t="s">
        <v>2892</v>
      </c>
      <c r="E1327" t="s">
        <v>2930</v>
      </c>
      <c r="F1327" t="s">
        <v>2931</v>
      </c>
      <c r="G1327" t="s">
        <v>2534</v>
      </c>
      <c r="H1327" t="s">
        <v>2928</v>
      </c>
      <c r="J1327">
        <v>42.7</v>
      </c>
      <c r="K1327">
        <v>-75.968000000000004</v>
      </c>
      <c r="M1327" t="s">
        <v>2633</v>
      </c>
      <c r="N1327">
        <v>2007</v>
      </c>
      <c r="O1327" t="s">
        <v>2248</v>
      </c>
      <c r="Q1327" s="64">
        <v>39380</v>
      </c>
      <c r="U1327">
        <v>26</v>
      </c>
      <c r="V1327">
        <v>26</v>
      </c>
      <c r="W1327">
        <v>16</v>
      </c>
      <c r="X1327">
        <v>8</v>
      </c>
      <c r="Y1327" t="s">
        <v>2775</v>
      </c>
      <c r="Z1327">
        <v>6.9870000000000001</v>
      </c>
      <c r="AA1327">
        <v>112</v>
      </c>
      <c r="AB1327">
        <v>12</v>
      </c>
      <c r="AE1327" t="s">
        <v>495</v>
      </c>
      <c r="AF1327">
        <v>42.7</v>
      </c>
      <c r="AG1327">
        <v>-84.481999999999999</v>
      </c>
      <c r="AH1327" t="s">
        <v>31</v>
      </c>
      <c r="AZ1327" t="s">
        <v>31</v>
      </c>
      <c r="BA1327" t="s">
        <v>31</v>
      </c>
    </row>
    <row r="1328" spans="1:53" hidden="1">
      <c r="A1328" t="s">
        <v>2926</v>
      </c>
      <c r="B1328" t="s">
        <v>71</v>
      </c>
      <c r="C1328" t="s">
        <v>174</v>
      </c>
      <c r="D1328" t="s">
        <v>2892</v>
      </c>
      <c r="E1328" t="s">
        <v>2930</v>
      </c>
      <c r="F1328" t="s">
        <v>2931</v>
      </c>
      <c r="G1328" t="s">
        <v>2534</v>
      </c>
      <c r="H1328" t="s">
        <v>2928</v>
      </c>
      <c r="J1328">
        <v>42.7</v>
      </c>
      <c r="K1328">
        <v>-75.968000000000004</v>
      </c>
      <c r="M1328" t="s">
        <v>2633</v>
      </c>
      <c r="N1328">
        <v>2007</v>
      </c>
      <c r="O1328" t="s">
        <v>2248</v>
      </c>
      <c r="Q1328" s="64">
        <v>39380</v>
      </c>
      <c r="U1328">
        <v>29</v>
      </c>
      <c r="V1328">
        <v>29</v>
      </c>
      <c r="W1328">
        <v>16</v>
      </c>
      <c r="X1328">
        <v>8</v>
      </c>
      <c r="Y1328" t="s">
        <v>2775</v>
      </c>
      <c r="Z1328">
        <v>0</v>
      </c>
      <c r="AA1328">
        <v>112</v>
      </c>
      <c r="AB1328">
        <v>12</v>
      </c>
      <c r="AE1328" t="s">
        <v>495</v>
      </c>
      <c r="AF1328">
        <v>42.7</v>
      </c>
      <c r="AG1328">
        <v>-84.481999999999999</v>
      </c>
      <c r="AH1328" t="s">
        <v>31</v>
      </c>
      <c r="AZ1328" t="s">
        <v>31</v>
      </c>
      <c r="BA1328" t="s">
        <v>31</v>
      </c>
    </row>
    <row r="1329" spans="1:53" hidden="1">
      <c r="A1329" t="s">
        <v>2926</v>
      </c>
      <c r="B1329" t="s">
        <v>71</v>
      </c>
      <c r="C1329" t="s">
        <v>174</v>
      </c>
      <c r="D1329" t="s">
        <v>2892</v>
      </c>
      <c r="E1329" t="s">
        <v>2893</v>
      </c>
      <c r="F1329" t="s">
        <v>2932</v>
      </c>
      <c r="G1329" t="s">
        <v>2534</v>
      </c>
      <c r="H1329" t="s">
        <v>2933</v>
      </c>
      <c r="J1329">
        <v>39.399000000000001</v>
      </c>
      <c r="K1329">
        <v>-76.94</v>
      </c>
      <c r="M1329" t="s">
        <v>2633</v>
      </c>
      <c r="N1329">
        <v>2007</v>
      </c>
      <c r="O1329" t="s">
        <v>2248</v>
      </c>
      <c r="Q1329" s="64">
        <v>39380</v>
      </c>
      <c r="U1329">
        <v>14</v>
      </c>
      <c r="V1329">
        <v>14</v>
      </c>
      <c r="W1329">
        <v>9</v>
      </c>
      <c r="X1329">
        <v>15</v>
      </c>
      <c r="Y1329" t="s">
        <v>2775</v>
      </c>
      <c r="Z1329">
        <v>57.895000000000003</v>
      </c>
      <c r="AA1329">
        <v>112</v>
      </c>
      <c r="AB1329">
        <v>12</v>
      </c>
      <c r="AE1329" t="s">
        <v>495</v>
      </c>
      <c r="AF1329">
        <v>42.7</v>
      </c>
      <c r="AG1329">
        <v>-84.481999999999999</v>
      </c>
      <c r="AH1329" t="s">
        <v>31</v>
      </c>
      <c r="AZ1329" t="s">
        <v>31</v>
      </c>
      <c r="BA1329" t="s">
        <v>31</v>
      </c>
    </row>
    <row r="1330" spans="1:53" hidden="1">
      <c r="A1330" t="s">
        <v>2926</v>
      </c>
      <c r="B1330" t="s">
        <v>71</v>
      </c>
      <c r="C1330" t="s">
        <v>174</v>
      </c>
      <c r="D1330" t="s">
        <v>2892</v>
      </c>
      <c r="E1330" t="s">
        <v>2893</v>
      </c>
      <c r="F1330" t="s">
        <v>2932</v>
      </c>
      <c r="G1330" t="s">
        <v>2534</v>
      </c>
      <c r="H1330" t="s">
        <v>2933</v>
      </c>
      <c r="J1330">
        <v>39.399000000000001</v>
      </c>
      <c r="K1330">
        <v>-76.94</v>
      </c>
      <c r="M1330" t="s">
        <v>2633</v>
      </c>
      <c r="N1330">
        <v>2007</v>
      </c>
      <c r="O1330" t="s">
        <v>2248</v>
      </c>
      <c r="Q1330" s="64">
        <v>39380</v>
      </c>
      <c r="U1330">
        <v>17</v>
      </c>
      <c r="V1330">
        <v>17</v>
      </c>
      <c r="W1330">
        <v>9</v>
      </c>
      <c r="X1330">
        <v>15</v>
      </c>
      <c r="Y1330" t="s">
        <v>2775</v>
      </c>
      <c r="Z1330">
        <v>84.210999999999999</v>
      </c>
      <c r="AA1330">
        <v>112</v>
      </c>
      <c r="AB1330">
        <v>12</v>
      </c>
      <c r="AE1330" t="s">
        <v>495</v>
      </c>
      <c r="AF1330">
        <v>42.7</v>
      </c>
      <c r="AG1330">
        <v>-84.481999999999999</v>
      </c>
      <c r="AH1330" t="s">
        <v>31</v>
      </c>
      <c r="AZ1330" t="s">
        <v>31</v>
      </c>
      <c r="BA1330" t="s">
        <v>31</v>
      </c>
    </row>
    <row r="1331" spans="1:53" hidden="1">
      <c r="A1331" t="s">
        <v>2926</v>
      </c>
      <c r="B1331" t="s">
        <v>71</v>
      </c>
      <c r="C1331" t="s">
        <v>174</v>
      </c>
      <c r="D1331" t="s">
        <v>2892</v>
      </c>
      <c r="E1331" t="s">
        <v>2893</v>
      </c>
      <c r="F1331" t="s">
        <v>2932</v>
      </c>
      <c r="G1331" t="s">
        <v>2534</v>
      </c>
      <c r="H1331" t="s">
        <v>2933</v>
      </c>
      <c r="J1331">
        <v>39.399000000000001</v>
      </c>
      <c r="K1331">
        <v>-76.94</v>
      </c>
      <c r="M1331" t="s">
        <v>2633</v>
      </c>
      <c r="N1331">
        <v>2007</v>
      </c>
      <c r="O1331" t="s">
        <v>2248</v>
      </c>
      <c r="Q1331" s="64">
        <v>39380</v>
      </c>
      <c r="U1331">
        <v>20</v>
      </c>
      <c r="V1331">
        <v>20</v>
      </c>
      <c r="W1331">
        <v>9</v>
      </c>
      <c r="X1331">
        <v>15</v>
      </c>
      <c r="Y1331" t="s">
        <v>2775</v>
      </c>
      <c r="Z1331">
        <v>82.456000000000003</v>
      </c>
      <c r="AA1331">
        <v>112</v>
      </c>
      <c r="AB1331">
        <v>12</v>
      </c>
      <c r="AE1331" t="s">
        <v>495</v>
      </c>
      <c r="AF1331">
        <v>42.7</v>
      </c>
      <c r="AG1331">
        <v>-84.481999999999999</v>
      </c>
      <c r="AH1331" t="s">
        <v>31</v>
      </c>
      <c r="AZ1331" t="s">
        <v>31</v>
      </c>
      <c r="BA1331" t="s">
        <v>31</v>
      </c>
    </row>
    <row r="1332" spans="1:53" hidden="1">
      <c r="A1332" t="s">
        <v>2926</v>
      </c>
      <c r="B1332" t="s">
        <v>71</v>
      </c>
      <c r="C1332" t="s">
        <v>174</v>
      </c>
      <c r="D1332" t="s">
        <v>2892</v>
      </c>
      <c r="E1332" t="s">
        <v>2893</v>
      </c>
      <c r="F1332" t="s">
        <v>2932</v>
      </c>
      <c r="G1332" t="s">
        <v>2534</v>
      </c>
      <c r="H1332" t="s">
        <v>2933</v>
      </c>
      <c r="J1332">
        <v>39.399000000000001</v>
      </c>
      <c r="K1332">
        <v>-76.94</v>
      </c>
      <c r="M1332" t="s">
        <v>2633</v>
      </c>
      <c r="N1332">
        <v>2007</v>
      </c>
      <c r="O1332" t="s">
        <v>2248</v>
      </c>
      <c r="Q1332" s="64">
        <v>39380</v>
      </c>
      <c r="U1332">
        <v>23</v>
      </c>
      <c r="V1332">
        <v>23</v>
      </c>
      <c r="W1332">
        <v>9</v>
      </c>
      <c r="X1332">
        <v>15</v>
      </c>
      <c r="Y1332" t="s">
        <v>2775</v>
      </c>
      <c r="Z1332">
        <v>77.192999999999998</v>
      </c>
      <c r="AA1332">
        <v>112</v>
      </c>
      <c r="AB1332">
        <v>12</v>
      </c>
      <c r="AE1332" t="s">
        <v>495</v>
      </c>
      <c r="AF1332">
        <v>42.7</v>
      </c>
      <c r="AG1332">
        <v>-84.481999999999999</v>
      </c>
      <c r="AH1332" t="s">
        <v>31</v>
      </c>
      <c r="AZ1332" t="s">
        <v>31</v>
      </c>
      <c r="BA1332" t="s">
        <v>31</v>
      </c>
    </row>
    <row r="1333" spans="1:53" hidden="1">
      <c r="A1333" t="s">
        <v>2926</v>
      </c>
      <c r="B1333" t="s">
        <v>71</v>
      </c>
      <c r="C1333" t="s">
        <v>174</v>
      </c>
      <c r="D1333" t="s">
        <v>2892</v>
      </c>
      <c r="E1333" t="s">
        <v>2893</v>
      </c>
      <c r="F1333" t="s">
        <v>2932</v>
      </c>
      <c r="G1333" t="s">
        <v>2534</v>
      </c>
      <c r="H1333" t="s">
        <v>2933</v>
      </c>
      <c r="J1333">
        <v>39.399000000000001</v>
      </c>
      <c r="K1333">
        <v>-76.94</v>
      </c>
      <c r="M1333" t="s">
        <v>2633</v>
      </c>
      <c r="N1333">
        <v>2007</v>
      </c>
      <c r="O1333" t="s">
        <v>2248</v>
      </c>
      <c r="Q1333" s="64">
        <v>39380</v>
      </c>
      <c r="U1333">
        <v>26</v>
      </c>
      <c r="V1333">
        <v>26</v>
      </c>
      <c r="W1333">
        <v>9</v>
      </c>
      <c r="X1333">
        <v>15</v>
      </c>
      <c r="Y1333" t="s">
        <v>2775</v>
      </c>
      <c r="Z1333">
        <v>30.702000000000002</v>
      </c>
      <c r="AA1333">
        <v>112</v>
      </c>
      <c r="AB1333">
        <v>12</v>
      </c>
      <c r="AE1333" t="s">
        <v>495</v>
      </c>
      <c r="AF1333">
        <v>42.7</v>
      </c>
      <c r="AG1333">
        <v>-84.481999999999999</v>
      </c>
      <c r="AH1333" t="s">
        <v>31</v>
      </c>
      <c r="AZ1333" t="s">
        <v>31</v>
      </c>
      <c r="BA1333" t="s">
        <v>31</v>
      </c>
    </row>
    <row r="1334" spans="1:53" hidden="1">
      <c r="A1334" t="s">
        <v>2926</v>
      </c>
      <c r="B1334" t="s">
        <v>71</v>
      </c>
      <c r="C1334" t="s">
        <v>174</v>
      </c>
      <c r="D1334" t="s">
        <v>2892</v>
      </c>
      <c r="E1334" t="s">
        <v>2893</v>
      </c>
      <c r="F1334" t="s">
        <v>2932</v>
      </c>
      <c r="G1334" t="s">
        <v>2534</v>
      </c>
      <c r="H1334" t="s">
        <v>2933</v>
      </c>
      <c r="J1334">
        <v>39.399000000000001</v>
      </c>
      <c r="K1334">
        <v>-76.94</v>
      </c>
      <c r="M1334" t="s">
        <v>2633</v>
      </c>
      <c r="N1334">
        <v>2007</v>
      </c>
      <c r="O1334" t="s">
        <v>2248</v>
      </c>
      <c r="Q1334" s="64">
        <v>39380</v>
      </c>
      <c r="U1334">
        <v>29</v>
      </c>
      <c r="V1334">
        <v>29</v>
      </c>
      <c r="W1334">
        <v>9</v>
      </c>
      <c r="X1334">
        <v>15</v>
      </c>
      <c r="Y1334" t="s">
        <v>2775</v>
      </c>
      <c r="Z1334">
        <v>0</v>
      </c>
      <c r="AA1334">
        <v>112</v>
      </c>
      <c r="AB1334">
        <v>12</v>
      </c>
      <c r="AE1334" t="s">
        <v>495</v>
      </c>
      <c r="AF1334">
        <v>42.7</v>
      </c>
      <c r="AG1334">
        <v>-84.481999999999999</v>
      </c>
      <c r="AH1334" t="s">
        <v>31</v>
      </c>
      <c r="AZ1334" t="s">
        <v>31</v>
      </c>
      <c r="BA1334" t="s">
        <v>31</v>
      </c>
    </row>
    <row r="1335" spans="1:53" hidden="1">
      <c r="A1335" t="s">
        <v>2926</v>
      </c>
      <c r="B1335" t="s">
        <v>71</v>
      </c>
      <c r="C1335" t="s">
        <v>174</v>
      </c>
      <c r="D1335" t="s">
        <v>2892</v>
      </c>
      <c r="E1335" t="s">
        <v>2893</v>
      </c>
      <c r="F1335" t="s">
        <v>2932</v>
      </c>
      <c r="G1335" t="s">
        <v>2534</v>
      </c>
      <c r="H1335" t="s">
        <v>2933</v>
      </c>
      <c r="J1335">
        <v>39.399000000000001</v>
      </c>
      <c r="K1335">
        <v>-76.94</v>
      </c>
      <c r="M1335" t="s">
        <v>2633</v>
      </c>
      <c r="N1335">
        <v>2007</v>
      </c>
      <c r="O1335" t="s">
        <v>2248</v>
      </c>
      <c r="Q1335" s="64">
        <v>39380</v>
      </c>
      <c r="U1335">
        <v>14</v>
      </c>
      <c r="V1335">
        <v>14</v>
      </c>
      <c r="W1335">
        <v>16</v>
      </c>
      <c r="X1335">
        <v>8</v>
      </c>
      <c r="Y1335" t="s">
        <v>2775</v>
      </c>
      <c r="Z1335">
        <v>142.10499999999999</v>
      </c>
      <c r="AA1335">
        <v>112</v>
      </c>
      <c r="AB1335">
        <v>12</v>
      </c>
      <c r="AE1335" t="s">
        <v>495</v>
      </c>
      <c r="AF1335">
        <v>42.7</v>
      </c>
      <c r="AG1335">
        <v>-84.481999999999999</v>
      </c>
      <c r="AH1335" t="s">
        <v>31</v>
      </c>
      <c r="AZ1335" t="s">
        <v>31</v>
      </c>
      <c r="BA1335" t="s">
        <v>31</v>
      </c>
    </row>
    <row r="1336" spans="1:53" hidden="1">
      <c r="A1336" t="s">
        <v>2926</v>
      </c>
      <c r="B1336" t="s">
        <v>71</v>
      </c>
      <c r="C1336" t="s">
        <v>174</v>
      </c>
      <c r="D1336" t="s">
        <v>2892</v>
      </c>
      <c r="E1336" t="s">
        <v>2893</v>
      </c>
      <c r="F1336" t="s">
        <v>2932</v>
      </c>
      <c r="G1336" t="s">
        <v>2534</v>
      </c>
      <c r="H1336" t="s">
        <v>2933</v>
      </c>
      <c r="J1336">
        <v>39.399000000000001</v>
      </c>
      <c r="K1336">
        <v>-76.94</v>
      </c>
      <c r="M1336" t="s">
        <v>2633</v>
      </c>
      <c r="N1336">
        <v>2007</v>
      </c>
      <c r="O1336" t="s">
        <v>2248</v>
      </c>
      <c r="Q1336" s="64">
        <v>39380</v>
      </c>
      <c r="U1336">
        <v>17</v>
      </c>
      <c r="V1336">
        <v>17</v>
      </c>
      <c r="W1336">
        <v>16</v>
      </c>
      <c r="X1336">
        <v>8</v>
      </c>
      <c r="Y1336" t="s">
        <v>2775</v>
      </c>
      <c r="Z1336">
        <v>160.52600000000001</v>
      </c>
      <c r="AA1336">
        <v>112</v>
      </c>
      <c r="AB1336">
        <v>12</v>
      </c>
      <c r="AE1336" t="s">
        <v>495</v>
      </c>
      <c r="AF1336">
        <v>42.7</v>
      </c>
      <c r="AG1336">
        <v>-84.481999999999999</v>
      </c>
      <c r="AH1336" t="s">
        <v>31</v>
      </c>
      <c r="AZ1336" t="s">
        <v>31</v>
      </c>
      <c r="BA1336" t="s">
        <v>31</v>
      </c>
    </row>
    <row r="1337" spans="1:53" hidden="1">
      <c r="A1337" t="s">
        <v>2926</v>
      </c>
      <c r="B1337" t="s">
        <v>71</v>
      </c>
      <c r="C1337" t="s">
        <v>174</v>
      </c>
      <c r="D1337" t="s">
        <v>2892</v>
      </c>
      <c r="E1337" t="s">
        <v>2893</v>
      </c>
      <c r="F1337" t="s">
        <v>2932</v>
      </c>
      <c r="G1337" t="s">
        <v>2534</v>
      </c>
      <c r="H1337" t="s">
        <v>2933</v>
      </c>
      <c r="J1337">
        <v>39.399000000000001</v>
      </c>
      <c r="K1337">
        <v>-76.94</v>
      </c>
      <c r="M1337" t="s">
        <v>2633</v>
      </c>
      <c r="N1337">
        <v>2007</v>
      </c>
      <c r="O1337" t="s">
        <v>2248</v>
      </c>
      <c r="Q1337" s="64">
        <v>39380</v>
      </c>
      <c r="U1337">
        <v>20</v>
      </c>
      <c r="V1337">
        <v>20</v>
      </c>
      <c r="W1337">
        <v>16</v>
      </c>
      <c r="X1337">
        <v>8</v>
      </c>
      <c r="Y1337" t="s">
        <v>2775</v>
      </c>
      <c r="Z1337">
        <v>151.75399999999999</v>
      </c>
      <c r="AA1337">
        <v>112</v>
      </c>
      <c r="AB1337">
        <v>12</v>
      </c>
      <c r="AE1337" t="s">
        <v>495</v>
      </c>
      <c r="AF1337">
        <v>42.7</v>
      </c>
      <c r="AG1337">
        <v>-84.481999999999999</v>
      </c>
      <c r="AH1337" t="s">
        <v>31</v>
      </c>
      <c r="AZ1337" t="s">
        <v>31</v>
      </c>
      <c r="BA1337" t="s">
        <v>31</v>
      </c>
    </row>
    <row r="1338" spans="1:53" hidden="1">
      <c r="A1338" t="s">
        <v>2926</v>
      </c>
      <c r="B1338" t="s">
        <v>71</v>
      </c>
      <c r="C1338" t="s">
        <v>174</v>
      </c>
      <c r="D1338" t="s">
        <v>2892</v>
      </c>
      <c r="E1338" t="s">
        <v>2893</v>
      </c>
      <c r="F1338" t="s">
        <v>2932</v>
      </c>
      <c r="G1338" t="s">
        <v>2534</v>
      </c>
      <c r="H1338" t="s">
        <v>2933</v>
      </c>
      <c r="J1338">
        <v>39.399000000000001</v>
      </c>
      <c r="K1338">
        <v>-76.94</v>
      </c>
      <c r="M1338" t="s">
        <v>2633</v>
      </c>
      <c r="N1338">
        <v>2007</v>
      </c>
      <c r="O1338" t="s">
        <v>2248</v>
      </c>
      <c r="Q1338" s="64">
        <v>39380</v>
      </c>
      <c r="U1338">
        <v>23</v>
      </c>
      <c r="V1338">
        <v>23</v>
      </c>
      <c r="W1338">
        <v>16</v>
      </c>
      <c r="X1338">
        <v>8</v>
      </c>
      <c r="Y1338" t="s">
        <v>2775</v>
      </c>
      <c r="Z1338">
        <v>179.82499999999999</v>
      </c>
      <c r="AA1338">
        <v>112</v>
      </c>
      <c r="AB1338">
        <v>12</v>
      </c>
      <c r="AE1338" t="s">
        <v>495</v>
      </c>
      <c r="AF1338">
        <v>42.7</v>
      </c>
      <c r="AG1338">
        <v>-84.481999999999999</v>
      </c>
      <c r="AH1338" t="s">
        <v>31</v>
      </c>
      <c r="AZ1338" t="s">
        <v>31</v>
      </c>
      <c r="BA1338" t="s">
        <v>31</v>
      </c>
    </row>
    <row r="1339" spans="1:53" hidden="1">
      <c r="A1339" t="s">
        <v>2926</v>
      </c>
      <c r="B1339" t="s">
        <v>71</v>
      </c>
      <c r="C1339" t="s">
        <v>174</v>
      </c>
      <c r="D1339" t="s">
        <v>2892</v>
      </c>
      <c r="E1339" t="s">
        <v>2893</v>
      </c>
      <c r="F1339" t="s">
        <v>2932</v>
      </c>
      <c r="G1339" t="s">
        <v>2534</v>
      </c>
      <c r="H1339" t="s">
        <v>2933</v>
      </c>
      <c r="J1339">
        <v>39.399000000000001</v>
      </c>
      <c r="K1339">
        <v>-76.94</v>
      </c>
      <c r="M1339" t="s">
        <v>2633</v>
      </c>
      <c r="N1339">
        <v>2007</v>
      </c>
      <c r="O1339" t="s">
        <v>2248</v>
      </c>
      <c r="Q1339" s="64">
        <v>39380</v>
      </c>
      <c r="U1339">
        <v>26</v>
      </c>
      <c r="V1339">
        <v>26</v>
      </c>
      <c r="W1339">
        <v>16</v>
      </c>
      <c r="X1339">
        <v>8</v>
      </c>
      <c r="Y1339" t="s">
        <v>2775</v>
      </c>
      <c r="Z1339">
        <v>97.367999999999995</v>
      </c>
      <c r="AA1339">
        <v>112</v>
      </c>
      <c r="AB1339">
        <v>12</v>
      </c>
      <c r="AE1339" t="s">
        <v>495</v>
      </c>
      <c r="AF1339">
        <v>42.7</v>
      </c>
      <c r="AG1339">
        <v>-84.481999999999999</v>
      </c>
      <c r="AH1339" t="s">
        <v>31</v>
      </c>
      <c r="AZ1339" t="s">
        <v>31</v>
      </c>
      <c r="BA1339" t="s">
        <v>31</v>
      </c>
    </row>
    <row r="1340" spans="1:53" hidden="1">
      <c r="A1340" t="s">
        <v>2926</v>
      </c>
      <c r="B1340" t="s">
        <v>71</v>
      </c>
      <c r="C1340" t="s">
        <v>174</v>
      </c>
      <c r="D1340" t="s">
        <v>2892</v>
      </c>
      <c r="E1340" t="s">
        <v>2893</v>
      </c>
      <c r="F1340" t="s">
        <v>2932</v>
      </c>
      <c r="G1340" t="s">
        <v>2534</v>
      </c>
      <c r="H1340" t="s">
        <v>2933</v>
      </c>
      <c r="J1340">
        <v>39.399000000000001</v>
      </c>
      <c r="K1340">
        <v>-76.94</v>
      </c>
      <c r="M1340" t="s">
        <v>2633</v>
      </c>
      <c r="N1340">
        <v>2007</v>
      </c>
      <c r="O1340" t="s">
        <v>2248</v>
      </c>
      <c r="Q1340" s="64">
        <v>39380</v>
      </c>
      <c r="U1340">
        <v>29</v>
      </c>
      <c r="V1340">
        <v>29</v>
      </c>
      <c r="W1340">
        <v>16</v>
      </c>
      <c r="X1340">
        <v>8</v>
      </c>
      <c r="Y1340" t="s">
        <v>2775</v>
      </c>
      <c r="Z1340">
        <v>110.526</v>
      </c>
      <c r="AA1340">
        <v>112</v>
      </c>
      <c r="AB1340">
        <v>12</v>
      </c>
      <c r="AE1340" t="s">
        <v>495</v>
      </c>
      <c r="AF1340">
        <v>42.7</v>
      </c>
      <c r="AG1340">
        <v>-84.481999999999999</v>
      </c>
      <c r="AH1340" t="s">
        <v>31</v>
      </c>
      <c r="AZ1340" t="s">
        <v>31</v>
      </c>
      <c r="BA1340" t="s">
        <v>31</v>
      </c>
    </row>
    <row r="1341" spans="1:53" hidden="1">
      <c r="A1341" t="s">
        <v>2926</v>
      </c>
      <c r="B1341" t="s">
        <v>71</v>
      </c>
      <c r="C1341" t="s">
        <v>174</v>
      </c>
      <c r="D1341" t="s">
        <v>2892</v>
      </c>
      <c r="E1341" t="s">
        <v>2893</v>
      </c>
      <c r="F1341" t="s">
        <v>2927</v>
      </c>
      <c r="G1341" t="s">
        <v>2534</v>
      </c>
      <c r="H1341" t="s">
        <v>2928</v>
      </c>
      <c r="J1341">
        <v>42.7</v>
      </c>
      <c r="K1341">
        <v>-75.968000000000004</v>
      </c>
      <c r="M1341" t="s">
        <v>2633</v>
      </c>
      <c r="N1341">
        <v>2007</v>
      </c>
      <c r="O1341" t="s">
        <v>2248</v>
      </c>
      <c r="Q1341" s="64">
        <v>39380</v>
      </c>
      <c r="U1341">
        <v>15</v>
      </c>
      <c r="V1341">
        <v>15</v>
      </c>
      <c r="W1341">
        <v>9</v>
      </c>
      <c r="X1341">
        <v>15</v>
      </c>
      <c r="Y1341" t="s">
        <v>2843</v>
      </c>
      <c r="Z1341">
        <v>8.1910000000000007</v>
      </c>
      <c r="AA1341">
        <v>112</v>
      </c>
      <c r="AB1341">
        <v>12</v>
      </c>
      <c r="AE1341" t="s">
        <v>495</v>
      </c>
      <c r="AF1341">
        <v>42.7</v>
      </c>
      <c r="AG1341">
        <v>-84.481999999999999</v>
      </c>
      <c r="AH1341" t="s">
        <v>31</v>
      </c>
      <c r="AZ1341" t="s">
        <v>31</v>
      </c>
      <c r="BA1341" t="s">
        <v>31</v>
      </c>
    </row>
    <row r="1342" spans="1:53" hidden="1">
      <c r="A1342" t="s">
        <v>2926</v>
      </c>
      <c r="B1342" t="s">
        <v>71</v>
      </c>
      <c r="C1342" t="s">
        <v>174</v>
      </c>
      <c r="D1342" t="s">
        <v>2892</v>
      </c>
      <c r="E1342" t="s">
        <v>2893</v>
      </c>
      <c r="F1342" t="s">
        <v>2927</v>
      </c>
      <c r="G1342" t="s">
        <v>2534</v>
      </c>
      <c r="H1342" t="s">
        <v>2928</v>
      </c>
      <c r="J1342">
        <v>42.7</v>
      </c>
      <c r="K1342">
        <v>-75.968000000000004</v>
      </c>
      <c r="M1342" t="s">
        <v>2633</v>
      </c>
      <c r="N1342">
        <v>2007</v>
      </c>
      <c r="O1342" t="s">
        <v>2248</v>
      </c>
      <c r="Q1342" s="64">
        <v>39380</v>
      </c>
      <c r="U1342">
        <v>18</v>
      </c>
      <c r="V1342">
        <v>18</v>
      </c>
      <c r="W1342">
        <v>9</v>
      </c>
      <c r="X1342">
        <v>15</v>
      </c>
      <c r="Y1342" t="s">
        <v>2843</v>
      </c>
      <c r="Z1342">
        <v>7.5359999999999996</v>
      </c>
      <c r="AA1342">
        <v>112</v>
      </c>
      <c r="AB1342">
        <v>12</v>
      </c>
      <c r="AE1342" t="s">
        <v>495</v>
      </c>
      <c r="AF1342">
        <v>42.7</v>
      </c>
      <c r="AG1342">
        <v>-84.481999999999999</v>
      </c>
      <c r="AH1342" t="s">
        <v>31</v>
      </c>
      <c r="AZ1342" t="s">
        <v>31</v>
      </c>
      <c r="BA1342" t="s">
        <v>31</v>
      </c>
    </row>
    <row r="1343" spans="1:53" hidden="1">
      <c r="A1343" t="s">
        <v>2926</v>
      </c>
      <c r="B1343" t="s">
        <v>71</v>
      </c>
      <c r="C1343" t="s">
        <v>174</v>
      </c>
      <c r="D1343" t="s">
        <v>2892</v>
      </c>
      <c r="E1343" t="s">
        <v>2893</v>
      </c>
      <c r="F1343" t="s">
        <v>2927</v>
      </c>
      <c r="G1343" t="s">
        <v>2534</v>
      </c>
      <c r="H1343" t="s">
        <v>2928</v>
      </c>
      <c r="J1343">
        <v>42.7</v>
      </c>
      <c r="K1343">
        <v>-75.968000000000004</v>
      </c>
      <c r="M1343" t="s">
        <v>2633</v>
      </c>
      <c r="N1343">
        <v>2007</v>
      </c>
      <c r="O1343" t="s">
        <v>2248</v>
      </c>
      <c r="Q1343" s="64">
        <v>39380</v>
      </c>
      <c r="U1343">
        <v>22</v>
      </c>
      <c r="V1343">
        <v>22</v>
      </c>
      <c r="W1343">
        <v>9</v>
      </c>
      <c r="X1343">
        <v>15</v>
      </c>
      <c r="Y1343" t="s">
        <v>2843</v>
      </c>
      <c r="Z1343">
        <v>7.577</v>
      </c>
      <c r="AA1343">
        <v>112</v>
      </c>
      <c r="AB1343">
        <v>12</v>
      </c>
      <c r="AE1343" t="s">
        <v>495</v>
      </c>
      <c r="AF1343">
        <v>42.7</v>
      </c>
      <c r="AG1343">
        <v>-84.481999999999999</v>
      </c>
      <c r="AH1343" t="s">
        <v>31</v>
      </c>
      <c r="AZ1343" t="s">
        <v>31</v>
      </c>
      <c r="BA1343" t="s">
        <v>31</v>
      </c>
    </row>
    <row r="1344" spans="1:53" hidden="1">
      <c r="A1344" t="s">
        <v>2926</v>
      </c>
      <c r="B1344" t="s">
        <v>71</v>
      </c>
      <c r="C1344" t="s">
        <v>174</v>
      </c>
      <c r="D1344" t="s">
        <v>2892</v>
      </c>
      <c r="E1344" t="s">
        <v>2893</v>
      </c>
      <c r="F1344" t="s">
        <v>2927</v>
      </c>
      <c r="G1344" t="s">
        <v>2534</v>
      </c>
      <c r="H1344" t="s">
        <v>2928</v>
      </c>
      <c r="J1344">
        <v>42.7</v>
      </c>
      <c r="K1344">
        <v>-75.968000000000004</v>
      </c>
      <c r="M1344" t="s">
        <v>2633</v>
      </c>
      <c r="N1344">
        <v>2007</v>
      </c>
      <c r="O1344" t="s">
        <v>2248</v>
      </c>
      <c r="Q1344" s="64">
        <v>39380</v>
      </c>
      <c r="U1344">
        <v>25</v>
      </c>
      <c r="V1344">
        <v>25</v>
      </c>
      <c r="W1344">
        <v>9</v>
      </c>
      <c r="X1344">
        <v>15</v>
      </c>
      <c r="Y1344" t="s">
        <v>2843</v>
      </c>
      <c r="Z1344">
        <v>7.8630000000000004</v>
      </c>
      <c r="AA1344">
        <v>112</v>
      </c>
      <c r="AB1344">
        <v>12</v>
      </c>
      <c r="AE1344" t="s">
        <v>495</v>
      </c>
      <c r="AF1344">
        <v>42.7</v>
      </c>
      <c r="AG1344">
        <v>-84.481999999999999</v>
      </c>
      <c r="AH1344" t="s">
        <v>31</v>
      </c>
      <c r="AZ1344" t="s">
        <v>31</v>
      </c>
      <c r="BA1344" t="s">
        <v>31</v>
      </c>
    </row>
    <row r="1345" spans="1:53" hidden="1">
      <c r="A1345" t="s">
        <v>2926</v>
      </c>
      <c r="B1345" t="s">
        <v>71</v>
      </c>
      <c r="C1345" t="s">
        <v>174</v>
      </c>
      <c r="D1345" t="s">
        <v>2892</v>
      </c>
      <c r="E1345" t="s">
        <v>2893</v>
      </c>
      <c r="F1345" t="s">
        <v>2927</v>
      </c>
      <c r="G1345" t="s">
        <v>2534</v>
      </c>
      <c r="H1345" t="s">
        <v>2928</v>
      </c>
      <c r="J1345">
        <v>42.7</v>
      </c>
      <c r="K1345">
        <v>-75.968000000000004</v>
      </c>
      <c r="M1345" t="s">
        <v>2633</v>
      </c>
      <c r="N1345">
        <v>2007</v>
      </c>
      <c r="O1345" t="s">
        <v>2248</v>
      </c>
      <c r="Q1345" s="64">
        <v>39380</v>
      </c>
      <c r="U1345">
        <v>29</v>
      </c>
      <c r="V1345">
        <v>29</v>
      </c>
      <c r="W1345">
        <v>16</v>
      </c>
      <c r="X1345">
        <v>8</v>
      </c>
      <c r="Y1345" t="s">
        <v>2843</v>
      </c>
      <c r="Z1345">
        <v>3.0720000000000001</v>
      </c>
      <c r="AA1345">
        <v>112</v>
      </c>
      <c r="AB1345">
        <v>12</v>
      </c>
      <c r="AE1345" t="s">
        <v>495</v>
      </c>
      <c r="AF1345">
        <v>42.7</v>
      </c>
      <c r="AG1345">
        <v>-84.481999999999999</v>
      </c>
      <c r="AH1345" t="s">
        <v>31</v>
      </c>
      <c r="AZ1345" t="s">
        <v>31</v>
      </c>
      <c r="BA1345" t="s">
        <v>31</v>
      </c>
    </row>
    <row r="1346" spans="1:53" hidden="1">
      <c r="A1346" t="s">
        <v>2926</v>
      </c>
      <c r="B1346" t="s">
        <v>71</v>
      </c>
      <c r="C1346" t="s">
        <v>174</v>
      </c>
      <c r="D1346" t="s">
        <v>2892</v>
      </c>
      <c r="E1346" t="s">
        <v>2893</v>
      </c>
      <c r="F1346" t="s">
        <v>2927</v>
      </c>
      <c r="G1346" t="s">
        <v>2534</v>
      </c>
      <c r="H1346" t="s">
        <v>2928</v>
      </c>
      <c r="J1346">
        <v>42.7</v>
      </c>
      <c r="K1346">
        <v>-75.968000000000004</v>
      </c>
      <c r="M1346" t="s">
        <v>2633</v>
      </c>
      <c r="N1346">
        <v>2007</v>
      </c>
      <c r="O1346" t="s">
        <v>2248</v>
      </c>
      <c r="Q1346" s="64">
        <v>39380</v>
      </c>
      <c r="U1346">
        <v>15</v>
      </c>
      <c r="V1346">
        <v>15</v>
      </c>
      <c r="W1346">
        <v>16</v>
      </c>
      <c r="X1346">
        <v>8</v>
      </c>
      <c r="Y1346" t="s">
        <v>2843</v>
      </c>
      <c r="Z1346">
        <v>7.7409999999999997</v>
      </c>
      <c r="AA1346">
        <v>112</v>
      </c>
      <c r="AB1346">
        <v>12</v>
      </c>
      <c r="AE1346" t="s">
        <v>495</v>
      </c>
      <c r="AF1346">
        <v>42.7</v>
      </c>
      <c r="AG1346">
        <v>-84.481999999999999</v>
      </c>
      <c r="AH1346" t="s">
        <v>31</v>
      </c>
      <c r="AZ1346" t="s">
        <v>31</v>
      </c>
      <c r="BA1346" t="s">
        <v>31</v>
      </c>
    </row>
    <row r="1347" spans="1:53" hidden="1">
      <c r="A1347" t="s">
        <v>2926</v>
      </c>
      <c r="B1347" t="s">
        <v>71</v>
      </c>
      <c r="C1347" t="s">
        <v>174</v>
      </c>
      <c r="D1347" t="s">
        <v>2892</v>
      </c>
      <c r="E1347" t="s">
        <v>2893</v>
      </c>
      <c r="F1347" t="s">
        <v>2927</v>
      </c>
      <c r="G1347" t="s">
        <v>2534</v>
      </c>
      <c r="H1347" t="s">
        <v>2928</v>
      </c>
      <c r="J1347">
        <v>42.7</v>
      </c>
      <c r="K1347">
        <v>-75.968000000000004</v>
      </c>
      <c r="M1347" t="s">
        <v>2633</v>
      </c>
      <c r="N1347">
        <v>2007</v>
      </c>
      <c r="O1347" t="s">
        <v>2248</v>
      </c>
      <c r="Q1347" s="64">
        <v>39380</v>
      </c>
      <c r="U1347">
        <v>18</v>
      </c>
      <c r="V1347">
        <v>18</v>
      </c>
      <c r="W1347">
        <v>16</v>
      </c>
      <c r="X1347">
        <v>8</v>
      </c>
      <c r="Y1347" t="s">
        <v>2843</v>
      </c>
      <c r="Z1347">
        <v>7.5359999999999996</v>
      </c>
      <c r="AA1347">
        <v>112</v>
      </c>
      <c r="AB1347">
        <v>12</v>
      </c>
      <c r="AE1347" t="s">
        <v>495</v>
      </c>
      <c r="AF1347">
        <v>42.7</v>
      </c>
      <c r="AG1347">
        <v>-84.481999999999999</v>
      </c>
      <c r="AH1347" t="s">
        <v>31</v>
      </c>
      <c r="AZ1347" t="s">
        <v>31</v>
      </c>
      <c r="BA1347" t="s">
        <v>31</v>
      </c>
    </row>
    <row r="1348" spans="1:53" hidden="1">
      <c r="A1348" t="s">
        <v>2926</v>
      </c>
      <c r="B1348" t="s">
        <v>71</v>
      </c>
      <c r="C1348" t="s">
        <v>174</v>
      </c>
      <c r="D1348" t="s">
        <v>2892</v>
      </c>
      <c r="E1348" t="s">
        <v>2893</v>
      </c>
      <c r="F1348" t="s">
        <v>2927</v>
      </c>
      <c r="G1348" t="s">
        <v>2534</v>
      </c>
      <c r="H1348" t="s">
        <v>2928</v>
      </c>
      <c r="J1348">
        <v>42.7</v>
      </c>
      <c r="K1348">
        <v>-75.968000000000004</v>
      </c>
      <c r="M1348" t="s">
        <v>2633</v>
      </c>
      <c r="N1348">
        <v>2007</v>
      </c>
      <c r="O1348" t="s">
        <v>2248</v>
      </c>
      <c r="Q1348" s="64">
        <v>39380</v>
      </c>
      <c r="U1348">
        <v>22</v>
      </c>
      <c r="V1348">
        <v>22</v>
      </c>
      <c r="W1348">
        <v>16</v>
      </c>
      <c r="X1348">
        <v>8</v>
      </c>
      <c r="Y1348" t="s">
        <v>2843</v>
      </c>
      <c r="Z1348">
        <v>8.6829999999999998</v>
      </c>
      <c r="AA1348">
        <v>112</v>
      </c>
      <c r="AB1348">
        <v>12</v>
      </c>
      <c r="AE1348" t="s">
        <v>495</v>
      </c>
      <c r="AF1348">
        <v>42.7</v>
      </c>
      <c r="AG1348">
        <v>-84.481999999999999</v>
      </c>
      <c r="AH1348" t="s">
        <v>31</v>
      </c>
      <c r="AZ1348" t="s">
        <v>31</v>
      </c>
      <c r="BA1348" t="s">
        <v>31</v>
      </c>
    </row>
    <row r="1349" spans="1:53" hidden="1">
      <c r="A1349" t="s">
        <v>2926</v>
      </c>
      <c r="B1349" t="s">
        <v>71</v>
      </c>
      <c r="C1349" t="s">
        <v>174</v>
      </c>
      <c r="D1349" t="s">
        <v>2892</v>
      </c>
      <c r="E1349" t="s">
        <v>2893</v>
      </c>
      <c r="F1349" t="s">
        <v>2927</v>
      </c>
      <c r="G1349" t="s">
        <v>2534</v>
      </c>
      <c r="H1349" t="s">
        <v>2928</v>
      </c>
      <c r="J1349">
        <v>42.7</v>
      </c>
      <c r="K1349">
        <v>-75.968000000000004</v>
      </c>
      <c r="M1349" t="s">
        <v>2633</v>
      </c>
      <c r="N1349">
        <v>2007</v>
      </c>
      <c r="O1349" t="s">
        <v>2248</v>
      </c>
      <c r="Q1349" s="64">
        <v>39380</v>
      </c>
      <c r="U1349">
        <v>25</v>
      </c>
      <c r="V1349">
        <v>25</v>
      </c>
      <c r="W1349">
        <v>16</v>
      </c>
      <c r="X1349">
        <v>8</v>
      </c>
      <c r="Y1349" t="s">
        <v>2843</v>
      </c>
      <c r="Z1349">
        <v>0</v>
      </c>
      <c r="AA1349">
        <v>112</v>
      </c>
      <c r="AB1349">
        <v>12</v>
      </c>
      <c r="AE1349" t="s">
        <v>495</v>
      </c>
      <c r="AF1349">
        <v>42.7</v>
      </c>
      <c r="AG1349">
        <v>-84.481999999999999</v>
      </c>
      <c r="AH1349" t="s">
        <v>31</v>
      </c>
      <c r="AZ1349" t="s">
        <v>31</v>
      </c>
      <c r="BA1349" t="s">
        <v>31</v>
      </c>
    </row>
    <row r="1350" spans="1:53" hidden="1">
      <c r="A1350" t="s">
        <v>2926</v>
      </c>
      <c r="B1350" t="s">
        <v>71</v>
      </c>
      <c r="C1350" t="s">
        <v>174</v>
      </c>
      <c r="D1350" t="s">
        <v>2892</v>
      </c>
      <c r="E1350" t="s">
        <v>2893</v>
      </c>
      <c r="F1350" t="s">
        <v>2927</v>
      </c>
      <c r="G1350" t="s">
        <v>2534</v>
      </c>
      <c r="H1350" t="s">
        <v>2928</v>
      </c>
      <c r="J1350">
        <v>42.7</v>
      </c>
      <c r="K1350">
        <v>-75.968000000000004</v>
      </c>
      <c r="M1350" t="s">
        <v>2633</v>
      </c>
      <c r="N1350">
        <v>2007</v>
      </c>
      <c r="O1350" t="s">
        <v>2248</v>
      </c>
      <c r="Q1350" s="64">
        <v>39380</v>
      </c>
      <c r="U1350">
        <v>29</v>
      </c>
      <c r="V1350">
        <v>29</v>
      </c>
      <c r="W1350">
        <v>16</v>
      </c>
      <c r="X1350">
        <v>8</v>
      </c>
      <c r="Y1350" t="s">
        <v>2843</v>
      </c>
      <c r="Z1350">
        <v>4.1000000000000002E-2</v>
      </c>
      <c r="AA1350">
        <v>112</v>
      </c>
      <c r="AB1350">
        <v>12</v>
      </c>
      <c r="AE1350" t="s">
        <v>495</v>
      </c>
      <c r="AF1350">
        <v>42.7</v>
      </c>
      <c r="AG1350">
        <v>-84.481999999999999</v>
      </c>
      <c r="AH1350" t="s">
        <v>31</v>
      </c>
      <c r="AZ1350" t="s">
        <v>31</v>
      </c>
      <c r="BA1350" t="s">
        <v>31</v>
      </c>
    </row>
    <row r="1351" spans="1:53" hidden="1">
      <c r="A1351" t="s">
        <v>2926</v>
      </c>
      <c r="B1351" t="s">
        <v>71</v>
      </c>
      <c r="C1351" t="s">
        <v>174</v>
      </c>
      <c r="D1351" t="s">
        <v>2892</v>
      </c>
      <c r="E1351" t="s">
        <v>2930</v>
      </c>
      <c r="F1351" t="s">
        <v>2931</v>
      </c>
      <c r="G1351" t="s">
        <v>2534</v>
      </c>
      <c r="H1351" t="s">
        <v>2928</v>
      </c>
      <c r="J1351">
        <v>42.7</v>
      </c>
      <c r="K1351">
        <v>-75.968000000000004</v>
      </c>
      <c r="M1351" t="s">
        <v>2633</v>
      </c>
      <c r="N1351">
        <v>2007</v>
      </c>
      <c r="O1351" t="s">
        <v>2248</v>
      </c>
      <c r="Q1351" s="64">
        <v>39380</v>
      </c>
      <c r="U1351">
        <v>14</v>
      </c>
      <c r="V1351">
        <v>14</v>
      </c>
      <c r="W1351">
        <v>9</v>
      </c>
      <c r="X1351">
        <v>15</v>
      </c>
      <c r="Y1351" t="s">
        <v>2843</v>
      </c>
      <c r="Z1351">
        <v>8.4760000000000009</v>
      </c>
      <c r="AA1351">
        <v>112</v>
      </c>
      <c r="AB1351">
        <v>12</v>
      </c>
      <c r="AE1351" t="s">
        <v>495</v>
      </c>
      <c r="AF1351">
        <v>42.7</v>
      </c>
      <c r="AG1351">
        <v>-84.481999999999999</v>
      </c>
      <c r="AH1351" t="s">
        <v>31</v>
      </c>
      <c r="AZ1351" t="s">
        <v>31</v>
      </c>
      <c r="BA1351" t="s">
        <v>31</v>
      </c>
    </row>
    <row r="1352" spans="1:53" hidden="1">
      <c r="A1352" t="s">
        <v>2926</v>
      </c>
      <c r="B1352" t="s">
        <v>71</v>
      </c>
      <c r="C1352" t="s">
        <v>174</v>
      </c>
      <c r="D1352" t="s">
        <v>2892</v>
      </c>
      <c r="E1352" t="s">
        <v>2930</v>
      </c>
      <c r="F1352" t="s">
        <v>2931</v>
      </c>
      <c r="G1352" t="s">
        <v>2534</v>
      </c>
      <c r="H1352" t="s">
        <v>2928</v>
      </c>
      <c r="J1352">
        <v>42.7</v>
      </c>
      <c r="K1352">
        <v>-75.968000000000004</v>
      </c>
      <c r="M1352" t="s">
        <v>2633</v>
      </c>
      <c r="N1352">
        <v>2007</v>
      </c>
      <c r="O1352" t="s">
        <v>2248</v>
      </c>
      <c r="Q1352" s="64">
        <v>39380</v>
      </c>
      <c r="U1352">
        <v>17</v>
      </c>
      <c r="V1352">
        <v>17</v>
      </c>
      <c r="W1352">
        <v>9</v>
      </c>
      <c r="X1352">
        <v>15</v>
      </c>
      <c r="Y1352" t="s">
        <v>2843</v>
      </c>
      <c r="Z1352">
        <v>9.7140000000000004</v>
      </c>
      <c r="AA1352">
        <v>112</v>
      </c>
      <c r="AB1352">
        <v>12</v>
      </c>
      <c r="AE1352" t="s">
        <v>495</v>
      </c>
      <c r="AF1352">
        <v>42.7</v>
      </c>
      <c r="AG1352">
        <v>-84.481999999999999</v>
      </c>
      <c r="AH1352" t="s">
        <v>31</v>
      </c>
      <c r="AZ1352" t="s">
        <v>31</v>
      </c>
      <c r="BA1352" t="s">
        <v>31</v>
      </c>
    </row>
    <row r="1353" spans="1:53" hidden="1">
      <c r="A1353" t="s">
        <v>2926</v>
      </c>
      <c r="B1353" t="s">
        <v>71</v>
      </c>
      <c r="C1353" t="s">
        <v>174</v>
      </c>
      <c r="D1353" t="s">
        <v>2892</v>
      </c>
      <c r="E1353" t="s">
        <v>2930</v>
      </c>
      <c r="F1353" t="s">
        <v>2931</v>
      </c>
      <c r="G1353" t="s">
        <v>2534</v>
      </c>
      <c r="H1353" t="s">
        <v>2928</v>
      </c>
      <c r="J1353">
        <v>42.7</v>
      </c>
      <c r="K1353">
        <v>-75.968000000000004</v>
      </c>
      <c r="M1353" t="s">
        <v>2633</v>
      </c>
      <c r="N1353">
        <v>2007</v>
      </c>
      <c r="O1353" t="s">
        <v>2248</v>
      </c>
      <c r="Q1353" s="64">
        <v>39380</v>
      </c>
      <c r="U1353">
        <v>20</v>
      </c>
      <c r="V1353">
        <v>20</v>
      </c>
      <c r="W1353">
        <v>9</v>
      </c>
      <c r="X1353">
        <v>15</v>
      </c>
      <c r="Y1353" t="s">
        <v>2843</v>
      </c>
      <c r="Z1353">
        <v>9.5239999999999991</v>
      </c>
      <c r="AA1353">
        <v>112</v>
      </c>
      <c r="AB1353">
        <v>12</v>
      </c>
      <c r="AE1353" t="s">
        <v>495</v>
      </c>
      <c r="AF1353">
        <v>42.7</v>
      </c>
      <c r="AG1353">
        <v>-84.481999999999999</v>
      </c>
      <c r="AH1353" t="s">
        <v>31</v>
      </c>
      <c r="AZ1353" t="s">
        <v>31</v>
      </c>
      <c r="BA1353" t="s">
        <v>31</v>
      </c>
    </row>
    <row r="1354" spans="1:53" hidden="1">
      <c r="A1354" t="s">
        <v>2926</v>
      </c>
      <c r="B1354" t="s">
        <v>71</v>
      </c>
      <c r="C1354" t="s">
        <v>174</v>
      </c>
      <c r="D1354" t="s">
        <v>2892</v>
      </c>
      <c r="E1354" t="s">
        <v>2930</v>
      </c>
      <c r="F1354" t="s">
        <v>2931</v>
      </c>
      <c r="G1354" t="s">
        <v>2534</v>
      </c>
      <c r="H1354" t="s">
        <v>2928</v>
      </c>
      <c r="J1354">
        <v>42.7</v>
      </c>
      <c r="K1354">
        <v>-75.968000000000004</v>
      </c>
      <c r="M1354" t="s">
        <v>2633</v>
      </c>
      <c r="N1354">
        <v>2007</v>
      </c>
      <c r="O1354" t="s">
        <v>2248</v>
      </c>
      <c r="Q1354" s="64">
        <v>39380</v>
      </c>
      <c r="U1354">
        <v>23</v>
      </c>
      <c r="V1354">
        <v>23</v>
      </c>
      <c r="W1354">
        <v>9</v>
      </c>
      <c r="X1354">
        <v>15</v>
      </c>
      <c r="Y1354" t="s">
        <v>2843</v>
      </c>
      <c r="Z1354">
        <v>10.571</v>
      </c>
      <c r="AA1354">
        <v>112</v>
      </c>
      <c r="AB1354">
        <v>12</v>
      </c>
      <c r="AE1354" t="s">
        <v>495</v>
      </c>
      <c r="AF1354">
        <v>42.7</v>
      </c>
      <c r="AG1354">
        <v>-84.481999999999999</v>
      </c>
      <c r="AH1354" t="s">
        <v>31</v>
      </c>
      <c r="AZ1354" t="s">
        <v>31</v>
      </c>
      <c r="BA1354" t="s">
        <v>31</v>
      </c>
    </row>
    <row r="1355" spans="1:53" hidden="1">
      <c r="A1355" t="s">
        <v>2926</v>
      </c>
      <c r="B1355" t="s">
        <v>71</v>
      </c>
      <c r="C1355" t="s">
        <v>174</v>
      </c>
      <c r="D1355" t="s">
        <v>2892</v>
      </c>
      <c r="E1355" t="s">
        <v>2930</v>
      </c>
      <c r="F1355" t="s">
        <v>2931</v>
      </c>
      <c r="G1355" t="s">
        <v>2534</v>
      </c>
      <c r="H1355" t="s">
        <v>2928</v>
      </c>
      <c r="J1355">
        <v>42.7</v>
      </c>
      <c r="K1355">
        <v>-75.968000000000004</v>
      </c>
      <c r="M1355" t="s">
        <v>2633</v>
      </c>
      <c r="N1355">
        <v>2007</v>
      </c>
      <c r="O1355" t="s">
        <v>2248</v>
      </c>
      <c r="Q1355" s="64">
        <v>39380</v>
      </c>
      <c r="U1355">
        <v>26</v>
      </c>
      <c r="V1355">
        <v>26</v>
      </c>
      <c r="W1355">
        <v>9</v>
      </c>
      <c r="X1355">
        <v>15</v>
      </c>
      <c r="Y1355" t="s">
        <v>2843</v>
      </c>
      <c r="Z1355">
        <v>8.4290000000000003</v>
      </c>
      <c r="AA1355">
        <v>112</v>
      </c>
      <c r="AB1355">
        <v>12</v>
      </c>
      <c r="AE1355" t="s">
        <v>495</v>
      </c>
      <c r="AF1355">
        <v>42.7</v>
      </c>
      <c r="AG1355">
        <v>-84.481999999999999</v>
      </c>
      <c r="AH1355" t="s">
        <v>31</v>
      </c>
      <c r="AZ1355" t="s">
        <v>31</v>
      </c>
      <c r="BA1355" t="s">
        <v>31</v>
      </c>
    </row>
    <row r="1356" spans="1:53" hidden="1">
      <c r="A1356" t="s">
        <v>2926</v>
      </c>
      <c r="B1356" t="s">
        <v>71</v>
      </c>
      <c r="C1356" t="s">
        <v>174</v>
      </c>
      <c r="D1356" t="s">
        <v>2892</v>
      </c>
      <c r="E1356" t="s">
        <v>2930</v>
      </c>
      <c r="F1356" t="s">
        <v>2931</v>
      </c>
      <c r="G1356" t="s">
        <v>2534</v>
      </c>
      <c r="H1356" t="s">
        <v>2928</v>
      </c>
      <c r="J1356">
        <v>42.7</v>
      </c>
      <c r="K1356">
        <v>-75.968000000000004</v>
      </c>
      <c r="M1356" t="s">
        <v>2633</v>
      </c>
      <c r="N1356">
        <v>2007</v>
      </c>
      <c r="O1356" t="s">
        <v>2248</v>
      </c>
      <c r="Q1356" s="64">
        <v>39380</v>
      </c>
      <c r="U1356">
        <v>29</v>
      </c>
      <c r="V1356">
        <v>29</v>
      </c>
      <c r="W1356">
        <v>9</v>
      </c>
      <c r="X1356">
        <v>15</v>
      </c>
      <c r="Y1356" t="s">
        <v>2843</v>
      </c>
      <c r="Z1356">
        <v>9.5239999999999991</v>
      </c>
      <c r="AA1356">
        <v>112</v>
      </c>
      <c r="AB1356">
        <v>12</v>
      </c>
      <c r="AE1356" t="s">
        <v>495</v>
      </c>
      <c r="AF1356">
        <v>42.7</v>
      </c>
      <c r="AG1356">
        <v>-84.481999999999999</v>
      </c>
      <c r="AH1356" t="s">
        <v>31</v>
      </c>
      <c r="AZ1356" t="s">
        <v>31</v>
      </c>
      <c r="BA1356" t="s">
        <v>31</v>
      </c>
    </row>
    <row r="1357" spans="1:53" hidden="1">
      <c r="A1357" t="s">
        <v>2926</v>
      </c>
      <c r="B1357" t="s">
        <v>71</v>
      </c>
      <c r="C1357" t="s">
        <v>174</v>
      </c>
      <c r="D1357" t="s">
        <v>2892</v>
      </c>
      <c r="E1357" t="s">
        <v>2930</v>
      </c>
      <c r="F1357" t="s">
        <v>2931</v>
      </c>
      <c r="G1357" t="s">
        <v>2534</v>
      </c>
      <c r="H1357" t="s">
        <v>2928</v>
      </c>
      <c r="J1357">
        <v>42.7</v>
      </c>
      <c r="K1357">
        <v>-75.968000000000004</v>
      </c>
      <c r="M1357" t="s">
        <v>2633</v>
      </c>
      <c r="N1357">
        <v>2007</v>
      </c>
      <c r="O1357" t="s">
        <v>2248</v>
      </c>
      <c r="Q1357" s="64">
        <v>39380</v>
      </c>
      <c r="U1357">
        <v>14</v>
      </c>
      <c r="V1357">
        <v>14</v>
      </c>
      <c r="W1357">
        <v>16</v>
      </c>
      <c r="X1357">
        <v>8</v>
      </c>
      <c r="Y1357" t="s">
        <v>2843</v>
      </c>
      <c r="Z1357">
        <v>11.381</v>
      </c>
      <c r="AA1357">
        <v>112</v>
      </c>
      <c r="AB1357">
        <v>12</v>
      </c>
      <c r="AE1357" t="s">
        <v>495</v>
      </c>
      <c r="AF1357">
        <v>42.7</v>
      </c>
      <c r="AG1357">
        <v>-84.481999999999999</v>
      </c>
      <c r="AH1357" t="s">
        <v>31</v>
      </c>
      <c r="AZ1357" t="s">
        <v>31</v>
      </c>
      <c r="BA1357" t="s">
        <v>31</v>
      </c>
    </row>
    <row r="1358" spans="1:53" hidden="1">
      <c r="A1358" t="s">
        <v>2926</v>
      </c>
      <c r="B1358" t="s">
        <v>71</v>
      </c>
      <c r="C1358" t="s">
        <v>174</v>
      </c>
      <c r="D1358" t="s">
        <v>2892</v>
      </c>
      <c r="E1358" t="s">
        <v>2930</v>
      </c>
      <c r="F1358" t="s">
        <v>2931</v>
      </c>
      <c r="G1358" t="s">
        <v>2534</v>
      </c>
      <c r="H1358" t="s">
        <v>2928</v>
      </c>
      <c r="J1358">
        <v>42.7</v>
      </c>
      <c r="K1358">
        <v>-75.968000000000004</v>
      </c>
      <c r="M1358" t="s">
        <v>2633</v>
      </c>
      <c r="N1358">
        <v>2007</v>
      </c>
      <c r="O1358" t="s">
        <v>2248</v>
      </c>
      <c r="Q1358" s="64">
        <v>39380</v>
      </c>
      <c r="U1358">
        <v>17</v>
      </c>
      <c r="V1358">
        <v>17</v>
      </c>
      <c r="W1358">
        <v>16</v>
      </c>
      <c r="X1358">
        <v>8</v>
      </c>
      <c r="Y1358" t="s">
        <v>2843</v>
      </c>
      <c r="Z1358">
        <v>12.19</v>
      </c>
      <c r="AA1358">
        <v>112</v>
      </c>
      <c r="AB1358">
        <v>12</v>
      </c>
      <c r="AE1358" t="s">
        <v>495</v>
      </c>
      <c r="AF1358">
        <v>42.7</v>
      </c>
      <c r="AG1358">
        <v>-84.481999999999999</v>
      </c>
      <c r="AH1358" t="s">
        <v>31</v>
      </c>
      <c r="AZ1358" t="s">
        <v>31</v>
      </c>
      <c r="BA1358" t="s">
        <v>31</v>
      </c>
    </row>
    <row r="1359" spans="1:53" hidden="1">
      <c r="A1359" t="s">
        <v>2926</v>
      </c>
      <c r="B1359" t="s">
        <v>71</v>
      </c>
      <c r="C1359" t="s">
        <v>174</v>
      </c>
      <c r="D1359" t="s">
        <v>2892</v>
      </c>
      <c r="E1359" t="s">
        <v>2930</v>
      </c>
      <c r="F1359" t="s">
        <v>2931</v>
      </c>
      <c r="G1359" t="s">
        <v>2534</v>
      </c>
      <c r="H1359" t="s">
        <v>2928</v>
      </c>
      <c r="J1359">
        <v>42.7</v>
      </c>
      <c r="K1359">
        <v>-75.968000000000004</v>
      </c>
      <c r="M1359" t="s">
        <v>2633</v>
      </c>
      <c r="N1359">
        <v>2007</v>
      </c>
      <c r="O1359" t="s">
        <v>2248</v>
      </c>
      <c r="Q1359" s="64">
        <v>39380</v>
      </c>
      <c r="U1359">
        <v>20</v>
      </c>
      <c r="V1359">
        <v>20</v>
      </c>
      <c r="W1359">
        <v>16</v>
      </c>
      <c r="X1359">
        <v>8</v>
      </c>
      <c r="Y1359" t="s">
        <v>2843</v>
      </c>
      <c r="Z1359">
        <v>10.381</v>
      </c>
      <c r="AA1359">
        <v>112</v>
      </c>
      <c r="AB1359">
        <v>12</v>
      </c>
      <c r="AE1359" t="s">
        <v>495</v>
      </c>
      <c r="AF1359">
        <v>42.7</v>
      </c>
      <c r="AG1359">
        <v>-84.481999999999999</v>
      </c>
      <c r="AH1359" t="s">
        <v>31</v>
      </c>
      <c r="AZ1359" t="s">
        <v>31</v>
      </c>
      <c r="BA1359" t="s">
        <v>31</v>
      </c>
    </row>
    <row r="1360" spans="1:53" hidden="1">
      <c r="A1360" t="s">
        <v>2926</v>
      </c>
      <c r="B1360" t="s">
        <v>71</v>
      </c>
      <c r="C1360" t="s">
        <v>174</v>
      </c>
      <c r="D1360" t="s">
        <v>2892</v>
      </c>
      <c r="E1360" t="s">
        <v>2930</v>
      </c>
      <c r="F1360" t="s">
        <v>2931</v>
      </c>
      <c r="G1360" t="s">
        <v>2534</v>
      </c>
      <c r="H1360" t="s">
        <v>2928</v>
      </c>
      <c r="J1360">
        <v>42.7</v>
      </c>
      <c r="K1360">
        <v>-75.968000000000004</v>
      </c>
      <c r="M1360" t="s">
        <v>2633</v>
      </c>
      <c r="N1360">
        <v>2007</v>
      </c>
      <c r="O1360" t="s">
        <v>2248</v>
      </c>
      <c r="Q1360" s="64">
        <v>39380</v>
      </c>
      <c r="U1360">
        <v>23</v>
      </c>
      <c r="V1360">
        <v>23</v>
      </c>
      <c r="W1360">
        <v>16</v>
      </c>
      <c r="X1360">
        <v>8</v>
      </c>
      <c r="Y1360" t="s">
        <v>2843</v>
      </c>
      <c r="Z1360">
        <v>5.952</v>
      </c>
      <c r="AA1360">
        <v>112</v>
      </c>
      <c r="AB1360">
        <v>12</v>
      </c>
      <c r="AE1360" t="s">
        <v>495</v>
      </c>
      <c r="AF1360">
        <v>42.7</v>
      </c>
      <c r="AG1360">
        <v>-84.481999999999999</v>
      </c>
      <c r="AH1360" t="s">
        <v>31</v>
      </c>
      <c r="AZ1360" t="s">
        <v>31</v>
      </c>
      <c r="BA1360" t="s">
        <v>31</v>
      </c>
    </row>
    <row r="1361" spans="1:53" hidden="1">
      <c r="A1361" t="s">
        <v>2926</v>
      </c>
      <c r="B1361" t="s">
        <v>71</v>
      </c>
      <c r="C1361" t="s">
        <v>174</v>
      </c>
      <c r="D1361" t="s">
        <v>2892</v>
      </c>
      <c r="E1361" t="s">
        <v>2930</v>
      </c>
      <c r="F1361" t="s">
        <v>2931</v>
      </c>
      <c r="G1361" t="s">
        <v>2534</v>
      </c>
      <c r="H1361" t="s">
        <v>2928</v>
      </c>
      <c r="J1361">
        <v>42.7</v>
      </c>
      <c r="K1361">
        <v>-75.968000000000004</v>
      </c>
      <c r="M1361" t="s">
        <v>2633</v>
      </c>
      <c r="N1361">
        <v>2007</v>
      </c>
      <c r="O1361" t="s">
        <v>2248</v>
      </c>
      <c r="Q1361" s="64">
        <v>39380</v>
      </c>
      <c r="U1361">
        <v>26</v>
      </c>
      <c r="V1361">
        <v>26</v>
      </c>
      <c r="W1361">
        <v>16</v>
      </c>
      <c r="X1361">
        <v>8</v>
      </c>
      <c r="Y1361" t="s">
        <v>2843</v>
      </c>
      <c r="Z1361">
        <v>2.6190000000000002</v>
      </c>
      <c r="AA1361">
        <v>112</v>
      </c>
      <c r="AB1361">
        <v>12</v>
      </c>
      <c r="AE1361" t="s">
        <v>495</v>
      </c>
      <c r="AF1361">
        <v>42.7</v>
      </c>
      <c r="AG1361">
        <v>-84.481999999999999</v>
      </c>
      <c r="AH1361" t="s">
        <v>31</v>
      </c>
      <c r="AZ1361" t="s">
        <v>31</v>
      </c>
      <c r="BA1361" t="s">
        <v>31</v>
      </c>
    </row>
    <row r="1362" spans="1:53" hidden="1">
      <c r="A1362" t="s">
        <v>2926</v>
      </c>
      <c r="B1362" t="s">
        <v>71</v>
      </c>
      <c r="C1362" t="s">
        <v>174</v>
      </c>
      <c r="D1362" t="s">
        <v>2892</v>
      </c>
      <c r="E1362" t="s">
        <v>2930</v>
      </c>
      <c r="F1362" t="s">
        <v>2931</v>
      </c>
      <c r="G1362" t="s">
        <v>2534</v>
      </c>
      <c r="H1362" t="s">
        <v>2928</v>
      </c>
      <c r="J1362">
        <v>42.7</v>
      </c>
      <c r="K1362">
        <v>-75.968000000000004</v>
      </c>
      <c r="M1362" t="s">
        <v>2633</v>
      </c>
      <c r="N1362">
        <v>2007</v>
      </c>
      <c r="O1362" t="s">
        <v>2248</v>
      </c>
      <c r="Q1362" s="64">
        <v>39380</v>
      </c>
      <c r="U1362">
        <v>29</v>
      </c>
      <c r="V1362">
        <v>29</v>
      </c>
      <c r="W1362">
        <v>16</v>
      </c>
      <c r="X1362">
        <v>8</v>
      </c>
      <c r="Y1362" t="s">
        <v>2843</v>
      </c>
      <c r="Z1362">
        <v>4.8000000000000001E-2</v>
      </c>
      <c r="AA1362">
        <v>112</v>
      </c>
      <c r="AB1362">
        <v>12</v>
      </c>
      <c r="AE1362" t="s">
        <v>495</v>
      </c>
      <c r="AF1362">
        <v>42.7</v>
      </c>
      <c r="AG1362">
        <v>-84.481999999999999</v>
      </c>
      <c r="AH1362" t="s">
        <v>31</v>
      </c>
      <c r="AZ1362" t="s">
        <v>31</v>
      </c>
      <c r="BA1362" t="s">
        <v>31</v>
      </c>
    </row>
    <row r="1363" spans="1:53" hidden="1">
      <c r="A1363" t="s">
        <v>2926</v>
      </c>
      <c r="B1363" t="s">
        <v>71</v>
      </c>
      <c r="C1363" t="s">
        <v>174</v>
      </c>
      <c r="D1363" t="s">
        <v>2892</v>
      </c>
      <c r="E1363" t="s">
        <v>2893</v>
      </c>
      <c r="F1363" t="s">
        <v>2932</v>
      </c>
      <c r="G1363" t="s">
        <v>2534</v>
      </c>
      <c r="H1363" t="s">
        <v>2933</v>
      </c>
      <c r="J1363">
        <v>39.399000000000001</v>
      </c>
      <c r="K1363">
        <v>-76.94</v>
      </c>
      <c r="M1363" t="s">
        <v>2633</v>
      </c>
      <c r="N1363">
        <v>2007</v>
      </c>
      <c r="O1363" t="s">
        <v>2248</v>
      </c>
      <c r="Q1363" s="64">
        <v>39380</v>
      </c>
      <c r="U1363">
        <v>14</v>
      </c>
      <c r="V1363">
        <v>14</v>
      </c>
      <c r="W1363">
        <v>9</v>
      </c>
      <c r="X1363">
        <v>15</v>
      </c>
      <c r="Y1363" t="s">
        <v>2843</v>
      </c>
      <c r="Z1363">
        <v>7.0919999999999996</v>
      </c>
      <c r="AA1363">
        <v>112</v>
      </c>
      <c r="AB1363">
        <v>12</v>
      </c>
      <c r="AE1363" t="s">
        <v>495</v>
      </c>
      <c r="AF1363">
        <v>42.7</v>
      </c>
      <c r="AG1363">
        <v>-84.481999999999999</v>
      </c>
      <c r="AH1363" t="s">
        <v>31</v>
      </c>
      <c r="AZ1363" t="s">
        <v>31</v>
      </c>
      <c r="BA1363" t="s">
        <v>31</v>
      </c>
    </row>
    <row r="1364" spans="1:53" hidden="1">
      <c r="A1364" t="s">
        <v>2926</v>
      </c>
      <c r="B1364" t="s">
        <v>71</v>
      </c>
      <c r="C1364" t="s">
        <v>174</v>
      </c>
      <c r="D1364" t="s">
        <v>2892</v>
      </c>
      <c r="E1364" t="s">
        <v>2893</v>
      </c>
      <c r="F1364" t="s">
        <v>2932</v>
      </c>
      <c r="G1364" t="s">
        <v>2534</v>
      </c>
      <c r="H1364" t="s">
        <v>2933</v>
      </c>
      <c r="J1364">
        <v>39.399000000000001</v>
      </c>
      <c r="K1364">
        <v>-76.94</v>
      </c>
      <c r="M1364" t="s">
        <v>2633</v>
      </c>
      <c r="N1364">
        <v>2007</v>
      </c>
      <c r="O1364" t="s">
        <v>2248</v>
      </c>
      <c r="Q1364" s="64">
        <v>39380</v>
      </c>
      <c r="U1364">
        <v>17</v>
      </c>
      <c r="V1364">
        <v>17</v>
      </c>
      <c r="W1364">
        <v>9</v>
      </c>
      <c r="X1364">
        <v>15</v>
      </c>
      <c r="Y1364" t="s">
        <v>2843</v>
      </c>
      <c r="Z1364">
        <v>7.899</v>
      </c>
      <c r="AA1364">
        <v>112</v>
      </c>
      <c r="AB1364">
        <v>12</v>
      </c>
      <c r="AE1364" t="s">
        <v>495</v>
      </c>
      <c r="AF1364">
        <v>42.7</v>
      </c>
      <c r="AG1364">
        <v>-84.481999999999999</v>
      </c>
      <c r="AH1364" t="s">
        <v>31</v>
      </c>
      <c r="AZ1364" t="s">
        <v>31</v>
      </c>
      <c r="BA1364" t="s">
        <v>31</v>
      </c>
    </row>
    <row r="1365" spans="1:53" hidden="1">
      <c r="A1365" t="s">
        <v>2926</v>
      </c>
      <c r="B1365" t="s">
        <v>71</v>
      </c>
      <c r="C1365" t="s">
        <v>174</v>
      </c>
      <c r="D1365" t="s">
        <v>2892</v>
      </c>
      <c r="E1365" t="s">
        <v>2893</v>
      </c>
      <c r="F1365" t="s">
        <v>2932</v>
      </c>
      <c r="G1365" t="s">
        <v>2534</v>
      </c>
      <c r="H1365" t="s">
        <v>2933</v>
      </c>
      <c r="J1365">
        <v>39.399000000000001</v>
      </c>
      <c r="K1365">
        <v>-76.94</v>
      </c>
      <c r="M1365" t="s">
        <v>2633</v>
      </c>
      <c r="N1365">
        <v>2007</v>
      </c>
      <c r="O1365" t="s">
        <v>2248</v>
      </c>
      <c r="Q1365" s="64">
        <v>39380</v>
      </c>
      <c r="U1365">
        <v>20</v>
      </c>
      <c r="V1365">
        <v>20</v>
      </c>
      <c r="W1365">
        <v>9</v>
      </c>
      <c r="X1365">
        <v>15</v>
      </c>
      <c r="Y1365" t="s">
        <v>2843</v>
      </c>
      <c r="Z1365">
        <v>7.0590000000000002</v>
      </c>
      <c r="AA1365">
        <v>112</v>
      </c>
      <c r="AB1365">
        <v>12</v>
      </c>
      <c r="AE1365" t="s">
        <v>495</v>
      </c>
      <c r="AF1365">
        <v>42.7</v>
      </c>
      <c r="AG1365">
        <v>-84.481999999999999</v>
      </c>
      <c r="AH1365" t="s">
        <v>31</v>
      </c>
      <c r="AZ1365" t="s">
        <v>31</v>
      </c>
      <c r="BA1365" t="s">
        <v>31</v>
      </c>
    </row>
    <row r="1366" spans="1:53" hidden="1">
      <c r="A1366" t="s">
        <v>2926</v>
      </c>
      <c r="B1366" t="s">
        <v>71</v>
      </c>
      <c r="C1366" t="s">
        <v>174</v>
      </c>
      <c r="D1366" t="s">
        <v>2892</v>
      </c>
      <c r="E1366" t="s">
        <v>2893</v>
      </c>
      <c r="F1366" t="s">
        <v>2932</v>
      </c>
      <c r="G1366" t="s">
        <v>2534</v>
      </c>
      <c r="H1366" t="s">
        <v>2933</v>
      </c>
      <c r="J1366">
        <v>39.399000000000001</v>
      </c>
      <c r="K1366">
        <v>-76.94</v>
      </c>
      <c r="M1366" t="s">
        <v>2633</v>
      </c>
      <c r="N1366">
        <v>2007</v>
      </c>
      <c r="O1366" t="s">
        <v>2248</v>
      </c>
      <c r="Q1366" s="64">
        <v>39380</v>
      </c>
      <c r="U1366">
        <v>23</v>
      </c>
      <c r="V1366">
        <v>23</v>
      </c>
      <c r="W1366">
        <v>9</v>
      </c>
      <c r="X1366">
        <v>15</v>
      </c>
      <c r="Y1366" t="s">
        <v>2843</v>
      </c>
      <c r="Z1366">
        <v>7.8319999999999999</v>
      </c>
      <c r="AA1366">
        <v>112</v>
      </c>
      <c r="AB1366">
        <v>12</v>
      </c>
      <c r="AE1366" t="s">
        <v>495</v>
      </c>
      <c r="AF1366">
        <v>42.7</v>
      </c>
      <c r="AG1366">
        <v>-84.481999999999999</v>
      </c>
      <c r="AH1366" t="s">
        <v>31</v>
      </c>
      <c r="AZ1366" t="s">
        <v>31</v>
      </c>
      <c r="BA1366" t="s">
        <v>31</v>
      </c>
    </row>
    <row r="1367" spans="1:53" hidden="1">
      <c r="A1367" t="s">
        <v>2926</v>
      </c>
      <c r="B1367" t="s">
        <v>71</v>
      </c>
      <c r="C1367" t="s">
        <v>174</v>
      </c>
      <c r="D1367" t="s">
        <v>2892</v>
      </c>
      <c r="E1367" t="s">
        <v>2893</v>
      </c>
      <c r="F1367" t="s">
        <v>2932</v>
      </c>
      <c r="G1367" t="s">
        <v>2534</v>
      </c>
      <c r="H1367" t="s">
        <v>2933</v>
      </c>
      <c r="J1367">
        <v>39.399000000000001</v>
      </c>
      <c r="K1367">
        <v>-76.94</v>
      </c>
      <c r="M1367" t="s">
        <v>2633</v>
      </c>
      <c r="N1367">
        <v>2007</v>
      </c>
      <c r="O1367" t="s">
        <v>2248</v>
      </c>
      <c r="Q1367" s="64">
        <v>39380</v>
      </c>
      <c r="U1367">
        <v>26</v>
      </c>
      <c r="V1367">
        <v>26</v>
      </c>
      <c r="W1367">
        <v>9</v>
      </c>
      <c r="X1367">
        <v>15</v>
      </c>
      <c r="Y1367" t="s">
        <v>2843</v>
      </c>
      <c r="Z1367">
        <v>5.8150000000000004</v>
      </c>
      <c r="AA1367">
        <v>112</v>
      </c>
      <c r="AB1367">
        <v>12</v>
      </c>
      <c r="AE1367" t="s">
        <v>495</v>
      </c>
      <c r="AF1367">
        <v>42.7</v>
      </c>
      <c r="AG1367">
        <v>-84.481999999999999</v>
      </c>
      <c r="AH1367" t="s">
        <v>31</v>
      </c>
      <c r="AZ1367" t="s">
        <v>31</v>
      </c>
      <c r="BA1367" t="s">
        <v>31</v>
      </c>
    </row>
    <row r="1368" spans="1:53" hidden="1">
      <c r="A1368" t="s">
        <v>2926</v>
      </c>
      <c r="B1368" t="s">
        <v>71</v>
      </c>
      <c r="C1368" t="s">
        <v>174</v>
      </c>
      <c r="D1368" t="s">
        <v>2892</v>
      </c>
      <c r="E1368" t="s">
        <v>2893</v>
      </c>
      <c r="F1368" t="s">
        <v>2932</v>
      </c>
      <c r="G1368" t="s">
        <v>2534</v>
      </c>
      <c r="H1368" t="s">
        <v>2933</v>
      </c>
      <c r="J1368">
        <v>39.399000000000001</v>
      </c>
      <c r="K1368">
        <v>-76.94</v>
      </c>
      <c r="M1368" t="s">
        <v>2633</v>
      </c>
      <c r="N1368">
        <v>2007</v>
      </c>
      <c r="O1368" t="s">
        <v>2248</v>
      </c>
      <c r="Q1368" s="64">
        <v>39380</v>
      </c>
      <c r="U1368">
        <v>29</v>
      </c>
      <c r="V1368">
        <v>29</v>
      </c>
      <c r="W1368">
        <v>9</v>
      </c>
      <c r="X1368">
        <v>15</v>
      </c>
      <c r="Y1368" t="s">
        <v>2843</v>
      </c>
      <c r="Z1368">
        <v>3.8660000000000001</v>
      </c>
      <c r="AA1368">
        <v>112</v>
      </c>
      <c r="AB1368">
        <v>12</v>
      </c>
      <c r="AE1368" t="s">
        <v>495</v>
      </c>
      <c r="AF1368">
        <v>42.7</v>
      </c>
      <c r="AG1368">
        <v>-84.481999999999999</v>
      </c>
      <c r="AH1368" t="s">
        <v>31</v>
      </c>
      <c r="AZ1368" t="s">
        <v>31</v>
      </c>
      <c r="BA1368" t="s">
        <v>31</v>
      </c>
    </row>
    <row r="1369" spans="1:53" hidden="1">
      <c r="A1369" t="s">
        <v>2926</v>
      </c>
      <c r="B1369" t="s">
        <v>71</v>
      </c>
      <c r="C1369" t="s">
        <v>174</v>
      </c>
      <c r="D1369" t="s">
        <v>2892</v>
      </c>
      <c r="E1369" t="s">
        <v>2893</v>
      </c>
      <c r="F1369" t="s">
        <v>2932</v>
      </c>
      <c r="G1369" t="s">
        <v>2534</v>
      </c>
      <c r="H1369" t="s">
        <v>2933</v>
      </c>
      <c r="J1369">
        <v>39.399000000000001</v>
      </c>
      <c r="K1369">
        <v>-76.94</v>
      </c>
      <c r="M1369" t="s">
        <v>2633</v>
      </c>
      <c r="N1369">
        <v>2007</v>
      </c>
      <c r="O1369" t="s">
        <v>2248</v>
      </c>
      <c r="Q1369" s="64">
        <v>39380</v>
      </c>
      <c r="U1369">
        <v>14</v>
      </c>
      <c r="V1369">
        <v>14</v>
      </c>
      <c r="W1369">
        <v>16</v>
      </c>
      <c r="X1369">
        <v>8</v>
      </c>
      <c r="Y1369" t="s">
        <v>2843</v>
      </c>
      <c r="Z1369">
        <v>7.0919999999999996</v>
      </c>
      <c r="AA1369">
        <v>112</v>
      </c>
      <c r="AB1369">
        <v>12</v>
      </c>
      <c r="AE1369" t="s">
        <v>495</v>
      </c>
      <c r="AF1369">
        <v>42.7</v>
      </c>
      <c r="AG1369">
        <v>-84.481999999999999</v>
      </c>
      <c r="AH1369" t="s">
        <v>31</v>
      </c>
      <c r="AZ1369" t="s">
        <v>31</v>
      </c>
      <c r="BA1369" t="s">
        <v>31</v>
      </c>
    </row>
    <row r="1370" spans="1:53" hidden="1">
      <c r="A1370" t="s">
        <v>2926</v>
      </c>
      <c r="B1370" t="s">
        <v>71</v>
      </c>
      <c r="C1370" t="s">
        <v>174</v>
      </c>
      <c r="D1370" t="s">
        <v>2892</v>
      </c>
      <c r="E1370" t="s">
        <v>2893</v>
      </c>
      <c r="F1370" t="s">
        <v>2932</v>
      </c>
      <c r="G1370" t="s">
        <v>2534</v>
      </c>
      <c r="H1370" t="s">
        <v>2933</v>
      </c>
      <c r="J1370">
        <v>39.399000000000001</v>
      </c>
      <c r="K1370">
        <v>-76.94</v>
      </c>
      <c r="M1370" t="s">
        <v>2633</v>
      </c>
      <c r="N1370">
        <v>2007</v>
      </c>
      <c r="O1370" t="s">
        <v>2248</v>
      </c>
      <c r="Q1370" s="64">
        <v>39380</v>
      </c>
      <c r="U1370">
        <v>17</v>
      </c>
      <c r="V1370">
        <v>17</v>
      </c>
      <c r="W1370">
        <v>16</v>
      </c>
      <c r="X1370">
        <v>8</v>
      </c>
      <c r="Y1370" t="s">
        <v>2843</v>
      </c>
      <c r="Z1370">
        <v>7.3609999999999998</v>
      </c>
      <c r="AA1370">
        <v>112</v>
      </c>
      <c r="AB1370">
        <v>12</v>
      </c>
      <c r="AE1370" t="s">
        <v>495</v>
      </c>
      <c r="AF1370">
        <v>42.7</v>
      </c>
      <c r="AG1370">
        <v>-84.481999999999999</v>
      </c>
      <c r="AH1370" t="s">
        <v>31</v>
      </c>
      <c r="AZ1370" t="s">
        <v>31</v>
      </c>
      <c r="BA1370" t="s">
        <v>31</v>
      </c>
    </row>
    <row r="1371" spans="1:53" hidden="1">
      <c r="A1371" t="s">
        <v>2926</v>
      </c>
      <c r="B1371" t="s">
        <v>71</v>
      </c>
      <c r="C1371" t="s">
        <v>174</v>
      </c>
      <c r="D1371" t="s">
        <v>2892</v>
      </c>
      <c r="E1371" t="s">
        <v>2893</v>
      </c>
      <c r="F1371" t="s">
        <v>2932</v>
      </c>
      <c r="G1371" t="s">
        <v>2534</v>
      </c>
      <c r="H1371" t="s">
        <v>2933</v>
      </c>
      <c r="J1371">
        <v>39.399000000000001</v>
      </c>
      <c r="K1371">
        <v>-76.94</v>
      </c>
      <c r="M1371" t="s">
        <v>2633</v>
      </c>
      <c r="N1371">
        <v>2007</v>
      </c>
      <c r="O1371" t="s">
        <v>2248</v>
      </c>
      <c r="Q1371" s="64">
        <v>39380</v>
      </c>
      <c r="U1371">
        <v>20</v>
      </c>
      <c r="V1371">
        <v>20</v>
      </c>
      <c r="W1371">
        <v>16</v>
      </c>
      <c r="X1371">
        <v>8</v>
      </c>
      <c r="Y1371" t="s">
        <v>2843</v>
      </c>
      <c r="Z1371">
        <v>5.9829999999999997</v>
      </c>
      <c r="AA1371">
        <v>112</v>
      </c>
      <c r="AB1371">
        <v>12</v>
      </c>
      <c r="AE1371" t="s">
        <v>495</v>
      </c>
      <c r="AF1371">
        <v>42.7</v>
      </c>
      <c r="AG1371">
        <v>-84.481999999999999</v>
      </c>
      <c r="AH1371" t="s">
        <v>31</v>
      </c>
      <c r="AZ1371" t="s">
        <v>31</v>
      </c>
      <c r="BA1371" t="s">
        <v>31</v>
      </c>
    </row>
    <row r="1372" spans="1:53" hidden="1">
      <c r="A1372" t="s">
        <v>2926</v>
      </c>
      <c r="B1372" t="s">
        <v>71</v>
      </c>
      <c r="C1372" t="s">
        <v>174</v>
      </c>
      <c r="D1372" t="s">
        <v>2892</v>
      </c>
      <c r="E1372" t="s">
        <v>2893</v>
      </c>
      <c r="F1372" t="s">
        <v>2932</v>
      </c>
      <c r="G1372" t="s">
        <v>2534</v>
      </c>
      <c r="H1372" t="s">
        <v>2933</v>
      </c>
      <c r="J1372">
        <v>39.399000000000001</v>
      </c>
      <c r="K1372">
        <v>-76.94</v>
      </c>
      <c r="M1372" t="s">
        <v>2633</v>
      </c>
      <c r="N1372">
        <v>2007</v>
      </c>
      <c r="O1372" t="s">
        <v>2248</v>
      </c>
      <c r="Q1372" s="64">
        <v>39380</v>
      </c>
      <c r="U1372">
        <v>23</v>
      </c>
      <c r="V1372">
        <v>23</v>
      </c>
      <c r="W1372">
        <v>16</v>
      </c>
      <c r="X1372">
        <v>8</v>
      </c>
      <c r="Y1372" t="s">
        <v>2843</v>
      </c>
      <c r="Z1372">
        <v>6.0839999999999996</v>
      </c>
      <c r="AA1372">
        <v>112</v>
      </c>
      <c r="AB1372">
        <v>12</v>
      </c>
      <c r="AE1372" t="s">
        <v>495</v>
      </c>
      <c r="AF1372">
        <v>42.7</v>
      </c>
      <c r="AG1372">
        <v>-84.481999999999999</v>
      </c>
      <c r="AH1372" t="s">
        <v>31</v>
      </c>
      <c r="AZ1372" t="s">
        <v>31</v>
      </c>
      <c r="BA1372" t="s">
        <v>31</v>
      </c>
    </row>
    <row r="1373" spans="1:53" hidden="1">
      <c r="A1373" t="s">
        <v>2926</v>
      </c>
      <c r="B1373" t="s">
        <v>71</v>
      </c>
      <c r="C1373" t="s">
        <v>174</v>
      </c>
      <c r="D1373" t="s">
        <v>2892</v>
      </c>
      <c r="E1373" t="s">
        <v>2893</v>
      </c>
      <c r="F1373" t="s">
        <v>2932</v>
      </c>
      <c r="G1373" t="s">
        <v>2534</v>
      </c>
      <c r="H1373" t="s">
        <v>2933</v>
      </c>
      <c r="J1373">
        <v>39.399000000000001</v>
      </c>
      <c r="K1373">
        <v>-76.94</v>
      </c>
      <c r="M1373" t="s">
        <v>2633</v>
      </c>
      <c r="N1373">
        <v>2007</v>
      </c>
      <c r="O1373" t="s">
        <v>2248</v>
      </c>
      <c r="Q1373" s="64">
        <v>39380</v>
      </c>
      <c r="U1373">
        <v>26</v>
      </c>
      <c r="V1373">
        <v>26</v>
      </c>
      <c r="W1373">
        <v>16</v>
      </c>
      <c r="X1373">
        <v>8</v>
      </c>
      <c r="Y1373" t="s">
        <v>2843</v>
      </c>
      <c r="Z1373">
        <v>5.8490000000000002</v>
      </c>
      <c r="AA1373">
        <v>112</v>
      </c>
      <c r="AB1373">
        <v>12</v>
      </c>
      <c r="AE1373" t="s">
        <v>495</v>
      </c>
      <c r="AF1373">
        <v>42.7</v>
      </c>
      <c r="AG1373">
        <v>-84.481999999999999</v>
      </c>
      <c r="AH1373" t="s">
        <v>31</v>
      </c>
      <c r="AZ1373" t="s">
        <v>31</v>
      </c>
      <c r="BA1373" t="s">
        <v>31</v>
      </c>
    </row>
    <row r="1374" spans="1:53" hidden="1">
      <c r="A1374" t="s">
        <v>2926</v>
      </c>
      <c r="B1374" t="s">
        <v>71</v>
      </c>
      <c r="C1374" t="s">
        <v>174</v>
      </c>
      <c r="D1374" t="s">
        <v>2892</v>
      </c>
      <c r="E1374" t="s">
        <v>2893</v>
      </c>
      <c r="F1374" t="s">
        <v>2932</v>
      </c>
      <c r="G1374" t="s">
        <v>2534</v>
      </c>
      <c r="H1374" t="s">
        <v>2933</v>
      </c>
      <c r="J1374">
        <v>39.399000000000001</v>
      </c>
      <c r="K1374">
        <v>-76.94</v>
      </c>
      <c r="M1374" t="s">
        <v>2633</v>
      </c>
      <c r="N1374">
        <v>2007</v>
      </c>
      <c r="O1374" t="s">
        <v>2248</v>
      </c>
      <c r="Q1374" s="64">
        <v>39380</v>
      </c>
      <c r="U1374">
        <v>29</v>
      </c>
      <c r="V1374">
        <v>29</v>
      </c>
      <c r="W1374">
        <v>16</v>
      </c>
      <c r="X1374">
        <v>8</v>
      </c>
      <c r="Y1374" t="s">
        <v>2843</v>
      </c>
      <c r="Z1374">
        <v>5.6130000000000004</v>
      </c>
      <c r="AA1374">
        <v>112</v>
      </c>
      <c r="AB1374">
        <v>12</v>
      </c>
      <c r="AE1374" t="s">
        <v>495</v>
      </c>
      <c r="AF1374">
        <v>42.7</v>
      </c>
      <c r="AG1374">
        <v>-84.481999999999999</v>
      </c>
      <c r="AH1374" t="s">
        <v>31</v>
      </c>
      <c r="AZ1374" t="s">
        <v>31</v>
      </c>
      <c r="BA1374" t="s">
        <v>31</v>
      </c>
    </row>
    <row r="1375" spans="1:53" hidden="1">
      <c r="A1375" t="s">
        <v>1724</v>
      </c>
      <c r="B1375" t="s">
        <v>71</v>
      </c>
      <c r="C1375" t="s">
        <v>174</v>
      </c>
      <c r="D1375" t="s">
        <v>25</v>
      </c>
      <c r="E1375" t="s">
        <v>459</v>
      </c>
      <c r="G1375" t="s">
        <v>2532</v>
      </c>
      <c r="I1375" t="s">
        <v>474</v>
      </c>
      <c r="J1375">
        <v>52.32</v>
      </c>
      <c r="K1375">
        <v>-6.9340000000000002</v>
      </c>
      <c r="N1375">
        <v>2004</v>
      </c>
      <c r="O1375" t="s">
        <v>196</v>
      </c>
      <c r="U1375">
        <v>22</v>
      </c>
      <c r="W1375">
        <v>16</v>
      </c>
      <c r="X1375">
        <v>8</v>
      </c>
      <c r="Y1375" t="s">
        <v>15</v>
      </c>
      <c r="Z1375">
        <v>1</v>
      </c>
      <c r="AA1375">
        <v>1.77</v>
      </c>
      <c r="AC1375" t="s">
        <v>297</v>
      </c>
      <c r="AD1375">
        <v>0.34399999999999997</v>
      </c>
      <c r="AE1375" t="s">
        <v>475</v>
      </c>
      <c r="AH1375" t="s">
        <v>31</v>
      </c>
      <c r="AK1375">
        <v>250</v>
      </c>
      <c r="AL1375" t="s">
        <v>2385</v>
      </c>
      <c r="AZ1375" t="s">
        <v>31</v>
      </c>
      <c r="BA1375" t="s">
        <v>31</v>
      </c>
    </row>
    <row r="1376" spans="1:53" hidden="1">
      <c r="A1376" t="s">
        <v>1724</v>
      </c>
      <c r="B1376" t="s">
        <v>71</v>
      </c>
      <c r="C1376" t="s">
        <v>174</v>
      </c>
      <c r="D1376" t="s">
        <v>460</v>
      </c>
      <c r="E1376" t="s">
        <v>461</v>
      </c>
      <c r="G1376" t="s">
        <v>2532</v>
      </c>
      <c r="I1376" t="s">
        <v>474</v>
      </c>
      <c r="J1376">
        <v>52.32</v>
      </c>
      <c r="K1376">
        <v>-6.9340000000000002</v>
      </c>
      <c r="N1376">
        <v>2004</v>
      </c>
      <c r="O1376" t="s">
        <v>196</v>
      </c>
      <c r="U1376">
        <v>22</v>
      </c>
      <c r="W1376">
        <v>16</v>
      </c>
      <c r="X1376">
        <v>8</v>
      </c>
      <c r="Y1376" t="s">
        <v>15</v>
      </c>
      <c r="Z1376">
        <v>1</v>
      </c>
      <c r="AA1376">
        <v>3.75</v>
      </c>
      <c r="AC1376" t="s">
        <v>297</v>
      </c>
      <c r="AD1376">
        <v>0.43099999999999999</v>
      </c>
      <c r="AE1376" t="s">
        <v>475</v>
      </c>
      <c r="AH1376" t="s">
        <v>31</v>
      </c>
      <c r="AK1376">
        <v>250</v>
      </c>
      <c r="AL1376" t="s">
        <v>2385</v>
      </c>
      <c r="AZ1376" t="s">
        <v>31</v>
      </c>
      <c r="BA1376" t="s">
        <v>31</v>
      </c>
    </row>
    <row r="1377" spans="1:53" hidden="1">
      <c r="A1377" t="s">
        <v>1724</v>
      </c>
      <c r="B1377" t="s">
        <v>71</v>
      </c>
      <c r="C1377" t="s">
        <v>174</v>
      </c>
      <c r="D1377" t="s">
        <v>36</v>
      </c>
      <c r="E1377" t="s">
        <v>37</v>
      </c>
      <c r="G1377" t="s">
        <v>2532</v>
      </c>
      <c r="I1377" t="s">
        <v>474</v>
      </c>
      <c r="J1377">
        <v>52.32</v>
      </c>
      <c r="K1377">
        <v>-6.9340000000000002</v>
      </c>
      <c r="N1377">
        <v>2004</v>
      </c>
      <c r="O1377" t="s">
        <v>196</v>
      </c>
      <c r="U1377">
        <v>22</v>
      </c>
      <c r="W1377">
        <v>16</v>
      </c>
      <c r="X1377">
        <v>8</v>
      </c>
      <c r="Y1377" t="s">
        <v>15</v>
      </c>
      <c r="Z1377">
        <v>1</v>
      </c>
      <c r="AA1377">
        <v>3.99</v>
      </c>
      <c r="AC1377" t="s">
        <v>297</v>
      </c>
      <c r="AD1377">
        <v>0.34399999999999997</v>
      </c>
      <c r="AE1377" t="s">
        <v>475</v>
      </c>
      <c r="AH1377" t="s">
        <v>31</v>
      </c>
      <c r="AK1377">
        <v>250</v>
      </c>
      <c r="AL1377" t="s">
        <v>2385</v>
      </c>
      <c r="AZ1377" t="s">
        <v>31</v>
      </c>
      <c r="BA1377" t="s">
        <v>31</v>
      </c>
    </row>
    <row r="1378" spans="1:53" hidden="1">
      <c r="A1378" t="s">
        <v>1724</v>
      </c>
      <c r="B1378" t="s">
        <v>71</v>
      </c>
      <c r="C1378" t="s">
        <v>174</v>
      </c>
      <c r="D1378" t="s">
        <v>46</v>
      </c>
      <c r="E1378" t="s">
        <v>47</v>
      </c>
      <c r="G1378" t="s">
        <v>2532</v>
      </c>
      <c r="I1378" t="s">
        <v>474</v>
      </c>
      <c r="J1378">
        <v>52.32</v>
      </c>
      <c r="K1378">
        <v>-6.9340000000000002</v>
      </c>
      <c r="N1378">
        <v>2004</v>
      </c>
      <c r="O1378" t="s">
        <v>196</v>
      </c>
      <c r="U1378">
        <v>22</v>
      </c>
      <c r="W1378">
        <v>16</v>
      </c>
      <c r="X1378">
        <v>8</v>
      </c>
      <c r="Y1378" t="s">
        <v>15</v>
      </c>
      <c r="Z1378">
        <v>1</v>
      </c>
      <c r="AA1378">
        <v>7.78</v>
      </c>
      <c r="AC1378" t="s">
        <v>297</v>
      </c>
      <c r="AD1378">
        <v>0.34399999999999997</v>
      </c>
      <c r="AE1378" t="s">
        <v>475</v>
      </c>
      <c r="AH1378" t="s">
        <v>31</v>
      </c>
      <c r="AK1378">
        <v>250</v>
      </c>
      <c r="AL1378" t="s">
        <v>2385</v>
      </c>
      <c r="AZ1378" t="s">
        <v>31</v>
      </c>
      <c r="BA1378" t="s">
        <v>31</v>
      </c>
    </row>
    <row r="1379" spans="1:53" hidden="1">
      <c r="A1379" t="s">
        <v>1724</v>
      </c>
      <c r="B1379" t="s">
        <v>71</v>
      </c>
      <c r="C1379" t="s">
        <v>174</v>
      </c>
      <c r="D1379" t="s">
        <v>25</v>
      </c>
      <c r="E1379" t="s">
        <v>459</v>
      </c>
      <c r="G1379" t="s">
        <v>2532</v>
      </c>
      <c r="I1379" t="s">
        <v>474</v>
      </c>
      <c r="J1379">
        <v>52.32</v>
      </c>
      <c r="K1379">
        <v>-6.9340000000000002</v>
      </c>
      <c r="N1379">
        <v>2004</v>
      </c>
      <c r="O1379" t="s">
        <v>196</v>
      </c>
      <c r="U1379">
        <v>22</v>
      </c>
      <c r="W1379">
        <v>16</v>
      </c>
      <c r="X1379">
        <v>8</v>
      </c>
      <c r="Y1379" t="s">
        <v>15</v>
      </c>
      <c r="Z1379">
        <v>1</v>
      </c>
      <c r="AA1379">
        <v>2.6</v>
      </c>
      <c r="AC1379" t="s">
        <v>297</v>
      </c>
      <c r="AE1379" t="s">
        <v>475</v>
      </c>
      <c r="AH1379" t="s">
        <v>31</v>
      </c>
      <c r="AK1379">
        <v>75</v>
      </c>
      <c r="AL1379" t="s">
        <v>2385</v>
      </c>
      <c r="AZ1379" t="s">
        <v>31</v>
      </c>
      <c r="BA1379" t="s">
        <v>31</v>
      </c>
    </row>
    <row r="1380" spans="1:53" hidden="1">
      <c r="A1380" t="s">
        <v>1724</v>
      </c>
      <c r="B1380" t="s">
        <v>71</v>
      </c>
      <c r="C1380" t="s">
        <v>174</v>
      </c>
      <c r="D1380" t="s">
        <v>460</v>
      </c>
      <c r="E1380" t="s">
        <v>461</v>
      </c>
      <c r="G1380" t="s">
        <v>2532</v>
      </c>
      <c r="I1380" t="s">
        <v>474</v>
      </c>
      <c r="J1380">
        <v>52.32</v>
      </c>
      <c r="K1380">
        <v>-6.9340000000000002</v>
      </c>
      <c r="N1380">
        <v>2004</v>
      </c>
      <c r="O1380" t="s">
        <v>196</v>
      </c>
      <c r="U1380">
        <v>22</v>
      </c>
      <c r="W1380">
        <v>16</v>
      </c>
      <c r="X1380">
        <v>8</v>
      </c>
      <c r="Y1380" t="s">
        <v>15</v>
      </c>
      <c r="Z1380">
        <v>1</v>
      </c>
      <c r="AA1380">
        <v>4.8</v>
      </c>
      <c r="AC1380" t="s">
        <v>297</v>
      </c>
      <c r="AE1380" t="s">
        <v>475</v>
      </c>
      <c r="AH1380" t="s">
        <v>31</v>
      </c>
      <c r="AK1380">
        <v>75</v>
      </c>
      <c r="AL1380" t="s">
        <v>2385</v>
      </c>
      <c r="AZ1380" t="s">
        <v>31</v>
      </c>
      <c r="BA1380" t="s">
        <v>31</v>
      </c>
    </row>
    <row r="1381" spans="1:53" hidden="1">
      <c r="A1381" t="s">
        <v>1724</v>
      </c>
      <c r="B1381" t="s">
        <v>71</v>
      </c>
      <c r="C1381" t="s">
        <v>174</v>
      </c>
      <c r="D1381" t="s">
        <v>36</v>
      </c>
      <c r="E1381" t="s">
        <v>37</v>
      </c>
      <c r="G1381" t="s">
        <v>2532</v>
      </c>
      <c r="I1381" t="s">
        <v>474</v>
      </c>
      <c r="J1381">
        <v>52.32</v>
      </c>
      <c r="K1381">
        <v>-6.9340000000000002</v>
      </c>
      <c r="N1381">
        <v>2004</v>
      </c>
      <c r="O1381" t="s">
        <v>196</v>
      </c>
      <c r="U1381">
        <v>22</v>
      </c>
      <c r="W1381">
        <v>16</v>
      </c>
      <c r="X1381">
        <v>8</v>
      </c>
      <c r="Y1381" t="s">
        <v>15</v>
      </c>
      <c r="Z1381">
        <v>1</v>
      </c>
      <c r="AA1381">
        <v>4.03</v>
      </c>
      <c r="AC1381" t="s">
        <v>297</v>
      </c>
      <c r="AD1381">
        <v>0.34399999999999997</v>
      </c>
      <c r="AE1381" t="s">
        <v>475</v>
      </c>
      <c r="AH1381" t="s">
        <v>31</v>
      </c>
      <c r="AK1381">
        <v>75</v>
      </c>
      <c r="AL1381" t="s">
        <v>2385</v>
      </c>
      <c r="AZ1381" t="s">
        <v>31</v>
      </c>
      <c r="BA1381" t="s">
        <v>31</v>
      </c>
    </row>
    <row r="1382" spans="1:53" hidden="1">
      <c r="A1382" t="s">
        <v>1724</v>
      </c>
      <c r="B1382" t="s">
        <v>71</v>
      </c>
      <c r="C1382" t="s">
        <v>174</v>
      </c>
      <c r="D1382" t="s">
        <v>46</v>
      </c>
      <c r="E1382" t="s">
        <v>47</v>
      </c>
      <c r="G1382" t="s">
        <v>2532</v>
      </c>
      <c r="I1382" t="s">
        <v>474</v>
      </c>
      <c r="J1382">
        <v>52.32</v>
      </c>
      <c r="K1382">
        <v>-6.9340000000000002</v>
      </c>
      <c r="N1382">
        <v>2004</v>
      </c>
      <c r="O1382" t="s">
        <v>196</v>
      </c>
      <c r="U1382">
        <v>22</v>
      </c>
      <c r="W1382">
        <v>16</v>
      </c>
      <c r="X1382">
        <v>8</v>
      </c>
      <c r="Y1382" t="s">
        <v>15</v>
      </c>
      <c r="Z1382">
        <v>1</v>
      </c>
      <c r="AA1382">
        <v>10.62</v>
      </c>
      <c r="AC1382" t="s">
        <v>297</v>
      </c>
      <c r="AD1382">
        <v>0.34399999999999997</v>
      </c>
      <c r="AE1382" t="s">
        <v>475</v>
      </c>
      <c r="AH1382" t="s">
        <v>31</v>
      </c>
      <c r="AK1382">
        <v>75</v>
      </c>
      <c r="AL1382" t="s">
        <v>2385</v>
      </c>
      <c r="AZ1382" t="s">
        <v>31</v>
      </c>
      <c r="BA1382" t="s">
        <v>31</v>
      </c>
    </row>
    <row r="1383" spans="1:53" hidden="1">
      <c r="A1383" t="s">
        <v>1724</v>
      </c>
      <c r="B1383" t="s">
        <v>72</v>
      </c>
      <c r="C1383" t="s">
        <v>174</v>
      </c>
      <c r="D1383" t="s">
        <v>36</v>
      </c>
      <c r="E1383" t="s">
        <v>37</v>
      </c>
      <c r="G1383" t="s">
        <v>2532</v>
      </c>
      <c r="I1383" t="s">
        <v>474</v>
      </c>
      <c r="J1383">
        <v>52.32</v>
      </c>
      <c r="K1383">
        <v>-6.9340000000000002</v>
      </c>
      <c r="N1383">
        <v>2004</v>
      </c>
      <c r="O1383" t="s">
        <v>196</v>
      </c>
      <c r="R1383">
        <v>3</v>
      </c>
      <c r="S1383">
        <v>0</v>
      </c>
      <c r="T1383">
        <v>16</v>
      </c>
      <c r="U1383">
        <v>6</v>
      </c>
      <c r="W1383">
        <v>16</v>
      </c>
      <c r="X1383">
        <v>8</v>
      </c>
      <c r="Y1383" t="s">
        <v>15</v>
      </c>
      <c r="Z1383">
        <v>1</v>
      </c>
      <c r="AA1383">
        <v>28.99</v>
      </c>
      <c r="AC1383" t="s">
        <v>297</v>
      </c>
      <c r="AD1383">
        <v>5.032</v>
      </c>
      <c r="AE1383" t="s">
        <v>476</v>
      </c>
      <c r="AH1383" t="s">
        <v>31</v>
      </c>
      <c r="AK1383">
        <v>170</v>
      </c>
      <c r="AL1383" t="s">
        <v>1762</v>
      </c>
      <c r="AZ1383" t="s">
        <v>31</v>
      </c>
      <c r="BA1383" t="s">
        <v>31</v>
      </c>
    </row>
    <row r="1384" spans="1:53" hidden="1">
      <c r="A1384" t="s">
        <v>1724</v>
      </c>
      <c r="B1384" t="s">
        <v>72</v>
      </c>
      <c r="C1384" t="s">
        <v>174</v>
      </c>
      <c r="D1384" t="s">
        <v>36</v>
      </c>
      <c r="E1384" t="s">
        <v>37</v>
      </c>
      <c r="G1384" t="s">
        <v>2532</v>
      </c>
      <c r="I1384" t="s">
        <v>474</v>
      </c>
      <c r="J1384">
        <v>52.32</v>
      </c>
      <c r="K1384">
        <v>-6.9340000000000002</v>
      </c>
      <c r="N1384">
        <v>2004</v>
      </c>
      <c r="O1384" t="s">
        <v>196</v>
      </c>
      <c r="R1384">
        <v>3</v>
      </c>
      <c r="S1384">
        <v>0</v>
      </c>
      <c r="T1384">
        <v>16</v>
      </c>
      <c r="U1384">
        <v>12</v>
      </c>
      <c r="W1384">
        <v>16</v>
      </c>
      <c r="X1384">
        <v>8</v>
      </c>
      <c r="Y1384" t="s">
        <v>15</v>
      </c>
      <c r="Z1384">
        <v>1</v>
      </c>
      <c r="AA1384">
        <v>22.13</v>
      </c>
      <c r="AC1384" t="s">
        <v>297</v>
      </c>
      <c r="AD1384">
        <v>0.17799999999999999</v>
      </c>
      <c r="AE1384" t="s">
        <v>476</v>
      </c>
      <c r="AH1384" t="s">
        <v>31</v>
      </c>
      <c r="AK1384">
        <v>170</v>
      </c>
      <c r="AL1384" t="s">
        <v>1762</v>
      </c>
      <c r="AZ1384" t="s">
        <v>31</v>
      </c>
      <c r="BA1384" t="s">
        <v>31</v>
      </c>
    </row>
    <row r="1385" spans="1:53" hidden="1">
      <c r="A1385" t="s">
        <v>1724</v>
      </c>
      <c r="B1385" t="s">
        <v>72</v>
      </c>
      <c r="C1385" t="s">
        <v>174</v>
      </c>
      <c r="D1385" t="s">
        <v>36</v>
      </c>
      <c r="E1385" t="s">
        <v>37</v>
      </c>
      <c r="G1385" t="s">
        <v>2532</v>
      </c>
      <c r="I1385" t="s">
        <v>474</v>
      </c>
      <c r="J1385">
        <v>52.32</v>
      </c>
      <c r="K1385">
        <v>-6.9340000000000002</v>
      </c>
      <c r="N1385">
        <v>2004</v>
      </c>
      <c r="O1385" t="s">
        <v>196</v>
      </c>
      <c r="R1385">
        <v>3</v>
      </c>
      <c r="S1385">
        <v>0</v>
      </c>
      <c r="T1385">
        <v>16</v>
      </c>
      <c r="U1385">
        <v>18</v>
      </c>
      <c r="W1385">
        <v>16</v>
      </c>
      <c r="X1385">
        <v>8</v>
      </c>
      <c r="Y1385" t="s">
        <v>15</v>
      </c>
      <c r="Z1385">
        <v>1</v>
      </c>
      <c r="AA1385">
        <v>17.68</v>
      </c>
      <c r="AC1385" t="s">
        <v>297</v>
      </c>
      <c r="AD1385">
        <v>1.2909999999999999</v>
      </c>
      <c r="AE1385" t="s">
        <v>476</v>
      </c>
      <c r="AH1385" t="s">
        <v>31</v>
      </c>
      <c r="AK1385">
        <v>170</v>
      </c>
      <c r="AL1385" t="s">
        <v>1762</v>
      </c>
      <c r="AZ1385" t="s">
        <v>31</v>
      </c>
      <c r="BA1385" t="s">
        <v>31</v>
      </c>
    </row>
    <row r="1386" spans="1:53" hidden="1">
      <c r="A1386" t="s">
        <v>1724</v>
      </c>
      <c r="B1386" t="s">
        <v>72</v>
      </c>
      <c r="C1386" t="s">
        <v>174</v>
      </c>
      <c r="D1386" t="s">
        <v>36</v>
      </c>
      <c r="E1386" t="s">
        <v>37</v>
      </c>
      <c r="G1386" t="s">
        <v>2532</v>
      </c>
      <c r="I1386" t="s">
        <v>474</v>
      </c>
      <c r="J1386">
        <v>52.32</v>
      </c>
      <c r="K1386">
        <v>-6.9340000000000002</v>
      </c>
      <c r="N1386">
        <v>2004</v>
      </c>
      <c r="O1386" t="s">
        <v>196</v>
      </c>
      <c r="R1386">
        <v>3</v>
      </c>
      <c r="S1386">
        <v>0</v>
      </c>
      <c r="T1386">
        <v>16</v>
      </c>
      <c r="U1386">
        <v>24</v>
      </c>
      <c r="W1386">
        <v>16</v>
      </c>
      <c r="X1386">
        <v>8</v>
      </c>
      <c r="Y1386" t="s">
        <v>15</v>
      </c>
      <c r="Z1386">
        <v>1</v>
      </c>
      <c r="AA1386">
        <v>13.45</v>
      </c>
      <c r="AC1386" t="s">
        <v>297</v>
      </c>
      <c r="AD1386">
        <v>0.98</v>
      </c>
      <c r="AE1386" t="s">
        <v>476</v>
      </c>
      <c r="AH1386" t="s">
        <v>31</v>
      </c>
      <c r="AK1386">
        <v>170</v>
      </c>
      <c r="AL1386" t="s">
        <v>1762</v>
      </c>
      <c r="AZ1386" t="s">
        <v>31</v>
      </c>
      <c r="BA1386" t="s">
        <v>31</v>
      </c>
    </row>
    <row r="1387" spans="1:53" hidden="1">
      <c r="A1387" t="s">
        <v>1724</v>
      </c>
      <c r="B1387" t="s">
        <v>72</v>
      </c>
      <c r="C1387" t="s">
        <v>174</v>
      </c>
      <c r="D1387" t="s">
        <v>36</v>
      </c>
      <c r="E1387" t="s">
        <v>37</v>
      </c>
      <c r="G1387" t="s">
        <v>2532</v>
      </c>
      <c r="I1387" t="s">
        <v>474</v>
      </c>
      <c r="J1387">
        <v>52.32</v>
      </c>
      <c r="K1387">
        <v>-6.9340000000000002</v>
      </c>
      <c r="N1387">
        <v>2004</v>
      </c>
      <c r="O1387" t="s">
        <v>196</v>
      </c>
      <c r="R1387">
        <v>3</v>
      </c>
      <c r="S1387">
        <v>0</v>
      </c>
      <c r="T1387">
        <v>16</v>
      </c>
      <c r="U1387">
        <v>32</v>
      </c>
      <c r="W1387">
        <v>16</v>
      </c>
      <c r="X1387">
        <v>8</v>
      </c>
      <c r="Y1387" t="s">
        <v>15</v>
      </c>
      <c r="Z1387">
        <v>1</v>
      </c>
      <c r="AA1387">
        <v>11.93</v>
      </c>
      <c r="AC1387" t="s">
        <v>297</v>
      </c>
      <c r="AD1387">
        <v>0.26700000000000002</v>
      </c>
      <c r="AE1387" t="s">
        <v>476</v>
      </c>
      <c r="AH1387" t="s">
        <v>31</v>
      </c>
      <c r="AK1387">
        <v>170</v>
      </c>
      <c r="AL1387" t="s">
        <v>1762</v>
      </c>
      <c r="AZ1387" t="s">
        <v>31</v>
      </c>
      <c r="BA1387" t="s">
        <v>31</v>
      </c>
    </row>
    <row r="1388" spans="1:53" hidden="1">
      <c r="A1388" t="s">
        <v>1724</v>
      </c>
      <c r="B1388" t="s">
        <v>72</v>
      </c>
      <c r="C1388" t="s">
        <v>174</v>
      </c>
      <c r="D1388" t="s">
        <v>46</v>
      </c>
      <c r="E1388" t="s">
        <v>47</v>
      </c>
      <c r="G1388" t="s">
        <v>2532</v>
      </c>
      <c r="I1388" t="s">
        <v>474</v>
      </c>
      <c r="J1388">
        <v>52.32</v>
      </c>
      <c r="K1388">
        <v>-6.9340000000000002</v>
      </c>
      <c r="N1388">
        <v>2004</v>
      </c>
      <c r="O1388" t="s">
        <v>196</v>
      </c>
      <c r="R1388">
        <v>3</v>
      </c>
      <c r="S1388">
        <v>0</v>
      </c>
      <c r="T1388">
        <v>16</v>
      </c>
      <c r="U1388">
        <v>6</v>
      </c>
      <c r="W1388">
        <v>16</v>
      </c>
      <c r="X1388">
        <v>8</v>
      </c>
      <c r="Y1388" t="s">
        <v>15</v>
      </c>
      <c r="Z1388">
        <v>1</v>
      </c>
      <c r="AA1388">
        <v>12.16</v>
      </c>
      <c r="AC1388" t="s">
        <v>297</v>
      </c>
      <c r="AD1388">
        <v>1.335</v>
      </c>
      <c r="AE1388" t="s">
        <v>476</v>
      </c>
      <c r="AH1388" t="s">
        <v>31</v>
      </c>
      <c r="AK1388">
        <v>170</v>
      </c>
      <c r="AL1388" t="s">
        <v>1762</v>
      </c>
      <c r="AZ1388" t="s">
        <v>31</v>
      </c>
      <c r="BA1388" t="s">
        <v>31</v>
      </c>
    </row>
    <row r="1389" spans="1:53" hidden="1">
      <c r="A1389" t="s">
        <v>1724</v>
      </c>
      <c r="B1389" t="s">
        <v>72</v>
      </c>
      <c r="C1389" t="s">
        <v>174</v>
      </c>
      <c r="D1389" t="s">
        <v>46</v>
      </c>
      <c r="E1389" t="s">
        <v>47</v>
      </c>
      <c r="G1389" t="s">
        <v>2532</v>
      </c>
      <c r="I1389" t="s">
        <v>474</v>
      </c>
      <c r="J1389">
        <v>52.32</v>
      </c>
      <c r="K1389">
        <v>-6.9340000000000002</v>
      </c>
      <c r="N1389">
        <v>2004</v>
      </c>
      <c r="O1389" t="s">
        <v>196</v>
      </c>
      <c r="R1389">
        <v>3</v>
      </c>
      <c r="S1389">
        <v>0</v>
      </c>
      <c r="T1389">
        <v>16</v>
      </c>
      <c r="U1389">
        <v>12</v>
      </c>
      <c r="W1389">
        <v>16</v>
      </c>
      <c r="X1389">
        <v>8</v>
      </c>
      <c r="Y1389" t="s">
        <v>15</v>
      </c>
      <c r="Z1389">
        <v>1</v>
      </c>
      <c r="AA1389">
        <v>7.75</v>
      </c>
      <c r="AC1389" t="s">
        <v>297</v>
      </c>
      <c r="AD1389">
        <v>0.89</v>
      </c>
      <c r="AE1389" t="s">
        <v>476</v>
      </c>
      <c r="AH1389" t="s">
        <v>31</v>
      </c>
      <c r="AK1389">
        <v>170</v>
      </c>
      <c r="AL1389" t="s">
        <v>1762</v>
      </c>
      <c r="AZ1389" t="s">
        <v>31</v>
      </c>
      <c r="BA1389" t="s">
        <v>31</v>
      </c>
    </row>
    <row r="1390" spans="1:53" hidden="1">
      <c r="A1390" t="s">
        <v>1724</v>
      </c>
      <c r="B1390" t="s">
        <v>72</v>
      </c>
      <c r="C1390" t="s">
        <v>174</v>
      </c>
      <c r="D1390" t="s">
        <v>46</v>
      </c>
      <c r="E1390" t="s">
        <v>47</v>
      </c>
      <c r="G1390" t="s">
        <v>2532</v>
      </c>
      <c r="I1390" t="s">
        <v>474</v>
      </c>
      <c r="J1390">
        <v>52.32</v>
      </c>
      <c r="K1390">
        <v>-6.9340000000000002</v>
      </c>
      <c r="N1390">
        <v>2004</v>
      </c>
      <c r="O1390" t="s">
        <v>196</v>
      </c>
      <c r="R1390">
        <v>3</v>
      </c>
      <c r="S1390">
        <v>0</v>
      </c>
      <c r="T1390">
        <v>16</v>
      </c>
      <c r="U1390">
        <v>18</v>
      </c>
      <c r="W1390">
        <v>16</v>
      </c>
      <c r="X1390">
        <v>8</v>
      </c>
      <c r="Y1390" t="s">
        <v>15</v>
      </c>
      <c r="Z1390">
        <v>1</v>
      </c>
      <c r="AA1390">
        <v>5.25</v>
      </c>
      <c r="AC1390" t="s">
        <v>297</v>
      </c>
      <c r="AD1390">
        <v>1.2470000000000001</v>
      </c>
      <c r="AE1390" t="s">
        <v>476</v>
      </c>
      <c r="AH1390" t="s">
        <v>31</v>
      </c>
      <c r="AK1390">
        <v>170</v>
      </c>
      <c r="AL1390" t="s">
        <v>1762</v>
      </c>
      <c r="AZ1390" t="s">
        <v>31</v>
      </c>
      <c r="BA1390" t="s">
        <v>31</v>
      </c>
    </row>
    <row r="1391" spans="1:53" hidden="1">
      <c r="A1391" t="s">
        <v>1724</v>
      </c>
      <c r="B1391" t="s">
        <v>72</v>
      </c>
      <c r="C1391" t="s">
        <v>174</v>
      </c>
      <c r="D1391" t="s">
        <v>46</v>
      </c>
      <c r="E1391" t="s">
        <v>47</v>
      </c>
      <c r="G1391" t="s">
        <v>2532</v>
      </c>
      <c r="I1391" t="s">
        <v>474</v>
      </c>
      <c r="J1391">
        <v>52.32</v>
      </c>
      <c r="K1391">
        <v>-6.9340000000000002</v>
      </c>
      <c r="N1391">
        <v>2004</v>
      </c>
      <c r="O1391" t="s">
        <v>196</v>
      </c>
      <c r="R1391">
        <v>3</v>
      </c>
      <c r="S1391">
        <v>0</v>
      </c>
      <c r="T1391">
        <v>16</v>
      </c>
      <c r="U1391">
        <v>24</v>
      </c>
      <c r="W1391">
        <v>16</v>
      </c>
      <c r="X1391">
        <v>8</v>
      </c>
      <c r="Y1391" t="s">
        <v>15</v>
      </c>
      <c r="Z1391">
        <v>1</v>
      </c>
      <c r="AA1391">
        <v>2.94</v>
      </c>
      <c r="AC1391" t="s">
        <v>297</v>
      </c>
      <c r="AD1391">
        <v>0.71299999999999997</v>
      </c>
      <c r="AE1391" t="s">
        <v>476</v>
      </c>
      <c r="AH1391" t="s">
        <v>31</v>
      </c>
      <c r="AK1391">
        <v>170</v>
      </c>
      <c r="AL1391" t="s">
        <v>1762</v>
      </c>
      <c r="AZ1391" t="s">
        <v>31</v>
      </c>
      <c r="BA1391" t="s">
        <v>31</v>
      </c>
    </row>
    <row r="1392" spans="1:53" hidden="1">
      <c r="A1392" t="s">
        <v>1724</v>
      </c>
      <c r="B1392" t="s">
        <v>72</v>
      </c>
      <c r="C1392" t="s">
        <v>174</v>
      </c>
      <c r="D1392" t="s">
        <v>46</v>
      </c>
      <c r="E1392" t="s">
        <v>47</v>
      </c>
      <c r="G1392" t="s">
        <v>2532</v>
      </c>
      <c r="I1392" t="s">
        <v>474</v>
      </c>
      <c r="J1392">
        <v>52.32</v>
      </c>
      <c r="K1392">
        <v>-6.9340000000000002</v>
      </c>
      <c r="N1392">
        <v>2004</v>
      </c>
      <c r="O1392" t="s">
        <v>196</v>
      </c>
      <c r="R1392">
        <v>3</v>
      </c>
      <c r="S1392">
        <v>0</v>
      </c>
      <c r="T1392">
        <v>16</v>
      </c>
      <c r="U1392">
        <v>32</v>
      </c>
      <c r="W1392">
        <v>16</v>
      </c>
      <c r="X1392">
        <v>8</v>
      </c>
      <c r="Y1392" t="s">
        <v>15</v>
      </c>
      <c r="Z1392">
        <v>1</v>
      </c>
      <c r="AA1392">
        <v>2.14</v>
      </c>
      <c r="AC1392" t="s">
        <v>297</v>
      </c>
      <c r="AD1392">
        <v>0.57899999999999996</v>
      </c>
      <c r="AE1392" t="s">
        <v>476</v>
      </c>
      <c r="AH1392" t="s">
        <v>31</v>
      </c>
      <c r="AK1392">
        <v>170</v>
      </c>
      <c r="AL1392" t="s">
        <v>1762</v>
      </c>
      <c r="AZ1392" t="s">
        <v>31</v>
      </c>
      <c r="BA1392" t="s">
        <v>31</v>
      </c>
    </row>
    <row r="1393" spans="1:53" hidden="1">
      <c r="A1393" t="s">
        <v>1724</v>
      </c>
      <c r="B1393" t="s">
        <v>72</v>
      </c>
      <c r="C1393" t="s">
        <v>174</v>
      </c>
      <c r="D1393" t="s">
        <v>460</v>
      </c>
      <c r="E1393" t="s">
        <v>461</v>
      </c>
      <c r="G1393" t="s">
        <v>2532</v>
      </c>
      <c r="I1393" t="s">
        <v>474</v>
      </c>
      <c r="J1393">
        <v>52.32</v>
      </c>
      <c r="K1393">
        <v>-6.9340000000000002</v>
      </c>
      <c r="N1393">
        <v>2004</v>
      </c>
      <c r="O1393" t="s">
        <v>196</v>
      </c>
      <c r="R1393">
        <v>3</v>
      </c>
      <c r="S1393">
        <v>0</v>
      </c>
      <c r="T1393">
        <v>16</v>
      </c>
      <c r="U1393">
        <v>6</v>
      </c>
      <c r="W1393">
        <v>16</v>
      </c>
      <c r="X1393">
        <v>8</v>
      </c>
      <c r="Y1393" t="s">
        <v>15</v>
      </c>
      <c r="Z1393">
        <v>1</v>
      </c>
      <c r="AA1393">
        <v>15.72</v>
      </c>
      <c r="AC1393" t="s">
        <v>297</v>
      </c>
      <c r="AD1393">
        <v>1.7809999999999999</v>
      </c>
      <c r="AE1393" t="s">
        <v>476</v>
      </c>
      <c r="AH1393" t="s">
        <v>31</v>
      </c>
      <c r="AK1393">
        <v>170</v>
      </c>
      <c r="AL1393" t="s">
        <v>1762</v>
      </c>
      <c r="AZ1393" t="s">
        <v>31</v>
      </c>
      <c r="BA1393" t="s">
        <v>31</v>
      </c>
    </row>
    <row r="1394" spans="1:53" hidden="1">
      <c r="A1394" t="s">
        <v>1724</v>
      </c>
      <c r="B1394" t="s">
        <v>72</v>
      </c>
      <c r="C1394" t="s">
        <v>174</v>
      </c>
      <c r="D1394" t="s">
        <v>460</v>
      </c>
      <c r="E1394" t="s">
        <v>461</v>
      </c>
      <c r="G1394" t="s">
        <v>2532</v>
      </c>
      <c r="I1394" t="s">
        <v>474</v>
      </c>
      <c r="J1394">
        <v>52.32</v>
      </c>
      <c r="K1394">
        <v>-6.9340000000000002</v>
      </c>
      <c r="N1394">
        <v>2004</v>
      </c>
      <c r="O1394" t="s">
        <v>196</v>
      </c>
      <c r="R1394">
        <v>3</v>
      </c>
      <c r="S1394">
        <v>0</v>
      </c>
      <c r="T1394">
        <v>16</v>
      </c>
      <c r="U1394">
        <v>12</v>
      </c>
      <c r="W1394">
        <v>16</v>
      </c>
      <c r="X1394">
        <v>8</v>
      </c>
      <c r="Y1394" t="s">
        <v>15</v>
      </c>
      <c r="Z1394">
        <v>1</v>
      </c>
      <c r="AA1394">
        <v>8.02</v>
      </c>
      <c r="AC1394" t="s">
        <v>297</v>
      </c>
      <c r="AD1394">
        <v>0.84599999999999997</v>
      </c>
      <c r="AE1394" t="s">
        <v>476</v>
      </c>
      <c r="AH1394" t="s">
        <v>31</v>
      </c>
      <c r="AK1394">
        <v>170</v>
      </c>
      <c r="AL1394" t="s">
        <v>1762</v>
      </c>
      <c r="AZ1394" t="s">
        <v>31</v>
      </c>
      <c r="BA1394" t="s">
        <v>31</v>
      </c>
    </row>
    <row r="1395" spans="1:53" hidden="1">
      <c r="A1395" t="s">
        <v>1724</v>
      </c>
      <c r="B1395" t="s">
        <v>72</v>
      </c>
      <c r="C1395" t="s">
        <v>174</v>
      </c>
      <c r="D1395" t="s">
        <v>460</v>
      </c>
      <c r="E1395" t="s">
        <v>461</v>
      </c>
      <c r="G1395" t="s">
        <v>2532</v>
      </c>
      <c r="I1395" t="s">
        <v>474</v>
      </c>
      <c r="J1395">
        <v>52.32</v>
      </c>
      <c r="K1395">
        <v>-6.9340000000000002</v>
      </c>
      <c r="N1395">
        <v>2004</v>
      </c>
      <c r="O1395" t="s">
        <v>196</v>
      </c>
      <c r="R1395">
        <v>3</v>
      </c>
      <c r="S1395">
        <v>0</v>
      </c>
      <c r="T1395">
        <v>16</v>
      </c>
      <c r="U1395">
        <v>18</v>
      </c>
      <c r="W1395">
        <v>16</v>
      </c>
      <c r="X1395">
        <v>8</v>
      </c>
      <c r="Y1395" t="s">
        <v>15</v>
      </c>
      <c r="Z1395">
        <v>1</v>
      </c>
      <c r="AA1395">
        <v>4.7699999999999996</v>
      </c>
      <c r="AC1395" t="s">
        <v>297</v>
      </c>
      <c r="AD1395">
        <v>0.40100000000000002</v>
      </c>
      <c r="AE1395" t="s">
        <v>476</v>
      </c>
      <c r="AH1395" t="s">
        <v>31</v>
      </c>
      <c r="AK1395">
        <v>170</v>
      </c>
      <c r="AL1395" t="s">
        <v>1762</v>
      </c>
      <c r="AZ1395" t="s">
        <v>31</v>
      </c>
      <c r="BA1395" t="s">
        <v>31</v>
      </c>
    </row>
    <row r="1396" spans="1:53" hidden="1">
      <c r="A1396" t="s">
        <v>1724</v>
      </c>
      <c r="B1396" t="s">
        <v>72</v>
      </c>
      <c r="C1396" t="s">
        <v>174</v>
      </c>
      <c r="D1396" t="s">
        <v>460</v>
      </c>
      <c r="E1396" t="s">
        <v>461</v>
      </c>
      <c r="G1396" t="s">
        <v>2532</v>
      </c>
      <c r="I1396" t="s">
        <v>474</v>
      </c>
      <c r="J1396">
        <v>52.32</v>
      </c>
      <c r="K1396">
        <v>-6.9340000000000002</v>
      </c>
      <c r="N1396">
        <v>2004</v>
      </c>
      <c r="O1396" t="s">
        <v>196</v>
      </c>
      <c r="R1396">
        <v>3</v>
      </c>
      <c r="S1396">
        <v>0</v>
      </c>
      <c r="T1396">
        <v>16</v>
      </c>
      <c r="U1396">
        <v>24</v>
      </c>
      <c r="W1396">
        <v>16</v>
      </c>
      <c r="X1396">
        <v>8</v>
      </c>
      <c r="Y1396" t="s">
        <v>15</v>
      </c>
      <c r="Z1396">
        <v>1</v>
      </c>
      <c r="AA1396">
        <v>3.16</v>
      </c>
      <c r="AC1396" t="s">
        <v>297</v>
      </c>
      <c r="AD1396">
        <v>0.623</v>
      </c>
      <c r="AE1396" t="s">
        <v>476</v>
      </c>
      <c r="AH1396" t="s">
        <v>31</v>
      </c>
      <c r="AK1396">
        <v>170</v>
      </c>
      <c r="AL1396" t="s">
        <v>1762</v>
      </c>
      <c r="AZ1396" t="s">
        <v>31</v>
      </c>
      <c r="BA1396" t="s">
        <v>31</v>
      </c>
    </row>
    <row r="1397" spans="1:53" hidden="1">
      <c r="A1397" t="s">
        <v>1724</v>
      </c>
      <c r="B1397" t="s">
        <v>72</v>
      </c>
      <c r="C1397" t="s">
        <v>174</v>
      </c>
      <c r="D1397" t="s">
        <v>460</v>
      </c>
      <c r="E1397" t="s">
        <v>461</v>
      </c>
      <c r="G1397" t="s">
        <v>2532</v>
      </c>
      <c r="I1397" t="s">
        <v>474</v>
      </c>
      <c r="J1397">
        <v>52.32</v>
      </c>
      <c r="K1397">
        <v>-6.9340000000000002</v>
      </c>
      <c r="N1397">
        <v>2004</v>
      </c>
      <c r="O1397" t="s">
        <v>196</v>
      </c>
      <c r="R1397">
        <v>3</v>
      </c>
      <c r="S1397">
        <v>0</v>
      </c>
      <c r="T1397">
        <v>16</v>
      </c>
      <c r="U1397">
        <v>32</v>
      </c>
      <c r="W1397">
        <v>16</v>
      </c>
      <c r="X1397">
        <v>8</v>
      </c>
      <c r="Y1397" t="s">
        <v>15</v>
      </c>
      <c r="Z1397">
        <v>1</v>
      </c>
      <c r="AA1397">
        <v>2.98</v>
      </c>
      <c r="AC1397" t="s">
        <v>297</v>
      </c>
      <c r="AD1397">
        <v>0.84599999999999997</v>
      </c>
      <c r="AE1397" t="s">
        <v>476</v>
      </c>
      <c r="AH1397" t="s">
        <v>31</v>
      </c>
      <c r="AK1397">
        <v>170</v>
      </c>
      <c r="AL1397" t="s">
        <v>1762</v>
      </c>
      <c r="AZ1397" t="s">
        <v>31</v>
      </c>
      <c r="BA1397" t="s">
        <v>31</v>
      </c>
    </row>
    <row r="1398" spans="1:53" hidden="1">
      <c r="A1398" t="s">
        <v>1724</v>
      </c>
      <c r="B1398" t="s">
        <v>72</v>
      </c>
      <c r="C1398" t="s">
        <v>174</v>
      </c>
      <c r="D1398" t="s">
        <v>25</v>
      </c>
      <c r="E1398" t="s">
        <v>459</v>
      </c>
      <c r="G1398" t="s">
        <v>2532</v>
      </c>
      <c r="I1398" t="s">
        <v>474</v>
      </c>
      <c r="J1398">
        <v>52.32</v>
      </c>
      <c r="K1398">
        <v>-6.9340000000000002</v>
      </c>
      <c r="N1398">
        <v>2004</v>
      </c>
      <c r="O1398" t="s">
        <v>196</v>
      </c>
      <c r="R1398">
        <v>3</v>
      </c>
      <c r="S1398">
        <v>0</v>
      </c>
      <c r="T1398">
        <v>16</v>
      </c>
      <c r="U1398">
        <v>6</v>
      </c>
      <c r="W1398">
        <v>16</v>
      </c>
      <c r="X1398">
        <v>8</v>
      </c>
      <c r="Y1398" t="s">
        <v>15</v>
      </c>
      <c r="Z1398">
        <v>1</v>
      </c>
      <c r="AA1398">
        <v>12.2</v>
      </c>
      <c r="AC1398" t="s">
        <v>297</v>
      </c>
      <c r="AD1398">
        <v>1.2909999999999999</v>
      </c>
      <c r="AE1398" t="s">
        <v>476</v>
      </c>
      <c r="AH1398" t="s">
        <v>31</v>
      </c>
      <c r="AK1398">
        <v>170</v>
      </c>
      <c r="AL1398" t="s">
        <v>1762</v>
      </c>
      <c r="AZ1398" t="s">
        <v>31</v>
      </c>
      <c r="BA1398" t="s">
        <v>31</v>
      </c>
    </row>
    <row r="1399" spans="1:53" hidden="1">
      <c r="A1399" t="s">
        <v>1724</v>
      </c>
      <c r="B1399" t="s">
        <v>72</v>
      </c>
      <c r="C1399" t="s">
        <v>174</v>
      </c>
      <c r="D1399" t="s">
        <v>25</v>
      </c>
      <c r="E1399" t="s">
        <v>459</v>
      </c>
      <c r="G1399" t="s">
        <v>2532</v>
      </c>
      <c r="I1399" t="s">
        <v>474</v>
      </c>
      <c r="J1399">
        <v>52.32</v>
      </c>
      <c r="K1399">
        <v>-6.9340000000000002</v>
      </c>
      <c r="N1399">
        <v>2004</v>
      </c>
      <c r="O1399" t="s">
        <v>196</v>
      </c>
      <c r="R1399">
        <v>3</v>
      </c>
      <c r="S1399">
        <v>0</v>
      </c>
      <c r="T1399">
        <v>16</v>
      </c>
      <c r="U1399">
        <v>12</v>
      </c>
      <c r="W1399">
        <v>16</v>
      </c>
      <c r="X1399">
        <v>8</v>
      </c>
      <c r="Y1399" t="s">
        <v>15</v>
      </c>
      <c r="Z1399">
        <v>1</v>
      </c>
      <c r="AA1399">
        <v>7.7</v>
      </c>
      <c r="AC1399" t="s">
        <v>297</v>
      </c>
      <c r="AD1399">
        <v>0.89100000000000001</v>
      </c>
      <c r="AE1399" t="s">
        <v>476</v>
      </c>
      <c r="AH1399" t="s">
        <v>31</v>
      </c>
      <c r="AK1399">
        <v>170</v>
      </c>
      <c r="AL1399" t="s">
        <v>1762</v>
      </c>
      <c r="AZ1399" t="s">
        <v>31</v>
      </c>
      <c r="BA1399" t="s">
        <v>31</v>
      </c>
    </row>
    <row r="1400" spans="1:53" hidden="1">
      <c r="A1400" t="s">
        <v>1724</v>
      </c>
      <c r="B1400" t="s">
        <v>72</v>
      </c>
      <c r="C1400" t="s">
        <v>174</v>
      </c>
      <c r="D1400" t="s">
        <v>25</v>
      </c>
      <c r="E1400" t="s">
        <v>459</v>
      </c>
      <c r="G1400" t="s">
        <v>2532</v>
      </c>
      <c r="I1400" t="s">
        <v>474</v>
      </c>
      <c r="J1400">
        <v>52.32</v>
      </c>
      <c r="K1400">
        <v>-6.9340000000000002</v>
      </c>
      <c r="N1400">
        <v>2004</v>
      </c>
      <c r="O1400" t="s">
        <v>196</v>
      </c>
      <c r="R1400">
        <v>3</v>
      </c>
      <c r="S1400">
        <v>0</v>
      </c>
      <c r="T1400">
        <v>16</v>
      </c>
      <c r="U1400">
        <v>18</v>
      </c>
      <c r="W1400">
        <v>16</v>
      </c>
      <c r="X1400">
        <v>8</v>
      </c>
      <c r="Y1400" t="s">
        <v>15</v>
      </c>
      <c r="Z1400">
        <v>1</v>
      </c>
      <c r="AA1400">
        <v>5.25</v>
      </c>
      <c r="AC1400" t="s">
        <v>297</v>
      </c>
      <c r="AD1400">
        <v>1.157</v>
      </c>
      <c r="AE1400" t="s">
        <v>476</v>
      </c>
      <c r="AH1400" t="s">
        <v>31</v>
      </c>
      <c r="AK1400">
        <v>170</v>
      </c>
      <c r="AL1400" t="s">
        <v>1762</v>
      </c>
      <c r="AZ1400" t="s">
        <v>31</v>
      </c>
      <c r="BA1400" t="s">
        <v>31</v>
      </c>
    </row>
    <row r="1401" spans="1:53" hidden="1">
      <c r="A1401" t="s">
        <v>1724</v>
      </c>
      <c r="B1401" t="s">
        <v>72</v>
      </c>
      <c r="C1401" t="s">
        <v>174</v>
      </c>
      <c r="D1401" t="s">
        <v>25</v>
      </c>
      <c r="E1401" t="s">
        <v>459</v>
      </c>
      <c r="G1401" t="s">
        <v>2532</v>
      </c>
      <c r="I1401" t="s">
        <v>474</v>
      </c>
      <c r="J1401">
        <v>52.32</v>
      </c>
      <c r="K1401">
        <v>-6.9340000000000002</v>
      </c>
      <c r="N1401">
        <v>2004</v>
      </c>
      <c r="O1401" t="s">
        <v>196</v>
      </c>
      <c r="R1401">
        <v>3</v>
      </c>
      <c r="S1401">
        <v>0</v>
      </c>
      <c r="T1401">
        <v>16</v>
      </c>
      <c r="U1401">
        <v>24</v>
      </c>
      <c r="W1401">
        <v>16</v>
      </c>
      <c r="X1401">
        <v>8</v>
      </c>
      <c r="Y1401" t="s">
        <v>15</v>
      </c>
      <c r="Z1401">
        <v>1</v>
      </c>
      <c r="AA1401">
        <v>2.94</v>
      </c>
      <c r="AC1401" t="s">
        <v>297</v>
      </c>
      <c r="AD1401">
        <v>0.57899999999999996</v>
      </c>
      <c r="AE1401" t="s">
        <v>476</v>
      </c>
      <c r="AH1401" t="s">
        <v>31</v>
      </c>
      <c r="AK1401">
        <v>170</v>
      </c>
      <c r="AL1401" t="s">
        <v>1762</v>
      </c>
      <c r="AZ1401" t="s">
        <v>31</v>
      </c>
      <c r="BA1401" t="s">
        <v>31</v>
      </c>
    </row>
    <row r="1402" spans="1:53" hidden="1">
      <c r="A1402" t="s">
        <v>1724</v>
      </c>
      <c r="B1402" t="s">
        <v>72</v>
      </c>
      <c r="C1402" t="s">
        <v>174</v>
      </c>
      <c r="D1402" t="s">
        <v>25</v>
      </c>
      <c r="E1402" t="s">
        <v>459</v>
      </c>
      <c r="G1402" t="s">
        <v>2532</v>
      </c>
      <c r="I1402" t="s">
        <v>474</v>
      </c>
      <c r="J1402">
        <v>52.32</v>
      </c>
      <c r="K1402">
        <v>-6.9340000000000002</v>
      </c>
      <c r="N1402">
        <v>2004</v>
      </c>
      <c r="O1402" t="s">
        <v>196</v>
      </c>
      <c r="R1402">
        <v>3</v>
      </c>
      <c r="S1402">
        <v>0</v>
      </c>
      <c r="T1402">
        <v>16</v>
      </c>
      <c r="U1402">
        <v>32</v>
      </c>
      <c r="W1402">
        <v>16</v>
      </c>
      <c r="X1402">
        <v>8</v>
      </c>
      <c r="Y1402" t="s">
        <v>15</v>
      </c>
      <c r="Z1402">
        <v>1</v>
      </c>
      <c r="AA1402">
        <v>2.14</v>
      </c>
      <c r="AC1402" t="s">
        <v>297</v>
      </c>
      <c r="AD1402">
        <v>0.66800000000000004</v>
      </c>
      <c r="AE1402" t="s">
        <v>476</v>
      </c>
      <c r="AH1402" t="s">
        <v>31</v>
      </c>
      <c r="AK1402">
        <v>170</v>
      </c>
      <c r="AL1402" t="s">
        <v>1762</v>
      </c>
      <c r="AZ1402" t="s">
        <v>31</v>
      </c>
      <c r="BA1402" t="s">
        <v>31</v>
      </c>
    </row>
    <row r="1403" spans="1:53" hidden="1">
      <c r="A1403" t="s">
        <v>1724</v>
      </c>
      <c r="B1403" t="s">
        <v>73</v>
      </c>
      <c r="C1403" t="s">
        <v>174</v>
      </c>
      <c r="D1403" t="s">
        <v>36</v>
      </c>
      <c r="E1403" t="s">
        <v>37</v>
      </c>
      <c r="G1403" t="s">
        <v>2532</v>
      </c>
      <c r="I1403" t="s">
        <v>474</v>
      </c>
      <c r="J1403">
        <v>52.32</v>
      </c>
      <c r="K1403">
        <v>-6.9340000000000002</v>
      </c>
      <c r="N1403">
        <v>2003</v>
      </c>
      <c r="O1403" t="s">
        <v>196</v>
      </c>
      <c r="R1403">
        <v>3</v>
      </c>
      <c r="T1403">
        <v>0</v>
      </c>
      <c r="U1403">
        <v>18</v>
      </c>
      <c r="W1403">
        <v>16</v>
      </c>
      <c r="X1403">
        <v>8</v>
      </c>
      <c r="Y1403" t="s">
        <v>15</v>
      </c>
      <c r="Z1403">
        <v>1</v>
      </c>
      <c r="AA1403">
        <v>57.4</v>
      </c>
      <c r="AC1403" t="s">
        <v>297</v>
      </c>
      <c r="AD1403">
        <v>10.523999999999999</v>
      </c>
      <c r="AE1403" t="s">
        <v>479</v>
      </c>
      <c r="AH1403" t="s">
        <v>31</v>
      </c>
      <c r="AK1403">
        <v>170</v>
      </c>
      <c r="AL1403" t="s">
        <v>1762</v>
      </c>
      <c r="AZ1403" t="s">
        <v>31</v>
      </c>
      <c r="BA1403" t="s">
        <v>31</v>
      </c>
    </row>
    <row r="1404" spans="1:53" hidden="1">
      <c r="A1404" t="s">
        <v>1724</v>
      </c>
      <c r="B1404" t="s">
        <v>73</v>
      </c>
      <c r="C1404" t="s">
        <v>174</v>
      </c>
      <c r="D1404" t="s">
        <v>36</v>
      </c>
      <c r="E1404" t="s">
        <v>37</v>
      </c>
      <c r="G1404" t="s">
        <v>2532</v>
      </c>
      <c r="I1404" t="s">
        <v>474</v>
      </c>
      <c r="J1404">
        <v>52.32</v>
      </c>
      <c r="K1404">
        <v>-6.9340000000000002</v>
      </c>
      <c r="N1404">
        <v>2003</v>
      </c>
      <c r="O1404" t="s">
        <v>196</v>
      </c>
      <c r="R1404">
        <v>3</v>
      </c>
      <c r="T1404">
        <v>11</v>
      </c>
      <c r="U1404">
        <v>18</v>
      </c>
      <c r="W1404">
        <v>16</v>
      </c>
      <c r="X1404">
        <v>8</v>
      </c>
      <c r="Y1404" t="s">
        <v>15</v>
      </c>
      <c r="Z1404">
        <v>1</v>
      </c>
      <c r="AA1404">
        <v>61.23</v>
      </c>
      <c r="AC1404" t="s">
        <v>297</v>
      </c>
      <c r="AD1404">
        <v>7.1749999999999998</v>
      </c>
      <c r="AE1404" t="s">
        <v>479</v>
      </c>
      <c r="AH1404" t="s">
        <v>31</v>
      </c>
      <c r="AK1404">
        <v>170</v>
      </c>
      <c r="AL1404" t="s">
        <v>1762</v>
      </c>
      <c r="AZ1404" t="s">
        <v>31</v>
      </c>
      <c r="BA1404" t="s">
        <v>31</v>
      </c>
    </row>
    <row r="1405" spans="1:53" hidden="1">
      <c r="A1405" t="s">
        <v>1724</v>
      </c>
      <c r="B1405" t="s">
        <v>73</v>
      </c>
      <c r="C1405" t="s">
        <v>174</v>
      </c>
      <c r="D1405" t="s">
        <v>36</v>
      </c>
      <c r="E1405" t="s">
        <v>37</v>
      </c>
      <c r="G1405" t="s">
        <v>2532</v>
      </c>
      <c r="I1405" t="s">
        <v>474</v>
      </c>
      <c r="J1405">
        <v>52.32</v>
      </c>
      <c r="K1405">
        <v>-6.9340000000000002</v>
      </c>
      <c r="N1405">
        <v>2003</v>
      </c>
      <c r="O1405" t="s">
        <v>196</v>
      </c>
      <c r="R1405">
        <v>3</v>
      </c>
      <c r="T1405">
        <v>30</v>
      </c>
      <c r="U1405">
        <v>18</v>
      </c>
      <c r="W1405">
        <v>16</v>
      </c>
      <c r="X1405">
        <v>8</v>
      </c>
      <c r="Y1405" t="s">
        <v>15</v>
      </c>
      <c r="Z1405">
        <v>1</v>
      </c>
      <c r="AA1405">
        <v>50.07</v>
      </c>
      <c r="AC1405" t="s">
        <v>297</v>
      </c>
      <c r="AD1405">
        <v>5.5810000000000004</v>
      </c>
      <c r="AE1405" t="s">
        <v>479</v>
      </c>
      <c r="AH1405" t="s">
        <v>31</v>
      </c>
      <c r="AK1405">
        <v>170</v>
      </c>
      <c r="AL1405" t="s">
        <v>1762</v>
      </c>
      <c r="AZ1405" t="s">
        <v>31</v>
      </c>
      <c r="BA1405" t="s">
        <v>31</v>
      </c>
    </row>
    <row r="1406" spans="1:53" hidden="1">
      <c r="A1406" t="s">
        <v>1724</v>
      </c>
      <c r="B1406" t="s">
        <v>73</v>
      </c>
      <c r="C1406" t="s">
        <v>174</v>
      </c>
      <c r="D1406" t="s">
        <v>36</v>
      </c>
      <c r="E1406" t="s">
        <v>37</v>
      </c>
      <c r="G1406" t="s">
        <v>2532</v>
      </c>
      <c r="I1406" t="s">
        <v>474</v>
      </c>
      <c r="J1406">
        <v>52.32</v>
      </c>
      <c r="K1406">
        <v>-6.9340000000000002</v>
      </c>
      <c r="N1406">
        <v>2003</v>
      </c>
      <c r="O1406" t="s">
        <v>196</v>
      </c>
      <c r="R1406">
        <v>3</v>
      </c>
      <c r="T1406">
        <v>55</v>
      </c>
      <c r="U1406">
        <v>18</v>
      </c>
      <c r="W1406">
        <v>16</v>
      </c>
      <c r="X1406">
        <v>8</v>
      </c>
      <c r="Y1406" t="s">
        <v>15</v>
      </c>
      <c r="Z1406">
        <v>1</v>
      </c>
      <c r="AA1406">
        <v>34.119999999999997</v>
      </c>
      <c r="AC1406" t="s">
        <v>297</v>
      </c>
      <c r="AD1406">
        <v>9.5670000000000002</v>
      </c>
      <c r="AE1406" t="s">
        <v>479</v>
      </c>
      <c r="AH1406" t="s">
        <v>31</v>
      </c>
      <c r="AK1406">
        <v>170</v>
      </c>
      <c r="AL1406" t="s">
        <v>1762</v>
      </c>
      <c r="AZ1406" t="s">
        <v>31</v>
      </c>
      <c r="BA1406" t="s">
        <v>31</v>
      </c>
    </row>
    <row r="1407" spans="1:53" hidden="1">
      <c r="A1407" t="s">
        <v>1724</v>
      </c>
      <c r="B1407" t="s">
        <v>73</v>
      </c>
      <c r="C1407" t="s">
        <v>174</v>
      </c>
      <c r="D1407" t="s">
        <v>36</v>
      </c>
      <c r="E1407" t="s">
        <v>37</v>
      </c>
      <c r="G1407" t="s">
        <v>2532</v>
      </c>
      <c r="I1407" t="s">
        <v>474</v>
      </c>
      <c r="J1407">
        <v>52.32</v>
      </c>
      <c r="K1407">
        <v>-6.9340000000000002</v>
      </c>
      <c r="N1407">
        <v>2003</v>
      </c>
      <c r="O1407" t="s">
        <v>196</v>
      </c>
      <c r="R1407">
        <v>3</v>
      </c>
      <c r="T1407">
        <v>105</v>
      </c>
      <c r="U1407">
        <v>18</v>
      </c>
      <c r="W1407">
        <v>16</v>
      </c>
      <c r="X1407">
        <v>8</v>
      </c>
      <c r="Y1407" t="s">
        <v>15</v>
      </c>
      <c r="Z1407">
        <v>1</v>
      </c>
      <c r="AA1407">
        <v>15.31</v>
      </c>
      <c r="AC1407" t="s">
        <v>297</v>
      </c>
      <c r="AD1407">
        <v>3.508</v>
      </c>
      <c r="AE1407" t="s">
        <v>479</v>
      </c>
      <c r="AH1407" t="s">
        <v>31</v>
      </c>
      <c r="AK1407">
        <v>170</v>
      </c>
      <c r="AL1407" t="s">
        <v>1762</v>
      </c>
      <c r="AZ1407" t="s">
        <v>31</v>
      </c>
      <c r="BA1407" t="s">
        <v>31</v>
      </c>
    </row>
    <row r="1408" spans="1:53" hidden="1">
      <c r="A1408" t="s">
        <v>1724</v>
      </c>
      <c r="B1408" t="s">
        <v>73</v>
      </c>
      <c r="C1408" t="s">
        <v>174</v>
      </c>
      <c r="D1408" t="s">
        <v>36</v>
      </c>
      <c r="E1408" t="s">
        <v>37</v>
      </c>
      <c r="G1408" t="s">
        <v>2532</v>
      </c>
      <c r="I1408" t="s">
        <v>474</v>
      </c>
      <c r="J1408">
        <v>52.32</v>
      </c>
      <c r="K1408">
        <v>-6.9340000000000002</v>
      </c>
      <c r="N1408">
        <v>2003</v>
      </c>
      <c r="O1408" t="s">
        <v>196</v>
      </c>
      <c r="R1408">
        <v>3</v>
      </c>
      <c r="T1408">
        <v>105</v>
      </c>
      <c r="U1408">
        <v>18</v>
      </c>
      <c r="W1408">
        <v>8</v>
      </c>
      <c r="X1408">
        <v>16</v>
      </c>
      <c r="Y1408" t="s">
        <v>15</v>
      </c>
      <c r="Z1408">
        <v>1</v>
      </c>
      <c r="AA1408">
        <v>22.32</v>
      </c>
      <c r="AC1408" t="s">
        <v>297</v>
      </c>
      <c r="AD1408">
        <v>3.03</v>
      </c>
      <c r="AE1408" t="s">
        <v>479</v>
      </c>
      <c r="AH1408" t="s">
        <v>31</v>
      </c>
      <c r="AK1408">
        <v>170</v>
      </c>
      <c r="AL1408" t="s">
        <v>1762</v>
      </c>
      <c r="AZ1408" t="s">
        <v>31</v>
      </c>
      <c r="BA1408" t="s">
        <v>31</v>
      </c>
    </row>
    <row r="1409" spans="1:53" hidden="1">
      <c r="A1409" t="s">
        <v>1724</v>
      </c>
      <c r="B1409" t="s">
        <v>73</v>
      </c>
      <c r="C1409" t="s">
        <v>174</v>
      </c>
      <c r="D1409" t="s">
        <v>46</v>
      </c>
      <c r="E1409" t="s">
        <v>47</v>
      </c>
      <c r="G1409" t="s">
        <v>2532</v>
      </c>
      <c r="I1409" t="s">
        <v>474</v>
      </c>
      <c r="J1409">
        <v>52.32</v>
      </c>
      <c r="K1409">
        <v>-6.9340000000000002</v>
      </c>
      <c r="N1409">
        <v>2003</v>
      </c>
      <c r="O1409" t="s">
        <v>196</v>
      </c>
      <c r="R1409">
        <v>3</v>
      </c>
      <c r="T1409">
        <v>30</v>
      </c>
      <c r="U1409">
        <v>18</v>
      </c>
      <c r="W1409">
        <v>16</v>
      </c>
      <c r="X1409">
        <v>8</v>
      </c>
      <c r="Y1409" t="s">
        <v>15</v>
      </c>
      <c r="Z1409">
        <v>1</v>
      </c>
      <c r="AA1409">
        <v>38.340000000000003</v>
      </c>
      <c r="AC1409" t="s">
        <v>297</v>
      </c>
      <c r="AD1409">
        <v>9.2270000000000003</v>
      </c>
      <c r="AE1409" t="s">
        <v>479</v>
      </c>
      <c r="AH1409" t="s">
        <v>31</v>
      </c>
      <c r="AK1409">
        <v>170</v>
      </c>
      <c r="AL1409" t="s">
        <v>1762</v>
      </c>
      <c r="AZ1409" t="s">
        <v>31</v>
      </c>
      <c r="BA1409" t="s">
        <v>31</v>
      </c>
    </row>
    <row r="1410" spans="1:53" hidden="1">
      <c r="A1410" t="s">
        <v>1724</v>
      </c>
      <c r="B1410" t="s">
        <v>73</v>
      </c>
      <c r="C1410" t="s">
        <v>174</v>
      </c>
      <c r="D1410" t="s">
        <v>46</v>
      </c>
      <c r="E1410" t="s">
        <v>47</v>
      </c>
      <c r="G1410" t="s">
        <v>2532</v>
      </c>
      <c r="I1410" t="s">
        <v>474</v>
      </c>
      <c r="J1410">
        <v>52.32</v>
      </c>
      <c r="K1410">
        <v>-6.9340000000000002</v>
      </c>
      <c r="N1410">
        <v>2003</v>
      </c>
      <c r="O1410" t="s">
        <v>196</v>
      </c>
      <c r="R1410">
        <v>3</v>
      </c>
      <c r="T1410">
        <v>55</v>
      </c>
      <c r="U1410">
        <v>18</v>
      </c>
      <c r="W1410">
        <v>16</v>
      </c>
      <c r="X1410">
        <v>8</v>
      </c>
      <c r="Y1410" t="s">
        <v>15</v>
      </c>
      <c r="Z1410">
        <v>1</v>
      </c>
      <c r="AA1410">
        <v>12.57</v>
      </c>
      <c r="AC1410" t="s">
        <v>297</v>
      </c>
      <c r="AD1410">
        <v>7.6360000000000001</v>
      </c>
      <c r="AE1410" t="s">
        <v>479</v>
      </c>
      <c r="AH1410" t="s">
        <v>31</v>
      </c>
      <c r="AK1410">
        <v>170</v>
      </c>
      <c r="AL1410" t="s">
        <v>1762</v>
      </c>
      <c r="AZ1410" t="s">
        <v>31</v>
      </c>
      <c r="BA1410" t="s">
        <v>31</v>
      </c>
    </row>
    <row r="1411" spans="1:53" hidden="1">
      <c r="A1411" t="s">
        <v>1724</v>
      </c>
      <c r="B1411" t="s">
        <v>73</v>
      </c>
      <c r="C1411" t="s">
        <v>174</v>
      </c>
      <c r="D1411" t="s">
        <v>46</v>
      </c>
      <c r="E1411" t="s">
        <v>47</v>
      </c>
      <c r="G1411" t="s">
        <v>2532</v>
      </c>
      <c r="I1411" t="s">
        <v>474</v>
      </c>
      <c r="J1411">
        <v>52.32</v>
      </c>
      <c r="K1411">
        <v>-6.9340000000000002</v>
      </c>
      <c r="N1411">
        <v>2003</v>
      </c>
      <c r="O1411" t="s">
        <v>196</v>
      </c>
      <c r="R1411">
        <v>3</v>
      </c>
      <c r="T1411">
        <v>105</v>
      </c>
      <c r="U1411">
        <v>18</v>
      </c>
      <c r="W1411">
        <v>16</v>
      </c>
      <c r="X1411">
        <v>8</v>
      </c>
      <c r="Y1411" t="s">
        <v>15</v>
      </c>
      <c r="Z1411">
        <v>1</v>
      </c>
      <c r="AA1411">
        <v>4.93</v>
      </c>
      <c r="AC1411" t="s">
        <v>297</v>
      </c>
      <c r="AD1411">
        <v>4.6139999999999999</v>
      </c>
      <c r="AE1411" t="s">
        <v>479</v>
      </c>
      <c r="AH1411" t="s">
        <v>31</v>
      </c>
      <c r="AK1411">
        <v>170</v>
      </c>
      <c r="AL1411" t="s">
        <v>1762</v>
      </c>
      <c r="AZ1411" t="s">
        <v>31</v>
      </c>
      <c r="BA1411" t="s">
        <v>31</v>
      </c>
    </row>
    <row r="1412" spans="1:53" hidden="1">
      <c r="A1412" t="s">
        <v>1724</v>
      </c>
      <c r="B1412" t="s">
        <v>73</v>
      </c>
      <c r="C1412" t="s">
        <v>174</v>
      </c>
      <c r="D1412" t="s">
        <v>46</v>
      </c>
      <c r="E1412" t="s">
        <v>47</v>
      </c>
      <c r="G1412" t="s">
        <v>2532</v>
      </c>
      <c r="I1412" t="s">
        <v>474</v>
      </c>
      <c r="J1412">
        <v>52.32</v>
      </c>
      <c r="K1412">
        <v>-6.9340000000000002</v>
      </c>
      <c r="N1412">
        <v>2003</v>
      </c>
      <c r="O1412" t="s">
        <v>196</v>
      </c>
      <c r="R1412">
        <v>3</v>
      </c>
      <c r="T1412">
        <v>55</v>
      </c>
      <c r="U1412">
        <v>18</v>
      </c>
      <c r="W1412">
        <v>8</v>
      </c>
      <c r="X1412">
        <v>16</v>
      </c>
      <c r="Y1412" t="s">
        <v>15</v>
      </c>
      <c r="Z1412">
        <v>1</v>
      </c>
      <c r="AA1412">
        <v>16.23</v>
      </c>
      <c r="AC1412" t="s">
        <v>297</v>
      </c>
      <c r="AD1412">
        <v>2.2269999999999999</v>
      </c>
      <c r="AE1412" t="s">
        <v>479</v>
      </c>
      <c r="AH1412" t="s">
        <v>31</v>
      </c>
      <c r="AK1412">
        <v>170</v>
      </c>
      <c r="AL1412" t="s">
        <v>1762</v>
      </c>
      <c r="AZ1412" t="s">
        <v>31</v>
      </c>
      <c r="BA1412" t="s">
        <v>31</v>
      </c>
    </row>
    <row r="1413" spans="1:53" hidden="1">
      <c r="A1413" t="s">
        <v>1724</v>
      </c>
      <c r="B1413" t="s">
        <v>73</v>
      </c>
      <c r="C1413" t="s">
        <v>174</v>
      </c>
      <c r="D1413" t="s">
        <v>46</v>
      </c>
      <c r="E1413" t="s">
        <v>47</v>
      </c>
      <c r="G1413" t="s">
        <v>2532</v>
      </c>
      <c r="I1413" t="s">
        <v>474</v>
      </c>
      <c r="J1413">
        <v>52.32</v>
      </c>
      <c r="K1413">
        <v>-6.9340000000000002</v>
      </c>
      <c r="N1413">
        <v>2003</v>
      </c>
      <c r="O1413" t="s">
        <v>196</v>
      </c>
      <c r="R1413">
        <v>3</v>
      </c>
      <c r="T1413">
        <v>105</v>
      </c>
      <c r="U1413">
        <v>18</v>
      </c>
      <c r="W1413">
        <v>8</v>
      </c>
      <c r="X1413">
        <v>16</v>
      </c>
      <c r="Y1413" t="s">
        <v>15</v>
      </c>
      <c r="Z1413">
        <v>1</v>
      </c>
      <c r="AA1413">
        <v>6.05</v>
      </c>
      <c r="AC1413" t="s">
        <v>297</v>
      </c>
      <c r="AD1413">
        <v>5.4089999999999998</v>
      </c>
      <c r="AE1413" t="s">
        <v>479</v>
      </c>
      <c r="AH1413" t="s">
        <v>31</v>
      </c>
      <c r="AK1413">
        <v>170</v>
      </c>
      <c r="AL1413" t="s">
        <v>1762</v>
      </c>
      <c r="AZ1413" t="s">
        <v>31</v>
      </c>
      <c r="BA1413" t="s">
        <v>31</v>
      </c>
    </row>
    <row r="1414" spans="1:53" hidden="1">
      <c r="A1414" t="s">
        <v>1724</v>
      </c>
      <c r="B1414" t="s">
        <v>73</v>
      </c>
      <c r="C1414" t="s">
        <v>174</v>
      </c>
      <c r="D1414" t="s">
        <v>460</v>
      </c>
      <c r="E1414" t="s">
        <v>461</v>
      </c>
      <c r="G1414" t="s">
        <v>2532</v>
      </c>
      <c r="I1414" t="s">
        <v>474</v>
      </c>
      <c r="J1414">
        <v>52.32</v>
      </c>
      <c r="K1414">
        <v>-6.9340000000000002</v>
      </c>
      <c r="N1414">
        <v>2003</v>
      </c>
      <c r="O1414" t="s">
        <v>196</v>
      </c>
      <c r="R1414">
        <v>3</v>
      </c>
      <c r="T1414">
        <v>30</v>
      </c>
      <c r="U1414">
        <v>18</v>
      </c>
      <c r="W1414">
        <v>16</v>
      </c>
      <c r="X1414">
        <v>8</v>
      </c>
      <c r="Y1414" t="s">
        <v>15</v>
      </c>
      <c r="Z1414">
        <v>1</v>
      </c>
      <c r="AA1414">
        <v>22.53</v>
      </c>
      <c r="AC1414" t="s">
        <v>297</v>
      </c>
      <c r="AD1414">
        <v>6.3929999999999998</v>
      </c>
      <c r="AE1414" t="s">
        <v>479</v>
      </c>
      <c r="AH1414" t="s">
        <v>31</v>
      </c>
      <c r="AK1414">
        <v>170</v>
      </c>
      <c r="AL1414" t="s">
        <v>1762</v>
      </c>
      <c r="AZ1414" t="s">
        <v>31</v>
      </c>
      <c r="BA1414" t="s">
        <v>31</v>
      </c>
    </row>
    <row r="1415" spans="1:53" hidden="1">
      <c r="A1415" t="s">
        <v>1724</v>
      </c>
      <c r="B1415" t="s">
        <v>73</v>
      </c>
      <c r="C1415" t="s">
        <v>174</v>
      </c>
      <c r="D1415" t="s">
        <v>460</v>
      </c>
      <c r="E1415" t="s">
        <v>461</v>
      </c>
      <c r="G1415" t="s">
        <v>2532</v>
      </c>
      <c r="I1415" t="s">
        <v>474</v>
      </c>
      <c r="J1415">
        <v>52.32</v>
      </c>
      <c r="K1415">
        <v>-6.9340000000000002</v>
      </c>
      <c r="N1415">
        <v>2003</v>
      </c>
      <c r="O1415" t="s">
        <v>196</v>
      </c>
      <c r="R1415">
        <v>3</v>
      </c>
      <c r="T1415">
        <v>55</v>
      </c>
      <c r="U1415">
        <v>18</v>
      </c>
      <c r="W1415">
        <v>16</v>
      </c>
      <c r="X1415">
        <v>8</v>
      </c>
      <c r="Y1415" t="s">
        <v>15</v>
      </c>
      <c r="Z1415">
        <v>1</v>
      </c>
      <c r="AA1415">
        <v>5.59</v>
      </c>
      <c r="AC1415" t="s">
        <v>297</v>
      </c>
      <c r="AD1415">
        <v>1.758</v>
      </c>
      <c r="AE1415" t="s">
        <v>479</v>
      </c>
      <c r="AH1415" t="s">
        <v>31</v>
      </c>
      <c r="AK1415">
        <v>170</v>
      </c>
      <c r="AL1415" t="s">
        <v>1762</v>
      </c>
      <c r="AZ1415" t="s">
        <v>31</v>
      </c>
      <c r="BA1415" t="s">
        <v>31</v>
      </c>
    </row>
    <row r="1416" spans="1:53" hidden="1">
      <c r="A1416" t="s">
        <v>1724</v>
      </c>
      <c r="B1416" t="s">
        <v>73</v>
      </c>
      <c r="C1416" t="s">
        <v>174</v>
      </c>
      <c r="D1416" t="s">
        <v>460</v>
      </c>
      <c r="E1416" t="s">
        <v>461</v>
      </c>
      <c r="G1416" t="s">
        <v>2532</v>
      </c>
      <c r="I1416" t="s">
        <v>474</v>
      </c>
      <c r="J1416">
        <v>52.32</v>
      </c>
      <c r="K1416">
        <v>-6.9340000000000002</v>
      </c>
      <c r="N1416">
        <v>2003</v>
      </c>
      <c r="O1416" t="s">
        <v>196</v>
      </c>
      <c r="R1416">
        <v>3</v>
      </c>
      <c r="T1416">
        <v>105</v>
      </c>
      <c r="U1416">
        <v>18</v>
      </c>
      <c r="W1416">
        <v>16</v>
      </c>
      <c r="X1416">
        <v>8</v>
      </c>
      <c r="Y1416" t="s">
        <v>15</v>
      </c>
      <c r="Z1416">
        <v>1</v>
      </c>
      <c r="AA1416">
        <v>1.6</v>
      </c>
      <c r="AC1416" t="s">
        <v>297</v>
      </c>
      <c r="AD1416">
        <v>0.95899999999999996</v>
      </c>
      <c r="AE1416" t="s">
        <v>479</v>
      </c>
      <c r="AH1416" t="s">
        <v>31</v>
      </c>
      <c r="AK1416">
        <v>170</v>
      </c>
      <c r="AL1416" t="s">
        <v>1762</v>
      </c>
      <c r="AZ1416" t="s">
        <v>31</v>
      </c>
      <c r="BA1416" t="s">
        <v>31</v>
      </c>
    </row>
    <row r="1417" spans="1:53" hidden="1">
      <c r="A1417" t="s">
        <v>1724</v>
      </c>
      <c r="B1417" t="s">
        <v>73</v>
      </c>
      <c r="C1417" t="s">
        <v>174</v>
      </c>
      <c r="D1417" t="s">
        <v>460</v>
      </c>
      <c r="E1417" t="s">
        <v>461</v>
      </c>
      <c r="G1417" t="s">
        <v>2532</v>
      </c>
      <c r="I1417" t="s">
        <v>474</v>
      </c>
      <c r="J1417">
        <v>52.32</v>
      </c>
      <c r="K1417">
        <v>-6.9340000000000002</v>
      </c>
      <c r="N1417">
        <v>2003</v>
      </c>
      <c r="O1417" t="s">
        <v>196</v>
      </c>
      <c r="R1417">
        <v>3</v>
      </c>
      <c r="T1417">
        <v>30</v>
      </c>
      <c r="U1417">
        <v>18</v>
      </c>
      <c r="W1417">
        <v>8</v>
      </c>
      <c r="X1417">
        <v>16</v>
      </c>
      <c r="Y1417" t="s">
        <v>15</v>
      </c>
      <c r="Z1417">
        <v>1</v>
      </c>
      <c r="AA1417">
        <v>38.840000000000003</v>
      </c>
      <c r="AC1417" t="s">
        <v>297</v>
      </c>
      <c r="AD1417">
        <v>23.013000000000002</v>
      </c>
      <c r="AE1417" t="s">
        <v>479</v>
      </c>
      <c r="AH1417" t="s">
        <v>31</v>
      </c>
      <c r="AK1417">
        <v>170</v>
      </c>
      <c r="AL1417" t="s">
        <v>1762</v>
      </c>
      <c r="AZ1417" t="s">
        <v>31</v>
      </c>
      <c r="BA1417" t="s">
        <v>31</v>
      </c>
    </row>
    <row r="1418" spans="1:53" hidden="1">
      <c r="A1418" t="s">
        <v>1724</v>
      </c>
      <c r="B1418" t="s">
        <v>73</v>
      </c>
      <c r="C1418" t="s">
        <v>174</v>
      </c>
      <c r="D1418" t="s">
        <v>460</v>
      </c>
      <c r="E1418" t="s">
        <v>461</v>
      </c>
      <c r="G1418" t="s">
        <v>2532</v>
      </c>
      <c r="I1418" t="s">
        <v>474</v>
      </c>
      <c r="J1418">
        <v>52.32</v>
      </c>
      <c r="K1418">
        <v>-6.9340000000000002</v>
      </c>
      <c r="N1418">
        <v>2003</v>
      </c>
      <c r="O1418" t="s">
        <v>196</v>
      </c>
      <c r="R1418">
        <v>3</v>
      </c>
      <c r="T1418">
        <v>55</v>
      </c>
      <c r="U1418">
        <v>18</v>
      </c>
      <c r="W1418">
        <v>8</v>
      </c>
      <c r="X1418">
        <v>16</v>
      </c>
      <c r="Y1418" t="s">
        <v>15</v>
      </c>
      <c r="Z1418">
        <v>1</v>
      </c>
      <c r="AA1418">
        <v>7.99</v>
      </c>
      <c r="AC1418" t="s">
        <v>297</v>
      </c>
      <c r="AD1418">
        <v>1.9179999999999999</v>
      </c>
      <c r="AE1418" t="s">
        <v>479</v>
      </c>
      <c r="AH1418" t="s">
        <v>31</v>
      </c>
      <c r="AK1418">
        <v>170</v>
      </c>
      <c r="AL1418" t="s">
        <v>1762</v>
      </c>
      <c r="AZ1418" t="s">
        <v>31</v>
      </c>
      <c r="BA1418" t="s">
        <v>31</v>
      </c>
    </row>
    <row r="1419" spans="1:53" hidden="1">
      <c r="A1419" t="s">
        <v>1724</v>
      </c>
      <c r="B1419" t="s">
        <v>73</v>
      </c>
      <c r="C1419" t="s">
        <v>174</v>
      </c>
      <c r="D1419" t="s">
        <v>460</v>
      </c>
      <c r="E1419" t="s">
        <v>461</v>
      </c>
      <c r="G1419" t="s">
        <v>2532</v>
      </c>
      <c r="I1419" t="s">
        <v>474</v>
      </c>
      <c r="J1419">
        <v>52.32</v>
      </c>
      <c r="K1419">
        <v>-6.9340000000000002</v>
      </c>
      <c r="N1419">
        <v>2003</v>
      </c>
      <c r="O1419" t="s">
        <v>196</v>
      </c>
      <c r="R1419">
        <v>3</v>
      </c>
      <c r="T1419">
        <v>105</v>
      </c>
      <c r="U1419">
        <v>18</v>
      </c>
      <c r="W1419">
        <v>8</v>
      </c>
      <c r="X1419">
        <v>16</v>
      </c>
      <c r="Y1419" t="s">
        <v>15</v>
      </c>
      <c r="Z1419">
        <v>1</v>
      </c>
      <c r="AA1419">
        <v>2.56</v>
      </c>
      <c r="AC1419" t="s">
        <v>297</v>
      </c>
      <c r="AD1419">
        <v>0.95899999999999996</v>
      </c>
      <c r="AE1419" t="s">
        <v>479</v>
      </c>
      <c r="AH1419" t="s">
        <v>31</v>
      </c>
      <c r="AK1419">
        <v>170</v>
      </c>
      <c r="AL1419" t="s">
        <v>1762</v>
      </c>
      <c r="AZ1419" t="s">
        <v>31</v>
      </c>
      <c r="BA1419" t="s">
        <v>31</v>
      </c>
    </row>
    <row r="1420" spans="1:53" hidden="1">
      <c r="A1420" t="s">
        <v>1724</v>
      </c>
      <c r="B1420" t="s">
        <v>73</v>
      </c>
      <c r="C1420" t="s">
        <v>174</v>
      </c>
      <c r="D1420" t="s">
        <v>25</v>
      </c>
      <c r="E1420" t="s">
        <v>459</v>
      </c>
      <c r="G1420" t="s">
        <v>2532</v>
      </c>
      <c r="I1420" t="s">
        <v>474</v>
      </c>
      <c r="J1420">
        <v>52.32</v>
      </c>
      <c r="K1420">
        <v>-6.9340000000000002</v>
      </c>
      <c r="N1420">
        <v>2003</v>
      </c>
      <c r="O1420" t="s">
        <v>196</v>
      </c>
      <c r="R1420">
        <v>3</v>
      </c>
      <c r="T1420">
        <v>0</v>
      </c>
      <c r="U1420">
        <v>18</v>
      </c>
      <c r="W1420">
        <v>16</v>
      </c>
      <c r="X1420">
        <v>8</v>
      </c>
      <c r="Y1420" t="s">
        <v>15</v>
      </c>
      <c r="Z1420">
        <v>1</v>
      </c>
      <c r="AA1420">
        <v>38.43</v>
      </c>
      <c r="AC1420" t="s">
        <v>297</v>
      </c>
      <c r="AD1420">
        <v>32.049999999999997</v>
      </c>
      <c r="AE1420" t="s">
        <v>479</v>
      </c>
      <c r="AH1420" t="s">
        <v>31</v>
      </c>
      <c r="AK1420">
        <v>170</v>
      </c>
      <c r="AL1420" t="s">
        <v>1762</v>
      </c>
      <c r="AZ1420" t="s">
        <v>31</v>
      </c>
      <c r="BA1420" t="s">
        <v>31</v>
      </c>
    </row>
    <row r="1421" spans="1:53" hidden="1">
      <c r="A1421" t="s">
        <v>1724</v>
      </c>
      <c r="B1421" t="s">
        <v>73</v>
      </c>
      <c r="C1421" t="s">
        <v>174</v>
      </c>
      <c r="D1421" t="s">
        <v>25</v>
      </c>
      <c r="E1421" t="s">
        <v>459</v>
      </c>
      <c r="G1421" t="s">
        <v>2532</v>
      </c>
      <c r="I1421" t="s">
        <v>474</v>
      </c>
      <c r="J1421">
        <v>52.32</v>
      </c>
      <c r="K1421">
        <v>-6.9340000000000002</v>
      </c>
      <c r="N1421">
        <v>2003</v>
      </c>
      <c r="O1421" t="s">
        <v>196</v>
      </c>
      <c r="R1421">
        <v>3</v>
      </c>
      <c r="T1421">
        <v>11</v>
      </c>
      <c r="U1421">
        <v>18</v>
      </c>
      <c r="W1421">
        <v>16</v>
      </c>
      <c r="X1421">
        <v>8</v>
      </c>
      <c r="Y1421" t="s">
        <v>15</v>
      </c>
      <c r="Z1421">
        <v>1</v>
      </c>
      <c r="AA1421">
        <v>38.270000000000003</v>
      </c>
      <c r="AC1421" t="s">
        <v>297</v>
      </c>
      <c r="AD1421">
        <v>12.596</v>
      </c>
      <c r="AE1421" t="s">
        <v>479</v>
      </c>
      <c r="AH1421" t="s">
        <v>31</v>
      </c>
      <c r="AK1421">
        <v>170</v>
      </c>
      <c r="AL1421" t="s">
        <v>1762</v>
      </c>
      <c r="AZ1421" t="s">
        <v>31</v>
      </c>
      <c r="BA1421" t="s">
        <v>31</v>
      </c>
    </row>
    <row r="1422" spans="1:53" hidden="1">
      <c r="A1422" t="s">
        <v>1724</v>
      </c>
      <c r="B1422" t="s">
        <v>73</v>
      </c>
      <c r="C1422" t="s">
        <v>174</v>
      </c>
      <c r="D1422" t="s">
        <v>25</v>
      </c>
      <c r="E1422" t="s">
        <v>459</v>
      </c>
      <c r="G1422" t="s">
        <v>2532</v>
      </c>
      <c r="I1422" t="s">
        <v>474</v>
      </c>
      <c r="J1422">
        <v>52.32</v>
      </c>
      <c r="K1422">
        <v>-6.9340000000000002</v>
      </c>
      <c r="N1422">
        <v>2003</v>
      </c>
      <c r="O1422" t="s">
        <v>196</v>
      </c>
      <c r="R1422">
        <v>3</v>
      </c>
      <c r="T1422">
        <v>30</v>
      </c>
      <c r="U1422">
        <v>18</v>
      </c>
      <c r="W1422">
        <v>16</v>
      </c>
      <c r="X1422">
        <v>8</v>
      </c>
      <c r="Y1422" t="s">
        <v>15</v>
      </c>
      <c r="Z1422">
        <v>1</v>
      </c>
      <c r="AA1422">
        <v>27.43</v>
      </c>
      <c r="AC1422" t="s">
        <v>297</v>
      </c>
      <c r="AD1422">
        <v>1.4350000000000001</v>
      </c>
      <c r="AE1422" t="s">
        <v>479</v>
      </c>
      <c r="AH1422" t="s">
        <v>31</v>
      </c>
      <c r="AK1422">
        <v>170</v>
      </c>
      <c r="AL1422" t="s">
        <v>1762</v>
      </c>
      <c r="AZ1422" t="s">
        <v>31</v>
      </c>
      <c r="BA1422" t="s">
        <v>31</v>
      </c>
    </row>
    <row r="1423" spans="1:53" hidden="1">
      <c r="A1423" t="s">
        <v>1724</v>
      </c>
      <c r="B1423" t="s">
        <v>73</v>
      </c>
      <c r="C1423" t="s">
        <v>174</v>
      </c>
      <c r="D1423" t="s">
        <v>25</v>
      </c>
      <c r="E1423" t="s">
        <v>459</v>
      </c>
      <c r="G1423" t="s">
        <v>2532</v>
      </c>
      <c r="I1423" t="s">
        <v>474</v>
      </c>
      <c r="J1423">
        <v>52.32</v>
      </c>
      <c r="K1423">
        <v>-6.9340000000000002</v>
      </c>
      <c r="N1423">
        <v>2003</v>
      </c>
      <c r="O1423" t="s">
        <v>196</v>
      </c>
      <c r="R1423">
        <v>3</v>
      </c>
      <c r="T1423">
        <v>55</v>
      </c>
      <c r="U1423">
        <v>18</v>
      </c>
      <c r="W1423">
        <v>16</v>
      </c>
      <c r="X1423">
        <v>8</v>
      </c>
      <c r="Y1423" t="s">
        <v>15</v>
      </c>
      <c r="Z1423">
        <v>1</v>
      </c>
      <c r="AA1423">
        <v>7.49</v>
      </c>
      <c r="AC1423" t="s">
        <v>297</v>
      </c>
      <c r="AD1423">
        <v>0</v>
      </c>
      <c r="AE1423" t="s">
        <v>479</v>
      </c>
      <c r="AH1423" t="s">
        <v>31</v>
      </c>
      <c r="AK1423">
        <v>170</v>
      </c>
      <c r="AL1423" t="s">
        <v>1762</v>
      </c>
      <c r="AZ1423" t="s">
        <v>31</v>
      </c>
      <c r="BA1423" t="s">
        <v>31</v>
      </c>
    </row>
    <row r="1424" spans="1:53" hidden="1">
      <c r="A1424" t="s">
        <v>1724</v>
      </c>
      <c r="B1424" t="s">
        <v>73</v>
      </c>
      <c r="C1424" t="s">
        <v>174</v>
      </c>
      <c r="D1424" t="s">
        <v>25</v>
      </c>
      <c r="E1424" t="s">
        <v>459</v>
      </c>
      <c r="G1424" t="s">
        <v>2532</v>
      </c>
      <c r="I1424" t="s">
        <v>474</v>
      </c>
      <c r="J1424">
        <v>52.32</v>
      </c>
      <c r="K1424">
        <v>-6.9340000000000002</v>
      </c>
      <c r="N1424">
        <v>2003</v>
      </c>
      <c r="O1424" t="s">
        <v>196</v>
      </c>
      <c r="R1424">
        <v>3</v>
      </c>
      <c r="T1424">
        <v>105</v>
      </c>
      <c r="U1424">
        <v>18</v>
      </c>
      <c r="W1424">
        <v>16</v>
      </c>
      <c r="X1424">
        <v>8</v>
      </c>
      <c r="Y1424" t="s">
        <v>15</v>
      </c>
      <c r="Z1424">
        <v>1</v>
      </c>
      <c r="AA1424">
        <v>3.67</v>
      </c>
      <c r="AC1424" t="s">
        <v>297</v>
      </c>
      <c r="AD1424">
        <v>32.049999999999997</v>
      </c>
      <c r="AE1424" t="s">
        <v>479</v>
      </c>
      <c r="AH1424" t="s">
        <v>31</v>
      </c>
      <c r="AK1424">
        <v>170</v>
      </c>
      <c r="AL1424" t="s">
        <v>1762</v>
      </c>
      <c r="AZ1424" t="s">
        <v>31</v>
      </c>
      <c r="BA1424" t="s">
        <v>31</v>
      </c>
    </row>
    <row r="1425" spans="1:53" hidden="1">
      <c r="A1425" t="s">
        <v>1724</v>
      </c>
      <c r="B1425" t="s">
        <v>73</v>
      </c>
      <c r="C1425" t="s">
        <v>174</v>
      </c>
      <c r="D1425" t="s">
        <v>25</v>
      </c>
      <c r="E1425" t="s">
        <v>459</v>
      </c>
      <c r="G1425" t="s">
        <v>2532</v>
      </c>
      <c r="I1425" t="s">
        <v>474</v>
      </c>
      <c r="J1425">
        <v>52.32</v>
      </c>
      <c r="K1425">
        <v>-6.9340000000000002</v>
      </c>
      <c r="N1425">
        <v>2003</v>
      </c>
      <c r="O1425" t="s">
        <v>196</v>
      </c>
      <c r="R1425">
        <v>3</v>
      </c>
      <c r="T1425">
        <v>30</v>
      </c>
      <c r="U1425">
        <v>18</v>
      </c>
      <c r="W1425">
        <v>8</v>
      </c>
      <c r="X1425">
        <v>16</v>
      </c>
      <c r="Y1425" t="s">
        <v>15</v>
      </c>
      <c r="Z1425">
        <v>1</v>
      </c>
      <c r="AA1425">
        <v>33.33</v>
      </c>
      <c r="AC1425" t="s">
        <v>297</v>
      </c>
      <c r="AD1425">
        <v>32.049999999999997</v>
      </c>
      <c r="AE1425" t="s">
        <v>479</v>
      </c>
      <c r="AH1425" t="s">
        <v>31</v>
      </c>
      <c r="AK1425">
        <v>170</v>
      </c>
      <c r="AL1425" t="s">
        <v>1762</v>
      </c>
      <c r="AZ1425" t="s">
        <v>31</v>
      </c>
      <c r="BA1425" t="s">
        <v>31</v>
      </c>
    </row>
    <row r="1426" spans="1:53" hidden="1">
      <c r="A1426" t="s">
        <v>1724</v>
      </c>
      <c r="B1426" t="s">
        <v>73</v>
      </c>
      <c r="C1426" t="s">
        <v>174</v>
      </c>
      <c r="D1426" t="s">
        <v>25</v>
      </c>
      <c r="E1426" t="s">
        <v>459</v>
      </c>
      <c r="G1426" t="s">
        <v>2532</v>
      </c>
      <c r="I1426" t="s">
        <v>474</v>
      </c>
      <c r="J1426">
        <v>52.32</v>
      </c>
      <c r="K1426">
        <v>-6.9340000000000002</v>
      </c>
      <c r="N1426">
        <v>2003</v>
      </c>
      <c r="O1426" t="s">
        <v>196</v>
      </c>
      <c r="R1426">
        <v>3</v>
      </c>
      <c r="T1426">
        <v>55</v>
      </c>
      <c r="U1426">
        <v>18</v>
      </c>
      <c r="W1426">
        <v>8</v>
      </c>
      <c r="X1426">
        <v>16</v>
      </c>
      <c r="Y1426" t="s">
        <v>15</v>
      </c>
      <c r="Z1426">
        <v>1</v>
      </c>
      <c r="AA1426">
        <v>14.51</v>
      </c>
      <c r="AC1426" t="s">
        <v>297</v>
      </c>
      <c r="AD1426">
        <v>32.049999999999997</v>
      </c>
      <c r="AE1426" t="s">
        <v>479</v>
      </c>
      <c r="AH1426" t="s">
        <v>31</v>
      </c>
      <c r="AK1426">
        <v>170</v>
      </c>
      <c r="AL1426" t="s">
        <v>1762</v>
      </c>
      <c r="AZ1426" t="s">
        <v>31</v>
      </c>
      <c r="BA1426" t="s">
        <v>31</v>
      </c>
    </row>
    <row r="1427" spans="1:53" hidden="1">
      <c r="A1427" t="s">
        <v>1724</v>
      </c>
      <c r="B1427" t="s">
        <v>73</v>
      </c>
      <c r="C1427" t="s">
        <v>174</v>
      </c>
      <c r="D1427" t="s">
        <v>25</v>
      </c>
      <c r="E1427" t="s">
        <v>459</v>
      </c>
      <c r="G1427" t="s">
        <v>2532</v>
      </c>
      <c r="I1427" t="s">
        <v>474</v>
      </c>
      <c r="J1427">
        <v>52.32</v>
      </c>
      <c r="K1427">
        <v>-6.9340000000000002</v>
      </c>
      <c r="N1427">
        <v>2003</v>
      </c>
      <c r="O1427" t="s">
        <v>196</v>
      </c>
      <c r="R1427">
        <v>3</v>
      </c>
      <c r="T1427">
        <v>105</v>
      </c>
      <c r="U1427">
        <v>18</v>
      </c>
      <c r="W1427">
        <v>8</v>
      </c>
      <c r="X1427">
        <v>16</v>
      </c>
      <c r="Y1427" t="s">
        <v>15</v>
      </c>
      <c r="Z1427">
        <v>1</v>
      </c>
      <c r="AA1427">
        <v>5.74</v>
      </c>
      <c r="AC1427" t="s">
        <v>297</v>
      </c>
      <c r="AD1427">
        <v>32.049999999999997</v>
      </c>
      <c r="AE1427" t="s">
        <v>479</v>
      </c>
      <c r="AH1427" t="s">
        <v>31</v>
      </c>
      <c r="AK1427">
        <v>170</v>
      </c>
      <c r="AL1427" t="s">
        <v>1762</v>
      </c>
      <c r="AZ1427" t="s">
        <v>31</v>
      </c>
      <c r="BA1427" t="s">
        <v>31</v>
      </c>
    </row>
    <row r="1428" spans="1:53" hidden="1">
      <c r="A1428" t="s">
        <v>660</v>
      </c>
      <c r="B1428" t="s">
        <v>72</v>
      </c>
      <c r="C1428" t="s">
        <v>174</v>
      </c>
      <c r="D1428" t="s">
        <v>25</v>
      </c>
      <c r="E1428" t="s">
        <v>459</v>
      </c>
      <c r="G1428" t="s">
        <v>2532</v>
      </c>
      <c r="I1428" t="s">
        <v>474</v>
      </c>
      <c r="J1428">
        <v>52.32</v>
      </c>
      <c r="K1428">
        <v>-6.9340000000000002</v>
      </c>
      <c r="N1428">
        <v>2005</v>
      </c>
      <c r="O1428" t="s">
        <v>196</v>
      </c>
      <c r="P1428" t="s">
        <v>2534</v>
      </c>
      <c r="Q1428" s="64">
        <v>38139</v>
      </c>
      <c r="T1428">
        <v>0</v>
      </c>
      <c r="U1428">
        <v>22</v>
      </c>
      <c r="W1428">
        <v>10</v>
      </c>
      <c r="X1428">
        <v>14</v>
      </c>
      <c r="Y1428" t="s">
        <v>15</v>
      </c>
      <c r="Z1428">
        <v>1</v>
      </c>
      <c r="AC1428" t="s">
        <v>297</v>
      </c>
      <c r="AE1428" t="s">
        <v>497</v>
      </c>
      <c r="AH1428" t="s">
        <v>31</v>
      </c>
      <c r="AK1428">
        <v>170</v>
      </c>
      <c r="AL1428" t="s">
        <v>1762</v>
      </c>
      <c r="AZ1428" t="s">
        <v>31</v>
      </c>
      <c r="BA1428" t="s">
        <v>31</v>
      </c>
    </row>
    <row r="1429" spans="1:53" hidden="1">
      <c r="A1429" t="s">
        <v>660</v>
      </c>
      <c r="B1429" t="s">
        <v>72</v>
      </c>
      <c r="C1429" t="s">
        <v>174</v>
      </c>
      <c r="D1429" t="s">
        <v>25</v>
      </c>
      <c r="E1429" t="s">
        <v>459</v>
      </c>
      <c r="G1429" t="s">
        <v>2532</v>
      </c>
      <c r="I1429" t="s">
        <v>474</v>
      </c>
      <c r="J1429">
        <v>52.32</v>
      </c>
      <c r="K1429">
        <v>-6.9340000000000002</v>
      </c>
      <c r="N1429">
        <v>2005</v>
      </c>
      <c r="O1429" t="s">
        <v>196</v>
      </c>
      <c r="P1429" t="s">
        <v>2534</v>
      </c>
      <c r="Q1429" s="64">
        <v>38139</v>
      </c>
      <c r="T1429">
        <v>0</v>
      </c>
      <c r="U1429">
        <v>22</v>
      </c>
      <c r="W1429">
        <v>12</v>
      </c>
      <c r="X1429">
        <v>12</v>
      </c>
      <c r="Y1429" t="s">
        <v>15</v>
      </c>
      <c r="Z1429">
        <v>1</v>
      </c>
      <c r="AC1429" t="s">
        <v>297</v>
      </c>
      <c r="AE1429" t="s">
        <v>497</v>
      </c>
      <c r="AH1429" t="s">
        <v>31</v>
      </c>
      <c r="AK1429">
        <v>170</v>
      </c>
      <c r="AL1429" t="s">
        <v>1762</v>
      </c>
      <c r="AZ1429" t="s">
        <v>31</v>
      </c>
      <c r="BA1429" t="s">
        <v>31</v>
      </c>
    </row>
    <row r="1430" spans="1:53" hidden="1">
      <c r="A1430" t="s">
        <v>660</v>
      </c>
      <c r="B1430" t="s">
        <v>72</v>
      </c>
      <c r="C1430" t="s">
        <v>174</v>
      </c>
      <c r="D1430" t="s">
        <v>25</v>
      </c>
      <c r="E1430" t="s">
        <v>459</v>
      </c>
      <c r="G1430" t="s">
        <v>2532</v>
      </c>
      <c r="I1430" t="s">
        <v>474</v>
      </c>
      <c r="J1430">
        <v>52.32</v>
      </c>
      <c r="K1430">
        <v>-6.9340000000000002</v>
      </c>
      <c r="N1430">
        <v>2005</v>
      </c>
      <c r="O1430" t="s">
        <v>196</v>
      </c>
      <c r="P1430" t="s">
        <v>2534</v>
      </c>
      <c r="Q1430" s="64">
        <v>38139</v>
      </c>
      <c r="T1430">
        <v>0</v>
      </c>
      <c r="U1430">
        <v>22</v>
      </c>
      <c r="W1430">
        <v>14</v>
      </c>
      <c r="X1430">
        <v>10</v>
      </c>
      <c r="Y1430" t="s">
        <v>15</v>
      </c>
      <c r="Z1430">
        <v>1</v>
      </c>
      <c r="AA1430">
        <v>18.3</v>
      </c>
      <c r="AC1430" t="s">
        <v>297</v>
      </c>
      <c r="AD1430">
        <v>2.7</v>
      </c>
      <c r="AE1430" t="s">
        <v>497</v>
      </c>
      <c r="AH1430" t="s">
        <v>31</v>
      </c>
      <c r="AK1430">
        <v>170</v>
      </c>
      <c r="AL1430" t="s">
        <v>1762</v>
      </c>
      <c r="AZ1430" t="s">
        <v>31</v>
      </c>
      <c r="BA1430" t="s">
        <v>31</v>
      </c>
    </row>
    <row r="1431" spans="1:53" hidden="1">
      <c r="A1431" t="s">
        <v>660</v>
      </c>
      <c r="B1431" t="s">
        <v>72</v>
      </c>
      <c r="C1431" t="s">
        <v>174</v>
      </c>
      <c r="D1431" t="s">
        <v>25</v>
      </c>
      <c r="E1431" t="s">
        <v>459</v>
      </c>
      <c r="G1431" t="s">
        <v>2532</v>
      </c>
      <c r="I1431" t="s">
        <v>474</v>
      </c>
      <c r="J1431">
        <v>52.32</v>
      </c>
      <c r="K1431">
        <v>-6.9340000000000002</v>
      </c>
      <c r="N1431">
        <v>2005</v>
      </c>
      <c r="O1431" t="s">
        <v>196</v>
      </c>
      <c r="P1431" t="s">
        <v>2534</v>
      </c>
      <c r="Q1431" s="64">
        <v>38139</v>
      </c>
      <c r="T1431">
        <v>0</v>
      </c>
      <c r="U1431">
        <v>22</v>
      </c>
      <c r="W1431">
        <v>16</v>
      </c>
      <c r="X1431">
        <v>8</v>
      </c>
      <c r="Y1431" t="s">
        <v>15</v>
      </c>
      <c r="Z1431">
        <v>1</v>
      </c>
      <c r="AA1431">
        <v>21.3</v>
      </c>
      <c r="AC1431" t="s">
        <v>297</v>
      </c>
      <c r="AD1431">
        <v>6</v>
      </c>
      <c r="AE1431" t="s">
        <v>497</v>
      </c>
      <c r="AH1431" t="s">
        <v>31</v>
      </c>
      <c r="AK1431">
        <v>170</v>
      </c>
      <c r="AL1431" t="s">
        <v>1762</v>
      </c>
      <c r="AZ1431" t="s">
        <v>31</v>
      </c>
      <c r="BA1431" t="s">
        <v>31</v>
      </c>
    </row>
    <row r="1432" spans="1:53" hidden="1">
      <c r="A1432" t="s">
        <v>660</v>
      </c>
      <c r="B1432" t="s">
        <v>72</v>
      </c>
      <c r="C1432" t="s">
        <v>174</v>
      </c>
      <c r="D1432" t="s">
        <v>25</v>
      </c>
      <c r="E1432" t="s">
        <v>459</v>
      </c>
      <c r="G1432" t="s">
        <v>2532</v>
      </c>
      <c r="I1432" t="s">
        <v>474</v>
      </c>
      <c r="J1432">
        <v>52.32</v>
      </c>
      <c r="K1432">
        <v>-6.9340000000000002</v>
      </c>
      <c r="N1432">
        <v>2005</v>
      </c>
      <c r="O1432" t="s">
        <v>196</v>
      </c>
      <c r="P1432" t="s">
        <v>2532</v>
      </c>
      <c r="Q1432" s="64">
        <v>38139</v>
      </c>
      <c r="T1432">
        <v>30</v>
      </c>
      <c r="U1432">
        <v>22</v>
      </c>
      <c r="W1432">
        <v>10</v>
      </c>
      <c r="X1432">
        <v>14</v>
      </c>
      <c r="Y1432" t="s">
        <v>15</v>
      </c>
      <c r="Z1432">
        <v>1</v>
      </c>
      <c r="AC1432" t="s">
        <v>297</v>
      </c>
      <c r="AD1432" t="s">
        <v>496</v>
      </c>
      <c r="AE1432" t="s">
        <v>497</v>
      </c>
      <c r="AH1432" t="s">
        <v>31</v>
      </c>
      <c r="AK1432">
        <v>170</v>
      </c>
      <c r="AL1432" t="s">
        <v>1762</v>
      </c>
      <c r="AZ1432" t="s">
        <v>31</v>
      </c>
      <c r="BA1432" t="s">
        <v>31</v>
      </c>
    </row>
    <row r="1433" spans="1:53" hidden="1">
      <c r="A1433" t="s">
        <v>660</v>
      </c>
      <c r="B1433" t="s">
        <v>72</v>
      </c>
      <c r="C1433" t="s">
        <v>174</v>
      </c>
      <c r="D1433" t="s">
        <v>25</v>
      </c>
      <c r="E1433" t="s">
        <v>459</v>
      </c>
      <c r="G1433" t="s">
        <v>2532</v>
      </c>
      <c r="I1433" t="s">
        <v>474</v>
      </c>
      <c r="J1433">
        <v>52.32</v>
      </c>
      <c r="K1433">
        <v>-6.9340000000000002</v>
      </c>
      <c r="N1433">
        <v>2005</v>
      </c>
      <c r="O1433" t="s">
        <v>196</v>
      </c>
      <c r="P1433" t="s">
        <v>2532</v>
      </c>
      <c r="Q1433" s="64">
        <v>38139</v>
      </c>
      <c r="T1433">
        <v>30</v>
      </c>
      <c r="U1433">
        <v>22</v>
      </c>
      <c r="W1433">
        <v>12</v>
      </c>
      <c r="X1433">
        <v>12</v>
      </c>
      <c r="Y1433" t="s">
        <v>15</v>
      </c>
      <c r="Z1433">
        <v>1</v>
      </c>
      <c r="AA1433">
        <v>23.7</v>
      </c>
      <c r="AC1433" t="s">
        <v>297</v>
      </c>
      <c r="AD1433">
        <v>1.3</v>
      </c>
      <c r="AE1433" t="s">
        <v>497</v>
      </c>
      <c r="AH1433" t="s">
        <v>31</v>
      </c>
      <c r="AK1433">
        <v>170</v>
      </c>
      <c r="AL1433" t="s">
        <v>1762</v>
      </c>
      <c r="AZ1433" t="s">
        <v>31</v>
      </c>
      <c r="BA1433" t="s">
        <v>31</v>
      </c>
    </row>
    <row r="1434" spans="1:53" hidden="1">
      <c r="A1434" t="s">
        <v>660</v>
      </c>
      <c r="B1434" t="s">
        <v>72</v>
      </c>
      <c r="C1434" t="s">
        <v>174</v>
      </c>
      <c r="D1434" t="s">
        <v>25</v>
      </c>
      <c r="E1434" t="s">
        <v>459</v>
      </c>
      <c r="G1434" t="s">
        <v>2532</v>
      </c>
      <c r="I1434" t="s">
        <v>474</v>
      </c>
      <c r="J1434">
        <v>52.32</v>
      </c>
      <c r="K1434">
        <v>-6.9340000000000002</v>
      </c>
      <c r="N1434">
        <v>2005</v>
      </c>
      <c r="O1434" t="s">
        <v>196</v>
      </c>
      <c r="P1434" t="s">
        <v>2532</v>
      </c>
      <c r="Q1434" s="64">
        <v>38139</v>
      </c>
      <c r="T1434">
        <v>30</v>
      </c>
      <c r="U1434">
        <v>22</v>
      </c>
      <c r="W1434">
        <v>14</v>
      </c>
      <c r="X1434">
        <v>10</v>
      </c>
      <c r="Y1434" t="s">
        <v>15</v>
      </c>
      <c r="Z1434">
        <v>1</v>
      </c>
      <c r="AA1434">
        <v>18</v>
      </c>
      <c r="AC1434" t="s">
        <v>297</v>
      </c>
      <c r="AD1434">
        <v>2.1</v>
      </c>
      <c r="AE1434" t="s">
        <v>497</v>
      </c>
      <c r="AH1434" t="s">
        <v>31</v>
      </c>
      <c r="AK1434">
        <v>170</v>
      </c>
      <c r="AL1434" t="s">
        <v>1762</v>
      </c>
      <c r="AZ1434" t="s">
        <v>31</v>
      </c>
      <c r="BA1434" t="s">
        <v>31</v>
      </c>
    </row>
    <row r="1435" spans="1:53" hidden="1">
      <c r="A1435" t="s">
        <v>660</v>
      </c>
      <c r="B1435" t="s">
        <v>72</v>
      </c>
      <c r="C1435" t="s">
        <v>174</v>
      </c>
      <c r="D1435" t="s">
        <v>25</v>
      </c>
      <c r="E1435" t="s">
        <v>459</v>
      </c>
      <c r="G1435" t="s">
        <v>2532</v>
      </c>
      <c r="I1435" t="s">
        <v>474</v>
      </c>
      <c r="J1435">
        <v>52.32</v>
      </c>
      <c r="K1435">
        <v>-6.9340000000000002</v>
      </c>
      <c r="N1435">
        <v>2005</v>
      </c>
      <c r="O1435" t="s">
        <v>196</v>
      </c>
      <c r="P1435" t="s">
        <v>2532</v>
      </c>
      <c r="Q1435" s="64">
        <v>38139</v>
      </c>
      <c r="T1435">
        <v>30</v>
      </c>
      <c r="U1435">
        <v>22</v>
      </c>
      <c r="W1435">
        <v>16</v>
      </c>
      <c r="X1435">
        <v>8</v>
      </c>
      <c r="Y1435" t="s">
        <v>15</v>
      </c>
      <c r="Z1435">
        <v>1</v>
      </c>
      <c r="AA1435">
        <v>17.5</v>
      </c>
      <c r="AC1435" t="s">
        <v>297</v>
      </c>
      <c r="AD1435">
        <v>0.4</v>
      </c>
      <c r="AE1435" t="s">
        <v>497</v>
      </c>
      <c r="AH1435" t="s">
        <v>31</v>
      </c>
      <c r="AK1435">
        <v>170</v>
      </c>
      <c r="AL1435" t="s">
        <v>1762</v>
      </c>
      <c r="AZ1435" t="s">
        <v>31</v>
      </c>
      <c r="BA1435" t="s">
        <v>31</v>
      </c>
    </row>
    <row r="1436" spans="1:53" hidden="1">
      <c r="A1436" t="s">
        <v>660</v>
      </c>
      <c r="B1436" t="s">
        <v>72</v>
      </c>
      <c r="C1436" t="s">
        <v>174</v>
      </c>
      <c r="D1436" t="s">
        <v>25</v>
      </c>
      <c r="E1436" t="s">
        <v>459</v>
      </c>
      <c r="G1436" t="s">
        <v>2532</v>
      </c>
      <c r="I1436" t="s">
        <v>474</v>
      </c>
      <c r="J1436">
        <v>52.32</v>
      </c>
      <c r="K1436">
        <v>-6.9340000000000002</v>
      </c>
      <c r="N1436">
        <v>2005</v>
      </c>
      <c r="O1436" t="s">
        <v>196</v>
      </c>
      <c r="P1436" t="s">
        <v>2532</v>
      </c>
      <c r="Q1436" s="64">
        <v>38139</v>
      </c>
      <c r="T1436">
        <v>55</v>
      </c>
      <c r="U1436">
        <v>22</v>
      </c>
      <c r="W1436">
        <v>10</v>
      </c>
      <c r="X1436">
        <v>14</v>
      </c>
      <c r="Y1436" t="s">
        <v>15</v>
      </c>
      <c r="Z1436">
        <v>1</v>
      </c>
      <c r="AC1436" t="s">
        <v>297</v>
      </c>
      <c r="AD1436" t="s">
        <v>496</v>
      </c>
      <c r="AE1436" t="s">
        <v>497</v>
      </c>
      <c r="AH1436" t="s">
        <v>31</v>
      </c>
      <c r="AK1436">
        <v>170</v>
      </c>
      <c r="AL1436" t="s">
        <v>1762</v>
      </c>
      <c r="AZ1436" t="s">
        <v>31</v>
      </c>
      <c r="BA1436" t="s">
        <v>31</v>
      </c>
    </row>
    <row r="1437" spans="1:53" hidden="1">
      <c r="A1437" t="s">
        <v>660</v>
      </c>
      <c r="B1437" t="s">
        <v>72</v>
      </c>
      <c r="C1437" t="s">
        <v>174</v>
      </c>
      <c r="D1437" t="s">
        <v>25</v>
      </c>
      <c r="E1437" t="s">
        <v>459</v>
      </c>
      <c r="G1437" t="s">
        <v>2532</v>
      </c>
      <c r="I1437" t="s">
        <v>474</v>
      </c>
      <c r="J1437">
        <v>52.32</v>
      </c>
      <c r="K1437">
        <v>-6.9340000000000002</v>
      </c>
      <c r="N1437">
        <v>2005</v>
      </c>
      <c r="O1437" t="s">
        <v>196</v>
      </c>
      <c r="P1437" t="s">
        <v>2532</v>
      </c>
      <c r="Q1437" s="64">
        <v>38139</v>
      </c>
      <c r="T1437">
        <v>55</v>
      </c>
      <c r="U1437">
        <v>22</v>
      </c>
      <c r="W1437">
        <v>12</v>
      </c>
      <c r="X1437">
        <v>12</v>
      </c>
      <c r="Y1437" t="s">
        <v>15</v>
      </c>
      <c r="Z1437">
        <v>1</v>
      </c>
      <c r="AA1437">
        <v>15.8</v>
      </c>
      <c r="AC1437" t="s">
        <v>297</v>
      </c>
      <c r="AD1437">
        <v>15.8</v>
      </c>
      <c r="AE1437" t="s">
        <v>497</v>
      </c>
      <c r="AH1437" t="s">
        <v>31</v>
      </c>
      <c r="AK1437">
        <v>170</v>
      </c>
      <c r="AL1437" t="s">
        <v>1762</v>
      </c>
      <c r="AZ1437" t="s">
        <v>31</v>
      </c>
      <c r="BA1437" t="s">
        <v>31</v>
      </c>
    </row>
    <row r="1438" spans="1:53" hidden="1">
      <c r="A1438" t="s">
        <v>660</v>
      </c>
      <c r="B1438" t="s">
        <v>72</v>
      </c>
      <c r="C1438" t="s">
        <v>174</v>
      </c>
      <c r="D1438" t="s">
        <v>25</v>
      </c>
      <c r="E1438" t="s">
        <v>459</v>
      </c>
      <c r="G1438" t="s">
        <v>2532</v>
      </c>
      <c r="I1438" t="s">
        <v>474</v>
      </c>
      <c r="J1438">
        <v>52.32</v>
      </c>
      <c r="K1438">
        <v>-6.9340000000000002</v>
      </c>
      <c r="N1438">
        <v>2005</v>
      </c>
      <c r="O1438" t="s">
        <v>196</v>
      </c>
      <c r="P1438" t="s">
        <v>2532</v>
      </c>
      <c r="Q1438" s="64">
        <v>38139</v>
      </c>
      <c r="T1438">
        <v>55</v>
      </c>
      <c r="U1438">
        <v>22</v>
      </c>
      <c r="W1438">
        <v>14</v>
      </c>
      <c r="X1438">
        <v>10</v>
      </c>
      <c r="Y1438" t="s">
        <v>15</v>
      </c>
      <c r="Z1438">
        <v>1</v>
      </c>
      <c r="AA1438">
        <v>16.8</v>
      </c>
      <c r="AC1438" t="s">
        <v>297</v>
      </c>
      <c r="AD1438">
        <v>16.8</v>
      </c>
      <c r="AE1438" t="s">
        <v>497</v>
      </c>
      <c r="AH1438" t="s">
        <v>31</v>
      </c>
      <c r="AK1438">
        <v>170</v>
      </c>
      <c r="AL1438" t="s">
        <v>1762</v>
      </c>
      <c r="AZ1438" t="s">
        <v>31</v>
      </c>
      <c r="BA1438" t="s">
        <v>31</v>
      </c>
    </row>
    <row r="1439" spans="1:53" hidden="1">
      <c r="A1439" t="s">
        <v>660</v>
      </c>
      <c r="B1439" t="s">
        <v>72</v>
      </c>
      <c r="C1439" t="s">
        <v>174</v>
      </c>
      <c r="D1439" t="s">
        <v>25</v>
      </c>
      <c r="E1439" t="s">
        <v>459</v>
      </c>
      <c r="G1439" t="s">
        <v>2532</v>
      </c>
      <c r="I1439" t="s">
        <v>474</v>
      </c>
      <c r="J1439">
        <v>52.32</v>
      </c>
      <c r="K1439">
        <v>-6.9340000000000002</v>
      </c>
      <c r="N1439">
        <v>2005</v>
      </c>
      <c r="O1439" t="s">
        <v>196</v>
      </c>
      <c r="P1439" t="s">
        <v>2532</v>
      </c>
      <c r="Q1439" s="64">
        <v>38139</v>
      </c>
      <c r="T1439">
        <v>55</v>
      </c>
      <c r="U1439">
        <v>22</v>
      </c>
      <c r="W1439">
        <v>16</v>
      </c>
      <c r="X1439">
        <v>8</v>
      </c>
      <c r="Y1439" t="s">
        <v>15</v>
      </c>
      <c r="Z1439">
        <v>1</v>
      </c>
      <c r="AA1439">
        <v>17.8</v>
      </c>
      <c r="AC1439" t="s">
        <v>297</v>
      </c>
      <c r="AD1439">
        <v>17.8</v>
      </c>
      <c r="AE1439" t="s">
        <v>497</v>
      </c>
      <c r="AH1439" t="s">
        <v>31</v>
      </c>
      <c r="AK1439">
        <v>170</v>
      </c>
      <c r="AL1439" t="s">
        <v>1762</v>
      </c>
      <c r="AZ1439" t="s">
        <v>31</v>
      </c>
      <c r="BA1439" t="s">
        <v>31</v>
      </c>
    </row>
    <row r="1440" spans="1:53" hidden="1">
      <c r="A1440" t="s">
        <v>660</v>
      </c>
      <c r="B1440" t="s">
        <v>72</v>
      </c>
      <c r="C1440" t="s">
        <v>174</v>
      </c>
      <c r="D1440" t="s">
        <v>25</v>
      </c>
      <c r="E1440" t="s">
        <v>459</v>
      </c>
      <c r="G1440" t="s">
        <v>2532</v>
      </c>
      <c r="I1440" t="s">
        <v>474</v>
      </c>
      <c r="J1440">
        <v>52.32</v>
      </c>
      <c r="K1440">
        <v>-6.9340000000000002</v>
      </c>
      <c r="N1440">
        <v>2005</v>
      </c>
      <c r="O1440" t="s">
        <v>196</v>
      </c>
      <c r="P1440" t="s">
        <v>2532</v>
      </c>
      <c r="Q1440" s="64">
        <v>38139</v>
      </c>
      <c r="T1440">
        <v>95</v>
      </c>
      <c r="U1440">
        <v>22</v>
      </c>
      <c r="W1440">
        <v>10</v>
      </c>
      <c r="X1440">
        <v>14</v>
      </c>
      <c r="Y1440" t="s">
        <v>15</v>
      </c>
      <c r="Z1440">
        <v>1</v>
      </c>
      <c r="AA1440">
        <v>8.3000000000000007</v>
      </c>
      <c r="AC1440" t="s">
        <v>297</v>
      </c>
      <c r="AD1440">
        <v>8.3000000000000007</v>
      </c>
      <c r="AE1440" t="s">
        <v>497</v>
      </c>
      <c r="AH1440" t="s">
        <v>31</v>
      </c>
      <c r="AK1440">
        <v>170</v>
      </c>
      <c r="AL1440" t="s">
        <v>1762</v>
      </c>
      <c r="AZ1440" t="s">
        <v>31</v>
      </c>
      <c r="BA1440" t="s">
        <v>31</v>
      </c>
    </row>
    <row r="1441" spans="1:53" hidden="1">
      <c r="A1441" t="s">
        <v>660</v>
      </c>
      <c r="B1441" t="s">
        <v>72</v>
      </c>
      <c r="C1441" t="s">
        <v>174</v>
      </c>
      <c r="D1441" t="s">
        <v>25</v>
      </c>
      <c r="E1441" t="s">
        <v>459</v>
      </c>
      <c r="G1441" t="s">
        <v>2532</v>
      </c>
      <c r="I1441" t="s">
        <v>474</v>
      </c>
      <c r="J1441">
        <v>52.32</v>
      </c>
      <c r="K1441">
        <v>-6.9340000000000002</v>
      </c>
      <c r="N1441">
        <v>2005</v>
      </c>
      <c r="O1441" t="s">
        <v>196</v>
      </c>
      <c r="P1441" t="s">
        <v>2532</v>
      </c>
      <c r="Q1441" s="64">
        <v>38139</v>
      </c>
      <c r="T1441">
        <v>95</v>
      </c>
      <c r="U1441">
        <v>22</v>
      </c>
      <c r="W1441">
        <v>12</v>
      </c>
      <c r="X1441">
        <v>12</v>
      </c>
      <c r="Y1441" t="s">
        <v>15</v>
      </c>
      <c r="Z1441">
        <v>1</v>
      </c>
      <c r="AA1441">
        <v>7.9</v>
      </c>
      <c r="AC1441" t="s">
        <v>297</v>
      </c>
      <c r="AD1441">
        <v>7.9</v>
      </c>
      <c r="AE1441" t="s">
        <v>497</v>
      </c>
      <c r="AH1441" t="s">
        <v>31</v>
      </c>
      <c r="AK1441">
        <v>170</v>
      </c>
      <c r="AL1441" t="s">
        <v>1762</v>
      </c>
      <c r="AZ1441" t="s">
        <v>31</v>
      </c>
      <c r="BA1441" t="s">
        <v>31</v>
      </c>
    </row>
    <row r="1442" spans="1:53" hidden="1">
      <c r="A1442" t="s">
        <v>660</v>
      </c>
      <c r="B1442" t="s">
        <v>72</v>
      </c>
      <c r="C1442" t="s">
        <v>174</v>
      </c>
      <c r="D1442" t="s">
        <v>25</v>
      </c>
      <c r="E1442" t="s">
        <v>459</v>
      </c>
      <c r="G1442" t="s">
        <v>2532</v>
      </c>
      <c r="I1442" t="s">
        <v>474</v>
      </c>
      <c r="J1442">
        <v>52.32</v>
      </c>
      <c r="K1442">
        <v>-6.9340000000000002</v>
      </c>
      <c r="N1442">
        <v>2005</v>
      </c>
      <c r="O1442" t="s">
        <v>196</v>
      </c>
      <c r="P1442" t="s">
        <v>2532</v>
      </c>
      <c r="Q1442" s="64">
        <v>38139</v>
      </c>
      <c r="T1442">
        <v>95</v>
      </c>
      <c r="U1442">
        <v>22</v>
      </c>
      <c r="W1442">
        <v>14</v>
      </c>
      <c r="X1442">
        <v>10</v>
      </c>
      <c r="Y1442" t="s">
        <v>15</v>
      </c>
      <c r="Z1442">
        <v>1</v>
      </c>
      <c r="AA1442">
        <v>7.3</v>
      </c>
      <c r="AC1442" t="s">
        <v>297</v>
      </c>
      <c r="AD1442">
        <v>7.3</v>
      </c>
      <c r="AE1442" t="s">
        <v>497</v>
      </c>
      <c r="AH1442" t="s">
        <v>31</v>
      </c>
      <c r="AK1442">
        <v>170</v>
      </c>
      <c r="AL1442" t="s">
        <v>1762</v>
      </c>
      <c r="AZ1442" t="s">
        <v>31</v>
      </c>
      <c r="BA1442" t="s">
        <v>31</v>
      </c>
    </row>
    <row r="1443" spans="1:53" hidden="1">
      <c r="A1443" t="s">
        <v>660</v>
      </c>
      <c r="B1443" t="s">
        <v>72</v>
      </c>
      <c r="C1443" t="s">
        <v>174</v>
      </c>
      <c r="D1443" t="s">
        <v>25</v>
      </c>
      <c r="E1443" t="s">
        <v>459</v>
      </c>
      <c r="G1443" t="s">
        <v>2532</v>
      </c>
      <c r="I1443" t="s">
        <v>474</v>
      </c>
      <c r="J1443">
        <v>52.32</v>
      </c>
      <c r="K1443">
        <v>-6.9340000000000002</v>
      </c>
      <c r="N1443">
        <v>2005</v>
      </c>
      <c r="O1443" t="s">
        <v>196</v>
      </c>
      <c r="P1443" t="s">
        <v>2532</v>
      </c>
      <c r="Q1443" s="64">
        <v>38139</v>
      </c>
      <c r="T1443">
        <v>95</v>
      </c>
      <c r="U1443">
        <v>22</v>
      </c>
      <c r="W1443">
        <v>16</v>
      </c>
      <c r="X1443">
        <v>8</v>
      </c>
      <c r="Y1443" t="s">
        <v>15</v>
      </c>
      <c r="Z1443">
        <v>1</v>
      </c>
      <c r="AA1443">
        <v>7.8</v>
      </c>
      <c r="AC1443" t="s">
        <v>297</v>
      </c>
      <c r="AD1443">
        <v>7.8</v>
      </c>
      <c r="AE1443" t="s">
        <v>497</v>
      </c>
      <c r="AH1443" t="s">
        <v>31</v>
      </c>
      <c r="AK1443">
        <v>170</v>
      </c>
      <c r="AL1443" t="s">
        <v>1762</v>
      </c>
      <c r="AZ1443" t="s">
        <v>31</v>
      </c>
      <c r="BA1443" t="s">
        <v>31</v>
      </c>
    </row>
    <row r="1444" spans="1:53" hidden="1">
      <c r="A1444" t="s">
        <v>660</v>
      </c>
      <c r="B1444" t="s">
        <v>72</v>
      </c>
      <c r="C1444" t="s">
        <v>174</v>
      </c>
      <c r="D1444" t="s">
        <v>25</v>
      </c>
      <c r="E1444" t="s">
        <v>459</v>
      </c>
      <c r="G1444" t="s">
        <v>2532</v>
      </c>
      <c r="I1444" t="s">
        <v>474</v>
      </c>
      <c r="J1444">
        <v>52.32</v>
      </c>
      <c r="K1444">
        <v>-6.9340000000000002</v>
      </c>
      <c r="N1444">
        <v>2005</v>
      </c>
      <c r="O1444" t="s">
        <v>196</v>
      </c>
      <c r="P1444" t="s">
        <v>2534</v>
      </c>
      <c r="Q1444" s="64">
        <v>38139</v>
      </c>
      <c r="T1444">
        <v>0</v>
      </c>
      <c r="U1444">
        <v>22</v>
      </c>
      <c r="W1444">
        <v>10</v>
      </c>
      <c r="X1444">
        <v>14</v>
      </c>
      <c r="Y1444" t="s">
        <v>493</v>
      </c>
      <c r="Z1444">
        <v>0</v>
      </c>
      <c r="AA1444">
        <v>270</v>
      </c>
      <c r="AC1444" t="s">
        <v>297</v>
      </c>
      <c r="AD1444">
        <v>0</v>
      </c>
      <c r="AE1444" t="s">
        <v>497</v>
      </c>
      <c r="AH1444" t="s">
        <v>31</v>
      </c>
      <c r="AK1444">
        <v>170</v>
      </c>
      <c r="AL1444" t="s">
        <v>1762</v>
      </c>
      <c r="AZ1444" t="s">
        <v>31</v>
      </c>
      <c r="BA1444" t="s">
        <v>31</v>
      </c>
    </row>
    <row r="1445" spans="1:53" hidden="1">
      <c r="A1445" t="s">
        <v>660</v>
      </c>
      <c r="B1445" t="s">
        <v>72</v>
      </c>
      <c r="C1445" t="s">
        <v>174</v>
      </c>
      <c r="D1445" t="s">
        <v>25</v>
      </c>
      <c r="E1445" t="s">
        <v>459</v>
      </c>
      <c r="G1445" t="s">
        <v>2532</v>
      </c>
      <c r="I1445" t="s">
        <v>474</v>
      </c>
      <c r="J1445">
        <v>52.32</v>
      </c>
      <c r="K1445">
        <v>-6.9340000000000002</v>
      </c>
      <c r="N1445">
        <v>2005</v>
      </c>
      <c r="O1445" t="s">
        <v>196</v>
      </c>
      <c r="P1445" t="s">
        <v>2534</v>
      </c>
      <c r="Q1445" s="64">
        <v>38139</v>
      </c>
      <c r="T1445">
        <v>0</v>
      </c>
      <c r="U1445">
        <v>22</v>
      </c>
      <c r="W1445">
        <v>12</v>
      </c>
      <c r="X1445">
        <v>12</v>
      </c>
      <c r="Y1445" t="s">
        <v>493</v>
      </c>
      <c r="Z1445">
        <v>0</v>
      </c>
      <c r="AA1445">
        <v>270</v>
      </c>
      <c r="AC1445" t="s">
        <v>297</v>
      </c>
      <c r="AD1445">
        <v>0</v>
      </c>
      <c r="AE1445" t="s">
        <v>497</v>
      </c>
      <c r="AH1445" t="s">
        <v>31</v>
      </c>
      <c r="AK1445">
        <v>170</v>
      </c>
      <c r="AL1445" t="s">
        <v>1762</v>
      </c>
      <c r="AZ1445" t="s">
        <v>31</v>
      </c>
      <c r="BA1445" t="s">
        <v>31</v>
      </c>
    </row>
    <row r="1446" spans="1:53" hidden="1">
      <c r="A1446" t="s">
        <v>660</v>
      </c>
      <c r="B1446" t="s">
        <v>72</v>
      </c>
      <c r="C1446" t="s">
        <v>174</v>
      </c>
      <c r="D1446" t="s">
        <v>25</v>
      </c>
      <c r="E1446" t="s">
        <v>459</v>
      </c>
      <c r="G1446" t="s">
        <v>2532</v>
      </c>
      <c r="I1446" t="s">
        <v>474</v>
      </c>
      <c r="J1446">
        <v>52.32</v>
      </c>
      <c r="K1446">
        <v>-6.9340000000000002</v>
      </c>
      <c r="N1446">
        <v>2005</v>
      </c>
      <c r="O1446" t="s">
        <v>196</v>
      </c>
      <c r="P1446" t="s">
        <v>2534</v>
      </c>
      <c r="Q1446" s="64">
        <v>38139</v>
      </c>
      <c r="T1446">
        <v>0</v>
      </c>
      <c r="U1446">
        <v>22</v>
      </c>
      <c r="W1446">
        <v>14</v>
      </c>
      <c r="X1446">
        <v>10</v>
      </c>
      <c r="Y1446" t="s">
        <v>493</v>
      </c>
      <c r="Z1446">
        <v>37.5</v>
      </c>
      <c r="AA1446">
        <v>270</v>
      </c>
      <c r="AC1446" t="s">
        <v>297</v>
      </c>
      <c r="AD1446">
        <v>18.3</v>
      </c>
      <c r="AE1446" t="s">
        <v>497</v>
      </c>
      <c r="AH1446" t="s">
        <v>31</v>
      </c>
      <c r="AK1446">
        <v>170</v>
      </c>
      <c r="AL1446" t="s">
        <v>1762</v>
      </c>
      <c r="AZ1446" t="s">
        <v>31</v>
      </c>
      <c r="BA1446" t="s">
        <v>31</v>
      </c>
    </row>
    <row r="1447" spans="1:53" hidden="1">
      <c r="A1447" t="s">
        <v>660</v>
      </c>
      <c r="B1447" t="s">
        <v>72</v>
      </c>
      <c r="C1447" t="s">
        <v>174</v>
      </c>
      <c r="D1447" t="s">
        <v>25</v>
      </c>
      <c r="E1447" t="s">
        <v>459</v>
      </c>
      <c r="G1447" t="s">
        <v>2532</v>
      </c>
      <c r="I1447" t="s">
        <v>474</v>
      </c>
      <c r="J1447">
        <v>52.32</v>
      </c>
      <c r="K1447">
        <v>-6.9340000000000002</v>
      </c>
      <c r="N1447">
        <v>2005</v>
      </c>
      <c r="O1447" t="s">
        <v>196</v>
      </c>
      <c r="P1447" t="s">
        <v>2534</v>
      </c>
      <c r="Q1447" s="64">
        <v>38139</v>
      </c>
      <c r="T1447">
        <v>0</v>
      </c>
      <c r="U1447">
        <v>22</v>
      </c>
      <c r="W1447">
        <v>16</v>
      </c>
      <c r="X1447">
        <v>8</v>
      </c>
      <c r="Y1447" t="s">
        <v>493</v>
      </c>
      <c r="Z1447">
        <v>33.299999999999997</v>
      </c>
      <c r="AA1447">
        <v>270</v>
      </c>
      <c r="AC1447" t="s">
        <v>297</v>
      </c>
      <c r="AD1447">
        <v>16.7</v>
      </c>
      <c r="AE1447" t="s">
        <v>497</v>
      </c>
      <c r="AH1447" t="s">
        <v>31</v>
      </c>
      <c r="AK1447">
        <v>170</v>
      </c>
      <c r="AL1447" t="s">
        <v>1762</v>
      </c>
      <c r="AZ1447" t="s">
        <v>31</v>
      </c>
      <c r="BA1447" t="s">
        <v>31</v>
      </c>
    </row>
    <row r="1448" spans="1:53" hidden="1">
      <c r="A1448" t="s">
        <v>660</v>
      </c>
      <c r="B1448" t="s">
        <v>72</v>
      </c>
      <c r="C1448" t="s">
        <v>174</v>
      </c>
      <c r="D1448" t="s">
        <v>25</v>
      </c>
      <c r="E1448" t="s">
        <v>459</v>
      </c>
      <c r="G1448" t="s">
        <v>2532</v>
      </c>
      <c r="I1448" t="s">
        <v>474</v>
      </c>
      <c r="J1448">
        <v>52.32</v>
      </c>
      <c r="K1448">
        <v>-6.9340000000000002</v>
      </c>
      <c r="N1448">
        <v>2005</v>
      </c>
      <c r="O1448" t="s">
        <v>196</v>
      </c>
      <c r="P1448" t="s">
        <v>2532</v>
      </c>
      <c r="Q1448" s="64">
        <v>38139</v>
      </c>
      <c r="T1448">
        <v>30</v>
      </c>
      <c r="U1448">
        <v>22</v>
      </c>
      <c r="W1448">
        <v>10</v>
      </c>
      <c r="X1448">
        <v>14</v>
      </c>
      <c r="Y1448" t="s">
        <v>493</v>
      </c>
      <c r="Z1448">
        <v>0</v>
      </c>
      <c r="AA1448">
        <v>270</v>
      </c>
      <c r="AC1448" t="s">
        <v>297</v>
      </c>
      <c r="AD1448">
        <v>0</v>
      </c>
      <c r="AE1448" t="s">
        <v>497</v>
      </c>
      <c r="AH1448" t="s">
        <v>31</v>
      </c>
      <c r="AK1448">
        <v>170</v>
      </c>
      <c r="AL1448" t="s">
        <v>1762</v>
      </c>
      <c r="AZ1448" t="s">
        <v>31</v>
      </c>
      <c r="BA1448" t="s">
        <v>31</v>
      </c>
    </row>
    <row r="1449" spans="1:53" hidden="1">
      <c r="A1449" t="s">
        <v>660</v>
      </c>
      <c r="B1449" t="s">
        <v>72</v>
      </c>
      <c r="C1449" t="s">
        <v>174</v>
      </c>
      <c r="D1449" t="s">
        <v>25</v>
      </c>
      <c r="E1449" t="s">
        <v>459</v>
      </c>
      <c r="G1449" t="s">
        <v>2532</v>
      </c>
      <c r="I1449" t="s">
        <v>474</v>
      </c>
      <c r="J1449">
        <v>52.32</v>
      </c>
      <c r="K1449">
        <v>-6.9340000000000002</v>
      </c>
      <c r="N1449">
        <v>2005</v>
      </c>
      <c r="O1449" t="s">
        <v>196</v>
      </c>
      <c r="P1449" t="s">
        <v>2532</v>
      </c>
      <c r="Q1449" s="64">
        <v>38139</v>
      </c>
      <c r="T1449">
        <v>30</v>
      </c>
      <c r="U1449">
        <v>22</v>
      </c>
      <c r="W1449">
        <v>12</v>
      </c>
      <c r="X1449">
        <v>12</v>
      </c>
      <c r="Y1449" t="s">
        <v>493</v>
      </c>
      <c r="Z1449">
        <v>33.299999999999997</v>
      </c>
      <c r="AA1449">
        <v>270</v>
      </c>
      <c r="AC1449" t="s">
        <v>297</v>
      </c>
      <c r="AD1449">
        <v>16.7</v>
      </c>
      <c r="AE1449" t="s">
        <v>497</v>
      </c>
      <c r="AH1449" t="s">
        <v>31</v>
      </c>
      <c r="AK1449">
        <v>170</v>
      </c>
      <c r="AL1449" t="s">
        <v>1762</v>
      </c>
      <c r="AZ1449" t="s">
        <v>31</v>
      </c>
      <c r="BA1449" t="s">
        <v>31</v>
      </c>
    </row>
    <row r="1450" spans="1:53" hidden="1">
      <c r="A1450" t="s">
        <v>660</v>
      </c>
      <c r="B1450" t="s">
        <v>72</v>
      </c>
      <c r="C1450" t="s">
        <v>174</v>
      </c>
      <c r="D1450" t="s">
        <v>25</v>
      </c>
      <c r="E1450" t="s">
        <v>459</v>
      </c>
      <c r="G1450" t="s">
        <v>2532</v>
      </c>
      <c r="I1450" t="s">
        <v>474</v>
      </c>
      <c r="J1450">
        <v>52.32</v>
      </c>
      <c r="K1450">
        <v>-6.9340000000000002</v>
      </c>
      <c r="N1450">
        <v>2005</v>
      </c>
      <c r="O1450" t="s">
        <v>196</v>
      </c>
      <c r="P1450" t="s">
        <v>2532</v>
      </c>
      <c r="Q1450" s="64">
        <v>38139</v>
      </c>
      <c r="T1450">
        <v>30</v>
      </c>
      <c r="U1450">
        <v>22</v>
      </c>
      <c r="W1450">
        <v>14</v>
      </c>
      <c r="X1450">
        <v>10</v>
      </c>
      <c r="Y1450" t="s">
        <v>493</v>
      </c>
      <c r="Z1450">
        <v>37.5</v>
      </c>
      <c r="AD1450">
        <v>18.3</v>
      </c>
      <c r="AE1450" t="s">
        <v>497</v>
      </c>
      <c r="AH1450" t="s">
        <v>31</v>
      </c>
      <c r="AK1450">
        <v>170</v>
      </c>
      <c r="AL1450" t="s">
        <v>1762</v>
      </c>
      <c r="AZ1450" t="s">
        <v>31</v>
      </c>
      <c r="BA1450" t="s">
        <v>31</v>
      </c>
    </row>
    <row r="1451" spans="1:53" hidden="1">
      <c r="A1451" t="s">
        <v>660</v>
      </c>
      <c r="B1451" t="s">
        <v>72</v>
      </c>
      <c r="C1451" t="s">
        <v>174</v>
      </c>
      <c r="D1451" t="s">
        <v>25</v>
      </c>
      <c r="E1451" t="s">
        <v>459</v>
      </c>
      <c r="G1451" t="s">
        <v>2532</v>
      </c>
      <c r="I1451" t="s">
        <v>474</v>
      </c>
      <c r="J1451">
        <v>52.32</v>
      </c>
      <c r="K1451">
        <v>-6.9340000000000002</v>
      </c>
      <c r="N1451">
        <v>2005</v>
      </c>
      <c r="O1451" t="s">
        <v>196</v>
      </c>
      <c r="P1451" t="s">
        <v>2532</v>
      </c>
      <c r="Q1451" s="64">
        <v>38139</v>
      </c>
      <c r="T1451">
        <v>30</v>
      </c>
      <c r="U1451">
        <v>22</v>
      </c>
      <c r="W1451">
        <v>16</v>
      </c>
      <c r="X1451">
        <v>8</v>
      </c>
      <c r="Y1451" t="s">
        <v>493</v>
      </c>
      <c r="Z1451">
        <v>44.4</v>
      </c>
      <c r="AA1451">
        <v>270</v>
      </c>
      <c r="AC1451" t="s">
        <v>297</v>
      </c>
      <c r="AD1451">
        <v>17.600000000000001</v>
      </c>
      <c r="AE1451" t="s">
        <v>497</v>
      </c>
      <c r="AH1451" t="s">
        <v>31</v>
      </c>
      <c r="AK1451">
        <v>170</v>
      </c>
      <c r="AL1451" t="s">
        <v>1762</v>
      </c>
      <c r="AZ1451" t="s">
        <v>31</v>
      </c>
      <c r="BA1451" t="s">
        <v>31</v>
      </c>
    </row>
    <row r="1452" spans="1:53" hidden="1">
      <c r="A1452" t="s">
        <v>660</v>
      </c>
      <c r="B1452" t="s">
        <v>72</v>
      </c>
      <c r="C1452" t="s">
        <v>174</v>
      </c>
      <c r="D1452" t="s">
        <v>25</v>
      </c>
      <c r="E1452" t="s">
        <v>459</v>
      </c>
      <c r="G1452" t="s">
        <v>2532</v>
      </c>
      <c r="I1452" t="s">
        <v>474</v>
      </c>
      <c r="J1452">
        <v>52.32</v>
      </c>
      <c r="K1452">
        <v>-6.9340000000000002</v>
      </c>
      <c r="N1452">
        <v>2005</v>
      </c>
      <c r="O1452" t="s">
        <v>196</v>
      </c>
      <c r="P1452" t="s">
        <v>2532</v>
      </c>
      <c r="Q1452" s="64">
        <v>38139</v>
      </c>
      <c r="T1452">
        <v>55</v>
      </c>
      <c r="U1452">
        <v>22</v>
      </c>
      <c r="W1452">
        <v>10</v>
      </c>
      <c r="X1452">
        <v>14</v>
      </c>
      <c r="Y1452" t="s">
        <v>493</v>
      </c>
      <c r="Z1452">
        <v>0</v>
      </c>
      <c r="AA1452">
        <v>270</v>
      </c>
      <c r="AC1452" t="s">
        <v>297</v>
      </c>
      <c r="AD1452">
        <v>0</v>
      </c>
      <c r="AE1452" t="s">
        <v>497</v>
      </c>
      <c r="AH1452" t="s">
        <v>31</v>
      </c>
      <c r="AK1452">
        <v>170</v>
      </c>
      <c r="AL1452" t="s">
        <v>1762</v>
      </c>
      <c r="AZ1452" t="s">
        <v>31</v>
      </c>
      <c r="BA1452" t="s">
        <v>31</v>
      </c>
    </row>
    <row r="1453" spans="1:53" hidden="1">
      <c r="A1453" t="s">
        <v>660</v>
      </c>
      <c r="B1453" t="s">
        <v>72</v>
      </c>
      <c r="C1453" t="s">
        <v>174</v>
      </c>
      <c r="D1453" t="s">
        <v>25</v>
      </c>
      <c r="E1453" t="s">
        <v>459</v>
      </c>
      <c r="G1453" t="s">
        <v>2532</v>
      </c>
      <c r="I1453" t="s">
        <v>474</v>
      </c>
      <c r="J1453">
        <v>52.32</v>
      </c>
      <c r="K1453">
        <v>-6.9340000000000002</v>
      </c>
      <c r="N1453">
        <v>2005</v>
      </c>
      <c r="O1453" t="s">
        <v>196</v>
      </c>
      <c r="P1453" t="s">
        <v>2532</v>
      </c>
      <c r="Q1453" s="64">
        <v>38139</v>
      </c>
      <c r="T1453">
        <v>55</v>
      </c>
      <c r="U1453">
        <v>22</v>
      </c>
      <c r="W1453">
        <v>12</v>
      </c>
      <c r="X1453">
        <v>12</v>
      </c>
      <c r="Y1453" t="s">
        <v>493</v>
      </c>
      <c r="Z1453">
        <v>44.4</v>
      </c>
      <c r="AA1453">
        <v>270</v>
      </c>
      <c r="AC1453" t="s">
        <v>297</v>
      </c>
      <c r="AD1453">
        <v>17.600000000000001</v>
      </c>
      <c r="AE1453" t="s">
        <v>497</v>
      </c>
      <c r="AH1453" t="s">
        <v>31</v>
      </c>
      <c r="AK1453">
        <v>170</v>
      </c>
      <c r="AL1453" t="s">
        <v>1762</v>
      </c>
      <c r="AZ1453" t="s">
        <v>31</v>
      </c>
      <c r="BA1453" t="s">
        <v>31</v>
      </c>
    </row>
    <row r="1454" spans="1:53" hidden="1">
      <c r="A1454" t="s">
        <v>660</v>
      </c>
      <c r="B1454" t="s">
        <v>72</v>
      </c>
      <c r="C1454" t="s">
        <v>174</v>
      </c>
      <c r="D1454" t="s">
        <v>25</v>
      </c>
      <c r="E1454" t="s">
        <v>459</v>
      </c>
      <c r="G1454" t="s">
        <v>2532</v>
      </c>
      <c r="I1454" t="s">
        <v>474</v>
      </c>
      <c r="J1454">
        <v>52.32</v>
      </c>
      <c r="K1454">
        <v>-6.9340000000000002</v>
      </c>
      <c r="N1454">
        <v>2005</v>
      </c>
      <c r="O1454" t="s">
        <v>196</v>
      </c>
      <c r="P1454" t="s">
        <v>2532</v>
      </c>
      <c r="Q1454" s="64">
        <v>38139</v>
      </c>
      <c r="T1454">
        <v>55</v>
      </c>
      <c r="U1454">
        <v>22</v>
      </c>
      <c r="W1454">
        <v>14</v>
      </c>
      <c r="X1454">
        <v>10</v>
      </c>
      <c r="Y1454" t="s">
        <v>493</v>
      </c>
      <c r="Z1454">
        <v>100</v>
      </c>
      <c r="AA1454">
        <v>270</v>
      </c>
      <c r="AC1454" t="s">
        <v>297</v>
      </c>
      <c r="AD1454">
        <v>0</v>
      </c>
      <c r="AE1454" t="s">
        <v>497</v>
      </c>
      <c r="AH1454" t="s">
        <v>31</v>
      </c>
      <c r="AK1454">
        <v>170</v>
      </c>
      <c r="AL1454" t="s">
        <v>1762</v>
      </c>
      <c r="AZ1454" t="s">
        <v>31</v>
      </c>
      <c r="BA1454" t="s">
        <v>31</v>
      </c>
    </row>
    <row r="1455" spans="1:53" hidden="1">
      <c r="A1455" t="s">
        <v>660</v>
      </c>
      <c r="B1455" t="s">
        <v>72</v>
      </c>
      <c r="C1455" t="s">
        <v>174</v>
      </c>
      <c r="D1455" t="s">
        <v>25</v>
      </c>
      <c r="E1455" t="s">
        <v>459</v>
      </c>
      <c r="G1455" t="s">
        <v>2532</v>
      </c>
      <c r="I1455" t="s">
        <v>474</v>
      </c>
      <c r="J1455">
        <v>52.32</v>
      </c>
      <c r="K1455">
        <v>-6.9340000000000002</v>
      </c>
      <c r="N1455">
        <v>2005</v>
      </c>
      <c r="O1455" t="s">
        <v>196</v>
      </c>
      <c r="P1455" t="s">
        <v>2532</v>
      </c>
      <c r="Q1455" s="64">
        <v>38139</v>
      </c>
      <c r="T1455">
        <v>55</v>
      </c>
      <c r="U1455">
        <v>22</v>
      </c>
      <c r="W1455">
        <v>16</v>
      </c>
      <c r="X1455">
        <v>8</v>
      </c>
      <c r="Y1455" t="s">
        <v>493</v>
      </c>
      <c r="Z1455">
        <v>77.8</v>
      </c>
      <c r="AA1455">
        <v>270</v>
      </c>
      <c r="AC1455" t="s">
        <v>297</v>
      </c>
      <c r="AD1455">
        <v>14.7</v>
      </c>
      <c r="AE1455" t="s">
        <v>497</v>
      </c>
      <c r="AH1455" t="s">
        <v>31</v>
      </c>
      <c r="AK1455">
        <v>170</v>
      </c>
      <c r="AL1455" t="s">
        <v>1762</v>
      </c>
      <c r="AZ1455" t="s">
        <v>31</v>
      </c>
      <c r="BA1455" t="s">
        <v>31</v>
      </c>
    </row>
    <row r="1456" spans="1:53" hidden="1">
      <c r="A1456" t="s">
        <v>660</v>
      </c>
      <c r="B1456" t="s">
        <v>72</v>
      </c>
      <c r="C1456" t="s">
        <v>174</v>
      </c>
      <c r="D1456" t="s">
        <v>25</v>
      </c>
      <c r="E1456" t="s">
        <v>459</v>
      </c>
      <c r="G1456" t="s">
        <v>2532</v>
      </c>
      <c r="I1456" t="s">
        <v>474</v>
      </c>
      <c r="J1456">
        <v>52.32</v>
      </c>
      <c r="K1456">
        <v>-6.9340000000000002</v>
      </c>
      <c r="N1456">
        <v>2005</v>
      </c>
      <c r="O1456" t="s">
        <v>196</v>
      </c>
      <c r="P1456" t="s">
        <v>2532</v>
      </c>
      <c r="Q1456" s="64">
        <v>38139</v>
      </c>
      <c r="T1456">
        <v>95</v>
      </c>
      <c r="U1456">
        <v>22</v>
      </c>
      <c r="W1456">
        <v>10</v>
      </c>
      <c r="X1456">
        <v>14</v>
      </c>
      <c r="Y1456" t="s">
        <v>493</v>
      </c>
      <c r="Z1456">
        <v>77.8</v>
      </c>
      <c r="AA1456">
        <v>270</v>
      </c>
      <c r="AC1456" t="s">
        <v>297</v>
      </c>
      <c r="AD1456">
        <v>14.7</v>
      </c>
      <c r="AE1456" t="s">
        <v>497</v>
      </c>
      <c r="AH1456" t="s">
        <v>31</v>
      </c>
      <c r="AK1456">
        <v>170</v>
      </c>
      <c r="AL1456" t="s">
        <v>1762</v>
      </c>
      <c r="AZ1456" t="s">
        <v>31</v>
      </c>
      <c r="BA1456" t="s">
        <v>31</v>
      </c>
    </row>
    <row r="1457" spans="1:53" hidden="1">
      <c r="A1457" t="s">
        <v>660</v>
      </c>
      <c r="B1457" t="s">
        <v>72</v>
      </c>
      <c r="C1457" t="s">
        <v>174</v>
      </c>
      <c r="D1457" t="s">
        <v>25</v>
      </c>
      <c r="E1457" t="s">
        <v>459</v>
      </c>
      <c r="G1457" t="s">
        <v>2532</v>
      </c>
      <c r="I1457" t="s">
        <v>474</v>
      </c>
      <c r="J1457">
        <v>52.32</v>
      </c>
      <c r="K1457">
        <v>-6.9340000000000002</v>
      </c>
      <c r="N1457">
        <v>2005</v>
      </c>
      <c r="O1457" t="s">
        <v>196</v>
      </c>
      <c r="P1457" t="s">
        <v>2532</v>
      </c>
      <c r="Q1457" s="64">
        <v>38139</v>
      </c>
      <c r="T1457">
        <v>95</v>
      </c>
      <c r="U1457">
        <v>22</v>
      </c>
      <c r="W1457">
        <v>12</v>
      </c>
      <c r="X1457">
        <v>12</v>
      </c>
      <c r="Y1457" t="s">
        <v>493</v>
      </c>
      <c r="Z1457">
        <v>100</v>
      </c>
      <c r="AA1457">
        <v>270</v>
      </c>
      <c r="AC1457" t="s">
        <v>297</v>
      </c>
      <c r="AD1457">
        <v>0</v>
      </c>
      <c r="AE1457" t="s">
        <v>497</v>
      </c>
      <c r="AH1457" t="s">
        <v>31</v>
      </c>
      <c r="AK1457">
        <v>170</v>
      </c>
      <c r="AL1457" t="s">
        <v>1762</v>
      </c>
      <c r="AZ1457" t="s">
        <v>31</v>
      </c>
      <c r="BA1457" t="s">
        <v>31</v>
      </c>
    </row>
    <row r="1458" spans="1:53" hidden="1">
      <c r="A1458" t="s">
        <v>660</v>
      </c>
      <c r="B1458" t="s">
        <v>72</v>
      </c>
      <c r="C1458" t="s">
        <v>174</v>
      </c>
      <c r="D1458" t="s">
        <v>25</v>
      </c>
      <c r="E1458" t="s">
        <v>459</v>
      </c>
      <c r="G1458" t="s">
        <v>2532</v>
      </c>
      <c r="I1458" t="s">
        <v>474</v>
      </c>
      <c r="J1458">
        <v>52.32</v>
      </c>
      <c r="K1458">
        <v>-6.9340000000000002</v>
      </c>
      <c r="N1458">
        <v>2005</v>
      </c>
      <c r="O1458" t="s">
        <v>196</v>
      </c>
      <c r="P1458" t="s">
        <v>2532</v>
      </c>
      <c r="Q1458" s="64">
        <v>38139</v>
      </c>
      <c r="T1458">
        <v>95</v>
      </c>
      <c r="U1458">
        <v>22</v>
      </c>
      <c r="W1458">
        <v>14</v>
      </c>
      <c r="X1458">
        <v>10</v>
      </c>
      <c r="Y1458" t="s">
        <v>493</v>
      </c>
      <c r="Z1458">
        <v>100</v>
      </c>
      <c r="AA1458">
        <v>270</v>
      </c>
      <c r="AC1458" t="s">
        <v>297</v>
      </c>
      <c r="AD1458">
        <v>0</v>
      </c>
      <c r="AE1458" t="s">
        <v>497</v>
      </c>
      <c r="AH1458" t="s">
        <v>31</v>
      </c>
      <c r="AK1458">
        <v>170</v>
      </c>
      <c r="AL1458" t="s">
        <v>1762</v>
      </c>
      <c r="AZ1458" t="s">
        <v>31</v>
      </c>
      <c r="BA1458" t="s">
        <v>31</v>
      </c>
    </row>
    <row r="1459" spans="1:53" hidden="1">
      <c r="A1459" t="s">
        <v>660</v>
      </c>
      <c r="B1459" t="s">
        <v>72</v>
      </c>
      <c r="C1459" t="s">
        <v>174</v>
      </c>
      <c r="D1459" t="s">
        <v>25</v>
      </c>
      <c r="E1459" t="s">
        <v>459</v>
      </c>
      <c r="G1459" t="s">
        <v>2532</v>
      </c>
      <c r="I1459" t="s">
        <v>474</v>
      </c>
      <c r="J1459">
        <v>52.32</v>
      </c>
      <c r="K1459">
        <v>-6.9340000000000002</v>
      </c>
      <c r="N1459">
        <v>2005</v>
      </c>
      <c r="O1459" t="s">
        <v>196</v>
      </c>
      <c r="P1459" t="s">
        <v>2532</v>
      </c>
      <c r="Q1459" s="64">
        <v>38139</v>
      </c>
      <c r="T1459">
        <v>95</v>
      </c>
      <c r="U1459">
        <v>22</v>
      </c>
      <c r="W1459">
        <v>16</v>
      </c>
      <c r="X1459">
        <v>8</v>
      </c>
      <c r="Y1459" t="s">
        <v>493</v>
      </c>
      <c r="Z1459">
        <v>100</v>
      </c>
      <c r="AA1459">
        <v>270</v>
      </c>
      <c r="AC1459" t="s">
        <v>297</v>
      </c>
      <c r="AD1459">
        <v>0</v>
      </c>
      <c r="AE1459" t="s">
        <v>497</v>
      </c>
      <c r="AH1459" t="s">
        <v>31</v>
      </c>
      <c r="AK1459">
        <v>170</v>
      </c>
      <c r="AL1459" t="s">
        <v>1762</v>
      </c>
      <c r="AZ1459" t="s">
        <v>31</v>
      </c>
      <c r="BA1459" t="s">
        <v>31</v>
      </c>
    </row>
    <row r="1460" spans="1:53" hidden="1">
      <c r="A1460" t="s">
        <v>660</v>
      </c>
      <c r="B1460" t="s">
        <v>73</v>
      </c>
      <c r="C1460" t="s">
        <v>174</v>
      </c>
      <c r="D1460" t="s">
        <v>25</v>
      </c>
      <c r="E1460" t="s">
        <v>459</v>
      </c>
      <c r="G1460" t="s">
        <v>2532</v>
      </c>
      <c r="I1460" t="s">
        <v>474</v>
      </c>
      <c r="J1460">
        <v>52.32</v>
      </c>
      <c r="K1460">
        <v>-6.9340000000000002</v>
      </c>
      <c r="N1460">
        <v>2005</v>
      </c>
      <c r="O1460" t="s">
        <v>490</v>
      </c>
      <c r="P1460" t="s">
        <v>2534</v>
      </c>
      <c r="Q1460" s="64">
        <v>38139</v>
      </c>
      <c r="R1460">
        <v>20</v>
      </c>
      <c r="S1460">
        <v>16</v>
      </c>
      <c r="T1460">
        <v>0</v>
      </c>
      <c r="U1460">
        <v>20</v>
      </c>
      <c r="W1460">
        <v>16</v>
      </c>
      <c r="X1460">
        <v>8</v>
      </c>
      <c r="Y1460" t="s">
        <v>493</v>
      </c>
      <c r="Z1460">
        <v>11.11</v>
      </c>
      <c r="AA1460">
        <v>50</v>
      </c>
      <c r="AC1460" t="s">
        <v>297</v>
      </c>
      <c r="AD1460">
        <v>10.37</v>
      </c>
      <c r="AE1460" t="s">
        <v>495</v>
      </c>
      <c r="AH1460" t="s">
        <v>31</v>
      </c>
      <c r="AK1460">
        <v>170</v>
      </c>
      <c r="AL1460" t="s">
        <v>1762</v>
      </c>
      <c r="AO1460">
        <v>10</v>
      </c>
      <c r="AP1460">
        <v>30</v>
      </c>
      <c r="AZ1460" t="s">
        <v>31</v>
      </c>
      <c r="BA1460" t="s">
        <v>31</v>
      </c>
    </row>
    <row r="1461" spans="1:53" hidden="1">
      <c r="A1461" t="s">
        <v>660</v>
      </c>
      <c r="B1461" t="s">
        <v>73</v>
      </c>
      <c r="C1461" t="s">
        <v>174</v>
      </c>
      <c r="D1461" t="s">
        <v>25</v>
      </c>
      <c r="E1461" t="s">
        <v>459</v>
      </c>
      <c r="G1461" t="s">
        <v>2532</v>
      </c>
      <c r="I1461" t="s">
        <v>474</v>
      </c>
      <c r="J1461">
        <v>52.32</v>
      </c>
      <c r="K1461">
        <v>-6.9340000000000002</v>
      </c>
      <c r="N1461">
        <v>2005</v>
      </c>
      <c r="O1461" t="s">
        <v>490</v>
      </c>
      <c r="P1461" t="s">
        <v>2534</v>
      </c>
      <c r="Q1461" s="64">
        <v>38139</v>
      </c>
      <c r="R1461">
        <v>20</v>
      </c>
      <c r="S1461">
        <v>16</v>
      </c>
      <c r="T1461">
        <v>0</v>
      </c>
      <c r="U1461">
        <v>20</v>
      </c>
      <c r="W1461">
        <v>16</v>
      </c>
      <c r="X1461">
        <v>8</v>
      </c>
      <c r="Y1461" t="s">
        <v>493</v>
      </c>
      <c r="Z1461">
        <v>54.37</v>
      </c>
      <c r="AA1461">
        <v>50</v>
      </c>
      <c r="AC1461" t="s">
        <v>297</v>
      </c>
      <c r="AD1461">
        <v>32.889000000000003</v>
      </c>
      <c r="AE1461" t="s">
        <v>495</v>
      </c>
      <c r="AH1461" t="s">
        <v>31</v>
      </c>
      <c r="AK1461">
        <v>170</v>
      </c>
      <c r="AL1461" t="s">
        <v>1762</v>
      </c>
      <c r="AO1461">
        <v>18</v>
      </c>
      <c r="AP1461">
        <v>30</v>
      </c>
      <c r="AZ1461" t="s">
        <v>31</v>
      </c>
      <c r="BA1461" t="s">
        <v>31</v>
      </c>
    </row>
    <row r="1462" spans="1:53" hidden="1">
      <c r="A1462" t="s">
        <v>660</v>
      </c>
      <c r="B1462" t="s">
        <v>73</v>
      </c>
      <c r="C1462" t="s">
        <v>174</v>
      </c>
      <c r="D1462" t="s">
        <v>25</v>
      </c>
      <c r="E1462" t="s">
        <v>459</v>
      </c>
      <c r="G1462" t="s">
        <v>2532</v>
      </c>
      <c r="I1462" t="s">
        <v>474</v>
      </c>
      <c r="J1462">
        <v>52.32</v>
      </c>
      <c r="K1462">
        <v>-6.9340000000000002</v>
      </c>
      <c r="N1462">
        <v>2005</v>
      </c>
      <c r="O1462" t="s">
        <v>490</v>
      </c>
      <c r="P1462" t="s">
        <v>2532</v>
      </c>
      <c r="Q1462" s="64">
        <v>38139</v>
      </c>
      <c r="R1462">
        <v>10</v>
      </c>
      <c r="S1462">
        <v>8</v>
      </c>
      <c r="T1462">
        <v>50</v>
      </c>
      <c r="U1462">
        <v>20</v>
      </c>
      <c r="W1462">
        <v>16</v>
      </c>
      <c r="X1462">
        <v>8</v>
      </c>
      <c r="Y1462" t="s">
        <v>493</v>
      </c>
      <c r="Z1462">
        <v>32.74</v>
      </c>
      <c r="AA1462">
        <v>50</v>
      </c>
      <c r="AC1462" t="s">
        <v>297</v>
      </c>
      <c r="AD1462">
        <v>21.925999999999998</v>
      </c>
      <c r="AE1462" t="s">
        <v>495</v>
      </c>
      <c r="AH1462" t="s">
        <v>31</v>
      </c>
      <c r="AK1462">
        <v>170</v>
      </c>
      <c r="AL1462" t="s">
        <v>1762</v>
      </c>
      <c r="AO1462">
        <v>10</v>
      </c>
      <c r="AP1462">
        <v>30</v>
      </c>
      <c r="AZ1462" t="s">
        <v>31</v>
      </c>
      <c r="BA1462" t="s">
        <v>31</v>
      </c>
    </row>
    <row r="1463" spans="1:53" hidden="1">
      <c r="A1463" t="s">
        <v>660</v>
      </c>
      <c r="B1463" t="s">
        <v>73</v>
      </c>
      <c r="C1463" t="s">
        <v>174</v>
      </c>
      <c r="D1463" t="s">
        <v>25</v>
      </c>
      <c r="E1463" t="s">
        <v>459</v>
      </c>
      <c r="G1463" t="s">
        <v>2532</v>
      </c>
      <c r="I1463" t="s">
        <v>474</v>
      </c>
      <c r="J1463">
        <v>52.32</v>
      </c>
      <c r="K1463">
        <v>-6.9340000000000002</v>
      </c>
      <c r="N1463">
        <v>2005</v>
      </c>
      <c r="O1463" t="s">
        <v>490</v>
      </c>
      <c r="P1463" t="s">
        <v>2532</v>
      </c>
      <c r="Q1463" s="64">
        <v>38139</v>
      </c>
      <c r="R1463">
        <v>10</v>
      </c>
      <c r="S1463">
        <v>8</v>
      </c>
      <c r="T1463">
        <v>50</v>
      </c>
      <c r="U1463">
        <v>20</v>
      </c>
      <c r="W1463">
        <v>16</v>
      </c>
      <c r="X1463">
        <v>8</v>
      </c>
      <c r="Y1463" t="s">
        <v>493</v>
      </c>
      <c r="Z1463">
        <v>6.37</v>
      </c>
      <c r="AA1463">
        <v>50</v>
      </c>
      <c r="AC1463" t="s">
        <v>297</v>
      </c>
      <c r="AD1463">
        <v>3.8519999999999999</v>
      </c>
      <c r="AE1463" t="s">
        <v>495</v>
      </c>
      <c r="AH1463" t="s">
        <v>31</v>
      </c>
      <c r="AK1463">
        <v>170</v>
      </c>
      <c r="AL1463" t="s">
        <v>1762</v>
      </c>
      <c r="AO1463">
        <v>18</v>
      </c>
      <c r="AP1463">
        <v>30</v>
      </c>
      <c r="AZ1463" t="s">
        <v>31</v>
      </c>
      <c r="BA1463" t="s">
        <v>31</v>
      </c>
    </row>
    <row r="1464" spans="1:53" hidden="1">
      <c r="A1464" t="s">
        <v>660</v>
      </c>
      <c r="B1464" t="s">
        <v>73</v>
      </c>
      <c r="C1464" t="s">
        <v>174</v>
      </c>
      <c r="D1464" t="s">
        <v>25</v>
      </c>
      <c r="E1464" t="s">
        <v>459</v>
      </c>
      <c r="G1464" t="s">
        <v>2532</v>
      </c>
      <c r="I1464" t="s">
        <v>474</v>
      </c>
      <c r="J1464">
        <v>52.32</v>
      </c>
      <c r="K1464">
        <v>-6.9340000000000002</v>
      </c>
      <c r="N1464">
        <v>2005</v>
      </c>
      <c r="O1464" t="s">
        <v>490</v>
      </c>
      <c r="P1464" t="s">
        <v>2534</v>
      </c>
      <c r="Q1464" s="64">
        <v>38139</v>
      </c>
      <c r="R1464">
        <v>20</v>
      </c>
      <c r="S1464">
        <v>16</v>
      </c>
      <c r="T1464">
        <v>0</v>
      </c>
      <c r="U1464">
        <v>20</v>
      </c>
      <c r="W1464">
        <v>16</v>
      </c>
      <c r="X1464">
        <v>8</v>
      </c>
      <c r="Y1464" t="s">
        <v>493</v>
      </c>
      <c r="Z1464">
        <v>3.02</v>
      </c>
      <c r="AA1464">
        <v>50</v>
      </c>
      <c r="AC1464" t="s">
        <v>297</v>
      </c>
      <c r="AD1464">
        <v>4.976</v>
      </c>
      <c r="AE1464" t="s">
        <v>495</v>
      </c>
      <c r="AH1464" t="s">
        <v>31</v>
      </c>
      <c r="AK1464">
        <v>170</v>
      </c>
      <c r="AL1464" t="s">
        <v>1762</v>
      </c>
      <c r="AO1464">
        <v>10</v>
      </c>
      <c r="AP1464">
        <v>60</v>
      </c>
      <c r="AZ1464" t="s">
        <v>31</v>
      </c>
      <c r="BA1464" t="s">
        <v>31</v>
      </c>
    </row>
    <row r="1465" spans="1:53" hidden="1">
      <c r="A1465" t="s">
        <v>660</v>
      </c>
      <c r="B1465" t="s">
        <v>73</v>
      </c>
      <c r="C1465" t="s">
        <v>174</v>
      </c>
      <c r="D1465" t="s">
        <v>25</v>
      </c>
      <c r="E1465" t="s">
        <v>459</v>
      </c>
      <c r="G1465" t="s">
        <v>2532</v>
      </c>
      <c r="I1465" t="s">
        <v>474</v>
      </c>
      <c r="J1465">
        <v>52.32</v>
      </c>
      <c r="K1465">
        <v>-6.9340000000000002</v>
      </c>
      <c r="N1465">
        <v>2005</v>
      </c>
      <c r="O1465" t="s">
        <v>490</v>
      </c>
      <c r="P1465" t="s">
        <v>2534</v>
      </c>
      <c r="Q1465" s="64">
        <v>38139</v>
      </c>
      <c r="R1465">
        <v>20</v>
      </c>
      <c r="S1465">
        <v>16</v>
      </c>
      <c r="T1465">
        <v>0</v>
      </c>
      <c r="U1465">
        <v>20</v>
      </c>
      <c r="W1465">
        <v>16</v>
      </c>
      <c r="X1465">
        <v>8</v>
      </c>
      <c r="Y1465" t="s">
        <v>493</v>
      </c>
      <c r="Z1465">
        <v>5.07</v>
      </c>
      <c r="AA1465">
        <v>50</v>
      </c>
      <c r="AC1465" t="s">
        <v>297</v>
      </c>
      <c r="AD1465">
        <v>9.9510000000000005</v>
      </c>
      <c r="AE1465" t="s">
        <v>495</v>
      </c>
      <c r="AH1465" t="s">
        <v>31</v>
      </c>
      <c r="AK1465">
        <v>170</v>
      </c>
      <c r="AL1465" t="s">
        <v>1762</v>
      </c>
      <c r="AO1465">
        <v>18</v>
      </c>
      <c r="AP1465">
        <v>60</v>
      </c>
      <c r="AZ1465" t="s">
        <v>31</v>
      </c>
      <c r="BA1465" t="s">
        <v>31</v>
      </c>
    </row>
    <row r="1466" spans="1:53" hidden="1">
      <c r="A1466" t="s">
        <v>660</v>
      </c>
      <c r="B1466" t="s">
        <v>73</v>
      </c>
      <c r="C1466" t="s">
        <v>174</v>
      </c>
      <c r="D1466" t="s">
        <v>25</v>
      </c>
      <c r="E1466" t="s">
        <v>459</v>
      </c>
      <c r="G1466" t="s">
        <v>2532</v>
      </c>
      <c r="I1466" t="s">
        <v>474</v>
      </c>
      <c r="J1466">
        <v>52.32</v>
      </c>
      <c r="K1466">
        <v>-6.9340000000000002</v>
      </c>
      <c r="N1466">
        <v>2005</v>
      </c>
      <c r="O1466" t="s">
        <v>490</v>
      </c>
      <c r="P1466" t="s">
        <v>2532</v>
      </c>
      <c r="Q1466" s="64">
        <v>38139</v>
      </c>
      <c r="R1466">
        <v>10</v>
      </c>
      <c r="S1466">
        <v>8</v>
      </c>
      <c r="T1466">
        <v>50</v>
      </c>
      <c r="U1466">
        <v>20</v>
      </c>
      <c r="W1466">
        <v>16</v>
      </c>
      <c r="X1466">
        <v>8</v>
      </c>
      <c r="Y1466" t="s">
        <v>493</v>
      </c>
      <c r="Z1466">
        <v>84.68</v>
      </c>
      <c r="AA1466">
        <v>50</v>
      </c>
      <c r="AC1466" t="s">
        <v>297</v>
      </c>
      <c r="AD1466">
        <v>9.6579999999999995</v>
      </c>
      <c r="AE1466" t="s">
        <v>495</v>
      </c>
      <c r="AH1466" t="s">
        <v>31</v>
      </c>
      <c r="AK1466">
        <v>170</v>
      </c>
      <c r="AL1466" t="s">
        <v>1762</v>
      </c>
      <c r="AO1466">
        <v>10</v>
      </c>
      <c r="AP1466">
        <v>60</v>
      </c>
      <c r="AZ1466" t="s">
        <v>31</v>
      </c>
      <c r="BA1466" t="s">
        <v>31</v>
      </c>
    </row>
    <row r="1467" spans="1:53" hidden="1">
      <c r="A1467" t="s">
        <v>660</v>
      </c>
      <c r="B1467" t="s">
        <v>73</v>
      </c>
      <c r="C1467" t="s">
        <v>174</v>
      </c>
      <c r="D1467" t="s">
        <v>25</v>
      </c>
      <c r="E1467" t="s">
        <v>459</v>
      </c>
      <c r="G1467" t="s">
        <v>2532</v>
      </c>
      <c r="I1467" t="s">
        <v>474</v>
      </c>
      <c r="J1467">
        <v>52.32</v>
      </c>
      <c r="K1467">
        <v>-6.9340000000000002</v>
      </c>
      <c r="N1467">
        <v>2005</v>
      </c>
      <c r="O1467" t="s">
        <v>490</v>
      </c>
      <c r="P1467" t="s">
        <v>2532</v>
      </c>
      <c r="Q1467" s="64">
        <v>38139</v>
      </c>
      <c r="R1467">
        <v>10</v>
      </c>
      <c r="S1467">
        <v>8</v>
      </c>
      <c r="T1467">
        <v>50</v>
      </c>
      <c r="U1467">
        <v>20</v>
      </c>
      <c r="W1467">
        <v>16</v>
      </c>
      <c r="X1467">
        <v>8</v>
      </c>
      <c r="Y1467" t="s">
        <v>493</v>
      </c>
      <c r="Z1467">
        <v>67.12</v>
      </c>
      <c r="AA1467">
        <v>50</v>
      </c>
      <c r="AC1467" t="s">
        <v>297</v>
      </c>
      <c r="AD1467">
        <v>10.829000000000001</v>
      </c>
      <c r="AE1467" t="s">
        <v>495</v>
      </c>
      <c r="AH1467" t="s">
        <v>31</v>
      </c>
      <c r="AK1467">
        <v>170</v>
      </c>
      <c r="AL1467" t="s">
        <v>1762</v>
      </c>
      <c r="AO1467">
        <v>18</v>
      </c>
      <c r="AP1467">
        <v>60</v>
      </c>
      <c r="AZ1467" t="s">
        <v>31</v>
      </c>
      <c r="BA1467" t="s">
        <v>31</v>
      </c>
    </row>
    <row r="1468" spans="1:53" hidden="1">
      <c r="A1468" t="s">
        <v>660</v>
      </c>
      <c r="B1468" t="s">
        <v>73</v>
      </c>
      <c r="C1468" t="s">
        <v>174</v>
      </c>
      <c r="D1468" t="s">
        <v>25</v>
      </c>
      <c r="E1468" t="s">
        <v>459</v>
      </c>
      <c r="G1468" t="s">
        <v>2532</v>
      </c>
      <c r="I1468" t="s">
        <v>474</v>
      </c>
      <c r="J1468">
        <v>52.32</v>
      </c>
      <c r="K1468">
        <v>-6.9340000000000002</v>
      </c>
      <c r="N1468">
        <v>2005</v>
      </c>
      <c r="O1468" t="s">
        <v>490</v>
      </c>
      <c r="P1468" t="s">
        <v>2534</v>
      </c>
      <c r="Q1468" s="64">
        <v>38139</v>
      </c>
      <c r="R1468">
        <v>20</v>
      </c>
      <c r="S1468">
        <v>16</v>
      </c>
      <c r="T1468">
        <v>0</v>
      </c>
      <c r="U1468">
        <v>20</v>
      </c>
      <c r="W1468">
        <v>16</v>
      </c>
      <c r="X1468">
        <v>8</v>
      </c>
      <c r="Y1468" t="s">
        <v>15</v>
      </c>
      <c r="Z1468">
        <v>1</v>
      </c>
      <c r="AA1468">
        <v>30.44</v>
      </c>
      <c r="AC1468" t="s">
        <v>297</v>
      </c>
      <c r="AD1468">
        <v>26.175999999999998</v>
      </c>
      <c r="AE1468" t="s">
        <v>495</v>
      </c>
      <c r="AH1468" t="s">
        <v>31</v>
      </c>
      <c r="AK1468">
        <v>170</v>
      </c>
      <c r="AL1468" t="s">
        <v>1762</v>
      </c>
      <c r="AO1468">
        <v>10</v>
      </c>
      <c r="AP1468">
        <v>30</v>
      </c>
      <c r="AZ1468" t="s">
        <v>31</v>
      </c>
      <c r="BA1468" t="s">
        <v>31</v>
      </c>
    </row>
    <row r="1469" spans="1:53" hidden="1">
      <c r="A1469" t="s">
        <v>660</v>
      </c>
      <c r="B1469" t="s">
        <v>73</v>
      </c>
      <c r="C1469" t="s">
        <v>174</v>
      </c>
      <c r="D1469" t="s">
        <v>25</v>
      </c>
      <c r="E1469" t="s">
        <v>459</v>
      </c>
      <c r="G1469" t="s">
        <v>2532</v>
      </c>
      <c r="I1469" t="s">
        <v>474</v>
      </c>
      <c r="J1469">
        <v>52.32</v>
      </c>
      <c r="K1469">
        <v>-6.9340000000000002</v>
      </c>
      <c r="N1469">
        <v>2005</v>
      </c>
      <c r="O1469" t="s">
        <v>490</v>
      </c>
      <c r="P1469" t="s">
        <v>2534</v>
      </c>
      <c r="Q1469" s="64">
        <v>38139</v>
      </c>
      <c r="R1469">
        <v>20</v>
      </c>
      <c r="S1469">
        <v>16</v>
      </c>
      <c r="T1469">
        <v>0</v>
      </c>
      <c r="U1469">
        <v>20</v>
      </c>
      <c r="W1469">
        <v>16</v>
      </c>
      <c r="X1469">
        <v>8</v>
      </c>
      <c r="Y1469" t="s">
        <v>15</v>
      </c>
      <c r="Z1469">
        <v>1</v>
      </c>
      <c r="AA1469">
        <v>23.24</v>
      </c>
      <c r="AC1469" t="s">
        <v>297</v>
      </c>
      <c r="AD1469">
        <v>27.204999999999998</v>
      </c>
      <c r="AE1469" t="s">
        <v>495</v>
      </c>
      <c r="AH1469" t="s">
        <v>31</v>
      </c>
      <c r="AK1469">
        <v>170</v>
      </c>
      <c r="AL1469" t="s">
        <v>1762</v>
      </c>
      <c r="AO1469">
        <v>18</v>
      </c>
      <c r="AP1469">
        <v>30</v>
      </c>
      <c r="AZ1469" t="s">
        <v>31</v>
      </c>
      <c r="BA1469" t="s">
        <v>31</v>
      </c>
    </row>
    <row r="1470" spans="1:53" hidden="1">
      <c r="A1470" t="s">
        <v>660</v>
      </c>
      <c r="B1470" t="s">
        <v>73</v>
      </c>
      <c r="C1470" t="s">
        <v>174</v>
      </c>
      <c r="D1470" t="s">
        <v>25</v>
      </c>
      <c r="E1470" t="s">
        <v>459</v>
      </c>
      <c r="G1470" t="s">
        <v>2532</v>
      </c>
      <c r="I1470" t="s">
        <v>474</v>
      </c>
      <c r="J1470">
        <v>52.32</v>
      </c>
      <c r="K1470">
        <v>-6.9340000000000002</v>
      </c>
      <c r="N1470">
        <v>2005</v>
      </c>
      <c r="O1470" t="s">
        <v>490</v>
      </c>
      <c r="P1470" t="s">
        <v>2532</v>
      </c>
      <c r="Q1470" s="64">
        <v>38139</v>
      </c>
      <c r="R1470">
        <v>10</v>
      </c>
      <c r="S1470">
        <v>8</v>
      </c>
      <c r="T1470">
        <v>50</v>
      </c>
      <c r="U1470">
        <v>20</v>
      </c>
      <c r="W1470">
        <v>16</v>
      </c>
      <c r="X1470">
        <v>8</v>
      </c>
      <c r="Y1470" t="s">
        <v>15</v>
      </c>
      <c r="Z1470">
        <v>1</v>
      </c>
      <c r="AA1470">
        <v>26.03</v>
      </c>
      <c r="AC1470" t="s">
        <v>297</v>
      </c>
      <c r="AD1470">
        <v>8.3819999999999997</v>
      </c>
      <c r="AE1470" t="s">
        <v>495</v>
      </c>
      <c r="AH1470" t="s">
        <v>31</v>
      </c>
      <c r="AK1470">
        <v>170</v>
      </c>
      <c r="AL1470" t="s">
        <v>1762</v>
      </c>
      <c r="AO1470">
        <v>10</v>
      </c>
      <c r="AP1470">
        <v>30</v>
      </c>
      <c r="AZ1470" t="s">
        <v>31</v>
      </c>
      <c r="BA1470" t="s">
        <v>31</v>
      </c>
    </row>
    <row r="1471" spans="1:53" hidden="1">
      <c r="A1471" t="s">
        <v>660</v>
      </c>
      <c r="B1471" t="s">
        <v>73</v>
      </c>
      <c r="C1471" t="s">
        <v>174</v>
      </c>
      <c r="D1471" t="s">
        <v>25</v>
      </c>
      <c r="E1471" t="s">
        <v>459</v>
      </c>
      <c r="G1471" t="s">
        <v>2532</v>
      </c>
      <c r="I1471" t="s">
        <v>474</v>
      </c>
      <c r="J1471">
        <v>52.32</v>
      </c>
      <c r="K1471">
        <v>-6.9340000000000002</v>
      </c>
      <c r="N1471">
        <v>2005</v>
      </c>
      <c r="O1471" t="s">
        <v>490</v>
      </c>
      <c r="P1471" t="s">
        <v>2532</v>
      </c>
      <c r="Q1471" s="64">
        <v>38139</v>
      </c>
      <c r="R1471">
        <v>10</v>
      </c>
      <c r="S1471">
        <v>8</v>
      </c>
      <c r="T1471">
        <v>50</v>
      </c>
      <c r="U1471">
        <v>20</v>
      </c>
      <c r="W1471">
        <v>16</v>
      </c>
      <c r="X1471">
        <v>8</v>
      </c>
      <c r="Y1471" t="s">
        <v>15</v>
      </c>
      <c r="Z1471">
        <v>1</v>
      </c>
      <c r="AA1471">
        <v>29.12</v>
      </c>
      <c r="AC1471" t="s">
        <v>297</v>
      </c>
      <c r="AD1471">
        <v>7.3529999999999998</v>
      </c>
      <c r="AE1471" t="s">
        <v>495</v>
      </c>
      <c r="AH1471" t="s">
        <v>31</v>
      </c>
      <c r="AK1471">
        <v>170</v>
      </c>
      <c r="AL1471" t="s">
        <v>1762</v>
      </c>
      <c r="AO1471">
        <v>18</v>
      </c>
      <c r="AP1471">
        <v>30</v>
      </c>
      <c r="AZ1471" t="s">
        <v>31</v>
      </c>
      <c r="BA1471" t="s">
        <v>31</v>
      </c>
    </row>
    <row r="1472" spans="1:53" hidden="1">
      <c r="A1472" t="s">
        <v>660</v>
      </c>
      <c r="B1472" t="s">
        <v>73</v>
      </c>
      <c r="C1472" t="s">
        <v>174</v>
      </c>
      <c r="D1472" t="s">
        <v>25</v>
      </c>
      <c r="E1472" t="s">
        <v>459</v>
      </c>
      <c r="G1472" t="s">
        <v>2532</v>
      </c>
      <c r="I1472" t="s">
        <v>474</v>
      </c>
      <c r="J1472">
        <v>52.32</v>
      </c>
      <c r="K1472">
        <v>-6.9340000000000002</v>
      </c>
      <c r="N1472">
        <v>2005</v>
      </c>
      <c r="O1472" t="s">
        <v>490</v>
      </c>
      <c r="P1472" t="s">
        <v>2534</v>
      </c>
      <c r="Q1472" s="64">
        <v>38139</v>
      </c>
      <c r="R1472">
        <v>20</v>
      </c>
      <c r="S1472">
        <v>16</v>
      </c>
      <c r="T1472">
        <v>0</v>
      </c>
      <c r="U1472">
        <v>20</v>
      </c>
      <c r="W1472">
        <v>16</v>
      </c>
      <c r="X1472">
        <v>8</v>
      </c>
      <c r="Y1472" t="s">
        <v>15</v>
      </c>
      <c r="Z1472">
        <v>1</v>
      </c>
      <c r="AA1472">
        <v>34.68</v>
      </c>
      <c r="AC1472" t="s">
        <v>297</v>
      </c>
      <c r="AD1472">
        <v>42.606000000000002</v>
      </c>
      <c r="AE1472" t="s">
        <v>495</v>
      </c>
      <c r="AH1472" t="s">
        <v>31</v>
      </c>
      <c r="AK1472">
        <v>170</v>
      </c>
      <c r="AL1472" t="s">
        <v>1762</v>
      </c>
      <c r="AO1472">
        <v>10</v>
      </c>
      <c r="AP1472">
        <v>60</v>
      </c>
      <c r="AZ1472" t="s">
        <v>31</v>
      </c>
      <c r="BA1472" t="s">
        <v>31</v>
      </c>
    </row>
    <row r="1473" spans="1:53" hidden="1">
      <c r="A1473" t="s">
        <v>660</v>
      </c>
      <c r="B1473" t="s">
        <v>73</v>
      </c>
      <c r="C1473" t="s">
        <v>174</v>
      </c>
      <c r="D1473" t="s">
        <v>25</v>
      </c>
      <c r="E1473" t="s">
        <v>459</v>
      </c>
      <c r="G1473" t="s">
        <v>2532</v>
      </c>
      <c r="I1473" t="s">
        <v>474</v>
      </c>
      <c r="J1473">
        <v>52.32</v>
      </c>
      <c r="K1473">
        <v>-6.9340000000000002</v>
      </c>
      <c r="N1473">
        <v>2005</v>
      </c>
      <c r="O1473" t="s">
        <v>490</v>
      </c>
      <c r="P1473" t="s">
        <v>2534</v>
      </c>
      <c r="Q1473" s="64">
        <v>38139</v>
      </c>
      <c r="R1473">
        <v>20</v>
      </c>
      <c r="S1473">
        <v>16</v>
      </c>
      <c r="T1473">
        <v>0</v>
      </c>
      <c r="U1473">
        <v>20</v>
      </c>
      <c r="W1473">
        <v>16</v>
      </c>
      <c r="X1473">
        <v>8</v>
      </c>
      <c r="Y1473" t="s">
        <v>15</v>
      </c>
      <c r="Z1473">
        <v>1</v>
      </c>
      <c r="AA1473">
        <v>20.420000000000002</v>
      </c>
      <c r="AC1473" t="s">
        <v>297</v>
      </c>
      <c r="AD1473">
        <v>43.838000000000001</v>
      </c>
      <c r="AE1473" t="s">
        <v>495</v>
      </c>
      <c r="AH1473" t="s">
        <v>31</v>
      </c>
      <c r="AK1473">
        <v>170</v>
      </c>
      <c r="AL1473" t="s">
        <v>1762</v>
      </c>
      <c r="AO1473">
        <v>18</v>
      </c>
      <c r="AP1473">
        <v>60</v>
      </c>
      <c r="AZ1473" t="s">
        <v>31</v>
      </c>
      <c r="BA1473" t="s">
        <v>31</v>
      </c>
    </row>
    <row r="1474" spans="1:53" hidden="1">
      <c r="A1474" t="s">
        <v>660</v>
      </c>
      <c r="B1474" t="s">
        <v>73</v>
      </c>
      <c r="C1474" t="s">
        <v>174</v>
      </c>
      <c r="D1474" t="s">
        <v>25</v>
      </c>
      <c r="E1474" t="s">
        <v>459</v>
      </c>
      <c r="G1474" t="s">
        <v>2532</v>
      </c>
      <c r="I1474" t="s">
        <v>474</v>
      </c>
      <c r="J1474">
        <v>52.32</v>
      </c>
      <c r="K1474">
        <v>-6.9340000000000002</v>
      </c>
      <c r="N1474">
        <v>2005</v>
      </c>
      <c r="O1474" t="s">
        <v>490</v>
      </c>
      <c r="P1474" t="s">
        <v>2532</v>
      </c>
      <c r="Q1474" s="64">
        <v>38139</v>
      </c>
      <c r="R1474">
        <v>10</v>
      </c>
      <c r="S1474">
        <v>8</v>
      </c>
      <c r="T1474">
        <v>50</v>
      </c>
      <c r="U1474">
        <v>20</v>
      </c>
      <c r="W1474">
        <v>16</v>
      </c>
      <c r="X1474">
        <v>8</v>
      </c>
      <c r="Y1474" t="s">
        <v>15</v>
      </c>
      <c r="Z1474">
        <v>1</v>
      </c>
      <c r="AA1474">
        <v>16.55</v>
      </c>
      <c r="AC1474" t="s">
        <v>297</v>
      </c>
      <c r="AD1474">
        <v>7.3949999999999996</v>
      </c>
      <c r="AE1474" t="s">
        <v>495</v>
      </c>
      <c r="AH1474" t="s">
        <v>31</v>
      </c>
      <c r="AK1474">
        <v>170</v>
      </c>
      <c r="AL1474" t="s">
        <v>1762</v>
      </c>
      <c r="AO1474">
        <v>10</v>
      </c>
      <c r="AP1474">
        <v>60</v>
      </c>
      <c r="AZ1474" t="s">
        <v>31</v>
      </c>
      <c r="BA1474" t="s">
        <v>31</v>
      </c>
    </row>
    <row r="1475" spans="1:53" hidden="1">
      <c r="A1475" t="s">
        <v>660</v>
      </c>
      <c r="B1475" t="s">
        <v>73</v>
      </c>
      <c r="C1475" t="s">
        <v>174</v>
      </c>
      <c r="D1475" t="s">
        <v>25</v>
      </c>
      <c r="E1475" t="s">
        <v>459</v>
      </c>
      <c r="G1475" t="s">
        <v>2532</v>
      </c>
      <c r="I1475" t="s">
        <v>474</v>
      </c>
      <c r="J1475">
        <v>52.32</v>
      </c>
      <c r="K1475">
        <v>-6.9340000000000002</v>
      </c>
      <c r="N1475">
        <v>2005</v>
      </c>
      <c r="O1475" t="s">
        <v>490</v>
      </c>
      <c r="P1475" t="s">
        <v>2532</v>
      </c>
      <c r="Q1475" s="64">
        <v>38139</v>
      </c>
      <c r="R1475">
        <v>10</v>
      </c>
      <c r="S1475">
        <v>8</v>
      </c>
      <c r="T1475">
        <v>50</v>
      </c>
      <c r="U1475">
        <v>20</v>
      </c>
      <c r="W1475">
        <v>16</v>
      </c>
      <c r="X1475">
        <v>8</v>
      </c>
      <c r="Y1475" t="s">
        <v>15</v>
      </c>
      <c r="Z1475">
        <v>1</v>
      </c>
      <c r="AA1475">
        <v>23.77</v>
      </c>
      <c r="AC1475" t="s">
        <v>297</v>
      </c>
      <c r="AD1475">
        <v>4.0490000000000004</v>
      </c>
      <c r="AE1475" t="s">
        <v>495</v>
      </c>
      <c r="AH1475" t="s">
        <v>31</v>
      </c>
      <c r="AK1475">
        <v>170</v>
      </c>
      <c r="AL1475" t="s">
        <v>1762</v>
      </c>
      <c r="AO1475">
        <v>18</v>
      </c>
      <c r="AP1475">
        <v>60</v>
      </c>
      <c r="AZ1475" t="s">
        <v>31</v>
      </c>
      <c r="BA1475" t="s">
        <v>31</v>
      </c>
    </row>
    <row r="1476" spans="1:53" hidden="1">
      <c r="A1476" t="s">
        <v>3004</v>
      </c>
      <c r="B1476" t="s">
        <v>71</v>
      </c>
      <c r="C1476" t="s">
        <v>174</v>
      </c>
      <c r="D1476" t="s">
        <v>25</v>
      </c>
      <c r="E1476" t="s">
        <v>2579</v>
      </c>
      <c r="G1476" t="s">
        <v>2532</v>
      </c>
      <c r="J1476">
        <v>46.5</v>
      </c>
      <c r="K1476">
        <v>-78.832999999999998</v>
      </c>
      <c r="M1476" t="s">
        <v>2633</v>
      </c>
      <c r="N1476">
        <v>1993</v>
      </c>
      <c r="O1476" t="s">
        <v>2248</v>
      </c>
      <c r="P1476" t="s">
        <v>2532</v>
      </c>
      <c r="Q1476" s="64">
        <v>33882</v>
      </c>
      <c r="U1476">
        <v>24.4</v>
      </c>
      <c r="V1476">
        <v>24.4</v>
      </c>
      <c r="W1476">
        <v>16</v>
      </c>
      <c r="X1476">
        <v>8</v>
      </c>
      <c r="Y1476" t="s">
        <v>15</v>
      </c>
      <c r="Z1476">
        <v>1</v>
      </c>
      <c r="AA1476">
        <v>23.1</v>
      </c>
      <c r="AB1476">
        <v>15</v>
      </c>
      <c r="AE1476" t="s">
        <v>986</v>
      </c>
      <c r="AF1476">
        <v>46.1</v>
      </c>
      <c r="AG1476">
        <v>-71.566000000000003</v>
      </c>
      <c r="AH1476" t="s">
        <v>31</v>
      </c>
      <c r="AK1476">
        <v>360</v>
      </c>
      <c r="AL1476" t="s">
        <v>2385</v>
      </c>
      <c r="AZ1476" t="s">
        <v>31</v>
      </c>
      <c r="BA1476" t="s">
        <v>31</v>
      </c>
    </row>
    <row r="1477" spans="1:53" hidden="1">
      <c r="A1477" t="s">
        <v>3004</v>
      </c>
      <c r="B1477" t="s">
        <v>71</v>
      </c>
      <c r="C1477" t="s">
        <v>174</v>
      </c>
      <c r="D1477" t="s">
        <v>25</v>
      </c>
      <c r="E1477" t="s">
        <v>2579</v>
      </c>
      <c r="G1477" t="s">
        <v>2532</v>
      </c>
      <c r="J1477">
        <v>46.5</v>
      </c>
      <c r="K1477">
        <v>-78.832999999999998</v>
      </c>
      <c r="M1477" t="s">
        <v>2633</v>
      </c>
      <c r="N1477">
        <v>1993</v>
      </c>
      <c r="O1477" t="s">
        <v>2248</v>
      </c>
      <c r="P1477" t="s">
        <v>2532</v>
      </c>
      <c r="Q1477" s="64">
        <v>33910</v>
      </c>
      <c r="U1477">
        <v>24.4</v>
      </c>
      <c r="V1477">
        <v>24.4</v>
      </c>
      <c r="W1477">
        <v>16</v>
      </c>
      <c r="X1477">
        <v>8</v>
      </c>
      <c r="Y1477" t="s">
        <v>15</v>
      </c>
      <c r="Z1477">
        <v>1</v>
      </c>
      <c r="AA1477">
        <v>22.8</v>
      </c>
      <c r="AB1477">
        <v>15</v>
      </c>
      <c r="AE1477" t="s">
        <v>986</v>
      </c>
      <c r="AF1477">
        <v>46.1</v>
      </c>
      <c r="AG1477">
        <v>-71.566000000000003</v>
      </c>
      <c r="AH1477" t="s">
        <v>31</v>
      </c>
      <c r="AZ1477" t="s">
        <v>31</v>
      </c>
      <c r="BA1477" t="s">
        <v>31</v>
      </c>
    </row>
    <row r="1478" spans="1:53" hidden="1">
      <c r="A1478" t="s">
        <v>3004</v>
      </c>
      <c r="B1478" t="s">
        <v>71</v>
      </c>
      <c r="C1478" t="s">
        <v>174</v>
      </c>
      <c r="D1478" t="s">
        <v>25</v>
      </c>
      <c r="E1478" t="s">
        <v>2579</v>
      </c>
      <c r="G1478" t="s">
        <v>2532</v>
      </c>
      <c r="J1478">
        <v>46.5</v>
      </c>
      <c r="K1478">
        <v>-78.832999999999998</v>
      </c>
      <c r="M1478" t="s">
        <v>2633</v>
      </c>
      <c r="N1478">
        <v>1993</v>
      </c>
      <c r="O1478" t="s">
        <v>2248</v>
      </c>
      <c r="P1478" t="s">
        <v>2532</v>
      </c>
      <c r="Q1478" s="64">
        <v>33924</v>
      </c>
      <c r="U1478">
        <v>24.4</v>
      </c>
      <c r="V1478">
        <v>24.4</v>
      </c>
      <c r="W1478">
        <v>16</v>
      </c>
      <c r="X1478">
        <v>8</v>
      </c>
      <c r="Y1478" t="s">
        <v>15</v>
      </c>
      <c r="Z1478">
        <v>1</v>
      </c>
      <c r="AA1478">
        <v>27.9</v>
      </c>
      <c r="AB1478">
        <v>15</v>
      </c>
      <c r="AE1478" t="s">
        <v>986</v>
      </c>
      <c r="AF1478">
        <v>46.1</v>
      </c>
      <c r="AG1478">
        <v>-71.566000000000003</v>
      </c>
      <c r="AH1478" t="s">
        <v>31</v>
      </c>
      <c r="AZ1478" t="s">
        <v>31</v>
      </c>
      <c r="BA1478" t="s">
        <v>31</v>
      </c>
    </row>
    <row r="1479" spans="1:53" hidden="1">
      <c r="A1479" t="s">
        <v>3004</v>
      </c>
      <c r="B1479" t="s">
        <v>71</v>
      </c>
      <c r="C1479" t="s">
        <v>174</v>
      </c>
      <c r="D1479" t="s">
        <v>25</v>
      </c>
      <c r="E1479" t="s">
        <v>2579</v>
      </c>
      <c r="G1479" t="s">
        <v>2532</v>
      </c>
      <c r="J1479">
        <v>46.5</v>
      </c>
      <c r="K1479">
        <v>-78.832999999999998</v>
      </c>
      <c r="M1479" t="s">
        <v>2633</v>
      </c>
      <c r="N1479">
        <v>1993</v>
      </c>
      <c r="O1479" t="s">
        <v>2248</v>
      </c>
      <c r="P1479" t="s">
        <v>2532</v>
      </c>
      <c r="Q1479" s="64">
        <v>33945</v>
      </c>
      <c r="U1479">
        <v>24.4</v>
      </c>
      <c r="V1479">
        <v>24.4</v>
      </c>
      <c r="W1479">
        <v>16</v>
      </c>
      <c r="X1479">
        <v>8</v>
      </c>
      <c r="Y1479" t="s">
        <v>15</v>
      </c>
      <c r="Z1479">
        <v>1</v>
      </c>
      <c r="AA1479">
        <v>30.5</v>
      </c>
      <c r="AB1479">
        <v>15</v>
      </c>
      <c r="AE1479" t="s">
        <v>986</v>
      </c>
      <c r="AF1479">
        <v>46.1</v>
      </c>
      <c r="AG1479">
        <v>-71.566000000000003</v>
      </c>
      <c r="AH1479" t="s">
        <v>31</v>
      </c>
      <c r="AZ1479" t="s">
        <v>31</v>
      </c>
      <c r="BA1479" t="s">
        <v>31</v>
      </c>
    </row>
    <row r="1480" spans="1:53" hidden="1">
      <c r="A1480" t="s">
        <v>3004</v>
      </c>
      <c r="B1480" t="s">
        <v>71</v>
      </c>
      <c r="C1480" t="s">
        <v>174</v>
      </c>
      <c r="D1480" t="s">
        <v>25</v>
      </c>
      <c r="E1480" t="s">
        <v>2579</v>
      </c>
      <c r="G1480" t="s">
        <v>2532</v>
      </c>
      <c r="J1480">
        <v>46.5</v>
      </c>
      <c r="K1480">
        <v>-78.832999999999998</v>
      </c>
      <c r="M1480" t="s">
        <v>2633</v>
      </c>
      <c r="N1480">
        <v>1993</v>
      </c>
      <c r="O1480" t="s">
        <v>2248</v>
      </c>
      <c r="P1480" t="s">
        <v>2532</v>
      </c>
      <c r="Q1480" s="64">
        <v>34001</v>
      </c>
      <c r="U1480">
        <v>24.4</v>
      </c>
      <c r="V1480">
        <v>24.4</v>
      </c>
      <c r="W1480">
        <v>16</v>
      </c>
      <c r="X1480">
        <v>8</v>
      </c>
      <c r="Y1480" t="s">
        <v>15</v>
      </c>
      <c r="Z1480">
        <v>1</v>
      </c>
      <c r="AA1480">
        <v>18.7</v>
      </c>
      <c r="AB1480">
        <v>15</v>
      </c>
      <c r="AE1480" t="s">
        <v>986</v>
      </c>
      <c r="AF1480">
        <v>46.1</v>
      </c>
      <c r="AG1480">
        <v>-71.566000000000003</v>
      </c>
      <c r="AH1480" t="s">
        <v>31</v>
      </c>
      <c r="AZ1480" t="s">
        <v>31</v>
      </c>
      <c r="BA1480" t="s">
        <v>31</v>
      </c>
    </row>
    <row r="1481" spans="1:53" hidden="1">
      <c r="A1481" t="s">
        <v>3004</v>
      </c>
      <c r="B1481" t="s">
        <v>71</v>
      </c>
      <c r="C1481" t="s">
        <v>174</v>
      </c>
      <c r="D1481" t="s">
        <v>25</v>
      </c>
      <c r="E1481" t="s">
        <v>2579</v>
      </c>
      <c r="G1481" t="s">
        <v>2532</v>
      </c>
      <c r="J1481">
        <v>46.5</v>
      </c>
      <c r="K1481">
        <v>-78.832999999999998</v>
      </c>
      <c r="M1481" t="s">
        <v>2633</v>
      </c>
      <c r="N1481">
        <v>1993</v>
      </c>
      <c r="O1481" t="s">
        <v>2248</v>
      </c>
      <c r="P1481" t="s">
        <v>2532</v>
      </c>
      <c r="Q1481" s="64">
        <v>34057</v>
      </c>
      <c r="U1481">
        <v>24.4</v>
      </c>
      <c r="V1481">
        <v>24.4</v>
      </c>
      <c r="W1481">
        <v>16</v>
      </c>
      <c r="X1481">
        <v>8</v>
      </c>
      <c r="Y1481" t="s">
        <v>15</v>
      </c>
      <c r="Z1481">
        <v>1</v>
      </c>
      <c r="AA1481">
        <v>12.1</v>
      </c>
      <c r="AB1481">
        <v>15</v>
      </c>
      <c r="AE1481" t="s">
        <v>986</v>
      </c>
      <c r="AF1481">
        <v>46.1</v>
      </c>
      <c r="AG1481">
        <v>-71.566000000000003</v>
      </c>
      <c r="AH1481" t="s">
        <v>31</v>
      </c>
      <c r="AZ1481" t="s">
        <v>31</v>
      </c>
      <c r="BA1481" t="s">
        <v>31</v>
      </c>
    </row>
    <row r="1482" spans="1:53" hidden="1">
      <c r="A1482" t="s">
        <v>3004</v>
      </c>
      <c r="B1482" t="s">
        <v>71</v>
      </c>
      <c r="C1482" t="s">
        <v>174</v>
      </c>
      <c r="D1482" t="s">
        <v>25</v>
      </c>
      <c r="E1482" t="s">
        <v>2579</v>
      </c>
      <c r="G1482" t="s">
        <v>2532</v>
      </c>
      <c r="J1482">
        <v>46.5</v>
      </c>
      <c r="K1482">
        <v>-78.832999999999998</v>
      </c>
      <c r="M1482" t="s">
        <v>2633</v>
      </c>
      <c r="N1482">
        <v>1993</v>
      </c>
      <c r="O1482" t="s">
        <v>2248</v>
      </c>
      <c r="P1482" t="s">
        <v>2532</v>
      </c>
      <c r="Q1482" s="64">
        <v>34085</v>
      </c>
      <c r="U1482">
        <v>24.4</v>
      </c>
      <c r="V1482">
        <v>24.4</v>
      </c>
      <c r="W1482">
        <v>16</v>
      </c>
      <c r="X1482">
        <v>8</v>
      </c>
      <c r="Y1482" t="s">
        <v>15</v>
      </c>
      <c r="Z1482">
        <v>1</v>
      </c>
      <c r="AA1482">
        <v>2.9</v>
      </c>
      <c r="AB1482">
        <v>15</v>
      </c>
      <c r="AE1482" t="s">
        <v>986</v>
      </c>
      <c r="AF1482">
        <v>46.1</v>
      </c>
      <c r="AG1482">
        <v>-71.566000000000003</v>
      </c>
      <c r="AH1482" t="s">
        <v>31</v>
      </c>
      <c r="AZ1482" t="s">
        <v>31</v>
      </c>
      <c r="BA1482" t="s">
        <v>31</v>
      </c>
    </row>
    <row r="1483" spans="1:53" hidden="1">
      <c r="A1483" t="s">
        <v>3004</v>
      </c>
      <c r="B1483" t="s">
        <v>71</v>
      </c>
      <c r="C1483" t="s">
        <v>174</v>
      </c>
      <c r="D1483" t="s">
        <v>13</v>
      </c>
      <c r="E1483" t="s">
        <v>878</v>
      </c>
      <c r="G1483" t="s">
        <v>2532</v>
      </c>
      <c r="J1483">
        <v>46.133000000000003</v>
      </c>
      <c r="K1483">
        <v>-70.632999999999996</v>
      </c>
      <c r="M1483" t="s">
        <v>2633</v>
      </c>
      <c r="N1483">
        <v>1993</v>
      </c>
      <c r="O1483" t="s">
        <v>2248</v>
      </c>
      <c r="P1483" t="s">
        <v>2532</v>
      </c>
      <c r="Q1483" s="64">
        <v>33882</v>
      </c>
      <c r="U1483">
        <v>24.4</v>
      </c>
      <c r="V1483">
        <v>24.4</v>
      </c>
      <c r="W1483">
        <v>16</v>
      </c>
      <c r="X1483">
        <v>8</v>
      </c>
      <c r="Y1483" t="s">
        <v>15</v>
      </c>
      <c r="Z1483">
        <v>1</v>
      </c>
      <c r="AA1483">
        <v>35.299999999999997</v>
      </c>
      <c r="AB1483">
        <v>15</v>
      </c>
      <c r="AE1483" t="s">
        <v>986</v>
      </c>
      <c r="AF1483">
        <v>46.1</v>
      </c>
      <c r="AG1483">
        <v>-71.566000000000003</v>
      </c>
      <c r="AH1483" t="s">
        <v>31</v>
      </c>
      <c r="AZ1483" t="s">
        <v>31</v>
      </c>
      <c r="BA1483" t="s">
        <v>31</v>
      </c>
    </row>
    <row r="1484" spans="1:53" hidden="1">
      <c r="A1484" t="s">
        <v>3004</v>
      </c>
      <c r="B1484" t="s">
        <v>71</v>
      </c>
      <c r="C1484" t="s">
        <v>174</v>
      </c>
      <c r="D1484" t="s">
        <v>13</v>
      </c>
      <c r="E1484" t="s">
        <v>878</v>
      </c>
      <c r="G1484" t="s">
        <v>2532</v>
      </c>
      <c r="J1484">
        <v>46.133000000000003</v>
      </c>
      <c r="K1484">
        <v>-70.632999999999996</v>
      </c>
      <c r="M1484" t="s">
        <v>2633</v>
      </c>
      <c r="N1484">
        <v>1993</v>
      </c>
      <c r="O1484" t="s">
        <v>2248</v>
      </c>
      <c r="P1484" t="s">
        <v>2532</v>
      </c>
      <c r="Q1484" s="64">
        <v>33910</v>
      </c>
      <c r="U1484">
        <v>24.4</v>
      </c>
      <c r="V1484">
        <v>24.4</v>
      </c>
      <c r="W1484">
        <v>16</v>
      </c>
      <c r="X1484">
        <v>8</v>
      </c>
      <c r="Y1484" t="s">
        <v>15</v>
      </c>
      <c r="Z1484">
        <v>1</v>
      </c>
      <c r="AA1484">
        <v>38</v>
      </c>
      <c r="AB1484">
        <v>15</v>
      </c>
      <c r="AE1484" t="s">
        <v>986</v>
      </c>
      <c r="AF1484">
        <v>46.1</v>
      </c>
      <c r="AG1484">
        <v>-71.566000000000003</v>
      </c>
      <c r="AH1484" t="s">
        <v>31</v>
      </c>
      <c r="AZ1484" t="s">
        <v>31</v>
      </c>
      <c r="BA1484" t="s">
        <v>31</v>
      </c>
    </row>
    <row r="1485" spans="1:53" hidden="1">
      <c r="A1485" t="s">
        <v>3004</v>
      </c>
      <c r="B1485" t="s">
        <v>71</v>
      </c>
      <c r="C1485" t="s">
        <v>174</v>
      </c>
      <c r="D1485" t="s">
        <v>13</v>
      </c>
      <c r="E1485" t="s">
        <v>878</v>
      </c>
      <c r="G1485" t="s">
        <v>2532</v>
      </c>
      <c r="J1485">
        <v>46.133000000000003</v>
      </c>
      <c r="K1485">
        <v>-70.632999999999996</v>
      </c>
      <c r="M1485" t="s">
        <v>2633</v>
      </c>
      <c r="N1485">
        <v>1993</v>
      </c>
      <c r="O1485" t="s">
        <v>2248</v>
      </c>
      <c r="P1485" t="s">
        <v>2532</v>
      </c>
      <c r="Q1485" s="64">
        <v>33924</v>
      </c>
      <c r="U1485">
        <v>24.4</v>
      </c>
      <c r="V1485">
        <v>24.4</v>
      </c>
      <c r="W1485">
        <v>16</v>
      </c>
      <c r="X1485">
        <v>8</v>
      </c>
      <c r="Y1485" t="s">
        <v>15</v>
      </c>
      <c r="Z1485">
        <v>1</v>
      </c>
      <c r="AA1485">
        <v>34.1</v>
      </c>
      <c r="AB1485">
        <v>15</v>
      </c>
      <c r="AE1485" t="s">
        <v>986</v>
      </c>
      <c r="AF1485">
        <v>46.1</v>
      </c>
      <c r="AG1485">
        <v>-71.566000000000003</v>
      </c>
      <c r="AH1485" t="s">
        <v>31</v>
      </c>
      <c r="AZ1485" t="s">
        <v>31</v>
      </c>
      <c r="BA1485" t="s">
        <v>31</v>
      </c>
    </row>
    <row r="1486" spans="1:53" hidden="1">
      <c r="A1486" t="s">
        <v>3004</v>
      </c>
      <c r="B1486" t="s">
        <v>71</v>
      </c>
      <c r="C1486" t="s">
        <v>174</v>
      </c>
      <c r="D1486" t="s">
        <v>13</v>
      </c>
      <c r="E1486" t="s">
        <v>878</v>
      </c>
      <c r="G1486" t="s">
        <v>2532</v>
      </c>
      <c r="J1486">
        <v>46.133000000000003</v>
      </c>
      <c r="K1486">
        <v>-70.632999999999996</v>
      </c>
      <c r="M1486" t="s">
        <v>2633</v>
      </c>
      <c r="N1486">
        <v>1993</v>
      </c>
      <c r="O1486" t="s">
        <v>2248</v>
      </c>
      <c r="P1486" t="s">
        <v>2532</v>
      </c>
      <c r="Q1486" s="64">
        <v>33945</v>
      </c>
      <c r="U1486">
        <v>24.4</v>
      </c>
      <c r="V1486">
        <v>24.4</v>
      </c>
      <c r="W1486">
        <v>16</v>
      </c>
      <c r="X1486">
        <v>8</v>
      </c>
      <c r="Y1486" t="s">
        <v>15</v>
      </c>
      <c r="Z1486">
        <v>1</v>
      </c>
      <c r="AA1486">
        <v>28.9</v>
      </c>
      <c r="AB1486">
        <v>15</v>
      </c>
      <c r="AE1486" t="s">
        <v>986</v>
      </c>
      <c r="AF1486">
        <v>46.1</v>
      </c>
      <c r="AG1486">
        <v>-71.566000000000003</v>
      </c>
      <c r="AH1486" t="s">
        <v>31</v>
      </c>
      <c r="AZ1486" t="s">
        <v>31</v>
      </c>
      <c r="BA1486" t="s">
        <v>31</v>
      </c>
    </row>
    <row r="1487" spans="1:53" hidden="1">
      <c r="A1487" t="s">
        <v>3004</v>
      </c>
      <c r="B1487" t="s">
        <v>71</v>
      </c>
      <c r="C1487" t="s">
        <v>174</v>
      </c>
      <c r="D1487" t="s">
        <v>13</v>
      </c>
      <c r="E1487" t="s">
        <v>878</v>
      </c>
      <c r="G1487" t="s">
        <v>2532</v>
      </c>
      <c r="J1487">
        <v>46.133000000000003</v>
      </c>
      <c r="K1487">
        <v>-70.632999999999996</v>
      </c>
      <c r="M1487" t="s">
        <v>2633</v>
      </c>
      <c r="N1487">
        <v>1993</v>
      </c>
      <c r="O1487" t="s">
        <v>2248</v>
      </c>
      <c r="P1487" t="s">
        <v>2532</v>
      </c>
      <c r="Q1487" s="64">
        <v>34001</v>
      </c>
      <c r="U1487">
        <v>24.4</v>
      </c>
      <c r="V1487">
        <v>24.4</v>
      </c>
      <c r="W1487">
        <v>16</v>
      </c>
      <c r="X1487">
        <v>8</v>
      </c>
      <c r="Y1487" t="s">
        <v>15</v>
      </c>
      <c r="Z1487">
        <v>1</v>
      </c>
      <c r="AA1487">
        <v>13.2</v>
      </c>
      <c r="AB1487">
        <v>15</v>
      </c>
      <c r="AE1487" t="s">
        <v>986</v>
      </c>
      <c r="AF1487">
        <v>46.1</v>
      </c>
      <c r="AG1487">
        <v>-71.566000000000003</v>
      </c>
      <c r="AH1487" t="s">
        <v>31</v>
      </c>
      <c r="AZ1487" t="s">
        <v>31</v>
      </c>
      <c r="BA1487" t="s">
        <v>31</v>
      </c>
    </row>
    <row r="1488" spans="1:53" hidden="1">
      <c r="A1488" t="s">
        <v>3004</v>
      </c>
      <c r="B1488" t="s">
        <v>71</v>
      </c>
      <c r="C1488" t="s">
        <v>174</v>
      </c>
      <c r="D1488" t="s">
        <v>13</v>
      </c>
      <c r="E1488" t="s">
        <v>878</v>
      </c>
      <c r="G1488" t="s">
        <v>2532</v>
      </c>
      <c r="J1488">
        <v>46.133000000000003</v>
      </c>
      <c r="K1488">
        <v>-70.632999999999996</v>
      </c>
      <c r="M1488" t="s">
        <v>2633</v>
      </c>
      <c r="N1488">
        <v>1993</v>
      </c>
      <c r="O1488" t="s">
        <v>2248</v>
      </c>
      <c r="P1488" t="s">
        <v>2532</v>
      </c>
      <c r="Q1488" s="64">
        <v>34057</v>
      </c>
      <c r="U1488">
        <v>24.4</v>
      </c>
      <c r="V1488">
        <v>24.4</v>
      </c>
      <c r="W1488">
        <v>16</v>
      </c>
      <c r="X1488">
        <v>8</v>
      </c>
      <c r="Y1488" t="s">
        <v>15</v>
      </c>
      <c r="Z1488">
        <v>1</v>
      </c>
      <c r="AA1488">
        <v>9</v>
      </c>
      <c r="AB1488">
        <v>15</v>
      </c>
      <c r="AE1488" t="s">
        <v>986</v>
      </c>
      <c r="AF1488">
        <v>46.1</v>
      </c>
      <c r="AG1488">
        <v>-71.566000000000003</v>
      </c>
      <c r="AH1488" t="s">
        <v>31</v>
      </c>
      <c r="AZ1488" t="s">
        <v>31</v>
      </c>
      <c r="BA1488" t="s">
        <v>31</v>
      </c>
    </row>
    <row r="1489" spans="1:53" hidden="1">
      <c r="A1489" t="s">
        <v>3004</v>
      </c>
      <c r="B1489" t="s">
        <v>71</v>
      </c>
      <c r="C1489" t="s">
        <v>174</v>
      </c>
      <c r="D1489" t="s">
        <v>13</v>
      </c>
      <c r="E1489" t="s">
        <v>878</v>
      </c>
      <c r="G1489" t="s">
        <v>2532</v>
      </c>
      <c r="J1489">
        <v>46.133000000000003</v>
      </c>
      <c r="K1489">
        <v>-70.632999999999996</v>
      </c>
      <c r="M1489" t="s">
        <v>2633</v>
      </c>
      <c r="N1489">
        <v>1993</v>
      </c>
      <c r="O1489" t="s">
        <v>2248</v>
      </c>
      <c r="P1489" t="s">
        <v>2532</v>
      </c>
      <c r="Q1489" s="64">
        <v>34085</v>
      </c>
      <c r="U1489">
        <v>24.4</v>
      </c>
      <c r="V1489">
        <v>24.4</v>
      </c>
      <c r="W1489">
        <v>16</v>
      </c>
      <c r="X1489">
        <v>8</v>
      </c>
      <c r="Y1489" t="s">
        <v>15</v>
      </c>
      <c r="Z1489">
        <v>1</v>
      </c>
      <c r="AA1489">
        <v>2.8</v>
      </c>
      <c r="AB1489">
        <v>15</v>
      </c>
      <c r="AE1489" t="s">
        <v>986</v>
      </c>
      <c r="AF1489">
        <v>46.1</v>
      </c>
      <c r="AG1489">
        <v>-71.566000000000003</v>
      </c>
      <c r="AH1489" t="s">
        <v>31</v>
      </c>
      <c r="AZ1489" t="s">
        <v>31</v>
      </c>
      <c r="BA1489" t="s">
        <v>31</v>
      </c>
    </row>
    <row r="1490" spans="1:53" hidden="1">
      <c r="A1490" t="s">
        <v>3004</v>
      </c>
      <c r="B1490" t="s">
        <v>71</v>
      </c>
      <c r="C1490" t="s">
        <v>174</v>
      </c>
      <c r="D1490" t="s">
        <v>44</v>
      </c>
      <c r="E1490" t="s">
        <v>902</v>
      </c>
      <c r="G1490" t="s">
        <v>2532</v>
      </c>
      <c r="J1490">
        <v>45.633000000000003</v>
      </c>
      <c r="K1490">
        <v>-73.25</v>
      </c>
      <c r="M1490" t="s">
        <v>2633</v>
      </c>
      <c r="N1490">
        <v>1993</v>
      </c>
      <c r="O1490" t="s">
        <v>2248</v>
      </c>
      <c r="P1490" t="s">
        <v>2532</v>
      </c>
      <c r="Q1490" s="64">
        <v>33882</v>
      </c>
      <c r="U1490">
        <v>24.4</v>
      </c>
      <c r="V1490">
        <v>24.4</v>
      </c>
      <c r="W1490">
        <v>16</v>
      </c>
      <c r="X1490">
        <v>8</v>
      </c>
      <c r="Y1490" t="s">
        <v>15</v>
      </c>
      <c r="Z1490">
        <v>1</v>
      </c>
      <c r="AA1490">
        <v>32.299999999999997</v>
      </c>
      <c r="AB1490">
        <v>15</v>
      </c>
      <c r="AE1490" t="s">
        <v>986</v>
      </c>
      <c r="AF1490">
        <v>46.1</v>
      </c>
      <c r="AG1490">
        <v>-71.566000000000003</v>
      </c>
      <c r="AH1490" t="s">
        <v>31</v>
      </c>
      <c r="AZ1490" t="s">
        <v>31</v>
      </c>
      <c r="BA1490" t="s">
        <v>31</v>
      </c>
    </row>
    <row r="1491" spans="1:53" hidden="1">
      <c r="A1491" t="s">
        <v>3004</v>
      </c>
      <c r="B1491" t="s">
        <v>71</v>
      </c>
      <c r="C1491" t="s">
        <v>174</v>
      </c>
      <c r="D1491" t="s">
        <v>44</v>
      </c>
      <c r="E1491" t="s">
        <v>902</v>
      </c>
      <c r="G1491" t="s">
        <v>2532</v>
      </c>
      <c r="J1491">
        <v>45.633000000000003</v>
      </c>
      <c r="K1491">
        <v>-73.25</v>
      </c>
      <c r="M1491" t="s">
        <v>2633</v>
      </c>
      <c r="N1491">
        <v>1993</v>
      </c>
      <c r="O1491" t="s">
        <v>2248</v>
      </c>
      <c r="P1491" t="s">
        <v>2532</v>
      </c>
      <c r="Q1491" s="64">
        <v>33910</v>
      </c>
      <c r="U1491">
        <v>24.4</v>
      </c>
      <c r="V1491">
        <v>24.4</v>
      </c>
      <c r="W1491">
        <v>16</v>
      </c>
      <c r="X1491">
        <v>8</v>
      </c>
      <c r="Y1491" t="s">
        <v>15</v>
      </c>
      <c r="Z1491">
        <v>1</v>
      </c>
      <c r="AA1491">
        <v>25.2</v>
      </c>
      <c r="AB1491">
        <v>15</v>
      </c>
      <c r="AE1491" t="s">
        <v>986</v>
      </c>
      <c r="AF1491">
        <v>46.1</v>
      </c>
      <c r="AG1491">
        <v>-71.566000000000003</v>
      </c>
      <c r="AH1491" t="s">
        <v>31</v>
      </c>
      <c r="AZ1491" t="s">
        <v>31</v>
      </c>
      <c r="BA1491" t="s">
        <v>31</v>
      </c>
    </row>
    <row r="1492" spans="1:53" hidden="1">
      <c r="A1492" t="s">
        <v>3004</v>
      </c>
      <c r="B1492" t="s">
        <v>71</v>
      </c>
      <c r="C1492" t="s">
        <v>174</v>
      </c>
      <c r="D1492" t="s">
        <v>44</v>
      </c>
      <c r="E1492" t="s">
        <v>902</v>
      </c>
      <c r="G1492" t="s">
        <v>2532</v>
      </c>
      <c r="J1492">
        <v>45.633000000000003</v>
      </c>
      <c r="K1492">
        <v>-73.25</v>
      </c>
      <c r="M1492" t="s">
        <v>2633</v>
      </c>
      <c r="N1492">
        <v>1993</v>
      </c>
      <c r="O1492" t="s">
        <v>2248</v>
      </c>
      <c r="P1492" t="s">
        <v>2532</v>
      </c>
      <c r="Q1492" s="64">
        <v>33924</v>
      </c>
      <c r="U1492">
        <v>24.4</v>
      </c>
      <c r="V1492">
        <v>24.4</v>
      </c>
      <c r="W1492">
        <v>16</v>
      </c>
      <c r="X1492">
        <v>8</v>
      </c>
      <c r="Y1492" t="s">
        <v>15</v>
      </c>
      <c r="Z1492">
        <v>1</v>
      </c>
      <c r="AA1492">
        <v>19.5</v>
      </c>
      <c r="AB1492">
        <v>15</v>
      </c>
      <c r="AE1492" t="s">
        <v>986</v>
      </c>
      <c r="AF1492">
        <v>46.1</v>
      </c>
      <c r="AG1492">
        <v>-71.566000000000003</v>
      </c>
      <c r="AH1492" t="s">
        <v>31</v>
      </c>
      <c r="AZ1492" t="s">
        <v>31</v>
      </c>
      <c r="BA1492" t="s">
        <v>31</v>
      </c>
    </row>
    <row r="1493" spans="1:53" hidden="1">
      <c r="A1493" t="s">
        <v>3004</v>
      </c>
      <c r="B1493" t="s">
        <v>71</v>
      </c>
      <c r="C1493" t="s">
        <v>174</v>
      </c>
      <c r="D1493" t="s">
        <v>44</v>
      </c>
      <c r="E1493" t="s">
        <v>902</v>
      </c>
      <c r="G1493" t="s">
        <v>2532</v>
      </c>
      <c r="J1493">
        <v>45.633000000000003</v>
      </c>
      <c r="K1493">
        <v>-73.25</v>
      </c>
      <c r="M1493" t="s">
        <v>2633</v>
      </c>
      <c r="N1493">
        <v>1993</v>
      </c>
      <c r="O1493" t="s">
        <v>2248</v>
      </c>
      <c r="P1493" t="s">
        <v>2532</v>
      </c>
      <c r="Q1493" s="64">
        <v>33945</v>
      </c>
      <c r="U1493">
        <v>24.4</v>
      </c>
      <c r="V1493">
        <v>24.4</v>
      </c>
      <c r="W1493">
        <v>16</v>
      </c>
      <c r="X1493">
        <v>8</v>
      </c>
      <c r="Y1493" t="s">
        <v>15</v>
      </c>
      <c r="Z1493">
        <v>1</v>
      </c>
      <c r="AA1493">
        <v>17.399999999999999</v>
      </c>
      <c r="AB1493">
        <v>15</v>
      </c>
      <c r="AE1493" t="s">
        <v>986</v>
      </c>
      <c r="AF1493">
        <v>46.1</v>
      </c>
      <c r="AG1493">
        <v>-71.566000000000003</v>
      </c>
      <c r="AH1493" t="s">
        <v>31</v>
      </c>
      <c r="AZ1493" t="s">
        <v>31</v>
      </c>
      <c r="BA1493" t="s">
        <v>31</v>
      </c>
    </row>
    <row r="1494" spans="1:53" hidden="1">
      <c r="A1494" t="s">
        <v>3004</v>
      </c>
      <c r="B1494" t="s">
        <v>71</v>
      </c>
      <c r="C1494" t="s">
        <v>174</v>
      </c>
      <c r="D1494" t="s">
        <v>44</v>
      </c>
      <c r="E1494" t="s">
        <v>902</v>
      </c>
      <c r="G1494" t="s">
        <v>2532</v>
      </c>
      <c r="J1494">
        <v>45.633000000000003</v>
      </c>
      <c r="K1494">
        <v>-73.25</v>
      </c>
      <c r="M1494" t="s">
        <v>2633</v>
      </c>
      <c r="N1494">
        <v>1993</v>
      </c>
      <c r="O1494" t="s">
        <v>2248</v>
      </c>
      <c r="P1494" t="s">
        <v>2532</v>
      </c>
      <c r="Q1494" s="64">
        <v>33980</v>
      </c>
      <c r="U1494">
        <v>24.4</v>
      </c>
      <c r="V1494">
        <v>24.4</v>
      </c>
      <c r="W1494">
        <v>16</v>
      </c>
      <c r="X1494">
        <v>8</v>
      </c>
      <c r="Y1494" t="s">
        <v>15</v>
      </c>
      <c r="Z1494">
        <v>1</v>
      </c>
      <c r="AA1494">
        <v>10.7</v>
      </c>
      <c r="AB1494">
        <v>15</v>
      </c>
      <c r="AE1494" t="s">
        <v>986</v>
      </c>
      <c r="AF1494">
        <v>46.1</v>
      </c>
      <c r="AG1494">
        <v>-71.566000000000003</v>
      </c>
      <c r="AH1494" t="s">
        <v>31</v>
      </c>
      <c r="AZ1494" t="s">
        <v>31</v>
      </c>
      <c r="BA1494" t="s">
        <v>31</v>
      </c>
    </row>
    <row r="1495" spans="1:53" hidden="1">
      <c r="A1495" t="s">
        <v>3004</v>
      </c>
      <c r="B1495" t="s">
        <v>71</v>
      </c>
      <c r="C1495" t="s">
        <v>174</v>
      </c>
      <c r="D1495" t="s">
        <v>44</v>
      </c>
      <c r="E1495" t="s">
        <v>902</v>
      </c>
      <c r="G1495" t="s">
        <v>2532</v>
      </c>
      <c r="J1495">
        <v>45.633000000000003</v>
      </c>
      <c r="K1495">
        <v>-73.25</v>
      </c>
      <c r="M1495" t="s">
        <v>2633</v>
      </c>
      <c r="N1495">
        <v>1993</v>
      </c>
      <c r="O1495" t="s">
        <v>2248</v>
      </c>
      <c r="P1495" t="s">
        <v>2532</v>
      </c>
      <c r="Q1495" s="64">
        <v>34001</v>
      </c>
      <c r="U1495">
        <v>24.4</v>
      </c>
      <c r="V1495">
        <v>24.4</v>
      </c>
      <c r="W1495">
        <v>16</v>
      </c>
      <c r="X1495">
        <v>8</v>
      </c>
      <c r="Y1495" t="s">
        <v>15</v>
      </c>
      <c r="Z1495">
        <v>1</v>
      </c>
      <c r="AA1495">
        <v>8.4</v>
      </c>
      <c r="AB1495">
        <v>15</v>
      </c>
      <c r="AE1495" t="s">
        <v>986</v>
      </c>
      <c r="AF1495">
        <v>46.1</v>
      </c>
      <c r="AG1495">
        <v>-71.566000000000003</v>
      </c>
      <c r="AH1495" t="s">
        <v>31</v>
      </c>
      <c r="AZ1495" t="s">
        <v>31</v>
      </c>
      <c r="BA1495" t="s">
        <v>31</v>
      </c>
    </row>
    <row r="1496" spans="1:53" hidden="1">
      <c r="A1496" t="s">
        <v>3004</v>
      </c>
      <c r="B1496" t="s">
        <v>71</v>
      </c>
      <c r="C1496" t="s">
        <v>174</v>
      </c>
      <c r="D1496" t="s">
        <v>44</v>
      </c>
      <c r="E1496" t="s">
        <v>902</v>
      </c>
      <c r="G1496" t="s">
        <v>2532</v>
      </c>
      <c r="J1496">
        <v>45.633000000000003</v>
      </c>
      <c r="K1496">
        <v>-73.25</v>
      </c>
      <c r="M1496" t="s">
        <v>2633</v>
      </c>
      <c r="N1496">
        <v>1993</v>
      </c>
      <c r="O1496" t="s">
        <v>2248</v>
      </c>
      <c r="P1496" t="s">
        <v>2532</v>
      </c>
      <c r="Q1496" s="64">
        <v>34029</v>
      </c>
      <c r="U1496">
        <v>24.4</v>
      </c>
      <c r="V1496">
        <v>24.4</v>
      </c>
      <c r="W1496">
        <v>16</v>
      </c>
      <c r="X1496">
        <v>8</v>
      </c>
      <c r="Y1496" t="s">
        <v>15</v>
      </c>
      <c r="Z1496">
        <v>1</v>
      </c>
      <c r="AA1496">
        <v>3.3</v>
      </c>
      <c r="AB1496">
        <v>15</v>
      </c>
      <c r="AE1496" t="s">
        <v>986</v>
      </c>
      <c r="AF1496">
        <v>46.1</v>
      </c>
      <c r="AG1496">
        <v>-71.566000000000003</v>
      </c>
      <c r="AH1496" t="s">
        <v>31</v>
      </c>
      <c r="AZ1496" t="s">
        <v>31</v>
      </c>
      <c r="BA1496" t="s">
        <v>31</v>
      </c>
    </row>
    <row r="1497" spans="1:53" hidden="1">
      <c r="A1497" t="s">
        <v>3004</v>
      </c>
      <c r="B1497" t="s">
        <v>71</v>
      </c>
      <c r="C1497" t="s">
        <v>174</v>
      </c>
      <c r="D1497" t="s">
        <v>44</v>
      </c>
      <c r="E1497" t="s">
        <v>902</v>
      </c>
      <c r="G1497" t="s">
        <v>2532</v>
      </c>
      <c r="J1497">
        <v>45.633000000000003</v>
      </c>
      <c r="K1497">
        <v>-73.25</v>
      </c>
      <c r="M1497" t="s">
        <v>2633</v>
      </c>
      <c r="N1497">
        <v>1993</v>
      </c>
      <c r="O1497" t="s">
        <v>2248</v>
      </c>
      <c r="P1497" t="s">
        <v>2532</v>
      </c>
      <c r="Q1497" s="64">
        <v>34057</v>
      </c>
      <c r="U1497">
        <v>24.4</v>
      </c>
      <c r="V1497">
        <v>24.4</v>
      </c>
      <c r="W1497">
        <v>16</v>
      </c>
      <c r="X1497">
        <v>8</v>
      </c>
      <c r="Y1497" t="s">
        <v>15</v>
      </c>
      <c r="Z1497">
        <v>1</v>
      </c>
      <c r="AA1497">
        <v>4.3</v>
      </c>
      <c r="AB1497">
        <v>15</v>
      </c>
      <c r="AE1497" t="s">
        <v>986</v>
      </c>
      <c r="AF1497">
        <v>46.1</v>
      </c>
      <c r="AG1497">
        <v>-71.566000000000003</v>
      </c>
      <c r="AH1497" t="s">
        <v>31</v>
      </c>
      <c r="AZ1497" t="s">
        <v>31</v>
      </c>
      <c r="BA1497" t="s">
        <v>31</v>
      </c>
    </row>
    <row r="1498" spans="1:53" hidden="1">
      <c r="A1498" t="s">
        <v>3004</v>
      </c>
      <c r="B1498" t="s">
        <v>71</v>
      </c>
      <c r="C1498" t="s">
        <v>174</v>
      </c>
      <c r="D1498" t="s">
        <v>44</v>
      </c>
      <c r="E1498" t="s">
        <v>902</v>
      </c>
      <c r="G1498" t="s">
        <v>2532</v>
      </c>
      <c r="J1498">
        <v>45.633000000000003</v>
      </c>
      <c r="K1498">
        <v>-73.25</v>
      </c>
      <c r="M1498" t="s">
        <v>2633</v>
      </c>
      <c r="N1498">
        <v>1993</v>
      </c>
      <c r="O1498" t="s">
        <v>2248</v>
      </c>
      <c r="P1498" t="s">
        <v>2532</v>
      </c>
      <c r="Q1498" s="64">
        <v>34085</v>
      </c>
      <c r="U1498">
        <v>24.4</v>
      </c>
      <c r="V1498">
        <v>24.4</v>
      </c>
      <c r="W1498">
        <v>16</v>
      </c>
      <c r="X1498">
        <v>8</v>
      </c>
      <c r="Y1498" t="s">
        <v>15</v>
      </c>
      <c r="Z1498">
        <v>1</v>
      </c>
      <c r="AA1498">
        <v>-1.8</v>
      </c>
      <c r="AB1498">
        <v>15</v>
      </c>
      <c r="AE1498" t="s">
        <v>986</v>
      </c>
      <c r="AF1498">
        <v>46.1</v>
      </c>
      <c r="AG1498">
        <v>-71.566000000000003</v>
      </c>
      <c r="AH1498" t="s">
        <v>31</v>
      </c>
      <c r="AZ1498" t="s">
        <v>31</v>
      </c>
      <c r="BA1498" t="s">
        <v>31</v>
      </c>
    </row>
    <row r="1499" spans="1:53" hidden="1">
      <c r="A1499" t="s">
        <v>2109</v>
      </c>
      <c r="B1499" t="s">
        <v>71</v>
      </c>
      <c r="C1499" t="s">
        <v>2687</v>
      </c>
      <c r="D1499" t="s">
        <v>2110</v>
      </c>
      <c r="E1499" t="s">
        <v>900</v>
      </c>
      <c r="G1499" t="s">
        <v>2532</v>
      </c>
      <c r="H1499" t="s">
        <v>2111</v>
      </c>
      <c r="J1499">
        <v>45.37</v>
      </c>
      <c r="K1499">
        <v>-124.5</v>
      </c>
      <c r="L1499">
        <v>6</v>
      </c>
      <c r="M1499" t="s">
        <v>2633</v>
      </c>
      <c r="N1499">
        <v>1974</v>
      </c>
      <c r="O1499" t="s">
        <v>225</v>
      </c>
      <c r="P1499" t="s">
        <v>2534</v>
      </c>
      <c r="Q1499" s="64">
        <v>26908</v>
      </c>
      <c r="R1499">
        <v>4.4000000000000004</v>
      </c>
      <c r="S1499">
        <v>9</v>
      </c>
      <c r="T1499">
        <v>11</v>
      </c>
      <c r="U1499" t="s">
        <v>2112</v>
      </c>
      <c r="V1499" t="s">
        <v>2112</v>
      </c>
      <c r="W1499">
        <v>16</v>
      </c>
      <c r="X1499">
        <v>8</v>
      </c>
      <c r="Y1499" t="s">
        <v>15</v>
      </c>
      <c r="Z1499">
        <v>1</v>
      </c>
      <c r="AA1499">
        <v>67</v>
      </c>
      <c r="AB1499">
        <v>9</v>
      </c>
      <c r="AE1499" t="s">
        <v>2114</v>
      </c>
      <c r="AH1499" t="s">
        <v>31</v>
      </c>
      <c r="AO1499" t="s">
        <v>2113</v>
      </c>
      <c r="AP1499">
        <v>37</v>
      </c>
      <c r="AQ1499">
        <v>9</v>
      </c>
      <c r="AR1499">
        <v>15</v>
      </c>
      <c r="AZ1499" t="s">
        <v>31</v>
      </c>
      <c r="BA1499" t="s">
        <v>31</v>
      </c>
    </row>
    <row r="1500" spans="1:53" hidden="1">
      <c r="A1500" t="s">
        <v>2109</v>
      </c>
      <c r="B1500" t="s">
        <v>71</v>
      </c>
      <c r="C1500" t="s">
        <v>2687</v>
      </c>
      <c r="D1500" t="s">
        <v>2110</v>
      </c>
      <c r="E1500" t="s">
        <v>900</v>
      </c>
      <c r="G1500" t="s">
        <v>2532</v>
      </c>
      <c r="H1500" t="s">
        <v>2111</v>
      </c>
      <c r="J1500">
        <v>45.37</v>
      </c>
      <c r="K1500">
        <v>-124.5</v>
      </c>
      <c r="L1500">
        <v>6</v>
      </c>
      <c r="M1500" t="s">
        <v>2633</v>
      </c>
      <c r="N1500">
        <v>1974</v>
      </c>
      <c r="O1500" t="s">
        <v>225</v>
      </c>
      <c r="P1500" t="s">
        <v>2534</v>
      </c>
      <c r="Q1500" s="64">
        <v>26908</v>
      </c>
      <c r="R1500">
        <v>4.4000000000000004</v>
      </c>
      <c r="S1500">
        <v>9</v>
      </c>
      <c r="T1500">
        <v>22</v>
      </c>
      <c r="U1500" t="s">
        <v>2112</v>
      </c>
      <c r="V1500" t="s">
        <v>2112</v>
      </c>
      <c r="W1500">
        <v>16</v>
      </c>
      <c r="X1500">
        <v>8</v>
      </c>
      <c r="Y1500" t="s">
        <v>15</v>
      </c>
      <c r="Z1500">
        <v>1</v>
      </c>
      <c r="AA1500">
        <v>69.099999999999994</v>
      </c>
      <c r="AB1500">
        <v>9</v>
      </c>
      <c r="AE1500" t="s">
        <v>2114</v>
      </c>
      <c r="AH1500" t="s">
        <v>31</v>
      </c>
      <c r="AO1500" t="s">
        <v>2113</v>
      </c>
      <c r="AP1500">
        <v>37</v>
      </c>
      <c r="AQ1500">
        <v>9</v>
      </c>
      <c r="AR1500">
        <v>15</v>
      </c>
      <c r="AZ1500" t="s">
        <v>31</v>
      </c>
      <c r="BA1500" t="s">
        <v>31</v>
      </c>
    </row>
    <row r="1501" spans="1:53" hidden="1">
      <c r="A1501" t="s">
        <v>2109</v>
      </c>
      <c r="B1501" t="s">
        <v>71</v>
      </c>
      <c r="C1501" t="s">
        <v>2687</v>
      </c>
      <c r="D1501" t="s">
        <v>2110</v>
      </c>
      <c r="E1501" t="s">
        <v>900</v>
      </c>
      <c r="G1501" t="s">
        <v>2532</v>
      </c>
      <c r="H1501" t="s">
        <v>2111</v>
      </c>
      <c r="J1501">
        <v>45.37</v>
      </c>
      <c r="K1501">
        <v>-124.5</v>
      </c>
      <c r="L1501">
        <v>6</v>
      </c>
      <c r="M1501" t="s">
        <v>2633</v>
      </c>
      <c r="N1501">
        <v>1974</v>
      </c>
      <c r="O1501" t="s">
        <v>225</v>
      </c>
      <c r="P1501" t="s">
        <v>2534</v>
      </c>
      <c r="Q1501" s="64">
        <v>26908</v>
      </c>
      <c r="R1501">
        <v>4.4000000000000004</v>
      </c>
      <c r="S1501">
        <v>9</v>
      </c>
      <c r="T1501">
        <v>33</v>
      </c>
      <c r="U1501" t="s">
        <v>2112</v>
      </c>
      <c r="V1501" t="s">
        <v>2112</v>
      </c>
      <c r="W1501">
        <v>16</v>
      </c>
      <c r="X1501">
        <v>8</v>
      </c>
      <c r="Y1501" t="s">
        <v>15</v>
      </c>
      <c r="Z1501">
        <v>1</v>
      </c>
      <c r="AA1501">
        <v>63.3</v>
      </c>
      <c r="AB1501">
        <v>9</v>
      </c>
      <c r="AE1501" t="s">
        <v>2114</v>
      </c>
      <c r="AH1501" t="s">
        <v>31</v>
      </c>
      <c r="AO1501" t="s">
        <v>2113</v>
      </c>
      <c r="AP1501">
        <v>37</v>
      </c>
      <c r="AQ1501">
        <v>9</v>
      </c>
      <c r="AR1501">
        <v>15</v>
      </c>
      <c r="AZ1501" t="s">
        <v>31</v>
      </c>
      <c r="BA1501" t="s">
        <v>31</v>
      </c>
    </row>
    <row r="1502" spans="1:53" hidden="1">
      <c r="A1502" t="s">
        <v>2109</v>
      </c>
      <c r="B1502" t="s">
        <v>71</v>
      </c>
      <c r="C1502" t="s">
        <v>2687</v>
      </c>
      <c r="D1502" t="s">
        <v>2110</v>
      </c>
      <c r="E1502" t="s">
        <v>900</v>
      </c>
      <c r="G1502" t="s">
        <v>2532</v>
      </c>
      <c r="H1502" t="s">
        <v>2111</v>
      </c>
      <c r="J1502">
        <v>45.37</v>
      </c>
      <c r="K1502">
        <v>-124.5</v>
      </c>
      <c r="L1502">
        <v>6</v>
      </c>
      <c r="M1502" t="s">
        <v>2633</v>
      </c>
      <c r="N1502">
        <v>1974</v>
      </c>
      <c r="O1502" t="s">
        <v>225</v>
      </c>
      <c r="P1502" t="s">
        <v>2534</v>
      </c>
      <c r="Q1502" s="64">
        <v>26908</v>
      </c>
      <c r="R1502">
        <v>4.4000000000000004</v>
      </c>
      <c r="S1502">
        <v>9</v>
      </c>
      <c r="T1502">
        <v>44</v>
      </c>
      <c r="U1502" t="s">
        <v>2112</v>
      </c>
      <c r="V1502" t="s">
        <v>2112</v>
      </c>
      <c r="W1502">
        <v>16</v>
      </c>
      <c r="X1502">
        <v>8</v>
      </c>
      <c r="Y1502" t="s">
        <v>15</v>
      </c>
      <c r="Z1502">
        <v>1</v>
      </c>
      <c r="AA1502">
        <v>45.6</v>
      </c>
      <c r="AB1502">
        <v>9</v>
      </c>
      <c r="AE1502" t="s">
        <v>2114</v>
      </c>
      <c r="AH1502" t="s">
        <v>31</v>
      </c>
      <c r="AO1502" t="s">
        <v>2113</v>
      </c>
      <c r="AP1502">
        <v>37</v>
      </c>
      <c r="AQ1502">
        <v>9</v>
      </c>
      <c r="AR1502">
        <v>15</v>
      </c>
      <c r="AZ1502" t="s">
        <v>31</v>
      </c>
      <c r="BA1502" t="s">
        <v>31</v>
      </c>
    </row>
    <row r="1503" spans="1:53" hidden="1">
      <c r="A1503" t="s">
        <v>2109</v>
      </c>
      <c r="B1503" t="s">
        <v>71</v>
      </c>
      <c r="C1503" t="s">
        <v>2687</v>
      </c>
      <c r="D1503" t="s">
        <v>2110</v>
      </c>
      <c r="E1503" t="s">
        <v>900</v>
      </c>
      <c r="G1503" t="s">
        <v>2532</v>
      </c>
      <c r="H1503" t="s">
        <v>2111</v>
      </c>
      <c r="J1503">
        <v>45.37</v>
      </c>
      <c r="K1503">
        <v>-124.5</v>
      </c>
      <c r="L1503">
        <v>6</v>
      </c>
      <c r="M1503" t="s">
        <v>2633</v>
      </c>
      <c r="N1503">
        <v>1974</v>
      </c>
      <c r="O1503" t="s">
        <v>225</v>
      </c>
      <c r="P1503" t="s">
        <v>2534</v>
      </c>
      <c r="Q1503" s="64">
        <v>26908</v>
      </c>
      <c r="R1503">
        <v>4.4000000000000004</v>
      </c>
      <c r="S1503">
        <v>9</v>
      </c>
      <c r="T1503">
        <v>11</v>
      </c>
      <c r="U1503" t="s">
        <v>2112</v>
      </c>
      <c r="V1503" t="s">
        <v>2112</v>
      </c>
      <c r="W1503">
        <v>16</v>
      </c>
      <c r="X1503">
        <v>8</v>
      </c>
      <c r="Y1503" t="s">
        <v>15</v>
      </c>
      <c r="Z1503">
        <v>1</v>
      </c>
      <c r="AA1503">
        <v>52.1</v>
      </c>
      <c r="AB1503">
        <v>9</v>
      </c>
      <c r="AE1503" t="s">
        <v>2114</v>
      </c>
      <c r="AH1503" t="s">
        <v>31</v>
      </c>
      <c r="AO1503" t="s">
        <v>2113</v>
      </c>
      <c r="AP1503">
        <v>81</v>
      </c>
      <c r="AQ1503">
        <v>9</v>
      </c>
      <c r="AR1503">
        <v>15</v>
      </c>
      <c r="AZ1503" t="s">
        <v>31</v>
      </c>
      <c r="BA1503" t="s">
        <v>31</v>
      </c>
    </row>
    <row r="1504" spans="1:53" hidden="1">
      <c r="A1504" t="s">
        <v>2109</v>
      </c>
      <c r="B1504" t="s">
        <v>71</v>
      </c>
      <c r="C1504" t="s">
        <v>2687</v>
      </c>
      <c r="D1504" t="s">
        <v>2110</v>
      </c>
      <c r="E1504" t="s">
        <v>900</v>
      </c>
      <c r="G1504" t="s">
        <v>2532</v>
      </c>
      <c r="H1504" t="s">
        <v>2111</v>
      </c>
      <c r="J1504">
        <v>45.37</v>
      </c>
      <c r="K1504">
        <v>-124.5</v>
      </c>
      <c r="L1504">
        <v>6</v>
      </c>
      <c r="M1504" t="s">
        <v>2633</v>
      </c>
      <c r="N1504">
        <v>1974</v>
      </c>
      <c r="O1504" t="s">
        <v>225</v>
      </c>
      <c r="P1504" t="s">
        <v>2534</v>
      </c>
      <c r="Q1504" s="64">
        <v>26908</v>
      </c>
      <c r="R1504">
        <v>4.4000000000000004</v>
      </c>
      <c r="S1504">
        <v>9</v>
      </c>
      <c r="T1504">
        <v>22</v>
      </c>
      <c r="U1504" t="s">
        <v>2112</v>
      </c>
      <c r="V1504" t="s">
        <v>2112</v>
      </c>
      <c r="W1504">
        <v>16</v>
      </c>
      <c r="X1504">
        <v>8</v>
      </c>
      <c r="Y1504" t="s">
        <v>15</v>
      </c>
      <c r="Z1504">
        <v>1</v>
      </c>
      <c r="AA1504">
        <v>50</v>
      </c>
      <c r="AB1504">
        <v>9</v>
      </c>
      <c r="AE1504" t="s">
        <v>2114</v>
      </c>
      <c r="AH1504" t="s">
        <v>31</v>
      </c>
      <c r="AO1504" t="s">
        <v>2113</v>
      </c>
      <c r="AP1504">
        <v>81</v>
      </c>
      <c r="AQ1504">
        <v>9</v>
      </c>
      <c r="AR1504">
        <v>15</v>
      </c>
      <c r="AZ1504" t="s">
        <v>31</v>
      </c>
      <c r="BA1504" t="s">
        <v>31</v>
      </c>
    </row>
    <row r="1505" spans="1:53" hidden="1">
      <c r="A1505" t="s">
        <v>2109</v>
      </c>
      <c r="B1505" t="s">
        <v>71</v>
      </c>
      <c r="C1505" t="s">
        <v>2687</v>
      </c>
      <c r="D1505" t="s">
        <v>2110</v>
      </c>
      <c r="E1505" t="s">
        <v>900</v>
      </c>
      <c r="G1505" t="s">
        <v>2532</v>
      </c>
      <c r="H1505" t="s">
        <v>2111</v>
      </c>
      <c r="J1505">
        <v>45.37</v>
      </c>
      <c r="K1505">
        <v>-124.5</v>
      </c>
      <c r="L1505">
        <v>6</v>
      </c>
      <c r="M1505" t="s">
        <v>2633</v>
      </c>
      <c r="N1505">
        <v>1974</v>
      </c>
      <c r="O1505" t="s">
        <v>225</v>
      </c>
      <c r="P1505" t="s">
        <v>2534</v>
      </c>
      <c r="Q1505" s="64">
        <v>26908</v>
      </c>
      <c r="R1505">
        <v>4.4000000000000004</v>
      </c>
      <c r="S1505">
        <v>9</v>
      </c>
      <c r="T1505">
        <v>33</v>
      </c>
      <c r="U1505" t="s">
        <v>2112</v>
      </c>
      <c r="V1505" t="s">
        <v>2112</v>
      </c>
      <c r="W1505">
        <v>16</v>
      </c>
      <c r="X1505">
        <v>8</v>
      </c>
      <c r="Y1505" t="s">
        <v>15</v>
      </c>
      <c r="Z1505">
        <v>1</v>
      </c>
      <c r="AA1505">
        <v>37.299999999999997</v>
      </c>
      <c r="AB1505">
        <v>9</v>
      </c>
      <c r="AE1505" t="s">
        <v>2114</v>
      </c>
      <c r="AH1505" t="s">
        <v>31</v>
      </c>
      <c r="AO1505" t="s">
        <v>2113</v>
      </c>
      <c r="AP1505">
        <v>81</v>
      </c>
      <c r="AQ1505">
        <v>9</v>
      </c>
      <c r="AR1505">
        <v>15</v>
      </c>
      <c r="AZ1505" t="s">
        <v>31</v>
      </c>
      <c r="BA1505" t="s">
        <v>31</v>
      </c>
    </row>
    <row r="1506" spans="1:53" hidden="1">
      <c r="A1506" t="s">
        <v>2109</v>
      </c>
      <c r="B1506" t="s">
        <v>71</v>
      </c>
      <c r="C1506" t="s">
        <v>2687</v>
      </c>
      <c r="D1506" t="s">
        <v>2110</v>
      </c>
      <c r="E1506" t="s">
        <v>900</v>
      </c>
      <c r="G1506" t="s">
        <v>2532</v>
      </c>
      <c r="H1506" t="s">
        <v>2111</v>
      </c>
      <c r="J1506">
        <v>45.37</v>
      </c>
      <c r="K1506">
        <v>-124.5</v>
      </c>
      <c r="L1506">
        <v>6</v>
      </c>
      <c r="M1506" t="s">
        <v>2633</v>
      </c>
      <c r="N1506">
        <v>1974</v>
      </c>
      <c r="O1506" t="s">
        <v>225</v>
      </c>
      <c r="P1506" t="s">
        <v>2534</v>
      </c>
      <c r="Q1506" s="64">
        <v>26908</v>
      </c>
      <c r="R1506">
        <v>4.4000000000000004</v>
      </c>
      <c r="S1506">
        <v>9</v>
      </c>
      <c r="T1506">
        <v>44</v>
      </c>
      <c r="U1506" t="s">
        <v>2112</v>
      </c>
      <c r="V1506" t="s">
        <v>2112</v>
      </c>
      <c r="W1506">
        <v>16</v>
      </c>
      <c r="X1506">
        <v>8</v>
      </c>
      <c r="Y1506" t="s">
        <v>15</v>
      </c>
      <c r="Z1506">
        <v>1</v>
      </c>
      <c r="AA1506">
        <v>31.2</v>
      </c>
      <c r="AB1506">
        <v>9</v>
      </c>
      <c r="AE1506" t="s">
        <v>2114</v>
      </c>
      <c r="AH1506" t="s">
        <v>31</v>
      </c>
      <c r="AO1506" t="s">
        <v>2113</v>
      </c>
      <c r="AP1506">
        <v>81</v>
      </c>
      <c r="AQ1506">
        <v>9</v>
      </c>
      <c r="AR1506">
        <v>15</v>
      </c>
      <c r="AZ1506" t="s">
        <v>31</v>
      </c>
      <c r="BA1506" t="s">
        <v>31</v>
      </c>
    </row>
    <row r="1507" spans="1:53" hidden="1">
      <c r="A1507" t="s">
        <v>2109</v>
      </c>
      <c r="B1507" t="s">
        <v>71</v>
      </c>
      <c r="C1507" t="s">
        <v>2687</v>
      </c>
      <c r="D1507" t="s">
        <v>2110</v>
      </c>
      <c r="E1507" t="s">
        <v>900</v>
      </c>
      <c r="G1507" t="s">
        <v>2532</v>
      </c>
      <c r="H1507" t="s">
        <v>2111</v>
      </c>
      <c r="J1507">
        <v>45.37</v>
      </c>
      <c r="K1507">
        <v>-124.5</v>
      </c>
      <c r="L1507">
        <v>6</v>
      </c>
      <c r="M1507" t="s">
        <v>2633</v>
      </c>
      <c r="N1507">
        <v>1974</v>
      </c>
      <c r="O1507" t="s">
        <v>225</v>
      </c>
      <c r="P1507" t="s">
        <v>2534</v>
      </c>
      <c r="Q1507" s="64">
        <v>26908</v>
      </c>
      <c r="R1507">
        <v>7.2</v>
      </c>
      <c r="S1507">
        <v>9</v>
      </c>
      <c r="T1507">
        <v>11</v>
      </c>
      <c r="U1507" t="s">
        <v>2112</v>
      </c>
      <c r="V1507" t="s">
        <v>2112</v>
      </c>
      <c r="W1507">
        <v>16</v>
      </c>
      <c r="X1507">
        <v>8</v>
      </c>
      <c r="Y1507" t="s">
        <v>15</v>
      </c>
      <c r="Z1507">
        <v>1</v>
      </c>
      <c r="AA1507">
        <v>74</v>
      </c>
      <c r="AB1507">
        <v>9</v>
      </c>
      <c r="AE1507" t="s">
        <v>2114</v>
      </c>
      <c r="AH1507" t="s">
        <v>31</v>
      </c>
      <c r="AO1507" t="s">
        <v>2113</v>
      </c>
      <c r="AP1507">
        <v>37</v>
      </c>
      <c r="AQ1507">
        <v>9</v>
      </c>
      <c r="AR1507">
        <v>15</v>
      </c>
      <c r="AZ1507" t="s">
        <v>31</v>
      </c>
      <c r="BA1507" t="s">
        <v>31</v>
      </c>
    </row>
    <row r="1508" spans="1:53" hidden="1">
      <c r="A1508" t="s">
        <v>2109</v>
      </c>
      <c r="B1508" t="s">
        <v>71</v>
      </c>
      <c r="C1508" t="s">
        <v>2687</v>
      </c>
      <c r="D1508" t="s">
        <v>2110</v>
      </c>
      <c r="E1508" t="s">
        <v>900</v>
      </c>
      <c r="G1508" t="s">
        <v>2532</v>
      </c>
      <c r="H1508" t="s">
        <v>2111</v>
      </c>
      <c r="J1508">
        <v>45.37</v>
      </c>
      <c r="K1508">
        <v>-124.5</v>
      </c>
      <c r="L1508">
        <v>6</v>
      </c>
      <c r="M1508" t="s">
        <v>2633</v>
      </c>
      <c r="N1508">
        <v>1974</v>
      </c>
      <c r="O1508" t="s">
        <v>225</v>
      </c>
      <c r="P1508" t="s">
        <v>2534</v>
      </c>
      <c r="Q1508" s="64">
        <v>26908</v>
      </c>
      <c r="R1508">
        <v>7.2</v>
      </c>
      <c r="S1508">
        <v>9</v>
      </c>
      <c r="T1508">
        <v>22</v>
      </c>
      <c r="U1508" t="s">
        <v>2112</v>
      </c>
      <c r="V1508" t="s">
        <v>2112</v>
      </c>
      <c r="W1508">
        <v>16</v>
      </c>
      <c r="X1508">
        <v>8</v>
      </c>
      <c r="Y1508" t="s">
        <v>15</v>
      </c>
      <c r="Z1508">
        <v>1</v>
      </c>
      <c r="AA1508">
        <v>66.099999999999994</v>
      </c>
      <c r="AB1508">
        <v>9</v>
      </c>
      <c r="AE1508" t="s">
        <v>2114</v>
      </c>
      <c r="AH1508" t="s">
        <v>31</v>
      </c>
      <c r="AO1508" t="s">
        <v>2113</v>
      </c>
      <c r="AP1508">
        <v>37</v>
      </c>
      <c r="AQ1508">
        <v>9</v>
      </c>
      <c r="AR1508">
        <v>15</v>
      </c>
      <c r="AZ1508" t="s">
        <v>31</v>
      </c>
      <c r="BA1508" t="s">
        <v>31</v>
      </c>
    </row>
    <row r="1509" spans="1:53" hidden="1">
      <c r="A1509" t="s">
        <v>2109</v>
      </c>
      <c r="B1509" t="s">
        <v>71</v>
      </c>
      <c r="C1509" t="s">
        <v>2687</v>
      </c>
      <c r="D1509" t="s">
        <v>2110</v>
      </c>
      <c r="E1509" t="s">
        <v>900</v>
      </c>
      <c r="G1509" t="s">
        <v>2532</v>
      </c>
      <c r="H1509" t="s">
        <v>2111</v>
      </c>
      <c r="J1509">
        <v>45.37</v>
      </c>
      <c r="K1509">
        <v>-124.5</v>
      </c>
      <c r="L1509">
        <v>6</v>
      </c>
      <c r="M1509" t="s">
        <v>2633</v>
      </c>
      <c r="N1509">
        <v>1974</v>
      </c>
      <c r="O1509" t="s">
        <v>225</v>
      </c>
      <c r="P1509" t="s">
        <v>2534</v>
      </c>
      <c r="Q1509" s="64">
        <v>26908</v>
      </c>
      <c r="R1509">
        <v>7.2</v>
      </c>
      <c r="S1509">
        <v>9</v>
      </c>
      <c r="T1509">
        <v>33</v>
      </c>
      <c r="U1509" t="s">
        <v>2112</v>
      </c>
      <c r="V1509" t="s">
        <v>2112</v>
      </c>
      <c r="W1509">
        <v>16</v>
      </c>
      <c r="X1509">
        <v>8</v>
      </c>
      <c r="Y1509" t="s">
        <v>15</v>
      </c>
      <c r="Z1509">
        <v>1</v>
      </c>
      <c r="AA1509">
        <v>65.400000000000006</v>
      </c>
      <c r="AB1509">
        <v>9</v>
      </c>
      <c r="AE1509" t="s">
        <v>2114</v>
      </c>
      <c r="AH1509" t="s">
        <v>31</v>
      </c>
      <c r="AO1509" t="s">
        <v>2113</v>
      </c>
      <c r="AP1509">
        <v>37</v>
      </c>
      <c r="AQ1509">
        <v>9</v>
      </c>
      <c r="AR1509">
        <v>15</v>
      </c>
      <c r="AZ1509" t="s">
        <v>31</v>
      </c>
      <c r="BA1509" t="s">
        <v>31</v>
      </c>
    </row>
    <row r="1510" spans="1:53" hidden="1">
      <c r="A1510" t="s">
        <v>2109</v>
      </c>
      <c r="B1510" t="s">
        <v>71</v>
      </c>
      <c r="C1510" t="s">
        <v>2687</v>
      </c>
      <c r="D1510" t="s">
        <v>2110</v>
      </c>
      <c r="E1510" t="s">
        <v>900</v>
      </c>
      <c r="G1510" t="s">
        <v>2532</v>
      </c>
      <c r="H1510" t="s">
        <v>2111</v>
      </c>
      <c r="J1510">
        <v>45.37</v>
      </c>
      <c r="K1510">
        <v>-124.5</v>
      </c>
      <c r="L1510">
        <v>6</v>
      </c>
      <c r="M1510" t="s">
        <v>2633</v>
      </c>
      <c r="N1510">
        <v>1974</v>
      </c>
      <c r="O1510" t="s">
        <v>225</v>
      </c>
      <c r="P1510" t="s">
        <v>2534</v>
      </c>
      <c r="Q1510" s="64">
        <v>26908</v>
      </c>
      <c r="R1510">
        <v>7.2</v>
      </c>
      <c r="S1510">
        <v>9</v>
      </c>
      <c r="T1510">
        <v>44</v>
      </c>
      <c r="U1510" t="s">
        <v>2112</v>
      </c>
      <c r="V1510" t="s">
        <v>2112</v>
      </c>
      <c r="W1510">
        <v>16</v>
      </c>
      <c r="X1510">
        <v>8</v>
      </c>
      <c r="Y1510" t="s">
        <v>15</v>
      </c>
      <c r="Z1510">
        <v>1</v>
      </c>
      <c r="AA1510">
        <v>49.9</v>
      </c>
      <c r="AB1510">
        <v>9</v>
      </c>
      <c r="AE1510" t="s">
        <v>2114</v>
      </c>
      <c r="AH1510" t="s">
        <v>31</v>
      </c>
      <c r="AO1510" t="s">
        <v>2113</v>
      </c>
      <c r="AP1510">
        <v>37</v>
      </c>
      <c r="AQ1510">
        <v>9</v>
      </c>
      <c r="AR1510">
        <v>15</v>
      </c>
      <c r="AZ1510" t="s">
        <v>31</v>
      </c>
      <c r="BA1510" t="s">
        <v>31</v>
      </c>
    </row>
    <row r="1511" spans="1:53" hidden="1">
      <c r="A1511" t="s">
        <v>2109</v>
      </c>
      <c r="B1511" t="s">
        <v>71</v>
      </c>
      <c r="C1511" t="s">
        <v>2687</v>
      </c>
      <c r="D1511" t="s">
        <v>2110</v>
      </c>
      <c r="E1511" t="s">
        <v>900</v>
      </c>
      <c r="G1511" t="s">
        <v>2532</v>
      </c>
      <c r="H1511" t="s">
        <v>2111</v>
      </c>
      <c r="J1511">
        <v>45.37</v>
      </c>
      <c r="K1511">
        <v>-124.5</v>
      </c>
      <c r="L1511">
        <v>6</v>
      </c>
      <c r="M1511" t="s">
        <v>2633</v>
      </c>
      <c r="N1511">
        <v>1974</v>
      </c>
      <c r="O1511" t="s">
        <v>225</v>
      </c>
      <c r="P1511" t="s">
        <v>2534</v>
      </c>
      <c r="Q1511" s="64">
        <v>26908</v>
      </c>
      <c r="R1511">
        <v>7.2</v>
      </c>
      <c r="S1511">
        <v>9</v>
      </c>
      <c r="T1511">
        <v>11</v>
      </c>
      <c r="U1511" t="s">
        <v>2112</v>
      </c>
      <c r="V1511" t="s">
        <v>2112</v>
      </c>
      <c r="W1511">
        <v>16</v>
      </c>
      <c r="X1511">
        <v>8</v>
      </c>
      <c r="Y1511" t="s">
        <v>15</v>
      </c>
      <c r="Z1511">
        <v>1</v>
      </c>
      <c r="AA1511">
        <v>51.2</v>
      </c>
      <c r="AB1511">
        <v>9</v>
      </c>
      <c r="AE1511" t="s">
        <v>2114</v>
      </c>
      <c r="AH1511" t="s">
        <v>31</v>
      </c>
      <c r="AO1511" t="s">
        <v>2113</v>
      </c>
      <c r="AP1511">
        <v>81</v>
      </c>
      <c r="AQ1511">
        <v>9</v>
      </c>
      <c r="AR1511">
        <v>15</v>
      </c>
      <c r="AZ1511" t="s">
        <v>31</v>
      </c>
      <c r="BA1511" t="s">
        <v>31</v>
      </c>
    </row>
    <row r="1512" spans="1:53" hidden="1">
      <c r="A1512" t="s">
        <v>2109</v>
      </c>
      <c r="B1512" t="s">
        <v>71</v>
      </c>
      <c r="C1512" t="s">
        <v>2687</v>
      </c>
      <c r="D1512" t="s">
        <v>2110</v>
      </c>
      <c r="E1512" t="s">
        <v>900</v>
      </c>
      <c r="G1512" t="s">
        <v>2532</v>
      </c>
      <c r="H1512" t="s">
        <v>2111</v>
      </c>
      <c r="J1512">
        <v>45.37</v>
      </c>
      <c r="K1512">
        <v>-124.5</v>
      </c>
      <c r="L1512">
        <v>6</v>
      </c>
      <c r="M1512" t="s">
        <v>2633</v>
      </c>
      <c r="N1512">
        <v>1974</v>
      </c>
      <c r="O1512" t="s">
        <v>225</v>
      </c>
      <c r="P1512" t="s">
        <v>2534</v>
      </c>
      <c r="Q1512" s="64">
        <v>26908</v>
      </c>
      <c r="R1512">
        <v>7.2</v>
      </c>
      <c r="S1512">
        <v>9</v>
      </c>
      <c r="T1512">
        <v>22</v>
      </c>
      <c r="U1512" t="s">
        <v>2112</v>
      </c>
      <c r="V1512" t="s">
        <v>2112</v>
      </c>
      <c r="W1512">
        <v>16</v>
      </c>
      <c r="X1512">
        <v>8</v>
      </c>
      <c r="Y1512" t="s">
        <v>15</v>
      </c>
      <c r="Z1512">
        <v>1</v>
      </c>
      <c r="AA1512">
        <v>50.2</v>
      </c>
      <c r="AB1512">
        <v>9</v>
      </c>
      <c r="AE1512" t="s">
        <v>2114</v>
      </c>
      <c r="AH1512" t="s">
        <v>31</v>
      </c>
      <c r="AO1512" t="s">
        <v>2113</v>
      </c>
      <c r="AP1512">
        <v>81</v>
      </c>
      <c r="AQ1512">
        <v>9</v>
      </c>
      <c r="AR1512">
        <v>15</v>
      </c>
      <c r="AZ1512" t="s">
        <v>31</v>
      </c>
      <c r="BA1512" t="s">
        <v>31</v>
      </c>
    </row>
    <row r="1513" spans="1:53" hidden="1">
      <c r="A1513" t="s">
        <v>2109</v>
      </c>
      <c r="B1513" t="s">
        <v>71</v>
      </c>
      <c r="C1513" t="s">
        <v>2687</v>
      </c>
      <c r="D1513" t="s">
        <v>2110</v>
      </c>
      <c r="E1513" t="s">
        <v>900</v>
      </c>
      <c r="G1513" t="s">
        <v>2532</v>
      </c>
      <c r="H1513" t="s">
        <v>2111</v>
      </c>
      <c r="J1513">
        <v>45.37</v>
      </c>
      <c r="K1513">
        <v>-124.5</v>
      </c>
      <c r="L1513">
        <v>6</v>
      </c>
      <c r="M1513" t="s">
        <v>2633</v>
      </c>
      <c r="N1513">
        <v>1974</v>
      </c>
      <c r="O1513" t="s">
        <v>225</v>
      </c>
      <c r="P1513" t="s">
        <v>2534</v>
      </c>
      <c r="Q1513" s="64">
        <v>26908</v>
      </c>
      <c r="R1513">
        <v>7.2</v>
      </c>
      <c r="S1513">
        <v>9</v>
      </c>
      <c r="T1513">
        <v>33</v>
      </c>
      <c r="U1513" t="s">
        <v>2112</v>
      </c>
      <c r="V1513" t="s">
        <v>2112</v>
      </c>
      <c r="W1513">
        <v>16</v>
      </c>
      <c r="X1513">
        <v>8</v>
      </c>
      <c r="Y1513" t="s">
        <v>15</v>
      </c>
      <c r="Z1513">
        <v>1</v>
      </c>
      <c r="AA1513">
        <v>41.9</v>
      </c>
      <c r="AB1513">
        <v>9</v>
      </c>
      <c r="AE1513" t="s">
        <v>2114</v>
      </c>
      <c r="AH1513" t="s">
        <v>31</v>
      </c>
      <c r="AO1513" t="s">
        <v>2113</v>
      </c>
      <c r="AP1513">
        <v>81</v>
      </c>
      <c r="AQ1513">
        <v>9</v>
      </c>
      <c r="AR1513">
        <v>15</v>
      </c>
      <c r="AZ1513" t="s">
        <v>31</v>
      </c>
      <c r="BA1513" t="s">
        <v>31</v>
      </c>
    </row>
    <row r="1514" spans="1:53" hidden="1">
      <c r="A1514" t="s">
        <v>2109</v>
      </c>
      <c r="B1514" t="s">
        <v>71</v>
      </c>
      <c r="C1514" t="s">
        <v>2687</v>
      </c>
      <c r="D1514" t="s">
        <v>2110</v>
      </c>
      <c r="E1514" t="s">
        <v>900</v>
      </c>
      <c r="G1514" t="s">
        <v>2532</v>
      </c>
      <c r="H1514" t="s">
        <v>2111</v>
      </c>
      <c r="J1514">
        <v>45.37</v>
      </c>
      <c r="K1514">
        <v>-124.5</v>
      </c>
      <c r="L1514">
        <v>6</v>
      </c>
      <c r="M1514" t="s">
        <v>2633</v>
      </c>
      <c r="N1514">
        <v>1974</v>
      </c>
      <c r="O1514" t="s">
        <v>225</v>
      </c>
      <c r="P1514" t="s">
        <v>2534</v>
      </c>
      <c r="Q1514" s="64">
        <v>26908</v>
      </c>
      <c r="R1514">
        <v>7.2</v>
      </c>
      <c r="S1514">
        <v>9</v>
      </c>
      <c r="T1514">
        <v>44</v>
      </c>
      <c r="U1514" t="s">
        <v>2112</v>
      </c>
      <c r="V1514" t="s">
        <v>2112</v>
      </c>
      <c r="W1514">
        <v>16</v>
      </c>
      <c r="X1514">
        <v>8</v>
      </c>
      <c r="Y1514" t="s">
        <v>15</v>
      </c>
      <c r="Z1514">
        <v>1</v>
      </c>
      <c r="AA1514">
        <v>36.1</v>
      </c>
      <c r="AB1514">
        <v>9</v>
      </c>
      <c r="AE1514" t="s">
        <v>2114</v>
      </c>
      <c r="AH1514" t="s">
        <v>31</v>
      </c>
      <c r="AO1514" t="s">
        <v>2113</v>
      </c>
      <c r="AP1514">
        <v>81</v>
      </c>
      <c r="AQ1514">
        <v>9</v>
      </c>
      <c r="AR1514">
        <v>15</v>
      </c>
      <c r="AZ1514" t="s">
        <v>31</v>
      </c>
      <c r="BA1514" t="s">
        <v>31</v>
      </c>
    </row>
    <row r="1515" spans="1:53" hidden="1">
      <c r="A1515" t="s">
        <v>2109</v>
      </c>
      <c r="B1515" t="s">
        <v>71</v>
      </c>
      <c r="C1515" t="s">
        <v>2687</v>
      </c>
      <c r="D1515" t="s">
        <v>2110</v>
      </c>
      <c r="E1515" t="s">
        <v>900</v>
      </c>
      <c r="G1515" t="s">
        <v>2532</v>
      </c>
      <c r="H1515" t="s">
        <v>2111</v>
      </c>
      <c r="J1515">
        <v>45.37</v>
      </c>
      <c r="K1515">
        <v>-124.5</v>
      </c>
      <c r="L1515">
        <v>6</v>
      </c>
      <c r="M1515" t="s">
        <v>2633</v>
      </c>
      <c r="N1515">
        <v>1974</v>
      </c>
      <c r="O1515" t="s">
        <v>225</v>
      </c>
      <c r="P1515" t="s">
        <v>2534</v>
      </c>
      <c r="Q1515" s="64">
        <v>26908</v>
      </c>
      <c r="R1515">
        <v>10</v>
      </c>
      <c r="S1515">
        <v>9</v>
      </c>
      <c r="T1515">
        <v>11</v>
      </c>
      <c r="U1515" t="s">
        <v>2112</v>
      </c>
      <c r="V1515" t="s">
        <v>2112</v>
      </c>
      <c r="W1515">
        <v>16</v>
      </c>
      <c r="X1515">
        <v>8</v>
      </c>
      <c r="Y1515" t="s">
        <v>15</v>
      </c>
      <c r="Z1515">
        <v>1</v>
      </c>
      <c r="AA1515">
        <v>79</v>
      </c>
      <c r="AB1515">
        <v>9</v>
      </c>
      <c r="AE1515" t="s">
        <v>2114</v>
      </c>
      <c r="AH1515" t="s">
        <v>31</v>
      </c>
      <c r="AO1515" t="s">
        <v>2113</v>
      </c>
      <c r="AP1515">
        <v>37</v>
      </c>
      <c r="AQ1515">
        <v>9</v>
      </c>
      <c r="AR1515">
        <v>15</v>
      </c>
      <c r="AZ1515" t="s">
        <v>31</v>
      </c>
      <c r="BA1515" t="s">
        <v>31</v>
      </c>
    </row>
    <row r="1516" spans="1:53" hidden="1">
      <c r="A1516" t="s">
        <v>2109</v>
      </c>
      <c r="B1516" t="s">
        <v>71</v>
      </c>
      <c r="C1516" t="s">
        <v>2687</v>
      </c>
      <c r="D1516" t="s">
        <v>2110</v>
      </c>
      <c r="E1516" t="s">
        <v>900</v>
      </c>
      <c r="G1516" t="s">
        <v>2532</v>
      </c>
      <c r="H1516" t="s">
        <v>2111</v>
      </c>
      <c r="J1516">
        <v>45.37</v>
      </c>
      <c r="K1516">
        <v>-124.5</v>
      </c>
      <c r="L1516">
        <v>6</v>
      </c>
      <c r="M1516" t="s">
        <v>2633</v>
      </c>
      <c r="N1516">
        <v>1974</v>
      </c>
      <c r="O1516" t="s">
        <v>225</v>
      </c>
      <c r="P1516" t="s">
        <v>2534</v>
      </c>
      <c r="Q1516" s="64">
        <v>26908</v>
      </c>
      <c r="R1516">
        <v>10</v>
      </c>
      <c r="S1516">
        <v>9</v>
      </c>
      <c r="T1516">
        <v>22</v>
      </c>
      <c r="U1516" t="s">
        <v>2112</v>
      </c>
      <c r="V1516" t="s">
        <v>2112</v>
      </c>
      <c r="W1516">
        <v>16</v>
      </c>
      <c r="X1516">
        <v>8</v>
      </c>
      <c r="Y1516" t="s">
        <v>15</v>
      </c>
      <c r="Z1516">
        <v>1</v>
      </c>
      <c r="AA1516">
        <v>72.5</v>
      </c>
      <c r="AB1516">
        <v>9</v>
      </c>
      <c r="AE1516" t="s">
        <v>2114</v>
      </c>
      <c r="AH1516" t="s">
        <v>31</v>
      </c>
      <c r="AO1516" t="s">
        <v>2113</v>
      </c>
      <c r="AP1516">
        <v>37</v>
      </c>
      <c r="AQ1516">
        <v>9</v>
      </c>
      <c r="AR1516">
        <v>15</v>
      </c>
      <c r="AZ1516" t="s">
        <v>31</v>
      </c>
      <c r="BA1516" t="s">
        <v>31</v>
      </c>
    </row>
    <row r="1517" spans="1:53" hidden="1">
      <c r="A1517" t="s">
        <v>2109</v>
      </c>
      <c r="B1517" t="s">
        <v>71</v>
      </c>
      <c r="C1517" t="s">
        <v>2687</v>
      </c>
      <c r="D1517" t="s">
        <v>2110</v>
      </c>
      <c r="E1517" t="s">
        <v>900</v>
      </c>
      <c r="G1517" t="s">
        <v>2532</v>
      </c>
      <c r="H1517" t="s">
        <v>2111</v>
      </c>
      <c r="J1517">
        <v>45.37</v>
      </c>
      <c r="K1517">
        <v>-124.5</v>
      </c>
      <c r="L1517">
        <v>6</v>
      </c>
      <c r="M1517" t="s">
        <v>2633</v>
      </c>
      <c r="N1517">
        <v>1974</v>
      </c>
      <c r="O1517" t="s">
        <v>225</v>
      </c>
      <c r="P1517" t="s">
        <v>2534</v>
      </c>
      <c r="Q1517" s="64">
        <v>26908</v>
      </c>
      <c r="R1517">
        <v>10</v>
      </c>
      <c r="S1517">
        <v>9</v>
      </c>
      <c r="T1517">
        <v>33</v>
      </c>
      <c r="U1517" t="s">
        <v>2112</v>
      </c>
      <c r="V1517" t="s">
        <v>2112</v>
      </c>
      <c r="W1517">
        <v>16</v>
      </c>
      <c r="X1517">
        <v>8</v>
      </c>
      <c r="Y1517" t="s">
        <v>15</v>
      </c>
      <c r="Z1517">
        <v>1</v>
      </c>
      <c r="AA1517">
        <v>66</v>
      </c>
      <c r="AB1517">
        <v>9</v>
      </c>
      <c r="AE1517" t="s">
        <v>2114</v>
      </c>
      <c r="AH1517" t="s">
        <v>31</v>
      </c>
      <c r="AO1517" t="s">
        <v>2113</v>
      </c>
      <c r="AP1517">
        <v>37</v>
      </c>
      <c r="AQ1517">
        <v>9</v>
      </c>
      <c r="AR1517">
        <v>15</v>
      </c>
      <c r="AZ1517" t="s">
        <v>31</v>
      </c>
      <c r="BA1517" t="s">
        <v>31</v>
      </c>
    </row>
    <row r="1518" spans="1:53" hidden="1">
      <c r="A1518" t="s">
        <v>2109</v>
      </c>
      <c r="B1518" t="s">
        <v>71</v>
      </c>
      <c r="C1518" t="s">
        <v>2687</v>
      </c>
      <c r="D1518" t="s">
        <v>2110</v>
      </c>
      <c r="E1518" t="s">
        <v>900</v>
      </c>
      <c r="G1518" t="s">
        <v>2532</v>
      </c>
      <c r="H1518" t="s">
        <v>2111</v>
      </c>
      <c r="J1518">
        <v>45.37</v>
      </c>
      <c r="K1518">
        <v>-124.5</v>
      </c>
      <c r="L1518">
        <v>6</v>
      </c>
      <c r="M1518" t="s">
        <v>2633</v>
      </c>
      <c r="N1518">
        <v>1974</v>
      </c>
      <c r="O1518" t="s">
        <v>225</v>
      </c>
      <c r="P1518" t="s">
        <v>2534</v>
      </c>
      <c r="Q1518" s="64">
        <v>26908</v>
      </c>
      <c r="R1518">
        <v>10</v>
      </c>
      <c r="S1518">
        <v>9</v>
      </c>
      <c r="T1518">
        <v>44</v>
      </c>
      <c r="U1518" t="s">
        <v>2112</v>
      </c>
      <c r="V1518" t="s">
        <v>2112</v>
      </c>
      <c r="W1518">
        <v>16</v>
      </c>
      <c r="X1518">
        <v>8</v>
      </c>
      <c r="Y1518" t="s">
        <v>15</v>
      </c>
      <c r="Z1518">
        <v>1</v>
      </c>
      <c r="AA1518">
        <v>57.4</v>
      </c>
      <c r="AB1518">
        <v>9</v>
      </c>
      <c r="AE1518" t="s">
        <v>2114</v>
      </c>
      <c r="AH1518" t="s">
        <v>31</v>
      </c>
      <c r="AO1518" t="s">
        <v>2113</v>
      </c>
      <c r="AP1518">
        <v>37</v>
      </c>
      <c r="AQ1518">
        <v>9</v>
      </c>
      <c r="AR1518">
        <v>15</v>
      </c>
      <c r="AZ1518" t="s">
        <v>31</v>
      </c>
      <c r="BA1518" t="s">
        <v>31</v>
      </c>
    </row>
    <row r="1519" spans="1:53" hidden="1">
      <c r="A1519" t="s">
        <v>2109</v>
      </c>
      <c r="B1519" t="s">
        <v>71</v>
      </c>
      <c r="C1519" t="s">
        <v>2687</v>
      </c>
      <c r="D1519" t="s">
        <v>2110</v>
      </c>
      <c r="E1519" t="s">
        <v>900</v>
      </c>
      <c r="G1519" t="s">
        <v>2532</v>
      </c>
      <c r="H1519" t="s">
        <v>2111</v>
      </c>
      <c r="J1519">
        <v>45.37</v>
      </c>
      <c r="K1519">
        <v>-124.5</v>
      </c>
      <c r="L1519">
        <v>6</v>
      </c>
      <c r="M1519" t="s">
        <v>2633</v>
      </c>
      <c r="N1519">
        <v>1974</v>
      </c>
      <c r="O1519" t="s">
        <v>225</v>
      </c>
      <c r="P1519" t="s">
        <v>2534</v>
      </c>
      <c r="Q1519" s="64">
        <v>26908</v>
      </c>
      <c r="R1519">
        <v>10</v>
      </c>
      <c r="S1519">
        <v>9</v>
      </c>
      <c r="T1519">
        <v>11</v>
      </c>
      <c r="U1519" t="s">
        <v>2112</v>
      </c>
      <c r="V1519" t="s">
        <v>2112</v>
      </c>
      <c r="W1519">
        <v>16</v>
      </c>
      <c r="X1519">
        <v>8</v>
      </c>
      <c r="Y1519" t="s">
        <v>15</v>
      </c>
      <c r="Z1519">
        <v>1</v>
      </c>
      <c r="AA1519">
        <v>60.9</v>
      </c>
      <c r="AB1519">
        <v>9</v>
      </c>
      <c r="AE1519" t="s">
        <v>2114</v>
      </c>
      <c r="AH1519" t="s">
        <v>31</v>
      </c>
      <c r="AO1519" t="s">
        <v>2113</v>
      </c>
      <c r="AP1519">
        <v>81</v>
      </c>
      <c r="AQ1519">
        <v>9</v>
      </c>
      <c r="AR1519">
        <v>15</v>
      </c>
      <c r="AZ1519" t="s">
        <v>31</v>
      </c>
      <c r="BA1519" t="s">
        <v>31</v>
      </c>
    </row>
    <row r="1520" spans="1:53" hidden="1">
      <c r="A1520" t="s">
        <v>2109</v>
      </c>
      <c r="B1520" t="s">
        <v>71</v>
      </c>
      <c r="C1520" t="s">
        <v>2687</v>
      </c>
      <c r="D1520" t="s">
        <v>2110</v>
      </c>
      <c r="E1520" t="s">
        <v>900</v>
      </c>
      <c r="G1520" t="s">
        <v>2532</v>
      </c>
      <c r="H1520" t="s">
        <v>2111</v>
      </c>
      <c r="J1520">
        <v>45.37</v>
      </c>
      <c r="K1520">
        <v>-124.5</v>
      </c>
      <c r="L1520">
        <v>6</v>
      </c>
      <c r="M1520" t="s">
        <v>2633</v>
      </c>
      <c r="N1520">
        <v>1974</v>
      </c>
      <c r="O1520" t="s">
        <v>225</v>
      </c>
      <c r="P1520" t="s">
        <v>2534</v>
      </c>
      <c r="Q1520" s="64">
        <v>26908</v>
      </c>
      <c r="R1520">
        <v>10</v>
      </c>
      <c r="S1520">
        <v>9</v>
      </c>
      <c r="T1520">
        <v>22</v>
      </c>
      <c r="U1520" t="s">
        <v>2112</v>
      </c>
      <c r="V1520" t="s">
        <v>2112</v>
      </c>
      <c r="W1520">
        <v>16</v>
      </c>
      <c r="X1520">
        <v>8</v>
      </c>
      <c r="Y1520" t="s">
        <v>15</v>
      </c>
      <c r="Z1520">
        <v>1</v>
      </c>
      <c r="AA1520">
        <v>51.7</v>
      </c>
      <c r="AB1520">
        <v>9</v>
      </c>
      <c r="AE1520" t="s">
        <v>2114</v>
      </c>
      <c r="AH1520" t="s">
        <v>31</v>
      </c>
      <c r="AO1520" t="s">
        <v>2113</v>
      </c>
      <c r="AP1520">
        <v>81</v>
      </c>
      <c r="AQ1520">
        <v>9</v>
      </c>
      <c r="AR1520">
        <v>15</v>
      </c>
      <c r="AZ1520" t="s">
        <v>31</v>
      </c>
      <c r="BA1520" t="s">
        <v>31</v>
      </c>
    </row>
    <row r="1521" spans="1:53" hidden="1">
      <c r="A1521" t="s">
        <v>2109</v>
      </c>
      <c r="B1521" t="s">
        <v>71</v>
      </c>
      <c r="C1521" t="s">
        <v>2687</v>
      </c>
      <c r="D1521" t="s">
        <v>2110</v>
      </c>
      <c r="E1521" t="s">
        <v>900</v>
      </c>
      <c r="G1521" t="s">
        <v>2532</v>
      </c>
      <c r="H1521" t="s">
        <v>2111</v>
      </c>
      <c r="J1521">
        <v>45.37</v>
      </c>
      <c r="K1521">
        <v>-124.5</v>
      </c>
      <c r="L1521">
        <v>6</v>
      </c>
      <c r="M1521" t="s">
        <v>2633</v>
      </c>
      <c r="N1521">
        <v>1974</v>
      </c>
      <c r="O1521" t="s">
        <v>225</v>
      </c>
      <c r="P1521" t="s">
        <v>2534</v>
      </c>
      <c r="Q1521" s="64">
        <v>26908</v>
      </c>
      <c r="R1521">
        <v>10</v>
      </c>
      <c r="S1521">
        <v>9</v>
      </c>
      <c r="T1521">
        <v>33</v>
      </c>
      <c r="U1521" t="s">
        <v>2112</v>
      </c>
      <c r="V1521" t="s">
        <v>2112</v>
      </c>
      <c r="W1521">
        <v>16</v>
      </c>
      <c r="X1521">
        <v>8</v>
      </c>
      <c r="Y1521" t="s">
        <v>15</v>
      </c>
      <c r="Z1521">
        <v>1</v>
      </c>
      <c r="AA1521">
        <v>44.3</v>
      </c>
      <c r="AB1521">
        <v>9</v>
      </c>
      <c r="AE1521" t="s">
        <v>2114</v>
      </c>
      <c r="AH1521" t="s">
        <v>31</v>
      </c>
      <c r="AO1521" t="s">
        <v>2113</v>
      </c>
      <c r="AP1521">
        <v>81</v>
      </c>
      <c r="AQ1521">
        <v>9</v>
      </c>
      <c r="AR1521">
        <v>15</v>
      </c>
      <c r="AZ1521" t="s">
        <v>31</v>
      </c>
      <c r="BA1521" t="s">
        <v>31</v>
      </c>
    </row>
    <row r="1522" spans="1:53" hidden="1">
      <c r="A1522" t="s">
        <v>2109</v>
      </c>
      <c r="B1522" t="s">
        <v>71</v>
      </c>
      <c r="C1522" t="s">
        <v>2687</v>
      </c>
      <c r="D1522" t="s">
        <v>2110</v>
      </c>
      <c r="E1522" t="s">
        <v>900</v>
      </c>
      <c r="G1522" t="s">
        <v>2532</v>
      </c>
      <c r="H1522" t="s">
        <v>2111</v>
      </c>
      <c r="J1522">
        <v>45.37</v>
      </c>
      <c r="K1522">
        <v>-124.5</v>
      </c>
      <c r="L1522">
        <v>6</v>
      </c>
      <c r="M1522" t="s">
        <v>2633</v>
      </c>
      <c r="N1522">
        <v>1974</v>
      </c>
      <c r="O1522" t="s">
        <v>225</v>
      </c>
      <c r="P1522" t="s">
        <v>2534</v>
      </c>
      <c r="Q1522" s="64">
        <v>26908</v>
      </c>
      <c r="R1522">
        <v>10</v>
      </c>
      <c r="S1522">
        <v>9</v>
      </c>
      <c r="T1522">
        <v>44</v>
      </c>
      <c r="U1522" t="s">
        <v>2112</v>
      </c>
      <c r="V1522" t="s">
        <v>2112</v>
      </c>
      <c r="W1522">
        <v>16</v>
      </c>
      <c r="X1522">
        <v>8</v>
      </c>
      <c r="Y1522" t="s">
        <v>15</v>
      </c>
      <c r="Z1522">
        <v>1</v>
      </c>
      <c r="AA1522">
        <v>36.4</v>
      </c>
      <c r="AB1522">
        <v>9</v>
      </c>
      <c r="AE1522" t="s">
        <v>2114</v>
      </c>
      <c r="AH1522" t="s">
        <v>31</v>
      </c>
      <c r="AO1522" t="s">
        <v>2113</v>
      </c>
      <c r="AP1522">
        <v>81</v>
      </c>
      <c r="AQ1522">
        <v>9</v>
      </c>
      <c r="AR1522">
        <v>15</v>
      </c>
      <c r="AZ1522" t="s">
        <v>31</v>
      </c>
      <c r="BA1522" t="s">
        <v>31</v>
      </c>
    </row>
    <row r="1523" spans="1:53" hidden="1">
      <c r="A1523" t="s">
        <v>2109</v>
      </c>
      <c r="B1523" t="s">
        <v>71</v>
      </c>
      <c r="C1523" t="s">
        <v>2687</v>
      </c>
      <c r="D1523" t="s">
        <v>2110</v>
      </c>
      <c r="E1523" t="s">
        <v>900</v>
      </c>
      <c r="G1523" t="s">
        <v>2532</v>
      </c>
      <c r="H1523" t="s">
        <v>2115</v>
      </c>
      <c r="J1523">
        <v>45.5</v>
      </c>
      <c r="K1523">
        <v>-122.25</v>
      </c>
      <c r="L1523">
        <v>1213</v>
      </c>
      <c r="M1523" t="s">
        <v>2633</v>
      </c>
      <c r="N1523">
        <v>1974</v>
      </c>
      <c r="O1523" t="s">
        <v>225</v>
      </c>
      <c r="P1523" t="s">
        <v>2534</v>
      </c>
      <c r="Q1523" s="64">
        <v>26908</v>
      </c>
      <c r="R1523">
        <v>4.4000000000000004</v>
      </c>
      <c r="S1523">
        <v>9</v>
      </c>
      <c r="T1523">
        <v>11</v>
      </c>
      <c r="U1523" t="s">
        <v>2112</v>
      </c>
      <c r="V1523" t="s">
        <v>2112</v>
      </c>
      <c r="W1523">
        <v>16</v>
      </c>
      <c r="X1523">
        <v>8</v>
      </c>
      <c r="Y1523" t="s">
        <v>15</v>
      </c>
      <c r="Z1523">
        <v>1</v>
      </c>
      <c r="AA1523">
        <v>48.1</v>
      </c>
      <c r="AB1523">
        <v>9</v>
      </c>
      <c r="AE1523" t="s">
        <v>2114</v>
      </c>
      <c r="AH1523" t="s">
        <v>31</v>
      </c>
      <c r="AO1523" t="s">
        <v>2113</v>
      </c>
      <c r="AP1523">
        <v>37</v>
      </c>
      <c r="AQ1523">
        <v>9</v>
      </c>
      <c r="AR1523">
        <v>15</v>
      </c>
      <c r="AZ1523" t="s">
        <v>31</v>
      </c>
      <c r="BA1523" t="s">
        <v>31</v>
      </c>
    </row>
    <row r="1524" spans="1:53" hidden="1">
      <c r="A1524" t="s">
        <v>2109</v>
      </c>
      <c r="B1524" t="s">
        <v>71</v>
      </c>
      <c r="C1524" t="s">
        <v>2687</v>
      </c>
      <c r="D1524" t="s">
        <v>2110</v>
      </c>
      <c r="E1524" t="s">
        <v>900</v>
      </c>
      <c r="G1524" t="s">
        <v>2532</v>
      </c>
      <c r="H1524" t="s">
        <v>2115</v>
      </c>
      <c r="J1524">
        <v>45.5</v>
      </c>
      <c r="K1524">
        <v>-122.25</v>
      </c>
      <c r="L1524">
        <v>1213</v>
      </c>
      <c r="M1524" t="s">
        <v>2633</v>
      </c>
      <c r="N1524">
        <v>1974</v>
      </c>
      <c r="O1524" t="s">
        <v>225</v>
      </c>
      <c r="P1524" t="s">
        <v>2534</v>
      </c>
      <c r="Q1524" s="64">
        <v>26908</v>
      </c>
      <c r="R1524">
        <v>4.4000000000000004</v>
      </c>
      <c r="S1524">
        <v>9</v>
      </c>
      <c r="T1524">
        <v>22</v>
      </c>
      <c r="U1524" t="s">
        <v>2112</v>
      </c>
      <c r="V1524" t="s">
        <v>2112</v>
      </c>
      <c r="W1524">
        <v>16</v>
      </c>
      <c r="X1524">
        <v>8</v>
      </c>
      <c r="Y1524" t="s">
        <v>15</v>
      </c>
      <c r="Z1524">
        <v>1</v>
      </c>
      <c r="AA1524">
        <v>43.2</v>
      </c>
      <c r="AB1524">
        <v>9</v>
      </c>
      <c r="AE1524" t="s">
        <v>2114</v>
      </c>
      <c r="AH1524" t="s">
        <v>31</v>
      </c>
      <c r="AO1524" t="s">
        <v>2113</v>
      </c>
      <c r="AP1524">
        <v>37</v>
      </c>
      <c r="AQ1524">
        <v>9</v>
      </c>
      <c r="AR1524">
        <v>15</v>
      </c>
      <c r="AZ1524" t="s">
        <v>31</v>
      </c>
      <c r="BA1524" t="s">
        <v>31</v>
      </c>
    </row>
    <row r="1525" spans="1:53" hidden="1">
      <c r="A1525" t="s">
        <v>2109</v>
      </c>
      <c r="B1525" t="s">
        <v>71</v>
      </c>
      <c r="C1525" t="s">
        <v>2687</v>
      </c>
      <c r="D1525" t="s">
        <v>2110</v>
      </c>
      <c r="E1525" t="s">
        <v>900</v>
      </c>
      <c r="G1525" t="s">
        <v>2532</v>
      </c>
      <c r="H1525" t="s">
        <v>2115</v>
      </c>
      <c r="J1525">
        <v>45.5</v>
      </c>
      <c r="K1525">
        <v>-122.25</v>
      </c>
      <c r="L1525">
        <v>1213</v>
      </c>
      <c r="M1525" t="s">
        <v>2633</v>
      </c>
      <c r="N1525">
        <v>1974</v>
      </c>
      <c r="O1525" t="s">
        <v>225</v>
      </c>
      <c r="P1525" t="s">
        <v>2534</v>
      </c>
      <c r="Q1525" s="64">
        <v>26908</v>
      </c>
      <c r="R1525">
        <v>4.4000000000000004</v>
      </c>
      <c r="S1525">
        <v>9</v>
      </c>
      <c r="T1525">
        <v>33</v>
      </c>
      <c r="U1525" t="s">
        <v>2112</v>
      </c>
      <c r="V1525" t="s">
        <v>2112</v>
      </c>
      <c r="W1525">
        <v>16</v>
      </c>
      <c r="X1525">
        <v>8</v>
      </c>
      <c r="Y1525" t="s">
        <v>15</v>
      </c>
      <c r="Z1525">
        <v>1</v>
      </c>
      <c r="AA1525">
        <v>37.700000000000003</v>
      </c>
      <c r="AB1525">
        <v>9</v>
      </c>
      <c r="AE1525" t="s">
        <v>2114</v>
      </c>
      <c r="AH1525" t="s">
        <v>31</v>
      </c>
      <c r="AO1525" t="s">
        <v>2113</v>
      </c>
      <c r="AP1525">
        <v>37</v>
      </c>
      <c r="AQ1525">
        <v>9</v>
      </c>
      <c r="AR1525">
        <v>15</v>
      </c>
      <c r="AZ1525" t="s">
        <v>31</v>
      </c>
      <c r="BA1525" t="s">
        <v>31</v>
      </c>
    </row>
    <row r="1526" spans="1:53" hidden="1">
      <c r="A1526" t="s">
        <v>2109</v>
      </c>
      <c r="B1526" t="s">
        <v>71</v>
      </c>
      <c r="C1526" t="s">
        <v>2687</v>
      </c>
      <c r="D1526" t="s">
        <v>2110</v>
      </c>
      <c r="E1526" t="s">
        <v>900</v>
      </c>
      <c r="G1526" t="s">
        <v>2532</v>
      </c>
      <c r="H1526" t="s">
        <v>2115</v>
      </c>
      <c r="J1526">
        <v>45.5</v>
      </c>
      <c r="K1526">
        <v>-122.25</v>
      </c>
      <c r="L1526">
        <v>1213</v>
      </c>
      <c r="M1526" t="s">
        <v>2633</v>
      </c>
      <c r="N1526">
        <v>1974</v>
      </c>
      <c r="O1526" t="s">
        <v>225</v>
      </c>
      <c r="P1526" t="s">
        <v>2534</v>
      </c>
      <c r="Q1526" s="64">
        <v>26908</v>
      </c>
      <c r="R1526">
        <v>4.4000000000000004</v>
      </c>
      <c r="S1526">
        <v>9</v>
      </c>
      <c r="T1526">
        <v>44</v>
      </c>
      <c r="U1526" t="s">
        <v>2112</v>
      </c>
      <c r="V1526" t="s">
        <v>2112</v>
      </c>
      <c r="W1526">
        <v>16</v>
      </c>
      <c r="X1526">
        <v>8</v>
      </c>
      <c r="Y1526" t="s">
        <v>15</v>
      </c>
      <c r="Z1526">
        <v>1</v>
      </c>
      <c r="AA1526">
        <v>32.5</v>
      </c>
      <c r="AB1526">
        <v>9</v>
      </c>
      <c r="AE1526" t="s">
        <v>2114</v>
      </c>
      <c r="AH1526" t="s">
        <v>31</v>
      </c>
      <c r="AO1526" t="s">
        <v>2113</v>
      </c>
      <c r="AP1526">
        <v>37</v>
      </c>
      <c r="AQ1526">
        <v>9</v>
      </c>
      <c r="AR1526">
        <v>15</v>
      </c>
      <c r="AZ1526" t="s">
        <v>31</v>
      </c>
      <c r="BA1526" t="s">
        <v>31</v>
      </c>
    </row>
    <row r="1527" spans="1:53" hidden="1">
      <c r="A1527" t="s">
        <v>2109</v>
      </c>
      <c r="B1527" t="s">
        <v>71</v>
      </c>
      <c r="C1527" t="s">
        <v>2687</v>
      </c>
      <c r="D1527" t="s">
        <v>2110</v>
      </c>
      <c r="E1527" t="s">
        <v>900</v>
      </c>
      <c r="G1527" t="s">
        <v>2532</v>
      </c>
      <c r="H1527" t="s">
        <v>2115</v>
      </c>
      <c r="J1527">
        <v>45.5</v>
      </c>
      <c r="K1527">
        <v>-122.25</v>
      </c>
      <c r="L1527">
        <v>1213</v>
      </c>
      <c r="M1527" t="s">
        <v>2633</v>
      </c>
      <c r="N1527">
        <v>1974</v>
      </c>
      <c r="O1527" t="s">
        <v>225</v>
      </c>
      <c r="P1527" t="s">
        <v>2534</v>
      </c>
      <c r="Q1527" s="64">
        <v>26908</v>
      </c>
      <c r="R1527">
        <v>4.4000000000000004</v>
      </c>
      <c r="S1527">
        <v>9</v>
      </c>
      <c r="T1527">
        <v>11</v>
      </c>
      <c r="U1527" t="s">
        <v>2112</v>
      </c>
      <c r="V1527" t="s">
        <v>2112</v>
      </c>
      <c r="W1527">
        <v>16</v>
      </c>
      <c r="X1527">
        <v>8</v>
      </c>
      <c r="Y1527" t="s">
        <v>15</v>
      </c>
      <c r="Z1527">
        <v>1</v>
      </c>
      <c r="AA1527">
        <v>56.2</v>
      </c>
      <c r="AB1527">
        <v>9</v>
      </c>
      <c r="AE1527" t="s">
        <v>2114</v>
      </c>
      <c r="AH1527" t="s">
        <v>31</v>
      </c>
      <c r="AO1527" t="s">
        <v>2113</v>
      </c>
      <c r="AP1527">
        <v>81</v>
      </c>
      <c r="AQ1527">
        <v>9</v>
      </c>
      <c r="AR1527">
        <v>15</v>
      </c>
      <c r="AZ1527" t="s">
        <v>31</v>
      </c>
      <c r="BA1527" t="s">
        <v>31</v>
      </c>
    </row>
    <row r="1528" spans="1:53" hidden="1">
      <c r="A1528" t="s">
        <v>2109</v>
      </c>
      <c r="B1528" t="s">
        <v>71</v>
      </c>
      <c r="C1528" t="s">
        <v>2687</v>
      </c>
      <c r="D1528" t="s">
        <v>2110</v>
      </c>
      <c r="E1528" t="s">
        <v>900</v>
      </c>
      <c r="G1528" t="s">
        <v>2532</v>
      </c>
      <c r="H1528" t="s">
        <v>2115</v>
      </c>
      <c r="J1528">
        <v>45.5</v>
      </c>
      <c r="K1528">
        <v>-122.25</v>
      </c>
      <c r="L1528">
        <v>1213</v>
      </c>
      <c r="M1528" t="s">
        <v>2633</v>
      </c>
      <c r="N1528">
        <v>1974</v>
      </c>
      <c r="O1528" t="s">
        <v>225</v>
      </c>
      <c r="P1528" t="s">
        <v>2534</v>
      </c>
      <c r="Q1528" s="64">
        <v>26908</v>
      </c>
      <c r="R1528">
        <v>4.4000000000000004</v>
      </c>
      <c r="S1528">
        <v>9</v>
      </c>
      <c r="T1528">
        <v>22</v>
      </c>
      <c r="U1528" t="s">
        <v>2112</v>
      </c>
      <c r="V1528" t="s">
        <v>2112</v>
      </c>
      <c r="W1528">
        <v>16</v>
      </c>
      <c r="X1528">
        <v>8</v>
      </c>
      <c r="Y1528" t="s">
        <v>15</v>
      </c>
      <c r="Z1528">
        <v>1</v>
      </c>
      <c r="AA1528">
        <v>44.7</v>
      </c>
      <c r="AB1528">
        <v>9</v>
      </c>
      <c r="AE1528" t="s">
        <v>2114</v>
      </c>
      <c r="AH1528" t="s">
        <v>31</v>
      </c>
      <c r="AO1528" t="s">
        <v>2113</v>
      </c>
      <c r="AP1528">
        <v>81</v>
      </c>
      <c r="AQ1528">
        <v>9</v>
      </c>
      <c r="AR1528">
        <v>15</v>
      </c>
      <c r="AZ1528" t="s">
        <v>31</v>
      </c>
      <c r="BA1528" t="s">
        <v>31</v>
      </c>
    </row>
    <row r="1529" spans="1:53" hidden="1">
      <c r="A1529" t="s">
        <v>2109</v>
      </c>
      <c r="B1529" t="s">
        <v>71</v>
      </c>
      <c r="C1529" t="s">
        <v>2687</v>
      </c>
      <c r="D1529" t="s">
        <v>2110</v>
      </c>
      <c r="E1529" t="s">
        <v>900</v>
      </c>
      <c r="G1529" t="s">
        <v>2532</v>
      </c>
      <c r="H1529" t="s">
        <v>2115</v>
      </c>
      <c r="J1529">
        <v>45.5</v>
      </c>
      <c r="K1529">
        <v>-122.25</v>
      </c>
      <c r="L1529">
        <v>1213</v>
      </c>
      <c r="M1529" t="s">
        <v>2633</v>
      </c>
      <c r="N1529">
        <v>1974</v>
      </c>
      <c r="O1529" t="s">
        <v>225</v>
      </c>
      <c r="P1529" t="s">
        <v>2534</v>
      </c>
      <c r="Q1529" s="64">
        <v>26908</v>
      </c>
      <c r="R1529">
        <v>4.4000000000000004</v>
      </c>
      <c r="S1529">
        <v>9</v>
      </c>
      <c r="T1529">
        <v>33</v>
      </c>
      <c r="U1529" t="s">
        <v>2112</v>
      </c>
      <c r="V1529" t="s">
        <v>2112</v>
      </c>
      <c r="W1529">
        <v>16</v>
      </c>
      <c r="X1529">
        <v>8</v>
      </c>
      <c r="Y1529" t="s">
        <v>15</v>
      </c>
      <c r="Z1529">
        <v>1</v>
      </c>
      <c r="AA1529">
        <v>36.4</v>
      </c>
      <c r="AB1529">
        <v>9</v>
      </c>
      <c r="AE1529" t="s">
        <v>2114</v>
      </c>
      <c r="AH1529" t="s">
        <v>31</v>
      </c>
      <c r="AO1529" t="s">
        <v>2113</v>
      </c>
      <c r="AP1529">
        <v>81</v>
      </c>
      <c r="AQ1529">
        <v>9</v>
      </c>
      <c r="AR1529">
        <v>15</v>
      </c>
      <c r="AZ1529" t="s">
        <v>31</v>
      </c>
      <c r="BA1529" t="s">
        <v>31</v>
      </c>
    </row>
    <row r="1530" spans="1:53" hidden="1">
      <c r="A1530" t="s">
        <v>2109</v>
      </c>
      <c r="B1530" t="s">
        <v>71</v>
      </c>
      <c r="C1530" t="s">
        <v>2687</v>
      </c>
      <c r="D1530" t="s">
        <v>2110</v>
      </c>
      <c r="E1530" t="s">
        <v>900</v>
      </c>
      <c r="G1530" t="s">
        <v>2532</v>
      </c>
      <c r="H1530" t="s">
        <v>2115</v>
      </c>
      <c r="J1530">
        <v>45.5</v>
      </c>
      <c r="K1530">
        <v>-122.25</v>
      </c>
      <c r="L1530">
        <v>1213</v>
      </c>
      <c r="M1530" t="s">
        <v>2633</v>
      </c>
      <c r="N1530">
        <v>1974</v>
      </c>
      <c r="O1530" t="s">
        <v>225</v>
      </c>
      <c r="P1530" t="s">
        <v>2534</v>
      </c>
      <c r="Q1530" s="64">
        <v>26908</v>
      </c>
      <c r="R1530">
        <v>4.4000000000000004</v>
      </c>
      <c r="S1530">
        <v>9</v>
      </c>
      <c r="T1530">
        <v>44</v>
      </c>
      <c r="U1530" t="s">
        <v>2112</v>
      </c>
      <c r="V1530" t="s">
        <v>2112</v>
      </c>
      <c r="W1530">
        <v>16</v>
      </c>
      <c r="X1530">
        <v>8</v>
      </c>
      <c r="Y1530" t="s">
        <v>15</v>
      </c>
      <c r="Z1530">
        <v>1</v>
      </c>
      <c r="AA1530">
        <v>26.3</v>
      </c>
      <c r="AB1530">
        <v>9</v>
      </c>
      <c r="AE1530" t="s">
        <v>2114</v>
      </c>
      <c r="AH1530" t="s">
        <v>31</v>
      </c>
      <c r="AO1530" t="s">
        <v>2113</v>
      </c>
      <c r="AP1530">
        <v>81</v>
      </c>
      <c r="AQ1530">
        <v>9</v>
      </c>
      <c r="AR1530">
        <v>15</v>
      </c>
      <c r="AZ1530" t="s">
        <v>31</v>
      </c>
      <c r="BA1530" t="s">
        <v>31</v>
      </c>
    </row>
    <row r="1531" spans="1:53" hidden="1">
      <c r="A1531" t="s">
        <v>2109</v>
      </c>
      <c r="B1531" t="s">
        <v>71</v>
      </c>
      <c r="C1531" t="s">
        <v>2687</v>
      </c>
      <c r="D1531" t="s">
        <v>2110</v>
      </c>
      <c r="E1531" t="s">
        <v>900</v>
      </c>
      <c r="G1531" t="s">
        <v>2532</v>
      </c>
      <c r="H1531" t="s">
        <v>2115</v>
      </c>
      <c r="J1531">
        <v>45.5</v>
      </c>
      <c r="K1531">
        <v>-122.25</v>
      </c>
      <c r="L1531">
        <v>1213</v>
      </c>
      <c r="M1531" t="s">
        <v>2633</v>
      </c>
      <c r="N1531">
        <v>1974</v>
      </c>
      <c r="O1531" t="s">
        <v>225</v>
      </c>
      <c r="P1531" t="s">
        <v>2534</v>
      </c>
      <c r="Q1531" s="64">
        <v>26908</v>
      </c>
      <c r="R1531">
        <v>7.2</v>
      </c>
      <c r="S1531">
        <v>9</v>
      </c>
      <c r="T1531">
        <v>11</v>
      </c>
      <c r="U1531" t="s">
        <v>2112</v>
      </c>
      <c r="V1531" t="s">
        <v>2112</v>
      </c>
      <c r="W1531">
        <v>16</v>
      </c>
      <c r="X1531">
        <v>8</v>
      </c>
      <c r="Y1531" t="s">
        <v>15</v>
      </c>
      <c r="Z1531">
        <v>1</v>
      </c>
      <c r="AA1531">
        <v>65.7</v>
      </c>
      <c r="AB1531">
        <v>9</v>
      </c>
      <c r="AE1531" t="s">
        <v>2114</v>
      </c>
      <c r="AH1531" t="s">
        <v>31</v>
      </c>
      <c r="AO1531" t="s">
        <v>2113</v>
      </c>
      <c r="AP1531">
        <v>37</v>
      </c>
      <c r="AQ1531">
        <v>9</v>
      </c>
      <c r="AR1531">
        <v>15</v>
      </c>
      <c r="AZ1531" t="s">
        <v>31</v>
      </c>
      <c r="BA1531" t="s">
        <v>31</v>
      </c>
    </row>
    <row r="1532" spans="1:53" hidden="1">
      <c r="A1532" t="s">
        <v>2109</v>
      </c>
      <c r="B1532" t="s">
        <v>71</v>
      </c>
      <c r="C1532" t="s">
        <v>2687</v>
      </c>
      <c r="D1532" t="s">
        <v>2110</v>
      </c>
      <c r="E1532" t="s">
        <v>900</v>
      </c>
      <c r="G1532" t="s">
        <v>2532</v>
      </c>
      <c r="H1532" t="s">
        <v>2115</v>
      </c>
      <c r="J1532">
        <v>45.5</v>
      </c>
      <c r="K1532">
        <v>-122.25</v>
      </c>
      <c r="L1532">
        <v>1213</v>
      </c>
      <c r="M1532" t="s">
        <v>2633</v>
      </c>
      <c r="N1532">
        <v>1974</v>
      </c>
      <c r="O1532" t="s">
        <v>225</v>
      </c>
      <c r="P1532" t="s">
        <v>2534</v>
      </c>
      <c r="Q1532" s="64">
        <v>26908</v>
      </c>
      <c r="R1532">
        <v>7.2</v>
      </c>
      <c r="S1532">
        <v>9</v>
      </c>
      <c r="T1532">
        <v>22</v>
      </c>
      <c r="U1532" t="s">
        <v>2112</v>
      </c>
      <c r="V1532" t="s">
        <v>2112</v>
      </c>
      <c r="W1532">
        <v>16</v>
      </c>
      <c r="X1532">
        <v>8</v>
      </c>
      <c r="Y1532" t="s">
        <v>15</v>
      </c>
      <c r="Z1532">
        <v>1</v>
      </c>
      <c r="AA1532">
        <v>58.1</v>
      </c>
      <c r="AB1532">
        <v>9</v>
      </c>
      <c r="AE1532" t="s">
        <v>2114</v>
      </c>
      <c r="AH1532" t="s">
        <v>31</v>
      </c>
      <c r="AO1532" t="s">
        <v>2113</v>
      </c>
      <c r="AP1532">
        <v>37</v>
      </c>
      <c r="AQ1532">
        <v>9</v>
      </c>
      <c r="AR1532">
        <v>15</v>
      </c>
      <c r="AZ1532" t="s">
        <v>31</v>
      </c>
      <c r="BA1532" t="s">
        <v>31</v>
      </c>
    </row>
    <row r="1533" spans="1:53" hidden="1">
      <c r="A1533" t="s">
        <v>2109</v>
      </c>
      <c r="B1533" t="s">
        <v>71</v>
      </c>
      <c r="C1533" t="s">
        <v>2687</v>
      </c>
      <c r="D1533" t="s">
        <v>2110</v>
      </c>
      <c r="E1533" t="s">
        <v>900</v>
      </c>
      <c r="G1533" t="s">
        <v>2532</v>
      </c>
      <c r="H1533" t="s">
        <v>2115</v>
      </c>
      <c r="J1533">
        <v>45.5</v>
      </c>
      <c r="K1533">
        <v>-122.25</v>
      </c>
      <c r="L1533">
        <v>1213</v>
      </c>
      <c r="M1533" t="s">
        <v>2633</v>
      </c>
      <c r="N1533">
        <v>1974</v>
      </c>
      <c r="O1533" t="s">
        <v>225</v>
      </c>
      <c r="P1533" t="s">
        <v>2534</v>
      </c>
      <c r="Q1533" s="64">
        <v>26908</v>
      </c>
      <c r="R1533">
        <v>7.2</v>
      </c>
      <c r="S1533">
        <v>9</v>
      </c>
      <c r="T1533">
        <v>33</v>
      </c>
      <c r="U1533" t="s">
        <v>2112</v>
      </c>
      <c r="V1533" t="s">
        <v>2112</v>
      </c>
      <c r="W1533">
        <v>16</v>
      </c>
      <c r="X1533">
        <v>8</v>
      </c>
      <c r="Y1533" t="s">
        <v>15</v>
      </c>
      <c r="Z1533">
        <v>1</v>
      </c>
      <c r="AA1533">
        <v>46.9</v>
      </c>
      <c r="AB1533">
        <v>9</v>
      </c>
      <c r="AE1533" t="s">
        <v>2114</v>
      </c>
      <c r="AH1533" t="s">
        <v>31</v>
      </c>
      <c r="AO1533" t="s">
        <v>2113</v>
      </c>
      <c r="AP1533">
        <v>37</v>
      </c>
      <c r="AQ1533">
        <v>9</v>
      </c>
      <c r="AR1533">
        <v>15</v>
      </c>
      <c r="AZ1533" t="s">
        <v>31</v>
      </c>
      <c r="BA1533" t="s">
        <v>31</v>
      </c>
    </row>
    <row r="1534" spans="1:53" hidden="1">
      <c r="A1534" t="s">
        <v>2109</v>
      </c>
      <c r="B1534" t="s">
        <v>71</v>
      </c>
      <c r="C1534" t="s">
        <v>2687</v>
      </c>
      <c r="D1534" t="s">
        <v>2110</v>
      </c>
      <c r="E1534" t="s">
        <v>900</v>
      </c>
      <c r="G1534" t="s">
        <v>2532</v>
      </c>
      <c r="H1534" t="s">
        <v>2115</v>
      </c>
      <c r="J1534">
        <v>45.5</v>
      </c>
      <c r="K1534">
        <v>-122.25</v>
      </c>
      <c r="L1534">
        <v>1213</v>
      </c>
      <c r="M1534" t="s">
        <v>2633</v>
      </c>
      <c r="N1534">
        <v>1974</v>
      </c>
      <c r="O1534" t="s">
        <v>225</v>
      </c>
      <c r="P1534" t="s">
        <v>2534</v>
      </c>
      <c r="Q1534" s="64">
        <v>26908</v>
      </c>
      <c r="R1534">
        <v>7.2</v>
      </c>
      <c r="S1534">
        <v>9</v>
      </c>
      <c r="T1534">
        <v>44</v>
      </c>
      <c r="U1534" t="s">
        <v>2112</v>
      </c>
      <c r="V1534" t="s">
        <v>2112</v>
      </c>
      <c r="W1534">
        <v>16</v>
      </c>
      <c r="X1534">
        <v>8</v>
      </c>
      <c r="Y1534" t="s">
        <v>15</v>
      </c>
      <c r="Z1534">
        <v>1</v>
      </c>
      <c r="AA1534">
        <v>41.6</v>
      </c>
      <c r="AB1534">
        <v>9</v>
      </c>
      <c r="AE1534" t="s">
        <v>2114</v>
      </c>
      <c r="AH1534" t="s">
        <v>31</v>
      </c>
      <c r="AO1534" t="s">
        <v>2113</v>
      </c>
      <c r="AP1534">
        <v>37</v>
      </c>
      <c r="AQ1534">
        <v>9</v>
      </c>
      <c r="AR1534">
        <v>15</v>
      </c>
      <c r="AZ1534" t="s">
        <v>31</v>
      </c>
      <c r="BA1534" t="s">
        <v>31</v>
      </c>
    </row>
    <row r="1535" spans="1:53" hidden="1">
      <c r="A1535" t="s">
        <v>2109</v>
      </c>
      <c r="B1535" t="s">
        <v>71</v>
      </c>
      <c r="C1535" t="s">
        <v>2687</v>
      </c>
      <c r="D1535" t="s">
        <v>2110</v>
      </c>
      <c r="E1535" t="s">
        <v>900</v>
      </c>
      <c r="G1535" t="s">
        <v>2532</v>
      </c>
      <c r="H1535" t="s">
        <v>2115</v>
      </c>
      <c r="J1535">
        <v>45.5</v>
      </c>
      <c r="K1535">
        <v>-122.25</v>
      </c>
      <c r="L1535">
        <v>1213</v>
      </c>
      <c r="M1535" t="s">
        <v>2633</v>
      </c>
      <c r="N1535">
        <v>1974</v>
      </c>
      <c r="O1535" t="s">
        <v>225</v>
      </c>
      <c r="P1535" t="s">
        <v>2534</v>
      </c>
      <c r="Q1535" s="64">
        <v>26908</v>
      </c>
      <c r="R1535">
        <v>7.2</v>
      </c>
      <c r="S1535">
        <v>9</v>
      </c>
      <c r="T1535">
        <v>11</v>
      </c>
      <c r="U1535" t="s">
        <v>2112</v>
      </c>
      <c r="V1535" t="s">
        <v>2112</v>
      </c>
      <c r="W1535">
        <v>16</v>
      </c>
      <c r="X1535">
        <v>8</v>
      </c>
      <c r="Y1535" t="s">
        <v>15</v>
      </c>
      <c r="Z1535">
        <v>1</v>
      </c>
      <c r="AA1535">
        <v>62.3</v>
      </c>
      <c r="AB1535">
        <v>9</v>
      </c>
      <c r="AE1535" t="s">
        <v>2114</v>
      </c>
      <c r="AH1535" t="s">
        <v>31</v>
      </c>
      <c r="AO1535" t="s">
        <v>2113</v>
      </c>
      <c r="AP1535">
        <v>81</v>
      </c>
      <c r="AQ1535">
        <v>9</v>
      </c>
      <c r="AR1535">
        <v>15</v>
      </c>
      <c r="AZ1535" t="s">
        <v>31</v>
      </c>
      <c r="BA1535" t="s">
        <v>31</v>
      </c>
    </row>
    <row r="1536" spans="1:53" hidden="1">
      <c r="A1536" t="s">
        <v>2109</v>
      </c>
      <c r="B1536" t="s">
        <v>71</v>
      </c>
      <c r="C1536" t="s">
        <v>2687</v>
      </c>
      <c r="D1536" t="s">
        <v>2110</v>
      </c>
      <c r="E1536" t="s">
        <v>900</v>
      </c>
      <c r="G1536" t="s">
        <v>2532</v>
      </c>
      <c r="H1536" t="s">
        <v>2115</v>
      </c>
      <c r="J1536">
        <v>45.5</v>
      </c>
      <c r="K1536">
        <v>-122.25</v>
      </c>
      <c r="L1536">
        <v>1213</v>
      </c>
      <c r="M1536" t="s">
        <v>2633</v>
      </c>
      <c r="N1536">
        <v>1974</v>
      </c>
      <c r="O1536" t="s">
        <v>225</v>
      </c>
      <c r="P1536" t="s">
        <v>2534</v>
      </c>
      <c r="Q1536" s="64">
        <v>26908</v>
      </c>
      <c r="R1536">
        <v>7.2</v>
      </c>
      <c r="S1536">
        <v>9</v>
      </c>
      <c r="T1536">
        <v>22</v>
      </c>
      <c r="U1536" t="s">
        <v>2112</v>
      </c>
      <c r="V1536" t="s">
        <v>2112</v>
      </c>
      <c r="W1536">
        <v>16</v>
      </c>
      <c r="X1536">
        <v>8</v>
      </c>
      <c r="Y1536" t="s">
        <v>15</v>
      </c>
      <c r="Z1536">
        <v>1</v>
      </c>
      <c r="AA1536">
        <v>55.6</v>
      </c>
      <c r="AB1536">
        <v>9</v>
      </c>
      <c r="AE1536" t="s">
        <v>2114</v>
      </c>
      <c r="AH1536" t="s">
        <v>31</v>
      </c>
      <c r="AO1536" t="s">
        <v>2113</v>
      </c>
      <c r="AP1536">
        <v>81</v>
      </c>
      <c r="AQ1536">
        <v>9</v>
      </c>
      <c r="AR1536">
        <v>15</v>
      </c>
      <c r="AZ1536" t="s">
        <v>31</v>
      </c>
      <c r="BA1536" t="s">
        <v>31</v>
      </c>
    </row>
    <row r="1537" spans="1:53" hidden="1">
      <c r="A1537" t="s">
        <v>2109</v>
      </c>
      <c r="B1537" t="s">
        <v>71</v>
      </c>
      <c r="C1537" t="s">
        <v>2687</v>
      </c>
      <c r="D1537" t="s">
        <v>2110</v>
      </c>
      <c r="E1537" t="s">
        <v>900</v>
      </c>
      <c r="G1537" t="s">
        <v>2532</v>
      </c>
      <c r="H1537" t="s">
        <v>2115</v>
      </c>
      <c r="J1537">
        <v>45.5</v>
      </c>
      <c r="K1537">
        <v>-122.25</v>
      </c>
      <c r="L1537">
        <v>1213</v>
      </c>
      <c r="M1537" t="s">
        <v>2633</v>
      </c>
      <c r="N1537">
        <v>1974</v>
      </c>
      <c r="O1537" t="s">
        <v>225</v>
      </c>
      <c r="P1537" t="s">
        <v>2534</v>
      </c>
      <c r="Q1537" s="64">
        <v>26908</v>
      </c>
      <c r="R1537">
        <v>7.2</v>
      </c>
      <c r="S1537">
        <v>9</v>
      </c>
      <c r="T1537">
        <v>33</v>
      </c>
      <c r="U1537" t="s">
        <v>2112</v>
      </c>
      <c r="V1537" t="s">
        <v>2112</v>
      </c>
      <c r="W1537">
        <v>16</v>
      </c>
      <c r="X1537">
        <v>8</v>
      </c>
      <c r="Y1537" t="s">
        <v>15</v>
      </c>
      <c r="Z1537">
        <v>1</v>
      </c>
      <c r="AA1537">
        <v>45.6</v>
      </c>
      <c r="AB1537">
        <v>9</v>
      </c>
      <c r="AE1537" t="s">
        <v>2114</v>
      </c>
      <c r="AH1537" t="s">
        <v>31</v>
      </c>
      <c r="AO1537" t="s">
        <v>2113</v>
      </c>
      <c r="AP1537">
        <v>81</v>
      </c>
      <c r="AQ1537">
        <v>9</v>
      </c>
      <c r="AR1537">
        <v>15</v>
      </c>
      <c r="AZ1537" t="s">
        <v>31</v>
      </c>
      <c r="BA1537" t="s">
        <v>31</v>
      </c>
    </row>
    <row r="1538" spans="1:53" hidden="1">
      <c r="A1538" t="s">
        <v>2109</v>
      </c>
      <c r="B1538" t="s">
        <v>71</v>
      </c>
      <c r="C1538" t="s">
        <v>2687</v>
      </c>
      <c r="D1538" t="s">
        <v>2110</v>
      </c>
      <c r="E1538" t="s">
        <v>900</v>
      </c>
      <c r="G1538" t="s">
        <v>2532</v>
      </c>
      <c r="H1538" t="s">
        <v>2115</v>
      </c>
      <c r="J1538">
        <v>45.5</v>
      </c>
      <c r="K1538">
        <v>-122.25</v>
      </c>
      <c r="L1538">
        <v>1213</v>
      </c>
      <c r="M1538" t="s">
        <v>2633</v>
      </c>
      <c r="N1538">
        <v>1974</v>
      </c>
      <c r="O1538" t="s">
        <v>225</v>
      </c>
      <c r="P1538" t="s">
        <v>2534</v>
      </c>
      <c r="Q1538" s="64">
        <v>26908</v>
      </c>
      <c r="R1538">
        <v>7.2</v>
      </c>
      <c r="S1538">
        <v>9</v>
      </c>
      <c r="T1538">
        <v>44</v>
      </c>
      <c r="U1538" t="s">
        <v>2112</v>
      </c>
      <c r="V1538" t="s">
        <v>2112</v>
      </c>
      <c r="W1538">
        <v>16</v>
      </c>
      <c r="X1538">
        <v>8</v>
      </c>
      <c r="Y1538" t="s">
        <v>15</v>
      </c>
      <c r="Z1538">
        <v>1</v>
      </c>
      <c r="AA1538">
        <v>44.6</v>
      </c>
      <c r="AB1538">
        <v>9</v>
      </c>
      <c r="AE1538" t="s">
        <v>2114</v>
      </c>
      <c r="AH1538" t="s">
        <v>31</v>
      </c>
      <c r="AO1538" t="s">
        <v>2113</v>
      </c>
      <c r="AP1538">
        <v>81</v>
      </c>
      <c r="AQ1538">
        <v>9</v>
      </c>
      <c r="AR1538">
        <v>15</v>
      </c>
      <c r="AZ1538" t="s">
        <v>31</v>
      </c>
      <c r="BA1538" t="s">
        <v>31</v>
      </c>
    </row>
    <row r="1539" spans="1:53" hidden="1">
      <c r="A1539" t="s">
        <v>2109</v>
      </c>
      <c r="B1539" t="s">
        <v>71</v>
      </c>
      <c r="C1539" t="s">
        <v>2687</v>
      </c>
      <c r="D1539" t="s">
        <v>2110</v>
      </c>
      <c r="E1539" t="s">
        <v>900</v>
      </c>
      <c r="G1539" t="s">
        <v>2532</v>
      </c>
      <c r="H1539" t="s">
        <v>2115</v>
      </c>
      <c r="J1539">
        <v>45.5</v>
      </c>
      <c r="K1539">
        <v>-122.25</v>
      </c>
      <c r="L1539">
        <v>1213</v>
      </c>
      <c r="M1539" t="s">
        <v>2633</v>
      </c>
      <c r="N1539">
        <v>1974</v>
      </c>
      <c r="O1539" t="s">
        <v>225</v>
      </c>
      <c r="P1539" t="s">
        <v>2534</v>
      </c>
      <c r="Q1539" s="64">
        <v>26908</v>
      </c>
      <c r="R1539">
        <v>10</v>
      </c>
      <c r="S1539">
        <v>9</v>
      </c>
      <c r="T1539">
        <v>11</v>
      </c>
      <c r="U1539" t="s">
        <v>2112</v>
      </c>
      <c r="V1539" t="s">
        <v>2112</v>
      </c>
      <c r="W1539">
        <v>16</v>
      </c>
      <c r="X1539">
        <v>8</v>
      </c>
      <c r="Y1539" t="s">
        <v>15</v>
      </c>
      <c r="Z1539">
        <v>1</v>
      </c>
      <c r="AA1539">
        <v>67.599999999999994</v>
      </c>
      <c r="AB1539">
        <v>9</v>
      </c>
      <c r="AE1539" t="s">
        <v>2114</v>
      </c>
      <c r="AH1539" t="s">
        <v>31</v>
      </c>
      <c r="AO1539" t="s">
        <v>2113</v>
      </c>
      <c r="AP1539">
        <v>37</v>
      </c>
      <c r="AQ1539">
        <v>9</v>
      </c>
      <c r="AR1539">
        <v>15</v>
      </c>
      <c r="AZ1539" t="s">
        <v>31</v>
      </c>
      <c r="BA1539" t="s">
        <v>31</v>
      </c>
    </row>
    <row r="1540" spans="1:53" hidden="1">
      <c r="A1540" t="s">
        <v>2109</v>
      </c>
      <c r="B1540" t="s">
        <v>71</v>
      </c>
      <c r="C1540" t="s">
        <v>2687</v>
      </c>
      <c r="D1540" t="s">
        <v>2110</v>
      </c>
      <c r="E1540" t="s">
        <v>900</v>
      </c>
      <c r="G1540" t="s">
        <v>2532</v>
      </c>
      <c r="H1540" t="s">
        <v>2115</v>
      </c>
      <c r="J1540">
        <v>45.5</v>
      </c>
      <c r="K1540">
        <v>-122.25</v>
      </c>
      <c r="L1540">
        <v>1213</v>
      </c>
      <c r="M1540" t="s">
        <v>2633</v>
      </c>
      <c r="N1540">
        <v>1974</v>
      </c>
      <c r="O1540" t="s">
        <v>225</v>
      </c>
      <c r="P1540" t="s">
        <v>2534</v>
      </c>
      <c r="Q1540" s="64">
        <v>26908</v>
      </c>
      <c r="R1540">
        <v>10</v>
      </c>
      <c r="S1540">
        <v>9</v>
      </c>
      <c r="T1540">
        <v>22</v>
      </c>
      <c r="U1540" t="s">
        <v>2112</v>
      </c>
      <c r="V1540" t="s">
        <v>2112</v>
      </c>
      <c r="W1540">
        <v>16</v>
      </c>
      <c r="X1540">
        <v>8</v>
      </c>
      <c r="Y1540" t="s">
        <v>15</v>
      </c>
      <c r="Z1540">
        <v>1</v>
      </c>
      <c r="AA1540">
        <v>57.7</v>
      </c>
      <c r="AB1540">
        <v>9</v>
      </c>
      <c r="AE1540" t="s">
        <v>2114</v>
      </c>
      <c r="AH1540" t="s">
        <v>31</v>
      </c>
      <c r="AO1540" t="s">
        <v>2113</v>
      </c>
      <c r="AP1540">
        <v>37</v>
      </c>
      <c r="AQ1540">
        <v>9</v>
      </c>
      <c r="AR1540">
        <v>15</v>
      </c>
      <c r="AZ1540" t="s">
        <v>31</v>
      </c>
      <c r="BA1540" t="s">
        <v>31</v>
      </c>
    </row>
    <row r="1541" spans="1:53" hidden="1">
      <c r="A1541" t="s">
        <v>2109</v>
      </c>
      <c r="B1541" t="s">
        <v>71</v>
      </c>
      <c r="C1541" t="s">
        <v>2687</v>
      </c>
      <c r="D1541" t="s">
        <v>2110</v>
      </c>
      <c r="E1541" t="s">
        <v>900</v>
      </c>
      <c r="G1541" t="s">
        <v>2532</v>
      </c>
      <c r="H1541" t="s">
        <v>2115</v>
      </c>
      <c r="J1541">
        <v>45.5</v>
      </c>
      <c r="K1541">
        <v>-122.25</v>
      </c>
      <c r="L1541">
        <v>1213</v>
      </c>
      <c r="M1541" t="s">
        <v>2633</v>
      </c>
      <c r="N1541">
        <v>1974</v>
      </c>
      <c r="O1541" t="s">
        <v>225</v>
      </c>
      <c r="P1541" t="s">
        <v>2534</v>
      </c>
      <c r="Q1541" s="64">
        <v>26908</v>
      </c>
      <c r="R1541">
        <v>10</v>
      </c>
      <c r="S1541">
        <v>9</v>
      </c>
      <c r="T1541">
        <v>33</v>
      </c>
      <c r="U1541" t="s">
        <v>2112</v>
      </c>
      <c r="V1541" t="s">
        <v>2112</v>
      </c>
      <c r="W1541">
        <v>16</v>
      </c>
      <c r="X1541">
        <v>8</v>
      </c>
      <c r="Y1541" t="s">
        <v>15</v>
      </c>
      <c r="Z1541">
        <v>1</v>
      </c>
      <c r="AA1541">
        <v>50.9</v>
      </c>
      <c r="AB1541">
        <v>9</v>
      </c>
      <c r="AE1541" t="s">
        <v>2114</v>
      </c>
      <c r="AH1541" t="s">
        <v>31</v>
      </c>
      <c r="AO1541" t="s">
        <v>2113</v>
      </c>
      <c r="AP1541">
        <v>37</v>
      </c>
      <c r="AQ1541">
        <v>9</v>
      </c>
      <c r="AR1541">
        <v>15</v>
      </c>
      <c r="AZ1541" t="s">
        <v>31</v>
      </c>
      <c r="BA1541" t="s">
        <v>31</v>
      </c>
    </row>
    <row r="1542" spans="1:53" hidden="1">
      <c r="A1542" t="s">
        <v>2109</v>
      </c>
      <c r="B1542" t="s">
        <v>71</v>
      </c>
      <c r="C1542" t="s">
        <v>2687</v>
      </c>
      <c r="D1542" t="s">
        <v>2110</v>
      </c>
      <c r="E1542" t="s">
        <v>900</v>
      </c>
      <c r="G1542" t="s">
        <v>2532</v>
      </c>
      <c r="H1542" t="s">
        <v>2115</v>
      </c>
      <c r="J1542">
        <v>45.5</v>
      </c>
      <c r="K1542">
        <v>-122.25</v>
      </c>
      <c r="L1542">
        <v>1213</v>
      </c>
      <c r="M1542" t="s">
        <v>2633</v>
      </c>
      <c r="N1542">
        <v>1974</v>
      </c>
      <c r="O1542" t="s">
        <v>225</v>
      </c>
      <c r="P1542" t="s">
        <v>2534</v>
      </c>
      <c r="Q1542" s="64">
        <v>26908</v>
      </c>
      <c r="R1542">
        <v>10</v>
      </c>
      <c r="S1542">
        <v>9</v>
      </c>
      <c r="T1542">
        <v>44</v>
      </c>
      <c r="U1542" t="s">
        <v>2112</v>
      </c>
      <c r="V1542" t="s">
        <v>2112</v>
      </c>
      <c r="W1542">
        <v>16</v>
      </c>
      <c r="X1542">
        <v>8</v>
      </c>
      <c r="Y1542" t="s">
        <v>15</v>
      </c>
      <c r="Z1542">
        <v>1</v>
      </c>
      <c r="AA1542">
        <v>44.5</v>
      </c>
      <c r="AB1542">
        <v>9</v>
      </c>
      <c r="AE1542" t="s">
        <v>2114</v>
      </c>
      <c r="AH1542" t="s">
        <v>31</v>
      </c>
      <c r="AO1542" t="s">
        <v>2113</v>
      </c>
      <c r="AP1542">
        <v>37</v>
      </c>
      <c r="AQ1542">
        <v>9</v>
      </c>
      <c r="AR1542">
        <v>15</v>
      </c>
      <c r="AZ1542" t="s">
        <v>31</v>
      </c>
      <c r="BA1542" t="s">
        <v>31</v>
      </c>
    </row>
    <row r="1543" spans="1:53" hidden="1">
      <c r="A1543" t="s">
        <v>2109</v>
      </c>
      <c r="B1543" t="s">
        <v>71</v>
      </c>
      <c r="C1543" t="s">
        <v>2687</v>
      </c>
      <c r="D1543" t="s">
        <v>2110</v>
      </c>
      <c r="E1543" t="s">
        <v>900</v>
      </c>
      <c r="G1543" t="s">
        <v>2532</v>
      </c>
      <c r="H1543" t="s">
        <v>2115</v>
      </c>
      <c r="J1543">
        <v>45.5</v>
      </c>
      <c r="K1543">
        <v>-122.25</v>
      </c>
      <c r="L1543">
        <v>1213</v>
      </c>
      <c r="M1543" t="s">
        <v>2633</v>
      </c>
      <c r="N1543">
        <v>1974</v>
      </c>
      <c r="O1543" t="s">
        <v>225</v>
      </c>
      <c r="P1543" t="s">
        <v>2534</v>
      </c>
      <c r="Q1543" s="64">
        <v>26908</v>
      </c>
      <c r="R1543">
        <v>10</v>
      </c>
      <c r="S1543">
        <v>9</v>
      </c>
      <c r="T1543">
        <v>11</v>
      </c>
      <c r="U1543" t="s">
        <v>2112</v>
      </c>
      <c r="V1543" t="s">
        <v>2112</v>
      </c>
      <c r="W1543">
        <v>16</v>
      </c>
      <c r="X1543">
        <v>8</v>
      </c>
      <c r="Y1543" t="s">
        <v>15</v>
      </c>
      <c r="Z1543">
        <v>1</v>
      </c>
      <c r="AA1543">
        <v>62.4</v>
      </c>
      <c r="AB1543">
        <v>9</v>
      </c>
      <c r="AE1543" t="s">
        <v>2114</v>
      </c>
      <c r="AH1543" t="s">
        <v>31</v>
      </c>
      <c r="AO1543" t="s">
        <v>2113</v>
      </c>
      <c r="AP1543">
        <v>81</v>
      </c>
      <c r="AQ1543">
        <v>9</v>
      </c>
      <c r="AR1543">
        <v>15</v>
      </c>
      <c r="AZ1543" t="s">
        <v>31</v>
      </c>
      <c r="BA1543" t="s">
        <v>31</v>
      </c>
    </row>
    <row r="1544" spans="1:53" hidden="1">
      <c r="A1544" t="s">
        <v>2109</v>
      </c>
      <c r="B1544" t="s">
        <v>71</v>
      </c>
      <c r="C1544" t="s">
        <v>2687</v>
      </c>
      <c r="D1544" t="s">
        <v>2110</v>
      </c>
      <c r="E1544" t="s">
        <v>900</v>
      </c>
      <c r="G1544" t="s">
        <v>2532</v>
      </c>
      <c r="H1544" t="s">
        <v>2115</v>
      </c>
      <c r="J1544">
        <v>45.5</v>
      </c>
      <c r="K1544">
        <v>-122.25</v>
      </c>
      <c r="L1544">
        <v>1213</v>
      </c>
      <c r="M1544" t="s">
        <v>2633</v>
      </c>
      <c r="N1544">
        <v>1974</v>
      </c>
      <c r="O1544" t="s">
        <v>225</v>
      </c>
      <c r="P1544" t="s">
        <v>2534</v>
      </c>
      <c r="Q1544" s="64">
        <v>26908</v>
      </c>
      <c r="R1544">
        <v>10</v>
      </c>
      <c r="S1544">
        <v>9</v>
      </c>
      <c r="T1544">
        <v>22</v>
      </c>
      <c r="U1544" t="s">
        <v>2112</v>
      </c>
      <c r="V1544" t="s">
        <v>2112</v>
      </c>
      <c r="W1544">
        <v>16</v>
      </c>
      <c r="X1544">
        <v>8</v>
      </c>
      <c r="Y1544" t="s">
        <v>15</v>
      </c>
      <c r="Z1544">
        <v>1</v>
      </c>
      <c r="AA1544">
        <v>60.7</v>
      </c>
      <c r="AB1544">
        <v>9</v>
      </c>
      <c r="AE1544" t="s">
        <v>2114</v>
      </c>
      <c r="AH1544" t="s">
        <v>31</v>
      </c>
      <c r="AO1544" t="s">
        <v>2113</v>
      </c>
      <c r="AP1544">
        <v>81</v>
      </c>
      <c r="AQ1544">
        <v>9</v>
      </c>
      <c r="AR1544">
        <v>15</v>
      </c>
      <c r="AZ1544" t="s">
        <v>31</v>
      </c>
      <c r="BA1544" t="s">
        <v>31</v>
      </c>
    </row>
    <row r="1545" spans="1:53" hidden="1">
      <c r="A1545" t="s">
        <v>2109</v>
      </c>
      <c r="B1545" t="s">
        <v>71</v>
      </c>
      <c r="C1545" t="s">
        <v>2687</v>
      </c>
      <c r="D1545" t="s">
        <v>2110</v>
      </c>
      <c r="E1545" t="s">
        <v>900</v>
      </c>
      <c r="G1545" t="s">
        <v>2532</v>
      </c>
      <c r="H1545" t="s">
        <v>2115</v>
      </c>
      <c r="J1545">
        <v>45.5</v>
      </c>
      <c r="K1545">
        <v>-122.25</v>
      </c>
      <c r="L1545">
        <v>1213</v>
      </c>
      <c r="M1545" t="s">
        <v>2633</v>
      </c>
      <c r="N1545">
        <v>1974</v>
      </c>
      <c r="O1545" t="s">
        <v>225</v>
      </c>
      <c r="P1545" t="s">
        <v>2534</v>
      </c>
      <c r="Q1545" s="64">
        <v>26908</v>
      </c>
      <c r="R1545">
        <v>10</v>
      </c>
      <c r="S1545">
        <v>9</v>
      </c>
      <c r="T1545">
        <v>33</v>
      </c>
      <c r="U1545" t="s">
        <v>2112</v>
      </c>
      <c r="V1545" t="s">
        <v>2112</v>
      </c>
      <c r="W1545">
        <v>16</v>
      </c>
      <c r="X1545">
        <v>8</v>
      </c>
      <c r="Y1545" t="s">
        <v>15</v>
      </c>
      <c r="Z1545">
        <v>1</v>
      </c>
      <c r="AA1545">
        <v>44.7</v>
      </c>
      <c r="AB1545">
        <v>9</v>
      </c>
      <c r="AE1545" t="s">
        <v>2114</v>
      </c>
      <c r="AH1545" t="s">
        <v>31</v>
      </c>
      <c r="AO1545" t="s">
        <v>2113</v>
      </c>
      <c r="AP1545">
        <v>81</v>
      </c>
      <c r="AQ1545">
        <v>9</v>
      </c>
      <c r="AR1545">
        <v>15</v>
      </c>
      <c r="AZ1545" t="s">
        <v>31</v>
      </c>
      <c r="BA1545" t="s">
        <v>31</v>
      </c>
    </row>
    <row r="1546" spans="1:53" hidden="1">
      <c r="A1546" t="s">
        <v>2109</v>
      </c>
      <c r="B1546" t="s">
        <v>71</v>
      </c>
      <c r="C1546" t="s">
        <v>2687</v>
      </c>
      <c r="D1546" t="s">
        <v>2110</v>
      </c>
      <c r="E1546" t="s">
        <v>900</v>
      </c>
      <c r="G1546" t="s">
        <v>2532</v>
      </c>
      <c r="H1546" t="s">
        <v>2115</v>
      </c>
      <c r="J1546">
        <v>45.5</v>
      </c>
      <c r="K1546">
        <v>-122.25</v>
      </c>
      <c r="L1546">
        <v>1213</v>
      </c>
      <c r="M1546" t="s">
        <v>2633</v>
      </c>
      <c r="N1546">
        <v>1974</v>
      </c>
      <c r="O1546" t="s">
        <v>225</v>
      </c>
      <c r="P1546" t="s">
        <v>2534</v>
      </c>
      <c r="Q1546" s="64">
        <v>26908</v>
      </c>
      <c r="R1546">
        <v>10</v>
      </c>
      <c r="S1546">
        <v>9</v>
      </c>
      <c r="T1546">
        <v>44</v>
      </c>
      <c r="U1546" t="s">
        <v>2112</v>
      </c>
      <c r="V1546" t="s">
        <v>2112</v>
      </c>
      <c r="W1546">
        <v>16</v>
      </c>
      <c r="X1546">
        <v>8</v>
      </c>
      <c r="Y1546" t="s">
        <v>15</v>
      </c>
      <c r="Z1546">
        <v>1</v>
      </c>
      <c r="AA1546">
        <v>44.9</v>
      </c>
      <c r="AB1546">
        <v>9</v>
      </c>
      <c r="AE1546" t="s">
        <v>2114</v>
      </c>
      <c r="AH1546" t="s">
        <v>31</v>
      </c>
      <c r="AO1546" t="s">
        <v>2113</v>
      </c>
      <c r="AP1546">
        <v>81</v>
      </c>
      <c r="AQ1546">
        <v>9</v>
      </c>
      <c r="AR1546">
        <v>15</v>
      </c>
      <c r="AZ1546" t="s">
        <v>31</v>
      </c>
      <c r="BA1546" t="s">
        <v>31</v>
      </c>
    </row>
    <row r="1547" spans="1:53" hidden="1">
      <c r="A1547" t="s">
        <v>2109</v>
      </c>
      <c r="B1547" t="s">
        <v>73</v>
      </c>
      <c r="C1547" t="s">
        <v>2687</v>
      </c>
      <c r="D1547" t="s">
        <v>2110</v>
      </c>
      <c r="E1547" t="s">
        <v>900</v>
      </c>
      <c r="G1547" t="s">
        <v>2532</v>
      </c>
      <c r="H1547" t="s">
        <v>2116</v>
      </c>
      <c r="J1547">
        <v>44.03</v>
      </c>
      <c r="K1547">
        <v>-122.8</v>
      </c>
      <c r="L1547">
        <v>259</v>
      </c>
      <c r="M1547" t="s">
        <v>2633</v>
      </c>
      <c r="N1547">
        <v>1974</v>
      </c>
      <c r="O1547" t="s">
        <v>225</v>
      </c>
      <c r="P1547" t="s">
        <v>2534</v>
      </c>
      <c r="Q1547" s="64">
        <v>26908</v>
      </c>
      <c r="R1547">
        <v>4</v>
      </c>
      <c r="S1547">
        <v>9</v>
      </c>
      <c r="T1547">
        <v>18</v>
      </c>
      <c r="U1547">
        <v>10</v>
      </c>
      <c r="V1547">
        <v>10</v>
      </c>
      <c r="W1547">
        <v>16</v>
      </c>
      <c r="X1547">
        <v>8</v>
      </c>
      <c r="Y1547" t="s">
        <v>2118</v>
      </c>
      <c r="AA1547">
        <v>1.1839999999999999</v>
      </c>
      <c r="AB1547">
        <v>5</v>
      </c>
      <c r="AE1547" t="s">
        <v>2017</v>
      </c>
      <c r="AH1547" t="s">
        <v>31</v>
      </c>
      <c r="AK1547">
        <v>18500</v>
      </c>
      <c r="AL1547" t="s">
        <v>2117</v>
      </c>
      <c r="AZ1547" t="s">
        <v>31</v>
      </c>
      <c r="BA1547" t="s">
        <v>31</v>
      </c>
    </row>
    <row r="1548" spans="1:53" hidden="1">
      <c r="A1548" t="s">
        <v>2109</v>
      </c>
      <c r="B1548" t="s">
        <v>73</v>
      </c>
      <c r="C1548" t="s">
        <v>2687</v>
      </c>
      <c r="D1548" t="s">
        <v>2110</v>
      </c>
      <c r="E1548" t="s">
        <v>900</v>
      </c>
      <c r="G1548" t="s">
        <v>2532</v>
      </c>
      <c r="H1548" t="s">
        <v>2116</v>
      </c>
      <c r="J1548">
        <v>44.03</v>
      </c>
      <c r="K1548">
        <v>-122.8</v>
      </c>
      <c r="L1548">
        <v>259</v>
      </c>
      <c r="M1548" t="s">
        <v>2633</v>
      </c>
      <c r="N1548">
        <v>1974</v>
      </c>
      <c r="O1548" t="s">
        <v>225</v>
      </c>
      <c r="P1548" t="s">
        <v>2534</v>
      </c>
      <c r="Q1548" s="64">
        <v>26908</v>
      </c>
      <c r="R1548">
        <v>4</v>
      </c>
      <c r="S1548">
        <v>9</v>
      </c>
      <c r="T1548">
        <v>40</v>
      </c>
      <c r="U1548">
        <v>10</v>
      </c>
      <c r="V1548">
        <v>10</v>
      </c>
      <c r="W1548">
        <v>16</v>
      </c>
      <c r="X1548">
        <v>8</v>
      </c>
      <c r="Y1548" t="s">
        <v>2118</v>
      </c>
      <c r="AA1548">
        <v>1.6479999999999999</v>
      </c>
      <c r="AB1548">
        <v>5</v>
      </c>
      <c r="AE1548" t="s">
        <v>2017</v>
      </c>
      <c r="AH1548" t="s">
        <v>31</v>
      </c>
      <c r="AK1548">
        <v>18500</v>
      </c>
      <c r="AL1548" t="s">
        <v>2117</v>
      </c>
      <c r="AZ1548" t="s">
        <v>31</v>
      </c>
      <c r="BA1548" t="s">
        <v>31</v>
      </c>
    </row>
    <row r="1549" spans="1:53" hidden="1">
      <c r="A1549" t="s">
        <v>2109</v>
      </c>
      <c r="B1549" t="s">
        <v>73</v>
      </c>
      <c r="C1549" t="s">
        <v>2687</v>
      </c>
      <c r="D1549" t="s">
        <v>2110</v>
      </c>
      <c r="E1549" t="s">
        <v>900</v>
      </c>
      <c r="G1549" t="s">
        <v>2532</v>
      </c>
      <c r="H1549" t="s">
        <v>2116</v>
      </c>
      <c r="J1549">
        <v>44.03</v>
      </c>
      <c r="K1549">
        <v>-122.8</v>
      </c>
      <c r="L1549">
        <v>259</v>
      </c>
      <c r="M1549" t="s">
        <v>2633</v>
      </c>
      <c r="N1549">
        <v>1974</v>
      </c>
      <c r="O1549" t="s">
        <v>225</v>
      </c>
      <c r="P1549" t="s">
        <v>2534</v>
      </c>
      <c r="Q1549" s="64">
        <v>26908</v>
      </c>
      <c r="R1549">
        <v>4</v>
      </c>
      <c r="S1549">
        <v>9</v>
      </c>
      <c r="T1549">
        <v>62</v>
      </c>
      <c r="U1549">
        <v>10</v>
      </c>
      <c r="V1549">
        <v>10</v>
      </c>
      <c r="W1549">
        <v>16</v>
      </c>
      <c r="X1549">
        <v>8</v>
      </c>
      <c r="Y1549" t="s">
        <v>2118</v>
      </c>
      <c r="AA1549">
        <v>2.4140000000000001</v>
      </c>
      <c r="AB1549">
        <v>5</v>
      </c>
      <c r="AE1549" t="s">
        <v>2017</v>
      </c>
      <c r="AH1549" t="s">
        <v>31</v>
      </c>
      <c r="AK1549">
        <v>18500</v>
      </c>
      <c r="AL1549" t="s">
        <v>2117</v>
      </c>
      <c r="AZ1549" t="s">
        <v>31</v>
      </c>
      <c r="BA1549" t="s">
        <v>31</v>
      </c>
    </row>
    <row r="1550" spans="1:53" hidden="1">
      <c r="A1550" t="s">
        <v>2109</v>
      </c>
      <c r="B1550" t="s">
        <v>73</v>
      </c>
      <c r="C1550" t="s">
        <v>2687</v>
      </c>
      <c r="D1550" t="s">
        <v>2110</v>
      </c>
      <c r="E1550" t="s">
        <v>900</v>
      </c>
      <c r="G1550" t="s">
        <v>2532</v>
      </c>
      <c r="H1550" t="s">
        <v>2116</v>
      </c>
      <c r="J1550">
        <v>44.03</v>
      </c>
      <c r="K1550">
        <v>-122.8</v>
      </c>
      <c r="L1550">
        <v>259</v>
      </c>
      <c r="M1550" t="s">
        <v>2633</v>
      </c>
      <c r="N1550">
        <v>1974</v>
      </c>
      <c r="O1550" t="s">
        <v>225</v>
      </c>
      <c r="P1550" t="s">
        <v>2534</v>
      </c>
      <c r="Q1550" s="64">
        <v>26908</v>
      </c>
      <c r="R1550">
        <v>4</v>
      </c>
      <c r="S1550">
        <v>9</v>
      </c>
      <c r="T1550">
        <v>18</v>
      </c>
      <c r="U1550">
        <v>14</v>
      </c>
      <c r="V1550">
        <v>14</v>
      </c>
      <c r="W1550">
        <v>16</v>
      </c>
      <c r="X1550">
        <v>8</v>
      </c>
      <c r="Y1550" t="s">
        <v>2118</v>
      </c>
      <c r="AA1550">
        <v>1.01</v>
      </c>
      <c r="AB1550">
        <v>5</v>
      </c>
      <c r="AE1550" t="s">
        <v>2017</v>
      </c>
      <c r="AH1550" t="s">
        <v>31</v>
      </c>
      <c r="AK1550">
        <v>18500</v>
      </c>
      <c r="AL1550" t="s">
        <v>2117</v>
      </c>
      <c r="AZ1550" t="s">
        <v>31</v>
      </c>
      <c r="BA1550" t="s">
        <v>31</v>
      </c>
    </row>
    <row r="1551" spans="1:53" hidden="1">
      <c r="A1551" t="s">
        <v>2109</v>
      </c>
      <c r="B1551" t="s">
        <v>73</v>
      </c>
      <c r="C1551" t="s">
        <v>2687</v>
      </c>
      <c r="D1551" t="s">
        <v>2110</v>
      </c>
      <c r="E1551" t="s">
        <v>900</v>
      </c>
      <c r="G1551" t="s">
        <v>2532</v>
      </c>
      <c r="H1551" t="s">
        <v>2116</v>
      </c>
      <c r="J1551">
        <v>44.03</v>
      </c>
      <c r="K1551">
        <v>-122.8</v>
      </c>
      <c r="L1551">
        <v>259</v>
      </c>
      <c r="M1551" t="s">
        <v>2633</v>
      </c>
      <c r="N1551">
        <v>1974</v>
      </c>
      <c r="O1551" t="s">
        <v>225</v>
      </c>
      <c r="P1551" t="s">
        <v>2534</v>
      </c>
      <c r="Q1551" s="64">
        <v>26908</v>
      </c>
      <c r="R1551">
        <v>4</v>
      </c>
      <c r="S1551">
        <v>9</v>
      </c>
      <c r="T1551">
        <v>40</v>
      </c>
      <c r="U1551">
        <v>14</v>
      </c>
      <c r="V1551">
        <v>14</v>
      </c>
      <c r="W1551">
        <v>16</v>
      </c>
      <c r="X1551">
        <v>8</v>
      </c>
      <c r="Y1551" t="s">
        <v>2118</v>
      </c>
      <c r="AA1551">
        <v>2.077</v>
      </c>
      <c r="AB1551">
        <v>5</v>
      </c>
      <c r="AE1551" t="s">
        <v>2017</v>
      </c>
      <c r="AH1551" t="s">
        <v>31</v>
      </c>
      <c r="AK1551">
        <v>18500</v>
      </c>
      <c r="AL1551" t="s">
        <v>2117</v>
      </c>
      <c r="AZ1551" t="s">
        <v>31</v>
      </c>
      <c r="BA1551" t="s">
        <v>31</v>
      </c>
    </row>
    <row r="1552" spans="1:53" hidden="1">
      <c r="A1552" t="s">
        <v>2109</v>
      </c>
      <c r="B1552" t="s">
        <v>73</v>
      </c>
      <c r="C1552" t="s">
        <v>2687</v>
      </c>
      <c r="D1552" t="s">
        <v>2110</v>
      </c>
      <c r="E1552" t="s">
        <v>900</v>
      </c>
      <c r="G1552" t="s">
        <v>2532</v>
      </c>
      <c r="H1552" t="s">
        <v>2116</v>
      </c>
      <c r="J1552">
        <v>44.03</v>
      </c>
      <c r="K1552">
        <v>-122.8</v>
      </c>
      <c r="L1552">
        <v>259</v>
      </c>
      <c r="M1552" t="s">
        <v>2633</v>
      </c>
      <c r="N1552">
        <v>1974</v>
      </c>
      <c r="O1552" t="s">
        <v>225</v>
      </c>
      <c r="P1552" t="s">
        <v>2534</v>
      </c>
      <c r="Q1552" s="64">
        <v>26908</v>
      </c>
      <c r="R1552">
        <v>4</v>
      </c>
      <c r="S1552">
        <v>9</v>
      </c>
      <c r="T1552">
        <v>62</v>
      </c>
      <c r="U1552">
        <v>14</v>
      </c>
      <c r="V1552">
        <v>14</v>
      </c>
      <c r="W1552">
        <v>16</v>
      </c>
      <c r="X1552">
        <v>8</v>
      </c>
      <c r="Y1552" t="s">
        <v>2118</v>
      </c>
      <c r="AA1552">
        <v>2.5529999999999999</v>
      </c>
      <c r="AB1552">
        <v>5</v>
      </c>
      <c r="AE1552" t="s">
        <v>2017</v>
      </c>
      <c r="AH1552" t="s">
        <v>31</v>
      </c>
      <c r="AK1552">
        <v>18500</v>
      </c>
      <c r="AL1552" t="s">
        <v>2117</v>
      </c>
      <c r="AZ1552" t="s">
        <v>31</v>
      </c>
      <c r="BA1552" t="s">
        <v>31</v>
      </c>
    </row>
    <row r="1553" spans="1:53" hidden="1">
      <c r="A1553" t="s">
        <v>2109</v>
      </c>
      <c r="B1553" t="s">
        <v>73</v>
      </c>
      <c r="C1553" t="s">
        <v>2687</v>
      </c>
      <c r="D1553" t="s">
        <v>2110</v>
      </c>
      <c r="E1553" t="s">
        <v>900</v>
      </c>
      <c r="G1553" t="s">
        <v>2532</v>
      </c>
      <c r="H1553" t="s">
        <v>2116</v>
      </c>
      <c r="J1553">
        <v>44.03</v>
      </c>
      <c r="K1553">
        <v>-122.8</v>
      </c>
      <c r="L1553">
        <v>259</v>
      </c>
      <c r="M1553" t="s">
        <v>2633</v>
      </c>
      <c r="N1553">
        <v>1974</v>
      </c>
      <c r="O1553" t="s">
        <v>225</v>
      </c>
      <c r="P1553" t="s">
        <v>2534</v>
      </c>
      <c r="Q1553" s="64">
        <v>26908</v>
      </c>
      <c r="R1553">
        <v>4</v>
      </c>
      <c r="S1553">
        <v>9</v>
      </c>
      <c r="T1553">
        <v>18</v>
      </c>
      <c r="U1553">
        <v>18</v>
      </c>
      <c r="V1553">
        <v>18</v>
      </c>
      <c r="W1553">
        <v>16</v>
      </c>
      <c r="X1553">
        <v>8</v>
      </c>
      <c r="Y1553" t="s">
        <v>2118</v>
      </c>
      <c r="AA1553">
        <v>2.681</v>
      </c>
      <c r="AB1553">
        <v>5</v>
      </c>
      <c r="AE1553" t="s">
        <v>2017</v>
      </c>
      <c r="AH1553" t="s">
        <v>31</v>
      </c>
      <c r="AK1553">
        <v>18500</v>
      </c>
      <c r="AL1553" t="s">
        <v>2117</v>
      </c>
      <c r="AZ1553" t="s">
        <v>31</v>
      </c>
      <c r="BA1553" t="s">
        <v>31</v>
      </c>
    </row>
    <row r="1554" spans="1:53" hidden="1">
      <c r="A1554" t="s">
        <v>2109</v>
      </c>
      <c r="B1554" t="s">
        <v>73</v>
      </c>
      <c r="C1554" t="s">
        <v>2687</v>
      </c>
      <c r="D1554" t="s">
        <v>2110</v>
      </c>
      <c r="E1554" t="s">
        <v>900</v>
      </c>
      <c r="G1554" t="s">
        <v>2532</v>
      </c>
      <c r="H1554" t="s">
        <v>2116</v>
      </c>
      <c r="J1554">
        <v>44.03</v>
      </c>
      <c r="K1554">
        <v>-122.8</v>
      </c>
      <c r="L1554">
        <v>259</v>
      </c>
      <c r="M1554" t="s">
        <v>2633</v>
      </c>
      <c r="N1554">
        <v>1974</v>
      </c>
      <c r="O1554" t="s">
        <v>225</v>
      </c>
      <c r="P1554" t="s">
        <v>2534</v>
      </c>
      <c r="Q1554" s="64">
        <v>26908</v>
      </c>
      <c r="R1554">
        <v>4</v>
      </c>
      <c r="S1554">
        <v>9</v>
      </c>
      <c r="T1554">
        <v>40</v>
      </c>
      <c r="U1554">
        <v>18</v>
      </c>
      <c r="V1554">
        <v>18</v>
      </c>
      <c r="W1554">
        <v>16</v>
      </c>
      <c r="X1554">
        <v>8</v>
      </c>
      <c r="Y1554" t="s">
        <v>2118</v>
      </c>
      <c r="AA1554">
        <v>4.468</v>
      </c>
      <c r="AB1554">
        <v>5</v>
      </c>
      <c r="AE1554" t="s">
        <v>2017</v>
      </c>
      <c r="AH1554" t="s">
        <v>31</v>
      </c>
      <c r="AK1554">
        <v>18500</v>
      </c>
      <c r="AL1554" t="s">
        <v>2117</v>
      </c>
      <c r="AZ1554" t="s">
        <v>31</v>
      </c>
      <c r="BA1554" t="s">
        <v>31</v>
      </c>
    </row>
    <row r="1555" spans="1:53" hidden="1">
      <c r="A1555" t="s">
        <v>2109</v>
      </c>
      <c r="B1555" t="s">
        <v>73</v>
      </c>
      <c r="C1555" t="s">
        <v>2687</v>
      </c>
      <c r="D1555" t="s">
        <v>2110</v>
      </c>
      <c r="E1555" t="s">
        <v>900</v>
      </c>
      <c r="G1555" t="s">
        <v>2532</v>
      </c>
      <c r="H1555" t="s">
        <v>2116</v>
      </c>
      <c r="J1555">
        <v>44.03</v>
      </c>
      <c r="K1555">
        <v>-122.8</v>
      </c>
      <c r="L1555">
        <v>259</v>
      </c>
      <c r="M1555" t="s">
        <v>2633</v>
      </c>
      <c r="N1555">
        <v>1974</v>
      </c>
      <c r="O1555" t="s">
        <v>225</v>
      </c>
      <c r="P1555" t="s">
        <v>2534</v>
      </c>
      <c r="Q1555" s="64">
        <v>26908</v>
      </c>
      <c r="R1555">
        <v>4</v>
      </c>
      <c r="S1555">
        <v>9</v>
      </c>
      <c r="T1555">
        <v>62</v>
      </c>
      <c r="U1555">
        <v>18</v>
      </c>
      <c r="V1555">
        <v>18</v>
      </c>
      <c r="W1555">
        <v>16</v>
      </c>
      <c r="X1555">
        <v>8</v>
      </c>
      <c r="Y1555" t="s">
        <v>2118</v>
      </c>
      <c r="AA1555">
        <v>4.8390000000000004</v>
      </c>
      <c r="AB1555">
        <v>5</v>
      </c>
      <c r="AE1555" t="s">
        <v>2017</v>
      </c>
      <c r="AH1555" t="s">
        <v>31</v>
      </c>
      <c r="AK1555">
        <v>18500</v>
      </c>
      <c r="AL1555" t="s">
        <v>2117</v>
      </c>
      <c r="AZ1555" t="s">
        <v>31</v>
      </c>
      <c r="BA1555" t="s">
        <v>31</v>
      </c>
    </row>
    <row r="1556" spans="1:53" hidden="1">
      <c r="A1556" t="s">
        <v>2109</v>
      </c>
      <c r="B1556" t="s">
        <v>73</v>
      </c>
      <c r="C1556" t="s">
        <v>2687</v>
      </c>
      <c r="D1556" t="s">
        <v>2110</v>
      </c>
      <c r="E1556" t="s">
        <v>900</v>
      </c>
      <c r="G1556" t="s">
        <v>2532</v>
      </c>
      <c r="H1556" t="s">
        <v>2116</v>
      </c>
      <c r="J1556">
        <v>44.03</v>
      </c>
      <c r="K1556">
        <v>-122.8</v>
      </c>
      <c r="L1556">
        <v>259</v>
      </c>
      <c r="M1556" t="s">
        <v>2633</v>
      </c>
      <c r="N1556">
        <v>1974</v>
      </c>
      <c r="O1556" t="s">
        <v>225</v>
      </c>
      <c r="P1556" t="s">
        <v>2534</v>
      </c>
      <c r="Q1556" s="64">
        <v>26908</v>
      </c>
      <c r="R1556">
        <v>4</v>
      </c>
      <c r="S1556">
        <v>9</v>
      </c>
      <c r="T1556">
        <v>18</v>
      </c>
      <c r="U1556">
        <v>22</v>
      </c>
      <c r="V1556">
        <v>22</v>
      </c>
      <c r="W1556">
        <v>16</v>
      </c>
      <c r="X1556">
        <v>8</v>
      </c>
      <c r="Y1556" t="s">
        <v>2118</v>
      </c>
      <c r="AA1556">
        <v>3.6320000000000001</v>
      </c>
      <c r="AB1556">
        <v>5</v>
      </c>
      <c r="AE1556" t="s">
        <v>2017</v>
      </c>
      <c r="AH1556" t="s">
        <v>31</v>
      </c>
      <c r="AK1556">
        <v>18500</v>
      </c>
      <c r="AL1556" t="s">
        <v>2117</v>
      </c>
      <c r="AZ1556" t="s">
        <v>31</v>
      </c>
      <c r="BA1556" t="s">
        <v>31</v>
      </c>
    </row>
    <row r="1557" spans="1:53" hidden="1">
      <c r="A1557" t="s">
        <v>2109</v>
      </c>
      <c r="B1557" t="s">
        <v>73</v>
      </c>
      <c r="C1557" t="s">
        <v>2687</v>
      </c>
      <c r="D1557" t="s">
        <v>2110</v>
      </c>
      <c r="E1557" t="s">
        <v>900</v>
      </c>
      <c r="G1557" t="s">
        <v>2532</v>
      </c>
      <c r="H1557" t="s">
        <v>2116</v>
      </c>
      <c r="J1557">
        <v>44.03</v>
      </c>
      <c r="K1557">
        <v>-122.8</v>
      </c>
      <c r="L1557">
        <v>259</v>
      </c>
      <c r="M1557" t="s">
        <v>2633</v>
      </c>
      <c r="N1557">
        <v>1974</v>
      </c>
      <c r="O1557" t="s">
        <v>225</v>
      </c>
      <c r="P1557" t="s">
        <v>2534</v>
      </c>
      <c r="Q1557" s="64">
        <v>26908</v>
      </c>
      <c r="R1557">
        <v>4</v>
      </c>
      <c r="S1557">
        <v>9</v>
      </c>
      <c r="T1557">
        <v>40</v>
      </c>
      <c r="U1557">
        <v>22</v>
      </c>
      <c r="V1557">
        <v>22</v>
      </c>
      <c r="W1557">
        <v>16</v>
      </c>
      <c r="X1557">
        <v>8</v>
      </c>
      <c r="Y1557" t="s">
        <v>2118</v>
      </c>
      <c r="AA1557">
        <v>5.7679999999999998</v>
      </c>
      <c r="AB1557">
        <v>5</v>
      </c>
      <c r="AE1557" t="s">
        <v>2017</v>
      </c>
      <c r="AH1557" t="s">
        <v>31</v>
      </c>
      <c r="AK1557">
        <v>18500</v>
      </c>
      <c r="AL1557" t="s">
        <v>2117</v>
      </c>
      <c r="AZ1557" t="s">
        <v>31</v>
      </c>
      <c r="BA1557" t="s">
        <v>31</v>
      </c>
    </row>
    <row r="1558" spans="1:53" hidden="1">
      <c r="A1558" t="s">
        <v>2109</v>
      </c>
      <c r="B1558" t="s">
        <v>73</v>
      </c>
      <c r="C1558" t="s">
        <v>2687</v>
      </c>
      <c r="D1558" t="s">
        <v>2110</v>
      </c>
      <c r="E1558" t="s">
        <v>900</v>
      </c>
      <c r="G1558" t="s">
        <v>2532</v>
      </c>
      <c r="H1558" t="s">
        <v>2116</v>
      </c>
      <c r="J1558">
        <v>44.03</v>
      </c>
      <c r="K1558">
        <v>-122.8</v>
      </c>
      <c r="L1558">
        <v>259</v>
      </c>
      <c r="M1558" t="s">
        <v>2633</v>
      </c>
      <c r="N1558">
        <v>1974</v>
      </c>
      <c r="O1558" t="s">
        <v>225</v>
      </c>
      <c r="P1558" t="s">
        <v>2534</v>
      </c>
      <c r="Q1558" s="64">
        <v>26908</v>
      </c>
      <c r="R1558">
        <v>4</v>
      </c>
      <c r="S1558">
        <v>9</v>
      </c>
      <c r="T1558">
        <v>62</v>
      </c>
      <c r="U1558">
        <v>22</v>
      </c>
      <c r="V1558">
        <v>22</v>
      </c>
      <c r="W1558">
        <v>16</v>
      </c>
      <c r="X1558">
        <v>8</v>
      </c>
      <c r="Y1558" t="s">
        <v>2118</v>
      </c>
      <c r="AA1558">
        <v>5.6050000000000004</v>
      </c>
      <c r="AB1558">
        <v>5</v>
      </c>
      <c r="AE1558" t="s">
        <v>2017</v>
      </c>
      <c r="AH1558" t="s">
        <v>31</v>
      </c>
      <c r="AK1558">
        <v>18500</v>
      </c>
      <c r="AL1558" t="s">
        <v>2117</v>
      </c>
      <c r="AZ1558" t="s">
        <v>31</v>
      </c>
      <c r="BA1558" t="s">
        <v>31</v>
      </c>
    </row>
    <row r="1559" spans="1:53" hidden="1">
      <c r="A1559" t="s">
        <v>2109</v>
      </c>
      <c r="B1559" t="s">
        <v>73</v>
      </c>
      <c r="C1559" t="s">
        <v>2687</v>
      </c>
      <c r="D1559" t="s">
        <v>2110</v>
      </c>
      <c r="E1559" t="s">
        <v>900</v>
      </c>
      <c r="G1559" t="s">
        <v>2532</v>
      </c>
      <c r="H1559" t="s">
        <v>2119</v>
      </c>
      <c r="J1559">
        <v>45.45</v>
      </c>
      <c r="K1559">
        <v>-122.53</v>
      </c>
      <c r="L1559">
        <v>125</v>
      </c>
      <c r="M1559" t="s">
        <v>2633</v>
      </c>
      <c r="N1559">
        <v>1974</v>
      </c>
      <c r="O1559" t="s">
        <v>225</v>
      </c>
      <c r="P1559" t="s">
        <v>2534</v>
      </c>
      <c r="Q1559" s="64">
        <v>26908</v>
      </c>
      <c r="R1559">
        <v>4</v>
      </c>
      <c r="S1559">
        <v>9</v>
      </c>
      <c r="T1559">
        <v>18</v>
      </c>
      <c r="U1559">
        <v>10</v>
      </c>
      <c r="V1559">
        <v>10</v>
      </c>
      <c r="W1559">
        <v>16</v>
      </c>
      <c r="X1559">
        <v>8</v>
      </c>
      <c r="Y1559" t="s">
        <v>2118</v>
      </c>
      <c r="AA1559">
        <v>1.137</v>
      </c>
      <c r="AB1559">
        <v>5</v>
      </c>
      <c r="AE1559" t="s">
        <v>2017</v>
      </c>
      <c r="AH1559" t="s">
        <v>31</v>
      </c>
      <c r="AK1559">
        <v>18500</v>
      </c>
      <c r="AL1559" t="s">
        <v>2117</v>
      </c>
      <c r="AZ1559" t="s">
        <v>31</v>
      </c>
      <c r="BA1559" t="s">
        <v>31</v>
      </c>
    </row>
    <row r="1560" spans="1:53" hidden="1">
      <c r="A1560" t="s">
        <v>2109</v>
      </c>
      <c r="B1560" t="s">
        <v>73</v>
      </c>
      <c r="C1560" t="s">
        <v>2687</v>
      </c>
      <c r="D1560" t="s">
        <v>2110</v>
      </c>
      <c r="E1560" t="s">
        <v>900</v>
      </c>
      <c r="G1560" t="s">
        <v>2532</v>
      </c>
      <c r="H1560" t="s">
        <v>2119</v>
      </c>
      <c r="J1560">
        <v>45.45</v>
      </c>
      <c r="K1560">
        <v>-122.53</v>
      </c>
      <c r="L1560">
        <v>125</v>
      </c>
      <c r="M1560" t="s">
        <v>2633</v>
      </c>
      <c r="N1560">
        <v>1974</v>
      </c>
      <c r="O1560" t="s">
        <v>225</v>
      </c>
      <c r="P1560" t="s">
        <v>2534</v>
      </c>
      <c r="Q1560" s="64">
        <v>26908</v>
      </c>
      <c r="R1560">
        <v>4</v>
      </c>
      <c r="S1560">
        <v>9</v>
      </c>
      <c r="T1560">
        <v>40</v>
      </c>
      <c r="U1560">
        <v>10</v>
      </c>
      <c r="V1560">
        <v>10</v>
      </c>
      <c r="W1560">
        <v>16</v>
      </c>
      <c r="X1560">
        <v>8</v>
      </c>
      <c r="Y1560" t="s">
        <v>2118</v>
      </c>
      <c r="AA1560">
        <v>1.6479999999999999</v>
      </c>
      <c r="AB1560">
        <v>5</v>
      </c>
      <c r="AE1560" t="s">
        <v>2017</v>
      </c>
      <c r="AH1560" t="s">
        <v>31</v>
      </c>
      <c r="AK1560">
        <v>18500</v>
      </c>
      <c r="AL1560" t="s">
        <v>2117</v>
      </c>
      <c r="AZ1560" t="s">
        <v>31</v>
      </c>
      <c r="BA1560" t="s">
        <v>31</v>
      </c>
    </row>
    <row r="1561" spans="1:53" hidden="1">
      <c r="A1561" t="s">
        <v>2109</v>
      </c>
      <c r="B1561" t="s">
        <v>73</v>
      </c>
      <c r="C1561" t="s">
        <v>2687</v>
      </c>
      <c r="D1561" t="s">
        <v>2110</v>
      </c>
      <c r="E1561" t="s">
        <v>900</v>
      </c>
      <c r="G1561" t="s">
        <v>2532</v>
      </c>
      <c r="H1561" t="s">
        <v>2119</v>
      </c>
      <c r="J1561">
        <v>45.45</v>
      </c>
      <c r="K1561">
        <v>-122.53</v>
      </c>
      <c r="L1561">
        <v>125</v>
      </c>
      <c r="M1561" t="s">
        <v>2633</v>
      </c>
      <c r="N1561">
        <v>1974</v>
      </c>
      <c r="O1561" t="s">
        <v>225</v>
      </c>
      <c r="P1561" t="s">
        <v>2534</v>
      </c>
      <c r="Q1561" s="64">
        <v>26908</v>
      </c>
      <c r="R1561">
        <v>4</v>
      </c>
      <c r="S1561">
        <v>9</v>
      </c>
      <c r="T1561">
        <v>62</v>
      </c>
      <c r="U1561">
        <v>10</v>
      </c>
      <c r="V1561">
        <v>10</v>
      </c>
      <c r="W1561">
        <v>16</v>
      </c>
      <c r="X1561">
        <v>8</v>
      </c>
      <c r="Y1561" t="s">
        <v>2118</v>
      </c>
      <c r="AA1561">
        <v>2.3330000000000002</v>
      </c>
      <c r="AB1561">
        <v>5</v>
      </c>
      <c r="AE1561" t="s">
        <v>2017</v>
      </c>
      <c r="AH1561" t="s">
        <v>31</v>
      </c>
      <c r="AK1561">
        <v>18500</v>
      </c>
      <c r="AL1561" t="s">
        <v>2117</v>
      </c>
      <c r="AZ1561" t="s">
        <v>31</v>
      </c>
      <c r="BA1561" t="s">
        <v>31</v>
      </c>
    </row>
    <row r="1562" spans="1:53" hidden="1">
      <c r="A1562" t="s">
        <v>2109</v>
      </c>
      <c r="B1562" t="s">
        <v>73</v>
      </c>
      <c r="C1562" t="s">
        <v>2687</v>
      </c>
      <c r="D1562" t="s">
        <v>2110</v>
      </c>
      <c r="E1562" t="s">
        <v>900</v>
      </c>
      <c r="G1562" t="s">
        <v>2532</v>
      </c>
      <c r="H1562" t="s">
        <v>2119</v>
      </c>
      <c r="J1562">
        <v>45.45</v>
      </c>
      <c r="K1562">
        <v>-122.53</v>
      </c>
      <c r="L1562">
        <v>125</v>
      </c>
      <c r="M1562" t="s">
        <v>2633</v>
      </c>
      <c r="N1562">
        <v>1974</v>
      </c>
      <c r="O1562" t="s">
        <v>225</v>
      </c>
      <c r="P1562" t="s">
        <v>2534</v>
      </c>
      <c r="Q1562" s="64">
        <v>26908</v>
      </c>
      <c r="R1562">
        <v>4</v>
      </c>
      <c r="S1562">
        <v>9</v>
      </c>
      <c r="T1562">
        <v>18</v>
      </c>
      <c r="U1562">
        <v>14</v>
      </c>
      <c r="V1562">
        <v>14</v>
      </c>
      <c r="W1562">
        <v>16</v>
      </c>
      <c r="X1562">
        <v>8</v>
      </c>
      <c r="Y1562" t="s">
        <v>2118</v>
      </c>
      <c r="AA1562">
        <v>0.87</v>
      </c>
      <c r="AB1562">
        <v>5</v>
      </c>
      <c r="AE1562" t="s">
        <v>2017</v>
      </c>
      <c r="AH1562" t="s">
        <v>31</v>
      </c>
      <c r="AK1562">
        <v>18500</v>
      </c>
      <c r="AL1562" t="s">
        <v>2117</v>
      </c>
      <c r="AZ1562" t="s">
        <v>31</v>
      </c>
      <c r="BA1562" t="s">
        <v>31</v>
      </c>
    </row>
    <row r="1563" spans="1:53" hidden="1">
      <c r="A1563" t="s">
        <v>2109</v>
      </c>
      <c r="B1563" t="s">
        <v>73</v>
      </c>
      <c r="C1563" t="s">
        <v>2687</v>
      </c>
      <c r="D1563" t="s">
        <v>2110</v>
      </c>
      <c r="E1563" t="s">
        <v>900</v>
      </c>
      <c r="G1563" t="s">
        <v>2532</v>
      </c>
      <c r="H1563" t="s">
        <v>2119</v>
      </c>
      <c r="J1563">
        <v>45.45</v>
      </c>
      <c r="K1563">
        <v>-122.53</v>
      </c>
      <c r="L1563">
        <v>125</v>
      </c>
      <c r="M1563" t="s">
        <v>2633</v>
      </c>
      <c r="N1563">
        <v>1974</v>
      </c>
      <c r="O1563" t="s">
        <v>225</v>
      </c>
      <c r="P1563" t="s">
        <v>2534</v>
      </c>
      <c r="Q1563" s="64">
        <v>26908</v>
      </c>
      <c r="R1563">
        <v>4</v>
      </c>
      <c r="S1563">
        <v>9</v>
      </c>
      <c r="T1563">
        <v>40</v>
      </c>
      <c r="U1563">
        <v>14</v>
      </c>
      <c r="V1563">
        <v>14</v>
      </c>
      <c r="W1563">
        <v>16</v>
      </c>
      <c r="X1563">
        <v>8</v>
      </c>
      <c r="Y1563" t="s">
        <v>2118</v>
      </c>
      <c r="AA1563">
        <v>1.9730000000000001</v>
      </c>
      <c r="AB1563">
        <v>5</v>
      </c>
      <c r="AE1563" t="s">
        <v>2017</v>
      </c>
      <c r="AH1563" t="s">
        <v>31</v>
      </c>
      <c r="AK1563">
        <v>18500</v>
      </c>
      <c r="AL1563" t="s">
        <v>2117</v>
      </c>
      <c r="AZ1563" t="s">
        <v>31</v>
      </c>
      <c r="BA1563" t="s">
        <v>31</v>
      </c>
    </row>
    <row r="1564" spans="1:53" hidden="1">
      <c r="A1564" t="s">
        <v>2109</v>
      </c>
      <c r="B1564" t="s">
        <v>73</v>
      </c>
      <c r="C1564" t="s">
        <v>2687</v>
      </c>
      <c r="D1564" t="s">
        <v>2110</v>
      </c>
      <c r="E1564" t="s">
        <v>900</v>
      </c>
      <c r="G1564" t="s">
        <v>2532</v>
      </c>
      <c r="H1564" t="s">
        <v>2119</v>
      </c>
      <c r="J1564">
        <v>45.45</v>
      </c>
      <c r="K1564">
        <v>-122.53</v>
      </c>
      <c r="L1564">
        <v>125</v>
      </c>
      <c r="M1564" t="s">
        <v>2633</v>
      </c>
      <c r="N1564">
        <v>1974</v>
      </c>
      <c r="O1564" t="s">
        <v>225</v>
      </c>
      <c r="P1564" t="s">
        <v>2534</v>
      </c>
      <c r="Q1564" s="64">
        <v>26908</v>
      </c>
      <c r="R1564">
        <v>4</v>
      </c>
      <c r="S1564">
        <v>9</v>
      </c>
      <c r="T1564">
        <v>62</v>
      </c>
      <c r="U1564">
        <v>14</v>
      </c>
      <c r="V1564">
        <v>14</v>
      </c>
      <c r="W1564">
        <v>16</v>
      </c>
      <c r="X1564">
        <v>8</v>
      </c>
      <c r="Y1564" t="s">
        <v>2118</v>
      </c>
      <c r="AA1564">
        <v>2.9940000000000002</v>
      </c>
      <c r="AB1564">
        <v>5</v>
      </c>
      <c r="AE1564" t="s">
        <v>2017</v>
      </c>
      <c r="AH1564" t="s">
        <v>31</v>
      </c>
      <c r="AK1564">
        <v>18500</v>
      </c>
      <c r="AL1564" t="s">
        <v>2117</v>
      </c>
      <c r="AZ1564" t="s">
        <v>31</v>
      </c>
      <c r="BA1564" t="s">
        <v>31</v>
      </c>
    </row>
    <row r="1565" spans="1:53" hidden="1">
      <c r="A1565" t="s">
        <v>2109</v>
      </c>
      <c r="B1565" t="s">
        <v>73</v>
      </c>
      <c r="C1565" t="s">
        <v>2687</v>
      </c>
      <c r="D1565" t="s">
        <v>2110</v>
      </c>
      <c r="E1565" t="s">
        <v>900</v>
      </c>
      <c r="G1565" t="s">
        <v>2532</v>
      </c>
      <c r="H1565" t="s">
        <v>2119</v>
      </c>
      <c r="J1565">
        <v>45.45</v>
      </c>
      <c r="K1565">
        <v>-122.53</v>
      </c>
      <c r="L1565">
        <v>125</v>
      </c>
      <c r="M1565" t="s">
        <v>2633</v>
      </c>
      <c r="N1565">
        <v>1974</v>
      </c>
      <c r="O1565" t="s">
        <v>225</v>
      </c>
      <c r="P1565" t="s">
        <v>2534</v>
      </c>
      <c r="Q1565" s="64">
        <v>26908</v>
      </c>
      <c r="R1565">
        <v>4</v>
      </c>
      <c r="S1565">
        <v>9</v>
      </c>
      <c r="T1565">
        <v>18</v>
      </c>
      <c r="U1565">
        <v>18</v>
      </c>
      <c r="V1565">
        <v>18</v>
      </c>
      <c r="W1565">
        <v>16</v>
      </c>
      <c r="X1565">
        <v>8</v>
      </c>
      <c r="Y1565" t="s">
        <v>2118</v>
      </c>
      <c r="AA1565">
        <v>1.9610000000000001</v>
      </c>
      <c r="AB1565">
        <v>5</v>
      </c>
      <c r="AE1565" t="s">
        <v>2017</v>
      </c>
      <c r="AH1565" t="s">
        <v>31</v>
      </c>
      <c r="AK1565">
        <v>18500</v>
      </c>
      <c r="AL1565" t="s">
        <v>2117</v>
      </c>
      <c r="AZ1565" t="s">
        <v>31</v>
      </c>
      <c r="BA1565" t="s">
        <v>31</v>
      </c>
    </row>
    <row r="1566" spans="1:53" hidden="1">
      <c r="A1566" t="s">
        <v>2109</v>
      </c>
      <c r="B1566" t="s">
        <v>73</v>
      </c>
      <c r="C1566" t="s">
        <v>2687</v>
      </c>
      <c r="D1566" t="s">
        <v>2110</v>
      </c>
      <c r="E1566" t="s">
        <v>900</v>
      </c>
      <c r="G1566" t="s">
        <v>2532</v>
      </c>
      <c r="H1566" t="s">
        <v>2119</v>
      </c>
      <c r="J1566">
        <v>45.45</v>
      </c>
      <c r="K1566">
        <v>-122.53</v>
      </c>
      <c r="L1566">
        <v>125</v>
      </c>
      <c r="M1566" t="s">
        <v>2633</v>
      </c>
      <c r="N1566">
        <v>1974</v>
      </c>
      <c r="O1566" t="s">
        <v>225</v>
      </c>
      <c r="P1566" t="s">
        <v>2534</v>
      </c>
      <c r="Q1566" s="64">
        <v>26908</v>
      </c>
      <c r="R1566">
        <v>4</v>
      </c>
      <c r="S1566">
        <v>9</v>
      </c>
      <c r="T1566">
        <v>40</v>
      </c>
      <c r="U1566">
        <v>18</v>
      </c>
      <c r="V1566">
        <v>18</v>
      </c>
      <c r="W1566">
        <v>16</v>
      </c>
      <c r="X1566">
        <v>8</v>
      </c>
      <c r="Y1566" t="s">
        <v>2118</v>
      </c>
      <c r="AA1566">
        <v>3.4350000000000001</v>
      </c>
      <c r="AB1566">
        <v>5</v>
      </c>
      <c r="AE1566" t="s">
        <v>2017</v>
      </c>
      <c r="AH1566" t="s">
        <v>31</v>
      </c>
      <c r="AK1566">
        <v>18500</v>
      </c>
      <c r="AL1566" t="s">
        <v>2117</v>
      </c>
      <c r="AZ1566" t="s">
        <v>31</v>
      </c>
      <c r="BA1566" t="s">
        <v>31</v>
      </c>
    </row>
    <row r="1567" spans="1:53" hidden="1">
      <c r="A1567" t="s">
        <v>2109</v>
      </c>
      <c r="B1567" t="s">
        <v>73</v>
      </c>
      <c r="C1567" t="s">
        <v>2687</v>
      </c>
      <c r="D1567" t="s">
        <v>2110</v>
      </c>
      <c r="E1567" t="s">
        <v>900</v>
      </c>
      <c r="G1567" t="s">
        <v>2532</v>
      </c>
      <c r="H1567" t="s">
        <v>2119</v>
      </c>
      <c r="J1567">
        <v>45.45</v>
      </c>
      <c r="K1567">
        <v>-122.53</v>
      </c>
      <c r="L1567">
        <v>125</v>
      </c>
      <c r="M1567" t="s">
        <v>2633</v>
      </c>
      <c r="N1567">
        <v>1974</v>
      </c>
      <c r="O1567" t="s">
        <v>225</v>
      </c>
      <c r="P1567" t="s">
        <v>2534</v>
      </c>
      <c r="Q1567" s="64">
        <v>26908</v>
      </c>
      <c r="R1567">
        <v>4</v>
      </c>
      <c r="S1567">
        <v>9</v>
      </c>
      <c r="T1567">
        <v>62</v>
      </c>
      <c r="U1567">
        <v>18</v>
      </c>
      <c r="V1567">
        <v>18</v>
      </c>
      <c r="W1567">
        <v>16</v>
      </c>
      <c r="X1567">
        <v>8</v>
      </c>
      <c r="Y1567" t="s">
        <v>2118</v>
      </c>
      <c r="AA1567">
        <v>4.8970000000000002</v>
      </c>
      <c r="AB1567">
        <v>5</v>
      </c>
      <c r="AE1567" t="s">
        <v>2017</v>
      </c>
      <c r="AH1567" t="s">
        <v>31</v>
      </c>
      <c r="AK1567">
        <v>18500</v>
      </c>
      <c r="AL1567" t="s">
        <v>2117</v>
      </c>
      <c r="AZ1567" t="s">
        <v>31</v>
      </c>
      <c r="BA1567" t="s">
        <v>31</v>
      </c>
    </row>
    <row r="1568" spans="1:53" hidden="1">
      <c r="A1568" t="s">
        <v>2109</v>
      </c>
      <c r="B1568" t="s">
        <v>73</v>
      </c>
      <c r="C1568" t="s">
        <v>2687</v>
      </c>
      <c r="D1568" t="s">
        <v>2110</v>
      </c>
      <c r="E1568" t="s">
        <v>900</v>
      </c>
      <c r="G1568" t="s">
        <v>2532</v>
      </c>
      <c r="H1568" t="s">
        <v>2119</v>
      </c>
      <c r="J1568">
        <v>45.45</v>
      </c>
      <c r="K1568">
        <v>-122.53</v>
      </c>
      <c r="L1568">
        <v>125</v>
      </c>
      <c r="M1568" t="s">
        <v>2633</v>
      </c>
      <c r="N1568">
        <v>1974</v>
      </c>
      <c r="O1568" t="s">
        <v>225</v>
      </c>
      <c r="P1568" t="s">
        <v>2534</v>
      </c>
      <c r="Q1568" s="64">
        <v>26908</v>
      </c>
      <c r="R1568">
        <v>4</v>
      </c>
      <c r="S1568">
        <v>9</v>
      </c>
      <c r="T1568">
        <v>18</v>
      </c>
      <c r="U1568">
        <v>22</v>
      </c>
      <c r="V1568">
        <v>22</v>
      </c>
      <c r="W1568">
        <v>16</v>
      </c>
      <c r="X1568">
        <v>8</v>
      </c>
      <c r="Y1568" t="s">
        <v>2118</v>
      </c>
      <c r="AA1568">
        <v>3.3079999999999998</v>
      </c>
      <c r="AB1568">
        <v>5</v>
      </c>
      <c r="AE1568" t="s">
        <v>2017</v>
      </c>
      <c r="AH1568" t="s">
        <v>31</v>
      </c>
      <c r="AK1568">
        <v>18500</v>
      </c>
      <c r="AL1568" t="s">
        <v>2117</v>
      </c>
      <c r="AZ1568" t="s">
        <v>31</v>
      </c>
      <c r="BA1568" t="s">
        <v>31</v>
      </c>
    </row>
    <row r="1569" spans="1:53" hidden="1">
      <c r="A1569" t="s">
        <v>2109</v>
      </c>
      <c r="B1569" t="s">
        <v>73</v>
      </c>
      <c r="C1569" t="s">
        <v>2687</v>
      </c>
      <c r="D1569" t="s">
        <v>2110</v>
      </c>
      <c r="E1569" t="s">
        <v>900</v>
      </c>
      <c r="G1569" t="s">
        <v>2532</v>
      </c>
      <c r="H1569" t="s">
        <v>2119</v>
      </c>
      <c r="J1569">
        <v>45.45</v>
      </c>
      <c r="K1569">
        <v>-122.53</v>
      </c>
      <c r="L1569">
        <v>125</v>
      </c>
      <c r="M1569" t="s">
        <v>2633</v>
      </c>
      <c r="N1569">
        <v>1974</v>
      </c>
      <c r="O1569" t="s">
        <v>225</v>
      </c>
      <c r="P1569" t="s">
        <v>2534</v>
      </c>
      <c r="Q1569" s="64">
        <v>26908</v>
      </c>
      <c r="R1569">
        <v>4</v>
      </c>
      <c r="S1569">
        <v>9</v>
      </c>
      <c r="T1569">
        <v>40</v>
      </c>
      <c r="U1569">
        <v>22</v>
      </c>
      <c r="V1569">
        <v>22</v>
      </c>
      <c r="W1569">
        <v>16</v>
      </c>
      <c r="X1569">
        <v>8</v>
      </c>
      <c r="Y1569" t="s">
        <v>2118</v>
      </c>
      <c r="AA1569">
        <v>4.5960000000000001</v>
      </c>
      <c r="AB1569">
        <v>5</v>
      </c>
      <c r="AE1569" t="s">
        <v>2017</v>
      </c>
      <c r="AH1569" t="s">
        <v>31</v>
      </c>
      <c r="AK1569">
        <v>18500</v>
      </c>
      <c r="AL1569" t="s">
        <v>2117</v>
      </c>
      <c r="AZ1569" t="s">
        <v>31</v>
      </c>
      <c r="BA1569" t="s">
        <v>31</v>
      </c>
    </row>
    <row r="1570" spans="1:53" hidden="1">
      <c r="A1570" t="s">
        <v>2109</v>
      </c>
      <c r="B1570" t="s">
        <v>73</v>
      </c>
      <c r="C1570" t="s">
        <v>2687</v>
      </c>
      <c r="D1570" t="s">
        <v>2110</v>
      </c>
      <c r="E1570" t="s">
        <v>900</v>
      </c>
      <c r="G1570" t="s">
        <v>2532</v>
      </c>
      <c r="H1570" t="s">
        <v>2119</v>
      </c>
      <c r="J1570">
        <v>45.45</v>
      </c>
      <c r="K1570">
        <v>-122.53</v>
      </c>
      <c r="L1570">
        <v>125</v>
      </c>
      <c r="M1570" t="s">
        <v>2633</v>
      </c>
      <c r="N1570">
        <v>1974</v>
      </c>
      <c r="O1570" t="s">
        <v>225</v>
      </c>
      <c r="P1570" t="s">
        <v>2534</v>
      </c>
      <c r="Q1570" s="64">
        <v>26908</v>
      </c>
      <c r="R1570">
        <v>4</v>
      </c>
      <c r="S1570">
        <v>9</v>
      </c>
      <c r="T1570">
        <v>62</v>
      </c>
      <c r="U1570">
        <v>22</v>
      </c>
      <c r="V1570">
        <v>22</v>
      </c>
      <c r="W1570">
        <v>16</v>
      </c>
      <c r="X1570">
        <v>8</v>
      </c>
      <c r="Y1570" t="s">
        <v>2118</v>
      </c>
      <c r="AA1570">
        <v>5.6520000000000001</v>
      </c>
      <c r="AB1570">
        <v>5</v>
      </c>
      <c r="AE1570" t="s">
        <v>2017</v>
      </c>
      <c r="AH1570" t="s">
        <v>31</v>
      </c>
      <c r="AK1570">
        <v>18500</v>
      </c>
      <c r="AL1570" t="s">
        <v>2117</v>
      </c>
      <c r="AZ1570" t="s">
        <v>31</v>
      </c>
      <c r="BA1570" t="s">
        <v>31</v>
      </c>
    </row>
    <row r="1571" spans="1:53" hidden="1">
      <c r="A1571" t="s">
        <v>2109</v>
      </c>
      <c r="B1571" t="s">
        <v>73</v>
      </c>
      <c r="C1571" t="s">
        <v>2687</v>
      </c>
      <c r="D1571" t="s">
        <v>2110</v>
      </c>
      <c r="E1571" t="s">
        <v>900</v>
      </c>
      <c r="G1571" t="s">
        <v>2532</v>
      </c>
      <c r="H1571" t="s">
        <v>2120</v>
      </c>
      <c r="J1571">
        <v>47.216999999999999</v>
      </c>
      <c r="K1571">
        <v>-122.05</v>
      </c>
      <c r="L1571">
        <v>20</v>
      </c>
      <c r="M1571" t="s">
        <v>2633</v>
      </c>
      <c r="N1571">
        <v>1974</v>
      </c>
      <c r="O1571" t="s">
        <v>225</v>
      </c>
      <c r="P1571" t="s">
        <v>2534</v>
      </c>
      <c r="Q1571" s="64">
        <v>26908</v>
      </c>
      <c r="R1571">
        <v>4</v>
      </c>
      <c r="S1571">
        <v>9</v>
      </c>
      <c r="T1571">
        <v>18</v>
      </c>
      <c r="U1571">
        <v>10</v>
      </c>
      <c r="V1571">
        <v>10</v>
      </c>
      <c r="W1571">
        <v>16</v>
      </c>
      <c r="X1571">
        <v>8</v>
      </c>
      <c r="Y1571" t="s">
        <v>2118</v>
      </c>
      <c r="AA1571">
        <v>0.95899999999999996</v>
      </c>
      <c r="AB1571">
        <v>5</v>
      </c>
      <c r="AE1571" t="s">
        <v>2017</v>
      </c>
      <c r="AH1571" t="s">
        <v>31</v>
      </c>
      <c r="AK1571">
        <v>18500</v>
      </c>
      <c r="AL1571" t="s">
        <v>2117</v>
      </c>
      <c r="AZ1571" t="s">
        <v>31</v>
      </c>
      <c r="BA1571" t="s">
        <v>31</v>
      </c>
    </row>
    <row r="1572" spans="1:53" hidden="1">
      <c r="A1572" t="s">
        <v>2109</v>
      </c>
      <c r="B1572" t="s">
        <v>73</v>
      </c>
      <c r="C1572" t="s">
        <v>2687</v>
      </c>
      <c r="D1572" t="s">
        <v>2110</v>
      </c>
      <c r="E1572" t="s">
        <v>900</v>
      </c>
      <c r="G1572" t="s">
        <v>2532</v>
      </c>
      <c r="H1572" t="s">
        <v>2120</v>
      </c>
      <c r="J1572">
        <v>47.216999999999999</v>
      </c>
      <c r="K1572">
        <v>-122.05</v>
      </c>
      <c r="L1572">
        <v>20</v>
      </c>
      <c r="M1572" t="s">
        <v>2633</v>
      </c>
      <c r="N1572">
        <v>1974</v>
      </c>
      <c r="O1572" t="s">
        <v>225</v>
      </c>
      <c r="P1572" t="s">
        <v>2534</v>
      </c>
      <c r="Q1572" s="64">
        <v>26908</v>
      </c>
      <c r="R1572">
        <v>4</v>
      </c>
      <c r="S1572">
        <v>9</v>
      </c>
      <c r="T1572">
        <v>40</v>
      </c>
      <c r="U1572">
        <v>10</v>
      </c>
      <c r="V1572">
        <v>10</v>
      </c>
      <c r="W1572">
        <v>16</v>
      </c>
      <c r="X1572">
        <v>8</v>
      </c>
      <c r="Y1572" t="s">
        <v>2118</v>
      </c>
      <c r="AA1572">
        <v>1.6020000000000001</v>
      </c>
      <c r="AB1572">
        <v>5</v>
      </c>
      <c r="AE1572" t="s">
        <v>2017</v>
      </c>
      <c r="AH1572" t="s">
        <v>31</v>
      </c>
      <c r="AK1572">
        <v>18500</v>
      </c>
      <c r="AL1572" t="s">
        <v>2117</v>
      </c>
      <c r="AZ1572" t="s">
        <v>31</v>
      </c>
      <c r="BA1572" t="s">
        <v>31</v>
      </c>
    </row>
    <row r="1573" spans="1:53" hidden="1">
      <c r="A1573" t="s">
        <v>2109</v>
      </c>
      <c r="B1573" t="s">
        <v>73</v>
      </c>
      <c r="C1573" t="s">
        <v>2687</v>
      </c>
      <c r="D1573" t="s">
        <v>2110</v>
      </c>
      <c r="E1573" t="s">
        <v>900</v>
      </c>
      <c r="G1573" t="s">
        <v>2532</v>
      </c>
      <c r="H1573" t="s">
        <v>2120</v>
      </c>
      <c r="J1573">
        <v>47.216999999999999</v>
      </c>
      <c r="K1573">
        <v>-122.05</v>
      </c>
      <c r="L1573">
        <v>20</v>
      </c>
      <c r="M1573" t="s">
        <v>2633</v>
      </c>
      <c r="N1573">
        <v>1974</v>
      </c>
      <c r="O1573" t="s">
        <v>225</v>
      </c>
      <c r="P1573" t="s">
        <v>2534</v>
      </c>
      <c r="Q1573" s="64">
        <v>26908</v>
      </c>
      <c r="R1573">
        <v>4</v>
      </c>
      <c r="S1573">
        <v>9</v>
      </c>
      <c r="T1573">
        <v>62</v>
      </c>
      <c r="U1573">
        <v>10</v>
      </c>
      <c r="V1573">
        <v>10</v>
      </c>
      <c r="W1573">
        <v>16</v>
      </c>
      <c r="X1573">
        <v>8</v>
      </c>
      <c r="Y1573" t="s">
        <v>2118</v>
      </c>
      <c r="AA1573">
        <v>2.1970000000000001</v>
      </c>
      <c r="AB1573">
        <v>5</v>
      </c>
      <c r="AE1573" t="s">
        <v>2017</v>
      </c>
      <c r="AH1573" t="s">
        <v>31</v>
      </c>
      <c r="AK1573">
        <v>18500</v>
      </c>
      <c r="AL1573" t="s">
        <v>2117</v>
      </c>
      <c r="AZ1573" t="s">
        <v>31</v>
      </c>
      <c r="BA1573" t="s">
        <v>31</v>
      </c>
    </row>
    <row r="1574" spans="1:53" hidden="1">
      <c r="A1574" t="s">
        <v>2109</v>
      </c>
      <c r="B1574" t="s">
        <v>73</v>
      </c>
      <c r="C1574" t="s">
        <v>2687</v>
      </c>
      <c r="D1574" t="s">
        <v>2110</v>
      </c>
      <c r="E1574" t="s">
        <v>900</v>
      </c>
      <c r="G1574" t="s">
        <v>2532</v>
      </c>
      <c r="H1574" t="s">
        <v>2120</v>
      </c>
      <c r="J1574">
        <v>47.216999999999999</v>
      </c>
      <c r="K1574">
        <v>-122.05</v>
      </c>
      <c r="L1574">
        <v>20</v>
      </c>
      <c r="M1574" t="s">
        <v>2633</v>
      </c>
      <c r="N1574">
        <v>1974</v>
      </c>
      <c r="O1574" t="s">
        <v>225</v>
      </c>
      <c r="P1574" t="s">
        <v>2534</v>
      </c>
      <c r="Q1574" s="64">
        <v>26908</v>
      </c>
      <c r="R1574">
        <v>4</v>
      </c>
      <c r="S1574">
        <v>9</v>
      </c>
      <c r="T1574">
        <v>18</v>
      </c>
      <c r="U1574">
        <v>14</v>
      </c>
      <c r="V1574">
        <v>14</v>
      </c>
      <c r="W1574">
        <v>16</v>
      </c>
      <c r="X1574">
        <v>8</v>
      </c>
      <c r="Y1574" t="s">
        <v>2118</v>
      </c>
      <c r="AA1574">
        <v>0.79700000000000004</v>
      </c>
      <c r="AB1574">
        <v>5</v>
      </c>
      <c r="AE1574" t="s">
        <v>2017</v>
      </c>
      <c r="AH1574" t="s">
        <v>31</v>
      </c>
      <c r="AK1574">
        <v>18500</v>
      </c>
      <c r="AL1574" t="s">
        <v>2117</v>
      </c>
      <c r="AZ1574" t="s">
        <v>31</v>
      </c>
      <c r="BA1574" t="s">
        <v>31</v>
      </c>
    </row>
    <row r="1575" spans="1:53" hidden="1">
      <c r="A1575" t="s">
        <v>2109</v>
      </c>
      <c r="B1575" t="s">
        <v>73</v>
      </c>
      <c r="C1575" t="s">
        <v>2687</v>
      </c>
      <c r="D1575" t="s">
        <v>2110</v>
      </c>
      <c r="E1575" t="s">
        <v>900</v>
      </c>
      <c r="G1575" t="s">
        <v>2532</v>
      </c>
      <c r="H1575" t="s">
        <v>2120</v>
      </c>
      <c r="J1575">
        <v>47.216999999999999</v>
      </c>
      <c r="K1575">
        <v>-122.05</v>
      </c>
      <c r="L1575">
        <v>20</v>
      </c>
      <c r="M1575" t="s">
        <v>2633</v>
      </c>
      <c r="N1575">
        <v>1974</v>
      </c>
      <c r="O1575" t="s">
        <v>225</v>
      </c>
      <c r="P1575" t="s">
        <v>2534</v>
      </c>
      <c r="Q1575" s="64">
        <v>26908</v>
      </c>
      <c r="R1575">
        <v>4</v>
      </c>
      <c r="S1575">
        <v>9</v>
      </c>
      <c r="T1575">
        <v>40</v>
      </c>
      <c r="U1575">
        <v>14</v>
      </c>
      <c r="V1575">
        <v>14</v>
      </c>
      <c r="W1575">
        <v>16</v>
      </c>
      <c r="X1575">
        <v>8</v>
      </c>
      <c r="Y1575" t="s">
        <v>2118</v>
      </c>
      <c r="AA1575">
        <v>1.7250000000000001</v>
      </c>
      <c r="AB1575">
        <v>5</v>
      </c>
      <c r="AE1575" t="s">
        <v>2017</v>
      </c>
      <c r="AH1575" t="s">
        <v>31</v>
      </c>
      <c r="AK1575">
        <v>18500</v>
      </c>
      <c r="AL1575" t="s">
        <v>2117</v>
      </c>
      <c r="AZ1575" t="s">
        <v>31</v>
      </c>
      <c r="BA1575" t="s">
        <v>31</v>
      </c>
    </row>
    <row r="1576" spans="1:53" hidden="1">
      <c r="A1576" t="s">
        <v>2109</v>
      </c>
      <c r="B1576" t="s">
        <v>73</v>
      </c>
      <c r="C1576" t="s">
        <v>2687</v>
      </c>
      <c r="D1576" t="s">
        <v>2110</v>
      </c>
      <c r="E1576" t="s">
        <v>900</v>
      </c>
      <c r="G1576" t="s">
        <v>2532</v>
      </c>
      <c r="H1576" t="s">
        <v>2120</v>
      </c>
      <c r="J1576">
        <v>47.216999999999999</v>
      </c>
      <c r="K1576">
        <v>-122.05</v>
      </c>
      <c r="L1576">
        <v>20</v>
      </c>
      <c r="M1576" t="s">
        <v>2633</v>
      </c>
      <c r="N1576">
        <v>1974</v>
      </c>
      <c r="O1576" t="s">
        <v>225</v>
      </c>
      <c r="P1576" t="s">
        <v>2534</v>
      </c>
      <c r="Q1576" s="64">
        <v>26908</v>
      </c>
      <c r="R1576">
        <v>4</v>
      </c>
      <c r="S1576">
        <v>9</v>
      </c>
      <c r="T1576">
        <v>62</v>
      </c>
      <c r="U1576">
        <v>14</v>
      </c>
      <c r="V1576">
        <v>14</v>
      </c>
      <c r="W1576">
        <v>16</v>
      </c>
      <c r="X1576">
        <v>8</v>
      </c>
      <c r="Y1576" t="s">
        <v>2118</v>
      </c>
      <c r="AA1576">
        <v>2.3679999999999999</v>
      </c>
      <c r="AB1576">
        <v>5</v>
      </c>
      <c r="AE1576" t="s">
        <v>2017</v>
      </c>
      <c r="AH1576" t="s">
        <v>31</v>
      </c>
      <c r="AK1576">
        <v>18500</v>
      </c>
      <c r="AL1576" t="s">
        <v>2117</v>
      </c>
      <c r="AZ1576" t="s">
        <v>31</v>
      </c>
      <c r="BA1576" t="s">
        <v>31</v>
      </c>
    </row>
    <row r="1577" spans="1:53" hidden="1">
      <c r="A1577" t="s">
        <v>2109</v>
      </c>
      <c r="B1577" t="s">
        <v>73</v>
      </c>
      <c r="C1577" t="s">
        <v>2687</v>
      </c>
      <c r="D1577" t="s">
        <v>2110</v>
      </c>
      <c r="E1577" t="s">
        <v>900</v>
      </c>
      <c r="G1577" t="s">
        <v>2532</v>
      </c>
      <c r="H1577" t="s">
        <v>2120</v>
      </c>
      <c r="J1577">
        <v>47.216999999999999</v>
      </c>
      <c r="K1577">
        <v>-122.05</v>
      </c>
      <c r="L1577">
        <v>20</v>
      </c>
      <c r="M1577" t="s">
        <v>2633</v>
      </c>
      <c r="N1577">
        <v>1974</v>
      </c>
      <c r="O1577" t="s">
        <v>225</v>
      </c>
      <c r="P1577" t="s">
        <v>2534</v>
      </c>
      <c r="Q1577" s="64">
        <v>26908</v>
      </c>
      <c r="R1577">
        <v>4</v>
      </c>
      <c r="S1577">
        <v>9</v>
      </c>
      <c r="T1577">
        <v>18</v>
      </c>
      <c r="U1577">
        <v>18</v>
      </c>
      <c r="V1577">
        <v>18</v>
      </c>
      <c r="W1577">
        <v>16</v>
      </c>
      <c r="X1577">
        <v>8</v>
      </c>
      <c r="Y1577" t="s">
        <v>2118</v>
      </c>
      <c r="AA1577">
        <v>1.8180000000000001</v>
      </c>
      <c r="AB1577">
        <v>5</v>
      </c>
      <c r="AE1577" t="s">
        <v>2017</v>
      </c>
      <c r="AH1577" t="s">
        <v>31</v>
      </c>
      <c r="AK1577">
        <v>18500</v>
      </c>
      <c r="AL1577" t="s">
        <v>2117</v>
      </c>
      <c r="AZ1577" t="s">
        <v>31</v>
      </c>
      <c r="BA1577" t="s">
        <v>31</v>
      </c>
    </row>
    <row r="1578" spans="1:53" hidden="1">
      <c r="A1578" t="s">
        <v>2109</v>
      </c>
      <c r="B1578" t="s">
        <v>73</v>
      </c>
      <c r="C1578" t="s">
        <v>2687</v>
      </c>
      <c r="D1578" t="s">
        <v>2110</v>
      </c>
      <c r="E1578" t="s">
        <v>900</v>
      </c>
      <c r="G1578" t="s">
        <v>2532</v>
      </c>
      <c r="H1578" t="s">
        <v>2120</v>
      </c>
      <c r="J1578">
        <v>47.216999999999999</v>
      </c>
      <c r="K1578">
        <v>-122.05</v>
      </c>
      <c r="L1578">
        <v>20</v>
      </c>
      <c r="M1578" t="s">
        <v>2633</v>
      </c>
      <c r="N1578">
        <v>1974</v>
      </c>
      <c r="O1578" t="s">
        <v>225</v>
      </c>
      <c r="P1578" t="s">
        <v>2534</v>
      </c>
      <c r="Q1578" s="64">
        <v>26908</v>
      </c>
      <c r="R1578">
        <v>4</v>
      </c>
      <c r="S1578">
        <v>9</v>
      </c>
      <c r="T1578">
        <v>40</v>
      </c>
      <c r="U1578">
        <v>18</v>
      </c>
      <c r="V1578">
        <v>18</v>
      </c>
      <c r="W1578">
        <v>16</v>
      </c>
      <c r="X1578">
        <v>8</v>
      </c>
      <c r="Y1578" t="s">
        <v>2118</v>
      </c>
      <c r="AA1578">
        <v>3.2959999999999998</v>
      </c>
      <c r="AB1578">
        <v>5</v>
      </c>
      <c r="AE1578" t="s">
        <v>2017</v>
      </c>
      <c r="AH1578" t="s">
        <v>31</v>
      </c>
      <c r="AK1578">
        <v>18500</v>
      </c>
      <c r="AL1578" t="s">
        <v>2117</v>
      </c>
      <c r="AZ1578" t="s">
        <v>31</v>
      </c>
      <c r="BA1578" t="s">
        <v>31</v>
      </c>
    </row>
    <row r="1579" spans="1:53" hidden="1">
      <c r="A1579" t="s">
        <v>2109</v>
      </c>
      <c r="B1579" t="s">
        <v>73</v>
      </c>
      <c r="C1579" t="s">
        <v>2687</v>
      </c>
      <c r="D1579" t="s">
        <v>2110</v>
      </c>
      <c r="E1579" t="s">
        <v>900</v>
      </c>
      <c r="G1579" t="s">
        <v>2532</v>
      </c>
      <c r="H1579" t="s">
        <v>2120</v>
      </c>
      <c r="J1579">
        <v>47.216999999999999</v>
      </c>
      <c r="K1579">
        <v>-122.05</v>
      </c>
      <c r="L1579">
        <v>20</v>
      </c>
      <c r="M1579" t="s">
        <v>2633</v>
      </c>
      <c r="N1579">
        <v>1974</v>
      </c>
      <c r="O1579" t="s">
        <v>225</v>
      </c>
      <c r="P1579" t="s">
        <v>2534</v>
      </c>
      <c r="Q1579" s="64">
        <v>26908</v>
      </c>
      <c r="R1579">
        <v>4</v>
      </c>
      <c r="S1579">
        <v>9</v>
      </c>
      <c r="T1579">
        <v>62</v>
      </c>
      <c r="U1579">
        <v>18</v>
      </c>
      <c r="V1579">
        <v>18</v>
      </c>
      <c r="W1579">
        <v>16</v>
      </c>
      <c r="X1579">
        <v>8</v>
      </c>
      <c r="Y1579" t="s">
        <v>2118</v>
      </c>
      <c r="AA1579">
        <v>4.3789999999999996</v>
      </c>
      <c r="AB1579">
        <v>5</v>
      </c>
      <c r="AE1579" t="s">
        <v>2017</v>
      </c>
      <c r="AH1579" t="s">
        <v>31</v>
      </c>
      <c r="AK1579">
        <v>18500</v>
      </c>
      <c r="AL1579" t="s">
        <v>2117</v>
      </c>
      <c r="AZ1579" t="s">
        <v>31</v>
      </c>
      <c r="BA1579" t="s">
        <v>31</v>
      </c>
    </row>
    <row r="1580" spans="1:53" hidden="1">
      <c r="A1580" t="s">
        <v>2109</v>
      </c>
      <c r="B1580" t="s">
        <v>73</v>
      </c>
      <c r="C1580" t="s">
        <v>2687</v>
      </c>
      <c r="D1580" t="s">
        <v>2110</v>
      </c>
      <c r="E1580" t="s">
        <v>900</v>
      </c>
      <c r="G1580" t="s">
        <v>2532</v>
      </c>
      <c r="H1580" t="s">
        <v>2120</v>
      </c>
      <c r="J1580">
        <v>47.216999999999999</v>
      </c>
      <c r="K1580">
        <v>-122.05</v>
      </c>
      <c r="L1580">
        <v>20</v>
      </c>
      <c r="M1580" t="s">
        <v>2633</v>
      </c>
      <c r="N1580">
        <v>1974</v>
      </c>
      <c r="O1580" t="s">
        <v>225</v>
      </c>
      <c r="P1580" t="s">
        <v>2534</v>
      </c>
      <c r="Q1580" s="64">
        <v>26908</v>
      </c>
      <c r="R1580">
        <v>4</v>
      </c>
      <c r="S1580">
        <v>9</v>
      </c>
      <c r="T1580">
        <v>18</v>
      </c>
      <c r="U1580">
        <v>22</v>
      </c>
      <c r="V1580">
        <v>22</v>
      </c>
      <c r="W1580">
        <v>16</v>
      </c>
      <c r="X1580">
        <v>8</v>
      </c>
      <c r="Y1580" t="s">
        <v>2118</v>
      </c>
      <c r="AA1580">
        <v>2.5070000000000001</v>
      </c>
      <c r="AB1580">
        <v>5</v>
      </c>
      <c r="AE1580" t="s">
        <v>2017</v>
      </c>
      <c r="AH1580" t="s">
        <v>31</v>
      </c>
      <c r="AK1580">
        <v>18500</v>
      </c>
      <c r="AL1580" t="s">
        <v>2117</v>
      </c>
      <c r="AZ1580" t="s">
        <v>31</v>
      </c>
      <c r="BA1580" t="s">
        <v>31</v>
      </c>
    </row>
    <row r="1581" spans="1:53" hidden="1">
      <c r="A1581" t="s">
        <v>2109</v>
      </c>
      <c r="B1581" t="s">
        <v>73</v>
      </c>
      <c r="C1581" t="s">
        <v>2687</v>
      </c>
      <c r="D1581" t="s">
        <v>2110</v>
      </c>
      <c r="E1581" t="s">
        <v>900</v>
      </c>
      <c r="G1581" t="s">
        <v>2532</v>
      </c>
      <c r="H1581" t="s">
        <v>2120</v>
      </c>
      <c r="J1581">
        <v>47.216999999999999</v>
      </c>
      <c r="K1581">
        <v>-122.05</v>
      </c>
      <c r="L1581">
        <v>20</v>
      </c>
      <c r="M1581" t="s">
        <v>2633</v>
      </c>
      <c r="N1581">
        <v>1974</v>
      </c>
      <c r="O1581" t="s">
        <v>225</v>
      </c>
      <c r="P1581" t="s">
        <v>2534</v>
      </c>
      <c r="Q1581" s="64">
        <v>26908</v>
      </c>
      <c r="R1581">
        <v>4</v>
      </c>
      <c r="S1581">
        <v>9</v>
      </c>
      <c r="T1581">
        <v>40</v>
      </c>
      <c r="U1581">
        <v>22</v>
      </c>
      <c r="V1581">
        <v>22</v>
      </c>
      <c r="W1581">
        <v>16</v>
      </c>
      <c r="X1581">
        <v>8</v>
      </c>
      <c r="Y1581" t="s">
        <v>2118</v>
      </c>
      <c r="AA1581">
        <v>4.2939999999999996</v>
      </c>
      <c r="AB1581">
        <v>5</v>
      </c>
      <c r="AE1581" t="s">
        <v>2017</v>
      </c>
      <c r="AH1581" t="s">
        <v>31</v>
      </c>
      <c r="AK1581">
        <v>18500</v>
      </c>
      <c r="AL1581" t="s">
        <v>2117</v>
      </c>
      <c r="AZ1581" t="s">
        <v>31</v>
      </c>
      <c r="BA1581" t="s">
        <v>31</v>
      </c>
    </row>
    <row r="1582" spans="1:53" hidden="1">
      <c r="A1582" t="s">
        <v>2109</v>
      </c>
      <c r="B1582" t="s">
        <v>73</v>
      </c>
      <c r="C1582" t="s">
        <v>2687</v>
      </c>
      <c r="D1582" t="s">
        <v>2110</v>
      </c>
      <c r="E1582" t="s">
        <v>900</v>
      </c>
      <c r="G1582" t="s">
        <v>2532</v>
      </c>
      <c r="H1582" t="s">
        <v>2120</v>
      </c>
      <c r="J1582">
        <v>47.216999999999999</v>
      </c>
      <c r="K1582">
        <v>-122.05</v>
      </c>
      <c r="L1582">
        <v>20</v>
      </c>
      <c r="M1582" t="s">
        <v>2633</v>
      </c>
      <c r="N1582">
        <v>1974</v>
      </c>
      <c r="O1582" t="s">
        <v>225</v>
      </c>
      <c r="P1582" t="s">
        <v>2534</v>
      </c>
      <c r="Q1582" s="64">
        <v>26908</v>
      </c>
      <c r="R1582">
        <v>4</v>
      </c>
      <c r="S1582">
        <v>9</v>
      </c>
      <c r="T1582">
        <v>62</v>
      </c>
      <c r="U1582">
        <v>22</v>
      </c>
      <c r="V1582">
        <v>22</v>
      </c>
      <c r="W1582">
        <v>16</v>
      </c>
      <c r="X1582">
        <v>8</v>
      </c>
      <c r="Y1582" t="s">
        <v>2118</v>
      </c>
      <c r="AA1582">
        <v>5.609</v>
      </c>
      <c r="AB1582">
        <v>5</v>
      </c>
      <c r="AE1582" t="s">
        <v>2017</v>
      </c>
      <c r="AH1582" t="s">
        <v>31</v>
      </c>
      <c r="AK1582">
        <v>18500</v>
      </c>
      <c r="AL1582" t="s">
        <v>2117</v>
      </c>
      <c r="AZ1582" t="s">
        <v>31</v>
      </c>
      <c r="BA1582" t="s">
        <v>31</v>
      </c>
    </row>
    <row r="1583" spans="1:53" hidden="1">
      <c r="A1583" t="s">
        <v>2109</v>
      </c>
      <c r="B1583" t="s">
        <v>73</v>
      </c>
      <c r="C1583" t="s">
        <v>2687</v>
      </c>
      <c r="D1583" t="s">
        <v>2110</v>
      </c>
      <c r="E1583" t="s">
        <v>900</v>
      </c>
      <c r="G1583" t="s">
        <v>2532</v>
      </c>
      <c r="H1583" t="s">
        <v>2121</v>
      </c>
      <c r="J1583">
        <v>48.2</v>
      </c>
      <c r="K1583">
        <v>-123.25</v>
      </c>
      <c r="L1583">
        <v>20</v>
      </c>
      <c r="M1583" t="s">
        <v>2633</v>
      </c>
      <c r="N1583">
        <v>1974</v>
      </c>
      <c r="O1583" t="s">
        <v>225</v>
      </c>
      <c r="P1583" t="s">
        <v>2534</v>
      </c>
      <c r="Q1583" s="64">
        <v>26908</v>
      </c>
      <c r="R1583">
        <v>4</v>
      </c>
      <c r="S1583">
        <v>9</v>
      </c>
      <c r="T1583">
        <v>18</v>
      </c>
      <c r="U1583">
        <v>10</v>
      </c>
      <c r="V1583">
        <v>10</v>
      </c>
      <c r="W1583">
        <v>16</v>
      </c>
      <c r="X1583">
        <v>8</v>
      </c>
      <c r="Y1583" t="s">
        <v>2118</v>
      </c>
      <c r="AA1583">
        <v>1.1990000000000001</v>
      </c>
      <c r="AB1583">
        <v>5</v>
      </c>
      <c r="AE1583" t="s">
        <v>2017</v>
      </c>
      <c r="AH1583" t="s">
        <v>31</v>
      </c>
      <c r="AK1583">
        <v>18500</v>
      </c>
      <c r="AL1583" t="s">
        <v>2117</v>
      </c>
      <c r="AZ1583" t="s">
        <v>31</v>
      </c>
      <c r="BA1583" t="s">
        <v>31</v>
      </c>
    </row>
    <row r="1584" spans="1:53" hidden="1">
      <c r="A1584" t="s">
        <v>2109</v>
      </c>
      <c r="B1584" t="s">
        <v>73</v>
      </c>
      <c r="C1584" t="s">
        <v>2687</v>
      </c>
      <c r="D1584" t="s">
        <v>2110</v>
      </c>
      <c r="E1584" t="s">
        <v>900</v>
      </c>
      <c r="G1584" t="s">
        <v>2532</v>
      </c>
      <c r="H1584" t="s">
        <v>2121</v>
      </c>
      <c r="J1584">
        <v>48.2</v>
      </c>
      <c r="K1584">
        <v>-123.25</v>
      </c>
      <c r="L1584">
        <v>20</v>
      </c>
      <c r="M1584" t="s">
        <v>2633</v>
      </c>
      <c r="N1584">
        <v>1974</v>
      </c>
      <c r="O1584" t="s">
        <v>225</v>
      </c>
      <c r="P1584" t="s">
        <v>2534</v>
      </c>
      <c r="Q1584" s="64">
        <v>26908</v>
      </c>
      <c r="R1584">
        <v>4</v>
      </c>
      <c r="S1584">
        <v>9</v>
      </c>
      <c r="T1584">
        <v>40</v>
      </c>
      <c r="U1584">
        <v>10</v>
      </c>
      <c r="V1584">
        <v>10</v>
      </c>
      <c r="W1584">
        <v>16</v>
      </c>
      <c r="X1584">
        <v>8</v>
      </c>
      <c r="Y1584" t="s">
        <v>2118</v>
      </c>
      <c r="AA1584">
        <v>1.4079999999999999</v>
      </c>
      <c r="AB1584">
        <v>5</v>
      </c>
      <c r="AE1584" t="s">
        <v>2017</v>
      </c>
      <c r="AH1584" t="s">
        <v>31</v>
      </c>
      <c r="AK1584">
        <v>18500</v>
      </c>
      <c r="AL1584" t="s">
        <v>2117</v>
      </c>
      <c r="AZ1584" t="s">
        <v>31</v>
      </c>
      <c r="BA1584" t="s">
        <v>31</v>
      </c>
    </row>
    <row r="1585" spans="1:53" hidden="1">
      <c r="A1585" t="s">
        <v>2109</v>
      </c>
      <c r="B1585" t="s">
        <v>73</v>
      </c>
      <c r="C1585" t="s">
        <v>2687</v>
      </c>
      <c r="D1585" t="s">
        <v>2110</v>
      </c>
      <c r="E1585" t="s">
        <v>900</v>
      </c>
      <c r="G1585" t="s">
        <v>2532</v>
      </c>
      <c r="H1585" t="s">
        <v>2121</v>
      </c>
      <c r="J1585">
        <v>48.2</v>
      </c>
      <c r="K1585">
        <v>-123.25</v>
      </c>
      <c r="L1585">
        <v>20</v>
      </c>
      <c r="M1585" t="s">
        <v>2633</v>
      </c>
      <c r="N1585">
        <v>1974</v>
      </c>
      <c r="O1585" t="s">
        <v>225</v>
      </c>
      <c r="P1585" t="s">
        <v>2534</v>
      </c>
      <c r="Q1585" s="64">
        <v>26908</v>
      </c>
      <c r="R1585">
        <v>4</v>
      </c>
      <c r="S1585">
        <v>9</v>
      </c>
      <c r="T1585">
        <v>62</v>
      </c>
      <c r="U1585">
        <v>10</v>
      </c>
      <c r="V1585">
        <v>10</v>
      </c>
      <c r="W1585">
        <v>16</v>
      </c>
      <c r="X1585">
        <v>8</v>
      </c>
      <c r="Y1585" t="s">
        <v>2118</v>
      </c>
      <c r="AA1585">
        <v>2.0430000000000001</v>
      </c>
      <c r="AB1585">
        <v>5</v>
      </c>
      <c r="AE1585" t="s">
        <v>2017</v>
      </c>
      <c r="AH1585" t="s">
        <v>31</v>
      </c>
      <c r="AK1585">
        <v>18500</v>
      </c>
      <c r="AL1585" t="s">
        <v>2117</v>
      </c>
      <c r="AZ1585" t="s">
        <v>31</v>
      </c>
      <c r="BA1585" t="s">
        <v>31</v>
      </c>
    </row>
    <row r="1586" spans="1:53" hidden="1">
      <c r="A1586" t="s">
        <v>2109</v>
      </c>
      <c r="B1586" t="s">
        <v>73</v>
      </c>
      <c r="C1586" t="s">
        <v>2687</v>
      </c>
      <c r="D1586" t="s">
        <v>2110</v>
      </c>
      <c r="E1586" t="s">
        <v>900</v>
      </c>
      <c r="G1586" t="s">
        <v>2532</v>
      </c>
      <c r="H1586" t="s">
        <v>2121</v>
      </c>
      <c r="J1586">
        <v>48.2</v>
      </c>
      <c r="K1586">
        <v>-123.25</v>
      </c>
      <c r="L1586">
        <v>20</v>
      </c>
      <c r="M1586" t="s">
        <v>2633</v>
      </c>
      <c r="N1586">
        <v>1974</v>
      </c>
      <c r="O1586" t="s">
        <v>225</v>
      </c>
      <c r="P1586" t="s">
        <v>2534</v>
      </c>
      <c r="Q1586" s="64">
        <v>26908</v>
      </c>
      <c r="R1586">
        <v>4</v>
      </c>
      <c r="S1586">
        <v>9</v>
      </c>
      <c r="T1586">
        <v>18</v>
      </c>
      <c r="U1586">
        <v>14</v>
      </c>
      <c r="V1586">
        <v>14</v>
      </c>
      <c r="W1586">
        <v>16</v>
      </c>
      <c r="X1586">
        <v>8</v>
      </c>
      <c r="Y1586" t="s">
        <v>2118</v>
      </c>
      <c r="AA1586">
        <v>0.89</v>
      </c>
      <c r="AB1586">
        <v>5</v>
      </c>
      <c r="AE1586" t="s">
        <v>2017</v>
      </c>
      <c r="AH1586" t="s">
        <v>31</v>
      </c>
      <c r="AK1586">
        <v>18500</v>
      </c>
      <c r="AL1586" t="s">
        <v>2117</v>
      </c>
      <c r="AZ1586" t="s">
        <v>31</v>
      </c>
      <c r="BA1586" t="s">
        <v>31</v>
      </c>
    </row>
    <row r="1587" spans="1:53" hidden="1">
      <c r="A1587" t="s">
        <v>2109</v>
      </c>
      <c r="B1587" t="s">
        <v>73</v>
      </c>
      <c r="C1587" t="s">
        <v>2687</v>
      </c>
      <c r="D1587" t="s">
        <v>2110</v>
      </c>
      <c r="E1587" t="s">
        <v>900</v>
      </c>
      <c r="G1587" t="s">
        <v>2532</v>
      </c>
      <c r="H1587" t="s">
        <v>2121</v>
      </c>
      <c r="J1587">
        <v>48.2</v>
      </c>
      <c r="K1587">
        <v>-123.25</v>
      </c>
      <c r="L1587">
        <v>20</v>
      </c>
      <c r="M1587" t="s">
        <v>2633</v>
      </c>
      <c r="N1587">
        <v>1974</v>
      </c>
      <c r="O1587" t="s">
        <v>225</v>
      </c>
      <c r="P1587" t="s">
        <v>2534</v>
      </c>
      <c r="Q1587" s="64">
        <v>26908</v>
      </c>
      <c r="R1587">
        <v>4</v>
      </c>
      <c r="S1587">
        <v>9</v>
      </c>
      <c r="T1587">
        <v>40</v>
      </c>
      <c r="U1587">
        <v>14</v>
      </c>
      <c r="V1587">
        <v>14</v>
      </c>
      <c r="W1587">
        <v>16</v>
      </c>
      <c r="X1587">
        <v>8</v>
      </c>
      <c r="Y1587" t="s">
        <v>2118</v>
      </c>
      <c r="AA1587">
        <v>1.694</v>
      </c>
      <c r="AB1587">
        <v>5</v>
      </c>
      <c r="AE1587" t="s">
        <v>2017</v>
      </c>
      <c r="AH1587" t="s">
        <v>31</v>
      </c>
      <c r="AK1587">
        <v>18500</v>
      </c>
      <c r="AL1587" t="s">
        <v>2117</v>
      </c>
      <c r="AZ1587" t="s">
        <v>31</v>
      </c>
      <c r="BA1587" t="s">
        <v>31</v>
      </c>
    </row>
    <row r="1588" spans="1:53" hidden="1">
      <c r="A1588" t="s">
        <v>2109</v>
      </c>
      <c r="B1588" t="s">
        <v>73</v>
      </c>
      <c r="C1588" t="s">
        <v>2687</v>
      </c>
      <c r="D1588" t="s">
        <v>2110</v>
      </c>
      <c r="E1588" t="s">
        <v>900</v>
      </c>
      <c r="G1588" t="s">
        <v>2532</v>
      </c>
      <c r="H1588" t="s">
        <v>2121</v>
      </c>
      <c r="J1588">
        <v>48.2</v>
      </c>
      <c r="K1588">
        <v>-123.25</v>
      </c>
      <c r="L1588">
        <v>20</v>
      </c>
      <c r="M1588" t="s">
        <v>2633</v>
      </c>
      <c r="N1588">
        <v>1974</v>
      </c>
      <c r="O1588" t="s">
        <v>225</v>
      </c>
      <c r="P1588" t="s">
        <v>2534</v>
      </c>
      <c r="Q1588" s="64">
        <v>26908</v>
      </c>
      <c r="R1588">
        <v>4</v>
      </c>
      <c r="S1588">
        <v>9</v>
      </c>
      <c r="T1588">
        <v>62</v>
      </c>
      <c r="U1588">
        <v>14</v>
      </c>
      <c r="V1588">
        <v>14</v>
      </c>
      <c r="W1588">
        <v>16</v>
      </c>
      <c r="X1588">
        <v>8</v>
      </c>
      <c r="Y1588" t="s">
        <v>2118</v>
      </c>
      <c r="AA1588">
        <v>2.375</v>
      </c>
      <c r="AB1588">
        <v>5</v>
      </c>
      <c r="AE1588" t="s">
        <v>2017</v>
      </c>
      <c r="AH1588" t="s">
        <v>31</v>
      </c>
      <c r="AK1588">
        <v>18500</v>
      </c>
      <c r="AL1588" t="s">
        <v>2117</v>
      </c>
      <c r="AZ1588" t="s">
        <v>31</v>
      </c>
      <c r="BA1588" t="s">
        <v>31</v>
      </c>
    </row>
    <row r="1589" spans="1:53" hidden="1">
      <c r="A1589" t="s">
        <v>2109</v>
      </c>
      <c r="B1589" t="s">
        <v>73</v>
      </c>
      <c r="C1589" t="s">
        <v>2687</v>
      </c>
      <c r="D1589" t="s">
        <v>2110</v>
      </c>
      <c r="E1589" t="s">
        <v>900</v>
      </c>
      <c r="G1589" t="s">
        <v>2532</v>
      </c>
      <c r="H1589" t="s">
        <v>2121</v>
      </c>
      <c r="J1589">
        <v>48.2</v>
      </c>
      <c r="K1589">
        <v>-123.25</v>
      </c>
      <c r="L1589">
        <v>20</v>
      </c>
      <c r="M1589" t="s">
        <v>2633</v>
      </c>
      <c r="N1589">
        <v>1974</v>
      </c>
      <c r="O1589" t="s">
        <v>225</v>
      </c>
      <c r="P1589" t="s">
        <v>2534</v>
      </c>
      <c r="Q1589" s="64">
        <v>26908</v>
      </c>
      <c r="R1589">
        <v>4</v>
      </c>
      <c r="S1589">
        <v>9</v>
      </c>
      <c r="T1589">
        <v>18</v>
      </c>
      <c r="U1589">
        <v>18</v>
      </c>
      <c r="V1589">
        <v>18</v>
      </c>
      <c r="W1589">
        <v>16</v>
      </c>
      <c r="X1589">
        <v>8</v>
      </c>
      <c r="Y1589" t="s">
        <v>2118</v>
      </c>
      <c r="AA1589">
        <v>1.4390000000000001</v>
      </c>
      <c r="AB1589">
        <v>5</v>
      </c>
      <c r="AE1589" t="s">
        <v>2017</v>
      </c>
      <c r="AH1589" t="s">
        <v>31</v>
      </c>
      <c r="AK1589">
        <v>18500</v>
      </c>
      <c r="AL1589" t="s">
        <v>2117</v>
      </c>
      <c r="AZ1589" t="s">
        <v>31</v>
      </c>
      <c r="BA1589" t="s">
        <v>31</v>
      </c>
    </row>
    <row r="1590" spans="1:53" hidden="1">
      <c r="A1590" t="s">
        <v>2109</v>
      </c>
      <c r="B1590" t="s">
        <v>73</v>
      </c>
      <c r="C1590" t="s">
        <v>2687</v>
      </c>
      <c r="D1590" t="s">
        <v>2110</v>
      </c>
      <c r="E1590" t="s">
        <v>900</v>
      </c>
      <c r="G1590" t="s">
        <v>2532</v>
      </c>
      <c r="H1590" t="s">
        <v>2121</v>
      </c>
      <c r="J1590">
        <v>48.2</v>
      </c>
      <c r="K1590">
        <v>-123.25</v>
      </c>
      <c r="L1590">
        <v>20</v>
      </c>
      <c r="M1590" t="s">
        <v>2633</v>
      </c>
      <c r="N1590">
        <v>1974</v>
      </c>
      <c r="O1590" t="s">
        <v>225</v>
      </c>
      <c r="P1590" t="s">
        <v>2534</v>
      </c>
      <c r="Q1590" s="64">
        <v>26908</v>
      </c>
      <c r="R1590">
        <v>4</v>
      </c>
      <c r="S1590">
        <v>9</v>
      </c>
      <c r="T1590">
        <v>40</v>
      </c>
      <c r="U1590">
        <v>18</v>
      </c>
      <c r="V1590">
        <v>18</v>
      </c>
      <c r="W1590">
        <v>16</v>
      </c>
      <c r="X1590">
        <v>8</v>
      </c>
      <c r="Y1590" t="s">
        <v>2118</v>
      </c>
      <c r="AA1590">
        <v>3.35</v>
      </c>
      <c r="AB1590">
        <v>5</v>
      </c>
      <c r="AE1590" t="s">
        <v>2017</v>
      </c>
      <c r="AH1590" t="s">
        <v>31</v>
      </c>
      <c r="AK1590">
        <v>18500</v>
      </c>
      <c r="AL1590" t="s">
        <v>2117</v>
      </c>
      <c r="AZ1590" t="s">
        <v>31</v>
      </c>
      <c r="BA1590" t="s">
        <v>31</v>
      </c>
    </row>
    <row r="1591" spans="1:53" hidden="1">
      <c r="A1591" t="s">
        <v>2109</v>
      </c>
      <c r="B1591" t="s">
        <v>73</v>
      </c>
      <c r="C1591" t="s">
        <v>2687</v>
      </c>
      <c r="D1591" t="s">
        <v>2110</v>
      </c>
      <c r="E1591" t="s">
        <v>900</v>
      </c>
      <c r="G1591" t="s">
        <v>2532</v>
      </c>
      <c r="H1591" t="s">
        <v>2121</v>
      </c>
      <c r="J1591">
        <v>48.2</v>
      </c>
      <c r="K1591">
        <v>-123.25</v>
      </c>
      <c r="L1591">
        <v>20</v>
      </c>
      <c r="M1591" t="s">
        <v>2633</v>
      </c>
      <c r="N1591">
        <v>1974</v>
      </c>
      <c r="O1591" t="s">
        <v>225</v>
      </c>
      <c r="P1591" t="s">
        <v>2534</v>
      </c>
      <c r="Q1591" s="64">
        <v>26908</v>
      </c>
      <c r="R1591">
        <v>4</v>
      </c>
      <c r="S1591">
        <v>9</v>
      </c>
      <c r="T1591">
        <v>62</v>
      </c>
      <c r="U1591">
        <v>18</v>
      </c>
      <c r="V1591">
        <v>18</v>
      </c>
      <c r="W1591">
        <v>16</v>
      </c>
      <c r="X1591">
        <v>8</v>
      </c>
      <c r="Y1591" t="s">
        <v>2118</v>
      </c>
      <c r="AA1591">
        <v>4.1550000000000002</v>
      </c>
      <c r="AB1591">
        <v>5</v>
      </c>
      <c r="AE1591" t="s">
        <v>2017</v>
      </c>
      <c r="AH1591" t="s">
        <v>31</v>
      </c>
      <c r="AK1591">
        <v>18500</v>
      </c>
      <c r="AL1591" t="s">
        <v>2117</v>
      </c>
      <c r="AZ1591" t="s">
        <v>31</v>
      </c>
      <c r="BA1591" t="s">
        <v>31</v>
      </c>
    </row>
    <row r="1592" spans="1:53" hidden="1">
      <c r="A1592" t="s">
        <v>2109</v>
      </c>
      <c r="B1592" t="s">
        <v>73</v>
      </c>
      <c r="C1592" t="s">
        <v>2687</v>
      </c>
      <c r="D1592" t="s">
        <v>2110</v>
      </c>
      <c r="E1592" t="s">
        <v>900</v>
      </c>
      <c r="G1592" t="s">
        <v>2532</v>
      </c>
      <c r="H1592" t="s">
        <v>2121</v>
      </c>
      <c r="J1592">
        <v>48.2</v>
      </c>
      <c r="K1592">
        <v>-123.25</v>
      </c>
      <c r="L1592">
        <v>20</v>
      </c>
      <c r="M1592" t="s">
        <v>2633</v>
      </c>
      <c r="N1592">
        <v>1974</v>
      </c>
      <c r="O1592" t="s">
        <v>225</v>
      </c>
      <c r="P1592" t="s">
        <v>2534</v>
      </c>
      <c r="Q1592" s="64">
        <v>26908</v>
      </c>
      <c r="R1592">
        <v>4</v>
      </c>
      <c r="S1592">
        <v>9</v>
      </c>
      <c r="T1592">
        <v>18</v>
      </c>
      <c r="U1592">
        <v>22</v>
      </c>
      <c r="V1592">
        <v>22</v>
      </c>
      <c r="W1592">
        <v>16</v>
      </c>
      <c r="X1592">
        <v>8</v>
      </c>
      <c r="Y1592" t="s">
        <v>2118</v>
      </c>
      <c r="AA1592">
        <v>2.2669999999999999</v>
      </c>
      <c r="AB1592">
        <v>5</v>
      </c>
      <c r="AE1592" t="s">
        <v>2017</v>
      </c>
      <c r="AH1592" t="s">
        <v>31</v>
      </c>
      <c r="AK1592">
        <v>18500</v>
      </c>
      <c r="AL1592" t="s">
        <v>2117</v>
      </c>
      <c r="AZ1592" t="s">
        <v>31</v>
      </c>
      <c r="BA1592" t="s">
        <v>31</v>
      </c>
    </row>
    <row r="1593" spans="1:53" hidden="1">
      <c r="A1593" t="s">
        <v>2109</v>
      </c>
      <c r="B1593" t="s">
        <v>73</v>
      </c>
      <c r="C1593" t="s">
        <v>2687</v>
      </c>
      <c r="D1593" t="s">
        <v>2110</v>
      </c>
      <c r="E1593" t="s">
        <v>900</v>
      </c>
      <c r="G1593" t="s">
        <v>2532</v>
      </c>
      <c r="H1593" t="s">
        <v>2121</v>
      </c>
      <c r="J1593">
        <v>48.2</v>
      </c>
      <c r="K1593">
        <v>-123.25</v>
      </c>
      <c r="L1593">
        <v>20</v>
      </c>
      <c r="M1593" t="s">
        <v>2633</v>
      </c>
      <c r="N1593">
        <v>1974</v>
      </c>
      <c r="O1593" t="s">
        <v>225</v>
      </c>
      <c r="P1593" t="s">
        <v>2534</v>
      </c>
      <c r="Q1593" s="64">
        <v>26908</v>
      </c>
      <c r="R1593">
        <v>4</v>
      </c>
      <c r="S1593">
        <v>9</v>
      </c>
      <c r="T1593">
        <v>40</v>
      </c>
      <c r="U1593">
        <v>22</v>
      </c>
      <c r="V1593">
        <v>22</v>
      </c>
      <c r="W1593">
        <v>16</v>
      </c>
      <c r="X1593">
        <v>8</v>
      </c>
      <c r="Y1593" t="s">
        <v>2118</v>
      </c>
      <c r="AA1593">
        <v>4.6890000000000001</v>
      </c>
      <c r="AB1593">
        <v>5</v>
      </c>
      <c r="AE1593" t="s">
        <v>2017</v>
      </c>
      <c r="AH1593" t="s">
        <v>31</v>
      </c>
      <c r="AK1593">
        <v>18500</v>
      </c>
      <c r="AL1593" t="s">
        <v>2117</v>
      </c>
      <c r="AZ1593" t="s">
        <v>31</v>
      </c>
      <c r="BA1593" t="s">
        <v>31</v>
      </c>
    </row>
    <row r="1594" spans="1:53" hidden="1">
      <c r="A1594" t="s">
        <v>2109</v>
      </c>
      <c r="B1594" t="s">
        <v>73</v>
      </c>
      <c r="C1594" t="s">
        <v>2687</v>
      </c>
      <c r="D1594" t="s">
        <v>2110</v>
      </c>
      <c r="E1594" t="s">
        <v>900</v>
      </c>
      <c r="G1594" t="s">
        <v>2532</v>
      </c>
      <c r="H1594" t="s">
        <v>2121</v>
      </c>
      <c r="J1594">
        <v>48.2</v>
      </c>
      <c r="K1594">
        <v>-123.25</v>
      </c>
      <c r="L1594">
        <v>20</v>
      </c>
      <c r="M1594" t="s">
        <v>2633</v>
      </c>
      <c r="N1594">
        <v>1974</v>
      </c>
      <c r="O1594" t="s">
        <v>225</v>
      </c>
      <c r="P1594" t="s">
        <v>2534</v>
      </c>
      <c r="Q1594" s="64">
        <v>26908</v>
      </c>
      <c r="R1594">
        <v>4</v>
      </c>
      <c r="S1594">
        <v>9</v>
      </c>
      <c r="T1594">
        <v>62</v>
      </c>
      <c r="U1594">
        <v>22</v>
      </c>
      <c r="V1594">
        <v>22</v>
      </c>
      <c r="W1594">
        <v>16</v>
      </c>
      <c r="X1594">
        <v>8</v>
      </c>
      <c r="Y1594" t="s">
        <v>2118</v>
      </c>
      <c r="AA1594">
        <v>5.1909999999999998</v>
      </c>
      <c r="AB1594">
        <v>5</v>
      </c>
      <c r="AE1594" t="s">
        <v>2017</v>
      </c>
      <c r="AH1594" t="s">
        <v>31</v>
      </c>
      <c r="AK1594">
        <v>18500</v>
      </c>
      <c r="AL1594" t="s">
        <v>2117</v>
      </c>
      <c r="AZ1594" t="s">
        <v>31</v>
      </c>
      <c r="BA1594" t="s">
        <v>31</v>
      </c>
    </row>
    <row r="1595" spans="1:53" hidden="1">
      <c r="A1595" t="s">
        <v>2717</v>
      </c>
      <c r="B1595" t="s">
        <v>71</v>
      </c>
      <c r="C1595" t="s">
        <v>2695</v>
      </c>
      <c r="D1595" t="s">
        <v>38</v>
      </c>
      <c r="E1595" t="s">
        <v>2718</v>
      </c>
      <c r="F1595" t="s">
        <v>2710</v>
      </c>
      <c r="G1595" t="s">
        <v>2532</v>
      </c>
      <c r="H1595" t="s">
        <v>2719</v>
      </c>
      <c r="I1595" t="s">
        <v>2720</v>
      </c>
      <c r="J1595">
        <v>55.332999999999998</v>
      </c>
      <c r="K1595">
        <v>-3.44</v>
      </c>
      <c r="L1595">
        <v>351</v>
      </c>
      <c r="M1595" t="s">
        <v>2384</v>
      </c>
      <c r="N1595">
        <v>1974</v>
      </c>
      <c r="O1595" t="s">
        <v>196</v>
      </c>
      <c r="P1595" t="s">
        <v>2532</v>
      </c>
      <c r="T1595" t="s">
        <v>2721</v>
      </c>
      <c r="U1595" t="s">
        <v>462</v>
      </c>
      <c r="V1595" t="s">
        <v>462</v>
      </c>
      <c r="W1595" t="s">
        <v>462</v>
      </c>
      <c r="X1595" t="s">
        <v>462</v>
      </c>
      <c r="Y1595" t="s">
        <v>1489</v>
      </c>
      <c r="Z1595">
        <v>3.1840000000000002</v>
      </c>
      <c r="AE1595" t="s">
        <v>476</v>
      </c>
      <c r="AH1595" t="s">
        <v>31</v>
      </c>
      <c r="AZ1595" t="s">
        <v>31</v>
      </c>
      <c r="BA1595" t="s">
        <v>31</v>
      </c>
    </row>
    <row r="1596" spans="1:53" hidden="1">
      <c r="A1596" t="s">
        <v>2717</v>
      </c>
      <c r="B1596" t="s">
        <v>71</v>
      </c>
      <c r="C1596" t="s">
        <v>2695</v>
      </c>
      <c r="D1596" t="s">
        <v>38</v>
      </c>
      <c r="E1596" t="s">
        <v>2718</v>
      </c>
      <c r="F1596" t="s">
        <v>2710</v>
      </c>
      <c r="G1596" t="s">
        <v>2532</v>
      </c>
      <c r="H1596" t="s">
        <v>2719</v>
      </c>
      <c r="I1596" t="s">
        <v>2720</v>
      </c>
      <c r="J1596">
        <v>55.332999999999998</v>
      </c>
      <c r="K1596">
        <v>-3.44</v>
      </c>
      <c r="L1596">
        <v>351</v>
      </c>
      <c r="M1596" t="s">
        <v>2384</v>
      </c>
      <c r="N1596">
        <v>1974</v>
      </c>
      <c r="O1596" t="s">
        <v>196</v>
      </c>
      <c r="P1596" t="s">
        <v>2532</v>
      </c>
      <c r="T1596" t="s">
        <v>2722</v>
      </c>
      <c r="U1596" t="s">
        <v>462</v>
      </c>
      <c r="V1596" t="s">
        <v>462</v>
      </c>
      <c r="W1596" t="s">
        <v>462</v>
      </c>
      <c r="X1596" t="s">
        <v>462</v>
      </c>
      <c r="Y1596" t="s">
        <v>1489</v>
      </c>
      <c r="Z1596">
        <v>4.7910000000000004</v>
      </c>
      <c r="AE1596" t="s">
        <v>476</v>
      </c>
      <c r="AH1596" t="s">
        <v>31</v>
      </c>
      <c r="AZ1596" t="s">
        <v>31</v>
      </c>
      <c r="BA1596" t="s">
        <v>31</v>
      </c>
    </row>
    <row r="1597" spans="1:53" hidden="1">
      <c r="A1597" t="s">
        <v>2717</v>
      </c>
      <c r="B1597" t="s">
        <v>71</v>
      </c>
      <c r="C1597" t="s">
        <v>2695</v>
      </c>
      <c r="D1597" t="s">
        <v>38</v>
      </c>
      <c r="E1597" t="s">
        <v>2718</v>
      </c>
      <c r="F1597" t="s">
        <v>2710</v>
      </c>
      <c r="G1597" t="s">
        <v>2532</v>
      </c>
      <c r="H1597" t="s">
        <v>2719</v>
      </c>
      <c r="I1597" t="s">
        <v>2720</v>
      </c>
      <c r="J1597">
        <v>55.332999999999998</v>
      </c>
      <c r="K1597">
        <v>-3.44</v>
      </c>
      <c r="L1597">
        <v>351</v>
      </c>
      <c r="M1597" t="s">
        <v>2384</v>
      </c>
      <c r="N1597">
        <v>1974</v>
      </c>
      <c r="O1597" t="s">
        <v>196</v>
      </c>
      <c r="P1597" t="s">
        <v>2532</v>
      </c>
      <c r="T1597" t="s">
        <v>2723</v>
      </c>
      <c r="U1597" t="s">
        <v>462</v>
      </c>
      <c r="V1597" t="s">
        <v>462</v>
      </c>
      <c r="W1597" t="s">
        <v>462</v>
      </c>
      <c r="X1597" t="s">
        <v>462</v>
      </c>
      <c r="Y1597" t="s">
        <v>1489</v>
      </c>
      <c r="Z1597">
        <v>6.9550000000000001</v>
      </c>
      <c r="AE1597" t="s">
        <v>476</v>
      </c>
      <c r="AH1597" t="s">
        <v>31</v>
      </c>
      <c r="AZ1597" t="s">
        <v>31</v>
      </c>
      <c r="BA1597" t="s">
        <v>31</v>
      </c>
    </row>
    <row r="1598" spans="1:53" hidden="1">
      <c r="A1598" t="s">
        <v>2717</v>
      </c>
      <c r="B1598" t="s">
        <v>71</v>
      </c>
      <c r="C1598" t="s">
        <v>2695</v>
      </c>
      <c r="D1598" t="s">
        <v>38</v>
      </c>
      <c r="E1598" t="s">
        <v>2718</v>
      </c>
      <c r="F1598" t="s">
        <v>2710</v>
      </c>
      <c r="G1598" t="s">
        <v>2532</v>
      </c>
      <c r="H1598" t="s">
        <v>2719</v>
      </c>
      <c r="I1598" t="s">
        <v>2720</v>
      </c>
      <c r="J1598">
        <v>55.332999999999998</v>
      </c>
      <c r="K1598">
        <v>-3.44</v>
      </c>
      <c r="L1598">
        <v>351</v>
      </c>
      <c r="M1598" t="s">
        <v>2384</v>
      </c>
      <c r="N1598">
        <v>1974</v>
      </c>
      <c r="O1598" t="s">
        <v>196</v>
      </c>
      <c r="P1598" t="s">
        <v>2532</v>
      </c>
      <c r="T1598" t="s">
        <v>2724</v>
      </c>
      <c r="U1598" t="s">
        <v>462</v>
      </c>
      <c r="V1598" t="s">
        <v>462</v>
      </c>
      <c r="W1598" t="s">
        <v>462</v>
      </c>
      <c r="X1598" t="s">
        <v>462</v>
      </c>
      <c r="Y1598" t="s">
        <v>1489</v>
      </c>
      <c r="Z1598">
        <v>7.3739999999999997</v>
      </c>
      <c r="AE1598" t="s">
        <v>476</v>
      </c>
      <c r="AH1598" t="s">
        <v>31</v>
      </c>
      <c r="AZ1598" t="s">
        <v>31</v>
      </c>
      <c r="BA1598" t="s">
        <v>31</v>
      </c>
    </row>
    <row r="1599" spans="1:53" hidden="1">
      <c r="A1599" t="s">
        <v>2717</v>
      </c>
      <c r="B1599" t="s">
        <v>71</v>
      </c>
      <c r="C1599" t="s">
        <v>2695</v>
      </c>
      <c r="D1599" t="s">
        <v>38</v>
      </c>
      <c r="E1599" t="s">
        <v>2718</v>
      </c>
      <c r="F1599" t="s">
        <v>2710</v>
      </c>
      <c r="G1599" t="s">
        <v>2532</v>
      </c>
      <c r="H1599" t="s">
        <v>2719</v>
      </c>
      <c r="I1599" t="s">
        <v>2720</v>
      </c>
      <c r="J1599">
        <v>55.332999999999998</v>
      </c>
      <c r="K1599">
        <v>-3.44</v>
      </c>
      <c r="L1599">
        <v>351</v>
      </c>
      <c r="M1599" t="s">
        <v>2384</v>
      </c>
      <c r="N1599">
        <v>1974</v>
      </c>
      <c r="O1599" t="s">
        <v>196</v>
      </c>
      <c r="P1599" t="s">
        <v>2532</v>
      </c>
      <c r="T1599" t="s">
        <v>2725</v>
      </c>
      <c r="U1599" t="s">
        <v>462</v>
      </c>
      <c r="V1599" t="s">
        <v>462</v>
      </c>
      <c r="W1599" t="s">
        <v>462</v>
      </c>
      <c r="X1599" t="s">
        <v>462</v>
      </c>
      <c r="Y1599" t="s">
        <v>1489</v>
      </c>
      <c r="Z1599">
        <v>9.6790000000000003</v>
      </c>
      <c r="AE1599" t="s">
        <v>476</v>
      </c>
      <c r="AH1599" t="s">
        <v>31</v>
      </c>
      <c r="AZ1599" t="s">
        <v>31</v>
      </c>
      <c r="BA1599" t="s">
        <v>31</v>
      </c>
    </row>
    <row r="1600" spans="1:53" hidden="1">
      <c r="A1600" t="s">
        <v>2717</v>
      </c>
      <c r="B1600" t="s">
        <v>71</v>
      </c>
      <c r="C1600" t="s">
        <v>2695</v>
      </c>
      <c r="D1600" t="s">
        <v>38</v>
      </c>
      <c r="E1600" t="s">
        <v>2718</v>
      </c>
      <c r="F1600" t="s">
        <v>2710</v>
      </c>
      <c r="G1600" t="s">
        <v>2532</v>
      </c>
      <c r="H1600" t="s">
        <v>2719</v>
      </c>
      <c r="I1600" t="s">
        <v>2720</v>
      </c>
      <c r="J1600">
        <v>55.332999999999998</v>
      </c>
      <c r="K1600">
        <v>-3.44</v>
      </c>
      <c r="L1600">
        <v>351</v>
      </c>
      <c r="M1600" t="s">
        <v>2384</v>
      </c>
      <c r="N1600">
        <v>1974</v>
      </c>
      <c r="O1600" t="s">
        <v>196</v>
      </c>
      <c r="P1600" t="s">
        <v>2532</v>
      </c>
      <c r="T1600" t="s">
        <v>2726</v>
      </c>
      <c r="U1600" t="s">
        <v>462</v>
      </c>
      <c r="V1600" t="s">
        <v>462</v>
      </c>
      <c r="W1600" t="s">
        <v>462</v>
      </c>
      <c r="X1600" t="s">
        <v>462</v>
      </c>
      <c r="Y1600" t="s">
        <v>1489</v>
      </c>
      <c r="Z1600">
        <v>10.307</v>
      </c>
      <c r="AE1600" t="s">
        <v>476</v>
      </c>
      <c r="AH1600" t="s">
        <v>31</v>
      </c>
      <c r="AZ1600" t="s">
        <v>31</v>
      </c>
      <c r="BA1600" t="s">
        <v>31</v>
      </c>
    </row>
    <row r="1601" spans="1:53" hidden="1">
      <c r="A1601" t="s">
        <v>2717</v>
      </c>
      <c r="B1601" t="s">
        <v>71</v>
      </c>
      <c r="C1601" t="s">
        <v>2695</v>
      </c>
      <c r="D1601" t="s">
        <v>38</v>
      </c>
      <c r="E1601" t="s">
        <v>2718</v>
      </c>
      <c r="F1601" t="s">
        <v>2710</v>
      </c>
      <c r="G1601" t="s">
        <v>2532</v>
      </c>
      <c r="H1601" t="s">
        <v>2719</v>
      </c>
      <c r="I1601" t="s">
        <v>2720</v>
      </c>
      <c r="J1601">
        <v>55.332999999999998</v>
      </c>
      <c r="K1601">
        <v>-3.44</v>
      </c>
      <c r="L1601">
        <v>351</v>
      </c>
      <c r="M1601" t="s">
        <v>2384</v>
      </c>
      <c r="N1601">
        <v>1974</v>
      </c>
      <c r="O1601" t="s">
        <v>196</v>
      </c>
      <c r="P1601" t="s">
        <v>2532</v>
      </c>
      <c r="T1601" t="s">
        <v>2727</v>
      </c>
      <c r="U1601" t="s">
        <v>462</v>
      </c>
      <c r="V1601" t="s">
        <v>462</v>
      </c>
      <c r="W1601" t="s">
        <v>462</v>
      </c>
      <c r="X1601" t="s">
        <v>462</v>
      </c>
      <c r="Y1601" t="s">
        <v>1489</v>
      </c>
      <c r="Z1601">
        <v>11.704000000000001</v>
      </c>
      <c r="AE1601" t="s">
        <v>476</v>
      </c>
      <c r="AH1601" t="s">
        <v>31</v>
      </c>
      <c r="AZ1601" t="s">
        <v>31</v>
      </c>
      <c r="BA1601" t="s">
        <v>31</v>
      </c>
    </row>
    <row r="1602" spans="1:53" hidden="1">
      <c r="A1602" t="s">
        <v>2717</v>
      </c>
      <c r="B1602" t="s">
        <v>71</v>
      </c>
      <c r="C1602" t="s">
        <v>2695</v>
      </c>
      <c r="D1602" t="s">
        <v>38</v>
      </c>
      <c r="E1602" t="s">
        <v>2718</v>
      </c>
      <c r="F1602" t="s">
        <v>2710</v>
      </c>
      <c r="G1602" t="s">
        <v>2532</v>
      </c>
      <c r="H1602" t="s">
        <v>2719</v>
      </c>
      <c r="I1602" t="s">
        <v>2720</v>
      </c>
      <c r="J1602">
        <v>55.332999999999998</v>
      </c>
      <c r="K1602">
        <v>-3.44</v>
      </c>
      <c r="L1602">
        <v>351</v>
      </c>
      <c r="M1602" t="s">
        <v>2384</v>
      </c>
      <c r="N1602">
        <v>1974</v>
      </c>
      <c r="O1602" t="s">
        <v>196</v>
      </c>
      <c r="P1602" t="s">
        <v>2532</v>
      </c>
      <c r="T1602" t="s">
        <v>2728</v>
      </c>
      <c r="U1602" t="s">
        <v>462</v>
      </c>
      <c r="V1602" t="s">
        <v>462</v>
      </c>
      <c r="W1602" t="s">
        <v>462</v>
      </c>
      <c r="X1602" t="s">
        <v>462</v>
      </c>
      <c r="Y1602" t="s">
        <v>1489</v>
      </c>
      <c r="Z1602">
        <v>12.053000000000001</v>
      </c>
      <c r="AE1602" t="s">
        <v>476</v>
      </c>
      <c r="AH1602" t="s">
        <v>31</v>
      </c>
      <c r="AZ1602" t="s">
        <v>31</v>
      </c>
      <c r="BA1602" t="s">
        <v>31</v>
      </c>
    </row>
    <row r="1603" spans="1:53" hidden="1">
      <c r="A1603" t="s">
        <v>2717</v>
      </c>
      <c r="B1603" t="s">
        <v>71</v>
      </c>
      <c r="C1603" t="s">
        <v>2695</v>
      </c>
      <c r="D1603" t="s">
        <v>38</v>
      </c>
      <c r="E1603" t="s">
        <v>2718</v>
      </c>
      <c r="F1603" t="s">
        <v>2710</v>
      </c>
      <c r="G1603" t="s">
        <v>2532</v>
      </c>
      <c r="H1603" t="s">
        <v>2719</v>
      </c>
      <c r="I1603" t="s">
        <v>2720</v>
      </c>
      <c r="J1603">
        <v>55.332999999999998</v>
      </c>
      <c r="K1603">
        <v>-3.44</v>
      </c>
      <c r="L1603">
        <v>351</v>
      </c>
      <c r="M1603" t="s">
        <v>2384</v>
      </c>
      <c r="N1603">
        <v>1974</v>
      </c>
      <c r="O1603" t="s">
        <v>196</v>
      </c>
      <c r="P1603" t="s">
        <v>2532</v>
      </c>
      <c r="T1603" t="s">
        <v>2729</v>
      </c>
      <c r="U1603" t="s">
        <v>462</v>
      </c>
      <c r="V1603" t="s">
        <v>462</v>
      </c>
      <c r="W1603" t="s">
        <v>462</v>
      </c>
      <c r="X1603" t="s">
        <v>462</v>
      </c>
      <c r="Y1603" t="s">
        <v>1489</v>
      </c>
      <c r="Z1603">
        <v>16.731999999999999</v>
      </c>
      <c r="AE1603" t="s">
        <v>476</v>
      </c>
      <c r="AH1603" t="s">
        <v>31</v>
      </c>
      <c r="AZ1603" t="s">
        <v>31</v>
      </c>
      <c r="BA1603" t="s">
        <v>31</v>
      </c>
    </row>
    <row r="1604" spans="1:53" hidden="1">
      <c r="A1604" t="s">
        <v>2717</v>
      </c>
      <c r="B1604" t="s">
        <v>71</v>
      </c>
      <c r="C1604" t="s">
        <v>2695</v>
      </c>
      <c r="D1604" t="s">
        <v>38</v>
      </c>
      <c r="E1604" t="s">
        <v>2718</v>
      </c>
      <c r="F1604" t="s">
        <v>2710</v>
      </c>
      <c r="G1604" t="s">
        <v>2532</v>
      </c>
      <c r="H1604" t="s">
        <v>2719</v>
      </c>
      <c r="I1604" t="s">
        <v>2720</v>
      </c>
      <c r="J1604">
        <v>55.332999999999998</v>
      </c>
      <c r="K1604">
        <v>-3.44</v>
      </c>
      <c r="L1604">
        <v>351</v>
      </c>
      <c r="M1604" t="s">
        <v>2384</v>
      </c>
      <c r="N1604">
        <v>1974</v>
      </c>
      <c r="O1604" t="s">
        <v>196</v>
      </c>
      <c r="P1604" t="s">
        <v>2532</v>
      </c>
      <c r="T1604" t="s">
        <v>2730</v>
      </c>
      <c r="U1604" t="s">
        <v>462</v>
      </c>
      <c r="V1604" t="s">
        <v>462</v>
      </c>
      <c r="W1604" t="s">
        <v>462</v>
      </c>
      <c r="X1604" t="s">
        <v>462</v>
      </c>
      <c r="Y1604" t="s">
        <v>1489</v>
      </c>
      <c r="Z1604">
        <v>17.221</v>
      </c>
      <c r="AE1604" t="s">
        <v>476</v>
      </c>
      <c r="AH1604" t="s">
        <v>31</v>
      </c>
      <c r="AZ1604" t="s">
        <v>31</v>
      </c>
      <c r="BA1604" t="s">
        <v>31</v>
      </c>
    </row>
    <row r="1605" spans="1:53" hidden="1">
      <c r="A1605" t="s">
        <v>2717</v>
      </c>
      <c r="B1605" t="s">
        <v>71</v>
      </c>
      <c r="C1605" t="s">
        <v>2695</v>
      </c>
      <c r="D1605" t="s">
        <v>38</v>
      </c>
      <c r="E1605" t="s">
        <v>2718</v>
      </c>
      <c r="F1605" t="s">
        <v>2710</v>
      </c>
      <c r="G1605" t="s">
        <v>2532</v>
      </c>
      <c r="H1605" t="s">
        <v>2719</v>
      </c>
      <c r="I1605" t="s">
        <v>2720</v>
      </c>
      <c r="J1605">
        <v>55.332999999999998</v>
      </c>
      <c r="K1605">
        <v>-3.44</v>
      </c>
      <c r="L1605">
        <v>351</v>
      </c>
      <c r="M1605" t="s">
        <v>2384</v>
      </c>
      <c r="N1605">
        <v>1974</v>
      </c>
      <c r="O1605" t="s">
        <v>196</v>
      </c>
      <c r="P1605" t="s">
        <v>2532</v>
      </c>
      <c r="T1605" t="s">
        <v>2731</v>
      </c>
      <c r="U1605" t="s">
        <v>462</v>
      </c>
      <c r="V1605" t="s">
        <v>462</v>
      </c>
      <c r="W1605" t="s">
        <v>462</v>
      </c>
      <c r="X1605" t="s">
        <v>462</v>
      </c>
      <c r="Y1605" t="s">
        <v>1489</v>
      </c>
      <c r="Z1605">
        <v>20.782</v>
      </c>
      <c r="AE1605" t="s">
        <v>476</v>
      </c>
      <c r="AH1605" t="s">
        <v>31</v>
      </c>
      <c r="AZ1605" t="s">
        <v>31</v>
      </c>
      <c r="BA1605" t="s">
        <v>31</v>
      </c>
    </row>
    <row r="1606" spans="1:53" hidden="1">
      <c r="A1606" t="s">
        <v>2717</v>
      </c>
      <c r="B1606" t="s">
        <v>71</v>
      </c>
      <c r="C1606" t="s">
        <v>2695</v>
      </c>
      <c r="D1606" t="s">
        <v>38</v>
      </c>
      <c r="E1606" t="s">
        <v>2718</v>
      </c>
      <c r="F1606" t="s">
        <v>2710</v>
      </c>
      <c r="G1606" t="s">
        <v>2532</v>
      </c>
      <c r="H1606" t="s">
        <v>2719</v>
      </c>
      <c r="I1606" t="s">
        <v>2720</v>
      </c>
      <c r="J1606">
        <v>55.332999999999998</v>
      </c>
      <c r="K1606">
        <v>-3.44</v>
      </c>
      <c r="L1606">
        <v>351</v>
      </c>
      <c r="M1606" t="s">
        <v>2384</v>
      </c>
      <c r="N1606">
        <v>1974</v>
      </c>
      <c r="O1606" t="s">
        <v>196</v>
      </c>
      <c r="P1606" t="s">
        <v>2532</v>
      </c>
      <c r="T1606" t="s">
        <v>2732</v>
      </c>
      <c r="U1606" t="s">
        <v>462</v>
      </c>
      <c r="V1606" t="s">
        <v>462</v>
      </c>
      <c r="W1606" t="s">
        <v>462</v>
      </c>
      <c r="X1606" t="s">
        <v>462</v>
      </c>
      <c r="Y1606" t="s">
        <v>1489</v>
      </c>
      <c r="Z1606">
        <v>34.19</v>
      </c>
      <c r="AE1606" t="s">
        <v>476</v>
      </c>
      <c r="AH1606" t="s">
        <v>31</v>
      </c>
      <c r="AZ1606" t="s">
        <v>31</v>
      </c>
      <c r="BA1606" t="s">
        <v>31</v>
      </c>
    </row>
    <row r="1607" spans="1:53" hidden="1">
      <c r="A1607" t="s">
        <v>2717</v>
      </c>
      <c r="B1607" t="s">
        <v>72</v>
      </c>
      <c r="C1607" t="s">
        <v>2695</v>
      </c>
      <c r="D1607" t="s">
        <v>38</v>
      </c>
      <c r="E1607" t="s">
        <v>2718</v>
      </c>
      <c r="F1607" t="s">
        <v>2733</v>
      </c>
      <c r="G1607" t="s">
        <v>2532</v>
      </c>
      <c r="H1607" t="s">
        <v>2734</v>
      </c>
      <c r="I1607" t="s">
        <v>2735</v>
      </c>
      <c r="J1607">
        <v>57.683</v>
      </c>
      <c r="K1607">
        <v>-3.4969999999999999</v>
      </c>
      <c r="L1607">
        <v>10</v>
      </c>
      <c r="M1607" t="s">
        <v>2384</v>
      </c>
      <c r="N1607">
        <v>1974</v>
      </c>
      <c r="O1607" t="s">
        <v>514</v>
      </c>
      <c r="P1607" t="s">
        <v>2532</v>
      </c>
      <c r="T1607" t="s">
        <v>2736</v>
      </c>
      <c r="U1607" t="s">
        <v>462</v>
      </c>
      <c r="V1607" t="s">
        <v>462</v>
      </c>
      <c r="W1607" t="s">
        <v>462</v>
      </c>
      <c r="X1607" t="s">
        <v>462</v>
      </c>
      <c r="Y1607" t="s">
        <v>1489</v>
      </c>
      <c r="Z1607">
        <v>2.4860000000000002</v>
      </c>
      <c r="AE1607" t="s">
        <v>476</v>
      </c>
      <c r="AH1607" t="s">
        <v>31</v>
      </c>
      <c r="AZ1607" t="s">
        <v>31</v>
      </c>
      <c r="BA1607" t="s">
        <v>31</v>
      </c>
    </row>
    <row r="1608" spans="1:53" hidden="1">
      <c r="A1608" t="s">
        <v>2717</v>
      </c>
      <c r="B1608" t="s">
        <v>72</v>
      </c>
      <c r="C1608" t="s">
        <v>2695</v>
      </c>
      <c r="D1608" t="s">
        <v>38</v>
      </c>
      <c r="E1608" t="s">
        <v>2718</v>
      </c>
      <c r="F1608" t="s">
        <v>2733</v>
      </c>
      <c r="G1608" t="s">
        <v>2532</v>
      </c>
      <c r="H1608" t="s">
        <v>2734</v>
      </c>
      <c r="I1608" t="s">
        <v>2735</v>
      </c>
      <c r="J1608">
        <v>57.683</v>
      </c>
      <c r="K1608">
        <v>-3.4969999999999999</v>
      </c>
      <c r="L1608">
        <v>10</v>
      </c>
      <c r="M1608" t="s">
        <v>2384</v>
      </c>
      <c r="N1608">
        <v>1974</v>
      </c>
      <c r="O1608" t="s">
        <v>514</v>
      </c>
      <c r="P1608" t="s">
        <v>2532</v>
      </c>
      <c r="T1608" t="s">
        <v>2737</v>
      </c>
      <c r="U1608" t="s">
        <v>462</v>
      </c>
      <c r="V1608" t="s">
        <v>462</v>
      </c>
      <c r="W1608" t="s">
        <v>462</v>
      </c>
      <c r="X1608" t="s">
        <v>462</v>
      </c>
      <c r="Y1608" t="s">
        <v>1489</v>
      </c>
      <c r="Z1608">
        <v>2.6259999999999999</v>
      </c>
      <c r="AE1608" t="s">
        <v>476</v>
      </c>
      <c r="AH1608" t="s">
        <v>31</v>
      </c>
      <c r="AZ1608" t="s">
        <v>31</v>
      </c>
      <c r="BA1608" t="s">
        <v>31</v>
      </c>
    </row>
    <row r="1609" spans="1:53" hidden="1">
      <c r="A1609" t="s">
        <v>2717</v>
      </c>
      <c r="B1609" t="s">
        <v>72</v>
      </c>
      <c r="C1609" t="s">
        <v>2695</v>
      </c>
      <c r="D1609" t="s">
        <v>38</v>
      </c>
      <c r="E1609" t="s">
        <v>2718</v>
      </c>
      <c r="F1609" t="s">
        <v>2733</v>
      </c>
      <c r="G1609" t="s">
        <v>2532</v>
      </c>
      <c r="H1609" t="s">
        <v>2734</v>
      </c>
      <c r="I1609" t="s">
        <v>2735</v>
      </c>
      <c r="J1609">
        <v>57.683</v>
      </c>
      <c r="K1609">
        <v>-3.4969999999999999</v>
      </c>
      <c r="L1609">
        <v>10</v>
      </c>
      <c r="M1609" t="s">
        <v>2384</v>
      </c>
      <c r="N1609">
        <v>1974</v>
      </c>
      <c r="O1609" t="s">
        <v>514</v>
      </c>
      <c r="P1609" t="s">
        <v>2532</v>
      </c>
      <c r="T1609" t="s">
        <v>2738</v>
      </c>
      <c r="U1609" t="s">
        <v>462</v>
      </c>
      <c r="V1609" t="s">
        <v>462</v>
      </c>
      <c r="W1609" t="s">
        <v>462</v>
      </c>
      <c r="X1609" t="s">
        <v>462</v>
      </c>
      <c r="Y1609" t="s">
        <v>1489</v>
      </c>
      <c r="Z1609">
        <v>2.6259999999999999</v>
      </c>
      <c r="AE1609" t="s">
        <v>476</v>
      </c>
      <c r="AH1609" t="s">
        <v>31</v>
      </c>
      <c r="AZ1609" t="s">
        <v>31</v>
      </c>
      <c r="BA1609" t="s">
        <v>31</v>
      </c>
    </row>
    <row r="1610" spans="1:53" hidden="1">
      <c r="A1610" t="s">
        <v>2717</v>
      </c>
      <c r="B1610" t="s">
        <v>72</v>
      </c>
      <c r="C1610" t="s">
        <v>2695</v>
      </c>
      <c r="D1610" t="s">
        <v>38</v>
      </c>
      <c r="E1610" t="s">
        <v>2718</v>
      </c>
      <c r="F1610" t="s">
        <v>2733</v>
      </c>
      <c r="G1610" t="s">
        <v>2532</v>
      </c>
      <c r="H1610" t="s">
        <v>2734</v>
      </c>
      <c r="I1610" t="s">
        <v>2735</v>
      </c>
      <c r="J1610">
        <v>57.683</v>
      </c>
      <c r="K1610">
        <v>-3.4969999999999999</v>
      </c>
      <c r="L1610">
        <v>10</v>
      </c>
      <c r="M1610" t="s">
        <v>2384</v>
      </c>
      <c r="N1610">
        <v>1974</v>
      </c>
      <c r="O1610" t="s">
        <v>514</v>
      </c>
      <c r="P1610" t="s">
        <v>2532</v>
      </c>
      <c r="T1610" t="s">
        <v>2722</v>
      </c>
      <c r="U1610" t="s">
        <v>462</v>
      </c>
      <c r="V1610" t="s">
        <v>462</v>
      </c>
      <c r="W1610" t="s">
        <v>462</v>
      </c>
      <c r="X1610" t="s">
        <v>462</v>
      </c>
      <c r="Y1610" t="s">
        <v>1489</v>
      </c>
      <c r="Z1610">
        <v>3.0449999999999999</v>
      </c>
      <c r="AE1610" t="s">
        <v>476</v>
      </c>
      <c r="AH1610" t="s">
        <v>31</v>
      </c>
      <c r="AZ1610" t="s">
        <v>31</v>
      </c>
      <c r="BA1610" t="s">
        <v>31</v>
      </c>
    </row>
    <row r="1611" spans="1:53" hidden="1">
      <c r="A1611" t="s">
        <v>2717</v>
      </c>
      <c r="B1611" t="s">
        <v>72</v>
      </c>
      <c r="C1611" t="s">
        <v>2695</v>
      </c>
      <c r="D1611" t="s">
        <v>38</v>
      </c>
      <c r="E1611" t="s">
        <v>2718</v>
      </c>
      <c r="F1611" t="s">
        <v>2733</v>
      </c>
      <c r="G1611" t="s">
        <v>2532</v>
      </c>
      <c r="H1611" t="s">
        <v>2734</v>
      </c>
      <c r="I1611" t="s">
        <v>2735</v>
      </c>
      <c r="J1611">
        <v>57.683</v>
      </c>
      <c r="K1611">
        <v>-3.4969999999999999</v>
      </c>
      <c r="L1611">
        <v>10</v>
      </c>
      <c r="M1611" t="s">
        <v>2384</v>
      </c>
      <c r="N1611">
        <v>1974</v>
      </c>
      <c r="O1611" t="s">
        <v>514</v>
      </c>
      <c r="P1611" t="s">
        <v>2532</v>
      </c>
      <c r="T1611" t="s">
        <v>2739</v>
      </c>
      <c r="U1611" t="s">
        <v>462</v>
      </c>
      <c r="V1611" t="s">
        <v>462</v>
      </c>
      <c r="W1611" t="s">
        <v>462</v>
      </c>
      <c r="X1611" t="s">
        <v>462</v>
      </c>
      <c r="Y1611" t="s">
        <v>1489</v>
      </c>
      <c r="Z1611">
        <v>3.7429999999999999</v>
      </c>
      <c r="AE1611" t="s">
        <v>476</v>
      </c>
      <c r="AH1611" t="s">
        <v>31</v>
      </c>
      <c r="AZ1611" t="s">
        <v>31</v>
      </c>
      <c r="BA1611" t="s">
        <v>31</v>
      </c>
    </row>
    <row r="1612" spans="1:53" hidden="1">
      <c r="A1612" t="s">
        <v>2717</v>
      </c>
      <c r="B1612" t="s">
        <v>72</v>
      </c>
      <c r="C1612" t="s">
        <v>2695</v>
      </c>
      <c r="D1612" t="s">
        <v>38</v>
      </c>
      <c r="E1612" t="s">
        <v>2718</v>
      </c>
      <c r="F1612" t="s">
        <v>2733</v>
      </c>
      <c r="G1612" t="s">
        <v>2532</v>
      </c>
      <c r="H1612" t="s">
        <v>2734</v>
      </c>
      <c r="I1612" t="s">
        <v>2735</v>
      </c>
      <c r="J1612">
        <v>57.683</v>
      </c>
      <c r="K1612">
        <v>-3.4969999999999999</v>
      </c>
      <c r="L1612">
        <v>10</v>
      </c>
      <c r="M1612" t="s">
        <v>2384</v>
      </c>
      <c r="N1612">
        <v>1974</v>
      </c>
      <c r="O1612" t="s">
        <v>514</v>
      </c>
      <c r="P1612" t="s">
        <v>2532</v>
      </c>
      <c r="T1612" t="s">
        <v>2740</v>
      </c>
      <c r="U1612" t="s">
        <v>462</v>
      </c>
      <c r="V1612" t="s">
        <v>462</v>
      </c>
      <c r="W1612" t="s">
        <v>462</v>
      </c>
      <c r="X1612" t="s">
        <v>462</v>
      </c>
      <c r="Y1612" t="s">
        <v>1489</v>
      </c>
      <c r="Z1612">
        <v>4.1619999999999999</v>
      </c>
      <c r="AE1612" t="s">
        <v>476</v>
      </c>
      <c r="AH1612" t="s">
        <v>31</v>
      </c>
      <c r="AZ1612" t="s">
        <v>31</v>
      </c>
      <c r="BA1612" t="s">
        <v>31</v>
      </c>
    </row>
    <row r="1613" spans="1:53" hidden="1">
      <c r="A1613" t="s">
        <v>2717</v>
      </c>
      <c r="B1613" t="s">
        <v>72</v>
      </c>
      <c r="C1613" t="s">
        <v>2695</v>
      </c>
      <c r="D1613" t="s">
        <v>38</v>
      </c>
      <c r="E1613" t="s">
        <v>2718</v>
      </c>
      <c r="F1613" t="s">
        <v>2733</v>
      </c>
      <c r="G1613" t="s">
        <v>2532</v>
      </c>
      <c r="H1613" t="s">
        <v>2734</v>
      </c>
      <c r="I1613" t="s">
        <v>2735</v>
      </c>
      <c r="J1613">
        <v>57.683</v>
      </c>
      <c r="K1613">
        <v>-3.4969999999999999</v>
      </c>
      <c r="L1613">
        <v>10</v>
      </c>
      <c r="M1613" t="s">
        <v>2384</v>
      </c>
      <c r="N1613">
        <v>1974</v>
      </c>
      <c r="O1613" t="s">
        <v>514</v>
      </c>
      <c r="P1613" t="s">
        <v>2532</v>
      </c>
      <c r="T1613" t="s">
        <v>2741</v>
      </c>
      <c r="U1613" t="s">
        <v>462</v>
      </c>
      <c r="V1613" t="s">
        <v>462</v>
      </c>
      <c r="W1613" t="s">
        <v>462</v>
      </c>
      <c r="X1613" t="s">
        <v>462</v>
      </c>
      <c r="Y1613" t="s">
        <v>1489</v>
      </c>
      <c r="Z1613">
        <v>4.2320000000000002</v>
      </c>
      <c r="AE1613" t="s">
        <v>476</v>
      </c>
      <c r="AH1613" t="s">
        <v>31</v>
      </c>
      <c r="AZ1613" t="s">
        <v>31</v>
      </c>
      <c r="BA1613" t="s">
        <v>31</v>
      </c>
    </row>
    <row r="1614" spans="1:53" hidden="1">
      <c r="A1614" t="s">
        <v>2717</v>
      </c>
      <c r="B1614" t="s">
        <v>72</v>
      </c>
      <c r="C1614" t="s">
        <v>2695</v>
      </c>
      <c r="D1614" t="s">
        <v>38</v>
      </c>
      <c r="E1614" t="s">
        <v>2718</v>
      </c>
      <c r="F1614" t="s">
        <v>2733</v>
      </c>
      <c r="G1614" t="s">
        <v>2532</v>
      </c>
      <c r="H1614" t="s">
        <v>2734</v>
      </c>
      <c r="I1614" t="s">
        <v>2735</v>
      </c>
      <c r="J1614">
        <v>57.683</v>
      </c>
      <c r="K1614">
        <v>-3.4969999999999999</v>
      </c>
      <c r="L1614">
        <v>10</v>
      </c>
      <c r="M1614" t="s">
        <v>2384</v>
      </c>
      <c r="N1614">
        <v>1974</v>
      </c>
      <c r="O1614" t="s">
        <v>514</v>
      </c>
      <c r="P1614" t="s">
        <v>2532</v>
      </c>
      <c r="T1614" t="s">
        <v>2742</v>
      </c>
      <c r="U1614" t="s">
        <v>462</v>
      </c>
      <c r="V1614" t="s">
        <v>462</v>
      </c>
      <c r="W1614" t="s">
        <v>462</v>
      </c>
      <c r="X1614" t="s">
        <v>462</v>
      </c>
      <c r="Y1614" t="s">
        <v>1489</v>
      </c>
      <c r="Z1614">
        <v>4.6509999999999998</v>
      </c>
      <c r="AE1614" t="s">
        <v>476</v>
      </c>
      <c r="AH1614" t="s">
        <v>31</v>
      </c>
      <c r="AZ1614" t="s">
        <v>31</v>
      </c>
      <c r="BA1614" t="s">
        <v>31</v>
      </c>
    </row>
    <row r="1615" spans="1:53" hidden="1">
      <c r="A1615" t="s">
        <v>2717</v>
      </c>
      <c r="B1615" t="s">
        <v>72</v>
      </c>
      <c r="C1615" t="s">
        <v>2695</v>
      </c>
      <c r="D1615" t="s">
        <v>38</v>
      </c>
      <c r="E1615" t="s">
        <v>2718</v>
      </c>
      <c r="F1615" t="s">
        <v>2733</v>
      </c>
      <c r="G1615" t="s">
        <v>2532</v>
      </c>
      <c r="H1615" t="s">
        <v>2734</v>
      </c>
      <c r="I1615" t="s">
        <v>2735</v>
      </c>
      <c r="J1615">
        <v>57.683</v>
      </c>
      <c r="K1615">
        <v>-3.4969999999999999</v>
      </c>
      <c r="L1615">
        <v>10</v>
      </c>
      <c r="M1615" t="s">
        <v>2384</v>
      </c>
      <c r="N1615">
        <v>1974</v>
      </c>
      <c r="O1615" t="s">
        <v>514</v>
      </c>
      <c r="P1615" t="s">
        <v>2532</v>
      </c>
      <c r="T1615" t="s">
        <v>2729</v>
      </c>
      <c r="U1615" t="s">
        <v>462</v>
      </c>
      <c r="V1615" t="s">
        <v>462</v>
      </c>
      <c r="W1615" t="s">
        <v>462</v>
      </c>
      <c r="X1615" t="s">
        <v>462</v>
      </c>
      <c r="Y1615" t="s">
        <v>1489</v>
      </c>
      <c r="Z1615">
        <v>5.3490000000000002</v>
      </c>
      <c r="AE1615" t="s">
        <v>476</v>
      </c>
      <c r="AH1615" t="s">
        <v>31</v>
      </c>
      <c r="AZ1615" t="s">
        <v>31</v>
      </c>
      <c r="BA1615" t="s">
        <v>31</v>
      </c>
    </row>
    <row r="1616" spans="1:53" hidden="1">
      <c r="A1616" t="s">
        <v>2717</v>
      </c>
      <c r="B1616" t="s">
        <v>72</v>
      </c>
      <c r="C1616" t="s">
        <v>2695</v>
      </c>
      <c r="D1616" t="s">
        <v>38</v>
      </c>
      <c r="E1616" t="s">
        <v>2718</v>
      </c>
      <c r="F1616" t="s">
        <v>2733</v>
      </c>
      <c r="G1616" t="s">
        <v>2532</v>
      </c>
      <c r="H1616" t="s">
        <v>2734</v>
      </c>
      <c r="I1616" t="s">
        <v>2735</v>
      </c>
      <c r="J1616">
        <v>57.683</v>
      </c>
      <c r="K1616">
        <v>-3.4969999999999999</v>
      </c>
      <c r="L1616">
        <v>10</v>
      </c>
      <c r="M1616" t="s">
        <v>2384</v>
      </c>
      <c r="N1616">
        <v>1974</v>
      </c>
      <c r="O1616" t="s">
        <v>514</v>
      </c>
      <c r="P1616" t="s">
        <v>2532</v>
      </c>
      <c r="T1616" t="s">
        <v>2743</v>
      </c>
      <c r="U1616" t="s">
        <v>462</v>
      </c>
      <c r="V1616" t="s">
        <v>462</v>
      </c>
      <c r="W1616" t="s">
        <v>462</v>
      </c>
      <c r="X1616" t="s">
        <v>462</v>
      </c>
      <c r="Y1616" t="s">
        <v>1489</v>
      </c>
      <c r="Z1616">
        <v>6.8849999999999998</v>
      </c>
      <c r="AE1616" t="s">
        <v>476</v>
      </c>
      <c r="AH1616" t="s">
        <v>31</v>
      </c>
      <c r="AZ1616" t="s">
        <v>31</v>
      </c>
      <c r="BA1616" t="s">
        <v>31</v>
      </c>
    </row>
    <row r="1617" spans="1:53" hidden="1">
      <c r="A1617" t="s">
        <v>2717</v>
      </c>
      <c r="B1617" t="s">
        <v>72</v>
      </c>
      <c r="C1617" t="s">
        <v>2695</v>
      </c>
      <c r="D1617" t="s">
        <v>38</v>
      </c>
      <c r="E1617" t="s">
        <v>2718</v>
      </c>
      <c r="F1617" t="s">
        <v>2733</v>
      </c>
      <c r="G1617" t="s">
        <v>2532</v>
      </c>
      <c r="H1617" t="s">
        <v>2734</v>
      </c>
      <c r="I1617" t="s">
        <v>2735</v>
      </c>
      <c r="J1617">
        <v>57.683</v>
      </c>
      <c r="K1617">
        <v>-3.4969999999999999</v>
      </c>
      <c r="L1617">
        <v>10</v>
      </c>
      <c r="M1617" t="s">
        <v>2384</v>
      </c>
      <c r="N1617">
        <v>1974</v>
      </c>
      <c r="O1617" t="s">
        <v>514</v>
      </c>
      <c r="P1617" t="s">
        <v>2532</v>
      </c>
      <c r="T1617" t="s">
        <v>2744</v>
      </c>
      <c r="U1617" t="s">
        <v>462</v>
      </c>
      <c r="V1617" t="s">
        <v>462</v>
      </c>
      <c r="W1617" t="s">
        <v>462</v>
      </c>
      <c r="X1617" t="s">
        <v>462</v>
      </c>
      <c r="Y1617" t="s">
        <v>1489</v>
      </c>
      <c r="Z1617">
        <v>9.8179999999999996</v>
      </c>
      <c r="AE1617" t="s">
        <v>476</v>
      </c>
      <c r="AH1617" t="s">
        <v>31</v>
      </c>
      <c r="AZ1617" t="s">
        <v>31</v>
      </c>
      <c r="BA1617" t="s">
        <v>31</v>
      </c>
    </row>
    <row r="1618" spans="1:53" hidden="1">
      <c r="A1618" t="s">
        <v>2717</v>
      </c>
      <c r="B1618" t="s">
        <v>72</v>
      </c>
      <c r="C1618" t="s">
        <v>2695</v>
      </c>
      <c r="D1618" t="s">
        <v>38</v>
      </c>
      <c r="E1618" t="s">
        <v>2718</v>
      </c>
      <c r="F1618" t="s">
        <v>2745</v>
      </c>
      <c r="G1618" t="s">
        <v>2532</v>
      </c>
      <c r="H1618" t="s">
        <v>2734</v>
      </c>
      <c r="I1618" t="s">
        <v>2735</v>
      </c>
      <c r="J1618">
        <v>57.683</v>
      </c>
      <c r="K1618">
        <v>-3.4969999999999999</v>
      </c>
      <c r="L1618">
        <v>10</v>
      </c>
      <c r="M1618" t="s">
        <v>2384</v>
      </c>
      <c r="N1618">
        <v>1974</v>
      </c>
      <c r="O1618" t="s">
        <v>514</v>
      </c>
      <c r="P1618" t="s">
        <v>2532</v>
      </c>
      <c r="T1618" t="s">
        <v>2736</v>
      </c>
      <c r="U1618" t="s">
        <v>462</v>
      </c>
      <c r="V1618" t="s">
        <v>462</v>
      </c>
      <c r="W1618" t="s">
        <v>462</v>
      </c>
      <c r="X1618" t="s">
        <v>462</v>
      </c>
      <c r="Y1618" t="s">
        <v>1489</v>
      </c>
      <c r="Z1618">
        <v>3.6030000000000002</v>
      </c>
      <c r="AE1618" t="s">
        <v>476</v>
      </c>
      <c r="AH1618" t="s">
        <v>31</v>
      </c>
      <c r="AZ1618" t="s">
        <v>31</v>
      </c>
      <c r="BA1618" t="s">
        <v>31</v>
      </c>
    </row>
    <row r="1619" spans="1:53" hidden="1">
      <c r="A1619" t="s">
        <v>2717</v>
      </c>
      <c r="B1619" t="s">
        <v>72</v>
      </c>
      <c r="C1619" t="s">
        <v>2695</v>
      </c>
      <c r="D1619" t="s">
        <v>38</v>
      </c>
      <c r="E1619" t="s">
        <v>2718</v>
      </c>
      <c r="F1619" t="s">
        <v>2745</v>
      </c>
      <c r="G1619" t="s">
        <v>2532</v>
      </c>
      <c r="H1619" t="s">
        <v>2734</v>
      </c>
      <c r="I1619" t="s">
        <v>2735</v>
      </c>
      <c r="J1619">
        <v>57.683</v>
      </c>
      <c r="K1619">
        <v>-3.4969999999999999</v>
      </c>
      <c r="L1619">
        <v>10</v>
      </c>
      <c r="M1619" t="s">
        <v>2384</v>
      </c>
      <c r="N1619">
        <v>1974</v>
      </c>
      <c r="O1619" t="s">
        <v>514</v>
      </c>
      <c r="P1619" t="s">
        <v>2532</v>
      </c>
      <c r="T1619" t="s">
        <v>2737</v>
      </c>
      <c r="U1619" t="s">
        <v>462</v>
      </c>
      <c r="V1619" t="s">
        <v>462</v>
      </c>
      <c r="W1619" t="s">
        <v>462</v>
      </c>
      <c r="X1619" t="s">
        <v>462</v>
      </c>
      <c r="Y1619" t="s">
        <v>1489</v>
      </c>
      <c r="Z1619">
        <v>4.0220000000000002</v>
      </c>
      <c r="AE1619" t="s">
        <v>476</v>
      </c>
      <c r="AH1619" t="s">
        <v>31</v>
      </c>
      <c r="AZ1619" t="s">
        <v>31</v>
      </c>
      <c r="BA1619" t="s">
        <v>31</v>
      </c>
    </row>
    <row r="1620" spans="1:53" hidden="1">
      <c r="A1620" t="s">
        <v>2717</v>
      </c>
      <c r="B1620" t="s">
        <v>72</v>
      </c>
      <c r="C1620" t="s">
        <v>2695</v>
      </c>
      <c r="D1620" t="s">
        <v>38</v>
      </c>
      <c r="E1620" t="s">
        <v>2718</v>
      </c>
      <c r="F1620" t="s">
        <v>2745</v>
      </c>
      <c r="G1620" t="s">
        <v>2532</v>
      </c>
      <c r="H1620" t="s">
        <v>2734</v>
      </c>
      <c r="I1620" t="s">
        <v>2735</v>
      </c>
      <c r="J1620">
        <v>57.683</v>
      </c>
      <c r="K1620">
        <v>-3.4969999999999999</v>
      </c>
      <c r="L1620">
        <v>10</v>
      </c>
      <c r="M1620" t="s">
        <v>2384</v>
      </c>
      <c r="N1620">
        <v>1974</v>
      </c>
      <c r="O1620" t="s">
        <v>514</v>
      </c>
      <c r="P1620" t="s">
        <v>2532</v>
      </c>
      <c r="T1620" t="s">
        <v>2746</v>
      </c>
      <c r="U1620" t="s">
        <v>462</v>
      </c>
      <c r="V1620" t="s">
        <v>462</v>
      </c>
      <c r="W1620" t="s">
        <v>462</v>
      </c>
      <c r="X1620" t="s">
        <v>462</v>
      </c>
      <c r="Y1620" t="s">
        <v>1489</v>
      </c>
      <c r="Z1620">
        <v>4.7210000000000001</v>
      </c>
      <c r="AE1620" t="s">
        <v>476</v>
      </c>
      <c r="AH1620" t="s">
        <v>31</v>
      </c>
      <c r="AZ1620" t="s">
        <v>31</v>
      </c>
      <c r="BA1620" t="s">
        <v>31</v>
      </c>
    </row>
    <row r="1621" spans="1:53" hidden="1">
      <c r="A1621" t="s">
        <v>2717</v>
      </c>
      <c r="B1621" t="s">
        <v>72</v>
      </c>
      <c r="C1621" t="s">
        <v>2695</v>
      </c>
      <c r="D1621" t="s">
        <v>38</v>
      </c>
      <c r="E1621" t="s">
        <v>2718</v>
      </c>
      <c r="F1621" t="s">
        <v>2745</v>
      </c>
      <c r="G1621" t="s">
        <v>2532</v>
      </c>
      <c r="H1621" t="s">
        <v>2734</v>
      </c>
      <c r="I1621" t="s">
        <v>2735</v>
      </c>
      <c r="J1621">
        <v>57.683</v>
      </c>
      <c r="K1621">
        <v>-3.4969999999999999</v>
      </c>
      <c r="L1621">
        <v>10</v>
      </c>
      <c r="M1621" t="s">
        <v>2384</v>
      </c>
      <c r="N1621">
        <v>1974</v>
      </c>
      <c r="O1621" t="s">
        <v>514</v>
      </c>
      <c r="P1621" t="s">
        <v>2532</v>
      </c>
      <c r="T1621" t="s">
        <v>2747</v>
      </c>
      <c r="U1621" t="s">
        <v>462</v>
      </c>
      <c r="V1621" t="s">
        <v>462</v>
      </c>
      <c r="W1621" t="s">
        <v>462</v>
      </c>
      <c r="X1621" t="s">
        <v>462</v>
      </c>
      <c r="Y1621" t="s">
        <v>1489</v>
      </c>
      <c r="Z1621">
        <v>5.6980000000000004</v>
      </c>
      <c r="AE1621" t="s">
        <v>476</v>
      </c>
      <c r="AH1621" t="s">
        <v>31</v>
      </c>
      <c r="AZ1621" t="s">
        <v>31</v>
      </c>
      <c r="BA1621" t="s">
        <v>31</v>
      </c>
    </row>
    <row r="1622" spans="1:53" hidden="1">
      <c r="A1622" t="s">
        <v>2717</v>
      </c>
      <c r="B1622" t="s">
        <v>72</v>
      </c>
      <c r="C1622" t="s">
        <v>2695</v>
      </c>
      <c r="D1622" t="s">
        <v>38</v>
      </c>
      <c r="E1622" t="s">
        <v>2718</v>
      </c>
      <c r="F1622" t="s">
        <v>2745</v>
      </c>
      <c r="G1622" t="s">
        <v>2532</v>
      </c>
      <c r="H1622" t="s">
        <v>2734</v>
      </c>
      <c r="I1622" t="s">
        <v>2735</v>
      </c>
      <c r="J1622">
        <v>57.683</v>
      </c>
      <c r="K1622">
        <v>-3.4969999999999999</v>
      </c>
      <c r="L1622">
        <v>10</v>
      </c>
      <c r="M1622" t="s">
        <v>2384</v>
      </c>
      <c r="N1622">
        <v>1974</v>
      </c>
      <c r="O1622" t="s">
        <v>514</v>
      </c>
      <c r="P1622" t="s">
        <v>2532</v>
      </c>
      <c r="T1622" t="s">
        <v>2748</v>
      </c>
      <c r="U1622" t="s">
        <v>462</v>
      </c>
      <c r="V1622" t="s">
        <v>462</v>
      </c>
      <c r="W1622" t="s">
        <v>462</v>
      </c>
      <c r="X1622" t="s">
        <v>462</v>
      </c>
      <c r="Y1622" t="s">
        <v>1489</v>
      </c>
      <c r="Z1622">
        <v>7.0949999999999998</v>
      </c>
      <c r="AE1622" t="s">
        <v>476</v>
      </c>
      <c r="AH1622" t="s">
        <v>31</v>
      </c>
      <c r="AZ1622" t="s">
        <v>31</v>
      </c>
      <c r="BA1622" t="s">
        <v>31</v>
      </c>
    </row>
    <row r="1623" spans="1:53" hidden="1">
      <c r="A1623" t="s">
        <v>2717</v>
      </c>
      <c r="B1623" t="s">
        <v>72</v>
      </c>
      <c r="C1623" t="s">
        <v>2695</v>
      </c>
      <c r="D1623" t="s">
        <v>38</v>
      </c>
      <c r="E1623" t="s">
        <v>2718</v>
      </c>
      <c r="F1623" t="s">
        <v>2745</v>
      </c>
      <c r="G1623" t="s">
        <v>2532</v>
      </c>
      <c r="H1623" t="s">
        <v>2734</v>
      </c>
      <c r="I1623" t="s">
        <v>2735</v>
      </c>
      <c r="J1623">
        <v>57.683</v>
      </c>
      <c r="K1623">
        <v>-3.4969999999999999</v>
      </c>
      <c r="L1623">
        <v>10</v>
      </c>
      <c r="M1623" t="s">
        <v>2384</v>
      </c>
      <c r="N1623">
        <v>1974</v>
      </c>
      <c r="O1623" t="s">
        <v>514</v>
      </c>
      <c r="P1623" t="s">
        <v>2532</v>
      </c>
      <c r="T1623" t="s">
        <v>2749</v>
      </c>
      <c r="U1623" t="s">
        <v>462</v>
      </c>
      <c r="V1623" t="s">
        <v>462</v>
      </c>
      <c r="W1623" t="s">
        <v>462</v>
      </c>
      <c r="X1623" t="s">
        <v>462</v>
      </c>
      <c r="Y1623" t="s">
        <v>1489</v>
      </c>
      <c r="Z1623">
        <v>8.1419999999999995</v>
      </c>
      <c r="AE1623" t="s">
        <v>476</v>
      </c>
      <c r="AH1623" t="s">
        <v>31</v>
      </c>
      <c r="AZ1623" t="s">
        <v>31</v>
      </c>
      <c r="BA1623" t="s">
        <v>31</v>
      </c>
    </row>
    <row r="1624" spans="1:53" hidden="1">
      <c r="A1624" t="s">
        <v>2717</v>
      </c>
      <c r="B1624" t="s">
        <v>72</v>
      </c>
      <c r="C1624" t="s">
        <v>2695</v>
      </c>
      <c r="D1624" t="s">
        <v>38</v>
      </c>
      <c r="E1624" t="s">
        <v>2718</v>
      </c>
      <c r="F1624" t="s">
        <v>2745</v>
      </c>
      <c r="G1624" t="s">
        <v>2532</v>
      </c>
      <c r="H1624" t="s">
        <v>2734</v>
      </c>
      <c r="I1624" t="s">
        <v>2735</v>
      </c>
      <c r="J1624">
        <v>57.683</v>
      </c>
      <c r="K1624">
        <v>-3.4969999999999999</v>
      </c>
      <c r="L1624">
        <v>10</v>
      </c>
      <c r="M1624" t="s">
        <v>2384</v>
      </c>
      <c r="N1624">
        <v>1974</v>
      </c>
      <c r="O1624" t="s">
        <v>514</v>
      </c>
      <c r="P1624" t="s">
        <v>2532</v>
      </c>
      <c r="T1624" t="s">
        <v>2741</v>
      </c>
      <c r="U1624" t="s">
        <v>462</v>
      </c>
      <c r="V1624" t="s">
        <v>462</v>
      </c>
      <c r="W1624" t="s">
        <v>462</v>
      </c>
      <c r="X1624" t="s">
        <v>462</v>
      </c>
      <c r="Y1624" t="s">
        <v>1489</v>
      </c>
      <c r="Z1624">
        <v>8.7010000000000005</v>
      </c>
      <c r="AE1624" t="s">
        <v>476</v>
      </c>
      <c r="AH1624" t="s">
        <v>31</v>
      </c>
      <c r="AZ1624" t="s">
        <v>31</v>
      </c>
      <c r="BA1624" t="s">
        <v>31</v>
      </c>
    </row>
    <row r="1625" spans="1:53" hidden="1">
      <c r="A1625" t="s">
        <v>2717</v>
      </c>
      <c r="B1625" t="s">
        <v>72</v>
      </c>
      <c r="C1625" t="s">
        <v>2695</v>
      </c>
      <c r="D1625" t="s">
        <v>38</v>
      </c>
      <c r="E1625" t="s">
        <v>2718</v>
      </c>
      <c r="F1625" t="s">
        <v>2745</v>
      </c>
      <c r="G1625" t="s">
        <v>2532</v>
      </c>
      <c r="H1625" t="s">
        <v>2734</v>
      </c>
      <c r="I1625" t="s">
        <v>2735</v>
      </c>
      <c r="J1625">
        <v>57.683</v>
      </c>
      <c r="K1625">
        <v>-3.4969999999999999</v>
      </c>
      <c r="L1625">
        <v>10</v>
      </c>
      <c r="M1625" t="s">
        <v>2384</v>
      </c>
      <c r="N1625">
        <v>1974</v>
      </c>
      <c r="O1625" t="s">
        <v>514</v>
      </c>
      <c r="P1625" t="s">
        <v>2532</v>
      </c>
      <c r="T1625" t="s">
        <v>2750</v>
      </c>
      <c r="U1625" t="s">
        <v>462</v>
      </c>
      <c r="V1625" t="s">
        <v>462</v>
      </c>
      <c r="W1625" t="s">
        <v>462</v>
      </c>
      <c r="X1625" t="s">
        <v>462</v>
      </c>
      <c r="Y1625" t="s">
        <v>1489</v>
      </c>
      <c r="Z1625">
        <v>8.7710000000000008</v>
      </c>
      <c r="AE1625" t="s">
        <v>476</v>
      </c>
      <c r="AH1625" t="s">
        <v>31</v>
      </c>
      <c r="AZ1625" t="s">
        <v>31</v>
      </c>
      <c r="BA1625" t="s">
        <v>31</v>
      </c>
    </row>
    <row r="1626" spans="1:53" hidden="1">
      <c r="A1626" t="s">
        <v>2717</v>
      </c>
      <c r="B1626" t="s">
        <v>72</v>
      </c>
      <c r="C1626" t="s">
        <v>2695</v>
      </c>
      <c r="D1626" t="s">
        <v>38</v>
      </c>
      <c r="E1626" t="s">
        <v>2718</v>
      </c>
      <c r="F1626" t="s">
        <v>2745</v>
      </c>
      <c r="G1626" t="s">
        <v>2532</v>
      </c>
      <c r="H1626" t="s">
        <v>2734</v>
      </c>
      <c r="I1626" t="s">
        <v>2735</v>
      </c>
      <c r="J1626">
        <v>57.683</v>
      </c>
      <c r="K1626">
        <v>-3.4969999999999999</v>
      </c>
      <c r="L1626">
        <v>10</v>
      </c>
      <c r="M1626" t="s">
        <v>2384</v>
      </c>
      <c r="N1626">
        <v>1974</v>
      </c>
      <c r="O1626" t="s">
        <v>514</v>
      </c>
      <c r="P1626" t="s">
        <v>2532</v>
      </c>
      <c r="T1626" t="s">
        <v>2751</v>
      </c>
      <c r="U1626" t="s">
        <v>462</v>
      </c>
      <c r="V1626" t="s">
        <v>462</v>
      </c>
      <c r="W1626" t="s">
        <v>462</v>
      </c>
      <c r="X1626" t="s">
        <v>462</v>
      </c>
      <c r="Y1626" t="s">
        <v>1489</v>
      </c>
      <c r="Z1626">
        <v>9.6790000000000003</v>
      </c>
      <c r="AE1626" t="s">
        <v>476</v>
      </c>
      <c r="AH1626" t="s">
        <v>31</v>
      </c>
      <c r="AZ1626" t="s">
        <v>31</v>
      </c>
      <c r="BA1626" t="s">
        <v>31</v>
      </c>
    </row>
    <row r="1627" spans="1:53" hidden="1">
      <c r="A1627" t="s">
        <v>2717</v>
      </c>
      <c r="B1627" t="s">
        <v>72</v>
      </c>
      <c r="C1627" t="s">
        <v>2695</v>
      </c>
      <c r="D1627" t="s">
        <v>38</v>
      </c>
      <c r="E1627" t="s">
        <v>2718</v>
      </c>
      <c r="F1627" t="s">
        <v>2745</v>
      </c>
      <c r="G1627" t="s">
        <v>2532</v>
      </c>
      <c r="H1627" t="s">
        <v>2734</v>
      </c>
      <c r="I1627" t="s">
        <v>2735</v>
      </c>
      <c r="J1627">
        <v>57.683</v>
      </c>
      <c r="K1627">
        <v>-3.4969999999999999</v>
      </c>
      <c r="L1627">
        <v>10</v>
      </c>
      <c r="M1627" t="s">
        <v>2384</v>
      </c>
      <c r="N1627">
        <v>1974</v>
      </c>
      <c r="O1627" t="s">
        <v>514</v>
      </c>
      <c r="P1627" t="s">
        <v>2532</v>
      </c>
      <c r="T1627" t="s">
        <v>2752</v>
      </c>
      <c r="U1627" t="s">
        <v>462</v>
      </c>
      <c r="V1627" t="s">
        <v>462</v>
      </c>
      <c r="W1627" t="s">
        <v>462</v>
      </c>
      <c r="X1627" t="s">
        <v>462</v>
      </c>
      <c r="Y1627" t="s">
        <v>1489</v>
      </c>
      <c r="Z1627">
        <v>12.682</v>
      </c>
      <c r="AE1627" t="s">
        <v>476</v>
      </c>
      <c r="AH1627" t="s">
        <v>31</v>
      </c>
      <c r="AZ1627" t="s">
        <v>31</v>
      </c>
      <c r="BA1627" t="s">
        <v>31</v>
      </c>
    </row>
    <row r="1628" spans="1:53" hidden="1">
      <c r="A1628" t="s">
        <v>2717</v>
      </c>
      <c r="B1628" t="s">
        <v>72</v>
      </c>
      <c r="C1628" t="s">
        <v>2695</v>
      </c>
      <c r="D1628" t="s">
        <v>38</v>
      </c>
      <c r="E1628" t="s">
        <v>2718</v>
      </c>
      <c r="F1628" t="s">
        <v>2745</v>
      </c>
      <c r="G1628" t="s">
        <v>2532</v>
      </c>
      <c r="H1628" t="s">
        <v>2734</v>
      </c>
      <c r="I1628" t="s">
        <v>2735</v>
      </c>
      <c r="J1628">
        <v>57.683</v>
      </c>
      <c r="K1628">
        <v>-3.4969999999999999</v>
      </c>
      <c r="L1628">
        <v>10</v>
      </c>
      <c r="M1628" t="s">
        <v>2384</v>
      </c>
      <c r="N1628">
        <v>1974</v>
      </c>
      <c r="O1628" t="s">
        <v>514</v>
      </c>
      <c r="P1628" t="s">
        <v>2532</v>
      </c>
      <c r="T1628" t="s">
        <v>2744</v>
      </c>
      <c r="U1628" t="s">
        <v>462</v>
      </c>
      <c r="V1628" t="s">
        <v>462</v>
      </c>
      <c r="W1628" t="s">
        <v>462</v>
      </c>
      <c r="X1628" t="s">
        <v>462</v>
      </c>
      <c r="Y1628" t="s">
        <v>1489</v>
      </c>
      <c r="Z1628">
        <v>20.013999999999999</v>
      </c>
      <c r="AE1628" t="s">
        <v>476</v>
      </c>
      <c r="AH1628" t="s">
        <v>31</v>
      </c>
      <c r="AZ1628" t="s">
        <v>31</v>
      </c>
      <c r="BA1628" t="s">
        <v>31</v>
      </c>
    </row>
    <row r="1629" spans="1:53" hidden="1">
      <c r="A1629" t="s">
        <v>2717</v>
      </c>
      <c r="B1629" t="s">
        <v>71</v>
      </c>
      <c r="C1629" t="s">
        <v>2695</v>
      </c>
      <c r="D1629" t="s">
        <v>38</v>
      </c>
      <c r="E1629" t="s">
        <v>2718</v>
      </c>
      <c r="F1629" t="s">
        <v>2710</v>
      </c>
      <c r="G1629" t="s">
        <v>2532</v>
      </c>
      <c r="H1629" t="s">
        <v>2719</v>
      </c>
      <c r="I1629" t="s">
        <v>2720</v>
      </c>
      <c r="J1629">
        <v>55.332999999999998</v>
      </c>
      <c r="K1629">
        <v>-3.44</v>
      </c>
      <c r="L1629">
        <v>351</v>
      </c>
      <c r="M1629" t="s">
        <v>2384</v>
      </c>
      <c r="N1629">
        <v>1974</v>
      </c>
      <c r="O1629" t="s">
        <v>196</v>
      </c>
      <c r="P1629" t="s">
        <v>2532</v>
      </c>
      <c r="T1629" t="s">
        <v>2721</v>
      </c>
      <c r="U1629" t="s">
        <v>462</v>
      </c>
      <c r="V1629" t="s">
        <v>462</v>
      </c>
      <c r="W1629" t="s">
        <v>462</v>
      </c>
      <c r="X1629" t="s">
        <v>462</v>
      </c>
      <c r="Y1629" t="s">
        <v>2190</v>
      </c>
      <c r="Z1629">
        <v>1</v>
      </c>
      <c r="AE1629" t="s">
        <v>476</v>
      </c>
      <c r="AH1629" t="s">
        <v>31</v>
      </c>
      <c r="AZ1629" t="s">
        <v>31</v>
      </c>
      <c r="BA1629" t="s">
        <v>31</v>
      </c>
    </row>
    <row r="1630" spans="1:53" hidden="1">
      <c r="A1630" t="s">
        <v>2717</v>
      </c>
      <c r="B1630" t="s">
        <v>71</v>
      </c>
      <c r="C1630" t="s">
        <v>2695</v>
      </c>
      <c r="D1630" t="s">
        <v>38</v>
      </c>
      <c r="E1630" t="s">
        <v>2718</v>
      </c>
      <c r="F1630" t="s">
        <v>2710</v>
      </c>
      <c r="G1630" t="s">
        <v>2532</v>
      </c>
      <c r="H1630" t="s">
        <v>2719</v>
      </c>
      <c r="I1630" t="s">
        <v>2720</v>
      </c>
      <c r="J1630">
        <v>55.332999999999998</v>
      </c>
      <c r="K1630">
        <v>-3.44</v>
      </c>
      <c r="L1630">
        <v>351</v>
      </c>
      <c r="M1630" t="s">
        <v>2384</v>
      </c>
      <c r="N1630">
        <v>1974</v>
      </c>
      <c r="O1630" t="s">
        <v>196</v>
      </c>
      <c r="P1630" t="s">
        <v>2532</v>
      </c>
      <c r="T1630" t="s">
        <v>2727</v>
      </c>
      <c r="U1630" t="s">
        <v>462</v>
      </c>
      <c r="V1630" t="s">
        <v>462</v>
      </c>
      <c r="W1630" t="s">
        <v>462</v>
      </c>
      <c r="X1630" t="s">
        <v>462</v>
      </c>
      <c r="Y1630" t="s">
        <v>2190</v>
      </c>
      <c r="Z1630">
        <v>2</v>
      </c>
      <c r="AE1630" t="s">
        <v>476</v>
      </c>
      <c r="AH1630" t="s">
        <v>31</v>
      </c>
      <c r="AZ1630" t="s">
        <v>31</v>
      </c>
      <c r="BA1630" t="s">
        <v>31</v>
      </c>
    </row>
    <row r="1631" spans="1:53" hidden="1">
      <c r="A1631" t="s">
        <v>2717</v>
      </c>
      <c r="B1631" t="s">
        <v>71</v>
      </c>
      <c r="C1631" t="s">
        <v>2695</v>
      </c>
      <c r="D1631" t="s">
        <v>38</v>
      </c>
      <c r="E1631" t="s">
        <v>2718</v>
      </c>
      <c r="F1631" t="s">
        <v>2710</v>
      </c>
      <c r="G1631" t="s">
        <v>2532</v>
      </c>
      <c r="H1631" t="s">
        <v>2719</v>
      </c>
      <c r="I1631" t="s">
        <v>2720</v>
      </c>
      <c r="J1631">
        <v>55.332999999999998</v>
      </c>
      <c r="K1631">
        <v>-3.44</v>
      </c>
      <c r="L1631">
        <v>351</v>
      </c>
      <c r="M1631" t="s">
        <v>2384</v>
      </c>
      <c r="N1631">
        <v>1974</v>
      </c>
      <c r="O1631" t="s">
        <v>196</v>
      </c>
      <c r="P1631" t="s">
        <v>2532</v>
      </c>
      <c r="T1631" t="s">
        <v>2731</v>
      </c>
      <c r="U1631" t="s">
        <v>462</v>
      </c>
      <c r="V1631" t="s">
        <v>462</v>
      </c>
      <c r="W1631" t="s">
        <v>462</v>
      </c>
      <c r="X1631" t="s">
        <v>462</v>
      </c>
      <c r="Y1631" t="s">
        <v>2190</v>
      </c>
      <c r="Z1631">
        <v>3</v>
      </c>
      <c r="AE1631" t="s">
        <v>476</v>
      </c>
      <c r="AH1631" t="s">
        <v>31</v>
      </c>
      <c r="AZ1631" t="s">
        <v>31</v>
      </c>
      <c r="BA1631" t="s">
        <v>31</v>
      </c>
    </row>
    <row r="1632" spans="1:53" hidden="1">
      <c r="A1632" t="s">
        <v>2717</v>
      </c>
      <c r="B1632" t="s">
        <v>71</v>
      </c>
      <c r="C1632" t="s">
        <v>2695</v>
      </c>
      <c r="D1632" t="s">
        <v>38</v>
      </c>
      <c r="E1632" t="s">
        <v>2718</v>
      </c>
      <c r="F1632" t="s">
        <v>2710</v>
      </c>
      <c r="G1632" t="s">
        <v>2532</v>
      </c>
      <c r="H1632" t="s">
        <v>2719</v>
      </c>
      <c r="I1632" t="s">
        <v>2720</v>
      </c>
      <c r="J1632">
        <v>55.332999999999998</v>
      </c>
      <c r="K1632">
        <v>-3.44</v>
      </c>
      <c r="L1632">
        <v>351</v>
      </c>
      <c r="M1632" t="s">
        <v>2384</v>
      </c>
      <c r="N1632">
        <v>1974</v>
      </c>
      <c r="O1632" t="s">
        <v>196</v>
      </c>
      <c r="P1632" t="s">
        <v>2532</v>
      </c>
      <c r="T1632" t="s">
        <v>2732</v>
      </c>
      <c r="U1632" t="s">
        <v>462</v>
      </c>
      <c r="V1632" t="s">
        <v>462</v>
      </c>
      <c r="W1632" t="s">
        <v>462</v>
      </c>
      <c r="X1632" t="s">
        <v>462</v>
      </c>
      <c r="Y1632" t="s">
        <v>2190</v>
      </c>
      <c r="Z1632">
        <v>4</v>
      </c>
      <c r="AE1632" t="s">
        <v>476</v>
      </c>
      <c r="AH1632" t="s">
        <v>31</v>
      </c>
      <c r="AZ1632" t="s">
        <v>31</v>
      </c>
      <c r="BA1632" t="s">
        <v>31</v>
      </c>
    </row>
    <row r="1633" spans="1:53" hidden="1">
      <c r="A1633" t="s">
        <v>501</v>
      </c>
      <c r="B1633" t="s">
        <v>71</v>
      </c>
      <c r="C1633" t="s">
        <v>174</v>
      </c>
      <c r="D1633" t="s">
        <v>502</v>
      </c>
      <c r="E1633" t="s">
        <v>325</v>
      </c>
      <c r="F1633" t="s">
        <v>503</v>
      </c>
      <c r="G1633" t="s">
        <v>2532</v>
      </c>
      <c r="H1633" t="s">
        <v>516</v>
      </c>
      <c r="I1633" t="s">
        <v>2694</v>
      </c>
      <c r="J1633">
        <v>45.772199999999998</v>
      </c>
      <c r="K1633">
        <v>3.1472199999999999</v>
      </c>
      <c r="L1633">
        <v>340</v>
      </c>
      <c r="M1633" t="s">
        <v>2384</v>
      </c>
      <c r="N1633">
        <v>2008</v>
      </c>
      <c r="O1633" t="s">
        <v>514</v>
      </c>
      <c r="P1633" t="s">
        <v>2532</v>
      </c>
      <c r="T1633" t="s">
        <v>462</v>
      </c>
      <c r="U1633" t="s">
        <v>462</v>
      </c>
      <c r="W1633" t="s">
        <v>462</v>
      </c>
      <c r="X1633" t="s">
        <v>462</v>
      </c>
      <c r="Y1633" t="s">
        <v>15</v>
      </c>
      <c r="Z1633">
        <v>1</v>
      </c>
      <c r="AA1633">
        <v>117</v>
      </c>
      <c r="AC1633" t="s">
        <v>297</v>
      </c>
      <c r="AD1633">
        <v>1.43</v>
      </c>
      <c r="AE1633" t="s">
        <v>515</v>
      </c>
      <c r="AH1633" t="s">
        <v>31</v>
      </c>
      <c r="AK1633" t="s">
        <v>462</v>
      </c>
      <c r="AZ1633" t="s">
        <v>31</v>
      </c>
      <c r="BA1633" t="s">
        <v>31</v>
      </c>
    </row>
    <row r="1634" spans="1:53" hidden="1">
      <c r="A1634" t="s">
        <v>501</v>
      </c>
      <c r="B1634" t="s">
        <v>71</v>
      </c>
      <c r="C1634" t="s">
        <v>174</v>
      </c>
      <c r="D1634" t="s">
        <v>502</v>
      </c>
      <c r="E1634" t="s">
        <v>325</v>
      </c>
      <c r="F1634" t="s">
        <v>504</v>
      </c>
      <c r="G1634" t="s">
        <v>2532</v>
      </c>
      <c r="H1634" t="s">
        <v>516</v>
      </c>
      <c r="I1634" t="s">
        <v>2694</v>
      </c>
      <c r="J1634">
        <v>45.772199999999998</v>
      </c>
      <c r="K1634">
        <v>3.1472199999999999</v>
      </c>
      <c r="L1634">
        <v>340</v>
      </c>
      <c r="M1634" t="s">
        <v>2384</v>
      </c>
      <c r="N1634">
        <v>2008</v>
      </c>
      <c r="O1634" t="s">
        <v>514</v>
      </c>
      <c r="P1634" t="s">
        <v>2532</v>
      </c>
      <c r="T1634" t="s">
        <v>462</v>
      </c>
      <c r="U1634" t="s">
        <v>462</v>
      </c>
      <c r="W1634" t="s">
        <v>462</v>
      </c>
      <c r="X1634" t="s">
        <v>462</v>
      </c>
      <c r="Y1634" t="s">
        <v>15</v>
      </c>
      <c r="Z1634">
        <v>1</v>
      </c>
      <c r="AA1634">
        <v>115</v>
      </c>
      <c r="AC1634" t="s">
        <v>297</v>
      </c>
      <c r="AD1634">
        <v>0.7</v>
      </c>
      <c r="AE1634" t="s">
        <v>515</v>
      </c>
      <c r="AH1634" t="s">
        <v>31</v>
      </c>
      <c r="AK1634" t="s">
        <v>462</v>
      </c>
      <c r="AZ1634" t="s">
        <v>31</v>
      </c>
      <c r="BA1634" t="s">
        <v>31</v>
      </c>
    </row>
    <row r="1635" spans="1:53" hidden="1">
      <c r="A1635" t="s">
        <v>501</v>
      </c>
      <c r="B1635" t="s">
        <v>71</v>
      </c>
      <c r="C1635" t="s">
        <v>174</v>
      </c>
      <c r="D1635" t="s">
        <v>502</v>
      </c>
      <c r="E1635" t="s">
        <v>325</v>
      </c>
      <c r="F1635" t="s">
        <v>505</v>
      </c>
      <c r="G1635" t="s">
        <v>2532</v>
      </c>
      <c r="H1635" t="s">
        <v>516</v>
      </c>
      <c r="I1635" t="s">
        <v>2694</v>
      </c>
      <c r="J1635">
        <v>45.772199999999998</v>
      </c>
      <c r="K1635">
        <v>3.1472199999999999</v>
      </c>
      <c r="L1635">
        <v>340</v>
      </c>
      <c r="M1635" t="s">
        <v>2384</v>
      </c>
      <c r="N1635">
        <v>2008</v>
      </c>
      <c r="O1635" t="s">
        <v>514</v>
      </c>
      <c r="P1635" t="s">
        <v>2532</v>
      </c>
      <c r="T1635" t="s">
        <v>462</v>
      </c>
      <c r="U1635" t="s">
        <v>462</v>
      </c>
      <c r="W1635" t="s">
        <v>462</v>
      </c>
      <c r="X1635" t="s">
        <v>462</v>
      </c>
      <c r="Y1635" t="s">
        <v>15</v>
      </c>
      <c r="Z1635">
        <v>1</v>
      </c>
      <c r="AA1635">
        <v>116</v>
      </c>
      <c r="AC1635" t="s">
        <v>297</v>
      </c>
      <c r="AD1635">
        <v>0.16</v>
      </c>
      <c r="AE1635" t="s">
        <v>515</v>
      </c>
      <c r="AH1635" t="s">
        <v>31</v>
      </c>
      <c r="AK1635" t="s">
        <v>462</v>
      </c>
      <c r="AZ1635" t="s">
        <v>31</v>
      </c>
      <c r="BA1635" t="s">
        <v>31</v>
      </c>
    </row>
    <row r="1636" spans="1:53" hidden="1">
      <c r="A1636" t="s">
        <v>501</v>
      </c>
      <c r="B1636" t="s">
        <v>71</v>
      </c>
      <c r="C1636" t="s">
        <v>174</v>
      </c>
      <c r="D1636" t="s">
        <v>502</v>
      </c>
      <c r="E1636" t="s">
        <v>325</v>
      </c>
      <c r="F1636" t="s">
        <v>506</v>
      </c>
      <c r="G1636" t="s">
        <v>2532</v>
      </c>
      <c r="H1636" t="s">
        <v>516</v>
      </c>
      <c r="I1636" t="s">
        <v>2694</v>
      </c>
      <c r="J1636">
        <v>45.772199999999998</v>
      </c>
      <c r="K1636">
        <v>3.1472199999999999</v>
      </c>
      <c r="L1636">
        <v>340</v>
      </c>
      <c r="M1636" t="s">
        <v>2384</v>
      </c>
      <c r="N1636">
        <v>2008</v>
      </c>
      <c r="O1636" t="s">
        <v>514</v>
      </c>
      <c r="P1636" t="s">
        <v>2532</v>
      </c>
      <c r="T1636" t="s">
        <v>462</v>
      </c>
      <c r="U1636" t="s">
        <v>462</v>
      </c>
      <c r="W1636" t="s">
        <v>462</v>
      </c>
      <c r="X1636" t="s">
        <v>462</v>
      </c>
      <c r="Y1636" t="s">
        <v>15</v>
      </c>
      <c r="Z1636">
        <v>1</v>
      </c>
      <c r="AA1636">
        <v>126</v>
      </c>
      <c r="AC1636" t="s">
        <v>297</v>
      </c>
      <c r="AD1636">
        <v>1.4</v>
      </c>
      <c r="AE1636" t="s">
        <v>515</v>
      </c>
      <c r="AH1636" t="s">
        <v>31</v>
      </c>
      <c r="AK1636" t="s">
        <v>462</v>
      </c>
      <c r="AZ1636" t="s">
        <v>31</v>
      </c>
      <c r="BA1636" t="s">
        <v>31</v>
      </c>
    </row>
    <row r="1637" spans="1:53" hidden="1">
      <c r="A1637" t="s">
        <v>501</v>
      </c>
      <c r="B1637" t="s">
        <v>71</v>
      </c>
      <c r="C1637" t="s">
        <v>174</v>
      </c>
      <c r="D1637" t="s">
        <v>502</v>
      </c>
      <c r="E1637" t="s">
        <v>325</v>
      </c>
      <c r="F1637" t="s">
        <v>507</v>
      </c>
      <c r="G1637" t="s">
        <v>2532</v>
      </c>
      <c r="H1637" t="s">
        <v>516</v>
      </c>
      <c r="I1637" t="s">
        <v>2694</v>
      </c>
      <c r="J1637">
        <v>45.772199999999998</v>
      </c>
      <c r="K1637">
        <v>3.1472199999999999</v>
      </c>
      <c r="L1637">
        <v>340</v>
      </c>
      <c r="M1637" t="s">
        <v>2384</v>
      </c>
      <c r="N1637">
        <v>2008</v>
      </c>
      <c r="O1637" t="s">
        <v>514</v>
      </c>
      <c r="P1637" t="s">
        <v>2532</v>
      </c>
      <c r="T1637" t="s">
        <v>462</v>
      </c>
      <c r="U1637" t="s">
        <v>462</v>
      </c>
      <c r="W1637" t="s">
        <v>462</v>
      </c>
      <c r="X1637" t="s">
        <v>462</v>
      </c>
      <c r="Y1637" t="s">
        <v>15</v>
      </c>
      <c r="Z1637">
        <v>1</v>
      </c>
      <c r="AA1637">
        <v>129</v>
      </c>
      <c r="AC1637" t="s">
        <v>297</v>
      </c>
      <c r="AD1637">
        <v>2.41</v>
      </c>
      <c r="AE1637" t="s">
        <v>515</v>
      </c>
      <c r="AH1637" t="s">
        <v>31</v>
      </c>
      <c r="AK1637" t="s">
        <v>462</v>
      </c>
      <c r="AZ1637" t="s">
        <v>31</v>
      </c>
      <c r="BA1637" t="s">
        <v>31</v>
      </c>
    </row>
    <row r="1638" spans="1:53" hidden="1">
      <c r="A1638" t="s">
        <v>501</v>
      </c>
      <c r="B1638" t="s">
        <v>71</v>
      </c>
      <c r="C1638" t="s">
        <v>174</v>
      </c>
      <c r="D1638" t="s">
        <v>502</v>
      </c>
      <c r="E1638" t="s">
        <v>325</v>
      </c>
      <c r="F1638" t="s">
        <v>508</v>
      </c>
      <c r="G1638" t="s">
        <v>2532</v>
      </c>
      <c r="H1638" t="s">
        <v>516</v>
      </c>
      <c r="I1638" t="s">
        <v>2694</v>
      </c>
      <c r="J1638">
        <v>45.772199999999998</v>
      </c>
      <c r="K1638">
        <v>3.1472199999999999</v>
      </c>
      <c r="L1638">
        <v>340</v>
      </c>
      <c r="M1638" t="s">
        <v>2384</v>
      </c>
      <c r="N1638">
        <v>2008</v>
      </c>
      <c r="O1638" t="s">
        <v>514</v>
      </c>
      <c r="P1638" t="s">
        <v>2532</v>
      </c>
      <c r="T1638" t="s">
        <v>462</v>
      </c>
      <c r="U1638" t="s">
        <v>462</v>
      </c>
      <c r="W1638" t="s">
        <v>462</v>
      </c>
      <c r="X1638" t="s">
        <v>462</v>
      </c>
      <c r="Y1638" t="s">
        <v>15</v>
      </c>
      <c r="Z1638">
        <v>1</v>
      </c>
      <c r="AA1638">
        <v>163</v>
      </c>
      <c r="AC1638" t="s">
        <v>297</v>
      </c>
      <c r="AD1638">
        <v>4.54</v>
      </c>
      <c r="AE1638" t="s">
        <v>515</v>
      </c>
      <c r="AH1638" t="s">
        <v>31</v>
      </c>
      <c r="AK1638" t="s">
        <v>462</v>
      </c>
      <c r="AZ1638" t="s">
        <v>31</v>
      </c>
      <c r="BA1638" t="s">
        <v>31</v>
      </c>
    </row>
    <row r="1639" spans="1:53" hidden="1">
      <c r="A1639" t="s">
        <v>501</v>
      </c>
      <c r="B1639" t="s">
        <v>71</v>
      </c>
      <c r="C1639" t="s">
        <v>174</v>
      </c>
      <c r="D1639" t="s">
        <v>502</v>
      </c>
      <c r="E1639" t="s">
        <v>325</v>
      </c>
      <c r="F1639" t="s">
        <v>503</v>
      </c>
      <c r="G1639" t="s">
        <v>2532</v>
      </c>
      <c r="H1639" t="s">
        <v>517</v>
      </c>
      <c r="I1639" t="s">
        <v>2694</v>
      </c>
      <c r="J1639">
        <v>45.772199999999998</v>
      </c>
      <c r="K1639">
        <v>3.1472199999999999</v>
      </c>
      <c r="L1639">
        <v>340</v>
      </c>
      <c r="M1639" t="s">
        <v>2384</v>
      </c>
      <c r="N1639">
        <v>2009</v>
      </c>
      <c r="O1639" t="s">
        <v>514</v>
      </c>
      <c r="P1639" t="s">
        <v>2532</v>
      </c>
      <c r="T1639" t="s">
        <v>462</v>
      </c>
      <c r="U1639" t="s">
        <v>462</v>
      </c>
      <c r="W1639" t="s">
        <v>462</v>
      </c>
      <c r="X1639" t="s">
        <v>462</v>
      </c>
      <c r="Y1639" t="s">
        <v>15</v>
      </c>
      <c r="Z1639">
        <v>1</v>
      </c>
      <c r="AA1639">
        <v>102</v>
      </c>
      <c r="AC1639" t="s">
        <v>297</v>
      </c>
      <c r="AD1639">
        <v>0.57999999999999996</v>
      </c>
      <c r="AE1639" t="s">
        <v>515</v>
      </c>
      <c r="AH1639" t="s">
        <v>31</v>
      </c>
      <c r="AK1639" t="s">
        <v>462</v>
      </c>
      <c r="AZ1639" t="s">
        <v>31</v>
      </c>
      <c r="BA1639" t="s">
        <v>31</v>
      </c>
    </row>
    <row r="1640" spans="1:53" hidden="1">
      <c r="A1640" t="s">
        <v>501</v>
      </c>
      <c r="B1640" t="s">
        <v>71</v>
      </c>
      <c r="C1640" t="s">
        <v>174</v>
      </c>
      <c r="D1640" t="s">
        <v>502</v>
      </c>
      <c r="E1640" t="s">
        <v>325</v>
      </c>
      <c r="F1640" t="s">
        <v>504</v>
      </c>
      <c r="G1640" t="s">
        <v>2532</v>
      </c>
      <c r="H1640" t="s">
        <v>517</v>
      </c>
      <c r="I1640" t="s">
        <v>2694</v>
      </c>
      <c r="J1640">
        <v>45.772199999999998</v>
      </c>
      <c r="K1640">
        <v>3.1472199999999999</v>
      </c>
      <c r="L1640">
        <v>340</v>
      </c>
      <c r="M1640" t="s">
        <v>2384</v>
      </c>
      <c r="N1640">
        <v>2009</v>
      </c>
      <c r="O1640" t="s">
        <v>514</v>
      </c>
      <c r="P1640" t="s">
        <v>2532</v>
      </c>
      <c r="T1640" t="s">
        <v>462</v>
      </c>
      <c r="U1640" t="s">
        <v>462</v>
      </c>
      <c r="W1640" t="s">
        <v>462</v>
      </c>
      <c r="X1640" t="s">
        <v>462</v>
      </c>
      <c r="Y1640" t="s">
        <v>15</v>
      </c>
      <c r="Z1640">
        <v>1</v>
      </c>
      <c r="AA1640">
        <v>111</v>
      </c>
      <c r="AC1640" t="s">
        <v>297</v>
      </c>
      <c r="AD1640">
        <v>0.39</v>
      </c>
      <c r="AE1640" t="s">
        <v>515</v>
      </c>
      <c r="AH1640" t="s">
        <v>31</v>
      </c>
      <c r="AK1640" t="s">
        <v>462</v>
      </c>
      <c r="AZ1640" t="s">
        <v>31</v>
      </c>
      <c r="BA1640" t="s">
        <v>31</v>
      </c>
    </row>
    <row r="1641" spans="1:53" hidden="1">
      <c r="A1641" t="s">
        <v>501</v>
      </c>
      <c r="B1641" t="s">
        <v>71</v>
      </c>
      <c r="C1641" t="s">
        <v>174</v>
      </c>
      <c r="D1641" t="s">
        <v>502</v>
      </c>
      <c r="E1641" t="s">
        <v>325</v>
      </c>
      <c r="F1641" t="s">
        <v>505</v>
      </c>
      <c r="G1641" t="s">
        <v>2532</v>
      </c>
      <c r="H1641" t="s">
        <v>517</v>
      </c>
      <c r="I1641" t="s">
        <v>2694</v>
      </c>
      <c r="J1641">
        <v>45.772199999999998</v>
      </c>
      <c r="K1641">
        <v>3.1472199999999999</v>
      </c>
      <c r="L1641">
        <v>340</v>
      </c>
      <c r="M1641" t="s">
        <v>2384</v>
      </c>
      <c r="N1641">
        <v>2009</v>
      </c>
      <c r="O1641" t="s">
        <v>514</v>
      </c>
      <c r="P1641" t="s">
        <v>2532</v>
      </c>
      <c r="T1641" t="s">
        <v>462</v>
      </c>
      <c r="U1641" t="s">
        <v>462</v>
      </c>
      <c r="W1641" t="s">
        <v>462</v>
      </c>
      <c r="X1641" t="s">
        <v>462</v>
      </c>
      <c r="Y1641" t="s">
        <v>15</v>
      </c>
      <c r="Z1641">
        <v>1</v>
      </c>
      <c r="AA1641">
        <v>117</v>
      </c>
      <c r="AC1641" t="s">
        <v>297</v>
      </c>
      <c r="AD1641">
        <v>1.72</v>
      </c>
      <c r="AE1641" t="s">
        <v>515</v>
      </c>
      <c r="AH1641" t="s">
        <v>31</v>
      </c>
      <c r="AK1641" t="s">
        <v>462</v>
      </c>
      <c r="AZ1641" t="s">
        <v>31</v>
      </c>
      <c r="BA1641" t="s">
        <v>31</v>
      </c>
    </row>
    <row r="1642" spans="1:53" hidden="1">
      <c r="A1642" t="s">
        <v>501</v>
      </c>
      <c r="B1642" t="s">
        <v>71</v>
      </c>
      <c r="C1642" t="s">
        <v>174</v>
      </c>
      <c r="D1642" t="s">
        <v>502</v>
      </c>
      <c r="E1642" t="s">
        <v>325</v>
      </c>
      <c r="F1642" t="s">
        <v>506</v>
      </c>
      <c r="G1642" t="s">
        <v>2532</v>
      </c>
      <c r="H1642" t="s">
        <v>517</v>
      </c>
      <c r="I1642" t="s">
        <v>2694</v>
      </c>
      <c r="J1642">
        <v>45.772199999999998</v>
      </c>
      <c r="K1642">
        <v>3.1472199999999999</v>
      </c>
      <c r="L1642">
        <v>340</v>
      </c>
      <c r="M1642" t="s">
        <v>2384</v>
      </c>
      <c r="N1642">
        <v>2009</v>
      </c>
      <c r="O1642" t="s">
        <v>514</v>
      </c>
      <c r="P1642" t="s">
        <v>2532</v>
      </c>
      <c r="T1642" t="s">
        <v>462</v>
      </c>
      <c r="U1642" t="s">
        <v>462</v>
      </c>
      <c r="W1642" t="s">
        <v>462</v>
      </c>
      <c r="X1642" t="s">
        <v>462</v>
      </c>
      <c r="Y1642" t="s">
        <v>15</v>
      </c>
      <c r="Z1642">
        <v>1</v>
      </c>
      <c r="AA1642">
        <v>125</v>
      </c>
      <c r="AC1642" t="s">
        <v>297</v>
      </c>
      <c r="AD1642">
        <v>1.31</v>
      </c>
      <c r="AE1642" t="s">
        <v>515</v>
      </c>
      <c r="AH1642" t="s">
        <v>31</v>
      </c>
      <c r="AK1642" t="s">
        <v>462</v>
      </c>
      <c r="AZ1642" t="s">
        <v>31</v>
      </c>
      <c r="BA1642" t="s">
        <v>31</v>
      </c>
    </row>
    <row r="1643" spans="1:53" hidden="1">
      <c r="A1643" t="s">
        <v>501</v>
      </c>
      <c r="B1643" t="s">
        <v>71</v>
      </c>
      <c r="C1643" t="s">
        <v>174</v>
      </c>
      <c r="D1643" t="s">
        <v>502</v>
      </c>
      <c r="E1643" t="s">
        <v>325</v>
      </c>
      <c r="F1643" t="s">
        <v>507</v>
      </c>
      <c r="G1643" t="s">
        <v>2532</v>
      </c>
      <c r="H1643" t="s">
        <v>517</v>
      </c>
      <c r="I1643" t="s">
        <v>2694</v>
      </c>
      <c r="J1643">
        <v>45.772199999999998</v>
      </c>
      <c r="K1643">
        <v>3.1472199999999999</v>
      </c>
      <c r="L1643">
        <v>340</v>
      </c>
      <c r="M1643" t="s">
        <v>2384</v>
      </c>
      <c r="N1643">
        <v>2009</v>
      </c>
      <c r="O1643" t="s">
        <v>514</v>
      </c>
      <c r="P1643" t="s">
        <v>2532</v>
      </c>
      <c r="T1643" t="s">
        <v>462</v>
      </c>
      <c r="U1643" t="s">
        <v>462</v>
      </c>
      <c r="W1643" t="s">
        <v>462</v>
      </c>
      <c r="X1643" t="s">
        <v>462</v>
      </c>
      <c r="Y1643" t="s">
        <v>15</v>
      </c>
      <c r="Z1643">
        <v>1</v>
      </c>
      <c r="AA1643">
        <v>128</v>
      </c>
      <c r="AC1643" t="s">
        <v>297</v>
      </c>
      <c r="AD1643">
        <v>4.3600000000000003</v>
      </c>
      <c r="AE1643" t="s">
        <v>515</v>
      </c>
      <c r="AH1643" t="s">
        <v>31</v>
      </c>
      <c r="AK1643" t="s">
        <v>462</v>
      </c>
      <c r="AZ1643" t="s">
        <v>31</v>
      </c>
      <c r="BA1643" t="s">
        <v>31</v>
      </c>
    </row>
    <row r="1644" spans="1:53" hidden="1">
      <c r="A1644" t="s">
        <v>501</v>
      </c>
      <c r="B1644" t="s">
        <v>71</v>
      </c>
      <c r="C1644" t="s">
        <v>174</v>
      </c>
      <c r="D1644" t="s">
        <v>502</v>
      </c>
      <c r="E1644" t="s">
        <v>325</v>
      </c>
      <c r="F1644" t="s">
        <v>508</v>
      </c>
      <c r="G1644" t="s">
        <v>2532</v>
      </c>
      <c r="H1644" t="s">
        <v>517</v>
      </c>
      <c r="I1644" t="s">
        <v>2694</v>
      </c>
      <c r="J1644">
        <v>45.772199999999998</v>
      </c>
      <c r="K1644">
        <v>3.1472199999999999</v>
      </c>
      <c r="L1644">
        <v>340</v>
      </c>
      <c r="M1644" t="s">
        <v>2384</v>
      </c>
      <c r="N1644">
        <v>2009</v>
      </c>
      <c r="O1644" t="s">
        <v>514</v>
      </c>
      <c r="P1644" t="s">
        <v>2532</v>
      </c>
      <c r="T1644" t="s">
        <v>462</v>
      </c>
      <c r="U1644" t="s">
        <v>462</v>
      </c>
      <c r="W1644" t="s">
        <v>462</v>
      </c>
      <c r="X1644" t="s">
        <v>462</v>
      </c>
      <c r="Y1644" t="s">
        <v>15</v>
      </c>
      <c r="Z1644">
        <v>1</v>
      </c>
      <c r="AA1644">
        <v>155</v>
      </c>
      <c r="AC1644" t="s">
        <v>297</v>
      </c>
      <c r="AD1644">
        <v>3.8</v>
      </c>
      <c r="AE1644" t="s">
        <v>515</v>
      </c>
      <c r="AH1644" t="s">
        <v>31</v>
      </c>
      <c r="AK1644" t="s">
        <v>462</v>
      </c>
      <c r="AZ1644" t="s">
        <v>31</v>
      </c>
      <c r="BA1644" t="s">
        <v>31</v>
      </c>
    </row>
    <row r="1645" spans="1:53" hidden="1">
      <c r="A1645" t="s">
        <v>501</v>
      </c>
      <c r="B1645" t="s">
        <v>71</v>
      </c>
      <c r="C1645" t="s">
        <v>174</v>
      </c>
      <c r="D1645" t="s">
        <v>502</v>
      </c>
      <c r="E1645" t="s">
        <v>325</v>
      </c>
      <c r="F1645" t="s">
        <v>505</v>
      </c>
      <c r="G1645" t="s">
        <v>2532</v>
      </c>
      <c r="H1645" t="s">
        <v>511</v>
      </c>
      <c r="I1645" t="s">
        <v>510</v>
      </c>
      <c r="J1645">
        <v>45.719444439999997</v>
      </c>
      <c r="K1645">
        <v>3.016666667</v>
      </c>
      <c r="L1645">
        <v>880</v>
      </c>
      <c r="M1645" t="s">
        <v>2384</v>
      </c>
      <c r="N1645">
        <v>2009</v>
      </c>
      <c r="O1645" t="s">
        <v>514</v>
      </c>
      <c r="P1645" t="s">
        <v>2532</v>
      </c>
      <c r="T1645" t="s">
        <v>462</v>
      </c>
      <c r="U1645" t="s">
        <v>462</v>
      </c>
      <c r="W1645" t="s">
        <v>462</v>
      </c>
      <c r="X1645" t="s">
        <v>462</v>
      </c>
      <c r="Y1645" t="s">
        <v>15</v>
      </c>
      <c r="Z1645">
        <v>1</v>
      </c>
      <c r="AA1645">
        <v>139</v>
      </c>
      <c r="AC1645" t="s">
        <v>297</v>
      </c>
      <c r="AD1645">
        <v>3.97</v>
      </c>
      <c r="AE1645" t="s">
        <v>515</v>
      </c>
      <c r="AH1645" t="s">
        <v>31</v>
      </c>
      <c r="AK1645" t="s">
        <v>462</v>
      </c>
      <c r="AZ1645" t="s">
        <v>31</v>
      </c>
      <c r="BA1645" t="s">
        <v>31</v>
      </c>
    </row>
    <row r="1646" spans="1:53" hidden="1">
      <c r="A1646" t="s">
        <v>501</v>
      </c>
      <c r="B1646" t="s">
        <v>71</v>
      </c>
      <c r="C1646" t="s">
        <v>174</v>
      </c>
      <c r="D1646" t="s">
        <v>502</v>
      </c>
      <c r="E1646" t="s">
        <v>325</v>
      </c>
      <c r="F1646" t="s">
        <v>506</v>
      </c>
      <c r="G1646" t="s">
        <v>2532</v>
      </c>
      <c r="H1646" t="s">
        <v>511</v>
      </c>
      <c r="I1646" t="s">
        <v>510</v>
      </c>
      <c r="J1646">
        <v>45.719444439999997</v>
      </c>
      <c r="K1646">
        <v>3.016666667</v>
      </c>
      <c r="L1646">
        <v>880</v>
      </c>
      <c r="M1646" t="s">
        <v>2384</v>
      </c>
      <c r="N1646">
        <v>2009</v>
      </c>
      <c r="O1646" t="s">
        <v>514</v>
      </c>
      <c r="P1646" t="s">
        <v>2532</v>
      </c>
      <c r="T1646" t="s">
        <v>462</v>
      </c>
      <c r="U1646" t="s">
        <v>462</v>
      </c>
      <c r="W1646" t="s">
        <v>462</v>
      </c>
      <c r="X1646" t="s">
        <v>462</v>
      </c>
      <c r="Y1646" t="s">
        <v>15</v>
      </c>
      <c r="Z1646">
        <v>1</v>
      </c>
      <c r="AA1646">
        <v>142</v>
      </c>
      <c r="AC1646" t="s">
        <v>297</v>
      </c>
      <c r="AD1646">
        <v>0.44</v>
      </c>
      <c r="AE1646" t="s">
        <v>515</v>
      </c>
      <c r="AH1646" t="s">
        <v>31</v>
      </c>
      <c r="AK1646" t="s">
        <v>462</v>
      </c>
      <c r="AZ1646" t="s">
        <v>31</v>
      </c>
      <c r="BA1646" t="s">
        <v>31</v>
      </c>
    </row>
    <row r="1647" spans="1:53" hidden="1">
      <c r="A1647" t="s">
        <v>501</v>
      </c>
      <c r="B1647" t="s">
        <v>71</v>
      </c>
      <c r="C1647" t="s">
        <v>174</v>
      </c>
      <c r="D1647" t="s">
        <v>502</v>
      </c>
      <c r="E1647" t="s">
        <v>325</v>
      </c>
      <c r="F1647" t="s">
        <v>507</v>
      </c>
      <c r="G1647" t="s">
        <v>2532</v>
      </c>
      <c r="H1647" t="s">
        <v>511</v>
      </c>
      <c r="I1647" t="s">
        <v>510</v>
      </c>
      <c r="J1647">
        <v>45.719444439999997</v>
      </c>
      <c r="K1647">
        <v>3.016666667</v>
      </c>
      <c r="L1647">
        <v>880</v>
      </c>
      <c r="M1647" t="s">
        <v>2384</v>
      </c>
      <c r="N1647">
        <v>2009</v>
      </c>
      <c r="O1647" t="s">
        <v>514</v>
      </c>
      <c r="P1647" t="s">
        <v>2532</v>
      </c>
      <c r="T1647" t="s">
        <v>462</v>
      </c>
      <c r="U1647" t="s">
        <v>462</v>
      </c>
      <c r="W1647" t="s">
        <v>462</v>
      </c>
      <c r="X1647" t="s">
        <v>462</v>
      </c>
      <c r="Y1647" t="s">
        <v>15</v>
      </c>
      <c r="Z1647">
        <v>1</v>
      </c>
      <c r="AA1647">
        <v>141</v>
      </c>
      <c r="AC1647" t="s">
        <v>297</v>
      </c>
      <c r="AD1647">
        <v>2.2599999999999998</v>
      </c>
      <c r="AE1647" t="s">
        <v>515</v>
      </c>
      <c r="AH1647" t="s">
        <v>31</v>
      </c>
      <c r="AK1647" t="s">
        <v>462</v>
      </c>
      <c r="AZ1647" t="s">
        <v>31</v>
      </c>
      <c r="BA1647" t="s">
        <v>31</v>
      </c>
    </row>
    <row r="1648" spans="1:53" hidden="1">
      <c r="A1648" t="s">
        <v>501</v>
      </c>
      <c r="B1648" t="s">
        <v>71</v>
      </c>
      <c r="C1648" t="s">
        <v>174</v>
      </c>
      <c r="D1648" t="s">
        <v>502</v>
      </c>
      <c r="E1648" t="s">
        <v>325</v>
      </c>
      <c r="F1648" t="s">
        <v>508</v>
      </c>
      <c r="G1648" t="s">
        <v>2532</v>
      </c>
      <c r="H1648" t="s">
        <v>511</v>
      </c>
      <c r="I1648" t="s">
        <v>510</v>
      </c>
      <c r="J1648">
        <v>45.719444439999997</v>
      </c>
      <c r="K1648">
        <v>3.016666667</v>
      </c>
      <c r="L1648">
        <v>880</v>
      </c>
      <c r="M1648" t="s">
        <v>2384</v>
      </c>
      <c r="N1648">
        <v>2009</v>
      </c>
      <c r="O1648" t="s">
        <v>514</v>
      </c>
      <c r="P1648" t="s">
        <v>2532</v>
      </c>
      <c r="T1648" t="s">
        <v>462</v>
      </c>
      <c r="U1648" t="s">
        <v>462</v>
      </c>
      <c r="W1648" t="s">
        <v>462</v>
      </c>
      <c r="X1648" t="s">
        <v>462</v>
      </c>
      <c r="Y1648" t="s">
        <v>15</v>
      </c>
      <c r="Z1648">
        <v>1</v>
      </c>
      <c r="AA1648">
        <v>154</v>
      </c>
      <c r="AC1648" t="s">
        <v>297</v>
      </c>
      <c r="AD1648">
        <v>3.64</v>
      </c>
      <c r="AE1648" t="s">
        <v>515</v>
      </c>
      <c r="AH1648" t="s">
        <v>31</v>
      </c>
      <c r="AK1648" t="s">
        <v>462</v>
      </c>
      <c r="AZ1648" t="s">
        <v>31</v>
      </c>
      <c r="BA1648" t="s">
        <v>31</v>
      </c>
    </row>
    <row r="1649" spans="1:53" hidden="1">
      <c r="A1649" t="s">
        <v>501</v>
      </c>
      <c r="B1649" t="s">
        <v>72</v>
      </c>
      <c r="C1649" t="s">
        <v>174</v>
      </c>
      <c r="D1649" t="s">
        <v>502</v>
      </c>
      <c r="E1649" t="s">
        <v>325</v>
      </c>
      <c r="F1649" t="s">
        <v>503</v>
      </c>
      <c r="G1649" t="s">
        <v>2532</v>
      </c>
      <c r="I1649">
        <v>3.1472199999999999</v>
      </c>
      <c r="J1649">
        <v>45.772199999999998</v>
      </c>
      <c r="M1649" t="s">
        <v>2384</v>
      </c>
      <c r="N1649">
        <v>2008</v>
      </c>
      <c r="O1649" t="s">
        <v>196</v>
      </c>
      <c r="U1649">
        <v>5</v>
      </c>
      <c r="W1649">
        <v>16</v>
      </c>
      <c r="X1649">
        <v>8</v>
      </c>
      <c r="Y1649" t="s">
        <v>15</v>
      </c>
      <c r="Z1649">
        <v>1</v>
      </c>
      <c r="AA1649">
        <v>175.88</v>
      </c>
      <c r="AC1649" t="s">
        <v>297</v>
      </c>
      <c r="AD1649">
        <v>1.1970000000000001</v>
      </c>
      <c r="AE1649" t="s">
        <v>495</v>
      </c>
      <c r="AH1649" t="s">
        <v>31</v>
      </c>
      <c r="AZ1649" t="s">
        <v>31</v>
      </c>
      <c r="BA1649" t="s">
        <v>31</v>
      </c>
    </row>
    <row r="1650" spans="1:53" hidden="1">
      <c r="A1650" t="s">
        <v>501</v>
      </c>
      <c r="B1650" t="s">
        <v>72</v>
      </c>
      <c r="C1650" t="s">
        <v>174</v>
      </c>
      <c r="D1650" t="s">
        <v>502</v>
      </c>
      <c r="E1650" t="s">
        <v>325</v>
      </c>
      <c r="F1650" t="s">
        <v>503</v>
      </c>
      <c r="G1650" t="s">
        <v>2532</v>
      </c>
      <c r="I1650">
        <v>3.1472199999999999</v>
      </c>
      <c r="J1650">
        <v>45.772199999999998</v>
      </c>
      <c r="M1650" t="s">
        <v>2384</v>
      </c>
      <c r="N1650">
        <v>2008</v>
      </c>
      <c r="O1650" t="s">
        <v>196</v>
      </c>
      <c r="U1650">
        <v>10</v>
      </c>
      <c r="W1650">
        <v>16</v>
      </c>
      <c r="X1650">
        <v>8</v>
      </c>
      <c r="Y1650" t="s">
        <v>15</v>
      </c>
      <c r="Z1650">
        <v>1</v>
      </c>
      <c r="AA1650">
        <v>97.06</v>
      </c>
      <c r="AC1650" t="s">
        <v>297</v>
      </c>
      <c r="AD1650">
        <v>0.73399999999999999</v>
      </c>
      <c r="AE1650" t="s">
        <v>495</v>
      </c>
      <c r="AH1650" t="s">
        <v>31</v>
      </c>
      <c r="AZ1650" t="s">
        <v>31</v>
      </c>
      <c r="BA1650" t="s">
        <v>31</v>
      </c>
    </row>
    <row r="1651" spans="1:53" hidden="1">
      <c r="A1651" t="s">
        <v>501</v>
      </c>
      <c r="B1651" t="s">
        <v>72</v>
      </c>
      <c r="C1651" t="s">
        <v>174</v>
      </c>
      <c r="D1651" t="s">
        <v>502</v>
      </c>
      <c r="E1651" t="s">
        <v>325</v>
      </c>
      <c r="F1651" t="s">
        <v>503</v>
      </c>
      <c r="G1651" t="s">
        <v>2532</v>
      </c>
      <c r="I1651">
        <v>3.1472199999999999</v>
      </c>
      <c r="J1651">
        <v>45.772199999999998</v>
      </c>
      <c r="M1651" t="s">
        <v>2384</v>
      </c>
      <c r="N1651">
        <v>2008</v>
      </c>
      <c r="O1651" t="s">
        <v>196</v>
      </c>
      <c r="U1651">
        <v>15</v>
      </c>
      <c r="W1651">
        <v>16</v>
      </c>
      <c r="X1651">
        <v>8</v>
      </c>
      <c r="Y1651" t="s">
        <v>15</v>
      </c>
      <c r="Z1651">
        <v>1</v>
      </c>
      <c r="AA1651">
        <v>31.76</v>
      </c>
      <c r="AC1651" t="s">
        <v>297</v>
      </c>
      <c r="AD1651">
        <v>2.1230000000000002</v>
      </c>
      <c r="AE1651" t="s">
        <v>495</v>
      </c>
      <c r="AH1651" t="s">
        <v>31</v>
      </c>
      <c r="AZ1651" t="s">
        <v>31</v>
      </c>
      <c r="BA1651" t="s">
        <v>31</v>
      </c>
    </row>
    <row r="1652" spans="1:53" hidden="1">
      <c r="A1652" t="s">
        <v>501</v>
      </c>
      <c r="B1652" t="s">
        <v>72</v>
      </c>
      <c r="C1652" t="s">
        <v>174</v>
      </c>
      <c r="D1652" t="s">
        <v>502</v>
      </c>
      <c r="E1652" t="s">
        <v>325</v>
      </c>
      <c r="F1652" t="s">
        <v>503</v>
      </c>
      <c r="G1652" t="s">
        <v>2532</v>
      </c>
      <c r="I1652">
        <v>3.1472199999999999</v>
      </c>
      <c r="J1652">
        <v>45.772199999999998</v>
      </c>
      <c r="M1652" t="s">
        <v>2384</v>
      </c>
      <c r="N1652">
        <v>2008</v>
      </c>
      <c r="O1652" t="s">
        <v>196</v>
      </c>
      <c r="U1652">
        <v>20</v>
      </c>
      <c r="W1652">
        <v>16</v>
      </c>
      <c r="X1652">
        <v>8</v>
      </c>
      <c r="Y1652" t="s">
        <v>15</v>
      </c>
      <c r="Z1652">
        <v>1</v>
      </c>
      <c r="AA1652">
        <v>24.71</v>
      </c>
      <c r="AC1652" t="s">
        <v>297</v>
      </c>
      <c r="AD1652">
        <v>0</v>
      </c>
      <c r="AE1652" t="s">
        <v>495</v>
      </c>
      <c r="AH1652" t="s">
        <v>31</v>
      </c>
      <c r="AZ1652" t="s">
        <v>31</v>
      </c>
      <c r="BA1652" t="s">
        <v>31</v>
      </c>
    </row>
    <row r="1653" spans="1:53" hidden="1">
      <c r="A1653" t="s">
        <v>501</v>
      </c>
      <c r="B1653" t="s">
        <v>72</v>
      </c>
      <c r="C1653" t="s">
        <v>174</v>
      </c>
      <c r="D1653" t="s">
        <v>502</v>
      </c>
      <c r="E1653" t="s">
        <v>325</v>
      </c>
      <c r="F1653" t="s">
        <v>503</v>
      </c>
      <c r="G1653" t="s">
        <v>2532</v>
      </c>
      <c r="I1653">
        <v>3.1472199999999999</v>
      </c>
      <c r="J1653">
        <v>45.772199999999998</v>
      </c>
      <c r="M1653" t="s">
        <v>2384</v>
      </c>
      <c r="N1653">
        <v>2008</v>
      </c>
      <c r="O1653" t="s">
        <v>196</v>
      </c>
      <c r="U1653">
        <v>25</v>
      </c>
      <c r="W1653">
        <v>16</v>
      </c>
      <c r="X1653">
        <v>8</v>
      </c>
      <c r="Y1653" t="s">
        <v>15</v>
      </c>
      <c r="Z1653">
        <v>1</v>
      </c>
      <c r="AA1653">
        <v>22.94</v>
      </c>
      <c r="AC1653" t="s">
        <v>297</v>
      </c>
      <c r="AD1653">
        <v>0</v>
      </c>
      <c r="AE1653" t="s">
        <v>495</v>
      </c>
      <c r="AH1653" t="s">
        <v>31</v>
      </c>
      <c r="AZ1653" t="s">
        <v>31</v>
      </c>
      <c r="BA1653" t="s">
        <v>31</v>
      </c>
    </row>
    <row r="1654" spans="1:53" hidden="1">
      <c r="A1654" t="s">
        <v>501</v>
      </c>
      <c r="B1654" t="s">
        <v>72</v>
      </c>
      <c r="C1654" t="s">
        <v>174</v>
      </c>
      <c r="D1654" t="s">
        <v>502</v>
      </c>
      <c r="E1654" t="s">
        <v>325</v>
      </c>
      <c r="F1654" t="s">
        <v>504</v>
      </c>
      <c r="G1654" t="s">
        <v>2532</v>
      </c>
      <c r="I1654">
        <v>3.1472199999999999</v>
      </c>
      <c r="J1654">
        <v>45.772199999999998</v>
      </c>
      <c r="M1654" t="s">
        <v>2384</v>
      </c>
      <c r="N1654">
        <v>2008</v>
      </c>
      <c r="O1654" t="s">
        <v>196</v>
      </c>
      <c r="U1654">
        <v>5</v>
      </c>
      <c r="W1654">
        <v>16</v>
      </c>
      <c r="X1654">
        <v>8</v>
      </c>
      <c r="Y1654" t="s">
        <v>15</v>
      </c>
      <c r="Z1654">
        <v>1</v>
      </c>
      <c r="AA1654">
        <v>171.76</v>
      </c>
      <c r="AC1654" t="s">
        <v>297</v>
      </c>
      <c r="AD1654">
        <v>1.236</v>
      </c>
      <c r="AE1654" t="s">
        <v>495</v>
      </c>
      <c r="AH1654" t="s">
        <v>31</v>
      </c>
      <c r="AZ1654" t="s">
        <v>31</v>
      </c>
      <c r="BA1654" t="s">
        <v>31</v>
      </c>
    </row>
    <row r="1655" spans="1:53" hidden="1">
      <c r="A1655" t="s">
        <v>501</v>
      </c>
      <c r="B1655" t="s">
        <v>72</v>
      </c>
      <c r="C1655" t="s">
        <v>174</v>
      </c>
      <c r="D1655" t="s">
        <v>502</v>
      </c>
      <c r="E1655" t="s">
        <v>325</v>
      </c>
      <c r="F1655" t="s">
        <v>504</v>
      </c>
      <c r="G1655" t="s">
        <v>2532</v>
      </c>
      <c r="I1655">
        <v>3.1472199999999999</v>
      </c>
      <c r="J1655">
        <v>45.772199999999998</v>
      </c>
      <c r="M1655" t="s">
        <v>2384</v>
      </c>
      <c r="N1655">
        <v>2008</v>
      </c>
      <c r="O1655" t="s">
        <v>196</v>
      </c>
      <c r="U1655">
        <v>10</v>
      </c>
      <c r="W1655">
        <v>16</v>
      </c>
      <c r="X1655">
        <v>8</v>
      </c>
      <c r="Y1655" t="s">
        <v>15</v>
      </c>
      <c r="Z1655">
        <v>1</v>
      </c>
      <c r="AA1655">
        <v>85.29</v>
      </c>
      <c r="AC1655" t="s">
        <v>297</v>
      </c>
      <c r="AD1655">
        <v>0.81100000000000005</v>
      </c>
      <c r="AE1655" t="s">
        <v>495</v>
      </c>
      <c r="AH1655" t="s">
        <v>31</v>
      </c>
      <c r="AZ1655" t="s">
        <v>31</v>
      </c>
      <c r="BA1655" t="s">
        <v>31</v>
      </c>
    </row>
    <row r="1656" spans="1:53" hidden="1">
      <c r="A1656" t="s">
        <v>501</v>
      </c>
      <c r="B1656" t="s">
        <v>72</v>
      </c>
      <c r="C1656" t="s">
        <v>174</v>
      </c>
      <c r="D1656" t="s">
        <v>502</v>
      </c>
      <c r="E1656" t="s">
        <v>325</v>
      </c>
      <c r="F1656" t="s">
        <v>504</v>
      </c>
      <c r="G1656" t="s">
        <v>2532</v>
      </c>
      <c r="I1656">
        <v>3.1472199999999999</v>
      </c>
      <c r="J1656">
        <v>45.772199999999998</v>
      </c>
      <c r="M1656" t="s">
        <v>2384</v>
      </c>
      <c r="N1656">
        <v>2008</v>
      </c>
      <c r="O1656" t="s">
        <v>196</v>
      </c>
      <c r="U1656">
        <v>15</v>
      </c>
      <c r="W1656">
        <v>16</v>
      </c>
      <c r="X1656">
        <v>8</v>
      </c>
      <c r="Y1656" t="s">
        <v>15</v>
      </c>
      <c r="Z1656">
        <v>1</v>
      </c>
      <c r="AA1656">
        <v>37.06</v>
      </c>
      <c r="AC1656" t="s">
        <v>297</v>
      </c>
      <c r="AD1656">
        <v>2.1240000000000001</v>
      </c>
      <c r="AE1656" t="s">
        <v>495</v>
      </c>
      <c r="AH1656" t="s">
        <v>31</v>
      </c>
      <c r="AZ1656" t="s">
        <v>31</v>
      </c>
      <c r="BA1656" t="s">
        <v>31</v>
      </c>
    </row>
    <row r="1657" spans="1:53" hidden="1">
      <c r="A1657" t="s">
        <v>501</v>
      </c>
      <c r="B1657" t="s">
        <v>72</v>
      </c>
      <c r="C1657" t="s">
        <v>174</v>
      </c>
      <c r="D1657" t="s">
        <v>502</v>
      </c>
      <c r="E1657" t="s">
        <v>325</v>
      </c>
      <c r="F1657" t="s">
        <v>504</v>
      </c>
      <c r="G1657" t="s">
        <v>2532</v>
      </c>
      <c r="I1657">
        <v>3.1472199999999999</v>
      </c>
      <c r="J1657">
        <v>45.772199999999998</v>
      </c>
      <c r="M1657" t="s">
        <v>2384</v>
      </c>
      <c r="N1657">
        <v>2008</v>
      </c>
      <c r="O1657" t="s">
        <v>196</v>
      </c>
      <c r="U1657">
        <v>20</v>
      </c>
      <c r="W1657">
        <v>16</v>
      </c>
      <c r="X1657">
        <v>8</v>
      </c>
      <c r="Y1657" t="s">
        <v>15</v>
      </c>
      <c r="Z1657">
        <v>1</v>
      </c>
      <c r="AA1657">
        <v>20.59</v>
      </c>
      <c r="AC1657" t="s">
        <v>297</v>
      </c>
      <c r="AD1657">
        <v>0</v>
      </c>
      <c r="AE1657" t="s">
        <v>495</v>
      </c>
      <c r="AH1657" t="s">
        <v>31</v>
      </c>
      <c r="AZ1657" t="s">
        <v>31</v>
      </c>
      <c r="BA1657" t="s">
        <v>31</v>
      </c>
    </row>
    <row r="1658" spans="1:53" hidden="1">
      <c r="A1658" t="s">
        <v>501</v>
      </c>
      <c r="B1658" t="s">
        <v>72</v>
      </c>
      <c r="C1658" t="s">
        <v>174</v>
      </c>
      <c r="D1658" t="s">
        <v>502</v>
      </c>
      <c r="E1658" t="s">
        <v>325</v>
      </c>
      <c r="F1658" t="s">
        <v>504</v>
      </c>
      <c r="G1658" t="s">
        <v>2532</v>
      </c>
      <c r="I1658">
        <v>3.1472199999999999</v>
      </c>
      <c r="J1658">
        <v>45.772199999999998</v>
      </c>
      <c r="M1658" t="s">
        <v>2384</v>
      </c>
      <c r="N1658">
        <v>2008</v>
      </c>
      <c r="O1658" t="s">
        <v>196</v>
      </c>
      <c r="U1658">
        <v>25</v>
      </c>
      <c r="W1658">
        <v>16</v>
      </c>
      <c r="X1658">
        <v>8</v>
      </c>
      <c r="Y1658" t="s">
        <v>15</v>
      </c>
      <c r="Z1658">
        <v>1</v>
      </c>
      <c r="AA1658">
        <v>20</v>
      </c>
      <c r="AC1658" t="s">
        <v>297</v>
      </c>
      <c r="AD1658">
        <v>0</v>
      </c>
      <c r="AE1658" t="s">
        <v>495</v>
      </c>
      <c r="AH1658" t="s">
        <v>31</v>
      </c>
      <c r="AZ1658" t="s">
        <v>31</v>
      </c>
      <c r="BA1658" t="s">
        <v>31</v>
      </c>
    </row>
    <row r="1659" spans="1:53" hidden="1">
      <c r="A1659" t="s">
        <v>501</v>
      </c>
      <c r="B1659" t="s">
        <v>72</v>
      </c>
      <c r="C1659" t="s">
        <v>174</v>
      </c>
      <c r="D1659" t="s">
        <v>502</v>
      </c>
      <c r="E1659" t="s">
        <v>325</v>
      </c>
      <c r="F1659" t="s">
        <v>506</v>
      </c>
      <c r="G1659" t="s">
        <v>2532</v>
      </c>
      <c r="I1659">
        <v>3.1472199999999999</v>
      </c>
      <c r="J1659">
        <v>45.772199999999998</v>
      </c>
      <c r="M1659" t="s">
        <v>2384</v>
      </c>
      <c r="N1659">
        <v>2008</v>
      </c>
      <c r="O1659" t="s">
        <v>196</v>
      </c>
      <c r="U1659">
        <v>5</v>
      </c>
      <c r="W1659">
        <v>16</v>
      </c>
      <c r="X1659">
        <v>8</v>
      </c>
      <c r="Y1659" t="s">
        <v>15</v>
      </c>
      <c r="Z1659">
        <v>1</v>
      </c>
      <c r="AA1659">
        <v>163.53</v>
      </c>
      <c r="AC1659" t="s">
        <v>297</v>
      </c>
      <c r="AD1659">
        <v>1.1579999999999999</v>
      </c>
      <c r="AE1659" t="s">
        <v>495</v>
      </c>
      <c r="AH1659" t="s">
        <v>31</v>
      </c>
      <c r="AZ1659" t="s">
        <v>31</v>
      </c>
      <c r="BA1659" t="s">
        <v>31</v>
      </c>
    </row>
    <row r="1660" spans="1:53" hidden="1">
      <c r="A1660" t="s">
        <v>501</v>
      </c>
      <c r="B1660" t="s">
        <v>72</v>
      </c>
      <c r="C1660" t="s">
        <v>174</v>
      </c>
      <c r="D1660" t="s">
        <v>502</v>
      </c>
      <c r="E1660" t="s">
        <v>325</v>
      </c>
      <c r="F1660" t="s">
        <v>506</v>
      </c>
      <c r="G1660" t="s">
        <v>2532</v>
      </c>
      <c r="I1660">
        <v>3.1472199999999999</v>
      </c>
      <c r="J1660">
        <v>45.772199999999998</v>
      </c>
      <c r="M1660" t="s">
        <v>2384</v>
      </c>
      <c r="N1660">
        <v>2008</v>
      </c>
      <c r="O1660" t="s">
        <v>196</v>
      </c>
      <c r="U1660">
        <v>10</v>
      </c>
      <c r="W1660">
        <v>16</v>
      </c>
      <c r="X1660">
        <v>8</v>
      </c>
      <c r="Y1660" t="s">
        <v>15</v>
      </c>
      <c r="Z1660">
        <v>1</v>
      </c>
      <c r="AA1660">
        <v>82.94</v>
      </c>
      <c r="AC1660" t="s">
        <v>297</v>
      </c>
      <c r="AD1660">
        <v>0.73399999999999999</v>
      </c>
      <c r="AE1660" t="s">
        <v>495</v>
      </c>
      <c r="AH1660" t="s">
        <v>31</v>
      </c>
      <c r="AZ1660" t="s">
        <v>31</v>
      </c>
      <c r="BA1660" t="s">
        <v>31</v>
      </c>
    </row>
    <row r="1661" spans="1:53" hidden="1">
      <c r="A1661" t="s">
        <v>501</v>
      </c>
      <c r="B1661" t="s">
        <v>72</v>
      </c>
      <c r="C1661" t="s">
        <v>174</v>
      </c>
      <c r="D1661" t="s">
        <v>502</v>
      </c>
      <c r="E1661" t="s">
        <v>325</v>
      </c>
      <c r="F1661" t="s">
        <v>506</v>
      </c>
      <c r="G1661" t="s">
        <v>2532</v>
      </c>
      <c r="I1661">
        <v>3.1472199999999999</v>
      </c>
      <c r="J1661">
        <v>45.772199999999998</v>
      </c>
      <c r="M1661" t="s">
        <v>2384</v>
      </c>
      <c r="N1661">
        <v>2008</v>
      </c>
      <c r="O1661" t="s">
        <v>196</v>
      </c>
      <c r="U1661">
        <v>15</v>
      </c>
      <c r="W1661">
        <v>16</v>
      </c>
      <c r="X1661">
        <v>8</v>
      </c>
      <c r="Y1661" t="s">
        <v>15</v>
      </c>
      <c r="Z1661">
        <v>1</v>
      </c>
      <c r="AA1661">
        <v>30</v>
      </c>
      <c r="AC1661" t="s">
        <v>297</v>
      </c>
      <c r="AD1661">
        <v>2.1240000000000001</v>
      </c>
      <c r="AE1661" t="s">
        <v>495</v>
      </c>
      <c r="AH1661" t="s">
        <v>31</v>
      </c>
      <c r="AZ1661" t="s">
        <v>31</v>
      </c>
      <c r="BA1661" t="s">
        <v>31</v>
      </c>
    </row>
    <row r="1662" spans="1:53" hidden="1">
      <c r="A1662" t="s">
        <v>501</v>
      </c>
      <c r="B1662" t="s">
        <v>72</v>
      </c>
      <c r="C1662" t="s">
        <v>174</v>
      </c>
      <c r="D1662" t="s">
        <v>502</v>
      </c>
      <c r="E1662" t="s">
        <v>325</v>
      </c>
      <c r="F1662" t="s">
        <v>506</v>
      </c>
      <c r="G1662" t="s">
        <v>2532</v>
      </c>
      <c r="I1662">
        <v>3.1472199999999999</v>
      </c>
      <c r="J1662">
        <v>45.772199999999998</v>
      </c>
      <c r="M1662" t="s">
        <v>2384</v>
      </c>
      <c r="N1662">
        <v>2008</v>
      </c>
      <c r="O1662" t="s">
        <v>196</v>
      </c>
      <c r="U1662">
        <v>20</v>
      </c>
      <c r="W1662">
        <v>16</v>
      </c>
      <c r="X1662">
        <v>8</v>
      </c>
      <c r="Y1662" t="s">
        <v>15</v>
      </c>
      <c r="Z1662">
        <v>1</v>
      </c>
      <c r="AA1662">
        <v>20.59</v>
      </c>
      <c r="AC1662" t="s">
        <v>297</v>
      </c>
      <c r="AD1662">
        <v>0</v>
      </c>
      <c r="AE1662" t="s">
        <v>495</v>
      </c>
      <c r="AH1662" t="s">
        <v>31</v>
      </c>
      <c r="AZ1662" t="s">
        <v>31</v>
      </c>
      <c r="BA1662" t="s">
        <v>31</v>
      </c>
    </row>
    <row r="1663" spans="1:53" hidden="1">
      <c r="A1663" t="s">
        <v>501</v>
      </c>
      <c r="B1663" t="s">
        <v>72</v>
      </c>
      <c r="C1663" t="s">
        <v>174</v>
      </c>
      <c r="D1663" t="s">
        <v>502</v>
      </c>
      <c r="E1663" t="s">
        <v>325</v>
      </c>
      <c r="F1663" t="s">
        <v>506</v>
      </c>
      <c r="G1663" t="s">
        <v>2532</v>
      </c>
      <c r="I1663">
        <v>3.1472199999999999</v>
      </c>
      <c r="J1663">
        <v>45.772199999999998</v>
      </c>
      <c r="M1663" t="s">
        <v>2384</v>
      </c>
      <c r="N1663">
        <v>2008</v>
      </c>
      <c r="O1663" t="s">
        <v>196</v>
      </c>
      <c r="U1663">
        <v>25</v>
      </c>
      <c r="W1663">
        <v>16</v>
      </c>
      <c r="X1663">
        <v>8</v>
      </c>
      <c r="Y1663" t="s">
        <v>15</v>
      </c>
      <c r="Z1663">
        <v>1</v>
      </c>
      <c r="AA1663">
        <v>15.88</v>
      </c>
      <c r="AC1663" t="s">
        <v>297</v>
      </c>
      <c r="AD1663">
        <v>0</v>
      </c>
      <c r="AE1663" t="s">
        <v>495</v>
      </c>
      <c r="AH1663" t="s">
        <v>31</v>
      </c>
      <c r="AZ1663" t="s">
        <v>31</v>
      </c>
      <c r="BA1663" t="s">
        <v>31</v>
      </c>
    </row>
    <row r="1664" spans="1:53" hidden="1">
      <c r="A1664" t="s">
        <v>501</v>
      </c>
      <c r="B1664" t="s">
        <v>72</v>
      </c>
      <c r="C1664" t="s">
        <v>174</v>
      </c>
      <c r="D1664" t="s">
        <v>502</v>
      </c>
      <c r="E1664" t="s">
        <v>325</v>
      </c>
      <c r="F1664" t="s">
        <v>505</v>
      </c>
      <c r="G1664" t="s">
        <v>2532</v>
      </c>
      <c r="I1664">
        <v>3.1472199999999999</v>
      </c>
      <c r="J1664">
        <v>45.772199999999998</v>
      </c>
      <c r="M1664" t="s">
        <v>2384</v>
      </c>
      <c r="N1664">
        <v>2008</v>
      </c>
      <c r="O1664" t="s">
        <v>196</v>
      </c>
      <c r="U1664">
        <v>5</v>
      </c>
      <c r="W1664">
        <v>16</v>
      </c>
      <c r="X1664">
        <v>8</v>
      </c>
      <c r="Y1664" t="s">
        <v>15</v>
      </c>
      <c r="Z1664">
        <v>1</v>
      </c>
      <c r="AA1664">
        <v>171.18</v>
      </c>
      <c r="AC1664" t="s">
        <v>297</v>
      </c>
      <c r="AD1664">
        <v>1.236</v>
      </c>
      <c r="AE1664" t="s">
        <v>495</v>
      </c>
      <c r="AH1664" t="s">
        <v>31</v>
      </c>
      <c r="AZ1664" t="s">
        <v>31</v>
      </c>
      <c r="BA1664" t="s">
        <v>31</v>
      </c>
    </row>
    <row r="1665" spans="1:53" hidden="1">
      <c r="A1665" t="s">
        <v>501</v>
      </c>
      <c r="B1665" t="s">
        <v>72</v>
      </c>
      <c r="C1665" t="s">
        <v>174</v>
      </c>
      <c r="D1665" t="s">
        <v>502</v>
      </c>
      <c r="E1665" t="s">
        <v>325</v>
      </c>
      <c r="F1665" t="s">
        <v>505</v>
      </c>
      <c r="G1665" t="s">
        <v>2532</v>
      </c>
      <c r="I1665">
        <v>3.1472199999999999</v>
      </c>
      <c r="J1665">
        <v>45.772199999999998</v>
      </c>
      <c r="M1665" t="s">
        <v>2384</v>
      </c>
      <c r="N1665">
        <v>2008</v>
      </c>
      <c r="O1665" t="s">
        <v>196</v>
      </c>
      <c r="U1665">
        <v>10</v>
      </c>
      <c r="W1665">
        <v>16</v>
      </c>
      <c r="X1665">
        <v>8</v>
      </c>
      <c r="Y1665" t="s">
        <v>15</v>
      </c>
      <c r="Z1665">
        <v>1</v>
      </c>
      <c r="AA1665">
        <v>75.290000000000006</v>
      </c>
      <c r="AC1665" t="s">
        <v>297</v>
      </c>
      <c r="AD1665">
        <v>0.77200000000000002</v>
      </c>
      <c r="AE1665" t="s">
        <v>495</v>
      </c>
      <c r="AH1665" t="s">
        <v>31</v>
      </c>
      <c r="AZ1665" t="s">
        <v>31</v>
      </c>
      <c r="BA1665" t="s">
        <v>31</v>
      </c>
    </row>
    <row r="1666" spans="1:53" hidden="1">
      <c r="A1666" t="s">
        <v>501</v>
      </c>
      <c r="B1666" t="s">
        <v>72</v>
      </c>
      <c r="C1666" t="s">
        <v>174</v>
      </c>
      <c r="D1666" t="s">
        <v>502</v>
      </c>
      <c r="E1666" t="s">
        <v>325</v>
      </c>
      <c r="F1666" t="s">
        <v>505</v>
      </c>
      <c r="G1666" t="s">
        <v>2532</v>
      </c>
      <c r="I1666">
        <v>3.1472199999999999</v>
      </c>
      <c r="J1666">
        <v>45.772199999999998</v>
      </c>
      <c r="M1666" t="s">
        <v>2384</v>
      </c>
      <c r="N1666">
        <v>2008</v>
      </c>
      <c r="O1666" t="s">
        <v>196</v>
      </c>
      <c r="U1666">
        <v>15</v>
      </c>
      <c r="W1666">
        <v>16</v>
      </c>
      <c r="X1666">
        <v>8</v>
      </c>
      <c r="Y1666" t="s">
        <v>15</v>
      </c>
      <c r="Z1666">
        <v>1</v>
      </c>
      <c r="AA1666">
        <v>30.59</v>
      </c>
      <c r="AC1666" t="s">
        <v>297</v>
      </c>
      <c r="AD1666">
        <v>2.1619999999999999</v>
      </c>
      <c r="AE1666" t="s">
        <v>495</v>
      </c>
      <c r="AH1666" t="s">
        <v>31</v>
      </c>
      <c r="AZ1666" t="s">
        <v>31</v>
      </c>
      <c r="BA1666" t="s">
        <v>31</v>
      </c>
    </row>
    <row r="1667" spans="1:53" hidden="1">
      <c r="A1667" t="s">
        <v>501</v>
      </c>
      <c r="B1667" t="s">
        <v>72</v>
      </c>
      <c r="C1667" t="s">
        <v>174</v>
      </c>
      <c r="D1667" t="s">
        <v>502</v>
      </c>
      <c r="E1667" t="s">
        <v>325</v>
      </c>
      <c r="F1667" t="s">
        <v>505</v>
      </c>
      <c r="G1667" t="s">
        <v>2532</v>
      </c>
      <c r="I1667">
        <v>3.1472199999999999</v>
      </c>
      <c r="J1667">
        <v>45.772199999999998</v>
      </c>
      <c r="M1667" t="s">
        <v>2384</v>
      </c>
      <c r="N1667">
        <v>2008</v>
      </c>
      <c r="O1667" t="s">
        <v>196</v>
      </c>
      <c r="U1667">
        <v>20</v>
      </c>
      <c r="W1667">
        <v>16</v>
      </c>
      <c r="X1667">
        <v>8</v>
      </c>
      <c r="Y1667" t="s">
        <v>15</v>
      </c>
      <c r="Z1667">
        <v>1</v>
      </c>
      <c r="AA1667">
        <v>20</v>
      </c>
      <c r="AC1667" t="s">
        <v>297</v>
      </c>
      <c r="AD1667">
        <v>0</v>
      </c>
      <c r="AE1667" t="s">
        <v>495</v>
      </c>
      <c r="AH1667" t="s">
        <v>31</v>
      </c>
      <c r="AZ1667" t="s">
        <v>31</v>
      </c>
      <c r="BA1667" t="s">
        <v>31</v>
      </c>
    </row>
    <row r="1668" spans="1:53" hidden="1">
      <c r="A1668" t="s">
        <v>501</v>
      </c>
      <c r="B1668" t="s">
        <v>72</v>
      </c>
      <c r="C1668" t="s">
        <v>174</v>
      </c>
      <c r="D1668" t="s">
        <v>502</v>
      </c>
      <c r="E1668" t="s">
        <v>325</v>
      </c>
      <c r="F1668" t="s">
        <v>505</v>
      </c>
      <c r="G1668" t="s">
        <v>2532</v>
      </c>
      <c r="I1668">
        <v>3.1472199999999999</v>
      </c>
      <c r="J1668">
        <v>45.772199999999998</v>
      </c>
      <c r="M1668" t="s">
        <v>2384</v>
      </c>
      <c r="N1668">
        <v>2008</v>
      </c>
      <c r="O1668" t="s">
        <v>196</v>
      </c>
      <c r="U1668">
        <v>25</v>
      </c>
      <c r="W1668">
        <v>16</v>
      </c>
      <c r="X1668">
        <v>8</v>
      </c>
      <c r="Y1668" t="s">
        <v>15</v>
      </c>
      <c r="Z1668">
        <v>1</v>
      </c>
      <c r="AA1668">
        <v>14.12</v>
      </c>
      <c r="AC1668" t="s">
        <v>297</v>
      </c>
      <c r="AD1668">
        <v>0</v>
      </c>
      <c r="AE1668" t="s">
        <v>495</v>
      </c>
      <c r="AH1668" t="s">
        <v>31</v>
      </c>
      <c r="AZ1668" t="s">
        <v>31</v>
      </c>
      <c r="BA1668" t="s">
        <v>31</v>
      </c>
    </row>
    <row r="1669" spans="1:53" hidden="1">
      <c r="A1669" t="s">
        <v>501</v>
      </c>
      <c r="B1669" t="s">
        <v>72</v>
      </c>
      <c r="C1669" t="s">
        <v>174</v>
      </c>
      <c r="D1669" t="s">
        <v>502</v>
      </c>
      <c r="E1669" t="s">
        <v>325</v>
      </c>
      <c r="F1669" t="s">
        <v>507</v>
      </c>
      <c r="G1669" t="s">
        <v>2532</v>
      </c>
      <c r="I1669">
        <v>3.1472199999999999</v>
      </c>
      <c r="J1669">
        <v>45.772199999999998</v>
      </c>
      <c r="M1669" t="s">
        <v>2384</v>
      </c>
      <c r="N1669">
        <v>2008</v>
      </c>
      <c r="O1669" t="s">
        <v>196</v>
      </c>
      <c r="U1669">
        <v>5</v>
      </c>
      <c r="W1669">
        <v>16</v>
      </c>
      <c r="X1669">
        <v>8</v>
      </c>
      <c r="Y1669" t="s">
        <v>15</v>
      </c>
      <c r="Z1669">
        <v>1</v>
      </c>
      <c r="AA1669">
        <v>152.35</v>
      </c>
      <c r="AC1669" t="s">
        <v>297</v>
      </c>
      <c r="AD1669">
        <v>1.1200000000000001</v>
      </c>
      <c r="AE1669" t="s">
        <v>495</v>
      </c>
      <c r="AH1669" t="s">
        <v>31</v>
      </c>
      <c r="AZ1669" t="s">
        <v>31</v>
      </c>
      <c r="BA1669" t="s">
        <v>31</v>
      </c>
    </row>
    <row r="1670" spans="1:53" hidden="1">
      <c r="A1670" t="s">
        <v>501</v>
      </c>
      <c r="B1670" t="s">
        <v>72</v>
      </c>
      <c r="C1670" t="s">
        <v>174</v>
      </c>
      <c r="D1670" t="s">
        <v>502</v>
      </c>
      <c r="E1670" t="s">
        <v>325</v>
      </c>
      <c r="F1670" t="s">
        <v>507</v>
      </c>
      <c r="G1670" t="s">
        <v>2532</v>
      </c>
      <c r="I1670">
        <v>3.1472199999999999</v>
      </c>
      <c r="J1670">
        <v>45.772199999999998</v>
      </c>
      <c r="M1670" t="s">
        <v>2384</v>
      </c>
      <c r="N1670">
        <v>2008</v>
      </c>
      <c r="O1670" t="s">
        <v>196</v>
      </c>
      <c r="U1670">
        <v>10</v>
      </c>
      <c r="W1670">
        <v>16</v>
      </c>
      <c r="X1670">
        <v>8</v>
      </c>
      <c r="Y1670" t="s">
        <v>15</v>
      </c>
      <c r="Z1670">
        <v>1</v>
      </c>
      <c r="AA1670">
        <v>80</v>
      </c>
      <c r="AC1670" t="s">
        <v>297</v>
      </c>
      <c r="AD1670">
        <v>0.81100000000000005</v>
      </c>
      <c r="AE1670" t="s">
        <v>495</v>
      </c>
      <c r="AH1670" t="s">
        <v>31</v>
      </c>
      <c r="AZ1670" t="s">
        <v>31</v>
      </c>
      <c r="BA1670" t="s">
        <v>31</v>
      </c>
    </row>
    <row r="1671" spans="1:53" hidden="1">
      <c r="A1671" t="s">
        <v>501</v>
      </c>
      <c r="B1671" t="s">
        <v>72</v>
      </c>
      <c r="C1671" t="s">
        <v>174</v>
      </c>
      <c r="D1671" t="s">
        <v>502</v>
      </c>
      <c r="E1671" t="s">
        <v>325</v>
      </c>
      <c r="F1671" t="s">
        <v>507</v>
      </c>
      <c r="G1671" t="s">
        <v>2532</v>
      </c>
      <c r="I1671">
        <v>3.1472199999999999</v>
      </c>
      <c r="J1671">
        <v>45.772199999999998</v>
      </c>
      <c r="M1671" t="s">
        <v>2384</v>
      </c>
      <c r="N1671">
        <v>2008</v>
      </c>
      <c r="O1671" t="s">
        <v>196</v>
      </c>
      <c r="U1671">
        <v>15</v>
      </c>
      <c r="W1671">
        <v>16</v>
      </c>
      <c r="X1671">
        <v>8</v>
      </c>
      <c r="Y1671" t="s">
        <v>15</v>
      </c>
      <c r="Z1671">
        <v>1</v>
      </c>
      <c r="AA1671">
        <v>49.41</v>
      </c>
      <c r="AC1671" t="s">
        <v>297</v>
      </c>
      <c r="AD1671">
        <v>2.1230000000000002</v>
      </c>
      <c r="AE1671" t="s">
        <v>495</v>
      </c>
      <c r="AH1671" t="s">
        <v>31</v>
      </c>
      <c r="AZ1671" t="s">
        <v>31</v>
      </c>
      <c r="BA1671" t="s">
        <v>31</v>
      </c>
    </row>
    <row r="1672" spans="1:53" hidden="1">
      <c r="A1672" t="s">
        <v>501</v>
      </c>
      <c r="B1672" t="s">
        <v>72</v>
      </c>
      <c r="C1672" t="s">
        <v>174</v>
      </c>
      <c r="D1672" t="s">
        <v>502</v>
      </c>
      <c r="E1672" t="s">
        <v>325</v>
      </c>
      <c r="F1672" t="s">
        <v>507</v>
      </c>
      <c r="G1672" t="s">
        <v>2532</v>
      </c>
      <c r="I1672">
        <v>3.1472199999999999</v>
      </c>
      <c r="J1672">
        <v>45.772199999999998</v>
      </c>
      <c r="M1672" t="s">
        <v>2384</v>
      </c>
      <c r="N1672">
        <v>2008</v>
      </c>
      <c r="O1672" t="s">
        <v>196</v>
      </c>
      <c r="U1672">
        <v>20</v>
      </c>
      <c r="W1672">
        <v>16</v>
      </c>
      <c r="X1672">
        <v>8</v>
      </c>
      <c r="Y1672" t="s">
        <v>15</v>
      </c>
      <c r="Z1672">
        <v>1</v>
      </c>
      <c r="AA1672">
        <v>34.71</v>
      </c>
      <c r="AC1672" t="s">
        <v>297</v>
      </c>
      <c r="AD1672">
        <v>0</v>
      </c>
      <c r="AE1672" t="s">
        <v>495</v>
      </c>
      <c r="AH1672" t="s">
        <v>31</v>
      </c>
      <c r="AZ1672" t="s">
        <v>31</v>
      </c>
      <c r="BA1672" t="s">
        <v>31</v>
      </c>
    </row>
    <row r="1673" spans="1:53" hidden="1">
      <c r="A1673" t="s">
        <v>501</v>
      </c>
      <c r="B1673" t="s">
        <v>72</v>
      </c>
      <c r="C1673" t="s">
        <v>174</v>
      </c>
      <c r="D1673" t="s">
        <v>502</v>
      </c>
      <c r="E1673" t="s">
        <v>325</v>
      </c>
      <c r="F1673" t="s">
        <v>507</v>
      </c>
      <c r="G1673" t="s">
        <v>2532</v>
      </c>
      <c r="I1673">
        <v>3.1472199999999999</v>
      </c>
      <c r="J1673">
        <v>45.772199999999998</v>
      </c>
      <c r="M1673" t="s">
        <v>2384</v>
      </c>
      <c r="N1673">
        <v>2008</v>
      </c>
      <c r="O1673" t="s">
        <v>196</v>
      </c>
      <c r="U1673">
        <v>25</v>
      </c>
      <c r="W1673">
        <v>16</v>
      </c>
      <c r="X1673">
        <v>8</v>
      </c>
      <c r="Y1673" t="s">
        <v>15</v>
      </c>
      <c r="Z1673">
        <v>1</v>
      </c>
      <c r="AA1673">
        <v>24.12</v>
      </c>
      <c r="AC1673" t="s">
        <v>297</v>
      </c>
      <c r="AD1673">
        <v>0</v>
      </c>
      <c r="AE1673" t="s">
        <v>495</v>
      </c>
      <c r="AH1673" t="s">
        <v>31</v>
      </c>
      <c r="AZ1673" t="s">
        <v>31</v>
      </c>
      <c r="BA1673" t="s">
        <v>31</v>
      </c>
    </row>
    <row r="1674" spans="1:53" hidden="1">
      <c r="A1674" t="s">
        <v>501</v>
      </c>
      <c r="B1674" t="s">
        <v>72</v>
      </c>
      <c r="C1674" t="s">
        <v>174</v>
      </c>
      <c r="D1674" t="s">
        <v>502</v>
      </c>
      <c r="E1674" t="s">
        <v>325</v>
      </c>
      <c r="F1674" t="s">
        <v>508</v>
      </c>
      <c r="G1674" t="s">
        <v>2532</v>
      </c>
      <c r="I1674">
        <v>3.1472199999999999</v>
      </c>
      <c r="J1674">
        <v>45.772199999999998</v>
      </c>
      <c r="M1674" t="s">
        <v>2384</v>
      </c>
      <c r="N1674">
        <v>2008</v>
      </c>
      <c r="O1674" t="s">
        <v>196</v>
      </c>
      <c r="U1674">
        <v>5</v>
      </c>
      <c r="W1674">
        <v>16</v>
      </c>
      <c r="X1674">
        <v>8</v>
      </c>
      <c r="Y1674" t="s">
        <v>15</v>
      </c>
      <c r="Z1674">
        <v>1</v>
      </c>
      <c r="AA1674">
        <v>230.59</v>
      </c>
      <c r="AC1674" t="s">
        <v>297</v>
      </c>
      <c r="AD1674">
        <v>1.236</v>
      </c>
      <c r="AE1674" t="s">
        <v>495</v>
      </c>
      <c r="AH1674" t="s">
        <v>31</v>
      </c>
      <c r="AZ1674" t="s">
        <v>31</v>
      </c>
      <c r="BA1674" t="s">
        <v>31</v>
      </c>
    </row>
    <row r="1675" spans="1:53" hidden="1">
      <c r="A1675" t="s">
        <v>501</v>
      </c>
      <c r="B1675" t="s">
        <v>72</v>
      </c>
      <c r="C1675" t="s">
        <v>174</v>
      </c>
      <c r="D1675" t="s">
        <v>502</v>
      </c>
      <c r="E1675" t="s">
        <v>325</v>
      </c>
      <c r="F1675" t="s">
        <v>508</v>
      </c>
      <c r="G1675" t="s">
        <v>2532</v>
      </c>
      <c r="I1675">
        <v>3.1472199999999999</v>
      </c>
      <c r="J1675">
        <v>45.772199999999998</v>
      </c>
      <c r="M1675" t="s">
        <v>2384</v>
      </c>
      <c r="N1675">
        <v>2008</v>
      </c>
      <c r="O1675" t="s">
        <v>196</v>
      </c>
      <c r="U1675">
        <v>10</v>
      </c>
      <c r="W1675">
        <v>16</v>
      </c>
      <c r="X1675">
        <v>8</v>
      </c>
      <c r="Y1675" t="s">
        <v>15</v>
      </c>
      <c r="Z1675">
        <v>1</v>
      </c>
      <c r="AA1675">
        <v>108.82</v>
      </c>
      <c r="AC1675" t="s">
        <v>297</v>
      </c>
      <c r="AD1675">
        <v>0.81100000000000005</v>
      </c>
      <c r="AE1675" t="s">
        <v>495</v>
      </c>
      <c r="AH1675" t="s">
        <v>31</v>
      </c>
      <c r="AZ1675" t="s">
        <v>31</v>
      </c>
      <c r="BA1675" t="s">
        <v>31</v>
      </c>
    </row>
    <row r="1676" spans="1:53" hidden="1">
      <c r="A1676" t="s">
        <v>501</v>
      </c>
      <c r="B1676" t="s">
        <v>72</v>
      </c>
      <c r="C1676" t="s">
        <v>174</v>
      </c>
      <c r="D1676" t="s">
        <v>502</v>
      </c>
      <c r="E1676" t="s">
        <v>325</v>
      </c>
      <c r="F1676" t="s">
        <v>508</v>
      </c>
      <c r="G1676" t="s">
        <v>2532</v>
      </c>
      <c r="I1676">
        <v>3.1472199999999999</v>
      </c>
      <c r="J1676">
        <v>45.772199999999998</v>
      </c>
      <c r="M1676" t="s">
        <v>2384</v>
      </c>
      <c r="N1676">
        <v>2008</v>
      </c>
      <c r="O1676" t="s">
        <v>196</v>
      </c>
      <c r="U1676">
        <v>15</v>
      </c>
      <c r="W1676">
        <v>16</v>
      </c>
      <c r="X1676">
        <v>8</v>
      </c>
      <c r="Y1676" t="s">
        <v>15</v>
      </c>
      <c r="Z1676">
        <v>1</v>
      </c>
      <c r="AA1676">
        <v>57.06</v>
      </c>
      <c r="AC1676" t="s">
        <v>297</v>
      </c>
      <c r="AD1676">
        <v>2.1240000000000001</v>
      </c>
      <c r="AE1676" t="s">
        <v>495</v>
      </c>
      <c r="AH1676" t="s">
        <v>31</v>
      </c>
      <c r="AZ1676" t="s">
        <v>31</v>
      </c>
      <c r="BA1676" t="s">
        <v>31</v>
      </c>
    </row>
    <row r="1677" spans="1:53" hidden="1">
      <c r="A1677" t="s">
        <v>501</v>
      </c>
      <c r="B1677" t="s">
        <v>72</v>
      </c>
      <c r="C1677" t="s">
        <v>174</v>
      </c>
      <c r="D1677" t="s">
        <v>502</v>
      </c>
      <c r="E1677" t="s">
        <v>325</v>
      </c>
      <c r="F1677" t="s">
        <v>508</v>
      </c>
      <c r="G1677" t="s">
        <v>2532</v>
      </c>
      <c r="I1677">
        <v>3.1472199999999999</v>
      </c>
      <c r="J1677">
        <v>45.772199999999998</v>
      </c>
      <c r="M1677" t="s">
        <v>2384</v>
      </c>
      <c r="N1677">
        <v>2008</v>
      </c>
      <c r="O1677" t="s">
        <v>196</v>
      </c>
      <c r="U1677">
        <v>20</v>
      </c>
      <c r="W1677">
        <v>16</v>
      </c>
      <c r="X1677">
        <v>8</v>
      </c>
      <c r="Y1677" t="s">
        <v>15</v>
      </c>
      <c r="Z1677">
        <v>1</v>
      </c>
      <c r="AA1677">
        <v>37.06</v>
      </c>
      <c r="AC1677" t="s">
        <v>297</v>
      </c>
      <c r="AD1677">
        <v>0</v>
      </c>
      <c r="AE1677" t="s">
        <v>495</v>
      </c>
      <c r="AH1677" t="s">
        <v>31</v>
      </c>
      <c r="AZ1677" t="s">
        <v>31</v>
      </c>
      <c r="BA1677" t="s">
        <v>31</v>
      </c>
    </row>
    <row r="1678" spans="1:53" hidden="1">
      <c r="A1678" t="s">
        <v>501</v>
      </c>
      <c r="B1678" t="s">
        <v>72</v>
      </c>
      <c r="C1678" t="s">
        <v>174</v>
      </c>
      <c r="D1678" t="s">
        <v>502</v>
      </c>
      <c r="E1678" t="s">
        <v>325</v>
      </c>
      <c r="F1678" t="s">
        <v>508</v>
      </c>
      <c r="G1678" t="s">
        <v>2532</v>
      </c>
      <c r="I1678">
        <v>3.1472199999999999</v>
      </c>
      <c r="J1678">
        <v>45.772199999999998</v>
      </c>
      <c r="M1678" t="s">
        <v>2384</v>
      </c>
      <c r="N1678">
        <v>2008</v>
      </c>
      <c r="O1678" t="s">
        <v>196</v>
      </c>
      <c r="U1678">
        <v>25</v>
      </c>
      <c r="W1678">
        <v>16</v>
      </c>
      <c r="X1678">
        <v>8</v>
      </c>
      <c r="Y1678" t="s">
        <v>15</v>
      </c>
      <c r="Z1678">
        <v>1</v>
      </c>
      <c r="AA1678">
        <v>24.71</v>
      </c>
      <c r="AC1678" t="s">
        <v>297</v>
      </c>
      <c r="AD1678">
        <v>0</v>
      </c>
      <c r="AE1678" t="s">
        <v>495</v>
      </c>
      <c r="AH1678" t="s">
        <v>31</v>
      </c>
      <c r="AZ1678" t="s">
        <v>31</v>
      </c>
      <c r="BA1678" t="s">
        <v>31</v>
      </c>
    </row>
    <row r="1679" spans="1:53" hidden="1">
      <c r="A1679" t="s">
        <v>3043</v>
      </c>
      <c r="B1679" t="s">
        <v>71</v>
      </c>
      <c r="C1679" t="s">
        <v>174</v>
      </c>
      <c r="D1679" t="s">
        <v>42</v>
      </c>
      <c r="E1679" t="s">
        <v>1767</v>
      </c>
      <c r="F1679" t="s">
        <v>3044</v>
      </c>
      <c r="G1679" t="s">
        <v>2532</v>
      </c>
      <c r="H1679" t="s">
        <v>3045</v>
      </c>
      <c r="I1679" t="s">
        <v>3046</v>
      </c>
      <c r="J1679">
        <v>31.683</v>
      </c>
      <c r="K1679">
        <v>-52.35</v>
      </c>
      <c r="M1679" t="s">
        <v>2608</v>
      </c>
      <c r="N1679">
        <v>2005</v>
      </c>
      <c r="O1679" t="s">
        <v>196</v>
      </c>
      <c r="P1679" t="s">
        <v>2534</v>
      </c>
      <c r="Q1679" s="64">
        <v>38139</v>
      </c>
      <c r="R1679">
        <v>5</v>
      </c>
      <c r="T1679">
        <v>6.3</v>
      </c>
      <c r="U1679">
        <v>20</v>
      </c>
      <c r="V1679">
        <v>20</v>
      </c>
      <c r="W1679" t="s">
        <v>462</v>
      </c>
      <c r="X1679" t="s">
        <v>462</v>
      </c>
      <c r="Y1679" t="s">
        <v>493</v>
      </c>
      <c r="Z1679">
        <v>9.9</v>
      </c>
      <c r="AA1679">
        <v>21</v>
      </c>
      <c r="AB1679">
        <v>4</v>
      </c>
      <c r="AE1679" t="s">
        <v>479</v>
      </c>
      <c r="AF1679">
        <v>31.683</v>
      </c>
      <c r="AG1679">
        <v>-52.35</v>
      </c>
      <c r="AH1679" t="s">
        <v>31</v>
      </c>
      <c r="AZ1679" t="s">
        <v>31</v>
      </c>
      <c r="BA1679" t="s">
        <v>31</v>
      </c>
    </row>
    <row r="1680" spans="1:53" hidden="1">
      <c r="A1680" t="s">
        <v>3043</v>
      </c>
      <c r="B1680" t="s">
        <v>71</v>
      </c>
      <c r="C1680" t="s">
        <v>174</v>
      </c>
      <c r="D1680" t="s">
        <v>42</v>
      </c>
      <c r="E1680" t="s">
        <v>1767</v>
      </c>
      <c r="F1680" t="s">
        <v>3044</v>
      </c>
      <c r="G1680" t="s">
        <v>2532</v>
      </c>
      <c r="H1680" t="s">
        <v>3045</v>
      </c>
      <c r="I1680" t="s">
        <v>3046</v>
      </c>
      <c r="J1680">
        <v>31.683</v>
      </c>
      <c r="K1680">
        <v>-52.35</v>
      </c>
      <c r="M1680" t="s">
        <v>2608</v>
      </c>
      <c r="N1680">
        <v>2005</v>
      </c>
      <c r="O1680" t="s">
        <v>196</v>
      </c>
      <c r="P1680" t="s">
        <v>2534</v>
      </c>
      <c r="Q1680" s="64">
        <v>38139</v>
      </c>
      <c r="R1680">
        <v>10</v>
      </c>
      <c r="T1680">
        <v>6.3</v>
      </c>
      <c r="U1680">
        <v>20</v>
      </c>
      <c r="V1680">
        <v>20</v>
      </c>
      <c r="W1680" t="s">
        <v>462</v>
      </c>
      <c r="X1680" t="s">
        <v>462</v>
      </c>
      <c r="Y1680" t="s">
        <v>493</v>
      </c>
      <c r="Z1680">
        <v>19.3</v>
      </c>
      <c r="AA1680">
        <v>21</v>
      </c>
      <c r="AB1680">
        <v>4</v>
      </c>
      <c r="AE1680" t="s">
        <v>479</v>
      </c>
      <c r="AF1680">
        <v>31.683</v>
      </c>
      <c r="AG1680">
        <v>-52.35</v>
      </c>
      <c r="AH1680" t="s">
        <v>31</v>
      </c>
      <c r="AZ1680" t="s">
        <v>31</v>
      </c>
      <c r="BA1680" t="s">
        <v>31</v>
      </c>
    </row>
    <row r="1681" spans="1:53" hidden="1">
      <c r="A1681" t="s">
        <v>3043</v>
      </c>
      <c r="B1681" t="s">
        <v>71</v>
      </c>
      <c r="C1681" t="s">
        <v>174</v>
      </c>
      <c r="D1681" t="s">
        <v>42</v>
      </c>
      <c r="E1681" t="s">
        <v>1767</v>
      </c>
      <c r="F1681" t="s">
        <v>3044</v>
      </c>
      <c r="G1681" t="s">
        <v>2532</v>
      </c>
      <c r="H1681" t="s">
        <v>3045</v>
      </c>
      <c r="I1681" t="s">
        <v>3046</v>
      </c>
      <c r="J1681">
        <v>31.683</v>
      </c>
      <c r="K1681">
        <v>-52.35</v>
      </c>
      <c r="M1681" t="s">
        <v>2608</v>
      </c>
      <c r="N1681">
        <v>2005</v>
      </c>
      <c r="O1681" t="s">
        <v>196</v>
      </c>
      <c r="P1681" t="s">
        <v>2534</v>
      </c>
      <c r="Q1681" s="64">
        <v>38139</v>
      </c>
      <c r="R1681">
        <v>15</v>
      </c>
      <c r="T1681">
        <v>6.3</v>
      </c>
      <c r="U1681">
        <v>20</v>
      </c>
      <c r="V1681">
        <v>20</v>
      </c>
      <c r="W1681" t="s">
        <v>462</v>
      </c>
      <c r="X1681" t="s">
        <v>462</v>
      </c>
      <c r="Y1681" t="s">
        <v>493</v>
      </c>
      <c r="Z1681">
        <v>47.5</v>
      </c>
      <c r="AA1681">
        <v>21</v>
      </c>
      <c r="AB1681">
        <v>4</v>
      </c>
      <c r="AE1681" t="s">
        <v>479</v>
      </c>
      <c r="AF1681">
        <v>31.683</v>
      </c>
      <c r="AG1681">
        <v>-52.35</v>
      </c>
      <c r="AH1681" t="s">
        <v>31</v>
      </c>
      <c r="AZ1681" t="s">
        <v>31</v>
      </c>
      <c r="BA1681" t="s">
        <v>31</v>
      </c>
    </row>
    <row r="1682" spans="1:53" hidden="1">
      <c r="A1682" t="s">
        <v>3043</v>
      </c>
      <c r="B1682" t="s">
        <v>71</v>
      </c>
      <c r="C1682" t="s">
        <v>174</v>
      </c>
      <c r="D1682" t="s">
        <v>42</v>
      </c>
      <c r="E1682" t="s">
        <v>1767</v>
      </c>
      <c r="F1682" t="s">
        <v>3044</v>
      </c>
      <c r="G1682" t="s">
        <v>2532</v>
      </c>
      <c r="H1682" t="s">
        <v>3045</v>
      </c>
      <c r="I1682" t="s">
        <v>3046</v>
      </c>
      <c r="J1682">
        <v>31.683</v>
      </c>
      <c r="K1682">
        <v>-52.35</v>
      </c>
      <c r="M1682" t="s">
        <v>2608</v>
      </c>
      <c r="N1682">
        <v>2005</v>
      </c>
      <c r="O1682" t="s">
        <v>196</v>
      </c>
      <c r="P1682" t="s">
        <v>2534</v>
      </c>
      <c r="Q1682" s="64">
        <v>38139</v>
      </c>
      <c r="R1682">
        <v>5</v>
      </c>
      <c r="T1682">
        <v>10.4</v>
      </c>
      <c r="U1682">
        <v>20</v>
      </c>
      <c r="V1682">
        <v>20</v>
      </c>
      <c r="W1682" t="s">
        <v>462</v>
      </c>
      <c r="X1682" t="s">
        <v>462</v>
      </c>
      <c r="Y1682" t="s">
        <v>493</v>
      </c>
      <c r="Z1682">
        <v>25.8</v>
      </c>
      <c r="AA1682">
        <v>21</v>
      </c>
      <c r="AB1682">
        <v>4</v>
      </c>
      <c r="AE1682" t="s">
        <v>479</v>
      </c>
      <c r="AF1682">
        <v>31.683</v>
      </c>
      <c r="AG1682">
        <v>-52.35</v>
      </c>
      <c r="AH1682" t="s">
        <v>31</v>
      </c>
      <c r="AZ1682" t="s">
        <v>31</v>
      </c>
      <c r="BA1682" t="s">
        <v>31</v>
      </c>
    </row>
    <row r="1683" spans="1:53" hidden="1">
      <c r="A1683" t="s">
        <v>3043</v>
      </c>
      <c r="B1683" t="s">
        <v>71</v>
      </c>
      <c r="C1683" t="s">
        <v>174</v>
      </c>
      <c r="D1683" t="s">
        <v>42</v>
      </c>
      <c r="E1683" t="s">
        <v>1767</v>
      </c>
      <c r="F1683" t="s">
        <v>3044</v>
      </c>
      <c r="G1683" t="s">
        <v>2532</v>
      </c>
      <c r="H1683" t="s">
        <v>3045</v>
      </c>
      <c r="I1683" t="s">
        <v>3046</v>
      </c>
      <c r="J1683">
        <v>31.683</v>
      </c>
      <c r="K1683">
        <v>-52.35</v>
      </c>
      <c r="M1683" t="s">
        <v>2608</v>
      </c>
      <c r="N1683">
        <v>2005</v>
      </c>
      <c r="O1683" t="s">
        <v>196</v>
      </c>
      <c r="P1683" t="s">
        <v>2534</v>
      </c>
      <c r="Q1683" s="64">
        <v>38139</v>
      </c>
      <c r="R1683">
        <v>10</v>
      </c>
      <c r="T1683">
        <v>10.4</v>
      </c>
      <c r="U1683">
        <v>20</v>
      </c>
      <c r="V1683">
        <v>20</v>
      </c>
      <c r="W1683" t="s">
        <v>462</v>
      </c>
      <c r="X1683" t="s">
        <v>462</v>
      </c>
      <c r="Y1683" t="s">
        <v>493</v>
      </c>
      <c r="Z1683">
        <v>25.3</v>
      </c>
      <c r="AA1683">
        <v>21</v>
      </c>
      <c r="AB1683">
        <v>4</v>
      </c>
      <c r="AE1683" t="s">
        <v>479</v>
      </c>
      <c r="AF1683">
        <v>31.683</v>
      </c>
      <c r="AG1683">
        <v>-52.35</v>
      </c>
      <c r="AH1683" t="s">
        <v>31</v>
      </c>
      <c r="AZ1683" t="s">
        <v>31</v>
      </c>
      <c r="BA1683" t="s">
        <v>31</v>
      </c>
    </row>
    <row r="1684" spans="1:53" hidden="1">
      <c r="A1684" t="s">
        <v>3043</v>
      </c>
      <c r="B1684" t="s">
        <v>71</v>
      </c>
      <c r="C1684" t="s">
        <v>174</v>
      </c>
      <c r="D1684" t="s">
        <v>42</v>
      </c>
      <c r="E1684" t="s">
        <v>1767</v>
      </c>
      <c r="F1684" t="s">
        <v>3044</v>
      </c>
      <c r="G1684" t="s">
        <v>2532</v>
      </c>
      <c r="H1684" t="s">
        <v>3045</v>
      </c>
      <c r="I1684" t="s">
        <v>3046</v>
      </c>
      <c r="J1684">
        <v>31.683</v>
      </c>
      <c r="K1684">
        <v>-52.35</v>
      </c>
      <c r="M1684" t="s">
        <v>2608</v>
      </c>
      <c r="N1684">
        <v>2005</v>
      </c>
      <c r="O1684" t="s">
        <v>196</v>
      </c>
      <c r="P1684" t="s">
        <v>2534</v>
      </c>
      <c r="Q1684" s="64">
        <v>38139</v>
      </c>
      <c r="R1684">
        <v>15</v>
      </c>
      <c r="T1684">
        <v>10.4</v>
      </c>
      <c r="U1684">
        <v>20</v>
      </c>
      <c r="V1684">
        <v>20</v>
      </c>
      <c r="W1684" t="s">
        <v>462</v>
      </c>
      <c r="X1684" t="s">
        <v>462</v>
      </c>
      <c r="Y1684" t="s">
        <v>493</v>
      </c>
      <c r="Z1684">
        <v>71.2</v>
      </c>
      <c r="AA1684">
        <v>21</v>
      </c>
      <c r="AB1684">
        <v>4</v>
      </c>
      <c r="AE1684" t="s">
        <v>479</v>
      </c>
      <c r="AF1684">
        <v>31.683</v>
      </c>
      <c r="AG1684">
        <v>-52.35</v>
      </c>
      <c r="AH1684" t="s">
        <v>31</v>
      </c>
      <c r="AZ1684" t="s">
        <v>31</v>
      </c>
      <c r="BA1684" t="s">
        <v>31</v>
      </c>
    </row>
    <row r="1685" spans="1:53" hidden="1">
      <c r="A1685" t="s">
        <v>3043</v>
      </c>
      <c r="B1685" t="s">
        <v>71</v>
      </c>
      <c r="C1685" t="s">
        <v>174</v>
      </c>
      <c r="D1685" t="s">
        <v>42</v>
      </c>
      <c r="E1685" t="s">
        <v>1767</v>
      </c>
      <c r="F1685" t="s">
        <v>3044</v>
      </c>
      <c r="G1685" t="s">
        <v>2532</v>
      </c>
      <c r="H1685" t="s">
        <v>3045</v>
      </c>
      <c r="I1685" t="s">
        <v>3046</v>
      </c>
      <c r="J1685">
        <v>31.683</v>
      </c>
      <c r="K1685">
        <v>-52.35</v>
      </c>
      <c r="M1685" t="s">
        <v>2608</v>
      </c>
      <c r="N1685">
        <v>2005</v>
      </c>
      <c r="O1685" t="s">
        <v>196</v>
      </c>
      <c r="P1685" t="s">
        <v>2534</v>
      </c>
      <c r="Q1685" s="64">
        <v>38139</v>
      </c>
      <c r="R1685">
        <v>5</v>
      </c>
      <c r="T1685">
        <v>14.6</v>
      </c>
      <c r="U1685">
        <v>20</v>
      </c>
      <c r="V1685">
        <v>20</v>
      </c>
      <c r="W1685" t="s">
        <v>462</v>
      </c>
      <c r="X1685" t="s">
        <v>462</v>
      </c>
      <c r="Y1685" t="s">
        <v>493</v>
      </c>
      <c r="Z1685">
        <v>38.1</v>
      </c>
      <c r="AA1685">
        <v>21</v>
      </c>
      <c r="AB1685">
        <v>4</v>
      </c>
      <c r="AE1685" t="s">
        <v>479</v>
      </c>
      <c r="AF1685">
        <v>31.683</v>
      </c>
      <c r="AG1685">
        <v>-52.35</v>
      </c>
      <c r="AH1685" t="s">
        <v>31</v>
      </c>
      <c r="AZ1685" t="s">
        <v>31</v>
      </c>
      <c r="BA1685" t="s">
        <v>31</v>
      </c>
    </row>
    <row r="1686" spans="1:53" hidden="1">
      <c r="A1686" t="s">
        <v>3043</v>
      </c>
      <c r="B1686" t="s">
        <v>71</v>
      </c>
      <c r="C1686" t="s">
        <v>174</v>
      </c>
      <c r="D1686" t="s">
        <v>42</v>
      </c>
      <c r="E1686" t="s">
        <v>1767</v>
      </c>
      <c r="F1686" t="s">
        <v>3044</v>
      </c>
      <c r="G1686" t="s">
        <v>2532</v>
      </c>
      <c r="H1686" t="s">
        <v>3045</v>
      </c>
      <c r="I1686" t="s">
        <v>3046</v>
      </c>
      <c r="J1686">
        <v>31.683</v>
      </c>
      <c r="K1686">
        <v>-52.35</v>
      </c>
      <c r="M1686" t="s">
        <v>2608</v>
      </c>
      <c r="N1686">
        <v>2005</v>
      </c>
      <c r="O1686" t="s">
        <v>196</v>
      </c>
      <c r="P1686" t="s">
        <v>2534</v>
      </c>
      <c r="Q1686" s="64">
        <v>38139</v>
      </c>
      <c r="R1686">
        <v>10</v>
      </c>
      <c r="T1686">
        <v>14.6</v>
      </c>
      <c r="U1686">
        <v>20</v>
      </c>
      <c r="V1686">
        <v>20</v>
      </c>
      <c r="W1686" t="s">
        <v>462</v>
      </c>
      <c r="X1686" t="s">
        <v>462</v>
      </c>
      <c r="Y1686" t="s">
        <v>493</v>
      </c>
      <c r="Z1686">
        <v>44.1</v>
      </c>
      <c r="AA1686">
        <v>21</v>
      </c>
      <c r="AB1686">
        <v>4</v>
      </c>
      <c r="AE1686" t="s">
        <v>479</v>
      </c>
      <c r="AF1686">
        <v>31.683</v>
      </c>
      <c r="AG1686">
        <v>-52.35</v>
      </c>
      <c r="AH1686" t="s">
        <v>31</v>
      </c>
      <c r="AZ1686" t="s">
        <v>31</v>
      </c>
      <c r="BA1686" t="s">
        <v>31</v>
      </c>
    </row>
    <row r="1687" spans="1:53" hidden="1">
      <c r="A1687" t="s">
        <v>3043</v>
      </c>
      <c r="B1687" t="s">
        <v>71</v>
      </c>
      <c r="C1687" t="s">
        <v>174</v>
      </c>
      <c r="D1687" t="s">
        <v>42</v>
      </c>
      <c r="E1687" t="s">
        <v>1767</v>
      </c>
      <c r="F1687" t="s">
        <v>3044</v>
      </c>
      <c r="G1687" t="s">
        <v>2532</v>
      </c>
      <c r="H1687" t="s">
        <v>3045</v>
      </c>
      <c r="I1687" t="s">
        <v>3046</v>
      </c>
      <c r="J1687">
        <v>31.683</v>
      </c>
      <c r="K1687">
        <v>-52.35</v>
      </c>
      <c r="M1687" t="s">
        <v>2608</v>
      </c>
      <c r="N1687">
        <v>2005</v>
      </c>
      <c r="O1687" t="s">
        <v>196</v>
      </c>
      <c r="P1687" t="s">
        <v>2534</v>
      </c>
      <c r="Q1687" s="64">
        <v>38139</v>
      </c>
      <c r="R1687">
        <v>15</v>
      </c>
      <c r="T1687">
        <v>14.6</v>
      </c>
      <c r="U1687">
        <v>20</v>
      </c>
      <c r="V1687">
        <v>20</v>
      </c>
      <c r="W1687" t="s">
        <v>462</v>
      </c>
      <c r="X1687" t="s">
        <v>462</v>
      </c>
      <c r="Y1687" t="s">
        <v>493</v>
      </c>
      <c r="Z1687">
        <v>76.2</v>
      </c>
      <c r="AA1687">
        <v>21</v>
      </c>
      <c r="AB1687">
        <v>4</v>
      </c>
      <c r="AE1687" t="s">
        <v>479</v>
      </c>
      <c r="AF1687">
        <v>31.683</v>
      </c>
      <c r="AG1687">
        <v>-52.35</v>
      </c>
      <c r="AH1687" t="s">
        <v>31</v>
      </c>
      <c r="AZ1687" t="s">
        <v>31</v>
      </c>
      <c r="BA1687" t="s">
        <v>31</v>
      </c>
    </row>
    <row r="1688" spans="1:53" hidden="1">
      <c r="A1688" t="s">
        <v>3043</v>
      </c>
      <c r="B1688" t="s">
        <v>71</v>
      </c>
      <c r="C1688" t="s">
        <v>174</v>
      </c>
      <c r="D1688" t="s">
        <v>42</v>
      </c>
      <c r="E1688" t="s">
        <v>1767</v>
      </c>
      <c r="F1688" t="s">
        <v>3044</v>
      </c>
      <c r="G1688" t="s">
        <v>2532</v>
      </c>
      <c r="H1688" t="s">
        <v>3045</v>
      </c>
      <c r="I1688" t="s">
        <v>3046</v>
      </c>
      <c r="J1688">
        <v>31.683</v>
      </c>
      <c r="K1688">
        <v>-52.35</v>
      </c>
      <c r="M1688" t="s">
        <v>2608</v>
      </c>
      <c r="N1688">
        <v>2005</v>
      </c>
      <c r="O1688" t="s">
        <v>196</v>
      </c>
      <c r="P1688" t="s">
        <v>2534</v>
      </c>
      <c r="Q1688" s="64">
        <v>38139</v>
      </c>
      <c r="R1688">
        <v>5</v>
      </c>
      <c r="T1688">
        <v>20.8</v>
      </c>
      <c r="U1688">
        <v>20</v>
      </c>
      <c r="V1688">
        <v>20</v>
      </c>
      <c r="W1688" t="s">
        <v>462</v>
      </c>
      <c r="X1688" t="s">
        <v>462</v>
      </c>
      <c r="Y1688" t="s">
        <v>493</v>
      </c>
      <c r="Z1688">
        <v>60.5</v>
      </c>
      <c r="AA1688">
        <v>21</v>
      </c>
      <c r="AB1688">
        <v>4</v>
      </c>
      <c r="AE1688" t="s">
        <v>479</v>
      </c>
      <c r="AF1688">
        <v>31.683</v>
      </c>
      <c r="AG1688">
        <v>-52.35</v>
      </c>
      <c r="AH1688" t="s">
        <v>31</v>
      </c>
      <c r="AZ1688" t="s">
        <v>31</v>
      </c>
      <c r="BA1688" t="s">
        <v>31</v>
      </c>
    </row>
    <row r="1689" spans="1:53" hidden="1">
      <c r="A1689" t="s">
        <v>3043</v>
      </c>
      <c r="B1689" t="s">
        <v>71</v>
      </c>
      <c r="C1689" t="s">
        <v>174</v>
      </c>
      <c r="D1689" t="s">
        <v>42</v>
      </c>
      <c r="E1689" t="s">
        <v>1767</v>
      </c>
      <c r="F1689" t="s">
        <v>3044</v>
      </c>
      <c r="G1689" t="s">
        <v>2532</v>
      </c>
      <c r="H1689" t="s">
        <v>3045</v>
      </c>
      <c r="I1689" t="s">
        <v>3046</v>
      </c>
      <c r="J1689">
        <v>31.683</v>
      </c>
      <c r="K1689">
        <v>-52.35</v>
      </c>
      <c r="M1689" t="s">
        <v>2608</v>
      </c>
      <c r="N1689">
        <v>2005</v>
      </c>
      <c r="O1689" t="s">
        <v>196</v>
      </c>
      <c r="P1689" t="s">
        <v>2534</v>
      </c>
      <c r="Q1689" s="64">
        <v>38139</v>
      </c>
      <c r="R1689">
        <v>10</v>
      </c>
      <c r="T1689">
        <v>20.8</v>
      </c>
      <c r="U1689">
        <v>20</v>
      </c>
      <c r="V1689">
        <v>20</v>
      </c>
      <c r="W1689" t="s">
        <v>462</v>
      </c>
      <c r="X1689" t="s">
        <v>462</v>
      </c>
      <c r="Y1689" t="s">
        <v>493</v>
      </c>
      <c r="Z1689">
        <v>79</v>
      </c>
      <c r="AA1689">
        <v>21</v>
      </c>
      <c r="AB1689">
        <v>4</v>
      </c>
      <c r="AE1689" t="s">
        <v>479</v>
      </c>
      <c r="AF1689">
        <v>31.683</v>
      </c>
      <c r="AG1689">
        <v>-52.35</v>
      </c>
      <c r="AH1689" t="s">
        <v>31</v>
      </c>
      <c r="AZ1689" t="s">
        <v>31</v>
      </c>
      <c r="BA1689" t="s">
        <v>31</v>
      </c>
    </row>
    <row r="1690" spans="1:53" hidden="1">
      <c r="A1690" t="s">
        <v>3043</v>
      </c>
      <c r="B1690" t="s">
        <v>71</v>
      </c>
      <c r="C1690" t="s">
        <v>174</v>
      </c>
      <c r="D1690" t="s">
        <v>42</v>
      </c>
      <c r="E1690" t="s">
        <v>1767</v>
      </c>
      <c r="F1690" t="s">
        <v>3044</v>
      </c>
      <c r="G1690" t="s">
        <v>2532</v>
      </c>
      <c r="H1690" t="s">
        <v>3045</v>
      </c>
      <c r="I1690" t="s">
        <v>3046</v>
      </c>
      <c r="J1690">
        <v>31.683</v>
      </c>
      <c r="K1690">
        <v>-52.35</v>
      </c>
      <c r="M1690" t="s">
        <v>2608</v>
      </c>
      <c r="N1690">
        <v>2005</v>
      </c>
      <c r="O1690" t="s">
        <v>196</v>
      </c>
      <c r="P1690" t="s">
        <v>2534</v>
      </c>
      <c r="Q1690" s="64">
        <v>38139</v>
      </c>
      <c r="R1690">
        <v>15</v>
      </c>
      <c r="T1690">
        <v>20.8</v>
      </c>
      <c r="U1690">
        <v>20</v>
      </c>
      <c r="V1690">
        <v>20</v>
      </c>
      <c r="W1690" t="s">
        <v>462</v>
      </c>
      <c r="X1690" t="s">
        <v>462</v>
      </c>
      <c r="Y1690" t="s">
        <v>493</v>
      </c>
      <c r="Z1690">
        <v>57.7</v>
      </c>
      <c r="AA1690">
        <v>21</v>
      </c>
      <c r="AB1690">
        <v>4</v>
      </c>
      <c r="AE1690" t="s">
        <v>479</v>
      </c>
      <c r="AF1690">
        <v>31.683</v>
      </c>
      <c r="AG1690">
        <v>-52.35</v>
      </c>
      <c r="AH1690" t="s">
        <v>31</v>
      </c>
      <c r="AZ1690" t="s">
        <v>31</v>
      </c>
      <c r="BA1690" t="s">
        <v>31</v>
      </c>
    </row>
    <row r="1691" spans="1:53" hidden="1">
      <c r="A1691" t="s">
        <v>3043</v>
      </c>
      <c r="B1691" t="s">
        <v>71</v>
      </c>
      <c r="C1691" t="s">
        <v>174</v>
      </c>
      <c r="D1691" t="s">
        <v>42</v>
      </c>
      <c r="E1691" t="s">
        <v>1767</v>
      </c>
      <c r="F1691" t="s">
        <v>3044</v>
      </c>
      <c r="G1691" t="s">
        <v>2532</v>
      </c>
      <c r="H1691" t="s">
        <v>3045</v>
      </c>
      <c r="I1691" t="s">
        <v>3046</v>
      </c>
      <c r="J1691">
        <v>31.683</v>
      </c>
      <c r="K1691">
        <v>-52.35</v>
      </c>
      <c r="M1691" t="s">
        <v>2608</v>
      </c>
      <c r="N1691">
        <v>2005</v>
      </c>
      <c r="O1691" t="s">
        <v>196</v>
      </c>
      <c r="P1691" t="s">
        <v>2534</v>
      </c>
      <c r="Q1691" s="64">
        <v>38139</v>
      </c>
      <c r="R1691">
        <v>5</v>
      </c>
      <c r="T1691">
        <v>6.3</v>
      </c>
      <c r="U1691">
        <v>20</v>
      </c>
      <c r="V1691">
        <v>20</v>
      </c>
      <c r="W1691" t="s">
        <v>462</v>
      </c>
      <c r="X1691" t="s">
        <v>462</v>
      </c>
      <c r="Y1691" t="s">
        <v>493</v>
      </c>
      <c r="Z1691">
        <v>61.8</v>
      </c>
      <c r="AA1691">
        <v>28</v>
      </c>
      <c r="AB1691">
        <v>4</v>
      </c>
      <c r="AE1691" t="s">
        <v>479</v>
      </c>
      <c r="AF1691">
        <v>31.683</v>
      </c>
      <c r="AG1691">
        <v>-52.35</v>
      </c>
      <c r="AH1691" t="s">
        <v>31</v>
      </c>
      <c r="AZ1691" t="s">
        <v>31</v>
      </c>
      <c r="BA1691" t="s">
        <v>31</v>
      </c>
    </row>
    <row r="1692" spans="1:53" hidden="1">
      <c r="A1692" t="s">
        <v>3043</v>
      </c>
      <c r="B1692" t="s">
        <v>71</v>
      </c>
      <c r="C1692" t="s">
        <v>174</v>
      </c>
      <c r="D1692" t="s">
        <v>42</v>
      </c>
      <c r="E1692" t="s">
        <v>1767</v>
      </c>
      <c r="F1692" t="s">
        <v>3044</v>
      </c>
      <c r="G1692" t="s">
        <v>2532</v>
      </c>
      <c r="H1692" t="s">
        <v>3045</v>
      </c>
      <c r="I1692" t="s">
        <v>3046</v>
      </c>
      <c r="J1692">
        <v>31.683</v>
      </c>
      <c r="K1692">
        <v>-52.35</v>
      </c>
      <c r="M1692" t="s">
        <v>2608</v>
      </c>
      <c r="N1692">
        <v>2005</v>
      </c>
      <c r="O1692" t="s">
        <v>196</v>
      </c>
      <c r="P1692" t="s">
        <v>2534</v>
      </c>
      <c r="Q1692" s="64">
        <v>38139</v>
      </c>
      <c r="R1692">
        <v>10</v>
      </c>
      <c r="T1692">
        <v>6.3</v>
      </c>
      <c r="U1692">
        <v>20</v>
      </c>
      <c r="V1692">
        <v>20</v>
      </c>
      <c r="W1692" t="s">
        <v>462</v>
      </c>
      <c r="X1692" t="s">
        <v>462</v>
      </c>
      <c r="Y1692" t="s">
        <v>493</v>
      </c>
      <c r="Z1692">
        <v>65</v>
      </c>
      <c r="AA1692">
        <v>28</v>
      </c>
      <c r="AB1692">
        <v>4</v>
      </c>
      <c r="AE1692" t="s">
        <v>479</v>
      </c>
      <c r="AF1692">
        <v>31.683</v>
      </c>
      <c r="AG1692">
        <v>-52.35</v>
      </c>
      <c r="AH1692" t="s">
        <v>31</v>
      </c>
      <c r="AZ1692" t="s">
        <v>31</v>
      </c>
      <c r="BA1692" t="s">
        <v>31</v>
      </c>
    </row>
    <row r="1693" spans="1:53" hidden="1">
      <c r="A1693" t="s">
        <v>3043</v>
      </c>
      <c r="B1693" t="s">
        <v>71</v>
      </c>
      <c r="C1693" t="s">
        <v>174</v>
      </c>
      <c r="D1693" t="s">
        <v>42</v>
      </c>
      <c r="E1693" t="s">
        <v>1767</v>
      </c>
      <c r="F1693" t="s">
        <v>3044</v>
      </c>
      <c r="G1693" t="s">
        <v>2532</v>
      </c>
      <c r="H1693" t="s">
        <v>3045</v>
      </c>
      <c r="I1693" t="s">
        <v>3046</v>
      </c>
      <c r="J1693">
        <v>31.683</v>
      </c>
      <c r="K1693">
        <v>-52.35</v>
      </c>
      <c r="M1693" t="s">
        <v>2608</v>
      </c>
      <c r="N1693">
        <v>2005</v>
      </c>
      <c r="O1693" t="s">
        <v>196</v>
      </c>
      <c r="P1693" t="s">
        <v>2534</v>
      </c>
      <c r="Q1693" s="64">
        <v>38139</v>
      </c>
      <c r="R1693">
        <v>15</v>
      </c>
      <c r="T1693">
        <v>6.3</v>
      </c>
      <c r="U1693">
        <v>20</v>
      </c>
      <c r="V1693">
        <v>20</v>
      </c>
      <c r="W1693" t="s">
        <v>462</v>
      </c>
      <c r="X1693" t="s">
        <v>462</v>
      </c>
      <c r="Y1693" t="s">
        <v>493</v>
      </c>
      <c r="Z1693">
        <v>78.8</v>
      </c>
      <c r="AA1693">
        <v>28</v>
      </c>
      <c r="AB1693">
        <v>4</v>
      </c>
      <c r="AE1693" t="s">
        <v>479</v>
      </c>
      <c r="AF1693">
        <v>31.683</v>
      </c>
      <c r="AG1693">
        <v>-52.35</v>
      </c>
      <c r="AH1693" t="s">
        <v>31</v>
      </c>
      <c r="AZ1693" t="s">
        <v>31</v>
      </c>
      <c r="BA1693" t="s">
        <v>31</v>
      </c>
    </row>
    <row r="1694" spans="1:53" hidden="1">
      <c r="A1694" t="s">
        <v>3043</v>
      </c>
      <c r="B1694" t="s">
        <v>71</v>
      </c>
      <c r="C1694" t="s">
        <v>174</v>
      </c>
      <c r="D1694" t="s">
        <v>42</v>
      </c>
      <c r="E1694" t="s">
        <v>1767</v>
      </c>
      <c r="F1694" t="s">
        <v>3044</v>
      </c>
      <c r="G1694" t="s">
        <v>2532</v>
      </c>
      <c r="H1694" t="s">
        <v>3045</v>
      </c>
      <c r="I1694" t="s">
        <v>3046</v>
      </c>
      <c r="J1694">
        <v>31.683</v>
      </c>
      <c r="K1694">
        <v>-52.35</v>
      </c>
      <c r="M1694" t="s">
        <v>2608</v>
      </c>
      <c r="N1694">
        <v>2005</v>
      </c>
      <c r="O1694" t="s">
        <v>196</v>
      </c>
      <c r="P1694" t="s">
        <v>2534</v>
      </c>
      <c r="Q1694" s="64">
        <v>38139</v>
      </c>
      <c r="R1694">
        <v>5</v>
      </c>
      <c r="T1694">
        <v>10.4</v>
      </c>
      <c r="U1694">
        <v>20</v>
      </c>
      <c r="V1694">
        <v>20</v>
      </c>
      <c r="W1694" t="s">
        <v>462</v>
      </c>
      <c r="X1694" t="s">
        <v>462</v>
      </c>
      <c r="Y1694" t="s">
        <v>493</v>
      </c>
      <c r="Z1694">
        <v>88.7</v>
      </c>
      <c r="AA1694">
        <v>28</v>
      </c>
      <c r="AB1694">
        <v>4</v>
      </c>
      <c r="AE1694" t="s">
        <v>479</v>
      </c>
      <c r="AF1694">
        <v>31.683</v>
      </c>
      <c r="AG1694">
        <v>-52.35</v>
      </c>
      <c r="AH1694" t="s">
        <v>31</v>
      </c>
      <c r="AZ1694" t="s">
        <v>31</v>
      </c>
      <c r="BA1694" t="s">
        <v>31</v>
      </c>
    </row>
    <row r="1695" spans="1:53" hidden="1">
      <c r="A1695" t="s">
        <v>3043</v>
      </c>
      <c r="B1695" t="s">
        <v>71</v>
      </c>
      <c r="C1695" t="s">
        <v>174</v>
      </c>
      <c r="D1695" t="s">
        <v>42</v>
      </c>
      <c r="E1695" t="s">
        <v>1767</v>
      </c>
      <c r="F1695" t="s">
        <v>3044</v>
      </c>
      <c r="G1695" t="s">
        <v>2532</v>
      </c>
      <c r="H1695" t="s">
        <v>3045</v>
      </c>
      <c r="I1695" t="s">
        <v>3046</v>
      </c>
      <c r="J1695">
        <v>31.683</v>
      </c>
      <c r="K1695">
        <v>-52.35</v>
      </c>
      <c r="M1695" t="s">
        <v>2608</v>
      </c>
      <c r="N1695">
        <v>2005</v>
      </c>
      <c r="O1695" t="s">
        <v>196</v>
      </c>
      <c r="P1695" t="s">
        <v>2534</v>
      </c>
      <c r="Q1695" s="64">
        <v>38139</v>
      </c>
      <c r="R1695">
        <v>10</v>
      </c>
      <c r="T1695">
        <v>10.4</v>
      </c>
      <c r="U1695">
        <v>20</v>
      </c>
      <c r="V1695">
        <v>20</v>
      </c>
      <c r="W1695" t="s">
        <v>462</v>
      </c>
      <c r="X1695" t="s">
        <v>462</v>
      </c>
      <c r="Y1695" t="s">
        <v>493</v>
      </c>
      <c r="Z1695">
        <v>80.599999999999994</v>
      </c>
      <c r="AA1695">
        <v>28</v>
      </c>
      <c r="AB1695">
        <v>4</v>
      </c>
      <c r="AE1695" t="s">
        <v>479</v>
      </c>
      <c r="AF1695">
        <v>31.683</v>
      </c>
      <c r="AG1695">
        <v>-52.35</v>
      </c>
      <c r="AH1695" t="s">
        <v>31</v>
      </c>
      <c r="AZ1695" t="s">
        <v>31</v>
      </c>
      <c r="BA1695" t="s">
        <v>31</v>
      </c>
    </row>
    <row r="1696" spans="1:53" hidden="1">
      <c r="A1696" t="s">
        <v>3043</v>
      </c>
      <c r="B1696" t="s">
        <v>71</v>
      </c>
      <c r="C1696" t="s">
        <v>174</v>
      </c>
      <c r="D1696" t="s">
        <v>42</v>
      </c>
      <c r="E1696" t="s">
        <v>1767</v>
      </c>
      <c r="F1696" t="s">
        <v>3044</v>
      </c>
      <c r="G1696" t="s">
        <v>2532</v>
      </c>
      <c r="H1696" t="s">
        <v>3045</v>
      </c>
      <c r="I1696" t="s">
        <v>3046</v>
      </c>
      <c r="J1696">
        <v>31.683</v>
      </c>
      <c r="K1696">
        <v>-52.35</v>
      </c>
      <c r="M1696" t="s">
        <v>2608</v>
      </c>
      <c r="N1696">
        <v>2005</v>
      </c>
      <c r="O1696" t="s">
        <v>196</v>
      </c>
      <c r="P1696" t="s">
        <v>2534</v>
      </c>
      <c r="Q1696" s="64">
        <v>38139</v>
      </c>
      <c r="R1696">
        <v>15</v>
      </c>
      <c r="T1696">
        <v>10.4</v>
      </c>
      <c r="U1696">
        <v>20</v>
      </c>
      <c r="V1696">
        <v>20</v>
      </c>
      <c r="W1696" t="s">
        <v>462</v>
      </c>
      <c r="X1696" t="s">
        <v>462</v>
      </c>
      <c r="Y1696" t="s">
        <v>493</v>
      </c>
      <c r="Z1696">
        <v>76.2</v>
      </c>
      <c r="AA1696">
        <v>28</v>
      </c>
      <c r="AB1696">
        <v>4</v>
      </c>
      <c r="AE1696" t="s">
        <v>479</v>
      </c>
      <c r="AF1696">
        <v>31.683</v>
      </c>
      <c r="AG1696">
        <v>-52.35</v>
      </c>
      <c r="AH1696" t="s">
        <v>31</v>
      </c>
      <c r="AZ1696" t="s">
        <v>31</v>
      </c>
      <c r="BA1696" t="s">
        <v>31</v>
      </c>
    </row>
    <row r="1697" spans="1:53" hidden="1">
      <c r="A1697" t="s">
        <v>3043</v>
      </c>
      <c r="B1697" t="s">
        <v>71</v>
      </c>
      <c r="C1697" t="s">
        <v>174</v>
      </c>
      <c r="D1697" t="s">
        <v>42</v>
      </c>
      <c r="E1697" t="s">
        <v>1767</v>
      </c>
      <c r="F1697" t="s">
        <v>3044</v>
      </c>
      <c r="G1697" t="s">
        <v>2532</v>
      </c>
      <c r="H1697" t="s">
        <v>3045</v>
      </c>
      <c r="I1697" t="s">
        <v>3046</v>
      </c>
      <c r="J1697">
        <v>31.683</v>
      </c>
      <c r="K1697">
        <v>-52.35</v>
      </c>
      <c r="M1697" t="s">
        <v>2608</v>
      </c>
      <c r="N1697">
        <v>2005</v>
      </c>
      <c r="O1697" t="s">
        <v>196</v>
      </c>
      <c r="P1697" t="s">
        <v>2534</v>
      </c>
      <c r="Q1697" s="64">
        <v>38139</v>
      </c>
      <c r="R1697">
        <v>5</v>
      </c>
      <c r="T1697">
        <v>14.6</v>
      </c>
      <c r="U1697">
        <v>20</v>
      </c>
      <c r="V1697">
        <v>20</v>
      </c>
      <c r="W1697" t="s">
        <v>462</v>
      </c>
      <c r="X1697" t="s">
        <v>462</v>
      </c>
      <c r="Y1697" t="s">
        <v>493</v>
      </c>
      <c r="Z1697">
        <v>83.7</v>
      </c>
      <c r="AA1697">
        <v>28</v>
      </c>
      <c r="AB1697">
        <v>4</v>
      </c>
      <c r="AE1697" t="s">
        <v>479</v>
      </c>
      <c r="AF1697">
        <v>31.683</v>
      </c>
      <c r="AG1697">
        <v>-52.35</v>
      </c>
      <c r="AH1697" t="s">
        <v>31</v>
      </c>
      <c r="AZ1697" t="s">
        <v>31</v>
      </c>
      <c r="BA1697" t="s">
        <v>31</v>
      </c>
    </row>
    <row r="1698" spans="1:53" hidden="1">
      <c r="A1698" t="s">
        <v>3043</v>
      </c>
      <c r="B1698" t="s">
        <v>71</v>
      </c>
      <c r="C1698" t="s">
        <v>174</v>
      </c>
      <c r="D1698" t="s">
        <v>42</v>
      </c>
      <c r="E1698" t="s">
        <v>1767</v>
      </c>
      <c r="F1698" t="s">
        <v>3044</v>
      </c>
      <c r="G1698" t="s">
        <v>2532</v>
      </c>
      <c r="H1698" t="s">
        <v>3045</v>
      </c>
      <c r="I1698" t="s">
        <v>3046</v>
      </c>
      <c r="J1698">
        <v>31.683</v>
      </c>
      <c r="K1698">
        <v>-52.35</v>
      </c>
      <c r="M1698" t="s">
        <v>2608</v>
      </c>
      <c r="N1698">
        <v>2005</v>
      </c>
      <c r="O1698" t="s">
        <v>196</v>
      </c>
      <c r="P1698" t="s">
        <v>2534</v>
      </c>
      <c r="Q1698" s="64">
        <v>38139</v>
      </c>
      <c r="R1698">
        <v>10</v>
      </c>
      <c r="T1698">
        <v>14.6</v>
      </c>
      <c r="U1698">
        <v>20</v>
      </c>
      <c r="V1698">
        <v>20</v>
      </c>
      <c r="W1698" t="s">
        <v>462</v>
      </c>
      <c r="X1698" t="s">
        <v>462</v>
      </c>
      <c r="Y1698" t="s">
        <v>493</v>
      </c>
      <c r="Z1698">
        <v>71.2</v>
      </c>
      <c r="AA1698">
        <v>28</v>
      </c>
      <c r="AB1698">
        <v>4</v>
      </c>
      <c r="AE1698" t="s">
        <v>479</v>
      </c>
      <c r="AF1698">
        <v>31.683</v>
      </c>
      <c r="AG1698">
        <v>-52.35</v>
      </c>
      <c r="AH1698" t="s">
        <v>31</v>
      </c>
      <c r="AZ1698" t="s">
        <v>31</v>
      </c>
      <c r="BA1698" t="s">
        <v>31</v>
      </c>
    </row>
    <row r="1699" spans="1:53" hidden="1">
      <c r="A1699" t="s">
        <v>3043</v>
      </c>
      <c r="B1699" t="s">
        <v>71</v>
      </c>
      <c r="C1699" t="s">
        <v>174</v>
      </c>
      <c r="D1699" t="s">
        <v>42</v>
      </c>
      <c r="E1699" t="s">
        <v>1767</v>
      </c>
      <c r="F1699" t="s">
        <v>3044</v>
      </c>
      <c r="G1699" t="s">
        <v>2532</v>
      </c>
      <c r="H1699" t="s">
        <v>3045</v>
      </c>
      <c r="I1699" t="s">
        <v>3046</v>
      </c>
      <c r="J1699">
        <v>31.683</v>
      </c>
      <c r="K1699">
        <v>-52.35</v>
      </c>
      <c r="M1699" t="s">
        <v>2608</v>
      </c>
      <c r="N1699">
        <v>2005</v>
      </c>
      <c r="O1699" t="s">
        <v>196</v>
      </c>
      <c r="P1699" t="s">
        <v>2534</v>
      </c>
      <c r="Q1699" s="64">
        <v>38139</v>
      </c>
      <c r="R1699">
        <v>15</v>
      </c>
      <c r="T1699">
        <v>14.6</v>
      </c>
      <c r="U1699">
        <v>20</v>
      </c>
      <c r="V1699">
        <v>20</v>
      </c>
      <c r="W1699" t="s">
        <v>462</v>
      </c>
      <c r="X1699" t="s">
        <v>462</v>
      </c>
      <c r="Y1699" t="s">
        <v>493</v>
      </c>
      <c r="Z1699">
        <v>75.400000000000006</v>
      </c>
      <c r="AA1699">
        <v>28</v>
      </c>
      <c r="AB1699">
        <v>4</v>
      </c>
      <c r="AE1699" t="s">
        <v>479</v>
      </c>
      <c r="AF1699">
        <v>31.683</v>
      </c>
      <c r="AG1699">
        <v>-52.35</v>
      </c>
      <c r="AH1699" t="s">
        <v>31</v>
      </c>
      <c r="AZ1699" t="s">
        <v>31</v>
      </c>
      <c r="BA1699" t="s">
        <v>31</v>
      </c>
    </row>
    <row r="1700" spans="1:53" hidden="1">
      <c r="A1700" t="s">
        <v>3043</v>
      </c>
      <c r="B1700" t="s">
        <v>71</v>
      </c>
      <c r="C1700" t="s">
        <v>174</v>
      </c>
      <c r="D1700" t="s">
        <v>42</v>
      </c>
      <c r="E1700" t="s">
        <v>1767</v>
      </c>
      <c r="F1700" t="s">
        <v>3044</v>
      </c>
      <c r="G1700" t="s">
        <v>2532</v>
      </c>
      <c r="H1700" t="s">
        <v>3045</v>
      </c>
      <c r="I1700" t="s">
        <v>3046</v>
      </c>
      <c r="J1700">
        <v>31.683</v>
      </c>
      <c r="K1700">
        <v>-52.35</v>
      </c>
      <c r="M1700" t="s">
        <v>2608</v>
      </c>
      <c r="N1700">
        <v>2005</v>
      </c>
      <c r="O1700" t="s">
        <v>196</v>
      </c>
      <c r="P1700" t="s">
        <v>2534</v>
      </c>
      <c r="Q1700" s="64">
        <v>38139</v>
      </c>
      <c r="R1700">
        <v>5</v>
      </c>
      <c r="T1700">
        <v>20.8</v>
      </c>
      <c r="U1700">
        <v>20</v>
      </c>
      <c r="V1700">
        <v>20</v>
      </c>
      <c r="W1700" t="s">
        <v>462</v>
      </c>
      <c r="X1700" t="s">
        <v>462</v>
      </c>
      <c r="Y1700" t="s">
        <v>493</v>
      </c>
      <c r="Z1700">
        <v>87.1</v>
      </c>
      <c r="AA1700">
        <v>28</v>
      </c>
      <c r="AB1700">
        <v>4</v>
      </c>
      <c r="AE1700" t="s">
        <v>479</v>
      </c>
      <c r="AF1700">
        <v>31.683</v>
      </c>
      <c r="AG1700">
        <v>-52.35</v>
      </c>
      <c r="AH1700" t="s">
        <v>31</v>
      </c>
      <c r="AZ1700" t="s">
        <v>31</v>
      </c>
      <c r="BA1700" t="s">
        <v>31</v>
      </c>
    </row>
    <row r="1701" spans="1:53" hidden="1">
      <c r="A1701" t="s">
        <v>3043</v>
      </c>
      <c r="B1701" t="s">
        <v>71</v>
      </c>
      <c r="C1701" t="s">
        <v>174</v>
      </c>
      <c r="D1701" t="s">
        <v>42</v>
      </c>
      <c r="E1701" t="s">
        <v>1767</v>
      </c>
      <c r="F1701" t="s">
        <v>3044</v>
      </c>
      <c r="G1701" t="s">
        <v>2532</v>
      </c>
      <c r="H1701" t="s">
        <v>3045</v>
      </c>
      <c r="I1701" t="s">
        <v>3046</v>
      </c>
      <c r="J1701">
        <v>31.683</v>
      </c>
      <c r="K1701">
        <v>-52.35</v>
      </c>
      <c r="M1701" t="s">
        <v>2608</v>
      </c>
      <c r="N1701">
        <v>2005</v>
      </c>
      <c r="O1701" t="s">
        <v>196</v>
      </c>
      <c r="P1701" t="s">
        <v>2534</v>
      </c>
      <c r="Q1701" s="64">
        <v>38139</v>
      </c>
      <c r="R1701">
        <v>10</v>
      </c>
      <c r="T1701">
        <v>20.8</v>
      </c>
      <c r="U1701">
        <v>20</v>
      </c>
      <c r="V1701">
        <v>20</v>
      </c>
      <c r="W1701" t="s">
        <v>462</v>
      </c>
      <c r="X1701" t="s">
        <v>462</v>
      </c>
      <c r="Y1701" t="s">
        <v>493</v>
      </c>
      <c r="Z1701">
        <v>79.3</v>
      </c>
      <c r="AA1701">
        <v>28</v>
      </c>
      <c r="AB1701">
        <v>4</v>
      </c>
      <c r="AE1701" t="s">
        <v>479</v>
      </c>
      <c r="AF1701">
        <v>31.683</v>
      </c>
      <c r="AG1701">
        <v>-52.35</v>
      </c>
      <c r="AH1701" t="s">
        <v>31</v>
      </c>
      <c r="AZ1701" t="s">
        <v>31</v>
      </c>
      <c r="BA1701" t="s">
        <v>31</v>
      </c>
    </row>
    <row r="1702" spans="1:53" hidden="1">
      <c r="A1702" t="s">
        <v>3043</v>
      </c>
      <c r="B1702" t="s">
        <v>71</v>
      </c>
      <c r="C1702" t="s">
        <v>174</v>
      </c>
      <c r="D1702" t="s">
        <v>42</v>
      </c>
      <c r="E1702" t="s">
        <v>1767</v>
      </c>
      <c r="F1702" t="s">
        <v>3044</v>
      </c>
      <c r="G1702" t="s">
        <v>2532</v>
      </c>
      <c r="H1702" t="s">
        <v>3045</v>
      </c>
      <c r="I1702" t="s">
        <v>3046</v>
      </c>
      <c r="J1702">
        <v>31.683</v>
      </c>
      <c r="K1702">
        <v>-52.35</v>
      </c>
      <c r="M1702" t="s">
        <v>2608</v>
      </c>
      <c r="N1702">
        <v>2005</v>
      </c>
      <c r="O1702" t="s">
        <v>196</v>
      </c>
      <c r="P1702" t="s">
        <v>2534</v>
      </c>
      <c r="Q1702" s="64">
        <v>38139</v>
      </c>
      <c r="R1702">
        <v>15</v>
      </c>
      <c r="T1702">
        <v>20.8</v>
      </c>
      <c r="U1702">
        <v>20</v>
      </c>
      <c r="V1702">
        <v>20</v>
      </c>
      <c r="W1702" t="s">
        <v>462</v>
      </c>
      <c r="X1702" t="s">
        <v>462</v>
      </c>
      <c r="Y1702" t="s">
        <v>493</v>
      </c>
      <c r="Z1702">
        <v>58.2</v>
      </c>
      <c r="AA1702">
        <v>28</v>
      </c>
      <c r="AB1702">
        <v>4</v>
      </c>
      <c r="AE1702" t="s">
        <v>479</v>
      </c>
      <c r="AF1702">
        <v>31.683</v>
      </c>
      <c r="AG1702">
        <v>-52.35</v>
      </c>
      <c r="AH1702" t="s">
        <v>31</v>
      </c>
      <c r="AZ1702" t="s">
        <v>31</v>
      </c>
      <c r="BA1702" t="s">
        <v>31</v>
      </c>
    </row>
    <row r="1703" spans="1:53" hidden="1">
      <c r="A1703" t="s">
        <v>3043</v>
      </c>
      <c r="B1703" t="s">
        <v>71</v>
      </c>
      <c r="C1703" t="s">
        <v>174</v>
      </c>
      <c r="D1703" t="s">
        <v>42</v>
      </c>
      <c r="E1703" t="s">
        <v>1767</v>
      </c>
      <c r="F1703" t="s">
        <v>3044</v>
      </c>
      <c r="G1703" t="s">
        <v>2532</v>
      </c>
      <c r="H1703" t="s">
        <v>3045</v>
      </c>
      <c r="I1703" t="s">
        <v>3046</v>
      </c>
      <c r="J1703">
        <v>31.683</v>
      </c>
      <c r="K1703">
        <v>-52.35</v>
      </c>
      <c r="M1703" t="s">
        <v>2608</v>
      </c>
      <c r="N1703">
        <v>2005</v>
      </c>
      <c r="O1703" t="s">
        <v>196</v>
      </c>
      <c r="P1703" t="s">
        <v>2534</v>
      </c>
      <c r="Q1703" s="64">
        <v>38139</v>
      </c>
      <c r="R1703">
        <v>5</v>
      </c>
      <c r="T1703">
        <v>6.3</v>
      </c>
      <c r="U1703">
        <v>20</v>
      </c>
      <c r="V1703">
        <v>20</v>
      </c>
      <c r="W1703" t="s">
        <v>462</v>
      </c>
      <c r="X1703" t="s">
        <v>462</v>
      </c>
      <c r="Y1703" t="s">
        <v>493</v>
      </c>
      <c r="Z1703">
        <v>52.4</v>
      </c>
      <c r="AA1703">
        <v>21</v>
      </c>
      <c r="AB1703">
        <v>4</v>
      </c>
      <c r="AE1703" t="s">
        <v>495</v>
      </c>
      <c r="AF1703">
        <v>31.683</v>
      </c>
      <c r="AG1703">
        <v>-52.35</v>
      </c>
      <c r="AH1703" t="s">
        <v>31</v>
      </c>
      <c r="AZ1703" t="s">
        <v>31</v>
      </c>
      <c r="BA1703" t="s">
        <v>31</v>
      </c>
    </row>
    <row r="1704" spans="1:53" hidden="1">
      <c r="A1704" t="s">
        <v>3043</v>
      </c>
      <c r="B1704" t="s">
        <v>71</v>
      </c>
      <c r="C1704" t="s">
        <v>174</v>
      </c>
      <c r="D1704" t="s">
        <v>42</v>
      </c>
      <c r="E1704" t="s">
        <v>1767</v>
      </c>
      <c r="F1704" t="s">
        <v>3044</v>
      </c>
      <c r="G1704" t="s">
        <v>2532</v>
      </c>
      <c r="H1704" t="s">
        <v>3045</v>
      </c>
      <c r="I1704" t="s">
        <v>3046</v>
      </c>
      <c r="J1704">
        <v>31.683</v>
      </c>
      <c r="K1704">
        <v>-52.35</v>
      </c>
      <c r="M1704" t="s">
        <v>2608</v>
      </c>
      <c r="N1704">
        <v>2005</v>
      </c>
      <c r="O1704" t="s">
        <v>196</v>
      </c>
      <c r="P1704" t="s">
        <v>2534</v>
      </c>
      <c r="Q1704" s="64">
        <v>38139</v>
      </c>
      <c r="R1704">
        <v>10</v>
      </c>
      <c r="T1704">
        <v>6.3</v>
      </c>
      <c r="U1704">
        <v>20</v>
      </c>
      <c r="V1704">
        <v>20</v>
      </c>
      <c r="W1704" t="s">
        <v>462</v>
      </c>
      <c r="X1704" t="s">
        <v>462</v>
      </c>
      <c r="Y1704" t="s">
        <v>493</v>
      </c>
      <c r="Z1704">
        <v>48.9</v>
      </c>
      <c r="AA1704">
        <v>21</v>
      </c>
      <c r="AB1704">
        <v>4</v>
      </c>
      <c r="AE1704" t="s">
        <v>495</v>
      </c>
      <c r="AF1704">
        <v>31.683</v>
      </c>
      <c r="AG1704">
        <v>-52.35</v>
      </c>
      <c r="AH1704" t="s">
        <v>31</v>
      </c>
      <c r="AZ1704" t="s">
        <v>31</v>
      </c>
      <c r="BA1704" t="s">
        <v>31</v>
      </c>
    </row>
    <row r="1705" spans="1:53" hidden="1">
      <c r="A1705" t="s">
        <v>3043</v>
      </c>
      <c r="B1705" t="s">
        <v>71</v>
      </c>
      <c r="C1705" t="s">
        <v>174</v>
      </c>
      <c r="D1705" t="s">
        <v>42</v>
      </c>
      <c r="E1705" t="s">
        <v>1767</v>
      </c>
      <c r="F1705" t="s">
        <v>3044</v>
      </c>
      <c r="G1705" t="s">
        <v>2532</v>
      </c>
      <c r="H1705" t="s">
        <v>3045</v>
      </c>
      <c r="I1705" t="s">
        <v>3046</v>
      </c>
      <c r="J1705">
        <v>31.683</v>
      </c>
      <c r="K1705">
        <v>-52.35</v>
      </c>
      <c r="M1705" t="s">
        <v>2608</v>
      </c>
      <c r="N1705">
        <v>2005</v>
      </c>
      <c r="O1705" t="s">
        <v>196</v>
      </c>
      <c r="P1705" t="s">
        <v>2534</v>
      </c>
      <c r="Q1705" s="64">
        <v>38139</v>
      </c>
      <c r="R1705">
        <v>15</v>
      </c>
      <c r="T1705">
        <v>6.3</v>
      </c>
      <c r="U1705">
        <v>20</v>
      </c>
      <c r="V1705">
        <v>20</v>
      </c>
      <c r="W1705" t="s">
        <v>462</v>
      </c>
      <c r="X1705" t="s">
        <v>462</v>
      </c>
      <c r="Y1705" t="s">
        <v>493</v>
      </c>
      <c r="Z1705">
        <v>56.3</v>
      </c>
      <c r="AA1705">
        <v>21</v>
      </c>
      <c r="AB1705">
        <v>4</v>
      </c>
      <c r="AE1705" t="s">
        <v>495</v>
      </c>
      <c r="AF1705">
        <v>31.683</v>
      </c>
      <c r="AG1705">
        <v>-52.35</v>
      </c>
      <c r="AH1705" t="s">
        <v>31</v>
      </c>
      <c r="AZ1705" t="s">
        <v>31</v>
      </c>
      <c r="BA1705" t="s">
        <v>31</v>
      </c>
    </row>
    <row r="1706" spans="1:53" hidden="1">
      <c r="A1706" t="s">
        <v>3043</v>
      </c>
      <c r="B1706" t="s">
        <v>71</v>
      </c>
      <c r="C1706" t="s">
        <v>174</v>
      </c>
      <c r="D1706" t="s">
        <v>42</v>
      </c>
      <c r="E1706" t="s">
        <v>1767</v>
      </c>
      <c r="F1706" t="s">
        <v>3044</v>
      </c>
      <c r="G1706" t="s">
        <v>2532</v>
      </c>
      <c r="H1706" t="s">
        <v>3045</v>
      </c>
      <c r="I1706" t="s">
        <v>3046</v>
      </c>
      <c r="J1706">
        <v>31.683</v>
      </c>
      <c r="K1706">
        <v>-52.35</v>
      </c>
      <c r="M1706" t="s">
        <v>2608</v>
      </c>
      <c r="N1706">
        <v>2005</v>
      </c>
      <c r="O1706" t="s">
        <v>196</v>
      </c>
      <c r="P1706" t="s">
        <v>2534</v>
      </c>
      <c r="Q1706" s="64">
        <v>38139</v>
      </c>
      <c r="R1706">
        <v>5</v>
      </c>
      <c r="T1706">
        <v>10.4</v>
      </c>
      <c r="U1706">
        <v>20</v>
      </c>
      <c r="V1706">
        <v>20</v>
      </c>
      <c r="W1706" t="s">
        <v>462</v>
      </c>
      <c r="X1706" t="s">
        <v>462</v>
      </c>
      <c r="Y1706" t="s">
        <v>493</v>
      </c>
      <c r="Z1706">
        <v>55.3</v>
      </c>
      <c r="AA1706">
        <v>21</v>
      </c>
      <c r="AB1706">
        <v>4</v>
      </c>
      <c r="AE1706" t="s">
        <v>495</v>
      </c>
      <c r="AF1706">
        <v>31.683</v>
      </c>
      <c r="AG1706">
        <v>-52.35</v>
      </c>
      <c r="AH1706" t="s">
        <v>31</v>
      </c>
      <c r="AZ1706" t="s">
        <v>31</v>
      </c>
      <c r="BA1706" t="s">
        <v>31</v>
      </c>
    </row>
    <row r="1707" spans="1:53" hidden="1">
      <c r="A1707" t="s">
        <v>3043</v>
      </c>
      <c r="B1707" t="s">
        <v>71</v>
      </c>
      <c r="C1707" t="s">
        <v>174</v>
      </c>
      <c r="D1707" t="s">
        <v>42</v>
      </c>
      <c r="E1707" t="s">
        <v>1767</v>
      </c>
      <c r="F1707" t="s">
        <v>3044</v>
      </c>
      <c r="G1707" t="s">
        <v>2532</v>
      </c>
      <c r="H1707" t="s">
        <v>3045</v>
      </c>
      <c r="I1707" t="s">
        <v>3046</v>
      </c>
      <c r="J1707">
        <v>31.683</v>
      </c>
      <c r="K1707">
        <v>-52.35</v>
      </c>
      <c r="M1707" t="s">
        <v>2608</v>
      </c>
      <c r="N1707">
        <v>2005</v>
      </c>
      <c r="O1707" t="s">
        <v>196</v>
      </c>
      <c r="P1707" t="s">
        <v>2534</v>
      </c>
      <c r="Q1707" s="64">
        <v>38139</v>
      </c>
      <c r="R1707">
        <v>10</v>
      </c>
      <c r="T1707">
        <v>10.4</v>
      </c>
      <c r="U1707">
        <v>20</v>
      </c>
      <c r="V1707">
        <v>20</v>
      </c>
      <c r="W1707" t="s">
        <v>462</v>
      </c>
      <c r="X1707" t="s">
        <v>462</v>
      </c>
      <c r="Y1707" t="s">
        <v>493</v>
      </c>
      <c r="Z1707">
        <v>60</v>
      </c>
      <c r="AA1707">
        <v>21</v>
      </c>
      <c r="AB1707">
        <v>4</v>
      </c>
      <c r="AE1707" t="s">
        <v>495</v>
      </c>
      <c r="AF1707">
        <v>31.683</v>
      </c>
      <c r="AG1707">
        <v>-52.35</v>
      </c>
      <c r="AH1707" t="s">
        <v>31</v>
      </c>
      <c r="AZ1707" t="s">
        <v>31</v>
      </c>
      <c r="BA1707" t="s">
        <v>31</v>
      </c>
    </row>
    <row r="1708" spans="1:53" hidden="1">
      <c r="A1708" t="s">
        <v>3043</v>
      </c>
      <c r="B1708" t="s">
        <v>71</v>
      </c>
      <c r="C1708" t="s">
        <v>174</v>
      </c>
      <c r="D1708" t="s">
        <v>42</v>
      </c>
      <c r="E1708" t="s">
        <v>1767</v>
      </c>
      <c r="F1708" t="s">
        <v>3044</v>
      </c>
      <c r="G1708" t="s">
        <v>2532</v>
      </c>
      <c r="H1708" t="s">
        <v>3045</v>
      </c>
      <c r="I1708" t="s">
        <v>3046</v>
      </c>
      <c r="J1708">
        <v>31.683</v>
      </c>
      <c r="K1708">
        <v>-52.35</v>
      </c>
      <c r="M1708" t="s">
        <v>2608</v>
      </c>
      <c r="N1708">
        <v>2005</v>
      </c>
      <c r="O1708" t="s">
        <v>196</v>
      </c>
      <c r="P1708" t="s">
        <v>2534</v>
      </c>
      <c r="Q1708" s="64">
        <v>38139</v>
      </c>
      <c r="R1708">
        <v>15</v>
      </c>
      <c r="T1708">
        <v>10.4</v>
      </c>
      <c r="U1708">
        <v>20</v>
      </c>
      <c r="V1708">
        <v>20</v>
      </c>
      <c r="W1708" t="s">
        <v>462</v>
      </c>
      <c r="X1708" t="s">
        <v>462</v>
      </c>
      <c r="Y1708" t="s">
        <v>493</v>
      </c>
      <c r="Z1708">
        <v>60.3</v>
      </c>
      <c r="AA1708">
        <v>21</v>
      </c>
      <c r="AB1708">
        <v>4</v>
      </c>
      <c r="AE1708" t="s">
        <v>495</v>
      </c>
      <c r="AF1708">
        <v>31.683</v>
      </c>
      <c r="AG1708">
        <v>-52.35</v>
      </c>
      <c r="AH1708" t="s">
        <v>31</v>
      </c>
      <c r="AZ1708" t="s">
        <v>31</v>
      </c>
      <c r="BA1708" t="s">
        <v>31</v>
      </c>
    </row>
    <row r="1709" spans="1:53" hidden="1">
      <c r="A1709" t="s">
        <v>3043</v>
      </c>
      <c r="B1709" t="s">
        <v>71</v>
      </c>
      <c r="C1709" t="s">
        <v>174</v>
      </c>
      <c r="D1709" t="s">
        <v>42</v>
      </c>
      <c r="E1709" t="s">
        <v>1767</v>
      </c>
      <c r="F1709" t="s">
        <v>3044</v>
      </c>
      <c r="G1709" t="s">
        <v>2532</v>
      </c>
      <c r="H1709" t="s">
        <v>3045</v>
      </c>
      <c r="I1709" t="s">
        <v>3046</v>
      </c>
      <c r="J1709">
        <v>31.683</v>
      </c>
      <c r="K1709">
        <v>-52.35</v>
      </c>
      <c r="M1709" t="s">
        <v>2608</v>
      </c>
      <c r="N1709">
        <v>2005</v>
      </c>
      <c r="O1709" t="s">
        <v>196</v>
      </c>
      <c r="P1709" t="s">
        <v>2534</v>
      </c>
      <c r="Q1709" s="64">
        <v>38139</v>
      </c>
      <c r="R1709">
        <v>5</v>
      </c>
      <c r="T1709">
        <v>14.6</v>
      </c>
      <c r="U1709">
        <v>20</v>
      </c>
      <c r="V1709">
        <v>20</v>
      </c>
      <c r="W1709" t="s">
        <v>462</v>
      </c>
      <c r="X1709" t="s">
        <v>462</v>
      </c>
      <c r="Y1709" t="s">
        <v>493</v>
      </c>
      <c r="Z1709">
        <v>61.1</v>
      </c>
      <c r="AA1709">
        <v>21</v>
      </c>
      <c r="AB1709">
        <v>4</v>
      </c>
      <c r="AE1709" t="s">
        <v>495</v>
      </c>
      <c r="AF1709">
        <v>31.683</v>
      </c>
      <c r="AG1709">
        <v>-52.35</v>
      </c>
      <c r="AH1709" t="s">
        <v>31</v>
      </c>
      <c r="AZ1709" t="s">
        <v>31</v>
      </c>
      <c r="BA1709" t="s">
        <v>31</v>
      </c>
    </row>
    <row r="1710" spans="1:53" hidden="1">
      <c r="A1710" t="s">
        <v>3043</v>
      </c>
      <c r="B1710" t="s">
        <v>71</v>
      </c>
      <c r="C1710" t="s">
        <v>174</v>
      </c>
      <c r="D1710" t="s">
        <v>42</v>
      </c>
      <c r="E1710" t="s">
        <v>1767</v>
      </c>
      <c r="F1710" t="s">
        <v>3044</v>
      </c>
      <c r="G1710" t="s">
        <v>2532</v>
      </c>
      <c r="H1710" t="s">
        <v>3045</v>
      </c>
      <c r="I1710" t="s">
        <v>3046</v>
      </c>
      <c r="J1710">
        <v>31.683</v>
      </c>
      <c r="K1710">
        <v>-52.35</v>
      </c>
      <c r="M1710" t="s">
        <v>2608</v>
      </c>
      <c r="N1710">
        <v>2005</v>
      </c>
      <c r="O1710" t="s">
        <v>196</v>
      </c>
      <c r="P1710" t="s">
        <v>2534</v>
      </c>
      <c r="Q1710" s="64">
        <v>38139</v>
      </c>
      <c r="R1710">
        <v>10</v>
      </c>
      <c r="T1710">
        <v>14.6</v>
      </c>
      <c r="U1710">
        <v>20</v>
      </c>
      <c r="V1710">
        <v>20</v>
      </c>
      <c r="W1710" t="s">
        <v>462</v>
      </c>
      <c r="X1710" t="s">
        <v>462</v>
      </c>
      <c r="Y1710" t="s">
        <v>493</v>
      </c>
      <c r="Z1710">
        <v>51.3</v>
      </c>
      <c r="AA1710">
        <v>21</v>
      </c>
      <c r="AB1710">
        <v>4</v>
      </c>
      <c r="AE1710" t="s">
        <v>495</v>
      </c>
      <c r="AF1710">
        <v>31.683</v>
      </c>
      <c r="AG1710">
        <v>-52.35</v>
      </c>
      <c r="AH1710" t="s">
        <v>31</v>
      </c>
      <c r="AZ1710" t="s">
        <v>31</v>
      </c>
      <c r="BA1710" t="s">
        <v>31</v>
      </c>
    </row>
    <row r="1711" spans="1:53" hidden="1">
      <c r="A1711" t="s">
        <v>3043</v>
      </c>
      <c r="B1711" t="s">
        <v>71</v>
      </c>
      <c r="C1711" t="s">
        <v>174</v>
      </c>
      <c r="D1711" t="s">
        <v>42</v>
      </c>
      <c r="E1711" t="s">
        <v>1767</v>
      </c>
      <c r="F1711" t="s">
        <v>3044</v>
      </c>
      <c r="G1711" t="s">
        <v>2532</v>
      </c>
      <c r="H1711" t="s">
        <v>3045</v>
      </c>
      <c r="I1711" t="s">
        <v>3046</v>
      </c>
      <c r="J1711">
        <v>31.683</v>
      </c>
      <c r="K1711">
        <v>-52.35</v>
      </c>
      <c r="M1711" t="s">
        <v>2608</v>
      </c>
      <c r="N1711">
        <v>2005</v>
      </c>
      <c r="O1711" t="s">
        <v>196</v>
      </c>
      <c r="P1711" t="s">
        <v>2534</v>
      </c>
      <c r="Q1711" s="64">
        <v>38139</v>
      </c>
      <c r="R1711">
        <v>15</v>
      </c>
      <c r="T1711">
        <v>14.6</v>
      </c>
      <c r="U1711">
        <v>20</v>
      </c>
      <c r="V1711">
        <v>20</v>
      </c>
      <c r="W1711" t="s">
        <v>462</v>
      </c>
      <c r="X1711" t="s">
        <v>462</v>
      </c>
      <c r="Y1711" t="s">
        <v>493</v>
      </c>
      <c r="Z1711">
        <v>69.7</v>
      </c>
      <c r="AA1711">
        <v>21</v>
      </c>
      <c r="AB1711">
        <v>4</v>
      </c>
      <c r="AE1711" t="s">
        <v>495</v>
      </c>
      <c r="AF1711">
        <v>31.683</v>
      </c>
      <c r="AG1711">
        <v>-52.35</v>
      </c>
      <c r="AH1711" t="s">
        <v>31</v>
      </c>
      <c r="AZ1711" t="s">
        <v>31</v>
      </c>
      <c r="BA1711" t="s">
        <v>31</v>
      </c>
    </row>
    <row r="1712" spans="1:53" hidden="1">
      <c r="A1712" t="s">
        <v>3043</v>
      </c>
      <c r="B1712" t="s">
        <v>71</v>
      </c>
      <c r="C1712" t="s">
        <v>174</v>
      </c>
      <c r="D1712" t="s">
        <v>42</v>
      </c>
      <c r="E1712" t="s">
        <v>1767</v>
      </c>
      <c r="F1712" t="s">
        <v>3044</v>
      </c>
      <c r="G1712" t="s">
        <v>2532</v>
      </c>
      <c r="H1712" t="s">
        <v>3045</v>
      </c>
      <c r="I1712" t="s">
        <v>3046</v>
      </c>
      <c r="J1712">
        <v>31.683</v>
      </c>
      <c r="K1712">
        <v>-52.35</v>
      </c>
      <c r="M1712" t="s">
        <v>2608</v>
      </c>
      <c r="N1712">
        <v>2005</v>
      </c>
      <c r="O1712" t="s">
        <v>196</v>
      </c>
      <c r="P1712" t="s">
        <v>2534</v>
      </c>
      <c r="Q1712" s="64">
        <v>38139</v>
      </c>
      <c r="R1712">
        <v>5</v>
      </c>
      <c r="T1712">
        <v>20.8</v>
      </c>
      <c r="U1712">
        <v>20</v>
      </c>
      <c r="V1712">
        <v>20</v>
      </c>
      <c r="W1712" t="s">
        <v>462</v>
      </c>
      <c r="X1712" t="s">
        <v>462</v>
      </c>
      <c r="Y1712" t="s">
        <v>493</v>
      </c>
      <c r="Z1712">
        <v>61.1</v>
      </c>
      <c r="AA1712">
        <v>21</v>
      </c>
      <c r="AB1712">
        <v>4</v>
      </c>
      <c r="AE1712" t="s">
        <v>495</v>
      </c>
      <c r="AF1712">
        <v>31.683</v>
      </c>
      <c r="AG1712">
        <v>-52.35</v>
      </c>
      <c r="AH1712" t="s">
        <v>31</v>
      </c>
      <c r="AZ1712" t="s">
        <v>31</v>
      </c>
      <c r="BA1712" t="s">
        <v>31</v>
      </c>
    </row>
    <row r="1713" spans="1:53" hidden="1">
      <c r="A1713" t="s">
        <v>3043</v>
      </c>
      <c r="B1713" t="s">
        <v>71</v>
      </c>
      <c r="C1713" t="s">
        <v>174</v>
      </c>
      <c r="D1713" t="s">
        <v>42</v>
      </c>
      <c r="E1713" t="s">
        <v>1767</v>
      </c>
      <c r="F1713" t="s">
        <v>3044</v>
      </c>
      <c r="G1713" t="s">
        <v>2532</v>
      </c>
      <c r="H1713" t="s">
        <v>3045</v>
      </c>
      <c r="I1713" t="s">
        <v>3046</v>
      </c>
      <c r="J1713">
        <v>31.683</v>
      </c>
      <c r="K1713">
        <v>-52.35</v>
      </c>
      <c r="M1713" t="s">
        <v>2608</v>
      </c>
      <c r="N1713">
        <v>2005</v>
      </c>
      <c r="O1713" t="s">
        <v>196</v>
      </c>
      <c r="P1713" t="s">
        <v>2534</v>
      </c>
      <c r="Q1713" s="64">
        <v>38139</v>
      </c>
      <c r="R1713">
        <v>10</v>
      </c>
      <c r="T1713">
        <v>20.8</v>
      </c>
      <c r="U1713">
        <v>20</v>
      </c>
      <c r="V1713">
        <v>20</v>
      </c>
      <c r="W1713" t="s">
        <v>462</v>
      </c>
      <c r="X1713" t="s">
        <v>462</v>
      </c>
      <c r="Y1713" t="s">
        <v>493</v>
      </c>
      <c r="Z1713">
        <v>82.6</v>
      </c>
      <c r="AA1713">
        <v>21</v>
      </c>
      <c r="AB1713">
        <v>4</v>
      </c>
      <c r="AE1713" t="s">
        <v>495</v>
      </c>
      <c r="AF1713">
        <v>31.683</v>
      </c>
      <c r="AG1713">
        <v>-52.35</v>
      </c>
      <c r="AH1713" t="s">
        <v>31</v>
      </c>
      <c r="AZ1713" t="s">
        <v>31</v>
      </c>
      <c r="BA1713" t="s">
        <v>31</v>
      </c>
    </row>
    <row r="1714" spans="1:53" hidden="1">
      <c r="A1714" t="s">
        <v>3043</v>
      </c>
      <c r="B1714" t="s">
        <v>71</v>
      </c>
      <c r="C1714" t="s">
        <v>174</v>
      </c>
      <c r="D1714" t="s">
        <v>42</v>
      </c>
      <c r="E1714" t="s">
        <v>1767</v>
      </c>
      <c r="F1714" t="s">
        <v>3044</v>
      </c>
      <c r="G1714" t="s">
        <v>2532</v>
      </c>
      <c r="H1714" t="s">
        <v>3045</v>
      </c>
      <c r="I1714" t="s">
        <v>3046</v>
      </c>
      <c r="J1714">
        <v>31.683</v>
      </c>
      <c r="K1714">
        <v>-52.35</v>
      </c>
      <c r="M1714" t="s">
        <v>2608</v>
      </c>
      <c r="N1714">
        <v>2005</v>
      </c>
      <c r="O1714" t="s">
        <v>196</v>
      </c>
      <c r="P1714" t="s">
        <v>2534</v>
      </c>
      <c r="Q1714" s="64">
        <v>38139</v>
      </c>
      <c r="R1714">
        <v>15</v>
      </c>
      <c r="T1714">
        <v>20.8</v>
      </c>
      <c r="U1714">
        <v>20</v>
      </c>
      <c r="V1714">
        <v>20</v>
      </c>
      <c r="W1714" t="s">
        <v>462</v>
      </c>
      <c r="X1714" t="s">
        <v>462</v>
      </c>
      <c r="Y1714" t="s">
        <v>493</v>
      </c>
      <c r="Z1714">
        <v>59.5</v>
      </c>
      <c r="AA1714">
        <v>21</v>
      </c>
      <c r="AB1714">
        <v>4</v>
      </c>
      <c r="AE1714" t="s">
        <v>495</v>
      </c>
      <c r="AF1714">
        <v>31.683</v>
      </c>
      <c r="AG1714">
        <v>-52.35</v>
      </c>
      <c r="AH1714" t="s">
        <v>31</v>
      </c>
      <c r="AZ1714" t="s">
        <v>31</v>
      </c>
      <c r="BA1714" t="s">
        <v>31</v>
      </c>
    </row>
    <row r="1715" spans="1:53" hidden="1">
      <c r="A1715" t="s">
        <v>3043</v>
      </c>
      <c r="B1715" t="s">
        <v>71</v>
      </c>
      <c r="C1715" t="s">
        <v>174</v>
      </c>
      <c r="D1715" t="s">
        <v>42</v>
      </c>
      <c r="E1715" t="s">
        <v>1767</v>
      </c>
      <c r="F1715" t="s">
        <v>3044</v>
      </c>
      <c r="G1715" t="s">
        <v>2532</v>
      </c>
      <c r="H1715" t="s">
        <v>3045</v>
      </c>
      <c r="I1715" t="s">
        <v>3046</v>
      </c>
      <c r="J1715">
        <v>31.683</v>
      </c>
      <c r="K1715">
        <v>-52.35</v>
      </c>
      <c r="M1715" t="s">
        <v>2608</v>
      </c>
      <c r="N1715">
        <v>2005</v>
      </c>
      <c r="O1715" t="s">
        <v>196</v>
      </c>
      <c r="P1715" t="s">
        <v>2534</v>
      </c>
      <c r="Q1715" s="64">
        <v>38139</v>
      </c>
      <c r="R1715">
        <v>5</v>
      </c>
      <c r="T1715">
        <v>6.3</v>
      </c>
      <c r="U1715">
        <v>20</v>
      </c>
      <c r="V1715">
        <v>20</v>
      </c>
      <c r="W1715" t="s">
        <v>462</v>
      </c>
      <c r="X1715" t="s">
        <v>462</v>
      </c>
      <c r="Y1715" t="s">
        <v>493</v>
      </c>
      <c r="Z1715">
        <v>68.900000000000006</v>
      </c>
      <c r="AA1715">
        <v>28</v>
      </c>
      <c r="AB1715">
        <v>4</v>
      </c>
      <c r="AE1715" t="s">
        <v>495</v>
      </c>
      <c r="AF1715">
        <v>31.683</v>
      </c>
      <c r="AG1715">
        <v>-52.35</v>
      </c>
      <c r="AH1715" t="s">
        <v>31</v>
      </c>
      <c r="AZ1715" t="s">
        <v>31</v>
      </c>
      <c r="BA1715" t="s">
        <v>31</v>
      </c>
    </row>
    <row r="1716" spans="1:53" hidden="1">
      <c r="A1716" t="s">
        <v>3043</v>
      </c>
      <c r="B1716" t="s">
        <v>71</v>
      </c>
      <c r="C1716" t="s">
        <v>174</v>
      </c>
      <c r="D1716" t="s">
        <v>42</v>
      </c>
      <c r="E1716" t="s">
        <v>1767</v>
      </c>
      <c r="F1716" t="s">
        <v>3044</v>
      </c>
      <c r="G1716" t="s">
        <v>2532</v>
      </c>
      <c r="H1716" t="s">
        <v>3045</v>
      </c>
      <c r="I1716" t="s">
        <v>3046</v>
      </c>
      <c r="J1716">
        <v>31.683</v>
      </c>
      <c r="K1716">
        <v>-52.35</v>
      </c>
      <c r="M1716" t="s">
        <v>2608</v>
      </c>
      <c r="N1716">
        <v>2005</v>
      </c>
      <c r="O1716" t="s">
        <v>196</v>
      </c>
      <c r="P1716" t="s">
        <v>2534</v>
      </c>
      <c r="Q1716" s="64">
        <v>38139</v>
      </c>
      <c r="R1716">
        <v>10</v>
      </c>
      <c r="T1716">
        <v>6.3</v>
      </c>
      <c r="U1716">
        <v>20</v>
      </c>
      <c r="V1716">
        <v>20</v>
      </c>
      <c r="W1716" t="s">
        <v>462</v>
      </c>
      <c r="X1716" t="s">
        <v>462</v>
      </c>
      <c r="Y1716" t="s">
        <v>493</v>
      </c>
      <c r="Z1716">
        <v>71.099999999999994</v>
      </c>
      <c r="AA1716">
        <v>28</v>
      </c>
      <c r="AB1716">
        <v>4</v>
      </c>
      <c r="AE1716" t="s">
        <v>495</v>
      </c>
      <c r="AF1716">
        <v>31.683</v>
      </c>
      <c r="AG1716">
        <v>-52.35</v>
      </c>
      <c r="AH1716" t="s">
        <v>31</v>
      </c>
      <c r="AZ1716" t="s">
        <v>31</v>
      </c>
      <c r="BA1716" t="s">
        <v>31</v>
      </c>
    </row>
    <row r="1717" spans="1:53" hidden="1">
      <c r="A1717" t="s">
        <v>3043</v>
      </c>
      <c r="B1717" t="s">
        <v>71</v>
      </c>
      <c r="C1717" t="s">
        <v>174</v>
      </c>
      <c r="D1717" t="s">
        <v>42</v>
      </c>
      <c r="E1717" t="s">
        <v>1767</v>
      </c>
      <c r="F1717" t="s">
        <v>3044</v>
      </c>
      <c r="G1717" t="s">
        <v>2532</v>
      </c>
      <c r="H1717" t="s">
        <v>3045</v>
      </c>
      <c r="I1717" t="s">
        <v>3046</v>
      </c>
      <c r="J1717">
        <v>31.683</v>
      </c>
      <c r="K1717">
        <v>-52.35</v>
      </c>
      <c r="M1717" t="s">
        <v>2608</v>
      </c>
      <c r="N1717">
        <v>2005</v>
      </c>
      <c r="O1717" t="s">
        <v>196</v>
      </c>
      <c r="P1717" t="s">
        <v>2534</v>
      </c>
      <c r="Q1717" s="64">
        <v>38139</v>
      </c>
      <c r="R1717">
        <v>15</v>
      </c>
      <c r="T1717">
        <v>6.3</v>
      </c>
      <c r="U1717">
        <v>20</v>
      </c>
      <c r="V1717">
        <v>20</v>
      </c>
      <c r="W1717" t="s">
        <v>462</v>
      </c>
      <c r="X1717" t="s">
        <v>462</v>
      </c>
      <c r="Y1717" t="s">
        <v>493</v>
      </c>
      <c r="Z1717">
        <v>70.5</v>
      </c>
      <c r="AA1717">
        <v>28</v>
      </c>
      <c r="AB1717">
        <v>4</v>
      </c>
      <c r="AE1717" t="s">
        <v>495</v>
      </c>
      <c r="AF1717">
        <v>31.683</v>
      </c>
      <c r="AG1717">
        <v>-52.35</v>
      </c>
      <c r="AH1717" t="s">
        <v>31</v>
      </c>
      <c r="AZ1717" t="s">
        <v>31</v>
      </c>
      <c r="BA1717" t="s">
        <v>31</v>
      </c>
    </row>
    <row r="1718" spans="1:53" hidden="1">
      <c r="A1718" t="s">
        <v>3043</v>
      </c>
      <c r="B1718" t="s">
        <v>71</v>
      </c>
      <c r="C1718" t="s">
        <v>174</v>
      </c>
      <c r="D1718" t="s">
        <v>42</v>
      </c>
      <c r="E1718" t="s">
        <v>1767</v>
      </c>
      <c r="F1718" t="s">
        <v>3044</v>
      </c>
      <c r="G1718" t="s">
        <v>2532</v>
      </c>
      <c r="H1718" t="s">
        <v>3045</v>
      </c>
      <c r="I1718" t="s">
        <v>3046</v>
      </c>
      <c r="J1718">
        <v>31.683</v>
      </c>
      <c r="K1718">
        <v>-52.35</v>
      </c>
      <c r="M1718" t="s">
        <v>2608</v>
      </c>
      <c r="N1718">
        <v>2005</v>
      </c>
      <c r="O1718" t="s">
        <v>196</v>
      </c>
      <c r="P1718" t="s">
        <v>2534</v>
      </c>
      <c r="Q1718" s="64">
        <v>38139</v>
      </c>
      <c r="R1718">
        <v>5</v>
      </c>
      <c r="T1718">
        <v>10.4</v>
      </c>
      <c r="U1718">
        <v>20</v>
      </c>
      <c r="V1718">
        <v>20</v>
      </c>
      <c r="W1718" t="s">
        <v>462</v>
      </c>
      <c r="X1718" t="s">
        <v>462</v>
      </c>
      <c r="Y1718" t="s">
        <v>493</v>
      </c>
      <c r="Z1718">
        <v>66.8</v>
      </c>
      <c r="AA1718">
        <v>28</v>
      </c>
      <c r="AB1718">
        <v>4</v>
      </c>
      <c r="AE1718" t="s">
        <v>495</v>
      </c>
      <c r="AF1718">
        <v>31.683</v>
      </c>
      <c r="AG1718">
        <v>-52.35</v>
      </c>
      <c r="AH1718" t="s">
        <v>31</v>
      </c>
      <c r="AZ1718" t="s">
        <v>31</v>
      </c>
      <c r="BA1718" t="s">
        <v>31</v>
      </c>
    </row>
    <row r="1719" spans="1:53" hidden="1">
      <c r="A1719" t="s">
        <v>3043</v>
      </c>
      <c r="B1719" t="s">
        <v>71</v>
      </c>
      <c r="C1719" t="s">
        <v>174</v>
      </c>
      <c r="D1719" t="s">
        <v>42</v>
      </c>
      <c r="E1719" t="s">
        <v>1767</v>
      </c>
      <c r="F1719" t="s">
        <v>3044</v>
      </c>
      <c r="G1719" t="s">
        <v>2532</v>
      </c>
      <c r="H1719" t="s">
        <v>3045</v>
      </c>
      <c r="I1719" t="s">
        <v>3046</v>
      </c>
      <c r="J1719">
        <v>31.683</v>
      </c>
      <c r="K1719">
        <v>-52.35</v>
      </c>
      <c r="M1719" t="s">
        <v>2608</v>
      </c>
      <c r="N1719">
        <v>2005</v>
      </c>
      <c r="O1719" t="s">
        <v>196</v>
      </c>
      <c r="P1719" t="s">
        <v>2534</v>
      </c>
      <c r="Q1719" s="64">
        <v>38139</v>
      </c>
      <c r="R1719">
        <v>10</v>
      </c>
      <c r="T1719">
        <v>10.4</v>
      </c>
      <c r="U1719">
        <v>20</v>
      </c>
      <c r="V1719">
        <v>20</v>
      </c>
      <c r="W1719" t="s">
        <v>462</v>
      </c>
      <c r="X1719" t="s">
        <v>462</v>
      </c>
      <c r="Y1719" t="s">
        <v>493</v>
      </c>
      <c r="Z1719">
        <v>75.5</v>
      </c>
      <c r="AA1719">
        <v>28</v>
      </c>
      <c r="AB1719">
        <v>4</v>
      </c>
      <c r="AE1719" t="s">
        <v>495</v>
      </c>
      <c r="AF1719">
        <v>31.683</v>
      </c>
      <c r="AG1719">
        <v>-52.35</v>
      </c>
      <c r="AH1719" t="s">
        <v>31</v>
      </c>
      <c r="AZ1719" t="s">
        <v>31</v>
      </c>
      <c r="BA1719" t="s">
        <v>31</v>
      </c>
    </row>
    <row r="1720" spans="1:53" hidden="1">
      <c r="A1720" t="s">
        <v>3043</v>
      </c>
      <c r="B1720" t="s">
        <v>71</v>
      </c>
      <c r="C1720" t="s">
        <v>174</v>
      </c>
      <c r="D1720" t="s">
        <v>42</v>
      </c>
      <c r="E1720" t="s">
        <v>1767</v>
      </c>
      <c r="F1720" t="s">
        <v>3044</v>
      </c>
      <c r="G1720" t="s">
        <v>2532</v>
      </c>
      <c r="H1720" t="s">
        <v>3045</v>
      </c>
      <c r="I1720" t="s">
        <v>3046</v>
      </c>
      <c r="J1720">
        <v>31.683</v>
      </c>
      <c r="K1720">
        <v>-52.35</v>
      </c>
      <c r="M1720" t="s">
        <v>2608</v>
      </c>
      <c r="N1720">
        <v>2005</v>
      </c>
      <c r="O1720" t="s">
        <v>196</v>
      </c>
      <c r="P1720" t="s">
        <v>2534</v>
      </c>
      <c r="Q1720" s="64">
        <v>38139</v>
      </c>
      <c r="R1720">
        <v>15</v>
      </c>
      <c r="T1720">
        <v>10.4</v>
      </c>
      <c r="U1720">
        <v>20</v>
      </c>
      <c r="V1720">
        <v>20</v>
      </c>
      <c r="W1720" t="s">
        <v>462</v>
      </c>
      <c r="X1720" t="s">
        <v>462</v>
      </c>
      <c r="Y1720" t="s">
        <v>493</v>
      </c>
      <c r="Z1720">
        <v>73.400000000000006</v>
      </c>
      <c r="AA1720">
        <v>28</v>
      </c>
      <c r="AB1720">
        <v>4</v>
      </c>
      <c r="AE1720" t="s">
        <v>495</v>
      </c>
      <c r="AF1720">
        <v>31.683</v>
      </c>
      <c r="AG1720">
        <v>-52.35</v>
      </c>
      <c r="AH1720" t="s">
        <v>31</v>
      </c>
      <c r="AZ1720" t="s">
        <v>31</v>
      </c>
      <c r="BA1720" t="s">
        <v>31</v>
      </c>
    </row>
    <row r="1721" spans="1:53" hidden="1">
      <c r="A1721" t="s">
        <v>3043</v>
      </c>
      <c r="B1721" t="s">
        <v>71</v>
      </c>
      <c r="C1721" t="s">
        <v>174</v>
      </c>
      <c r="D1721" t="s">
        <v>42</v>
      </c>
      <c r="E1721" t="s">
        <v>1767</v>
      </c>
      <c r="F1721" t="s">
        <v>3044</v>
      </c>
      <c r="G1721" t="s">
        <v>2532</v>
      </c>
      <c r="H1721" t="s">
        <v>3045</v>
      </c>
      <c r="I1721" t="s">
        <v>3046</v>
      </c>
      <c r="J1721">
        <v>31.683</v>
      </c>
      <c r="K1721">
        <v>-52.35</v>
      </c>
      <c r="M1721" t="s">
        <v>2608</v>
      </c>
      <c r="N1721">
        <v>2005</v>
      </c>
      <c r="O1721" t="s">
        <v>196</v>
      </c>
      <c r="P1721" t="s">
        <v>2534</v>
      </c>
      <c r="Q1721" s="64">
        <v>38139</v>
      </c>
      <c r="R1721">
        <v>5</v>
      </c>
      <c r="T1721">
        <v>14.6</v>
      </c>
      <c r="U1721">
        <v>20</v>
      </c>
      <c r="V1721">
        <v>20</v>
      </c>
      <c r="W1721" t="s">
        <v>462</v>
      </c>
      <c r="X1721" t="s">
        <v>462</v>
      </c>
      <c r="Y1721" t="s">
        <v>493</v>
      </c>
      <c r="Z1721">
        <v>72.099999999999994</v>
      </c>
      <c r="AA1721">
        <v>28</v>
      </c>
      <c r="AB1721">
        <v>4</v>
      </c>
      <c r="AE1721" t="s">
        <v>495</v>
      </c>
      <c r="AF1721">
        <v>31.683</v>
      </c>
      <c r="AG1721">
        <v>-52.35</v>
      </c>
      <c r="AH1721" t="s">
        <v>31</v>
      </c>
      <c r="AZ1721" t="s">
        <v>31</v>
      </c>
      <c r="BA1721" t="s">
        <v>31</v>
      </c>
    </row>
    <row r="1722" spans="1:53" hidden="1">
      <c r="A1722" t="s">
        <v>3043</v>
      </c>
      <c r="B1722" t="s">
        <v>71</v>
      </c>
      <c r="C1722" t="s">
        <v>174</v>
      </c>
      <c r="D1722" t="s">
        <v>42</v>
      </c>
      <c r="E1722" t="s">
        <v>1767</v>
      </c>
      <c r="F1722" t="s">
        <v>3044</v>
      </c>
      <c r="G1722" t="s">
        <v>2532</v>
      </c>
      <c r="H1722" t="s">
        <v>3045</v>
      </c>
      <c r="I1722" t="s">
        <v>3046</v>
      </c>
      <c r="J1722">
        <v>31.683</v>
      </c>
      <c r="K1722">
        <v>-52.35</v>
      </c>
      <c r="M1722" t="s">
        <v>2608</v>
      </c>
      <c r="N1722">
        <v>2005</v>
      </c>
      <c r="O1722" t="s">
        <v>196</v>
      </c>
      <c r="P1722" t="s">
        <v>2534</v>
      </c>
      <c r="Q1722" s="64">
        <v>38139</v>
      </c>
      <c r="R1722">
        <v>10</v>
      </c>
      <c r="T1722">
        <v>14.6</v>
      </c>
      <c r="U1722">
        <v>20</v>
      </c>
      <c r="V1722">
        <v>20</v>
      </c>
      <c r="W1722" t="s">
        <v>462</v>
      </c>
      <c r="X1722" t="s">
        <v>462</v>
      </c>
      <c r="Y1722" t="s">
        <v>493</v>
      </c>
      <c r="Z1722">
        <v>61.8</v>
      </c>
      <c r="AA1722">
        <v>28</v>
      </c>
      <c r="AB1722">
        <v>4</v>
      </c>
      <c r="AE1722" t="s">
        <v>495</v>
      </c>
      <c r="AF1722">
        <v>31.683</v>
      </c>
      <c r="AG1722">
        <v>-52.35</v>
      </c>
      <c r="AH1722" t="s">
        <v>31</v>
      </c>
      <c r="AZ1722" t="s">
        <v>31</v>
      </c>
      <c r="BA1722" t="s">
        <v>31</v>
      </c>
    </row>
    <row r="1723" spans="1:53" hidden="1">
      <c r="A1723" t="s">
        <v>3043</v>
      </c>
      <c r="B1723" t="s">
        <v>71</v>
      </c>
      <c r="C1723" t="s">
        <v>174</v>
      </c>
      <c r="D1723" t="s">
        <v>42</v>
      </c>
      <c r="E1723" t="s">
        <v>1767</v>
      </c>
      <c r="F1723" t="s">
        <v>3044</v>
      </c>
      <c r="G1723" t="s">
        <v>2532</v>
      </c>
      <c r="H1723" t="s">
        <v>3045</v>
      </c>
      <c r="I1723" t="s">
        <v>3046</v>
      </c>
      <c r="J1723">
        <v>31.683</v>
      </c>
      <c r="K1723">
        <v>-52.35</v>
      </c>
      <c r="M1723" t="s">
        <v>2608</v>
      </c>
      <c r="N1723">
        <v>2005</v>
      </c>
      <c r="O1723" t="s">
        <v>196</v>
      </c>
      <c r="P1723" t="s">
        <v>2534</v>
      </c>
      <c r="Q1723" s="64">
        <v>38139</v>
      </c>
      <c r="R1723">
        <v>15</v>
      </c>
      <c r="T1723">
        <v>14.6</v>
      </c>
      <c r="U1723">
        <v>20</v>
      </c>
      <c r="V1723">
        <v>20</v>
      </c>
      <c r="W1723" t="s">
        <v>462</v>
      </c>
      <c r="X1723" t="s">
        <v>462</v>
      </c>
      <c r="Y1723" t="s">
        <v>493</v>
      </c>
      <c r="Z1723">
        <v>78.7</v>
      </c>
      <c r="AA1723">
        <v>28</v>
      </c>
      <c r="AB1723">
        <v>4</v>
      </c>
      <c r="AE1723" t="s">
        <v>495</v>
      </c>
      <c r="AF1723">
        <v>31.683</v>
      </c>
      <c r="AG1723">
        <v>-52.35</v>
      </c>
      <c r="AH1723" t="s">
        <v>31</v>
      </c>
      <c r="AZ1723" t="s">
        <v>31</v>
      </c>
      <c r="BA1723" t="s">
        <v>31</v>
      </c>
    </row>
    <row r="1724" spans="1:53" hidden="1">
      <c r="A1724" t="s">
        <v>3043</v>
      </c>
      <c r="B1724" t="s">
        <v>71</v>
      </c>
      <c r="C1724" t="s">
        <v>174</v>
      </c>
      <c r="D1724" t="s">
        <v>42</v>
      </c>
      <c r="E1724" t="s">
        <v>1767</v>
      </c>
      <c r="F1724" t="s">
        <v>3044</v>
      </c>
      <c r="G1724" t="s">
        <v>2532</v>
      </c>
      <c r="H1724" t="s">
        <v>3045</v>
      </c>
      <c r="I1724" t="s">
        <v>3046</v>
      </c>
      <c r="J1724">
        <v>31.683</v>
      </c>
      <c r="K1724">
        <v>-52.35</v>
      </c>
      <c r="M1724" t="s">
        <v>2608</v>
      </c>
      <c r="N1724">
        <v>2005</v>
      </c>
      <c r="O1724" t="s">
        <v>196</v>
      </c>
      <c r="P1724" t="s">
        <v>2534</v>
      </c>
      <c r="Q1724" s="64">
        <v>38139</v>
      </c>
      <c r="R1724">
        <v>5</v>
      </c>
      <c r="T1724">
        <v>20.8</v>
      </c>
      <c r="U1724">
        <v>20</v>
      </c>
      <c r="V1724">
        <v>20</v>
      </c>
      <c r="W1724" t="s">
        <v>462</v>
      </c>
      <c r="X1724" t="s">
        <v>462</v>
      </c>
      <c r="Y1724" t="s">
        <v>493</v>
      </c>
      <c r="Z1724">
        <v>72.900000000000006</v>
      </c>
      <c r="AA1724">
        <v>28</v>
      </c>
      <c r="AB1724">
        <v>4</v>
      </c>
      <c r="AE1724" t="s">
        <v>495</v>
      </c>
      <c r="AF1724">
        <v>31.683</v>
      </c>
      <c r="AG1724">
        <v>-52.35</v>
      </c>
      <c r="AH1724" t="s">
        <v>31</v>
      </c>
      <c r="AZ1724" t="s">
        <v>31</v>
      </c>
      <c r="BA1724" t="s">
        <v>31</v>
      </c>
    </row>
    <row r="1725" spans="1:53" hidden="1">
      <c r="A1725" t="s">
        <v>3043</v>
      </c>
      <c r="B1725" t="s">
        <v>71</v>
      </c>
      <c r="C1725" t="s">
        <v>174</v>
      </c>
      <c r="D1725" t="s">
        <v>42</v>
      </c>
      <c r="E1725" t="s">
        <v>1767</v>
      </c>
      <c r="F1725" t="s">
        <v>3044</v>
      </c>
      <c r="G1725" t="s">
        <v>2532</v>
      </c>
      <c r="H1725" t="s">
        <v>3045</v>
      </c>
      <c r="I1725" t="s">
        <v>3046</v>
      </c>
      <c r="J1725">
        <v>31.683</v>
      </c>
      <c r="K1725">
        <v>-52.35</v>
      </c>
      <c r="M1725" t="s">
        <v>2608</v>
      </c>
      <c r="N1725">
        <v>2005</v>
      </c>
      <c r="O1725" t="s">
        <v>196</v>
      </c>
      <c r="P1725" t="s">
        <v>2534</v>
      </c>
      <c r="Q1725" s="64">
        <v>38139</v>
      </c>
      <c r="R1725">
        <v>10</v>
      </c>
      <c r="T1725">
        <v>20.8</v>
      </c>
      <c r="U1725">
        <v>20</v>
      </c>
      <c r="V1725">
        <v>20</v>
      </c>
      <c r="W1725" t="s">
        <v>462</v>
      </c>
      <c r="X1725" t="s">
        <v>462</v>
      </c>
      <c r="Y1725" t="s">
        <v>493</v>
      </c>
      <c r="Z1725">
        <v>81.599999999999994</v>
      </c>
      <c r="AA1725">
        <v>28</v>
      </c>
      <c r="AB1725">
        <v>4</v>
      </c>
      <c r="AE1725" t="s">
        <v>495</v>
      </c>
      <c r="AF1725">
        <v>31.683</v>
      </c>
      <c r="AG1725">
        <v>-52.35</v>
      </c>
      <c r="AH1725" t="s">
        <v>31</v>
      </c>
      <c r="AZ1725" t="s">
        <v>31</v>
      </c>
      <c r="BA1725" t="s">
        <v>31</v>
      </c>
    </row>
    <row r="1726" spans="1:53" hidden="1">
      <c r="A1726" t="s">
        <v>3043</v>
      </c>
      <c r="B1726" t="s">
        <v>71</v>
      </c>
      <c r="C1726" t="s">
        <v>174</v>
      </c>
      <c r="D1726" t="s">
        <v>42</v>
      </c>
      <c r="E1726" t="s">
        <v>1767</v>
      </c>
      <c r="F1726" t="s">
        <v>3044</v>
      </c>
      <c r="G1726" t="s">
        <v>2532</v>
      </c>
      <c r="H1726" t="s">
        <v>3045</v>
      </c>
      <c r="I1726" t="s">
        <v>3046</v>
      </c>
      <c r="J1726">
        <v>31.683</v>
      </c>
      <c r="K1726">
        <v>-52.35</v>
      </c>
      <c r="M1726" t="s">
        <v>2608</v>
      </c>
      <c r="N1726">
        <v>2005</v>
      </c>
      <c r="O1726" t="s">
        <v>196</v>
      </c>
      <c r="P1726" t="s">
        <v>2534</v>
      </c>
      <c r="Q1726" s="64">
        <v>38139</v>
      </c>
      <c r="R1726">
        <v>15</v>
      </c>
      <c r="T1726">
        <v>20.8</v>
      </c>
      <c r="U1726">
        <v>20</v>
      </c>
      <c r="V1726">
        <v>20</v>
      </c>
      <c r="W1726" t="s">
        <v>462</v>
      </c>
      <c r="X1726" t="s">
        <v>462</v>
      </c>
      <c r="Y1726" t="s">
        <v>493</v>
      </c>
      <c r="Z1726">
        <v>58.7</v>
      </c>
      <c r="AA1726">
        <v>28</v>
      </c>
      <c r="AB1726">
        <v>4</v>
      </c>
      <c r="AE1726" t="s">
        <v>495</v>
      </c>
      <c r="AF1726">
        <v>31.683</v>
      </c>
      <c r="AG1726">
        <v>-52.35</v>
      </c>
      <c r="AH1726" t="s">
        <v>31</v>
      </c>
      <c r="AZ1726" t="s">
        <v>31</v>
      </c>
      <c r="BA1726" t="s">
        <v>31</v>
      </c>
    </row>
    <row r="1727" spans="1:53" hidden="1">
      <c r="A1727" t="s">
        <v>3043</v>
      </c>
      <c r="B1727" t="s">
        <v>72</v>
      </c>
      <c r="C1727" t="s">
        <v>174</v>
      </c>
      <c r="D1727" t="s">
        <v>42</v>
      </c>
      <c r="E1727" t="s">
        <v>1767</v>
      </c>
      <c r="F1727" t="s">
        <v>3047</v>
      </c>
      <c r="G1727" t="s">
        <v>2532</v>
      </c>
      <c r="H1727" t="s">
        <v>3045</v>
      </c>
      <c r="I1727" t="s">
        <v>3046</v>
      </c>
      <c r="J1727">
        <v>31.683</v>
      </c>
      <c r="K1727">
        <v>-52.35</v>
      </c>
      <c r="M1727" t="s">
        <v>2608</v>
      </c>
      <c r="N1727">
        <v>2005</v>
      </c>
      <c r="O1727" t="s">
        <v>196</v>
      </c>
      <c r="P1727" t="s">
        <v>2534</v>
      </c>
      <c r="Q1727" s="64">
        <v>38108</v>
      </c>
      <c r="R1727">
        <v>5</v>
      </c>
      <c r="T1727">
        <v>6.3</v>
      </c>
      <c r="U1727">
        <v>20</v>
      </c>
      <c r="V1727">
        <v>20</v>
      </c>
      <c r="W1727" t="s">
        <v>462</v>
      </c>
      <c r="X1727" t="s">
        <v>462</v>
      </c>
      <c r="Y1727" t="s">
        <v>493</v>
      </c>
      <c r="Z1727">
        <v>0.1</v>
      </c>
      <c r="AA1727">
        <v>21</v>
      </c>
      <c r="AB1727">
        <v>4</v>
      </c>
      <c r="AE1727" t="s">
        <v>476</v>
      </c>
      <c r="AF1727">
        <v>31.683</v>
      </c>
      <c r="AG1727">
        <v>-52.35</v>
      </c>
      <c r="AH1727" t="s">
        <v>31</v>
      </c>
      <c r="AZ1727" t="s">
        <v>31</v>
      </c>
      <c r="BA1727" t="s">
        <v>31</v>
      </c>
    </row>
    <row r="1728" spans="1:53" hidden="1">
      <c r="A1728" t="s">
        <v>3043</v>
      </c>
      <c r="B1728" t="s">
        <v>72</v>
      </c>
      <c r="C1728" t="s">
        <v>174</v>
      </c>
      <c r="D1728" t="s">
        <v>42</v>
      </c>
      <c r="E1728" t="s">
        <v>1767</v>
      </c>
      <c r="F1728" t="s">
        <v>3047</v>
      </c>
      <c r="G1728" t="s">
        <v>2532</v>
      </c>
      <c r="H1728" t="s">
        <v>3045</v>
      </c>
      <c r="I1728" t="s">
        <v>3046</v>
      </c>
      <c r="J1728">
        <v>31.683</v>
      </c>
      <c r="K1728">
        <v>-52.35</v>
      </c>
      <c r="M1728" t="s">
        <v>2608</v>
      </c>
      <c r="N1728">
        <v>2005</v>
      </c>
      <c r="O1728" t="s">
        <v>196</v>
      </c>
      <c r="P1728" t="s">
        <v>2534</v>
      </c>
      <c r="Q1728" s="64">
        <v>38108</v>
      </c>
      <c r="R1728">
        <v>10</v>
      </c>
      <c r="T1728">
        <v>6.3</v>
      </c>
      <c r="U1728">
        <v>20</v>
      </c>
      <c r="V1728">
        <v>20</v>
      </c>
      <c r="W1728" t="s">
        <v>462</v>
      </c>
      <c r="X1728" t="s">
        <v>462</v>
      </c>
      <c r="Y1728" t="s">
        <v>493</v>
      </c>
      <c r="Z1728">
        <v>0.2</v>
      </c>
      <c r="AA1728">
        <v>21</v>
      </c>
      <c r="AB1728">
        <v>4</v>
      </c>
      <c r="AE1728" t="s">
        <v>476</v>
      </c>
      <c r="AF1728">
        <v>31.683</v>
      </c>
      <c r="AG1728">
        <v>-52.35</v>
      </c>
      <c r="AH1728" t="s">
        <v>31</v>
      </c>
      <c r="AZ1728" t="s">
        <v>31</v>
      </c>
      <c r="BA1728" t="s">
        <v>31</v>
      </c>
    </row>
    <row r="1729" spans="1:53" hidden="1">
      <c r="A1729" t="s">
        <v>3043</v>
      </c>
      <c r="B1729" t="s">
        <v>72</v>
      </c>
      <c r="C1729" t="s">
        <v>174</v>
      </c>
      <c r="D1729" t="s">
        <v>42</v>
      </c>
      <c r="E1729" t="s">
        <v>1767</v>
      </c>
      <c r="F1729" t="s">
        <v>3047</v>
      </c>
      <c r="G1729" t="s">
        <v>2532</v>
      </c>
      <c r="H1729" t="s">
        <v>3045</v>
      </c>
      <c r="I1729" t="s">
        <v>3046</v>
      </c>
      <c r="J1729">
        <v>31.683</v>
      </c>
      <c r="K1729">
        <v>-52.35</v>
      </c>
      <c r="M1729" t="s">
        <v>2608</v>
      </c>
      <c r="N1729">
        <v>2005</v>
      </c>
      <c r="O1729" t="s">
        <v>196</v>
      </c>
      <c r="P1729" t="s">
        <v>2534</v>
      </c>
      <c r="Q1729" s="64">
        <v>38108</v>
      </c>
      <c r="R1729">
        <v>15</v>
      </c>
      <c r="T1729">
        <v>6.3</v>
      </c>
      <c r="U1729">
        <v>20</v>
      </c>
      <c r="V1729">
        <v>20</v>
      </c>
      <c r="W1729" t="s">
        <v>462</v>
      </c>
      <c r="X1729" t="s">
        <v>462</v>
      </c>
      <c r="Y1729" t="s">
        <v>493</v>
      </c>
      <c r="Z1729">
        <v>0.3</v>
      </c>
      <c r="AA1729">
        <v>21</v>
      </c>
      <c r="AB1729">
        <v>4</v>
      </c>
      <c r="AE1729" t="s">
        <v>476</v>
      </c>
      <c r="AF1729">
        <v>31.683</v>
      </c>
      <c r="AG1729">
        <v>-52.35</v>
      </c>
      <c r="AH1729" t="s">
        <v>31</v>
      </c>
      <c r="AZ1729" t="s">
        <v>31</v>
      </c>
      <c r="BA1729" t="s">
        <v>31</v>
      </c>
    </row>
    <row r="1730" spans="1:53" hidden="1">
      <c r="A1730" t="s">
        <v>3043</v>
      </c>
      <c r="B1730" t="s">
        <v>72</v>
      </c>
      <c r="C1730" t="s">
        <v>174</v>
      </c>
      <c r="D1730" t="s">
        <v>42</v>
      </c>
      <c r="E1730" t="s">
        <v>1767</v>
      </c>
      <c r="F1730" t="s">
        <v>3047</v>
      </c>
      <c r="G1730" t="s">
        <v>2532</v>
      </c>
      <c r="H1730" t="s">
        <v>3045</v>
      </c>
      <c r="I1730" t="s">
        <v>3046</v>
      </c>
      <c r="J1730">
        <v>31.683</v>
      </c>
      <c r="K1730">
        <v>-52.35</v>
      </c>
      <c r="M1730" t="s">
        <v>2608</v>
      </c>
      <c r="N1730">
        <v>2005</v>
      </c>
      <c r="O1730" t="s">
        <v>196</v>
      </c>
      <c r="P1730" t="s">
        <v>2534</v>
      </c>
      <c r="Q1730" s="64">
        <v>38108</v>
      </c>
      <c r="R1730">
        <v>5</v>
      </c>
      <c r="T1730">
        <v>10.4</v>
      </c>
      <c r="U1730">
        <v>20</v>
      </c>
      <c r="V1730">
        <v>20</v>
      </c>
      <c r="W1730" t="s">
        <v>462</v>
      </c>
      <c r="X1730" t="s">
        <v>462</v>
      </c>
      <c r="Y1730" t="s">
        <v>493</v>
      </c>
      <c r="Z1730">
        <v>0.8</v>
      </c>
      <c r="AA1730">
        <v>21</v>
      </c>
      <c r="AB1730">
        <v>4</v>
      </c>
      <c r="AE1730" t="s">
        <v>476</v>
      </c>
      <c r="AF1730">
        <v>31.683</v>
      </c>
      <c r="AG1730">
        <v>-52.35</v>
      </c>
      <c r="AH1730" t="s">
        <v>31</v>
      </c>
      <c r="AZ1730" t="s">
        <v>31</v>
      </c>
      <c r="BA1730" t="s">
        <v>31</v>
      </c>
    </row>
    <row r="1731" spans="1:53" hidden="1">
      <c r="A1731" t="s">
        <v>3043</v>
      </c>
      <c r="B1731" t="s">
        <v>72</v>
      </c>
      <c r="C1731" t="s">
        <v>174</v>
      </c>
      <c r="D1731" t="s">
        <v>42</v>
      </c>
      <c r="E1731" t="s">
        <v>1767</v>
      </c>
      <c r="F1731" t="s">
        <v>3047</v>
      </c>
      <c r="G1731" t="s">
        <v>2532</v>
      </c>
      <c r="H1731" t="s">
        <v>3045</v>
      </c>
      <c r="I1731" t="s">
        <v>3046</v>
      </c>
      <c r="J1731">
        <v>31.683</v>
      </c>
      <c r="K1731">
        <v>-52.35</v>
      </c>
      <c r="M1731" t="s">
        <v>2608</v>
      </c>
      <c r="N1731">
        <v>2005</v>
      </c>
      <c r="O1731" t="s">
        <v>196</v>
      </c>
      <c r="P1731" t="s">
        <v>2534</v>
      </c>
      <c r="Q1731" s="64">
        <v>38108</v>
      </c>
      <c r="R1731">
        <v>10</v>
      </c>
      <c r="T1731">
        <v>10.4</v>
      </c>
      <c r="U1731">
        <v>20</v>
      </c>
      <c r="V1731">
        <v>20</v>
      </c>
      <c r="W1731" t="s">
        <v>462</v>
      </c>
      <c r="X1731" t="s">
        <v>462</v>
      </c>
      <c r="Y1731" t="s">
        <v>493</v>
      </c>
      <c r="Z1731">
        <v>0.9</v>
      </c>
      <c r="AA1731">
        <v>21</v>
      </c>
      <c r="AB1731">
        <v>4</v>
      </c>
      <c r="AE1731" t="s">
        <v>476</v>
      </c>
      <c r="AF1731">
        <v>31.683</v>
      </c>
      <c r="AG1731">
        <v>-52.35</v>
      </c>
      <c r="AH1731" t="s">
        <v>31</v>
      </c>
      <c r="AZ1731" t="s">
        <v>31</v>
      </c>
      <c r="BA1731" t="s">
        <v>31</v>
      </c>
    </row>
    <row r="1732" spans="1:53" hidden="1">
      <c r="A1732" t="s">
        <v>3043</v>
      </c>
      <c r="B1732" t="s">
        <v>72</v>
      </c>
      <c r="C1732" t="s">
        <v>174</v>
      </c>
      <c r="D1732" t="s">
        <v>42</v>
      </c>
      <c r="E1732" t="s">
        <v>1767</v>
      </c>
      <c r="F1732" t="s">
        <v>3047</v>
      </c>
      <c r="G1732" t="s">
        <v>2532</v>
      </c>
      <c r="H1732" t="s">
        <v>3045</v>
      </c>
      <c r="I1732" t="s">
        <v>3046</v>
      </c>
      <c r="J1732">
        <v>31.683</v>
      </c>
      <c r="K1732">
        <v>-52.35</v>
      </c>
      <c r="M1732" t="s">
        <v>2608</v>
      </c>
      <c r="N1732">
        <v>2005</v>
      </c>
      <c r="O1732" t="s">
        <v>196</v>
      </c>
      <c r="P1732" t="s">
        <v>2534</v>
      </c>
      <c r="Q1732" s="64">
        <v>38108</v>
      </c>
      <c r="R1732">
        <v>15</v>
      </c>
      <c r="T1732">
        <v>10.4</v>
      </c>
      <c r="U1732">
        <v>20</v>
      </c>
      <c r="V1732">
        <v>20</v>
      </c>
      <c r="W1732" t="s">
        <v>462</v>
      </c>
      <c r="X1732" t="s">
        <v>462</v>
      </c>
      <c r="Y1732" t="s">
        <v>493</v>
      </c>
      <c r="Z1732">
        <v>1.1000000000000001</v>
      </c>
      <c r="AA1732">
        <v>21</v>
      </c>
      <c r="AB1732">
        <v>4</v>
      </c>
      <c r="AE1732" t="s">
        <v>476</v>
      </c>
      <c r="AF1732">
        <v>31.683</v>
      </c>
      <c r="AG1732">
        <v>-52.35</v>
      </c>
      <c r="AH1732" t="s">
        <v>31</v>
      </c>
      <c r="AZ1732" t="s">
        <v>31</v>
      </c>
      <c r="BA1732" t="s">
        <v>31</v>
      </c>
    </row>
    <row r="1733" spans="1:53" hidden="1">
      <c r="A1733" t="s">
        <v>3043</v>
      </c>
      <c r="B1733" t="s">
        <v>72</v>
      </c>
      <c r="C1733" t="s">
        <v>174</v>
      </c>
      <c r="D1733" t="s">
        <v>42</v>
      </c>
      <c r="E1733" t="s">
        <v>1767</v>
      </c>
      <c r="F1733" t="s">
        <v>3047</v>
      </c>
      <c r="G1733" t="s">
        <v>2532</v>
      </c>
      <c r="H1733" t="s">
        <v>3045</v>
      </c>
      <c r="I1733" t="s">
        <v>3046</v>
      </c>
      <c r="J1733">
        <v>31.683</v>
      </c>
      <c r="K1733">
        <v>-52.35</v>
      </c>
      <c r="M1733" t="s">
        <v>2608</v>
      </c>
      <c r="N1733">
        <v>2005</v>
      </c>
      <c r="O1733" t="s">
        <v>196</v>
      </c>
      <c r="P1733" t="s">
        <v>2534</v>
      </c>
      <c r="Q1733" s="64">
        <v>38108</v>
      </c>
      <c r="R1733">
        <v>5</v>
      </c>
      <c r="T1733">
        <v>14.6</v>
      </c>
      <c r="U1733">
        <v>20</v>
      </c>
      <c r="V1733">
        <v>20</v>
      </c>
      <c r="W1733" t="s">
        <v>462</v>
      </c>
      <c r="X1733" t="s">
        <v>462</v>
      </c>
      <c r="Y1733" t="s">
        <v>493</v>
      </c>
      <c r="Z1733">
        <v>1.4</v>
      </c>
      <c r="AA1733">
        <v>21</v>
      </c>
      <c r="AB1733">
        <v>4</v>
      </c>
      <c r="AE1733" t="s">
        <v>476</v>
      </c>
      <c r="AF1733">
        <v>31.683</v>
      </c>
      <c r="AG1733">
        <v>-52.35</v>
      </c>
      <c r="AH1733" t="s">
        <v>31</v>
      </c>
      <c r="AZ1733" t="s">
        <v>31</v>
      </c>
      <c r="BA1733" t="s">
        <v>31</v>
      </c>
    </row>
    <row r="1734" spans="1:53" hidden="1">
      <c r="A1734" t="s">
        <v>3043</v>
      </c>
      <c r="B1734" t="s">
        <v>72</v>
      </c>
      <c r="C1734" t="s">
        <v>174</v>
      </c>
      <c r="D1734" t="s">
        <v>42</v>
      </c>
      <c r="E1734" t="s">
        <v>1767</v>
      </c>
      <c r="F1734" t="s">
        <v>3047</v>
      </c>
      <c r="G1734" t="s">
        <v>2532</v>
      </c>
      <c r="H1734" t="s">
        <v>3045</v>
      </c>
      <c r="I1734" t="s">
        <v>3046</v>
      </c>
      <c r="J1734">
        <v>31.683</v>
      </c>
      <c r="K1734">
        <v>-52.35</v>
      </c>
      <c r="M1734" t="s">
        <v>2608</v>
      </c>
      <c r="N1734">
        <v>2005</v>
      </c>
      <c r="O1734" t="s">
        <v>196</v>
      </c>
      <c r="P1734" t="s">
        <v>2534</v>
      </c>
      <c r="Q1734" s="64">
        <v>38108</v>
      </c>
      <c r="R1734">
        <v>10</v>
      </c>
      <c r="T1734">
        <v>14.6</v>
      </c>
      <c r="U1734">
        <v>20</v>
      </c>
      <c r="V1734">
        <v>20</v>
      </c>
      <c r="W1734" t="s">
        <v>462</v>
      </c>
      <c r="X1734" t="s">
        <v>462</v>
      </c>
      <c r="Y1734" t="s">
        <v>493</v>
      </c>
      <c r="Z1734">
        <v>1.6</v>
      </c>
      <c r="AA1734">
        <v>21</v>
      </c>
      <c r="AB1734">
        <v>4</v>
      </c>
      <c r="AE1734" t="s">
        <v>476</v>
      </c>
      <c r="AF1734">
        <v>31.683</v>
      </c>
      <c r="AG1734">
        <v>-52.35</v>
      </c>
      <c r="AH1734" t="s">
        <v>31</v>
      </c>
      <c r="AZ1734" t="s">
        <v>31</v>
      </c>
      <c r="BA1734" t="s">
        <v>31</v>
      </c>
    </row>
    <row r="1735" spans="1:53" hidden="1">
      <c r="A1735" t="s">
        <v>3043</v>
      </c>
      <c r="B1735" t="s">
        <v>72</v>
      </c>
      <c r="C1735" t="s">
        <v>174</v>
      </c>
      <c r="D1735" t="s">
        <v>42</v>
      </c>
      <c r="E1735" t="s">
        <v>1767</v>
      </c>
      <c r="F1735" t="s">
        <v>3047</v>
      </c>
      <c r="G1735" t="s">
        <v>2532</v>
      </c>
      <c r="H1735" t="s">
        <v>3045</v>
      </c>
      <c r="I1735" t="s">
        <v>3046</v>
      </c>
      <c r="J1735">
        <v>31.683</v>
      </c>
      <c r="K1735">
        <v>-52.35</v>
      </c>
      <c r="M1735" t="s">
        <v>2608</v>
      </c>
      <c r="N1735">
        <v>2005</v>
      </c>
      <c r="O1735" t="s">
        <v>196</v>
      </c>
      <c r="P1735" t="s">
        <v>2534</v>
      </c>
      <c r="Q1735" s="64">
        <v>38108</v>
      </c>
      <c r="R1735">
        <v>15</v>
      </c>
      <c r="T1735">
        <v>14.6</v>
      </c>
      <c r="U1735">
        <v>20</v>
      </c>
      <c r="V1735">
        <v>20</v>
      </c>
      <c r="W1735" t="s">
        <v>462</v>
      </c>
      <c r="X1735" t="s">
        <v>462</v>
      </c>
      <c r="Y1735" t="s">
        <v>493</v>
      </c>
      <c r="Z1735">
        <v>1.7</v>
      </c>
      <c r="AA1735">
        <v>21</v>
      </c>
      <c r="AB1735">
        <v>4</v>
      </c>
      <c r="AE1735" t="s">
        <v>476</v>
      </c>
      <c r="AF1735">
        <v>31.683</v>
      </c>
      <c r="AG1735">
        <v>-52.35</v>
      </c>
      <c r="AH1735" t="s">
        <v>31</v>
      </c>
      <c r="AZ1735" t="s">
        <v>31</v>
      </c>
      <c r="BA1735" t="s">
        <v>31</v>
      </c>
    </row>
    <row r="1736" spans="1:53" hidden="1">
      <c r="A1736" t="s">
        <v>3043</v>
      </c>
      <c r="B1736" t="s">
        <v>72</v>
      </c>
      <c r="C1736" t="s">
        <v>174</v>
      </c>
      <c r="D1736" t="s">
        <v>42</v>
      </c>
      <c r="E1736" t="s">
        <v>1767</v>
      </c>
      <c r="F1736" t="s">
        <v>3047</v>
      </c>
      <c r="G1736" t="s">
        <v>2532</v>
      </c>
      <c r="H1736" t="s">
        <v>3045</v>
      </c>
      <c r="I1736" t="s">
        <v>3046</v>
      </c>
      <c r="J1736">
        <v>31.683</v>
      </c>
      <c r="K1736">
        <v>-52.35</v>
      </c>
      <c r="M1736" t="s">
        <v>2608</v>
      </c>
      <c r="N1736">
        <v>2005</v>
      </c>
      <c r="O1736" t="s">
        <v>196</v>
      </c>
      <c r="P1736" t="s">
        <v>2534</v>
      </c>
      <c r="Q1736" s="64">
        <v>38108</v>
      </c>
      <c r="R1736">
        <v>5</v>
      </c>
      <c r="T1736">
        <v>20.8</v>
      </c>
      <c r="U1736">
        <v>20</v>
      </c>
      <c r="V1736">
        <v>20</v>
      </c>
      <c r="W1736" t="s">
        <v>462</v>
      </c>
      <c r="X1736" t="s">
        <v>462</v>
      </c>
      <c r="Y1736" t="s">
        <v>493</v>
      </c>
      <c r="Z1736">
        <v>2.1</v>
      </c>
      <c r="AA1736">
        <v>21</v>
      </c>
      <c r="AB1736">
        <v>4</v>
      </c>
      <c r="AE1736" t="s">
        <v>476</v>
      </c>
      <c r="AF1736">
        <v>31.683</v>
      </c>
      <c r="AG1736">
        <v>-52.35</v>
      </c>
      <c r="AH1736" t="s">
        <v>31</v>
      </c>
      <c r="AZ1736" t="s">
        <v>31</v>
      </c>
      <c r="BA1736" t="s">
        <v>31</v>
      </c>
    </row>
    <row r="1737" spans="1:53" hidden="1">
      <c r="A1737" t="s">
        <v>3043</v>
      </c>
      <c r="B1737" t="s">
        <v>72</v>
      </c>
      <c r="C1737" t="s">
        <v>174</v>
      </c>
      <c r="D1737" t="s">
        <v>42</v>
      </c>
      <c r="E1737" t="s">
        <v>1767</v>
      </c>
      <c r="F1737" t="s">
        <v>3047</v>
      </c>
      <c r="G1737" t="s">
        <v>2532</v>
      </c>
      <c r="H1737" t="s">
        <v>3045</v>
      </c>
      <c r="I1737" t="s">
        <v>3046</v>
      </c>
      <c r="J1737">
        <v>31.683</v>
      </c>
      <c r="K1737">
        <v>-52.35</v>
      </c>
      <c r="M1737" t="s">
        <v>2608</v>
      </c>
      <c r="N1737">
        <v>2005</v>
      </c>
      <c r="O1737" t="s">
        <v>196</v>
      </c>
      <c r="P1737" t="s">
        <v>2534</v>
      </c>
      <c r="Q1737" s="64">
        <v>38108</v>
      </c>
      <c r="R1737">
        <v>10</v>
      </c>
      <c r="T1737">
        <v>20.8</v>
      </c>
      <c r="U1737">
        <v>20</v>
      </c>
      <c r="V1737">
        <v>20</v>
      </c>
      <c r="W1737" t="s">
        <v>462</v>
      </c>
      <c r="X1737" t="s">
        <v>462</v>
      </c>
      <c r="Y1737" t="s">
        <v>493</v>
      </c>
      <c r="Z1737">
        <v>2.2000000000000002</v>
      </c>
      <c r="AA1737">
        <v>21</v>
      </c>
      <c r="AB1737">
        <v>4</v>
      </c>
      <c r="AE1737" t="s">
        <v>476</v>
      </c>
      <c r="AF1737">
        <v>31.683</v>
      </c>
      <c r="AG1737">
        <v>-52.35</v>
      </c>
      <c r="AH1737" t="s">
        <v>31</v>
      </c>
      <c r="AZ1737" t="s">
        <v>31</v>
      </c>
      <c r="BA1737" t="s">
        <v>31</v>
      </c>
    </row>
    <row r="1738" spans="1:53" hidden="1">
      <c r="A1738" t="s">
        <v>3043</v>
      </c>
      <c r="B1738" t="s">
        <v>72</v>
      </c>
      <c r="C1738" t="s">
        <v>174</v>
      </c>
      <c r="D1738" t="s">
        <v>42</v>
      </c>
      <c r="E1738" t="s">
        <v>1767</v>
      </c>
      <c r="F1738" t="s">
        <v>3047</v>
      </c>
      <c r="G1738" t="s">
        <v>2532</v>
      </c>
      <c r="H1738" t="s">
        <v>3045</v>
      </c>
      <c r="I1738" t="s">
        <v>3046</v>
      </c>
      <c r="J1738">
        <v>31.683</v>
      </c>
      <c r="K1738">
        <v>-52.35</v>
      </c>
      <c r="M1738" t="s">
        <v>2608</v>
      </c>
      <c r="N1738">
        <v>2005</v>
      </c>
      <c r="O1738" t="s">
        <v>196</v>
      </c>
      <c r="P1738" t="s">
        <v>2534</v>
      </c>
      <c r="Q1738" s="64">
        <v>38108</v>
      </c>
      <c r="R1738">
        <v>15</v>
      </c>
      <c r="T1738">
        <v>20.8</v>
      </c>
      <c r="U1738">
        <v>20</v>
      </c>
      <c r="V1738">
        <v>20</v>
      </c>
      <c r="W1738" t="s">
        <v>462</v>
      </c>
      <c r="X1738" t="s">
        <v>462</v>
      </c>
      <c r="Y1738" t="s">
        <v>493</v>
      </c>
      <c r="Z1738">
        <v>2.2999999999999998</v>
      </c>
      <c r="AA1738">
        <v>21</v>
      </c>
      <c r="AB1738">
        <v>4</v>
      </c>
      <c r="AE1738" t="s">
        <v>476</v>
      </c>
      <c r="AF1738">
        <v>31.683</v>
      </c>
      <c r="AG1738">
        <v>-52.35</v>
      </c>
      <c r="AH1738" t="s">
        <v>31</v>
      </c>
      <c r="AZ1738" t="s">
        <v>31</v>
      </c>
      <c r="BA1738" t="s">
        <v>31</v>
      </c>
    </row>
    <row r="1739" spans="1:53" hidden="1">
      <c r="A1739" t="s">
        <v>3043</v>
      </c>
      <c r="B1739" t="s">
        <v>72</v>
      </c>
      <c r="C1739" t="s">
        <v>174</v>
      </c>
      <c r="D1739" t="s">
        <v>42</v>
      </c>
      <c r="E1739" t="s">
        <v>1767</v>
      </c>
      <c r="F1739" t="s">
        <v>3047</v>
      </c>
      <c r="G1739" t="s">
        <v>2532</v>
      </c>
      <c r="H1739" t="s">
        <v>3045</v>
      </c>
      <c r="I1739" t="s">
        <v>3046</v>
      </c>
      <c r="J1739">
        <v>31.683</v>
      </c>
      <c r="K1739">
        <v>-52.35</v>
      </c>
      <c r="M1739" t="s">
        <v>2608</v>
      </c>
      <c r="N1739">
        <v>2005</v>
      </c>
      <c r="O1739" t="s">
        <v>196</v>
      </c>
      <c r="P1739" t="s">
        <v>2534</v>
      </c>
      <c r="Q1739" s="64">
        <v>38108</v>
      </c>
      <c r="R1739">
        <v>5</v>
      </c>
      <c r="T1739">
        <v>6.3</v>
      </c>
      <c r="U1739">
        <v>20</v>
      </c>
      <c r="V1739">
        <v>20</v>
      </c>
      <c r="W1739" t="s">
        <v>462</v>
      </c>
      <c r="X1739" t="s">
        <v>462</v>
      </c>
      <c r="Y1739" t="s">
        <v>493</v>
      </c>
      <c r="Z1739">
        <v>3.3</v>
      </c>
      <c r="AA1739">
        <v>28</v>
      </c>
      <c r="AB1739">
        <v>4</v>
      </c>
      <c r="AE1739" t="s">
        <v>476</v>
      </c>
      <c r="AF1739">
        <v>31.683</v>
      </c>
      <c r="AG1739">
        <v>-52.35</v>
      </c>
      <c r="AH1739" t="s">
        <v>31</v>
      </c>
      <c r="AZ1739" t="s">
        <v>31</v>
      </c>
      <c r="BA1739" t="s">
        <v>31</v>
      </c>
    </row>
    <row r="1740" spans="1:53" hidden="1">
      <c r="A1740" t="s">
        <v>3043</v>
      </c>
      <c r="B1740" t="s">
        <v>72</v>
      </c>
      <c r="C1740" t="s">
        <v>174</v>
      </c>
      <c r="D1740" t="s">
        <v>42</v>
      </c>
      <c r="E1740" t="s">
        <v>1767</v>
      </c>
      <c r="F1740" t="s">
        <v>3047</v>
      </c>
      <c r="G1740" t="s">
        <v>2532</v>
      </c>
      <c r="H1740" t="s">
        <v>3045</v>
      </c>
      <c r="I1740" t="s">
        <v>3046</v>
      </c>
      <c r="J1740">
        <v>31.683</v>
      </c>
      <c r="K1740">
        <v>-52.35</v>
      </c>
      <c r="M1740" t="s">
        <v>2608</v>
      </c>
      <c r="N1740">
        <v>2005</v>
      </c>
      <c r="O1740" t="s">
        <v>196</v>
      </c>
      <c r="P1740" t="s">
        <v>2534</v>
      </c>
      <c r="Q1740" s="64">
        <v>38108</v>
      </c>
      <c r="R1740">
        <v>10</v>
      </c>
      <c r="T1740">
        <v>6.3</v>
      </c>
      <c r="U1740">
        <v>20</v>
      </c>
      <c r="V1740">
        <v>20</v>
      </c>
      <c r="W1740" t="s">
        <v>462</v>
      </c>
      <c r="X1740" t="s">
        <v>462</v>
      </c>
      <c r="Y1740" t="s">
        <v>493</v>
      </c>
      <c r="Z1740">
        <v>3.4</v>
      </c>
      <c r="AA1740">
        <v>28</v>
      </c>
      <c r="AB1740">
        <v>4</v>
      </c>
      <c r="AE1740" t="s">
        <v>476</v>
      </c>
      <c r="AF1740">
        <v>31.683</v>
      </c>
      <c r="AG1740">
        <v>-52.35</v>
      </c>
      <c r="AH1740" t="s">
        <v>31</v>
      </c>
      <c r="AZ1740" t="s">
        <v>31</v>
      </c>
      <c r="BA1740" t="s">
        <v>31</v>
      </c>
    </row>
    <row r="1741" spans="1:53" hidden="1">
      <c r="A1741" t="s">
        <v>3043</v>
      </c>
      <c r="B1741" t="s">
        <v>72</v>
      </c>
      <c r="C1741" t="s">
        <v>174</v>
      </c>
      <c r="D1741" t="s">
        <v>42</v>
      </c>
      <c r="E1741" t="s">
        <v>1767</v>
      </c>
      <c r="F1741" t="s">
        <v>3047</v>
      </c>
      <c r="G1741" t="s">
        <v>2532</v>
      </c>
      <c r="H1741" t="s">
        <v>3045</v>
      </c>
      <c r="I1741" t="s">
        <v>3046</v>
      </c>
      <c r="J1741">
        <v>31.683</v>
      </c>
      <c r="K1741">
        <v>-52.35</v>
      </c>
      <c r="M1741" t="s">
        <v>2608</v>
      </c>
      <c r="N1741">
        <v>2005</v>
      </c>
      <c r="O1741" t="s">
        <v>196</v>
      </c>
      <c r="P1741" t="s">
        <v>2534</v>
      </c>
      <c r="Q1741" s="64">
        <v>38108</v>
      </c>
      <c r="R1741">
        <v>15</v>
      </c>
      <c r="T1741">
        <v>6.3</v>
      </c>
      <c r="U1741">
        <v>20</v>
      </c>
      <c r="V1741">
        <v>20</v>
      </c>
      <c r="W1741" t="s">
        <v>462</v>
      </c>
      <c r="X1741" t="s">
        <v>462</v>
      </c>
      <c r="Y1741" t="s">
        <v>493</v>
      </c>
      <c r="Z1741">
        <v>3.5</v>
      </c>
      <c r="AA1741">
        <v>28</v>
      </c>
      <c r="AB1741">
        <v>4</v>
      </c>
      <c r="AE1741" t="s">
        <v>476</v>
      </c>
      <c r="AF1741">
        <v>31.683</v>
      </c>
      <c r="AG1741">
        <v>-52.35</v>
      </c>
      <c r="AH1741" t="s">
        <v>31</v>
      </c>
      <c r="AZ1741" t="s">
        <v>31</v>
      </c>
      <c r="BA1741" t="s">
        <v>31</v>
      </c>
    </row>
    <row r="1742" spans="1:53" hidden="1">
      <c r="A1742" t="s">
        <v>3043</v>
      </c>
      <c r="B1742" t="s">
        <v>72</v>
      </c>
      <c r="C1742" t="s">
        <v>174</v>
      </c>
      <c r="D1742" t="s">
        <v>42</v>
      </c>
      <c r="E1742" t="s">
        <v>1767</v>
      </c>
      <c r="F1742" t="s">
        <v>3047</v>
      </c>
      <c r="G1742" t="s">
        <v>2532</v>
      </c>
      <c r="H1742" t="s">
        <v>3045</v>
      </c>
      <c r="I1742" t="s">
        <v>3046</v>
      </c>
      <c r="J1742">
        <v>31.683</v>
      </c>
      <c r="K1742">
        <v>-52.35</v>
      </c>
      <c r="M1742" t="s">
        <v>2608</v>
      </c>
      <c r="N1742">
        <v>2005</v>
      </c>
      <c r="O1742" t="s">
        <v>196</v>
      </c>
      <c r="P1742" t="s">
        <v>2534</v>
      </c>
      <c r="Q1742" s="64">
        <v>38108</v>
      </c>
      <c r="R1742">
        <v>5</v>
      </c>
      <c r="T1742">
        <v>10.4</v>
      </c>
      <c r="U1742">
        <v>20</v>
      </c>
      <c r="V1742">
        <v>20</v>
      </c>
      <c r="W1742" t="s">
        <v>462</v>
      </c>
      <c r="X1742" t="s">
        <v>462</v>
      </c>
      <c r="Y1742" t="s">
        <v>493</v>
      </c>
      <c r="Z1742">
        <v>3.9</v>
      </c>
      <c r="AA1742">
        <v>28</v>
      </c>
      <c r="AB1742">
        <v>4</v>
      </c>
      <c r="AE1742" t="s">
        <v>476</v>
      </c>
      <c r="AF1742">
        <v>31.683</v>
      </c>
      <c r="AG1742">
        <v>-52.35</v>
      </c>
      <c r="AH1742" t="s">
        <v>31</v>
      </c>
      <c r="AZ1742" t="s">
        <v>31</v>
      </c>
      <c r="BA1742" t="s">
        <v>31</v>
      </c>
    </row>
    <row r="1743" spans="1:53" hidden="1">
      <c r="A1743" t="s">
        <v>3043</v>
      </c>
      <c r="B1743" t="s">
        <v>72</v>
      </c>
      <c r="C1743" t="s">
        <v>174</v>
      </c>
      <c r="D1743" t="s">
        <v>42</v>
      </c>
      <c r="E1743" t="s">
        <v>1767</v>
      </c>
      <c r="F1743" t="s">
        <v>3047</v>
      </c>
      <c r="G1743" t="s">
        <v>2532</v>
      </c>
      <c r="H1743" t="s">
        <v>3045</v>
      </c>
      <c r="I1743" t="s">
        <v>3046</v>
      </c>
      <c r="J1743">
        <v>31.683</v>
      </c>
      <c r="K1743">
        <v>-52.35</v>
      </c>
      <c r="M1743" t="s">
        <v>2608</v>
      </c>
      <c r="N1743">
        <v>2005</v>
      </c>
      <c r="O1743" t="s">
        <v>196</v>
      </c>
      <c r="P1743" t="s">
        <v>2534</v>
      </c>
      <c r="Q1743" s="64">
        <v>38108</v>
      </c>
      <c r="R1743">
        <v>10</v>
      </c>
      <c r="T1743">
        <v>10.4</v>
      </c>
      <c r="U1743">
        <v>20</v>
      </c>
      <c r="V1743">
        <v>20</v>
      </c>
      <c r="W1743" t="s">
        <v>462</v>
      </c>
      <c r="X1743" t="s">
        <v>462</v>
      </c>
      <c r="Y1743" t="s">
        <v>493</v>
      </c>
      <c r="Z1743">
        <v>4</v>
      </c>
      <c r="AA1743">
        <v>28</v>
      </c>
      <c r="AB1743">
        <v>4</v>
      </c>
      <c r="AE1743" t="s">
        <v>476</v>
      </c>
      <c r="AF1743">
        <v>31.683</v>
      </c>
      <c r="AG1743">
        <v>-52.35</v>
      </c>
      <c r="AH1743" t="s">
        <v>31</v>
      </c>
      <c r="AZ1743" t="s">
        <v>31</v>
      </c>
      <c r="BA1743" t="s">
        <v>31</v>
      </c>
    </row>
    <row r="1744" spans="1:53" hidden="1">
      <c r="A1744" t="s">
        <v>3043</v>
      </c>
      <c r="B1744" t="s">
        <v>72</v>
      </c>
      <c r="C1744" t="s">
        <v>174</v>
      </c>
      <c r="D1744" t="s">
        <v>42</v>
      </c>
      <c r="E1744" t="s">
        <v>1767</v>
      </c>
      <c r="F1744" t="s">
        <v>3047</v>
      </c>
      <c r="G1744" t="s">
        <v>2532</v>
      </c>
      <c r="H1744" t="s">
        <v>3045</v>
      </c>
      <c r="I1744" t="s">
        <v>3046</v>
      </c>
      <c r="J1744">
        <v>31.683</v>
      </c>
      <c r="K1744">
        <v>-52.35</v>
      </c>
      <c r="M1744" t="s">
        <v>2608</v>
      </c>
      <c r="N1744">
        <v>2005</v>
      </c>
      <c r="O1744" t="s">
        <v>196</v>
      </c>
      <c r="P1744" t="s">
        <v>2534</v>
      </c>
      <c r="Q1744" s="64">
        <v>38108</v>
      </c>
      <c r="R1744">
        <v>15</v>
      </c>
      <c r="T1744">
        <v>10.4</v>
      </c>
      <c r="U1744">
        <v>20</v>
      </c>
      <c r="V1744">
        <v>20</v>
      </c>
      <c r="W1744" t="s">
        <v>462</v>
      </c>
      <c r="X1744" t="s">
        <v>462</v>
      </c>
      <c r="Y1744" t="s">
        <v>493</v>
      </c>
      <c r="Z1744">
        <v>4.2</v>
      </c>
      <c r="AA1744">
        <v>28</v>
      </c>
      <c r="AB1744">
        <v>4</v>
      </c>
      <c r="AE1744" t="s">
        <v>476</v>
      </c>
      <c r="AF1744">
        <v>31.683</v>
      </c>
      <c r="AG1744">
        <v>-52.35</v>
      </c>
      <c r="AH1744" t="s">
        <v>31</v>
      </c>
      <c r="AZ1744" t="s">
        <v>31</v>
      </c>
      <c r="BA1744" t="s">
        <v>31</v>
      </c>
    </row>
    <row r="1745" spans="1:53" hidden="1">
      <c r="A1745" t="s">
        <v>3043</v>
      </c>
      <c r="B1745" t="s">
        <v>72</v>
      </c>
      <c r="C1745" t="s">
        <v>174</v>
      </c>
      <c r="D1745" t="s">
        <v>42</v>
      </c>
      <c r="E1745" t="s">
        <v>1767</v>
      </c>
      <c r="F1745" t="s">
        <v>3047</v>
      </c>
      <c r="G1745" t="s">
        <v>2532</v>
      </c>
      <c r="H1745" t="s">
        <v>3045</v>
      </c>
      <c r="I1745" t="s">
        <v>3046</v>
      </c>
      <c r="J1745">
        <v>31.683</v>
      </c>
      <c r="K1745">
        <v>-52.35</v>
      </c>
      <c r="M1745" t="s">
        <v>2608</v>
      </c>
      <c r="N1745">
        <v>2005</v>
      </c>
      <c r="O1745" t="s">
        <v>196</v>
      </c>
      <c r="P1745" t="s">
        <v>2534</v>
      </c>
      <c r="Q1745" s="64">
        <v>38108</v>
      </c>
      <c r="R1745">
        <v>5</v>
      </c>
      <c r="T1745">
        <v>14.6</v>
      </c>
      <c r="U1745">
        <v>20</v>
      </c>
      <c r="V1745">
        <v>20</v>
      </c>
      <c r="W1745" t="s">
        <v>462</v>
      </c>
      <c r="X1745" t="s">
        <v>462</v>
      </c>
      <c r="Y1745" t="s">
        <v>493</v>
      </c>
      <c r="Z1745">
        <v>4.5</v>
      </c>
      <c r="AA1745">
        <v>28</v>
      </c>
      <c r="AB1745">
        <v>4</v>
      </c>
      <c r="AE1745" t="s">
        <v>476</v>
      </c>
      <c r="AF1745">
        <v>31.683</v>
      </c>
      <c r="AG1745">
        <v>-52.35</v>
      </c>
      <c r="AH1745" t="s">
        <v>31</v>
      </c>
      <c r="AZ1745" t="s">
        <v>31</v>
      </c>
      <c r="BA1745" t="s">
        <v>31</v>
      </c>
    </row>
    <row r="1746" spans="1:53" hidden="1">
      <c r="A1746" t="s">
        <v>3043</v>
      </c>
      <c r="B1746" t="s">
        <v>72</v>
      </c>
      <c r="C1746" t="s">
        <v>174</v>
      </c>
      <c r="D1746" t="s">
        <v>42</v>
      </c>
      <c r="E1746" t="s">
        <v>1767</v>
      </c>
      <c r="F1746" t="s">
        <v>3047</v>
      </c>
      <c r="G1746" t="s">
        <v>2532</v>
      </c>
      <c r="H1746" t="s">
        <v>3045</v>
      </c>
      <c r="I1746" t="s">
        <v>3046</v>
      </c>
      <c r="J1746">
        <v>31.683</v>
      </c>
      <c r="K1746">
        <v>-52.35</v>
      </c>
      <c r="M1746" t="s">
        <v>2608</v>
      </c>
      <c r="N1746">
        <v>2005</v>
      </c>
      <c r="O1746" t="s">
        <v>196</v>
      </c>
      <c r="P1746" t="s">
        <v>2534</v>
      </c>
      <c r="Q1746" s="64">
        <v>38108</v>
      </c>
      <c r="R1746">
        <v>10</v>
      </c>
      <c r="T1746">
        <v>14.6</v>
      </c>
      <c r="U1746">
        <v>20</v>
      </c>
      <c r="V1746">
        <v>20</v>
      </c>
      <c r="W1746" t="s">
        <v>462</v>
      </c>
      <c r="X1746" t="s">
        <v>462</v>
      </c>
      <c r="Y1746" t="s">
        <v>493</v>
      </c>
      <c r="Z1746">
        <v>4.5999999999999996</v>
      </c>
      <c r="AA1746">
        <v>28</v>
      </c>
      <c r="AB1746">
        <v>4</v>
      </c>
      <c r="AE1746" t="s">
        <v>476</v>
      </c>
      <c r="AF1746">
        <v>31.683</v>
      </c>
      <c r="AG1746">
        <v>-52.35</v>
      </c>
      <c r="AH1746" t="s">
        <v>31</v>
      </c>
      <c r="AZ1746" t="s">
        <v>31</v>
      </c>
      <c r="BA1746" t="s">
        <v>31</v>
      </c>
    </row>
    <row r="1747" spans="1:53" hidden="1">
      <c r="A1747" t="s">
        <v>3043</v>
      </c>
      <c r="B1747" t="s">
        <v>72</v>
      </c>
      <c r="C1747" t="s">
        <v>174</v>
      </c>
      <c r="D1747" t="s">
        <v>42</v>
      </c>
      <c r="E1747" t="s">
        <v>1767</v>
      </c>
      <c r="F1747" t="s">
        <v>3047</v>
      </c>
      <c r="G1747" t="s">
        <v>2532</v>
      </c>
      <c r="H1747" t="s">
        <v>3045</v>
      </c>
      <c r="I1747" t="s">
        <v>3046</v>
      </c>
      <c r="J1747">
        <v>31.683</v>
      </c>
      <c r="K1747">
        <v>-52.35</v>
      </c>
      <c r="M1747" t="s">
        <v>2608</v>
      </c>
      <c r="N1747">
        <v>2005</v>
      </c>
      <c r="O1747" t="s">
        <v>196</v>
      </c>
      <c r="P1747" t="s">
        <v>2534</v>
      </c>
      <c r="Q1747" s="64">
        <v>38108</v>
      </c>
      <c r="R1747">
        <v>15</v>
      </c>
      <c r="T1747">
        <v>14.6</v>
      </c>
      <c r="U1747">
        <v>20</v>
      </c>
      <c r="V1747">
        <v>20</v>
      </c>
      <c r="W1747" t="s">
        <v>462</v>
      </c>
      <c r="X1747" t="s">
        <v>462</v>
      </c>
      <c r="Y1747" t="s">
        <v>493</v>
      </c>
      <c r="Z1747">
        <v>4.8</v>
      </c>
      <c r="AA1747">
        <v>28</v>
      </c>
      <c r="AB1747">
        <v>4</v>
      </c>
      <c r="AE1747" t="s">
        <v>476</v>
      </c>
      <c r="AF1747">
        <v>31.683</v>
      </c>
      <c r="AG1747">
        <v>-52.35</v>
      </c>
      <c r="AH1747" t="s">
        <v>31</v>
      </c>
      <c r="AZ1747" t="s">
        <v>31</v>
      </c>
      <c r="BA1747" t="s">
        <v>31</v>
      </c>
    </row>
    <row r="1748" spans="1:53" hidden="1">
      <c r="A1748" t="s">
        <v>3043</v>
      </c>
      <c r="B1748" t="s">
        <v>72</v>
      </c>
      <c r="C1748" t="s">
        <v>174</v>
      </c>
      <c r="D1748" t="s">
        <v>42</v>
      </c>
      <c r="E1748" t="s">
        <v>1767</v>
      </c>
      <c r="F1748" t="s">
        <v>3047</v>
      </c>
      <c r="G1748" t="s">
        <v>2532</v>
      </c>
      <c r="H1748" t="s">
        <v>3045</v>
      </c>
      <c r="I1748" t="s">
        <v>3046</v>
      </c>
      <c r="J1748">
        <v>31.683</v>
      </c>
      <c r="K1748">
        <v>-52.35</v>
      </c>
      <c r="M1748" t="s">
        <v>2608</v>
      </c>
      <c r="N1748">
        <v>2005</v>
      </c>
      <c r="O1748" t="s">
        <v>196</v>
      </c>
      <c r="P1748" t="s">
        <v>2534</v>
      </c>
      <c r="Q1748" s="64">
        <v>38108</v>
      </c>
      <c r="R1748">
        <v>5</v>
      </c>
      <c r="T1748">
        <v>20.8</v>
      </c>
      <c r="U1748">
        <v>20</v>
      </c>
      <c r="V1748">
        <v>20</v>
      </c>
      <c r="W1748" t="s">
        <v>462</v>
      </c>
      <c r="X1748" t="s">
        <v>462</v>
      </c>
      <c r="Y1748" t="s">
        <v>493</v>
      </c>
      <c r="Z1748">
        <v>5.0999999999999996</v>
      </c>
      <c r="AA1748">
        <v>28</v>
      </c>
      <c r="AB1748">
        <v>4</v>
      </c>
      <c r="AE1748" t="s">
        <v>476</v>
      </c>
      <c r="AF1748">
        <v>31.683</v>
      </c>
      <c r="AG1748">
        <v>-52.35</v>
      </c>
      <c r="AH1748" t="s">
        <v>31</v>
      </c>
      <c r="AZ1748" t="s">
        <v>31</v>
      </c>
      <c r="BA1748" t="s">
        <v>31</v>
      </c>
    </row>
    <row r="1749" spans="1:53" hidden="1">
      <c r="A1749" t="s">
        <v>3043</v>
      </c>
      <c r="B1749" t="s">
        <v>72</v>
      </c>
      <c r="C1749" t="s">
        <v>174</v>
      </c>
      <c r="D1749" t="s">
        <v>42</v>
      </c>
      <c r="E1749" t="s">
        <v>1767</v>
      </c>
      <c r="F1749" t="s">
        <v>3047</v>
      </c>
      <c r="G1749" t="s">
        <v>2532</v>
      </c>
      <c r="H1749" t="s">
        <v>3045</v>
      </c>
      <c r="I1749" t="s">
        <v>3046</v>
      </c>
      <c r="J1749">
        <v>31.683</v>
      </c>
      <c r="K1749">
        <v>-52.35</v>
      </c>
      <c r="M1749" t="s">
        <v>2608</v>
      </c>
      <c r="N1749">
        <v>2005</v>
      </c>
      <c r="O1749" t="s">
        <v>196</v>
      </c>
      <c r="P1749" t="s">
        <v>2534</v>
      </c>
      <c r="Q1749" s="64">
        <v>38108</v>
      </c>
      <c r="R1749">
        <v>10</v>
      </c>
      <c r="T1749">
        <v>20.8</v>
      </c>
      <c r="U1749">
        <v>20</v>
      </c>
      <c r="V1749">
        <v>20</v>
      </c>
      <c r="W1749" t="s">
        <v>462</v>
      </c>
      <c r="X1749" t="s">
        <v>462</v>
      </c>
      <c r="Y1749" t="s">
        <v>493</v>
      </c>
      <c r="Z1749">
        <v>5.3</v>
      </c>
      <c r="AA1749">
        <v>28</v>
      </c>
      <c r="AB1749">
        <v>4</v>
      </c>
      <c r="AE1749" t="s">
        <v>476</v>
      </c>
      <c r="AF1749">
        <v>31.683</v>
      </c>
      <c r="AG1749">
        <v>-52.35</v>
      </c>
      <c r="AH1749" t="s">
        <v>31</v>
      </c>
      <c r="AZ1749" t="s">
        <v>31</v>
      </c>
      <c r="BA1749" t="s">
        <v>31</v>
      </c>
    </row>
    <row r="1750" spans="1:53" hidden="1">
      <c r="A1750" t="s">
        <v>3043</v>
      </c>
      <c r="B1750" t="s">
        <v>72</v>
      </c>
      <c r="C1750" t="s">
        <v>174</v>
      </c>
      <c r="D1750" t="s">
        <v>42</v>
      </c>
      <c r="E1750" t="s">
        <v>1767</v>
      </c>
      <c r="F1750" t="s">
        <v>3047</v>
      </c>
      <c r="G1750" t="s">
        <v>2532</v>
      </c>
      <c r="H1750" t="s">
        <v>3045</v>
      </c>
      <c r="I1750" t="s">
        <v>3046</v>
      </c>
      <c r="J1750">
        <v>31.683</v>
      </c>
      <c r="K1750">
        <v>-52.35</v>
      </c>
      <c r="M1750" t="s">
        <v>2608</v>
      </c>
      <c r="N1750">
        <v>2005</v>
      </c>
      <c r="O1750" t="s">
        <v>196</v>
      </c>
      <c r="P1750" t="s">
        <v>2534</v>
      </c>
      <c r="Q1750" s="64">
        <v>38108</v>
      </c>
      <c r="R1750">
        <v>15</v>
      </c>
      <c r="T1750">
        <v>20.8</v>
      </c>
      <c r="U1750">
        <v>20</v>
      </c>
      <c r="V1750">
        <v>20</v>
      </c>
      <c r="W1750" t="s">
        <v>462</v>
      </c>
      <c r="X1750" t="s">
        <v>462</v>
      </c>
      <c r="Y1750" t="s">
        <v>493</v>
      </c>
      <c r="Z1750">
        <v>5.4</v>
      </c>
      <c r="AA1750">
        <v>28</v>
      </c>
      <c r="AB1750">
        <v>4</v>
      </c>
      <c r="AE1750" t="s">
        <v>476</v>
      </c>
      <c r="AF1750">
        <v>31.683</v>
      </c>
      <c r="AG1750">
        <v>-52.35</v>
      </c>
      <c r="AH1750" t="s">
        <v>31</v>
      </c>
      <c r="AZ1750" t="s">
        <v>31</v>
      </c>
      <c r="BA1750" t="s">
        <v>31</v>
      </c>
    </row>
    <row r="1751" spans="1:53" hidden="1">
      <c r="A1751" t="s">
        <v>3043</v>
      </c>
      <c r="B1751" t="s">
        <v>72</v>
      </c>
      <c r="C1751" t="s">
        <v>174</v>
      </c>
      <c r="D1751" t="s">
        <v>42</v>
      </c>
      <c r="E1751" t="s">
        <v>1767</v>
      </c>
      <c r="F1751" t="s">
        <v>3047</v>
      </c>
      <c r="G1751" t="s">
        <v>2532</v>
      </c>
      <c r="H1751" t="s">
        <v>3045</v>
      </c>
      <c r="I1751" t="s">
        <v>3046</v>
      </c>
      <c r="J1751">
        <v>31.683</v>
      </c>
      <c r="K1751">
        <v>-52.35</v>
      </c>
      <c r="M1751" t="s">
        <v>2608</v>
      </c>
      <c r="N1751">
        <v>2005</v>
      </c>
      <c r="O1751" t="s">
        <v>196</v>
      </c>
      <c r="P1751" t="s">
        <v>2534</v>
      </c>
      <c r="Q1751" s="64">
        <v>38108</v>
      </c>
      <c r="R1751">
        <v>5</v>
      </c>
      <c r="T1751">
        <v>6.3</v>
      </c>
      <c r="U1751">
        <v>20</v>
      </c>
      <c r="V1751">
        <v>20</v>
      </c>
      <c r="W1751" t="s">
        <v>462</v>
      </c>
      <c r="X1751" t="s">
        <v>462</v>
      </c>
      <c r="Y1751" t="s">
        <v>493</v>
      </c>
      <c r="Z1751">
        <v>0.2</v>
      </c>
      <c r="AA1751">
        <v>21</v>
      </c>
      <c r="AB1751">
        <v>4</v>
      </c>
      <c r="AE1751" t="s">
        <v>475</v>
      </c>
      <c r="AF1751">
        <v>31.683</v>
      </c>
      <c r="AG1751">
        <v>-52.35</v>
      </c>
      <c r="AH1751" t="s">
        <v>31</v>
      </c>
      <c r="AZ1751" t="s">
        <v>31</v>
      </c>
      <c r="BA1751" t="s">
        <v>31</v>
      </c>
    </row>
    <row r="1752" spans="1:53" hidden="1">
      <c r="A1752" t="s">
        <v>3043</v>
      </c>
      <c r="B1752" t="s">
        <v>72</v>
      </c>
      <c r="C1752" t="s">
        <v>174</v>
      </c>
      <c r="D1752" t="s">
        <v>42</v>
      </c>
      <c r="E1752" t="s">
        <v>1767</v>
      </c>
      <c r="F1752" t="s">
        <v>3047</v>
      </c>
      <c r="G1752" t="s">
        <v>2532</v>
      </c>
      <c r="H1752" t="s">
        <v>3045</v>
      </c>
      <c r="I1752" t="s">
        <v>3046</v>
      </c>
      <c r="J1752">
        <v>31.683</v>
      </c>
      <c r="K1752">
        <v>-52.35</v>
      </c>
      <c r="M1752" t="s">
        <v>2608</v>
      </c>
      <c r="N1752">
        <v>2005</v>
      </c>
      <c r="O1752" t="s">
        <v>196</v>
      </c>
      <c r="P1752" t="s">
        <v>2534</v>
      </c>
      <c r="Q1752" s="64">
        <v>38108</v>
      </c>
      <c r="R1752">
        <v>10</v>
      </c>
      <c r="T1752">
        <v>6.3</v>
      </c>
      <c r="U1752">
        <v>20</v>
      </c>
      <c r="V1752">
        <v>20</v>
      </c>
      <c r="W1752" t="s">
        <v>462</v>
      </c>
      <c r="X1752" t="s">
        <v>462</v>
      </c>
      <c r="Y1752" t="s">
        <v>493</v>
      </c>
      <c r="Z1752">
        <v>0.3</v>
      </c>
      <c r="AA1752">
        <v>21</v>
      </c>
      <c r="AB1752">
        <v>4</v>
      </c>
      <c r="AE1752" t="s">
        <v>475</v>
      </c>
      <c r="AF1752">
        <v>31.683</v>
      </c>
      <c r="AG1752">
        <v>-52.35</v>
      </c>
      <c r="AH1752" t="s">
        <v>31</v>
      </c>
      <c r="AZ1752" t="s">
        <v>31</v>
      </c>
      <c r="BA1752" t="s">
        <v>31</v>
      </c>
    </row>
    <row r="1753" spans="1:53" hidden="1">
      <c r="A1753" t="s">
        <v>3043</v>
      </c>
      <c r="B1753" t="s">
        <v>72</v>
      </c>
      <c r="C1753" t="s">
        <v>174</v>
      </c>
      <c r="D1753" t="s">
        <v>42</v>
      </c>
      <c r="E1753" t="s">
        <v>1767</v>
      </c>
      <c r="F1753" t="s">
        <v>3047</v>
      </c>
      <c r="G1753" t="s">
        <v>2532</v>
      </c>
      <c r="H1753" t="s">
        <v>3045</v>
      </c>
      <c r="I1753" t="s">
        <v>3046</v>
      </c>
      <c r="J1753">
        <v>31.683</v>
      </c>
      <c r="K1753">
        <v>-52.35</v>
      </c>
      <c r="M1753" t="s">
        <v>2608</v>
      </c>
      <c r="N1753">
        <v>2005</v>
      </c>
      <c r="O1753" t="s">
        <v>196</v>
      </c>
      <c r="P1753" t="s">
        <v>2534</v>
      </c>
      <c r="Q1753" s="64">
        <v>38108</v>
      </c>
      <c r="R1753">
        <v>15</v>
      </c>
      <c r="T1753">
        <v>6.3</v>
      </c>
      <c r="U1753">
        <v>20</v>
      </c>
      <c r="V1753">
        <v>20</v>
      </c>
      <c r="W1753" t="s">
        <v>462</v>
      </c>
      <c r="X1753" t="s">
        <v>462</v>
      </c>
      <c r="Y1753" t="s">
        <v>493</v>
      </c>
      <c r="Z1753">
        <v>0.5</v>
      </c>
      <c r="AA1753">
        <v>21</v>
      </c>
      <c r="AB1753">
        <v>4</v>
      </c>
      <c r="AE1753" t="s">
        <v>475</v>
      </c>
      <c r="AF1753">
        <v>31.683</v>
      </c>
      <c r="AG1753">
        <v>-52.35</v>
      </c>
      <c r="AH1753" t="s">
        <v>31</v>
      </c>
      <c r="AZ1753" t="s">
        <v>31</v>
      </c>
      <c r="BA1753" t="s">
        <v>31</v>
      </c>
    </row>
    <row r="1754" spans="1:53" hidden="1">
      <c r="A1754" t="s">
        <v>3043</v>
      </c>
      <c r="B1754" t="s">
        <v>72</v>
      </c>
      <c r="C1754" t="s">
        <v>174</v>
      </c>
      <c r="D1754" t="s">
        <v>42</v>
      </c>
      <c r="E1754" t="s">
        <v>1767</v>
      </c>
      <c r="F1754" t="s">
        <v>3047</v>
      </c>
      <c r="G1754" t="s">
        <v>2532</v>
      </c>
      <c r="H1754" t="s">
        <v>3045</v>
      </c>
      <c r="I1754" t="s">
        <v>3046</v>
      </c>
      <c r="J1754">
        <v>31.683</v>
      </c>
      <c r="K1754">
        <v>-52.35</v>
      </c>
      <c r="M1754" t="s">
        <v>2608</v>
      </c>
      <c r="N1754">
        <v>2005</v>
      </c>
      <c r="O1754" t="s">
        <v>196</v>
      </c>
      <c r="P1754" t="s">
        <v>2534</v>
      </c>
      <c r="Q1754" s="64">
        <v>38108</v>
      </c>
      <c r="R1754">
        <v>5</v>
      </c>
      <c r="T1754">
        <v>10.4</v>
      </c>
      <c r="U1754">
        <v>20</v>
      </c>
      <c r="V1754">
        <v>20</v>
      </c>
      <c r="W1754" t="s">
        <v>462</v>
      </c>
      <c r="X1754" t="s">
        <v>462</v>
      </c>
      <c r="Y1754" t="s">
        <v>493</v>
      </c>
      <c r="Z1754">
        <v>0.9</v>
      </c>
      <c r="AA1754">
        <v>21</v>
      </c>
      <c r="AB1754">
        <v>4</v>
      </c>
      <c r="AE1754" t="s">
        <v>475</v>
      </c>
      <c r="AF1754">
        <v>31.683</v>
      </c>
      <c r="AG1754">
        <v>-52.35</v>
      </c>
      <c r="AH1754" t="s">
        <v>31</v>
      </c>
      <c r="AZ1754" t="s">
        <v>31</v>
      </c>
      <c r="BA1754" t="s">
        <v>31</v>
      </c>
    </row>
    <row r="1755" spans="1:53" hidden="1">
      <c r="A1755" t="s">
        <v>3043</v>
      </c>
      <c r="B1755" t="s">
        <v>72</v>
      </c>
      <c r="C1755" t="s">
        <v>174</v>
      </c>
      <c r="D1755" t="s">
        <v>42</v>
      </c>
      <c r="E1755" t="s">
        <v>1767</v>
      </c>
      <c r="F1755" t="s">
        <v>3047</v>
      </c>
      <c r="G1755" t="s">
        <v>2532</v>
      </c>
      <c r="H1755" t="s">
        <v>3045</v>
      </c>
      <c r="I1755" t="s">
        <v>3046</v>
      </c>
      <c r="J1755">
        <v>31.683</v>
      </c>
      <c r="K1755">
        <v>-52.35</v>
      </c>
      <c r="M1755" t="s">
        <v>2608</v>
      </c>
      <c r="N1755">
        <v>2005</v>
      </c>
      <c r="O1755" t="s">
        <v>196</v>
      </c>
      <c r="P1755" t="s">
        <v>2534</v>
      </c>
      <c r="Q1755" s="64">
        <v>38108</v>
      </c>
      <c r="R1755">
        <v>10</v>
      </c>
      <c r="T1755">
        <v>10.4</v>
      </c>
      <c r="U1755">
        <v>20</v>
      </c>
      <c r="V1755">
        <v>20</v>
      </c>
      <c r="W1755" t="s">
        <v>462</v>
      </c>
      <c r="X1755" t="s">
        <v>462</v>
      </c>
      <c r="Y1755" t="s">
        <v>493</v>
      </c>
      <c r="Z1755">
        <v>1.1000000000000001</v>
      </c>
      <c r="AA1755">
        <v>21</v>
      </c>
      <c r="AB1755">
        <v>4</v>
      </c>
      <c r="AE1755" t="s">
        <v>475</v>
      </c>
      <c r="AF1755">
        <v>31.683</v>
      </c>
      <c r="AG1755">
        <v>-52.35</v>
      </c>
      <c r="AH1755" t="s">
        <v>31</v>
      </c>
      <c r="AZ1755" t="s">
        <v>31</v>
      </c>
      <c r="BA1755" t="s">
        <v>31</v>
      </c>
    </row>
    <row r="1756" spans="1:53" hidden="1">
      <c r="A1756" t="s">
        <v>3043</v>
      </c>
      <c r="B1756" t="s">
        <v>72</v>
      </c>
      <c r="C1756" t="s">
        <v>174</v>
      </c>
      <c r="D1756" t="s">
        <v>42</v>
      </c>
      <c r="E1756" t="s">
        <v>1767</v>
      </c>
      <c r="F1756" t="s">
        <v>3047</v>
      </c>
      <c r="G1756" t="s">
        <v>2532</v>
      </c>
      <c r="H1756" t="s">
        <v>3045</v>
      </c>
      <c r="I1756" t="s">
        <v>3046</v>
      </c>
      <c r="J1756">
        <v>31.683</v>
      </c>
      <c r="K1756">
        <v>-52.35</v>
      </c>
      <c r="M1756" t="s">
        <v>2608</v>
      </c>
      <c r="N1756">
        <v>2005</v>
      </c>
      <c r="O1756" t="s">
        <v>196</v>
      </c>
      <c r="P1756" t="s">
        <v>2534</v>
      </c>
      <c r="Q1756" s="64">
        <v>38108</v>
      </c>
      <c r="R1756">
        <v>15</v>
      </c>
      <c r="T1756">
        <v>10.4</v>
      </c>
      <c r="U1756">
        <v>20</v>
      </c>
      <c r="V1756">
        <v>20</v>
      </c>
      <c r="W1756" t="s">
        <v>462</v>
      </c>
      <c r="X1756" t="s">
        <v>462</v>
      </c>
      <c r="Y1756" t="s">
        <v>493</v>
      </c>
      <c r="Z1756">
        <v>1.2</v>
      </c>
      <c r="AA1756">
        <v>21</v>
      </c>
      <c r="AB1756">
        <v>4</v>
      </c>
      <c r="AE1756" t="s">
        <v>475</v>
      </c>
      <c r="AF1756">
        <v>31.683</v>
      </c>
      <c r="AG1756">
        <v>-52.35</v>
      </c>
      <c r="AH1756" t="s">
        <v>31</v>
      </c>
      <c r="AZ1756" t="s">
        <v>31</v>
      </c>
      <c r="BA1756" t="s">
        <v>31</v>
      </c>
    </row>
    <row r="1757" spans="1:53" hidden="1">
      <c r="A1757" t="s">
        <v>3043</v>
      </c>
      <c r="B1757" t="s">
        <v>72</v>
      </c>
      <c r="C1757" t="s">
        <v>174</v>
      </c>
      <c r="D1757" t="s">
        <v>42</v>
      </c>
      <c r="E1757" t="s">
        <v>1767</v>
      </c>
      <c r="F1757" t="s">
        <v>3047</v>
      </c>
      <c r="G1757" t="s">
        <v>2532</v>
      </c>
      <c r="H1757" t="s">
        <v>3045</v>
      </c>
      <c r="I1757" t="s">
        <v>3046</v>
      </c>
      <c r="J1757">
        <v>31.683</v>
      </c>
      <c r="K1757">
        <v>-52.35</v>
      </c>
      <c r="M1757" t="s">
        <v>2608</v>
      </c>
      <c r="N1757">
        <v>2005</v>
      </c>
      <c r="O1757" t="s">
        <v>196</v>
      </c>
      <c r="P1757" t="s">
        <v>2534</v>
      </c>
      <c r="Q1757" s="64">
        <v>38108</v>
      </c>
      <c r="R1757">
        <v>5</v>
      </c>
      <c r="T1757">
        <v>14.6</v>
      </c>
      <c r="U1757">
        <v>20</v>
      </c>
      <c r="V1757">
        <v>20</v>
      </c>
      <c r="W1757" t="s">
        <v>462</v>
      </c>
      <c r="X1757" t="s">
        <v>462</v>
      </c>
      <c r="Y1757" t="s">
        <v>493</v>
      </c>
      <c r="Z1757">
        <v>1.6</v>
      </c>
      <c r="AA1757">
        <v>21</v>
      </c>
      <c r="AB1757">
        <v>4</v>
      </c>
      <c r="AE1757" t="s">
        <v>475</v>
      </c>
      <c r="AF1757">
        <v>31.683</v>
      </c>
      <c r="AG1757">
        <v>-52.35</v>
      </c>
      <c r="AH1757" t="s">
        <v>31</v>
      </c>
      <c r="AZ1757" t="s">
        <v>31</v>
      </c>
      <c r="BA1757" t="s">
        <v>31</v>
      </c>
    </row>
    <row r="1758" spans="1:53" hidden="1">
      <c r="A1758" t="s">
        <v>3043</v>
      </c>
      <c r="B1758" t="s">
        <v>72</v>
      </c>
      <c r="C1758" t="s">
        <v>174</v>
      </c>
      <c r="D1758" t="s">
        <v>42</v>
      </c>
      <c r="E1758" t="s">
        <v>1767</v>
      </c>
      <c r="F1758" t="s">
        <v>3047</v>
      </c>
      <c r="G1758" t="s">
        <v>2532</v>
      </c>
      <c r="H1758" t="s">
        <v>3045</v>
      </c>
      <c r="I1758" t="s">
        <v>3046</v>
      </c>
      <c r="J1758">
        <v>31.683</v>
      </c>
      <c r="K1758">
        <v>-52.35</v>
      </c>
      <c r="M1758" t="s">
        <v>2608</v>
      </c>
      <c r="N1758">
        <v>2005</v>
      </c>
      <c r="O1758" t="s">
        <v>196</v>
      </c>
      <c r="P1758" t="s">
        <v>2534</v>
      </c>
      <c r="Q1758" s="64">
        <v>38108</v>
      </c>
      <c r="R1758">
        <v>10</v>
      </c>
      <c r="T1758">
        <v>14.6</v>
      </c>
      <c r="U1758">
        <v>20</v>
      </c>
      <c r="V1758">
        <v>20</v>
      </c>
      <c r="W1758" t="s">
        <v>462</v>
      </c>
      <c r="X1758" t="s">
        <v>462</v>
      </c>
      <c r="Y1758" t="s">
        <v>493</v>
      </c>
      <c r="Z1758">
        <v>1.8</v>
      </c>
      <c r="AA1758">
        <v>21</v>
      </c>
      <c r="AB1758">
        <v>4</v>
      </c>
      <c r="AE1758" t="s">
        <v>475</v>
      </c>
      <c r="AF1758">
        <v>31.683</v>
      </c>
      <c r="AG1758">
        <v>-52.35</v>
      </c>
      <c r="AH1758" t="s">
        <v>31</v>
      </c>
      <c r="AZ1758" t="s">
        <v>31</v>
      </c>
      <c r="BA1758" t="s">
        <v>31</v>
      </c>
    </row>
    <row r="1759" spans="1:53" hidden="1">
      <c r="A1759" t="s">
        <v>3043</v>
      </c>
      <c r="B1759" t="s">
        <v>72</v>
      </c>
      <c r="C1759" t="s">
        <v>174</v>
      </c>
      <c r="D1759" t="s">
        <v>42</v>
      </c>
      <c r="E1759" t="s">
        <v>1767</v>
      </c>
      <c r="F1759" t="s">
        <v>3047</v>
      </c>
      <c r="G1759" t="s">
        <v>2532</v>
      </c>
      <c r="H1759" t="s">
        <v>3045</v>
      </c>
      <c r="I1759" t="s">
        <v>3046</v>
      </c>
      <c r="J1759">
        <v>31.683</v>
      </c>
      <c r="K1759">
        <v>-52.35</v>
      </c>
      <c r="M1759" t="s">
        <v>2608</v>
      </c>
      <c r="N1759">
        <v>2005</v>
      </c>
      <c r="O1759" t="s">
        <v>196</v>
      </c>
      <c r="P1759" t="s">
        <v>2534</v>
      </c>
      <c r="Q1759" s="64">
        <v>38108</v>
      </c>
      <c r="R1759">
        <v>15</v>
      </c>
      <c r="T1759">
        <v>14.6</v>
      </c>
      <c r="U1759">
        <v>20</v>
      </c>
      <c r="V1759">
        <v>20</v>
      </c>
      <c r="W1759" t="s">
        <v>462</v>
      </c>
      <c r="X1759" t="s">
        <v>462</v>
      </c>
      <c r="Y1759" t="s">
        <v>493</v>
      </c>
      <c r="Z1759">
        <v>2</v>
      </c>
      <c r="AA1759">
        <v>21</v>
      </c>
      <c r="AB1759">
        <v>4</v>
      </c>
      <c r="AE1759" t="s">
        <v>475</v>
      </c>
      <c r="AF1759">
        <v>31.683</v>
      </c>
      <c r="AG1759">
        <v>-52.35</v>
      </c>
      <c r="AH1759" t="s">
        <v>31</v>
      </c>
      <c r="AZ1759" t="s">
        <v>31</v>
      </c>
      <c r="BA1759" t="s">
        <v>31</v>
      </c>
    </row>
    <row r="1760" spans="1:53" hidden="1">
      <c r="A1760" t="s">
        <v>3043</v>
      </c>
      <c r="B1760" t="s">
        <v>72</v>
      </c>
      <c r="C1760" t="s">
        <v>174</v>
      </c>
      <c r="D1760" t="s">
        <v>42</v>
      </c>
      <c r="E1760" t="s">
        <v>1767</v>
      </c>
      <c r="F1760" t="s">
        <v>3047</v>
      </c>
      <c r="G1760" t="s">
        <v>2532</v>
      </c>
      <c r="H1760" t="s">
        <v>3045</v>
      </c>
      <c r="I1760" t="s">
        <v>3046</v>
      </c>
      <c r="J1760">
        <v>31.683</v>
      </c>
      <c r="K1760">
        <v>-52.35</v>
      </c>
      <c r="M1760" t="s">
        <v>2608</v>
      </c>
      <c r="N1760">
        <v>2005</v>
      </c>
      <c r="O1760" t="s">
        <v>196</v>
      </c>
      <c r="P1760" t="s">
        <v>2534</v>
      </c>
      <c r="Q1760" s="64">
        <v>38108</v>
      </c>
      <c r="R1760">
        <v>5</v>
      </c>
      <c r="T1760">
        <v>20.8</v>
      </c>
      <c r="U1760">
        <v>20</v>
      </c>
      <c r="V1760">
        <v>20</v>
      </c>
      <c r="W1760" t="s">
        <v>462</v>
      </c>
      <c r="X1760" t="s">
        <v>462</v>
      </c>
      <c r="Y1760" t="s">
        <v>493</v>
      </c>
      <c r="Z1760">
        <v>2.2999999999999998</v>
      </c>
      <c r="AA1760">
        <v>21</v>
      </c>
      <c r="AB1760">
        <v>4</v>
      </c>
      <c r="AE1760" t="s">
        <v>475</v>
      </c>
      <c r="AF1760">
        <v>31.683</v>
      </c>
      <c r="AG1760">
        <v>-52.35</v>
      </c>
      <c r="AH1760" t="s">
        <v>31</v>
      </c>
      <c r="AZ1760" t="s">
        <v>31</v>
      </c>
      <c r="BA1760" t="s">
        <v>31</v>
      </c>
    </row>
    <row r="1761" spans="1:53" hidden="1">
      <c r="A1761" t="s">
        <v>3043</v>
      </c>
      <c r="B1761" t="s">
        <v>72</v>
      </c>
      <c r="C1761" t="s">
        <v>174</v>
      </c>
      <c r="D1761" t="s">
        <v>42</v>
      </c>
      <c r="E1761" t="s">
        <v>1767</v>
      </c>
      <c r="F1761" t="s">
        <v>3047</v>
      </c>
      <c r="G1761" t="s">
        <v>2532</v>
      </c>
      <c r="H1761" t="s">
        <v>3045</v>
      </c>
      <c r="I1761" t="s">
        <v>3046</v>
      </c>
      <c r="J1761">
        <v>31.683</v>
      </c>
      <c r="K1761">
        <v>-52.35</v>
      </c>
      <c r="M1761" t="s">
        <v>2608</v>
      </c>
      <c r="N1761">
        <v>2005</v>
      </c>
      <c r="O1761" t="s">
        <v>196</v>
      </c>
      <c r="P1761" t="s">
        <v>2534</v>
      </c>
      <c r="Q1761" s="64">
        <v>38108</v>
      </c>
      <c r="R1761">
        <v>10</v>
      </c>
      <c r="T1761">
        <v>20.8</v>
      </c>
      <c r="U1761">
        <v>20</v>
      </c>
      <c r="V1761">
        <v>20</v>
      </c>
      <c r="W1761" t="s">
        <v>462</v>
      </c>
      <c r="X1761" t="s">
        <v>462</v>
      </c>
      <c r="Y1761" t="s">
        <v>493</v>
      </c>
      <c r="Z1761">
        <v>2.5</v>
      </c>
      <c r="AA1761">
        <v>21</v>
      </c>
      <c r="AB1761">
        <v>4</v>
      </c>
      <c r="AE1761" t="s">
        <v>475</v>
      </c>
      <c r="AF1761">
        <v>31.683</v>
      </c>
      <c r="AG1761">
        <v>-52.35</v>
      </c>
      <c r="AH1761" t="s">
        <v>31</v>
      </c>
      <c r="AZ1761" t="s">
        <v>31</v>
      </c>
      <c r="BA1761" t="s">
        <v>31</v>
      </c>
    </row>
    <row r="1762" spans="1:53" hidden="1">
      <c r="A1762" t="s">
        <v>3043</v>
      </c>
      <c r="B1762" t="s">
        <v>72</v>
      </c>
      <c r="C1762" t="s">
        <v>174</v>
      </c>
      <c r="D1762" t="s">
        <v>42</v>
      </c>
      <c r="E1762" t="s">
        <v>1767</v>
      </c>
      <c r="F1762" t="s">
        <v>3047</v>
      </c>
      <c r="G1762" t="s">
        <v>2532</v>
      </c>
      <c r="H1762" t="s">
        <v>3045</v>
      </c>
      <c r="I1762" t="s">
        <v>3046</v>
      </c>
      <c r="J1762">
        <v>31.683</v>
      </c>
      <c r="K1762">
        <v>-52.35</v>
      </c>
      <c r="M1762" t="s">
        <v>2608</v>
      </c>
      <c r="N1762">
        <v>2005</v>
      </c>
      <c r="O1762" t="s">
        <v>196</v>
      </c>
      <c r="P1762" t="s">
        <v>2534</v>
      </c>
      <c r="Q1762" s="64">
        <v>38108</v>
      </c>
      <c r="R1762">
        <v>15</v>
      </c>
      <c r="T1762">
        <v>20.8</v>
      </c>
      <c r="U1762">
        <v>20</v>
      </c>
      <c r="V1762">
        <v>20</v>
      </c>
      <c r="W1762" t="s">
        <v>462</v>
      </c>
      <c r="X1762" t="s">
        <v>462</v>
      </c>
      <c r="Y1762" t="s">
        <v>493</v>
      </c>
      <c r="Z1762">
        <v>2.7</v>
      </c>
      <c r="AA1762">
        <v>21</v>
      </c>
      <c r="AB1762">
        <v>4</v>
      </c>
      <c r="AE1762" t="s">
        <v>475</v>
      </c>
      <c r="AF1762">
        <v>31.683</v>
      </c>
      <c r="AG1762">
        <v>-52.35</v>
      </c>
      <c r="AH1762" t="s">
        <v>31</v>
      </c>
      <c r="AZ1762" t="s">
        <v>31</v>
      </c>
      <c r="BA1762" t="s">
        <v>31</v>
      </c>
    </row>
    <row r="1763" spans="1:53" hidden="1">
      <c r="A1763" t="s">
        <v>3043</v>
      </c>
      <c r="B1763" t="s">
        <v>72</v>
      </c>
      <c r="C1763" t="s">
        <v>174</v>
      </c>
      <c r="D1763" t="s">
        <v>42</v>
      </c>
      <c r="E1763" t="s">
        <v>1767</v>
      </c>
      <c r="F1763" t="s">
        <v>3047</v>
      </c>
      <c r="G1763" t="s">
        <v>2532</v>
      </c>
      <c r="H1763" t="s">
        <v>3045</v>
      </c>
      <c r="I1763" t="s">
        <v>3046</v>
      </c>
      <c r="J1763">
        <v>31.683</v>
      </c>
      <c r="K1763">
        <v>-52.35</v>
      </c>
      <c r="M1763" t="s">
        <v>2608</v>
      </c>
      <c r="N1763">
        <v>2005</v>
      </c>
      <c r="O1763" t="s">
        <v>196</v>
      </c>
      <c r="P1763" t="s">
        <v>2534</v>
      </c>
      <c r="Q1763" s="64">
        <v>38108</v>
      </c>
      <c r="R1763">
        <v>5</v>
      </c>
      <c r="T1763">
        <v>6.3</v>
      </c>
      <c r="U1763">
        <v>20</v>
      </c>
      <c r="V1763">
        <v>20</v>
      </c>
      <c r="W1763" t="s">
        <v>462</v>
      </c>
      <c r="X1763" t="s">
        <v>462</v>
      </c>
      <c r="Y1763" t="s">
        <v>493</v>
      </c>
      <c r="Z1763">
        <v>3.8</v>
      </c>
      <c r="AA1763">
        <v>28</v>
      </c>
      <c r="AB1763">
        <v>4</v>
      </c>
      <c r="AE1763" t="s">
        <v>475</v>
      </c>
      <c r="AF1763">
        <v>31.683</v>
      </c>
      <c r="AG1763">
        <v>-52.35</v>
      </c>
      <c r="AH1763" t="s">
        <v>31</v>
      </c>
      <c r="AZ1763" t="s">
        <v>31</v>
      </c>
      <c r="BA1763" t="s">
        <v>31</v>
      </c>
    </row>
    <row r="1764" spans="1:53" hidden="1">
      <c r="A1764" t="s">
        <v>3043</v>
      </c>
      <c r="B1764" t="s">
        <v>72</v>
      </c>
      <c r="C1764" t="s">
        <v>174</v>
      </c>
      <c r="D1764" t="s">
        <v>42</v>
      </c>
      <c r="E1764" t="s">
        <v>1767</v>
      </c>
      <c r="F1764" t="s">
        <v>3047</v>
      </c>
      <c r="G1764" t="s">
        <v>2532</v>
      </c>
      <c r="H1764" t="s">
        <v>3045</v>
      </c>
      <c r="I1764" t="s">
        <v>3046</v>
      </c>
      <c r="J1764">
        <v>31.683</v>
      </c>
      <c r="K1764">
        <v>-52.35</v>
      </c>
      <c r="M1764" t="s">
        <v>2608</v>
      </c>
      <c r="N1764">
        <v>2005</v>
      </c>
      <c r="O1764" t="s">
        <v>196</v>
      </c>
      <c r="P1764" t="s">
        <v>2534</v>
      </c>
      <c r="Q1764" s="64">
        <v>38108</v>
      </c>
      <c r="R1764">
        <v>10</v>
      </c>
      <c r="T1764">
        <v>6.3</v>
      </c>
      <c r="U1764">
        <v>20</v>
      </c>
      <c r="V1764">
        <v>20</v>
      </c>
      <c r="W1764" t="s">
        <v>462</v>
      </c>
      <c r="X1764" t="s">
        <v>462</v>
      </c>
      <c r="Y1764" t="s">
        <v>493</v>
      </c>
      <c r="Z1764">
        <v>3.9</v>
      </c>
      <c r="AA1764">
        <v>28</v>
      </c>
      <c r="AB1764">
        <v>4</v>
      </c>
      <c r="AE1764" t="s">
        <v>475</v>
      </c>
      <c r="AF1764">
        <v>31.683</v>
      </c>
      <c r="AG1764">
        <v>-52.35</v>
      </c>
      <c r="AH1764" t="s">
        <v>31</v>
      </c>
      <c r="AZ1764" t="s">
        <v>31</v>
      </c>
      <c r="BA1764" t="s">
        <v>31</v>
      </c>
    </row>
    <row r="1765" spans="1:53" hidden="1">
      <c r="A1765" t="s">
        <v>3043</v>
      </c>
      <c r="B1765" t="s">
        <v>72</v>
      </c>
      <c r="C1765" t="s">
        <v>174</v>
      </c>
      <c r="D1765" t="s">
        <v>42</v>
      </c>
      <c r="E1765" t="s">
        <v>1767</v>
      </c>
      <c r="F1765" t="s">
        <v>3047</v>
      </c>
      <c r="G1765" t="s">
        <v>2532</v>
      </c>
      <c r="H1765" t="s">
        <v>3045</v>
      </c>
      <c r="I1765" t="s">
        <v>3046</v>
      </c>
      <c r="J1765">
        <v>31.683</v>
      </c>
      <c r="K1765">
        <v>-52.35</v>
      </c>
      <c r="M1765" t="s">
        <v>2608</v>
      </c>
      <c r="N1765">
        <v>2005</v>
      </c>
      <c r="O1765" t="s">
        <v>196</v>
      </c>
      <c r="P1765" t="s">
        <v>2534</v>
      </c>
      <c r="Q1765" s="64">
        <v>38108</v>
      </c>
      <c r="R1765">
        <v>15</v>
      </c>
      <c r="T1765">
        <v>6.3</v>
      </c>
      <c r="U1765">
        <v>20</v>
      </c>
      <c r="V1765">
        <v>20</v>
      </c>
      <c r="W1765" t="s">
        <v>462</v>
      </c>
      <c r="X1765" t="s">
        <v>462</v>
      </c>
      <c r="Y1765" t="s">
        <v>493</v>
      </c>
      <c r="Z1765">
        <v>4.0999999999999996</v>
      </c>
      <c r="AA1765">
        <v>28</v>
      </c>
      <c r="AB1765">
        <v>4</v>
      </c>
      <c r="AE1765" t="s">
        <v>475</v>
      </c>
      <c r="AF1765">
        <v>31.683</v>
      </c>
      <c r="AG1765">
        <v>-52.35</v>
      </c>
      <c r="AH1765" t="s">
        <v>31</v>
      </c>
      <c r="AZ1765" t="s">
        <v>31</v>
      </c>
      <c r="BA1765" t="s">
        <v>31</v>
      </c>
    </row>
    <row r="1766" spans="1:53" hidden="1">
      <c r="A1766" t="s">
        <v>3043</v>
      </c>
      <c r="B1766" t="s">
        <v>72</v>
      </c>
      <c r="C1766" t="s">
        <v>174</v>
      </c>
      <c r="D1766" t="s">
        <v>42</v>
      </c>
      <c r="E1766" t="s">
        <v>1767</v>
      </c>
      <c r="F1766" t="s">
        <v>3047</v>
      </c>
      <c r="G1766" t="s">
        <v>2532</v>
      </c>
      <c r="H1766" t="s">
        <v>3045</v>
      </c>
      <c r="I1766" t="s">
        <v>3046</v>
      </c>
      <c r="J1766">
        <v>31.683</v>
      </c>
      <c r="K1766">
        <v>-52.35</v>
      </c>
      <c r="M1766" t="s">
        <v>2608</v>
      </c>
      <c r="N1766">
        <v>2005</v>
      </c>
      <c r="O1766" t="s">
        <v>196</v>
      </c>
      <c r="P1766" t="s">
        <v>2534</v>
      </c>
      <c r="Q1766" s="64">
        <v>38108</v>
      </c>
      <c r="R1766">
        <v>5</v>
      </c>
      <c r="T1766">
        <v>10.4</v>
      </c>
      <c r="U1766">
        <v>20</v>
      </c>
      <c r="V1766">
        <v>20</v>
      </c>
      <c r="W1766" t="s">
        <v>462</v>
      </c>
      <c r="X1766" t="s">
        <v>462</v>
      </c>
      <c r="Y1766" t="s">
        <v>493</v>
      </c>
      <c r="Z1766">
        <v>4.5</v>
      </c>
      <c r="AA1766">
        <v>28</v>
      </c>
      <c r="AB1766">
        <v>4</v>
      </c>
      <c r="AE1766" t="s">
        <v>475</v>
      </c>
      <c r="AF1766">
        <v>31.683</v>
      </c>
      <c r="AG1766">
        <v>-52.35</v>
      </c>
      <c r="AH1766" t="s">
        <v>31</v>
      </c>
      <c r="AZ1766" t="s">
        <v>31</v>
      </c>
      <c r="BA1766" t="s">
        <v>31</v>
      </c>
    </row>
    <row r="1767" spans="1:53" hidden="1">
      <c r="A1767" t="s">
        <v>3043</v>
      </c>
      <c r="B1767" t="s">
        <v>72</v>
      </c>
      <c r="C1767" t="s">
        <v>174</v>
      </c>
      <c r="D1767" t="s">
        <v>42</v>
      </c>
      <c r="E1767" t="s">
        <v>1767</v>
      </c>
      <c r="F1767" t="s">
        <v>3047</v>
      </c>
      <c r="G1767" t="s">
        <v>2532</v>
      </c>
      <c r="H1767" t="s">
        <v>3045</v>
      </c>
      <c r="I1767" t="s">
        <v>3046</v>
      </c>
      <c r="J1767">
        <v>31.683</v>
      </c>
      <c r="K1767">
        <v>-52.35</v>
      </c>
      <c r="M1767" t="s">
        <v>2608</v>
      </c>
      <c r="N1767">
        <v>2005</v>
      </c>
      <c r="O1767" t="s">
        <v>196</v>
      </c>
      <c r="P1767" t="s">
        <v>2534</v>
      </c>
      <c r="Q1767" s="64">
        <v>38108</v>
      </c>
      <c r="R1767">
        <v>10</v>
      </c>
      <c r="T1767">
        <v>10.4</v>
      </c>
      <c r="U1767">
        <v>20</v>
      </c>
      <c r="V1767">
        <v>20</v>
      </c>
      <c r="W1767" t="s">
        <v>462</v>
      </c>
      <c r="X1767" t="s">
        <v>462</v>
      </c>
      <c r="Y1767" t="s">
        <v>493</v>
      </c>
      <c r="Z1767">
        <v>4.7</v>
      </c>
      <c r="AA1767">
        <v>28</v>
      </c>
      <c r="AB1767">
        <v>4</v>
      </c>
      <c r="AE1767" t="s">
        <v>475</v>
      </c>
      <c r="AF1767">
        <v>31.683</v>
      </c>
      <c r="AG1767">
        <v>-52.35</v>
      </c>
      <c r="AH1767" t="s">
        <v>31</v>
      </c>
      <c r="AZ1767" t="s">
        <v>31</v>
      </c>
      <c r="BA1767" t="s">
        <v>31</v>
      </c>
    </row>
    <row r="1768" spans="1:53" hidden="1">
      <c r="A1768" t="s">
        <v>3043</v>
      </c>
      <c r="B1768" t="s">
        <v>72</v>
      </c>
      <c r="C1768" t="s">
        <v>174</v>
      </c>
      <c r="D1768" t="s">
        <v>42</v>
      </c>
      <c r="E1768" t="s">
        <v>1767</v>
      </c>
      <c r="F1768" t="s">
        <v>3047</v>
      </c>
      <c r="G1768" t="s">
        <v>2532</v>
      </c>
      <c r="H1768" t="s">
        <v>3045</v>
      </c>
      <c r="I1768" t="s">
        <v>3046</v>
      </c>
      <c r="J1768">
        <v>31.683</v>
      </c>
      <c r="K1768">
        <v>-52.35</v>
      </c>
      <c r="M1768" t="s">
        <v>2608</v>
      </c>
      <c r="N1768">
        <v>2005</v>
      </c>
      <c r="O1768" t="s">
        <v>196</v>
      </c>
      <c r="P1768" t="s">
        <v>2534</v>
      </c>
      <c r="Q1768" s="64">
        <v>38108</v>
      </c>
      <c r="R1768">
        <v>15</v>
      </c>
      <c r="T1768">
        <v>10.4</v>
      </c>
      <c r="U1768">
        <v>20</v>
      </c>
      <c r="V1768">
        <v>20</v>
      </c>
      <c r="W1768" t="s">
        <v>462</v>
      </c>
      <c r="X1768" t="s">
        <v>462</v>
      </c>
      <c r="Y1768" t="s">
        <v>493</v>
      </c>
      <c r="Z1768">
        <v>4.8</v>
      </c>
      <c r="AA1768">
        <v>28</v>
      </c>
      <c r="AB1768">
        <v>4</v>
      </c>
      <c r="AE1768" t="s">
        <v>475</v>
      </c>
      <c r="AF1768">
        <v>31.683</v>
      </c>
      <c r="AG1768">
        <v>-52.35</v>
      </c>
      <c r="AH1768" t="s">
        <v>31</v>
      </c>
      <c r="AZ1768" t="s">
        <v>31</v>
      </c>
      <c r="BA1768" t="s">
        <v>31</v>
      </c>
    </row>
    <row r="1769" spans="1:53" hidden="1">
      <c r="A1769" t="s">
        <v>3043</v>
      </c>
      <c r="B1769" t="s">
        <v>72</v>
      </c>
      <c r="C1769" t="s">
        <v>174</v>
      </c>
      <c r="D1769" t="s">
        <v>42</v>
      </c>
      <c r="E1769" t="s">
        <v>1767</v>
      </c>
      <c r="F1769" t="s">
        <v>3047</v>
      </c>
      <c r="G1769" t="s">
        <v>2532</v>
      </c>
      <c r="H1769" t="s">
        <v>3045</v>
      </c>
      <c r="I1769" t="s">
        <v>3046</v>
      </c>
      <c r="J1769">
        <v>31.683</v>
      </c>
      <c r="K1769">
        <v>-52.35</v>
      </c>
      <c r="M1769" t="s">
        <v>2608</v>
      </c>
      <c r="N1769">
        <v>2005</v>
      </c>
      <c r="O1769" t="s">
        <v>196</v>
      </c>
      <c r="P1769" t="s">
        <v>2534</v>
      </c>
      <c r="Q1769" s="64">
        <v>38108</v>
      </c>
      <c r="R1769">
        <v>5</v>
      </c>
      <c r="T1769">
        <v>14.6</v>
      </c>
      <c r="U1769">
        <v>20</v>
      </c>
      <c r="V1769">
        <v>20</v>
      </c>
      <c r="W1769" t="s">
        <v>462</v>
      </c>
      <c r="X1769" t="s">
        <v>462</v>
      </c>
      <c r="Y1769" t="s">
        <v>493</v>
      </c>
      <c r="Z1769">
        <v>5.2</v>
      </c>
      <c r="AA1769">
        <v>28</v>
      </c>
      <c r="AB1769">
        <v>4</v>
      </c>
      <c r="AE1769" t="s">
        <v>475</v>
      </c>
      <c r="AF1769">
        <v>31.683</v>
      </c>
      <c r="AG1769">
        <v>-52.35</v>
      </c>
      <c r="AH1769" t="s">
        <v>31</v>
      </c>
      <c r="AZ1769" t="s">
        <v>31</v>
      </c>
      <c r="BA1769" t="s">
        <v>31</v>
      </c>
    </row>
    <row r="1770" spans="1:53" hidden="1">
      <c r="A1770" t="s">
        <v>3043</v>
      </c>
      <c r="B1770" t="s">
        <v>72</v>
      </c>
      <c r="C1770" t="s">
        <v>174</v>
      </c>
      <c r="D1770" t="s">
        <v>42</v>
      </c>
      <c r="E1770" t="s">
        <v>1767</v>
      </c>
      <c r="F1770" t="s">
        <v>3047</v>
      </c>
      <c r="G1770" t="s">
        <v>2532</v>
      </c>
      <c r="H1770" t="s">
        <v>3045</v>
      </c>
      <c r="I1770" t="s">
        <v>3046</v>
      </c>
      <c r="J1770">
        <v>31.683</v>
      </c>
      <c r="K1770">
        <v>-52.35</v>
      </c>
      <c r="M1770" t="s">
        <v>2608</v>
      </c>
      <c r="N1770">
        <v>2005</v>
      </c>
      <c r="O1770" t="s">
        <v>196</v>
      </c>
      <c r="P1770" t="s">
        <v>2534</v>
      </c>
      <c r="Q1770" s="64">
        <v>38108</v>
      </c>
      <c r="R1770">
        <v>10</v>
      </c>
      <c r="T1770">
        <v>14.6</v>
      </c>
      <c r="U1770">
        <v>20</v>
      </c>
      <c r="V1770">
        <v>20</v>
      </c>
      <c r="W1770" t="s">
        <v>462</v>
      </c>
      <c r="X1770" t="s">
        <v>462</v>
      </c>
      <c r="Y1770" t="s">
        <v>493</v>
      </c>
      <c r="Z1770">
        <v>5.4</v>
      </c>
      <c r="AA1770">
        <v>28</v>
      </c>
      <c r="AB1770">
        <v>4</v>
      </c>
      <c r="AE1770" t="s">
        <v>475</v>
      </c>
      <c r="AF1770">
        <v>31.683</v>
      </c>
      <c r="AG1770">
        <v>-52.35</v>
      </c>
      <c r="AH1770" t="s">
        <v>31</v>
      </c>
      <c r="AZ1770" t="s">
        <v>31</v>
      </c>
      <c r="BA1770" t="s">
        <v>31</v>
      </c>
    </row>
    <row r="1771" spans="1:53" hidden="1">
      <c r="A1771" t="s">
        <v>3043</v>
      </c>
      <c r="B1771" t="s">
        <v>72</v>
      </c>
      <c r="C1771" t="s">
        <v>174</v>
      </c>
      <c r="D1771" t="s">
        <v>42</v>
      </c>
      <c r="E1771" t="s">
        <v>1767</v>
      </c>
      <c r="F1771" t="s">
        <v>3047</v>
      </c>
      <c r="G1771" t="s">
        <v>2532</v>
      </c>
      <c r="H1771" t="s">
        <v>3045</v>
      </c>
      <c r="I1771" t="s">
        <v>3046</v>
      </c>
      <c r="J1771">
        <v>31.683</v>
      </c>
      <c r="K1771">
        <v>-52.35</v>
      </c>
      <c r="M1771" t="s">
        <v>2608</v>
      </c>
      <c r="N1771">
        <v>2005</v>
      </c>
      <c r="O1771" t="s">
        <v>196</v>
      </c>
      <c r="P1771" t="s">
        <v>2534</v>
      </c>
      <c r="Q1771" s="64">
        <v>38108</v>
      </c>
      <c r="R1771">
        <v>15</v>
      </c>
      <c r="T1771">
        <v>14.6</v>
      </c>
      <c r="U1771">
        <v>20</v>
      </c>
      <c r="V1771">
        <v>20</v>
      </c>
      <c r="W1771" t="s">
        <v>462</v>
      </c>
      <c r="X1771" t="s">
        <v>462</v>
      </c>
      <c r="Y1771" t="s">
        <v>493</v>
      </c>
      <c r="Z1771">
        <v>5.5</v>
      </c>
      <c r="AA1771">
        <v>28</v>
      </c>
      <c r="AB1771">
        <v>4</v>
      </c>
      <c r="AE1771" t="s">
        <v>475</v>
      </c>
      <c r="AF1771">
        <v>31.683</v>
      </c>
      <c r="AG1771">
        <v>-52.35</v>
      </c>
      <c r="AH1771" t="s">
        <v>31</v>
      </c>
      <c r="AZ1771" t="s">
        <v>31</v>
      </c>
      <c r="BA1771" t="s">
        <v>31</v>
      </c>
    </row>
    <row r="1772" spans="1:53" hidden="1">
      <c r="A1772" t="s">
        <v>3043</v>
      </c>
      <c r="B1772" t="s">
        <v>72</v>
      </c>
      <c r="C1772" t="s">
        <v>174</v>
      </c>
      <c r="D1772" t="s">
        <v>42</v>
      </c>
      <c r="E1772" t="s">
        <v>1767</v>
      </c>
      <c r="F1772" t="s">
        <v>3047</v>
      </c>
      <c r="G1772" t="s">
        <v>2532</v>
      </c>
      <c r="H1772" t="s">
        <v>3045</v>
      </c>
      <c r="I1772" t="s">
        <v>3046</v>
      </c>
      <c r="J1772">
        <v>31.683</v>
      </c>
      <c r="K1772">
        <v>-52.35</v>
      </c>
      <c r="M1772" t="s">
        <v>2608</v>
      </c>
      <c r="N1772">
        <v>2005</v>
      </c>
      <c r="O1772" t="s">
        <v>196</v>
      </c>
      <c r="P1772" t="s">
        <v>2534</v>
      </c>
      <c r="Q1772" s="64">
        <v>38108</v>
      </c>
      <c r="R1772">
        <v>5</v>
      </c>
      <c r="T1772">
        <v>20.8</v>
      </c>
      <c r="U1772">
        <v>20</v>
      </c>
      <c r="V1772">
        <v>20</v>
      </c>
      <c r="W1772" t="s">
        <v>462</v>
      </c>
      <c r="X1772" t="s">
        <v>462</v>
      </c>
      <c r="Y1772" t="s">
        <v>493</v>
      </c>
      <c r="Z1772">
        <v>6</v>
      </c>
      <c r="AA1772">
        <v>28</v>
      </c>
      <c r="AB1772">
        <v>4</v>
      </c>
      <c r="AE1772" t="s">
        <v>475</v>
      </c>
      <c r="AF1772">
        <v>31.683</v>
      </c>
      <c r="AG1772">
        <v>-52.35</v>
      </c>
      <c r="AH1772" t="s">
        <v>31</v>
      </c>
      <c r="AZ1772" t="s">
        <v>31</v>
      </c>
      <c r="BA1772" t="s">
        <v>31</v>
      </c>
    </row>
    <row r="1773" spans="1:53" hidden="1">
      <c r="A1773" t="s">
        <v>3043</v>
      </c>
      <c r="B1773" t="s">
        <v>72</v>
      </c>
      <c r="C1773" t="s">
        <v>174</v>
      </c>
      <c r="D1773" t="s">
        <v>42</v>
      </c>
      <c r="E1773" t="s">
        <v>1767</v>
      </c>
      <c r="F1773" t="s">
        <v>3047</v>
      </c>
      <c r="G1773" t="s">
        <v>2532</v>
      </c>
      <c r="H1773" t="s">
        <v>3045</v>
      </c>
      <c r="I1773" t="s">
        <v>3046</v>
      </c>
      <c r="J1773">
        <v>31.683</v>
      </c>
      <c r="K1773">
        <v>-52.35</v>
      </c>
      <c r="M1773" t="s">
        <v>2608</v>
      </c>
      <c r="N1773">
        <v>2005</v>
      </c>
      <c r="O1773" t="s">
        <v>196</v>
      </c>
      <c r="P1773" t="s">
        <v>2534</v>
      </c>
      <c r="Q1773" s="64">
        <v>38108</v>
      </c>
      <c r="R1773">
        <v>10</v>
      </c>
      <c r="T1773">
        <v>20.8</v>
      </c>
      <c r="U1773">
        <v>20</v>
      </c>
      <c r="V1773">
        <v>20</v>
      </c>
      <c r="W1773" t="s">
        <v>462</v>
      </c>
      <c r="X1773" t="s">
        <v>462</v>
      </c>
      <c r="Y1773" t="s">
        <v>493</v>
      </c>
      <c r="Z1773">
        <v>6.1</v>
      </c>
      <c r="AA1773">
        <v>28</v>
      </c>
      <c r="AB1773">
        <v>4</v>
      </c>
      <c r="AE1773" t="s">
        <v>475</v>
      </c>
      <c r="AF1773">
        <v>31.683</v>
      </c>
      <c r="AG1773">
        <v>-52.35</v>
      </c>
      <c r="AH1773" t="s">
        <v>31</v>
      </c>
      <c r="AZ1773" t="s">
        <v>31</v>
      </c>
      <c r="BA1773" t="s">
        <v>31</v>
      </c>
    </row>
    <row r="1774" spans="1:53" hidden="1">
      <c r="A1774" t="s">
        <v>3043</v>
      </c>
      <c r="B1774" t="s">
        <v>72</v>
      </c>
      <c r="C1774" t="s">
        <v>174</v>
      </c>
      <c r="D1774" t="s">
        <v>42</v>
      </c>
      <c r="E1774" t="s">
        <v>1767</v>
      </c>
      <c r="F1774" t="s">
        <v>3047</v>
      </c>
      <c r="G1774" t="s">
        <v>2532</v>
      </c>
      <c r="H1774" t="s">
        <v>3045</v>
      </c>
      <c r="I1774" t="s">
        <v>3046</v>
      </c>
      <c r="J1774">
        <v>31.683</v>
      </c>
      <c r="K1774">
        <v>-52.35</v>
      </c>
      <c r="M1774" t="s">
        <v>2608</v>
      </c>
      <c r="N1774">
        <v>2005</v>
      </c>
      <c r="O1774" t="s">
        <v>196</v>
      </c>
      <c r="P1774" t="s">
        <v>2534</v>
      </c>
      <c r="Q1774" s="64">
        <v>38108</v>
      </c>
      <c r="R1774">
        <v>15</v>
      </c>
      <c r="T1774">
        <v>20.8</v>
      </c>
      <c r="U1774">
        <v>20</v>
      </c>
      <c r="V1774">
        <v>20</v>
      </c>
      <c r="W1774" t="s">
        <v>462</v>
      </c>
      <c r="X1774" t="s">
        <v>462</v>
      </c>
      <c r="Y1774" t="s">
        <v>493</v>
      </c>
      <c r="Z1774">
        <v>6.3</v>
      </c>
      <c r="AA1774">
        <v>28</v>
      </c>
      <c r="AB1774">
        <v>4</v>
      </c>
      <c r="AE1774" t="s">
        <v>475</v>
      </c>
      <c r="AF1774">
        <v>31.683</v>
      </c>
      <c r="AG1774">
        <v>-52.35</v>
      </c>
      <c r="AH1774" t="s">
        <v>31</v>
      </c>
      <c r="AZ1774" t="s">
        <v>31</v>
      </c>
      <c r="BA1774" t="s">
        <v>31</v>
      </c>
    </row>
    <row r="1775" spans="1:53" hidden="1">
      <c r="A1775" t="s">
        <v>697</v>
      </c>
      <c r="B1775" t="s">
        <v>71</v>
      </c>
      <c r="C1775" t="s">
        <v>2603</v>
      </c>
      <c r="D1775" t="s">
        <v>283</v>
      </c>
      <c r="E1775" t="s">
        <v>918</v>
      </c>
      <c r="F1775" t="s">
        <v>2316</v>
      </c>
      <c r="G1775" t="s">
        <v>2532</v>
      </c>
      <c r="H1775" t="s">
        <v>1808</v>
      </c>
      <c r="J1775">
        <v>-34.15</v>
      </c>
      <c r="K1775">
        <v>19.04</v>
      </c>
      <c r="L1775">
        <v>305</v>
      </c>
      <c r="M1775" t="s">
        <v>2606</v>
      </c>
      <c r="N1775">
        <v>1995</v>
      </c>
      <c r="O1775" t="s">
        <v>196</v>
      </c>
      <c r="P1775" t="s">
        <v>2532</v>
      </c>
      <c r="Q1775" s="64">
        <v>34787</v>
      </c>
      <c r="T1775">
        <v>87.933000000000007</v>
      </c>
      <c r="U1775">
        <v>25</v>
      </c>
      <c r="W1775">
        <v>24</v>
      </c>
      <c r="X1775">
        <v>0</v>
      </c>
      <c r="Y1775" t="s">
        <v>1518</v>
      </c>
      <c r="Z1775">
        <v>1</v>
      </c>
      <c r="AA1775">
        <v>15.965999999999999</v>
      </c>
      <c r="AB1775">
        <v>20</v>
      </c>
      <c r="AE1775" t="s">
        <v>2229</v>
      </c>
      <c r="AH1775">
        <v>0</v>
      </c>
      <c r="AI1775" t="s">
        <v>2607</v>
      </c>
      <c r="AZ1775" t="s">
        <v>31</v>
      </c>
      <c r="BA1775" t="s">
        <v>31</v>
      </c>
    </row>
    <row r="1776" spans="1:53" hidden="1">
      <c r="A1776" t="s">
        <v>697</v>
      </c>
      <c r="B1776" t="s">
        <v>71</v>
      </c>
      <c r="C1776" t="s">
        <v>2603</v>
      </c>
      <c r="D1776" t="s">
        <v>283</v>
      </c>
      <c r="E1776" t="s">
        <v>918</v>
      </c>
      <c r="F1776" t="s">
        <v>2316</v>
      </c>
      <c r="G1776" t="s">
        <v>2532</v>
      </c>
      <c r="H1776" t="s">
        <v>1808</v>
      </c>
      <c r="J1776">
        <v>-34.15</v>
      </c>
      <c r="K1776">
        <v>19.04</v>
      </c>
      <c r="L1776">
        <v>305</v>
      </c>
      <c r="M1776" t="s">
        <v>2606</v>
      </c>
      <c r="N1776">
        <v>1995</v>
      </c>
      <c r="O1776" t="s">
        <v>196</v>
      </c>
      <c r="P1776" t="s">
        <v>2532</v>
      </c>
      <c r="Q1776" s="64">
        <v>34794</v>
      </c>
      <c r="T1776">
        <v>95.1</v>
      </c>
      <c r="U1776">
        <v>25</v>
      </c>
      <c r="W1776">
        <v>24</v>
      </c>
      <c r="X1776">
        <v>0</v>
      </c>
      <c r="Y1776" t="s">
        <v>1518</v>
      </c>
      <c r="Z1776">
        <v>1</v>
      </c>
      <c r="AA1776">
        <v>15.051</v>
      </c>
      <c r="AB1776">
        <v>20</v>
      </c>
      <c r="AE1776" t="s">
        <v>2229</v>
      </c>
      <c r="AH1776">
        <v>0</v>
      </c>
      <c r="AI1776" t="s">
        <v>2607</v>
      </c>
      <c r="AZ1776" t="s">
        <v>31</v>
      </c>
      <c r="BA1776" t="s">
        <v>31</v>
      </c>
    </row>
    <row r="1777" spans="1:53" hidden="1">
      <c r="A1777" t="s">
        <v>697</v>
      </c>
      <c r="B1777" t="s">
        <v>71</v>
      </c>
      <c r="C1777" t="s">
        <v>2603</v>
      </c>
      <c r="D1777" t="s">
        <v>283</v>
      </c>
      <c r="E1777" t="s">
        <v>918</v>
      </c>
      <c r="F1777" t="s">
        <v>2316</v>
      </c>
      <c r="G1777" t="s">
        <v>2532</v>
      </c>
      <c r="H1777" t="s">
        <v>1808</v>
      </c>
      <c r="J1777">
        <v>-34.15</v>
      </c>
      <c r="K1777">
        <v>19.04</v>
      </c>
      <c r="L1777">
        <v>305</v>
      </c>
      <c r="M1777" t="s">
        <v>2606</v>
      </c>
      <c r="N1777">
        <v>1995</v>
      </c>
      <c r="O1777" t="s">
        <v>196</v>
      </c>
      <c r="P1777" t="s">
        <v>2532</v>
      </c>
      <c r="Q1777" s="64">
        <v>34801</v>
      </c>
      <c r="T1777">
        <v>102.268</v>
      </c>
      <c r="U1777">
        <v>25</v>
      </c>
      <c r="W1777">
        <v>24</v>
      </c>
      <c r="X1777">
        <v>0</v>
      </c>
      <c r="Y1777" t="s">
        <v>1518</v>
      </c>
      <c r="Z1777">
        <v>1</v>
      </c>
      <c r="AA1777">
        <v>19.015000000000001</v>
      </c>
      <c r="AB1777">
        <v>20</v>
      </c>
      <c r="AE1777" t="s">
        <v>2229</v>
      </c>
      <c r="AH1777">
        <v>0</v>
      </c>
      <c r="AI1777" t="s">
        <v>2607</v>
      </c>
      <c r="AZ1777" t="s">
        <v>31</v>
      </c>
      <c r="BA1777" t="s">
        <v>31</v>
      </c>
    </row>
    <row r="1778" spans="1:53" hidden="1">
      <c r="A1778" t="s">
        <v>697</v>
      </c>
      <c r="B1778" t="s">
        <v>71</v>
      </c>
      <c r="C1778" t="s">
        <v>2603</v>
      </c>
      <c r="D1778" t="s">
        <v>283</v>
      </c>
      <c r="E1778" t="s">
        <v>918</v>
      </c>
      <c r="F1778" t="s">
        <v>2316</v>
      </c>
      <c r="G1778" t="s">
        <v>2532</v>
      </c>
      <c r="H1778" t="s">
        <v>1808</v>
      </c>
      <c r="J1778">
        <v>-34.15</v>
      </c>
      <c r="K1778">
        <v>19.04</v>
      </c>
      <c r="L1778">
        <v>305</v>
      </c>
      <c r="M1778" t="s">
        <v>2606</v>
      </c>
      <c r="N1778">
        <v>1995</v>
      </c>
      <c r="O1778" t="s">
        <v>196</v>
      </c>
      <c r="P1778" t="s">
        <v>2532</v>
      </c>
      <c r="Q1778" s="64">
        <v>34807</v>
      </c>
      <c r="T1778">
        <v>108.92400000000001</v>
      </c>
      <c r="U1778">
        <v>25</v>
      </c>
      <c r="W1778">
        <v>24</v>
      </c>
      <c r="X1778">
        <v>0</v>
      </c>
      <c r="Y1778" t="s">
        <v>1518</v>
      </c>
      <c r="Z1778">
        <v>1</v>
      </c>
      <c r="AA1778">
        <v>22.003</v>
      </c>
      <c r="AB1778">
        <v>20</v>
      </c>
      <c r="AE1778" t="s">
        <v>2229</v>
      </c>
      <c r="AH1778">
        <v>27.257000000000001</v>
      </c>
      <c r="AI1778" t="s">
        <v>2607</v>
      </c>
      <c r="AZ1778" t="s">
        <v>31</v>
      </c>
      <c r="BA1778" t="s">
        <v>31</v>
      </c>
    </row>
    <row r="1779" spans="1:53" hidden="1">
      <c r="A1779" t="s">
        <v>697</v>
      </c>
      <c r="B1779" t="s">
        <v>71</v>
      </c>
      <c r="C1779" t="s">
        <v>2603</v>
      </c>
      <c r="D1779" t="s">
        <v>283</v>
      </c>
      <c r="E1779" t="s">
        <v>918</v>
      </c>
      <c r="F1779" t="s">
        <v>2316</v>
      </c>
      <c r="G1779" t="s">
        <v>2532</v>
      </c>
      <c r="H1779" t="s">
        <v>1808</v>
      </c>
      <c r="J1779">
        <v>-34.15</v>
      </c>
      <c r="K1779">
        <v>19.04</v>
      </c>
      <c r="L1779">
        <v>305</v>
      </c>
      <c r="M1779" t="s">
        <v>2606</v>
      </c>
      <c r="N1779">
        <v>1995</v>
      </c>
      <c r="O1779" t="s">
        <v>196</v>
      </c>
      <c r="P1779" t="s">
        <v>2532</v>
      </c>
      <c r="Q1779" s="64">
        <v>34815</v>
      </c>
      <c r="T1779">
        <v>116.092</v>
      </c>
      <c r="U1779">
        <v>25</v>
      </c>
      <c r="W1779">
        <v>24</v>
      </c>
      <c r="X1779">
        <v>0</v>
      </c>
      <c r="Y1779" t="s">
        <v>1518</v>
      </c>
      <c r="Z1779">
        <v>1</v>
      </c>
      <c r="AA1779">
        <v>28.041</v>
      </c>
      <c r="AB1779">
        <v>20</v>
      </c>
      <c r="AE1779" t="s">
        <v>2229</v>
      </c>
      <c r="AH1779">
        <v>64.736000000000004</v>
      </c>
      <c r="AI1779" t="s">
        <v>2607</v>
      </c>
      <c r="AZ1779" t="s">
        <v>31</v>
      </c>
      <c r="BA1779" t="s">
        <v>31</v>
      </c>
    </row>
    <row r="1780" spans="1:53" hidden="1">
      <c r="A1780" t="s">
        <v>697</v>
      </c>
      <c r="B1780" t="s">
        <v>71</v>
      </c>
      <c r="C1780" t="s">
        <v>2603</v>
      </c>
      <c r="D1780" t="s">
        <v>283</v>
      </c>
      <c r="E1780" t="s">
        <v>918</v>
      </c>
      <c r="F1780" t="s">
        <v>2316</v>
      </c>
      <c r="G1780" t="s">
        <v>2532</v>
      </c>
      <c r="H1780" t="s">
        <v>1808</v>
      </c>
      <c r="J1780">
        <v>-34.15</v>
      </c>
      <c r="K1780">
        <v>19.04</v>
      </c>
      <c r="L1780">
        <v>305</v>
      </c>
      <c r="M1780" t="s">
        <v>2606</v>
      </c>
      <c r="N1780">
        <v>1995</v>
      </c>
      <c r="O1780" t="s">
        <v>196</v>
      </c>
      <c r="P1780" t="s">
        <v>2532</v>
      </c>
      <c r="Q1780" s="64">
        <v>34822</v>
      </c>
      <c r="T1780">
        <v>123.131</v>
      </c>
      <c r="U1780">
        <v>25</v>
      </c>
      <c r="W1780">
        <v>24</v>
      </c>
      <c r="X1780">
        <v>0</v>
      </c>
      <c r="Y1780" t="s">
        <v>1518</v>
      </c>
      <c r="Z1780">
        <v>1</v>
      </c>
      <c r="AA1780">
        <v>33.042000000000002</v>
      </c>
      <c r="AB1780">
        <v>20</v>
      </c>
      <c r="AE1780" t="s">
        <v>2229</v>
      </c>
      <c r="AH1780">
        <v>74.956999999999994</v>
      </c>
      <c r="AI1780" t="s">
        <v>2607</v>
      </c>
      <c r="AZ1780" t="s">
        <v>31</v>
      </c>
      <c r="BA1780" t="s">
        <v>31</v>
      </c>
    </row>
    <row r="1781" spans="1:53" hidden="1">
      <c r="A1781" t="s">
        <v>697</v>
      </c>
      <c r="B1781" t="s">
        <v>71</v>
      </c>
      <c r="C1781" t="s">
        <v>2603</v>
      </c>
      <c r="D1781" t="s">
        <v>283</v>
      </c>
      <c r="E1781" t="s">
        <v>918</v>
      </c>
      <c r="F1781" t="s">
        <v>2316</v>
      </c>
      <c r="G1781" t="s">
        <v>2532</v>
      </c>
      <c r="H1781" t="s">
        <v>1808</v>
      </c>
      <c r="J1781">
        <v>-34.15</v>
      </c>
      <c r="K1781">
        <v>19.04</v>
      </c>
      <c r="L1781">
        <v>305</v>
      </c>
      <c r="M1781" t="s">
        <v>2606</v>
      </c>
      <c r="N1781">
        <v>1995</v>
      </c>
      <c r="O1781" t="s">
        <v>196</v>
      </c>
      <c r="P1781" t="s">
        <v>2532</v>
      </c>
      <c r="Q1781" s="64">
        <v>34829</v>
      </c>
      <c r="T1781">
        <v>130.17099999999999</v>
      </c>
      <c r="U1781">
        <v>25</v>
      </c>
      <c r="W1781">
        <v>24</v>
      </c>
      <c r="X1781">
        <v>0</v>
      </c>
      <c r="Y1781" t="s">
        <v>1518</v>
      </c>
      <c r="Z1781">
        <v>1</v>
      </c>
      <c r="AA1781">
        <v>31.03</v>
      </c>
      <c r="AB1781">
        <v>20</v>
      </c>
      <c r="AE1781" t="s">
        <v>2229</v>
      </c>
      <c r="AH1781">
        <v>74.956999999999994</v>
      </c>
      <c r="AI1781" t="s">
        <v>2607</v>
      </c>
      <c r="AZ1781" t="s">
        <v>31</v>
      </c>
      <c r="BA1781" t="s">
        <v>31</v>
      </c>
    </row>
    <row r="1782" spans="1:53" hidden="1">
      <c r="A1782" t="s">
        <v>697</v>
      </c>
      <c r="B1782" t="s">
        <v>71</v>
      </c>
      <c r="C1782" t="s">
        <v>2603</v>
      </c>
      <c r="D1782" t="s">
        <v>283</v>
      </c>
      <c r="E1782" t="s">
        <v>918</v>
      </c>
      <c r="F1782" t="s">
        <v>2316</v>
      </c>
      <c r="G1782" t="s">
        <v>2532</v>
      </c>
      <c r="H1782" t="s">
        <v>1808</v>
      </c>
      <c r="J1782">
        <v>-34.15</v>
      </c>
      <c r="K1782">
        <v>19.04</v>
      </c>
      <c r="L1782">
        <v>305</v>
      </c>
      <c r="M1782" t="s">
        <v>2606</v>
      </c>
      <c r="N1782">
        <v>1995</v>
      </c>
      <c r="O1782" t="s">
        <v>196</v>
      </c>
      <c r="P1782" t="s">
        <v>2532</v>
      </c>
      <c r="Q1782" s="64">
        <v>34836</v>
      </c>
      <c r="T1782">
        <v>136.95500000000001</v>
      </c>
      <c r="U1782">
        <v>25</v>
      </c>
      <c r="W1782">
        <v>24</v>
      </c>
      <c r="X1782">
        <v>0</v>
      </c>
      <c r="Y1782" t="s">
        <v>1518</v>
      </c>
      <c r="Z1782">
        <v>1</v>
      </c>
      <c r="AA1782">
        <v>24.077000000000002</v>
      </c>
      <c r="AB1782">
        <v>20</v>
      </c>
      <c r="AE1782" t="s">
        <v>2229</v>
      </c>
      <c r="AH1782">
        <v>64.736000000000004</v>
      </c>
      <c r="AI1782" t="s">
        <v>2607</v>
      </c>
      <c r="AZ1782" t="s">
        <v>31</v>
      </c>
      <c r="BA1782" t="s">
        <v>31</v>
      </c>
    </row>
    <row r="1783" spans="1:53" hidden="1">
      <c r="A1783" t="s">
        <v>697</v>
      </c>
      <c r="B1783" t="s">
        <v>71</v>
      </c>
      <c r="C1783" t="s">
        <v>2603</v>
      </c>
      <c r="D1783" t="s">
        <v>283</v>
      </c>
      <c r="E1783" t="s">
        <v>918</v>
      </c>
      <c r="F1783" t="s">
        <v>2316</v>
      </c>
      <c r="G1783" t="s">
        <v>2532</v>
      </c>
      <c r="H1783" t="s">
        <v>1808</v>
      </c>
      <c r="J1783">
        <v>-34.15</v>
      </c>
      <c r="K1783">
        <v>19.04</v>
      </c>
      <c r="L1783">
        <v>305</v>
      </c>
      <c r="M1783" t="s">
        <v>2606</v>
      </c>
      <c r="N1783">
        <v>1995</v>
      </c>
      <c r="O1783" t="s">
        <v>196</v>
      </c>
      <c r="P1783" t="s">
        <v>2532</v>
      </c>
      <c r="Q1783" s="64">
        <v>34843</v>
      </c>
      <c r="T1783">
        <v>143.86699999999999</v>
      </c>
      <c r="U1783">
        <v>25</v>
      </c>
      <c r="W1783">
        <v>24</v>
      </c>
      <c r="X1783">
        <v>0</v>
      </c>
      <c r="Y1783" t="s">
        <v>1518</v>
      </c>
      <c r="Z1783">
        <v>1</v>
      </c>
      <c r="AA1783">
        <v>31.03</v>
      </c>
      <c r="AB1783">
        <v>20</v>
      </c>
      <c r="AE1783" t="s">
        <v>2229</v>
      </c>
      <c r="AH1783">
        <v>95.4</v>
      </c>
      <c r="AI1783" t="s">
        <v>2607</v>
      </c>
      <c r="AZ1783" t="s">
        <v>31</v>
      </c>
      <c r="BA1783" t="s">
        <v>31</v>
      </c>
    </row>
    <row r="1784" spans="1:53" hidden="1">
      <c r="A1784" t="s">
        <v>697</v>
      </c>
      <c r="B1784" t="s">
        <v>71</v>
      </c>
      <c r="C1784" t="s">
        <v>2603</v>
      </c>
      <c r="D1784" t="s">
        <v>283</v>
      </c>
      <c r="E1784" t="s">
        <v>918</v>
      </c>
      <c r="F1784" t="s">
        <v>2316</v>
      </c>
      <c r="G1784" t="s">
        <v>2532</v>
      </c>
      <c r="H1784" t="s">
        <v>1808</v>
      </c>
      <c r="J1784">
        <v>-34.15</v>
      </c>
      <c r="K1784">
        <v>19.04</v>
      </c>
      <c r="L1784">
        <v>305</v>
      </c>
      <c r="M1784" t="s">
        <v>2606</v>
      </c>
      <c r="N1784">
        <v>1995</v>
      </c>
      <c r="O1784" t="s">
        <v>196</v>
      </c>
      <c r="P1784" t="s">
        <v>2532</v>
      </c>
      <c r="Q1784" s="64">
        <v>34850</v>
      </c>
      <c r="T1784">
        <v>151.035</v>
      </c>
      <c r="U1784">
        <v>25</v>
      </c>
      <c r="W1784">
        <v>24</v>
      </c>
      <c r="X1784">
        <v>0</v>
      </c>
      <c r="Y1784" t="s">
        <v>1518</v>
      </c>
      <c r="Z1784">
        <v>1</v>
      </c>
      <c r="AA1784">
        <v>30.114999999999998</v>
      </c>
      <c r="AB1784">
        <v>20</v>
      </c>
      <c r="AE1784" t="s">
        <v>2229</v>
      </c>
      <c r="AH1784">
        <v>112.43600000000001</v>
      </c>
      <c r="AI1784" t="s">
        <v>2607</v>
      </c>
      <c r="AZ1784" t="s">
        <v>31</v>
      </c>
      <c r="BA1784" t="s">
        <v>31</v>
      </c>
    </row>
    <row r="1785" spans="1:53" hidden="1">
      <c r="A1785" t="s">
        <v>697</v>
      </c>
      <c r="B1785" t="s">
        <v>71</v>
      </c>
      <c r="C1785" t="s">
        <v>2603</v>
      </c>
      <c r="D1785" t="s">
        <v>283</v>
      </c>
      <c r="E1785" t="s">
        <v>918</v>
      </c>
      <c r="F1785" t="s">
        <v>2316</v>
      </c>
      <c r="G1785" t="s">
        <v>2532</v>
      </c>
      <c r="H1785" t="s">
        <v>1808</v>
      </c>
      <c r="J1785">
        <v>-34.15</v>
      </c>
      <c r="K1785">
        <v>19.04</v>
      </c>
      <c r="L1785">
        <v>305</v>
      </c>
      <c r="M1785" t="s">
        <v>2606</v>
      </c>
      <c r="N1785">
        <v>1995</v>
      </c>
      <c r="O1785" t="s">
        <v>196</v>
      </c>
      <c r="P1785" t="s">
        <v>2532</v>
      </c>
      <c r="Q1785" s="64">
        <v>34857</v>
      </c>
      <c r="T1785">
        <v>158.07400000000001</v>
      </c>
      <c r="U1785">
        <v>25</v>
      </c>
      <c r="W1785">
        <v>24</v>
      </c>
      <c r="X1785">
        <v>0</v>
      </c>
      <c r="Y1785" t="s">
        <v>1518</v>
      </c>
      <c r="Z1785">
        <v>1</v>
      </c>
      <c r="AA1785">
        <v>32.188000000000002</v>
      </c>
      <c r="AB1785">
        <v>20</v>
      </c>
      <c r="AE1785" t="s">
        <v>2229</v>
      </c>
      <c r="AH1785">
        <v>160.136</v>
      </c>
      <c r="AI1785" t="s">
        <v>2607</v>
      </c>
      <c r="AZ1785" t="s">
        <v>31</v>
      </c>
      <c r="BA1785" t="s">
        <v>31</v>
      </c>
    </row>
    <row r="1786" spans="1:53" hidden="1">
      <c r="A1786" t="s">
        <v>697</v>
      </c>
      <c r="B1786" t="s">
        <v>71</v>
      </c>
      <c r="C1786" t="s">
        <v>2603</v>
      </c>
      <c r="D1786" t="s">
        <v>283</v>
      </c>
      <c r="E1786" t="s">
        <v>918</v>
      </c>
      <c r="F1786" t="s">
        <v>2316</v>
      </c>
      <c r="G1786" t="s">
        <v>2532</v>
      </c>
      <c r="H1786" t="s">
        <v>1808</v>
      </c>
      <c r="J1786">
        <v>-34.15</v>
      </c>
      <c r="K1786">
        <v>19.04</v>
      </c>
      <c r="L1786">
        <v>305</v>
      </c>
      <c r="M1786" t="s">
        <v>2606</v>
      </c>
      <c r="N1786">
        <v>1995</v>
      </c>
      <c r="O1786" t="s">
        <v>196</v>
      </c>
      <c r="P1786" t="s">
        <v>2532</v>
      </c>
      <c r="Q1786" s="64">
        <v>34864</v>
      </c>
      <c r="T1786">
        <v>164.73</v>
      </c>
      <c r="U1786">
        <v>25</v>
      </c>
      <c r="W1786">
        <v>24</v>
      </c>
      <c r="X1786">
        <v>0</v>
      </c>
      <c r="Y1786" t="s">
        <v>1518</v>
      </c>
      <c r="Z1786">
        <v>1</v>
      </c>
      <c r="AA1786">
        <v>33.103000000000002</v>
      </c>
      <c r="AB1786">
        <v>20</v>
      </c>
      <c r="AE1786" t="s">
        <v>2229</v>
      </c>
      <c r="AH1786">
        <v>197.61500000000001</v>
      </c>
      <c r="AI1786" t="s">
        <v>2607</v>
      </c>
      <c r="AZ1786" t="s">
        <v>31</v>
      </c>
      <c r="BA1786" t="s">
        <v>31</v>
      </c>
    </row>
    <row r="1787" spans="1:53" hidden="1">
      <c r="A1787" t="s">
        <v>697</v>
      </c>
      <c r="B1787" t="s">
        <v>71</v>
      </c>
      <c r="C1787" t="s">
        <v>2603</v>
      </c>
      <c r="D1787" t="s">
        <v>283</v>
      </c>
      <c r="E1787" t="s">
        <v>918</v>
      </c>
      <c r="F1787" t="s">
        <v>2316</v>
      </c>
      <c r="G1787" t="s">
        <v>2532</v>
      </c>
      <c r="H1787" t="s">
        <v>1808</v>
      </c>
      <c r="J1787">
        <v>-34.15</v>
      </c>
      <c r="K1787">
        <v>19.04</v>
      </c>
      <c r="L1787">
        <v>305</v>
      </c>
      <c r="M1787" t="s">
        <v>2606</v>
      </c>
      <c r="N1787">
        <v>1995</v>
      </c>
      <c r="O1787" t="s">
        <v>196</v>
      </c>
      <c r="P1787" t="s">
        <v>2532</v>
      </c>
      <c r="Q1787" s="64">
        <v>34871</v>
      </c>
      <c r="T1787">
        <v>171.77</v>
      </c>
      <c r="U1787">
        <v>25</v>
      </c>
      <c r="W1787">
        <v>24</v>
      </c>
      <c r="X1787">
        <v>0</v>
      </c>
      <c r="Y1787" t="s">
        <v>1518</v>
      </c>
      <c r="Z1787">
        <v>1</v>
      </c>
      <c r="AA1787">
        <v>31.091000000000001</v>
      </c>
      <c r="AB1787">
        <v>20</v>
      </c>
      <c r="AE1787" t="s">
        <v>2229</v>
      </c>
      <c r="AH1787">
        <v>262.351</v>
      </c>
      <c r="AI1787" t="s">
        <v>2607</v>
      </c>
      <c r="AZ1787" t="s">
        <v>31</v>
      </c>
      <c r="BA1787" t="s">
        <v>31</v>
      </c>
    </row>
    <row r="1788" spans="1:53" hidden="1">
      <c r="A1788" t="s">
        <v>697</v>
      </c>
      <c r="B1788" t="s">
        <v>71</v>
      </c>
      <c r="C1788" t="s">
        <v>2603</v>
      </c>
      <c r="D1788" t="s">
        <v>283</v>
      </c>
      <c r="E1788" t="s">
        <v>918</v>
      </c>
      <c r="F1788" t="s">
        <v>2316</v>
      </c>
      <c r="G1788" t="s">
        <v>2532</v>
      </c>
      <c r="H1788" t="s">
        <v>1808</v>
      </c>
      <c r="J1788">
        <v>-34.15</v>
      </c>
      <c r="K1788">
        <v>19.04</v>
      </c>
      <c r="L1788">
        <v>305</v>
      </c>
      <c r="M1788" t="s">
        <v>2606</v>
      </c>
      <c r="N1788">
        <v>1995</v>
      </c>
      <c r="O1788" t="s">
        <v>196</v>
      </c>
      <c r="P1788" t="s">
        <v>2532</v>
      </c>
      <c r="Q1788" s="64">
        <v>34878</v>
      </c>
      <c r="T1788">
        <v>178.81</v>
      </c>
      <c r="U1788">
        <v>25</v>
      </c>
      <c r="W1788">
        <v>24</v>
      </c>
      <c r="X1788">
        <v>0</v>
      </c>
      <c r="Y1788" t="s">
        <v>1518</v>
      </c>
      <c r="Z1788">
        <v>1</v>
      </c>
      <c r="AA1788">
        <v>30.114999999999998</v>
      </c>
      <c r="AB1788">
        <v>20</v>
      </c>
      <c r="AE1788" t="s">
        <v>2229</v>
      </c>
      <c r="AH1788">
        <v>320.27300000000002</v>
      </c>
      <c r="AI1788" t="s">
        <v>2607</v>
      </c>
      <c r="AZ1788" t="s">
        <v>31</v>
      </c>
      <c r="BA1788" t="s">
        <v>31</v>
      </c>
    </row>
    <row r="1789" spans="1:53" hidden="1">
      <c r="A1789" t="s">
        <v>697</v>
      </c>
      <c r="B1789" t="s">
        <v>71</v>
      </c>
      <c r="C1789" t="s">
        <v>2603</v>
      </c>
      <c r="D1789" t="s">
        <v>283</v>
      </c>
      <c r="E1789" t="s">
        <v>918</v>
      </c>
      <c r="F1789" t="s">
        <v>2316</v>
      </c>
      <c r="G1789" t="s">
        <v>2532</v>
      </c>
      <c r="H1789" t="s">
        <v>1808</v>
      </c>
      <c r="J1789">
        <v>-34.15</v>
      </c>
      <c r="K1789">
        <v>19.04</v>
      </c>
      <c r="L1789">
        <v>305</v>
      </c>
      <c r="M1789" t="s">
        <v>2606</v>
      </c>
      <c r="N1789">
        <v>1995</v>
      </c>
      <c r="O1789" t="s">
        <v>196</v>
      </c>
      <c r="P1789" t="s">
        <v>2532</v>
      </c>
      <c r="Q1789" s="64">
        <v>34885</v>
      </c>
      <c r="T1789">
        <v>185.97800000000001</v>
      </c>
      <c r="U1789">
        <v>25</v>
      </c>
      <c r="W1789">
        <v>24</v>
      </c>
      <c r="X1789">
        <v>0</v>
      </c>
      <c r="Y1789" t="s">
        <v>1518</v>
      </c>
      <c r="Z1789">
        <v>1</v>
      </c>
      <c r="AA1789">
        <v>37.006</v>
      </c>
      <c r="AB1789">
        <v>20</v>
      </c>
      <c r="AE1789" t="s">
        <v>2229</v>
      </c>
      <c r="AH1789">
        <v>395.23</v>
      </c>
      <c r="AI1789" t="s">
        <v>2607</v>
      </c>
      <c r="AZ1789" t="s">
        <v>31</v>
      </c>
      <c r="BA1789" t="s">
        <v>31</v>
      </c>
    </row>
    <row r="1790" spans="1:53" hidden="1">
      <c r="A1790" t="s">
        <v>697</v>
      </c>
      <c r="B1790" t="s">
        <v>71</v>
      </c>
      <c r="C1790" t="s">
        <v>2603</v>
      </c>
      <c r="D1790" t="s">
        <v>283</v>
      </c>
      <c r="E1790" t="s">
        <v>918</v>
      </c>
      <c r="F1790" t="s">
        <v>2316</v>
      </c>
      <c r="G1790" t="s">
        <v>2532</v>
      </c>
      <c r="H1790" t="s">
        <v>1808</v>
      </c>
      <c r="J1790">
        <v>-34.15</v>
      </c>
      <c r="K1790">
        <v>19.04</v>
      </c>
      <c r="L1790">
        <v>305</v>
      </c>
      <c r="M1790" t="s">
        <v>2606</v>
      </c>
      <c r="N1790">
        <v>1995</v>
      </c>
      <c r="O1790" t="s">
        <v>196</v>
      </c>
      <c r="P1790" t="s">
        <v>2532</v>
      </c>
      <c r="Q1790" s="64">
        <v>34892</v>
      </c>
      <c r="T1790">
        <v>192.63300000000001</v>
      </c>
      <c r="U1790">
        <v>25</v>
      </c>
      <c r="W1790">
        <v>24</v>
      </c>
      <c r="X1790">
        <v>0</v>
      </c>
      <c r="Y1790" t="s">
        <v>1518</v>
      </c>
      <c r="Z1790">
        <v>1</v>
      </c>
      <c r="AA1790">
        <v>38.103999999999999</v>
      </c>
      <c r="AB1790">
        <v>20</v>
      </c>
      <c r="AE1790" t="s">
        <v>2229</v>
      </c>
      <c r="AH1790">
        <v>459.96600000000001</v>
      </c>
      <c r="AI1790" t="s">
        <v>2607</v>
      </c>
      <c r="AZ1790" t="s">
        <v>31</v>
      </c>
      <c r="BA1790" t="s">
        <v>31</v>
      </c>
    </row>
    <row r="1791" spans="1:53" hidden="1">
      <c r="A1791" t="s">
        <v>697</v>
      </c>
      <c r="B1791" t="s">
        <v>71</v>
      </c>
      <c r="C1791" t="s">
        <v>2603</v>
      </c>
      <c r="D1791" t="s">
        <v>283</v>
      </c>
      <c r="E1791" t="s">
        <v>918</v>
      </c>
      <c r="F1791" t="s">
        <v>2316</v>
      </c>
      <c r="G1791" t="s">
        <v>2532</v>
      </c>
      <c r="H1791" t="s">
        <v>1808</v>
      </c>
      <c r="J1791">
        <v>-34.15</v>
      </c>
      <c r="K1791">
        <v>19.04</v>
      </c>
      <c r="L1791">
        <v>305</v>
      </c>
      <c r="M1791" t="s">
        <v>2606</v>
      </c>
      <c r="N1791">
        <v>1995</v>
      </c>
      <c r="O1791" t="s">
        <v>196</v>
      </c>
      <c r="P1791" t="s">
        <v>2532</v>
      </c>
      <c r="Q1791" s="64">
        <v>34899</v>
      </c>
      <c r="T1791">
        <v>199.673</v>
      </c>
      <c r="U1791">
        <v>25</v>
      </c>
      <c r="W1791">
        <v>24</v>
      </c>
      <c r="X1791">
        <v>0</v>
      </c>
      <c r="Y1791" t="s">
        <v>1518</v>
      </c>
      <c r="Z1791">
        <v>1</v>
      </c>
      <c r="AA1791">
        <v>35.177</v>
      </c>
      <c r="AB1791">
        <v>20</v>
      </c>
      <c r="AE1791" t="s">
        <v>2229</v>
      </c>
      <c r="AH1791">
        <v>534.923</v>
      </c>
      <c r="AI1791" t="s">
        <v>2607</v>
      </c>
      <c r="AZ1791" t="s">
        <v>31</v>
      </c>
      <c r="BA1791" t="s">
        <v>31</v>
      </c>
    </row>
    <row r="1792" spans="1:53" hidden="1">
      <c r="A1792" t="s">
        <v>697</v>
      </c>
      <c r="B1792" t="s">
        <v>71</v>
      </c>
      <c r="C1792" t="s">
        <v>2603</v>
      </c>
      <c r="D1792" t="s">
        <v>283</v>
      </c>
      <c r="E1792" t="s">
        <v>918</v>
      </c>
      <c r="F1792" t="s">
        <v>2316</v>
      </c>
      <c r="G1792" t="s">
        <v>2532</v>
      </c>
      <c r="H1792" t="s">
        <v>1808</v>
      </c>
      <c r="J1792">
        <v>-34.15</v>
      </c>
      <c r="K1792">
        <v>19.04</v>
      </c>
      <c r="L1792">
        <v>305</v>
      </c>
      <c r="M1792" t="s">
        <v>2606</v>
      </c>
      <c r="N1792">
        <v>1995</v>
      </c>
      <c r="O1792" t="s">
        <v>196</v>
      </c>
      <c r="P1792" t="s">
        <v>2532</v>
      </c>
      <c r="Q1792" s="64">
        <v>34906</v>
      </c>
      <c r="T1792">
        <v>206.84100000000001</v>
      </c>
      <c r="U1792">
        <v>25</v>
      </c>
      <c r="W1792">
        <v>24</v>
      </c>
      <c r="X1792">
        <v>0</v>
      </c>
      <c r="Y1792" t="s">
        <v>1518</v>
      </c>
      <c r="Z1792">
        <v>1</v>
      </c>
      <c r="AA1792">
        <v>35.177</v>
      </c>
      <c r="AB1792">
        <v>20</v>
      </c>
      <c r="AE1792" t="s">
        <v>2229</v>
      </c>
      <c r="AH1792">
        <v>630.32399999999996</v>
      </c>
      <c r="AI1792" t="s">
        <v>2607</v>
      </c>
      <c r="AZ1792" t="s">
        <v>31</v>
      </c>
      <c r="BA1792" t="s">
        <v>31</v>
      </c>
    </row>
    <row r="1793" spans="1:53" hidden="1">
      <c r="A1793" t="s">
        <v>697</v>
      </c>
      <c r="B1793" t="s">
        <v>71</v>
      </c>
      <c r="C1793" t="s">
        <v>2603</v>
      </c>
      <c r="D1793" t="s">
        <v>283</v>
      </c>
      <c r="E1793" t="s">
        <v>918</v>
      </c>
      <c r="F1793" t="s">
        <v>2316</v>
      </c>
      <c r="G1793" t="s">
        <v>2532</v>
      </c>
      <c r="H1793" t="s">
        <v>1808</v>
      </c>
      <c r="J1793">
        <v>-34.15</v>
      </c>
      <c r="K1793">
        <v>19.04</v>
      </c>
      <c r="L1793">
        <v>305</v>
      </c>
      <c r="M1793" t="s">
        <v>2606</v>
      </c>
      <c r="N1793">
        <v>1995</v>
      </c>
      <c r="O1793" t="s">
        <v>196</v>
      </c>
      <c r="P1793" t="s">
        <v>2532</v>
      </c>
      <c r="Q1793" s="64">
        <v>34913</v>
      </c>
      <c r="T1793">
        <v>214.00899999999999</v>
      </c>
      <c r="U1793">
        <v>25</v>
      </c>
      <c r="W1793">
        <v>24</v>
      </c>
      <c r="X1793">
        <v>0</v>
      </c>
      <c r="Y1793" t="s">
        <v>1518</v>
      </c>
      <c r="Z1793">
        <v>1</v>
      </c>
      <c r="AA1793">
        <v>26.212</v>
      </c>
      <c r="AB1793">
        <v>20</v>
      </c>
      <c r="AE1793" t="s">
        <v>2229</v>
      </c>
      <c r="AH1793">
        <v>667.80200000000002</v>
      </c>
      <c r="AI1793" t="s">
        <v>2607</v>
      </c>
      <c r="AZ1793" t="s">
        <v>31</v>
      </c>
      <c r="BA1793" t="s">
        <v>31</v>
      </c>
    </row>
    <row r="1794" spans="1:53" hidden="1">
      <c r="A1794" t="s">
        <v>697</v>
      </c>
      <c r="B1794" t="s">
        <v>71</v>
      </c>
      <c r="C1794" t="s">
        <v>2603</v>
      </c>
      <c r="D1794" t="s">
        <v>283</v>
      </c>
      <c r="E1794" t="s">
        <v>918</v>
      </c>
      <c r="F1794" t="s">
        <v>2316</v>
      </c>
      <c r="G1794" t="s">
        <v>2532</v>
      </c>
      <c r="H1794" t="s">
        <v>1808</v>
      </c>
      <c r="J1794">
        <v>-34.15</v>
      </c>
      <c r="K1794">
        <v>19.04</v>
      </c>
      <c r="L1794">
        <v>305</v>
      </c>
      <c r="M1794" t="s">
        <v>2606</v>
      </c>
      <c r="N1794">
        <v>1995</v>
      </c>
      <c r="O1794" t="s">
        <v>196</v>
      </c>
      <c r="P1794" t="s">
        <v>2532</v>
      </c>
      <c r="Q1794" s="64">
        <v>34927</v>
      </c>
      <c r="T1794">
        <v>227.70400000000001</v>
      </c>
      <c r="U1794">
        <v>25</v>
      </c>
      <c r="W1794">
        <v>24</v>
      </c>
      <c r="X1794">
        <v>0</v>
      </c>
      <c r="Y1794" t="s">
        <v>1518</v>
      </c>
      <c r="Z1794">
        <v>1</v>
      </c>
      <c r="AA1794">
        <v>24.138000000000002</v>
      </c>
      <c r="AB1794">
        <v>20</v>
      </c>
      <c r="AE1794" t="s">
        <v>2229</v>
      </c>
      <c r="AH1794">
        <v>715.50300000000004</v>
      </c>
      <c r="AI1794" t="s">
        <v>2607</v>
      </c>
      <c r="AZ1794" t="s">
        <v>31</v>
      </c>
      <c r="BA1794" t="s">
        <v>31</v>
      </c>
    </row>
    <row r="1795" spans="1:53" hidden="1">
      <c r="A1795" t="s">
        <v>697</v>
      </c>
      <c r="B1795" t="s">
        <v>71</v>
      </c>
      <c r="C1795" t="s">
        <v>2603</v>
      </c>
      <c r="D1795" t="s">
        <v>283</v>
      </c>
      <c r="E1795" t="s">
        <v>918</v>
      </c>
      <c r="F1795" t="s">
        <v>2316</v>
      </c>
      <c r="G1795" t="s">
        <v>2532</v>
      </c>
      <c r="H1795" t="s">
        <v>1808</v>
      </c>
      <c r="J1795">
        <v>-34.15</v>
      </c>
      <c r="K1795">
        <v>19.04</v>
      </c>
      <c r="L1795">
        <v>305</v>
      </c>
      <c r="M1795" t="s">
        <v>2606</v>
      </c>
      <c r="N1795">
        <v>1995</v>
      </c>
      <c r="O1795" t="s">
        <v>196</v>
      </c>
      <c r="P1795" t="s">
        <v>2532</v>
      </c>
      <c r="Q1795" s="64">
        <v>34934</v>
      </c>
      <c r="T1795">
        <v>234.87200000000001</v>
      </c>
      <c r="U1795">
        <v>25</v>
      </c>
      <c r="W1795">
        <v>24</v>
      </c>
      <c r="X1795">
        <v>0</v>
      </c>
      <c r="Y1795" t="s">
        <v>1518</v>
      </c>
      <c r="Z1795">
        <v>1</v>
      </c>
      <c r="AA1795">
        <v>22.125</v>
      </c>
      <c r="AB1795">
        <v>20</v>
      </c>
      <c r="AE1795" t="s">
        <v>2229</v>
      </c>
      <c r="AH1795">
        <v>752.98099999999999</v>
      </c>
      <c r="AI1795" t="s">
        <v>2607</v>
      </c>
      <c r="AZ1795" t="s">
        <v>31</v>
      </c>
      <c r="BA1795" t="s">
        <v>31</v>
      </c>
    </row>
    <row r="1796" spans="1:53" hidden="1">
      <c r="A1796" t="s">
        <v>697</v>
      </c>
      <c r="B1796" t="s">
        <v>71</v>
      </c>
      <c r="C1796" t="s">
        <v>2603</v>
      </c>
      <c r="D1796" t="s">
        <v>283</v>
      </c>
      <c r="E1796" t="s">
        <v>918</v>
      </c>
      <c r="F1796" t="s">
        <v>2316</v>
      </c>
      <c r="G1796" t="s">
        <v>2532</v>
      </c>
      <c r="H1796" t="s">
        <v>2317</v>
      </c>
      <c r="J1796">
        <v>-33.08</v>
      </c>
      <c r="K1796">
        <v>19.41</v>
      </c>
      <c r="L1796">
        <v>945</v>
      </c>
      <c r="M1796" t="s">
        <v>2606</v>
      </c>
      <c r="N1796">
        <v>1995</v>
      </c>
      <c r="O1796" t="s">
        <v>196</v>
      </c>
      <c r="P1796" t="s">
        <v>2532</v>
      </c>
      <c r="Q1796" s="64">
        <v>34794</v>
      </c>
      <c r="T1796">
        <v>95.117999999999995</v>
      </c>
      <c r="U1796">
        <v>25</v>
      </c>
      <c r="W1796">
        <v>24</v>
      </c>
      <c r="X1796">
        <v>0</v>
      </c>
      <c r="Y1796" t="s">
        <v>1518</v>
      </c>
      <c r="Z1796">
        <v>1</v>
      </c>
      <c r="AA1796">
        <v>12.039</v>
      </c>
      <c r="AB1796">
        <v>20</v>
      </c>
      <c r="AE1796" t="s">
        <v>2232</v>
      </c>
      <c r="AH1796">
        <v>817.71699999999998</v>
      </c>
      <c r="AI1796" t="s">
        <v>2607</v>
      </c>
      <c r="AZ1796" t="s">
        <v>31</v>
      </c>
      <c r="BA1796" t="s">
        <v>31</v>
      </c>
    </row>
    <row r="1797" spans="1:53" hidden="1">
      <c r="A1797" t="s">
        <v>697</v>
      </c>
      <c r="B1797" t="s">
        <v>71</v>
      </c>
      <c r="C1797" t="s">
        <v>2603</v>
      </c>
      <c r="D1797" t="s">
        <v>283</v>
      </c>
      <c r="E1797" t="s">
        <v>918</v>
      </c>
      <c r="F1797" t="s">
        <v>2316</v>
      </c>
      <c r="G1797" t="s">
        <v>2532</v>
      </c>
      <c r="H1797" t="s">
        <v>2317</v>
      </c>
      <c r="J1797">
        <v>-33.08</v>
      </c>
      <c r="K1797">
        <v>19.41</v>
      </c>
      <c r="L1797">
        <v>945</v>
      </c>
      <c r="M1797" t="s">
        <v>2606</v>
      </c>
      <c r="N1797">
        <v>1995</v>
      </c>
      <c r="O1797" t="s">
        <v>196</v>
      </c>
      <c r="P1797" t="s">
        <v>2532</v>
      </c>
      <c r="Q1797" s="64">
        <v>34801</v>
      </c>
      <c r="T1797">
        <v>102.27500000000001</v>
      </c>
      <c r="U1797">
        <v>25</v>
      </c>
      <c r="W1797">
        <v>24</v>
      </c>
      <c r="X1797">
        <v>0</v>
      </c>
      <c r="Y1797" t="s">
        <v>1518</v>
      </c>
      <c r="Z1797">
        <v>1</v>
      </c>
      <c r="AA1797">
        <v>12.039</v>
      </c>
      <c r="AB1797">
        <v>20</v>
      </c>
      <c r="AE1797" t="s">
        <v>2232</v>
      </c>
      <c r="AH1797">
        <v>3.4159999999999999</v>
      </c>
      <c r="AI1797" t="s">
        <v>2607</v>
      </c>
      <c r="AZ1797" t="s">
        <v>31</v>
      </c>
      <c r="BA1797" t="s">
        <v>31</v>
      </c>
    </row>
    <row r="1798" spans="1:53" hidden="1">
      <c r="A1798" t="s">
        <v>697</v>
      </c>
      <c r="B1798" t="s">
        <v>71</v>
      </c>
      <c r="C1798" t="s">
        <v>2603</v>
      </c>
      <c r="D1798" t="s">
        <v>283</v>
      </c>
      <c r="E1798" t="s">
        <v>918</v>
      </c>
      <c r="F1798" t="s">
        <v>2316</v>
      </c>
      <c r="G1798" t="s">
        <v>2532</v>
      </c>
      <c r="H1798" t="s">
        <v>2317</v>
      </c>
      <c r="J1798">
        <v>-33.08</v>
      </c>
      <c r="K1798">
        <v>19.41</v>
      </c>
      <c r="L1798">
        <v>945</v>
      </c>
      <c r="M1798" t="s">
        <v>2606</v>
      </c>
      <c r="N1798">
        <v>1995</v>
      </c>
      <c r="O1798" t="s">
        <v>196</v>
      </c>
      <c r="P1798" t="s">
        <v>2532</v>
      </c>
      <c r="Q1798" s="64">
        <v>34807</v>
      </c>
      <c r="T1798">
        <v>108.881</v>
      </c>
      <c r="U1798">
        <v>25</v>
      </c>
      <c r="W1798">
        <v>24</v>
      </c>
      <c r="X1798">
        <v>0</v>
      </c>
      <c r="Y1798" t="s">
        <v>1518</v>
      </c>
      <c r="Z1798">
        <v>1</v>
      </c>
      <c r="AA1798">
        <v>40.942999999999998</v>
      </c>
      <c r="AB1798">
        <v>20</v>
      </c>
      <c r="AE1798" t="s">
        <v>2232</v>
      </c>
      <c r="AH1798">
        <v>0</v>
      </c>
      <c r="AI1798" t="s">
        <v>2607</v>
      </c>
      <c r="AZ1798" t="s">
        <v>31</v>
      </c>
      <c r="BA1798" t="s">
        <v>31</v>
      </c>
    </row>
    <row r="1799" spans="1:53" hidden="1">
      <c r="A1799" t="s">
        <v>697</v>
      </c>
      <c r="B1799" t="s">
        <v>71</v>
      </c>
      <c r="C1799" t="s">
        <v>2603</v>
      </c>
      <c r="D1799" t="s">
        <v>283</v>
      </c>
      <c r="E1799" t="s">
        <v>918</v>
      </c>
      <c r="F1799" t="s">
        <v>2316</v>
      </c>
      <c r="G1799" t="s">
        <v>2532</v>
      </c>
      <c r="H1799" t="s">
        <v>2317</v>
      </c>
      <c r="J1799">
        <v>-33.08</v>
      </c>
      <c r="K1799">
        <v>19.41</v>
      </c>
      <c r="L1799">
        <v>945</v>
      </c>
      <c r="M1799" t="s">
        <v>2606</v>
      </c>
      <c r="N1799">
        <v>1995</v>
      </c>
      <c r="O1799" t="s">
        <v>196</v>
      </c>
      <c r="P1799" t="s">
        <v>2532</v>
      </c>
      <c r="Q1799" s="64">
        <v>34815</v>
      </c>
      <c r="T1799">
        <v>116.176</v>
      </c>
      <c r="U1799">
        <v>25</v>
      </c>
      <c r="W1799">
        <v>24</v>
      </c>
      <c r="X1799">
        <v>0</v>
      </c>
      <c r="Y1799" t="s">
        <v>1518</v>
      </c>
      <c r="Z1799">
        <v>1</v>
      </c>
      <c r="AA1799">
        <v>40.942999999999998</v>
      </c>
      <c r="AB1799">
        <v>20</v>
      </c>
      <c r="AE1799" t="s">
        <v>2232</v>
      </c>
      <c r="AH1799">
        <v>10.247999999999999</v>
      </c>
      <c r="AI1799" t="s">
        <v>2607</v>
      </c>
      <c r="AZ1799" t="s">
        <v>31</v>
      </c>
      <c r="BA1799" t="s">
        <v>31</v>
      </c>
    </row>
    <row r="1800" spans="1:53" hidden="1">
      <c r="A1800" t="s">
        <v>697</v>
      </c>
      <c r="B1800" t="s">
        <v>71</v>
      </c>
      <c r="C1800" t="s">
        <v>2603</v>
      </c>
      <c r="D1800" t="s">
        <v>283</v>
      </c>
      <c r="E1800" t="s">
        <v>918</v>
      </c>
      <c r="F1800" t="s">
        <v>2316</v>
      </c>
      <c r="G1800" t="s">
        <v>2532</v>
      </c>
      <c r="H1800" t="s">
        <v>2317</v>
      </c>
      <c r="J1800">
        <v>-33.08</v>
      </c>
      <c r="K1800">
        <v>19.41</v>
      </c>
      <c r="L1800">
        <v>945</v>
      </c>
      <c r="M1800" t="s">
        <v>2606</v>
      </c>
      <c r="N1800">
        <v>1995</v>
      </c>
      <c r="O1800" t="s">
        <v>196</v>
      </c>
      <c r="P1800" t="s">
        <v>2532</v>
      </c>
      <c r="Q1800" s="64">
        <v>34822</v>
      </c>
      <c r="T1800">
        <v>123.19499999999999</v>
      </c>
      <c r="U1800">
        <v>25</v>
      </c>
      <c r="W1800">
        <v>24</v>
      </c>
      <c r="X1800">
        <v>0</v>
      </c>
      <c r="Y1800" t="s">
        <v>1518</v>
      </c>
      <c r="Z1800">
        <v>1</v>
      </c>
      <c r="AA1800">
        <v>28.067</v>
      </c>
      <c r="AB1800">
        <v>20</v>
      </c>
      <c r="AE1800" t="s">
        <v>2232</v>
      </c>
      <c r="AH1800">
        <v>92.228999999999999</v>
      </c>
      <c r="AI1800" t="s">
        <v>2607</v>
      </c>
      <c r="AZ1800" t="s">
        <v>31</v>
      </c>
      <c r="BA1800" t="s">
        <v>31</v>
      </c>
    </row>
    <row r="1801" spans="1:53" hidden="1">
      <c r="A1801" t="s">
        <v>697</v>
      </c>
      <c r="B1801" t="s">
        <v>71</v>
      </c>
      <c r="C1801" t="s">
        <v>2603</v>
      </c>
      <c r="D1801" t="s">
        <v>283</v>
      </c>
      <c r="E1801" t="s">
        <v>918</v>
      </c>
      <c r="F1801" t="s">
        <v>2316</v>
      </c>
      <c r="G1801" t="s">
        <v>2532</v>
      </c>
      <c r="H1801" t="s">
        <v>2317</v>
      </c>
      <c r="J1801">
        <v>-33.08</v>
      </c>
      <c r="K1801">
        <v>19.41</v>
      </c>
      <c r="L1801">
        <v>945</v>
      </c>
      <c r="M1801" t="s">
        <v>2606</v>
      </c>
      <c r="N1801">
        <v>1995</v>
      </c>
      <c r="O1801" t="s">
        <v>196</v>
      </c>
      <c r="P1801" t="s">
        <v>2532</v>
      </c>
      <c r="Q1801" s="64">
        <v>34829</v>
      </c>
      <c r="T1801">
        <v>130.214</v>
      </c>
      <c r="U1801">
        <v>25</v>
      </c>
      <c r="W1801">
        <v>24</v>
      </c>
      <c r="X1801">
        <v>0</v>
      </c>
      <c r="Y1801" t="s">
        <v>1518</v>
      </c>
      <c r="Z1801">
        <v>1</v>
      </c>
      <c r="AA1801">
        <v>37.987000000000002</v>
      </c>
      <c r="AB1801">
        <v>20</v>
      </c>
      <c r="AE1801" t="s">
        <v>2232</v>
      </c>
      <c r="AH1801">
        <v>88.813000000000002</v>
      </c>
      <c r="AI1801" t="s">
        <v>2607</v>
      </c>
      <c r="AZ1801" t="s">
        <v>31</v>
      </c>
      <c r="BA1801" t="s">
        <v>31</v>
      </c>
    </row>
    <row r="1802" spans="1:53" hidden="1">
      <c r="A1802" t="s">
        <v>697</v>
      </c>
      <c r="B1802" t="s">
        <v>71</v>
      </c>
      <c r="C1802" t="s">
        <v>2603</v>
      </c>
      <c r="D1802" t="s">
        <v>283</v>
      </c>
      <c r="E1802" t="s">
        <v>918</v>
      </c>
      <c r="F1802" t="s">
        <v>2316</v>
      </c>
      <c r="G1802" t="s">
        <v>2532</v>
      </c>
      <c r="H1802" t="s">
        <v>2317</v>
      </c>
      <c r="J1802">
        <v>-33.08</v>
      </c>
      <c r="K1802">
        <v>19.41</v>
      </c>
      <c r="L1802">
        <v>945</v>
      </c>
      <c r="M1802" t="s">
        <v>2606</v>
      </c>
      <c r="N1802">
        <v>1995</v>
      </c>
      <c r="O1802" t="s">
        <v>196</v>
      </c>
      <c r="P1802" t="s">
        <v>2532</v>
      </c>
      <c r="Q1802" s="64">
        <v>34836</v>
      </c>
      <c r="T1802">
        <v>136.958</v>
      </c>
      <c r="U1802">
        <v>25</v>
      </c>
      <c r="W1802">
        <v>24</v>
      </c>
      <c r="X1802">
        <v>0</v>
      </c>
      <c r="Y1802" t="s">
        <v>1518</v>
      </c>
      <c r="Z1802">
        <v>1</v>
      </c>
      <c r="AA1802">
        <v>37.067</v>
      </c>
      <c r="AB1802">
        <v>20</v>
      </c>
      <c r="AE1802" t="s">
        <v>2232</v>
      </c>
      <c r="AH1802">
        <v>150.29900000000001</v>
      </c>
      <c r="AI1802" t="s">
        <v>2607</v>
      </c>
      <c r="AZ1802" t="s">
        <v>31</v>
      </c>
      <c r="BA1802" t="s">
        <v>31</v>
      </c>
    </row>
    <row r="1803" spans="1:53" hidden="1">
      <c r="A1803" t="s">
        <v>697</v>
      </c>
      <c r="B1803" t="s">
        <v>71</v>
      </c>
      <c r="C1803" t="s">
        <v>2603</v>
      </c>
      <c r="D1803" t="s">
        <v>283</v>
      </c>
      <c r="E1803" t="s">
        <v>918</v>
      </c>
      <c r="F1803" t="s">
        <v>2316</v>
      </c>
      <c r="G1803" t="s">
        <v>2532</v>
      </c>
      <c r="H1803" t="s">
        <v>2317</v>
      </c>
      <c r="J1803">
        <v>-33.08</v>
      </c>
      <c r="K1803">
        <v>19.41</v>
      </c>
      <c r="L1803">
        <v>945</v>
      </c>
      <c r="M1803" t="s">
        <v>2606</v>
      </c>
      <c r="N1803">
        <v>1995</v>
      </c>
      <c r="O1803" t="s">
        <v>196</v>
      </c>
      <c r="P1803" t="s">
        <v>2532</v>
      </c>
      <c r="Q1803" s="64">
        <v>34843</v>
      </c>
      <c r="T1803">
        <v>143.977</v>
      </c>
      <c r="U1803">
        <v>25</v>
      </c>
      <c r="W1803">
        <v>24</v>
      </c>
      <c r="X1803">
        <v>0</v>
      </c>
      <c r="Y1803" t="s">
        <v>1518</v>
      </c>
      <c r="Z1803">
        <v>1</v>
      </c>
      <c r="AA1803">
        <v>43.11</v>
      </c>
      <c r="AB1803">
        <v>20</v>
      </c>
      <c r="AE1803" t="s">
        <v>2232</v>
      </c>
      <c r="AH1803">
        <v>122.97199999999999</v>
      </c>
      <c r="AI1803" t="s">
        <v>2607</v>
      </c>
      <c r="AZ1803" t="s">
        <v>31</v>
      </c>
      <c r="BA1803" t="s">
        <v>31</v>
      </c>
    </row>
    <row r="1804" spans="1:53" hidden="1">
      <c r="A1804" t="s">
        <v>697</v>
      </c>
      <c r="B1804" t="s">
        <v>71</v>
      </c>
      <c r="C1804" t="s">
        <v>2603</v>
      </c>
      <c r="D1804" t="s">
        <v>283</v>
      </c>
      <c r="E1804" t="s">
        <v>918</v>
      </c>
      <c r="F1804" t="s">
        <v>2316</v>
      </c>
      <c r="G1804" t="s">
        <v>2532</v>
      </c>
      <c r="H1804" t="s">
        <v>2317</v>
      </c>
      <c r="J1804">
        <v>-33.08</v>
      </c>
      <c r="K1804">
        <v>19.41</v>
      </c>
      <c r="L1804">
        <v>945</v>
      </c>
      <c r="M1804" t="s">
        <v>2606</v>
      </c>
      <c r="N1804">
        <v>1995</v>
      </c>
      <c r="O1804" t="s">
        <v>196</v>
      </c>
      <c r="P1804" t="s">
        <v>2532</v>
      </c>
      <c r="Q1804" s="64">
        <v>34850</v>
      </c>
      <c r="T1804">
        <v>150.99600000000001</v>
      </c>
      <c r="U1804">
        <v>25</v>
      </c>
      <c r="W1804">
        <v>24</v>
      </c>
      <c r="X1804">
        <v>0</v>
      </c>
      <c r="Y1804" t="s">
        <v>1518</v>
      </c>
      <c r="Z1804">
        <v>1</v>
      </c>
      <c r="AA1804">
        <v>32.994</v>
      </c>
      <c r="AB1804">
        <v>20</v>
      </c>
      <c r="AE1804" t="s">
        <v>2232</v>
      </c>
      <c r="AH1804">
        <v>181.042</v>
      </c>
      <c r="AI1804" t="s">
        <v>2607</v>
      </c>
      <c r="AZ1804" t="s">
        <v>31</v>
      </c>
      <c r="BA1804" t="s">
        <v>31</v>
      </c>
    </row>
    <row r="1805" spans="1:53" hidden="1">
      <c r="A1805" t="s">
        <v>697</v>
      </c>
      <c r="B1805" t="s">
        <v>71</v>
      </c>
      <c r="C1805" t="s">
        <v>2603</v>
      </c>
      <c r="D1805" t="s">
        <v>283</v>
      </c>
      <c r="E1805" t="s">
        <v>918</v>
      </c>
      <c r="F1805" t="s">
        <v>2316</v>
      </c>
      <c r="G1805" t="s">
        <v>2532</v>
      </c>
      <c r="H1805" t="s">
        <v>2317</v>
      </c>
      <c r="J1805">
        <v>-33.08</v>
      </c>
      <c r="K1805">
        <v>19.41</v>
      </c>
      <c r="L1805">
        <v>945</v>
      </c>
      <c r="M1805" t="s">
        <v>2606</v>
      </c>
      <c r="N1805">
        <v>1995</v>
      </c>
      <c r="O1805" t="s">
        <v>196</v>
      </c>
      <c r="P1805" t="s">
        <v>2532</v>
      </c>
      <c r="Q1805" s="64">
        <v>34857</v>
      </c>
      <c r="T1805">
        <v>158.01499999999999</v>
      </c>
      <c r="U1805">
        <v>25</v>
      </c>
      <c r="W1805">
        <v>24</v>
      </c>
      <c r="X1805">
        <v>0</v>
      </c>
      <c r="Y1805" t="s">
        <v>1518</v>
      </c>
      <c r="Z1805">
        <v>1</v>
      </c>
      <c r="AA1805">
        <v>31.023</v>
      </c>
      <c r="AB1805">
        <v>20</v>
      </c>
      <c r="AE1805" t="s">
        <v>2232</v>
      </c>
      <c r="AH1805">
        <v>228.864</v>
      </c>
      <c r="AI1805" t="s">
        <v>2607</v>
      </c>
      <c r="AZ1805" t="s">
        <v>31</v>
      </c>
      <c r="BA1805" t="s">
        <v>31</v>
      </c>
    </row>
    <row r="1806" spans="1:53" hidden="1">
      <c r="A1806" t="s">
        <v>697</v>
      </c>
      <c r="B1806" t="s">
        <v>71</v>
      </c>
      <c r="C1806" t="s">
        <v>2603</v>
      </c>
      <c r="D1806" t="s">
        <v>283</v>
      </c>
      <c r="E1806" t="s">
        <v>918</v>
      </c>
      <c r="F1806" t="s">
        <v>2316</v>
      </c>
      <c r="G1806" t="s">
        <v>2532</v>
      </c>
      <c r="H1806" t="s">
        <v>2317</v>
      </c>
      <c r="J1806">
        <v>-33.08</v>
      </c>
      <c r="K1806">
        <v>19.41</v>
      </c>
      <c r="L1806">
        <v>945</v>
      </c>
      <c r="M1806" t="s">
        <v>2606</v>
      </c>
      <c r="N1806">
        <v>1995</v>
      </c>
      <c r="O1806" t="s">
        <v>196</v>
      </c>
      <c r="P1806" t="s">
        <v>2532</v>
      </c>
      <c r="Q1806" s="64">
        <v>34864</v>
      </c>
      <c r="T1806">
        <v>164.75899999999999</v>
      </c>
      <c r="U1806">
        <v>25</v>
      </c>
      <c r="W1806">
        <v>24</v>
      </c>
      <c r="X1806">
        <v>0</v>
      </c>
      <c r="Y1806" t="s">
        <v>1518</v>
      </c>
      <c r="Z1806">
        <v>1</v>
      </c>
      <c r="AA1806">
        <v>32.927999999999997</v>
      </c>
      <c r="AB1806">
        <v>20</v>
      </c>
      <c r="AE1806" t="s">
        <v>2232</v>
      </c>
      <c r="AH1806">
        <v>321.09300000000002</v>
      </c>
      <c r="AI1806" t="s">
        <v>2607</v>
      </c>
      <c r="AZ1806" t="s">
        <v>31</v>
      </c>
      <c r="BA1806" t="s">
        <v>31</v>
      </c>
    </row>
    <row r="1807" spans="1:53" hidden="1">
      <c r="A1807" t="s">
        <v>697</v>
      </c>
      <c r="B1807" t="s">
        <v>71</v>
      </c>
      <c r="C1807" t="s">
        <v>2603</v>
      </c>
      <c r="D1807" t="s">
        <v>283</v>
      </c>
      <c r="E1807" t="s">
        <v>918</v>
      </c>
      <c r="F1807" t="s">
        <v>2316</v>
      </c>
      <c r="G1807" t="s">
        <v>2532</v>
      </c>
      <c r="H1807" t="s">
        <v>2317</v>
      </c>
      <c r="J1807">
        <v>-33.08</v>
      </c>
      <c r="K1807">
        <v>19.41</v>
      </c>
      <c r="L1807">
        <v>945</v>
      </c>
      <c r="M1807" t="s">
        <v>2606</v>
      </c>
      <c r="N1807">
        <v>1995</v>
      </c>
      <c r="O1807" t="s">
        <v>196</v>
      </c>
      <c r="P1807" t="s">
        <v>2532</v>
      </c>
      <c r="Q1807" s="64">
        <v>34871</v>
      </c>
      <c r="T1807">
        <v>171.916</v>
      </c>
      <c r="U1807">
        <v>25</v>
      </c>
      <c r="W1807">
        <v>24</v>
      </c>
      <c r="X1807">
        <v>0</v>
      </c>
      <c r="Y1807" t="s">
        <v>1518</v>
      </c>
      <c r="Z1807">
        <v>1</v>
      </c>
      <c r="AA1807">
        <v>35.030999999999999</v>
      </c>
      <c r="AB1807">
        <v>20</v>
      </c>
      <c r="AE1807" t="s">
        <v>2232</v>
      </c>
      <c r="AH1807">
        <v>464.56</v>
      </c>
      <c r="AI1807" t="s">
        <v>2607</v>
      </c>
      <c r="AZ1807" t="s">
        <v>31</v>
      </c>
      <c r="BA1807" t="s">
        <v>31</v>
      </c>
    </row>
    <row r="1808" spans="1:53" hidden="1">
      <c r="A1808" t="s">
        <v>697</v>
      </c>
      <c r="B1808" t="s">
        <v>71</v>
      </c>
      <c r="C1808" t="s">
        <v>2603</v>
      </c>
      <c r="D1808" t="s">
        <v>283</v>
      </c>
      <c r="E1808" t="s">
        <v>918</v>
      </c>
      <c r="F1808" t="s">
        <v>2316</v>
      </c>
      <c r="G1808" t="s">
        <v>2532</v>
      </c>
      <c r="H1808" t="s">
        <v>2317</v>
      </c>
      <c r="J1808">
        <v>-33.08</v>
      </c>
      <c r="K1808">
        <v>19.41</v>
      </c>
      <c r="L1808">
        <v>945</v>
      </c>
      <c r="M1808" t="s">
        <v>2606</v>
      </c>
      <c r="N1808">
        <v>1995</v>
      </c>
      <c r="O1808" t="s">
        <v>196</v>
      </c>
      <c r="P1808" t="s">
        <v>2532</v>
      </c>
      <c r="Q1808" s="64">
        <v>34878</v>
      </c>
      <c r="T1808">
        <v>178.797</v>
      </c>
      <c r="U1808">
        <v>25</v>
      </c>
      <c r="W1808">
        <v>24</v>
      </c>
      <c r="X1808">
        <v>0</v>
      </c>
      <c r="Y1808" t="s">
        <v>1518</v>
      </c>
      <c r="Z1808">
        <v>1</v>
      </c>
      <c r="AA1808">
        <v>28.986999999999998</v>
      </c>
      <c r="AB1808">
        <v>20</v>
      </c>
      <c r="AE1808" t="s">
        <v>2232</v>
      </c>
      <c r="AH1808">
        <v>556.78899999999999</v>
      </c>
      <c r="AI1808" t="s">
        <v>2607</v>
      </c>
      <c r="AZ1808" t="s">
        <v>31</v>
      </c>
      <c r="BA1808" t="s">
        <v>31</v>
      </c>
    </row>
    <row r="1809" spans="1:53" hidden="1">
      <c r="A1809" t="s">
        <v>697</v>
      </c>
      <c r="B1809" t="s">
        <v>71</v>
      </c>
      <c r="C1809" t="s">
        <v>2603</v>
      </c>
      <c r="D1809" t="s">
        <v>283</v>
      </c>
      <c r="E1809" t="s">
        <v>918</v>
      </c>
      <c r="F1809" t="s">
        <v>2316</v>
      </c>
      <c r="G1809" t="s">
        <v>2532</v>
      </c>
      <c r="H1809" t="s">
        <v>2317</v>
      </c>
      <c r="J1809">
        <v>-33.08</v>
      </c>
      <c r="K1809">
        <v>19.41</v>
      </c>
      <c r="L1809">
        <v>945</v>
      </c>
      <c r="M1809" t="s">
        <v>2606</v>
      </c>
      <c r="N1809">
        <v>1995</v>
      </c>
      <c r="O1809" t="s">
        <v>196</v>
      </c>
      <c r="P1809" t="s">
        <v>2532</v>
      </c>
      <c r="Q1809" s="64">
        <v>34885</v>
      </c>
      <c r="T1809">
        <v>185.95400000000001</v>
      </c>
      <c r="U1809">
        <v>25</v>
      </c>
      <c r="W1809">
        <v>24</v>
      </c>
      <c r="X1809">
        <v>0</v>
      </c>
      <c r="Y1809" t="s">
        <v>1518</v>
      </c>
      <c r="Z1809">
        <v>1</v>
      </c>
      <c r="AA1809">
        <v>24.192</v>
      </c>
      <c r="AB1809">
        <v>20</v>
      </c>
      <c r="AE1809" t="s">
        <v>2232</v>
      </c>
      <c r="AH1809">
        <v>652.43399999999997</v>
      </c>
      <c r="AI1809" t="s">
        <v>2607</v>
      </c>
      <c r="AZ1809" t="s">
        <v>31</v>
      </c>
      <c r="BA1809" t="s">
        <v>31</v>
      </c>
    </row>
    <row r="1810" spans="1:53" hidden="1">
      <c r="A1810" t="s">
        <v>697</v>
      </c>
      <c r="B1810" t="s">
        <v>71</v>
      </c>
      <c r="C1810" t="s">
        <v>2603</v>
      </c>
      <c r="D1810" t="s">
        <v>283</v>
      </c>
      <c r="E1810" t="s">
        <v>918</v>
      </c>
      <c r="F1810" t="s">
        <v>2316</v>
      </c>
      <c r="G1810" t="s">
        <v>2532</v>
      </c>
      <c r="H1810" t="s">
        <v>2317</v>
      </c>
      <c r="J1810">
        <v>-33.08</v>
      </c>
      <c r="K1810">
        <v>19.41</v>
      </c>
      <c r="L1810">
        <v>945</v>
      </c>
      <c r="M1810" t="s">
        <v>2606</v>
      </c>
      <c r="N1810">
        <v>1995</v>
      </c>
      <c r="O1810" t="s">
        <v>196</v>
      </c>
      <c r="P1810" t="s">
        <v>2532</v>
      </c>
      <c r="Q1810" s="64">
        <v>34892</v>
      </c>
      <c r="T1810">
        <v>192.69800000000001</v>
      </c>
      <c r="U1810">
        <v>25</v>
      </c>
      <c r="W1810">
        <v>24</v>
      </c>
      <c r="X1810">
        <v>0</v>
      </c>
      <c r="Y1810" t="s">
        <v>1518</v>
      </c>
      <c r="Z1810">
        <v>1</v>
      </c>
      <c r="AA1810">
        <v>29.972000000000001</v>
      </c>
      <c r="AB1810">
        <v>20</v>
      </c>
      <c r="AE1810" t="s">
        <v>2232</v>
      </c>
      <c r="AH1810">
        <v>782.23699999999997</v>
      </c>
      <c r="AI1810" t="s">
        <v>2607</v>
      </c>
      <c r="AZ1810" t="s">
        <v>31</v>
      </c>
      <c r="BA1810" t="s">
        <v>31</v>
      </c>
    </row>
    <row r="1811" spans="1:53" hidden="1">
      <c r="A1811" t="s">
        <v>697</v>
      </c>
      <c r="B1811" t="s">
        <v>71</v>
      </c>
      <c r="C1811" t="s">
        <v>2603</v>
      </c>
      <c r="D1811" t="s">
        <v>283</v>
      </c>
      <c r="E1811" t="s">
        <v>918</v>
      </c>
      <c r="F1811" t="s">
        <v>2316</v>
      </c>
      <c r="G1811" t="s">
        <v>2532</v>
      </c>
      <c r="H1811" t="s">
        <v>2317</v>
      </c>
      <c r="J1811">
        <v>-33.08</v>
      </c>
      <c r="K1811">
        <v>19.41</v>
      </c>
      <c r="L1811">
        <v>945</v>
      </c>
      <c r="M1811" t="s">
        <v>2606</v>
      </c>
      <c r="N1811">
        <v>1995</v>
      </c>
      <c r="O1811" t="s">
        <v>196</v>
      </c>
      <c r="P1811" t="s">
        <v>2532</v>
      </c>
      <c r="Q1811" s="64">
        <v>34899</v>
      </c>
      <c r="T1811">
        <v>199.85499999999999</v>
      </c>
      <c r="U1811">
        <v>25</v>
      </c>
      <c r="W1811">
        <v>24</v>
      </c>
      <c r="X1811">
        <v>0</v>
      </c>
      <c r="Y1811" t="s">
        <v>1518</v>
      </c>
      <c r="Z1811">
        <v>1</v>
      </c>
      <c r="AA1811">
        <v>27.148</v>
      </c>
      <c r="AB1811">
        <v>20</v>
      </c>
      <c r="AE1811" t="s">
        <v>2232</v>
      </c>
      <c r="AH1811">
        <v>912.04100000000005</v>
      </c>
      <c r="AI1811" t="s">
        <v>2607</v>
      </c>
      <c r="AZ1811" t="s">
        <v>31</v>
      </c>
      <c r="BA1811" t="s">
        <v>31</v>
      </c>
    </row>
    <row r="1812" spans="1:53" hidden="1">
      <c r="A1812" t="s">
        <v>697</v>
      </c>
      <c r="B1812" t="s">
        <v>71</v>
      </c>
      <c r="C1812" t="s">
        <v>2603</v>
      </c>
      <c r="D1812" t="s">
        <v>283</v>
      </c>
      <c r="E1812" t="s">
        <v>918</v>
      </c>
      <c r="F1812" t="s">
        <v>2316</v>
      </c>
      <c r="G1812" t="s">
        <v>2532</v>
      </c>
      <c r="H1812" t="s">
        <v>2317</v>
      </c>
      <c r="J1812">
        <v>-33.08</v>
      </c>
      <c r="K1812">
        <v>19.41</v>
      </c>
      <c r="L1812">
        <v>945</v>
      </c>
      <c r="M1812" t="s">
        <v>2606</v>
      </c>
      <c r="N1812">
        <v>1995</v>
      </c>
      <c r="O1812" t="s">
        <v>196</v>
      </c>
      <c r="P1812" t="s">
        <v>2532</v>
      </c>
      <c r="Q1812" s="64">
        <v>34906</v>
      </c>
      <c r="T1812">
        <v>206.73599999999999</v>
      </c>
      <c r="U1812">
        <v>25</v>
      </c>
      <c r="W1812">
        <v>24</v>
      </c>
      <c r="X1812">
        <v>0</v>
      </c>
      <c r="Y1812" t="s">
        <v>1518</v>
      </c>
      <c r="Z1812">
        <v>1</v>
      </c>
      <c r="AA1812">
        <v>31.088999999999999</v>
      </c>
      <c r="AB1812">
        <v>20</v>
      </c>
      <c r="AE1812" t="s">
        <v>2232</v>
      </c>
      <c r="AH1812">
        <v>1017.933</v>
      </c>
      <c r="AI1812" t="s">
        <v>2607</v>
      </c>
      <c r="AZ1812" t="s">
        <v>31</v>
      </c>
      <c r="BA1812" t="s">
        <v>31</v>
      </c>
    </row>
    <row r="1813" spans="1:53" hidden="1">
      <c r="A1813" t="s">
        <v>697</v>
      </c>
      <c r="B1813" t="s">
        <v>71</v>
      </c>
      <c r="C1813" t="s">
        <v>2603</v>
      </c>
      <c r="D1813" t="s">
        <v>283</v>
      </c>
      <c r="E1813" t="s">
        <v>918</v>
      </c>
      <c r="F1813" t="s">
        <v>2316</v>
      </c>
      <c r="G1813" t="s">
        <v>2532</v>
      </c>
      <c r="H1813" t="s">
        <v>2317</v>
      </c>
      <c r="J1813">
        <v>-33.08</v>
      </c>
      <c r="K1813">
        <v>19.41</v>
      </c>
      <c r="L1813">
        <v>945</v>
      </c>
      <c r="M1813" t="s">
        <v>2606</v>
      </c>
      <c r="N1813">
        <v>1995</v>
      </c>
      <c r="O1813" t="s">
        <v>196</v>
      </c>
      <c r="P1813" t="s">
        <v>2532</v>
      </c>
      <c r="Q1813" s="64">
        <v>34913</v>
      </c>
      <c r="T1813">
        <v>213.893</v>
      </c>
      <c r="U1813">
        <v>25</v>
      </c>
      <c r="W1813">
        <v>24</v>
      </c>
      <c r="X1813">
        <v>0</v>
      </c>
      <c r="Y1813" t="s">
        <v>1518</v>
      </c>
      <c r="Z1813">
        <v>1</v>
      </c>
      <c r="AA1813">
        <v>24.192</v>
      </c>
      <c r="AB1813">
        <v>20</v>
      </c>
      <c r="AE1813" t="s">
        <v>2232</v>
      </c>
      <c r="AH1813">
        <v>1130.6579999999999</v>
      </c>
      <c r="AI1813" t="s">
        <v>2607</v>
      </c>
      <c r="AZ1813" t="s">
        <v>31</v>
      </c>
      <c r="BA1813" t="s">
        <v>31</v>
      </c>
    </row>
    <row r="1814" spans="1:53" hidden="1">
      <c r="A1814" t="s">
        <v>697</v>
      </c>
      <c r="B1814" t="s">
        <v>71</v>
      </c>
      <c r="C1814" t="s">
        <v>2603</v>
      </c>
      <c r="D1814" t="s">
        <v>283</v>
      </c>
      <c r="E1814" t="s">
        <v>918</v>
      </c>
      <c r="F1814" t="s">
        <v>2316</v>
      </c>
      <c r="G1814" t="s">
        <v>2532</v>
      </c>
      <c r="H1814" t="s">
        <v>2317</v>
      </c>
      <c r="J1814">
        <v>-33.08</v>
      </c>
      <c r="K1814">
        <v>19.41</v>
      </c>
      <c r="L1814">
        <v>945</v>
      </c>
      <c r="M1814" t="s">
        <v>2606</v>
      </c>
      <c r="N1814">
        <v>1995</v>
      </c>
      <c r="O1814" t="s">
        <v>196</v>
      </c>
      <c r="P1814" t="s">
        <v>2532</v>
      </c>
      <c r="Q1814" s="64">
        <v>34920</v>
      </c>
      <c r="T1814">
        <v>220.637</v>
      </c>
      <c r="U1814">
        <v>25</v>
      </c>
      <c r="W1814">
        <v>24</v>
      </c>
      <c r="X1814">
        <v>0</v>
      </c>
      <c r="Y1814" t="s">
        <v>1518</v>
      </c>
      <c r="Z1814">
        <v>1</v>
      </c>
      <c r="AA1814">
        <v>15.257999999999999</v>
      </c>
      <c r="AB1814">
        <v>20</v>
      </c>
      <c r="AE1814" t="s">
        <v>2232</v>
      </c>
      <c r="AH1814">
        <v>1233.134</v>
      </c>
      <c r="AI1814" t="s">
        <v>2607</v>
      </c>
      <c r="AZ1814" t="s">
        <v>31</v>
      </c>
      <c r="BA1814" t="s">
        <v>31</v>
      </c>
    </row>
    <row r="1815" spans="1:53" hidden="1">
      <c r="A1815" t="s">
        <v>697</v>
      </c>
      <c r="B1815" t="s">
        <v>71</v>
      </c>
      <c r="C1815" t="s">
        <v>2603</v>
      </c>
      <c r="D1815" t="s">
        <v>283</v>
      </c>
      <c r="E1815" t="s">
        <v>918</v>
      </c>
      <c r="F1815" t="s">
        <v>2316</v>
      </c>
      <c r="G1815" t="s">
        <v>2532</v>
      </c>
      <c r="H1815" t="s">
        <v>2317</v>
      </c>
      <c r="J1815">
        <v>-33.08</v>
      </c>
      <c r="K1815">
        <v>19.41</v>
      </c>
      <c r="L1815">
        <v>945</v>
      </c>
      <c r="M1815" t="s">
        <v>2606</v>
      </c>
      <c r="N1815">
        <v>1995</v>
      </c>
      <c r="O1815" t="s">
        <v>196</v>
      </c>
      <c r="P1815" t="s">
        <v>2532</v>
      </c>
      <c r="Q1815" s="64">
        <v>34927</v>
      </c>
      <c r="T1815">
        <v>227.79400000000001</v>
      </c>
      <c r="U1815">
        <v>25</v>
      </c>
      <c r="W1815">
        <v>24</v>
      </c>
      <c r="X1815">
        <v>0</v>
      </c>
      <c r="Y1815" t="s">
        <v>1518</v>
      </c>
      <c r="Z1815">
        <v>1</v>
      </c>
      <c r="AA1815">
        <v>14.074999999999999</v>
      </c>
      <c r="AB1815">
        <v>20</v>
      </c>
      <c r="AE1815" t="s">
        <v>2232</v>
      </c>
      <c r="AH1815">
        <v>1362.9380000000001</v>
      </c>
      <c r="AI1815" t="s">
        <v>2607</v>
      </c>
      <c r="AZ1815" t="s">
        <v>31</v>
      </c>
      <c r="BA1815" t="s">
        <v>31</v>
      </c>
    </row>
    <row r="1816" spans="1:53" hidden="1">
      <c r="A1816" t="s">
        <v>697</v>
      </c>
      <c r="B1816" t="s">
        <v>71</v>
      </c>
      <c r="C1816" t="s">
        <v>2603</v>
      </c>
      <c r="D1816" t="s">
        <v>283</v>
      </c>
      <c r="E1816" t="s">
        <v>918</v>
      </c>
      <c r="F1816" t="s">
        <v>2316</v>
      </c>
      <c r="G1816" t="s">
        <v>2532</v>
      </c>
      <c r="H1816" t="s">
        <v>2317</v>
      </c>
      <c r="J1816">
        <v>-33.08</v>
      </c>
      <c r="K1816">
        <v>19.41</v>
      </c>
      <c r="L1816">
        <v>945</v>
      </c>
      <c r="M1816" t="s">
        <v>2606</v>
      </c>
      <c r="N1816">
        <v>1995</v>
      </c>
      <c r="O1816" t="s">
        <v>196</v>
      </c>
      <c r="P1816" t="s">
        <v>2532</v>
      </c>
      <c r="Q1816" s="64">
        <v>34934</v>
      </c>
      <c r="T1816">
        <v>234.95</v>
      </c>
      <c r="U1816">
        <v>25</v>
      </c>
      <c r="W1816">
        <v>24</v>
      </c>
      <c r="X1816">
        <v>0</v>
      </c>
      <c r="Y1816" t="s">
        <v>1518</v>
      </c>
      <c r="Z1816">
        <v>1</v>
      </c>
      <c r="AA1816">
        <v>10.199999999999999</v>
      </c>
      <c r="AB1816">
        <v>20</v>
      </c>
      <c r="AE1816" t="s">
        <v>2232</v>
      </c>
      <c r="AH1816">
        <v>1400.5119999999999</v>
      </c>
      <c r="AI1816" t="s">
        <v>2607</v>
      </c>
      <c r="AZ1816" t="s">
        <v>31</v>
      </c>
      <c r="BA1816" t="s">
        <v>31</v>
      </c>
    </row>
    <row r="1817" spans="1:53" hidden="1">
      <c r="A1817" t="s">
        <v>697</v>
      </c>
      <c r="B1817" t="s">
        <v>71</v>
      </c>
      <c r="C1817" t="s">
        <v>2603</v>
      </c>
      <c r="D1817" t="s">
        <v>283</v>
      </c>
      <c r="E1817" t="s">
        <v>918</v>
      </c>
      <c r="F1817" t="s">
        <v>2318</v>
      </c>
      <c r="G1817" t="s">
        <v>2532</v>
      </c>
      <c r="H1817" t="s">
        <v>1808</v>
      </c>
      <c r="J1817">
        <v>-34.15</v>
      </c>
      <c r="K1817">
        <v>19.04</v>
      </c>
      <c r="L1817">
        <v>305</v>
      </c>
      <c r="M1817" t="s">
        <v>2606</v>
      </c>
      <c r="N1817">
        <v>1995</v>
      </c>
      <c r="O1817" t="s">
        <v>196</v>
      </c>
      <c r="P1817" t="s">
        <v>2532</v>
      </c>
      <c r="Q1817" s="64">
        <v>34787</v>
      </c>
      <c r="T1817">
        <v>87.881</v>
      </c>
      <c r="U1817">
        <v>25</v>
      </c>
      <c r="W1817">
        <v>24</v>
      </c>
      <c r="X1817">
        <v>0</v>
      </c>
      <c r="Y1817" t="s">
        <v>1518</v>
      </c>
      <c r="Z1817">
        <v>1</v>
      </c>
      <c r="AA1817">
        <v>9.0790000000000006</v>
      </c>
      <c r="AB1817">
        <v>20</v>
      </c>
      <c r="AE1817" t="s">
        <v>2311</v>
      </c>
      <c r="AH1817">
        <v>1489.325</v>
      </c>
      <c r="AI1817" t="s">
        <v>2607</v>
      </c>
      <c r="AZ1817" t="s">
        <v>31</v>
      </c>
      <c r="BA1817" t="s">
        <v>31</v>
      </c>
    </row>
    <row r="1818" spans="1:53" hidden="1">
      <c r="A1818" t="s">
        <v>697</v>
      </c>
      <c r="B1818" t="s">
        <v>71</v>
      </c>
      <c r="C1818" t="s">
        <v>2603</v>
      </c>
      <c r="D1818" t="s">
        <v>283</v>
      </c>
      <c r="E1818" t="s">
        <v>918</v>
      </c>
      <c r="F1818" t="s">
        <v>2318</v>
      </c>
      <c r="G1818" t="s">
        <v>2532</v>
      </c>
      <c r="H1818" t="s">
        <v>1808</v>
      </c>
      <c r="J1818">
        <v>-34.15</v>
      </c>
      <c r="K1818">
        <v>19.04</v>
      </c>
      <c r="L1818">
        <v>305</v>
      </c>
      <c r="M1818" t="s">
        <v>2606</v>
      </c>
      <c r="N1818">
        <v>1995</v>
      </c>
      <c r="O1818" t="s">
        <v>196</v>
      </c>
      <c r="P1818" t="s">
        <v>2532</v>
      </c>
      <c r="Q1818" s="64">
        <v>34794</v>
      </c>
      <c r="T1818">
        <v>94.988</v>
      </c>
      <c r="U1818">
        <v>25</v>
      </c>
      <c r="W1818">
        <v>24</v>
      </c>
      <c r="X1818">
        <v>0</v>
      </c>
      <c r="Y1818" t="s">
        <v>1518</v>
      </c>
      <c r="Z1818">
        <v>1</v>
      </c>
      <c r="AA1818">
        <v>7.0739999999999998</v>
      </c>
      <c r="AB1818">
        <v>20</v>
      </c>
      <c r="AE1818" t="s">
        <v>2311</v>
      </c>
      <c r="AH1818">
        <v>8.8469999999999995</v>
      </c>
      <c r="AI1818" t="s">
        <v>2607</v>
      </c>
      <c r="AZ1818" t="s">
        <v>31</v>
      </c>
      <c r="BA1818" t="s">
        <v>31</v>
      </c>
    </row>
    <row r="1819" spans="1:53" hidden="1">
      <c r="A1819" t="s">
        <v>697</v>
      </c>
      <c r="B1819" t="s">
        <v>71</v>
      </c>
      <c r="C1819" t="s">
        <v>2603</v>
      </c>
      <c r="D1819" t="s">
        <v>283</v>
      </c>
      <c r="E1819" t="s">
        <v>918</v>
      </c>
      <c r="F1819" t="s">
        <v>2318</v>
      </c>
      <c r="G1819" t="s">
        <v>2532</v>
      </c>
      <c r="H1819" t="s">
        <v>1808</v>
      </c>
      <c r="J1819">
        <v>-34.15</v>
      </c>
      <c r="K1819">
        <v>19.04</v>
      </c>
      <c r="L1819">
        <v>305</v>
      </c>
      <c r="M1819" t="s">
        <v>2606</v>
      </c>
      <c r="N1819">
        <v>1995</v>
      </c>
      <c r="O1819" t="s">
        <v>196</v>
      </c>
      <c r="P1819" t="s">
        <v>2532</v>
      </c>
      <c r="Q1819" s="64">
        <v>34801</v>
      </c>
      <c r="T1819">
        <v>102.095</v>
      </c>
      <c r="U1819">
        <v>25</v>
      </c>
      <c r="W1819">
        <v>24</v>
      </c>
      <c r="X1819">
        <v>0</v>
      </c>
      <c r="Y1819" t="s">
        <v>1518</v>
      </c>
      <c r="Z1819">
        <v>1</v>
      </c>
      <c r="AA1819">
        <v>7.0739999999999998</v>
      </c>
      <c r="AB1819">
        <v>20</v>
      </c>
      <c r="AE1819" t="s">
        <v>2311</v>
      </c>
      <c r="AH1819">
        <v>5.9779999999999998</v>
      </c>
      <c r="AI1819" t="s">
        <v>2607</v>
      </c>
      <c r="AZ1819" t="s">
        <v>31</v>
      </c>
      <c r="BA1819" t="s">
        <v>31</v>
      </c>
    </row>
    <row r="1820" spans="1:53" hidden="1">
      <c r="A1820" t="s">
        <v>697</v>
      </c>
      <c r="B1820" t="s">
        <v>71</v>
      </c>
      <c r="C1820" t="s">
        <v>2603</v>
      </c>
      <c r="D1820" t="s">
        <v>283</v>
      </c>
      <c r="E1820" t="s">
        <v>918</v>
      </c>
      <c r="F1820" t="s">
        <v>2318</v>
      </c>
      <c r="G1820" t="s">
        <v>2532</v>
      </c>
      <c r="H1820" t="s">
        <v>1808</v>
      </c>
      <c r="J1820">
        <v>-34.15</v>
      </c>
      <c r="K1820">
        <v>19.04</v>
      </c>
      <c r="L1820">
        <v>305</v>
      </c>
      <c r="M1820" t="s">
        <v>2606</v>
      </c>
      <c r="N1820">
        <v>1995</v>
      </c>
      <c r="O1820" t="s">
        <v>196</v>
      </c>
      <c r="P1820" t="s">
        <v>2532</v>
      </c>
      <c r="Q1820" s="64">
        <v>34807</v>
      </c>
      <c r="T1820">
        <v>108.82899999999999</v>
      </c>
      <c r="U1820">
        <v>25</v>
      </c>
      <c r="W1820">
        <v>24</v>
      </c>
      <c r="X1820">
        <v>0</v>
      </c>
      <c r="Y1820" t="s">
        <v>1518</v>
      </c>
      <c r="Z1820">
        <v>1</v>
      </c>
      <c r="AA1820">
        <v>7.0739999999999998</v>
      </c>
      <c r="AB1820">
        <v>20</v>
      </c>
      <c r="AE1820" t="s">
        <v>2311</v>
      </c>
      <c r="AH1820">
        <v>5.9779999999999998</v>
      </c>
      <c r="AI1820" t="s">
        <v>2607</v>
      </c>
      <c r="AZ1820" t="s">
        <v>31</v>
      </c>
      <c r="BA1820" t="s">
        <v>31</v>
      </c>
    </row>
    <row r="1821" spans="1:53" hidden="1">
      <c r="A1821" t="s">
        <v>697</v>
      </c>
      <c r="B1821" t="s">
        <v>71</v>
      </c>
      <c r="C1821" t="s">
        <v>2603</v>
      </c>
      <c r="D1821" t="s">
        <v>283</v>
      </c>
      <c r="E1821" t="s">
        <v>918</v>
      </c>
      <c r="F1821" t="s">
        <v>2318</v>
      </c>
      <c r="G1821" t="s">
        <v>2532</v>
      </c>
      <c r="H1821" t="s">
        <v>1808</v>
      </c>
      <c r="J1821">
        <v>-34.15</v>
      </c>
      <c r="K1821">
        <v>19.04</v>
      </c>
      <c r="L1821">
        <v>305</v>
      </c>
      <c r="M1821" t="s">
        <v>2606</v>
      </c>
      <c r="N1821">
        <v>1995</v>
      </c>
      <c r="O1821" t="s">
        <v>196</v>
      </c>
      <c r="P1821" t="s">
        <v>2532</v>
      </c>
      <c r="Q1821" s="64">
        <v>34815</v>
      </c>
      <c r="T1821">
        <v>115.81100000000001</v>
      </c>
      <c r="U1821">
        <v>25</v>
      </c>
      <c r="W1821">
        <v>24</v>
      </c>
      <c r="X1821">
        <v>0</v>
      </c>
      <c r="Y1821" t="s">
        <v>1518</v>
      </c>
      <c r="Z1821">
        <v>1</v>
      </c>
      <c r="AA1821">
        <v>9.0790000000000006</v>
      </c>
      <c r="AB1821">
        <v>20</v>
      </c>
      <c r="AE1821" t="s">
        <v>2311</v>
      </c>
      <c r="AH1821">
        <v>31.792000000000002</v>
      </c>
      <c r="AI1821" t="s">
        <v>2607</v>
      </c>
      <c r="AZ1821" t="s">
        <v>31</v>
      </c>
      <c r="BA1821" t="s">
        <v>31</v>
      </c>
    </row>
    <row r="1822" spans="1:53" hidden="1">
      <c r="A1822" t="s">
        <v>697</v>
      </c>
      <c r="B1822" t="s">
        <v>71</v>
      </c>
      <c r="C1822" t="s">
        <v>2603</v>
      </c>
      <c r="D1822" t="s">
        <v>283</v>
      </c>
      <c r="E1822" t="s">
        <v>918</v>
      </c>
      <c r="F1822" t="s">
        <v>2318</v>
      </c>
      <c r="G1822" t="s">
        <v>2532</v>
      </c>
      <c r="H1822" t="s">
        <v>1808</v>
      </c>
      <c r="J1822">
        <v>-34.15</v>
      </c>
      <c r="K1822">
        <v>19.04</v>
      </c>
      <c r="L1822">
        <v>305</v>
      </c>
      <c r="M1822" t="s">
        <v>2606</v>
      </c>
      <c r="N1822">
        <v>1995</v>
      </c>
      <c r="O1822" t="s">
        <v>196</v>
      </c>
      <c r="P1822" t="s">
        <v>2532</v>
      </c>
      <c r="Q1822" s="64">
        <v>34822</v>
      </c>
      <c r="T1822">
        <v>123.04300000000001</v>
      </c>
      <c r="U1822">
        <v>25</v>
      </c>
      <c r="W1822">
        <v>24</v>
      </c>
      <c r="X1822">
        <v>0</v>
      </c>
      <c r="Y1822" t="s">
        <v>1518</v>
      </c>
      <c r="Z1822">
        <v>1</v>
      </c>
      <c r="AA1822">
        <v>11.999000000000001</v>
      </c>
      <c r="AB1822">
        <v>20</v>
      </c>
      <c r="AE1822" t="s">
        <v>2311</v>
      </c>
      <c r="AH1822">
        <v>69.078999999999994</v>
      </c>
      <c r="AI1822" t="s">
        <v>2607</v>
      </c>
      <c r="AZ1822" t="s">
        <v>31</v>
      </c>
      <c r="BA1822" t="s">
        <v>31</v>
      </c>
    </row>
    <row r="1823" spans="1:53" hidden="1">
      <c r="A1823" t="s">
        <v>697</v>
      </c>
      <c r="B1823" t="s">
        <v>71</v>
      </c>
      <c r="C1823" t="s">
        <v>2603</v>
      </c>
      <c r="D1823" t="s">
        <v>283</v>
      </c>
      <c r="E1823" t="s">
        <v>918</v>
      </c>
      <c r="F1823" t="s">
        <v>2318</v>
      </c>
      <c r="G1823" t="s">
        <v>2532</v>
      </c>
      <c r="H1823" t="s">
        <v>1808</v>
      </c>
      <c r="J1823">
        <v>-34.15</v>
      </c>
      <c r="K1823">
        <v>19.04</v>
      </c>
      <c r="L1823">
        <v>305</v>
      </c>
      <c r="M1823" t="s">
        <v>2606</v>
      </c>
      <c r="N1823">
        <v>1995</v>
      </c>
      <c r="O1823" t="s">
        <v>196</v>
      </c>
      <c r="P1823" t="s">
        <v>2532</v>
      </c>
      <c r="Q1823" s="64">
        <v>34829</v>
      </c>
      <c r="T1823">
        <v>130.15</v>
      </c>
      <c r="U1823">
        <v>25</v>
      </c>
      <c r="W1823">
        <v>24</v>
      </c>
      <c r="X1823">
        <v>0</v>
      </c>
      <c r="Y1823" t="s">
        <v>1518</v>
      </c>
      <c r="Z1823">
        <v>1</v>
      </c>
      <c r="AA1823">
        <v>15.035</v>
      </c>
      <c r="AB1823">
        <v>20</v>
      </c>
      <c r="AE1823" t="s">
        <v>2311</v>
      </c>
      <c r="AH1823">
        <v>86.289000000000001</v>
      </c>
      <c r="AI1823" t="s">
        <v>2607</v>
      </c>
      <c r="AZ1823" t="s">
        <v>31</v>
      </c>
      <c r="BA1823" t="s">
        <v>31</v>
      </c>
    </row>
    <row r="1824" spans="1:53" hidden="1">
      <c r="A1824" t="s">
        <v>697</v>
      </c>
      <c r="B1824" t="s">
        <v>71</v>
      </c>
      <c r="C1824" t="s">
        <v>2603</v>
      </c>
      <c r="D1824" t="s">
        <v>283</v>
      </c>
      <c r="E1824" t="s">
        <v>918</v>
      </c>
      <c r="F1824" t="s">
        <v>2318</v>
      </c>
      <c r="G1824" t="s">
        <v>2532</v>
      </c>
      <c r="H1824" t="s">
        <v>1808</v>
      </c>
      <c r="J1824">
        <v>-34.15</v>
      </c>
      <c r="K1824">
        <v>19.04</v>
      </c>
      <c r="L1824">
        <v>305</v>
      </c>
      <c r="M1824" t="s">
        <v>2606</v>
      </c>
      <c r="N1824">
        <v>1995</v>
      </c>
      <c r="O1824" t="s">
        <v>196</v>
      </c>
      <c r="P1824" t="s">
        <v>2532</v>
      </c>
      <c r="Q1824" s="64">
        <v>34836</v>
      </c>
      <c r="T1824">
        <v>136.88300000000001</v>
      </c>
      <c r="U1824">
        <v>25</v>
      </c>
      <c r="W1824">
        <v>24</v>
      </c>
      <c r="X1824">
        <v>0</v>
      </c>
      <c r="Y1824" t="s">
        <v>1518</v>
      </c>
      <c r="Z1824">
        <v>1</v>
      </c>
      <c r="AA1824">
        <v>15.035</v>
      </c>
      <c r="AB1824">
        <v>20</v>
      </c>
      <c r="AE1824" t="s">
        <v>2311</v>
      </c>
      <c r="AH1824">
        <v>77.683999999999997</v>
      </c>
      <c r="AI1824" t="s">
        <v>2607</v>
      </c>
      <c r="AZ1824" t="s">
        <v>31</v>
      </c>
      <c r="BA1824" t="s">
        <v>31</v>
      </c>
    </row>
    <row r="1825" spans="1:53" hidden="1">
      <c r="A1825" t="s">
        <v>697</v>
      </c>
      <c r="B1825" t="s">
        <v>71</v>
      </c>
      <c r="C1825" t="s">
        <v>2603</v>
      </c>
      <c r="D1825" t="s">
        <v>283</v>
      </c>
      <c r="E1825" t="s">
        <v>918</v>
      </c>
      <c r="F1825" t="s">
        <v>2318</v>
      </c>
      <c r="G1825" t="s">
        <v>2532</v>
      </c>
      <c r="H1825" t="s">
        <v>1808</v>
      </c>
      <c r="J1825">
        <v>-34.15</v>
      </c>
      <c r="K1825">
        <v>19.04</v>
      </c>
      <c r="L1825">
        <v>305</v>
      </c>
      <c r="M1825" t="s">
        <v>2606</v>
      </c>
      <c r="N1825">
        <v>1995</v>
      </c>
      <c r="O1825" t="s">
        <v>196</v>
      </c>
      <c r="P1825" t="s">
        <v>2532</v>
      </c>
      <c r="Q1825" s="64">
        <v>34843</v>
      </c>
      <c r="T1825">
        <v>143.86600000000001</v>
      </c>
      <c r="U1825">
        <v>25</v>
      </c>
      <c r="W1825">
        <v>24</v>
      </c>
      <c r="X1825">
        <v>0</v>
      </c>
      <c r="Y1825" t="s">
        <v>1518</v>
      </c>
      <c r="Z1825">
        <v>1</v>
      </c>
      <c r="AA1825">
        <v>15.951000000000001</v>
      </c>
      <c r="AB1825">
        <v>20</v>
      </c>
      <c r="AE1825" t="s">
        <v>2311</v>
      </c>
      <c r="AH1825">
        <v>66.210999999999999</v>
      </c>
      <c r="AI1825" t="s">
        <v>2607</v>
      </c>
      <c r="AZ1825" t="s">
        <v>31</v>
      </c>
      <c r="BA1825" t="s">
        <v>31</v>
      </c>
    </row>
    <row r="1826" spans="1:53" hidden="1">
      <c r="A1826" t="s">
        <v>697</v>
      </c>
      <c r="B1826" t="s">
        <v>71</v>
      </c>
      <c r="C1826" t="s">
        <v>2603</v>
      </c>
      <c r="D1826" t="s">
        <v>283</v>
      </c>
      <c r="E1826" t="s">
        <v>918</v>
      </c>
      <c r="F1826" t="s">
        <v>2318</v>
      </c>
      <c r="G1826" t="s">
        <v>2532</v>
      </c>
      <c r="H1826" t="s">
        <v>1808</v>
      </c>
      <c r="J1826">
        <v>-34.15</v>
      </c>
      <c r="K1826">
        <v>19.04</v>
      </c>
      <c r="L1826">
        <v>305</v>
      </c>
      <c r="M1826" t="s">
        <v>2606</v>
      </c>
      <c r="N1826">
        <v>1995</v>
      </c>
      <c r="O1826" t="s">
        <v>196</v>
      </c>
      <c r="P1826" t="s">
        <v>2532</v>
      </c>
      <c r="Q1826" s="64">
        <v>34850</v>
      </c>
      <c r="T1826">
        <v>150.97300000000001</v>
      </c>
      <c r="U1826">
        <v>25</v>
      </c>
      <c r="W1826">
        <v>24</v>
      </c>
      <c r="X1826">
        <v>0</v>
      </c>
      <c r="Y1826" t="s">
        <v>1518</v>
      </c>
      <c r="Z1826">
        <v>1</v>
      </c>
      <c r="AA1826">
        <v>17.039000000000001</v>
      </c>
      <c r="AB1826">
        <v>20</v>
      </c>
      <c r="AE1826" t="s">
        <v>2311</v>
      </c>
      <c r="AH1826">
        <v>94.893000000000001</v>
      </c>
      <c r="AI1826" t="s">
        <v>2607</v>
      </c>
      <c r="AZ1826" t="s">
        <v>31</v>
      </c>
      <c r="BA1826" t="s">
        <v>31</v>
      </c>
    </row>
    <row r="1827" spans="1:53" hidden="1">
      <c r="A1827" t="s">
        <v>697</v>
      </c>
      <c r="B1827" t="s">
        <v>71</v>
      </c>
      <c r="C1827" t="s">
        <v>2603</v>
      </c>
      <c r="D1827" t="s">
        <v>283</v>
      </c>
      <c r="E1827" t="s">
        <v>918</v>
      </c>
      <c r="F1827" t="s">
        <v>2318</v>
      </c>
      <c r="G1827" t="s">
        <v>2532</v>
      </c>
      <c r="H1827" t="s">
        <v>1808</v>
      </c>
      <c r="J1827">
        <v>-34.15</v>
      </c>
      <c r="K1827">
        <v>19.04</v>
      </c>
      <c r="L1827">
        <v>305</v>
      </c>
      <c r="M1827" t="s">
        <v>2606</v>
      </c>
      <c r="N1827">
        <v>1995</v>
      </c>
      <c r="O1827" t="s">
        <v>196</v>
      </c>
      <c r="P1827" t="s">
        <v>2532</v>
      </c>
      <c r="Q1827" s="64">
        <v>34857</v>
      </c>
      <c r="T1827">
        <v>157.95500000000001</v>
      </c>
      <c r="U1827">
        <v>25</v>
      </c>
      <c r="W1827">
        <v>24</v>
      </c>
      <c r="X1827">
        <v>0</v>
      </c>
      <c r="Y1827" t="s">
        <v>1518</v>
      </c>
      <c r="Z1827">
        <v>1</v>
      </c>
      <c r="AA1827">
        <v>17.039000000000001</v>
      </c>
      <c r="AB1827">
        <v>20</v>
      </c>
      <c r="AE1827" t="s">
        <v>2311</v>
      </c>
      <c r="AH1827">
        <v>114.971</v>
      </c>
      <c r="AI1827" t="s">
        <v>2607</v>
      </c>
      <c r="AZ1827" t="s">
        <v>31</v>
      </c>
      <c r="BA1827" t="s">
        <v>31</v>
      </c>
    </row>
    <row r="1828" spans="1:53" hidden="1">
      <c r="A1828" t="s">
        <v>697</v>
      </c>
      <c r="B1828" t="s">
        <v>71</v>
      </c>
      <c r="C1828" t="s">
        <v>2603</v>
      </c>
      <c r="D1828" t="s">
        <v>283</v>
      </c>
      <c r="E1828" t="s">
        <v>918</v>
      </c>
      <c r="F1828" t="s">
        <v>2318</v>
      </c>
      <c r="G1828" t="s">
        <v>2532</v>
      </c>
      <c r="H1828" t="s">
        <v>1808</v>
      </c>
      <c r="J1828">
        <v>-34.15</v>
      </c>
      <c r="K1828">
        <v>19.04</v>
      </c>
      <c r="L1828">
        <v>305</v>
      </c>
      <c r="M1828" t="s">
        <v>2606</v>
      </c>
      <c r="N1828">
        <v>1995</v>
      </c>
      <c r="O1828" t="s">
        <v>196</v>
      </c>
      <c r="P1828" t="s">
        <v>2532</v>
      </c>
      <c r="Q1828" s="64">
        <v>34864</v>
      </c>
      <c r="T1828">
        <v>164.68799999999999</v>
      </c>
      <c r="U1828">
        <v>25</v>
      </c>
      <c r="W1828">
        <v>24</v>
      </c>
      <c r="X1828">
        <v>0</v>
      </c>
      <c r="Y1828" t="s">
        <v>1518</v>
      </c>
      <c r="Z1828">
        <v>1</v>
      </c>
      <c r="AA1828">
        <v>13.888999999999999</v>
      </c>
      <c r="AB1828">
        <v>20</v>
      </c>
      <c r="AE1828" t="s">
        <v>2311</v>
      </c>
      <c r="AH1828">
        <v>166.59899999999999</v>
      </c>
      <c r="AI1828" t="s">
        <v>2607</v>
      </c>
      <c r="AZ1828" t="s">
        <v>31</v>
      </c>
      <c r="BA1828" t="s">
        <v>31</v>
      </c>
    </row>
    <row r="1829" spans="1:53" hidden="1">
      <c r="A1829" t="s">
        <v>697</v>
      </c>
      <c r="B1829" t="s">
        <v>71</v>
      </c>
      <c r="C1829" t="s">
        <v>2603</v>
      </c>
      <c r="D1829" t="s">
        <v>283</v>
      </c>
      <c r="E1829" t="s">
        <v>918</v>
      </c>
      <c r="F1829" t="s">
        <v>2318</v>
      </c>
      <c r="G1829" t="s">
        <v>2532</v>
      </c>
      <c r="H1829" t="s">
        <v>1808</v>
      </c>
      <c r="J1829">
        <v>-34.15</v>
      </c>
      <c r="K1829">
        <v>19.04</v>
      </c>
      <c r="L1829">
        <v>305</v>
      </c>
      <c r="M1829" t="s">
        <v>2606</v>
      </c>
      <c r="N1829">
        <v>1995</v>
      </c>
      <c r="O1829" t="s">
        <v>196</v>
      </c>
      <c r="P1829" t="s">
        <v>2532</v>
      </c>
      <c r="Q1829" s="64">
        <v>34871</v>
      </c>
      <c r="T1829">
        <v>171.79599999999999</v>
      </c>
      <c r="U1829">
        <v>25</v>
      </c>
      <c r="W1829">
        <v>24</v>
      </c>
      <c r="X1829">
        <v>0</v>
      </c>
      <c r="Y1829" t="s">
        <v>1518</v>
      </c>
      <c r="Z1829">
        <v>1</v>
      </c>
      <c r="AA1829">
        <v>19.044</v>
      </c>
      <c r="AB1829">
        <v>20</v>
      </c>
      <c r="AE1829" t="s">
        <v>2311</v>
      </c>
      <c r="AH1829">
        <v>195.28100000000001</v>
      </c>
      <c r="AI1829" t="s">
        <v>2607</v>
      </c>
      <c r="AZ1829" t="s">
        <v>31</v>
      </c>
      <c r="BA1829" t="s">
        <v>31</v>
      </c>
    </row>
    <row r="1830" spans="1:53" hidden="1">
      <c r="A1830" t="s">
        <v>697</v>
      </c>
      <c r="B1830" t="s">
        <v>71</v>
      </c>
      <c r="C1830" t="s">
        <v>2603</v>
      </c>
      <c r="D1830" t="s">
        <v>283</v>
      </c>
      <c r="E1830" t="s">
        <v>918</v>
      </c>
      <c r="F1830" t="s">
        <v>2318</v>
      </c>
      <c r="G1830" t="s">
        <v>2532</v>
      </c>
      <c r="H1830" t="s">
        <v>1808</v>
      </c>
      <c r="J1830">
        <v>-34.15</v>
      </c>
      <c r="K1830">
        <v>19.04</v>
      </c>
      <c r="L1830">
        <v>305</v>
      </c>
      <c r="M1830" t="s">
        <v>2606</v>
      </c>
      <c r="N1830">
        <v>1995</v>
      </c>
      <c r="O1830" t="s">
        <v>196</v>
      </c>
      <c r="P1830" t="s">
        <v>2532</v>
      </c>
      <c r="Q1830" s="64">
        <v>34878</v>
      </c>
      <c r="T1830">
        <v>178.90299999999999</v>
      </c>
      <c r="U1830">
        <v>25</v>
      </c>
      <c r="W1830">
        <v>24</v>
      </c>
      <c r="X1830">
        <v>0</v>
      </c>
      <c r="Y1830" t="s">
        <v>1518</v>
      </c>
      <c r="Z1830">
        <v>1</v>
      </c>
      <c r="AA1830">
        <v>15.951000000000001</v>
      </c>
      <c r="AB1830">
        <v>20</v>
      </c>
      <c r="AE1830" t="s">
        <v>2311</v>
      </c>
      <c r="AH1830">
        <v>269.85500000000002</v>
      </c>
      <c r="AI1830" t="s">
        <v>2607</v>
      </c>
      <c r="AZ1830" t="s">
        <v>31</v>
      </c>
      <c r="BA1830" t="s">
        <v>31</v>
      </c>
    </row>
    <row r="1831" spans="1:53" hidden="1">
      <c r="A1831" t="s">
        <v>697</v>
      </c>
      <c r="B1831" t="s">
        <v>71</v>
      </c>
      <c r="C1831" t="s">
        <v>2603</v>
      </c>
      <c r="D1831" t="s">
        <v>283</v>
      </c>
      <c r="E1831" t="s">
        <v>918</v>
      </c>
      <c r="F1831" t="s">
        <v>2318</v>
      </c>
      <c r="G1831" t="s">
        <v>2532</v>
      </c>
      <c r="H1831" t="s">
        <v>1808</v>
      </c>
      <c r="J1831">
        <v>-34.15</v>
      </c>
      <c r="K1831">
        <v>19.04</v>
      </c>
      <c r="L1831">
        <v>305</v>
      </c>
      <c r="M1831" t="s">
        <v>2606</v>
      </c>
      <c r="N1831">
        <v>1995</v>
      </c>
      <c r="O1831" t="s">
        <v>196</v>
      </c>
      <c r="P1831" t="s">
        <v>2532</v>
      </c>
      <c r="Q1831" s="64">
        <v>34885</v>
      </c>
      <c r="T1831">
        <v>185.88499999999999</v>
      </c>
      <c r="U1831">
        <v>25</v>
      </c>
      <c r="W1831">
        <v>24</v>
      </c>
      <c r="X1831">
        <v>0</v>
      </c>
      <c r="Y1831" t="s">
        <v>1518</v>
      </c>
      <c r="Z1831">
        <v>1</v>
      </c>
      <c r="AA1831">
        <v>15.894</v>
      </c>
      <c r="AB1831">
        <v>20</v>
      </c>
      <c r="AE1831" t="s">
        <v>2311</v>
      </c>
      <c r="AH1831">
        <v>321.483</v>
      </c>
      <c r="AI1831" t="s">
        <v>2607</v>
      </c>
      <c r="AZ1831" t="s">
        <v>31</v>
      </c>
      <c r="BA1831" t="s">
        <v>31</v>
      </c>
    </row>
    <row r="1832" spans="1:53" hidden="1">
      <c r="A1832" t="s">
        <v>697</v>
      </c>
      <c r="B1832" t="s">
        <v>71</v>
      </c>
      <c r="C1832" t="s">
        <v>2603</v>
      </c>
      <c r="D1832" t="s">
        <v>283</v>
      </c>
      <c r="E1832" t="s">
        <v>918</v>
      </c>
      <c r="F1832" t="s">
        <v>2318</v>
      </c>
      <c r="G1832" t="s">
        <v>2532</v>
      </c>
      <c r="H1832" t="s">
        <v>1808</v>
      </c>
      <c r="J1832">
        <v>-34.15</v>
      </c>
      <c r="K1832">
        <v>19.04</v>
      </c>
      <c r="L1832">
        <v>305</v>
      </c>
      <c r="M1832" t="s">
        <v>2606</v>
      </c>
      <c r="N1832">
        <v>1995</v>
      </c>
      <c r="O1832" t="s">
        <v>196</v>
      </c>
      <c r="P1832" t="s">
        <v>2532</v>
      </c>
      <c r="Q1832" s="64">
        <v>34892</v>
      </c>
      <c r="T1832">
        <v>192.61799999999999</v>
      </c>
      <c r="U1832">
        <v>25</v>
      </c>
      <c r="W1832">
        <v>24</v>
      </c>
      <c r="X1832">
        <v>0</v>
      </c>
      <c r="Y1832" t="s">
        <v>1518</v>
      </c>
      <c r="Z1832">
        <v>1</v>
      </c>
      <c r="AA1832">
        <v>19.044</v>
      </c>
      <c r="AB1832">
        <v>20</v>
      </c>
      <c r="AE1832" t="s">
        <v>2311</v>
      </c>
      <c r="AH1832">
        <v>390.32100000000003</v>
      </c>
      <c r="AI1832" t="s">
        <v>2607</v>
      </c>
      <c r="AZ1832" t="s">
        <v>31</v>
      </c>
      <c r="BA1832" t="s">
        <v>31</v>
      </c>
    </row>
    <row r="1833" spans="1:53" hidden="1">
      <c r="A1833" t="s">
        <v>697</v>
      </c>
      <c r="B1833" t="s">
        <v>71</v>
      </c>
      <c r="C1833" t="s">
        <v>2603</v>
      </c>
      <c r="D1833" t="s">
        <v>283</v>
      </c>
      <c r="E1833" t="s">
        <v>918</v>
      </c>
      <c r="F1833" t="s">
        <v>2318</v>
      </c>
      <c r="G1833" t="s">
        <v>2532</v>
      </c>
      <c r="H1833" t="s">
        <v>1808</v>
      </c>
      <c r="J1833">
        <v>-34.15</v>
      </c>
      <c r="K1833">
        <v>19.04</v>
      </c>
      <c r="L1833">
        <v>305</v>
      </c>
      <c r="M1833" t="s">
        <v>2606</v>
      </c>
      <c r="N1833">
        <v>1995</v>
      </c>
      <c r="O1833" t="s">
        <v>196</v>
      </c>
      <c r="P1833" t="s">
        <v>2532</v>
      </c>
      <c r="Q1833" s="64">
        <v>34899</v>
      </c>
      <c r="T1833">
        <v>199.85</v>
      </c>
      <c r="U1833">
        <v>25</v>
      </c>
      <c r="W1833">
        <v>24</v>
      </c>
      <c r="X1833">
        <v>0</v>
      </c>
      <c r="Y1833" t="s">
        <v>1518</v>
      </c>
      <c r="Z1833">
        <v>1</v>
      </c>
      <c r="AA1833">
        <v>22.995999999999999</v>
      </c>
      <c r="AB1833">
        <v>20</v>
      </c>
      <c r="AE1833" t="s">
        <v>2311</v>
      </c>
      <c r="AH1833">
        <v>467.76299999999998</v>
      </c>
      <c r="AI1833" t="s">
        <v>2607</v>
      </c>
      <c r="AZ1833" t="s">
        <v>31</v>
      </c>
      <c r="BA1833" t="s">
        <v>31</v>
      </c>
    </row>
    <row r="1834" spans="1:53" hidden="1">
      <c r="A1834" t="s">
        <v>697</v>
      </c>
      <c r="B1834" t="s">
        <v>71</v>
      </c>
      <c r="C1834" t="s">
        <v>2603</v>
      </c>
      <c r="D1834" t="s">
        <v>283</v>
      </c>
      <c r="E1834" t="s">
        <v>918</v>
      </c>
      <c r="F1834" t="s">
        <v>2318</v>
      </c>
      <c r="G1834" t="s">
        <v>2532</v>
      </c>
      <c r="H1834" t="s">
        <v>1808</v>
      </c>
      <c r="J1834">
        <v>-34.15</v>
      </c>
      <c r="K1834">
        <v>19.04</v>
      </c>
      <c r="L1834">
        <v>305</v>
      </c>
      <c r="M1834" t="s">
        <v>2606</v>
      </c>
      <c r="N1834">
        <v>1995</v>
      </c>
      <c r="O1834" t="s">
        <v>196</v>
      </c>
      <c r="P1834" t="s">
        <v>2532</v>
      </c>
      <c r="Q1834" s="64">
        <v>34906</v>
      </c>
      <c r="T1834">
        <v>206.833</v>
      </c>
      <c r="U1834">
        <v>25</v>
      </c>
      <c r="W1834">
        <v>24</v>
      </c>
      <c r="X1834">
        <v>0</v>
      </c>
      <c r="Y1834" t="s">
        <v>1518</v>
      </c>
      <c r="Z1834">
        <v>1</v>
      </c>
      <c r="AA1834">
        <v>26.088000000000001</v>
      </c>
      <c r="AB1834">
        <v>20</v>
      </c>
      <c r="AE1834" t="s">
        <v>2311</v>
      </c>
      <c r="AH1834">
        <v>536.6</v>
      </c>
      <c r="AI1834" t="s">
        <v>2607</v>
      </c>
      <c r="AZ1834" t="s">
        <v>31</v>
      </c>
      <c r="BA1834" t="s">
        <v>31</v>
      </c>
    </row>
    <row r="1835" spans="1:53" hidden="1">
      <c r="A1835" t="s">
        <v>697</v>
      </c>
      <c r="B1835" t="s">
        <v>71</v>
      </c>
      <c r="C1835" t="s">
        <v>2603</v>
      </c>
      <c r="D1835" t="s">
        <v>283</v>
      </c>
      <c r="E1835" t="s">
        <v>918</v>
      </c>
      <c r="F1835" t="s">
        <v>2318</v>
      </c>
      <c r="G1835" t="s">
        <v>2532</v>
      </c>
      <c r="H1835" t="s">
        <v>1808</v>
      </c>
      <c r="J1835">
        <v>-34.15</v>
      </c>
      <c r="K1835">
        <v>19.04</v>
      </c>
      <c r="L1835">
        <v>305</v>
      </c>
      <c r="M1835" t="s">
        <v>2606</v>
      </c>
      <c r="N1835">
        <v>1995</v>
      </c>
      <c r="O1835" t="s">
        <v>196</v>
      </c>
      <c r="P1835" t="s">
        <v>2532</v>
      </c>
      <c r="Q1835" s="64">
        <v>34913</v>
      </c>
      <c r="T1835">
        <v>213.94</v>
      </c>
      <c r="U1835">
        <v>25</v>
      </c>
      <c r="W1835">
        <v>24</v>
      </c>
      <c r="X1835">
        <v>0</v>
      </c>
      <c r="Y1835" t="s">
        <v>1518</v>
      </c>
      <c r="Z1835">
        <v>1</v>
      </c>
      <c r="AA1835">
        <v>15.894</v>
      </c>
      <c r="AB1835">
        <v>20</v>
      </c>
      <c r="AE1835" t="s">
        <v>2311</v>
      </c>
      <c r="AH1835">
        <v>628.38300000000004</v>
      </c>
      <c r="AI1835" t="s">
        <v>2607</v>
      </c>
      <c r="AZ1835" t="s">
        <v>31</v>
      </c>
      <c r="BA1835" t="s">
        <v>31</v>
      </c>
    </row>
    <row r="1836" spans="1:53" hidden="1">
      <c r="A1836" t="s">
        <v>697</v>
      </c>
      <c r="B1836" t="s">
        <v>71</v>
      </c>
      <c r="C1836" t="s">
        <v>2603</v>
      </c>
      <c r="D1836" t="s">
        <v>283</v>
      </c>
      <c r="E1836" t="s">
        <v>918</v>
      </c>
      <c r="F1836" t="s">
        <v>2318</v>
      </c>
      <c r="G1836" t="s">
        <v>2532</v>
      </c>
      <c r="H1836" t="s">
        <v>1808</v>
      </c>
      <c r="J1836">
        <v>-34.15</v>
      </c>
      <c r="K1836">
        <v>19.04</v>
      </c>
      <c r="L1836">
        <v>305</v>
      </c>
      <c r="M1836" t="s">
        <v>2606</v>
      </c>
      <c r="N1836">
        <v>1995</v>
      </c>
      <c r="O1836" t="s">
        <v>196</v>
      </c>
      <c r="P1836" t="s">
        <v>2532</v>
      </c>
      <c r="Q1836" s="64">
        <v>34920</v>
      </c>
      <c r="T1836">
        <v>220.673</v>
      </c>
      <c r="U1836">
        <v>25</v>
      </c>
      <c r="W1836">
        <v>24</v>
      </c>
      <c r="X1836">
        <v>0</v>
      </c>
      <c r="Y1836" t="s">
        <v>1518</v>
      </c>
      <c r="Z1836">
        <v>1</v>
      </c>
      <c r="AA1836">
        <v>19.044</v>
      </c>
      <c r="AB1836">
        <v>20</v>
      </c>
      <c r="AE1836" t="s">
        <v>2311</v>
      </c>
      <c r="AH1836">
        <v>662.80200000000002</v>
      </c>
      <c r="AI1836" t="s">
        <v>2607</v>
      </c>
      <c r="AZ1836" t="s">
        <v>31</v>
      </c>
      <c r="BA1836" t="s">
        <v>31</v>
      </c>
    </row>
    <row r="1837" spans="1:53" hidden="1">
      <c r="A1837" t="s">
        <v>697</v>
      </c>
      <c r="B1837" t="s">
        <v>71</v>
      </c>
      <c r="C1837" t="s">
        <v>2603</v>
      </c>
      <c r="D1837" t="s">
        <v>283</v>
      </c>
      <c r="E1837" t="s">
        <v>918</v>
      </c>
      <c r="F1837" t="s">
        <v>2318</v>
      </c>
      <c r="G1837" t="s">
        <v>2532</v>
      </c>
      <c r="H1837" t="s">
        <v>1808</v>
      </c>
      <c r="J1837">
        <v>-34.15</v>
      </c>
      <c r="K1837">
        <v>19.04</v>
      </c>
      <c r="L1837">
        <v>305</v>
      </c>
      <c r="M1837" t="s">
        <v>2606</v>
      </c>
      <c r="N1837">
        <v>1995</v>
      </c>
      <c r="O1837" t="s">
        <v>196</v>
      </c>
      <c r="P1837" t="s">
        <v>2532</v>
      </c>
      <c r="Q1837" s="64">
        <v>34927</v>
      </c>
      <c r="T1837">
        <v>227.78</v>
      </c>
      <c r="U1837">
        <v>25</v>
      </c>
      <c r="W1837">
        <v>24</v>
      </c>
      <c r="X1837">
        <v>0</v>
      </c>
      <c r="Y1837" t="s">
        <v>1518</v>
      </c>
      <c r="Z1837">
        <v>1</v>
      </c>
      <c r="AA1837">
        <v>13.03</v>
      </c>
      <c r="AB1837">
        <v>20</v>
      </c>
      <c r="AE1837" t="s">
        <v>2311</v>
      </c>
      <c r="AH1837">
        <v>717.298</v>
      </c>
      <c r="AI1837" t="s">
        <v>2607</v>
      </c>
      <c r="AZ1837" t="s">
        <v>31</v>
      </c>
      <c r="BA1837" t="s">
        <v>31</v>
      </c>
    </row>
    <row r="1838" spans="1:53" hidden="1">
      <c r="A1838" t="s">
        <v>697</v>
      </c>
      <c r="B1838" t="s">
        <v>71</v>
      </c>
      <c r="C1838" t="s">
        <v>2603</v>
      </c>
      <c r="D1838" t="s">
        <v>283</v>
      </c>
      <c r="E1838" t="s">
        <v>918</v>
      </c>
      <c r="F1838" t="s">
        <v>2318</v>
      </c>
      <c r="G1838" t="s">
        <v>2532</v>
      </c>
      <c r="H1838" t="s">
        <v>1808</v>
      </c>
      <c r="J1838">
        <v>-34.15</v>
      </c>
      <c r="K1838">
        <v>19.04</v>
      </c>
      <c r="L1838">
        <v>305</v>
      </c>
      <c r="M1838" t="s">
        <v>2606</v>
      </c>
      <c r="N1838">
        <v>1995</v>
      </c>
      <c r="O1838" t="s">
        <v>196</v>
      </c>
      <c r="P1838" t="s">
        <v>2532</v>
      </c>
      <c r="Q1838" s="64">
        <v>34934</v>
      </c>
      <c r="T1838">
        <v>234.887</v>
      </c>
      <c r="U1838">
        <v>25</v>
      </c>
      <c r="W1838">
        <v>24</v>
      </c>
      <c r="X1838">
        <v>0</v>
      </c>
      <c r="Y1838" t="s">
        <v>1518</v>
      </c>
      <c r="Z1838">
        <v>1</v>
      </c>
      <c r="AA1838">
        <v>15.035</v>
      </c>
      <c r="AB1838">
        <v>20</v>
      </c>
      <c r="AE1838" t="s">
        <v>2311</v>
      </c>
      <c r="AH1838">
        <v>743.11199999999997</v>
      </c>
      <c r="AI1838" t="s">
        <v>2607</v>
      </c>
      <c r="AZ1838" t="s">
        <v>31</v>
      </c>
      <c r="BA1838" t="s">
        <v>31</v>
      </c>
    </row>
    <row r="1839" spans="1:53" hidden="1">
      <c r="A1839" t="s">
        <v>697</v>
      </c>
      <c r="B1839" t="s">
        <v>71</v>
      </c>
      <c r="C1839" t="s">
        <v>2603</v>
      </c>
      <c r="D1839" t="s">
        <v>283</v>
      </c>
      <c r="E1839" t="s">
        <v>918</v>
      </c>
      <c r="F1839" t="s">
        <v>2318</v>
      </c>
      <c r="G1839" t="s">
        <v>2532</v>
      </c>
      <c r="H1839" t="s">
        <v>2317</v>
      </c>
      <c r="J1839">
        <v>-33.08</v>
      </c>
      <c r="K1839">
        <v>19.41</v>
      </c>
      <c r="L1839">
        <v>945</v>
      </c>
      <c r="M1839" t="s">
        <v>2606</v>
      </c>
      <c r="N1839">
        <v>1995</v>
      </c>
      <c r="O1839" t="s">
        <v>196</v>
      </c>
      <c r="P1839" t="s">
        <v>2532</v>
      </c>
      <c r="Q1839" s="64">
        <v>34787</v>
      </c>
      <c r="T1839">
        <v>87.81</v>
      </c>
      <c r="U1839">
        <v>25</v>
      </c>
      <c r="W1839">
        <v>24</v>
      </c>
      <c r="X1839">
        <v>0</v>
      </c>
      <c r="Y1839" t="s">
        <v>1518</v>
      </c>
      <c r="Z1839">
        <v>1</v>
      </c>
      <c r="AA1839">
        <v>7.0919999999999996</v>
      </c>
      <c r="AB1839">
        <v>20</v>
      </c>
      <c r="AE1839" t="s">
        <v>2312</v>
      </c>
      <c r="AH1839">
        <v>817.68600000000004</v>
      </c>
      <c r="AI1839" t="s">
        <v>2607</v>
      </c>
      <c r="AZ1839" t="s">
        <v>31</v>
      </c>
      <c r="BA1839" t="s">
        <v>31</v>
      </c>
    </row>
    <row r="1840" spans="1:53" hidden="1">
      <c r="A1840" t="s">
        <v>697</v>
      </c>
      <c r="B1840" t="s">
        <v>71</v>
      </c>
      <c r="C1840" t="s">
        <v>2603</v>
      </c>
      <c r="D1840" t="s">
        <v>283</v>
      </c>
      <c r="E1840" t="s">
        <v>918</v>
      </c>
      <c r="F1840" t="s">
        <v>2318</v>
      </c>
      <c r="G1840" t="s">
        <v>2532</v>
      </c>
      <c r="H1840" t="s">
        <v>2317</v>
      </c>
      <c r="J1840">
        <v>-33.08</v>
      </c>
      <c r="K1840">
        <v>19.41</v>
      </c>
      <c r="L1840">
        <v>945</v>
      </c>
      <c r="M1840" t="s">
        <v>2606</v>
      </c>
      <c r="N1840">
        <v>1995</v>
      </c>
      <c r="O1840" t="s">
        <v>196</v>
      </c>
      <c r="P1840" t="s">
        <v>2532</v>
      </c>
      <c r="Q1840" s="64">
        <v>34794</v>
      </c>
      <c r="T1840">
        <v>94.876000000000005</v>
      </c>
      <c r="U1840">
        <v>25</v>
      </c>
      <c r="W1840">
        <v>24</v>
      </c>
      <c r="X1840">
        <v>0</v>
      </c>
      <c r="Y1840" t="s">
        <v>1518</v>
      </c>
      <c r="Z1840">
        <v>1</v>
      </c>
      <c r="AA1840">
        <v>7.0919999999999996</v>
      </c>
      <c r="AB1840">
        <v>20</v>
      </c>
      <c r="AE1840" t="s">
        <v>2312</v>
      </c>
      <c r="AH1840">
        <v>5.83</v>
      </c>
      <c r="AI1840" t="s">
        <v>2607</v>
      </c>
      <c r="AZ1840" t="s">
        <v>31</v>
      </c>
      <c r="BA1840" t="s">
        <v>31</v>
      </c>
    </row>
    <row r="1841" spans="1:53" hidden="1">
      <c r="A1841" t="s">
        <v>697</v>
      </c>
      <c r="B1841" t="s">
        <v>71</v>
      </c>
      <c r="C1841" t="s">
        <v>2603</v>
      </c>
      <c r="D1841" t="s">
        <v>283</v>
      </c>
      <c r="E1841" t="s">
        <v>918</v>
      </c>
      <c r="F1841" t="s">
        <v>2318</v>
      </c>
      <c r="G1841" t="s">
        <v>2532</v>
      </c>
      <c r="H1841" t="s">
        <v>2317</v>
      </c>
      <c r="J1841">
        <v>-33.08</v>
      </c>
      <c r="K1841">
        <v>19.41</v>
      </c>
      <c r="L1841">
        <v>945</v>
      </c>
      <c r="M1841" t="s">
        <v>2606</v>
      </c>
      <c r="N1841">
        <v>1995</v>
      </c>
      <c r="O1841" t="s">
        <v>196</v>
      </c>
      <c r="P1841" t="s">
        <v>2532</v>
      </c>
      <c r="Q1841" s="64">
        <v>34801</v>
      </c>
      <c r="T1841">
        <v>102.06699999999999</v>
      </c>
      <c r="U1841">
        <v>25</v>
      </c>
      <c r="W1841">
        <v>24</v>
      </c>
      <c r="X1841">
        <v>0</v>
      </c>
      <c r="Y1841" t="s">
        <v>1518</v>
      </c>
      <c r="Z1841">
        <v>1</v>
      </c>
      <c r="AA1841">
        <v>7.0339999999999998</v>
      </c>
      <c r="AB1841">
        <v>20</v>
      </c>
      <c r="AE1841" t="s">
        <v>2312</v>
      </c>
      <c r="AH1841">
        <v>5.83</v>
      </c>
      <c r="AI1841" t="s">
        <v>2607</v>
      </c>
      <c r="AZ1841" t="s">
        <v>31</v>
      </c>
      <c r="BA1841" t="s">
        <v>31</v>
      </c>
    </row>
    <row r="1842" spans="1:53" hidden="1">
      <c r="A1842" t="s">
        <v>697</v>
      </c>
      <c r="B1842" t="s">
        <v>71</v>
      </c>
      <c r="C1842" t="s">
        <v>2603</v>
      </c>
      <c r="D1842" t="s">
        <v>283</v>
      </c>
      <c r="E1842" t="s">
        <v>918</v>
      </c>
      <c r="F1842" t="s">
        <v>2318</v>
      </c>
      <c r="G1842" t="s">
        <v>2532</v>
      </c>
      <c r="H1842" t="s">
        <v>2317</v>
      </c>
      <c r="J1842">
        <v>-33.08</v>
      </c>
      <c r="K1842">
        <v>19.41</v>
      </c>
      <c r="L1842">
        <v>945</v>
      </c>
      <c r="M1842" t="s">
        <v>2606</v>
      </c>
      <c r="N1842">
        <v>1995</v>
      </c>
      <c r="O1842" t="s">
        <v>196</v>
      </c>
      <c r="P1842" t="s">
        <v>2532</v>
      </c>
      <c r="Q1842" s="64">
        <v>34807</v>
      </c>
      <c r="T1842">
        <v>108.754</v>
      </c>
      <c r="U1842">
        <v>25</v>
      </c>
      <c r="W1842">
        <v>24</v>
      </c>
      <c r="X1842">
        <v>0</v>
      </c>
      <c r="Y1842" t="s">
        <v>1518</v>
      </c>
      <c r="Z1842">
        <v>1</v>
      </c>
      <c r="AA1842">
        <v>17.901</v>
      </c>
      <c r="AB1842">
        <v>20</v>
      </c>
      <c r="AE1842" t="s">
        <v>2312</v>
      </c>
      <c r="AH1842">
        <v>14.552</v>
      </c>
      <c r="AI1842" t="s">
        <v>2607</v>
      </c>
      <c r="AZ1842" t="s">
        <v>31</v>
      </c>
      <c r="BA1842" t="s">
        <v>31</v>
      </c>
    </row>
    <row r="1843" spans="1:53" hidden="1">
      <c r="A1843" t="s">
        <v>697</v>
      </c>
      <c r="B1843" t="s">
        <v>71</v>
      </c>
      <c r="C1843" t="s">
        <v>2603</v>
      </c>
      <c r="D1843" t="s">
        <v>283</v>
      </c>
      <c r="E1843" t="s">
        <v>918</v>
      </c>
      <c r="F1843" t="s">
        <v>2318</v>
      </c>
      <c r="G1843" t="s">
        <v>2532</v>
      </c>
      <c r="H1843" t="s">
        <v>2317</v>
      </c>
      <c r="J1843">
        <v>-33.08</v>
      </c>
      <c r="K1843">
        <v>19.41</v>
      </c>
      <c r="L1843">
        <v>945</v>
      </c>
      <c r="M1843" t="s">
        <v>2606</v>
      </c>
      <c r="N1843">
        <v>1995</v>
      </c>
      <c r="O1843" t="s">
        <v>196</v>
      </c>
      <c r="P1843" t="s">
        <v>2532</v>
      </c>
      <c r="Q1843" s="64">
        <v>34815</v>
      </c>
      <c r="T1843">
        <v>115.94499999999999</v>
      </c>
      <c r="U1843">
        <v>25</v>
      </c>
      <c r="W1843">
        <v>24</v>
      </c>
      <c r="X1843">
        <v>0</v>
      </c>
      <c r="Y1843" t="s">
        <v>1518</v>
      </c>
      <c r="Z1843">
        <v>1</v>
      </c>
      <c r="AA1843">
        <v>15.010999999999999</v>
      </c>
      <c r="AB1843">
        <v>20</v>
      </c>
      <c r="AE1843" t="s">
        <v>2312</v>
      </c>
      <c r="AH1843">
        <v>95.960999999999999</v>
      </c>
      <c r="AI1843" t="s">
        <v>2607</v>
      </c>
      <c r="AZ1843" t="s">
        <v>31</v>
      </c>
      <c r="BA1843" t="s">
        <v>31</v>
      </c>
    </row>
    <row r="1844" spans="1:53" hidden="1">
      <c r="A1844" t="s">
        <v>697</v>
      </c>
      <c r="B1844" t="s">
        <v>71</v>
      </c>
      <c r="C1844" t="s">
        <v>2603</v>
      </c>
      <c r="D1844" t="s">
        <v>283</v>
      </c>
      <c r="E1844" t="s">
        <v>918</v>
      </c>
      <c r="F1844" t="s">
        <v>2318</v>
      </c>
      <c r="G1844" t="s">
        <v>2532</v>
      </c>
      <c r="H1844" t="s">
        <v>2317</v>
      </c>
      <c r="J1844">
        <v>-33.08</v>
      </c>
      <c r="K1844">
        <v>19.41</v>
      </c>
      <c r="L1844">
        <v>945</v>
      </c>
      <c r="M1844" t="s">
        <v>2606</v>
      </c>
      <c r="N1844">
        <v>1995</v>
      </c>
      <c r="O1844" t="s">
        <v>196</v>
      </c>
      <c r="P1844" t="s">
        <v>2532</v>
      </c>
      <c r="Q1844" s="64">
        <v>34822</v>
      </c>
      <c r="T1844">
        <v>122.88500000000001</v>
      </c>
      <c r="U1844">
        <v>25</v>
      </c>
      <c r="W1844">
        <v>24</v>
      </c>
      <c r="X1844">
        <v>0</v>
      </c>
      <c r="Y1844" t="s">
        <v>1518</v>
      </c>
      <c r="Z1844">
        <v>1</v>
      </c>
      <c r="AA1844">
        <v>9.9819999999999993</v>
      </c>
      <c r="AB1844">
        <v>20</v>
      </c>
      <c r="AE1844" t="s">
        <v>2312</v>
      </c>
      <c r="AH1844">
        <v>87.238</v>
      </c>
      <c r="AI1844" t="s">
        <v>2607</v>
      </c>
      <c r="AZ1844" t="s">
        <v>31</v>
      </c>
      <c r="BA1844" t="s">
        <v>31</v>
      </c>
    </row>
    <row r="1845" spans="1:53" hidden="1">
      <c r="A1845" t="s">
        <v>697</v>
      </c>
      <c r="B1845" t="s">
        <v>71</v>
      </c>
      <c r="C1845" t="s">
        <v>2603</v>
      </c>
      <c r="D1845" t="s">
        <v>283</v>
      </c>
      <c r="E1845" t="s">
        <v>918</v>
      </c>
      <c r="F1845" t="s">
        <v>2318</v>
      </c>
      <c r="G1845" t="s">
        <v>2532</v>
      </c>
      <c r="H1845" t="s">
        <v>2317</v>
      </c>
      <c r="J1845">
        <v>-33.08</v>
      </c>
      <c r="K1845">
        <v>19.41</v>
      </c>
      <c r="L1845">
        <v>945</v>
      </c>
      <c r="M1845" t="s">
        <v>2606</v>
      </c>
      <c r="N1845">
        <v>1995</v>
      </c>
      <c r="O1845" t="s">
        <v>196</v>
      </c>
      <c r="P1845" t="s">
        <v>2532</v>
      </c>
      <c r="Q1845" s="64">
        <v>34829</v>
      </c>
      <c r="T1845">
        <v>130.07599999999999</v>
      </c>
      <c r="U1845">
        <v>25</v>
      </c>
      <c r="W1845">
        <v>24</v>
      </c>
      <c r="X1845">
        <v>0</v>
      </c>
      <c r="Y1845" t="s">
        <v>1518</v>
      </c>
      <c r="Z1845">
        <v>1</v>
      </c>
      <c r="AA1845">
        <v>25.992999999999999</v>
      </c>
      <c r="AB1845">
        <v>20</v>
      </c>
      <c r="AE1845" t="s">
        <v>2312</v>
      </c>
      <c r="AH1845">
        <v>157.017</v>
      </c>
      <c r="AI1845" t="s">
        <v>2607</v>
      </c>
      <c r="AZ1845" t="s">
        <v>31</v>
      </c>
      <c r="BA1845" t="s">
        <v>31</v>
      </c>
    </row>
    <row r="1846" spans="1:53" hidden="1">
      <c r="A1846" t="s">
        <v>697</v>
      </c>
      <c r="B1846" t="s">
        <v>71</v>
      </c>
      <c r="C1846" t="s">
        <v>2603</v>
      </c>
      <c r="D1846" t="s">
        <v>283</v>
      </c>
      <c r="E1846" t="s">
        <v>918</v>
      </c>
      <c r="F1846" t="s">
        <v>2318</v>
      </c>
      <c r="G1846" t="s">
        <v>2532</v>
      </c>
      <c r="H1846" t="s">
        <v>2317</v>
      </c>
      <c r="J1846">
        <v>-33.08</v>
      </c>
      <c r="K1846">
        <v>19.41</v>
      </c>
      <c r="L1846">
        <v>945</v>
      </c>
      <c r="M1846" t="s">
        <v>2606</v>
      </c>
      <c r="N1846">
        <v>1995</v>
      </c>
      <c r="O1846" t="s">
        <v>196</v>
      </c>
      <c r="P1846" t="s">
        <v>2532</v>
      </c>
      <c r="Q1846" s="64">
        <v>34836</v>
      </c>
      <c r="T1846">
        <v>136.637</v>
      </c>
      <c r="U1846">
        <v>25</v>
      </c>
      <c r="W1846">
        <v>24</v>
      </c>
      <c r="X1846">
        <v>0</v>
      </c>
      <c r="Y1846" t="s">
        <v>1518</v>
      </c>
      <c r="Z1846">
        <v>1</v>
      </c>
      <c r="AA1846">
        <v>22.986999999999998</v>
      </c>
      <c r="AB1846">
        <v>20</v>
      </c>
      <c r="AE1846" t="s">
        <v>2312</v>
      </c>
      <c r="AH1846">
        <v>130.85</v>
      </c>
      <c r="AI1846" t="s">
        <v>2607</v>
      </c>
      <c r="AZ1846" t="s">
        <v>31</v>
      </c>
      <c r="BA1846" t="s">
        <v>31</v>
      </c>
    </row>
    <row r="1847" spans="1:53" hidden="1">
      <c r="A1847" t="s">
        <v>697</v>
      </c>
      <c r="B1847" t="s">
        <v>71</v>
      </c>
      <c r="C1847" t="s">
        <v>2603</v>
      </c>
      <c r="D1847" t="s">
        <v>283</v>
      </c>
      <c r="E1847" t="s">
        <v>918</v>
      </c>
      <c r="F1847" t="s">
        <v>2318</v>
      </c>
      <c r="G1847" t="s">
        <v>2532</v>
      </c>
      <c r="H1847" t="s">
        <v>2317</v>
      </c>
      <c r="J1847">
        <v>-33.08</v>
      </c>
      <c r="K1847">
        <v>19.41</v>
      </c>
      <c r="L1847">
        <v>945</v>
      </c>
      <c r="M1847" t="s">
        <v>2606</v>
      </c>
      <c r="N1847">
        <v>1995</v>
      </c>
      <c r="O1847" t="s">
        <v>196</v>
      </c>
      <c r="P1847" t="s">
        <v>2532</v>
      </c>
      <c r="Q1847" s="64">
        <v>34843</v>
      </c>
      <c r="T1847">
        <v>143.828</v>
      </c>
      <c r="U1847">
        <v>25</v>
      </c>
      <c r="W1847">
        <v>24</v>
      </c>
      <c r="X1847">
        <v>0</v>
      </c>
      <c r="Y1847" t="s">
        <v>1518</v>
      </c>
      <c r="Z1847">
        <v>1</v>
      </c>
      <c r="AA1847">
        <v>22.93</v>
      </c>
      <c r="AB1847">
        <v>20</v>
      </c>
      <c r="AE1847" t="s">
        <v>2312</v>
      </c>
      <c r="AH1847">
        <v>186.09200000000001</v>
      </c>
      <c r="AI1847" t="s">
        <v>2607</v>
      </c>
      <c r="AZ1847" t="s">
        <v>31</v>
      </c>
      <c r="BA1847" t="s">
        <v>31</v>
      </c>
    </row>
    <row r="1848" spans="1:53" hidden="1">
      <c r="A1848" t="s">
        <v>697</v>
      </c>
      <c r="B1848" t="s">
        <v>71</v>
      </c>
      <c r="C1848" t="s">
        <v>2603</v>
      </c>
      <c r="D1848" t="s">
        <v>283</v>
      </c>
      <c r="E1848" t="s">
        <v>918</v>
      </c>
      <c r="F1848" t="s">
        <v>2318</v>
      </c>
      <c r="G1848" t="s">
        <v>2532</v>
      </c>
      <c r="H1848" t="s">
        <v>2317</v>
      </c>
      <c r="J1848">
        <v>-33.08</v>
      </c>
      <c r="K1848">
        <v>19.41</v>
      </c>
      <c r="L1848">
        <v>945</v>
      </c>
      <c r="M1848" t="s">
        <v>2606</v>
      </c>
      <c r="N1848">
        <v>1995</v>
      </c>
      <c r="O1848" t="s">
        <v>196</v>
      </c>
      <c r="P1848" t="s">
        <v>2532</v>
      </c>
      <c r="Q1848" s="64">
        <v>34850</v>
      </c>
      <c r="T1848">
        <v>150.893</v>
      </c>
      <c r="U1848">
        <v>25</v>
      </c>
      <c r="W1848">
        <v>24</v>
      </c>
      <c r="X1848">
        <v>0</v>
      </c>
      <c r="Y1848" t="s">
        <v>1518</v>
      </c>
      <c r="Z1848">
        <v>1</v>
      </c>
      <c r="AA1848">
        <v>24.085999999999999</v>
      </c>
      <c r="AB1848">
        <v>20</v>
      </c>
      <c r="AE1848" t="s">
        <v>2312</v>
      </c>
      <c r="AH1848">
        <v>229.70400000000001</v>
      </c>
      <c r="AI1848" t="s">
        <v>2607</v>
      </c>
      <c r="AZ1848" t="s">
        <v>31</v>
      </c>
      <c r="BA1848" t="s">
        <v>31</v>
      </c>
    </row>
    <row r="1849" spans="1:53" hidden="1">
      <c r="A1849" t="s">
        <v>697</v>
      </c>
      <c r="B1849" t="s">
        <v>71</v>
      </c>
      <c r="C1849" t="s">
        <v>2603</v>
      </c>
      <c r="D1849" t="s">
        <v>283</v>
      </c>
      <c r="E1849" t="s">
        <v>918</v>
      </c>
      <c r="F1849" t="s">
        <v>2318</v>
      </c>
      <c r="G1849" t="s">
        <v>2532</v>
      </c>
      <c r="H1849" t="s">
        <v>2317</v>
      </c>
      <c r="J1849">
        <v>-33.08</v>
      </c>
      <c r="K1849">
        <v>19.41</v>
      </c>
      <c r="L1849">
        <v>945</v>
      </c>
      <c r="M1849" t="s">
        <v>2606</v>
      </c>
      <c r="N1849">
        <v>1995</v>
      </c>
      <c r="O1849" t="s">
        <v>196</v>
      </c>
      <c r="P1849" t="s">
        <v>2532</v>
      </c>
      <c r="Q1849" s="64">
        <v>34857</v>
      </c>
      <c r="T1849">
        <v>157.959</v>
      </c>
      <c r="U1849">
        <v>25</v>
      </c>
      <c r="W1849">
        <v>24</v>
      </c>
      <c r="X1849">
        <v>0</v>
      </c>
      <c r="Y1849" t="s">
        <v>1518</v>
      </c>
      <c r="Z1849">
        <v>1</v>
      </c>
      <c r="AA1849">
        <v>16.975999999999999</v>
      </c>
      <c r="AB1849">
        <v>20</v>
      </c>
      <c r="AE1849" t="s">
        <v>2312</v>
      </c>
      <c r="AH1849">
        <v>319.834</v>
      </c>
      <c r="AI1849" t="s">
        <v>2607</v>
      </c>
      <c r="AZ1849" t="s">
        <v>31</v>
      </c>
      <c r="BA1849" t="s">
        <v>31</v>
      </c>
    </row>
    <row r="1850" spans="1:53" hidden="1">
      <c r="A1850" t="s">
        <v>697</v>
      </c>
      <c r="B1850" t="s">
        <v>71</v>
      </c>
      <c r="C1850" t="s">
        <v>2603</v>
      </c>
      <c r="D1850" t="s">
        <v>283</v>
      </c>
      <c r="E1850" t="s">
        <v>918</v>
      </c>
      <c r="F1850" t="s">
        <v>2318</v>
      </c>
      <c r="G1850" t="s">
        <v>2532</v>
      </c>
      <c r="H1850" t="s">
        <v>2317</v>
      </c>
      <c r="J1850">
        <v>-33.08</v>
      </c>
      <c r="K1850">
        <v>19.41</v>
      </c>
      <c r="L1850">
        <v>945</v>
      </c>
      <c r="M1850" t="s">
        <v>2606</v>
      </c>
      <c r="N1850">
        <v>1995</v>
      </c>
      <c r="O1850" t="s">
        <v>196</v>
      </c>
      <c r="P1850" t="s">
        <v>2532</v>
      </c>
      <c r="Q1850" s="64">
        <v>34864</v>
      </c>
      <c r="T1850">
        <v>164.64500000000001</v>
      </c>
      <c r="U1850">
        <v>25</v>
      </c>
      <c r="W1850">
        <v>24</v>
      </c>
      <c r="X1850">
        <v>0</v>
      </c>
      <c r="Y1850" t="s">
        <v>1518</v>
      </c>
      <c r="Z1850">
        <v>1</v>
      </c>
      <c r="AA1850">
        <v>22.93</v>
      </c>
      <c r="AB1850">
        <v>20</v>
      </c>
      <c r="AE1850" t="s">
        <v>2312</v>
      </c>
      <c r="AH1850">
        <v>456.48399999999998</v>
      </c>
      <c r="AI1850" t="s">
        <v>2607</v>
      </c>
      <c r="AZ1850" t="s">
        <v>31</v>
      </c>
      <c r="BA1850" t="s">
        <v>31</v>
      </c>
    </row>
    <row r="1851" spans="1:53" hidden="1">
      <c r="A1851" t="s">
        <v>697</v>
      </c>
      <c r="B1851" t="s">
        <v>71</v>
      </c>
      <c r="C1851" t="s">
        <v>2603</v>
      </c>
      <c r="D1851" t="s">
        <v>283</v>
      </c>
      <c r="E1851" t="s">
        <v>918</v>
      </c>
      <c r="F1851" t="s">
        <v>2318</v>
      </c>
      <c r="G1851" t="s">
        <v>2532</v>
      </c>
      <c r="H1851" t="s">
        <v>2317</v>
      </c>
      <c r="J1851">
        <v>-33.08</v>
      </c>
      <c r="K1851">
        <v>19.41</v>
      </c>
      <c r="L1851">
        <v>945</v>
      </c>
      <c r="M1851" t="s">
        <v>2606</v>
      </c>
      <c r="N1851">
        <v>1995</v>
      </c>
      <c r="O1851" t="s">
        <v>196</v>
      </c>
      <c r="P1851" t="s">
        <v>2532</v>
      </c>
      <c r="Q1851" s="64">
        <v>34871</v>
      </c>
      <c r="T1851">
        <v>171.83699999999999</v>
      </c>
      <c r="U1851">
        <v>25</v>
      </c>
      <c r="W1851">
        <v>24</v>
      </c>
      <c r="X1851">
        <v>0</v>
      </c>
      <c r="Y1851" t="s">
        <v>1518</v>
      </c>
      <c r="Z1851">
        <v>1</v>
      </c>
      <c r="AA1851">
        <v>22.004999999999999</v>
      </c>
      <c r="AB1851">
        <v>20</v>
      </c>
      <c r="AE1851" t="s">
        <v>2312</v>
      </c>
      <c r="AH1851">
        <v>564.05999999999995</v>
      </c>
      <c r="AI1851" t="s">
        <v>2607</v>
      </c>
      <c r="AZ1851" t="s">
        <v>31</v>
      </c>
      <c r="BA1851" t="s">
        <v>31</v>
      </c>
    </row>
    <row r="1852" spans="1:53" hidden="1">
      <c r="A1852" t="s">
        <v>697</v>
      </c>
      <c r="B1852" t="s">
        <v>71</v>
      </c>
      <c r="C1852" t="s">
        <v>2603</v>
      </c>
      <c r="D1852" t="s">
        <v>283</v>
      </c>
      <c r="E1852" t="s">
        <v>918</v>
      </c>
      <c r="F1852" t="s">
        <v>2318</v>
      </c>
      <c r="G1852" t="s">
        <v>2532</v>
      </c>
      <c r="H1852" t="s">
        <v>2317</v>
      </c>
      <c r="J1852">
        <v>-33.08</v>
      </c>
      <c r="K1852">
        <v>19.41</v>
      </c>
      <c r="L1852">
        <v>945</v>
      </c>
      <c r="M1852" t="s">
        <v>2606</v>
      </c>
      <c r="N1852">
        <v>1995</v>
      </c>
      <c r="O1852" t="s">
        <v>196</v>
      </c>
      <c r="P1852" t="s">
        <v>2532</v>
      </c>
      <c r="Q1852" s="64">
        <v>34878</v>
      </c>
      <c r="T1852">
        <v>178.77600000000001</v>
      </c>
      <c r="U1852">
        <v>25</v>
      </c>
      <c r="W1852">
        <v>24</v>
      </c>
      <c r="X1852">
        <v>0</v>
      </c>
      <c r="Y1852" t="s">
        <v>1518</v>
      </c>
      <c r="Z1852">
        <v>1</v>
      </c>
      <c r="AA1852">
        <v>17.033999999999999</v>
      </c>
      <c r="AB1852">
        <v>20</v>
      </c>
      <c r="AE1852" t="s">
        <v>2312</v>
      </c>
      <c r="AH1852">
        <v>645.46799999999996</v>
      </c>
      <c r="AI1852" t="s">
        <v>2607</v>
      </c>
      <c r="AZ1852" t="s">
        <v>31</v>
      </c>
      <c r="BA1852" t="s">
        <v>31</v>
      </c>
    </row>
    <row r="1853" spans="1:53" hidden="1">
      <c r="A1853" t="s">
        <v>697</v>
      </c>
      <c r="B1853" t="s">
        <v>71</v>
      </c>
      <c r="C1853" t="s">
        <v>2603</v>
      </c>
      <c r="D1853" t="s">
        <v>283</v>
      </c>
      <c r="E1853" t="s">
        <v>918</v>
      </c>
      <c r="F1853" t="s">
        <v>2318</v>
      </c>
      <c r="G1853" t="s">
        <v>2532</v>
      </c>
      <c r="H1853" t="s">
        <v>2317</v>
      </c>
      <c r="J1853">
        <v>-33.08</v>
      </c>
      <c r="K1853">
        <v>19.41</v>
      </c>
      <c r="L1853">
        <v>945</v>
      </c>
      <c r="M1853" t="s">
        <v>2606</v>
      </c>
      <c r="N1853">
        <v>1995</v>
      </c>
      <c r="O1853" t="s">
        <v>196</v>
      </c>
      <c r="P1853" t="s">
        <v>2532</v>
      </c>
      <c r="Q1853" s="64">
        <v>34885</v>
      </c>
      <c r="T1853">
        <v>185.96700000000001</v>
      </c>
      <c r="U1853">
        <v>25</v>
      </c>
      <c r="W1853">
        <v>24</v>
      </c>
      <c r="X1853">
        <v>0</v>
      </c>
      <c r="Y1853" t="s">
        <v>1518</v>
      </c>
      <c r="Z1853">
        <v>1</v>
      </c>
      <c r="AA1853">
        <v>15.010999999999999</v>
      </c>
      <c r="AB1853">
        <v>20</v>
      </c>
      <c r="AE1853" t="s">
        <v>2312</v>
      </c>
      <c r="AH1853">
        <v>779.21100000000001</v>
      </c>
      <c r="AI1853" t="s">
        <v>2607</v>
      </c>
      <c r="AZ1853" t="s">
        <v>31</v>
      </c>
      <c r="BA1853" t="s">
        <v>31</v>
      </c>
    </row>
    <row r="1854" spans="1:53" hidden="1">
      <c r="A1854" t="s">
        <v>697</v>
      </c>
      <c r="B1854" t="s">
        <v>71</v>
      </c>
      <c r="C1854" t="s">
        <v>2603</v>
      </c>
      <c r="D1854" t="s">
        <v>283</v>
      </c>
      <c r="E1854" t="s">
        <v>918</v>
      </c>
      <c r="F1854" t="s">
        <v>2318</v>
      </c>
      <c r="G1854" t="s">
        <v>2532</v>
      </c>
      <c r="H1854" t="s">
        <v>2317</v>
      </c>
      <c r="J1854">
        <v>-33.08</v>
      </c>
      <c r="K1854">
        <v>19.41</v>
      </c>
      <c r="L1854">
        <v>945</v>
      </c>
      <c r="M1854" t="s">
        <v>2606</v>
      </c>
      <c r="N1854">
        <v>1995</v>
      </c>
      <c r="O1854" t="s">
        <v>196</v>
      </c>
      <c r="P1854" t="s">
        <v>2532</v>
      </c>
      <c r="Q1854" s="64">
        <v>34892</v>
      </c>
      <c r="T1854">
        <v>192.654</v>
      </c>
      <c r="U1854">
        <v>25</v>
      </c>
      <c r="W1854">
        <v>24</v>
      </c>
      <c r="X1854">
        <v>0</v>
      </c>
      <c r="Y1854" t="s">
        <v>1518</v>
      </c>
      <c r="Z1854">
        <v>1</v>
      </c>
      <c r="AA1854">
        <v>17.901</v>
      </c>
      <c r="AB1854">
        <v>20</v>
      </c>
      <c r="AE1854" t="s">
        <v>2312</v>
      </c>
      <c r="AH1854">
        <v>918.76800000000003</v>
      </c>
      <c r="AI1854" t="s">
        <v>2607</v>
      </c>
      <c r="AZ1854" t="s">
        <v>31</v>
      </c>
      <c r="BA1854" t="s">
        <v>31</v>
      </c>
    </row>
    <row r="1855" spans="1:53" hidden="1">
      <c r="A1855" t="s">
        <v>697</v>
      </c>
      <c r="B1855" t="s">
        <v>71</v>
      </c>
      <c r="C1855" t="s">
        <v>2603</v>
      </c>
      <c r="D1855" t="s">
        <v>283</v>
      </c>
      <c r="E1855" t="s">
        <v>918</v>
      </c>
      <c r="F1855" t="s">
        <v>2318</v>
      </c>
      <c r="G1855" t="s">
        <v>2532</v>
      </c>
      <c r="H1855" t="s">
        <v>2317</v>
      </c>
      <c r="J1855">
        <v>-33.08</v>
      </c>
      <c r="K1855">
        <v>19.41</v>
      </c>
      <c r="L1855">
        <v>945</v>
      </c>
      <c r="M1855" t="s">
        <v>2606</v>
      </c>
      <c r="N1855">
        <v>1995</v>
      </c>
      <c r="O1855" t="s">
        <v>196</v>
      </c>
      <c r="P1855" t="s">
        <v>2532</v>
      </c>
      <c r="Q1855" s="64">
        <v>34899</v>
      </c>
      <c r="T1855">
        <v>199.71899999999999</v>
      </c>
      <c r="U1855">
        <v>25</v>
      </c>
      <c r="W1855">
        <v>24</v>
      </c>
      <c r="X1855">
        <v>0</v>
      </c>
      <c r="Y1855" t="s">
        <v>1518</v>
      </c>
      <c r="Z1855">
        <v>1</v>
      </c>
      <c r="AA1855">
        <v>15.936</v>
      </c>
      <c r="AB1855">
        <v>20</v>
      </c>
      <c r="AE1855" t="s">
        <v>2312</v>
      </c>
      <c r="AH1855">
        <v>1014.7140000000001</v>
      </c>
      <c r="AI1855" t="s">
        <v>2607</v>
      </c>
      <c r="AZ1855" t="s">
        <v>31</v>
      </c>
      <c r="BA1855" t="s">
        <v>31</v>
      </c>
    </row>
    <row r="1856" spans="1:53" hidden="1">
      <c r="A1856" t="s">
        <v>697</v>
      </c>
      <c r="B1856" t="s">
        <v>71</v>
      </c>
      <c r="C1856" t="s">
        <v>2603</v>
      </c>
      <c r="D1856" t="s">
        <v>283</v>
      </c>
      <c r="E1856" t="s">
        <v>918</v>
      </c>
      <c r="F1856" t="s">
        <v>2318</v>
      </c>
      <c r="G1856" t="s">
        <v>2532</v>
      </c>
      <c r="H1856" t="s">
        <v>2317</v>
      </c>
      <c r="J1856">
        <v>-33.08</v>
      </c>
      <c r="K1856">
        <v>19.41</v>
      </c>
      <c r="L1856">
        <v>945</v>
      </c>
      <c r="M1856" t="s">
        <v>2606</v>
      </c>
      <c r="N1856">
        <v>1995</v>
      </c>
      <c r="O1856" t="s">
        <v>196</v>
      </c>
      <c r="P1856" t="s">
        <v>2532</v>
      </c>
      <c r="Q1856" s="64">
        <v>34906</v>
      </c>
      <c r="T1856">
        <v>206.785</v>
      </c>
      <c r="U1856">
        <v>25</v>
      </c>
      <c r="W1856">
        <v>24</v>
      </c>
      <c r="X1856">
        <v>0</v>
      </c>
      <c r="Y1856" t="s">
        <v>1518</v>
      </c>
      <c r="Z1856">
        <v>1</v>
      </c>
      <c r="AA1856">
        <v>15.936</v>
      </c>
      <c r="AB1856">
        <v>20</v>
      </c>
      <c r="AE1856" t="s">
        <v>2312</v>
      </c>
      <c r="AH1856">
        <v>1125.1969999999999</v>
      </c>
      <c r="AI1856" t="s">
        <v>2607</v>
      </c>
      <c r="AZ1856" t="s">
        <v>31</v>
      </c>
      <c r="BA1856" t="s">
        <v>31</v>
      </c>
    </row>
    <row r="1857" spans="1:53" hidden="1">
      <c r="A1857" t="s">
        <v>697</v>
      </c>
      <c r="B1857" t="s">
        <v>71</v>
      </c>
      <c r="C1857" t="s">
        <v>2603</v>
      </c>
      <c r="D1857" t="s">
        <v>283</v>
      </c>
      <c r="E1857" t="s">
        <v>918</v>
      </c>
      <c r="F1857" t="s">
        <v>2318</v>
      </c>
      <c r="G1857" t="s">
        <v>2532</v>
      </c>
      <c r="H1857" t="s">
        <v>2317</v>
      </c>
      <c r="J1857">
        <v>-33.08</v>
      </c>
      <c r="K1857">
        <v>19.41</v>
      </c>
      <c r="L1857">
        <v>945</v>
      </c>
      <c r="M1857" t="s">
        <v>2606</v>
      </c>
      <c r="N1857">
        <v>1995</v>
      </c>
      <c r="O1857" t="s">
        <v>196</v>
      </c>
      <c r="P1857" t="s">
        <v>2532</v>
      </c>
      <c r="Q1857" s="64">
        <v>34913</v>
      </c>
      <c r="T1857">
        <v>213.85</v>
      </c>
      <c r="U1857">
        <v>25</v>
      </c>
      <c r="W1857">
        <v>24</v>
      </c>
      <c r="X1857">
        <v>0</v>
      </c>
      <c r="Y1857" t="s">
        <v>1518</v>
      </c>
      <c r="Z1857">
        <v>1</v>
      </c>
      <c r="AA1857">
        <v>13.913</v>
      </c>
      <c r="AB1857">
        <v>20</v>
      </c>
      <c r="AE1857" t="s">
        <v>2312</v>
      </c>
      <c r="AH1857">
        <v>1224.05</v>
      </c>
      <c r="AI1857" t="s">
        <v>2607</v>
      </c>
      <c r="AZ1857" t="s">
        <v>31</v>
      </c>
      <c r="BA1857" t="s">
        <v>31</v>
      </c>
    </row>
    <row r="1858" spans="1:53" hidden="1">
      <c r="A1858" t="s">
        <v>697</v>
      </c>
      <c r="B1858" t="s">
        <v>71</v>
      </c>
      <c r="C1858" t="s">
        <v>2603</v>
      </c>
      <c r="D1858" t="s">
        <v>283</v>
      </c>
      <c r="E1858" t="s">
        <v>918</v>
      </c>
      <c r="F1858" t="s">
        <v>2318</v>
      </c>
      <c r="G1858" t="s">
        <v>2532</v>
      </c>
      <c r="H1858" t="s">
        <v>2317</v>
      </c>
      <c r="J1858">
        <v>-33.08</v>
      </c>
      <c r="K1858">
        <v>19.41</v>
      </c>
      <c r="L1858">
        <v>945</v>
      </c>
      <c r="M1858" t="s">
        <v>2606</v>
      </c>
      <c r="N1858">
        <v>1995</v>
      </c>
      <c r="O1858" t="s">
        <v>196</v>
      </c>
      <c r="P1858" t="s">
        <v>2532</v>
      </c>
      <c r="Q1858" s="64">
        <v>34920</v>
      </c>
      <c r="T1858">
        <v>220.66300000000001</v>
      </c>
      <c r="U1858">
        <v>25</v>
      </c>
      <c r="W1858">
        <v>24</v>
      </c>
      <c r="X1858">
        <v>0</v>
      </c>
      <c r="Y1858" t="s">
        <v>1518</v>
      </c>
      <c r="Z1858">
        <v>1</v>
      </c>
      <c r="AA1858">
        <v>9.9239999999999995</v>
      </c>
      <c r="AB1858">
        <v>20</v>
      </c>
      <c r="AE1858" t="s">
        <v>2312</v>
      </c>
      <c r="AH1858">
        <v>1360.7</v>
      </c>
      <c r="AI1858" t="s">
        <v>2607</v>
      </c>
      <c r="AZ1858" t="s">
        <v>31</v>
      </c>
      <c r="BA1858" t="s">
        <v>31</v>
      </c>
    </row>
    <row r="1859" spans="1:53" hidden="1">
      <c r="A1859" t="s">
        <v>697</v>
      </c>
      <c r="B1859" t="s">
        <v>71</v>
      </c>
      <c r="C1859" t="s">
        <v>2603</v>
      </c>
      <c r="D1859" t="s">
        <v>283</v>
      </c>
      <c r="E1859" t="s">
        <v>918</v>
      </c>
      <c r="F1859" t="s">
        <v>2318</v>
      </c>
      <c r="G1859" t="s">
        <v>2532</v>
      </c>
      <c r="H1859" t="s">
        <v>2317</v>
      </c>
      <c r="J1859">
        <v>-33.08</v>
      </c>
      <c r="K1859">
        <v>19.41</v>
      </c>
      <c r="L1859">
        <v>945</v>
      </c>
      <c r="M1859" t="s">
        <v>2606</v>
      </c>
      <c r="N1859">
        <v>1995</v>
      </c>
      <c r="O1859" t="s">
        <v>196</v>
      </c>
      <c r="P1859" t="s">
        <v>2532</v>
      </c>
      <c r="Q1859" s="64">
        <v>34927</v>
      </c>
      <c r="T1859">
        <v>227.72800000000001</v>
      </c>
      <c r="U1859">
        <v>25</v>
      </c>
      <c r="W1859">
        <v>24</v>
      </c>
      <c r="X1859">
        <v>0</v>
      </c>
      <c r="Y1859" t="s">
        <v>1518</v>
      </c>
      <c r="Z1859">
        <v>1</v>
      </c>
      <c r="AA1859">
        <v>8.0169999999999995</v>
      </c>
      <c r="AB1859">
        <v>20</v>
      </c>
      <c r="AE1859" t="s">
        <v>2312</v>
      </c>
      <c r="AH1859">
        <v>1395.59</v>
      </c>
      <c r="AI1859" t="s">
        <v>2607</v>
      </c>
      <c r="AZ1859" t="s">
        <v>31</v>
      </c>
      <c r="BA1859" t="s">
        <v>31</v>
      </c>
    </row>
    <row r="1860" spans="1:53" hidden="1">
      <c r="A1860" t="s">
        <v>697</v>
      </c>
      <c r="B1860" t="s">
        <v>71</v>
      </c>
      <c r="C1860" t="s">
        <v>2603</v>
      </c>
      <c r="D1860" t="s">
        <v>283</v>
      </c>
      <c r="E1860" t="s">
        <v>918</v>
      </c>
      <c r="F1860" t="s">
        <v>2318</v>
      </c>
      <c r="G1860" t="s">
        <v>2532</v>
      </c>
      <c r="H1860" t="s">
        <v>2317</v>
      </c>
      <c r="J1860">
        <v>-33.08</v>
      </c>
      <c r="K1860">
        <v>19.41</v>
      </c>
      <c r="L1860">
        <v>945</v>
      </c>
      <c r="M1860" t="s">
        <v>2606</v>
      </c>
      <c r="N1860">
        <v>1995</v>
      </c>
      <c r="O1860" t="s">
        <v>196</v>
      </c>
      <c r="P1860" t="s">
        <v>2532</v>
      </c>
      <c r="Q1860" s="64">
        <v>34934</v>
      </c>
      <c r="T1860">
        <v>234.79300000000001</v>
      </c>
      <c r="U1860">
        <v>25</v>
      </c>
      <c r="W1860">
        <v>24</v>
      </c>
      <c r="X1860">
        <v>0</v>
      </c>
      <c r="Y1860" t="s">
        <v>1518</v>
      </c>
      <c r="Z1860">
        <v>1</v>
      </c>
      <c r="AA1860">
        <v>5.1269999999999998</v>
      </c>
      <c r="AB1860">
        <v>20</v>
      </c>
      <c r="AE1860" t="s">
        <v>2312</v>
      </c>
      <c r="AH1860">
        <v>1488.6279999999999</v>
      </c>
      <c r="AI1860" t="s">
        <v>2607</v>
      </c>
      <c r="AZ1860" t="s">
        <v>31</v>
      </c>
      <c r="BA1860" t="s">
        <v>31</v>
      </c>
    </row>
    <row r="1861" spans="1:53" hidden="1">
      <c r="A1861" t="s">
        <v>698</v>
      </c>
      <c r="B1861" t="s">
        <v>71</v>
      </c>
      <c r="C1861" t="s">
        <v>174</v>
      </c>
      <c r="D1861" t="s">
        <v>283</v>
      </c>
      <c r="E1861" t="s">
        <v>918</v>
      </c>
      <c r="F1861" t="s">
        <v>919</v>
      </c>
      <c r="G1861" t="s">
        <v>2532</v>
      </c>
      <c r="H1861" t="s">
        <v>920</v>
      </c>
      <c r="J1861">
        <v>-34.076000000000001</v>
      </c>
      <c r="K1861">
        <v>18.841799999999999</v>
      </c>
      <c r="L1861">
        <v>80</v>
      </c>
      <c r="N1861">
        <v>1999</v>
      </c>
      <c r="O1861" t="s">
        <v>917</v>
      </c>
      <c r="P1861" t="s">
        <v>2532</v>
      </c>
      <c r="U1861">
        <v>25</v>
      </c>
      <c r="W1861">
        <v>24</v>
      </c>
      <c r="X1861">
        <v>0</v>
      </c>
      <c r="Y1861" t="s">
        <v>922</v>
      </c>
      <c r="AA1861">
        <v>0.12</v>
      </c>
      <c r="AE1861" t="s">
        <v>479</v>
      </c>
      <c r="AH1861" t="s">
        <v>31</v>
      </c>
      <c r="AJ1861" t="s">
        <v>921</v>
      </c>
      <c r="AK1861">
        <v>200</v>
      </c>
      <c r="AL1861" t="s">
        <v>2530</v>
      </c>
      <c r="AO1861">
        <v>1</v>
      </c>
      <c r="AP1861">
        <v>0</v>
      </c>
      <c r="AS1861">
        <v>0</v>
      </c>
      <c r="AZ1861" t="s">
        <v>31</v>
      </c>
      <c r="BA1861" t="s">
        <v>31</v>
      </c>
    </row>
    <row r="1862" spans="1:53" hidden="1">
      <c r="A1862" t="s">
        <v>698</v>
      </c>
      <c r="B1862" t="s">
        <v>71</v>
      </c>
      <c r="C1862" t="s">
        <v>174</v>
      </c>
      <c r="D1862" t="s">
        <v>283</v>
      </c>
      <c r="E1862" t="s">
        <v>918</v>
      </c>
      <c r="F1862" t="s">
        <v>919</v>
      </c>
      <c r="G1862" t="s">
        <v>2532</v>
      </c>
      <c r="H1862" t="s">
        <v>920</v>
      </c>
      <c r="J1862">
        <v>-34.076000000000001</v>
      </c>
      <c r="K1862">
        <v>18.841799999999999</v>
      </c>
      <c r="L1862">
        <v>80</v>
      </c>
      <c r="N1862">
        <v>1999</v>
      </c>
      <c r="O1862" t="s">
        <v>917</v>
      </c>
      <c r="P1862" t="s">
        <v>2532</v>
      </c>
      <c r="U1862">
        <v>25</v>
      </c>
      <c r="W1862">
        <v>24</v>
      </c>
      <c r="X1862">
        <v>0</v>
      </c>
      <c r="Y1862" t="s">
        <v>922</v>
      </c>
      <c r="AA1862">
        <v>0.09</v>
      </c>
      <c r="AE1862" t="s">
        <v>479</v>
      </c>
      <c r="AH1862" t="s">
        <v>31</v>
      </c>
      <c r="AJ1862" t="s">
        <v>921</v>
      </c>
      <c r="AK1862">
        <v>200</v>
      </c>
      <c r="AL1862" t="s">
        <v>2530</v>
      </c>
      <c r="AO1862">
        <v>1</v>
      </c>
      <c r="AP1862">
        <v>28</v>
      </c>
      <c r="AS1862">
        <v>0</v>
      </c>
      <c r="AZ1862" t="s">
        <v>31</v>
      </c>
      <c r="BA1862" t="s">
        <v>31</v>
      </c>
    </row>
    <row r="1863" spans="1:53" hidden="1">
      <c r="A1863" t="s">
        <v>698</v>
      </c>
      <c r="B1863" t="s">
        <v>71</v>
      </c>
      <c r="C1863" t="s">
        <v>174</v>
      </c>
      <c r="D1863" t="s">
        <v>283</v>
      </c>
      <c r="E1863" t="s">
        <v>918</v>
      </c>
      <c r="F1863" t="s">
        <v>919</v>
      </c>
      <c r="G1863" t="s">
        <v>2532</v>
      </c>
      <c r="H1863" t="s">
        <v>920</v>
      </c>
      <c r="J1863">
        <v>-34.076000000000001</v>
      </c>
      <c r="K1863">
        <v>18.841799999999999</v>
      </c>
      <c r="L1863">
        <v>80</v>
      </c>
      <c r="N1863">
        <v>1999</v>
      </c>
      <c r="O1863" t="s">
        <v>917</v>
      </c>
      <c r="P1863" t="s">
        <v>2532</v>
      </c>
      <c r="U1863">
        <v>25</v>
      </c>
      <c r="W1863">
        <v>24</v>
      </c>
      <c r="X1863">
        <v>0</v>
      </c>
      <c r="Y1863" t="s">
        <v>922</v>
      </c>
      <c r="AA1863">
        <v>0.13</v>
      </c>
      <c r="AE1863" t="s">
        <v>479</v>
      </c>
      <c r="AH1863" t="s">
        <v>31</v>
      </c>
      <c r="AJ1863" t="s">
        <v>921</v>
      </c>
      <c r="AK1863">
        <v>200</v>
      </c>
      <c r="AL1863" t="s">
        <v>2530</v>
      </c>
      <c r="AO1863">
        <v>1</v>
      </c>
      <c r="AP1863">
        <v>56</v>
      </c>
      <c r="AS1863">
        <v>0</v>
      </c>
      <c r="AZ1863" t="s">
        <v>31</v>
      </c>
      <c r="BA1863" t="s">
        <v>31</v>
      </c>
    </row>
    <row r="1864" spans="1:53" hidden="1">
      <c r="A1864" t="s">
        <v>698</v>
      </c>
      <c r="B1864" t="s">
        <v>71</v>
      </c>
      <c r="C1864" t="s">
        <v>174</v>
      </c>
      <c r="D1864" t="s">
        <v>283</v>
      </c>
      <c r="E1864" t="s">
        <v>918</v>
      </c>
      <c r="F1864" t="s">
        <v>919</v>
      </c>
      <c r="G1864" t="s">
        <v>2532</v>
      </c>
      <c r="H1864" t="s">
        <v>920</v>
      </c>
      <c r="J1864">
        <v>-34.076000000000001</v>
      </c>
      <c r="K1864">
        <v>18.841799999999999</v>
      </c>
      <c r="L1864">
        <v>80</v>
      </c>
      <c r="N1864">
        <v>1999</v>
      </c>
      <c r="O1864" t="s">
        <v>917</v>
      </c>
      <c r="P1864" t="s">
        <v>2532</v>
      </c>
      <c r="U1864">
        <v>25</v>
      </c>
      <c r="W1864">
        <v>24</v>
      </c>
      <c r="X1864">
        <v>0</v>
      </c>
      <c r="Y1864" t="s">
        <v>922</v>
      </c>
      <c r="AA1864">
        <v>0.16</v>
      </c>
      <c r="AE1864" t="s">
        <v>479</v>
      </c>
      <c r="AH1864" t="s">
        <v>31</v>
      </c>
      <c r="AJ1864" t="s">
        <v>921</v>
      </c>
      <c r="AK1864">
        <v>200</v>
      </c>
      <c r="AL1864" t="s">
        <v>2530</v>
      </c>
      <c r="AO1864">
        <v>1</v>
      </c>
      <c r="AP1864">
        <v>84</v>
      </c>
      <c r="AS1864">
        <v>0</v>
      </c>
      <c r="AZ1864" t="s">
        <v>31</v>
      </c>
      <c r="BA1864" t="s">
        <v>31</v>
      </c>
    </row>
    <row r="1865" spans="1:53" hidden="1">
      <c r="A1865" t="s">
        <v>698</v>
      </c>
      <c r="B1865" t="s">
        <v>71</v>
      </c>
      <c r="C1865" t="s">
        <v>174</v>
      </c>
      <c r="D1865" t="s">
        <v>283</v>
      </c>
      <c r="E1865" t="s">
        <v>918</v>
      </c>
      <c r="F1865" t="s">
        <v>919</v>
      </c>
      <c r="G1865" t="s">
        <v>2532</v>
      </c>
      <c r="H1865" t="s">
        <v>920</v>
      </c>
      <c r="J1865">
        <v>-34.076000000000001</v>
      </c>
      <c r="K1865">
        <v>18.841799999999999</v>
      </c>
      <c r="L1865">
        <v>80</v>
      </c>
      <c r="N1865">
        <v>1999</v>
      </c>
      <c r="O1865" t="s">
        <v>917</v>
      </c>
      <c r="P1865" t="s">
        <v>2532</v>
      </c>
      <c r="U1865">
        <v>25</v>
      </c>
      <c r="W1865">
        <v>24</v>
      </c>
      <c r="X1865">
        <v>0</v>
      </c>
      <c r="Y1865" t="s">
        <v>922</v>
      </c>
      <c r="AA1865">
        <v>0.12</v>
      </c>
      <c r="AE1865" t="s">
        <v>479</v>
      </c>
      <c r="AH1865" t="s">
        <v>31</v>
      </c>
      <c r="AJ1865" t="s">
        <v>921</v>
      </c>
      <c r="AK1865">
        <v>200</v>
      </c>
      <c r="AL1865" t="s">
        <v>2530</v>
      </c>
      <c r="AO1865">
        <v>7</v>
      </c>
      <c r="AP1865">
        <v>0</v>
      </c>
      <c r="AS1865">
        <v>0</v>
      </c>
      <c r="AZ1865" t="s">
        <v>31</v>
      </c>
      <c r="BA1865" t="s">
        <v>31</v>
      </c>
    </row>
    <row r="1866" spans="1:53" hidden="1">
      <c r="A1866" t="s">
        <v>698</v>
      </c>
      <c r="B1866" t="s">
        <v>71</v>
      </c>
      <c r="C1866" t="s">
        <v>174</v>
      </c>
      <c r="D1866" t="s">
        <v>283</v>
      </c>
      <c r="E1866" t="s">
        <v>918</v>
      </c>
      <c r="F1866" t="s">
        <v>919</v>
      </c>
      <c r="G1866" t="s">
        <v>2532</v>
      </c>
      <c r="H1866" t="s">
        <v>920</v>
      </c>
      <c r="J1866">
        <v>-34.076000000000001</v>
      </c>
      <c r="K1866">
        <v>18.841799999999999</v>
      </c>
      <c r="L1866">
        <v>80</v>
      </c>
      <c r="N1866">
        <v>1999</v>
      </c>
      <c r="O1866" t="s">
        <v>917</v>
      </c>
      <c r="P1866" t="s">
        <v>2532</v>
      </c>
      <c r="U1866">
        <v>25</v>
      </c>
      <c r="W1866">
        <v>24</v>
      </c>
      <c r="X1866">
        <v>0</v>
      </c>
      <c r="Y1866" t="s">
        <v>922</v>
      </c>
      <c r="AA1866">
        <v>0.1</v>
      </c>
      <c r="AE1866" t="s">
        <v>479</v>
      </c>
      <c r="AH1866" t="s">
        <v>31</v>
      </c>
      <c r="AJ1866" t="s">
        <v>921</v>
      </c>
      <c r="AK1866">
        <v>200</v>
      </c>
      <c r="AL1866" t="s">
        <v>2530</v>
      </c>
      <c r="AO1866">
        <v>7</v>
      </c>
      <c r="AP1866">
        <v>28</v>
      </c>
      <c r="AS1866">
        <v>0</v>
      </c>
      <c r="AZ1866" t="s">
        <v>31</v>
      </c>
      <c r="BA1866" t="s">
        <v>31</v>
      </c>
    </row>
    <row r="1867" spans="1:53" hidden="1">
      <c r="A1867" t="s">
        <v>698</v>
      </c>
      <c r="B1867" t="s">
        <v>71</v>
      </c>
      <c r="C1867" t="s">
        <v>174</v>
      </c>
      <c r="D1867" t="s">
        <v>283</v>
      </c>
      <c r="E1867" t="s">
        <v>918</v>
      </c>
      <c r="F1867" t="s">
        <v>919</v>
      </c>
      <c r="G1867" t="s">
        <v>2532</v>
      </c>
      <c r="H1867" t="s">
        <v>920</v>
      </c>
      <c r="J1867">
        <v>-34.076000000000001</v>
      </c>
      <c r="K1867">
        <v>18.841799999999999</v>
      </c>
      <c r="L1867">
        <v>80</v>
      </c>
      <c r="N1867">
        <v>1999</v>
      </c>
      <c r="O1867" t="s">
        <v>917</v>
      </c>
      <c r="P1867" t="s">
        <v>2532</v>
      </c>
      <c r="U1867">
        <v>25</v>
      </c>
      <c r="W1867">
        <v>24</v>
      </c>
      <c r="X1867">
        <v>0</v>
      </c>
      <c r="Y1867" t="s">
        <v>922</v>
      </c>
      <c r="AA1867">
        <v>0.12</v>
      </c>
      <c r="AE1867" t="s">
        <v>479</v>
      </c>
      <c r="AH1867" t="s">
        <v>31</v>
      </c>
      <c r="AJ1867" t="s">
        <v>921</v>
      </c>
      <c r="AK1867">
        <v>200</v>
      </c>
      <c r="AL1867" t="s">
        <v>2530</v>
      </c>
      <c r="AO1867">
        <v>7</v>
      </c>
      <c r="AP1867">
        <v>56</v>
      </c>
      <c r="AS1867">
        <v>0</v>
      </c>
      <c r="AZ1867" t="s">
        <v>31</v>
      </c>
      <c r="BA1867" t="s">
        <v>31</v>
      </c>
    </row>
    <row r="1868" spans="1:53" hidden="1">
      <c r="A1868" t="s">
        <v>698</v>
      </c>
      <c r="B1868" t="s">
        <v>71</v>
      </c>
      <c r="C1868" t="s">
        <v>174</v>
      </c>
      <c r="D1868" t="s">
        <v>283</v>
      </c>
      <c r="E1868" t="s">
        <v>918</v>
      </c>
      <c r="F1868" t="s">
        <v>919</v>
      </c>
      <c r="G1868" t="s">
        <v>2532</v>
      </c>
      <c r="H1868" t="s">
        <v>920</v>
      </c>
      <c r="J1868">
        <v>-34.076000000000001</v>
      </c>
      <c r="K1868">
        <v>18.841799999999999</v>
      </c>
      <c r="L1868">
        <v>80</v>
      </c>
      <c r="N1868">
        <v>1999</v>
      </c>
      <c r="O1868" t="s">
        <v>917</v>
      </c>
      <c r="P1868" t="s">
        <v>2532</v>
      </c>
      <c r="U1868">
        <v>25</v>
      </c>
      <c r="W1868">
        <v>24</v>
      </c>
      <c r="X1868">
        <v>0</v>
      </c>
      <c r="Y1868" t="s">
        <v>922</v>
      </c>
      <c r="AA1868">
        <v>0.15</v>
      </c>
      <c r="AE1868" t="s">
        <v>479</v>
      </c>
      <c r="AH1868" t="s">
        <v>31</v>
      </c>
      <c r="AJ1868" t="s">
        <v>921</v>
      </c>
      <c r="AK1868">
        <v>200</v>
      </c>
      <c r="AL1868" t="s">
        <v>2530</v>
      </c>
      <c r="AO1868">
        <v>7</v>
      </c>
      <c r="AP1868">
        <v>84</v>
      </c>
      <c r="AS1868">
        <v>0</v>
      </c>
      <c r="AZ1868" t="s">
        <v>31</v>
      </c>
      <c r="BA1868" t="s">
        <v>31</v>
      </c>
    </row>
    <row r="1869" spans="1:53" hidden="1">
      <c r="A1869" t="s">
        <v>698</v>
      </c>
      <c r="B1869" t="s">
        <v>71</v>
      </c>
      <c r="C1869" t="s">
        <v>174</v>
      </c>
      <c r="D1869" t="s">
        <v>283</v>
      </c>
      <c r="E1869" t="s">
        <v>918</v>
      </c>
      <c r="F1869" t="s">
        <v>919</v>
      </c>
      <c r="G1869" t="s">
        <v>2532</v>
      </c>
      <c r="H1869" t="s">
        <v>920</v>
      </c>
      <c r="J1869">
        <v>-34.076000000000001</v>
      </c>
      <c r="K1869">
        <v>18.841799999999999</v>
      </c>
      <c r="L1869">
        <v>80</v>
      </c>
      <c r="N1869">
        <v>1999</v>
      </c>
      <c r="O1869" t="s">
        <v>917</v>
      </c>
      <c r="P1869" t="s">
        <v>2532</v>
      </c>
      <c r="U1869">
        <v>25</v>
      </c>
      <c r="W1869">
        <v>24</v>
      </c>
      <c r="X1869">
        <v>0</v>
      </c>
      <c r="Y1869" t="s">
        <v>922</v>
      </c>
      <c r="AA1869">
        <v>0.12</v>
      </c>
      <c r="AE1869" t="s">
        <v>479</v>
      </c>
      <c r="AH1869" t="s">
        <v>31</v>
      </c>
      <c r="AJ1869" t="s">
        <v>921</v>
      </c>
      <c r="AK1869">
        <v>200</v>
      </c>
      <c r="AL1869" t="s">
        <v>2530</v>
      </c>
      <c r="AO1869">
        <v>4</v>
      </c>
      <c r="AP1869">
        <v>0</v>
      </c>
      <c r="AS1869">
        <v>0</v>
      </c>
      <c r="AZ1869" t="s">
        <v>31</v>
      </c>
      <c r="BA1869" t="s">
        <v>31</v>
      </c>
    </row>
    <row r="1870" spans="1:53" hidden="1">
      <c r="A1870" t="s">
        <v>698</v>
      </c>
      <c r="B1870" t="s">
        <v>71</v>
      </c>
      <c r="C1870" t="s">
        <v>174</v>
      </c>
      <c r="D1870" t="s">
        <v>283</v>
      </c>
      <c r="E1870" t="s">
        <v>918</v>
      </c>
      <c r="F1870" t="s">
        <v>919</v>
      </c>
      <c r="G1870" t="s">
        <v>2532</v>
      </c>
      <c r="H1870" t="s">
        <v>920</v>
      </c>
      <c r="J1870">
        <v>-34.076000000000001</v>
      </c>
      <c r="K1870">
        <v>18.841799999999999</v>
      </c>
      <c r="L1870">
        <v>80</v>
      </c>
      <c r="N1870">
        <v>1999</v>
      </c>
      <c r="O1870" t="s">
        <v>917</v>
      </c>
      <c r="P1870" t="s">
        <v>2532</v>
      </c>
      <c r="U1870">
        <v>25</v>
      </c>
      <c r="W1870">
        <v>24</v>
      </c>
      <c r="X1870">
        <v>0</v>
      </c>
      <c r="Y1870" t="s">
        <v>922</v>
      </c>
      <c r="AA1870">
        <v>0.08</v>
      </c>
      <c r="AE1870" t="s">
        <v>479</v>
      </c>
      <c r="AH1870" t="s">
        <v>31</v>
      </c>
      <c r="AJ1870" t="s">
        <v>921</v>
      </c>
      <c r="AK1870">
        <v>200</v>
      </c>
      <c r="AL1870" t="s">
        <v>2530</v>
      </c>
      <c r="AO1870">
        <v>4</v>
      </c>
      <c r="AP1870">
        <v>28</v>
      </c>
      <c r="AS1870">
        <v>0</v>
      </c>
      <c r="AZ1870" t="s">
        <v>31</v>
      </c>
      <c r="BA1870" t="s">
        <v>31</v>
      </c>
    </row>
    <row r="1871" spans="1:53" hidden="1">
      <c r="A1871" t="s">
        <v>698</v>
      </c>
      <c r="B1871" t="s">
        <v>71</v>
      </c>
      <c r="C1871" t="s">
        <v>174</v>
      </c>
      <c r="D1871" t="s">
        <v>283</v>
      </c>
      <c r="E1871" t="s">
        <v>918</v>
      </c>
      <c r="F1871" t="s">
        <v>919</v>
      </c>
      <c r="G1871" t="s">
        <v>2532</v>
      </c>
      <c r="H1871" t="s">
        <v>920</v>
      </c>
      <c r="J1871">
        <v>-34.076000000000001</v>
      </c>
      <c r="K1871">
        <v>18.841799999999999</v>
      </c>
      <c r="L1871">
        <v>80</v>
      </c>
      <c r="N1871">
        <v>1999</v>
      </c>
      <c r="O1871" t="s">
        <v>917</v>
      </c>
      <c r="P1871" t="s">
        <v>2532</v>
      </c>
      <c r="U1871">
        <v>25</v>
      </c>
      <c r="W1871">
        <v>24</v>
      </c>
      <c r="X1871">
        <v>0</v>
      </c>
      <c r="Y1871" t="s">
        <v>922</v>
      </c>
      <c r="AA1871">
        <v>0.12</v>
      </c>
      <c r="AE1871" t="s">
        <v>479</v>
      </c>
      <c r="AH1871" t="s">
        <v>31</v>
      </c>
      <c r="AJ1871" t="s">
        <v>921</v>
      </c>
      <c r="AK1871">
        <v>200</v>
      </c>
      <c r="AL1871" t="s">
        <v>2530</v>
      </c>
      <c r="AO1871">
        <v>4</v>
      </c>
      <c r="AP1871">
        <v>56</v>
      </c>
      <c r="AS1871">
        <v>0</v>
      </c>
      <c r="AZ1871" t="s">
        <v>31</v>
      </c>
      <c r="BA1871" t="s">
        <v>31</v>
      </c>
    </row>
    <row r="1872" spans="1:53" hidden="1">
      <c r="A1872" t="s">
        <v>698</v>
      </c>
      <c r="B1872" t="s">
        <v>71</v>
      </c>
      <c r="C1872" t="s">
        <v>174</v>
      </c>
      <c r="D1872" t="s">
        <v>283</v>
      </c>
      <c r="E1872" t="s">
        <v>918</v>
      </c>
      <c r="F1872" t="s">
        <v>919</v>
      </c>
      <c r="G1872" t="s">
        <v>2532</v>
      </c>
      <c r="H1872" t="s">
        <v>920</v>
      </c>
      <c r="J1872">
        <v>-34.076000000000001</v>
      </c>
      <c r="K1872">
        <v>18.841799999999999</v>
      </c>
      <c r="L1872">
        <v>80</v>
      </c>
      <c r="N1872">
        <v>1999</v>
      </c>
      <c r="O1872" t="s">
        <v>917</v>
      </c>
      <c r="P1872" t="s">
        <v>2532</v>
      </c>
      <c r="U1872">
        <v>25</v>
      </c>
      <c r="W1872">
        <v>24</v>
      </c>
      <c r="X1872">
        <v>0</v>
      </c>
      <c r="Y1872" t="s">
        <v>922</v>
      </c>
      <c r="AA1872">
        <v>0.15</v>
      </c>
      <c r="AE1872" t="s">
        <v>479</v>
      </c>
      <c r="AH1872" t="s">
        <v>31</v>
      </c>
      <c r="AJ1872" t="s">
        <v>921</v>
      </c>
      <c r="AK1872">
        <v>200</v>
      </c>
      <c r="AL1872" t="s">
        <v>2530</v>
      </c>
      <c r="AO1872">
        <v>4</v>
      </c>
      <c r="AP1872">
        <v>84</v>
      </c>
      <c r="AS1872">
        <v>0</v>
      </c>
      <c r="AZ1872" t="s">
        <v>31</v>
      </c>
      <c r="BA1872" t="s">
        <v>31</v>
      </c>
    </row>
    <row r="1873" spans="1:53" hidden="1">
      <c r="A1873" t="s">
        <v>698</v>
      </c>
      <c r="B1873" t="s">
        <v>71</v>
      </c>
      <c r="C1873" t="s">
        <v>174</v>
      </c>
      <c r="D1873" t="s">
        <v>283</v>
      </c>
      <c r="E1873" t="s">
        <v>918</v>
      </c>
      <c r="F1873" t="s">
        <v>919</v>
      </c>
      <c r="G1873" t="s">
        <v>2532</v>
      </c>
      <c r="H1873" t="s">
        <v>920</v>
      </c>
      <c r="J1873">
        <v>-34.076000000000001</v>
      </c>
      <c r="K1873">
        <v>18.841799999999999</v>
      </c>
      <c r="L1873">
        <v>80</v>
      </c>
      <c r="N1873">
        <v>1999</v>
      </c>
      <c r="O1873" t="s">
        <v>917</v>
      </c>
      <c r="P1873" t="s">
        <v>2532</v>
      </c>
      <c r="U1873">
        <v>25</v>
      </c>
      <c r="W1873">
        <v>24</v>
      </c>
      <c r="X1873">
        <v>0</v>
      </c>
      <c r="Y1873" t="s">
        <v>922</v>
      </c>
      <c r="AA1873">
        <v>0.12</v>
      </c>
      <c r="AE1873" t="s">
        <v>479</v>
      </c>
      <c r="AH1873" t="s">
        <v>31</v>
      </c>
      <c r="AJ1873" t="s">
        <v>921</v>
      </c>
      <c r="AK1873">
        <v>200</v>
      </c>
      <c r="AL1873" t="s">
        <v>2530</v>
      </c>
      <c r="AO1873">
        <v>10</v>
      </c>
      <c r="AP1873">
        <v>0</v>
      </c>
      <c r="AS1873">
        <v>0</v>
      </c>
      <c r="AZ1873" t="s">
        <v>31</v>
      </c>
      <c r="BA1873" t="s">
        <v>31</v>
      </c>
    </row>
    <row r="1874" spans="1:53" hidden="1">
      <c r="A1874" t="s">
        <v>698</v>
      </c>
      <c r="B1874" t="s">
        <v>71</v>
      </c>
      <c r="C1874" t="s">
        <v>174</v>
      </c>
      <c r="D1874" t="s">
        <v>283</v>
      </c>
      <c r="E1874" t="s">
        <v>918</v>
      </c>
      <c r="F1874" t="s">
        <v>919</v>
      </c>
      <c r="G1874" t="s">
        <v>2532</v>
      </c>
      <c r="H1874" t="s">
        <v>920</v>
      </c>
      <c r="J1874">
        <v>-34.076000000000001</v>
      </c>
      <c r="K1874">
        <v>18.841799999999999</v>
      </c>
      <c r="L1874">
        <v>80</v>
      </c>
      <c r="N1874">
        <v>1999</v>
      </c>
      <c r="O1874" t="s">
        <v>917</v>
      </c>
      <c r="P1874" t="s">
        <v>2532</v>
      </c>
      <c r="U1874">
        <v>25</v>
      </c>
      <c r="W1874">
        <v>24</v>
      </c>
      <c r="X1874">
        <v>0</v>
      </c>
      <c r="Y1874" t="s">
        <v>922</v>
      </c>
      <c r="AA1874">
        <v>0.09</v>
      </c>
      <c r="AE1874" t="s">
        <v>479</v>
      </c>
      <c r="AH1874" t="s">
        <v>31</v>
      </c>
      <c r="AJ1874" t="s">
        <v>921</v>
      </c>
      <c r="AK1874">
        <v>200</v>
      </c>
      <c r="AL1874" t="s">
        <v>2530</v>
      </c>
      <c r="AO1874">
        <v>10</v>
      </c>
      <c r="AP1874">
        <v>28</v>
      </c>
      <c r="AS1874">
        <v>0</v>
      </c>
      <c r="AZ1874" t="s">
        <v>31</v>
      </c>
      <c r="BA1874" t="s">
        <v>31</v>
      </c>
    </row>
    <row r="1875" spans="1:53" hidden="1">
      <c r="A1875" t="s">
        <v>698</v>
      </c>
      <c r="B1875" t="s">
        <v>71</v>
      </c>
      <c r="C1875" t="s">
        <v>174</v>
      </c>
      <c r="D1875" t="s">
        <v>283</v>
      </c>
      <c r="E1875" t="s">
        <v>918</v>
      </c>
      <c r="F1875" t="s">
        <v>919</v>
      </c>
      <c r="G1875" t="s">
        <v>2532</v>
      </c>
      <c r="H1875" t="s">
        <v>920</v>
      </c>
      <c r="J1875">
        <v>-34.076000000000001</v>
      </c>
      <c r="K1875">
        <v>18.841799999999999</v>
      </c>
      <c r="L1875">
        <v>80</v>
      </c>
      <c r="N1875">
        <v>1999</v>
      </c>
      <c r="O1875" t="s">
        <v>917</v>
      </c>
      <c r="P1875" t="s">
        <v>2532</v>
      </c>
      <c r="U1875">
        <v>25</v>
      </c>
      <c r="W1875">
        <v>24</v>
      </c>
      <c r="X1875">
        <v>0</v>
      </c>
      <c r="Y1875" t="s">
        <v>922</v>
      </c>
      <c r="AA1875">
        <v>0.1</v>
      </c>
      <c r="AE1875" t="s">
        <v>479</v>
      </c>
      <c r="AH1875" t="s">
        <v>31</v>
      </c>
      <c r="AJ1875" t="s">
        <v>921</v>
      </c>
      <c r="AK1875">
        <v>200</v>
      </c>
      <c r="AL1875" t="s">
        <v>2530</v>
      </c>
      <c r="AO1875">
        <v>10</v>
      </c>
      <c r="AP1875">
        <v>56</v>
      </c>
      <c r="AS1875">
        <v>0</v>
      </c>
      <c r="AZ1875" t="s">
        <v>31</v>
      </c>
      <c r="BA1875" t="s">
        <v>31</v>
      </c>
    </row>
    <row r="1876" spans="1:53" hidden="1">
      <c r="A1876" t="s">
        <v>698</v>
      </c>
      <c r="B1876" t="s">
        <v>71</v>
      </c>
      <c r="C1876" t="s">
        <v>174</v>
      </c>
      <c r="D1876" t="s">
        <v>283</v>
      </c>
      <c r="E1876" t="s">
        <v>918</v>
      </c>
      <c r="F1876" t="s">
        <v>919</v>
      </c>
      <c r="G1876" t="s">
        <v>2532</v>
      </c>
      <c r="H1876" t="s">
        <v>920</v>
      </c>
      <c r="J1876">
        <v>-34.076000000000001</v>
      </c>
      <c r="K1876">
        <v>18.841799999999999</v>
      </c>
      <c r="L1876">
        <v>80</v>
      </c>
      <c r="N1876">
        <v>1999</v>
      </c>
      <c r="O1876" t="s">
        <v>917</v>
      </c>
      <c r="P1876" t="s">
        <v>2532</v>
      </c>
      <c r="U1876">
        <v>25</v>
      </c>
      <c r="W1876">
        <v>24</v>
      </c>
      <c r="X1876">
        <v>0</v>
      </c>
      <c r="Y1876" t="s">
        <v>922</v>
      </c>
      <c r="AA1876">
        <v>0.12</v>
      </c>
      <c r="AE1876" t="s">
        <v>479</v>
      </c>
      <c r="AH1876" t="s">
        <v>31</v>
      </c>
      <c r="AJ1876" t="s">
        <v>921</v>
      </c>
      <c r="AK1876">
        <v>200</v>
      </c>
      <c r="AL1876" t="s">
        <v>2530</v>
      </c>
      <c r="AO1876">
        <v>10</v>
      </c>
      <c r="AP1876">
        <v>84</v>
      </c>
      <c r="AS1876">
        <v>0</v>
      </c>
      <c r="AZ1876" t="s">
        <v>31</v>
      </c>
      <c r="BA1876" t="s">
        <v>31</v>
      </c>
    </row>
    <row r="1877" spans="1:53" hidden="1">
      <c r="A1877" t="s">
        <v>698</v>
      </c>
      <c r="B1877" t="s">
        <v>71</v>
      </c>
      <c r="C1877" t="s">
        <v>174</v>
      </c>
      <c r="D1877" t="s">
        <v>283</v>
      </c>
      <c r="E1877" t="s">
        <v>918</v>
      </c>
      <c r="F1877" t="s">
        <v>919</v>
      </c>
      <c r="G1877" t="s">
        <v>2532</v>
      </c>
      <c r="H1877" t="s">
        <v>920</v>
      </c>
      <c r="J1877">
        <v>-34.076000000000001</v>
      </c>
      <c r="K1877">
        <v>18.841799999999999</v>
      </c>
      <c r="L1877">
        <v>80</v>
      </c>
      <c r="N1877">
        <v>1999</v>
      </c>
      <c r="O1877" t="s">
        <v>917</v>
      </c>
      <c r="P1877" t="s">
        <v>2532</v>
      </c>
      <c r="U1877">
        <v>25</v>
      </c>
      <c r="W1877">
        <v>24</v>
      </c>
      <c r="X1877">
        <v>0</v>
      </c>
      <c r="Y1877" t="s">
        <v>922</v>
      </c>
      <c r="AA1877">
        <v>7.0000000000000007E-2</v>
      </c>
      <c r="AE1877" t="s">
        <v>479</v>
      </c>
      <c r="AH1877" t="s">
        <v>31</v>
      </c>
      <c r="AJ1877" t="s">
        <v>921</v>
      </c>
      <c r="AK1877">
        <v>200</v>
      </c>
      <c r="AL1877" t="s">
        <v>2530</v>
      </c>
      <c r="AO1877">
        <v>1</v>
      </c>
      <c r="AP1877">
        <v>0</v>
      </c>
      <c r="AS1877">
        <v>14</v>
      </c>
      <c r="AU1877">
        <v>12</v>
      </c>
      <c r="AV1877">
        <v>12</v>
      </c>
      <c r="AW1877">
        <v>13</v>
      </c>
      <c r="AX1877">
        <v>-1</v>
      </c>
      <c r="AZ1877" t="s">
        <v>31</v>
      </c>
      <c r="BA1877" t="s">
        <v>31</v>
      </c>
    </row>
    <row r="1878" spans="1:53" hidden="1">
      <c r="A1878" t="s">
        <v>698</v>
      </c>
      <c r="B1878" t="s">
        <v>71</v>
      </c>
      <c r="C1878" t="s">
        <v>174</v>
      </c>
      <c r="D1878" t="s">
        <v>283</v>
      </c>
      <c r="E1878" t="s">
        <v>918</v>
      </c>
      <c r="F1878" t="s">
        <v>919</v>
      </c>
      <c r="G1878" t="s">
        <v>2532</v>
      </c>
      <c r="H1878" t="s">
        <v>920</v>
      </c>
      <c r="J1878">
        <v>-34.076000000000001</v>
      </c>
      <c r="K1878">
        <v>18.841799999999999</v>
      </c>
      <c r="L1878">
        <v>80</v>
      </c>
      <c r="N1878">
        <v>1999</v>
      </c>
      <c r="O1878" t="s">
        <v>917</v>
      </c>
      <c r="P1878" t="s">
        <v>2532</v>
      </c>
      <c r="U1878">
        <v>25</v>
      </c>
      <c r="W1878">
        <v>24</v>
      </c>
      <c r="X1878">
        <v>0</v>
      </c>
      <c r="Y1878" t="s">
        <v>922</v>
      </c>
      <c r="AA1878">
        <v>7.0000000000000007E-2</v>
      </c>
      <c r="AE1878" t="s">
        <v>479</v>
      </c>
      <c r="AH1878" t="s">
        <v>31</v>
      </c>
      <c r="AJ1878" t="s">
        <v>921</v>
      </c>
      <c r="AK1878">
        <v>200</v>
      </c>
      <c r="AL1878" t="s">
        <v>2530</v>
      </c>
      <c r="AO1878">
        <v>1</v>
      </c>
      <c r="AP1878">
        <v>28</v>
      </c>
      <c r="AS1878">
        <v>14</v>
      </c>
      <c r="AU1878">
        <v>12</v>
      </c>
      <c r="AV1878">
        <v>12</v>
      </c>
      <c r="AW1878">
        <v>13</v>
      </c>
      <c r="AX1878">
        <v>-1</v>
      </c>
      <c r="AZ1878" t="s">
        <v>31</v>
      </c>
      <c r="BA1878" t="s">
        <v>31</v>
      </c>
    </row>
    <row r="1879" spans="1:53" hidden="1">
      <c r="A1879" t="s">
        <v>698</v>
      </c>
      <c r="B1879" t="s">
        <v>71</v>
      </c>
      <c r="C1879" t="s">
        <v>174</v>
      </c>
      <c r="D1879" t="s">
        <v>283</v>
      </c>
      <c r="E1879" t="s">
        <v>918</v>
      </c>
      <c r="F1879" t="s">
        <v>919</v>
      </c>
      <c r="G1879" t="s">
        <v>2532</v>
      </c>
      <c r="H1879" t="s">
        <v>920</v>
      </c>
      <c r="J1879">
        <v>-34.076000000000001</v>
      </c>
      <c r="K1879">
        <v>18.841799999999999</v>
      </c>
      <c r="L1879">
        <v>80</v>
      </c>
      <c r="N1879">
        <v>1999</v>
      </c>
      <c r="O1879" t="s">
        <v>917</v>
      </c>
      <c r="P1879" t="s">
        <v>2532</v>
      </c>
      <c r="U1879">
        <v>25</v>
      </c>
      <c r="W1879">
        <v>24</v>
      </c>
      <c r="X1879">
        <v>0</v>
      </c>
      <c r="Y1879" t="s">
        <v>922</v>
      </c>
      <c r="AA1879">
        <v>0.11</v>
      </c>
      <c r="AE1879" t="s">
        <v>479</v>
      </c>
      <c r="AH1879" t="s">
        <v>31</v>
      </c>
      <c r="AJ1879" t="s">
        <v>921</v>
      </c>
      <c r="AK1879">
        <v>200</v>
      </c>
      <c r="AL1879" t="s">
        <v>2530</v>
      </c>
      <c r="AO1879">
        <v>1</v>
      </c>
      <c r="AP1879">
        <v>56</v>
      </c>
      <c r="AS1879">
        <v>14</v>
      </c>
      <c r="AU1879">
        <v>12</v>
      </c>
      <c r="AV1879">
        <v>12</v>
      </c>
      <c r="AW1879">
        <v>13</v>
      </c>
      <c r="AX1879">
        <v>-1</v>
      </c>
      <c r="AZ1879" t="s">
        <v>31</v>
      </c>
      <c r="BA1879" t="s">
        <v>31</v>
      </c>
    </row>
    <row r="1880" spans="1:53" hidden="1">
      <c r="A1880" t="s">
        <v>698</v>
      </c>
      <c r="B1880" t="s">
        <v>71</v>
      </c>
      <c r="C1880" t="s">
        <v>174</v>
      </c>
      <c r="D1880" t="s">
        <v>283</v>
      </c>
      <c r="E1880" t="s">
        <v>918</v>
      </c>
      <c r="F1880" t="s">
        <v>919</v>
      </c>
      <c r="G1880" t="s">
        <v>2532</v>
      </c>
      <c r="H1880" t="s">
        <v>920</v>
      </c>
      <c r="J1880">
        <v>-34.076000000000001</v>
      </c>
      <c r="K1880">
        <v>18.841799999999999</v>
      </c>
      <c r="L1880">
        <v>80</v>
      </c>
      <c r="N1880">
        <v>1999</v>
      </c>
      <c r="O1880" t="s">
        <v>917</v>
      </c>
      <c r="P1880" t="s">
        <v>2532</v>
      </c>
      <c r="U1880">
        <v>25</v>
      </c>
      <c r="W1880">
        <v>24</v>
      </c>
      <c r="X1880">
        <v>0</v>
      </c>
      <c r="Y1880" t="s">
        <v>922</v>
      </c>
      <c r="AA1880">
        <v>0.14000000000000001</v>
      </c>
      <c r="AE1880" t="s">
        <v>479</v>
      </c>
      <c r="AH1880" t="s">
        <v>31</v>
      </c>
      <c r="AJ1880" t="s">
        <v>921</v>
      </c>
      <c r="AK1880">
        <v>200</v>
      </c>
      <c r="AL1880" t="s">
        <v>2530</v>
      </c>
      <c r="AO1880">
        <v>1</v>
      </c>
      <c r="AP1880">
        <v>84</v>
      </c>
      <c r="AS1880">
        <v>14</v>
      </c>
      <c r="AU1880">
        <v>12</v>
      </c>
      <c r="AV1880">
        <v>12</v>
      </c>
      <c r="AW1880">
        <v>13</v>
      </c>
      <c r="AX1880">
        <v>-1</v>
      </c>
      <c r="AZ1880" t="s">
        <v>31</v>
      </c>
      <c r="BA1880" t="s">
        <v>31</v>
      </c>
    </row>
    <row r="1881" spans="1:53" hidden="1">
      <c r="A1881" t="s">
        <v>698</v>
      </c>
      <c r="B1881" t="s">
        <v>71</v>
      </c>
      <c r="C1881" t="s">
        <v>174</v>
      </c>
      <c r="D1881" t="s">
        <v>283</v>
      </c>
      <c r="E1881" t="s">
        <v>918</v>
      </c>
      <c r="F1881" t="s">
        <v>919</v>
      </c>
      <c r="G1881" t="s">
        <v>2532</v>
      </c>
      <c r="H1881" t="s">
        <v>920</v>
      </c>
      <c r="J1881">
        <v>-34.076000000000001</v>
      </c>
      <c r="K1881">
        <v>18.841799999999999</v>
      </c>
      <c r="L1881">
        <v>80</v>
      </c>
      <c r="N1881">
        <v>1999</v>
      </c>
      <c r="O1881" t="s">
        <v>917</v>
      </c>
      <c r="P1881" t="s">
        <v>2532</v>
      </c>
      <c r="U1881">
        <v>25</v>
      </c>
      <c r="W1881">
        <v>24</v>
      </c>
      <c r="X1881">
        <v>0</v>
      </c>
      <c r="Y1881" t="s">
        <v>922</v>
      </c>
      <c r="AA1881">
        <v>7.0000000000000007E-2</v>
      </c>
      <c r="AE1881" t="s">
        <v>479</v>
      </c>
      <c r="AH1881" t="s">
        <v>31</v>
      </c>
      <c r="AJ1881" t="s">
        <v>921</v>
      </c>
      <c r="AK1881">
        <v>200</v>
      </c>
      <c r="AL1881" t="s">
        <v>2530</v>
      </c>
      <c r="AO1881">
        <v>7</v>
      </c>
      <c r="AP1881">
        <v>0</v>
      </c>
      <c r="AS1881">
        <v>14</v>
      </c>
      <c r="AU1881">
        <v>12</v>
      </c>
      <c r="AV1881">
        <v>12</v>
      </c>
      <c r="AW1881">
        <v>13</v>
      </c>
      <c r="AX1881">
        <v>-1</v>
      </c>
      <c r="AZ1881" t="s">
        <v>31</v>
      </c>
      <c r="BA1881" t="s">
        <v>31</v>
      </c>
    </row>
    <row r="1882" spans="1:53" hidden="1">
      <c r="A1882" t="s">
        <v>698</v>
      </c>
      <c r="B1882" t="s">
        <v>71</v>
      </c>
      <c r="C1882" t="s">
        <v>174</v>
      </c>
      <c r="D1882" t="s">
        <v>283</v>
      </c>
      <c r="E1882" t="s">
        <v>918</v>
      </c>
      <c r="F1882" t="s">
        <v>919</v>
      </c>
      <c r="G1882" t="s">
        <v>2532</v>
      </c>
      <c r="H1882" t="s">
        <v>920</v>
      </c>
      <c r="J1882">
        <v>-34.076000000000001</v>
      </c>
      <c r="K1882">
        <v>18.841799999999999</v>
      </c>
      <c r="L1882">
        <v>80</v>
      </c>
      <c r="N1882">
        <v>1999</v>
      </c>
      <c r="O1882" t="s">
        <v>917</v>
      </c>
      <c r="P1882" t="s">
        <v>2532</v>
      </c>
      <c r="U1882">
        <v>25</v>
      </c>
      <c r="W1882">
        <v>24</v>
      </c>
      <c r="X1882">
        <v>0</v>
      </c>
      <c r="Y1882" t="s">
        <v>922</v>
      </c>
      <c r="AA1882">
        <v>0.08</v>
      </c>
      <c r="AE1882" t="s">
        <v>479</v>
      </c>
      <c r="AH1882" t="s">
        <v>31</v>
      </c>
      <c r="AJ1882" t="s">
        <v>921</v>
      </c>
      <c r="AK1882">
        <v>200</v>
      </c>
      <c r="AL1882" t="s">
        <v>2530</v>
      </c>
      <c r="AO1882">
        <v>7</v>
      </c>
      <c r="AP1882">
        <v>28</v>
      </c>
      <c r="AS1882">
        <v>14</v>
      </c>
      <c r="AU1882">
        <v>12</v>
      </c>
      <c r="AV1882">
        <v>12</v>
      </c>
      <c r="AW1882">
        <v>13</v>
      </c>
      <c r="AX1882">
        <v>-1</v>
      </c>
      <c r="AZ1882" t="s">
        <v>31</v>
      </c>
      <c r="BA1882" t="s">
        <v>31</v>
      </c>
    </row>
    <row r="1883" spans="1:53" hidden="1">
      <c r="A1883" t="s">
        <v>698</v>
      </c>
      <c r="B1883" t="s">
        <v>71</v>
      </c>
      <c r="C1883" t="s">
        <v>174</v>
      </c>
      <c r="D1883" t="s">
        <v>283</v>
      </c>
      <c r="E1883" t="s">
        <v>918</v>
      </c>
      <c r="F1883" t="s">
        <v>919</v>
      </c>
      <c r="G1883" t="s">
        <v>2532</v>
      </c>
      <c r="H1883" t="s">
        <v>920</v>
      </c>
      <c r="J1883">
        <v>-34.076000000000001</v>
      </c>
      <c r="K1883">
        <v>18.841799999999999</v>
      </c>
      <c r="L1883">
        <v>80</v>
      </c>
      <c r="N1883">
        <v>1999</v>
      </c>
      <c r="O1883" t="s">
        <v>917</v>
      </c>
      <c r="P1883" t="s">
        <v>2532</v>
      </c>
      <c r="U1883">
        <v>25</v>
      </c>
      <c r="W1883">
        <v>24</v>
      </c>
      <c r="X1883">
        <v>0</v>
      </c>
      <c r="Y1883" t="s">
        <v>922</v>
      </c>
      <c r="AA1883">
        <v>7.0000000000000007E-2</v>
      </c>
      <c r="AE1883" t="s">
        <v>479</v>
      </c>
      <c r="AH1883" t="s">
        <v>31</v>
      </c>
      <c r="AJ1883" t="s">
        <v>921</v>
      </c>
      <c r="AK1883">
        <v>200</v>
      </c>
      <c r="AL1883" t="s">
        <v>2530</v>
      </c>
      <c r="AO1883">
        <v>7</v>
      </c>
      <c r="AP1883">
        <v>56</v>
      </c>
      <c r="AS1883">
        <v>14</v>
      </c>
      <c r="AU1883">
        <v>12</v>
      </c>
      <c r="AV1883">
        <v>12</v>
      </c>
      <c r="AW1883">
        <v>13</v>
      </c>
      <c r="AX1883">
        <v>-1</v>
      </c>
      <c r="AZ1883" t="s">
        <v>31</v>
      </c>
      <c r="BA1883" t="s">
        <v>31</v>
      </c>
    </row>
    <row r="1884" spans="1:53" hidden="1">
      <c r="A1884" t="s">
        <v>698</v>
      </c>
      <c r="B1884" t="s">
        <v>71</v>
      </c>
      <c r="C1884" t="s">
        <v>174</v>
      </c>
      <c r="D1884" t="s">
        <v>283</v>
      </c>
      <c r="E1884" t="s">
        <v>918</v>
      </c>
      <c r="F1884" t="s">
        <v>919</v>
      </c>
      <c r="G1884" t="s">
        <v>2532</v>
      </c>
      <c r="H1884" t="s">
        <v>920</v>
      </c>
      <c r="J1884">
        <v>-34.076000000000001</v>
      </c>
      <c r="K1884">
        <v>18.841799999999999</v>
      </c>
      <c r="L1884">
        <v>80</v>
      </c>
      <c r="N1884">
        <v>1999</v>
      </c>
      <c r="O1884" t="s">
        <v>917</v>
      </c>
      <c r="P1884" t="s">
        <v>2532</v>
      </c>
      <c r="U1884">
        <v>25</v>
      </c>
      <c r="W1884">
        <v>24</v>
      </c>
      <c r="X1884">
        <v>0</v>
      </c>
      <c r="Y1884" t="s">
        <v>922</v>
      </c>
      <c r="AA1884">
        <v>0.13</v>
      </c>
      <c r="AE1884" t="s">
        <v>479</v>
      </c>
      <c r="AH1884" t="s">
        <v>31</v>
      </c>
      <c r="AJ1884" t="s">
        <v>921</v>
      </c>
      <c r="AK1884">
        <v>200</v>
      </c>
      <c r="AL1884" t="s">
        <v>2530</v>
      </c>
      <c r="AO1884">
        <v>7</v>
      </c>
      <c r="AP1884">
        <v>84</v>
      </c>
      <c r="AS1884">
        <v>14</v>
      </c>
      <c r="AU1884">
        <v>12</v>
      </c>
      <c r="AV1884">
        <v>12</v>
      </c>
      <c r="AW1884">
        <v>13</v>
      </c>
      <c r="AX1884">
        <v>-1</v>
      </c>
      <c r="AZ1884" t="s">
        <v>31</v>
      </c>
      <c r="BA1884" t="s">
        <v>31</v>
      </c>
    </row>
    <row r="1885" spans="1:53" hidden="1">
      <c r="A1885" t="s">
        <v>698</v>
      </c>
      <c r="B1885" t="s">
        <v>71</v>
      </c>
      <c r="C1885" t="s">
        <v>174</v>
      </c>
      <c r="D1885" t="s">
        <v>283</v>
      </c>
      <c r="E1885" t="s">
        <v>918</v>
      </c>
      <c r="F1885" t="s">
        <v>919</v>
      </c>
      <c r="G1885" t="s">
        <v>2532</v>
      </c>
      <c r="H1885" t="s">
        <v>920</v>
      </c>
      <c r="J1885">
        <v>-34.076000000000001</v>
      </c>
      <c r="K1885">
        <v>18.841799999999999</v>
      </c>
      <c r="L1885">
        <v>80</v>
      </c>
      <c r="N1885">
        <v>1999</v>
      </c>
      <c r="O1885" t="s">
        <v>917</v>
      </c>
      <c r="P1885" t="s">
        <v>2532</v>
      </c>
      <c r="U1885">
        <v>25</v>
      </c>
      <c r="W1885">
        <v>24</v>
      </c>
      <c r="X1885">
        <v>0</v>
      </c>
      <c r="Y1885" t="s">
        <v>922</v>
      </c>
      <c r="AA1885">
        <v>7.0000000000000007E-2</v>
      </c>
      <c r="AE1885" t="s">
        <v>479</v>
      </c>
      <c r="AH1885" t="s">
        <v>31</v>
      </c>
      <c r="AJ1885" t="s">
        <v>921</v>
      </c>
      <c r="AK1885">
        <v>200</v>
      </c>
      <c r="AL1885" t="s">
        <v>2530</v>
      </c>
      <c r="AO1885">
        <v>4</v>
      </c>
      <c r="AP1885">
        <v>0</v>
      </c>
      <c r="AS1885">
        <v>14</v>
      </c>
      <c r="AU1885">
        <v>12</v>
      </c>
      <c r="AV1885">
        <v>12</v>
      </c>
      <c r="AW1885">
        <v>13</v>
      </c>
      <c r="AX1885">
        <v>-1</v>
      </c>
      <c r="AZ1885" t="s">
        <v>31</v>
      </c>
      <c r="BA1885" t="s">
        <v>31</v>
      </c>
    </row>
    <row r="1886" spans="1:53" hidden="1">
      <c r="A1886" t="s">
        <v>698</v>
      </c>
      <c r="B1886" t="s">
        <v>71</v>
      </c>
      <c r="C1886" t="s">
        <v>174</v>
      </c>
      <c r="D1886" t="s">
        <v>283</v>
      </c>
      <c r="E1886" t="s">
        <v>918</v>
      </c>
      <c r="F1886" t="s">
        <v>919</v>
      </c>
      <c r="G1886" t="s">
        <v>2532</v>
      </c>
      <c r="H1886" t="s">
        <v>920</v>
      </c>
      <c r="J1886">
        <v>-34.076000000000001</v>
      </c>
      <c r="K1886">
        <v>18.841799999999999</v>
      </c>
      <c r="L1886">
        <v>80</v>
      </c>
      <c r="N1886">
        <v>1999</v>
      </c>
      <c r="O1886" t="s">
        <v>917</v>
      </c>
      <c r="P1886" t="s">
        <v>2532</v>
      </c>
      <c r="U1886">
        <v>25</v>
      </c>
      <c r="W1886">
        <v>24</v>
      </c>
      <c r="X1886">
        <v>0</v>
      </c>
      <c r="Y1886" t="s">
        <v>922</v>
      </c>
      <c r="AA1886">
        <v>7.0000000000000007E-2</v>
      </c>
      <c r="AE1886" t="s">
        <v>479</v>
      </c>
      <c r="AH1886" t="s">
        <v>31</v>
      </c>
      <c r="AJ1886" t="s">
        <v>921</v>
      </c>
      <c r="AK1886">
        <v>200</v>
      </c>
      <c r="AL1886" t="s">
        <v>2530</v>
      </c>
      <c r="AO1886">
        <v>4</v>
      </c>
      <c r="AP1886">
        <v>28</v>
      </c>
      <c r="AS1886">
        <v>14</v>
      </c>
      <c r="AU1886">
        <v>12</v>
      </c>
      <c r="AV1886">
        <v>12</v>
      </c>
      <c r="AW1886">
        <v>13</v>
      </c>
      <c r="AX1886">
        <v>-1</v>
      </c>
      <c r="AZ1886" t="s">
        <v>31</v>
      </c>
      <c r="BA1886" t="s">
        <v>31</v>
      </c>
    </row>
    <row r="1887" spans="1:53" hidden="1">
      <c r="A1887" t="s">
        <v>698</v>
      </c>
      <c r="B1887" t="s">
        <v>71</v>
      </c>
      <c r="C1887" t="s">
        <v>174</v>
      </c>
      <c r="D1887" t="s">
        <v>283</v>
      </c>
      <c r="E1887" t="s">
        <v>918</v>
      </c>
      <c r="F1887" t="s">
        <v>919</v>
      </c>
      <c r="G1887" t="s">
        <v>2532</v>
      </c>
      <c r="H1887" t="s">
        <v>920</v>
      </c>
      <c r="J1887">
        <v>-34.076000000000001</v>
      </c>
      <c r="K1887">
        <v>18.841799999999999</v>
      </c>
      <c r="L1887">
        <v>80</v>
      </c>
      <c r="N1887">
        <v>1999</v>
      </c>
      <c r="O1887" t="s">
        <v>917</v>
      </c>
      <c r="P1887" t="s">
        <v>2532</v>
      </c>
      <c r="U1887">
        <v>25</v>
      </c>
      <c r="W1887">
        <v>24</v>
      </c>
      <c r="X1887">
        <v>0</v>
      </c>
      <c r="Y1887" t="s">
        <v>922</v>
      </c>
      <c r="AA1887">
        <v>0.09</v>
      </c>
      <c r="AE1887" t="s">
        <v>479</v>
      </c>
      <c r="AH1887" t="s">
        <v>31</v>
      </c>
      <c r="AJ1887" t="s">
        <v>921</v>
      </c>
      <c r="AK1887">
        <v>200</v>
      </c>
      <c r="AL1887" t="s">
        <v>2530</v>
      </c>
      <c r="AO1887">
        <v>4</v>
      </c>
      <c r="AP1887">
        <v>56</v>
      </c>
      <c r="AS1887">
        <v>14</v>
      </c>
      <c r="AU1887">
        <v>12</v>
      </c>
      <c r="AV1887">
        <v>12</v>
      </c>
      <c r="AW1887">
        <v>13</v>
      </c>
      <c r="AX1887">
        <v>-1</v>
      </c>
      <c r="AZ1887" t="s">
        <v>31</v>
      </c>
      <c r="BA1887" t="s">
        <v>31</v>
      </c>
    </row>
    <row r="1888" spans="1:53" hidden="1">
      <c r="A1888" t="s">
        <v>698</v>
      </c>
      <c r="B1888" t="s">
        <v>71</v>
      </c>
      <c r="C1888" t="s">
        <v>174</v>
      </c>
      <c r="D1888" t="s">
        <v>283</v>
      </c>
      <c r="E1888" t="s">
        <v>918</v>
      </c>
      <c r="F1888" t="s">
        <v>919</v>
      </c>
      <c r="G1888" t="s">
        <v>2532</v>
      </c>
      <c r="H1888" t="s">
        <v>920</v>
      </c>
      <c r="J1888">
        <v>-34.076000000000001</v>
      </c>
      <c r="K1888">
        <v>18.841799999999999</v>
      </c>
      <c r="L1888">
        <v>80</v>
      </c>
      <c r="N1888">
        <v>1999</v>
      </c>
      <c r="O1888" t="s">
        <v>917</v>
      </c>
      <c r="P1888" t="s">
        <v>2532</v>
      </c>
      <c r="U1888">
        <v>25</v>
      </c>
      <c r="W1888">
        <v>24</v>
      </c>
      <c r="X1888">
        <v>0</v>
      </c>
      <c r="Y1888" t="s">
        <v>922</v>
      </c>
      <c r="AA1888">
        <v>0.14000000000000001</v>
      </c>
      <c r="AE1888" t="s">
        <v>479</v>
      </c>
      <c r="AH1888" t="s">
        <v>31</v>
      </c>
      <c r="AJ1888" t="s">
        <v>921</v>
      </c>
      <c r="AK1888">
        <v>200</v>
      </c>
      <c r="AL1888" t="s">
        <v>2530</v>
      </c>
      <c r="AO1888">
        <v>4</v>
      </c>
      <c r="AP1888">
        <v>84</v>
      </c>
      <c r="AS1888">
        <v>14</v>
      </c>
      <c r="AU1888">
        <v>12</v>
      </c>
      <c r="AV1888">
        <v>12</v>
      </c>
      <c r="AW1888">
        <v>13</v>
      </c>
      <c r="AX1888">
        <v>-1</v>
      </c>
      <c r="AZ1888" t="s">
        <v>31</v>
      </c>
      <c r="BA1888" t="s">
        <v>31</v>
      </c>
    </row>
    <row r="1889" spans="1:53" hidden="1">
      <c r="A1889" t="s">
        <v>698</v>
      </c>
      <c r="B1889" t="s">
        <v>71</v>
      </c>
      <c r="C1889" t="s">
        <v>174</v>
      </c>
      <c r="D1889" t="s">
        <v>283</v>
      </c>
      <c r="E1889" t="s">
        <v>918</v>
      </c>
      <c r="F1889" t="s">
        <v>919</v>
      </c>
      <c r="G1889" t="s">
        <v>2532</v>
      </c>
      <c r="H1889" t="s">
        <v>920</v>
      </c>
      <c r="J1889">
        <v>-34.076000000000001</v>
      </c>
      <c r="K1889">
        <v>18.841799999999999</v>
      </c>
      <c r="L1889">
        <v>80</v>
      </c>
      <c r="N1889">
        <v>1999</v>
      </c>
      <c r="O1889" t="s">
        <v>917</v>
      </c>
      <c r="P1889" t="s">
        <v>2532</v>
      </c>
      <c r="U1889">
        <v>25</v>
      </c>
      <c r="W1889">
        <v>24</v>
      </c>
      <c r="X1889">
        <v>0</v>
      </c>
      <c r="Y1889" t="s">
        <v>922</v>
      </c>
      <c r="AA1889">
        <v>7.0000000000000007E-2</v>
      </c>
      <c r="AE1889" t="s">
        <v>479</v>
      </c>
      <c r="AH1889" t="s">
        <v>31</v>
      </c>
      <c r="AJ1889" t="s">
        <v>921</v>
      </c>
      <c r="AK1889">
        <v>200</v>
      </c>
      <c r="AL1889" t="s">
        <v>2530</v>
      </c>
      <c r="AO1889">
        <v>10</v>
      </c>
      <c r="AP1889">
        <v>0</v>
      </c>
      <c r="AS1889">
        <v>14</v>
      </c>
      <c r="AU1889">
        <v>12</v>
      </c>
      <c r="AV1889">
        <v>12</v>
      </c>
      <c r="AW1889">
        <v>13</v>
      </c>
      <c r="AX1889">
        <v>-1</v>
      </c>
      <c r="AZ1889" t="s">
        <v>31</v>
      </c>
      <c r="BA1889" t="s">
        <v>31</v>
      </c>
    </row>
    <row r="1890" spans="1:53" hidden="1">
      <c r="A1890" t="s">
        <v>698</v>
      </c>
      <c r="B1890" t="s">
        <v>71</v>
      </c>
      <c r="C1890" t="s">
        <v>174</v>
      </c>
      <c r="D1890" t="s">
        <v>283</v>
      </c>
      <c r="E1890" t="s">
        <v>918</v>
      </c>
      <c r="F1890" t="s">
        <v>919</v>
      </c>
      <c r="G1890" t="s">
        <v>2532</v>
      </c>
      <c r="H1890" t="s">
        <v>920</v>
      </c>
      <c r="J1890">
        <v>-34.076000000000001</v>
      </c>
      <c r="K1890">
        <v>18.841799999999999</v>
      </c>
      <c r="L1890">
        <v>80</v>
      </c>
      <c r="N1890">
        <v>1999</v>
      </c>
      <c r="O1890" t="s">
        <v>917</v>
      </c>
      <c r="P1890" t="s">
        <v>2532</v>
      </c>
      <c r="U1890">
        <v>25</v>
      </c>
      <c r="W1890">
        <v>24</v>
      </c>
      <c r="X1890">
        <v>0</v>
      </c>
      <c r="Y1890" t="s">
        <v>922</v>
      </c>
      <c r="AA1890">
        <v>7.0000000000000007E-2</v>
      </c>
      <c r="AE1890" t="s">
        <v>479</v>
      </c>
      <c r="AH1890" t="s">
        <v>31</v>
      </c>
      <c r="AJ1890" t="s">
        <v>921</v>
      </c>
      <c r="AK1890">
        <v>200</v>
      </c>
      <c r="AL1890" t="s">
        <v>2530</v>
      </c>
      <c r="AO1890">
        <v>10</v>
      </c>
      <c r="AP1890">
        <v>28</v>
      </c>
      <c r="AS1890">
        <v>14</v>
      </c>
      <c r="AU1890">
        <v>12</v>
      </c>
      <c r="AV1890">
        <v>12</v>
      </c>
      <c r="AW1890">
        <v>13</v>
      </c>
      <c r="AX1890">
        <v>-1</v>
      </c>
      <c r="AZ1890" t="s">
        <v>31</v>
      </c>
      <c r="BA1890" t="s">
        <v>31</v>
      </c>
    </row>
    <row r="1891" spans="1:53" hidden="1">
      <c r="A1891" t="s">
        <v>698</v>
      </c>
      <c r="B1891" t="s">
        <v>71</v>
      </c>
      <c r="C1891" t="s">
        <v>174</v>
      </c>
      <c r="D1891" t="s">
        <v>283</v>
      </c>
      <c r="E1891" t="s">
        <v>918</v>
      </c>
      <c r="F1891" t="s">
        <v>919</v>
      </c>
      <c r="G1891" t="s">
        <v>2532</v>
      </c>
      <c r="H1891" t="s">
        <v>920</v>
      </c>
      <c r="J1891">
        <v>-34.076000000000001</v>
      </c>
      <c r="K1891">
        <v>18.841799999999999</v>
      </c>
      <c r="L1891">
        <v>80</v>
      </c>
      <c r="N1891">
        <v>1999</v>
      </c>
      <c r="O1891" t="s">
        <v>917</v>
      </c>
      <c r="P1891" t="s">
        <v>2532</v>
      </c>
      <c r="U1891">
        <v>25</v>
      </c>
      <c r="W1891">
        <v>24</v>
      </c>
      <c r="X1891">
        <v>0</v>
      </c>
      <c r="Y1891" t="s">
        <v>922</v>
      </c>
      <c r="AA1891">
        <v>0.08</v>
      </c>
      <c r="AE1891" t="s">
        <v>479</v>
      </c>
      <c r="AH1891" t="s">
        <v>31</v>
      </c>
      <c r="AJ1891" t="s">
        <v>921</v>
      </c>
      <c r="AK1891">
        <v>200</v>
      </c>
      <c r="AL1891" t="s">
        <v>2530</v>
      </c>
      <c r="AO1891">
        <v>10</v>
      </c>
      <c r="AP1891">
        <v>56</v>
      </c>
      <c r="AS1891">
        <v>14</v>
      </c>
      <c r="AU1891">
        <v>12</v>
      </c>
      <c r="AV1891">
        <v>12</v>
      </c>
      <c r="AW1891">
        <v>13</v>
      </c>
      <c r="AX1891">
        <v>-1</v>
      </c>
      <c r="AZ1891" t="s">
        <v>31</v>
      </c>
      <c r="BA1891" t="s">
        <v>31</v>
      </c>
    </row>
    <row r="1892" spans="1:53" hidden="1">
      <c r="A1892" t="s">
        <v>698</v>
      </c>
      <c r="B1892" t="s">
        <v>71</v>
      </c>
      <c r="C1892" t="s">
        <v>174</v>
      </c>
      <c r="D1892" t="s">
        <v>283</v>
      </c>
      <c r="E1892" t="s">
        <v>918</v>
      </c>
      <c r="F1892" t="s">
        <v>919</v>
      </c>
      <c r="G1892" t="s">
        <v>2532</v>
      </c>
      <c r="H1892" t="s">
        <v>920</v>
      </c>
      <c r="J1892">
        <v>-34.076000000000001</v>
      </c>
      <c r="K1892">
        <v>18.841799999999999</v>
      </c>
      <c r="L1892">
        <v>80</v>
      </c>
      <c r="N1892">
        <v>1999</v>
      </c>
      <c r="O1892" t="s">
        <v>917</v>
      </c>
      <c r="P1892" t="s">
        <v>2532</v>
      </c>
      <c r="U1892">
        <v>25</v>
      </c>
      <c r="W1892">
        <v>24</v>
      </c>
      <c r="X1892">
        <v>0</v>
      </c>
      <c r="Y1892" t="s">
        <v>922</v>
      </c>
      <c r="AA1892">
        <v>0.14000000000000001</v>
      </c>
      <c r="AE1892" t="s">
        <v>479</v>
      </c>
      <c r="AH1892" t="s">
        <v>31</v>
      </c>
      <c r="AJ1892" t="s">
        <v>921</v>
      </c>
      <c r="AK1892">
        <v>200</v>
      </c>
      <c r="AL1892" t="s">
        <v>2530</v>
      </c>
      <c r="AO1892">
        <v>10</v>
      </c>
      <c r="AP1892">
        <v>84</v>
      </c>
      <c r="AS1892">
        <v>14</v>
      </c>
      <c r="AU1892">
        <v>12</v>
      </c>
      <c r="AV1892">
        <v>12</v>
      </c>
      <c r="AW1892">
        <v>13</v>
      </c>
      <c r="AX1892">
        <v>-1</v>
      </c>
      <c r="AZ1892" t="s">
        <v>31</v>
      </c>
      <c r="BA1892" t="s">
        <v>31</v>
      </c>
    </row>
    <row r="1893" spans="1:53" hidden="1">
      <c r="A1893" t="s">
        <v>698</v>
      </c>
      <c r="B1893" t="s">
        <v>71</v>
      </c>
      <c r="C1893" t="s">
        <v>174</v>
      </c>
      <c r="D1893" t="s">
        <v>283</v>
      </c>
      <c r="E1893" t="s">
        <v>918</v>
      </c>
      <c r="F1893" t="s">
        <v>919</v>
      </c>
      <c r="G1893" t="s">
        <v>2532</v>
      </c>
      <c r="H1893" t="s">
        <v>938</v>
      </c>
      <c r="J1893">
        <v>-34.150562999999998</v>
      </c>
      <c r="K1893">
        <v>19.043676000000001</v>
      </c>
      <c r="L1893">
        <v>300</v>
      </c>
      <c r="O1893" t="s">
        <v>917</v>
      </c>
      <c r="P1893" t="s">
        <v>2534</v>
      </c>
      <c r="U1893">
        <v>25</v>
      </c>
      <c r="W1893">
        <v>24</v>
      </c>
      <c r="X1893">
        <v>0</v>
      </c>
      <c r="Y1893" t="s">
        <v>922</v>
      </c>
      <c r="AA1893">
        <v>0.14000000000000001</v>
      </c>
      <c r="AE1893" t="s">
        <v>495</v>
      </c>
      <c r="AH1893" t="s">
        <v>31</v>
      </c>
      <c r="AJ1893" t="s">
        <v>921</v>
      </c>
      <c r="AK1893">
        <v>200</v>
      </c>
      <c r="AL1893" t="s">
        <v>2530</v>
      </c>
      <c r="AO1893">
        <v>13</v>
      </c>
      <c r="AP1893">
        <v>21</v>
      </c>
      <c r="AS1893">
        <v>0</v>
      </c>
      <c r="AZ1893" t="s">
        <v>31</v>
      </c>
      <c r="BA1893" t="s">
        <v>31</v>
      </c>
    </row>
    <row r="1894" spans="1:53" hidden="1">
      <c r="A1894" t="s">
        <v>698</v>
      </c>
      <c r="B1894" t="s">
        <v>71</v>
      </c>
      <c r="C1894" t="s">
        <v>174</v>
      </c>
      <c r="D1894" t="s">
        <v>283</v>
      </c>
      <c r="E1894" t="s">
        <v>918</v>
      </c>
      <c r="F1894" t="s">
        <v>919</v>
      </c>
      <c r="G1894" t="s">
        <v>2532</v>
      </c>
      <c r="H1894" t="s">
        <v>938</v>
      </c>
      <c r="J1894">
        <v>-34.150562999999998</v>
      </c>
      <c r="K1894">
        <v>19.043676000000001</v>
      </c>
      <c r="L1894">
        <v>300</v>
      </c>
      <c r="O1894" t="s">
        <v>917</v>
      </c>
      <c r="P1894" t="s">
        <v>2534</v>
      </c>
      <c r="U1894">
        <v>25</v>
      </c>
      <c r="W1894">
        <v>24</v>
      </c>
      <c r="X1894">
        <v>0</v>
      </c>
      <c r="Y1894" t="s">
        <v>922</v>
      </c>
      <c r="AA1894">
        <v>0.1</v>
      </c>
      <c r="AE1894" t="s">
        <v>495</v>
      </c>
      <c r="AH1894" t="s">
        <v>31</v>
      </c>
      <c r="AJ1894" t="s">
        <v>921</v>
      </c>
      <c r="AK1894">
        <v>200</v>
      </c>
      <c r="AL1894" t="s">
        <v>2530</v>
      </c>
      <c r="AO1894">
        <v>13</v>
      </c>
      <c r="AP1894">
        <v>42</v>
      </c>
      <c r="AS1894">
        <v>0</v>
      </c>
      <c r="AZ1894" t="s">
        <v>31</v>
      </c>
      <c r="BA1894" t="s">
        <v>31</v>
      </c>
    </row>
    <row r="1895" spans="1:53" hidden="1">
      <c r="A1895" t="s">
        <v>698</v>
      </c>
      <c r="B1895" t="s">
        <v>71</v>
      </c>
      <c r="C1895" t="s">
        <v>174</v>
      </c>
      <c r="D1895" t="s">
        <v>283</v>
      </c>
      <c r="E1895" t="s">
        <v>918</v>
      </c>
      <c r="F1895" t="s">
        <v>919</v>
      </c>
      <c r="G1895" t="s">
        <v>2532</v>
      </c>
      <c r="H1895" t="s">
        <v>938</v>
      </c>
      <c r="J1895">
        <v>-34.150562999999998</v>
      </c>
      <c r="K1895">
        <v>19.043676000000001</v>
      </c>
      <c r="L1895">
        <v>300</v>
      </c>
      <c r="O1895" t="s">
        <v>917</v>
      </c>
      <c r="P1895" t="s">
        <v>2534</v>
      </c>
      <c r="U1895">
        <v>25</v>
      </c>
      <c r="W1895">
        <v>24</v>
      </c>
      <c r="X1895">
        <v>0</v>
      </c>
      <c r="Y1895" t="s">
        <v>922</v>
      </c>
      <c r="AA1895">
        <v>0.13</v>
      </c>
      <c r="AE1895" t="s">
        <v>495</v>
      </c>
      <c r="AH1895" t="s">
        <v>31</v>
      </c>
      <c r="AJ1895" t="s">
        <v>921</v>
      </c>
      <c r="AK1895">
        <v>200</v>
      </c>
      <c r="AL1895" t="s">
        <v>2530</v>
      </c>
      <c r="AO1895">
        <v>13</v>
      </c>
      <c r="AP1895">
        <v>63</v>
      </c>
      <c r="AS1895">
        <v>0</v>
      </c>
      <c r="AZ1895" t="s">
        <v>31</v>
      </c>
      <c r="BA1895" t="s">
        <v>31</v>
      </c>
    </row>
    <row r="1896" spans="1:53" hidden="1">
      <c r="A1896" t="s">
        <v>698</v>
      </c>
      <c r="B1896" t="s">
        <v>71</v>
      </c>
      <c r="C1896" t="s">
        <v>174</v>
      </c>
      <c r="D1896" t="s">
        <v>283</v>
      </c>
      <c r="E1896" t="s">
        <v>918</v>
      </c>
      <c r="F1896" t="s">
        <v>919</v>
      </c>
      <c r="G1896" t="s">
        <v>2532</v>
      </c>
      <c r="H1896" t="s">
        <v>938</v>
      </c>
      <c r="J1896">
        <v>-34.150562999999998</v>
      </c>
      <c r="K1896">
        <v>19.043676000000001</v>
      </c>
      <c r="L1896">
        <v>300</v>
      </c>
      <c r="O1896" t="s">
        <v>917</v>
      </c>
      <c r="P1896" t="s">
        <v>2534</v>
      </c>
      <c r="U1896">
        <v>25</v>
      </c>
      <c r="W1896">
        <v>24</v>
      </c>
      <c r="X1896">
        <v>0</v>
      </c>
      <c r="Y1896" t="s">
        <v>922</v>
      </c>
      <c r="AA1896">
        <v>0.1</v>
      </c>
      <c r="AE1896" t="s">
        <v>495</v>
      </c>
      <c r="AH1896" t="s">
        <v>31</v>
      </c>
      <c r="AJ1896" t="s">
        <v>921</v>
      </c>
      <c r="AK1896">
        <v>200</v>
      </c>
      <c r="AL1896" t="s">
        <v>2530</v>
      </c>
      <c r="AO1896">
        <v>13</v>
      </c>
      <c r="AP1896">
        <v>84</v>
      </c>
      <c r="AS1896">
        <v>0</v>
      </c>
      <c r="AZ1896" t="s">
        <v>31</v>
      </c>
      <c r="BA1896" t="s">
        <v>31</v>
      </c>
    </row>
    <row r="1897" spans="1:53" hidden="1">
      <c r="A1897" t="s">
        <v>698</v>
      </c>
      <c r="B1897" t="s">
        <v>71</v>
      </c>
      <c r="C1897" t="s">
        <v>174</v>
      </c>
      <c r="D1897" t="s">
        <v>283</v>
      </c>
      <c r="E1897" t="s">
        <v>918</v>
      </c>
      <c r="F1897" t="s">
        <v>919</v>
      </c>
      <c r="G1897" t="s">
        <v>2532</v>
      </c>
      <c r="H1897" t="s">
        <v>938</v>
      </c>
      <c r="J1897">
        <v>-34.150562999999998</v>
      </c>
      <c r="K1897">
        <v>19.043676000000001</v>
      </c>
      <c r="L1897">
        <v>300</v>
      </c>
      <c r="O1897" t="s">
        <v>917</v>
      </c>
      <c r="P1897" t="s">
        <v>2534</v>
      </c>
      <c r="U1897">
        <v>25</v>
      </c>
      <c r="W1897">
        <v>24</v>
      </c>
      <c r="X1897">
        <v>0</v>
      </c>
      <c r="Y1897" t="s">
        <v>922</v>
      </c>
      <c r="AA1897">
        <v>0.11</v>
      </c>
      <c r="AE1897" t="s">
        <v>495</v>
      </c>
      <c r="AH1897" t="s">
        <v>31</v>
      </c>
      <c r="AK1897">
        <v>200</v>
      </c>
      <c r="AL1897" t="s">
        <v>2530</v>
      </c>
      <c r="AO1897">
        <v>13</v>
      </c>
      <c r="AP1897">
        <v>21</v>
      </c>
      <c r="AS1897">
        <v>0</v>
      </c>
      <c r="AZ1897" t="s">
        <v>31</v>
      </c>
      <c r="BA1897" t="s">
        <v>31</v>
      </c>
    </row>
    <row r="1898" spans="1:53" hidden="1">
      <c r="A1898" t="s">
        <v>698</v>
      </c>
      <c r="B1898" t="s">
        <v>71</v>
      </c>
      <c r="C1898" t="s">
        <v>174</v>
      </c>
      <c r="D1898" t="s">
        <v>283</v>
      </c>
      <c r="E1898" t="s">
        <v>918</v>
      </c>
      <c r="F1898" t="s">
        <v>919</v>
      </c>
      <c r="G1898" t="s">
        <v>2532</v>
      </c>
      <c r="H1898" t="s">
        <v>938</v>
      </c>
      <c r="J1898">
        <v>-34.150562999999998</v>
      </c>
      <c r="K1898">
        <v>19.043676000000001</v>
      </c>
      <c r="L1898">
        <v>300</v>
      </c>
      <c r="O1898" t="s">
        <v>917</v>
      </c>
      <c r="P1898" t="s">
        <v>2534</v>
      </c>
      <c r="U1898">
        <v>25</v>
      </c>
      <c r="W1898">
        <v>24</v>
      </c>
      <c r="X1898">
        <v>0</v>
      </c>
      <c r="Y1898" t="s">
        <v>922</v>
      </c>
      <c r="AA1898">
        <v>0.14000000000000001</v>
      </c>
      <c r="AE1898" t="s">
        <v>495</v>
      </c>
      <c r="AH1898" t="s">
        <v>31</v>
      </c>
      <c r="AK1898">
        <v>200</v>
      </c>
      <c r="AL1898" t="s">
        <v>2530</v>
      </c>
      <c r="AO1898">
        <v>13</v>
      </c>
      <c r="AP1898">
        <v>42</v>
      </c>
      <c r="AS1898">
        <v>0</v>
      </c>
      <c r="AZ1898" t="s">
        <v>31</v>
      </c>
      <c r="BA1898" t="s">
        <v>31</v>
      </c>
    </row>
    <row r="1899" spans="1:53" hidden="1">
      <c r="A1899" t="s">
        <v>698</v>
      </c>
      <c r="B1899" t="s">
        <v>71</v>
      </c>
      <c r="C1899" t="s">
        <v>174</v>
      </c>
      <c r="D1899" t="s">
        <v>283</v>
      </c>
      <c r="E1899" t="s">
        <v>918</v>
      </c>
      <c r="F1899" t="s">
        <v>919</v>
      </c>
      <c r="G1899" t="s">
        <v>2532</v>
      </c>
      <c r="H1899" t="s">
        <v>938</v>
      </c>
      <c r="J1899">
        <v>-34.150562999999998</v>
      </c>
      <c r="K1899">
        <v>19.043676000000001</v>
      </c>
      <c r="L1899">
        <v>300</v>
      </c>
      <c r="O1899" t="s">
        <v>917</v>
      </c>
      <c r="P1899" t="s">
        <v>2534</v>
      </c>
      <c r="U1899">
        <v>25</v>
      </c>
      <c r="W1899">
        <v>24</v>
      </c>
      <c r="X1899">
        <v>0</v>
      </c>
      <c r="Y1899" t="s">
        <v>922</v>
      </c>
      <c r="AA1899">
        <v>0.11</v>
      </c>
      <c r="AE1899" t="s">
        <v>495</v>
      </c>
      <c r="AH1899" t="s">
        <v>31</v>
      </c>
      <c r="AK1899">
        <v>200</v>
      </c>
      <c r="AL1899" t="s">
        <v>2530</v>
      </c>
      <c r="AO1899">
        <v>13</v>
      </c>
      <c r="AP1899">
        <v>63</v>
      </c>
      <c r="AS1899">
        <v>0</v>
      </c>
      <c r="AZ1899" t="s">
        <v>31</v>
      </c>
      <c r="BA1899" t="s">
        <v>31</v>
      </c>
    </row>
    <row r="1900" spans="1:53" hidden="1">
      <c r="A1900" t="s">
        <v>698</v>
      </c>
      <c r="B1900" t="s">
        <v>71</v>
      </c>
      <c r="C1900" t="s">
        <v>174</v>
      </c>
      <c r="D1900" t="s">
        <v>283</v>
      </c>
      <c r="E1900" t="s">
        <v>918</v>
      </c>
      <c r="F1900" t="s">
        <v>919</v>
      </c>
      <c r="G1900" t="s">
        <v>2532</v>
      </c>
      <c r="H1900" t="s">
        <v>938</v>
      </c>
      <c r="J1900">
        <v>-34.150562999999998</v>
      </c>
      <c r="K1900">
        <v>19.043676000000001</v>
      </c>
      <c r="L1900">
        <v>300</v>
      </c>
      <c r="O1900" t="s">
        <v>917</v>
      </c>
      <c r="P1900" t="s">
        <v>2534</v>
      </c>
      <c r="U1900">
        <v>25</v>
      </c>
      <c r="W1900">
        <v>24</v>
      </c>
      <c r="X1900">
        <v>0</v>
      </c>
      <c r="Y1900" t="s">
        <v>922</v>
      </c>
      <c r="AA1900">
        <v>0.13</v>
      </c>
      <c r="AE1900" t="s">
        <v>495</v>
      </c>
      <c r="AH1900" t="s">
        <v>31</v>
      </c>
      <c r="AK1900">
        <v>200</v>
      </c>
      <c r="AL1900" t="s">
        <v>2530</v>
      </c>
      <c r="AO1900">
        <v>13</v>
      </c>
      <c r="AP1900">
        <v>84</v>
      </c>
      <c r="AS1900">
        <v>0</v>
      </c>
      <c r="AZ1900" t="s">
        <v>31</v>
      </c>
      <c r="BA1900" t="s">
        <v>31</v>
      </c>
    </row>
    <row r="1901" spans="1:53" hidden="1">
      <c r="A1901" t="s">
        <v>698</v>
      </c>
      <c r="B1901" t="s">
        <v>71</v>
      </c>
      <c r="C1901" t="s">
        <v>174</v>
      </c>
      <c r="D1901" t="s">
        <v>283</v>
      </c>
      <c r="E1901" t="s">
        <v>918</v>
      </c>
      <c r="F1901" t="s">
        <v>919</v>
      </c>
      <c r="G1901" t="s">
        <v>2532</v>
      </c>
      <c r="H1901" t="s">
        <v>938</v>
      </c>
      <c r="J1901">
        <v>-34.150562999999998</v>
      </c>
      <c r="K1901">
        <v>19.043676000000001</v>
      </c>
      <c r="L1901">
        <v>300</v>
      </c>
      <c r="O1901" t="s">
        <v>917</v>
      </c>
      <c r="P1901" t="s">
        <v>2534</v>
      </c>
      <c r="U1901">
        <v>25</v>
      </c>
      <c r="W1901">
        <v>24</v>
      </c>
      <c r="X1901">
        <v>0</v>
      </c>
      <c r="Y1901" t="s">
        <v>922</v>
      </c>
      <c r="AA1901">
        <v>0.1</v>
      </c>
      <c r="AE1901" t="s">
        <v>495</v>
      </c>
      <c r="AH1901" t="s">
        <v>31</v>
      </c>
      <c r="AJ1901" t="s">
        <v>921</v>
      </c>
      <c r="AK1901">
        <v>200</v>
      </c>
      <c r="AL1901" t="s">
        <v>2530</v>
      </c>
      <c r="AO1901">
        <v>13</v>
      </c>
      <c r="AP1901">
        <v>21</v>
      </c>
      <c r="AS1901">
        <v>7</v>
      </c>
      <c r="AU1901">
        <v>12</v>
      </c>
      <c r="AV1901">
        <v>12</v>
      </c>
      <c r="AW1901">
        <v>13</v>
      </c>
      <c r="AX1901">
        <v>-1</v>
      </c>
      <c r="AZ1901" t="s">
        <v>31</v>
      </c>
      <c r="BA1901" t="s">
        <v>31</v>
      </c>
    </row>
    <row r="1902" spans="1:53" hidden="1">
      <c r="A1902" t="s">
        <v>698</v>
      </c>
      <c r="B1902" t="s">
        <v>71</v>
      </c>
      <c r="C1902" t="s">
        <v>174</v>
      </c>
      <c r="D1902" t="s">
        <v>283</v>
      </c>
      <c r="E1902" t="s">
        <v>918</v>
      </c>
      <c r="F1902" t="s">
        <v>919</v>
      </c>
      <c r="G1902" t="s">
        <v>2532</v>
      </c>
      <c r="H1902" t="s">
        <v>938</v>
      </c>
      <c r="J1902">
        <v>-34.150562999999998</v>
      </c>
      <c r="K1902">
        <v>19.043676000000001</v>
      </c>
      <c r="L1902">
        <v>300</v>
      </c>
      <c r="O1902" t="s">
        <v>917</v>
      </c>
      <c r="P1902" t="s">
        <v>2534</v>
      </c>
      <c r="U1902">
        <v>25</v>
      </c>
      <c r="W1902">
        <v>24</v>
      </c>
      <c r="X1902">
        <v>0</v>
      </c>
      <c r="Y1902" t="s">
        <v>922</v>
      </c>
      <c r="AA1902">
        <v>0.08</v>
      </c>
      <c r="AE1902" t="s">
        <v>495</v>
      </c>
      <c r="AH1902" t="s">
        <v>31</v>
      </c>
      <c r="AJ1902" t="s">
        <v>921</v>
      </c>
      <c r="AK1902">
        <v>200</v>
      </c>
      <c r="AL1902" t="s">
        <v>2530</v>
      </c>
      <c r="AO1902">
        <v>13</v>
      </c>
      <c r="AP1902">
        <v>42</v>
      </c>
      <c r="AS1902">
        <v>7</v>
      </c>
      <c r="AU1902">
        <v>12</v>
      </c>
      <c r="AV1902">
        <v>12</v>
      </c>
      <c r="AW1902">
        <v>13</v>
      </c>
      <c r="AX1902">
        <v>-1</v>
      </c>
      <c r="AZ1902" t="s">
        <v>31</v>
      </c>
      <c r="BA1902" t="s">
        <v>31</v>
      </c>
    </row>
    <row r="1903" spans="1:53" hidden="1">
      <c r="A1903" t="s">
        <v>698</v>
      </c>
      <c r="B1903" t="s">
        <v>71</v>
      </c>
      <c r="C1903" t="s">
        <v>174</v>
      </c>
      <c r="D1903" t="s">
        <v>283</v>
      </c>
      <c r="E1903" t="s">
        <v>918</v>
      </c>
      <c r="F1903" t="s">
        <v>919</v>
      </c>
      <c r="G1903" t="s">
        <v>2532</v>
      </c>
      <c r="H1903" t="s">
        <v>938</v>
      </c>
      <c r="J1903">
        <v>-34.150562999999998</v>
      </c>
      <c r="K1903">
        <v>19.043676000000001</v>
      </c>
      <c r="L1903">
        <v>300</v>
      </c>
      <c r="O1903" t="s">
        <v>917</v>
      </c>
      <c r="P1903" t="s">
        <v>2534</v>
      </c>
      <c r="U1903">
        <v>25</v>
      </c>
      <c r="W1903">
        <v>24</v>
      </c>
      <c r="X1903">
        <v>0</v>
      </c>
      <c r="Y1903" t="s">
        <v>922</v>
      </c>
      <c r="AA1903">
        <v>0.08</v>
      </c>
      <c r="AE1903" t="s">
        <v>495</v>
      </c>
      <c r="AH1903" t="s">
        <v>31</v>
      </c>
      <c r="AJ1903" t="s">
        <v>921</v>
      </c>
      <c r="AK1903">
        <v>200</v>
      </c>
      <c r="AL1903" t="s">
        <v>2530</v>
      </c>
      <c r="AO1903">
        <v>13</v>
      </c>
      <c r="AP1903">
        <v>63</v>
      </c>
      <c r="AS1903">
        <v>7</v>
      </c>
      <c r="AU1903">
        <v>12</v>
      </c>
      <c r="AV1903">
        <v>12</v>
      </c>
      <c r="AW1903">
        <v>13</v>
      </c>
      <c r="AX1903">
        <v>-1</v>
      </c>
      <c r="AZ1903" t="s">
        <v>31</v>
      </c>
      <c r="BA1903" t="s">
        <v>31</v>
      </c>
    </row>
    <row r="1904" spans="1:53" hidden="1">
      <c r="A1904" t="s">
        <v>698</v>
      </c>
      <c r="B1904" t="s">
        <v>71</v>
      </c>
      <c r="C1904" t="s">
        <v>174</v>
      </c>
      <c r="D1904" t="s">
        <v>283</v>
      </c>
      <c r="E1904" t="s">
        <v>918</v>
      </c>
      <c r="F1904" t="s">
        <v>919</v>
      </c>
      <c r="G1904" t="s">
        <v>2532</v>
      </c>
      <c r="H1904" t="s">
        <v>938</v>
      </c>
      <c r="J1904">
        <v>-34.150562999999998</v>
      </c>
      <c r="K1904">
        <v>19.043676000000001</v>
      </c>
      <c r="L1904">
        <v>300</v>
      </c>
      <c r="O1904" t="s">
        <v>917</v>
      </c>
      <c r="P1904" t="s">
        <v>2534</v>
      </c>
      <c r="U1904">
        <v>25</v>
      </c>
      <c r="W1904">
        <v>24</v>
      </c>
      <c r="X1904">
        <v>0</v>
      </c>
      <c r="Y1904" t="s">
        <v>922</v>
      </c>
      <c r="AA1904">
        <v>0.09</v>
      </c>
      <c r="AE1904" t="s">
        <v>495</v>
      </c>
      <c r="AH1904" t="s">
        <v>31</v>
      </c>
      <c r="AJ1904" t="s">
        <v>921</v>
      </c>
      <c r="AK1904">
        <v>200</v>
      </c>
      <c r="AL1904" t="s">
        <v>2530</v>
      </c>
      <c r="AO1904">
        <v>13</v>
      </c>
      <c r="AP1904">
        <v>84</v>
      </c>
      <c r="AS1904">
        <v>7</v>
      </c>
      <c r="AU1904">
        <v>12</v>
      </c>
      <c r="AV1904">
        <v>12</v>
      </c>
      <c r="AW1904">
        <v>13</v>
      </c>
      <c r="AX1904">
        <v>-1</v>
      </c>
      <c r="AZ1904" t="s">
        <v>31</v>
      </c>
      <c r="BA1904" t="s">
        <v>31</v>
      </c>
    </row>
    <row r="1905" spans="1:53" hidden="1">
      <c r="A1905" t="s">
        <v>698</v>
      </c>
      <c r="B1905" t="s">
        <v>71</v>
      </c>
      <c r="C1905" t="s">
        <v>174</v>
      </c>
      <c r="D1905" t="s">
        <v>283</v>
      </c>
      <c r="E1905" t="s">
        <v>918</v>
      </c>
      <c r="F1905" t="s">
        <v>919</v>
      </c>
      <c r="G1905" t="s">
        <v>2532</v>
      </c>
      <c r="H1905" t="s">
        <v>938</v>
      </c>
      <c r="J1905">
        <v>-34.150562999999998</v>
      </c>
      <c r="K1905">
        <v>19.043676000000001</v>
      </c>
      <c r="L1905">
        <v>300</v>
      </c>
      <c r="O1905" t="s">
        <v>917</v>
      </c>
      <c r="P1905" t="s">
        <v>2534</v>
      </c>
      <c r="U1905">
        <v>25</v>
      </c>
      <c r="W1905">
        <v>24</v>
      </c>
      <c r="X1905">
        <v>0</v>
      </c>
      <c r="Y1905" t="s">
        <v>922</v>
      </c>
      <c r="AA1905">
        <v>7.0000000000000007E-2</v>
      </c>
      <c r="AE1905" t="s">
        <v>495</v>
      </c>
      <c r="AH1905" t="s">
        <v>31</v>
      </c>
      <c r="AK1905">
        <v>200</v>
      </c>
      <c r="AL1905" t="s">
        <v>2530</v>
      </c>
      <c r="AO1905">
        <v>13</v>
      </c>
      <c r="AP1905">
        <v>21</v>
      </c>
      <c r="AS1905">
        <v>7</v>
      </c>
      <c r="AU1905">
        <v>12</v>
      </c>
      <c r="AV1905">
        <v>12</v>
      </c>
      <c r="AW1905">
        <v>13</v>
      </c>
      <c r="AX1905">
        <v>-1</v>
      </c>
      <c r="AZ1905" t="s">
        <v>31</v>
      </c>
      <c r="BA1905" t="s">
        <v>31</v>
      </c>
    </row>
    <row r="1906" spans="1:53" hidden="1">
      <c r="A1906" t="s">
        <v>698</v>
      </c>
      <c r="B1906" t="s">
        <v>71</v>
      </c>
      <c r="C1906" t="s">
        <v>174</v>
      </c>
      <c r="D1906" t="s">
        <v>283</v>
      </c>
      <c r="E1906" t="s">
        <v>918</v>
      </c>
      <c r="F1906" t="s">
        <v>919</v>
      </c>
      <c r="G1906" t="s">
        <v>2532</v>
      </c>
      <c r="H1906" t="s">
        <v>938</v>
      </c>
      <c r="J1906">
        <v>-34.150562999999998</v>
      </c>
      <c r="K1906">
        <v>19.043676000000001</v>
      </c>
      <c r="L1906">
        <v>300</v>
      </c>
      <c r="O1906" t="s">
        <v>917</v>
      </c>
      <c r="P1906" t="s">
        <v>2534</v>
      </c>
      <c r="U1906">
        <v>25</v>
      </c>
      <c r="W1906">
        <v>24</v>
      </c>
      <c r="X1906">
        <v>0</v>
      </c>
      <c r="Y1906" t="s">
        <v>922</v>
      </c>
      <c r="AA1906">
        <v>0</v>
      </c>
      <c r="AE1906" t="s">
        <v>495</v>
      </c>
      <c r="AH1906" t="s">
        <v>31</v>
      </c>
      <c r="AK1906">
        <v>200</v>
      </c>
      <c r="AL1906" t="s">
        <v>2530</v>
      </c>
      <c r="AO1906">
        <v>13</v>
      </c>
      <c r="AP1906">
        <v>42</v>
      </c>
      <c r="AS1906">
        <v>7</v>
      </c>
      <c r="AU1906">
        <v>12</v>
      </c>
      <c r="AV1906">
        <v>12</v>
      </c>
      <c r="AW1906">
        <v>13</v>
      </c>
      <c r="AX1906">
        <v>-1</v>
      </c>
      <c r="AZ1906" t="s">
        <v>31</v>
      </c>
      <c r="BA1906" t="s">
        <v>31</v>
      </c>
    </row>
    <row r="1907" spans="1:53" hidden="1">
      <c r="A1907" t="s">
        <v>698</v>
      </c>
      <c r="B1907" t="s">
        <v>71</v>
      </c>
      <c r="C1907" t="s">
        <v>174</v>
      </c>
      <c r="D1907" t="s">
        <v>283</v>
      </c>
      <c r="E1907" t="s">
        <v>918</v>
      </c>
      <c r="F1907" t="s">
        <v>919</v>
      </c>
      <c r="G1907" t="s">
        <v>2532</v>
      </c>
      <c r="H1907" t="s">
        <v>938</v>
      </c>
      <c r="J1907">
        <v>-34.150562999999998</v>
      </c>
      <c r="K1907">
        <v>19.043676000000001</v>
      </c>
      <c r="L1907">
        <v>300</v>
      </c>
      <c r="O1907" t="s">
        <v>917</v>
      </c>
      <c r="P1907" t="s">
        <v>2534</v>
      </c>
      <c r="U1907">
        <v>25</v>
      </c>
      <c r="W1907">
        <v>24</v>
      </c>
      <c r="X1907">
        <v>0</v>
      </c>
      <c r="Y1907" t="s">
        <v>922</v>
      </c>
      <c r="AA1907">
        <v>0.08</v>
      </c>
      <c r="AE1907" t="s">
        <v>495</v>
      </c>
      <c r="AH1907" t="s">
        <v>31</v>
      </c>
      <c r="AK1907">
        <v>200</v>
      </c>
      <c r="AL1907" t="s">
        <v>2530</v>
      </c>
      <c r="AO1907">
        <v>13</v>
      </c>
      <c r="AP1907">
        <v>63</v>
      </c>
      <c r="AS1907">
        <v>7</v>
      </c>
      <c r="AU1907">
        <v>12</v>
      </c>
      <c r="AV1907">
        <v>12</v>
      </c>
      <c r="AW1907">
        <v>13</v>
      </c>
      <c r="AX1907">
        <v>-1</v>
      </c>
      <c r="AZ1907" t="s">
        <v>31</v>
      </c>
      <c r="BA1907" t="s">
        <v>31</v>
      </c>
    </row>
    <row r="1908" spans="1:53" hidden="1">
      <c r="A1908" t="s">
        <v>698</v>
      </c>
      <c r="B1908" t="s">
        <v>71</v>
      </c>
      <c r="C1908" t="s">
        <v>174</v>
      </c>
      <c r="D1908" t="s">
        <v>283</v>
      </c>
      <c r="E1908" t="s">
        <v>918</v>
      </c>
      <c r="F1908" t="s">
        <v>919</v>
      </c>
      <c r="G1908" t="s">
        <v>2532</v>
      </c>
      <c r="H1908" t="s">
        <v>938</v>
      </c>
      <c r="J1908">
        <v>-34.150562999999998</v>
      </c>
      <c r="K1908">
        <v>19.043676000000001</v>
      </c>
      <c r="L1908">
        <v>300</v>
      </c>
      <c r="O1908" t="s">
        <v>917</v>
      </c>
      <c r="P1908" t="s">
        <v>2534</v>
      </c>
      <c r="U1908">
        <v>25</v>
      </c>
      <c r="W1908">
        <v>24</v>
      </c>
      <c r="X1908">
        <v>0</v>
      </c>
      <c r="Y1908" t="s">
        <v>922</v>
      </c>
      <c r="AA1908">
        <v>0.03</v>
      </c>
      <c r="AE1908" t="s">
        <v>495</v>
      </c>
      <c r="AH1908" t="s">
        <v>31</v>
      </c>
      <c r="AK1908">
        <v>200</v>
      </c>
      <c r="AL1908" t="s">
        <v>2530</v>
      </c>
      <c r="AO1908">
        <v>13</v>
      </c>
      <c r="AP1908">
        <v>84</v>
      </c>
      <c r="AS1908">
        <v>7</v>
      </c>
      <c r="AU1908">
        <v>12</v>
      </c>
      <c r="AV1908">
        <v>12</v>
      </c>
      <c r="AW1908">
        <v>13</v>
      </c>
      <c r="AX1908">
        <v>-1</v>
      </c>
      <c r="AZ1908" t="s">
        <v>31</v>
      </c>
      <c r="BA1908" t="s">
        <v>31</v>
      </c>
    </row>
    <row r="1909" spans="1:53" hidden="1">
      <c r="A1909" t="s">
        <v>698</v>
      </c>
      <c r="B1909" t="s">
        <v>71</v>
      </c>
      <c r="C1909" t="s">
        <v>174</v>
      </c>
      <c r="D1909" t="s">
        <v>283</v>
      </c>
      <c r="E1909" t="s">
        <v>918</v>
      </c>
      <c r="F1909" t="s">
        <v>919</v>
      </c>
      <c r="G1909" t="s">
        <v>2532</v>
      </c>
      <c r="H1909" t="s">
        <v>938</v>
      </c>
      <c r="J1909">
        <v>-34.150562999999998</v>
      </c>
      <c r="K1909">
        <v>19.043676000000001</v>
      </c>
      <c r="L1909">
        <v>300</v>
      </c>
      <c r="O1909" t="s">
        <v>917</v>
      </c>
      <c r="P1909" t="s">
        <v>2534</v>
      </c>
      <c r="U1909">
        <v>25</v>
      </c>
      <c r="W1909">
        <v>24</v>
      </c>
      <c r="X1909">
        <v>0</v>
      </c>
      <c r="Y1909" t="s">
        <v>922</v>
      </c>
      <c r="AA1909">
        <v>0.14000000000000001</v>
      </c>
      <c r="AE1909" t="s">
        <v>495</v>
      </c>
      <c r="AH1909" t="s">
        <v>31</v>
      </c>
      <c r="AK1909">
        <v>200</v>
      </c>
      <c r="AL1909" t="s">
        <v>2530</v>
      </c>
      <c r="AO1909">
        <v>9</v>
      </c>
      <c r="AP1909">
        <v>21</v>
      </c>
      <c r="AS1909">
        <v>0</v>
      </c>
      <c r="AZ1909" t="s">
        <v>31</v>
      </c>
      <c r="BA1909" t="s">
        <v>31</v>
      </c>
    </row>
    <row r="1910" spans="1:53" hidden="1">
      <c r="A1910" t="s">
        <v>698</v>
      </c>
      <c r="B1910" t="s">
        <v>71</v>
      </c>
      <c r="C1910" t="s">
        <v>174</v>
      </c>
      <c r="D1910" t="s">
        <v>283</v>
      </c>
      <c r="E1910" t="s">
        <v>918</v>
      </c>
      <c r="F1910" t="s">
        <v>919</v>
      </c>
      <c r="G1910" t="s">
        <v>2532</v>
      </c>
      <c r="H1910" t="s">
        <v>938</v>
      </c>
      <c r="J1910">
        <v>-34.150562999999998</v>
      </c>
      <c r="K1910">
        <v>19.043676000000001</v>
      </c>
      <c r="L1910">
        <v>300</v>
      </c>
      <c r="O1910" t="s">
        <v>917</v>
      </c>
      <c r="P1910" t="s">
        <v>2534</v>
      </c>
      <c r="U1910">
        <v>25</v>
      </c>
      <c r="W1910">
        <v>24</v>
      </c>
      <c r="X1910">
        <v>0</v>
      </c>
      <c r="Y1910" t="s">
        <v>922</v>
      </c>
      <c r="AA1910">
        <v>0.13</v>
      </c>
      <c r="AE1910" t="s">
        <v>495</v>
      </c>
      <c r="AH1910" t="s">
        <v>31</v>
      </c>
      <c r="AK1910">
        <v>200</v>
      </c>
      <c r="AL1910" t="s">
        <v>2530</v>
      </c>
      <c r="AO1910">
        <v>9</v>
      </c>
      <c r="AP1910">
        <v>42</v>
      </c>
      <c r="AS1910">
        <v>0</v>
      </c>
      <c r="AZ1910" t="s">
        <v>31</v>
      </c>
      <c r="BA1910" t="s">
        <v>31</v>
      </c>
    </row>
    <row r="1911" spans="1:53" hidden="1">
      <c r="A1911" t="s">
        <v>698</v>
      </c>
      <c r="B1911" t="s">
        <v>71</v>
      </c>
      <c r="C1911" t="s">
        <v>174</v>
      </c>
      <c r="D1911" t="s">
        <v>283</v>
      </c>
      <c r="E1911" t="s">
        <v>918</v>
      </c>
      <c r="F1911" t="s">
        <v>919</v>
      </c>
      <c r="G1911" t="s">
        <v>2532</v>
      </c>
      <c r="H1911" t="s">
        <v>938</v>
      </c>
      <c r="J1911">
        <v>-34.150562999999998</v>
      </c>
      <c r="K1911">
        <v>19.043676000000001</v>
      </c>
      <c r="L1911">
        <v>300</v>
      </c>
      <c r="O1911" t="s">
        <v>917</v>
      </c>
      <c r="P1911" t="s">
        <v>2534</v>
      </c>
      <c r="U1911">
        <v>25</v>
      </c>
      <c r="W1911">
        <v>24</v>
      </c>
      <c r="X1911">
        <v>0</v>
      </c>
      <c r="Y1911" t="s">
        <v>922</v>
      </c>
      <c r="AA1911">
        <v>0.12</v>
      </c>
      <c r="AE1911" t="s">
        <v>495</v>
      </c>
      <c r="AH1911" t="s">
        <v>31</v>
      </c>
      <c r="AK1911">
        <v>200</v>
      </c>
      <c r="AL1911" t="s">
        <v>2530</v>
      </c>
      <c r="AO1911">
        <v>9</v>
      </c>
      <c r="AP1911">
        <v>63</v>
      </c>
      <c r="AS1911">
        <v>0</v>
      </c>
      <c r="AZ1911" t="s">
        <v>31</v>
      </c>
      <c r="BA1911" t="s">
        <v>31</v>
      </c>
    </row>
    <row r="1912" spans="1:53" hidden="1">
      <c r="A1912" t="s">
        <v>698</v>
      </c>
      <c r="B1912" t="s">
        <v>71</v>
      </c>
      <c r="C1912" t="s">
        <v>174</v>
      </c>
      <c r="D1912" t="s">
        <v>283</v>
      </c>
      <c r="E1912" t="s">
        <v>918</v>
      </c>
      <c r="F1912" t="s">
        <v>919</v>
      </c>
      <c r="G1912" t="s">
        <v>2532</v>
      </c>
      <c r="H1912" t="s">
        <v>938</v>
      </c>
      <c r="J1912">
        <v>-34.150562999999998</v>
      </c>
      <c r="K1912">
        <v>19.043676000000001</v>
      </c>
      <c r="L1912">
        <v>300</v>
      </c>
      <c r="O1912" t="s">
        <v>917</v>
      </c>
      <c r="P1912" t="s">
        <v>2534</v>
      </c>
      <c r="U1912">
        <v>25</v>
      </c>
      <c r="W1912">
        <v>24</v>
      </c>
      <c r="X1912">
        <v>0</v>
      </c>
      <c r="Y1912" t="s">
        <v>922</v>
      </c>
      <c r="AA1912">
        <v>0.13</v>
      </c>
      <c r="AE1912" t="s">
        <v>495</v>
      </c>
      <c r="AH1912" t="s">
        <v>31</v>
      </c>
      <c r="AK1912">
        <v>200</v>
      </c>
      <c r="AL1912" t="s">
        <v>2530</v>
      </c>
      <c r="AO1912">
        <v>9</v>
      </c>
      <c r="AP1912">
        <v>84</v>
      </c>
      <c r="AS1912">
        <v>0</v>
      </c>
      <c r="AZ1912" t="s">
        <v>31</v>
      </c>
      <c r="BA1912" t="s">
        <v>31</v>
      </c>
    </row>
    <row r="1913" spans="1:53" hidden="1">
      <c r="A1913" t="s">
        <v>698</v>
      </c>
      <c r="B1913" t="s">
        <v>71</v>
      </c>
      <c r="C1913" t="s">
        <v>174</v>
      </c>
      <c r="D1913" t="s">
        <v>283</v>
      </c>
      <c r="E1913" t="s">
        <v>918</v>
      </c>
      <c r="F1913" t="s">
        <v>919</v>
      </c>
      <c r="G1913" t="s">
        <v>2532</v>
      </c>
      <c r="H1913" t="s">
        <v>938</v>
      </c>
      <c r="J1913">
        <v>-34.150562999999998</v>
      </c>
      <c r="K1913">
        <v>19.043676000000001</v>
      </c>
      <c r="L1913">
        <v>300</v>
      </c>
      <c r="O1913" t="s">
        <v>917</v>
      </c>
      <c r="P1913" t="s">
        <v>2534</v>
      </c>
      <c r="U1913">
        <v>25</v>
      </c>
      <c r="W1913">
        <v>24</v>
      </c>
      <c r="X1913">
        <v>0</v>
      </c>
      <c r="Y1913" t="s">
        <v>922</v>
      </c>
      <c r="AA1913">
        <v>0.11</v>
      </c>
      <c r="AE1913" t="s">
        <v>495</v>
      </c>
      <c r="AH1913" t="s">
        <v>31</v>
      </c>
      <c r="AK1913">
        <v>200</v>
      </c>
      <c r="AL1913" t="s">
        <v>2530</v>
      </c>
      <c r="AO1913">
        <v>9</v>
      </c>
      <c r="AP1913">
        <v>21</v>
      </c>
      <c r="AS1913">
        <v>7</v>
      </c>
      <c r="AU1913">
        <v>12</v>
      </c>
      <c r="AV1913">
        <v>12</v>
      </c>
      <c r="AW1913">
        <v>13</v>
      </c>
      <c r="AX1913">
        <v>-1</v>
      </c>
      <c r="AZ1913" t="s">
        <v>31</v>
      </c>
      <c r="BA1913" t="s">
        <v>31</v>
      </c>
    </row>
    <row r="1914" spans="1:53" hidden="1">
      <c r="A1914" t="s">
        <v>698</v>
      </c>
      <c r="B1914" t="s">
        <v>71</v>
      </c>
      <c r="C1914" t="s">
        <v>174</v>
      </c>
      <c r="D1914" t="s">
        <v>283</v>
      </c>
      <c r="E1914" t="s">
        <v>918</v>
      </c>
      <c r="F1914" t="s">
        <v>919</v>
      </c>
      <c r="G1914" t="s">
        <v>2532</v>
      </c>
      <c r="H1914" t="s">
        <v>938</v>
      </c>
      <c r="J1914">
        <v>-34.150562999999998</v>
      </c>
      <c r="K1914">
        <v>19.043676000000001</v>
      </c>
      <c r="L1914">
        <v>300</v>
      </c>
      <c r="O1914" t="s">
        <v>917</v>
      </c>
      <c r="P1914" t="s">
        <v>2534</v>
      </c>
      <c r="U1914">
        <v>25</v>
      </c>
      <c r="W1914">
        <v>24</v>
      </c>
      <c r="X1914">
        <v>0</v>
      </c>
      <c r="Y1914" t="s">
        <v>922</v>
      </c>
      <c r="AA1914">
        <v>0.1</v>
      </c>
      <c r="AE1914" t="s">
        <v>495</v>
      </c>
      <c r="AH1914" t="s">
        <v>31</v>
      </c>
      <c r="AK1914">
        <v>200</v>
      </c>
      <c r="AL1914" t="s">
        <v>2530</v>
      </c>
      <c r="AO1914">
        <v>9</v>
      </c>
      <c r="AP1914">
        <v>42</v>
      </c>
      <c r="AS1914">
        <v>7</v>
      </c>
      <c r="AU1914">
        <v>12</v>
      </c>
      <c r="AV1914">
        <v>12</v>
      </c>
      <c r="AW1914">
        <v>13</v>
      </c>
      <c r="AX1914">
        <v>-1</v>
      </c>
      <c r="AZ1914" t="s">
        <v>31</v>
      </c>
      <c r="BA1914" t="s">
        <v>31</v>
      </c>
    </row>
    <row r="1915" spans="1:53" hidden="1">
      <c r="A1915" t="s">
        <v>698</v>
      </c>
      <c r="B1915" t="s">
        <v>71</v>
      </c>
      <c r="C1915" t="s">
        <v>174</v>
      </c>
      <c r="D1915" t="s">
        <v>283</v>
      </c>
      <c r="E1915" t="s">
        <v>918</v>
      </c>
      <c r="F1915" t="s">
        <v>919</v>
      </c>
      <c r="G1915" t="s">
        <v>2532</v>
      </c>
      <c r="H1915" t="s">
        <v>938</v>
      </c>
      <c r="J1915">
        <v>-34.150562999999998</v>
      </c>
      <c r="K1915">
        <v>19.043676000000001</v>
      </c>
      <c r="L1915">
        <v>300</v>
      </c>
      <c r="O1915" t="s">
        <v>917</v>
      </c>
      <c r="P1915" t="s">
        <v>2534</v>
      </c>
      <c r="U1915">
        <v>25</v>
      </c>
      <c r="W1915">
        <v>24</v>
      </c>
      <c r="X1915">
        <v>0</v>
      </c>
      <c r="Y1915" t="s">
        <v>922</v>
      </c>
      <c r="AA1915">
        <v>0.09</v>
      </c>
      <c r="AE1915" t="s">
        <v>495</v>
      </c>
      <c r="AH1915" t="s">
        <v>31</v>
      </c>
      <c r="AK1915">
        <v>200</v>
      </c>
      <c r="AL1915" t="s">
        <v>2530</v>
      </c>
      <c r="AO1915">
        <v>9</v>
      </c>
      <c r="AP1915">
        <v>63</v>
      </c>
      <c r="AS1915">
        <v>7</v>
      </c>
      <c r="AU1915">
        <v>12</v>
      </c>
      <c r="AV1915">
        <v>12</v>
      </c>
      <c r="AW1915">
        <v>13</v>
      </c>
      <c r="AX1915">
        <v>-1</v>
      </c>
      <c r="AZ1915" t="s">
        <v>31</v>
      </c>
      <c r="BA1915" t="s">
        <v>31</v>
      </c>
    </row>
    <row r="1916" spans="1:53" hidden="1">
      <c r="A1916" t="s">
        <v>698</v>
      </c>
      <c r="B1916" t="s">
        <v>71</v>
      </c>
      <c r="C1916" t="s">
        <v>174</v>
      </c>
      <c r="D1916" t="s">
        <v>283</v>
      </c>
      <c r="E1916" t="s">
        <v>918</v>
      </c>
      <c r="F1916" t="s">
        <v>919</v>
      </c>
      <c r="G1916" t="s">
        <v>2532</v>
      </c>
      <c r="H1916" t="s">
        <v>938</v>
      </c>
      <c r="J1916">
        <v>-34.150562999999998</v>
      </c>
      <c r="K1916">
        <v>19.043676000000001</v>
      </c>
      <c r="L1916">
        <v>300</v>
      </c>
      <c r="O1916" t="s">
        <v>917</v>
      </c>
      <c r="P1916" t="s">
        <v>2534</v>
      </c>
      <c r="U1916">
        <v>25</v>
      </c>
      <c r="W1916">
        <v>24</v>
      </c>
      <c r="X1916">
        <v>0</v>
      </c>
      <c r="Y1916" t="s">
        <v>922</v>
      </c>
      <c r="AA1916">
        <v>0.09</v>
      </c>
      <c r="AE1916" t="s">
        <v>495</v>
      </c>
      <c r="AH1916" t="s">
        <v>31</v>
      </c>
      <c r="AK1916">
        <v>200</v>
      </c>
      <c r="AL1916" t="s">
        <v>2530</v>
      </c>
      <c r="AO1916">
        <v>9</v>
      </c>
      <c r="AP1916">
        <v>84</v>
      </c>
      <c r="AS1916">
        <v>7</v>
      </c>
      <c r="AU1916">
        <v>12</v>
      </c>
      <c r="AV1916">
        <v>12</v>
      </c>
      <c r="AW1916">
        <v>13</v>
      </c>
      <c r="AX1916">
        <v>-1</v>
      </c>
      <c r="AZ1916" t="s">
        <v>31</v>
      </c>
      <c r="BA1916" t="s">
        <v>31</v>
      </c>
    </row>
    <row r="1917" spans="1:53" hidden="1">
      <c r="A1917" t="s">
        <v>698</v>
      </c>
      <c r="B1917" t="s">
        <v>71</v>
      </c>
      <c r="C1917" t="s">
        <v>174</v>
      </c>
      <c r="D1917" t="s">
        <v>283</v>
      </c>
      <c r="E1917" t="s">
        <v>918</v>
      </c>
      <c r="F1917" t="s">
        <v>919</v>
      </c>
      <c r="G1917" t="s">
        <v>2532</v>
      </c>
      <c r="H1917" t="s">
        <v>938</v>
      </c>
      <c r="J1917">
        <v>-34.150562999999998</v>
      </c>
      <c r="K1917">
        <v>19.043676000000001</v>
      </c>
      <c r="L1917">
        <v>300</v>
      </c>
      <c r="O1917" t="s">
        <v>917</v>
      </c>
      <c r="P1917" t="s">
        <v>2534</v>
      </c>
      <c r="U1917">
        <v>25</v>
      </c>
      <c r="W1917">
        <v>24</v>
      </c>
      <c r="X1917">
        <v>0</v>
      </c>
      <c r="Y1917" t="s">
        <v>922</v>
      </c>
      <c r="AA1917">
        <v>0.13</v>
      </c>
      <c r="AE1917" t="s">
        <v>495</v>
      </c>
      <c r="AH1917" t="s">
        <v>31</v>
      </c>
      <c r="AK1917">
        <v>200</v>
      </c>
      <c r="AL1917" t="s">
        <v>2530</v>
      </c>
      <c r="AO1917">
        <v>5</v>
      </c>
      <c r="AP1917">
        <v>21</v>
      </c>
      <c r="AS1917">
        <v>0</v>
      </c>
      <c r="AZ1917" t="s">
        <v>31</v>
      </c>
      <c r="BA1917" t="s">
        <v>31</v>
      </c>
    </row>
    <row r="1918" spans="1:53" hidden="1">
      <c r="A1918" t="s">
        <v>698</v>
      </c>
      <c r="B1918" t="s">
        <v>71</v>
      </c>
      <c r="C1918" t="s">
        <v>174</v>
      </c>
      <c r="D1918" t="s">
        <v>283</v>
      </c>
      <c r="E1918" t="s">
        <v>918</v>
      </c>
      <c r="F1918" t="s">
        <v>919</v>
      </c>
      <c r="G1918" t="s">
        <v>2532</v>
      </c>
      <c r="H1918" t="s">
        <v>938</v>
      </c>
      <c r="J1918">
        <v>-34.150562999999998</v>
      </c>
      <c r="K1918">
        <v>19.043676000000001</v>
      </c>
      <c r="L1918">
        <v>300</v>
      </c>
      <c r="O1918" t="s">
        <v>917</v>
      </c>
      <c r="P1918" t="s">
        <v>2534</v>
      </c>
      <c r="U1918">
        <v>25</v>
      </c>
      <c r="W1918">
        <v>24</v>
      </c>
      <c r="X1918">
        <v>0</v>
      </c>
      <c r="Y1918" t="s">
        <v>922</v>
      </c>
      <c r="AA1918">
        <v>0.14000000000000001</v>
      </c>
      <c r="AE1918" t="s">
        <v>495</v>
      </c>
      <c r="AH1918" t="s">
        <v>31</v>
      </c>
      <c r="AK1918">
        <v>200</v>
      </c>
      <c r="AL1918" t="s">
        <v>2530</v>
      </c>
      <c r="AO1918">
        <v>5</v>
      </c>
      <c r="AP1918">
        <v>42</v>
      </c>
      <c r="AS1918">
        <v>0</v>
      </c>
      <c r="AZ1918" t="s">
        <v>31</v>
      </c>
      <c r="BA1918" t="s">
        <v>31</v>
      </c>
    </row>
    <row r="1919" spans="1:53" hidden="1">
      <c r="A1919" t="s">
        <v>698</v>
      </c>
      <c r="B1919" t="s">
        <v>71</v>
      </c>
      <c r="C1919" t="s">
        <v>174</v>
      </c>
      <c r="D1919" t="s">
        <v>283</v>
      </c>
      <c r="E1919" t="s">
        <v>918</v>
      </c>
      <c r="F1919" t="s">
        <v>919</v>
      </c>
      <c r="G1919" t="s">
        <v>2532</v>
      </c>
      <c r="H1919" t="s">
        <v>938</v>
      </c>
      <c r="J1919">
        <v>-34.150562999999998</v>
      </c>
      <c r="K1919">
        <v>19.043676000000001</v>
      </c>
      <c r="L1919">
        <v>300</v>
      </c>
      <c r="O1919" t="s">
        <v>917</v>
      </c>
      <c r="P1919" t="s">
        <v>2534</v>
      </c>
      <c r="U1919">
        <v>25</v>
      </c>
      <c r="W1919">
        <v>24</v>
      </c>
      <c r="X1919">
        <v>0</v>
      </c>
      <c r="Y1919" t="s">
        <v>922</v>
      </c>
      <c r="AA1919">
        <v>0.16</v>
      </c>
      <c r="AE1919" t="s">
        <v>495</v>
      </c>
      <c r="AH1919" t="s">
        <v>31</v>
      </c>
      <c r="AK1919">
        <v>200</v>
      </c>
      <c r="AL1919" t="s">
        <v>2530</v>
      </c>
      <c r="AO1919">
        <v>5</v>
      </c>
      <c r="AP1919">
        <v>63</v>
      </c>
      <c r="AS1919">
        <v>0</v>
      </c>
      <c r="AZ1919" t="s">
        <v>31</v>
      </c>
      <c r="BA1919" t="s">
        <v>31</v>
      </c>
    </row>
    <row r="1920" spans="1:53" hidden="1">
      <c r="A1920" t="s">
        <v>698</v>
      </c>
      <c r="B1920" t="s">
        <v>71</v>
      </c>
      <c r="C1920" t="s">
        <v>174</v>
      </c>
      <c r="D1920" t="s">
        <v>283</v>
      </c>
      <c r="E1920" t="s">
        <v>918</v>
      </c>
      <c r="F1920" t="s">
        <v>919</v>
      </c>
      <c r="G1920" t="s">
        <v>2532</v>
      </c>
      <c r="H1920" t="s">
        <v>938</v>
      </c>
      <c r="J1920">
        <v>-34.150562999999998</v>
      </c>
      <c r="K1920">
        <v>19.043676000000001</v>
      </c>
      <c r="L1920">
        <v>300</v>
      </c>
      <c r="O1920" t="s">
        <v>917</v>
      </c>
      <c r="P1920" t="s">
        <v>2534</v>
      </c>
      <c r="U1920">
        <v>25</v>
      </c>
      <c r="W1920">
        <v>24</v>
      </c>
      <c r="X1920">
        <v>0</v>
      </c>
      <c r="Y1920" t="s">
        <v>922</v>
      </c>
      <c r="AA1920">
        <v>0.18</v>
      </c>
      <c r="AE1920" t="s">
        <v>495</v>
      </c>
      <c r="AH1920" t="s">
        <v>31</v>
      </c>
      <c r="AK1920">
        <v>200</v>
      </c>
      <c r="AL1920" t="s">
        <v>2530</v>
      </c>
      <c r="AO1920">
        <v>5</v>
      </c>
      <c r="AP1920">
        <v>84</v>
      </c>
      <c r="AS1920">
        <v>0</v>
      </c>
      <c r="AZ1920" t="s">
        <v>31</v>
      </c>
      <c r="BA1920" t="s">
        <v>31</v>
      </c>
    </row>
    <row r="1921" spans="1:53" hidden="1">
      <c r="A1921" t="s">
        <v>698</v>
      </c>
      <c r="B1921" t="s">
        <v>71</v>
      </c>
      <c r="C1921" t="s">
        <v>174</v>
      </c>
      <c r="D1921" t="s">
        <v>283</v>
      </c>
      <c r="E1921" t="s">
        <v>918</v>
      </c>
      <c r="F1921" t="s">
        <v>919</v>
      </c>
      <c r="G1921" t="s">
        <v>2532</v>
      </c>
      <c r="H1921" t="s">
        <v>938</v>
      </c>
      <c r="J1921">
        <v>-34.150562999999998</v>
      </c>
      <c r="K1921">
        <v>19.043676000000001</v>
      </c>
      <c r="L1921">
        <v>300</v>
      </c>
      <c r="O1921" t="s">
        <v>917</v>
      </c>
      <c r="P1921" t="s">
        <v>2534</v>
      </c>
      <c r="U1921">
        <v>25</v>
      </c>
      <c r="W1921">
        <v>24</v>
      </c>
      <c r="X1921">
        <v>0</v>
      </c>
      <c r="Y1921" t="s">
        <v>922</v>
      </c>
      <c r="AA1921">
        <v>0.09</v>
      </c>
      <c r="AE1921" t="s">
        <v>495</v>
      </c>
      <c r="AH1921" t="s">
        <v>31</v>
      </c>
      <c r="AK1921">
        <v>200</v>
      </c>
      <c r="AL1921" t="s">
        <v>2530</v>
      </c>
      <c r="AO1921">
        <v>5</v>
      </c>
      <c r="AP1921">
        <v>21</v>
      </c>
      <c r="AS1921">
        <v>7</v>
      </c>
      <c r="AU1921">
        <v>12</v>
      </c>
      <c r="AV1921">
        <v>12</v>
      </c>
      <c r="AW1921">
        <v>13</v>
      </c>
      <c r="AX1921">
        <v>-1</v>
      </c>
      <c r="AZ1921" t="s">
        <v>31</v>
      </c>
      <c r="BA1921" t="s">
        <v>31</v>
      </c>
    </row>
    <row r="1922" spans="1:53" hidden="1">
      <c r="A1922" t="s">
        <v>698</v>
      </c>
      <c r="B1922" t="s">
        <v>71</v>
      </c>
      <c r="C1922" t="s">
        <v>174</v>
      </c>
      <c r="D1922" t="s">
        <v>283</v>
      </c>
      <c r="E1922" t="s">
        <v>918</v>
      </c>
      <c r="F1922" t="s">
        <v>919</v>
      </c>
      <c r="G1922" t="s">
        <v>2532</v>
      </c>
      <c r="H1922" t="s">
        <v>938</v>
      </c>
      <c r="J1922">
        <v>-34.150562999999998</v>
      </c>
      <c r="K1922">
        <v>19.043676000000001</v>
      </c>
      <c r="L1922">
        <v>300</v>
      </c>
      <c r="O1922" t="s">
        <v>917</v>
      </c>
      <c r="P1922" t="s">
        <v>2534</v>
      </c>
      <c r="U1922">
        <v>25</v>
      </c>
      <c r="W1922">
        <v>24</v>
      </c>
      <c r="X1922">
        <v>0</v>
      </c>
      <c r="Y1922" t="s">
        <v>922</v>
      </c>
      <c r="AA1922">
        <v>0.09</v>
      </c>
      <c r="AE1922" t="s">
        <v>495</v>
      </c>
      <c r="AH1922" t="s">
        <v>31</v>
      </c>
      <c r="AK1922">
        <v>200</v>
      </c>
      <c r="AL1922" t="s">
        <v>2530</v>
      </c>
      <c r="AO1922">
        <v>5</v>
      </c>
      <c r="AP1922">
        <v>42</v>
      </c>
      <c r="AS1922">
        <v>7</v>
      </c>
      <c r="AU1922">
        <v>12</v>
      </c>
      <c r="AV1922">
        <v>12</v>
      </c>
      <c r="AW1922">
        <v>13</v>
      </c>
      <c r="AX1922">
        <v>-1</v>
      </c>
      <c r="AZ1922" t="s">
        <v>31</v>
      </c>
      <c r="BA1922" t="s">
        <v>31</v>
      </c>
    </row>
    <row r="1923" spans="1:53" hidden="1">
      <c r="A1923" t="s">
        <v>698</v>
      </c>
      <c r="B1923" t="s">
        <v>71</v>
      </c>
      <c r="C1923" t="s">
        <v>174</v>
      </c>
      <c r="D1923" t="s">
        <v>283</v>
      </c>
      <c r="E1923" t="s">
        <v>918</v>
      </c>
      <c r="F1923" t="s">
        <v>919</v>
      </c>
      <c r="G1923" t="s">
        <v>2532</v>
      </c>
      <c r="H1923" t="s">
        <v>938</v>
      </c>
      <c r="J1923">
        <v>-34.150562999999998</v>
      </c>
      <c r="K1923">
        <v>19.043676000000001</v>
      </c>
      <c r="L1923">
        <v>300</v>
      </c>
      <c r="O1923" t="s">
        <v>917</v>
      </c>
      <c r="P1923" t="s">
        <v>2534</v>
      </c>
      <c r="U1923">
        <v>25</v>
      </c>
      <c r="W1923">
        <v>24</v>
      </c>
      <c r="X1923">
        <v>0</v>
      </c>
      <c r="Y1923" t="s">
        <v>922</v>
      </c>
      <c r="AA1923">
        <v>0.08</v>
      </c>
      <c r="AE1923" t="s">
        <v>495</v>
      </c>
      <c r="AH1923" t="s">
        <v>31</v>
      </c>
      <c r="AK1923">
        <v>200</v>
      </c>
      <c r="AL1923" t="s">
        <v>2530</v>
      </c>
      <c r="AO1923">
        <v>5</v>
      </c>
      <c r="AP1923">
        <v>63</v>
      </c>
      <c r="AS1923">
        <v>7</v>
      </c>
      <c r="AU1923">
        <v>12</v>
      </c>
      <c r="AV1923">
        <v>12</v>
      </c>
      <c r="AW1923">
        <v>13</v>
      </c>
      <c r="AX1923">
        <v>-1</v>
      </c>
      <c r="AZ1923" t="s">
        <v>31</v>
      </c>
      <c r="BA1923" t="s">
        <v>31</v>
      </c>
    </row>
    <row r="1924" spans="1:53" hidden="1">
      <c r="A1924" t="s">
        <v>698</v>
      </c>
      <c r="B1924" t="s">
        <v>71</v>
      </c>
      <c r="C1924" t="s">
        <v>174</v>
      </c>
      <c r="D1924" t="s">
        <v>283</v>
      </c>
      <c r="E1924" t="s">
        <v>918</v>
      </c>
      <c r="F1924" t="s">
        <v>919</v>
      </c>
      <c r="G1924" t="s">
        <v>2532</v>
      </c>
      <c r="H1924" t="s">
        <v>938</v>
      </c>
      <c r="J1924">
        <v>-34.150562999999998</v>
      </c>
      <c r="K1924">
        <v>19.043676000000001</v>
      </c>
      <c r="L1924">
        <v>300</v>
      </c>
      <c r="O1924" t="s">
        <v>917</v>
      </c>
      <c r="P1924" t="s">
        <v>2534</v>
      </c>
      <c r="U1924">
        <v>25</v>
      </c>
      <c r="W1924">
        <v>24</v>
      </c>
      <c r="X1924">
        <v>0</v>
      </c>
      <c r="Y1924" t="s">
        <v>922</v>
      </c>
      <c r="AA1924">
        <v>0.1</v>
      </c>
      <c r="AE1924" t="s">
        <v>495</v>
      </c>
      <c r="AH1924" t="s">
        <v>31</v>
      </c>
      <c r="AK1924">
        <v>200</v>
      </c>
      <c r="AL1924" t="s">
        <v>2530</v>
      </c>
      <c r="AO1924">
        <v>5</v>
      </c>
      <c r="AP1924">
        <v>84</v>
      </c>
      <c r="AS1924">
        <v>7</v>
      </c>
      <c r="AU1924">
        <v>12</v>
      </c>
      <c r="AV1924">
        <v>12</v>
      </c>
      <c r="AW1924">
        <v>13</v>
      </c>
      <c r="AX1924">
        <v>-1</v>
      </c>
      <c r="AZ1924" t="s">
        <v>31</v>
      </c>
      <c r="BA1924" t="s">
        <v>31</v>
      </c>
    </row>
    <row r="1925" spans="1:53" hidden="1">
      <c r="A1925" t="s">
        <v>698</v>
      </c>
      <c r="B1925" t="s">
        <v>71</v>
      </c>
      <c r="C1925" t="s">
        <v>174</v>
      </c>
      <c r="D1925" t="s">
        <v>283</v>
      </c>
      <c r="E1925" t="s">
        <v>918</v>
      </c>
      <c r="F1925" t="s">
        <v>919</v>
      </c>
      <c r="G1925" t="s">
        <v>2532</v>
      </c>
      <c r="H1925" t="s">
        <v>938</v>
      </c>
      <c r="J1925">
        <v>-34.150562999999998</v>
      </c>
      <c r="K1925">
        <v>19.043676000000001</v>
      </c>
      <c r="L1925">
        <v>300</v>
      </c>
      <c r="O1925" t="s">
        <v>917</v>
      </c>
      <c r="P1925" t="s">
        <v>2534</v>
      </c>
      <c r="U1925">
        <v>25</v>
      </c>
      <c r="W1925">
        <v>24</v>
      </c>
      <c r="X1925">
        <v>0</v>
      </c>
      <c r="Y1925" t="s">
        <v>922</v>
      </c>
      <c r="AA1925">
        <v>0.12</v>
      </c>
      <c r="AE1925" t="s">
        <v>495</v>
      </c>
      <c r="AH1925" t="s">
        <v>31</v>
      </c>
      <c r="AK1925">
        <v>200</v>
      </c>
      <c r="AL1925" t="s">
        <v>2530</v>
      </c>
      <c r="AO1925">
        <v>1</v>
      </c>
      <c r="AP1925">
        <v>21</v>
      </c>
      <c r="AS1925">
        <v>0</v>
      </c>
      <c r="AZ1925" t="s">
        <v>31</v>
      </c>
      <c r="BA1925" t="s">
        <v>31</v>
      </c>
    </row>
    <row r="1926" spans="1:53" hidden="1">
      <c r="A1926" t="s">
        <v>698</v>
      </c>
      <c r="B1926" t="s">
        <v>71</v>
      </c>
      <c r="C1926" t="s">
        <v>174</v>
      </c>
      <c r="D1926" t="s">
        <v>283</v>
      </c>
      <c r="E1926" t="s">
        <v>918</v>
      </c>
      <c r="F1926" t="s">
        <v>919</v>
      </c>
      <c r="G1926" t="s">
        <v>2532</v>
      </c>
      <c r="H1926" t="s">
        <v>938</v>
      </c>
      <c r="J1926">
        <v>-34.150562999999998</v>
      </c>
      <c r="K1926">
        <v>19.043676000000001</v>
      </c>
      <c r="L1926">
        <v>300</v>
      </c>
      <c r="O1926" t="s">
        <v>917</v>
      </c>
      <c r="P1926" t="s">
        <v>2534</v>
      </c>
      <c r="U1926">
        <v>25</v>
      </c>
      <c r="W1926">
        <v>24</v>
      </c>
      <c r="X1926">
        <v>0</v>
      </c>
      <c r="Y1926" t="s">
        <v>922</v>
      </c>
      <c r="AA1926">
        <v>0.14000000000000001</v>
      </c>
      <c r="AE1926" t="s">
        <v>495</v>
      </c>
      <c r="AH1926" t="s">
        <v>31</v>
      </c>
      <c r="AK1926">
        <v>200</v>
      </c>
      <c r="AL1926" t="s">
        <v>2530</v>
      </c>
      <c r="AO1926">
        <v>1</v>
      </c>
      <c r="AP1926">
        <v>42</v>
      </c>
      <c r="AS1926">
        <v>0</v>
      </c>
      <c r="AZ1926" t="s">
        <v>31</v>
      </c>
      <c r="BA1926" t="s">
        <v>31</v>
      </c>
    </row>
    <row r="1927" spans="1:53" hidden="1">
      <c r="A1927" t="s">
        <v>698</v>
      </c>
      <c r="B1927" t="s">
        <v>71</v>
      </c>
      <c r="C1927" t="s">
        <v>174</v>
      </c>
      <c r="D1927" t="s">
        <v>283</v>
      </c>
      <c r="E1927" t="s">
        <v>918</v>
      </c>
      <c r="F1927" t="s">
        <v>919</v>
      </c>
      <c r="G1927" t="s">
        <v>2532</v>
      </c>
      <c r="H1927" t="s">
        <v>938</v>
      </c>
      <c r="J1927">
        <v>-34.150562999999998</v>
      </c>
      <c r="K1927">
        <v>19.043676000000001</v>
      </c>
      <c r="L1927">
        <v>300</v>
      </c>
      <c r="O1927" t="s">
        <v>917</v>
      </c>
      <c r="P1927" t="s">
        <v>2534</v>
      </c>
      <c r="U1927">
        <v>25</v>
      </c>
      <c r="W1927">
        <v>24</v>
      </c>
      <c r="X1927">
        <v>0</v>
      </c>
      <c r="Y1927" t="s">
        <v>922</v>
      </c>
      <c r="AA1927">
        <v>0.17</v>
      </c>
      <c r="AE1927" t="s">
        <v>495</v>
      </c>
      <c r="AH1927" t="s">
        <v>31</v>
      </c>
      <c r="AK1927">
        <v>200</v>
      </c>
      <c r="AL1927" t="s">
        <v>2530</v>
      </c>
      <c r="AO1927">
        <v>1</v>
      </c>
      <c r="AP1927">
        <v>63</v>
      </c>
      <c r="AS1927">
        <v>0</v>
      </c>
      <c r="AZ1927" t="s">
        <v>31</v>
      </c>
      <c r="BA1927" t="s">
        <v>31</v>
      </c>
    </row>
    <row r="1928" spans="1:53" hidden="1">
      <c r="A1928" t="s">
        <v>698</v>
      </c>
      <c r="B1928" t="s">
        <v>71</v>
      </c>
      <c r="C1928" t="s">
        <v>174</v>
      </c>
      <c r="D1928" t="s">
        <v>283</v>
      </c>
      <c r="E1928" t="s">
        <v>918</v>
      </c>
      <c r="F1928" t="s">
        <v>919</v>
      </c>
      <c r="G1928" t="s">
        <v>2532</v>
      </c>
      <c r="H1928" t="s">
        <v>938</v>
      </c>
      <c r="J1928">
        <v>-34.150562999999998</v>
      </c>
      <c r="K1928">
        <v>19.043676000000001</v>
      </c>
      <c r="L1928">
        <v>300</v>
      </c>
      <c r="O1928" t="s">
        <v>917</v>
      </c>
      <c r="P1928" t="s">
        <v>2534</v>
      </c>
      <c r="U1928">
        <v>25</v>
      </c>
      <c r="W1928">
        <v>24</v>
      </c>
      <c r="X1928">
        <v>0</v>
      </c>
      <c r="Y1928" t="s">
        <v>922</v>
      </c>
      <c r="AA1928">
        <v>0.17</v>
      </c>
      <c r="AE1928" t="s">
        <v>495</v>
      </c>
      <c r="AH1928" t="s">
        <v>31</v>
      </c>
      <c r="AK1928">
        <v>200</v>
      </c>
      <c r="AL1928" t="s">
        <v>2530</v>
      </c>
      <c r="AO1928">
        <v>1</v>
      </c>
      <c r="AP1928">
        <v>84</v>
      </c>
      <c r="AS1928">
        <v>0</v>
      </c>
      <c r="AZ1928" t="s">
        <v>31</v>
      </c>
      <c r="BA1928" t="s">
        <v>31</v>
      </c>
    </row>
    <row r="1929" spans="1:53" hidden="1">
      <c r="A1929" t="s">
        <v>698</v>
      </c>
      <c r="B1929" t="s">
        <v>71</v>
      </c>
      <c r="C1929" t="s">
        <v>174</v>
      </c>
      <c r="D1929" t="s">
        <v>283</v>
      </c>
      <c r="E1929" t="s">
        <v>918</v>
      </c>
      <c r="F1929" t="s">
        <v>919</v>
      </c>
      <c r="G1929" t="s">
        <v>2532</v>
      </c>
      <c r="H1929" t="s">
        <v>938</v>
      </c>
      <c r="J1929">
        <v>-34.150562999999998</v>
      </c>
      <c r="K1929">
        <v>19.043676000000001</v>
      </c>
      <c r="L1929">
        <v>300</v>
      </c>
      <c r="O1929" t="s">
        <v>917</v>
      </c>
      <c r="P1929" t="s">
        <v>2534</v>
      </c>
      <c r="U1929">
        <v>25</v>
      </c>
      <c r="W1929">
        <v>24</v>
      </c>
      <c r="X1929">
        <v>0</v>
      </c>
      <c r="Y1929" t="s">
        <v>922</v>
      </c>
      <c r="AA1929">
        <v>7.0000000000000007E-2</v>
      </c>
      <c r="AE1929" t="s">
        <v>495</v>
      </c>
      <c r="AH1929" t="s">
        <v>31</v>
      </c>
      <c r="AK1929">
        <v>200</v>
      </c>
      <c r="AL1929" t="s">
        <v>2530</v>
      </c>
      <c r="AO1929">
        <v>1</v>
      </c>
      <c r="AP1929">
        <v>21</v>
      </c>
      <c r="AS1929">
        <v>7</v>
      </c>
      <c r="AU1929">
        <v>12</v>
      </c>
      <c r="AV1929">
        <v>12</v>
      </c>
      <c r="AW1929">
        <v>13</v>
      </c>
      <c r="AX1929">
        <v>-1</v>
      </c>
      <c r="AZ1929" t="s">
        <v>31</v>
      </c>
      <c r="BA1929" t="s">
        <v>31</v>
      </c>
    </row>
    <row r="1930" spans="1:53" hidden="1">
      <c r="A1930" t="s">
        <v>698</v>
      </c>
      <c r="B1930" t="s">
        <v>71</v>
      </c>
      <c r="C1930" t="s">
        <v>174</v>
      </c>
      <c r="D1930" t="s">
        <v>283</v>
      </c>
      <c r="E1930" t="s">
        <v>918</v>
      </c>
      <c r="F1930" t="s">
        <v>919</v>
      </c>
      <c r="G1930" t="s">
        <v>2532</v>
      </c>
      <c r="H1930" t="s">
        <v>938</v>
      </c>
      <c r="J1930">
        <v>-34.150562999999998</v>
      </c>
      <c r="K1930">
        <v>19.043676000000001</v>
      </c>
      <c r="L1930">
        <v>300</v>
      </c>
      <c r="O1930" t="s">
        <v>917</v>
      </c>
      <c r="P1930" t="s">
        <v>2534</v>
      </c>
      <c r="U1930">
        <v>25</v>
      </c>
      <c r="W1930">
        <v>24</v>
      </c>
      <c r="X1930">
        <v>0</v>
      </c>
      <c r="Y1930" t="s">
        <v>922</v>
      </c>
      <c r="AA1930">
        <v>0.02</v>
      </c>
      <c r="AE1930" t="s">
        <v>495</v>
      </c>
      <c r="AH1930" t="s">
        <v>31</v>
      </c>
      <c r="AK1930">
        <v>200</v>
      </c>
      <c r="AL1930" t="s">
        <v>2530</v>
      </c>
      <c r="AO1930">
        <v>1</v>
      </c>
      <c r="AP1930">
        <v>42</v>
      </c>
      <c r="AS1930">
        <v>7</v>
      </c>
      <c r="AU1930">
        <v>12</v>
      </c>
      <c r="AV1930">
        <v>12</v>
      </c>
      <c r="AW1930">
        <v>13</v>
      </c>
      <c r="AX1930">
        <v>-1</v>
      </c>
      <c r="AZ1930" t="s">
        <v>31</v>
      </c>
      <c r="BA1930" t="s">
        <v>31</v>
      </c>
    </row>
    <row r="1931" spans="1:53" hidden="1">
      <c r="A1931" t="s">
        <v>698</v>
      </c>
      <c r="B1931" t="s">
        <v>71</v>
      </c>
      <c r="C1931" t="s">
        <v>174</v>
      </c>
      <c r="D1931" t="s">
        <v>283</v>
      </c>
      <c r="E1931" t="s">
        <v>918</v>
      </c>
      <c r="F1931" t="s">
        <v>919</v>
      </c>
      <c r="G1931" t="s">
        <v>2532</v>
      </c>
      <c r="H1931" t="s">
        <v>938</v>
      </c>
      <c r="J1931">
        <v>-34.150562999999998</v>
      </c>
      <c r="K1931">
        <v>19.043676000000001</v>
      </c>
      <c r="L1931">
        <v>300</v>
      </c>
      <c r="O1931" t="s">
        <v>917</v>
      </c>
      <c r="P1931" t="s">
        <v>2534</v>
      </c>
      <c r="U1931">
        <v>25</v>
      </c>
      <c r="W1931">
        <v>24</v>
      </c>
      <c r="X1931">
        <v>0</v>
      </c>
      <c r="Y1931" t="s">
        <v>922</v>
      </c>
      <c r="AA1931">
        <v>0.15</v>
      </c>
      <c r="AE1931" t="s">
        <v>495</v>
      </c>
      <c r="AH1931" t="s">
        <v>31</v>
      </c>
      <c r="AK1931">
        <v>200</v>
      </c>
      <c r="AL1931" t="s">
        <v>2530</v>
      </c>
      <c r="AO1931">
        <v>1</v>
      </c>
      <c r="AP1931">
        <v>63</v>
      </c>
      <c r="AS1931">
        <v>7</v>
      </c>
      <c r="AU1931">
        <v>12</v>
      </c>
      <c r="AV1931">
        <v>12</v>
      </c>
      <c r="AW1931">
        <v>13</v>
      </c>
      <c r="AX1931">
        <v>-1</v>
      </c>
      <c r="AZ1931" t="s">
        <v>31</v>
      </c>
      <c r="BA1931" t="s">
        <v>31</v>
      </c>
    </row>
    <row r="1932" spans="1:53" hidden="1">
      <c r="A1932" t="s">
        <v>698</v>
      </c>
      <c r="B1932" t="s">
        <v>71</v>
      </c>
      <c r="C1932" t="s">
        <v>174</v>
      </c>
      <c r="D1932" t="s">
        <v>283</v>
      </c>
      <c r="E1932" t="s">
        <v>918</v>
      </c>
      <c r="F1932" t="s">
        <v>919</v>
      </c>
      <c r="G1932" t="s">
        <v>2532</v>
      </c>
      <c r="H1932" t="s">
        <v>938</v>
      </c>
      <c r="J1932">
        <v>-34.150562999999998</v>
      </c>
      <c r="K1932">
        <v>19.043676000000001</v>
      </c>
      <c r="L1932">
        <v>300</v>
      </c>
      <c r="O1932" t="s">
        <v>917</v>
      </c>
      <c r="P1932" t="s">
        <v>2534</v>
      </c>
      <c r="U1932">
        <v>25</v>
      </c>
      <c r="W1932">
        <v>24</v>
      </c>
      <c r="X1932">
        <v>0</v>
      </c>
      <c r="Y1932" t="s">
        <v>922</v>
      </c>
      <c r="AA1932">
        <v>0.09</v>
      </c>
      <c r="AE1932" t="s">
        <v>495</v>
      </c>
      <c r="AH1932" t="s">
        <v>31</v>
      </c>
      <c r="AK1932">
        <v>200</v>
      </c>
      <c r="AL1932" t="s">
        <v>2530</v>
      </c>
      <c r="AO1932">
        <v>1</v>
      </c>
      <c r="AP1932">
        <v>84</v>
      </c>
      <c r="AS1932">
        <v>7</v>
      </c>
      <c r="AU1932">
        <v>12</v>
      </c>
      <c r="AV1932">
        <v>12</v>
      </c>
      <c r="AW1932">
        <v>13</v>
      </c>
      <c r="AX1932">
        <v>-1</v>
      </c>
      <c r="AZ1932" t="s">
        <v>31</v>
      </c>
      <c r="BA1932" t="s">
        <v>31</v>
      </c>
    </row>
    <row r="1933" spans="1:53" hidden="1">
      <c r="A1933" t="s">
        <v>699</v>
      </c>
      <c r="B1933" t="s">
        <v>71</v>
      </c>
      <c r="C1933" t="s">
        <v>115</v>
      </c>
      <c r="D1933" t="s">
        <v>283</v>
      </c>
      <c r="E1933" t="s">
        <v>918</v>
      </c>
      <c r="F1933" t="s">
        <v>1807</v>
      </c>
      <c r="G1933" t="s">
        <v>2532</v>
      </c>
      <c r="H1933" t="s">
        <v>1808</v>
      </c>
      <c r="J1933">
        <v>-33.08</v>
      </c>
      <c r="K1933">
        <v>19.402000000000001</v>
      </c>
      <c r="M1933" t="s">
        <v>2683</v>
      </c>
      <c r="N1933">
        <v>2001</v>
      </c>
      <c r="O1933" t="s">
        <v>196</v>
      </c>
      <c r="P1933" t="s">
        <v>2532</v>
      </c>
      <c r="Q1933" s="64">
        <v>37012</v>
      </c>
      <c r="R1933">
        <v>7</v>
      </c>
      <c r="T1933">
        <v>21.257625000000001</v>
      </c>
      <c r="Y1933" t="s">
        <v>2684</v>
      </c>
      <c r="Z1933">
        <v>0.09</v>
      </c>
      <c r="AH1933" t="s">
        <v>31</v>
      </c>
      <c r="AZ1933" t="s">
        <v>31</v>
      </c>
      <c r="BA1933" t="s">
        <v>31</v>
      </c>
    </row>
    <row r="1934" spans="1:53" hidden="1">
      <c r="A1934" t="s">
        <v>699</v>
      </c>
      <c r="B1934" t="s">
        <v>71</v>
      </c>
      <c r="C1934" t="s">
        <v>115</v>
      </c>
      <c r="D1934" t="s">
        <v>283</v>
      </c>
      <c r="E1934" t="s">
        <v>918</v>
      </c>
      <c r="F1934" t="s">
        <v>1805</v>
      </c>
      <c r="G1934" t="s">
        <v>2532</v>
      </c>
      <c r="H1934" t="s">
        <v>1808</v>
      </c>
      <c r="J1934">
        <v>-33.08</v>
      </c>
      <c r="K1934">
        <v>19.402000000000001</v>
      </c>
      <c r="M1934" t="s">
        <v>2683</v>
      </c>
      <c r="N1934">
        <v>2001</v>
      </c>
      <c r="O1934" t="s">
        <v>196</v>
      </c>
      <c r="P1934" t="s">
        <v>2532</v>
      </c>
      <c r="Q1934" s="64">
        <v>37012</v>
      </c>
      <c r="R1934">
        <v>7</v>
      </c>
      <c r="T1934">
        <v>26.09470833</v>
      </c>
      <c r="Y1934" t="s">
        <v>2684</v>
      </c>
      <c r="Z1934">
        <v>0.08</v>
      </c>
      <c r="AH1934" t="s">
        <v>31</v>
      </c>
      <c r="AZ1934" t="s">
        <v>31</v>
      </c>
      <c r="BA1934" t="s">
        <v>31</v>
      </c>
    </row>
    <row r="1935" spans="1:53" hidden="1">
      <c r="A1935" t="s">
        <v>699</v>
      </c>
      <c r="B1935" t="s">
        <v>71</v>
      </c>
      <c r="C1935" t="s">
        <v>115</v>
      </c>
      <c r="D1935" t="s">
        <v>283</v>
      </c>
      <c r="E1935" t="s">
        <v>918</v>
      </c>
      <c r="F1935" t="s">
        <v>1805</v>
      </c>
      <c r="G1935" t="s">
        <v>2532</v>
      </c>
      <c r="H1935" t="s">
        <v>1808</v>
      </c>
      <c r="J1935">
        <v>-33.08</v>
      </c>
      <c r="K1935">
        <v>19.402000000000001</v>
      </c>
      <c r="M1935" t="s">
        <v>2683</v>
      </c>
      <c r="N1935">
        <v>2001</v>
      </c>
      <c r="O1935" t="s">
        <v>196</v>
      </c>
      <c r="P1935" t="s">
        <v>2532</v>
      </c>
      <c r="Q1935" s="64">
        <v>37012</v>
      </c>
      <c r="R1935">
        <v>7</v>
      </c>
      <c r="T1935">
        <v>32.71383333</v>
      </c>
      <c r="Y1935" t="s">
        <v>2684</v>
      </c>
      <c r="Z1935">
        <v>0.08</v>
      </c>
      <c r="AH1935" t="s">
        <v>31</v>
      </c>
      <c r="AZ1935" t="s">
        <v>31</v>
      </c>
      <c r="BA1935" t="s">
        <v>31</v>
      </c>
    </row>
    <row r="1936" spans="1:53" hidden="1">
      <c r="A1936" t="s">
        <v>699</v>
      </c>
      <c r="B1936" t="s">
        <v>71</v>
      </c>
      <c r="C1936" t="s">
        <v>115</v>
      </c>
      <c r="D1936" t="s">
        <v>283</v>
      </c>
      <c r="E1936" t="s">
        <v>918</v>
      </c>
      <c r="F1936" t="s">
        <v>1805</v>
      </c>
      <c r="G1936" t="s">
        <v>2532</v>
      </c>
      <c r="H1936" t="s">
        <v>1808</v>
      </c>
      <c r="J1936">
        <v>-33.08</v>
      </c>
      <c r="K1936">
        <v>19.402000000000001</v>
      </c>
      <c r="M1936" t="s">
        <v>2683</v>
      </c>
      <c r="N1936">
        <v>2001</v>
      </c>
      <c r="O1936" t="s">
        <v>196</v>
      </c>
      <c r="P1936" t="s">
        <v>2532</v>
      </c>
      <c r="Q1936" s="64">
        <v>37012</v>
      </c>
      <c r="R1936">
        <v>7</v>
      </c>
      <c r="T1936">
        <v>41.030208330000001</v>
      </c>
      <c r="Y1936" t="s">
        <v>2684</v>
      </c>
      <c r="Z1936">
        <v>0.09</v>
      </c>
      <c r="AH1936" t="s">
        <v>31</v>
      </c>
      <c r="AZ1936" t="s">
        <v>31</v>
      </c>
      <c r="BA1936" t="s">
        <v>31</v>
      </c>
    </row>
    <row r="1937" spans="1:53" hidden="1">
      <c r="A1937" t="s">
        <v>699</v>
      </c>
      <c r="B1937" t="s">
        <v>71</v>
      </c>
      <c r="C1937" t="s">
        <v>115</v>
      </c>
      <c r="D1937" t="s">
        <v>283</v>
      </c>
      <c r="E1937" t="s">
        <v>918</v>
      </c>
      <c r="F1937" t="s">
        <v>1805</v>
      </c>
      <c r="G1937" t="s">
        <v>2532</v>
      </c>
      <c r="H1937" t="s">
        <v>1808</v>
      </c>
      <c r="J1937">
        <v>-33.08</v>
      </c>
      <c r="K1937">
        <v>19.402000000000001</v>
      </c>
      <c r="M1937" t="s">
        <v>2683</v>
      </c>
      <c r="N1937">
        <v>2001</v>
      </c>
      <c r="O1937" t="s">
        <v>196</v>
      </c>
      <c r="P1937" t="s">
        <v>2532</v>
      </c>
      <c r="Q1937" s="64">
        <v>37012</v>
      </c>
      <c r="R1937">
        <v>7</v>
      </c>
      <c r="T1937">
        <v>48.667666670000003</v>
      </c>
      <c r="Y1937" t="s">
        <v>2684</v>
      </c>
      <c r="Z1937">
        <v>0.12</v>
      </c>
      <c r="AH1937" t="s">
        <v>31</v>
      </c>
      <c r="AZ1937" t="s">
        <v>31</v>
      </c>
      <c r="BA1937" t="s">
        <v>31</v>
      </c>
    </row>
    <row r="1938" spans="1:53" hidden="1">
      <c r="A1938" t="s">
        <v>699</v>
      </c>
      <c r="B1938" t="s">
        <v>71</v>
      </c>
      <c r="C1938" t="s">
        <v>115</v>
      </c>
      <c r="D1938" t="s">
        <v>283</v>
      </c>
      <c r="E1938" t="s">
        <v>918</v>
      </c>
      <c r="F1938" t="s">
        <v>1805</v>
      </c>
      <c r="G1938" t="s">
        <v>2532</v>
      </c>
      <c r="H1938" t="s">
        <v>1808</v>
      </c>
      <c r="J1938">
        <v>-33.08</v>
      </c>
      <c r="K1938">
        <v>19.402000000000001</v>
      </c>
      <c r="M1938" t="s">
        <v>2683</v>
      </c>
      <c r="N1938">
        <v>2001</v>
      </c>
      <c r="O1938" t="s">
        <v>196</v>
      </c>
      <c r="P1938" t="s">
        <v>2532</v>
      </c>
      <c r="Q1938" s="64">
        <v>37012</v>
      </c>
      <c r="R1938">
        <v>7</v>
      </c>
      <c r="T1938">
        <v>55.626291670000001</v>
      </c>
      <c r="Y1938" t="s">
        <v>2684</v>
      </c>
      <c r="Z1938">
        <v>0.15</v>
      </c>
      <c r="AH1938" t="s">
        <v>31</v>
      </c>
      <c r="AZ1938" t="s">
        <v>31</v>
      </c>
      <c r="BA1938" t="s">
        <v>31</v>
      </c>
    </row>
    <row r="1939" spans="1:53" hidden="1">
      <c r="A1939" t="s">
        <v>699</v>
      </c>
      <c r="B1939" t="s">
        <v>71</v>
      </c>
      <c r="C1939" t="s">
        <v>115</v>
      </c>
      <c r="D1939" t="s">
        <v>283</v>
      </c>
      <c r="E1939" t="s">
        <v>918</v>
      </c>
      <c r="F1939" t="s">
        <v>1805</v>
      </c>
      <c r="G1939" t="s">
        <v>2532</v>
      </c>
      <c r="H1939" t="s">
        <v>1808</v>
      </c>
      <c r="J1939">
        <v>-33.08</v>
      </c>
      <c r="K1939">
        <v>19.402000000000001</v>
      </c>
      <c r="M1939" t="s">
        <v>2683</v>
      </c>
      <c r="N1939">
        <v>2001</v>
      </c>
      <c r="O1939" t="s">
        <v>196</v>
      </c>
      <c r="P1939" t="s">
        <v>2532</v>
      </c>
      <c r="Q1939" s="64">
        <v>37012</v>
      </c>
      <c r="R1939">
        <v>7</v>
      </c>
      <c r="T1939">
        <v>61.736249999999998</v>
      </c>
      <c r="Y1939" t="s">
        <v>2684</v>
      </c>
      <c r="Z1939">
        <v>0.19</v>
      </c>
      <c r="AH1939" t="s">
        <v>31</v>
      </c>
      <c r="AZ1939" t="s">
        <v>31</v>
      </c>
      <c r="BA1939" t="s">
        <v>31</v>
      </c>
    </row>
    <row r="1940" spans="1:53" hidden="1">
      <c r="A1940" t="s">
        <v>699</v>
      </c>
      <c r="B1940" t="s">
        <v>71</v>
      </c>
      <c r="C1940" t="s">
        <v>115</v>
      </c>
      <c r="D1940" t="s">
        <v>283</v>
      </c>
      <c r="E1940" t="s">
        <v>918</v>
      </c>
      <c r="F1940" t="s">
        <v>1805</v>
      </c>
      <c r="G1940" t="s">
        <v>2532</v>
      </c>
      <c r="H1940" t="s">
        <v>1808</v>
      </c>
      <c r="J1940">
        <v>-33.08</v>
      </c>
      <c r="K1940">
        <v>19.402000000000001</v>
      </c>
      <c r="M1940" t="s">
        <v>2683</v>
      </c>
      <c r="N1940">
        <v>2001</v>
      </c>
      <c r="O1940" t="s">
        <v>196</v>
      </c>
      <c r="P1940" t="s">
        <v>2532</v>
      </c>
      <c r="Q1940" s="64">
        <v>37012</v>
      </c>
      <c r="R1940">
        <v>7</v>
      </c>
      <c r="T1940">
        <v>67.931083330000007</v>
      </c>
      <c r="Y1940" t="s">
        <v>2684</v>
      </c>
      <c r="Z1940">
        <v>0.24</v>
      </c>
      <c r="AH1940" t="s">
        <v>31</v>
      </c>
      <c r="AZ1940" t="s">
        <v>31</v>
      </c>
      <c r="BA1940" t="s">
        <v>31</v>
      </c>
    </row>
    <row r="1941" spans="1:53" hidden="1">
      <c r="A1941" t="s">
        <v>699</v>
      </c>
      <c r="B1941" t="s">
        <v>71</v>
      </c>
      <c r="C1941" t="s">
        <v>115</v>
      </c>
      <c r="D1941" t="s">
        <v>283</v>
      </c>
      <c r="E1941" t="s">
        <v>918</v>
      </c>
      <c r="F1941" t="s">
        <v>1805</v>
      </c>
      <c r="G1941" t="s">
        <v>2532</v>
      </c>
      <c r="H1941" t="s">
        <v>1808</v>
      </c>
      <c r="J1941">
        <v>-33.08</v>
      </c>
      <c r="K1941">
        <v>19.402000000000001</v>
      </c>
      <c r="M1941" t="s">
        <v>2683</v>
      </c>
      <c r="N1941">
        <v>2001</v>
      </c>
      <c r="O1941" t="s">
        <v>196</v>
      </c>
      <c r="P1941" t="s">
        <v>2532</v>
      </c>
      <c r="Q1941" s="64">
        <v>37012</v>
      </c>
      <c r="R1941">
        <v>7</v>
      </c>
      <c r="T1941">
        <v>71.240666669999996</v>
      </c>
      <c r="Y1941" t="s">
        <v>2684</v>
      </c>
      <c r="Z1941">
        <v>0.27</v>
      </c>
      <c r="AH1941" t="s">
        <v>31</v>
      </c>
      <c r="AZ1941" t="s">
        <v>31</v>
      </c>
      <c r="BA1941" t="s">
        <v>31</v>
      </c>
    </row>
    <row r="1942" spans="1:53" hidden="1">
      <c r="A1942" t="s">
        <v>699</v>
      </c>
      <c r="B1942" t="s">
        <v>71</v>
      </c>
      <c r="C1942" t="s">
        <v>115</v>
      </c>
      <c r="D1942" t="s">
        <v>283</v>
      </c>
      <c r="E1942" t="s">
        <v>918</v>
      </c>
      <c r="F1942" t="s">
        <v>1805</v>
      </c>
      <c r="G1942" t="s">
        <v>2532</v>
      </c>
      <c r="H1942" t="s">
        <v>1808</v>
      </c>
      <c r="J1942">
        <v>-33.08</v>
      </c>
      <c r="K1942">
        <v>19.402000000000001</v>
      </c>
      <c r="M1942" t="s">
        <v>2683</v>
      </c>
      <c r="N1942">
        <v>2001</v>
      </c>
      <c r="O1942" t="s">
        <v>196</v>
      </c>
      <c r="P1942" t="s">
        <v>2532</v>
      </c>
      <c r="Q1942" s="64">
        <v>37012</v>
      </c>
      <c r="R1942">
        <v>7</v>
      </c>
      <c r="T1942">
        <v>77.520375000000001</v>
      </c>
      <c r="Y1942" t="s">
        <v>2684</v>
      </c>
      <c r="Z1942">
        <v>0.34</v>
      </c>
      <c r="AH1942" t="s">
        <v>31</v>
      </c>
      <c r="AZ1942" t="s">
        <v>31</v>
      </c>
      <c r="BA1942" t="s">
        <v>31</v>
      </c>
    </row>
    <row r="1943" spans="1:53" hidden="1">
      <c r="A1943" t="s">
        <v>699</v>
      </c>
      <c r="B1943" t="s">
        <v>71</v>
      </c>
      <c r="C1943" t="s">
        <v>115</v>
      </c>
      <c r="D1943" t="s">
        <v>283</v>
      </c>
      <c r="E1943" t="s">
        <v>918</v>
      </c>
      <c r="F1943" t="s">
        <v>1806</v>
      </c>
      <c r="G1943" t="s">
        <v>2532</v>
      </c>
      <c r="H1943" t="s">
        <v>1809</v>
      </c>
      <c r="J1943">
        <v>-33.08</v>
      </c>
      <c r="K1943">
        <v>19.402000000000001</v>
      </c>
      <c r="M1943" t="s">
        <v>2683</v>
      </c>
      <c r="N1943">
        <v>2001</v>
      </c>
      <c r="O1943" t="s">
        <v>196</v>
      </c>
      <c r="P1943" t="s">
        <v>2532</v>
      </c>
      <c r="Q1943" s="64">
        <v>37012</v>
      </c>
      <c r="R1943">
        <v>7</v>
      </c>
      <c r="T1943">
        <v>21.172791669999999</v>
      </c>
      <c r="Y1943" t="s">
        <v>2684</v>
      </c>
      <c r="Z1943">
        <v>0.1</v>
      </c>
      <c r="AH1943" t="s">
        <v>31</v>
      </c>
      <c r="AZ1943" t="s">
        <v>31</v>
      </c>
      <c r="BA1943" t="s">
        <v>31</v>
      </c>
    </row>
    <row r="1944" spans="1:53" hidden="1">
      <c r="A1944" t="s">
        <v>699</v>
      </c>
      <c r="B1944" t="s">
        <v>71</v>
      </c>
      <c r="C1944" t="s">
        <v>115</v>
      </c>
      <c r="D1944" t="s">
        <v>283</v>
      </c>
      <c r="E1944" t="s">
        <v>918</v>
      </c>
      <c r="F1944" t="s">
        <v>1806</v>
      </c>
      <c r="G1944" t="s">
        <v>2532</v>
      </c>
      <c r="H1944" t="s">
        <v>1809</v>
      </c>
      <c r="J1944">
        <v>-33.08</v>
      </c>
      <c r="K1944">
        <v>19.402000000000001</v>
      </c>
      <c r="M1944" t="s">
        <v>2683</v>
      </c>
      <c r="N1944">
        <v>2001</v>
      </c>
      <c r="O1944" t="s">
        <v>196</v>
      </c>
      <c r="P1944" t="s">
        <v>2532</v>
      </c>
      <c r="Q1944" s="64">
        <v>37012</v>
      </c>
      <c r="R1944">
        <v>7</v>
      </c>
      <c r="T1944">
        <v>25.840125</v>
      </c>
      <c r="Y1944" t="s">
        <v>2684</v>
      </c>
      <c r="Z1944">
        <v>0.11</v>
      </c>
      <c r="AH1944" t="s">
        <v>31</v>
      </c>
      <c r="AZ1944" t="s">
        <v>31</v>
      </c>
      <c r="BA1944" t="s">
        <v>31</v>
      </c>
    </row>
    <row r="1945" spans="1:53" hidden="1">
      <c r="A1945" t="s">
        <v>699</v>
      </c>
      <c r="B1945" t="s">
        <v>71</v>
      </c>
      <c r="C1945" t="s">
        <v>115</v>
      </c>
      <c r="D1945" t="s">
        <v>283</v>
      </c>
      <c r="E1945" t="s">
        <v>918</v>
      </c>
      <c r="F1945" t="s">
        <v>1806</v>
      </c>
      <c r="G1945" t="s">
        <v>2532</v>
      </c>
      <c r="H1945" t="s">
        <v>1809</v>
      </c>
      <c r="J1945">
        <v>-33.08</v>
      </c>
      <c r="K1945">
        <v>19.402000000000001</v>
      </c>
      <c r="M1945" t="s">
        <v>2683</v>
      </c>
      <c r="N1945">
        <v>2001</v>
      </c>
      <c r="O1945" t="s">
        <v>196</v>
      </c>
      <c r="P1945" t="s">
        <v>2532</v>
      </c>
      <c r="Q1945" s="64">
        <v>37012</v>
      </c>
      <c r="R1945">
        <v>7</v>
      </c>
      <c r="T1945">
        <v>32.034958330000002</v>
      </c>
      <c r="Y1945" t="s">
        <v>2684</v>
      </c>
      <c r="Z1945">
        <v>0.12</v>
      </c>
      <c r="AH1945" t="s">
        <v>31</v>
      </c>
      <c r="AZ1945" t="s">
        <v>31</v>
      </c>
      <c r="BA1945" t="s">
        <v>31</v>
      </c>
    </row>
    <row r="1946" spans="1:53" hidden="1">
      <c r="A1946" t="s">
        <v>699</v>
      </c>
      <c r="B1946" t="s">
        <v>71</v>
      </c>
      <c r="C1946" t="s">
        <v>115</v>
      </c>
      <c r="D1946" t="s">
        <v>283</v>
      </c>
      <c r="E1946" t="s">
        <v>918</v>
      </c>
      <c r="F1946" t="s">
        <v>1806</v>
      </c>
      <c r="G1946" t="s">
        <v>2532</v>
      </c>
      <c r="H1946" t="s">
        <v>1809</v>
      </c>
      <c r="J1946">
        <v>-33.08</v>
      </c>
      <c r="K1946">
        <v>19.402000000000001</v>
      </c>
      <c r="M1946" t="s">
        <v>2683</v>
      </c>
      <c r="N1946">
        <v>2001</v>
      </c>
      <c r="O1946" t="s">
        <v>196</v>
      </c>
      <c r="P1946" t="s">
        <v>2532</v>
      </c>
      <c r="Q1946" s="64">
        <v>37012</v>
      </c>
      <c r="R1946">
        <v>7</v>
      </c>
      <c r="T1946">
        <v>40.09675</v>
      </c>
      <c r="Y1946" t="s">
        <v>2684</v>
      </c>
      <c r="Z1946">
        <v>0.15</v>
      </c>
      <c r="AH1946" t="s">
        <v>31</v>
      </c>
      <c r="AZ1946" t="s">
        <v>31</v>
      </c>
      <c r="BA1946" t="s">
        <v>31</v>
      </c>
    </row>
    <row r="1947" spans="1:53" hidden="1">
      <c r="A1947" t="s">
        <v>699</v>
      </c>
      <c r="B1947" t="s">
        <v>71</v>
      </c>
      <c r="C1947" t="s">
        <v>115</v>
      </c>
      <c r="D1947" t="s">
        <v>283</v>
      </c>
      <c r="E1947" t="s">
        <v>918</v>
      </c>
      <c r="F1947" t="s">
        <v>1806</v>
      </c>
      <c r="G1947" t="s">
        <v>2532</v>
      </c>
      <c r="H1947" t="s">
        <v>1809</v>
      </c>
      <c r="J1947">
        <v>-33.08</v>
      </c>
      <c r="K1947">
        <v>19.402000000000001</v>
      </c>
      <c r="M1947" t="s">
        <v>2683</v>
      </c>
      <c r="N1947">
        <v>2001</v>
      </c>
      <c r="O1947" t="s">
        <v>196</v>
      </c>
      <c r="P1947" t="s">
        <v>2532</v>
      </c>
      <c r="Q1947" s="64">
        <v>37012</v>
      </c>
      <c r="R1947">
        <v>7</v>
      </c>
      <c r="T1947">
        <v>46.461291670000001</v>
      </c>
      <c r="Y1947" t="s">
        <v>2684</v>
      </c>
      <c r="Z1947">
        <v>0.17</v>
      </c>
      <c r="AH1947" t="s">
        <v>31</v>
      </c>
      <c r="AZ1947" t="s">
        <v>31</v>
      </c>
      <c r="BA1947" t="s">
        <v>31</v>
      </c>
    </row>
    <row r="1948" spans="1:53" hidden="1">
      <c r="A1948" t="s">
        <v>699</v>
      </c>
      <c r="B1948" t="s">
        <v>71</v>
      </c>
      <c r="C1948" t="s">
        <v>115</v>
      </c>
      <c r="D1948" t="s">
        <v>283</v>
      </c>
      <c r="E1948" t="s">
        <v>918</v>
      </c>
      <c r="F1948" t="s">
        <v>1806</v>
      </c>
      <c r="G1948" t="s">
        <v>2532</v>
      </c>
      <c r="H1948" t="s">
        <v>1809</v>
      </c>
      <c r="J1948">
        <v>-33.08</v>
      </c>
      <c r="K1948">
        <v>19.402000000000001</v>
      </c>
      <c r="M1948" t="s">
        <v>2683</v>
      </c>
      <c r="N1948">
        <v>2001</v>
      </c>
      <c r="O1948" t="s">
        <v>196</v>
      </c>
      <c r="P1948" t="s">
        <v>2532</v>
      </c>
      <c r="Q1948" s="64">
        <v>37012</v>
      </c>
      <c r="R1948">
        <v>7</v>
      </c>
      <c r="T1948">
        <v>54.268500000000003</v>
      </c>
      <c r="Y1948" t="s">
        <v>2684</v>
      </c>
      <c r="Z1948">
        <v>0.21</v>
      </c>
      <c r="AH1948" t="s">
        <v>31</v>
      </c>
      <c r="AZ1948" t="s">
        <v>31</v>
      </c>
      <c r="BA1948" t="s">
        <v>31</v>
      </c>
    </row>
    <row r="1949" spans="1:53" hidden="1">
      <c r="A1949" t="s">
        <v>699</v>
      </c>
      <c r="B1949" t="s">
        <v>71</v>
      </c>
      <c r="C1949" t="s">
        <v>115</v>
      </c>
      <c r="D1949" t="s">
        <v>283</v>
      </c>
      <c r="E1949" t="s">
        <v>918</v>
      </c>
      <c r="F1949" t="s">
        <v>1806</v>
      </c>
      <c r="G1949" t="s">
        <v>2532</v>
      </c>
      <c r="H1949" t="s">
        <v>1809</v>
      </c>
      <c r="J1949">
        <v>-33.08</v>
      </c>
      <c r="K1949">
        <v>19.402000000000001</v>
      </c>
      <c r="M1949" t="s">
        <v>2683</v>
      </c>
      <c r="N1949">
        <v>2001</v>
      </c>
      <c r="O1949" t="s">
        <v>196</v>
      </c>
      <c r="P1949" t="s">
        <v>2532</v>
      </c>
      <c r="Q1949" s="64">
        <v>37012</v>
      </c>
      <c r="R1949">
        <v>7</v>
      </c>
      <c r="T1949">
        <v>59.445</v>
      </c>
      <c r="Y1949" t="s">
        <v>2684</v>
      </c>
      <c r="Z1949">
        <v>0.24</v>
      </c>
      <c r="AH1949" t="s">
        <v>31</v>
      </c>
      <c r="AZ1949" t="s">
        <v>31</v>
      </c>
      <c r="BA1949" t="s">
        <v>31</v>
      </c>
    </row>
    <row r="1950" spans="1:53" hidden="1">
      <c r="A1950" t="s">
        <v>699</v>
      </c>
      <c r="B1950" t="s">
        <v>71</v>
      </c>
      <c r="C1950" t="s">
        <v>115</v>
      </c>
      <c r="D1950" t="s">
        <v>283</v>
      </c>
      <c r="E1950" t="s">
        <v>918</v>
      </c>
      <c r="F1950" t="s">
        <v>1806</v>
      </c>
      <c r="G1950" t="s">
        <v>2532</v>
      </c>
      <c r="H1950" t="s">
        <v>1809</v>
      </c>
      <c r="J1950">
        <v>-33.08</v>
      </c>
      <c r="K1950">
        <v>19.402000000000001</v>
      </c>
      <c r="M1950" t="s">
        <v>2683</v>
      </c>
      <c r="N1950">
        <v>2001</v>
      </c>
      <c r="O1950" t="s">
        <v>196</v>
      </c>
      <c r="P1950" t="s">
        <v>2532</v>
      </c>
      <c r="Q1950" s="64">
        <v>37012</v>
      </c>
      <c r="R1950">
        <v>7</v>
      </c>
      <c r="T1950">
        <v>66.064166670000006</v>
      </c>
      <c r="Y1950" t="s">
        <v>2684</v>
      </c>
      <c r="Z1950">
        <v>0.28000000000000003</v>
      </c>
      <c r="AH1950" t="s">
        <v>31</v>
      </c>
      <c r="AZ1950" t="s">
        <v>31</v>
      </c>
      <c r="BA1950" t="s">
        <v>31</v>
      </c>
    </row>
    <row r="1951" spans="1:53" hidden="1">
      <c r="A1951" t="s">
        <v>699</v>
      </c>
      <c r="B1951" t="s">
        <v>71</v>
      </c>
      <c r="C1951" t="s">
        <v>115</v>
      </c>
      <c r="D1951" t="s">
        <v>283</v>
      </c>
      <c r="E1951" t="s">
        <v>918</v>
      </c>
      <c r="F1951" t="s">
        <v>1806</v>
      </c>
      <c r="G1951" t="s">
        <v>2532</v>
      </c>
      <c r="H1951" t="s">
        <v>1809</v>
      </c>
      <c r="J1951">
        <v>-33.08</v>
      </c>
      <c r="K1951">
        <v>19.402000000000001</v>
      </c>
      <c r="M1951" t="s">
        <v>2683</v>
      </c>
      <c r="N1951">
        <v>2001</v>
      </c>
      <c r="O1951" t="s">
        <v>196</v>
      </c>
      <c r="P1951" t="s">
        <v>2532</v>
      </c>
      <c r="Q1951" s="64">
        <v>37012</v>
      </c>
      <c r="R1951">
        <v>7</v>
      </c>
      <c r="T1951">
        <v>70.392041669999998</v>
      </c>
      <c r="Y1951" t="s">
        <v>2684</v>
      </c>
      <c r="Z1951">
        <v>0.31</v>
      </c>
      <c r="AH1951" t="s">
        <v>31</v>
      </c>
      <c r="AZ1951" t="s">
        <v>31</v>
      </c>
      <c r="BA1951" t="s">
        <v>31</v>
      </c>
    </row>
    <row r="1952" spans="1:53" hidden="1">
      <c r="A1952" t="s">
        <v>699</v>
      </c>
      <c r="B1952" t="s">
        <v>71</v>
      </c>
      <c r="C1952" t="s">
        <v>115</v>
      </c>
      <c r="D1952" t="s">
        <v>283</v>
      </c>
      <c r="E1952" t="s">
        <v>918</v>
      </c>
      <c r="F1952" t="s">
        <v>1811</v>
      </c>
      <c r="G1952" t="s">
        <v>2532</v>
      </c>
      <c r="H1952" t="s">
        <v>1809</v>
      </c>
      <c r="J1952">
        <v>-33.08</v>
      </c>
      <c r="K1952">
        <v>19.402000000000001</v>
      </c>
      <c r="M1952" t="s">
        <v>2683</v>
      </c>
      <c r="N1952">
        <v>2001</v>
      </c>
      <c r="O1952" t="s">
        <v>196</v>
      </c>
      <c r="P1952" t="s">
        <v>2532</v>
      </c>
      <c r="Q1952" s="64">
        <v>37012</v>
      </c>
      <c r="R1952">
        <v>7</v>
      </c>
      <c r="T1952">
        <v>21.172791669999999</v>
      </c>
      <c r="Y1952" t="s">
        <v>2684</v>
      </c>
      <c r="Z1952">
        <v>0.06</v>
      </c>
      <c r="AH1952" t="s">
        <v>31</v>
      </c>
      <c r="AZ1952" t="s">
        <v>31</v>
      </c>
      <c r="BA1952" t="s">
        <v>31</v>
      </c>
    </row>
    <row r="1953" spans="1:53" hidden="1">
      <c r="A1953" t="s">
        <v>699</v>
      </c>
      <c r="B1953" t="s">
        <v>71</v>
      </c>
      <c r="C1953" t="s">
        <v>115</v>
      </c>
      <c r="D1953" t="s">
        <v>283</v>
      </c>
      <c r="E1953" t="s">
        <v>918</v>
      </c>
      <c r="F1953" t="s">
        <v>1811</v>
      </c>
      <c r="G1953" t="s">
        <v>2532</v>
      </c>
      <c r="H1953" t="s">
        <v>1809</v>
      </c>
      <c r="J1953">
        <v>-33.08</v>
      </c>
      <c r="K1953">
        <v>19.402000000000001</v>
      </c>
      <c r="M1953" t="s">
        <v>2683</v>
      </c>
      <c r="N1953">
        <v>2001</v>
      </c>
      <c r="O1953" t="s">
        <v>196</v>
      </c>
      <c r="P1953" t="s">
        <v>2532</v>
      </c>
      <c r="Q1953" s="64">
        <v>37012</v>
      </c>
      <c r="R1953">
        <v>7</v>
      </c>
      <c r="T1953">
        <v>26.09470833</v>
      </c>
      <c r="Y1953" t="s">
        <v>2684</v>
      </c>
      <c r="Z1953">
        <v>0.06</v>
      </c>
      <c r="AH1953" t="s">
        <v>31</v>
      </c>
      <c r="AZ1953" t="s">
        <v>31</v>
      </c>
      <c r="BA1953" t="s">
        <v>31</v>
      </c>
    </row>
    <row r="1954" spans="1:53" hidden="1">
      <c r="A1954" t="s">
        <v>699</v>
      </c>
      <c r="B1954" t="s">
        <v>71</v>
      </c>
      <c r="C1954" t="s">
        <v>115</v>
      </c>
      <c r="D1954" t="s">
        <v>283</v>
      </c>
      <c r="E1954" t="s">
        <v>918</v>
      </c>
      <c r="F1954" t="s">
        <v>1811</v>
      </c>
      <c r="G1954" t="s">
        <v>2532</v>
      </c>
      <c r="H1954" t="s">
        <v>1809</v>
      </c>
      <c r="J1954">
        <v>-33.08</v>
      </c>
      <c r="K1954">
        <v>19.402000000000001</v>
      </c>
      <c r="M1954" t="s">
        <v>2683</v>
      </c>
      <c r="N1954">
        <v>2001</v>
      </c>
      <c r="O1954" t="s">
        <v>196</v>
      </c>
      <c r="P1954" t="s">
        <v>2532</v>
      </c>
      <c r="Q1954" s="64">
        <v>37012</v>
      </c>
      <c r="R1954">
        <v>7</v>
      </c>
      <c r="T1954">
        <v>32.88358333</v>
      </c>
      <c r="Y1954" t="s">
        <v>2684</v>
      </c>
      <c r="Z1954">
        <v>7.0000000000000007E-2</v>
      </c>
      <c r="AH1954" t="s">
        <v>31</v>
      </c>
      <c r="AZ1954" t="s">
        <v>31</v>
      </c>
      <c r="BA1954" t="s">
        <v>31</v>
      </c>
    </row>
    <row r="1955" spans="1:53" hidden="1">
      <c r="A1955" t="s">
        <v>699</v>
      </c>
      <c r="B1955" t="s">
        <v>71</v>
      </c>
      <c r="C1955" t="s">
        <v>115</v>
      </c>
      <c r="D1955" t="s">
        <v>283</v>
      </c>
      <c r="E1955" t="s">
        <v>918</v>
      </c>
      <c r="F1955" t="s">
        <v>1811</v>
      </c>
      <c r="G1955" t="s">
        <v>2532</v>
      </c>
      <c r="H1955" t="s">
        <v>1809</v>
      </c>
      <c r="J1955">
        <v>-33.08</v>
      </c>
      <c r="K1955">
        <v>19.402000000000001</v>
      </c>
      <c r="M1955" t="s">
        <v>2683</v>
      </c>
      <c r="N1955">
        <v>2001</v>
      </c>
      <c r="O1955" t="s">
        <v>196</v>
      </c>
      <c r="P1955" t="s">
        <v>2532</v>
      </c>
      <c r="Q1955" s="64">
        <v>37012</v>
      </c>
      <c r="R1955">
        <v>7</v>
      </c>
      <c r="T1955">
        <v>41.709083329999999</v>
      </c>
      <c r="Y1955" t="s">
        <v>2684</v>
      </c>
      <c r="Z1955">
        <v>0.08</v>
      </c>
      <c r="AH1955" t="s">
        <v>31</v>
      </c>
      <c r="AZ1955" t="s">
        <v>31</v>
      </c>
      <c r="BA1955" t="s">
        <v>31</v>
      </c>
    </row>
    <row r="1956" spans="1:53" hidden="1">
      <c r="A1956" t="s">
        <v>699</v>
      </c>
      <c r="B1956" t="s">
        <v>71</v>
      </c>
      <c r="C1956" t="s">
        <v>115</v>
      </c>
      <c r="D1956" t="s">
        <v>283</v>
      </c>
      <c r="E1956" t="s">
        <v>918</v>
      </c>
      <c r="F1956" t="s">
        <v>1811</v>
      </c>
      <c r="G1956" t="s">
        <v>2532</v>
      </c>
      <c r="H1956" t="s">
        <v>1809</v>
      </c>
      <c r="J1956">
        <v>-33.08</v>
      </c>
      <c r="K1956">
        <v>19.402000000000001</v>
      </c>
      <c r="M1956" t="s">
        <v>2683</v>
      </c>
      <c r="N1956">
        <v>2001</v>
      </c>
      <c r="O1956" t="s">
        <v>196</v>
      </c>
      <c r="P1956" t="s">
        <v>2532</v>
      </c>
      <c r="Q1956" s="64">
        <v>37012</v>
      </c>
      <c r="R1956">
        <v>7</v>
      </c>
      <c r="T1956">
        <v>49.770874999999997</v>
      </c>
      <c r="Y1956" t="s">
        <v>2684</v>
      </c>
      <c r="Z1956">
        <v>0.1</v>
      </c>
      <c r="AH1956" t="s">
        <v>31</v>
      </c>
      <c r="AZ1956" t="s">
        <v>31</v>
      </c>
      <c r="BA1956" t="s">
        <v>31</v>
      </c>
    </row>
    <row r="1957" spans="1:53" hidden="1">
      <c r="A1957" t="s">
        <v>699</v>
      </c>
      <c r="B1957" t="s">
        <v>71</v>
      </c>
      <c r="C1957" t="s">
        <v>115</v>
      </c>
      <c r="D1957" t="s">
        <v>283</v>
      </c>
      <c r="E1957" t="s">
        <v>918</v>
      </c>
      <c r="F1957" t="s">
        <v>1811</v>
      </c>
      <c r="G1957" t="s">
        <v>2532</v>
      </c>
      <c r="H1957" t="s">
        <v>1809</v>
      </c>
      <c r="J1957">
        <v>-33.08</v>
      </c>
      <c r="K1957">
        <v>19.402000000000001</v>
      </c>
      <c r="M1957" t="s">
        <v>2683</v>
      </c>
      <c r="N1957">
        <v>2001</v>
      </c>
      <c r="O1957" t="s">
        <v>196</v>
      </c>
      <c r="P1957" t="s">
        <v>2532</v>
      </c>
      <c r="Q1957" s="64">
        <v>37012</v>
      </c>
      <c r="R1957">
        <v>7</v>
      </c>
      <c r="T1957">
        <v>56.39</v>
      </c>
      <c r="Y1957" t="s">
        <v>2684</v>
      </c>
      <c r="Z1957">
        <v>0.12</v>
      </c>
      <c r="AH1957" t="s">
        <v>31</v>
      </c>
      <c r="AZ1957" t="s">
        <v>31</v>
      </c>
      <c r="BA1957" t="s">
        <v>31</v>
      </c>
    </row>
    <row r="1958" spans="1:53" hidden="1">
      <c r="A1958" t="s">
        <v>699</v>
      </c>
      <c r="B1958" t="s">
        <v>71</v>
      </c>
      <c r="C1958" t="s">
        <v>115</v>
      </c>
      <c r="D1958" t="s">
        <v>283</v>
      </c>
      <c r="E1958" t="s">
        <v>918</v>
      </c>
      <c r="F1958" t="s">
        <v>1811</v>
      </c>
      <c r="G1958" t="s">
        <v>2532</v>
      </c>
      <c r="H1958" t="s">
        <v>1809</v>
      </c>
      <c r="J1958">
        <v>-33.08</v>
      </c>
      <c r="K1958">
        <v>19.402000000000001</v>
      </c>
      <c r="M1958" t="s">
        <v>2683</v>
      </c>
      <c r="N1958">
        <v>2001</v>
      </c>
      <c r="O1958" t="s">
        <v>196</v>
      </c>
      <c r="P1958" t="s">
        <v>2532</v>
      </c>
      <c r="Q1958" s="64">
        <v>37012</v>
      </c>
      <c r="R1958">
        <v>7</v>
      </c>
      <c r="T1958">
        <v>63.263750000000002</v>
      </c>
      <c r="Y1958" t="s">
        <v>2684</v>
      </c>
      <c r="Z1958">
        <v>0.14000000000000001</v>
      </c>
      <c r="AH1958" t="s">
        <v>31</v>
      </c>
      <c r="AZ1958" t="s">
        <v>31</v>
      </c>
      <c r="BA1958" t="s">
        <v>31</v>
      </c>
    </row>
    <row r="1959" spans="1:53" hidden="1">
      <c r="A1959" t="s">
        <v>699</v>
      </c>
      <c r="B1959" t="s">
        <v>71</v>
      </c>
      <c r="C1959" t="s">
        <v>115</v>
      </c>
      <c r="D1959" t="s">
        <v>283</v>
      </c>
      <c r="E1959" t="s">
        <v>918</v>
      </c>
      <c r="F1959" t="s">
        <v>1811</v>
      </c>
      <c r="G1959" t="s">
        <v>2532</v>
      </c>
      <c r="H1959" t="s">
        <v>1809</v>
      </c>
      <c r="J1959">
        <v>-33.08</v>
      </c>
      <c r="K1959">
        <v>19.402000000000001</v>
      </c>
      <c r="M1959" t="s">
        <v>2683</v>
      </c>
      <c r="N1959">
        <v>2001</v>
      </c>
      <c r="O1959" t="s">
        <v>196</v>
      </c>
      <c r="P1959" t="s">
        <v>2532</v>
      </c>
      <c r="Q1959" s="64">
        <v>37012</v>
      </c>
      <c r="R1959">
        <v>7</v>
      </c>
      <c r="T1959">
        <v>70.646625</v>
      </c>
      <c r="Y1959" t="s">
        <v>2684</v>
      </c>
      <c r="Z1959">
        <v>0.17</v>
      </c>
      <c r="AH1959" t="s">
        <v>31</v>
      </c>
      <c r="AZ1959" t="s">
        <v>31</v>
      </c>
      <c r="BA1959" t="s">
        <v>31</v>
      </c>
    </row>
    <row r="1960" spans="1:53" hidden="1">
      <c r="A1960" t="s">
        <v>699</v>
      </c>
      <c r="B1960" t="s">
        <v>71</v>
      </c>
      <c r="C1960" t="s">
        <v>115</v>
      </c>
      <c r="D1960" t="s">
        <v>283</v>
      </c>
      <c r="E1960" t="s">
        <v>918</v>
      </c>
      <c r="F1960" t="s">
        <v>1811</v>
      </c>
      <c r="G1960" t="s">
        <v>2532</v>
      </c>
      <c r="H1960" t="s">
        <v>1809</v>
      </c>
      <c r="J1960">
        <v>-33.08</v>
      </c>
      <c r="K1960">
        <v>19.402000000000001</v>
      </c>
      <c r="M1960" t="s">
        <v>2683</v>
      </c>
      <c r="N1960">
        <v>2001</v>
      </c>
      <c r="O1960" t="s">
        <v>196</v>
      </c>
      <c r="P1960" t="s">
        <v>2532</v>
      </c>
      <c r="Q1960" s="64">
        <v>37012</v>
      </c>
      <c r="R1960">
        <v>7</v>
      </c>
      <c r="T1960">
        <v>77.350624999999994</v>
      </c>
      <c r="Y1960" t="s">
        <v>2684</v>
      </c>
      <c r="Z1960">
        <v>0.19</v>
      </c>
      <c r="AH1960" t="s">
        <v>31</v>
      </c>
      <c r="AZ1960" t="s">
        <v>31</v>
      </c>
      <c r="BA1960" t="s">
        <v>31</v>
      </c>
    </row>
    <row r="1961" spans="1:53" hidden="1">
      <c r="A1961" t="s">
        <v>699</v>
      </c>
      <c r="B1961" t="s">
        <v>71</v>
      </c>
      <c r="C1961" t="s">
        <v>115</v>
      </c>
      <c r="D1961" t="s">
        <v>283</v>
      </c>
      <c r="E1961" t="s">
        <v>918</v>
      </c>
      <c r="F1961" t="s">
        <v>1811</v>
      </c>
      <c r="G1961" t="s">
        <v>2532</v>
      </c>
      <c r="H1961" t="s">
        <v>1809</v>
      </c>
      <c r="J1961">
        <v>-33.08</v>
      </c>
      <c r="K1961">
        <v>19.402000000000001</v>
      </c>
      <c r="M1961" t="s">
        <v>2683</v>
      </c>
      <c r="N1961">
        <v>2001</v>
      </c>
      <c r="O1961" t="s">
        <v>196</v>
      </c>
      <c r="P1961" t="s">
        <v>2532</v>
      </c>
      <c r="Q1961" s="64">
        <v>37012</v>
      </c>
      <c r="R1961">
        <v>7</v>
      </c>
      <c r="T1961">
        <v>82.781750000000002</v>
      </c>
      <c r="Y1961" t="s">
        <v>2684</v>
      </c>
      <c r="Z1961">
        <v>0.22</v>
      </c>
      <c r="AH1961" t="s">
        <v>31</v>
      </c>
      <c r="AZ1961" t="s">
        <v>31</v>
      </c>
      <c r="BA1961" t="s">
        <v>31</v>
      </c>
    </row>
    <row r="1962" spans="1:53" hidden="1">
      <c r="A1962" t="s">
        <v>699</v>
      </c>
      <c r="B1962" t="s">
        <v>71</v>
      </c>
      <c r="C1962" t="s">
        <v>115</v>
      </c>
      <c r="D1962" t="s">
        <v>283</v>
      </c>
      <c r="E1962" t="s">
        <v>918</v>
      </c>
      <c r="F1962" t="s">
        <v>1811</v>
      </c>
      <c r="G1962" t="s">
        <v>2532</v>
      </c>
      <c r="H1962" t="s">
        <v>1809</v>
      </c>
      <c r="J1962">
        <v>-33.08</v>
      </c>
      <c r="K1962">
        <v>19.402000000000001</v>
      </c>
      <c r="M1962" t="s">
        <v>2683</v>
      </c>
      <c r="N1962">
        <v>2001</v>
      </c>
      <c r="O1962" t="s">
        <v>196</v>
      </c>
      <c r="P1962" t="s">
        <v>2532</v>
      </c>
      <c r="Q1962" s="64">
        <v>37012</v>
      </c>
      <c r="R1962">
        <v>7</v>
      </c>
      <c r="T1962">
        <v>87.618791669999993</v>
      </c>
      <c r="Y1962" t="s">
        <v>2684</v>
      </c>
      <c r="Z1962">
        <v>0.24</v>
      </c>
      <c r="AH1962" t="s">
        <v>31</v>
      </c>
      <c r="AZ1962" t="s">
        <v>31</v>
      </c>
      <c r="BA1962" t="s">
        <v>31</v>
      </c>
    </row>
    <row r="1963" spans="1:53" hidden="1">
      <c r="A1963" t="s">
        <v>699</v>
      </c>
      <c r="B1963" t="s">
        <v>71</v>
      </c>
      <c r="C1963" t="s">
        <v>115</v>
      </c>
      <c r="D1963" t="s">
        <v>283</v>
      </c>
      <c r="E1963" t="s">
        <v>918</v>
      </c>
      <c r="F1963" t="s">
        <v>1811</v>
      </c>
      <c r="G1963" t="s">
        <v>2532</v>
      </c>
      <c r="H1963" t="s">
        <v>1809</v>
      </c>
      <c r="J1963">
        <v>-33.08</v>
      </c>
      <c r="K1963">
        <v>19.402000000000001</v>
      </c>
      <c r="M1963" t="s">
        <v>2683</v>
      </c>
      <c r="N1963">
        <v>2001</v>
      </c>
      <c r="O1963" t="s">
        <v>196</v>
      </c>
      <c r="P1963" t="s">
        <v>2532</v>
      </c>
      <c r="Q1963" s="64">
        <v>37012</v>
      </c>
      <c r="R1963">
        <v>7</v>
      </c>
      <c r="T1963">
        <v>92.880166669999994</v>
      </c>
      <c r="Y1963" t="s">
        <v>2684</v>
      </c>
      <c r="Z1963">
        <v>0.27</v>
      </c>
      <c r="AH1963" t="s">
        <v>31</v>
      </c>
      <c r="AZ1963" t="s">
        <v>31</v>
      </c>
      <c r="BA1963" t="s">
        <v>31</v>
      </c>
    </row>
    <row r="1964" spans="1:53" hidden="1">
      <c r="A1964" t="s">
        <v>699</v>
      </c>
      <c r="B1964" t="s">
        <v>71</v>
      </c>
      <c r="C1964" t="s">
        <v>115</v>
      </c>
      <c r="D1964" t="s">
        <v>283</v>
      </c>
      <c r="E1964" t="s">
        <v>918</v>
      </c>
      <c r="F1964" t="s">
        <v>1811</v>
      </c>
      <c r="G1964" t="s">
        <v>2532</v>
      </c>
      <c r="H1964" t="s">
        <v>1809</v>
      </c>
      <c r="J1964">
        <v>-33.08</v>
      </c>
      <c r="K1964">
        <v>19.402000000000001</v>
      </c>
      <c r="M1964" t="s">
        <v>2683</v>
      </c>
      <c r="N1964">
        <v>2001</v>
      </c>
      <c r="O1964" t="s">
        <v>196</v>
      </c>
      <c r="P1964" t="s">
        <v>2532</v>
      </c>
      <c r="Q1964" s="64">
        <v>37012</v>
      </c>
      <c r="R1964">
        <v>7</v>
      </c>
      <c r="T1964">
        <v>98.565833330000004</v>
      </c>
      <c r="Y1964" t="s">
        <v>2684</v>
      </c>
      <c r="Z1964">
        <v>0.3</v>
      </c>
      <c r="AH1964" t="s">
        <v>31</v>
      </c>
      <c r="AZ1964" t="s">
        <v>31</v>
      </c>
      <c r="BA1964" t="s">
        <v>31</v>
      </c>
    </row>
    <row r="1965" spans="1:53" hidden="1">
      <c r="A1965" t="s">
        <v>699</v>
      </c>
      <c r="B1965" t="s">
        <v>71</v>
      </c>
      <c r="C1965" t="s">
        <v>115</v>
      </c>
      <c r="D1965" t="s">
        <v>283</v>
      </c>
      <c r="E1965" t="s">
        <v>918</v>
      </c>
      <c r="F1965" t="s">
        <v>1811</v>
      </c>
      <c r="G1965" t="s">
        <v>2532</v>
      </c>
      <c r="H1965" t="s">
        <v>1809</v>
      </c>
      <c r="J1965">
        <v>-33.08</v>
      </c>
      <c r="K1965">
        <v>19.402000000000001</v>
      </c>
      <c r="M1965" t="s">
        <v>2683</v>
      </c>
      <c r="N1965">
        <v>2001</v>
      </c>
      <c r="O1965" t="s">
        <v>196</v>
      </c>
      <c r="P1965" t="s">
        <v>2532</v>
      </c>
      <c r="Q1965" s="64">
        <v>37012</v>
      </c>
      <c r="R1965">
        <v>7</v>
      </c>
      <c r="T1965">
        <v>103.91208330000001</v>
      </c>
      <c r="Y1965" t="s">
        <v>2684</v>
      </c>
      <c r="Z1965">
        <v>0.33</v>
      </c>
      <c r="AH1965" t="s">
        <v>31</v>
      </c>
      <c r="AZ1965" t="s">
        <v>31</v>
      </c>
      <c r="BA1965" t="s">
        <v>31</v>
      </c>
    </row>
    <row r="1966" spans="1:53" hidden="1">
      <c r="A1966" t="s">
        <v>699</v>
      </c>
      <c r="B1966" t="s">
        <v>71</v>
      </c>
      <c r="C1966" t="s">
        <v>115</v>
      </c>
      <c r="D1966" t="s">
        <v>283</v>
      </c>
      <c r="E1966" t="s">
        <v>918</v>
      </c>
      <c r="F1966" t="s">
        <v>1810</v>
      </c>
      <c r="G1966" t="s">
        <v>2532</v>
      </c>
      <c r="H1966" t="s">
        <v>1808</v>
      </c>
      <c r="J1966">
        <v>-33.08</v>
      </c>
      <c r="K1966">
        <v>19.402000000000001</v>
      </c>
      <c r="M1966" t="s">
        <v>2683</v>
      </c>
      <c r="N1966">
        <v>2001</v>
      </c>
      <c r="O1966" t="s">
        <v>196</v>
      </c>
      <c r="P1966" t="s">
        <v>2532</v>
      </c>
      <c r="Q1966" s="64">
        <v>37012</v>
      </c>
      <c r="R1966">
        <v>7</v>
      </c>
      <c r="T1966">
        <v>21.087916669999998</v>
      </c>
      <c r="Y1966" t="s">
        <v>2684</v>
      </c>
      <c r="Z1966">
        <v>0.1</v>
      </c>
      <c r="AH1966" t="s">
        <v>31</v>
      </c>
      <c r="AZ1966" t="s">
        <v>31</v>
      </c>
      <c r="BA1966" t="s">
        <v>31</v>
      </c>
    </row>
    <row r="1967" spans="1:53" hidden="1">
      <c r="A1967" t="s">
        <v>699</v>
      </c>
      <c r="B1967" t="s">
        <v>71</v>
      </c>
      <c r="C1967" t="s">
        <v>115</v>
      </c>
      <c r="D1967" t="s">
        <v>283</v>
      </c>
      <c r="E1967" t="s">
        <v>918</v>
      </c>
      <c r="F1967" t="s">
        <v>1810</v>
      </c>
      <c r="G1967" t="s">
        <v>2532</v>
      </c>
      <c r="H1967" t="s">
        <v>1808</v>
      </c>
      <c r="J1967">
        <v>-33.08</v>
      </c>
      <c r="K1967">
        <v>19.402000000000001</v>
      </c>
      <c r="M1967" t="s">
        <v>2683</v>
      </c>
      <c r="N1967">
        <v>2001</v>
      </c>
      <c r="O1967" t="s">
        <v>196</v>
      </c>
      <c r="P1967" t="s">
        <v>2532</v>
      </c>
      <c r="Q1967" s="64">
        <v>37012</v>
      </c>
      <c r="R1967">
        <v>7</v>
      </c>
      <c r="T1967">
        <v>25.670416670000002</v>
      </c>
      <c r="Y1967" t="s">
        <v>2684</v>
      </c>
      <c r="Z1967">
        <v>0.1</v>
      </c>
      <c r="AH1967" t="s">
        <v>31</v>
      </c>
      <c r="AZ1967" t="s">
        <v>31</v>
      </c>
      <c r="BA1967" t="s">
        <v>31</v>
      </c>
    </row>
    <row r="1968" spans="1:53" hidden="1">
      <c r="A1968" t="s">
        <v>699</v>
      </c>
      <c r="B1968" t="s">
        <v>71</v>
      </c>
      <c r="C1968" t="s">
        <v>115</v>
      </c>
      <c r="D1968" t="s">
        <v>283</v>
      </c>
      <c r="E1968" t="s">
        <v>918</v>
      </c>
      <c r="F1968" t="s">
        <v>1810</v>
      </c>
      <c r="G1968" t="s">
        <v>2532</v>
      </c>
      <c r="H1968" t="s">
        <v>1808</v>
      </c>
      <c r="J1968">
        <v>-33.08</v>
      </c>
      <c r="K1968">
        <v>19.402000000000001</v>
      </c>
      <c r="M1968" t="s">
        <v>2683</v>
      </c>
      <c r="N1968">
        <v>2001</v>
      </c>
      <c r="O1968" t="s">
        <v>196</v>
      </c>
      <c r="P1968" t="s">
        <v>2532</v>
      </c>
      <c r="Q1968" s="64">
        <v>37012</v>
      </c>
      <c r="R1968">
        <v>7</v>
      </c>
      <c r="T1968">
        <v>32.034958330000002</v>
      </c>
      <c r="Y1968" t="s">
        <v>2684</v>
      </c>
      <c r="Z1968">
        <v>0.1</v>
      </c>
      <c r="AH1968" t="s">
        <v>31</v>
      </c>
      <c r="AZ1968" t="s">
        <v>31</v>
      </c>
      <c r="BA1968" t="s">
        <v>31</v>
      </c>
    </row>
    <row r="1969" spans="1:53" hidden="1">
      <c r="A1969" t="s">
        <v>699</v>
      </c>
      <c r="B1969" t="s">
        <v>71</v>
      </c>
      <c r="C1969" t="s">
        <v>115</v>
      </c>
      <c r="D1969" t="s">
        <v>283</v>
      </c>
      <c r="E1969" t="s">
        <v>918</v>
      </c>
      <c r="F1969" t="s">
        <v>1810</v>
      </c>
      <c r="G1969" t="s">
        <v>2532</v>
      </c>
      <c r="H1969" t="s">
        <v>1808</v>
      </c>
      <c r="J1969">
        <v>-33.08</v>
      </c>
      <c r="K1969">
        <v>19.402000000000001</v>
      </c>
      <c r="M1969" t="s">
        <v>2683</v>
      </c>
      <c r="N1969">
        <v>2001</v>
      </c>
      <c r="O1969" t="s">
        <v>196</v>
      </c>
      <c r="P1969" t="s">
        <v>2532</v>
      </c>
      <c r="Q1969" s="64">
        <v>37012</v>
      </c>
      <c r="R1969">
        <v>7</v>
      </c>
      <c r="T1969">
        <v>40.09675</v>
      </c>
      <c r="Y1969" t="s">
        <v>2684</v>
      </c>
      <c r="Z1969">
        <v>0.1</v>
      </c>
      <c r="AH1969" t="s">
        <v>31</v>
      </c>
      <c r="AZ1969" t="s">
        <v>31</v>
      </c>
      <c r="BA1969" t="s">
        <v>31</v>
      </c>
    </row>
    <row r="1970" spans="1:53" hidden="1">
      <c r="A1970" t="s">
        <v>699</v>
      </c>
      <c r="B1970" t="s">
        <v>71</v>
      </c>
      <c r="C1970" t="s">
        <v>115</v>
      </c>
      <c r="D1970" t="s">
        <v>283</v>
      </c>
      <c r="E1970" t="s">
        <v>918</v>
      </c>
      <c r="F1970" t="s">
        <v>1810</v>
      </c>
      <c r="G1970" t="s">
        <v>2532</v>
      </c>
      <c r="H1970" t="s">
        <v>1808</v>
      </c>
      <c r="J1970">
        <v>-33.08</v>
      </c>
      <c r="K1970">
        <v>19.402000000000001</v>
      </c>
      <c r="M1970" t="s">
        <v>2683</v>
      </c>
      <c r="N1970">
        <v>2001</v>
      </c>
      <c r="O1970" t="s">
        <v>196</v>
      </c>
      <c r="P1970" t="s">
        <v>2532</v>
      </c>
      <c r="Q1970" s="64">
        <v>37012</v>
      </c>
      <c r="R1970">
        <v>7</v>
      </c>
      <c r="T1970">
        <v>48.243375</v>
      </c>
      <c r="Y1970" t="s">
        <v>2684</v>
      </c>
      <c r="Z1970">
        <v>0.11</v>
      </c>
      <c r="AH1970" t="s">
        <v>31</v>
      </c>
      <c r="AZ1970" t="s">
        <v>31</v>
      </c>
      <c r="BA1970" t="s">
        <v>31</v>
      </c>
    </row>
    <row r="1971" spans="1:53" hidden="1">
      <c r="A1971" t="s">
        <v>699</v>
      </c>
      <c r="B1971" t="s">
        <v>71</v>
      </c>
      <c r="C1971" t="s">
        <v>115</v>
      </c>
      <c r="D1971" t="s">
        <v>283</v>
      </c>
      <c r="E1971" t="s">
        <v>918</v>
      </c>
      <c r="F1971" t="s">
        <v>1810</v>
      </c>
      <c r="G1971" t="s">
        <v>2532</v>
      </c>
      <c r="H1971" t="s">
        <v>1808</v>
      </c>
      <c r="J1971">
        <v>-33.08</v>
      </c>
      <c r="K1971">
        <v>19.402000000000001</v>
      </c>
      <c r="M1971" t="s">
        <v>2683</v>
      </c>
      <c r="N1971">
        <v>2001</v>
      </c>
      <c r="O1971" t="s">
        <v>196</v>
      </c>
      <c r="P1971" t="s">
        <v>2532</v>
      </c>
      <c r="Q1971" s="64">
        <v>37012</v>
      </c>
      <c r="R1971">
        <v>7</v>
      </c>
      <c r="T1971">
        <v>55.28683333</v>
      </c>
      <c r="Y1971" t="s">
        <v>2684</v>
      </c>
      <c r="Z1971">
        <v>0.12</v>
      </c>
      <c r="AH1971" t="s">
        <v>31</v>
      </c>
      <c r="AZ1971" t="s">
        <v>31</v>
      </c>
      <c r="BA1971" t="s">
        <v>31</v>
      </c>
    </row>
    <row r="1972" spans="1:53" hidden="1">
      <c r="A1972" t="s">
        <v>699</v>
      </c>
      <c r="B1972" t="s">
        <v>71</v>
      </c>
      <c r="C1972" t="s">
        <v>115</v>
      </c>
      <c r="D1972" t="s">
        <v>283</v>
      </c>
      <c r="E1972" t="s">
        <v>918</v>
      </c>
      <c r="F1972" t="s">
        <v>1810</v>
      </c>
      <c r="G1972" t="s">
        <v>2532</v>
      </c>
      <c r="H1972" t="s">
        <v>1808</v>
      </c>
      <c r="J1972">
        <v>-33.08</v>
      </c>
      <c r="K1972">
        <v>19.402000000000001</v>
      </c>
      <c r="M1972" t="s">
        <v>2683</v>
      </c>
      <c r="N1972">
        <v>2001</v>
      </c>
      <c r="O1972" t="s">
        <v>196</v>
      </c>
      <c r="P1972" t="s">
        <v>2532</v>
      </c>
      <c r="Q1972" s="64">
        <v>37012</v>
      </c>
      <c r="R1972">
        <v>7</v>
      </c>
      <c r="T1972">
        <v>63.094041670000003</v>
      </c>
      <c r="Y1972" t="s">
        <v>2684</v>
      </c>
      <c r="Z1972">
        <v>0.14000000000000001</v>
      </c>
      <c r="AH1972" t="s">
        <v>31</v>
      </c>
      <c r="AZ1972" t="s">
        <v>31</v>
      </c>
      <c r="BA1972" t="s">
        <v>31</v>
      </c>
    </row>
    <row r="1973" spans="1:53" hidden="1">
      <c r="A1973" t="s">
        <v>699</v>
      </c>
      <c r="B1973" t="s">
        <v>71</v>
      </c>
      <c r="C1973" t="s">
        <v>115</v>
      </c>
      <c r="D1973" t="s">
        <v>283</v>
      </c>
      <c r="E1973" t="s">
        <v>918</v>
      </c>
      <c r="F1973" t="s">
        <v>1810</v>
      </c>
      <c r="G1973" t="s">
        <v>2532</v>
      </c>
      <c r="H1973" t="s">
        <v>1808</v>
      </c>
      <c r="J1973">
        <v>-33.08</v>
      </c>
      <c r="K1973">
        <v>19.402000000000001</v>
      </c>
      <c r="M1973" t="s">
        <v>2683</v>
      </c>
      <c r="N1973">
        <v>2001</v>
      </c>
      <c r="O1973" t="s">
        <v>196</v>
      </c>
      <c r="P1973" t="s">
        <v>2532</v>
      </c>
      <c r="Q1973" s="64">
        <v>37012</v>
      </c>
      <c r="R1973">
        <v>7</v>
      </c>
      <c r="T1973">
        <v>71.325541670000007</v>
      </c>
      <c r="Y1973" t="s">
        <v>2684</v>
      </c>
      <c r="Z1973">
        <v>0.16</v>
      </c>
      <c r="AH1973" t="s">
        <v>31</v>
      </c>
      <c r="AZ1973" t="s">
        <v>31</v>
      </c>
      <c r="BA1973" t="s">
        <v>31</v>
      </c>
    </row>
    <row r="1974" spans="1:53" hidden="1">
      <c r="A1974" t="s">
        <v>699</v>
      </c>
      <c r="B1974" t="s">
        <v>71</v>
      </c>
      <c r="C1974" t="s">
        <v>115</v>
      </c>
      <c r="D1974" t="s">
        <v>283</v>
      </c>
      <c r="E1974" t="s">
        <v>918</v>
      </c>
      <c r="F1974" t="s">
        <v>1810</v>
      </c>
      <c r="G1974" t="s">
        <v>2532</v>
      </c>
      <c r="H1974" t="s">
        <v>1808</v>
      </c>
      <c r="J1974">
        <v>-33.08</v>
      </c>
      <c r="K1974">
        <v>19.402000000000001</v>
      </c>
      <c r="M1974" t="s">
        <v>2683</v>
      </c>
      <c r="N1974">
        <v>2001</v>
      </c>
      <c r="O1974" t="s">
        <v>196</v>
      </c>
      <c r="P1974" t="s">
        <v>2532</v>
      </c>
      <c r="Q1974" s="64">
        <v>37012</v>
      </c>
      <c r="R1974">
        <v>7</v>
      </c>
      <c r="T1974">
        <v>78.453833329999995</v>
      </c>
      <c r="Y1974" t="s">
        <v>2684</v>
      </c>
      <c r="Z1974">
        <v>0.18</v>
      </c>
      <c r="AH1974" t="s">
        <v>31</v>
      </c>
      <c r="AZ1974" t="s">
        <v>31</v>
      </c>
      <c r="BA1974" t="s">
        <v>31</v>
      </c>
    </row>
    <row r="1975" spans="1:53" hidden="1">
      <c r="A1975" t="s">
        <v>699</v>
      </c>
      <c r="B1975" t="s">
        <v>71</v>
      </c>
      <c r="C1975" t="s">
        <v>115</v>
      </c>
      <c r="D1975" t="s">
        <v>283</v>
      </c>
      <c r="E1975" t="s">
        <v>918</v>
      </c>
      <c r="F1975" t="s">
        <v>1810</v>
      </c>
      <c r="G1975" t="s">
        <v>2532</v>
      </c>
      <c r="H1975" t="s">
        <v>1808</v>
      </c>
      <c r="J1975">
        <v>-33.08</v>
      </c>
      <c r="K1975">
        <v>19.402000000000001</v>
      </c>
      <c r="M1975" t="s">
        <v>2683</v>
      </c>
      <c r="N1975">
        <v>2001</v>
      </c>
      <c r="O1975" t="s">
        <v>196</v>
      </c>
      <c r="P1975" t="s">
        <v>2532</v>
      </c>
      <c r="Q1975" s="64">
        <v>37012</v>
      </c>
      <c r="R1975">
        <v>7</v>
      </c>
      <c r="T1975">
        <v>84.394083330000001</v>
      </c>
      <c r="Y1975" t="s">
        <v>2684</v>
      </c>
      <c r="Z1975">
        <v>0.2</v>
      </c>
      <c r="AH1975" t="s">
        <v>31</v>
      </c>
      <c r="AZ1975" t="s">
        <v>31</v>
      </c>
      <c r="BA1975" t="s">
        <v>31</v>
      </c>
    </row>
    <row r="1976" spans="1:53" hidden="1">
      <c r="A1976" t="s">
        <v>699</v>
      </c>
      <c r="B1976" t="s">
        <v>71</v>
      </c>
      <c r="C1976" t="s">
        <v>115</v>
      </c>
      <c r="D1976" t="s">
        <v>283</v>
      </c>
      <c r="E1976" t="s">
        <v>918</v>
      </c>
      <c r="F1976" t="s">
        <v>1810</v>
      </c>
      <c r="G1976" t="s">
        <v>2532</v>
      </c>
      <c r="H1976" t="s">
        <v>1808</v>
      </c>
      <c r="J1976">
        <v>-33.08</v>
      </c>
      <c r="K1976">
        <v>19.402000000000001</v>
      </c>
      <c r="M1976" t="s">
        <v>2683</v>
      </c>
      <c r="N1976">
        <v>2001</v>
      </c>
      <c r="O1976" t="s">
        <v>196</v>
      </c>
      <c r="P1976" t="s">
        <v>2532</v>
      </c>
      <c r="Q1976" s="64">
        <v>37012</v>
      </c>
      <c r="R1976">
        <v>7</v>
      </c>
      <c r="T1976">
        <v>92.370999999999995</v>
      </c>
      <c r="Y1976" t="s">
        <v>2684</v>
      </c>
      <c r="Z1976">
        <v>0.23</v>
      </c>
      <c r="AH1976" t="s">
        <v>31</v>
      </c>
      <c r="AZ1976" t="s">
        <v>31</v>
      </c>
      <c r="BA1976" t="s">
        <v>31</v>
      </c>
    </row>
    <row r="1977" spans="1:53" hidden="1">
      <c r="A1977" t="s">
        <v>699</v>
      </c>
      <c r="B1977" t="s">
        <v>71</v>
      </c>
      <c r="C1977" t="s">
        <v>115</v>
      </c>
      <c r="D1977" t="s">
        <v>283</v>
      </c>
      <c r="E1977" t="s">
        <v>918</v>
      </c>
      <c r="F1977" t="s">
        <v>1810</v>
      </c>
      <c r="G1977" t="s">
        <v>2532</v>
      </c>
      <c r="H1977" t="s">
        <v>1808</v>
      </c>
      <c r="J1977">
        <v>-33.08</v>
      </c>
      <c r="K1977">
        <v>19.402000000000001</v>
      </c>
      <c r="M1977" t="s">
        <v>2683</v>
      </c>
      <c r="N1977">
        <v>2001</v>
      </c>
      <c r="O1977" t="s">
        <v>196</v>
      </c>
      <c r="P1977" t="s">
        <v>2532</v>
      </c>
      <c r="Q1977" s="64">
        <v>37012</v>
      </c>
      <c r="R1977">
        <v>7</v>
      </c>
      <c r="T1977">
        <v>100.26308330000001</v>
      </c>
      <c r="Y1977" t="s">
        <v>2684</v>
      </c>
      <c r="Z1977">
        <v>0.27</v>
      </c>
      <c r="AH1977" t="s">
        <v>31</v>
      </c>
      <c r="AZ1977" t="s">
        <v>31</v>
      </c>
      <c r="BA1977" t="s">
        <v>31</v>
      </c>
    </row>
    <row r="1978" spans="1:53" hidden="1">
      <c r="A1978" t="s">
        <v>699</v>
      </c>
      <c r="B1978" t="s">
        <v>71</v>
      </c>
      <c r="C1978" t="s">
        <v>115</v>
      </c>
      <c r="D1978" t="s">
        <v>283</v>
      </c>
      <c r="E1978" t="s">
        <v>918</v>
      </c>
      <c r="F1978" t="s">
        <v>1810</v>
      </c>
      <c r="G1978" t="s">
        <v>2532</v>
      </c>
      <c r="H1978" t="s">
        <v>1808</v>
      </c>
      <c r="J1978">
        <v>-33.08</v>
      </c>
      <c r="K1978">
        <v>19.402000000000001</v>
      </c>
      <c r="M1978" t="s">
        <v>2683</v>
      </c>
      <c r="N1978">
        <v>2001</v>
      </c>
      <c r="O1978" t="s">
        <v>196</v>
      </c>
      <c r="P1978" t="s">
        <v>2532</v>
      </c>
      <c r="Q1978" s="64">
        <v>37012</v>
      </c>
      <c r="R1978">
        <v>7</v>
      </c>
      <c r="T1978">
        <v>104.42125</v>
      </c>
      <c r="Y1978" t="s">
        <v>2684</v>
      </c>
      <c r="Z1978">
        <v>0.28999999999999998</v>
      </c>
      <c r="AH1978" t="s">
        <v>31</v>
      </c>
      <c r="AZ1978" t="s">
        <v>31</v>
      </c>
      <c r="BA1978" t="s">
        <v>31</v>
      </c>
    </row>
    <row r="1979" spans="1:53" hidden="1">
      <c r="A1979" t="s">
        <v>232</v>
      </c>
      <c r="B1979" t="s">
        <v>72</v>
      </c>
      <c r="C1979" t="s">
        <v>115</v>
      </c>
      <c r="D1979" t="s">
        <v>44</v>
      </c>
      <c r="E1979" t="s">
        <v>59</v>
      </c>
      <c r="G1979" t="s">
        <v>2532</v>
      </c>
      <c r="J1979">
        <v>43.75</v>
      </c>
      <c r="K1979">
        <v>0.22</v>
      </c>
      <c r="L1979">
        <v>387</v>
      </c>
      <c r="M1979" t="s">
        <v>2384</v>
      </c>
      <c r="N1979">
        <v>2011</v>
      </c>
      <c r="O1979" t="s">
        <v>196</v>
      </c>
      <c r="P1979" t="s">
        <v>2532</v>
      </c>
      <c r="Q1979" s="64">
        <v>40466</v>
      </c>
      <c r="U1979">
        <v>25</v>
      </c>
      <c r="V1979">
        <v>25</v>
      </c>
      <c r="W1979">
        <v>16</v>
      </c>
      <c r="X1979">
        <v>8</v>
      </c>
      <c r="Y1979" t="s">
        <v>493</v>
      </c>
      <c r="Z1979">
        <v>59.686999999999998</v>
      </c>
      <c r="AH1979">
        <v>-0.151</v>
      </c>
      <c r="AI1979" t="s">
        <v>2613</v>
      </c>
      <c r="AK1979">
        <v>230</v>
      </c>
      <c r="AL1979" t="s">
        <v>2614</v>
      </c>
      <c r="AM1979">
        <v>70</v>
      </c>
      <c r="AZ1979" t="s">
        <v>31</v>
      </c>
      <c r="BA1979" t="s">
        <v>31</v>
      </c>
    </row>
    <row r="1980" spans="1:53" hidden="1">
      <c r="A1980" t="s">
        <v>232</v>
      </c>
      <c r="B1980" t="s">
        <v>72</v>
      </c>
      <c r="C1980" t="s">
        <v>115</v>
      </c>
      <c r="D1980" t="s">
        <v>44</v>
      </c>
      <c r="E1980" t="s">
        <v>59</v>
      </c>
      <c r="G1980" t="s">
        <v>2532</v>
      </c>
      <c r="J1980">
        <v>43.75</v>
      </c>
      <c r="K1980">
        <v>0.22</v>
      </c>
      <c r="L1980">
        <v>387</v>
      </c>
      <c r="M1980" t="s">
        <v>2384</v>
      </c>
      <c r="N1980">
        <v>2011</v>
      </c>
      <c r="O1980" t="s">
        <v>196</v>
      </c>
      <c r="P1980" t="s">
        <v>2532</v>
      </c>
      <c r="Q1980" s="64">
        <v>40466</v>
      </c>
      <c r="U1980">
        <v>25</v>
      </c>
      <c r="V1980">
        <v>25</v>
      </c>
      <c r="W1980">
        <v>16</v>
      </c>
      <c r="X1980">
        <v>8</v>
      </c>
      <c r="Y1980" t="s">
        <v>493</v>
      </c>
      <c r="Z1980">
        <v>59.372999999999998</v>
      </c>
      <c r="AH1980">
        <v>9.0709999999999997</v>
      </c>
      <c r="AI1980" t="s">
        <v>2613</v>
      </c>
      <c r="AK1980">
        <v>230</v>
      </c>
      <c r="AL1980" t="s">
        <v>2614</v>
      </c>
      <c r="AM1980">
        <v>70</v>
      </c>
      <c r="AZ1980" t="s">
        <v>31</v>
      </c>
      <c r="BA1980" t="s">
        <v>31</v>
      </c>
    </row>
    <row r="1981" spans="1:53" hidden="1">
      <c r="A1981" t="s">
        <v>232</v>
      </c>
      <c r="B1981" t="s">
        <v>72</v>
      </c>
      <c r="C1981" t="s">
        <v>115</v>
      </c>
      <c r="D1981" t="s">
        <v>44</v>
      </c>
      <c r="E1981" t="s">
        <v>59</v>
      </c>
      <c r="G1981" t="s">
        <v>2532</v>
      </c>
      <c r="J1981">
        <v>43.75</v>
      </c>
      <c r="K1981">
        <v>0.22</v>
      </c>
      <c r="L1981">
        <v>387</v>
      </c>
      <c r="M1981" t="s">
        <v>2384</v>
      </c>
      <c r="N1981">
        <v>2011</v>
      </c>
      <c r="O1981" t="s">
        <v>196</v>
      </c>
      <c r="P1981" t="s">
        <v>2532</v>
      </c>
      <c r="Q1981" s="64">
        <v>40466</v>
      </c>
      <c r="U1981">
        <v>25</v>
      </c>
      <c r="V1981">
        <v>25</v>
      </c>
      <c r="W1981">
        <v>16</v>
      </c>
      <c r="X1981">
        <v>8</v>
      </c>
      <c r="Y1981" t="s">
        <v>493</v>
      </c>
      <c r="Z1981">
        <v>73.629000000000005</v>
      </c>
      <c r="AH1981">
        <v>32.052</v>
      </c>
      <c r="AI1981" t="s">
        <v>2613</v>
      </c>
      <c r="AK1981">
        <v>230</v>
      </c>
      <c r="AL1981" t="s">
        <v>2614</v>
      </c>
      <c r="AM1981">
        <v>70</v>
      </c>
      <c r="AZ1981" t="s">
        <v>31</v>
      </c>
      <c r="BA1981" t="s">
        <v>31</v>
      </c>
    </row>
    <row r="1982" spans="1:53" hidden="1">
      <c r="A1982" t="s">
        <v>232</v>
      </c>
      <c r="B1982" t="s">
        <v>72</v>
      </c>
      <c r="C1982" t="s">
        <v>115</v>
      </c>
      <c r="D1982" t="s">
        <v>44</v>
      </c>
      <c r="E1982" t="s">
        <v>59</v>
      </c>
      <c r="G1982" t="s">
        <v>2532</v>
      </c>
      <c r="J1982">
        <v>43.75</v>
      </c>
      <c r="K1982">
        <v>0.22</v>
      </c>
      <c r="L1982">
        <v>387</v>
      </c>
      <c r="M1982" t="s">
        <v>2384</v>
      </c>
      <c r="N1982">
        <v>2011</v>
      </c>
      <c r="O1982" t="s">
        <v>196</v>
      </c>
      <c r="P1982" t="s">
        <v>2532</v>
      </c>
      <c r="Q1982" s="64">
        <v>40466</v>
      </c>
      <c r="U1982">
        <v>25</v>
      </c>
      <c r="V1982">
        <v>25</v>
      </c>
      <c r="W1982">
        <v>16</v>
      </c>
      <c r="X1982">
        <v>8</v>
      </c>
      <c r="Y1982" t="s">
        <v>493</v>
      </c>
      <c r="Z1982">
        <v>81.775000000000006</v>
      </c>
      <c r="AH1982">
        <v>60.625999999999998</v>
      </c>
      <c r="AI1982" t="s">
        <v>2613</v>
      </c>
      <c r="AK1982">
        <v>230</v>
      </c>
      <c r="AL1982" t="s">
        <v>2614</v>
      </c>
      <c r="AM1982">
        <v>70</v>
      </c>
      <c r="AZ1982" t="s">
        <v>31</v>
      </c>
      <c r="BA1982" t="s">
        <v>31</v>
      </c>
    </row>
    <row r="1983" spans="1:53" hidden="1">
      <c r="A1983" t="s">
        <v>232</v>
      </c>
      <c r="B1983" t="s">
        <v>72</v>
      </c>
      <c r="C1983" t="s">
        <v>115</v>
      </c>
      <c r="D1983" t="s">
        <v>44</v>
      </c>
      <c r="E1983" t="s">
        <v>59</v>
      </c>
      <c r="G1983" t="s">
        <v>2532</v>
      </c>
      <c r="J1983">
        <v>43.75</v>
      </c>
      <c r="K1983">
        <v>0.22</v>
      </c>
      <c r="L1983">
        <v>387</v>
      </c>
      <c r="M1983" t="s">
        <v>2384</v>
      </c>
      <c r="N1983">
        <v>2011</v>
      </c>
      <c r="O1983" t="s">
        <v>196</v>
      </c>
      <c r="P1983" t="s">
        <v>2532</v>
      </c>
      <c r="Q1983" s="64">
        <v>40466</v>
      </c>
      <c r="U1983">
        <v>25</v>
      </c>
      <c r="V1983">
        <v>25</v>
      </c>
      <c r="W1983">
        <v>16</v>
      </c>
      <c r="X1983">
        <v>8</v>
      </c>
      <c r="Y1983" t="s">
        <v>493</v>
      </c>
      <c r="Z1983">
        <v>61.88</v>
      </c>
      <c r="AH1983">
        <v>73.325999999999993</v>
      </c>
      <c r="AI1983" t="s">
        <v>2613</v>
      </c>
      <c r="AK1983">
        <v>230</v>
      </c>
      <c r="AL1983" t="s">
        <v>2614</v>
      </c>
      <c r="AM1983">
        <v>70</v>
      </c>
      <c r="AZ1983" t="s">
        <v>31</v>
      </c>
      <c r="BA1983" t="s">
        <v>31</v>
      </c>
    </row>
    <row r="1984" spans="1:53" hidden="1">
      <c r="A1984" t="s">
        <v>232</v>
      </c>
      <c r="B1984" t="s">
        <v>72</v>
      </c>
      <c r="C1984" t="s">
        <v>115</v>
      </c>
      <c r="D1984" t="s">
        <v>44</v>
      </c>
      <c r="E1984" t="s">
        <v>59</v>
      </c>
      <c r="G1984" t="s">
        <v>2532</v>
      </c>
      <c r="J1984">
        <v>43.75</v>
      </c>
      <c r="K1984">
        <v>0.22</v>
      </c>
      <c r="L1984">
        <v>387</v>
      </c>
      <c r="M1984" t="s">
        <v>2384</v>
      </c>
      <c r="N1984">
        <v>2011</v>
      </c>
      <c r="O1984" t="s">
        <v>196</v>
      </c>
      <c r="P1984" t="s">
        <v>2532</v>
      </c>
      <c r="Q1984" s="64">
        <v>40466</v>
      </c>
      <c r="U1984">
        <v>25</v>
      </c>
      <c r="V1984">
        <v>25</v>
      </c>
      <c r="W1984">
        <v>16</v>
      </c>
      <c r="X1984">
        <v>8</v>
      </c>
      <c r="Y1984" t="s">
        <v>493</v>
      </c>
      <c r="Z1984">
        <v>56.866999999999997</v>
      </c>
      <c r="AH1984">
        <v>79.070999999999998</v>
      </c>
      <c r="AI1984" t="s">
        <v>2613</v>
      </c>
      <c r="AK1984">
        <v>230</v>
      </c>
      <c r="AL1984" t="s">
        <v>2614</v>
      </c>
      <c r="AM1984">
        <v>70</v>
      </c>
      <c r="AZ1984" t="s">
        <v>31</v>
      </c>
      <c r="BA1984" t="s">
        <v>31</v>
      </c>
    </row>
    <row r="1985" spans="1:53" hidden="1">
      <c r="A1985" t="s">
        <v>232</v>
      </c>
      <c r="B1985" t="s">
        <v>72</v>
      </c>
      <c r="C1985" t="s">
        <v>115</v>
      </c>
      <c r="D1985" t="s">
        <v>44</v>
      </c>
      <c r="E1985" t="s">
        <v>59</v>
      </c>
      <c r="G1985" t="s">
        <v>2532</v>
      </c>
      <c r="J1985">
        <v>43.75</v>
      </c>
      <c r="K1985">
        <v>0.22</v>
      </c>
      <c r="L1985">
        <v>387</v>
      </c>
      <c r="M1985" t="s">
        <v>2384</v>
      </c>
      <c r="N1985">
        <v>2011</v>
      </c>
      <c r="O1985" t="s">
        <v>196</v>
      </c>
      <c r="P1985" t="s">
        <v>2532</v>
      </c>
      <c r="Q1985" s="64">
        <v>40466</v>
      </c>
      <c r="U1985">
        <v>25</v>
      </c>
      <c r="V1985">
        <v>25</v>
      </c>
      <c r="W1985">
        <v>16</v>
      </c>
      <c r="X1985">
        <v>8</v>
      </c>
      <c r="Y1985" t="s">
        <v>493</v>
      </c>
      <c r="Z1985">
        <v>67.52</v>
      </c>
      <c r="AH1985">
        <v>83.153000000000006</v>
      </c>
      <c r="AI1985" t="s">
        <v>2613</v>
      </c>
      <c r="AK1985">
        <v>230</v>
      </c>
      <c r="AL1985" t="s">
        <v>2614</v>
      </c>
      <c r="AM1985">
        <v>70</v>
      </c>
      <c r="AZ1985" t="s">
        <v>31</v>
      </c>
      <c r="BA1985" t="s">
        <v>31</v>
      </c>
    </row>
    <row r="1986" spans="1:53" hidden="1">
      <c r="A1986" t="s">
        <v>232</v>
      </c>
      <c r="B1986" t="s">
        <v>72</v>
      </c>
      <c r="C1986" t="s">
        <v>115</v>
      </c>
      <c r="D1986" t="s">
        <v>44</v>
      </c>
      <c r="E1986" t="s">
        <v>59</v>
      </c>
      <c r="G1986" t="s">
        <v>2532</v>
      </c>
      <c r="J1986">
        <v>43.75</v>
      </c>
      <c r="K1986">
        <v>0.22</v>
      </c>
      <c r="L1986">
        <v>387</v>
      </c>
      <c r="M1986" t="s">
        <v>2384</v>
      </c>
      <c r="N1986">
        <v>2011</v>
      </c>
      <c r="O1986" t="s">
        <v>196</v>
      </c>
      <c r="P1986" t="s">
        <v>2532</v>
      </c>
      <c r="Q1986" s="64">
        <v>40466</v>
      </c>
      <c r="U1986">
        <v>25</v>
      </c>
      <c r="V1986">
        <v>25</v>
      </c>
      <c r="W1986">
        <v>16</v>
      </c>
      <c r="X1986">
        <v>8</v>
      </c>
      <c r="Y1986" t="s">
        <v>493</v>
      </c>
      <c r="Z1986">
        <v>69.555999999999997</v>
      </c>
      <c r="AH1986">
        <v>89.805999999999997</v>
      </c>
      <c r="AI1986" t="s">
        <v>2613</v>
      </c>
      <c r="AK1986">
        <v>230</v>
      </c>
      <c r="AL1986" t="s">
        <v>2614</v>
      </c>
      <c r="AM1986">
        <v>70</v>
      </c>
      <c r="AZ1986" t="s">
        <v>31</v>
      </c>
      <c r="BA1986" t="s">
        <v>31</v>
      </c>
    </row>
    <row r="1987" spans="1:53" hidden="1">
      <c r="A1987" t="s">
        <v>232</v>
      </c>
      <c r="B1987" t="s">
        <v>72</v>
      </c>
      <c r="C1987" t="s">
        <v>115</v>
      </c>
      <c r="D1987" t="s">
        <v>44</v>
      </c>
      <c r="E1987" t="s">
        <v>59</v>
      </c>
      <c r="G1987" t="s">
        <v>2532</v>
      </c>
      <c r="J1987">
        <v>43.75</v>
      </c>
      <c r="K1987">
        <v>0.22</v>
      </c>
      <c r="L1987">
        <v>387</v>
      </c>
      <c r="M1987" t="s">
        <v>2384</v>
      </c>
      <c r="N1987">
        <v>2011</v>
      </c>
      <c r="O1987" t="s">
        <v>196</v>
      </c>
      <c r="P1987" t="s">
        <v>2532</v>
      </c>
      <c r="Q1987" s="64">
        <v>40466</v>
      </c>
      <c r="U1987">
        <v>25</v>
      </c>
      <c r="V1987">
        <v>25</v>
      </c>
      <c r="W1987">
        <v>16</v>
      </c>
      <c r="X1987">
        <v>8</v>
      </c>
      <c r="Y1987" t="s">
        <v>493</v>
      </c>
      <c r="Z1987">
        <v>79.739000000000004</v>
      </c>
      <c r="AH1987">
        <v>95.701999999999998</v>
      </c>
      <c r="AI1987" t="s">
        <v>2613</v>
      </c>
      <c r="AK1987">
        <v>230</v>
      </c>
      <c r="AL1987" t="s">
        <v>2614</v>
      </c>
      <c r="AM1987">
        <v>70</v>
      </c>
      <c r="AZ1987" t="s">
        <v>31</v>
      </c>
      <c r="BA1987" t="s">
        <v>31</v>
      </c>
    </row>
    <row r="1988" spans="1:53" hidden="1">
      <c r="A1988" t="s">
        <v>232</v>
      </c>
      <c r="B1988" t="s">
        <v>72</v>
      </c>
      <c r="C1988" t="s">
        <v>115</v>
      </c>
      <c r="D1988" t="s">
        <v>44</v>
      </c>
      <c r="E1988" t="s">
        <v>59</v>
      </c>
      <c r="G1988" t="s">
        <v>2532</v>
      </c>
      <c r="J1988">
        <v>43.75</v>
      </c>
      <c r="K1988">
        <v>0.22</v>
      </c>
      <c r="L1988">
        <v>387</v>
      </c>
      <c r="M1988" t="s">
        <v>2384</v>
      </c>
      <c r="N1988">
        <v>2011</v>
      </c>
      <c r="O1988" t="s">
        <v>196</v>
      </c>
      <c r="P1988" t="s">
        <v>2532</v>
      </c>
      <c r="Q1988" s="64">
        <v>40466</v>
      </c>
      <c r="U1988">
        <v>25</v>
      </c>
      <c r="V1988">
        <v>25</v>
      </c>
      <c r="W1988">
        <v>16</v>
      </c>
      <c r="X1988">
        <v>8</v>
      </c>
      <c r="Y1988" t="s">
        <v>493</v>
      </c>
      <c r="Z1988">
        <v>87.415000000000006</v>
      </c>
      <c r="AH1988">
        <v>101.749</v>
      </c>
      <c r="AI1988" t="s">
        <v>2613</v>
      </c>
      <c r="AK1988">
        <v>230</v>
      </c>
      <c r="AL1988" t="s">
        <v>2614</v>
      </c>
      <c r="AM1988">
        <v>70</v>
      </c>
      <c r="AZ1988" t="s">
        <v>31</v>
      </c>
      <c r="BA1988" t="s">
        <v>31</v>
      </c>
    </row>
    <row r="1989" spans="1:53" hidden="1">
      <c r="A1989" t="s">
        <v>232</v>
      </c>
      <c r="B1989" t="s">
        <v>72</v>
      </c>
      <c r="C1989" t="s">
        <v>115</v>
      </c>
      <c r="D1989" t="s">
        <v>44</v>
      </c>
      <c r="E1989" t="s">
        <v>59</v>
      </c>
      <c r="G1989" t="s">
        <v>2532</v>
      </c>
      <c r="J1989">
        <v>43.75</v>
      </c>
      <c r="K1989">
        <v>0.22</v>
      </c>
      <c r="L1989">
        <v>387</v>
      </c>
      <c r="M1989" t="s">
        <v>2384</v>
      </c>
      <c r="N1989">
        <v>2011</v>
      </c>
      <c r="O1989" t="s">
        <v>196</v>
      </c>
      <c r="P1989" t="s">
        <v>2532</v>
      </c>
      <c r="Q1989" s="64">
        <v>40466</v>
      </c>
      <c r="U1989">
        <v>25</v>
      </c>
      <c r="V1989">
        <v>25</v>
      </c>
      <c r="W1989">
        <v>16</v>
      </c>
      <c r="X1989">
        <v>8</v>
      </c>
      <c r="Y1989" t="s">
        <v>493</v>
      </c>
      <c r="Z1989">
        <v>87.102000000000004</v>
      </c>
      <c r="AH1989">
        <v>104.471</v>
      </c>
      <c r="AI1989" t="s">
        <v>2613</v>
      </c>
      <c r="AK1989">
        <v>230</v>
      </c>
      <c r="AL1989" t="s">
        <v>2614</v>
      </c>
      <c r="AM1989">
        <v>70</v>
      </c>
      <c r="AZ1989" t="s">
        <v>31</v>
      </c>
      <c r="BA1989" t="s">
        <v>31</v>
      </c>
    </row>
    <row r="1990" spans="1:53" hidden="1">
      <c r="A1990" t="s">
        <v>232</v>
      </c>
      <c r="B1990" t="s">
        <v>72</v>
      </c>
      <c r="C1990" t="s">
        <v>115</v>
      </c>
      <c r="D1990" t="s">
        <v>44</v>
      </c>
      <c r="E1990" t="s">
        <v>59</v>
      </c>
      <c r="G1990" t="s">
        <v>2532</v>
      </c>
      <c r="J1990">
        <v>43.75</v>
      </c>
      <c r="K1990">
        <v>0.22</v>
      </c>
      <c r="L1990">
        <v>387</v>
      </c>
      <c r="M1990" t="s">
        <v>2384</v>
      </c>
      <c r="N1990">
        <v>2011</v>
      </c>
      <c r="O1990" t="s">
        <v>196</v>
      </c>
      <c r="P1990" t="s">
        <v>2532</v>
      </c>
      <c r="Q1990" s="64">
        <v>40466</v>
      </c>
      <c r="U1990">
        <v>25</v>
      </c>
      <c r="V1990">
        <v>25</v>
      </c>
      <c r="W1990">
        <v>16</v>
      </c>
      <c r="X1990">
        <v>8</v>
      </c>
      <c r="Y1990" t="s">
        <v>493</v>
      </c>
      <c r="Z1990">
        <v>93.210999999999999</v>
      </c>
      <c r="AH1990">
        <v>108.553</v>
      </c>
      <c r="AI1990" t="s">
        <v>2613</v>
      </c>
      <c r="AK1990">
        <v>230</v>
      </c>
      <c r="AL1990" t="s">
        <v>2614</v>
      </c>
      <c r="AM1990">
        <v>70</v>
      </c>
      <c r="AZ1990" t="s">
        <v>31</v>
      </c>
      <c r="BA1990" t="s">
        <v>31</v>
      </c>
    </row>
    <row r="1991" spans="1:53" hidden="1">
      <c r="A1991" t="s">
        <v>232</v>
      </c>
      <c r="B1991" t="s">
        <v>72</v>
      </c>
      <c r="C1991" t="s">
        <v>115</v>
      </c>
      <c r="D1991" t="s">
        <v>44</v>
      </c>
      <c r="E1991" t="s">
        <v>59</v>
      </c>
      <c r="G1991" t="s">
        <v>2532</v>
      </c>
      <c r="J1991">
        <v>43.75</v>
      </c>
      <c r="K1991">
        <v>0.22</v>
      </c>
      <c r="L1991">
        <v>387</v>
      </c>
      <c r="M1991" t="s">
        <v>2384</v>
      </c>
      <c r="N1991">
        <v>2011</v>
      </c>
      <c r="O1991" t="s">
        <v>196</v>
      </c>
      <c r="P1991" t="s">
        <v>2532</v>
      </c>
      <c r="Q1991" s="64">
        <v>40466</v>
      </c>
      <c r="U1991">
        <v>25</v>
      </c>
      <c r="V1991">
        <v>25</v>
      </c>
      <c r="W1991">
        <v>16</v>
      </c>
      <c r="X1991">
        <v>8</v>
      </c>
      <c r="Y1991" t="s">
        <v>493</v>
      </c>
      <c r="Z1991">
        <v>99.164000000000001</v>
      </c>
      <c r="AH1991">
        <v>111.577</v>
      </c>
      <c r="AI1991" t="s">
        <v>2613</v>
      </c>
      <c r="AK1991">
        <v>230</v>
      </c>
      <c r="AL1991" t="s">
        <v>2614</v>
      </c>
      <c r="AM1991">
        <v>70</v>
      </c>
      <c r="AZ1991" t="s">
        <v>31</v>
      </c>
      <c r="BA1991" t="s">
        <v>31</v>
      </c>
    </row>
    <row r="1992" spans="1:53" hidden="1">
      <c r="A1992" t="s">
        <v>232</v>
      </c>
      <c r="B1992" t="s">
        <v>72</v>
      </c>
      <c r="C1992" t="s">
        <v>115</v>
      </c>
      <c r="D1992" t="s">
        <v>44</v>
      </c>
      <c r="E1992" t="s">
        <v>59</v>
      </c>
      <c r="G1992" t="s">
        <v>2532</v>
      </c>
      <c r="J1992">
        <v>42.87</v>
      </c>
      <c r="K1992">
        <v>0.12</v>
      </c>
      <c r="L1992">
        <v>1235</v>
      </c>
      <c r="M1992" t="s">
        <v>2384</v>
      </c>
      <c r="N1992">
        <v>2011</v>
      </c>
      <c r="O1992" t="s">
        <v>196</v>
      </c>
      <c r="P1992" t="s">
        <v>2532</v>
      </c>
      <c r="Q1992" s="64">
        <v>40466</v>
      </c>
      <c r="U1992">
        <v>25</v>
      </c>
      <c r="V1992">
        <v>25</v>
      </c>
      <c r="W1992">
        <v>16</v>
      </c>
      <c r="X1992">
        <v>8</v>
      </c>
      <c r="Y1992" t="s">
        <v>493</v>
      </c>
      <c r="Z1992">
        <v>24.751999999999999</v>
      </c>
      <c r="AH1992">
        <v>0.45400000000000001</v>
      </c>
      <c r="AI1992" t="s">
        <v>2613</v>
      </c>
      <c r="AK1992">
        <v>230</v>
      </c>
      <c r="AL1992" t="s">
        <v>2614</v>
      </c>
      <c r="AM1992">
        <v>70</v>
      </c>
      <c r="AZ1992" t="s">
        <v>31</v>
      </c>
      <c r="BA1992" t="s">
        <v>31</v>
      </c>
    </row>
    <row r="1993" spans="1:53" hidden="1">
      <c r="A1993" t="s">
        <v>232</v>
      </c>
      <c r="B1993" t="s">
        <v>72</v>
      </c>
      <c r="C1993" t="s">
        <v>115</v>
      </c>
      <c r="D1993" t="s">
        <v>44</v>
      </c>
      <c r="E1993" t="s">
        <v>59</v>
      </c>
      <c r="G1993" t="s">
        <v>2532</v>
      </c>
      <c r="J1993">
        <v>42.87</v>
      </c>
      <c r="K1993">
        <v>0.12</v>
      </c>
      <c r="L1993">
        <v>1235</v>
      </c>
      <c r="M1993" t="s">
        <v>2384</v>
      </c>
      <c r="N1993">
        <v>2011</v>
      </c>
      <c r="O1993" t="s">
        <v>196</v>
      </c>
      <c r="P1993" t="s">
        <v>2532</v>
      </c>
      <c r="Q1993" s="64">
        <v>40466</v>
      </c>
      <c r="U1993">
        <v>25</v>
      </c>
      <c r="V1993">
        <v>25</v>
      </c>
      <c r="W1993">
        <v>16</v>
      </c>
      <c r="X1993">
        <v>8</v>
      </c>
      <c r="Y1993" t="s">
        <v>493</v>
      </c>
      <c r="Z1993">
        <v>33.680999999999997</v>
      </c>
      <c r="AH1993">
        <v>10.734</v>
      </c>
      <c r="AI1993" t="s">
        <v>2613</v>
      </c>
      <c r="AK1993">
        <v>230</v>
      </c>
      <c r="AL1993" t="s">
        <v>2614</v>
      </c>
      <c r="AM1993">
        <v>70</v>
      </c>
      <c r="AZ1993" t="s">
        <v>31</v>
      </c>
      <c r="BA1993" t="s">
        <v>31</v>
      </c>
    </row>
    <row r="1994" spans="1:53" hidden="1">
      <c r="A1994" t="s">
        <v>232</v>
      </c>
      <c r="B1994" t="s">
        <v>72</v>
      </c>
      <c r="C1994" t="s">
        <v>115</v>
      </c>
      <c r="D1994" t="s">
        <v>44</v>
      </c>
      <c r="E1994" t="s">
        <v>59</v>
      </c>
      <c r="G1994" t="s">
        <v>2532</v>
      </c>
      <c r="J1994">
        <v>42.87</v>
      </c>
      <c r="K1994">
        <v>0.12</v>
      </c>
      <c r="L1994">
        <v>1235</v>
      </c>
      <c r="M1994" t="s">
        <v>2384</v>
      </c>
      <c r="N1994">
        <v>2011</v>
      </c>
      <c r="O1994" t="s">
        <v>196</v>
      </c>
      <c r="P1994" t="s">
        <v>2532</v>
      </c>
      <c r="Q1994" s="64">
        <v>40466</v>
      </c>
      <c r="U1994">
        <v>25</v>
      </c>
      <c r="V1994">
        <v>25</v>
      </c>
      <c r="W1994">
        <v>16</v>
      </c>
      <c r="X1994">
        <v>8</v>
      </c>
      <c r="Y1994" t="s">
        <v>493</v>
      </c>
      <c r="Z1994">
        <v>30.234999999999999</v>
      </c>
      <c r="AH1994">
        <v>36.436</v>
      </c>
      <c r="AI1994" t="s">
        <v>2613</v>
      </c>
      <c r="AK1994">
        <v>230</v>
      </c>
      <c r="AL1994" t="s">
        <v>2614</v>
      </c>
      <c r="AM1994">
        <v>70</v>
      </c>
      <c r="AZ1994" t="s">
        <v>31</v>
      </c>
      <c r="BA1994" t="s">
        <v>31</v>
      </c>
    </row>
    <row r="1995" spans="1:53" hidden="1">
      <c r="A1995" t="s">
        <v>232</v>
      </c>
      <c r="B1995" t="s">
        <v>72</v>
      </c>
      <c r="C1995" t="s">
        <v>115</v>
      </c>
      <c r="D1995" t="s">
        <v>44</v>
      </c>
      <c r="E1995" t="s">
        <v>59</v>
      </c>
      <c r="G1995" t="s">
        <v>2532</v>
      </c>
      <c r="J1995">
        <v>42.87</v>
      </c>
      <c r="K1995">
        <v>0.12</v>
      </c>
      <c r="L1995">
        <v>1235</v>
      </c>
      <c r="M1995" t="s">
        <v>2384</v>
      </c>
      <c r="N1995">
        <v>2011</v>
      </c>
      <c r="O1995" t="s">
        <v>196</v>
      </c>
      <c r="P1995" t="s">
        <v>2532</v>
      </c>
      <c r="Q1995" s="64">
        <v>40466</v>
      </c>
      <c r="U1995">
        <v>25</v>
      </c>
      <c r="V1995">
        <v>25</v>
      </c>
      <c r="W1995">
        <v>16</v>
      </c>
      <c r="X1995">
        <v>8</v>
      </c>
      <c r="Y1995" t="s">
        <v>493</v>
      </c>
      <c r="Z1995">
        <v>43.707999999999998</v>
      </c>
      <c r="AH1995">
        <v>70.302000000000007</v>
      </c>
      <c r="AI1995" t="s">
        <v>2613</v>
      </c>
      <c r="AK1995">
        <v>230</v>
      </c>
      <c r="AL1995" t="s">
        <v>2614</v>
      </c>
      <c r="AM1995">
        <v>70</v>
      </c>
      <c r="AZ1995" t="s">
        <v>31</v>
      </c>
      <c r="BA1995" t="s">
        <v>31</v>
      </c>
    </row>
    <row r="1996" spans="1:53" hidden="1">
      <c r="A1996" t="s">
        <v>232</v>
      </c>
      <c r="B1996" t="s">
        <v>72</v>
      </c>
      <c r="C1996" t="s">
        <v>115</v>
      </c>
      <c r="D1996" t="s">
        <v>44</v>
      </c>
      <c r="E1996" t="s">
        <v>59</v>
      </c>
      <c r="G1996" t="s">
        <v>2532</v>
      </c>
      <c r="J1996">
        <v>42.87</v>
      </c>
      <c r="K1996">
        <v>0.12</v>
      </c>
      <c r="L1996">
        <v>1235</v>
      </c>
      <c r="M1996" t="s">
        <v>2384</v>
      </c>
      <c r="N1996">
        <v>2011</v>
      </c>
      <c r="O1996" t="s">
        <v>196</v>
      </c>
      <c r="P1996" t="s">
        <v>2532</v>
      </c>
      <c r="Q1996" s="64">
        <v>40466</v>
      </c>
      <c r="U1996">
        <v>25</v>
      </c>
      <c r="V1996">
        <v>25</v>
      </c>
      <c r="W1996">
        <v>16</v>
      </c>
      <c r="X1996">
        <v>8</v>
      </c>
      <c r="Y1996" t="s">
        <v>493</v>
      </c>
      <c r="Z1996">
        <v>48.094000000000001</v>
      </c>
      <c r="AH1996">
        <v>84.968000000000004</v>
      </c>
      <c r="AI1996" t="s">
        <v>2613</v>
      </c>
      <c r="AK1996">
        <v>230</v>
      </c>
      <c r="AL1996" t="s">
        <v>2614</v>
      </c>
      <c r="AM1996">
        <v>70</v>
      </c>
      <c r="AZ1996" t="s">
        <v>31</v>
      </c>
      <c r="BA1996" t="s">
        <v>31</v>
      </c>
    </row>
    <row r="1997" spans="1:53" hidden="1">
      <c r="A1997" t="s">
        <v>232</v>
      </c>
      <c r="B1997" t="s">
        <v>72</v>
      </c>
      <c r="C1997" t="s">
        <v>115</v>
      </c>
      <c r="D1997" t="s">
        <v>44</v>
      </c>
      <c r="E1997" t="s">
        <v>59</v>
      </c>
      <c r="G1997" t="s">
        <v>2532</v>
      </c>
      <c r="J1997">
        <v>42.87</v>
      </c>
      <c r="K1997">
        <v>0.12</v>
      </c>
      <c r="L1997">
        <v>1235</v>
      </c>
      <c r="M1997" t="s">
        <v>2384</v>
      </c>
      <c r="N1997">
        <v>2011</v>
      </c>
      <c r="O1997" t="s">
        <v>196</v>
      </c>
      <c r="P1997" t="s">
        <v>2532</v>
      </c>
      <c r="Q1997" s="64">
        <v>40466</v>
      </c>
      <c r="U1997">
        <v>25</v>
      </c>
      <c r="V1997">
        <v>25</v>
      </c>
      <c r="W1997">
        <v>16</v>
      </c>
      <c r="X1997">
        <v>8</v>
      </c>
      <c r="Y1997" t="s">
        <v>493</v>
      </c>
      <c r="Z1997">
        <v>33.680999999999997</v>
      </c>
      <c r="AH1997">
        <v>91.468999999999994</v>
      </c>
      <c r="AI1997" t="s">
        <v>2613</v>
      </c>
      <c r="AK1997">
        <v>230</v>
      </c>
      <c r="AL1997" t="s">
        <v>2614</v>
      </c>
      <c r="AM1997">
        <v>70</v>
      </c>
      <c r="AZ1997" t="s">
        <v>31</v>
      </c>
      <c r="BA1997" t="s">
        <v>31</v>
      </c>
    </row>
    <row r="1998" spans="1:53" hidden="1">
      <c r="A1998" t="s">
        <v>232</v>
      </c>
      <c r="B1998" t="s">
        <v>72</v>
      </c>
      <c r="C1998" t="s">
        <v>115</v>
      </c>
      <c r="D1998" t="s">
        <v>44</v>
      </c>
      <c r="E1998" t="s">
        <v>59</v>
      </c>
      <c r="G1998" t="s">
        <v>2532</v>
      </c>
      <c r="J1998">
        <v>42.87</v>
      </c>
      <c r="K1998">
        <v>0.12</v>
      </c>
      <c r="L1998">
        <v>1235</v>
      </c>
      <c r="M1998" t="s">
        <v>2384</v>
      </c>
      <c r="N1998">
        <v>2011</v>
      </c>
      <c r="O1998" t="s">
        <v>196</v>
      </c>
      <c r="P1998" t="s">
        <v>2532</v>
      </c>
      <c r="Q1998" s="64">
        <v>40466</v>
      </c>
      <c r="U1998">
        <v>25</v>
      </c>
      <c r="V1998">
        <v>25</v>
      </c>
      <c r="W1998">
        <v>16</v>
      </c>
      <c r="X1998">
        <v>8</v>
      </c>
      <c r="Y1998" t="s">
        <v>493</v>
      </c>
      <c r="Z1998">
        <v>23.341999999999999</v>
      </c>
      <c r="AH1998">
        <v>99.632999999999996</v>
      </c>
      <c r="AI1998" t="s">
        <v>2613</v>
      </c>
      <c r="AK1998">
        <v>230</v>
      </c>
      <c r="AL1998" t="s">
        <v>2614</v>
      </c>
      <c r="AM1998">
        <v>70</v>
      </c>
      <c r="AZ1998" t="s">
        <v>31</v>
      </c>
      <c r="BA1998" t="s">
        <v>31</v>
      </c>
    </row>
    <row r="1999" spans="1:53" hidden="1">
      <c r="A1999" t="s">
        <v>232</v>
      </c>
      <c r="B1999" t="s">
        <v>72</v>
      </c>
      <c r="C1999" t="s">
        <v>115</v>
      </c>
      <c r="D1999" t="s">
        <v>44</v>
      </c>
      <c r="E1999" t="s">
        <v>59</v>
      </c>
      <c r="G1999" t="s">
        <v>2532</v>
      </c>
      <c r="J1999">
        <v>42.87</v>
      </c>
      <c r="K1999">
        <v>0.12</v>
      </c>
      <c r="L1999">
        <v>1235</v>
      </c>
      <c r="M1999" t="s">
        <v>2384</v>
      </c>
      <c r="N1999">
        <v>2011</v>
      </c>
      <c r="O1999" t="s">
        <v>196</v>
      </c>
      <c r="P1999" t="s">
        <v>2532</v>
      </c>
      <c r="Q1999" s="64">
        <v>40466</v>
      </c>
      <c r="U1999">
        <v>25</v>
      </c>
      <c r="V1999">
        <v>25</v>
      </c>
      <c r="W1999">
        <v>16</v>
      </c>
      <c r="X1999">
        <v>8</v>
      </c>
      <c r="Y1999" t="s">
        <v>493</v>
      </c>
      <c r="Z1999">
        <v>29.922000000000001</v>
      </c>
      <c r="AH1999">
        <v>106.43600000000001</v>
      </c>
      <c r="AI1999" t="s">
        <v>2613</v>
      </c>
      <c r="AK1999">
        <v>230</v>
      </c>
      <c r="AL1999" t="s">
        <v>2614</v>
      </c>
      <c r="AM1999">
        <v>70</v>
      </c>
      <c r="AZ1999" t="s">
        <v>31</v>
      </c>
      <c r="BA1999" t="s">
        <v>31</v>
      </c>
    </row>
    <row r="2000" spans="1:53" hidden="1">
      <c r="A2000" t="s">
        <v>232</v>
      </c>
      <c r="B2000" t="s">
        <v>72</v>
      </c>
      <c r="C2000" t="s">
        <v>115</v>
      </c>
      <c r="D2000" t="s">
        <v>44</v>
      </c>
      <c r="E2000" t="s">
        <v>59</v>
      </c>
      <c r="G2000" t="s">
        <v>2532</v>
      </c>
      <c r="J2000">
        <v>42.87</v>
      </c>
      <c r="K2000">
        <v>0.12</v>
      </c>
      <c r="L2000">
        <v>1235</v>
      </c>
      <c r="M2000" t="s">
        <v>2384</v>
      </c>
      <c r="N2000">
        <v>2011</v>
      </c>
      <c r="O2000" t="s">
        <v>196</v>
      </c>
      <c r="P2000" t="s">
        <v>2532</v>
      </c>
      <c r="Q2000" s="64">
        <v>40466</v>
      </c>
      <c r="U2000">
        <v>25</v>
      </c>
      <c r="V2000">
        <v>25</v>
      </c>
      <c r="W2000">
        <v>16</v>
      </c>
      <c r="X2000">
        <v>8</v>
      </c>
      <c r="Y2000" t="s">
        <v>493</v>
      </c>
      <c r="Z2000">
        <v>32.115000000000002</v>
      </c>
      <c r="AH2000">
        <v>113.39100000000001</v>
      </c>
      <c r="AI2000" t="s">
        <v>2613</v>
      </c>
      <c r="AK2000">
        <v>230</v>
      </c>
      <c r="AL2000" t="s">
        <v>2614</v>
      </c>
      <c r="AM2000">
        <v>70</v>
      </c>
      <c r="AZ2000" t="s">
        <v>31</v>
      </c>
      <c r="BA2000" t="s">
        <v>31</v>
      </c>
    </row>
    <row r="2001" spans="1:53" hidden="1">
      <c r="A2001" t="s">
        <v>232</v>
      </c>
      <c r="B2001" t="s">
        <v>72</v>
      </c>
      <c r="C2001" t="s">
        <v>115</v>
      </c>
      <c r="D2001" t="s">
        <v>44</v>
      </c>
      <c r="E2001" t="s">
        <v>59</v>
      </c>
      <c r="G2001" t="s">
        <v>2532</v>
      </c>
      <c r="J2001">
        <v>42.87</v>
      </c>
      <c r="K2001">
        <v>0.12</v>
      </c>
      <c r="L2001">
        <v>1235</v>
      </c>
      <c r="M2001" t="s">
        <v>2384</v>
      </c>
      <c r="N2001">
        <v>2011</v>
      </c>
      <c r="O2001" t="s">
        <v>196</v>
      </c>
      <c r="P2001" t="s">
        <v>2532</v>
      </c>
      <c r="Q2001" s="64">
        <v>40466</v>
      </c>
      <c r="U2001">
        <v>25</v>
      </c>
      <c r="V2001">
        <v>25</v>
      </c>
      <c r="W2001">
        <v>16</v>
      </c>
      <c r="X2001">
        <v>8</v>
      </c>
      <c r="Y2001" t="s">
        <v>493</v>
      </c>
      <c r="Z2001">
        <v>28.824999999999999</v>
      </c>
      <c r="AH2001">
        <v>120.04300000000001</v>
      </c>
      <c r="AI2001" t="s">
        <v>2613</v>
      </c>
      <c r="AK2001">
        <v>230</v>
      </c>
      <c r="AL2001" t="s">
        <v>2614</v>
      </c>
      <c r="AM2001">
        <v>70</v>
      </c>
      <c r="AZ2001" t="s">
        <v>31</v>
      </c>
      <c r="BA2001" t="s">
        <v>31</v>
      </c>
    </row>
    <row r="2002" spans="1:53" hidden="1">
      <c r="A2002" t="s">
        <v>232</v>
      </c>
      <c r="B2002" t="s">
        <v>72</v>
      </c>
      <c r="C2002" t="s">
        <v>115</v>
      </c>
      <c r="D2002" t="s">
        <v>44</v>
      </c>
      <c r="E2002" t="s">
        <v>59</v>
      </c>
      <c r="G2002" t="s">
        <v>2532</v>
      </c>
      <c r="J2002">
        <v>42.87</v>
      </c>
      <c r="K2002">
        <v>0.12</v>
      </c>
      <c r="L2002">
        <v>1235</v>
      </c>
      <c r="M2002" t="s">
        <v>2384</v>
      </c>
      <c r="N2002">
        <v>2011</v>
      </c>
      <c r="O2002" t="s">
        <v>196</v>
      </c>
      <c r="P2002" t="s">
        <v>2532</v>
      </c>
      <c r="Q2002" s="64">
        <v>40466</v>
      </c>
      <c r="U2002">
        <v>25</v>
      </c>
      <c r="V2002">
        <v>25</v>
      </c>
      <c r="W2002">
        <v>16</v>
      </c>
      <c r="X2002">
        <v>8</v>
      </c>
      <c r="Y2002" t="s">
        <v>493</v>
      </c>
      <c r="Z2002">
        <v>38.381</v>
      </c>
      <c r="AH2002">
        <v>126.84699999999999</v>
      </c>
      <c r="AI2002" t="s">
        <v>2613</v>
      </c>
      <c r="AK2002">
        <v>230</v>
      </c>
      <c r="AL2002" t="s">
        <v>2614</v>
      </c>
      <c r="AM2002">
        <v>70</v>
      </c>
      <c r="AZ2002" t="s">
        <v>31</v>
      </c>
      <c r="BA2002" t="s">
        <v>31</v>
      </c>
    </row>
    <row r="2003" spans="1:53" hidden="1">
      <c r="A2003" t="s">
        <v>232</v>
      </c>
      <c r="B2003" t="s">
        <v>72</v>
      </c>
      <c r="C2003" t="s">
        <v>115</v>
      </c>
      <c r="D2003" t="s">
        <v>44</v>
      </c>
      <c r="E2003" t="s">
        <v>59</v>
      </c>
      <c r="G2003" t="s">
        <v>2532</v>
      </c>
      <c r="J2003">
        <v>42.87</v>
      </c>
      <c r="K2003">
        <v>0.12</v>
      </c>
      <c r="L2003">
        <v>1235</v>
      </c>
      <c r="M2003" t="s">
        <v>2384</v>
      </c>
      <c r="N2003">
        <v>2011</v>
      </c>
      <c r="O2003" t="s">
        <v>196</v>
      </c>
      <c r="P2003" t="s">
        <v>2532</v>
      </c>
      <c r="Q2003" s="64">
        <v>40466</v>
      </c>
      <c r="U2003">
        <v>25</v>
      </c>
      <c r="V2003">
        <v>25</v>
      </c>
      <c r="W2003">
        <v>16</v>
      </c>
      <c r="X2003">
        <v>8</v>
      </c>
      <c r="Y2003" t="s">
        <v>493</v>
      </c>
      <c r="Z2003">
        <v>41.201000000000001</v>
      </c>
      <c r="AH2003">
        <v>134.40600000000001</v>
      </c>
      <c r="AI2003" t="s">
        <v>2613</v>
      </c>
      <c r="AK2003">
        <v>230</v>
      </c>
      <c r="AL2003" t="s">
        <v>2614</v>
      </c>
      <c r="AM2003">
        <v>70</v>
      </c>
      <c r="AZ2003" t="s">
        <v>31</v>
      </c>
      <c r="BA2003" t="s">
        <v>31</v>
      </c>
    </row>
    <row r="2004" spans="1:53" hidden="1">
      <c r="A2004" t="s">
        <v>232</v>
      </c>
      <c r="B2004" t="s">
        <v>72</v>
      </c>
      <c r="C2004" t="s">
        <v>115</v>
      </c>
      <c r="D2004" t="s">
        <v>44</v>
      </c>
      <c r="E2004" t="s">
        <v>59</v>
      </c>
      <c r="G2004" t="s">
        <v>2532</v>
      </c>
      <c r="J2004">
        <v>42.87</v>
      </c>
      <c r="K2004">
        <v>0.12</v>
      </c>
      <c r="L2004">
        <v>1235</v>
      </c>
      <c r="M2004" t="s">
        <v>2384</v>
      </c>
      <c r="N2004">
        <v>2011</v>
      </c>
      <c r="O2004" t="s">
        <v>196</v>
      </c>
      <c r="P2004" t="s">
        <v>2532</v>
      </c>
      <c r="Q2004" s="64">
        <v>40466</v>
      </c>
      <c r="U2004">
        <v>25</v>
      </c>
      <c r="V2004">
        <v>25</v>
      </c>
      <c r="W2004">
        <v>16</v>
      </c>
      <c r="X2004">
        <v>8</v>
      </c>
      <c r="Y2004" t="s">
        <v>493</v>
      </c>
      <c r="Z2004">
        <v>71.278999999999996</v>
      </c>
      <c r="AH2004">
        <v>142.41900000000001</v>
      </c>
      <c r="AI2004" t="s">
        <v>2613</v>
      </c>
      <c r="AK2004">
        <v>230</v>
      </c>
      <c r="AL2004" t="s">
        <v>2614</v>
      </c>
      <c r="AM2004">
        <v>70</v>
      </c>
      <c r="AZ2004" t="s">
        <v>31</v>
      </c>
      <c r="BA2004" t="s">
        <v>31</v>
      </c>
    </row>
    <row r="2005" spans="1:53" hidden="1">
      <c r="A2005" t="s">
        <v>232</v>
      </c>
      <c r="B2005" t="s">
        <v>72</v>
      </c>
      <c r="C2005" t="s">
        <v>115</v>
      </c>
      <c r="D2005" t="s">
        <v>36</v>
      </c>
      <c r="E2005" t="s">
        <v>37</v>
      </c>
      <c r="G2005" t="s">
        <v>2532</v>
      </c>
      <c r="J2005">
        <v>43.75</v>
      </c>
      <c r="K2005">
        <v>0.22</v>
      </c>
      <c r="L2005">
        <v>131</v>
      </c>
      <c r="M2005" t="s">
        <v>2384</v>
      </c>
      <c r="N2005">
        <v>2011</v>
      </c>
      <c r="O2005" t="s">
        <v>196</v>
      </c>
      <c r="P2005" t="s">
        <v>2532</v>
      </c>
      <c r="Q2005" s="64">
        <v>40466</v>
      </c>
      <c r="U2005">
        <v>25</v>
      </c>
      <c r="V2005">
        <v>25</v>
      </c>
      <c r="W2005">
        <v>16</v>
      </c>
      <c r="X2005">
        <v>8</v>
      </c>
      <c r="Y2005" t="s">
        <v>493</v>
      </c>
      <c r="Z2005">
        <v>9.4740000000000002</v>
      </c>
      <c r="AH2005">
        <v>0.20200000000000001</v>
      </c>
      <c r="AI2005" t="s">
        <v>2613</v>
      </c>
      <c r="AK2005">
        <v>230</v>
      </c>
      <c r="AL2005" t="s">
        <v>2614</v>
      </c>
      <c r="AM2005">
        <v>70</v>
      </c>
      <c r="AZ2005" t="s">
        <v>31</v>
      </c>
      <c r="BA2005" t="s">
        <v>31</v>
      </c>
    </row>
    <row r="2006" spans="1:53" hidden="1">
      <c r="A2006" t="s">
        <v>232</v>
      </c>
      <c r="B2006" t="s">
        <v>72</v>
      </c>
      <c r="C2006" t="s">
        <v>115</v>
      </c>
      <c r="D2006" t="s">
        <v>36</v>
      </c>
      <c r="E2006" t="s">
        <v>37</v>
      </c>
      <c r="G2006" t="s">
        <v>2532</v>
      </c>
      <c r="J2006">
        <v>43.75</v>
      </c>
      <c r="K2006">
        <v>0.22</v>
      </c>
      <c r="L2006">
        <v>131</v>
      </c>
      <c r="M2006" t="s">
        <v>2384</v>
      </c>
      <c r="N2006">
        <v>2011</v>
      </c>
      <c r="O2006" t="s">
        <v>196</v>
      </c>
      <c r="P2006" t="s">
        <v>2532</v>
      </c>
      <c r="Q2006" s="64">
        <v>40466</v>
      </c>
      <c r="U2006">
        <v>25</v>
      </c>
      <c r="V2006">
        <v>25</v>
      </c>
      <c r="W2006">
        <v>16</v>
      </c>
      <c r="X2006">
        <v>8</v>
      </c>
      <c r="Y2006" t="s">
        <v>493</v>
      </c>
      <c r="Z2006">
        <v>3.1579999999999999</v>
      </c>
      <c r="AH2006">
        <v>7.6909999999999998</v>
      </c>
      <c r="AI2006" t="s">
        <v>2613</v>
      </c>
      <c r="AK2006">
        <v>230</v>
      </c>
      <c r="AL2006" t="s">
        <v>2614</v>
      </c>
      <c r="AM2006">
        <v>70</v>
      </c>
      <c r="AZ2006" t="s">
        <v>31</v>
      </c>
      <c r="BA2006" t="s">
        <v>31</v>
      </c>
    </row>
    <row r="2007" spans="1:53" hidden="1">
      <c r="A2007" t="s">
        <v>232</v>
      </c>
      <c r="B2007" t="s">
        <v>72</v>
      </c>
      <c r="C2007" t="s">
        <v>115</v>
      </c>
      <c r="D2007" t="s">
        <v>36</v>
      </c>
      <c r="E2007" t="s">
        <v>37</v>
      </c>
      <c r="G2007" t="s">
        <v>2532</v>
      </c>
      <c r="J2007">
        <v>43.75</v>
      </c>
      <c r="K2007">
        <v>0.22</v>
      </c>
      <c r="L2007">
        <v>131</v>
      </c>
      <c r="M2007" t="s">
        <v>2384</v>
      </c>
      <c r="N2007">
        <v>2011</v>
      </c>
      <c r="O2007" t="s">
        <v>196</v>
      </c>
      <c r="P2007" t="s">
        <v>2532</v>
      </c>
      <c r="Q2007" s="64">
        <v>40466</v>
      </c>
      <c r="U2007">
        <v>25</v>
      </c>
      <c r="V2007">
        <v>25</v>
      </c>
      <c r="W2007">
        <v>16</v>
      </c>
      <c r="X2007">
        <v>8</v>
      </c>
      <c r="Y2007" t="s">
        <v>493</v>
      </c>
      <c r="Z2007">
        <v>10.316000000000001</v>
      </c>
      <c r="AH2007">
        <v>30.765000000000001</v>
      </c>
      <c r="AI2007" t="s">
        <v>2613</v>
      </c>
      <c r="AK2007">
        <v>230</v>
      </c>
      <c r="AL2007" t="s">
        <v>2614</v>
      </c>
      <c r="AM2007">
        <v>70</v>
      </c>
      <c r="AZ2007" t="s">
        <v>31</v>
      </c>
      <c r="BA2007" t="s">
        <v>31</v>
      </c>
    </row>
    <row r="2008" spans="1:53" hidden="1">
      <c r="A2008" t="s">
        <v>232</v>
      </c>
      <c r="B2008" t="s">
        <v>72</v>
      </c>
      <c r="C2008" t="s">
        <v>115</v>
      </c>
      <c r="D2008" t="s">
        <v>36</v>
      </c>
      <c r="E2008" t="s">
        <v>37</v>
      </c>
      <c r="G2008" t="s">
        <v>2532</v>
      </c>
      <c r="J2008">
        <v>43.75</v>
      </c>
      <c r="K2008">
        <v>0.22</v>
      </c>
      <c r="L2008">
        <v>131</v>
      </c>
      <c r="M2008" t="s">
        <v>2384</v>
      </c>
      <c r="N2008">
        <v>2011</v>
      </c>
      <c r="O2008" t="s">
        <v>196</v>
      </c>
      <c r="P2008" t="s">
        <v>2532</v>
      </c>
      <c r="Q2008" s="64">
        <v>40466</v>
      </c>
      <c r="U2008">
        <v>25</v>
      </c>
      <c r="V2008">
        <v>25</v>
      </c>
      <c r="W2008">
        <v>16</v>
      </c>
      <c r="X2008">
        <v>8</v>
      </c>
      <c r="Y2008" t="s">
        <v>493</v>
      </c>
      <c r="Z2008">
        <v>34.104999999999997</v>
      </c>
      <c r="AH2008">
        <v>66.186000000000007</v>
      </c>
      <c r="AI2008" t="s">
        <v>2613</v>
      </c>
      <c r="AK2008">
        <v>230</v>
      </c>
      <c r="AL2008" t="s">
        <v>2614</v>
      </c>
      <c r="AM2008">
        <v>70</v>
      </c>
      <c r="AZ2008" t="s">
        <v>31</v>
      </c>
      <c r="BA2008" t="s">
        <v>31</v>
      </c>
    </row>
    <row r="2009" spans="1:53" hidden="1">
      <c r="A2009" t="s">
        <v>232</v>
      </c>
      <c r="B2009" t="s">
        <v>72</v>
      </c>
      <c r="C2009" t="s">
        <v>115</v>
      </c>
      <c r="D2009" t="s">
        <v>36</v>
      </c>
      <c r="E2009" t="s">
        <v>37</v>
      </c>
      <c r="G2009" t="s">
        <v>2532</v>
      </c>
      <c r="J2009">
        <v>43.75</v>
      </c>
      <c r="K2009">
        <v>0.22</v>
      </c>
      <c r="L2009">
        <v>131</v>
      </c>
      <c r="M2009" t="s">
        <v>2384</v>
      </c>
      <c r="N2009">
        <v>2011</v>
      </c>
      <c r="O2009" t="s">
        <v>196</v>
      </c>
      <c r="P2009" t="s">
        <v>2532</v>
      </c>
      <c r="Q2009" s="64">
        <v>40466</v>
      </c>
      <c r="U2009">
        <v>25</v>
      </c>
      <c r="V2009">
        <v>25</v>
      </c>
      <c r="W2009">
        <v>16</v>
      </c>
      <c r="X2009">
        <v>8</v>
      </c>
      <c r="Y2009" t="s">
        <v>493</v>
      </c>
      <c r="Z2009">
        <v>8.6319999999999997</v>
      </c>
      <c r="AH2009">
        <v>80.353999999999999</v>
      </c>
      <c r="AI2009" t="s">
        <v>2613</v>
      </c>
      <c r="AK2009">
        <v>230</v>
      </c>
      <c r="AL2009" t="s">
        <v>2614</v>
      </c>
      <c r="AM2009">
        <v>70</v>
      </c>
      <c r="AZ2009" t="s">
        <v>31</v>
      </c>
      <c r="BA2009" t="s">
        <v>31</v>
      </c>
    </row>
    <row r="2010" spans="1:53" hidden="1">
      <c r="A2010" t="s">
        <v>232</v>
      </c>
      <c r="B2010" t="s">
        <v>72</v>
      </c>
      <c r="C2010" t="s">
        <v>115</v>
      </c>
      <c r="D2010" t="s">
        <v>36</v>
      </c>
      <c r="E2010" t="s">
        <v>37</v>
      </c>
      <c r="G2010" t="s">
        <v>2532</v>
      </c>
      <c r="J2010">
        <v>43.75</v>
      </c>
      <c r="K2010">
        <v>0.22</v>
      </c>
      <c r="L2010">
        <v>131</v>
      </c>
      <c r="M2010" t="s">
        <v>2384</v>
      </c>
      <c r="N2010">
        <v>2011</v>
      </c>
      <c r="O2010" t="s">
        <v>196</v>
      </c>
      <c r="P2010" t="s">
        <v>2532</v>
      </c>
      <c r="Q2010" s="64">
        <v>40466</v>
      </c>
      <c r="U2010">
        <v>25</v>
      </c>
      <c r="V2010">
        <v>25</v>
      </c>
      <c r="W2010">
        <v>16</v>
      </c>
      <c r="X2010">
        <v>8</v>
      </c>
      <c r="Y2010" t="s">
        <v>493</v>
      </c>
      <c r="Z2010">
        <v>25.684000000000001</v>
      </c>
      <c r="AH2010">
        <v>86.022000000000006</v>
      </c>
      <c r="AI2010" t="s">
        <v>2613</v>
      </c>
      <c r="AK2010">
        <v>230</v>
      </c>
      <c r="AL2010" t="s">
        <v>2614</v>
      </c>
      <c r="AM2010">
        <v>70</v>
      </c>
      <c r="AZ2010" t="s">
        <v>31</v>
      </c>
      <c r="BA2010" t="s">
        <v>31</v>
      </c>
    </row>
    <row r="2011" spans="1:53" hidden="1">
      <c r="A2011" t="s">
        <v>232</v>
      </c>
      <c r="B2011" t="s">
        <v>72</v>
      </c>
      <c r="C2011" t="s">
        <v>115</v>
      </c>
      <c r="D2011" t="s">
        <v>36</v>
      </c>
      <c r="E2011" t="s">
        <v>37</v>
      </c>
      <c r="G2011" t="s">
        <v>2532</v>
      </c>
      <c r="J2011">
        <v>43.75</v>
      </c>
      <c r="K2011">
        <v>0.22</v>
      </c>
      <c r="L2011">
        <v>131</v>
      </c>
      <c r="M2011" t="s">
        <v>2384</v>
      </c>
      <c r="N2011">
        <v>2011</v>
      </c>
      <c r="O2011" t="s">
        <v>196</v>
      </c>
      <c r="P2011" t="s">
        <v>2532</v>
      </c>
      <c r="Q2011" s="64">
        <v>40466</v>
      </c>
      <c r="U2011">
        <v>25</v>
      </c>
      <c r="V2011">
        <v>25</v>
      </c>
      <c r="W2011">
        <v>16</v>
      </c>
      <c r="X2011">
        <v>8</v>
      </c>
      <c r="Y2011" t="s">
        <v>493</v>
      </c>
      <c r="Z2011">
        <v>21.684000000000001</v>
      </c>
      <c r="AH2011">
        <v>94.522000000000006</v>
      </c>
      <c r="AI2011" t="s">
        <v>2613</v>
      </c>
      <c r="AK2011">
        <v>230</v>
      </c>
      <c r="AL2011" t="s">
        <v>2614</v>
      </c>
      <c r="AM2011">
        <v>70</v>
      </c>
      <c r="AZ2011" t="s">
        <v>31</v>
      </c>
      <c r="BA2011" t="s">
        <v>31</v>
      </c>
    </row>
    <row r="2012" spans="1:53" hidden="1">
      <c r="A2012" t="s">
        <v>232</v>
      </c>
      <c r="B2012" t="s">
        <v>72</v>
      </c>
      <c r="C2012" t="s">
        <v>115</v>
      </c>
      <c r="D2012" t="s">
        <v>36</v>
      </c>
      <c r="E2012" t="s">
        <v>37</v>
      </c>
      <c r="G2012" t="s">
        <v>2532</v>
      </c>
      <c r="J2012">
        <v>43.75</v>
      </c>
      <c r="K2012">
        <v>0.22</v>
      </c>
      <c r="L2012">
        <v>131</v>
      </c>
      <c r="M2012" t="s">
        <v>2384</v>
      </c>
      <c r="N2012">
        <v>2011</v>
      </c>
      <c r="O2012" t="s">
        <v>196</v>
      </c>
      <c r="P2012" t="s">
        <v>2532</v>
      </c>
      <c r="Q2012" s="64">
        <v>40466</v>
      </c>
      <c r="U2012">
        <v>25</v>
      </c>
      <c r="V2012">
        <v>25</v>
      </c>
      <c r="W2012">
        <v>16</v>
      </c>
      <c r="X2012">
        <v>8</v>
      </c>
      <c r="Y2012" t="s">
        <v>493</v>
      </c>
      <c r="Z2012">
        <v>25.053000000000001</v>
      </c>
      <c r="AH2012">
        <v>101.607</v>
      </c>
      <c r="AI2012" t="s">
        <v>2613</v>
      </c>
      <c r="AK2012">
        <v>230</v>
      </c>
      <c r="AL2012" t="s">
        <v>2614</v>
      </c>
      <c r="AM2012">
        <v>70</v>
      </c>
      <c r="AZ2012" t="s">
        <v>31</v>
      </c>
      <c r="BA2012" t="s">
        <v>31</v>
      </c>
    </row>
    <row r="2013" spans="1:53" hidden="1">
      <c r="A2013" t="s">
        <v>232</v>
      </c>
      <c r="B2013" t="s">
        <v>72</v>
      </c>
      <c r="C2013" t="s">
        <v>115</v>
      </c>
      <c r="D2013" t="s">
        <v>36</v>
      </c>
      <c r="E2013" t="s">
        <v>37</v>
      </c>
      <c r="G2013" t="s">
        <v>2532</v>
      </c>
      <c r="J2013">
        <v>43.75</v>
      </c>
      <c r="K2013">
        <v>0.22</v>
      </c>
      <c r="L2013">
        <v>131</v>
      </c>
      <c r="M2013" t="s">
        <v>2384</v>
      </c>
      <c r="N2013">
        <v>2011</v>
      </c>
      <c r="O2013" t="s">
        <v>196</v>
      </c>
      <c r="P2013" t="s">
        <v>2532</v>
      </c>
      <c r="Q2013" s="64">
        <v>40466</v>
      </c>
      <c r="U2013">
        <v>25</v>
      </c>
      <c r="V2013">
        <v>25</v>
      </c>
      <c r="W2013">
        <v>16</v>
      </c>
      <c r="X2013">
        <v>8</v>
      </c>
      <c r="Y2013" t="s">
        <v>493</v>
      </c>
      <c r="Z2013">
        <v>40.631999999999998</v>
      </c>
      <c r="AH2013">
        <v>104.643</v>
      </c>
      <c r="AI2013" t="s">
        <v>2613</v>
      </c>
      <c r="AK2013">
        <v>230</v>
      </c>
      <c r="AL2013" t="s">
        <v>2614</v>
      </c>
      <c r="AM2013">
        <v>70</v>
      </c>
      <c r="AZ2013" t="s">
        <v>31</v>
      </c>
      <c r="BA2013" t="s">
        <v>31</v>
      </c>
    </row>
    <row r="2014" spans="1:53" hidden="1">
      <c r="A2014" t="s">
        <v>232</v>
      </c>
      <c r="B2014" t="s">
        <v>72</v>
      </c>
      <c r="C2014" t="s">
        <v>115</v>
      </c>
      <c r="D2014" t="s">
        <v>36</v>
      </c>
      <c r="E2014" t="s">
        <v>37</v>
      </c>
      <c r="G2014" t="s">
        <v>2532</v>
      </c>
      <c r="J2014">
        <v>43.75</v>
      </c>
      <c r="K2014">
        <v>0.22</v>
      </c>
      <c r="L2014">
        <v>131</v>
      </c>
      <c r="M2014" t="s">
        <v>2384</v>
      </c>
      <c r="N2014">
        <v>2011</v>
      </c>
      <c r="O2014" t="s">
        <v>196</v>
      </c>
      <c r="P2014" t="s">
        <v>2532</v>
      </c>
      <c r="Q2014" s="64">
        <v>40466</v>
      </c>
      <c r="U2014">
        <v>25</v>
      </c>
      <c r="V2014">
        <v>25</v>
      </c>
      <c r="W2014">
        <v>16</v>
      </c>
      <c r="X2014">
        <v>8</v>
      </c>
      <c r="Y2014" t="s">
        <v>493</v>
      </c>
      <c r="Z2014">
        <v>27.789000000000001</v>
      </c>
      <c r="AH2014">
        <v>115.37</v>
      </c>
      <c r="AI2014" t="s">
        <v>2613</v>
      </c>
      <c r="AK2014">
        <v>230</v>
      </c>
      <c r="AL2014" t="s">
        <v>2614</v>
      </c>
      <c r="AM2014">
        <v>70</v>
      </c>
      <c r="AZ2014" t="s">
        <v>31</v>
      </c>
      <c r="BA2014" t="s">
        <v>31</v>
      </c>
    </row>
    <row r="2015" spans="1:53" hidden="1">
      <c r="A2015" t="s">
        <v>232</v>
      </c>
      <c r="B2015" t="s">
        <v>72</v>
      </c>
      <c r="C2015" t="s">
        <v>115</v>
      </c>
      <c r="D2015" t="s">
        <v>36</v>
      </c>
      <c r="E2015" t="s">
        <v>37</v>
      </c>
      <c r="G2015" t="s">
        <v>2532</v>
      </c>
      <c r="J2015">
        <v>43.75</v>
      </c>
      <c r="K2015">
        <v>0.22</v>
      </c>
      <c r="L2015">
        <v>131</v>
      </c>
      <c r="M2015" t="s">
        <v>2384</v>
      </c>
      <c r="N2015">
        <v>2011</v>
      </c>
      <c r="O2015" t="s">
        <v>196</v>
      </c>
      <c r="P2015" t="s">
        <v>2532</v>
      </c>
      <c r="Q2015" s="64">
        <v>40466</v>
      </c>
      <c r="U2015">
        <v>25</v>
      </c>
      <c r="V2015">
        <v>25</v>
      </c>
      <c r="W2015">
        <v>16</v>
      </c>
      <c r="X2015">
        <v>8</v>
      </c>
      <c r="Y2015" t="s">
        <v>493</v>
      </c>
      <c r="Z2015">
        <v>7.7889999999999997</v>
      </c>
      <c r="AH2015">
        <v>116.78700000000001</v>
      </c>
      <c r="AI2015" t="s">
        <v>2613</v>
      </c>
      <c r="AK2015">
        <v>230</v>
      </c>
      <c r="AL2015" t="s">
        <v>2614</v>
      </c>
      <c r="AM2015">
        <v>70</v>
      </c>
      <c r="AZ2015" t="s">
        <v>31</v>
      </c>
      <c r="BA2015" t="s">
        <v>31</v>
      </c>
    </row>
    <row r="2016" spans="1:53" hidden="1">
      <c r="A2016" t="s">
        <v>232</v>
      </c>
      <c r="B2016" t="s">
        <v>72</v>
      </c>
      <c r="C2016" t="s">
        <v>115</v>
      </c>
      <c r="D2016" t="s">
        <v>36</v>
      </c>
      <c r="E2016" t="s">
        <v>37</v>
      </c>
      <c r="G2016" t="s">
        <v>2532</v>
      </c>
      <c r="J2016">
        <v>43.75</v>
      </c>
      <c r="K2016">
        <v>0.22</v>
      </c>
      <c r="L2016">
        <v>131</v>
      </c>
      <c r="M2016" t="s">
        <v>2384</v>
      </c>
      <c r="N2016">
        <v>2011</v>
      </c>
      <c r="O2016" t="s">
        <v>196</v>
      </c>
      <c r="P2016" t="s">
        <v>2532</v>
      </c>
      <c r="Q2016" s="64">
        <v>40466</v>
      </c>
      <c r="U2016">
        <v>25</v>
      </c>
      <c r="V2016">
        <v>25</v>
      </c>
      <c r="W2016">
        <v>16</v>
      </c>
      <c r="X2016">
        <v>8</v>
      </c>
      <c r="Y2016" t="s">
        <v>493</v>
      </c>
      <c r="Z2016">
        <v>72.421000000000006</v>
      </c>
      <c r="AH2016">
        <v>117.596</v>
      </c>
      <c r="AI2016" t="s">
        <v>2613</v>
      </c>
      <c r="AK2016">
        <v>230</v>
      </c>
      <c r="AL2016" t="s">
        <v>2614</v>
      </c>
      <c r="AM2016">
        <v>70</v>
      </c>
      <c r="AZ2016" t="s">
        <v>31</v>
      </c>
      <c r="BA2016" t="s">
        <v>31</v>
      </c>
    </row>
    <row r="2017" spans="1:53" hidden="1">
      <c r="A2017" t="s">
        <v>232</v>
      </c>
      <c r="B2017" t="s">
        <v>72</v>
      </c>
      <c r="C2017" t="s">
        <v>115</v>
      </c>
      <c r="D2017" t="s">
        <v>36</v>
      </c>
      <c r="E2017" t="s">
        <v>37</v>
      </c>
      <c r="G2017" t="s">
        <v>2532</v>
      </c>
      <c r="J2017">
        <v>42.88</v>
      </c>
      <c r="K2017">
        <v>0.1</v>
      </c>
      <c r="L2017">
        <v>1604</v>
      </c>
      <c r="M2017" t="s">
        <v>2384</v>
      </c>
      <c r="N2017">
        <v>2011</v>
      </c>
      <c r="O2017" t="s">
        <v>196</v>
      </c>
      <c r="P2017" t="s">
        <v>2532</v>
      </c>
      <c r="Q2017" s="64">
        <v>40466</v>
      </c>
      <c r="U2017">
        <v>25</v>
      </c>
      <c r="V2017">
        <v>25</v>
      </c>
      <c r="W2017">
        <v>16</v>
      </c>
      <c r="X2017">
        <v>8</v>
      </c>
      <c r="Y2017" t="s">
        <v>493</v>
      </c>
      <c r="Z2017">
        <v>11.789</v>
      </c>
      <c r="AH2017">
        <v>0</v>
      </c>
      <c r="AI2017" t="s">
        <v>2613</v>
      </c>
      <c r="AK2017">
        <v>230</v>
      </c>
      <c r="AL2017" t="s">
        <v>2614</v>
      </c>
      <c r="AM2017">
        <v>70</v>
      </c>
      <c r="AZ2017" t="s">
        <v>31</v>
      </c>
      <c r="BA2017" t="s">
        <v>31</v>
      </c>
    </row>
    <row r="2018" spans="1:53" hidden="1">
      <c r="A2018" t="s">
        <v>232</v>
      </c>
      <c r="B2018" t="s">
        <v>72</v>
      </c>
      <c r="C2018" t="s">
        <v>115</v>
      </c>
      <c r="D2018" t="s">
        <v>36</v>
      </c>
      <c r="E2018" t="s">
        <v>37</v>
      </c>
      <c r="G2018" t="s">
        <v>2532</v>
      </c>
      <c r="J2018">
        <v>42.88</v>
      </c>
      <c r="K2018">
        <v>0.1</v>
      </c>
      <c r="L2018">
        <v>1604</v>
      </c>
      <c r="M2018" t="s">
        <v>2384</v>
      </c>
      <c r="N2018">
        <v>2011</v>
      </c>
      <c r="O2018" t="s">
        <v>196</v>
      </c>
      <c r="P2018" t="s">
        <v>2532</v>
      </c>
      <c r="Q2018" s="64">
        <v>40466</v>
      </c>
      <c r="U2018">
        <v>25</v>
      </c>
      <c r="V2018">
        <v>25</v>
      </c>
      <c r="W2018">
        <v>16</v>
      </c>
      <c r="X2018">
        <v>8</v>
      </c>
      <c r="Y2018" t="s">
        <v>493</v>
      </c>
      <c r="Z2018">
        <v>11.789</v>
      </c>
      <c r="AH2018">
        <v>17.001999999999999</v>
      </c>
      <c r="AI2018" t="s">
        <v>2613</v>
      </c>
      <c r="AK2018">
        <v>230</v>
      </c>
      <c r="AL2018" t="s">
        <v>2614</v>
      </c>
      <c r="AM2018">
        <v>70</v>
      </c>
      <c r="AZ2018" t="s">
        <v>31</v>
      </c>
      <c r="BA2018" t="s">
        <v>31</v>
      </c>
    </row>
    <row r="2019" spans="1:53" hidden="1">
      <c r="A2019" t="s">
        <v>232</v>
      </c>
      <c r="B2019" t="s">
        <v>72</v>
      </c>
      <c r="C2019" t="s">
        <v>115</v>
      </c>
      <c r="D2019" t="s">
        <v>36</v>
      </c>
      <c r="E2019" t="s">
        <v>37</v>
      </c>
      <c r="G2019" t="s">
        <v>2532</v>
      </c>
      <c r="J2019">
        <v>42.88</v>
      </c>
      <c r="K2019">
        <v>0.1</v>
      </c>
      <c r="L2019">
        <v>1604</v>
      </c>
      <c r="M2019" t="s">
        <v>2384</v>
      </c>
      <c r="N2019">
        <v>2011</v>
      </c>
      <c r="O2019" t="s">
        <v>196</v>
      </c>
      <c r="P2019" t="s">
        <v>2532</v>
      </c>
      <c r="Q2019" s="64">
        <v>40466</v>
      </c>
      <c r="U2019">
        <v>25</v>
      </c>
      <c r="V2019">
        <v>25</v>
      </c>
      <c r="W2019">
        <v>16</v>
      </c>
      <c r="X2019">
        <v>8</v>
      </c>
      <c r="Y2019" t="s">
        <v>493</v>
      </c>
      <c r="Z2019">
        <v>5.8949999999999996</v>
      </c>
      <c r="AH2019">
        <v>42.707000000000001</v>
      </c>
      <c r="AI2019" t="s">
        <v>2613</v>
      </c>
      <c r="AK2019">
        <v>230</v>
      </c>
      <c r="AL2019" t="s">
        <v>2614</v>
      </c>
      <c r="AM2019">
        <v>70</v>
      </c>
      <c r="AZ2019" t="s">
        <v>31</v>
      </c>
      <c r="BA2019" t="s">
        <v>31</v>
      </c>
    </row>
    <row r="2020" spans="1:53" hidden="1">
      <c r="A2020" t="s">
        <v>232</v>
      </c>
      <c r="B2020" t="s">
        <v>72</v>
      </c>
      <c r="C2020" t="s">
        <v>115</v>
      </c>
      <c r="D2020" t="s">
        <v>36</v>
      </c>
      <c r="E2020" t="s">
        <v>37</v>
      </c>
      <c r="G2020" t="s">
        <v>2532</v>
      </c>
      <c r="J2020">
        <v>42.88</v>
      </c>
      <c r="K2020">
        <v>0.1</v>
      </c>
      <c r="L2020">
        <v>1604</v>
      </c>
      <c r="M2020" t="s">
        <v>2384</v>
      </c>
      <c r="N2020">
        <v>2011</v>
      </c>
      <c r="O2020" t="s">
        <v>196</v>
      </c>
      <c r="P2020" t="s">
        <v>2532</v>
      </c>
      <c r="Q2020" s="64">
        <v>40466</v>
      </c>
      <c r="U2020">
        <v>25</v>
      </c>
      <c r="V2020">
        <v>25</v>
      </c>
      <c r="W2020">
        <v>16</v>
      </c>
      <c r="X2020">
        <v>8</v>
      </c>
      <c r="Y2020" t="s">
        <v>493</v>
      </c>
      <c r="Z2020">
        <v>25.053000000000001</v>
      </c>
      <c r="AH2020">
        <v>77.722999999999999</v>
      </c>
      <c r="AI2020" t="s">
        <v>2613</v>
      </c>
      <c r="AK2020">
        <v>230</v>
      </c>
      <c r="AL2020" t="s">
        <v>2614</v>
      </c>
      <c r="AM2020">
        <v>70</v>
      </c>
      <c r="AZ2020" t="s">
        <v>31</v>
      </c>
      <c r="BA2020" t="s">
        <v>31</v>
      </c>
    </row>
    <row r="2021" spans="1:53" hidden="1">
      <c r="A2021" t="s">
        <v>232</v>
      </c>
      <c r="B2021" t="s">
        <v>72</v>
      </c>
      <c r="C2021" t="s">
        <v>115</v>
      </c>
      <c r="D2021" t="s">
        <v>36</v>
      </c>
      <c r="E2021" t="s">
        <v>37</v>
      </c>
      <c r="G2021" t="s">
        <v>2532</v>
      </c>
      <c r="J2021">
        <v>42.88</v>
      </c>
      <c r="K2021">
        <v>0.1</v>
      </c>
      <c r="L2021">
        <v>1604</v>
      </c>
      <c r="M2021" t="s">
        <v>2384</v>
      </c>
      <c r="N2021">
        <v>2011</v>
      </c>
      <c r="O2021" t="s">
        <v>196</v>
      </c>
      <c r="P2021" t="s">
        <v>2532</v>
      </c>
      <c r="Q2021" s="64">
        <v>40466</v>
      </c>
      <c r="U2021">
        <v>25</v>
      </c>
      <c r="V2021">
        <v>25</v>
      </c>
      <c r="W2021">
        <v>16</v>
      </c>
      <c r="X2021">
        <v>8</v>
      </c>
      <c r="Y2021" t="s">
        <v>493</v>
      </c>
      <c r="Z2021">
        <v>11.579000000000001</v>
      </c>
      <c r="AH2021">
        <v>90.474000000000004</v>
      </c>
      <c r="AI2021" t="s">
        <v>2613</v>
      </c>
      <c r="AK2021">
        <v>230</v>
      </c>
      <c r="AL2021" t="s">
        <v>2614</v>
      </c>
      <c r="AM2021">
        <v>70</v>
      </c>
      <c r="AZ2021" t="s">
        <v>31</v>
      </c>
      <c r="BA2021" t="s">
        <v>31</v>
      </c>
    </row>
    <row r="2022" spans="1:53" hidden="1">
      <c r="A2022" t="s">
        <v>232</v>
      </c>
      <c r="B2022" t="s">
        <v>72</v>
      </c>
      <c r="C2022" t="s">
        <v>115</v>
      </c>
      <c r="D2022" t="s">
        <v>36</v>
      </c>
      <c r="E2022" t="s">
        <v>37</v>
      </c>
      <c r="G2022" t="s">
        <v>2532</v>
      </c>
      <c r="J2022">
        <v>42.88</v>
      </c>
      <c r="K2022">
        <v>0.1</v>
      </c>
      <c r="L2022">
        <v>1604</v>
      </c>
      <c r="M2022" t="s">
        <v>2384</v>
      </c>
      <c r="N2022">
        <v>2011</v>
      </c>
      <c r="O2022" t="s">
        <v>196</v>
      </c>
      <c r="P2022" t="s">
        <v>2532</v>
      </c>
      <c r="Q2022" s="64">
        <v>40466</v>
      </c>
      <c r="U2022">
        <v>25</v>
      </c>
      <c r="V2022">
        <v>25</v>
      </c>
      <c r="W2022">
        <v>16</v>
      </c>
      <c r="X2022">
        <v>8</v>
      </c>
      <c r="Y2022" t="s">
        <v>493</v>
      </c>
      <c r="Z2022">
        <v>15.579000000000001</v>
      </c>
      <c r="AH2022">
        <v>98.165999999999997</v>
      </c>
      <c r="AI2022" t="s">
        <v>2613</v>
      </c>
      <c r="AK2022">
        <v>230</v>
      </c>
      <c r="AL2022" t="s">
        <v>2614</v>
      </c>
      <c r="AM2022">
        <v>70</v>
      </c>
      <c r="AZ2022" t="s">
        <v>31</v>
      </c>
      <c r="BA2022" t="s">
        <v>31</v>
      </c>
    </row>
    <row r="2023" spans="1:53" hidden="1">
      <c r="A2023" t="s">
        <v>232</v>
      </c>
      <c r="B2023" t="s">
        <v>72</v>
      </c>
      <c r="C2023" t="s">
        <v>115</v>
      </c>
      <c r="D2023" t="s">
        <v>36</v>
      </c>
      <c r="E2023" t="s">
        <v>37</v>
      </c>
      <c r="G2023" t="s">
        <v>2532</v>
      </c>
      <c r="J2023">
        <v>42.88</v>
      </c>
      <c r="K2023">
        <v>0.1</v>
      </c>
      <c r="L2023">
        <v>1604</v>
      </c>
      <c r="M2023" t="s">
        <v>2384</v>
      </c>
      <c r="N2023">
        <v>2011</v>
      </c>
      <c r="O2023" t="s">
        <v>196</v>
      </c>
      <c r="P2023" t="s">
        <v>2532</v>
      </c>
      <c r="Q2023" s="64">
        <v>40466</v>
      </c>
      <c r="U2023">
        <v>25</v>
      </c>
      <c r="V2023">
        <v>25</v>
      </c>
      <c r="W2023">
        <v>16</v>
      </c>
      <c r="X2023">
        <v>8</v>
      </c>
      <c r="Y2023" t="s">
        <v>493</v>
      </c>
      <c r="Z2023">
        <v>35.579000000000001</v>
      </c>
      <c r="AH2023">
        <v>106.667</v>
      </c>
      <c r="AI2023" t="s">
        <v>2613</v>
      </c>
      <c r="AK2023">
        <v>230</v>
      </c>
      <c r="AL2023" t="s">
        <v>2614</v>
      </c>
      <c r="AM2023">
        <v>70</v>
      </c>
      <c r="AZ2023" t="s">
        <v>31</v>
      </c>
      <c r="BA2023" t="s">
        <v>31</v>
      </c>
    </row>
    <row r="2024" spans="1:53" hidden="1">
      <c r="A2024" t="s">
        <v>232</v>
      </c>
      <c r="B2024" t="s">
        <v>72</v>
      </c>
      <c r="C2024" t="s">
        <v>115</v>
      </c>
      <c r="D2024" t="s">
        <v>36</v>
      </c>
      <c r="E2024" t="s">
        <v>37</v>
      </c>
      <c r="G2024" t="s">
        <v>2532</v>
      </c>
      <c r="J2024">
        <v>42.88</v>
      </c>
      <c r="K2024">
        <v>0.1</v>
      </c>
      <c r="L2024">
        <v>1604</v>
      </c>
      <c r="M2024" t="s">
        <v>2384</v>
      </c>
      <c r="N2024">
        <v>2011</v>
      </c>
      <c r="O2024" t="s">
        <v>196</v>
      </c>
      <c r="P2024" t="s">
        <v>2532</v>
      </c>
      <c r="Q2024" s="64">
        <v>40466</v>
      </c>
      <c r="U2024">
        <v>25</v>
      </c>
      <c r="V2024">
        <v>25</v>
      </c>
      <c r="W2024">
        <v>16</v>
      </c>
      <c r="X2024">
        <v>8</v>
      </c>
      <c r="Y2024" t="s">
        <v>493</v>
      </c>
      <c r="Z2024">
        <v>40.841999999999999</v>
      </c>
      <c r="AH2024">
        <v>113.346</v>
      </c>
      <c r="AI2024" t="s">
        <v>2613</v>
      </c>
      <c r="AK2024">
        <v>230</v>
      </c>
      <c r="AL2024" t="s">
        <v>2614</v>
      </c>
      <c r="AM2024">
        <v>70</v>
      </c>
      <c r="AZ2024" t="s">
        <v>31</v>
      </c>
      <c r="BA2024" t="s">
        <v>31</v>
      </c>
    </row>
    <row r="2025" spans="1:53" hidden="1">
      <c r="A2025" t="s">
        <v>232</v>
      </c>
      <c r="B2025" t="s">
        <v>72</v>
      </c>
      <c r="C2025" t="s">
        <v>115</v>
      </c>
      <c r="D2025" t="s">
        <v>36</v>
      </c>
      <c r="E2025" t="s">
        <v>37</v>
      </c>
      <c r="G2025" t="s">
        <v>2532</v>
      </c>
      <c r="J2025">
        <v>42.88</v>
      </c>
      <c r="K2025">
        <v>0.1</v>
      </c>
      <c r="L2025">
        <v>1604</v>
      </c>
      <c r="M2025" t="s">
        <v>2384</v>
      </c>
      <c r="N2025">
        <v>2011</v>
      </c>
      <c r="O2025" t="s">
        <v>196</v>
      </c>
      <c r="P2025" t="s">
        <v>2532</v>
      </c>
      <c r="Q2025" s="64">
        <v>40466</v>
      </c>
      <c r="U2025">
        <v>25</v>
      </c>
      <c r="V2025">
        <v>25</v>
      </c>
      <c r="W2025">
        <v>16</v>
      </c>
      <c r="X2025">
        <v>8</v>
      </c>
      <c r="Y2025" t="s">
        <v>493</v>
      </c>
      <c r="Z2025">
        <v>30.105</v>
      </c>
      <c r="AH2025">
        <v>120.02500000000001</v>
      </c>
      <c r="AI2025" t="s">
        <v>2613</v>
      </c>
      <c r="AK2025">
        <v>230</v>
      </c>
      <c r="AL2025" t="s">
        <v>2614</v>
      </c>
      <c r="AM2025">
        <v>70</v>
      </c>
      <c r="AZ2025" t="s">
        <v>31</v>
      </c>
      <c r="BA2025" t="s">
        <v>31</v>
      </c>
    </row>
    <row r="2026" spans="1:53" hidden="1">
      <c r="A2026" t="s">
        <v>232</v>
      </c>
      <c r="B2026" t="s">
        <v>72</v>
      </c>
      <c r="C2026" t="s">
        <v>115</v>
      </c>
      <c r="D2026" t="s">
        <v>36</v>
      </c>
      <c r="E2026" t="s">
        <v>37</v>
      </c>
      <c r="G2026" t="s">
        <v>2532</v>
      </c>
      <c r="J2026">
        <v>42.88</v>
      </c>
      <c r="K2026">
        <v>0.1</v>
      </c>
      <c r="L2026">
        <v>1604</v>
      </c>
      <c r="M2026" t="s">
        <v>2384</v>
      </c>
      <c r="N2026">
        <v>2011</v>
      </c>
      <c r="O2026" t="s">
        <v>196</v>
      </c>
      <c r="P2026" t="s">
        <v>2532</v>
      </c>
      <c r="Q2026" s="64">
        <v>40466</v>
      </c>
      <c r="U2026">
        <v>25</v>
      </c>
      <c r="V2026">
        <v>25</v>
      </c>
      <c r="W2026">
        <v>16</v>
      </c>
      <c r="X2026">
        <v>8</v>
      </c>
      <c r="Y2026" t="s">
        <v>493</v>
      </c>
      <c r="Z2026">
        <v>41.052999999999997</v>
      </c>
      <c r="AH2026">
        <v>126.3</v>
      </c>
      <c r="AI2026" t="s">
        <v>2613</v>
      </c>
      <c r="AK2026">
        <v>230</v>
      </c>
      <c r="AL2026" t="s">
        <v>2614</v>
      </c>
      <c r="AM2026">
        <v>70</v>
      </c>
      <c r="AZ2026" t="s">
        <v>31</v>
      </c>
      <c r="BA2026" t="s">
        <v>31</v>
      </c>
    </row>
    <row r="2027" spans="1:53" hidden="1">
      <c r="A2027" t="s">
        <v>232</v>
      </c>
      <c r="B2027" t="s">
        <v>72</v>
      </c>
      <c r="C2027" t="s">
        <v>115</v>
      </c>
      <c r="D2027" t="s">
        <v>36</v>
      </c>
      <c r="E2027" t="s">
        <v>37</v>
      </c>
      <c r="G2027" t="s">
        <v>2532</v>
      </c>
      <c r="J2027">
        <v>42.88</v>
      </c>
      <c r="K2027">
        <v>0.1</v>
      </c>
      <c r="L2027">
        <v>1604</v>
      </c>
      <c r="M2027" t="s">
        <v>2384</v>
      </c>
      <c r="N2027">
        <v>2011</v>
      </c>
      <c r="O2027" t="s">
        <v>196</v>
      </c>
      <c r="P2027" t="s">
        <v>2532</v>
      </c>
      <c r="Q2027" s="64">
        <v>40466</v>
      </c>
      <c r="U2027">
        <v>25</v>
      </c>
      <c r="V2027">
        <v>25</v>
      </c>
      <c r="W2027">
        <v>16</v>
      </c>
      <c r="X2027">
        <v>8</v>
      </c>
      <c r="Y2027" t="s">
        <v>493</v>
      </c>
      <c r="Z2027">
        <v>26.526</v>
      </c>
      <c r="AH2027">
        <v>134.59800000000001</v>
      </c>
      <c r="AI2027" t="s">
        <v>2613</v>
      </c>
      <c r="AK2027">
        <v>230</v>
      </c>
      <c r="AL2027" t="s">
        <v>2614</v>
      </c>
      <c r="AM2027">
        <v>70</v>
      </c>
      <c r="AZ2027" t="s">
        <v>31</v>
      </c>
      <c r="BA2027" t="s">
        <v>31</v>
      </c>
    </row>
    <row r="2028" spans="1:53" hidden="1">
      <c r="A2028" t="s">
        <v>232</v>
      </c>
      <c r="B2028" t="s">
        <v>72</v>
      </c>
      <c r="C2028" t="s">
        <v>115</v>
      </c>
      <c r="D2028" t="s">
        <v>36</v>
      </c>
      <c r="E2028" t="s">
        <v>37</v>
      </c>
      <c r="G2028" t="s">
        <v>2532</v>
      </c>
      <c r="J2028">
        <v>42.88</v>
      </c>
      <c r="K2028">
        <v>0.1</v>
      </c>
      <c r="L2028">
        <v>1604</v>
      </c>
      <c r="M2028" t="s">
        <v>2384</v>
      </c>
      <c r="N2028">
        <v>2011</v>
      </c>
      <c r="O2028" t="s">
        <v>196</v>
      </c>
      <c r="P2028" t="s">
        <v>2532</v>
      </c>
      <c r="Q2028" s="64">
        <v>40466</v>
      </c>
      <c r="U2028">
        <v>25</v>
      </c>
      <c r="V2028">
        <v>25</v>
      </c>
      <c r="W2028">
        <v>16</v>
      </c>
      <c r="X2028">
        <v>8</v>
      </c>
      <c r="Y2028" t="s">
        <v>493</v>
      </c>
      <c r="Z2028">
        <v>40.210999999999999</v>
      </c>
      <c r="AH2028">
        <v>141.27799999999999</v>
      </c>
      <c r="AI2028" t="s">
        <v>2613</v>
      </c>
      <c r="AK2028">
        <v>230</v>
      </c>
      <c r="AL2028" t="s">
        <v>2614</v>
      </c>
      <c r="AM2028">
        <v>70</v>
      </c>
      <c r="AZ2028" t="s">
        <v>31</v>
      </c>
      <c r="BA2028" t="s">
        <v>31</v>
      </c>
    </row>
    <row r="2029" spans="1:53" hidden="1">
      <c r="A2029" t="s">
        <v>232</v>
      </c>
      <c r="B2029" t="s">
        <v>72</v>
      </c>
      <c r="C2029" t="s">
        <v>115</v>
      </c>
      <c r="D2029" t="s">
        <v>36</v>
      </c>
      <c r="E2029" t="s">
        <v>37</v>
      </c>
      <c r="G2029" t="s">
        <v>2532</v>
      </c>
      <c r="J2029">
        <v>42.88</v>
      </c>
      <c r="K2029">
        <v>0.1</v>
      </c>
      <c r="L2029">
        <v>1604</v>
      </c>
      <c r="M2029" t="s">
        <v>2384</v>
      </c>
      <c r="N2029">
        <v>2011</v>
      </c>
      <c r="O2029" t="s">
        <v>196</v>
      </c>
      <c r="P2029" t="s">
        <v>2532</v>
      </c>
      <c r="Q2029" s="64">
        <v>40466</v>
      </c>
      <c r="U2029">
        <v>25</v>
      </c>
      <c r="V2029">
        <v>25</v>
      </c>
      <c r="W2029">
        <v>16</v>
      </c>
      <c r="X2029">
        <v>8</v>
      </c>
      <c r="Y2029" t="s">
        <v>493</v>
      </c>
      <c r="Z2029">
        <v>36.210999999999999</v>
      </c>
      <c r="AH2029">
        <v>155.041</v>
      </c>
      <c r="AI2029" t="s">
        <v>2613</v>
      </c>
      <c r="AK2029">
        <v>230</v>
      </c>
      <c r="AL2029" t="s">
        <v>2614</v>
      </c>
      <c r="AM2029">
        <v>70</v>
      </c>
      <c r="AZ2029" t="s">
        <v>31</v>
      </c>
      <c r="BA2029" t="s">
        <v>31</v>
      </c>
    </row>
    <row r="2030" spans="1:53" hidden="1">
      <c r="A2030" t="s">
        <v>2947</v>
      </c>
      <c r="B2030" t="s">
        <v>71</v>
      </c>
      <c r="C2030" t="s">
        <v>174</v>
      </c>
      <c r="D2030" t="s">
        <v>2892</v>
      </c>
      <c r="E2030" t="s">
        <v>2893</v>
      </c>
      <c r="G2030" t="s">
        <v>2534</v>
      </c>
      <c r="H2030" t="s">
        <v>2948</v>
      </c>
      <c r="J2030">
        <v>39.033000000000001</v>
      </c>
      <c r="K2030">
        <v>-76.906999999999996</v>
      </c>
      <c r="M2030" t="s">
        <v>2633</v>
      </c>
      <c r="N2030">
        <v>1936</v>
      </c>
      <c r="O2030" t="s">
        <v>2248</v>
      </c>
      <c r="P2030" t="s">
        <v>2534</v>
      </c>
      <c r="Q2030" s="64">
        <v>13028</v>
      </c>
      <c r="U2030">
        <v>21.1</v>
      </c>
      <c r="V2030">
        <v>21.1</v>
      </c>
      <c r="W2030" t="s">
        <v>462</v>
      </c>
      <c r="X2030" t="s">
        <v>462</v>
      </c>
      <c r="Y2030" t="s">
        <v>2775</v>
      </c>
      <c r="Z2030">
        <v>2</v>
      </c>
      <c r="AA2030">
        <v>30</v>
      </c>
      <c r="AB2030">
        <v>3</v>
      </c>
      <c r="AE2030" t="s">
        <v>515</v>
      </c>
      <c r="AF2030">
        <v>39.033000000000001</v>
      </c>
      <c r="AG2030">
        <v>-76.906999999999996</v>
      </c>
      <c r="AH2030" t="s">
        <v>31</v>
      </c>
      <c r="AQ2030">
        <v>30</v>
      </c>
      <c r="AR2030">
        <v>16</v>
      </c>
      <c r="AS2030">
        <v>8</v>
      </c>
      <c r="AZ2030" t="s">
        <v>31</v>
      </c>
      <c r="BA2030" t="s">
        <v>31</v>
      </c>
    </row>
    <row r="2031" spans="1:53" hidden="1">
      <c r="A2031" t="s">
        <v>2947</v>
      </c>
      <c r="B2031" t="s">
        <v>71</v>
      </c>
      <c r="C2031" t="s">
        <v>174</v>
      </c>
      <c r="D2031" t="s">
        <v>2892</v>
      </c>
      <c r="E2031" t="s">
        <v>2893</v>
      </c>
      <c r="G2031" t="s">
        <v>2534</v>
      </c>
      <c r="H2031" t="s">
        <v>2948</v>
      </c>
      <c r="J2031">
        <v>39.033000000000001</v>
      </c>
      <c r="K2031">
        <v>-76.906999999999996</v>
      </c>
      <c r="M2031" t="s">
        <v>2633</v>
      </c>
      <c r="N2031">
        <v>1936</v>
      </c>
      <c r="O2031" t="s">
        <v>2248</v>
      </c>
      <c r="P2031" t="s">
        <v>2534</v>
      </c>
      <c r="Q2031" s="64">
        <v>13028</v>
      </c>
      <c r="U2031">
        <v>21.1</v>
      </c>
      <c r="V2031">
        <v>21.1</v>
      </c>
      <c r="W2031" t="s">
        <v>462</v>
      </c>
      <c r="X2031" t="s">
        <v>462</v>
      </c>
      <c r="Y2031" t="s">
        <v>2775</v>
      </c>
      <c r="Z2031">
        <v>5</v>
      </c>
      <c r="AA2031">
        <v>30</v>
      </c>
      <c r="AB2031">
        <v>3</v>
      </c>
      <c r="AE2031" t="s">
        <v>515</v>
      </c>
      <c r="AF2031">
        <v>39.033000000000001</v>
      </c>
      <c r="AG2031">
        <v>-76.906999999999996</v>
      </c>
      <c r="AH2031" t="s">
        <v>31</v>
      </c>
      <c r="AQ2031">
        <v>30</v>
      </c>
      <c r="AR2031">
        <v>14</v>
      </c>
      <c r="AS2031">
        <v>10</v>
      </c>
      <c r="AZ2031" t="s">
        <v>31</v>
      </c>
      <c r="BA2031" t="s">
        <v>31</v>
      </c>
    </row>
    <row r="2032" spans="1:53" hidden="1">
      <c r="A2032" t="s">
        <v>2947</v>
      </c>
      <c r="B2032" t="s">
        <v>71</v>
      </c>
      <c r="C2032" t="s">
        <v>174</v>
      </c>
      <c r="D2032" t="s">
        <v>2892</v>
      </c>
      <c r="E2032" t="s">
        <v>2893</v>
      </c>
      <c r="G2032" t="s">
        <v>2534</v>
      </c>
      <c r="H2032" t="s">
        <v>2948</v>
      </c>
      <c r="J2032">
        <v>39.033000000000001</v>
      </c>
      <c r="K2032">
        <v>-76.906999999999996</v>
      </c>
      <c r="M2032" t="s">
        <v>2633</v>
      </c>
      <c r="N2032">
        <v>1936</v>
      </c>
      <c r="O2032" t="s">
        <v>2248</v>
      </c>
      <c r="P2032" t="s">
        <v>2534</v>
      </c>
      <c r="Q2032" s="64">
        <v>13028</v>
      </c>
      <c r="U2032">
        <v>21.1</v>
      </c>
      <c r="V2032">
        <v>21.1</v>
      </c>
      <c r="W2032" t="s">
        <v>462</v>
      </c>
      <c r="X2032" t="s">
        <v>462</v>
      </c>
      <c r="Y2032" t="s">
        <v>2775</v>
      </c>
      <c r="Z2032">
        <v>24</v>
      </c>
      <c r="AA2032">
        <v>30</v>
      </c>
      <c r="AB2032">
        <v>3</v>
      </c>
      <c r="AE2032" t="s">
        <v>515</v>
      </c>
      <c r="AF2032">
        <v>39.033000000000001</v>
      </c>
      <c r="AG2032">
        <v>-76.906999999999996</v>
      </c>
      <c r="AH2032" t="s">
        <v>31</v>
      </c>
      <c r="AQ2032">
        <v>30</v>
      </c>
      <c r="AR2032" t="s">
        <v>462</v>
      </c>
      <c r="AS2032" t="s">
        <v>462</v>
      </c>
      <c r="AZ2032" t="s">
        <v>31</v>
      </c>
      <c r="BA2032" t="s">
        <v>31</v>
      </c>
    </row>
    <row r="2033" spans="1:53" hidden="1">
      <c r="A2033" t="s">
        <v>2947</v>
      </c>
      <c r="B2033" t="s">
        <v>71</v>
      </c>
      <c r="C2033" t="s">
        <v>174</v>
      </c>
      <c r="D2033" t="s">
        <v>2892</v>
      </c>
      <c r="E2033" t="s">
        <v>2893</v>
      </c>
      <c r="G2033" t="s">
        <v>2534</v>
      </c>
      <c r="H2033" t="s">
        <v>2948</v>
      </c>
      <c r="J2033">
        <v>39.033000000000001</v>
      </c>
      <c r="K2033">
        <v>-76.906999999999996</v>
      </c>
      <c r="M2033" t="s">
        <v>2633</v>
      </c>
      <c r="N2033">
        <v>1936</v>
      </c>
      <c r="O2033" t="s">
        <v>2248</v>
      </c>
      <c r="P2033" t="s">
        <v>2534</v>
      </c>
      <c r="Q2033" s="64">
        <v>13028</v>
      </c>
      <c r="U2033">
        <v>15.6</v>
      </c>
      <c r="V2033">
        <v>15.6</v>
      </c>
      <c r="W2033" t="s">
        <v>462</v>
      </c>
      <c r="X2033" t="s">
        <v>462</v>
      </c>
      <c r="Y2033" t="s">
        <v>2775</v>
      </c>
      <c r="Z2033">
        <v>5</v>
      </c>
      <c r="AA2033">
        <v>30</v>
      </c>
      <c r="AB2033">
        <v>3</v>
      </c>
      <c r="AE2033" t="s">
        <v>515</v>
      </c>
      <c r="AF2033">
        <v>39.033000000000001</v>
      </c>
      <c r="AG2033">
        <v>-76.906999999999996</v>
      </c>
      <c r="AH2033" t="s">
        <v>31</v>
      </c>
      <c r="AQ2033">
        <v>30</v>
      </c>
      <c r="AR2033">
        <v>16</v>
      </c>
      <c r="AS2033">
        <v>8</v>
      </c>
      <c r="AZ2033" t="s">
        <v>31</v>
      </c>
      <c r="BA2033" t="s">
        <v>31</v>
      </c>
    </row>
    <row r="2034" spans="1:53" hidden="1">
      <c r="A2034" t="s">
        <v>2947</v>
      </c>
      <c r="B2034" t="s">
        <v>71</v>
      </c>
      <c r="C2034" t="s">
        <v>174</v>
      </c>
      <c r="D2034" t="s">
        <v>2892</v>
      </c>
      <c r="E2034" t="s">
        <v>2893</v>
      </c>
      <c r="G2034" t="s">
        <v>2534</v>
      </c>
      <c r="H2034" t="s">
        <v>2948</v>
      </c>
      <c r="J2034">
        <v>39.033000000000001</v>
      </c>
      <c r="K2034">
        <v>-76.906999999999996</v>
      </c>
      <c r="M2034" t="s">
        <v>2633</v>
      </c>
      <c r="N2034">
        <v>1936</v>
      </c>
      <c r="O2034" t="s">
        <v>2248</v>
      </c>
      <c r="P2034" t="s">
        <v>2534</v>
      </c>
      <c r="Q2034" s="64">
        <v>13028</v>
      </c>
      <c r="U2034">
        <v>15.6</v>
      </c>
      <c r="V2034">
        <v>15.6</v>
      </c>
      <c r="W2034" t="s">
        <v>462</v>
      </c>
      <c r="X2034" t="s">
        <v>462</v>
      </c>
      <c r="Y2034" t="s">
        <v>2775</v>
      </c>
      <c r="Z2034">
        <v>13</v>
      </c>
      <c r="AA2034">
        <v>30</v>
      </c>
      <c r="AB2034">
        <v>3</v>
      </c>
      <c r="AE2034" t="s">
        <v>515</v>
      </c>
      <c r="AF2034">
        <v>39.033000000000001</v>
      </c>
      <c r="AG2034">
        <v>-76.906999999999996</v>
      </c>
      <c r="AH2034" t="s">
        <v>31</v>
      </c>
      <c r="AQ2034">
        <v>30</v>
      </c>
      <c r="AR2034">
        <v>14</v>
      </c>
      <c r="AS2034">
        <v>10</v>
      </c>
      <c r="AZ2034" t="s">
        <v>31</v>
      </c>
      <c r="BA2034" t="s">
        <v>31</v>
      </c>
    </row>
    <row r="2035" spans="1:53" hidden="1">
      <c r="A2035" t="s">
        <v>2947</v>
      </c>
      <c r="B2035" t="s">
        <v>71</v>
      </c>
      <c r="C2035" t="s">
        <v>174</v>
      </c>
      <c r="D2035" t="s">
        <v>2892</v>
      </c>
      <c r="E2035" t="s">
        <v>2893</v>
      </c>
      <c r="G2035" t="s">
        <v>2534</v>
      </c>
      <c r="H2035" t="s">
        <v>2948</v>
      </c>
      <c r="J2035">
        <v>39.033000000000001</v>
      </c>
      <c r="K2035">
        <v>-76.906999999999996</v>
      </c>
      <c r="M2035" t="s">
        <v>2633</v>
      </c>
      <c r="N2035">
        <v>1936</v>
      </c>
      <c r="O2035" t="s">
        <v>2248</v>
      </c>
      <c r="P2035" t="s">
        <v>2534</v>
      </c>
      <c r="Q2035" s="64">
        <v>13028</v>
      </c>
      <c r="U2035">
        <v>15.6</v>
      </c>
      <c r="V2035">
        <v>15.6</v>
      </c>
      <c r="W2035" t="s">
        <v>462</v>
      </c>
      <c r="X2035" t="s">
        <v>462</v>
      </c>
      <c r="Y2035" t="s">
        <v>2775</v>
      </c>
      <c r="Z2035">
        <v>26</v>
      </c>
      <c r="AA2035">
        <v>30</v>
      </c>
      <c r="AB2035">
        <v>3</v>
      </c>
      <c r="AE2035" t="s">
        <v>515</v>
      </c>
      <c r="AF2035">
        <v>39.033000000000001</v>
      </c>
      <c r="AG2035">
        <v>-76.906999999999996</v>
      </c>
      <c r="AH2035" t="s">
        <v>31</v>
      </c>
      <c r="AQ2035">
        <v>30</v>
      </c>
      <c r="AR2035" t="s">
        <v>462</v>
      </c>
      <c r="AS2035" t="s">
        <v>462</v>
      </c>
      <c r="AZ2035" t="s">
        <v>31</v>
      </c>
      <c r="BA2035" t="s">
        <v>31</v>
      </c>
    </row>
    <row r="2036" spans="1:53" hidden="1">
      <c r="A2036" t="s">
        <v>2947</v>
      </c>
      <c r="B2036" t="s">
        <v>71</v>
      </c>
      <c r="C2036" t="s">
        <v>174</v>
      </c>
      <c r="D2036" t="s">
        <v>2892</v>
      </c>
      <c r="E2036" t="s">
        <v>2893</v>
      </c>
      <c r="G2036" t="s">
        <v>2534</v>
      </c>
      <c r="H2036" t="s">
        <v>2948</v>
      </c>
      <c r="J2036">
        <v>39.033000000000001</v>
      </c>
      <c r="K2036">
        <v>-76.906999999999996</v>
      </c>
      <c r="M2036" t="s">
        <v>2633</v>
      </c>
      <c r="N2036">
        <v>1936</v>
      </c>
      <c r="O2036" t="s">
        <v>2248</v>
      </c>
      <c r="P2036" t="s">
        <v>2534</v>
      </c>
      <c r="Q2036" s="64">
        <v>13028</v>
      </c>
      <c r="U2036">
        <v>12.8</v>
      </c>
      <c r="V2036">
        <v>12.8</v>
      </c>
      <c r="W2036" t="s">
        <v>462</v>
      </c>
      <c r="X2036" t="s">
        <v>462</v>
      </c>
      <c r="Y2036" t="s">
        <v>2775</v>
      </c>
      <c r="Z2036">
        <v>6</v>
      </c>
      <c r="AA2036">
        <v>30</v>
      </c>
      <c r="AB2036">
        <v>3</v>
      </c>
      <c r="AE2036" t="s">
        <v>515</v>
      </c>
      <c r="AF2036">
        <v>39.033000000000001</v>
      </c>
      <c r="AG2036">
        <v>-76.906999999999996</v>
      </c>
      <c r="AH2036" t="s">
        <v>31</v>
      </c>
      <c r="AQ2036">
        <v>30</v>
      </c>
      <c r="AR2036">
        <v>16</v>
      </c>
      <c r="AS2036">
        <v>8</v>
      </c>
      <c r="AZ2036" t="s">
        <v>31</v>
      </c>
      <c r="BA2036" t="s">
        <v>31</v>
      </c>
    </row>
    <row r="2037" spans="1:53" hidden="1">
      <c r="A2037" t="s">
        <v>2947</v>
      </c>
      <c r="B2037" t="s">
        <v>71</v>
      </c>
      <c r="C2037" t="s">
        <v>174</v>
      </c>
      <c r="D2037" t="s">
        <v>2892</v>
      </c>
      <c r="E2037" t="s">
        <v>2893</v>
      </c>
      <c r="G2037" t="s">
        <v>2534</v>
      </c>
      <c r="H2037" t="s">
        <v>2948</v>
      </c>
      <c r="J2037">
        <v>39.033000000000001</v>
      </c>
      <c r="K2037">
        <v>-76.906999999999996</v>
      </c>
      <c r="M2037" t="s">
        <v>2633</v>
      </c>
      <c r="N2037">
        <v>1936</v>
      </c>
      <c r="O2037" t="s">
        <v>2248</v>
      </c>
      <c r="P2037" t="s">
        <v>2534</v>
      </c>
      <c r="Q2037" s="64">
        <v>13028</v>
      </c>
      <c r="U2037">
        <v>12.8</v>
      </c>
      <c r="V2037">
        <v>12.8</v>
      </c>
      <c r="W2037" t="s">
        <v>462</v>
      </c>
      <c r="X2037" t="s">
        <v>462</v>
      </c>
      <c r="Y2037" t="s">
        <v>2775</v>
      </c>
      <c r="Z2037">
        <v>5</v>
      </c>
      <c r="AA2037">
        <v>30</v>
      </c>
      <c r="AB2037">
        <v>3</v>
      </c>
      <c r="AE2037" t="s">
        <v>515</v>
      </c>
      <c r="AF2037">
        <v>39.033000000000001</v>
      </c>
      <c r="AG2037">
        <v>-76.906999999999996</v>
      </c>
      <c r="AH2037" t="s">
        <v>31</v>
      </c>
      <c r="AQ2037">
        <v>30</v>
      </c>
      <c r="AR2037">
        <v>14</v>
      </c>
      <c r="AS2037">
        <v>10</v>
      </c>
      <c r="AZ2037" t="s">
        <v>31</v>
      </c>
      <c r="BA2037" t="s">
        <v>31</v>
      </c>
    </row>
    <row r="2038" spans="1:53" hidden="1">
      <c r="A2038" t="s">
        <v>2947</v>
      </c>
      <c r="B2038" t="s">
        <v>71</v>
      </c>
      <c r="C2038" t="s">
        <v>174</v>
      </c>
      <c r="D2038" t="s">
        <v>2892</v>
      </c>
      <c r="E2038" t="s">
        <v>2893</v>
      </c>
      <c r="G2038" t="s">
        <v>2534</v>
      </c>
      <c r="H2038" t="s">
        <v>2948</v>
      </c>
      <c r="J2038">
        <v>39.033000000000001</v>
      </c>
      <c r="K2038">
        <v>-76.906999999999996</v>
      </c>
      <c r="M2038" t="s">
        <v>2633</v>
      </c>
      <c r="N2038">
        <v>1936</v>
      </c>
      <c r="O2038" t="s">
        <v>2248</v>
      </c>
      <c r="P2038" t="s">
        <v>2534</v>
      </c>
      <c r="Q2038" s="64">
        <v>13028</v>
      </c>
      <c r="U2038">
        <v>12.8</v>
      </c>
      <c r="V2038">
        <v>12.8</v>
      </c>
      <c r="W2038" t="s">
        <v>462</v>
      </c>
      <c r="X2038" t="s">
        <v>462</v>
      </c>
      <c r="Y2038" t="s">
        <v>2775</v>
      </c>
      <c r="Z2038">
        <v>18</v>
      </c>
      <c r="AA2038">
        <v>30</v>
      </c>
      <c r="AB2038">
        <v>3</v>
      </c>
      <c r="AE2038" t="s">
        <v>515</v>
      </c>
      <c r="AF2038">
        <v>39.033000000000001</v>
      </c>
      <c r="AG2038">
        <v>-76.906999999999996</v>
      </c>
      <c r="AH2038" t="s">
        <v>31</v>
      </c>
      <c r="AQ2038">
        <v>30</v>
      </c>
      <c r="AR2038" t="s">
        <v>462</v>
      </c>
      <c r="AS2038" t="s">
        <v>462</v>
      </c>
      <c r="AZ2038" t="s">
        <v>31</v>
      </c>
      <c r="BA2038" t="s">
        <v>31</v>
      </c>
    </row>
    <row r="2039" spans="1:53" hidden="1">
      <c r="A2039" t="s">
        <v>2947</v>
      </c>
      <c r="B2039" t="s">
        <v>71</v>
      </c>
      <c r="C2039" t="s">
        <v>174</v>
      </c>
      <c r="D2039" t="s">
        <v>2892</v>
      </c>
      <c r="E2039" t="s">
        <v>2893</v>
      </c>
      <c r="G2039" t="s">
        <v>2534</v>
      </c>
      <c r="H2039" t="s">
        <v>2948</v>
      </c>
      <c r="J2039">
        <v>39.033000000000001</v>
      </c>
      <c r="K2039">
        <v>-76.906999999999996</v>
      </c>
      <c r="M2039" t="s">
        <v>2633</v>
      </c>
      <c r="N2039">
        <v>1936</v>
      </c>
      <c r="O2039" t="s">
        <v>2248</v>
      </c>
      <c r="P2039" t="s">
        <v>2534</v>
      </c>
      <c r="Q2039" s="64">
        <v>13028</v>
      </c>
      <c r="U2039">
        <v>21.1</v>
      </c>
      <c r="V2039">
        <v>21.1</v>
      </c>
      <c r="W2039" t="s">
        <v>462</v>
      </c>
      <c r="X2039" t="s">
        <v>462</v>
      </c>
      <c r="Y2039" t="s">
        <v>2775</v>
      </c>
      <c r="Z2039">
        <v>0</v>
      </c>
      <c r="AA2039">
        <v>60</v>
      </c>
      <c r="AB2039">
        <v>3</v>
      </c>
      <c r="AE2039" t="s">
        <v>515</v>
      </c>
      <c r="AF2039">
        <v>39.033000000000001</v>
      </c>
      <c r="AG2039">
        <v>-76.906999999999996</v>
      </c>
      <c r="AH2039" t="s">
        <v>31</v>
      </c>
      <c r="AQ2039">
        <v>30</v>
      </c>
      <c r="AR2039">
        <v>16</v>
      </c>
      <c r="AS2039">
        <v>8</v>
      </c>
      <c r="AZ2039" t="s">
        <v>31</v>
      </c>
      <c r="BA2039" t="s">
        <v>31</v>
      </c>
    </row>
    <row r="2040" spans="1:53" hidden="1">
      <c r="A2040" t="s">
        <v>2947</v>
      </c>
      <c r="B2040" t="s">
        <v>71</v>
      </c>
      <c r="C2040" t="s">
        <v>174</v>
      </c>
      <c r="D2040" t="s">
        <v>2892</v>
      </c>
      <c r="E2040" t="s">
        <v>2893</v>
      </c>
      <c r="G2040" t="s">
        <v>2534</v>
      </c>
      <c r="H2040" t="s">
        <v>2948</v>
      </c>
      <c r="J2040">
        <v>39.033000000000001</v>
      </c>
      <c r="K2040">
        <v>-76.906999999999996</v>
      </c>
      <c r="M2040" t="s">
        <v>2633</v>
      </c>
      <c r="N2040">
        <v>1936</v>
      </c>
      <c r="O2040" t="s">
        <v>2248</v>
      </c>
      <c r="P2040" t="s">
        <v>2534</v>
      </c>
      <c r="Q2040" s="64">
        <v>13028</v>
      </c>
      <c r="U2040">
        <v>21.1</v>
      </c>
      <c r="V2040">
        <v>21.1</v>
      </c>
      <c r="W2040" t="s">
        <v>462</v>
      </c>
      <c r="X2040" t="s">
        <v>462</v>
      </c>
      <c r="Y2040" t="s">
        <v>2775</v>
      </c>
      <c r="Z2040">
        <v>1</v>
      </c>
      <c r="AA2040">
        <v>60</v>
      </c>
      <c r="AB2040">
        <v>3</v>
      </c>
      <c r="AE2040" t="s">
        <v>515</v>
      </c>
      <c r="AF2040">
        <v>39.033000000000001</v>
      </c>
      <c r="AG2040">
        <v>-76.906999999999996</v>
      </c>
      <c r="AH2040" t="s">
        <v>31</v>
      </c>
      <c r="AQ2040">
        <v>30</v>
      </c>
      <c r="AR2040">
        <v>14</v>
      </c>
      <c r="AS2040">
        <v>10</v>
      </c>
      <c r="AZ2040" t="s">
        <v>31</v>
      </c>
      <c r="BA2040" t="s">
        <v>31</v>
      </c>
    </row>
    <row r="2041" spans="1:53" hidden="1">
      <c r="A2041" t="s">
        <v>2947</v>
      </c>
      <c r="B2041" t="s">
        <v>71</v>
      </c>
      <c r="C2041" t="s">
        <v>174</v>
      </c>
      <c r="D2041" t="s">
        <v>2892</v>
      </c>
      <c r="E2041" t="s">
        <v>2893</v>
      </c>
      <c r="G2041" t="s">
        <v>2534</v>
      </c>
      <c r="H2041" t="s">
        <v>2948</v>
      </c>
      <c r="J2041">
        <v>39.033000000000001</v>
      </c>
      <c r="K2041">
        <v>-76.906999999999996</v>
      </c>
      <c r="M2041" t="s">
        <v>2633</v>
      </c>
      <c r="N2041">
        <v>1936</v>
      </c>
      <c r="O2041" t="s">
        <v>2248</v>
      </c>
      <c r="P2041" t="s">
        <v>2534</v>
      </c>
      <c r="Q2041" s="64">
        <v>13028</v>
      </c>
      <c r="U2041">
        <v>21.1</v>
      </c>
      <c r="V2041">
        <v>21.1</v>
      </c>
      <c r="W2041" t="s">
        <v>462</v>
      </c>
      <c r="X2041" t="s">
        <v>462</v>
      </c>
      <c r="Y2041" t="s">
        <v>2775</v>
      </c>
      <c r="Z2041">
        <v>74</v>
      </c>
      <c r="AA2041">
        <v>60</v>
      </c>
      <c r="AB2041">
        <v>3</v>
      </c>
      <c r="AE2041" t="s">
        <v>515</v>
      </c>
      <c r="AF2041">
        <v>39.033000000000001</v>
      </c>
      <c r="AG2041">
        <v>-76.906999999999996</v>
      </c>
      <c r="AH2041" t="s">
        <v>31</v>
      </c>
      <c r="AQ2041">
        <v>30</v>
      </c>
      <c r="AR2041" t="s">
        <v>462</v>
      </c>
      <c r="AS2041" t="s">
        <v>462</v>
      </c>
      <c r="AZ2041" t="s">
        <v>31</v>
      </c>
      <c r="BA2041" t="s">
        <v>31</v>
      </c>
    </row>
    <row r="2042" spans="1:53" hidden="1">
      <c r="A2042" t="s">
        <v>2947</v>
      </c>
      <c r="B2042" t="s">
        <v>71</v>
      </c>
      <c r="C2042" t="s">
        <v>174</v>
      </c>
      <c r="D2042" t="s">
        <v>2892</v>
      </c>
      <c r="E2042" t="s">
        <v>2893</v>
      </c>
      <c r="G2042" t="s">
        <v>2534</v>
      </c>
      <c r="H2042" t="s">
        <v>2948</v>
      </c>
      <c r="J2042">
        <v>39.033000000000001</v>
      </c>
      <c r="K2042">
        <v>-76.906999999999996</v>
      </c>
      <c r="M2042" t="s">
        <v>2633</v>
      </c>
      <c r="N2042">
        <v>1936</v>
      </c>
      <c r="O2042" t="s">
        <v>2248</v>
      </c>
      <c r="P2042" t="s">
        <v>2534</v>
      </c>
      <c r="Q2042" s="64">
        <v>13028</v>
      </c>
      <c r="U2042">
        <v>15.6</v>
      </c>
      <c r="V2042">
        <v>15.6</v>
      </c>
      <c r="W2042" t="s">
        <v>462</v>
      </c>
      <c r="X2042" t="s">
        <v>462</v>
      </c>
      <c r="Y2042" t="s">
        <v>2775</v>
      </c>
      <c r="Z2042">
        <v>0</v>
      </c>
      <c r="AA2042">
        <v>60</v>
      </c>
      <c r="AB2042">
        <v>3</v>
      </c>
      <c r="AE2042" t="s">
        <v>515</v>
      </c>
      <c r="AF2042">
        <v>39.033000000000001</v>
      </c>
      <c r="AG2042">
        <v>-76.906999999999996</v>
      </c>
      <c r="AH2042" t="s">
        <v>31</v>
      </c>
      <c r="AQ2042">
        <v>30</v>
      </c>
      <c r="AR2042">
        <v>16</v>
      </c>
      <c r="AS2042">
        <v>8</v>
      </c>
      <c r="AZ2042" t="s">
        <v>31</v>
      </c>
      <c r="BA2042" t="s">
        <v>31</v>
      </c>
    </row>
    <row r="2043" spans="1:53" hidden="1">
      <c r="A2043" t="s">
        <v>2947</v>
      </c>
      <c r="B2043" t="s">
        <v>71</v>
      </c>
      <c r="C2043" t="s">
        <v>174</v>
      </c>
      <c r="D2043" t="s">
        <v>2892</v>
      </c>
      <c r="E2043" t="s">
        <v>2893</v>
      </c>
      <c r="G2043" t="s">
        <v>2534</v>
      </c>
      <c r="H2043" t="s">
        <v>2948</v>
      </c>
      <c r="J2043">
        <v>39.033000000000001</v>
      </c>
      <c r="K2043">
        <v>-76.906999999999996</v>
      </c>
      <c r="M2043" t="s">
        <v>2633</v>
      </c>
      <c r="N2043">
        <v>1936</v>
      </c>
      <c r="O2043" t="s">
        <v>2248</v>
      </c>
      <c r="P2043" t="s">
        <v>2534</v>
      </c>
      <c r="Q2043" s="64">
        <v>13028</v>
      </c>
      <c r="U2043">
        <v>15.6</v>
      </c>
      <c r="V2043">
        <v>15.6</v>
      </c>
      <c r="W2043" t="s">
        <v>462</v>
      </c>
      <c r="X2043" t="s">
        <v>462</v>
      </c>
      <c r="Y2043" t="s">
        <v>2775</v>
      </c>
      <c r="Z2043">
        <v>0</v>
      </c>
      <c r="AA2043">
        <v>60</v>
      </c>
      <c r="AB2043">
        <v>3</v>
      </c>
      <c r="AE2043" t="s">
        <v>515</v>
      </c>
      <c r="AF2043">
        <v>39.033000000000001</v>
      </c>
      <c r="AG2043">
        <v>-76.906999999999996</v>
      </c>
      <c r="AH2043" t="s">
        <v>31</v>
      </c>
      <c r="AQ2043">
        <v>30</v>
      </c>
      <c r="AR2043">
        <v>14</v>
      </c>
      <c r="AS2043">
        <v>10</v>
      </c>
      <c r="AZ2043" t="s">
        <v>31</v>
      </c>
      <c r="BA2043" t="s">
        <v>31</v>
      </c>
    </row>
    <row r="2044" spans="1:53" hidden="1">
      <c r="A2044" t="s">
        <v>2947</v>
      </c>
      <c r="B2044" t="s">
        <v>71</v>
      </c>
      <c r="C2044" t="s">
        <v>174</v>
      </c>
      <c r="D2044" t="s">
        <v>2892</v>
      </c>
      <c r="E2044" t="s">
        <v>2893</v>
      </c>
      <c r="G2044" t="s">
        <v>2534</v>
      </c>
      <c r="H2044" t="s">
        <v>2948</v>
      </c>
      <c r="J2044">
        <v>39.033000000000001</v>
      </c>
      <c r="K2044">
        <v>-76.906999999999996</v>
      </c>
      <c r="M2044" t="s">
        <v>2633</v>
      </c>
      <c r="N2044">
        <v>1936</v>
      </c>
      <c r="O2044" t="s">
        <v>2248</v>
      </c>
      <c r="P2044" t="s">
        <v>2534</v>
      </c>
      <c r="Q2044" s="64">
        <v>13028</v>
      </c>
      <c r="U2044">
        <v>15.6</v>
      </c>
      <c r="V2044">
        <v>15.6</v>
      </c>
      <c r="W2044" t="s">
        <v>462</v>
      </c>
      <c r="X2044" t="s">
        <v>462</v>
      </c>
      <c r="Y2044" t="s">
        <v>2775</v>
      </c>
      <c r="Z2044">
        <v>14</v>
      </c>
      <c r="AA2044">
        <v>60</v>
      </c>
      <c r="AB2044">
        <v>3</v>
      </c>
      <c r="AE2044" t="s">
        <v>515</v>
      </c>
      <c r="AF2044">
        <v>39.033000000000001</v>
      </c>
      <c r="AG2044">
        <v>-76.906999999999996</v>
      </c>
      <c r="AH2044" t="s">
        <v>31</v>
      </c>
      <c r="AQ2044">
        <v>30</v>
      </c>
      <c r="AR2044" t="s">
        <v>462</v>
      </c>
      <c r="AS2044" t="s">
        <v>462</v>
      </c>
      <c r="AZ2044" t="s">
        <v>31</v>
      </c>
      <c r="BA2044" t="s">
        <v>31</v>
      </c>
    </row>
    <row r="2045" spans="1:53" hidden="1">
      <c r="A2045" t="s">
        <v>2947</v>
      </c>
      <c r="B2045" t="s">
        <v>71</v>
      </c>
      <c r="C2045" t="s">
        <v>174</v>
      </c>
      <c r="D2045" t="s">
        <v>2892</v>
      </c>
      <c r="E2045" t="s">
        <v>2893</v>
      </c>
      <c r="G2045" t="s">
        <v>2534</v>
      </c>
      <c r="H2045" t="s">
        <v>2948</v>
      </c>
      <c r="J2045">
        <v>39.033000000000001</v>
      </c>
      <c r="K2045">
        <v>-76.906999999999996</v>
      </c>
      <c r="M2045" t="s">
        <v>2633</v>
      </c>
      <c r="N2045">
        <v>1936</v>
      </c>
      <c r="O2045" t="s">
        <v>2248</v>
      </c>
      <c r="P2045" t="s">
        <v>2534</v>
      </c>
      <c r="Q2045" s="64">
        <v>13028</v>
      </c>
      <c r="U2045">
        <v>12.8</v>
      </c>
      <c r="V2045">
        <v>12.8</v>
      </c>
      <c r="W2045" t="s">
        <v>462</v>
      </c>
      <c r="X2045" t="s">
        <v>462</v>
      </c>
      <c r="Y2045" t="s">
        <v>2775</v>
      </c>
      <c r="Z2045">
        <v>0</v>
      </c>
      <c r="AA2045">
        <v>60</v>
      </c>
      <c r="AB2045">
        <v>3</v>
      </c>
      <c r="AE2045" t="s">
        <v>515</v>
      </c>
      <c r="AF2045">
        <v>39.033000000000001</v>
      </c>
      <c r="AG2045">
        <v>-76.906999999999996</v>
      </c>
      <c r="AH2045" t="s">
        <v>31</v>
      </c>
      <c r="AQ2045">
        <v>30</v>
      </c>
      <c r="AR2045">
        <v>16</v>
      </c>
      <c r="AS2045">
        <v>8</v>
      </c>
      <c r="AZ2045" t="s">
        <v>31</v>
      </c>
      <c r="BA2045" t="s">
        <v>31</v>
      </c>
    </row>
    <row r="2046" spans="1:53" hidden="1">
      <c r="A2046" t="s">
        <v>2947</v>
      </c>
      <c r="B2046" t="s">
        <v>71</v>
      </c>
      <c r="C2046" t="s">
        <v>174</v>
      </c>
      <c r="D2046" t="s">
        <v>2892</v>
      </c>
      <c r="E2046" t="s">
        <v>2893</v>
      </c>
      <c r="G2046" t="s">
        <v>2534</v>
      </c>
      <c r="H2046" t="s">
        <v>2948</v>
      </c>
      <c r="J2046">
        <v>39.033000000000001</v>
      </c>
      <c r="K2046">
        <v>-76.906999999999996</v>
      </c>
      <c r="M2046" t="s">
        <v>2633</v>
      </c>
      <c r="N2046">
        <v>1936</v>
      </c>
      <c r="O2046" t="s">
        <v>2248</v>
      </c>
      <c r="P2046" t="s">
        <v>2534</v>
      </c>
      <c r="Q2046" s="64">
        <v>13028</v>
      </c>
      <c r="U2046">
        <v>12.8</v>
      </c>
      <c r="V2046">
        <v>12.8</v>
      </c>
      <c r="W2046" t="s">
        <v>462</v>
      </c>
      <c r="X2046" t="s">
        <v>462</v>
      </c>
      <c r="Y2046" t="s">
        <v>2775</v>
      </c>
      <c r="Z2046">
        <v>0</v>
      </c>
      <c r="AA2046">
        <v>60</v>
      </c>
      <c r="AB2046">
        <v>3</v>
      </c>
      <c r="AE2046" t="s">
        <v>515</v>
      </c>
      <c r="AF2046">
        <v>39.033000000000001</v>
      </c>
      <c r="AG2046">
        <v>-76.906999999999996</v>
      </c>
      <c r="AH2046" t="s">
        <v>31</v>
      </c>
      <c r="AQ2046">
        <v>30</v>
      </c>
      <c r="AR2046">
        <v>14</v>
      </c>
      <c r="AS2046">
        <v>10</v>
      </c>
      <c r="AZ2046" t="s">
        <v>31</v>
      </c>
      <c r="BA2046" t="s">
        <v>31</v>
      </c>
    </row>
    <row r="2047" spans="1:53" hidden="1">
      <c r="A2047" t="s">
        <v>2947</v>
      </c>
      <c r="B2047" t="s">
        <v>71</v>
      </c>
      <c r="C2047" t="s">
        <v>174</v>
      </c>
      <c r="D2047" t="s">
        <v>2892</v>
      </c>
      <c r="E2047" t="s">
        <v>2893</v>
      </c>
      <c r="G2047" t="s">
        <v>2534</v>
      </c>
      <c r="H2047" t="s">
        <v>2948</v>
      </c>
      <c r="J2047">
        <v>39.033000000000001</v>
      </c>
      <c r="K2047">
        <v>-76.906999999999996</v>
      </c>
      <c r="M2047" t="s">
        <v>2633</v>
      </c>
      <c r="N2047">
        <v>1936</v>
      </c>
      <c r="O2047" t="s">
        <v>2248</v>
      </c>
      <c r="P2047" t="s">
        <v>2534</v>
      </c>
      <c r="Q2047" s="64">
        <v>13028</v>
      </c>
      <c r="U2047">
        <v>12.8</v>
      </c>
      <c r="V2047">
        <v>12.8</v>
      </c>
      <c r="W2047" t="s">
        <v>462</v>
      </c>
      <c r="X2047" t="s">
        <v>462</v>
      </c>
      <c r="Y2047" t="s">
        <v>2775</v>
      </c>
      <c r="Z2047">
        <v>2</v>
      </c>
      <c r="AA2047">
        <v>60</v>
      </c>
      <c r="AB2047">
        <v>3</v>
      </c>
      <c r="AE2047" t="s">
        <v>515</v>
      </c>
      <c r="AF2047">
        <v>39.033000000000001</v>
      </c>
      <c r="AG2047">
        <v>-76.906999999999996</v>
      </c>
      <c r="AH2047" t="s">
        <v>31</v>
      </c>
      <c r="AQ2047">
        <v>30</v>
      </c>
      <c r="AR2047" t="s">
        <v>462</v>
      </c>
      <c r="AS2047" t="s">
        <v>462</v>
      </c>
      <c r="AZ2047" t="s">
        <v>31</v>
      </c>
      <c r="BA2047" t="s">
        <v>31</v>
      </c>
    </row>
    <row r="2048" spans="1:53" hidden="1">
      <c r="A2048" t="s">
        <v>2947</v>
      </c>
      <c r="B2048" t="s">
        <v>71</v>
      </c>
      <c r="C2048" t="s">
        <v>174</v>
      </c>
      <c r="D2048" t="s">
        <v>2892</v>
      </c>
      <c r="E2048" t="s">
        <v>2893</v>
      </c>
      <c r="G2048" t="s">
        <v>2534</v>
      </c>
      <c r="H2048" t="s">
        <v>2948</v>
      </c>
      <c r="J2048">
        <v>39.033000000000001</v>
      </c>
      <c r="K2048">
        <v>-76.906999999999996</v>
      </c>
      <c r="M2048" t="s">
        <v>2633</v>
      </c>
      <c r="N2048">
        <v>1936</v>
      </c>
      <c r="O2048" t="s">
        <v>2248</v>
      </c>
      <c r="P2048" t="s">
        <v>2534</v>
      </c>
      <c r="Q2048" s="64">
        <v>13028</v>
      </c>
      <c r="U2048">
        <v>21.1</v>
      </c>
      <c r="V2048">
        <v>21.1</v>
      </c>
      <c r="W2048" t="s">
        <v>462</v>
      </c>
      <c r="X2048" t="s">
        <v>462</v>
      </c>
      <c r="Y2048" t="s">
        <v>2775</v>
      </c>
      <c r="Z2048">
        <v>0</v>
      </c>
      <c r="AA2048">
        <v>90</v>
      </c>
      <c r="AB2048">
        <v>3</v>
      </c>
      <c r="AE2048" t="s">
        <v>515</v>
      </c>
      <c r="AF2048">
        <v>39.033000000000001</v>
      </c>
      <c r="AG2048">
        <v>-76.906999999999996</v>
      </c>
      <c r="AH2048" t="s">
        <v>31</v>
      </c>
      <c r="AQ2048">
        <v>30</v>
      </c>
      <c r="AR2048">
        <v>16</v>
      </c>
      <c r="AS2048">
        <v>8</v>
      </c>
      <c r="AZ2048" t="s">
        <v>31</v>
      </c>
      <c r="BA2048" t="s">
        <v>31</v>
      </c>
    </row>
    <row r="2049" spans="1:53" hidden="1">
      <c r="A2049" t="s">
        <v>2947</v>
      </c>
      <c r="B2049" t="s">
        <v>71</v>
      </c>
      <c r="C2049" t="s">
        <v>174</v>
      </c>
      <c r="D2049" t="s">
        <v>2892</v>
      </c>
      <c r="E2049" t="s">
        <v>2893</v>
      </c>
      <c r="G2049" t="s">
        <v>2534</v>
      </c>
      <c r="H2049" t="s">
        <v>2948</v>
      </c>
      <c r="J2049">
        <v>39.033000000000001</v>
      </c>
      <c r="K2049">
        <v>-76.906999999999996</v>
      </c>
      <c r="M2049" t="s">
        <v>2633</v>
      </c>
      <c r="N2049">
        <v>1936</v>
      </c>
      <c r="O2049" t="s">
        <v>2248</v>
      </c>
      <c r="P2049" t="s">
        <v>2534</v>
      </c>
      <c r="Q2049" s="64">
        <v>13028</v>
      </c>
      <c r="U2049">
        <v>21.1</v>
      </c>
      <c r="V2049">
        <v>21.1</v>
      </c>
      <c r="W2049" t="s">
        <v>462</v>
      </c>
      <c r="X2049" t="s">
        <v>462</v>
      </c>
      <c r="Y2049" t="s">
        <v>2775</v>
      </c>
      <c r="Z2049">
        <v>10</v>
      </c>
      <c r="AA2049">
        <v>90</v>
      </c>
      <c r="AB2049">
        <v>3</v>
      </c>
      <c r="AE2049" t="s">
        <v>515</v>
      </c>
      <c r="AF2049">
        <v>39.033000000000001</v>
      </c>
      <c r="AG2049">
        <v>-76.906999999999996</v>
      </c>
      <c r="AH2049" t="s">
        <v>31</v>
      </c>
      <c r="AQ2049">
        <v>30</v>
      </c>
      <c r="AR2049">
        <v>14</v>
      </c>
      <c r="AS2049">
        <v>10</v>
      </c>
      <c r="AZ2049" t="s">
        <v>31</v>
      </c>
      <c r="BA2049" t="s">
        <v>31</v>
      </c>
    </row>
    <row r="2050" spans="1:53" hidden="1">
      <c r="A2050" t="s">
        <v>2947</v>
      </c>
      <c r="B2050" t="s">
        <v>71</v>
      </c>
      <c r="C2050" t="s">
        <v>174</v>
      </c>
      <c r="D2050" t="s">
        <v>2892</v>
      </c>
      <c r="E2050" t="s">
        <v>2893</v>
      </c>
      <c r="G2050" t="s">
        <v>2534</v>
      </c>
      <c r="H2050" t="s">
        <v>2948</v>
      </c>
      <c r="J2050">
        <v>39.033000000000001</v>
      </c>
      <c r="K2050">
        <v>-76.906999999999996</v>
      </c>
      <c r="M2050" t="s">
        <v>2633</v>
      </c>
      <c r="N2050">
        <v>1936</v>
      </c>
      <c r="O2050" t="s">
        <v>2248</v>
      </c>
      <c r="P2050" t="s">
        <v>2534</v>
      </c>
      <c r="Q2050" s="64">
        <v>13028</v>
      </c>
      <c r="U2050">
        <v>21.1</v>
      </c>
      <c r="V2050">
        <v>21.1</v>
      </c>
      <c r="W2050" t="s">
        <v>462</v>
      </c>
      <c r="X2050" t="s">
        <v>462</v>
      </c>
      <c r="Y2050" t="s">
        <v>2775</v>
      </c>
      <c r="Z2050">
        <v>61</v>
      </c>
      <c r="AA2050">
        <v>90</v>
      </c>
      <c r="AB2050">
        <v>3</v>
      </c>
      <c r="AE2050" t="s">
        <v>515</v>
      </c>
      <c r="AF2050">
        <v>39.033000000000001</v>
      </c>
      <c r="AG2050">
        <v>-76.906999999999996</v>
      </c>
      <c r="AH2050" t="s">
        <v>31</v>
      </c>
      <c r="AQ2050">
        <v>30</v>
      </c>
      <c r="AR2050" t="s">
        <v>462</v>
      </c>
      <c r="AS2050" t="s">
        <v>462</v>
      </c>
      <c r="AZ2050" t="s">
        <v>31</v>
      </c>
      <c r="BA2050" t="s">
        <v>31</v>
      </c>
    </row>
    <row r="2051" spans="1:53" hidden="1">
      <c r="A2051" t="s">
        <v>2947</v>
      </c>
      <c r="B2051" t="s">
        <v>71</v>
      </c>
      <c r="C2051" t="s">
        <v>174</v>
      </c>
      <c r="D2051" t="s">
        <v>2892</v>
      </c>
      <c r="E2051" t="s">
        <v>2893</v>
      </c>
      <c r="G2051" t="s">
        <v>2534</v>
      </c>
      <c r="H2051" t="s">
        <v>2948</v>
      </c>
      <c r="J2051">
        <v>39.033000000000001</v>
      </c>
      <c r="K2051">
        <v>-76.906999999999996</v>
      </c>
      <c r="M2051" t="s">
        <v>2633</v>
      </c>
      <c r="N2051">
        <v>1936</v>
      </c>
      <c r="O2051" t="s">
        <v>2248</v>
      </c>
      <c r="P2051" t="s">
        <v>2534</v>
      </c>
      <c r="Q2051" s="64">
        <v>13028</v>
      </c>
      <c r="U2051">
        <v>15.6</v>
      </c>
      <c r="V2051">
        <v>15.6</v>
      </c>
      <c r="W2051" t="s">
        <v>462</v>
      </c>
      <c r="X2051" t="s">
        <v>462</v>
      </c>
      <c r="Y2051" t="s">
        <v>2775</v>
      </c>
      <c r="Z2051">
        <v>11</v>
      </c>
      <c r="AA2051">
        <v>90</v>
      </c>
      <c r="AB2051">
        <v>3</v>
      </c>
      <c r="AE2051" t="s">
        <v>515</v>
      </c>
      <c r="AF2051">
        <v>39.033000000000001</v>
      </c>
      <c r="AG2051">
        <v>-76.906999999999996</v>
      </c>
      <c r="AH2051" t="s">
        <v>31</v>
      </c>
      <c r="AQ2051">
        <v>30</v>
      </c>
      <c r="AR2051">
        <v>16</v>
      </c>
      <c r="AS2051">
        <v>8</v>
      </c>
      <c r="AZ2051" t="s">
        <v>31</v>
      </c>
      <c r="BA2051" t="s">
        <v>31</v>
      </c>
    </row>
    <row r="2052" spans="1:53" hidden="1">
      <c r="A2052" t="s">
        <v>2947</v>
      </c>
      <c r="B2052" t="s">
        <v>71</v>
      </c>
      <c r="C2052" t="s">
        <v>174</v>
      </c>
      <c r="D2052" t="s">
        <v>2892</v>
      </c>
      <c r="E2052" t="s">
        <v>2893</v>
      </c>
      <c r="G2052" t="s">
        <v>2534</v>
      </c>
      <c r="H2052" t="s">
        <v>2948</v>
      </c>
      <c r="J2052">
        <v>39.033000000000001</v>
      </c>
      <c r="K2052">
        <v>-76.906999999999996</v>
      </c>
      <c r="M2052" t="s">
        <v>2633</v>
      </c>
      <c r="N2052">
        <v>1936</v>
      </c>
      <c r="O2052" t="s">
        <v>2248</v>
      </c>
      <c r="P2052" t="s">
        <v>2534</v>
      </c>
      <c r="Q2052" s="64">
        <v>13028</v>
      </c>
      <c r="U2052">
        <v>15.6</v>
      </c>
      <c r="V2052">
        <v>15.6</v>
      </c>
      <c r="W2052" t="s">
        <v>462</v>
      </c>
      <c r="X2052" t="s">
        <v>462</v>
      </c>
      <c r="Y2052" t="s">
        <v>2775</v>
      </c>
      <c r="Z2052">
        <v>24</v>
      </c>
      <c r="AA2052">
        <v>90</v>
      </c>
      <c r="AB2052">
        <v>3</v>
      </c>
      <c r="AE2052" t="s">
        <v>515</v>
      </c>
      <c r="AF2052">
        <v>39.033000000000001</v>
      </c>
      <c r="AG2052">
        <v>-76.906999999999996</v>
      </c>
      <c r="AH2052" t="s">
        <v>31</v>
      </c>
      <c r="AQ2052">
        <v>30</v>
      </c>
      <c r="AR2052">
        <v>14</v>
      </c>
      <c r="AS2052">
        <v>10</v>
      </c>
      <c r="AZ2052" t="s">
        <v>31</v>
      </c>
      <c r="BA2052" t="s">
        <v>31</v>
      </c>
    </row>
    <row r="2053" spans="1:53" hidden="1">
      <c r="A2053" t="s">
        <v>2947</v>
      </c>
      <c r="B2053" t="s">
        <v>71</v>
      </c>
      <c r="C2053" t="s">
        <v>174</v>
      </c>
      <c r="D2053" t="s">
        <v>2892</v>
      </c>
      <c r="E2053" t="s">
        <v>2893</v>
      </c>
      <c r="G2053" t="s">
        <v>2534</v>
      </c>
      <c r="H2053" t="s">
        <v>2948</v>
      </c>
      <c r="J2053">
        <v>39.033000000000001</v>
      </c>
      <c r="K2053">
        <v>-76.906999999999996</v>
      </c>
      <c r="M2053" t="s">
        <v>2633</v>
      </c>
      <c r="N2053">
        <v>1936</v>
      </c>
      <c r="O2053" t="s">
        <v>2248</v>
      </c>
      <c r="P2053" t="s">
        <v>2534</v>
      </c>
      <c r="Q2053" s="64">
        <v>13028</v>
      </c>
      <c r="U2053">
        <v>15.6</v>
      </c>
      <c r="V2053">
        <v>15.6</v>
      </c>
      <c r="W2053" t="s">
        <v>462</v>
      </c>
      <c r="X2053" t="s">
        <v>462</v>
      </c>
      <c r="Y2053" t="s">
        <v>2775</v>
      </c>
      <c r="Z2053">
        <v>53</v>
      </c>
      <c r="AA2053">
        <v>90</v>
      </c>
      <c r="AB2053">
        <v>3</v>
      </c>
      <c r="AE2053" t="s">
        <v>515</v>
      </c>
      <c r="AF2053">
        <v>39.033000000000001</v>
      </c>
      <c r="AG2053">
        <v>-76.906999999999996</v>
      </c>
      <c r="AH2053" t="s">
        <v>31</v>
      </c>
      <c r="AQ2053">
        <v>30</v>
      </c>
      <c r="AR2053" t="s">
        <v>462</v>
      </c>
      <c r="AS2053" t="s">
        <v>462</v>
      </c>
      <c r="AZ2053" t="s">
        <v>31</v>
      </c>
      <c r="BA2053" t="s">
        <v>31</v>
      </c>
    </row>
    <row r="2054" spans="1:53" hidden="1">
      <c r="A2054" t="s">
        <v>2947</v>
      </c>
      <c r="B2054" t="s">
        <v>71</v>
      </c>
      <c r="C2054" t="s">
        <v>174</v>
      </c>
      <c r="D2054" t="s">
        <v>2892</v>
      </c>
      <c r="E2054" t="s">
        <v>2893</v>
      </c>
      <c r="G2054" t="s">
        <v>2534</v>
      </c>
      <c r="H2054" t="s">
        <v>2948</v>
      </c>
      <c r="J2054">
        <v>39.033000000000001</v>
      </c>
      <c r="K2054">
        <v>-76.906999999999996</v>
      </c>
      <c r="M2054" t="s">
        <v>2633</v>
      </c>
      <c r="N2054">
        <v>1936</v>
      </c>
      <c r="O2054" t="s">
        <v>2248</v>
      </c>
      <c r="P2054" t="s">
        <v>2534</v>
      </c>
      <c r="Q2054" s="64">
        <v>13028</v>
      </c>
      <c r="U2054">
        <v>12.8</v>
      </c>
      <c r="V2054">
        <v>12.8</v>
      </c>
      <c r="W2054" t="s">
        <v>462</v>
      </c>
      <c r="X2054" t="s">
        <v>462</v>
      </c>
      <c r="Y2054" t="s">
        <v>2775</v>
      </c>
      <c r="Z2054">
        <v>0</v>
      </c>
      <c r="AA2054">
        <v>90</v>
      </c>
      <c r="AB2054">
        <v>3</v>
      </c>
      <c r="AE2054" t="s">
        <v>515</v>
      </c>
      <c r="AF2054">
        <v>39.033000000000001</v>
      </c>
      <c r="AG2054">
        <v>-76.906999999999996</v>
      </c>
      <c r="AH2054" t="s">
        <v>31</v>
      </c>
      <c r="AQ2054">
        <v>30</v>
      </c>
      <c r="AR2054">
        <v>16</v>
      </c>
      <c r="AS2054">
        <v>8</v>
      </c>
      <c r="AZ2054" t="s">
        <v>31</v>
      </c>
      <c r="BA2054" t="s">
        <v>31</v>
      </c>
    </row>
    <row r="2055" spans="1:53" hidden="1">
      <c r="A2055" t="s">
        <v>2947</v>
      </c>
      <c r="B2055" t="s">
        <v>71</v>
      </c>
      <c r="C2055" t="s">
        <v>174</v>
      </c>
      <c r="D2055" t="s">
        <v>2892</v>
      </c>
      <c r="E2055" t="s">
        <v>2893</v>
      </c>
      <c r="G2055" t="s">
        <v>2534</v>
      </c>
      <c r="H2055" t="s">
        <v>2948</v>
      </c>
      <c r="J2055">
        <v>39.033000000000001</v>
      </c>
      <c r="K2055">
        <v>-76.906999999999996</v>
      </c>
      <c r="M2055" t="s">
        <v>2633</v>
      </c>
      <c r="N2055">
        <v>1936</v>
      </c>
      <c r="O2055" t="s">
        <v>2248</v>
      </c>
      <c r="P2055" t="s">
        <v>2534</v>
      </c>
      <c r="Q2055" s="64">
        <v>13028</v>
      </c>
      <c r="U2055">
        <v>12.8</v>
      </c>
      <c r="V2055">
        <v>12.8</v>
      </c>
      <c r="W2055" t="s">
        <v>462</v>
      </c>
      <c r="X2055" t="s">
        <v>462</v>
      </c>
      <c r="Y2055" t="s">
        <v>2775</v>
      </c>
      <c r="Z2055">
        <v>4</v>
      </c>
      <c r="AA2055">
        <v>90</v>
      </c>
      <c r="AB2055">
        <v>3</v>
      </c>
      <c r="AE2055" t="s">
        <v>515</v>
      </c>
      <c r="AF2055">
        <v>39.033000000000001</v>
      </c>
      <c r="AG2055">
        <v>-76.906999999999996</v>
      </c>
      <c r="AH2055" t="s">
        <v>31</v>
      </c>
      <c r="AQ2055">
        <v>30</v>
      </c>
      <c r="AR2055">
        <v>14</v>
      </c>
      <c r="AS2055">
        <v>10</v>
      </c>
      <c r="AZ2055" t="s">
        <v>31</v>
      </c>
      <c r="BA2055" t="s">
        <v>31</v>
      </c>
    </row>
    <row r="2056" spans="1:53" hidden="1">
      <c r="A2056" t="s">
        <v>2947</v>
      </c>
      <c r="B2056" t="s">
        <v>71</v>
      </c>
      <c r="C2056" t="s">
        <v>174</v>
      </c>
      <c r="D2056" t="s">
        <v>2892</v>
      </c>
      <c r="E2056" t="s">
        <v>2893</v>
      </c>
      <c r="G2056" t="s">
        <v>2534</v>
      </c>
      <c r="H2056" t="s">
        <v>2948</v>
      </c>
      <c r="J2056">
        <v>39.033000000000001</v>
      </c>
      <c r="K2056">
        <v>-76.906999999999996</v>
      </c>
      <c r="M2056" t="s">
        <v>2633</v>
      </c>
      <c r="N2056">
        <v>1936</v>
      </c>
      <c r="O2056" t="s">
        <v>2248</v>
      </c>
      <c r="P2056" t="s">
        <v>2534</v>
      </c>
      <c r="Q2056" s="64">
        <v>13028</v>
      </c>
      <c r="U2056">
        <v>12.8</v>
      </c>
      <c r="V2056">
        <v>12.8</v>
      </c>
      <c r="W2056" t="s">
        <v>462</v>
      </c>
      <c r="X2056" t="s">
        <v>462</v>
      </c>
      <c r="Y2056" t="s">
        <v>2775</v>
      </c>
      <c r="Z2056">
        <v>14</v>
      </c>
      <c r="AA2056">
        <v>90</v>
      </c>
      <c r="AB2056">
        <v>3</v>
      </c>
      <c r="AE2056" t="s">
        <v>515</v>
      </c>
      <c r="AF2056">
        <v>39.033000000000001</v>
      </c>
      <c r="AG2056">
        <v>-76.906999999999996</v>
      </c>
      <c r="AH2056" t="s">
        <v>31</v>
      </c>
      <c r="AQ2056">
        <v>30</v>
      </c>
      <c r="AR2056" t="s">
        <v>462</v>
      </c>
      <c r="AS2056" t="s">
        <v>462</v>
      </c>
      <c r="AZ2056" t="s">
        <v>31</v>
      </c>
      <c r="BA2056" t="s">
        <v>31</v>
      </c>
    </row>
    <row r="2057" spans="1:53" hidden="1">
      <c r="A2057" t="s">
        <v>2947</v>
      </c>
      <c r="B2057" t="s">
        <v>71</v>
      </c>
      <c r="C2057" t="s">
        <v>174</v>
      </c>
      <c r="D2057" t="s">
        <v>2892</v>
      </c>
      <c r="E2057" t="s">
        <v>2893</v>
      </c>
      <c r="G2057" t="s">
        <v>2534</v>
      </c>
      <c r="H2057" t="s">
        <v>2948</v>
      </c>
      <c r="J2057">
        <v>39.033000000000001</v>
      </c>
      <c r="K2057">
        <v>-76.906999999999996</v>
      </c>
      <c r="M2057" t="s">
        <v>2633</v>
      </c>
      <c r="N2057">
        <v>1936</v>
      </c>
      <c r="O2057" t="s">
        <v>2248</v>
      </c>
      <c r="P2057" t="s">
        <v>2534</v>
      </c>
      <c r="Q2057" s="64">
        <v>13028</v>
      </c>
      <c r="U2057">
        <v>21.1</v>
      </c>
      <c r="V2057">
        <v>21.1</v>
      </c>
      <c r="W2057" t="s">
        <v>462</v>
      </c>
      <c r="X2057" t="s">
        <v>462</v>
      </c>
      <c r="Y2057" t="s">
        <v>2775</v>
      </c>
      <c r="Z2057">
        <v>12</v>
      </c>
      <c r="AA2057">
        <v>120</v>
      </c>
      <c r="AB2057">
        <v>3</v>
      </c>
      <c r="AE2057" t="s">
        <v>515</v>
      </c>
      <c r="AF2057">
        <v>39.033000000000001</v>
      </c>
      <c r="AG2057">
        <v>-76.906999999999996</v>
      </c>
      <c r="AH2057" t="s">
        <v>31</v>
      </c>
      <c r="AQ2057">
        <v>30</v>
      </c>
      <c r="AR2057">
        <v>16</v>
      </c>
      <c r="AS2057">
        <v>8</v>
      </c>
      <c r="AZ2057" t="s">
        <v>31</v>
      </c>
      <c r="BA2057" t="s">
        <v>31</v>
      </c>
    </row>
    <row r="2058" spans="1:53" hidden="1">
      <c r="A2058" t="s">
        <v>2947</v>
      </c>
      <c r="B2058" t="s">
        <v>71</v>
      </c>
      <c r="C2058" t="s">
        <v>174</v>
      </c>
      <c r="D2058" t="s">
        <v>2892</v>
      </c>
      <c r="E2058" t="s">
        <v>2893</v>
      </c>
      <c r="G2058" t="s">
        <v>2534</v>
      </c>
      <c r="H2058" t="s">
        <v>2948</v>
      </c>
      <c r="J2058">
        <v>39.033000000000001</v>
      </c>
      <c r="K2058">
        <v>-76.906999999999996</v>
      </c>
      <c r="M2058" t="s">
        <v>2633</v>
      </c>
      <c r="N2058">
        <v>1936</v>
      </c>
      <c r="O2058" t="s">
        <v>2248</v>
      </c>
      <c r="P2058" t="s">
        <v>2534</v>
      </c>
      <c r="Q2058" s="64">
        <v>13028</v>
      </c>
      <c r="U2058">
        <v>21.1</v>
      </c>
      <c r="V2058">
        <v>21.1</v>
      </c>
      <c r="W2058" t="s">
        <v>462</v>
      </c>
      <c r="X2058" t="s">
        <v>462</v>
      </c>
      <c r="Y2058" t="s">
        <v>2775</v>
      </c>
      <c r="Z2058">
        <v>24</v>
      </c>
      <c r="AA2058">
        <v>120</v>
      </c>
      <c r="AB2058">
        <v>3</v>
      </c>
      <c r="AE2058" t="s">
        <v>515</v>
      </c>
      <c r="AF2058">
        <v>39.033000000000001</v>
      </c>
      <c r="AG2058">
        <v>-76.906999999999996</v>
      </c>
      <c r="AH2058" t="s">
        <v>31</v>
      </c>
      <c r="AQ2058">
        <v>30</v>
      </c>
      <c r="AR2058">
        <v>14</v>
      </c>
      <c r="AS2058">
        <v>10</v>
      </c>
      <c r="AZ2058" t="s">
        <v>31</v>
      </c>
      <c r="BA2058" t="s">
        <v>31</v>
      </c>
    </row>
    <row r="2059" spans="1:53" hidden="1">
      <c r="A2059" t="s">
        <v>2947</v>
      </c>
      <c r="B2059" t="s">
        <v>71</v>
      </c>
      <c r="C2059" t="s">
        <v>174</v>
      </c>
      <c r="D2059" t="s">
        <v>2892</v>
      </c>
      <c r="E2059" t="s">
        <v>2893</v>
      </c>
      <c r="G2059" t="s">
        <v>2534</v>
      </c>
      <c r="H2059" t="s">
        <v>2948</v>
      </c>
      <c r="J2059">
        <v>39.033000000000001</v>
      </c>
      <c r="K2059">
        <v>-76.906999999999996</v>
      </c>
      <c r="M2059" t="s">
        <v>2633</v>
      </c>
      <c r="N2059">
        <v>1936</v>
      </c>
      <c r="O2059" t="s">
        <v>2248</v>
      </c>
      <c r="P2059" t="s">
        <v>2534</v>
      </c>
      <c r="Q2059" s="64">
        <v>13028</v>
      </c>
      <c r="U2059">
        <v>21.1</v>
      </c>
      <c r="V2059">
        <v>21.1</v>
      </c>
      <c r="W2059" t="s">
        <v>462</v>
      </c>
      <c r="X2059" t="s">
        <v>462</v>
      </c>
      <c r="Y2059" t="s">
        <v>2775</v>
      </c>
      <c r="Z2059">
        <v>81</v>
      </c>
      <c r="AA2059">
        <v>120</v>
      </c>
      <c r="AB2059">
        <v>3</v>
      </c>
      <c r="AE2059" t="s">
        <v>515</v>
      </c>
      <c r="AF2059">
        <v>39.033000000000001</v>
      </c>
      <c r="AG2059">
        <v>-76.906999999999996</v>
      </c>
      <c r="AH2059" t="s">
        <v>31</v>
      </c>
      <c r="AQ2059">
        <v>30</v>
      </c>
      <c r="AR2059" t="s">
        <v>462</v>
      </c>
      <c r="AS2059" t="s">
        <v>462</v>
      </c>
      <c r="AZ2059" t="s">
        <v>31</v>
      </c>
      <c r="BA2059" t="s">
        <v>31</v>
      </c>
    </row>
    <row r="2060" spans="1:53" hidden="1">
      <c r="A2060" t="s">
        <v>2947</v>
      </c>
      <c r="B2060" t="s">
        <v>71</v>
      </c>
      <c r="C2060" t="s">
        <v>174</v>
      </c>
      <c r="D2060" t="s">
        <v>2892</v>
      </c>
      <c r="E2060" t="s">
        <v>2893</v>
      </c>
      <c r="G2060" t="s">
        <v>2534</v>
      </c>
      <c r="H2060" t="s">
        <v>2948</v>
      </c>
      <c r="J2060">
        <v>39.033000000000001</v>
      </c>
      <c r="K2060">
        <v>-76.906999999999996</v>
      </c>
      <c r="M2060" t="s">
        <v>2633</v>
      </c>
      <c r="N2060">
        <v>1936</v>
      </c>
      <c r="O2060" t="s">
        <v>2248</v>
      </c>
      <c r="P2060" t="s">
        <v>2534</v>
      </c>
      <c r="Q2060" s="64">
        <v>13028</v>
      </c>
      <c r="U2060">
        <v>15.6</v>
      </c>
      <c r="V2060">
        <v>15.6</v>
      </c>
      <c r="W2060" t="s">
        <v>462</v>
      </c>
      <c r="X2060" t="s">
        <v>462</v>
      </c>
      <c r="Y2060" t="s">
        <v>2775</v>
      </c>
      <c r="Z2060">
        <v>38</v>
      </c>
      <c r="AA2060">
        <v>120</v>
      </c>
      <c r="AB2060">
        <v>3</v>
      </c>
      <c r="AE2060" t="s">
        <v>515</v>
      </c>
      <c r="AF2060">
        <v>39.033000000000001</v>
      </c>
      <c r="AG2060">
        <v>-76.906999999999996</v>
      </c>
      <c r="AH2060" t="s">
        <v>31</v>
      </c>
      <c r="AQ2060">
        <v>30</v>
      </c>
      <c r="AR2060">
        <v>16</v>
      </c>
      <c r="AS2060">
        <v>8</v>
      </c>
      <c r="AZ2060" t="s">
        <v>31</v>
      </c>
      <c r="BA2060" t="s">
        <v>31</v>
      </c>
    </row>
    <row r="2061" spans="1:53" hidden="1">
      <c r="A2061" t="s">
        <v>2947</v>
      </c>
      <c r="B2061" t="s">
        <v>71</v>
      </c>
      <c r="C2061" t="s">
        <v>174</v>
      </c>
      <c r="D2061" t="s">
        <v>2892</v>
      </c>
      <c r="E2061" t="s">
        <v>2893</v>
      </c>
      <c r="G2061" t="s">
        <v>2534</v>
      </c>
      <c r="H2061" t="s">
        <v>2948</v>
      </c>
      <c r="J2061">
        <v>39.033000000000001</v>
      </c>
      <c r="K2061">
        <v>-76.906999999999996</v>
      </c>
      <c r="M2061" t="s">
        <v>2633</v>
      </c>
      <c r="N2061">
        <v>1936</v>
      </c>
      <c r="O2061" t="s">
        <v>2248</v>
      </c>
      <c r="P2061" t="s">
        <v>2534</v>
      </c>
      <c r="Q2061" s="64">
        <v>13028</v>
      </c>
      <c r="U2061">
        <v>15.6</v>
      </c>
      <c r="V2061">
        <v>15.6</v>
      </c>
      <c r="W2061" t="s">
        <v>462</v>
      </c>
      <c r="X2061" t="s">
        <v>462</v>
      </c>
      <c r="Y2061" t="s">
        <v>2775</v>
      </c>
      <c r="Z2061">
        <v>71</v>
      </c>
      <c r="AA2061">
        <v>120</v>
      </c>
      <c r="AB2061">
        <v>3</v>
      </c>
      <c r="AE2061" t="s">
        <v>515</v>
      </c>
      <c r="AF2061">
        <v>39.033000000000001</v>
      </c>
      <c r="AG2061">
        <v>-76.906999999999996</v>
      </c>
      <c r="AH2061" t="s">
        <v>31</v>
      </c>
      <c r="AQ2061">
        <v>30</v>
      </c>
      <c r="AR2061">
        <v>14</v>
      </c>
      <c r="AS2061">
        <v>10</v>
      </c>
      <c r="AZ2061" t="s">
        <v>31</v>
      </c>
      <c r="BA2061" t="s">
        <v>31</v>
      </c>
    </row>
    <row r="2062" spans="1:53" hidden="1">
      <c r="A2062" t="s">
        <v>2947</v>
      </c>
      <c r="B2062" t="s">
        <v>71</v>
      </c>
      <c r="C2062" t="s">
        <v>174</v>
      </c>
      <c r="D2062" t="s">
        <v>2892</v>
      </c>
      <c r="E2062" t="s">
        <v>2893</v>
      </c>
      <c r="G2062" t="s">
        <v>2534</v>
      </c>
      <c r="H2062" t="s">
        <v>2948</v>
      </c>
      <c r="J2062">
        <v>39.033000000000001</v>
      </c>
      <c r="K2062">
        <v>-76.906999999999996</v>
      </c>
      <c r="M2062" t="s">
        <v>2633</v>
      </c>
      <c r="N2062">
        <v>1936</v>
      </c>
      <c r="O2062" t="s">
        <v>2248</v>
      </c>
      <c r="P2062" t="s">
        <v>2534</v>
      </c>
      <c r="Q2062" s="64">
        <v>13028</v>
      </c>
      <c r="U2062">
        <v>15.6</v>
      </c>
      <c r="V2062">
        <v>15.6</v>
      </c>
      <c r="W2062" t="s">
        <v>462</v>
      </c>
      <c r="X2062" t="s">
        <v>462</v>
      </c>
      <c r="Y2062" t="s">
        <v>2775</v>
      </c>
      <c r="Z2062">
        <v>70</v>
      </c>
      <c r="AA2062">
        <v>120</v>
      </c>
      <c r="AB2062">
        <v>3</v>
      </c>
      <c r="AE2062" t="s">
        <v>515</v>
      </c>
      <c r="AF2062">
        <v>39.033000000000001</v>
      </c>
      <c r="AG2062">
        <v>-76.906999999999996</v>
      </c>
      <c r="AH2062" t="s">
        <v>31</v>
      </c>
      <c r="AQ2062">
        <v>30</v>
      </c>
      <c r="AR2062" t="s">
        <v>462</v>
      </c>
      <c r="AS2062" t="s">
        <v>462</v>
      </c>
      <c r="AZ2062" t="s">
        <v>31</v>
      </c>
      <c r="BA2062" t="s">
        <v>31</v>
      </c>
    </row>
    <row r="2063" spans="1:53" hidden="1">
      <c r="A2063" t="s">
        <v>2947</v>
      </c>
      <c r="B2063" t="s">
        <v>71</v>
      </c>
      <c r="C2063" t="s">
        <v>174</v>
      </c>
      <c r="D2063" t="s">
        <v>2892</v>
      </c>
      <c r="E2063" t="s">
        <v>2893</v>
      </c>
      <c r="G2063" t="s">
        <v>2534</v>
      </c>
      <c r="H2063" t="s">
        <v>2948</v>
      </c>
      <c r="J2063">
        <v>39.033000000000001</v>
      </c>
      <c r="K2063">
        <v>-76.906999999999996</v>
      </c>
      <c r="M2063" t="s">
        <v>2633</v>
      </c>
      <c r="N2063">
        <v>1936</v>
      </c>
      <c r="O2063" t="s">
        <v>2248</v>
      </c>
      <c r="P2063" t="s">
        <v>2534</v>
      </c>
      <c r="Q2063" s="64">
        <v>13028</v>
      </c>
      <c r="U2063">
        <v>12.8</v>
      </c>
      <c r="V2063">
        <v>12.8</v>
      </c>
      <c r="W2063" t="s">
        <v>462</v>
      </c>
      <c r="X2063" t="s">
        <v>462</v>
      </c>
      <c r="Y2063" t="s">
        <v>2775</v>
      </c>
      <c r="Z2063">
        <v>61</v>
      </c>
      <c r="AA2063">
        <v>120</v>
      </c>
      <c r="AB2063">
        <v>3</v>
      </c>
      <c r="AE2063" t="s">
        <v>515</v>
      </c>
      <c r="AF2063">
        <v>39.033000000000001</v>
      </c>
      <c r="AG2063">
        <v>-76.906999999999996</v>
      </c>
      <c r="AH2063" t="s">
        <v>31</v>
      </c>
      <c r="AQ2063">
        <v>30</v>
      </c>
      <c r="AR2063">
        <v>16</v>
      </c>
      <c r="AS2063">
        <v>8</v>
      </c>
      <c r="AZ2063" t="s">
        <v>31</v>
      </c>
      <c r="BA2063" t="s">
        <v>31</v>
      </c>
    </row>
    <row r="2064" spans="1:53" hidden="1">
      <c r="A2064" t="s">
        <v>2947</v>
      </c>
      <c r="B2064" t="s">
        <v>71</v>
      </c>
      <c r="C2064" t="s">
        <v>174</v>
      </c>
      <c r="D2064" t="s">
        <v>2892</v>
      </c>
      <c r="E2064" t="s">
        <v>2893</v>
      </c>
      <c r="G2064" t="s">
        <v>2534</v>
      </c>
      <c r="H2064" t="s">
        <v>2948</v>
      </c>
      <c r="J2064">
        <v>39.033000000000001</v>
      </c>
      <c r="K2064">
        <v>-76.906999999999996</v>
      </c>
      <c r="M2064" t="s">
        <v>2633</v>
      </c>
      <c r="N2064">
        <v>1936</v>
      </c>
      <c r="O2064" t="s">
        <v>2248</v>
      </c>
      <c r="P2064" t="s">
        <v>2534</v>
      </c>
      <c r="Q2064" s="64">
        <v>13028</v>
      </c>
      <c r="U2064">
        <v>12.8</v>
      </c>
      <c r="V2064">
        <v>12.8</v>
      </c>
      <c r="W2064" t="s">
        <v>462</v>
      </c>
      <c r="X2064" t="s">
        <v>462</v>
      </c>
      <c r="Y2064" t="s">
        <v>2775</v>
      </c>
      <c r="Z2064">
        <v>63</v>
      </c>
      <c r="AA2064">
        <v>120</v>
      </c>
      <c r="AB2064">
        <v>3</v>
      </c>
      <c r="AE2064" t="s">
        <v>515</v>
      </c>
      <c r="AF2064">
        <v>39.033000000000001</v>
      </c>
      <c r="AG2064">
        <v>-76.906999999999996</v>
      </c>
      <c r="AH2064" t="s">
        <v>31</v>
      </c>
      <c r="AQ2064">
        <v>30</v>
      </c>
      <c r="AR2064">
        <v>14</v>
      </c>
      <c r="AS2064">
        <v>10</v>
      </c>
      <c r="AZ2064" t="s">
        <v>31</v>
      </c>
      <c r="BA2064" t="s">
        <v>31</v>
      </c>
    </row>
    <row r="2065" spans="1:53" hidden="1">
      <c r="A2065" t="s">
        <v>2947</v>
      </c>
      <c r="B2065" t="s">
        <v>71</v>
      </c>
      <c r="C2065" t="s">
        <v>174</v>
      </c>
      <c r="D2065" t="s">
        <v>2892</v>
      </c>
      <c r="E2065" t="s">
        <v>2893</v>
      </c>
      <c r="G2065" t="s">
        <v>2534</v>
      </c>
      <c r="H2065" t="s">
        <v>2948</v>
      </c>
      <c r="J2065">
        <v>39.033000000000001</v>
      </c>
      <c r="K2065">
        <v>-76.906999999999996</v>
      </c>
      <c r="M2065" t="s">
        <v>2633</v>
      </c>
      <c r="N2065">
        <v>1936</v>
      </c>
      <c r="O2065" t="s">
        <v>2248</v>
      </c>
      <c r="P2065" t="s">
        <v>2534</v>
      </c>
      <c r="Q2065" s="64">
        <v>13028</v>
      </c>
      <c r="U2065">
        <v>12.8</v>
      </c>
      <c r="V2065">
        <v>12.8</v>
      </c>
      <c r="W2065" t="s">
        <v>462</v>
      </c>
      <c r="X2065" t="s">
        <v>462</v>
      </c>
      <c r="Y2065" t="s">
        <v>2775</v>
      </c>
      <c r="Z2065">
        <v>92</v>
      </c>
      <c r="AA2065">
        <v>120</v>
      </c>
      <c r="AB2065">
        <v>3</v>
      </c>
      <c r="AE2065" t="s">
        <v>515</v>
      </c>
      <c r="AF2065">
        <v>39.033000000000001</v>
      </c>
      <c r="AG2065">
        <v>-76.906999999999996</v>
      </c>
      <c r="AH2065" t="s">
        <v>31</v>
      </c>
      <c r="AQ2065">
        <v>30</v>
      </c>
      <c r="AR2065" t="s">
        <v>462</v>
      </c>
      <c r="AS2065" t="s">
        <v>462</v>
      </c>
      <c r="AZ2065" t="s">
        <v>31</v>
      </c>
      <c r="BA2065" t="s">
        <v>31</v>
      </c>
    </row>
    <row r="2066" spans="1:53" hidden="1">
      <c r="A2066" t="s">
        <v>2947</v>
      </c>
      <c r="B2066" t="s">
        <v>71</v>
      </c>
      <c r="C2066" t="s">
        <v>174</v>
      </c>
      <c r="D2066" t="s">
        <v>2892</v>
      </c>
      <c r="E2066" t="s">
        <v>2893</v>
      </c>
      <c r="G2066" t="s">
        <v>2534</v>
      </c>
      <c r="H2066" t="s">
        <v>2948</v>
      </c>
      <c r="J2066">
        <v>39.033000000000001</v>
      </c>
      <c r="K2066">
        <v>-76.906999999999996</v>
      </c>
      <c r="M2066" t="s">
        <v>2633</v>
      </c>
      <c r="N2066">
        <v>1936</v>
      </c>
      <c r="O2066" t="s">
        <v>2248</v>
      </c>
      <c r="P2066" t="s">
        <v>2534</v>
      </c>
      <c r="Q2066" s="64">
        <v>13028</v>
      </c>
      <c r="U2066">
        <v>21.1</v>
      </c>
      <c r="V2066">
        <v>21.1</v>
      </c>
      <c r="W2066" t="s">
        <v>462</v>
      </c>
      <c r="X2066" t="s">
        <v>462</v>
      </c>
      <c r="Y2066" t="s">
        <v>2775</v>
      </c>
      <c r="Z2066">
        <v>14</v>
      </c>
      <c r="AA2066">
        <v>150</v>
      </c>
      <c r="AB2066">
        <v>3</v>
      </c>
      <c r="AE2066" t="s">
        <v>515</v>
      </c>
      <c r="AF2066">
        <v>39.033000000000001</v>
      </c>
      <c r="AG2066">
        <v>-76.906999999999996</v>
      </c>
      <c r="AH2066" t="s">
        <v>31</v>
      </c>
      <c r="AQ2066">
        <v>30</v>
      </c>
      <c r="AR2066">
        <v>16</v>
      </c>
      <c r="AS2066">
        <v>8</v>
      </c>
      <c r="AZ2066" t="s">
        <v>31</v>
      </c>
      <c r="BA2066" t="s">
        <v>31</v>
      </c>
    </row>
    <row r="2067" spans="1:53" hidden="1">
      <c r="A2067" t="s">
        <v>2947</v>
      </c>
      <c r="B2067" t="s">
        <v>71</v>
      </c>
      <c r="C2067" t="s">
        <v>174</v>
      </c>
      <c r="D2067" t="s">
        <v>2892</v>
      </c>
      <c r="E2067" t="s">
        <v>2893</v>
      </c>
      <c r="G2067" t="s">
        <v>2534</v>
      </c>
      <c r="H2067" t="s">
        <v>2948</v>
      </c>
      <c r="J2067">
        <v>39.033000000000001</v>
      </c>
      <c r="K2067">
        <v>-76.906999999999996</v>
      </c>
      <c r="M2067" t="s">
        <v>2633</v>
      </c>
      <c r="N2067">
        <v>1936</v>
      </c>
      <c r="O2067" t="s">
        <v>2248</v>
      </c>
      <c r="P2067" t="s">
        <v>2534</v>
      </c>
      <c r="Q2067" s="64">
        <v>13028</v>
      </c>
      <c r="U2067">
        <v>21.1</v>
      </c>
      <c r="V2067">
        <v>21.1</v>
      </c>
      <c r="W2067" t="s">
        <v>462</v>
      </c>
      <c r="X2067" t="s">
        <v>462</v>
      </c>
      <c r="Y2067" t="s">
        <v>2775</v>
      </c>
      <c r="Z2067">
        <v>40</v>
      </c>
      <c r="AA2067">
        <v>150</v>
      </c>
      <c r="AB2067">
        <v>3</v>
      </c>
      <c r="AE2067" t="s">
        <v>515</v>
      </c>
      <c r="AF2067">
        <v>39.033000000000001</v>
      </c>
      <c r="AG2067">
        <v>-76.906999999999996</v>
      </c>
      <c r="AH2067" t="s">
        <v>31</v>
      </c>
      <c r="AQ2067">
        <v>30</v>
      </c>
      <c r="AR2067">
        <v>14</v>
      </c>
      <c r="AS2067">
        <v>10</v>
      </c>
      <c r="AZ2067" t="s">
        <v>31</v>
      </c>
      <c r="BA2067" t="s">
        <v>31</v>
      </c>
    </row>
    <row r="2068" spans="1:53" hidden="1">
      <c r="A2068" t="s">
        <v>2947</v>
      </c>
      <c r="B2068" t="s">
        <v>71</v>
      </c>
      <c r="C2068" t="s">
        <v>174</v>
      </c>
      <c r="D2068" t="s">
        <v>2892</v>
      </c>
      <c r="E2068" t="s">
        <v>2893</v>
      </c>
      <c r="G2068" t="s">
        <v>2534</v>
      </c>
      <c r="H2068" t="s">
        <v>2948</v>
      </c>
      <c r="J2068">
        <v>39.033000000000001</v>
      </c>
      <c r="K2068">
        <v>-76.906999999999996</v>
      </c>
      <c r="M2068" t="s">
        <v>2633</v>
      </c>
      <c r="N2068">
        <v>1936</v>
      </c>
      <c r="O2068" t="s">
        <v>2248</v>
      </c>
      <c r="P2068" t="s">
        <v>2534</v>
      </c>
      <c r="Q2068" s="64">
        <v>13028</v>
      </c>
      <c r="U2068">
        <v>21.1</v>
      </c>
      <c r="V2068">
        <v>21.1</v>
      </c>
      <c r="W2068" t="s">
        <v>462</v>
      </c>
      <c r="X2068" t="s">
        <v>462</v>
      </c>
      <c r="Y2068" t="s">
        <v>2775</v>
      </c>
      <c r="Z2068">
        <v>281</v>
      </c>
      <c r="AA2068">
        <v>150</v>
      </c>
      <c r="AB2068">
        <v>3</v>
      </c>
      <c r="AE2068" t="s">
        <v>515</v>
      </c>
      <c r="AF2068">
        <v>39.033000000000001</v>
      </c>
      <c r="AG2068">
        <v>-76.906999999999996</v>
      </c>
      <c r="AH2068" t="s">
        <v>31</v>
      </c>
      <c r="AQ2068">
        <v>30</v>
      </c>
      <c r="AR2068" t="s">
        <v>462</v>
      </c>
      <c r="AS2068" t="s">
        <v>462</v>
      </c>
      <c r="AZ2068" t="s">
        <v>31</v>
      </c>
      <c r="BA2068" t="s">
        <v>31</v>
      </c>
    </row>
    <row r="2069" spans="1:53" hidden="1">
      <c r="A2069" t="s">
        <v>2947</v>
      </c>
      <c r="B2069" t="s">
        <v>71</v>
      </c>
      <c r="C2069" t="s">
        <v>174</v>
      </c>
      <c r="D2069" t="s">
        <v>2892</v>
      </c>
      <c r="E2069" t="s">
        <v>2893</v>
      </c>
      <c r="G2069" t="s">
        <v>2534</v>
      </c>
      <c r="H2069" t="s">
        <v>2948</v>
      </c>
      <c r="J2069">
        <v>39.033000000000001</v>
      </c>
      <c r="K2069">
        <v>-76.906999999999996</v>
      </c>
      <c r="M2069" t="s">
        <v>2633</v>
      </c>
      <c r="N2069">
        <v>1936</v>
      </c>
      <c r="O2069" t="s">
        <v>2248</v>
      </c>
      <c r="P2069" t="s">
        <v>2534</v>
      </c>
      <c r="Q2069" s="64">
        <v>13028</v>
      </c>
      <c r="U2069">
        <v>15.6</v>
      </c>
      <c r="V2069">
        <v>15.6</v>
      </c>
      <c r="W2069" t="s">
        <v>462</v>
      </c>
      <c r="X2069" t="s">
        <v>462</v>
      </c>
      <c r="Y2069" t="s">
        <v>2775</v>
      </c>
      <c r="Z2069">
        <v>54</v>
      </c>
      <c r="AA2069">
        <v>150</v>
      </c>
      <c r="AB2069">
        <v>3</v>
      </c>
      <c r="AE2069" t="s">
        <v>515</v>
      </c>
      <c r="AF2069">
        <v>39.033000000000001</v>
      </c>
      <c r="AG2069">
        <v>-76.906999999999996</v>
      </c>
      <c r="AH2069" t="s">
        <v>31</v>
      </c>
      <c r="AQ2069">
        <v>30</v>
      </c>
      <c r="AR2069">
        <v>16</v>
      </c>
      <c r="AS2069">
        <v>8</v>
      </c>
      <c r="AZ2069" t="s">
        <v>31</v>
      </c>
      <c r="BA2069" t="s">
        <v>31</v>
      </c>
    </row>
    <row r="2070" spans="1:53" hidden="1">
      <c r="A2070" t="s">
        <v>2947</v>
      </c>
      <c r="B2070" t="s">
        <v>71</v>
      </c>
      <c r="C2070" t="s">
        <v>174</v>
      </c>
      <c r="D2070" t="s">
        <v>2892</v>
      </c>
      <c r="E2070" t="s">
        <v>2893</v>
      </c>
      <c r="G2070" t="s">
        <v>2534</v>
      </c>
      <c r="H2070" t="s">
        <v>2948</v>
      </c>
      <c r="J2070">
        <v>39.033000000000001</v>
      </c>
      <c r="K2070">
        <v>-76.906999999999996</v>
      </c>
      <c r="M2070" t="s">
        <v>2633</v>
      </c>
      <c r="N2070">
        <v>1936</v>
      </c>
      <c r="O2070" t="s">
        <v>2248</v>
      </c>
      <c r="P2070" t="s">
        <v>2534</v>
      </c>
      <c r="Q2070" s="64">
        <v>13028</v>
      </c>
      <c r="U2070">
        <v>15.6</v>
      </c>
      <c r="V2070">
        <v>15.6</v>
      </c>
      <c r="W2070" t="s">
        <v>462</v>
      </c>
      <c r="X2070" t="s">
        <v>462</v>
      </c>
      <c r="Y2070" t="s">
        <v>2775</v>
      </c>
      <c r="Z2070">
        <v>115</v>
      </c>
      <c r="AA2070">
        <v>150</v>
      </c>
      <c r="AB2070">
        <v>3</v>
      </c>
      <c r="AE2070" t="s">
        <v>515</v>
      </c>
      <c r="AF2070">
        <v>39.033000000000001</v>
      </c>
      <c r="AG2070">
        <v>-76.906999999999996</v>
      </c>
      <c r="AH2070" t="s">
        <v>31</v>
      </c>
      <c r="AQ2070">
        <v>30</v>
      </c>
      <c r="AR2070">
        <v>14</v>
      </c>
      <c r="AS2070">
        <v>10</v>
      </c>
      <c r="AZ2070" t="s">
        <v>31</v>
      </c>
      <c r="BA2070" t="s">
        <v>31</v>
      </c>
    </row>
    <row r="2071" spans="1:53" hidden="1">
      <c r="A2071" t="s">
        <v>2947</v>
      </c>
      <c r="B2071" t="s">
        <v>71</v>
      </c>
      <c r="C2071" t="s">
        <v>174</v>
      </c>
      <c r="D2071" t="s">
        <v>2892</v>
      </c>
      <c r="E2071" t="s">
        <v>2893</v>
      </c>
      <c r="G2071" t="s">
        <v>2534</v>
      </c>
      <c r="H2071" t="s">
        <v>2948</v>
      </c>
      <c r="J2071">
        <v>39.033000000000001</v>
      </c>
      <c r="K2071">
        <v>-76.906999999999996</v>
      </c>
      <c r="M2071" t="s">
        <v>2633</v>
      </c>
      <c r="N2071">
        <v>1936</v>
      </c>
      <c r="O2071" t="s">
        <v>2248</v>
      </c>
      <c r="P2071" t="s">
        <v>2534</v>
      </c>
      <c r="Q2071" s="64">
        <v>13028</v>
      </c>
      <c r="U2071">
        <v>15.6</v>
      </c>
      <c r="V2071">
        <v>15.6</v>
      </c>
      <c r="W2071" t="s">
        <v>462</v>
      </c>
      <c r="X2071" t="s">
        <v>462</v>
      </c>
      <c r="Y2071" t="s">
        <v>2775</v>
      </c>
      <c r="Z2071">
        <v>179</v>
      </c>
      <c r="AA2071">
        <v>150</v>
      </c>
      <c r="AB2071">
        <v>3</v>
      </c>
      <c r="AE2071" t="s">
        <v>515</v>
      </c>
      <c r="AF2071">
        <v>39.033000000000001</v>
      </c>
      <c r="AG2071">
        <v>-76.906999999999996</v>
      </c>
      <c r="AH2071" t="s">
        <v>31</v>
      </c>
      <c r="AQ2071">
        <v>30</v>
      </c>
      <c r="AR2071" t="s">
        <v>462</v>
      </c>
      <c r="AS2071" t="s">
        <v>462</v>
      </c>
      <c r="AZ2071" t="s">
        <v>31</v>
      </c>
      <c r="BA2071" t="s">
        <v>31</v>
      </c>
    </row>
    <row r="2072" spans="1:53" hidden="1">
      <c r="A2072" t="s">
        <v>2947</v>
      </c>
      <c r="B2072" t="s">
        <v>71</v>
      </c>
      <c r="C2072" t="s">
        <v>174</v>
      </c>
      <c r="D2072" t="s">
        <v>2892</v>
      </c>
      <c r="E2072" t="s">
        <v>2893</v>
      </c>
      <c r="G2072" t="s">
        <v>2534</v>
      </c>
      <c r="H2072" t="s">
        <v>2948</v>
      </c>
      <c r="J2072">
        <v>39.033000000000001</v>
      </c>
      <c r="K2072">
        <v>-76.906999999999996</v>
      </c>
      <c r="M2072" t="s">
        <v>2633</v>
      </c>
      <c r="N2072">
        <v>1936</v>
      </c>
      <c r="O2072" t="s">
        <v>2248</v>
      </c>
      <c r="P2072" t="s">
        <v>2534</v>
      </c>
      <c r="Q2072" s="64">
        <v>13028</v>
      </c>
      <c r="U2072">
        <v>12.8</v>
      </c>
      <c r="V2072">
        <v>12.8</v>
      </c>
      <c r="W2072" t="s">
        <v>462</v>
      </c>
      <c r="X2072" t="s">
        <v>462</v>
      </c>
      <c r="Y2072" t="s">
        <v>2775</v>
      </c>
      <c r="Z2072">
        <v>68</v>
      </c>
      <c r="AA2072">
        <v>150</v>
      </c>
      <c r="AB2072">
        <v>3</v>
      </c>
      <c r="AE2072" t="s">
        <v>515</v>
      </c>
      <c r="AF2072">
        <v>39.033000000000001</v>
      </c>
      <c r="AG2072">
        <v>-76.906999999999996</v>
      </c>
      <c r="AH2072" t="s">
        <v>31</v>
      </c>
      <c r="AQ2072">
        <v>30</v>
      </c>
      <c r="AR2072">
        <v>16</v>
      </c>
      <c r="AS2072">
        <v>8</v>
      </c>
      <c r="AZ2072" t="s">
        <v>31</v>
      </c>
      <c r="BA2072" t="s">
        <v>31</v>
      </c>
    </row>
    <row r="2073" spans="1:53" hidden="1">
      <c r="A2073" t="s">
        <v>2947</v>
      </c>
      <c r="B2073" t="s">
        <v>71</v>
      </c>
      <c r="C2073" t="s">
        <v>174</v>
      </c>
      <c r="D2073" t="s">
        <v>2892</v>
      </c>
      <c r="E2073" t="s">
        <v>2893</v>
      </c>
      <c r="G2073" t="s">
        <v>2534</v>
      </c>
      <c r="H2073" t="s">
        <v>2948</v>
      </c>
      <c r="J2073">
        <v>39.033000000000001</v>
      </c>
      <c r="K2073">
        <v>-76.906999999999996</v>
      </c>
      <c r="M2073" t="s">
        <v>2633</v>
      </c>
      <c r="N2073">
        <v>1936</v>
      </c>
      <c r="O2073" t="s">
        <v>2248</v>
      </c>
      <c r="P2073" t="s">
        <v>2534</v>
      </c>
      <c r="Q2073" s="64">
        <v>13028</v>
      </c>
      <c r="U2073">
        <v>12.8</v>
      </c>
      <c r="V2073">
        <v>12.8</v>
      </c>
      <c r="W2073" t="s">
        <v>462</v>
      </c>
      <c r="X2073" t="s">
        <v>462</v>
      </c>
      <c r="Y2073" t="s">
        <v>2775</v>
      </c>
      <c r="Z2073">
        <v>73</v>
      </c>
      <c r="AA2073">
        <v>150</v>
      </c>
      <c r="AB2073">
        <v>3</v>
      </c>
      <c r="AE2073" t="s">
        <v>515</v>
      </c>
      <c r="AF2073">
        <v>39.033000000000001</v>
      </c>
      <c r="AG2073">
        <v>-76.906999999999996</v>
      </c>
      <c r="AH2073" t="s">
        <v>31</v>
      </c>
      <c r="AQ2073">
        <v>30</v>
      </c>
      <c r="AR2073">
        <v>14</v>
      </c>
      <c r="AS2073">
        <v>10</v>
      </c>
      <c r="AZ2073" t="s">
        <v>31</v>
      </c>
      <c r="BA2073" t="s">
        <v>31</v>
      </c>
    </row>
    <row r="2074" spans="1:53" hidden="1">
      <c r="A2074" t="s">
        <v>2947</v>
      </c>
      <c r="B2074" t="s">
        <v>71</v>
      </c>
      <c r="C2074" t="s">
        <v>174</v>
      </c>
      <c r="D2074" t="s">
        <v>2892</v>
      </c>
      <c r="E2074" t="s">
        <v>2893</v>
      </c>
      <c r="G2074" t="s">
        <v>2534</v>
      </c>
      <c r="H2074" t="s">
        <v>2948</v>
      </c>
      <c r="J2074">
        <v>39.033000000000001</v>
      </c>
      <c r="K2074">
        <v>-76.906999999999996</v>
      </c>
      <c r="M2074" t="s">
        <v>2633</v>
      </c>
      <c r="N2074">
        <v>1936</v>
      </c>
      <c r="O2074" t="s">
        <v>2248</v>
      </c>
      <c r="P2074" t="s">
        <v>2534</v>
      </c>
      <c r="Q2074" s="64">
        <v>13028</v>
      </c>
      <c r="U2074">
        <v>12.8</v>
      </c>
      <c r="V2074">
        <v>12.8</v>
      </c>
      <c r="W2074" t="s">
        <v>462</v>
      </c>
      <c r="X2074" t="s">
        <v>462</v>
      </c>
      <c r="Y2074" t="s">
        <v>2775</v>
      </c>
      <c r="Z2074">
        <v>133</v>
      </c>
      <c r="AA2074">
        <v>150</v>
      </c>
      <c r="AB2074">
        <v>3</v>
      </c>
      <c r="AE2074" t="s">
        <v>515</v>
      </c>
      <c r="AF2074">
        <v>39.033000000000001</v>
      </c>
      <c r="AG2074">
        <v>-76.906999999999996</v>
      </c>
      <c r="AH2074" t="s">
        <v>31</v>
      </c>
      <c r="AQ2074">
        <v>30</v>
      </c>
      <c r="AR2074" t="s">
        <v>462</v>
      </c>
      <c r="AS2074" t="s">
        <v>462</v>
      </c>
      <c r="AZ2074" t="s">
        <v>31</v>
      </c>
      <c r="BA2074" t="s">
        <v>31</v>
      </c>
    </row>
    <row r="2075" spans="1:53" hidden="1">
      <c r="A2075" t="s">
        <v>245</v>
      </c>
      <c r="B2075" t="s">
        <v>71</v>
      </c>
      <c r="C2075" t="s">
        <v>174</v>
      </c>
      <c r="D2075" t="s">
        <v>324</v>
      </c>
      <c r="E2075" t="s">
        <v>325</v>
      </c>
      <c r="F2075" t="s">
        <v>2279</v>
      </c>
      <c r="G2075" t="s">
        <v>2532</v>
      </c>
      <c r="I2075" t="s">
        <v>2305</v>
      </c>
      <c r="J2075">
        <v>51.984000000000002</v>
      </c>
      <c r="K2075">
        <v>5.6639999999999997</v>
      </c>
      <c r="N2075">
        <v>1981</v>
      </c>
      <c r="O2075" t="s">
        <v>225</v>
      </c>
      <c r="U2075">
        <v>16</v>
      </c>
      <c r="Y2075" t="s">
        <v>2272</v>
      </c>
      <c r="Z2075">
        <v>75.12</v>
      </c>
      <c r="AE2075" t="s">
        <v>287</v>
      </c>
      <c r="AH2075" t="s">
        <v>31</v>
      </c>
      <c r="AK2075">
        <v>8</v>
      </c>
      <c r="AL2075" t="s">
        <v>326</v>
      </c>
      <c r="AZ2075" t="s">
        <v>31</v>
      </c>
      <c r="BA2075" t="s">
        <v>31</v>
      </c>
    </row>
    <row r="2076" spans="1:53" hidden="1">
      <c r="A2076" t="s">
        <v>245</v>
      </c>
      <c r="B2076" t="s">
        <v>71</v>
      </c>
      <c r="C2076" t="s">
        <v>174</v>
      </c>
      <c r="D2076" t="s">
        <v>324</v>
      </c>
      <c r="E2076" t="s">
        <v>325</v>
      </c>
      <c r="F2076" t="s">
        <v>2279</v>
      </c>
      <c r="G2076" t="s">
        <v>2532</v>
      </c>
      <c r="I2076" t="s">
        <v>2305</v>
      </c>
      <c r="J2076">
        <v>51.984000000000002</v>
      </c>
      <c r="K2076">
        <v>5.6639999999999997</v>
      </c>
      <c r="N2076">
        <v>1981</v>
      </c>
      <c r="O2076" t="s">
        <v>225</v>
      </c>
      <c r="U2076">
        <v>16</v>
      </c>
      <c r="Y2076" t="s">
        <v>2272</v>
      </c>
      <c r="Z2076">
        <v>79.91</v>
      </c>
      <c r="AE2076" t="s">
        <v>287</v>
      </c>
      <c r="AH2076" t="s">
        <v>31</v>
      </c>
      <c r="AK2076">
        <v>16</v>
      </c>
      <c r="AL2076" t="s">
        <v>326</v>
      </c>
      <c r="AZ2076" t="s">
        <v>31</v>
      </c>
      <c r="BA2076" t="s">
        <v>31</v>
      </c>
    </row>
    <row r="2077" spans="1:53" hidden="1">
      <c r="A2077" t="s">
        <v>245</v>
      </c>
      <c r="B2077" t="s">
        <v>71</v>
      </c>
      <c r="C2077" t="s">
        <v>174</v>
      </c>
      <c r="D2077" t="s">
        <v>324</v>
      </c>
      <c r="E2077" t="s">
        <v>325</v>
      </c>
      <c r="F2077" t="s">
        <v>2279</v>
      </c>
      <c r="G2077" t="s">
        <v>2532</v>
      </c>
      <c r="I2077" t="s">
        <v>2305</v>
      </c>
      <c r="J2077">
        <v>51.984000000000002</v>
      </c>
      <c r="K2077">
        <v>5.6639999999999997</v>
      </c>
      <c r="N2077">
        <v>1981</v>
      </c>
      <c r="O2077" t="s">
        <v>225</v>
      </c>
      <c r="U2077">
        <v>16</v>
      </c>
      <c r="Y2077" t="s">
        <v>2272</v>
      </c>
      <c r="Z2077">
        <v>98.01</v>
      </c>
      <c r="AE2077" t="s">
        <v>287</v>
      </c>
      <c r="AH2077" t="s">
        <v>31</v>
      </c>
      <c r="AK2077">
        <v>24</v>
      </c>
      <c r="AL2077" t="s">
        <v>326</v>
      </c>
      <c r="AZ2077" t="s">
        <v>31</v>
      </c>
      <c r="BA2077" t="s">
        <v>31</v>
      </c>
    </row>
    <row r="2078" spans="1:53" hidden="1">
      <c r="A2078" t="s">
        <v>245</v>
      </c>
      <c r="B2078" t="s">
        <v>71</v>
      </c>
      <c r="C2078" t="s">
        <v>174</v>
      </c>
      <c r="D2078" t="s">
        <v>324</v>
      </c>
      <c r="E2078" t="s">
        <v>325</v>
      </c>
      <c r="F2078" t="s">
        <v>2279</v>
      </c>
      <c r="G2078" t="s">
        <v>2532</v>
      </c>
      <c r="I2078" t="s">
        <v>2305</v>
      </c>
      <c r="J2078">
        <v>51.984000000000002</v>
      </c>
      <c r="K2078">
        <v>5.6639999999999997</v>
      </c>
      <c r="N2078">
        <v>1981</v>
      </c>
      <c r="O2078" t="s">
        <v>225</v>
      </c>
      <c r="U2078">
        <v>20</v>
      </c>
      <c r="Y2078" t="s">
        <v>2272</v>
      </c>
      <c r="Z2078">
        <v>59</v>
      </c>
      <c r="AE2078" t="s">
        <v>287</v>
      </c>
      <c r="AH2078" t="s">
        <v>31</v>
      </c>
      <c r="AK2078">
        <v>8</v>
      </c>
      <c r="AL2078" t="s">
        <v>326</v>
      </c>
      <c r="AZ2078" t="s">
        <v>31</v>
      </c>
      <c r="BA2078" t="s">
        <v>31</v>
      </c>
    </row>
    <row r="2079" spans="1:53" hidden="1">
      <c r="A2079" t="s">
        <v>245</v>
      </c>
      <c r="B2079" t="s">
        <v>71</v>
      </c>
      <c r="C2079" t="s">
        <v>174</v>
      </c>
      <c r="D2079" t="s">
        <v>324</v>
      </c>
      <c r="E2079" t="s">
        <v>325</v>
      </c>
      <c r="F2079" t="s">
        <v>2279</v>
      </c>
      <c r="G2079" t="s">
        <v>2532</v>
      </c>
      <c r="I2079" t="s">
        <v>2305</v>
      </c>
      <c r="J2079">
        <v>51.984000000000002</v>
      </c>
      <c r="K2079">
        <v>5.6639999999999997</v>
      </c>
      <c r="N2079">
        <v>1981</v>
      </c>
      <c r="O2079" t="s">
        <v>225</v>
      </c>
      <c r="U2079">
        <v>20</v>
      </c>
      <c r="Y2079" t="s">
        <v>2272</v>
      </c>
      <c r="Z2079">
        <v>61.92</v>
      </c>
      <c r="AE2079" t="s">
        <v>287</v>
      </c>
      <c r="AH2079" t="s">
        <v>31</v>
      </c>
      <c r="AK2079">
        <v>16</v>
      </c>
      <c r="AL2079" t="s">
        <v>326</v>
      </c>
      <c r="AZ2079" t="s">
        <v>31</v>
      </c>
      <c r="BA2079" t="s">
        <v>31</v>
      </c>
    </row>
    <row r="2080" spans="1:53" hidden="1">
      <c r="A2080" t="s">
        <v>245</v>
      </c>
      <c r="B2080" t="s">
        <v>71</v>
      </c>
      <c r="C2080" t="s">
        <v>174</v>
      </c>
      <c r="D2080" t="s">
        <v>324</v>
      </c>
      <c r="E2080" t="s">
        <v>325</v>
      </c>
      <c r="F2080" t="s">
        <v>2279</v>
      </c>
      <c r="G2080" t="s">
        <v>2532</v>
      </c>
      <c r="I2080" t="s">
        <v>2305</v>
      </c>
      <c r="J2080">
        <v>51.984000000000002</v>
      </c>
      <c r="K2080">
        <v>5.6639999999999997</v>
      </c>
      <c r="N2080">
        <v>1981</v>
      </c>
      <c r="O2080" t="s">
        <v>225</v>
      </c>
      <c r="U2080">
        <v>20</v>
      </c>
      <c r="Y2080" t="s">
        <v>2272</v>
      </c>
      <c r="Z2080">
        <v>83.18</v>
      </c>
      <c r="AE2080" t="s">
        <v>287</v>
      </c>
      <c r="AH2080" t="s">
        <v>31</v>
      </c>
      <c r="AK2080">
        <v>24</v>
      </c>
      <c r="AL2080" t="s">
        <v>326</v>
      </c>
      <c r="AZ2080" t="s">
        <v>31</v>
      </c>
      <c r="BA2080" t="s">
        <v>31</v>
      </c>
    </row>
    <row r="2081" spans="1:53" hidden="1">
      <c r="A2081" t="s">
        <v>245</v>
      </c>
      <c r="B2081" t="s">
        <v>71</v>
      </c>
      <c r="C2081" t="s">
        <v>174</v>
      </c>
      <c r="D2081" t="s">
        <v>324</v>
      </c>
      <c r="E2081" t="s">
        <v>325</v>
      </c>
      <c r="F2081" t="s">
        <v>2279</v>
      </c>
      <c r="G2081" t="s">
        <v>2532</v>
      </c>
      <c r="I2081" t="s">
        <v>2305</v>
      </c>
      <c r="J2081">
        <v>51.984000000000002</v>
      </c>
      <c r="K2081">
        <v>5.6639999999999997</v>
      </c>
      <c r="N2081">
        <v>1981</v>
      </c>
      <c r="O2081" t="s">
        <v>225</v>
      </c>
      <c r="U2081">
        <v>24</v>
      </c>
      <c r="Y2081" t="s">
        <v>2272</v>
      </c>
      <c r="Z2081">
        <v>64.02</v>
      </c>
      <c r="AE2081" t="s">
        <v>287</v>
      </c>
      <c r="AH2081" t="s">
        <v>31</v>
      </c>
      <c r="AK2081">
        <v>8</v>
      </c>
      <c r="AL2081" t="s">
        <v>326</v>
      </c>
      <c r="AZ2081" t="s">
        <v>31</v>
      </c>
      <c r="BA2081" t="s">
        <v>31</v>
      </c>
    </row>
    <row r="2082" spans="1:53" hidden="1">
      <c r="A2082" t="s">
        <v>245</v>
      </c>
      <c r="B2082" t="s">
        <v>71</v>
      </c>
      <c r="C2082" t="s">
        <v>174</v>
      </c>
      <c r="D2082" t="s">
        <v>324</v>
      </c>
      <c r="E2082" t="s">
        <v>325</v>
      </c>
      <c r="F2082" t="s">
        <v>2279</v>
      </c>
      <c r="G2082" t="s">
        <v>2532</v>
      </c>
      <c r="I2082" t="s">
        <v>2305</v>
      </c>
      <c r="J2082">
        <v>51.984000000000002</v>
      </c>
      <c r="K2082">
        <v>5.6639999999999997</v>
      </c>
      <c r="N2082">
        <v>1981</v>
      </c>
      <c r="O2082" t="s">
        <v>225</v>
      </c>
      <c r="U2082">
        <v>24</v>
      </c>
      <c r="Y2082" t="s">
        <v>2272</v>
      </c>
      <c r="Z2082">
        <v>67.64</v>
      </c>
      <c r="AE2082" t="s">
        <v>287</v>
      </c>
      <c r="AH2082" t="s">
        <v>31</v>
      </c>
      <c r="AK2082">
        <v>16</v>
      </c>
      <c r="AL2082" t="s">
        <v>326</v>
      </c>
      <c r="AZ2082" t="s">
        <v>31</v>
      </c>
      <c r="BA2082" t="s">
        <v>31</v>
      </c>
    </row>
    <row r="2083" spans="1:53" hidden="1">
      <c r="A2083" t="s">
        <v>245</v>
      </c>
      <c r="B2083" t="s">
        <v>71</v>
      </c>
      <c r="C2083" t="s">
        <v>174</v>
      </c>
      <c r="D2083" t="s">
        <v>324</v>
      </c>
      <c r="E2083" t="s">
        <v>325</v>
      </c>
      <c r="F2083" t="s">
        <v>2279</v>
      </c>
      <c r="G2083" t="s">
        <v>2532</v>
      </c>
      <c r="I2083" t="s">
        <v>2305</v>
      </c>
      <c r="J2083">
        <v>51.984000000000002</v>
      </c>
      <c r="K2083">
        <v>5.6639999999999997</v>
      </c>
      <c r="N2083">
        <v>1981</v>
      </c>
      <c r="O2083" t="s">
        <v>225</v>
      </c>
      <c r="U2083">
        <v>24</v>
      </c>
      <c r="Y2083" t="s">
        <v>2272</v>
      </c>
      <c r="Z2083">
        <v>87.97</v>
      </c>
      <c r="AE2083" t="s">
        <v>287</v>
      </c>
      <c r="AH2083" t="s">
        <v>31</v>
      </c>
      <c r="AK2083">
        <v>24</v>
      </c>
      <c r="AL2083" t="s">
        <v>326</v>
      </c>
      <c r="AZ2083" t="s">
        <v>31</v>
      </c>
      <c r="BA2083" t="s">
        <v>31</v>
      </c>
    </row>
    <row r="2084" spans="1:53" hidden="1">
      <c r="A2084" t="s">
        <v>245</v>
      </c>
      <c r="B2084" t="s">
        <v>71</v>
      </c>
      <c r="C2084" t="s">
        <v>174</v>
      </c>
      <c r="D2084" t="s">
        <v>324</v>
      </c>
      <c r="E2084" t="s">
        <v>325</v>
      </c>
      <c r="F2084" t="s">
        <v>2279</v>
      </c>
      <c r="G2084" t="s">
        <v>2532</v>
      </c>
      <c r="I2084" t="s">
        <v>2305</v>
      </c>
      <c r="J2084">
        <v>51.984000000000002</v>
      </c>
      <c r="K2084">
        <v>5.6639999999999997</v>
      </c>
      <c r="N2084">
        <v>1981</v>
      </c>
      <c r="O2084" t="s">
        <v>225</v>
      </c>
      <c r="U2084">
        <v>8</v>
      </c>
      <c r="W2084">
        <v>8</v>
      </c>
      <c r="X2084">
        <v>16</v>
      </c>
      <c r="Y2084" t="s">
        <v>493</v>
      </c>
      <c r="Z2084">
        <v>31.18</v>
      </c>
      <c r="AE2084" t="s">
        <v>291</v>
      </c>
      <c r="AH2084" t="s">
        <v>31</v>
      </c>
      <c r="AK2084">
        <v>16</v>
      </c>
      <c r="AL2084" t="s">
        <v>326</v>
      </c>
      <c r="AS2084" t="s">
        <v>291</v>
      </c>
      <c r="AZ2084" t="s">
        <v>31</v>
      </c>
      <c r="BA2084" t="s">
        <v>31</v>
      </c>
    </row>
    <row r="2085" spans="1:53" hidden="1">
      <c r="A2085" t="s">
        <v>245</v>
      </c>
      <c r="B2085" t="s">
        <v>71</v>
      </c>
      <c r="C2085" t="s">
        <v>174</v>
      </c>
      <c r="D2085" t="s">
        <v>324</v>
      </c>
      <c r="E2085" t="s">
        <v>325</v>
      </c>
      <c r="F2085" t="s">
        <v>2279</v>
      </c>
      <c r="G2085" t="s">
        <v>2532</v>
      </c>
      <c r="I2085" t="s">
        <v>2305</v>
      </c>
      <c r="J2085">
        <v>51.984000000000002</v>
      </c>
      <c r="K2085">
        <v>5.6639999999999997</v>
      </c>
      <c r="N2085">
        <v>1981</v>
      </c>
      <c r="O2085" t="s">
        <v>225</v>
      </c>
      <c r="U2085">
        <v>16</v>
      </c>
      <c r="W2085">
        <v>8</v>
      </c>
      <c r="X2085">
        <v>16</v>
      </c>
      <c r="Y2085" t="s">
        <v>493</v>
      </c>
      <c r="Z2085">
        <v>39.409999999999997</v>
      </c>
      <c r="AE2085" t="s">
        <v>291</v>
      </c>
      <c r="AH2085" t="s">
        <v>31</v>
      </c>
      <c r="AK2085">
        <v>20</v>
      </c>
      <c r="AL2085" t="s">
        <v>326</v>
      </c>
      <c r="AS2085" t="s">
        <v>291</v>
      </c>
      <c r="AZ2085" t="s">
        <v>31</v>
      </c>
      <c r="BA2085" t="s">
        <v>31</v>
      </c>
    </row>
    <row r="2086" spans="1:53" hidden="1">
      <c r="A2086" t="s">
        <v>245</v>
      </c>
      <c r="B2086" t="s">
        <v>71</v>
      </c>
      <c r="C2086" t="s">
        <v>174</v>
      </c>
      <c r="D2086" t="s">
        <v>324</v>
      </c>
      <c r="E2086" t="s">
        <v>325</v>
      </c>
      <c r="F2086" t="s">
        <v>2279</v>
      </c>
      <c r="G2086" t="s">
        <v>2532</v>
      </c>
      <c r="I2086" t="s">
        <v>2305</v>
      </c>
      <c r="J2086">
        <v>51.984000000000002</v>
      </c>
      <c r="K2086">
        <v>5.6639999999999997</v>
      </c>
      <c r="N2086">
        <v>1981</v>
      </c>
      <c r="O2086" t="s">
        <v>225</v>
      </c>
      <c r="U2086">
        <v>24</v>
      </c>
      <c r="W2086">
        <v>8</v>
      </c>
      <c r="X2086">
        <v>16</v>
      </c>
      <c r="Y2086" t="s">
        <v>493</v>
      </c>
      <c r="Z2086">
        <v>25</v>
      </c>
      <c r="AE2086" t="s">
        <v>291</v>
      </c>
      <c r="AH2086" t="s">
        <v>31</v>
      </c>
      <c r="AK2086">
        <v>24</v>
      </c>
      <c r="AL2086" t="s">
        <v>326</v>
      </c>
      <c r="AS2086" t="s">
        <v>291</v>
      </c>
      <c r="AZ2086" t="s">
        <v>31</v>
      </c>
      <c r="BA2086" t="s">
        <v>31</v>
      </c>
    </row>
    <row r="2087" spans="1:53" hidden="1">
      <c r="A2087" t="s">
        <v>245</v>
      </c>
      <c r="B2087" t="s">
        <v>71</v>
      </c>
      <c r="C2087" t="s">
        <v>174</v>
      </c>
      <c r="D2087" t="s">
        <v>324</v>
      </c>
      <c r="E2087" t="s">
        <v>325</v>
      </c>
      <c r="F2087" t="s">
        <v>2279</v>
      </c>
      <c r="G2087" t="s">
        <v>2532</v>
      </c>
      <c r="I2087" t="s">
        <v>2305</v>
      </c>
      <c r="J2087">
        <v>51.984000000000002</v>
      </c>
      <c r="K2087">
        <v>5.6639999999999997</v>
      </c>
      <c r="N2087">
        <v>1981</v>
      </c>
      <c r="O2087" t="s">
        <v>225</v>
      </c>
      <c r="U2087">
        <v>8</v>
      </c>
      <c r="W2087">
        <v>8</v>
      </c>
      <c r="X2087">
        <v>16</v>
      </c>
      <c r="Y2087" t="s">
        <v>493</v>
      </c>
      <c r="Z2087">
        <v>72.14</v>
      </c>
      <c r="AE2087" t="s">
        <v>291</v>
      </c>
      <c r="AH2087" t="s">
        <v>31</v>
      </c>
      <c r="AK2087">
        <v>16</v>
      </c>
      <c r="AL2087" t="s">
        <v>326</v>
      </c>
      <c r="AS2087" t="s">
        <v>291</v>
      </c>
      <c r="AZ2087" t="s">
        <v>31</v>
      </c>
      <c r="BA2087" t="s">
        <v>31</v>
      </c>
    </row>
    <row r="2088" spans="1:53" hidden="1">
      <c r="A2088" t="s">
        <v>245</v>
      </c>
      <c r="B2088" t="s">
        <v>71</v>
      </c>
      <c r="C2088" t="s">
        <v>174</v>
      </c>
      <c r="D2088" t="s">
        <v>324</v>
      </c>
      <c r="E2088" t="s">
        <v>325</v>
      </c>
      <c r="F2088" t="s">
        <v>2279</v>
      </c>
      <c r="G2088" t="s">
        <v>2532</v>
      </c>
      <c r="I2088" t="s">
        <v>2305</v>
      </c>
      <c r="J2088">
        <v>51.984000000000002</v>
      </c>
      <c r="K2088">
        <v>5.6639999999999997</v>
      </c>
      <c r="N2088">
        <v>1981</v>
      </c>
      <c r="O2088" t="s">
        <v>225</v>
      </c>
      <c r="U2088">
        <v>16</v>
      </c>
      <c r="W2088">
        <v>8</v>
      </c>
      <c r="X2088">
        <v>16</v>
      </c>
      <c r="Y2088" t="s">
        <v>493</v>
      </c>
      <c r="Z2088">
        <v>76.25</v>
      </c>
      <c r="AE2088" t="s">
        <v>291</v>
      </c>
      <c r="AH2088" t="s">
        <v>31</v>
      </c>
      <c r="AK2088">
        <v>20</v>
      </c>
      <c r="AL2088" t="s">
        <v>326</v>
      </c>
      <c r="AS2088" t="s">
        <v>291</v>
      </c>
      <c r="AZ2088" t="s">
        <v>31</v>
      </c>
      <c r="BA2088" t="s">
        <v>31</v>
      </c>
    </row>
    <row r="2089" spans="1:53" hidden="1">
      <c r="A2089" t="s">
        <v>245</v>
      </c>
      <c r="B2089" t="s">
        <v>71</v>
      </c>
      <c r="C2089" t="s">
        <v>174</v>
      </c>
      <c r="D2089" t="s">
        <v>324</v>
      </c>
      <c r="E2089" t="s">
        <v>325</v>
      </c>
      <c r="F2089" t="s">
        <v>2279</v>
      </c>
      <c r="G2089" t="s">
        <v>2532</v>
      </c>
      <c r="I2089" t="s">
        <v>2305</v>
      </c>
      <c r="J2089">
        <v>51.984000000000002</v>
      </c>
      <c r="K2089">
        <v>5.6639999999999997</v>
      </c>
      <c r="N2089">
        <v>1981</v>
      </c>
      <c r="O2089" t="s">
        <v>225</v>
      </c>
      <c r="U2089">
        <v>24</v>
      </c>
      <c r="W2089">
        <v>8</v>
      </c>
      <c r="X2089">
        <v>16</v>
      </c>
      <c r="Y2089" t="s">
        <v>493</v>
      </c>
      <c r="Z2089">
        <v>80.349999999999994</v>
      </c>
      <c r="AE2089" t="s">
        <v>291</v>
      </c>
      <c r="AH2089" t="s">
        <v>31</v>
      </c>
      <c r="AK2089">
        <v>24</v>
      </c>
      <c r="AL2089" t="s">
        <v>326</v>
      </c>
      <c r="AS2089" t="s">
        <v>291</v>
      </c>
      <c r="AZ2089" t="s">
        <v>31</v>
      </c>
      <c r="BA2089" t="s">
        <v>31</v>
      </c>
    </row>
    <row r="2090" spans="1:53" hidden="1">
      <c r="A2090" t="s">
        <v>245</v>
      </c>
      <c r="B2090" t="s">
        <v>71</v>
      </c>
      <c r="C2090" t="s">
        <v>174</v>
      </c>
      <c r="D2090" t="s">
        <v>324</v>
      </c>
      <c r="E2090" t="s">
        <v>325</v>
      </c>
      <c r="F2090" t="s">
        <v>2279</v>
      </c>
      <c r="G2090" t="s">
        <v>2532</v>
      </c>
      <c r="I2090" t="s">
        <v>2305</v>
      </c>
      <c r="J2090">
        <v>51.984000000000002</v>
      </c>
      <c r="K2090">
        <v>5.6639999999999997</v>
      </c>
      <c r="N2090">
        <v>1981</v>
      </c>
      <c r="O2090" t="s">
        <v>225</v>
      </c>
      <c r="U2090">
        <v>8</v>
      </c>
      <c r="W2090">
        <v>8</v>
      </c>
      <c r="X2090">
        <v>16</v>
      </c>
      <c r="Y2090" t="s">
        <v>493</v>
      </c>
      <c r="Z2090">
        <v>84.21</v>
      </c>
      <c r="AE2090" t="s">
        <v>291</v>
      </c>
      <c r="AH2090" t="s">
        <v>31</v>
      </c>
      <c r="AK2090">
        <v>16</v>
      </c>
      <c r="AL2090" t="s">
        <v>326</v>
      </c>
      <c r="AS2090" t="s">
        <v>291</v>
      </c>
      <c r="AZ2090" t="s">
        <v>31</v>
      </c>
      <c r="BA2090" t="s">
        <v>31</v>
      </c>
    </row>
    <row r="2091" spans="1:53" hidden="1">
      <c r="A2091" t="s">
        <v>245</v>
      </c>
      <c r="B2091" t="s">
        <v>71</v>
      </c>
      <c r="C2091" t="s">
        <v>174</v>
      </c>
      <c r="D2091" t="s">
        <v>324</v>
      </c>
      <c r="E2091" t="s">
        <v>325</v>
      </c>
      <c r="F2091" t="s">
        <v>2279</v>
      </c>
      <c r="G2091" t="s">
        <v>2532</v>
      </c>
      <c r="I2091" t="s">
        <v>2305</v>
      </c>
      <c r="J2091">
        <v>51.984000000000002</v>
      </c>
      <c r="K2091">
        <v>5.6639999999999997</v>
      </c>
      <c r="N2091">
        <v>1981</v>
      </c>
      <c r="O2091" t="s">
        <v>225</v>
      </c>
      <c r="U2091">
        <v>16</v>
      </c>
      <c r="W2091">
        <v>8</v>
      </c>
      <c r="X2091">
        <v>16</v>
      </c>
      <c r="Y2091" t="s">
        <v>493</v>
      </c>
      <c r="Z2091">
        <v>95.03</v>
      </c>
      <c r="AE2091" t="s">
        <v>291</v>
      </c>
      <c r="AH2091" t="s">
        <v>31</v>
      </c>
      <c r="AK2091">
        <v>20</v>
      </c>
      <c r="AL2091" t="s">
        <v>326</v>
      </c>
      <c r="AS2091" t="s">
        <v>291</v>
      </c>
      <c r="AZ2091" t="s">
        <v>31</v>
      </c>
      <c r="BA2091" t="s">
        <v>31</v>
      </c>
    </row>
    <row r="2092" spans="1:53" hidden="1">
      <c r="A2092" t="s">
        <v>245</v>
      </c>
      <c r="B2092" t="s">
        <v>71</v>
      </c>
      <c r="C2092" t="s">
        <v>174</v>
      </c>
      <c r="D2092" t="s">
        <v>324</v>
      </c>
      <c r="E2092" t="s">
        <v>325</v>
      </c>
      <c r="F2092" t="s">
        <v>2279</v>
      </c>
      <c r="G2092" t="s">
        <v>2532</v>
      </c>
      <c r="I2092" t="s">
        <v>2305</v>
      </c>
      <c r="J2092">
        <v>51.984000000000002</v>
      </c>
      <c r="K2092">
        <v>5.6639999999999997</v>
      </c>
      <c r="N2092">
        <v>1981</v>
      </c>
      <c r="O2092" t="s">
        <v>225</v>
      </c>
      <c r="U2092">
        <v>24</v>
      </c>
      <c r="W2092">
        <v>8</v>
      </c>
      <c r="X2092">
        <v>16</v>
      </c>
      <c r="Y2092" t="s">
        <v>493</v>
      </c>
      <c r="Z2092">
        <v>92.11</v>
      </c>
      <c r="AE2092" t="s">
        <v>291</v>
      </c>
      <c r="AH2092" t="s">
        <v>31</v>
      </c>
      <c r="AK2092">
        <v>24</v>
      </c>
      <c r="AL2092" t="s">
        <v>326</v>
      </c>
      <c r="AS2092" t="s">
        <v>291</v>
      </c>
      <c r="AZ2092" t="s">
        <v>31</v>
      </c>
      <c r="BA2092" t="s">
        <v>31</v>
      </c>
    </row>
    <row r="2093" spans="1:53" hidden="1">
      <c r="A2093" t="s">
        <v>245</v>
      </c>
      <c r="B2093" t="s">
        <v>71</v>
      </c>
      <c r="C2093" t="s">
        <v>174</v>
      </c>
      <c r="D2093" t="s">
        <v>324</v>
      </c>
      <c r="E2093" t="s">
        <v>325</v>
      </c>
      <c r="F2093" t="s">
        <v>2279</v>
      </c>
      <c r="G2093" t="s">
        <v>2532</v>
      </c>
      <c r="I2093" t="s">
        <v>2305</v>
      </c>
      <c r="J2093">
        <v>51.984000000000002</v>
      </c>
      <c r="K2093">
        <v>5.6639999999999997</v>
      </c>
      <c r="N2093">
        <v>1981</v>
      </c>
      <c r="O2093" t="s">
        <v>225</v>
      </c>
      <c r="U2093">
        <v>24</v>
      </c>
      <c r="W2093">
        <v>8</v>
      </c>
      <c r="X2093">
        <v>16</v>
      </c>
      <c r="Y2093" t="s">
        <v>2273</v>
      </c>
      <c r="Z2093">
        <v>1</v>
      </c>
      <c r="AA2093">
        <v>51.37</v>
      </c>
      <c r="AE2093" t="s">
        <v>17</v>
      </c>
      <c r="AH2093" t="s">
        <v>31</v>
      </c>
      <c r="AK2093">
        <v>24</v>
      </c>
      <c r="AL2093" t="s">
        <v>326</v>
      </c>
      <c r="AS2093" t="s">
        <v>17</v>
      </c>
      <c r="AZ2093" t="s">
        <v>31</v>
      </c>
      <c r="BA2093" t="s">
        <v>31</v>
      </c>
    </row>
    <row r="2094" spans="1:53" hidden="1">
      <c r="A2094" t="s">
        <v>245</v>
      </c>
      <c r="B2094" t="s">
        <v>71</v>
      </c>
      <c r="C2094" t="s">
        <v>174</v>
      </c>
      <c r="D2094" t="s">
        <v>324</v>
      </c>
      <c r="E2094" t="s">
        <v>325</v>
      </c>
      <c r="F2094" t="s">
        <v>2279</v>
      </c>
      <c r="G2094" t="s">
        <v>2532</v>
      </c>
      <c r="I2094" t="s">
        <v>2305</v>
      </c>
      <c r="J2094">
        <v>51.984000000000002</v>
      </c>
      <c r="K2094">
        <v>5.6639999999999997</v>
      </c>
      <c r="N2094">
        <v>1981</v>
      </c>
      <c r="O2094" t="s">
        <v>225</v>
      </c>
      <c r="U2094">
        <v>16</v>
      </c>
      <c r="W2094">
        <v>8</v>
      </c>
      <c r="X2094">
        <v>16</v>
      </c>
      <c r="Y2094" t="s">
        <v>2273</v>
      </c>
      <c r="Z2094">
        <v>1</v>
      </c>
      <c r="AA2094">
        <v>54.73</v>
      </c>
      <c r="AE2094" t="s">
        <v>17</v>
      </c>
      <c r="AH2094" t="s">
        <v>31</v>
      </c>
      <c r="AK2094">
        <v>20</v>
      </c>
      <c r="AL2094" t="s">
        <v>326</v>
      </c>
      <c r="AS2094" t="s">
        <v>17</v>
      </c>
      <c r="AZ2094" t="s">
        <v>31</v>
      </c>
      <c r="BA2094" t="s">
        <v>31</v>
      </c>
    </row>
    <row r="2095" spans="1:53" hidden="1">
      <c r="A2095" t="s">
        <v>245</v>
      </c>
      <c r="B2095" t="s">
        <v>71</v>
      </c>
      <c r="C2095" t="s">
        <v>174</v>
      </c>
      <c r="D2095" t="s">
        <v>324</v>
      </c>
      <c r="E2095" t="s">
        <v>325</v>
      </c>
      <c r="F2095" t="s">
        <v>2279</v>
      </c>
      <c r="G2095" t="s">
        <v>2532</v>
      </c>
      <c r="I2095" t="s">
        <v>2305</v>
      </c>
      <c r="J2095">
        <v>51.984000000000002</v>
      </c>
      <c r="K2095">
        <v>5.6639999999999997</v>
      </c>
      <c r="N2095">
        <v>1981</v>
      </c>
      <c r="O2095" t="s">
        <v>225</v>
      </c>
      <c r="U2095">
        <v>8</v>
      </c>
      <c r="W2095">
        <v>8</v>
      </c>
      <c r="X2095">
        <v>16</v>
      </c>
      <c r="Y2095" t="s">
        <v>2273</v>
      </c>
      <c r="Z2095">
        <v>1</v>
      </c>
      <c r="AA2095">
        <v>75.61</v>
      </c>
      <c r="AE2095" t="s">
        <v>17</v>
      </c>
      <c r="AH2095" t="s">
        <v>31</v>
      </c>
      <c r="AK2095">
        <v>16</v>
      </c>
      <c r="AL2095" t="s">
        <v>326</v>
      </c>
      <c r="AS2095" t="s">
        <v>17</v>
      </c>
      <c r="AZ2095" t="s">
        <v>31</v>
      </c>
      <c r="BA2095" t="s">
        <v>31</v>
      </c>
    </row>
    <row r="2096" spans="1:53" hidden="1">
      <c r="A2096" t="s">
        <v>245</v>
      </c>
      <c r="B2096" t="s">
        <v>71</v>
      </c>
      <c r="C2096" t="s">
        <v>174</v>
      </c>
      <c r="D2096" t="s">
        <v>324</v>
      </c>
      <c r="E2096" t="s">
        <v>325</v>
      </c>
      <c r="F2096" t="s">
        <v>2279</v>
      </c>
      <c r="G2096" t="s">
        <v>2532</v>
      </c>
      <c r="I2096" t="s">
        <v>2305</v>
      </c>
      <c r="J2096">
        <v>51.984000000000002</v>
      </c>
      <c r="K2096">
        <v>5.6639999999999997</v>
      </c>
      <c r="N2096">
        <v>1981</v>
      </c>
      <c r="O2096" t="s">
        <v>225</v>
      </c>
      <c r="U2096">
        <v>24</v>
      </c>
      <c r="W2096">
        <v>8</v>
      </c>
      <c r="X2096">
        <v>16</v>
      </c>
      <c r="Y2096" t="s">
        <v>2273</v>
      </c>
      <c r="Z2096">
        <v>1</v>
      </c>
      <c r="AA2096">
        <v>59.7</v>
      </c>
      <c r="AE2096" t="s">
        <v>17</v>
      </c>
      <c r="AH2096" t="s">
        <v>31</v>
      </c>
      <c r="AK2096">
        <v>24</v>
      </c>
      <c r="AL2096" t="s">
        <v>326</v>
      </c>
      <c r="AS2096" t="s">
        <v>17</v>
      </c>
      <c r="AZ2096" t="s">
        <v>31</v>
      </c>
      <c r="BA2096" t="s">
        <v>31</v>
      </c>
    </row>
    <row r="2097" spans="1:53" hidden="1">
      <c r="A2097" t="s">
        <v>245</v>
      </c>
      <c r="B2097" t="s">
        <v>71</v>
      </c>
      <c r="C2097" t="s">
        <v>174</v>
      </c>
      <c r="D2097" t="s">
        <v>324</v>
      </c>
      <c r="E2097" t="s">
        <v>325</v>
      </c>
      <c r="F2097" t="s">
        <v>2279</v>
      </c>
      <c r="G2097" t="s">
        <v>2532</v>
      </c>
      <c r="I2097" t="s">
        <v>2305</v>
      </c>
      <c r="J2097">
        <v>51.984000000000002</v>
      </c>
      <c r="K2097">
        <v>5.6639999999999997</v>
      </c>
      <c r="N2097">
        <v>1981</v>
      </c>
      <c r="O2097" t="s">
        <v>225</v>
      </c>
      <c r="U2097">
        <v>16</v>
      </c>
      <c r="W2097">
        <v>8</v>
      </c>
      <c r="X2097">
        <v>16</v>
      </c>
      <c r="Y2097" t="s">
        <v>2273</v>
      </c>
      <c r="Z2097">
        <v>1</v>
      </c>
      <c r="AA2097">
        <v>62.99</v>
      </c>
      <c r="AE2097" t="s">
        <v>17</v>
      </c>
      <c r="AH2097" t="s">
        <v>31</v>
      </c>
      <c r="AK2097">
        <v>20</v>
      </c>
      <c r="AL2097" t="s">
        <v>326</v>
      </c>
      <c r="AS2097" t="s">
        <v>17</v>
      </c>
      <c r="AZ2097" t="s">
        <v>31</v>
      </c>
      <c r="BA2097" t="s">
        <v>31</v>
      </c>
    </row>
    <row r="2098" spans="1:53" hidden="1">
      <c r="A2098" t="s">
        <v>245</v>
      </c>
      <c r="B2098" t="s">
        <v>71</v>
      </c>
      <c r="C2098" t="s">
        <v>174</v>
      </c>
      <c r="D2098" t="s">
        <v>324</v>
      </c>
      <c r="E2098" t="s">
        <v>325</v>
      </c>
      <c r="F2098" t="s">
        <v>2279</v>
      </c>
      <c r="G2098" t="s">
        <v>2532</v>
      </c>
      <c r="I2098" t="s">
        <v>2305</v>
      </c>
      <c r="J2098">
        <v>51.984000000000002</v>
      </c>
      <c r="K2098">
        <v>5.6639999999999997</v>
      </c>
      <c r="N2098">
        <v>1981</v>
      </c>
      <c r="O2098" t="s">
        <v>225</v>
      </c>
      <c r="U2098">
        <v>8</v>
      </c>
      <c r="W2098">
        <v>8</v>
      </c>
      <c r="X2098">
        <v>16</v>
      </c>
      <c r="Y2098" t="s">
        <v>2273</v>
      </c>
      <c r="Z2098">
        <v>1</v>
      </c>
      <c r="AA2098">
        <v>84.03</v>
      </c>
      <c r="AE2098" t="s">
        <v>17</v>
      </c>
      <c r="AH2098" t="s">
        <v>31</v>
      </c>
      <c r="AK2098">
        <v>16</v>
      </c>
      <c r="AL2098" t="s">
        <v>326</v>
      </c>
      <c r="AS2098" t="s">
        <v>17</v>
      </c>
      <c r="AZ2098" t="s">
        <v>31</v>
      </c>
      <c r="BA2098" t="s">
        <v>31</v>
      </c>
    </row>
    <row r="2099" spans="1:53" hidden="1">
      <c r="A2099" t="s">
        <v>245</v>
      </c>
      <c r="B2099" t="s">
        <v>71</v>
      </c>
      <c r="C2099" t="s">
        <v>174</v>
      </c>
      <c r="D2099" t="s">
        <v>324</v>
      </c>
      <c r="E2099" t="s">
        <v>325</v>
      </c>
      <c r="F2099" t="s">
        <v>2279</v>
      </c>
      <c r="G2099" t="s">
        <v>2532</v>
      </c>
      <c r="I2099" t="s">
        <v>2305</v>
      </c>
      <c r="J2099">
        <v>51.984000000000002</v>
      </c>
      <c r="K2099">
        <v>5.6639999999999997</v>
      </c>
      <c r="N2099">
        <v>1981</v>
      </c>
      <c r="O2099" t="s">
        <v>225</v>
      </c>
      <c r="U2099">
        <v>24</v>
      </c>
      <c r="W2099">
        <v>8</v>
      </c>
      <c r="X2099">
        <v>16</v>
      </c>
      <c r="Y2099" t="s">
        <v>2273</v>
      </c>
      <c r="Z2099">
        <v>1</v>
      </c>
      <c r="AA2099">
        <v>75.900000000000006</v>
      </c>
      <c r="AE2099" t="s">
        <v>17</v>
      </c>
      <c r="AH2099" t="s">
        <v>31</v>
      </c>
      <c r="AK2099">
        <v>24</v>
      </c>
      <c r="AL2099" t="s">
        <v>326</v>
      </c>
      <c r="AS2099" t="s">
        <v>17</v>
      </c>
      <c r="AZ2099" t="s">
        <v>31</v>
      </c>
      <c r="BA2099" t="s">
        <v>31</v>
      </c>
    </row>
    <row r="2100" spans="1:53" hidden="1">
      <c r="A2100" t="s">
        <v>245</v>
      </c>
      <c r="B2100" t="s">
        <v>71</v>
      </c>
      <c r="C2100" t="s">
        <v>174</v>
      </c>
      <c r="D2100" t="s">
        <v>324</v>
      </c>
      <c r="E2100" t="s">
        <v>325</v>
      </c>
      <c r="F2100" t="s">
        <v>2279</v>
      </c>
      <c r="G2100" t="s">
        <v>2532</v>
      </c>
      <c r="I2100" t="s">
        <v>2305</v>
      </c>
      <c r="J2100">
        <v>51.984000000000002</v>
      </c>
      <c r="K2100">
        <v>5.6639999999999997</v>
      </c>
      <c r="N2100">
        <v>1981</v>
      </c>
      <c r="O2100" t="s">
        <v>225</v>
      </c>
      <c r="U2100">
        <v>16</v>
      </c>
      <c r="W2100">
        <v>8</v>
      </c>
      <c r="X2100">
        <v>16</v>
      </c>
      <c r="Y2100" t="s">
        <v>2273</v>
      </c>
      <c r="Z2100">
        <v>1</v>
      </c>
      <c r="AA2100">
        <v>80.540000000000006</v>
      </c>
      <c r="AE2100" t="s">
        <v>17</v>
      </c>
      <c r="AH2100" t="s">
        <v>31</v>
      </c>
      <c r="AK2100">
        <v>20</v>
      </c>
      <c r="AL2100" t="s">
        <v>326</v>
      </c>
      <c r="AS2100" t="s">
        <v>17</v>
      </c>
      <c r="AZ2100" t="s">
        <v>31</v>
      </c>
      <c r="BA2100" t="s">
        <v>31</v>
      </c>
    </row>
    <row r="2101" spans="1:53" hidden="1">
      <c r="A2101" t="s">
        <v>245</v>
      </c>
      <c r="B2101" t="s">
        <v>71</v>
      </c>
      <c r="C2101" t="s">
        <v>174</v>
      </c>
      <c r="D2101" t="s">
        <v>324</v>
      </c>
      <c r="E2101" t="s">
        <v>325</v>
      </c>
      <c r="F2101" t="s">
        <v>2279</v>
      </c>
      <c r="G2101" t="s">
        <v>2532</v>
      </c>
      <c r="I2101" t="s">
        <v>2305</v>
      </c>
      <c r="J2101">
        <v>51.984000000000002</v>
      </c>
      <c r="K2101">
        <v>5.6639999999999997</v>
      </c>
      <c r="N2101">
        <v>1981</v>
      </c>
      <c r="O2101" t="s">
        <v>225</v>
      </c>
      <c r="U2101">
        <v>8</v>
      </c>
      <c r="W2101">
        <v>8</v>
      </c>
      <c r="X2101">
        <v>16</v>
      </c>
      <c r="Y2101" t="s">
        <v>2273</v>
      </c>
      <c r="Z2101">
        <v>1</v>
      </c>
      <c r="AA2101">
        <v>98.95</v>
      </c>
      <c r="AE2101" t="s">
        <v>17</v>
      </c>
      <c r="AH2101" t="s">
        <v>31</v>
      </c>
      <c r="AK2101">
        <v>16</v>
      </c>
      <c r="AL2101" t="s">
        <v>326</v>
      </c>
      <c r="AS2101" t="s">
        <v>17</v>
      </c>
      <c r="AZ2101" t="s">
        <v>31</v>
      </c>
      <c r="BA2101" t="s">
        <v>31</v>
      </c>
    </row>
    <row r="2102" spans="1:53" hidden="1">
      <c r="A2102" t="s">
        <v>2949</v>
      </c>
      <c r="B2102" t="s">
        <v>71</v>
      </c>
      <c r="C2102" t="s">
        <v>174</v>
      </c>
      <c r="D2102" t="s">
        <v>2892</v>
      </c>
      <c r="E2102" t="s">
        <v>2893</v>
      </c>
      <c r="F2102" t="s">
        <v>2950</v>
      </c>
      <c r="G2102" t="s">
        <v>2534</v>
      </c>
      <c r="H2102" t="s">
        <v>2951</v>
      </c>
      <c r="J2102">
        <v>37.226999999999997</v>
      </c>
      <c r="K2102">
        <v>-80.423000000000002</v>
      </c>
      <c r="M2102" t="s">
        <v>2633</v>
      </c>
      <c r="N2102">
        <v>1982</v>
      </c>
      <c r="O2102" t="s">
        <v>2248</v>
      </c>
      <c r="Q2102" s="64">
        <v>29903</v>
      </c>
      <c r="R2102">
        <v>5</v>
      </c>
      <c r="T2102">
        <v>21</v>
      </c>
      <c r="U2102">
        <v>21</v>
      </c>
      <c r="V2102">
        <v>21</v>
      </c>
      <c r="W2102">
        <v>16</v>
      </c>
      <c r="X2102">
        <v>8</v>
      </c>
      <c r="Y2102" t="s">
        <v>2952</v>
      </c>
      <c r="Z2102">
        <v>0.8</v>
      </c>
      <c r="AA2102">
        <v>150</v>
      </c>
      <c r="AB2102">
        <v>8</v>
      </c>
      <c r="AE2102" t="s">
        <v>2266</v>
      </c>
      <c r="AF2102">
        <v>37.226999999999997</v>
      </c>
      <c r="AG2102">
        <v>-80.423000000000002</v>
      </c>
      <c r="AH2102" t="s">
        <v>31</v>
      </c>
      <c r="AZ2102" t="s">
        <v>31</v>
      </c>
      <c r="BA2102" t="s">
        <v>31</v>
      </c>
    </row>
    <row r="2103" spans="1:53" hidden="1">
      <c r="A2103" t="s">
        <v>2949</v>
      </c>
      <c r="B2103" t="s">
        <v>71</v>
      </c>
      <c r="C2103" t="s">
        <v>174</v>
      </c>
      <c r="D2103" t="s">
        <v>2892</v>
      </c>
      <c r="E2103" t="s">
        <v>2893</v>
      </c>
      <c r="F2103" t="s">
        <v>2950</v>
      </c>
      <c r="G2103" t="s">
        <v>2534</v>
      </c>
      <c r="H2103" t="s">
        <v>2951</v>
      </c>
      <c r="J2103">
        <v>37.226999999999997</v>
      </c>
      <c r="K2103">
        <v>-80.423000000000002</v>
      </c>
      <c r="M2103" t="s">
        <v>2633</v>
      </c>
      <c r="N2103">
        <v>1982</v>
      </c>
      <c r="O2103" t="s">
        <v>2248</v>
      </c>
      <c r="Q2103" s="64">
        <v>29903</v>
      </c>
      <c r="R2103">
        <v>5</v>
      </c>
      <c r="T2103">
        <v>21</v>
      </c>
      <c r="U2103">
        <v>21</v>
      </c>
      <c r="V2103">
        <v>21</v>
      </c>
      <c r="W2103">
        <v>16</v>
      </c>
      <c r="X2103">
        <v>8</v>
      </c>
      <c r="Y2103" t="s">
        <v>2952</v>
      </c>
      <c r="Z2103">
        <v>7.5</v>
      </c>
      <c r="AA2103">
        <v>150</v>
      </c>
      <c r="AB2103">
        <v>8</v>
      </c>
      <c r="AE2103" t="s">
        <v>2266</v>
      </c>
      <c r="AF2103">
        <v>37.226999999999997</v>
      </c>
      <c r="AG2103">
        <v>-80.423000000000002</v>
      </c>
      <c r="AH2103" t="s">
        <v>31</v>
      </c>
      <c r="AZ2103" t="s">
        <v>31</v>
      </c>
      <c r="BA2103" t="s">
        <v>31</v>
      </c>
    </row>
    <row r="2104" spans="1:53" hidden="1">
      <c r="A2104" t="s">
        <v>2949</v>
      </c>
      <c r="B2104" t="s">
        <v>71</v>
      </c>
      <c r="C2104" t="s">
        <v>174</v>
      </c>
      <c r="D2104" t="s">
        <v>2892</v>
      </c>
      <c r="E2104" t="s">
        <v>2893</v>
      </c>
      <c r="F2104" t="s">
        <v>2953</v>
      </c>
      <c r="G2104" t="s">
        <v>2534</v>
      </c>
      <c r="H2104" t="s">
        <v>2951</v>
      </c>
      <c r="J2104">
        <v>37.226999999999997</v>
      </c>
      <c r="K2104">
        <v>-80.423000000000002</v>
      </c>
      <c r="M2104" t="s">
        <v>2633</v>
      </c>
      <c r="N2104">
        <v>1982</v>
      </c>
      <c r="O2104" t="s">
        <v>2248</v>
      </c>
      <c r="Q2104" s="64">
        <v>29903</v>
      </c>
      <c r="R2104">
        <v>5</v>
      </c>
      <c r="T2104">
        <v>21</v>
      </c>
      <c r="U2104">
        <v>21</v>
      </c>
      <c r="V2104">
        <v>21</v>
      </c>
      <c r="W2104">
        <v>16</v>
      </c>
      <c r="X2104">
        <v>8</v>
      </c>
      <c r="Y2104" t="s">
        <v>2952</v>
      </c>
      <c r="Z2104">
        <v>5</v>
      </c>
      <c r="AA2104">
        <v>150</v>
      </c>
      <c r="AB2104">
        <v>8</v>
      </c>
      <c r="AE2104" t="s">
        <v>2266</v>
      </c>
      <c r="AF2104">
        <v>37.226999999999997</v>
      </c>
      <c r="AG2104">
        <v>-80.423000000000002</v>
      </c>
      <c r="AH2104" t="s">
        <v>31</v>
      </c>
      <c r="AZ2104" t="s">
        <v>31</v>
      </c>
      <c r="BA2104" t="s">
        <v>31</v>
      </c>
    </row>
    <row r="2105" spans="1:53" hidden="1">
      <c r="A2105" t="s">
        <v>2949</v>
      </c>
      <c r="B2105" t="s">
        <v>71</v>
      </c>
      <c r="C2105" t="s">
        <v>174</v>
      </c>
      <c r="D2105" t="s">
        <v>2892</v>
      </c>
      <c r="E2105" t="s">
        <v>2893</v>
      </c>
      <c r="F2105" t="s">
        <v>2953</v>
      </c>
      <c r="G2105" t="s">
        <v>2534</v>
      </c>
      <c r="H2105" t="s">
        <v>2951</v>
      </c>
      <c r="J2105">
        <v>37.226999999999997</v>
      </c>
      <c r="K2105">
        <v>-80.423000000000002</v>
      </c>
      <c r="M2105" t="s">
        <v>2633</v>
      </c>
      <c r="N2105">
        <v>1982</v>
      </c>
      <c r="O2105" t="s">
        <v>2248</v>
      </c>
      <c r="Q2105" s="64">
        <v>29903</v>
      </c>
      <c r="R2105">
        <v>5</v>
      </c>
      <c r="T2105">
        <v>21</v>
      </c>
      <c r="U2105">
        <v>21</v>
      </c>
      <c r="V2105">
        <v>21</v>
      </c>
      <c r="W2105">
        <v>9</v>
      </c>
      <c r="X2105">
        <v>15</v>
      </c>
      <c r="Y2105" t="s">
        <v>2952</v>
      </c>
      <c r="Z2105">
        <v>1.8</v>
      </c>
      <c r="AA2105">
        <v>150</v>
      </c>
      <c r="AB2105">
        <v>8</v>
      </c>
      <c r="AE2105" t="s">
        <v>2266</v>
      </c>
      <c r="AF2105">
        <v>37.226999999999997</v>
      </c>
      <c r="AG2105">
        <v>-80.423000000000002</v>
      </c>
      <c r="AH2105" t="s">
        <v>31</v>
      </c>
      <c r="AZ2105" t="s">
        <v>31</v>
      </c>
      <c r="BA2105" t="s">
        <v>31</v>
      </c>
    </row>
    <row r="2106" spans="1:53" hidden="1">
      <c r="A2106" t="s">
        <v>2949</v>
      </c>
      <c r="B2106" t="s">
        <v>71</v>
      </c>
      <c r="C2106" t="s">
        <v>174</v>
      </c>
      <c r="D2106" t="s">
        <v>2892</v>
      </c>
      <c r="E2106" t="s">
        <v>2893</v>
      </c>
      <c r="F2106" t="s">
        <v>2954</v>
      </c>
      <c r="G2106" t="s">
        <v>2534</v>
      </c>
      <c r="H2106" t="s">
        <v>2951</v>
      </c>
      <c r="J2106">
        <v>37.226999999999997</v>
      </c>
      <c r="K2106">
        <v>-80.423000000000002</v>
      </c>
      <c r="M2106" t="s">
        <v>2633</v>
      </c>
      <c r="N2106">
        <v>1982</v>
      </c>
      <c r="O2106" t="s">
        <v>2248</v>
      </c>
      <c r="Q2106" s="64">
        <v>29903</v>
      </c>
      <c r="R2106">
        <v>5</v>
      </c>
      <c r="T2106">
        <v>21</v>
      </c>
      <c r="U2106">
        <v>21</v>
      </c>
      <c r="V2106">
        <v>21</v>
      </c>
      <c r="W2106">
        <v>9</v>
      </c>
      <c r="X2106">
        <v>15</v>
      </c>
      <c r="Y2106" t="s">
        <v>2952</v>
      </c>
      <c r="Z2106">
        <v>3.9</v>
      </c>
      <c r="AA2106">
        <v>150</v>
      </c>
      <c r="AB2106">
        <v>8</v>
      </c>
      <c r="AE2106" t="s">
        <v>2266</v>
      </c>
      <c r="AF2106">
        <v>37.226999999999997</v>
      </c>
      <c r="AG2106">
        <v>-80.423000000000002</v>
      </c>
      <c r="AH2106" t="s">
        <v>31</v>
      </c>
      <c r="AZ2106" t="s">
        <v>31</v>
      </c>
      <c r="BA2106" t="s">
        <v>31</v>
      </c>
    </row>
    <row r="2107" spans="1:53" hidden="1">
      <c r="A2107" t="s">
        <v>2949</v>
      </c>
      <c r="B2107" t="s">
        <v>71</v>
      </c>
      <c r="C2107" t="s">
        <v>174</v>
      </c>
      <c r="D2107" t="s">
        <v>2892</v>
      </c>
      <c r="E2107" t="s">
        <v>2893</v>
      </c>
      <c r="F2107" t="s">
        <v>2954</v>
      </c>
      <c r="G2107" t="s">
        <v>2534</v>
      </c>
      <c r="H2107" t="s">
        <v>2951</v>
      </c>
      <c r="J2107">
        <v>37.226999999999997</v>
      </c>
      <c r="K2107">
        <v>-80.423000000000002</v>
      </c>
      <c r="M2107" t="s">
        <v>2633</v>
      </c>
      <c r="N2107">
        <v>1982</v>
      </c>
      <c r="O2107" t="s">
        <v>2248</v>
      </c>
      <c r="Q2107" s="64">
        <v>29903</v>
      </c>
      <c r="R2107">
        <v>5</v>
      </c>
      <c r="T2107">
        <v>21</v>
      </c>
      <c r="U2107">
        <v>21</v>
      </c>
      <c r="V2107">
        <v>21</v>
      </c>
      <c r="W2107">
        <v>9</v>
      </c>
      <c r="X2107">
        <v>15</v>
      </c>
      <c r="Y2107" t="s">
        <v>2952</v>
      </c>
      <c r="Z2107">
        <v>4</v>
      </c>
      <c r="AA2107">
        <v>150</v>
      </c>
      <c r="AB2107">
        <v>8</v>
      </c>
      <c r="AE2107" t="s">
        <v>2266</v>
      </c>
      <c r="AF2107">
        <v>37.226999999999997</v>
      </c>
      <c r="AG2107">
        <v>-80.423000000000002</v>
      </c>
      <c r="AH2107" t="s">
        <v>31</v>
      </c>
      <c r="AZ2107" t="s">
        <v>31</v>
      </c>
      <c r="BA2107" t="s">
        <v>31</v>
      </c>
    </row>
    <row r="2108" spans="1:53" hidden="1">
      <c r="A2108" t="s">
        <v>2949</v>
      </c>
      <c r="B2108" t="s">
        <v>72</v>
      </c>
      <c r="C2108" t="s">
        <v>174</v>
      </c>
      <c r="D2108" t="s">
        <v>2892</v>
      </c>
      <c r="E2108" t="s">
        <v>2893</v>
      </c>
      <c r="F2108" t="s">
        <v>2950</v>
      </c>
      <c r="G2108" t="s">
        <v>2534</v>
      </c>
      <c r="H2108" t="s">
        <v>2951</v>
      </c>
      <c r="J2108">
        <v>37.226999999999997</v>
      </c>
      <c r="K2108">
        <v>-80.423000000000002</v>
      </c>
      <c r="M2108" t="s">
        <v>2633</v>
      </c>
      <c r="N2108">
        <v>1982</v>
      </c>
      <c r="O2108" t="s">
        <v>2248</v>
      </c>
      <c r="Q2108" s="64">
        <v>29903</v>
      </c>
      <c r="R2108">
        <v>5</v>
      </c>
      <c r="T2108">
        <v>28</v>
      </c>
      <c r="U2108">
        <v>18</v>
      </c>
      <c r="V2108">
        <v>14</v>
      </c>
      <c r="W2108">
        <v>9</v>
      </c>
      <c r="X2108">
        <v>15</v>
      </c>
      <c r="Y2108" t="s">
        <v>2952</v>
      </c>
      <c r="Z2108">
        <v>2.1</v>
      </c>
      <c r="AA2108">
        <v>102</v>
      </c>
      <c r="AB2108">
        <v>6</v>
      </c>
      <c r="AE2108" t="s">
        <v>2778</v>
      </c>
      <c r="AF2108">
        <v>37.226999999999997</v>
      </c>
      <c r="AG2108">
        <v>-80.423000000000002</v>
      </c>
      <c r="AH2108" t="s">
        <v>31</v>
      </c>
      <c r="AZ2108" t="s">
        <v>31</v>
      </c>
      <c r="BA2108" t="s">
        <v>31</v>
      </c>
    </row>
    <row r="2109" spans="1:53" hidden="1">
      <c r="A2109" t="s">
        <v>2949</v>
      </c>
      <c r="B2109" t="s">
        <v>72</v>
      </c>
      <c r="C2109" t="s">
        <v>174</v>
      </c>
      <c r="D2109" t="s">
        <v>2892</v>
      </c>
      <c r="E2109" t="s">
        <v>2893</v>
      </c>
      <c r="F2109" t="s">
        <v>2950</v>
      </c>
      <c r="G2109" t="s">
        <v>2534</v>
      </c>
      <c r="H2109" t="s">
        <v>2951</v>
      </c>
      <c r="J2109">
        <v>37.226999999999997</v>
      </c>
      <c r="K2109">
        <v>-80.423000000000002</v>
      </c>
      <c r="M2109" t="s">
        <v>2633</v>
      </c>
      <c r="N2109">
        <v>1982</v>
      </c>
      <c r="O2109" t="s">
        <v>2248</v>
      </c>
      <c r="Q2109" s="64">
        <v>29903</v>
      </c>
      <c r="R2109">
        <v>5</v>
      </c>
      <c r="T2109">
        <v>28</v>
      </c>
      <c r="U2109">
        <v>22</v>
      </c>
      <c r="V2109">
        <v>18</v>
      </c>
      <c r="W2109">
        <v>9</v>
      </c>
      <c r="X2109">
        <v>15</v>
      </c>
      <c r="Y2109" t="s">
        <v>2952</v>
      </c>
      <c r="Z2109">
        <v>0.3</v>
      </c>
      <c r="AA2109">
        <v>102</v>
      </c>
      <c r="AB2109">
        <v>6</v>
      </c>
      <c r="AE2109" t="s">
        <v>2778</v>
      </c>
      <c r="AF2109">
        <v>37.226999999999997</v>
      </c>
      <c r="AG2109">
        <v>-80.423000000000002</v>
      </c>
      <c r="AH2109" t="s">
        <v>31</v>
      </c>
      <c r="AZ2109" t="s">
        <v>31</v>
      </c>
      <c r="BA2109" t="s">
        <v>31</v>
      </c>
    </row>
    <row r="2110" spans="1:53" hidden="1">
      <c r="A2110" t="s">
        <v>2949</v>
      </c>
      <c r="B2110" t="s">
        <v>72</v>
      </c>
      <c r="C2110" t="s">
        <v>174</v>
      </c>
      <c r="D2110" t="s">
        <v>2892</v>
      </c>
      <c r="E2110" t="s">
        <v>2893</v>
      </c>
      <c r="F2110" t="s">
        <v>2950</v>
      </c>
      <c r="G2110" t="s">
        <v>2534</v>
      </c>
      <c r="H2110" t="s">
        <v>2951</v>
      </c>
      <c r="J2110">
        <v>37.226999999999997</v>
      </c>
      <c r="K2110">
        <v>-80.423000000000002</v>
      </c>
      <c r="M2110" t="s">
        <v>2633</v>
      </c>
      <c r="N2110">
        <v>1982</v>
      </c>
      <c r="O2110" t="s">
        <v>2248</v>
      </c>
      <c r="Q2110" s="64">
        <v>29903</v>
      </c>
      <c r="R2110">
        <v>5</v>
      </c>
      <c r="T2110">
        <v>28</v>
      </c>
      <c r="U2110">
        <v>26</v>
      </c>
      <c r="V2110">
        <v>22</v>
      </c>
      <c r="W2110">
        <v>9</v>
      </c>
      <c r="X2110">
        <v>15</v>
      </c>
      <c r="Y2110" t="s">
        <v>2952</v>
      </c>
      <c r="Z2110">
        <v>0</v>
      </c>
      <c r="AA2110">
        <v>102</v>
      </c>
      <c r="AB2110">
        <v>6</v>
      </c>
      <c r="AE2110" t="s">
        <v>2778</v>
      </c>
      <c r="AF2110">
        <v>37.226999999999997</v>
      </c>
      <c r="AG2110">
        <v>-80.423000000000002</v>
      </c>
      <c r="AH2110" t="s">
        <v>31</v>
      </c>
      <c r="AZ2110" t="s">
        <v>31</v>
      </c>
      <c r="BA2110" t="s">
        <v>31</v>
      </c>
    </row>
    <row r="2111" spans="1:53" hidden="1">
      <c r="A2111" t="s">
        <v>2949</v>
      </c>
      <c r="B2111" t="s">
        <v>72</v>
      </c>
      <c r="C2111" t="s">
        <v>174</v>
      </c>
      <c r="D2111" t="s">
        <v>2892</v>
      </c>
      <c r="E2111" t="s">
        <v>2893</v>
      </c>
      <c r="F2111" t="s">
        <v>2950</v>
      </c>
      <c r="G2111" t="s">
        <v>2534</v>
      </c>
      <c r="H2111" t="s">
        <v>2951</v>
      </c>
      <c r="J2111">
        <v>37.226999999999997</v>
      </c>
      <c r="K2111">
        <v>-80.423000000000002</v>
      </c>
      <c r="M2111" t="s">
        <v>2633</v>
      </c>
      <c r="N2111">
        <v>1982</v>
      </c>
      <c r="O2111" t="s">
        <v>2248</v>
      </c>
      <c r="Q2111" s="64">
        <v>29903</v>
      </c>
      <c r="R2111">
        <v>5</v>
      </c>
      <c r="T2111">
        <v>28</v>
      </c>
      <c r="U2111">
        <v>30</v>
      </c>
      <c r="V2111">
        <v>26</v>
      </c>
      <c r="W2111">
        <v>9</v>
      </c>
      <c r="X2111">
        <v>15</v>
      </c>
      <c r="Y2111" t="s">
        <v>2952</v>
      </c>
      <c r="Z2111">
        <v>0</v>
      </c>
      <c r="AA2111">
        <v>102</v>
      </c>
      <c r="AB2111">
        <v>6</v>
      </c>
      <c r="AE2111" t="s">
        <v>2778</v>
      </c>
      <c r="AF2111">
        <v>37.226999999999997</v>
      </c>
      <c r="AG2111">
        <v>-80.423000000000002</v>
      </c>
      <c r="AH2111" t="s">
        <v>31</v>
      </c>
      <c r="AZ2111" t="s">
        <v>31</v>
      </c>
      <c r="BA2111" t="s">
        <v>31</v>
      </c>
    </row>
    <row r="2112" spans="1:53" hidden="1">
      <c r="A2112" t="s">
        <v>2949</v>
      </c>
      <c r="B2112" t="s">
        <v>72</v>
      </c>
      <c r="C2112" t="s">
        <v>174</v>
      </c>
      <c r="D2112" t="s">
        <v>2892</v>
      </c>
      <c r="E2112" t="s">
        <v>2893</v>
      </c>
      <c r="F2112" t="s">
        <v>2950</v>
      </c>
      <c r="G2112" t="s">
        <v>2534</v>
      </c>
      <c r="H2112" t="s">
        <v>2951</v>
      </c>
      <c r="J2112">
        <v>37.226999999999997</v>
      </c>
      <c r="K2112">
        <v>-80.423000000000002</v>
      </c>
      <c r="M2112" t="s">
        <v>2633</v>
      </c>
      <c r="N2112">
        <v>1982</v>
      </c>
      <c r="O2112" t="s">
        <v>2248</v>
      </c>
      <c r="Q2112" s="64">
        <v>29903</v>
      </c>
      <c r="R2112">
        <v>5</v>
      </c>
      <c r="T2112">
        <v>28</v>
      </c>
      <c r="U2112">
        <v>18</v>
      </c>
      <c r="V2112">
        <v>14</v>
      </c>
      <c r="W2112">
        <v>9</v>
      </c>
      <c r="X2112">
        <v>15</v>
      </c>
      <c r="Y2112" t="s">
        <v>2952</v>
      </c>
      <c r="Z2112">
        <v>2</v>
      </c>
      <c r="AA2112">
        <v>102</v>
      </c>
      <c r="AB2112">
        <v>6</v>
      </c>
      <c r="AE2112" t="s">
        <v>2778</v>
      </c>
      <c r="AF2112">
        <v>37.226999999999997</v>
      </c>
      <c r="AG2112">
        <v>-80.423000000000002</v>
      </c>
      <c r="AH2112" t="s">
        <v>31</v>
      </c>
      <c r="AJ2112" t="s">
        <v>2955</v>
      </c>
      <c r="AZ2112" t="s">
        <v>31</v>
      </c>
      <c r="BA2112" t="s">
        <v>31</v>
      </c>
    </row>
    <row r="2113" spans="1:53" hidden="1">
      <c r="A2113" t="s">
        <v>2949</v>
      </c>
      <c r="B2113" t="s">
        <v>72</v>
      </c>
      <c r="C2113" t="s">
        <v>174</v>
      </c>
      <c r="D2113" t="s">
        <v>2892</v>
      </c>
      <c r="E2113" t="s">
        <v>2893</v>
      </c>
      <c r="F2113" t="s">
        <v>2950</v>
      </c>
      <c r="G2113" t="s">
        <v>2534</v>
      </c>
      <c r="H2113" t="s">
        <v>2951</v>
      </c>
      <c r="J2113">
        <v>37.226999999999997</v>
      </c>
      <c r="K2113">
        <v>-80.423000000000002</v>
      </c>
      <c r="M2113" t="s">
        <v>2633</v>
      </c>
      <c r="N2113">
        <v>1982</v>
      </c>
      <c r="O2113" t="s">
        <v>2248</v>
      </c>
      <c r="Q2113" s="64">
        <v>29903</v>
      </c>
      <c r="R2113">
        <v>5</v>
      </c>
      <c r="T2113">
        <v>28</v>
      </c>
      <c r="U2113">
        <v>22</v>
      </c>
      <c r="V2113">
        <v>18</v>
      </c>
      <c r="W2113">
        <v>9</v>
      </c>
      <c r="X2113">
        <v>15</v>
      </c>
      <c r="Y2113" t="s">
        <v>2952</v>
      </c>
      <c r="Z2113">
        <v>0.1</v>
      </c>
      <c r="AA2113">
        <v>102</v>
      </c>
      <c r="AB2113">
        <v>6</v>
      </c>
      <c r="AE2113" t="s">
        <v>2778</v>
      </c>
      <c r="AF2113">
        <v>37.226999999999997</v>
      </c>
      <c r="AG2113">
        <v>-80.423000000000002</v>
      </c>
      <c r="AH2113" t="s">
        <v>31</v>
      </c>
      <c r="AJ2113" t="s">
        <v>2955</v>
      </c>
      <c r="AZ2113" t="s">
        <v>31</v>
      </c>
      <c r="BA2113" t="s">
        <v>31</v>
      </c>
    </row>
    <row r="2114" spans="1:53" hidden="1">
      <c r="A2114" t="s">
        <v>2949</v>
      </c>
      <c r="B2114" t="s">
        <v>72</v>
      </c>
      <c r="C2114" t="s">
        <v>174</v>
      </c>
      <c r="D2114" t="s">
        <v>2892</v>
      </c>
      <c r="E2114" t="s">
        <v>2893</v>
      </c>
      <c r="F2114" t="s">
        <v>2950</v>
      </c>
      <c r="G2114" t="s">
        <v>2534</v>
      </c>
      <c r="H2114" t="s">
        <v>2951</v>
      </c>
      <c r="J2114">
        <v>37.226999999999997</v>
      </c>
      <c r="K2114">
        <v>-80.423000000000002</v>
      </c>
      <c r="M2114" t="s">
        <v>2633</v>
      </c>
      <c r="N2114">
        <v>1982</v>
      </c>
      <c r="O2114" t="s">
        <v>2248</v>
      </c>
      <c r="Q2114" s="64">
        <v>29903</v>
      </c>
      <c r="R2114">
        <v>5</v>
      </c>
      <c r="T2114">
        <v>28</v>
      </c>
      <c r="U2114">
        <v>26</v>
      </c>
      <c r="V2114">
        <v>22</v>
      </c>
      <c r="W2114">
        <v>9</v>
      </c>
      <c r="X2114">
        <v>15</v>
      </c>
      <c r="Y2114" t="s">
        <v>2952</v>
      </c>
      <c r="Z2114">
        <v>0</v>
      </c>
      <c r="AA2114">
        <v>102</v>
      </c>
      <c r="AB2114">
        <v>6</v>
      </c>
      <c r="AE2114" t="s">
        <v>2778</v>
      </c>
      <c r="AF2114">
        <v>37.226999999999997</v>
      </c>
      <c r="AG2114">
        <v>-80.423000000000002</v>
      </c>
      <c r="AH2114" t="s">
        <v>31</v>
      </c>
      <c r="AJ2114" t="s">
        <v>2955</v>
      </c>
      <c r="AZ2114" t="s">
        <v>31</v>
      </c>
      <c r="BA2114" t="s">
        <v>31</v>
      </c>
    </row>
    <row r="2115" spans="1:53" hidden="1">
      <c r="A2115" t="s">
        <v>2949</v>
      </c>
      <c r="B2115" t="s">
        <v>72</v>
      </c>
      <c r="C2115" t="s">
        <v>174</v>
      </c>
      <c r="D2115" t="s">
        <v>2892</v>
      </c>
      <c r="E2115" t="s">
        <v>2893</v>
      </c>
      <c r="F2115" t="s">
        <v>2950</v>
      </c>
      <c r="G2115" t="s">
        <v>2534</v>
      </c>
      <c r="H2115" t="s">
        <v>2951</v>
      </c>
      <c r="J2115">
        <v>37.226999999999997</v>
      </c>
      <c r="K2115">
        <v>-80.423000000000002</v>
      </c>
      <c r="M2115" t="s">
        <v>2633</v>
      </c>
      <c r="N2115">
        <v>1982</v>
      </c>
      <c r="O2115" t="s">
        <v>2248</v>
      </c>
      <c r="Q2115" s="64">
        <v>29903</v>
      </c>
      <c r="R2115">
        <v>5</v>
      </c>
      <c r="T2115">
        <v>28</v>
      </c>
      <c r="U2115">
        <v>30</v>
      </c>
      <c r="V2115">
        <v>26</v>
      </c>
      <c r="W2115">
        <v>9</v>
      </c>
      <c r="X2115">
        <v>15</v>
      </c>
      <c r="Y2115" t="s">
        <v>2952</v>
      </c>
      <c r="Z2115">
        <v>0</v>
      </c>
      <c r="AA2115">
        <v>102</v>
      </c>
      <c r="AB2115">
        <v>6</v>
      </c>
      <c r="AE2115" t="s">
        <v>2778</v>
      </c>
      <c r="AF2115">
        <v>37.226999999999997</v>
      </c>
      <c r="AG2115">
        <v>-80.423000000000002</v>
      </c>
      <c r="AH2115" t="s">
        <v>31</v>
      </c>
      <c r="AJ2115" t="s">
        <v>2955</v>
      </c>
      <c r="AZ2115" t="s">
        <v>31</v>
      </c>
      <c r="BA2115" t="s">
        <v>31</v>
      </c>
    </row>
    <row r="2116" spans="1:53" hidden="1">
      <c r="A2116" t="s">
        <v>2949</v>
      </c>
      <c r="B2116" t="s">
        <v>72</v>
      </c>
      <c r="C2116" t="s">
        <v>174</v>
      </c>
      <c r="D2116" t="s">
        <v>2892</v>
      </c>
      <c r="E2116" t="s">
        <v>2893</v>
      </c>
      <c r="F2116" t="s">
        <v>2956</v>
      </c>
      <c r="G2116" t="s">
        <v>2534</v>
      </c>
      <c r="H2116" t="s">
        <v>2951</v>
      </c>
      <c r="J2116">
        <v>37.226999999999997</v>
      </c>
      <c r="K2116">
        <v>-80.423000000000002</v>
      </c>
      <c r="M2116" t="s">
        <v>2633</v>
      </c>
      <c r="N2116">
        <v>1982</v>
      </c>
      <c r="O2116" t="s">
        <v>2248</v>
      </c>
      <c r="Q2116" s="64">
        <v>29903</v>
      </c>
      <c r="R2116">
        <v>5</v>
      </c>
      <c r="T2116">
        <v>28</v>
      </c>
      <c r="U2116">
        <v>18</v>
      </c>
      <c r="V2116">
        <v>14</v>
      </c>
      <c r="W2116">
        <v>9</v>
      </c>
      <c r="X2116">
        <v>15</v>
      </c>
      <c r="Y2116" t="s">
        <v>2952</v>
      </c>
      <c r="Z2116">
        <v>2</v>
      </c>
      <c r="AA2116">
        <v>102</v>
      </c>
      <c r="AB2116">
        <v>6</v>
      </c>
      <c r="AE2116" t="s">
        <v>2778</v>
      </c>
      <c r="AF2116">
        <v>37.226999999999997</v>
      </c>
      <c r="AG2116">
        <v>-80.423000000000002</v>
      </c>
      <c r="AH2116" t="s">
        <v>31</v>
      </c>
      <c r="AZ2116" t="s">
        <v>31</v>
      </c>
      <c r="BA2116" t="s">
        <v>31</v>
      </c>
    </row>
    <row r="2117" spans="1:53" hidden="1">
      <c r="A2117" t="s">
        <v>2949</v>
      </c>
      <c r="B2117" t="s">
        <v>72</v>
      </c>
      <c r="C2117" t="s">
        <v>174</v>
      </c>
      <c r="D2117" t="s">
        <v>2892</v>
      </c>
      <c r="E2117" t="s">
        <v>2893</v>
      </c>
      <c r="F2117" t="s">
        <v>2956</v>
      </c>
      <c r="G2117" t="s">
        <v>2534</v>
      </c>
      <c r="H2117" t="s">
        <v>2951</v>
      </c>
      <c r="J2117">
        <v>37.226999999999997</v>
      </c>
      <c r="K2117">
        <v>-80.423000000000002</v>
      </c>
      <c r="M2117" t="s">
        <v>2633</v>
      </c>
      <c r="N2117">
        <v>1982</v>
      </c>
      <c r="O2117" t="s">
        <v>2248</v>
      </c>
      <c r="Q2117" s="64">
        <v>29903</v>
      </c>
      <c r="R2117">
        <v>5</v>
      </c>
      <c r="T2117">
        <v>28</v>
      </c>
      <c r="U2117">
        <v>22</v>
      </c>
      <c r="V2117">
        <v>18</v>
      </c>
      <c r="W2117">
        <v>9</v>
      </c>
      <c r="X2117">
        <v>15</v>
      </c>
      <c r="Y2117" t="s">
        <v>2952</v>
      </c>
      <c r="Z2117">
        <v>0.5</v>
      </c>
      <c r="AA2117">
        <v>102</v>
      </c>
      <c r="AB2117">
        <v>6</v>
      </c>
      <c r="AE2117" t="s">
        <v>2778</v>
      </c>
      <c r="AF2117">
        <v>37.226999999999997</v>
      </c>
      <c r="AG2117">
        <v>-80.423000000000002</v>
      </c>
      <c r="AH2117" t="s">
        <v>31</v>
      </c>
      <c r="AZ2117" t="s">
        <v>31</v>
      </c>
      <c r="BA2117" t="s">
        <v>31</v>
      </c>
    </row>
    <row r="2118" spans="1:53" hidden="1">
      <c r="A2118" t="s">
        <v>2949</v>
      </c>
      <c r="B2118" t="s">
        <v>72</v>
      </c>
      <c r="C2118" t="s">
        <v>174</v>
      </c>
      <c r="D2118" t="s">
        <v>2892</v>
      </c>
      <c r="E2118" t="s">
        <v>2893</v>
      </c>
      <c r="F2118" t="s">
        <v>2956</v>
      </c>
      <c r="G2118" t="s">
        <v>2534</v>
      </c>
      <c r="H2118" t="s">
        <v>2951</v>
      </c>
      <c r="J2118">
        <v>37.226999999999997</v>
      </c>
      <c r="K2118">
        <v>-80.423000000000002</v>
      </c>
      <c r="M2118" t="s">
        <v>2633</v>
      </c>
      <c r="N2118">
        <v>1982</v>
      </c>
      <c r="O2118" t="s">
        <v>2248</v>
      </c>
      <c r="Q2118" s="64">
        <v>29903</v>
      </c>
      <c r="R2118">
        <v>5</v>
      </c>
      <c r="T2118">
        <v>28</v>
      </c>
      <c r="U2118">
        <v>26</v>
      </c>
      <c r="V2118">
        <v>22</v>
      </c>
      <c r="W2118">
        <v>9</v>
      </c>
      <c r="X2118">
        <v>15</v>
      </c>
      <c r="Y2118" t="s">
        <v>2952</v>
      </c>
      <c r="Z2118">
        <v>0</v>
      </c>
      <c r="AA2118">
        <v>102</v>
      </c>
      <c r="AB2118">
        <v>6</v>
      </c>
      <c r="AE2118" t="s">
        <v>2778</v>
      </c>
      <c r="AF2118">
        <v>37.226999999999997</v>
      </c>
      <c r="AG2118">
        <v>-80.423000000000002</v>
      </c>
      <c r="AH2118" t="s">
        <v>31</v>
      </c>
      <c r="AZ2118" t="s">
        <v>31</v>
      </c>
      <c r="BA2118" t="s">
        <v>31</v>
      </c>
    </row>
    <row r="2119" spans="1:53" hidden="1">
      <c r="A2119" t="s">
        <v>2949</v>
      </c>
      <c r="B2119" t="s">
        <v>72</v>
      </c>
      <c r="C2119" t="s">
        <v>174</v>
      </c>
      <c r="D2119" t="s">
        <v>2892</v>
      </c>
      <c r="E2119" t="s">
        <v>2893</v>
      </c>
      <c r="F2119" t="s">
        <v>2956</v>
      </c>
      <c r="G2119" t="s">
        <v>2534</v>
      </c>
      <c r="H2119" t="s">
        <v>2951</v>
      </c>
      <c r="J2119">
        <v>37.226999999999997</v>
      </c>
      <c r="K2119">
        <v>-80.423000000000002</v>
      </c>
      <c r="M2119" t="s">
        <v>2633</v>
      </c>
      <c r="N2119">
        <v>1982</v>
      </c>
      <c r="O2119" t="s">
        <v>2248</v>
      </c>
      <c r="Q2119" s="64">
        <v>29903</v>
      </c>
      <c r="R2119">
        <v>5</v>
      </c>
      <c r="T2119">
        <v>28</v>
      </c>
      <c r="U2119">
        <v>30</v>
      </c>
      <c r="V2119">
        <v>26</v>
      </c>
      <c r="W2119">
        <v>9</v>
      </c>
      <c r="X2119">
        <v>15</v>
      </c>
      <c r="Y2119" t="s">
        <v>2952</v>
      </c>
      <c r="Z2119">
        <v>0</v>
      </c>
      <c r="AA2119">
        <v>102</v>
      </c>
      <c r="AB2119">
        <v>6</v>
      </c>
      <c r="AE2119" t="s">
        <v>2778</v>
      </c>
      <c r="AF2119">
        <v>37.226999999999997</v>
      </c>
      <c r="AG2119">
        <v>-80.423000000000002</v>
      </c>
      <c r="AH2119" t="s">
        <v>31</v>
      </c>
      <c r="AZ2119" t="s">
        <v>31</v>
      </c>
      <c r="BA2119" t="s">
        <v>31</v>
      </c>
    </row>
    <row r="2120" spans="1:53" hidden="1">
      <c r="A2120" t="s">
        <v>2949</v>
      </c>
      <c r="B2120" t="s">
        <v>72</v>
      </c>
      <c r="C2120" t="s">
        <v>174</v>
      </c>
      <c r="D2120" t="s">
        <v>2892</v>
      </c>
      <c r="E2120" t="s">
        <v>2893</v>
      </c>
      <c r="F2120" t="s">
        <v>2956</v>
      </c>
      <c r="G2120" t="s">
        <v>2534</v>
      </c>
      <c r="H2120" t="s">
        <v>2951</v>
      </c>
      <c r="J2120">
        <v>37.226999999999997</v>
      </c>
      <c r="K2120">
        <v>-80.423000000000002</v>
      </c>
      <c r="M2120" t="s">
        <v>2633</v>
      </c>
      <c r="N2120">
        <v>1982</v>
      </c>
      <c r="O2120" t="s">
        <v>2248</v>
      </c>
      <c r="Q2120" s="64">
        <v>29903</v>
      </c>
      <c r="R2120">
        <v>5</v>
      </c>
      <c r="T2120">
        <v>28</v>
      </c>
      <c r="U2120">
        <v>18</v>
      </c>
      <c r="V2120">
        <v>14</v>
      </c>
      <c r="W2120">
        <v>9</v>
      </c>
      <c r="X2120">
        <v>15</v>
      </c>
      <c r="Y2120" t="s">
        <v>2952</v>
      </c>
      <c r="Z2120">
        <v>0.4</v>
      </c>
      <c r="AA2120">
        <v>102</v>
      </c>
      <c r="AB2120">
        <v>6</v>
      </c>
      <c r="AE2120" t="s">
        <v>2778</v>
      </c>
      <c r="AF2120">
        <v>37.226999999999997</v>
      </c>
      <c r="AG2120">
        <v>-80.423000000000002</v>
      </c>
      <c r="AH2120" t="s">
        <v>31</v>
      </c>
      <c r="AJ2120" t="s">
        <v>2955</v>
      </c>
      <c r="AZ2120" t="s">
        <v>31</v>
      </c>
      <c r="BA2120" t="s">
        <v>31</v>
      </c>
    </row>
    <row r="2121" spans="1:53" hidden="1">
      <c r="A2121" t="s">
        <v>2949</v>
      </c>
      <c r="B2121" t="s">
        <v>72</v>
      </c>
      <c r="C2121" t="s">
        <v>174</v>
      </c>
      <c r="D2121" t="s">
        <v>2892</v>
      </c>
      <c r="E2121" t="s">
        <v>2893</v>
      </c>
      <c r="F2121" t="s">
        <v>2956</v>
      </c>
      <c r="G2121" t="s">
        <v>2534</v>
      </c>
      <c r="H2121" t="s">
        <v>2951</v>
      </c>
      <c r="J2121">
        <v>37.226999999999997</v>
      </c>
      <c r="K2121">
        <v>-80.423000000000002</v>
      </c>
      <c r="M2121" t="s">
        <v>2633</v>
      </c>
      <c r="N2121">
        <v>1982</v>
      </c>
      <c r="O2121" t="s">
        <v>2248</v>
      </c>
      <c r="Q2121" s="64">
        <v>29903</v>
      </c>
      <c r="R2121">
        <v>5</v>
      </c>
      <c r="T2121">
        <v>28</v>
      </c>
      <c r="U2121">
        <v>22</v>
      </c>
      <c r="V2121">
        <v>18</v>
      </c>
      <c r="W2121">
        <v>9</v>
      </c>
      <c r="X2121">
        <v>15</v>
      </c>
      <c r="Y2121" t="s">
        <v>2952</v>
      </c>
      <c r="Z2121">
        <v>1.7</v>
      </c>
      <c r="AA2121">
        <v>102</v>
      </c>
      <c r="AB2121">
        <v>6</v>
      </c>
      <c r="AE2121" t="s">
        <v>2778</v>
      </c>
      <c r="AF2121">
        <v>37.226999999999997</v>
      </c>
      <c r="AG2121">
        <v>-80.423000000000002</v>
      </c>
      <c r="AH2121" t="s">
        <v>31</v>
      </c>
      <c r="AJ2121" t="s">
        <v>2955</v>
      </c>
      <c r="AZ2121" t="s">
        <v>31</v>
      </c>
      <c r="BA2121" t="s">
        <v>31</v>
      </c>
    </row>
    <row r="2122" spans="1:53" hidden="1">
      <c r="A2122" t="s">
        <v>2949</v>
      </c>
      <c r="B2122" t="s">
        <v>72</v>
      </c>
      <c r="C2122" t="s">
        <v>174</v>
      </c>
      <c r="D2122" t="s">
        <v>2892</v>
      </c>
      <c r="E2122" t="s">
        <v>2893</v>
      </c>
      <c r="F2122" t="s">
        <v>2956</v>
      </c>
      <c r="G2122" t="s">
        <v>2534</v>
      </c>
      <c r="H2122" t="s">
        <v>2951</v>
      </c>
      <c r="J2122">
        <v>37.226999999999997</v>
      </c>
      <c r="K2122">
        <v>-80.423000000000002</v>
      </c>
      <c r="M2122" t="s">
        <v>2633</v>
      </c>
      <c r="N2122">
        <v>1982</v>
      </c>
      <c r="O2122" t="s">
        <v>2248</v>
      </c>
      <c r="Q2122" s="64">
        <v>29903</v>
      </c>
      <c r="R2122">
        <v>5</v>
      </c>
      <c r="T2122">
        <v>28</v>
      </c>
      <c r="U2122">
        <v>26</v>
      </c>
      <c r="V2122">
        <v>22</v>
      </c>
      <c r="W2122">
        <v>9</v>
      </c>
      <c r="X2122">
        <v>15</v>
      </c>
      <c r="Y2122" t="s">
        <v>2952</v>
      </c>
      <c r="Z2122">
        <v>0.2</v>
      </c>
      <c r="AA2122">
        <v>102</v>
      </c>
      <c r="AB2122">
        <v>6</v>
      </c>
      <c r="AE2122" t="s">
        <v>2778</v>
      </c>
      <c r="AF2122">
        <v>37.226999999999997</v>
      </c>
      <c r="AG2122">
        <v>-80.423000000000002</v>
      </c>
      <c r="AH2122" t="s">
        <v>31</v>
      </c>
      <c r="AJ2122" t="s">
        <v>2955</v>
      </c>
      <c r="AZ2122" t="s">
        <v>31</v>
      </c>
      <c r="BA2122" t="s">
        <v>31</v>
      </c>
    </row>
    <row r="2123" spans="1:53" hidden="1">
      <c r="A2123" t="s">
        <v>2949</v>
      </c>
      <c r="B2123" t="s">
        <v>72</v>
      </c>
      <c r="C2123" t="s">
        <v>174</v>
      </c>
      <c r="D2123" t="s">
        <v>2892</v>
      </c>
      <c r="E2123" t="s">
        <v>2893</v>
      </c>
      <c r="F2123" t="s">
        <v>2956</v>
      </c>
      <c r="G2123" t="s">
        <v>2534</v>
      </c>
      <c r="H2123" t="s">
        <v>2951</v>
      </c>
      <c r="J2123">
        <v>37.226999999999997</v>
      </c>
      <c r="K2123">
        <v>-80.423000000000002</v>
      </c>
      <c r="M2123" t="s">
        <v>2633</v>
      </c>
      <c r="N2123">
        <v>1982</v>
      </c>
      <c r="O2123" t="s">
        <v>2248</v>
      </c>
      <c r="Q2123" s="64">
        <v>29903</v>
      </c>
      <c r="R2123">
        <v>5</v>
      </c>
      <c r="T2123">
        <v>28</v>
      </c>
      <c r="U2123">
        <v>30</v>
      </c>
      <c r="V2123">
        <v>26</v>
      </c>
      <c r="W2123">
        <v>9</v>
      </c>
      <c r="X2123">
        <v>15</v>
      </c>
      <c r="Y2123" t="s">
        <v>2952</v>
      </c>
      <c r="Z2123">
        <v>0</v>
      </c>
      <c r="AA2123">
        <v>102</v>
      </c>
      <c r="AB2123">
        <v>6</v>
      </c>
      <c r="AE2123" t="s">
        <v>2778</v>
      </c>
      <c r="AF2123">
        <v>37.226999999999997</v>
      </c>
      <c r="AG2123">
        <v>-80.423000000000002</v>
      </c>
      <c r="AH2123" t="s">
        <v>31</v>
      </c>
      <c r="AJ2123" t="s">
        <v>2955</v>
      </c>
      <c r="AZ2123" t="s">
        <v>31</v>
      </c>
      <c r="BA2123" t="s">
        <v>31</v>
      </c>
    </row>
    <row r="2124" spans="1:53" hidden="1">
      <c r="A2124" t="s">
        <v>2949</v>
      </c>
      <c r="B2124" t="s">
        <v>72</v>
      </c>
      <c r="C2124" t="s">
        <v>174</v>
      </c>
      <c r="D2124" t="s">
        <v>2892</v>
      </c>
      <c r="E2124" t="s">
        <v>2893</v>
      </c>
      <c r="F2124" t="s">
        <v>2954</v>
      </c>
      <c r="G2124" t="s">
        <v>2534</v>
      </c>
      <c r="H2124" t="s">
        <v>2951</v>
      </c>
      <c r="J2124">
        <v>37.226999999999997</v>
      </c>
      <c r="K2124">
        <v>-80.423000000000002</v>
      </c>
      <c r="M2124" t="s">
        <v>2633</v>
      </c>
      <c r="N2124">
        <v>1982</v>
      </c>
      <c r="O2124" t="s">
        <v>2248</v>
      </c>
      <c r="Q2124" s="64">
        <v>29903</v>
      </c>
      <c r="R2124">
        <v>5</v>
      </c>
      <c r="T2124">
        <v>28</v>
      </c>
      <c r="U2124">
        <v>18</v>
      </c>
      <c r="V2124">
        <v>14</v>
      </c>
      <c r="W2124">
        <v>9</v>
      </c>
      <c r="X2124">
        <v>15</v>
      </c>
      <c r="Y2124" t="s">
        <v>2952</v>
      </c>
      <c r="Z2124">
        <v>3.3</v>
      </c>
      <c r="AA2124">
        <v>102</v>
      </c>
      <c r="AB2124">
        <v>6</v>
      </c>
      <c r="AE2124" t="s">
        <v>2778</v>
      </c>
      <c r="AF2124">
        <v>37.226999999999997</v>
      </c>
      <c r="AG2124">
        <v>-80.423000000000002</v>
      </c>
      <c r="AH2124" t="s">
        <v>31</v>
      </c>
      <c r="AZ2124" t="s">
        <v>31</v>
      </c>
      <c r="BA2124" t="s">
        <v>31</v>
      </c>
    </row>
    <row r="2125" spans="1:53" hidden="1">
      <c r="A2125" t="s">
        <v>2949</v>
      </c>
      <c r="B2125" t="s">
        <v>72</v>
      </c>
      <c r="C2125" t="s">
        <v>174</v>
      </c>
      <c r="D2125" t="s">
        <v>2892</v>
      </c>
      <c r="E2125" t="s">
        <v>2893</v>
      </c>
      <c r="F2125" t="s">
        <v>2954</v>
      </c>
      <c r="G2125" t="s">
        <v>2534</v>
      </c>
      <c r="H2125" t="s">
        <v>2951</v>
      </c>
      <c r="J2125">
        <v>37.226999999999997</v>
      </c>
      <c r="K2125">
        <v>-80.423000000000002</v>
      </c>
      <c r="M2125" t="s">
        <v>2633</v>
      </c>
      <c r="N2125">
        <v>1982</v>
      </c>
      <c r="O2125" t="s">
        <v>2248</v>
      </c>
      <c r="Q2125" s="64">
        <v>29903</v>
      </c>
      <c r="R2125">
        <v>5</v>
      </c>
      <c r="T2125">
        <v>28</v>
      </c>
      <c r="U2125">
        <v>22</v>
      </c>
      <c r="V2125">
        <v>18</v>
      </c>
      <c r="W2125">
        <v>9</v>
      </c>
      <c r="X2125">
        <v>15</v>
      </c>
      <c r="Y2125" t="s">
        <v>2952</v>
      </c>
      <c r="Z2125">
        <v>1.3</v>
      </c>
      <c r="AA2125">
        <v>102</v>
      </c>
      <c r="AB2125">
        <v>6</v>
      </c>
      <c r="AE2125" t="s">
        <v>2778</v>
      </c>
      <c r="AF2125">
        <v>37.226999999999997</v>
      </c>
      <c r="AG2125">
        <v>-80.423000000000002</v>
      </c>
      <c r="AH2125" t="s">
        <v>31</v>
      </c>
      <c r="AZ2125" t="s">
        <v>31</v>
      </c>
      <c r="BA2125" t="s">
        <v>31</v>
      </c>
    </row>
    <row r="2126" spans="1:53" hidden="1">
      <c r="A2126" t="s">
        <v>2949</v>
      </c>
      <c r="B2126" t="s">
        <v>72</v>
      </c>
      <c r="C2126" t="s">
        <v>174</v>
      </c>
      <c r="D2126" t="s">
        <v>2892</v>
      </c>
      <c r="E2126" t="s">
        <v>2893</v>
      </c>
      <c r="F2126" t="s">
        <v>2954</v>
      </c>
      <c r="G2126" t="s">
        <v>2534</v>
      </c>
      <c r="H2126" t="s">
        <v>2951</v>
      </c>
      <c r="J2126">
        <v>37.226999999999997</v>
      </c>
      <c r="K2126">
        <v>-80.423000000000002</v>
      </c>
      <c r="M2126" t="s">
        <v>2633</v>
      </c>
      <c r="N2126">
        <v>1982</v>
      </c>
      <c r="O2126" t="s">
        <v>2248</v>
      </c>
      <c r="Q2126" s="64">
        <v>29903</v>
      </c>
      <c r="R2126">
        <v>5</v>
      </c>
      <c r="T2126">
        <v>28</v>
      </c>
      <c r="U2126">
        <v>26</v>
      </c>
      <c r="V2126">
        <v>22</v>
      </c>
      <c r="W2126">
        <v>9</v>
      </c>
      <c r="X2126">
        <v>15</v>
      </c>
      <c r="Y2126" t="s">
        <v>2952</v>
      </c>
      <c r="Z2126">
        <v>0</v>
      </c>
      <c r="AA2126">
        <v>102</v>
      </c>
      <c r="AB2126">
        <v>6</v>
      </c>
      <c r="AE2126" t="s">
        <v>2778</v>
      </c>
      <c r="AF2126">
        <v>37.226999999999997</v>
      </c>
      <c r="AG2126">
        <v>-80.423000000000002</v>
      </c>
      <c r="AH2126" t="s">
        <v>31</v>
      </c>
      <c r="AZ2126" t="s">
        <v>31</v>
      </c>
      <c r="BA2126" t="s">
        <v>31</v>
      </c>
    </row>
    <row r="2127" spans="1:53" hidden="1">
      <c r="A2127" t="s">
        <v>2949</v>
      </c>
      <c r="B2127" t="s">
        <v>72</v>
      </c>
      <c r="C2127" t="s">
        <v>174</v>
      </c>
      <c r="D2127" t="s">
        <v>2892</v>
      </c>
      <c r="E2127" t="s">
        <v>2893</v>
      </c>
      <c r="F2127" t="s">
        <v>2954</v>
      </c>
      <c r="G2127" t="s">
        <v>2534</v>
      </c>
      <c r="H2127" t="s">
        <v>2951</v>
      </c>
      <c r="J2127">
        <v>37.226999999999997</v>
      </c>
      <c r="K2127">
        <v>-80.423000000000002</v>
      </c>
      <c r="M2127" t="s">
        <v>2633</v>
      </c>
      <c r="N2127">
        <v>1982</v>
      </c>
      <c r="O2127" t="s">
        <v>2248</v>
      </c>
      <c r="Q2127" s="64">
        <v>29903</v>
      </c>
      <c r="R2127">
        <v>5</v>
      </c>
      <c r="T2127">
        <v>28</v>
      </c>
      <c r="U2127">
        <v>30</v>
      </c>
      <c r="V2127">
        <v>26</v>
      </c>
      <c r="W2127">
        <v>9</v>
      </c>
      <c r="X2127">
        <v>15</v>
      </c>
      <c r="Y2127" t="s">
        <v>2952</v>
      </c>
      <c r="Z2127">
        <v>0</v>
      </c>
      <c r="AA2127">
        <v>102</v>
      </c>
      <c r="AB2127">
        <v>6</v>
      </c>
      <c r="AE2127" t="s">
        <v>2778</v>
      </c>
      <c r="AF2127">
        <v>37.226999999999997</v>
      </c>
      <c r="AG2127">
        <v>-80.423000000000002</v>
      </c>
      <c r="AH2127" t="s">
        <v>31</v>
      </c>
      <c r="AZ2127" t="s">
        <v>31</v>
      </c>
      <c r="BA2127" t="s">
        <v>31</v>
      </c>
    </row>
    <row r="2128" spans="1:53" hidden="1">
      <c r="A2128" t="s">
        <v>2949</v>
      </c>
      <c r="B2128" t="s">
        <v>72</v>
      </c>
      <c r="C2128" t="s">
        <v>174</v>
      </c>
      <c r="D2128" t="s">
        <v>2892</v>
      </c>
      <c r="E2128" t="s">
        <v>2893</v>
      </c>
      <c r="F2128" t="s">
        <v>2954</v>
      </c>
      <c r="G2128" t="s">
        <v>2534</v>
      </c>
      <c r="H2128" t="s">
        <v>2951</v>
      </c>
      <c r="J2128">
        <v>37.226999999999997</v>
      </c>
      <c r="K2128">
        <v>-80.423000000000002</v>
      </c>
      <c r="M2128" t="s">
        <v>2633</v>
      </c>
      <c r="N2128">
        <v>1982</v>
      </c>
      <c r="O2128" t="s">
        <v>2248</v>
      </c>
      <c r="Q2128" s="64">
        <v>29903</v>
      </c>
      <c r="R2128">
        <v>5</v>
      </c>
      <c r="T2128">
        <v>28</v>
      </c>
      <c r="U2128">
        <v>18</v>
      </c>
      <c r="V2128">
        <v>14</v>
      </c>
      <c r="W2128">
        <v>9</v>
      </c>
      <c r="X2128">
        <v>15</v>
      </c>
      <c r="Y2128" t="s">
        <v>2952</v>
      </c>
      <c r="Z2128">
        <v>4.3</v>
      </c>
      <c r="AA2128">
        <v>102</v>
      </c>
      <c r="AB2128">
        <v>6</v>
      </c>
      <c r="AE2128" t="s">
        <v>2778</v>
      </c>
      <c r="AF2128">
        <v>37.226999999999997</v>
      </c>
      <c r="AG2128">
        <v>-80.423000000000002</v>
      </c>
      <c r="AH2128" t="s">
        <v>31</v>
      </c>
      <c r="AJ2128" t="s">
        <v>2955</v>
      </c>
      <c r="AZ2128" t="s">
        <v>31</v>
      </c>
      <c r="BA2128" t="s">
        <v>31</v>
      </c>
    </row>
    <row r="2129" spans="1:53" hidden="1">
      <c r="A2129" t="s">
        <v>2949</v>
      </c>
      <c r="B2129" t="s">
        <v>72</v>
      </c>
      <c r="C2129" t="s">
        <v>174</v>
      </c>
      <c r="D2129" t="s">
        <v>2892</v>
      </c>
      <c r="E2129" t="s">
        <v>2893</v>
      </c>
      <c r="F2129" t="s">
        <v>2954</v>
      </c>
      <c r="G2129" t="s">
        <v>2534</v>
      </c>
      <c r="H2129" t="s">
        <v>2951</v>
      </c>
      <c r="J2129">
        <v>37.226999999999997</v>
      </c>
      <c r="K2129">
        <v>-80.423000000000002</v>
      </c>
      <c r="M2129" t="s">
        <v>2633</v>
      </c>
      <c r="N2129">
        <v>1982</v>
      </c>
      <c r="O2129" t="s">
        <v>2248</v>
      </c>
      <c r="Q2129" s="64">
        <v>29903</v>
      </c>
      <c r="R2129">
        <v>5</v>
      </c>
      <c r="T2129">
        <v>28</v>
      </c>
      <c r="U2129">
        <v>22</v>
      </c>
      <c r="V2129">
        <v>18</v>
      </c>
      <c r="W2129">
        <v>9</v>
      </c>
      <c r="X2129">
        <v>15</v>
      </c>
      <c r="Y2129" t="s">
        <v>2952</v>
      </c>
      <c r="Z2129">
        <v>5</v>
      </c>
      <c r="AA2129">
        <v>102</v>
      </c>
      <c r="AB2129">
        <v>6</v>
      </c>
      <c r="AE2129" t="s">
        <v>2778</v>
      </c>
      <c r="AF2129">
        <v>37.226999999999997</v>
      </c>
      <c r="AG2129">
        <v>-80.423000000000002</v>
      </c>
      <c r="AH2129" t="s">
        <v>31</v>
      </c>
      <c r="AJ2129" t="s">
        <v>2955</v>
      </c>
      <c r="AZ2129" t="s">
        <v>31</v>
      </c>
      <c r="BA2129" t="s">
        <v>31</v>
      </c>
    </row>
    <row r="2130" spans="1:53" hidden="1">
      <c r="A2130" t="s">
        <v>2949</v>
      </c>
      <c r="B2130" t="s">
        <v>72</v>
      </c>
      <c r="C2130" t="s">
        <v>174</v>
      </c>
      <c r="D2130" t="s">
        <v>2892</v>
      </c>
      <c r="E2130" t="s">
        <v>2893</v>
      </c>
      <c r="F2130" t="s">
        <v>2954</v>
      </c>
      <c r="G2130" t="s">
        <v>2534</v>
      </c>
      <c r="H2130" t="s">
        <v>2951</v>
      </c>
      <c r="J2130">
        <v>37.226999999999997</v>
      </c>
      <c r="K2130">
        <v>-80.423000000000002</v>
      </c>
      <c r="M2130" t="s">
        <v>2633</v>
      </c>
      <c r="N2130">
        <v>1982</v>
      </c>
      <c r="O2130" t="s">
        <v>2248</v>
      </c>
      <c r="Q2130" s="64">
        <v>29903</v>
      </c>
      <c r="R2130">
        <v>5</v>
      </c>
      <c r="T2130">
        <v>28</v>
      </c>
      <c r="U2130">
        <v>26</v>
      </c>
      <c r="V2130">
        <v>22</v>
      </c>
      <c r="W2130">
        <v>9</v>
      </c>
      <c r="X2130">
        <v>15</v>
      </c>
      <c r="Y2130" t="s">
        <v>2952</v>
      </c>
      <c r="Z2130">
        <v>4.9000000000000004</v>
      </c>
      <c r="AA2130">
        <v>102</v>
      </c>
      <c r="AB2130">
        <v>6</v>
      </c>
      <c r="AE2130" t="s">
        <v>2778</v>
      </c>
      <c r="AF2130">
        <v>37.226999999999997</v>
      </c>
      <c r="AG2130">
        <v>-80.423000000000002</v>
      </c>
      <c r="AH2130" t="s">
        <v>31</v>
      </c>
      <c r="AJ2130" t="s">
        <v>2955</v>
      </c>
      <c r="AZ2130" t="s">
        <v>31</v>
      </c>
      <c r="BA2130" t="s">
        <v>31</v>
      </c>
    </row>
    <row r="2131" spans="1:53" hidden="1">
      <c r="A2131" t="s">
        <v>2949</v>
      </c>
      <c r="B2131" t="s">
        <v>72</v>
      </c>
      <c r="C2131" t="s">
        <v>174</v>
      </c>
      <c r="D2131" t="s">
        <v>2892</v>
      </c>
      <c r="E2131" t="s">
        <v>2893</v>
      </c>
      <c r="F2131" t="s">
        <v>2954</v>
      </c>
      <c r="G2131" t="s">
        <v>2534</v>
      </c>
      <c r="H2131" t="s">
        <v>2951</v>
      </c>
      <c r="J2131">
        <v>37.226999999999997</v>
      </c>
      <c r="K2131">
        <v>-80.423000000000002</v>
      </c>
      <c r="M2131" t="s">
        <v>2633</v>
      </c>
      <c r="N2131">
        <v>1982</v>
      </c>
      <c r="O2131" t="s">
        <v>2248</v>
      </c>
      <c r="Q2131" s="64">
        <v>29903</v>
      </c>
      <c r="R2131">
        <v>5</v>
      </c>
      <c r="T2131">
        <v>28</v>
      </c>
      <c r="U2131">
        <v>30</v>
      </c>
      <c r="V2131">
        <v>26</v>
      </c>
      <c r="W2131">
        <v>9</v>
      </c>
      <c r="X2131">
        <v>15</v>
      </c>
      <c r="Y2131" t="s">
        <v>2952</v>
      </c>
      <c r="Z2131">
        <v>0.4</v>
      </c>
      <c r="AA2131">
        <v>102</v>
      </c>
      <c r="AB2131">
        <v>6</v>
      </c>
      <c r="AE2131" t="s">
        <v>2778</v>
      </c>
      <c r="AF2131">
        <v>37.226999999999997</v>
      </c>
      <c r="AG2131">
        <v>-80.423000000000002</v>
      </c>
      <c r="AH2131" t="s">
        <v>31</v>
      </c>
      <c r="AJ2131" t="s">
        <v>2955</v>
      </c>
      <c r="AZ2131" t="s">
        <v>31</v>
      </c>
      <c r="BA2131" t="s">
        <v>31</v>
      </c>
    </row>
    <row r="2132" spans="1:53" hidden="1">
      <c r="A2132" t="s">
        <v>160</v>
      </c>
      <c r="C2132" t="s">
        <v>115</v>
      </c>
      <c r="D2132" t="s">
        <v>318</v>
      </c>
      <c r="E2132" t="s">
        <v>319</v>
      </c>
      <c r="F2132" t="s">
        <v>320</v>
      </c>
      <c r="G2132" t="s">
        <v>2534</v>
      </c>
      <c r="O2132" t="s">
        <v>225</v>
      </c>
      <c r="U2132">
        <v>24</v>
      </c>
      <c r="W2132">
        <v>11</v>
      </c>
      <c r="Y2132" t="s">
        <v>321</v>
      </c>
      <c r="Z2132">
        <v>1</v>
      </c>
      <c r="AA2132">
        <v>22.45</v>
      </c>
      <c r="AH2132" t="s">
        <v>31</v>
      </c>
      <c r="AK2132">
        <v>650</v>
      </c>
      <c r="AL2132" t="s">
        <v>2387</v>
      </c>
      <c r="AM2132">
        <v>70</v>
      </c>
      <c r="AZ2132" t="s">
        <v>31</v>
      </c>
      <c r="BA2132" t="s">
        <v>31</v>
      </c>
    </row>
    <row r="2133" spans="1:53" hidden="1">
      <c r="A2133" t="s">
        <v>160</v>
      </c>
      <c r="C2133" t="s">
        <v>115</v>
      </c>
      <c r="D2133" t="s">
        <v>318</v>
      </c>
      <c r="E2133" t="s">
        <v>319</v>
      </c>
      <c r="F2133" t="s">
        <v>320</v>
      </c>
      <c r="G2133" t="s">
        <v>2534</v>
      </c>
      <c r="O2133" t="s">
        <v>225</v>
      </c>
      <c r="U2133">
        <v>27</v>
      </c>
      <c r="W2133">
        <v>11</v>
      </c>
      <c r="Y2133" t="s">
        <v>321</v>
      </c>
      <c r="Z2133">
        <v>1</v>
      </c>
      <c r="AA2133">
        <v>17.47</v>
      </c>
      <c r="AH2133" t="s">
        <v>31</v>
      </c>
      <c r="AK2133">
        <v>650</v>
      </c>
      <c r="AL2133" t="s">
        <v>2387</v>
      </c>
      <c r="AM2133">
        <v>70</v>
      </c>
      <c r="AZ2133" t="s">
        <v>31</v>
      </c>
      <c r="BA2133" t="s">
        <v>31</v>
      </c>
    </row>
    <row r="2134" spans="1:53" hidden="1">
      <c r="A2134" t="s">
        <v>160</v>
      </c>
      <c r="C2134" t="s">
        <v>115</v>
      </c>
      <c r="D2134" t="s">
        <v>318</v>
      </c>
      <c r="E2134" t="s">
        <v>319</v>
      </c>
      <c r="F2134" t="s">
        <v>320</v>
      </c>
      <c r="G2134" t="s">
        <v>2534</v>
      </c>
      <c r="O2134" t="s">
        <v>225</v>
      </c>
      <c r="U2134">
        <v>30</v>
      </c>
      <c r="W2134">
        <v>11</v>
      </c>
      <c r="Y2134" t="s">
        <v>321</v>
      </c>
      <c r="Z2134">
        <v>1</v>
      </c>
      <c r="AA2134">
        <v>20.9</v>
      </c>
      <c r="AH2134" t="s">
        <v>31</v>
      </c>
      <c r="AK2134">
        <v>650</v>
      </c>
      <c r="AL2134" t="s">
        <v>2387</v>
      </c>
      <c r="AM2134">
        <v>70</v>
      </c>
      <c r="AZ2134" t="s">
        <v>31</v>
      </c>
      <c r="BA2134" t="s">
        <v>31</v>
      </c>
    </row>
    <row r="2135" spans="1:53" hidden="1">
      <c r="A2135" t="s">
        <v>160</v>
      </c>
      <c r="C2135" t="s">
        <v>115</v>
      </c>
      <c r="D2135" t="s">
        <v>318</v>
      </c>
      <c r="E2135" t="s">
        <v>319</v>
      </c>
      <c r="F2135" t="s">
        <v>320</v>
      </c>
      <c r="G2135" t="s">
        <v>2534</v>
      </c>
      <c r="O2135" t="s">
        <v>225</v>
      </c>
      <c r="U2135">
        <v>33</v>
      </c>
      <c r="W2135">
        <v>11</v>
      </c>
      <c r="Y2135" t="s">
        <v>321</v>
      </c>
      <c r="Z2135">
        <v>1</v>
      </c>
      <c r="AA2135">
        <v>27.02</v>
      </c>
      <c r="AH2135" t="s">
        <v>31</v>
      </c>
      <c r="AK2135">
        <v>650</v>
      </c>
      <c r="AL2135" t="s">
        <v>2387</v>
      </c>
      <c r="AM2135">
        <v>70</v>
      </c>
      <c r="AZ2135" t="s">
        <v>31</v>
      </c>
      <c r="BA2135" t="s">
        <v>31</v>
      </c>
    </row>
    <row r="2136" spans="1:53" hidden="1">
      <c r="A2136" t="s">
        <v>160</v>
      </c>
      <c r="C2136" t="s">
        <v>115</v>
      </c>
      <c r="D2136" t="s">
        <v>318</v>
      </c>
      <c r="E2136" t="s">
        <v>319</v>
      </c>
      <c r="F2136" t="s">
        <v>320</v>
      </c>
      <c r="G2136" t="s">
        <v>2534</v>
      </c>
      <c r="O2136" t="s">
        <v>225</v>
      </c>
      <c r="U2136">
        <v>24</v>
      </c>
      <c r="W2136">
        <v>12.5</v>
      </c>
      <c r="Y2136" t="s">
        <v>321</v>
      </c>
      <c r="Z2136">
        <v>1</v>
      </c>
      <c r="AA2136">
        <v>26.73</v>
      </c>
      <c r="AH2136" t="s">
        <v>31</v>
      </c>
      <c r="AK2136">
        <v>650</v>
      </c>
      <c r="AL2136" t="s">
        <v>2387</v>
      </c>
      <c r="AM2136">
        <v>70</v>
      </c>
      <c r="AZ2136" t="s">
        <v>31</v>
      </c>
      <c r="BA2136" t="s">
        <v>31</v>
      </c>
    </row>
    <row r="2137" spans="1:53" hidden="1">
      <c r="A2137" t="s">
        <v>160</v>
      </c>
      <c r="C2137" t="s">
        <v>115</v>
      </c>
      <c r="D2137" t="s">
        <v>318</v>
      </c>
      <c r="E2137" t="s">
        <v>319</v>
      </c>
      <c r="F2137" t="s">
        <v>320</v>
      </c>
      <c r="G2137" t="s">
        <v>2534</v>
      </c>
      <c r="O2137" t="s">
        <v>225</v>
      </c>
      <c r="U2137">
        <v>27</v>
      </c>
      <c r="W2137">
        <v>12.5</v>
      </c>
      <c r="Y2137" t="s">
        <v>321</v>
      </c>
      <c r="Z2137">
        <v>1</v>
      </c>
      <c r="AA2137">
        <v>21.66</v>
      </c>
      <c r="AH2137" t="s">
        <v>31</v>
      </c>
      <c r="AK2137">
        <v>650</v>
      </c>
      <c r="AL2137" t="s">
        <v>2387</v>
      </c>
      <c r="AM2137">
        <v>70</v>
      </c>
      <c r="AZ2137" t="s">
        <v>31</v>
      </c>
      <c r="BA2137" t="s">
        <v>31</v>
      </c>
    </row>
    <row r="2138" spans="1:53" hidden="1">
      <c r="A2138" t="s">
        <v>160</v>
      </c>
      <c r="C2138" t="s">
        <v>115</v>
      </c>
      <c r="D2138" t="s">
        <v>318</v>
      </c>
      <c r="E2138" t="s">
        <v>319</v>
      </c>
      <c r="F2138" t="s">
        <v>320</v>
      </c>
      <c r="G2138" t="s">
        <v>2534</v>
      </c>
      <c r="O2138" t="s">
        <v>225</v>
      </c>
      <c r="U2138">
        <v>30</v>
      </c>
      <c r="W2138">
        <v>12.5</v>
      </c>
      <c r="Y2138" t="s">
        <v>321</v>
      </c>
      <c r="Z2138">
        <v>1</v>
      </c>
      <c r="AA2138">
        <v>25.5</v>
      </c>
      <c r="AH2138" t="s">
        <v>31</v>
      </c>
      <c r="AK2138">
        <v>650</v>
      </c>
      <c r="AL2138" t="s">
        <v>2387</v>
      </c>
      <c r="AM2138">
        <v>70</v>
      </c>
      <c r="AZ2138" t="s">
        <v>31</v>
      </c>
      <c r="BA2138" t="s">
        <v>31</v>
      </c>
    </row>
    <row r="2139" spans="1:53" hidden="1">
      <c r="A2139" t="s">
        <v>160</v>
      </c>
      <c r="C2139" t="s">
        <v>115</v>
      </c>
      <c r="D2139" t="s">
        <v>318</v>
      </c>
      <c r="E2139" t="s">
        <v>319</v>
      </c>
      <c r="F2139" t="s">
        <v>320</v>
      </c>
      <c r="G2139" t="s">
        <v>2534</v>
      </c>
      <c r="O2139" t="s">
        <v>225</v>
      </c>
      <c r="U2139">
        <v>33</v>
      </c>
      <c r="W2139">
        <v>12.5</v>
      </c>
      <c r="Y2139" t="s">
        <v>321</v>
      </c>
      <c r="Z2139">
        <v>1</v>
      </c>
      <c r="AA2139">
        <v>29.42</v>
      </c>
      <c r="AH2139" t="s">
        <v>31</v>
      </c>
      <c r="AK2139">
        <v>650</v>
      </c>
      <c r="AL2139" t="s">
        <v>2387</v>
      </c>
      <c r="AM2139">
        <v>70</v>
      </c>
      <c r="AZ2139" t="s">
        <v>31</v>
      </c>
      <c r="BA2139" t="s">
        <v>31</v>
      </c>
    </row>
    <row r="2140" spans="1:53" hidden="1">
      <c r="A2140" t="s">
        <v>160</v>
      </c>
      <c r="C2140" t="s">
        <v>115</v>
      </c>
      <c r="D2140" t="s">
        <v>318</v>
      </c>
      <c r="E2140" t="s">
        <v>319</v>
      </c>
      <c r="F2140" t="s">
        <v>322</v>
      </c>
      <c r="G2140" t="s">
        <v>2534</v>
      </c>
      <c r="O2140" t="s">
        <v>225</v>
      </c>
      <c r="U2140">
        <v>24</v>
      </c>
      <c r="W2140">
        <v>11</v>
      </c>
      <c r="Y2140" t="s">
        <v>321</v>
      </c>
      <c r="Z2140">
        <v>1</v>
      </c>
      <c r="AA2140">
        <v>28.73</v>
      </c>
      <c r="AH2140" t="s">
        <v>31</v>
      </c>
      <c r="AK2140">
        <v>650</v>
      </c>
      <c r="AL2140" t="s">
        <v>2387</v>
      </c>
      <c r="AM2140">
        <v>70</v>
      </c>
      <c r="AZ2140" t="s">
        <v>31</v>
      </c>
      <c r="BA2140" t="s">
        <v>31</v>
      </c>
    </row>
    <row r="2141" spans="1:53" hidden="1">
      <c r="A2141" t="s">
        <v>160</v>
      </c>
      <c r="C2141" t="s">
        <v>115</v>
      </c>
      <c r="D2141" t="s">
        <v>318</v>
      </c>
      <c r="E2141" t="s">
        <v>319</v>
      </c>
      <c r="F2141" t="s">
        <v>322</v>
      </c>
      <c r="G2141" t="s">
        <v>2534</v>
      </c>
      <c r="O2141" t="s">
        <v>225</v>
      </c>
      <c r="U2141">
        <v>27</v>
      </c>
      <c r="W2141">
        <v>11</v>
      </c>
      <c r="Y2141" t="s">
        <v>321</v>
      </c>
      <c r="Z2141">
        <v>1</v>
      </c>
      <c r="AA2141">
        <v>25.71</v>
      </c>
      <c r="AH2141" t="s">
        <v>31</v>
      </c>
      <c r="AK2141">
        <v>650</v>
      </c>
      <c r="AL2141" t="s">
        <v>2387</v>
      </c>
      <c r="AM2141">
        <v>70</v>
      </c>
      <c r="AZ2141" t="s">
        <v>31</v>
      </c>
      <c r="BA2141" t="s">
        <v>31</v>
      </c>
    </row>
    <row r="2142" spans="1:53" hidden="1">
      <c r="A2142" t="s">
        <v>160</v>
      </c>
      <c r="C2142" t="s">
        <v>115</v>
      </c>
      <c r="D2142" t="s">
        <v>318</v>
      </c>
      <c r="E2142" t="s">
        <v>319</v>
      </c>
      <c r="F2142" t="s">
        <v>322</v>
      </c>
      <c r="G2142" t="s">
        <v>2534</v>
      </c>
      <c r="O2142" t="s">
        <v>225</v>
      </c>
      <c r="U2142">
        <v>30</v>
      </c>
      <c r="W2142">
        <v>11</v>
      </c>
      <c r="Y2142" t="s">
        <v>321</v>
      </c>
      <c r="Z2142">
        <v>1</v>
      </c>
      <c r="AA2142">
        <v>28.41</v>
      </c>
      <c r="AH2142" t="s">
        <v>31</v>
      </c>
      <c r="AK2142">
        <v>650</v>
      </c>
      <c r="AL2142" t="s">
        <v>2387</v>
      </c>
      <c r="AM2142">
        <v>70</v>
      </c>
      <c r="AZ2142" t="s">
        <v>31</v>
      </c>
      <c r="BA2142" t="s">
        <v>31</v>
      </c>
    </row>
    <row r="2143" spans="1:53" hidden="1">
      <c r="A2143" t="s">
        <v>160</v>
      </c>
      <c r="C2143" t="s">
        <v>115</v>
      </c>
      <c r="D2143" t="s">
        <v>318</v>
      </c>
      <c r="E2143" t="s">
        <v>319</v>
      </c>
      <c r="F2143" t="s">
        <v>322</v>
      </c>
      <c r="G2143" t="s">
        <v>2534</v>
      </c>
      <c r="O2143" t="s">
        <v>225</v>
      </c>
      <c r="U2143">
        <v>33</v>
      </c>
      <c r="W2143">
        <v>11</v>
      </c>
      <c r="Y2143" t="s">
        <v>321</v>
      </c>
      <c r="Z2143">
        <v>1</v>
      </c>
      <c r="AA2143">
        <v>32.57</v>
      </c>
      <c r="AH2143" t="s">
        <v>31</v>
      </c>
      <c r="AK2143">
        <v>650</v>
      </c>
      <c r="AL2143" t="s">
        <v>2387</v>
      </c>
      <c r="AM2143">
        <v>70</v>
      </c>
      <c r="AZ2143" t="s">
        <v>31</v>
      </c>
      <c r="BA2143" t="s">
        <v>31</v>
      </c>
    </row>
    <row r="2144" spans="1:53" hidden="1">
      <c r="A2144" t="s">
        <v>160</v>
      </c>
      <c r="C2144" t="s">
        <v>115</v>
      </c>
      <c r="D2144" t="s">
        <v>318</v>
      </c>
      <c r="E2144" t="s">
        <v>319</v>
      </c>
      <c r="F2144" t="s">
        <v>322</v>
      </c>
      <c r="G2144" t="s">
        <v>2534</v>
      </c>
      <c r="O2144" t="s">
        <v>225</v>
      </c>
      <c r="U2144">
        <v>24</v>
      </c>
      <c r="W2144">
        <v>12.5</v>
      </c>
      <c r="Y2144" t="s">
        <v>321</v>
      </c>
      <c r="Z2144">
        <v>1</v>
      </c>
      <c r="AA2144">
        <v>35.299999999999997</v>
      </c>
      <c r="AH2144" t="s">
        <v>31</v>
      </c>
      <c r="AK2144">
        <v>650</v>
      </c>
      <c r="AL2144" t="s">
        <v>2387</v>
      </c>
      <c r="AM2144">
        <v>70</v>
      </c>
      <c r="AZ2144" t="s">
        <v>31</v>
      </c>
      <c r="BA2144" t="s">
        <v>31</v>
      </c>
    </row>
    <row r="2145" spans="1:53" hidden="1">
      <c r="A2145" t="s">
        <v>160</v>
      </c>
      <c r="C2145" t="s">
        <v>115</v>
      </c>
      <c r="D2145" t="s">
        <v>318</v>
      </c>
      <c r="E2145" t="s">
        <v>319</v>
      </c>
      <c r="F2145" t="s">
        <v>322</v>
      </c>
      <c r="G2145" t="s">
        <v>2534</v>
      </c>
      <c r="O2145" t="s">
        <v>225</v>
      </c>
      <c r="U2145">
        <v>27</v>
      </c>
      <c r="W2145">
        <v>12.5</v>
      </c>
      <c r="Y2145" t="s">
        <v>321</v>
      </c>
      <c r="Z2145">
        <v>1</v>
      </c>
      <c r="AA2145">
        <v>32.03</v>
      </c>
      <c r="AH2145" t="s">
        <v>31</v>
      </c>
      <c r="AK2145">
        <v>650</v>
      </c>
      <c r="AL2145" t="s">
        <v>2387</v>
      </c>
      <c r="AM2145">
        <v>70</v>
      </c>
      <c r="AZ2145" t="s">
        <v>31</v>
      </c>
      <c r="BA2145" t="s">
        <v>31</v>
      </c>
    </row>
    <row r="2146" spans="1:53" hidden="1">
      <c r="A2146" t="s">
        <v>160</v>
      </c>
      <c r="C2146" t="s">
        <v>115</v>
      </c>
      <c r="D2146" t="s">
        <v>318</v>
      </c>
      <c r="E2146" t="s">
        <v>319</v>
      </c>
      <c r="F2146" t="s">
        <v>322</v>
      </c>
      <c r="G2146" t="s">
        <v>2534</v>
      </c>
      <c r="O2146" t="s">
        <v>225</v>
      </c>
      <c r="U2146">
        <v>30</v>
      </c>
      <c r="W2146">
        <v>12.5</v>
      </c>
      <c r="Y2146" t="s">
        <v>321</v>
      </c>
      <c r="Z2146">
        <v>1</v>
      </c>
      <c r="AA2146">
        <v>33.26</v>
      </c>
      <c r="AH2146" t="s">
        <v>31</v>
      </c>
      <c r="AK2146">
        <v>650</v>
      </c>
      <c r="AL2146" t="s">
        <v>2387</v>
      </c>
      <c r="AM2146">
        <v>70</v>
      </c>
      <c r="AZ2146" t="s">
        <v>31</v>
      </c>
      <c r="BA2146" t="s">
        <v>31</v>
      </c>
    </row>
    <row r="2147" spans="1:53" hidden="1">
      <c r="A2147" t="s">
        <v>160</v>
      </c>
      <c r="C2147" t="s">
        <v>115</v>
      </c>
      <c r="D2147" t="s">
        <v>318</v>
      </c>
      <c r="E2147" t="s">
        <v>319</v>
      </c>
      <c r="F2147" t="s">
        <v>322</v>
      </c>
      <c r="G2147" t="s">
        <v>2534</v>
      </c>
      <c r="O2147" t="s">
        <v>225</v>
      </c>
      <c r="U2147">
        <v>33</v>
      </c>
      <c r="W2147">
        <v>12.5</v>
      </c>
      <c r="Y2147" t="s">
        <v>321</v>
      </c>
      <c r="Z2147">
        <v>1</v>
      </c>
      <c r="AA2147">
        <v>37.5</v>
      </c>
      <c r="AH2147" t="s">
        <v>31</v>
      </c>
      <c r="AK2147">
        <v>650</v>
      </c>
      <c r="AL2147" t="s">
        <v>2387</v>
      </c>
      <c r="AM2147">
        <v>70</v>
      </c>
      <c r="AZ2147" t="s">
        <v>31</v>
      </c>
      <c r="BA2147" t="s">
        <v>31</v>
      </c>
    </row>
    <row r="2148" spans="1:53" hidden="1">
      <c r="A2148" t="s">
        <v>160</v>
      </c>
      <c r="C2148" t="s">
        <v>115</v>
      </c>
      <c r="D2148" t="s">
        <v>318</v>
      </c>
      <c r="E2148" t="s">
        <v>319</v>
      </c>
      <c r="F2148" t="s">
        <v>323</v>
      </c>
      <c r="G2148" t="s">
        <v>2534</v>
      </c>
      <c r="O2148" t="s">
        <v>225</v>
      </c>
      <c r="U2148">
        <v>24</v>
      </c>
      <c r="W2148">
        <v>11</v>
      </c>
      <c r="Y2148" t="s">
        <v>321</v>
      </c>
      <c r="Z2148">
        <v>1</v>
      </c>
      <c r="AA2148">
        <v>23.75</v>
      </c>
      <c r="AH2148" t="s">
        <v>31</v>
      </c>
      <c r="AK2148">
        <v>650</v>
      </c>
      <c r="AL2148" t="s">
        <v>2387</v>
      </c>
      <c r="AM2148">
        <v>70</v>
      </c>
      <c r="AZ2148" t="s">
        <v>31</v>
      </c>
      <c r="BA2148" t="s">
        <v>31</v>
      </c>
    </row>
    <row r="2149" spans="1:53" hidden="1">
      <c r="A2149" t="s">
        <v>160</v>
      </c>
      <c r="C2149" t="s">
        <v>115</v>
      </c>
      <c r="D2149" t="s">
        <v>318</v>
      </c>
      <c r="E2149" t="s">
        <v>319</v>
      </c>
      <c r="F2149" t="s">
        <v>323</v>
      </c>
      <c r="G2149" t="s">
        <v>2534</v>
      </c>
      <c r="O2149" t="s">
        <v>225</v>
      </c>
      <c r="U2149">
        <v>27</v>
      </c>
      <c r="W2149">
        <v>11</v>
      </c>
      <c r="Y2149" t="s">
        <v>321</v>
      </c>
      <c r="Z2149">
        <v>1</v>
      </c>
      <c r="AA2149">
        <v>20.49</v>
      </c>
      <c r="AH2149" t="s">
        <v>31</v>
      </c>
      <c r="AK2149">
        <v>650</v>
      </c>
      <c r="AL2149" t="s">
        <v>2387</v>
      </c>
      <c r="AM2149">
        <v>70</v>
      </c>
      <c r="AZ2149" t="s">
        <v>31</v>
      </c>
      <c r="BA2149" t="s">
        <v>31</v>
      </c>
    </row>
    <row r="2150" spans="1:53" hidden="1">
      <c r="A2150" t="s">
        <v>160</v>
      </c>
      <c r="C2150" t="s">
        <v>115</v>
      </c>
      <c r="D2150" t="s">
        <v>318</v>
      </c>
      <c r="E2150" t="s">
        <v>319</v>
      </c>
      <c r="F2150" t="s">
        <v>323</v>
      </c>
      <c r="G2150" t="s">
        <v>2534</v>
      </c>
      <c r="O2150" t="s">
        <v>225</v>
      </c>
      <c r="U2150">
        <v>30</v>
      </c>
      <c r="W2150">
        <v>11</v>
      </c>
      <c r="Y2150" t="s">
        <v>321</v>
      </c>
      <c r="Z2150">
        <v>1</v>
      </c>
      <c r="AA2150">
        <v>26.2</v>
      </c>
      <c r="AH2150" t="s">
        <v>31</v>
      </c>
      <c r="AK2150">
        <v>650</v>
      </c>
      <c r="AL2150" t="s">
        <v>2387</v>
      </c>
      <c r="AM2150">
        <v>70</v>
      </c>
      <c r="AZ2150" t="s">
        <v>31</v>
      </c>
      <c r="BA2150" t="s">
        <v>31</v>
      </c>
    </row>
    <row r="2151" spans="1:53" hidden="1">
      <c r="A2151" t="s">
        <v>160</v>
      </c>
      <c r="C2151" t="s">
        <v>115</v>
      </c>
      <c r="D2151" t="s">
        <v>318</v>
      </c>
      <c r="E2151" t="s">
        <v>319</v>
      </c>
      <c r="F2151" t="s">
        <v>323</v>
      </c>
      <c r="G2151" t="s">
        <v>2534</v>
      </c>
      <c r="O2151" t="s">
        <v>225</v>
      </c>
      <c r="U2151">
        <v>33</v>
      </c>
      <c r="W2151">
        <v>11</v>
      </c>
      <c r="Y2151" t="s">
        <v>321</v>
      </c>
      <c r="Z2151">
        <v>1</v>
      </c>
      <c r="AA2151">
        <v>29.55</v>
      </c>
      <c r="AH2151" t="s">
        <v>31</v>
      </c>
      <c r="AK2151">
        <v>650</v>
      </c>
      <c r="AL2151" t="s">
        <v>2387</v>
      </c>
      <c r="AM2151">
        <v>70</v>
      </c>
      <c r="AZ2151" t="s">
        <v>31</v>
      </c>
      <c r="BA2151" t="s">
        <v>31</v>
      </c>
    </row>
    <row r="2152" spans="1:53" hidden="1">
      <c r="A2152" t="s">
        <v>160</v>
      </c>
      <c r="C2152" t="s">
        <v>115</v>
      </c>
      <c r="D2152" t="s">
        <v>318</v>
      </c>
      <c r="E2152" t="s">
        <v>319</v>
      </c>
      <c r="F2152" t="s">
        <v>323</v>
      </c>
      <c r="G2152" t="s">
        <v>2534</v>
      </c>
      <c r="O2152" t="s">
        <v>225</v>
      </c>
      <c r="U2152">
        <v>24</v>
      </c>
      <c r="W2152">
        <v>12.5</v>
      </c>
      <c r="Y2152" t="s">
        <v>321</v>
      </c>
      <c r="Z2152">
        <v>1</v>
      </c>
      <c r="AA2152">
        <v>33.659999999999997</v>
      </c>
      <c r="AH2152" t="s">
        <v>31</v>
      </c>
      <c r="AK2152">
        <v>650</v>
      </c>
      <c r="AL2152" t="s">
        <v>2387</v>
      </c>
      <c r="AM2152">
        <v>70</v>
      </c>
      <c r="AZ2152" t="s">
        <v>31</v>
      </c>
      <c r="BA2152" t="s">
        <v>31</v>
      </c>
    </row>
    <row r="2153" spans="1:53" hidden="1">
      <c r="A2153" t="s">
        <v>160</v>
      </c>
      <c r="C2153" t="s">
        <v>115</v>
      </c>
      <c r="D2153" t="s">
        <v>318</v>
      </c>
      <c r="E2153" t="s">
        <v>319</v>
      </c>
      <c r="F2153" t="s">
        <v>323</v>
      </c>
      <c r="G2153" t="s">
        <v>2534</v>
      </c>
      <c r="O2153" t="s">
        <v>225</v>
      </c>
      <c r="U2153">
        <v>27</v>
      </c>
      <c r="W2153">
        <v>12.5</v>
      </c>
      <c r="Y2153" t="s">
        <v>321</v>
      </c>
      <c r="Z2153">
        <v>1</v>
      </c>
      <c r="AA2153">
        <v>28.52</v>
      </c>
      <c r="AH2153" t="s">
        <v>31</v>
      </c>
      <c r="AK2153">
        <v>650</v>
      </c>
      <c r="AL2153" t="s">
        <v>2387</v>
      </c>
      <c r="AM2153">
        <v>70</v>
      </c>
      <c r="AZ2153" t="s">
        <v>31</v>
      </c>
      <c r="BA2153" t="s">
        <v>31</v>
      </c>
    </row>
    <row r="2154" spans="1:53" hidden="1">
      <c r="A2154" t="s">
        <v>160</v>
      </c>
      <c r="C2154" t="s">
        <v>115</v>
      </c>
      <c r="D2154" t="s">
        <v>318</v>
      </c>
      <c r="E2154" t="s">
        <v>319</v>
      </c>
      <c r="F2154" t="s">
        <v>323</v>
      </c>
      <c r="G2154" t="s">
        <v>2534</v>
      </c>
      <c r="O2154" t="s">
        <v>225</v>
      </c>
      <c r="U2154">
        <v>30</v>
      </c>
      <c r="W2154">
        <v>12.5</v>
      </c>
      <c r="Y2154" t="s">
        <v>321</v>
      </c>
      <c r="Z2154">
        <v>1</v>
      </c>
      <c r="AA2154">
        <v>34.64</v>
      </c>
      <c r="AH2154" t="s">
        <v>31</v>
      </c>
      <c r="AK2154">
        <v>650</v>
      </c>
      <c r="AL2154" t="s">
        <v>2387</v>
      </c>
      <c r="AM2154">
        <v>70</v>
      </c>
      <c r="AZ2154" t="s">
        <v>31</v>
      </c>
      <c r="BA2154" t="s">
        <v>31</v>
      </c>
    </row>
    <row r="2155" spans="1:53" hidden="1">
      <c r="A2155" t="s">
        <v>160</v>
      </c>
      <c r="C2155" t="s">
        <v>115</v>
      </c>
      <c r="D2155" t="s">
        <v>318</v>
      </c>
      <c r="E2155" t="s">
        <v>319</v>
      </c>
      <c r="F2155" t="s">
        <v>323</v>
      </c>
      <c r="G2155" t="s">
        <v>2534</v>
      </c>
      <c r="O2155" t="s">
        <v>225</v>
      </c>
      <c r="U2155">
        <v>33</v>
      </c>
      <c r="W2155">
        <v>12.5</v>
      </c>
      <c r="Y2155" t="s">
        <v>321</v>
      </c>
      <c r="Z2155">
        <v>1</v>
      </c>
      <c r="AA2155">
        <v>37.75</v>
      </c>
      <c r="AH2155" t="s">
        <v>31</v>
      </c>
      <c r="AK2155">
        <v>650</v>
      </c>
      <c r="AL2155" t="s">
        <v>2387</v>
      </c>
      <c r="AM2155">
        <v>70</v>
      </c>
      <c r="AZ2155" t="s">
        <v>31</v>
      </c>
      <c r="BA2155" t="s">
        <v>31</v>
      </c>
    </row>
    <row r="2156" spans="1:53" hidden="1">
      <c r="A2156" t="s">
        <v>679</v>
      </c>
      <c r="B2156" t="s">
        <v>71</v>
      </c>
      <c r="C2156" t="s">
        <v>174</v>
      </c>
      <c r="D2156" t="s">
        <v>36</v>
      </c>
      <c r="E2156" t="s">
        <v>37</v>
      </c>
      <c r="G2156" t="s">
        <v>2532</v>
      </c>
      <c r="H2156" t="s">
        <v>949</v>
      </c>
      <c r="J2156">
        <v>43.732104999999997</v>
      </c>
      <c r="K2156">
        <v>11.557416</v>
      </c>
      <c r="L2156">
        <v>1100</v>
      </c>
      <c r="N2156">
        <v>1996</v>
      </c>
      <c r="O2156" t="s">
        <v>945</v>
      </c>
      <c r="P2156" t="s">
        <v>2532</v>
      </c>
      <c r="Q2156" s="64">
        <v>35326</v>
      </c>
      <c r="U2156">
        <v>15</v>
      </c>
      <c r="W2156">
        <v>12</v>
      </c>
      <c r="X2156">
        <v>12</v>
      </c>
      <c r="Y2156" t="s">
        <v>493</v>
      </c>
      <c r="Z2156">
        <v>0</v>
      </c>
      <c r="AA2156">
        <v>60</v>
      </c>
      <c r="AB2156">
        <v>60</v>
      </c>
      <c r="AE2156" t="s">
        <v>479</v>
      </c>
      <c r="AH2156" t="s">
        <v>31</v>
      </c>
      <c r="AJ2156" t="s">
        <v>951</v>
      </c>
      <c r="AK2156">
        <v>500</v>
      </c>
      <c r="AL2156" t="s">
        <v>2530</v>
      </c>
      <c r="AM2156" t="s">
        <v>950</v>
      </c>
      <c r="AO2156" t="s">
        <v>462</v>
      </c>
      <c r="AR2156" s="64">
        <v>35326</v>
      </c>
      <c r="AZ2156" t="s">
        <v>31</v>
      </c>
      <c r="BA2156" t="s">
        <v>31</v>
      </c>
    </row>
    <row r="2157" spans="1:53" hidden="1">
      <c r="A2157" t="s">
        <v>679</v>
      </c>
      <c r="B2157" t="s">
        <v>71</v>
      </c>
      <c r="C2157" t="s">
        <v>174</v>
      </c>
      <c r="D2157" t="s">
        <v>36</v>
      </c>
      <c r="E2157" t="s">
        <v>37</v>
      </c>
      <c r="G2157" t="s">
        <v>2532</v>
      </c>
      <c r="H2157" t="s">
        <v>949</v>
      </c>
      <c r="J2157">
        <v>43.732104999999997</v>
      </c>
      <c r="K2157">
        <v>11.557416</v>
      </c>
      <c r="L2157">
        <v>1100</v>
      </c>
      <c r="N2157">
        <v>1996</v>
      </c>
      <c r="O2157" t="s">
        <v>945</v>
      </c>
      <c r="P2157" t="s">
        <v>2532</v>
      </c>
      <c r="Q2157" s="64">
        <v>35362</v>
      </c>
      <c r="U2157">
        <v>15</v>
      </c>
      <c r="W2157">
        <v>12</v>
      </c>
      <c r="X2157">
        <v>12</v>
      </c>
      <c r="Y2157" t="s">
        <v>493</v>
      </c>
      <c r="Z2157">
        <v>0</v>
      </c>
      <c r="AA2157">
        <v>60</v>
      </c>
      <c r="AB2157" s="8">
        <v>60.08</v>
      </c>
      <c r="AE2157" t="s">
        <v>479</v>
      </c>
      <c r="AH2157" t="s">
        <v>31</v>
      </c>
      <c r="AJ2157" t="s">
        <v>951</v>
      </c>
      <c r="AK2157">
        <v>500</v>
      </c>
      <c r="AL2157" t="s">
        <v>2530</v>
      </c>
      <c r="AM2157" t="s">
        <v>950</v>
      </c>
      <c r="AO2157" t="s">
        <v>462</v>
      </c>
      <c r="AR2157" s="64">
        <v>35362</v>
      </c>
      <c r="AZ2157" t="s">
        <v>31</v>
      </c>
      <c r="BA2157" t="s">
        <v>31</v>
      </c>
    </row>
    <row r="2158" spans="1:53" hidden="1">
      <c r="A2158" t="s">
        <v>679</v>
      </c>
      <c r="B2158" t="s">
        <v>71</v>
      </c>
      <c r="C2158" t="s">
        <v>174</v>
      </c>
      <c r="D2158" t="s">
        <v>36</v>
      </c>
      <c r="E2158" t="s">
        <v>37</v>
      </c>
      <c r="G2158" t="s">
        <v>2532</v>
      </c>
      <c r="H2158" t="s">
        <v>949</v>
      </c>
      <c r="J2158">
        <v>43.732104999999997</v>
      </c>
      <c r="K2158">
        <v>11.557416</v>
      </c>
      <c r="L2158">
        <v>1100</v>
      </c>
      <c r="N2158">
        <v>1996</v>
      </c>
      <c r="O2158" t="s">
        <v>945</v>
      </c>
      <c r="P2158" t="s">
        <v>2532</v>
      </c>
      <c r="Q2158" s="64">
        <v>35389</v>
      </c>
      <c r="U2158">
        <v>15</v>
      </c>
      <c r="W2158">
        <v>12</v>
      </c>
      <c r="X2158">
        <v>12</v>
      </c>
      <c r="Y2158" t="s">
        <v>493</v>
      </c>
      <c r="Z2158">
        <v>0</v>
      </c>
      <c r="AA2158">
        <v>60</v>
      </c>
      <c r="AB2158" s="8">
        <v>59.92</v>
      </c>
      <c r="AE2158" t="s">
        <v>479</v>
      </c>
      <c r="AH2158" t="s">
        <v>31</v>
      </c>
      <c r="AJ2158" t="s">
        <v>951</v>
      </c>
      <c r="AK2158">
        <v>500</v>
      </c>
      <c r="AL2158" t="s">
        <v>2530</v>
      </c>
      <c r="AM2158" t="s">
        <v>950</v>
      </c>
      <c r="AO2158" t="s">
        <v>462</v>
      </c>
      <c r="AR2158" s="64">
        <v>35389</v>
      </c>
      <c r="AZ2158" t="s">
        <v>31</v>
      </c>
      <c r="BA2158" t="s">
        <v>31</v>
      </c>
    </row>
    <row r="2159" spans="1:53" hidden="1">
      <c r="A2159" t="s">
        <v>679</v>
      </c>
      <c r="B2159" t="s">
        <v>71</v>
      </c>
      <c r="C2159" t="s">
        <v>174</v>
      </c>
      <c r="D2159" t="s">
        <v>36</v>
      </c>
      <c r="E2159" t="s">
        <v>37</v>
      </c>
      <c r="G2159" t="s">
        <v>2532</v>
      </c>
      <c r="H2159" t="s">
        <v>949</v>
      </c>
      <c r="J2159">
        <v>43.732104999999997</v>
      </c>
      <c r="K2159">
        <v>11.557416</v>
      </c>
      <c r="L2159">
        <v>1100</v>
      </c>
      <c r="N2159">
        <v>1996</v>
      </c>
      <c r="O2159" t="s">
        <v>945</v>
      </c>
      <c r="P2159" t="s">
        <v>2532</v>
      </c>
      <c r="Q2159" s="64">
        <v>35417</v>
      </c>
      <c r="U2159">
        <v>15</v>
      </c>
      <c r="W2159">
        <v>12</v>
      </c>
      <c r="X2159">
        <v>12</v>
      </c>
      <c r="Y2159" t="s">
        <v>493</v>
      </c>
      <c r="Z2159">
        <v>33.770000000000003</v>
      </c>
      <c r="AA2159">
        <v>60</v>
      </c>
      <c r="AB2159" s="8">
        <v>57.91</v>
      </c>
      <c r="AE2159" t="s">
        <v>479</v>
      </c>
      <c r="AH2159" t="s">
        <v>31</v>
      </c>
      <c r="AJ2159" t="s">
        <v>951</v>
      </c>
      <c r="AK2159">
        <v>500</v>
      </c>
      <c r="AL2159" t="s">
        <v>2530</v>
      </c>
      <c r="AM2159" t="s">
        <v>950</v>
      </c>
      <c r="AO2159" t="s">
        <v>462</v>
      </c>
      <c r="AR2159" s="64">
        <v>35417</v>
      </c>
      <c r="AZ2159" t="s">
        <v>31</v>
      </c>
      <c r="BA2159" t="s">
        <v>31</v>
      </c>
    </row>
    <row r="2160" spans="1:53" hidden="1">
      <c r="A2160" t="s">
        <v>679</v>
      </c>
      <c r="B2160" t="s">
        <v>71</v>
      </c>
      <c r="C2160" t="s">
        <v>174</v>
      </c>
      <c r="D2160" t="s">
        <v>36</v>
      </c>
      <c r="E2160" t="s">
        <v>37</v>
      </c>
      <c r="G2160" t="s">
        <v>2532</v>
      </c>
      <c r="H2160" t="s">
        <v>949</v>
      </c>
      <c r="J2160">
        <v>43.732104999999997</v>
      </c>
      <c r="K2160">
        <v>11.557416</v>
      </c>
      <c r="L2160">
        <v>1100</v>
      </c>
      <c r="N2160">
        <v>1997</v>
      </c>
      <c r="O2160" t="s">
        <v>945</v>
      </c>
      <c r="P2160" t="s">
        <v>2532</v>
      </c>
      <c r="Q2160" s="64">
        <v>35478</v>
      </c>
      <c r="U2160">
        <v>15</v>
      </c>
      <c r="W2160">
        <v>12</v>
      </c>
      <c r="X2160">
        <v>12</v>
      </c>
      <c r="Y2160" t="s">
        <v>493</v>
      </c>
      <c r="Z2160">
        <v>100.52</v>
      </c>
      <c r="AA2160">
        <v>60</v>
      </c>
      <c r="AB2160" s="8">
        <v>21.99</v>
      </c>
      <c r="AE2160" t="s">
        <v>479</v>
      </c>
      <c r="AH2160" t="s">
        <v>31</v>
      </c>
      <c r="AJ2160" t="s">
        <v>951</v>
      </c>
      <c r="AK2160">
        <v>500</v>
      </c>
      <c r="AL2160" t="s">
        <v>2530</v>
      </c>
      <c r="AM2160" t="s">
        <v>950</v>
      </c>
      <c r="AO2160" t="s">
        <v>462</v>
      </c>
      <c r="AR2160" s="64">
        <v>35478</v>
      </c>
      <c r="AZ2160" t="s">
        <v>31</v>
      </c>
      <c r="BA2160" t="s">
        <v>31</v>
      </c>
    </row>
    <row r="2161" spans="1:53" hidden="1">
      <c r="A2161" t="s">
        <v>679</v>
      </c>
      <c r="B2161" t="s">
        <v>71</v>
      </c>
      <c r="C2161" t="s">
        <v>174</v>
      </c>
      <c r="D2161" t="s">
        <v>36</v>
      </c>
      <c r="E2161" t="s">
        <v>37</v>
      </c>
      <c r="G2161" t="s">
        <v>2532</v>
      </c>
      <c r="H2161" t="s">
        <v>949</v>
      </c>
      <c r="J2161">
        <v>43.732104999999997</v>
      </c>
      <c r="K2161">
        <v>11.557416</v>
      </c>
      <c r="L2161">
        <v>1100</v>
      </c>
      <c r="N2161">
        <v>1997</v>
      </c>
      <c r="O2161" t="s">
        <v>945</v>
      </c>
      <c r="P2161" t="s">
        <v>2532</v>
      </c>
      <c r="Q2161" s="64">
        <v>35513</v>
      </c>
      <c r="U2161">
        <v>15</v>
      </c>
      <c r="W2161">
        <v>12</v>
      </c>
      <c r="X2161">
        <v>12</v>
      </c>
      <c r="Y2161" t="s">
        <v>493</v>
      </c>
      <c r="Z2161">
        <v>87.66</v>
      </c>
      <c r="AA2161">
        <v>60</v>
      </c>
      <c r="AB2161" s="8">
        <v>16.34</v>
      </c>
      <c r="AE2161" t="s">
        <v>479</v>
      </c>
      <c r="AH2161" t="s">
        <v>31</v>
      </c>
      <c r="AJ2161" t="s">
        <v>951</v>
      </c>
      <c r="AK2161">
        <v>500</v>
      </c>
      <c r="AL2161" t="s">
        <v>2530</v>
      </c>
      <c r="AM2161" t="s">
        <v>950</v>
      </c>
      <c r="AO2161" t="s">
        <v>462</v>
      </c>
      <c r="AR2161" s="64">
        <v>35513</v>
      </c>
      <c r="AZ2161" t="s">
        <v>31</v>
      </c>
      <c r="BA2161" t="s">
        <v>31</v>
      </c>
    </row>
    <row r="2162" spans="1:53" hidden="1">
      <c r="A2162" t="s">
        <v>679</v>
      </c>
      <c r="B2162" t="s">
        <v>71</v>
      </c>
      <c r="C2162" t="s">
        <v>174</v>
      </c>
      <c r="D2162" t="s">
        <v>36</v>
      </c>
      <c r="E2162" t="s">
        <v>37</v>
      </c>
      <c r="G2162" t="s">
        <v>2532</v>
      </c>
      <c r="H2162" t="s">
        <v>949</v>
      </c>
      <c r="J2162">
        <v>43.732104999999997</v>
      </c>
      <c r="K2162">
        <v>11.557416</v>
      </c>
      <c r="L2162">
        <v>1100</v>
      </c>
      <c r="N2162">
        <v>1996</v>
      </c>
      <c r="O2162" t="s">
        <v>946</v>
      </c>
      <c r="P2162" t="s">
        <v>2532</v>
      </c>
      <c r="Q2162" s="64">
        <v>35326</v>
      </c>
      <c r="U2162">
        <v>15</v>
      </c>
      <c r="W2162">
        <v>12</v>
      </c>
      <c r="X2162">
        <v>12</v>
      </c>
      <c r="Y2162" t="s">
        <v>493</v>
      </c>
      <c r="Z2162">
        <v>0</v>
      </c>
      <c r="AA2162">
        <v>60</v>
      </c>
      <c r="AB2162" s="8">
        <v>60</v>
      </c>
      <c r="AE2162" t="s">
        <v>479</v>
      </c>
      <c r="AH2162" t="s">
        <v>31</v>
      </c>
      <c r="AJ2162" t="s">
        <v>951</v>
      </c>
      <c r="AK2162">
        <v>500</v>
      </c>
      <c r="AL2162" t="s">
        <v>2530</v>
      </c>
      <c r="AM2162" t="s">
        <v>950</v>
      </c>
      <c r="AO2162" t="s">
        <v>462</v>
      </c>
      <c r="AR2162" s="64">
        <v>35326</v>
      </c>
      <c r="AZ2162" t="s">
        <v>31</v>
      </c>
      <c r="BA2162" t="s">
        <v>31</v>
      </c>
    </row>
    <row r="2163" spans="1:53" hidden="1">
      <c r="A2163" t="s">
        <v>679</v>
      </c>
      <c r="B2163" t="s">
        <v>71</v>
      </c>
      <c r="C2163" t="s">
        <v>174</v>
      </c>
      <c r="D2163" t="s">
        <v>36</v>
      </c>
      <c r="E2163" t="s">
        <v>37</v>
      </c>
      <c r="G2163" t="s">
        <v>2532</v>
      </c>
      <c r="H2163" t="s">
        <v>949</v>
      </c>
      <c r="J2163">
        <v>43.732104999999997</v>
      </c>
      <c r="K2163">
        <v>11.557416</v>
      </c>
      <c r="L2163">
        <v>1100</v>
      </c>
      <c r="N2163">
        <v>1996</v>
      </c>
      <c r="O2163" t="s">
        <v>946</v>
      </c>
      <c r="P2163" t="s">
        <v>2532</v>
      </c>
      <c r="Q2163" s="64">
        <v>35362</v>
      </c>
      <c r="U2163">
        <v>15</v>
      </c>
      <c r="W2163">
        <v>12</v>
      </c>
      <c r="X2163">
        <v>12</v>
      </c>
      <c r="Y2163" t="s">
        <v>493</v>
      </c>
      <c r="Z2163">
        <v>0</v>
      </c>
      <c r="AA2163">
        <v>60</v>
      </c>
      <c r="AB2163" s="8">
        <v>60</v>
      </c>
      <c r="AE2163" t="s">
        <v>479</v>
      </c>
      <c r="AH2163" t="s">
        <v>31</v>
      </c>
      <c r="AJ2163" t="s">
        <v>951</v>
      </c>
      <c r="AK2163">
        <v>500</v>
      </c>
      <c r="AL2163" t="s">
        <v>2530</v>
      </c>
      <c r="AM2163" t="s">
        <v>950</v>
      </c>
      <c r="AO2163" t="s">
        <v>462</v>
      </c>
      <c r="AR2163" s="64">
        <v>35362</v>
      </c>
      <c r="AZ2163" t="s">
        <v>31</v>
      </c>
      <c r="BA2163" t="s">
        <v>31</v>
      </c>
    </row>
    <row r="2164" spans="1:53" hidden="1">
      <c r="A2164" t="s">
        <v>679</v>
      </c>
      <c r="B2164" t="s">
        <v>71</v>
      </c>
      <c r="C2164" t="s">
        <v>174</v>
      </c>
      <c r="D2164" t="s">
        <v>36</v>
      </c>
      <c r="E2164" t="s">
        <v>37</v>
      </c>
      <c r="G2164" t="s">
        <v>2532</v>
      </c>
      <c r="H2164" t="s">
        <v>949</v>
      </c>
      <c r="J2164">
        <v>43.732104999999997</v>
      </c>
      <c r="K2164">
        <v>11.557416</v>
      </c>
      <c r="L2164">
        <v>1100</v>
      </c>
      <c r="N2164">
        <v>1996</v>
      </c>
      <c r="O2164" t="s">
        <v>946</v>
      </c>
      <c r="P2164" t="s">
        <v>2532</v>
      </c>
      <c r="Q2164" s="64">
        <v>35389</v>
      </c>
      <c r="U2164">
        <v>15</v>
      </c>
      <c r="W2164">
        <v>12</v>
      </c>
      <c r="X2164">
        <v>12</v>
      </c>
      <c r="Y2164" t="s">
        <v>493</v>
      </c>
      <c r="Z2164">
        <v>0</v>
      </c>
      <c r="AA2164">
        <v>60</v>
      </c>
      <c r="AB2164" s="8">
        <v>59.85</v>
      </c>
      <c r="AE2164" t="s">
        <v>479</v>
      </c>
      <c r="AH2164" t="s">
        <v>31</v>
      </c>
      <c r="AJ2164" t="s">
        <v>951</v>
      </c>
      <c r="AK2164">
        <v>500</v>
      </c>
      <c r="AL2164" t="s">
        <v>2530</v>
      </c>
      <c r="AM2164" t="s">
        <v>950</v>
      </c>
      <c r="AO2164" t="s">
        <v>462</v>
      </c>
      <c r="AR2164" s="64">
        <v>35389</v>
      </c>
      <c r="AZ2164" t="s">
        <v>31</v>
      </c>
      <c r="BA2164" t="s">
        <v>31</v>
      </c>
    </row>
    <row r="2165" spans="1:53" hidden="1">
      <c r="A2165" t="s">
        <v>679</v>
      </c>
      <c r="B2165" t="s">
        <v>71</v>
      </c>
      <c r="C2165" t="s">
        <v>174</v>
      </c>
      <c r="D2165" t="s">
        <v>36</v>
      </c>
      <c r="E2165" t="s">
        <v>37</v>
      </c>
      <c r="G2165" t="s">
        <v>2532</v>
      </c>
      <c r="H2165" t="s">
        <v>949</v>
      </c>
      <c r="J2165">
        <v>43.732104999999997</v>
      </c>
      <c r="K2165">
        <v>11.557416</v>
      </c>
      <c r="L2165">
        <v>1100</v>
      </c>
      <c r="N2165">
        <v>1996</v>
      </c>
      <c r="O2165" t="s">
        <v>946</v>
      </c>
      <c r="P2165" t="s">
        <v>2532</v>
      </c>
      <c r="Q2165" s="64">
        <v>35417</v>
      </c>
      <c r="U2165">
        <v>15</v>
      </c>
      <c r="W2165">
        <v>12</v>
      </c>
      <c r="X2165">
        <v>12</v>
      </c>
      <c r="Y2165" t="s">
        <v>493</v>
      </c>
      <c r="Z2165">
        <v>54.03</v>
      </c>
      <c r="AA2165">
        <v>60</v>
      </c>
      <c r="AB2165" s="8">
        <v>55.59</v>
      </c>
      <c r="AE2165" t="s">
        <v>479</v>
      </c>
      <c r="AH2165" t="s">
        <v>31</v>
      </c>
      <c r="AJ2165" t="s">
        <v>951</v>
      </c>
      <c r="AK2165">
        <v>500</v>
      </c>
      <c r="AL2165" t="s">
        <v>2530</v>
      </c>
      <c r="AM2165" t="s">
        <v>950</v>
      </c>
      <c r="AO2165" t="s">
        <v>462</v>
      </c>
      <c r="AR2165" s="64">
        <v>35417</v>
      </c>
      <c r="AZ2165" t="s">
        <v>31</v>
      </c>
      <c r="BA2165" t="s">
        <v>31</v>
      </c>
    </row>
    <row r="2166" spans="1:53" hidden="1">
      <c r="A2166" t="s">
        <v>679</v>
      </c>
      <c r="B2166" t="s">
        <v>71</v>
      </c>
      <c r="C2166" t="s">
        <v>174</v>
      </c>
      <c r="D2166" t="s">
        <v>36</v>
      </c>
      <c r="E2166" t="s">
        <v>37</v>
      </c>
      <c r="G2166" t="s">
        <v>2532</v>
      </c>
      <c r="H2166" t="s">
        <v>949</v>
      </c>
      <c r="J2166">
        <v>43.732104999999997</v>
      </c>
      <c r="K2166">
        <v>11.557416</v>
      </c>
      <c r="L2166">
        <v>1100</v>
      </c>
      <c r="N2166">
        <v>1997</v>
      </c>
      <c r="O2166" t="s">
        <v>946</v>
      </c>
      <c r="P2166" t="s">
        <v>2532</v>
      </c>
      <c r="Q2166" s="64">
        <v>35478</v>
      </c>
      <c r="U2166">
        <v>15</v>
      </c>
      <c r="W2166">
        <v>12</v>
      </c>
      <c r="X2166">
        <v>12</v>
      </c>
      <c r="Y2166" t="s">
        <v>493</v>
      </c>
      <c r="Z2166">
        <v>100.78</v>
      </c>
      <c r="AA2166">
        <v>60</v>
      </c>
      <c r="AB2166" s="8">
        <v>14.32</v>
      </c>
      <c r="AE2166" t="s">
        <v>479</v>
      </c>
      <c r="AH2166" t="s">
        <v>31</v>
      </c>
      <c r="AJ2166" t="s">
        <v>951</v>
      </c>
      <c r="AK2166">
        <v>500</v>
      </c>
      <c r="AL2166" t="s">
        <v>2530</v>
      </c>
      <c r="AM2166" t="s">
        <v>950</v>
      </c>
      <c r="AO2166" t="s">
        <v>462</v>
      </c>
      <c r="AR2166" s="64">
        <v>35478</v>
      </c>
      <c r="AZ2166" t="s">
        <v>31</v>
      </c>
      <c r="BA2166" t="s">
        <v>31</v>
      </c>
    </row>
    <row r="2167" spans="1:53" hidden="1">
      <c r="A2167" t="s">
        <v>679</v>
      </c>
      <c r="B2167" t="s">
        <v>71</v>
      </c>
      <c r="C2167" t="s">
        <v>174</v>
      </c>
      <c r="D2167" t="s">
        <v>36</v>
      </c>
      <c r="E2167" t="s">
        <v>37</v>
      </c>
      <c r="G2167" t="s">
        <v>2532</v>
      </c>
      <c r="H2167" t="s">
        <v>949</v>
      </c>
      <c r="J2167">
        <v>43.732104999999997</v>
      </c>
      <c r="K2167">
        <v>11.557416</v>
      </c>
      <c r="L2167">
        <v>1100</v>
      </c>
      <c r="N2167">
        <v>1997</v>
      </c>
      <c r="O2167" t="s">
        <v>946</v>
      </c>
      <c r="P2167" t="s">
        <v>2532</v>
      </c>
      <c r="Q2167" s="64">
        <v>35513</v>
      </c>
      <c r="U2167">
        <v>15</v>
      </c>
      <c r="W2167">
        <v>12</v>
      </c>
      <c r="X2167">
        <v>12</v>
      </c>
      <c r="Y2167" t="s">
        <v>493</v>
      </c>
      <c r="Z2167">
        <v>88.31</v>
      </c>
      <c r="AA2167">
        <v>60</v>
      </c>
      <c r="AB2167" s="8">
        <v>9.91</v>
      </c>
      <c r="AE2167" t="s">
        <v>479</v>
      </c>
      <c r="AH2167" t="s">
        <v>31</v>
      </c>
      <c r="AJ2167" t="s">
        <v>951</v>
      </c>
      <c r="AK2167">
        <v>500</v>
      </c>
      <c r="AL2167" t="s">
        <v>2530</v>
      </c>
      <c r="AM2167" t="s">
        <v>950</v>
      </c>
      <c r="AO2167" t="s">
        <v>462</v>
      </c>
      <c r="AR2167" s="64">
        <v>35513</v>
      </c>
      <c r="AZ2167" t="s">
        <v>31</v>
      </c>
      <c r="BA2167" t="s">
        <v>31</v>
      </c>
    </row>
    <row r="2168" spans="1:53" hidden="1">
      <c r="A2168" t="s">
        <v>679</v>
      </c>
      <c r="B2168" t="s">
        <v>71</v>
      </c>
      <c r="C2168" t="s">
        <v>174</v>
      </c>
      <c r="D2168" t="s">
        <v>36</v>
      </c>
      <c r="E2168" t="s">
        <v>37</v>
      </c>
      <c r="G2168" t="s">
        <v>2532</v>
      </c>
      <c r="H2168" t="s">
        <v>949</v>
      </c>
      <c r="J2168">
        <v>43.732104999999997</v>
      </c>
      <c r="K2168">
        <v>11.557416</v>
      </c>
      <c r="L2168">
        <v>1100</v>
      </c>
      <c r="N2168">
        <v>1996</v>
      </c>
      <c r="O2168" t="s">
        <v>947</v>
      </c>
      <c r="P2168" t="s">
        <v>2532</v>
      </c>
      <c r="Q2168" s="64">
        <v>35326</v>
      </c>
      <c r="U2168">
        <v>15</v>
      </c>
      <c r="W2168">
        <v>12</v>
      </c>
      <c r="X2168">
        <v>12</v>
      </c>
      <c r="Y2168" t="s">
        <v>493</v>
      </c>
      <c r="Z2168">
        <v>0</v>
      </c>
      <c r="AA2168">
        <v>60</v>
      </c>
      <c r="AB2168" s="8">
        <v>59.61</v>
      </c>
      <c r="AE2168" t="s">
        <v>479</v>
      </c>
      <c r="AH2168" t="s">
        <v>31</v>
      </c>
      <c r="AJ2168" t="s">
        <v>951</v>
      </c>
      <c r="AK2168">
        <v>500</v>
      </c>
      <c r="AL2168" t="s">
        <v>2530</v>
      </c>
      <c r="AM2168" t="s">
        <v>950</v>
      </c>
      <c r="AO2168" t="s">
        <v>462</v>
      </c>
      <c r="AR2168" s="64">
        <v>35326</v>
      </c>
      <c r="AZ2168" t="s">
        <v>31</v>
      </c>
      <c r="BA2168" t="s">
        <v>31</v>
      </c>
    </row>
    <row r="2169" spans="1:53" hidden="1">
      <c r="A2169" t="s">
        <v>679</v>
      </c>
      <c r="B2169" t="s">
        <v>71</v>
      </c>
      <c r="C2169" t="s">
        <v>174</v>
      </c>
      <c r="D2169" t="s">
        <v>36</v>
      </c>
      <c r="E2169" t="s">
        <v>37</v>
      </c>
      <c r="G2169" t="s">
        <v>2532</v>
      </c>
      <c r="H2169" t="s">
        <v>949</v>
      </c>
      <c r="J2169">
        <v>43.732104999999997</v>
      </c>
      <c r="K2169">
        <v>11.557416</v>
      </c>
      <c r="L2169">
        <v>1100</v>
      </c>
      <c r="N2169">
        <v>1996</v>
      </c>
      <c r="O2169" t="s">
        <v>947</v>
      </c>
      <c r="P2169" t="s">
        <v>2532</v>
      </c>
      <c r="Q2169" s="64">
        <v>35362</v>
      </c>
      <c r="U2169">
        <v>15</v>
      </c>
      <c r="W2169">
        <v>12</v>
      </c>
      <c r="X2169">
        <v>12</v>
      </c>
      <c r="Y2169" t="s">
        <v>493</v>
      </c>
      <c r="Z2169">
        <v>0</v>
      </c>
      <c r="AA2169">
        <v>60</v>
      </c>
      <c r="AB2169" s="8">
        <v>59.77</v>
      </c>
      <c r="AE2169" t="s">
        <v>479</v>
      </c>
      <c r="AH2169" t="s">
        <v>31</v>
      </c>
      <c r="AJ2169" t="s">
        <v>951</v>
      </c>
      <c r="AK2169">
        <v>500</v>
      </c>
      <c r="AL2169" t="s">
        <v>2530</v>
      </c>
      <c r="AM2169" t="s">
        <v>950</v>
      </c>
      <c r="AO2169" t="s">
        <v>462</v>
      </c>
      <c r="AR2169" s="64">
        <v>35362</v>
      </c>
      <c r="AZ2169" t="s">
        <v>31</v>
      </c>
      <c r="BA2169" t="s">
        <v>31</v>
      </c>
    </row>
    <row r="2170" spans="1:53" hidden="1">
      <c r="A2170" t="s">
        <v>679</v>
      </c>
      <c r="B2170" t="s">
        <v>71</v>
      </c>
      <c r="C2170" t="s">
        <v>174</v>
      </c>
      <c r="D2170" t="s">
        <v>36</v>
      </c>
      <c r="E2170" t="s">
        <v>37</v>
      </c>
      <c r="G2170" t="s">
        <v>2532</v>
      </c>
      <c r="H2170" t="s">
        <v>949</v>
      </c>
      <c r="J2170">
        <v>43.732104999999997</v>
      </c>
      <c r="K2170">
        <v>11.557416</v>
      </c>
      <c r="L2170">
        <v>1100</v>
      </c>
      <c r="N2170">
        <v>1996</v>
      </c>
      <c r="O2170" t="s">
        <v>947</v>
      </c>
      <c r="P2170" t="s">
        <v>2532</v>
      </c>
      <c r="Q2170" s="64">
        <v>35389</v>
      </c>
      <c r="U2170">
        <v>15</v>
      </c>
      <c r="W2170">
        <v>12</v>
      </c>
      <c r="X2170">
        <v>12</v>
      </c>
      <c r="Y2170" t="s">
        <v>493</v>
      </c>
      <c r="Z2170">
        <v>6.62</v>
      </c>
      <c r="AA2170">
        <v>60</v>
      </c>
      <c r="AB2170" s="8">
        <v>59.15</v>
      </c>
      <c r="AE2170" t="s">
        <v>479</v>
      </c>
      <c r="AH2170" t="s">
        <v>31</v>
      </c>
      <c r="AJ2170" t="s">
        <v>951</v>
      </c>
      <c r="AK2170">
        <v>500</v>
      </c>
      <c r="AL2170" t="s">
        <v>2530</v>
      </c>
      <c r="AM2170" t="s">
        <v>950</v>
      </c>
      <c r="AO2170" t="s">
        <v>462</v>
      </c>
      <c r="AR2170" s="64">
        <v>35389</v>
      </c>
      <c r="AZ2170" t="s">
        <v>31</v>
      </c>
      <c r="BA2170" t="s">
        <v>31</v>
      </c>
    </row>
    <row r="2171" spans="1:53" hidden="1">
      <c r="A2171" t="s">
        <v>679</v>
      </c>
      <c r="B2171" t="s">
        <v>71</v>
      </c>
      <c r="C2171" t="s">
        <v>174</v>
      </c>
      <c r="D2171" t="s">
        <v>36</v>
      </c>
      <c r="E2171" t="s">
        <v>37</v>
      </c>
      <c r="G2171" t="s">
        <v>2532</v>
      </c>
      <c r="H2171" t="s">
        <v>949</v>
      </c>
      <c r="J2171">
        <v>43.732104999999997</v>
      </c>
      <c r="K2171">
        <v>11.557416</v>
      </c>
      <c r="L2171">
        <v>1100</v>
      </c>
      <c r="N2171">
        <v>1996</v>
      </c>
      <c r="O2171" t="s">
        <v>947</v>
      </c>
      <c r="P2171" t="s">
        <v>2532</v>
      </c>
      <c r="Q2171" s="64">
        <v>35417</v>
      </c>
      <c r="U2171">
        <v>15</v>
      </c>
      <c r="W2171">
        <v>12</v>
      </c>
      <c r="X2171">
        <v>12</v>
      </c>
      <c r="Y2171" t="s">
        <v>493</v>
      </c>
      <c r="Z2171">
        <v>66.88</v>
      </c>
      <c r="AA2171">
        <v>60</v>
      </c>
      <c r="AB2171" s="8">
        <v>54.81</v>
      </c>
      <c r="AE2171" t="s">
        <v>479</v>
      </c>
      <c r="AH2171" t="s">
        <v>31</v>
      </c>
      <c r="AJ2171" t="s">
        <v>951</v>
      </c>
      <c r="AK2171">
        <v>500</v>
      </c>
      <c r="AL2171" t="s">
        <v>2530</v>
      </c>
      <c r="AM2171" t="s">
        <v>950</v>
      </c>
      <c r="AO2171" t="s">
        <v>462</v>
      </c>
      <c r="AR2171" s="64">
        <v>35417</v>
      </c>
      <c r="AZ2171" t="s">
        <v>31</v>
      </c>
      <c r="BA2171" t="s">
        <v>31</v>
      </c>
    </row>
    <row r="2172" spans="1:53" hidden="1">
      <c r="A2172" t="s">
        <v>679</v>
      </c>
      <c r="B2172" t="s">
        <v>71</v>
      </c>
      <c r="C2172" t="s">
        <v>174</v>
      </c>
      <c r="D2172" t="s">
        <v>36</v>
      </c>
      <c r="E2172" t="s">
        <v>37</v>
      </c>
      <c r="G2172" t="s">
        <v>2532</v>
      </c>
      <c r="H2172" t="s">
        <v>949</v>
      </c>
      <c r="J2172">
        <v>43.732104999999997</v>
      </c>
      <c r="K2172">
        <v>11.557416</v>
      </c>
      <c r="L2172">
        <v>1100</v>
      </c>
      <c r="N2172">
        <v>1997</v>
      </c>
      <c r="O2172" t="s">
        <v>947</v>
      </c>
      <c r="P2172" t="s">
        <v>2532</v>
      </c>
      <c r="Q2172" s="64">
        <v>35478</v>
      </c>
      <c r="U2172">
        <v>15</v>
      </c>
      <c r="W2172">
        <v>12</v>
      </c>
      <c r="X2172">
        <v>12</v>
      </c>
      <c r="Y2172" t="s">
        <v>493</v>
      </c>
      <c r="Z2172">
        <v>100.78</v>
      </c>
      <c r="AA2172">
        <v>60</v>
      </c>
      <c r="AB2172" s="8">
        <v>16.57</v>
      </c>
      <c r="AE2172" t="s">
        <v>479</v>
      </c>
      <c r="AH2172" t="s">
        <v>31</v>
      </c>
      <c r="AJ2172" t="s">
        <v>951</v>
      </c>
      <c r="AK2172">
        <v>500</v>
      </c>
      <c r="AL2172" t="s">
        <v>2530</v>
      </c>
      <c r="AM2172" t="s">
        <v>950</v>
      </c>
      <c r="AO2172" t="s">
        <v>462</v>
      </c>
      <c r="AR2172" s="64">
        <v>35478</v>
      </c>
      <c r="AZ2172" t="s">
        <v>31</v>
      </c>
      <c r="BA2172" t="s">
        <v>31</v>
      </c>
    </row>
    <row r="2173" spans="1:53" hidden="1">
      <c r="A2173" t="s">
        <v>679</v>
      </c>
      <c r="B2173" t="s">
        <v>71</v>
      </c>
      <c r="C2173" t="s">
        <v>174</v>
      </c>
      <c r="D2173" t="s">
        <v>36</v>
      </c>
      <c r="E2173" t="s">
        <v>37</v>
      </c>
      <c r="G2173" t="s">
        <v>2532</v>
      </c>
      <c r="H2173" t="s">
        <v>949</v>
      </c>
      <c r="J2173">
        <v>43.732104999999997</v>
      </c>
      <c r="K2173">
        <v>11.557416</v>
      </c>
      <c r="L2173">
        <v>1100</v>
      </c>
      <c r="N2173">
        <v>1997</v>
      </c>
      <c r="O2173" t="s">
        <v>947</v>
      </c>
      <c r="P2173" t="s">
        <v>2532</v>
      </c>
      <c r="Q2173" s="64">
        <v>35513</v>
      </c>
      <c r="U2173">
        <v>15</v>
      </c>
      <c r="W2173">
        <v>12</v>
      </c>
      <c r="X2173">
        <v>12</v>
      </c>
      <c r="Y2173" t="s">
        <v>493</v>
      </c>
      <c r="Z2173">
        <v>100.91</v>
      </c>
      <c r="AA2173">
        <v>60</v>
      </c>
      <c r="AB2173" s="8">
        <v>9.6</v>
      </c>
      <c r="AE2173" t="s">
        <v>479</v>
      </c>
      <c r="AH2173" t="s">
        <v>31</v>
      </c>
      <c r="AJ2173" t="s">
        <v>951</v>
      </c>
      <c r="AK2173">
        <v>500</v>
      </c>
      <c r="AL2173" t="s">
        <v>2530</v>
      </c>
      <c r="AM2173" t="s">
        <v>950</v>
      </c>
      <c r="AO2173" t="s">
        <v>462</v>
      </c>
      <c r="AR2173" s="64">
        <v>35513</v>
      </c>
      <c r="AZ2173" t="s">
        <v>31</v>
      </c>
      <c r="BA2173" t="s">
        <v>31</v>
      </c>
    </row>
    <row r="2174" spans="1:53" hidden="1">
      <c r="A2174" t="s">
        <v>679</v>
      </c>
      <c r="B2174" t="s">
        <v>71</v>
      </c>
      <c r="C2174" t="s">
        <v>174</v>
      </c>
      <c r="D2174" t="s">
        <v>36</v>
      </c>
      <c r="E2174" t="s">
        <v>37</v>
      </c>
      <c r="G2174" t="s">
        <v>2532</v>
      </c>
      <c r="H2174" t="s">
        <v>949</v>
      </c>
      <c r="J2174">
        <v>43.732104999999997</v>
      </c>
      <c r="K2174">
        <v>11.557416</v>
      </c>
      <c r="L2174">
        <v>1100</v>
      </c>
      <c r="N2174">
        <v>1996</v>
      </c>
      <c r="O2174" t="s">
        <v>948</v>
      </c>
      <c r="P2174" t="s">
        <v>2532</v>
      </c>
      <c r="Q2174" s="64">
        <v>35326</v>
      </c>
      <c r="U2174">
        <v>15</v>
      </c>
      <c r="W2174">
        <v>12</v>
      </c>
      <c r="X2174">
        <v>12</v>
      </c>
      <c r="Y2174" t="s">
        <v>493</v>
      </c>
      <c r="Z2174">
        <v>20.13</v>
      </c>
      <c r="AA2174">
        <v>60</v>
      </c>
      <c r="AB2174" s="8">
        <v>56.67</v>
      </c>
      <c r="AE2174" t="s">
        <v>479</v>
      </c>
      <c r="AH2174" t="s">
        <v>31</v>
      </c>
      <c r="AJ2174" t="s">
        <v>951</v>
      </c>
      <c r="AK2174">
        <v>500</v>
      </c>
      <c r="AL2174" t="s">
        <v>2530</v>
      </c>
      <c r="AM2174" t="s">
        <v>950</v>
      </c>
      <c r="AO2174" t="s">
        <v>462</v>
      </c>
      <c r="AR2174" s="64">
        <v>35326</v>
      </c>
      <c r="AZ2174" t="s">
        <v>31</v>
      </c>
      <c r="BA2174" t="s">
        <v>31</v>
      </c>
    </row>
    <row r="2175" spans="1:53" hidden="1">
      <c r="A2175" t="s">
        <v>679</v>
      </c>
      <c r="B2175" t="s">
        <v>71</v>
      </c>
      <c r="C2175" t="s">
        <v>174</v>
      </c>
      <c r="D2175" t="s">
        <v>36</v>
      </c>
      <c r="E2175" t="s">
        <v>37</v>
      </c>
      <c r="G2175" t="s">
        <v>2532</v>
      </c>
      <c r="H2175" t="s">
        <v>949</v>
      </c>
      <c r="J2175">
        <v>43.732104999999997</v>
      </c>
      <c r="K2175">
        <v>11.557416</v>
      </c>
      <c r="L2175">
        <v>1100</v>
      </c>
      <c r="N2175">
        <v>1996</v>
      </c>
      <c r="O2175" t="s">
        <v>948</v>
      </c>
      <c r="P2175" t="s">
        <v>2532</v>
      </c>
      <c r="Q2175" s="64">
        <v>35362</v>
      </c>
      <c r="U2175">
        <v>15</v>
      </c>
      <c r="W2175">
        <v>12</v>
      </c>
      <c r="X2175">
        <v>12</v>
      </c>
      <c r="Y2175" t="s">
        <v>493</v>
      </c>
      <c r="Z2175">
        <v>0</v>
      </c>
      <c r="AA2175">
        <v>60</v>
      </c>
      <c r="AB2175" s="8">
        <v>59.69</v>
      </c>
      <c r="AE2175" t="s">
        <v>479</v>
      </c>
      <c r="AH2175" t="s">
        <v>31</v>
      </c>
      <c r="AJ2175" t="s">
        <v>951</v>
      </c>
      <c r="AK2175">
        <v>500</v>
      </c>
      <c r="AL2175" t="s">
        <v>2530</v>
      </c>
      <c r="AM2175" t="s">
        <v>950</v>
      </c>
      <c r="AO2175" t="s">
        <v>462</v>
      </c>
      <c r="AR2175" s="64">
        <v>35362</v>
      </c>
      <c r="AZ2175" t="s">
        <v>31</v>
      </c>
      <c r="BA2175" t="s">
        <v>31</v>
      </c>
    </row>
    <row r="2176" spans="1:53" hidden="1">
      <c r="A2176" t="s">
        <v>679</v>
      </c>
      <c r="B2176" t="s">
        <v>71</v>
      </c>
      <c r="C2176" t="s">
        <v>174</v>
      </c>
      <c r="D2176" t="s">
        <v>36</v>
      </c>
      <c r="E2176" t="s">
        <v>37</v>
      </c>
      <c r="G2176" t="s">
        <v>2532</v>
      </c>
      <c r="H2176" t="s">
        <v>949</v>
      </c>
      <c r="J2176">
        <v>43.732104999999997</v>
      </c>
      <c r="K2176">
        <v>11.557416</v>
      </c>
      <c r="L2176">
        <v>1100</v>
      </c>
      <c r="N2176">
        <v>1996</v>
      </c>
      <c r="O2176" t="s">
        <v>948</v>
      </c>
      <c r="P2176" t="s">
        <v>2532</v>
      </c>
      <c r="Q2176" s="64">
        <v>35389</v>
      </c>
      <c r="U2176">
        <v>15</v>
      </c>
      <c r="W2176">
        <v>12</v>
      </c>
      <c r="X2176">
        <v>12</v>
      </c>
      <c r="Y2176" t="s">
        <v>493</v>
      </c>
      <c r="Z2176">
        <v>7.4</v>
      </c>
      <c r="AA2176">
        <v>60</v>
      </c>
      <c r="AB2176" s="8">
        <v>59.54</v>
      </c>
      <c r="AE2176" t="s">
        <v>479</v>
      </c>
      <c r="AH2176" t="s">
        <v>31</v>
      </c>
      <c r="AJ2176" t="s">
        <v>951</v>
      </c>
      <c r="AK2176">
        <v>500</v>
      </c>
      <c r="AL2176" t="s">
        <v>2530</v>
      </c>
      <c r="AM2176" t="s">
        <v>950</v>
      </c>
      <c r="AO2176" t="s">
        <v>462</v>
      </c>
      <c r="AR2176" s="64">
        <v>35389</v>
      </c>
      <c r="AZ2176" t="s">
        <v>31</v>
      </c>
      <c r="BA2176" t="s">
        <v>31</v>
      </c>
    </row>
    <row r="2177" spans="1:53" hidden="1">
      <c r="A2177" t="s">
        <v>679</v>
      </c>
      <c r="B2177" t="s">
        <v>71</v>
      </c>
      <c r="C2177" t="s">
        <v>174</v>
      </c>
      <c r="D2177" t="s">
        <v>36</v>
      </c>
      <c r="E2177" t="s">
        <v>37</v>
      </c>
      <c r="G2177" t="s">
        <v>2532</v>
      </c>
      <c r="H2177" t="s">
        <v>949</v>
      </c>
      <c r="J2177">
        <v>43.732104999999997</v>
      </c>
      <c r="K2177">
        <v>11.557416</v>
      </c>
      <c r="L2177">
        <v>1100</v>
      </c>
      <c r="N2177">
        <v>1996</v>
      </c>
      <c r="O2177" t="s">
        <v>948</v>
      </c>
      <c r="P2177" t="s">
        <v>2532</v>
      </c>
      <c r="Q2177" s="64">
        <v>35417</v>
      </c>
      <c r="U2177">
        <v>15</v>
      </c>
      <c r="W2177">
        <v>12</v>
      </c>
      <c r="X2177">
        <v>12</v>
      </c>
      <c r="Y2177" t="s">
        <v>493</v>
      </c>
      <c r="Z2177">
        <v>87.53</v>
      </c>
      <c r="AA2177">
        <v>60</v>
      </c>
      <c r="AB2177" s="8">
        <v>37.86</v>
      </c>
      <c r="AE2177" t="s">
        <v>479</v>
      </c>
      <c r="AH2177" t="s">
        <v>31</v>
      </c>
      <c r="AJ2177" t="s">
        <v>951</v>
      </c>
      <c r="AK2177">
        <v>500</v>
      </c>
      <c r="AL2177" t="s">
        <v>2530</v>
      </c>
      <c r="AM2177" t="s">
        <v>950</v>
      </c>
      <c r="AO2177" t="s">
        <v>462</v>
      </c>
      <c r="AR2177" s="64">
        <v>35417</v>
      </c>
      <c r="AZ2177" t="s">
        <v>31</v>
      </c>
      <c r="BA2177" t="s">
        <v>31</v>
      </c>
    </row>
    <row r="2178" spans="1:53" hidden="1">
      <c r="A2178" t="s">
        <v>679</v>
      </c>
      <c r="B2178" t="s">
        <v>71</v>
      </c>
      <c r="C2178" t="s">
        <v>174</v>
      </c>
      <c r="D2178" t="s">
        <v>36</v>
      </c>
      <c r="E2178" t="s">
        <v>37</v>
      </c>
      <c r="G2178" t="s">
        <v>2532</v>
      </c>
      <c r="H2178" t="s">
        <v>949</v>
      </c>
      <c r="J2178">
        <v>43.732104999999997</v>
      </c>
      <c r="K2178">
        <v>11.557416</v>
      </c>
      <c r="L2178">
        <v>1100</v>
      </c>
      <c r="N2178">
        <v>1997</v>
      </c>
      <c r="O2178" t="s">
        <v>948</v>
      </c>
      <c r="P2178" t="s">
        <v>2532</v>
      </c>
      <c r="Q2178" s="64">
        <v>35478</v>
      </c>
      <c r="U2178">
        <v>15</v>
      </c>
      <c r="W2178">
        <v>12</v>
      </c>
      <c r="X2178">
        <v>12</v>
      </c>
      <c r="Y2178" t="s">
        <v>493</v>
      </c>
      <c r="Z2178">
        <v>94.03</v>
      </c>
      <c r="AA2178">
        <v>60</v>
      </c>
      <c r="AB2178" s="8">
        <v>25.16</v>
      </c>
      <c r="AE2178" t="s">
        <v>479</v>
      </c>
      <c r="AH2178" t="s">
        <v>31</v>
      </c>
      <c r="AJ2178" t="s">
        <v>951</v>
      </c>
      <c r="AK2178">
        <v>500</v>
      </c>
      <c r="AL2178" t="s">
        <v>2530</v>
      </c>
      <c r="AM2178" t="s">
        <v>950</v>
      </c>
      <c r="AO2178" t="s">
        <v>462</v>
      </c>
      <c r="AR2178" s="64">
        <v>35478</v>
      </c>
      <c r="AZ2178" t="s">
        <v>31</v>
      </c>
      <c r="BA2178" t="s">
        <v>31</v>
      </c>
    </row>
    <row r="2179" spans="1:53" hidden="1">
      <c r="A2179" t="s">
        <v>679</v>
      </c>
      <c r="B2179" t="s">
        <v>71</v>
      </c>
      <c r="C2179" t="s">
        <v>174</v>
      </c>
      <c r="D2179" t="s">
        <v>36</v>
      </c>
      <c r="E2179" t="s">
        <v>37</v>
      </c>
      <c r="G2179" t="s">
        <v>2532</v>
      </c>
      <c r="H2179" t="s">
        <v>949</v>
      </c>
      <c r="J2179">
        <v>43.732104999999997</v>
      </c>
      <c r="K2179">
        <v>11.557416</v>
      </c>
      <c r="L2179">
        <v>1100</v>
      </c>
      <c r="N2179">
        <v>1997</v>
      </c>
      <c r="O2179" t="s">
        <v>948</v>
      </c>
      <c r="P2179" t="s">
        <v>2532</v>
      </c>
      <c r="Q2179" s="64">
        <v>35513</v>
      </c>
      <c r="U2179">
        <v>15</v>
      </c>
      <c r="W2179">
        <v>12</v>
      </c>
      <c r="X2179">
        <v>12</v>
      </c>
      <c r="Y2179" t="s">
        <v>493</v>
      </c>
      <c r="Z2179">
        <v>101.95</v>
      </c>
      <c r="AA2179">
        <v>60</v>
      </c>
      <c r="AB2179" s="8">
        <v>16.260000000000002</v>
      </c>
      <c r="AE2179" t="s">
        <v>479</v>
      </c>
      <c r="AH2179" t="s">
        <v>31</v>
      </c>
      <c r="AJ2179" t="s">
        <v>951</v>
      </c>
      <c r="AK2179">
        <v>500</v>
      </c>
      <c r="AL2179" t="s">
        <v>2530</v>
      </c>
      <c r="AM2179" t="s">
        <v>950</v>
      </c>
      <c r="AO2179" t="s">
        <v>462</v>
      </c>
      <c r="AR2179" s="64">
        <v>35513</v>
      </c>
      <c r="AZ2179" t="s">
        <v>31</v>
      </c>
      <c r="BA2179" t="s">
        <v>31</v>
      </c>
    </row>
    <row r="2180" spans="1:53" hidden="1">
      <c r="A2180" t="s">
        <v>679</v>
      </c>
      <c r="B2180" t="s">
        <v>71</v>
      </c>
      <c r="C2180" t="s">
        <v>174</v>
      </c>
      <c r="D2180" t="s">
        <v>36</v>
      </c>
      <c r="E2180" t="s">
        <v>37</v>
      </c>
      <c r="G2180" t="s">
        <v>2532</v>
      </c>
      <c r="H2180" t="s">
        <v>949</v>
      </c>
      <c r="J2180">
        <v>43.732104999999997</v>
      </c>
      <c r="K2180">
        <v>11.557416</v>
      </c>
      <c r="L2180">
        <v>1100</v>
      </c>
      <c r="N2180">
        <v>1996</v>
      </c>
      <c r="O2180" t="s">
        <v>945</v>
      </c>
      <c r="P2180" t="s">
        <v>2532</v>
      </c>
      <c r="Q2180" s="64">
        <v>35326</v>
      </c>
      <c r="U2180">
        <v>15</v>
      </c>
      <c r="W2180">
        <v>12</v>
      </c>
      <c r="X2180">
        <v>12</v>
      </c>
      <c r="Y2180" t="s">
        <v>493</v>
      </c>
      <c r="Z2180">
        <v>-0.13</v>
      </c>
      <c r="AA2180">
        <v>60</v>
      </c>
      <c r="AE2180" t="s">
        <v>479</v>
      </c>
      <c r="AH2180" t="s">
        <v>31</v>
      </c>
      <c r="AJ2180" t="s">
        <v>952</v>
      </c>
      <c r="AK2180">
        <v>500</v>
      </c>
      <c r="AL2180" t="s">
        <v>2530</v>
      </c>
      <c r="AM2180" t="s">
        <v>950</v>
      </c>
      <c r="AO2180" t="s">
        <v>462</v>
      </c>
      <c r="AR2180" s="64">
        <v>35326</v>
      </c>
      <c r="AZ2180" t="s">
        <v>31</v>
      </c>
      <c r="BA2180" t="s">
        <v>31</v>
      </c>
    </row>
    <row r="2181" spans="1:53" hidden="1">
      <c r="A2181" t="s">
        <v>679</v>
      </c>
      <c r="B2181" t="s">
        <v>71</v>
      </c>
      <c r="C2181" t="s">
        <v>174</v>
      </c>
      <c r="D2181" t="s">
        <v>36</v>
      </c>
      <c r="E2181" t="s">
        <v>37</v>
      </c>
      <c r="G2181" t="s">
        <v>2532</v>
      </c>
      <c r="H2181" t="s">
        <v>949</v>
      </c>
      <c r="J2181">
        <v>43.732104999999997</v>
      </c>
      <c r="K2181">
        <v>11.557416</v>
      </c>
      <c r="L2181">
        <v>1100</v>
      </c>
      <c r="N2181">
        <v>1996</v>
      </c>
      <c r="O2181" t="s">
        <v>945</v>
      </c>
      <c r="P2181" t="s">
        <v>2532</v>
      </c>
      <c r="Q2181" s="64">
        <v>35362</v>
      </c>
      <c r="U2181">
        <v>15</v>
      </c>
      <c r="W2181">
        <v>12</v>
      </c>
      <c r="X2181">
        <v>12</v>
      </c>
      <c r="Y2181" t="s">
        <v>493</v>
      </c>
      <c r="Z2181">
        <v>0.13</v>
      </c>
      <c r="AA2181">
        <v>60</v>
      </c>
      <c r="AE2181" t="s">
        <v>479</v>
      </c>
      <c r="AH2181" t="s">
        <v>31</v>
      </c>
      <c r="AJ2181" t="s">
        <v>952</v>
      </c>
      <c r="AK2181">
        <v>500</v>
      </c>
      <c r="AL2181" t="s">
        <v>2530</v>
      </c>
      <c r="AM2181" t="s">
        <v>950</v>
      </c>
      <c r="AO2181" t="s">
        <v>462</v>
      </c>
      <c r="AR2181" s="64">
        <v>35362</v>
      </c>
      <c r="AZ2181" t="s">
        <v>31</v>
      </c>
      <c r="BA2181" t="s">
        <v>31</v>
      </c>
    </row>
    <row r="2182" spans="1:53" hidden="1">
      <c r="A2182" t="s">
        <v>679</v>
      </c>
      <c r="B2182" t="s">
        <v>71</v>
      </c>
      <c r="C2182" t="s">
        <v>174</v>
      </c>
      <c r="D2182" t="s">
        <v>36</v>
      </c>
      <c r="E2182" t="s">
        <v>37</v>
      </c>
      <c r="G2182" t="s">
        <v>2532</v>
      </c>
      <c r="H2182" t="s">
        <v>949</v>
      </c>
      <c r="J2182">
        <v>43.732104999999997</v>
      </c>
      <c r="K2182">
        <v>11.557416</v>
      </c>
      <c r="L2182">
        <v>1100</v>
      </c>
      <c r="N2182">
        <v>1996</v>
      </c>
      <c r="O2182" t="s">
        <v>945</v>
      </c>
      <c r="P2182" t="s">
        <v>2532</v>
      </c>
      <c r="Q2182" s="64">
        <v>35389</v>
      </c>
      <c r="U2182">
        <v>15</v>
      </c>
      <c r="W2182">
        <v>12</v>
      </c>
      <c r="X2182">
        <v>12</v>
      </c>
      <c r="Y2182" t="s">
        <v>493</v>
      </c>
      <c r="Z2182">
        <v>87.45</v>
      </c>
      <c r="AA2182">
        <v>60</v>
      </c>
      <c r="AE2182" t="s">
        <v>479</v>
      </c>
      <c r="AH2182" t="s">
        <v>31</v>
      </c>
      <c r="AJ2182" t="s">
        <v>952</v>
      </c>
      <c r="AK2182">
        <v>500</v>
      </c>
      <c r="AL2182" t="s">
        <v>2530</v>
      </c>
      <c r="AM2182" t="s">
        <v>950</v>
      </c>
      <c r="AO2182" t="s">
        <v>462</v>
      </c>
      <c r="AR2182" s="64">
        <v>35389</v>
      </c>
      <c r="AZ2182" t="s">
        <v>31</v>
      </c>
      <c r="BA2182" t="s">
        <v>31</v>
      </c>
    </row>
    <row r="2183" spans="1:53" hidden="1">
      <c r="A2183" t="s">
        <v>679</v>
      </c>
      <c r="B2183" t="s">
        <v>71</v>
      </c>
      <c r="C2183" t="s">
        <v>174</v>
      </c>
      <c r="D2183" t="s">
        <v>36</v>
      </c>
      <c r="E2183" t="s">
        <v>37</v>
      </c>
      <c r="G2183" t="s">
        <v>2532</v>
      </c>
      <c r="H2183" t="s">
        <v>949</v>
      </c>
      <c r="J2183">
        <v>43.732104999999997</v>
      </c>
      <c r="K2183">
        <v>11.557416</v>
      </c>
      <c r="L2183">
        <v>1100</v>
      </c>
      <c r="N2183">
        <v>1996</v>
      </c>
      <c r="O2183" t="s">
        <v>945</v>
      </c>
      <c r="P2183" t="s">
        <v>2532</v>
      </c>
      <c r="Q2183" s="64">
        <v>35417</v>
      </c>
      <c r="U2183">
        <v>15</v>
      </c>
      <c r="W2183">
        <v>12</v>
      </c>
      <c r="X2183">
        <v>12</v>
      </c>
      <c r="Y2183" t="s">
        <v>493</v>
      </c>
      <c r="Z2183">
        <v>60.67</v>
      </c>
      <c r="AA2183">
        <v>60</v>
      </c>
      <c r="AE2183" t="s">
        <v>479</v>
      </c>
      <c r="AH2183" t="s">
        <v>31</v>
      </c>
      <c r="AJ2183" t="s">
        <v>952</v>
      </c>
      <c r="AK2183">
        <v>500</v>
      </c>
      <c r="AL2183" t="s">
        <v>2530</v>
      </c>
      <c r="AM2183" t="s">
        <v>950</v>
      </c>
      <c r="AO2183" t="s">
        <v>462</v>
      </c>
      <c r="AR2183" s="64">
        <v>35417</v>
      </c>
      <c r="AZ2183" t="s">
        <v>31</v>
      </c>
      <c r="BA2183" t="s">
        <v>31</v>
      </c>
    </row>
    <row r="2184" spans="1:53" hidden="1">
      <c r="A2184" t="s">
        <v>679</v>
      </c>
      <c r="B2184" t="s">
        <v>71</v>
      </c>
      <c r="C2184" t="s">
        <v>174</v>
      </c>
      <c r="D2184" t="s">
        <v>36</v>
      </c>
      <c r="E2184" t="s">
        <v>37</v>
      </c>
      <c r="G2184" t="s">
        <v>2532</v>
      </c>
      <c r="H2184" t="s">
        <v>949</v>
      </c>
      <c r="J2184">
        <v>43.732104999999997</v>
      </c>
      <c r="K2184">
        <v>11.557416</v>
      </c>
      <c r="L2184">
        <v>1100</v>
      </c>
      <c r="N2184">
        <v>1997</v>
      </c>
      <c r="O2184" t="s">
        <v>945</v>
      </c>
      <c r="P2184" t="s">
        <v>2532</v>
      </c>
      <c r="Q2184" s="64">
        <v>35478</v>
      </c>
      <c r="U2184">
        <v>15</v>
      </c>
      <c r="W2184">
        <v>12</v>
      </c>
      <c r="X2184">
        <v>12</v>
      </c>
      <c r="Y2184" t="s">
        <v>493</v>
      </c>
      <c r="Z2184">
        <v>100.39</v>
      </c>
      <c r="AA2184">
        <v>60</v>
      </c>
      <c r="AE2184" t="s">
        <v>479</v>
      </c>
      <c r="AH2184" t="s">
        <v>31</v>
      </c>
      <c r="AJ2184" t="s">
        <v>952</v>
      </c>
      <c r="AK2184">
        <v>500</v>
      </c>
      <c r="AL2184" t="s">
        <v>2530</v>
      </c>
      <c r="AM2184" t="s">
        <v>950</v>
      </c>
      <c r="AO2184" t="s">
        <v>462</v>
      </c>
      <c r="AR2184" s="64">
        <v>35478</v>
      </c>
      <c r="AZ2184" t="s">
        <v>31</v>
      </c>
      <c r="BA2184" t="s">
        <v>31</v>
      </c>
    </row>
    <row r="2185" spans="1:53" hidden="1">
      <c r="A2185" t="s">
        <v>679</v>
      </c>
      <c r="B2185" t="s">
        <v>71</v>
      </c>
      <c r="C2185" t="s">
        <v>174</v>
      </c>
      <c r="D2185" t="s">
        <v>36</v>
      </c>
      <c r="E2185" t="s">
        <v>37</v>
      </c>
      <c r="G2185" t="s">
        <v>2532</v>
      </c>
      <c r="H2185" t="s">
        <v>949</v>
      </c>
      <c r="J2185">
        <v>43.732104999999997</v>
      </c>
      <c r="K2185">
        <v>11.557416</v>
      </c>
      <c r="L2185">
        <v>1100</v>
      </c>
      <c r="N2185">
        <v>1997</v>
      </c>
      <c r="O2185" t="s">
        <v>945</v>
      </c>
      <c r="P2185" t="s">
        <v>2532</v>
      </c>
      <c r="Q2185" s="64">
        <v>35513</v>
      </c>
      <c r="U2185">
        <v>15</v>
      </c>
      <c r="W2185">
        <v>12</v>
      </c>
      <c r="X2185">
        <v>12</v>
      </c>
      <c r="Y2185" t="s">
        <v>493</v>
      </c>
      <c r="Z2185">
        <v>100.65</v>
      </c>
      <c r="AA2185">
        <v>60</v>
      </c>
      <c r="AE2185" t="s">
        <v>479</v>
      </c>
      <c r="AH2185" t="s">
        <v>31</v>
      </c>
      <c r="AJ2185" t="s">
        <v>952</v>
      </c>
      <c r="AK2185">
        <v>500</v>
      </c>
      <c r="AL2185" t="s">
        <v>2530</v>
      </c>
      <c r="AM2185" t="s">
        <v>950</v>
      </c>
      <c r="AO2185" t="s">
        <v>462</v>
      </c>
      <c r="AR2185" s="64">
        <v>35513</v>
      </c>
      <c r="AZ2185" t="s">
        <v>31</v>
      </c>
      <c r="BA2185" t="s">
        <v>31</v>
      </c>
    </row>
    <row r="2186" spans="1:53" hidden="1">
      <c r="A2186" t="s">
        <v>679</v>
      </c>
      <c r="B2186" t="s">
        <v>71</v>
      </c>
      <c r="C2186" t="s">
        <v>174</v>
      </c>
      <c r="D2186" t="s">
        <v>36</v>
      </c>
      <c r="E2186" t="s">
        <v>37</v>
      </c>
      <c r="G2186" t="s">
        <v>2532</v>
      </c>
      <c r="H2186" t="s">
        <v>949</v>
      </c>
      <c r="J2186">
        <v>43.732104999999997</v>
      </c>
      <c r="K2186">
        <v>11.557416</v>
      </c>
      <c r="L2186">
        <v>1100</v>
      </c>
      <c r="N2186">
        <v>1996</v>
      </c>
      <c r="O2186" t="s">
        <v>946</v>
      </c>
      <c r="P2186" t="s">
        <v>2532</v>
      </c>
      <c r="Q2186" s="64">
        <v>35326</v>
      </c>
      <c r="U2186">
        <v>15</v>
      </c>
      <c r="W2186">
        <v>12</v>
      </c>
      <c r="X2186">
        <v>12</v>
      </c>
      <c r="Y2186" t="s">
        <v>493</v>
      </c>
      <c r="Z2186">
        <v>0.13</v>
      </c>
      <c r="AA2186">
        <v>60</v>
      </c>
      <c r="AE2186" t="s">
        <v>479</v>
      </c>
      <c r="AH2186" t="s">
        <v>31</v>
      </c>
      <c r="AJ2186" t="s">
        <v>952</v>
      </c>
      <c r="AK2186">
        <v>500</v>
      </c>
      <c r="AL2186" t="s">
        <v>2530</v>
      </c>
      <c r="AM2186" t="s">
        <v>950</v>
      </c>
      <c r="AO2186" t="s">
        <v>462</v>
      </c>
      <c r="AR2186" s="64">
        <v>35326</v>
      </c>
      <c r="AZ2186" t="s">
        <v>31</v>
      </c>
      <c r="BA2186" t="s">
        <v>31</v>
      </c>
    </row>
    <row r="2187" spans="1:53" hidden="1">
      <c r="A2187" t="s">
        <v>679</v>
      </c>
      <c r="B2187" t="s">
        <v>71</v>
      </c>
      <c r="C2187" t="s">
        <v>174</v>
      </c>
      <c r="D2187" t="s">
        <v>36</v>
      </c>
      <c r="E2187" t="s">
        <v>37</v>
      </c>
      <c r="G2187" t="s">
        <v>2532</v>
      </c>
      <c r="H2187" t="s">
        <v>949</v>
      </c>
      <c r="J2187">
        <v>43.732104999999997</v>
      </c>
      <c r="K2187">
        <v>11.557416</v>
      </c>
      <c r="L2187">
        <v>1100</v>
      </c>
      <c r="N2187">
        <v>1996</v>
      </c>
      <c r="O2187" t="s">
        <v>946</v>
      </c>
      <c r="P2187" t="s">
        <v>2532</v>
      </c>
      <c r="Q2187" s="64">
        <v>35362</v>
      </c>
      <c r="U2187">
        <v>15</v>
      </c>
      <c r="W2187">
        <v>12</v>
      </c>
      <c r="X2187">
        <v>12</v>
      </c>
      <c r="Y2187" t="s">
        <v>493</v>
      </c>
      <c r="Z2187">
        <v>0.13</v>
      </c>
      <c r="AA2187">
        <v>60</v>
      </c>
      <c r="AE2187" t="s">
        <v>479</v>
      </c>
      <c r="AH2187" t="s">
        <v>31</v>
      </c>
      <c r="AJ2187" t="s">
        <v>952</v>
      </c>
      <c r="AK2187">
        <v>500</v>
      </c>
      <c r="AL2187" t="s">
        <v>2530</v>
      </c>
      <c r="AM2187" t="s">
        <v>950</v>
      </c>
      <c r="AO2187" t="s">
        <v>462</v>
      </c>
      <c r="AR2187" s="64">
        <v>35362</v>
      </c>
      <c r="AZ2187" t="s">
        <v>31</v>
      </c>
      <c r="BA2187" t="s">
        <v>31</v>
      </c>
    </row>
    <row r="2188" spans="1:53" hidden="1">
      <c r="A2188" t="s">
        <v>679</v>
      </c>
      <c r="B2188" t="s">
        <v>71</v>
      </c>
      <c r="C2188" t="s">
        <v>174</v>
      </c>
      <c r="D2188" t="s">
        <v>36</v>
      </c>
      <c r="E2188" t="s">
        <v>37</v>
      </c>
      <c r="G2188" t="s">
        <v>2532</v>
      </c>
      <c r="H2188" t="s">
        <v>949</v>
      </c>
      <c r="J2188">
        <v>43.732104999999997</v>
      </c>
      <c r="K2188">
        <v>11.557416</v>
      </c>
      <c r="L2188">
        <v>1100</v>
      </c>
      <c r="N2188">
        <v>1996</v>
      </c>
      <c r="O2188" t="s">
        <v>946</v>
      </c>
      <c r="P2188" t="s">
        <v>2532</v>
      </c>
      <c r="Q2188" s="64">
        <v>35389</v>
      </c>
      <c r="U2188">
        <v>15</v>
      </c>
      <c r="W2188">
        <v>12</v>
      </c>
      <c r="X2188">
        <v>12</v>
      </c>
      <c r="Y2188" t="s">
        <v>493</v>
      </c>
      <c r="Z2188">
        <v>80.209999999999994</v>
      </c>
      <c r="AA2188">
        <v>60</v>
      </c>
      <c r="AE2188" t="s">
        <v>479</v>
      </c>
      <c r="AH2188" t="s">
        <v>31</v>
      </c>
      <c r="AJ2188" t="s">
        <v>952</v>
      </c>
      <c r="AK2188">
        <v>500</v>
      </c>
      <c r="AL2188" t="s">
        <v>2530</v>
      </c>
      <c r="AM2188" t="s">
        <v>950</v>
      </c>
      <c r="AO2188" t="s">
        <v>462</v>
      </c>
      <c r="AR2188" s="64">
        <v>35389</v>
      </c>
      <c r="AZ2188" t="s">
        <v>31</v>
      </c>
      <c r="BA2188" t="s">
        <v>31</v>
      </c>
    </row>
    <row r="2189" spans="1:53" hidden="1">
      <c r="A2189" t="s">
        <v>679</v>
      </c>
      <c r="B2189" t="s">
        <v>71</v>
      </c>
      <c r="C2189" t="s">
        <v>174</v>
      </c>
      <c r="D2189" t="s">
        <v>36</v>
      </c>
      <c r="E2189" t="s">
        <v>37</v>
      </c>
      <c r="G2189" t="s">
        <v>2532</v>
      </c>
      <c r="H2189" t="s">
        <v>949</v>
      </c>
      <c r="J2189">
        <v>43.732104999999997</v>
      </c>
      <c r="K2189">
        <v>11.557416</v>
      </c>
      <c r="L2189">
        <v>1100</v>
      </c>
      <c r="N2189">
        <v>1996</v>
      </c>
      <c r="O2189" t="s">
        <v>946</v>
      </c>
      <c r="P2189" t="s">
        <v>2532</v>
      </c>
      <c r="Q2189" s="64">
        <v>35417</v>
      </c>
      <c r="U2189">
        <v>15</v>
      </c>
      <c r="W2189">
        <v>12</v>
      </c>
      <c r="X2189">
        <v>12</v>
      </c>
      <c r="Y2189" t="s">
        <v>493</v>
      </c>
      <c r="Z2189">
        <v>66.75</v>
      </c>
      <c r="AA2189">
        <v>60</v>
      </c>
      <c r="AE2189" t="s">
        <v>479</v>
      </c>
      <c r="AH2189" t="s">
        <v>31</v>
      </c>
      <c r="AJ2189" t="s">
        <v>952</v>
      </c>
      <c r="AK2189">
        <v>500</v>
      </c>
      <c r="AL2189" t="s">
        <v>2530</v>
      </c>
      <c r="AM2189" t="s">
        <v>950</v>
      </c>
      <c r="AO2189" t="s">
        <v>462</v>
      </c>
      <c r="AR2189" s="64">
        <v>35417</v>
      </c>
      <c r="AZ2189" t="s">
        <v>31</v>
      </c>
      <c r="BA2189" t="s">
        <v>31</v>
      </c>
    </row>
    <row r="2190" spans="1:53" hidden="1">
      <c r="A2190" t="s">
        <v>679</v>
      </c>
      <c r="B2190" t="s">
        <v>71</v>
      </c>
      <c r="C2190" t="s">
        <v>174</v>
      </c>
      <c r="D2190" t="s">
        <v>36</v>
      </c>
      <c r="E2190" t="s">
        <v>37</v>
      </c>
      <c r="G2190" t="s">
        <v>2532</v>
      </c>
      <c r="H2190" t="s">
        <v>949</v>
      </c>
      <c r="J2190">
        <v>43.732104999999997</v>
      </c>
      <c r="K2190">
        <v>11.557416</v>
      </c>
      <c r="L2190">
        <v>1100</v>
      </c>
      <c r="N2190">
        <v>1997</v>
      </c>
      <c r="O2190" t="s">
        <v>946</v>
      </c>
      <c r="P2190" t="s">
        <v>2532</v>
      </c>
      <c r="Q2190" s="64">
        <v>35478</v>
      </c>
      <c r="U2190">
        <v>15</v>
      </c>
      <c r="W2190">
        <v>12</v>
      </c>
      <c r="X2190">
        <v>12</v>
      </c>
      <c r="Y2190" t="s">
        <v>493</v>
      </c>
      <c r="Z2190">
        <v>100.26</v>
      </c>
      <c r="AA2190">
        <v>60</v>
      </c>
      <c r="AE2190" t="s">
        <v>479</v>
      </c>
      <c r="AH2190" t="s">
        <v>31</v>
      </c>
      <c r="AJ2190" t="s">
        <v>952</v>
      </c>
      <c r="AK2190">
        <v>500</v>
      </c>
      <c r="AL2190" t="s">
        <v>2530</v>
      </c>
      <c r="AM2190" t="s">
        <v>950</v>
      </c>
      <c r="AO2190" t="s">
        <v>462</v>
      </c>
      <c r="AR2190" s="64">
        <v>35478</v>
      </c>
      <c r="AZ2190" t="s">
        <v>31</v>
      </c>
      <c r="BA2190" t="s">
        <v>31</v>
      </c>
    </row>
    <row r="2191" spans="1:53" hidden="1">
      <c r="A2191" t="s">
        <v>679</v>
      </c>
      <c r="B2191" t="s">
        <v>71</v>
      </c>
      <c r="C2191" t="s">
        <v>174</v>
      </c>
      <c r="D2191" t="s">
        <v>36</v>
      </c>
      <c r="E2191" t="s">
        <v>37</v>
      </c>
      <c r="G2191" t="s">
        <v>2532</v>
      </c>
      <c r="H2191" t="s">
        <v>949</v>
      </c>
      <c r="J2191">
        <v>43.732104999999997</v>
      </c>
      <c r="K2191">
        <v>11.557416</v>
      </c>
      <c r="L2191">
        <v>1100</v>
      </c>
      <c r="N2191">
        <v>1997</v>
      </c>
      <c r="O2191" t="s">
        <v>946</v>
      </c>
      <c r="P2191" t="s">
        <v>2532</v>
      </c>
      <c r="Q2191" s="64">
        <v>35513</v>
      </c>
      <c r="U2191">
        <v>15</v>
      </c>
      <c r="W2191">
        <v>12</v>
      </c>
      <c r="X2191">
        <v>12</v>
      </c>
      <c r="Y2191" t="s">
        <v>493</v>
      </c>
      <c r="Z2191">
        <v>100.26</v>
      </c>
      <c r="AA2191">
        <v>60</v>
      </c>
      <c r="AE2191" t="s">
        <v>479</v>
      </c>
      <c r="AH2191" t="s">
        <v>31</v>
      </c>
      <c r="AJ2191" t="s">
        <v>952</v>
      </c>
      <c r="AK2191">
        <v>500</v>
      </c>
      <c r="AL2191" t="s">
        <v>2530</v>
      </c>
      <c r="AM2191" t="s">
        <v>950</v>
      </c>
      <c r="AO2191" t="s">
        <v>462</v>
      </c>
      <c r="AR2191" s="64">
        <v>35513</v>
      </c>
      <c r="AZ2191" t="s">
        <v>31</v>
      </c>
      <c r="BA2191" t="s">
        <v>31</v>
      </c>
    </row>
    <row r="2192" spans="1:53" hidden="1">
      <c r="A2192" t="s">
        <v>679</v>
      </c>
      <c r="B2192" t="s">
        <v>71</v>
      </c>
      <c r="C2192" t="s">
        <v>174</v>
      </c>
      <c r="D2192" t="s">
        <v>36</v>
      </c>
      <c r="E2192" t="s">
        <v>37</v>
      </c>
      <c r="G2192" t="s">
        <v>2532</v>
      </c>
      <c r="H2192" t="s">
        <v>949</v>
      </c>
      <c r="J2192">
        <v>43.732104999999997</v>
      </c>
      <c r="K2192">
        <v>11.557416</v>
      </c>
      <c r="L2192">
        <v>1100</v>
      </c>
      <c r="N2192">
        <v>1996</v>
      </c>
      <c r="O2192" t="s">
        <v>947</v>
      </c>
      <c r="P2192" t="s">
        <v>2532</v>
      </c>
      <c r="Q2192" s="64">
        <v>35326</v>
      </c>
      <c r="U2192">
        <v>15</v>
      </c>
      <c r="W2192">
        <v>12</v>
      </c>
      <c r="X2192">
        <v>12</v>
      </c>
      <c r="Y2192" t="s">
        <v>493</v>
      </c>
      <c r="Z2192">
        <v>0</v>
      </c>
      <c r="AA2192">
        <v>60</v>
      </c>
      <c r="AE2192" t="s">
        <v>479</v>
      </c>
      <c r="AH2192" t="s">
        <v>31</v>
      </c>
      <c r="AJ2192" t="s">
        <v>952</v>
      </c>
      <c r="AK2192">
        <v>500</v>
      </c>
      <c r="AL2192" t="s">
        <v>2530</v>
      </c>
      <c r="AM2192" t="s">
        <v>950</v>
      </c>
      <c r="AO2192" t="s">
        <v>462</v>
      </c>
      <c r="AR2192" s="64">
        <v>35326</v>
      </c>
      <c r="AZ2192" t="s">
        <v>31</v>
      </c>
      <c r="BA2192" t="s">
        <v>31</v>
      </c>
    </row>
    <row r="2193" spans="1:53" hidden="1">
      <c r="A2193" t="s">
        <v>679</v>
      </c>
      <c r="B2193" t="s">
        <v>71</v>
      </c>
      <c r="C2193" t="s">
        <v>174</v>
      </c>
      <c r="D2193" t="s">
        <v>36</v>
      </c>
      <c r="E2193" t="s">
        <v>37</v>
      </c>
      <c r="G2193" t="s">
        <v>2532</v>
      </c>
      <c r="H2193" t="s">
        <v>949</v>
      </c>
      <c r="J2193">
        <v>43.732104999999997</v>
      </c>
      <c r="K2193">
        <v>11.557416</v>
      </c>
      <c r="L2193">
        <v>1100</v>
      </c>
      <c r="N2193">
        <v>1996</v>
      </c>
      <c r="O2193" t="s">
        <v>947</v>
      </c>
      <c r="P2193" t="s">
        <v>2532</v>
      </c>
      <c r="Q2193" s="64">
        <v>35362</v>
      </c>
      <c r="U2193">
        <v>15</v>
      </c>
      <c r="W2193">
        <v>12</v>
      </c>
      <c r="X2193">
        <v>12</v>
      </c>
      <c r="Y2193" t="s">
        <v>493</v>
      </c>
      <c r="Z2193">
        <v>0.13</v>
      </c>
      <c r="AA2193">
        <v>60</v>
      </c>
      <c r="AE2193" t="s">
        <v>479</v>
      </c>
      <c r="AH2193" t="s">
        <v>31</v>
      </c>
      <c r="AJ2193" t="s">
        <v>952</v>
      </c>
      <c r="AK2193">
        <v>500</v>
      </c>
      <c r="AL2193" t="s">
        <v>2530</v>
      </c>
      <c r="AM2193" t="s">
        <v>950</v>
      </c>
      <c r="AO2193" t="s">
        <v>462</v>
      </c>
      <c r="AR2193" s="64">
        <v>35362</v>
      </c>
      <c r="AZ2193" t="s">
        <v>31</v>
      </c>
      <c r="BA2193" t="s">
        <v>31</v>
      </c>
    </row>
    <row r="2194" spans="1:53" hidden="1">
      <c r="A2194" t="s">
        <v>679</v>
      </c>
      <c r="B2194" t="s">
        <v>71</v>
      </c>
      <c r="C2194" t="s">
        <v>174</v>
      </c>
      <c r="D2194" t="s">
        <v>36</v>
      </c>
      <c r="E2194" t="s">
        <v>37</v>
      </c>
      <c r="G2194" t="s">
        <v>2532</v>
      </c>
      <c r="H2194" t="s">
        <v>949</v>
      </c>
      <c r="J2194">
        <v>43.732104999999997</v>
      </c>
      <c r="K2194">
        <v>11.557416</v>
      </c>
      <c r="L2194">
        <v>1100</v>
      </c>
      <c r="N2194">
        <v>1996</v>
      </c>
      <c r="O2194" t="s">
        <v>947</v>
      </c>
      <c r="P2194" t="s">
        <v>2532</v>
      </c>
      <c r="Q2194" s="64">
        <v>35389</v>
      </c>
      <c r="U2194">
        <v>15</v>
      </c>
      <c r="W2194">
        <v>12</v>
      </c>
      <c r="X2194">
        <v>12</v>
      </c>
      <c r="Y2194" t="s">
        <v>493</v>
      </c>
      <c r="Z2194">
        <v>39.97</v>
      </c>
      <c r="AA2194">
        <v>60</v>
      </c>
      <c r="AE2194" t="s">
        <v>479</v>
      </c>
      <c r="AH2194" t="s">
        <v>31</v>
      </c>
      <c r="AJ2194" t="s">
        <v>952</v>
      </c>
      <c r="AK2194">
        <v>500</v>
      </c>
      <c r="AL2194" t="s">
        <v>2530</v>
      </c>
      <c r="AM2194" t="s">
        <v>950</v>
      </c>
      <c r="AO2194" t="s">
        <v>462</v>
      </c>
      <c r="AR2194" s="64">
        <v>35389</v>
      </c>
      <c r="AZ2194" t="s">
        <v>31</v>
      </c>
      <c r="BA2194" t="s">
        <v>31</v>
      </c>
    </row>
    <row r="2195" spans="1:53" hidden="1">
      <c r="A2195" t="s">
        <v>679</v>
      </c>
      <c r="B2195" t="s">
        <v>71</v>
      </c>
      <c r="C2195" t="s">
        <v>174</v>
      </c>
      <c r="D2195" t="s">
        <v>36</v>
      </c>
      <c r="E2195" t="s">
        <v>37</v>
      </c>
      <c r="G2195" t="s">
        <v>2532</v>
      </c>
      <c r="H2195" t="s">
        <v>949</v>
      </c>
      <c r="J2195">
        <v>43.732104999999997</v>
      </c>
      <c r="K2195">
        <v>11.557416</v>
      </c>
      <c r="L2195">
        <v>1100</v>
      </c>
      <c r="N2195">
        <v>1996</v>
      </c>
      <c r="O2195" t="s">
        <v>947</v>
      </c>
      <c r="P2195" t="s">
        <v>2532</v>
      </c>
      <c r="Q2195" s="64">
        <v>35417</v>
      </c>
      <c r="U2195">
        <v>15</v>
      </c>
      <c r="W2195">
        <v>12</v>
      </c>
      <c r="X2195">
        <v>12</v>
      </c>
      <c r="Y2195" t="s">
        <v>493</v>
      </c>
      <c r="Z2195">
        <v>67.010000000000005</v>
      </c>
      <c r="AA2195">
        <v>60</v>
      </c>
      <c r="AE2195" t="s">
        <v>479</v>
      </c>
      <c r="AH2195" t="s">
        <v>31</v>
      </c>
      <c r="AJ2195" t="s">
        <v>952</v>
      </c>
      <c r="AK2195">
        <v>500</v>
      </c>
      <c r="AL2195" t="s">
        <v>2530</v>
      </c>
      <c r="AM2195" t="s">
        <v>950</v>
      </c>
      <c r="AO2195" t="s">
        <v>462</v>
      </c>
      <c r="AR2195" s="64">
        <v>35417</v>
      </c>
      <c r="AZ2195" t="s">
        <v>31</v>
      </c>
      <c r="BA2195" t="s">
        <v>31</v>
      </c>
    </row>
    <row r="2196" spans="1:53" hidden="1">
      <c r="A2196" t="s">
        <v>679</v>
      </c>
      <c r="B2196" t="s">
        <v>71</v>
      </c>
      <c r="C2196" t="s">
        <v>174</v>
      </c>
      <c r="D2196" t="s">
        <v>36</v>
      </c>
      <c r="E2196" t="s">
        <v>37</v>
      </c>
      <c r="G2196" t="s">
        <v>2532</v>
      </c>
      <c r="H2196" t="s">
        <v>949</v>
      </c>
      <c r="J2196">
        <v>43.732104999999997</v>
      </c>
      <c r="K2196">
        <v>11.557416</v>
      </c>
      <c r="L2196">
        <v>1100</v>
      </c>
      <c r="N2196">
        <v>1997</v>
      </c>
      <c r="O2196" t="s">
        <v>947</v>
      </c>
      <c r="P2196" t="s">
        <v>2532</v>
      </c>
      <c r="Q2196" s="64">
        <v>35478</v>
      </c>
      <c r="U2196">
        <v>15</v>
      </c>
      <c r="W2196">
        <v>12</v>
      </c>
      <c r="X2196">
        <v>12</v>
      </c>
      <c r="Y2196" t="s">
        <v>493</v>
      </c>
      <c r="Z2196">
        <v>100.52</v>
      </c>
      <c r="AA2196">
        <v>60</v>
      </c>
      <c r="AE2196" t="s">
        <v>479</v>
      </c>
      <c r="AH2196" t="s">
        <v>31</v>
      </c>
      <c r="AJ2196" t="s">
        <v>952</v>
      </c>
      <c r="AK2196">
        <v>500</v>
      </c>
      <c r="AL2196" t="s">
        <v>2530</v>
      </c>
      <c r="AM2196" t="s">
        <v>950</v>
      </c>
      <c r="AO2196" t="s">
        <v>462</v>
      </c>
      <c r="AR2196" s="64">
        <v>35478</v>
      </c>
      <c r="AZ2196" t="s">
        <v>31</v>
      </c>
      <c r="BA2196" t="s">
        <v>31</v>
      </c>
    </row>
    <row r="2197" spans="1:53" hidden="1">
      <c r="A2197" t="s">
        <v>679</v>
      </c>
      <c r="B2197" t="s">
        <v>71</v>
      </c>
      <c r="C2197" t="s">
        <v>174</v>
      </c>
      <c r="D2197" t="s">
        <v>36</v>
      </c>
      <c r="E2197" t="s">
        <v>37</v>
      </c>
      <c r="G2197" t="s">
        <v>2532</v>
      </c>
      <c r="H2197" t="s">
        <v>949</v>
      </c>
      <c r="J2197">
        <v>43.732104999999997</v>
      </c>
      <c r="K2197">
        <v>11.557416</v>
      </c>
      <c r="L2197">
        <v>1100</v>
      </c>
      <c r="N2197">
        <v>1997</v>
      </c>
      <c r="O2197" t="s">
        <v>947</v>
      </c>
      <c r="P2197" t="s">
        <v>2532</v>
      </c>
      <c r="Q2197" s="64">
        <v>35513</v>
      </c>
      <c r="U2197">
        <v>15</v>
      </c>
      <c r="W2197">
        <v>12</v>
      </c>
      <c r="X2197">
        <v>12</v>
      </c>
      <c r="Y2197" t="s">
        <v>493</v>
      </c>
      <c r="Z2197">
        <v>100.39</v>
      </c>
      <c r="AA2197">
        <v>60</v>
      </c>
      <c r="AE2197" t="s">
        <v>479</v>
      </c>
      <c r="AH2197" t="s">
        <v>31</v>
      </c>
      <c r="AJ2197" t="s">
        <v>952</v>
      </c>
      <c r="AK2197">
        <v>500</v>
      </c>
      <c r="AL2197" t="s">
        <v>2530</v>
      </c>
      <c r="AM2197" t="s">
        <v>950</v>
      </c>
      <c r="AO2197" t="s">
        <v>462</v>
      </c>
      <c r="AR2197" s="64">
        <v>35513</v>
      </c>
      <c r="AZ2197" t="s">
        <v>31</v>
      </c>
      <c r="BA2197" t="s">
        <v>31</v>
      </c>
    </row>
    <row r="2198" spans="1:53" hidden="1">
      <c r="A2198" t="s">
        <v>679</v>
      </c>
      <c r="B2198" t="s">
        <v>71</v>
      </c>
      <c r="C2198" t="s">
        <v>174</v>
      </c>
      <c r="D2198" t="s">
        <v>36</v>
      </c>
      <c r="E2198" t="s">
        <v>37</v>
      </c>
      <c r="G2198" t="s">
        <v>2532</v>
      </c>
      <c r="H2198" t="s">
        <v>949</v>
      </c>
      <c r="J2198">
        <v>43.732104999999997</v>
      </c>
      <c r="K2198">
        <v>11.557416</v>
      </c>
      <c r="L2198">
        <v>1100</v>
      </c>
      <c r="N2198">
        <v>1996</v>
      </c>
      <c r="O2198" t="s">
        <v>948</v>
      </c>
      <c r="P2198" t="s">
        <v>2532</v>
      </c>
      <c r="Q2198" s="64">
        <v>35326</v>
      </c>
      <c r="U2198">
        <v>15</v>
      </c>
      <c r="W2198">
        <v>12</v>
      </c>
      <c r="X2198">
        <v>12</v>
      </c>
      <c r="Y2198" t="s">
        <v>493</v>
      </c>
      <c r="Z2198">
        <v>-0.13</v>
      </c>
      <c r="AA2198">
        <v>60</v>
      </c>
      <c r="AE2198" t="s">
        <v>479</v>
      </c>
      <c r="AH2198" t="s">
        <v>31</v>
      </c>
      <c r="AJ2198" t="s">
        <v>952</v>
      </c>
      <c r="AK2198">
        <v>500</v>
      </c>
      <c r="AL2198" t="s">
        <v>2530</v>
      </c>
      <c r="AM2198" t="s">
        <v>950</v>
      </c>
      <c r="AO2198" t="s">
        <v>462</v>
      </c>
      <c r="AR2198" s="64">
        <v>35326</v>
      </c>
      <c r="AZ2198" t="s">
        <v>31</v>
      </c>
      <c r="BA2198" t="s">
        <v>31</v>
      </c>
    </row>
    <row r="2199" spans="1:53" hidden="1">
      <c r="A2199" t="s">
        <v>679</v>
      </c>
      <c r="B2199" t="s">
        <v>71</v>
      </c>
      <c r="C2199" t="s">
        <v>174</v>
      </c>
      <c r="D2199" t="s">
        <v>36</v>
      </c>
      <c r="E2199" t="s">
        <v>37</v>
      </c>
      <c r="G2199" t="s">
        <v>2532</v>
      </c>
      <c r="H2199" t="s">
        <v>949</v>
      </c>
      <c r="J2199">
        <v>43.732104999999997</v>
      </c>
      <c r="K2199">
        <v>11.557416</v>
      </c>
      <c r="L2199">
        <v>1100</v>
      </c>
      <c r="N2199">
        <v>1996</v>
      </c>
      <c r="O2199" t="s">
        <v>948</v>
      </c>
      <c r="P2199" t="s">
        <v>2532</v>
      </c>
      <c r="Q2199" s="64">
        <v>35362</v>
      </c>
      <c r="U2199">
        <v>15</v>
      </c>
      <c r="W2199">
        <v>12</v>
      </c>
      <c r="X2199">
        <v>12</v>
      </c>
      <c r="Y2199" t="s">
        <v>493</v>
      </c>
      <c r="Z2199">
        <v>0.26</v>
      </c>
      <c r="AA2199">
        <v>60</v>
      </c>
      <c r="AE2199" t="s">
        <v>479</v>
      </c>
      <c r="AH2199" t="s">
        <v>31</v>
      </c>
      <c r="AJ2199" t="s">
        <v>952</v>
      </c>
      <c r="AK2199">
        <v>500</v>
      </c>
      <c r="AL2199" t="s">
        <v>2530</v>
      </c>
      <c r="AM2199" t="s">
        <v>950</v>
      </c>
      <c r="AO2199" t="s">
        <v>462</v>
      </c>
      <c r="AR2199" s="64">
        <v>35362</v>
      </c>
      <c r="AZ2199" t="s">
        <v>31</v>
      </c>
      <c r="BA2199" t="s">
        <v>31</v>
      </c>
    </row>
    <row r="2200" spans="1:53" hidden="1">
      <c r="A2200" t="s">
        <v>679</v>
      </c>
      <c r="B2200" t="s">
        <v>71</v>
      </c>
      <c r="C2200" t="s">
        <v>174</v>
      </c>
      <c r="D2200" t="s">
        <v>36</v>
      </c>
      <c r="E2200" t="s">
        <v>37</v>
      </c>
      <c r="G2200" t="s">
        <v>2532</v>
      </c>
      <c r="H2200" t="s">
        <v>949</v>
      </c>
      <c r="J2200">
        <v>43.732104999999997</v>
      </c>
      <c r="K2200">
        <v>11.557416</v>
      </c>
      <c r="L2200">
        <v>1100</v>
      </c>
      <c r="N2200">
        <v>1996</v>
      </c>
      <c r="O2200" t="s">
        <v>948</v>
      </c>
      <c r="P2200" t="s">
        <v>2532</v>
      </c>
      <c r="Q2200" s="64">
        <v>35389</v>
      </c>
      <c r="U2200">
        <v>15</v>
      </c>
      <c r="W2200">
        <v>12</v>
      </c>
      <c r="X2200">
        <v>12</v>
      </c>
      <c r="Y2200" t="s">
        <v>493</v>
      </c>
      <c r="Z2200">
        <v>6.73</v>
      </c>
      <c r="AA2200">
        <v>60</v>
      </c>
      <c r="AE2200" t="s">
        <v>479</v>
      </c>
      <c r="AH2200" t="s">
        <v>31</v>
      </c>
      <c r="AJ2200" t="s">
        <v>952</v>
      </c>
      <c r="AK2200">
        <v>500</v>
      </c>
      <c r="AL2200" t="s">
        <v>2530</v>
      </c>
      <c r="AM2200" t="s">
        <v>950</v>
      </c>
      <c r="AO2200" t="s">
        <v>462</v>
      </c>
      <c r="AR2200" s="64">
        <v>35389</v>
      </c>
      <c r="AZ2200" t="s">
        <v>31</v>
      </c>
      <c r="BA2200" t="s">
        <v>31</v>
      </c>
    </row>
    <row r="2201" spans="1:53" hidden="1">
      <c r="A2201" t="s">
        <v>679</v>
      </c>
      <c r="B2201" t="s">
        <v>71</v>
      </c>
      <c r="C2201" t="s">
        <v>174</v>
      </c>
      <c r="D2201" t="s">
        <v>36</v>
      </c>
      <c r="E2201" t="s">
        <v>37</v>
      </c>
      <c r="G2201" t="s">
        <v>2532</v>
      </c>
      <c r="H2201" t="s">
        <v>949</v>
      </c>
      <c r="J2201">
        <v>43.732104999999997</v>
      </c>
      <c r="K2201">
        <v>11.557416</v>
      </c>
      <c r="L2201">
        <v>1100</v>
      </c>
      <c r="N2201">
        <v>1996</v>
      </c>
      <c r="O2201" t="s">
        <v>948</v>
      </c>
      <c r="P2201" t="s">
        <v>2532</v>
      </c>
      <c r="Q2201" s="64">
        <v>35417</v>
      </c>
      <c r="U2201">
        <v>15</v>
      </c>
      <c r="W2201">
        <v>12</v>
      </c>
      <c r="X2201">
        <v>12</v>
      </c>
      <c r="Y2201" t="s">
        <v>493</v>
      </c>
      <c r="Z2201">
        <v>6.99</v>
      </c>
      <c r="AA2201">
        <v>60</v>
      </c>
      <c r="AE2201" t="s">
        <v>479</v>
      </c>
      <c r="AH2201" t="s">
        <v>31</v>
      </c>
      <c r="AJ2201" t="s">
        <v>952</v>
      </c>
      <c r="AK2201">
        <v>500</v>
      </c>
      <c r="AL2201" t="s">
        <v>2530</v>
      </c>
      <c r="AM2201" t="s">
        <v>950</v>
      </c>
      <c r="AO2201" t="s">
        <v>462</v>
      </c>
      <c r="AR2201" s="64">
        <v>35417</v>
      </c>
      <c r="AZ2201" t="s">
        <v>31</v>
      </c>
      <c r="BA2201" t="s">
        <v>31</v>
      </c>
    </row>
    <row r="2202" spans="1:53" hidden="1">
      <c r="A2202" t="s">
        <v>679</v>
      </c>
      <c r="B2202" t="s">
        <v>71</v>
      </c>
      <c r="C2202" t="s">
        <v>174</v>
      </c>
      <c r="D2202" t="s">
        <v>36</v>
      </c>
      <c r="E2202" t="s">
        <v>37</v>
      </c>
      <c r="G2202" t="s">
        <v>2532</v>
      </c>
      <c r="H2202" t="s">
        <v>949</v>
      </c>
      <c r="J2202">
        <v>43.732104999999997</v>
      </c>
      <c r="K2202">
        <v>11.557416</v>
      </c>
      <c r="L2202">
        <v>1100</v>
      </c>
      <c r="N2202">
        <v>1997</v>
      </c>
      <c r="O2202" t="s">
        <v>948</v>
      </c>
      <c r="P2202" t="s">
        <v>2532</v>
      </c>
      <c r="Q2202" s="64">
        <v>35478</v>
      </c>
      <c r="U2202">
        <v>15</v>
      </c>
      <c r="W2202">
        <v>12</v>
      </c>
      <c r="X2202">
        <v>12</v>
      </c>
      <c r="Y2202" t="s">
        <v>493</v>
      </c>
      <c r="Z2202">
        <v>100.13</v>
      </c>
      <c r="AA2202">
        <v>60</v>
      </c>
      <c r="AE2202" t="s">
        <v>479</v>
      </c>
      <c r="AH2202" t="s">
        <v>31</v>
      </c>
      <c r="AJ2202" t="s">
        <v>952</v>
      </c>
      <c r="AK2202">
        <v>500</v>
      </c>
      <c r="AL2202" t="s">
        <v>2530</v>
      </c>
      <c r="AM2202" t="s">
        <v>950</v>
      </c>
      <c r="AO2202" t="s">
        <v>462</v>
      </c>
      <c r="AR2202" s="64">
        <v>35478</v>
      </c>
      <c r="AZ2202" t="s">
        <v>31</v>
      </c>
      <c r="BA2202" t="s">
        <v>31</v>
      </c>
    </row>
    <row r="2203" spans="1:53" hidden="1">
      <c r="A2203" t="s">
        <v>679</v>
      </c>
      <c r="B2203" t="s">
        <v>71</v>
      </c>
      <c r="C2203" t="s">
        <v>174</v>
      </c>
      <c r="D2203" t="s">
        <v>36</v>
      </c>
      <c r="E2203" t="s">
        <v>37</v>
      </c>
      <c r="G2203" t="s">
        <v>2532</v>
      </c>
      <c r="H2203" t="s">
        <v>949</v>
      </c>
      <c r="J2203">
        <v>43.732104999999997</v>
      </c>
      <c r="K2203">
        <v>11.557416</v>
      </c>
      <c r="L2203">
        <v>1100</v>
      </c>
      <c r="N2203">
        <v>1997</v>
      </c>
      <c r="O2203" t="s">
        <v>948</v>
      </c>
      <c r="P2203" t="s">
        <v>2532</v>
      </c>
      <c r="Q2203" s="64">
        <v>35513</v>
      </c>
      <c r="U2203">
        <v>15</v>
      </c>
      <c r="W2203">
        <v>12</v>
      </c>
      <c r="X2203">
        <v>12</v>
      </c>
      <c r="Y2203" t="s">
        <v>493</v>
      </c>
      <c r="Z2203">
        <v>100.39</v>
      </c>
      <c r="AA2203">
        <v>60</v>
      </c>
      <c r="AE2203" t="s">
        <v>479</v>
      </c>
      <c r="AH2203" t="s">
        <v>31</v>
      </c>
      <c r="AJ2203" t="s">
        <v>952</v>
      </c>
      <c r="AK2203">
        <v>500</v>
      </c>
      <c r="AL2203" t="s">
        <v>2530</v>
      </c>
      <c r="AM2203" t="s">
        <v>950</v>
      </c>
      <c r="AO2203" t="s">
        <v>462</v>
      </c>
      <c r="AR2203" s="64">
        <v>35513</v>
      </c>
      <c r="AZ2203" t="s">
        <v>31</v>
      </c>
      <c r="BA2203" t="s">
        <v>31</v>
      </c>
    </row>
    <row r="2204" spans="1:53" hidden="1">
      <c r="A2204" t="s">
        <v>679</v>
      </c>
      <c r="B2204" t="s">
        <v>71</v>
      </c>
      <c r="C2204" t="s">
        <v>174</v>
      </c>
      <c r="D2204" t="s">
        <v>36</v>
      </c>
      <c r="E2204" t="s">
        <v>37</v>
      </c>
      <c r="G2204" t="s">
        <v>2532</v>
      </c>
      <c r="H2204" t="s">
        <v>949</v>
      </c>
      <c r="J2204">
        <v>43.732104999999997</v>
      </c>
      <c r="K2204">
        <v>11.557416</v>
      </c>
      <c r="L2204">
        <v>1100</v>
      </c>
      <c r="N2204">
        <v>1996</v>
      </c>
      <c r="O2204" t="s">
        <v>945</v>
      </c>
      <c r="P2204" t="s">
        <v>2532</v>
      </c>
      <c r="Q2204" s="64">
        <v>35326</v>
      </c>
      <c r="U2204">
        <v>25</v>
      </c>
      <c r="W2204">
        <v>12</v>
      </c>
      <c r="X2204">
        <v>12</v>
      </c>
      <c r="Y2204" t="s">
        <v>493</v>
      </c>
      <c r="Z2204">
        <v>0.14000000000000001</v>
      </c>
      <c r="AA2204">
        <v>60</v>
      </c>
      <c r="AE2204" t="s">
        <v>479</v>
      </c>
      <c r="AH2204" t="s">
        <v>31</v>
      </c>
      <c r="AJ2204" t="s">
        <v>951</v>
      </c>
      <c r="AK2204">
        <v>500</v>
      </c>
      <c r="AL2204" t="s">
        <v>2530</v>
      </c>
      <c r="AM2204" t="s">
        <v>950</v>
      </c>
      <c r="AO2204" t="s">
        <v>462</v>
      </c>
      <c r="AR2204" s="64">
        <v>35326</v>
      </c>
      <c r="AZ2204" t="s">
        <v>31</v>
      </c>
      <c r="BA2204" t="s">
        <v>31</v>
      </c>
    </row>
    <row r="2205" spans="1:53" hidden="1">
      <c r="A2205" t="s">
        <v>679</v>
      </c>
      <c r="B2205" t="s">
        <v>71</v>
      </c>
      <c r="C2205" t="s">
        <v>174</v>
      </c>
      <c r="D2205" t="s">
        <v>36</v>
      </c>
      <c r="E2205" t="s">
        <v>37</v>
      </c>
      <c r="G2205" t="s">
        <v>2532</v>
      </c>
      <c r="H2205" t="s">
        <v>949</v>
      </c>
      <c r="J2205">
        <v>43.732104999999997</v>
      </c>
      <c r="K2205">
        <v>11.557416</v>
      </c>
      <c r="L2205">
        <v>1100</v>
      </c>
      <c r="N2205">
        <v>1996</v>
      </c>
      <c r="O2205" t="s">
        <v>945</v>
      </c>
      <c r="P2205" t="s">
        <v>2532</v>
      </c>
      <c r="Q2205" s="64">
        <v>35362</v>
      </c>
      <c r="U2205">
        <v>25</v>
      </c>
      <c r="W2205">
        <v>12</v>
      </c>
      <c r="X2205">
        <v>12</v>
      </c>
      <c r="Y2205" t="s">
        <v>493</v>
      </c>
      <c r="Z2205">
        <v>0.14000000000000001</v>
      </c>
      <c r="AA2205">
        <v>60</v>
      </c>
      <c r="AE2205" t="s">
        <v>479</v>
      </c>
      <c r="AH2205" t="s">
        <v>31</v>
      </c>
      <c r="AJ2205" t="s">
        <v>951</v>
      </c>
      <c r="AK2205">
        <v>500</v>
      </c>
      <c r="AL2205" t="s">
        <v>2530</v>
      </c>
      <c r="AM2205" t="s">
        <v>950</v>
      </c>
      <c r="AO2205" t="s">
        <v>462</v>
      </c>
      <c r="AR2205" s="64">
        <v>35362</v>
      </c>
      <c r="AZ2205" t="s">
        <v>31</v>
      </c>
      <c r="BA2205" t="s">
        <v>31</v>
      </c>
    </row>
    <row r="2206" spans="1:53" hidden="1">
      <c r="A2206" t="s">
        <v>679</v>
      </c>
      <c r="B2206" t="s">
        <v>71</v>
      </c>
      <c r="C2206" t="s">
        <v>174</v>
      </c>
      <c r="D2206" t="s">
        <v>36</v>
      </c>
      <c r="E2206" t="s">
        <v>37</v>
      </c>
      <c r="G2206" t="s">
        <v>2532</v>
      </c>
      <c r="H2206" t="s">
        <v>949</v>
      </c>
      <c r="J2206">
        <v>43.732104999999997</v>
      </c>
      <c r="K2206">
        <v>11.557416</v>
      </c>
      <c r="L2206">
        <v>1100</v>
      </c>
      <c r="N2206">
        <v>1996</v>
      </c>
      <c r="O2206" t="s">
        <v>945</v>
      </c>
      <c r="P2206" t="s">
        <v>2532</v>
      </c>
      <c r="Q2206" s="64">
        <v>35389</v>
      </c>
      <c r="U2206">
        <v>25</v>
      </c>
      <c r="W2206">
        <v>12</v>
      </c>
      <c r="X2206">
        <v>12</v>
      </c>
      <c r="Y2206" t="s">
        <v>493</v>
      </c>
      <c r="Z2206">
        <v>0.41</v>
      </c>
      <c r="AA2206">
        <v>60</v>
      </c>
      <c r="AE2206" t="s">
        <v>479</v>
      </c>
      <c r="AH2206" t="s">
        <v>31</v>
      </c>
      <c r="AJ2206" t="s">
        <v>951</v>
      </c>
      <c r="AK2206">
        <v>500</v>
      </c>
      <c r="AL2206" t="s">
        <v>2530</v>
      </c>
      <c r="AM2206" t="s">
        <v>950</v>
      </c>
      <c r="AO2206" t="s">
        <v>462</v>
      </c>
      <c r="AR2206" s="64">
        <v>35389</v>
      </c>
      <c r="AZ2206" t="s">
        <v>31</v>
      </c>
      <c r="BA2206" t="s">
        <v>31</v>
      </c>
    </row>
    <row r="2207" spans="1:53" hidden="1">
      <c r="A2207" t="s">
        <v>679</v>
      </c>
      <c r="B2207" t="s">
        <v>71</v>
      </c>
      <c r="C2207" t="s">
        <v>174</v>
      </c>
      <c r="D2207" t="s">
        <v>36</v>
      </c>
      <c r="E2207" t="s">
        <v>37</v>
      </c>
      <c r="G2207" t="s">
        <v>2532</v>
      </c>
      <c r="H2207" t="s">
        <v>949</v>
      </c>
      <c r="J2207">
        <v>43.732104999999997</v>
      </c>
      <c r="K2207">
        <v>11.557416</v>
      </c>
      <c r="L2207">
        <v>1100</v>
      </c>
      <c r="N2207">
        <v>1996</v>
      </c>
      <c r="O2207" t="s">
        <v>945</v>
      </c>
      <c r="P2207" t="s">
        <v>2532</v>
      </c>
      <c r="Q2207" s="64">
        <v>35417</v>
      </c>
      <c r="U2207">
        <v>25</v>
      </c>
      <c r="W2207">
        <v>12</v>
      </c>
      <c r="X2207">
        <v>12</v>
      </c>
      <c r="Y2207" t="s">
        <v>493</v>
      </c>
      <c r="Z2207">
        <v>66.489999999999995</v>
      </c>
      <c r="AA2207">
        <v>60</v>
      </c>
      <c r="AE2207" t="s">
        <v>479</v>
      </c>
      <c r="AH2207" t="s">
        <v>31</v>
      </c>
      <c r="AJ2207" t="s">
        <v>951</v>
      </c>
      <c r="AK2207">
        <v>500</v>
      </c>
      <c r="AL2207" t="s">
        <v>2530</v>
      </c>
      <c r="AM2207" t="s">
        <v>950</v>
      </c>
      <c r="AO2207" t="s">
        <v>462</v>
      </c>
      <c r="AR2207" s="64">
        <v>35417</v>
      </c>
      <c r="AZ2207" t="s">
        <v>31</v>
      </c>
      <c r="BA2207" t="s">
        <v>31</v>
      </c>
    </row>
    <row r="2208" spans="1:53" hidden="1">
      <c r="A2208" t="s">
        <v>679</v>
      </c>
      <c r="B2208" t="s">
        <v>71</v>
      </c>
      <c r="C2208" t="s">
        <v>174</v>
      </c>
      <c r="D2208" t="s">
        <v>36</v>
      </c>
      <c r="E2208" t="s">
        <v>37</v>
      </c>
      <c r="G2208" t="s">
        <v>2532</v>
      </c>
      <c r="H2208" t="s">
        <v>949</v>
      </c>
      <c r="J2208">
        <v>43.732104999999997</v>
      </c>
      <c r="K2208">
        <v>11.557416</v>
      </c>
      <c r="L2208">
        <v>1100</v>
      </c>
      <c r="N2208">
        <v>1997</v>
      </c>
      <c r="O2208" t="s">
        <v>945</v>
      </c>
      <c r="P2208" t="s">
        <v>2532</v>
      </c>
      <c r="Q2208" s="64">
        <v>35478</v>
      </c>
      <c r="U2208">
        <v>25</v>
      </c>
      <c r="W2208">
        <v>12</v>
      </c>
      <c r="X2208">
        <v>12</v>
      </c>
      <c r="Y2208" t="s">
        <v>493</v>
      </c>
      <c r="Z2208">
        <v>93.08</v>
      </c>
      <c r="AA2208">
        <v>60</v>
      </c>
      <c r="AE2208" t="s">
        <v>479</v>
      </c>
      <c r="AH2208" t="s">
        <v>31</v>
      </c>
      <c r="AJ2208" t="s">
        <v>951</v>
      </c>
      <c r="AK2208">
        <v>500</v>
      </c>
      <c r="AL2208" t="s">
        <v>2530</v>
      </c>
      <c r="AM2208" t="s">
        <v>950</v>
      </c>
      <c r="AO2208" t="s">
        <v>462</v>
      </c>
      <c r="AR2208" s="64">
        <v>35478</v>
      </c>
      <c r="AZ2208" t="s">
        <v>31</v>
      </c>
      <c r="BA2208" t="s">
        <v>31</v>
      </c>
    </row>
    <row r="2209" spans="1:53" hidden="1">
      <c r="A2209" t="s">
        <v>679</v>
      </c>
      <c r="B2209" t="s">
        <v>71</v>
      </c>
      <c r="C2209" t="s">
        <v>174</v>
      </c>
      <c r="D2209" t="s">
        <v>36</v>
      </c>
      <c r="E2209" t="s">
        <v>37</v>
      </c>
      <c r="G2209" t="s">
        <v>2532</v>
      </c>
      <c r="H2209" t="s">
        <v>949</v>
      </c>
      <c r="J2209">
        <v>43.732104999999997</v>
      </c>
      <c r="K2209">
        <v>11.557416</v>
      </c>
      <c r="L2209">
        <v>1100</v>
      </c>
      <c r="N2209">
        <v>1997</v>
      </c>
      <c r="O2209" t="s">
        <v>945</v>
      </c>
      <c r="P2209" t="s">
        <v>2532</v>
      </c>
      <c r="Q2209" s="64">
        <v>35513</v>
      </c>
      <c r="U2209">
        <v>25</v>
      </c>
      <c r="W2209">
        <v>12</v>
      </c>
      <c r="X2209">
        <v>12</v>
      </c>
      <c r="Y2209" t="s">
        <v>493</v>
      </c>
      <c r="Z2209">
        <v>93.22</v>
      </c>
      <c r="AA2209">
        <v>60</v>
      </c>
      <c r="AE2209" t="s">
        <v>479</v>
      </c>
      <c r="AH2209" t="s">
        <v>31</v>
      </c>
      <c r="AJ2209" t="s">
        <v>951</v>
      </c>
      <c r="AK2209">
        <v>500</v>
      </c>
      <c r="AL2209" t="s">
        <v>2530</v>
      </c>
      <c r="AM2209" t="s">
        <v>950</v>
      </c>
      <c r="AO2209" t="s">
        <v>462</v>
      </c>
      <c r="AR2209" s="64">
        <v>35513</v>
      </c>
      <c r="AZ2209" t="s">
        <v>31</v>
      </c>
      <c r="BA2209" t="s">
        <v>31</v>
      </c>
    </row>
    <row r="2210" spans="1:53" hidden="1">
      <c r="A2210" t="s">
        <v>679</v>
      </c>
      <c r="B2210" t="s">
        <v>71</v>
      </c>
      <c r="C2210" t="s">
        <v>174</v>
      </c>
      <c r="D2210" t="s">
        <v>36</v>
      </c>
      <c r="E2210" t="s">
        <v>37</v>
      </c>
      <c r="G2210" t="s">
        <v>2532</v>
      </c>
      <c r="H2210" t="s">
        <v>949</v>
      </c>
      <c r="J2210">
        <v>43.732104999999997</v>
      </c>
      <c r="K2210">
        <v>11.557416</v>
      </c>
      <c r="L2210">
        <v>1100</v>
      </c>
      <c r="N2210">
        <v>1996</v>
      </c>
      <c r="O2210" t="s">
        <v>946</v>
      </c>
      <c r="P2210" t="s">
        <v>2532</v>
      </c>
      <c r="Q2210" s="64">
        <v>35326</v>
      </c>
      <c r="U2210">
        <v>25</v>
      </c>
      <c r="W2210">
        <v>12</v>
      </c>
      <c r="X2210">
        <v>12</v>
      </c>
      <c r="Y2210" t="s">
        <v>493</v>
      </c>
      <c r="Z2210">
        <v>0.41</v>
      </c>
      <c r="AA2210">
        <v>60</v>
      </c>
      <c r="AE2210" t="s">
        <v>479</v>
      </c>
      <c r="AH2210" t="s">
        <v>31</v>
      </c>
      <c r="AJ2210" t="s">
        <v>951</v>
      </c>
      <c r="AK2210">
        <v>500</v>
      </c>
      <c r="AL2210" t="s">
        <v>2530</v>
      </c>
      <c r="AM2210" t="s">
        <v>950</v>
      </c>
      <c r="AO2210" t="s">
        <v>462</v>
      </c>
      <c r="AR2210" s="64">
        <v>35326</v>
      </c>
      <c r="AZ2210" t="s">
        <v>31</v>
      </c>
      <c r="BA2210" t="s">
        <v>31</v>
      </c>
    </row>
    <row r="2211" spans="1:53" hidden="1">
      <c r="A2211" t="s">
        <v>679</v>
      </c>
      <c r="B2211" t="s">
        <v>71</v>
      </c>
      <c r="C2211" t="s">
        <v>174</v>
      </c>
      <c r="D2211" t="s">
        <v>36</v>
      </c>
      <c r="E2211" t="s">
        <v>37</v>
      </c>
      <c r="G2211" t="s">
        <v>2532</v>
      </c>
      <c r="H2211" t="s">
        <v>949</v>
      </c>
      <c r="J2211">
        <v>43.732104999999997</v>
      </c>
      <c r="K2211">
        <v>11.557416</v>
      </c>
      <c r="L2211">
        <v>1100</v>
      </c>
      <c r="N2211">
        <v>1996</v>
      </c>
      <c r="O2211" t="s">
        <v>946</v>
      </c>
      <c r="P2211" t="s">
        <v>2532</v>
      </c>
      <c r="Q2211" s="64">
        <v>35362</v>
      </c>
      <c r="U2211">
        <v>25</v>
      </c>
      <c r="W2211">
        <v>12</v>
      </c>
      <c r="X2211">
        <v>12</v>
      </c>
      <c r="Y2211" t="s">
        <v>493</v>
      </c>
      <c r="Z2211">
        <v>0.27</v>
      </c>
      <c r="AA2211">
        <v>60</v>
      </c>
      <c r="AE2211" t="s">
        <v>479</v>
      </c>
      <c r="AH2211" t="s">
        <v>31</v>
      </c>
      <c r="AJ2211" t="s">
        <v>951</v>
      </c>
      <c r="AK2211">
        <v>500</v>
      </c>
      <c r="AL2211" t="s">
        <v>2530</v>
      </c>
      <c r="AM2211" t="s">
        <v>950</v>
      </c>
      <c r="AO2211" t="s">
        <v>462</v>
      </c>
      <c r="AR2211" s="64">
        <v>35362</v>
      </c>
      <c r="AZ2211" t="s">
        <v>31</v>
      </c>
      <c r="BA2211" t="s">
        <v>31</v>
      </c>
    </row>
    <row r="2212" spans="1:53" hidden="1">
      <c r="A2212" t="s">
        <v>679</v>
      </c>
      <c r="B2212" t="s">
        <v>71</v>
      </c>
      <c r="C2212" t="s">
        <v>174</v>
      </c>
      <c r="D2212" t="s">
        <v>36</v>
      </c>
      <c r="E2212" t="s">
        <v>37</v>
      </c>
      <c r="G2212" t="s">
        <v>2532</v>
      </c>
      <c r="H2212" t="s">
        <v>949</v>
      </c>
      <c r="J2212">
        <v>43.732104999999997</v>
      </c>
      <c r="K2212">
        <v>11.557416</v>
      </c>
      <c r="L2212">
        <v>1100</v>
      </c>
      <c r="N2212">
        <v>1996</v>
      </c>
      <c r="O2212" t="s">
        <v>946</v>
      </c>
      <c r="P2212" t="s">
        <v>2532</v>
      </c>
      <c r="Q2212" s="64">
        <v>35389</v>
      </c>
      <c r="U2212">
        <v>25</v>
      </c>
      <c r="W2212">
        <v>12</v>
      </c>
      <c r="X2212">
        <v>12</v>
      </c>
      <c r="Y2212" t="s">
        <v>493</v>
      </c>
      <c r="Z2212">
        <v>0.41</v>
      </c>
      <c r="AA2212">
        <v>60</v>
      </c>
      <c r="AE2212" t="s">
        <v>479</v>
      </c>
      <c r="AH2212" t="s">
        <v>31</v>
      </c>
      <c r="AJ2212" t="s">
        <v>951</v>
      </c>
      <c r="AK2212">
        <v>500</v>
      </c>
      <c r="AL2212" t="s">
        <v>2530</v>
      </c>
      <c r="AM2212" t="s">
        <v>950</v>
      </c>
      <c r="AO2212" t="s">
        <v>462</v>
      </c>
      <c r="AR2212" s="64">
        <v>35389</v>
      </c>
      <c r="AZ2212" t="s">
        <v>31</v>
      </c>
      <c r="BA2212" t="s">
        <v>31</v>
      </c>
    </row>
    <row r="2213" spans="1:53" hidden="1">
      <c r="A2213" t="s">
        <v>679</v>
      </c>
      <c r="B2213" t="s">
        <v>71</v>
      </c>
      <c r="C2213" t="s">
        <v>174</v>
      </c>
      <c r="D2213" t="s">
        <v>36</v>
      </c>
      <c r="E2213" t="s">
        <v>37</v>
      </c>
      <c r="G2213" t="s">
        <v>2532</v>
      </c>
      <c r="H2213" t="s">
        <v>949</v>
      </c>
      <c r="J2213">
        <v>43.732104999999997</v>
      </c>
      <c r="K2213">
        <v>11.557416</v>
      </c>
      <c r="L2213">
        <v>1100</v>
      </c>
      <c r="N2213">
        <v>1996</v>
      </c>
      <c r="O2213" t="s">
        <v>946</v>
      </c>
      <c r="P2213" t="s">
        <v>2532</v>
      </c>
      <c r="Q2213" s="64">
        <v>35417</v>
      </c>
      <c r="U2213">
        <v>25</v>
      </c>
      <c r="W2213">
        <v>12</v>
      </c>
      <c r="X2213">
        <v>12</v>
      </c>
      <c r="Y2213" t="s">
        <v>493</v>
      </c>
      <c r="Z2213">
        <v>46.81</v>
      </c>
      <c r="AA2213">
        <v>60</v>
      </c>
      <c r="AE2213" t="s">
        <v>479</v>
      </c>
      <c r="AH2213" t="s">
        <v>31</v>
      </c>
      <c r="AJ2213" t="s">
        <v>951</v>
      </c>
      <c r="AK2213">
        <v>500</v>
      </c>
      <c r="AL2213" t="s">
        <v>2530</v>
      </c>
      <c r="AM2213" t="s">
        <v>950</v>
      </c>
      <c r="AO2213" t="s">
        <v>462</v>
      </c>
      <c r="AR2213" s="64">
        <v>35417</v>
      </c>
      <c r="AZ2213" t="s">
        <v>31</v>
      </c>
      <c r="BA2213" t="s">
        <v>31</v>
      </c>
    </row>
    <row r="2214" spans="1:53" hidden="1">
      <c r="A2214" t="s">
        <v>679</v>
      </c>
      <c r="B2214" t="s">
        <v>71</v>
      </c>
      <c r="C2214" t="s">
        <v>174</v>
      </c>
      <c r="D2214" t="s">
        <v>36</v>
      </c>
      <c r="E2214" t="s">
        <v>37</v>
      </c>
      <c r="G2214" t="s">
        <v>2532</v>
      </c>
      <c r="H2214" t="s">
        <v>949</v>
      </c>
      <c r="J2214">
        <v>43.732104999999997</v>
      </c>
      <c r="K2214">
        <v>11.557416</v>
      </c>
      <c r="L2214">
        <v>1100</v>
      </c>
      <c r="N2214">
        <v>1997</v>
      </c>
      <c r="O2214" t="s">
        <v>946</v>
      </c>
      <c r="P2214" t="s">
        <v>2532</v>
      </c>
      <c r="Q2214" s="64">
        <v>35478</v>
      </c>
      <c r="U2214">
        <v>25</v>
      </c>
      <c r="W2214">
        <v>12</v>
      </c>
      <c r="X2214">
        <v>12</v>
      </c>
      <c r="Y2214" t="s">
        <v>493</v>
      </c>
      <c r="Z2214">
        <v>100.14</v>
      </c>
      <c r="AA2214">
        <v>60</v>
      </c>
      <c r="AE2214" t="s">
        <v>479</v>
      </c>
      <c r="AH2214" t="s">
        <v>31</v>
      </c>
      <c r="AJ2214" t="s">
        <v>951</v>
      </c>
      <c r="AK2214">
        <v>500</v>
      </c>
      <c r="AL2214" t="s">
        <v>2530</v>
      </c>
      <c r="AM2214" t="s">
        <v>950</v>
      </c>
      <c r="AO2214" t="s">
        <v>462</v>
      </c>
      <c r="AR2214" s="64">
        <v>35478</v>
      </c>
      <c r="AZ2214" t="s">
        <v>31</v>
      </c>
      <c r="BA2214" t="s">
        <v>31</v>
      </c>
    </row>
    <row r="2215" spans="1:53" hidden="1">
      <c r="A2215" t="s">
        <v>679</v>
      </c>
      <c r="B2215" t="s">
        <v>71</v>
      </c>
      <c r="C2215" t="s">
        <v>174</v>
      </c>
      <c r="D2215" t="s">
        <v>36</v>
      </c>
      <c r="E2215" t="s">
        <v>37</v>
      </c>
      <c r="G2215" t="s">
        <v>2532</v>
      </c>
      <c r="H2215" t="s">
        <v>949</v>
      </c>
      <c r="J2215">
        <v>43.732104999999997</v>
      </c>
      <c r="K2215">
        <v>11.557416</v>
      </c>
      <c r="L2215">
        <v>1100</v>
      </c>
      <c r="N2215">
        <v>1997</v>
      </c>
      <c r="O2215" t="s">
        <v>946</v>
      </c>
      <c r="P2215" t="s">
        <v>2532</v>
      </c>
      <c r="Q2215" s="64">
        <v>35513</v>
      </c>
      <c r="U2215">
        <v>25</v>
      </c>
      <c r="W2215">
        <v>12</v>
      </c>
      <c r="X2215">
        <v>12</v>
      </c>
      <c r="Y2215" t="s">
        <v>493</v>
      </c>
      <c r="Z2215">
        <v>99.73</v>
      </c>
      <c r="AA2215">
        <v>60</v>
      </c>
      <c r="AE2215" t="s">
        <v>479</v>
      </c>
      <c r="AH2215" t="s">
        <v>31</v>
      </c>
      <c r="AJ2215" t="s">
        <v>951</v>
      </c>
      <c r="AK2215">
        <v>500</v>
      </c>
      <c r="AL2215" t="s">
        <v>2530</v>
      </c>
      <c r="AM2215" t="s">
        <v>950</v>
      </c>
      <c r="AO2215" t="s">
        <v>462</v>
      </c>
      <c r="AR2215" s="64">
        <v>35513</v>
      </c>
      <c r="AZ2215" t="s">
        <v>31</v>
      </c>
      <c r="BA2215" t="s">
        <v>31</v>
      </c>
    </row>
    <row r="2216" spans="1:53" hidden="1">
      <c r="A2216" t="s">
        <v>679</v>
      </c>
      <c r="B2216" t="s">
        <v>71</v>
      </c>
      <c r="C2216" t="s">
        <v>174</v>
      </c>
      <c r="D2216" t="s">
        <v>36</v>
      </c>
      <c r="E2216" t="s">
        <v>37</v>
      </c>
      <c r="G2216" t="s">
        <v>2532</v>
      </c>
      <c r="H2216" t="s">
        <v>949</v>
      </c>
      <c r="J2216">
        <v>43.732104999999997</v>
      </c>
      <c r="K2216">
        <v>11.557416</v>
      </c>
      <c r="L2216">
        <v>1100</v>
      </c>
      <c r="N2216">
        <v>1996</v>
      </c>
      <c r="O2216" t="s">
        <v>947</v>
      </c>
      <c r="P2216" t="s">
        <v>2532</v>
      </c>
      <c r="Q2216" s="64">
        <v>35326</v>
      </c>
      <c r="U2216">
        <v>25</v>
      </c>
      <c r="W2216">
        <v>12</v>
      </c>
      <c r="X2216">
        <v>12</v>
      </c>
      <c r="Y2216" t="s">
        <v>493</v>
      </c>
      <c r="Z2216">
        <v>6.51</v>
      </c>
      <c r="AA2216">
        <v>60</v>
      </c>
      <c r="AE2216" t="s">
        <v>479</v>
      </c>
      <c r="AH2216" t="s">
        <v>31</v>
      </c>
      <c r="AJ2216" t="s">
        <v>951</v>
      </c>
      <c r="AK2216">
        <v>500</v>
      </c>
      <c r="AL2216" t="s">
        <v>2530</v>
      </c>
      <c r="AM2216" t="s">
        <v>950</v>
      </c>
      <c r="AO2216" t="s">
        <v>462</v>
      </c>
      <c r="AR2216" s="64">
        <v>35326</v>
      </c>
      <c r="AZ2216" t="s">
        <v>31</v>
      </c>
      <c r="BA2216" t="s">
        <v>31</v>
      </c>
    </row>
    <row r="2217" spans="1:53" hidden="1">
      <c r="A2217" t="s">
        <v>679</v>
      </c>
      <c r="B2217" t="s">
        <v>71</v>
      </c>
      <c r="C2217" t="s">
        <v>174</v>
      </c>
      <c r="D2217" t="s">
        <v>36</v>
      </c>
      <c r="E2217" t="s">
        <v>37</v>
      </c>
      <c r="G2217" t="s">
        <v>2532</v>
      </c>
      <c r="H2217" t="s">
        <v>949</v>
      </c>
      <c r="J2217">
        <v>43.732104999999997</v>
      </c>
      <c r="K2217">
        <v>11.557416</v>
      </c>
      <c r="L2217">
        <v>1100</v>
      </c>
      <c r="N2217">
        <v>1996</v>
      </c>
      <c r="O2217" t="s">
        <v>947</v>
      </c>
      <c r="P2217" t="s">
        <v>2532</v>
      </c>
      <c r="Q2217" s="64">
        <v>35362</v>
      </c>
      <c r="U2217">
        <v>25</v>
      </c>
      <c r="W2217">
        <v>12</v>
      </c>
      <c r="X2217">
        <v>12</v>
      </c>
      <c r="Y2217" t="s">
        <v>493</v>
      </c>
      <c r="Z2217">
        <v>0.27</v>
      </c>
      <c r="AA2217">
        <v>60</v>
      </c>
      <c r="AE2217" t="s">
        <v>479</v>
      </c>
      <c r="AH2217" t="s">
        <v>31</v>
      </c>
      <c r="AJ2217" t="s">
        <v>951</v>
      </c>
      <c r="AK2217">
        <v>500</v>
      </c>
      <c r="AL2217" t="s">
        <v>2530</v>
      </c>
      <c r="AM2217" t="s">
        <v>950</v>
      </c>
      <c r="AO2217" t="s">
        <v>462</v>
      </c>
      <c r="AR2217" s="64">
        <v>35362</v>
      </c>
      <c r="AZ2217" t="s">
        <v>31</v>
      </c>
      <c r="BA2217" t="s">
        <v>31</v>
      </c>
    </row>
    <row r="2218" spans="1:53" hidden="1">
      <c r="A2218" t="s">
        <v>679</v>
      </c>
      <c r="B2218" t="s">
        <v>71</v>
      </c>
      <c r="C2218" t="s">
        <v>174</v>
      </c>
      <c r="D2218" t="s">
        <v>36</v>
      </c>
      <c r="E2218" t="s">
        <v>37</v>
      </c>
      <c r="G2218" t="s">
        <v>2532</v>
      </c>
      <c r="H2218" t="s">
        <v>949</v>
      </c>
      <c r="J2218">
        <v>43.732104999999997</v>
      </c>
      <c r="K2218">
        <v>11.557416</v>
      </c>
      <c r="L2218">
        <v>1100</v>
      </c>
      <c r="N2218">
        <v>1996</v>
      </c>
      <c r="O2218" t="s">
        <v>947</v>
      </c>
      <c r="P2218" t="s">
        <v>2532</v>
      </c>
      <c r="Q2218" s="64">
        <v>35389</v>
      </c>
      <c r="U2218">
        <v>25</v>
      </c>
      <c r="W2218">
        <v>12</v>
      </c>
      <c r="X2218">
        <v>12</v>
      </c>
      <c r="Y2218" t="s">
        <v>493</v>
      </c>
      <c r="Z2218">
        <v>13.03</v>
      </c>
      <c r="AA2218">
        <v>60</v>
      </c>
      <c r="AE2218" t="s">
        <v>479</v>
      </c>
      <c r="AH2218" t="s">
        <v>31</v>
      </c>
      <c r="AJ2218" t="s">
        <v>951</v>
      </c>
      <c r="AK2218">
        <v>500</v>
      </c>
      <c r="AL2218" t="s">
        <v>2530</v>
      </c>
      <c r="AM2218" t="s">
        <v>950</v>
      </c>
      <c r="AO2218" t="s">
        <v>462</v>
      </c>
      <c r="AR2218" s="64">
        <v>35389</v>
      </c>
      <c r="AZ2218" t="s">
        <v>31</v>
      </c>
      <c r="BA2218" t="s">
        <v>31</v>
      </c>
    </row>
    <row r="2219" spans="1:53" hidden="1">
      <c r="A2219" t="s">
        <v>679</v>
      </c>
      <c r="B2219" t="s">
        <v>71</v>
      </c>
      <c r="C2219" t="s">
        <v>174</v>
      </c>
      <c r="D2219" t="s">
        <v>36</v>
      </c>
      <c r="E2219" t="s">
        <v>37</v>
      </c>
      <c r="G2219" t="s">
        <v>2532</v>
      </c>
      <c r="H2219" t="s">
        <v>949</v>
      </c>
      <c r="J2219">
        <v>43.732104999999997</v>
      </c>
      <c r="K2219">
        <v>11.557416</v>
      </c>
      <c r="L2219">
        <v>1100</v>
      </c>
      <c r="N2219">
        <v>1996</v>
      </c>
      <c r="O2219" t="s">
        <v>947</v>
      </c>
      <c r="P2219" t="s">
        <v>2532</v>
      </c>
      <c r="Q2219" s="64">
        <v>35417</v>
      </c>
      <c r="U2219">
        <v>25</v>
      </c>
      <c r="W2219">
        <v>12</v>
      </c>
      <c r="X2219">
        <v>12</v>
      </c>
      <c r="Y2219" t="s">
        <v>493</v>
      </c>
      <c r="Z2219">
        <v>39.619999999999997</v>
      </c>
      <c r="AA2219">
        <v>60</v>
      </c>
      <c r="AE2219" t="s">
        <v>479</v>
      </c>
      <c r="AH2219" t="s">
        <v>31</v>
      </c>
      <c r="AJ2219" t="s">
        <v>951</v>
      </c>
      <c r="AK2219">
        <v>500</v>
      </c>
      <c r="AL2219" t="s">
        <v>2530</v>
      </c>
      <c r="AM2219" t="s">
        <v>950</v>
      </c>
      <c r="AO2219" t="s">
        <v>462</v>
      </c>
      <c r="AR2219" s="64">
        <v>35417</v>
      </c>
      <c r="AZ2219" t="s">
        <v>31</v>
      </c>
      <c r="BA2219" t="s">
        <v>31</v>
      </c>
    </row>
    <row r="2220" spans="1:53" hidden="1">
      <c r="A2220" t="s">
        <v>679</v>
      </c>
      <c r="B2220" t="s">
        <v>71</v>
      </c>
      <c r="C2220" t="s">
        <v>174</v>
      </c>
      <c r="D2220" t="s">
        <v>36</v>
      </c>
      <c r="E2220" t="s">
        <v>37</v>
      </c>
      <c r="G2220" t="s">
        <v>2532</v>
      </c>
      <c r="H2220" t="s">
        <v>949</v>
      </c>
      <c r="J2220">
        <v>43.732104999999997</v>
      </c>
      <c r="K2220">
        <v>11.557416</v>
      </c>
      <c r="L2220">
        <v>1100</v>
      </c>
      <c r="N2220">
        <v>1997</v>
      </c>
      <c r="O2220" t="s">
        <v>947</v>
      </c>
      <c r="P2220" t="s">
        <v>2532</v>
      </c>
      <c r="Q2220" s="64">
        <v>35478</v>
      </c>
      <c r="U2220">
        <v>25</v>
      </c>
      <c r="W2220">
        <v>12</v>
      </c>
      <c r="X2220">
        <v>12</v>
      </c>
      <c r="Y2220" t="s">
        <v>493</v>
      </c>
      <c r="Z2220">
        <v>72.86</v>
      </c>
      <c r="AA2220">
        <v>60</v>
      </c>
      <c r="AE2220" t="s">
        <v>479</v>
      </c>
      <c r="AH2220" t="s">
        <v>31</v>
      </c>
      <c r="AJ2220" t="s">
        <v>951</v>
      </c>
      <c r="AK2220">
        <v>500</v>
      </c>
      <c r="AL2220" t="s">
        <v>2530</v>
      </c>
      <c r="AM2220" t="s">
        <v>950</v>
      </c>
      <c r="AO2220" t="s">
        <v>462</v>
      </c>
      <c r="AR2220" s="64">
        <v>35478</v>
      </c>
      <c r="AZ2220" t="s">
        <v>31</v>
      </c>
      <c r="BA2220" t="s">
        <v>31</v>
      </c>
    </row>
    <row r="2221" spans="1:53" hidden="1">
      <c r="A2221" t="s">
        <v>679</v>
      </c>
      <c r="B2221" t="s">
        <v>71</v>
      </c>
      <c r="C2221" t="s">
        <v>174</v>
      </c>
      <c r="D2221" t="s">
        <v>36</v>
      </c>
      <c r="E2221" t="s">
        <v>37</v>
      </c>
      <c r="G2221" t="s">
        <v>2532</v>
      </c>
      <c r="H2221" t="s">
        <v>949</v>
      </c>
      <c r="J2221">
        <v>43.732104999999997</v>
      </c>
      <c r="K2221">
        <v>11.557416</v>
      </c>
      <c r="L2221">
        <v>1100</v>
      </c>
      <c r="N2221">
        <v>1997</v>
      </c>
      <c r="O2221" t="s">
        <v>947</v>
      </c>
      <c r="P2221" t="s">
        <v>2532</v>
      </c>
      <c r="Q2221" s="64">
        <v>35513</v>
      </c>
      <c r="U2221">
        <v>25</v>
      </c>
      <c r="W2221">
        <v>12</v>
      </c>
      <c r="X2221">
        <v>12</v>
      </c>
      <c r="Y2221" t="s">
        <v>493</v>
      </c>
      <c r="Z2221">
        <v>100.54</v>
      </c>
      <c r="AA2221">
        <v>60</v>
      </c>
      <c r="AE2221" t="s">
        <v>479</v>
      </c>
      <c r="AH2221" t="s">
        <v>31</v>
      </c>
      <c r="AJ2221" t="s">
        <v>951</v>
      </c>
      <c r="AK2221">
        <v>500</v>
      </c>
      <c r="AL2221" t="s">
        <v>2530</v>
      </c>
      <c r="AM2221" t="s">
        <v>950</v>
      </c>
      <c r="AO2221" t="s">
        <v>462</v>
      </c>
      <c r="AR2221" s="64">
        <v>35513</v>
      </c>
      <c r="AZ2221" t="s">
        <v>31</v>
      </c>
      <c r="BA2221" t="s">
        <v>31</v>
      </c>
    </row>
    <row r="2222" spans="1:53" hidden="1">
      <c r="A2222" t="s">
        <v>679</v>
      </c>
      <c r="B2222" t="s">
        <v>71</v>
      </c>
      <c r="C2222" t="s">
        <v>174</v>
      </c>
      <c r="D2222" t="s">
        <v>36</v>
      </c>
      <c r="E2222" t="s">
        <v>37</v>
      </c>
      <c r="G2222" t="s">
        <v>2532</v>
      </c>
      <c r="H2222" t="s">
        <v>949</v>
      </c>
      <c r="J2222">
        <v>43.732104999999997</v>
      </c>
      <c r="K2222">
        <v>11.557416</v>
      </c>
      <c r="L2222">
        <v>1100</v>
      </c>
      <c r="N2222">
        <v>1996</v>
      </c>
      <c r="O2222" t="s">
        <v>948</v>
      </c>
      <c r="P2222" t="s">
        <v>2532</v>
      </c>
      <c r="Q2222" s="64">
        <v>35326</v>
      </c>
      <c r="U2222">
        <v>25</v>
      </c>
      <c r="W2222">
        <v>12</v>
      </c>
      <c r="X2222">
        <v>12</v>
      </c>
      <c r="Y2222" t="s">
        <v>493</v>
      </c>
      <c r="Z2222">
        <v>80.05</v>
      </c>
      <c r="AA2222">
        <v>60</v>
      </c>
      <c r="AE2222" t="s">
        <v>479</v>
      </c>
      <c r="AH2222" t="s">
        <v>31</v>
      </c>
      <c r="AJ2222" t="s">
        <v>951</v>
      </c>
      <c r="AK2222">
        <v>500</v>
      </c>
      <c r="AL2222" t="s">
        <v>2530</v>
      </c>
      <c r="AM2222" t="s">
        <v>950</v>
      </c>
      <c r="AO2222" t="s">
        <v>462</v>
      </c>
      <c r="AR2222" s="64">
        <v>35326</v>
      </c>
      <c r="AZ2222" t="s">
        <v>31</v>
      </c>
      <c r="BA2222" t="s">
        <v>31</v>
      </c>
    </row>
    <row r="2223" spans="1:53" hidden="1">
      <c r="A2223" t="s">
        <v>679</v>
      </c>
      <c r="B2223" t="s">
        <v>71</v>
      </c>
      <c r="C2223" t="s">
        <v>174</v>
      </c>
      <c r="D2223" t="s">
        <v>36</v>
      </c>
      <c r="E2223" t="s">
        <v>37</v>
      </c>
      <c r="G2223" t="s">
        <v>2532</v>
      </c>
      <c r="H2223" t="s">
        <v>949</v>
      </c>
      <c r="J2223">
        <v>43.732104999999997</v>
      </c>
      <c r="K2223">
        <v>11.557416</v>
      </c>
      <c r="L2223">
        <v>1100</v>
      </c>
      <c r="N2223">
        <v>1996</v>
      </c>
      <c r="O2223" t="s">
        <v>948</v>
      </c>
      <c r="P2223" t="s">
        <v>2532</v>
      </c>
      <c r="Q2223" s="64">
        <v>35362</v>
      </c>
      <c r="U2223">
        <v>25</v>
      </c>
      <c r="W2223">
        <v>12</v>
      </c>
      <c r="X2223">
        <v>12</v>
      </c>
      <c r="Y2223" t="s">
        <v>493</v>
      </c>
      <c r="Z2223">
        <v>40.299999999999997</v>
      </c>
      <c r="AA2223">
        <v>60</v>
      </c>
      <c r="AE2223" t="s">
        <v>479</v>
      </c>
      <c r="AH2223" t="s">
        <v>31</v>
      </c>
      <c r="AJ2223" t="s">
        <v>951</v>
      </c>
      <c r="AK2223">
        <v>500</v>
      </c>
      <c r="AL2223" t="s">
        <v>2530</v>
      </c>
      <c r="AM2223" t="s">
        <v>950</v>
      </c>
      <c r="AO2223" t="s">
        <v>462</v>
      </c>
      <c r="AR2223" s="64">
        <v>35362</v>
      </c>
      <c r="AZ2223" t="s">
        <v>31</v>
      </c>
      <c r="BA2223" t="s">
        <v>31</v>
      </c>
    </row>
    <row r="2224" spans="1:53" hidden="1">
      <c r="A2224" t="s">
        <v>679</v>
      </c>
      <c r="B2224" t="s">
        <v>71</v>
      </c>
      <c r="C2224" t="s">
        <v>174</v>
      </c>
      <c r="D2224" t="s">
        <v>36</v>
      </c>
      <c r="E2224" t="s">
        <v>37</v>
      </c>
      <c r="G2224" t="s">
        <v>2532</v>
      </c>
      <c r="H2224" t="s">
        <v>949</v>
      </c>
      <c r="J2224">
        <v>43.732104999999997</v>
      </c>
      <c r="K2224">
        <v>11.557416</v>
      </c>
      <c r="L2224">
        <v>1100</v>
      </c>
      <c r="N2224">
        <v>1996</v>
      </c>
      <c r="O2224" t="s">
        <v>948</v>
      </c>
      <c r="P2224" t="s">
        <v>2532</v>
      </c>
      <c r="Q2224" s="64">
        <v>35389</v>
      </c>
      <c r="U2224">
        <v>25</v>
      </c>
      <c r="W2224">
        <v>12</v>
      </c>
      <c r="X2224">
        <v>12</v>
      </c>
      <c r="Y2224" t="s">
        <v>493</v>
      </c>
      <c r="Z2224">
        <v>27.14</v>
      </c>
      <c r="AA2224">
        <v>60</v>
      </c>
      <c r="AE2224" t="s">
        <v>479</v>
      </c>
      <c r="AH2224" t="s">
        <v>31</v>
      </c>
      <c r="AJ2224" t="s">
        <v>951</v>
      </c>
      <c r="AK2224">
        <v>500</v>
      </c>
      <c r="AL2224" t="s">
        <v>2530</v>
      </c>
      <c r="AM2224" t="s">
        <v>950</v>
      </c>
      <c r="AO2224" t="s">
        <v>462</v>
      </c>
      <c r="AR2224" s="64">
        <v>35389</v>
      </c>
      <c r="AZ2224" t="s">
        <v>31</v>
      </c>
      <c r="BA2224" t="s">
        <v>31</v>
      </c>
    </row>
    <row r="2225" spans="1:53" hidden="1">
      <c r="A2225" t="s">
        <v>679</v>
      </c>
      <c r="B2225" t="s">
        <v>71</v>
      </c>
      <c r="C2225" t="s">
        <v>174</v>
      </c>
      <c r="D2225" t="s">
        <v>36</v>
      </c>
      <c r="E2225" t="s">
        <v>37</v>
      </c>
      <c r="G2225" t="s">
        <v>2532</v>
      </c>
      <c r="H2225" t="s">
        <v>949</v>
      </c>
      <c r="J2225">
        <v>43.732104999999997</v>
      </c>
      <c r="K2225">
        <v>11.557416</v>
      </c>
      <c r="L2225">
        <v>1100</v>
      </c>
      <c r="N2225">
        <v>1996</v>
      </c>
      <c r="O2225" t="s">
        <v>948</v>
      </c>
      <c r="P2225" t="s">
        <v>2532</v>
      </c>
      <c r="Q2225" s="64">
        <v>35417</v>
      </c>
      <c r="U2225">
        <v>25</v>
      </c>
      <c r="W2225">
        <v>12</v>
      </c>
      <c r="X2225">
        <v>12</v>
      </c>
      <c r="Y2225" t="s">
        <v>493</v>
      </c>
      <c r="Z2225">
        <v>20.22</v>
      </c>
      <c r="AA2225">
        <v>60</v>
      </c>
      <c r="AE2225" t="s">
        <v>479</v>
      </c>
      <c r="AH2225" t="s">
        <v>31</v>
      </c>
      <c r="AJ2225" t="s">
        <v>951</v>
      </c>
      <c r="AK2225">
        <v>500</v>
      </c>
      <c r="AL2225" t="s">
        <v>2530</v>
      </c>
      <c r="AM2225" t="s">
        <v>950</v>
      </c>
      <c r="AO2225" t="s">
        <v>462</v>
      </c>
      <c r="AR2225" s="64">
        <v>35417</v>
      </c>
      <c r="AZ2225" t="s">
        <v>31</v>
      </c>
      <c r="BA2225" t="s">
        <v>31</v>
      </c>
    </row>
    <row r="2226" spans="1:53" hidden="1">
      <c r="A2226" t="s">
        <v>679</v>
      </c>
      <c r="B2226" t="s">
        <v>71</v>
      </c>
      <c r="C2226" t="s">
        <v>174</v>
      </c>
      <c r="D2226" t="s">
        <v>36</v>
      </c>
      <c r="E2226" t="s">
        <v>37</v>
      </c>
      <c r="G2226" t="s">
        <v>2532</v>
      </c>
      <c r="H2226" t="s">
        <v>949</v>
      </c>
      <c r="J2226">
        <v>43.732104999999997</v>
      </c>
      <c r="K2226">
        <v>11.557416</v>
      </c>
      <c r="L2226">
        <v>1100</v>
      </c>
      <c r="N2226">
        <v>1997</v>
      </c>
      <c r="O2226" t="s">
        <v>948</v>
      </c>
      <c r="P2226" t="s">
        <v>2532</v>
      </c>
      <c r="Q2226" s="64">
        <v>35478</v>
      </c>
      <c r="U2226">
        <v>25</v>
      </c>
      <c r="W2226">
        <v>12</v>
      </c>
      <c r="X2226">
        <v>12</v>
      </c>
      <c r="Y2226" t="s">
        <v>493</v>
      </c>
      <c r="Z2226">
        <v>73.680000000000007</v>
      </c>
      <c r="AA2226">
        <v>60</v>
      </c>
      <c r="AE2226" t="s">
        <v>479</v>
      </c>
      <c r="AH2226" t="s">
        <v>31</v>
      </c>
      <c r="AJ2226" t="s">
        <v>951</v>
      </c>
      <c r="AK2226">
        <v>500</v>
      </c>
      <c r="AL2226" t="s">
        <v>2530</v>
      </c>
      <c r="AM2226" t="s">
        <v>950</v>
      </c>
      <c r="AO2226" t="s">
        <v>462</v>
      </c>
      <c r="AR2226" s="64">
        <v>35478</v>
      </c>
      <c r="AZ2226" t="s">
        <v>31</v>
      </c>
      <c r="BA2226" t="s">
        <v>31</v>
      </c>
    </row>
    <row r="2227" spans="1:53" hidden="1">
      <c r="A2227" t="s">
        <v>679</v>
      </c>
      <c r="B2227" t="s">
        <v>71</v>
      </c>
      <c r="C2227" t="s">
        <v>174</v>
      </c>
      <c r="D2227" t="s">
        <v>36</v>
      </c>
      <c r="E2227" t="s">
        <v>37</v>
      </c>
      <c r="G2227" t="s">
        <v>2532</v>
      </c>
      <c r="H2227" t="s">
        <v>949</v>
      </c>
      <c r="J2227">
        <v>43.732104999999997</v>
      </c>
      <c r="K2227">
        <v>11.557416</v>
      </c>
      <c r="L2227">
        <v>1100</v>
      </c>
      <c r="N2227">
        <v>1997</v>
      </c>
      <c r="O2227" t="s">
        <v>948</v>
      </c>
      <c r="P2227" t="s">
        <v>2532</v>
      </c>
      <c r="Q2227" s="64">
        <v>35513</v>
      </c>
      <c r="U2227">
        <v>25</v>
      </c>
      <c r="W2227">
        <v>12</v>
      </c>
      <c r="X2227">
        <v>12</v>
      </c>
      <c r="Y2227" t="s">
        <v>493</v>
      </c>
      <c r="Z2227">
        <v>101.49</v>
      </c>
      <c r="AA2227">
        <v>60</v>
      </c>
      <c r="AE2227" t="s">
        <v>479</v>
      </c>
      <c r="AH2227" t="s">
        <v>31</v>
      </c>
      <c r="AJ2227" t="s">
        <v>951</v>
      </c>
      <c r="AK2227">
        <v>500</v>
      </c>
      <c r="AL2227" t="s">
        <v>2530</v>
      </c>
      <c r="AM2227" t="s">
        <v>950</v>
      </c>
      <c r="AO2227" t="s">
        <v>462</v>
      </c>
      <c r="AR2227" s="64">
        <v>35513</v>
      </c>
      <c r="AZ2227" t="s">
        <v>31</v>
      </c>
      <c r="BA2227" t="s">
        <v>31</v>
      </c>
    </row>
    <row r="2228" spans="1:53" hidden="1">
      <c r="A2228" t="s">
        <v>679</v>
      </c>
      <c r="B2228" t="s">
        <v>71</v>
      </c>
      <c r="C2228" t="s">
        <v>174</v>
      </c>
      <c r="D2228" t="s">
        <v>36</v>
      </c>
      <c r="E2228" t="s">
        <v>37</v>
      </c>
      <c r="G2228" t="s">
        <v>2532</v>
      </c>
      <c r="H2228" t="s">
        <v>949</v>
      </c>
      <c r="J2228">
        <v>43.732104999999997</v>
      </c>
      <c r="K2228">
        <v>11.557416</v>
      </c>
      <c r="L2228">
        <v>1100</v>
      </c>
      <c r="N2228">
        <v>1996</v>
      </c>
      <c r="O2228" t="s">
        <v>945</v>
      </c>
      <c r="P2228" t="s">
        <v>2532</v>
      </c>
      <c r="Q2228" s="64">
        <v>35326</v>
      </c>
      <c r="U2228">
        <v>25</v>
      </c>
      <c r="W2228">
        <v>12</v>
      </c>
      <c r="X2228">
        <v>12</v>
      </c>
      <c r="Y2228" t="s">
        <v>493</v>
      </c>
      <c r="Z2228">
        <v>0.14000000000000001</v>
      </c>
      <c r="AA2228">
        <v>60</v>
      </c>
      <c r="AE2228" t="s">
        <v>479</v>
      </c>
      <c r="AH2228" t="s">
        <v>31</v>
      </c>
      <c r="AJ2228" t="s">
        <v>952</v>
      </c>
      <c r="AK2228">
        <v>500</v>
      </c>
      <c r="AL2228" t="s">
        <v>2530</v>
      </c>
      <c r="AM2228" t="s">
        <v>950</v>
      </c>
      <c r="AO2228" t="s">
        <v>462</v>
      </c>
      <c r="AR2228" s="64">
        <v>35326</v>
      </c>
      <c r="AZ2228" t="s">
        <v>31</v>
      </c>
      <c r="BA2228" t="s">
        <v>31</v>
      </c>
    </row>
    <row r="2229" spans="1:53" hidden="1">
      <c r="A2229" t="s">
        <v>679</v>
      </c>
      <c r="B2229" t="s">
        <v>71</v>
      </c>
      <c r="C2229" t="s">
        <v>174</v>
      </c>
      <c r="D2229" t="s">
        <v>36</v>
      </c>
      <c r="E2229" t="s">
        <v>37</v>
      </c>
      <c r="G2229" t="s">
        <v>2532</v>
      </c>
      <c r="H2229" t="s">
        <v>949</v>
      </c>
      <c r="J2229">
        <v>43.732104999999997</v>
      </c>
      <c r="K2229">
        <v>11.557416</v>
      </c>
      <c r="L2229">
        <v>1100</v>
      </c>
      <c r="N2229">
        <v>1996</v>
      </c>
      <c r="O2229" t="s">
        <v>945</v>
      </c>
      <c r="P2229" t="s">
        <v>2532</v>
      </c>
      <c r="Q2229" s="64">
        <v>35362</v>
      </c>
      <c r="U2229">
        <v>25</v>
      </c>
      <c r="W2229">
        <v>12</v>
      </c>
      <c r="X2229">
        <v>12</v>
      </c>
      <c r="Y2229" t="s">
        <v>493</v>
      </c>
      <c r="Z2229">
        <v>0.14000000000000001</v>
      </c>
      <c r="AA2229">
        <v>60</v>
      </c>
      <c r="AE2229" t="s">
        <v>479</v>
      </c>
      <c r="AH2229" t="s">
        <v>31</v>
      </c>
      <c r="AJ2229" t="s">
        <v>952</v>
      </c>
      <c r="AK2229">
        <v>500</v>
      </c>
      <c r="AL2229" t="s">
        <v>2530</v>
      </c>
      <c r="AM2229" t="s">
        <v>950</v>
      </c>
      <c r="AO2229" t="s">
        <v>462</v>
      </c>
      <c r="AR2229" s="64">
        <v>35362</v>
      </c>
      <c r="AZ2229" t="s">
        <v>31</v>
      </c>
      <c r="BA2229" t="s">
        <v>31</v>
      </c>
    </row>
    <row r="2230" spans="1:53" hidden="1">
      <c r="A2230" t="s">
        <v>679</v>
      </c>
      <c r="B2230" t="s">
        <v>71</v>
      </c>
      <c r="C2230" t="s">
        <v>174</v>
      </c>
      <c r="D2230" t="s">
        <v>36</v>
      </c>
      <c r="E2230" t="s">
        <v>37</v>
      </c>
      <c r="G2230" t="s">
        <v>2532</v>
      </c>
      <c r="H2230" t="s">
        <v>949</v>
      </c>
      <c r="J2230">
        <v>43.732104999999997</v>
      </c>
      <c r="K2230">
        <v>11.557416</v>
      </c>
      <c r="L2230">
        <v>1100</v>
      </c>
      <c r="N2230">
        <v>1996</v>
      </c>
      <c r="O2230" t="s">
        <v>945</v>
      </c>
      <c r="P2230" t="s">
        <v>2532</v>
      </c>
      <c r="Q2230" s="64">
        <v>35389</v>
      </c>
      <c r="U2230">
        <v>25</v>
      </c>
      <c r="W2230">
        <v>12</v>
      </c>
      <c r="X2230">
        <v>12</v>
      </c>
      <c r="Y2230" t="s">
        <v>493</v>
      </c>
      <c r="Z2230">
        <v>19.760000000000002</v>
      </c>
      <c r="AA2230">
        <v>60</v>
      </c>
      <c r="AE2230" t="s">
        <v>479</v>
      </c>
      <c r="AH2230" t="s">
        <v>31</v>
      </c>
      <c r="AJ2230" t="s">
        <v>952</v>
      </c>
      <c r="AK2230">
        <v>500</v>
      </c>
      <c r="AL2230" t="s">
        <v>2530</v>
      </c>
      <c r="AM2230" t="s">
        <v>950</v>
      </c>
      <c r="AO2230" t="s">
        <v>462</v>
      </c>
      <c r="AR2230" s="64">
        <v>35389</v>
      </c>
      <c r="AZ2230" t="s">
        <v>31</v>
      </c>
      <c r="BA2230" t="s">
        <v>31</v>
      </c>
    </row>
    <row r="2231" spans="1:53" hidden="1">
      <c r="A2231" t="s">
        <v>679</v>
      </c>
      <c r="B2231" t="s">
        <v>71</v>
      </c>
      <c r="C2231" t="s">
        <v>174</v>
      </c>
      <c r="D2231" t="s">
        <v>36</v>
      </c>
      <c r="E2231" t="s">
        <v>37</v>
      </c>
      <c r="G2231" t="s">
        <v>2532</v>
      </c>
      <c r="H2231" t="s">
        <v>949</v>
      </c>
      <c r="J2231">
        <v>43.732104999999997</v>
      </c>
      <c r="K2231">
        <v>11.557416</v>
      </c>
      <c r="L2231">
        <v>1100</v>
      </c>
      <c r="N2231">
        <v>1996</v>
      </c>
      <c r="O2231" t="s">
        <v>945</v>
      </c>
      <c r="P2231" t="s">
        <v>2532</v>
      </c>
      <c r="Q2231" s="64">
        <v>35417</v>
      </c>
      <c r="U2231">
        <v>25</v>
      </c>
      <c r="W2231">
        <v>12</v>
      </c>
      <c r="X2231">
        <v>12</v>
      </c>
      <c r="Y2231" t="s">
        <v>493</v>
      </c>
      <c r="Z2231">
        <v>79.84</v>
      </c>
      <c r="AA2231">
        <v>60</v>
      </c>
      <c r="AE2231" t="s">
        <v>479</v>
      </c>
      <c r="AH2231" t="s">
        <v>31</v>
      </c>
      <c r="AJ2231" t="s">
        <v>952</v>
      </c>
      <c r="AK2231">
        <v>500</v>
      </c>
      <c r="AL2231" t="s">
        <v>2530</v>
      </c>
      <c r="AM2231" t="s">
        <v>950</v>
      </c>
      <c r="AO2231" t="s">
        <v>462</v>
      </c>
      <c r="AR2231" s="64">
        <v>35417</v>
      </c>
      <c r="AZ2231" t="s">
        <v>31</v>
      </c>
      <c r="BA2231" t="s">
        <v>31</v>
      </c>
    </row>
    <row r="2232" spans="1:53" hidden="1">
      <c r="A2232" t="s">
        <v>679</v>
      </c>
      <c r="B2232" t="s">
        <v>71</v>
      </c>
      <c r="C2232" t="s">
        <v>174</v>
      </c>
      <c r="D2232" t="s">
        <v>36</v>
      </c>
      <c r="E2232" t="s">
        <v>37</v>
      </c>
      <c r="G2232" t="s">
        <v>2532</v>
      </c>
      <c r="H2232" t="s">
        <v>949</v>
      </c>
      <c r="J2232">
        <v>43.732104999999997</v>
      </c>
      <c r="K2232">
        <v>11.557416</v>
      </c>
      <c r="L2232">
        <v>1100</v>
      </c>
      <c r="N2232">
        <v>1997</v>
      </c>
      <c r="O2232" t="s">
        <v>945</v>
      </c>
      <c r="P2232" t="s">
        <v>2532</v>
      </c>
      <c r="Q2232" s="64">
        <v>35478</v>
      </c>
      <c r="U2232">
        <v>25</v>
      </c>
      <c r="W2232">
        <v>12</v>
      </c>
      <c r="X2232">
        <v>12</v>
      </c>
      <c r="Y2232" t="s">
        <v>493</v>
      </c>
      <c r="Z2232">
        <v>99.46</v>
      </c>
      <c r="AA2232">
        <v>60</v>
      </c>
      <c r="AE2232" t="s">
        <v>479</v>
      </c>
      <c r="AH2232" t="s">
        <v>31</v>
      </c>
      <c r="AJ2232" t="s">
        <v>952</v>
      </c>
      <c r="AK2232">
        <v>500</v>
      </c>
      <c r="AL2232" t="s">
        <v>2530</v>
      </c>
      <c r="AM2232" t="s">
        <v>950</v>
      </c>
      <c r="AO2232" t="s">
        <v>462</v>
      </c>
      <c r="AR2232" s="64">
        <v>35478</v>
      </c>
      <c r="AZ2232" t="s">
        <v>31</v>
      </c>
      <c r="BA2232" t="s">
        <v>31</v>
      </c>
    </row>
    <row r="2233" spans="1:53" hidden="1">
      <c r="A2233" t="s">
        <v>679</v>
      </c>
      <c r="B2233" t="s">
        <v>71</v>
      </c>
      <c r="C2233" t="s">
        <v>174</v>
      </c>
      <c r="D2233" t="s">
        <v>36</v>
      </c>
      <c r="E2233" t="s">
        <v>37</v>
      </c>
      <c r="G2233" t="s">
        <v>2532</v>
      </c>
      <c r="H2233" t="s">
        <v>949</v>
      </c>
      <c r="J2233">
        <v>43.732104999999997</v>
      </c>
      <c r="K2233">
        <v>11.557416</v>
      </c>
      <c r="L2233">
        <v>1100</v>
      </c>
      <c r="N2233">
        <v>1997</v>
      </c>
      <c r="O2233" t="s">
        <v>945</v>
      </c>
      <c r="P2233" t="s">
        <v>2532</v>
      </c>
      <c r="Q2233" s="64">
        <v>35513</v>
      </c>
      <c r="U2233">
        <v>25</v>
      </c>
      <c r="W2233">
        <v>12</v>
      </c>
      <c r="X2233">
        <v>12</v>
      </c>
      <c r="Y2233" t="s">
        <v>493</v>
      </c>
      <c r="Z2233">
        <v>99.59</v>
      </c>
      <c r="AA2233">
        <v>60</v>
      </c>
      <c r="AE2233" t="s">
        <v>479</v>
      </c>
      <c r="AH2233" t="s">
        <v>31</v>
      </c>
      <c r="AJ2233" t="s">
        <v>952</v>
      </c>
      <c r="AK2233">
        <v>500</v>
      </c>
      <c r="AL2233" t="s">
        <v>2530</v>
      </c>
      <c r="AM2233" t="s">
        <v>950</v>
      </c>
      <c r="AO2233" t="s">
        <v>462</v>
      </c>
      <c r="AR2233" s="64">
        <v>35513</v>
      </c>
      <c r="AZ2233" t="s">
        <v>31</v>
      </c>
      <c r="BA2233" t="s">
        <v>31</v>
      </c>
    </row>
    <row r="2234" spans="1:53" hidden="1">
      <c r="A2234" t="s">
        <v>679</v>
      </c>
      <c r="B2234" t="s">
        <v>71</v>
      </c>
      <c r="C2234" t="s">
        <v>174</v>
      </c>
      <c r="D2234" t="s">
        <v>36</v>
      </c>
      <c r="E2234" t="s">
        <v>37</v>
      </c>
      <c r="G2234" t="s">
        <v>2532</v>
      </c>
      <c r="H2234" t="s">
        <v>949</v>
      </c>
      <c r="J2234">
        <v>43.732104999999997</v>
      </c>
      <c r="K2234">
        <v>11.557416</v>
      </c>
      <c r="L2234">
        <v>1100</v>
      </c>
      <c r="N2234">
        <v>1996</v>
      </c>
      <c r="O2234" t="s">
        <v>946</v>
      </c>
      <c r="P2234" t="s">
        <v>2532</v>
      </c>
      <c r="Q2234" s="64">
        <v>35326</v>
      </c>
      <c r="U2234">
        <v>25</v>
      </c>
      <c r="W2234">
        <v>12</v>
      </c>
      <c r="X2234">
        <v>12</v>
      </c>
      <c r="Y2234" t="s">
        <v>493</v>
      </c>
      <c r="Z2234">
        <v>-0.14000000000000001</v>
      </c>
      <c r="AA2234">
        <v>60</v>
      </c>
      <c r="AE2234" t="s">
        <v>479</v>
      </c>
      <c r="AH2234" t="s">
        <v>31</v>
      </c>
      <c r="AJ2234" t="s">
        <v>952</v>
      </c>
      <c r="AK2234">
        <v>500</v>
      </c>
      <c r="AL2234" t="s">
        <v>2530</v>
      </c>
      <c r="AM2234" t="s">
        <v>950</v>
      </c>
      <c r="AO2234" t="s">
        <v>462</v>
      </c>
      <c r="AR2234" s="64">
        <v>35326</v>
      </c>
      <c r="AZ2234" t="s">
        <v>31</v>
      </c>
      <c r="BA2234" t="s">
        <v>31</v>
      </c>
    </row>
    <row r="2235" spans="1:53" hidden="1">
      <c r="A2235" t="s">
        <v>679</v>
      </c>
      <c r="B2235" t="s">
        <v>71</v>
      </c>
      <c r="C2235" t="s">
        <v>174</v>
      </c>
      <c r="D2235" t="s">
        <v>36</v>
      </c>
      <c r="E2235" t="s">
        <v>37</v>
      </c>
      <c r="G2235" t="s">
        <v>2532</v>
      </c>
      <c r="H2235" t="s">
        <v>949</v>
      </c>
      <c r="J2235">
        <v>43.732104999999997</v>
      </c>
      <c r="K2235">
        <v>11.557416</v>
      </c>
      <c r="L2235">
        <v>1100</v>
      </c>
      <c r="N2235">
        <v>1996</v>
      </c>
      <c r="O2235" t="s">
        <v>946</v>
      </c>
      <c r="P2235" t="s">
        <v>2532</v>
      </c>
      <c r="Q2235" s="64">
        <v>35362</v>
      </c>
      <c r="U2235">
        <v>25</v>
      </c>
      <c r="W2235">
        <v>12</v>
      </c>
      <c r="X2235">
        <v>12</v>
      </c>
      <c r="Y2235" t="s">
        <v>493</v>
      </c>
      <c r="Z2235">
        <v>0.27</v>
      </c>
      <c r="AA2235">
        <v>60</v>
      </c>
      <c r="AE2235" t="s">
        <v>479</v>
      </c>
      <c r="AH2235" t="s">
        <v>31</v>
      </c>
      <c r="AJ2235" t="s">
        <v>952</v>
      </c>
      <c r="AK2235">
        <v>500</v>
      </c>
      <c r="AL2235" t="s">
        <v>2530</v>
      </c>
      <c r="AM2235" t="s">
        <v>950</v>
      </c>
      <c r="AO2235" t="s">
        <v>462</v>
      </c>
      <c r="AR2235" s="64">
        <v>35362</v>
      </c>
      <c r="AZ2235" t="s">
        <v>31</v>
      </c>
      <c r="BA2235" t="s">
        <v>31</v>
      </c>
    </row>
    <row r="2236" spans="1:53" hidden="1">
      <c r="A2236" t="s">
        <v>679</v>
      </c>
      <c r="B2236" t="s">
        <v>71</v>
      </c>
      <c r="C2236" t="s">
        <v>174</v>
      </c>
      <c r="D2236" t="s">
        <v>36</v>
      </c>
      <c r="E2236" t="s">
        <v>37</v>
      </c>
      <c r="G2236" t="s">
        <v>2532</v>
      </c>
      <c r="H2236" t="s">
        <v>949</v>
      </c>
      <c r="J2236">
        <v>43.732104999999997</v>
      </c>
      <c r="K2236">
        <v>11.557416</v>
      </c>
      <c r="L2236">
        <v>1100</v>
      </c>
      <c r="N2236">
        <v>1996</v>
      </c>
      <c r="O2236" t="s">
        <v>946</v>
      </c>
      <c r="P2236" t="s">
        <v>2532</v>
      </c>
      <c r="Q2236" s="64">
        <v>35389</v>
      </c>
      <c r="U2236">
        <v>25</v>
      </c>
      <c r="W2236">
        <v>12</v>
      </c>
      <c r="X2236">
        <v>12</v>
      </c>
      <c r="Y2236" t="s">
        <v>493</v>
      </c>
      <c r="Z2236">
        <v>32.880000000000003</v>
      </c>
      <c r="AA2236">
        <v>60</v>
      </c>
      <c r="AE2236" t="s">
        <v>479</v>
      </c>
      <c r="AH2236" t="s">
        <v>31</v>
      </c>
      <c r="AJ2236" t="s">
        <v>952</v>
      </c>
      <c r="AK2236">
        <v>500</v>
      </c>
      <c r="AL2236" t="s">
        <v>2530</v>
      </c>
      <c r="AM2236" t="s">
        <v>950</v>
      </c>
      <c r="AO2236" t="s">
        <v>462</v>
      </c>
      <c r="AR2236" s="64">
        <v>35389</v>
      </c>
      <c r="AZ2236" t="s">
        <v>31</v>
      </c>
      <c r="BA2236" t="s">
        <v>31</v>
      </c>
    </row>
    <row r="2237" spans="1:53" hidden="1">
      <c r="A2237" t="s">
        <v>679</v>
      </c>
      <c r="B2237" t="s">
        <v>71</v>
      </c>
      <c r="C2237" t="s">
        <v>174</v>
      </c>
      <c r="D2237" t="s">
        <v>36</v>
      </c>
      <c r="E2237" t="s">
        <v>37</v>
      </c>
      <c r="G2237" t="s">
        <v>2532</v>
      </c>
      <c r="H2237" t="s">
        <v>949</v>
      </c>
      <c r="J2237">
        <v>43.732104999999997</v>
      </c>
      <c r="K2237">
        <v>11.557416</v>
      </c>
      <c r="L2237">
        <v>1100</v>
      </c>
      <c r="N2237">
        <v>1996</v>
      </c>
      <c r="O2237" t="s">
        <v>946</v>
      </c>
      <c r="P2237" t="s">
        <v>2532</v>
      </c>
      <c r="Q2237" s="64">
        <v>35417</v>
      </c>
      <c r="U2237">
        <v>25</v>
      </c>
      <c r="W2237">
        <v>12</v>
      </c>
      <c r="X2237">
        <v>12</v>
      </c>
      <c r="Y2237" t="s">
        <v>493</v>
      </c>
      <c r="Z2237">
        <v>72.94</v>
      </c>
      <c r="AA2237">
        <v>60</v>
      </c>
      <c r="AE2237" t="s">
        <v>479</v>
      </c>
      <c r="AH2237" t="s">
        <v>31</v>
      </c>
      <c r="AJ2237" t="s">
        <v>952</v>
      </c>
      <c r="AK2237">
        <v>500</v>
      </c>
      <c r="AL2237" t="s">
        <v>2530</v>
      </c>
      <c r="AM2237" t="s">
        <v>950</v>
      </c>
      <c r="AO2237" t="s">
        <v>462</v>
      </c>
      <c r="AR2237" s="64">
        <v>35417</v>
      </c>
      <c r="AZ2237" t="s">
        <v>31</v>
      </c>
      <c r="BA2237" t="s">
        <v>31</v>
      </c>
    </row>
    <row r="2238" spans="1:53" hidden="1">
      <c r="A2238" t="s">
        <v>679</v>
      </c>
      <c r="B2238" t="s">
        <v>71</v>
      </c>
      <c r="C2238" t="s">
        <v>174</v>
      </c>
      <c r="D2238" t="s">
        <v>36</v>
      </c>
      <c r="E2238" t="s">
        <v>37</v>
      </c>
      <c r="G2238" t="s">
        <v>2532</v>
      </c>
      <c r="H2238" t="s">
        <v>949</v>
      </c>
      <c r="J2238">
        <v>43.732104999999997</v>
      </c>
      <c r="K2238">
        <v>11.557416</v>
      </c>
      <c r="L2238">
        <v>1100</v>
      </c>
      <c r="N2238">
        <v>1997</v>
      </c>
      <c r="O2238" t="s">
        <v>946</v>
      </c>
      <c r="P2238" t="s">
        <v>2532</v>
      </c>
      <c r="Q2238" s="64">
        <v>35478</v>
      </c>
      <c r="U2238">
        <v>25</v>
      </c>
      <c r="W2238">
        <v>12</v>
      </c>
      <c r="X2238">
        <v>12</v>
      </c>
      <c r="Y2238" t="s">
        <v>493</v>
      </c>
      <c r="Z2238">
        <v>99.32</v>
      </c>
      <c r="AA2238">
        <v>60</v>
      </c>
      <c r="AE2238" t="s">
        <v>479</v>
      </c>
      <c r="AH2238" t="s">
        <v>31</v>
      </c>
      <c r="AJ2238" t="s">
        <v>952</v>
      </c>
      <c r="AK2238">
        <v>500</v>
      </c>
      <c r="AL2238" t="s">
        <v>2530</v>
      </c>
      <c r="AM2238" t="s">
        <v>950</v>
      </c>
      <c r="AO2238" t="s">
        <v>462</v>
      </c>
      <c r="AR2238" s="64">
        <v>35478</v>
      </c>
      <c r="AZ2238" t="s">
        <v>31</v>
      </c>
      <c r="BA2238" t="s">
        <v>31</v>
      </c>
    </row>
    <row r="2239" spans="1:53" hidden="1">
      <c r="A2239" t="s">
        <v>679</v>
      </c>
      <c r="B2239" t="s">
        <v>71</v>
      </c>
      <c r="C2239" t="s">
        <v>174</v>
      </c>
      <c r="D2239" t="s">
        <v>36</v>
      </c>
      <c r="E2239" t="s">
        <v>37</v>
      </c>
      <c r="G2239" t="s">
        <v>2532</v>
      </c>
      <c r="H2239" t="s">
        <v>949</v>
      </c>
      <c r="J2239">
        <v>43.732104999999997</v>
      </c>
      <c r="K2239">
        <v>11.557416</v>
      </c>
      <c r="L2239">
        <v>1100</v>
      </c>
      <c r="N2239">
        <v>1997</v>
      </c>
      <c r="O2239" t="s">
        <v>946</v>
      </c>
      <c r="P2239" t="s">
        <v>2532</v>
      </c>
      <c r="Q2239" s="64">
        <v>35513</v>
      </c>
      <c r="U2239">
        <v>25</v>
      </c>
      <c r="W2239">
        <v>12</v>
      </c>
      <c r="X2239">
        <v>12</v>
      </c>
      <c r="Y2239" t="s">
        <v>493</v>
      </c>
      <c r="Z2239">
        <v>99.46</v>
      </c>
      <c r="AA2239">
        <v>60</v>
      </c>
      <c r="AE2239" t="s">
        <v>479</v>
      </c>
      <c r="AH2239" t="s">
        <v>31</v>
      </c>
      <c r="AJ2239" t="s">
        <v>952</v>
      </c>
      <c r="AK2239">
        <v>500</v>
      </c>
      <c r="AL2239" t="s">
        <v>2530</v>
      </c>
      <c r="AM2239" t="s">
        <v>950</v>
      </c>
      <c r="AO2239" t="s">
        <v>462</v>
      </c>
      <c r="AR2239" s="64">
        <v>35513</v>
      </c>
      <c r="AZ2239" t="s">
        <v>31</v>
      </c>
      <c r="BA2239" t="s">
        <v>31</v>
      </c>
    </row>
    <row r="2240" spans="1:53" hidden="1">
      <c r="A2240" t="s">
        <v>679</v>
      </c>
      <c r="B2240" t="s">
        <v>71</v>
      </c>
      <c r="C2240" t="s">
        <v>174</v>
      </c>
      <c r="D2240" t="s">
        <v>36</v>
      </c>
      <c r="E2240" t="s">
        <v>37</v>
      </c>
      <c r="G2240" t="s">
        <v>2532</v>
      </c>
      <c r="H2240" t="s">
        <v>949</v>
      </c>
      <c r="J2240">
        <v>43.732104999999997</v>
      </c>
      <c r="K2240">
        <v>11.557416</v>
      </c>
      <c r="L2240">
        <v>1100</v>
      </c>
      <c r="N2240">
        <v>1996</v>
      </c>
      <c r="O2240" t="s">
        <v>947</v>
      </c>
      <c r="P2240" t="s">
        <v>2532</v>
      </c>
      <c r="Q2240" s="64">
        <v>35326</v>
      </c>
      <c r="U2240">
        <v>25</v>
      </c>
      <c r="W2240">
        <v>12</v>
      </c>
      <c r="X2240">
        <v>12</v>
      </c>
      <c r="Y2240" t="s">
        <v>493</v>
      </c>
      <c r="Z2240">
        <v>19.62</v>
      </c>
      <c r="AA2240">
        <v>60</v>
      </c>
      <c r="AE2240" t="s">
        <v>479</v>
      </c>
      <c r="AH2240" t="s">
        <v>31</v>
      </c>
      <c r="AJ2240" t="s">
        <v>952</v>
      </c>
      <c r="AK2240">
        <v>500</v>
      </c>
      <c r="AL2240" t="s">
        <v>2530</v>
      </c>
      <c r="AM2240" t="s">
        <v>950</v>
      </c>
      <c r="AO2240" t="s">
        <v>462</v>
      </c>
      <c r="AR2240" s="64">
        <v>35326</v>
      </c>
      <c r="AZ2240" t="s">
        <v>31</v>
      </c>
      <c r="BA2240" t="s">
        <v>31</v>
      </c>
    </row>
    <row r="2241" spans="1:53" hidden="1">
      <c r="A2241" t="s">
        <v>679</v>
      </c>
      <c r="B2241" t="s">
        <v>71</v>
      </c>
      <c r="C2241" t="s">
        <v>174</v>
      </c>
      <c r="D2241" t="s">
        <v>36</v>
      </c>
      <c r="E2241" t="s">
        <v>37</v>
      </c>
      <c r="G2241" t="s">
        <v>2532</v>
      </c>
      <c r="H2241" t="s">
        <v>949</v>
      </c>
      <c r="J2241">
        <v>43.732104999999997</v>
      </c>
      <c r="K2241">
        <v>11.557416</v>
      </c>
      <c r="L2241">
        <v>1100</v>
      </c>
      <c r="N2241">
        <v>1996</v>
      </c>
      <c r="O2241" t="s">
        <v>947</v>
      </c>
      <c r="P2241" t="s">
        <v>2532</v>
      </c>
      <c r="Q2241" s="64">
        <v>35362</v>
      </c>
      <c r="U2241">
        <v>25</v>
      </c>
      <c r="W2241">
        <v>12</v>
      </c>
      <c r="X2241">
        <v>12</v>
      </c>
      <c r="Y2241" t="s">
        <v>493</v>
      </c>
      <c r="Z2241">
        <v>19.489999999999998</v>
      </c>
      <c r="AA2241">
        <v>60</v>
      </c>
      <c r="AE2241" t="s">
        <v>479</v>
      </c>
      <c r="AH2241" t="s">
        <v>31</v>
      </c>
      <c r="AJ2241" t="s">
        <v>952</v>
      </c>
      <c r="AK2241">
        <v>500</v>
      </c>
      <c r="AL2241" t="s">
        <v>2530</v>
      </c>
      <c r="AM2241" t="s">
        <v>950</v>
      </c>
      <c r="AO2241" t="s">
        <v>462</v>
      </c>
      <c r="AR2241" s="64">
        <v>35362</v>
      </c>
      <c r="AZ2241" t="s">
        <v>31</v>
      </c>
      <c r="BA2241" t="s">
        <v>31</v>
      </c>
    </row>
    <row r="2242" spans="1:53" hidden="1">
      <c r="A2242" t="s">
        <v>679</v>
      </c>
      <c r="B2242" t="s">
        <v>71</v>
      </c>
      <c r="C2242" t="s">
        <v>174</v>
      </c>
      <c r="D2242" t="s">
        <v>36</v>
      </c>
      <c r="E2242" t="s">
        <v>37</v>
      </c>
      <c r="G2242" t="s">
        <v>2532</v>
      </c>
      <c r="H2242" t="s">
        <v>949</v>
      </c>
      <c r="J2242">
        <v>43.732104999999997</v>
      </c>
      <c r="K2242">
        <v>11.557416</v>
      </c>
      <c r="L2242">
        <v>1100</v>
      </c>
      <c r="N2242">
        <v>1996</v>
      </c>
      <c r="O2242" t="s">
        <v>947</v>
      </c>
      <c r="P2242" t="s">
        <v>2532</v>
      </c>
      <c r="Q2242" s="64">
        <v>35389</v>
      </c>
      <c r="U2242">
        <v>25</v>
      </c>
      <c r="W2242">
        <v>12</v>
      </c>
      <c r="X2242">
        <v>12</v>
      </c>
      <c r="Y2242" t="s">
        <v>493</v>
      </c>
      <c r="Z2242">
        <v>32.880000000000003</v>
      </c>
      <c r="AA2242">
        <v>60</v>
      </c>
      <c r="AE2242" t="s">
        <v>479</v>
      </c>
      <c r="AH2242" t="s">
        <v>31</v>
      </c>
      <c r="AJ2242" t="s">
        <v>952</v>
      </c>
      <c r="AK2242">
        <v>500</v>
      </c>
      <c r="AL2242" t="s">
        <v>2530</v>
      </c>
      <c r="AM2242" t="s">
        <v>950</v>
      </c>
      <c r="AO2242" t="s">
        <v>462</v>
      </c>
      <c r="AR2242" s="64">
        <v>35389</v>
      </c>
      <c r="AZ2242" t="s">
        <v>31</v>
      </c>
      <c r="BA2242" t="s">
        <v>31</v>
      </c>
    </row>
    <row r="2243" spans="1:53" hidden="1">
      <c r="A2243" t="s">
        <v>679</v>
      </c>
      <c r="B2243" t="s">
        <v>71</v>
      </c>
      <c r="C2243" t="s">
        <v>174</v>
      </c>
      <c r="D2243" t="s">
        <v>36</v>
      </c>
      <c r="E2243" t="s">
        <v>37</v>
      </c>
      <c r="G2243" t="s">
        <v>2532</v>
      </c>
      <c r="H2243" t="s">
        <v>949</v>
      </c>
      <c r="J2243">
        <v>43.732104999999997</v>
      </c>
      <c r="K2243">
        <v>11.557416</v>
      </c>
      <c r="L2243">
        <v>1100</v>
      </c>
      <c r="N2243">
        <v>1996</v>
      </c>
      <c r="O2243" t="s">
        <v>947</v>
      </c>
      <c r="P2243" t="s">
        <v>2532</v>
      </c>
      <c r="Q2243" s="64">
        <v>35417</v>
      </c>
      <c r="U2243">
        <v>25</v>
      </c>
      <c r="W2243">
        <v>12</v>
      </c>
      <c r="X2243">
        <v>12</v>
      </c>
      <c r="Y2243" t="s">
        <v>493</v>
      </c>
      <c r="Z2243">
        <v>85.66</v>
      </c>
      <c r="AA2243">
        <v>60</v>
      </c>
      <c r="AE2243" t="s">
        <v>479</v>
      </c>
      <c r="AH2243" t="s">
        <v>31</v>
      </c>
      <c r="AJ2243" t="s">
        <v>952</v>
      </c>
      <c r="AK2243">
        <v>500</v>
      </c>
      <c r="AL2243" t="s">
        <v>2530</v>
      </c>
      <c r="AM2243" t="s">
        <v>950</v>
      </c>
      <c r="AO2243" t="s">
        <v>462</v>
      </c>
      <c r="AR2243" s="64">
        <v>35417</v>
      </c>
      <c r="AZ2243" t="s">
        <v>31</v>
      </c>
      <c r="BA2243" t="s">
        <v>31</v>
      </c>
    </row>
    <row r="2244" spans="1:53" hidden="1">
      <c r="A2244" t="s">
        <v>679</v>
      </c>
      <c r="B2244" t="s">
        <v>71</v>
      </c>
      <c r="C2244" t="s">
        <v>174</v>
      </c>
      <c r="D2244" t="s">
        <v>36</v>
      </c>
      <c r="E2244" t="s">
        <v>37</v>
      </c>
      <c r="G2244" t="s">
        <v>2532</v>
      </c>
      <c r="H2244" t="s">
        <v>949</v>
      </c>
      <c r="J2244">
        <v>43.732104999999997</v>
      </c>
      <c r="K2244">
        <v>11.557416</v>
      </c>
      <c r="L2244">
        <v>1100</v>
      </c>
      <c r="N2244">
        <v>1997</v>
      </c>
      <c r="O2244" t="s">
        <v>947</v>
      </c>
      <c r="P2244" t="s">
        <v>2532</v>
      </c>
      <c r="Q2244" s="64">
        <v>35478</v>
      </c>
      <c r="U2244">
        <v>25</v>
      </c>
      <c r="W2244">
        <v>12</v>
      </c>
      <c r="X2244">
        <v>12</v>
      </c>
      <c r="Y2244" t="s">
        <v>493</v>
      </c>
      <c r="Z2244">
        <v>99.59</v>
      </c>
      <c r="AA2244">
        <v>60</v>
      </c>
      <c r="AE2244" t="s">
        <v>479</v>
      </c>
      <c r="AH2244" t="s">
        <v>31</v>
      </c>
      <c r="AJ2244" t="s">
        <v>952</v>
      </c>
      <c r="AK2244">
        <v>500</v>
      </c>
      <c r="AL2244" t="s">
        <v>2530</v>
      </c>
      <c r="AM2244" t="s">
        <v>950</v>
      </c>
      <c r="AO2244" t="s">
        <v>462</v>
      </c>
      <c r="AR2244" s="64">
        <v>35478</v>
      </c>
      <c r="AZ2244" t="s">
        <v>31</v>
      </c>
      <c r="BA2244" t="s">
        <v>31</v>
      </c>
    </row>
    <row r="2245" spans="1:53" hidden="1">
      <c r="A2245" t="s">
        <v>679</v>
      </c>
      <c r="B2245" t="s">
        <v>71</v>
      </c>
      <c r="C2245" t="s">
        <v>174</v>
      </c>
      <c r="D2245" t="s">
        <v>36</v>
      </c>
      <c r="E2245" t="s">
        <v>37</v>
      </c>
      <c r="G2245" t="s">
        <v>2532</v>
      </c>
      <c r="H2245" t="s">
        <v>949</v>
      </c>
      <c r="J2245">
        <v>43.732104999999997</v>
      </c>
      <c r="K2245">
        <v>11.557416</v>
      </c>
      <c r="L2245">
        <v>1100</v>
      </c>
      <c r="N2245">
        <v>1997</v>
      </c>
      <c r="O2245" t="s">
        <v>947</v>
      </c>
      <c r="P2245" t="s">
        <v>2532</v>
      </c>
      <c r="Q2245" s="64">
        <v>35513</v>
      </c>
      <c r="U2245">
        <v>25</v>
      </c>
      <c r="W2245">
        <v>12</v>
      </c>
      <c r="X2245">
        <v>12</v>
      </c>
      <c r="Y2245" t="s">
        <v>493</v>
      </c>
      <c r="Z2245">
        <v>99.87</v>
      </c>
      <c r="AA2245">
        <v>60</v>
      </c>
      <c r="AE2245" t="s">
        <v>479</v>
      </c>
      <c r="AH2245" t="s">
        <v>31</v>
      </c>
      <c r="AJ2245" t="s">
        <v>952</v>
      </c>
      <c r="AK2245">
        <v>500</v>
      </c>
      <c r="AL2245" t="s">
        <v>2530</v>
      </c>
      <c r="AM2245" t="s">
        <v>950</v>
      </c>
      <c r="AO2245" t="s">
        <v>462</v>
      </c>
      <c r="AR2245" s="64">
        <v>35513</v>
      </c>
      <c r="AZ2245" t="s">
        <v>31</v>
      </c>
      <c r="BA2245" t="s">
        <v>31</v>
      </c>
    </row>
    <row r="2246" spans="1:53" hidden="1">
      <c r="A2246" t="s">
        <v>679</v>
      </c>
      <c r="B2246" t="s">
        <v>71</v>
      </c>
      <c r="C2246" t="s">
        <v>174</v>
      </c>
      <c r="D2246" t="s">
        <v>36</v>
      </c>
      <c r="E2246" t="s">
        <v>37</v>
      </c>
      <c r="G2246" t="s">
        <v>2532</v>
      </c>
      <c r="H2246" t="s">
        <v>949</v>
      </c>
      <c r="J2246">
        <v>43.732104999999997</v>
      </c>
      <c r="K2246">
        <v>11.557416</v>
      </c>
      <c r="L2246">
        <v>1100</v>
      </c>
      <c r="N2246">
        <v>1996</v>
      </c>
      <c r="O2246" t="s">
        <v>948</v>
      </c>
      <c r="P2246" t="s">
        <v>2532</v>
      </c>
      <c r="Q2246" s="64">
        <v>35326</v>
      </c>
      <c r="U2246">
        <v>25</v>
      </c>
      <c r="W2246">
        <v>12</v>
      </c>
      <c r="X2246">
        <v>12</v>
      </c>
      <c r="Y2246" t="s">
        <v>493</v>
      </c>
      <c r="Z2246">
        <v>20.03</v>
      </c>
      <c r="AA2246">
        <v>60</v>
      </c>
      <c r="AE2246" t="s">
        <v>479</v>
      </c>
      <c r="AH2246" t="s">
        <v>31</v>
      </c>
      <c r="AJ2246" t="s">
        <v>952</v>
      </c>
      <c r="AK2246">
        <v>500</v>
      </c>
      <c r="AL2246" t="s">
        <v>2530</v>
      </c>
      <c r="AM2246" t="s">
        <v>950</v>
      </c>
      <c r="AO2246" t="s">
        <v>462</v>
      </c>
      <c r="AR2246" s="64">
        <v>35326</v>
      </c>
      <c r="AZ2246" t="s">
        <v>31</v>
      </c>
      <c r="BA2246" t="s">
        <v>31</v>
      </c>
    </row>
    <row r="2247" spans="1:53" hidden="1">
      <c r="A2247" t="s">
        <v>679</v>
      </c>
      <c r="B2247" t="s">
        <v>71</v>
      </c>
      <c r="C2247" t="s">
        <v>174</v>
      </c>
      <c r="D2247" t="s">
        <v>36</v>
      </c>
      <c r="E2247" t="s">
        <v>37</v>
      </c>
      <c r="G2247" t="s">
        <v>2532</v>
      </c>
      <c r="H2247" t="s">
        <v>949</v>
      </c>
      <c r="J2247">
        <v>43.732104999999997</v>
      </c>
      <c r="K2247">
        <v>11.557416</v>
      </c>
      <c r="L2247">
        <v>1100</v>
      </c>
      <c r="N2247">
        <v>1996</v>
      </c>
      <c r="O2247" t="s">
        <v>948</v>
      </c>
      <c r="P2247" t="s">
        <v>2532</v>
      </c>
      <c r="Q2247" s="64">
        <v>35362</v>
      </c>
      <c r="U2247">
        <v>25</v>
      </c>
      <c r="W2247">
        <v>12</v>
      </c>
      <c r="X2247">
        <v>12</v>
      </c>
      <c r="Y2247" t="s">
        <v>493</v>
      </c>
      <c r="Z2247">
        <v>0.14000000000000001</v>
      </c>
      <c r="AA2247">
        <v>60</v>
      </c>
      <c r="AE2247" t="s">
        <v>479</v>
      </c>
      <c r="AH2247" t="s">
        <v>31</v>
      </c>
      <c r="AJ2247" t="s">
        <v>952</v>
      </c>
      <c r="AK2247">
        <v>500</v>
      </c>
      <c r="AL2247" t="s">
        <v>2530</v>
      </c>
      <c r="AM2247" t="s">
        <v>950</v>
      </c>
      <c r="AO2247" t="s">
        <v>462</v>
      </c>
      <c r="AR2247" s="64">
        <v>35362</v>
      </c>
      <c r="AZ2247" t="s">
        <v>31</v>
      </c>
      <c r="BA2247" t="s">
        <v>31</v>
      </c>
    </row>
    <row r="2248" spans="1:53" hidden="1">
      <c r="A2248" t="s">
        <v>679</v>
      </c>
      <c r="B2248" t="s">
        <v>71</v>
      </c>
      <c r="C2248" t="s">
        <v>174</v>
      </c>
      <c r="D2248" t="s">
        <v>36</v>
      </c>
      <c r="E2248" t="s">
        <v>37</v>
      </c>
      <c r="G2248" t="s">
        <v>2532</v>
      </c>
      <c r="H2248" t="s">
        <v>949</v>
      </c>
      <c r="J2248">
        <v>43.732104999999997</v>
      </c>
      <c r="K2248">
        <v>11.557416</v>
      </c>
      <c r="L2248">
        <v>1100</v>
      </c>
      <c r="N2248">
        <v>1996</v>
      </c>
      <c r="O2248" t="s">
        <v>948</v>
      </c>
      <c r="P2248" t="s">
        <v>2532</v>
      </c>
      <c r="Q2248" s="64">
        <v>35389</v>
      </c>
      <c r="U2248">
        <v>25</v>
      </c>
      <c r="W2248">
        <v>12</v>
      </c>
      <c r="X2248">
        <v>12</v>
      </c>
      <c r="Y2248" t="s">
        <v>493</v>
      </c>
      <c r="Z2248">
        <v>0.27</v>
      </c>
      <c r="AA2248">
        <v>60</v>
      </c>
      <c r="AE2248" t="s">
        <v>479</v>
      </c>
      <c r="AH2248" t="s">
        <v>31</v>
      </c>
      <c r="AJ2248" t="s">
        <v>952</v>
      </c>
      <c r="AK2248">
        <v>500</v>
      </c>
      <c r="AL2248" t="s">
        <v>2530</v>
      </c>
      <c r="AM2248" t="s">
        <v>950</v>
      </c>
      <c r="AO2248" t="s">
        <v>462</v>
      </c>
      <c r="AR2248" s="64">
        <v>35389</v>
      </c>
      <c r="AZ2248" t="s">
        <v>31</v>
      </c>
      <c r="BA2248" t="s">
        <v>31</v>
      </c>
    </row>
    <row r="2249" spans="1:53" hidden="1">
      <c r="A2249" t="s">
        <v>679</v>
      </c>
      <c r="B2249" t="s">
        <v>71</v>
      </c>
      <c r="C2249" t="s">
        <v>174</v>
      </c>
      <c r="D2249" t="s">
        <v>36</v>
      </c>
      <c r="E2249" t="s">
        <v>37</v>
      </c>
      <c r="G2249" t="s">
        <v>2532</v>
      </c>
      <c r="H2249" t="s">
        <v>949</v>
      </c>
      <c r="J2249">
        <v>43.732104999999997</v>
      </c>
      <c r="K2249">
        <v>11.557416</v>
      </c>
      <c r="L2249">
        <v>1100</v>
      </c>
      <c r="N2249">
        <v>1996</v>
      </c>
      <c r="O2249" t="s">
        <v>948</v>
      </c>
      <c r="P2249" t="s">
        <v>2532</v>
      </c>
      <c r="Q2249" s="64">
        <v>35417</v>
      </c>
      <c r="U2249">
        <v>25</v>
      </c>
      <c r="W2249">
        <v>12</v>
      </c>
      <c r="X2249">
        <v>12</v>
      </c>
      <c r="Y2249" t="s">
        <v>493</v>
      </c>
      <c r="Z2249">
        <v>6.63</v>
      </c>
      <c r="AA2249">
        <v>60</v>
      </c>
      <c r="AE2249" t="s">
        <v>479</v>
      </c>
      <c r="AH2249" t="s">
        <v>31</v>
      </c>
      <c r="AJ2249" t="s">
        <v>952</v>
      </c>
      <c r="AK2249">
        <v>500</v>
      </c>
      <c r="AL2249" t="s">
        <v>2530</v>
      </c>
      <c r="AM2249" t="s">
        <v>950</v>
      </c>
      <c r="AO2249" t="s">
        <v>462</v>
      </c>
      <c r="AR2249" s="64">
        <v>35417</v>
      </c>
      <c r="AZ2249" t="s">
        <v>31</v>
      </c>
      <c r="BA2249" t="s">
        <v>31</v>
      </c>
    </row>
    <row r="2250" spans="1:53" hidden="1">
      <c r="A2250" t="s">
        <v>679</v>
      </c>
      <c r="B2250" t="s">
        <v>71</v>
      </c>
      <c r="C2250" t="s">
        <v>174</v>
      </c>
      <c r="D2250" t="s">
        <v>36</v>
      </c>
      <c r="E2250" t="s">
        <v>37</v>
      </c>
      <c r="G2250" t="s">
        <v>2532</v>
      </c>
      <c r="H2250" t="s">
        <v>949</v>
      </c>
      <c r="J2250">
        <v>43.732104999999997</v>
      </c>
      <c r="K2250">
        <v>11.557416</v>
      </c>
      <c r="L2250">
        <v>1100</v>
      </c>
      <c r="N2250">
        <v>1997</v>
      </c>
      <c r="O2250" t="s">
        <v>948</v>
      </c>
      <c r="P2250" t="s">
        <v>2532</v>
      </c>
      <c r="Q2250" s="64">
        <v>35478</v>
      </c>
      <c r="U2250">
        <v>25</v>
      </c>
      <c r="W2250">
        <v>12</v>
      </c>
      <c r="X2250">
        <v>12</v>
      </c>
      <c r="Y2250" t="s">
        <v>493</v>
      </c>
      <c r="Z2250">
        <v>86.33</v>
      </c>
      <c r="AA2250">
        <v>60</v>
      </c>
      <c r="AE2250" t="s">
        <v>479</v>
      </c>
      <c r="AH2250" t="s">
        <v>31</v>
      </c>
      <c r="AJ2250" t="s">
        <v>952</v>
      </c>
      <c r="AK2250">
        <v>500</v>
      </c>
      <c r="AL2250" t="s">
        <v>2530</v>
      </c>
      <c r="AM2250" t="s">
        <v>950</v>
      </c>
      <c r="AO2250" t="s">
        <v>462</v>
      </c>
      <c r="AR2250" s="64">
        <v>35478</v>
      </c>
      <c r="AZ2250" t="s">
        <v>31</v>
      </c>
      <c r="BA2250" t="s">
        <v>31</v>
      </c>
    </row>
    <row r="2251" spans="1:53" hidden="1">
      <c r="A2251" t="s">
        <v>679</v>
      </c>
      <c r="B2251" t="s">
        <v>71</v>
      </c>
      <c r="C2251" t="s">
        <v>174</v>
      </c>
      <c r="D2251" t="s">
        <v>36</v>
      </c>
      <c r="E2251" t="s">
        <v>37</v>
      </c>
      <c r="G2251" t="s">
        <v>2532</v>
      </c>
      <c r="H2251" t="s">
        <v>949</v>
      </c>
      <c r="J2251">
        <v>43.732104999999997</v>
      </c>
      <c r="K2251">
        <v>11.557416</v>
      </c>
      <c r="L2251">
        <v>1100</v>
      </c>
      <c r="N2251">
        <v>1997</v>
      </c>
      <c r="O2251" t="s">
        <v>948</v>
      </c>
      <c r="P2251" t="s">
        <v>2532</v>
      </c>
      <c r="Q2251" s="64">
        <v>35513</v>
      </c>
      <c r="U2251">
        <v>25</v>
      </c>
      <c r="W2251">
        <v>12</v>
      </c>
      <c r="X2251">
        <v>12</v>
      </c>
      <c r="Y2251" t="s">
        <v>493</v>
      </c>
      <c r="Z2251">
        <v>79.569999999999993</v>
      </c>
      <c r="AA2251">
        <v>60</v>
      </c>
      <c r="AE2251" t="s">
        <v>479</v>
      </c>
      <c r="AH2251" t="s">
        <v>31</v>
      </c>
      <c r="AJ2251" t="s">
        <v>952</v>
      </c>
      <c r="AK2251">
        <v>500</v>
      </c>
      <c r="AL2251" t="s">
        <v>2530</v>
      </c>
      <c r="AM2251" t="s">
        <v>950</v>
      </c>
      <c r="AO2251" t="s">
        <v>462</v>
      </c>
      <c r="AR2251" s="64">
        <v>35513</v>
      </c>
      <c r="AZ2251" t="s">
        <v>31</v>
      </c>
      <c r="BA2251" t="s">
        <v>31</v>
      </c>
    </row>
    <row r="2252" spans="1:53" hidden="1">
      <c r="A2252" t="s">
        <v>190</v>
      </c>
      <c r="B2252" t="s">
        <v>71</v>
      </c>
      <c r="C2252" t="s">
        <v>174</v>
      </c>
      <c r="D2252" t="s">
        <v>36</v>
      </c>
      <c r="E2252" t="s">
        <v>37</v>
      </c>
      <c r="F2252" t="s">
        <v>527</v>
      </c>
      <c r="G2252" t="s">
        <v>2532</v>
      </c>
      <c r="H2252" t="s">
        <v>542</v>
      </c>
      <c r="J2252">
        <v>46.033329999999999</v>
      </c>
      <c r="K2252">
        <v>10.75</v>
      </c>
      <c r="L2252">
        <v>750</v>
      </c>
      <c r="N2252">
        <v>1988</v>
      </c>
      <c r="O2252" t="s">
        <v>225</v>
      </c>
      <c r="P2252" t="s">
        <v>2534</v>
      </c>
      <c r="R2252" t="s">
        <v>522</v>
      </c>
      <c r="U2252">
        <v>24</v>
      </c>
      <c r="V2252">
        <v>13</v>
      </c>
      <c r="W2252">
        <v>9</v>
      </c>
      <c r="X2252">
        <v>15</v>
      </c>
      <c r="Y2252" t="s">
        <v>15</v>
      </c>
      <c r="Z2252">
        <v>0</v>
      </c>
      <c r="AA2252">
        <v>0</v>
      </c>
      <c r="AE2252" t="s">
        <v>479</v>
      </c>
      <c r="AH2252" t="s">
        <v>31</v>
      </c>
      <c r="AK2252">
        <v>32</v>
      </c>
      <c r="AL2252" t="s">
        <v>2386</v>
      </c>
      <c r="AM2252" t="s">
        <v>524</v>
      </c>
      <c r="AR2252" s="64">
        <v>35326</v>
      </c>
      <c r="AZ2252" t="s">
        <v>31</v>
      </c>
      <c r="BA2252" t="s">
        <v>31</v>
      </c>
    </row>
    <row r="2253" spans="1:53" hidden="1">
      <c r="A2253" t="s">
        <v>190</v>
      </c>
      <c r="B2253" t="s">
        <v>71</v>
      </c>
      <c r="C2253" t="s">
        <v>174</v>
      </c>
      <c r="D2253" t="s">
        <v>36</v>
      </c>
      <c r="E2253" t="s">
        <v>37</v>
      </c>
      <c r="F2253" t="s">
        <v>527</v>
      </c>
      <c r="G2253" t="s">
        <v>2532</v>
      </c>
      <c r="H2253" t="s">
        <v>542</v>
      </c>
      <c r="J2253">
        <v>46.033329999999999</v>
      </c>
      <c r="K2253">
        <v>10.75</v>
      </c>
      <c r="L2253">
        <v>750</v>
      </c>
      <c r="N2253">
        <v>1988</v>
      </c>
      <c r="O2253" t="s">
        <v>225</v>
      </c>
      <c r="P2253" t="s">
        <v>2534</v>
      </c>
      <c r="R2253" t="s">
        <v>522</v>
      </c>
      <c r="U2253">
        <v>24</v>
      </c>
      <c r="V2253">
        <v>13</v>
      </c>
      <c r="W2253">
        <v>9</v>
      </c>
      <c r="X2253">
        <v>15</v>
      </c>
      <c r="Y2253" t="s">
        <v>15</v>
      </c>
      <c r="Z2253">
        <v>0</v>
      </c>
      <c r="AA2253">
        <v>10</v>
      </c>
      <c r="AE2253" t="s">
        <v>479</v>
      </c>
      <c r="AH2253" t="s">
        <v>31</v>
      </c>
      <c r="AK2253">
        <v>32</v>
      </c>
      <c r="AL2253" t="s">
        <v>2386</v>
      </c>
      <c r="AM2253" t="s">
        <v>524</v>
      </c>
      <c r="AR2253" s="64">
        <v>35362</v>
      </c>
      <c r="AZ2253" t="s">
        <v>31</v>
      </c>
      <c r="BA2253" t="s">
        <v>31</v>
      </c>
    </row>
    <row r="2254" spans="1:53" hidden="1">
      <c r="A2254" t="s">
        <v>190</v>
      </c>
      <c r="B2254" t="s">
        <v>71</v>
      </c>
      <c r="C2254" t="s">
        <v>174</v>
      </c>
      <c r="D2254" t="s">
        <v>36</v>
      </c>
      <c r="E2254" t="s">
        <v>37</v>
      </c>
      <c r="F2254" t="s">
        <v>527</v>
      </c>
      <c r="G2254" t="s">
        <v>2532</v>
      </c>
      <c r="H2254" t="s">
        <v>542</v>
      </c>
      <c r="J2254">
        <v>46.033329999999999</v>
      </c>
      <c r="K2254">
        <v>10.75</v>
      </c>
      <c r="L2254">
        <v>750</v>
      </c>
      <c r="N2254">
        <v>1988</v>
      </c>
      <c r="O2254" t="s">
        <v>225</v>
      </c>
      <c r="P2254" t="s">
        <v>2534</v>
      </c>
      <c r="R2254" t="s">
        <v>522</v>
      </c>
      <c r="U2254">
        <v>24</v>
      </c>
      <c r="V2254">
        <v>13</v>
      </c>
      <c r="W2254">
        <v>9</v>
      </c>
      <c r="X2254">
        <v>15</v>
      </c>
      <c r="Y2254" t="s">
        <v>15</v>
      </c>
      <c r="Z2254">
        <v>10.210000000000001</v>
      </c>
      <c r="AA2254">
        <v>20</v>
      </c>
      <c r="AE2254" t="s">
        <v>479</v>
      </c>
      <c r="AH2254" t="s">
        <v>31</v>
      </c>
      <c r="AK2254">
        <v>32</v>
      </c>
      <c r="AL2254" t="s">
        <v>2386</v>
      </c>
      <c r="AM2254" t="s">
        <v>524</v>
      </c>
      <c r="AR2254" s="64">
        <v>35389</v>
      </c>
      <c r="AZ2254" t="s">
        <v>31</v>
      </c>
      <c r="BA2254" t="s">
        <v>31</v>
      </c>
    </row>
    <row r="2255" spans="1:53" hidden="1">
      <c r="A2255" t="s">
        <v>190</v>
      </c>
      <c r="B2255" t="s">
        <v>71</v>
      </c>
      <c r="C2255" t="s">
        <v>174</v>
      </c>
      <c r="D2255" t="s">
        <v>36</v>
      </c>
      <c r="E2255" t="s">
        <v>37</v>
      </c>
      <c r="F2255" t="s">
        <v>527</v>
      </c>
      <c r="G2255" t="s">
        <v>2532</v>
      </c>
      <c r="H2255" t="s">
        <v>542</v>
      </c>
      <c r="J2255">
        <v>46.033329999999999</v>
      </c>
      <c r="K2255">
        <v>10.75</v>
      </c>
      <c r="L2255">
        <v>750</v>
      </c>
      <c r="N2255">
        <v>1988</v>
      </c>
      <c r="O2255" t="s">
        <v>225</v>
      </c>
      <c r="P2255" t="s">
        <v>2534</v>
      </c>
      <c r="R2255" t="s">
        <v>522</v>
      </c>
      <c r="U2255">
        <v>24</v>
      </c>
      <c r="V2255">
        <v>13</v>
      </c>
      <c r="W2255">
        <v>9</v>
      </c>
      <c r="X2255">
        <v>15</v>
      </c>
      <c r="Y2255" t="s">
        <v>15</v>
      </c>
      <c r="Z2255">
        <v>19.37</v>
      </c>
      <c r="AA2255">
        <v>35</v>
      </c>
      <c r="AE2255" t="s">
        <v>479</v>
      </c>
      <c r="AH2255" t="s">
        <v>31</v>
      </c>
      <c r="AK2255">
        <v>32</v>
      </c>
      <c r="AL2255" t="s">
        <v>2386</v>
      </c>
      <c r="AM2255" t="s">
        <v>524</v>
      </c>
      <c r="AR2255" s="64">
        <v>35417</v>
      </c>
      <c r="AZ2255" t="s">
        <v>31</v>
      </c>
      <c r="BA2255" t="s">
        <v>31</v>
      </c>
    </row>
    <row r="2256" spans="1:53" hidden="1">
      <c r="A2256" t="s">
        <v>190</v>
      </c>
      <c r="B2256" t="s">
        <v>71</v>
      </c>
      <c r="C2256" t="s">
        <v>174</v>
      </c>
      <c r="D2256" t="s">
        <v>36</v>
      </c>
      <c r="E2256" t="s">
        <v>37</v>
      </c>
      <c r="F2256" t="s">
        <v>527</v>
      </c>
      <c r="G2256" t="s">
        <v>2532</v>
      </c>
      <c r="H2256" t="s">
        <v>542</v>
      </c>
      <c r="J2256">
        <v>46.033329999999999</v>
      </c>
      <c r="K2256">
        <v>10.75</v>
      </c>
      <c r="L2256">
        <v>750</v>
      </c>
      <c r="N2256">
        <v>1988</v>
      </c>
      <c r="O2256" t="s">
        <v>225</v>
      </c>
      <c r="P2256" t="s">
        <v>2534</v>
      </c>
      <c r="R2256" t="s">
        <v>522</v>
      </c>
      <c r="U2256">
        <v>24</v>
      </c>
      <c r="V2256">
        <v>13</v>
      </c>
      <c r="W2256">
        <v>9</v>
      </c>
      <c r="X2256">
        <v>15</v>
      </c>
      <c r="Y2256" t="s">
        <v>15</v>
      </c>
      <c r="Z2256">
        <v>21.95</v>
      </c>
      <c r="AA2256">
        <v>40</v>
      </c>
      <c r="AE2256" t="s">
        <v>479</v>
      </c>
      <c r="AH2256" t="s">
        <v>31</v>
      </c>
      <c r="AK2256">
        <v>32</v>
      </c>
      <c r="AL2256" t="s">
        <v>2386</v>
      </c>
      <c r="AM2256" t="s">
        <v>524</v>
      </c>
      <c r="AR2256" s="64">
        <v>35478</v>
      </c>
      <c r="AZ2256" t="s">
        <v>31</v>
      </c>
      <c r="BA2256" t="s">
        <v>31</v>
      </c>
    </row>
    <row r="2257" spans="1:53" hidden="1">
      <c r="A2257" t="s">
        <v>190</v>
      </c>
      <c r="B2257" t="s">
        <v>71</v>
      </c>
      <c r="C2257" t="s">
        <v>174</v>
      </c>
      <c r="D2257" t="s">
        <v>36</v>
      </c>
      <c r="E2257" t="s">
        <v>37</v>
      </c>
      <c r="F2257" t="s">
        <v>527</v>
      </c>
      <c r="G2257" t="s">
        <v>2532</v>
      </c>
      <c r="H2257" t="s">
        <v>542</v>
      </c>
      <c r="J2257">
        <v>46.033329999999999</v>
      </c>
      <c r="K2257">
        <v>10.75</v>
      </c>
      <c r="L2257">
        <v>750</v>
      </c>
      <c r="N2257">
        <v>1988</v>
      </c>
      <c r="O2257" t="s">
        <v>225</v>
      </c>
      <c r="P2257" t="s">
        <v>2534</v>
      </c>
      <c r="R2257" t="s">
        <v>522</v>
      </c>
      <c r="U2257">
        <v>24</v>
      </c>
      <c r="V2257">
        <v>13</v>
      </c>
      <c r="W2257">
        <v>9</v>
      </c>
      <c r="X2257">
        <v>15</v>
      </c>
      <c r="Y2257" t="s">
        <v>15</v>
      </c>
      <c r="Z2257">
        <v>25.35</v>
      </c>
      <c r="AA2257">
        <v>50</v>
      </c>
      <c r="AE2257" t="s">
        <v>479</v>
      </c>
      <c r="AH2257" t="s">
        <v>31</v>
      </c>
      <c r="AK2257">
        <v>32</v>
      </c>
      <c r="AL2257" t="s">
        <v>2386</v>
      </c>
      <c r="AM2257" t="s">
        <v>524</v>
      </c>
      <c r="AR2257" s="64">
        <v>35513</v>
      </c>
      <c r="AZ2257" t="s">
        <v>31</v>
      </c>
      <c r="BA2257" t="s">
        <v>31</v>
      </c>
    </row>
    <row r="2258" spans="1:53" hidden="1">
      <c r="A2258" t="s">
        <v>190</v>
      </c>
      <c r="B2258" t="s">
        <v>71</v>
      </c>
      <c r="C2258" t="s">
        <v>174</v>
      </c>
      <c r="D2258" t="s">
        <v>36</v>
      </c>
      <c r="E2258" t="s">
        <v>37</v>
      </c>
      <c r="F2258" t="s">
        <v>527</v>
      </c>
      <c r="G2258" t="s">
        <v>2532</v>
      </c>
      <c r="H2258" t="s">
        <v>542</v>
      </c>
      <c r="J2258">
        <v>46.033329999999999</v>
      </c>
      <c r="K2258">
        <v>10.75</v>
      </c>
      <c r="L2258">
        <v>750</v>
      </c>
      <c r="N2258">
        <v>1988</v>
      </c>
      <c r="O2258" t="s">
        <v>225</v>
      </c>
      <c r="P2258" t="s">
        <v>2534</v>
      </c>
      <c r="R2258" t="s">
        <v>522</v>
      </c>
      <c r="U2258">
        <v>24</v>
      </c>
      <c r="V2258">
        <v>13</v>
      </c>
      <c r="W2258">
        <v>9</v>
      </c>
      <c r="X2258">
        <v>15</v>
      </c>
      <c r="Y2258" t="s">
        <v>15</v>
      </c>
      <c r="Z2258">
        <v>29.11</v>
      </c>
      <c r="AA2258">
        <v>60</v>
      </c>
      <c r="AE2258" t="s">
        <v>479</v>
      </c>
      <c r="AH2258" t="s">
        <v>31</v>
      </c>
      <c r="AK2258">
        <v>32</v>
      </c>
      <c r="AL2258" t="s">
        <v>2386</v>
      </c>
      <c r="AM2258" t="s">
        <v>524</v>
      </c>
      <c r="AZ2258" t="s">
        <v>31</v>
      </c>
      <c r="BA2258" t="s">
        <v>31</v>
      </c>
    </row>
    <row r="2259" spans="1:53" hidden="1">
      <c r="A2259" t="s">
        <v>190</v>
      </c>
      <c r="B2259" t="s">
        <v>71</v>
      </c>
      <c r="C2259" t="s">
        <v>174</v>
      </c>
      <c r="D2259" t="s">
        <v>36</v>
      </c>
      <c r="E2259" t="s">
        <v>37</v>
      </c>
      <c r="F2259" t="s">
        <v>527</v>
      </c>
      <c r="G2259" t="s">
        <v>2532</v>
      </c>
      <c r="H2259" t="s">
        <v>542</v>
      </c>
      <c r="J2259">
        <v>46.033329999999999</v>
      </c>
      <c r="K2259">
        <v>10.75</v>
      </c>
      <c r="L2259">
        <v>750</v>
      </c>
      <c r="N2259">
        <v>1988</v>
      </c>
      <c r="O2259" t="s">
        <v>225</v>
      </c>
      <c r="P2259" t="s">
        <v>2534</v>
      </c>
      <c r="R2259" t="s">
        <v>522</v>
      </c>
      <c r="U2259">
        <v>24</v>
      </c>
      <c r="V2259">
        <v>13</v>
      </c>
      <c r="W2259">
        <v>9</v>
      </c>
      <c r="X2259">
        <v>15</v>
      </c>
      <c r="Y2259" t="s">
        <v>15</v>
      </c>
      <c r="Z2259">
        <v>36.5</v>
      </c>
      <c r="AA2259">
        <v>70</v>
      </c>
      <c r="AE2259" t="s">
        <v>479</v>
      </c>
      <c r="AH2259" t="s">
        <v>31</v>
      </c>
      <c r="AK2259">
        <v>32</v>
      </c>
      <c r="AL2259" t="s">
        <v>2386</v>
      </c>
      <c r="AM2259" t="s">
        <v>524</v>
      </c>
      <c r="AZ2259" t="s">
        <v>31</v>
      </c>
      <c r="BA2259" t="s">
        <v>31</v>
      </c>
    </row>
    <row r="2260" spans="1:53" hidden="1">
      <c r="A2260" t="s">
        <v>190</v>
      </c>
      <c r="B2260" t="s">
        <v>71</v>
      </c>
      <c r="C2260" t="s">
        <v>174</v>
      </c>
      <c r="D2260" t="s">
        <v>36</v>
      </c>
      <c r="E2260" t="s">
        <v>37</v>
      </c>
      <c r="F2260" t="s">
        <v>527</v>
      </c>
      <c r="G2260" t="s">
        <v>2532</v>
      </c>
      <c r="H2260" t="s">
        <v>542</v>
      </c>
      <c r="J2260">
        <v>46.033329999999999</v>
      </c>
      <c r="K2260">
        <v>10.75</v>
      </c>
      <c r="L2260">
        <v>750</v>
      </c>
      <c r="N2260">
        <v>1988</v>
      </c>
      <c r="O2260" t="s">
        <v>225</v>
      </c>
      <c r="P2260" t="s">
        <v>2534</v>
      </c>
      <c r="R2260" t="s">
        <v>522</v>
      </c>
      <c r="U2260">
        <v>24</v>
      </c>
      <c r="V2260">
        <v>13</v>
      </c>
      <c r="W2260">
        <v>9</v>
      </c>
      <c r="X2260">
        <v>15</v>
      </c>
      <c r="Y2260" t="s">
        <v>15</v>
      </c>
      <c r="Z2260">
        <v>45.89</v>
      </c>
      <c r="AA2260">
        <v>80</v>
      </c>
      <c r="AE2260" t="s">
        <v>479</v>
      </c>
      <c r="AH2260" t="s">
        <v>31</v>
      </c>
      <c r="AK2260">
        <v>32</v>
      </c>
      <c r="AL2260" t="s">
        <v>2386</v>
      </c>
      <c r="AM2260" t="s">
        <v>524</v>
      </c>
      <c r="AZ2260" t="s">
        <v>31</v>
      </c>
      <c r="BA2260" t="s">
        <v>31</v>
      </c>
    </row>
    <row r="2261" spans="1:53" hidden="1">
      <c r="A2261" t="s">
        <v>190</v>
      </c>
      <c r="B2261" t="s">
        <v>71</v>
      </c>
      <c r="C2261" t="s">
        <v>174</v>
      </c>
      <c r="D2261" t="s">
        <v>36</v>
      </c>
      <c r="E2261" t="s">
        <v>37</v>
      </c>
      <c r="F2261" t="s">
        <v>527</v>
      </c>
      <c r="G2261" t="s">
        <v>2532</v>
      </c>
      <c r="H2261" t="s">
        <v>542</v>
      </c>
      <c r="J2261">
        <v>46.033329999999999</v>
      </c>
      <c r="K2261">
        <v>10.75</v>
      </c>
      <c r="L2261">
        <v>750</v>
      </c>
      <c r="N2261">
        <v>1988</v>
      </c>
      <c r="O2261" t="s">
        <v>225</v>
      </c>
      <c r="P2261" t="s">
        <v>2534</v>
      </c>
      <c r="R2261" t="s">
        <v>522</v>
      </c>
      <c r="U2261">
        <v>24</v>
      </c>
      <c r="V2261">
        <v>13</v>
      </c>
      <c r="W2261">
        <v>9</v>
      </c>
      <c r="X2261">
        <v>15</v>
      </c>
      <c r="Y2261" t="s">
        <v>15</v>
      </c>
      <c r="Z2261">
        <v>50.35</v>
      </c>
      <c r="AA2261">
        <v>90</v>
      </c>
      <c r="AE2261" t="s">
        <v>479</v>
      </c>
      <c r="AH2261" t="s">
        <v>31</v>
      </c>
      <c r="AK2261">
        <v>32</v>
      </c>
      <c r="AL2261" t="s">
        <v>2386</v>
      </c>
      <c r="AM2261" t="s">
        <v>524</v>
      </c>
      <c r="AZ2261" t="s">
        <v>31</v>
      </c>
      <c r="BA2261" t="s">
        <v>31</v>
      </c>
    </row>
    <row r="2262" spans="1:53" hidden="1">
      <c r="A2262" t="s">
        <v>190</v>
      </c>
      <c r="B2262" t="s">
        <v>71</v>
      </c>
      <c r="C2262" t="s">
        <v>174</v>
      </c>
      <c r="D2262" t="s">
        <v>36</v>
      </c>
      <c r="E2262" t="s">
        <v>37</v>
      </c>
      <c r="F2262" t="s">
        <v>527</v>
      </c>
      <c r="G2262" t="s">
        <v>2532</v>
      </c>
      <c r="H2262" t="s">
        <v>542</v>
      </c>
      <c r="J2262">
        <v>46.033329999999999</v>
      </c>
      <c r="K2262">
        <v>10.75</v>
      </c>
      <c r="L2262">
        <v>750</v>
      </c>
      <c r="N2262">
        <v>1988</v>
      </c>
      <c r="O2262" t="s">
        <v>225</v>
      </c>
      <c r="P2262" t="s">
        <v>2534</v>
      </c>
      <c r="R2262" t="s">
        <v>522</v>
      </c>
      <c r="U2262">
        <v>24</v>
      </c>
      <c r="V2262">
        <v>13</v>
      </c>
      <c r="W2262">
        <v>9</v>
      </c>
      <c r="X2262">
        <v>15</v>
      </c>
      <c r="Y2262" t="s">
        <v>15</v>
      </c>
      <c r="Z2262">
        <v>58.69</v>
      </c>
      <c r="AA2262">
        <v>100</v>
      </c>
      <c r="AE2262" t="s">
        <v>479</v>
      </c>
      <c r="AH2262" t="s">
        <v>31</v>
      </c>
      <c r="AK2262">
        <v>32</v>
      </c>
      <c r="AL2262" t="s">
        <v>2386</v>
      </c>
      <c r="AM2262" t="s">
        <v>524</v>
      </c>
      <c r="AZ2262" t="s">
        <v>31</v>
      </c>
      <c r="BA2262" t="s">
        <v>31</v>
      </c>
    </row>
    <row r="2263" spans="1:53" hidden="1">
      <c r="A2263" t="s">
        <v>190</v>
      </c>
      <c r="B2263" t="s">
        <v>71</v>
      </c>
      <c r="C2263" t="s">
        <v>174</v>
      </c>
      <c r="D2263" t="s">
        <v>36</v>
      </c>
      <c r="E2263" t="s">
        <v>37</v>
      </c>
      <c r="F2263" t="s">
        <v>527</v>
      </c>
      <c r="G2263" t="s">
        <v>2532</v>
      </c>
      <c r="H2263" t="s">
        <v>542</v>
      </c>
      <c r="J2263">
        <v>46.033329999999999</v>
      </c>
      <c r="K2263">
        <v>10.75</v>
      </c>
      <c r="L2263">
        <v>750</v>
      </c>
      <c r="N2263">
        <v>1988</v>
      </c>
      <c r="O2263" t="s">
        <v>225</v>
      </c>
      <c r="P2263" t="s">
        <v>2534</v>
      </c>
      <c r="R2263" t="s">
        <v>522</v>
      </c>
      <c r="U2263">
        <v>24</v>
      </c>
      <c r="V2263">
        <v>13</v>
      </c>
      <c r="W2263">
        <v>9</v>
      </c>
      <c r="X2263">
        <v>15</v>
      </c>
      <c r="Y2263" t="s">
        <v>15</v>
      </c>
      <c r="Z2263">
        <v>65.02</v>
      </c>
      <c r="AA2263">
        <v>110</v>
      </c>
      <c r="AE2263" t="s">
        <v>479</v>
      </c>
      <c r="AH2263" t="s">
        <v>31</v>
      </c>
      <c r="AK2263">
        <v>32</v>
      </c>
      <c r="AL2263" t="s">
        <v>2386</v>
      </c>
      <c r="AM2263" t="s">
        <v>524</v>
      </c>
      <c r="AZ2263" t="s">
        <v>31</v>
      </c>
      <c r="BA2263" t="s">
        <v>31</v>
      </c>
    </row>
    <row r="2264" spans="1:53" hidden="1">
      <c r="A2264" t="s">
        <v>190</v>
      </c>
      <c r="B2264" t="s">
        <v>71</v>
      </c>
      <c r="C2264" t="s">
        <v>174</v>
      </c>
      <c r="D2264" t="s">
        <v>36</v>
      </c>
      <c r="E2264" t="s">
        <v>37</v>
      </c>
      <c r="F2264" t="s">
        <v>527</v>
      </c>
      <c r="G2264" t="s">
        <v>2532</v>
      </c>
      <c r="H2264" t="s">
        <v>542</v>
      </c>
      <c r="J2264">
        <v>46.033329999999999</v>
      </c>
      <c r="K2264">
        <v>10.75</v>
      </c>
      <c r="L2264">
        <v>750</v>
      </c>
      <c r="N2264">
        <v>1988</v>
      </c>
      <c r="O2264" t="s">
        <v>225</v>
      </c>
      <c r="P2264" t="s">
        <v>2534</v>
      </c>
      <c r="R2264" t="s">
        <v>522</v>
      </c>
      <c r="U2264">
        <v>24</v>
      </c>
      <c r="V2264">
        <v>13</v>
      </c>
      <c r="W2264">
        <v>9</v>
      </c>
      <c r="X2264">
        <v>15</v>
      </c>
      <c r="Y2264" t="s">
        <v>15</v>
      </c>
      <c r="Z2264">
        <v>71.239999999999995</v>
      </c>
      <c r="AA2264">
        <v>120</v>
      </c>
      <c r="AE2264" t="s">
        <v>479</v>
      </c>
      <c r="AH2264" t="s">
        <v>31</v>
      </c>
      <c r="AK2264">
        <v>32</v>
      </c>
      <c r="AL2264" t="s">
        <v>2386</v>
      </c>
      <c r="AM2264" t="s">
        <v>524</v>
      </c>
      <c r="AZ2264" t="s">
        <v>31</v>
      </c>
      <c r="BA2264" t="s">
        <v>31</v>
      </c>
    </row>
    <row r="2265" spans="1:53" hidden="1">
      <c r="A2265" t="s">
        <v>190</v>
      </c>
      <c r="B2265" t="s">
        <v>71</v>
      </c>
      <c r="C2265" t="s">
        <v>174</v>
      </c>
      <c r="D2265" t="s">
        <v>36</v>
      </c>
      <c r="E2265" t="s">
        <v>37</v>
      </c>
      <c r="F2265" t="s">
        <v>527</v>
      </c>
      <c r="G2265" t="s">
        <v>2532</v>
      </c>
      <c r="H2265" t="s">
        <v>542</v>
      </c>
      <c r="J2265">
        <v>46.033329999999999</v>
      </c>
      <c r="K2265">
        <v>10.75</v>
      </c>
      <c r="L2265">
        <v>750</v>
      </c>
      <c r="N2265">
        <v>1988</v>
      </c>
      <c r="O2265" t="s">
        <v>225</v>
      </c>
      <c r="P2265" t="s">
        <v>2534</v>
      </c>
      <c r="R2265" t="s">
        <v>522</v>
      </c>
      <c r="U2265">
        <v>24</v>
      </c>
      <c r="V2265">
        <v>13</v>
      </c>
      <c r="W2265">
        <v>9</v>
      </c>
      <c r="X2265">
        <v>15</v>
      </c>
      <c r="Y2265" t="s">
        <v>15</v>
      </c>
      <c r="Z2265">
        <v>73.94</v>
      </c>
      <c r="AA2265">
        <v>130</v>
      </c>
      <c r="AE2265" t="s">
        <v>479</v>
      </c>
      <c r="AH2265" t="s">
        <v>31</v>
      </c>
      <c r="AK2265">
        <v>32</v>
      </c>
      <c r="AL2265" t="s">
        <v>2386</v>
      </c>
      <c r="AM2265" t="s">
        <v>524</v>
      </c>
      <c r="AZ2265" t="s">
        <v>31</v>
      </c>
      <c r="BA2265" t="s">
        <v>31</v>
      </c>
    </row>
    <row r="2266" spans="1:53" hidden="1">
      <c r="A2266" t="s">
        <v>190</v>
      </c>
      <c r="B2266" t="s">
        <v>71</v>
      </c>
      <c r="C2266" t="s">
        <v>174</v>
      </c>
      <c r="D2266" t="s">
        <v>36</v>
      </c>
      <c r="E2266" t="s">
        <v>37</v>
      </c>
      <c r="F2266" t="s">
        <v>527</v>
      </c>
      <c r="G2266" t="s">
        <v>2532</v>
      </c>
      <c r="H2266" t="s">
        <v>542</v>
      </c>
      <c r="J2266">
        <v>46.033329999999999</v>
      </c>
      <c r="K2266">
        <v>10.75</v>
      </c>
      <c r="L2266">
        <v>750</v>
      </c>
      <c r="N2266">
        <v>1988</v>
      </c>
      <c r="O2266" t="s">
        <v>225</v>
      </c>
      <c r="P2266" t="s">
        <v>2534</v>
      </c>
      <c r="R2266" t="s">
        <v>522</v>
      </c>
      <c r="U2266">
        <v>24</v>
      </c>
      <c r="V2266">
        <v>13</v>
      </c>
      <c r="W2266">
        <v>9</v>
      </c>
      <c r="X2266">
        <v>15</v>
      </c>
      <c r="Y2266" t="s">
        <v>15</v>
      </c>
      <c r="Z2266">
        <v>75.59</v>
      </c>
      <c r="AA2266">
        <v>140</v>
      </c>
      <c r="AE2266" t="s">
        <v>479</v>
      </c>
      <c r="AH2266" t="s">
        <v>31</v>
      </c>
      <c r="AK2266">
        <v>32</v>
      </c>
      <c r="AL2266" t="s">
        <v>2386</v>
      </c>
      <c r="AM2266" t="s">
        <v>524</v>
      </c>
      <c r="AZ2266" t="s">
        <v>31</v>
      </c>
      <c r="BA2266" t="s">
        <v>31</v>
      </c>
    </row>
    <row r="2267" spans="1:53" hidden="1">
      <c r="A2267" t="s">
        <v>190</v>
      </c>
      <c r="B2267" t="s">
        <v>71</v>
      </c>
      <c r="C2267" t="s">
        <v>174</v>
      </c>
      <c r="D2267" t="s">
        <v>36</v>
      </c>
      <c r="E2267" t="s">
        <v>37</v>
      </c>
      <c r="F2267" t="s">
        <v>527</v>
      </c>
      <c r="G2267" t="s">
        <v>2532</v>
      </c>
      <c r="H2267" t="s">
        <v>542</v>
      </c>
      <c r="J2267">
        <v>46.033329999999999</v>
      </c>
      <c r="K2267">
        <v>10.75</v>
      </c>
      <c r="L2267">
        <v>750</v>
      </c>
      <c r="N2267">
        <v>1988</v>
      </c>
      <c r="O2267" t="s">
        <v>225</v>
      </c>
      <c r="P2267" t="s">
        <v>2534</v>
      </c>
      <c r="R2267" t="s">
        <v>522</v>
      </c>
      <c r="U2267">
        <v>24</v>
      </c>
      <c r="V2267">
        <v>13</v>
      </c>
      <c r="W2267">
        <v>9</v>
      </c>
      <c r="X2267">
        <v>15</v>
      </c>
      <c r="Y2267" t="s">
        <v>15</v>
      </c>
      <c r="Z2267">
        <v>78.64</v>
      </c>
      <c r="AA2267">
        <v>150</v>
      </c>
      <c r="AE2267" t="s">
        <v>479</v>
      </c>
      <c r="AH2267" t="s">
        <v>31</v>
      </c>
      <c r="AK2267">
        <v>32</v>
      </c>
      <c r="AL2267" t="s">
        <v>2386</v>
      </c>
      <c r="AM2267" t="s">
        <v>524</v>
      </c>
      <c r="AZ2267" t="s">
        <v>31</v>
      </c>
      <c r="BA2267" t="s">
        <v>31</v>
      </c>
    </row>
    <row r="2268" spans="1:53" hidden="1">
      <c r="A2268" t="s">
        <v>190</v>
      </c>
      <c r="B2268" t="s">
        <v>71</v>
      </c>
      <c r="C2268" t="s">
        <v>174</v>
      </c>
      <c r="D2268" t="s">
        <v>36</v>
      </c>
      <c r="E2268" t="s">
        <v>37</v>
      </c>
      <c r="F2268" t="s">
        <v>527</v>
      </c>
      <c r="G2268" t="s">
        <v>2532</v>
      </c>
      <c r="H2268" t="s">
        <v>542</v>
      </c>
      <c r="J2268">
        <v>46.033329999999999</v>
      </c>
      <c r="K2268">
        <v>10.75</v>
      </c>
      <c r="L2268">
        <v>750</v>
      </c>
      <c r="N2268">
        <v>1988</v>
      </c>
      <c r="O2268" t="s">
        <v>225</v>
      </c>
      <c r="P2268" t="s">
        <v>2534</v>
      </c>
      <c r="R2268" t="s">
        <v>522</v>
      </c>
      <c r="U2268">
        <v>24</v>
      </c>
      <c r="V2268">
        <v>13</v>
      </c>
      <c r="W2268">
        <v>9</v>
      </c>
      <c r="X2268">
        <v>15</v>
      </c>
      <c r="Y2268" t="s">
        <v>15</v>
      </c>
      <c r="Z2268">
        <v>82.39</v>
      </c>
      <c r="AA2268">
        <v>160</v>
      </c>
      <c r="AE2268" t="s">
        <v>479</v>
      </c>
      <c r="AH2268" t="s">
        <v>31</v>
      </c>
      <c r="AK2268">
        <v>32</v>
      </c>
      <c r="AL2268" t="s">
        <v>2386</v>
      </c>
      <c r="AM2268" t="s">
        <v>524</v>
      </c>
      <c r="AZ2268" t="s">
        <v>31</v>
      </c>
      <c r="BA2268" t="s">
        <v>31</v>
      </c>
    </row>
    <row r="2269" spans="1:53" hidden="1">
      <c r="A2269" t="s">
        <v>190</v>
      </c>
      <c r="B2269" t="s">
        <v>71</v>
      </c>
      <c r="C2269" t="s">
        <v>174</v>
      </c>
      <c r="D2269" t="s">
        <v>36</v>
      </c>
      <c r="E2269" t="s">
        <v>37</v>
      </c>
      <c r="F2269" t="s">
        <v>527</v>
      </c>
      <c r="G2269" t="s">
        <v>2532</v>
      </c>
      <c r="H2269" t="s">
        <v>542</v>
      </c>
      <c r="J2269">
        <v>46.033329999999999</v>
      </c>
      <c r="K2269">
        <v>10.75</v>
      </c>
      <c r="L2269">
        <v>750</v>
      </c>
      <c r="N2269">
        <v>1988</v>
      </c>
      <c r="O2269" t="s">
        <v>225</v>
      </c>
      <c r="P2269" t="s">
        <v>2534</v>
      </c>
      <c r="R2269" t="s">
        <v>522</v>
      </c>
      <c r="U2269">
        <v>24</v>
      </c>
      <c r="V2269">
        <v>13</v>
      </c>
      <c r="W2269">
        <v>9</v>
      </c>
      <c r="X2269">
        <v>15</v>
      </c>
      <c r="Y2269" t="s">
        <v>15</v>
      </c>
      <c r="Z2269">
        <v>86.62</v>
      </c>
      <c r="AA2269">
        <v>170</v>
      </c>
      <c r="AE2269" t="s">
        <v>479</v>
      </c>
      <c r="AH2269" t="s">
        <v>31</v>
      </c>
      <c r="AK2269">
        <v>32</v>
      </c>
      <c r="AL2269" t="s">
        <v>2386</v>
      </c>
      <c r="AM2269" t="s">
        <v>524</v>
      </c>
      <c r="AZ2269" t="s">
        <v>31</v>
      </c>
      <c r="BA2269" t="s">
        <v>31</v>
      </c>
    </row>
    <row r="2270" spans="1:53" hidden="1">
      <c r="A2270" t="s">
        <v>190</v>
      </c>
      <c r="B2270" t="s">
        <v>71</v>
      </c>
      <c r="C2270" t="s">
        <v>174</v>
      </c>
      <c r="D2270" t="s">
        <v>36</v>
      </c>
      <c r="E2270" t="s">
        <v>37</v>
      </c>
      <c r="F2270" t="s">
        <v>527</v>
      </c>
      <c r="G2270" t="s">
        <v>2532</v>
      </c>
      <c r="H2270" t="s">
        <v>542</v>
      </c>
      <c r="J2270">
        <v>46.033329999999999</v>
      </c>
      <c r="K2270">
        <v>10.75</v>
      </c>
      <c r="L2270">
        <v>750</v>
      </c>
      <c r="N2270">
        <v>1988</v>
      </c>
      <c r="O2270" t="s">
        <v>225</v>
      </c>
      <c r="P2270" t="s">
        <v>2534</v>
      </c>
      <c r="R2270" t="s">
        <v>522</v>
      </c>
      <c r="U2270">
        <v>24</v>
      </c>
      <c r="V2270">
        <v>13</v>
      </c>
      <c r="W2270">
        <v>9</v>
      </c>
      <c r="X2270">
        <v>15</v>
      </c>
      <c r="Y2270" t="s">
        <v>15</v>
      </c>
      <c r="Z2270">
        <v>86.97</v>
      </c>
      <c r="AA2270">
        <v>180</v>
      </c>
      <c r="AE2270" t="s">
        <v>479</v>
      </c>
      <c r="AH2270" t="s">
        <v>31</v>
      </c>
      <c r="AK2270">
        <v>32</v>
      </c>
      <c r="AL2270" t="s">
        <v>2386</v>
      </c>
      <c r="AM2270" t="s">
        <v>524</v>
      </c>
      <c r="AZ2270" t="s">
        <v>31</v>
      </c>
      <c r="BA2270" t="s">
        <v>31</v>
      </c>
    </row>
    <row r="2271" spans="1:53" hidden="1">
      <c r="A2271" t="s">
        <v>190</v>
      </c>
      <c r="B2271" t="s">
        <v>71</v>
      </c>
      <c r="C2271" t="s">
        <v>174</v>
      </c>
      <c r="D2271" t="s">
        <v>36</v>
      </c>
      <c r="E2271" t="s">
        <v>37</v>
      </c>
      <c r="F2271" t="s">
        <v>527</v>
      </c>
      <c r="G2271" t="s">
        <v>2532</v>
      </c>
      <c r="H2271" t="s">
        <v>542</v>
      </c>
      <c r="J2271">
        <v>46.033329999999999</v>
      </c>
      <c r="K2271">
        <v>10.75</v>
      </c>
      <c r="L2271">
        <v>750</v>
      </c>
      <c r="N2271">
        <v>1988</v>
      </c>
      <c r="O2271" t="s">
        <v>225</v>
      </c>
      <c r="P2271" t="s">
        <v>2534</v>
      </c>
      <c r="R2271" t="s">
        <v>522</v>
      </c>
      <c r="U2271">
        <v>24</v>
      </c>
      <c r="V2271">
        <v>13</v>
      </c>
      <c r="W2271">
        <v>9</v>
      </c>
      <c r="X2271">
        <v>15</v>
      </c>
      <c r="Y2271" t="s">
        <v>15</v>
      </c>
      <c r="Z2271">
        <v>89.32</v>
      </c>
      <c r="AA2271">
        <v>190</v>
      </c>
      <c r="AE2271" t="s">
        <v>479</v>
      </c>
      <c r="AH2271" t="s">
        <v>31</v>
      </c>
      <c r="AK2271">
        <v>32</v>
      </c>
      <c r="AL2271" t="s">
        <v>2386</v>
      </c>
      <c r="AM2271" t="s">
        <v>524</v>
      </c>
      <c r="AZ2271" t="s">
        <v>31</v>
      </c>
      <c r="BA2271" t="s">
        <v>31</v>
      </c>
    </row>
    <row r="2272" spans="1:53" hidden="1">
      <c r="A2272" t="s">
        <v>190</v>
      </c>
      <c r="B2272" t="s">
        <v>71</v>
      </c>
      <c r="C2272" t="s">
        <v>174</v>
      </c>
      <c r="D2272" t="s">
        <v>36</v>
      </c>
      <c r="E2272" t="s">
        <v>37</v>
      </c>
      <c r="F2272" t="s">
        <v>527</v>
      </c>
      <c r="G2272" t="s">
        <v>2532</v>
      </c>
      <c r="H2272" t="s">
        <v>542</v>
      </c>
      <c r="J2272">
        <v>46.033329999999999</v>
      </c>
      <c r="K2272">
        <v>10.75</v>
      </c>
      <c r="L2272">
        <v>750</v>
      </c>
      <c r="N2272">
        <v>1988</v>
      </c>
      <c r="O2272" t="s">
        <v>225</v>
      </c>
      <c r="P2272" t="s">
        <v>2534</v>
      </c>
      <c r="R2272" t="s">
        <v>522</v>
      </c>
      <c r="U2272">
        <v>24</v>
      </c>
      <c r="V2272">
        <v>13</v>
      </c>
      <c r="W2272">
        <v>9</v>
      </c>
      <c r="X2272">
        <v>15</v>
      </c>
      <c r="Y2272" t="s">
        <v>15</v>
      </c>
      <c r="Z2272">
        <v>92.14</v>
      </c>
      <c r="AA2272">
        <v>200</v>
      </c>
      <c r="AE2272" t="s">
        <v>479</v>
      </c>
      <c r="AH2272" t="s">
        <v>31</v>
      </c>
      <c r="AK2272">
        <v>32</v>
      </c>
      <c r="AL2272" t="s">
        <v>2386</v>
      </c>
      <c r="AM2272" t="s">
        <v>524</v>
      </c>
      <c r="AZ2272" t="s">
        <v>31</v>
      </c>
      <c r="BA2272" t="s">
        <v>31</v>
      </c>
    </row>
    <row r="2273" spans="1:53" hidden="1">
      <c r="A2273" t="s">
        <v>190</v>
      </c>
      <c r="B2273" t="s">
        <v>71</v>
      </c>
      <c r="C2273" t="s">
        <v>174</v>
      </c>
      <c r="D2273" t="s">
        <v>36</v>
      </c>
      <c r="E2273" t="s">
        <v>37</v>
      </c>
      <c r="F2273" t="s">
        <v>527</v>
      </c>
      <c r="G2273" t="s">
        <v>2532</v>
      </c>
      <c r="H2273" t="s">
        <v>542</v>
      </c>
      <c r="J2273">
        <v>46.033329999999999</v>
      </c>
      <c r="K2273">
        <v>10.75</v>
      </c>
      <c r="L2273">
        <v>750</v>
      </c>
      <c r="N2273">
        <v>1988</v>
      </c>
      <c r="O2273" t="s">
        <v>225</v>
      </c>
      <c r="P2273" t="s">
        <v>2534</v>
      </c>
      <c r="R2273" t="s">
        <v>522</v>
      </c>
      <c r="U2273">
        <v>24</v>
      </c>
      <c r="V2273">
        <v>13</v>
      </c>
      <c r="W2273">
        <v>9</v>
      </c>
      <c r="X2273">
        <v>15</v>
      </c>
      <c r="Y2273" t="s">
        <v>15</v>
      </c>
      <c r="Z2273">
        <v>93.78</v>
      </c>
      <c r="AA2273">
        <v>210</v>
      </c>
      <c r="AE2273" t="s">
        <v>479</v>
      </c>
      <c r="AH2273" t="s">
        <v>31</v>
      </c>
      <c r="AK2273">
        <v>32</v>
      </c>
      <c r="AL2273" t="s">
        <v>2386</v>
      </c>
      <c r="AM2273" t="s">
        <v>524</v>
      </c>
      <c r="AZ2273" t="s">
        <v>31</v>
      </c>
      <c r="BA2273" t="s">
        <v>31</v>
      </c>
    </row>
    <row r="2274" spans="1:53" hidden="1">
      <c r="A2274" t="s">
        <v>190</v>
      </c>
      <c r="B2274" t="s">
        <v>71</v>
      </c>
      <c r="C2274" t="s">
        <v>174</v>
      </c>
      <c r="D2274" t="s">
        <v>36</v>
      </c>
      <c r="E2274" t="s">
        <v>37</v>
      </c>
      <c r="F2274" t="s">
        <v>527</v>
      </c>
      <c r="G2274" t="s">
        <v>2532</v>
      </c>
      <c r="H2274" t="s">
        <v>542</v>
      </c>
      <c r="J2274">
        <v>46.033329999999999</v>
      </c>
      <c r="K2274">
        <v>10.75</v>
      </c>
      <c r="L2274">
        <v>750</v>
      </c>
      <c r="N2274">
        <v>1988</v>
      </c>
      <c r="O2274" t="s">
        <v>225</v>
      </c>
      <c r="P2274" t="s">
        <v>2534</v>
      </c>
      <c r="R2274" t="s">
        <v>522</v>
      </c>
      <c r="U2274">
        <v>24</v>
      </c>
      <c r="V2274">
        <v>13</v>
      </c>
      <c r="W2274">
        <v>9</v>
      </c>
      <c r="X2274">
        <v>15</v>
      </c>
      <c r="Y2274" t="s">
        <v>15</v>
      </c>
      <c r="Z2274">
        <v>94.25</v>
      </c>
      <c r="AA2274">
        <v>220</v>
      </c>
      <c r="AE2274" t="s">
        <v>479</v>
      </c>
      <c r="AH2274" t="s">
        <v>31</v>
      </c>
      <c r="AK2274">
        <v>32</v>
      </c>
      <c r="AL2274" t="s">
        <v>2386</v>
      </c>
      <c r="AM2274" t="s">
        <v>524</v>
      </c>
      <c r="AZ2274" t="s">
        <v>31</v>
      </c>
      <c r="BA2274" t="s">
        <v>31</v>
      </c>
    </row>
    <row r="2275" spans="1:53" hidden="1">
      <c r="A2275" t="s">
        <v>190</v>
      </c>
      <c r="B2275" t="s">
        <v>71</v>
      </c>
      <c r="C2275" t="s">
        <v>174</v>
      </c>
      <c r="D2275" t="s">
        <v>36</v>
      </c>
      <c r="E2275" t="s">
        <v>37</v>
      </c>
      <c r="F2275" t="s">
        <v>527</v>
      </c>
      <c r="G2275" t="s">
        <v>2532</v>
      </c>
      <c r="H2275" t="s">
        <v>542</v>
      </c>
      <c r="J2275">
        <v>46.033329999999999</v>
      </c>
      <c r="K2275">
        <v>10.75</v>
      </c>
      <c r="L2275">
        <v>750</v>
      </c>
      <c r="N2275">
        <v>1988</v>
      </c>
      <c r="O2275" t="s">
        <v>225</v>
      </c>
      <c r="P2275" t="s">
        <v>2534</v>
      </c>
      <c r="R2275" t="s">
        <v>522</v>
      </c>
      <c r="U2275">
        <v>24</v>
      </c>
      <c r="V2275">
        <v>13</v>
      </c>
      <c r="W2275">
        <v>9</v>
      </c>
      <c r="X2275">
        <v>15</v>
      </c>
      <c r="Y2275" t="s">
        <v>15</v>
      </c>
      <c r="Z2275">
        <v>95.19</v>
      </c>
      <c r="AA2275">
        <v>230</v>
      </c>
      <c r="AE2275" t="s">
        <v>479</v>
      </c>
      <c r="AH2275" t="s">
        <v>31</v>
      </c>
      <c r="AK2275">
        <v>32</v>
      </c>
      <c r="AL2275" t="s">
        <v>2386</v>
      </c>
      <c r="AM2275" t="s">
        <v>524</v>
      </c>
      <c r="AZ2275" t="s">
        <v>31</v>
      </c>
      <c r="BA2275" t="s">
        <v>31</v>
      </c>
    </row>
    <row r="2276" spans="1:53" hidden="1">
      <c r="A2276" t="s">
        <v>190</v>
      </c>
      <c r="B2276" t="s">
        <v>71</v>
      </c>
      <c r="C2276" t="s">
        <v>174</v>
      </c>
      <c r="D2276" t="s">
        <v>36</v>
      </c>
      <c r="E2276" t="s">
        <v>37</v>
      </c>
      <c r="F2276" t="s">
        <v>527</v>
      </c>
      <c r="G2276" t="s">
        <v>2532</v>
      </c>
      <c r="H2276" t="s">
        <v>542</v>
      </c>
      <c r="J2276">
        <v>46.033329999999999</v>
      </c>
      <c r="K2276">
        <v>10.75</v>
      </c>
      <c r="L2276">
        <v>750</v>
      </c>
      <c r="N2276">
        <v>1988</v>
      </c>
      <c r="O2276" t="s">
        <v>225</v>
      </c>
      <c r="P2276" t="s">
        <v>2532</v>
      </c>
      <c r="R2276" t="s">
        <v>247</v>
      </c>
      <c r="T2276" t="s">
        <v>523</v>
      </c>
      <c r="U2276">
        <v>24</v>
      </c>
      <c r="V2276">
        <v>13</v>
      </c>
      <c r="W2276">
        <v>9</v>
      </c>
      <c r="X2276">
        <v>15</v>
      </c>
      <c r="Y2276" t="s">
        <v>15</v>
      </c>
      <c r="Z2276">
        <v>0</v>
      </c>
      <c r="AA2276">
        <v>0</v>
      </c>
      <c r="AE2276" t="s">
        <v>479</v>
      </c>
      <c r="AH2276" t="s">
        <v>31</v>
      </c>
      <c r="AK2276">
        <v>32</v>
      </c>
      <c r="AL2276" t="s">
        <v>2386</v>
      </c>
      <c r="AM2276" t="s">
        <v>524</v>
      </c>
      <c r="AZ2276" t="s">
        <v>31</v>
      </c>
      <c r="BA2276" t="s">
        <v>31</v>
      </c>
    </row>
    <row r="2277" spans="1:53" hidden="1">
      <c r="A2277" t="s">
        <v>190</v>
      </c>
      <c r="B2277" t="s">
        <v>71</v>
      </c>
      <c r="C2277" t="s">
        <v>174</v>
      </c>
      <c r="D2277" t="s">
        <v>36</v>
      </c>
      <c r="E2277" t="s">
        <v>37</v>
      </c>
      <c r="F2277" t="s">
        <v>527</v>
      </c>
      <c r="G2277" t="s">
        <v>2532</v>
      </c>
      <c r="H2277" t="s">
        <v>542</v>
      </c>
      <c r="J2277">
        <v>46.033329999999999</v>
      </c>
      <c r="K2277">
        <v>10.75</v>
      </c>
      <c r="L2277">
        <v>750</v>
      </c>
      <c r="N2277">
        <v>1988</v>
      </c>
      <c r="O2277" t="s">
        <v>225</v>
      </c>
      <c r="P2277" t="s">
        <v>2532</v>
      </c>
      <c r="R2277" t="s">
        <v>247</v>
      </c>
      <c r="T2277" t="s">
        <v>523</v>
      </c>
      <c r="U2277">
        <v>24</v>
      </c>
      <c r="V2277">
        <v>13</v>
      </c>
      <c r="W2277">
        <v>9</v>
      </c>
      <c r="X2277">
        <v>15</v>
      </c>
      <c r="Y2277" t="s">
        <v>15</v>
      </c>
      <c r="Z2277">
        <v>0</v>
      </c>
      <c r="AA2277">
        <v>10</v>
      </c>
      <c r="AE2277" t="s">
        <v>479</v>
      </c>
      <c r="AH2277" t="s">
        <v>31</v>
      </c>
      <c r="AK2277">
        <v>32</v>
      </c>
      <c r="AL2277" t="s">
        <v>2386</v>
      </c>
      <c r="AM2277" t="s">
        <v>524</v>
      </c>
      <c r="AZ2277" t="s">
        <v>31</v>
      </c>
      <c r="BA2277" t="s">
        <v>31</v>
      </c>
    </row>
    <row r="2278" spans="1:53" hidden="1">
      <c r="A2278" t="s">
        <v>190</v>
      </c>
      <c r="B2278" t="s">
        <v>71</v>
      </c>
      <c r="C2278" t="s">
        <v>174</v>
      </c>
      <c r="D2278" t="s">
        <v>36</v>
      </c>
      <c r="E2278" t="s">
        <v>37</v>
      </c>
      <c r="F2278" t="s">
        <v>527</v>
      </c>
      <c r="G2278" t="s">
        <v>2532</v>
      </c>
      <c r="H2278" t="s">
        <v>542</v>
      </c>
      <c r="J2278">
        <v>46.033329999999999</v>
      </c>
      <c r="K2278">
        <v>10.75</v>
      </c>
      <c r="L2278">
        <v>750</v>
      </c>
      <c r="N2278">
        <v>1988</v>
      </c>
      <c r="O2278" t="s">
        <v>225</v>
      </c>
      <c r="P2278" t="s">
        <v>2532</v>
      </c>
      <c r="R2278" t="s">
        <v>247</v>
      </c>
      <c r="T2278" t="s">
        <v>523</v>
      </c>
      <c r="U2278">
        <v>24</v>
      </c>
      <c r="V2278">
        <v>13</v>
      </c>
      <c r="W2278">
        <v>9</v>
      </c>
      <c r="X2278">
        <v>15</v>
      </c>
      <c r="Y2278" t="s">
        <v>15</v>
      </c>
      <c r="Z2278">
        <v>0</v>
      </c>
      <c r="AA2278">
        <v>20</v>
      </c>
      <c r="AE2278" t="s">
        <v>479</v>
      </c>
      <c r="AH2278" t="s">
        <v>31</v>
      </c>
      <c r="AK2278">
        <v>32</v>
      </c>
      <c r="AL2278" t="s">
        <v>2386</v>
      </c>
      <c r="AM2278" t="s">
        <v>524</v>
      </c>
      <c r="AZ2278" t="s">
        <v>31</v>
      </c>
      <c r="BA2278" t="s">
        <v>31</v>
      </c>
    </row>
    <row r="2279" spans="1:53" hidden="1">
      <c r="A2279" t="s">
        <v>190</v>
      </c>
      <c r="B2279" t="s">
        <v>71</v>
      </c>
      <c r="C2279" t="s">
        <v>174</v>
      </c>
      <c r="D2279" t="s">
        <v>36</v>
      </c>
      <c r="E2279" t="s">
        <v>37</v>
      </c>
      <c r="F2279" t="s">
        <v>527</v>
      </c>
      <c r="G2279" t="s">
        <v>2532</v>
      </c>
      <c r="H2279" t="s">
        <v>542</v>
      </c>
      <c r="J2279">
        <v>46.033329999999999</v>
      </c>
      <c r="K2279">
        <v>10.75</v>
      </c>
      <c r="L2279">
        <v>750</v>
      </c>
      <c r="N2279">
        <v>1988</v>
      </c>
      <c r="O2279" t="s">
        <v>225</v>
      </c>
      <c r="P2279" t="s">
        <v>2532</v>
      </c>
      <c r="R2279" t="s">
        <v>247</v>
      </c>
      <c r="T2279" t="s">
        <v>523</v>
      </c>
      <c r="U2279">
        <v>24</v>
      </c>
      <c r="V2279">
        <v>13</v>
      </c>
      <c r="W2279">
        <v>9</v>
      </c>
      <c r="X2279">
        <v>15</v>
      </c>
      <c r="Y2279" t="s">
        <v>15</v>
      </c>
      <c r="Z2279">
        <v>23.47</v>
      </c>
      <c r="AA2279">
        <v>35</v>
      </c>
      <c r="AE2279" t="s">
        <v>479</v>
      </c>
      <c r="AH2279" t="s">
        <v>31</v>
      </c>
      <c r="AK2279">
        <v>32</v>
      </c>
      <c r="AL2279" t="s">
        <v>2386</v>
      </c>
      <c r="AM2279" t="s">
        <v>524</v>
      </c>
      <c r="AZ2279" t="s">
        <v>31</v>
      </c>
      <c r="BA2279" t="s">
        <v>31</v>
      </c>
    </row>
    <row r="2280" spans="1:53" hidden="1">
      <c r="A2280" t="s">
        <v>190</v>
      </c>
      <c r="B2280" t="s">
        <v>71</v>
      </c>
      <c r="C2280" t="s">
        <v>174</v>
      </c>
      <c r="D2280" t="s">
        <v>36</v>
      </c>
      <c r="E2280" t="s">
        <v>37</v>
      </c>
      <c r="F2280" t="s">
        <v>527</v>
      </c>
      <c r="G2280" t="s">
        <v>2532</v>
      </c>
      <c r="H2280" t="s">
        <v>542</v>
      </c>
      <c r="J2280">
        <v>46.033329999999999</v>
      </c>
      <c r="K2280">
        <v>10.75</v>
      </c>
      <c r="L2280">
        <v>750</v>
      </c>
      <c r="N2280">
        <v>1988</v>
      </c>
      <c r="O2280" t="s">
        <v>225</v>
      </c>
      <c r="P2280" t="s">
        <v>2532</v>
      </c>
      <c r="R2280" t="s">
        <v>247</v>
      </c>
      <c r="T2280" t="s">
        <v>523</v>
      </c>
      <c r="U2280">
        <v>24</v>
      </c>
      <c r="V2280">
        <v>13</v>
      </c>
      <c r="W2280">
        <v>9</v>
      </c>
      <c r="X2280">
        <v>15</v>
      </c>
      <c r="Y2280" t="s">
        <v>15</v>
      </c>
      <c r="Z2280">
        <v>75.349999999999994</v>
      </c>
      <c r="AA2280">
        <v>40</v>
      </c>
      <c r="AE2280" t="s">
        <v>479</v>
      </c>
      <c r="AH2280" t="s">
        <v>31</v>
      </c>
      <c r="AK2280">
        <v>32</v>
      </c>
      <c r="AL2280" t="s">
        <v>2386</v>
      </c>
      <c r="AM2280" t="s">
        <v>524</v>
      </c>
      <c r="AZ2280" t="s">
        <v>31</v>
      </c>
      <c r="BA2280" t="s">
        <v>31</v>
      </c>
    </row>
    <row r="2281" spans="1:53" hidden="1">
      <c r="A2281" t="s">
        <v>190</v>
      </c>
      <c r="B2281" t="s">
        <v>71</v>
      </c>
      <c r="C2281" t="s">
        <v>174</v>
      </c>
      <c r="D2281" t="s">
        <v>36</v>
      </c>
      <c r="E2281" t="s">
        <v>37</v>
      </c>
      <c r="F2281" t="s">
        <v>527</v>
      </c>
      <c r="G2281" t="s">
        <v>2532</v>
      </c>
      <c r="H2281" t="s">
        <v>542</v>
      </c>
      <c r="J2281">
        <v>46.033329999999999</v>
      </c>
      <c r="K2281">
        <v>10.75</v>
      </c>
      <c r="L2281">
        <v>750</v>
      </c>
      <c r="N2281">
        <v>1988</v>
      </c>
      <c r="O2281" t="s">
        <v>225</v>
      </c>
      <c r="P2281" t="s">
        <v>2532</v>
      </c>
      <c r="R2281" t="s">
        <v>247</v>
      </c>
      <c r="T2281" t="s">
        <v>523</v>
      </c>
      <c r="U2281">
        <v>24</v>
      </c>
      <c r="V2281">
        <v>13</v>
      </c>
      <c r="W2281">
        <v>9</v>
      </c>
      <c r="X2281">
        <v>15</v>
      </c>
      <c r="Y2281" t="s">
        <v>15</v>
      </c>
      <c r="Z2281">
        <v>97.07</v>
      </c>
      <c r="AA2281">
        <v>50</v>
      </c>
      <c r="AE2281" t="s">
        <v>479</v>
      </c>
      <c r="AH2281" t="s">
        <v>31</v>
      </c>
      <c r="AK2281">
        <v>32</v>
      </c>
      <c r="AL2281" t="s">
        <v>2386</v>
      </c>
      <c r="AM2281" t="s">
        <v>524</v>
      </c>
      <c r="AZ2281" t="s">
        <v>31</v>
      </c>
      <c r="BA2281" t="s">
        <v>31</v>
      </c>
    </row>
    <row r="2282" spans="1:53" hidden="1">
      <c r="A2282" t="s">
        <v>190</v>
      </c>
      <c r="B2282" t="s">
        <v>71</v>
      </c>
      <c r="C2282" t="s">
        <v>174</v>
      </c>
      <c r="D2282" t="s">
        <v>36</v>
      </c>
      <c r="E2282" t="s">
        <v>37</v>
      </c>
      <c r="F2282" t="s">
        <v>527</v>
      </c>
      <c r="G2282" t="s">
        <v>2532</v>
      </c>
      <c r="H2282" t="s">
        <v>542</v>
      </c>
      <c r="J2282">
        <v>46.033329999999999</v>
      </c>
      <c r="K2282">
        <v>10.75</v>
      </c>
      <c r="L2282">
        <v>750</v>
      </c>
      <c r="N2282">
        <v>1988</v>
      </c>
      <c r="O2282" t="s">
        <v>225</v>
      </c>
      <c r="P2282" t="s">
        <v>2532</v>
      </c>
      <c r="R2282" t="s">
        <v>247</v>
      </c>
      <c r="T2282" t="s">
        <v>523</v>
      </c>
      <c r="U2282">
        <v>24</v>
      </c>
      <c r="V2282">
        <v>13</v>
      </c>
      <c r="W2282">
        <v>9</v>
      </c>
      <c r="X2282">
        <v>15</v>
      </c>
      <c r="Y2282" t="s">
        <v>15</v>
      </c>
      <c r="Z2282">
        <v>97.54</v>
      </c>
      <c r="AA2282">
        <v>60</v>
      </c>
      <c r="AE2282" t="s">
        <v>479</v>
      </c>
      <c r="AH2282" t="s">
        <v>31</v>
      </c>
      <c r="AK2282">
        <v>32</v>
      </c>
      <c r="AL2282" t="s">
        <v>2386</v>
      </c>
      <c r="AM2282" t="s">
        <v>524</v>
      </c>
      <c r="AZ2282" t="s">
        <v>31</v>
      </c>
      <c r="BA2282" t="s">
        <v>31</v>
      </c>
    </row>
    <row r="2283" spans="1:53" hidden="1">
      <c r="A2283" t="s">
        <v>190</v>
      </c>
      <c r="B2283" t="s">
        <v>71</v>
      </c>
      <c r="C2283" t="s">
        <v>174</v>
      </c>
      <c r="D2283" t="s">
        <v>36</v>
      </c>
      <c r="E2283" t="s">
        <v>37</v>
      </c>
      <c r="F2283" t="s">
        <v>527</v>
      </c>
      <c r="G2283" t="s">
        <v>2532</v>
      </c>
      <c r="H2283" t="s">
        <v>542</v>
      </c>
      <c r="J2283">
        <v>46.033329999999999</v>
      </c>
      <c r="K2283">
        <v>10.75</v>
      </c>
      <c r="L2283">
        <v>750</v>
      </c>
      <c r="N2283">
        <v>1988</v>
      </c>
      <c r="O2283" t="s">
        <v>225</v>
      </c>
      <c r="P2283" t="s">
        <v>2532</v>
      </c>
      <c r="R2283" t="s">
        <v>247</v>
      </c>
      <c r="T2283" t="s">
        <v>523</v>
      </c>
      <c r="U2283">
        <v>24</v>
      </c>
      <c r="V2283">
        <v>13</v>
      </c>
      <c r="W2283">
        <v>9</v>
      </c>
      <c r="X2283">
        <v>15</v>
      </c>
      <c r="Y2283" t="s">
        <v>15</v>
      </c>
      <c r="Z2283">
        <v>98.59</v>
      </c>
      <c r="AA2283">
        <v>70</v>
      </c>
      <c r="AE2283" t="s">
        <v>479</v>
      </c>
      <c r="AH2283" t="s">
        <v>31</v>
      </c>
      <c r="AK2283">
        <v>32</v>
      </c>
      <c r="AL2283" t="s">
        <v>2386</v>
      </c>
      <c r="AM2283" t="s">
        <v>524</v>
      </c>
      <c r="AZ2283" t="s">
        <v>31</v>
      </c>
      <c r="BA2283" t="s">
        <v>31</v>
      </c>
    </row>
    <row r="2284" spans="1:53" hidden="1">
      <c r="A2284" t="s">
        <v>190</v>
      </c>
      <c r="B2284" t="s">
        <v>71</v>
      </c>
      <c r="C2284" t="s">
        <v>174</v>
      </c>
      <c r="D2284" t="s">
        <v>36</v>
      </c>
      <c r="E2284" t="s">
        <v>37</v>
      </c>
      <c r="F2284" t="s">
        <v>527</v>
      </c>
      <c r="G2284" t="s">
        <v>2532</v>
      </c>
      <c r="H2284" t="s">
        <v>542</v>
      </c>
      <c r="J2284">
        <v>46.033329999999999</v>
      </c>
      <c r="K2284">
        <v>10.75</v>
      </c>
      <c r="L2284">
        <v>750</v>
      </c>
      <c r="N2284">
        <v>1988</v>
      </c>
      <c r="O2284" t="s">
        <v>225</v>
      </c>
      <c r="P2284" t="s">
        <v>2532</v>
      </c>
      <c r="R2284" t="s">
        <v>247</v>
      </c>
      <c r="T2284" t="s">
        <v>523</v>
      </c>
      <c r="U2284">
        <v>24</v>
      </c>
      <c r="V2284">
        <v>13</v>
      </c>
      <c r="W2284">
        <v>9</v>
      </c>
      <c r="X2284">
        <v>15</v>
      </c>
      <c r="Y2284" t="s">
        <v>15</v>
      </c>
      <c r="Z2284">
        <v>98.59</v>
      </c>
      <c r="AA2284">
        <v>80</v>
      </c>
      <c r="AE2284" t="s">
        <v>479</v>
      </c>
      <c r="AH2284" t="s">
        <v>31</v>
      </c>
      <c r="AK2284">
        <v>32</v>
      </c>
      <c r="AL2284" t="s">
        <v>2386</v>
      </c>
      <c r="AM2284" t="s">
        <v>524</v>
      </c>
      <c r="AZ2284" t="s">
        <v>31</v>
      </c>
      <c r="BA2284" t="s">
        <v>31</v>
      </c>
    </row>
    <row r="2285" spans="1:53" hidden="1">
      <c r="A2285" t="s">
        <v>190</v>
      </c>
      <c r="B2285" t="s">
        <v>71</v>
      </c>
      <c r="C2285" t="s">
        <v>174</v>
      </c>
      <c r="D2285" t="s">
        <v>36</v>
      </c>
      <c r="E2285" t="s">
        <v>37</v>
      </c>
      <c r="F2285" t="s">
        <v>527</v>
      </c>
      <c r="G2285" t="s">
        <v>2532</v>
      </c>
      <c r="H2285" t="s">
        <v>542</v>
      </c>
      <c r="J2285">
        <v>46.033329999999999</v>
      </c>
      <c r="K2285">
        <v>10.75</v>
      </c>
      <c r="L2285">
        <v>750</v>
      </c>
      <c r="N2285">
        <v>1988</v>
      </c>
      <c r="O2285" t="s">
        <v>225</v>
      </c>
      <c r="P2285" t="s">
        <v>2532</v>
      </c>
      <c r="R2285" t="s">
        <v>247</v>
      </c>
      <c r="T2285" t="s">
        <v>523</v>
      </c>
      <c r="U2285">
        <v>24</v>
      </c>
      <c r="V2285">
        <v>13</v>
      </c>
      <c r="W2285">
        <v>9</v>
      </c>
      <c r="X2285">
        <v>15</v>
      </c>
      <c r="Y2285" t="s">
        <v>15</v>
      </c>
      <c r="Z2285">
        <v>98.47</v>
      </c>
      <c r="AA2285">
        <v>90</v>
      </c>
      <c r="AE2285" t="s">
        <v>479</v>
      </c>
      <c r="AH2285" t="s">
        <v>31</v>
      </c>
      <c r="AK2285">
        <v>32</v>
      </c>
      <c r="AL2285" t="s">
        <v>2386</v>
      </c>
      <c r="AM2285" t="s">
        <v>524</v>
      </c>
      <c r="AZ2285" t="s">
        <v>31</v>
      </c>
      <c r="BA2285" t="s">
        <v>31</v>
      </c>
    </row>
    <row r="2286" spans="1:53" hidden="1">
      <c r="A2286" t="s">
        <v>190</v>
      </c>
      <c r="B2286" t="s">
        <v>71</v>
      </c>
      <c r="C2286" t="s">
        <v>174</v>
      </c>
      <c r="D2286" t="s">
        <v>36</v>
      </c>
      <c r="E2286" t="s">
        <v>37</v>
      </c>
      <c r="F2286" t="s">
        <v>527</v>
      </c>
      <c r="G2286" t="s">
        <v>2532</v>
      </c>
      <c r="H2286" t="s">
        <v>542</v>
      </c>
      <c r="J2286">
        <v>46.033329999999999</v>
      </c>
      <c r="K2286">
        <v>10.75</v>
      </c>
      <c r="L2286">
        <v>750</v>
      </c>
      <c r="N2286">
        <v>1988</v>
      </c>
      <c r="O2286" t="s">
        <v>225</v>
      </c>
      <c r="P2286" t="s">
        <v>2532</v>
      </c>
      <c r="R2286" t="s">
        <v>247</v>
      </c>
      <c r="T2286" t="s">
        <v>523</v>
      </c>
      <c r="U2286">
        <v>24</v>
      </c>
      <c r="V2286">
        <v>13</v>
      </c>
      <c r="W2286">
        <v>9</v>
      </c>
      <c r="X2286">
        <v>15</v>
      </c>
      <c r="Y2286" t="s">
        <v>15</v>
      </c>
      <c r="Z2286">
        <v>98.47</v>
      </c>
      <c r="AA2286">
        <v>100</v>
      </c>
      <c r="AE2286" t="s">
        <v>479</v>
      </c>
      <c r="AH2286" t="s">
        <v>31</v>
      </c>
      <c r="AK2286">
        <v>32</v>
      </c>
      <c r="AL2286" t="s">
        <v>2386</v>
      </c>
      <c r="AM2286" t="s">
        <v>524</v>
      </c>
      <c r="AZ2286" t="s">
        <v>31</v>
      </c>
      <c r="BA2286" t="s">
        <v>31</v>
      </c>
    </row>
    <row r="2287" spans="1:53" hidden="1">
      <c r="A2287" t="s">
        <v>190</v>
      </c>
      <c r="B2287" t="s">
        <v>71</v>
      </c>
      <c r="C2287" t="s">
        <v>174</v>
      </c>
      <c r="D2287" t="s">
        <v>36</v>
      </c>
      <c r="E2287" t="s">
        <v>37</v>
      </c>
      <c r="F2287" t="s">
        <v>527</v>
      </c>
      <c r="G2287" t="s">
        <v>2532</v>
      </c>
      <c r="H2287" t="s">
        <v>542</v>
      </c>
      <c r="J2287">
        <v>46.033329999999999</v>
      </c>
      <c r="K2287">
        <v>10.75</v>
      </c>
      <c r="L2287">
        <v>750</v>
      </c>
      <c r="N2287">
        <v>1988</v>
      </c>
      <c r="O2287" t="s">
        <v>225</v>
      </c>
      <c r="P2287" t="s">
        <v>2532</v>
      </c>
      <c r="R2287" t="s">
        <v>247</v>
      </c>
      <c r="T2287" t="s">
        <v>523</v>
      </c>
      <c r="U2287">
        <v>24</v>
      </c>
      <c r="V2287">
        <v>13</v>
      </c>
      <c r="W2287">
        <v>9</v>
      </c>
      <c r="X2287">
        <v>15</v>
      </c>
      <c r="Y2287" t="s">
        <v>15</v>
      </c>
      <c r="Z2287">
        <v>98.59</v>
      </c>
      <c r="AA2287">
        <v>110</v>
      </c>
      <c r="AE2287" t="s">
        <v>479</v>
      </c>
      <c r="AH2287" t="s">
        <v>31</v>
      </c>
      <c r="AK2287">
        <v>32</v>
      </c>
      <c r="AL2287" t="s">
        <v>2386</v>
      </c>
      <c r="AM2287" t="s">
        <v>524</v>
      </c>
      <c r="AZ2287" t="s">
        <v>31</v>
      </c>
      <c r="BA2287" t="s">
        <v>31</v>
      </c>
    </row>
    <row r="2288" spans="1:53" hidden="1">
      <c r="A2288" t="s">
        <v>190</v>
      </c>
      <c r="B2288" t="s">
        <v>71</v>
      </c>
      <c r="C2288" t="s">
        <v>174</v>
      </c>
      <c r="D2288" t="s">
        <v>36</v>
      </c>
      <c r="E2288" t="s">
        <v>37</v>
      </c>
      <c r="F2288" t="s">
        <v>527</v>
      </c>
      <c r="G2288" t="s">
        <v>2532</v>
      </c>
      <c r="H2288" t="s">
        <v>542</v>
      </c>
      <c r="J2288">
        <v>46.033329999999999</v>
      </c>
      <c r="K2288">
        <v>10.75</v>
      </c>
      <c r="L2288">
        <v>750</v>
      </c>
      <c r="N2288">
        <v>1988</v>
      </c>
      <c r="O2288" t="s">
        <v>225</v>
      </c>
      <c r="P2288" t="s">
        <v>2532</v>
      </c>
      <c r="R2288" t="s">
        <v>247</v>
      </c>
      <c r="T2288" t="s">
        <v>523</v>
      </c>
      <c r="U2288">
        <v>24</v>
      </c>
      <c r="V2288">
        <v>13</v>
      </c>
      <c r="W2288">
        <v>9</v>
      </c>
      <c r="X2288">
        <v>15</v>
      </c>
      <c r="Y2288" t="s">
        <v>15</v>
      </c>
      <c r="Z2288">
        <v>98.59</v>
      </c>
      <c r="AA2288">
        <v>120</v>
      </c>
      <c r="AE2288" t="s">
        <v>479</v>
      </c>
      <c r="AH2288" t="s">
        <v>31</v>
      </c>
      <c r="AK2288">
        <v>32</v>
      </c>
      <c r="AL2288" t="s">
        <v>2386</v>
      </c>
      <c r="AM2288" t="s">
        <v>524</v>
      </c>
      <c r="AZ2288" t="s">
        <v>31</v>
      </c>
      <c r="BA2288" t="s">
        <v>31</v>
      </c>
    </row>
    <row r="2289" spans="1:53" hidden="1">
      <c r="A2289" t="s">
        <v>190</v>
      </c>
      <c r="B2289" t="s">
        <v>71</v>
      </c>
      <c r="C2289" t="s">
        <v>174</v>
      </c>
      <c r="D2289" t="s">
        <v>36</v>
      </c>
      <c r="E2289" t="s">
        <v>37</v>
      </c>
      <c r="F2289" t="s">
        <v>527</v>
      </c>
      <c r="G2289" t="s">
        <v>2532</v>
      </c>
      <c r="H2289" t="s">
        <v>542</v>
      </c>
      <c r="J2289">
        <v>46.033329999999999</v>
      </c>
      <c r="K2289">
        <v>10.75</v>
      </c>
      <c r="L2289">
        <v>750</v>
      </c>
      <c r="N2289">
        <v>1988</v>
      </c>
      <c r="O2289" t="s">
        <v>225</v>
      </c>
      <c r="P2289" t="s">
        <v>2532</v>
      </c>
      <c r="R2289" t="s">
        <v>247</v>
      </c>
      <c r="T2289" t="s">
        <v>523</v>
      </c>
      <c r="U2289">
        <v>24</v>
      </c>
      <c r="V2289">
        <v>13</v>
      </c>
      <c r="W2289">
        <v>9</v>
      </c>
      <c r="X2289">
        <v>15</v>
      </c>
      <c r="Y2289" t="s">
        <v>15</v>
      </c>
      <c r="Z2289">
        <v>100</v>
      </c>
      <c r="AA2289">
        <v>130</v>
      </c>
      <c r="AE2289" t="s">
        <v>479</v>
      </c>
      <c r="AH2289" t="s">
        <v>31</v>
      </c>
      <c r="AK2289">
        <v>32</v>
      </c>
      <c r="AL2289" t="s">
        <v>2386</v>
      </c>
      <c r="AM2289" t="s">
        <v>524</v>
      </c>
      <c r="AZ2289" t="s">
        <v>31</v>
      </c>
      <c r="BA2289" t="s">
        <v>31</v>
      </c>
    </row>
    <row r="2290" spans="1:53" hidden="1">
      <c r="A2290" t="s">
        <v>190</v>
      </c>
      <c r="B2290" t="s">
        <v>71</v>
      </c>
      <c r="C2290" t="s">
        <v>174</v>
      </c>
      <c r="D2290" t="s">
        <v>36</v>
      </c>
      <c r="E2290" t="s">
        <v>37</v>
      </c>
      <c r="F2290" t="s">
        <v>527</v>
      </c>
      <c r="G2290" t="s">
        <v>2532</v>
      </c>
      <c r="H2290" t="s">
        <v>542</v>
      </c>
      <c r="J2290">
        <v>46.033329999999999</v>
      </c>
      <c r="K2290">
        <v>10.75</v>
      </c>
      <c r="L2290">
        <v>750</v>
      </c>
      <c r="N2290">
        <v>1988</v>
      </c>
      <c r="O2290" t="s">
        <v>225</v>
      </c>
      <c r="P2290" t="s">
        <v>2532</v>
      </c>
      <c r="R2290" t="s">
        <v>247</v>
      </c>
      <c r="T2290" t="s">
        <v>523</v>
      </c>
      <c r="U2290">
        <v>24</v>
      </c>
      <c r="V2290">
        <v>13</v>
      </c>
      <c r="W2290">
        <v>9</v>
      </c>
      <c r="X2290">
        <v>15</v>
      </c>
      <c r="Y2290" t="s">
        <v>15</v>
      </c>
      <c r="Z2290">
        <v>100</v>
      </c>
      <c r="AA2290">
        <v>140</v>
      </c>
      <c r="AE2290" t="s">
        <v>479</v>
      </c>
      <c r="AH2290" t="s">
        <v>31</v>
      </c>
      <c r="AK2290">
        <v>32</v>
      </c>
      <c r="AL2290" t="s">
        <v>2386</v>
      </c>
      <c r="AM2290" t="s">
        <v>524</v>
      </c>
      <c r="AZ2290" t="s">
        <v>31</v>
      </c>
      <c r="BA2290" t="s">
        <v>31</v>
      </c>
    </row>
    <row r="2291" spans="1:53" hidden="1">
      <c r="A2291" t="s">
        <v>190</v>
      </c>
      <c r="B2291" t="s">
        <v>71</v>
      </c>
      <c r="C2291" t="s">
        <v>174</v>
      </c>
      <c r="D2291" t="s">
        <v>36</v>
      </c>
      <c r="E2291" t="s">
        <v>37</v>
      </c>
      <c r="F2291" t="s">
        <v>527</v>
      </c>
      <c r="G2291" t="s">
        <v>2532</v>
      </c>
      <c r="H2291" t="s">
        <v>542</v>
      </c>
      <c r="J2291">
        <v>46.033329999999999</v>
      </c>
      <c r="K2291">
        <v>10.75</v>
      </c>
      <c r="L2291">
        <v>750</v>
      </c>
      <c r="N2291">
        <v>1988</v>
      </c>
      <c r="O2291" t="s">
        <v>225</v>
      </c>
      <c r="P2291" t="s">
        <v>2532</v>
      </c>
      <c r="R2291" t="s">
        <v>247</v>
      </c>
      <c r="T2291" t="s">
        <v>523</v>
      </c>
      <c r="U2291">
        <v>24</v>
      </c>
      <c r="V2291">
        <v>13</v>
      </c>
      <c r="W2291">
        <v>9</v>
      </c>
      <c r="X2291">
        <v>15</v>
      </c>
      <c r="Y2291" t="s">
        <v>15</v>
      </c>
      <c r="Z2291">
        <v>100</v>
      </c>
      <c r="AA2291">
        <v>150</v>
      </c>
      <c r="AE2291" t="s">
        <v>479</v>
      </c>
      <c r="AH2291" t="s">
        <v>31</v>
      </c>
      <c r="AK2291">
        <v>32</v>
      </c>
      <c r="AL2291" t="s">
        <v>2386</v>
      </c>
      <c r="AM2291" t="s">
        <v>524</v>
      </c>
      <c r="AZ2291" t="s">
        <v>31</v>
      </c>
      <c r="BA2291" t="s">
        <v>31</v>
      </c>
    </row>
    <row r="2292" spans="1:53" hidden="1">
      <c r="A2292" t="s">
        <v>190</v>
      </c>
      <c r="B2292" t="s">
        <v>71</v>
      </c>
      <c r="C2292" t="s">
        <v>174</v>
      </c>
      <c r="D2292" t="s">
        <v>36</v>
      </c>
      <c r="E2292" t="s">
        <v>37</v>
      </c>
      <c r="F2292" t="s">
        <v>527</v>
      </c>
      <c r="G2292" t="s">
        <v>2532</v>
      </c>
      <c r="H2292" t="s">
        <v>542</v>
      </c>
      <c r="J2292">
        <v>46.033329999999999</v>
      </c>
      <c r="K2292">
        <v>10.75</v>
      </c>
      <c r="L2292">
        <v>750</v>
      </c>
      <c r="N2292">
        <v>1988</v>
      </c>
      <c r="O2292" t="s">
        <v>225</v>
      </c>
      <c r="P2292" t="s">
        <v>2532</v>
      </c>
      <c r="R2292" t="s">
        <v>247</v>
      </c>
      <c r="T2292" t="s">
        <v>523</v>
      </c>
      <c r="U2292">
        <v>24</v>
      </c>
      <c r="V2292">
        <v>13</v>
      </c>
      <c r="W2292">
        <v>9</v>
      </c>
      <c r="X2292">
        <v>15</v>
      </c>
      <c r="Y2292" t="s">
        <v>15</v>
      </c>
      <c r="Z2292">
        <v>100</v>
      </c>
      <c r="AA2292">
        <v>160</v>
      </c>
      <c r="AE2292" t="s">
        <v>479</v>
      </c>
      <c r="AH2292" t="s">
        <v>31</v>
      </c>
      <c r="AK2292">
        <v>32</v>
      </c>
      <c r="AL2292" t="s">
        <v>2386</v>
      </c>
      <c r="AM2292" t="s">
        <v>524</v>
      </c>
      <c r="AZ2292" t="s">
        <v>31</v>
      </c>
      <c r="BA2292" t="s">
        <v>31</v>
      </c>
    </row>
    <row r="2293" spans="1:53" hidden="1">
      <c r="A2293" t="s">
        <v>190</v>
      </c>
      <c r="B2293" t="s">
        <v>71</v>
      </c>
      <c r="C2293" t="s">
        <v>174</v>
      </c>
      <c r="D2293" t="s">
        <v>36</v>
      </c>
      <c r="E2293" t="s">
        <v>37</v>
      </c>
      <c r="F2293" t="s">
        <v>527</v>
      </c>
      <c r="G2293" t="s">
        <v>2532</v>
      </c>
      <c r="H2293" t="s">
        <v>542</v>
      </c>
      <c r="J2293">
        <v>46.033329999999999</v>
      </c>
      <c r="K2293">
        <v>10.75</v>
      </c>
      <c r="L2293">
        <v>750</v>
      </c>
      <c r="N2293">
        <v>1988</v>
      </c>
      <c r="O2293" t="s">
        <v>225</v>
      </c>
      <c r="P2293" t="s">
        <v>2532</v>
      </c>
      <c r="R2293" t="s">
        <v>247</v>
      </c>
      <c r="T2293" t="s">
        <v>523</v>
      </c>
      <c r="U2293">
        <v>24</v>
      </c>
      <c r="V2293">
        <v>13</v>
      </c>
      <c r="W2293">
        <v>9</v>
      </c>
      <c r="X2293">
        <v>15</v>
      </c>
      <c r="Y2293" t="s">
        <v>15</v>
      </c>
      <c r="Z2293">
        <v>100</v>
      </c>
      <c r="AA2293">
        <v>170</v>
      </c>
      <c r="AE2293" t="s">
        <v>479</v>
      </c>
      <c r="AH2293" t="s">
        <v>31</v>
      </c>
      <c r="AK2293">
        <v>32</v>
      </c>
      <c r="AL2293" t="s">
        <v>2386</v>
      </c>
      <c r="AM2293" t="s">
        <v>524</v>
      </c>
      <c r="AZ2293" t="s">
        <v>31</v>
      </c>
      <c r="BA2293" t="s">
        <v>31</v>
      </c>
    </row>
    <row r="2294" spans="1:53" hidden="1">
      <c r="A2294" t="s">
        <v>190</v>
      </c>
      <c r="B2294" t="s">
        <v>71</v>
      </c>
      <c r="C2294" t="s">
        <v>174</v>
      </c>
      <c r="D2294" t="s">
        <v>36</v>
      </c>
      <c r="E2294" t="s">
        <v>37</v>
      </c>
      <c r="F2294" t="s">
        <v>527</v>
      </c>
      <c r="G2294" t="s">
        <v>2532</v>
      </c>
      <c r="H2294" t="s">
        <v>542</v>
      </c>
      <c r="J2294">
        <v>46.033329999999999</v>
      </c>
      <c r="K2294">
        <v>10.75</v>
      </c>
      <c r="L2294">
        <v>750</v>
      </c>
      <c r="N2294">
        <v>1988</v>
      </c>
      <c r="O2294" t="s">
        <v>225</v>
      </c>
      <c r="P2294" t="s">
        <v>2532</v>
      </c>
      <c r="R2294" t="s">
        <v>247</v>
      </c>
      <c r="T2294" t="s">
        <v>523</v>
      </c>
      <c r="U2294">
        <v>24</v>
      </c>
      <c r="V2294">
        <v>13</v>
      </c>
      <c r="W2294">
        <v>9</v>
      </c>
      <c r="X2294">
        <v>15</v>
      </c>
      <c r="Y2294" t="s">
        <v>15</v>
      </c>
      <c r="Z2294">
        <v>100</v>
      </c>
      <c r="AA2294">
        <v>180</v>
      </c>
      <c r="AE2294" t="s">
        <v>479</v>
      </c>
      <c r="AH2294" t="s">
        <v>31</v>
      </c>
      <c r="AK2294">
        <v>32</v>
      </c>
      <c r="AL2294" t="s">
        <v>2386</v>
      </c>
      <c r="AM2294" t="s">
        <v>524</v>
      </c>
      <c r="AZ2294" t="s">
        <v>31</v>
      </c>
      <c r="BA2294" t="s">
        <v>31</v>
      </c>
    </row>
    <row r="2295" spans="1:53" hidden="1">
      <c r="A2295" t="s">
        <v>190</v>
      </c>
      <c r="B2295" t="s">
        <v>71</v>
      </c>
      <c r="C2295" t="s">
        <v>174</v>
      </c>
      <c r="D2295" t="s">
        <v>36</v>
      </c>
      <c r="E2295" t="s">
        <v>37</v>
      </c>
      <c r="F2295" t="s">
        <v>527</v>
      </c>
      <c r="G2295" t="s">
        <v>2532</v>
      </c>
      <c r="H2295" t="s">
        <v>542</v>
      </c>
      <c r="J2295">
        <v>46.033329999999999</v>
      </c>
      <c r="K2295">
        <v>10.75</v>
      </c>
      <c r="L2295">
        <v>750</v>
      </c>
      <c r="N2295">
        <v>1988</v>
      </c>
      <c r="O2295" t="s">
        <v>225</v>
      </c>
      <c r="P2295" t="s">
        <v>2532</v>
      </c>
      <c r="R2295" t="s">
        <v>247</v>
      </c>
      <c r="T2295" t="s">
        <v>523</v>
      </c>
      <c r="U2295">
        <v>24</v>
      </c>
      <c r="V2295">
        <v>13</v>
      </c>
      <c r="W2295">
        <v>9</v>
      </c>
      <c r="X2295">
        <v>15</v>
      </c>
      <c r="Y2295" t="s">
        <v>15</v>
      </c>
      <c r="Z2295">
        <v>100</v>
      </c>
      <c r="AA2295">
        <v>190</v>
      </c>
      <c r="AE2295" t="s">
        <v>479</v>
      </c>
      <c r="AH2295" t="s">
        <v>31</v>
      </c>
      <c r="AK2295">
        <v>32</v>
      </c>
      <c r="AL2295" t="s">
        <v>2386</v>
      </c>
      <c r="AM2295" t="s">
        <v>524</v>
      </c>
      <c r="AZ2295" t="s">
        <v>31</v>
      </c>
      <c r="BA2295" t="s">
        <v>31</v>
      </c>
    </row>
    <row r="2296" spans="1:53" hidden="1">
      <c r="A2296" t="s">
        <v>190</v>
      </c>
      <c r="B2296" t="s">
        <v>71</v>
      </c>
      <c r="C2296" t="s">
        <v>174</v>
      </c>
      <c r="D2296" t="s">
        <v>36</v>
      </c>
      <c r="E2296" t="s">
        <v>37</v>
      </c>
      <c r="F2296" t="s">
        <v>527</v>
      </c>
      <c r="G2296" t="s">
        <v>2532</v>
      </c>
      <c r="H2296" t="s">
        <v>542</v>
      </c>
      <c r="J2296">
        <v>46.033329999999999</v>
      </c>
      <c r="K2296">
        <v>10.75</v>
      </c>
      <c r="L2296">
        <v>750</v>
      </c>
      <c r="N2296">
        <v>1988</v>
      </c>
      <c r="O2296" t="s">
        <v>225</v>
      </c>
      <c r="P2296" t="s">
        <v>2532</v>
      </c>
      <c r="R2296" t="s">
        <v>247</v>
      </c>
      <c r="T2296" t="s">
        <v>523</v>
      </c>
      <c r="U2296">
        <v>24</v>
      </c>
      <c r="V2296">
        <v>13</v>
      </c>
      <c r="W2296">
        <v>9</v>
      </c>
      <c r="X2296">
        <v>15</v>
      </c>
      <c r="Y2296" t="s">
        <v>15</v>
      </c>
      <c r="Z2296">
        <v>100</v>
      </c>
      <c r="AA2296">
        <v>200</v>
      </c>
      <c r="AE2296" t="s">
        <v>479</v>
      </c>
      <c r="AH2296" t="s">
        <v>31</v>
      </c>
      <c r="AK2296">
        <v>32</v>
      </c>
      <c r="AL2296" t="s">
        <v>2386</v>
      </c>
      <c r="AM2296" t="s">
        <v>524</v>
      </c>
      <c r="AZ2296" t="s">
        <v>31</v>
      </c>
      <c r="BA2296" t="s">
        <v>31</v>
      </c>
    </row>
    <row r="2297" spans="1:53" hidden="1">
      <c r="A2297" t="s">
        <v>190</v>
      </c>
      <c r="B2297" t="s">
        <v>71</v>
      </c>
      <c r="C2297" t="s">
        <v>174</v>
      </c>
      <c r="D2297" t="s">
        <v>36</v>
      </c>
      <c r="E2297" t="s">
        <v>37</v>
      </c>
      <c r="F2297" t="s">
        <v>527</v>
      </c>
      <c r="G2297" t="s">
        <v>2532</v>
      </c>
      <c r="H2297" t="s">
        <v>542</v>
      </c>
      <c r="J2297">
        <v>46.033329999999999</v>
      </c>
      <c r="K2297">
        <v>10.75</v>
      </c>
      <c r="L2297">
        <v>750</v>
      </c>
      <c r="N2297">
        <v>1988</v>
      </c>
      <c r="O2297" t="s">
        <v>225</v>
      </c>
      <c r="P2297" t="s">
        <v>2532</v>
      </c>
      <c r="R2297" t="s">
        <v>247</v>
      </c>
      <c r="T2297" t="s">
        <v>523</v>
      </c>
      <c r="U2297">
        <v>24</v>
      </c>
      <c r="V2297">
        <v>13</v>
      </c>
      <c r="W2297">
        <v>9</v>
      </c>
      <c r="X2297">
        <v>15</v>
      </c>
      <c r="Y2297" t="s">
        <v>15</v>
      </c>
      <c r="Z2297">
        <v>100</v>
      </c>
      <c r="AA2297">
        <v>210</v>
      </c>
      <c r="AE2297" t="s">
        <v>479</v>
      </c>
      <c r="AH2297" t="s">
        <v>31</v>
      </c>
      <c r="AK2297">
        <v>32</v>
      </c>
      <c r="AL2297" t="s">
        <v>2386</v>
      </c>
      <c r="AM2297" t="s">
        <v>524</v>
      </c>
      <c r="AZ2297" t="s">
        <v>31</v>
      </c>
      <c r="BA2297" t="s">
        <v>31</v>
      </c>
    </row>
    <row r="2298" spans="1:53" hidden="1">
      <c r="A2298" t="s">
        <v>190</v>
      </c>
      <c r="B2298" t="s">
        <v>71</v>
      </c>
      <c r="C2298" t="s">
        <v>174</v>
      </c>
      <c r="D2298" t="s">
        <v>36</v>
      </c>
      <c r="E2298" t="s">
        <v>37</v>
      </c>
      <c r="F2298" t="s">
        <v>527</v>
      </c>
      <c r="G2298" t="s">
        <v>2532</v>
      </c>
      <c r="H2298" t="s">
        <v>542</v>
      </c>
      <c r="J2298">
        <v>46.033329999999999</v>
      </c>
      <c r="K2298">
        <v>10.75</v>
      </c>
      <c r="L2298">
        <v>750</v>
      </c>
      <c r="N2298">
        <v>1988</v>
      </c>
      <c r="O2298" t="s">
        <v>225</v>
      </c>
      <c r="P2298" t="s">
        <v>2532</v>
      </c>
      <c r="R2298" t="s">
        <v>247</v>
      </c>
      <c r="T2298" t="s">
        <v>523</v>
      </c>
      <c r="U2298">
        <v>24</v>
      </c>
      <c r="V2298">
        <v>13</v>
      </c>
      <c r="W2298">
        <v>9</v>
      </c>
      <c r="X2298">
        <v>15</v>
      </c>
      <c r="Y2298" t="s">
        <v>15</v>
      </c>
      <c r="Z2298">
        <v>100</v>
      </c>
      <c r="AA2298">
        <v>220</v>
      </c>
      <c r="AE2298" t="s">
        <v>479</v>
      </c>
      <c r="AH2298" t="s">
        <v>31</v>
      </c>
      <c r="AK2298">
        <v>32</v>
      </c>
      <c r="AL2298" t="s">
        <v>2386</v>
      </c>
      <c r="AM2298" t="s">
        <v>524</v>
      </c>
      <c r="AZ2298" t="s">
        <v>31</v>
      </c>
      <c r="BA2298" t="s">
        <v>31</v>
      </c>
    </row>
    <row r="2299" spans="1:53" hidden="1">
      <c r="A2299" t="s">
        <v>190</v>
      </c>
      <c r="B2299" t="s">
        <v>71</v>
      </c>
      <c r="C2299" t="s">
        <v>174</v>
      </c>
      <c r="D2299" t="s">
        <v>36</v>
      </c>
      <c r="E2299" t="s">
        <v>37</v>
      </c>
      <c r="F2299" t="s">
        <v>527</v>
      </c>
      <c r="G2299" t="s">
        <v>2532</v>
      </c>
      <c r="H2299" t="s">
        <v>542</v>
      </c>
      <c r="J2299">
        <v>46.033329999999999</v>
      </c>
      <c r="K2299">
        <v>10.75</v>
      </c>
      <c r="L2299">
        <v>750</v>
      </c>
      <c r="N2299">
        <v>1988</v>
      </c>
      <c r="O2299" t="s">
        <v>225</v>
      </c>
      <c r="P2299" t="s">
        <v>2532</v>
      </c>
      <c r="R2299" t="s">
        <v>247</v>
      </c>
      <c r="T2299" t="s">
        <v>523</v>
      </c>
      <c r="U2299">
        <v>24</v>
      </c>
      <c r="V2299">
        <v>13</v>
      </c>
      <c r="W2299">
        <v>9</v>
      </c>
      <c r="X2299">
        <v>15</v>
      </c>
      <c r="Y2299" t="s">
        <v>15</v>
      </c>
      <c r="Z2299">
        <v>100</v>
      </c>
      <c r="AA2299">
        <v>230</v>
      </c>
      <c r="AE2299" t="s">
        <v>479</v>
      </c>
      <c r="AH2299" t="s">
        <v>31</v>
      </c>
      <c r="AK2299">
        <v>32</v>
      </c>
      <c r="AL2299" t="s">
        <v>2386</v>
      </c>
      <c r="AM2299" t="s">
        <v>524</v>
      </c>
      <c r="AZ2299" t="s">
        <v>31</v>
      </c>
      <c r="BA2299" t="s">
        <v>31</v>
      </c>
    </row>
    <row r="2300" spans="1:53" hidden="1">
      <c r="A2300" t="s">
        <v>190</v>
      </c>
      <c r="B2300" t="s">
        <v>71</v>
      </c>
      <c r="C2300" t="s">
        <v>174</v>
      </c>
      <c r="D2300" t="s">
        <v>36</v>
      </c>
      <c r="E2300" t="s">
        <v>37</v>
      </c>
      <c r="F2300" t="s">
        <v>527</v>
      </c>
      <c r="G2300" t="s">
        <v>2532</v>
      </c>
      <c r="H2300" t="s">
        <v>542</v>
      </c>
      <c r="J2300">
        <v>46.033329999999999</v>
      </c>
      <c r="K2300">
        <v>10.75</v>
      </c>
      <c r="L2300">
        <v>750</v>
      </c>
      <c r="N2300">
        <v>1988</v>
      </c>
      <c r="O2300" t="s">
        <v>225</v>
      </c>
      <c r="P2300" t="s">
        <v>2534</v>
      </c>
      <c r="R2300" t="s">
        <v>522</v>
      </c>
      <c r="U2300">
        <v>24</v>
      </c>
      <c r="V2300">
        <v>13</v>
      </c>
      <c r="W2300">
        <v>13</v>
      </c>
      <c r="X2300">
        <v>11</v>
      </c>
      <c r="Y2300" t="s">
        <v>15</v>
      </c>
      <c r="Z2300">
        <v>0</v>
      </c>
      <c r="AA2300">
        <v>0</v>
      </c>
      <c r="AE2300" t="s">
        <v>479</v>
      </c>
      <c r="AH2300" t="s">
        <v>31</v>
      </c>
      <c r="AK2300">
        <v>32</v>
      </c>
      <c r="AL2300" t="s">
        <v>2386</v>
      </c>
      <c r="AM2300" t="s">
        <v>524</v>
      </c>
      <c r="AZ2300" t="s">
        <v>31</v>
      </c>
      <c r="BA2300" t="s">
        <v>31</v>
      </c>
    </row>
    <row r="2301" spans="1:53" hidden="1">
      <c r="A2301" t="s">
        <v>190</v>
      </c>
      <c r="B2301" t="s">
        <v>71</v>
      </c>
      <c r="C2301" t="s">
        <v>174</v>
      </c>
      <c r="D2301" t="s">
        <v>36</v>
      </c>
      <c r="E2301" t="s">
        <v>37</v>
      </c>
      <c r="F2301" t="s">
        <v>527</v>
      </c>
      <c r="G2301" t="s">
        <v>2532</v>
      </c>
      <c r="H2301" t="s">
        <v>542</v>
      </c>
      <c r="J2301">
        <v>46.033329999999999</v>
      </c>
      <c r="K2301">
        <v>10.75</v>
      </c>
      <c r="L2301">
        <v>750</v>
      </c>
      <c r="N2301">
        <v>1988</v>
      </c>
      <c r="O2301" t="s">
        <v>225</v>
      </c>
      <c r="P2301" t="s">
        <v>2534</v>
      </c>
      <c r="R2301" t="s">
        <v>522</v>
      </c>
      <c r="U2301">
        <v>24</v>
      </c>
      <c r="V2301">
        <v>13</v>
      </c>
      <c r="W2301">
        <v>13</v>
      </c>
      <c r="X2301">
        <v>11</v>
      </c>
      <c r="Y2301" t="s">
        <v>15</v>
      </c>
      <c r="Z2301">
        <v>0</v>
      </c>
      <c r="AA2301">
        <v>10</v>
      </c>
      <c r="AE2301" t="s">
        <v>479</v>
      </c>
      <c r="AH2301" t="s">
        <v>31</v>
      </c>
      <c r="AK2301">
        <v>32</v>
      </c>
      <c r="AL2301" t="s">
        <v>2386</v>
      </c>
      <c r="AM2301" t="s">
        <v>524</v>
      </c>
      <c r="AZ2301" t="s">
        <v>31</v>
      </c>
      <c r="BA2301" t="s">
        <v>31</v>
      </c>
    </row>
    <row r="2302" spans="1:53" hidden="1">
      <c r="A2302" t="s">
        <v>190</v>
      </c>
      <c r="B2302" t="s">
        <v>71</v>
      </c>
      <c r="C2302" t="s">
        <v>174</v>
      </c>
      <c r="D2302" t="s">
        <v>36</v>
      </c>
      <c r="E2302" t="s">
        <v>37</v>
      </c>
      <c r="F2302" t="s">
        <v>527</v>
      </c>
      <c r="G2302" t="s">
        <v>2532</v>
      </c>
      <c r="H2302" t="s">
        <v>542</v>
      </c>
      <c r="J2302">
        <v>46.033329999999999</v>
      </c>
      <c r="K2302">
        <v>10.75</v>
      </c>
      <c r="L2302">
        <v>750</v>
      </c>
      <c r="N2302">
        <v>1988</v>
      </c>
      <c r="O2302" t="s">
        <v>225</v>
      </c>
      <c r="P2302" t="s">
        <v>2534</v>
      </c>
      <c r="R2302" t="s">
        <v>522</v>
      </c>
      <c r="U2302">
        <v>24</v>
      </c>
      <c r="V2302">
        <v>13</v>
      </c>
      <c r="W2302">
        <v>13</v>
      </c>
      <c r="X2302">
        <v>11</v>
      </c>
      <c r="Y2302" t="s">
        <v>15</v>
      </c>
      <c r="Z2302">
        <v>2.82</v>
      </c>
      <c r="AA2302">
        <v>20</v>
      </c>
      <c r="AE2302" t="s">
        <v>479</v>
      </c>
      <c r="AH2302" t="s">
        <v>31</v>
      </c>
      <c r="AK2302">
        <v>32</v>
      </c>
      <c r="AL2302" t="s">
        <v>2386</v>
      </c>
      <c r="AM2302" t="s">
        <v>524</v>
      </c>
      <c r="AZ2302" t="s">
        <v>31</v>
      </c>
      <c r="BA2302" t="s">
        <v>31</v>
      </c>
    </row>
    <row r="2303" spans="1:53" hidden="1">
      <c r="A2303" t="s">
        <v>190</v>
      </c>
      <c r="B2303" t="s">
        <v>71</v>
      </c>
      <c r="C2303" t="s">
        <v>174</v>
      </c>
      <c r="D2303" t="s">
        <v>36</v>
      </c>
      <c r="E2303" t="s">
        <v>37</v>
      </c>
      <c r="F2303" t="s">
        <v>527</v>
      </c>
      <c r="G2303" t="s">
        <v>2532</v>
      </c>
      <c r="H2303" t="s">
        <v>542</v>
      </c>
      <c r="J2303">
        <v>46.033329999999999</v>
      </c>
      <c r="K2303">
        <v>10.75</v>
      </c>
      <c r="L2303">
        <v>750</v>
      </c>
      <c r="N2303">
        <v>1988</v>
      </c>
      <c r="O2303" t="s">
        <v>225</v>
      </c>
      <c r="P2303" t="s">
        <v>2534</v>
      </c>
      <c r="R2303" t="s">
        <v>522</v>
      </c>
      <c r="U2303">
        <v>24</v>
      </c>
      <c r="V2303">
        <v>13</v>
      </c>
      <c r="W2303">
        <v>13</v>
      </c>
      <c r="X2303">
        <v>11</v>
      </c>
      <c r="Y2303" t="s">
        <v>15</v>
      </c>
      <c r="Z2303">
        <v>12.44</v>
      </c>
      <c r="AA2303">
        <v>35</v>
      </c>
      <c r="AE2303" t="s">
        <v>479</v>
      </c>
      <c r="AH2303" t="s">
        <v>31</v>
      </c>
      <c r="AK2303">
        <v>32</v>
      </c>
      <c r="AL2303" t="s">
        <v>2386</v>
      </c>
      <c r="AM2303" t="s">
        <v>524</v>
      </c>
      <c r="AZ2303" t="s">
        <v>31</v>
      </c>
      <c r="BA2303" t="s">
        <v>31</v>
      </c>
    </row>
    <row r="2304" spans="1:53" hidden="1">
      <c r="A2304" t="s">
        <v>190</v>
      </c>
      <c r="B2304" t="s">
        <v>71</v>
      </c>
      <c r="C2304" t="s">
        <v>174</v>
      </c>
      <c r="D2304" t="s">
        <v>36</v>
      </c>
      <c r="E2304" t="s">
        <v>37</v>
      </c>
      <c r="F2304" t="s">
        <v>527</v>
      </c>
      <c r="G2304" t="s">
        <v>2532</v>
      </c>
      <c r="H2304" t="s">
        <v>542</v>
      </c>
      <c r="J2304">
        <v>46.033329999999999</v>
      </c>
      <c r="K2304">
        <v>10.75</v>
      </c>
      <c r="L2304">
        <v>750</v>
      </c>
      <c r="N2304">
        <v>1988</v>
      </c>
      <c r="O2304" t="s">
        <v>225</v>
      </c>
      <c r="P2304" t="s">
        <v>2534</v>
      </c>
      <c r="R2304" t="s">
        <v>522</v>
      </c>
      <c r="U2304">
        <v>24</v>
      </c>
      <c r="V2304">
        <v>13</v>
      </c>
      <c r="W2304">
        <v>13</v>
      </c>
      <c r="X2304">
        <v>11</v>
      </c>
      <c r="Y2304" t="s">
        <v>15</v>
      </c>
      <c r="Z2304">
        <v>26.64</v>
      </c>
      <c r="AA2304">
        <v>40</v>
      </c>
      <c r="AE2304" t="s">
        <v>479</v>
      </c>
      <c r="AH2304" t="s">
        <v>31</v>
      </c>
      <c r="AK2304">
        <v>32</v>
      </c>
      <c r="AL2304" t="s">
        <v>2386</v>
      </c>
      <c r="AM2304" t="s">
        <v>524</v>
      </c>
      <c r="AZ2304" t="s">
        <v>31</v>
      </c>
      <c r="BA2304" t="s">
        <v>31</v>
      </c>
    </row>
    <row r="2305" spans="1:53" hidden="1">
      <c r="A2305" t="s">
        <v>190</v>
      </c>
      <c r="B2305" t="s">
        <v>71</v>
      </c>
      <c r="C2305" t="s">
        <v>174</v>
      </c>
      <c r="D2305" t="s">
        <v>36</v>
      </c>
      <c r="E2305" t="s">
        <v>37</v>
      </c>
      <c r="F2305" t="s">
        <v>527</v>
      </c>
      <c r="G2305" t="s">
        <v>2532</v>
      </c>
      <c r="H2305" t="s">
        <v>542</v>
      </c>
      <c r="J2305">
        <v>46.033329999999999</v>
      </c>
      <c r="K2305">
        <v>10.75</v>
      </c>
      <c r="L2305">
        <v>750</v>
      </c>
      <c r="N2305">
        <v>1988</v>
      </c>
      <c r="O2305" t="s">
        <v>225</v>
      </c>
      <c r="P2305" t="s">
        <v>2534</v>
      </c>
      <c r="R2305" t="s">
        <v>522</v>
      </c>
      <c r="U2305">
        <v>24</v>
      </c>
      <c r="V2305">
        <v>13</v>
      </c>
      <c r="W2305">
        <v>13</v>
      </c>
      <c r="X2305">
        <v>11</v>
      </c>
      <c r="Y2305" t="s">
        <v>15</v>
      </c>
      <c r="Z2305">
        <v>16.309999999999999</v>
      </c>
      <c r="AA2305">
        <v>50</v>
      </c>
      <c r="AE2305" t="s">
        <v>479</v>
      </c>
      <c r="AH2305" t="s">
        <v>31</v>
      </c>
      <c r="AK2305">
        <v>32</v>
      </c>
      <c r="AL2305" t="s">
        <v>2386</v>
      </c>
      <c r="AM2305" t="s">
        <v>524</v>
      </c>
      <c r="AZ2305" t="s">
        <v>31</v>
      </c>
      <c r="BA2305" t="s">
        <v>31</v>
      </c>
    </row>
    <row r="2306" spans="1:53" hidden="1">
      <c r="A2306" t="s">
        <v>190</v>
      </c>
      <c r="B2306" t="s">
        <v>71</v>
      </c>
      <c r="C2306" t="s">
        <v>174</v>
      </c>
      <c r="D2306" t="s">
        <v>36</v>
      </c>
      <c r="E2306" t="s">
        <v>37</v>
      </c>
      <c r="F2306" t="s">
        <v>527</v>
      </c>
      <c r="G2306" t="s">
        <v>2532</v>
      </c>
      <c r="H2306" t="s">
        <v>542</v>
      </c>
      <c r="J2306">
        <v>46.033329999999999</v>
      </c>
      <c r="K2306">
        <v>10.75</v>
      </c>
      <c r="L2306">
        <v>750</v>
      </c>
      <c r="N2306">
        <v>1988</v>
      </c>
      <c r="O2306" t="s">
        <v>225</v>
      </c>
      <c r="P2306" t="s">
        <v>2534</v>
      </c>
      <c r="R2306" t="s">
        <v>522</v>
      </c>
      <c r="U2306">
        <v>24</v>
      </c>
      <c r="V2306">
        <v>13</v>
      </c>
      <c r="W2306">
        <v>13</v>
      </c>
      <c r="X2306">
        <v>11</v>
      </c>
      <c r="Y2306" t="s">
        <v>15</v>
      </c>
      <c r="Z2306">
        <v>35.090000000000003</v>
      </c>
      <c r="AA2306">
        <v>60</v>
      </c>
      <c r="AE2306" t="s">
        <v>479</v>
      </c>
      <c r="AH2306" t="s">
        <v>31</v>
      </c>
      <c r="AK2306">
        <v>32</v>
      </c>
      <c r="AL2306" t="s">
        <v>2386</v>
      </c>
      <c r="AM2306" t="s">
        <v>524</v>
      </c>
      <c r="AZ2306" t="s">
        <v>31</v>
      </c>
      <c r="BA2306" t="s">
        <v>31</v>
      </c>
    </row>
    <row r="2307" spans="1:53" hidden="1">
      <c r="A2307" t="s">
        <v>190</v>
      </c>
      <c r="B2307" t="s">
        <v>71</v>
      </c>
      <c r="C2307" t="s">
        <v>174</v>
      </c>
      <c r="D2307" t="s">
        <v>36</v>
      </c>
      <c r="E2307" t="s">
        <v>37</v>
      </c>
      <c r="F2307" t="s">
        <v>527</v>
      </c>
      <c r="G2307" t="s">
        <v>2532</v>
      </c>
      <c r="H2307" t="s">
        <v>542</v>
      </c>
      <c r="J2307">
        <v>46.033329999999999</v>
      </c>
      <c r="K2307">
        <v>10.75</v>
      </c>
      <c r="L2307">
        <v>750</v>
      </c>
      <c r="N2307">
        <v>1988</v>
      </c>
      <c r="O2307" t="s">
        <v>225</v>
      </c>
      <c r="P2307" t="s">
        <v>2534</v>
      </c>
      <c r="R2307" t="s">
        <v>522</v>
      </c>
      <c r="U2307">
        <v>24</v>
      </c>
      <c r="V2307">
        <v>13</v>
      </c>
      <c r="W2307">
        <v>13</v>
      </c>
      <c r="X2307">
        <v>11</v>
      </c>
      <c r="Y2307" t="s">
        <v>15</v>
      </c>
      <c r="Z2307">
        <v>42.02</v>
      </c>
      <c r="AA2307">
        <v>70</v>
      </c>
      <c r="AE2307" t="s">
        <v>479</v>
      </c>
      <c r="AH2307" t="s">
        <v>31</v>
      </c>
      <c r="AK2307">
        <v>32</v>
      </c>
      <c r="AL2307" t="s">
        <v>2386</v>
      </c>
      <c r="AM2307" t="s">
        <v>524</v>
      </c>
      <c r="AZ2307" t="s">
        <v>31</v>
      </c>
      <c r="BA2307" t="s">
        <v>31</v>
      </c>
    </row>
    <row r="2308" spans="1:53" hidden="1">
      <c r="A2308" t="s">
        <v>190</v>
      </c>
      <c r="B2308" t="s">
        <v>71</v>
      </c>
      <c r="C2308" t="s">
        <v>174</v>
      </c>
      <c r="D2308" t="s">
        <v>36</v>
      </c>
      <c r="E2308" t="s">
        <v>37</v>
      </c>
      <c r="F2308" t="s">
        <v>527</v>
      </c>
      <c r="G2308" t="s">
        <v>2532</v>
      </c>
      <c r="H2308" t="s">
        <v>542</v>
      </c>
      <c r="J2308">
        <v>46.033329999999999</v>
      </c>
      <c r="K2308">
        <v>10.75</v>
      </c>
      <c r="L2308">
        <v>750</v>
      </c>
      <c r="N2308">
        <v>1988</v>
      </c>
      <c r="O2308" t="s">
        <v>225</v>
      </c>
      <c r="P2308" t="s">
        <v>2534</v>
      </c>
      <c r="R2308" t="s">
        <v>522</v>
      </c>
      <c r="U2308">
        <v>24</v>
      </c>
      <c r="V2308">
        <v>13</v>
      </c>
      <c r="W2308">
        <v>13</v>
      </c>
      <c r="X2308">
        <v>11</v>
      </c>
      <c r="Y2308" t="s">
        <v>15</v>
      </c>
      <c r="Z2308">
        <v>53.52</v>
      </c>
      <c r="AA2308">
        <v>80</v>
      </c>
      <c r="AE2308" t="s">
        <v>479</v>
      </c>
      <c r="AH2308" t="s">
        <v>31</v>
      </c>
      <c r="AK2308">
        <v>32</v>
      </c>
      <c r="AL2308" t="s">
        <v>2386</v>
      </c>
      <c r="AM2308" t="s">
        <v>524</v>
      </c>
      <c r="AZ2308" t="s">
        <v>31</v>
      </c>
      <c r="BA2308" t="s">
        <v>31</v>
      </c>
    </row>
    <row r="2309" spans="1:53" hidden="1">
      <c r="A2309" t="s">
        <v>190</v>
      </c>
      <c r="B2309" t="s">
        <v>71</v>
      </c>
      <c r="C2309" t="s">
        <v>174</v>
      </c>
      <c r="D2309" t="s">
        <v>36</v>
      </c>
      <c r="E2309" t="s">
        <v>37</v>
      </c>
      <c r="F2309" t="s">
        <v>527</v>
      </c>
      <c r="G2309" t="s">
        <v>2532</v>
      </c>
      <c r="H2309" t="s">
        <v>542</v>
      </c>
      <c r="J2309">
        <v>46.033329999999999</v>
      </c>
      <c r="K2309">
        <v>10.75</v>
      </c>
      <c r="L2309">
        <v>750</v>
      </c>
      <c r="N2309">
        <v>1988</v>
      </c>
      <c r="O2309" t="s">
        <v>225</v>
      </c>
      <c r="P2309" t="s">
        <v>2534</v>
      </c>
      <c r="R2309" t="s">
        <v>522</v>
      </c>
      <c r="U2309">
        <v>24</v>
      </c>
      <c r="V2309">
        <v>13</v>
      </c>
      <c r="W2309">
        <v>13</v>
      </c>
      <c r="X2309">
        <v>11</v>
      </c>
      <c r="Y2309" t="s">
        <v>15</v>
      </c>
      <c r="Z2309">
        <v>66.78</v>
      </c>
      <c r="AA2309">
        <v>90</v>
      </c>
      <c r="AE2309" t="s">
        <v>479</v>
      </c>
      <c r="AH2309" t="s">
        <v>31</v>
      </c>
      <c r="AK2309">
        <v>32</v>
      </c>
      <c r="AL2309" t="s">
        <v>2386</v>
      </c>
      <c r="AM2309" t="s">
        <v>524</v>
      </c>
      <c r="AZ2309" t="s">
        <v>31</v>
      </c>
      <c r="BA2309" t="s">
        <v>31</v>
      </c>
    </row>
    <row r="2310" spans="1:53" hidden="1">
      <c r="A2310" t="s">
        <v>190</v>
      </c>
      <c r="B2310" t="s">
        <v>71</v>
      </c>
      <c r="C2310" t="s">
        <v>174</v>
      </c>
      <c r="D2310" t="s">
        <v>36</v>
      </c>
      <c r="E2310" t="s">
        <v>37</v>
      </c>
      <c r="F2310" t="s">
        <v>527</v>
      </c>
      <c r="G2310" t="s">
        <v>2532</v>
      </c>
      <c r="H2310" t="s">
        <v>542</v>
      </c>
      <c r="J2310">
        <v>46.033329999999999</v>
      </c>
      <c r="K2310">
        <v>10.75</v>
      </c>
      <c r="L2310">
        <v>750</v>
      </c>
      <c r="N2310">
        <v>1988</v>
      </c>
      <c r="O2310" t="s">
        <v>225</v>
      </c>
      <c r="P2310" t="s">
        <v>2534</v>
      </c>
      <c r="R2310" t="s">
        <v>522</v>
      </c>
      <c r="U2310">
        <v>24</v>
      </c>
      <c r="V2310">
        <v>13</v>
      </c>
      <c r="W2310">
        <v>13</v>
      </c>
      <c r="X2310">
        <v>11</v>
      </c>
      <c r="Y2310" t="s">
        <v>15</v>
      </c>
      <c r="Z2310">
        <v>73.010000000000005</v>
      </c>
      <c r="AA2310">
        <v>100</v>
      </c>
      <c r="AE2310" t="s">
        <v>479</v>
      </c>
      <c r="AH2310" t="s">
        <v>31</v>
      </c>
      <c r="AK2310">
        <v>32</v>
      </c>
      <c r="AL2310" t="s">
        <v>2386</v>
      </c>
      <c r="AM2310" t="s">
        <v>524</v>
      </c>
      <c r="AZ2310" t="s">
        <v>31</v>
      </c>
      <c r="BA2310" t="s">
        <v>31</v>
      </c>
    </row>
    <row r="2311" spans="1:53" hidden="1">
      <c r="A2311" t="s">
        <v>190</v>
      </c>
      <c r="B2311" t="s">
        <v>71</v>
      </c>
      <c r="C2311" t="s">
        <v>174</v>
      </c>
      <c r="D2311" t="s">
        <v>36</v>
      </c>
      <c r="E2311" t="s">
        <v>37</v>
      </c>
      <c r="F2311" t="s">
        <v>527</v>
      </c>
      <c r="G2311" t="s">
        <v>2532</v>
      </c>
      <c r="H2311" t="s">
        <v>542</v>
      </c>
      <c r="J2311">
        <v>46.033329999999999</v>
      </c>
      <c r="K2311">
        <v>10.75</v>
      </c>
      <c r="L2311">
        <v>750</v>
      </c>
      <c r="N2311">
        <v>1988</v>
      </c>
      <c r="O2311" t="s">
        <v>225</v>
      </c>
      <c r="P2311" t="s">
        <v>2534</v>
      </c>
      <c r="R2311" t="s">
        <v>522</v>
      </c>
      <c r="U2311">
        <v>24</v>
      </c>
      <c r="V2311">
        <v>13</v>
      </c>
      <c r="W2311">
        <v>13</v>
      </c>
      <c r="X2311">
        <v>11</v>
      </c>
      <c r="Y2311" t="s">
        <v>15</v>
      </c>
      <c r="Z2311">
        <v>77.819999999999993</v>
      </c>
      <c r="AA2311">
        <v>110</v>
      </c>
      <c r="AE2311" t="s">
        <v>479</v>
      </c>
      <c r="AH2311" t="s">
        <v>31</v>
      </c>
      <c r="AK2311">
        <v>32</v>
      </c>
      <c r="AL2311" t="s">
        <v>2386</v>
      </c>
      <c r="AM2311" t="s">
        <v>524</v>
      </c>
      <c r="AZ2311" t="s">
        <v>31</v>
      </c>
      <c r="BA2311" t="s">
        <v>31</v>
      </c>
    </row>
    <row r="2312" spans="1:53" hidden="1">
      <c r="A2312" t="s">
        <v>190</v>
      </c>
      <c r="B2312" t="s">
        <v>71</v>
      </c>
      <c r="C2312" t="s">
        <v>174</v>
      </c>
      <c r="D2312" t="s">
        <v>36</v>
      </c>
      <c r="E2312" t="s">
        <v>37</v>
      </c>
      <c r="F2312" t="s">
        <v>527</v>
      </c>
      <c r="G2312" t="s">
        <v>2532</v>
      </c>
      <c r="H2312" t="s">
        <v>542</v>
      </c>
      <c r="J2312">
        <v>46.033329999999999</v>
      </c>
      <c r="K2312">
        <v>10.75</v>
      </c>
      <c r="L2312">
        <v>750</v>
      </c>
      <c r="N2312">
        <v>1988</v>
      </c>
      <c r="O2312" t="s">
        <v>225</v>
      </c>
      <c r="P2312" t="s">
        <v>2534</v>
      </c>
      <c r="R2312" t="s">
        <v>522</v>
      </c>
      <c r="U2312">
        <v>24</v>
      </c>
      <c r="V2312">
        <v>13</v>
      </c>
      <c r="W2312">
        <v>13</v>
      </c>
      <c r="X2312">
        <v>11</v>
      </c>
      <c r="Y2312" t="s">
        <v>15</v>
      </c>
      <c r="Z2312">
        <v>84.86</v>
      </c>
      <c r="AA2312">
        <v>120</v>
      </c>
      <c r="AE2312" t="s">
        <v>479</v>
      </c>
      <c r="AH2312" t="s">
        <v>31</v>
      </c>
      <c r="AK2312">
        <v>32</v>
      </c>
      <c r="AL2312" t="s">
        <v>2386</v>
      </c>
      <c r="AM2312" t="s">
        <v>524</v>
      </c>
      <c r="AZ2312" t="s">
        <v>31</v>
      </c>
      <c r="BA2312" t="s">
        <v>31</v>
      </c>
    </row>
    <row r="2313" spans="1:53" hidden="1">
      <c r="A2313" t="s">
        <v>190</v>
      </c>
      <c r="B2313" t="s">
        <v>71</v>
      </c>
      <c r="C2313" t="s">
        <v>174</v>
      </c>
      <c r="D2313" t="s">
        <v>36</v>
      </c>
      <c r="E2313" t="s">
        <v>37</v>
      </c>
      <c r="F2313" t="s">
        <v>527</v>
      </c>
      <c r="G2313" t="s">
        <v>2532</v>
      </c>
      <c r="H2313" t="s">
        <v>542</v>
      </c>
      <c r="J2313">
        <v>46.033329999999999</v>
      </c>
      <c r="K2313">
        <v>10.75</v>
      </c>
      <c r="L2313">
        <v>750</v>
      </c>
      <c r="N2313">
        <v>1988</v>
      </c>
      <c r="O2313" t="s">
        <v>225</v>
      </c>
      <c r="P2313" t="s">
        <v>2534</v>
      </c>
      <c r="R2313" t="s">
        <v>522</v>
      </c>
      <c r="U2313">
        <v>24</v>
      </c>
      <c r="V2313">
        <v>13</v>
      </c>
      <c r="W2313">
        <v>13</v>
      </c>
      <c r="X2313">
        <v>11</v>
      </c>
      <c r="Y2313" t="s">
        <v>15</v>
      </c>
      <c r="Z2313">
        <v>89.79</v>
      </c>
      <c r="AA2313">
        <v>130</v>
      </c>
      <c r="AE2313" t="s">
        <v>479</v>
      </c>
      <c r="AH2313" t="s">
        <v>31</v>
      </c>
      <c r="AK2313">
        <v>32</v>
      </c>
      <c r="AL2313" t="s">
        <v>2386</v>
      </c>
      <c r="AM2313" t="s">
        <v>524</v>
      </c>
      <c r="AZ2313" t="s">
        <v>31</v>
      </c>
      <c r="BA2313" t="s">
        <v>31</v>
      </c>
    </row>
    <row r="2314" spans="1:53" hidden="1">
      <c r="A2314" t="s">
        <v>190</v>
      </c>
      <c r="B2314" t="s">
        <v>71</v>
      </c>
      <c r="C2314" t="s">
        <v>174</v>
      </c>
      <c r="D2314" t="s">
        <v>36</v>
      </c>
      <c r="E2314" t="s">
        <v>37</v>
      </c>
      <c r="F2314" t="s">
        <v>527</v>
      </c>
      <c r="G2314" t="s">
        <v>2532</v>
      </c>
      <c r="H2314" t="s">
        <v>542</v>
      </c>
      <c r="J2314">
        <v>46.033329999999999</v>
      </c>
      <c r="K2314">
        <v>10.75</v>
      </c>
      <c r="L2314">
        <v>750</v>
      </c>
      <c r="N2314">
        <v>1988</v>
      </c>
      <c r="O2314" t="s">
        <v>225</v>
      </c>
      <c r="P2314" t="s">
        <v>2534</v>
      </c>
      <c r="R2314" t="s">
        <v>522</v>
      </c>
      <c r="U2314">
        <v>24</v>
      </c>
      <c r="V2314">
        <v>13</v>
      </c>
      <c r="W2314">
        <v>13</v>
      </c>
      <c r="X2314">
        <v>11</v>
      </c>
      <c r="Y2314" t="s">
        <v>15</v>
      </c>
      <c r="Z2314">
        <v>91.43</v>
      </c>
      <c r="AA2314">
        <v>140</v>
      </c>
      <c r="AE2314" t="s">
        <v>479</v>
      </c>
      <c r="AH2314" t="s">
        <v>31</v>
      </c>
      <c r="AK2314">
        <v>32</v>
      </c>
      <c r="AL2314" t="s">
        <v>2386</v>
      </c>
      <c r="AM2314" t="s">
        <v>524</v>
      </c>
      <c r="AZ2314" t="s">
        <v>31</v>
      </c>
      <c r="BA2314" t="s">
        <v>31</v>
      </c>
    </row>
    <row r="2315" spans="1:53" hidden="1">
      <c r="A2315" t="s">
        <v>190</v>
      </c>
      <c r="B2315" t="s">
        <v>71</v>
      </c>
      <c r="C2315" t="s">
        <v>174</v>
      </c>
      <c r="D2315" t="s">
        <v>36</v>
      </c>
      <c r="E2315" t="s">
        <v>37</v>
      </c>
      <c r="F2315" t="s">
        <v>527</v>
      </c>
      <c r="G2315" t="s">
        <v>2532</v>
      </c>
      <c r="H2315" t="s">
        <v>542</v>
      </c>
      <c r="J2315">
        <v>46.033329999999999</v>
      </c>
      <c r="K2315">
        <v>10.75</v>
      </c>
      <c r="L2315">
        <v>750</v>
      </c>
      <c r="N2315">
        <v>1988</v>
      </c>
      <c r="O2315" t="s">
        <v>225</v>
      </c>
      <c r="P2315" t="s">
        <v>2534</v>
      </c>
      <c r="R2315" t="s">
        <v>522</v>
      </c>
      <c r="U2315">
        <v>24</v>
      </c>
      <c r="V2315">
        <v>13</v>
      </c>
      <c r="W2315">
        <v>13</v>
      </c>
      <c r="X2315">
        <v>11</v>
      </c>
      <c r="Y2315" t="s">
        <v>15</v>
      </c>
      <c r="Z2315">
        <v>94.72</v>
      </c>
      <c r="AA2315">
        <v>150</v>
      </c>
      <c r="AE2315" t="s">
        <v>479</v>
      </c>
      <c r="AH2315" t="s">
        <v>31</v>
      </c>
      <c r="AK2315">
        <v>32</v>
      </c>
      <c r="AL2315" t="s">
        <v>2386</v>
      </c>
      <c r="AM2315" t="s">
        <v>524</v>
      </c>
      <c r="AZ2315" t="s">
        <v>31</v>
      </c>
      <c r="BA2315" t="s">
        <v>31</v>
      </c>
    </row>
    <row r="2316" spans="1:53" hidden="1">
      <c r="A2316" t="s">
        <v>190</v>
      </c>
      <c r="B2316" t="s">
        <v>71</v>
      </c>
      <c r="C2316" t="s">
        <v>174</v>
      </c>
      <c r="D2316" t="s">
        <v>36</v>
      </c>
      <c r="E2316" t="s">
        <v>37</v>
      </c>
      <c r="F2316" t="s">
        <v>527</v>
      </c>
      <c r="G2316" t="s">
        <v>2532</v>
      </c>
      <c r="H2316" t="s">
        <v>542</v>
      </c>
      <c r="J2316">
        <v>46.033329999999999</v>
      </c>
      <c r="K2316">
        <v>10.75</v>
      </c>
      <c r="L2316">
        <v>750</v>
      </c>
      <c r="N2316">
        <v>1988</v>
      </c>
      <c r="O2316" t="s">
        <v>225</v>
      </c>
      <c r="P2316" t="s">
        <v>2534</v>
      </c>
      <c r="R2316" t="s">
        <v>522</v>
      </c>
      <c r="U2316">
        <v>24</v>
      </c>
      <c r="V2316">
        <v>13</v>
      </c>
      <c r="W2316">
        <v>13</v>
      </c>
      <c r="X2316">
        <v>11</v>
      </c>
      <c r="Y2316" t="s">
        <v>15</v>
      </c>
      <c r="Z2316">
        <v>97.18</v>
      </c>
      <c r="AA2316">
        <v>160</v>
      </c>
      <c r="AE2316" t="s">
        <v>479</v>
      </c>
      <c r="AH2316" t="s">
        <v>31</v>
      </c>
      <c r="AK2316">
        <v>32</v>
      </c>
      <c r="AL2316" t="s">
        <v>2386</v>
      </c>
      <c r="AM2316" t="s">
        <v>524</v>
      </c>
      <c r="AZ2316" t="s">
        <v>31</v>
      </c>
      <c r="BA2316" t="s">
        <v>31</v>
      </c>
    </row>
    <row r="2317" spans="1:53" hidden="1">
      <c r="A2317" t="s">
        <v>190</v>
      </c>
      <c r="B2317" t="s">
        <v>71</v>
      </c>
      <c r="C2317" t="s">
        <v>174</v>
      </c>
      <c r="D2317" t="s">
        <v>36</v>
      </c>
      <c r="E2317" t="s">
        <v>37</v>
      </c>
      <c r="F2317" t="s">
        <v>527</v>
      </c>
      <c r="G2317" t="s">
        <v>2532</v>
      </c>
      <c r="H2317" t="s">
        <v>542</v>
      </c>
      <c r="J2317">
        <v>46.033329999999999</v>
      </c>
      <c r="K2317">
        <v>10.75</v>
      </c>
      <c r="L2317">
        <v>750</v>
      </c>
      <c r="N2317">
        <v>1988</v>
      </c>
      <c r="O2317" t="s">
        <v>225</v>
      </c>
      <c r="P2317" t="s">
        <v>2534</v>
      </c>
      <c r="R2317" t="s">
        <v>522</v>
      </c>
      <c r="U2317">
        <v>24</v>
      </c>
      <c r="V2317">
        <v>13</v>
      </c>
      <c r="W2317">
        <v>13</v>
      </c>
      <c r="X2317">
        <v>11</v>
      </c>
      <c r="Y2317" t="s">
        <v>15</v>
      </c>
      <c r="Z2317">
        <v>96.95</v>
      </c>
      <c r="AA2317">
        <v>170</v>
      </c>
      <c r="AE2317" t="s">
        <v>479</v>
      </c>
      <c r="AH2317" t="s">
        <v>31</v>
      </c>
      <c r="AK2317">
        <v>32</v>
      </c>
      <c r="AL2317" t="s">
        <v>2386</v>
      </c>
      <c r="AM2317" t="s">
        <v>524</v>
      </c>
      <c r="AZ2317" t="s">
        <v>31</v>
      </c>
      <c r="BA2317" t="s">
        <v>31</v>
      </c>
    </row>
    <row r="2318" spans="1:53" hidden="1">
      <c r="A2318" t="s">
        <v>190</v>
      </c>
      <c r="B2318" t="s">
        <v>71</v>
      </c>
      <c r="C2318" t="s">
        <v>174</v>
      </c>
      <c r="D2318" t="s">
        <v>36</v>
      </c>
      <c r="E2318" t="s">
        <v>37</v>
      </c>
      <c r="F2318" t="s">
        <v>527</v>
      </c>
      <c r="G2318" t="s">
        <v>2532</v>
      </c>
      <c r="H2318" t="s">
        <v>542</v>
      </c>
      <c r="J2318">
        <v>46.033329999999999</v>
      </c>
      <c r="K2318">
        <v>10.75</v>
      </c>
      <c r="L2318">
        <v>750</v>
      </c>
      <c r="N2318">
        <v>1988</v>
      </c>
      <c r="O2318" t="s">
        <v>225</v>
      </c>
      <c r="P2318" t="s">
        <v>2534</v>
      </c>
      <c r="R2318" t="s">
        <v>522</v>
      </c>
      <c r="U2318">
        <v>24</v>
      </c>
      <c r="V2318">
        <v>13</v>
      </c>
      <c r="W2318">
        <v>13</v>
      </c>
      <c r="X2318">
        <v>11</v>
      </c>
      <c r="Y2318" t="s">
        <v>15</v>
      </c>
      <c r="Z2318">
        <v>96.95</v>
      </c>
      <c r="AA2318">
        <v>180</v>
      </c>
      <c r="AE2318" t="s">
        <v>479</v>
      </c>
      <c r="AH2318" t="s">
        <v>31</v>
      </c>
      <c r="AK2318">
        <v>32</v>
      </c>
      <c r="AL2318" t="s">
        <v>2386</v>
      </c>
      <c r="AM2318" t="s">
        <v>524</v>
      </c>
      <c r="AZ2318" t="s">
        <v>31</v>
      </c>
      <c r="BA2318" t="s">
        <v>31</v>
      </c>
    </row>
    <row r="2319" spans="1:53" hidden="1">
      <c r="A2319" t="s">
        <v>190</v>
      </c>
      <c r="B2319" t="s">
        <v>71</v>
      </c>
      <c r="C2319" t="s">
        <v>174</v>
      </c>
      <c r="D2319" t="s">
        <v>36</v>
      </c>
      <c r="E2319" t="s">
        <v>37</v>
      </c>
      <c r="F2319" t="s">
        <v>527</v>
      </c>
      <c r="G2319" t="s">
        <v>2532</v>
      </c>
      <c r="H2319" t="s">
        <v>542</v>
      </c>
      <c r="J2319">
        <v>46.033329999999999</v>
      </c>
      <c r="K2319">
        <v>10.75</v>
      </c>
      <c r="L2319">
        <v>750</v>
      </c>
      <c r="N2319">
        <v>1988</v>
      </c>
      <c r="O2319" t="s">
        <v>225</v>
      </c>
      <c r="P2319" t="s">
        <v>2534</v>
      </c>
      <c r="R2319" t="s">
        <v>522</v>
      </c>
      <c r="U2319">
        <v>24</v>
      </c>
      <c r="V2319">
        <v>13</v>
      </c>
      <c r="W2319">
        <v>13</v>
      </c>
      <c r="X2319">
        <v>11</v>
      </c>
      <c r="Y2319" t="s">
        <v>15</v>
      </c>
      <c r="Z2319">
        <v>96.95</v>
      </c>
      <c r="AA2319">
        <v>190</v>
      </c>
      <c r="AE2319" t="s">
        <v>479</v>
      </c>
      <c r="AH2319" t="s">
        <v>31</v>
      </c>
      <c r="AK2319">
        <v>32</v>
      </c>
      <c r="AL2319" t="s">
        <v>2386</v>
      </c>
      <c r="AM2319" t="s">
        <v>524</v>
      </c>
      <c r="AZ2319" t="s">
        <v>31</v>
      </c>
      <c r="BA2319" t="s">
        <v>31</v>
      </c>
    </row>
    <row r="2320" spans="1:53" hidden="1">
      <c r="A2320" t="s">
        <v>190</v>
      </c>
      <c r="B2320" t="s">
        <v>71</v>
      </c>
      <c r="C2320" t="s">
        <v>174</v>
      </c>
      <c r="D2320" t="s">
        <v>36</v>
      </c>
      <c r="E2320" t="s">
        <v>37</v>
      </c>
      <c r="F2320" t="s">
        <v>527</v>
      </c>
      <c r="G2320" t="s">
        <v>2532</v>
      </c>
      <c r="H2320" t="s">
        <v>542</v>
      </c>
      <c r="J2320">
        <v>46.033329999999999</v>
      </c>
      <c r="K2320">
        <v>10.75</v>
      </c>
      <c r="L2320">
        <v>750</v>
      </c>
      <c r="N2320">
        <v>1988</v>
      </c>
      <c r="O2320" t="s">
        <v>225</v>
      </c>
      <c r="P2320" t="s">
        <v>2534</v>
      </c>
      <c r="R2320" t="s">
        <v>522</v>
      </c>
      <c r="U2320">
        <v>24</v>
      </c>
      <c r="V2320">
        <v>13</v>
      </c>
      <c r="W2320">
        <v>13</v>
      </c>
      <c r="X2320">
        <v>11</v>
      </c>
      <c r="Y2320" t="s">
        <v>15</v>
      </c>
      <c r="Z2320">
        <v>97.07</v>
      </c>
      <c r="AA2320">
        <v>200</v>
      </c>
      <c r="AE2320" t="s">
        <v>479</v>
      </c>
      <c r="AH2320" t="s">
        <v>31</v>
      </c>
      <c r="AK2320">
        <v>32</v>
      </c>
      <c r="AL2320" t="s">
        <v>2386</v>
      </c>
      <c r="AM2320" t="s">
        <v>524</v>
      </c>
      <c r="AZ2320" t="s">
        <v>31</v>
      </c>
      <c r="BA2320" t="s">
        <v>31</v>
      </c>
    </row>
    <row r="2321" spans="1:53" hidden="1">
      <c r="A2321" t="s">
        <v>190</v>
      </c>
      <c r="B2321" t="s">
        <v>71</v>
      </c>
      <c r="C2321" t="s">
        <v>174</v>
      </c>
      <c r="D2321" t="s">
        <v>36</v>
      </c>
      <c r="E2321" t="s">
        <v>37</v>
      </c>
      <c r="F2321" t="s">
        <v>527</v>
      </c>
      <c r="G2321" t="s">
        <v>2532</v>
      </c>
      <c r="H2321" t="s">
        <v>542</v>
      </c>
      <c r="J2321">
        <v>46.033329999999999</v>
      </c>
      <c r="K2321">
        <v>10.75</v>
      </c>
      <c r="L2321">
        <v>750</v>
      </c>
      <c r="N2321">
        <v>1988</v>
      </c>
      <c r="O2321" t="s">
        <v>225</v>
      </c>
      <c r="P2321" t="s">
        <v>2534</v>
      </c>
      <c r="R2321" t="s">
        <v>522</v>
      </c>
      <c r="U2321">
        <v>24</v>
      </c>
      <c r="V2321">
        <v>13</v>
      </c>
      <c r="W2321">
        <v>13</v>
      </c>
      <c r="X2321">
        <v>11</v>
      </c>
      <c r="Y2321" t="s">
        <v>15</v>
      </c>
      <c r="Z2321">
        <v>97.07</v>
      </c>
      <c r="AA2321">
        <v>210</v>
      </c>
      <c r="AE2321" t="s">
        <v>479</v>
      </c>
      <c r="AH2321" t="s">
        <v>31</v>
      </c>
      <c r="AK2321">
        <v>32</v>
      </c>
      <c r="AL2321" t="s">
        <v>2386</v>
      </c>
      <c r="AM2321" t="s">
        <v>524</v>
      </c>
      <c r="AZ2321" t="s">
        <v>31</v>
      </c>
      <c r="BA2321" t="s">
        <v>31</v>
      </c>
    </row>
    <row r="2322" spans="1:53" hidden="1">
      <c r="A2322" t="s">
        <v>190</v>
      </c>
      <c r="B2322" t="s">
        <v>71</v>
      </c>
      <c r="C2322" t="s">
        <v>174</v>
      </c>
      <c r="D2322" t="s">
        <v>36</v>
      </c>
      <c r="E2322" t="s">
        <v>37</v>
      </c>
      <c r="F2322" t="s">
        <v>527</v>
      </c>
      <c r="G2322" t="s">
        <v>2532</v>
      </c>
      <c r="H2322" t="s">
        <v>542</v>
      </c>
      <c r="J2322">
        <v>46.033329999999999</v>
      </c>
      <c r="K2322">
        <v>10.75</v>
      </c>
      <c r="L2322">
        <v>750</v>
      </c>
      <c r="N2322">
        <v>1988</v>
      </c>
      <c r="O2322" t="s">
        <v>225</v>
      </c>
      <c r="P2322" t="s">
        <v>2534</v>
      </c>
      <c r="R2322" t="s">
        <v>522</v>
      </c>
      <c r="U2322">
        <v>24</v>
      </c>
      <c r="V2322">
        <v>13</v>
      </c>
      <c r="W2322">
        <v>13</v>
      </c>
      <c r="X2322">
        <v>11</v>
      </c>
      <c r="Y2322" t="s">
        <v>15</v>
      </c>
      <c r="Z2322">
        <v>97.07</v>
      </c>
      <c r="AA2322">
        <v>220</v>
      </c>
      <c r="AE2322" t="s">
        <v>479</v>
      </c>
      <c r="AH2322" t="s">
        <v>31</v>
      </c>
      <c r="AK2322">
        <v>32</v>
      </c>
      <c r="AL2322" t="s">
        <v>2386</v>
      </c>
      <c r="AM2322" t="s">
        <v>524</v>
      </c>
      <c r="AZ2322" t="s">
        <v>31</v>
      </c>
      <c r="BA2322" t="s">
        <v>31</v>
      </c>
    </row>
    <row r="2323" spans="1:53" hidden="1">
      <c r="A2323" t="s">
        <v>190</v>
      </c>
      <c r="B2323" t="s">
        <v>71</v>
      </c>
      <c r="C2323" t="s">
        <v>174</v>
      </c>
      <c r="D2323" t="s">
        <v>36</v>
      </c>
      <c r="E2323" t="s">
        <v>37</v>
      </c>
      <c r="F2323" t="s">
        <v>527</v>
      </c>
      <c r="G2323" t="s">
        <v>2532</v>
      </c>
      <c r="H2323" t="s">
        <v>542</v>
      </c>
      <c r="J2323">
        <v>46.033329999999999</v>
      </c>
      <c r="K2323">
        <v>10.75</v>
      </c>
      <c r="L2323">
        <v>750</v>
      </c>
      <c r="N2323">
        <v>1988</v>
      </c>
      <c r="O2323" t="s">
        <v>225</v>
      </c>
      <c r="P2323" t="s">
        <v>2534</v>
      </c>
      <c r="R2323" t="s">
        <v>522</v>
      </c>
      <c r="U2323">
        <v>24</v>
      </c>
      <c r="V2323">
        <v>13</v>
      </c>
      <c r="W2323">
        <v>13</v>
      </c>
      <c r="X2323">
        <v>11</v>
      </c>
      <c r="Y2323" t="s">
        <v>15</v>
      </c>
      <c r="Z2323">
        <v>96.83</v>
      </c>
      <c r="AA2323">
        <v>230</v>
      </c>
      <c r="AE2323" t="s">
        <v>479</v>
      </c>
      <c r="AH2323" t="s">
        <v>31</v>
      </c>
      <c r="AK2323">
        <v>32</v>
      </c>
      <c r="AL2323" t="s">
        <v>2386</v>
      </c>
      <c r="AM2323" t="s">
        <v>524</v>
      </c>
      <c r="AZ2323" t="s">
        <v>31</v>
      </c>
      <c r="BA2323" t="s">
        <v>31</v>
      </c>
    </row>
    <row r="2324" spans="1:53" hidden="1">
      <c r="A2324" t="s">
        <v>190</v>
      </c>
      <c r="B2324" t="s">
        <v>71</v>
      </c>
      <c r="C2324" t="s">
        <v>174</v>
      </c>
      <c r="D2324" t="s">
        <v>36</v>
      </c>
      <c r="E2324" t="s">
        <v>37</v>
      </c>
      <c r="F2324" t="s">
        <v>527</v>
      </c>
      <c r="G2324" t="s">
        <v>2532</v>
      </c>
      <c r="H2324" t="s">
        <v>542</v>
      </c>
      <c r="J2324">
        <v>46.033329999999999</v>
      </c>
      <c r="K2324">
        <v>10.75</v>
      </c>
      <c r="L2324">
        <v>750</v>
      </c>
      <c r="N2324">
        <v>1988</v>
      </c>
      <c r="O2324" t="s">
        <v>225</v>
      </c>
      <c r="P2324" t="s">
        <v>2532</v>
      </c>
      <c r="R2324" t="s">
        <v>247</v>
      </c>
      <c r="T2324" t="s">
        <v>523</v>
      </c>
      <c r="U2324">
        <v>24</v>
      </c>
      <c r="V2324">
        <v>13</v>
      </c>
      <c r="W2324">
        <v>13</v>
      </c>
      <c r="X2324">
        <v>11</v>
      </c>
      <c r="Y2324" t="s">
        <v>15</v>
      </c>
      <c r="Z2324">
        <v>0</v>
      </c>
      <c r="AA2324">
        <v>0</v>
      </c>
      <c r="AE2324" t="s">
        <v>479</v>
      </c>
      <c r="AH2324" t="s">
        <v>31</v>
      </c>
      <c r="AK2324">
        <v>32</v>
      </c>
      <c r="AL2324" t="s">
        <v>2386</v>
      </c>
      <c r="AM2324" t="s">
        <v>524</v>
      </c>
      <c r="AZ2324" t="s">
        <v>31</v>
      </c>
      <c r="BA2324" t="s">
        <v>31</v>
      </c>
    </row>
    <row r="2325" spans="1:53" hidden="1">
      <c r="A2325" t="s">
        <v>190</v>
      </c>
      <c r="B2325" t="s">
        <v>71</v>
      </c>
      <c r="C2325" t="s">
        <v>174</v>
      </c>
      <c r="D2325" t="s">
        <v>36</v>
      </c>
      <c r="E2325" t="s">
        <v>37</v>
      </c>
      <c r="F2325" t="s">
        <v>527</v>
      </c>
      <c r="G2325" t="s">
        <v>2532</v>
      </c>
      <c r="H2325" t="s">
        <v>542</v>
      </c>
      <c r="J2325">
        <v>46.033329999999999</v>
      </c>
      <c r="K2325">
        <v>10.75</v>
      </c>
      <c r="L2325">
        <v>750</v>
      </c>
      <c r="N2325">
        <v>1988</v>
      </c>
      <c r="O2325" t="s">
        <v>225</v>
      </c>
      <c r="P2325" t="s">
        <v>2532</v>
      </c>
      <c r="R2325" t="s">
        <v>247</v>
      </c>
      <c r="T2325" t="s">
        <v>523</v>
      </c>
      <c r="U2325">
        <v>24</v>
      </c>
      <c r="V2325">
        <v>13</v>
      </c>
      <c r="W2325">
        <v>13</v>
      </c>
      <c r="X2325">
        <v>11</v>
      </c>
      <c r="Y2325" t="s">
        <v>15</v>
      </c>
      <c r="Z2325">
        <v>0</v>
      </c>
      <c r="AA2325">
        <v>10</v>
      </c>
      <c r="AE2325" t="s">
        <v>479</v>
      </c>
      <c r="AH2325" t="s">
        <v>31</v>
      </c>
      <c r="AK2325">
        <v>32</v>
      </c>
      <c r="AL2325" t="s">
        <v>2386</v>
      </c>
      <c r="AM2325" t="s">
        <v>524</v>
      </c>
      <c r="AZ2325" t="s">
        <v>31</v>
      </c>
      <c r="BA2325" t="s">
        <v>31</v>
      </c>
    </row>
    <row r="2326" spans="1:53" hidden="1">
      <c r="A2326" t="s">
        <v>190</v>
      </c>
      <c r="B2326" t="s">
        <v>71</v>
      </c>
      <c r="C2326" t="s">
        <v>174</v>
      </c>
      <c r="D2326" t="s">
        <v>36</v>
      </c>
      <c r="E2326" t="s">
        <v>37</v>
      </c>
      <c r="F2326" t="s">
        <v>527</v>
      </c>
      <c r="G2326" t="s">
        <v>2532</v>
      </c>
      <c r="H2326" t="s">
        <v>542</v>
      </c>
      <c r="J2326">
        <v>46.033329999999999</v>
      </c>
      <c r="K2326">
        <v>10.75</v>
      </c>
      <c r="L2326">
        <v>750</v>
      </c>
      <c r="N2326">
        <v>1988</v>
      </c>
      <c r="O2326" t="s">
        <v>225</v>
      </c>
      <c r="P2326" t="s">
        <v>2532</v>
      </c>
      <c r="R2326" t="s">
        <v>247</v>
      </c>
      <c r="T2326" t="s">
        <v>523</v>
      </c>
      <c r="U2326">
        <v>24</v>
      </c>
      <c r="V2326">
        <v>13</v>
      </c>
      <c r="W2326">
        <v>13</v>
      </c>
      <c r="X2326">
        <v>11</v>
      </c>
      <c r="Y2326" t="s">
        <v>15</v>
      </c>
      <c r="Z2326">
        <v>0</v>
      </c>
      <c r="AA2326">
        <v>20</v>
      </c>
      <c r="AE2326" t="s">
        <v>479</v>
      </c>
      <c r="AH2326" t="s">
        <v>31</v>
      </c>
      <c r="AK2326">
        <v>32</v>
      </c>
      <c r="AL2326" t="s">
        <v>2386</v>
      </c>
      <c r="AM2326" t="s">
        <v>524</v>
      </c>
      <c r="AZ2326" t="s">
        <v>31</v>
      </c>
      <c r="BA2326" t="s">
        <v>31</v>
      </c>
    </row>
    <row r="2327" spans="1:53" hidden="1">
      <c r="A2327" t="s">
        <v>190</v>
      </c>
      <c r="B2327" t="s">
        <v>71</v>
      </c>
      <c r="C2327" t="s">
        <v>174</v>
      </c>
      <c r="D2327" t="s">
        <v>36</v>
      </c>
      <c r="E2327" t="s">
        <v>37</v>
      </c>
      <c r="F2327" t="s">
        <v>527</v>
      </c>
      <c r="G2327" t="s">
        <v>2532</v>
      </c>
      <c r="H2327" t="s">
        <v>542</v>
      </c>
      <c r="J2327">
        <v>46.033329999999999</v>
      </c>
      <c r="K2327">
        <v>10.75</v>
      </c>
      <c r="L2327">
        <v>750</v>
      </c>
      <c r="N2327">
        <v>1988</v>
      </c>
      <c r="O2327" t="s">
        <v>225</v>
      </c>
      <c r="P2327" t="s">
        <v>2532</v>
      </c>
      <c r="R2327" t="s">
        <v>247</v>
      </c>
      <c r="T2327" t="s">
        <v>523</v>
      </c>
      <c r="U2327">
        <v>24</v>
      </c>
      <c r="V2327">
        <v>13</v>
      </c>
      <c r="W2327">
        <v>13</v>
      </c>
      <c r="X2327">
        <v>11</v>
      </c>
      <c r="Y2327" t="s">
        <v>15</v>
      </c>
      <c r="Z2327">
        <v>23.36</v>
      </c>
      <c r="AA2327">
        <v>35</v>
      </c>
      <c r="AE2327" t="s">
        <v>479</v>
      </c>
      <c r="AH2327" t="s">
        <v>31</v>
      </c>
      <c r="AK2327">
        <v>32</v>
      </c>
      <c r="AL2327" t="s">
        <v>2386</v>
      </c>
      <c r="AM2327" t="s">
        <v>524</v>
      </c>
      <c r="AZ2327" t="s">
        <v>31</v>
      </c>
      <c r="BA2327" t="s">
        <v>31</v>
      </c>
    </row>
    <row r="2328" spans="1:53" hidden="1">
      <c r="A2328" t="s">
        <v>190</v>
      </c>
      <c r="B2328" t="s">
        <v>71</v>
      </c>
      <c r="C2328" t="s">
        <v>174</v>
      </c>
      <c r="D2328" t="s">
        <v>36</v>
      </c>
      <c r="E2328" t="s">
        <v>37</v>
      </c>
      <c r="F2328" t="s">
        <v>527</v>
      </c>
      <c r="G2328" t="s">
        <v>2532</v>
      </c>
      <c r="H2328" t="s">
        <v>542</v>
      </c>
      <c r="J2328">
        <v>46.033329999999999</v>
      </c>
      <c r="K2328">
        <v>10.75</v>
      </c>
      <c r="L2328">
        <v>750</v>
      </c>
      <c r="N2328">
        <v>1988</v>
      </c>
      <c r="O2328" t="s">
        <v>225</v>
      </c>
      <c r="P2328" t="s">
        <v>2532</v>
      </c>
      <c r="R2328" t="s">
        <v>247</v>
      </c>
      <c r="T2328" t="s">
        <v>523</v>
      </c>
      <c r="U2328">
        <v>24</v>
      </c>
      <c r="V2328">
        <v>13</v>
      </c>
      <c r="W2328">
        <v>13</v>
      </c>
      <c r="X2328">
        <v>11</v>
      </c>
      <c r="Y2328" t="s">
        <v>15</v>
      </c>
      <c r="Z2328">
        <v>93.78</v>
      </c>
      <c r="AA2328">
        <v>40</v>
      </c>
      <c r="AE2328" t="s">
        <v>479</v>
      </c>
      <c r="AH2328" t="s">
        <v>31</v>
      </c>
      <c r="AK2328">
        <v>32</v>
      </c>
      <c r="AL2328" t="s">
        <v>2386</v>
      </c>
      <c r="AM2328" t="s">
        <v>524</v>
      </c>
      <c r="AZ2328" t="s">
        <v>31</v>
      </c>
      <c r="BA2328" t="s">
        <v>31</v>
      </c>
    </row>
    <row r="2329" spans="1:53" hidden="1">
      <c r="A2329" t="s">
        <v>190</v>
      </c>
      <c r="B2329" t="s">
        <v>71</v>
      </c>
      <c r="C2329" t="s">
        <v>174</v>
      </c>
      <c r="D2329" t="s">
        <v>36</v>
      </c>
      <c r="E2329" t="s">
        <v>37</v>
      </c>
      <c r="F2329" t="s">
        <v>527</v>
      </c>
      <c r="G2329" t="s">
        <v>2532</v>
      </c>
      <c r="H2329" t="s">
        <v>542</v>
      </c>
      <c r="J2329">
        <v>46.033329999999999</v>
      </c>
      <c r="K2329">
        <v>10.75</v>
      </c>
      <c r="L2329">
        <v>750</v>
      </c>
      <c r="N2329">
        <v>1988</v>
      </c>
      <c r="O2329" t="s">
        <v>225</v>
      </c>
      <c r="P2329" t="s">
        <v>2532</v>
      </c>
      <c r="R2329" t="s">
        <v>247</v>
      </c>
      <c r="T2329" t="s">
        <v>523</v>
      </c>
      <c r="U2329">
        <v>24</v>
      </c>
      <c r="V2329">
        <v>13</v>
      </c>
      <c r="W2329">
        <v>13</v>
      </c>
      <c r="X2329">
        <v>11</v>
      </c>
      <c r="Y2329" t="s">
        <v>15</v>
      </c>
      <c r="Z2329">
        <v>98.36</v>
      </c>
      <c r="AA2329">
        <v>50</v>
      </c>
      <c r="AE2329" t="s">
        <v>479</v>
      </c>
      <c r="AH2329" t="s">
        <v>31</v>
      </c>
      <c r="AK2329">
        <v>32</v>
      </c>
      <c r="AL2329" t="s">
        <v>2386</v>
      </c>
      <c r="AM2329" t="s">
        <v>524</v>
      </c>
      <c r="AZ2329" t="s">
        <v>31</v>
      </c>
      <c r="BA2329" t="s">
        <v>31</v>
      </c>
    </row>
    <row r="2330" spans="1:53" hidden="1">
      <c r="A2330" t="s">
        <v>190</v>
      </c>
      <c r="B2330" t="s">
        <v>71</v>
      </c>
      <c r="C2330" t="s">
        <v>174</v>
      </c>
      <c r="D2330" t="s">
        <v>36</v>
      </c>
      <c r="E2330" t="s">
        <v>37</v>
      </c>
      <c r="F2330" t="s">
        <v>527</v>
      </c>
      <c r="G2330" t="s">
        <v>2532</v>
      </c>
      <c r="H2330" t="s">
        <v>542</v>
      </c>
      <c r="J2330">
        <v>46.033329999999999</v>
      </c>
      <c r="K2330">
        <v>10.75</v>
      </c>
      <c r="L2330">
        <v>750</v>
      </c>
      <c r="N2330">
        <v>1988</v>
      </c>
      <c r="O2330" t="s">
        <v>225</v>
      </c>
      <c r="P2330" t="s">
        <v>2532</v>
      </c>
      <c r="R2330" t="s">
        <v>247</v>
      </c>
      <c r="T2330" t="s">
        <v>523</v>
      </c>
      <c r="U2330">
        <v>24</v>
      </c>
      <c r="V2330">
        <v>13</v>
      </c>
      <c r="W2330">
        <v>13</v>
      </c>
      <c r="X2330">
        <v>11</v>
      </c>
      <c r="Y2330" t="s">
        <v>15</v>
      </c>
      <c r="Z2330">
        <v>98.36</v>
      </c>
      <c r="AA2330">
        <v>60</v>
      </c>
      <c r="AE2330" t="s">
        <v>479</v>
      </c>
      <c r="AH2330" t="s">
        <v>31</v>
      </c>
      <c r="AK2330">
        <v>32</v>
      </c>
      <c r="AL2330" t="s">
        <v>2386</v>
      </c>
      <c r="AM2330" t="s">
        <v>524</v>
      </c>
      <c r="AZ2330" t="s">
        <v>31</v>
      </c>
      <c r="BA2330" t="s">
        <v>31</v>
      </c>
    </row>
    <row r="2331" spans="1:53" hidden="1">
      <c r="A2331" t="s">
        <v>190</v>
      </c>
      <c r="B2331" t="s">
        <v>71</v>
      </c>
      <c r="C2331" t="s">
        <v>174</v>
      </c>
      <c r="D2331" t="s">
        <v>36</v>
      </c>
      <c r="E2331" t="s">
        <v>37</v>
      </c>
      <c r="F2331" t="s">
        <v>527</v>
      </c>
      <c r="G2331" t="s">
        <v>2532</v>
      </c>
      <c r="H2331" t="s">
        <v>542</v>
      </c>
      <c r="J2331">
        <v>46.033329999999999</v>
      </c>
      <c r="K2331">
        <v>10.75</v>
      </c>
      <c r="L2331">
        <v>750</v>
      </c>
      <c r="N2331">
        <v>1988</v>
      </c>
      <c r="O2331" t="s">
        <v>225</v>
      </c>
      <c r="P2331" t="s">
        <v>2532</v>
      </c>
      <c r="R2331" t="s">
        <v>247</v>
      </c>
      <c r="T2331" t="s">
        <v>523</v>
      </c>
      <c r="U2331">
        <v>24</v>
      </c>
      <c r="V2331">
        <v>13</v>
      </c>
      <c r="W2331">
        <v>13</v>
      </c>
      <c r="X2331">
        <v>11</v>
      </c>
      <c r="Y2331" t="s">
        <v>15</v>
      </c>
      <c r="Z2331">
        <v>98.24</v>
      </c>
      <c r="AA2331">
        <v>70</v>
      </c>
      <c r="AE2331" t="s">
        <v>479</v>
      </c>
      <c r="AH2331" t="s">
        <v>31</v>
      </c>
      <c r="AK2331">
        <v>32</v>
      </c>
      <c r="AL2331" t="s">
        <v>2386</v>
      </c>
      <c r="AM2331" t="s">
        <v>524</v>
      </c>
      <c r="AZ2331" t="s">
        <v>31</v>
      </c>
      <c r="BA2331" t="s">
        <v>31</v>
      </c>
    </row>
    <row r="2332" spans="1:53" hidden="1">
      <c r="A2332" t="s">
        <v>190</v>
      </c>
      <c r="B2332" t="s">
        <v>71</v>
      </c>
      <c r="C2332" t="s">
        <v>174</v>
      </c>
      <c r="D2332" t="s">
        <v>36</v>
      </c>
      <c r="E2332" t="s">
        <v>37</v>
      </c>
      <c r="F2332" t="s">
        <v>527</v>
      </c>
      <c r="G2332" t="s">
        <v>2532</v>
      </c>
      <c r="H2332" t="s">
        <v>542</v>
      </c>
      <c r="J2332">
        <v>46.033329999999999</v>
      </c>
      <c r="K2332">
        <v>10.75</v>
      </c>
      <c r="L2332">
        <v>750</v>
      </c>
      <c r="N2332">
        <v>1988</v>
      </c>
      <c r="O2332" t="s">
        <v>225</v>
      </c>
      <c r="P2332" t="s">
        <v>2532</v>
      </c>
      <c r="R2332" t="s">
        <v>247</v>
      </c>
      <c r="T2332" t="s">
        <v>523</v>
      </c>
      <c r="U2332">
        <v>24</v>
      </c>
      <c r="V2332">
        <v>13</v>
      </c>
      <c r="W2332">
        <v>13</v>
      </c>
      <c r="X2332">
        <v>11</v>
      </c>
      <c r="Y2332" t="s">
        <v>15</v>
      </c>
      <c r="Z2332">
        <v>98.24</v>
      </c>
      <c r="AA2332">
        <v>80</v>
      </c>
      <c r="AE2332" t="s">
        <v>479</v>
      </c>
      <c r="AH2332" t="s">
        <v>31</v>
      </c>
      <c r="AK2332">
        <v>32</v>
      </c>
      <c r="AL2332" t="s">
        <v>2386</v>
      </c>
      <c r="AM2332" t="s">
        <v>524</v>
      </c>
      <c r="AZ2332" t="s">
        <v>31</v>
      </c>
      <c r="BA2332" t="s">
        <v>31</v>
      </c>
    </row>
    <row r="2333" spans="1:53" hidden="1">
      <c r="A2333" t="s">
        <v>190</v>
      </c>
      <c r="B2333" t="s">
        <v>71</v>
      </c>
      <c r="C2333" t="s">
        <v>174</v>
      </c>
      <c r="D2333" t="s">
        <v>36</v>
      </c>
      <c r="E2333" t="s">
        <v>37</v>
      </c>
      <c r="F2333" t="s">
        <v>527</v>
      </c>
      <c r="G2333" t="s">
        <v>2532</v>
      </c>
      <c r="H2333" t="s">
        <v>542</v>
      </c>
      <c r="J2333">
        <v>46.033329999999999</v>
      </c>
      <c r="K2333">
        <v>10.75</v>
      </c>
      <c r="L2333">
        <v>750</v>
      </c>
      <c r="N2333">
        <v>1988</v>
      </c>
      <c r="O2333" t="s">
        <v>225</v>
      </c>
      <c r="P2333" t="s">
        <v>2532</v>
      </c>
      <c r="R2333" t="s">
        <v>247</v>
      </c>
      <c r="T2333" t="s">
        <v>523</v>
      </c>
      <c r="U2333">
        <v>24</v>
      </c>
      <c r="V2333">
        <v>13</v>
      </c>
      <c r="W2333">
        <v>13</v>
      </c>
      <c r="X2333">
        <v>11</v>
      </c>
      <c r="Y2333" t="s">
        <v>15</v>
      </c>
      <c r="Z2333">
        <v>98.24</v>
      </c>
      <c r="AA2333">
        <v>90</v>
      </c>
      <c r="AE2333" t="s">
        <v>479</v>
      </c>
      <c r="AH2333" t="s">
        <v>31</v>
      </c>
      <c r="AK2333">
        <v>32</v>
      </c>
      <c r="AL2333" t="s">
        <v>2386</v>
      </c>
      <c r="AM2333" t="s">
        <v>524</v>
      </c>
      <c r="AZ2333" t="s">
        <v>31</v>
      </c>
      <c r="BA2333" t="s">
        <v>31</v>
      </c>
    </row>
    <row r="2334" spans="1:53" hidden="1">
      <c r="A2334" t="s">
        <v>190</v>
      </c>
      <c r="B2334" t="s">
        <v>71</v>
      </c>
      <c r="C2334" t="s">
        <v>174</v>
      </c>
      <c r="D2334" t="s">
        <v>36</v>
      </c>
      <c r="E2334" t="s">
        <v>37</v>
      </c>
      <c r="F2334" t="s">
        <v>527</v>
      </c>
      <c r="G2334" t="s">
        <v>2532</v>
      </c>
      <c r="H2334" t="s">
        <v>542</v>
      </c>
      <c r="J2334">
        <v>46.033329999999999</v>
      </c>
      <c r="K2334">
        <v>10.75</v>
      </c>
      <c r="L2334">
        <v>750</v>
      </c>
      <c r="N2334">
        <v>1988</v>
      </c>
      <c r="O2334" t="s">
        <v>225</v>
      </c>
      <c r="P2334" t="s">
        <v>2532</v>
      </c>
      <c r="R2334" t="s">
        <v>247</v>
      </c>
      <c r="T2334" t="s">
        <v>523</v>
      </c>
      <c r="U2334">
        <v>24</v>
      </c>
      <c r="V2334">
        <v>13</v>
      </c>
      <c r="W2334">
        <v>13</v>
      </c>
      <c r="X2334">
        <v>11</v>
      </c>
      <c r="Y2334" t="s">
        <v>15</v>
      </c>
      <c r="Z2334">
        <v>98.24</v>
      </c>
      <c r="AA2334">
        <v>100</v>
      </c>
      <c r="AE2334" t="s">
        <v>479</v>
      </c>
      <c r="AH2334" t="s">
        <v>31</v>
      </c>
      <c r="AK2334">
        <v>32</v>
      </c>
      <c r="AL2334" t="s">
        <v>2386</v>
      </c>
      <c r="AM2334" t="s">
        <v>524</v>
      </c>
      <c r="AZ2334" t="s">
        <v>31</v>
      </c>
      <c r="BA2334" t="s">
        <v>31</v>
      </c>
    </row>
    <row r="2335" spans="1:53" hidden="1">
      <c r="A2335" t="s">
        <v>190</v>
      </c>
      <c r="B2335" t="s">
        <v>71</v>
      </c>
      <c r="C2335" t="s">
        <v>174</v>
      </c>
      <c r="D2335" t="s">
        <v>36</v>
      </c>
      <c r="E2335" t="s">
        <v>37</v>
      </c>
      <c r="F2335" t="s">
        <v>527</v>
      </c>
      <c r="G2335" t="s">
        <v>2532</v>
      </c>
      <c r="H2335" t="s">
        <v>542</v>
      </c>
      <c r="J2335">
        <v>46.033329999999999</v>
      </c>
      <c r="K2335">
        <v>10.75</v>
      </c>
      <c r="L2335">
        <v>750</v>
      </c>
      <c r="N2335">
        <v>1988</v>
      </c>
      <c r="O2335" t="s">
        <v>225</v>
      </c>
      <c r="P2335" t="s">
        <v>2532</v>
      </c>
      <c r="R2335" t="s">
        <v>247</v>
      </c>
      <c r="T2335" t="s">
        <v>523</v>
      </c>
      <c r="U2335">
        <v>24</v>
      </c>
      <c r="V2335">
        <v>13</v>
      </c>
      <c r="W2335">
        <v>13</v>
      </c>
      <c r="X2335">
        <v>11</v>
      </c>
      <c r="Y2335" t="s">
        <v>15</v>
      </c>
      <c r="Z2335">
        <v>98.36</v>
      </c>
      <c r="AA2335">
        <v>110</v>
      </c>
      <c r="AE2335" t="s">
        <v>479</v>
      </c>
      <c r="AH2335" t="s">
        <v>31</v>
      </c>
      <c r="AK2335">
        <v>32</v>
      </c>
      <c r="AL2335" t="s">
        <v>2386</v>
      </c>
      <c r="AM2335" t="s">
        <v>524</v>
      </c>
      <c r="AZ2335" t="s">
        <v>31</v>
      </c>
      <c r="BA2335" t="s">
        <v>31</v>
      </c>
    </row>
    <row r="2336" spans="1:53" hidden="1">
      <c r="A2336" t="s">
        <v>190</v>
      </c>
      <c r="B2336" t="s">
        <v>71</v>
      </c>
      <c r="C2336" t="s">
        <v>174</v>
      </c>
      <c r="D2336" t="s">
        <v>36</v>
      </c>
      <c r="E2336" t="s">
        <v>37</v>
      </c>
      <c r="F2336" t="s">
        <v>527</v>
      </c>
      <c r="G2336" t="s">
        <v>2532</v>
      </c>
      <c r="H2336" t="s">
        <v>542</v>
      </c>
      <c r="J2336">
        <v>46.033329999999999</v>
      </c>
      <c r="K2336">
        <v>10.75</v>
      </c>
      <c r="L2336">
        <v>750</v>
      </c>
      <c r="N2336">
        <v>1988</v>
      </c>
      <c r="O2336" t="s">
        <v>225</v>
      </c>
      <c r="P2336" t="s">
        <v>2532</v>
      </c>
      <c r="R2336" t="s">
        <v>247</v>
      </c>
      <c r="T2336" t="s">
        <v>523</v>
      </c>
      <c r="U2336">
        <v>24</v>
      </c>
      <c r="V2336">
        <v>13</v>
      </c>
      <c r="W2336">
        <v>13</v>
      </c>
      <c r="X2336">
        <v>11</v>
      </c>
      <c r="Y2336" t="s">
        <v>15</v>
      </c>
      <c r="Z2336">
        <v>98.24</v>
      </c>
      <c r="AA2336">
        <v>120</v>
      </c>
      <c r="AE2336" t="s">
        <v>479</v>
      </c>
      <c r="AH2336" t="s">
        <v>31</v>
      </c>
      <c r="AK2336">
        <v>32</v>
      </c>
      <c r="AL2336" t="s">
        <v>2386</v>
      </c>
      <c r="AM2336" t="s">
        <v>524</v>
      </c>
      <c r="AZ2336" t="s">
        <v>31</v>
      </c>
      <c r="BA2336" t="s">
        <v>31</v>
      </c>
    </row>
    <row r="2337" spans="1:53" hidden="1">
      <c r="A2337" t="s">
        <v>190</v>
      </c>
      <c r="B2337" t="s">
        <v>71</v>
      </c>
      <c r="C2337" t="s">
        <v>174</v>
      </c>
      <c r="D2337" t="s">
        <v>36</v>
      </c>
      <c r="E2337" t="s">
        <v>37</v>
      </c>
      <c r="F2337" t="s">
        <v>527</v>
      </c>
      <c r="G2337" t="s">
        <v>2532</v>
      </c>
      <c r="H2337" t="s">
        <v>542</v>
      </c>
      <c r="J2337">
        <v>46.033329999999999</v>
      </c>
      <c r="K2337">
        <v>10.75</v>
      </c>
      <c r="L2337">
        <v>750</v>
      </c>
      <c r="N2337">
        <v>1988</v>
      </c>
      <c r="O2337" t="s">
        <v>225</v>
      </c>
      <c r="P2337" t="s">
        <v>2532</v>
      </c>
      <c r="R2337" t="s">
        <v>247</v>
      </c>
      <c r="T2337" t="s">
        <v>523</v>
      </c>
      <c r="U2337">
        <v>24</v>
      </c>
      <c r="V2337">
        <v>13</v>
      </c>
      <c r="W2337">
        <v>13</v>
      </c>
      <c r="X2337">
        <v>11</v>
      </c>
      <c r="Y2337" t="s">
        <v>15</v>
      </c>
      <c r="Z2337">
        <v>98.36</v>
      </c>
      <c r="AA2337">
        <v>130</v>
      </c>
      <c r="AE2337" t="s">
        <v>479</v>
      </c>
      <c r="AH2337" t="s">
        <v>31</v>
      </c>
      <c r="AK2337">
        <v>32</v>
      </c>
      <c r="AL2337" t="s">
        <v>2386</v>
      </c>
      <c r="AM2337" t="s">
        <v>524</v>
      </c>
      <c r="AZ2337" t="s">
        <v>31</v>
      </c>
      <c r="BA2337" t="s">
        <v>31</v>
      </c>
    </row>
    <row r="2338" spans="1:53" hidden="1">
      <c r="A2338" t="s">
        <v>190</v>
      </c>
      <c r="B2338" t="s">
        <v>71</v>
      </c>
      <c r="C2338" t="s">
        <v>174</v>
      </c>
      <c r="D2338" t="s">
        <v>36</v>
      </c>
      <c r="E2338" t="s">
        <v>37</v>
      </c>
      <c r="F2338" t="s">
        <v>527</v>
      </c>
      <c r="G2338" t="s">
        <v>2532</v>
      </c>
      <c r="H2338" t="s">
        <v>542</v>
      </c>
      <c r="J2338">
        <v>46.033329999999999</v>
      </c>
      <c r="K2338">
        <v>10.75</v>
      </c>
      <c r="L2338">
        <v>750</v>
      </c>
      <c r="N2338">
        <v>1988</v>
      </c>
      <c r="O2338" t="s">
        <v>225</v>
      </c>
      <c r="P2338" t="s">
        <v>2532</v>
      </c>
      <c r="R2338" t="s">
        <v>247</v>
      </c>
      <c r="T2338" t="s">
        <v>523</v>
      </c>
      <c r="U2338">
        <v>24</v>
      </c>
      <c r="V2338">
        <v>13</v>
      </c>
      <c r="W2338">
        <v>13</v>
      </c>
      <c r="X2338">
        <v>11</v>
      </c>
      <c r="Y2338" t="s">
        <v>15</v>
      </c>
      <c r="Z2338">
        <v>98.24</v>
      </c>
      <c r="AA2338">
        <v>140</v>
      </c>
      <c r="AE2338" t="s">
        <v>479</v>
      </c>
      <c r="AH2338" t="s">
        <v>31</v>
      </c>
      <c r="AK2338">
        <v>32</v>
      </c>
      <c r="AL2338" t="s">
        <v>2386</v>
      </c>
      <c r="AM2338" t="s">
        <v>524</v>
      </c>
      <c r="AZ2338" t="s">
        <v>31</v>
      </c>
      <c r="BA2338" t="s">
        <v>31</v>
      </c>
    </row>
    <row r="2339" spans="1:53" hidden="1">
      <c r="A2339" t="s">
        <v>190</v>
      </c>
      <c r="B2339" t="s">
        <v>71</v>
      </c>
      <c r="C2339" t="s">
        <v>174</v>
      </c>
      <c r="D2339" t="s">
        <v>36</v>
      </c>
      <c r="E2339" t="s">
        <v>37</v>
      </c>
      <c r="F2339" t="s">
        <v>527</v>
      </c>
      <c r="G2339" t="s">
        <v>2532</v>
      </c>
      <c r="H2339" t="s">
        <v>542</v>
      </c>
      <c r="J2339">
        <v>46.033329999999999</v>
      </c>
      <c r="K2339">
        <v>10.75</v>
      </c>
      <c r="L2339">
        <v>750</v>
      </c>
      <c r="N2339">
        <v>1988</v>
      </c>
      <c r="O2339" t="s">
        <v>225</v>
      </c>
      <c r="P2339" t="s">
        <v>2532</v>
      </c>
      <c r="R2339" t="s">
        <v>247</v>
      </c>
      <c r="T2339" t="s">
        <v>523</v>
      </c>
      <c r="U2339">
        <v>24</v>
      </c>
      <c r="V2339">
        <v>13</v>
      </c>
      <c r="W2339">
        <v>13</v>
      </c>
      <c r="X2339">
        <v>11</v>
      </c>
      <c r="Y2339" t="s">
        <v>15</v>
      </c>
      <c r="Z2339">
        <v>98.24</v>
      </c>
      <c r="AA2339">
        <v>150</v>
      </c>
      <c r="AE2339" t="s">
        <v>479</v>
      </c>
      <c r="AH2339" t="s">
        <v>31</v>
      </c>
      <c r="AK2339">
        <v>32</v>
      </c>
      <c r="AL2339" t="s">
        <v>2386</v>
      </c>
      <c r="AM2339" t="s">
        <v>524</v>
      </c>
      <c r="AZ2339" t="s">
        <v>31</v>
      </c>
      <c r="BA2339" t="s">
        <v>31</v>
      </c>
    </row>
    <row r="2340" spans="1:53" hidden="1">
      <c r="A2340" t="s">
        <v>190</v>
      </c>
      <c r="B2340" t="s">
        <v>71</v>
      </c>
      <c r="C2340" t="s">
        <v>174</v>
      </c>
      <c r="D2340" t="s">
        <v>36</v>
      </c>
      <c r="E2340" t="s">
        <v>37</v>
      </c>
      <c r="F2340" t="s">
        <v>527</v>
      </c>
      <c r="G2340" t="s">
        <v>2532</v>
      </c>
      <c r="H2340" t="s">
        <v>542</v>
      </c>
      <c r="J2340">
        <v>46.033329999999999</v>
      </c>
      <c r="K2340">
        <v>10.75</v>
      </c>
      <c r="L2340">
        <v>750</v>
      </c>
      <c r="N2340">
        <v>1988</v>
      </c>
      <c r="O2340" t="s">
        <v>225</v>
      </c>
      <c r="P2340" t="s">
        <v>2532</v>
      </c>
      <c r="R2340" t="s">
        <v>247</v>
      </c>
      <c r="T2340" t="s">
        <v>523</v>
      </c>
      <c r="U2340">
        <v>24</v>
      </c>
      <c r="V2340">
        <v>13</v>
      </c>
      <c r="W2340">
        <v>13</v>
      </c>
      <c r="X2340">
        <v>11</v>
      </c>
      <c r="Y2340" t="s">
        <v>15</v>
      </c>
      <c r="Z2340">
        <v>98.24</v>
      </c>
      <c r="AA2340">
        <v>160</v>
      </c>
      <c r="AE2340" t="s">
        <v>479</v>
      </c>
      <c r="AH2340" t="s">
        <v>31</v>
      </c>
      <c r="AK2340">
        <v>32</v>
      </c>
      <c r="AL2340" t="s">
        <v>2386</v>
      </c>
      <c r="AM2340" t="s">
        <v>524</v>
      </c>
      <c r="AZ2340" t="s">
        <v>31</v>
      </c>
      <c r="BA2340" t="s">
        <v>31</v>
      </c>
    </row>
    <row r="2341" spans="1:53" hidden="1">
      <c r="A2341" t="s">
        <v>190</v>
      </c>
      <c r="B2341" t="s">
        <v>71</v>
      </c>
      <c r="C2341" t="s">
        <v>174</v>
      </c>
      <c r="D2341" t="s">
        <v>36</v>
      </c>
      <c r="E2341" t="s">
        <v>37</v>
      </c>
      <c r="F2341" t="s">
        <v>527</v>
      </c>
      <c r="G2341" t="s">
        <v>2532</v>
      </c>
      <c r="H2341" t="s">
        <v>542</v>
      </c>
      <c r="J2341">
        <v>46.033329999999999</v>
      </c>
      <c r="K2341">
        <v>10.75</v>
      </c>
      <c r="L2341">
        <v>750</v>
      </c>
      <c r="N2341">
        <v>1988</v>
      </c>
      <c r="O2341" t="s">
        <v>225</v>
      </c>
      <c r="P2341" t="s">
        <v>2532</v>
      </c>
      <c r="R2341" t="s">
        <v>247</v>
      </c>
      <c r="T2341" t="s">
        <v>523</v>
      </c>
      <c r="U2341">
        <v>24</v>
      </c>
      <c r="V2341">
        <v>13</v>
      </c>
      <c r="W2341">
        <v>13</v>
      </c>
      <c r="X2341">
        <v>11</v>
      </c>
      <c r="Y2341" t="s">
        <v>15</v>
      </c>
      <c r="Z2341">
        <v>98.24</v>
      </c>
      <c r="AA2341">
        <v>170</v>
      </c>
      <c r="AE2341" t="s">
        <v>479</v>
      </c>
      <c r="AH2341" t="s">
        <v>31</v>
      </c>
      <c r="AK2341">
        <v>32</v>
      </c>
      <c r="AL2341" t="s">
        <v>2386</v>
      </c>
      <c r="AM2341" t="s">
        <v>524</v>
      </c>
      <c r="AZ2341" t="s">
        <v>31</v>
      </c>
      <c r="BA2341" t="s">
        <v>31</v>
      </c>
    </row>
    <row r="2342" spans="1:53" hidden="1">
      <c r="A2342" t="s">
        <v>190</v>
      </c>
      <c r="B2342" t="s">
        <v>71</v>
      </c>
      <c r="C2342" t="s">
        <v>174</v>
      </c>
      <c r="D2342" t="s">
        <v>36</v>
      </c>
      <c r="E2342" t="s">
        <v>37</v>
      </c>
      <c r="F2342" t="s">
        <v>527</v>
      </c>
      <c r="G2342" t="s">
        <v>2532</v>
      </c>
      <c r="H2342" t="s">
        <v>542</v>
      </c>
      <c r="J2342">
        <v>46.033329999999999</v>
      </c>
      <c r="K2342">
        <v>10.75</v>
      </c>
      <c r="L2342">
        <v>750</v>
      </c>
      <c r="N2342">
        <v>1988</v>
      </c>
      <c r="O2342" t="s">
        <v>225</v>
      </c>
      <c r="P2342" t="s">
        <v>2532</v>
      </c>
      <c r="R2342" t="s">
        <v>247</v>
      </c>
      <c r="T2342" t="s">
        <v>523</v>
      </c>
      <c r="U2342">
        <v>24</v>
      </c>
      <c r="V2342">
        <v>13</v>
      </c>
      <c r="W2342">
        <v>13</v>
      </c>
      <c r="X2342">
        <v>11</v>
      </c>
      <c r="Y2342" t="s">
        <v>15</v>
      </c>
      <c r="Z2342">
        <v>98.24</v>
      </c>
      <c r="AA2342">
        <v>180</v>
      </c>
      <c r="AE2342" t="s">
        <v>479</v>
      </c>
      <c r="AH2342" t="s">
        <v>31</v>
      </c>
      <c r="AK2342">
        <v>32</v>
      </c>
      <c r="AL2342" t="s">
        <v>2386</v>
      </c>
      <c r="AM2342" t="s">
        <v>524</v>
      </c>
      <c r="AZ2342" t="s">
        <v>31</v>
      </c>
      <c r="BA2342" t="s">
        <v>31</v>
      </c>
    </row>
    <row r="2343" spans="1:53" hidden="1">
      <c r="A2343" t="s">
        <v>190</v>
      </c>
      <c r="B2343" t="s">
        <v>71</v>
      </c>
      <c r="C2343" t="s">
        <v>174</v>
      </c>
      <c r="D2343" t="s">
        <v>36</v>
      </c>
      <c r="E2343" t="s">
        <v>37</v>
      </c>
      <c r="F2343" t="s">
        <v>527</v>
      </c>
      <c r="G2343" t="s">
        <v>2532</v>
      </c>
      <c r="H2343" t="s">
        <v>542</v>
      </c>
      <c r="J2343">
        <v>46.033329999999999</v>
      </c>
      <c r="K2343">
        <v>10.75</v>
      </c>
      <c r="L2343">
        <v>750</v>
      </c>
      <c r="N2343">
        <v>1988</v>
      </c>
      <c r="O2343" t="s">
        <v>225</v>
      </c>
      <c r="P2343" t="s">
        <v>2532</v>
      </c>
      <c r="R2343" t="s">
        <v>247</v>
      </c>
      <c r="T2343" t="s">
        <v>523</v>
      </c>
      <c r="U2343">
        <v>24</v>
      </c>
      <c r="V2343">
        <v>13</v>
      </c>
      <c r="W2343">
        <v>13</v>
      </c>
      <c r="X2343">
        <v>11</v>
      </c>
      <c r="Y2343" t="s">
        <v>15</v>
      </c>
      <c r="Z2343">
        <v>98.24</v>
      </c>
      <c r="AA2343">
        <v>190</v>
      </c>
      <c r="AE2343" t="s">
        <v>479</v>
      </c>
      <c r="AH2343" t="s">
        <v>31</v>
      </c>
      <c r="AK2343">
        <v>32</v>
      </c>
      <c r="AL2343" t="s">
        <v>2386</v>
      </c>
      <c r="AM2343" t="s">
        <v>524</v>
      </c>
      <c r="AZ2343" t="s">
        <v>31</v>
      </c>
      <c r="BA2343" t="s">
        <v>31</v>
      </c>
    </row>
    <row r="2344" spans="1:53" hidden="1">
      <c r="A2344" t="s">
        <v>190</v>
      </c>
      <c r="B2344" t="s">
        <v>71</v>
      </c>
      <c r="C2344" t="s">
        <v>174</v>
      </c>
      <c r="D2344" t="s">
        <v>36</v>
      </c>
      <c r="E2344" t="s">
        <v>37</v>
      </c>
      <c r="F2344" t="s">
        <v>527</v>
      </c>
      <c r="G2344" t="s">
        <v>2532</v>
      </c>
      <c r="H2344" t="s">
        <v>542</v>
      </c>
      <c r="J2344">
        <v>46.033329999999999</v>
      </c>
      <c r="K2344">
        <v>10.75</v>
      </c>
      <c r="L2344">
        <v>750</v>
      </c>
      <c r="N2344">
        <v>1988</v>
      </c>
      <c r="O2344" t="s">
        <v>225</v>
      </c>
      <c r="P2344" t="s">
        <v>2532</v>
      </c>
      <c r="R2344" t="s">
        <v>247</v>
      </c>
      <c r="T2344" t="s">
        <v>523</v>
      </c>
      <c r="U2344">
        <v>24</v>
      </c>
      <c r="V2344">
        <v>13</v>
      </c>
      <c r="W2344">
        <v>13</v>
      </c>
      <c r="X2344">
        <v>11</v>
      </c>
      <c r="Y2344" t="s">
        <v>15</v>
      </c>
      <c r="Z2344">
        <v>98.36</v>
      </c>
      <c r="AA2344">
        <v>200</v>
      </c>
      <c r="AE2344" t="s">
        <v>479</v>
      </c>
      <c r="AH2344" t="s">
        <v>31</v>
      </c>
      <c r="AK2344">
        <v>32</v>
      </c>
      <c r="AL2344" t="s">
        <v>2386</v>
      </c>
      <c r="AM2344" t="s">
        <v>524</v>
      </c>
      <c r="AZ2344" t="s">
        <v>31</v>
      </c>
      <c r="BA2344" t="s">
        <v>31</v>
      </c>
    </row>
    <row r="2345" spans="1:53" hidden="1">
      <c r="A2345" t="s">
        <v>190</v>
      </c>
      <c r="B2345" t="s">
        <v>71</v>
      </c>
      <c r="C2345" t="s">
        <v>174</v>
      </c>
      <c r="D2345" t="s">
        <v>36</v>
      </c>
      <c r="E2345" t="s">
        <v>37</v>
      </c>
      <c r="F2345" t="s">
        <v>527</v>
      </c>
      <c r="G2345" t="s">
        <v>2532</v>
      </c>
      <c r="H2345" t="s">
        <v>542</v>
      </c>
      <c r="J2345">
        <v>46.033329999999999</v>
      </c>
      <c r="K2345">
        <v>10.75</v>
      </c>
      <c r="L2345">
        <v>750</v>
      </c>
      <c r="N2345">
        <v>1988</v>
      </c>
      <c r="O2345" t="s">
        <v>225</v>
      </c>
      <c r="P2345" t="s">
        <v>2532</v>
      </c>
      <c r="R2345" t="s">
        <v>247</v>
      </c>
      <c r="T2345" t="s">
        <v>523</v>
      </c>
      <c r="U2345">
        <v>24</v>
      </c>
      <c r="V2345">
        <v>13</v>
      </c>
      <c r="W2345">
        <v>13</v>
      </c>
      <c r="X2345">
        <v>11</v>
      </c>
      <c r="Y2345" t="s">
        <v>15</v>
      </c>
      <c r="Z2345">
        <v>98.36</v>
      </c>
      <c r="AA2345">
        <v>210</v>
      </c>
      <c r="AE2345" t="s">
        <v>479</v>
      </c>
      <c r="AH2345" t="s">
        <v>31</v>
      </c>
      <c r="AK2345">
        <v>32</v>
      </c>
      <c r="AL2345" t="s">
        <v>2386</v>
      </c>
      <c r="AM2345" t="s">
        <v>524</v>
      </c>
      <c r="AZ2345" t="s">
        <v>31</v>
      </c>
      <c r="BA2345" t="s">
        <v>31</v>
      </c>
    </row>
    <row r="2346" spans="1:53" hidden="1">
      <c r="A2346" t="s">
        <v>190</v>
      </c>
      <c r="B2346" t="s">
        <v>71</v>
      </c>
      <c r="C2346" t="s">
        <v>174</v>
      </c>
      <c r="D2346" t="s">
        <v>36</v>
      </c>
      <c r="E2346" t="s">
        <v>37</v>
      </c>
      <c r="F2346" t="s">
        <v>527</v>
      </c>
      <c r="G2346" t="s">
        <v>2532</v>
      </c>
      <c r="H2346" t="s">
        <v>542</v>
      </c>
      <c r="J2346">
        <v>46.033329999999999</v>
      </c>
      <c r="K2346">
        <v>10.75</v>
      </c>
      <c r="L2346">
        <v>750</v>
      </c>
      <c r="N2346">
        <v>1988</v>
      </c>
      <c r="O2346" t="s">
        <v>225</v>
      </c>
      <c r="P2346" t="s">
        <v>2532</v>
      </c>
      <c r="R2346" t="s">
        <v>247</v>
      </c>
      <c r="T2346" t="s">
        <v>523</v>
      </c>
      <c r="U2346">
        <v>24</v>
      </c>
      <c r="V2346">
        <v>13</v>
      </c>
      <c r="W2346">
        <v>13</v>
      </c>
      <c r="X2346">
        <v>11</v>
      </c>
      <c r="Y2346" t="s">
        <v>15</v>
      </c>
      <c r="Z2346">
        <v>98.36</v>
      </c>
      <c r="AA2346">
        <v>220</v>
      </c>
      <c r="AE2346" t="s">
        <v>479</v>
      </c>
      <c r="AH2346" t="s">
        <v>31</v>
      </c>
      <c r="AK2346">
        <v>32</v>
      </c>
      <c r="AL2346" t="s">
        <v>2386</v>
      </c>
      <c r="AM2346" t="s">
        <v>524</v>
      </c>
      <c r="AZ2346" t="s">
        <v>31</v>
      </c>
      <c r="BA2346" t="s">
        <v>31</v>
      </c>
    </row>
    <row r="2347" spans="1:53" hidden="1">
      <c r="A2347" t="s">
        <v>190</v>
      </c>
      <c r="B2347" t="s">
        <v>71</v>
      </c>
      <c r="C2347" t="s">
        <v>174</v>
      </c>
      <c r="D2347" t="s">
        <v>36</v>
      </c>
      <c r="E2347" t="s">
        <v>37</v>
      </c>
      <c r="F2347" t="s">
        <v>527</v>
      </c>
      <c r="G2347" t="s">
        <v>2532</v>
      </c>
      <c r="H2347" t="s">
        <v>542</v>
      </c>
      <c r="J2347">
        <v>46.033329999999999</v>
      </c>
      <c r="K2347">
        <v>10.75</v>
      </c>
      <c r="L2347">
        <v>750</v>
      </c>
      <c r="N2347">
        <v>1988</v>
      </c>
      <c r="O2347" t="s">
        <v>225</v>
      </c>
      <c r="P2347" t="s">
        <v>2532</v>
      </c>
      <c r="R2347" t="s">
        <v>247</v>
      </c>
      <c r="T2347" t="s">
        <v>523</v>
      </c>
      <c r="U2347">
        <v>24</v>
      </c>
      <c r="V2347">
        <v>13</v>
      </c>
      <c r="W2347">
        <v>13</v>
      </c>
      <c r="X2347">
        <v>11</v>
      </c>
      <c r="Y2347" t="s">
        <v>15</v>
      </c>
      <c r="Z2347">
        <v>98.47</v>
      </c>
      <c r="AA2347">
        <v>230</v>
      </c>
      <c r="AE2347" t="s">
        <v>479</v>
      </c>
      <c r="AH2347" t="s">
        <v>31</v>
      </c>
      <c r="AK2347">
        <v>32</v>
      </c>
      <c r="AL2347" t="s">
        <v>2386</v>
      </c>
      <c r="AM2347" t="s">
        <v>524</v>
      </c>
      <c r="AZ2347" t="s">
        <v>31</v>
      </c>
      <c r="BA2347" t="s">
        <v>31</v>
      </c>
    </row>
    <row r="2348" spans="1:53" hidden="1">
      <c r="A2348" t="s">
        <v>190</v>
      </c>
      <c r="B2348" t="s">
        <v>71</v>
      </c>
      <c r="C2348" t="s">
        <v>174</v>
      </c>
      <c r="D2348" t="s">
        <v>36</v>
      </c>
      <c r="E2348" t="s">
        <v>37</v>
      </c>
      <c r="F2348" t="s">
        <v>526</v>
      </c>
      <c r="G2348" t="s">
        <v>2532</v>
      </c>
      <c r="H2348" t="s">
        <v>542</v>
      </c>
      <c r="J2348">
        <v>46.033329999999999</v>
      </c>
      <c r="K2348">
        <v>10.75</v>
      </c>
      <c r="L2348">
        <v>750</v>
      </c>
      <c r="N2348">
        <v>1988</v>
      </c>
      <c r="O2348" t="s">
        <v>225</v>
      </c>
      <c r="P2348" t="s">
        <v>2534</v>
      </c>
      <c r="R2348" t="s">
        <v>522</v>
      </c>
      <c r="U2348">
        <v>24</v>
      </c>
      <c r="V2348">
        <v>13</v>
      </c>
      <c r="W2348">
        <v>9</v>
      </c>
      <c r="X2348">
        <v>15</v>
      </c>
      <c r="Y2348" t="s">
        <v>15</v>
      </c>
      <c r="Z2348">
        <v>0</v>
      </c>
      <c r="AA2348">
        <v>0</v>
      </c>
      <c r="AE2348" t="s">
        <v>479</v>
      </c>
      <c r="AH2348" t="s">
        <v>31</v>
      </c>
      <c r="AK2348">
        <v>32</v>
      </c>
      <c r="AL2348" t="s">
        <v>2386</v>
      </c>
      <c r="AM2348" t="s">
        <v>524</v>
      </c>
      <c r="AZ2348" t="s">
        <v>31</v>
      </c>
      <c r="BA2348" t="s">
        <v>31</v>
      </c>
    </row>
    <row r="2349" spans="1:53" hidden="1">
      <c r="A2349" t="s">
        <v>190</v>
      </c>
      <c r="B2349" t="s">
        <v>71</v>
      </c>
      <c r="C2349" t="s">
        <v>174</v>
      </c>
      <c r="D2349" t="s">
        <v>36</v>
      </c>
      <c r="E2349" t="s">
        <v>37</v>
      </c>
      <c r="F2349" t="s">
        <v>526</v>
      </c>
      <c r="G2349" t="s">
        <v>2532</v>
      </c>
      <c r="H2349" t="s">
        <v>542</v>
      </c>
      <c r="J2349">
        <v>46.033329999999999</v>
      </c>
      <c r="K2349">
        <v>10.75</v>
      </c>
      <c r="L2349">
        <v>750</v>
      </c>
      <c r="N2349">
        <v>1988</v>
      </c>
      <c r="O2349" t="s">
        <v>225</v>
      </c>
      <c r="P2349" t="s">
        <v>2534</v>
      </c>
      <c r="R2349" t="s">
        <v>522</v>
      </c>
      <c r="U2349">
        <v>24</v>
      </c>
      <c r="V2349">
        <v>13</v>
      </c>
      <c r="W2349">
        <v>9</v>
      </c>
      <c r="X2349">
        <v>15</v>
      </c>
      <c r="Y2349" t="s">
        <v>15</v>
      </c>
      <c r="Z2349">
        <v>0</v>
      </c>
      <c r="AA2349">
        <v>10</v>
      </c>
      <c r="AE2349" t="s">
        <v>479</v>
      </c>
      <c r="AH2349" t="s">
        <v>31</v>
      </c>
      <c r="AK2349">
        <v>32</v>
      </c>
      <c r="AL2349" t="s">
        <v>2386</v>
      </c>
      <c r="AM2349" t="s">
        <v>524</v>
      </c>
      <c r="AZ2349" t="s">
        <v>31</v>
      </c>
      <c r="BA2349" t="s">
        <v>31</v>
      </c>
    </row>
    <row r="2350" spans="1:53" hidden="1">
      <c r="A2350" t="s">
        <v>190</v>
      </c>
      <c r="B2350" t="s">
        <v>71</v>
      </c>
      <c r="C2350" t="s">
        <v>174</v>
      </c>
      <c r="D2350" t="s">
        <v>36</v>
      </c>
      <c r="E2350" t="s">
        <v>37</v>
      </c>
      <c r="F2350" t="s">
        <v>526</v>
      </c>
      <c r="G2350" t="s">
        <v>2532</v>
      </c>
      <c r="H2350" t="s">
        <v>542</v>
      </c>
      <c r="J2350">
        <v>46.033329999999999</v>
      </c>
      <c r="K2350">
        <v>10.75</v>
      </c>
      <c r="L2350">
        <v>750</v>
      </c>
      <c r="N2350">
        <v>1988</v>
      </c>
      <c r="O2350" t="s">
        <v>225</v>
      </c>
      <c r="P2350" t="s">
        <v>2534</v>
      </c>
      <c r="R2350" t="s">
        <v>522</v>
      </c>
      <c r="U2350">
        <v>24</v>
      </c>
      <c r="V2350">
        <v>13</v>
      </c>
      <c r="W2350">
        <v>9</v>
      </c>
      <c r="X2350">
        <v>15</v>
      </c>
      <c r="Y2350" t="s">
        <v>15</v>
      </c>
      <c r="Z2350">
        <v>3.76</v>
      </c>
      <c r="AA2350">
        <v>20</v>
      </c>
      <c r="AE2350" t="s">
        <v>479</v>
      </c>
      <c r="AH2350" t="s">
        <v>31</v>
      </c>
      <c r="AK2350">
        <v>32</v>
      </c>
      <c r="AL2350" t="s">
        <v>2386</v>
      </c>
      <c r="AM2350" t="s">
        <v>524</v>
      </c>
      <c r="AZ2350" t="s">
        <v>31</v>
      </c>
      <c r="BA2350" t="s">
        <v>31</v>
      </c>
    </row>
    <row r="2351" spans="1:53" hidden="1">
      <c r="A2351" t="s">
        <v>190</v>
      </c>
      <c r="B2351" t="s">
        <v>71</v>
      </c>
      <c r="C2351" t="s">
        <v>174</v>
      </c>
      <c r="D2351" t="s">
        <v>36</v>
      </c>
      <c r="E2351" t="s">
        <v>37</v>
      </c>
      <c r="F2351" t="s">
        <v>526</v>
      </c>
      <c r="G2351" t="s">
        <v>2532</v>
      </c>
      <c r="H2351" t="s">
        <v>542</v>
      </c>
      <c r="J2351">
        <v>46.033329999999999</v>
      </c>
      <c r="K2351">
        <v>10.75</v>
      </c>
      <c r="L2351">
        <v>750</v>
      </c>
      <c r="N2351">
        <v>1988</v>
      </c>
      <c r="O2351" t="s">
        <v>225</v>
      </c>
      <c r="P2351" t="s">
        <v>2534</v>
      </c>
      <c r="R2351" t="s">
        <v>522</v>
      </c>
      <c r="U2351">
        <v>24</v>
      </c>
      <c r="V2351">
        <v>13</v>
      </c>
      <c r="W2351">
        <v>9</v>
      </c>
      <c r="X2351">
        <v>15</v>
      </c>
      <c r="Y2351" t="s">
        <v>15</v>
      </c>
      <c r="Z2351">
        <v>8.4499999999999993</v>
      </c>
      <c r="AA2351">
        <v>35</v>
      </c>
      <c r="AE2351" t="s">
        <v>479</v>
      </c>
      <c r="AH2351" t="s">
        <v>31</v>
      </c>
      <c r="AK2351">
        <v>32</v>
      </c>
      <c r="AL2351" t="s">
        <v>2386</v>
      </c>
      <c r="AM2351" t="s">
        <v>524</v>
      </c>
      <c r="AZ2351" t="s">
        <v>31</v>
      </c>
      <c r="BA2351" t="s">
        <v>31</v>
      </c>
    </row>
    <row r="2352" spans="1:53" hidden="1">
      <c r="A2352" t="s">
        <v>190</v>
      </c>
      <c r="B2352" t="s">
        <v>71</v>
      </c>
      <c r="C2352" t="s">
        <v>174</v>
      </c>
      <c r="D2352" t="s">
        <v>36</v>
      </c>
      <c r="E2352" t="s">
        <v>37</v>
      </c>
      <c r="F2352" t="s">
        <v>526</v>
      </c>
      <c r="G2352" t="s">
        <v>2532</v>
      </c>
      <c r="H2352" t="s">
        <v>542</v>
      </c>
      <c r="J2352">
        <v>46.033329999999999</v>
      </c>
      <c r="K2352">
        <v>10.75</v>
      </c>
      <c r="L2352">
        <v>750</v>
      </c>
      <c r="N2352">
        <v>1988</v>
      </c>
      <c r="O2352" t="s">
        <v>225</v>
      </c>
      <c r="P2352" t="s">
        <v>2534</v>
      </c>
      <c r="R2352" t="s">
        <v>522</v>
      </c>
      <c r="U2352">
        <v>24</v>
      </c>
      <c r="V2352">
        <v>13</v>
      </c>
      <c r="W2352">
        <v>9</v>
      </c>
      <c r="X2352">
        <v>15</v>
      </c>
      <c r="Y2352" t="s">
        <v>15</v>
      </c>
      <c r="Z2352">
        <v>10.09</v>
      </c>
      <c r="AA2352">
        <v>40</v>
      </c>
      <c r="AE2352" t="s">
        <v>479</v>
      </c>
      <c r="AH2352" t="s">
        <v>31</v>
      </c>
      <c r="AK2352">
        <v>32</v>
      </c>
      <c r="AL2352" t="s">
        <v>2386</v>
      </c>
      <c r="AM2352" t="s">
        <v>524</v>
      </c>
      <c r="AZ2352" t="s">
        <v>31</v>
      </c>
      <c r="BA2352" t="s">
        <v>31</v>
      </c>
    </row>
    <row r="2353" spans="1:53" hidden="1">
      <c r="A2353" t="s">
        <v>190</v>
      </c>
      <c r="B2353" t="s">
        <v>71</v>
      </c>
      <c r="C2353" t="s">
        <v>174</v>
      </c>
      <c r="D2353" t="s">
        <v>36</v>
      </c>
      <c r="E2353" t="s">
        <v>37</v>
      </c>
      <c r="F2353" t="s">
        <v>526</v>
      </c>
      <c r="G2353" t="s">
        <v>2532</v>
      </c>
      <c r="H2353" t="s">
        <v>542</v>
      </c>
      <c r="J2353">
        <v>46.033329999999999</v>
      </c>
      <c r="K2353">
        <v>10.75</v>
      </c>
      <c r="L2353">
        <v>750</v>
      </c>
      <c r="N2353">
        <v>1988</v>
      </c>
      <c r="O2353" t="s">
        <v>225</v>
      </c>
      <c r="P2353" t="s">
        <v>2534</v>
      </c>
      <c r="R2353" t="s">
        <v>522</v>
      </c>
      <c r="U2353">
        <v>24</v>
      </c>
      <c r="V2353">
        <v>13</v>
      </c>
      <c r="W2353">
        <v>9</v>
      </c>
      <c r="X2353">
        <v>15</v>
      </c>
      <c r="Y2353" t="s">
        <v>15</v>
      </c>
      <c r="Z2353">
        <v>10.210000000000001</v>
      </c>
      <c r="AA2353">
        <v>50</v>
      </c>
      <c r="AE2353" t="s">
        <v>479</v>
      </c>
      <c r="AH2353" t="s">
        <v>31</v>
      </c>
      <c r="AK2353">
        <v>32</v>
      </c>
      <c r="AL2353" t="s">
        <v>2386</v>
      </c>
      <c r="AM2353" t="s">
        <v>524</v>
      </c>
      <c r="AZ2353" t="s">
        <v>31</v>
      </c>
      <c r="BA2353" t="s">
        <v>31</v>
      </c>
    </row>
    <row r="2354" spans="1:53" hidden="1">
      <c r="A2354" t="s">
        <v>190</v>
      </c>
      <c r="B2354" t="s">
        <v>71</v>
      </c>
      <c r="C2354" t="s">
        <v>174</v>
      </c>
      <c r="D2354" t="s">
        <v>36</v>
      </c>
      <c r="E2354" t="s">
        <v>37</v>
      </c>
      <c r="F2354" t="s">
        <v>526</v>
      </c>
      <c r="G2354" t="s">
        <v>2532</v>
      </c>
      <c r="H2354" t="s">
        <v>542</v>
      </c>
      <c r="J2354">
        <v>46.033329999999999</v>
      </c>
      <c r="K2354">
        <v>10.75</v>
      </c>
      <c r="L2354">
        <v>750</v>
      </c>
      <c r="N2354">
        <v>1988</v>
      </c>
      <c r="O2354" t="s">
        <v>225</v>
      </c>
      <c r="P2354" t="s">
        <v>2534</v>
      </c>
      <c r="R2354" t="s">
        <v>522</v>
      </c>
      <c r="U2354">
        <v>24</v>
      </c>
      <c r="V2354">
        <v>13</v>
      </c>
      <c r="W2354">
        <v>9</v>
      </c>
      <c r="X2354">
        <v>15</v>
      </c>
      <c r="Y2354" t="s">
        <v>15</v>
      </c>
      <c r="Z2354">
        <v>10.45</v>
      </c>
      <c r="AA2354">
        <v>60</v>
      </c>
      <c r="AE2354" t="s">
        <v>479</v>
      </c>
      <c r="AH2354" t="s">
        <v>31</v>
      </c>
      <c r="AK2354">
        <v>32</v>
      </c>
      <c r="AL2354" t="s">
        <v>2386</v>
      </c>
      <c r="AM2354" t="s">
        <v>524</v>
      </c>
      <c r="AZ2354" t="s">
        <v>31</v>
      </c>
      <c r="BA2354" t="s">
        <v>31</v>
      </c>
    </row>
    <row r="2355" spans="1:53" hidden="1">
      <c r="A2355" t="s">
        <v>190</v>
      </c>
      <c r="B2355" t="s">
        <v>71</v>
      </c>
      <c r="C2355" t="s">
        <v>174</v>
      </c>
      <c r="D2355" t="s">
        <v>36</v>
      </c>
      <c r="E2355" t="s">
        <v>37</v>
      </c>
      <c r="F2355" t="s">
        <v>526</v>
      </c>
      <c r="G2355" t="s">
        <v>2532</v>
      </c>
      <c r="H2355" t="s">
        <v>542</v>
      </c>
      <c r="J2355">
        <v>46.033329999999999</v>
      </c>
      <c r="K2355">
        <v>10.75</v>
      </c>
      <c r="L2355">
        <v>750</v>
      </c>
      <c r="N2355">
        <v>1988</v>
      </c>
      <c r="O2355" t="s">
        <v>225</v>
      </c>
      <c r="P2355" t="s">
        <v>2534</v>
      </c>
      <c r="R2355" t="s">
        <v>522</v>
      </c>
      <c r="U2355">
        <v>24</v>
      </c>
      <c r="V2355">
        <v>13</v>
      </c>
      <c r="W2355">
        <v>9</v>
      </c>
      <c r="X2355">
        <v>15</v>
      </c>
      <c r="Y2355" t="s">
        <v>15</v>
      </c>
      <c r="Z2355">
        <v>10.8</v>
      </c>
      <c r="AA2355">
        <v>70</v>
      </c>
      <c r="AE2355" t="s">
        <v>479</v>
      </c>
      <c r="AH2355" t="s">
        <v>31</v>
      </c>
      <c r="AK2355">
        <v>32</v>
      </c>
      <c r="AL2355" t="s">
        <v>2386</v>
      </c>
      <c r="AM2355" t="s">
        <v>524</v>
      </c>
      <c r="AZ2355" t="s">
        <v>31</v>
      </c>
      <c r="BA2355" t="s">
        <v>31</v>
      </c>
    </row>
    <row r="2356" spans="1:53" hidden="1">
      <c r="A2356" t="s">
        <v>190</v>
      </c>
      <c r="B2356" t="s">
        <v>71</v>
      </c>
      <c r="C2356" t="s">
        <v>174</v>
      </c>
      <c r="D2356" t="s">
        <v>36</v>
      </c>
      <c r="E2356" t="s">
        <v>37</v>
      </c>
      <c r="F2356" t="s">
        <v>526</v>
      </c>
      <c r="G2356" t="s">
        <v>2532</v>
      </c>
      <c r="H2356" t="s">
        <v>542</v>
      </c>
      <c r="J2356">
        <v>46.033329999999999</v>
      </c>
      <c r="K2356">
        <v>10.75</v>
      </c>
      <c r="L2356">
        <v>750</v>
      </c>
      <c r="N2356">
        <v>1988</v>
      </c>
      <c r="O2356" t="s">
        <v>225</v>
      </c>
      <c r="P2356" t="s">
        <v>2534</v>
      </c>
      <c r="R2356" t="s">
        <v>522</v>
      </c>
      <c r="U2356">
        <v>24</v>
      </c>
      <c r="V2356">
        <v>13</v>
      </c>
      <c r="W2356">
        <v>9</v>
      </c>
      <c r="X2356">
        <v>15</v>
      </c>
      <c r="Y2356" t="s">
        <v>15</v>
      </c>
      <c r="Z2356">
        <v>11.97</v>
      </c>
      <c r="AA2356">
        <v>80</v>
      </c>
      <c r="AE2356" t="s">
        <v>479</v>
      </c>
      <c r="AH2356" t="s">
        <v>31</v>
      </c>
      <c r="AK2356">
        <v>32</v>
      </c>
      <c r="AL2356" t="s">
        <v>2386</v>
      </c>
      <c r="AM2356" t="s">
        <v>524</v>
      </c>
      <c r="AZ2356" t="s">
        <v>31</v>
      </c>
      <c r="BA2356" t="s">
        <v>31</v>
      </c>
    </row>
    <row r="2357" spans="1:53" hidden="1">
      <c r="A2357" t="s">
        <v>190</v>
      </c>
      <c r="B2357" t="s">
        <v>71</v>
      </c>
      <c r="C2357" t="s">
        <v>174</v>
      </c>
      <c r="D2357" t="s">
        <v>36</v>
      </c>
      <c r="E2357" t="s">
        <v>37</v>
      </c>
      <c r="F2357" t="s">
        <v>526</v>
      </c>
      <c r="G2357" t="s">
        <v>2532</v>
      </c>
      <c r="H2357" t="s">
        <v>542</v>
      </c>
      <c r="J2357">
        <v>46.033329999999999</v>
      </c>
      <c r="K2357">
        <v>10.75</v>
      </c>
      <c r="L2357">
        <v>750</v>
      </c>
      <c r="N2357">
        <v>1988</v>
      </c>
      <c r="O2357" t="s">
        <v>225</v>
      </c>
      <c r="P2357" t="s">
        <v>2534</v>
      </c>
      <c r="R2357" t="s">
        <v>522</v>
      </c>
      <c r="U2357">
        <v>24</v>
      </c>
      <c r="V2357">
        <v>13</v>
      </c>
      <c r="W2357">
        <v>9</v>
      </c>
      <c r="X2357">
        <v>15</v>
      </c>
      <c r="Y2357" t="s">
        <v>15</v>
      </c>
      <c r="Z2357">
        <v>12.21</v>
      </c>
      <c r="AA2357">
        <v>90</v>
      </c>
      <c r="AE2357" t="s">
        <v>479</v>
      </c>
      <c r="AH2357" t="s">
        <v>31</v>
      </c>
      <c r="AK2357">
        <v>32</v>
      </c>
      <c r="AL2357" t="s">
        <v>2386</v>
      </c>
      <c r="AM2357" t="s">
        <v>524</v>
      </c>
      <c r="AZ2357" t="s">
        <v>31</v>
      </c>
      <c r="BA2357" t="s">
        <v>31</v>
      </c>
    </row>
    <row r="2358" spans="1:53" hidden="1">
      <c r="A2358" t="s">
        <v>190</v>
      </c>
      <c r="B2358" t="s">
        <v>71</v>
      </c>
      <c r="C2358" t="s">
        <v>174</v>
      </c>
      <c r="D2358" t="s">
        <v>36</v>
      </c>
      <c r="E2358" t="s">
        <v>37</v>
      </c>
      <c r="F2358" t="s">
        <v>526</v>
      </c>
      <c r="G2358" t="s">
        <v>2532</v>
      </c>
      <c r="H2358" t="s">
        <v>542</v>
      </c>
      <c r="J2358">
        <v>46.033329999999999</v>
      </c>
      <c r="K2358">
        <v>10.75</v>
      </c>
      <c r="L2358">
        <v>750</v>
      </c>
      <c r="N2358">
        <v>1988</v>
      </c>
      <c r="O2358" t="s">
        <v>225</v>
      </c>
      <c r="P2358" t="s">
        <v>2534</v>
      </c>
      <c r="R2358" t="s">
        <v>522</v>
      </c>
      <c r="U2358">
        <v>24</v>
      </c>
      <c r="V2358">
        <v>13</v>
      </c>
      <c r="W2358">
        <v>9</v>
      </c>
      <c r="X2358">
        <v>15</v>
      </c>
      <c r="Y2358" t="s">
        <v>15</v>
      </c>
      <c r="Z2358">
        <v>12.09</v>
      </c>
      <c r="AA2358">
        <v>100</v>
      </c>
      <c r="AE2358" t="s">
        <v>479</v>
      </c>
      <c r="AH2358" t="s">
        <v>31</v>
      </c>
      <c r="AK2358">
        <v>32</v>
      </c>
      <c r="AL2358" t="s">
        <v>2386</v>
      </c>
      <c r="AM2358" t="s">
        <v>524</v>
      </c>
      <c r="AZ2358" t="s">
        <v>31</v>
      </c>
      <c r="BA2358" t="s">
        <v>31</v>
      </c>
    </row>
    <row r="2359" spans="1:53" hidden="1">
      <c r="A2359" t="s">
        <v>190</v>
      </c>
      <c r="B2359" t="s">
        <v>71</v>
      </c>
      <c r="C2359" t="s">
        <v>174</v>
      </c>
      <c r="D2359" t="s">
        <v>36</v>
      </c>
      <c r="E2359" t="s">
        <v>37</v>
      </c>
      <c r="F2359" t="s">
        <v>526</v>
      </c>
      <c r="G2359" t="s">
        <v>2532</v>
      </c>
      <c r="H2359" t="s">
        <v>542</v>
      </c>
      <c r="J2359">
        <v>46.033329999999999</v>
      </c>
      <c r="K2359">
        <v>10.75</v>
      </c>
      <c r="L2359">
        <v>750</v>
      </c>
      <c r="N2359">
        <v>1988</v>
      </c>
      <c r="O2359" t="s">
        <v>225</v>
      </c>
      <c r="P2359" t="s">
        <v>2534</v>
      </c>
      <c r="R2359" t="s">
        <v>522</v>
      </c>
      <c r="U2359">
        <v>24</v>
      </c>
      <c r="V2359">
        <v>13</v>
      </c>
      <c r="W2359">
        <v>9</v>
      </c>
      <c r="X2359">
        <v>15</v>
      </c>
      <c r="Y2359" t="s">
        <v>15</v>
      </c>
      <c r="Z2359">
        <v>12.09</v>
      </c>
      <c r="AA2359">
        <v>110</v>
      </c>
      <c r="AE2359" t="s">
        <v>479</v>
      </c>
      <c r="AH2359" t="s">
        <v>31</v>
      </c>
      <c r="AK2359">
        <v>32</v>
      </c>
      <c r="AL2359" t="s">
        <v>2386</v>
      </c>
      <c r="AM2359" t="s">
        <v>524</v>
      </c>
      <c r="AZ2359" t="s">
        <v>31</v>
      </c>
      <c r="BA2359" t="s">
        <v>31</v>
      </c>
    </row>
    <row r="2360" spans="1:53" hidden="1">
      <c r="A2360" t="s">
        <v>190</v>
      </c>
      <c r="B2360" t="s">
        <v>71</v>
      </c>
      <c r="C2360" t="s">
        <v>174</v>
      </c>
      <c r="D2360" t="s">
        <v>36</v>
      </c>
      <c r="E2360" t="s">
        <v>37</v>
      </c>
      <c r="F2360" t="s">
        <v>526</v>
      </c>
      <c r="G2360" t="s">
        <v>2532</v>
      </c>
      <c r="H2360" t="s">
        <v>542</v>
      </c>
      <c r="J2360">
        <v>46.033329999999999</v>
      </c>
      <c r="K2360">
        <v>10.75</v>
      </c>
      <c r="L2360">
        <v>750</v>
      </c>
      <c r="N2360">
        <v>1988</v>
      </c>
      <c r="O2360" t="s">
        <v>225</v>
      </c>
      <c r="P2360" t="s">
        <v>2534</v>
      </c>
      <c r="R2360" t="s">
        <v>522</v>
      </c>
      <c r="U2360">
        <v>24</v>
      </c>
      <c r="V2360">
        <v>13</v>
      </c>
      <c r="W2360">
        <v>9</v>
      </c>
      <c r="X2360">
        <v>15</v>
      </c>
      <c r="Y2360" t="s">
        <v>15</v>
      </c>
      <c r="Z2360">
        <v>12.09</v>
      </c>
      <c r="AA2360">
        <v>120</v>
      </c>
      <c r="AE2360" t="s">
        <v>479</v>
      </c>
      <c r="AH2360" t="s">
        <v>31</v>
      </c>
      <c r="AK2360">
        <v>32</v>
      </c>
      <c r="AL2360" t="s">
        <v>2386</v>
      </c>
      <c r="AM2360" t="s">
        <v>524</v>
      </c>
      <c r="AZ2360" t="s">
        <v>31</v>
      </c>
      <c r="BA2360" t="s">
        <v>31</v>
      </c>
    </row>
    <row r="2361" spans="1:53" hidden="1">
      <c r="A2361" t="s">
        <v>190</v>
      </c>
      <c r="B2361" t="s">
        <v>71</v>
      </c>
      <c r="C2361" t="s">
        <v>174</v>
      </c>
      <c r="D2361" t="s">
        <v>36</v>
      </c>
      <c r="E2361" t="s">
        <v>37</v>
      </c>
      <c r="F2361" t="s">
        <v>526</v>
      </c>
      <c r="G2361" t="s">
        <v>2532</v>
      </c>
      <c r="H2361" t="s">
        <v>542</v>
      </c>
      <c r="J2361">
        <v>46.033329999999999</v>
      </c>
      <c r="K2361">
        <v>10.75</v>
      </c>
      <c r="L2361">
        <v>750</v>
      </c>
      <c r="N2361">
        <v>1988</v>
      </c>
      <c r="O2361" t="s">
        <v>225</v>
      </c>
      <c r="P2361" t="s">
        <v>2534</v>
      </c>
      <c r="R2361" t="s">
        <v>522</v>
      </c>
      <c r="U2361">
        <v>24</v>
      </c>
      <c r="V2361">
        <v>13</v>
      </c>
      <c r="W2361">
        <v>9</v>
      </c>
      <c r="X2361">
        <v>15</v>
      </c>
      <c r="Y2361" t="s">
        <v>15</v>
      </c>
      <c r="Z2361">
        <v>12.09</v>
      </c>
      <c r="AA2361">
        <v>130</v>
      </c>
      <c r="AE2361" t="s">
        <v>479</v>
      </c>
      <c r="AH2361" t="s">
        <v>31</v>
      </c>
      <c r="AK2361">
        <v>32</v>
      </c>
      <c r="AL2361" t="s">
        <v>2386</v>
      </c>
      <c r="AM2361" t="s">
        <v>524</v>
      </c>
      <c r="AZ2361" t="s">
        <v>31</v>
      </c>
      <c r="BA2361" t="s">
        <v>31</v>
      </c>
    </row>
    <row r="2362" spans="1:53" hidden="1">
      <c r="A2362" t="s">
        <v>190</v>
      </c>
      <c r="B2362" t="s">
        <v>71</v>
      </c>
      <c r="C2362" t="s">
        <v>174</v>
      </c>
      <c r="D2362" t="s">
        <v>36</v>
      </c>
      <c r="E2362" t="s">
        <v>37</v>
      </c>
      <c r="F2362" t="s">
        <v>526</v>
      </c>
      <c r="G2362" t="s">
        <v>2532</v>
      </c>
      <c r="H2362" t="s">
        <v>542</v>
      </c>
      <c r="J2362">
        <v>46.033329999999999</v>
      </c>
      <c r="K2362">
        <v>10.75</v>
      </c>
      <c r="L2362">
        <v>750</v>
      </c>
      <c r="N2362">
        <v>1988</v>
      </c>
      <c r="O2362" t="s">
        <v>225</v>
      </c>
      <c r="P2362" t="s">
        <v>2534</v>
      </c>
      <c r="R2362" t="s">
        <v>522</v>
      </c>
      <c r="U2362">
        <v>24</v>
      </c>
      <c r="V2362">
        <v>13</v>
      </c>
      <c r="W2362">
        <v>9</v>
      </c>
      <c r="X2362">
        <v>15</v>
      </c>
      <c r="Y2362" t="s">
        <v>15</v>
      </c>
      <c r="Z2362">
        <v>12.09</v>
      </c>
      <c r="AA2362">
        <v>140</v>
      </c>
      <c r="AE2362" t="s">
        <v>479</v>
      </c>
      <c r="AH2362" t="s">
        <v>31</v>
      </c>
      <c r="AK2362">
        <v>32</v>
      </c>
      <c r="AL2362" t="s">
        <v>2386</v>
      </c>
      <c r="AM2362" t="s">
        <v>524</v>
      </c>
      <c r="AZ2362" t="s">
        <v>31</v>
      </c>
      <c r="BA2362" t="s">
        <v>31</v>
      </c>
    </row>
    <row r="2363" spans="1:53" hidden="1">
      <c r="A2363" t="s">
        <v>190</v>
      </c>
      <c r="B2363" t="s">
        <v>71</v>
      </c>
      <c r="C2363" t="s">
        <v>174</v>
      </c>
      <c r="D2363" t="s">
        <v>36</v>
      </c>
      <c r="E2363" t="s">
        <v>37</v>
      </c>
      <c r="F2363" t="s">
        <v>526</v>
      </c>
      <c r="G2363" t="s">
        <v>2532</v>
      </c>
      <c r="H2363" t="s">
        <v>542</v>
      </c>
      <c r="J2363">
        <v>46.033329999999999</v>
      </c>
      <c r="K2363">
        <v>10.75</v>
      </c>
      <c r="L2363">
        <v>750</v>
      </c>
      <c r="N2363">
        <v>1988</v>
      </c>
      <c r="O2363" t="s">
        <v>225</v>
      </c>
      <c r="P2363" t="s">
        <v>2534</v>
      </c>
      <c r="R2363" t="s">
        <v>522</v>
      </c>
      <c r="U2363">
        <v>24</v>
      </c>
      <c r="V2363">
        <v>13</v>
      </c>
      <c r="W2363">
        <v>9</v>
      </c>
      <c r="X2363">
        <v>15</v>
      </c>
      <c r="Y2363" t="s">
        <v>15</v>
      </c>
      <c r="Z2363">
        <v>12.21</v>
      </c>
      <c r="AA2363">
        <v>150</v>
      </c>
      <c r="AE2363" t="s">
        <v>479</v>
      </c>
      <c r="AH2363" t="s">
        <v>31</v>
      </c>
      <c r="AK2363">
        <v>32</v>
      </c>
      <c r="AL2363" t="s">
        <v>2386</v>
      </c>
      <c r="AM2363" t="s">
        <v>524</v>
      </c>
      <c r="AZ2363" t="s">
        <v>31</v>
      </c>
      <c r="BA2363" t="s">
        <v>31</v>
      </c>
    </row>
    <row r="2364" spans="1:53" hidden="1">
      <c r="A2364" t="s">
        <v>190</v>
      </c>
      <c r="B2364" t="s">
        <v>71</v>
      </c>
      <c r="C2364" t="s">
        <v>174</v>
      </c>
      <c r="D2364" t="s">
        <v>36</v>
      </c>
      <c r="E2364" t="s">
        <v>37</v>
      </c>
      <c r="F2364" t="s">
        <v>526</v>
      </c>
      <c r="G2364" t="s">
        <v>2532</v>
      </c>
      <c r="H2364" t="s">
        <v>542</v>
      </c>
      <c r="J2364">
        <v>46.033329999999999</v>
      </c>
      <c r="K2364">
        <v>10.75</v>
      </c>
      <c r="L2364">
        <v>750</v>
      </c>
      <c r="N2364">
        <v>1988</v>
      </c>
      <c r="O2364" t="s">
        <v>225</v>
      </c>
      <c r="P2364" t="s">
        <v>2534</v>
      </c>
      <c r="R2364" t="s">
        <v>522</v>
      </c>
      <c r="U2364">
        <v>24</v>
      </c>
      <c r="V2364">
        <v>13</v>
      </c>
      <c r="W2364">
        <v>9</v>
      </c>
      <c r="X2364">
        <v>15</v>
      </c>
      <c r="Y2364" t="s">
        <v>15</v>
      </c>
      <c r="Z2364">
        <v>12.21</v>
      </c>
      <c r="AA2364">
        <v>160</v>
      </c>
      <c r="AE2364" t="s">
        <v>479</v>
      </c>
      <c r="AH2364" t="s">
        <v>31</v>
      </c>
      <c r="AK2364">
        <v>32</v>
      </c>
      <c r="AL2364" t="s">
        <v>2386</v>
      </c>
      <c r="AM2364" t="s">
        <v>524</v>
      </c>
      <c r="AZ2364" t="s">
        <v>31</v>
      </c>
      <c r="BA2364" t="s">
        <v>31</v>
      </c>
    </row>
    <row r="2365" spans="1:53" hidden="1">
      <c r="A2365" t="s">
        <v>190</v>
      </c>
      <c r="B2365" t="s">
        <v>71</v>
      </c>
      <c r="C2365" t="s">
        <v>174</v>
      </c>
      <c r="D2365" t="s">
        <v>36</v>
      </c>
      <c r="E2365" t="s">
        <v>37</v>
      </c>
      <c r="F2365" t="s">
        <v>526</v>
      </c>
      <c r="G2365" t="s">
        <v>2532</v>
      </c>
      <c r="H2365" t="s">
        <v>542</v>
      </c>
      <c r="J2365">
        <v>46.033329999999999</v>
      </c>
      <c r="K2365">
        <v>10.75</v>
      </c>
      <c r="L2365">
        <v>750</v>
      </c>
      <c r="N2365">
        <v>1988</v>
      </c>
      <c r="O2365" t="s">
        <v>225</v>
      </c>
      <c r="P2365" t="s">
        <v>2534</v>
      </c>
      <c r="R2365" t="s">
        <v>522</v>
      </c>
      <c r="U2365">
        <v>24</v>
      </c>
      <c r="V2365">
        <v>13</v>
      </c>
      <c r="W2365">
        <v>9</v>
      </c>
      <c r="X2365">
        <v>15</v>
      </c>
      <c r="Y2365" t="s">
        <v>15</v>
      </c>
      <c r="Z2365">
        <v>12.32</v>
      </c>
      <c r="AA2365">
        <v>170</v>
      </c>
      <c r="AE2365" t="s">
        <v>479</v>
      </c>
      <c r="AH2365" t="s">
        <v>31</v>
      </c>
      <c r="AK2365">
        <v>32</v>
      </c>
      <c r="AL2365" t="s">
        <v>2386</v>
      </c>
      <c r="AM2365" t="s">
        <v>524</v>
      </c>
      <c r="AZ2365" t="s">
        <v>31</v>
      </c>
      <c r="BA2365" t="s">
        <v>31</v>
      </c>
    </row>
    <row r="2366" spans="1:53" hidden="1">
      <c r="A2366" t="s">
        <v>190</v>
      </c>
      <c r="B2366" t="s">
        <v>71</v>
      </c>
      <c r="C2366" t="s">
        <v>174</v>
      </c>
      <c r="D2366" t="s">
        <v>36</v>
      </c>
      <c r="E2366" t="s">
        <v>37</v>
      </c>
      <c r="F2366" t="s">
        <v>526</v>
      </c>
      <c r="G2366" t="s">
        <v>2532</v>
      </c>
      <c r="H2366" t="s">
        <v>542</v>
      </c>
      <c r="J2366">
        <v>46.033329999999999</v>
      </c>
      <c r="K2366">
        <v>10.75</v>
      </c>
      <c r="L2366">
        <v>750</v>
      </c>
      <c r="N2366">
        <v>1988</v>
      </c>
      <c r="O2366" t="s">
        <v>225</v>
      </c>
      <c r="P2366" t="s">
        <v>2534</v>
      </c>
      <c r="R2366" t="s">
        <v>522</v>
      </c>
      <c r="U2366">
        <v>24</v>
      </c>
      <c r="V2366">
        <v>13</v>
      </c>
      <c r="W2366">
        <v>9</v>
      </c>
      <c r="X2366">
        <v>15</v>
      </c>
      <c r="Y2366" t="s">
        <v>15</v>
      </c>
      <c r="Z2366">
        <v>12.09</v>
      </c>
      <c r="AA2366">
        <v>180</v>
      </c>
      <c r="AE2366" t="s">
        <v>479</v>
      </c>
      <c r="AH2366" t="s">
        <v>31</v>
      </c>
      <c r="AK2366">
        <v>32</v>
      </c>
      <c r="AL2366" t="s">
        <v>2386</v>
      </c>
      <c r="AM2366" t="s">
        <v>524</v>
      </c>
      <c r="AZ2366" t="s">
        <v>31</v>
      </c>
      <c r="BA2366" t="s">
        <v>31</v>
      </c>
    </row>
    <row r="2367" spans="1:53" hidden="1">
      <c r="A2367" t="s">
        <v>190</v>
      </c>
      <c r="B2367" t="s">
        <v>71</v>
      </c>
      <c r="C2367" t="s">
        <v>174</v>
      </c>
      <c r="D2367" t="s">
        <v>36</v>
      </c>
      <c r="E2367" t="s">
        <v>37</v>
      </c>
      <c r="F2367" t="s">
        <v>526</v>
      </c>
      <c r="G2367" t="s">
        <v>2532</v>
      </c>
      <c r="H2367" t="s">
        <v>542</v>
      </c>
      <c r="J2367">
        <v>46.033329999999999</v>
      </c>
      <c r="K2367">
        <v>10.75</v>
      </c>
      <c r="L2367">
        <v>750</v>
      </c>
      <c r="N2367">
        <v>1988</v>
      </c>
      <c r="O2367" t="s">
        <v>225</v>
      </c>
      <c r="P2367" t="s">
        <v>2534</v>
      </c>
      <c r="R2367" t="s">
        <v>522</v>
      </c>
      <c r="U2367">
        <v>24</v>
      </c>
      <c r="V2367">
        <v>13</v>
      </c>
      <c r="W2367">
        <v>9</v>
      </c>
      <c r="X2367">
        <v>15</v>
      </c>
      <c r="Y2367" t="s">
        <v>15</v>
      </c>
      <c r="Z2367">
        <v>12.79</v>
      </c>
      <c r="AA2367">
        <v>190</v>
      </c>
      <c r="AE2367" t="s">
        <v>479</v>
      </c>
      <c r="AH2367" t="s">
        <v>31</v>
      </c>
      <c r="AK2367">
        <v>32</v>
      </c>
      <c r="AL2367" t="s">
        <v>2386</v>
      </c>
      <c r="AM2367" t="s">
        <v>524</v>
      </c>
      <c r="AZ2367" t="s">
        <v>31</v>
      </c>
      <c r="BA2367" t="s">
        <v>31</v>
      </c>
    </row>
    <row r="2368" spans="1:53" hidden="1">
      <c r="A2368" t="s">
        <v>190</v>
      </c>
      <c r="B2368" t="s">
        <v>71</v>
      </c>
      <c r="C2368" t="s">
        <v>174</v>
      </c>
      <c r="D2368" t="s">
        <v>36</v>
      </c>
      <c r="E2368" t="s">
        <v>37</v>
      </c>
      <c r="F2368" t="s">
        <v>526</v>
      </c>
      <c r="G2368" t="s">
        <v>2532</v>
      </c>
      <c r="H2368" t="s">
        <v>542</v>
      </c>
      <c r="J2368">
        <v>46.033329999999999</v>
      </c>
      <c r="K2368">
        <v>10.75</v>
      </c>
      <c r="L2368">
        <v>750</v>
      </c>
      <c r="N2368">
        <v>1988</v>
      </c>
      <c r="O2368" t="s">
        <v>225</v>
      </c>
      <c r="P2368" t="s">
        <v>2534</v>
      </c>
      <c r="R2368" t="s">
        <v>522</v>
      </c>
      <c r="U2368">
        <v>24</v>
      </c>
      <c r="V2368">
        <v>13</v>
      </c>
      <c r="W2368">
        <v>9</v>
      </c>
      <c r="X2368">
        <v>15</v>
      </c>
      <c r="Y2368" t="s">
        <v>15</v>
      </c>
      <c r="Z2368">
        <v>13.03</v>
      </c>
      <c r="AA2368">
        <v>200</v>
      </c>
      <c r="AE2368" t="s">
        <v>479</v>
      </c>
      <c r="AH2368" t="s">
        <v>31</v>
      </c>
      <c r="AK2368">
        <v>32</v>
      </c>
      <c r="AL2368" t="s">
        <v>2386</v>
      </c>
      <c r="AM2368" t="s">
        <v>524</v>
      </c>
      <c r="AZ2368" t="s">
        <v>31</v>
      </c>
      <c r="BA2368" t="s">
        <v>31</v>
      </c>
    </row>
    <row r="2369" spans="1:53" hidden="1">
      <c r="A2369" t="s">
        <v>190</v>
      </c>
      <c r="B2369" t="s">
        <v>71</v>
      </c>
      <c r="C2369" t="s">
        <v>174</v>
      </c>
      <c r="D2369" t="s">
        <v>36</v>
      </c>
      <c r="E2369" t="s">
        <v>37</v>
      </c>
      <c r="F2369" t="s">
        <v>526</v>
      </c>
      <c r="G2369" t="s">
        <v>2532</v>
      </c>
      <c r="H2369" t="s">
        <v>542</v>
      </c>
      <c r="J2369">
        <v>46.033329999999999</v>
      </c>
      <c r="K2369">
        <v>10.75</v>
      </c>
      <c r="L2369">
        <v>750</v>
      </c>
      <c r="N2369">
        <v>1988</v>
      </c>
      <c r="O2369" t="s">
        <v>225</v>
      </c>
      <c r="P2369" t="s">
        <v>2534</v>
      </c>
      <c r="R2369" t="s">
        <v>522</v>
      </c>
      <c r="U2369">
        <v>24</v>
      </c>
      <c r="V2369">
        <v>13</v>
      </c>
      <c r="W2369">
        <v>9</v>
      </c>
      <c r="X2369">
        <v>15</v>
      </c>
      <c r="Y2369" t="s">
        <v>15</v>
      </c>
      <c r="Z2369">
        <v>13.38</v>
      </c>
      <c r="AA2369">
        <v>210</v>
      </c>
      <c r="AE2369" t="s">
        <v>479</v>
      </c>
      <c r="AH2369" t="s">
        <v>31</v>
      </c>
      <c r="AK2369">
        <v>32</v>
      </c>
      <c r="AL2369" t="s">
        <v>2386</v>
      </c>
      <c r="AM2369" t="s">
        <v>524</v>
      </c>
      <c r="AZ2369" t="s">
        <v>31</v>
      </c>
      <c r="BA2369" t="s">
        <v>31</v>
      </c>
    </row>
    <row r="2370" spans="1:53" hidden="1">
      <c r="A2370" t="s">
        <v>190</v>
      </c>
      <c r="B2370" t="s">
        <v>71</v>
      </c>
      <c r="C2370" t="s">
        <v>174</v>
      </c>
      <c r="D2370" t="s">
        <v>36</v>
      </c>
      <c r="E2370" t="s">
        <v>37</v>
      </c>
      <c r="F2370" t="s">
        <v>526</v>
      </c>
      <c r="G2370" t="s">
        <v>2532</v>
      </c>
      <c r="H2370" t="s">
        <v>542</v>
      </c>
      <c r="J2370">
        <v>46.033329999999999</v>
      </c>
      <c r="K2370">
        <v>10.75</v>
      </c>
      <c r="L2370">
        <v>750</v>
      </c>
      <c r="N2370">
        <v>1988</v>
      </c>
      <c r="O2370" t="s">
        <v>225</v>
      </c>
      <c r="P2370" t="s">
        <v>2534</v>
      </c>
      <c r="R2370" t="s">
        <v>522</v>
      </c>
      <c r="U2370">
        <v>24</v>
      </c>
      <c r="V2370">
        <v>13</v>
      </c>
      <c r="W2370">
        <v>9</v>
      </c>
      <c r="X2370">
        <v>15</v>
      </c>
      <c r="Y2370" t="s">
        <v>15</v>
      </c>
      <c r="Z2370">
        <v>13.38</v>
      </c>
      <c r="AA2370">
        <v>220</v>
      </c>
      <c r="AE2370" t="s">
        <v>479</v>
      </c>
      <c r="AH2370" t="s">
        <v>31</v>
      </c>
      <c r="AK2370">
        <v>32</v>
      </c>
      <c r="AL2370" t="s">
        <v>2386</v>
      </c>
      <c r="AM2370" t="s">
        <v>524</v>
      </c>
      <c r="AZ2370" t="s">
        <v>31</v>
      </c>
      <c r="BA2370" t="s">
        <v>31</v>
      </c>
    </row>
    <row r="2371" spans="1:53" hidden="1">
      <c r="A2371" t="s">
        <v>190</v>
      </c>
      <c r="B2371" t="s">
        <v>71</v>
      </c>
      <c r="C2371" t="s">
        <v>174</v>
      </c>
      <c r="D2371" t="s">
        <v>36</v>
      </c>
      <c r="E2371" t="s">
        <v>37</v>
      </c>
      <c r="F2371" t="s">
        <v>526</v>
      </c>
      <c r="G2371" t="s">
        <v>2532</v>
      </c>
      <c r="H2371" t="s">
        <v>542</v>
      </c>
      <c r="J2371">
        <v>46.033329999999999</v>
      </c>
      <c r="K2371">
        <v>10.75</v>
      </c>
      <c r="L2371">
        <v>750</v>
      </c>
      <c r="N2371">
        <v>1988</v>
      </c>
      <c r="O2371" t="s">
        <v>225</v>
      </c>
      <c r="P2371" t="s">
        <v>2534</v>
      </c>
      <c r="R2371" t="s">
        <v>522</v>
      </c>
      <c r="U2371">
        <v>24</v>
      </c>
      <c r="V2371">
        <v>13</v>
      </c>
      <c r="W2371">
        <v>9</v>
      </c>
      <c r="X2371">
        <v>15</v>
      </c>
      <c r="Y2371" t="s">
        <v>15</v>
      </c>
      <c r="Z2371">
        <v>13.5</v>
      </c>
      <c r="AA2371">
        <v>230</v>
      </c>
      <c r="AE2371" t="s">
        <v>479</v>
      </c>
      <c r="AH2371" t="s">
        <v>31</v>
      </c>
      <c r="AK2371">
        <v>32</v>
      </c>
      <c r="AL2371" t="s">
        <v>2386</v>
      </c>
      <c r="AM2371" t="s">
        <v>524</v>
      </c>
      <c r="AZ2371" t="s">
        <v>31</v>
      </c>
      <c r="BA2371" t="s">
        <v>31</v>
      </c>
    </row>
    <row r="2372" spans="1:53" hidden="1">
      <c r="A2372" t="s">
        <v>190</v>
      </c>
      <c r="B2372" t="s">
        <v>71</v>
      </c>
      <c r="C2372" t="s">
        <v>174</v>
      </c>
      <c r="D2372" t="s">
        <v>36</v>
      </c>
      <c r="E2372" t="s">
        <v>37</v>
      </c>
      <c r="F2372" t="s">
        <v>526</v>
      </c>
      <c r="G2372" t="s">
        <v>2532</v>
      </c>
      <c r="H2372" t="s">
        <v>542</v>
      </c>
      <c r="J2372">
        <v>46.033329999999999</v>
      </c>
      <c r="K2372">
        <v>10.75</v>
      </c>
      <c r="L2372">
        <v>750</v>
      </c>
      <c r="N2372">
        <v>1988</v>
      </c>
      <c r="O2372" t="s">
        <v>225</v>
      </c>
      <c r="P2372" t="s">
        <v>2534</v>
      </c>
      <c r="R2372" t="s">
        <v>522</v>
      </c>
      <c r="U2372">
        <v>24</v>
      </c>
      <c r="V2372">
        <v>13</v>
      </c>
      <c r="W2372">
        <v>13</v>
      </c>
      <c r="X2372">
        <v>11</v>
      </c>
      <c r="Y2372" t="s">
        <v>15</v>
      </c>
      <c r="Z2372">
        <v>0</v>
      </c>
      <c r="AA2372">
        <v>0</v>
      </c>
      <c r="AE2372" t="s">
        <v>479</v>
      </c>
      <c r="AH2372" t="s">
        <v>31</v>
      </c>
      <c r="AK2372">
        <v>32</v>
      </c>
      <c r="AL2372" t="s">
        <v>2386</v>
      </c>
      <c r="AM2372" t="s">
        <v>524</v>
      </c>
      <c r="AZ2372" t="s">
        <v>31</v>
      </c>
      <c r="BA2372" t="s">
        <v>31</v>
      </c>
    </row>
    <row r="2373" spans="1:53" hidden="1">
      <c r="A2373" t="s">
        <v>190</v>
      </c>
      <c r="B2373" t="s">
        <v>71</v>
      </c>
      <c r="C2373" t="s">
        <v>174</v>
      </c>
      <c r="D2373" t="s">
        <v>36</v>
      </c>
      <c r="E2373" t="s">
        <v>37</v>
      </c>
      <c r="F2373" t="s">
        <v>526</v>
      </c>
      <c r="G2373" t="s">
        <v>2532</v>
      </c>
      <c r="H2373" t="s">
        <v>542</v>
      </c>
      <c r="J2373">
        <v>46.033329999999999</v>
      </c>
      <c r="K2373">
        <v>10.75</v>
      </c>
      <c r="L2373">
        <v>750</v>
      </c>
      <c r="N2373">
        <v>1988</v>
      </c>
      <c r="O2373" t="s">
        <v>225</v>
      </c>
      <c r="P2373" t="s">
        <v>2534</v>
      </c>
      <c r="R2373" t="s">
        <v>522</v>
      </c>
      <c r="U2373">
        <v>24</v>
      </c>
      <c r="V2373">
        <v>13</v>
      </c>
      <c r="W2373">
        <v>13</v>
      </c>
      <c r="X2373">
        <v>11</v>
      </c>
      <c r="Y2373" t="s">
        <v>15</v>
      </c>
      <c r="Z2373">
        <v>0</v>
      </c>
      <c r="AA2373">
        <v>10</v>
      </c>
      <c r="AE2373" t="s">
        <v>479</v>
      </c>
      <c r="AH2373" t="s">
        <v>31</v>
      </c>
      <c r="AK2373">
        <v>32</v>
      </c>
      <c r="AL2373" t="s">
        <v>2386</v>
      </c>
      <c r="AM2373" t="s">
        <v>524</v>
      </c>
      <c r="AZ2373" t="s">
        <v>31</v>
      </c>
      <c r="BA2373" t="s">
        <v>31</v>
      </c>
    </row>
    <row r="2374" spans="1:53" hidden="1">
      <c r="A2374" t="s">
        <v>190</v>
      </c>
      <c r="B2374" t="s">
        <v>71</v>
      </c>
      <c r="C2374" t="s">
        <v>174</v>
      </c>
      <c r="D2374" t="s">
        <v>36</v>
      </c>
      <c r="E2374" t="s">
        <v>37</v>
      </c>
      <c r="F2374" t="s">
        <v>526</v>
      </c>
      <c r="G2374" t="s">
        <v>2532</v>
      </c>
      <c r="H2374" t="s">
        <v>542</v>
      </c>
      <c r="J2374">
        <v>46.033329999999999</v>
      </c>
      <c r="K2374">
        <v>10.75</v>
      </c>
      <c r="L2374">
        <v>750</v>
      </c>
      <c r="N2374">
        <v>1988</v>
      </c>
      <c r="O2374" t="s">
        <v>225</v>
      </c>
      <c r="P2374" t="s">
        <v>2534</v>
      </c>
      <c r="R2374" t="s">
        <v>522</v>
      </c>
      <c r="U2374">
        <v>24</v>
      </c>
      <c r="V2374">
        <v>13</v>
      </c>
      <c r="W2374">
        <v>13</v>
      </c>
      <c r="X2374">
        <v>11</v>
      </c>
      <c r="Y2374" t="s">
        <v>15</v>
      </c>
      <c r="Z2374">
        <v>1.17</v>
      </c>
      <c r="AA2374">
        <v>20</v>
      </c>
      <c r="AE2374" t="s">
        <v>479</v>
      </c>
      <c r="AH2374" t="s">
        <v>31</v>
      </c>
      <c r="AK2374">
        <v>32</v>
      </c>
      <c r="AL2374" t="s">
        <v>2386</v>
      </c>
      <c r="AM2374" t="s">
        <v>524</v>
      </c>
      <c r="AZ2374" t="s">
        <v>31</v>
      </c>
      <c r="BA2374" t="s">
        <v>31</v>
      </c>
    </row>
    <row r="2375" spans="1:53" hidden="1">
      <c r="A2375" t="s">
        <v>190</v>
      </c>
      <c r="B2375" t="s">
        <v>71</v>
      </c>
      <c r="C2375" t="s">
        <v>174</v>
      </c>
      <c r="D2375" t="s">
        <v>36</v>
      </c>
      <c r="E2375" t="s">
        <v>37</v>
      </c>
      <c r="F2375" t="s">
        <v>526</v>
      </c>
      <c r="G2375" t="s">
        <v>2532</v>
      </c>
      <c r="H2375" t="s">
        <v>542</v>
      </c>
      <c r="J2375">
        <v>46.033329999999999</v>
      </c>
      <c r="K2375">
        <v>10.75</v>
      </c>
      <c r="L2375">
        <v>750</v>
      </c>
      <c r="N2375">
        <v>1988</v>
      </c>
      <c r="O2375" t="s">
        <v>225</v>
      </c>
      <c r="P2375" t="s">
        <v>2534</v>
      </c>
      <c r="R2375" t="s">
        <v>522</v>
      </c>
      <c r="U2375">
        <v>24</v>
      </c>
      <c r="V2375">
        <v>13</v>
      </c>
      <c r="W2375">
        <v>13</v>
      </c>
      <c r="X2375">
        <v>11</v>
      </c>
      <c r="Y2375" t="s">
        <v>15</v>
      </c>
      <c r="Z2375">
        <v>5.28</v>
      </c>
      <c r="AA2375">
        <v>35</v>
      </c>
      <c r="AE2375" t="s">
        <v>479</v>
      </c>
      <c r="AH2375" t="s">
        <v>31</v>
      </c>
      <c r="AK2375">
        <v>32</v>
      </c>
      <c r="AL2375" t="s">
        <v>2386</v>
      </c>
      <c r="AM2375" t="s">
        <v>524</v>
      </c>
      <c r="AZ2375" t="s">
        <v>31</v>
      </c>
      <c r="BA2375" t="s">
        <v>31</v>
      </c>
    </row>
    <row r="2376" spans="1:53" hidden="1">
      <c r="A2376" t="s">
        <v>190</v>
      </c>
      <c r="B2376" t="s">
        <v>71</v>
      </c>
      <c r="C2376" t="s">
        <v>174</v>
      </c>
      <c r="D2376" t="s">
        <v>36</v>
      </c>
      <c r="E2376" t="s">
        <v>37</v>
      </c>
      <c r="F2376" t="s">
        <v>526</v>
      </c>
      <c r="G2376" t="s">
        <v>2532</v>
      </c>
      <c r="H2376" t="s">
        <v>542</v>
      </c>
      <c r="J2376">
        <v>46.033329999999999</v>
      </c>
      <c r="K2376">
        <v>10.75</v>
      </c>
      <c r="L2376">
        <v>750</v>
      </c>
      <c r="N2376">
        <v>1988</v>
      </c>
      <c r="O2376" t="s">
        <v>225</v>
      </c>
      <c r="P2376" t="s">
        <v>2534</v>
      </c>
      <c r="R2376" t="s">
        <v>522</v>
      </c>
      <c r="U2376">
        <v>24</v>
      </c>
      <c r="V2376">
        <v>13</v>
      </c>
      <c r="W2376">
        <v>13</v>
      </c>
      <c r="X2376">
        <v>11</v>
      </c>
      <c r="Y2376" t="s">
        <v>15</v>
      </c>
      <c r="Z2376">
        <v>9.39</v>
      </c>
      <c r="AA2376">
        <v>40</v>
      </c>
      <c r="AE2376" t="s">
        <v>479</v>
      </c>
      <c r="AH2376" t="s">
        <v>31</v>
      </c>
      <c r="AK2376">
        <v>32</v>
      </c>
      <c r="AL2376" t="s">
        <v>2386</v>
      </c>
      <c r="AM2376" t="s">
        <v>524</v>
      </c>
      <c r="AZ2376" t="s">
        <v>31</v>
      </c>
      <c r="BA2376" t="s">
        <v>31</v>
      </c>
    </row>
    <row r="2377" spans="1:53" hidden="1">
      <c r="A2377" t="s">
        <v>190</v>
      </c>
      <c r="B2377" t="s">
        <v>71</v>
      </c>
      <c r="C2377" t="s">
        <v>174</v>
      </c>
      <c r="D2377" t="s">
        <v>36</v>
      </c>
      <c r="E2377" t="s">
        <v>37</v>
      </c>
      <c r="F2377" t="s">
        <v>526</v>
      </c>
      <c r="G2377" t="s">
        <v>2532</v>
      </c>
      <c r="H2377" t="s">
        <v>542</v>
      </c>
      <c r="J2377">
        <v>46.033329999999999</v>
      </c>
      <c r="K2377">
        <v>10.75</v>
      </c>
      <c r="L2377">
        <v>750</v>
      </c>
      <c r="N2377">
        <v>1988</v>
      </c>
      <c r="O2377" t="s">
        <v>225</v>
      </c>
      <c r="P2377" t="s">
        <v>2534</v>
      </c>
      <c r="R2377" t="s">
        <v>522</v>
      </c>
      <c r="U2377">
        <v>24</v>
      </c>
      <c r="V2377">
        <v>13</v>
      </c>
      <c r="W2377">
        <v>13</v>
      </c>
      <c r="X2377">
        <v>11</v>
      </c>
      <c r="Y2377" t="s">
        <v>15</v>
      </c>
      <c r="Z2377">
        <v>12.09</v>
      </c>
      <c r="AA2377">
        <v>50</v>
      </c>
      <c r="AE2377" t="s">
        <v>479</v>
      </c>
      <c r="AH2377" t="s">
        <v>31</v>
      </c>
      <c r="AK2377">
        <v>32</v>
      </c>
      <c r="AL2377" t="s">
        <v>2386</v>
      </c>
      <c r="AM2377" t="s">
        <v>524</v>
      </c>
      <c r="AZ2377" t="s">
        <v>31</v>
      </c>
      <c r="BA2377" t="s">
        <v>31</v>
      </c>
    </row>
    <row r="2378" spans="1:53" hidden="1">
      <c r="A2378" t="s">
        <v>190</v>
      </c>
      <c r="B2378" t="s">
        <v>71</v>
      </c>
      <c r="C2378" t="s">
        <v>174</v>
      </c>
      <c r="D2378" t="s">
        <v>36</v>
      </c>
      <c r="E2378" t="s">
        <v>37</v>
      </c>
      <c r="F2378" t="s">
        <v>526</v>
      </c>
      <c r="G2378" t="s">
        <v>2532</v>
      </c>
      <c r="H2378" t="s">
        <v>542</v>
      </c>
      <c r="J2378">
        <v>46.033329999999999</v>
      </c>
      <c r="K2378">
        <v>10.75</v>
      </c>
      <c r="L2378">
        <v>750</v>
      </c>
      <c r="N2378">
        <v>1988</v>
      </c>
      <c r="O2378" t="s">
        <v>225</v>
      </c>
      <c r="P2378" t="s">
        <v>2534</v>
      </c>
      <c r="R2378" t="s">
        <v>522</v>
      </c>
      <c r="U2378">
        <v>24</v>
      </c>
      <c r="V2378">
        <v>13</v>
      </c>
      <c r="W2378">
        <v>13</v>
      </c>
      <c r="X2378">
        <v>11</v>
      </c>
      <c r="Y2378" t="s">
        <v>15</v>
      </c>
      <c r="Z2378">
        <v>12.91</v>
      </c>
      <c r="AA2378">
        <v>60</v>
      </c>
      <c r="AE2378" t="s">
        <v>479</v>
      </c>
      <c r="AH2378" t="s">
        <v>31</v>
      </c>
      <c r="AK2378">
        <v>32</v>
      </c>
      <c r="AL2378" t="s">
        <v>2386</v>
      </c>
      <c r="AM2378" t="s">
        <v>524</v>
      </c>
      <c r="AZ2378" t="s">
        <v>31</v>
      </c>
      <c r="BA2378" t="s">
        <v>31</v>
      </c>
    </row>
    <row r="2379" spans="1:53" hidden="1">
      <c r="A2379" t="s">
        <v>190</v>
      </c>
      <c r="B2379" t="s">
        <v>71</v>
      </c>
      <c r="C2379" t="s">
        <v>174</v>
      </c>
      <c r="D2379" t="s">
        <v>36</v>
      </c>
      <c r="E2379" t="s">
        <v>37</v>
      </c>
      <c r="F2379" t="s">
        <v>526</v>
      </c>
      <c r="G2379" t="s">
        <v>2532</v>
      </c>
      <c r="H2379" t="s">
        <v>542</v>
      </c>
      <c r="J2379">
        <v>46.033329999999999</v>
      </c>
      <c r="K2379">
        <v>10.75</v>
      </c>
      <c r="L2379">
        <v>750</v>
      </c>
      <c r="N2379">
        <v>1988</v>
      </c>
      <c r="O2379" t="s">
        <v>225</v>
      </c>
      <c r="P2379" t="s">
        <v>2534</v>
      </c>
      <c r="R2379" t="s">
        <v>522</v>
      </c>
      <c r="U2379">
        <v>24</v>
      </c>
      <c r="V2379">
        <v>13</v>
      </c>
      <c r="W2379">
        <v>13</v>
      </c>
      <c r="X2379">
        <v>11</v>
      </c>
      <c r="Y2379" t="s">
        <v>15</v>
      </c>
      <c r="Z2379">
        <v>14.44</v>
      </c>
      <c r="AA2379">
        <v>70</v>
      </c>
      <c r="AE2379" t="s">
        <v>479</v>
      </c>
      <c r="AH2379" t="s">
        <v>31</v>
      </c>
      <c r="AK2379">
        <v>32</v>
      </c>
      <c r="AL2379" t="s">
        <v>2386</v>
      </c>
      <c r="AM2379" t="s">
        <v>524</v>
      </c>
      <c r="AZ2379" t="s">
        <v>31</v>
      </c>
      <c r="BA2379" t="s">
        <v>31</v>
      </c>
    </row>
    <row r="2380" spans="1:53" hidden="1">
      <c r="A2380" t="s">
        <v>190</v>
      </c>
      <c r="B2380" t="s">
        <v>71</v>
      </c>
      <c r="C2380" t="s">
        <v>174</v>
      </c>
      <c r="D2380" t="s">
        <v>36</v>
      </c>
      <c r="E2380" t="s">
        <v>37</v>
      </c>
      <c r="F2380" t="s">
        <v>526</v>
      </c>
      <c r="G2380" t="s">
        <v>2532</v>
      </c>
      <c r="H2380" t="s">
        <v>542</v>
      </c>
      <c r="J2380">
        <v>46.033329999999999</v>
      </c>
      <c r="K2380">
        <v>10.75</v>
      </c>
      <c r="L2380">
        <v>750</v>
      </c>
      <c r="N2380">
        <v>1988</v>
      </c>
      <c r="O2380" t="s">
        <v>225</v>
      </c>
      <c r="P2380" t="s">
        <v>2534</v>
      </c>
      <c r="R2380" t="s">
        <v>522</v>
      </c>
      <c r="U2380">
        <v>24</v>
      </c>
      <c r="V2380">
        <v>13</v>
      </c>
      <c r="W2380">
        <v>13</v>
      </c>
      <c r="X2380">
        <v>11</v>
      </c>
      <c r="Y2380" t="s">
        <v>15</v>
      </c>
      <c r="Z2380">
        <v>15.26</v>
      </c>
      <c r="AA2380">
        <v>80</v>
      </c>
      <c r="AE2380" t="s">
        <v>479</v>
      </c>
      <c r="AH2380" t="s">
        <v>31</v>
      </c>
      <c r="AK2380">
        <v>32</v>
      </c>
      <c r="AL2380" t="s">
        <v>2386</v>
      </c>
      <c r="AM2380" t="s">
        <v>524</v>
      </c>
      <c r="AZ2380" t="s">
        <v>31</v>
      </c>
      <c r="BA2380" t="s">
        <v>31</v>
      </c>
    </row>
    <row r="2381" spans="1:53" hidden="1">
      <c r="A2381" t="s">
        <v>190</v>
      </c>
      <c r="B2381" t="s">
        <v>71</v>
      </c>
      <c r="C2381" t="s">
        <v>174</v>
      </c>
      <c r="D2381" t="s">
        <v>36</v>
      </c>
      <c r="E2381" t="s">
        <v>37</v>
      </c>
      <c r="F2381" t="s">
        <v>526</v>
      </c>
      <c r="G2381" t="s">
        <v>2532</v>
      </c>
      <c r="H2381" t="s">
        <v>542</v>
      </c>
      <c r="J2381">
        <v>46.033329999999999</v>
      </c>
      <c r="K2381">
        <v>10.75</v>
      </c>
      <c r="L2381">
        <v>750</v>
      </c>
      <c r="N2381">
        <v>1988</v>
      </c>
      <c r="O2381" t="s">
        <v>225</v>
      </c>
      <c r="P2381" t="s">
        <v>2534</v>
      </c>
      <c r="R2381" t="s">
        <v>522</v>
      </c>
      <c r="U2381">
        <v>24</v>
      </c>
      <c r="V2381">
        <v>13</v>
      </c>
      <c r="W2381">
        <v>13</v>
      </c>
      <c r="X2381">
        <v>11</v>
      </c>
      <c r="Y2381" t="s">
        <v>15</v>
      </c>
      <c r="Z2381">
        <v>15.73</v>
      </c>
      <c r="AA2381">
        <v>90</v>
      </c>
      <c r="AE2381" t="s">
        <v>479</v>
      </c>
      <c r="AH2381" t="s">
        <v>31</v>
      </c>
      <c r="AK2381">
        <v>32</v>
      </c>
      <c r="AL2381" t="s">
        <v>2386</v>
      </c>
      <c r="AM2381" t="s">
        <v>524</v>
      </c>
      <c r="AZ2381" t="s">
        <v>31</v>
      </c>
      <c r="BA2381" t="s">
        <v>31</v>
      </c>
    </row>
    <row r="2382" spans="1:53" hidden="1">
      <c r="A2382" t="s">
        <v>190</v>
      </c>
      <c r="B2382" t="s">
        <v>71</v>
      </c>
      <c r="C2382" t="s">
        <v>174</v>
      </c>
      <c r="D2382" t="s">
        <v>36</v>
      </c>
      <c r="E2382" t="s">
        <v>37</v>
      </c>
      <c r="F2382" t="s">
        <v>526</v>
      </c>
      <c r="G2382" t="s">
        <v>2532</v>
      </c>
      <c r="H2382" t="s">
        <v>542</v>
      </c>
      <c r="J2382">
        <v>46.033329999999999</v>
      </c>
      <c r="K2382">
        <v>10.75</v>
      </c>
      <c r="L2382">
        <v>750</v>
      </c>
      <c r="N2382">
        <v>1988</v>
      </c>
      <c r="O2382" t="s">
        <v>225</v>
      </c>
      <c r="P2382" t="s">
        <v>2534</v>
      </c>
      <c r="R2382" t="s">
        <v>522</v>
      </c>
      <c r="U2382">
        <v>24</v>
      </c>
      <c r="V2382">
        <v>13</v>
      </c>
      <c r="W2382">
        <v>13</v>
      </c>
      <c r="X2382">
        <v>11</v>
      </c>
      <c r="Y2382" t="s">
        <v>15</v>
      </c>
      <c r="Z2382">
        <v>15.85</v>
      </c>
      <c r="AA2382">
        <v>100</v>
      </c>
      <c r="AE2382" t="s">
        <v>479</v>
      </c>
      <c r="AH2382" t="s">
        <v>31</v>
      </c>
      <c r="AK2382">
        <v>32</v>
      </c>
      <c r="AL2382" t="s">
        <v>2386</v>
      </c>
      <c r="AM2382" t="s">
        <v>524</v>
      </c>
      <c r="AZ2382" t="s">
        <v>31</v>
      </c>
      <c r="BA2382" t="s">
        <v>31</v>
      </c>
    </row>
    <row r="2383" spans="1:53" hidden="1">
      <c r="A2383" t="s">
        <v>190</v>
      </c>
      <c r="B2383" t="s">
        <v>71</v>
      </c>
      <c r="C2383" t="s">
        <v>174</v>
      </c>
      <c r="D2383" t="s">
        <v>36</v>
      </c>
      <c r="E2383" t="s">
        <v>37</v>
      </c>
      <c r="F2383" t="s">
        <v>526</v>
      </c>
      <c r="G2383" t="s">
        <v>2532</v>
      </c>
      <c r="H2383" t="s">
        <v>542</v>
      </c>
      <c r="J2383">
        <v>46.033329999999999</v>
      </c>
      <c r="K2383">
        <v>10.75</v>
      </c>
      <c r="L2383">
        <v>750</v>
      </c>
      <c r="N2383">
        <v>1988</v>
      </c>
      <c r="O2383" t="s">
        <v>225</v>
      </c>
      <c r="P2383" t="s">
        <v>2534</v>
      </c>
      <c r="R2383" t="s">
        <v>522</v>
      </c>
      <c r="U2383">
        <v>24</v>
      </c>
      <c r="V2383">
        <v>13</v>
      </c>
      <c r="W2383">
        <v>13</v>
      </c>
      <c r="X2383">
        <v>11</v>
      </c>
      <c r="Y2383" t="s">
        <v>15</v>
      </c>
      <c r="Z2383">
        <v>17.25</v>
      </c>
      <c r="AA2383">
        <v>110</v>
      </c>
      <c r="AE2383" t="s">
        <v>479</v>
      </c>
      <c r="AH2383" t="s">
        <v>31</v>
      </c>
      <c r="AK2383">
        <v>32</v>
      </c>
      <c r="AL2383" t="s">
        <v>2386</v>
      </c>
      <c r="AM2383" t="s">
        <v>524</v>
      </c>
      <c r="AZ2383" t="s">
        <v>31</v>
      </c>
      <c r="BA2383" t="s">
        <v>31</v>
      </c>
    </row>
    <row r="2384" spans="1:53" hidden="1">
      <c r="A2384" t="s">
        <v>190</v>
      </c>
      <c r="B2384" t="s">
        <v>71</v>
      </c>
      <c r="C2384" t="s">
        <v>174</v>
      </c>
      <c r="D2384" t="s">
        <v>36</v>
      </c>
      <c r="E2384" t="s">
        <v>37</v>
      </c>
      <c r="F2384" t="s">
        <v>526</v>
      </c>
      <c r="G2384" t="s">
        <v>2532</v>
      </c>
      <c r="H2384" t="s">
        <v>542</v>
      </c>
      <c r="J2384">
        <v>46.033329999999999</v>
      </c>
      <c r="K2384">
        <v>10.75</v>
      </c>
      <c r="L2384">
        <v>750</v>
      </c>
      <c r="N2384">
        <v>1988</v>
      </c>
      <c r="O2384" t="s">
        <v>225</v>
      </c>
      <c r="P2384" t="s">
        <v>2534</v>
      </c>
      <c r="R2384" t="s">
        <v>522</v>
      </c>
      <c r="U2384">
        <v>24</v>
      </c>
      <c r="V2384">
        <v>13</v>
      </c>
      <c r="W2384">
        <v>13</v>
      </c>
      <c r="X2384">
        <v>11</v>
      </c>
      <c r="Y2384" t="s">
        <v>15</v>
      </c>
      <c r="Z2384">
        <v>17.25</v>
      </c>
      <c r="AA2384">
        <v>120</v>
      </c>
      <c r="AE2384" t="s">
        <v>479</v>
      </c>
      <c r="AH2384" t="s">
        <v>31</v>
      </c>
      <c r="AK2384">
        <v>32</v>
      </c>
      <c r="AL2384" t="s">
        <v>2386</v>
      </c>
      <c r="AM2384" t="s">
        <v>524</v>
      </c>
      <c r="AZ2384" t="s">
        <v>31</v>
      </c>
      <c r="BA2384" t="s">
        <v>31</v>
      </c>
    </row>
    <row r="2385" spans="1:53" hidden="1">
      <c r="A2385" t="s">
        <v>190</v>
      </c>
      <c r="B2385" t="s">
        <v>71</v>
      </c>
      <c r="C2385" t="s">
        <v>174</v>
      </c>
      <c r="D2385" t="s">
        <v>36</v>
      </c>
      <c r="E2385" t="s">
        <v>37</v>
      </c>
      <c r="F2385" t="s">
        <v>526</v>
      </c>
      <c r="G2385" t="s">
        <v>2532</v>
      </c>
      <c r="H2385" t="s">
        <v>542</v>
      </c>
      <c r="J2385">
        <v>46.033329999999999</v>
      </c>
      <c r="K2385">
        <v>10.75</v>
      </c>
      <c r="L2385">
        <v>750</v>
      </c>
      <c r="N2385">
        <v>1988</v>
      </c>
      <c r="O2385" t="s">
        <v>225</v>
      </c>
      <c r="P2385" t="s">
        <v>2534</v>
      </c>
      <c r="R2385" t="s">
        <v>522</v>
      </c>
      <c r="U2385">
        <v>24</v>
      </c>
      <c r="V2385">
        <v>13</v>
      </c>
      <c r="W2385">
        <v>13</v>
      </c>
      <c r="X2385">
        <v>11</v>
      </c>
      <c r="Y2385" t="s">
        <v>15</v>
      </c>
      <c r="Z2385">
        <v>17.14</v>
      </c>
      <c r="AA2385">
        <v>130</v>
      </c>
      <c r="AE2385" t="s">
        <v>479</v>
      </c>
      <c r="AH2385" t="s">
        <v>31</v>
      </c>
      <c r="AK2385">
        <v>32</v>
      </c>
      <c r="AL2385" t="s">
        <v>2386</v>
      </c>
      <c r="AM2385" t="s">
        <v>524</v>
      </c>
      <c r="AZ2385" t="s">
        <v>31</v>
      </c>
      <c r="BA2385" t="s">
        <v>31</v>
      </c>
    </row>
    <row r="2386" spans="1:53" hidden="1">
      <c r="A2386" t="s">
        <v>190</v>
      </c>
      <c r="B2386" t="s">
        <v>71</v>
      </c>
      <c r="C2386" t="s">
        <v>174</v>
      </c>
      <c r="D2386" t="s">
        <v>36</v>
      </c>
      <c r="E2386" t="s">
        <v>37</v>
      </c>
      <c r="F2386" t="s">
        <v>526</v>
      </c>
      <c r="G2386" t="s">
        <v>2532</v>
      </c>
      <c r="H2386" t="s">
        <v>542</v>
      </c>
      <c r="J2386">
        <v>46.033329999999999</v>
      </c>
      <c r="K2386">
        <v>10.75</v>
      </c>
      <c r="L2386">
        <v>750</v>
      </c>
      <c r="N2386">
        <v>1988</v>
      </c>
      <c r="O2386" t="s">
        <v>225</v>
      </c>
      <c r="P2386" t="s">
        <v>2534</v>
      </c>
      <c r="R2386" t="s">
        <v>522</v>
      </c>
      <c r="U2386">
        <v>24</v>
      </c>
      <c r="V2386">
        <v>13</v>
      </c>
      <c r="W2386">
        <v>13</v>
      </c>
      <c r="X2386">
        <v>11</v>
      </c>
      <c r="Y2386" t="s">
        <v>15</v>
      </c>
      <c r="Z2386">
        <v>17.25</v>
      </c>
      <c r="AA2386">
        <v>140</v>
      </c>
      <c r="AE2386" t="s">
        <v>479</v>
      </c>
      <c r="AH2386" t="s">
        <v>31</v>
      </c>
      <c r="AK2386">
        <v>32</v>
      </c>
      <c r="AL2386" t="s">
        <v>2386</v>
      </c>
      <c r="AM2386" t="s">
        <v>524</v>
      </c>
      <c r="AZ2386" t="s">
        <v>31</v>
      </c>
      <c r="BA2386" t="s">
        <v>31</v>
      </c>
    </row>
    <row r="2387" spans="1:53" hidden="1">
      <c r="A2387" t="s">
        <v>190</v>
      </c>
      <c r="B2387" t="s">
        <v>71</v>
      </c>
      <c r="C2387" t="s">
        <v>174</v>
      </c>
      <c r="D2387" t="s">
        <v>36</v>
      </c>
      <c r="E2387" t="s">
        <v>37</v>
      </c>
      <c r="F2387" t="s">
        <v>526</v>
      </c>
      <c r="G2387" t="s">
        <v>2532</v>
      </c>
      <c r="H2387" t="s">
        <v>542</v>
      </c>
      <c r="J2387">
        <v>46.033329999999999</v>
      </c>
      <c r="K2387">
        <v>10.75</v>
      </c>
      <c r="L2387">
        <v>750</v>
      </c>
      <c r="N2387">
        <v>1988</v>
      </c>
      <c r="O2387" t="s">
        <v>225</v>
      </c>
      <c r="P2387" t="s">
        <v>2534</v>
      </c>
      <c r="R2387" t="s">
        <v>522</v>
      </c>
      <c r="U2387">
        <v>24</v>
      </c>
      <c r="V2387">
        <v>13</v>
      </c>
      <c r="W2387">
        <v>13</v>
      </c>
      <c r="X2387">
        <v>11</v>
      </c>
      <c r="Y2387" t="s">
        <v>15</v>
      </c>
      <c r="Z2387">
        <v>17.14</v>
      </c>
      <c r="AA2387">
        <v>150</v>
      </c>
      <c r="AE2387" t="s">
        <v>479</v>
      </c>
      <c r="AH2387" t="s">
        <v>31</v>
      </c>
      <c r="AK2387">
        <v>32</v>
      </c>
      <c r="AL2387" t="s">
        <v>2386</v>
      </c>
      <c r="AM2387" t="s">
        <v>524</v>
      </c>
      <c r="AZ2387" t="s">
        <v>31</v>
      </c>
      <c r="BA2387" t="s">
        <v>31</v>
      </c>
    </row>
    <row r="2388" spans="1:53" hidden="1">
      <c r="A2388" t="s">
        <v>190</v>
      </c>
      <c r="B2388" t="s">
        <v>71</v>
      </c>
      <c r="C2388" t="s">
        <v>174</v>
      </c>
      <c r="D2388" t="s">
        <v>36</v>
      </c>
      <c r="E2388" t="s">
        <v>37</v>
      </c>
      <c r="F2388" t="s">
        <v>526</v>
      </c>
      <c r="G2388" t="s">
        <v>2532</v>
      </c>
      <c r="H2388" t="s">
        <v>542</v>
      </c>
      <c r="J2388">
        <v>46.033329999999999</v>
      </c>
      <c r="K2388">
        <v>10.75</v>
      </c>
      <c r="L2388">
        <v>750</v>
      </c>
      <c r="N2388">
        <v>1988</v>
      </c>
      <c r="O2388" t="s">
        <v>225</v>
      </c>
      <c r="P2388" t="s">
        <v>2534</v>
      </c>
      <c r="R2388" t="s">
        <v>522</v>
      </c>
      <c r="U2388">
        <v>24</v>
      </c>
      <c r="V2388">
        <v>13</v>
      </c>
      <c r="W2388">
        <v>13</v>
      </c>
      <c r="X2388">
        <v>11</v>
      </c>
      <c r="Y2388" t="s">
        <v>15</v>
      </c>
      <c r="Z2388">
        <v>17.25</v>
      </c>
      <c r="AA2388">
        <v>160</v>
      </c>
      <c r="AE2388" t="s">
        <v>479</v>
      </c>
      <c r="AH2388" t="s">
        <v>31</v>
      </c>
      <c r="AK2388">
        <v>32</v>
      </c>
      <c r="AL2388" t="s">
        <v>2386</v>
      </c>
      <c r="AM2388" t="s">
        <v>524</v>
      </c>
      <c r="AZ2388" t="s">
        <v>31</v>
      </c>
      <c r="BA2388" t="s">
        <v>31</v>
      </c>
    </row>
    <row r="2389" spans="1:53" hidden="1">
      <c r="A2389" t="s">
        <v>190</v>
      </c>
      <c r="B2389" t="s">
        <v>71</v>
      </c>
      <c r="C2389" t="s">
        <v>174</v>
      </c>
      <c r="D2389" t="s">
        <v>36</v>
      </c>
      <c r="E2389" t="s">
        <v>37</v>
      </c>
      <c r="F2389" t="s">
        <v>526</v>
      </c>
      <c r="G2389" t="s">
        <v>2532</v>
      </c>
      <c r="H2389" t="s">
        <v>542</v>
      </c>
      <c r="J2389">
        <v>46.033329999999999</v>
      </c>
      <c r="K2389">
        <v>10.75</v>
      </c>
      <c r="L2389">
        <v>750</v>
      </c>
      <c r="N2389">
        <v>1988</v>
      </c>
      <c r="O2389" t="s">
        <v>225</v>
      </c>
      <c r="P2389" t="s">
        <v>2534</v>
      </c>
      <c r="R2389" t="s">
        <v>522</v>
      </c>
      <c r="U2389">
        <v>24</v>
      </c>
      <c r="V2389">
        <v>13</v>
      </c>
      <c r="W2389">
        <v>13</v>
      </c>
      <c r="X2389">
        <v>11</v>
      </c>
      <c r="Y2389" t="s">
        <v>15</v>
      </c>
      <c r="Z2389">
        <v>17.02</v>
      </c>
      <c r="AA2389">
        <v>170</v>
      </c>
      <c r="AE2389" t="s">
        <v>479</v>
      </c>
      <c r="AH2389" t="s">
        <v>31</v>
      </c>
      <c r="AK2389">
        <v>32</v>
      </c>
      <c r="AL2389" t="s">
        <v>2386</v>
      </c>
      <c r="AM2389" t="s">
        <v>524</v>
      </c>
      <c r="AZ2389" t="s">
        <v>31</v>
      </c>
      <c r="BA2389" t="s">
        <v>31</v>
      </c>
    </row>
    <row r="2390" spans="1:53" hidden="1">
      <c r="A2390" t="s">
        <v>190</v>
      </c>
      <c r="B2390" t="s">
        <v>71</v>
      </c>
      <c r="C2390" t="s">
        <v>174</v>
      </c>
      <c r="D2390" t="s">
        <v>36</v>
      </c>
      <c r="E2390" t="s">
        <v>37</v>
      </c>
      <c r="F2390" t="s">
        <v>526</v>
      </c>
      <c r="G2390" t="s">
        <v>2532</v>
      </c>
      <c r="H2390" t="s">
        <v>542</v>
      </c>
      <c r="J2390">
        <v>46.033329999999999</v>
      </c>
      <c r="K2390">
        <v>10.75</v>
      </c>
      <c r="L2390">
        <v>750</v>
      </c>
      <c r="N2390">
        <v>1988</v>
      </c>
      <c r="O2390" t="s">
        <v>225</v>
      </c>
      <c r="P2390" t="s">
        <v>2534</v>
      </c>
      <c r="R2390" t="s">
        <v>522</v>
      </c>
      <c r="U2390">
        <v>24</v>
      </c>
      <c r="V2390">
        <v>13</v>
      </c>
      <c r="W2390">
        <v>13</v>
      </c>
      <c r="X2390">
        <v>11</v>
      </c>
      <c r="Y2390" t="s">
        <v>15</v>
      </c>
      <c r="Z2390">
        <v>17.02</v>
      </c>
      <c r="AA2390">
        <v>180</v>
      </c>
      <c r="AE2390" t="s">
        <v>479</v>
      </c>
      <c r="AH2390" t="s">
        <v>31</v>
      </c>
      <c r="AK2390">
        <v>32</v>
      </c>
      <c r="AL2390" t="s">
        <v>2386</v>
      </c>
      <c r="AM2390" t="s">
        <v>524</v>
      </c>
      <c r="AZ2390" t="s">
        <v>31</v>
      </c>
      <c r="BA2390" t="s">
        <v>31</v>
      </c>
    </row>
    <row r="2391" spans="1:53" hidden="1">
      <c r="A2391" t="s">
        <v>190</v>
      </c>
      <c r="B2391" t="s">
        <v>71</v>
      </c>
      <c r="C2391" t="s">
        <v>174</v>
      </c>
      <c r="D2391" t="s">
        <v>36</v>
      </c>
      <c r="E2391" t="s">
        <v>37</v>
      </c>
      <c r="F2391" t="s">
        <v>526</v>
      </c>
      <c r="G2391" t="s">
        <v>2532</v>
      </c>
      <c r="H2391" t="s">
        <v>542</v>
      </c>
      <c r="J2391">
        <v>46.033329999999999</v>
      </c>
      <c r="K2391">
        <v>10.75</v>
      </c>
      <c r="L2391">
        <v>750</v>
      </c>
      <c r="N2391">
        <v>1988</v>
      </c>
      <c r="O2391" t="s">
        <v>225</v>
      </c>
      <c r="P2391" t="s">
        <v>2534</v>
      </c>
      <c r="R2391" t="s">
        <v>522</v>
      </c>
      <c r="U2391">
        <v>24</v>
      </c>
      <c r="V2391">
        <v>13</v>
      </c>
      <c r="W2391">
        <v>13</v>
      </c>
      <c r="X2391">
        <v>11</v>
      </c>
      <c r="Y2391" t="s">
        <v>15</v>
      </c>
      <c r="Z2391">
        <v>17.96</v>
      </c>
      <c r="AA2391">
        <v>190</v>
      </c>
      <c r="AE2391" t="s">
        <v>479</v>
      </c>
      <c r="AH2391" t="s">
        <v>31</v>
      </c>
      <c r="AK2391">
        <v>32</v>
      </c>
      <c r="AL2391" t="s">
        <v>2386</v>
      </c>
      <c r="AM2391" t="s">
        <v>524</v>
      </c>
      <c r="AZ2391" t="s">
        <v>31</v>
      </c>
      <c r="BA2391" t="s">
        <v>31</v>
      </c>
    </row>
    <row r="2392" spans="1:53" hidden="1">
      <c r="A2392" t="s">
        <v>190</v>
      </c>
      <c r="B2392" t="s">
        <v>71</v>
      </c>
      <c r="C2392" t="s">
        <v>174</v>
      </c>
      <c r="D2392" t="s">
        <v>36</v>
      </c>
      <c r="E2392" t="s">
        <v>37</v>
      </c>
      <c r="F2392" t="s">
        <v>526</v>
      </c>
      <c r="G2392" t="s">
        <v>2532</v>
      </c>
      <c r="H2392" t="s">
        <v>542</v>
      </c>
      <c r="J2392">
        <v>46.033329999999999</v>
      </c>
      <c r="K2392">
        <v>10.75</v>
      </c>
      <c r="L2392">
        <v>750</v>
      </c>
      <c r="N2392">
        <v>1988</v>
      </c>
      <c r="O2392" t="s">
        <v>225</v>
      </c>
      <c r="P2392" t="s">
        <v>2534</v>
      </c>
      <c r="R2392" t="s">
        <v>522</v>
      </c>
      <c r="U2392">
        <v>24</v>
      </c>
      <c r="V2392">
        <v>13</v>
      </c>
      <c r="W2392">
        <v>13</v>
      </c>
      <c r="X2392">
        <v>11</v>
      </c>
      <c r="Y2392" t="s">
        <v>15</v>
      </c>
      <c r="Z2392">
        <v>18.78</v>
      </c>
      <c r="AA2392">
        <v>200</v>
      </c>
      <c r="AE2392" t="s">
        <v>479</v>
      </c>
      <c r="AH2392" t="s">
        <v>31</v>
      </c>
      <c r="AK2392">
        <v>32</v>
      </c>
      <c r="AL2392" t="s">
        <v>2386</v>
      </c>
      <c r="AM2392" t="s">
        <v>524</v>
      </c>
      <c r="AZ2392" t="s">
        <v>31</v>
      </c>
      <c r="BA2392" t="s">
        <v>31</v>
      </c>
    </row>
    <row r="2393" spans="1:53" hidden="1">
      <c r="A2393" t="s">
        <v>190</v>
      </c>
      <c r="B2393" t="s">
        <v>71</v>
      </c>
      <c r="C2393" t="s">
        <v>174</v>
      </c>
      <c r="D2393" t="s">
        <v>36</v>
      </c>
      <c r="E2393" t="s">
        <v>37</v>
      </c>
      <c r="F2393" t="s">
        <v>526</v>
      </c>
      <c r="G2393" t="s">
        <v>2532</v>
      </c>
      <c r="H2393" t="s">
        <v>542</v>
      </c>
      <c r="J2393">
        <v>46.033329999999999</v>
      </c>
      <c r="K2393">
        <v>10.75</v>
      </c>
      <c r="L2393">
        <v>750</v>
      </c>
      <c r="N2393">
        <v>1988</v>
      </c>
      <c r="O2393" t="s">
        <v>225</v>
      </c>
      <c r="P2393" t="s">
        <v>2534</v>
      </c>
      <c r="R2393" t="s">
        <v>522</v>
      </c>
      <c r="U2393">
        <v>24</v>
      </c>
      <c r="V2393">
        <v>13</v>
      </c>
      <c r="W2393">
        <v>13</v>
      </c>
      <c r="X2393">
        <v>11</v>
      </c>
      <c r="Y2393" t="s">
        <v>15</v>
      </c>
      <c r="Z2393">
        <v>19.25</v>
      </c>
      <c r="AA2393">
        <v>210</v>
      </c>
      <c r="AE2393" t="s">
        <v>479</v>
      </c>
      <c r="AH2393" t="s">
        <v>31</v>
      </c>
      <c r="AK2393">
        <v>32</v>
      </c>
      <c r="AL2393" t="s">
        <v>2386</v>
      </c>
      <c r="AM2393" t="s">
        <v>524</v>
      </c>
      <c r="AZ2393" t="s">
        <v>31</v>
      </c>
      <c r="BA2393" t="s">
        <v>31</v>
      </c>
    </row>
    <row r="2394" spans="1:53" hidden="1">
      <c r="A2394" t="s">
        <v>190</v>
      </c>
      <c r="B2394" t="s">
        <v>71</v>
      </c>
      <c r="C2394" t="s">
        <v>174</v>
      </c>
      <c r="D2394" t="s">
        <v>36</v>
      </c>
      <c r="E2394" t="s">
        <v>37</v>
      </c>
      <c r="F2394" t="s">
        <v>526</v>
      </c>
      <c r="G2394" t="s">
        <v>2532</v>
      </c>
      <c r="H2394" t="s">
        <v>542</v>
      </c>
      <c r="J2394">
        <v>46.033329999999999</v>
      </c>
      <c r="K2394">
        <v>10.75</v>
      </c>
      <c r="L2394">
        <v>750</v>
      </c>
      <c r="N2394">
        <v>1988</v>
      </c>
      <c r="O2394" t="s">
        <v>225</v>
      </c>
      <c r="P2394" t="s">
        <v>2534</v>
      </c>
      <c r="R2394" t="s">
        <v>522</v>
      </c>
      <c r="U2394">
        <v>24</v>
      </c>
      <c r="V2394">
        <v>13</v>
      </c>
      <c r="W2394">
        <v>13</v>
      </c>
      <c r="X2394">
        <v>11</v>
      </c>
      <c r="Y2394" t="s">
        <v>15</v>
      </c>
      <c r="Z2394">
        <v>19.37</v>
      </c>
      <c r="AA2394">
        <v>220</v>
      </c>
      <c r="AE2394" t="s">
        <v>479</v>
      </c>
      <c r="AH2394" t="s">
        <v>31</v>
      </c>
      <c r="AK2394">
        <v>32</v>
      </c>
      <c r="AL2394" t="s">
        <v>2386</v>
      </c>
      <c r="AM2394" t="s">
        <v>524</v>
      </c>
      <c r="AZ2394" t="s">
        <v>31</v>
      </c>
      <c r="BA2394" t="s">
        <v>31</v>
      </c>
    </row>
    <row r="2395" spans="1:53" hidden="1">
      <c r="A2395" t="s">
        <v>190</v>
      </c>
      <c r="B2395" t="s">
        <v>71</v>
      </c>
      <c r="C2395" t="s">
        <v>174</v>
      </c>
      <c r="D2395" t="s">
        <v>36</v>
      </c>
      <c r="E2395" t="s">
        <v>37</v>
      </c>
      <c r="F2395" t="s">
        <v>526</v>
      </c>
      <c r="G2395" t="s">
        <v>2532</v>
      </c>
      <c r="H2395" t="s">
        <v>542</v>
      </c>
      <c r="J2395">
        <v>46.033329999999999</v>
      </c>
      <c r="K2395">
        <v>10.75</v>
      </c>
      <c r="L2395">
        <v>750</v>
      </c>
      <c r="N2395">
        <v>1988</v>
      </c>
      <c r="O2395" t="s">
        <v>225</v>
      </c>
      <c r="P2395" t="s">
        <v>2534</v>
      </c>
      <c r="R2395" t="s">
        <v>522</v>
      </c>
      <c r="U2395">
        <v>24</v>
      </c>
      <c r="V2395">
        <v>13</v>
      </c>
      <c r="W2395">
        <v>13</v>
      </c>
      <c r="X2395">
        <v>11</v>
      </c>
      <c r="Y2395" t="s">
        <v>15</v>
      </c>
      <c r="Z2395">
        <v>19.25</v>
      </c>
      <c r="AA2395">
        <v>230</v>
      </c>
      <c r="AE2395" t="s">
        <v>479</v>
      </c>
      <c r="AH2395" t="s">
        <v>31</v>
      </c>
      <c r="AK2395">
        <v>32</v>
      </c>
      <c r="AL2395" t="s">
        <v>2386</v>
      </c>
      <c r="AM2395" t="s">
        <v>524</v>
      </c>
      <c r="AZ2395" t="s">
        <v>31</v>
      </c>
      <c r="BA2395" t="s">
        <v>31</v>
      </c>
    </row>
    <row r="2396" spans="1:53" hidden="1">
      <c r="A2396" t="s">
        <v>190</v>
      </c>
      <c r="B2396" t="s">
        <v>71</v>
      </c>
      <c r="C2396" t="s">
        <v>174</v>
      </c>
      <c r="D2396" t="s">
        <v>36</v>
      </c>
      <c r="E2396" t="s">
        <v>37</v>
      </c>
      <c r="F2396" t="s">
        <v>528</v>
      </c>
      <c r="G2396" t="s">
        <v>2532</v>
      </c>
      <c r="H2396" t="s">
        <v>542</v>
      </c>
      <c r="J2396">
        <v>46.033329999999999</v>
      </c>
      <c r="K2396">
        <v>10.75</v>
      </c>
      <c r="L2396">
        <v>750</v>
      </c>
      <c r="N2396">
        <v>1988</v>
      </c>
      <c r="O2396" t="s">
        <v>225</v>
      </c>
      <c r="P2396" t="s">
        <v>2534</v>
      </c>
      <c r="R2396" t="s">
        <v>522</v>
      </c>
      <c r="U2396">
        <v>24</v>
      </c>
      <c r="V2396">
        <v>13</v>
      </c>
      <c r="W2396">
        <v>9</v>
      </c>
      <c r="X2396">
        <v>15</v>
      </c>
      <c r="Y2396" t="s">
        <v>493</v>
      </c>
      <c r="Z2396">
        <v>37.5</v>
      </c>
      <c r="AA2396">
        <v>21</v>
      </c>
      <c r="AE2396" t="s">
        <v>85</v>
      </c>
      <c r="AH2396" t="s">
        <v>31</v>
      </c>
      <c r="AK2396">
        <v>32</v>
      </c>
      <c r="AL2396" t="s">
        <v>2386</v>
      </c>
      <c r="AM2396" t="s">
        <v>524</v>
      </c>
      <c r="AZ2396" t="s">
        <v>31</v>
      </c>
      <c r="BA2396" t="s">
        <v>31</v>
      </c>
    </row>
    <row r="2397" spans="1:53" hidden="1">
      <c r="A2397" t="s">
        <v>190</v>
      </c>
      <c r="B2397" t="s">
        <v>71</v>
      </c>
      <c r="C2397" t="s">
        <v>174</v>
      </c>
      <c r="D2397" t="s">
        <v>36</v>
      </c>
      <c r="E2397" t="s">
        <v>37</v>
      </c>
      <c r="F2397" t="s">
        <v>528</v>
      </c>
      <c r="G2397" t="s">
        <v>2532</v>
      </c>
      <c r="H2397" t="s">
        <v>542</v>
      </c>
      <c r="J2397">
        <v>46.033329999999999</v>
      </c>
      <c r="K2397">
        <v>10.75</v>
      </c>
      <c r="L2397">
        <v>750</v>
      </c>
      <c r="N2397">
        <v>1988</v>
      </c>
      <c r="O2397" t="s">
        <v>225</v>
      </c>
      <c r="P2397" t="s">
        <v>2534</v>
      </c>
      <c r="R2397" t="s">
        <v>522</v>
      </c>
      <c r="U2397">
        <v>24</v>
      </c>
      <c r="V2397">
        <v>13</v>
      </c>
      <c r="W2397">
        <v>9</v>
      </c>
      <c r="X2397">
        <v>15</v>
      </c>
      <c r="Y2397" t="s">
        <v>493</v>
      </c>
      <c r="Z2397">
        <v>42</v>
      </c>
      <c r="AA2397">
        <v>30</v>
      </c>
      <c r="AE2397" t="s">
        <v>85</v>
      </c>
      <c r="AH2397" t="s">
        <v>31</v>
      </c>
      <c r="AK2397">
        <v>32</v>
      </c>
      <c r="AL2397" t="s">
        <v>2386</v>
      </c>
      <c r="AM2397" t="s">
        <v>524</v>
      </c>
      <c r="AZ2397" t="s">
        <v>31</v>
      </c>
      <c r="BA2397" t="s">
        <v>31</v>
      </c>
    </row>
    <row r="2398" spans="1:53" hidden="1">
      <c r="A2398" t="s">
        <v>190</v>
      </c>
      <c r="B2398" t="s">
        <v>71</v>
      </c>
      <c r="C2398" t="s">
        <v>174</v>
      </c>
      <c r="D2398" t="s">
        <v>36</v>
      </c>
      <c r="E2398" t="s">
        <v>37</v>
      </c>
      <c r="F2398" t="s">
        <v>528</v>
      </c>
      <c r="G2398" t="s">
        <v>2532</v>
      </c>
      <c r="H2398" t="s">
        <v>542</v>
      </c>
      <c r="J2398">
        <v>46.033329999999999</v>
      </c>
      <c r="K2398">
        <v>10.75</v>
      </c>
      <c r="L2398">
        <v>750</v>
      </c>
      <c r="N2398">
        <v>1988</v>
      </c>
      <c r="O2398" t="s">
        <v>225</v>
      </c>
      <c r="P2398" t="s">
        <v>2534</v>
      </c>
      <c r="R2398" t="s">
        <v>522</v>
      </c>
      <c r="U2398">
        <v>24</v>
      </c>
      <c r="V2398">
        <v>13</v>
      </c>
      <c r="W2398">
        <v>9</v>
      </c>
      <c r="X2398">
        <v>15</v>
      </c>
      <c r="Y2398" t="s">
        <v>493</v>
      </c>
      <c r="Z2398">
        <v>42.1</v>
      </c>
      <c r="AA2398">
        <v>38</v>
      </c>
      <c r="AE2398" t="s">
        <v>85</v>
      </c>
      <c r="AH2398" t="s">
        <v>31</v>
      </c>
      <c r="AK2398">
        <v>32</v>
      </c>
      <c r="AL2398" t="s">
        <v>2386</v>
      </c>
      <c r="AM2398" t="s">
        <v>524</v>
      </c>
      <c r="AZ2398" t="s">
        <v>31</v>
      </c>
      <c r="BA2398" t="s">
        <v>31</v>
      </c>
    </row>
    <row r="2399" spans="1:53" hidden="1">
      <c r="A2399" t="s">
        <v>190</v>
      </c>
      <c r="B2399" t="s">
        <v>71</v>
      </c>
      <c r="C2399" t="s">
        <v>174</v>
      </c>
      <c r="D2399" t="s">
        <v>36</v>
      </c>
      <c r="E2399" t="s">
        <v>37</v>
      </c>
      <c r="F2399" t="s">
        <v>528</v>
      </c>
      <c r="G2399" t="s">
        <v>2532</v>
      </c>
      <c r="H2399" t="s">
        <v>542</v>
      </c>
      <c r="J2399">
        <v>46.033329999999999</v>
      </c>
      <c r="K2399">
        <v>10.75</v>
      </c>
      <c r="L2399">
        <v>750</v>
      </c>
      <c r="N2399">
        <v>1988</v>
      </c>
      <c r="O2399" t="s">
        <v>225</v>
      </c>
      <c r="P2399" t="s">
        <v>2534</v>
      </c>
      <c r="R2399" t="s">
        <v>522</v>
      </c>
      <c r="U2399">
        <v>24</v>
      </c>
      <c r="V2399">
        <v>13</v>
      </c>
      <c r="W2399">
        <v>9</v>
      </c>
      <c r="X2399">
        <v>15</v>
      </c>
      <c r="Y2399" t="s">
        <v>493</v>
      </c>
      <c r="Z2399">
        <v>46.3</v>
      </c>
      <c r="AA2399">
        <v>51</v>
      </c>
      <c r="AE2399" t="s">
        <v>85</v>
      </c>
      <c r="AH2399" t="s">
        <v>31</v>
      </c>
      <c r="AK2399">
        <v>32</v>
      </c>
      <c r="AL2399" t="s">
        <v>2386</v>
      </c>
      <c r="AM2399" t="s">
        <v>524</v>
      </c>
      <c r="AZ2399" t="s">
        <v>31</v>
      </c>
      <c r="BA2399" t="s">
        <v>31</v>
      </c>
    </row>
    <row r="2400" spans="1:53" hidden="1">
      <c r="A2400" t="s">
        <v>190</v>
      </c>
      <c r="B2400" t="s">
        <v>71</v>
      </c>
      <c r="C2400" t="s">
        <v>174</v>
      </c>
      <c r="D2400" t="s">
        <v>36</v>
      </c>
      <c r="E2400" t="s">
        <v>37</v>
      </c>
      <c r="F2400" t="s">
        <v>528</v>
      </c>
      <c r="G2400" t="s">
        <v>2532</v>
      </c>
      <c r="H2400" t="s">
        <v>542</v>
      </c>
      <c r="J2400">
        <v>46.033329999999999</v>
      </c>
      <c r="K2400">
        <v>10.75</v>
      </c>
      <c r="L2400">
        <v>750</v>
      </c>
      <c r="N2400">
        <v>1988</v>
      </c>
      <c r="O2400" t="s">
        <v>225</v>
      </c>
      <c r="P2400" t="s">
        <v>2534</v>
      </c>
      <c r="R2400" t="s">
        <v>522</v>
      </c>
      <c r="U2400">
        <v>24</v>
      </c>
      <c r="V2400">
        <v>13</v>
      </c>
      <c r="W2400">
        <v>9</v>
      </c>
      <c r="X2400">
        <v>15</v>
      </c>
      <c r="Y2400" t="s">
        <v>493</v>
      </c>
      <c r="Z2400">
        <v>50.9</v>
      </c>
      <c r="AA2400">
        <v>65</v>
      </c>
      <c r="AE2400" t="s">
        <v>85</v>
      </c>
      <c r="AH2400" t="s">
        <v>31</v>
      </c>
      <c r="AK2400">
        <v>32</v>
      </c>
      <c r="AL2400" t="s">
        <v>2386</v>
      </c>
      <c r="AM2400" t="s">
        <v>524</v>
      </c>
      <c r="AZ2400" t="s">
        <v>31</v>
      </c>
      <c r="BA2400" t="s">
        <v>31</v>
      </c>
    </row>
    <row r="2401" spans="1:53" hidden="1">
      <c r="A2401" t="s">
        <v>190</v>
      </c>
      <c r="B2401" t="s">
        <v>71</v>
      </c>
      <c r="C2401" t="s">
        <v>174</v>
      </c>
      <c r="D2401" t="s">
        <v>36</v>
      </c>
      <c r="E2401" t="s">
        <v>37</v>
      </c>
      <c r="F2401" t="s">
        <v>528</v>
      </c>
      <c r="G2401" t="s">
        <v>2532</v>
      </c>
      <c r="H2401" t="s">
        <v>542</v>
      </c>
      <c r="J2401">
        <v>46.033329999999999</v>
      </c>
      <c r="K2401">
        <v>10.75</v>
      </c>
      <c r="L2401">
        <v>750</v>
      </c>
      <c r="N2401">
        <v>1988</v>
      </c>
      <c r="O2401" t="s">
        <v>225</v>
      </c>
      <c r="P2401" t="s">
        <v>2534</v>
      </c>
      <c r="R2401" t="s">
        <v>522</v>
      </c>
      <c r="U2401">
        <v>24</v>
      </c>
      <c r="V2401">
        <v>13</v>
      </c>
      <c r="W2401">
        <v>9</v>
      </c>
      <c r="X2401">
        <v>15</v>
      </c>
      <c r="Y2401" t="s">
        <v>493</v>
      </c>
      <c r="Z2401">
        <v>51.5</v>
      </c>
      <c r="AA2401">
        <v>78</v>
      </c>
      <c r="AE2401" t="s">
        <v>85</v>
      </c>
      <c r="AH2401" t="s">
        <v>31</v>
      </c>
      <c r="AK2401">
        <v>32</v>
      </c>
      <c r="AL2401" t="s">
        <v>2386</v>
      </c>
      <c r="AM2401" t="s">
        <v>524</v>
      </c>
      <c r="AZ2401" t="s">
        <v>31</v>
      </c>
      <c r="BA2401" t="s">
        <v>31</v>
      </c>
    </row>
    <row r="2402" spans="1:53" hidden="1">
      <c r="A2402" t="s">
        <v>190</v>
      </c>
      <c r="B2402" t="s">
        <v>71</v>
      </c>
      <c r="C2402" t="s">
        <v>174</v>
      </c>
      <c r="D2402" t="s">
        <v>36</v>
      </c>
      <c r="E2402" t="s">
        <v>37</v>
      </c>
      <c r="F2402" t="s">
        <v>528</v>
      </c>
      <c r="G2402" t="s">
        <v>2532</v>
      </c>
      <c r="H2402" t="s">
        <v>542</v>
      </c>
      <c r="J2402">
        <v>46.033329999999999</v>
      </c>
      <c r="K2402">
        <v>10.75</v>
      </c>
      <c r="L2402">
        <v>750</v>
      </c>
      <c r="N2402">
        <v>1988</v>
      </c>
      <c r="O2402" t="s">
        <v>225</v>
      </c>
      <c r="P2402" t="s">
        <v>2534</v>
      </c>
      <c r="R2402" t="s">
        <v>522</v>
      </c>
      <c r="U2402">
        <v>24</v>
      </c>
      <c r="V2402">
        <v>13</v>
      </c>
      <c r="W2402">
        <v>9</v>
      </c>
      <c r="X2402">
        <v>15</v>
      </c>
      <c r="Y2402" t="s">
        <v>493</v>
      </c>
      <c r="Z2402">
        <v>53.2</v>
      </c>
      <c r="AA2402">
        <v>94</v>
      </c>
      <c r="AE2402" t="s">
        <v>85</v>
      </c>
      <c r="AH2402" t="s">
        <v>31</v>
      </c>
      <c r="AK2402">
        <v>32</v>
      </c>
      <c r="AL2402" t="s">
        <v>2386</v>
      </c>
      <c r="AM2402" t="s">
        <v>524</v>
      </c>
      <c r="AZ2402" t="s">
        <v>31</v>
      </c>
      <c r="BA2402" t="s">
        <v>31</v>
      </c>
    </row>
    <row r="2403" spans="1:53" hidden="1">
      <c r="A2403" t="s">
        <v>190</v>
      </c>
      <c r="B2403" t="s">
        <v>71</v>
      </c>
      <c r="C2403" t="s">
        <v>174</v>
      </c>
      <c r="D2403" t="s">
        <v>36</v>
      </c>
      <c r="E2403" t="s">
        <v>37</v>
      </c>
      <c r="F2403" t="s">
        <v>528</v>
      </c>
      <c r="G2403" t="s">
        <v>2532</v>
      </c>
      <c r="H2403" t="s">
        <v>542</v>
      </c>
      <c r="J2403">
        <v>46.033329999999999</v>
      </c>
      <c r="K2403">
        <v>10.75</v>
      </c>
      <c r="L2403">
        <v>750</v>
      </c>
      <c r="N2403">
        <v>1988</v>
      </c>
      <c r="O2403" t="s">
        <v>225</v>
      </c>
      <c r="P2403" t="s">
        <v>2534</v>
      </c>
      <c r="R2403" t="s">
        <v>522</v>
      </c>
      <c r="U2403">
        <v>24</v>
      </c>
      <c r="V2403">
        <v>13</v>
      </c>
      <c r="W2403">
        <v>9</v>
      </c>
      <c r="X2403">
        <v>15</v>
      </c>
      <c r="Y2403" t="s">
        <v>493</v>
      </c>
      <c r="Z2403">
        <v>57.3</v>
      </c>
      <c r="AA2403">
        <v>108</v>
      </c>
      <c r="AE2403" t="s">
        <v>85</v>
      </c>
      <c r="AH2403" t="s">
        <v>31</v>
      </c>
      <c r="AK2403">
        <v>32</v>
      </c>
      <c r="AL2403" t="s">
        <v>2386</v>
      </c>
      <c r="AM2403" t="s">
        <v>524</v>
      </c>
      <c r="AZ2403" t="s">
        <v>31</v>
      </c>
      <c r="BA2403" t="s">
        <v>31</v>
      </c>
    </row>
    <row r="2404" spans="1:53" hidden="1">
      <c r="A2404" t="s">
        <v>190</v>
      </c>
      <c r="B2404" t="s">
        <v>71</v>
      </c>
      <c r="C2404" t="s">
        <v>174</v>
      </c>
      <c r="D2404" t="s">
        <v>36</v>
      </c>
      <c r="E2404" t="s">
        <v>37</v>
      </c>
      <c r="F2404" t="s">
        <v>529</v>
      </c>
      <c r="G2404" t="s">
        <v>2532</v>
      </c>
      <c r="H2404" t="s">
        <v>542</v>
      </c>
      <c r="J2404">
        <v>46.033329999999999</v>
      </c>
      <c r="K2404">
        <v>10.75</v>
      </c>
      <c r="L2404">
        <v>750</v>
      </c>
      <c r="N2404">
        <v>1988</v>
      </c>
      <c r="O2404" t="s">
        <v>225</v>
      </c>
      <c r="P2404" t="s">
        <v>2534</v>
      </c>
      <c r="R2404" t="s">
        <v>522</v>
      </c>
      <c r="U2404">
        <v>24</v>
      </c>
      <c r="V2404">
        <v>13</v>
      </c>
      <c r="W2404">
        <v>9</v>
      </c>
      <c r="X2404">
        <v>15</v>
      </c>
      <c r="Y2404" t="s">
        <v>493</v>
      </c>
      <c r="Z2404">
        <v>12.5</v>
      </c>
      <c r="AA2404">
        <v>21</v>
      </c>
      <c r="AE2404" t="s">
        <v>85</v>
      </c>
      <c r="AH2404" t="s">
        <v>31</v>
      </c>
      <c r="AK2404">
        <v>32</v>
      </c>
      <c r="AL2404" t="s">
        <v>2386</v>
      </c>
      <c r="AM2404" t="s">
        <v>524</v>
      </c>
      <c r="AZ2404" t="s">
        <v>31</v>
      </c>
      <c r="BA2404" t="s">
        <v>31</v>
      </c>
    </row>
    <row r="2405" spans="1:53" hidden="1">
      <c r="A2405" t="s">
        <v>190</v>
      </c>
      <c r="B2405" t="s">
        <v>71</v>
      </c>
      <c r="C2405" t="s">
        <v>174</v>
      </c>
      <c r="D2405" t="s">
        <v>36</v>
      </c>
      <c r="E2405" t="s">
        <v>37</v>
      </c>
      <c r="F2405" t="s">
        <v>529</v>
      </c>
      <c r="G2405" t="s">
        <v>2532</v>
      </c>
      <c r="H2405" t="s">
        <v>542</v>
      </c>
      <c r="J2405">
        <v>46.033329999999999</v>
      </c>
      <c r="K2405">
        <v>10.75</v>
      </c>
      <c r="L2405">
        <v>750</v>
      </c>
      <c r="N2405">
        <v>1988</v>
      </c>
      <c r="O2405" t="s">
        <v>225</v>
      </c>
      <c r="P2405" t="s">
        <v>2534</v>
      </c>
      <c r="R2405" t="s">
        <v>522</v>
      </c>
      <c r="U2405">
        <v>24</v>
      </c>
      <c r="V2405">
        <v>13</v>
      </c>
      <c r="W2405">
        <v>9</v>
      </c>
      <c r="X2405">
        <v>15</v>
      </c>
      <c r="Y2405" t="s">
        <v>493</v>
      </c>
      <c r="Z2405">
        <v>28.1</v>
      </c>
      <c r="AA2405">
        <v>30</v>
      </c>
      <c r="AE2405" t="s">
        <v>85</v>
      </c>
      <c r="AH2405" t="s">
        <v>31</v>
      </c>
      <c r="AK2405">
        <v>32</v>
      </c>
      <c r="AL2405" t="s">
        <v>2386</v>
      </c>
      <c r="AM2405" t="s">
        <v>524</v>
      </c>
      <c r="AZ2405" t="s">
        <v>31</v>
      </c>
      <c r="BA2405" t="s">
        <v>31</v>
      </c>
    </row>
    <row r="2406" spans="1:53" hidden="1">
      <c r="A2406" t="s">
        <v>190</v>
      </c>
      <c r="B2406" t="s">
        <v>71</v>
      </c>
      <c r="C2406" t="s">
        <v>174</v>
      </c>
      <c r="D2406" t="s">
        <v>36</v>
      </c>
      <c r="E2406" t="s">
        <v>37</v>
      </c>
      <c r="F2406" t="s">
        <v>529</v>
      </c>
      <c r="G2406" t="s">
        <v>2532</v>
      </c>
      <c r="H2406" t="s">
        <v>542</v>
      </c>
      <c r="J2406">
        <v>46.033329999999999</v>
      </c>
      <c r="K2406">
        <v>10.75</v>
      </c>
      <c r="L2406">
        <v>750</v>
      </c>
      <c r="N2406">
        <v>1988</v>
      </c>
      <c r="O2406" t="s">
        <v>225</v>
      </c>
      <c r="P2406" t="s">
        <v>2534</v>
      </c>
      <c r="R2406" t="s">
        <v>522</v>
      </c>
      <c r="U2406">
        <v>24</v>
      </c>
      <c r="V2406">
        <v>13</v>
      </c>
      <c r="W2406">
        <v>9</v>
      </c>
      <c r="X2406">
        <v>15</v>
      </c>
      <c r="Y2406" t="s">
        <v>493</v>
      </c>
      <c r="Z2406">
        <v>40.6</v>
      </c>
      <c r="AA2406">
        <v>38</v>
      </c>
      <c r="AE2406" t="s">
        <v>85</v>
      </c>
      <c r="AH2406" t="s">
        <v>31</v>
      </c>
      <c r="AK2406">
        <v>32</v>
      </c>
      <c r="AL2406" t="s">
        <v>2386</v>
      </c>
      <c r="AM2406" t="s">
        <v>524</v>
      </c>
      <c r="AZ2406" t="s">
        <v>31</v>
      </c>
      <c r="BA2406" t="s">
        <v>31</v>
      </c>
    </row>
    <row r="2407" spans="1:53" hidden="1">
      <c r="A2407" t="s">
        <v>190</v>
      </c>
      <c r="B2407" t="s">
        <v>71</v>
      </c>
      <c r="C2407" t="s">
        <v>174</v>
      </c>
      <c r="D2407" t="s">
        <v>36</v>
      </c>
      <c r="E2407" t="s">
        <v>37</v>
      </c>
      <c r="F2407" t="s">
        <v>529</v>
      </c>
      <c r="G2407" t="s">
        <v>2532</v>
      </c>
      <c r="H2407" t="s">
        <v>542</v>
      </c>
      <c r="J2407">
        <v>46.033329999999999</v>
      </c>
      <c r="K2407">
        <v>10.75</v>
      </c>
      <c r="L2407">
        <v>750</v>
      </c>
      <c r="N2407">
        <v>1988</v>
      </c>
      <c r="O2407" t="s">
        <v>225</v>
      </c>
      <c r="P2407" t="s">
        <v>2534</v>
      </c>
      <c r="R2407" t="s">
        <v>522</v>
      </c>
      <c r="U2407">
        <v>24</v>
      </c>
      <c r="V2407">
        <v>13</v>
      </c>
      <c r="W2407">
        <v>9</v>
      </c>
      <c r="X2407">
        <v>15</v>
      </c>
      <c r="Y2407" t="s">
        <v>493</v>
      </c>
      <c r="Z2407">
        <v>43.8</v>
      </c>
      <c r="AA2407">
        <v>51</v>
      </c>
      <c r="AE2407" t="s">
        <v>85</v>
      </c>
      <c r="AH2407" t="s">
        <v>31</v>
      </c>
      <c r="AK2407">
        <v>32</v>
      </c>
      <c r="AL2407" t="s">
        <v>2386</v>
      </c>
      <c r="AM2407" t="s">
        <v>524</v>
      </c>
      <c r="AZ2407" t="s">
        <v>31</v>
      </c>
      <c r="BA2407" t="s">
        <v>31</v>
      </c>
    </row>
    <row r="2408" spans="1:53" hidden="1">
      <c r="A2408" t="s">
        <v>190</v>
      </c>
      <c r="B2408" t="s">
        <v>71</v>
      </c>
      <c r="C2408" t="s">
        <v>174</v>
      </c>
      <c r="D2408" t="s">
        <v>36</v>
      </c>
      <c r="E2408" t="s">
        <v>37</v>
      </c>
      <c r="F2408" t="s">
        <v>529</v>
      </c>
      <c r="G2408" t="s">
        <v>2532</v>
      </c>
      <c r="H2408" t="s">
        <v>542</v>
      </c>
      <c r="J2408">
        <v>46.033329999999999</v>
      </c>
      <c r="K2408">
        <v>10.75</v>
      </c>
      <c r="L2408">
        <v>750</v>
      </c>
      <c r="N2408">
        <v>1988</v>
      </c>
      <c r="O2408" t="s">
        <v>225</v>
      </c>
      <c r="P2408" t="s">
        <v>2534</v>
      </c>
      <c r="R2408" t="s">
        <v>522</v>
      </c>
      <c r="U2408">
        <v>24</v>
      </c>
      <c r="V2408">
        <v>13</v>
      </c>
      <c r="W2408">
        <v>9</v>
      </c>
      <c r="X2408">
        <v>15</v>
      </c>
      <c r="Y2408" t="s">
        <v>493</v>
      </c>
      <c r="Z2408">
        <v>54.2</v>
      </c>
      <c r="AA2408">
        <v>65</v>
      </c>
      <c r="AE2408" t="s">
        <v>85</v>
      </c>
      <c r="AH2408" t="s">
        <v>31</v>
      </c>
      <c r="AK2408">
        <v>32</v>
      </c>
      <c r="AL2408" t="s">
        <v>2386</v>
      </c>
      <c r="AM2408" t="s">
        <v>524</v>
      </c>
      <c r="AZ2408" t="s">
        <v>31</v>
      </c>
      <c r="BA2408" t="s">
        <v>31</v>
      </c>
    </row>
    <row r="2409" spans="1:53" hidden="1">
      <c r="A2409" t="s">
        <v>190</v>
      </c>
      <c r="B2409" t="s">
        <v>71</v>
      </c>
      <c r="C2409" t="s">
        <v>174</v>
      </c>
      <c r="D2409" t="s">
        <v>36</v>
      </c>
      <c r="E2409" t="s">
        <v>37</v>
      </c>
      <c r="F2409" t="s">
        <v>529</v>
      </c>
      <c r="G2409" t="s">
        <v>2532</v>
      </c>
      <c r="H2409" t="s">
        <v>542</v>
      </c>
      <c r="J2409">
        <v>46.033329999999999</v>
      </c>
      <c r="K2409">
        <v>10.75</v>
      </c>
      <c r="L2409">
        <v>750</v>
      </c>
      <c r="N2409">
        <v>1988</v>
      </c>
      <c r="O2409" t="s">
        <v>225</v>
      </c>
      <c r="P2409" t="s">
        <v>2534</v>
      </c>
      <c r="R2409" t="s">
        <v>522</v>
      </c>
      <c r="U2409">
        <v>24</v>
      </c>
      <c r="V2409">
        <v>13</v>
      </c>
      <c r="W2409">
        <v>9</v>
      </c>
      <c r="X2409">
        <v>15</v>
      </c>
      <c r="Y2409" t="s">
        <v>493</v>
      </c>
      <c r="Z2409">
        <v>58.3</v>
      </c>
      <c r="AA2409">
        <v>78</v>
      </c>
      <c r="AE2409" t="s">
        <v>85</v>
      </c>
      <c r="AH2409" t="s">
        <v>31</v>
      </c>
      <c r="AK2409">
        <v>32</v>
      </c>
      <c r="AL2409" t="s">
        <v>2386</v>
      </c>
      <c r="AM2409" t="s">
        <v>524</v>
      </c>
      <c r="AZ2409" t="s">
        <v>31</v>
      </c>
      <c r="BA2409" t="s">
        <v>31</v>
      </c>
    </row>
    <row r="2410" spans="1:53" hidden="1">
      <c r="A2410" t="s">
        <v>190</v>
      </c>
      <c r="B2410" t="s">
        <v>71</v>
      </c>
      <c r="C2410" t="s">
        <v>174</v>
      </c>
      <c r="D2410" t="s">
        <v>36</v>
      </c>
      <c r="E2410" t="s">
        <v>37</v>
      </c>
      <c r="F2410" t="s">
        <v>529</v>
      </c>
      <c r="G2410" t="s">
        <v>2532</v>
      </c>
      <c r="H2410" t="s">
        <v>542</v>
      </c>
      <c r="J2410">
        <v>46.033329999999999</v>
      </c>
      <c r="K2410">
        <v>10.75</v>
      </c>
      <c r="L2410">
        <v>750</v>
      </c>
      <c r="N2410">
        <v>1988</v>
      </c>
      <c r="O2410" t="s">
        <v>225</v>
      </c>
      <c r="P2410" t="s">
        <v>2534</v>
      </c>
      <c r="R2410" t="s">
        <v>522</v>
      </c>
      <c r="U2410">
        <v>24</v>
      </c>
      <c r="V2410">
        <v>13</v>
      </c>
      <c r="W2410">
        <v>9</v>
      </c>
      <c r="X2410">
        <v>15</v>
      </c>
      <c r="Y2410" t="s">
        <v>493</v>
      </c>
      <c r="Z2410">
        <v>60.8</v>
      </c>
      <c r="AA2410">
        <v>94</v>
      </c>
      <c r="AE2410" t="s">
        <v>85</v>
      </c>
      <c r="AH2410" t="s">
        <v>31</v>
      </c>
      <c r="AK2410">
        <v>32</v>
      </c>
      <c r="AL2410" t="s">
        <v>2386</v>
      </c>
      <c r="AM2410" t="s">
        <v>524</v>
      </c>
      <c r="AZ2410" t="s">
        <v>31</v>
      </c>
      <c r="BA2410" t="s">
        <v>31</v>
      </c>
    </row>
    <row r="2411" spans="1:53" hidden="1">
      <c r="A2411" t="s">
        <v>190</v>
      </c>
      <c r="B2411" t="s">
        <v>71</v>
      </c>
      <c r="C2411" t="s">
        <v>174</v>
      </c>
      <c r="D2411" t="s">
        <v>36</v>
      </c>
      <c r="E2411" t="s">
        <v>37</v>
      </c>
      <c r="F2411" t="s">
        <v>529</v>
      </c>
      <c r="G2411" t="s">
        <v>2532</v>
      </c>
      <c r="H2411" t="s">
        <v>542</v>
      </c>
      <c r="J2411">
        <v>46.033329999999999</v>
      </c>
      <c r="K2411">
        <v>10.75</v>
      </c>
      <c r="L2411">
        <v>750</v>
      </c>
      <c r="N2411">
        <v>1988</v>
      </c>
      <c r="O2411" t="s">
        <v>225</v>
      </c>
      <c r="P2411" t="s">
        <v>2534</v>
      </c>
      <c r="R2411" t="s">
        <v>522</v>
      </c>
      <c r="U2411">
        <v>24</v>
      </c>
      <c r="V2411">
        <v>13</v>
      </c>
      <c r="W2411">
        <v>9</v>
      </c>
      <c r="X2411">
        <v>15</v>
      </c>
      <c r="Y2411" t="s">
        <v>493</v>
      </c>
      <c r="Z2411">
        <v>62.7</v>
      </c>
      <c r="AA2411">
        <v>108</v>
      </c>
      <c r="AE2411" t="s">
        <v>85</v>
      </c>
      <c r="AH2411" t="s">
        <v>31</v>
      </c>
      <c r="AK2411">
        <v>32</v>
      </c>
      <c r="AL2411" t="s">
        <v>2386</v>
      </c>
      <c r="AM2411" t="s">
        <v>524</v>
      </c>
      <c r="AZ2411" t="s">
        <v>31</v>
      </c>
      <c r="BA2411" t="s">
        <v>31</v>
      </c>
    </row>
    <row r="2412" spans="1:53" hidden="1">
      <c r="A2412" t="s">
        <v>190</v>
      </c>
      <c r="B2412" t="s">
        <v>71</v>
      </c>
      <c r="C2412" t="s">
        <v>174</v>
      </c>
      <c r="D2412" t="s">
        <v>36</v>
      </c>
      <c r="E2412" t="s">
        <v>37</v>
      </c>
      <c r="F2412" t="s">
        <v>530</v>
      </c>
      <c r="G2412" t="s">
        <v>2532</v>
      </c>
      <c r="H2412" t="s">
        <v>542</v>
      </c>
      <c r="J2412">
        <v>46.033329999999999</v>
      </c>
      <c r="K2412">
        <v>10.75</v>
      </c>
      <c r="L2412">
        <v>750</v>
      </c>
      <c r="N2412">
        <v>1988</v>
      </c>
      <c r="O2412" t="s">
        <v>225</v>
      </c>
      <c r="P2412" t="s">
        <v>2534</v>
      </c>
      <c r="R2412" t="s">
        <v>522</v>
      </c>
      <c r="U2412">
        <v>24</v>
      </c>
      <c r="V2412">
        <v>13</v>
      </c>
      <c r="W2412">
        <v>9</v>
      </c>
      <c r="X2412">
        <v>15</v>
      </c>
      <c r="Y2412" t="s">
        <v>493</v>
      </c>
      <c r="Z2412">
        <v>0</v>
      </c>
      <c r="AA2412">
        <v>21</v>
      </c>
      <c r="AE2412" t="s">
        <v>85</v>
      </c>
      <c r="AH2412" t="s">
        <v>31</v>
      </c>
      <c r="AK2412">
        <v>32</v>
      </c>
      <c r="AL2412" t="s">
        <v>2386</v>
      </c>
      <c r="AM2412" t="s">
        <v>524</v>
      </c>
      <c r="AZ2412" t="s">
        <v>31</v>
      </c>
      <c r="BA2412" t="s">
        <v>31</v>
      </c>
    </row>
    <row r="2413" spans="1:53" hidden="1">
      <c r="A2413" t="s">
        <v>190</v>
      </c>
      <c r="B2413" t="s">
        <v>71</v>
      </c>
      <c r="C2413" t="s">
        <v>174</v>
      </c>
      <c r="D2413" t="s">
        <v>36</v>
      </c>
      <c r="E2413" t="s">
        <v>37</v>
      </c>
      <c r="F2413" t="s">
        <v>530</v>
      </c>
      <c r="G2413" t="s">
        <v>2532</v>
      </c>
      <c r="H2413" t="s">
        <v>542</v>
      </c>
      <c r="J2413">
        <v>46.033329999999999</v>
      </c>
      <c r="K2413">
        <v>10.75</v>
      </c>
      <c r="L2413">
        <v>750</v>
      </c>
      <c r="N2413">
        <v>1988</v>
      </c>
      <c r="O2413" t="s">
        <v>225</v>
      </c>
      <c r="P2413" t="s">
        <v>2534</v>
      </c>
      <c r="R2413" t="s">
        <v>522</v>
      </c>
      <c r="U2413">
        <v>24</v>
      </c>
      <c r="V2413">
        <v>13</v>
      </c>
      <c r="W2413">
        <v>9</v>
      </c>
      <c r="X2413">
        <v>15</v>
      </c>
      <c r="Y2413" t="s">
        <v>493</v>
      </c>
      <c r="Z2413">
        <v>0</v>
      </c>
      <c r="AA2413">
        <v>30</v>
      </c>
      <c r="AE2413" t="s">
        <v>85</v>
      </c>
      <c r="AH2413" t="s">
        <v>31</v>
      </c>
      <c r="AK2413">
        <v>32</v>
      </c>
      <c r="AL2413" t="s">
        <v>2386</v>
      </c>
      <c r="AM2413" t="s">
        <v>524</v>
      </c>
      <c r="AZ2413" t="s">
        <v>31</v>
      </c>
      <c r="BA2413" t="s">
        <v>31</v>
      </c>
    </row>
    <row r="2414" spans="1:53" hidden="1">
      <c r="A2414" t="s">
        <v>190</v>
      </c>
      <c r="B2414" t="s">
        <v>71</v>
      </c>
      <c r="C2414" t="s">
        <v>174</v>
      </c>
      <c r="D2414" t="s">
        <v>36</v>
      </c>
      <c r="E2414" t="s">
        <v>37</v>
      </c>
      <c r="F2414" t="s">
        <v>530</v>
      </c>
      <c r="G2414" t="s">
        <v>2532</v>
      </c>
      <c r="H2414" t="s">
        <v>542</v>
      </c>
      <c r="J2414">
        <v>46.033329999999999</v>
      </c>
      <c r="K2414">
        <v>10.75</v>
      </c>
      <c r="L2414">
        <v>750</v>
      </c>
      <c r="N2414">
        <v>1988</v>
      </c>
      <c r="O2414" t="s">
        <v>225</v>
      </c>
      <c r="P2414" t="s">
        <v>2534</v>
      </c>
      <c r="R2414" t="s">
        <v>522</v>
      </c>
      <c r="U2414">
        <v>24</v>
      </c>
      <c r="V2414">
        <v>13</v>
      </c>
      <c r="W2414">
        <v>9</v>
      </c>
      <c r="X2414">
        <v>15</v>
      </c>
      <c r="Y2414" t="s">
        <v>493</v>
      </c>
      <c r="Z2414">
        <v>4.2</v>
      </c>
      <c r="AA2414">
        <v>38</v>
      </c>
      <c r="AE2414" t="s">
        <v>85</v>
      </c>
      <c r="AH2414" t="s">
        <v>31</v>
      </c>
      <c r="AK2414">
        <v>32</v>
      </c>
      <c r="AL2414" t="s">
        <v>2386</v>
      </c>
      <c r="AM2414" t="s">
        <v>524</v>
      </c>
      <c r="AZ2414" t="s">
        <v>31</v>
      </c>
      <c r="BA2414" t="s">
        <v>31</v>
      </c>
    </row>
    <row r="2415" spans="1:53" hidden="1">
      <c r="A2415" t="s">
        <v>190</v>
      </c>
      <c r="B2415" t="s">
        <v>71</v>
      </c>
      <c r="C2415" t="s">
        <v>174</v>
      </c>
      <c r="D2415" t="s">
        <v>36</v>
      </c>
      <c r="E2415" t="s">
        <v>37</v>
      </c>
      <c r="F2415" t="s">
        <v>530</v>
      </c>
      <c r="G2415" t="s">
        <v>2532</v>
      </c>
      <c r="H2415" t="s">
        <v>542</v>
      </c>
      <c r="J2415">
        <v>46.033329999999999</v>
      </c>
      <c r="K2415">
        <v>10.75</v>
      </c>
      <c r="L2415">
        <v>750</v>
      </c>
      <c r="N2415">
        <v>1988</v>
      </c>
      <c r="O2415" t="s">
        <v>225</v>
      </c>
      <c r="P2415" t="s">
        <v>2534</v>
      </c>
      <c r="R2415" t="s">
        <v>522</v>
      </c>
      <c r="U2415">
        <v>24</v>
      </c>
      <c r="V2415">
        <v>13</v>
      </c>
      <c r="W2415">
        <v>9</v>
      </c>
      <c r="X2415">
        <v>15</v>
      </c>
      <c r="Y2415" t="s">
        <v>493</v>
      </c>
      <c r="Z2415">
        <v>6.7</v>
      </c>
      <c r="AA2415">
        <v>51</v>
      </c>
      <c r="AE2415" t="s">
        <v>85</v>
      </c>
      <c r="AH2415" t="s">
        <v>31</v>
      </c>
      <c r="AK2415">
        <v>32</v>
      </c>
      <c r="AL2415" t="s">
        <v>2386</v>
      </c>
      <c r="AM2415" t="s">
        <v>524</v>
      </c>
      <c r="AZ2415" t="s">
        <v>31</v>
      </c>
      <c r="BA2415" t="s">
        <v>31</v>
      </c>
    </row>
    <row r="2416" spans="1:53" hidden="1">
      <c r="A2416" t="s">
        <v>190</v>
      </c>
      <c r="B2416" t="s">
        <v>71</v>
      </c>
      <c r="C2416" t="s">
        <v>174</v>
      </c>
      <c r="D2416" t="s">
        <v>36</v>
      </c>
      <c r="E2416" t="s">
        <v>37</v>
      </c>
      <c r="F2416" t="s">
        <v>530</v>
      </c>
      <c r="G2416" t="s">
        <v>2532</v>
      </c>
      <c r="H2416" t="s">
        <v>542</v>
      </c>
      <c r="J2416">
        <v>46.033329999999999</v>
      </c>
      <c r="K2416">
        <v>10.75</v>
      </c>
      <c r="L2416">
        <v>750</v>
      </c>
      <c r="N2416">
        <v>1988</v>
      </c>
      <c r="O2416" t="s">
        <v>225</v>
      </c>
      <c r="P2416" t="s">
        <v>2534</v>
      </c>
      <c r="R2416" t="s">
        <v>522</v>
      </c>
      <c r="U2416">
        <v>24</v>
      </c>
      <c r="V2416">
        <v>13</v>
      </c>
      <c r="W2416">
        <v>9</v>
      </c>
      <c r="X2416">
        <v>15</v>
      </c>
      <c r="Y2416" t="s">
        <v>493</v>
      </c>
      <c r="Z2416">
        <v>6.7</v>
      </c>
      <c r="AA2416">
        <v>65</v>
      </c>
      <c r="AE2416" t="s">
        <v>85</v>
      </c>
      <c r="AH2416" t="s">
        <v>31</v>
      </c>
      <c r="AK2416">
        <v>32</v>
      </c>
      <c r="AL2416" t="s">
        <v>2386</v>
      </c>
      <c r="AM2416" t="s">
        <v>524</v>
      </c>
      <c r="AZ2416" t="s">
        <v>31</v>
      </c>
      <c r="BA2416" t="s">
        <v>31</v>
      </c>
    </row>
    <row r="2417" spans="1:53" hidden="1">
      <c r="A2417" t="s">
        <v>190</v>
      </c>
      <c r="B2417" t="s">
        <v>71</v>
      </c>
      <c r="C2417" t="s">
        <v>174</v>
      </c>
      <c r="D2417" t="s">
        <v>36</v>
      </c>
      <c r="E2417" t="s">
        <v>37</v>
      </c>
      <c r="F2417" t="s">
        <v>530</v>
      </c>
      <c r="G2417" t="s">
        <v>2532</v>
      </c>
      <c r="H2417" t="s">
        <v>542</v>
      </c>
      <c r="J2417">
        <v>46.033329999999999</v>
      </c>
      <c r="K2417">
        <v>10.75</v>
      </c>
      <c r="L2417">
        <v>750</v>
      </c>
      <c r="N2417">
        <v>1988</v>
      </c>
      <c r="O2417" t="s">
        <v>225</v>
      </c>
      <c r="P2417" t="s">
        <v>2534</v>
      </c>
      <c r="R2417" t="s">
        <v>522</v>
      </c>
      <c r="U2417">
        <v>24</v>
      </c>
      <c r="V2417">
        <v>13</v>
      </c>
      <c r="W2417">
        <v>9</v>
      </c>
      <c r="X2417">
        <v>15</v>
      </c>
      <c r="Y2417" t="s">
        <v>493</v>
      </c>
      <c r="Z2417">
        <v>23.7</v>
      </c>
      <c r="AA2417">
        <v>78</v>
      </c>
      <c r="AE2417" t="s">
        <v>85</v>
      </c>
      <c r="AH2417" t="s">
        <v>31</v>
      </c>
      <c r="AK2417">
        <v>32</v>
      </c>
      <c r="AL2417" t="s">
        <v>2386</v>
      </c>
      <c r="AM2417" t="s">
        <v>524</v>
      </c>
      <c r="AZ2417" t="s">
        <v>31</v>
      </c>
      <c r="BA2417" t="s">
        <v>31</v>
      </c>
    </row>
    <row r="2418" spans="1:53" hidden="1">
      <c r="A2418" t="s">
        <v>190</v>
      </c>
      <c r="B2418" t="s">
        <v>71</v>
      </c>
      <c r="C2418" t="s">
        <v>174</v>
      </c>
      <c r="D2418" t="s">
        <v>36</v>
      </c>
      <c r="E2418" t="s">
        <v>37</v>
      </c>
      <c r="F2418" t="s">
        <v>530</v>
      </c>
      <c r="G2418" t="s">
        <v>2532</v>
      </c>
      <c r="H2418" t="s">
        <v>542</v>
      </c>
      <c r="J2418">
        <v>46.033329999999999</v>
      </c>
      <c r="K2418">
        <v>10.75</v>
      </c>
      <c r="L2418">
        <v>750</v>
      </c>
      <c r="N2418">
        <v>1988</v>
      </c>
      <c r="O2418" t="s">
        <v>225</v>
      </c>
      <c r="P2418" t="s">
        <v>2534</v>
      </c>
      <c r="R2418" t="s">
        <v>522</v>
      </c>
      <c r="U2418">
        <v>24</v>
      </c>
      <c r="V2418">
        <v>13</v>
      </c>
      <c r="W2418">
        <v>9</v>
      </c>
      <c r="X2418">
        <v>15</v>
      </c>
      <c r="Y2418" t="s">
        <v>493</v>
      </c>
      <c r="Z2418">
        <v>36.1</v>
      </c>
      <c r="AA2418">
        <v>94</v>
      </c>
      <c r="AE2418" t="s">
        <v>85</v>
      </c>
      <c r="AH2418" t="s">
        <v>31</v>
      </c>
      <c r="AK2418">
        <v>32</v>
      </c>
      <c r="AL2418" t="s">
        <v>2386</v>
      </c>
      <c r="AM2418" t="s">
        <v>524</v>
      </c>
      <c r="AZ2418" t="s">
        <v>31</v>
      </c>
      <c r="BA2418" t="s">
        <v>31</v>
      </c>
    </row>
    <row r="2419" spans="1:53" hidden="1">
      <c r="A2419" t="s">
        <v>190</v>
      </c>
      <c r="B2419" t="s">
        <v>71</v>
      </c>
      <c r="C2419" t="s">
        <v>174</v>
      </c>
      <c r="D2419" t="s">
        <v>36</v>
      </c>
      <c r="E2419" t="s">
        <v>37</v>
      </c>
      <c r="F2419" t="s">
        <v>530</v>
      </c>
      <c r="G2419" t="s">
        <v>2532</v>
      </c>
      <c r="H2419" t="s">
        <v>542</v>
      </c>
      <c r="J2419">
        <v>46.033329999999999</v>
      </c>
      <c r="K2419">
        <v>10.75</v>
      </c>
      <c r="L2419">
        <v>750</v>
      </c>
      <c r="N2419">
        <v>1988</v>
      </c>
      <c r="O2419" t="s">
        <v>225</v>
      </c>
      <c r="P2419" t="s">
        <v>2534</v>
      </c>
      <c r="R2419" t="s">
        <v>522</v>
      </c>
      <c r="U2419">
        <v>24</v>
      </c>
      <c r="V2419">
        <v>13</v>
      </c>
      <c r="W2419">
        <v>9</v>
      </c>
      <c r="X2419">
        <v>15</v>
      </c>
      <c r="Y2419" t="s">
        <v>493</v>
      </c>
      <c r="Z2419">
        <v>41.9</v>
      </c>
      <c r="AA2419">
        <v>108</v>
      </c>
      <c r="AE2419" t="s">
        <v>85</v>
      </c>
      <c r="AH2419" t="s">
        <v>31</v>
      </c>
      <c r="AK2419">
        <v>32</v>
      </c>
      <c r="AL2419" t="s">
        <v>2386</v>
      </c>
      <c r="AM2419" t="s">
        <v>524</v>
      </c>
      <c r="AZ2419" t="s">
        <v>31</v>
      </c>
      <c r="BA2419" t="s">
        <v>31</v>
      </c>
    </row>
    <row r="2420" spans="1:53" hidden="1">
      <c r="A2420" t="s">
        <v>190</v>
      </c>
      <c r="B2420" t="s">
        <v>71</v>
      </c>
      <c r="C2420" t="s">
        <v>174</v>
      </c>
      <c r="D2420" t="s">
        <v>36</v>
      </c>
      <c r="E2420" t="s">
        <v>37</v>
      </c>
      <c r="F2420" t="s">
        <v>531</v>
      </c>
      <c r="G2420" t="s">
        <v>2532</v>
      </c>
      <c r="H2420" t="s">
        <v>542</v>
      </c>
      <c r="J2420">
        <v>46.033329999999999</v>
      </c>
      <c r="K2420">
        <v>10.75</v>
      </c>
      <c r="L2420">
        <v>750</v>
      </c>
      <c r="N2420">
        <v>1988</v>
      </c>
      <c r="O2420" t="s">
        <v>225</v>
      </c>
      <c r="P2420" t="s">
        <v>2534</v>
      </c>
      <c r="R2420" t="s">
        <v>522</v>
      </c>
      <c r="U2420">
        <v>24</v>
      </c>
      <c r="V2420">
        <v>13</v>
      </c>
      <c r="W2420">
        <v>9</v>
      </c>
      <c r="X2420">
        <v>15</v>
      </c>
      <c r="Y2420" t="s">
        <v>493</v>
      </c>
      <c r="Z2420">
        <v>0</v>
      </c>
      <c r="AA2420">
        <v>21</v>
      </c>
      <c r="AE2420" t="s">
        <v>85</v>
      </c>
      <c r="AH2420" t="s">
        <v>31</v>
      </c>
      <c r="AK2420">
        <v>32</v>
      </c>
      <c r="AL2420" t="s">
        <v>2386</v>
      </c>
      <c r="AM2420" t="s">
        <v>524</v>
      </c>
      <c r="AZ2420" t="s">
        <v>31</v>
      </c>
      <c r="BA2420" t="s">
        <v>31</v>
      </c>
    </row>
    <row r="2421" spans="1:53" hidden="1">
      <c r="A2421" t="s">
        <v>190</v>
      </c>
      <c r="B2421" t="s">
        <v>71</v>
      </c>
      <c r="C2421" t="s">
        <v>174</v>
      </c>
      <c r="D2421" t="s">
        <v>36</v>
      </c>
      <c r="E2421" t="s">
        <v>37</v>
      </c>
      <c r="F2421" t="s">
        <v>531</v>
      </c>
      <c r="G2421" t="s">
        <v>2532</v>
      </c>
      <c r="H2421" t="s">
        <v>542</v>
      </c>
      <c r="J2421">
        <v>46.033329999999999</v>
      </c>
      <c r="K2421">
        <v>10.75</v>
      </c>
      <c r="L2421">
        <v>750</v>
      </c>
      <c r="N2421">
        <v>1988</v>
      </c>
      <c r="O2421" t="s">
        <v>225</v>
      </c>
      <c r="P2421" t="s">
        <v>2534</v>
      </c>
      <c r="R2421" t="s">
        <v>522</v>
      </c>
      <c r="U2421">
        <v>24</v>
      </c>
      <c r="V2421">
        <v>13</v>
      </c>
      <c r="W2421">
        <v>9</v>
      </c>
      <c r="X2421">
        <v>15</v>
      </c>
      <c r="Y2421" t="s">
        <v>493</v>
      </c>
      <c r="Z2421">
        <v>0</v>
      </c>
      <c r="AA2421">
        <v>30</v>
      </c>
      <c r="AE2421" t="s">
        <v>85</v>
      </c>
      <c r="AH2421" t="s">
        <v>31</v>
      </c>
      <c r="AK2421">
        <v>32</v>
      </c>
      <c r="AL2421" t="s">
        <v>2386</v>
      </c>
      <c r="AM2421" t="s">
        <v>524</v>
      </c>
      <c r="AZ2421" t="s">
        <v>31</v>
      </c>
      <c r="BA2421" t="s">
        <v>31</v>
      </c>
    </row>
    <row r="2422" spans="1:53" hidden="1">
      <c r="A2422" t="s">
        <v>190</v>
      </c>
      <c r="B2422" t="s">
        <v>71</v>
      </c>
      <c r="C2422" t="s">
        <v>174</v>
      </c>
      <c r="D2422" t="s">
        <v>36</v>
      </c>
      <c r="E2422" t="s">
        <v>37</v>
      </c>
      <c r="F2422" t="s">
        <v>531</v>
      </c>
      <c r="G2422" t="s">
        <v>2532</v>
      </c>
      <c r="H2422" t="s">
        <v>542</v>
      </c>
      <c r="J2422">
        <v>46.033329999999999</v>
      </c>
      <c r="K2422">
        <v>10.75</v>
      </c>
      <c r="L2422">
        <v>750</v>
      </c>
      <c r="N2422">
        <v>1988</v>
      </c>
      <c r="O2422" t="s">
        <v>225</v>
      </c>
      <c r="P2422" t="s">
        <v>2534</v>
      </c>
      <c r="R2422" t="s">
        <v>522</v>
      </c>
      <c r="U2422">
        <v>24</v>
      </c>
      <c r="V2422">
        <v>13</v>
      </c>
      <c r="W2422">
        <v>9</v>
      </c>
      <c r="X2422">
        <v>15</v>
      </c>
      <c r="Y2422" t="s">
        <v>493</v>
      </c>
      <c r="Z2422">
        <v>0</v>
      </c>
      <c r="AA2422">
        <v>38</v>
      </c>
      <c r="AE2422" t="s">
        <v>85</v>
      </c>
      <c r="AH2422" t="s">
        <v>31</v>
      </c>
      <c r="AK2422">
        <v>32</v>
      </c>
      <c r="AL2422" t="s">
        <v>2386</v>
      </c>
      <c r="AM2422" t="s">
        <v>524</v>
      </c>
      <c r="AZ2422" t="s">
        <v>31</v>
      </c>
      <c r="BA2422" t="s">
        <v>31</v>
      </c>
    </row>
    <row r="2423" spans="1:53" hidden="1">
      <c r="A2423" t="s">
        <v>190</v>
      </c>
      <c r="B2423" t="s">
        <v>71</v>
      </c>
      <c r="C2423" t="s">
        <v>174</v>
      </c>
      <c r="D2423" t="s">
        <v>36</v>
      </c>
      <c r="E2423" t="s">
        <v>37</v>
      </c>
      <c r="F2423" t="s">
        <v>531</v>
      </c>
      <c r="G2423" t="s">
        <v>2532</v>
      </c>
      <c r="H2423" t="s">
        <v>542</v>
      </c>
      <c r="J2423">
        <v>46.033329999999999</v>
      </c>
      <c r="K2423">
        <v>10.75</v>
      </c>
      <c r="L2423">
        <v>750</v>
      </c>
      <c r="N2423">
        <v>1988</v>
      </c>
      <c r="O2423" t="s">
        <v>225</v>
      </c>
      <c r="P2423" t="s">
        <v>2534</v>
      </c>
      <c r="R2423" t="s">
        <v>522</v>
      </c>
      <c r="U2423">
        <v>24</v>
      </c>
      <c r="V2423">
        <v>13</v>
      </c>
      <c r="W2423">
        <v>9</v>
      </c>
      <c r="X2423">
        <v>15</v>
      </c>
      <c r="Y2423" t="s">
        <v>493</v>
      </c>
      <c r="Z2423">
        <v>0</v>
      </c>
      <c r="AA2423">
        <v>51</v>
      </c>
      <c r="AE2423" t="s">
        <v>85</v>
      </c>
      <c r="AH2423" t="s">
        <v>31</v>
      </c>
      <c r="AK2423">
        <v>32</v>
      </c>
      <c r="AL2423" t="s">
        <v>2386</v>
      </c>
      <c r="AM2423" t="s">
        <v>524</v>
      </c>
      <c r="AZ2423" t="s">
        <v>31</v>
      </c>
      <c r="BA2423" t="s">
        <v>31</v>
      </c>
    </row>
    <row r="2424" spans="1:53" hidden="1">
      <c r="A2424" t="s">
        <v>190</v>
      </c>
      <c r="B2424" t="s">
        <v>71</v>
      </c>
      <c r="C2424" t="s">
        <v>174</v>
      </c>
      <c r="D2424" t="s">
        <v>36</v>
      </c>
      <c r="E2424" t="s">
        <v>37</v>
      </c>
      <c r="F2424" t="s">
        <v>531</v>
      </c>
      <c r="G2424" t="s">
        <v>2532</v>
      </c>
      <c r="H2424" t="s">
        <v>542</v>
      </c>
      <c r="J2424">
        <v>46.033329999999999</v>
      </c>
      <c r="K2424">
        <v>10.75</v>
      </c>
      <c r="L2424">
        <v>750</v>
      </c>
      <c r="N2424">
        <v>1988</v>
      </c>
      <c r="O2424" t="s">
        <v>225</v>
      </c>
      <c r="P2424" t="s">
        <v>2534</v>
      </c>
      <c r="R2424" t="s">
        <v>522</v>
      </c>
      <c r="U2424">
        <v>24</v>
      </c>
      <c r="V2424">
        <v>13</v>
      </c>
      <c r="W2424">
        <v>9</v>
      </c>
      <c r="X2424">
        <v>15</v>
      </c>
      <c r="Y2424" t="s">
        <v>493</v>
      </c>
      <c r="Z2424">
        <v>12.5</v>
      </c>
      <c r="AA2424">
        <v>65</v>
      </c>
      <c r="AE2424" t="s">
        <v>85</v>
      </c>
      <c r="AH2424" t="s">
        <v>31</v>
      </c>
      <c r="AK2424">
        <v>32</v>
      </c>
      <c r="AL2424" t="s">
        <v>2386</v>
      </c>
      <c r="AM2424" t="s">
        <v>524</v>
      </c>
      <c r="AZ2424" t="s">
        <v>31</v>
      </c>
      <c r="BA2424" t="s">
        <v>31</v>
      </c>
    </row>
    <row r="2425" spans="1:53" hidden="1">
      <c r="A2425" t="s">
        <v>190</v>
      </c>
      <c r="B2425" t="s">
        <v>71</v>
      </c>
      <c r="C2425" t="s">
        <v>174</v>
      </c>
      <c r="D2425" t="s">
        <v>36</v>
      </c>
      <c r="E2425" t="s">
        <v>37</v>
      </c>
      <c r="F2425" t="s">
        <v>531</v>
      </c>
      <c r="G2425" t="s">
        <v>2532</v>
      </c>
      <c r="H2425" t="s">
        <v>542</v>
      </c>
      <c r="J2425">
        <v>46.033329999999999</v>
      </c>
      <c r="K2425">
        <v>10.75</v>
      </c>
      <c r="L2425">
        <v>750</v>
      </c>
      <c r="N2425">
        <v>1988</v>
      </c>
      <c r="O2425" t="s">
        <v>225</v>
      </c>
      <c r="P2425" t="s">
        <v>2534</v>
      </c>
      <c r="R2425" t="s">
        <v>522</v>
      </c>
      <c r="U2425">
        <v>24</v>
      </c>
      <c r="V2425">
        <v>13</v>
      </c>
      <c r="W2425">
        <v>9</v>
      </c>
      <c r="X2425">
        <v>15</v>
      </c>
      <c r="Y2425" t="s">
        <v>493</v>
      </c>
      <c r="Z2425">
        <v>50</v>
      </c>
      <c r="AA2425">
        <v>78</v>
      </c>
      <c r="AE2425" t="s">
        <v>85</v>
      </c>
      <c r="AH2425" t="s">
        <v>31</v>
      </c>
      <c r="AK2425">
        <v>32</v>
      </c>
      <c r="AL2425" t="s">
        <v>2386</v>
      </c>
      <c r="AM2425" t="s">
        <v>524</v>
      </c>
      <c r="AZ2425" t="s">
        <v>31</v>
      </c>
      <c r="BA2425" t="s">
        <v>31</v>
      </c>
    </row>
    <row r="2426" spans="1:53" hidden="1">
      <c r="A2426" t="s">
        <v>190</v>
      </c>
      <c r="B2426" t="s">
        <v>71</v>
      </c>
      <c r="C2426" t="s">
        <v>174</v>
      </c>
      <c r="D2426" t="s">
        <v>36</v>
      </c>
      <c r="E2426" t="s">
        <v>37</v>
      </c>
      <c r="F2426" t="s">
        <v>531</v>
      </c>
      <c r="G2426" t="s">
        <v>2532</v>
      </c>
      <c r="H2426" t="s">
        <v>542</v>
      </c>
      <c r="J2426">
        <v>46.033329999999999</v>
      </c>
      <c r="K2426">
        <v>10.75</v>
      </c>
      <c r="L2426">
        <v>750</v>
      </c>
      <c r="N2426">
        <v>1988</v>
      </c>
      <c r="O2426" t="s">
        <v>225</v>
      </c>
      <c r="P2426" t="s">
        <v>2534</v>
      </c>
      <c r="R2426" t="s">
        <v>522</v>
      </c>
      <c r="U2426">
        <v>24</v>
      </c>
      <c r="V2426">
        <v>13</v>
      </c>
      <c r="W2426">
        <v>9</v>
      </c>
      <c r="X2426">
        <v>15</v>
      </c>
      <c r="Y2426" t="s">
        <v>493</v>
      </c>
      <c r="Z2426">
        <v>62.5</v>
      </c>
      <c r="AA2426">
        <v>94</v>
      </c>
      <c r="AE2426" t="s">
        <v>85</v>
      </c>
      <c r="AH2426" t="s">
        <v>31</v>
      </c>
      <c r="AK2426">
        <v>32</v>
      </c>
      <c r="AL2426" t="s">
        <v>2386</v>
      </c>
      <c r="AM2426" t="s">
        <v>524</v>
      </c>
      <c r="AZ2426" t="s">
        <v>31</v>
      </c>
      <c r="BA2426" t="s">
        <v>31</v>
      </c>
    </row>
    <row r="2427" spans="1:53" hidden="1">
      <c r="A2427" t="s">
        <v>190</v>
      </c>
      <c r="B2427" t="s">
        <v>71</v>
      </c>
      <c r="C2427" t="s">
        <v>174</v>
      </c>
      <c r="D2427" t="s">
        <v>36</v>
      </c>
      <c r="E2427" t="s">
        <v>37</v>
      </c>
      <c r="F2427" t="s">
        <v>531</v>
      </c>
      <c r="G2427" t="s">
        <v>2532</v>
      </c>
      <c r="H2427" t="s">
        <v>542</v>
      </c>
      <c r="J2427">
        <v>46.033329999999999</v>
      </c>
      <c r="K2427">
        <v>10.75</v>
      </c>
      <c r="L2427">
        <v>750</v>
      </c>
      <c r="N2427">
        <v>1988</v>
      </c>
      <c r="O2427" t="s">
        <v>225</v>
      </c>
      <c r="P2427" t="s">
        <v>2534</v>
      </c>
      <c r="R2427" t="s">
        <v>522</v>
      </c>
      <c r="U2427">
        <v>24</v>
      </c>
      <c r="V2427">
        <v>13</v>
      </c>
      <c r="W2427">
        <v>9</v>
      </c>
      <c r="X2427">
        <v>15</v>
      </c>
      <c r="Y2427" t="s">
        <v>493</v>
      </c>
      <c r="Z2427">
        <v>62.5</v>
      </c>
      <c r="AA2427">
        <v>108</v>
      </c>
      <c r="AE2427" t="s">
        <v>85</v>
      </c>
      <c r="AH2427" t="s">
        <v>31</v>
      </c>
      <c r="AK2427">
        <v>32</v>
      </c>
      <c r="AL2427" t="s">
        <v>2386</v>
      </c>
      <c r="AM2427" t="s">
        <v>524</v>
      </c>
      <c r="AZ2427" t="s">
        <v>31</v>
      </c>
      <c r="BA2427" t="s">
        <v>31</v>
      </c>
    </row>
    <row r="2428" spans="1:53" hidden="1">
      <c r="A2428" t="s">
        <v>190</v>
      </c>
      <c r="B2428" t="s">
        <v>71</v>
      </c>
      <c r="C2428" t="s">
        <v>174</v>
      </c>
      <c r="D2428" t="s">
        <v>36</v>
      </c>
      <c r="E2428" t="s">
        <v>37</v>
      </c>
      <c r="F2428" t="s">
        <v>532</v>
      </c>
      <c r="G2428" t="s">
        <v>2532</v>
      </c>
      <c r="H2428" t="s">
        <v>542</v>
      </c>
      <c r="J2428">
        <v>46.033329999999999</v>
      </c>
      <c r="K2428">
        <v>10.75</v>
      </c>
      <c r="L2428">
        <v>750</v>
      </c>
      <c r="N2428">
        <v>1988</v>
      </c>
      <c r="O2428" t="s">
        <v>225</v>
      </c>
      <c r="P2428" t="s">
        <v>2534</v>
      </c>
      <c r="R2428" t="s">
        <v>522</v>
      </c>
      <c r="U2428">
        <v>24</v>
      </c>
      <c r="V2428">
        <v>13</v>
      </c>
      <c r="W2428">
        <v>9</v>
      </c>
      <c r="X2428">
        <v>15</v>
      </c>
      <c r="Y2428" t="s">
        <v>493</v>
      </c>
      <c r="Z2428">
        <v>12.5</v>
      </c>
      <c r="AA2428">
        <v>21</v>
      </c>
      <c r="AE2428" t="s">
        <v>85</v>
      </c>
      <c r="AH2428" t="s">
        <v>31</v>
      </c>
      <c r="AK2428">
        <v>32</v>
      </c>
      <c r="AL2428" t="s">
        <v>2386</v>
      </c>
      <c r="AM2428" t="s">
        <v>524</v>
      </c>
      <c r="AZ2428" t="s">
        <v>31</v>
      </c>
      <c r="BA2428" t="s">
        <v>31</v>
      </c>
    </row>
    <row r="2429" spans="1:53" hidden="1">
      <c r="A2429" t="s">
        <v>190</v>
      </c>
      <c r="B2429" t="s">
        <v>71</v>
      </c>
      <c r="C2429" t="s">
        <v>174</v>
      </c>
      <c r="D2429" t="s">
        <v>36</v>
      </c>
      <c r="E2429" t="s">
        <v>37</v>
      </c>
      <c r="F2429" t="s">
        <v>532</v>
      </c>
      <c r="G2429" t="s">
        <v>2532</v>
      </c>
      <c r="H2429" t="s">
        <v>542</v>
      </c>
      <c r="J2429">
        <v>46.033329999999999</v>
      </c>
      <c r="K2429">
        <v>10.75</v>
      </c>
      <c r="L2429">
        <v>750</v>
      </c>
      <c r="N2429">
        <v>1988</v>
      </c>
      <c r="O2429" t="s">
        <v>225</v>
      </c>
      <c r="P2429" t="s">
        <v>2534</v>
      </c>
      <c r="R2429" t="s">
        <v>522</v>
      </c>
      <c r="U2429">
        <v>24</v>
      </c>
      <c r="V2429">
        <v>13</v>
      </c>
      <c r="W2429">
        <v>9</v>
      </c>
      <c r="X2429">
        <v>15</v>
      </c>
      <c r="Y2429" t="s">
        <v>493</v>
      </c>
      <c r="Z2429">
        <v>17.5</v>
      </c>
      <c r="AA2429">
        <v>30</v>
      </c>
      <c r="AE2429" t="s">
        <v>85</v>
      </c>
      <c r="AH2429" t="s">
        <v>31</v>
      </c>
      <c r="AK2429">
        <v>32</v>
      </c>
      <c r="AL2429" t="s">
        <v>2386</v>
      </c>
      <c r="AM2429" t="s">
        <v>524</v>
      </c>
      <c r="AZ2429" t="s">
        <v>31</v>
      </c>
      <c r="BA2429" t="s">
        <v>31</v>
      </c>
    </row>
    <row r="2430" spans="1:53" hidden="1">
      <c r="A2430" t="s">
        <v>190</v>
      </c>
      <c r="B2430" t="s">
        <v>71</v>
      </c>
      <c r="C2430" t="s">
        <v>174</v>
      </c>
      <c r="D2430" t="s">
        <v>36</v>
      </c>
      <c r="E2430" t="s">
        <v>37</v>
      </c>
      <c r="F2430" t="s">
        <v>532</v>
      </c>
      <c r="G2430" t="s">
        <v>2532</v>
      </c>
      <c r="H2430" t="s">
        <v>542</v>
      </c>
      <c r="J2430">
        <v>46.033329999999999</v>
      </c>
      <c r="K2430">
        <v>10.75</v>
      </c>
      <c r="L2430">
        <v>750</v>
      </c>
      <c r="N2430">
        <v>1988</v>
      </c>
      <c r="O2430" t="s">
        <v>225</v>
      </c>
      <c r="P2430" t="s">
        <v>2534</v>
      </c>
      <c r="R2430" t="s">
        <v>522</v>
      </c>
      <c r="U2430">
        <v>24</v>
      </c>
      <c r="V2430">
        <v>13</v>
      </c>
      <c r="W2430">
        <v>9</v>
      </c>
      <c r="X2430">
        <v>15</v>
      </c>
      <c r="Y2430" t="s">
        <v>493</v>
      </c>
      <c r="Z2430">
        <v>21.7</v>
      </c>
      <c r="AA2430">
        <v>38</v>
      </c>
      <c r="AE2430" t="s">
        <v>85</v>
      </c>
      <c r="AH2430" t="s">
        <v>31</v>
      </c>
      <c r="AK2430">
        <v>32</v>
      </c>
      <c r="AL2430" t="s">
        <v>2386</v>
      </c>
      <c r="AM2430" t="s">
        <v>524</v>
      </c>
      <c r="AZ2430" t="s">
        <v>31</v>
      </c>
      <c r="BA2430" t="s">
        <v>31</v>
      </c>
    </row>
    <row r="2431" spans="1:53" hidden="1">
      <c r="A2431" t="s">
        <v>190</v>
      </c>
      <c r="B2431" t="s">
        <v>71</v>
      </c>
      <c r="C2431" t="s">
        <v>174</v>
      </c>
      <c r="D2431" t="s">
        <v>36</v>
      </c>
      <c r="E2431" t="s">
        <v>37</v>
      </c>
      <c r="F2431" t="s">
        <v>532</v>
      </c>
      <c r="G2431" t="s">
        <v>2532</v>
      </c>
      <c r="H2431" t="s">
        <v>542</v>
      </c>
      <c r="J2431">
        <v>46.033329999999999</v>
      </c>
      <c r="K2431">
        <v>10.75</v>
      </c>
      <c r="L2431">
        <v>750</v>
      </c>
      <c r="N2431">
        <v>1988</v>
      </c>
      <c r="O2431" t="s">
        <v>225</v>
      </c>
      <c r="P2431" t="s">
        <v>2534</v>
      </c>
      <c r="R2431" t="s">
        <v>522</v>
      </c>
      <c r="U2431">
        <v>24</v>
      </c>
      <c r="V2431">
        <v>13</v>
      </c>
      <c r="W2431">
        <v>9</v>
      </c>
      <c r="X2431">
        <v>15</v>
      </c>
      <c r="Y2431" t="s">
        <v>493</v>
      </c>
      <c r="Z2431">
        <v>24.2</v>
      </c>
      <c r="AA2431">
        <v>51</v>
      </c>
      <c r="AE2431" t="s">
        <v>85</v>
      </c>
      <c r="AH2431" t="s">
        <v>31</v>
      </c>
      <c r="AK2431">
        <v>32</v>
      </c>
      <c r="AL2431" t="s">
        <v>2386</v>
      </c>
      <c r="AM2431" t="s">
        <v>524</v>
      </c>
      <c r="AZ2431" t="s">
        <v>31</v>
      </c>
      <c r="BA2431" t="s">
        <v>31</v>
      </c>
    </row>
    <row r="2432" spans="1:53" hidden="1">
      <c r="A2432" t="s">
        <v>190</v>
      </c>
      <c r="B2432" t="s">
        <v>71</v>
      </c>
      <c r="C2432" t="s">
        <v>174</v>
      </c>
      <c r="D2432" t="s">
        <v>36</v>
      </c>
      <c r="E2432" t="s">
        <v>37</v>
      </c>
      <c r="F2432" t="s">
        <v>532</v>
      </c>
      <c r="G2432" t="s">
        <v>2532</v>
      </c>
      <c r="H2432" t="s">
        <v>542</v>
      </c>
      <c r="J2432">
        <v>46.033329999999999</v>
      </c>
      <c r="K2432">
        <v>10.75</v>
      </c>
      <c r="L2432">
        <v>750</v>
      </c>
      <c r="N2432">
        <v>1988</v>
      </c>
      <c r="O2432" t="s">
        <v>225</v>
      </c>
      <c r="P2432" t="s">
        <v>2534</v>
      </c>
      <c r="R2432" t="s">
        <v>522</v>
      </c>
      <c r="U2432">
        <v>24</v>
      </c>
      <c r="V2432">
        <v>13</v>
      </c>
      <c r="W2432">
        <v>9</v>
      </c>
      <c r="X2432">
        <v>15</v>
      </c>
      <c r="Y2432" t="s">
        <v>493</v>
      </c>
      <c r="Z2432">
        <v>31.1</v>
      </c>
      <c r="AA2432">
        <v>65</v>
      </c>
      <c r="AE2432" t="s">
        <v>85</v>
      </c>
      <c r="AH2432" t="s">
        <v>31</v>
      </c>
      <c r="AK2432">
        <v>32</v>
      </c>
      <c r="AL2432" t="s">
        <v>2386</v>
      </c>
      <c r="AM2432" t="s">
        <v>524</v>
      </c>
      <c r="AZ2432" t="s">
        <v>31</v>
      </c>
      <c r="BA2432" t="s">
        <v>31</v>
      </c>
    </row>
    <row r="2433" spans="1:53" hidden="1">
      <c r="A2433" t="s">
        <v>190</v>
      </c>
      <c r="B2433" t="s">
        <v>71</v>
      </c>
      <c r="C2433" t="s">
        <v>174</v>
      </c>
      <c r="D2433" t="s">
        <v>36</v>
      </c>
      <c r="E2433" t="s">
        <v>37</v>
      </c>
      <c r="F2433" t="s">
        <v>532</v>
      </c>
      <c r="G2433" t="s">
        <v>2532</v>
      </c>
      <c r="H2433" t="s">
        <v>542</v>
      </c>
      <c r="J2433">
        <v>46.033329999999999</v>
      </c>
      <c r="K2433">
        <v>10.75</v>
      </c>
      <c r="L2433">
        <v>750</v>
      </c>
      <c r="N2433">
        <v>1988</v>
      </c>
      <c r="O2433" t="s">
        <v>225</v>
      </c>
      <c r="P2433" t="s">
        <v>2534</v>
      </c>
      <c r="R2433" t="s">
        <v>522</v>
      </c>
      <c r="U2433">
        <v>24</v>
      </c>
      <c r="V2433">
        <v>13</v>
      </c>
      <c r="W2433">
        <v>9</v>
      </c>
      <c r="X2433">
        <v>15</v>
      </c>
      <c r="Y2433" t="s">
        <v>493</v>
      </c>
      <c r="Z2433">
        <v>45.9</v>
      </c>
      <c r="AA2433">
        <v>78</v>
      </c>
      <c r="AE2433" t="s">
        <v>85</v>
      </c>
      <c r="AH2433" t="s">
        <v>31</v>
      </c>
      <c r="AK2433">
        <v>32</v>
      </c>
      <c r="AL2433" t="s">
        <v>2386</v>
      </c>
      <c r="AM2433" t="s">
        <v>524</v>
      </c>
      <c r="AZ2433" t="s">
        <v>31</v>
      </c>
      <c r="BA2433" t="s">
        <v>31</v>
      </c>
    </row>
    <row r="2434" spans="1:53" hidden="1">
      <c r="A2434" t="s">
        <v>190</v>
      </c>
      <c r="B2434" t="s">
        <v>71</v>
      </c>
      <c r="C2434" t="s">
        <v>174</v>
      </c>
      <c r="D2434" t="s">
        <v>36</v>
      </c>
      <c r="E2434" t="s">
        <v>37</v>
      </c>
      <c r="F2434" t="s">
        <v>532</v>
      </c>
      <c r="G2434" t="s">
        <v>2532</v>
      </c>
      <c r="H2434" t="s">
        <v>542</v>
      </c>
      <c r="J2434">
        <v>46.033329999999999</v>
      </c>
      <c r="K2434">
        <v>10.75</v>
      </c>
      <c r="L2434">
        <v>750</v>
      </c>
      <c r="N2434">
        <v>1988</v>
      </c>
      <c r="O2434" t="s">
        <v>225</v>
      </c>
      <c r="P2434" t="s">
        <v>2534</v>
      </c>
      <c r="R2434" t="s">
        <v>522</v>
      </c>
      <c r="U2434">
        <v>24</v>
      </c>
      <c r="V2434">
        <v>13</v>
      </c>
      <c r="W2434">
        <v>9</v>
      </c>
      <c r="X2434">
        <v>15</v>
      </c>
      <c r="Y2434" t="s">
        <v>493</v>
      </c>
      <c r="Z2434">
        <v>53.2</v>
      </c>
      <c r="AA2434">
        <v>94</v>
      </c>
      <c r="AE2434" t="s">
        <v>85</v>
      </c>
      <c r="AH2434" t="s">
        <v>31</v>
      </c>
      <c r="AK2434">
        <v>32</v>
      </c>
      <c r="AL2434" t="s">
        <v>2386</v>
      </c>
      <c r="AM2434" t="s">
        <v>524</v>
      </c>
      <c r="AZ2434" t="s">
        <v>31</v>
      </c>
      <c r="BA2434" t="s">
        <v>31</v>
      </c>
    </row>
    <row r="2435" spans="1:53" hidden="1">
      <c r="A2435" t="s">
        <v>190</v>
      </c>
      <c r="B2435" t="s">
        <v>71</v>
      </c>
      <c r="C2435" t="s">
        <v>174</v>
      </c>
      <c r="D2435" t="s">
        <v>36</v>
      </c>
      <c r="E2435" t="s">
        <v>37</v>
      </c>
      <c r="F2435" t="s">
        <v>532</v>
      </c>
      <c r="G2435" t="s">
        <v>2532</v>
      </c>
      <c r="H2435" t="s">
        <v>542</v>
      </c>
      <c r="J2435">
        <v>46.033329999999999</v>
      </c>
      <c r="K2435">
        <v>10.75</v>
      </c>
      <c r="L2435">
        <v>750</v>
      </c>
      <c r="N2435">
        <v>1988</v>
      </c>
      <c r="O2435" t="s">
        <v>225</v>
      </c>
      <c r="P2435" t="s">
        <v>2534</v>
      </c>
      <c r="R2435" t="s">
        <v>522</v>
      </c>
      <c r="U2435">
        <v>24</v>
      </c>
      <c r="V2435">
        <v>13</v>
      </c>
      <c r="W2435">
        <v>9</v>
      </c>
      <c r="X2435">
        <v>15</v>
      </c>
      <c r="Y2435" t="s">
        <v>493</v>
      </c>
      <c r="Z2435">
        <v>56.1</v>
      </c>
      <c r="AA2435">
        <v>108</v>
      </c>
      <c r="AE2435" t="s">
        <v>85</v>
      </c>
      <c r="AH2435" t="s">
        <v>31</v>
      </c>
      <c r="AK2435">
        <v>32</v>
      </c>
      <c r="AL2435" t="s">
        <v>2386</v>
      </c>
      <c r="AM2435" t="s">
        <v>524</v>
      </c>
      <c r="AZ2435" t="s">
        <v>31</v>
      </c>
      <c r="BA2435" t="s">
        <v>31</v>
      </c>
    </row>
    <row r="2436" spans="1:53" hidden="1">
      <c r="A2436" t="s">
        <v>190</v>
      </c>
      <c r="B2436" t="s">
        <v>71</v>
      </c>
      <c r="C2436" t="s">
        <v>174</v>
      </c>
      <c r="D2436" t="s">
        <v>36</v>
      </c>
      <c r="E2436" t="s">
        <v>37</v>
      </c>
      <c r="F2436" t="s">
        <v>528</v>
      </c>
      <c r="G2436" t="s">
        <v>2532</v>
      </c>
      <c r="H2436" t="s">
        <v>542</v>
      </c>
      <c r="J2436">
        <v>46.033329999999999</v>
      </c>
      <c r="K2436">
        <v>10.75</v>
      </c>
      <c r="L2436">
        <v>750</v>
      </c>
      <c r="N2436">
        <v>1988</v>
      </c>
      <c r="O2436" t="s">
        <v>225</v>
      </c>
      <c r="P2436" t="s">
        <v>2532</v>
      </c>
      <c r="R2436" t="s">
        <v>247</v>
      </c>
      <c r="T2436" t="s">
        <v>523</v>
      </c>
      <c r="U2436">
        <v>24</v>
      </c>
      <c r="V2436">
        <v>13</v>
      </c>
      <c r="W2436">
        <v>9</v>
      </c>
      <c r="X2436">
        <v>15</v>
      </c>
      <c r="Y2436" t="s">
        <v>493</v>
      </c>
      <c r="Z2436">
        <v>0</v>
      </c>
      <c r="AA2436">
        <v>21</v>
      </c>
      <c r="AE2436" t="s">
        <v>85</v>
      </c>
      <c r="AH2436" t="s">
        <v>31</v>
      </c>
      <c r="AK2436">
        <v>32</v>
      </c>
      <c r="AL2436" t="s">
        <v>2386</v>
      </c>
      <c r="AM2436" t="s">
        <v>524</v>
      </c>
      <c r="AY2436">
        <v>21</v>
      </c>
      <c r="AZ2436" t="s">
        <v>31</v>
      </c>
      <c r="BA2436" t="s">
        <v>31</v>
      </c>
    </row>
    <row r="2437" spans="1:53" hidden="1">
      <c r="A2437" t="s">
        <v>190</v>
      </c>
      <c r="B2437" t="s">
        <v>71</v>
      </c>
      <c r="C2437" t="s">
        <v>174</v>
      </c>
      <c r="D2437" t="s">
        <v>36</v>
      </c>
      <c r="E2437" t="s">
        <v>37</v>
      </c>
      <c r="F2437" t="s">
        <v>528</v>
      </c>
      <c r="G2437" t="s">
        <v>2532</v>
      </c>
      <c r="H2437" t="s">
        <v>542</v>
      </c>
      <c r="J2437">
        <v>46.033329999999999</v>
      </c>
      <c r="K2437">
        <v>10.75</v>
      </c>
      <c r="L2437">
        <v>750</v>
      </c>
      <c r="N2437">
        <v>1988</v>
      </c>
      <c r="O2437" t="s">
        <v>225</v>
      </c>
      <c r="P2437" t="s">
        <v>2532</v>
      </c>
      <c r="R2437" t="s">
        <v>247</v>
      </c>
      <c r="T2437" t="s">
        <v>523</v>
      </c>
      <c r="U2437">
        <v>24</v>
      </c>
      <c r="V2437">
        <v>13</v>
      </c>
      <c r="W2437">
        <v>9</v>
      </c>
      <c r="X2437">
        <v>15</v>
      </c>
      <c r="Y2437" t="s">
        <v>493</v>
      </c>
      <c r="Z2437">
        <v>31.3</v>
      </c>
      <c r="AA2437">
        <v>30</v>
      </c>
      <c r="AE2437" t="s">
        <v>85</v>
      </c>
      <c r="AH2437" t="s">
        <v>31</v>
      </c>
      <c r="AK2437">
        <v>32</v>
      </c>
      <c r="AL2437" t="s">
        <v>2386</v>
      </c>
      <c r="AM2437" t="s">
        <v>524</v>
      </c>
      <c r="AY2437">
        <v>30</v>
      </c>
      <c r="AZ2437" t="s">
        <v>31</v>
      </c>
      <c r="BA2437" t="s">
        <v>31</v>
      </c>
    </row>
    <row r="2438" spans="1:53" hidden="1">
      <c r="A2438" t="s">
        <v>190</v>
      </c>
      <c r="B2438" t="s">
        <v>71</v>
      </c>
      <c r="C2438" t="s">
        <v>174</v>
      </c>
      <c r="D2438" t="s">
        <v>36</v>
      </c>
      <c r="E2438" t="s">
        <v>37</v>
      </c>
      <c r="F2438" t="s">
        <v>528</v>
      </c>
      <c r="G2438" t="s">
        <v>2532</v>
      </c>
      <c r="H2438" t="s">
        <v>542</v>
      </c>
      <c r="J2438">
        <v>46.033329999999999</v>
      </c>
      <c r="K2438">
        <v>10.75</v>
      </c>
      <c r="L2438">
        <v>750</v>
      </c>
      <c r="N2438">
        <v>1988</v>
      </c>
      <c r="O2438" t="s">
        <v>225</v>
      </c>
      <c r="P2438" t="s">
        <v>2532</v>
      </c>
      <c r="R2438" t="s">
        <v>247</v>
      </c>
      <c r="T2438" t="s">
        <v>523</v>
      </c>
      <c r="U2438">
        <v>24</v>
      </c>
      <c r="V2438">
        <v>13</v>
      </c>
      <c r="W2438">
        <v>9</v>
      </c>
      <c r="X2438">
        <v>15</v>
      </c>
      <c r="Y2438" t="s">
        <v>493</v>
      </c>
      <c r="Z2438">
        <v>63.5</v>
      </c>
      <c r="AA2438">
        <v>38</v>
      </c>
      <c r="AE2438" t="s">
        <v>85</v>
      </c>
      <c r="AH2438" t="s">
        <v>31</v>
      </c>
      <c r="AK2438">
        <v>32</v>
      </c>
      <c r="AL2438" t="s">
        <v>2386</v>
      </c>
      <c r="AM2438" t="s">
        <v>524</v>
      </c>
      <c r="AY2438">
        <v>38</v>
      </c>
      <c r="AZ2438" t="s">
        <v>31</v>
      </c>
      <c r="BA2438" t="s">
        <v>31</v>
      </c>
    </row>
    <row r="2439" spans="1:53" hidden="1">
      <c r="A2439" t="s">
        <v>190</v>
      </c>
      <c r="B2439" t="s">
        <v>71</v>
      </c>
      <c r="C2439" t="s">
        <v>174</v>
      </c>
      <c r="D2439" t="s">
        <v>36</v>
      </c>
      <c r="E2439" t="s">
        <v>37</v>
      </c>
      <c r="F2439" t="s">
        <v>528</v>
      </c>
      <c r="G2439" t="s">
        <v>2532</v>
      </c>
      <c r="H2439" t="s">
        <v>542</v>
      </c>
      <c r="J2439">
        <v>46.033329999999999</v>
      </c>
      <c r="K2439">
        <v>10.75</v>
      </c>
      <c r="L2439">
        <v>750</v>
      </c>
      <c r="N2439">
        <v>1988</v>
      </c>
      <c r="O2439" t="s">
        <v>225</v>
      </c>
      <c r="P2439" t="s">
        <v>2532</v>
      </c>
      <c r="R2439" t="s">
        <v>247</v>
      </c>
      <c r="T2439" t="s">
        <v>523</v>
      </c>
      <c r="U2439">
        <v>24</v>
      </c>
      <c r="V2439">
        <v>13</v>
      </c>
      <c r="W2439">
        <v>9</v>
      </c>
      <c r="X2439">
        <v>15</v>
      </c>
      <c r="Y2439" t="s">
        <v>493</v>
      </c>
      <c r="Z2439">
        <v>62.5</v>
      </c>
      <c r="AA2439">
        <v>51</v>
      </c>
      <c r="AE2439" t="s">
        <v>85</v>
      </c>
      <c r="AH2439" t="s">
        <v>31</v>
      </c>
      <c r="AK2439">
        <v>32</v>
      </c>
      <c r="AL2439" t="s">
        <v>2386</v>
      </c>
      <c r="AM2439" t="s">
        <v>524</v>
      </c>
      <c r="AY2439">
        <v>51</v>
      </c>
      <c r="AZ2439" t="s">
        <v>31</v>
      </c>
      <c r="BA2439" t="s">
        <v>31</v>
      </c>
    </row>
    <row r="2440" spans="1:53" hidden="1">
      <c r="A2440" t="s">
        <v>190</v>
      </c>
      <c r="B2440" t="s">
        <v>71</v>
      </c>
      <c r="C2440" t="s">
        <v>174</v>
      </c>
      <c r="D2440" t="s">
        <v>36</v>
      </c>
      <c r="E2440" t="s">
        <v>37</v>
      </c>
      <c r="F2440" t="s">
        <v>528</v>
      </c>
      <c r="G2440" t="s">
        <v>2532</v>
      </c>
      <c r="H2440" t="s">
        <v>542</v>
      </c>
      <c r="J2440">
        <v>46.033329999999999</v>
      </c>
      <c r="K2440">
        <v>10.75</v>
      </c>
      <c r="L2440">
        <v>750</v>
      </c>
      <c r="N2440">
        <v>1988</v>
      </c>
      <c r="O2440" t="s">
        <v>225</v>
      </c>
      <c r="P2440" t="s">
        <v>2532</v>
      </c>
      <c r="R2440" t="s">
        <v>247</v>
      </c>
      <c r="T2440" t="s">
        <v>523</v>
      </c>
      <c r="U2440">
        <v>24</v>
      </c>
      <c r="V2440">
        <v>13</v>
      </c>
      <c r="W2440">
        <v>9</v>
      </c>
      <c r="X2440">
        <v>15</v>
      </c>
      <c r="Y2440" t="s">
        <v>493</v>
      </c>
      <c r="Z2440">
        <v>62.5</v>
      </c>
      <c r="AA2440">
        <v>65</v>
      </c>
      <c r="AE2440" t="s">
        <v>85</v>
      </c>
      <c r="AH2440" t="s">
        <v>31</v>
      </c>
      <c r="AK2440">
        <v>32</v>
      </c>
      <c r="AL2440" t="s">
        <v>2386</v>
      </c>
      <c r="AM2440" t="s">
        <v>524</v>
      </c>
      <c r="AY2440">
        <v>65</v>
      </c>
      <c r="AZ2440" t="s">
        <v>31</v>
      </c>
      <c r="BA2440" t="s">
        <v>31</v>
      </c>
    </row>
    <row r="2441" spans="1:53" hidden="1">
      <c r="A2441" t="s">
        <v>190</v>
      </c>
      <c r="B2441" t="s">
        <v>71</v>
      </c>
      <c r="C2441" t="s">
        <v>174</v>
      </c>
      <c r="D2441" t="s">
        <v>36</v>
      </c>
      <c r="E2441" t="s">
        <v>37</v>
      </c>
      <c r="F2441" t="s">
        <v>528</v>
      </c>
      <c r="G2441" t="s">
        <v>2532</v>
      </c>
      <c r="H2441" t="s">
        <v>542</v>
      </c>
      <c r="J2441">
        <v>46.033329999999999</v>
      </c>
      <c r="K2441">
        <v>10.75</v>
      </c>
      <c r="L2441">
        <v>750</v>
      </c>
      <c r="N2441">
        <v>1988</v>
      </c>
      <c r="O2441" t="s">
        <v>225</v>
      </c>
      <c r="P2441" t="s">
        <v>2532</v>
      </c>
      <c r="R2441" t="s">
        <v>247</v>
      </c>
      <c r="T2441" t="s">
        <v>523</v>
      </c>
      <c r="U2441">
        <v>24</v>
      </c>
      <c r="V2441">
        <v>13</v>
      </c>
      <c r="W2441">
        <v>9</v>
      </c>
      <c r="X2441">
        <v>15</v>
      </c>
      <c r="Y2441" t="s">
        <v>493</v>
      </c>
      <c r="Z2441">
        <v>62.5</v>
      </c>
      <c r="AA2441">
        <v>78</v>
      </c>
      <c r="AE2441" t="s">
        <v>85</v>
      </c>
      <c r="AH2441" t="s">
        <v>31</v>
      </c>
      <c r="AK2441">
        <v>32</v>
      </c>
      <c r="AL2441" t="s">
        <v>2386</v>
      </c>
      <c r="AM2441" t="s">
        <v>524</v>
      </c>
      <c r="AY2441">
        <v>78</v>
      </c>
      <c r="AZ2441" t="s">
        <v>31</v>
      </c>
      <c r="BA2441" t="s">
        <v>31</v>
      </c>
    </row>
    <row r="2442" spans="1:53" hidden="1">
      <c r="A2442" t="s">
        <v>190</v>
      </c>
      <c r="B2442" t="s">
        <v>71</v>
      </c>
      <c r="C2442" t="s">
        <v>174</v>
      </c>
      <c r="D2442" t="s">
        <v>36</v>
      </c>
      <c r="E2442" t="s">
        <v>37</v>
      </c>
      <c r="F2442" t="s">
        <v>528</v>
      </c>
      <c r="G2442" t="s">
        <v>2532</v>
      </c>
      <c r="H2442" t="s">
        <v>542</v>
      </c>
      <c r="J2442">
        <v>46.033329999999999</v>
      </c>
      <c r="K2442">
        <v>10.75</v>
      </c>
      <c r="L2442">
        <v>750</v>
      </c>
      <c r="N2442">
        <v>1988</v>
      </c>
      <c r="O2442" t="s">
        <v>225</v>
      </c>
      <c r="P2442" t="s">
        <v>2532</v>
      </c>
      <c r="R2442" t="s">
        <v>247</v>
      </c>
      <c r="T2442" t="s">
        <v>523</v>
      </c>
      <c r="U2442">
        <v>24</v>
      </c>
      <c r="V2442">
        <v>13</v>
      </c>
      <c r="W2442">
        <v>9</v>
      </c>
      <c r="X2442">
        <v>15</v>
      </c>
      <c r="Y2442" t="s">
        <v>493</v>
      </c>
      <c r="Z2442">
        <v>62.5</v>
      </c>
      <c r="AA2442">
        <v>94</v>
      </c>
      <c r="AE2442" t="s">
        <v>85</v>
      </c>
      <c r="AH2442" t="s">
        <v>31</v>
      </c>
      <c r="AK2442">
        <v>32</v>
      </c>
      <c r="AL2442" t="s">
        <v>2386</v>
      </c>
      <c r="AM2442" t="s">
        <v>524</v>
      </c>
      <c r="AY2442">
        <v>94</v>
      </c>
      <c r="AZ2442" t="s">
        <v>31</v>
      </c>
      <c r="BA2442" t="s">
        <v>31</v>
      </c>
    </row>
    <row r="2443" spans="1:53" hidden="1">
      <c r="A2443" t="s">
        <v>190</v>
      </c>
      <c r="B2443" t="s">
        <v>71</v>
      </c>
      <c r="C2443" t="s">
        <v>174</v>
      </c>
      <c r="D2443" t="s">
        <v>36</v>
      </c>
      <c r="E2443" t="s">
        <v>37</v>
      </c>
      <c r="F2443" t="s">
        <v>528</v>
      </c>
      <c r="G2443" t="s">
        <v>2532</v>
      </c>
      <c r="H2443" t="s">
        <v>542</v>
      </c>
      <c r="J2443">
        <v>46.033329999999999</v>
      </c>
      <c r="K2443">
        <v>10.75</v>
      </c>
      <c r="L2443">
        <v>750</v>
      </c>
      <c r="N2443">
        <v>1988</v>
      </c>
      <c r="O2443" t="s">
        <v>225</v>
      </c>
      <c r="P2443" t="s">
        <v>2532</v>
      </c>
      <c r="R2443" t="s">
        <v>247</v>
      </c>
      <c r="T2443" t="s">
        <v>523</v>
      </c>
      <c r="U2443">
        <v>24</v>
      </c>
      <c r="V2443">
        <v>13</v>
      </c>
      <c r="W2443">
        <v>9</v>
      </c>
      <c r="X2443">
        <v>15</v>
      </c>
      <c r="Y2443" t="s">
        <v>493</v>
      </c>
      <c r="Z2443">
        <v>62.5</v>
      </c>
      <c r="AA2443">
        <v>108</v>
      </c>
      <c r="AE2443" t="s">
        <v>85</v>
      </c>
      <c r="AH2443" t="s">
        <v>31</v>
      </c>
      <c r="AK2443">
        <v>32</v>
      </c>
      <c r="AL2443" t="s">
        <v>2386</v>
      </c>
      <c r="AM2443" t="s">
        <v>524</v>
      </c>
      <c r="AY2443">
        <v>108</v>
      </c>
      <c r="AZ2443" t="s">
        <v>31</v>
      </c>
      <c r="BA2443" t="s">
        <v>31</v>
      </c>
    </row>
    <row r="2444" spans="1:53" hidden="1">
      <c r="A2444" t="s">
        <v>190</v>
      </c>
      <c r="B2444" t="s">
        <v>71</v>
      </c>
      <c r="C2444" t="s">
        <v>174</v>
      </c>
      <c r="D2444" t="s">
        <v>36</v>
      </c>
      <c r="E2444" t="s">
        <v>37</v>
      </c>
      <c r="F2444" t="s">
        <v>529</v>
      </c>
      <c r="G2444" t="s">
        <v>2532</v>
      </c>
      <c r="H2444" t="s">
        <v>542</v>
      </c>
      <c r="J2444">
        <v>46.033329999999999</v>
      </c>
      <c r="K2444">
        <v>10.75</v>
      </c>
      <c r="L2444">
        <v>750</v>
      </c>
      <c r="N2444">
        <v>1988</v>
      </c>
      <c r="O2444" t="s">
        <v>225</v>
      </c>
      <c r="P2444" t="s">
        <v>2532</v>
      </c>
      <c r="R2444" t="s">
        <v>247</v>
      </c>
      <c r="T2444" t="s">
        <v>523</v>
      </c>
      <c r="U2444">
        <v>24</v>
      </c>
      <c r="V2444">
        <v>13</v>
      </c>
      <c r="W2444">
        <v>9</v>
      </c>
      <c r="X2444">
        <v>15</v>
      </c>
      <c r="Y2444" t="s">
        <v>493</v>
      </c>
      <c r="Z2444">
        <v>0</v>
      </c>
      <c r="AA2444">
        <v>21</v>
      </c>
      <c r="AE2444" t="s">
        <v>85</v>
      </c>
      <c r="AH2444" t="s">
        <v>31</v>
      </c>
      <c r="AK2444">
        <v>32</v>
      </c>
      <c r="AL2444" t="s">
        <v>2386</v>
      </c>
      <c r="AM2444" t="s">
        <v>524</v>
      </c>
      <c r="AY2444">
        <v>21</v>
      </c>
      <c r="AZ2444" t="s">
        <v>31</v>
      </c>
      <c r="BA2444" t="s">
        <v>31</v>
      </c>
    </row>
    <row r="2445" spans="1:53" hidden="1">
      <c r="A2445" t="s">
        <v>190</v>
      </c>
      <c r="B2445" t="s">
        <v>71</v>
      </c>
      <c r="C2445" t="s">
        <v>174</v>
      </c>
      <c r="D2445" t="s">
        <v>36</v>
      </c>
      <c r="E2445" t="s">
        <v>37</v>
      </c>
      <c r="F2445" t="s">
        <v>529</v>
      </c>
      <c r="G2445" t="s">
        <v>2532</v>
      </c>
      <c r="H2445" t="s">
        <v>542</v>
      </c>
      <c r="J2445">
        <v>46.033329999999999</v>
      </c>
      <c r="K2445">
        <v>10.75</v>
      </c>
      <c r="L2445">
        <v>750</v>
      </c>
      <c r="N2445">
        <v>1988</v>
      </c>
      <c r="O2445" t="s">
        <v>225</v>
      </c>
      <c r="P2445" t="s">
        <v>2532</v>
      </c>
      <c r="R2445" t="s">
        <v>247</v>
      </c>
      <c r="T2445" t="s">
        <v>523</v>
      </c>
      <c r="U2445">
        <v>24</v>
      </c>
      <c r="V2445">
        <v>13</v>
      </c>
      <c r="W2445">
        <v>9</v>
      </c>
      <c r="X2445">
        <v>15</v>
      </c>
      <c r="Y2445" t="s">
        <v>493</v>
      </c>
      <c r="Z2445">
        <v>25</v>
      </c>
      <c r="AA2445">
        <v>30</v>
      </c>
      <c r="AE2445" t="s">
        <v>85</v>
      </c>
      <c r="AH2445" t="s">
        <v>31</v>
      </c>
      <c r="AK2445">
        <v>32</v>
      </c>
      <c r="AL2445" t="s">
        <v>2386</v>
      </c>
      <c r="AM2445" t="s">
        <v>524</v>
      </c>
      <c r="AY2445">
        <v>30</v>
      </c>
      <c r="AZ2445" t="s">
        <v>31</v>
      </c>
      <c r="BA2445" t="s">
        <v>31</v>
      </c>
    </row>
    <row r="2446" spans="1:53" hidden="1">
      <c r="A2446" t="s">
        <v>190</v>
      </c>
      <c r="B2446" t="s">
        <v>71</v>
      </c>
      <c r="C2446" t="s">
        <v>174</v>
      </c>
      <c r="D2446" t="s">
        <v>36</v>
      </c>
      <c r="E2446" t="s">
        <v>37</v>
      </c>
      <c r="F2446" t="s">
        <v>529</v>
      </c>
      <c r="G2446" t="s">
        <v>2532</v>
      </c>
      <c r="H2446" t="s">
        <v>542</v>
      </c>
      <c r="J2446">
        <v>46.033329999999999</v>
      </c>
      <c r="K2446">
        <v>10.75</v>
      </c>
      <c r="L2446">
        <v>750</v>
      </c>
      <c r="N2446">
        <v>1988</v>
      </c>
      <c r="O2446" t="s">
        <v>225</v>
      </c>
      <c r="P2446" t="s">
        <v>2532</v>
      </c>
      <c r="R2446" t="s">
        <v>247</v>
      </c>
      <c r="T2446" t="s">
        <v>523</v>
      </c>
      <c r="U2446">
        <v>24</v>
      </c>
      <c r="V2446">
        <v>13</v>
      </c>
      <c r="W2446">
        <v>9</v>
      </c>
      <c r="X2446">
        <v>15</v>
      </c>
      <c r="Y2446" t="s">
        <v>493</v>
      </c>
      <c r="Z2446">
        <v>70.8</v>
      </c>
      <c r="AA2446">
        <v>38</v>
      </c>
      <c r="AE2446" t="s">
        <v>85</v>
      </c>
      <c r="AH2446" t="s">
        <v>31</v>
      </c>
      <c r="AK2446">
        <v>32</v>
      </c>
      <c r="AL2446" t="s">
        <v>2386</v>
      </c>
      <c r="AM2446" t="s">
        <v>524</v>
      </c>
      <c r="AY2446">
        <v>38</v>
      </c>
      <c r="AZ2446" t="s">
        <v>31</v>
      </c>
      <c r="BA2446" t="s">
        <v>31</v>
      </c>
    </row>
    <row r="2447" spans="1:53" hidden="1">
      <c r="A2447" t="s">
        <v>190</v>
      </c>
      <c r="B2447" t="s">
        <v>71</v>
      </c>
      <c r="C2447" t="s">
        <v>174</v>
      </c>
      <c r="D2447" t="s">
        <v>36</v>
      </c>
      <c r="E2447" t="s">
        <v>37</v>
      </c>
      <c r="F2447" t="s">
        <v>529</v>
      </c>
      <c r="G2447" t="s">
        <v>2532</v>
      </c>
      <c r="H2447" t="s">
        <v>542</v>
      </c>
      <c r="J2447">
        <v>46.033329999999999</v>
      </c>
      <c r="K2447">
        <v>10.75</v>
      </c>
      <c r="L2447">
        <v>750</v>
      </c>
      <c r="N2447">
        <v>1988</v>
      </c>
      <c r="O2447" t="s">
        <v>225</v>
      </c>
      <c r="P2447" t="s">
        <v>2532</v>
      </c>
      <c r="R2447" t="s">
        <v>247</v>
      </c>
      <c r="T2447" t="s">
        <v>523</v>
      </c>
      <c r="U2447">
        <v>24</v>
      </c>
      <c r="V2447">
        <v>13</v>
      </c>
      <c r="W2447">
        <v>9</v>
      </c>
      <c r="X2447">
        <v>15</v>
      </c>
      <c r="Y2447" t="s">
        <v>493</v>
      </c>
      <c r="Z2447">
        <v>87.5</v>
      </c>
      <c r="AA2447">
        <v>51</v>
      </c>
      <c r="AE2447" t="s">
        <v>85</v>
      </c>
      <c r="AH2447" t="s">
        <v>31</v>
      </c>
      <c r="AK2447">
        <v>32</v>
      </c>
      <c r="AL2447" t="s">
        <v>2386</v>
      </c>
      <c r="AM2447" t="s">
        <v>524</v>
      </c>
      <c r="AY2447">
        <v>51</v>
      </c>
      <c r="AZ2447" t="s">
        <v>31</v>
      </c>
      <c r="BA2447" t="s">
        <v>31</v>
      </c>
    </row>
    <row r="2448" spans="1:53" hidden="1">
      <c r="A2448" t="s">
        <v>190</v>
      </c>
      <c r="B2448" t="s">
        <v>71</v>
      </c>
      <c r="C2448" t="s">
        <v>174</v>
      </c>
      <c r="D2448" t="s">
        <v>36</v>
      </c>
      <c r="E2448" t="s">
        <v>37</v>
      </c>
      <c r="F2448" t="s">
        <v>529</v>
      </c>
      <c r="G2448" t="s">
        <v>2532</v>
      </c>
      <c r="H2448" t="s">
        <v>542</v>
      </c>
      <c r="J2448">
        <v>46.033329999999999</v>
      </c>
      <c r="K2448">
        <v>10.75</v>
      </c>
      <c r="L2448">
        <v>750</v>
      </c>
      <c r="N2448">
        <v>1988</v>
      </c>
      <c r="O2448" t="s">
        <v>225</v>
      </c>
      <c r="P2448" t="s">
        <v>2532</v>
      </c>
      <c r="R2448" t="s">
        <v>247</v>
      </c>
      <c r="T2448" t="s">
        <v>523</v>
      </c>
      <c r="U2448">
        <v>24</v>
      </c>
      <c r="V2448">
        <v>13</v>
      </c>
      <c r="W2448">
        <v>9</v>
      </c>
      <c r="X2448">
        <v>15</v>
      </c>
      <c r="Y2448" t="s">
        <v>493</v>
      </c>
      <c r="Z2448">
        <v>87.5</v>
      </c>
      <c r="AA2448">
        <v>65</v>
      </c>
      <c r="AE2448" t="s">
        <v>85</v>
      </c>
      <c r="AH2448" t="s">
        <v>31</v>
      </c>
      <c r="AK2448">
        <v>32</v>
      </c>
      <c r="AL2448" t="s">
        <v>2386</v>
      </c>
      <c r="AM2448" t="s">
        <v>524</v>
      </c>
      <c r="AY2448">
        <v>65</v>
      </c>
      <c r="AZ2448" t="s">
        <v>31</v>
      </c>
      <c r="BA2448" t="s">
        <v>31</v>
      </c>
    </row>
    <row r="2449" spans="1:53" hidden="1">
      <c r="A2449" t="s">
        <v>190</v>
      </c>
      <c r="B2449" t="s">
        <v>71</v>
      </c>
      <c r="C2449" t="s">
        <v>174</v>
      </c>
      <c r="D2449" t="s">
        <v>36</v>
      </c>
      <c r="E2449" t="s">
        <v>37</v>
      </c>
      <c r="F2449" t="s">
        <v>529</v>
      </c>
      <c r="G2449" t="s">
        <v>2532</v>
      </c>
      <c r="H2449" t="s">
        <v>542</v>
      </c>
      <c r="J2449">
        <v>46.033329999999999</v>
      </c>
      <c r="K2449">
        <v>10.75</v>
      </c>
      <c r="L2449">
        <v>750</v>
      </c>
      <c r="N2449">
        <v>1988</v>
      </c>
      <c r="O2449" t="s">
        <v>225</v>
      </c>
      <c r="P2449" t="s">
        <v>2532</v>
      </c>
      <c r="R2449" t="s">
        <v>247</v>
      </c>
      <c r="T2449" t="s">
        <v>523</v>
      </c>
      <c r="U2449">
        <v>24</v>
      </c>
      <c r="V2449">
        <v>13</v>
      </c>
      <c r="W2449">
        <v>9</v>
      </c>
      <c r="X2449">
        <v>15</v>
      </c>
      <c r="Y2449" t="s">
        <v>493</v>
      </c>
      <c r="Z2449">
        <v>87.5</v>
      </c>
      <c r="AA2449">
        <v>78</v>
      </c>
      <c r="AE2449" t="s">
        <v>85</v>
      </c>
      <c r="AH2449" t="s">
        <v>31</v>
      </c>
      <c r="AK2449">
        <v>32</v>
      </c>
      <c r="AL2449" t="s">
        <v>2386</v>
      </c>
      <c r="AM2449" t="s">
        <v>524</v>
      </c>
      <c r="AY2449">
        <v>78</v>
      </c>
      <c r="AZ2449" t="s">
        <v>31</v>
      </c>
      <c r="BA2449" t="s">
        <v>31</v>
      </c>
    </row>
    <row r="2450" spans="1:53" hidden="1">
      <c r="A2450" t="s">
        <v>190</v>
      </c>
      <c r="B2450" t="s">
        <v>71</v>
      </c>
      <c r="C2450" t="s">
        <v>174</v>
      </c>
      <c r="D2450" t="s">
        <v>36</v>
      </c>
      <c r="E2450" t="s">
        <v>37</v>
      </c>
      <c r="F2450" t="s">
        <v>529</v>
      </c>
      <c r="G2450" t="s">
        <v>2532</v>
      </c>
      <c r="H2450" t="s">
        <v>542</v>
      </c>
      <c r="J2450">
        <v>46.033329999999999</v>
      </c>
      <c r="K2450">
        <v>10.75</v>
      </c>
      <c r="L2450">
        <v>750</v>
      </c>
      <c r="N2450">
        <v>1988</v>
      </c>
      <c r="O2450" t="s">
        <v>225</v>
      </c>
      <c r="P2450" t="s">
        <v>2532</v>
      </c>
      <c r="R2450" t="s">
        <v>247</v>
      </c>
      <c r="T2450" t="s">
        <v>523</v>
      </c>
      <c r="U2450">
        <v>24</v>
      </c>
      <c r="V2450">
        <v>13</v>
      </c>
      <c r="W2450">
        <v>9</v>
      </c>
      <c r="X2450">
        <v>15</v>
      </c>
      <c r="Y2450" t="s">
        <v>493</v>
      </c>
      <c r="Z2450">
        <v>87.5</v>
      </c>
      <c r="AA2450">
        <v>94</v>
      </c>
      <c r="AE2450" t="s">
        <v>85</v>
      </c>
      <c r="AH2450" t="s">
        <v>31</v>
      </c>
      <c r="AK2450">
        <v>32</v>
      </c>
      <c r="AL2450" t="s">
        <v>2386</v>
      </c>
      <c r="AM2450" t="s">
        <v>524</v>
      </c>
      <c r="AY2450">
        <v>94</v>
      </c>
      <c r="AZ2450" t="s">
        <v>31</v>
      </c>
      <c r="BA2450" t="s">
        <v>31</v>
      </c>
    </row>
    <row r="2451" spans="1:53" hidden="1">
      <c r="A2451" t="s">
        <v>190</v>
      </c>
      <c r="B2451" t="s">
        <v>71</v>
      </c>
      <c r="C2451" t="s">
        <v>174</v>
      </c>
      <c r="D2451" t="s">
        <v>36</v>
      </c>
      <c r="E2451" t="s">
        <v>37</v>
      </c>
      <c r="F2451" t="s">
        <v>529</v>
      </c>
      <c r="G2451" t="s">
        <v>2532</v>
      </c>
      <c r="H2451" t="s">
        <v>542</v>
      </c>
      <c r="J2451">
        <v>46.033329999999999</v>
      </c>
      <c r="K2451">
        <v>10.75</v>
      </c>
      <c r="L2451">
        <v>750</v>
      </c>
      <c r="N2451">
        <v>1988</v>
      </c>
      <c r="O2451" t="s">
        <v>225</v>
      </c>
      <c r="P2451" t="s">
        <v>2532</v>
      </c>
      <c r="R2451" t="s">
        <v>247</v>
      </c>
      <c r="T2451" t="s">
        <v>523</v>
      </c>
      <c r="U2451">
        <v>24</v>
      </c>
      <c r="V2451">
        <v>13</v>
      </c>
      <c r="W2451">
        <v>9</v>
      </c>
      <c r="X2451">
        <v>15</v>
      </c>
      <c r="Y2451" t="s">
        <v>493</v>
      </c>
      <c r="Z2451">
        <v>87.5</v>
      </c>
      <c r="AA2451">
        <v>108</v>
      </c>
      <c r="AE2451" t="s">
        <v>85</v>
      </c>
      <c r="AH2451" t="s">
        <v>31</v>
      </c>
      <c r="AK2451">
        <v>32</v>
      </c>
      <c r="AL2451" t="s">
        <v>2386</v>
      </c>
      <c r="AM2451" t="s">
        <v>524</v>
      </c>
      <c r="AY2451">
        <v>108</v>
      </c>
      <c r="AZ2451" t="s">
        <v>31</v>
      </c>
      <c r="BA2451" t="s">
        <v>31</v>
      </c>
    </row>
    <row r="2452" spans="1:53" hidden="1">
      <c r="A2452" t="s">
        <v>190</v>
      </c>
      <c r="B2452" t="s">
        <v>71</v>
      </c>
      <c r="C2452" t="s">
        <v>174</v>
      </c>
      <c r="D2452" t="s">
        <v>36</v>
      </c>
      <c r="E2452" t="s">
        <v>37</v>
      </c>
      <c r="F2452" t="s">
        <v>530</v>
      </c>
      <c r="G2452" t="s">
        <v>2532</v>
      </c>
      <c r="H2452" t="s">
        <v>542</v>
      </c>
      <c r="J2452">
        <v>46.033329999999999</v>
      </c>
      <c r="K2452">
        <v>10.75</v>
      </c>
      <c r="L2452">
        <v>750</v>
      </c>
      <c r="N2452">
        <v>1988</v>
      </c>
      <c r="O2452" t="s">
        <v>225</v>
      </c>
      <c r="P2452" t="s">
        <v>2532</v>
      </c>
      <c r="R2452" t="s">
        <v>247</v>
      </c>
      <c r="T2452" t="s">
        <v>523</v>
      </c>
      <c r="U2452">
        <v>24</v>
      </c>
      <c r="V2452">
        <v>13</v>
      </c>
      <c r="W2452">
        <v>9</v>
      </c>
      <c r="X2452">
        <v>15</v>
      </c>
      <c r="Y2452" t="s">
        <v>493</v>
      </c>
      <c r="Z2452">
        <v>0</v>
      </c>
      <c r="AA2452">
        <v>21</v>
      </c>
      <c r="AE2452" t="s">
        <v>85</v>
      </c>
      <c r="AH2452" t="s">
        <v>31</v>
      </c>
      <c r="AK2452">
        <v>32</v>
      </c>
      <c r="AL2452" t="s">
        <v>2386</v>
      </c>
      <c r="AM2452" t="s">
        <v>524</v>
      </c>
      <c r="AY2452">
        <v>21</v>
      </c>
      <c r="AZ2452" t="s">
        <v>31</v>
      </c>
      <c r="BA2452" t="s">
        <v>31</v>
      </c>
    </row>
    <row r="2453" spans="1:53" hidden="1">
      <c r="A2453" t="s">
        <v>190</v>
      </c>
      <c r="B2453" t="s">
        <v>71</v>
      </c>
      <c r="C2453" t="s">
        <v>174</v>
      </c>
      <c r="D2453" t="s">
        <v>36</v>
      </c>
      <c r="E2453" t="s">
        <v>37</v>
      </c>
      <c r="F2453" t="s">
        <v>530</v>
      </c>
      <c r="G2453" t="s">
        <v>2532</v>
      </c>
      <c r="H2453" t="s">
        <v>542</v>
      </c>
      <c r="J2453">
        <v>46.033329999999999</v>
      </c>
      <c r="K2453">
        <v>10.75</v>
      </c>
      <c r="L2453">
        <v>750</v>
      </c>
      <c r="N2453">
        <v>1988</v>
      </c>
      <c r="O2453" t="s">
        <v>225</v>
      </c>
      <c r="P2453" t="s">
        <v>2532</v>
      </c>
      <c r="R2453" t="s">
        <v>247</v>
      </c>
      <c r="T2453" t="s">
        <v>523</v>
      </c>
      <c r="U2453">
        <v>24</v>
      </c>
      <c r="V2453">
        <v>13</v>
      </c>
      <c r="W2453">
        <v>9</v>
      </c>
      <c r="X2453">
        <v>15</v>
      </c>
      <c r="Y2453" t="s">
        <v>493</v>
      </c>
      <c r="Z2453">
        <v>11.4</v>
      </c>
      <c r="AA2453">
        <v>30</v>
      </c>
      <c r="AE2453" t="s">
        <v>85</v>
      </c>
      <c r="AH2453" t="s">
        <v>31</v>
      </c>
      <c r="AK2453">
        <v>32</v>
      </c>
      <c r="AL2453" t="s">
        <v>2386</v>
      </c>
      <c r="AM2453" t="s">
        <v>524</v>
      </c>
      <c r="AY2453">
        <v>30</v>
      </c>
      <c r="AZ2453" t="s">
        <v>31</v>
      </c>
      <c r="BA2453" t="s">
        <v>31</v>
      </c>
    </row>
    <row r="2454" spans="1:53" hidden="1">
      <c r="A2454" t="s">
        <v>190</v>
      </c>
      <c r="B2454" t="s">
        <v>71</v>
      </c>
      <c r="C2454" t="s">
        <v>174</v>
      </c>
      <c r="D2454" t="s">
        <v>36</v>
      </c>
      <c r="E2454" t="s">
        <v>37</v>
      </c>
      <c r="F2454" t="s">
        <v>530</v>
      </c>
      <c r="G2454" t="s">
        <v>2532</v>
      </c>
      <c r="H2454" t="s">
        <v>542</v>
      </c>
      <c r="J2454">
        <v>46.033329999999999</v>
      </c>
      <c r="K2454">
        <v>10.75</v>
      </c>
      <c r="L2454">
        <v>750</v>
      </c>
      <c r="N2454">
        <v>1988</v>
      </c>
      <c r="O2454" t="s">
        <v>225</v>
      </c>
      <c r="P2454" t="s">
        <v>2532</v>
      </c>
      <c r="R2454" t="s">
        <v>247</v>
      </c>
      <c r="T2454" t="s">
        <v>523</v>
      </c>
      <c r="U2454">
        <v>24</v>
      </c>
      <c r="V2454">
        <v>13</v>
      </c>
      <c r="W2454">
        <v>9</v>
      </c>
      <c r="X2454">
        <v>15</v>
      </c>
      <c r="Y2454" t="s">
        <v>493</v>
      </c>
      <c r="Z2454">
        <v>66.7</v>
      </c>
      <c r="AA2454">
        <v>38</v>
      </c>
      <c r="AE2454" t="s">
        <v>85</v>
      </c>
      <c r="AH2454" t="s">
        <v>31</v>
      </c>
      <c r="AK2454">
        <v>32</v>
      </c>
      <c r="AL2454" t="s">
        <v>2386</v>
      </c>
      <c r="AM2454" t="s">
        <v>524</v>
      </c>
      <c r="AY2454">
        <v>38</v>
      </c>
      <c r="AZ2454" t="s">
        <v>31</v>
      </c>
      <c r="BA2454" t="s">
        <v>31</v>
      </c>
    </row>
    <row r="2455" spans="1:53" hidden="1">
      <c r="A2455" t="s">
        <v>190</v>
      </c>
      <c r="B2455" t="s">
        <v>71</v>
      </c>
      <c r="C2455" t="s">
        <v>174</v>
      </c>
      <c r="D2455" t="s">
        <v>36</v>
      </c>
      <c r="E2455" t="s">
        <v>37</v>
      </c>
      <c r="F2455" t="s">
        <v>530</v>
      </c>
      <c r="G2455" t="s">
        <v>2532</v>
      </c>
      <c r="H2455" t="s">
        <v>542</v>
      </c>
      <c r="J2455">
        <v>46.033329999999999</v>
      </c>
      <c r="K2455">
        <v>10.75</v>
      </c>
      <c r="L2455">
        <v>750</v>
      </c>
      <c r="N2455">
        <v>1988</v>
      </c>
      <c r="O2455" t="s">
        <v>225</v>
      </c>
      <c r="P2455" t="s">
        <v>2532</v>
      </c>
      <c r="R2455" t="s">
        <v>247</v>
      </c>
      <c r="T2455" t="s">
        <v>523</v>
      </c>
      <c r="U2455">
        <v>24</v>
      </c>
      <c r="V2455">
        <v>13</v>
      </c>
      <c r="W2455">
        <v>9</v>
      </c>
      <c r="X2455">
        <v>15</v>
      </c>
      <c r="Y2455" t="s">
        <v>493</v>
      </c>
      <c r="Z2455">
        <v>95.7</v>
      </c>
      <c r="AA2455">
        <v>51</v>
      </c>
      <c r="AE2455" t="s">
        <v>85</v>
      </c>
      <c r="AH2455" t="s">
        <v>31</v>
      </c>
      <c r="AK2455">
        <v>32</v>
      </c>
      <c r="AL2455" t="s">
        <v>2386</v>
      </c>
      <c r="AM2455" t="s">
        <v>524</v>
      </c>
      <c r="AY2455">
        <v>51</v>
      </c>
      <c r="AZ2455" t="s">
        <v>31</v>
      </c>
      <c r="BA2455" t="s">
        <v>31</v>
      </c>
    </row>
    <row r="2456" spans="1:53" hidden="1">
      <c r="A2456" t="s">
        <v>190</v>
      </c>
      <c r="B2456" t="s">
        <v>71</v>
      </c>
      <c r="C2456" t="s">
        <v>174</v>
      </c>
      <c r="D2456" t="s">
        <v>36</v>
      </c>
      <c r="E2456" t="s">
        <v>37</v>
      </c>
      <c r="F2456" t="s">
        <v>530</v>
      </c>
      <c r="G2456" t="s">
        <v>2532</v>
      </c>
      <c r="H2456" t="s">
        <v>542</v>
      </c>
      <c r="J2456">
        <v>46.033329999999999</v>
      </c>
      <c r="K2456">
        <v>10.75</v>
      </c>
      <c r="L2456">
        <v>750</v>
      </c>
      <c r="N2456">
        <v>1988</v>
      </c>
      <c r="O2456" t="s">
        <v>225</v>
      </c>
      <c r="P2456" t="s">
        <v>2532</v>
      </c>
      <c r="R2456" t="s">
        <v>247</v>
      </c>
      <c r="T2456" t="s">
        <v>523</v>
      </c>
      <c r="U2456">
        <v>24</v>
      </c>
      <c r="V2456">
        <v>13</v>
      </c>
      <c r="W2456">
        <v>9</v>
      </c>
      <c r="X2456">
        <v>15</v>
      </c>
      <c r="Y2456" t="s">
        <v>493</v>
      </c>
      <c r="Z2456">
        <v>96.7</v>
      </c>
      <c r="AA2456">
        <v>65</v>
      </c>
      <c r="AE2456" t="s">
        <v>85</v>
      </c>
      <c r="AH2456" t="s">
        <v>31</v>
      </c>
      <c r="AK2456">
        <v>32</v>
      </c>
      <c r="AL2456" t="s">
        <v>2386</v>
      </c>
      <c r="AM2456" t="s">
        <v>524</v>
      </c>
      <c r="AY2456">
        <v>65</v>
      </c>
      <c r="AZ2456" t="s">
        <v>31</v>
      </c>
      <c r="BA2456" t="s">
        <v>31</v>
      </c>
    </row>
    <row r="2457" spans="1:53" hidden="1">
      <c r="A2457" t="s">
        <v>190</v>
      </c>
      <c r="B2457" t="s">
        <v>71</v>
      </c>
      <c r="C2457" t="s">
        <v>174</v>
      </c>
      <c r="D2457" t="s">
        <v>36</v>
      </c>
      <c r="E2457" t="s">
        <v>37</v>
      </c>
      <c r="F2457" t="s">
        <v>530</v>
      </c>
      <c r="G2457" t="s">
        <v>2532</v>
      </c>
      <c r="H2457" t="s">
        <v>542</v>
      </c>
      <c r="J2457">
        <v>46.033329999999999</v>
      </c>
      <c r="K2457">
        <v>10.75</v>
      </c>
      <c r="L2457">
        <v>750</v>
      </c>
      <c r="N2457">
        <v>1988</v>
      </c>
      <c r="O2457" t="s">
        <v>225</v>
      </c>
      <c r="P2457" t="s">
        <v>2532</v>
      </c>
      <c r="R2457" t="s">
        <v>247</v>
      </c>
      <c r="T2457" t="s">
        <v>523</v>
      </c>
      <c r="U2457">
        <v>24</v>
      </c>
      <c r="V2457">
        <v>13</v>
      </c>
      <c r="W2457">
        <v>9</v>
      </c>
      <c r="X2457">
        <v>15</v>
      </c>
      <c r="Y2457" t="s">
        <v>493</v>
      </c>
      <c r="Z2457">
        <v>96.7</v>
      </c>
      <c r="AA2457">
        <v>78</v>
      </c>
      <c r="AE2457" t="s">
        <v>85</v>
      </c>
      <c r="AH2457" t="s">
        <v>31</v>
      </c>
      <c r="AK2457">
        <v>32</v>
      </c>
      <c r="AL2457" t="s">
        <v>2386</v>
      </c>
      <c r="AM2457" t="s">
        <v>524</v>
      </c>
      <c r="AY2457">
        <v>78</v>
      </c>
      <c r="AZ2457" t="s">
        <v>31</v>
      </c>
      <c r="BA2457" t="s">
        <v>31</v>
      </c>
    </row>
    <row r="2458" spans="1:53" hidden="1">
      <c r="A2458" t="s">
        <v>190</v>
      </c>
      <c r="B2458" t="s">
        <v>71</v>
      </c>
      <c r="C2458" t="s">
        <v>174</v>
      </c>
      <c r="D2458" t="s">
        <v>36</v>
      </c>
      <c r="E2458" t="s">
        <v>37</v>
      </c>
      <c r="F2458" t="s">
        <v>530</v>
      </c>
      <c r="G2458" t="s">
        <v>2532</v>
      </c>
      <c r="H2458" t="s">
        <v>542</v>
      </c>
      <c r="J2458">
        <v>46.033329999999999</v>
      </c>
      <c r="K2458">
        <v>10.75</v>
      </c>
      <c r="L2458">
        <v>750</v>
      </c>
      <c r="N2458">
        <v>1988</v>
      </c>
      <c r="O2458" t="s">
        <v>225</v>
      </c>
      <c r="P2458" t="s">
        <v>2532</v>
      </c>
      <c r="R2458" t="s">
        <v>247</v>
      </c>
      <c r="T2458" t="s">
        <v>523</v>
      </c>
      <c r="U2458">
        <v>24</v>
      </c>
      <c r="V2458">
        <v>13</v>
      </c>
      <c r="W2458">
        <v>9</v>
      </c>
      <c r="X2458">
        <v>15</v>
      </c>
      <c r="Y2458" t="s">
        <v>493</v>
      </c>
      <c r="Z2458">
        <v>96.7</v>
      </c>
      <c r="AA2458">
        <v>94</v>
      </c>
      <c r="AE2458" t="s">
        <v>85</v>
      </c>
      <c r="AH2458" t="s">
        <v>31</v>
      </c>
      <c r="AK2458">
        <v>32</v>
      </c>
      <c r="AL2458" t="s">
        <v>2386</v>
      </c>
      <c r="AM2458" t="s">
        <v>524</v>
      </c>
      <c r="AY2458">
        <v>94</v>
      </c>
      <c r="AZ2458" t="s">
        <v>31</v>
      </c>
      <c r="BA2458" t="s">
        <v>31</v>
      </c>
    </row>
    <row r="2459" spans="1:53" hidden="1">
      <c r="A2459" t="s">
        <v>190</v>
      </c>
      <c r="B2459" t="s">
        <v>71</v>
      </c>
      <c r="C2459" t="s">
        <v>174</v>
      </c>
      <c r="D2459" t="s">
        <v>36</v>
      </c>
      <c r="E2459" t="s">
        <v>37</v>
      </c>
      <c r="F2459" t="s">
        <v>530</v>
      </c>
      <c r="G2459" t="s">
        <v>2532</v>
      </c>
      <c r="H2459" t="s">
        <v>542</v>
      </c>
      <c r="J2459">
        <v>46.033329999999999</v>
      </c>
      <c r="K2459">
        <v>10.75</v>
      </c>
      <c r="L2459">
        <v>750</v>
      </c>
      <c r="N2459">
        <v>1988</v>
      </c>
      <c r="O2459" t="s">
        <v>225</v>
      </c>
      <c r="P2459" t="s">
        <v>2532</v>
      </c>
      <c r="R2459" t="s">
        <v>247</v>
      </c>
      <c r="T2459" t="s">
        <v>523</v>
      </c>
      <c r="U2459">
        <v>24</v>
      </c>
      <c r="V2459">
        <v>13</v>
      </c>
      <c r="W2459">
        <v>9</v>
      </c>
      <c r="X2459">
        <v>15</v>
      </c>
      <c r="Y2459" t="s">
        <v>493</v>
      </c>
      <c r="Z2459">
        <v>99</v>
      </c>
      <c r="AA2459">
        <v>108</v>
      </c>
      <c r="AE2459" t="s">
        <v>85</v>
      </c>
      <c r="AH2459" t="s">
        <v>31</v>
      </c>
      <c r="AK2459">
        <v>32</v>
      </c>
      <c r="AL2459" t="s">
        <v>2386</v>
      </c>
      <c r="AM2459" t="s">
        <v>524</v>
      </c>
      <c r="AY2459">
        <v>108</v>
      </c>
      <c r="AZ2459" t="s">
        <v>31</v>
      </c>
      <c r="BA2459" t="s">
        <v>31</v>
      </c>
    </row>
    <row r="2460" spans="1:53" hidden="1">
      <c r="A2460" t="s">
        <v>190</v>
      </c>
      <c r="B2460" t="s">
        <v>71</v>
      </c>
      <c r="C2460" t="s">
        <v>174</v>
      </c>
      <c r="D2460" t="s">
        <v>36</v>
      </c>
      <c r="E2460" t="s">
        <v>37</v>
      </c>
      <c r="F2460" t="s">
        <v>531</v>
      </c>
      <c r="G2460" t="s">
        <v>2532</v>
      </c>
      <c r="H2460" t="s">
        <v>542</v>
      </c>
      <c r="J2460">
        <v>46.033329999999999</v>
      </c>
      <c r="K2460">
        <v>10.75</v>
      </c>
      <c r="L2460">
        <v>750</v>
      </c>
      <c r="N2460">
        <v>1988</v>
      </c>
      <c r="O2460" t="s">
        <v>225</v>
      </c>
      <c r="P2460" t="s">
        <v>2532</v>
      </c>
      <c r="R2460" t="s">
        <v>247</v>
      </c>
      <c r="T2460" t="s">
        <v>523</v>
      </c>
      <c r="U2460">
        <v>24</v>
      </c>
      <c r="V2460">
        <v>13</v>
      </c>
      <c r="W2460">
        <v>9</v>
      </c>
      <c r="X2460">
        <v>15</v>
      </c>
      <c r="Y2460" t="s">
        <v>493</v>
      </c>
      <c r="Z2460">
        <v>0</v>
      </c>
      <c r="AA2460">
        <v>21</v>
      </c>
      <c r="AE2460" t="s">
        <v>85</v>
      </c>
      <c r="AH2460" t="s">
        <v>31</v>
      </c>
      <c r="AK2460">
        <v>32</v>
      </c>
      <c r="AL2460" t="s">
        <v>2386</v>
      </c>
      <c r="AM2460" t="s">
        <v>524</v>
      </c>
      <c r="AY2460">
        <v>21</v>
      </c>
      <c r="AZ2460" t="s">
        <v>31</v>
      </c>
      <c r="BA2460" t="s">
        <v>31</v>
      </c>
    </row>
    <row r="2461" spans="1:53" hidden="1">
      <c r="A2461" t="s">
        <v>190</v>
      </c>
      <c r="B2461" t="s">
        <v>71</v>
      </c>
      <c r="C2461" t="s">
        <v>174</v>
      </c>
      <c r="D2461" t="s">
        <v>36</v>
      </c>
      <c r="E2461" t="s">
        <v>37</v>
      </c>
      <c r="F2461" t="s">
        <v>531</v>
      </c>
      <c r="G2461" t="s">
        <v>2532</v>
      </c>
      <c r="H2461" t="s">
        <v>542</v>
      </c>
      <c r="J2461">
        <v>46.033329999999999</v>
      </c>
      <c r="K2461">
        <v>10.75</v>
      </c>
      <c r="L2461">
        <v>750</v>
      </c>
      <c r="N2461">
        <v>1988</v>
      </c>
      <c r="O2461" t="s">
        <v>225</v>
      </c>
      <c r="P2461" t="s">
        <v>2532</v>
      </c>
      <c r="R2461" t="s">
        <v>247</v>
      </c>
      <c r="T2461" t="s">
        <v>523</v>
      </c>
      <c r="U2461">
        <v>24</v>
      </c>
      <c r="V2461">
        <v>13</v>
      </c>
      <c r="W2461">
        <v>9</v>
      </c>
      <c r="X2461">
        <v>15</v>
      </c>
      <c r="Y2461" t="s">
        <v>493</v>
      </c>
      <c r="Z2461">
        <v>12.5</v>
      </c>
      <c r="AA2461">
        <v>30</v>
      </c>
      <c r="AE2461" t="s">
        <v>85</v>
      </c>
      <c r="AH2461" t="s">
        <v>31</v>
      </c>
      <c r="AK2461">
        <v>32</v>
      </c>
      <c r="AL2461" t="s">
        <v>2386</v>
      </c>
      <c r="AM2461" t="s">
        <v>524</v>
      </c>
      <c r="AY2461">
        <v>30</v>
      </c>
      <c r="AZ2461" t="s">
        <v>31</v>
      </c>
      <c r="BA2461" t="s">
        <v>31</v>
      </c>
    </row>
    <row r="2462" spans="1:53" hidden="1">
      <c r="A2462" t="s">
        <v>190</v>
      </c>
      <c r="B2462" t="s">
        <v>71</v>
      </c>
      <c r="C2462" t="s">
        <v>174</v>
      </c>
      <c r="D2462" t="s">
        <v>36</v>
      </c>
      <c r="E2462" t="s">
        <v>37</v>
      </c>
      <c r="F2462" t="s">
        <v>531</v>
      </c>
      <c r="G2462" t="s">
        <v>2532</v>
      </c>
      <c r="H2462" t="s">
        <v>542</v>
      </c>
      <c r="J2462">
        <v>46.033329999999999</v>
      </c>
      <c r="K2462">
        <v>10.75</v>
      </c>
      <c r="L2462">
        <v>750</v>
      </c>
      <c r="N2462">
        <v>1988</v>
      </c>
      <c r="O2462" t="s">
        <v>225</v>
      </c>
      <c r="P2462" t="s">
        <v>2532</v>
      </c>
      <c r="R2462" t="s">
        <v>247</v>
      </c>
      <c r="T2462" t="s">
        <v>523</v>
      </c>
      <c r="U2462">
        <v>24</v>
      </c>
      <c r="V2462">
        <v>13</v>
      </c>
      <c r="W2462">
        <v>9</v>
      </c>
      <c r="X2462">
        <v>15</v>
      </c>
      <c r="Y2462" t="s">
        <v>493</v>
      </c>
      <c r="Z2462">
        <v>50</v>
      </c>
      <c r="AA2462">
        <v>38</v>
      </c>
      <c r="AE2462" t="s">
        <v>85</v>
      </c>
      <c r="AH2462" t="s">
        <v>31</v>
      </c>
      <c r="AK2462">
        <v>32</v>
      </c>
      <c r="AL2462" t="s">
        <v>2386</v>
      </c>
      <c r="AM2462" t="s">
        <v>524</v>
      </c>
      <c r="AY2462">
        <v>38</v>
      </c>
      <c r="AZ2462" t="s">
        <v>31</v>
      </c>
      <c r="BA2462" t="s">
        <v>31</v>
      </c>
    </row>
    <row r="2463" spans="1:53" hidden="1">
      <c r="A2463" t="s">
        <v>190</v>
      </c>
      <c r="B2463" t="s">
        <v>71</v>
      </c>
      <c r="C2463" t="s">
        <v>174</v>
      </c>
      <c r="D2463" t="s">
        <v>36</v>
      </c>
      <c r="E2463" t="s">
        <v>37</v>
      </c>
      <c r="F2463" t="s">
        <v>531</v>
      </c>
      <c r="G2463" t="s">
        <v>2532</v>
      </c>
      <c r="H2463" t="s">
        <v>542</v>
      </c>
      <c r="J2463">
        <v>46.033329999999999</v>
      </c>
      <c r="K2463">
        <v>10.75</v>
      </c>
      <c r="L2463">
        <v>750</v>
      </c>
      <c r="N2463">
        <v>1988</v>
      </c>
      <c r="O2463" t="s">
        <v>225</v>
      </c>
      <c r="P2463" t="s">
        <v>2532</v>
      </c>
      <c r="R2463" t="s">
        <v>247</v>
      </c>
      <c r="T2463" t="s">
        <v>523</v>
      </c>
      <c r="U2463">
        <v>24</v>
      </c>
      <c r="V2463">
        <v>13</v>
      </c>
      <c r="W2463">
        <v>9</v>
      </c>
      <c r="X2463">
        <v>15</v>
      </c>
      <c r="Y2463" t="s">
        <v>493</v>
      </c>
      <c r="Z2463">
        <v>100</v>
      </c>
      <c r="AA2463">
        <v>51</v>
      </c>
      <c r="AE2463" t="s">
        <v>85</v>
      </c>
      <c r="AH2463" t="s">
        <v>31</v>
      </c>
      <c r="AK2463">
        <v>32</v>
      </c>
      <c r="AL2463" t="s">
        <v>2386</v>
      </c>
      <c r="AM2463" t="s">
        <v>524</v>
      </c>
      <c r="AY2463">
        <v>51</v>
      </c>
      <c r="AZ2463" t="s">
        <v>31</v>
      </c>
      <c r="BA2463" t="s">
        <v>31</v>
      </c>
    </row>
    <row r="2464" spans="1:53" hidden="1">
      <c r="A2464" t="s">
        <v>190</v>
      </c>
      <c r="B2464" t="s">
        <v>71</v>
      </c>
      <c r="C2464" t="s">
        <v>174</v>
      </c>
      <c r="D2464" t="s">
        <v>36</v>
      </c>
      <c r="E2464" t="s">
        <v>37</v>
      </c>
      <c r="F2464" t="s">
        <v>531</v>
      </c>
      <c r="G2464" t="s">
        <v>2532</v>
      </c>
      <c r="H2464" t="s">
        <v>542</v>
      </c>
      <c r="J2464">
        <v>46.033329999999999</v>
      </c>
      <c r="K2464">
        <v>10.75</v>
      </c>
      <c r="L2464">
        <v>750</v>
      </c>
      <c r="N2464">
        <v>1988</v>
      </c>
      <c r="O2464" t="s">
        <v>225</v>
      </c>
      <c r="P2464" t="s">
        <v>2532</v>
      </c>
      <c r="R2464" t="s">
        <v>247</v>
      </c>
      <c r="T2464" t="s">
        <v>523</v>
      </c>
      <c r="U2464">
        <v>24</v>
      </c>
      <c r="V2464">
        <v>13</v>
      </c>
      <c r="W2464">
        <v>9</v>
      </c>
      <c r="X2464">
        <v>15</v>
      </c>
      <c r="Y2464" t="s">
        <v>493</v>
      </c>
      <c r="Z2464">
        <v>100</v>
      </c>
      <c r="AA2464">
        <v>65</v>
      </c>
      <c r="AE2464" t="s">
        <v>85</v>
      </c>
      <c r="AH2464" t="s">
        <v>31</v>
      </c>
      <c r="AK2464">
        <v>32</v>
      </c>
      <c r="AL2464" t="s">
        <v>2386</v>
      </c>
      <c r="AM2464" t="s">
        <v>524</v>
      </c>
      <c r="AY2464">
        <v>65</v>
      </c>
      <c r="AZ2464" t="s">
        <v>31</v>
      </c>
      <c r="BA2464" t="s">
        <v>31</v>
      </c>
    </row>
    <row r="2465" spans="1:53" hidden="1">
      <c r="A2465" t="s">
        <v>190</v>
      </c>
      <c r="B2465" t="s">
        <v>71</v>
      </c>
      <c r="C2465" t="s">
        <v>174</v>
      </c>
      <c r="D2465" t="s">
        <v>36</v>
      </c>
      <c r="E2465" t="s">
        <v>37</v>
      </c>
      <c r="F2465" t="s">
        <v>531</v>
      </c>
      <c r="G2465" t="s">
        <v>2532</v>
      </c>
      <c r="H2465" t="s">
        <v>542</v>
      </c>
      <c r="J2465">
        <v>46.033329999999999</v>
      </c>
      <c r="K2465">
        <v>10.75</v>
      </c>
      <c r="L2465">
        <v>750</v>
      </c>
      <c r="N2465">
        <v>1988</v>
      </c>
      <c r="O2465" t="s">
        <v>225</v>
      </c>
      <c r="P2465" t="s">
        <v>2532</v>
      </c>
      <c r="R2465" t="s">
        <v>247</v>
      </c>
      <c r="T2465" t="s">
        <v>523</v>
      </c>
      <c r="U2465">
        <v>24</v>
      </c>
      <c r="V2465">
        <v>13</v>
      </c>
      <c r="W2465">
        <v>9</v>
      </c>
      <c r="X2465">
        <v>15</v>
      </c>
      <c r="Y2465" t="s">
        <v>493</v>
      </c>
      <c r="Z2465">
        <v>100</v>
      </c>
      <c r="AA2465">
        <v>78</v>
      </c>
      <c r="AE2465" t="s">
        <v>85</v>
      </c>
      <c r="AH2465" t="s">
        <v>31</v>
      </c>
      <c r="AK2465">
        <v>32</v>
      </c>
      <c r="AL2465" t="s">
        <v>2386</v>
      </c>
      <c r="AM2465" t="s">
        <v>524</v>
      </c>
      <c r="AY2465">
        <v>78</v>
      </c>
      <c r="AZ2465" t="s">
        <v>31</v>
      </c>
      <c r="BA2465" t="s">
        <v>31</v>
      </c>
    </row>
    <row r="2466" spans="1:53" hidden="1">
      <c r="A2466" t="s">
        <v>190</v>
      </c>
      <c r="B2466" t="s">
        <v>71</v>
      </c>
      <c r="C2466" t="s">
        <v>174</v>
      </c>
      <c r="D2466" t="s">
        <v>36</v>
      </c>
      <c r="E2466" t="s">
        <v>37</v>
      </c>
      <c r="F2466" t="s">
        <v>531</v>
      </c>
      <c r="G2466" t="s">
        <v>2532</v>
      </c>
      <c r="H2466" t="s">
        <v>542</v>
      </c>
      <c r="J2466">
        <v>46.033329999999999</v>
      </c>
      <c r="K2466">
        <v>10.75</v>
      </c>
      <c r="L2466">
        <v>750</v>
      </c>
      <c r="N2466">
        <v>1988</v>
      </c>
      <c r="O2466" t="s">
        <v>225</v>
      </c>
      <c r="P2466" t="s">
        <v>2532</v>
      </c>
      <c r="R2466" t="s">
        <v>247</v>
      </c>
      <c r="T2466" t="s">
        <v>523</v>
      </c>
      <c r="U2466">
        <v>24</v>
      </c>
      <c r="V2466">
        <v>13</v>
      </c>
      <c r="W2466">
        <v>9</v>
      </c>
      <c r="X2466">
        <v>15</v>
      </c>
      <c r="Y2466" t="s">
        <v>493</v>
      </c>
      <c r="Z2466">
        <v>100</v>
      </c>
      <c r="AA2466">
        <v>94</v>
      </c>
      <c r="AE2466" t="s">
        <v>85</v>
      </c>
      <c r="AH2466" t="s">
        <v>31</v>
      </c>
      <c r="AK2466">
        <v>32</v>
      </c>
      <c r="AL2466" t="s">
        <v>2386</v>
      </c>
      <c r="AM2466" t="s">
        <v>524</v>
      </c>
      <c r="AY2466">
        <v>94</v>
      </c>
      <c r="AZ2466" t="s">
        <v>31</v>
      </c>
      <c r="BA2466" t="s">
        <v>31</v>
      </c>
    </row>
    <row r="2467" spans="1:53" hidden="1">
      <c r="A2467" t="s">
        <v>190</v>
      </c>
      <c r="B2467" t="s">
        <v>71</v>
      </c>
      <c r="C2467" t="s">
        <v>174</v>
      </c>
      <c r="D2467" t="s">
        <v>36</v>
      </c>
      <c r="E2467" t="s">
        <v>37</v>
      </c>
      <c r="F2467" t="s">
        <v>531</v>
      </c>
      <c r="G2467" t="s">
        <v>2532</v>
      </c>
      <c r="H2467" t="s">
        <v>542</v>
      </c>
      <c r="J2467">
        <v>46.033329999999999</v>
      </c>
      <c r="K2467">
        <v>10.75</v>
      </c>
      <c r="L2467">
        <v>750</v>
      </c>
      <c r="N2467">
        <v>1988</v>
      </c>
      <c r="O2467" t="s">
        <v>225</v>
      </c>
      <c r="P2467" t="s">
        <v>2532</v>
      </c>
      <c r="R2467" t="s">
        <v>247</v>
      </c>
      <c r="T2467" t="s">
        <v>523</v>
      </c>
      <c r="U2467">
        <v>24</v>
      </c>
      <c r="V2467">
        <v>13</v>
      </c>
      <c r="W2467">
        <v>9</v>
      </c>
      <c r="X2467">
        <v>15</v>
      </c>
      <c r="Y2467" t="s">
        <v>493</v>
      </c>
      <c r="Z2467">
        <v>100</v>
      </c>
      <c r="AA2467">
        <v>108</v>
      </c>
      <c r="AE2467" t="s">
        <v>85</v>
      </c>
      <c r="AH2467" t="s">
        <v>31</v>
      </c>
      <c r="AK2467">
        <v>32</v>
      </c>
      <c r="AL2467" t="s">
        <v>2386</v>
      </c>
      <c r="AM2467" t="s">
        <v>524</v>
      </c>
      <c r="AY2467">
        <v>108</v>
      </c>
      <c r="AZ2467" t="s">
        <v>31</v>
      </c>
      <c r="BA2467" t="s">
        <v>31</v>
      </c>
    </row>
    <row r="2468" spans="1:53" hidden="1">
      <c r="A2468" t="s">
        <v>190</v>
      </c>
      <c r="B2468" t="s">
        <v>71</v>
      </c>
      <c r="C2468" t="s">
        <v>174</v>
      </c>
      <c r="D2468" t="s">
        <v>36</v>
      </c>
      <c r="E2468" t="s">
        <v>37</v>
      </c>
      <c r="F2468" t="s">
        <v>532</v>
      </c>
      <c r="G2468" t="s">
        <v>2532</v>
      </c>
      <c r="H2468" t="s">
        <v>542</v>
      </c>
      <c r="J2468">
        <v>46.033329999999999</v>
      </c>
      <c r="K2468">
        <v>10.75</v>
      </c>
      <c r="L2468">
        <v>750</v>
      </c>
      <c r="N2468">
        <v>1988</v>
      </c>
      <c r="O2468" t="s">
        <v>225</v>
      </c>
      <c r="P2468" t="s">
        <v>2532</v>
      </c>
      <c r="R2468" t="s">
        <v>247</v>
      </c>
      <c r="T2468" t="s">
        <v>523</v>
      </c>
      <c r="U2468">
        <v>24</v>
      </c>
      <c r="V2468">
        <v>13</v>
      </c>
      <c r="W2468">
        <v>9</v>
      </c>
      <c r="X2468">
        <v>15</v>
      </c>
      <c r="Y2468" t="s">
        <v>493</v>
      </c>
      <c r="Z2468">
        <v>0</v>
      </c>
      <c r="AA2468">
        <v>21</v>
      </c>
      <c r="AE2468" t="s">
        <v>85</v>
      </c>
      <c r="AH2468" t="s">
        <v>31</v>
      </c>
      <c r="AK2468">
        <v>32</v>
      </c>
      <c r="AL2468" t="s">
        <v>2386</v>
      </c>
      <c r="AM2468" t="s">
        <v>524</v>
      </c>
      <c r="AY2468">
        <v>21</v>
      </c>
      <c r="AZ2468" t="s">
        <v>31</v>
      </c>
      <c r="BA2468" t="s">
        <v>31</v>
      </c>
    </row>
    <row r="2469" spans="1:53" hidden="1">
      <c r="A2469" t="s">
        <v>190</v>
      </c>
      <c r="B2469" t="s">
        <v>71</v>
      </c>
      <c r="C2469" t="s">
        <v>174</v>
      </c>
      <c r="D2469" t="s">
        <v>36</v>
      </c>
      <c r="E2469" t="s">
        <v>37</v>
      </c>
      <c r="F2469" t="s">
        <v>532</v>
      </c>
      <c r="G2469" t="s">
        <v>2532</v>
      </c>
      <c r="H2469" t="s">
        <v>542</v>
      </c>
      <c r="J2469">
        <v>46.033329999999999</v>
      </c>
      <c r="K2469">
        <v>10.75</v>
      </c>
      <c r="L2469">
        <v>750</v>
      </c>
      <c r="N2469">
        <v>1988</v>
      </c>
      <c r="O2469" t="s">
        <v>225</v>
      </c>
      <c r="P2469" t="s">
        <v>2532</v>
      </c>
      <c r="R2469" t="s">
        <v>247</v>
      </c>
      <c r="T2469" t="s">
        <v>523</v>
      </c>
      <c r="U2469">
        <v>24</v>
      </c>
      <c r="V2469">
        <v>13</v>
      </c>
      <c r="W2469">
        <v>9</v>
      </c>
      <c r="X2469">
        <v>15</v>
      </c>
      <c r="Y2469" t="s">
        <v>493</v>
      </c>
      <c r="Z2469">
        <v>20.100000000000001</v>
      </c>
      <c r="AA2469">
        <v>30</v>
      </c>
      <c r="AE2469" t="s">
        <v>85</v>
      </c>
      <c r="AH2469" t="s">
        <v>31</v>
      </c>
      <c r="AK2469">
        <v>32</v>
      </c>
      <c r="AL2469" t="s">
        <v>2386</v>
      </c>
      <c r="AM2469" t="s">
        <v>524</v>
      </c>
      <c r="AY2469">
        <v>30</v>
      </c>
      <c r="AZ2469" t="s">
        <v>31</v>
      </c>
      <c r="BA2469" t="s">
        <v>31</v>
      </c>
    </row>
    <row r="2470" spans="1:53" hidden="1">
      <c r="A2470" t="s">
        <v>190</v>
      </c>
      <c r="B2470" t="s">
        <v>71</v>
      </c>
      <c r="C2470" t="s">
        <v>174</v>
      </c>
      <c r="D2470" t="s">
        <v>36</v>
      </c>
      <c r="E2470" t="s">
        <v>37</v>
      </c>
      <c r="F2470" t="s">
        <v>532</v>
      </c>
      <c r="G2470" t="s">
        <v>2532</v>
      </c>
      <c r="H2470" t="s">
        <v>542</v>
      </c>
      <c r="J2470">
        <v>46.033329999999999</v>
      </c>
      <c r="K2470">
        <v>10.75</v>
      </c>
      <c r="L2470">
        <v>750</v>
      </c>
      <c r="N2470">
        <v>1988</v>
      </c>
      <c r="O2470" t="s">
        <v>225</v>
      </c>
      <c r="P2470" t="s">
        <v>2532</v>
      </c>
      <c r="R2470" t="s">
        <v>247</v>
      </c>
      <c r="T2470" t="s">
        <v>523</v>
      </c>
      <c r="U2470">
        <v>24</v>
      </c>
      <c r="V2470">
        <v>13</v>
      </c>
      <c r="W2470">
        <v>9</v>
      </c>
      <c r="X2470">
        <v>15</v>
      </c>
      <c r="Y2470" t="s">
        <v>493</v>
      </c>
      <c r="Z2470">
        <v>62.5</v>
      </c>
      <c r="AA2470">
        <v>38</v>
      </c>
      <c r="AE2470" t="s">
        <v>85</v>
      </c>
      <c r="AH2470" t="s">
        <v>31</v>
      </c>
      <c r="AK2470">
        <v>32</v>
      </c>
      <c r="AL2470" t="s">
        <v>2386</v>
      </c>
      <c r="AM2470" t="s">
        <v>524</v>
      </c>
      <c r="AY2470">
        <v>38</v>
      </c>
      <c r="AZ2470" t="s">
        <v>31</v>
      </c>
      <c r="BA2470" t="s">
        <v>31</v>
      </c>
    </row>
    <row r="2471" spans="1:53" hidden="1">
      <c r="A2471" t="s">
        <v>190</v>
      </c>
      <c r="B2471" t="s">
        <v>71</v>
      </c>
      <c r="C2471" t="s">
        <v>174</v>
      </c>
      <c r="D2471" t="s">
        <v>36</v>
      </c>
      <c r="E2471" t="s">
        <v>37</v>
      </c>
      <c r="F2471" t="s">
        <v>532</v>
      </c>
      <c r="G2471" t="s">
        <v>2532</v>
      </c>
      <c r="H2471" t="s">
        <v>542</v>
      </c>
      <c r="J2471">
        <v>46.033329999999999</v>
      </c>
      <c r="K2471">
        <v>10.75</v>
      </c>
      <c r="L2471">
        <v>750</v>
      </c>
      <c r="N2471">
        <v>1988</v>
      </c>
      <c r="O2471" t="s">
        <v>225</v>
      </c>
      <c r="P2471" t="s">
        <v>2532</v>
      </c>
      <c r="R2471" t="s">
        <v>247</v>
      </c>
      <c r="T2471" t="s">
        <v>523</v>
      </c>
      <c r="U2471">
        <v>24</v>
      </c>
      <c r="V2471">
        <v>13</v>
      </c>
      <c r="W2471">
        <v>9</v>
      </c>
      <c r="X2471">
        <v>15</v>
      </c>
      <c r="Y2471" t="s">
        <v>493</v>
      </c>
      <c r="Z2471">
        <v>86.4</v>
      </c>
      <c r="AA2471">
        <v>51</v>
      </c>
      <c r="AE2471" t="s">
        <v>85</v>
      </c>
      <c r="AH2471" t="s">
        <v>31</v>
      </c>
      <c r="AK2471">
        <v>32</v>
      </c>
      <c r="AL2471" t="s">
        <v>2386</v>
      </c>
      <c r="AM2471" t="s">
        <v>524</v>
      </c>
      <c r="AY2471">
        <v>51</v>
      </c>
      <c r="AZ2471" t="s">
        <v>31</v>
      </c>
      <c r="BA2471" t="s">
        <v>31</v>
      </c>
    </row>
    <row r="2472" spans="1:53" hidden="1">
      <c r="A2472" t="s">
        <v>190</v>
      </c>
      <c r="B2472" t="s">
        <v>71</v>
      </c>
      <c r="C2472" t="s">
        <v>174</v>
      </c>
      <c r="D2472" t="s">
        <v>36</v>
      </c>
      <c r="E2472" t="s">
        <v>37</v>
      </c>
      <c r="F2472" t="s">
        <v>532</v>
      </c>
      <c r="G2472" t="s">
        <v>2532</v>
      </c>
      <c r="H2472" t="s">
        <v>542</v>
      </c>
      <c r="J2472">
        <v>46.033329999999999</v>
      </c>
      <c r="K2472">
        <v>10.75</v>
      </c>
      <c r="L2472">
        <v>750</v>
      </c>
      <c r="N2472">
        <v>1988</v>
      </c>
      <c r="O2472" t="s">
        <v>225</v>
      </c>
      <c r="P2472" t="s">
        <v>2532</v>
      </c>
      <c r="R2472" t="s">
        <v>247</v>
      </c>
      <c r="T2472" t="s">
        <v>523</v>
      </c>
      <c r="U2472">
        <v>24</v>
      </c>
      <c r="V2472">
        <v>13</v>
      </c>
      <c r="W2472">
        <v>9</v>
      </c>
      <c r="X2472">
        <v>15</v>
      </c>
      <c r="Y2472" t="s">
        <v>493</v>
      </c>
      <c r="Z2472">
        <v>86.7</v>
      </c>
      <c r="AA2472">
        <v>65</v>
      </c>
      <c r="AE2472" t="s">
        <v>85</v>
      </c>
      <c r="AH2472" t="s">
        <v>31</v>
      </c>
      <c r="AK2472">
        <v>32</v>
      </c>
      <c r="AL2472" t="s">
        <v>2386</v>
      </c>
      <c r="AM2472" t="s">
        <v>524</v>
      </c>
      <c r="AY2472">
        <v>65</v>
      </c>
      <c r="AZ2472" t="s">
        <v>31</v>
      </c>
      <c r="BA2472" t="s">
        <v>31</v>
      </c>
    </row>
    <row r="2473" spans="1:53" hidden="1">
      <c r="A2473" t="s">
        <v>190</v>
      </c>
      <c r="B2473" t="s">
        <v>71</v>
      </c>
      <c r="C2473" t="s">
        <v>174</v>
      </c>
      <c r="D2473" t="s">
        <v>36</v>
      </c>
      <c r="E2473" t="s">
        <v>37</v>
      </c>
      <c r="F2473" t="s">
        <v>532</v>
      </c>
      <c r="G2473" t="s">
        <v>2532</v>
      </c>
      <c r="H2473" t="s">
        <v>542</v>
      </c>
      <c r="J2473">
        <v>46.033329999999999</v>
      </c>
      <c r="K2473">
        <v>10.75</v>
      </c>
      <c r="L2473">
        <v>750</v>
      </c>
      <c r="N2473">
        <v>1988</v>
      </c>
      <c r="O2473" t="s">
        <v>225</v>
      </c>
      <c r="P2473" t="s">
        <v>2532</v>
      </c>
      <c r="R2473" t="s">
        <v>247</v>
      </c>
      <c r="T2473" t="s">
        <v>523</v>
      </c>
      <c r="U2473">
        <v>24</v>
      </c>
      <c r="V2473">
        <v>13</v>
      </c>
      <c r="W2473">
        <v>9</v>
      </c>
      <c r="X2473">
        <v>15</v>
      </c>
      <c r="Y2473" t="s">
        <v>493</v>
      </c>
      <c r="Z2473">
        <v>86.7</v>
      </c>
      <c r="AA2473">
        <v>78</v>
      </c>
      <c r="AE2473" t="s">
        <v>85</v>
      </c>
      <c r="AH2473" t="s">
        <v>31</v>
      </c>
      <c r="AK2473">
        <v>32</v>
      </c>
      <c r="AL2473" t="s">
        <v>2386</v>
      </c>
      <c r="AM2473" t="s">
        <v>524</v>
      </c>
      <c r="AY2473">
        <v>78</v>
      </c>
      <c r="AZ2473" t="s">
        <v>31</v>
      </c>
      <c r="BA2473" t="s">
        <v>31</v>
      </c>
    </row>
    <row r="2474" spans="1:53" hidden="1">
      <c r="A2474" t="s">
        <v>190</v>
      </c>
      <c r="B2474" t="s">
        <v>71</v>
      </c>
      <c r="C2474" t="s">
        <v>174</v>
      </c>
      <c r="D2474" t="s">
        <v>36</v>
      </c>
      <c r="E2474" t="s">
        <v>37</v>
      </c>
      <c r="F2474" t="s">
        <v>532</v>
      </c>
      <c r="G2474" t="s">
        <v>2532</v>
      </c>
      <c r="H2474" t="s">
        <v>542</v>
      </c>
      <c r="J2474">
        <v>46.033329999999999</v>
      </c>
      <c r="K2474">
        <v>10.75</v>
      </c>
      <c r="L2474">
        <v>750</v>
      </c>
      <c r="N2474">
        <v>1988</v>
      </c>
      <c r="O2474" t="s">
        <v>225</v>
      </c>
      <c r="P2474" t="s">
        <v>2532</v>
      </c>
      <c r="R2474" t="s">
        <v>247</v>
      </c>
      <c r="T2474" t="s">
        <v>523</v>
      </c>
      <c r="U2474">
        <v>24</v>
      </c>
      <c r="V2474">
        <v>13</v>
      </c>
      <c r="W2474">
        <v>9</v>
      </c>
      <c r="X2474">
        <v>15</v>
      </c>
      <c r="Y2474" t="s">
        <v>493</v>
      </c>
      <c r="Z2474">
        <v>86.7</v>
      </c>
      <c r="AA2474">
        <v>94</v>
      </c>
      <c r="AE2474" t="s">
        <v>85</v>
      </c>
      <c r="AH2474" t="s">
        <v>31</v>
      </c>
      <c r="AK2474">
        <v>32</v>
      </c>
      <c r="AL2474" t="s">
        <v>2386</v>
      </c>
      <c r="AM2474" t="s">
        <v>524</v>
      </c>
      <c r="AY2474">
        <v>94</v>
      </c>
      <c r="AZ2474" t="s">
        <v>31</v>
      </c>
      <c r="BA2474" t="s">
        <v>31</v>
      </c>
    </row>
    <row r="2475" spans="1:53" hidden="1">
      <c r="A2475" t="s">
        <v>190</v>
      </c>
      <c r="B2475" t="s">
        <v>71</v>
      </c>
      <c r="C2475" t="s">
        <v>174</v>
      </c>
      <c r="D2475" t="s">
        <v>36</v>
      </c>
      <c r="E2475" t="s">
        <v>37</v>
      </c>
      <c r="F2475" t="s">
        <v>532</v>
      </c>
      <c r="G2475" t="s">
        <v>2532</v>
      </c>
      <c r="H2475" t="s">
        <v>542</v>
      </c>
      <c r="J2475">
        <v>46.033329999999999</v>
      </c>
      <c r="K2475">
        <v>10.75</v>
      </c>
      <c r="L2475">
        <v>750</v>
      </c>
      <c r="N2475">
        <v>1988</v>
      </c>
      <c r="O2475" t="s">
        <v>225</v>
      </c>
      <c r="P2475" t="s">
        <v>2532</v>
      </c>
      <c r="R2475" t="s">
        <v>247</v>
      </c>
      <c r="T2475" t="s">
        <v>523</v>
      </c>
      <c r="U2475">
        <v>24</v>
      </c>
      <c r="V2475">
        <v>13</v>
      </c>
      <c r="W2475">
        <v>9</v>
      </c>
      <c r="X2475">
        <v>15</v>
      </c>
      <c r="Y2475" t="s">
        <v>493</v>
      </c>
      <c r="Z2475">
        <v>87.3</v>
      </c>
      <c r="AA2475">
        <v>108</v>
      </c>
      <c r="AE2475" t="s">
        <v>85</v>
      </c>
      <c r="AH2475" t="s">
        <v>31</v>
      </c>
      <c r="AK2475">
        <v>32</v>
      </c>
      <c r="AL2475" t="s">
        <v>2386</v>
      </c>
      <c r="AM2475" t="s">
        <v>524</v>
      </c>
      <c r="AY2475">
        <v>108</v>
      </c>
      <c r="AZ2475" t="s">
        <v>31</v>
      </c>
      <c r="BA2475" t="s">
        <v>31</v>
      </c>
    </row>
    <row r="2476" spans="1:53" hidden="1">
      <c r="A2476" t="s">
        <v>190</v>
      </c>
      <c r="B2476" t="s">
        <v>71</v>
      </c>
      <c r="C2476" t="s">
        <v>174</v>
      </c>
      <c r="D2476" t="s">
        <v>36</v>
      </c>
      <c r="E2476" t="s">
        <v>37</v>
      </c>
      <c r="F2476" t="s">
        <v>528</v>
      </c>
      <c r="G2476" t="s">
        <v>2532</v>
      </c>
      <c r="H2476" t="s">
        <v>542</v>
      </c>
      <c r="J2476">
        <v>46.033329999999999</v>
      </c>
      <c r="K2476">
        <v>10.75</v>
      </c>
      <c r="L2476">
        <v>750</v>
      </c>
      <c r="N2476">
        <v>1988</v>
      </c>
      <c r="O2476" t="s">
        <v>225</v>
      </c>
      <c r="P2476" t="s">
        <v>2534</v>
      </c>
      <c r="R2476" t="s">
        <v>522</v>
      </c>
      <c r="U2476">
        <v>24</v>
      </c>
      <c r="V2476">
        <v>13</v>
      </c>
      <c r="W2476">
        <v>13</v>
      </c>
      <c r="X2476">
        <v>11</v>
      </c>
      <c r="Y2476" t="s">
        <v>493</v>
      </c>
      <c r="Z2476">
        <v>4.2</v>
      </c>
      <c r="AA2476">
        <v>21</v>
      </c>
      <c r="AE2476" t="s">
        <v>85</v>
      </c>
      <c r="AH2476" t="s">
        <v>31</v>
      </c>
      <c r="AK2476">
        <v>32</v>
      </c>
      <c r="AL2476" t="s">
        <v>2386</v>
      </c>
      <c r="AM2476" t="s">
        <v>524</v>
      </c>
      <c r="AZ2476" t="s">
        <v>31</v>
      </c>
      <c r="BA2476" t="s">
        <v>31</v>
      </c>
    </row>
    <row r="2477" spans="1:53" hidden="1">
      <c r="A2477" t="s">
        <v>190</v>
      </c>
      <c r="B2477" t="s">
        <v>71</v>
      </c>
      <c r="C2477" t="s">
        <v>174</v>
      </c>
      <c r="D2477" t="s">
        <v>36</v>
      </c>
      <c r="E2477" t="s">
        <v>37</v>
      </c>
      <c r="F2477" t="s">
        <v>528</v>
      </c>
      <c r="G2477" t="s">
        <v>2532</v>
      </c>
      <c r="H2477" t="s">
        <v>542</v>
      </c>
      <c r="J2477">
        <v>46.033329999999999</v>
      </c>
      <c r="K2477">
        <v>10.75</v>
      </c>
      <c r="L2477">
        <v>750</v>
      </c>
      <c r="N2477">
        <v>1988</v>
      </c>
      <c r="O2477" t="s">
        <v>225</v>
      </c>
      <c r="P2477" t="s">
        <v>2534</v>
      </c>
      <c r="R2477" t="s">
        <v>522</v>
      </c>
      <c r="U2477">
        <v>24</v>
      </c>
      <c r="V2477">
        <v>13</v>
      </c>
      <c r="W2477">
        <v>13</v>
      </c>
      <c r="X2477">
        <v>11</v>
      </c>
      <c r="Y2477" t="s">
        <v>493</v>
      </c>
      <c r="Z2477">
        <v>26</v>
      </c>
      <c r="AA2477">
        <v>30</v>
      </c>
      <c r="AE2477" t="s">
        <v>85</v>
      </c>
      <c r="AH2477" t="s">
        <v>31</v>
      </c>
      <c r="AK2477">
        <v>32</v>
      </c>
      <c r="AL2477" t="s">
        <v>2386</v>
      </c>
      <c r="AM2477" t="s">
        <v>524</v>
      </c>
      <c r="AZ2477" t="s">
        <v>31</v>
      </c>
      <c r="BA2477" t="s">
        <v>31</v>
      </c>
    </row>
    <row r="2478" spans="1:53" hidden="1">
      <c r="A2478" t="s">
        <v>190</v>
      </c>
      <c r="B2478" t="s">
        <v>71</v>
      </c>
      <c r="C2478" t="s">
        <v>174</v>
      </c>
      <c r="D2478" t="s">
        <v>36</v>
      </c>
      <c r="E2478" t="s">
        <v>37</v>
      </c>
      <c r="F2478" t="s">
        <v>528</v>
      </c>
      <c r="G2478" t="s">
        <v>2532</v>
      </c>
      <c r="H2478" t="s">
        <v>542</v>
      </c>
      <c r="J2478">
        <v>46.033329999999999</v>
      </c>
      <c r="K2478">
        <v>10.75</v>
      </c>
      <c r="L2478">
        <v>750</v>
      </c>
      <c r="N2478">
        <v>1988</v>
      </c>
      <c r="O2478" t="s">
        <v>225</v>
      </c>
      <c r="P2478" t="s">
        <v>2534</v>
      </c>
      <c r="R2478" t="s">
        <v>522</v>
      </c>
      <c r="U2478">
        <v>24</v>
      </c>
      <c r="V2478">
        <v>13</v>
      </c>
      <c r="W2478">
        <v>13</v>
      </c>
      <c r="X2478">
        <v>11</v>
      </c>
      <c r="Y2478" t="s">
        <v>493</v>
      </c>
      <c r="Z2478">
        <v>34.4</v>
      </c>
      <c r="AA2478">
        <v>38</v>
      </c>
      <c r="AE2478" t="s">
        <v>85</v>
      </c>
      <c r="AH2478" t="s">
        <v>31</v>
      </c>
      <c r="AK2478">
        <v>32</v>
      </c>
      <c r="AL2478" t="s">
        <v>2386</v>
      </c>
      <c r="AM2478" t="s">
        <v>524</v>
      </c>
      <c r="AZ2478" t="s">
        <v>31</v>
      </c>
      <c r="BA2478" t="s">
        <v>31</v>
      </c>
    </row>
    <row r="2479" spans="1:53" hidden="1">
      <c r="A2479" t="s">
        <v>190</v>
      </c>
      <c r="B2479" t="s">
        <v>71</v>
      </c>
      <c r="C2479" t="s">
        <v>174</v>
      </c>
      <c r="D2479" t="s">
        <v>36</v>
      </c>
      <c r="E2479" t="s">
        <v>37</v>
      </c>
      <c r="F2479" t="s">
        <v>528</v>
      </c>
      <c r="G2479" t="s">
        <v>2532</v>
      </c>
      <c r="H2479" t="s">
        <v>542</v>
      </c>
      <c r="J2479">
        <v>46.033329999999999</v>
      </c>
      <c r="K2479">
        <v>10.75</v>
      </c>
      <c r="L2479">
        <v>750</v>
      </c>
      <c r="N2479">
        <v>1988</v>
      </c>
      <c r="O2479" t="s">
        <v>225</v>
      </c>
      <c r="P2479" t="s">
        <v>2534</v>
      </c>
      <c r="R2479" t="s">
        <v>522</v>
      </c>
      <c r="U2479">
        <v>24</v>
      </c>
      <c r="V2479">
        <v>13</v>
      </c>
      <c r="W2479">
        <v>13</v>
      </c>
      <c r="X2479">
        <v>11</v>
      </c>
      <c r="Y2479" t="s">
        <v>493</v>
      </c>
      <c r="Z2479">
        <v>54.2</v>
      </c>
      <c r="AA2479">
        <v>51</v>
      </c>
      <c r="AE2479" t="s">
        <v>85</v>
      </c>
      <c r="AH2479" t="s">
        <v>31</v>
      </c>
      <c r="AK2479">
        <v>32</v>
      </c>
      <c r="AL2479" t="s">
        <v>2386</v>
      </c>
      <c r="AM2479" t="s">
        <v>524</v>
      </c>
      <c r="AZ2479" t="s">
        <v>31</v>
      </c>
      <c r="BA2479" t="s">
        <v>31</v>
      </c>
    </row>
    <row r="2480" spans="1:53" hidden="1">
      <c r="A2480" t="s">
        <v>190</v>
      </c>
      <c r="B2480" t="s">
        <v>71</v>
      </c>
      <c r="C2480" t="s">
        <v>174</v>
      </c>
      <c r="D2480" t="s">
        <v>36</v>
      </c>
      <c r="E2480" t="s">
        <v>37</v>
      </c>
      <c r="F2480" t="s">
        <v>528</v>
      </c>
      <c r="G2480" t="s">
        <v>2532</v>
      </c>
      <c r="H2480" t="s">
        <v>542</v>
      </c>
      <c r="J2480">
        <v>46.033329999999999</v>
      </c>
      <c r="K2480">
        <v>10.75</v>
      </c>
      <c r="L2480">
        <v>750</v>
      </c>
      <c r="N2480">
        <v>1988</v>
      </c>
      <c r="O2480" t="s">
        <v>225</v>
      </c>
      <c r="P2480" t="s">
        <v>2534</v>
      </c>
      <c r="R2480" t="s">
        <v>522</v>
      </c>
      <c r="U2480">
        <v>24</v>
      </c>
      <c r="V2480">
        <v>13</v>
      </c>
      <c r="W2480">
        <v>13</v>
      </c>
      <c r="X2480">
        <v>11</v>
      </c>
      <c r="Y2480" t="s">
        <v>493</v>
      </c>
      <c r="Z2480">
        <v>65.599999999999994</v>
      </c>
      <c r="AA2480">
        <v>65</v>
      </c>
      <c r="AE2480" t="s">
        <v>85</v>
      </c>
      <c r="AH2480" t="s">
        <v>31</v>
      </c>
      <c r="AK2480">
        <v>32</v>
      </c>
      <c r="AL2480" t="s">
        <v>2386</v>
      </c>
      <c r="AM2480" t="s">
        <v>524</v>
      </c>
      <c r="AZ2480" t="s">
        <v>31</v>
      </c>
      <c r="BA2480" t="s">
        <v>31</v>
      </c>
    </row>
    <row r="2481" spans="1:53" hidden="1">
      <c r="A2481" t="s">
        <v>190</v>
      </c>
      <c r="B2481" t="s">
        <v>71</v>
      </c>
      <c r="C2481" t="s">
        <v>174</v>
      </c>
      <c r="D2481" t="s">
        <v>36</v>
      </c>
      <c r="E2481" t="s">
        <v>37</v>
      </c>
      <c r="F2481" t="s">
        <v>528</v>
      </c>
      <c r="G2481" t="s">
        <v>2532</v>
      </c>
      <c r="H2481" t="s">
        <v>542</v>
      </c>
      <c r="J2481">
        <v>46.033329999999999</v>
      </c>
      <c r="K2481">
        <v>10.75</v>
      </c>
      <c r="L2481">
        <v>750</v>
      </c>
      <c r="N2481">
        <v>1988</v>
      </c>
      <c r="O2481" t="s">
        <v>225</v>
      </c>
      <c r="P2481" t="s">
        <v>2534</v>
      </c>
      <c r="R2481" t="s">
        <v>522</v>
      </c>
      <c r="U2481">
        <v>24</v>
      </c>
      <c r="V2481">
        <v>13</v>
      </c>
      <c r="W2481">
        <v>13</v>
      </c>
      <c r="X2481">
        <v>11</v>
      </c>
      <c r="Y2481" t="s">
        <v>493</v>
      </c>
      <c r="Z2481">
        <v>65.599999999999994</v>
      </c>
      <c r="AA2481">
        <v>78</v>
      </c>
      <c r="AE2481" t="s">
        <v>85</v>
      </c>
      <c r="AH2481" t="s">
        <v>31</v>
      </c>
      <c r="AK2481">
        <v>32</v>
      </c>
      <c r="AL2481" t="s">
        <v>2386</v>
      </c>
      <c r="AM2481" t="s">
        <v>524</v>
      </c>
      <c r="AZ2481" t="s">
        <v>31</v>
      </c>
      <c r="BA2481" t="s">
        <v>31</v>
      </c>
    </row>
    <row r="2482" spans="1:53" hidden="1">
      <c r="A2482" t="s">
        <v>190</v>
      </c>
      <c r="B2482" t="s">
        <v>71</v>
      </c>
      <c r="C2482" t="s">
        <v>174</v>
      </c>
      <c r="D2482" t="s">
        <v>36</v>
      </c>
      <c r="E2482" t="s">
        <v>37</v>
      </c>
      <c r="F2482" t="s">
        <v>528</v>
      </c>
      <c r="G2482" t="s">
        <v>2532</v>
      </c>
      <c r="H2482" t="s">
        <v>542</v>
      </c>
      <c r="J2482">
        <v>46.033329999999999</v>
      </c>
      <c r="K2482">
        <v>10.75</v>
      </c>
      <c r="L2482">
        <v>750</v>
      </c>
      <c r="N2482">
        <v>1988</v>
      </c>
      <c r="O2482" t="s">
        <v>225</v>
      </c>
      <c r="P2482" t="s">
        <v>2534</v>
      </c>
      <c r="R2482" t="s">
        <v>522</v>
      </c>
      <c r="U2482">
        <v>24</v>
      </c>
      <c r="V2482">
        <v>13</v>
      </c>
      <c r="W2482">
        <v>13</v>
      </c>
      <c r="X2482">
        <v>11</v>
      </c>
      <c r="Y2482" t="s">
        <v>493</v>
      </c>
      <c r="Z2482">
        <v>71.900000000000006</v>
      </c>
      <c r="AA2482">
        <v>94</v>
      </c>
      <c r="AE2482" t="s">
        <v>85</v>
      </c>
      <c r="AH2482" t="s">
        <v>31</v>
      </c>
      <c r="AK2482">
        <v>32</v>
      </c>
      <c r="AL2482" t="s">
        <v>2386</v>
      </c>
      <c r="AM2482" t="s">
        <v>524</v>
      </c>
      <c r="AZ2482" t="s">
        <v>31</v>
      </c>
      <c r="BA2482" t="s">
        <v>31</v>
      </c>
    </row>
    <row r="2483" spans="1:53" hidden="1">
      <c r="A2483" t="s">
        <v>190</v>
      </c>
      <c r="B2483" t="s">
        <v>71</v>
      </c>
      <c r="C2483" t="s">
        <v>174</v>
      </c>
      <c r="D2483" t="s">
        <v>36</v>
      </c>
      <c r="E2483" t="s">
        <v>37</v>
      </c>
      <c r="F2483" t="s">
        <v>528</v>
      </c>
      <c r="G2483" t="s">
        <v>2532</v>
      </c>
      <c r="H2483" t="s">
        <v>542</v>
      </c>
      <c r="J2483">
        <v>46.033329999999999</v>
      </c>
      <c r="K2483">
        <v>10.75</v>
      </c>
      <c r="L2483">
        <v>750</v>
      </c>
      <c r="N2483">
        <v>1988</v>
      </c>
      <c r="O2483" t="s">
        <v>225</v>
      </c>
      <c r="P2483" t="s">
        <v>2534</v>
      </c>
      <c r="R2483" t="s">
        <v>522</v>
      </c>
      <c r="U2483">
        <v>24</v>
      </c>
      <c r="V2483">
        <v>13</v>
      </c>
      <c r="W2483">
        <v>13</v>
      </c>
      <c r="X2483">
        <v>11</v>
      </c>
      <c r="Y2483" t="s">
        <v>493</v>
      </c>
      <c r="Z2483">
        <v>71.900000000000006</v>
      </c>
      <c r="AA2483">
        <v>108</v>
      </c>
      <c r="AE2483" t="s">
        <v>85</v>
      </c>
      <c r="AH2483" t="s">
        <v>31</v>
      </c>
      <c r="AK2483">
        <v>32</v>
      </c>
      <c r="AL2483" t="s">
        <v>2386</v>
      </c>
      <c r="AM2483" t="s">
        <v>524</v>
      </c>
      <c r="AZ2483" t="s">
        <v>31</v>
      </c>
      <c r="BA2483" t="s">
        <v>31</v>
      </c>
    </row>
    <row r="2484" spans="1:53" hidden="1">
      <c r="A2484" t="s">
        <v>190</v>
      </c>
      <c r="B2484" t="s">
        <v>71</v>
      </c>
      <c r="C2484" t="s">
        <v>174</v>
      </c>
      <c r="D2484" t="s">
        <v>36</v>
      </c>
      <c r="E2484" t="s">
        <v>37</v>
      </c>
      <c r="F2484" t="s">
        <v>529</v>
      </c>
      <c r="G2484" t="s">
        <v>2532</v>
      </c>
      <c r="H2484" t="s">
        <v>542</v>
      </c>
      <c r="J2484">
        <v>46.033329999999999</v>
      </c>
      <c r="K2484">
        <v>10.75</v>
      </c>
      <c r="L2484">
        <v>750</v>
      </c>
      <c r="N2484">
        <v>1988</v>
      </c>
      <c r="O2484" t="s">
        <v>225</v>
      </c>
      <c r="P2484" t="s">
        <v>2534</v>
      </c>
      <c r="R2484" t="s">
        <v>522</v>
      </c>
      <c r="U2484">
        <v>24</v>
      </c>
      <c r="V2484">
        <v>13</v>
      </c>
      <c r="W2484">
        <v>13</v>
      </c>
      <c r="X2484">
        <v>11</v>
      </c>
      <c r="Y2484" t="s">
        <v>493</v>
      </c>
      <c r="Z2484">
        <v>6.3</v>
      </c>
      <c r="AA2484">
        <v>21</v>
      </c>
      <c r="AE2484" t="s">
        <v>85</v>
      </c>
      <c r="AH2484" t="s">
        <v>31</v>
      </c>
      <c r="AK2484">
        <v>32</v>
      </c>
      <c r="AL2484" t="s">
        <v>2386</v>
      </c>
      <c r="AM2484" t="s">
        <v>524</v>
      </c>
      <c r="AZ2484" t="s">
        <v>31</v>
      </c>
      <c r="BA2484" t="s">
        <v>31</v>
      </c>
    </row>
    <row r="2485" spans="1:53" hidden="1">
      <c r="A2485" t="s">
        <v>190</v>
      </c>
      <c r="B2485" t="s">
        <v>71</v>
      </c>
      <c r="C2485" t="s">
        <v>174</v>
      </c>
      <c r="D2485" t="s">
        <v>36</v>
      </c>
      <c r="E2485" t="s">
        <v>37</v>
      </c>
      <c r="F2485" t="s">
        <v>529</v>
      </c>
      <c r="G2485" t="s">
        <v>2532</v>
      </c>
      <c r="H2485" t="s">
        <v>542</v>
      </c>
      <c r="J2485">
        <v>46.033329999999999</v>
      </c>
      <c r="K2485">
        <v>10.75</v>
      </c>
      <c r="L2485">
        <v>750</v>
      </c>
      <c r="N2485">
        <v>1988</v>
      </c>
      <c r="O2485" t="s">
        <v>225</v>
      </c>
      <c r="P2485" t="s">
        <v>2534</v>
      </c>
      <c r="R2485" t="s">
        <v>522</v>
      </c>
      <c r="U2485">
        <v>24</v>
      </c>
      <c r="V2485">
        <v>13</v>
      </c>
      <c r="W2485">
        <v>13</v>
      </c>
      <c r="X2485">
        <v>11</v>
      </c>
      <c r="Y2485" t="s">
        <v>493</v>
      </c>
      <c r="Z2485">
        <v>12.5</v>
      </c>
      <c r="AA2485">
        <v>30</v>
      </c>
      <c r="AE2485" t="s">
        <v>85</v>
      </c>
      <c r="AH2485" t="s">
        <v>31</v>
      </c>
      <c r="AK2485">
        <v>32</v>
      </c>
      <c r="AL2485" t="s">
        <v>2386</v>
      </c>
      <c r="AM2485" t="s">
        <v>524</v>
      </c>
      <c r="AZ2485" t="s">
        <v>31</v>
      </c>
      <c r="BA2485" t="s">
        <v>31</v>
      </c>
    </row>
    <row r="2486" spans="1:53" hidden="1">
      <c r="A2486" t="s">
        <v>190</v>
      </c>
      <c r="B2486" t="s">
        <v>71</v>
      </c>
      <c r="C2486" t="s">
        <v>174</v>
      </c>
      <c r="D2486" t="s">
        <v>36</v>
      </c>
      <c r="E2486" t="s">
        <v>37</v>
      </c>
      <c r="F2486" t="s">
        <v>529</v>
      </c>
      <c r="G2486" t="s">
        <v>2532</v>
      </c>
      <c r="H2486" t="s">
        <v>542</v>
      </c>
      <c r="J2486">
        <v>46.033329999999999</v>
      </c>
      <c r="K2486">
        <v>10.75</v>
      </c>
      <c r="L2486">
        <v>750</v>
      </c>
      <c r="N2486">
        <v>1988</v>
      </c>
      <c r="O2486" t="s">
        <v>225</v>
      </c>
      <c r="P2486" t="s">
        <v>2534</v>
      </c>
      <c r="R2486" t="s">
        <v>522</v>
      </c>
      <c r="U2486">
        <v>24</v>
      </c>
      <c r="V2486">
        <v>13</v>
      </c>
      <c r="W2486">
        <v>13</v>
      </c>
      <c r="X2486">
        <v>11</v>
      </c>
      <c r="Y2486" t="s">
        <v>493</v>
      </c>
      <c r="Z2486">
        <v>12.5</v>
      </c>
      <c r="AA2486">
        <v>38</v>
      </c>
      <c r="AE2486" t="s">
        <v>85</v>
      </c>
      <c r="AH2486" t="s">
        <v>31</v>
      </c>
      <c r="AK2486">
        <v>32</v>
      </c>
      <c r="AL2486" t="s">
        <v>2386</v>
      </c>
      <c r="AM2486" t="s">
        <v>524</v>
      </c>
      <c r="AZ2486" t="s">
        <v>31</v>
      </c>
      <c r="BA2486" t="s">
        <v>31</v>
      </c>
    </row>
    <row r="2487" spans="1:53" hidden="1">
      <c r="A2487" t="s">
        <v>190</v>
      </c>
      <c r="B2487" t="s">
        <v>71</v>
      </c>
      <c r="C2487" t="s">
        <v>174</v>
      </c>
      <c r="D2487" t="s">
        <v>36</v>
      </c>
      <c r="E2487" t="s">
        <v>37</v>
      </c>
      <c r="F2487" t="s">
        <v>529</v>
      </c>
      <c r="G2487" t="s">
        <v>2532</v>
      </c>
      <c r="H2487" t="s">
        <v>542</v>
      </c>
      <c r="J2487">
        <v>46.033329999999999</v>
      </c>
      <c r="K2487">
        <v>10.75</v>
      </c>
      <c r="L2487">
        <v>750</v>
      </c>
      <c r="N2487">
        <v>1988</v>
      </c>
      <c r="O2487" t="s">
        <v>225</v>
      </c>
      <c r="P2487" t="s">
        <v>2534</v>
      </c>
      <c r="R2487" t="s">
        <v>522</v>
      </c>
      <c r="U2487">
        <v>24</v>
      </c>
      <c r="V2487">
        <v>13</v>
      </c>
      <c r="W2487">
        <v>13</v>
      </c>
      <c r="X2487">
        <v>11</v>
      </c>
      <c r="Y2487" t="s">
        <v>493</v>
      </c>
      <c r="Z2487">
        <v>12.5</v>
      </c>
      <c r="AA2487">
        <v>51</v>
      </c>
      <c r="AE2487" t="s">
        <v>85</v>
      </c>
      <c r="AH2487" t="s">
        <v>31</v>
      </c>
      <c r="AK2487">
        <v>32</v>
      </c>
      <c r="AL2487" t="s">
        <v>2386</v>
      </c>
      <c r="AM2487" t="s">
        <v>524</v>
      </c>
      <c r="AZ2487" t="s">
        <v>31</v>
      </c>
      <c r="BA2487" t="s">
        <v>31</v>
      </c>
    </row>
    <row r="2488" spans="1:53" hidden="1">
      <c r="A2488" t="s">
        <v>190</v>
      </c>
      <c r="B2488" t="s">
        <v>71</v>
      </c>
      <c r="C2488" t="s">
        <v>174</v>
      </c>
      <c r="D2488" t="s">
        <v>36</v>
      </c>
      <c r="E2488" t="s">
        <v>37</v>
      </c>
      <c r="F2488" t="s">
        <v>529</v>
      </c>
      <c r="G2488" t="s">
        <v>2532</v>
      </c>
      <c r="H2488" t="s">
        <v>542</v>
      </c>
      <c r="J2488">
        <v>46.033329999999999</v>
      </c>
      <c r="K2488">
        <v>10.75</v>
      </c>
      <c r="L2488">
        <v>750</v>
      </c>
      <c r="N2488">
        <v>1988</v>
      </c>
      <c r="O2488" t="s">
        <v>225</v>
      </c>
      <c r="P2488" t="s">
        <v>2534</v>
      </c>
      <c r="R2488" t="s">
        <v>522</v>
      </c>
      <c r="U2488">
        <v>24</v>
      </c>
      <c r="V2488">
        <v>13</v>
      </c>
      <c r="W2488">
        <v>13</v>
      </c>
      <c r="X2488">
        <v>11</v>
      </c>
      <c r="Y2488" t="s">
        <v>493</v>
      </c>
      <c r="Z2488">
        <v>20</v>
      </c>
      <c r="AA2488">
        <v>65</v>
      </c>
      <c r="AE2488" t="s">
        <v>85</v>
      </c>
      <c r="AH2488" t="s">
        <v>31</v>
      </c>
      <c r="AK2488">
        <v>32</v>
      </c>
      <c r="AL2488" t="s">
        <v>2386</v>
      </c>
      <c r="AM2488" t="s">
        <v>524</v>
      </c>
      <c r="AZ2488" t="s">
        <v>31</v>
      </c>
      <c r="BA2488" t="s">
        <v>31</v>
      </c>
    </row>
    <row r="2489" spans="1:53" hidden="1">
      <c r="A2489" t="s">
        <v>190</v>
      </c>
      <c r="B2489" t="s">
        <v>71</v>
      </c>
      <c r="C2489" t="s">
        <v>174</v>
      </c>
      <c r="D2489" t="s">
        <v>36</v>
      </c>
      <c r="E2489" t="s">
        <v>37</v>
      </c>
      <c r="F2489" t="s">
        <v>529</v>
      </c>
      <c r="G2489" t="s">
        <v>2532</v>
      </c>
      <c r="H2489" t="s">
        <v>542</v>
      </c>
      <c r="J2489">
        <v>46.033329999999999</v>
      </c>
      <c r="K2489">
        <v>10.75</v>
      </c>
      <c r="L2489">
        <v>750</v>
      </c>
      <c r="N2489">
        <v>1988</v>
      </c>
      <c r="O2489" t="s">
        <v>225</v>
      </c>
      <c r="P2489" t="s">
        <v>2534</v>
      </c>
      <c r="R2489" t="s">
        <v>522</v>
      </c>
      <c r="U2489">
        <v>24</v>
      </c>
      <c r="V2489">
        <v>13</v>
      </c>
      <c r="W2489">
        <v>13</v>
      </c>
      <c r="X2489">
        <v>11</v>
      </c>
      <c r="Y2489" t="s">
        <v>493</v>
      </c>
      <c r="Z2489">
        <v>53.5</v>
      </c>
      <c r="AA2489">
        <v>78</v>
      </c>
      <c r="AE2489" t="s">
        <v>85</v>
      </c>
      <c r="AH2489" t="s">
        <v>31</v>
      </c>
      <c r="AK2489">
        <v>32</v>
      </c>
      <c r="AL2489" t="s">
        <v>2386</v>
      </c>
      <c r="AM2489" t="s">
        <v>524</v>
      </c>
      <c r="AZ2489" t="s">
        <v>31</v>
      </c>
      <c r="BA2489" t="s">
        <v>31</v>
      </c>
    </row>
    <row r="2490" spans="1:53" hidden="1">
      <c r="A2490" t="s">
        <v>190</v>
      </c>
      <c r="B2490" t="s">
        <v>71</v>
      </c>
      <c r="C2490" t="s">
        <v>174</v>
      </c>
      <c r="D2490" t="s">
        <v>36</v>
      </c>
      <c r="E2490" t="s">
        <v>37</v>
      </c>
      <c r="F2490" t="s">
        <v>529</v>
      </c>
      <c r="G2490" t="s">
        <v>2532</v>
      </c>
      <c r="H2490" t="s">
        <v>542</v>
      </c>
      <c r="J2490">
        <v>46.033329999999999</v>
      </c>
      <c r="K2490">
        <v>10.75</v>
      </c>
      <c r="L2490">
        <v>750</v>
      </c>
      <c r="N2490">
        <v>1988</v>
      </c>
      <c r="O2490" t="s">
        <v>225</v>
      </c>
      <c r="P2490" t="s">
        <v>2534</v>
      </c>
      <c r="R2490" t="s">
        <v>522</v>
      </c>
      <c r="U2490">
        <v>24</v>
      </c>
      <c r="V2490">
        <v>13</v>
      </c>
      <c r="W2490">
        <v>13</v>
      </c>
      <c r="X2490">
        <v>11</v>
      </c>
      <c r="Y2490" t="s">
        <v>493</v>
      </c>
      <c r="Z2490">
        <v>57.5</v>
      </c>
      <c r="AA2490">
        <v>94</v>
      </c>
      <c r="AE2490" t="s">
        <v>85</v>
      </c>
      <c r="AH2490" t="s">
        <v>31</v>
      </c>
      <c r="AK2490">
        <v>32</v>
      </c>
      <c r="AL2490" t="s">
        <v>2386</v>
      </c>
      <c r="AM2490" t="s">
        <v>524</v>
      </c>
      <c r="AZ2490" t="s">
        <v>31</v>
      </c>
      <c r="BA2490" t="s">
        <v>31</v>
      </c>
    </row>
    <row r="2491" spans="1:53" hidden="1">
      <c r="A2491" t="s">
        <v>190</v>
      </c>
      <c r="B2491" t="s">
        <v>71</v>
      </c>
      <c r="C2491" t="s">
        <v>174</v>
      </c>
      <c r="D2491" t="s">
        <v>36</v>
      </c>
      <c r="E2491" t="s">
        <v>37</v>
      </c>
      <c r="F2491" t="s">
        <v>529</v>
      </c>
      <c r="G2491" t="s">
        <v>2532</v>
      </c>
      <c r="H2491" t="s">
        <v>542</v>
      </c>
      <c r="J2491">
        <v>46.033329999999999</v>
      </c>
      <c r="K2491">
        <v>10.75</v>
      </c>
      <c r="L2491">
        <v>750</v>
      </c>
      <c r="N2491">
        <v>1988</v>
      </c>
      <c r="O2491" t="s">
        <v>225</v>
      </c>
      <c r="P2491" t="s">
        <v>2534</v>
      </c>
      <c r="R2491" t="s">
        <v>522</v>
      </c>
      <c r="U2491">
        <v>24</v>
      </c>
      <c r="V2491">
        <v>13</v>
      </c>
      <c r="W2491">
        <v>13</v>
      </c>
      <c r="X2491">
        <v>11</v>
      </c>
      <c r="Y2491" t="s">
        <v>493</v>
      </c>
      <c r="Z2491">
        <v>62.5</v>
      </c>
      <c r="AA2491">
        <v>108</v>
      </c>
      <c r="AE2491" t="s">
        <v>85</v>
      </c>
      <c r="AH2491" t="s">
        <v>31</v>
      </c>
      <c r="AK2491">
        <v>32</v>
      </c>
      <c r="AL2491" t="s">
        <v>2386</v>
      </c>
      <c r="AM2491" t="s">
        <v>524</v>
      </c>
      <c r="AZ2491" t="s">
        <v>31</v>
      </c>
      <c r="BA2491" t="s">
        <v>31</v>
      </c>
    </row>
    <row r="2492" spans="1:53" hidden="1">
      <c r="A2492" t="s">
        <v>190</v>
      </c>
      <c r="B2492" t="s">
        <v>71</v>
      </c>
      <c r="C2492" t="s">
        <v>174</v>
      </c>
      <c r="D2492" t="s">
        <v>36</v>
      </c>
      <c r="E2492" t="s">
        <v>37</v>
      </c>
      <c r="F2492" t="s">
        <v>530</v>
      </c>
      <c r="G2492" t="s">
        <v>2532</v>
      </c>
      <c r="H2492" t="s">
        <v>542</v>
      </c>
      <c r="J2492">
        <v>46.033329999999999</v>
      </c>
      <c r="K2492">
        <v>10.75</v>
      </c>
      <c r="L2492">
        <v>750</v>
      </c>
      <c r="N2492">
        <v>1988</v>
      </c>
      <c r="O2492" t="s">
        <v>225</v>
      </c>
      <c r="P2492" t="s">
        <v>2534</v>
      </c>
      <c r="R2492" t="s">
        <v>522</v>
      </c>
      <c r="U2492">
        <v>24</v>
      </c>
      <c r="V2492">
        <v>13</v>
      </c>
      <c r="W2492">
        <v>13</v>
      </c>
      <c r="X2492">
        <v>11</v>
      </c>
      <c r="Y2492" t="s">
        <v>493</v>
      </c>
      <c r="Z2492">
        <v>0</v>
      </c>
      <c r="AA2492">
        <v>21</v>
      </c>
      <c r="AE2492" t="s">
        <v>85</v>
      </c>
      <c r="AH2492" t="s">
        <v>31</v>
      </c>
      <c r="AK2492">
        <v>32</v>
      </c>
      <c r="AL2492" t="s">
        <v>2386</v>
      </c>
      <c r="AM2492" t="s">
        <v>524</v>
      </c>
      <c r="AZ2492" t="s">
        <v>31</v>
      </c>
      <c r="BA2492" t="s">
        <v>31</v>
      </c>
    </row>
    <row r="2493" spans="1:53" hidden="1">
      <c r="A2493" t="s">
        <v>190</v>
      </c>
      <c r="B2493" t="s">
        <v>71</v>
      </c>
      <c r="C2493" t="s">
        <v>174</v>
      </c>
      <c r="D2493" t="s">
        <v>36</v>
      </c>
      <c r="E2493" t="s">
        <v>37</v>
      </c>
      <c r="F2493" t="s">
        <v>530</v>
      </c>
      <c r="G2493" t="s">
        <v>2532</v>
      </c>
      <c r="H2493" t="s">
        <v>542</v>
      </c>
      <c r="J2493">
        <v>46.033329999999999</v>
      </c>
      <c r="K2493">
        <v>10.75</v>
      </c>
      <c r="L2493">
        <v>750</v>
      </c>
      <c r="N2493">
        <v>1988</v>
      </c>
      <c r="O2493" t="s">
        <v>225</v>
      </c>
      <c r="P2493" t="s">
        <v>2534</v>
      </c>
      <c r="R2493" t="s">
        <v>522</v>
      </c>
      <c r="U2493">
        <v>24</v>
      </c>
      <c r="V2493">
        <v>13</v>
      </c>
      <c r="W2493">
        <v>13</v>
      </c>
      <c r="X2493">
        <v>11</v>
      </c>
      <c r="Y2493" t="s">
        <v>493</v>
      </c>
      <c r="Z2493">
        <v>3.1</v>
      </c>
      <c r="AA2493">
        <v>30</v>
      </c>
      <c r="AE2493" t="s">
        <v>85</v>
      </c>
      <c r="AH2493" t="s">
        <v>31</v>
      </c>
      <c r="AK2493">
        <v>32</v>
      </c>
      <c r="AL2493" t="s">
        <v>2386</v>
      </c>
      <c r="AM2493" t="s">
        <v>524</v>
      </c>
      <c r="AZ2493" t="s">
        <v>31</v>
      </c>
      <c r="BA2493" t="s">
        <v>31</v>
      </c>
    </row>
    <row r="2494" spans="1:53" hidden="1">
      <c r="A2494" t="s">
        <v>190</v>
      </c>
      <c r="B2494" t="s">
        <v>71</v>
      </c>
      <c r="C2494" t="s">
        <v>174</v>
      </c>
      <c r="D2494" t="s">
        <v>36</v>
      </c>
      <c r="E2494" t="s">
        <v>37</v>
      </c>
      <c r="F2494" t="s">
        <v>530</v>
      </c>
      <c r="G2494" t="s">
        <v>2532</v>
      </c>
      <c r="H2494" t="s">
        <v>542</v>
      </c>
      <c r="J2494">
        <v>46.033329999999999</v>
      </c>
      <c r="K2494">
        <v>10.75</v>
      </c>
      <c r="L2494">
        <v>750</v>
      </c>
      <c r="N2494">
        <v>1988</v>
      </c>
      <c r="O2494" t="s">
        <v>225</v>
      </c>
      <c r="P2494" t="s">
        <v>2534</v>
      </c>
      <c r="R2494" t="s">
        <v>522</v>
      </c>
      <c r="U2494">
        <v>24</v>
      </c>
      <c r="V2494">
        <v>13</v>
      </c>
      <c r="W2494">
        <v>13</v>
      </c>
      <c r="X2494">
        <v>11</v>
      </c>
      <c r="Y2494" t="s">
        <v>493</v>
      </c>
      <c r="Z2494">
        <v>3.1</v>
      </c>
      <c r="AA2494">
        <v>38</v>
      </c>
      <c r="AE2494" t="s">
        <v>85</v>
      </c>
      <c r="AH2494" t="s">
        <v>31</v>
      </c>
      <c r="AK2494">
        <v>32</v>
      </c>
      <c r="AL2494" t="s">
        <v>2386</v>
      </c>
      <c r="AM2494" t="s">
        <v>524</v>
      </c>
      <c r="AZ2494" t="s">
        <v>31</v>
      </c>
      <c r="BA2494" t="s">
        <v>31</v>
      </c>
    </row>
    <row r="2495" spans="1:53" hidden="1">
      <c r="A2495" t="s">
        <v>190</v>
      </c>
      <c r="B2495" t="s">
        <v>71</v>
      </c>
      <c r="C2495" t="s">
        <v>174</v>
      </c>
      <c r="D2495" t="s">
        <v>36</v>
      </c>
      <c r="E2495" t="s">
        <v>37</v>
      </c>
      <c r="F2495" t="s">
        <v>530</v>
      </c>
      <c r="G2495" t="s">
        <v>2532</v>
      </c>
      <c r="H2495" t="s">
        <v>542</v>
      </c>
      <c r="J2495">
        <v>46.033329999999999</v>
      </c>
      <c r="K2495">
        <v>10.75</v>
      </c>
      <c r="L2495">
        <v>750</v>
      </c>
      <c r="N2495">
        <v>1988</v>
      </c>
      <c r="O2495" t="s">
        <v>225</v>
      </c>
      <c r="P2495" t="s">
        <v>2534</v>
      </c>
      <c r="R2495" t="s">
        <v>522</v>
      </c>
      <c r="U2495">
        <v>24</v>
      </c>
      <c r="V2495">
        <v>13</v>
      </c>
      <c r="W2495">
        <v>13</v>
      </c>
      <c r="X2495">
        <v>11</v>
      </c>
      <c r="Y2495" t="s">
        <v>493</v>
      </c>
      <c r="Z2495">
        <v>16.5</v>
      </c>
      <c r="AA2495">
        <v>51</v>
      </c>
      <c r="AE2495" t="s">
        <v>85</v>
      </c>
      <c r="AH2495" t="s">
        <v>31</v>
      </c>
      <c r="AK2495">
        <v>32</v>
      </c>
      <c r="AL2495" t="s">
        <v>2386</v>
      </c>
      <c r="AM2495" t="s">
        <v>524</v>
      </c>
      <c r="AZ2495" t="s">
        <v>31</v>
      </c>
      <c r="BA2495" t="s">
        <v>31</v>
      </c>
    </row>
    <row r="2496" spans="1:53" hidden="1">
      <c r="A2496" t="s">
        <v>190</v>
      </c>
      <c r="B2496" t="s">
        <v>71</v>
      </c>
      <c r="C2496" t="s">
        <v>174</v>
      </c>
      <c r="D2496" t="s">
        <v>36</v>
      </c>
      <c r="E2496" t="s">
        <v>37</v>
      </c>
      <c r="F2496" t="s">
        <v>530</v>
      </c>
      <c r="G2496" t="s">
        <v>2532</v>
      </c>
      <c r="H2496" t="s">
        <v>542</v>
      </c>
      <c r="J2496">
        <v>46.033329999999999</v>
      </c>
      <c r="K2496">
        <v>10.75</v>
      </c>
      <c r="L2496">
        <v>750</v>
      </c>
      <c r="N2496">
        <v>1988</v>
      </c>
      <c r="O2496" t="s">
        <v>225</v>
      </c>
      <c r="P2496" t="s">
        <v>2534</v>
      </c>
      <c r="R2496" t="s">
        <v>522</v>
      </c>
      <c r="U2496">
        <v>24</v>
      </c>
      <c r="V2496">
        <v>13</v>
      </c>
      <c r="W2496">
        <v>13</v>
      </c>
      <c r="X2496">
        <v>11</v>
      </c>
      <c r="Y2496" t="s">
        <v>493</v>
      </c>
      <c r="Z2496">
        <v>22.1</v>
      </c>
      <c r="AA2496">
        <v>65</v>
      </c>
      <c r="AE2496" t="s">
        <v>85</v>
      </c>
      <c r="AH2496" t="s">
        <v>31</v>
      </c>
      <c r="AK2496">
        <v>32</v>
      </c>
      <c r="AL2496" t="s">
        <v>2386</v>
      </c>
      <c r="AM2496" t="s">
        <v>524</v>
      </c>
      <c r="AZ2496" t="s">
        <v>31</v>
      </c>
      <c r="BA2496" t="s">
        <v>31</v>
      </c>
    </row>
    <row r="2497" spans="1:53" hidden="1">
      <c r="A2497" t="s">
        <v>190</v>
      </c>
      <c r="B2497" t="s">
        <v>71</v>
      </c>
      <c r="C2497" t="s">
        <v>174</v>
      </c>
      <c r="D2497" t="s">
        <v>36</v>
      </c>
      <c r="E2497" t="s">
        <v>37</v>
      </c>
      <c r="F2497" t="s">
        <v>530</v>
      </c>
      <c r="G2497" t="s">
        <v>2532</v>
      </c>
      <c r="H2497" t="s">
        <v>542</v>
      </c>
      <c r="J2497">
        <v>46.033329999999999</v>
      </c>
      <c r="K2497">
        <v>10.75</v>
      </c>
      <c r="L2497">
        <v>750</v>
      </c>
      <c r="N2497">
        <v>1988</v>
      </c>
      <c r="O2497" t="s">
        <v>225</v>
      </c>
      <c r="P2497" t="s">
        <v>2534</v>
      </c>
      <c r="R2497" t="s">
        <v>522</v>
      </c>
      <c r="U2497">
        <v>24</v>
      </c>
      <c r="V2497">
        <v>13</v>
      </c>
      <c r="W2497">
        <v>13</v>
      </c>
      <c r="X2497">
        <v>11</v>
      </c>
      <c r="Y2497" t="s">
        <v>493</v>
      </c>
      <c r="Z2497">
        <v>29.4</v>
      </c>
      <c r="AA2497">
        <v>78</v>
      </c>
      <c r="AE2497" t="s">
        <v>85</v>
      </c>
      <c r="AH2497" t="s">
        <v>31</v>
      </c>
      <c r="AK2497">
        <v>32</v>
      </c>
      <c r="AL2497" t="s">
        <v>2386</v>
      </c>
      <c r="AM2497" t="s">
        <v>524</v>
      </c>
      <c r="AZ2497" t="s">
        <v>31</v>
      </c>
      <c r="BA2497" t="s">
        <v>31</v>
      </c>
    </row>
    <row r="2498" spans="1:53" hidden="1">
      <c r="A2498" t="s">
        <v>190</v>
      </c>
      <c r="B2498" t="s">
        <v>71</v>
      </c>
      <c r="C2498" t="s">
        <v>174</v>
      </c>
      <c r="D2498" t="s">
        <v>36</v>
      </c>
      <c r="E2498" t="s">
        <v>37</v>
      </c>
      <c r="F2498" t="s">
        <v>530</v>
      </c>
      <c r="G2498" t="s">
        <v>2532</v>
      </c>
      <c r="H2498" t="s">
        <v>542</v>
      </c>
      <c r="J2498">
        <v>46.033329999999999</v>
      </c>
      <c r="K2498">
        <v>10.75</v>
      </c>
      <c r="L2498">
        <v>750</v>
      </c>
      <c r="N2498">
        <v>1988</v>
      </c>
      <c r="O2498" t="s">
        <v>225</v>
      </c>
      <c r="P2498" t="s">
        <v>2534</v>
      </c>
      <c r="R2498" t="s">
        <v>522</v>
      </c>
      <c r="U2498">
        <v>24</v>
      </c>
      <c r="V2498">
        <v>13</v>
      </c>
      <c r="W2498">
        <v>13</v>
      </c>
      <c r="X2498">
        <v>11</v>
      </c>
      <c r="Y2498" t="s">
        <v>493</v>
      </c>
      <c r="Z2498">
        <v>48.5</v>
      </c>
      <c r="AA2498">
        <v>94</v>
      </c>
      <c r="AE2498" t="s">
        <v>85</v>
      </c>
      <c r="AH2498" t="s">
        <v>31</v>
      </c>
      <c r="AK2498">
        <v>32</v>
      </c>
      <c r="AL2498" t="s">
        <v>2386</v>
      </c>
      <c r="AM2498" t="s">
        <v>524</v>
      </c>
      <c r="AZ2498" t="s">
        <v>31</v>
      </c>
      <c r="BA2498" t="s">
        <v>31</v>
      </c>
    </row>
    <row r="2499" spans="1:53" hidden="1">
      <c r="A2499" t="s">
        <v>190</v>
      </c>
      <c r="B2499" t="s">
        <v>71</v>
      </c>
      <c r="C2499" t="s">
        <v>174</v>
      </c>
      <c r="D2499" t="s">
        <v>36</v>
      </c>
      <c r="E2499" t="s">
        <v>37</v>
      </c>
      <c r="F2499" t="s">
        <v>530</v>
      </c>
      <c r="G2499" t="s">
        <v>2532</v>
      </c>
      <c r="H2499" t="s">
        <v>542</v>
      </c>
      <c r="J2499">
        <v>46.033329999999999</v>
      </c>
      <c r="K2499">
        <v>10.75</v>
      </c>
      <c r="L2499">
        <v>750</v>
      </c>
      <c r="N2499">
        <v>1988</v>
      </c>
      <c r="O2499" t="s">
        <v>225</v>
      </c>
      <c r="P2499" t="s">
        <v>2534</v>
      </c>
      <c r="R2499" t="s">
        <v>522</v>
      </c>
      <c r="U2499">
        <v>24</v>
      </c>
      <c r="V2499">
        <v>13</v>
      </c>
      <c r="W2499">
        <v>13</v>
      </c>
      <c r="X2499">
        <v>11</v>
      </c>
      <c r="Y2499" t="s">
        <v>493</v>
      </c>
      <c r="Z2499">
        <v>61</v>
      </c>
      <c r="AA2499">
        <v>108</v>
      </c>
      <c r="AE2499" t="s">
        <v>85</v>
      </c>
      <c r="AH2499" t="s">
        <v>31</v>
      </c>
      <c r="AK2499">
        <v>32</v>
      </c>
      <c r="AL2499" t="s">
        <v>2386</v>
      </c>
      <c r="AM2499" t="s">
        <v>524</v>
      </c>
      <c r="AZ2499" t="s">
        <v>31</v>
      </c>
      <c r="BA2499" t="s">
        <v>31</v>
      </c>
    </row>
    <row r="2500" spans="1:53" hidden="1">
      <c r="A2500" t="s">
        <v>190</v>
      </c>
      <c r="B2500" t="s">
        <v>71</v>
      </c>
      <c r="C2500" t="s">
        <v>174</v>
      </c>
      <c r="D2500" t="s">
        <v>36</v>
      </c>
      <c r="E2500" t="s">
        <v>37</v>
      </c>
      <c r="F2500" t="s">
        <v>531</v>
      </c>
      <c r="G2500" t="s">
        <v>2532</v>
      </c>
      <c r="H2500" t="s">
        <v>542</v>
      </c>
      <c r="J2500">
        <v>46.033329999999999</v>
      </c>
      <c r="K2500">
        <v>10.75</v>
      </c>
      <c r="L2500">
        <v>750</v>
      </c>
      <c r="N2500">
        <v>1988</v>
      </c>
      <c r="O2500" t="s">
        <v>225</v>
      </c>
      <c r="P2500" t="s">
        <v>2534</v>
      </c>
      <c r="R2500" t="s">
        <v>522</v>
      </c>
      <c r="U2500">
        <v>24</v>
      </c>
      <c r="V2500">
        <v>13</v>
      </c>
      <c r="W2500">
        <v>13</v>
      </c>
      <c r="X2500">
        <v>11</v>
      </c>
      <c r="Y2500" t="s">
        <v>493</v>
      </c>
      <c r="Z2500">
        <v>0</v>
      </c>
      <c r="AA2500">
        <v>21</v>
      </c>
      <c r="AE2500" t="s">
        <v>85</v>
      </c>
      <c r="AH2500" t="s">
        <v>31</v>
      </c>
      <c r="AK2500">
        <v>32</v>
      </c>
      <c r="AL2500" t="s">
        <v>2386</v>
      </c>
      <c r="AM2500" t="s">
        <v>524</v>
      </c>
      <c r="AZ2500" t="s">
        <v>31</v>
      </c>
      <c r="BA2500" t="s">
        <v>31</v>
      </c>
    </row>
    <row r="2501" spans="1:53" hidden="1">
      <c r="A2501" t="s">
        <v>190</v>
      </c>
      <c r="B2501" t="s">
        <v>71</v>
      </c>
      <c r="C2501" t="s">
        <v>174</v>
      </c>
      <c r="D2501" t="s">
        <v>36</v>
      </c>
      <c r="E2501" t="s">
        <v>37</v>
      </c>
      <c r="F2501" t="s">
        <v>531</v>
      </c>
      <c r="G2501" t="s">
        <v>2532</v>
      </c>
      <c r="H2501" t="s">
        <v>542</v>
      </c>
      <c r="J2501">
        <v>46.033329999999999</v>
      </c>
      <c r="K2501">
        <v>10.75</v>
      </c>
      <c r="L2501">
        <v>750</v>
      </c>
      <c r="N2501">
        <v>1988</v>
      </c>
      <c r="O2501" t="s">
        <v>225</v>
      </c>
      <c r="P2501" t="s">
        <v>2534</v>
      </c>
      <c r="R2501" t="s">
        <v>522</v>
      </c>
      <c r="U2501">
        <v>24</v>
      </c>
      <c r="V2501">
        <v>13</v>
      </c>
      <c r="W2501">
        <v>13</v>
      </c>
      <c r="X2501">
        <v>11</v>
      </c>
      <c r="Y2501" t="s">
        <v>493</v>
      </c>
      <c r="Z2501">
        <v>12.5</v>
      </c>
      <c r="AA2501">
        <v>30</v>
      </c>
      <c r="AE2501" t="s">
        <v>85</v>
      </c>
      <c r="AH2501" t="s">
        <v>31</v>
      </c>
      <c r="AK2501">
        <v>32</v>
      </c>
      <c r="AL2501" t="s">
        <v>2386</v>
      </c>
      <c r="AM2501" t="s">
        <v>524</v>
      </c>
      <c r="AZ2501" t="s">
        <v>31</v>
      </c>
      <c r="BA2501" t="s">
        <v>31</v>
      </c>
    </row>
    <row r="2502" spans="1:53" hidden="1">
      <c r="A2502" t="s">
        <v>190</v>
      </c>
      <c r="B2502" t="s">
        <v>71</v>
      </c>
      <c r="C2502" t="s">
        <v>174</v>
      </c>
      <c r="D2502" t="s">
        <v>36</v>
      </c>
      <c r="E2502" t="s">
        <v>37</v>
      </c>
      <c r="F2502" t="s">
        <v>531</v>
      </c>
      <c r="G2502" t="s">
        <v>2532</v>
      </c>
      <c r="H2502" t="s">
        <v>542</v>
      </c>
      <c r="J2502">
        <v>46.033329999999999</v>
      </c>
      <c r="K2502">
        <v>10.75</v>
      </c>
      <c r="L2502">
        <v>750</v>
      </c>
      <c r="N2502">
        <v>1988</v>
      </c>
      <c r="O2502" t="s">
        <v>225</v>
      </c>
      <c r="P2502" t="s">
        <v>2534</v>
      </c>
      <c r="R2502" t="s">
        <v>522</v>
      </c>
      <c r="U2502">
        <v>24</v>
      </c>
      <c r="V2502">
        <v>13</v>
      </c>
      <c r="W2502">
        <v>13</v>
      </c>
      <c r="X2502">
        <v>11</v>
      </c>
      <c r="Y2502" t="s">
        <v>493</v>
      </c>
      <c r="Z2502">
        <v>12.5</v>
      </c>
      <c r="AA2502">
        <v>38</v>
      </c>
      <c r="AE2502" t="s">
        <v>85</v>
      </c>
      <c r="AH2502" t="s">
        <v>31</v>
      </c>
      <c r="AK2502">
        <v>32</v>
      </c>
      <c r="AL2502" t="s">
        <v>2386</v>
      </c>
      <c r="AM2502" t="s">
        <v>524</v>
      </c>
      <c r="AZ2502" t="s">
        <v>31</v>
      </c>
      <c r="BA2502" t="s">
        <v>31</v>
      </c>
    </row>
    <row r="2503" spans="1:53" hidden="1">
      <c r="A2503" t="s">
        <v>190</v>
      </c>
      <c r="B2503" t="s">
        <v>71</v>
      </c>
      <c r="C2503" t="s">
        <v>174</v>
      </c>
      <c r="D2503" t="s">
        <v>36</v>
      </c>
      <c r="E2503" t="s">
        <v>37</v>
      </c>
      <c r="F2503" t="s">
        <v>531</v>
      </c>
      <c r="G2503" t="s">
        <v>2532</v>
      </c>
      <c r="H2503" t="s">
        <v>542</v>
      </c>
      <c r="J2503">
        <v>46.033329999999999</v>
      </c>
      <c r="K2503">
        <v>10.75</v>
      </c>
      <c r="L2503">
        <v>750</v>
      </c>
      <c r="N2503">
        <v>1988</v>
      </c>
      <c r="O2503" t="s">
        <v>225</v>
      </c>
      <c r="P2503" t="s">
        <v>2534</v>
      </c>
      <c r="R2503" t="s">
        <v>522</v>
      </c>
      <c r="U2503">
        <v>24</v>
      </c>
      <c r="V2503">
        <v>13</v>
      </c>
      <c r="W2503">
        <v>13</v>
      </c>
      <c r="X2503">
        <v>11</v>
      </c>
      <c r="Y2503" t="s">
        <v>493</v>
      </c>
      <c r="Z2503">
        <v>12.5</v>
      </c>
      <c r="AA2503">
        <v>51</v>
      </c>
      <c r="AE2503" t="s">
        <v>85</v>
      </c>
      <c r="AH2503" t="s">
        <v>31</v>
      </c>
      <c r="AK2503">
        <v>32</v>
      </c>
      <c r="AL2503" t="s">
        <v>2386</v>
      </c>
      <c r="AM2503" t="s">
        <v>524</v>
      </c>
      <c r="AZ2503" t="s">
        <v>31</v>
      </c>
      <c r="BA2503" t="s">
        <v>31</v>
      </c>
    </row>
    <row r="2504" spans="1:53" hidden="1">
      <c r="A2504" t="s">
        <v>190</v>
      </c>
      <c r="B2504" t="s">
        <v>71</v>
      </c>
      <c r="C2504" t="s">
        <v>174</v>
      </c>
      <c r="D2504" t="s">
        <v>36</v>
      </c>
      <c r="E2504" t="s">
        <v>37</v>
      </c>
      <c r="F2504" t="s">
        <v>531</v>
      </c>
      <c r="G2504" t="s">
        <v>2532</v>
      </c>
      <c r="H2504" t="s">
        <v>542</v>
      </c>
      <c r="J2504">
        <v>46.033329999999999</v>
      </c>
      <c r="K2504">
        <v>10.75</v>
      </c>
      <c r="L2504">
        <v>750</v>
      </c>
      <c r="N2504">
        <v>1988</v>
      </c>
      <c r="O2504" t="s">
        <v>225</v>
      </c>
      <c r="P2504" t="s">
        <v>2534</v>
      </c>
      <c r="R2504" t="s">
        <v>522</v>
      </c>
      <c r="U2504">
        <v>24</v>
      </c>
      <c r="V2504">
        <v>13</v>
      </c>
      <c r="W2504">
        <v>13</v>
      </c>
      <c r="X2504">
        <v>11</v>
      </c>
      <c r="Y2504" t="s">
        <v>493</v>
      </c>
      <c r="Z2504">
        <v>12.5</v>
      </c>
      <c r="AA2504">
        <v>65</v>
      </c>
      <c r="AE2504" t="s">
        <v>85</v>
      </c>
      <c r="AH2504" t="s">
        <v>31</v>
      </c>
      <c r="AK2504">
        <v>32</v>
      </c>
      <c r="AL2504" t="s">
        <v>2386</v>
      </c>
      <c r="AM2504" t="s">
        <v>524</v>
      </c>
      <c r="AZ2504" t="s">
        <v>31</v>
      </c>
      <c r="BA2504" t="s">
        <v>31</v>
      </c>
    </row>
    <row r="2505" spans="1:53" hidden="1">
      <c r="A2505" t="s">
        <v>190</v>
      </c>
      <c r="B2505" t="s">
        <v>71</v>
      </c>
      <c r="C2505" t="s">
        <v>174</v>
      </c>
      <c r="D2505" t="s">
        <v>36</v>
      </c>
      <c r="E2505" t="s">
        <v>37</v>
      </c>
      <c r="F2505" t="s">
        <v>531</v>
      </c>
      <c r="G2505" t="s">
        <v>2532</v>
      </c>
      <c r="H2505" t="s">
        <v>542</v>
      </c>
      <c r="J2505">
        <v>46.033329999999999</v>
      </c>
      <c r="K2505">
        <v>10.75</v>
      </c>
      <c r="L2505">
        <v>750</v>
      </c>
      <c r="N2505">
        <v>1988</v>
      </c>
      <c r="O2505" t="s">
        <v>225</v>
      </c>
      <c r="P2505" t="s">
        <v>2534</v>
      </c>
      <c r="R2505" t="s">
        <v>522</v>
      </c>
      <c r="U2505">
        <v>24</v>
      </c>
      <c r="V2505">
        <v>13</v>
      </c>
      <c r="W2505">
        <v>13</v>
      </c>
      <c r="X2505">
        <v>11</v>
      </c>
      <c r="Y2505" t="s">
        <v>493</v>
      </c>
      <c r="Z2505">
        <v>62.5</v>
      </c>
      <c r="AA2505">
        <v>78</v>
      </c>
      <c r="AE2505" t="s">
        <v>85</v>
      </c>
      <c r="AH2505" t="s">
        <v>31</v>
      </c>
      <c r="AK2505">
        <v>32</v>
      </c>
      <c r="AL2505" t="s">
        <v>2386</v>
      </c>
      <c r="AM2505" t="s">
        <v>524</v>
      </c>
      <c r="AZ2505" t="s">
        <v>31</v>
      </c>
      <c r="BA2505" t="s">
        <v>31</v>
      </c>
    </row>
    <row r="2506" spans="1:53" hidden="1">
      <c r="A2506" t="s">
        <v>190</v>
      </c>
      <c r="B2506" t="s">
        <v>71</v>
      </c>
      <c r="C2506" t="s">
        <v>174</v>
      </c>
      <c r="D2506" t="s">
        <v>36</v>
      </c>
      <c r="E2506" t="s">
        <v>37</v>
      </c>
      <c r="F2506" t="s">
        <v>531</v>
      </c>
      <c r="G2506" t="s">
        <v>2532</v>
      </c>
      <c r="H2506" t="s">
        <v>542</v>
      </c>
      <c r="J2506">
        <v>46.033329999999999</v>
      </c>
      <c r="K2506">
        <v>10.75</v>
      </c>
      <c r="L2506">
        <v>750</v>
      </c>
      <c r="N2506">
        <v>1988</v>
      </c>
      <c r="O2506" t="s">
        <v>225</v>
      </c>
      <c r="P2506" t="s">
        <v>2534</v>
      </c>
      <c r="R2506" t="s">
        <v>522</v>
      </c>
      <c r="U2506">
        <v>24</v>
      </c>
      <c r="V2506">
        <v>13</v>
      </c>
      <c r="W2506">
        <v>13</v>
      </c>
      <c r="X2506">
        <v>11</v>
      </c>
      <c r="Y2506" t="s">
        <v>493</v>
      </c>
      <c r="Z2506">
        <v>87.5</v>
      </c>
      <c r="AA2506">
        <v>94</v>
      </c>
      <c r="AE2506" t="s">
        <v>85</v>
      </c>
      <c r="AH2506" t="s">
        <v>31</v>
      </c>
      <c r="AK2506">
        <v>32</v>
      </c>
      <c r="AL2506" t="s">
        <v>2386</v>
      </c>
      <c r="AM2506" t="s">
        <v>524</v>
      </c>
      <c r="AZ2506" t="s">
        <v>31</v>
      </c>
      <c r="BA2506" t="s">
        <v>31</v>
      </c>
    </row>
    <row r="2507" spans="1:53" hidden="1">
      <c r="A2507" t="s">
        <v>190</v>
      </c>
      <c r="B2507" t="s">
        <v>71</v>
      </c>
      <c r="C2507" t="s">
        <v>174</v>
      </c>
      <c r="D2507" t="s">
        <v>36</v>
      </c>
      <c r="E2507" t="s">
        <v>37</v>
      </c>
      <c r="F2507" t="s">
        <v>531</v>
      </c>
      <c r="G2507" t="s">
        <v>2532</v>
      </c>
      <c r="H2507" t="s">
        <v>542</v>
      </c>
      <c r="J2507">
        <v>46.033329999999999</v>
      </c>
      <c r="K2507">
        <v>10.75</v>
      </c>
      <c r="L2507">
        <v>750</v>
      </c>
      <c r="N2507">
        <v>1988</v>
      </c>
      <c r="O2507" t="s">
        <v>225</v>
      </c>
      <c r="P2507" t="s">
        <v>2534</v>
      </c>
      <c r="R2507" t="s">
        <v>522</v>
      </c>
      <c r="U2507">
        <v>24</v>
      </c>
      <c r="V2507">
        <v>13</v>
      </c>
      <c r="W2507">
        <v>13</v>
      </c>
      <c r="X2507">
        <v>11</v>
      </c>
      <c r="Y2507" t="s">
        <v>493</v>
      </c>
      <c r="Z2507">
        <v>100</v>
      </c>
      <c r="AA2507">
        <v>108</v>
      </c>
      <c r="AE2507" t="s">
        <v>85</v>
      </c>
      <c r="AH2507" t="s">
        <v>31</v>
      </c>
      <c r="AK2507">
        <v>32</v>
      </c>
      <c r="AL2507" t="s">
        <v>2386</v>
      </c>
      <c r="AM2507" t="s">
        <v>524</v>
      </c>
      <c r="AZ2507" t="s">
        <v>31</v>
      </c>
      <c r="BA2507" t="s">
        <v>31</v>
      </c>
    </row>
    <row r="2508" spans="1:53" hidden="1">
      <c r="A2508" t="s">
        <v>190</v>
      </c>
      <c r="B2508" t="s">
        <v>71</v>
      </c>
      <c r="C2508" t="s">
        <v>174</v>
      </c>
      <c r="D2508" t="s">
        <v>36</v>
      </c>
      <c r="E2508" t="s">
        <v>37</v>
      </c>
      <c r="F2508" t="s">
        <v>532</v>
      </c>
      <c r="G2508" t="s">
        <v>2532</v>
      </c>
      <c r="H2508" t="s">
        <v>542</v>
      </c>
      <c r="J2508">
        <v>46.033329999999999</v>
      </c>
      <c r="K2508">
        <v>10.75</v>
      </c>
      <c r="L2508">
        <v>750</v>
      </c>
      <c r="N2508">
        <v>1988</v>
      </c>
      <c r="O2508" t="s">
        <v>225</v>
      </c>
      <c r="P2508" t="s">
        <v>2534</v>
      </c>
      <c r="R2508" t="s">
        <v>522</v>
      </c>
      <c r="U2508">
        <v>24</v>
      </c>
      <c r="V2508">
        <v>13</v>
      </c>
      <c r="W2508">
        <v>13</v>
      </c>
      <c r="X2508">
        <v>11</v>
      </c>
      <c r="Y2508" t="s">
        <v>493</v>
      </c>
      <c r="Z2508">
        <v>2.6</v>
      </c>
      <c r="AA2508">
        <v>21</v>
      </c>
      <c r="AE2508" t="s">
        <v>85</v>
      </c>
      <c r="AH2508" t="s">
        <v>31</v>
      </c>
      <c r="AK2508">
        <v>32</v>
      </c>
      <c r="AL2508" t="s">
        <v>2386</v>
      </c>
      <c r="AM2508" t="s">
        <v>524</v>
      </c>
      <c r="AZ2508" t="s">
        <v>31</v>
      </c>
      <c r="BA2508" t="s">
        <v>31</v>
      </c>
    </row>
    <row r="2509" spans="1:53" hidden="1">
      <c r="A2509" t="s">
        <v>190</v>
      </c>
      <c r="B2509" t="s">
        <v>71</v>
      </c>
      <c r="C2509" t="s">
        <v>174</v>
      </c>
      <c r="D2509" t="s">
        <v>36</v>
      </c>
      <c r="E2509" t="s">
        <v>37</v>
      </c>
      <c r="F2509" t="s">
        <v>532</v>
      </c>
      <c r="G2509" t="s">
        <v>2532</v>
      </c>
      <c r="H2509" t="s">
        <v>542</v>
      </c>
      <c r="J2509">
        <v>46.033329999999999</v>
      </c>
      <c r="K2509">
        <v>10.75</v>
      </c>
      <c r="L2509">
        <v>750</v>
      </c>
      <c r="N2509">
        <v>1988</v>
      </c>
      <c r="O2509" t="s">
        <v>225</v>
      </c>
      <c r="P2509" t="s">
        <v>2534</v>
      </c>
      <c r="R2509" t="s">
        <v>522</v>
      </c>
      <c r="U2509">
        <v>24</v>
      </c>
      <c r="V2509">
        <v>13</v>
      </c>
      <c r="W2509">
        <v>13</v>
      </c>
      <c r="X2509">
        <v>11</v>
      </c>
      <c r="Y2509" t="s">
        <v>493</v>
      </c>
      <c r="Z2509">
        <v>13.5</v>
      </c>
      <c r="AA2509">
        <v>30</v>
      </c>
      <c r="AE2509" t="s">
        <v>85</v>
      </c>
      <c r="AH2509" t="s">
        <v>31</v>
      </c>
      <c r="AK2509">
        <v>32</v>
      </c>
      <c r="AL2509" t="s">
        <v>2386</v>
      </c>
      <c r="AM2509" t="s">
        <v>524</v>
      </c>
      <c r="AZ2509" t="s">
        <v>31</v>
      </c>
      <c r="BA2509" t="s">
        <v>31</v>
      </c>
    </row>
    <row r="2510" spans="1:53" hidden="1">
      <c r="A2510" t="s">
        <v>190</v>
      </c>
      <c r="B2510" t="s">
        <v>71</v>
      </c>
      <c r="C2510" t="s">
        <v>174</v>
      </c>
      <c r="D2510" t="s">
        <v>36</v>
      </c>
      <c r="E2510" t="s">
        <v>37</v>
      </c>
      <c r="F2510" t="s">
        <v>532</v>
      </c>
      <c r="G2510" t="s">
        <v>2532</v>
      </c>
      <c r="H2510" t="s">
        <v>542</v>
      </c>
      <c r="J2510">
        <v>46.033329999999999</v>
      </c>
      <c r="K2510">
        <v>10.75</v>
      </c>
      <c r="L2510">
        <v>750</v>
      </c>
      <c r="N2510">
        <v>1988</v>
      </c>
      <c r="O2510" t="s">
        <v>225</v>
      </c>
      <c r="P2510" t="s">
        <v>2534</v>
      </c>
      <c r="R2510" t="s">
        <v>522</v>
      </c>
      <c r="U2510">
        <v>24</v>
      </c>
      <c r="V2510">
        <v>13</v>
      </c>
      <c r="W2510">
        <v>13</v>
      </c>
      <c r="X2510">
        <v>11</v>
      </c>
      <c r="Y2510" t="s">
        <v>493</v>
      </c>
      <c r="Z2510">
        <v>15.6</v>
      </c>
      <c r="AA2510">
        <v>38</v>
      </c>
      <c r="AE2510" t="s">
        <v>85</v>
      </c>
      <c r="AH2510" t="s">
        <v>31</v>
      </c>
      <c r="AK2510">
        <v>32</v>
      </c>
      <c r="AL2510" t="s">
        <v>2386</v>
      </c>
      <c r="AM2510" t="s">
        <v>524</v>
      </c>
      <c r="AZ2510" t="s">
        <v>31</v>
      </c>
      <c r="BA2510" t="s">
        <v>31</v>
      </c>
    </row>
    <row r="2511" spans="1:53" hidden="1">
      <c r="A2511" t="s">
        <v>190</v>
      </c>
      <c r="B2511" t="s">
        <v>71</v>
      </c>
      <c r="C2511" t="s">
        <v>174</v>
      </c>
      <c r="D2511" t="s">
        <v>36</v>
      </c>
      <c r="E2511" t="s">
        <v>37</v>
      </c>
      <c r="F2511" t="s">
        <v>532</v>
      </c>
      <c r="G2511" t="s">
        <v>2532</v>
      </c>
      <c r="H2511" t="s">
        <v>542</v>
      </c>
      <c r="J2511">
        <v>46.033329999999999</v>
      </c>
      <c r="K2511">
        <v>10.75</v>
      </c>
      <c r="L2511">
        <v>750</v>
      </c>
      <c r="N2511">
        <v>1988</v>
      </c>
      <c r="O2511" t="s">
        <v>225</v>
      </c>
      <c r="P2511" t="s">
        <v>2534</v>
      </c>
      <c r="R2511" t="s">
        <v>522</v>
      </c>
      <c r="U2511">
        <v>24</v>
      </c>
      <c r="V2511">
        <v>13</v>
      </c>
      <c r="W2511">
        <v>13</v>
      </c>
      <c r="X2511">
        <v>11</v>
      </c>
      <c r="Y2511" t="s">
        <v>493</v>
      </c>
      <c r="Z2511">
        <v>23.9</v>
      </c>
      <c r="AA2511">
        <v>51</v>
      </c>
      <c r="AE2511" t="s">
        <v>85</v>
      </c>
      <c r="AH2511" t="s">
        <v>31</v>
      </c>
      <c r="AK2511">
        <v>32</v>
      </c>
      <c r="AL2511" t="s">
        <v>2386</v>
      </c>
      <c r="AM2511" t="s">
        <v>524</v>
      </c>
      <c r="AZ2511" t="s">
        <v>31</v>
      </c>
      <c r="BA2511" t="s">
        <v>31</v>
      </c>
    </row>
    <row r="2512" spans="1:53" hidden="1">
      <c r="A2512" t="s">
        <v>190</v>
      </c>
      <c r="B2512" t="s">
        <v>71</v>
      </c>
      <c r="C2512" t="s">
        <v>174</v>
      </c>
      <c r="D2512" t="s">
        <v>36</v>
      </c>
      <c r="E2512" t="s">
        <v>37</v>
      </c>
      <c r="F2512" t="s">
        <v>532</v>
      </c>
      <c r="G2512" t="s">
        <v>2532</v>
      </c>
      <c r="H2512" t="s">
        <v>542</v>
      </c>
      <c r="J2512">
        <v>46.033329999999999</v>
      </c>
      <c r="K2512">
        <v>10.75</v>
      </c>
      <c r="L2512">
        <v>750</v>
      </c>
      <c r="N2512">
        <v>1988</v>
      </c>
      <c r="O2512" t="s">
        <v>225</v>
      </c>
      <c r="P2512" t="s">
        <v>2534</v>
      </c>
      <c r="R2512" t="s">
        <v>522</v>
      </c>
      <c r="U2512">
        <v>24</v>
      </c>
      <c r="V2512">
        <v>13</v>
      </c>
      <c r="W2512">
        <v>13</v>
      </c>
      <c r="X2512">
        <v>11</v>
      </c>
      <c r="Y2512" t="s">
        <v>493</v>
      </c>
      <c r="Z2512">
        <v>30.1</v>
      </c>
      <c r="AA2512">
        <v>65</v>
      </c>
      <c r="AE2512" t="s">
        <v>85</v>
      </c>
      <c r="AH2512" t="s">
        <v>31</v>
      </c>
      <c r="AK2512">
        <v>32</v>
      </c>
      <c r="AL2512" t="s">
        <v>2386</v>
      </c>
      <c r="AM2512" t="s">
        <v>524</v>
      </c>
      <c r="AZ2512" t="s">
        <v>31</v>
      </c>
      <c r="BA2512" t="s">
        <v>31</v>
      </c>
    </row>
    <row r="2513" spans="1:53" hidden="1">
      <c r="A2513" t="s">
        <v>190</v>
      </c>
      <c r="B2513" t="s">
        <v>71</v>
      </c>
      <c r="C2513" t="s">
        <v>174</v>
      </c>
      <c r="D2513" t="s">
        <v>36</v>
      </c>
      <c r="E2513" t="s">
        <v>37</v>
      </c>
      <c r="F2513" t="s">
        <v>532</v>
      </c>
      <c r="G2513" t="s">
        <v>2532</v>
      </c>
      <c r="H2513" t="s">
        <v>542</v>
      </c>
      <c r="J2513">
        <v>46.033329999999999</v>
      </c>
      <c r="K2513">
        <v>10.75</v>
      </c>
      <c r="L2513">
        <v>750</v>
      </c>
      <c r="N2513">
        <v>1988</v>
      </c>
      <c r="O2513" t="s">
        <v>225</v>
      </c>
      <c r="P2513" t="s">
        <v>2534</v>
      </c>
      <c r="R2513" t="s">
        <v>522</v>
      </c>
      <c r="U2513">
        <v>24</v>
      </c>
      <c r="V2513">
        <v>13</v>
      </c>
      <c r="W2513">
        <v>13</v>
      </c>
      <c r="X2513">
        <v>11</v>
      </c>
      <c r="Y2513" t="s">
        <v>493</v>
      </c>
      <c r="Z2513">
        <v>52.5</v>
      </c>
      <c r="AA2513">
        <v>78</v>
      </c>
      <c r="AE2513" t="s">
        <v>85</v>
      </c>
      <c r="AH2513" t="s">
        <v>31</v>
      </c>
      <c r="AK2513">
        <v>32</v>
      </c>
      <c r="AL2513" t="s">
        <v>2386</v>
      </c>
      <c r="AM2513" t="s">
        <v>524</v>
      </c>
      <c r="AZ2513" t="s">
        <v>31</v>
      </c>
      <c r="BA2513" t="s">
        <v>31</v>
      </c>
    </row>
    <row r="2514" spans="1:53" hidden="1">
      <c r="A2514" t="s">
        <v>190</v>
      </c>
      <c r="B2514" t="s">
        <v>71</v>
      </c>
      <c r="C2514" t="s">
        <v>174</v>
      </c>
      <c r="D2514" t="s">
        <v>36</v>
      </c>
      <c r="E2514" t="s">
        <v>37</v>
      </c>
      <c r="F2514" t="s">
        <v>532</v>
      </c>
      <c r="G2514" t="s">
        <v>2532</v>
      </c>
      <c r="H2514" t="s">
        <v>542</v>
      </c>
      <c r="J2514">
        <v>46.033329999999999</v>
      </c>
      <c r="K2514">
        <v>10.75</v>
      </c>
      <c r="L2514">
        <v>750</v>
      </c>
      <c r="N2514">
        <v>1988</v>
      </c>
      <c r="O2514" t="s">
        <v>225</v>
      </c>
      <c r="P2514" t="s">
        <v>2534</v>
      </c>
      <c r="R2514" t="s">
        <v>522</v>
      </c>
      <c r="U2514">
        <v>24</v>
      </c>
      <c r="V2514">
        <v>13</v>
      </c>
      <c r="W2514">
        <v>13</v>
      </c>
      <c r="X2514">
        <v>11</v>
      </c>
      <c r="Y2514" t="s">
        <v>493</v>
      </c>
      <c r="Z2514">
        <v>66.400000000000006</v>
      </c>
      <c r="AA2514">
        <v>94</v>
      </c>
      <c r="AE2514" t="s">
        <v>85</v>
      </c>
      <c r="AH2514" t="s">
        <v>31</v>
      </c>
      <c r="AK2514">
        <v>32</v>
      </c>
      <c r="AL2514" t="s">
        <v>2386</v>
      </c>
      <c r="AM2514" t="s">
        <v>524</v>
      </c>
      <c r="AZ2514" t="s">
        <v>31</v>
      </c>
      <c r="BA2514" t="s">
        <v>31</v>
      </c>
    </row>
    <row r="2515" spans="1:53" hidden="1">
      <c r="A2515" t="s">
        <v>190</v>
      </c>
      <c r="B2515" t="s">
        <v>71</v>
      </c>
      <c r="C2515" t="s">
        <v>174</v>
      </c>
      <c r="D2515" t="s">
        <v>36</v>
      </c>
      <c r="E2515" t="s">
        <v>37</v>
      </c>
      <c r="F2515" t="s">
        <v>532</v>
      </c>
      <c r="G2515" t="s">
        <v>2532</v>
      </c>
      <c r="H2515" t="s">
        <v>542</v>
      </c>
      <c r="J2515">
        <v>46.033329999999999</v>
      </c>
      <c r="K2515">
        <v>10.75</v>
      </c>
      <c r="L2515">
        <v>750</v>
      </c>
      <c r="N2515">
        <v>1988</v>
      </c>
      <c r="O2515" t="s">
        <v>225</v>
      </c>
      <c r="P2515" t="s">
        <v>2534</v>
      </c>
      <c r="R2515" t="s">
        <v>522</v>
      </c>
      <c r="U2515">
        <v>24</v>
      </c>
      <c r="V2515">
        <v>13</v>
      </c>
      <c r="W2515">
        <v>13</v>
      </c>
      <c r="X2515">
        <v>11</v>
      </c>
      <c r="Y2515" t="s">
        <v>493</v>
      </c>
      <c r="Z2515">
        <v>73.900000000000006</v>
      </c>
      <c r="AA2515">
        <v>108</v>
      </c>
      <c r="AE2515" t="s">
        <v>85</v>
      </c>
      <c r="AH2515" t="s">
        <v>31</v>
      </c>
      <c r="AK2515">
        <v>32</v>
      </c>
      <c r="AL2515" t="s">
        <v>2386</v>
      </c>
      <c r="AM2515" t="s">
        <v>524</v>
      </c>
      <c r="AZ2515" t="s">
        <v>31</v>
      </c>
      <c r="BA2515" t="s">
        <v>31</v>
      </c>
    </row>
    <row r="2516" spans="1:53" hidden="1">
      <c r="A2516" t="s">
        <v>190</v>
      </c>
      <c r="B2516" t="s">
        <v>71</v>
      </c>
      <c r="C2516" t="s">
        <v>174</v>
      </c>
      <c r="D2516" t="s">
        <v>36</v>
      </c>
      <c r="E2516" t="s">
        <v>37</v>
      </c>
      <c r="F2516" t="s">
        <v>528</v>
      </c>
      <c r="G2516" t="s">
        <v>2532</v>
      </c>
      <c r="H2516" t="s">
        <v>542</v>
      </c>
      <c r="J2516">
        <v>46.033329999999999</v>
      </c>
      <c r="K2516">
        <v>10.75</v>
      </c>
      <c r="L2516">
        <v>750</v>
      </c>
      <c r="N2516">
        <v>1988</v>
      </c>
      <c r="O2516" t="s">
        <v>225</v>
      </c>
      <c r="P2516" t="s">
        <v>2532</v>
      </c>
      <c r="R2516" t="s">
        <v>247</v>
      </c>
      <c r="T2516" t="s">
        <v>523</v>
      </c>
      <c r="U2516">
        <v>24</v>
      </c>
      <c r="V2516">
        <v>13</v>
      </c>
      <c r="W2516">
        <v>9</v>
      </c>
      <c r="X2516">
        <v>15</v>
      </c>
      <c r="Y2516" t="s">
        <v>493</v>
      </c>
      <c r="Z2516">
        <v>0</v>
      </c>
      <c r="AA2516">
        <v>21</v>
      </c>
      <c r="AE2516" t="s">
        <v>85</v>
      </c>
      <c r="AH2516" t="s">
        <v>31</v>
      </c>
      <c r="AK2516">
        <v>32</v>
      </c>
      <c r="AL2516" t="s">
        <v>2386</v>
      </c>
      <c r="AM2516" t="s">
        <v>524</v>
      </c>
      <c r="AZ2516" t="s">
        <v>31</v>
      </c>
      <c r="BA2516" t="s">
        <v>31</v>
      </c>
    </row>
    <row r="2517" spans="1:53" hidden="1">
      <c r="A2517" t="s">
        <v>190</v>
      </c>
      <c r="B2517" t="s">
        <v>71</v>
      </c>
      <c r="C2517" t="s">
        <v>174</v>
      </c>
      <c r="D2517" t="s">
        <v>36</v>
      </c>
      <c r="E2517" t="s">
        <v>37</v>
      </c>
      <c r="F2517" t="s">
        <v>528</v>
      </c>
      <c r="G2517" t="s">
        <v>2532</v>
      </c>
      <c r="H2517" t="s">
        <v>542</v>
      </c>
      <c r="J2517">
        <v>46.033329999999999</v>
      </c>
      <c r="K2517">
        <v>10.75</v>
      </c>
      <c r="L2517">
        <v>750</v>
      </c>
      <c r="N2517">
        <v>1988</v>
      </c>
      <c r="O2517" t="s">
        <v>225</v>
      </c>
      <c r="P2517" t="s">
        <v>2532</v>
      </c>
      <c r="R2517" t="s">
        <v>247</v>
      </c>
      <c r="T2517" t="s">
        <v>523</v>
      </c>
      <c r="U2517">
        <v>24</v>
      </c>
      <c r="V2517">
        <v>13</v>
      </c>
      <c r="W2517">
        <v>9</v>
      </c>
      <c r="X2517">
        <v>15</v>
      </c>
      <c r="Y2517" t="s">
        <v>493</v>
      </c>
      <c r="Z2517">
        <v>12.5</v>
      </c>
      <c r="AA2517">
        <v>30</v>
      </c>
      <c r="AE2517" t="s">
        <v>85</v>
      </c>
      <c r="AH2517" t="s">
        <v>31</v>
      </c>
      <c r="AK2517">
        <v>32</v>
      </c>
      <c r="AL2517" t="s">
        <v>2386</v>
      </c>
      <c r="AM2517" t="s">
        <v>524</v>
      </c>
      <c r="AZ2517" t="s">
        <v>31</v>
      </c>
      <c r="BA2517" t="s">
        <v>31</v>
      </c>
    </row>
    <row r="2518" spans="1:53" hidden="1">
      <c r="A2518" t="s">
        <v>190</v>
      </c>
      <c r="B2518" t="s">
        <v>71</v>
      </c>
      <c r="C2518" t="s">
        <v>174</v>
      </c>
      <c r="D2518" t="s">
        <v>36</v>
      </c>
      <c r="E2518" t="s">
        <v>37</v>
      </c>
      <c r="F2518" t="s">
        <v>528</v>
      </c>
      <c r="G2518" t="s">
        <v>2532</v>
      </c>
      <c r="H2518" t="s">
        <v>542</v>
      </c>
      <c r="J2518">
        <v>46.033329999999999</v>
      </c>
      <c r="K2518">
        <v>10.75</v>
      </c>
      <c r="L2518">
        <v>750</v>
      </c>
      <c r="N2518">
        <v>1988</v>
      </c>
      <c r="O2518" t="s">
        <v>225</v>
      </c>
      <c r="P2518" t="s">
        <v>2532</v>
      </c>
      <c r="R2518" t="s">
        <v>247</v>
      </c>
      <c r="T2518" t="s">
        <v>523</v>
      </c>
      <c r="U2518">
        <v>24</v>
      </c>
      <c r="V2518">
        <v>13</v>
      </c>
      <c r="W2518">
        <v>9</v>
      </c>
      <c r="X2518">
        <v>15</v>
      </c>
      <c r="Y2518" t="s">
        <v>493</v>
      </c>
      <c r="Z2518">
        <v>37.5</v>
      </c>
      <c r="AA2518">
        <v>38</v>
      </c>
      <c r="AE2518" t="s">
        <v>85</v>
      </c>
      <c r="AH2518" t="s">
        <v>31</v>
      </c>
      <c r="AK2518">
        <v>32</v>
      </c>
      <c r="AL2518" t="s">
        <v>2386</v>
      </c>
      <c r="AM2518" t="s">
        <v>524</v>
      </c>
      <c r="AZ2518" t="s">
        <v>31</v>
      </c>
      <c r="BA2518" t="s">
        <v>31</v>
      </c>
    </row>
    <row r="2519" spans="1:53" hidden="1">
      <c r="A2519" t="s">
        <v>190</v>
      </c>
      <c r="B2519" t="s">
        <v>71</v>
      </c>
      <c r="C2519" t="s">
        <v>174</v>
      </c>
      <c r="D2519" t="s">
        <v>36</v>
      </c>
      <c r="E2519" t="s">
        <v>37</v>
      </c>
      <c r="F2519" t="s">
        <v>528</v>
      </c>
      <c r="G2519" t="s">
        <v>2532</v>
      </c>
      <c r="H2519" t="s">
        <v>542</v>
      </c>
      <c r="J2519">
        <v>46.033329999999999</v>
      </c>
      <c r="K2519">
        <v>10.75</v>
      </c>
      <c r="L2519">
        <v>750</v>
      </c>
      <c r="N2519">
        <v>1988</v>
      </c>
      <c r="O2519" t="s">
        <v>225</v>
      </c>
      <c r="P2519" t="s">
        <v>2532</v>
      </c>
      <c r="R2519" t="s">
        <v>247</v>
      </c>
      <c r="T2519" t="s">
        <v>523</v>
      </c>
      <c r="U2519">
        <v>24</v>
      </c>
      <c r="V2519">
        <v>13</v>
      </c>
      <c r="W2519">
        <v>9</v>
      </c>
      <c r="X2519">
        <v>15</v>
      </c>
      <c r="Y2519" t="s">
        <v>493</v>
      </c>
      <c r="Z2519">
        <v>37.5</v>
      </c>
      <c r="AA2519">
        <v>51</v>
      </c>
      <c r="AE2519" t="s">
        <v>85</v>
      </c>
      <c r="AH2519" t="s">
        <v>31</v>
      </c>
      <c r="AK2519">
        <v>32</v>
      </c>
      <c r="AL2519" t="s">
        <v>2386</v>
      </c>
      <c r="AM2519" t="s">
        <v>524</v>
      </c>
      <c r="AZ2519" t="s">
        <v>31</v>
      </c>
      <c r="BA2519" t="s">
        <v>31</v>
      </c>
    </row>
    <row r="2520" spans="1:53" hidden="1">
      <c r="A2520" t="s">
        <v>190</v>
      </c>
      <c r="B2520" t="s">
        <v>71</v>
      </c>
      <c r="C2520" t="s">
        <v>174</v>
      </c>
      <c r="D2520" t="s">
        <v>36</v>
      </c>
      <c r="E2520" t="s">
        <v>37</v>
      </c>
      <c r="F2520" t="s">
        <v>528</v>
      </c>
      <c r="G2520" t="s">
        <v>2532</v>
      </c>
      <c r="H2520" t="s">
        <v>542</v>
      </c>
      <c r="J2520">
        <v>46.033329999999999</v>
      </c>
      <c r="K2520">
        <v>10.75</v>
      </c>
      <c r="L2520">
        <v>750</v>
      </c>
      <c r="N2520">
        <v>1988</v>
      </c>
      <c r="O2520" t="s">
        <v>225</v>
      </c>
      <c r="P2520" t="s">
        <v>2532</v>
      </c>
      <c r="R2520" t="s">
        <v>247</v>
      </c>
      <c r="T2520" t="s">
        <v>523</v>
      </c>
      <c r="U2520">
        <v>24</v>
      </c>
      <c r="V2520">
        <v>13</v>
      </c>
      <c r="W2520">
        <v>9</v>
      </c>
      <c r="X2520">
        <v>15</v>
      </c>
      <c r="Y2520" t="s">
        <v>493</v>
      </c>
      <c r="Z2520">
        <v>37.5</v>
      </c>
      <c r="AA2520">
        <v>65</v>
      </c>
      <c r="AE2520" t="s">
        <v>85</v>
      </c>
      <c r="AH2520" t="s">
        <v>31</v>
      </c>
      <c r="AK2520">
        <v>32</v>
      </c>
      <c r="AL2520" t="s">
        <v>2386</v>
      </c>
      <c r="AM2520" t="s">
        <v>524</v>
      </c>
      <c r="AZ2520" t="s">
        <v>31</v>
      </c>
      <c r="BA2520" t="s">
        <v>31</v>
      </c>
    </row>
    <row r="2521" spans="1:53" hidden="1">
      <c r="A2521" t="s">
        <v>190</v>
      </c>
      <c r="B2521" t="s">
        <v>71</v>
      </c>
      <c r="C2521" t="s">
        <v>174</v>
      </c>
      <c r="D2521" t="s">
        <v>36</v>
      </c>
      <c r="E2521" t="s">
        <v>37</v>
      </c>
      <c r="F2521" t="s">
        <v>528</v>
      </c>
      <c r="G2521" t="s">
        <v>2532</v>
      </c>
      <c r="H2521" t="s">
        <v>542</v>
      </c>
      <c r="J2521">
        <v>46.033329999999999</v>
      </c>
      <c r="K2521">
        <v>10.75</v>
      </c>
      <c r="L2521">
        <v>750</v>
      </c>
      <c r="N2521">
        <v>1988</v>
      </c>
      <c r="O2521" t="s">
        <v>225</v>
      </c>
      <c r="P2521" t="s">
        <v>2532</v>
      </c>
      <c r="R2521" t="s">
        <v>247</v>
      </c>
      <c r="T2521" t="s">
        <v>523</v>
      </c>
      <c r="U2521">
        <v>24</v>
      </c>
      <c r="V2521">
        <v>13</v>
      </c>
      <c r="W2521">
        <v>9</v>
      </c>
      <c r="X2521">
        <v>15</v>
      </c>
      <c r="Y2521" t="s">
        <v>493</v>
      </c>
      <c r="Z2521">
        <v>37.5</v>
      </c>
      <c r="AA2521">
        <v>78</v>
      </c>
      <c r="AE2521" t="s">
        <v>85</v>
      </c>
      <c r="AH2521" t="s">
        <v>31</v>
      </c>
      <c r="AK2521">
        <v>32</v>
      </c>
      <c r="AL2521" t="s">
        <v>2386</v>
      </c>
      <c r="AM2521" t="s">
        <v>524</v>
      </c>
      <c r="AZ2521" t="s">
        <v>31</v>
      </c>
      <c r="BA2521" t="s">
        <v>31</v>
      </c>
    </row>
    <row r="2522" spans="1:53" hidden="1">
      <c r="A2522" t="s">
        <v>190</v>
      </c>
      <c r="B2522" t="s">
        <v>71</v>
      </c>
      <c r="C2522" t="s">
        <v>174</v>
      </c>
      <c r="D2522" t="s">
        <v>36</v>
      </c>
      <c r="E2522" t="s">
        <v>37</v>
      </c>
      <c r="F2522" t="s">
        <v>528</v>
      </c>
      <c r="G2522" t="s">
        <v>2532</v>
      </c>
      <c r="H2522" t="s">
        <v>542</v>
      </c>
      <c r="J2522">
        <v>46.033329999999999</v>
      </c>
      <c r="K2522">
        <v>10.75</v>
      </c>
      <c r="L2522">
        <v>750</v>
      </c>
      <c r="N2522">
        <v>1988</v>
      </c>
      <c r="O2522" t="s">
        <v>225</v>
      </c>
      <c r="P2522" t="s">
        <v>2532</v>
      </c>
      <c r="R2522" t="s">
        <v>247</v>
      </c>
      <c r="T2522" t="s">
        <v>523</v>
      </c>
      <c r="U2522">
        <v>24</v>
      </c>
      <c r="V2522">
        <v>13</v>
      </c>
      <c r="W2522">
        <v>9</v>
      </c>
      <c r="X2522">
        <v>15</v>
      </c>
      <c r="Y2522" t="s">
        <v>493</v>
      </c>
      <c r="Z2522">
        <v>37.5</v>
      </c>
      <c r="AA2522">
        <v>94</v>
      </c>
      <c r="AE2522" t="s">
        <v>85</v>
      </c>
      <c r="AH2522" t="s">
        <v>31</v>
      </c>
      <c r="AK2522">
        <v>32</v>
      </c>
      <c r="AL2522" t="s">
        <v>2386</v>
      </c>
      <c r="AM2522" t="s">
        <v>524</v>
      </c>
      <c r="AZ2522" t="s">
        <v>31</v>
      </c>
      <c r="BA2522" t="s">
        <v>31</v>
      </c>
    </row>
    <row r="2523" spans="1:53" hidden="1">
      <c r="A2523" t="s">
        <v>190</v>
      </c>
      <c r="B2523" t="s">
        <v>71</v>
      </c>
      <c r="C2523" t="s">
        <v>174</v>
      </c>
      <c r="D2523" t="s">
        <v>36</v>
      </c>
      <c r="E2523" t="s">
        <v>37</v>
      </c>
      <c r="F2523" t="s">
        <v>528</v>
      </c>
      <c r="G2523" t="s">
        <v>2532</v>
      </c>
      <c r="H2523" t="s">
        <v>542</v>
      </c>
      <c r="J2523">
        <v>46.033329999999999</v>
      </c>
      <c r="K2523">
        <v>10.75</v>
      </c>
      <c r="L2523">
        <v>750</v>
      </c>
      <c r="N2523">
        <v>1988</v>
      </c>
      <c r="O2523" t="s">
        <v>225</v>
      </c>
      <c r="P2523" t="s">
        <v>2532</v>
      </c>
      <c r="R2523" t="s">
        <v>247</v>
      </c>
      <c r="T2523" t="s">
        <v>523</v>
      </c>
      <c r="U2523">
        <v>24</v>
      </c>
      <c r="V2523">
        <v>13</v>
      </c>
      <c r="W2523">
        <v>9</v>
      </c>
      <c r="X2523">
        <v>15</v>
      </c>
      <c r="Y2523" t="s">
        <v>493</v>
      </c>
      <c r="Z2523">
        <v>37.5</v>
      </c>
      <c r="AA2523">
        <v>108</v>
      </c>
      <c r="AE2523" t="s">
        <v>85</v>
      </c>
      <c r="AH2523" t="s">
        <v>31</v>
      </c>
      <c r="AK2523">
        <v>32</v>
      </c>
      <c r="AL2523" t="s">
        <v>2386</v>
      </c>
      <c r="AM2523" t="s">
        <v>524</v>
      </c>
      <c r="AZ2523" t="s">
        <v>31</v>
      </c>
      <c r="BA2523" t="s">
        <v>31</v>
      </c>
    </row>
    <row r="2524" spans="1:53" hidden="1">
      <c r="A2524" t="s">
        <v>190</v>
      </c>
      <c r="B2524" t="s">
        <v>71</v>
      </c>
      <c r="C2524" t="s">
        <v>174</v>
      </c>
      <c r="D2524" t="s">
        <v>36</v>
      </c>
      <c r="E2524" t="s">
        <v>37</v>
      </c>
      <c r="F2524" t="s">
        <v>529</v>
      </c>
      <c r="G2524" t="s">
        <v>2532</v>
      </c>
      <c r="H2524" t="s">
        <v>542</v>
      </c>
      <c r="J2524">
        <v>46.033329999999999</v>
      </c>
      <c r="K2524">
        <v>10.75</v>
      </c>
      <c r="L2524">
        <v>750</v>
      </c>
      <c r="N2524">
        <v>1988</v>
      </c>
      <c r="O2524" t="s">
        <v>225</v>
      </c>
      <c r="P2524" t="s">
        <v>2532</v>
      </c>
      <c r="R2524" t="s">
        <v>247</v>
      </c>
      <c r="T2524" t="s">
        <v>523</v>
      </c>
      <c r="U2524">
        <v>24</v>
      </c>
      <c r="V2524">
        <v>13</v>
      </c>
      <c r="W2524">
        <v>9</v>
      </c>
      <c r="X2524">
        <v>15</v>
      </c>
      <c r="Y2524" t="s">
        <v>493</v>
      </c>
      <c r="Z2524">
        <v>0</v>
      </c>
      <c r="AA2524">
        <v>21</v>
      </c>
      <c r="AE2524" t="s">
        <v>85</v>
      </c>
      <c r="AH2524" t="s">
        <v>31</v>
      </c>
      <c r="AK2524">
        <v>32</v>
      </c>
      <c r="AL2524" t="s">
        <v>2386</v>
      </c>
      <c r="AM2524" t="s">
        <v>524</v>
      </c>
      <c r="AZ2524" t="s">
        <v>31</v>
      </c>
      <c r="BA2524" t="s">
        <v>31</v>
      </c>
    </row>
    <row r="2525" spans="1:53" hidden="1">
      <c r="A2525" t="s">
        <v>190</v>
      </c>
      <c r="B2525" t="s">
        <v>71</v>
      </c>
      <c r="C2525" t="s">
        <v>174</v>
      </c>
      <c r="D2525" t="s">
        <v>36</v>
      </c>
      <c r="E2525" t="s">
        <v>37</v>
      </c>
      <c r="F2525" t="s">
        <v>529</v>
      </c>
      <c r="G2525" t="s">
        <v>2532</v>
      </c>
      <c r="H2525" t="s">
        <v>542</v>
      </c>
      <c r="J2525">
        <v>46.033329999999999</v>
      </c>
      <c r="K2525">
        <v>10.75</v>
      </c>
      <c r="L2525">
        <v>750</v>
      </c>
      <c r="N2525">
        <v>1988</v>
      </c>
      <c r="O2525" t="s">
        <v>225</v>
      </c>
      <c r="P2525" t="s">
        <v>2532</v>
      </c>
      <c r="R2525" t="s">
        <v>247</v>
      </c>
      <c r="T2525" t="s">
        <v>523</v>
      </c>
      <c r="U2525">
        <v>24</v>
      </c>
      <c r="V2525">
        <v>13</v>
      </c>
      <c r="W2525">
        <v>9</v>
      </c>
      <c r="X2525">
        <v>15</v>
      </c>
      <c r="Y2525" t="s">
        <v>493</v>
      </c>
      <c r="Z2525">
        <v>13.9</v>
      </c>
      <c r="AA2525">
        <v>30</v>
      </c>
      <c r="AE2525" t="s">
        <v>85</v>
      </c>
      <c r="AH2525" t="s">
        <v>31</v>
      </c>
      <c r="AK2525">
        <v>32</v>
      </c>
      <c r="AL2525" t="s">
        <v>2386</v>
      </c>
      <c r="AM2525" t="s">
        <v>524</v>
      </c>
      <c r="AZ2525" t="s">
        <v>31</v>
      </c>
      <c r="BA2525" t="s">
        <v>31</v>
      </c>
    </row>
    <row r="2526" spans="1:53" hidden="1">
      <c r="A2526" t="s">
        <v>190</v>
      </c>
      <c r="B2526" t="s">
        <v>71</v>
      </c>
      <c r="C2526" t="s">
        <v>174</v>
      </c>
      <c r="D2526" t="s">
        <v>36</v>
      </c>
      <c r="E2526" t="s">
        <v>37</v>
      </c>
      <c r="F2526" t="s">
        <v>529</v>
      </c>
      <c r="G2526" t="s">
        <v>2532</v>
      </c>
      <c r="H2526" t="s">
        <v>542</v>
      </c>
      <c r="J2526">
        <v>46.033329999999999</v>
      </c>
      <c r="K2526">
        <v>10.75</v>
      </c>
      <c r="L2526">
        <v>750</v>
      </c>
      <c r="N2526">
        <v>1988</v>
      </c>
      <c r="O2526" t="s">
        <v>225</v>
      </c>
      <c r="P2526" t="s">
        <v>2532</v>
      </c>
      <c r="R2526" t="s">
        <v>247</v>
      </c>
      <c r="T2526" t="s">
        <v>523</v>
      </c>
      <c r="U2526">
        <v>24</v>
      </c>
      <c r="V2526">
        <v>13</v>
      </c>
      <c r="W2526">
        <v>9</v>
      </c>
      <c r="X2526">
        <v>15</v>
      </c>
      <c r="Y2526" t="s">
        <v>493</v>
      </c>
      <c r="Z2526">
        <v>46.9</v>
      </c>
      <c r="AA2526">
        <v>38</v>
      </c>
      <c r="AE2526" t="s">
        <v>85</v>
      </c>
      <c r="AH2526" t="s">
        <v>31</v>
      </c>
      <c r="AK2526">
        <v>32</v>
      </c>
      <c r="AL2526" t="s">
        <v>2386</v>
      </c>
      <c r="AM2526" t="s">
        <v>524</v>
      </c>
      <c r="AZ2526" t="s">
        <v>31</v>
      </c>
      <c r="BA2526" t="s">
        <v>31</v>
      </c>
    </row>
    <row r="2527" spans="1:53" hidden="1">
      <c r="A2527" t="s">
        <v>190</v>
      </c>
      <c r="B2527" t="s">
        <v>71</v>
      </c>
      <c r="C2527" t="s">
        <v>174</v>
      </c>
      <c r="D2527" t="s">
        <v>36</v>
      </c>
      <c r="E2527" t="s">
        <v>37</v>
      </c>
      <c r="F2527" t="s">
        <v>529</v>
      </c>
      <c r="G2527" t="s">
        <v>2532</v>
      </c>
      <c r="H2527" t="s">
        <v>542</v>
      </c>
      <c r="J2527">
        <v>46.033329999999999</v>
      </c>
      <c r="K2527">
        <v>10.75</v>
      </c>
      <c r="L2527">
        <v>750</v>
      </c>
      <c r="N2527">
        <v>1988</v>
      </c>
      <c r="O2527" t="s">
        <v>225</v>
      </c>
      <c r="P2527" t="s">
        <v>2532</v>
      </c>
      <c r="R2527" t="s">
        <v>247</v>
      </c>
      <c r="T2527" t="s">
        <v>523</v>
      </c>
      <c r="U2527">
        <v>24</v>
      </c>
      <c r="V2527">
        <v>13</v>
      </c>
      <c r="W2527">
        <v>9</v>
      </c>
      <c r="X2527">
        <v>15</v>
      </c>
      <c r="Y2527" t="s">
        <v>493</v>
      </c>
      <c r="Z2527">
        <v>50</v>
      </c>
      <c r="AA2527">
        <v>51</v>
      </c>
      <c r="AE2527" t="s">
        <v>85</v>
      </c>
      <c r="AH2527" t="s">
        <v>31</v>
      </c>
      <c r="AK2527">
        <v>32</v>
      </c>
      <c r="AL2527" t="s">
        <v>2386</v>
      </c>
      <c r="AM2527" t="s">
        <v>524</v>
      </c>
      <c r="AZ2527" t="s">
        <v>31</v>
      </c>
      <c r="BA2527" t="s">
        <v>31</v>
      </c>
    </row>
    <row r="2528" spans="1:53" hidden="1">
      <c r="A2528" t="s">
        <v>190</v>
      </c>
      <c r="B2528" t="s">
        <v>71</v>
      </c>
      <c r="C2528" t="s">
        <v>174</v>
      </c>
      <c r="D2528" t="s">
        <v>36</v>
      </c>
      <c r="E2528" t="s">
        <v>37</v>
      </c>
      <c r="F2528" t="s">
        <v>529</v>
      </c>
      <c r="G2528" t="s">
        <v>2532</v>
      </c>
      <c r="H2528" t="s">
        <v>542</v>
      </c>
      <c r="J2528">
        <v>46.033329999999999</v>
      </c>
      <c r="K2528">
        <v>10.75</v>
      </c>
      <c r="L2528">
        <v>750</v>
      </c>
      <c r="N2528">
        <v>1988</v>
      </c>
      <c r="O2528" t="s">
        <v>225</v>
      </c>
      <c r="P2528" t="s">
        <v>2532</v>
      </c>
      <c r="R2528" t="s">
        <v>247</v>
      </c>
      <c r="T2528" t="s">
        <v>523</v>
      </c>
      <c r="U2528">
        <v>24</v>
      </c>
      <c r="V2528">
        <v>13</v>
      </c>
      <c r="W2528">
        <v>9</v>
      </c>
      <c r="X2528">
        <v>15</v>
      </c>
      <c r="Y2528" t="s">
        <v>493</v>
      </c>
      <c r="Z2528">
        <v>50</v>
      </c>
      <c r="AA2528">
        <v>65</v>
      </c>
      <c r="AE2528" t="s">
        <v>85</v>
      </c>
      <c r="AH2528" t="s">
        <v>31</v>
      </c>
      <c r="AK2528">
        <v>32</v>
      </c>
      <c r="AL2528" t="s">
        <v>2386</v>
      </c>
      <c r="AM2528" t="s">
        <v>524</v>
      </c>
      <c r="AZ2528" t="s">
        <v>31</v>
      </c>
      <c r="BA2528" t="s">
        <v>31</v>
      </c>
    </row>
    <row r="2529" spans="1:53" hidden="1">
      <c r="A2529" t="s">
        <v>190</v>
      </c>
      <c r="B2529" t="s">
        <v>71</v>
      </c>
      <c r="C2529" t="s">
        <v>174</v>
      </c>
      <c r="D2529" t="s">
        <v>36</v>
      </c>
      <c r="E2529" t="s">
        <v>37</v>
      </c>
      <c r="F2529" t="s">
        <v>529</v>
      </c>
      <c r="G2529" t="s">
        <v>2532</v>
      </c>
      <c r="H2529" t="s">
        <v>542</v>
      </c>
      <c r="J2529">
        <v>46.033329999999999</v>
      </c>
      <c r="K2529">
        <v>10.75</v>
      </c>
      <c r="L2529">
        <v>750</v>
      </c>
      <c r="N2529">
        <v>1988</v>
      </c>
      <c r="O2529" t="s">
        <v>225</v>
      </c>
      <c r="P2529" t="s">
        <v>2532</v>
      </c>
      <c r="R2529" t="s">
        <v>247</v>
      </c>
      <c r="T2529" t="s">
        <v>523</v>
      </c>
      <c r="U2529">
        <v>24</v>
      </c>
      <c r="V2529">
        <v>13</v>
      </c>
      <c r="W2529">
        <v>9</v>
      </c>
      <c r="X2529">
        <v>15</v>
      </c>
      <c r="Y2529" t="s">
        <v>493</v>
      </c>
      <c r="Z2529">
        <v>50</v>
      </c>
      <c r="AA2529">
        <v>78</v>
      </c>
      <c r="AE2529" t="s">
        <v>85</v>
      </c>
      <c r="AH2529" t="s">
        <v>31</v>
      </c>
      <c r="AK2529">
        <v>32</v>
      </c>
      <c r="AL2529" t="s">
        <v>2386</v>
      </c>
      <c r="AM2529" t="s">
        <v>524</v>
      </c>
      <c r="AZ2529" t="s">
        <v>31</v>
      </c>
      <c r="BA2529" t="s">
        <v>31</v>
      </c>
    </row>
    <row r="2530" spans="1:53" hidden="1">
      <c r="A2530" t="s">
        <v>190</v>
      </c>
      <c r="B2530" t="s">
        <v>71</v>
      </c>
      <c r="C2530" t="s">
        <v>174</v>
      </c>
      <c r="D2530" t="s">
        <v>36</v>
      </c>
      <c r="E2530" t="s">
        <v>37</v>
      </c>
      <c r="F2530" t="s">
        <v>529</v>
      </c>
      <c r="G2530" t="s">
        <v>2532</v>
      </c>
      <c r="H2530" t="s">
        <v>542</v>
      </c>
      <c r="J2530">
        <v>46.033329999999999</v>
      </c>
      <c r="K2530">
        <v>10.75</v>
      </c>
      <c r="L2530">
        <v>750</v>
      </c>
      <c r="N2530">
        <v>1988</v>
      </c>
      <c r="O2530" t="s">
        <v>225</v>
      </c>
      <c r="P2530" t="s">
        <v>2532</v>
      </c>
      <c r="R2530" t="s">
        <v>247</v>
      </c>
      <c r="T2530" t="s">
        <v>523</v>
      </c>
      <c r="U2530">
        <v>24</v>
      </c>
      <c r="V2530">
        <v>13</v>
      </c>
      <c r="W2530">
        <v>9</v>
      </c>
      <c r="X2530">
        <v>15</v>
      </c>
      <c r="Y2530" t="s">
        <v>493</v>
      </c>
      <c r="Z2530">
        <v>50</v>
      </c>
      <c r="AA2530">
        <v>94</v>
      </c>
      <c r="AE2530" t="s">
        <v>85</v>
      </c>
      <c r="AH2530" t="s">
        <v>31</v>
      </c>
      <c r="AK2530">
        <v>32</v>
      </c>
      <c r="AL2530" t="s">
        <v>2386</v>
      </c>
      <c r="AM2530" t="s">
        <v>524</v>
      </c>
      <c r="AZ2530" t="s">
        <v>31</v>
      </c>
      <c r="BA2530" t="s">
        <v>31</v>
      </c>
    </row>
    <row r="2531" spans="1:53" hidden="1">
      <c r="A2531" t="s">
        <v>190</v>
      </c>
      <c r="B2531" t="s">
        <v>71</v>
      </c>
      <c r="C2531" t="s">
        <v>174</v>
      </c>
      <c r="D2531" t="s">
        <v>36</v>
      </c>
      <c r="E2531" t="s">
        <v>37</v>
      </c>
      <c r="F2531" t="s">
        <v>529</v>
      </c>
      <c r="G2531" t="s">
        <v>2532</v>
      </c>
      <c r="H2531" t="s">
        <v>542</v>
      </c>
      <c r="J2531">
        <v>46.033329999999999</v>
      </c>
      <c r="K2531">
        <v>10.75</v>
      </c>
      <c r="L2531">
        <v>750</v>
      </c>
      <c r="N2531">
        <v>1988</v>
      </c>
      <c r="O2531" t="s">
        <v>225</v>
      </c>
      <c r="P2531" t="s">
        <v>2532</v>
      </c>
      <c r="R2531" t="s">
        <v>247</v>
      </c>
      <c r="T2531" t="s">
        <v>523</v>
      </c>
      <c r="U2531">
        <v>24</v>
      </c>
      <c r="V2531">
        <v>13</v>
      </c>
      <c r="W2531">
        <v>9</v>
      </c>
      <c r="X2531">
        <v>15</v>
      </c>
      <c r="Y2531" t="s">
        <v>493</v>
      </c>
      <c r="Z2531">
        <v>50</v>
      </c>
      <c r="AA2531">
        <v>108</v>
      </c>
      <c r="AE2531" t="s">
        <v>85</v>
      </c>
      <c r="AH2531" t="s">
        <v>31</v>
      </c>
      <c r="AK2531">
        <v>32</v>
      </c>
      <c r="AL2531" t="s">
        <v>2386</v>
      </c>
      <c r="AM2531" t="s">
        <v>524</v>
      </c>
      <c r="AZ2531" t="s">
        <v>31</v>
      </c>
      <c r="BA2531" t="s">
        <v>31</v>
      </c>
    </row>
    <row r="2532" spans="1:53" hidden="1">
      <c r="A2532" t="s">
        <v>190</v>
      </c>
      <c r="B2532" t="s">
        <v>71</v>
      </c>
      <c r="C2532" t="s">
        <v>174</v>
      </c>
      <c r="D2532" t="s">
        <v>36</v>
      </c>
      <c r="E2532" t="s">
        <v>37</v>
      </c>
      <c r="F2532" t="s">
        <v>530</v>
      </c>
      <c r="G2532" t="s">
        <v>2532</v>
      </c>
      <c r="H2532" t="s">
        <v>542</v>
      </c>
      <c r="J2532">
        <v>46.033329999999999</v>
      </c>
      <c r="K2532">
        <v>10.75</v>
      </c>
      <c r="L2532">
        <v>750</v>
      </c>
      <c r="N2532">
        <v>1988</v>
      </c>
      <c r="O2532" t="s">
        <v>225</v>
      </c>
      <c r="P2532" t="s">
        <v>2532</v>
      </c>
      <c r="R2532" t="s">
        <v>247</v>
      </c>
      <c r="T2532" t="s">
        <v>523</v>
      </c>
      <c r="U2532">
        <v>24</v>
      </c>
      <c r="V2532">
        <v>13</v>
      </c>
      <c r="W2532">
        <v>9</v>
      </c>
      <c r="X2532">
        <v>15</v>
      </c>
      <c r="Y2532" t="s">
        <v>493</v>
      </c>
      <c r="Z2532">
        <v>0</v>
      </c>
      <c r="AA2532">
        <v>21</v>
      </c>
      <c r="AE2532" t="s">
        <v>85</v>
      </c>
      <c r="AH2532" t="s">
        <v>31</v>
      </c>
      <c r="AK2532">
        <v>32</v>
      </c>
      <c r="AL2532" t="s">
        <v>2386</v>
      </c>
      <c r="AM2532" t="s">
        <v>524</v>
      </c>
      <c r="AZ2532" t="s">
        <v>31</v>
      </c>
      <c r="BA2532" t="s">
        <v>31</v>
      </c>
    </row>
    <row r="2533" spans="1:53" hidden="1">
      <c r="A2533" t="s">
        <v>190</v>
      </c>
      <c r="B2533" t="s">
        <v>71</v>
      </c>
      <c r="C2533" t="s">
        <v>174</v>
      </c>
      <c r="D2533" t="s">
        <v>36</v>
      </c>
      <c r="E2533" t="s">
        <v>37</v>
      </c>
      <c r="F2533" t="s">
        <v>530</v>
      </c>
      <c r="G2533" t="s">
        <v>2532</v>
      </c>
      <c r="H2533" t="s">
        <v>542</v>
      </c>
      <c r="J2533">
        <v>46.033329999999999</v>
      </c>
      <c r="K2533">
        <v>10.75</v>
      </c>
      <c r="L2533">
        <v>750</v>
      </c>
      <c r="N2533">
        <v>1988</v>
      </c>
      <c r="O2533" t="s">
        <v>225</v>
      </c>
      <c r="P2533" t="s">
        <v>2532</v>
      </c>
      <c r="R2533" t="s">
        <v>247</v>
      </c>
      <c r="T2533" t="s">
        <v>523</v>
      </c>
      <c r="U2533">
        <v>24</v>
      </c>
      <c r="V2533">
        <v>13</v>
      </c>
      <c r="W2533">
        <v>9</v>
      </c>
      <c r="X2533">
        <v>15</v>
      </c>
      <c r="Y2533" t="s">
        <v>493</v>
      </c>
      <c r="Z2533">
        <v>28.1</v>
      </c>
      <c r="AA2533">
        <v>30</v>
      </c>
      <c r="AE2533" t="s">
        <v>85</v>
      </c>
      <c r="AH2533" t="s">
        <v>31</v>
      </c>
      <c r="AK2533">
        <v>32</v>
      </c>
      <c r="AL2533" t="s">
        <v>2386</v>
      </c>
      <c r="AM2533" t="s">
        <v>524</v>
      </c>
      <c r="AZ2533" t="s">
        <v>31</v>
      </c>
      <c r="BA2533" t="s">
        <v>31</v>
      </c>
    </row>
    <row r="2534" spans="1:53" hidden="1">
      <c r="A2534" t="s">
        <v>190</v>
      </c>
      <c r="B2534" t="s">
        <v>71</v>
      </c>
      <c r="C2534" t="s">
        <v>174</v>
      </c>
      <c r="D2534" t="s">
        <v>36</v>
      </c>
      <c r="E2534" t="s">
        <v>37</v>
      </c>
      <c r="F2534" t="s">
        <v>530</v>
      </c>
      <c r="G2534" t="s">
        <v>2532</v>
      </c>
      <c r="H2534" t="s">
        <v>542</v>
      </c>
      <c r="J2534">
        <v>46.033329999999999</v>
      </c>
      <c r="K2534">
        <v>10.75</v>
      </c>
      <c r="L2534">
        <v>750</v>
      </c>
      <c r="N2534">
        <v>1988</v>
      </c>
      <c r="O2534" t="s">
        <v>225</v>
      </c>
      <c r="P2534" t="s">
        <v>2532</v>
      </c>
      <c r="R2534" t="s">
        <v>247</v>
      </c>
      <c r="T2534" t="s">
        <v>523</v>
      </c>
      <c r="U2534">
        <v>24</v>
      </c>
      <c r="V2534">
        <v>13</v>
      </c>
      <c r="W2534">
        <v>9</v>
      </c>
      <c r="X2534">
        <v>15</v>
      </c>
      <c r="Y2534" t="s">
        <v>493</v>
      </c>
      <c r="Z2534">
        <v>88.1</v>
      </c>
      <c r="AA2534">
        <v>38</v>
      </c>
      <c r="AE2534" t="s">
        <v>85</v>
      </c>
      <c r="AH2534" t="s">
        <v>31</v>
      </c>
      <c r="AK2534">
        <v>32</v>
      </c>
      <c r="AL2534" t="s">
        <v>2386</v>
      </c>
      <c r="AM2534" t="s">
        <v>524</v>
      </c>
      <c r="AZ2534" t="s">
        <v>31</v>
      </c>
      <c r="BA2534" t="s">
        <v>31</v>
      </c>
    </row>
    <row r="2535" spans="1:53" hidden="1">
      <c r="A2535" t="s">
        <v>190</v>
      </c>
      <c r="B2535" t="s">
        <v>71</v>
      </c>
      <c r="C2535" t="s">
        <v>174</v>
      </c>
      <c r="D2535" t="s">
        <v>36</v>
      </c>
      <c r="E2535" t="s">
        <v>37</v>
      </c>
      <c r="F2535" t="s">
        <v>530</v>
      </c>
      <c r="G2535" t="s">
        <v>2532</v>
      </c>
      <c r="H2535" t="s">
        <v>542</v>
      </c>
      <c r="J2535">
        <v>46.033329999999999</v>
      </c>
      <c r="K2535">
        <v>10.75</v>
      </c>
      <c r="L2535">
        <v>750</v>
      </c>
      <c r="N2535">
        <v>1988</v>
      </c>
      <c r="O2535" t="s">
        <v>225</v>
      </c>
      <c r="P2535" t="s">
        <v>2532</v>
      </c>
      <c r="R2535" t="s">
        <v>247</v>
      </c>
      <c r="T2535" t="s">
        <v>523</v>
      </c>
      <c r="U2535">
        <v>24</v>
      </c>
      <c r="V2535">
        <v>13</v>
      </c>
      <c r="W2535">
        <v>9</v>
      </c>
      <c r="X2535">
        <v>15</v>
      </c>
      <c r="Y2535" t="s">
        <v>493</v>
      </c>
      <c r="Z2535">
        <v>96.9</v>
      </c>
      <c r="AA2535">
        <v>51</v>
      </c>
      <c r="AE2535" t="s">
        <v>85</v>
      </c>
      <c r="AH2535" t="s">
        <v>31</v>
      </c>
      <c r="AK2535">
        <v>32</v>
      </c>
      <c r="AL2535" t="s">
        <v>2386</v>
      </c>
      <c r="AM2535" t="s">
        <v>524</v>
      </c>
      <c r="AZ2535" t="s">
        <v>31</v>
      </c>
      <c r="BA2535" t="s">
        <v>31</v>
      </c>
    </row>
    <row r="2536" spans="1:53" hidden="1">
      <c r="A2536" t="s">
        <v>190</v>
      </c>
      <c r="B2536" t="s">
        <v>71</v>
      </c>
      <c r="C2536" t="s">
        <v>174</v>
      </c>
      <c r="D2536" t="s">
        <v>36</v>
      </c>
      <c r="E2536" t="s">
        <v>37</v>
      </c>
      <c r="F2536" t="s">
        <v>530</v>
      </c>
      <c r="G2536" t="s">
        <v>2532</v>
      </c>
      <c r="H2536" t="s">
        <v>542</v>
      </c>
      <c r="J2536">
        <v>46.033329999999999</v>
      </c>
      <c r="K2536">
        <v>10.75</v>
      </c>
      <c r="L2536">
        <v>750</v>
      </c>
      <c r="N2536">
        <v>1988</v>
      </c>
      <c r="O2536" t="s">
        <v>225</v>
      </c>
      <c r="P2536" t="s">
        <v>2532</v>
      </c>
      <c r="R2536" t="s">
        <v>247</v>
      </c>
      <c r="T2536" t="s">
        <v>523</v>
      </c>
      <c r="U2536">
        <v>24</v>
      </c>
      <c r="V2536">
        <v>13</v>
      </c>
      <c r="W2536">
        <v>9</v>
      </c>
      <c r="X2536">
        <v>15</v>
      </c>
      <c r="Y2536" t="s">
        <v>493</v>
      </c>
      <c r="Z2536">
        <v>96.9</v>
      </c>
      <c r="AA2536">
        <v>65</v>
      </c>
      <c r="AE2536" t="s">
        <v>85</v>
      </c>
      <c r="AH2536" t="s">
        <v>31</v>
      </c>
      <c r="AK2536">
        <v>32</v>
      </c>
      <c r="AL2536" t="s">
        <v>2386</v>
      </c>
      <c r="AM2536" t="s">
        <v>524</v>
      </c>
      <c r="AZ2536" t="s">
        <v>31</v>
      </c>
      <c r="BA2536" t="s">
        <v>31</v>
      </c>
    </row>
    <row r="2537" spans="1:53" hidden="1">
      <c r="A2537" t="s">
        <v>190</v>
      </c>
      <c r="B2537" t="s">
        <v>71</v>
      </c>
      <c r="C2537" t="s">
        <v>174</v>
      </c>
      <c r="D2537" t="s">
        <v>36</v>
      </c>
      <c r="E2537" t="s">
        <v>37</v>
      </c>
      <c r="F2537" t="s">
        <v>530</v>
      </c>
      <c r="G2537" t="s">
        <v>2532</v>
      </c>
      <c r="H2537" t="s">
        <v>542</v>
      </c>
      <c r="J2537">
        <v>46.033329999999999</v>
      </c>
      <c r="K2537">
        <v>10.75</v>
      </c>
      <c r="L2537">
        <v>750</v>
      </c>
      <c r="N2537">
        <v>1988</v>
      </c>
      <c r="O2537" t="s">
        <v>225</v>
      </c>
      <c r="P2537" t="s">
        <v>2532</v>
      </c>
      <c r="R2537" t="s">
        <v>247</v>
      </c>
      <c r="T2537" t="s">
        <v>523</v>
      </c>
      <c r="U2537">
        <v>24</v>
      </c>
      <c r="V2537">
        <v>13</v>
      </c>
      <c r="W2537">
        <v>9</v>
      </c>
      <c r="X2537">
        <v>15</v>
      </c>
      <c r="Y2537" t="s">
        <v>493</v>
      </c>
      <c r="Z2537">
        <v>96.9</v>
      </c>
      <c r="AA2537">
        <v>78</v>
      </c>
      <c r="AE2537" t="s">
        <v>85</v>
      </c>
      <c r="AH2537" t="s">
        <v>31</v>
      </c>
      <c r="AK2537">
        <v>32</v>
      </c>
      <c r="AL2537" t="s">
        <v>2386</v>
      </c>
      <c r="AM2537" t="s">
        <v>524</v>
      </c>
      <c r="AZ2537" t="s">
        <v>31</v>
      </c>
      <c r="BA2537" t="s">
        <v>31</v>
      </c>
    </row>
    <row r="2538" spans="1:53" hidden="1">
      <c r="A2538" t="s">
        <v>190</v>
      </c>
      <c r="B2538" t="s">
        <v>71</v>
      </c>
      <c r="C2538" t="s">
        <v>174</v>
      </c>
      <c r="D2538" t="s">
        <v>36</v>
      </c>
      <c r="E2538" t="s">
        <v>37</v>
      </c>
      <c r="F2538" t="s">
        <v>530</v>
      </c>
      <c r="G2538" t="s">
        <v>2532</v>
      </c>
      <c r="H2538" t="s">
        <v>542</v>
      </c>
      <c r="J2538">
        <v>46.033329999999999</v>
      </c>
      <c r="K2538">
        <v>10.75</v>
      </c>
      <c r="L2538">
        <v>750</v>
      </c>
      <c r="N2538">
        <v>1988</v>
      </c>
      <c r="O2538" t="s">
        <v>225</v>
      </c>
      <c r="P2538" t="s">
        <v>2532</v>
      </c>
      <c r="R2538" t="s">
        <v>247</v>
      </c>
      <c r="T2538" t="s">
        <v>523</v>
      </c>
      <c r="U2538">
        <v>24</v>
      </c>
      <c r="V2538">
        <v>13</v>
      </c>
      <c r="W2538">
        <v>9</v>
      </c>
      <c r="X2538">
        <v>15</v>
      </c>
      <c r="Y2538" t="s">
        <v>493</v>
      </c>
      <c r="Z2538">
        <v>96.9</v>
      </c>
      <c r="AA2538">
        <v>94</v>
      </c>
      <c r="AE2538" t="s">
        <v>85</v>
      </c>
      <c r="AH2538" t="s">
        <v>31</v>
      </c>
      <c r="AK2538">
        <v>32</v>
      </c>
      <c r="AL2538" t="s">
        <v>2386</v>
      </c>
      <c r="AM2538" t="s">
        <v>524</v>
      </c>
      <c r="AZ2538" t="s">
        <v>31</v>
      </c>
      <c r="BA2538" t="s">
        <v>31</v>
      </c>
    </row>
    <row r="2539" spans="1:53" hidden="1">
      <c r="A2539" t="s">
        <v>190</v>
      </c>
      <c r="B2539" t="s">
        <v>71</v>
      </c>
      <c r="C2539" t="s">
        <v>174</v>
      </c>
      <c r="D2539" t="s">
        <v>36</v>
      </c>
      <c r="E2539" t="s">
        <v>37</v>
      </c>
      <c r="F2539" t="s">
        <v>530</v>
      </c>
      <c r="G2539" t="s">
        <v>2532</v>
      </c>
      <c r="H2539" t="s">
        <v>542</v>
      </c>
      <c r="J2539">
        <v>46.033329999999999</v>
      </c>
      <c r="K2539">
        <v>10.75</v>
      </c>
      <c r="L2539">
        <v>750</v>
      </c>
      <c r="N2539">
        <v>1988</v>
      </c>
      <c r="O2539" t="s">
        <v>225</v>
      </c>
      <c r="P2539" t="s">
        <v>2532</v>
      </c>
      <c r="R2539" t="s">
        <v>247</v>
      </c>
      <c r="T2539" t="s">
        <v>523</v>
      </c>
      <c r="U2539">
        <v>24</v>
      </c>
      <c r="V2539">
        <v>13</v>
      </c>
      <c r="W2539">
        <v>9</v>
      </c>
      <c r="X2539">
        <v>15</v>
      </c>
      <c r="Y2539" t="s">
        <v>493</v>
      </c>
      <c r="Z2539">
        <v>96.9</v>
      </c>
      <c r="AA2539">
        <v>108</v>
      </c>
      <c r="AE2539" t="s">
        <v>85</v>
      </c>
      <c r="AH2539" t="s">
        <v>31</v>
      </c>
      <c r="AK2539">
        <v>32</v>
      </c>
      <c r="AL2539" t="s">
        <v>2386</v>
      </c>
      <c r="AM2539" t="s">
        <v>524</v>
      </c>
      <c r="AZ2539" t="s">
        <v>31</v>
      </c>
      <c r="BA2539" t="s">
        <v>31</v>
      </c>
    </row>
    <row r="2540" spans="1:53" hidden="1">
      <c r="A2540" t="s">
        <v>190</v>
      </c>
      <c r="B2540" t="s">
        <v>71</v>
      </c>
      <c r="C2540" t="s">
        <v>174</v>
      </c>
      <c r="D2540" t="s">
        <v>36</v>
      </c>
      <c r="E2540" t="s">
        <v>37</v>
      </c>
      <c r="F2540" t="s">
        <v>531</v>
      </c>
      <c r="G2540" t="s">
        <v>2532</v>
      </c>
      <c r="H2540" t="s">
        <v>542</v>
      </c>
      <c r="J2540">
        <v>46.033329999999999</v>
      </c>
      <c r="K2540">
        <v>10.75</v>
      </c>
      <c r="L2540">
        <v>750</v>
      </c>
      <c r="N2540">
        <v>1988</v>
      </c>
      <c r="O2540" t="s">
        <v>225</v>
      </c>
      <c r="P2540" t="s">
        <v>2532</v>
      </c>
      <c r="R2540" t="s">
        <v>247</v>
      </c>
      <c r="T2540" t="s">
        <v>523</v>
      </c>
      <c r="U2540">
        <v>24</v>
      </c>
      <c r="V2540">
        <v>13</v>
      </c>
      <c r="W2540">
        <v>9</v>
      </c>
      <c r="X2540">
        <v>15</v>
      </c>
      <c r="Y2540" t="s">
        <v>493</v>
      </c>
      <c r="Z2540">
        <v>0</v>
      </c>
      <c r="AA2540">
        <v>21</v>
      </c>
      <c r="AE2540" t="s">
        <v>85</v>
      </c>
      <c r="AH2540" t="s">
        <v>31</v>
      </c>
      <c r="AK2540">
        <v>32</v>
      </c>
      <c r="AL2540" t="s">
        <v>2386</v>
      </c>
      <c r="AM2540" t="s">
        <v>524</v>
      </c>
      <c r="AZ2540" t="s">
        <v>31</v>
      </c>
      <c r="BA2540" t="s">
        <v>31</v>
      </c>
    </row>
    <row r="2541" spans="1:53" hidden="1">
      <c r="A2541" t="s">
        <v>190</v>
      </c>
      <c r="B2541" t="s">
        <v>71</v>
      </c>
      <c r="C2541" t="s">
        <v>174</v>
      </c>
      <c r="D2541" t="s">
        <v>36</v>
      </c>
      <c r="E2541" t="s">
        <v>37</v>
      </c>
      <c r="F2541" t="s">
        <v>531</v>
      </c>
      <c r="G2541" t="s">
        <v>2532</v>
      </c>
      <c r="H2541" t="s">
        <v>542</v>
      </c>
      <c r="J2541">
        <v>46.033329999999999</v>
      </c>
      <c r="K2541">
        <v>10.75</v>
      </c>
      <c r="L2541">
        <v>750</v>
      </c>
      <c r="N2541">
        <v>1988</v>
      </c>
      <c r="O2541" t="s">
        <v>225</v>
      </c>
      <c r="P2541" t="s">
        <v>2532</v>
      </c>
      <c r="R2541" t="s">
        <v>247</v>
      </c>
      <c r="T2541" t="s">
        <v>523</v>
      </c>
      <c r="U2541">
        <v>24</v>
      </c>
      <c r="V2541">
        <v>13</v>
      </c>
      <c r="W2541">
        <v>9</v>
      </c>
      <c r="X2541">
        <v>15</v>
      </c>
      <c r="Y2541" t="s">
        <v>493</v>
      </c>
      <c r="Z2541">
        <v>25</v>
      </c>
      <c r="AA2541">
        <v>30</v>
      </c>
      <c r="AE2541" t="s">
        <v>85</v>
      </c>
      <c r="AH2541" t="s">
        <v>31</v>
      </c>
      <c r="AK2541">
        <v>32</v>
      </c>
      <c r="AL2541" t="s">
        <v>2386</v>
      </c>
      <c r="AM2541" t="s">
        <v>524</v>
      </c>
      <c r="AZ2541" t="s">
        <v>31</v>
      </c>
      <c r="BA2541" t="s">
        <v>31</v>
      </c>
    </row>
    <row r="2542" spans="1:53" hidden="1">
      <c r="A2542" t="s">
        <v>190</v>
      </c>
      <c r="B2542" t="s">
        <v>71</v>
      </c>
      <c r="C2542" t="s">
        <v>174</v>
      </c>
      <c r="D2542" t="s">
        <v>36</v>
      </c>
      <c r="E2542" t="s">
        <v>37</v>
      </c>
      <c r="F2542" t="s">
        <v>531</v>
      </c>
      <c r="G2542" t="s">
        <v>2532</v>
      </c>
      <c r="H2542" t="s">
        <v>542</v>
      </c>
      <c r="J2542">
        <v>46.033329999999999</v>
      </c>
      <c r="K2542">
        <v>10.75</v>
      </c>
      <c r="L2542">
        <v>750</v>
      </c>
      <c r="N2542">
        <v>1988</v>
      </c>
      <c r="O2542" t="s">
        <v>225</v>
      </c>
      <c r="P2542" t="s">
        <v>2532</v>
      </c>
      <c r="R2542" t="s">
        <v>247</v>
      </c>
      <c r="T2542" t="s">
        <v>523</v>
      </c>
      <c r="U2542">
        <v>24</v>
      </c>
      <c r="V2542">
        <v>13</v>
      </c>
      <c r="W2542">
        <v>9</v>
      </c>
      <c r="X2542">
        <v>15</v>
      </c>
      <c r="Y2542" t="s">
        <v>493</v>
      </c>
      <c r="Z2542">
        <v>87.5</v>
      </c>
      <c r="AA2542">
        <v>38</v>
      </c>
      <c r="AE2542" t="s">
        <v>85</v>
      </c>
      <c r="AH2542" t="s">
        <v>31</v>
      </c>
      <c r="AK2542">
        <v>32</v>
      </c>
      <c r="AL2542" t="s">
        <v>2386</v>
      </c>
      <c r="AM2542" t="s">
        <v>524</v>
      </c>
      <c r="AZ2542" t="s">
        <v>31</v>
      </c>
      <c r="BA2542" t="s">
        <v>31</v>
      </c>
    </row>
    <row r="2543" spans="1:53" hidden="1">
      <c r="A2543" t="s">
        <v>190</v>
      </c>
      <c r="B2543" t="s">
        <v>71</v>
      </c>
      <c r="C2543" t="s">
        <v>174</v>
      </c>
      <c r="D2543" t="s">
        <v>36</v>
      </c>
      <c r="E2543" t="s">
        <v>37</v>
      </c>
      <c r="F2543" t="s">
        <v>531</v>
      </c>
      <c r="G2543" t="s">
        <v>2532</v>
      </c>
      <c r="H2543" t="s">
        <v>542</v>
      </c>
      <c r="J2543">
        <v>46.033329999999999</v>
      </c>
      <c r="K2543">
        <v>10.75</v>
      </c>
      <c r="L2543">
        <v>750</v>
      </c>
      <c r="N2543">
        <v>1988</v>
      </c>
      <c r="O2543" t="s">
        <v>225</v>
      </c>
      <c r="P2543" t="s">
        <v>2532</v>
      </c>
      <c r="R2543" t="s">
        <v>247</v>
      </c>
      <c r="T2543" t="s">
        <v>523</v>
      </c>
      <c r="U2543">
        <v>24</v>
      </c>
      <c r="V2543">
        <v>13</v>
      </c>
      <c r="W2543">
        <v>9</v>
      </c>
      <c r="X2543">
        <v>15</v>
      </c>
      <c r="Y2543" t="s">
        <v>493</v>
      </c>
      <c r="Z2543">
        <v>100</v>
      </c>
      <c r="AA2543">
        <v>51</v>
      </c>
      <c r="AE2543" t="s">
        <v>85</v>
      </c>
      <c r="AH2543" t="s">
        <v>31</v>
      </c>
      <c r="AK2543">
        <v>32</v>
      </c>
      <c r="AL2543" t="s">
        <v>2386</v>
      </c>
      <c r="AM2543" t="s">
        <v>524</v>
      </c>
      <c r="AZ2543" t="s">
        <v>31</v>
      </c>
      <c r="BA2543" t="s">
        <v>31</v>
      </c>
    </row>
    <row r="2544" spans="1:53" hidden="1">
      <c r="A2544" t="s">
        <v>190</v>
      </c>
      <c r="B2544" t="s">
        <v>71</v>
      </c>
      <c r="C2544" t="s">
        <v>174</v>
      </c>
      <c r="D2544" t="s">
        <v>36</v>
      </c>
      <c r="E2544" t="s">
        <v>37</v>
      </c>
      <c r="F2544" t="s">
        <v>531</v>
      </c>
      <c r="G2544" t="s">
        <v>2532</v>
      </c>
      <c r="H2544" t="s">
        <v>542</v>
      </c>
      <c r="J2544">
        <v>46.033329999999999</v>
      </c>
      <c r="K2544">
        <v>10.75</v>
      </c>
      <c r="L2544">
        <v>750</v>
      </c>
      <c r="N2544">
        <v>1988</v>
      </c>
      <c r="O2544" t="s">
        <v>225</v>
      </c>
      <c r="P2544" t="s">
        <v>2532</v>
      </c>
      <c r="R2544" t="s">
        <v>247</v>
      </c>
      <c r="T2544" t="s">
        <v>523</v>
      </c>
      <c r="U2544">
        <v>24</v>
      </c>
      <c r="V2544">
        <v>13</v>
      </c>
      <c r="W2544">
        <v>9</v>
      </c>
      <c r="X2544">
        <v>15</v>
      </c>
      <c r="Y2544" t="s">
        <v>493</v>
      </c>
      <c r="Z2544">
        <v>100</v>
      </c>
      <c r="AA2544">
        <v>65</v>
      </c>
      <c r="AE2544" t="s">
        <v>85</v>
      </c>
      <c r="AH2544" t="s">
        <v>31</v>
      </c>
      <c r="AK2544">
        <v>32</v>
      </c>
      <c r="AL2544" t="s">
        <v>2386</v>
      </c>
      <c r="AM2544" t="s">
        <v>524</v>
      </c>
      <c r="AZ2544" t="s">
        <v>31</v>
      </c>
      <c r="BA2544" t="s">
        <v>31</v>
      </c>
    </row>
    <row r="2545" spans="1:53" hidden="1">
      <c r="A2545" t="s">
        <v>190</v>
      </c>
      <c r="B2545" t="s">
        <v>71</v>
      </c>
      <c r="C2545" t="s">
        <v>174</v>
      </c>
      <c r="D2545" t="s">
        <v>36</v>
      </c>
      <c r="E2545" t="s">
        <v>37</v>
      </c>
      <c r="F2545" t="s">
        <v>531</v>
      </c>
      <c r="G2545" t="s">
        <v>2532</v>
      </c>
      <c r="H2545" t="s">
        <v>542</v>
      </c>
      <c r="J2545">
        <v>46.033329999999999</v>
      </c>
      <c r="K2545">
        <v>10.75</v>
      </c>
      <c r="L2545">
        <v>750</v>
      </c>
      <c r="N2545">
        <v>1988</v>
      </c>
      <c r="O2545" t="s">
        <v>225</v>
      </c>
      <c r="P2545" t="s">
        <v>2532</v>
      </c>
      <c r="R2545" t="s">
        <v>247</v>
      </c>
      <c r="T2545" t="s">
        <v>523</v>
      </c>
      <c r="U2545">
        <v>24</v>
      </c>
      <c r="V2545">
        <v>13</v>
      </c>
      <c r="W2545">
        <v>9</v>
      </c>
      <c r="X2545">
        <v>15</v>
      </c>
      <c r="Y2545" t="s">
        <v>493</v>
      </c>
      <c r="Z2545">
        <v>100</v>
      </c>
      <c r="AA2545">
        <v>78</v>
      </c>
      <c r="AE2545" t="s">
        <v>85</v>
      </c>
      <c r="AH2545" t="s">
        <v>31</v>
      </c>
      <c r="AK2545">
        <v>32</v>
      </c>
      <c r="AL2545" t="s">
        <v>2386</v>
      </c>
      <c r="AM2545" t="s">
        <v>524</v>
      </c>
      <c r="AZ2545" t="s">
        <v>31</v>
      </c>
      <c r="BA2545" t="s">
        <v>31</v>
      </c>
    </row>
    <row r="2546" spans="1:53" hidden="1">
      <c r="A2546" t="s">
        <v>190</v>
      </c>
      <c r="B2546" t="s">
        <v>71</v>
      </c>
      <c r="C2546" t="s">
        <v>174</v>
      </c>
      <c r="D2546" t="s">
        <v>36</v>
      </c>
      <c r="E2546" t="s">
        <v>37</v>
      </c>
      <c r="F2546" t="s">
        <v>531</v>
      </c>
      <c r="G2546" t="s">
        <v>2532</v>
      </c>
      <c r="H2546" t="s">
        <v>542</v>
      </c>
      <c r="J2546">
        <v>46.033329999999999</v>
      </c>
      <c r="K2546">
        <v>10.75</v>
      </c>
      <c r="L2546">
        <v>750</v>
      </c>
      <c r="N2546">
        <v>1988</v>
      </c>
      <c r="O2546" t="s">
        <v>225</v>
      </c>
      <c r="P2546" t="s">
        <v>2532</v>
      </c>
      <c r="R2546" t="s">
        <v>247</v>
      </c>
      <c r="T2546" t="s">
        <v>523</v>
      </c>
      <c r="U2546">
        <v>24</v>
      </c>
      <c r="V2546">
        <v>13</v>
      </c>
      <c r="W2546">
        <v>9</v>
      </c>
      <c r="X2546">
        <v>15</v>
      </c>
      <c r="Y2546" t="s">
        <v>493</v>
      </c>
      <c r="Z2546">
        <v>100</v>
      </c>
      <c r="AA2546">
        <v>94</v>
      </c>
      <c r="AE2546" t="s">
        <v>85</v>
      </c>
      <c r="AH2546" t="s">
        <v>31</v>
      </c>
      <c r="AK2546">
        <v>32</v>
      </c>
      <c r="AL2546" t="s">
        <v>2386</v>
      </c>
      <c r="AM2546" t="s">
        <v>524</v>
      </c>
      <c r="AZ2546" t="s">
        <v>31</v>
      </c>
      <c r="BA2546" t="s">
        <v>31</v>
      </c>
    </row>
    <row r="2547" spans="1:53" hidden="1">
      <c r="A2547" t="s">
        <v>190</v>
      </c>
      <c r="B2547" t="s">
        <v>71</v>
      </c>
      <c r="C2547" t="s">
        <v>174</v>
      </c>
      <c r="D2547" t="s">
        <v>36</v>
      </c>
      <c r="E2547" t="s">
        <v>37</v>
      </c>
      <c r="F2547" t="s">
        <v>531</v>
      </c>
      <c r="G2547" t="s">
        <v>2532</v>
      </c>
      <c r="H2547" t="s">
        <v>542</v>
      </c>
      <c r="J2547">
        <v>46.033329999999999</v>
      </c>
      <c r="K2547">
        <v>10.75</v>
      </c>
      <c r="L2547">
        <v>750</v>
      </c>
      <c r="N2547">
        <v>1988</v>
      </c>
      <c r="O2547" t="s">
        <v>225</v>
      </c>
      <c r="P2547" t="s">
        <v>2532</v>
      </c>
      <c r="R2547" t="s">
        <v>247</v>
      </c>
      <c r="T2547" t="s">
        <v>523</v>
      </c>
      <c r="U2547">
        <v>24</v>
      </c>
      <c r="V2547">
        <v>13</v>
      </c>
      <c r="W2547">
        <v>9</v>
      </c>
      <c r="X2547">
        <v>15</v>
      </c>
      <c r="Y2547" t="s">
        <v>493</v>
      </c>
      <c r="Z2547">
        <v>100</v>
      </c>
      <c r="AA2547">
        <v>108</v>
      </c>
      <c r="AE2547" t="s">
        <v>85</v>
      </c>
      <c r="AH2547" t="s">
        <v>31</v>
      </c>
      <c r="AK2547">
        <v>32</v>
      </c>
      <c r="AL2547" t="s">
        <v>2386</v>
      </c>
      <c r="AM2547" t="s">
        <v>524</v>
      </c>
      <c r="AZ2547" t="s">
        <v>31</v>
      </c>
      <c r="BA2547" t="s">
        <v>31</v>
      </c>
    </row>
    <row r="2548" spans="1:53" hidden="1">
      <c r="A2548" t="s">
        <v>190</v>
      </c>
      <c r="B2548" t="s">
        <v>71</v>
      </c>
      <c r="C2548" t="s">
        <v>174</v>
      </c>
      <c r="D2548" t="s">
        <v>36</v>
      </c>
      <c r="E2548" t="s">
        <v>37</v>
      </c>
      <c r="F2548" t="s">
        <v>532</v>
      </c>
      <c r="G2548" t="s">
        <v>2532</v>
      </c>
      <c r="H2548" t="s">
        <v>542</v>
      </c>
      <c r="J2548">
        <v>46.033329999999999</v>
      </c>
      <c r="K2548">
        <v>10.75</v>
      </c>
      <c r="L2548">
        <v>750</v>
      </c>
      <c r="N2548">
        <v>1988</v>
      </c>
      <c r="O2548" t="s">
        <v>225</v>
      </c>
      <c r="P2548" t="s">
        <v>2532</v>
      </c>
      <c r="R2548" t="s">
        <v>247</v>
      </c>
      <c r="T2548" t="s">
        <v>523</v>
      </c>
      <c r="U2548">
        <v>24</v>
      </c>
      <c r="V2548">
        <v>13</v>
      </c>
      <c r="W2548">
        <v>9</v>
      </c>
      <c r="X2548">
        <v>15</v>
      </c>
      <c r="Y2548" t="s">
        <v>493</v>
      </c>
      <c r="Z2548">
        <v>0</v>
      </c>
      <c r="AA2548">
        <v>21</v>
      </c>
      <c r="AE2548" t="s">
        <v>85</v>
      </c>
      <c r="AH2548" t="s">
        <v>31</v>
      </c>
      <c r="AK2548">
        <v>32</v>
      </c>
      <c r="AL2548" t="s">
        <v>2386</v>
      </c>
      <c r="AM2548" t="s">
        <v>524</v>
      </c>
      <c r="AZ2548" t="s">
        <v>31</v>
      </c>
      <c r="BA2548" t="s">
        <v>31</v>
      </c>
    </row>
    <row r="2549" spans="1:53" hidden="1">
      <c r="A2549" t="s">
        <v>190</v>
      </c>
      <c r="B2549" t="s">
        <v>71</v>
      </c>
      <c r="C2549" t="s">
        <v>174</v>
      </c>
      <c r="D2549" t="s">
        <v>36</v>
      </c>
      <c r="E2549" t="s">
        <v>37</v>
      </c>
      <c r="F2549" t="s">
        <v>532</v>
      </c>
      <c r="G2549" t="s">
        <v>2532</v>
      </c>
      <c r="H2549" t="s">
        <v>542</v>
      </c>
      <c r="J2549">
        <v>46.033329999999999</v>
      </c>
      <c r="K2549">
        <v>10.75</v>
      </c>
      <c r="L2549">
        <v>750</v>
      </c>
      <c r="N2549">
        <v>1988</v>
      </c>
      <c r="O2549" t="s">
        <v>225</v>
      </c>
      <c r="P2549" t="s">
        <v>2532</v>
      </c>
      <c r="R2549" t="s">
        <v>247</v>
      </c>
      <c r="T2549" t="s">
        <v>523</v>
      </c>
      <c r="U2549">
        <v>24</v>
      </c>
      <c r="V2549">
        <v>13</v>
      </c>
      <c r="W2549">
        <v>9</v>
      </c>
      <c r="X2549">
        <v>15</v>
      </c>
      <c r="Y2549" t="s">
        <v>493</v>
      </c>
      <c r="Z2549">
        <v>19.899999999999999</v>
      </c>
      <c r="AA2549">
        <v>30</v>
      </c>
      <c r="AE2549" t="s">
        <v>85</v>
      </c>
      <c r="AH2549" t="s">
        <v>31</v>
      </c>
      <c r="AK2549">
        <v>32</v>
      </c>
      <c r="AL2549" t="s">
        <v>2386</v>
      </c>
      <c r="AM2549" t="s">
        <v>524</v>
      </c>
      <c r="AZ2549" t="s">
        <v>31</v>
      </c>
      <c r="BA2549" t="s">
        <v>31</v>
      </c>
    </row>
    <row r="2550" spans="1:53" hidden="1">
      <c r="A2550" t="s">
        <v>190</v>
      </c>
      <c r="B2550" t="s">
        <v>71</v>
      </c>
      <c r="C2550" t="s">
        <v>174</v>
      </c>
      <c r="D2550" t="s">
        <v>36</v>
      </c>
      <c r="E2550" t="s">
        <v>37</v>
      </c>
      <c r="F2550" t="s">
        <v>532</v>
      </c>
      <c r="G2550" t="s">
        <v>2532</v>
      </c>
      <c r="H2550" t="s">
        <v>542</v>
      </c>
      <c r="J2550">
        <v>46.033329999999999</v>
      </c>
      <c r="K2550">
        <v>10.75</v>
      </c>
      <c r="L2550">
        <v>750</v>
      </c>
      <c r="N2550">
        <v>1988</v>
      </c>
      <c r="O2550" t="s">
        <v>225</v>
      </c>
      <c r="P2550" t="s">
        <v>2532</v>
      </c>
      <c r="R2550" t="s">
        <v>247</v>
      </c>
      <c r="T2550" t="s">
        <v>523</v>
      </c>
      <c r="U2550">
        <v>24</v>
      </c>
      <c r="V2550">
        <v>13</v>
      </c>
      <c r="W2550">
        <v>9</v>
      </c>
      <c r="X2550">
        <v>15</v>
      </c>
      <c r="Y2550" t="s">
        <v>493</v>
      </c>
      <c r="Z2550">
        <v>65</v>
      </c>
      <c r="AA2550">
        <v>38</v>
      </c>
      <c r="AE2550" t="s">
        <v>85</v>
      </c>
      <c r="AH2550" t="s">
        <v>31</v>
      </c>
      <c r="AK2550">
        <v>32</v>
      </c>
      <c r="AL2550" t="s">
        <v>2386</v>
      </c>
      <c r="AM2550" t="s">
        <v>524</v>
      </c>
      <c r="AZ2550" t="s">
        <v>31</v>
      </c>
      <c r="BA2550" t="s">
        <v>31</v>
      </c>
    </row>
    <row r="2551" spans="1:53" hidden="1">
      <c r="A2551" t="s">
        <v>190</v>
      </c>
      <c r="B2551" t="s">
        <v>71</v>
      </c>
      <c r="C2551" t="s">
        <v>174</v>
      </c>
      <c r="D2551" t="s">
        <v>36</v>
      </c>
      <c r="E2551" t="s">
        <v>37</v>
      </c>
      <c r="F2551" t="s">
        <v>532</v>
      </c>
      <c r="G2551" t="s">
        <v>2532</v>
      </c>
      <c r="H2551" t="s">
        <v>542</v>
      </c>
      <c r="J2551">
        <v>46.033329999999999</v>
      </c>
      <c r="K2551">
        <v>10.75</v>
      </c>
      <c r="L2551">
        <v>750</v>
      </c>
      <c r="N2551">
        <v>1988</v>
      </c>
      <c r="O2551" t="s">
        <v>225</v>
      </c>
      <c r="P2551" t="s">
        <v>2532</v>
      </c>
      <c r="R2551" t="s">
        <v>247</v>
      </c>
      <c r="T2551" t="s">
        <v>523</v>
      </c>
      <c r="U2551">
        <v>24</v>
      </c>
      <c r="V2551">
        <v>13</v>
      </c>
      <c r="W2551">
        <v>9</v>
      </c>
      <c r="X2551">
        <v>15</v>
      </c>
      <c r="Y2551" t="s">
        <v>493</v>
      </c>
      <c r="Z2551">
        <v>71.099999999999994</v>
      </c>
      <c r="AA2551">
        <v>51</v>
      </c>
      <c r="AE2551" t="s">
        <v>85</v>
      </c>
      <c r="AH2551" t="s">
        <v>31</v>
      </c>
      <c r="AK2551">
        <v>32</v>
      </c>
      <c r="AL2551" t="s">
        <v>2386</v>
      </c>
      <c r="AM2551" t="s">
        <v>524</v>
      </c>
      <c r="AZ2551" t="s">
        <v>31</v>
      </c>
      <c r="BA2551" t="s">
        <v>31</v>
      </c>
    </row>
    <row r="2552" spans="1:53" hidden="1">
      <c r="A2552" t="s">
        <v>190</v>
      </c>
      <c r="B2552" t="s">
        <v>71</v>
      </c>
      <c r="C2552" t="s">
        <v>174</v>
      </c>
      <c r="D2552" t="s">
        <v>36</v>
      </c>
      <c r="E2552" t="s">
        <v>37</v>
      </c>
      <c r="F2552" t="s">
        <v>532</v>
      </c>
      <c r="G2552" t="s">
        <v>2532</v>
      </c>
      <c r="H2552" t="s">
        <v>542</v>
      </c>
      <c r="J2552">
        <v>46.033329999999999</v>
      </c>
      <c r="K2552">
        <v>10.75</v>
      </c>
      <c r="L2552">
        <v>750</v>
      </c>
      <c r="N2552">
        <v>1988</v>
      </c>
      <c r="O2552" t="s">
        <v>225</v>
      </c>
      <c r="P2552" t="s">
        <v>2532</v>
      </c>
      <c r="R2552" t="s">
        <v>247</v>
      </c>
      <c r="T2552" t="s">
        <v>523</v>
      </c>
      <c r="U2552">
        <v>24</v>
      </c>
      <c r="V2552">
        <v>13</v>
      </c>
      <c r="W2552">
        <v>9</v>
      </c>
      <c r="X2552">
        <v>15</v>
      </c>
      <c r="Y2552" t="s">
        <v>493</v>
      </c>
      <c r="Z2552">
        <v>71.099999999999994</v>
      </c>
      <c r="AA2552">
        <v>65</v>
      </c>
      <c r="AE2552" t="s">
        <v>85</v>
      </c>
      <c r="AH2552" t="s">
        <v>31</v>
      </c>
      <c r="AK2552">
        <v>32</v>
      </c>
      <c r="AL2552" t="s">
        <v>2386</v>
      </c>
      <c r="AM2552" t="s">
        <v>524</v>
      </c>
      <c r="AZ2552" t="s">
        <v>31</v>
      </c>
      <c r="BA2552" t="s">
        <v>31</v>
      </c>
    </row>
    <row r="2553" spans="1:53" hidden="1">
      <c r="A2553" t="s">
        <v>190</v>
      </c>
      <c r="B2553" t="s">
        <v>71</v>
      </c>
      <c r="C2553" t="s">
        <v>174</v>
      </c>
      <c r="D2553" t="s">
        <v>36</v>
      </c>
      <c r="E2553" t="s">
        <v>37</v>
      </c>
      <c r="F2553" t="s">
        <v>532</v>
      </c>
      <c r="G2553" t="s">
        <v>2532</v>
      </c>
      <c r="H2553" t="s">
        <v>542</v>
      </c>
      <c r="J2553">
        <v>46.033329999999999</v>
      </c>
      <c r="K2553">
        <v>10.75</v>
      </c>
      <c r="L2553">
        <v>750</v>
      </c>
      <c r="N2553">
        <v>1988</v>
      </c>
      <c r="O2553" t="s">
        <v>225</v>
      </c>
      <c r="P2553" t="s">
        <v>2532</v>
      </c>
      <c r="R2553" t="s">
        <v>247</v>
      </c>
      <c r="T2553" t="s">
        <v>523</v>
      </c>
      <c r="U2553">
        <v>24</v>
      </c>
      <c r="V2553">
        <v>13</v>
      </c>
      <c r="W2553">
        <v>9</v>
      </c>
      <c r="X2553">
        <v>15</v>
      </c>
      <c r="Y2553" t="s">
        <v>493</v>
      </c>
      <c r="Z2553">
        <v>71.099999999999994</v>
      </c>
      <c r="AA2553">
        <v>78</v>
      </c>
      <c r="AE2553" t="s">
        <v>85</v>
      </c>
      <c r="AH2553" t="s">
        <v>31</v>
      </c>
      <c r="AK2553">
        <v>32</v>
      </c>
      <c r="AL2553" t="s">
        <v>2386</v>
      </c>
      <c r="AM2553" t="s">
        <v>524</v>
      </c>
      <c r="AZ2553" t="s">
        <v>31</v>
      </c>
      <c r="BA2553" t="s">
        <v>31</v>
      </c>
    </row>
    <row r="2554" spans="1:53" hidden="1">
      <c r="A2554" t="s">
        <v>190</v>
      </c>
      <c r="B2554" t="s">
        <v>71</v>
      </c>
      <c r="C2554" t="s">
        <v>174</v>
      </c>
      <c r="D2554" t="s">
        <v>36</v>
      </c>
      <c r="E2554" t="s">
        <v>37</v>
      </c>
      <c r="F2554" t="s">
        <v>532</v>
      </c>
      <c r="G2554" t="s">
        <v>2532</v>
      </c>
      <c r="H2554" t="s">
        <v>542</v>
      </c>
      <c r="J2554">
        <v>46.033329999999999</v>
      </c>
      <c r="K2554">
        <v>10.75</v>
      </c>
      <c r="L2554">
        <v>750</v>
      </c>
      <c r="N2554">
        <v>1988</v>
      </c>
      <c r="O2554" t="s">
        <v>225</v>
      </c>
      <c r="P2554" t="s">
        <v>2532</v>
      </c>
      <c r="R2554" t="s">
        <v>247</v>
      </c>
      <c r="T2554" t="s">
        <v>523</v>
      </c>
      <c r="U2554">
        <v>24</v>
      </c>
      <c r="V2554">
        <v>13</v>
      </c>
      <c r="W2554">
        <v>9</v>
      </c>
      <c r="X2554">
        <v>15</v>
      </c>
      <c r="Y2554" t="s">
        <v>493</v>
      </c>
      <c r="Z2554">
        <v>71.099999999999994</v>
      </c>
      <c r="AA2554">
        <v>94</v>
      </c>
      <c r="AE2554" t="s">
        <v>85</v>
      </c>
      <c r="AH2554" t="s">
        <v>31</v>
      </c>
      <c r="AK2554">
        <v>32</v>
      </c>
      <c r="AL2554" t="s">
        <v>2386</v>
      </c>
      <c r="AM2554" t="s">
        <v>524</v>
      </c>
      <c r="AZ2554" t="s">
        <v>31</v>
      </c>
      <c r="BA2554" t="s">
        <v>31</v>
      </c>
    </row>
    <row r="2555" spans="1:53" hidden="1">
      <c r="A2555" t="s">
        <v>190</v>
      </c>
      <c r="B2555" t="s">
        <v>71</v>
      </c>
      <c r="C2555" t="s">
        <v>174</v>
      </c>
      <c r="D2555" t="s">
        <v>36</v>
      </c>
      <c r="E2555" t="s">
        <v>37</v>
      </c>
      <c r="F2555" t="s">
        <v>532</v>
      </c>
      <c r="G2555" t="s">
        <v>2532</v>
      </c>
      <c r="H2555" t="s">
        <v>542</v>
      </c>
      <c r="J2555">
        <v>46.033329999999999</v>
      </c>
      <c r="K2555">
        <v>10.75</v>
      </c>
      <c r="L2555">
        <v>750</v>
      </c>
      <c r="N2555">
        <v>1988</v>
      </c>
      <c r="O2555" t="s">
        <v>225</v>
      </c>
      <c r="P2555" t="s">
        <v>2532</v>
      </c>
      <c r="R2555" t="s">
        <v>247</v>
      </c>
      <c r="T2555" t="s">
        <v>523</v>
      </c>
      <c r="U2555">
        <v>24</v>
      </c>
      <c r="V2555">
        <v>13</v>
      </c>
      <c r="W2555">
        <v>9</v>
      </c>
      <c r="X2555">
        <v>15</v>
      </c>
      <c r="Y2555" t="s">
        <v>493</v>
      </c>
      <c r="Z2555">
        <v>71.099999999999994</v>
      </c>
      <c r="AA2555">
        <v>108</v>
      </c>
      <c r="AE2555" t="s">
        <v>85</v>
      </c>
      <c r="AH2555" t="s">
        <v>31</v>
      </c>
      <c r="AK2555">
        <v>32</v>
      </c>
      <c r="AL2555" t="s">
        <v>2386</v>
      </c>
      <c r="AM2555" t="s">
        <v>524</v>
      </c>
      <c r="AZ2555" t="s">
        <v>31</v>
      </c>
      <c r="BA2555" t="s">
        <v>31</v>
      </c>
    </row>
    <row r="2556" spans="1:53" hidden="1">
      <c r="A2556" t="s">
        <v>190</v>
      </c>
      <c r="B2556" t="s">
        <v>71</v>
      </c>
      <c r="C2556" t="s">
        <v>174</v>
      </c>
      <c r="D2556" t="s">
        <v>36</v>
      </c>
      <c r="E2556" t="s">
        <v>37</v>
      </c>
      <c r="F2556" t="s">
        <v>527</v>
      </c>
      <c r="G2556" t="s">
        <v>2532</v>
      </c>
      <c r="H2556" t="s">
        <v>542</v>
      </c>
      <c r="J2556">
        <v>46.033329999999999</v>
      </c>
      <c r="K2556">
        <v>10.75</v>
      </c>
      <c r="L2556">
        <v>750</v>
      </c>
      <c r="N2556">
        <v>1988</v>
      </c>
      <c r="O2556" t="s">
        <v>225</v>
      </c>
      <c r="P2556" t="s">
        <v>2534</v>
      </c>
      <c r="R2556" t="s">
        <v>522</v>
      </c>
      <c r="U2556">
        <v>24</v>
      </c>
      <c r="V2556">
        <v>13</v>
      </c>
      <c r="W2556">
        <v>9</v>
      </c>
      <c r="X2556">
        <v>15</v>
      </c>
      <c r="Y2556" t="s">
        <v>1688</v>
      </c>
      <c r="Z2556">
        <v>0</v>
      </c>
      <c r="AA2556">
        <v>0</v>
      </c>
      <c r="AE2556" t="s">
        <v>495</v>
      </c>
      <c r="AH2556" t="s">
        <v>31</v>
      </c>
      <c r="AK2556">
        <v>32</v>
      </c>
      <c r="AL2556" t="s">
        <v>2386</v>
      </c>
      <c r="AM2556" t="s">
        <v>524</v>
      </c>
      <c r="AZ2556" t="s">
        <v>31</v>
      </c>
      <c r="BA2556" t="s">
        <v>31</v>
      </c>
    </row>
    <row r="2557" spans="1:53" hidden="1">
      <c r="A2557" t="s">
        <v>190</v>
      </c>
      <c r="B2557" t="s">
        <v>71</v>
      </c>
      <c r="C2557" t="s">
        <v>174</v>
      </c>
      <c r="D2557" t="s">
        <v>36</v>
      </c>
      <c r="E2557" t="s">
        <v>37</v>
      </c>
      <c r="F2557" t="s">
        <v>527</v>
      </c>
      <c r="G2557" t="s">
        <v>2532</v>
      </c>
      <c r="H2557" t="s">
        <v>542</v>
      </c>
      <c r="J2557">
        <v>46.033329999999999</v>
      </c>
      <c r="K2557">
        <v>10.75</v>
      </c>
      <c r="L2557">
        <v>750</v>
      </c>
      <c r="N2557">
        <v>1988</v>
      </c>
      <c r="O2557" t="s">
        <v>225</v>
      </c>
      <c r="P2557" t="s">
        <v>2534</v>
      </c>
      <c r="R2557" t="s">
        <v>522</v>
      </c>
      <c r="U2557">
        <v>24</v>
      </c>
      <c r="V2557">
        <v>13</v>
      </c>
      <c r="W2557">
        <v>9</v>
      </c>
      <c r="X2557">
        <v>15</v>
      </c>
      <c r="Y2557" t="s">
        <v>1688</v>
      </c>
      <c r="Z2557">
        <v>0</v>
      </c>
      <c r="AA2557">
        <v>10</v>
      </c>
      <c r="AE2557" t="s">
        <v>495</v>
      </c>
      <c r="AH2557" t="s">
        <v>31</v>
      </c>
      <c r="AK2557">
        <v>32</v>
      </c>
      <c r="AL2557" t="s">
        <v>2386</v>
      </c>
      <c r="AM2557" t="s">
        <v>524</v>
      </c>
      <c r="AZ2557" t="s">
        <v>31</v>
      </c>
      <c r="BA2557" t="s">
        <v>31</v>
      </c>
    </row>
    <row r="2558" spans="1:53" hidden="1">
      <c r="A2558" t="s">
        <v>190</v>
      </c>
      <c r="B2558" t="s">
        <v>71</v>
      </c>
      <c r="C2558" t="s">
        <v>174</v>
      </c>
      <c r="D2558" t="s">
        <v>36</v>
      </c>
      <c r="E2558" t="s">
        <v>37</v>
      </c>
      <c r="F2558" t="s">
        <v>527</v>
      </c>
      <c r="G2558" t="s">
        <v>2532</v>
      </c>
      <c r="H2558" t="s">
        <v>542</v>
      </c>
      <c r="J2558">
        <v>46.033329999999999</v>
      </c>
      <c r="K2558">
        <v>10.75</v>
      </c>
      <c r="L2558">
        <v>750</v>
      </c>
      <c r="N2558">
        <v>1988</v>
      </c>
      <c r="O2558" t="s">
        <v>225</v>
      </c>
      <c r="P2558" t="s">
        <v>2534</v>
      </c>
      <c r="R2558" t="s">
        <v>522</v>
      </c>
      <c r="U2558">
        <v>24</v>
      </c>
      <c r="V2558">
        <v>13</v>
      </c>
      <c r="W2558">
        <v>9</v>
      </c>
      <c r="X2558">
        <v>15</v>
      </c>
      <c r="Y2558" t="s">
        <v>1688</v>
      </c>
      <c r="Z2558">
        <v>5.95</v>
      </c>
      <c r="AA2558">
        <v>20</v>
      </c>
      <c r="AE2558" t="s">
        <v>495</v>
      </c>
      <c r="AH2558" t="s">
        <v>31</v>
      </c>
      <c r="AK2558">
        <v>32</v>
      </c>
      <c r="AL2558" t="s">
        <v>2386</v>
      </c>
      <c r="AM2558" t="s">
        <v>524</v>
      </c>
      <c r="AZ2558" t="s">
        <v>31</v>
      </c>
      <c r="BA2558" t="s">
        <v>31</v>
      </c>
    </row>
    <row r="2559" spans="1:53" hidden="1">
      <c r="A2559" t="s">
        <v>190</v>
      </c>
      <c r="B2559" t="s">
        <v>71</v>
      </c>
      <c r="C2559" t="s">
        <v>174</v>
      </c>
      <c r="D2559" t="s">
        <v>36</v>
      </c>
      <c r="E2559" t="s">
        <v>37</v>
      </c>
      <c r="F2559" t="s">
        <v>527</v>
      </c>
      <c r="G2559" t="s">
        <v>2532</v>
      </c>
      <c r="H2559" t="s">
        <v>542</v>
      </c>
      <c r="J2559">
        <v>46.033329999999999</v>
      </c>
      <c r="K2559">
        <v>10.75</v>
      </c>
      <c r="L2559">
        <v>750</v>
      </c>
      <c r="N2559">
        <v>1988</v>
      </c>
      <c r="O2559" t="s">
        <v>225</v>
      </c>
      <c r="P2559" t="s">
        <v>2534</v>
      </c>
      <c r="R2559" t="s">
        <v>522</v>
      </c>
      <c r="U2559">
        <v>24</v>
      </c>
      <c r="V2559">
        <v>13</v>
      </c>
      <c r="W2559">
        <v>9</v>
      </c>
      <c r="X2559">
        <v>15</v>
      </c>
      <c r="Y2559" t="s">
        <v>1688</v>
      </c>
      <c r="Z2559">
        <v>25.93</v>
      </c>
      <c r="AA2559">
        <v>35</v>
      </c>
      <c r="AE2559" t="s">
        <v>495</v>
      </c>
      <c r="AH2559" t="s">
        <v>31</v>
      </c>
      <c r="AK2559">
        <v>32</v>
      </c>
      <c r="AL2559" t="s">
        <v>2386</v>
      </c>
      <c r="AM2559" t="s">
        <v>524</v>
      </c>
      <c r="AZ2559" t="s">
        <v>31</v>
      </c>
      <c r="BA2559" t="s">
        <v>31</v>
      </c>
    </row>
    <row r="2560" spans="1:53" hidden="1">
      <c r="A2560" t="s">
        <v>190</v>
      </c>
      <c r="B2560" t="s">
        <v>71</v>
      </c>
      <c r="C2560" t="s">
        <v>174</v>
      </c>
      <c r="D2560" t="s">
        <v>36</v>
      </c>
      <c r="E2560" t="s">
        <v>37</v>
      </c>
      <c r="F2560" t="s">
        <v>527</v>
      </c>
      <c r="G2560" t="s">
        <v>2532</v>
      </c>
      <c r="H2560" t="s">
        <v>542</v>
      </c>
      <c r="J2560">
        <v>46.033329999999999</v>
      </c>
      <c r="K2560">
        <v>10.75</v>
      </c>
      <c r="L2560">
        <v>750</v>
      </c>
      <c r="N2560">
        <v>1988</v>
      </c>
      <c r="O2560" t="s">
        <v>225</v>
      </c>
      <c r="P2560" t="s">
        <v>2534</v>
      </c>
      <c r="R2560" t="s">
        <v>522</v>
      </c>
      <c r="U2560">
        <v>24</v>
      </c>
      <c r="V2560">
        <v>13</v>
      </c>
      <c r="W2560">
        <v>9</v>
      </c>
      <c r="X2560">
        <v>15</v>
      </c>
      <c r="Y2560" t="s">
        <v>1688</v>
      </c>
      <c r="Z2560">
        <v>55.26</v>
      </c>
      <c r="AA2560">
        <v>40</v>
      </c>
      <c r="AE2560" t="s">
        <v>495</v>
      </c>
      <c r="AH2560" t="s">
        <v>31</v>
      </c>
      <c r="AK2560">
        <v>32</v>
      </c>
      <c r="AL2560" t="s">
        <v>2386</v>
      </c>
      <c r="AM2560" t="s">
        <v>524</v>
      </c>
      <c r="AZ2560" t="s">
        <v>31</v>
      </c>
      <c r="BA2560" t="s">
        <v>31</v>
      </c>
    </row>
    <row r="2561" spans="1:53" hidden="1">
      <c r="A2561" t="s">
        <v>190</v>
      </c>
      <c r="B2561" t="s">
        <v>71</v>
      </c>
      <c r="C2561" t="s">
        <v>174</v>
      </c>
      <c r="D2561" t="s">
        <v>36</v>
      </c>
      <c r="E2561" t="s">
        <v>37</v>
      </c>
      <c r="F2561" t="s">
        <v>527</v>
      </c>
      <c r="G2561" t="s">
        <v>2532</v>
      </c>
      <c r="H2561" t="s">
        <v>542</v>
      </c>
      <c r="J2561">
        <v>46.033329999999999</v>
      </c>
      <c r="K2561">
        <v>10.75</v>
      </c>
      <c r="L2561">
        <v>750</v>
      </c>
      <c r="N2561">
        <v>1988</v>
      </c>
      <c r="O2561" t="s">
        <v>225</v>
      </c>
      <c r="P2561" t="s">
        <v>2534</v>
      </c>
      <c r="R2561" t="s">
        <v>522</v>
      </c>
      <c r="U2561">
        <v>24</v>
      </c>
      <c r="V2561">
        <v>13</v>
      </c>
      <c r="W2561">
        <v>9</v>
      </c>
      <c r="X2561">
        <v>15</v>
      </c>
      <c r="Y2561" t="s">
        <v>1688</v>
      </c>
      <c r="Z2561">
        <v>69.290000000000006</v>
      </c>
      <c r="AA2561">
        <v>50</v>
      </c>
      <c r="AE2561" t="s">
        <v>495</v>
      </c>
      <c r="AH2561" t="s">
        <v>31</v>
      </c>
      <c r="AK2561">
        <v>32</v>
      </c>
      <c r="AL2561" t="s">
        <v>2386</v>
      </c>
      <c r="AM2561" t="s">
        <v>524</v>
      </c>
      <c r="AZ2561" t="s">
        <v>31</v>
      </c>
      <c r="BA2561" t="s">
        <v>31</v>
      </c>
    </row>
    <row r="2562" spans="1:53" hidden="1">
      <c r="A2562" t="s">
        <v>190</v>
      </c>
      <c r="B2562" t="s">
        <v>71</v>
      </c>
      <c r="C2562" t="s">
        <v>174</v>
      </c>
      <c r="D2562" t="s">
        <v>36</v>
      </c>
      <c r="E2562" t="s">
        <v>37</v>
      </c>
      <c r="F2562" t="s">
        <v>527</v>
      </c>
      <c r="G2562" t="s">
        <v>2532</v>
      </c>
      <c r="H2562" t="s">
        <v>542</v>
      </c>
      <c r="J2562">
        <v>46.033329999999999</v>
      </c>
      <c r="K2562">
        <v>10.75</v>
      </c>
      <c r="L2562">
        <v>750</v>
      </c>
      <c r="N2562">
        <v>1988</v>
      </c>
      <c r="O2562" t="s">
        <v>225</v>
      </c>
      <c r="P2562" t="s">
        <v>2534</v>
      </c>
      <c r="R2562" t="s">
        <v>522</v>
      </c>
      <c r="U2562">
        <v>24</v>
      </c>
      <c r="V2562">
        <v>13</v>
      </c>
      <c r="W2562">
        <v>9</v>
      </c>
      <c r="X2562">
        <v>15</v>
      </c>
      <c r="Y2562" t="s">
        <v>1688</v>
      </c>
      <c r="Z2562">
        <v>70.989999999999995</v>
      </c>
      <c r="AA2562">
        <v>60</v>
      </c>
      <c r="AE2562" t="s">
        <v>495</v>
      </c>
      <c r="AH2562" t="s">
        <v>31</v>
      </c>
      <c r="AK2562">
        <v>32</v>
      </c>
      <c r="AL2562" t="s">
        <v>2386</v>
      </c>
      <c r="AM2562" t="s">
        <v>524</v>
      </c>
      <c r="AZ2562" t="s">
        <v>31</v>
      </c>
      <c r="BA2562" t="s">
        <v>31</v>
      </c>
    </row>
    <row r="2563" spans="1:53" hidden="1">
      <c r="A2563" t="s">
        <v>190</v>
      </c>
      <c r="B2563" t="s">
        <v>71</v>
      </c>
      <c r="C2563" t="s">
        <v>174</v>
      </c>
      <c r="D2563" t="s">
        <v>36</v>
      </c>
      <c r="E2563" t="s">
        <v>37</v>
      </c>
      <c r="F2563" t="s">
        <v>527</v>
      </c>
      <c r="G2563" t="s">
        <v>2532</v>
      </c>
      <c r="H2563" t="s">
        <v>542</v>
      </c>
      <c r="J2563">
        <v>46.033329999999999</v>
      </c>
      <c r="K2563">
        <v>10.75</v>
      </c>
      <c r="L2563">
        <v>750</v>
      </c>
      <c r="N2563">
        <v>1988</v>
      </c>
      <c r="O2563" t="s">
        <v>225</v>
      </c>
      <c r="P2563" t="s">
        <v>2534</v>
      </c>
      <c r="R2563" t="s">
        <v>522</v>
      </c>
      <c r="U2563">
        <v>24</v>
      </c>
      <c r="V2563">
        <v>13</v>
      </c>
      <c r="W2563">
        <v>9</v>
      </c>
      <c r="X2563">
        <v>15</v>
      </c>
      <c r="Y2563" t="s">
        <v>1688</v>
      </c>
      <c r="Z2563">
        <v>75.66</v>
      </c>
      <c r="AA2563">
        <v>70</v>
      </c>
      <c r="AE2563" t="s">
        <v>495</v>
      </c>
      <c r="AH2563" t="s">
        <v>31</v>
      </c>
      <c r="AK2563">
        <v>32</v>
      </c>
      <c r="AL2563" t="s">
        <v>2386</v>
      </c>
      <c r="AM2563" t="s">
        <v>524</v>
      </c>
      <c r="AZ2563" t="s">
        <v>31</v>
      </c>
      <c r="BA2563" t="s">
        <v>31</v>
      </c>
    </row>
    <row r="2564" spans="1:53" hidden="1">
      <c r="A2564" t="s">
        <v>190</v>
      </c>
      <c r="B2564" t="s">
        <v>71</v>
      </c>
      <c r="C2564" t="s">
        <v>174</v>
      </c>
      <c r="D2564" t="s">
        <v>36</v>
      </c>
      <c r="E2564" t="s">
        <v>37</v>
      </c>
      <c r="F2564" t="s">
        <v>527</v>
      </c>
      <c r="G2564" t="s">
        <v>2532</v>
      </c>
      <c r="H2564" t="s">
        <v>542</v>
      </c>
      <c r="J2564">
        <v>46.033329999999999</v>
      </c>
      <c r="K2564">
        <v>10.75</v>
      </c>
      <c r="L2564">
        <v>750</v>
      </c>
      <c r="N2564">
        <v>1988</v>
      </c>
      <c r="O2564" t="s">
        <v>225</v>
      </c>
      <c r="P2564" t="s">
        <v>2534</v>
      </c>
      <c r="R2564" t="s">
        <v>522</v>
      </c>
      <c r="U2564">
        <v>24</v>
      </c>
      <c r="V2564">
        <v>13</v>
      </c>
      <c r="W2564">
        <v>9</v>
      </c>
      <c r="X2564">
        <v>15</v>
      </c>
      <c r="Y2564" t="s">
        <v>1688</v>
      </c>
      <c r="Z2564">
        <v>79.92</v>
      </c>
      <c r="AA2564">
        <v>80</v>
      </c>
      <c r="AE2564" t="s">
        <v>495</v>
      </c>
      <c r="AH2564" t="s">
        <v>31</v>
      </c>
      <c r="AK2564">
        <v>32</v>
      </c>
      <c r="AL2564" t="s">
        <v>2386</v>
      </c>
      <c r="AM2564" t="s">
        <v>524</v>
      </c>
      <c r="AZ2564" t="s">
        <v>31</v>
      </c>
      <c r="BA2564" t="s">
        <v>31</v>
      </c>
    </row>
    <row r="2565" spans="1:53" hidden="1">
      <c r="A2565" t="s">
        <v>190</v>
      </c>
      <c r="B2565" t="s">
        <v>71</v>
      </c>
      <c r="C2565" t="s">
        <v>174</v>
      </c>
      <c r="D2565" t="s">
        <v>36</v>
      </c>
      <c r="E2565" t="s">
        <v>37</v>
      </c>
      <c r="F2565" t="s">
        <v>527</v>
      </c>
      <c r="G2565" t="s">
        <v>2532</v>
      </c>
      <c r="H2565" t="s">
        <v>542</v>
      </c>
      <c r="J2565">
        <v>46.033329999999999</v>
      </c>
      <c r="K2565">
        <v>10.75</v>
      </c>
      <c r="L2565">
        <v>750</v>
      </c>
      <c r="N2565">
        <v>1988</v>
      </c>
      <c r="O2565" t="s">
        <v>225</v>
      </c>
      <c r="P2565" t="s">
        <v>2534</v>
      </c>
      <c r="R2565" t="s">
        <v>522</v>
      </c>
      <c r="U2565">
        <v>24</v>
      </c>
      <c r="V2565">
        <v>13</v>
      </c>
      <c r="W2565">
        <v>9</v>
      </c>
      <c r="X2565">
        <v>15</v>
      </c>
      <c r="Y2565" t="s">
        <v>1688</v>
      </c>
      <c r="Z2565">
        <v>88.42</v>
      </c>
      <c r="AA2565">
        <v>90</v>
      </c>
      <c r="AE2565" t="s">
        <v>495</v>
      </c>
      <c r="AH2565" t="s">
        <v>31</v>
      </c>
      <c r="AK2565">
        <v>32</v>
      </c>
      <c r="AL2565" t="s">
        <v>2386</v>
      </c>
      <c r="AM2565" t="s">
        <v>524</v>
      </c>
      <c r="AZ2565" t="s">
        <v>31</v>
      </c>
      <c r="BA2565" t="s">
        <v>31</v>
      </c>
    </row>
    <row r="2566" spans="1:53" hidden="1">
      <c r="A2566" t="s">
        <v>190</v>
      </c>
      <c r="B2566" t="s">
        <v>71</v>
      </c>
      <c r="C2566" t="s">
        <v>174</v>
      </c>
      <c r="D2566" t="s">
        <v>36</v>
      </c>
      <c r="E2566" t="s">
        <v>37</v>
      </c>
      <c r="F2566" t="s">
        <v>527</v>
      </c>
      <c r="G2566" t="s">
        <v>2532</v>
      </c>
      <c r="H2566" t="s">
        <v>542</v>
      </c>
      <c r="J2566">
        <v>46.033329999999999</v>
      </c>
      <c r="K2566">
        <v>10.75</v>
      </c>
      <c r="L2566">
        <v>750</v>
      </c>
      <c r="N2566">
        <v>1988</v>
      </c>
      <c r="O2566" t="s">
        <v>225</v>
      </c>
      <c r="P2566" t="s">
        <v>2534</v>
      </c>
      <c r="R2566" t="s">
        <v>522</v>
      </c>
      <c r="U2566">
        <v>24</v>
      </c>
      <c r="V2566">
        <v>13</v>
      </c>
      <c r="W2566">
        <v>9</v>
      </c>
      <c r="X2566">
        <v>15</v>
      </c>
      <c r="Y2566" t="s">
        <v>1688</v>
      </c>
      <c r="Z2566">
        <v>101.59</v>
      </c>
      <c r="AA2566">
        <v>100</v>
      </c>
      <c r="AE2566" t="s">
        <v>495</v>
      </c>
      <c r="AH2566" t="s">
        <v>31</v>
      </c>
      <c r="AK2566">
        <v>32</v>
      </c>
      <c r="AL2566" t="s">
        <v>2386</v>
      </c>
      <c r="AM2566" t="s">
        <v>524</v>
      </c>
      <c r="AZ2566" t="s">
        <v>31</v>
      </c>
      <c r="BA2566" t="s">
        <v>31</v>
      </c>
    </row>
    <row r="2567" spans="1:53" hidden="1">
      <c r="A2567" t="s">
        <v>190</v>
      </c>
      <c r="B2567" t="s">
        <v>71</v>
      </c>
      <c r="C2567" t="s">
        <v>174</v>
      </c>
      <c r="D2567" t="s">
        <v>36</v>
      </c>
      <c r="E2567" t="s">
        <v>37</v>
      </c>
      <c r="F2567" t="s">
        <v>527</v>
      </c>
      <c r="G2567" t="s">
        <v>2532</v>
      </c>
      <c r="H2567" t="s">
        <v>542</v>
      </c>
      <c r="J2567">
        <v>46.033329999999999</v>
      </c>
      <c r="K2567">
        <v>10.75</v>
      </c>
      <c r="L2567">
        <v>750</v>
      </c>
      <c r="N2567">
        <v>1988</v>
      </c>
      <c r="O2567" t="s">
        <v>225</v>
      </c>
      <c r="P2567" t="s">
        <v>2534</v>
      </c>
      <c r="R2567" t="s">
        <v>522</v>
      </c>
      <c r="U2567">
        <v>24</v>
      </c>
      <c r="V2567">
        <v>13</v>
      </c>
      <c r="W2567">
        <v>9</v>
      </c>
      <c r="X2567">
        <v>15</v>
      </c>
      <c r="Y2567" t="s">
        <v>1688</v>
      </c>
      <c r="Z2567">
        <v>108.82</v>
      </c>
      <c r="AA2567">
        <v>110</v>
      </c>
      <c r="AE2567" t="s">
        <v>495</v>
      </c>
      <c r="AH2567" t="s">
        <v>31</v>
      </c>
      <c r="AK2567">
        <v>32</v>
      </c>
      <c r="AL2567" t="s">
        <v>2386</v>
      </c>
      <c r="AM2567" t="s">
        <v>524</v>
      </c>
      <c r="AZ2567" t="s">
        <v>31</v>
      </c>
      <c r="BA2567" t="s">
        <v>31</v>
      </c>
    </row>
    <row r="2568" spans="1:53" hidden="1">
      <c r="A2568" t="s">
        <v>190</v>
      </c>
      <c r="B2568" t="s">
        <v>71</v>
      </c>
      <c r="C2568" t="s">
        <v>174</v>
      </c>
      <c r="D2568" t="s">
        <v>36</v>
      </c>
      <c r="E2568" t="s">
        <v>37</v>
      </c>
      <c r="F2568" t="s">
        <v>527</v>
      </c>
      <c r="G2568" t="s">
        <v>2532</v>
      </c>
      <c r="H2568" t="s">
        <v>542</v>
      </c>
      <c r="J2568">
        <v>46.033329999999999</v>
      </c>
      <c r="K2568">
        <v>10.75</v>
      </c>
      <c r="L2568">
        <v>750</v>
      </c>
      <c r="N2568">
        <v>1988</v>
      </c>
      <c r="O2568" t="s">
        <v>225</v>
      </c>
      <c r="P2568" t="s">
        <v>2534</v>
      </c>
      <c r="R2568" t="s">
        <v>522</v>
      </c>
      <c r="U2568">
        <v>24</v>
      </c>
      <c r="V2568">
        <v>13</v>
      </c>
      <c r="W2568">
        <v>9</v>
      </c>
      <c r="X2568">
        <v>15</v>
      </c>
      <c r="Y2568" t="s">
        <v>1688</v>
      </c>
      <c r="Z2568">
        <v>116.9</v>
      </c>
      <c r="AA2568">
        <v>120</v>
      </c>
      <c r="AE2568" t="s">
        <v>495</v>
      </c>
      <c r="AH2568" t="s">
        <v>31</v>
      </c>
      <c r="AK2568">
        <v>32</v>
      </c>
      <c r="AL2568" t="s">
        <v>2386</v>
      </c>
      <c r="AM2568" t="s">
        <v>524</v>
      </c>
      <c r="AZ2568" t="s">
        <v>31</v>
      </c>
      <c r="BA2568" t="s">
        <v>31</v>
      </c>
    </row>
    <row r="2569" spans="1:53" hidden="1">
      <c r="A2569" t="s">
        <v>190</v>
      </c>
      <c r="B2569" t="s">
        <v>71</v>
      </c>
      <c r="C2569" t="s">
        <v>174</v>
      </c>
      <c r="D2569" t="s">
        <v>36</v>
      </c>
      <c r="E2569" t="s">
        <v>37</v>
      </c>
      <c r="F2569" t="s">
        <v>527</v>
      </c>
      <c r="G2569" t="s">
        <v>2532</v>
      </c>
      <c r="H2569" t="s">
        <v>542</v>
      </c>
      <c r="J2569">
        <v>46.033329999999999</v>
      </c>
      <c r="K2569">
        <v>10.75</v>
      </c>
      <c r="L2569">
        <v>750</v>
      </c>
      <c r="N2569">
        <v>1988</v>
      </c>
      <c r="O2569" t="s">
        <v>225</v>
      </c>
      <c r="P2569" t="s">
        <v>2534</v>
      </c>
      <c r="R2569" t="s">
        <v>522</v>
      </c>
      <c r="U2569">
        <v>24</v>
      </c>
      <c r="V2569">
        <v>13</v>
      </c>
      <c r="W2569">
        <v>9</v>
      </c>
      <c r="X2569">
        <v>15</v>
      </c>
      <c r="Y2569" t="s">
        <v>1688</v>
      </c>
      <c r="Z2569">
        <v>122</v>
      </c>
      <c r="AA2569">
        <v>130</v>
      </c>
      <c r="AE2569" t="s">
        <v>495</v>
      </c>
      <c r="AH2569" t="s">
        <v>31</v>
      </c>
      <c r="AK2569">
        <v>32</v>
      </c>
      <c r="AL2569" t="s">
        <v>2386</v>
      </c>
      <c r="AM2569" t="s">
        <v>524</v>
      </c>
      <c r="AZ2569" t="s">
        <v>31</v>
      </c>
      <c r="BA2569" t="s">
        <v>31</v>
      </c>
    </row>
    <row r="2570" spans="1:53" hidden="1">
      <c r="A2570" t="s">
        <v>190</v>
      </c>
      <c r="B2570" t="s">
        <v>71</v>
      </c>
      <c r="C2570" t="s">
        <v>174</v>
      </c>
      <c r="D2570" t="s">
        <v>36</v>
      </c>
      <c r="E2570" t="s">
        <v>37</v>
      </c>
      <c r="F2570" t="s">
        <v>527</v>
      </c>
      <c r="G2570" t="s">
        <v>2532</v>
      </c>
      <c r="H2570" t="s">
        <v>542</v>
      </c>
      <c r="J2570">
        <v>46.033329999999999</v>
      </c>
      <c r="K2570">
        <v>10.75</v>
      </c>
      <c r="L2570">
        <v>750</v>
      </c>
      <c r="N2570">
        <v>1988</v>
      </c>
      <c r="O2570" t="s">
        <v>225</v>
      </c>
      <c r="P2570" t="s">
        <v>2534</v>
      </c>
      <c r="R2570" t="s">
        <v>522</v>
      </c>
      <c r="U2570">
        <v>24</v>
      </c>
      <c r="V2570">
        <v>13</v>
      </c>
      <c r="W2570">
        <v>9</v>
      </c>
      <c r="X2570">
        <v>15</v>
      </c>
      <c r="Y2570" t="s">
        <v>1688</v>
      </c>
      <c r="Z2570">
        <v>123.7</v>
      </c>
      <c r="AA2570">
        <v>140</v>
      </c>
      <c r="AE2570" t="s">
        <v>495</v>
      </c>
      <c r="AH2570" t="s">
        <v>31</v>
      </c>
      <c r="AK2570">
        <v>32</v>
      </c>
      <c r="AL2570" t="s">
        <v>2386</v>
      </c>
      <c r="AM2570" t="s">
        <v>524</v>
      </c>
      <c r="AZ2570" t="s">
        <v>31</v>
      </c>
      <c r="BA2570" t="s">
        <v>31</v>
      </c>
    </row>
    <row r="2571" spans="1:53" hidden="1">
      <c r="A2571" t="s">
        <v>190</v>
      </c>
      <c r="B2571" t="s">
        <v>71</v>
      </c>
      <c r="C2571" t="s">
        <v>174</v>
      </c>
      <c r="D2571" t="s">
        <v>36</v>
      </c>
      <c r="E2571" t="s">
        <v>37</v>
      </c>
      <c r="F2571" t="s">
        <v>527</v>
      </c>
      <c r="G2571" t="s">
        <v>2532</v>
      </c>
      <c r="H2571" t="s">
        <v>542</v>
      </c>
      <c r="J2571">
        <v>46.033329999999999</v>
      </c>
      <c r="K2571">
        <v>10.75</v>
      </c>
      <c r="L2571">
        <v>750</v>
      </c>
      <c r="N2571">
        <v>1988</v>
      </c>
      <c r="O2571" t="s">
        <v>225</v>
      </c>
      <c r="P2571" t="s">
        <v>2534</v>
      </c>
      <c r="R2571" t="s">
        <v>522</v>
      </c>
      <c r="U2571">
        <v>24</v>
      </c>
      <c r="V2571">
        <v>13</v>
      </c>
      <c r="W2571">
        <v>9</v>
      </c>
      <c r="X2571">
        <v>15</v>
      </c>
      <c r="Y2571" t="s">
        <v>1688</v>
      </c>
      <c r="Z2571">
        <v>128.37</v>
      </c>
      <c r="AA2571">
        <v>150</v>
      </c>
      <c r="AE2571" t="s">
        <v>495</v>
      </c>
      <c r="AH2571" t="s">
        <v>31</v>
      </c>
      <c r="AK2571">
        <v>32</v>
      </c>
      <c r="AL2571" t="s">
        <v>2386</v>
      </c>
      <c r="AM2571" t="s">
        <v>524</v>
      </c>
      <c r="AZ2571" t="s">
        <v>31</v>
      </c>
      <c r="BA2571" t="s">
        <v>31</v>
      </c>
    </row>
    <row r="2572" spans="1:53" hidden="1">
      <c r="A2572" t="s">
        <v>190</v>
      </c>
      <c r="B2572" t="s">
        <v>71</v>
      </c>
      <c r="C2572" t="s">
        <v>174</v>
      </c>
      <c r="D2572" t="s">
        <v>36</v>
      </c>
      <c r="E2572" t="s">
        <v>37</v>
      </c>
      <c r="F2572" t="s">
        <v>527</v>
      </c>
      <c r="G2572" t="s">
        <v>2532</v>
      </c>
      <c r="H2572" t="s">
        <v>542</v>
      </c>
      <c r="J2572">
        <v>46.033329999999999</v>
      </c>
      <c r="K2572">
        <v>10.75</v>
      </c>
      <c r="L2572">
        <v>750</v>
      </c>
      <c r="N2572">
        <v>1988</v>
      </c>
      <c r="O2572" t="s">
        <v>225</v>
      </c>
      <c r="P2572" t="s">
        <v>2534</v>
      </c>
      <c r="R2572" t="s">
        <v>522</v>
      </c>
      <c r="U2572">
        <v>24</v>
      </c>
      <c r="V2572">
        <v>13</v>
      </c>
      <c r="W2572">
        <v>9</v>
      </c>
      <c r="X2572">
        <v>15</v>
      </c>
      <c r="Y2572" t="s">
        <v>1688</v>
      </c>
      <c r="Z2572">
        <v>137.30000000000001</v>
      </c>
      <c r="AA2572">
        <v>160</v>
      </c>
      <c r="AE2572" t="s">
        <v>495</v>
      </c>
      <c r="AH2572" t="s">
        <v>31</v>
      </c>
      <c r="AK2572">
        <v>32</v>
      </c>
      <c r="AL2572" t="s">
        <v>2386</v>
      </c>
      <c r="AM2572" t="s">
        <v>524</v>
      </c>
      <c r="AZ2572" t="s">
        <v>31</v>
      </c>
      <c r="BA2572" t="s">
        <v>31</v>
      </c>
    </row>
    <row r="2573" spans="1:53" hidden="1">
      <c r="A2573" t="s">
        <v>190</v>
      </c>
      <c r="B2573" t="s">
        <v>71</v>
      </c>
      <c r="C2573" t="s">
        <v>174</v>
      </c>
      <c r="D2573" t="s">
        <v>36</v>
      </c>
      <c r="E2573" t="s">
        <v>37</v>
      </c>
      <c r="F2573" t="s">
        <v>527</v>
      </c>
      <c r="G2573" t="s">
        <v>2532</v>
      </c>
      <c r="H2573" t="s">
        <v>542</v>
      </c>
      <c r="J2573">
        <v>46.033329999999999</v>
      </c>
      <c r="K2573">
        <v>10.75</v>
      </c>
      <c r="L2573">
        <v>750</v>
      </c>
      <c r="N2573">
        <v>1988</v>
      </c>
      <c r="O2573" t="s">
        <v>225</v>
      </c>
      <c r="P2573" t="s">
        <v>2534</v>
      </c>
      <c r="R2573" t="s">
        <v>522</v>
      </c>
      <c r="U2573">
        <v>24</v>
      </c>
      <c r="V2573">
        <v>13</v>
      </c>
      <c r="W2573">
        <v>9</v>
      </c>
      <c r="X2573">
        <v>15</v>
      </c>
      <c r="Y2573" t="s">
        <v>1688</v>
      </c>
      <c r="Z2573">
        <v>148.35</v>
      </c>
      <c r="AA2573">
        <v>170</v>
      </c>
      <c r="AE2573" t="s">
        <v>495</v>
      </c>
      <c r="AH2573" t="s">
        <v>31</v>
      </c>
      <c r="AK2573">
        <v>32</v>
      </c>
      <c r="AL2573" t="s">
        <v>2386</v>
      </c>
      <c r="AM2573" t="s">
        <v>524</v>
      </c>
      <c r="AZ2573" t="s">
        <v>31</v>
      </c>
      <c r="BA2573" t="s">
        <v>31</v>
      </c>
    </row>
    <row r="2574" spans="1:53" hidden="1">
      <c r="A2574" t="s">
        <v>190</v>
      </c>
      <c r="B2574" t="s">
        <v>71</v>
      </c>
      <c r="C2574" t="s">
        <v>174</v>
      </c>
      <c r="D2574" t="s">
        <v>36</v>
      </c>
      <c r="E2574" t="s">
        <v>37</v>
      </c>
      <c r="F2574" t="s">
        <v>527</v>
      </c>
      <c r="G2574" t="s">
        <v>2532</v>
      </c>
      <c r="H2574" t="s">
        <v>542</v>
      </c>
      <c r="J2574">
        <v>46.033329999999999</v>
      </c>
      <c r="K2574">
        <v>10.75</v>
      </c>
      <c r="L2574">
        <v>750</v>
      </c>
      <c r="N2574">
        <v>1988</v>
      </c>
      <c r="O2574" t="s">
        <v>225</v>
      </c>
      <c r="P2574" t="s">
        <v>2534</v>
      </c>
      <c r="R2574" t="s">
        <v>522</v>
      </c>
      <c r="U2574">
        <v>24</v>
      </c>
      <c r="V2574">
        <v>13</v>
      </c>
      <c r="W2574">
        <v>9</v>
      </c>
      <c r="X2574">
        <v>15</v>
      </c>
      <c r="Y2574" t="s">
        <v>1688</v>
      </c>
      <c r="Z2574">
        <v>204.04</v>
      </c>
      <c r="AA2574">
        <v>180</v>
      </c>
      <c r="AE2574" t="s">
        <v>495</v>
      </c>
      <c r="AH2574" t="s">
        <v>31</v>
      </c>
      <c r="AK2574">
        <v>32</v>
      </c>
      <c r="AL2574" t="s">
        <v>2386</v>
      </c>
      <c r="AM2574" t="s">
        <v>524</v>
      </c>
      <c r="AZ2574" t="s">
        <v>31</v>
      </c>
      <c r="BA2574" t="s">
        <v>31</v>
      </c>
    </row>
    <row r="2575" spans="1:53" hidden="1">
      <c r="A2575" t="s">
        <v>190</v>
      </c>
      <c r="B2575" t="s">
        <v>71</v>
      </c>
      <c r="C2575" t="s">
        <v>174</v>
      </c>
      <c r="D2575" t="s">
        <v>36</v>
      </c>
      <c r="E2575" t="s">
        <v>37</v>
      </c>
      <c r="F2575" t="s">
        <v>527</v>
      </c>
      <c r="G2575" t="s">
        <v>2532</v>
      </c>
      <c r="H2575" t="s">
        <v>542</v>
      </c>
      <c r="J2575">
        <v>46.033329999999999</v>
      </c>
      <c r="K2575">
        <v>10.75</v>
      </c>
      <c r="L2575">
        <v>750</v>
      </c>
      <c r="N2575">
        <v>1988</v>
      </c>
      <c r="O2575" t="s">
        <v>225</v>
      </c>
      <c r="P2575" t="s">
        <v>2534</v>
      </c>
      <c r="R2575" t="s">
        <v>522</v>
      </c>
      <c r="U2575">
        <v>24</v>
      </c>
      <c r="V2575">
        <v>13</v>
      </c>
      <c r="W2575">
        <v>9</v>
      </c>
      <c r="X2575">
        <v>15</v>
      </c>
      <c r="Y2575" t="s">
        <v>1688</v>
      </c>
      <c r="Z2575">
        <v>216.37</v>
      </c>
      <c r="AA2575">
        <v>190</v>
      </c>
      <c r="AE2575" t="s">
        <v>495</v>
      </c>
      <c r="AH2575" t="s">
        <v>31</v>
      </c>
      <c r="AK2575">
        <v>32</v>
      </c>
      <c r="AL2575" t="s">
        <v>2386</v>
      </c>
      <c r="AM2575" t="s">
        <v>524</v>
      </c>
      <c r="AZ2575" t="s">
        <v>31</v>
      </c>
      <c r="BA2575" t="s">
        <v>31</v>
      </c>
    </row>
    <row r="2576" spans="1:53" hidden="1">
      <c r="A2576" t="s">
        <v>190</v>
      </c>
      <c r="B2576" t="s">
        <v>71</v>
      </c>
      <c r="C2576" t="s">
        <v>174</v>
      </c>
      <c r="D2576" t="s">
        <v>36</v>
      </c>
      <c r="E2576" t="s">
        <v>37</v>
      </c>
      <c r="F2576" t="s">
        <v>527</v>
      </c>
      <c r="G2576" t="s">
        <v>2532</v>
      </c>
      <c r="H2576" t="s">
        <v>542</v>
      </c>
      <c r="J2576">
        <v>46.033329999999999</v>
      </c>
      <c r="K2576">
        <v>10.75</v>
      </c>
      <c r="L2576">
        <v>750</v>
      </c>
      <c r="N2576">
        <v>1988</v>
      </c>
      <c r="O2576" t="s">
        <v>225</v>
      </c>
      <c r="P2576" t="s">
        <v>2534</v>
      </c>
      <c r="R2576" t="s">
        <v>522</v>
      </c>
      <c r="U2576">
        <v>24</v>
      </c>
      <c r="V2576">
        <v>13</v>
      </c>
      <c r="W2576">
        <v>9</v>
      </c>
      <c r="X2576">
        <v>15</v>
      </c>
      <c r="Y2576" t="s">
        <v>1688</v>
      </c>
      <c r="Z2576">
        <v>231.67</v>
      </c>
      <c r="AA2576">
        <v>200</v>
      </c>
      <c r="AE2576" t="s">
        <v>495</v>
      </c>
      <c r="AH2576" t="s">
        <v>31</v>
      </c>
      <c r="AK2576">
        <v>32</v>
      </c>
      <c r="AL2576" t="s">
        <v>2386</v>
      </c>
      <c r="AM2576" t="s">
        <v>524</v>
      </c>
      <c r="AZ2576" t="s">
        <v>31</v>
      </c>
      <c r="BA2576" t="s">
        <v>31</v>
      </c>
    </row>
    <row r="2577" spans="1:53" hidden="1">
      <c r="A2577" t="s">
        <v>190</v>
      </c>
      <c r="B2577" t="s">
        <v>71</v>
      </c>
      <c r="C2577" t="s">
        <v>174</v>
      </c>
      <c r="D2577" t="s">
        <v>36</v>
      </c>
      <c r="E2577" t="s">
        <v>37</v>
      </c>
      <c r="F2577" t="s">
        <v>527</v>
      </c>
      <c r="G2577" t="s">
        <v>2532</v>
      </c>
      <c r="H2577" t="s">
        <v>542</v>
      </c>
      <c r="J2577">
        <v>46.033329999999999</v>
      </c>
      <c r="K2577">
        <v>10.75</v>
      </c>
      <c r="L2577">
        <v>750</v>
      </c>
      <c r="N2577">
        <v>1988</v>
      </c>
      <c r="O2577" t="s">
        <v>225</v>
      </c>
      <c r="P2577" t="s">
        <v>2534</v>
      </c>
      <c r="R2577" t="s">
        <v>522</v>
      </c>
      <c r="U2577">
        <v>24</v>
      </c>
      <c r="V2577">
        <v>13</v>
      </c>
      <c r="W2577">
        <v>9</v>
      </c>
      <c r="X2577">
        <v>15</v>
      </c>
      <c r="Y2577" t="s">
        <v>1688</v>
      </c>
      <c r="Z2577">
        <v>238.9</v>
      </c>
      <c r="AA2577">
        <v>210</v>
      </c>
      <c r="AE2577" t="s">
        <v>495</v>
      </c>
      <c r="AH2577" t="s">
        <v>31</v>
      </c>
      <c r="AK2577">
        <v>32</v>
      </c>
      <c r="AL2577" t="s">
        <v>2386</v>
      </c>
      <c r="AM2577" t="s">
        <v>524</v>
      </c>
      <c r="AZ2577" t="s">
        <v>31</v>
      </c>
      <c r="BA2577" t="s">
        <v>31</v>
      </c>
    </row>
    <row r="2578" spans="1:53" hidden="1">
      <c r="A2578" t="s">
        <v>190</v>
      </c>
      <c r="B2578" t="s">
        <v>71</v>
      </c>
      <c r="C2578" t="s">
        <v>174</v>
      </c>
      <c r="D2578" t="s">
        <v>36</v>
      </c>
      <c r="E2578" t="s">
        <v>37</v>
      </c>
      <c r="F2578" t="s">
        <v>527</v>
      </c>
      <c r="G2578" t="s">
        <v>2532</v>
      </c>
      <c r="H2578" t="s">
        <v>542</v>
      </c>
      <c r="J2578">
        <v>46.033329999999999</v>
      </c>
      <c r="K2578">
        <v>10.75</v>
      </c>
      <c r="L2578">
        <v>750</v>
      </c>
      <c r="N2578">
        <v>1988</v>
      </c>
      <c r="O2578" t="s">
        <v>225</v>
      </c>
      <c r="P2578" t="s">
        <v>2534</v>
      </c>
      <c r="R2578" t="s">
        <v>522</v>
      </c>
      <c r="U2578">
        <v>24</v>
      </c>
      <c r="V2578">
        <v>13</v>
      </c>
      <c r="W2578">
        <v>9</v>
      </c>
      <c r="X2578">
        <v>15</v>
      </c>
      <c r="Y2578" t="s">
        <v>1688</v>
      </c>
      <c r="Z2578">
        <v>240.6</v>
      </c>
      <c r="AA2578">
        <v>220</v>
      </c>
      <c r="AE2578" t="s">
        <v>495</v>
      </c>
      <c r="AH2578" t="s">
        <v>31</v>
      </c>
      <c r="AK2578">
        <v>32</v>
      </c>
      <c r="AL2578" t="s">
        <v>2386</v>
      </c>
      <c r="AM2578" t="s">
        <v>524</v>
      </c>
      <c r="AZ2578" t="s">
        <v>31</v>
      </c>
      <c r="BA2578" t="s">
        <v>31</v>
      </c>
    </row>
    <row r="2579" spans="1:53" hidden="1">
      <c r="A2579" t="s">
        <v>190</v>
      </c>
      <c r="B2579" t="s">
        <v>71</v>
      </c>
      <c r="C2579" t="s">
        <v>174</v>
      </c>
      <c r="D2579" t="s">
        <v>36</v>
      </c>
      <c r="E2579" t="s">
        <v>37</v>
      </c>
      <c r="F2579" t="s">
        <v>527</v>
      </c>
      <c r="G2579" t="s">
        <v>2532</v>
      </c>
      <c r="H2579" t="s">
        <v>542</v>
      </c>
      <c r="J2579">
        <v>46.033329999999999</v>
      </c>
      <c r="K2579">
        <v>10.75</v>
      </c>
      <c r="L2579">
        <v>750</v>
      </c>
      <c r="N2579">
        <v>1988</v>
      </c>
      <c r="O2579" t="s">
        <v>225</v>
      </c>
      <c r="P2579" t="s">
        <v>2534</v>
      </c>
      <c r="R2579" t="s">
        <v>522</v>
      </c>
      <c r="U2579">
        <v>24</v>
      </c>
      <c r="V2579">
        <v>13</v>
      </c>
      <c r="W2579">
        <v>9</v>
      </c>
      <c r="X2579">
        <v>15</v>
      </c>
      <c r="Y2579" t="s">
        <v>1688</v>
      </c>
      <c r="Z2579">
        <v>242.72</v>
      </c>
      <c r="AA2579">
        <v>230</v>
      </c>
      <c r="AE2579" t="s">
        <v>495</v>
      </c>
      <c r="AH2579" t="s">
        <v>31</v>
      </c>
      <c r="AK2579">
        <v>32</v>
      </c>
      <c r="AL2579" t="s">
        <v>2386</v>
      </c>
      <c r="AM2579" t="s">
        <v>524</v>
      </c>
      <c r="AZ2579" t="s">
        <v>31</v>
      </c>
      <c r="BA2579" t="s">
        <v>31</v>
      </c>
    </row>
    <row r="2580" spans="1:53" hidden="1">
      <c r="A2580" t="s">
        <v>190</v>
      </c>
      <c r="B2580" t="s">
        <v>71</v>
      </c>
      <c r="C2580" t="s">
        <v>174</v>
      </c>
      <c r="D2580" t="s">
        <v>36</v>
      </c>
      <c r="E2580" t="s">
        <v>37</v>
      </c>
      <c r="F2580" t="s">
        <v>527</v>
      </c>
      <c r="G2580" t="s">
        <v>2532</v>
      </c>
      <c r="H2580" t="s">
        <v>542</v>
      </c>
      <c r="J2580">
        <v>46.033329999999999</v>
      </c>
      <c r="K2580">
        <v>10.75</v>
      </c>
      <c r="L2580">
        <v>750</v>
      </c>
      <c r="N2580">
        <v>1988</v>
      </c>
      <c r="O2580" t="s">
        <v>225</v>
      </c>
      <c r="P2580" t="s">
        <v>2532</v>
      </c>
      <c r="R2580" t="s">
        <v>247</v>
      </c>
      <c r="T2580" t="s">
        <v>523</v>
      </c>
      <c r="U2580">
        <v>24</v>
      </c>
      <c r="V2580">
        <v>13</v>
      </c>
      <c r="W2580">
        <v>9</v>
      </c>
      <c r="X2580">
        <v>15</v>
      </c>
      <c r="Y2580" t="s">
        <v>1688</v>
      </c>
      <c r="Z2580">
        <v>0</v>
      </c>
      <c r="AA2580">
        <v>0</v>
      </c>
      <c r="AE2580" t="s">
        <v>495</v>
      </c>
      <c r="AH2580" t="s">
        <v>31</v>
      </c>
      <c r="AK2580">
        <v>32</v>
      </c>
      <c r="AL2580" t="s">
        <v>2386</v>
      </c>
      <c r="AM2580" t="s">
        <v>524</v>
      </c>
      <c r="AZ2580" t="s">
        <v>31</v>
      </c>
      <c r="BA2580" t="s">
        <v>31</v>
      </c>
    </row>
    <row r="2581" spans="1:53" hidden="1">
      <c r="A2581" t="s">
        <v>190</v>
      </c>
      <c r="B2581" t="s">
        <v>71</v>
      </c>
      <c r="C2581" t="s">
        <v>174</v>
      </c>
      <c r="D2581" t="s">
        <v>36</v>
      </c>
      <c r="E2581" t="s">
        <v>37</v>
      </c>
      <c r="F2581" t="s">
        <v>527</v>
      </c>
      <c r="G2581" t="s">
        <v>2532</v>
      </c>
      <c r="H2581" t="s">
        <v>542</v>
      </c>
      <c r="J2581">
        <v>46.033329999999999</v>
      </c>
      <c r="K2581">
        <v>10.75</v>
      </c>
      <c r="L2581">
        <v>750</v>
      </c>
      <c r="N2581">
        <v>1988</v>
      </c>
      <c r="O2581" t="s">
        <v>225</v>
      </c>
      <c r="P2581" t="s">
        <v>2532</v>
      </c>
      <c r="R2581" t="s">
        <v>247</v>
      </c>
      <c r="T2581" t="s">
        <v>523</v>
      </c>
      <c r="U2581">
        <v>24</v>
      </c>
      <c r="V2581">
        <v>13</v>
      </c>
      <c r="W2581">
        <v>9</v>
      </c>
      <c r="X2581">
        <v>15</v>
      </c>
      <c r="Y2581" t="s">
        <v>1688</v>
      </c>
      <c r="Z2581">
        <v>0</v>
      </c>
      <c r="AA2581">
        <v>10</v>
      </c>
      <c r="AE2581" t="s">
        <v>495</v>
      </c>
      <c r="AH2581" t="s">
        <v>31</v>
      </c>
      <c r="AK2581">
        <v>32</v>
      </c>
      <c r="AL2581" t="s">
        <v>2386</v>
      </c>
      <c r="AM2581" t="s">
        <v>524</v>
      </c>
      <c r="AZ2581" t="s">
        <v>31</v>
      </c>
      <c r="BA2581" t="s">
        <v>31</v>
      </c>
    </row>
    <row r="2582" spans="1:53" hidden="1">
      <c r="A2582" t="s">
        <v>190</v>
      </c>
      <c r="B2582" t="s">
        <v>71</v>
      </c>
      <c r="C2582" t="s">
        <v>174</v>
      </c>
      <c r="D2582" t="s">
        <v>36</v>
      </c>
      <c r="E2582" t="s">
        <v>37</v>
      </c>
      <c r="F2582" t="s">
        <v>527</v>
      </c>
      <c r="G2582" t="s">
        <v>2532</v>
      </c>
      <c r="H2582" t="s">
        <v>542</v>
      </c>
      <c r="J2582">
        <v>46.033329999999999</v>
      </c>
      <c r="K2582">
        <v>10.75</v>
      </c>
      <c r="L2582">
        <v>750</v>
      </c>
      <c r="N2582">
        <v>1988</v>
      </c>
      <c r="O2582" t="s">
        <v>225</v>
      </c>
      <c r="P2582" t="s">
        <v>2532</v>
      </c>
      <c r="R2582" t="s">
        <v>247</v>
      </c>
      <c r="T2582" t="s">
        <v>523</v>
      </c>
      <c r="U2582">
        <v>24</v>
      </c>
      <c r="V2582">
        <v>13</v>
      </c>
      <c r="W2582">
        <v>9</v>
      </c>
      <c r="X2582">
        <v>15</v>
      </c>
      <c r="Y2582" t="s">
        <v>1688</v>
      </c>
      <c r="Z2582">
        <v>-0.43</v>
      </c>
      <c r="AA2582">
        <v>20</v>
      </c>
      <c r="AE2582" t="s">
        <v>495</v>
      </c>
      <c r="AH2582" t="s">
        <v>31</v>
      </c>
      <c r="AK2582">
        <v>32</v>
      </c>
      <c r="AL2582" t="s">
        <v>2386</v>
      </c>
      <c r="AM2582" t="s">
        <v>524</v>
      </c>
      <c r="AZ2582" t="s">
        <v>31</v>
      </c>
      <c r="BA2582" t="s">
        <v>31</v>
      </c>
    </row>
    <row r="2583" spans="1:53" hidden="1">
      <c r="A2583" t="s">
        <v>190</v>
      </c>
      <c r="B2583" t="s">
        <v>71</v>
      </c>
      <c r="C2583" t="s">
        <v>174</v>
      </c>
      <c r="D2583" t="s">
        <v>36</v>
      </c>
      <c r="E2583" t="s">
        <v>37</v>
      </c>
      <c r="F2583" t="s">
        <v>527</v>
      </c>
      <c r="G2583" t="s">
        <v>2532</v>
      </c>
      <c r="H2583" t="s">
        <v>542</v>
      </c>
      <c r="J2583">
        <v>46.033329999999999</v>
      </c>
      <c r="K2583">
        <v>10.75</v>
      </c>
      <c r="L2583">
        <v>750</v>
      </c>
      <c r="N2583">
        <v>1988</v>
      </c>
      <c r="O2583" t="s">
        <v>225</v>
      </c>
      <c r="P2583" t="s">
        <v>2532</v>
      </c>
      <c r="R2583" t="s">
        <v>247</v>
      </c>
      <c r="T2583" t="s">
        <v>523</v>
      </c>
      <c r="U2583">
        <v>24</v>
      </c>
      <c r="V2583">
        <v>13</v>
      </c>
      <c r="W2583">
        <v>9</v>
      </c>
      <c r="X2583">
        <v>15</v>
      </c>
      <c r="Y2583" t="s">
        <v>1688</v>
      </c>
      <c r="Z2583">
        <v>9.35</v>
      </c>
      <c r="AA2583">
        <v>35</v>
      </c>
      <c r="AE2583" t="s">
        <v>495</v>
      </c>
      <c r="AH2583" t="s">
        <v>31</v>
      </c>
      <c r="AK2583">
        <v>32</v>
      </c>
      <c r="AL2583" t="s">
        <v>2386</v>
      </c>
      <c r="AM2583" t="s">
        <v>524</v>
      </c>
      <c r="AZ2583" t="s">
        <v>31</v>
      </c>
      <c r="BA2583" t="s">
        <v>31</v>
      </c>
    </row>
    <row r="2584" spans="1:53" hidden="1">
      <c r="A2584" t="s">
        <v>190</v>
      </c>
      <c r="B2584" t="s">
        <v>71</v>
      </c>
      <c r="C2584" t="s">
        <v>174</v>
      </c>
      <c r="D2584" t="s">
        <v>36</v>
      </c>
      <c r="E2584" t="s">
        <v>37</v>
      </c>
      <c r="F2584" t="s">
        <v>527</v>
      </c>
      <c r="G2584" t="s">
        <v>2532</v>
      </c>
      <c r="H2584" t="s">
        <v>542</v>
      </c>
      <c r="J2584">
        <v>46.033329999999999</v>
      </c>
      <c r="K2584">
        <v>10.75</v>
      </c>
      <c r="L2584">
        <v>750</v>
      </c>
      <c r="N2584">
        <v>1988</v>
      </c>
      <c r="O2584" t="s">
        <v>225</v>
      </c>
      <c r="P2584" t="s">
        <v>2532</v>
      </c>
      <c r="R2584" t="s">
        <v>247</v>
      </c>
      <c r="T2584" t="s">
        <v>523</v>
      </c>
      <c r="U2584">
        <v>24</v>
      </c>
      <c r="V2584">
        <v>13</v>
      </c>
      <c r="W2584">
        <v>9</v>
      </c>
      <c r="X2584">
        <v>15</v>
      </c>
      <c r="Y2584" t="s">
        <v>1688</v>
      </c>
      <c r="Z2584">
        <v>68.010000000000005</v>
      </c>
      <c r="AA2584">
        <v>40</v>
      </c>
      <c r="AE2584" t="s">
        <v>495</v>
      </c>
      <c r="AH2584" t="s">
        <v>31</v>
      </c>
      <c r="AK2584">
        <v>32</v>
      </c>
      <c r="AL2584" t="s">
        <v>2386</v>
      </c>
      <c r="AM2584" t="s">
        <v>524</v>
      </c>
      <c r="AZ2584" t="s">
        <v>31</v>
      </c>
      <c r="BA2584" t="s">
        <v>31</v>
      </c>
    </row>
    <row r="2585" spans="1:53" hidden="1">
      <c r="A2585" t="s">
        <v>190</v>
      </c>
      <c r="B2585" t="s">
        <v>71</v>
      </c>
      <c r="C2585" t="s">
        <v>174</v>
      </c>
      <c r="D2585" t="s">
        <v>36</v>
      </c>
      <c r="E2585" t="s">
        <v>37</v>
      </c>
      <c r="F2585" t="s">
        <v>527</v>
      </c>
      <c r="G2585" t="s">
        <v>2532</v>
      </c>
      <c r="H2585" t="s">
        <v>542</v>
      </c>
      <c r="J2585">
        <v>46.033329999999999</v>
      </c>
      <c r="K2585">
        <v>10.75</v>
      </c>
      <c r="L2585">
        <v>750</v>
      </c>
      <c r="N2585">
        <v>1988</v>
      </c>
      <c r="O2585" t="s">
        <v>225</v>
      </c>
      <c r="P2585" t="s">
        <v>2532</v>
      </c>
      <c r="R2585" t="s">
        <v>247</v>
      </c>
      <c r="T2585" t="s">
        <v>523</v>
      </c>
      <c r="U2585">
        <v>24</v>
      </c>
      <c r="V2585">
        <v>13</v>
      </c>
      <c r="W2585">
        <v>9</v>
      </c>
      <c r="X2585">
        <v>15</v>
      </c>
      <c r="Y2585" t="s">
        <v>1688</v>
      </c>
      <c r="Z2585">
        <v>113.07</v>
      </c>
      <c r="AA2585">
        <v>50</v>
      </c>
      <c r="AE2585" t="s">
        <v>495</v>
      </c>
      <c r="AH2585" t="s">
        <v>31</v>
      </c>
      <c r="AK2585">
        <v>32</v>
      </c>
      <c r="AL2585" t="s">
        <v>2386</v>
      </c>
      <c r="AM2585" t="s">
        <v>524</v>
      </c>
      <c r="AZ2585" t="s">
        <v>31</v>
      </c>
      <c r="BA2585" t="s">
        <v>31</v>
      </c>
    </row>
    <row r="2586" spans="1:53" hidden="1">
      <c r="A2586" t="s">
        <v>190</v>
      </c>
      <c r="B2586" t="s">
        <v>71</v>
      </c>
      <c r="C2586" t="s">
        <v>174</v>
      </c>
      <c r="D2586" t="s">
        <v>36</v>
      </c>
      <c r="E2586" t="s">
        <v>37</v>
      </c>
      <c r="F2586" t="s">
        <v>527</v>
      </c>
      <c r="G2586" t="s">
        <v>2532</v>
      </c>
      <c r="H2586" t="s">
        <v>542</v>
      </c>
      <c r="J2586">
        <v>46.033329999999999</v>
      </c>
      <c r="K2586">
        <v>10.75</v>
      </c>
      <c r="L2586">
        <v>750</v>
      </c>
      <c r="N2586">
        <v>1988</v>
      </c>
      <c r="O2586" t="s">
        <v>225</v>
      </c>
      <c r="P2586" t="s">
        <v>2532</v>
      </c>
      <c r="R2586" t="s">
        <v>247</v>
      </c>
      <c r="T2586" t="s">
        <v>523</v>
      </c>
      <c r="U2586">
        <v>24</v>
      </c>
      <c r="V2586">
        <v>13</v>
      </c>
      <c r="W2586">
        <v>9</v>
      </c>
      <c r="X2586">
        <v>15</v>
      </c>
      <c r="Y2586" t="s">
        <v>1688</v>
      </c>
      <c r="Z2586">
        <v>145.80000000000001</v>
      </c>
      <c r="AA2586">
        <v>60</v>
      </c>
      <c r="AE2586" t="s">
        <v>495</v>
      </c>
      <c r="AH2586" t="s">
        <v>31</v>
      </c>
      <c r="AK2586">
        <v>32</v>
      </c>
      <c r="AL2586" t="s">
        <v>2386</v>
      </c>
      <c r="AM2586" t="s">
        <v>524</v>
      </c>
      <c r="AZ2586" t="s">
        <v>31</v>
      </c>
      <c r="BA2586" t="s">
        <v>31</v>
      </c>
    </row>
    <row r="2587" spans="1:53" hidden="1">
      <c r="A2587" t="s">
        <v>190</v>
      </c>
      <c r="B2587" t="s">
        <v>71</v>
      </c>
      <c r="C2587" t="s">
        <v>174</v>
      </c>
      <c r="D2587" t="s">
        <v>36</v>
      </c>
      <c r="E2587" t="s">
        <v>37</v>
      </c>
      <c r="F2587" t="s">
        <v>527</v>
      </c>
      <c r="G2587" t="s">
        <v>2532</v>
      </c>
      <c r="H2587" t="s">
        <v>542</v>
      </c>
      <c r="J2587">
        <v>46.033329999999999</v>
      </c>
      <c r="K2587">
        <v>10.75</v>
      </c>
      <c r="L2587">
        <v>750</v>
      </c>
      <c r="N2587">
        <v>1988</v>
      </c>
      <c r="O2587" t="s">
        <v>225</v>
      </c>
      <c r="P2587" t="s">
        <v>2532</v>
      </c>
      <c r="R2587" t="s">
        <v>247</v>
      </c>
      <c r="T2587" t="s">
        <v>523</v>
      </c>
      <c r="U2587">
        <v>24</v>
      </c>
      <c r="V2587">
        <v>13</v>
      </c>
      <c r="W2587">
        <v>9</v>
      </c>
      <c r="X2587">
        <v>15</v>
      </c>
      <c r="Y2587" t="s">
        <v>1688</v>
      </c>
      <c r="Z2587">
        <v>165.36</v>
      </c>
      <c r="AA2587">
        <v>70</v>
      </c>
      <c r="AE2587" t="s">
        <v>495</v>
      </c>
      <c r="AH2587" t="s">
        <v>31</v>
      </c>
      <c r="AK2587">
        <v>32</v>
      </c>
      <c r="AL2587" t="s">
        <v>2386</v>
      </c>
      <c r="AM2587" t="s">
        <v>524</v>
      </c>
      <c r="AZ2587" t="s">
        <v>31</v>
      </c>
      <c r="BA2587" t="s">
        <v>31</v>
      </c>
    </row>
    <row r="2588" spans="1:53" hidden="1">
      <c r="A2588" t="s">
        <v>190</v>
      </c>
      <c r="B2588" t="s">
        <v>71</v>
      </c>
      <c r="C2588" t="s">
        <v>174</v>
      </c>
      <c r="D2588" t="s">
        <v>36</v>
      </c>
      <c r="E2588" t="s">
        <v>37</v>
      </c>
      <c r="F2588" t="s">
        <v>527</v>
      </c>
      <c r="G2588" t="s">
        <v>2532</v>
      </c>
      <c r="H2588" t="s">
        <v>542</v>
      </c>
      <c r="J2588">
        <v>46.033329999999999</v>
      </c>
      <c r="K2588">
        <v>10.75</v>
      </c>
      <c r="L2588">
        <v>750</v>
      </c>
      <c r="N2588">
        <v>1988</v>
      </c>
      <c r="O2588" t="s">
        <v>225</v>
      </c>
      <c r="P2588" t="s">
        <v>2532</v>
      </c>
      <c r="R2588" t="s">
        <v>247</v>
      </c>
      <c r="T2588" t="s">
        <v>523</v>
      </c>
      <c r="U2588">
        <v>24</v>
      </c>
      <c r="V2588">
        <v>13</v>
      </c>
      <c r="W2588">
        <v>9</v>
      </c>
      <c r="X2588">
        <v>15</v>
      </c>
      <c r="Y2588" t="s">
        <v>1688</v>
      </c>
      <c r="Z2588">
        <v>177.26</v>
      </c>
      <c r="AA2588">
        <v>80</v>
      </c>
      <c r="AE2588" t="s">
        <v>495</v>
      </c>
      <c r="AH2588" t="s">
        <v>31</v>
      </c>
      <c r="AK2588">
        <v>32</v>
      </c>
      <c r="AL2588" t="s">
        <v>2386</v>
      </c>
      <c r="AM2588" t="s">
        <v>524</v>
      </c>
      <c r="AZ2588" t="s">
        <v>31</v>
      </c>
      <c r="BA2588" t="s">
        <v>31</v>
      </c>
    </row>
    <row r="2589" spans="1:53" hidden="1">
      <c r="A2589" t="s">
        <v>190</v>
      </c>
      <c r="B2589" t="s">
        <v>71</v>
      </c>
      <c r="C2589" t="s">
        <v>174</v>
      </c>
      <c r="D2589" t="s">
        <v>36</v>
      </c>
      <c r="E2589" t="s">
        <v>37</v>
      </c>
      <c r="F2589" t="s">
        <v>527</v>
      </c>
      <c r="G2589" t="s">
        <v>2532</v>
      </c>
      <c r="H2589" t="s">
        <v>542</v>
      </c>
      <c r="J2589">
        <v>46.033329999999999</v>
      </c>
      <c r="K2589">
        <v>10.75</v>
      </c>
      <c r="L2589">
        <v>750</v>
      </c>
      <c r="N2589">
        <v>1988</v>
      </c>
      <c r="O2589" t="s">
        <v>225</v>
      </c>
      <c r="P2589" t="s">
        <v>2532</v>
      </c>
      <c r="R2589" t="s">
        <v>247</v>
      </c>
      <c r="T2589" t="s">
        <v>523</v>
      </c>
      <c r="U2589">
        <v>24</v>
      </c>
      <c r="V2589">
        <v>13</v>
      </c>
      <c r="W2589">
        <v>9</v>
      </c>
      <c r="X2589">
        <v>15</v>
      </c>
      <c r="Y2589" t="s">
        <v>1688</v>
      </c>
      <c r="Z2589">
        <v>183.21</v>
      </c>
      <c r="AA2589">
        <v>90</v>
      </c>
      <c r="AE2589" t="s">
        <v>495</v>
      </c>
      <c r="AH2589" t="s">
        <v>31</v>
      </c>
      <c r="AK2589">
        <v>32</v>
      </c>
      <c r="AL2589" t="s">
        <v>2386</v>
      </c>
      <c r="AM2589" t="s">
        <v>524</v>
      </c>
      <c r="AZ2589" t="s">
        <v>31</v>
      </c>
      <c r="BA2589" t="s">
        <v>31</v>
      </c>
    </row>
    <row r="2590" spans="1:53" hidden="1">
      <c r="A2590" t="s">
        <v>190</v>
      </c>
      <c r="B2590" t="s">
        <v>71</v>
      </c>
      <c r="C2590" t="s">
        <v>174</v>
      </c>
      <c r="D2590" t="s">
        <v>36</v>
      </c>
      <c r="E2590" t="s">
        <v>37</v>
      </c>
      <c r="F2590" t="s">
        <v>527</v>
      </c>
      <c r="G2590" t="s">
        <v>2532</v>
      </c>
      <c r="H2590" t="s">
        <v>542</v>
      </c>
      <c r="J2590">
        <v>46.033329999999999</v>
      </c>
      <c r="K2590">
        <v>10.75</v>
      </c>
      <c r="L2590">
        <v>750</v>
      </c>
      <c r="N2590">
        <v>1988</v>
      </c>
      <c r="O2590" t="s">
        <v>225</v>
      </c>
      <c r="P2590" t="s">
        <v>2532</v>
      </c>
      <c r="R2590" t="s">
        <v>247</v>
      </c>
      <c r="T2590" t="s">
        <v>523</v>
      </c>
      <c r="U2590">
        <v>24</v>
      </c>
      <c r="V2590">
        <v>13</v>
      </c>
      <c r="W2590">
        <v>9</v>
      </c>
      <c r="X2590">
        <v>15</v>
      </c>
      <c r="Y2590" t="s">
        <v>1688</v>
      </c>
      <c r="Z2590">
        <v>185.34</v>
      </c>
      <c r="AA2590">
        <v>100</v>
      </c>
      <c r="AE2590" t="s">
        <v>495</v>
      </c>
      <c r="AH2590" t="s">
        <v>31</v>
      </c>
      <c r="AK2590">
        <v>32</v>
      </c>
      <c r="AL2590" t="s">
        <v>2386</v>
      </c>
      <c r="AM2590" t="s">
        <v>524</v>
      </c>
      <c r="AZ2590" t="s">
        <v>31</v>
      </c>
      <c r="BA2590" t="s">
        <v>31</v>
      </c>
    </row>
    <row r="2591" spans="1:53" hidden="1">
      <c r="A2591" t="s">
        <v>190</v>
      </c>
      <c r="B2591" t="s">
        <v>71</v>
      </c>
      <c r="C2591" t="s">
        <v>174</v>
      </c>
      <c r="D2591" t="s">
        <v>36</v>
      </c>
      <c r="E2591" t="s">
        <v>37</v>
      </c>
      <c r="F2591" t="s">
        <v>527</v>
      </c>
      <c r="G2591" t="s">
        <v>2532</v>
      </c>
      <c r="H2591" t="s">
        <v>542</v>
      </c>
      <c r="J2591">
        <v>46.033329999999999</v>
      </c>
      <c r="K2591">
        <v>10.75</v>
      </c>
      <c r="L2591">
        <v>750</v>
      </c>
      <c r="N2591">
        <v>1988</v>
      </c>
      <c r="O2591" t="s">
        <v>225</v>
      </c>
      <c r="P2591" t="s">
        <v>2532</v>
      </c>
      <c r="R2591" t="s">
        <v>247</v>
      </c>
      <c r="T2591" t="s">
        <v>523</v>
      </c>
      <c r="U2591">
        <v>24</v>
      </c>
      <c r="V2591">
        <v>13</v>
      </c>
      <c r="W2591">
        <v>9</v>
      </c>
      <c r="X2591">
        <v>15</v>
      </c>
      <c r="Y2591" t="s">
        <v>1688</v>
      </c>
      <c r="Z2591">
        <v>188.74</v>
      </c>
      <c r="AA2591">
        <v>110</v>
      </c>
      <c r="AE2591" t="s">
        <v>495</v>
      </c>
      <c r="AH2591" t="s">
        <v>31</v>
      </c>
      <c r="AK2591">
        <v>32</v>
      </c>
      <c r="AL2591" t="s">
        <v>2386</v>
      </c>
      <c r="AM2591" t="s">
        <v>524</v>
      </c>
      <c r="AZ2591" t="s">
        <v>31</v>
      </c>
      <c r="BA2591" t="s">
        <v>31</v>
      </c>
    </row>
    <row r="2592" spans="1:53" hidden="1">
      <c r="A2592" t="s">
        <v>190</v>
      </c>
      <c r="B2592" t="s">
        <v>71</v>
      </c>
      <c r="C2592" t="s">
        <v>174</v>
      </c>
      <c r="D2592" t="s">
        <v>36</v>
      </c>
      <c r="E2592" t="s">
        <v>37</v>
      </c>
      <c r="F2592" t="s">
        <v>527</v>
      </c>
      <c r="G2592" t="s">
        <v>2532</v>
      </c>
      <c r="H2592" t="s">
        <v>542</v>
      </c>
      <c r="J2592">
        <v>46.033329999999999</v>
      </c>
      <c r="K2592">
        <v>10.75</v>
      </c>
      <c r="L2592">
        <v>750</v>
      </c>
      <c r="N2592">
        <v>1988</v>
      </c>
      <c r="O2592" t="s">
        <v>225</v>
      </c>
      <c r="P2592" t="s">
        <v>2532</v>
      </c>
      <c r="R2592" t="s">
        <v>247</v>
      </c>
      <c r="T2592" t="s">
        <v>523</v>
      </c>
      <c r="U2592">
        <v>24</v>
      </c>
      <c r="V2592">
        <v>13</v>
      </c>
      <c r="W2592">
        <v>9</v>
      </c>
      <c r="X2592">
        <v>15</v>
      </c>
      <c r="Y2592" t="s">
        <v>1688</v>
      </c>
      <c r="Z2592">
        <v>190.44</v>
      </c>
      <c r="AA2592">
        <v>120</v>
      </c>
      <c r="AE2592" t="s">
        <v>495</v>
      </c>
      <c r="AH2592" t="s">
        <v>31</v>
      </c>
      <c r="AK2592">
        <v>32</v>
      </c>
      <c r="AL2592" t="s">
        <v>2386</v>
      </c>
      <c r="AM2592" t="s">
        <v>524</v>
      </c>
      <c r="AZ2592" t="s">
        <v>31</v>
      </c>
      <c r="BA2592" t="s">
        <v>31</v>
      </c>
    </row>
    <row r="2593" spans="1:53" hidden="1">
      <c r="A2593" t="s">
        <v>190</v>
      </c>
      <c r="B2593" t="s">
        <v>71</v>
      </c>
      <c r="C2593" t="s">
        <v>174</v>
      </c>
      <c r="D2593" t="s">
        <v>36</v>
      </c>
      <c r="E2593" t="s">
        <v>37</v>
      </c>
      <c r="F2593" t="s">
        <v>527</v>
      </c>
      <c r="G2593" t="s">
        <v>2532</v>
      </c>
      <c r="H2593" t="s">
        <v>542</v>
      </c>
      <c r="J2593">
        <v>46.033329999999999</v>
      </c>
      <c r="K2593">
        <v>10.75</v>
      </c>
      <c r="L2593">
        <v>750</v>
      </c>
      <c r="N2593">
        <v>1988</v>
      </c>
      <c r="O2593" t="s">
        <v>225</v>
      </c>
      <c r="P2593" t="s">
        <v>2532</v>
      </c>
      <c r="R2593" t="s">
        <v>247</v>
      </c>
      <c r="T2593" t="s">
        <v>523</v>
      </c>
      <c r="U2593">
        <v>24</v>
      </c>
      <c r="V2593">
        <v>13</v>
      </c>
      <c r="W2593">
        <v>9</v>
      </c>
      <c r="X2593">
        <v>15</v>
      </c>
      <c r="Y2593" t="s">
        <v>1688</v>
      </c>
      <c r="Z2593">
        <v>190.86</v>
      </c>
      <c r="AA2593">
        <v>130</v>
      </c>
      <c r="AE2593" t="s">
        <v>495</v>
      </c>
      <c r="AH2593" t="s">
        <v>31</v>
      </c>
      <c r="AK2593">
        <v>32</v>
      </c>
      <c r="AL2593" t="s">
        <v>2386</v>
      </c>
      <c r="AM2593" t="s">
        <v>524</v>
      </c>
      <c r="AZ2593" t="s">
        <v>31</v>
      </c>
      <c r="BA2593" t="s">
        <v>31</v>
      </c>
    </row>
    <row r="2594" spans="1:53" hidden="1">
      <c r="A2594" t="s">
        <v>190</v>
      </c>
      <c r="B2594" t="s">
        <v>71</v>
      </c>
      <c r="C2594" t="s">
        <v>174</v>
      </c>
      <c r="D2594" t="s">
        <v>36</v>
      </c>
      <c r="E2594" t="s">
        <v>37</v>
      </c>
      <c r="F2594" t="s">
        <v>527</v>
      </c>
      <c r="G2594" t="s">
        <v>2532</v>
      </c>
      <c r="H2594" t="s">
        <v>542</v>
      </c>
      <c r="J2594">
        <v>46.033329999999999</v>
      </c>
      <c r="K2594">
        <v>10.75</v>
      </c>
      <c r="L2594">
        <v>750</v>
      </c>
      <c r="N2594">
        <v>1988</v>
      </c>
      <c r="O2594" t="s">
        <v>225</v>
      </c>
      <c r="P2594" t="s">
        <v>2532</v>
      </c>
      <c r="R2594" t="s">
        <v>247</v>
      </c>
      <c r="T2594" t="s">
        <v>523</v>
      </c>
      <c r="U2594">
        <v>24</v>
      </c>
      <c r="V2594">
        <v>13</v>
      </c>
      <c r="W2594">
        <v>9</v>
      </c>
      <c r="X2594">
        <v>15</v>
      </c>
      <c r="Y2594" t="s">
        <v>1688</v>
      </c>
      <c r="Z2594">
        <v>190.86</v>
      </c>
      <c r="AA2594">
        <v>140</v>
      </c>
      <c r="AE2594" t="s">
        <v>495</v>
      </c>
      <c r="AH2594" t="s">
        <v>31</v>
      </c>
      <c r="AK2594">
        <v>32</v>
      </c>
      <c r="AL2594" t="s">
        <v>2386</v>
      </c>
      <c r="AM2594" t="s">
        <v>524</v>
      </c>
      <c r="AZ2594" t="s">
        <v>31</v>
      </c>
      <c r="BA2594" t="s">
        <v>31</v>
      </c>
    </row>
    <row r="2595" spans="1:53" hidden="1">
      <c r="A2595" t="s">
        <v>190</v>
      </c>
      <c r="B2595" t="s">
        <v>71</v>
      </c>
      <c r="C2595" t="s">
        <v>174</v>
      </c>
      <c r="D2595" t="s">
        <v>36</v>
      </c>
      <c r="E2595" t="s">
        <v>37</v>
      </c>
      <c r="F2595" t="s">
        <v>527</v>
      </c>
      <c r="G2595" t="s">
        <v>2532</v>
      </c>
      <c r="H2595" t="s">
        <v>542</v>
      </c>
      <c r="J2595">
        <v>46.033329999999999</v>
      </c>
      <c r="K2595">
        <v>10.75</v>
      </c>
      <c r="L2595">
        <v>750</v>
      </c>
      <c r="N2595">
        <v>1988</v>
      </c>
      <c r="O2595" t="s">
        <v>225</v>
      </c>
      <c r="P2595" t="s">
        <v>2532</v>
      </c>
      <c r="R2595" t="s">
        <v>247</v>
      </c>
      <c r="T2595" t="s">
        <v>523</v>
      </c>
      <c r="U2595">
        <v>24</v>
      </c>
      <c r="V2595">
        <v>13</v>
      </c>
      <c r="W2595">
        <v>9</v>
      </c>
      <c r="X2595">
        <v>15</v>
      </c>
      <c r="Y2595" t="s">
        <v>1688</v>
      </c>
      <c r="Z2595">
        <v>190.86</v>
      </c>
      <c r="AA2595">
        <v>150</v>
      </c>
      <c r="AE2595" t="s">
        <v>495</v>
      </c>
      <c r="AH2595" t="s">
        <v>31</v>
      </c>
      <c r="AK2595">
        <v>32</v>
      </c>
      <c r="AL2595" t="s">
        <v>2386</v>
      </c>
      <c r="AM2595" t="s">
        <v>524</v>
      </c>
      <c r="AZ2595" t="s">
        <v>31</v>
      </c>
      <c r="BA2595" t="s">
        <v>31</v>
      </c>
    </row>
    <row r="2596" spans="1:53" hidden="1">
      <c r="A2596" t="s">
        <v>190</v>
      </c>
      <c r="B2596" t="s">
        <v>71</v>
      </c>
      <c r="C2596" t="s">
        <v>174</v>
      </c>
      <c r="D2596" t="s">
        <v>36</v>
      </c>
      <c r="E2596" t="s">
        <v>37</v>
      </c>
      <c r="F2596" t="s">
        <v>527</v>
      </c>
      <c r="G2596" t="s">
        <v>2532</v>
      </c>
      <c r="H2596" t="s">
        <v>542</v>
      </c>
      <c r="J2596">
        <v>46.033329999999999</v>
      </c>
      <c r="K2596">
        <v>10.75</v>
      </c>
      <c r="L2596">
        <v>750</v>
      </c>
      <c r="N2596">
        <v>1988</v>
      </c>
      <c r="O2596" t="s">
        <v>225</v>
      </c>
      <c r="P2596" t="s">
        <v>2532</v>
      </c>
      <c r="R2596" t="s">
        <v>247</v>
      </c>
      <c r="T2596" t="s">
        <v>523</v>
      </c>
      <c r="U2596">
        <v>24</v>
      </c>
      <c r="V2596">
        <v>13</v>
      </c>
      <c r="W2596">
        <v>9</v>
      </c>
      <c r="X2596">
        <v>15</v>
      </c>
      <c r="Y2596" t="s">
        <v>1688</v>
      </c>
      <c r="Z2596">
        <v>190.86</v>
      </c>
      <c r="AA2596">
        <v>160</v>
      </c>
      <c r="AE2596" t="s">
        <v>495</v>
      </c>
      <c r="AH2596" t="s">
        <v>31</v>
      </c>
      <c r="AK2596">
        <v>32</v>
      </c>
      <c r="AL2596" t="s">
        <v>2386</v>
      </c>
      <c r="AM2596" t="s">
        <v>524</v>
      </c>
      <c r="AZ2596" t="s">
        <v>31</v>
      </c>
      <c r="BA2596" t="s">
        <v>31</v>
      </c>
    </row>
    <row r="2597" spans="1:53" hidden="1">
      <c r="A2597" t="s">
        <v>190</v>
      </c>
      <c r="B2597" t="s">
        <v>71</v>
      </c>
      <c r="C2597" t="s">
        <v>174</v>
      </c>
      <c r="D2597" t="s">
        <v>36</v>
      </c>
      <c r="E2597" t="s">
        <v>37</v>
      </c>
      <c r="F2597" t="s">
        <v>527</v>
      </c>
      <c r="G2597" t="s">
        <v>2532</v>
      </c>
      <c r="H2597" t="s">
        <v>542</v>
      </c>
      <c r="J2597">
        <v>46.033329999999999</v>
      </c>
      <c r="K2597">
        <v>10.75</v>
      </c>
      <c r="L2597">
        <v>750</v>
      </c>
      <c r="N2597">
        <v>1988</v>
      </c>
      <c r="O2597" t="s">
        <v>225</v>
      </c>
      <c r="P2597" t="s">
        <v>2532</v>
      </c>
      <c r="R2597" t="s">
        <v>247</v>
      </c>
      <c r="T2597" t="s">
        <v>523</v>
      </c>
      <c r="U2597">
        <v>24</v>
      </c>
      <c r="V2597">
        <v>13</v>
      </c>
      <c r="W2597">
        <v>9</v>
      </c>
      <c r="X2597">
        <v>15</v>
      </c>
      <c r="Y2597" t="s">
        <v>1688</v>
      </c>
      <c r="Z2597">
        <v>191.29</v>
      </c>
      <c r="AA2597">
        <v>170</v>
      </c>
      <c r="AE2597" t="s">
        <v>495</v>
      </c>
      <c r="AH2597" t="s">
        <v>31</v>
      </c>
      <c r="AK2597">
        <v>32</v>
      </c>
      <c r="AL2597" t="s">
        <v>2386</v>
      </c>
      <c r="AM2597" t="s">
        <v>524</v>
      </c>
      <c r="AZ2597" t="s">
        <v>31</v>
      </c>
      <c r="BA2597" t="s">
        <v>31</v>
      </c>
    </row>
    <row r="2598" spans="1:53" hidden="1">
      <c r="A2598" t="s">
        <v>190</v>
      </c>
      <c r="B2598" t="s">
        <v>71</v>
      </c>
      <c r="C2598" t="s">
        <v>174</v>
      </c>
      <c r="D2598" t="s">
        <v>36</v>
      </c>
      <c r="E2598" t="s">
        <v>37</v>
      </c>
      <c r="F2598" t="s">
        <v>527</v>
      </c>
      <c r="G2598" t="s">
        <v>2532</v>
      </c>
      <c r="H2598" t="s">
        <v>542</v>
      </c>
      <c r="J2598">
        <v>46.033329999999999</v>
      </c>
      <c r="K2598">
        <v>10.75</v>
      </c>
      <c r="L2598">
        <v>750</v>
      </c>
      <c r="N2598">
        <v>1988</v>
      </c>
      <c r="O2598" t="s">
        <v>225</v>
      </c>
      <c r="P2598" t="s">
        <v>2532</v>
      </c>
      <c r="R2598" t="s">
        <v>247</v>
      </c>
      <c r="T2598" t="s">
        <v>523</v>
      </c>
      <c r="U2598">
        <v>24</v>
      </c>
      <c r="V2598">
        <v>13</v>
      </c>
      <c r="W2598">
        <v>9</v>
      </c>
      <c r="X2598">
        <v>15</v>
      </c>
      <c r="Y2598" t="s">
        <v>1688</v>
      </c>
      <c r="Z2598">
        <v>191.71</v>
      </c>
      <c r="AA2598">
        <v>180</v>
      </c>
      <c r="AE2598" t="s">
        <v>495</v>
      </c>
      <c r="AH2598" t="s">
        <v>31</v>
      </c>
      <c r="AK2598">
        <v>32</v>
      </c>
      <c r="AL2598" t="s">
        <v>2386</v>
      </c>
      <c r="AM2598" t="s">
        <v>524</v>
      </c>
      <c r="AZ2598" t="s">
        <v>31</v>
      </c>
      <c r="BA2598" t="s">
        <v>31</v>
      </c>
    </row>
    <row r="2599" spans="1:53" hidden="1">
      <c r="A2599" t="s">
        <v>190</v>
      </c>
      <c r="B2599" t="s">
        <v>71</v>
      </c>
      <c r="C2599" t="s">
        <v>174</v>
      </c>
      <c r="D2599" t="s">
        <v>36</v>
      </c>
      <c r="E2599" t="s">
        <v>37</v>
      </c>
      <c r="F2599" t="s">
        <v>527</v>
      </c>
      <c r="G2599" t="s">
        <v>2532</v>
      </c>
      <c r="H2599" t="s">
        <v>542</v>
      </c>
      <c r="J2599">
        <v>46.033329999999999</v>
      </c>
      <c r="K2599">
        <v>10.75</v>
      </c>
      <c r="L2599">
        <v>750</v>
      </c>
      <c r="N2599">
        <v>1988</v>
      </c>
      <c r="O2599" t="s">
        <v>225</v>
      </c>
      <c r="P2599" t="s">
        <v>2532</v>
      </c>
      <c r="R2599" t="s">
        <v>247</v>
      </c>
      <c r="T2599" t="s">
        <v>523</v>
      </c>
      <c r="U2599">
        <v>24</v>
      </c>
      <c r="V2599">
        <v>13</v>
      </c>
      <c r="W2599">
        <v>9</v>
      </c>
      <c r="X2599">
        <v>15</v>
      </c>
      <c r="Y2599" t="s">
        <v>1688</v>
      </c>
      <c r="Z2599">
        <v>191.29</v>
      </c>
      <c r="AA2599">
        <v>190</v>
      </c>
      <c r="AE2599" t="s">
        <v>495</v>
      </c>
      <c r="AH2599" t="s">
        <v>31</v>
      </c>
      <c r="AK2599">
        <v>32</v>
      </c>
      <c r="AL2599" t="s">
        <v>2386</v>
      </c>
      <c r="AM2599" t="s">
        <v>524</v>
      </c>
      <c r="AZ2599" t="s">
        <v>31</v>
      </c>
      <c r="BA2599" t="s">
        <v>31</v>
      </c>
    </row>
    <row r="2600" spans="1:53" hidden="1">
      <c r="A2600" t="s">
        <v>190</v>
      </c>
      <c r="B2600" t="s">
        <v>71</v>
      </c>
      <c r="C2600" t="s">
        <v>174</v>
      </c>
      <c r="D2600" t="s">
        <v>36</v>
      </c>
      <c r="E2600" t="s">
        <v>37</v>
      </c>
      <c r="F2600" t="s">
        <v>527</v>
      </c>
      <c r="G2600" t="s">
        <v>2532</v>
      </c>
      <c r="H2600" t="s">
        <v>542</v>
      </c>
      <c r="J2600">
        <v>46.033329999999999</v>
      </c>
      <c r="K2600">
        <v>10.75</v>
      </c>
      <c r="L2600">
        <v>750</v>
      </c>
      <c r="N2600">
        <v>1988</v>
      </c>
      <c r="O2600" t="s">
        <v>225</v>
      </c>
      <c r="P2600" t="s">
        <v>2532</v>
      </c>
      <c r="R2600" t="s">
        <v>247</v>
      </c>
      <c r="T2600" t="s">
        <v>523</v>
      </c>
      <c r="U2600">
        <v>24</v>
      </c>
      <c r="V2600">
        <v>13</v>
      </c>
      <c r="W2600">
        <v>9</v>
      </c>
      <c r="X2600">
        <v>15</v>
      </c>
      <c r="Y2600" t="s">
        <v>1688</v>
      </c>
      <c r="Z2600">
        <v>191.71</v>
      </c>
      <c r="AA2600">
        <v>200</v>
      </c>
      <c r="AE2600" t="s">
        <v>495</v>
      </c>
      <c r="AH2600" t="s">
        <v>31</v>
      </c>
      <c r="AK2600">
        <v>32</v>
      </c>
      <c r="AL2600" t="s">
        <v>2386</v>
      </c>
      <c r="AM2600" t="s">
        <v>524</v>
      </c>
      <c r="AZ2600" t="s">
        <v>31</v>
      </c>
      <c r="BA2600" t="s">
        <v>31</v>
      </c>
    </row>
    <row r="2601" spans="1:53" hidden="1">
      <c r="A2601" t="s">
        <v>190</v>
      </c>
      <c r="B2601" t="s">
        <v>71</v>
      </c>
      <c r="C2601" t="s">
        <v>174</v>
      </c>
      <c r="D2601" t="s">
        <v>36</v>
      </c>
      <c r="E2601" t="s">
        <v>37</v>
      </c>
      <c r="F2601" t="s">
        <v>527</v>
      </c>
      <c r="G2601" t="s">
        <v>2532</v>
      </c>
      <c r="H2601" t="s">
        <v>542</v>
      </c>
      <c r="J2601">
        <v>46.033329999999999</v>
      </c>
      <c r="K2601">
        <v>10.75</v>
      </c>
      <c r="L2601">
        <v>750</v>
      </c>
      <c r="N2601">
        <v>1988</v>
      </c>
      <c r="O2601" t="s">
        <v>225</v>
      </c>
      <c r="P2601" t="s">
        <v>2532</v>
      </c>
      <c r="R2601" t="s">
        <v>247</v>
      </c>
      <c r="T2601" t="s">
        <v>523</v>
      </c>
      <c r="U2601">
        <v>24</v>
      </c>
      <c r="V2601">
        <v>13</v>
      </c>
      <c r="W2601">
        <v>9</v>
      </c>
      <c r="X2601">
        <v>15</v>
      </c>
      <c r="Y2601" t="s">
        <v>1688</v>
      </c>
      <c r="Z2601">
        <v>192.14</v>
      </c>
      <c r="AA2601">
        <v>210</v>
      </c>
      <c r="AE2601" t="s">
        <v>495</v>
      </c>
      <c r="AH2601" t="s">
        <v>31</v>
      </c>
      <c r="AK2601">
        <v>32</v>
      </c>
      <c r="AL2601" t="s">
        <v>2386</v>
      </c>
      <c r="AM2601" t="s">
        <v>524</v>
      </c>
      <c r="AZ2601" t="s">
        <v>31</v>
      </c>
      <c r="BA2601" t="s">
        <v>31</v>
      </c>
    </row>
    <row r="2602" spans="1:53" hidden="1">
      <c r="A2602" t="s">
        <v>190</v>
      </c>
      <c r="B2602" t="s">
        <v>71</v>
      </c>
      <c r="C2602" t="s">
        <v>174</v>
      </c>
      <c r="D2602" t="s">
        <v>36</v>
      </c>
      <c r="E2602" t="s">
        <v>37</v>
      </c>
      <c r="F2602" t="s">
        <v>527</v>
      </c>
      <c r="G2602" t="s">
        <v>2532</v>
      </c>
      <c r="H2602" t="s">
        <v>542</v>
      </c>
      <c r="J2602">
        <v>46.033329999999999</v>
      </c>
      <c r="K2602">
        <v>10.75</v>
      </c>
      <c r="L2602">
        <v>750</v>
      </c>
      <c r="N2602">
        <v>1988</v>
      </c>
      <c r="O2602" t="s">
        <v>225</v>
      </c>
      <c r="P2602" t="s">
        <v>2532</v>
      </c>
      <c r="R2602" t="s">
        <v>247</v>
      </c>
      <c r="T2602" t="s">
        <v>523</v>
      </c>
      <c r="U2602">
        <v>24</v>
      </c>
      <c r="V2602">
        <v>13</v>
      </c>
      <c r="W2602">
        <v>9</v>
      </c>
      <c r="X2602">
        <v>15</v>
      </c>
      <c r="Y2602" t="s">
        <v>1688</v>
      </c>
      <c r="Z2602">
        <v>192.99</v>
      </c>
      <c r="AA2602">
        <v>220</v>
      </c>
      <c r="AE2602" t="s">
        <v>495</v>
      </c>
      <c r="AH2602" t="s">
        <v>31</v>
      </c>
      <c r="AK2602">
        <v>32</v>
      </c>
      <c r="AL2602" t="s">
        <v>2386</v>
      </c>
      <c r="AM2602" t="s">
        <v>524</v>
      </c>
      <c r="AZ2602" t="s">
        <v>31</v>
      </c>
      <c r="BA2602" t="s">
        <v>31</v>
      </c>
    </row>
    <row r="2603" spans="1:53" hidden="1">
      <c r="A2603" t="s">
        <v>190</v>
      </c>
      <c r="B2603" t="s">
        <v>71</v>
      </c>
      <c r="C2603" t="s">
        <v>174</v>
      </c>
      <c r="D2603" t="s">
        <v>36</v>
      </c>
      <c r="E2603" t="s">
        <v>37</v>
      </c>
      <c r="F2603" t="s">
        <v>527</v>
      </c>
      <c r="G2603" t="s">
        <v>2532</v>
      </c>
      <c r="H2603" t="s">
        <v>542</v>
      </c>
      <c r="J2603">
        <v>46.033329999999999</v>
      </c>
      <c r="K2603">
        <v>10.75</v>
      </c>
      <c r="L2603">
        <v>750</v>
      </c>
      <c r="N2603">
        <v>1988</v>
      </c>
      <c r="O2603" t="s">
        <v>225</v>
      </c>
      <c r="P2603" t="s">
        <v>2532</v>
      </c>
      <c r="R2603" t="s">
        <v>247</v>
      </c>
      <c r="T2603" t="s">
        <v>523</v>
      </c>
      <c r="U2603">
        <v>24</v>
      </c>
      <c r="V2603">
        <v>13</v>
      </c>
      <c r="W2603">
        <v>9</v>
      </c>
      <c r="X2603">
        <v>15</v>
      </c>
      <c r="Y2603" t="s">
        <v>1688</v>
      </c>
      <c r="Z2603">
        <v>192.99</v>
      </c>
      <c r="AA2603">
        <v>230</v>
      </c>
      <c r="AE2603" t="s">
        <v>495</v>
      </c>
      <c r="AH2603" t="s">
        <v>31</v>
      </c>
      <c r="AK2603">
        <v>32</v>
      </c>
      <c r="AL2603" t="s">
        <v>2386</v>
      </c>
      <c r="AM2603" t="s">
        <v>524</v>
      </c>
      <c r="AZ2603" t="s">
        <v>31</v>
      </c>
      <c r="BA2603" t="s">
        <v>31</v>
      </c>
    </row>
    <row r="2604" spans="1:53" hidden="1">
      <c r="A2604" t="s">
        <v>190</v>
      </c>
      <c r="B2604" t="s">
        <v>71</v>
      </c>
      <c r="C2604" t="s">
        <v>174</v>
      </c>
      <c r="D2604" t="s">
        <v>36</v>
      </c>
      <c r="E2604" t="s">
        <v>37</v>
      </c>
      <c r="F2604" t="s">
        <v>527</v>
      </c>
      <c r="G2604" t="s">
        <v>2532</v>
      </c>
      <c r="H2604" t="s">
        <v>542</v>
      </c>
      <c r="J2604">
        <v>46.033329999999999</v>
      </c>
      <c r="K2604">
        <v>10.75</v>
      </c>
      <c r="L2604">
        <v>750</v>
      </c>
      <c r="N2604">
        <v>1988</v>
      </c>
      <c r="O2604" t="s">
        <v>225</v>
      </c>
      <c r="P2604" t="s">
        <v>2534</v>
      </c>
      <c r="R2604" t="s">
        <v>522</v>
      </c>
      <c r="U2604">
        <v>24</v>
      </c>
      <c r="V2604">
        <v>13</v>
      </c>
      <c r="W2604">
        <v>13</v>
      </c>
      <c r="X2604">
        <v>11</v>
      </c>
      <c r="Y2604" t="s">
        <v>1688</v>
      </c>
      <c r="Z2604">
        <v>0</v>
      </c>
      <c r="AA2604">
        <v>0</v>
      </c>
      <c r="AE2604" t="s">
        <v>495</v>
      </c>
      <c r="AH2604" t="s">
        <v>31</v>
      </c>
      <c r="AK2604">
        <v>32</v>
      </c>
      <c r="AL2604" t="s">
        <v>2386</v>
      </c>
      <c r="AM2604" t="s">
        <v>524</v>
      </c>
      <c r="AZ2604" t="s">
        <v>31</v>
      </c>
      <c r="BA2604" t="s">
        <v>31</v>
      </c>
    </row>
    <row r="2605" spans="1:53" hidden="1">
      <c r="A2605" t="s">
        <v>190</v>
      </c>
      <c r="B2605" t="s">
        <v>71</v>
      </c>
      <c r="C2605" t="s">
        <v>174</v>
      </c>
      <c r="D2605" t="s">
        <v>36</v>
      </c>
      <c r="E2605" t="s">
        <v>37</v>
      </c>
      <c r="F2605" t="s">
        <v>527</v>
      </c>
      <c r="G2605" t="s">
        <v>2532</v>
      </c>
      <c r="H2605" t="s">
        <v>542</v>
      </c>
      <c r="J2605">
        <v>46.033329999999999</v>
      </c>
      <c r="K2605">
        <v>10.75</v>
      </c>
      <c r="L2605">
        <v>750</v>
      </c>
      <c r="N2605">
        <v>1988</v>
      </c>
      <c r="O2605" t="s">
        <v>225</v>
      </c>
      <c r="P2605" t="s">
        <v>2534</v>
      </c>
      <c r="R2605" t="s">
        <v>522</v>
      </c>
      <c r="U2605">
        <v>24</v>
      </c>
      <c r="V2605">
        <v>13</v>
      </c>
      <c r="W2605">
        <v>13</v>
      </c>
      <c r="X2605">
        <v>11</v>
      </c>
      <c r="Y2605" t="s">
        <v>1688</v>
      </c>
      <c r="Z2605">
        <v>0.43</v>
      </c>
      <c r="AA2605">
        <v>10</v>
      </c>
      <c r="AE2605" t="s">
        <v>495</v>
      </c>
      <c r="AH2605" t="s">
        <v>31</v>
      </c>
      <c r="AK2605">
        <v>32</v>
      </c>
      <c r="AL2605" t="s">
        <v>2386</v>
      </c>
      <c r="AM2605" t="s">
        <v>524</v>
      </c>
      <c r="AZ2605" t="s">
        <v>31</v>
      </c>
      <c r="BA2605" t="s">
        <v>31</v>
      </c>
    </row>
    <row r="2606" spans="1:53" hidden="1">
      <c r="A2606" t="s">
        <v>190</v>
      </c>
      <c r="B2606" t="s">
        <v>71</v>
      </c>
      <c r="C2606" t="s">
        <v>174</v>
      </c>
      <c r="D2606" t="s">
        <v>36</v>
      </c>
      <c r="E2606" t="s">
        <v>37</v>
      </c>
      <c r="F2606" t="s">
        <v>527</v>
      </c>
      <c r="G2606" t="s">
        <v>2532</v>
      </c>
      <c r="H2606" t="s">
        <v>542</v>
      </c>
      <c r="J2606">
        <v>46.033329999999999</v>
      </c>
      <c r="K2606">
        <v>10.75</v>
      </c>
      <c r="L2606">
        <v>750</v>
      </c>
      <c r="N2606">
        <v>1988</v>
      </c>
      <c r="O2606" t="s">
        <v>225</v>
      </c>
      <c r="P2606" t="s">
        <v>2534</v>
      </c>
      <c r="R2606" t="s">
        <v>522</v>
      </c>
      <c r="U2606">
        <v>24</v>
      </c>
      <c r="V2606">
        <v>13</v>
      </c>
      <c r="W2606">
        <v>13</v>
      </c>
      <c r="X2606">
        <v>11</v>
      </c>
      <c r="Y2606" t="s">
        <v>1688</v>
      </c>
      <c r="Z2606">
        <v>1.7</v>
      </c>
      <c r="AA2606">
        <v>20</v>
      </c>
      <c r="AE2606" t="s">
        <v>495</v>
      </c>
      <c r="AH2606" t="s">
        <v>31</v>
      </c>
      <c r="AK2606">
        <v>32</v>
      </c>
      <c r="AL2606" t="s">
        <v>2386</v>
      </c>
      <c r="AM2606" t="s">
        <v>524</v>
      </c>
      <c r="AZ2606" t="s">
        <v>31</v>
      </c>
      <c r="BA2606" t="s">
        <v>31</v>
      </c>
    </row>
    <row r="2607" spans="1:53" hidden="1">
      <c r="A2607" t="s">
        <v>190</v>
      </c>
      <c r="B2607" t="s">
        <v>71</v>
      </c>
      <c r="C2607" t="s">
        <v>174</v>
      </c>
      <c r="D2607" t="s">
        <v>36</v>
      </c>
      <c r="E2607" t="s">
        <v>37</v>
      </c>
      <c r="F2607" t="s">
        <v>527</v>
      </c>
      <c r="G2607" t="s">
        <v>2532</v>
      </c>
      <c r="H2607" t="s">
        <v>542</v>
      </c>
      <c r="J2607">
        <v>46.033329999999999</v>
      </c>
      <c r="K2607">
        <v>10.75</v>
      </c>
      <c r="L2607">
        <v>750</v>
      </c>
      <c r="N2607">
        <v>1988</v>
      </c>
      <c r="O2607" t="s">
        <v>225</v>
      </c>
      <c r="P2607" t="s">
        <v>2534</v>
      </c>
      <c r="R2607" t="s">
        <v>522</v>
      </c>
      <c r="U2607">
        <v>24</v>
      </c>
      <c r="V2607">
        <v>13</v>
      </c>
      <c r="W2607">
        <v>13</v>
      </c>
      <c r="X2607">
        <v>11</v>
      </c>
      <c r="Y2607" t="s">
        <v>1688</v>
      </c>
      <c r="Z2607">
        <v>9.35</v>
      </c>
      <c r="AA2607">
        <v>35</v>
      </c>
      <c r="AE2607" t="s">
        <v>495</v>
      </c>
      <c r="AH2607" t="s">
        <v>31</v>
      </c>
      <c r="AK2607">
        <v>32</v>
      </c>
      <c r="AL2607" t="s">
        <v>2386</v>
      </c>
      <c r="AM2607" t="s">
        <v>524</v>
      </c>
      <c r="AZ2607" t="s">
        <v>31</v>
      </c>
      <c r="BA2607" t="s">
        <v>31</v>
      </c>
    </row>
    <row r="2608" spans="1:53" hidden="1">
      <c r="A2608" t="s">
        <v>190</v>
      </c>
      <c r="B2608" t="s">
        <v>71</v>
      </c>
      <c r="C2608" t="s">
        <v>174</v>
      </c>
      <c r="D2608" t="s">
        <v>36</v>
      </c>
      <c r="E2608" t="s">
        <v>37</v>
      </c>
      <c r="F2608" t="s">
        <v>527</v>
      </c>
      <c r="G2608" t="s">
        <v>2532</v>
      </c>
      <c r="H2608" t="s">
        <v>542</v>
      </c>
      <c r="J2608">
        <v>46.033329999999999</v>
      </c>
      <c r="K2608">
        <v>10.75</v>
      </c>
      <c r="L2608">
        <v>750</v>
      </c>
      <c r="N2608">
        <v>1988</v>
      </c>
      <c r="O2608" t="s">
        <v>225</v>
      </c>
      <c r="P2608" t="s">
        <v>2534</v>
      </c>
      <c r="R2608" t="s">
        <v>522</v>
      </c>
      <c r="U2608">
        <v>24</v>
      </c>
      <c r="V2608">
        <v>13</v>
      </c>
      <c r="W2608">
        <v>13</v>
      </c>
      <c r="X2608">
        <v>11</v>
      </c>
      <c r="Y2608" t="s">
        <v>1688</v>
      </c>
      <c r="Z2608">
        <v>31.88</v>
      </c>
      <c r="AA2608">
        <v>40</v>
      </c>
      <c r="AE2608" t="s">
        <v>495</v>
      </c>
      <c r="AH2608" t="s">
        <v>31</v>
      </c>
      <c r="AK2608">
        <v>32</v>
      </c>
      <c r="AL2608" t="s">
        <v>2386</v>
      </c>
      <c r="AM2608" t="s">
        <v>524</v>
      </c>
      <c r="AZ2608" t="s">
        <v>31</v>
      </c>
      <c r="BA2608" t="s">
        <v>31</v>
      </c>
    </row>
    <row r="2609" spans="1:53" hidden="1">
      <c r="A2609" t="s">
        <v>190</v>
      </c>
      <c r="B2609" t="s">
        <v>71</v>
      </c>
      <c r="C2609" t="s">
        <v>174</v>
      </c>
      <c r="D2609" t="s">
        <v>36</v>
      </c>
      <c r="E2609" t="s">
        <v>37</v>
      </c>
      <c r="F2609" t="s">
        <v>527</v>
      </c>
      <c r="G2609" t="s">
        <v>2532</v>
      </c>
      <c r="H2609" t="s">
        <v>542</v>
      </c>
      <c r="J2609">
        <v>46.033329999999999</v>
      </c>
      <c r="K2609">
        <v>10.75</v>
      </c>
      <c r="L2609">
        <v>750</v>
      </c>
      <c r="N2609">
        <v>1988</v>
      </c>
      <c r="O2609" t="s">
        <v>225</v>
      </c>
      <c r="P2609" t="s">
        <v>2534</v>
      </c>
      <c r="R2609" t="s">
        <v>522</v>
      </c>
      <c r="U2609">
        <v>24</v>
      </c>
      <c r="V2609">
        <v>13</v>
      </c>
      <c r="W2609">
        <v>13</v>
      </c>
      <c r="X2609">
        <v>11</v>
      </c>
      <c r="Y2609" t="s">
        <v>1688</v>
      </c>
      <c r="Z2609">
        <v>59.51</v>
      </c>
      <c r="AA2609">
        <v>50</v>
      </c>
      <c r="AE2609" t="s">
        <v>495</v>
      </c>
      <c r="AH2609" t="s">
        <v>31</v>
      </c>
      <c r="AK2609">
        <v>32</v>
      </c>
      <c r="AL2609" t="s">
        <v>2386</v>
      </c>
      <c r="AM2609" t="s">
        <v>524</v>
      </c>
      <c r="AZ2609" t="s">
        <v>31</v>
      </c>
      <c r="BA2609" t="s">
        <v>31</v>
      </c>
    </row>
    <row r="2610" spans="1:53" hidden="1">
      <c r="A2610" t="s">
        <v>190</v>
      </c>
      <c r="B2610" t="s">
        <v>71</v>
      </c>
      <c r="C2610" t="s">
        <v>174</v>
      </c>
      <c r="D2610" t="s">
        <v>36</v>
      </c>
      <c r="E2610" t="s">
        <v>37</v>
      </c>
      <c r="F2610" t="s">
        <v>527</v>
      </c>
      <c r="G2610" t="s">
        <v>2532</v>
      </c>
      <c r="H2610" t="s">
        <v>542</v>
      </c>
      <c r="J2610">
        <v>46.033329999999999</v>
      </c>
      <c r="K2610">
        <v>10.75</v>
      </c>
      <c r="L2610">
        <v>750</v>
      </c>
      <c r="N2610">
        <v>1988</v>
      </c>
      <c r="O2610" t="s">
        <v>225</v>
      </c>
      <c r="P2610" t="s">
        <v>2534</v>
      </c>
      <c r="R2610" t="s">
        <v>522</v>
      </c>
      <c r="U2610">
        <v>24</v>
      </c>
      <c r="V2610">
        <v>13</v>
      </c>
      <c r="W2610">
        <v>13</v>
      </c>
      <c r="X2610">
        <v>11</v>
      </c>
      <c r="Y2610" t="s">
        <v>1688</v>
      </c>
      <c r="Z2610">
        <v>69.290000000000006</v>
      </c>
      <c r="AA2610">
        <v>60</v>
      </c>
      <c r="AE2610" t="s">
        <v>495</v>
      </c>
      <c r="AH2610" t="s">
        <v>31</v>
      </c>
      <c r="AK2610">
        <v>32</v>
      </c>
      <c r="AL2610" t="s">
        <v>2386</v>
      </c>
      <c r="AM2610" t="s">
        <v>524</v>
      </c>
      <c r="AZ2610" t="s">
        <v>31</v>
      </c>
      <c r="BA2610" t="s">
        <v>31</v>
      </c>
    </row>
    <row r="2611" spans="1:53" hidden="1">
      <c r="A2611" t="s">
        <v>190</v>
      </c>
      <c r="B2611" t="s">
        <v>71</v>
      </c>
      <c r="C2611" t="s">
        <v>174</v>
      </c>
      <c r="D2611" t="s">
        <v>36</v>
      </c>
      <c r="E2611" t="s">
        <v>37</v>
      </c>
      <c r="F2611" t="s">
        <v>527</v>
      </c>
      <c r="G2611" t="s">
        <v>2532</v>
      </c>
      <c r="H2611" t="s">
        <v>542</v>
      </c>
      <c r="J2611">
        <v>46.033329999999999</v>
      </c>
      <c r="K2611">
        <v>10.75</v>
      </c>
      <c r="L2611">
        <v>750</v>
      </c>
      <c r="N2611">
        <v>1988</v>
      </c>
      <c r="O2611" t="s">
        <v>225</v>
      </c>
      <c r="P2611" t="s">
        <v>2534</v>
      </c>
      <c r="R2611" t="s">
        <v>522</v>
      </c>
      <c r="U2611">
        <v>24</v>
      </c>
      <c r="V2611">
        <v>13</v>
      </c>
      <c r="W2611">
        <v>13</v>
      </c>
      <c r="X2611">
        <v>11</v>
      </c>
      <c r="Y2611" t="s">
        <v>1688</v>
      </c>
      <c r="Z2611">
        <v>87.57</v>
      </c>
      <c r="AA2611">
        <v>70</v>
      </c>
      <c r="AE2611" t="s">
        <v>495</v>
      </c>
      <c r="AH2611" t="s">
        <v>31</v>
      </c>
      <c r="AK2611">
        <v>32</v>
      </c>
      <c r="AL2611" t="s">
        <v>2386</v>
      </c>
      <c r="AM2611" t="s">
        <v>524</v>
      </c>
      <c r="AZ2611" t="s">
        <v>31</v>
      </c>
      <c r="BA2611" t="s">
        <v>31</v>
      </c>
    </row>
    <row r="2612" spans="1:53" hidden="1">
      <c r="A2612" t="s">
        <v>190</v>
      </c>
      <c r="B2612" t="s">
        <v>71</v>
      </c>
      <c r="C2612" t="s">
        <v>174</v>
      </c>
      <c r="D2612" t="s">
        <v>36</v>
      </c>
      <c r="E2612" t="s">
        <v>37</v>
      </c>
      <c r="F2612" t="s">
        <v>527</v>
      </c>
      <c r="G2612" t="s">
        <v>2532</v>
      </c>
      <c r="H2612" t="s">
        <v>542</v>
      </c>
      <c r="J2612">
        <v>46.033329999999999</v>
      </c>
      <c r="K2612">
        <v>10.75</v>
      </c>
      <c r="L2612">
        <v>750</v>
      </c>
      <c r="N2612">
        <v>1988</v>
      </c>
      <c r="O2612" t="s">
        <v>225</v>
      </c>
      <c r="P2612" t="s">
        <v>2534</v>
      </c>
      <c r="R2612" t="s">
        <v>522</v>
      </c>
      <c r="U2612">
        <v>24</v>
      </c>
      <c r="V2612">
        <v>13</v>
      </c>
      <c r="W2612">
        <v>13</v>
      </c>
      <c r="X2612">
        <v>11</v>
      </c>
      <c r="Y2612" t="s">
        <v>1688</v>
      </c>
      <c r="Z2612">
        <v>113.92</v>
      </c>
      <c r="AA2612">
        <v>80</v>
      </c>
      <c r="AE2612" t="s">
        <v>495</v>
      </c>
      <c r="AH2612" t="s">
        <v>31</v>
      </c>
      <c r="AK2612">
        <v>32</v>
      </c>
      <c r="AL2612" t="s">
        <v>2386</v>
      </c>
      <c r="AM2612" t="s">
        <v>524</v>
      </c>
      <c r="AZ2612" t="s">
        <v>31</v>
      </c>
      <c r="BA2612" t="s">
        <v>31</v>
      </c>
    </row>
    <row r="2613" spans="1:53" hidden="1">
      <c r="A2613" t="s">
        <v>190</v>
      </c>
      <c r="B2613" t="s">
        <v>71</v>
      </c>
      <c r="C2613" t="s">
        <v>174</v>
      </c>
      <c r="D2613" t="s">
        <v>36</v>
      </c>
      <c r="E2613" t="s">
        <v>37</v>
      </c>
      <c r="F2613" t="s">
        <v>527</v>
      </c>
      <c r="G2613" t="s">
        <v>2532</v>
      </c>
      <c r="H2613" t="s">
        <v>542</v>
      </c>
      <c r="J2613">
        <v>46.033329999999999</v>
      </c>
      <c r="K2613">
        <v>10.75</v>
      </c>
      <c r="L2613">
        <v>750</v>
      </c>
      <c r="N2613">
        <v>1988</v>
      </c>
      <c r="O2613" t="s">
        <v>225</v>
      </c>
      <c r="P2613" t="s">
        <v>2534</v>
      </c>
      <c r="R2613" t="s">
        <v>522</v>
      </c>
      <c r="U2613">
        <v>24</v>
      </c>
      <c r="V2613">
        <v>13</v>
      </c>
      <c r="W2613">
        <v>13</v>
      </c>
      <c r="X2613">
        <v>11</v>
      </c>
      <c r="Y2613" t="s">
        <v>1688</v>
      </c>
      <c r="Z2613">
        <v>145.80000000000001</v>
      </c>
      <c r="AA2613">
        <v>90</v>
      </c>
      <c r="AE2613" t="s">
        <v>495</v>
      </c>
      <c r="AH2613" t="s">
        <v>31</v>
      </c>
      <c r="AK2613">
        <v>32</v>
      </c>
      <c r="AL2613" t="s">
        <v>2386</v>
      </c>
      <c r="AM2613" t="s">
        <v>524</v>
      </c>
      <c r="AZ2613" t="s">
        <v>31</v>
      </c>
      <c r="BA2613" t="s">
        <v>31</v>
      </c>
    </row>
    <row r="2614" spans="1:53" hidden="1">
      <c r="A2614" t="s">
        <v>190</v>
      </c>
      <c r="B2614" t="s">
        <v>71</v>
      </c>
      <c r="C2614" t="s">
        <v>174</v>
      </c>
      <c r="D2614" t="s">
        <v>36</v>
      </c>
      <c r="E2614" t="s">
        <v>37</v>
      </c>
      <c r="F2614" t="s">
        <v>527</v>
      </c>
      <c r="G2614" t="s">
        <v>2532</v>
      </c>
      <c r="H2614" t="s">
        <v>542</v>
      </c>
      <c r="J2614">
        <v>46.033329999999999</v>
      </c>
      <c r="K2614">
        <v>10.75</v>
      </c>
      <c r="L2614">
        <v>750</v>
      </c>
      <c r="N2614">
        <v>1988</v>
      </c>
      <c r="O2614" t="s">
        <v>225</v>
      </c>
      <c r="P2614" t="s">
        <v>2534</v>
      </c>
      <c r="R2614" t="s">
        <v>522</v>
      </c>
      <c r="U2614">
        <v>24</v>
      </c>
      <c r="V2614">
        <v>13</v>
      </c>
      <c r="W2614">
        <v>13</v>
      </c>
      <c r="X2614">
        <v>11</v>
      </c>
      <c r="Y2614" t="s">
        <v>1688</v>
      </c>
      <c r="Z2614">
        <v>180.66</v>
      </c>
      <c r="AA2614">
        <v>100</v>
      </c>
      <c r="AE2614" t="s">
        <v>495</v>
      </c>
      <c r="AH2614" t="s">
        <v>31</v>
      </c>
      <c r="AK2614">
        <v>32</v>
      </c>
      <c r="AL2614" t="s">
        <v>2386</v>
      </c>
      <c r="AM2614" t="s">
        <v>524</v>
      </c>
      <c r="AZ2614" t="s">
        <v>31</v>
      </c>
      <c r="BA2614" t="s">
        <v>31</v>
      </c>
    </row>
    <row r="2615" spans="1:53" hidden="1">
      <c r="A2615" t="s">
        <v>190</v>
      </c>
      <c r="B2615" t="s">
        <v>71</v>
      </c>
      <c r="C2615" t="s">
        <v>174</v>
      </c>
      <c r="D2615" t="s">
        <v>36</v>
      </c>
      <c r="E2615" t="s">
        <v>37</v>
      </c>
      <c r="F2615" t="s">
        <v>527</v>
      </c>
      <c r="G2615" t="s">
        <v>2532</v>
      </c>
      <c r="H2615" t="s">
        <v>542</v>
      </c>
      <c r="J2615">
        <v>46.033329999999999</v>
      </c>
      <c r="K2615">
        <v>10.75</v>
      </c>
      <c r="L2615">
        <v>750</v>
      </c>
      <c r="N2615">
        <v>1988</v>
      </c>
      <c r="O2615" t="s">
        <v>225</v>
      </c>
      <c r="P2615" t="s">
        <v>2534</v>
      </c>
      <c r="R2615" t="s">
        <v>522</v>
      </c>
      <c r="U2615">
        <v>24</v>
      </c>
      <c r="V2615">
        <v>13</v>
      </c>
      <c r="W2615">
        <v>13</v>
      </c>
      <c r="X2615">
        <v>11</v>
      </c>
      <c r="Y2615" t="s">
        <v>1688</v>
      </c>
      <c r="Z2615">
        <v>206.59</v>
      </c>
      <c r="AA2615">
        <v>110</v>
      </c>
      <c r="AE2615" t="s">
        <v>495</v>
      </c>
      <c r="AH2615" t="s">
        <v>31</v>
      </c>
      <c r="AK2615">
        <v>32</v>
      </c>
      <c r="AL2615" t="s">
        <v>2386</v>
      </c>
      <c r="AM2615" t="s">
        <v>524</v>
      </c>
      <c r="AZ2615" t="s">
        <v>31</v>
      </c>
      <c r="BA2615" t="s">
        <v>31</v>
      </c>
    </row>
    <row r="2616" spans="1:53" hidden="1">
      <c r="A2616" t="s">
        <v>190</v>
      </c>
      <c r="B2616" t="s">
        <v>71</v>
      </c>
      <c r="C2616" t="s">
        <v>174</v>
      </c>
      <c r="D2616" t="s">
        <v>36</v>
      </c>
      <c r="E2616" t="s">
        <v>37</v>
      </c>
      <c r="F2616" t="s">
        <v>527</v>
      </c>
      <c r="G2616" t="s">
        <v>2532</v>
      </c>
      <c r="H2616" t="s">
        <v>542</v>
      </c>
      <c r="J2616">
        <v>46.033329999999999</v>
      </c>
      <c r="K2616">
        <v>10.75</v>
      </c>
      <c r="L2616">
        <v>750</v>
      </c>
      <c r="N2616">
        <v>1988</v>
      </c>
      <c r="O2616" t="s">
        <v>225</v>
      </c>
      <c r="P2616" t="s">
        <v>2534</v>
      </c>
      <c r="R2616" t="s">
        <v>522</v>
      </c>
      <c r="U2616">
        <v>24</v>
      </c>
      <c r="V2616">
        <v>13</v>
      </c>
      <c r="W2616">
        <v>13</v>
      </c>
      <c r="X2616">
        <v>11</v>
      </c>
      <c r="Y2616" t="s">
        <v>1688</v>
      </c>
      <c r="Z2616">
        <v>220.62</v>
      </c>
      <c r="AA2616">
        <v>120</v>
      </c>
      <c r="AE2616" t="s">
        <v>495</v>
      </c>
      <c r="AH2616" t="s">
        <v>31</v>
      </c>
      <c r="AK2616">
        <v>32</v>
      </c>
      <c r="AL2616" t="s">
        <v>2386</v>
      </c>
      <c r="AM2616" t="s">
        <v>524</v>
      </c>
      <c r="AZ2616" t="s">
        <v>31</v>
      </c>
      <c r="BA2616" t="s">
        <v>31</v>
      </c>
    </row>
    <row r="2617" spans="1:53" hidden="1">
      <c r="A2617" t="s">
        <v>190</v>
      </c>
      <c r="B2617" t="s">
        <v>71</v>
      </c>
      <c r="C2617" t="s">
        <v>174</v>
      </c>
      <c r="D2617" t="s">
        <v>36</v>
      </c>
      <c r="E2617" t="s">
        <v>37</v>
      </c>
      <c r="F2617" t="s">
        <v>527</v>
      </c>
      <c r="G2617" t="s">
        <v>2532</v>
      </c>
      <c r="H2617" t="s">
        <v>542</v>
      </c>
      <c r="J2617">
        <v>46.033329999999999</v>
      </c>
      <c r="K2617">
        <v>10.75</v>
      </c>
      <c r="L2617">
        <v>750</v>
      </c>
      <c r="N2617">
        <v>1988</v>
      </c>
      <c r="O2617" t="s">
        <v>225</v>
      </c>
      <c r="P2617" t="s">
        <v>2534</v>
      </c>
      <c r="R2617" t="s">
        <v>522</v>
      </c>
      <c r="U2617">
        <v>24</v>
      </c>
      <c r="V2617">
        <v>13</v>
      </c>
      <c r="W2617">
        <v>13</v>
      </c>
      <c r="X2617">
        <v>11</v>
      </c>
      <c r="Y2617" t="s">
        <v>1688</v>
      </c>
      <c r="Z2617">
        <v>232.52</v>
      </c>
      <c r="AA2617">
        <v>130</v>
      </c>
      <c r="AE2617" t="s">
        <v>495</v>
      </c>
      <c r="AH2617" t="s">
        <v>31</v>
      </c>
      <c r="AK2617">
        <v>32</v>
      </c>
      <c r="AL2617" t="s">
        <v>2386</v>
      </c>
      <c r="AM2617" t="s">
        <v>524</v>
      </c>
      <c r="AZ2617" t="s">
        <v>31</v>
      </c>
      <c r="BA2617" t="s">
        <v>31</v>
      </c>
    </row>
    <row r="2618" spans="1:53" hidden="1">
      <c r="A2618" t="s">
        <v>190</v>
      </c>
      <c r="B2618" t="s">
        <v>71</v>
      </c>
      <c r="C2618" t="s">
        <v>174</v>
      </c>
      <c r="D2618" t="s">
        <v>36</v>
      </c>
      <c r="E2618" t="s">
        <v>37</v>
      </c>
      <c r="F2618" t="s">
        <v>527</v>
      </c>
      <c r="G2618" t="s">
        <v>2532</v>
      </c>
      <c r="H2618" t="s">
        <v>542</v>
      </c>
      <c r="J2618">
        <v>46.033329999999999</v>
      </c>
      <c r="K2618">
        <v>10.75</v>
      </c>
      <c r="L2618">
        <v>750</v>
      </c>
      <c r="N2618">
        <v>1988</v>
      </c>
      <c r="O2618" t="s">
        <v>225</v>
      </c>
      <c r="P2618" t="s">
        <v>2534</v>
      </c>
      <c r="R2618" t="s">
        <v>522</v>
      </c>
      <c r="U2618">
        <v>24</v>
      </c>
      <c r="V2618">
        <v>13</v>
      </c>
      <c r="W2618">
        <v>13</v>
      </c>
      <c r="X2618">
        <v>11</v>
      </c>
      <c r="Y2618" t="s">
        <v>1688</v>
      </c>
      <c r="Z2618">
        <v>246.12</v>
      </c>
      <c r="AA2618">
        <v>140</v>
      </c>
      <c r="AE2618" t="s">
        <v>495</v>
      </c>
      <c r="AH2618" t="s">
        <v>31</v>
      </c>
      <c r="AK2618">
        <v>32</v>
      </c>
      <c r="AL2618" t="s">
        <v>2386</v>
      </c>
      <c r="AM2618" t="s">
        <v>524</v>
      </c>
      <c r="AZ2618" t="s">
        <v>31</v>
      </c>
      <c r="BA2618" t="s">
        <v>31</v>
      </c>
    </row>
    <row r="2619" spans="1:53" hidden="1">
      <c r="A2619" t="s">
        <v>190</v>
      </c>
      <c r="B2619" t="s">
        <v>71</v>
      </c>
      <c r="C2619" t="s">
        <v>174</v>
      </c>
      <c r="D2619" t="s">
        <v>36</v>
      </c>
      <c r="E2619" t="s">
        <v>37</v>
      </c>
      <c r="F2619" t="s">
        <v>527</v>
      </c>
      <c r="G2619" t="s">
        <v>2532</v>
      </c>
      <c r="H2619" t="s">
        <v>542</v>
      </c>
      <c r="J2619">
        <v>46.033329999999999</v>
      </c>
      <c r="K2619">
        <v>10.75</v>
      </c>
      <c r="L2619">
        <v>750</v>
      </c>
      <c r="N2619">
        <v>1988</v>
      </c>
      <c r="O2619" t="s">
        <v>225</v>
      </c>
      <c r="P2619" t="s">
        <v>2534</v>
      </c>
      <c r="R2619" t="s">
        <v>522</v>
      </c>
      <c r="U2619">
        <v>24</v>
      </c>
      <c r="V2619">
        <v>13</v>
      </c>
      <c r="W2619">
        <v>13</v>
      </c>
      <c r="X2619">
        <v>11</v>
      </c>
      <c r="Y2619" t="s">
        <v>1688</v>
      </c>
      <c r="Z2619">
        <v>253.35</v>
      </c>
      <c r="AA2619">
        <v>150</v>
      </c>
      <c r="AE2619" t="s">
        <v>495</v>
      </c>
      <c r="AH2619" t="s">
        <v>31</v>
      </c>
      <c r="AK2619">
        <v>32</v>
      </c>
      <c r="AL2619" t="s">
        <v>2386</v>
      </c>
      <c r="AM2619" t="s">
        <v>524</v>
      </c>
      <c r="AZ2619" t="s">
        <v>31</v>
      </c>
      <c r="BA2619" t="s">
        <v>31</v>
      </c>
    </row>
    <row r="2620" spans="1:53" hidden="1">
      <c r="A2620" t="s">
        <v>190</v>
      </c>
      <c r="B2620" t="s">
        <v>71</v>
      </c>
      <c r="C2620" t="s">
        <v>174</v>
      </c>
      <c r="D2620" t="s">
        <v>36</v>
      </c>
      <c r="E2620" t="s">
        <v>37</v>
      </c>
      <c r="F2620" t="s">
        <v>527</v>
      </c>
      <c r="G2620" t="s">
        <v>2532</v>
      </c>
      <c r="H2620" t="s">
        <v>542</v>
      </c>
      <c r="J2620">
        <v>46.033329999999999</v>
      </c>
      <c r="K2620">
        <v>10.75</v>
      </c>
      <c r="L2620">
        <v>750</v>
      </c>
      <c r="N2620">
        <v>1988</v>
      </c>
      <c r="O2620" t="s">
        <v>225</v>
      </c>
      <c r="P2620" t="s">
        <v>2534</v>
      </c>
      <c r="R2620" t="s">
        <v>522</v>
      </c>
      <c r="U2620">
        <v>24</v>
      </c>
      <c r="V2620">
        <v>13</v>
      </c>
      <c r="W2620">
        <v>13</v>
      </c>
      <c r="X2620">
        <v>11</v>
      </c>
      <c r="Y2620" t="s">
        <v>1688</v>
      </c>
      <c r="Z2620">
        <v>263.55</v>
      </c>
      <c r="AA2620">
        <v>160</v>
      </c>
      <c r="AE2620" t="s">
        <v>495</v>
      </c>
      <c r="AH2620" t="s">
        <v>31</v>
      </c>
      <c r="AK2620">
        <v>32</v>
      </c>
      <c r="AL2620" t="s">
        <v>2386</v>
      </c>
      <c r="AM2620" t="s">
        <v>524</v>
      </c>
      <c r="AZ2620" t="s">
        <v>31</v>
      </c>
      <c r="BA2620" t="s">
        <v>31</v>
      </c>
    </row>
    <row r="2621" spans="1:53" hidden="1">
      <c r="A2621" t="s">
        <v>190</v>
      </c>
      <c r="B2621" t="s">
        <v>71</v>
      </c>
      <c r="C2621" t="s">
        <v>174</v>
      </c>
      <c r="D2621" t="s">
        <v>36</v>
      </c>
      <c r="E2621" t="s">
        <v>37</v>
      </c>
      <c r="F2621" t="s">
        <v>527</v>
      </c>
      <c r="G2621" t="s">
        <v>2532</v>
      </c>
      <c r="H2621" t="s">
        <v>542</v>
      </c>
      <c r="J2621">
        <v>46.033329999999999</v>
      </c>
      <c r="K2621">
        <v>10.75</v>
      </c>
      <c r="L2621">
        <v>750</v>
      </c>
      <c r="N2621">
        <v>1988</v>
      </c>
      <c r="O2621" t="s">
        <v>225</v>
      </c>
      <c r="P2621" t="s">
        <v>2534</v>
      </c>
      <c r="R2621" t="s">
        <v>522</v>
      </c>
      <c r="U2621">
        <v>24</v>
      </c>
      <c r="V2621">
        <v>13</v>
      </c>
      <c r="W2621">
        <v>13</v>
      </c>
      <c r="X2621">
        <v>11</v>
      </c>
      <c r="Y2621" t="s">
        <v>1688</v>
      </c>
      <c r="Z2621">
        <v>276.3</v>
      </c>
      <c r="AA2621">
        <v>170</v>
      </c>
      <c r="AE2621" t="s">
        <v>495</v>
      </c>
      <c r="AH2621" t="s">
        <v>31</v>
      </c>
      <c r="AK2621">
        <v>32</v>
      </c>
      <c r="AL2621" t="s">
        <v>2386</v>
      </c>
      <c r="AM2621" t="s">
        <v>524</v>
      </c>
      <c r="AZ2621" t="s">
        <v>31</v>
      </c>
      <c r="BA2621" t="s">
        <v>31</v>
      </c>
    </row>
    <row r="2622" spans="1:53" hidden="1">
      <c r="A2622" t="s">
        <v>190</v>
      </c>
      <c r="B2622" t="s">
        <v>71</v>
      </c>
      <c r="C2622" t="s">
        <v>174</v>
      </c>
      <c r="D2622" t="s">
        <v>36</v>
      </c>
      <c r="E2622" t="s">
        <v>37</v>
      </c>
      <c r="F2622" t="s">
        <v>527</v>
      </c>
      <c r="G2622" t="s">
        <v>2532</v>
      </c>
      <c r="H2622" t="s">
        <v>542</v>
      </c>
      <c r="J2622">
        <v>46.033329999999999</v>
      </c>
      <c r="K2622">
        <v>10.75</v>
      </c>
      <c r="L2622">
        <v>750</v>
      </c>
      <c r="N2622">
        <v>1988</v>
      </c>
      <c r="O2622" t="s">
        <v>225</v>
      </c>
      <c r="P2622" t="s">
        <v>2534</v>
      </c>
      <c r="R2622" t="s">
        <v>522</v>
      </c>
      <c r="U2622">
        <v>24</v>
      </c>
      <c r="V2622">
        <v>13</v>
      </c>
      <c r="W2622">
        <v>13</v>
      </c>
      <c r="X2622">
        <v>11</v>
      </c>
      <c r="Y2622" t="s">
        <v>1688</v>
      </c>
      <c r="Z2622">
        <v>281.39999999999998</v>
      </c>
      <c r="AA2622">
        <v>180</v>
      </c>
      <c r="AE2622" t="s">
        <v>495</v>
      </c>
      <c r="AH2622" t="s">
        <v>31</v>
      </c>
      <c r="AK2622">
        <v>32</v>
      </c>
      <c r="AL2622" t="s">
        <v>2386</v>
      </c>
      <c r="AM2622" t="s">
        <v>524</v>
      </c>
      <c r="AZ2622" t="s">
        <v>31</v>
      </c>
      <c r="BA2622" t="s">
        <v>31</v>
      </c>
    </row>
    <row r="2623" spans="1:53" hidden="1">
      <c r="A2623" t="s">
        <v>190</v>
      </c>
      <c r="B2623" t="s">
        <v>71</v>
      </c>
      <c r="C2623" t="s">
        <v>174</v>
      </c>
      <c r="D2623" t="s">
        <v>36</v>
      </c>
      <c r="E2623" t="s">
        <v>37</v>
      </c>
      <c r="F2623" t="s">
        <v>527</v>
      </c>
      <c r="G2623" t="s">
        <v>2532</v>
      </c>
      <c r="H2623" t="s">
        <v>542</v>
      </c>
      <c r="J2623">
        <v>46.033329999999999</v>
      </c>
      <c r="K2623">
        <v>10.75</v>
      </c>
      <c r="L2623">
        <v>750</v>
      </c>
      <c r="N2623">
        <v>1988</v>
      </c>
      <c r="O2623" t="s">
        <v>225</v>
      </c>
      <c r="P2623" t="s">
        <v>2534</v>
      </c>
      <c r="R2623" t="s">
        <v>522</v>
      </c>
      <c r="U2623">
        <v>24</v>
      </c>
      <c r="V2623">
        <v>13</v>
      </c>
      <c r="W2623">
        <v>13</v>
      </c>
      <c r="X2623">
        <v>11</v>
      </c>
      <c r="Y2623" t="s">
        <v>1688</v>
      </c>
      <c r="Z2623">
        <v>283.10000000000002</v>
      </c>
      <c r="AA2623">
        <v>190</v>
      </c>
      <c r="AE2623" t="s">
        <v>495</v>
      </c>
      <c r="AH2623" t="s">
        <v>31</v>
      </c>
      <c r="AK2623">
        <v>32</v>
      </c>
      <c r="AL2623" t="s">
        <v>2386</v>
      </c>
      <c r="AM2623" t="s">
        <v>524</v>
      </c>
      <c r="AZ2623" t="s">
        <v>31</v>
      </c>
      <c r="BA2623" t="s">
        <v>31</v>
      </c>
    </row>
    <row r="2624" spans="1:53" hidden="1">
      <c r="A2624" t="s">
        <v>190</v>
      </c>
      <c r="B2624" t="s">
        <v>71</v>
      </c>
      <c r="C2624" t="s">
        <v>174</v>
      </c>
      <c r="D2624" t="s">
        <v>36</v>
      </c>
      <c r="E2624" t="s">
        <v>37</v>
      </c>
      <c r="F2624" t="s">
        <v>527</v>
      </c>
      <c r="G2624" t="s">
        <v>2532</v>
      </c>
      <c r="H2624" t="s">
        <v>542</v>
      </c>
      <c r="J2624">
        <v>46.033329999999999</v>
      </c>
      <c r="K2624">
        <v>10.75</v>
      </c>
      <c r="L2624">
        <v>750</v>
      </c>
      <c r="N2624">
        <v>1988</v>
      </c>
      <c r="O2624" t="s">
        <v>225</v>
      </c>
      <c r="P2624" t="s">
        <v>2534</v>
      </c>
      <c r="R2624" t="s">
        <v>522</v>
      </c>
      <c r="U2624">
        <v>24</v>
      </c>
      <c r="V2624">
        <v>13</v>
      </c>
      <c r="W2624">
        <v>13</v>
      </c>
      <c r="X2624">
        <v>11</v>
      </c>
      <c r="Y2624" t="s">
        <v>1688</v>
      </c>
      <c r="Z2624">
        <v>284.38</v>
      </c>
      <c r="AA2624">
        <v>200</v>
      </c>
      <c r="AE2624" t="s">
        <v>495</v>
      </c>
      <c r="AH2624" t="s">
        <v>31</v>
      </c>
      <c r="AK2624">
        <v>32</v>
      </c>
      <c r="AL2624" t="s">
        <v>2386</v>
      </c>
      <c r="AM2624" t="s">
        <v>524</v>
      </c>
      <c r="AZ2624" t="s">
        <v>31</v>
      </c>
      <c r="BA2624" t="s">
        <v>31</v>
      </c>
    </row>
    <row r="2625" spans="1:53" hidden="1">
      <c r="A2625" t="s">
        <v>190</v>
      </c>
      <c r="B2625" t="s">
        <v>71</v>
      </c>
      <c r="C2625" t="s">
        <v>174</v>
      </c>
      <c r="D2625" t="s">
        <v>36</v>
      </c>
      <c r="E2625" t="s">
        <v>37</v>
      </c>
      <c r="F2625" t="s">
        <v>527</v>
      </c>
      <c r="G2625" t="s">
        <v>2532</v>
      </c>
      <c r="H2625" t="s">
        <v>542</v>
      </c>
      <c r="J2625">
        <v>46.033329999999999</v>
      </c>
      <c r="K2625">
        <v>10.75</v>
      </c>
      <c r="L2625">
        <v>750</v>
      </c>
      <c r="N2625">
        <v>1988</v>
      </c>
      <c r="O2625" t="s">
        <v>225</v>
      </c>
      <c r="P2625" t="s">
        <v>2534</v>
      </c>
      <c r="R2625" t="s">
        <v>522</v>
      </c>
      <c r="U2625">
        <v>24</v>
      </c>
      <c r="V2625">
        <v>13</v>
      </c>
      <c r="W2625">
        <v>13</v>
      </c>
      <c r="X2625">
        <v>11</v>
      </c>
      <c r="Y2625" t="s">
        <v>1688</v>
      </c>
      <c r="Z2625">
        <v>284.8</v>
      </c>
      <c r="AA2625">
        <v>210</v>
      </c>
      <c r="AE2625" t="s">
        <v>495</v>
      </c>
      <c r="AH2625" t="s">
        <v>31</v>
      </c>
      <c r="AK2625">
        <v>32</v>
      </c>
      <c r="AL2625" t="s">
        <v>2386</v>
      </c>
      <c r="AM2625" t="s">
        <v>524</v>
      </c>
      <c r="AZ2625" t="s">
        <v>31</v>
      </c>
      <c r="BA2625" t="s">
        <v>31</v>
      </c>
    </row>
    <row r="2626" spans="1:53" hidden="1">
      <c r="A2626" t="s">
        <v>190</v>
      </c>
      <c r="B2626" t="s">
        <v>71</v>
      </c>
      <c r="C2626" t="s">
        <v>174</v>
      </c>
      <c r="D2626" t="s">
        <v>36</v>
      </c>
      <c r="E2626" t="s">
        <v>37</v>
      </c>
      <c r="F2626" t="s">
        <v>527</v>
      </c>
      <c r="G2626" t="s">
        <v>2532</v>
      </c>
      <c r="H2626" t="s">
        <v>542</v>
      </c>
      <c r="J2626">
        <v>46.033329999999999</v>
      </c>
      <c r="K2626">
        <v>10.75</v>
      </c>
      <c r="L2626">
        <v>750</v>
      </c>
      <c r="N2626">
        <v>1988</v>
      </c>
      <c r="O2626" t="s">
        <v>225</v>
      </c>
      <c r="P2626" t="s">
        <v>2534</v>
      </c>
      <c r="R2626" t="s">
        <v>522</v>
      </c>
      <c r="U2626">
        <v>24</v>
      </c>
      <c r="V2626">
        <v>13</v>
      </c>
      <c r="W2626">
        <v>13</v>
      </c>
      <c r="X2626">
        <v>11</v>
      </c>
      <c r="Y2626" t="s">
        <v>1688</v>
      </c>
      <c r="Z2626">
        <v>285.64999999999998</v>
      </c>
      <c r="AA2626">
        <v>220</v>
      </c>
      <c r="AE2626" t="s">
        <v>495</v>
      </c>
      <c r="AH2626" t="s">
        <v>31</v>
      </c>
      <c r="AK2626">
        <v>32</v>
      </c>
      <c r="AL2626" t="s">
        <v>2386</v>
      </c>
      <c r="AM2626" t="s">
        <v>524</v>
      </c>
      <c r="AZ2626" t="s">
        <v>31</v>
      </c>
      <c r="BA2626" t="s">
        <v>31</v>
      </c>
    </row>
    <row r="2627" spans="1:53" hidden="1">
      <c r="A2627" t="s">
        <v>190</v>
      </c>
      <c r="B2627" t="s">
        <v>71</v>
      </c>
      <c r="C2627" t="s">
        <v>174</v>
      </c>
      <c r="D2627" t="s">
        <v>36</v>
      </c>
      <c r="E2627" t="s">
        <v>37</v>
      </c>
      <c r="F2627" t="s">
        <v>527</v>
      </c>
      <c r="G2627" t="s">
        <v>2532</v>
      </c>
      <c r="H2627" t="s">
        <v>542</v>
      </c>
      <c r="J2627">
        <v>46.033329999999999</v>
      </c>
      <c r="K2627">
        <v>10.75</v>
      </c>
      <c r="L2627">
        <v>750</v>
      </c>
      <c r="N2627">
        <v>1988</v>
      </c>
      <c r="O2627" t="s">
        <v>225</v>
      </c>
      <c r="P2627" t="s">
        <v>2534</v>
      </c>
      <c r="R2627" t="s">
        <v>522</v>
      </c>
      <c r="U2627">
        <v>24</v>
      </c>
      <c r="V2627">
        <v>13</v>
      </c>
      <c r="W2627">
        <v>13</v>
      </c>
      <c r="X2627">
        <v>11</v>
      </c>
      <c r="Y2627" t="s">
        <v>1688</v>
      </c>
      <c r="Z2627">
        <v>286.93</v>
      </c>
      <c r="AA2627">
        <v>230</v>
      </c>
      <c r="AE2627" t="s">
        <v>495</v>
      </c>
      <c r="AH2627" t="s">
        <v>31</v>
      </c>
      <c r="AK2627">
        <v>32</v>
      </c>
      <c r="AL2627" t="s">
        <v>2386</v>
      </c>
      <c r="AM2627" t="s">
        <v>524</v>
      </c>
      <c r="AZ2627" t="s">
        <v>31</v>
      </c>
      <c r="BA2627" t="s">
        <v>31</v>
      </c>
    </row>
    <row r="2628" spans="1:53" hidden="1">
      <c r="A2628" t="s">
        <v>190</v>
      </c>
      <c r="B2628" t="s">
        <v>71</v>
      </c>
      <c r="C2628" t="s">
        <v>174</v>
      </c>
      <c r="D2628" t="s">
        <v>36</v>
      </c>
      <c r="E2628" t="s">
        <v>37</v>
      </c>
      <c r="F2628" t="s">
        <v>527</v>
      </c>
      <c r="G2628" t="s">
        <v>2532</v>
      </c>
      <c r="H2628" t="s">
        <v>542</v>
      </c>
      <c r="J2628">
        <v>46.033329999999999</v>
      </c>
      <c r="K2628">
        <v>10.75</v>
      </c>
      <c r="L2628">
        <v>750</v>
      </c>
      <c r="N2628">
        <v>1988</v>
      </c>
      <c r="O2628" t="s">
        <v>225</v>
      </c>
      <c r="P2628" t="s">
        <v>2532</v>
      </c>
      <c r="R2628" t="s">
        <v>247</v>
      </c>
      <c r="T2628" t="s">
        <v>523</v>
      </c>
      <c r="U2628">
        <v>24</v>
      </c>
      <c r="V2628">
        <v>13</v>
      </c>
      <c r="W2628">
        <v>13</v>
      </c>
      <c r="X2628">
        <v>11</v>
      </c>
      <c r="Y2628" t="s">
        <v>1688</v>
      </c>
      <c r="Z2628">
        <v>0</v>
      </c>
      <c r="AA2628">
        <v>0</v>
      </c>
      <c r="AE2628" t="s">
        <v>495</v>
      </c>
      <c r="AH2628" t="s">
        <v>31</v>
      </c>
      <c r="AK2628">
        <v>32</v>
      </c>
      <c r="AL2628" t="s">
        <v>2386</v>
      </c>
      <c r="AM2628" t="s">
        <v>524</v>
      </c>
      <c r="AZ2628" t="s">
        <v>31</v>
      </c>
      <c r="BA2628" t="s">
        <v>31</v>
      </c>
    </row>
    <row r="2629" spans="1:53" hidden="1">
      <c r="A2629" t="s">
        <v>190</v>
      </c>
      <c r="B2629" t="s">
        <v>71</v>
      </c>
      <c r="C2629" t="s">
        <v>174</v>
      </c>
      <c r="D2629" t="s">
        <v>36</v>
      </c>
      <c r="E2629" t="s">
        <v>37</v>
      </c>
      <c r="F2629" t="s">
        <v>527</v>
      </c>
      <c r="G2629" t="s">
        <v>2532</v>
      </c>
      <c r="H2629" t="s">
        <v>542</v>
      </c>
      <c r="J2629">
        <v>46.033329999999999</v>
      </c>
      <c r="K2629">
        <v>10.75</v>
      </c>
      <c r="L2629">
        <v>750</v>
      </c>
      <c r="N2629">
        <v>1988</v>
      </c>
      <c r="O2629" t="s">
        <v>225</v>
      </c>
      <c r="P2629" t="s">
        <v>2532</v>
      </c>
      <c r="R2629" t="s">
        <v>247</v>
      </c>
      <c r="T2629" t="s">
        <v>523</v>
      </c>
      <c r="U2629">
        <v>24</v>
      </c>
      <c r="V2629">
        <v>13</v>
      </c>
      <c r="W2629">
        <v>13</v>
      </c>
      <c r="X2629">
        <v>11</v>
      </c>
      <c r="Y2629" t="s">
        <v>1688</v>
      </c>
      <c r="Z2629">
        <v>0</v>
      </c>
      <c r="AA2629">
        <v>10</v>
      </c>
      <c r="AE2629" t="s">
        <v>495</v>
      </c>
      <c r="AH2629" t="s">
        <v>31</v>
      </c>
      <c r="AK2629">
        <v>32</v>
      </c>
      <c r="AL2629" t="s">
        <v>2386</v>
      </c>
      <c r="AM2629" t="s">
        <v>524</v>
      </c>
      <c r="AZ2629" t="s">
        <v>31</v>
      </c>
      <c r="BA2629" t="s">
        <v>31</v>
      </c>
    </row>
    <row r="2630" spans="1:53" hidden="1">
      <c r="A2630" t="s">
        <v>190</v>
      </c>
      <c r="B2630" t="s">
        <v>71</v>
      </c>
      <c r="C2630" t="s">
        <v>174</v>
      </c>
      <c r="D2630" t="s">
        <v>36</v>
      </c>
      <c r="E2630" t="s">
        <v>37</v>
      </c>
      <c r="F2630" t="s">
        <v>527</v>
      </c>
      <c r="G2630" t="s">
        <v>2532</v>
      </c>
      <c r="H2630" t="s">
        <v>542</v>
      </c>
      <c r="J2630">
        <v>46.033329999999999</v>
      </c>
      <c r="K2630">
        <v>10.75</v>
      </c>
      <c r="L2630">
        <v>750</v>
      </c>
      <c r="N2630">
        <v>1988</v>
      </c>
      <c r="O2630" t="s">
        <v>225</v>
      </c>
      <c r="P2630" t="s">
        <v>2532</v>
      </c>
      <c r="R2630" t="s">
        <v>247</v>
      </c>
      <c r="T2630" t="s">
        <v>523</v>
      </c>
      <c r="U2630">
        <v>24</v>
      </c>
      <c r="V2630">
        <v>13</v>
      </c>
      <c r="W2630">
        <v>13</v>
      </c>
      <c r="X2630">
        <v>11</v>
      </c>
      <c r="Y2630" t="s">
        <v>1688</v>
      </c>
      <c r="Z2630">
        <v>3.83</v>
      </c>
      <c r="AA2630">
        <v>20</v>
      </c>
      <c r="AE2630" t="s">
        <v>495</v>
      </c>
      <c r="AH2630" t="s">
        <v>31</v>
      </c>
      <c r="AK2630">
        <v>32</v>
      </c>
      <c r="AL2630" t="s">
        <v>2386</v>
      </c>
      <c r="AM2630" t="s">
        <v>524</v>
      </c>
      <c r="AZ2630" t="s">
        <v>31</v>
      </c>
      <c r="BA2630" t="s">
        <v>31</v>
      </c>
    </row>
    <row r="2631" spans="1:53" hidden="1">
      <c r="A2631" t="s">
        <v>190</v>
      </c>
      <c r="B2631" t="s">
        <v>71</v>
      </c>
      <c r="C2631" t="s">
        <v>174</v>
      </c>
      <c r="D2631" t="s">
        <v>36</v>
      </c>
      <c r="E2631" t="s">
        <v>37</v>
      </c>
      <c r="F2631" t="s">
        <v>527</v>
      </c>
      <c r="G2631" t="s">
        <v>2532</v>
      </c>
      <c r="H2631" t="s">
        <v>542</v>
      </c>
      <c r="J2631">
        <v>46.033329999999999</v>
      </c>
      <c r="K2631">
        <v>10.75</v>
      </c>
      <c r="L2631">
        <v>750</v>
      </c>
      <c r="N2631">
        <v>1988</v>
      </c>
      <c r="O2631" t="s">
        <v>225</v>
      </c>
      <c r="P2631" t="s">
        <v>2532</v>
      </c>
      <c r="R2631" t="s">
        <v>247</v>
      </c>
      <c r="T2631" t="s">
        <v>523</v>
      </c>
      <c r="U2631">
        <v>24</v>
      </c>
      <c r="V2631">
        <v>13</v>
      </c>
      <c r="W2631">
        <v>13</v>
      </c>
      <c r="X2631">
        <v>11</v>
      </c>
      <c r="Y2631" t="s">
        <v>1688</v>
      </c>
      <c r="Z2631">
        <v>19.13</v>
      </c>
      <c r="AA2631">
        <v>35</v>
      </c>
      <c r="AE2631" t="s">
        <v>495</v>
      </c>
      <c r="AH2631" t="s">
        <v>31</v>
      </c>
      <c r="AK2631">
        <v>32</v>
      </c>
      <c r="AL2631" t="s">
        <v>2386</v>
      </c>
      <c r="AM2631" t="s">
        <v>524</v>
      </c>
      <c r="AZ2631" t="s">
        <v>31</v>
      </c>
      <c r="BA2631" t="s">
        <v>31</v>
      </c>
    </row>
    <row r="2632" spans="1:53" hidden="1">
      <c r="A2632" t="s">
        <v>190</v>
      </c>
      <c r="B2632" t="s">
        <v>71</v>
      </c>
      <c r="C2632" t="s">
        <v>174</v>
      </c>
      <c r="D2632" t="s">
        <v>36</v>
      </c>
      <c r="E2632" t="s">
        <v>37</v>
      </c>
      <c r="F2632" t="s">
        <v>527</v>
      </c>
      <c r="G2632" t="s">
        <v>2532</v>
      </c>
      <c r="H2632" t="s">
        <v>542</v>
      </c>
      <c r="J2632">
        <v>46.033329999999999</v>
      </c>
      <c r="K2632">
        <v>10.75</v>
      </c>
      <c r="L2632">
        <v>750</v>
      </c>
      <c r="N2632">
        <v>1988</v>
      </c>
      <c r="O2632" t="s">
        <v>225</v>
      </c>
      <c r="P2632" t="s">
        <v>2532</v>
      </c>
      <c r="R2632" t="s">
        <v>247</v>
      </c>
      <c r="T2632" t="s">
        <v>523</v>
      </c>
      <c r="U2632">
        <v>24</v>
      </c>
      <c r="V2632">
        <v>13</v>
      </c>
      <c r="W2632">
        <v>13</v>
      </c>
      <c r="X2632">
        <v>11</v>
      </c>
      <c r="Y2632" t="s">
        <v>1688</v>
      </c>
      <c r="Z2632">
        <v>171.73</v>
      </c>
      <c r="AA2632">
        <v>40</v>
      </c>
      <c r="AE2632" t="s">
        <v>495</v>
      </c>
      <c r="AH2632" t="s">
        <v>31</v>
      </c>
      <c r="AK2632">
        <v>32</v>
      </c>
      <c r="AL2632" t="s">
        <v>2386</v>
      </c>
      <c r="AM2632" t="s">
        <v>524</v>
      </c>
      <c r="AZ2632" t="s">
        <v>31</v>
      </c>
      <c r="BA2632" t="s">
        <v>31</v>
      </c>
    </row>
    <row r="2633" spans="1:53" hidden="1">
      <c r="A2633" t="s">
        <v>190</v>
      </c>
      <c r="B2633" t="s">
        <v>71</v>
      </c>
      <c r="C2633" t="s">
        <v>174</v>
      </c>
      <c r="D2633" t="s">
        <v>36</v>
      </c>
      <c r="E2633" t="s">
        <v>37</v>
      </c>
      <c r="F2633" t="s">
        <v>527</v>
      </c>
      <c r="G2633" t="s">
        <v>2532</v>
      </c>
      <c r="H2633" t="s">
        <v>542</v>
      </c>
      <c r="J2633">
        <v>46.033329999999999</v>
      </c>
      <c r="K2633">
        <v>10.75</v>
      </c>
      <c r="L2633">
        <v>750</v>
      </c>
      <c r="N2633">
        <v>1988</v>
      </c>
      <c r="O2633" t="s">
        <v>225</v>
      </c>
      <c r="P2633" t="s">
        <v>2532</v>
      </c>
      <c r="R2633" t="s">
        <v>247</v>
      </c>
      <c r="T2633" t="s">
        <v>523</v>
      </c>
      <c r="U2633">
        <v>24</v>
      </c>
      <c r="V2633">
        <v>13</v>
      </c>
      <c r="W2633">
        <v>13</v>
      </c>
      <c r="X2633">
        <v>11</v>
      </c>
      <c r="Y2633" t="s">
        <v>1688</v>
      </c>
      <c r="Z2633">
        <v>300.95999999999998</v>
      </c>
      <c r="AA2633">
        <v>50</v>
      </c>
      <c r="AE2633" t="s">
        <v>495</v>
      </c>
      <c r="AH2633" t="s">
        <v>31</v>
      </c>
      <c r="AK2633">
        <v>32</v>
      </c>
      <c r="AL2633" t="s">
        <v>2386</v>
      </c>
      <c r="AM2633" t="s">
        <v>524</v>
      </c>
      <c r="AZ2633" t="s">
        <v>31</v>
      </c>
      <c r="BA2633" t="s">
        <v>31</v>
      </c>
    </row>
    <row r="2634" spans="1:53" hidden="1">
      <c r="A2634" t="s">
        <v>190</v>
      </c>
      <c r="B2634" t="s">
        <v>71</v>
      </c>
      <c r="C2634" t="s">
        <v>174</v>
      </c>
      <c r="D2634" t="s">
        <v>36</v>
      </c>
      <c r="E2634" t="s">
        <v>37</v>
      </c>
      <c r="F2634" t="s">
        <v>527</v>
      </c>
      <c r="G2634" t="s">
        <v>2532</v>
      </c>
      <c r="H2634" t="s">
        <v>542</v>
      </c>
      <c r="J2634">
        <v>46.033329999999999</v>
      </c>
      <c r="K2634">
        <v>10.75</v>
      </c>
      <c r="L2634">
        <v>750</v>
      </c>
      <c r="N2634">
        <v>1988</v>
      </c>
      <c r="O2634" t="s">
        <v>225</v>
      </c>
      <c r="P2634" t="s">
        <v>2532</v>
      </c>
      <c r="R2634" t="s">
        <v>247</v>
      </c>
      <c r="T2634" t="s">
        <v>523</v>
      </c>
      <c r="U2634">
        <v>24</v>
      </c>
      <c r="V2634">
        <v>13</v>
      </c>
      <c r="W2634">
        <v>13</v>
      </c>
      <c r="X2634">
        <v>11</v>
      </c>
      <c r="Y2634" t="s">
        <v>1688</v>
      </c>
      <c r="Z2634">
        <v>329.44</v>
      </c>
      <c r="AA2634">
        <v>60</v>
      </c>
      <c r="AE2634" t="s">
        <v>495</v>
      </c>
      <c r="AH2634" t="s">
        <v>31</v>
      </c>
      <c r="AK2634">
        <v>32</v>
      </c>
      <c r="AL2634" t="s">
        <v>2386</v>
      </c>
      <c r="AM2634" t="s">
        <v>524</v>
      </c>
      <c r="AZ2634" t="s">
        <v>31</v>
      </c>
      <c r="BA2634" t="s">
        <v>31</v>
      </c>
    </row>
    <row r="2635" spans="1:53" hidden="1">
      <c r="A2635" t="s">
        <v>190</v>
      </c>
      <c r="B2635" t="s">
        <v>71</v>
      </c>
      <c r="C2635" t="s">
        <v>174</v>
      </c>
      <c r="D2635" t="s">
        <v>36</v>
      </c>
      <c r="E2635" t="s">
        <v>37</v>
      </c>
      <c r="F2635" t="s">
        <v>527</v>
      </c>
      <c r="G2635" t="s">
        <v>2532</v>
      </c>
      <c r="H2635" t="s">
        <v>542</v>
      </c>
      <c r="J2635">
        <v>46.033329999999999</v>
      </c>
      <c r="K2635">
        <v>10.75</v>
      </c>
      <c r="L2635">
        <v>750</v>
      </c>
      <c r="N2635">
        <v>1988</v>
      </c>
      <c r="O2635" t="s">
        <v>225</v>
      </c>
      <c r="P2635" t="s">
        <v>2532</v>
      </c>
      <c r="R2635" t="s">
        <v>247</v>
      </c>
      <c r="T2635" t="s">
        <v>523</v>
      </c>
      <c r="U2635">
        <v>24</v>
      </c>
      <c r="V2635">
        <v>13</v>
      </c>
      <c r="W2635">
        <v>13</v>
      </c>
      <c r="X2635">
        <v>11</v>
      </c>
      <c r="Y2635" t="s">
        <v>1688</v>
      </c>
      <c r="Z2635">
        <v>339.21</v>
      </c>
      <c r="AA2635">
        <v>70</v>
      </c>
      <c r="AE2635" t="s">
        <v>495</v>
      </c>
      <c r="AH2635" t="s">
        <v>31</v>
      </c>
      <c r="AK2635">
        <v>32</v>
      </c>
      <c r="AL2635" t="s">
        <v>2386</v>
      </c>
      <c r="AM2635" t="s">
        <v>524</v>
      </c>
      <c r="AZ2635" t="s">
        <v>31</v>
      </c>
      <c r="BA2635" t="s">
        <v>31</v>
      </c>
    </row>
    <row r="2636" spans="1:53" hidden="1">
      <c r="A2636" t="s">
        <v>190</v>
      </c>
      <c r="B2636" t="s">
        <v>71</v>
      </c>
      <c r="C2636" t="s">
        <v>174</v>
      </c>
      <c r="D2636" t="s">
        <v>36</v>
      </c>
      <c r="E2636" t="s">
        <v>37</v>
      </c>
      <c r="F2636" t="s">
        <v>527</v>
      </c>
      <c r="G2636" t="s">
        <v>2532</v>
      </c>
      <c r="H2636" t="s">
        <v>542</v>
      </c>
      <c r="J2636">
        <v>46.033329999999999</v>
      </c>
      <c r="K2636">
        <v>10.75</v>
      </c>
      <c r="L2636">
        <v>750</v>
      </c>
      <c r="N2636">
        <v>1988</v>
      </c>
      <c r="O2636" t="s">
        <v>225</v>
      </c>
      <c r="P2636" t="s">
        <v>2532</v>
      </c>
      <c r="R2636" t="s">
        <v>247</v>
      </c>
      <c r="T2636" t="s">
        <v>523</v>
      </c>
      <c r="U2636">
        <v>24</v>
      </c>
      <c r="V2636">
        <v>13</v>
      </c>
      <c r="W2636">
        <v>13</v>
      </c>
      <c r="X2636">
        <v>11</v>
      </c>
      <c r="Y2636" t="s">
        <v>1688</v>
      </c>
      <c r="Z2636">
        <v>344.74</v>
      </c>
      <c r="AA2636">
        <v>80</v>
      </c>
      <c r="AE2636" t="s">
        <v>495</v>
      </c>
      <c r="AH2636" t="s">
        <v>31</v>
      </c>
      <c r="AK2636">
        <v>32</v>
      </c>
      <c r="AL2636" t="s">
        <v>2386</v>
      </c>
      <c r="AM2636" t="s">
        <v>524</v>
      </c>
      <c r="AZ2636" t="s">
        <v>31</v>
      </c>
      <c r="BA2636" t="s">
        <v>31</v>
      </c>
    </row>
    <row r="2637" spans="1:53" hidden="1">
      <c r="A2637" t="s">
        <v>190</v>
      </c>
      <c r="B2637" t="s">
        <v>71</v>
      </c>
      <c r="C2637" t="s">
        <v>174</v>
      </c>
      <c r="D2637" t="s">
        <v>36</v>
      </c>
      <c r="E2637" t="s">
        <v>37</v>
      </c>
      <c r="F2637" t="s">
        <v>527</v>
      </c>
      <c r="G2637" t="s">
        <v>2532</v>
      </c>
      <c r="H2637" t="s">
        <v>542</v>
      </c>
      <c r="J2637">
        <v>46.033329999999999</v>
      </c>
      <c r="K2637">
        <v>10.75</v>
      </c>
      <c r="L2637">
        <v>750</v>
      </c>
      <c r="N2637">
        <v>1988</v>
      </c>
      <c r="O2637" t="s">
        <v>225</v>
      </c>
      <c r="P2637" t="s">
        <v>2532</v>
      </c>
      <c r="R2637" t="s">
        <v>247</v>
      </c>
      <c r="T2637" t="s">
        <v>523</v>
      </c>
      <c r="U2637">
        <v>24</v>
      </c>
      <c r="V2637">
        <v>13</v>
      </c>
      <c r="W2637">
        <v>13</v>
      </c>
      <c r="X2637">
        <v>11</v>
      </c>
      <c r="Y2637" t="s">
        <v>1688</v>
      </c>
      <c r="Z2637">
        <v>345.59</v>
      </c>
      <c r="AA2637">
        <v>90</v>
      </c>
      <c r="AE2637" t="s">
        <v>495</v>
      </c>
      <c r="AH2637" t="s">
        <v>31</v>
      </c>
      <c r="AK2637">
        <v>32</v>
      </c>
      <c r="AL2637" t="s">
        <v>2386</v>
      </c>
      <c r="AM2637" t="s">
        <v>524</v>
      </c>
      <c r="AZ2637" t="s">
        <v>31</v>
      </c>
      <c r="BA2637" t="s">
        <v>31</v>
      </c>
    </row>
    <row r="2638" spans="1:53" hidden="1">
      <c r="A2638" t="s">
        <v>190</v>
      </c>
      <c r="B2638" t="s">
        <v>71</v>
      </c>
      <c r="C2638" t="s">
        <v>174</v>
      </c>
      <c r="D2638" t="s">
        <v>36</v>
      </c>
      <c r="E2638" t="s">
        <v>37</v>
      </c>
      <c r="F2638" t="s">
        <v>527</v>
      </c>
      <c r="G2638" t="s">
        <v>2532</v>
      </c>
      <c r="H2638" t="s">
        <v>542</v>
      </c>
      <c r="J2638">
        <v>46.033329999999999</v>
      </c>
      <c r="K2638">
        <v>10.75</v>
      </c>
      <c r="L2638">
        <v>750</v>
      </c>
      <c r="N2638">
        <v>1988</v>
      </c>
      <c r="O2638" t="s">
        <v>225</v>
      </c>
      <c r="P2638" t="s">
        <v>2532</v>
      </c>
      <c r="R2638" t="s">
        <v>247</v>
      </c>
      <c r="T2638" t="s">
        <v>523</v>
      </c>
      <c r="U2638">
        <v>24</v>
      </c>
      <c r="V2638">
        <v>13</v>
      </c>
      <c r="W2638">
        <v>13</v>
      </c>
      <c r="X2638">
        <v>11</v>
      </c>
      <c r="Y2638" t="s">
        <v>1688</v>
      </c>
      <c r="Z2638">
        <v>345.59</v>
      </c>
      <c r="AA2638">
        <v>100</v>
      </c>
      <c r="AE2638" t="s">
        <v>495</v>
      </c>
      <c r="AH2638" t="s">
        <v>31</v>
      </c>
      <c r="AK2638">
        <v>32</v>
      </c>
      <c r="AL2638" t="s">
        <v>2386</v>
      </c>
      <c r="AM2638" t="s">
        <v>524</v>
      </c>
      <c r="AZ2638" t="s">
        <v>31</v>
      </c>
      <c r="BA2638" t="s">
        <v>31</v>
      </c>
    </row>
    <row r="2639" spans="1:53" hidden="1">
      <c r="A2639" t="s">
        <v>190</v>
      </c>
      <c r="B2639" t="s">
        <v>71</v>
      </c>
      <c r="C2639" t="s">
        <v>174</v>
      </c>
      <c r="D2639" t="s">
        <v>36</v>
      </c>
      <c r="E2639" t="s">
        <v>37</v>
      </c>
      <c r="F2639" t="s">
        <v>527</v>
      </c>
      <c r="G2639" t="s">
        <v>2532</v>
      </c>
      <c r="H2639" t="s">
        <v>542</v>
      </c>
      <c r="J2639">
        <v>46.033329999999999</v>
      </c>
      <c r="K2639">
        <v>10.75</v>
      </c>
      <c r="L2639">
        <v>750</v>
      </c>
      <c r="N2639">
        <v>1988</v>
      </c>
      <c r="O2639" t="s">
        <v>225</v>
      </c>
      <c r="P2639" t="s">
        <v>2532</v>
      </c>
      <c r="R2639" t="s">
        <v>247</v>
      </c>
      <c r="T2639" t="s">
        <v>523</v>
      </c>
      <c r="U2639">
        <v>24</v>
      </c>
      <c r="V2639">
        <v>13</v>
      </c>
      <c r="W2639">
        <v>13</v>
      </c>
      <c r="X2639">
        <v>11</v>
      </c>
      <c r="Y2639" t="s">
        <v>1688</v>
      </c>
      <c r="Z2639">
        <v>346.02</v>
      </c>
      <c r="AA2639">
        <v>110</v>
      </c>
      <c r="AE2639" t="s">
        <v>495</v>
      </c>
      <c r="AH2639" t="s">
        <v>31</v>
      </c>
      <c r="AK2639">
        <v>32</v>
      </c>
      <c r="AL2639" t="s">
        <v>2386</v>
      </c>
      <c r="AM2639" t="s">
        <v>524</v>
      </c>
      <c r="AZ2639" t="s">
        <v>31</v>
      </c>
      <c r="BA2639" t="s">
        <v>31</v>
      </c>
    </row>
    <row r="2640" spans="1:53" hidden="1">
      <c r="A2640" t="s">
        <v>190</v>
      </c>
      <c r="B2640" t="s">
        <v>71</v>
      </c>
      <c r="C2640" t="s">
        <v>174</v>
      </c>
      <c r="D2640" t="s">
        <v>36</v>
      </c>
      <c r="E2640" t="s">
        <v>37</v>
      </c>
      <c r="F2640" t="s">
        <v>527</v>
      </c>
      <c r="G2640" t="s">
        <v>2532</v>
      </c>
      <c r="H2640" t="s">
        <v>542</v>
      </c>
      <c r="J2640">
        <v>46.033329999999999</v>
      </c>
      <c r="K2640">
        <v>10.75</v>
      </c>
      <c r="L2640">
        <v>750</v>
      </c>
      <c r="N2640">
        <v>1988</v>
      </c>
      <c r="O2640" t="s">
        <v>225</v>
      </c>
      <c r="P2640" t="s">
        <v>2532</v>
      </c>
      <c r="R2640" t="s">
        <v>247</v>
      </c>
      <c r="T2640" t="s">
        <v>523</v>
      </c>
      <c r="U2640">
        <v>24</v>
      </c>
      <c r="V2640">
        <v>13</v>
      </c>
      <c r="W2640">
        <v>13</v>
      </c>
      <c r="X2640">
        <v>11</v>
      </c>
      <c r="Y2640" t="s">
        <v>1688</v>
      </c>
      <c r="Z2640">
        <v>350</v>
      </c>
      <c r="AA2640">
        <v>120</v>
      </c>
      <c r="AE2640" t="s">
        <v>495</v>
      </c>
      <c r="AH2640" t="s">
        <v>31</v>
      </c>
      <c r="AK2640">
        <v>32</v>
      </c>
      <c r="AL2640" t="s">
        <v>2386</v>
      </c>
      <c r="AM2640" t="s">
        <v>524</v>
      </c>
      <c r="AZ2640" t="s">
        <v>31</v>
      </c>
      <c r="BA2640" t="s">
        <v>31</v>
      </c>
    </row>
    <row r="2641" spans="1:53" hidden="1">
      <c r="A2641" t="s">
        <v>190</v>
      </c>
      <c r="B2641" t="s">
        <v>71</v>
      </c>
      <c r="C2641" t="s">
        <v>174</v>
      </c>
      <c r="D2641" t="s">
        <v>36</v>
      </c>
      <c r="E2641" t="s">
        <v>37</v>
      </c>
      <c r="F2641" t="s">
        <v>527</v>
      </c>
      <c r="G2641" t="s">
        <v>2532</v>
      </c>
      <c r="H2641" t="s">
        <v>542</v>
      </c>
      <c r="J2641">
        <v>46.033329999999999</v>
      </c>
      <c r="K2641">
        <v>10.75</v>
      </c>
      <c r="L2641">
        <v>750</v>
      </c>
      <c r="N2641">
        <v>1988</v>
      </c>
      <c r="O2641" t="s">
        <v>225</v>
      </c>
      <c r="P2641" t="s">
        <v>2532</v>
      </c>
      <c r="R2641" t="s">
        <v>247</v>
      </c>
      <c r="T2641" t="s">
        <v>523</v>
      </c>
      <c r="U2641">
        <v>24</v>
      </c>
      <c r="V2641">
        <v>13</v>
      </c>
      <c r="W2641">
        <v>13</v>
      </c>
      <c r="X2641">
        <v>11</v>
      </c>
      <c r="Y2641" t="s">
        <v>1688</v>
      </c>
      <c r="Z2641">
        <v>350</v>
      </c>
      <c r="AA2641">
        <v>130</v>
      </c>
      <c r="AE2641" t="s">
        <v>495</v>
      </c>
      <c r="AH2641" t="s">
        <v>31</v>
      </c>
      <c r="AK2641">
        <v>32</v>
      </c>
      <c r="AL2641" t="s">
        <v>2386</v>
      </c>
      <c r="AM2641" t="s">
        <v>524</v>
      </c>
      <c r="AZ2641" t="s">
        <v>31</v>
      </c>
      <c r="BA2641" t="s">
        <v>31</v>
      </c>
    </row>
    <row r="2642" spans="1:53" hidden="1">
      <c r="A2642" t="s">
        <v>190</v>
      </c>
      <c r="B2642" t="s">
        <v>71</v>
      </c>
      <c r="C2642" t="s">
        <v>174</v>
      </c>
      <c r="D2642" t="s">
        <v>36</v>
      </c>
      <c r="E2642" t="s">
        <v>37</v>
      </c>
      <c r="F2642" t="s">
        <v>527</v>
      </c>
      <c r="G2642" t="s">
        <v>2532</v>
      </c>
      <c r="H2642" t="s">
        <v>542</v>
      </c>
      <c r="J2642">
        <v>46.033329999999999</v>
      </c>
      <c r="K2642">
        <v>10.75</v>
      </c>
      <c r="L2642">
        <v>750</v>
      </c>
      <c r="N2642">
        <v>1988</v>
      </c>
      <c r="O2642" t="s">
        <v>225</v>
      </c>
      <c r="P2642" t="s">
        <v>2532</v>
      </c>
      <c r="R2642" t="s">
        <v>247</v>
      </c>
      <c r="T2642" t="s">
        <v>523</v>
      </c>
      <c r="U2642">
        <v>24</v>
      </c>
      <c r="V2642">
        <v>13</v>
      </c>
      <c r="W2642">
        <v>13</v>
      </c>
      <c r="X2642">
        <v>11</v>
      </c>
      <c r="Y2642" t="s">
        <v>1688</v>
      </c>
      <c r="Z2642">
        <v>350</v>
      </c>
      <c r="AA2642">
        <v>140</v>
      </c>
      <c r="AE2642" t="s">
        <v>495</v>
      </c>
      <c r="AH2642" t="s">
        <v>31</v>
      </c>
      <c r="AK2642">
        <v>32</v>
      </c>
      <c r="AL2642" t="s">
        <v>2386</v>
      </c>
      <c r="AM2642" t="s">
        <v>524</v>
      </c>
      <c r="AZ2642" t="s">
        <v>31</v>
      </c>
      <c r="BA2642" t="s">
        <v>31</v>
      </c>
    </row>
    <row r="2643" spans="1:53" hidden="1">
      <c r="A2643" t="s">
        <v>190</v>
      </c>
      <c r="B2643" t="s">
        <v>71</v>
      </c>
      <c r="C2643" t="s">
        <v>174</v>
      </c>
      <c r="D2643" t="s">
        <v>36</v>
      </c>
      <c r="E2643" t="s">
        <v>37</v>
      </c>
      <c r="F2643" t="s">
        <v>527</v>
      </c>
      <c r="G2643" t="s">
        <v>2532</v>
      </c>
      <c r="H2643" t="s">
        <v>542</v>
      </c>
      <c r="J2643">
        <v>46.033329999999999</v>
      </c>
      <c r="K2643">
        <v>10.75</v>
      </c>
      <c r="L2643">
        <v>750</v>
      </c>
      <c r="N2643">
        <v>1988</v>
      </c>
      <c r="O2643" t="s">
        <v>225</v>
      </c>
      <c r="P2643" t="s">
        <v>2532</v>
      </c>
      <c r="R2643" t="s">
        <v>247</v>
      </c>
      <c r="T2643" t="s">
        <v>523</v>
      </c>
      <c r="U2643">
        <v>24</v>
      </c>
      <c r="V2643">
        <v>13</v>
      </c>
      <c r="W2643">
        <v>13</v>
      </c>
      <c r="X2643">
        <v>11</v>
      </c>
      <c r="Y2643" t="s">
        <v>1688</v>
      </c>
      <c r="Z2643">
        <v>350</v>
      </c>
      <c r="AA2643">
        <v>150</v>
      </c>
      <c r="AE2643" t="s">
        <v>495</v>
      </c>
      <c r="AH2643" t="s">
        <v>31</v>
      </c>
      <c r="AK2643">
        <v>32</v>
      </c>
      <c r="AL2643" t="s">
        <v>2386</v>
      </c>
      <c r="AM2643" t="s">
        <v>524</v>
      </c>
      <c r="AZ2643" t="s">
        <v>31</v>
      </c>
      <c r="BA2643" t="s">
        <v>31</v>
      </c>
    </row>
    <row r="2644" spans="1:53" hidden="1">
      <c r="A2644" t="s">
        <v>190</v>
      </c>
      <c r="B2644" t="s">
        <v>71</v>
      </c>
      <c r="C2644" t="s">
        <v>174</v>
      </c>
      <c r="D2644" t="s">
        <v>36</v>
      </c>
      <c r="E2644" t="s">
        <v>37</v>
      </c>
      <c r="F2644" t="s">
        <v>527</v>
      </c>
      <c r="G2644" t="s">
        <v>2532</v>
      </c>
      <c r="H2644" t="s">
        <v>542</v>
      </c>
      <c r="J2644">
        <v>46.033329999999999</v>
      </c>
      <c r="K2644">
        <v>10.75</v>
      </c>
      <c r="L2644">
        <v>750</v>
      </c>
      <c r="N2644">
        <v>1988</v>
      </c>
      <c r="O2644" t="s">
        <v>225</v>
      </c>
      <c r="P2644" t="s">
        <v>2532</v>
      </c>
      <c r="R2644" t="s">
        <v>247</v>
      </c>
      <c r="T2644" t="s">
        <v>523</v>
      </c>
      <c r="U2644">
        <v>24</v>
      </c>
      <c r="V2644">
        <v>13</v>
      </c>
      <c r="W2644">
        <v>13</v>
      </c>
      <c r="X2644">
        <v>11</v>
      </c>
      <c r="Y2644" t="s">
        <v>1688</v>
      </c>
      <c r="Z2644">
        <v>350</v>
      </c>
      <c r="AA2644">
        <v>160</v>
      </c>
      <c r="AE2644" t="s">
        <v>495</v>
      </c>
      <c r="AH2644" t="s">
        <v>31</v>
      </c>
      <c r="AK2644">
        <v>32</v>
      </c>
      <c r="AL2644" t="s">
        <v>2386</v>
      </c>
      <c r="AM2644" t="s">
        <v>524</v>
      </c>
      <c r="AZ2644" t="s">
        <v>31</v>
      </c>
      <c r="BA2644" t="s">
        <v>31</v>
      </c>
    </row>
    <row r="2645" spans="1:53" hidden="1">
      <c r="A2645" t="s">
        <v>190</v>
      </c>
      <c r="B2645" t="s">
        <v>71</v>
      </c>
      <c r="C2645" t="s">
        <v>174</v>
      </c>
      <c r="D2645" t="s">
        <v>36</v>
      </c>
      <c r="E2645" t="s">
        <v>37</v>
      </c>
      <c r="F2645" t="s">
        <v>527</v>
      </c>
      <c r="G2645" t="s">
        <v>2532</v>
      </c>
      <c r="H2645" t="s">
        <v>542</v>
      </c>
      <c r="J2645">
        <v>46.033329999999999</v>
      </c>
      <c r="K2645">
        <v>10.75</v>
      </c>
      <c r="L2645">
        <v>750</v>
      </c>
      <c r="N2645">
        <v>1988</v>
      </c>
      <c r="O2645" t="s">
        <v>225</v>
      </c>
      <c r="P2645" t="s">
        <v>2532</v>
      </c>
      <c r="R2645" t="s">
        <v>247</v>
      </c>
      <c r="T2645" t="s">
        <v>523</v>
      </c>
      <c r="U2645">
        <v>24</v>
      </c>
      <c r="V2645">
        <v>13</v>
      </c>
      <c r="W2645">
        <v>13</v>
      </c>
      <c r="X2645">
        <v>11</v>
      </c>
      <c r="Y2645" t="s">
        <v>1688</v>
      </c>
      <c r="Z2645">
        <v>350</v>
      </c>
      <c r="AA2645">
        <v>170</v>
      </c>
      <c r="AE2645" t="s">
        <v>495</v>
      </c>
      <c r="AH2645" t="s">
        <v>31</v>
      </c>
      <c r="AK2645">
        <v>32</v>
      </c>
      <c r="AL2645" t="s">
        <v>2386</v>
      </c>
      <c r="AM2645" t="s">
        <v>524</v>
      </c>
      <c r="AZ2645" t="s">
        <v>31</v>
      </c>
      <c r="BA2645" t="s">
        <v>31</v>
      </c>
    </row>
    <row r="2646" spans="1:53" hidden="1">
      <c r="A2646" t="s">
        <v>190</v>
      </c>
      <c r="B2646" t="s">
        <v>71</v>
      </c>
      <c r="C2646" t="s">
        <v>174</v>
      </c>
      <c r="D2646" t="s">
        <v>36</v>
      </c>
      <c r="E2646" t="s">
        <v>37</v>
      </c>
      <c r="F2646" t="s">
        <v>527</v>
      </c>
      <c r="G2646" t="s">
        <v>2532</v>
      </c>
      <c r="H2646" t="s">
        <v>542</v>
      </c>
      <c r="J2646">
        <v>46.033329999999999</v>
      </c>
      <c r="K2646">
        <v>10.75</v>
      </c>
      <c r="L2646">
        <v>750</v>
      </c>
      <c r="N2646">
        <v>1988</v>
      </c>
      <c r="O2646" t="s">
        <v>225</v>
      </c>
      <c r="P2646" t="s">
        <v>2532</v>
      </c>
      <c r="R2646" t="s">
        <v>247</v>
      </c>
      <c r="T2646" t="s">
        <v>523</v>
      </c>
      <c r="U2646">
        <v>24</v>
      </c>
      <c r="V2646">
        <v>13</v>
      </c>
      <c r="W2646">
        <v>13</v>
      </c>
      <c r="X2646">
        <v>11</v>
      </c>
      <c r="Y2646" t="s">
        <v>1688</v>
      </c>
      <c r="Z2646">
        <v>350</v>
      </c>
      <c r="AA2646">
        <v>180</v>
      </c>
      <c r="AE2646" t="s">
        <v>495</v>
      </c>
      <c r="AH2646" t="s">
        <v>31</v>
      </c>
      <c r="AK2646">
        <v>32</v>
      </c>
      <c r="AL2646" t="s">
        <v>2386</v>
      </c>
      <c r="AM2646" t="s">
        <v>524</v>
      </c>
      <c r="AZ2646" t="s">
        <v>31</v>
      </c>
      <c r="BA2646" t="s">
        <v>31</v>
      </c>
    </row>
    <row r="2647" spans="1:53" hidden="1">
      <c r="A2647" t="s">
        <v>190</v>
      </c>
      <c r="B2647" t="s">
        <v>71</v>
      </c>
      <c r="C2647" t="s">
        <v>174</v>
      </c>
      <c r="D2647" t="s">
        <v>36</v>
      </c>
      <c r="E2647" t="s">
        <v>37</v>
      </c>
      <c r="F2647" t="s">
        <v>527</v>
      </c>
      <c r="G2647" t="s">
        <v>2532</v>
      </c>
      <c r="H2647" t="s">
        <v>542</v>
      </c>
      <c r="J2647">
        <v>46.033329999999999</v>
      </c>
      <c r="K2647">
        <v>10.75</v>
      </c>
      <c r="L2647">
        <v>750</v>
      </c>
      <c r="N2647">
        <v>1988</v>
      </c>
      <c r="O2647" t="s">
        <v>225</v>
      </c>
      <c r="P2647" t="s">
        <v>2532</v>
      </c>
      <c r="R2647" t="s">
        <v>247</v>
      </c>
      <c r="T2647" t="s">
        <v>523</v>
      </c>
      <c r="U2647">
        <v>24</v>
      </c>
      <c r="V2647">
        <v>13</v>
      </c>
      <c r="W2647">
        <v>13</v>
      </c>
      <c r="X2647">
        <v>11</v>
      </c>
      <c r="Y2647" t="s">
        <v>1688</v>
      </c>
      <c r="Z2647">
        <v>350</v>
      </c>
      <c r="AA2647">
        <v>190</v>
      </c>
      <c r="AE2647" t="s">
        <v>495</v>
      </c>
      <c r="AH2647" t="s">
        <v>31</v>
      </c>
      <c r="AK2647">
        <v>32</v>
      </c>
      <c r="AL2647" t="s">
        <v>2386</v>
      </c>
      <c r="AM2647" t="s">
        <v>524</v>
      </c>
      <c r="AZ2647" t="s">
        <v>31</v>
      </c>
      <c r="BA2647" t="s">
        <v>31</v>
      </c>
    </row>
    <row r="2648" spans="1:53" hidden="1">
      <c r="A2648" t="s">
        <v>190</v>
      </c>
      <c r="B2648" t="s">
        <v>71</v>
      </c>
      <c r="C2648" t="s">
        <v>174</v>
      </c>
      <c r="D2648" t="s">
        <v>36</v>
      </c>
      <c r="E2648" t="s">
        <v>37</v>
      </c>
      <c r="F2648" t="s">
        <v>527</v>
      </c>
      <c r="G2648" t="s">
        <v>2532</v>
      </c>
      <c r="H2648" t="s">
        <v>542</v>
      </c>
      <c r="J2648">
        <v>46.033329999999999</v>
      </c>
      <c r="K2648">
        <v>10.75</v>
      </c>
      <c r="L2648">
        <v>750</v>
      </c>
      <c r="N2648">
        <v>1988</v>
      </c>
      <c r="O2648" t="s">
        <v>225</v>
      </c>
      <c r="P2648" t="s">
        <v>2532</v>
      </c>
      <c r="R2648" t="s">
        <v>247</v>
      </c>
      <c r="T2648" t="s">
        <v>523</v>
      </c>
      <c r="U2648">
        <v>24</v>
      </c>
      <c r="V2648">
        <v>13</v>
      </c>
      <c r="W2648">
        <v>13</v>
      </c>
      <c r="X2648">
        <v>11</v>
      </c>
      <c r="Y2648" t="s">
        <v>1688</v>
      </c>
      <c r="Z2648">
        <v>350</v>
      </c>
      <c r="AA2648">
        <v>200</v>
      </c>
      <c r="AE2648" t="s">
        <v>495</v>
      </c>
      <c r="AH2648" t="s">
        <v>31</v>
      </c>
      <c r="AK2648">
        <v>32</v>
      </c>
      <c r="AL2648" t="s">
        <v>2386</v>
      </c>
      <c r="AM2648" t="s">
        <v>524</v>
      </c>
      <c r="AZ2648" t="s">
        <v>31</v>
      </c>
      <c r="BA2648" t="s">
        <v>31</v>
      </c>
    </row>
    <row r="2649" spans="1:53" hidden="1">
      <c r="A2649" t="s">
        <v>190</v>
      </c>
      <c r="B2649" t="s">
        <v>71</v>
      </c>
      <c r="C2649" t="s">
        <v>174</v>
      </c>
      <c r="D2649" t="s">
        <v>36</v>
      </c>
      <c r="E2649" t="s">
        <v>37</v>
      </c>
      <c r="F2649" t="s">
        <v>527</v>
      </c>
      <c r="G2649" t="s">
        <v>2532</v>
      </c>
      <c r="H2649" t="s">
        <v>542</v>
      </c>
      <c r="J2649">
        <v>46.033329999999999</v>
      </c>
      <c r="K2649">
        <v>10.75</v>
      </c>
      <c r="L2649">
        <v>750</v>
      </c>
      <c r="N2649">
        <v>1988</v>
      </c>
      <c r="O2649" t="s">
        <v>225</v>
      </c>
      <c r="P2649" t="s">
        <v>2532</v>
      </c>
      <c r="R2649" t="s">
        <v>247</v>
      </c>
      <c r="T2649" t="s">
        <v>523</v>
      </c>
      <c r="U2649">
        <v>24</v>
      </c>
      <c r="V2649">
        <v>13</v>
      </c>
      <c r="W2649">
        <v>13</v>
      </c>
      <c r="X2649">
        <v>11</v>
      </c>
      <c r="Y2649" t="s">
        <v>1688</v>
      </c>
      <c r="Z2649">
        <v>350</v>
      </c>
      <c r="AA2649">
        <v>210</v>
      </c>
      <c r="AE2649" t="s">
        <v>495</v>
      </c>
      <c r="AH2649" t="s">
        <v>31</v>
      </c>
      <c r="AK2649">
        <v>32</v>
      </c>
      <c r="AL2649" t="s">
        <v>2386</v>
      </c>
      <c r="AM2649" t="s">
        <v>524</v>
      </c>
      <c r="AZ2649" t="s">
        <v>31</v>
      </c>
      <c r="BA2649" t="s">
        <v>31</v>
      </c>
    </row>
    <row r="2650" spans="1:53" hidden="1">
      <c r="A2650" t="s">
        <v>190</v>
      </c>
      <c r="B2650" t="s">
        <v>71</v>
      </c>
      <c r="C2650" t="s">
        <v>174</v>
      </c>
      <c r="D2650" t="s">
        <v>36</v>
      </c>
      <c r="E2650" t="s">
        <v>37</v>
      </c>
      <c r="F2650" t="s">
        <v>527</v>
      </c>
      <c r="G2650" t="s">
        <v>2532</v>
      </c>
      <c r="H2650" t="s">
        <v>542</v>
      </c>
      <c r="J2650">
        <v>46.033329999999999</v>
      </c>
      <c r="K2650">
        <v>10.75</v>
      </c>
      <c r="L2650">
        <v>750</v>
      </c>
      <c r="N2650">
        <v>1988</v>
      </c>
      <c r="O2650" t="s">
        <v>225</v>
      </c>
      <c r="P2650" t="s">
        <v>2532</v>
      </c>
      <c r="R2650" t="s">
        <v>247</v>
      </c>
      <c r="T2650" t="s">
        <v>523</v>
      </c>
      <c r="U2650">
        <v>24</v>
      </c>
      <c r="V2650">
        <v>13</v>
      </c>
      <c r="W2650">
        <v>13</v>
      </c>
      <c r="X2650">
        <v>11</v>
      </c>
      <c r="Y2650" t="s">
        <v>1688</v>
      </c>
      <c r="Z2650">
        <v>350</v>
      </c>
      <c r="AA2650">
        <v>220</v>
      </c>
      <c r="AE2650" t="s">
        <v>495</v>
      </c>
      <c r="AH2650" t="s">
        <v>31</v>
      </c>
      <c r="AK2650">
        <v>32</v>
      </c>
      <c r="AL2650" t="s">
        <v>2386</v>
      </c>
      <c r="AM2650" t="s">
        <v>524</v>
      </c>
      <c r="AZ2650" t="s">
        <v>31</v>
      </c>
      <c r="BA2650" t="s">
        <v>31</v>
      </c>
    </row>
    <row r="2651" spans="1:53" hidden="1">
      <c r="A2651" t="s">
        <v>190</v>
      </c>
      <c r="B2651" t="s">
        <v>71</v>
      </c>
      <c r="C2651" t="s">
        <v>174</v>
      </c>
      <c r="D2651" t="s">
        <v>36</v>
      </c>
      <c r="E2651" t="s">
        <v>37</v>
      </c>
      <c r="F2651" t="s">
        <v>527</v>
      </c>
      <c r="G2651" t="s">
        <v>2532</v>
      </c>
      <c r="H2651" t="s">
        <v>542</v>
      </c>
      <c r="J2651">
        <v>46.033329999999999</v>
      </c>
      <c r="K2651">
        <v>10.75</v>
      </c>
      <c r="L2651">
        <v>750</v>
      </c>
      <c r="N2651">
        <v>1988</v>
      </c>
      <c r="O2651" t="s">
        <v>225</v>
      </c>
      <c r="P2651" t="s">
        <v>2532</v>
      </c>
      <c r="R2651" t="s">
        <v>247</v>
      </c>
      <c r="T2651" t="s">
        <v>523</v>
      </c>
      <c r="U2651">
        <v>24</v>
      </c>
      <c r="V2651">
        <v>13</v>
      </c>
      <c r="W2651">
        <v>13</v>
      </c>
      <c r="X2651">
        <v>11</v>
      </c>
      <c r="Y2651" t="s">
        <v>1688</v>
      </c>
      <c r="Z2651">
        <v>350</v>
      </c>
      <c r="AA2651">
        <v>230</v>
      </c>
      <c r="AE2651" t="s">
        <v>495</v>
      </c>
      <c r="AH2651" t="s">
        <v>31</v>
      </c>
      <c r="AK2651">
        <v>32</v>
      </c>
      <c r="AL2651" t="s">
        <v>2386</v>
      </c>
      <c r="AM2651" t="s">
        <v>524</v>
      </c>
      <c r="AZ2651" t="s">
        <v>31</v>
      </c>
      <c r="BA2651" t="s">
        <v>31</v>
      </c>
    </row>
    <row r="2652" spans="1:53" hidden="1">
      <c r="A2652" t="s">
        <v>190</v>
      </c>
      <c r="B2652" t="s">
        <v>71</v>
      </c>
      <c r="C2652" t="s">
        <v>174</v>
      </c>
      <c r="D2652" t="s">
        <v>36</v>
      </c>
      <c r="E2652" t="s">
        <v>37</v>
      </c>
      <c r="F2652" t="s">
        <v>527</v>
      </c>
      <c r="G2652" t="s">
        <v>2532</v>
      </c>
      <c r="H2652" t="s">
        <v>542</v>
      </c>
      <c r="J2652">
        <v>46.033329999999999</v>
      </c>
      <c r="K2652">
        <v>10.75</v>
      </c>
      <c r="L2652">
        <v>750</v>
      </c>
      <c r="N2652">
        <v>1988</v>
      </c>
      <c r="O2652" t="s">
        <v>225</v>
      </c>
      <c r="P2652" t="s">
        <v>2534</v>
      </c>
      <c r="R2652" t="s">
        <v>522</v>
      </c>
      <c r="U2652">
        <v>24</v>
      </c>
      <c r="V2652">
        <v>13</v>
      </c>
      <c r="W2652">
        <v>9</v>
      </c>
      <c r="X2652">
        <v>15</v>
      </c>
      <c r="Y2652" t="s">
        <v>534</v>
      </c>
      <c r="Z2652">
        <v>0</v>
      </c>
      <c r="AA2652">
        <v>0</v>
      </c>
      <c r="AE2652" t="s">
        <v>476</v>
      </c>
      <c r="AH2652" t="s">
        <v>31</v>
      </c>
      <c r="AK2652">
        <v>32</v>
      </c>
      <c r="AL2652" t="s">
        <v>2386</v>
      </c>
      <c r="AM2652" t="s">
        <v>524</v>
      </c>
      <c r="AZ2652" t="s">
        <v>31</v>
      </c>
      <c r="BA2652" t="s">
        <v>31</v>
      </c>
    </row>
    <row r="2653" spans="1:53" hidden="1">
      <c r="A2653" t="s">
        <v>190</v>
      </c>
      <c r="B2653" t="s">
        <v>71</v>
      </c>
      <c r="C2653" t="s">
        <v>174</v>
      </c>
      <c r="D2653" t="s">
        <v>36</v>
      </c>
      <c r="E2653" t="s">
        <v>37</v>
      </c>
      <c r="F2653" t="s">
        <v>527</v>
      </c>
      <c r="G2653" t="s">
        <v>2532</v>
      </c>
      <c r="H2653" t="s">
        <v>542</v>
      </c>
      <c r="J2653">
        <v>46.033329999999999</v>
      </c>
      <c r="K2653">
        <v>10.75</v>
      </c>
      <c r="L2653">
        <v>750</v>
      </c>
      <c r="N2653">
        <v>1988</v>
      </c>
      <c r="O2653" t="s">
        <v>225</v>
      </c>
      <c r="P2653" t="s">
        <v>2534</v>
      </c>
      <c r="R2653" t="s">
        <v>522</v>
      </c>
      <c r="U2653">
        <v>24</v>
      </c>
      <c r="V2653">
        <v>13</v>
      </c>
      <c r="W2653">
        <v>9</v>
      </c>
      <c r="X2653">
        <v>15</v>
      </c>
      <c r="Y2653" t="s">
        <v>534</v>
      </c>
      <c r="Z2653">
        <v>0</v>
      </c>
      <c r="AA2653">
        <v>10</v>
      </c>
      <c r="AE2653" t="s">
        <v>476</v>
      </c>
      <c r="AH2653" t="s">
        <v>31</v>
      </c>
      <c r="AK2653">
        <v>32</v>
      </c>
      <c r="AL2653" t="s">
        <v>2386</v>
      </c>
      <c r="AM2653" t="s">
        <v>524</v>
      </c>
      <c r="AZ2653" t="s">
        <v>31</v>
      </c>
      <c r="BA2653" t="s">
        <v>31</v>
      </c>
    </row>
    <row r="2654" spans="1:53" hidden="1">
      <c r="A2654" t="s">
        <v>190</v>
      </c>
      <c r="B2654" t="s">
        <v>71</v>
      </c>
      <c r="C2654" t="s">
        <v>174</v>
      </c>
      <c r="D2654" t="s">
        <v>36</v>
      </c>
      <c r="E2654" t="s">
        <v>37</v>
      </c>
      <c r="F2654" t="s">
        <v>527</v>
      </c>
      <c r="G2654" t="s">
        <v>2532</v>
      </c>
      <c r="H2654" t="s">
        <v>542</v>
      </c>
      <c r="J2654">
        <v>46.033329999999999</v>
      </c>
      <c r="K2654">
        <v>10.75</v>
      </c>
      <c r="L2654">
        <v>750</v>
      </c>
      <c r="N2654">
        <v>1988</v>
      </c>
      <c r="O2654" t="s">
        <v>225</v>
      </c>
      <c r="P2654" t="s">
        <v>2534</v>
      </c>
      <c r="R2654" t="s">
        <v>522</v>
      </c>
      <c r="U2654">
        <v>24</v>
      </c>
      <c r="V2654">
        <v>13</v>
      </c>
      <c r="W2654">
        <v>9</v>
      </c>
      <c r="X2654">
        <v>15</v>
      </c>
      <c r="Y2654" t="s">
        <v>534</v>
      </c>
      <c r="Z2654">
        <v>5.95</v>
      </c>
      <c r="AA2654">
        <v>20</v>
      </c>
      <c r="AE2654" t="s">
        <v>476</v>
      </c>
      <c r="AH2654" t="s">
        <v>31</v>
      </c>
      <c r="AK2654">
        <v>32</v>
      </c>
      <c r="AL2654" t="s">
        <v>2386</v>
      </c>
      <c r="AM2654" t="s">
        <v>524</v>
      </c>
      <c r="AZ2654" t="s">
        <v>31</v>
      </c>
      <c r="BA2654" t="s">
        <v>31</v>
      </c>
    </row>
    <row r="2655" spans="1:53" hidden="1">
      <c r="A2655" t="s">
        <v>190</v>
      </c>
      <c r="B2655" t="s">
        <v>71</v>
      </c>
      <c r="C2655" t="s">
        <v>174</v>
      </c>
      <c r="D2655" t="s">
        <v>36</v>
      </c>
      <c r="E2655" t="s">
        <v>37</v>
      </c>
      <c r="F2655" t="s">
        <v>527</v>
      </c>
      <c r="G2655" t="s">
        <v>2532</v>
      </c>
      <c r="H2655" t="s">
        <v>542</v>
      </c>
      <c r="J2655">
        <v>46.033329999999999</v>
      </c>
      <c r="K2655">
        <v>10.75</v>
      </c>
      <c r="L2655">
        <v>750</v>
      </c>
      <c r="N2655">
        <v>1988</v>
      </c>
      <c r="O2655" t="s">
        <v>225</v>
      </c>
      <c r="P2655" t="s">
        <v>2534</v>
      </c>
      <c r="R2655" t="s">
        <v>522</v>
      </c>
      <c r="U2655">
        <v>24</v>
      </c>
      <c r="V2655">
        <v>13</v>
      </c>
      <c r="W2655">
        <v>9</v>
      </c>
      <c r="X2655">
        <v>15</v>
      </c>
      <c r="Y2655" t="s">
        <v>534</v>
      </c>
      <c r="Z2655">
        <v>25.93</v>
      </c>
      <c r="AA2655">
        <v>35</v>
      </c>
      <c r="AE2655" t="s">
        <v>476</v>
      </c>
      <c r="AH2655" t="s">
        <v>31</v>
      </c>
      <c r="AK2655">
        <v>32</v>
      </c>
      <c r="AL2655" t="s">
        <v>2386</v>
      </c>
      <c r="AM2655" t="s">
        <v>524</v>
      </c>
      <c r="AZ2655" t="s">
        <v>31</v>
      </c>
      <c r="BA2655" t="s">
        <v>31</v>
      </c>
    </row>
    <row r="2656" spans="1:53" hidden="1">
      <c r="A2656" t="s">
        <v>190</v>
      </c>
      <c r="B2656" t="s">
        <v>71</v>
      </c>
      <c r="C2656" t="s">
        <v>174</v>
      </c>
      <c r="D2656" t="s">
        <v>36</v>
      </c>
      <c r="E2656" t="s">
        <v>37</v>
      </c>
      <c r="F2656" t="s">
        <v>527</v>
      </c>
      <c r="G2656" t="s">
        <v>2532</v>
      </c>
      <c r="H2656" t="s">
        <v>542</v>
      </c>
      <c r="J2656">
        <v>46.033329999999999</v>
      </c>
      <c r="K2656">
        <v>10.75</v>
      </c>
      <c r="L2656">
        <v>750</v>
      </c>
      <c r="N2656">
        <v>1988</v>
      </c>
      <c r="O2656" t="s">
        <v>225</v>
      </c>
      <c r="P2656" t="s">
        <v>2534</v>
      </c>
      <c r="R2656" t="s">
        <v>522</v>
      </c>
      <c r="U2656">
        <v>24</v>
      </c>
      <c r="V2656">
        <v>13</v>
      </c>
      <c r="W2656">
        <v>9</v>
      </c>
      <c r="X2656">
        <v>15</v>
      </c>
      <c r="Y2656" t="s">
        <v>534</v>
      </c>
      <c r="Z2656">
        <v>55.26</v>
      </c>
      <c r="AA2656">
        <v>40</v>
      </c>
      <c r="AE2656" t="s">
        <v>476</v>
      </c>
      <c r="AH2656" t="s">
        <v>31</v>
      </c>
      <c r="AK2656">
        <v>32</v>
      </c>
      <c r="AL2656" t="s">
        <v>2386</v>
      </c>
      <c r="AM2656" t="s">
        <v>524</v>
      </c>
      <c r="AZ2656" t="s">
        <v>31</v>
      </c>
      <c r="BA2656" t="s">
        <v>31</v>
      </c>
    </row>
    <row r="2657" spans="1:53" hidden="1">
      <c r="A2657" t="s">
        <v>190</v>
      </c>
      <c r="B2657" t="s">
        <v>71</v>
      </c>
      <c r="C2657" t="s">
        <v>174</v>
      </c>
      <c r="D2657" t="s">
        <v>36</v>
      </c>
      <c r="E2657" t="s">
        <v>37</v>
      </c>
      <c r="F2657" t="s">
        <v>527</v>
      </c>
      <c r="G2657" t="s">
        <v>2532</v>
      </c>
      <c r="H2657" t="s">
        <v>542</v>
      </c>
      <c r="J2657">
        <v>46.033329999999999</v>
      </c>
      <c r="K2657">
        <v>10.75</v>
      </c>
      <c r="L2657">
        <v>750</v>
      </c>
      <c r="N2657">
        <v>1988</v>
      </c>
      <c r="O2657" t="s">
        <v>225</v>
      </c>
      <c r="P2657" t="s">
        <v>2534</v>
      </c>
      <c r="R2657" t="s">
        <v>522</v>
      </c>
      <c r="U2657">
        <v>24</v>
      </c>
      <c r="V2657">
        <v>13</v>
      </c>
      <c r="W2657">
        <v>9</v>
      </c>
      <c r="X2657">
        <v>15</v>
      </c>
      <c r="Y2657" t="s">
        <v>534</v>
      </c>
      <c r="Z2657">
        <v>69.290000000000006</v>
      </c>
      <c r="AA2657">
        <v>50</v>
      </c>
      <c r="AE2657" t="s">
        <v>476</v>
      </c>
      <c r="AH2657" t="s">
        <v>31</v>
      </c>
      <c r="AK2657">
        <v>32</v>
      </c>
      <c r="AL2657" t="s">
        <v>2386</v>
      </c>
      <c r="AM2657" t="s">
        <v>524</v>
      </c>
      <c r="AZ2657" t="s">
        <v>31</v>
      </c>
      <c r="BA2657" t="s">
        <v>31</v>
      </c>
    </row>
    <row r="2658" spans="1:53" hidden="1">
      <c r="A2658" t="s">
        <v>190</v>
      </c>
      <c r="B2658" t="s">
        <v>71</v>
      </c>
      <c r="C2658" t="s">
        <v>174</v>
      </c>
      <c r="D2658" t="s">
        <v>36</v>
      </c>
      <c r="E2658" t="s">
        <v>37</v>
      </c>
      <c r="F2658" t="s">
        <v>527</v>
      </c>
      <c r="G2658" t="s">
        <v>2532</v>
      </c>
      <c r="H2658" t="s">
        <v>542</v>
      </c>
      <c r="J2658">
        <v>46.033329999999999</v>
      </c>
      <c r="K2658">
        <v>10.75</v>
      </c>
      <c r="L2658">
        <v>750</v>
      </c>
      <c r="N2658">
        <v>1988</v>
      </c>
      <c r="O2658" t="s">
        <v>225</v>
      </c>
      <c r="P2658" t="s">
        <v>2534</v>
      </c>
      <c r="R2658" t="s">
        <v>522</v>
      </c>
      <c r="U2658">
        <v>24</v>
      </c>
      <c r="V2658">
        <v>13</v>
      </c>
      <c r="W2658">
        <v>9</v>
      </c>
      <c r="X2658">
        <v>15</v>
      </c>
      <c r="Y2658" t="s">
        <v>534</v>
      </c>
      <c r="Z2658">
        <v>70.989999999999995</v>
      </c>
      <c r="AA2658">
        <v>60</v>
      </c>
      <c r="AE2658" t="s">
        <v>476</v>
      </c>
      <c r="AH2658" t="s">
        <v>31</v>
      </c>
      <c r="AK2658">
        <v>32</v>
      </c>
      <c r="AL2658" t="s">
        <v>2386</v>
      </c>
      <c r="AM2658" t="s">
        <v>524</v>
      </c>
      <c r="AZ2658" t="s">
        <v>31</v>
      </c>
      <c r="BA2658" t="s">
        <v>31</v>
      </c>
    </row>
    <row r="2659" spans="1:53" hidden="1">
      <c r="A2659" t="s">
        <v>190</v>
      </c>
      <c r="B2659" t="s">
        <v>71</v>
      </c>
      <c r="C2659" t="s">
        <v>174</v>
      </c>
      <c r="D2659" t="s">
        <v>36</v>
      </c>
      <c r="E2659" t="s">
        <v>37</v>
      </c>
      <c r="F2659" t="s">
        <v>527</v>
      </c>
      <c r="G2659" t="s">
        <v>2532</v>
      </c>
      <c r="H2659" t="s">
        <v>542</v>
      </c>
      <c r="J2659">
        <v>46.033329999999999</v>
      </c>
      <c r="K2659">
        <v>10.75</v>
      </c>
      <c r="L2659">
        <v>750</v>
      </c>
      <c r="N2659">
        <v>1988</v>
      </c>
      <c r="O2659" t="s">
        <v>225</v>
      </c>
      <c r="P2659" t="s">
        <v>2534</v>
      </c>
      <c r="R2659" t="s">
        <v>522</v>
      </c>
      <c r="U2659">
        <v>24</v>
      </c>
      <c r="V2659">
        <v>13</v>
      </c>
      <c r="W2659">
        <v>9</v>
      </c>
      <c r="X2659">
        <v>15</v>
      </c>
      <c r="Y2659" t="s">
        <v>534</v>
      </c>
      <c r="Z2659">
        <v>75.66</v>
      </c>
      <c r="AA2659">
        <v>70</v>
      </c>
      <c r="AE2659" t="s">
        <v>476</v>
      </c>
      <c r="AH2659" t="s">
        <v>31</v>
      </c>
      <c r="AK2659">
        <v>32</v>
      </c>
      <c r="AL2659" t="s">
        <v>2386</v>
      </c>
      <c r="AM2659" t="s">
        <v>524</v>
      </c>
      <c r="AZ2659" t="s">
        <v>31</v>
      </c>
      <c r="BA2659" t="s">
        <v>31</v>
      </c>
    </row>
    <row r="2660" spans="1:53" hidden="1">
      <c r="A2660" t="s">
        <v>190</v>
      </c>
      <c r="B2660" t="s">
        <v>71</v>
      </c>
      <c r="C2660" t="s">
        <v>174</v>
      </c>
      <c r="D2660" t="s">
        <v>36</v>
      </c>
      <c r="E2660" t="s">
        <v>37</v>
      </c>
      <c r="F2660" t="s">
        <v>527</v>
      </c>
      <c r="G2660" t="s">
        <v>2532</v>
      </c>
      <c r="H2660" t="s">
        <v>542</v>
      </c>
      <c r="J2660">
        <v>46.033329999999999</v>
      </c>
      <c r="K2660">
        <v>10.75</v>
      </c>
      <c r="L2660">
        <v>750</v>
      </c>
      <c r="N2660">
        <v>1988</v>
      </c>
      <c r="O2660" t="s">
        <v>225</v>
      </c>
      <c r="P2660" t="s">
        <v>2534</v>
      </c>
      <c r="R2660" t="s">
        <v>522</v>
      </c>
      <c r="U2660">
        <v>24</v>
      </c>
      <c r="V2660">
        <v>13</v>
      </c>
      <c r="W2660">
        <v>9</v>
      </c>
      <c r="X2660">
        <v>15</v>
      </c>
      <c r="Y2660" t="s">
        <v>534</v>
      </c>
      <c r="Z2660">
        <v>79.92</v>
      </c>
      <c r="AA2660">
        <v>80</v>
      </c>
      <c r="AE2660" t="s">
        <v>476</v>
      </c>
      <c r="AH2660" t="s">
        <v>31</v>
      </c>
      <c r="AK2660">
        <v>32</v>
      </c>
      <c r="AL2660" t="s">
        <v>2386</v>
      </c>
      <c r="AM2660" t="s">
        <v>524</v>
      </c>
      <c r="AZ2660" t="s">
        <v>31</v>
      </c>
      <c r="BA2660" t="s">
        <v>31</v>
      </c>
    </row>
    <row r="2661" spans="1:53" hidden="1">
      <c r="A2661" t="s">
        <v>190</v>
      </c>
      <c r="B2661" t="s">
        <v>71</v>
      </c>
      <c r="C2661" t="s">
        <v>174</v>
      </c>
      <c r="D2661" t="s">
        <v>36</v>
      </c>
      <c r="E2661" t="s">
        <v>37</v>
      </c>
      <c r="F2661" t="s">
        <v>527</v>
      </c>
      <c r="G2661" t="s">
        <v>2532</v>
      </c>
      <c r="H2661" t="s">
        <v>542</v>
      </c>
      <c r="J2661">
        <v>46.033329999999999</v>
      </c>
      <c r="K2661">
        <v>10.75</v>
      </c>
      <c r="L2661">
        <v>750</v>
      </c>
      <c r="N2661">
        <v>1988</v>
      </c>
      <c r="O2661" t="s">
        <v>225</v>
      </c>
      <c r="P2661" t="s">
        <v>2534</v>
      </c>
      <c r="R2661" t="s">
        <v>522</v>
      </c>
      <c r="U2661">
        <v>24</v>
      </c>
      <c r="V2661">
        <v>13</v>
      </c>
      <c r="W2661">
        <v>9</v>
      </c>
      <c r="X2661">
        <v>15</v>
      </c>
      <c r="Y2661" t="s">
        <v>534</v>
      </c>
      <c r="Z2661">
        <v>88.42</v>
      </c>
      <c r="AA2661">
        <v>90</v>
      </c>
      <c r="AE2661" t="s">
        <v>476</v>
      </c>
      <c r="AH2661" t="s">
        <v>31</v>
      </c>
      <c r="AK2661">
        <v>32</v>
      </c>
      <c r="AL2661" t="s">
        <v>2386</v>
      </c>
      <c r="AM2661" t="s">
        <v>524</v>
      </c>
      <c r="AZ2661" t="s">
        <v>31</v>
      </c>
      <c r="BA2661" t="s">
        <v>31</v>
      </c>
    </row>
    <row r="2662" spans="1:53" hidden="1">
      <c r="A2662" t="s">
        <v>190</v>
      </c>
      <c r="B2662" t="s">
        <v>71</v>
      </c>
      <c r="C2662" t="s">
        <v>174</v>
      </c>
      <c r="D2662" t="s">
        <v>36</v>
      </c>
      <c r="E2662" t="s">
        <v>37</v>
      </c>
      <c r="F2662" t="s">
        <v>527</v>
      </c>
      <c r="G2662" t="s">
        <v>2532</v>
      </c>
      <c r="H2662" t="s">
        <v>542</v>
      </c>
      <c r="J2662">
        <v>46.033329999999999</v>
      </c>
      <c r="K2662">
        <v>10.75</v>
      </c>
      <c r="L2662">
        <v>750</v>
      </c>
      <c r="N2662">
        <v>1988</v>
      </c>
      <c r="O2662" t="s">
        <v>225</v>
      </c>
      <c r="P2662" t="s">
        <v>2534</v>
      </c>
      <c r="R2662" t="s">
        <v>522</v>
      </c>
      <c r="U2662">
        <v>24</v>
      </c>
      <c r="V2662">
        <v>13</v>
      </c>
      <c r="W2662">
        <v>9</v>
      </c>
      <c r="X2662">
        <v>15</v>
      </c>
      <c r="Y2662" t="s">
        <v>534</v>
      </c>
      <c r="Z2662">
        <v>101.59</v>
      </c>
      <c r="AA2662">
        <v>100</v>
      </c>
      <c r="AE2662" t="s">
        <v>476</v>
      </c>
      <c r="AH2662" t="s">
        <v>31</v>
      </c>
      <c r="AK2662">
        <v>32</v>
      </c>
      <c r="AL2662" t="s">
        <v>2386</v>
      </c>
      <c r="AM2662" t="s">
        <v>524</v>
      </c>
      <c r="AZ2662" t="s">
        <v>31</v>
      </c>
      <c r="BA2662" t="s">
        <v>31</v>
      </c>
    </row>
    <row r="2663" spans="1:53" hidden="1">
      <c r="A2663" t="s">
        <v>190</v>
      </c>
      <c r="B2663" t="s">
        <v>71</v>
      </c>
      <c r="C2663" t="s">
        <v>174</v>
      </c>
      <c r="D2663" t="s">
        <v>36</v>
      </c>
      <c r="E2663" t="s">
        <v>37</v>
      </c>
      <c r="F2663" t="s">
        <v>527</v>
      </c>
      <c r="G2663" t="s">
        <v>2532</v>
      </c>
      <c r="H2663" t="s">
        <v>542</v>
      </c>
      <c r="J2663">
        <v>46.033329999999999</v>
      </c>
      <c r="K2663">
        <v>10.75</v>
      </c>
      <c r="L2663">
        <v>750</v>
      </c>
      <c r="N2663">
        <v>1988</v>
      </c>
      <c r="O2663" t="s">
        <v>225</v>
      </c>
      <c r="P2663" t="s">
        <v>2534</v>
      </c>
      <c r="R2663" t="s">
        <v>522</v>
      </c>
      <c r="U2663">
        <v>24</v>
      </c>
      <c r="V2663">
        <v>13</v>
      </c>
      <c r="W2663">
        <v>9</v>
      </c>
      <c r="X2663">
        <v>15</v>
      </c>
      <c r="Y2663" t="s">
        <v>534</v>
      </c>
      <c r="Z2663">
        <v>108.82</v>
      </c>
      <c r="AA2663">
        <v>110</v>
      </c>
      <c r="AE2663" t="s">
        <v>476</v>
      </c>
      <c r="AH2663" t="s">
        <v>31</v>
      </c>
      <c r="AK2663">
        <v>32</v>
      </c>
      <c r="AL2663" t="s">
        <v>2386</v>
      </c>
      <c r="AM2663" t="s">
        <v>524</v>
      </c>
      <c r="AZ2663" t="s">
        <v>31</v>
      </c>
      <c r="BA2663" t="s">
        <v>31</v>
      </c>
    </row>
    <row r="2664" spans="1:53" hidden="1">
      <c r="A2664" t="s">
        <v>190</v>
      </c>
      <c r="B2664" t="s">
        <v>71</v>
      </c>
      <c r="C2664" t="s">
        <v>174</v>
      </c>
      <c r="D2664" t="s">
        <v>36</v>
      </c>
      <c r="E2664" t="s">
        <v>37</v>
      </c>
      <c r="F2664" t="s">
        <v>527</v>
      </c>
      <c r="G2664" t="s">
        <v>2532</v>
      </c>
      <c r="H2664" t="s">
        <v>542</v>
      </c>
      <c r="J2664">
        <v>46.033329999999999</v>
      </c>
      <c r="K2664">
        <v>10.75</v>
      </c>
      <c r="L2664">
        <v>750</v>
      </c>
      <c r="N2664">
        <v>1988</v>
      </c>
      <c r="O2664" t="s">
        <v>225</v>
      </c>
      <c r="P2664" t="s">
        <v>2534</v>
      </c>
      <c r="R2664" t="s">
        <v>522</v>
      </c>
      <c r="U2664">
        <v>24</v>
      </c>
      <c r="V2664">
        <v>13</v>
      </c>
      <c r="W2664">
        <v>9</v>
      </c>
      <c r="X2664">
        <v>15</v>
      </c>
      <c r="Y2664" t="s">
        <v>534</v>
      </c>
      <c r="Z2664">
        <v>116.9</v>
      </c>
      <c r="AA2664">
        <v>120</v>
      </c>
      <c r="AE2664" t="s">
        <v>476</v>
      </c>
      <c r="AH2664" t="s">
        <v>31</v>
      </c>
      <c r="AK2664">
        <v>32</v>
      </c>
      <c r="AL2664" t="s">
        <v>2386</v>
      </c>
      <c r="AM2664" t="s">
        <v>524</v>
      </c>
      <c r="AZ2664" t="s">
        <v>31</v>
      </c>
      <c r="BA2664" t="s">
        <v>31</v>
      </c>
    </row>
    <row r="2665" spans="1:53" hidden="1">
      <c r="A2665" t="s">
        <v>190</v>
      </c>
      <c r="B2665" t="s">
        <v>71</v>
      </c>
      <c r="C2665" t="s">
        <v>174</v>
      </c>
      <c r="D2665" t="s">
        <v>36</v>
      </c>
      <c r="E2665" t="s">
        <v>37</v>
      </c>
      <c r="F2665" t="s">
        <v>527</v>
      </c>
      <c r="G2665" t="s">
        <v>2532</v>
      </c>
      <c r="H2665" t="s">
        <v>542</v>
      </c>
      <c r="J2665">
        <v>46.033329999999999</v>
      </c>
      <c r="K2665">
        <v>10.75</v>
      </c>
      <c r="L2665">
        <v>750</v>
      </c>
      <c r="N2665">
        <v>1988</v>
      </c>
      <c r="O2665" t="s">
        <v>225</v>
      </c>
      <c r="P2665" t="s">
        <v>2534</v>
      </c>
      <c r="R2665" t="s">
        <v>522</v>
      </c>
      <c r="U2665">
        <v>24</v>
      </c>
      <c r="V2665">
        <v>13</v>
      </c>
      <c r="W2665">
        <v>9</v>
      </c>
      <c r="X2665">
        <v>15</v>
      </c>
      <c r="Y2665" t="s">
        <v>534</v>
      </c>
      <c r="Z2665">
        <v>122</v>
      </c>
      <c r="AA2665">
        <v>130</v>
      </c>
      <c r="AE2665" t="s">
        <v>476</v>
      </c>
      <c r="AH2665" t="s">
        <v>31</v>
      </c>
      <c r="AK2665">
        <v>32</v>
      </c>
      <c r="AL2665" t="s">
        <v>2386</v>
      </c>
      <c r="AM2665" t="s">
        <v>524</v>
      </c>
      <c r="AZ2665" t="s">
        <v>31</v>
      </c>
      <c r="BA2665" t="s">
        <v>31</v>
      </c>
    </row>
    <row r="2666" spans="1:53" hidden="1">
      <c r="A2666" t="s">
        <v>190</v>
      </c>
      <c r="B2666" t="s">
        <v>71</v>
      </c>
      <c r="C2666" t="s">
        <v>174</v>
      </c>
      <c r="D2666" t="s">
        <v>36</v>
      </c>
      <c r="E2666" t="s">
        <v>37</v>
      </c>
      <c r="F2666" t="s">
        <v>527</v>
      </c>
      <c r="G2666" t="s">
        <v>2532</v>
      </c>
      <c r="H2666" t="s">
        <v>542</v>
      </c>
      <c r="J2666">
        <v>46.033329999999999</v>
      </c>
      <c r="K2666">
        <v>10.75</v>
      </c>
      <c r="L2666">
        <v>750</v>
      </c>
      <c r="N2666">
        <v>1988</v>
      </c>
      <c r="O2666" t="s">
        <v>225</v>
      </c>
      <c r="P2666" t="s">
        <v>2534</v>
      </c>
      <c r="R2666" t="s">
        <v>522</v>
      </c>
      <c r="U2666">
        <v>24</v>
      </c>
      <c r="V2666">
        <v>13</v>
      </c>
      <c r="W2666">
        <v>9</v>
      </c>
      <c r="X2666">
        <v>15</v>
      </c>
      <c r="Y2666" t="s">
        <v>534</v>
      </c>
      <c r="Z2666">
        <v>123.7</v>
      </c>
      <c r="AA2666">
        <v>140</v>
      </c>
      <c r="AE2666" t="s">
        <v>476</v>
      </c>
      <c r="AH2666" t="s">
        <v>31</v>
      </c>
      <c r="AK2666">
        <v>32</v>
      </c>
      <c r="AL2666" t="s">
        <v>2386</v>
      </c>
      <c r="AM2666" t="s">
        <v>524</v>
      </c>
      <c r="AZ2666" t="s">
        <v>31</v>
      </c>
      <c r="BA2666" t="s">
        <v>31</v>
      </c>
    </row>
    <row r="2667" spans="1:53" hidden="1">
      <c r="A2667" t="s">
        <v>190</v>
      </c>
      <c r="B2667" t="s">
        <v>71</v>
      </c>
      <c r="C2667" t="s">
        <v>174</v>
      </c>
      <c r="D2667" t="s">
        <v>36</v>
      </c>
      <c r="E2667" t="s">
        <v>37</v>
      </c>
      <c r="F2667" t="s">
        <v>527</v>
      </c>
      <c r="G2667" t="s">
        <v>2532</v>
      </c>
      <c r="H2667" t="s">
        <v>542</v>
      </c>
      <c r="J2667">
        <v>46.033329999999999</v>
      </c>
      <c r="K2667">
        <v>10.75</v>
      </c>
      <c r="L2667">
        <v>750</v>
      </c>
      <c r="N2667">
        <v>1988</v>
      </c>
      <c r="O2667" t="s">
        <v>225</v>
      </c>
      <c r="P2667" t="s">
        <v>2534</v>
      </c>
      <c r="R2667" t="s">
        <v>522</v>
      </c>
      <c r="U2667">
        <v>24</v>
      </c>
      <c r="V2667">
        <v>13</v>
      </c>
      <c r="W2667">
        <v>9</v>
      </c>
      <c r="X2667">
        <v>15</v>
      </c>
      <c r="Y2667" t="s">
        <v>534</v>
      </c>
      <c r="Z2667">
        <v>128.37</v>
      </c>
      <c r="AA2667">
        <v>150</v>
      </c>
      <c r="AE2667" t="s">
        <v>476</v>
      </c>
      <c r="AH2667" t="s">
        <v>31</v>
      </c>
      <c r="AK2667">
        <v>32</v>
      </c>
      <c r="AL2667" t="s">
        <v>2386</v>
      </c>
      <c r="AM2667" t="s">
        <v>524</v>
      </c>
      <c r="AZ2667" t="s">
        <v>31</v>
      </c>
      <c r="BA2667" t="s">
        <v>31</v>
      </c>
    </row>
    <row r="2668" spans="1:53" hidden="1">
      <c r="A2668" t="s">
        <v>190</v>
      </c>
      <c r="B2668" t="s">
        <v>71</v>
      </c>
      <c r="C2668" t="s">
        <v>174</v>
      </c>
      <c r="D2668" t="s">
        <v>36</v>
      </c>
      <c r="E2668" t="s">
        <v>37</v>
      </c>
      <c r="F2668" t="s">
        <v>527</v>
      </c>
      <c r="G2668" t="s">
        <v>2532</v>
      </c>
      <c r="H2668" t="s">
        <v>542</v>
      </c>
      <c r="J2668">
        <v>46.033329999999999</v>
      </c>
      <c r="K2668">
        <v>10.75</v>
      </c>
      <c r="L2668">
        <v>750</v>
      </c>
      <c r="N2668">
        <v>1988</v>
      </c>
      <c r="O2668" t="s">
        <v>225</v>
      </c>
      <c r="P2668" t="s">
        <v>2534</v>
      </c>
      <c r="R2668" t="s">
        <v>522</v>
      </c>
      <c r="U2668">
        <v>24</v>
      </c>
      <c r="V2668">
        <v>13</v>
      </c>
      <c r="W2668">
        <v>9</v>
      </c>
      <c r="X2668">
        <v>15</v>
      </c>
      <c r="Y2668" t="s">
        <v>534</v>
      </c>
      <c r="Z2668">
        <v>137.30000000000001</v>
      </c>
      <c r="AA2668">
        <v>160</v>
      </c>
      <c r="AE2668" t="s">
        <v>476</v>
      </c>
      <c r="AH2668" t="s">
        <v>31</v>
      </c>
      <c r="AK2668">
        <v>32</v>
      </c>
      <c r="AL2668" t="s">
        <v>2386</v>
      </c>
      <c r="AM2668" t="s">
        <v>524</v>
      </c>
      <c r="AZ2668" t="s">
        <v>31</v>
      </c>
      <c r="BA2668" t="s">
        <v>31</v>
      </c>
    </row>
    <row r="2669" spans="1:53" hidden="1">
      <c r="A2669" t="s">
        <v>190</v>
      </c>
      <c r="B2669" t="s">
        <v>71</v>
      </c>
      <c r="C2669" t="s">
        <v>174</v>
      </c>
      <c r="D2669" t="s">
        <v>36</v>
      </c>
      <c r="E2669" t="s">
        <v>37</v>
      </c>
      <c r="F2669" t="s">
        <v>527</v>
      </c>
      <c r="G2669" t="s">
        <v>2532</v>
      </c>
      <c r="H2669" t="s">
        <v>542</v>
      </c>
      <c r="J2669">
        <v>46.033329999999999</v>
      </c>
      <c r="K2669">
        <v>10.75</v>
      </c>
      <c r="L2669">
        <v>750</v>
      </c>
      <c r="N2669">
        <v>1988</v>
      </c>
      <c r="O2669" t="s">
        <v>225</v>
      </c>
      <c r="P2669" t="s">
        <v>2534</v>
      </c>
      <c r="R2669" t="s">
        <v>522</v>
      </c>
      <c r="U2669">
        <v>24</v>
      </c>
      <c r="V2669">
        <v>13</v>
      </c>
      <c r="W2669">
        <v>9</v>
      </c>
      <c r="X2669">
        <v>15</v>
      </c>
      <c r="Y2669" t="s">
        <v>534</v>
      </c>
      <c r="Z2669">
        <v>148.35</v>
      </c>
      <c r="AA2669">
        <v>170</v>
      </c>
      <c r="AE2669" t="s">
        <v>476</v>
      </c>
      <c r="AH2669" t="s">
        <v>31</v>
      </c>
      <c r="AK2669">
        <v>32</v>
      </c>
      <c r="AL2669" t="s">
        <v>2386</v>
      </c>
      <c r="AM2669" t="s">
        <v>524</v>
      </c>
      <c r="AZ2669" t="s">
        <v>31</v>
      </c>
      <c r="BA2669" t="s">
        <v>31</v>
      </c>
    </row>
    <row r="2670" spans="1:53" hidden="1">
      <c r="A2670" t="s">
        <v>190</v>
      </c>
      <c r="B2670" t="s">
        <v>71</v>
      </c>
      <c r="C2670" t="s">
        <v>174</v>
      </c>
      <c r="D2670" t="s">
        <v>36</v>
      </c>
      <c r="E2670" t="s">
        <v>37</v>
      </c>
      <c r="F2670" t="s">
        <v>527</v>
      </c>
      <c r="G2670" t="s">
        <v>2532</v>
      </c>
      <c r="H2670" t="s">
        <v>542</v>
      </c>
      <c r="J2670">
        <v>46.033329999999999</v>
      </c>
      <c r="K2670">
        <v>10.75</v>
      </c>
      <c r="L2670">
        <v>750</v>
      </c>
      <c r="N2670">
        <v>1988</v>
      </c>
      <c r="O2670" t="s">
        <v>225</v>
      </c>
      <c r="P2670" t="s">
        <v>2534</v>
      </c>
      <c r="R2670" t="s">
        <v>522</v>
      </c>
      <c r="U2670">
        <v>24</v>
      </c>
      <c r="V2670">
        <v>13</v>
      </c>
      <c r="W2670">
        <v>9</v>
      </c>
      <c r="X2670">
        <v>15</v>
      </c>
      <c r="Y2670" t="s">
        <v>534</v>
      </c>
      <c r="Z2670">
        <v>204.04</v>
      </c>
      <c r="AA2670">
        <v>180</v>
      </c>
      <c r="AE2670" t="s">
        <v>476</v>
      </c>
      <c r="AH2670" t="s">
        <v>31</v>
      </c>
      <c r="AK2670">
        <v>32</v>
      </c>
      <c r="AL2670" t="s">
        <v>2386</v>
      </c>
      <c r="AM2670" t="s">
        <v>524</v>
      </c>
      <c r="AZ2670" t="s">
        <v>31</v>
      </c>
      <c r="BA2670" t="s">
        <v>31</v>
      </c>
    </row>
    <row r="2671" spans="1:53" hidden="1">
      <c r="A2671" t="s">
        <v>190</v>
      </c>
      <c r="B2671" t="s">
        <v>71</v>
      </c>
      <c r="C2671" t="s">
        <v>174</v>
      </c>
      <c r="D2671" t="s">
        <v>36</v>
      </c>
      <c r="E2671" t="s">
        <v>37</v>
      </c>
      <c r="F2671" t="s">
        <v>527</v>
      </c>
      <c r="G2671" t="s">
        <v>2532</v>
      </c>
      <c r="H2671" t="s">
        <v>542</v>
      </c>
      <c r="J2671">
        <v>46.033329999999999</v>
      </c>
      <c r="K2671">
        <v>10.75</v>
      </c>
      <c r="L2671">
        <v>750</v>
      </c>
      <c r="N2671">
        <v>1988</v>
      </c>
      <c r="O2671" t="s">
        <v>225</v>
      </c>
      <c r="P2671" t="s">
        <v>2534</v>
      </c>
      <c r="R2671" t="s">
        <v>522</v>
      </c>
      <c r="U2671">
        <v>24</v>
      </c>
      <c r="V2671">
        <v>13</v>
      </c>
      <c r="W2671">
        <v>9</v>
      </c>
      <c r="X2671">
        <v>15</v>
      </c>
      <c r="Y2671" t="s">
        <v>534</v>
      </c>
      <c r="Z2671">
        <v>216.37</v>
      </c>
      <c r="AA2671">
        <v>190</v>
      </c>
      <c r="AE2671" t="s">
        <v>476</v>
      </c>
      <c r="AH2671" t="s">
        <v>31</v>
      </c>
      <c r="AK2671">
        <v>32</v>
      </c>
      <c r="AL2671" t="s">
        <v>2386</v>
      </c>
      <c r="AM2671" t="s">
        <v>524</v>
      </c>
      <c r="AZ2671" t="s">
        <v>31</v>
      </c>
      <c r="BA2671" t="s">
        <v>31</v>
      </c>
    </row>
    <row r="2672" spans="1:53" hidden="1">
      <c r="A2672" t="s">
        <v>190</v>
      </c>
      <c r="B2672" t="s">
        <v>71</v>
      </c>
      <c r="C2672" t="s">
        <v>174</v>
      </c>
      <c r="D2672" t="s">
        <v>36</v>
      </c>
      <c r="E2672" t="s">
        <v>37</v>
      </c>
      <c r="F2672" t="s">
        <v>527</v>
      </c>
      <c r="G2672" t="s">
        <v>2532</v>
      </c>
      <c r="H2672" t="s">
        <v>542</v>
      </c>
      <c r="J2672">
        <v>46.033329999999999</v>
      </c>
      <c r="K2672">
        <v>10.75</v>
      </c>
      <c r="L2672">
        <v>750</v>
      </c>
      <c r="N2672">
        <v>1988</v>
      </c>
      <c r="O2672" t="s">
        <v>225</v>
      </c>
      <c r="P2672" t="s">
        <v>2534</v>
      </c>
      <c r="R2672" t="s">
        <v>522</v>
      </c>
      <c r="U2672">
        <v>24</v>
      </c>
      <c r="V2672">
        <v>13</v>
      </c>
      <c r="W2672">
        <v>9</v>
      </c>
      <c r="X2672">
        <v>15</v>
      </c>
      <c r="Y2672" t="s">
        <v>534</v>
      </c>
      <c r="Z2672">
        <v>231.67</v>
      </c>
      <c r="AA2672">
        <v>200</v>
      </c>
      <c r="AE2672" t="s">
        <v>476</v>
      </c>
      <c r="AH2672" t="s">
        <v>31</v>
      </c>
      <c r="AK2672">
        <v>32</v>
      </c>
      <c r="AL2672" t="s">
        <v>2386</v>
      </c>
      <c r="AM2672" t="s">
        <v>524</v>
      </c>
      <c r="AZ2672" t="s">
        <v>31</v>
      </c>
      <c r="BA2672" t="s">
        <v>31</v>
      </c>
    </row>
    <row r="2673" spans="1:53" hidden="1">
      <c r="A2673" t="s">
        <v>190</v>
      </c>
      <c r="B2673" t="s">
        <v>71</v>
      </c>
      <c r="C2673" t="s">
        <v>174</v>
      </c>
      <c r="D2673" t="s">
        <v>36</v>
      </c>
      <c r="E2673" t="s">
        <v>37</v>
      </c>
      <c r="F2673" t="s">
        <v>527</v>
      </c>
      <c r="G2673" t="s">
        <v>2532</v>
      </c>
      <c r="H2673" t="s">
        <v>542</v>
      </c>
      <c r="J2673">
        <v>46.033329999999999</v>
      </c>
      <c r="K2673">
        <v>10.75</v>
      </c>
      <c r="L2673">
        <v>750</v>
      </c>
      <c r="N2673">
        <v>1988</v>
      </c>
      <c r="O2673" t="s">
        <v>225</v>
      </c>
      <c r="P2673" t="s">
        <v>2534</v>
      </c>
      <c r="R2673" t="s">
        <v>522</v>
      </c>
      <c r="U2673">
        <v>24</v>
      </c>
      <c r="V2673">
        <v>13</v>
      </c>
      <c r="W2673">
        <v>9</v>
      </c>
      <c r="X2673">
        <v>15</v>
      </c>
      <c r="Y2673" t="s">
        <v>534</v>
      </c>
      <c r="Z2673">
        <v>238.9</v>
      </c>
      <c r="AA2673">
        <v>210</v>
      </c>
      <c r="AE2673" t="s">
        <v>476</v>
      </c>
      <c r="AH2673" t="s">
        <v>31</v>
      </c>
      <c r="AK2673">
        <v>32</v>
      </c>
      <c r="AL2673" t="s">
        <v>2386</v>
      </c>
      <c r="AM2673" t="s">
        <v>524</v>
      </c>
      <c r="AZ2673" t="s">
        <v>31</v>
      </c>
      <c r="BA2673" t="s">
        <v>31</v>
      </c>
    </row>
    <row r="2674" spans="1:53" hidden="1">
      <c r="A2674" t="s">
        <v>190</v>
      </c>
      <c r="B2674" t="s">
        <v>71</v>
      </c>
      <c r="C2674" t="s">
        <v>174</v>
      </c>
      <c r="D2674" t="s">
        <v>36</v>
      </c>
      <c r="E2674" t="s">
        <v>37</v>
      </c>
      <c r="F2674" t="s">
        <v>527</v>
      </c>
      <c r="G2674" t="s">
        <v>2532</v>
      </c>
      <c r="H2674" t="s">
        <v>542</v>
      </c>
      <c r="J2674">
        <v>46.033329999999999</v>
      </c>
      <c r="K2674">
        <v>10.75</v>
      </c>
      <c r="L2674">
        <v>750</v>
      </c>
      <c r="N2674">
        <v>1988</v>
      </c>
      <c r="O2674" t="s">
        <v>225</v>
      </c>
      <c r="P2674" t="s">
        <v>2534</v>
      </c>
      <c r="R2674" t="s">
        <v>522</v>
      </c>
      <c r="U2674">
        <v>24</v>
      </c>
      <c r="V2674">
        <v>13</v>
      </c>
      <c r="W2674">
        <v>9</v>
      </c>
      <c r="X2674">
        <v>15</v>
      </c>
      <c r="Y2674" t="s">
        <v>534</v>
      </c>
      <c r="Z2674">
        <v>240.6</v>
      </c>
      <c r="AA2674">
        <v>220</v>
      </c>
      <c r="AE2674" t="s">
        <v>476</v>
      </c>
      <c r="AH2674" t="s">
        <v>31</v>
      </c>
      <c r="AK2674">
        <v>32</v>
      </c>
      <c r="AL2674" t="s">
        <v>2386</v>
      </c>
      <c r="AM2674" t="s">
        <v>524</v>
      </c>
      <c r="AZ2674" t="s">
        <v>31</v>
      </c>
      <c r="BA2674" t="s">
        <v>31</v>
      </c>
    </row>
    <row r="2675" spans="1:53" hidden="1">
      <c r="A2675" t="s">
        <v>190</v>
      </c>
      <c r="B2675" t="s">
        <v>71</v>
      </c>
      <c r="C2675" t="s">
        <v>174</v>
      </c>
      <c r="D2675" t="s">
        <v>36</v>
      </c>
      <c r="E2675" t="s">
        <v>37</v>
      </c>
      <c r="F2675" t="s">
        <v>527</v>
      </c>
      <c r="G2675" t="s">
        <v>2532</v>
      </c>
      <c r="H2675" t="s">
        <v>542</v>
      </c>
      <c r="J2675">
        <v>46.033329999999999</v>
      </c>
      <c r="K2675">
        <v>10.75</v>
      </c>
      <c r="L2675">
        <v>750</v>
      </c>
      <c r="N2675">
        <v>1988</v>
      </c>
      <c r="O2675" t="s">
        <v>225</v>
      </c>
      <c r="P2675" t="s">
        <v>2534</v>
      </c>
      <c r="R2675" t="s">
        <v>522</v>
      </c>
      <c r="U2675">
        <v>24</v>
      </c>
      <c r="V2675">
        <v>13</v>
      </c>
      <c r="W2675">
        <v>9</v>
      </c>
      <c r="X2675">
        <v>15</v>
      </c>
      <c r="Y2675" t="s">
        <v>534</v>
      </c>
      <c r="Z2675">
        <v>242.72</v>
      </c>
      <c r="AA2675">
        <v>230</v>
      </c>
      <c r="AE2675" t="s">
        <v>476</v>
      </c>
      <c r="AH2675" t="s">
        <v>31</v>
      </c>
      <c r="AK2675">
        <v>32</v>
      </c>
      <c r="AL2675" t="s">
        <v>2386</v>
      </c>
      <c r="AM2675" t="s">
        <v>524</v>
      </c>
      <c r="AZ2675" t="s">
        <v>31</v>
      </c>
      <c r="BA2675" t="s">
        <v>31</v>
      </c>
    </row>
    <row r="2676" spans="1:53" hidden="1">
      <c r="A2676" t="s">
        <v>190</v>
      </c>
      <c r="B2676" t="s">
        <v>71</v>
      </c>
      <c r="C2676" t="s">
        <v>174</v>
      </c>
      <c r="D2676" t="s">
        <v>36</v>
      </c>
      <c r="E2676" t="s">
        <v>37</v>
      </c>
      <c r="F2676" t="s">
        <v>527</v>
      </c>
      <c r="G2676" t="s">
        <v>2532</v>
      </c>
      <c r="H2676" t="s">
        <v>542</v>
      </c>
      <c r="J2676">
        <v>46.033329999999999</v>
      </c>
      <c r="K2676">
        <v>10.75</v>
      </c>
      <c r="L2676">
        <v>750</v>
      </c>
      <c r="N2676">
        <v>1988</v>
      </c>
      <c r="O2676" t="s">
        <v>225</v>
      </c>
      <c r="P2676" t="s">
        <v>2532</v>
      </c>
      <c r="R2676" t="s">
        <v>247</v>
      </c>
      <c r="T2676" t="s">
        <v>523</v>
      </c>
      <c r="U2676">
        <v>24</v>
      </c>
      <c r="V2676">
        <v>13</v>
      </c>
      <c r="W2676">
        <v>9</v>
      </c>
      <c r="X2676">
        <v>15</v>
      </c>
      <c r="Y2676" t="s">
        <v>534</v>
      </c>
      <c r="Z2676">
        <v>0</v>
      </c>
      <c r="AA2676">
        <v>0</v>
      </c>
      <c r="AE2676" t="s">
        <v>476</v>
      </c>
      <c r="AH2676" t="s">
        <v>31</v>
      </c>
      <c r="AK2676">
        <v>32</v>
      </c>
      <c r="AL2676" t="s">
        <v>2386</v>
      </c>
      <c r="AM2676" t="s">
        <v>524</v>
      </c>
      <c r="AZ2676" t="s">
        <v>31</v>
      </c>
      <c r="BA2676" t="s">
        <v>31</v>
      </c>
    </row>
    <row r="2677" spans="1:53" hidden="1">
      <c r="A2677" t="s">
        <v>190</v>
      </c>
      <c r="B2677" t="s">
        <v>71</v>
      </c>
      <c r="C2677" t="s">
        <v>174</v>
      </c>
      <c r="D2677" t="s">
        <v>36</v>
      </c>
      <c r="E2677" t="s">
        <v>37</v>
      </c>
      <c r="F2677" t="s">
        <v>527</v>
      </c>
      <c r="G2677" t="s">
        <v>2532</v>
      </c>
      <c r="H2677" t="s">
        <v>542</v>
      </c>
      <c r="J2677">
        <v>46.033329999999999</v>
      </c>
      <c r="K2677">
        <v>10.75</v>
      </c>
      <c r="L2677">
        <v>750</v>
      </c>
      <c r="N2677">
        <v>1988</v>
      </c>
      <c r="O2677" t="s">
        <v>225</v>
      </c>
      <c r="P2677" t="s">
        <v>2532</v>
      </c>
      <c r="R2677" t="s">
        <v>247</v>
      </c>
      <c r="T2677" t="s">
        <v>523</v>
      </c>
      <c r="U2677">
        <v>24</v>
      </c>
      <c r="V2677">
        <v>13</v>
      </c>
      <c r="W2677">
        <v>9</v>
      </c>
      <c r="X2677">
        <v>15</v>
      </c>
      <c r="Y2677" t="s">
        <v>534</v>
      </c>
      <c r="Z2677">
        <v>0</v>
      </c>
      <c r="AA2677">
        <v>10</v>
      </c>
      <c r="AE2677" t="s">
        <v>476</v>
      </c>
      <c r="AH2677" t="s">
        <v>31</v>
      </c>
      <c r="AK2677">
        <v>32</v>
      </c>
      <c r="AL2677" t="s">
        <v>2386</v>
      </c>
      <c r="AM2677" t="s">
        <v>524</v>
      </c>
      <c r="AZ2677" t="s">
        <v>31</v>
      </c>
      <c r="BA2677" t="s">
        <v>31</v>
      </c>
    </row>
    <row r="2678" spans="1:53" hidden="1">
      <c r="A2678" t="s">
        <v>190</v>
      </c>
      <c r="B2678" t="s">
        <v>71</v>
      </c>
      <c r="C2678" t="s">
        <v>174</v>
      </c>
      <c r="D2678" t="s">
        <v>36</v>
      </c>
      <c r="E2678" t="s">
        <v>37</v>
      </c>
      <c r="F2678" t="s">
        <v>527</v>
      </c>
      <c r="G2678" t="s">
        <v>2532</v>
      </c>
      <c r="H2678" t="s">
        <v>542</v>
      </c>
      <c r="J2678">
        <v>46.033329999999999</v>
      </c>
      <c r="K2678">
        <v>10.75</v>
      </c>
      <c r="L2678">
        <v>750</v>
      </c>
      <c r="N2678">
        <v>1988</v>
      </c>
      <c r="O2678" t="s">
        <v>225</v>
      </c>
      <c r="P2678" t="s">
        <v>2532</v>
      </c>
      <c r="R2678" t="s">
        <v>247</v>
      </c>
      <c r="T2678" t="s">
        <v>523</v>
      </c>
      <c r="U2678">
        <v>24</v>
      </c>
      <c r="V2678">
        <v>13</v>
      </c>
      <c r="W2678">
        <v>9</v>
      </c>
      <c r="X2678">
        <v>15</v>
      </c>
      <c r="Y2678" t="s">
        <v>534</v>
      </c>
      <c r="Z2678">
        <v>-0.43</v>
      </c>
      <c r="AA2678">
        <v>20</v>
      </c>
      <c r="AE2678" t="s">
        <v>476</v>
      </c>
      <c r="AH2678" t="s">
        <v>31</v>
      </c>
      <c r="AK2678">
        <v>32</v>
      </c>
      <c r="AL2678" t="s">
        <v>2386</v>
      </c>
      <c r="AM2678" t="s">
        <v>524</v>
      </c>
      <c r="AZ2678" t="s">
        <v>31</v>
      </c>
      <c r="BA2678" t="s">
        <v>31</v>
      </c>
    </row>
    <row r="2679" spans="1:53" hidden="1">
      <c r="A2679" t="s">
        <v>190</v>
      </c>
      <c r="B2679" t="s">
        <v>71</v>
      </c>
      <c r="C2679" t="s">
        <v>174</v>
      </c>
      <c r="D2679" t="s">
        <v>36</v>
      </c>
      <c r="E2679" t="s">
        <v>37</v>
      </c>
      <c r="F2679" t="s">
        <v>527</v>
      </c>
      <c r="G2679" t="s">
        <v>2532</v>
      </c>
      <c r="H2679" t="s">
        <v>542</v>
      </c>
      <c r="J2679">
        <v>46.033329999999999</v>
      </c>
      <c r="K2679">
        <v>10.75</v>
      </c>
      <c r="L2679">
        <v>750</v>
      </c>
      <c r="N2679">
        <v>1988</v>
      </c>
      <c r="O2679" t="s">
        <v>225</v>
      </c>
      <c r="P2679" t="s">
        <v>2532</v>
      </c>
      <c r="R2679" t="s">
        <v>247</v>
      </c>
      <c r="T2679" t="s">
        <v>523</v>
      </c>
      <c r="U2679">
        <v>24</v>
      </c>
      <c r="V2679">
        <v>13</v>
      </c>
      <c r="W2679">
        <v>9</v>
      </c>
      <c r="X2679">
        <v>15</v>
      </c>
      <c r="Y2679" t="s">
        <v>534</v>
      </c>
      <c r="Z2679">
        <v>9.35</v>
      </c>
      <c r="AA2679">
        <v>35</v>
      </c>
      <c r="AE2679" t="s">
        <v>476</v>
      </c>
      <c r="AH2679" t="s">
        <v>31</v>
      </c>
      <c r="AK2679">
        <v>32</v>
      </c>
      <c r="AL2679" t="s">
        <v>2386</v>
      </c>
      <c r="AM2679" t="s">
        <v>524</v>
      </c>
      <c r="AZ2679" t="s">
        <v>31</v>
      </c>
      <c r="BA2679" t="s">
        <v>31</v>
      </c>
    </row>
    <row r="2680" spans="1:53" hidden="1">
      <c r="A2680" t="s">
        <v>190</v>
      </c>
      <c r="B2680" t="s">
        <v>71</v>
      </c>
      <c r="C2680" t="s">
        <v>174</v>
      </c>
      <c r="D2680" t="s">
        <v>36</v>
      </c>
      <c r="E2680" t="s">
        <v>37</v>
      </c>
      <c r="F2680" t="s">
        <v>527</v>
      </c>
      <c r="G2680" t="s">
        <v>2532</v>
      </c>
      <c r="H2680" t="s">
        <v>542</v>
      </c>
      <c r="J2680">
        <v>46.033329999999999</v>
      </c>
      <c r="K2680">
        <v>10.75</v>
      </c>
      <c r="L2680">
        <v>750</v>
      </c>
      <c r="N2680">
        <v>1988</v>
      </c>
      <c r="O2680" t="s">
        <v>225</v>
      </c>
      <c r="P2680" t="s">
        <v>2532</v>
      </c>
      <c r="R2680" t="s">
        <v>247</v>
      </c>
      <c r="T2680" t="s">
        <v>523</v>
      </c>
      <c r="U2680">
        <v>24</v>
      </c>
      <c r="V2680">
        <v>13</v>
      </c>
      <c r="W2680">
        <v>9</v>
      </c>
      <c r="X2680">
        <v>15</v>
      </c>
      <c r="Y2680" t="s">
        <v>534</v>
      </c>
      <c r="Z2680">
        <v>68.010000000000005</v>
      </c>
      <c r="AA2680">
        <v>40</v>
      </c>
      <c r="AE2680" t="s">
        <v>476</v>
      </c>
      <c r="AH2680" t="s">
        <v>31</v>
      </c>
      <c r="AK2680">
        <v>32</v>
      </c>
      <c r="AL2680" t="s">
        <v>2386</v>
      </c>
      <c r="AM2680" t="s">
        <v>524</v>
      </c>
      <c r="AZ2680" t="s">
        <v>31</v>
      </c>
      <c r="BA2680" t="s">
        <v>31</v>
      </c>
    </row>
    <row r="2681" spans="1:53" hidden="1">
      <c r="A2681" t="s">
        <v>190</v>
      </c>
      <c r="B2681" t="s">
        <v>71</v>
      </c>
      <c r="C2681" t="s">
        <v>174</v>
      </c>
      <c r="D2681" t="s">
        <v>36</v>
      </c>
      <c r="E2681" t="s">
        <v>37</v>
      </c>
      <c r="F2681" t="s">
        <v>527</v>
      </c>
      <c r="G2681" t="s">
        <v>2532</v>
      </c>
      <c r="H2681" t="s">
        <v>542</v>
      </c>
      <c r="J2681">
        <v>46.033329999999999</v>
      </c>
      <c r="K2681">
        <v>10.75</v>
      </c>
      <c r="L2681">
        <v>750</v>
      </c>
      <c r="N2681">
        <v>1988</v>
      </c>
      <c r="O2681" t="s">
        <v>225</v>
      </c>
      <c r="P2681" t="s">
        <v>2532</v>
      </c>
      <c r="R2681" t="s">
        <v>247</v>
      </c>
      <c r="T2681" t="s">
        <v>523</v>
      </c>
      <c r="U2681">
        <v>24</v>
      </c>
      <c r="V2681">
        <v>13</v>
      </c>
      <c r="W2681">
        <v>9</v>
      </c>
      <c r="X2681">
        <v>15</v>
      </c>
      <c r="Y2681" t="s">
        <v>534</v>
      </c>
      <c r="Z2681">
        <v>113.07</v>
      </c>
      <c r="AA2681">
        <v>50</v>
      </c>
      <c r="AE2681" t="s">
        <v>476</v>
      </c>
      <c r="AH2681" t="s">
        <v>31</v>
      </c>
      <c r="AK2681">
        <v>32</v>
      </c>
      <c r="AL2681" t="s">
        <v>2386</v>
      </c>
      <c r="AM2681" t="s">
        <v>524</v>
      </c>
      <c r="AZ2681" t="s">
        <v>31</v>
      </c>
      <c r="BA2681" t="s">
        <v>31</v>
      </c>
    </row>
    <row r="2682" spans="1:53" hidden="1">
      <c r="A2682" t="s">
        <v>190</v>
      </c>
      <c r="B2682" t="s">
        <v>71</v>
      </c>
      <c r="C2682" t="s">
        <v>174</v>
      </c>
      <c r="D2682" t="s">
        <v>36</v>
      </c>
      <c r="E2682" t="s">
        <v>37</v>
      </c>
      <c r="F2682" t="s">
        <v>527</v>
      </c>
      <c r="G2682" t="s">
        <v>2532</v>
      </c>
      <c r="H2682" t="s">
        <v>542</v>
      </c>
      <c r="J2682">
        <v>46.033329999999999</v>
      </c>
      <c r="K2682">
        <v>10.75</v>
      </c>
      <c r="L2682">
        <v>750</v>
      </c>
      <c r="N2682">
        <v>1988</v>
      </c>
      <c r="O2682" t="s">
        <v>225</v>
      </c>
      <c r="P2682" t="s">
        <v>2532</v>
      </c>
      <c r="R2682" t="s">
        <v>247</v>
      </c>
      <c r="T2682" t="s">
        <v>523</v>
      </c>
      <c r="U2682">
        <v>24</v>
      </c>
      <c r="V2682">
        <v>13</v>
      </c>
      <c r="W2682">
        <v>9</v>
      </c>
      <c r="X2682">
        <v>15</v>
      </c>
      <c r="Y2682" t="s">
        <v>534</v>
      </c>
      <c r="Z2682">
        <v>145.80000000000001</v>
      </c>
      <c r="AA2682">
        <v>60</v>
      </c>
      <c r="AE2682" t="s">
        <v>476</v>
      </c>
      <c r="AH2682" t="s">
        <v>31</v>
      </c>
      <c r="AK2682">
        <v>32</v>
      </c>
      <c r="AL2682" t="s">
        <v>2386</v>
      </c>
      <c r="AM2682" t="s">
        <v>524</v>
      </c>
      <c r="AZ2682" t="s">
        <v>31</v>
      </c>
      <c r="BA2682" t="s">
        <v>31</v>
      </c>
    </row>
    <row r="2683" spans="1:53" hidden="1">
      <c r="A2683" t="s">
        <v>190</v>
      </c>
      <c r="B2683" t="s">
        <v>71</v>
      </c>
      <c r="C2683" t="s">
        <v>174</v>
      </c>
      <c r="D2683" t="s">
        <v>36</v>
      </c>
      <c r="E2683" t="s">
        <v>37</v>
      </c>
      <c r="F2683" t="s">
        <v>527</v>
      </c>
      <c r="G2683" t="s">
        <v>2532</v>
      </c>
      <c r="H2683" t="s">
        <v>542</v>
      </c>
      <c r="J2683">
        <v>46.033329999999999</v>
      </c>
      <c r="K2683">
        <v>10.75</v>
      </c>
      <c r="L2683">
        <v>750</v>
      </c>
      <c r="N2683">
        <v>1988</v>
      </c>
      <c r="O2683" t="s">
        <v>225</v>
      </c>
      <c r="P2683" t="s">
        <v>2532</v>
      </c>
      <c r="R2683" t="s">
        <v>247</v>
      </c>
      <c r="T2683" t="s">
        <v>523</v>
      </c>
      <c r="U2683">
        <v>24</v>
      </c>
      <c r="V2683">
        <v>13</v>
      </c>
      <c r="W2683">
        <v>9</v>
      </c>
      <c r="X2683">
        <v>15</v>
      </c>
      <c r="Y2683" t="s">
        <v>534</v>
      </c>
      <c r="Z2683">
        <v>165.36</v>
      </c>
      <c r="AA2683">
        <v>70</v>
      </c>
      <c r="AE2683" t="s">
        <v>476</v>
      </c>
      <c r="AH2683" t="s">
        <v>31</v>
      </c>
      <c r="AK2683">
        <v>32</v>
      </c>
      <c r="AL2683" t="s">
        <v>2386</v>
      </c>
      <c r="AM2683" t="s">
        <v>524</v>
      </c>
      <c r="AZ2683" t="s">
        <v>31</v>
      </c>
      <c r="BA2683" t="s">
        <v>31</v>
      </c>
    </row>
    <row r="2684" spans="1:53" hidden="1">
      <c r="A2684" t="s">
        <v>190</v>
      </c>
      <c r="B2684" t="s">
        <v>71</v>
      </c>
      <c r="C2684" t="s">
        <v>174</v>
      </c>
      <c r="D2684" t="s">
        <v>36</v>
      </c>
      <c r="E2684" t="s">
        <v>37</v>
      </c>
      <c r="F2684" t="s">
        <v>527</v>
      </c>
      <c r="G2684" t="s">
        <v>2532</v>
      </c>
      <c r="H2684" t="s">
        <v>542</v>
      </c>
      <c r="J2684">
        <v>46.033329999999999</v>
      </c>
      <c r="K2684">
        <v>10.75</v>
      </c>
      <c r="L2684">
        <v>750</v>
      </c>
      <c r="N2684">
        <v>1988</v>
      </c>
      <c r="O2684" t="s">
        <v>225</v>
      </c>
      <c r="P2684" t="s">
        <v>2532</v>
      </c>
      <c r="R2684" t="s">
        <v>247</v>
      </c>
      <c r="T2684" t="s">
        <v>523</v>
      </c>
      <c r="U2684">
        <v>24</v>
      </c>
      <c r="V2684">
        <v>13</v>
      </c>
      <c r="W2684">
        <v>9</v>
      </c>
      <c r="X2684">
        <v>15</v>
      </c>
      <c r="Y2684" t="s">
        <v>534</v>
      </c>
      <c r="Z2684">
        <v>177.26</v>
      </c>
      <c r="AA2684">
        <v>80</v>
      </c>
      <c r="AE2684" t="s">
        <v>476</v>
      </c>
      <c r="AH2684" t="s">
        <v>31</v>
      </c>
      <c r="AK2684">
        <v>32</v>
      </c>
      <c r="AL2684" t="s">
        <v>2386</v>
      </c>
      <c r="AM2684" t="s">
        <v>524</v>
      </c>
      <c r="AZ2684" t="s">
        <v>31</v>
      </c>
      <c r="BA2684" t="s">
        <v>31</v>
      </c>
    </row>
    <row r="2685" spans="1:53" hidden="1">
      <c r="A2685" t="s">
        <v>190</v>
      </c>
      <c r="B2685" t="s">
        <v>71</v>
      </c>
      <c r="C2685" t="s">
        <v>174</v>
      </c>
      <c r="D2685" t="s">
        <v>36</v>
      </c>
      <c r="E2685" t="s">
        <v>37</v>
      </c>
      <c r="F2685" t="s">
        <v>527</v>
      </c>
      <c r="G2685" t="s">
        <v>2532</v>
      </c>
      <c r="H2685" t="s">
        <v>542</v>
      </c>
      <c r="J2685">
        <v>46.033329999999999</v>
      </c>
      <c r="K2685">
        <v>10.75</v>
      </c>
      <c r="L2685">
        <v>750</v>
      </c>
      <c r="N2685">
        <v>1988</v>
      </c>
      <c r="O2685" t="s">
        <v>225</v>
      </c>
      <c r="P2685" t="s">
        <v>2532</v>
      </c>
      <c r="R2685" t="s">
        <v>247</v>
      </c>
      <c r="T2685" t="s">
        <v>523</v>
      </c>
      <c r="U2685">
        <v>24</v>
      </c>
      <c r="V2685">
        <v>13</v>
      </c>
      <c r="W2685">
        <v>9</v>
      </c>
      <c r="X2685">
        <v>15</v>
      </c>
      <c r="Y2685" t="s">
        <v>534</v>
      </c>
      <c r="Z2685">
        <v>183.21</v>
      </c>
      <c r="AA2685">
        <v>90</v>
      </c>
      <c r="AE2685" t="s">
        <v>476</v>
      </c>
      <c r="AH2685" t="s">
        <v>31</v>
      </c>
      <c r="AK2685">
        <v>32</v>
      </c>
      <c r="AL2685" t="s">
        <v>2386</v>
      </c>
      <c r="AM2685" t="s">
        <v>524</v>
      </c>
      <c r="AZ2685" t="s">
        <v>31</v>
      </c>
      <c r="BA2685" t="s">
        <v>31</v>
      </c>
    </row>
    <row r="2686" spans="1:53" hidden="1">
      <c r="A2686" t="s">
        <v>190</v>
      </c>
      <c r="B2686" t="s">
        <v>71</v>
      </c>
      <c r="C2686" t="s">
        <v>174</v>
      </c>
      <c r="D2686" t="s">
        <v>36</v>
      </c>
      <c r="E2686" t="s">
        <v>37</v>
      </c>
      <c r="F2686" t="s">
        <v>527</v>
      </c>
      <c r="G2686" t="s">
        <v>2532</v>
      </c>
      <c r="H2686" t="s">
        <v>542</v>
      </c>
      <c r="J2686">
        <v>46.033329999999999</v>
      </c>
      <c r="K2686">
        <v>10.75</v>
      </c>
      <c r="L2686">
        <v>750</v>
      </c>
      <c r="N2686">
        <v>1988</v>
      </c>
      <c r="O2686" t="s">
        <v>225</v>
      </c>
      <c r="P2686" t="s">
        <v>2532</v>
      </c>
      <c r="R2686" t="s">
        <v>247</v>
      </c>
      <c r="T2686" t="s">
        <v>523</v>
      </c>
      <c r="U2686">
        <v>24</v>
      </c>
      <c r="V2686">
        <v>13</v>
      </c>
      <c r="W2686">
        <v>9</v>
      </c>
      <c r="X2686">
        <v>15</v>
      </c>
      <c r="Y2686" t="s">
        <v>534</v>
      </c>
      <c r="Z2686">
        <v>185.34</v>
      </c>
      <c r="AA2686">
        <v>100</v>
      </c>
      <c r="AE2686" t="s">
        <v>476</v>
      </c>
      <c r="AH2686" t="s">
        <v>31</v>
      </c>
      <c r="AK2686">
        <v>32</v>
      </c>
      <c r="AL2686" t="s">
        <v>2386</v>
      </c>
      <c r="AM2686" t="s">
        <v>524</v>
      </c>
      <c r="AZ2686" t="s">
        <v>31</v>
      </c>
      <c r="BA2686" t="s">
        <v>31</v>
      </c>
    </row>
    <row r="2687" spans="1:53" hidden="1">
      <c r="A2687" t="s">
        <v>190</v>
      </c>
      <c r="B2687" t="s">
        <v>71</v>
      </c>
      <c r="C2687" t="s">
        <v>174</v>
      </c>
      <c r="D2687" t="s">
        <v>36</v>
      </c>
      <c r="E2687" t="s">
        <v>37</v>
      </c>
      <c r="F2687" t="s">
        <v>527</v>
      </c>
      <c r="G2687" t="s">
        <v>2532</v>
      </c>
      <c r="H2687" t="s">
        <v>542</v>
      </c>
      <c r="J2687">
        <v>46.033329999999999</v>
      </c>
      <c r="K2687">
        <v>10.75</v>
      </c>
      <c r="L2687">
        <v>750</v>
      </c>
      <c r="N2687">
        <v>1988</v>
      </c>
      <c r="O2687" t="s">
        <v>225</v>
      </c>
      <c r="P2687" t="s">
        <v>2532</v>
      </c>
      <c r="R2687" t="s">
        <v>247</v>
      </c>
      <c r="T2687" t="s">
        <v>523</v>
      </c>
      <c r="U2687">
        <v>24</v>
      </c>
      <c r="V2687">
        <v>13</v>
      </c>
      <c r="W2687">
        <v>9</v>
      </c>
      <c r="X2687">
        <v>15</v>
      </c>
      <c r="Y2687" t="s">
        <v>534</v>
      </c>
      <c r="Z2687">
        <v>188.74</v>
      </c>
      <c r="AA2687">
        <v>110</v>
      </c>
      <c r="AE2687" t="s">
        <v>476</v>
      </c>
      <c r="AH2687" t="s">
        <v>31</v>
      </c>
      <c r="AK2687">
        <v>32</v>
      </c>
      <c r="AL2687" t="s">
        <v>2386</v>
      </c>
      <c r="AM2687" t="s">
        <v>524</v>
      </c>
      <c r="AZ2687" t="s">
        <v>31</v>
      </c>
      <c r="BA2687" t="s">
        <v>31</v>
      </c>
    </row>
    <row r="2688" spans="1:53" hidden="1">
      <c r="A2688" t="s">
        <v>190</v>
      </c>
      <c r="B2688" t="s">
        <v>71</v>
      </c>
      <c r="C2688" t="s">
        <v>174</v>
      </c>
      <c r="D2688" t="s">
        <v>36</v>
      </c>
      <c r="E2688" t="s">
        <v>37</v>
      </c>
      <c r="F2688" t="s">
        <v>527</v>
      </c>
      <c r="G2688" t="s">
        <v>2532</v>
      </c>
      <c r="H2688" t="s">
        <v>542</v>
      </c>
      <c r="J2688">
        <v>46.033329999999999</v>
      </c>
      <c r="K2688">
        <v>10.75</v>
      </c>
      <c r="L2688">
        <v>750</v>
      </c>
      <c r="N2688">
        <v>1988</v>
      </c>
      <c r="O2688" t="s">
        <v>225</v>
      </c>
      <c r="P2688" t="s">
        <v>2532</v>
      </c>
      <c r="R2688" t="s">
        <v>247</v>
      </c>
      <c r="T2688" t="s">
        <v>523</v>
      </c>
      <c r="U2688">
        <v>24</v>
      </c>
      <c r="V2688">
        <v>13</v>
      </c>
      <c r="W2688">
        <v>9</v>
      </c>
      <c r="X2688">
        <v>15</v>
      </c>
      <c r="Y2688" t="s">
        <v>534</v>
      </c>
      <c r="Z2688">
        <v>190.44</v>
      </c>
      <c r="AA2688">
        <v>120</v>
      </c>
      <c r="AE2688" t="s">
        <v>476</v>
      </c>
      <c r="AH2688" t="s">
        <v>31</v>
      </c>
      <c r="AK2688">
        <v>32</v>
      </c>
      <c r="AL2688" t="s">
        <v>2386</v>
      </c>
      <c r="AM2688" t="s">
        <v>524</v>
      </c>
      <c r="AZ2688" t="s">
        <v>31</v>
      </c>
      <c r="BA2688" t="s">
        <v>31</v>
      </c>
    </row>
    <row r="2689" spans="1:53" hidden="1">
      <c r="A2689" t="s">
        <v>190</v>
      </c>
      <c r="B2689" t="s">
        <v>71</v>
      </c>
      <c r="C2689" t="s">
        <v>174</v>
      </c>
      <c r="D2689" t="s">
        <v>36</v>
      </c>
      <c r="E2689" t="s">
        <v>37</v>
      </c>
      <c r="F2689" t="s">
        <v>527</v>
      </c>
      <c r="G2689" t="s">
        <v>2532</v>
      </c>
      <c r="H2689" t="s">
        <v>542</v>
      </c>
      <c r="J2689">
        <v>46.033329999999999</v>
      </c>
      <c r="K2689">
        <v>10.75</v>
      </c>
      <c r="L2689">
        <v>750</v>
      </c>
      <c r="N2689">
        <v>1988</v>
      </c>
      <c r="O2689" t="s">
        <v>225</v>
      </c>
      <c r="P2689" t="s">
        <v>2532</v>
      </c>
      <c r="R2689" t="s">
        <v>247</v>
      </c>
      <c r="T2689" t="s">
        <v>523</v>
      </c>
      <c r="U2689">
        <v>24</v>
      </c>
      <c r="V2689">
        <v>13</v>
      </c>
      <c r="W2689">
        <v>9</v>
      </c>
      <c r="X2689">
        <v>15</v>
      </c>
      <c r="Y2689" t="s">
        <v>534</v>
      </c>
      <c r="Z2689">
        <v>190.86</v>
      </c>
      <c r="AA2689">
        <v>130</v>
      </c>
      <c r="AE2689" t="s">
        <v>476</v>
      </c>
      <c r="AH2689" t="s">
        <v>31</v>
      </c>
      <c r="AK2689">
        <v>32</v>
      </c>
      <c r="AL2689" t="s">
        <v>2386</v>
      </c>
      <c r="AM2689" t="s">
        <v>524</v>
      </c>
      <c r="AZ2689" t="s">
        <v>31</v>
      </c>
      <c r="BA2689" t="s">
        <v>31</v>
      </c>
    </row>
    <row r="2690" spans="1:53" hidden="1">
      <c r="A2690" t="s">
        <v>190</v>
      </c>
      <c r="B2690" t="s">
        <v>71</v>
      </c>
      <c r="C2690" t="s">
        <v>174</v>
      </c>
      <c r="D2690" t="s">
        <v>36</v>
      </c>
      <c r="E2690" t="s">
        <v>37</v>
      </c>
      <c r="F2690" t="s">
        <v>527</v>
      </c>
      <c r="G2690" t="s">
        <v>2532</v>
      </c>
      <c r="H2690" t="s">
        <v>542</v>
      </c>
      <c r="J2690">
        <v>46.033329999999999</v>
      </c>
      <c r="K2690">
        <v>10.75</v>
      </c>
      <c r="L2690">
        <v>750</v>
      </c>
      <c r="N2690">
        <v>1988</v>
      </c>
      <c r="O2690" t="s">
        <v>225</v>
      </c>
      <c r="P2690" t="s">
        <v>2532</v>
      </c>
      <c r="R2690" t="s">
        <v>247</v>
      </c>
      <c r="T2690" t="s">
        <v>523</v>
      </c>
      <c r="U2690">
        <v>24</v>
      </c>
      <c r="V2690">
        <v>13</v>
      </c>
      <c r="W2690">
        <v>9</v>
      </c>
      <c r="X2690">
        <v>15</v>
      </c>
      <c r="Y2690" t="s">
        <v>534</v>
      </c>
      <c r="Z2690">
        <v>190.86</v>
      </c>
      <c r="AA2690">
        <v>140</v>
      </c>
      <c r="AE2690" t="s">
        <v>476</v>
      </c>
      <c r="AH2690" t="s">
        <v>31</v>
      </c>
      <c r="AK2690">
        <v>32</v>
      </c>
      <c r="AL2690" t="s">
        <v>2386</v>
      </c>
      <c r="AM2690" t="s">
        <v>524</v>
      </c>
      <c r="AZ2690" t="s">
        <v>31</v>
      </c>
      <c r="BA2690" t="s">
        <v>31</v>
      </c>
    </row>
    <row r="2691" spans="1:53" hidden="1">
      <c r="A2691" t="s">
        <v>190</v>
      </c>
      <c r="B2691" t="s">
        <v>71</v>
      </c>
      <c r="C2691" t="s">
        <v>174</v>
      </c>
      <c r="D2691" t="s">
        <v>36</v>
      </c>
      <c r="E2691" t="s">
        <v>37</v>
      </c>
      <c r="F2691" t="s">
        <v>527</v>
      </c>
      <c r="G2691" t="s">
        <v>2532</v>
      </c>
      <c r="H2691" t="s">
        <v>542</v>
      </c>
      <c r="J2691">
        <v>46.033329999999999</v>
      </c>
      <c r="K2691">
        <v>10.75</v>
      </c>
      <c r="L2691">
        <v>750</v>
      </c>
      <c r="N2691">
        <v>1988</v>
      </c>
      <c r="O2691" t="s">
        <v>225</v>
      </c>
      <c r="P2691" t="s">
        <v>2532</v>
      </c>
      <c r="R2691" t="s">
        <v>247</v>
      </c>
      <c r="T2691" t="s">
        <v>523</v>
      </c>
      <c r="U2691">
        <v>24</v>
      </c>
      <c r="V2691">
        <v>13</v>
      </c>
      <c r="W2691">
        <v>9</v>
      </c>
      <c r="X2691">
        <v>15</v>
      </c>
      <c r="Y2691" t="s">
        <v>534</v>
      </c>
      <c r="Z2691">
        <v>190.86</v>
      </c>
      <c r="AA2691">
        <v>150</v>
      </c>
      <c r="AE2691" t="s">
        <v>476</v>
      </c>
      <c r="AH2691" t="s">
        <v>31</v>
      </c>
      <c r="AK2691">
        <v>32</v>
      </c>
      <c r="AL2691" t="s">
        <v>2386</v>
      </c>
      <c r="AM2691" t="s">
        <v>524</v>
      </c>
      <c r="AZ2691" t="s">
        <v>31</v>
      </c>
      <c r="BA2691" t="s">
        <v>31</v>
      </c>
    </row>
    <row r="2692" spans="1:53" hidden="1">
      <c r="A2692" t="s">
        <v>190</v>
      </c>
      <c r="B2692" t="s">
        <v>71</v>
      </c>
      <c r="C2692" t="s">
        <v>174</v>
      </c>
      <c r="D2692" t="s">
        <v>36</v>
      </c>
      <c r="E2692" t="s">
        <v>37</v>
      </c>
      <c r="F2692" t="s">
        <v>527</v>
      </c>
      <c r="G2692" t="s">
        <v>2532</v>
      </c>
      <c r="H2692" t="s">
        <v>542</v>
      </c>
      <c r="J2692">
        <v>46.033329999999999</v>
      </c>
      <c r="K2692">
        <v>10.75</v>
      </c>
      <c r="L2692">
        <v>750</v>
      </c>
      <c r="N2692">
        <v>1988</v>
      </c>
      <c r="O2692" t="s">
        <v>225</v>
      </c>
      <c r="P2692" t="s">
        <v>2532</v>
      </c>
      <c r="R2692" t="s">
        <v>247</v>
      </c>
      <c r="T2692" t="s">
        <v>523</v>
      </c>
      <c r="U2692">
        <v>24</v>
      </c>
      <c r="V2692">
        <v>13</v>
      </c>
      <c r="W2692">
        <v>9</v>
      </c>
      <c r="X2692">
        <v>15</v>
      </c>
      <c r="Y2692" t="s">
        <v>534</v>
      </c>
      <c r="Z2692">
        <v>190.86</v>
      </c>
      <c r="AA2692">
        <v>160</v>
      </c>
      <c r="AE2692" t="s">
        <v>476</v>
      </c>
      <c r="AH2692" t="s">
        <v>31</v>
      </c>
      <c r="AK2692">
        <v>32</v>
      </c>
      <c r="AL2692" t="s">
        <v>2386</v>
      </c>
      <c r="AM2692" t="s">
        <v>524</v>
      </c>
      <c r="AZ2692" t="s">
        <v>31</v>
      </c>
      <c r="BA2692" t="s">
        <v>31</v>
      </c>
    </row>
    <row r="2693" spans="1:53" hidden="1">
      <c r="A2693" t="s">
        <v>190</v>
      </c>
      <c r="B2693" t="s">
        <v>71</v>
      </c>
      <c r="C2693" t="s">
        <v>174</v>
      </c>
      <c r="D2693" t="s">
        <v>36</v>
      </c>
      <c r="E2693" t="s">
        <v>37</v>
      </c>
      <c r="F2693" t="s">
        <v>527</v>
      </c>
      <c r="G2693" t="s">
        <v>2532</v>
      </c>
      <c r="H2693" t="s">
        <v>542</v>
      </c>
      <c r="J2693">
        <v>46.033329999999999</v>
      </c>
      <c r="K2693">
        <v>10.75</v>
      </c>
      <c r="L2693">
        <v>750</v>
      </c>
      <c r="N2693">
        <v>1988</v>
      </c>
      <c r="O2693" t="s">
        <v>225</v>
      </c>
      <c r="P2693" t="s">
        <v>2532</v>
      </c>
      <c r="R2693" t="s">
        <v>247</v>
      </c>
      <c r="T2693" t="s">
        <v>523</v>
      </c>
      <c r="U2693">
        <v>24</v>
      </c>
      <c r="V2693">
        <v>13</v>
      </c>
      <c r="W2693">
        <v>9</v>
      </c>
      <c r="X2693">
        <v>15</v>
      </c>
      <c r="Y2693" t="s">
        <v>534</v>
      </c>
      <c r="Z2693">
        <v>191.29</v>
      </c>
      <c r="AA2693">
        <v>170</v>
      </c>
      <c r="AE2693" t="s">
        <v>476</v>
      </c>
      <c r="AH2693" t="s">
        <v>31</v>
      </c>
      <c r="AK2693">
        <v>32</v>
      </c>
      <c r="AL2693" t="s">
        <v>2386</v>
      </c>
      <c r="AM2693" t="s">
        <v>524</v>
      </c>
      <c r="AZ2693" t="s">
        <v>31</v>
      </c>
      <c r="BA2693" t="s">
        <v>31</v>
      </c>
    </row>
    <row r="2694" spans="1:53" hidden="1">
      <c r="A2694" t="s">
        <v>190</v>
      </c>
      <c r="B2694" t="s">
        <v>71</v>
      </c>
      <c r="C2694" t="s">
        <v>174</v>
      </c>
      <c r="D2694" t="s">
        <v>36</v>
      </c>
      <c r="E2694" t="s">
        <v>37</v>
      </c>
      <c r="F2694" t="s">
        <v>527</v>
      </c>
      <c r="G2694" t="s">
        <v>2532</v>
      </c>
      <c r="H2694" t="s">
        <v>542</v>
      </c>
      <c r="J2694">
        <v>46.033329999999999</v>
      </c>
      <c r="K2694">
        <v>10.75</v>
      </c>
      <c r="L2694">
        <v>750</v>
      </c>
      <c r="N2694">
        <v>1988</v>
      </c>
      <c r="O2694" t="s">
        <v>225</v>
      </c>
      <c r="P2694" t="s">
        <v>2532</v>
      </c>
      <c r="R2694" t="s">
        <v>247</v>
      </c>
      <c r="T2694" t="s">
        <v>523</v>
      </c>
      <c r="U2694">
        <v>24</v>
      </c>
      <c r="V2694">
        <v>13</v>
      </c>
      <c r="W2694">
        <v>9</v>
      </c>
      <c r="X2694">
        <v>15</v>
      </c>
      <c r="Y2694" t="s">
        <v>534</v>
      </c>
      <c r="Z2694">
        <v>191.71</v>
      </c>
      <c r="AA2694">
        <v>180</v>
      </c>
      <c r="AE2694" t="s">
        <v>476</v>
      </c>
      <c r="AH2694" t="s">
        <v>31</v>
      </c>
      <c r="AK2694">
        <v>32</v>
      </c>
      <c r="AL2694" t="s">
        <v>2386</v>
      </c>
      <c r="AM2694" t="s">
        <v>524</v>
      </c>
      <c r="AZ2694" t="s">
        <v>31</v>
      </c>
      <c r="BA2694" t="s">
        <v>31</v>
      </c>
    </row>
    <row r="2695" spans="1:53" hidden="1">
      <c r="A2695" t="s">
        <v>190</v>
      </c>
      <c r="B2695" t="s">
        <v>71</v>
      </c>
      <c r="C2695" t="s">
        <v>174</v>
      </c>
      <c r="D2695" t="s">
        <v>36</v>
      </c>
      <c r="E2695" t="s">
        <v>37</v>
      </c>
      <c r="F2695" t="s">
        <v>527</v>
      </c>
      <c r="G2695" t="s">
        <v>2532</v>
      </c>
      <c r="H2695" t="s">
        <v>542</v>
      </c>
      <c r="J2695">
        <v>46.033329999999999</v>
      </c>
      <c r="K2695">
        <v>10.75</v>
      </c>
      <c r="L2695">
        <v>750</v>
      </c>
      <c r="N2695">
        <v>1988</v>
      </c>
      <c r="O2695" t="s">
        <v>225</v>
      </c>
      <c r="P2695" t="s">
        <v>2532</v>
      </c>
      <c r="R2695" t="s">
        <v>247</v>
      </c>
      <c r="T2695" t="s">
        <v>523</v>
      </c>
      <c r="U2695">
        <v>24</v>
      </c>
      <c r="V2695">
        <v>13</v>
      </c>
      <c r="W2695">
        <v>9</v>
      </c>
      <c r="X2695">
        <v>15</v>
      </c>
      <c r="Y2695" t="s">
        <v>534</v>
      </c>
      <c r="Z2695">
        <v>191.29</v>
      </c>
      <c r="AA2695">
        <v>190</v>
      </c>
      <c r="AE2695" t="s">
        <v>476</v>
      </c>
      <c r="AH2695" t="s">
        <v>31</v>
      </c>
      <c r="AK2695">
        <v>32</v>
      </c>
      <c r="AL2695" t="s">
        <v>2386</v>
      </c>
      <c r="AM2695" t="s">
        <v>524</v>
      </c>
      <c r="AZ2695" t="s">
        <v>31</v>
      </c>
      <c r="BA2695" t="s">
        <v>31</v>
      </c>
    </row>
    <row r="2696" spans="1:53" hidden="1">
      <c r="A2696" t="s">
        <v>190</v>
      </c>
      <c r="B2696" t="s">
        <v>71</v>
      </c>
      <c r="C2696" t="s">
        <v>174</v>
      </c>
      <c r="D2696" t="s">
        <v>36</v>
      </c>
      <c r="E2696" t="s">
        <v>37</v>
      </c>
      <c r="F2696" t="s">
        <v>527</v>
      </c>
      <c r="G2696" t="s">
        <v>2532</v>
      </c>
      <c r="H2696" t="s">
        <v>542</v>
      </c>
      <c r="J2696">
        <v>46.033329999999999</v>
      </c>
      <c r="K2696">
        <v>10.75</v>
      </c>
      <c r="L2696">
        <v>750</v>
      </c>
      <c r="N2696">
        <v>1988</v>
      </c>
      <c r="O2696" t="s">
        <v>225</v>
      </c>
      <c r="P2696" t="s">
        <v>2532</v>
      </c>
      <c r="R2696" t="s">
        <v>247</v>
      </c>
      <c r="T2696" t="s">
        <v>523</v>
      </c>
      <c r="U2696">
        <v>24</v>
      </c>
      <c r="V2696">
        <v>13</v>
      </c>
      <c r="W2696">
        <v>9</v>
      </c>
      <c r="X2696">
        <v>15</v>
      </c>
      <c r="Y2696" t="s">
        <v>534</v>
      </c>
      <c r="Z2696">
        <v>191.71</v>
      </c>
      <c r="AA2696">
        <v>200</v>
      </c>
      <c r="AE2696" t="s">
        <v>476</v>
      </c>
      <c r="AH2696" t="s">
        <v>31</v>
      </c>
      <c r="AK2696">
        <v>32</v>
      </c>
      <c r="AL2696" t="s">
        <v>2386</v>
      </c>
      <c r="AM2696" t="s">
        <v>524</v>
      </c>
      <c r="AZ2696" t="s">
        <v>31</v>
      </c>
      <c r="BA2696" t="s">
        <v>31</v>
      </c>
    </row>
    <row r="2697" spans="1:53" hidden="1">
      <c r="A2697" t="s">
        <v>190</v>
      </c>
      <c r="B2697" t="s">
        <v>71</v>
      </c>
      <c r="C2697" t="s">
        <v>174</v>
      </c>
      <c r="D2697" t="s">
        <v>36</v>
      </c>
      <c r="E2697" t="s">
        <v>37</v>
      </c>
      <c r="F2697" t="s">
        <v>527</v>
      </c>
      <c r="G2697" t="s">
        <v>2532</v>
      </c>
      <c r="H2697" t="s">
        <v>542</v>
      </c>
      <c r="J2697">
        <v>46.033329999999999</v>
      </c>
      <c r="K2697">
        <v>10.75</v>
      </c>
      <c r="L2697">
        <v>750</v>
      </c>
      <c r="N2697">
        <v>1988</v>
      </c>
      <c r="O2697" t="s">
        <v>225</v>
      </c>
      <c r="P2697" t="s">
        <v>2532</v>
      </c>
      <c r="R2697" t="s">
        <v>247</v>
      </c>
      <c r="T2697" t="s">
        <v>523</v>
      </c>
      <c r="U2697">
        <v>24</v>
      </c>
      <c r="V2697">
        <v>13</v>
      </c>
      <c r="W2697">
        <v>9</v>
      </c>
      <c r="X2697">
        <v>15</v>
      </c>
      <c r="Y2697" t="s">
        <v>534</v>
      </c>
      <c r="Z2697">
        <v>192.14</v>
      </c>
      <c r="AA2697">
        <v>210</v>
      </c>
      <c r="AE2697" t="s">
        <v>476</v>
      </c>
      <c r="AH2697" t="s">
        <v>31</v>
      </c>
      <c r="AK2697">
        <v>32</v>
      </c>
      <c r="AL2697" t="s">
        <v>2386</v>
      </c>
      <c r="AM2697" t="s">
        <v>524</v>
      </c>
      <c r="AZ2697" t="s">
        <v>31</v>
      </c>
      <c r="BA2697" t="s">
        <v>31</v>
      </c>
    </row>
    <row r="2698" spans="1:53" hidden="1">
      <c r="A2698" t="s">
        <v>190</v>
      </c>
      <c r="B2698" t="s">
        <v>71</v>
      </c>
      <c r="C2698" t="s">
        <v>174</v>
      </c>
      <c r="D2698" t="s">
        <v>36</v>
      </c>
      <c r="E2698" t="s">
        <v>37</v>
      </c>
      <c r="F2698" t="s">
        <v>527</v>
      </c>
      <c r="G2698" t="s">
        <v>2532</v>
      </c>
      <c r="H2698" t="s">
        <v>542</v>
      </c>
      <c r="J2698">
        <v>46.033329999999999</v>
      </c>
      <c r="K2698">
        <v>10.75</v>
      </c>
      <c r="L2698">
        <v>750</v>
      </c>
      <c r="N2698">
        <v>1988</v>
      </c>
      <c r="O2698" t="s">
        <v>225</v>
      </c>
      <c r="P2698" t="s">
        <v>2532</v>
      </c>
      <c r="R2698" t="s">
        <v>247</v>
      </c>
      <c r="T2698" t="s">
        <v>523</v>
      </c>
      <c r="U2698">
        <v>24</v>
      </c>
      <c r="V2698">
        <v>13</v>
      </c>
      <c r="W2698">
        <v>9</v>
      </c>
      <c r="X2698">
        <v>15</v>
      </c>
      <c r="Y2698" t="s">
        <v>534</v>
      </c>
      <c r="Z2698">
        <v>192.99</v>
      </c>
      <c r="AA2698">
        <v>220</v>
      </c>
      <c r="AE2698" t="s">
        <v>476</v>
      </c>
      <c r="AH2698" t="s">
        <v>31</v>
      </c>
      <c r="AK2698">
        <v>32</v>
      </c>
      <c r="AL2698" t="s">
        <v>2386</v>
      </c>
      <c r="AM2698" t="s">
        <v>524</v>
      </c>
      <c r="AZ2698" t="s">
        <v>31</v>
      </c>
      <c r="BA2698" t="s">
        <v>31</v>
      </c>
    </row>
    <row r="2699" spans="1:53" hidden="1">
      <c r="A2699" t="s">
        <v>190</v>
      </c>
      <c r="B2699" t="s">
        <v>71</v>
      </c>
      <c r="C2699" t="s">
        <v>174</v>
      </c>
      <c r="D2699" t="s">
        <v>36</v>
      </c>
      <c r="E2699" t="s">
        <v>37</v>
      </c>
      <c r="F2699" t="s">
        <v>527</v>
      </c>
      <c r="G2699" t="s">
        <v>2532</v>
      </c>
      <c r="H2699" t="s">
        <v>542</v>
      </c>
      <c r="J2699">
        <v>46.033329999999999</v>
      </c>
      <c r="K2699">
        <v>10.75</v>
      </c>
      <c r="L2699">
        <v>750</v>
      </c>
      <c r="N2699">
        <v>1988</v>
      </c>
      <c r="O2699" t="s">
        <v>225</v>
      </c>
      <c r="P2699" t="s">
        <v>2532</v>
      </c>
      <c r="R2699" t="s">
        <v>247</v>
      </c>
      <c r="T2699" t="s">
        <v>523</v>
      </c>
      <c r="U2699">
        <v>24</v>
      </c>
      <c r="V2699">
        <v>13</v>
      </c>
      <c r="W2699">
        <v>9</v>
      </c>
      <c r="X2699">
        <v>15</v>
      </c>
      <c r="Y2699" t="s">
        <v>534</v>
      </c>
      <c r="Z2699">
        <v>192.99</v>
      </c>
      <c r="AA2699">
        <v>230</v>
      </c>
      <c r="AE2699" t="s">
        <v>476</v>
      </c>
      <c r="AH2699" t="s">
        <v>31</v>
      </c>
      <c r="AK2699">
        <v>32</v>
      </c>
      <c r="AL2699" t="s">
        <v>2386</v>
      </c>
      <c r="AM2699" t="s">
        <v>524</v>
      </c>
      <c r="AZ2699" t="s">
        <v>31</v>
      </c>
      <c r="BA2699" t="s">
        <v>31</v>
      </c>
    </row>
    <row r="2700" spans="1:53" hidden="1">
      <c r="A2700" t="s">
        <v>190</v>
      </c>
      <c r="B2700" t="s">
        <v>71</v>
      </c>
      <c r="C2700" t="s">
        <v>174</v>
      </c>
      <c r="D2700" t="s">
        <v>36</v>
      </c>
      <c r="E2700" t="s">
        <v>37</v>
      </c>
      <c r="F2700" t="s">
        <v>527</v>
      </c>
      <c r="G2700" t="s">
        <v>2532</v>
      </c>
      <c r="H2700" t="s">
        <v>542</v>
      </c>
      <c r="J2700">
        <v>46.033329999999999</v>
      </c>
      <c r="K2700">
        <v>10.75</v>
      </c>
      <c r="L2700">
        <v>750</v>
      </c>
      <c r="N2700">
        <v>1988</v>
      </c>
      <c r="O2700" t="s">
        <v>225</v>
      </c>
      <c r="P2700" t="s">
        <v>2534</v>
      </c>
      <c r="R2700" t="s">
        <v>522</v>
      </c>
      <c r="U2700">
        <v>24</v>
      </c>
      <c r="V2700">
        <v>13</v>
      </c>
      <c r="W2700">
        <v>13</v>
      </c>
      <c r="X2700">
        <v>11</v>
      </c>
      <c r="Y2700" t="s">
        <v>534</v>
      </c>
      <c r="Z2700">
        <v>0</v>
      </c>
      <c r="AA2700">
        <v>0</v>
      </c>
      <c r="AE2700" t="s">
        <v>476</v>
      </c>
      <c r="AH2700" t="s">
        <v>31</v>
      </c>
      <c r="AK2700">
        <v>32</v>
      </c>
      <c r="AL2700" t="s">
        <v>2386</v>
      </c>
      <c r="AM2700" t="s">
        <v>524</v>
      </c>
      <c r="AZ2700" t="s">
        <v>31</v>
      </c>
      <c r="BA2700" t="s">
        <v>31</v>
      </c>
    </row>
    <row r="2701" spans="1:53" hidden="1">
      <c r="A2701" t="s">
        <v>190</v>
      </c>
      <c r="B2701" t="s">
        <v>71</v>
      </c>
      <c r="C2701" t="s">
        <v>174</v>
      </c>
      <c r="D2701" t="s">
        <v>36</v>
      </c>
      <c r="E2701" t="s">
        <v>37</v>
      </c>
      <c r="F2701" t="s">
        <v>527</v>
      </c>
      <c r="G2701" t="s">
        <v>2532</v>
      </c>
      <c r="H2701" t="s">
        <v>542</v>
      </c>
      <c r="J2701">
        <v>46.033329999999999</v>
      </c>
      <c r="K2701">
        <v>10.75</v>
      </c>
      <c r="L2701">
        <v>750</v>
      </c>
      <c r="N2701">
        <v>1988</v>
      </c>
      <c r="O2701" t="s">
        <v>225</v>
      </c>
      <c r="P2701" t="s">
        <v>2534</v>
      </c>
      <c r="R2701" t="s">
        <v>522</v>
      </c>
      <c r="U2701">
        <v>24</v>
      </c>
      <c r="V2701">
        <v>13</v>
      </c>
      <c r="W2701">
        <v>13</v>
      </c>
      <c r="X2701">
        <v>11</v>
      </c>
      <c r="Y2701" t="s">
        <v>534</v>
      </c>
      <c r="Z2701">
        <v>0.43</v>
      </c>
      <c r="AA2701">
        <v>10</v>
      </c>
      <c r="AE2701" t="s">
        <v>476</v>
      </c>
      <c r="AH2701" t="s">
        <v>31</v>
      </c>
      <c r="AK2701">
        <v>32</v>
      </c>
      <c r="AL2701" t="s">
        <v>2386</v>
      </c>
      <c r="AM2701" t="s">
        <v>524</v>
      </c>
      <c r="AZ2701" t="s">
        <v>31</v>
      </c>
      <c r="BA2701" t="s">
        <v>31</v>
      </c>
    </row>
    <row r="2702" spans="1:53" hidden="1">
      <c r="A2702" t="s">
        <v>190</v>
      </c>
      <c r="B2702" t="s">
        <v>71</v>
      </c>
      <c r="C2702" t="s">
        <v>174</v>
      </c>
      <c r="D2702" t="s">
        <v>36</v>
      </c>
      <c r="E2702" t="s">
        <v>37</v>
      </c>
      <c r="F2702" t="s">
        <v>527</v>
      </c>
      <c r="G2702" t="s">
        <v>2532</v>
      </c>
      <c r="H2702" t="s">
        <v>542</v>
      </c>
      <c r="J2702">
        <v>46.033329999999999</v>
      </c>
      <c r="K2702">
        <v>10.75</v>
      </c>
      <c r="L2702">
        <v>750</v>
      </c>
      <c r="N2702">
        <v>1988</v>
      </c>
      <c r="O2702" t="s">
        <v>225</v>
      </c>
      <c r="P2702" t="s">
        <v>2534</v>
      </c>
      <c r="R2702" t="s">
        <v>522</v>
      </c>
      <c r="U2702">
        <v>24</v>
      </c>
      <c r="V2702">
        <v>13</v>
      </c>
      <c r="W2702">
        <v>13</v>
      </c>
      <c r="X2702">
        <v>11</v>
      </c>
      <c r="Y2702" t="s">
        <v>534</v>
      </c>
      <c r="Z2702">
        <v>1.7</v>
      </c>
      <c r="AA2702">
        <v>20</v>
      </c>
      <c r="AE2702" t="s">
        <v>476</v>
      </c>
      <c r="AH2702" t="s">
        <v>31</v>
      </c>
      <c r="AK2702">
        <v>32</v>
      </c>
      <c r="AL2702" t="s">
        <v>2386</v>
      </c>
      <c r="AM2702" t="s">
        <v>524</v>
      </c>
      <c r="AZ2702" t="s">
        <v>31</v>
      </c>
      <c r="BA2702" t="s">
        <v>31</v>
      </c>
    </row>
    <row r="2703" spans="1:53" hidden="1">
      <c r="A2703" t="s">
        <v>190</v>
      </c>
      <c r="B2703" t="s">
        <v>71</v>
      </c>
      <c r="C2703" t="s">
        <v>174</v>
      </c>
      <c r="D2703" t="s">
        <v>36</v>
      </c>
      <c r="E2703" t="s">
        <v>37</v>
      </c>
      <c r="F2703" t="s">
        <v>527</v>
      </c>
      <c r="G2703" t="s">
        <v>2532</v>
      </c>
      <c r="H2703" t="s">
        <v>542</v>
      </c>
      <c r="J2703">
        <v>46.033329999999999</v>
      </c>
      <c r="K2703">
        <v>10.75</v>
      </c>
      <c r="L2703">
        <v>750</v>
      </c>
      <c r="N2703">
        <v>1988</v>
      </c>
      <c r="O2703" t="s">
        <v>225</v>
      </c>
      <c r="P2703" t="s">
        <v>2534</v>
      </c>
      <c r="R2703" t="s">
        <v>522</v>
      </c>
      <c r="U2703">
        <v>24</v>
      </c>
      <c r="V2703">
        <v>13</v>
      </c>
      <c r="W2703">
        <v>13</v>
      </c>
      <c r="X2703">
        <v>11</v>
      </c>
      <c r="Y2703" t="s">
        <v>534</v>
      </c>
      <c r="Z2703">
        <v>9.35</v>
      </c>
      <c r="AA2703">
        <v>35</v>
      </c>
      <c r="AE2703" t="s">
        <v>476</v>
      </c>
      <c r="AH2703" t="s">
        <v>31</v>
      </c>
      <c r="AK2703">
        <v>32</v>
      </c>
      <c r="AL2703" t="s">
        <v>2386</v>
      </c>
      <c r="AM2703" t="s">
        <v>524</v>
      </c>
      <c r="AZ2703" t="s">
        <v>31</v>
      </c>
      <c r="BA2703" t="s">
        <v>31</v>
      </c>
    </row>
    <row r="2704" spans="1:53" hidden="1">
      <c r="A2704" t="s">
        <v>190</v>
      </c>
      <c r="B2704" t="s">
        <v>71</v>
      </c>
      <c r="C2704" t="s">
        <v>174</v>
      </c>
      <c r="D2704" t="s">
        <v>36</v>
      </c>
      <c r="E2704" t="s">
        <v>37</v>
      </c>
      <c r="F2704" t="s">
        <v>527</v>
      </c>
      <c r="G2704" t="s">
        <v>2532</v>
      </c>
      <c r="H2704" t="s">
        <v>542</v>
      </c>
      <c r="J2704">
        <v>46.033329999999999</v>
      </c>
      <c r="K2704">
        <v>10.75</v>
      </c>
      <c r="L2704">
        <v>750</v>
      </c>
      <c r="N2704">
        <v>1988</v>
      </c>
      <c r="O2704" t="s">
        <v>225</v>
      </c>
      <c r="P2704" t="s">
        <v>2534</v>
      </c>
      <c r="R2704" t="s">
        <v>522</v>
      </c>
      <c r="U2704">
        <v>24</v>
      </c>
      <c r="V2704">
        <v>13</v>
      </c>
      <c r="W2704">
        <v>13</v>
      </c>
      <c r="X2704">
        <v>11</v>
      </c>
      <c r="Y2704" t="s">
        <v>534</v>
      </c>
      <c r="Z2704">
        <v>31.88</v>
      </c>
      <c r="AA2704">
        <v>40</v>
      </c>
      <c r="AE2704" t="s">
        <v>476</v>
      </c>
      <c r="AH2704" t="s">
        <v>31</v>
      </c>
      <c r="AK2704">
        <v>32</v>
      </c>
      <c r="AL2704" t="s">
        <v>2386</v>
      </c>
      <c r="AM2704" t="s">
        <v>524</v>
      </c>
      <c r="AZ2704" t="s">
        <v>31</v>
      </c>
      <c r="BA2704" t="s">
        <v>31</v>
      </c>
    </row>
    <row r="2705" spans="1:53" hidden="1">
      <c r="A2705" t="s">
        <v>190</v>
      </c>
      <c r="B2705" t="s">
        <v>71</v>
      </c>
      <c r="C2705" t="s">
        <v>174</v>
      </c>
      <c r="D2705" t="s">
        <v>36</v>
      </c>
      <c r="E2705" t="s">
        <v>37</v>
      </c>
      <c r="F2705" t="s">
        <v>527</v>
      </c>
      <c r="G2705" t="s">
        <v>2532</v>
      </c>
      <c r="H2705" t="s">
        <v>542</v>
      </c>
      <c r="J2705">
        <v>46.033329999999999</v>
      </c>
      <c r="K2705">
        <v>10.75</v>
      </c>
      <c r="L2705">
        <v>750</v>
      </c>
      <c r="N2705">
        <v>1988</v>
      </c>
      <c r="O2705" t="s">
        <v>225</v>
      </c>
      <c r="P2705" t="s">
        <v>2534</v>
      </c>
      <c r="R2705" t="s">
        <v>522</v>
      </c>
      <c r="U2705">
        <v>24</v>
      </c>
      <c r="V2705">
        <v>13</v>
      </c>
      <c r="W2705">
        <v>13</v>
      </c>
      <c r="X2705">
        <v>11</v>
      </c>
      <c r="Y2705" t="s">
        <v>534</v>
      </c>
      <c r="Z2705">
        <v>59.51</v>
      </c>
      <c r="AA2705">
        <v>50</v>
      </c>
      <c r="AE2705" t="s">
        <v>476</v>
      </c>
      <c r="AH2705" t="s">
        <v>31</v>
      </c>
      <c r="AK2705">
        <v>32</v>
      </c>
      <c r="AL2705" t="s">
        <v>2386</v>
      </c>
      <c r="AM2705" t="s">
        <v>524</v>
      </c>
      <c r="AZ2705" t="s">
        <v>31</v>
      </c>
      <c r="BA2705" t="s">
        <v>31</v>
      </c>
    </row>
    <row r="2706" spans="1:53" hidden="1">
      <c r="A2706" t="s">
        <v>190</v>
      </c>
      <c r="B2706" t="s">
        <v>71</v>
      </c>
      <c r="C2706" t="s">
        <v>174</v>
      </c>
      <c r="D2706" t="s">
        <v>36</v>
      </c>
      <c r="E2706" t="s">
        <v>37</v>
      </c>
      <c r="F2706" t="s">
        <v>527</v>
      </c>
      <c r="G2706" t="s">
        <v>2532</v>
      </c>
      <c r="H2706" t="s">
        <v>542</v>
      </c>
      <c r="J2706">
        <v>46.033329999999999</v>
      </c>
      <c r="K2706">
        <v>10.75</v>
      </c>
      <c r="L2706">
        <v>750</v>
      </c>
      <c r="N2706">
        <v>1988</v>
      </c>
      <c r="O2706" t="s">
        <v>225</v>
      </c>
      <c r="P2706" t="s">
        <v>2534</v>
      </c>
      <c r="R2706" t="s">
        <v>522</v>
      </c>
      <c r="U2706">
        <v>24</v>
      </c>
      <c r="V2706">
        <v>13</v>
      </c>
      <c r="W2706">
        <v>13</v>
      </c>
      <c r="X2706">
        <v>11</v>
      </c>
      <c r="Y2706" t="s">
        <v>534</v>
      </c>
      <c r="Z2706">
        <v>69.290000000000006</v>
      </c>
      <c r="AA2706">
        <v>60</v>
      </c>
      <c r="AE2706" t="s">
        <v>476</v>
      </c>
      <c r="AH2706" t="s">
        <v>31</v>
      </c>
      <c r="AK2706">
        <v>32</v>
      </c>
      <c r="AL2706" t="s">
        <v>2386</v>
      </c>
      <c r="AM2706" t="s">
        <v>524</v>
      </c>
      <c r="AZ2706" t="s">
        <v>31</v>
      </c>
      <c r="BA2706" t="s">
        <v>31</v>
      </c>
    </row>
    <row r="2707" spans="1:53" hidden="1">
      <c r="A2707" t="s">
        <v>190</v>
      </c>
      <c r="B2707" t="s">
        <v>71</v>
      </c>
      <c r="C2707" t="s">
        <v>174</v>
      </c>
      <c r="D2707" t="s">
        <v>36</v>
      </c>
      <c r="E2707" t="s">
        <v>37</v>
      </c>
      <c r="F2707" t="s">
        <v>527</v>
      </c>
      <c r="G2707" t="s">
        <v>2532</v>
      </c>
      <c r="H2707" t="s">
        <v>542</v>
      </c>
      <c r="J2707">
        <v>46.033329999999999</v>
      </c>
      <c r="K2707">
        <v>10.75</v>
      </c>
      <c r="L2707">
        <v>750</v>
      </c>
      <c r="N2707">
        <v>1988</v>
      </c>
      <c r="O2707" t="s">
        <v>225</v>
      </c>
      <c r="P2707" t="s">
        <v>2534</v>
      </c>
      <c r="R2707" t="s">
        <v>522</v>
      </c>
      <c r="U2707">
        <v>24</v>
      </c>
      <c r="V2707">
        <v>13</v>
      </c>
      <c r="W2707">
        <v>13</v>
      </c>
      <c r="X2707">
        <v>11</v>
      </c>
      <c r="Y2707" t="s">
        <v>534</v>
      </c>
      <c r="Z2707">
        <v>87.57</v>
      </c>
      <c r="AA2707">
        <v>70</v>
      </c>
      <c r="AE2707" t="s">
        <v>476</v>
      </c>
      <c r="AH2707" t="s">
        <v>31</v>
      </c>
      <c r="AK2707">
        <v>32</v>
      </c>
      <c r="AL2707" t="s">
        <v>2386</v>
      </c>
      <c r="AM2707" t="s">
        <v>524</v>
      </c>
      <c r="AZ2707" t="s">
        <v>31</v>
      </c>
      <c r="BA2707" t="s">
        <v>31</v>
      </c>
    </row>
    <row r="2708" spans="1:53" hidden="1">
      <c r="A2708" t="s">
        <v>190</v>
      </c>
      <c r="B2708" t="s">
        <v>71</v>
      </c>
      <c r="C2708" t="s">
        <v>174</v>
      </c>
      <c r="D2708" t="s">
        <v>36</v>
      </c>
      <c r="E2708" t="s">
        <v>37</v>
      </c>
      <c r="F2708" t="s">
        <v>527</v>
      </c>
      <c r="G2708" t="s">
        <v>2532</v>
      </c>
      <c r="H2708" t="s">
        <v>542</v>
      </c>
      <c r="J2708">
        <v>46.033329999999999</v>
      </c>
      <c r="K2708">
        <v>10.75</v>
      </c>
      <c r="L2708">
        <v>750</v>
      </c>
      <c r="N2708">
        <v>1988</v>
      </c>
      <c r="O2708" t="s">
        <v>225</v>
      </c>
      <c r="P2708" t="s">
        <v>2534</v>
      </c>
      <c r="R2708" t="s">
        <v>522</v>
      </c>
      <c r="U2708">
        <v>24</v>
      </c>
      <c r="V2708">
        <v>13</v>
      </c>
      <c r="W2708">
        <v>13</v>
      </c>
      <c r="X2708">
        <v>11</v>
      </c>
      <c r="Y2708" t="s">
        <v>534</v>
      </c>
      <c r="Z2708">
        <v>113.92</v>
      </c>
      <c r="AA2708">
        <v>80</v>
      </c>
      <c r="AE2708" t="s">
        <v>476</v>
      </c>
      <c r="AH2708" t="s">
        <v>31</v>
      </c>
      <c r="AK2708">
        <v>32</v>
      </c>
      <c r="AL2708" t="s">
        <v>2386</v>
      </c>
      <c r="AM2708" t="s">
        <v>524</v>
      </c>
      <c r="AZ2708" t="s">
        <v>31</v>
      </c>
      <c r="BA2708" t="s">
        <v>31</v>
      </c>
    </row>
    <row r="2709" spans="1:53" hidden="1">
      <c r="A2709" t="s">
        <v>190</v>
      </c>
      <c r="B2709" t="s">
        <v>71</v>
      </c>
      <c r="C2709" t="s">
        <v>174</v>
      </c>
      <c r="D2709" t="s">
        <v>36</v>
      </c>
      <c r="E2709" t="s">
        <v>37</v>
      </c>
      <c r="F2709" t="s">
        <v>527</v>
      </c>
      <c r="G2709" t="s">
        <v>2532</v>
      </c>
      <c r="H2709" t="s">
        <v>542</v>
      </c>
      <c r="J2709">
        <v>46.033329999999999</v>
      </c>
      <c r="K2709">
        <v>10.75</v>
      </c>
      <c r="L2709">
        <v>750</v>
      </c>
      <c r="N2709">
        <v>1988</v>
      </c>
      <c r="O2709" t="s">
        <v>225</v>
      </c>
      <c r="P2709" t="s">
        <v>2534</v>
      </c>
      <c r="R2709" t="s">
        <v>522</v>
      </c>
      <c r="U2709">
        <v>24</v>
      </c>
      <c r="V2709">
        <v>13</v>
      </c>
      <c r="W2709">
        <v>13</v>
      </c>
      <c r="X2709">
        <v>11</v>
      </c>
      <c r="Y2709" t="s">
        <v>534</v>
      </c>
      <c r="Z2709">
        <v>145.80000000000001</v>
      </c>
      <c r="AA2709">
        <v>90</v>
      </c>
      <c r="AE2709" t="s">
        <v>476</v>
      </c>
      <c r="AH2709" t="s">
        <v>31</v>
      </c>
      <c r="AK2709">
        <v>32</v>
      </c>
      <c r="AL2709" t="s">
        <v>2386</v>
      </c>
      <c r="AM2709" t="s">
        <v>524</v>
      </c>
      <c r="AZ2709" t="s">
        <v>31</v>
      </c>
      <c r="BA2709" t="s">
        <v>31</v>
      </c>
    </row>
    <row r="2710" spans="1:53" hidden="1">
      <c r="A2710" t="s">
        <v>190</v>
      </c>
      <c r="B2710" t="s">
        <v>71</v>
      </c>
      <c r="C2710" t="s">
        <v>174</v>
      </c>
      <c r="D2710" t="s">
        <v>36</v>
      </c>
      <c r="E2710" t="s">
        <v>37</v>
      </c>
      <c r="F2710" t="s">
        <v>527</v>
      </c>
      <c r="G2710" t="s">
        <v>2532</v>
      </c>
      <c r="H2710" t="s">
        <v>542</v>
      </c>
      <c r="J2710">
        <v>46.033329999999999</v>
      </c>
      <c r="K2710">
        <v>10.75</v>
      </c>
      <c r="L2710">
        <v>750</v>
      </c>
      <c r="N2710">
        <v>1988</v>
      </c>
      <c r="O2710" t="s">
        <v>225</v>
      </c>
      <c r="P2710" t="s">
        <v>2534</v>
      </c>
      <c r="R2710" t="s">
        <v>522</v>
      </c>
      <c r="U2710">
        <v>24</v>
      </c>
      <c r="V2710">
        <v>13</v>
      </c>
      <c r="W2710">
        <v>13</v>
      </c>
      <c r="X2710">
        <v>11</v>
      </c>
      <c r="Y2710" t="s">
        <v>534</v>
      </c>
      <c r="Z2710">
        <v>180.66</v>
      </c>
      <c r="AA2710">
        <v>100</v>
      </c>
      <c r="AE2710" t="s">
        <v>476</v>
      </c>
      <c r="AH2710" t="s">
        <v>31</v>
      </c>
      <c r="AK2710">
        <v>32</v>
      </c>
      <c r="AL2710" t="s">
        <v>2386</v>
      </c>
      <c r="AM2710" t="s">
        <v>524</v>
      </c>
      <c r="AZ2710" t="s">
        <v>31</v>
      </c>
      <c r="BA2710" t="s">
        <v>31</v>
      </c>
    </row>
    <row r="2711" spans="1:53" hidden="1">
      <c r="A2711" t="s">
        <v>190</v>
      </c>
      <c r="B2711" t="s">
        <v>71</v>
      </c>
      <c r="C2711" t="s">
        <v>174</v>
      </c>
      <c r="D2711" t="s">
        <v>36</v>
      </c>
      <c r="E2711" t="s">
        <v>37</v>
      </c>
      <c r="F2711" t="s">
        <v>527</v>
      </c>
      <c r="G2711" t="s">
        <v>2532</v>
      </c>
      <c r="H2711" t="s">
        <v>542</v>
      </c>
      <c r="J2711">
        <v>46.033329999999999</v>
      </c>
      <c r="K2711">
        <v>10.75</v>
      </c>
      <c r="L2711">
        <v>750</v>
      </c>
      <c r="N2711">
        <v>1988</v>
      </c>
      <c r="O2711" t="s">
        <v>225</v>
      </c>
      <c r="P2711" t="s">
        <v>2534</v>
      </c>
      <c r="R2711" t="s">
        <v>522</v>
      </c>
      <c r="U2711">
        <v>24</v>
      </c>
      <c r="V2711">
        <v>13</v>
      </c>
      <c r="W2711">
        <v>13</v>
      </c>
      <c r="X2711">
        <v>11</v>
      </c>
      <c r="Y2711" t="s">
        <v>534</v>
      </c>
      <c r="Z2711">
        <v>206.59</v>
      </c>
      <c r="AA2711">
        <v>110</v>
      </c>
      <c r="AE2711" t="s">
        <v>476</v>
      </c>
      <c r="AH2711" t="s">
        <v>31</v>
      </c>
      <c r="AK2711">
        <v>32</v>
      </c>
      <c r="AL2711" t="s">
        <v>2386</v>
      </c>
      <c r="AM2711" t="s">
        <v>524</v>
      </c>
      <c r="AZ2711" t="s">
        <v>31</v>
      </c>
      <c r="BA2711" t="s">
        <v>31</v>
      </c>
    </row>
    <row r="2712" spans="1:53" hidden="1">
      <c r="A2712" t="s">
        <v>190</v>
      </c>
      <c r="B2712" t="s">
        <v>71</v>
      </c>
      <c r="C2712" t="s">
        <v>174</v>
      </c>
      <c r="D2712" t="s">
        <v>36</v>
      </c>
      <c r="E2712" t="s">
        <v>37</v>
      </c>
      <c r="F2712" t="s">
        <v>527</v>
      </c>
      <c r="G2712" t="s">
        <v>2532</v>
      </c>
      <c r="H2712" t="s">
        <v>542</v>
      </c>
      <c r="J2712">
        <v>46.033329999999999</v>
      </c>
      <c r="K2712">
        <v>10.75</v>
      </c>
      <c r="L2712">
        <v>750</v>
      </c>
      <c r="N2712">
        <v>1988</v>
      </c>
      <c r="O2712" t="s">
        <v>225</v>
      </c>
      <c r="P2712" t="s">
        <v>2534</v>
      </c>
      <c r="R2712" t="s">
        <v>522</v>
      </c>
      <c r="U2712">
        <v>24</v>
      </c>
      <c r="V2712">
        <v>13</v>
      </c>
      <c r="W2712">
        <v>13</v>
      </c>
      <c r="X2712">
        <v>11</v>
      </c>
      <c r="Y2712" t="s">
        <v>534</v>
      </c>
      <c r="Z2712">
        <v>220.62</v>
      </c>
      <c r="AA2712">
        <v>120</v>
      </c>
      <c r="AE2712" t="s">
        <v>476</v>
      </c>
      <c r="AH2712" t="s">
        <v>31</v>
      </c>
      <c r="AK2712">
        <v>32</v>
      </c>
      <c r="AL2712" t="s">
        <v>2386</v>
      </c>
      <c r="AM2712" t="s">
        <v>524</v>
      </c>
      <c r="AZ2712" t="s">
        <v>31</v>
      </c>
      <c r="BA2712" t="s">
        <v>31</v>
      </c>
    </row>
    <row r="2713" spans="1:53" hidden="1">
      <c r="A2713" t="s">
        <v>190</v>
      </c>
      <c r="B2713" t="s">
        <v>71</v>
      </c>
      <c r="C2713" t="s">
        <v>174</v>
      </c>
      <c r="D2713" t="s">
        <v>36</v>
      </c>
      <c r="E2713" t="s">
        <v>37</v>
      </c>
      <c r="F2713" t="s">
        <v>527</v>
      </c>
      <c r="G2713" t="s">
        <v>2532</v>
      </c>
      <c r="H2713" t="s">
        <v>542</v>
      </c>
      <c r="J2713">
        <v>46.033329999999999</v>
      </c>
      <c r="K2713">
        <v>10.75</v>
      </c>
      <c r="L2713">
        <v>750</v>
      </c>
      <c r="N2713">
        <v>1988</v>
      </c>
      <c r="O2713" t="s">
        <v>225</v>
      </c>
      <c r="P2713" t="s">
        <v>2534</v>
      </c>
      <c r="R2713" t="s">
        <v>522</v>
      </c>
      <c r="U2713">
        <v>24</v>
      </c>
      <c r="V2713">
        <v>13</v>
      </c>
      <c r="W2713">
        <v>13</v>
      </c>
      <c r="X2713">
        <v>11</v>
      </c>
      <c r="Y2713" t="s">
        <v>534</v>
      </c>
      <c r="Z2713">
        <v>232.52</v>
      </c>
      <c r="AA2713">
        <v>130</v>
      </c>
      <c r="AE2713" t="s">
        <v>476</v>
      </c>
      <c r="AH2713" t="s">
        <v>31</v>
      </c>
      <c r="AK2713">
        <v>32</v>
      </c>
      <c r="AL2713" t="s">
        <v>2386</v>
      </c>
      <c r="AM2713" t="s">
        <v>524</v>
      </c>
      <c r="AZ2713" t="s">
        <v>31</v>
      </c>
      <c r="BA2713" t="s">
        <v>31</v>
      </c>
    </row>
    <row r="2714" spans="1:53" hidden="1">
      <c r="A2714" t="s">
        <v>190</v>
      </c>
      <c r="B2714" t="s">
        <v>71</v>
      </c>
      <c r="C2714" t="s">
        <v>174</v>
      </c>
      <c r="D2714" t="s">
        <v>36</v>
      </c>
      <c r="E2714" t="s">
        <v>37</v>
      </c>
      <c r="F2714" t="s">
        <v>527</v>
      </c>
      <c r="G2714" t="s">
        <v>2532</v>
      </c>
      <c r="H2714" t="s">
        <v>542</v>
      </c>
      <c r="J2714">
        <v>46.033329999999999</v>
      </c>
      <c r="K2714">
        <v>10.75</v>
      </c>
      <c r="L2714">
        <v>750</v>
      </c>
      <c r="N2714">
        <v>1988</v>
      </c>
      <c r="O2714" t="s">
        <v>225</v>
      </c>
      <c r="P2714" t="s">
        <v>2534</v>
      </c>
      <c r="R2714" t="s">
        <v>522</v>
      </c>
      <c r="U2714">
        <v>24</v>
      </c>
      <c r="V2714">
        <v>13</v>
      </c>
      <c r="W2714">
        <v>13</v>
      </c>
      <c r="X2714">
        <v>11</v>
      </c>
      <c r="Y2714" t="s">
        <v>534</v>
      </c>
      <c r="Z2714">
        <v>246.12</v>
      </c>
      <c r="AA2714">
        <v>140</v>
      </c>
      <c r="AE2714" t="s">
        <v>476</v>
      </c>
      <c r="AH2714" t="s">
        <v>31</v>
      </c>
      <c r="AK2714">
        <v>32</v>
      </c>
      <c r="AL2714" t="s">
        <v>2386</v>
      </c>
      <c r="AM2714" t="s">
        <v>524</v>
      </c>
      <c r="AZ2714" t="s">
        <v>31</v>
      </c>
      <c r="BA2714" t="s">
        <v>31</v>
      </c>
    </row>
    <row r="2715" spans="1:53" hidden="1">
      <c r="A2715" t="s">
        <v>190</v>
      </c>
      <c r="B2715" t="s">
        <v>71</v>
      </c>
      <c r="C2715" t="s">
        <v>174</v>
      </c>
      <c r="D2715" t="s">
        <v>36</v>
      </c>
      <c r="E2715" t="s">
        <v>37</v>
      </c>
      <c r="F2715" t="s">
        <v>527</v>
      </c>
      <c r="G2715" t="s">
        <v>2532</v>
      </c>
      <c r="H2715" t="s">
        <v>542</v>
      </c>
      <c r="J2715">
        <v>46.033329999999999</v>
      </c>
      <c r="K2715">
        <v>10.75</v>
      </c>
      <c r="L2715">
        <v>750</v>
      </c>
      <c r="N2715">
        <v>1988</v>
      </c>
      <c r="O2715" t="s">
        <v>225</v>
      </c>
      <c r="P2715" t="s">
        <v>2534</v>
      </c>
      <c r="R2715" t="s">
        <v>522</v>
      </c>
      <c r="U2715">
        <v>24</v>
      </c>
      <c r="V2715">
        <v>13</v>
      </c>
      <c r="W2715">
        <v>13</v>
      </c>
      <c r="X2715">
        <v>11</v>
      </c>
      <c r="Y2715" t="s">
        <v>534</v>
      </c>
      <c r="Z2715">
        <v>253.35</v>
      </c>
      <c r="AA2715">
        <v>150</v>
      </c>
      <c r="AE2715" t="s">
        <v>476</v>
      </c>
      <c r="AH2715" t="s">
        <v>31</v>
      </c>
      <c r="AK2715">
        <v>32</v>
      </c>
      <c r="AL2715" t="s">
        <v>2386</v>
      </c>
      <c r="AM2715" t="s">
        <v>524</v>
      </c>
      <c r="AZ2715" t="s">
        <v>31</v>
      </c>
      <c r="BA2715" t="s">
        <v>31</v>
      </c>
    </row>
    <row r="2716" spans="1:53" hidden="1">
      <c r="A2716" t="s">
        <v>190</v>
      </c>
      <c r="B2716" t="s">
        <v>71</v>
      </c>
      <c r="C2716" t="s">
        <v>174</v>
      </c>
      <c r="D2716" t="s">
        <v>36</v>
      </c>
      <c r="E2716" t="s">
        <v>37</v>
      </c>
      <c r="F2716" t="s">
        <v>527</v>
      </c>
      <c r="G2716" t="s">
        <v>2532</v>
      </c>
      <c r="H2716" t="s">
        <v>542</v>
      </c>
      <c r="J2716">
        <v>46.033329999999999</v>
      </c>
      <c r="K2716">
        <v>10.75</v>
      </c>
      <c r="L2716">
        <v>750</v>
      </c>
      <c r="N2716">
        <v>1988</v>
      </c>
      <c r="O2716" t="s">
        <v>225</v>
      </c>
      <c r="P2716" t="s">
        <v>2534</v>
      </c>
      <c r="R2716" t="s">
        <v>522</v>
      </c>
      <c r="U2716">
        <v>24</v>
      </c>
      <c r="V2716">
        <v>13</v>
      </c>
      <c r="W2716">
        <v>13</v>
      </c>
      <c r="X2716">
        <v>11</v>
      </c>
      <c r="Y2716" t="s">
        <v>534</v>
      </c>
      <c r="Z2716">
        <v>263.55</v>
      </c>
      <c r="AA2716">
        <v>160</v>
      </c>
      <c r="AE2716" t="s">
        <v>476</v>
      </c>
      <c r="AH2716" t="s">
        <v>31</v>
      </c>
      <c r="AK2716">
        <v>32</v>
      </c>
      <c r="AL2716" t="s">
        <v>2386</v>
      </c>
      <c r="AM2716" t="s">
        <v>524</v>
      </c>
      <c r="AZ2716" t="s">
        <v>31</v>
      </c>
      <c r="BA2716" t="s">
        <v>31</v>
      </c>
    </row>
    <row r="2717" spans="1:53" hidden="1">
      <c r="A2717" t="s">
        <v>190</v>
      </c>
      <c r="B2717" t="s">
        <v>71</v>
      </c>
      <c r="C2717" t="s">
        <v>174</v>
      </c>
      <c r="D2717" t="s">
        <v>36</v>
      </c>
      <c r="E2717" t="s">
        <v>37</v>
      </c>
      <c r="F2717" t="s">
        <v>527</v>
      </c>
      <c r="G2717" t="s">
        <v>2532</v>
      </c>
      <c r="H2717" t="s">
        <v>542</v>
      </c>
      <c r="J2717">
        <v>46.033329999999999</v>
      </c>
      <c r="K2717">
        <v>10.75</v>
      </c>
      <c r="L2717">
        <v>750</v>
      </c>
      <c r="N2717">
        <v>1988</v>
      </c>
      <c r="O2717" t="s">
        <v>225</v>
      </c>
      <c r="P2717" t="s">
        <v>2534</v>
      </c>
      <c r="R2717" t="s">
        <v>522</v>
      </c>
      <c r="U2717">
        <v>24</v>
      </c>
      <c r="V2717">
        <v>13</v>
      </c>
      <c r="W2717">
        <v>13</v>
      </c>
      <c r="X2717">
        <v>11</v>
      </c>
      <c r="Y2717" t="s">
        <v>534</v>
      </c>
      <c r="Z2717">
        <v>276.3</v>
      </c>
      <c r="AA2717">
        <v>170</v>
      </c>
      <c r="AE2717" t="s">
        <v>476</v>
      </c>
      <c r="AH2717" t="s">
        <v>31</v>
      </c>
      <c r="AK2717">
        <v>32</v>
      </c>
      <c r="AL2717" t="s">
        <v>2386</v>
      </c>
      <c r="AM2717" t="s">
        <v>524</v>
      </c>
      <c r="AZ2717" t="s">
        <v>31</v>
      </c>
      <c r="BA2717" t="s">
        <v>31</v>
      </c>
    </row>
    <row r="2718" spans="1:53" hidden="1">
      <c r="A2718" t="s">
        <v>190</v>
      </c>
      <c r="B2718" t="s">
        <v>71</v>
      </c>
      <c r="C2718" t="s">
        <v>174</v>
      </c>
      <c r="D2718" t="s">
        <v>36</v>
      </c>
      <c r="E2718" t="s">
        <v>37</v>
      </c>
      <c r="F2718" t="s">
        <v>527</v>
      </c>
      <c r="G2718" t="s">
        <v>2532</v>
      </c>
      <c r="H2718" t="s">
        <v>542</v>
      </c>
      <c r="J2718">
        <v>46.033329999999999</v>
      </c>
      <c r="K2718">
        <v>10.75</v>
      </c>
      <c r="L2718">
        <v>750</v>
      </c>
      <c r="N2718">
        <v>1988</v>
      </c>
      <c r="O2718" t="s">
        <v>225</v>
      </c>
      <c r="P2718" t="s">
        <v>2534</v>
      </c>
      <c r="R2718" t="s">
        <v>522</v>
      </c>
      <c r="U2718">
        <v>24</v>
      </c>
      <c r="V2718">
        <v>13</v>
      </c>
      <c r="W2718">
        <v>13</v>
      </c>
      <c r="X2718">
        <v>11</v>
      </c>
      <c r="Y2718" t="s">
        <v>534</v>
      </c>
      <c r="Z2718">
        <v>281.39999999999998</v>
      </c>
      <c r="AA2718">
        <v>180</v>
      </c>
      <c r="AE2718" t="s">
        <v>476</v>
      </c>
      <c r="AH2718" t="s">
        <v>31</v>
      </c>
      <c r="AK2718">
        <v>32</v>
      </c>
      <c r="AL2718" t="s">
        <v>2386</v>
      </c>
      <c r="AM2718" t="s">
        <v>524</v>
      </c>
      <c r="AZ2718" t="s">
        <v>31</v>
      </c>
      <c r="BA2718" t="s">
        <v>31</v>
      </c>
    </row>
    <row r="2719" spans="1:53" hidden="1">
      <c r="A2719" t="s">
        <v>190</v>
      </c>
      <c r="B2719" t="s">
        <v>71</v>
      </c>
      <c r="C2719" t="s">
        <v>174</v>
      </c>
      <c r="D2719" t="s">
        <v>36</v>
      </c>
      <c r="E2719" t="s">
        <v>37</v>
      </c>
      <c r="F2719" t="s">
        <v>527</v>
      </c>
      <c r="G2719" t="s">
        <v>2532</v>
      </c>
      <c r="H2719" t="s">
        <v>542</v>
      </c>
      <c r="J2719">
        <v>46.033329999999999</v>
      </c>
      <c r="K2719">
        <v>10.75</v>
      </c>
      <c r="L2719">
        <v>750</v>
      </c>
      <c r="N2719">
        <v>1988</v>
      </c>
      <c r="O2719" t="s">
        <v>225</v>
      </c>
      <c r="P2719" t="s">
        <v>2534</v>
      </c>
      <c r="R2719" t="s">
        <v>522</v>
      </c>
      <c r="U2719">
        <v>24</v>
      </c>
      <c r="V2719">
        <v>13</v>
      </c>
      <c r="W2719">
        <v>13</v>
      </c>
      <c r="X2719">
        <v>11</v>
      </c>
      <c r="Y2719" t="s">
        <v>534</v>
      </c>
      <c r="Z2719">
        <v>283.10000000000002</v>
      </c>
      <c r="AA2719">
        <v>190</v>
      </c>
      <c r="AE2719" t="s">
        <v>476</v>
      </c>
      <c r="AH2719" t="s">
        <v>31</v>
      </c>
      <c r="AK2719">
        <v>32</v>
      </c>
      <c r="AL2719" t="s">
        <v>2386</v>
      </c>
      <c r="AM2719" t="s">
        <v>524</v>
      </c>
      <c r="AZ2719" t="s">
        <v>31</v>
      </c>
      <c r="BA2719" t="s">
        <v>31</v>
      </c>
    </row>
    <row r="2720" spans="1:53" hidden="1">
      <c r="A2720" t="s">
        <v>190</v>
      </c>
      <c r="B2720" t="s">
        <v>71</v>
      </c>
      <c r="C2720" t="s">
        <v>174</v>
      </c>
      <c r="D2720" t="s">
        <v>36</v>
      </c>
      <c r="E2720" t="s">
        <v>37</v>
      </c>
      <c r="F2720" t="s">
        <v>527</v>
      </c>
      <c r="G2720" t="s">
        <v>2532</v>
      </c>
      <c r="H2720" t="s">
        <v>542</v>
      </c>
      <c r="J2720">
        <v>46.033329999999999</v>
      </c>
      <c r="K2720">
        <v>10.75</v>
      </c>
      <c r="L2720">
        <v>750</v>
      </c>
      <c r="N2720">
        <v>1988</v>
      </c>
      <c r="O2720" t="s">
        <v>225</v>
      </c>
      <c r="P2720" t="s">
        <v>2534</v>
      </c>
      <c r="R2720" t="s">
        <v>522</v>
      </c>
      <c r="U2720">
        <v>24</v>
      </c>
      <c r="V2720">
        <v>13</v>
      </c>
      <c r="W2720">
        <v>13</v>
      </c>
      <c r="X2720">
        <v>11</v>
      </c>
      <c r="Y2720" t="s">
        <v>534</v>
      </c>
      <c r="Z2720">
        <v>284.38</v>
      </c>
      <c r="AA2720">
        <v>200</v>
      </c>
      <c r="AE2720" t="s">
        <v>476</v>
      </c>
      <c r="AH2720" t="s">
        <v>31</v>
      </c>
      <c r="AK2720">
        <v>32</v>
      </c>
      <c r="AL2720" t="s">
        <v>2386</v>
      </c>
      <c r="AM2720" t="s">
        <v>524</v>
      </c>
      <c r="AZ2720" t="s">
        <v>31</v>
      </c>
      <c r="BA2720" t="s">
        <v>31</v>
      </c>
    </row>
    <row r="2721" spans="1:53" hidden="1">
      <c r="A2721" t="s">
        <v>190</v>
      </c>
      <c r="B2721" t="s">
        <v>71</v>
      </c>
      <c r="C2721" t="s">
        <v>174</v>
      </c>
      <c r="D2721" t="s">
        <v>36</v>
      </c>
      <c r="E2721" t="s">
        <v>37</v>
      </c>
      <c r="F2721" t="s">
        <v>527</v>
      </c>
      <c r="G2721" t="s">
        <v>2532</v>
      </c>
      <c r="H2721" t="s">
        <v>542</v>
      </c>
      <c r="J2721">
        <v>46.033329999999999</v>
      </c>
      <c r="K2721">
        <v>10.75</v>
      </c>
      <c r="L2721">
        <v>750</v>
      </c>
      <c r="N2721">
        <v>1988</v>
      </c>
      <c r="O2721" t="s">
        <v>225</v>
      </c>
      <c r="P2721" t="s">
        <v>2534</v>
      </c>
      <c r="R2721" t="s">
        <v>522</v>
      </c>
      <c r="U2721">
        <v>24</v>
      </c>
      <c r="V2721">
        <v>13</v>
      </c>
      <c r="W2721">
        <v>13</v>
      </c>
      <c r="X2721">
        <v>11</v>
      </c>
      <c r="Y2721" t="s">
        <v>534</v>
      </c>
      <c r="Z2721">
        <v>284.8</v>
      </c>
      <c r="AA2721">
        <v>210</v>
      </c>
      <c r="AE2721" t="s">
        <v>476</v>
      </c>
      <c r="AH2721" t="s">
        <v>31</v>
      </c>
      <c r="AK2721">
        <v>32</v>
      </c>
      <c r="AL2721" t="s">
        <v>2386</v>
      </c>
      <c r="AM2721" t="s">
        <v>524</v>
      </c>
      <c r="AZ2721" t="s">
        <v>31</v>
      </c>
      <c r="BA2721" t="s">
        <v>31</v>
      </c>
    </row>
    <row r="2722" spans="1:53" hidden="1">
      <c r="A2722" t="s">
        <v>190</v>
      </c>
      <c r="B2722" t="s">
        <v>71</v>
      </c>
      <c r="C2722" t="s">
        <v>174</v>
      </c>
      <c r="D2722" t="s">
        <v>36</v>
      </c>
      <c r="E2722" t="s">
        <v>37</v>
      </c>
      <c r="F2722" t="s">
        <v>527</v>
      </c>
      <c r="G2722" t="s">
        <v>2532</v>
      </c>
      <c r="H2722" t="s">
        <v>542</v>
      </c>
      <c r="J2722">
        <v>46.033329999999999</v>
      </c>
      <c r="K2722">
        <v>10.75</v>
      </c>
      <c r="L2722">
        <v>750</v>
      </c>
      <c r="N2722">
        <v>1988</v>
      </c>
      <c r="O2722" t="s">
        <v>225</v>
      </c>
      <c r="P2722" t="s">
        <v>2534</v>
      </c>
      <c r="R2722" t="s">
        <v>522</v>
      </c>
      <c r="U2722">
        <v>24</v>
      </c>
      <c r="V2722">
        <v>13</v>
      </c>
      <c r="W2722">
        <v>13</v>
      </c>
      <c r="X2722">
        <v>11</v>
      </c>
      <c r="Y2722" t="s">
        <v>534</v>
      </c>
      <c r="Z2722">
        <v>285.64999999999998</v>
      </c>
      <c r="AA2722">
        <v>220</v>
      </c>
      <c r="AE2722" t="s">
        <v>476</v>
      </c>
      <c r="AH2722" t="s">
        <v>31</v>
      </c>
      <c r="AK2722">
        <v>32</v>
      </c>
      <c r="AL2722" t="s">
        <v>2386</v>
      </c>
      <c r="AM2722" t="s">
        <v>524</v>
      </c>
      <c r="AZ2722" t="s">
        <v>31</v>
      </c>
      <c r="BA2722" t="s">
        <v>31</v>
      </c>
    </row>
    <row r="2723" spans="1:53" hidden="1">
      <c r="A2723" t="s">
        <v>190</v>
      </c>
      <c r="B2723" t="s">
        <v>71</v>
      </c>
      <c r="C2723" t="s">
        <v>174</v>
      </c>
      <c r="D2723" t="s">
        <v>36</v>
      </c>
      <c r="E2723" t="s">
        <v>37</v>
      </c>
      <c r="F2723" t="s">
        <v>527</v>
      </c>
      <c r="G2723" t="s">
        <v>2532</v>
      </c>
      <c r="H2723" t="s">
        <v>542</v>
      </c>
      <c r="J2723">
        <v>46.033329999999999</v>
      </c>
      <c r="K2723">
        <v>10.75</v>
      </c>
      <c r="L2723">
        <v>750</v>
      </c>
      <c r="N2723">
        <v>1988</v>
      </c>
      <c r="O2723" t="s">
        <v>225</v>
      </c>
      <c r="P2723" t="s">
        <v>2534</v>
      </c>
      <c r="R2723" t="s">
        <v>522</v>
      </c>
      <c r="U2723">
        <v>24</v>
      </c>
      <c r="V2723">
        <v>13</v>
      </c>
      <c r="W2723">
        <v>13</v>
      </c>
      <c r="X2723">
        <v>11</v>
      </c>
      <c r="Y2723" t="s">
        <v>534</v>
      </c>
      <c r="Z2723">
        <v>286.93</v>
      </c>
      <c r="AA2723">
        <v>230</v>
      </c>
      <c r="AE2723" t="s">
        <v>476</v>
      </c>
      <c r="AH2723" t="s">
        <v>31</v>
      </c>
      <c r="AK2723">
        <v>32</v>
      </c>
      <c r="AL2723" t="s">
        <v>2386</v>
      </c>
      <c r="AM2723" t="s">
        <v>524</v>
      </c>
      <c r="AZ2723" t="s">
        <v>31</v>
      </c>
      <c r="BA2723" t="s">
        <v>31</v>
      </c>
    </row>
    <row r="2724" spans="1:53" hidden="1">
      <c r="A2724" t="s">
        <v>190</v>
      </c>
      <c r="B2724" t="s">
        <v>71</v>
      </c>
      <c r="C2724" t="s">
        <v>174</v>
      </c>
      <c r="D2724" t="s">
        <v>36</v>
      </c>
      <c r="E2724" t="s">
        <v>37</v>
      </c>
      <c r="F2724" t="s">
        <v>527</v>
      </c>
      <c r="G2724" t="s">
        <v>2532</v>
      </c>
      <c r="H2724" t="s">
        <v>542</v>
      </c>
      <c r="J2724">
        <v>46.033329999999999</v>
      </c>
      <c r="K2724">
        <v>10.75</v>
      </c>
      <c r="L2724">
        <v>750</v>
      </c>
      <c r="N2724">
        <v>1988</v>
      </c>
      <c r="O2724" t="s">
        <v>225</v>
      </c>
      <c r="P2724" t="s">
        <v>2532</v>
      </c>
      <c r="R2724" t="s">
        <v>247</v>
      </c>
      <c r="T2724" t="s">
        <v>523</v>
      </c>
      <c r="U2724">
        <v>24</v>
      </c>
      <c r="V2724">
        <v>13</v>
      </c>
      <c r="W2724">
        <v>13</v>
      </c>
      <c r="X2724">
        <v>11</v>
      </c>
      <c r="Y2724" t="s">
        <v>534</v>
      </c>
      <c r="Z2724">
        <v>0</v>
      </c>
      <c r="AA2724">
        <v>0</v>
      </c>
      <c r="AE2724" t="s">
        <v>476</v>
      </c>
      <c r="AH2724" t="s">
        <v>31</v>
      </c>
      <c r="AK2724">
        <v>32</v>
      </c>
      <c r="AL2724" t="s">
        <v>2386</v>
      </c>
      <c r="AM2724" t="s">
        <v>524</v>
      </c>
      <c r="AZ2724" t="s">
        <v>31</v>
      </c>
      <c r="BA2724" t="s">
        <v>31</v>
      </c>
    </row>
    <row r="2725" spans="1:53" hidden="1">
      <c r="A2725" t="s">
        <v>190</v>
      </c>
      <c r="B2725" t="s">
        <v>71</v>
      </c>
      <c r="C2725" t="s">
        <v>174</v>
      </c>
      <c r="D2725" t="s">
        <v>36</v>
      </c>
      <c r="E2725" t="s">
        <v>37</v>
      </c>
      <c r="F2725" t="s">
        <v>527</v>
      </c>
      <c r="G2725" t="s">
        <v>2532</v>
      </c>
      <c r="H2725" t="s">
        <v>542</v>
      </c>
      <c r="J2725">
        <v>46.033329999999999</v>
      </c>
      <c r="K2725">
        <v>10.75</v>
      </c>
      <c r="L2725">
        <v>750</v>
      </c>
      <c r="N2725">
        <v>1988</v>
      </c>
      <c r="O2725" t="s">
        <v>225</v>
      </c>
      <c r="P2725" t="s">
        <v>2532</v>
      </c>
      <c r="R2725" t="s">
        <v>247</v>
      </c>
      <c r="T2725" t="s">
        <v>523</v>
      </c>
      <c r="U2725">
        <v>24</v>
      </c>
      <c r="V2725">
        <v>13</v>
      </c>
      <c r="W2725">
        <v>13</v>
      </c>
      <c r="X2725">
        <v>11</v>
      </c>
      <c r="Y2725" t="s">
        <v>534</v>
      </c>
      <c r="Z2725">
        <v>0</v>
      </c>
      <c r="AA2725">
        <v>10</v>
      </c>
      <c r="AE2725" t="s">
        <v>476</v>
      </c>
      <c r="AH2725" t="s">
        <v>31</v>
      </c>
      <c r="AK2725">
        <v>32</v>
      </c>
      <c r="AL2725" t="s">
        <v>2386</v>
      </c>
      <c r="AM2725" t="s">
        <v>524</v>
      </c>
      <c r="AZ2725" t="s">
        <v>31</v>
      </c>
      <c r="BA2725" t="s">
        <v>31</v>
      </c>
    </row>
    <row r="2726" spans="1:53" hidden="1">
      <c r="A2726" t="s">
        <v>190</v>
      </c>
      <c r="B2726" t="s">
        <v>71</v>
      </c>
      <c r="C2726" t="s">
        <v>174</v>
      </c>
      <c r="D2726" t="s">
        <v>36</v>
      </c>
      <c r="E2726" t="s">
        <v>37</v>
      </c>
      <c r="F2726" t="s">
        <v>527</v>
      </c>
      <c r="G2726" t="s">
        <v>2532</v>
      </c>
      <c r="H2726" t="s">
        <v>542</v>
      </c>
      <c r="J2726">
        <v>46.033329999999999</v>
      </c>
      <c r="K2726">
        <v>10.75</v>
      </c>
      <c r="L2726">
        <v>750</v>
      </c>
      <c r="N2726">
        <v>1988</v>
      </c>
      <c r="O2726" t="s">
        <v>225</v>
      </c>
      <c r="P2726" t="s">
        <v>2532</v>
      </c>
      <c r="R2726" t="s">
        <v>247</v>
      </c>
      <c r="T2726" t="s">
        <v>523</v>
      </c>
      <c r="U2726">
        <v>24</v>
      </c>
      <c r="V2726">
        <v>13</v>
      </c>
      <c r="W2726">
        <v>13</v>
      </c>
      <c r="X2726">
        <v>11</v>
      </c>
      <c r="Y2726" t="s">
        <v>534</v>
      </c>
      <c r="Z2726">
        <v>3.83</v>
      </c>
      <c r="AA2726">
        <v>20</v>
      </c>
      <c r="AE2726" t="s">
        <v>476</v>
      </c>
      <c r="AH2726" t="s">
        <v>31</v>
      </c>
      <c r="AK2726">
        <v>32</v>
      </c>
      <c r="AL2726" t="s">
        <v>2386</v>
      </c>
      <c r="AM2726" t="s">
        <v>524</v>
      </c>
      <c r="AZ2726" t="s">
        <v>31</v>
      </c>
      <c r="BA2726" t="s">
        <v>31</v>
      </c>
    </row>
    <row r="2727" spans="1:53" hidden="1">
      <c r="A2727" t="s">
        <v>190</v>
      </c>
      <c r="B2727" t="s">
        <v>71</v>
      </c>
      <c r="C2727" t="s">
        <v>174</v>
      </c>
      <c r="D2727" t="s">
        <v>36</v>
      </c>
      <c r="E2727" t="s">
        <v>37</v>
      </c>
      <c r="F2727" t="s">
        <v>527</v>
      </c>
      <c r="G2727" t="s">
        <v>2532</v>
      </c>
      <c r="H2727" t="s">
        <v>542</v>
      </c>
      <c r="J2727">
        <v>46.033329999999999</v>
      </c>
      <c r="K2727">
        <v>10.75</v>
      </c>
      <c r="L2727">
        <v>750</v>
      </c>
      <c r="N2727">
        <v>1988</v>
      </c>
      <c r="O2727" t="s">
        <v>225</v>
      </c>
      <c r="P2727" t="s">
        <v>2532</v>
      </c>
      <c r="R2727" t="s">
        <v>247</v>
      </c>
      <c r="T2727" t="s">
        <v>523</v>
      </c>
      <c r="U2727">
        <v>24</v>
      </c>
      <c r="V2727">
        <v>13</v>
      </c>
      <c r="W2727">
        <v>13</v>
      </c>
      <c r="X2727">
        <v>11</v>
      </c>
      <c r="Y2727" t="s">
        <v>534</v>
      </c>
      <c r="Z2727">
        <v>19.13</v>
      </c>
      <c r="AA2727">
        <v>35</v>
      </c>
      <c r="AE2727" t="s">
        <v>476</v>
      </c>
      <c r="AH2727" t="s">
        <v>31</v>
      </c>
      <c r="AK2727">
        <v>32</v>
      </c>
      <c r="AL2727" t="s">
        <v>2386</v>
      </c>
      <c r="AM2727" t="s">
        <v>524</v>
      </c>
      <c r="AZ2727" t="s">
        <v>31</v>
      </c>
      <c r="BA2727" t="s">
        <v>31</v>
      </c>
    </row>
    <row r="2728" spans="1:53" hidden="1">
      <c r="A2728" t="s">
        <v>190</v>
      </c>
      <c r="B2728" t="s">
        <v>71</v>
      </c>
      <c r="C2728" t="s">
        <v>174</v>
      </c>
      <c r="D2728" t="s">
        <v>36</v>
      </c>
      <c r="E2728" t="s">
        <v>37</v>
      </c>
      <c r="F2728" t="s">
        <v>527</v>
      </c>
      <c r="G2728" t="s">
        <v>2532</v>
      </c>
      <c r="H2728" t="s">
        <v>542</v>
      </c>
      <c r="J2728">
        <v>46.033329999999999</v>
      </c>
      <c r="K2728">
        <v>10.75</v>
      </c>
      <c r="L2728">
        <v>750</v>
      </c>
      <c r="N2728">
        <v>1988</v>
      </c>
      <c r="O2728" t="s">
        <v>225</v>
      </c>
      <c r="P2728" t="s">
        <v>2532</v>
      </c>
      <c r="R2728" t="s">
        <v>247</v>
      </c>
      <c r="T2728" t="s">
        <v>523</v>
      </c>
      <c r="U2728">
        <v>24</v>
      </c>
      <c r="V2728">
        <v>13</v>
      </c>
      <c r="W2728">
        <v>13</v>
      </c>
      <c r="X2728">
        <v>11</v>
      </c>
      <c r="Y2728" t="s">
        <v>534</v>
      </c>
      <c r="Z2728">
        <v>171.73</v>
      </c>
      <c r="AA2728">
        <v>40</v>
      </c>
      <c r="AE2728" t="s">
        <v>476</v>
      </c>
      <c r="AH2728" t="s">
        <v>31</v>
      </c>
      <c r="AK2728">
        <v>32</v>
      </c>
      <c r="AL2728" t="s">
        <v>2386</v>
      </c>
      <c r="AM2728" t="s">
        <v>524</v>
      </c>
      <c r="AZ2728" t="s">
        <v>31</v>
      </c>
      <c r="BA2728" t="s">
        <v>31</v>
      </c>
    </row>
    <row r="2729" spans="1:53" hidden="1">
      <c r="A2729" t="s">
        <v>190</v>
      </c>
      <c r="B2729" t="s">
        <v>71</v>
      </c>
      <c r="C2729" t="s">
        <v>174</v>
      </c>
      <c r="D2729" t="s">
        <v>36</v>
      </c>
      <c r="E2729" t="s">
        <v>37</v>
      </c>
      <c r="F2729" t="s">
        <v>527</v>
      </c>
      <c r="G2729" t="s">
        <v>2532</v>
      </c>
      <c r="H2729" t="s">
        <v>542</v>
      </c>
      <c r="J2729">
        <v>46.033329999999999</v>
      </c>
      <c r="K2729">
        <v>10.75</v>
      </c>
      <c r="L2729">
        <v>750</v>
      </c>
      <c r="N2729">
        <v>1988</v>
      </c>
      <c r="O2729" t="s">
        <v>225</v>
      </c>
      <c r="P2729" t="s">
        <v>2532</v>
      </c>
      <c r="R2729" t="s">
        <v>247</v>
      </c>
      <c r="T2729" t="s">
        <v>523</v>
      </c>
      <c r="U2729">
        <v>24</v>
      </c>
      <c r="V2729">
        <v>13</v>
      </c>
      <c r="W2729">
        <v>13</v>
      </c>
      <c r="X2729">
        <v>11</v>
      </c>
      <c r="Y2729" t="s">
        <v>534</v>
      </c>
      <c r="Z2729">
        <v>300.95999999999998</v>
      </c>
      <c r="AA2729">
        <v>50</v>
      </c>
      <c r="AE2729" t="s">
        <v>476</v>
      </c>
      <c r="AH2729" t="s">
        <v>31</v>
      </c>
      <c r="AK2729">
        <v>32</v>
      </c>
      <c r="AL2729" t="s">
        <v>2386</v>
      </c>
      <c r="AM2729" t="s">
        <v>524</v>
      </c>
      <c r="AZ2729" t="s">
        <v>31</v>
      </c>
      <c r="BA2729" t="s">
        <v>31</v>
      </c>
    </row>
    <row r="2730" spans="1:53" hidden="1">
      <c r="A2730" t="s">
        <v>190</v>
      </c>
      <c r="B2730" t="s">
        <v>71</v>
      </c>
      <c r="C2730" t="s">
        <v>174</v>
      </c>
      <c r="D2730" t="s">
        <v>36</v>
      </c>
      <c r="E2730" t="s">
        <v>37</v>
      </c>
      <c r="F2730" t="s">
        <v>527</v>
      </c>
      <c r="G2730" t="s">
        <v>2532</v>
      </c>
      <c r="H2730" t="s">
        <v>542</v>
      </c>
      <c r="J2730">
        <v>46.033329999999999</v>
      </c>
      <c r="K2730">
        <v>10.75</v>
      </c>
      <c r="L2730">
        <v>750</v>
      </c>
      <c r="N2730">
        <v>1988</v>
      </c>
      <c r="O2730" t="s">
        <v>225</v>
      </c>
      <c r="P2730" t="s">
        <v>2532</v>
      </c>
      <c r="R2730" t="s">
        <v>247</v>
      </c>
      <c r="T2730" t="s">
        <v>523</v>
      </c>
      <c r="U2730">
        <v>24</v>
      </c>
      <c r="V2730">
        <v>13</v>
      </c>
      <c r="W2730">
        <v>13</v>
      </c>
      <c r="X2730">
        <v>11</v>
      </c>
      <c r="Y2730" t="s">
        <v>534</v>
      </c>
      <c r="Z2730">
        <v>329.44</v>
      </c>
      <c r="AA2730">
        <v>60</v>
      </c>
      <c r="AE2730" t="s">
        <v>476</v>
      </c>
      <c r="AH2730" t="s">
        <v>31</v>
      </c>
      <c r="AK2730">
        <v>32</v>
      </c>
      <c r="AL2730" t="s">
        <v>2386</v>
      </c>
      <c r="AM2730" t="s">
        <v>524</v>
      </c>
      <c r="AZ2730" t="s">
        <v>31</v>
      </c>
      <c r="BA2730" t="s">
        <v>31</v>
      </c>
    </row>
    <row r="2731" spans="1:53" hidden="1">
      <c r="A2731" t="s">
        <v>190</v>
      </c>
      <c r="B2731" t="s">
        <v>71</v>
      </c>
      <c r="C2731" t="s">
        <v>174</v>
      </c>
      <c r="D2731" t="s">
        <v>36</v>
      </c>
      <c r="E2731" t="s">
        <v>37</v>
      </c>
      <c r="F2731" t="s">
        <v>527</v>
      </c>
      <c r="G2731" t="s">
        <v>2532</v>
      </c>
      <c r="H2731" t="s">
        <v>542</v>
      </c>
      <c r="J2731">
        <v>46.033329999999999</v>
      </c>
      <c r="K2731">
        <v>10.75</v>
      </c>
      <c r="L2731">
        <v>750</v>
      </c>
      <c r="N2731">
        <v>1988</v>
      </c>
      <c r="O2731" t="s">
        <v>225</v>
      </c>
      <c r="P2731" t="s">
        <v>2532</v>
      </c>
      <c r="R2731" t="s">
        <v>247</v>
      </c>
      <c r="T2731" t="s">
        <v>523</v>
      </c>
      <c r="U2731">
        <v>24</v>
      </c>
      <c r="V2731">
        <v>13</v>
      </c>
      <c r="W2731">
        <v>13</v>
      </c>
      <c r="X2731">
        <v>11</v>
      </c>
      <c r="Y2731" t="s">
        <v>534</v>
      </c>
      <c r="Z2731">
        <v>339.21</v>
      </c>
      <c r="AA2731">
        <v>70</v>
      </c>
      <c r="AE2731" t="s">
        <v>476</v>
      </c>
      <c r="AH2731" t="s">
        <v>31</v>
      </c>
      <c r="AK2731">
        <v>32</v>
      </c>
      <c r="AL2731" t="s">
        <v>2386</v>
      </c>
      <c r="AM2731" t="s">
        <v>524</v>
      </c>
      <c r="AZ2731" t="s">
        <v>31</v>
      </c>
      <c r="BA2731" t="s">
        <v>31</v>
      </c>
    </row>
    <row r="2732" spans="1:53" hidden="1">
      <c r="A2732" t="s">
        <v>190</v>
      </c>
      <c r="B2732" t="s">
        <v>71</v>
      </c>
      <c r="C2732" t="s">
        <v>174</v>
      </c>
      <c r="D2732" t="s">
        <v>36</v>
      </c>
      <c r="E2732" t="s">
        <v>37</v>
      </c>
      <c r="F2732" t="s">
        <v>527</v>
      </c>
      <c r="G2732" t="s">
        <v>2532</v>
      </c>
      <c r="H2732" t="s">
        <v>542</v>
      </c>
      <c r="J2732">
        <v>46.033329999999999</v>
      </c>
      <c r="K2732">
        <v>10.75</v>
      </c>
      <c r="L2732">
        <v>750</v>
      </c>
      <c r="N2732">
        <v>1988</v>
      </c>
      <c r="O2732" t="s">
        <v>225</v>
      </c>
      <c r="P2732" t="s">
        <v>2532</v>
      </c>
      <c r="R2732" t="s">
        <v>247</v>
      </c>
      <c r="T2732" t="s">
        <v>523</v>
      </c>
      <c r="U2732">
        <v>24</v>
      </c>
      <c r="V2732">
        <v>13</v>
      </c>
      <c r="W2732">
        <v>13</v>
      </c>
      <c r="X2732">
        <v>11</v>
      </c>
      <c r="Y2732" t="s">
        <v>534</v>
      </c>
      <c r="Z2732">
        <v>344.74</v>
      </c>
      <c r="AA2732">
        <v>80</v>
      </c>
      <c r="AE2732" t="s">
        <v>476</v>
      </c>
      <c r="AH2732" t="s">
        <v>31</v>
      </c>
      <c r="AK2732">
        <v>32</v>
      </c>
      <c r="AL2732" t="s">
        <v>2386</v>
      </c>
      <c r="AM2732" t="s">
        <v>524</v>
      </c>
      <c r="AZ2732" t="s">
        <v>31</v>
      </c>
      <c r="BA2732" t="s">
        <v>31</v>
      </c>
    </row>
    <row r="2733" spans="1:53" hidden="1">
      <c r="A2733" t="s">
        <v>190</v>
      </c>
      <c r="B2733" t="s">
        <v>71</v>
      </c>
      <c r="C2733" t="s">
        <v>174</v>
      </c>
      <c r="D2733" t="s">
        <v>36</v>
      </c>
      <c r="E2733" t="s">
        <v>37</v>
      </c>
      <c r="F2733" t="s">
        <v>527</v>
      </c>
      <c r="G2733" t="s">
        <v>2532</v>
      </c>
      <c r="H2733" t="s">
        <v>542</v>
      </c>
      <c r="J2733">
        <v>46.033329999999999</v>
      </c>
      <c r="K2733">
        <v>10.75</v>
      </c>
      <c r="L2733">
        <v>750</v>
      </c>
      <c r="N2733">
        <v>1988</v>
      </c>
      <c r="O2733" t="s">
        <v>225</v>
      </c>
      <c r="P2733" t="s">
        <v>2532</v>
      </c>
      <c r="R2733" t="s">
        <v>247</v>
      </c>
      <c r="T2733" t="s">
        <v>523</v>
      </c>
      <c r="U2733">
        <v>24</v>
      </c>
      <c r="V2733">
        <v>13</v>
      </c>
      <c r="W2733">
        <v>13</v>
      </c>
      <c r="X2733">
        <v>11</v>
      </c>
      <c r="Y2733" t="s">
        <v>534</v>
      </c>
      <c r="Z2733">
        <v>345.59</v>
      </c>
      <c r="AA2733">
        <v>90</v>
      </c>
      <c r="AE2733" t="s">
        <v>476</v>
      </c>
      <c r="AH2733" t="s">
        <v>31</v>
      </c>
      <c r="AK2733">
        <v>32</v>
      </c>
      <c r="AL2733" t="s">
        <v>2386</v>
      </c>
      <c r="AM2733" t="s">
        <v>524</v>
      </c>
      <c r="AZ2733" t="s">
        <v>31</v>
      </c>
      <c r="BA2733" t="s">
        <v>31</v>
      </c>
    </row>
    <row r="2734" spans="1:53" hidden="1">
      <c r="A2734" t="s">
        <v>190</v>
      </c>
      <c r="B2734" t="s">
        <v>71</v>
      </c>
      <c r="C2734" t="s">
        <v>174</v>
      </c>
      <c r="D2734" t="s">
        <v>36</v>
      </c>
      <c r="E2734" t="s">
        <v>37</v>
      </c>
      <c r="F2734" t="s">
        <v>527</v>
      </c>
      <c r="G2734" t="s">
        <v>2532</v>
      </c>
      <c r="H2734" t="s">
        <v>542</v>
      </c>
      <c r="J2734">
        <v>46.033329999999999</v>
      </c>
      <c r="K2734">
        <v>10.75</v>
      </c>
      <c r="L2734">
        <v>750</v>
      </c>
      <c r="N2734">
        <v>1988</v>
      </c>
      <c r="O2734" t="s">
        <v>225</v>
      </c>
      <c r="P2734" t="s">
        <v>2532</v>
      </c>
      <c r="R2734" t="s">
        <v>247</v>
      </c>
      <c r="T2734" t="s">
        <v>523</v>
      </c>
      <c r="U2734">
        <v>24</v>
      </c>
      <c r="V2734">
        <v>13</v>
      </c>
      <c r="W2734">
        <v>13</v>
      </c>
      <c r="X2734">
        <v>11</v>
      </c>
      <c r="Y2734" t="s">
        <v>534</v>
      </c>
      <c r="Z2734">
        <v>345.59</v>
      </c>
      <c r="AA2734">
        <v>100</v>
      </c>
      <c r="AE2734" t="s">
        <v>476</v>
      </c>
      <c r="AH2734" t="s">
        <v>31</v>
      </c>
      <c r="AK2734">
        <v>32</v>
      </c>
      <c r="AL2734" t="s">
        <v>2386</v>
      </c>
      <c r="AM2734" t="s">
        <v>524</v>
      </c>
      <c r="AZ2734" t="s">
        <v>31</v>
      </c>
      <c r="BA2734" t="s">
        <v>31</v>
      </c>
    </row>
    <row r="2735" spans="1:53" hidden="1">
      <c r="A2735" t="s">
        <v>190</v>
      </c>
      <c r="B2735" t="s">
        <v>71</v>
      </c>
      <c r="C2735" t="s">
        <v>174</v>
      </c>
      <c r="D2735" t="s">
        <v>36</v>
      </c>
      <c r="E2735" t="s">
        <v>37</v>
      </c>
      <c r="F2735" t="s">
        <v>527</v>
      </c>
      <c r="G2735" t="s">
        <v>2532</v>
      </c>
      <c r="H2735" t="s">
        <v>542</v>
      </c>
      <c r="J2735">
        <v>46.033329999999999</v>
      </c>
      <c r="K2735">
        <v>10.75</v>
      </c>
      <c r="L2735">
        <v>750</v>
      </c>
      <c r="N2735">
        <v>1988</v>
      </c>
      <c r="O2735" t="s">
        <v>225</v>
      </c>
      <c r="P2735" t="s">
        <v>2532</v>
      </c>
      <c r="R2735" t="s">
        <v>247</v>
      </c>
      <c r="T2735" t="s">
        <v>523</v>
      </c>
      <c r="U2735">
        <v>24</v>
      </c>
      <c r="V2735">
        <v>13</v>
      </c>
      <c r="W2735">
        <v>13</v>
      </c>
      <c r="X2735">
        <v>11</v>
      </c>
      <c r="Y2735" t="s">
        <v>534</v>
      </c>
      <c r="Z2735">
        <v>346.02</v>
      </c>
      <c r="AA2735">
        <v>110</v>
      </c>
      <c r="AE2735" t="s">
        <v>476</v>
      </c>
      <c r="AH2735" t="s">
        <v>31</v>
      </c>
      <c r="AK2735">
        <v>32</v>
      </c>
      <c r="AL2735" t="s">
        <v>2386</v>
      </c>
      <c r="AM2735" t="s">
        <v>524</v>
      </c>
      <c r="AZ2735" t="s">
        <v>31</v>
      </c>
      <c r="BA2735" t="s">
        <v>31</v>
      </c>
    </row>
    <row r="2736" spans="1:53" hidden="1">
      <c r="A2736" t="s">
        <v>190</v>
      </c>
      <c r="B2736" t="s">
        <v>71</v>
      </c>
      <c r="C2736" t="s">
        <v>174</v>
      </c>
      <c r="D2736" t="s">
        <v>36</v>
      </c>
      <c r="E2736" t="s">
        <v>37</v>
      </c>
      <c r="F2736" t="s">
        <v>527</v>
      </c>
      <c r="G2736" t="s">
        <v>2532</v>
      </c>
      <c r="H2736" t="s">
        <v>542</v>
      </c>
      <c r="J2736">
        <v>46.033329999999999</v>
      </c>
      <c r="K2736">
        <v>10.75</v>
      </c>
      <c r="L2736">
        <v>750</v>
      </c>
      <c r="N2736">
        <v>1988</v>
      </c>
      <c r="O2736" t="s">
        <v>225</v>
      </c>
      <c r="P2736" t="s">
        <v>2532</v>
      </c>
      <c r="R2736" t="s">
        <v>247</v>
      </c>
      <c r="T2736" t="s">
        <v>523</v>
      </c>
      <c r="U2736">
        <v>24</v>
      </c>
      <c r="V2736">
        <v>13</v>
      </c>
      <c r="W2736">
        <v>13</v>
      </c>
      <c r="X2736">
        <v>11</v>
      </c>
      <c r="Y2736" t="s">
        <v>534</v>
      </c>
      <c r="Z2736">
        <v>350</v>
      </c>
      <c r="AA2736">
        <v>120</v>
      </c>
      <c r="AE2736" t="s">
        <v>476</v>
      </c>
      <c r="AH2736" t="s">
        <v>31</v>
      </c>
      <c r="AK2736">
        <v>32</v>
      </c>
      <c r="AL2736" t="s">
        <v>2386</v>
      </c>
      <c r="AM2736" t="s">
        <v>524</v>
      </c>
      <c r="AZ2736" t="s">
        <v>31</v>
      </c>
      <c r="BA2736" t="s">
        <v>31</v>
      </c>
    </row>
    <row r="2737" spans="1:53" hidden="1">
      <c r="A2737" t="s">
        <v>190</v>
      </c>
      <c r="B2737" t="s">
        <v>71</v>
      </c>
      <c r="C2737" t="s">
        <v>174</v>
      </c>
      <c r="D2737" t="s">
        <v>36</v>
      </c>
      <c r="E2737" t="s">
        <v>37</v>
      </c>
      <c r="F2737" t="s">
        <v>527</v>
      </c>
      <c r="G2737" t="s">
        <v>2532</v>
      </c>
      <c r="H2737" t="s">
        <v>542</v>
      </c>
      <c r="J2737">
        <v>46.033329999999999</v>
      </c>
      <c r="K2737">
        <v>10.75</v>
      </c>
      <c r="L2737">
        <v>750</v>
      </c>
      <c r="N2737">
        <v>1988</v>
      </c>
      <c r="O2737" t="s">
        <v>225</v>
      </c>
      <c r="P2737" t="s">
        <v>2532</v>
      </c>
      <c r="R2737" t="s">
        <v>247</v>
      </c>
      <c r="T2737" t="s">
        <v>523</v>
      </c>
      <c r="U2737">
        <v>24</v>
      </c>
      <c r="V2737">
        <v>13</v>
      </c>
      <c r="W2737">
        <v>13</v>
      </c>
      <c r="X2737">
        <v>11</v>
      </c>
      <c r="Y2737" t="s">
        <v>534</v>
      </c>
      <c r="Z2737">
        <v>350</v>
      </c>
      <c r="AA2737">
        <v>130</v>
      </c>
      <c r="AE2737" t="s">
        <v>476</v>
      </c>
      <c r="AH2737" t="s">
        <v>31</v>
      </c>
      <c r="AK2737">
        <v>32</v>
      </c>
      <c r="AL2737" t="s">
        <v>2386</v>
      </c>
      <c r="AM2737" t="s">
        <v>524</v>
      </c>
      <c r="AZ2737" t="s">
        <v>31</v>
      </c>
      <c r="BA2737" t="s">
        <v>31</v>
      </c>
    </row>
    <row r="2738" spans="1:53" hidden="1">
      <c r="A2738" t="s">
        <v>190</v>
      </c>
      <c r="B2738" t="s">
        <v>71</v>
      </c>
      <c r="C2738" t="s">
        <v>174</v>
      </c>
      <c r="D2738" t="s">
        <v>36</v>
      </c>
      <c r="E2738" t="s">
        <v>37</v>
      </c>
      <c r="F2738" t="s">
        <v>527</v>
      </c>
      <c r="G2738" t="s">
        <v>2532</v>
      </c>
      <c r="H2738" t="s">
        <v>542</v>
      </c>
      <c r="J2738">
        <v>46.033329999999999</v>
      </c>
      <c r="K2738">
        <v>10.75</v>
      </c>
      <c r="L2738">
        <v>750</v>
      </c>
      <c r="N2738">
        <v>1988</v>
      </c>
      <c r="O2738" t="s">
        <v>225</v>
      </c>
      <c r="P2738" t="s">
        <v>2532</v>
      </c>
      <c r="R2738" t="s">
        <v>247</v>
      </c>
      <c r="T2738" t="s">
        <v>523</v>
      </c>
      <c r="U2738">
        <v>24</v>
      </c>
      <c r="V2738">
        <v>13</v>
      </c>
      <c r="W2738">
        <v>13</v>
      </c>
      <c r="X2738">
        <v>11</v>
      </c>
      <c r="Y2738" t="s">
        <v>534</v>
      </c>
      <c r="Z2738">
        <v>350</v>
      </c>
      <c r="AA2738">
        <v>140</v>
      </c>
      <c r="AE2738" t="s">
        <v>476</v>
      </c>
      <c r="AH2738" t="s">
        <v>31</v>
      </c>
      <c r="AK2738">
        <v>32</v>
      </c>
      <c r="AL2738" t="s">
        <v>2386</v>
      </c>
      <c r="AM2738" t="s">
        <v>524</v>
      </c>
      <c r="AZ2738" t="s">
        <v>31</v>
      </c>
      <c r="BA2738" t="s">
        <v>31</v>
      </c>
    </row>
    <row r="2739" spans="1:53" hidden="1">
      <c r="A2739" t="s">
        <v>190</v>
      </c>
      <c r="B2739" t="s">
        <v>71</v>
      </c>
      <c r="C2739" t="s">
        <v>174</v>
      </c>
      <c r="D2739" t="s">
        <v>36</v>
      </c>
      <c r="E2739" t="s">
        <v>37</v>
      </c>
      <c r="F2739" t="s">
        <v>527</v>
      </c>
      <c r="G2739" t="s">
        <v>2532</v>
      </c>
      <c r="H2739" t="s">
        <v>542</v>
      </c>
      <c r="J2739">
        <v>46.033329999999999</v>
      </c>
      <c r="K2739">
        <v>10.75</v>
      </c>
      <c r="L2739">
        <v>750</v>
      </c>
      <c r="N2739">
        <v>1988</v>
      </c>
      <c r="O2739" t="s">
        <v>225</v>
      </c>
      <c r="P2739" t="s">
        <v>2532</v>
      </c>
      <c r="R2739" t="s">
        <v>247</v>
      </c>
      <c r="T2739" t="s">
        <v>523</v>
      </c>
      <c r="U2739">
        <v>24</v>
      </c>
      <c r="V2739">
        <v>13</v>
      </c>
      <c r="W2739">
        <v>13</v>
      </c>
      <c r="X2739">
        <v>11</v>
      </c>
      <c r="Y2739" t="s">
        <v>534</v>
      </c>
      <c r="Z2739">
        <v>350</v>
      </c>
      <c r="AA2739">
        <v>150</v>
      </c>
      <c r="AE2739" t="s">
        <v>476</v>
      </c>
      <c r="AH2739" t="s">
        <v>31</v>
      </c>
      <c r="AK2739">
        <v>32</v>
      </c>
      <c r="AL2739" t="s">
        <v>2386</v>
      </c>
      <c r="AM2739" t="s">
        <v>524</v>
      </c>
      <c r="AZ2739" t="s">
        <v>31</v>
      </c>
      <c r="BA2739" t="s">
        <v>31</v>
      </c>
    </row>
    <row r="2740" spans="1:53" hidden="1">
      <c r="A2740" t="s">
        <v>190</v>
      </c>
      <c r="B2740" t="s">
        <v>71</v>
      </c>
      <c r="C2740" t="s">
        <v>174</v>
      </c>
      <c r="D2740" t="s">
        <v>36</v>
      </c>
      <c r="E2740" t="s">
        <v>37</v>
      </c>
      <c r="F2740" t="s">
        <v>527</v>
      </c>
      <c r="G2740" t="s">
        <v>2532</v>
      </c>
      <c r="H2740" t="s">
        <v>542</v>
      </c>
      <c r="J2740">
        <v>46.033329999999999</v>
      </c>
      <c r="K2740">
        <v>10.75</v>
      </c>
      <c r="L2740">
        <v>750</v>
      </c>
      <c r="N2740">
        <v>1988</v>
      </c>
      <c r="O2740" t="s">
        <v>225</v>
      </c>
      <c r="P2740" t="s">
        <v>2532</v>
      </c>
      <c r="R2740" t="s">
        <v>247</v>
      </c>
      <c r="T2740" t="s">
        <v>523</v>
      </c>
      <c r="U2740">
        <v>24</v>
      </c>
      <c r="V2740">
        <v>13</v>
      </c>
      <c r="W2740">
        <v>13</v>
      </c>
      <c r="X2740">
        <v>11</v>
      </c>
      <c r="Y2740" t="s">
        <v>534</v>
      </c>
      <c r="Z2740">
        <v>350</v>
      </c>
      <c r="AA2740">
        <v>160</v>
      </c>
      <c r="AE2740" t="s">
        <v>476</v>
      </c>
      <c r="AH2740" t="s">
        <v>31</v>
      </c>
      <c r="AK2740">
        <v>32</v>
      </c>
      <c r="AL2740" t="s">
        <v>2386</v>
      </c>
      <c r="AM2740" t="s">
        <v>524</v>
      </c>
      <c r="AZ2740" t="s">
        <v>31</v>
      </c>
      <c r="BA2740" t="s">
        <v>31</v>
      </c>
    </row>
    <row r="2741" spans="1:53" hidden="1">
      <c r="A2741" t="s">
        <v>190</v>
      </c>
      <c r="B2741" t="s">
        <v>71</v>
      </c>
      <c r="C2741" t="s">
        <v>174</v>
      </c>
      <c r="D2741" t="s">
        <v>36</v>
      </c>
      <c r="E2741" t="s">
        <v>37</v>
      </c>
      <c r="F2741" t="s">
        <v>527</v>
      </c>
      <c r="G2741" t="s">
        <v>2532</v>
      </c>
      <c r="H2741" t="s">
        <v>542</v>
      </c>
      <c r="J2741">
        <v>46.033329999999999</v>
      </c>
      <c r="K2741">
        <v>10.75</v>
      </c>
      <c r="L2741">
        <v>750</v>
      </c>
      <c r="N2741">
        <v>1988</v>
      </c>
      <c r="O2741" t="s">
        <v>225</v>
      </c>
      <c r="P2741" t="s">
        <v>2532</v>
      </c>
      <c r="R2741" t="s">
        <v>247</v>
      </c>
      <c r="T2741" t="s">
        <v>523</v>
      </c>
      <c r="U2741">
        <v>24</v>
      </c>
      <c r="V2741">
        <v>13</v>
      </c>
      <c r="W2741">
        <v>13</v>
      </c>
      <c r="X2741">
        <v>11</v>
      </c>
      <c r="Y2741" t="s">
        <v>534</v>
      </c>
      <c r="Z2741">
        <v>350</v>
      </c>
      <c r="AA2741">
        <v>170</v>
      </c>
      <c r="AE2741" t="s">
        <v>476</v>
      </c>
      <c r="AH2741" t="s">
        <v>31</v>
      </c>
      <c r="AK2741">
        <v>32</v>
      </c>
      <c r="AL2741" t="s">
        <v>2386</v>
      </c>
      <c r="AM2741" t="s">
        <v>524</v>
      </c>
      <c r="AZ2741" t="s">
        <v>31</v>
      </c>
      <c r="BA2741" t="s">
        <v>31</v>
      </c>
    </row>
    <row r="2742" spans="1:53" hidden="1">
      <c r="A2742" t="s">
        <v>190</v>
      </c>
      <c r="B2742" t="s">
        <v>71</v>
      </c>
      <c r="C2742" t="s">
        <v>174</v>
      </c>
      <c r="D2742" t="s">
        <v>36</v>
      </c>
      <c r="E2742" t="s">
        <v>37</v>
      </c>
      <c r="F2742" t="s">
        <v>527</v>
      </c>
      <c r="G2742" t="s">
        <v>2532</v>
      </c>
      <c r="H2742" t="s">
        <v>542</v>
      </c>
      <c r="J2742">
        <v>46.033329999999999</v>
      </c>
      <c r="K2742">
        <v>10.75</v>
      </c>
      <c r="L2742">
        <v>750</v>
      </c>
      <c r="N2742">
        <v>1988</v>
      </c>
      <c r="O2742" t="s">
        <v>225</v>
      </c>
      <c r="P2742" t="s">
        <v>2532</v>
      </c>
      <c r="R2742" t="s">
        <v>247</v>
      </c>
      <c r="T2742" t="s">
        <v>523</v>
      </c>
      <c r="U2742">
        <v>24</v>
      </c>
      <c r="V2742">
        <v>13</v>
      </c>
      <c r="W2742">
        <v>13</v>
      </c>
      <c r="X2742">
        <v>11</v>
      </c>
      <c r="Y2742" t="s">
        <v>534</v>
      </c>
      <c r="Z2742">
        <v>350</v>
      </c>
      <c r="AA2742">
        <v>180</v>
      </c>
      <c r="AE2742" t="s">
        <v>476</v>
      </c>
      <c r="AH2742" t="s">
        <v>31</v>
      </c>
      <c r="AK2742">
        <v>32</v>
      </c>
      <c r="AL2742" t="s">
        <v>2386</v>
      </c>
      <c r="AM2742" t="s">
        <v>524</v>
      </c>
      <c r="AZ2742" t="s">
        <v>31</v>
      </c>
      <c r="BA2742" t="s">
        <v>31</v>
      </c>
    </row>
    <row r="2743" spans="1:53" hidden="1">
      <c r="A2743" t="s">
        <v>190</v>
      </c>
      <c r="B2743" t="s">
        <v>71</v>
      </c>
      <c r="C2743" t="s">
        <v>174</v>
      </c>
      <c r="D2743" t="s">
        <v>36</v>
      </c>
      <c r="E2743" t="s">
        <v>37</v>
      </c>
      <c r="F2743" t="s">
        <v>527</v>
      </c>
      <c r="G2743" t="s">
        <v>2532</v>
      </c>
      <c r="H2743" t="s">
        <v>542</v>
      </c>
      <c r="J2743">
        <v>46.033329999999999</v>
      </c>
      <c r="K2743">
        <v>10.75</v>
      </c>
      <c r="L2743">
        <v>750</v>
      </c>
      <c r="N2743">
        <v>1988</v>
      </c>
      <c r="O2743" t="s">
        <v>225</v>
      </c>
      <c r="P2743" t="s">
        <v>2532</v>
      </c>
      <c r="R2743" t="s">
        <v>247</v>
      </c>
      <c r="T2743" t="s">
        <v>523</v>
      </c>
      <c r="U2743">
        <v>24</v>
      </c>
      <c r="V2743">
        <v>13</v>
      </c>
      <c r="W2743">
        <v>13</v>
      </c>
      <c r="X2743">
        <v>11</v>
      </c>
      <c r="Y2743" t="s">
        <v>534</v>
      </c>
      <c r="Z2743">
        <v>350</v>
      </c>
      <c r="AA2743">
        <v>190</v>
      </c>
      <c r="AE2743" t="s">
        <v>476</v>
      </c>
      <c r="AH2743" t="s">
        <v>31</v>
      </c>
      <c r="AK2743">
        <v>32</v>
      </c>
      <c r="AL2743" t="s">
        <v>2386</v>
      </c>
      <c r="AM2743" t="s">
        <v>524</v>
      </c>
      <c r="AZ2743" t="s">
        <v>31</v>
      </c>
      <c r="BA2743" t="s">
        <v>31</v>
      </c>
    </row>
    <row r="2744" spans="1:53" hidden="1">
      <c r="A2744" t="s">
        <v>190</v>
      </c>
      <c r="B2744" t="s">
        <v>71</v>
      </c>
      <c r="C2744" t="s">
        <v>174</v>
      </c>
      <c r="D2744" t="s">
        <v>36</v>
      </c>
      <c r="E2744" t="s">
        <v>37</v>
      </c>
      <c r="F2744" t="s">
        <v>527</v>
      </c>
      <c r="G2744" t="s">
        <v>2532</v>
      </c>
      <c r="H2744" t="s">
        <v>542</v>
      </c>
      <c r="J2744">
        <v>46.033329999999999</v>
      </c>
      <c r="K2744">
        <v>10.75</v>
      </c>
      <c r="L2744">
        <v>750</v>
      </c>
      <c r="N2744">
        <v>1988</v>
      </c>
      <c r="O2744" t="s">
        <v>225</v>
      </c>
      <c r="P2744" t="s">
        <v>2532</v>
      </c>
      <c r="R2744" t="s">
        <v>247</v>
      </c>
      <c r="T2744" t="s">
        <v>523</v>
      </c>
      <c r="U2744">
        <v>24</v>
      </c>
      <c r="V2744">
        <v>13</v>
      </c>
      <c r="W2744">
        <v>13</v>
      </c>
      <c r="X2744">
        <v>11</v>
      </c>
      <c r="Y2744" t="s">
        <v>534</v>
      </c>
      <c r="Z2744">
        <v>350</v>
      </c>
      <c r="AA2744">
        <v>200</v>
      </c>
      <c r="AE2744" t="s">
        <v>476</v>
      </c>
      <c r="AH2744" t="s">
        <v>31</v>
      </c>
      <c r="AK2744">
        <v>32</v>
      </c>
      <c r="AL2744" t="s">
        <v>2386</v>
      </c>
      <c r="AM2744" t="s">
        <v>524</v>
      </c>
      <c r="AZ2744" t="s">
        <v>31</v>
      </c>
      <c r="BA2744" t="s">
        <v>31</v>
      </c>
    </row>
    <row r="2745" spans="1:53" hidden="1">
      <c r="A2745" t="s">
        <v>190</v>
      </c>
      <c r="B2745" t="s">
        <v>71</v>
      </c>
      <c r="C2745" t="s">
        <v>174</v>
      </c>
      <c r="D2745" t="s">
        <v>36</v>
      </c>
      <c r="E2745" t="s">
        <v>37</v>
      </c>
      <c r="F2745" t="s">
        <v>527</v>
      </c>
      <c r="G2745" t="s">
        <v>2532</v>
      </c>
      <c r="H2745" t="s">
        <v>542</v>
      </c>
      <c r="J2745">
        <v>46.033329999999999</v>
      </c>
      <c r="K2745">
        <v>10.75</v>
      </c>
      <c r="L2745">
        <v>750</v>
      </c>
      <c r="N2745">
        <v>1988</v>
      </c>
      <c r="O2745" t="s">
        <v>225</v>
      </c>
      <c r="P2745" t="s">
        <v>2532</v>
      </c>
      <c r="R2745" t="s">
        <v>247</v>
      </c>
      <c r="T2745" t="s">
        <v>523</v>
      </c>
      <c r="U2745">
        <v>24</v>
      </c>
      <c r="V2745">
        <v>13</v>
      </c>
      <c r="W2745">
        <v>13</v>
      </c>
      <c r="X2745">
        <v>11</v>
      </c>
      <c r="Y2745" t="s">
        <v>534</v>
      </c>
      <c r="Z2745">
        <v>350</v>
      </c>
      <c r="AA2745">
        <v>210</v>
      </c>
      <c r="AE2745" t="s">
        <v>476</v>
      </c>
      <c r="AH2745" t="s">
        <v>31</v>
      </c>
      <c r="AK2745">
        <v>32</v>
      </c>
      <c r="AL2745" t="s">
        <v>2386</v>
      </c>
      <c r="AM2745" t="s">
        <v>524</v>
      </c>
      <c r="AZ2745" t="s">
        <v>31</v>
      </c>
      <c r="BA2745" t="s">
        <v>31</v>
      </c>
    </row>
    <row r="2746" spans="1:53" hidden="1">
      <c r="A2746" t="s">
        <v>190</v>
      </c>
      <c r="B2746" t="s">
        <v>71</v>
      </c>
      <c r="C2746" t="s">
        <v>174</v>
      </c>
      <c r="D2746" t="s">
        <v>36</v>
      </c>
      <c r="E2746" t="s">
        <v>37</v>
      </c>
      <c r="F2746" t="s">
        <v>527</v>
      </c>
      <c r="G2746" t="s">
        <v>2532</v>
      </c>
      <c r="H2746" t="s">
        <v>542</v>
      </c>
      <c r="J2746">
        <v>46.033329999999999</v>
      </c>
      <c r="K2746">
        <v>10.75</v>
      </c>
      <c r="L2746">
        <v>750</v>
      </c>
      <c r="N2746">
        <v>1988</v>
      </c>
      <c r="O2746" t="s">
        <v>225</v>
      </c>
      <c r="P2746" t="s">
        <v>2532</v>
      </c>
      <c r="R2746" t="s">
        <v>247</v>
      </c>
      <c r="T2746" t="s">
        <v>523</v>
      </c>
      <c r="U2746">
        <v>24</v>
      </c>
      <c r="V2746">
        <v>13</v>
      </c>
      <c r="W2746">
        <v>13</v>
      </c>
      <c r="X2746">
        <v>11</v>
      </c>
      <c r="Y2746" t="s">
        <v>534</v>
      </c>
      <c r="Z2746">
        <v>350</v>
      </c>
      <c r="AA2746">
        <v>220</v>
      </c>
      <c r="AE2746" t="s">
        <v>476</v>
      </c>
      <c r="AH2746" t="s">
        <v>31</v>
      </c>
      <c r="AK2746">
        <v>32</v>
      </c>
      <c r="AL2746" t="s">
        <v>2386</v>
      </c>
      <c r="AM2746" t="s">
        <v>524</v>
      </c>
      <c r="AZ2746" t="s">
        <v>31</v>
      </c>
      <c r="BA2746" t="s">
        <v>31</v>
      </c>
    </row>
    <row r="2747" spans="1:53" hidden="1">
      <c r="A2747" t="s">
        <v>190</v>
      </c>
      <c r="B2747" t="s">
        <v>71</v>
      </c>
      <c r="C2747" t="s">
        <v>174</v>
      </c>
      <c r="D2747" t="s">
        <v>36</v>
      </c>
      <c r="E2747" t="s">
        <v>37</v>
      </c>
      <c r="F2747" t="s">
        <v>527</v>
      </c>
      <c r="G2747" t="s">
        <v>2532</v>
      </c>
      <c r="H2747" t="s">
        <v>542</v>
      </c>
      <c r="J2747">
        <v>46.033329999999999</v>
      </c>
      <c r="K2747">
        <v>10.75</v>
      </c>
      <c r="L2747">
        <v>750</v>
      </c>
      <c r="N2747">
        <v>1988</v>
      </c>
      <c r="O2747" t="s">
        <v>225</v>
      </c>
      <c r="P2747" t="s">
        <v>2532</v>
      </c>
      <c r="R2747" t="s">
        <v>247</v>
      </c>
      <c r="T2747" t="s">
        <v>523</v>
      </c>
      <c r="U2747">
        <v>24</v>
      </c>
      <c r="V2747">
        <v>13</v>
      </c>
      <c r="W2747">
        <v>13</v>
      </c>
      <c r="X2747">
        <v>11</v>
      </c>
      <c r="Y2747" t="s">
        <v>534</v>
      </c>
      <c r="Z2747">
        <v>350</v>
      </c>
      <c r="AA2747">
        <v>230</v>
      </c>
      <c r="AE2747" t="s">
        <v>476</v>
      </c>
      <c r="AH2747" t="s">
        <v>31</v>
      </c>
      <c r="AK2747">
        <v>32</v>
      </c>
      <c r="AL2747" t="s">
        <v>2386</v>
      </c>
      <c r="AM2747" t="s">
        <v>524</v>
      </c>
      <c r="AZ2747" t="s">
        <v>31</v>
      </c>
      <c r="BA2747" t="s">
        <v>31</v>
      </c>
    </row>
    <row r="2748" spans="1:53" hidden="1">
      <c r="A2748" t="s">
        <v>248</v>
      </c>
      <c r="B2748" t="s">
        <v>71</v>
      </c>
      <c r="C2748" t="s">
        <v>174</v>
      </c>
      <c r="D2748" t="s">
        <v>36</v>
      </c>
      <c r="E2748" t="s">
        <v>269</v>
      </c>
      <c r="G2748" t="s">
        <v>2532</v>
      </c>
      <c r="H2748" t="s">
        <v>270</v>
      </c>
      <c r="I2748" t="s">
        <v>278</v>
      </c>
      <c r="J2748">
        <v>43.816666669999996</v>
      </c>
      <c r="K2748">
        <v>11.964</v>
      </c>
      <c r="L2748">
        <v>1300</v>
      </c>
      <c r="N2748">
        <v>1988</v>
      </c>
      <c r="O2748" t="s">
        <v>225</v>
      </c>
      <c r="U2748" t="s">
        <v>462</v>
      </c>
      <c r="V2748" t="s">
        <v>462</v>
      </c>
      <c r="W2748" t="s">
        <v>462</v>
      </c>
      <c r="X2748" t="s">
        <v>462</v>
      </c>
      <c r="Y2748" t="s">
        <v>493</v>
      </c>
      <c r="Z2748">
        <v>0.11</v>
      </c>
      <c r="AA2748">
        <v>1.86</v>
      </c>
      <c r="AE2748" t="s">
        <v>127</v>
      </c>
      <c r="AH2748" t="s">
        <v>31</v>
      </c>
      <c r="AZ2748" t="s">
        <v>31</v>
      </c>
      <c r="BA2748" t="s">
        <v>31</v>
      </c>
    </row>
    <row r="2749" spans="1:53" hidden="1">
      <c r="A2749" t="s">
        <v>248</v>
      </c>
      <c r="B2749" t="s">
        <v>71</v>
      </c>
      <c r="C2749" t="s">
        <v>174</v>
      </c>
      <c r="D2749" t="s">
        <v>36</v>
      </c>
      <c r="E2749" t="s">
        <v>269</v>
      </c>
      <c r="G2749" t="s">
        <v>2532</v>
      </c>
      <c r="H2749" t="s">
        <v>270</v>
      </c>
      <c r="I2749" t="s">
        <v>278</v>
      </c>
      <c r="J2749">
        <v>43.816666669999996</v>
      </c>
      <c r="K2749">
        <v>11.964</v>
      </c>
      <c r="L2749">
        <v>1300</v>
      </c>
      <c r="N2749">
        <v>1988</v>
      </c>
      <c r="O2749" t="s">
        <v>225</v>
      </c>
      <c r="U2749" t="s">
        <v>462</v>
      </c>
      <c r="V2749" t="s">
        <v>462</v>
      </c>
      <c r="W2749" t="s">
        <v>462</v>
      </c>
      <c r="X2749" t="s">
        <v>462</v>
      </c>
      <c r="Y2749" t="s">
        <v>493</v>
      </c>
      <c r="Z2749">
        <v>4.51</v>
      </c>
      <c r="AA2749">
        <v>4.87</v>
      </c>
      <c r="AE2749" t="s">
        <v>127</v>
      </c>
      <c r="AH2749" t="s">
        <v>31</v>
      </c>
      <c r="AZ2749" t="s">
        <v>31</v>
      </c>
      <c r="BA2749" t="s">
        <v>31</v>
      </c>
    </row>
    <row r="2750" spans="1:53" hidden="1">
      <c r="A2750" t="s">
        <v>248</v>
      </c>
      <c r="B2750" t="s">
        <v>71</v>
      </c>
      <c r="C2750" t="s">
        <v>174</v>
      </c>
      <c r="D2750" t="s">
        <v>36</v>
      </c>
      <c r="E2750" t="s">
        <v>269</v>
      </c>
      <c r="G2750" t="s">
        <v>2532</v>
      </c>
      <c r="H2750" t="s">
        <v>270</v>
      </c>
      <c r="I2750" t="s">
        <v>278</v>
      </c>
      <c r="J2750">
        <v>43.816666669999996</v>
      </c>
      <c r="K2750">
        <v>11.964</v>
      </c>
      <c r="L2750">
        <v>1300</v>
      </c>
      <c r="N2750">
        <v>1988</v>
      </c>
      <c r="O2750" t="s">
        <v>225</v>
      </c>
      <c r="U2750" t="s">
        <v>462</v>
      </c>
      <c r="V2750" t="s">
        <v>462</v>
      </c>
      <c r="W2750" t="s">
        <v>462</v>
      </c>
      <c r="X2750" t="s">
        <v>462</v>
      </c>
      <c r="Y2750" t="s">
        <v>493</v>
      </c>
      <c r="Z2750">
        <v>45.21</v>
      </c>
      <c r="AA2750">
        <v>8.0299999999999994</v>
      </c>
      <c r="AE2750" t="s">
        <v>127</v>
      </c>
      <c r="AH2750" t="s">
        <v>31</v>
      </c>
      <c r="AZ2750" t="s">
        <v>31</v>
      </c>
      <c r="BA2750" t="s">
        <v>31</v>
      </c>
    </row>
    <row r="2751" spans="1:53" hidden="1">
      <c r="A2751" t="s">
        <v>248</v>
      </c>
      <c r="B2751" t="s">
        <v>71</v>
      </c>
      <c r="C2751" t="s">
        <v>174</v>
      </c>
      <c r="D2751" t="s">
        <v>36</v>
      </c>
      <c r="E2751" t="s">
        <v>269</v>
      </c>
      <c r="G2751" t="s">
        <v>2532</v>
      </c>
      <c r="H2751" t="s">
        <v>270</v>
      </c>
      <c r="I2751" t="s">
        <v>278</v>
      </c>
      <c r="J2751">
        <v>43.816666669999996</v>
      </c>
      <c r="K2751">
        <v>11.964</v>
      </c>
      <c r="L2751">
        <v>1300</v>
      </c>
      <c r="N2751">
        <v>1988</v>
      </c>
      <c r="O2751" t="s">
        <v>225</v>
      </c>
      <c r="U2751" t="s">
        <v>462</v>
      </c>
      <c r="V2751" t="s">
        <v>462</v>
      </c>
      <c r="W2751" t="s">
        <v>462</v>
      </c>
      <c r="X2751" t="s">
        <v>462</v>
      </c>
      <c r="Y2751" t="s">
        <v>493</v>
      </c>
      <c r="Z2751">
        <v>85.8</v>
      </c>
      <c r="AA2751">
        <v>11.1</v>
      </c>
      <c r="AE2751" t="s">
        <v>127</v>
      </c>
      <c r="AH2751" t="s">
        <v>31</v>
      </c>
      <c r="AZ2751" t="s">
        <v>31</v>
      </c>
      <c r="BA2751" t="s">
        <v>31</v>
      </c>
    </row>
    <row r="2752" spans="1:53" hidden="1">
      <c r="A2752" t="s">
        <v>248</v>
      </c>
      <c r="B2752" t="s">
        <v>71</v>
      </c>
      <c r="C2752" t="s">
        <v>174</v>
      </c>
      <c r="D2752" t="s">
        <v>36</v>
      </c>
      <c r="E2752" t="s">
        <v>269</v>
      </c>
      <c r="G2752" t="s">
        <v>2532</v>
      </c>
      <c r="H2752" t="s">
        <v>270</v>
      </c>
      <c r="I2752" t="s">
        <v>278</v>
      </c>
      <c r="J2752">
        <v>43.816666669999996</v>
      </c>
      <c r="K2752">
        <v>11.964</v>
      </c>
      <c r="L2752">
        <v>1300</v>
      </c>
      <c r="N2752">
        <v>1988</v>
      </c>
      <c r="O2752" t="s">
        <v>225</v>
      </c>
      <c r="U2752" t="s">
        <v>462</v>
      </c>
      <c r="V2752" t="s">
        <v>462</v>
      </c>
      <c r="W2752" t="s">
        <v>462</v>
      </c>
      <c r="X2752" t="s">
        <v>462</v>
      </c>
      <c r="Y2752" t="s">
        <v>493</v>
      </c>
      <c r="Z2752">
        <v>89.97</v>
      </c>
      <c r="AA2752">
        <v>14.26</v>
      </c>
      <c r="AE2752" t="s">
        <v>127</v>
      </c>
      <c r="AH2752" t="s">
        <v>31</v>
      </c>
      <c r="AZ2752" t="s">
        <v>31</v>
      </c>
      <c r="BA2752" t="s">
        <v>31</v>
      </c>
    </row>
    <row r="2753" spans="1:53" hidden="1">
      <c r="A2753" t="s">
        <v>248</v>
      </c>
      <c r="B2753" t="s">
        <v>71</v>
      </c>
      <c r="C2753" t="s">
        <v>174</v>
      </c>
      <c r="D2753" t="s">
        <v>36</v>
      </c>
      <c r="E2753" t="s">
        <v>269</v>
      </c>
      <c r="G2753" t="s">
        <v>2532</v>
      </c>
      <c r="H2753" t="s">
        <v>270</v>
      </c>
      <c r="I2753" t="s">
        <v>278</v>
      </c>
      <c r="J2753">
        <v>43.816666669999996</v>
      </c>
      <c r="K2753">
        <v>11.964</v>
      </c>
      <c r="L2753">
        <v>1300</v>
      </c>
      <c r="N2753">
        <v>1988</v>
      </c>
      <c r="O2753" t="s">
        <v>225</v>
      </c>
      <c r="U2753" t="s">
        <v>462</v>
      </c>
      <c r="V2753" t="s">
        <v>462</v>
      </c>
      <c r="W2753" t="s">
        <v>462</v>
      </c>
      <c r="X2753" t="s">
        <v>462</v>
      </c>
      <c r="Y2753" t="s">
        <v>493</v>
      </c>
      <c r="Z2753">
        <v>93.91</v>
      </c>
      <c r="AA2753">
        <v>17.27</v>
      </c>
      <c r="AE2753" t="s">
        <v>127</v>
      </c>
      <c r="AH2753" t="s">
        <v>31</v>
      </c>
      <c r="AZ2753" t="s">
        <v>31</v>
      </c>
      <c r="BA2753" t="s">
        <v>31</v>
      </c>
    </row>
    <row r="2754" spans="1:53" hidden="1">
      <c r="A2754" t="s">
        <v>248</v>
      </c>
      <c r="B2754" t="s">
        <v>71</v>
      </c>
      <c r="C2754" t="s">
        <v>174</v>
      </c>
      <c r="D2754" t="s">
        <v>36</v>
      </c>
      <c r="E2754" t="s">
        <v>269</v>
      </c>
      <c r="G2754" t="s">
        <v>2532</v>
      </c>
      <c r="H2754" t="s">
        <v>270</v>
      </c>
      <c r="I2754" t="s">
        <v>278</v>
      </c>
      <c r="J2754">
        <v>43.816666669999996</v>
      </c>
      <c r="K2754">
        <v>11.964</v>
      </c>
      <c r="L2754">
        <v>1300</v>
      </c>
      <c r="N2754">
        <v>1988</v>
      </c>
      <c r="O2754" t="s">
        <v>225</v>
      </c>
      <c r="U2754" t="s">
        <v>462</v>
      </c>
      <c r="V2754" t="s">
        <v>462</v>
      </c>
      <c r="W2754" t="s">
        <v>462</v>
      </c>
      <c r="X2754" t="s">
        <v>462</v>
      </c>
      <c r="Y2754" t="s">
        <v>493</v>
      </c>
      <c r="Z2754">
        <v>98.08</v>
      </c>
      <c r="AA2754">
        <v>20.37</v>
      </c>
      <c r="AE2754" t="s">
        <v>127</v>
      </c>
      <c r="AH2754" t="s">
        <v>31</v>
      </c>
      <c r="AZ2754" t="s">
        <v>31</v>
      </c>
      <c r="BA2754" t="s">
        <v>31</v>
      </c>
    </row>
    <row r="2755" spans="1:53" hidden="1">
      <c r="A2755" t="s">
        <v>248</v>
      </c>
      <c r="B2755" t="s">
        <v>71</v>
      </c>
      <c r="C2755" t="s">
        <v>174</v>
      </c>
      <c r="D2755" t="s">
        <v>36</v>
      </c>
      <c r="E2755" t="s">
        <v>269</v>
      </c>
      <c r="G2755" t="s">
        <v>2532</v>
      </c>
      <c r="H2755" t="s">
        <v>270</v>
      </c>
      <c r="I2755" t="s">
        <v>278</v>
      </c>
      <c r="J2755">
        <v>43.816666669999996</v>
      </c>
      <c r="K2755">
        <v>11.964</v>
      </c>
      <c r="L2755">
        <v>1300</v>
      </c>
      <c r="N2755">
        <v>1988</v>
      </c>
      <c r="O2755" t="s">
        <v>225</v>
      </c>
      <c r="U2755" t="s">
        <v>462</v>
      </c>
      <c r="V2755" t="s">
        <v>462</v>
      </c>
      <c r="W2755" t="s">
        <v>462</v>
      </c>
      <c r="X2755" t="s">
        <v>462</v>
      </c>
      <c r="Y2755" t="s">
        <v>493</v>
      </c>
      <c r="Z2755">
        <v>100</v>
      </c>
      <c r="AA2755">
        <v>23.46</v>
      </c>
      <c r="AE2755" t="s">
        <v>127</v>
      </c>
      <c r="AH2755" t="s">
        <v>31</v>
      </c>
      <c r="AZ2755" t="s">
        <v>31</v>
      </c>
      <c r="BA2755" t="s">
        <v>31</v>
      </c>
    </row>
    <row r="2756" spans="1:53" hidden="1">
      <c r="A2756" t="s">
        <v>248</v>
      </c>
      <c r="B2756" t="s">
        <v>71</v>
      </c>
      <c r="C2756" t="s">
        <v>174</v>
      </c>
      <c r="D2756" t="s">
        <v>36</v>
      </c>
      <c r="E2756" t="s">
        <v>269</v>
      </c>
      <c r="G2756" t="s">
        <v>2532</v>
      </c>
      <c r="H2756" t="s">
        <v>270</v>
      </c>
      <c r="I2756" t="s">
        <v>278</v>
      </c>
      <c r="J2756">
        <v>43.816666669999996</v>
      </c>
      <c r="K2756">
        <v>11.964</v>
      </c>
      <c r="L2756">
        <v>1300</v>
      </c>
      <c r="N2756">
        <v>1988</v>
      </c>
      <c r="O2756" t="s">
        <v>225</v>
      </c>
      <c r="U2756" t="s">
        <v>462</v>
      </c>
      <c r="V2756" t="s">
        <v>462</v>
      </c>
      <c r="W2756" t="s">
        <v>462</v>
      </c>
      <c r="X2756" t="s">
        <v>462</v>
      </c>
      <c r="Y2756" t="s">
        <v>493</v>
      </c>
      <c r="Z2756">
        <v>100</v>
      </c>
      <c r="AA2756">
        <v>26.47</v>
      </c>
      <c r="AE2756" t="s">
        <v>127</v>
      </c>
      <c r="AH2756" t="s">
        <v>31</v>
      </c>
      <c r="AZ2756" t="s">
        <v>31</v>
      </c>
      <c r="BA2756" t="s">
        <v>31</v>
      </c>
    </row>
    <row r="2757" spans="1:53" hidden="1">
      <c r="A2757" t="s">
        <v>248</v>
      </c>
      <c r="B2757" t="s">
        <v>71</v>
      </c>
      <c r="C2757" t="s">
        <v>174</v>
      </c>
      <c r="D2757" t="s">
        <v>36</v>
      </c>
      <c r="E2757" t="s">
        <v>269</v>
      </c>
      <c r="G2757" t="s">
        <v>2532</v>
      </c>
      <c r="H2757" t="s">
        <v>270</v>
      </c>
      <c r="I2757" t="s">
        <v>278</v>
      </c>
      <c r="J2757">
        <v>43.816666669999996</v>
      </c>
      <c r="K2757">
        <v>11.964</v>
      </c>
      <c r="L2757">
        <v>1300</v>
      </c>
      <c r="N2757">
        <v>1988</v>
      </c>
      <c r="O2757" t="s">
        <v>225</v>
      </c>
      <c r="U2757" t="s">
        <v>462</v>
      </c>
      <c r="V2757" t="s">
        <v>462</v>
      </c>
      <c r="W2757" t="s">
        <v>462</v>
      </c>
      <c r="X2757" t="s">
        <v>462</v>
      </c>
      <c r="Y2757" t="s">
        <v>493</v>
      </c>
      <c r="Z2757">
        <v>100</v>
      </c>
      <c r="AA2757">
        <v>29.46</v>
      </c>
      <c r="AE2757" t="s">
        <v>127</v>
      </c>
      <c r="AH2757" t="s">
        <v>31</v>
      </c>
      <c r="AZ2757" t="s">
        <v>31</v>
      </c>
      <c r="BA2757" t="s">
        <v>31</v>
      </c>
    </row>
    <row r="2758" spans="1:53" hidden="1">
      <c r="A2758" t="s">
        <v>248</v>
      </c>
      <c r="B2758" t="s">
        <v>71</v>
      </c>
      <c r="C2758" t="s">
        <v>174</v>
      </c>
      <c r="D2758" t="s">
        <v>36</v>
      </c>
      <c r="E2758" t="s">
        <v>269</v>
      </c>
      <c r="G2758" t="s">
        <v>2532</v>
      </c>
      <c r="H2758" t="s">
        <v>270</v>
      </c>
      <c r="I2758" t="s">
        <v>278</v>
      </c>
      <c r="J2758">
        <v>43.816666669999996</v>
      </c>
      <c r="K2758">
        <v>11.964</v>
      </c>
      <c r="L2758">
        <v>1300</v>
      </c>
      <c r="N2758">
        <v>1988</v>
      </c>
      <c r="O2758" t="s">
        <v>225</v>
      </c>
      <c r="U2758" t="s">
        <v>462</v>
      </c>
      <c r="V2758" t="s">
        <v>462</v>
      </c>
      <c r="W2758" t="s">
        <v>462</v>
      </c>
      <c r="X2758" t="s">
        <v>462</v>
      </c>
      <c r="Y2758" t="s">
        <v>493</v>
      </c>
      <c r="Z2758">
        <v>100</v>
      </c>
      <c r="AA2758">
        <v>32.520000000000003</v>
      </c>
      <c r="AE2758" t="s">
        <v>127</v>
      </c>
      <c r="AH2758" t="s">
        <v>31</v>
      </c>
      <c r="AZ2758" t="s">
        <v>31</v>
      </c>
      <c r="BA2758" t="s">
        <v>31</v>
      </c>
    </row>
    <row r="2759" spans="1:53" hidden="1">
      <c r="A2759" t="s">
        <v>248</v>
      </c>
      <c r="B2759" t="s">
        <v>71</v>
      </c>
      <c r="C2759" t="s">
        <v>174</v>
      </c>
      <c r="D2759" t="s">
        <v>36</v>
      </c>
      <c r="E2759" t="s">
        <v>269</v>
      </c>
      <c r="G2759" t="s">
        <v>2532</v>
      </c>
      <c r="H2759" t="s">
        <v>270</v>
      </c>
      <c r="I2759" t="s">
        <v>278</v>
      </c>
      <c r="J2759">
        <v>43.816666669999996</v>
      </c>
      <c r="K2759">
        <v>11.964</v>
      </c>
      <c r="L2759">
        <v>1300</v>
      </c>
      <c r="N2759">
        <v>1988</v>
      </c>
      <c r="O2759" t="s">
        <v>225</v>
      </c>
      <c r="U2759" t="s">
        <v>462</v>
      </c>
      <c r="V2759" t="s">
        <v>462</v>
      </c>
      <c r="W2759" t="s">
        <v>462</v>
      </c>
      <c r="X2759" t="s">
        <v>462</v>
      </c>
      <c r="Y2759" t="s">
        <v>493</v>
      </c>
      <c r="Z2759">
        <v>100</v>
      </c>
      <c r="AA2759">
        <v>35.619999999999997</v>
      </c>
      <c r="AE2759" t="s">
        <v>127</v>
      </c>
      <c r="AH2759" t="s">
        <v>31</v>
      </c>
      <c r="AZ2759" t="s">
        <v>31</v>
      </c>
      <c r="BA2759" t="s">
        <v>31</v>
      </c>
    </row>
    <row r="2760" spans="1:53" hidden="1">
      <c r="A2760" t="s">
        <v>248</v>
      </c>
      <c r="B2760" t="s">
        <v>71</v>
      </c>
      <c r="C2760" t="s">
        <v>174</v>
      </c>
      <c r="D2760" t="s">
        <v>36</v>
      </c>
      <c r="E2760" t="s">
        <v>269</v>
      </c>
      <c r="G2760" t="s">
        <v>2532</v>
      </c>
      <c r="H2760" t="s">
        <v>270</v>
      </c>
      <c r="I2760" t="s">
        <v>278</v>
      </c>
      <c r="J2760">
        <v>43.816666669999996</v>
      </c>
      <c r="K2760">
        <v>11.964</v>
      </c>
      <c r="L2760">
        <v>1300</v>
      </c>
      <c r="N2760">
        <v>1988</v>
      </c>
      <c r="O2760" t="s">
        <v>225</v>
      </c>
      <c r="U2760" t="s">
        <v>462</v>
      </c>
      <c r="V2760" t="s">
        <v>462</v>
      </c>
      <c r="W2760" t="s">
        <v>462</v>
      </c>
      <c r="X2760" t="s">
        <v>462</v>
      </c>
      <c r="Y2760" t="s">
        <v>493</v>
      </c>
      <c r="Z2760">
        <v>100</v>
      </c>
      <c r="AA2760">
        <v>38.69</v>
      </c>
      <c r="AE2760" t="s">
        <v>127</v>
      </c>
      <c r="AH2760" t="s">
        <v>31</v>
      </c>
      <c r="AZ2760" t="s">
        <v>31</v>
      </c>
      <c r="BA2760" t="s">
        <v>31</v>
      </c>
    </row>
    <row r="2761" spans="1:53" hidden="1">
      <c r="A2761" t="s">
        <v>248</v>
      </c>
      <c r="B2761" t="s">
        <v>71</v>
      </c>
      <c r="C2761" t="s">
        <v>174</v>
      </c>
      <c r="D2761" t="s">
        <v>36</v>
      </c>
      <c r="E2761" t="s">
        <v>269</v>
      </c>
      <c r="G2761" t="s">
        <v>2532</v>
      </c>
      <c r="H2761" t="s">
        <v>270</v>
      </c>
      <c r="I2761" t="s">
        <v>278</v>
      </c>
      <c r="J2761">
        <v>43.816666669999996</v>
      </c>
      <c r="K2761">
        <v>11.964</v>
      </c>
      <c r="L2761">
        <v>1300</v>
      </c>
      <c r="N2761">
        <v>1988</v>
      </c>
      <c r="O2761" t="s">
        <v>225</v>
      </c>
      <c r="U2761" t="s">
        <v>462</v>
      </c>
      <c r="V2761" t="s">
        <v>462</v>
      </c>
      <c r="W2761" t="s">
        <v>462</v>
      </c>
      <c r="X2761" t="s">
        <v>462</v>
      </c>
      <c r="Y2761" t="s">
        <v>493</v>
      </c>
      <c r="Z2761">
        <v>100</v>
      </c>
      <c r="AA2761">
        <v>41.7</v>
      </c>
      <c r="AE2761" t="s">
        <v>127</v>
      </c>
      <c r="AH2761" t="s">
        <v>31</v>
      </c>
      <c r="AZ2761" t="s">
        <v>31</v>
      </c>
      <c r="BA2761" t="s">
        <v>31</v>
      </c>
    </row>
    <row r="2762" spans="1:53" hidden="1">
      <c r="A2762" t="s">
        <v>248</v>
      </c>
      <c r="B2762" t="s">
        <v>71</v>
      </c>
      <c r="C2762" t="s">
        <v>174</v>
      </c>
      <c r="D2762" t="s">
        <v>36</v>
      </c>
      <c r="E2762" t="s">
        <v>269</v>
      </c>
      <c r="G2762" t="s">
        <v>2532</v>
      </c>
      <c r="H2762" t="s">
        <v>270</v>
      </c>
      <c r="I2762" t="s">
        <v>278</v>
      </c>
      <c r="J2762">
        <v>43.816666669999996</v>
      </c>
      <c r="K2762">
        <v>11.964</v>
      </c>
      <c r="L2762">
        <v>1300</v>
      </c>
      <c r="N2762">
        <v>1988</v>
      </c>
      <c r="O2762" t="s">
        <v>225</v>
      </c>
      <c r="U2762" t="s">
        <v>462</v>
      </c>
      <c r="V2762" t="s">
        <v>462</v>
      </c>
      <c r="W2762" t="s">
        <v>462</v>
      </c>
      <c r="X2762" t="s">
        <v>462</v>
      </c>
      <c r="Y2762" t="s">
        <v>493</v>
      </c>
      <c r="Z2762">
        <v>100</v>
      </c>
      <c r="AA2762">
        <v>44.83</v>
      </c>
      <c r="AE2762" t="s">
        <v>127</v>
      </c>
      <c r="AH2762" t="s">
        <v>31</v>
      </c>
      <c r="AZ2762" t="s">
        <v>31</v>
      </c>
      <c r="BA2762" t="s">
        <v>31</v>
      </c>
    </row>
    <row r="2763" spans="1:53" hidden="1">
      <c r="A2763" t="s">
        <v>248</v>
      </c>
      <c r="B2763" t="s">
        <v>71</v>
      </c>
      <c r="C2763" t="s">
        <v>174</v>
      </c>
      <c r="D2763" t="s">
        <v>36</v>
      </c>
      <c r="E2763" t="s">
        <v>269</v>
      </c>
      <c r="G2763" t="s">
        <v>2532</v>
      </c>
      <c r="H2763" t="s">
        <v>270</v>
      </c>
      <c r="I2763" t="s">
        <v>278</v>
      </c>
      <c r="J2763">
        <v>43.816666669999996</v>
      </c>
      <c r="K2763">
        <v>11.964</v>
      </c>
      <c r="L2763">
        <v>1300</v>
      </c>
      <c r="N2763">
        <v>1988</v>
      </c>
      <c r="O2763" t="s">
        <v>225</v>
      </c>
      <c r="U2763" t="s">
        <v>462</v>
      </c>
      <c r="V2763" t="s">
        <v>462</v>
      </c>
      <c r="W2763" t="s">
        <v>462</v>
      </c>
      <c r="X2763" t="s">
        <v>462</v>
      </c>
      <c r="Y2763" t="s">
        <v>493</v>
      </c>
      <c r="Z2763">
        <v>100</v>
      </c>
      <c r="AA2763">
        <v>47.96</v>
      </c>
      <c r="AE2763" t="s">
        <v>127</v>
      </c>
      <c r="AH2763" t="s">
        <v>31</v>
      </c>
      <c r="AZ2763" t="s">
        <v>31</v>
      </c>
      <c r="BA2763" t="s">
        <v>31</v>
      </c>
    </row>
    <row r="2764" spans="1:53" hidden="1">
      <c r="A2764" t="s">
        <v>248</v>
      </c>
      <c r="B2764" t="s">
        <v>71</v>
      </c>
      <c r="C2764" t="s">
        <v>174</v>
      </c>
      <c r="D2764" t="s">
        <v>36</v>
      </c>
      <c r="E2764" t="s">
        <v>269</v>
      </c>
      <c r="G2764" t="s">
        <v>2532</v>
      </c>
      <c r="H2764" t="s">
        <v>270</v>
      </c>
      <c r="I2764" t="s">
        <v>278</v>
      </c>
      <c r="J2764">
        <v>43.816666669999996</v>
      </c>
      <c r="K2764">
        <v>11.964</v>
      </c>
      <c r="L2764">
        <v>1300</v>
      </c>
      <c r="N2764">
        <v>1988</v>
      </c>
      <c r="O2764" t="s">
        <v>225</v>
      </c>
      <c r="U2764" t="s">
        <v>462</v>
      </c>
      <c r="V2764" t="s">
        <v>462</v>
      </c>
      <c r="W2764" t="s">
        <v>462</v>
      </c>
      <c r="X2764" t="s">
        <v>462</v>
      </c>
      <c r="Y2764" t="s">
        <v>493</v>
      </c>
      <c r="Z2764">
        <v>100</v>
      </c>
      <c r="AA2764">
        <v>51.03</v>
      </c>
      <c r="AE2764" t="s">
        <v>127</v>
      </c>
      <c r="AH2764" t="s">
        <v>31</v>
      </c>
      <c r="AZ2764" t="s">
        <v>31</v>
      </c>
      <c r="BA2764" t="s">
        <v>31</v>
      </c>
    </row>
    <row r="2765" spans="1:53" hidden="1">
      <c r="A2765" t="s">
        <v>248</v>
      </c>
      <c r="B2765" t="s">
        <v>71</v>
      </c>
      <c r="C2765" t="s">
        <v>174</v>
      </c>
      <c r="D2765" t="s">
        <v>36</v>
      </c>
      <c r="E2765" t="s">
        <v>269</v>
      </c>
      <c r="G2765" t="s">
        <v>2532</v>
      </c>
      <c r="H2765" t="s">
        <v>271</v>
      </c>
      <c r="I2765" t="s">
        <v>279</v>
      </c>
      <c r="J2765">
        <v>42.05</v>
      </c>
      <c r="K2765">
        <v>14.02</v>
      </c>
      <c r="L2765">
        <v>1070</v>
      </c>
      <c r="N2765">
        <v>1988</v>
      </c>
      <c r="O2765" t="s">
        <v>225</v>
      </c>
      <c r="U2765" t="s">
        <v>462</v>
      </c>
      <c r="V2765" t="s">
        <v>462</v>
      </c>
      <c r="W2765" t="s">
        <v>462</v>
      </c>
      <c r="X2765" t="s">
        <v>462</v>
      </c>
      <c r="Y2765" t="s">
        <v>493</v>
      </c>
      <c r="Z2765">
        <v>0.11</v>
      </c>
      <c r="AA2765">
        <v>11.13</v>
      </c>
      <c r="AE2765" t="s">
        <v>127</v>
      </c>
      <c r="AH2765" t="s">
        <v>31</v>
      </c>
      <c r="AZ2765" t="s">
        <v>31</v>
      </c>
      <c r="BA2765" t="s">
        <v>31</v>
      </c>
    </row>
    <row r="2766" spans="1:53" hidden="1">
      <c r="A2766" t="s">
        <v>248</v>
      </c>
      <c r="B2766" t="s">
        <v>71</v>
      </c>
      <c r="C2766" t="s">
        <v>174</v>
      </c>
      <c r="D2766" t="s">
        <v>36</v>
      </c>
      <c r="E2766" t="s">
        <v>269</v>
      </c>
      <c r="G2766" t="s">
        <v>2532</v>
      </c>
      <c r="H2766" t="s">
        <v>271</v>
      </c>
      <c r="I2766" t="s">
        <v>279</v>
      </c>
      <c r="J2766">
        <v>42.05</v>
      </c>
      <c r="K2766">
        <v>14.02</v>
      </c>
      <c r="L2766">
        <v>1070</v>
      </c>
      <c r="N2766">
        <v>1988</v>
      </c>
      <c r="O2766" t="s">
        <v>225</v>
      </c>
      <c r="U2766" t="s">
        <v>462</v>
      </c>
      <c r="V2766" t="s">
        <v>462</v>
      </c>
      <c r="W2766" t="s">
        <v>462</v>
      </c>
      <c r="X2766" t="s">
        <v>462</v>
      </c>
      <c r="Y2766" t="s">
        <v>493</v>
      </c>
      <c r="Z2766">
        <v>25.48</v>
      </c>
      <c r="AA2766">
        <v>14.2</v>
      </c>
      <c r="AE2766" t="s">
        <v>127</v>
      </c>
      <c r="AH2766" t="s">
        <v>31</v>
      </c>
      <c r="AZ2766" t="s">
        <v>31</v>
      </c>
      <c r="BA2766" t="s">
        <v>31</v>
      </c>
    </row>
    <row r="2767" spans="1:53" hidden="1">
      <c r="A2767" t="s">
        <v>248</v>
      </c>
      <c r="B2767" t="s">
        <v>71</v>
      </c>
      <c r="C2767" t="s">
        <v>174</v>
      </c>
      <c r="D2767" t="s">
        <v>36</v>
      </c>
      <c r="E2767" t="s">
        <v>269</v>
      </c>
      <c r="G2767" t="s">
        <v>2532</v>
      </c>
      <c r="H2767" t="s">
        <v>271</v>
      </c>
      <c r="I2767" t="s">
        <v>279</v>
      </c>
      <c r="J2767">
        <v>42.05</v>
      </c>
      <c r="K2767">
        <v>14.02</v>
      </c>
      <c r="L2767">
        <v>1070</v>
      </c>
      <c r="N2767">
        <v>1988</v>
      </c>
      <c r="O2767" t="s">
        <v>225</v>
      </c>
      <c r="U2767" t="s">
        <v>462</v>
      </c>
      <c r="V2767" t="s">
        <v>462</v>
      </c>
      <c r="W2767" t="s">
        <v>462</v>
      </c>
      <c r="X2767" t="s">
        <v>462</v>
      </c>
      <c r="Y2767" t="s">
        <v>493</v>
      </c>
      <c r="Z2767">
        <v>44.31</v>
      </c>
      <c r="AA2767">
        <v>17.239999999999998</v>
      </c>
      <c r="AE2767" t="s">
        <v>127</v>
      </c>
      <c r="AH2767" t="s">
        <v>31</v>
      </c>
      <c r="AZ2767" t="s">
        <v>31</v>
      </c>
      <c r="BA2767" t="s">
        <v>31</v>
      </c>
    </row>
    <row r="2768" spans="1:53" hidden="1">
      <c r="A2768" t="s">
        <v>248</v>
      </c>
      <c r="B2768" t="s">
        <v>71</v>
      </c>
      <c r="C2768" t="s">
        <v>174</v>
      </c>
      <c r="D2768" t="s">
        <v>36</v>
      </c>
      <c r="E2768" t="s">
        <v>269</v>
      </c>
      <c r="G2768" t="s">
        <v>2532</v>
      </c>
      <c r="H2768" t="s">
        <v>271</v>
      </c>
      <c r="I2768" t="s">
        <v>279</v>
      </c>
      <c r="J2768">
        <v>42.05</v>
      </c>
      <c r="K2768">
        <v>14.02</v>
      </c>
      <c r="L2768">
        <v>1070</v>
      </c>
      <c r="N2768">
        <v>1988</v>
      </c>
      <c r="O2768" t="s">
        <v>225</v>
      </c>
      <c r="U2768" t="s">
        <v>462</v>
      </c>
      <c r="V2768" t="s">
        <v>462</v>
      </c>
      <c r="W2768" t="s">
        <v>462</v>
      </c>
      <c r="X2768" t="s">
        <v>462</v>
      </c>
      <c r="Y2768" t="s">
        <v>493</v>
      </c>
      <c r="Z2768">
        <v>62.12</v>
      </c>
      <c r="AA2768">
        <v>20.37</v>
      </c>
      <c r="AE2768" t="s">
        <v>127</v>
      </c>
      <c r="AH2768" t="s">
        <v>31</v>
      </c>
      <c r="AZ2768" t="s">
        <v>31</v>
      </c>
      <c r="BA2768" t="s">
        <v>31</v>
      </c>
    </row>
    <row r="2769" spans="1:53" hidden="1">
      <c r="A2769" t="s">
        <v>248</v>
      </c>
      <c r="B2769" t="s">
        <v>71</v>
      </c>
      <c r="C2769" t="s">
        <v>174</v>
      </c>
      <c r="D2769" t="s">
        <v>36</v>
      </c>
      <c r="E2769" t="s">
        <v>269</v>
      </c>
      <c r="G2769" t="s">
        <v>2532</v>
      </c>
      <c r="H2769" t="s">
        <v>271</v>
      </c>
      <c r="I2769" t="s">
        <v>279</v>
      </c>
      <c r="J2769">
        <v>42.05</v>
      </c>
      <c r="K2769">
        <v>14.02</v>
      </c>
      <c r="L2769">
        <v>1070</v>
      </c>
      <c r="N2769">
        <v>1988</v>
      </c>
      <c r="O2769" t="s">
        <v>225</v>
      </c>
      <c r="U2769" t="s">
        <v>462</v>
      </c>
      <c r="V2769" t="s">
        <v>462</v>
      </c>
      <c r="W2769" t="s">
        <v>462</v>
      </c>
      <c r="X2769" t="s">
        <v>462</v>
      </c>
      <c r="Y2769" t="s">
        <v>493</v>
      </c>
      <c r="Z2769">
        <v>76.55</v>
      </c>
      <c r="AA2769">
        <v>23.41</v>
      </c>
      <c r="AE2769" t="s">
        <v>127</v>
      </c>
      <c r="AH2769" t="s">
        <v>31</v>
      </c>
      <c r="AZ2769" t="s">
        <v>31</v>
      </c>
      <c r="BA2769" t="s">
        <v>31</v>
      </c>
    </row>
    <row r="2770" spans="1:53" hidden="1">
      <c r="A2770" t="s">
        <v>248</v>
      </c>
      <c r="B2770" t="s">
        <v>71</v>
      </c>
      <c r="C2770" t="s">
        <v>174</v>
      </c>
      <c r="D2770" t="s">
        <v>36</v>
      </c>
      <c r="E2770" t="s">
        <v>269</v>
      </c>
      <c r="G2770" t="s">
        <v>2532</v>
      </c>
      <c r="H2770" t="s">
        <v>271</v>
      </c>
      <c r="I2770" t="s">
        <v>279</v>
      </c>
      <c r="J2770">
        <v>42.05</v>
      </c>
      <c r="K2770">
        <v>14.02</v>
      </c>
      <c r="L2770">
        <v>1070</v>
      </c>
      <c r="N2770">
        <v>1988</v>
      </c>
      <c r="O2770" t="s">
        <v>225</v>
      </c>
      <c r="U2770" t="s">
        <v>462</v>
      </c>
      <c r="V2770" t="s">
        <v>462</v>
      </c>
      <c r="W2770" t="s">
        <v>462</v>
      </c>
      <c r="X2770" t="s">
        <v>462</v>
      </c>
      <c r="Y2770" t="s">
        <v>493</v>
      </c>
      <c r="Z2770">
        <v>89.97</v>
      </c>
      <c r="AA2770">
        <v>26.42</v>
      </c>
      <c r="AE2770" t="s">
        <v>127</v>
      </c>
      <c r="AH2770" t="s">
        <v>31</v>
      </c>
      <c r="AZ2770" t="s">
        <v>31</v>
      </c>
      <c r="BA2770" t="s">
        <v>31</v>
      </c>
    </row>
    <row r="2771" spans="1:53" hidden="1">
      <c r="A2771" t="s">
        <v>248</v>
      </c>
      <c r="B2771" t="s">
        <v>71</v>
      </c>
      <c r="C2771" t="s">
        <v>174</v>
      </c>
      <c r="D2771" t="s">
        <v>36</v>
      </c>
      <c r="E2771" t="s">
        <v>269</v>
      </c>
      <c r="G2771" t="s">
        <v>2532</v>
      </c>
      <c r="H2771" t="s">
        <v>271</v>
      </c>
      <c r="I2771" t="s">
        <v>279</v>
      </c>
      <c r="J2771">
        <v>42.05</v>
      </c>
      <c r="K2771">
        <v>14.02</v>
      </c>
      <c r="L2771">
        <v>1070</v>
      </c>
      <c r="N2771">
        <v>1988</v>
      </c>
      <c r="O2771" t="s">
        <v>225</v>
      </c>
      <c r="U2771" t="s">
        <v>462</v>
      </c>
      <c r="V2771" t="s">
        <v>462</v>
      </c>
      <c r="W2771" t="s">
        <v>462</v>
      </c>
      <c r="X2771" t="s">
        <v>462</v>
      </c>
      <c r="Y2771" t="s">
        <v>493</v>
      </c>
      <c r="Z2771">
        <v>95.38</v>
      </c>
      <c r="AA2771">
        <v>29.48</v>
      </c>
      <c r="AE2771" t="s">
        <v>127</v>
      </c>
      <c r="AH2771" t="s">
        <v>31</v>
      </c>
      <c r="AZ2771" t="s">
        <v>31</v>
      </c>
      <c r="BA2771" t="s">
        <v>31</v>
      </c>
    </row>
    <row r="2772" spans="1:53" hidden="1">
      <c r="A2772" t="s">
        <v>248</v>
      </c>
      <c r="B2772" t="s">
        <v>71</v>
      </c>
      <c r="C2772" t="s">
        <v>174</v>
      </c>
      <c r="D2772" t="s">
        <v>36</v>
      </c>
      <c r="E2772" t="s">
        <v>269</v>
      </c>
      <c r="G2772" t="s">
        <v>2532</v>
      </c>
      <c r="H2772" t="s">
        <v>271</v>
      </c>
      <c r="I2772" t="s">
        <v>279</v>
      </c>
      <c r="J2772">
        <v>42.05</v>
      </c>
      <c r="K2772">
        <v>14.02</v>
      </c>
      <c r="L2772">
        <v>1070</v>
      </c>
      <c r="N2772">
        <v>1988</v>
      </c>
      <c r="O2772" t="s">
        <v>225</v>
      </c>
      <c r="U2772" t="s">
        <v>462</v>
      </c>
      <c r="V2772" t="s">
        <v>462</v>
      </c>
      <c r="W2772" t="s">
        <v>462</v>
      </c>
      <c r="X2772" t="s">
        <v>462</v>
      </c>
      <c r="Y2772" t="s">
        <v>493</v>
      </c>
      <c r="Z2772">
        <v>96.17</v>
      </c>
      <c r="AA2772">
        <v>32.5</v>
      </c>
      <c r="AE2772" t="s">
        <v>127</v>
      </c>
      <c r="AH2772" t="s">
        <v>31</v>
      </c>
      <c r="AZ2772" t="s">
        <v>31</v>
      </c>
      <c r="BA2772" t="s">
        <v>31</v>
      </c>
    </row>
    <row r="2773" spans="1:53" hidden="1">
      <c r="A2773" t="s">
        <v>248</v>
      </c>
      <c r="B2773" t="s">
        <v>71</v>
      </c>
      <c r="C2773" t="s">
        <v>174</v>
      </c>
      <c r="D2773" t="s">
        <v>36</v>
      </c>
      <c r="E2773" t="s">
        <v>269</v>
      </c>
      <c r="G2773" t="s">
        <v>2532</v>
      </c>
      <c r="H2773" t="s">
        <v>271</v>
      </c>
      <c r="I2773" t="s">
        <v>279</v>
      </c>
      <c r="J2773">
        <v>42.05</v>
      </c>
      <c r="K2773">
        <v>14.02</v>
      </c>
      <c r="L2773">
        <v>1070</v>
      </c>
      <c r="N2773">
        <v>1988</v>
      </c>
      <c r="O2773" t="s">
        <v>225</v>
      </c>
      <c r="U2773" t="s">
        <v>462</v>
      </c>
      <c r="V2773" t="s">
        <v>462</v>
      </c>
      <c r="W2773" t="s">
        <v>462</v>
      </c>
      <c r="X2773" t="s">
        <v>462</v>
      </c>
      <c r="Y2773" t="s">
        <v>493</v>
      </c>
      <c r="Z2773">
        <v>97.86</v>
      </c>
      <c r="AA2773">
        <v>35.65</v>
      </c>
      <c r="AE2773" t="s">
        <v>127</v>
      </c>
      <c r="AH2773" t="s">
        <v>31</v>
      </c>
      <c r="AZ2773" t="s">
        <v>31</v>
      </c>
      <c r="BA2773" t="s">
        <v>31</v>
      </c>
    </row>
    <row r="2774" spans="1:53" hidden="1">
      <c r="A2774" t="s">
        <v>248</v>
      </c>
      <c r="B2774" t="s">
        <v>71</v>
      </c>
      <c r="C2774" t="s">
        <v>174</v>
      </c>
      <c r="D2774" t="s">
        <v>36</v>
      </c>
      <c r="E2774" t="s">
        <v>269</v>
      </c>
      <c r="G2774" t="s">
        <v>2532</v>
      </c>
      <c r="H2774" t="s">
        <v>271</v>
      </c>
      <c r="I2774" t="s">
        <v>279</v>
      </c>
      <c r="J2774">
        <v>42.05</v>
      </c>
      <c r="K2774">
        <v>14.02</v>
      </c>
      <c r="L2774">
        <v>1070</v>
      </c>
      <c r="N2774">
        <v>1988</v>
      </c>
      <c r="O2774" t="s">
        <v>225</v>
      </c>
      <c r="U2774" t="s">
        <v>462</v>
      </c>
      <c r="V2774" t="s">
        <v>462</v>
      </c>
      <c r="W2774" t="s">
        <v>462</v>
      </c>
      <c r="X2774" t="s">
        <v>462</v>
      </c>
      <c r="Y2774" t="s">
        <v>493</v>
      </c>
      <c r="Z2774">
        <v>99.78</v>
      </c>
      <c r="AA2774">
        <v>38.58</v>
      </c>
      <c r="AE2774" t="s">
        <v>127</v>
      </c>
      <c r="AH2774" t="s">
        <v>31</v>
      </c>
      <c r="AZ2774" t="s">
        <v>31</v>
      </c>
      <c r="BA2774" t="s">
        <v>31</v>
      </c>
    </row>
    <row r="2775" spans="1:53" hidden="1">
      <c r="A2775" t="s">
        <v>248</v>
      </c>
      <c r="B2775" t="s">
        <v>71</v>
      </c>
      <c r="C2775" t="s">
        <v>174</v>
      </c>
      <c r="D2775" t="s">
        <v>36</v>
      </c>
      <c r="E2775" t="s">
        <v>269</v>
      </c>
      <c r="G2775" t="s">
        <v>2532</v>
      </c>
      <c r="H2775" t="s">
        <v>271</v>
      </c>
      <c r="I2775" t="s">
        <v>279</v>
      </c>
      <c r="J2775">
        <v>42.05</v>
      </c>
      <c r="K2775">
        <v>14.02</v>
      </c>
      <c r="L2775">
        <v>1070</v>
      </c>
      <c r="N2775">
        <v>1988</v>
      </c>
      <c r="O2775" t="s">
        <v>225</v>
      </c>
      <c r="U2775" t="s">
        <v>462</v>
      </c>
      <c r="V2775" t="s">
        <v>462</v>
      </c>
      <c r="W2775" t="s">
        <v>462</v>
      </c>
      <c r="X2775" t="s">
        <v>462</v>
      </c>
      <c r="Y2775" t="s">
        <v>493</v>
      </c>
      <c r="Z2775">
        <v>100</v>
      </c>
      <c r="AA2775">
        <v>41.53</v>
      </c>
      <c r="AE2775" t="s">
        <v>127</v>
      </c>
      <c r="AH2775" t="s">
        <v>31</v>
      </c>
      <c r="AZ2775" t="s">
        <v>31</v>
      </c>
      <c r="BA2775" t="s">
        <v>31</v>
      </c>
    </row>
    <row r="2776" spans="1:53" hidden="1">
      <c r="A2776" t="s">
        <v>248</v>
      </c>
      <c r="B2776" t="s">
        <v>71</v>
      </c>
      <c r="C2776" t="s">
        <v>174</v>
      </c>
      <c r="D2776" t="s">
        <v>36</v>
      </c>
      <c r="E2776" t="s">
        <v>269</v>
      </c>
      <c r="G2776" t="s">
        <v>2532</v>
      </c>
      <c r="H2776" t="s">
        <v>271</v>
      </c>
      <c r="I2776" t="s">
        <v>279</v>
      </c>
      <c r="J2776">
        <v>42.05</v>
      </c>
      <c r="K2776">
        <v>14.02</v>
      </c>
      <c r="L2776">
        <v>1070</v>
      </c>
      <c r="N2776">
        <v>1988</v>
      </c>
      <c r="O2776" t="s">
        <v>225</v>
      </c>
      <c r="U2776" t="s">
        <v>462</v>
      </c>
      <c r="V2776" t="s">
        <v>462</v>
      </c>
      <c r="W2776" t="s">
        <v>462</v>
      </c>
      <c r="X2776" t="s">
        <v>462</v>
      </c>
      <c r="Y2776" t="s">
        <v>493</v>
      </c>
      <c r="Z2776">
        <v>100</v>
      </c>
      <c r="AA2776">
        <v>44.66</v>
      </c>
      <c r="AE2776" t="s">
        <v>127</v>
      </c>
      <c r="AH2776" t="s">
        <v>31</v>
      </c>
      <c r="AZ2776" t="s">
        <v>31</v>
      </c>
      <c r="BA2776" t="s">
        <v>31</v>
      </c>
    </row>
    <row r="2777" spans="1:53" hidden="1">
      <c r="A2777" t="s">
        <v>248</v>
      </c>
      <c r="B2777" t="s">
        <v>71</v>
      </c>
      <c r="C2777" t="s">
        <v>174</v>
      </c>
      <c r="D2777" t="s">
        <v>36</v>
      </c>
      <c r="E2777" t="s">
        <v>269</v>
      </c>
      <c r="G2777" t="s">
        <v>2532</v>
      </c>
      <c r="H2777" t="s">
        <v>271</v>
      </c>
      <c r="I2777" t="s">
        <v>279</v>
      </c>
      <c r="J2777">
        <v>42.05</v>
      </c>
      <c r="K2777">
        <v>14.02</v>
      </c>
      <c r="L2777">
        <v>1070</v>
      </c>
      <c r="N2777">
        <v>1988</v>
      </c>
      <c r="O2777" t="s">
        <v>225</v>
      </c>
      <c r="U2777" t="s">
        <v>462</v>
      </c>
      <c r="V2777" t="s">
        <v>462</v>
      </c>
      <c r="W2777" t="s">
        <v>462</v>
      </c>
      <c r="X2777" t="s">
        <v>462</v>
      </c>
      <c r="Y2777" t="s">
        <v>493</v>
      </c>
      <c r="Z2777">
        <v>100</v>
      </c>
      <c r="AA2777">
        <v>47.72</v>
      </c>
      <c r="AE2777" t="s">
        <v>127</v>
      </c>
      <c r="AH2777" t="s">
        <v>31</v>
      </c>
      <c r="AZ2777" t="s">
        <v>31</v>
      </c>
      <c r="BA2777" t="s">
        <v>31</v>
      </c>
    </row>
    <row r="2778" spans="1:53" hidden="1">
      <c r="A2778" t="s">
        <v>248</v>
      </c>
      <c r="B2778" t="s">
        <v>71</v>
      </c>
      <c r="C2778" t="s">
        <v>174</v>
      </c>
      <c r="D2778" t="s">
        <v>36</v>
      </c>
      <c r="E2778" t="s">
        <v>269</v>
      </c>
      <c r="G2778" t="s">
        <v>2532</v>
      </c>
      <c r="H2778" t="s">
        <v>271</v>
      </c>
      <c r="I2778" t="s">
        <v>279</v>
      </c>
      <c r="J2778">
        <v>42.05</v>
      </c>
      <c r="K2778">
        <v>14.02</v>
      </c>
      <c r="L2778">
        <v>1070</v>
      </c>
      <c r="N2778">
        <v>1988</v>
      </c>
      <c r="O2778" t="s">
        <v>225</v>
      </c>
      <c r="U2778" t="s">
        <v>462</v>
      </c>
      <c r="V2778" t="s">
        <v>462</v>
      </c>
      <c r="W2778" t="s">
        <v>462</v>
      </c>
      <c r="X2778" t="s">
        <v>462</v>
      </c>
      <c r="Y2778" t="s">
        <v>493</v>
      </c>
      <c r="Z2778">
        <v>100</v>
      </c>
      <c r="AA2778">
        <v>50.76</v>
      </c>
      <c r="AE2778" t="s">
        <v>127</v>
      </c>
      <c r="AH2778" t="s">
        <v>31</v>
      </c>
      <c r="AZ2778" t="s">
        <v>31</v>
      </c>
      <c r="BA2778" t="s">
        <v>31</v>
      </c>
    </row>
    <row r="2779" spans="1:53" hidden="1">
      <c r="A2779" t="s">
        <v>248</v>
      </c>
      <c r="B2779" t="s">
        <v>71</v>
      </c>
      <c r="C2779" t="s">
        <v>174</v>
      </c>
      <c r="D2779" t="s">
        <v>36</v>
      </c>
      <c r="E2779" t="s">
        <v>269</v>
      </c>
      <c r="G2779" t="s">
        <v>2532</v>
      </c>
      <c r="H2779" t="s">
        <v>272</v>
      </c>
      <c r="I2779" t="s">
        <v>277</v>
      </c>
      <c r="J2779">
        <v>38.266666669999999</v>
      </c>
      <c r="K2779">
        <v>15.988</v>
      </c>
      <c r="L2779">
        <v>1400</v>
      </c>
      <c r="N2779">
        <v>1988</v>
      </c>
      <c r="O2779" t="s">
        <v>225</v>
      </c>
      <c r="U2779" t="s">
        <v>462</v>
      </c>
      <c r="V2779" t="s">
        <v>462</v>
      </c>
      <c r="W2779" t="s">
        <v>462</v>
      </c>
      <c r="X2779" t="s">
        <v>462</v>
      </c>
      <c r="Y2779" t="s">
        <v>493</v>
      </c>
      <c r="Z2779">
        <v>0.11</v>
      </c>
      <c r="AA2779">
        <v>17.239999999999998</v>
      </c>
      <c r="AE2779" t="s">
        <v>127</v>
      </c>
      <c r="AH2779" t="s">
        <v>31</v>
      </c>
      <c r="AZ2779" t="s">
        <v>31</v>
      </c>
      <c r="BA2779" t="s">
        <v>31</v>
      </c>
    </row>
    <row r="2780" spans="1:53" hidden="1">
      <c r="A2780" t="s">
        <v>248</v>
      </c>
      <c r="B2780" t="s">
        <v>71</v>
      </c>
      <c r="C2780" t="s">
        <v>174</v>
      </c>
      <c r="D2780" t="s">
        <v>36</v>
      </c>
      <c r="E2780" t="s">
        <v>269</v>
      </c>
      <c r="G2780" t="s">
        <v>2532</v>
      </c>
      <c r="H2780" t="s">
        <v>272</v>
      </c>
      <c r="I2780" t="s">
        <v>277</v>
      </c>
      <c r="J2780">
        <v>38.266666669999999</v>
      </c>
      <c r="K2780">
        <v>15.988</v>
      </c>
      <c r="L2780">
        <v>1400</v>
      </c>
      <c r="N2780">
        <v>1988</v>
      </c>
      <c r="O2780" t="s">
        <v>225</v>
      </c>
      <c r="U2780" t="s">
        <v>462</v>
      </c>
      <c r="V2780" t="s">
        <v>462</v>
      </c>
      <c r="W2780" t="s">
        <v>462</v>
      </c>
      <c r="X2780" t="s">
        <v>462</v>
      </c>
      <c r="Y2780" t="s">
        <v>493</v>
      </c>
      <c r="Z2780">
        <v>29.65</v>
      </c>
      <c r="AA2780">
        <v>20.28</v>
      </c>
      <c r="AE2780" t="s">
        <v>127</v>
      </c>
      <c r="AH2780" t="s">
        <v>31</v>
      </c>
      <c r="AZ2780" t="s">
        <v>31</v>
      </c>
      <c r="BA2780" t="s">
        <v>31</v>
      </c>
    </row>
    <row r="2781" spans="1:53" hidden="1">
      <c r="A2781" t="s">
        <v>248</v>
      </c>
      <c r="B2781" t="s">
        <v>71</v>
      </c>
      <c r="C2781" t="s">
        <v>174</v>
      </c>
      <c r="D2781" t="s">
        <v>36</v>
      </c>
      <c r="E2781" t="s">
        <v>269</v>
      </c>
      <c r="G2781" t="s">
        <v>2532</v>
      </c>
      <c r="H2781" t="s">
        <v>272</v>
      </c>
      <c r="I2781" t="s">
        <v>277</v>
      </c>
      <c r="J2781">
        <v>38.266666669999999</v>
      </c>
      <c r="K2781">
        <v>15.988</v>
      </c>
      <c r="L2781">
        <v>1400</v>
      </c>
      <c r="N2781">
        <v>1988</v>
      </c>
      <c r="O2781" t="s">
        <v>225</v>
      </c>
      <c r="U2781" t="s">
        <v>462</v>
      </c>
      <c r="V2781" t="s">
        <v>462</v>
      </c>
      <c r="W2781" t="s">
        <v>462</v>
      </c>
      <c r="X2781" t="s">
        <v>462</v>
      </c>
      <c r="Y2781" t="s">
        <v>493</v>
      </c>
      <c r="Z2781">
        <v>48.93</v>
      </c>
      <c r="AA2781">
        <v>23.35</v>
      </c>
      <c r="AE2781" t="s">
        <v>127</v>
      </c>
      <c r="AH2781" t="s">
        <v>31</v>
      </c>
      <c r="AZ2781" t="s">
        <v>31</v>
      </c>
      <c r="BA2781" t="s">
        <v>31</v>
      </c>
    </row>
    <row r="2782" spans="1:53" hidden="1">
      <c r="A2782" t="s">
        <v>248</v>
      </c>
      <c r="B2782" t="s">
        <v>71</v>
      </c>
      <c r="C2782" t="s">
        <v>174</v>
      </c>
      <c r="D2782" t="s">
        <v>36</v>
      </c>
      <c r="E2782" t="s">
        <v>269</v>
      </c>
      <c r="G2782" t="s">
        <v>2532</v>
      </c>
      <c r="H2782" t="s">
        <v>272</v>
      </c>
      <c r="I2782" t="s">
        <v>277</v>
      </c>
      <c r="J2782">
        <v>38.266666669999999</v>
      </c>
      <c r="K2782">
        <v>15.988</v>
      </c>
      <c r="L2782">
        <v>1400</v>
      </c>
      <c r="N2782">
        <v>1988</v>
      </c>
      <c r="O2782" t="s">
        <v>225</v>
      </c>
      <c r="U2782" t="s">
        <v>462</v>
      </c>
      <c r="V2782" t="s">
        <v>462</v>
      </c>
      <c r="W2782" t="s">
        <v>462</v>
      </c>
      <c r="X2782" t="s">
        <v>462</v>
      </c>
      <c r="Y2782" t="s">
        <v>493</v>
      </c>
      <c r="Z2782">
        <v>68.209999999999994</v>
      </c>
      <c r="AA2782">
        <v>26.39</v>
      </c>
      <c r="AE2782" t="s">
        <v>127</v>
      </c>
      <c r="AH2782" t="s">
        <v>31</v>
      </c>
      <c r="AZ2782" t="s">
        <v>31</v>
      </c>
      <c r="BA2782" t="s">
        <v>31</v>
      </c>
    </row>
    <row r="2783" spans="1:53" hidden="1">
      <c r="A2783" t="s">
        <v>248</v>
      </c>
      <c r="B2783" t="s">
        <v>71</v>
      </c>
      <c r="C2783" t="s">
        <v>174</v>
      </c>
      <c r="D2783" t="s">
        <v>36</v>
      </c>
      <c r="E2783" t="s">
        <v>269</v>
      </c>
      <c r="G2783" t="s">
        <v>2532</v>
      </c>
      <c r="H2783" t="s">
        <v>272</v>
      </c>
      <c r="I2783" t="s">
        <v>277</v>
      </c>
      <c r="J2783">
        <v>38.266666669999999</v>
      </c>
      <c r="K2783">
        <v>15.988</v>
      </c>
      <c r="L2783">
        <v>1400</v>
      </c>
      <c r="N2783">
        <v>1988</v>
      </c>
      <c r="O2783" t="s">
        <v>225</v>
      </c>
      <c r="U2783" t="s">
        <v>462</v>
      </c>
      <c r="V2783" t="s">
        <v>462</v>
      </c>
      <c r="W2783" t="s">
        <v>462</v>
      </c>
      <c r="X2783" t="s">
        <v>462</v>
      </c>
      <c r="Y2783" t="s">
        <v>493</v>
      </c>
      <c r="Z2783">
        <v>88.73</v>
      </c>
      <c r="AA2783">
        <v>29.46</v>
      </c>
      <c r="AE2783" t="s">
        <v>127</v>
      </c>
      <c r="AH2783" t="s">
        <v>31</v>
      </c>
      <c r="AZ2783" t="s">
        <v>31</v>
      </c>
      <c r="BA2783" t="s">
        <v>31</v>
      </c>
    </row>
    <row r="2784" spans="1:53" hidden="1">
      <c r="A2784" t="s">
        <v>248</v>
      </c>
      <c r="B2784" t="s">
        <v>71</v>
      </c>
      <c r="C2784" t="s">
        <v>174</v>
      </c>
      <c r="D2784" t="s">
        <v>36</v>
      </c>
      <c r="E2784" t="s">
        <v>269</v>
      </c>
      <c r="G2784" t="s">
        <v>2532</v>
      </c>
      <c r="H2784" t="s">
        <v>272</v>
      </c>
      <c r="I2784" t="s">
        <v>277</v>
      </c>
      <c r="J2784">
        <v>38.266666669999999</v>
      </c>
      <c r="K2784">
        <v>15.988</v>
      </c>
      <c r="L2784">
        <v>1400</v>
      </c>
      <c r="N2784">
        <v>1988</v>
      </c>
      <c r="O2784" t="s">
        <v>225</v>
      </c>
      <c r="U2784" t="s">
        <v>462</v>
      </c>
      <c r="V2784" t="s">
        <v>462</v>
      </c>
      <c r="W2784" t="s">
        <v>462</v>
      </c>
      <c r="X2784" t="s">
        <v>462</v>
      </c>
      <c r="Y2784" t="s">
        <v>493</v>
      </c>
      <c r="Z2784">
        <v>91.32</v>
      </c>
      <c r="AA2784">
        <v>32.549999999999997</v>
      </c>
      <c r="AE2784" t="s">
        <v>127</v>
      </c>
      <c r="AH2784" t="s">
        <v>31</v>
      </c>
      <c r="AZ2784" t="s">
        <v>31</v>
      </c>
      <c r="BA2784" t="s">
        <v>31</v>
      </c>
    </row>
    <row r="2785" spans="1:53" hidden="1">
      <c r="A2785" t="s">
        <v>248</v>
      </c>
      <c r="B2785" t="s">
        <v>71</v>
      </c>
      <c r="C2785" t="s">
        <v>174</v>
      </c>
      <c r="D2785" t="s">
        <v>36</v>
      </c>
      <c r="E2785" t="s">
        <v>269</v>
      </c>
      <c r="G2785" t="s">
        <v>2532</v>
      </c>
      <c r="H2785" t="s">
        <v>272</v>
      </c>
      <c r="I2785" t="s">
        <v>277</v>
      </c>
      <c r="J2785">
        <v>38.266666669999999</v>
      </c>
      <c r="K2785">
        <v>15.988</v>
      </c>
      <c r="L2785">
        <v>1400</v>
      </c>
      <c r="N2785">
        <v>1988</v>
      </c>
      <c r="O2785" t="s">
        <v>225</v>
      </c>
      <c r="U2785" t="s">
        <v>462</v>
      </c>
      <c r="V2785" t="s">
        <v>462</v>
      </c>
      <c r="W2785" t="s">
        <v>462</v>
      </c>
      <c r="X2785" t="s">
        <v>462</v>
      </c>
      <c r="Y2785" t="s">
        <v>493</v>
      </c>
      <c r="Z2785">
        <v>96.62</v>
      </c>
      <c r="AA2785">
        <v>35.56</v>
      </c>
      <c r="AE2785" t="s">
        <v>127</v>
      </c>
      <c r="AH2785" t="s">
        <v>31</v>
      </c>
      <c r="AZ2785" t="s">
        <v>31</v>
      </c>
      <c r="BA2785" t="s">
        <v>31</v>
      </c>
    </row>
    <row r="2786" spans="1:53" hidden="1">
      <c r="A2786" t="s">
        <v>248</v>
      </c>
      <c r="B2786" t="s">
        <v>71</v>
      </c>
      <c r="C2786" t="s">
        <v>174</v>
      </c>
      <c r="D2786" t="s">
        <v>36</v>
      </c>
      <c r="E2786" t="s">
        <v>269</v>
      </c>
      <c r="G2786" t="s">
        <v>2532</v>
      </c>
      <c r="H2786" t="s">
        <v>272</v>
      </c>
      <c r="I2786" t="s">
        <v>277</v>
      </c>
      <c r="J2786">
        <v>38.266666669999999</v>
      </c>
      <c r="K2786">
        <v>15.988</v>
      </c>
      <c r="L2786">
        <v>1400</v>
      </c>
      <c r="N2786">
        <v>1988</v>
      </c>
      <c r="O2786" t="s">
        <v>225</v>
      </c>
      <c r="U2786" t="s">
        <v>462</v>
      </c>
      <c r="V2786" t="s">
        <v>462</v>
      </c>
      <c r="W2786" t="s">
        <v>462</v>
      </c>
      <c r="X2786" t="s">
        <v>462</v>
      </c>
      <c r="Y2786" t="s">
        <v>493</v>
      </c>
      <c r="Z2786">
        <v>97.29</v>
      </c>
      <c r="AA2786">
        <v>38.630000000000003</v>
      </c>
      <c r="AE2786" t="s">
        <v>127</v>
      </c>
      <c r="AH2786" t="s">
        <v>31</v>
      </c>
      <c r="AZ2786" t="s">
        <v>31</v>
      </c>
      <c r="BA2786" t="s">
        <v>31</v>
      </c>
    </row>
    <row r="2787" spans="1:53" hidden="1">
      <c r="A2787" t="s">
        <v>248</v>
      </c>
      <c r="B2787" t="s">
        <v>71</v>
      </c>
      <c r="C2787" t="s">
        <v>174</v>
      </c>
      <c r="D2787" t="s">
        <v>36</v>
      </c>
      <c r="E2787" t="s">
        <v>269</v>
      </c>
      <c r="G2787" t="s">
        <v>2532</v>
      </c>
      <c r="H2787" t="s">
        <v>272</v>
      </c>
      <c r="I2787" t="s">
        <v>277</v>
      </c>
      <c r="J2787">
        <v>38.266666669999999</v>
      </c>
      <c r="K2787">
        <v>15.988</v>
      </c>
      <c r="L2787">
        <v>1400</v>
      </c>
      <c r="N2787">
        <v>1988</v>
      </c>
      <c r="O2787" t="s">
        <v>225</v>
      </c>
      <c r="U2787" t="s">
        <v>462</v>
      </c>
      <c r="V2787" t="s">
        <v>462</v>
      </c>
      <c r="W2787" t="s">
        <v>462</v>
      </c>
      <c r="X2787" t="s">
        <v>462</v>
      </c>
      <c r="Y2787" t="s">
        <v>493</v>
      </c>
      <c r="Z2787">
        <v>97.86</v>
      </c>
      <c r="AA2787">
        <v>41.73</v>
      </c>
      <c r="AE2787" t="s">
        <v>127</v>
      </c>
      <c r="AH2787" t="s">
        <v>31</v>
      </c>
      <c r="AZ2787" t="s">
        <v>31</v>
      </c>
      <c r="BA2787" t="s">
        <v>31</v>
      </c>
    </row>
    <row r="2788" spans="1:53" hidden="1">
      <c r="A2788" t="s">
        <v>248</v>
      </c>
      <c r="B2788" t="s">
        <v>71</v>
      </c>
      <c r="C2788" t="s">
        <v>174</v>
      </c>
      <c r="D2788" t="s">
        <v>36</v>
      </c>
      <c r="E2788" t="s">
        <v>269</v>
      </c>
      <c r="G2788" t="s">
        <v>2532</v>
      </c>
      <c r="H2788" t="s">
        <v>272</v>
      </c>
      <c r="I2788" t="s">
        <v>277</v>
      </c>
      <c r="J2788">
        <v>38.266666669999999</v>
      </c>
      <c r="K2788">
        <v>15.988</v>
      </c>
      <c r="L2788">
        <v>1400</v>
      </c>
      <c r="N2788">
        <v>1988</v>
      </c>
      <c r="O2788" t="s">
        <v>225</v>
      </c>
      <c r="U2788" t="s">
        <v>462</v>
      </c>
      <c r="V2788" t="s">
        <v>462</v>
      </c>
      <c r="W2788" t="s">
        <v>462</v>
      </c>
      <c r="X2788" t="s">
        <v>462</v>
      </c>
      <c r="Y2788" t="s">
        <v>493</v>
      </c>
      <c r="Z2788">
        <v>98.2</v>
      </c>
      <c r="AA2788">
        <v>44.8</v>
      </c>
      <c r="AE2788" t="s">
        <v>127</v>
      </c>
      <c r="AH2788" t="s">
        <v>31</v>
      </c>
      <c r="AZ2788" t="s">
        <v>31</v>
      </c>
      <c r="BA2788" t="s">
        <v>31</v>
      </c>
    </row>
    <row r="2789" spans="1:53" hidden="1">
      <c r="A2789" t="s">
        <v>248</v>
      </c>
      <c r="B2789" t="s">
        <v>71</v>
      </c>
      <c r="C2789" t="s">
        <v>174</v>
      </c>
      <c r="D2789" t="s">
        <v>36</v>
      </c>
      <c r="E2789" t="s">
        <v>269</v>
      </c>
      <c r="G2789" t="s">
        <v>2532</v>
      </c>
      <c r="H2789" t="s">
        <v>272</v>
      </c>
      <c r="I2789" t="s">
        <v>277</v>
      </c>
      <c r="J2789">
        <v>38.266666669999999</v>
      </c>
      <c r="K2789">
        <v>15.988</v>
      </c>
      <c r="L2789">
        <v>1400</v>
      </c>
      <c r="N2789">
        <v>1988</v>
      </c>
      <c r="O2789" t="s">
        <v>225</v>
      </c>
      <c r="U2789" t="s">
        <v>462</v>
      </c>
      <c r="V2789" t="s">
        <v>462</v>
      </c>
      <c r="W2789" t="s">
        <v>462</v>
      </c>
      <c r="X2789" t="s">
        <v>462</v>
      </c>
      <c r="Y2789" t="s">
        <v>493</v>
      </c>
      <c r="Z2789">
        <v>99.1</v>
      </c>
      <c r="AA2789">
        <v>47.87</v>
      </c>
      <c r="AE2789" t="s">
        <v>127</v>
      </c>
      <c r="AH2789" t="s">
        <v>31</v>
      </c>
      <c r="AZ2789" t="s">
        <v>31</v>
      </c>
      <c r="BA2789" t="s">
        <v>31</v>
      </c>
    </row>
    <row r="2790" spans="1:53" hidden="1">
      <c r="A2790" t="s">
        <v>248</v>
      </c>
      <c r="B2790" t="s">
        <v>71</v>
      </c>
      <c r="C2790" t="s">
        <v>174</v>
      </c>
      <c r="D2790" t="s">
        <v>36</v>
      </c>
      <c r="E2790" t="s">
        <v>269</v>
      </c>
      <c r="G2790" t="s">
        <v>2532</v>
      </c>
      <c r="H2790" t="s">
        <v>272</v>
      </c>
      <c r="I2790" t="s">
        <v>277</v>
      </c>
      <c r="J2790">
        <v>38.266666669999999</v>
      </c>
      <c r="K2790">
        <v>15.988</v>
      </c>
      <c r="L2790">
        <v>1400</v>
      </c>
      <c r="N2790">
        <v>1988</v>
      </c>
      <c r="O2790" t="s">
        <v>225</v>
      </c>
      <c r="U2790" t="s">
        <v>462</v>
      </c>
      <c r="V2790" t="s">
        <v>462</v>
      </c>
      <c r="W2790" t="s">
        <v>462</v>
      </c>
      <c r="X2790" t="s">
        <v>462</v>
      </c>
      <c r="Y2790" t="s">
        <v>493</v>
      </c>
      <c r="Z2790">
        <v>100</v>
      </c>
      <c r="AA2790">
        <v>51.12</v>
      </c>
      <c r="AE2790" t="s">
        <v>127</v>
      </c>
      <c r="AH2790" t="s">
        <v>31</v>
      </c>
      <c r="AZ2790" t="s">
        <v>31</v>
      </c>
      <c r="BA2790" t="s">
        <v>31</v>
      </c>
    </row>
    <row r="2791" spans="1:53" hidden="1">
      <c r="A2791" t="s">
        <v>248</v>
      </c>
      <c r="B2791" t="s">
        <v>72</v>
      </c>
      <c r="C2791" t="s">
        <v>174</v>
      </c>
      <c r="D2791" t="s">
        <v>36</v>
      </c>
      <c r="E2791" t="s">
        <v>269</v>
      </c>
      <c r="G2791" t="s">
        <v>2532</v>
      </c>
      <c r="H2791" t="s">
        <v>270</v>
      </c>
      <c r="I2791" t="s">
        <v>280</v>
      </c>
      <c r="J2791">
        <v>43.8</v>
      </c>
      <c r="K2791">
        <v>11.81</v>
      </c>
      <c r="L2791">
        <v>1170</v>
      </c>
      <c r="N2791">
        <v>1990</v>
      </c>
      <c r="O2791" t="s">
        <v>225</v>
      </c>
      <c r="P2791" t="s">
        <v>2532</v>
      </c>
      <c r="Y2791" t="s">
        <v>493</v>
      </c>
      <c r="Z2791">
        <v>-0.28999999999999998</v>
      </c>
      <c r="AA2791">
        <v>5.72</v>
      </c>
      <c r="AE2791" t="s">
        <v>274</v>
      </c>
      <c r="AH2791" t="s">
        <v>31</v>
      </c>
      <c r="AZ2791" t="s">
        <v>31</v>
      </c>
      <c r="BA2791" t="s">
        <v>31</v>
      </c>
    </row>
    <row r="2792" spans="1:53" hidden="1">
      <c r="A2792" t="s">
        <v>248</v>
      </c>
      <c r="B2792" t="s">
        <v>72</v>
      </c>
      <c r="C2792" t="s">
        <v>174</v>
      </c>
      <c r="D2792" t="s">
        <v>36</v>
      </c>
      <c r="E2792" t="s">
        <v>269</v>
      </c>
      <c r="G2792" t="s">
        <v>2532</v>
      </c>
      <c r="H2792" t="s">
        <v>270</v>
      </c>
      <c r="I2792" t="s">
        <v>280</v>
      </c>
      <c r="J2792">
        <v>43.8</v>
      </c>
      <c r="K2792">
        <v>11.81</v>
      </c>
      <c r="L2792">
        <v>1170</v>
      </c>
      <c r="N2792">
        <v>1990</v>
      </c>
      <c r="O2792" t="s">
        <v>225</v>
      </c>
      <c r="P2792" t="s">
        <v>2532</v>
      </c>
      <c r="Y2792" t="s">
        <v>493</v>
      </c>
      <c r="Z2792">
        <v>9.06</v>
      </c>
      <c r="AA2792">
        <v>8.81</v>
      </c>
      <c r="AE2792" t="s">
        <v>274</v>
      </c>
      <c r="AH2792" t="s">
        <v>31</v>
      </c>
      <c r="AZ2792" t="s">
        <v>31</v>
      </c>
      <c r="BA2792" t="s">
        <v>31</v>
      </c>
    </row>
    <row r="2793" spans="1:53" hidden="1">
      <c r="A2793" t="s">
        <v>248</v>
      </c>
      <c r="B2793" t="s">
        <v>72</v>
      </c>
      <c r="C2793" t="s">
        <v>174</v>
      </c>
      <c r="D2793" t="s">
        <v>36</v>
      </c>
      <c r="E2793" t="s">
        <v>269</v>
      </c>
      <c r="G2793" t="s">
        <v>2532</v>
      </c>
      <c r="H2793" t="s">
        <v>270</v>
      </c>
      <c r="I2793" t="s">
        <v>280</v>
      </c>
      <c r="J2793">
        <v>43.8</v>
      </c>
      <c r="K2793">
        <v>11.81</v>
      </c>
      <c r="L2793">
        <v>1170</v>
      </c>
      <c r="N2793">
        <v>1990</v>
      </c>
      <c r="O2793" t="s">
        <v>225</v>
      </c>
      <c r="P2793" t="s">
        <v>2532</v>
      </c>
      <c r="Y2793" t="s">
        <v>493</v>
      </c>
      <c r="Z2793">
        <v>28.22</v>
      </c>
      <c r="AA2793">
        <v>11.84</v>
      </c>
      <c r="AE2793" t="s">
        <v>274</v>
      </c>
      <c r="AH2793" t="s">
        <v>31</v>
      </c>
      <c r="AZ2793" t="s">
        <v>31</v>
      </c>
      <c r="BA2793" t="s">
        <v>31</v>
      </c>
    </row>
    <row r="2794" spans="1:53" hidden="1">
      <c r="A2794" t="s">
        <v>248</v>
      </c>
      <c r="B2794" t="s">
        <v>72</v>
      </c>
      <c r="C2794" t="s">
        <v>174</v>
      </c>
      <c r="D2794" t="s">
        <v>36</v>
      </c>
      <c r="E2794" t="s">
        <v>269</v>
      </c>
      <c r="G2794" t="s">
        <v>2532</v>
      </c>
      <c r="H2794" t="s">
        <v>270</v>
      </c>
      <c r="I2794" t="s">
        <v>280</v>
      </c>
      <c r="J2794">
        <v>43.8</v>
      </c>
      <c r="K2794">
        <v>11.81</v>
      </c>
      <c r="L2794">
        <v>1170</v>
      </c>
      <c r="N2794">
        <v>1990</v>
      </c>
      <c r="O2794" t="s">
        <v>225</v>
      </c>
      <c r="P2794" t="s">
        <v>2532</v>
      </c>
      <c r="Y2794" t="s">
        <v>493</v>
      </c>
      <c r="Z2794">
        <v>38.01</v>
      </c>
      <c r="AA2794">
        <v>15.05</v>
      </c>
      <c r="AE2794" t="s">
        <v>274</v>
      </c>
      <c r="AH2794" t="s">
        <v>31</v>
      </c>
      <c r="AZ2794" t="s">
        <v>31</v>
      </c>
      <c r="BA2794" t="s">
        <v>31</v>
      </c>
    </row>
    <row r="2795" spans="1:53" hidden="1">
      <c r="A2795" t="s">
        <v>248</v>
      </c>
      <c r="B2795" t="s">
        <v>72</v>
      </c>
      <c r="C2795" t="s">
        <v>174</v>
      </c>
      <c r="D2795" t="s">
        <v>36</v>
      </c>
      <c r="E2795" t="s">
        <v>269</v>
      </c>
      <c r="G2795" t="s">
        <v>2532</v>
      </c>
      <c r="H2795" t="s">
        <v>270</v>
      </c>
      <c r="I2795" t="s">
        <v>280</v>
      </c>
      <c r="J2795">
        <v>43.8</v>
      </c>
      <c r="K2795">
        <v>11.81</v>
      </c>
      <c r="L2795">
        <v>1170</v>
      </c>
      <c r="N2795">
        <v>1990</v>
      </c>
      <c r="O2795" t="s">
        <v>225</v>
      </c>
      <c r="P2795" t="s">
        <v>2532</v>
      </c>
      <c r="Y2795" t="s">
        <v>493</v>
      </c>
      <c r="Z2795">
        <v>65.5</v>
      </c>
      <c r="AA2795">
        <v>18.03</v>
      </c>
      <c r="AE2795" t="s">
        <v>274</v>
      </c>
      <c r="AH2795" t="s">
        <v>31</v>
      </c>
      <c r="AZ2795" t="s">
        <v>31</v>
      </c>
      <c r="BA2795" t="s">
        <v>31</v>
      </c>
    </row>
    <row r="2796" spans="1:53" hidden="1">
      <c r="A2796" t="s">
        <v>248</v>
      </c>
      <c r="B2796" t="s">
        <v>72</v>
      </c>
      <c r="C2796" t="s">
        <v>174</v>
      </c>
      <c r="D2796" t="s">
        <v>36</v>
      </c>
      <c r="E2796" t="s">
        <v>269</v>
      </c>
      <c r="G2796" t="s">
        <v>2532</v>
      </c>
      <c r="H2796" t="s">
        <v>270</v>
      </c>
      <c r="I2796" t="s">
        <v>280</v>
      </c>
      <c r="J2796">
        <v>43.8</v>
      </c>
      <c r="K2796">
        <v>11.81</v>
      </c>
      <c r="L2796">
        <v>1170</v>
      </c>
      <c r="N2796">
        <v>1990</v>
      </c>
      <c r="O2796" t="s">
        <v>225</v>
      </c>
      <c r="P2796" t="s">
        <v>2532</v>
      </c>
      <c r="Y2796" t="s">
        <v>493</v>
      </c>
      <c r="Z2796">
        <v>79.239999999999995</v>
      </c>
      <c r="AA2796">
        <v>21.12</v>
      </c>
      <c r="AE2796" t="s">
        <v>274</v>
      </c>
      <c r="AH2796" t="s">
        <v>31</v>
      </c>
      <c r="AZ2796" t="s">
        <v>31</v>
      </c>
      <c r="BA2796" t="s">
        <v>31</v>
      </c>
    </row>
    <row r="2797" spans="1:53" hidden="1">
      <c r="A2797" t="s">
        <v>248</v>
      </c>
      <c r="B2797" t="s">
        <v>72</v>
      </c>
      <c r="C2797" t="s">
        <v>174</v>
      </c>
      <c r="D2797" t="s">
        <v>36</v>
      </c>
      <c r="E2797" t="s">
        <v>269</v>
      </c>
      <c r="G2797" t="s">
        <v>2532</v>
      </c>
      <c r="H2797" t="s">
        <v>270</v>
      </c>
      <c r="I2797" t="s">
        <v>280</v>
      </c>
      <c r="J2797">
        <v>43.8</v>
      </c>
      <c r="K2797">
        <v>11.81</v>
      </c>
      <c r="L2797">
        <v>1170</v>
      </c>
      <c r="N2797">
        <v>1990</v>
      </c>
      <c r="O2797" t="s">
        <v>225</v>
      </c>
      <c r="P2797" t="s">
        <v>2532</v>
      </c>
      <c r="Y2797" t="s">
        <v>493</v>
      </c>
      <c r="Z2797">
        <v>93.86</v>
      </c>
      <c r="AA2797">
        <v>24.21</v>
      </c>
      <c r="AE2797" t="s">
        <v>274</v>
      </c>
      <c r="AH2797" t="s">
        <v>31</v>
      </c>
      <c r="AZ2797" t="s">
        <v>31</v>
      </c>
      <c r="BA2797" t="s">
        <v>31</v>
      </c>
    </row>
    <row r="2798" spans="1:53" hidden="1">
      <c r="A2798" t="s">
        <v>248</v>
      </c>
      <c r="B2798" t="s">
        <v>72</v>
      </c>
      <c r="C2798" t="s">
        <v>174</v>
      </c>
      <c r="D2798" t="s">
        <v>36</v>
      </c>
      <c r="E2798" t="s">
        <v>269</v>
      </c>
      <c r="G2798" t="s">
        <v>2532</v>
      </c>
      <c r="H2798" t="s">
        <v>270</v>
      </c>
      <c r="I2798" t="s">
        <v>280</v>
      </c>
      <c r="J2798">
        <v>43.8</v>
      </c>
      <c r="K2798">
        <v>11.81</v>
      </c>
      <c r="L2798">
        <v>1170</v>
      </c>
      <c r="N2798">
        <v>1990</v>
      </c>
      <c r="O2798" t="s">
        <v>225</v>
      </c>
      <c r="P2798" t="s">
        <v>2532</v>
      </c>
      <c r="Y2798" t="s">
        <v>493</v>
      </c>
      <c r="Z2798">
        <v>98.39</v>
      </c>
      <c r="AA2798">
        <v>27.13</v>
      </c>
      <c r="AE2798" t="s">
        <v>274</v>
      </c>
      <c r="AH2798" t="s">
        <v>31</v>
      </c>
      <c r="AZ2798" t="s">
        <v>31</v>
      </c>
      <c r="BA2798" t="s">
        <v>31</v>
      </c>
    </row>
    <row r="2799" spans="1:53" hidden="1">
      <c r="A2799" t="s">
        <v>248</v>
      </c>
      <c r="B2799" t="s">
        <v>72</v>
      </c>
      <c r="C2799" t="s">
        <v>174</v>
      </c>
      <c r="D2799" t="s">
        <v>36</v>
      </c>
      <c r="E2799" t="s">
        <v>269</v>
      </c>
      <c r="G2799" t="s">
        <v>2532</v>
      </c>
      <c r="H2799" t="s">
        <v>270</v>
      </c>
      <c r="I2799" t="s">
        <v>280</v>
      </c>
      <c r="J2799">
        <v>43.8</v>
      </c>
      <c r="K2799">
        <v>11.81</v>
      </c>
      <c r="L2799">
        <v>1170</v>
      </c>
      <c r="N2799">
        <v>1990</v>
      </c>
      <c r="O2799" t="s">
        <v>225</v>
      </c>
      <c r="P2799" t="s">
        <v>2532</v>
      </c>
      <c r="Y2799" t="s">
        <v>493</v>
      </c>
      <c r="Z2799">
        <v>99.85</v>
      </c>
      <c r="AA2799">
        <v>30.22</v>
      </c>
      <c r="AE2799" t="s">
        <v>274</v>
      </c>
      <c r="AH2799" t="s">
        <v>31</v>
      </c>
      <c r="AZ2799" t="s">
        <v>31</v>
      </c>
      <c r="BA2799" t="s">
        <v>31</v>
      </c>
    </row>
    <row r="2800" spans="1:53" hidden="1">
      <c r="A2800" t="s">
        <v>248</v>
      </c>
      <c r="B2800" t="s">
        <v>72</v>
      </c>
      <c r="C2800" t="s">
        <v>174</v>
      </c>
      <c r="D2800" t="s">
        <v>36</v>
      </c>
      <c r="E2800" t="s">
        <v>269</v>
      </c>
      <c r="G2800" t="s">
        <v>2532</v>
      </c>
      <c r="H2800" t="s">
        <v>270</v>
      </c>
      <c r="I2800" t="s">
        <v>280</v>
      </c>
      <c r="J2800">
        <v>43.8</v>
      </c>
      <c r="K2800">
        <v>11.81</v>
      </c>
      <c r="L2800">
        <v>1170</v>
      </c>
      <c r="N2800">
        <v>1990</v>
      </c>
      <c r="O2800" t="s">
        <v>225</v>
      </c>
      <c r="P2800" t="s">
        <v>2532</v>
      </c>
      <c r="Y2800" t="s">
        <v>493</v>
      </c>
      <c r="Z2800">
        <v>100</v>
      </c>
      <c r="AA2800">
        <v>33.32</v>
      </c>
      <c r="AE2800" t="s">
        <v>274</v>
      </c>
      <c r="AH2800" t="s">
        <v>31</v>
      </c>
      <c r="AZ2800" t="s">
        <v>31</v>
      </c>
      <c r="BA2800" t="s">
        <v>31</v>
      </c>
    </row>
    <row r="2801" spans="1:53" hidden="1">
      <c r="A2801" t="s">
        <v>248</v>
      </c>
      <c r="B2801" t="s">
        <v>72</v>
      </c>
      <c r="C2801" t="s">
        <v>174</v>
      </c>
      <c r="D2801" t="s">
        <v>36</v>
      </c>
      <c r="E2801" t="s">
        <v>269</v>
      </c>
      <c r="G2801" t="s">
        <v>2532</v>
      </c>
      <c r="H2801" t="s">
        <v>270</v>
      </c>
      <c r="I2801" t="s">
        <v>280</v>
      </c>
      <c r="J2801">
        <v>43.8</v>
      </c>
      <c r="K2801">
        <v>11.81</v>
      </c>
      <c r="L2801">
        <v>1170</v>
      </c>
      <c r="N2801">
        <v>1990</v>
      </c>
      <c r="O2801" t="s">
        <v>225</v>
      </c>
      <c r="P2801" t="s">
        <v>2532</v>
      </c>
      <c r="Y2801" t="s">
        <v>493</v>
      </c>
      <c r="Z2801">
        <v>100</v>
      </c>
      <c r="AA2801">
        <v>36.35</v>
      </c>
      <c r="AE2801" t="s">
        <v>274</v>
      </c>
      <c r="AH2801" t="s">
        <v>31</v>
      </c>
      <c r="AZ2801" t="s">
        <v>31</v>
      </c>
      <c r="BA2801" t="s">
        <v>31</v>
      </c>
    </row>
    <row r="2802" spans="1:53" hidden="1">
      <c r="A2802" t="s">
        <v>248</v>
      </c>
      <c r="B2802" t="s">
        <v>72</v>
      </c>
      <c r="C2802" t="s">
        <v>174</v>
      </c>
      <c r="D2802" t="s">
        <v>36</v>
      </c>
      <c r="E2802" t="s">
        <v>269</v>
      </c>
      <c r="G2802" t="s">
        <v>2532</v>
      </c>
      <c r="H2802" t="s">
        <v>270</v>
      </c>
      <c r="I2802" t="s">
        <v>280</v>
      </c>
      <c r="J2802">
        <v>43.8</v>
      </c>
      <c r="K2802">
        <v>11.81</v>
      </c>
      <c r="L2802">
        <v>1170</v>
      </c>
      <c r="N2802">
        <v>1990</v>
      </c>
      <c r="O2802" t="s">
        <v>225</v>
      </c>
      <c r="P2802" t="s">
        <v>2532</v>
      </c>
      <c r="Y2802" t="s">
        <v>493</v>
      </c>
      <c r="Z2802">
        <v>100</v>
      </c>
      <c r="AA2802">
        <v>39.33</v>
      </c>
      <c r="AE2802" t="s">
        <v>274</v>
      </c>
      <c r="AH2802" t="s">
        <v>31</v>
      </c>
      <c r="AZ2802" t="s">
        <v>31</v>
      </c>
      <c r="BA2802" t="s">
        <v>31</v>
      </c>
    </row>
    <row r="2803" spans="1:53" hidden="1">
      <c r="A2803" t="s">
        <v>248</v>
      </c>
      <c r="B2803" t="s">
        <v>72</v>
      </c>
      <c r="C2803" t="s">
        <v>174</v>
      </c>
      <c r="D2803" t="s">
        <v>36</v>
      </c>
      <c r="E2803" t="s">
        <v>269</v>
      </c>
      <c r="G2803" t="s">
        <v>2532</v>
      </c>
      <c r="H2803" t="s">
        <v>270</v>
      </c>
      <c r="I2803" t="s">
        <v>280</v>
      </c>
      <c r="J2803">
        <v>43.8</v>
      </c>
      <c r="K2803">
        <v>11.81</v>
      </c>
      <c r="L2803">
        <v>1170</v>
      </c>
      <c r="N2803">
        <v>1990</v>
      </c>
      <c r="O2803" t="s">
        <v>225</v>
      </c>
      <c r="P2803" t="s">
        <v>2532</v>
      </c>
      <c r="Y2803" t="s">
        <v>493</v>
      </c>
      <c r="Z2803">
        <v>100</v>
      </c>
      <c r="AA2803">
        <v>42.24</v>
      </c>
      <c r="AE2803" t="s">
        <v>274</v>
      </c>
      <c r="AH2803" t="s">
        <v>31</v>
      </c>
      <c r="AZ2803" t="s">
        <v>31</v>
      </c>
      <c r="BA2803" t="s">
        <v>31</v>
      </c>
    </row>
    <row r="2804" spans="1:53" hidden="1">
      <c r="A2804" t="s">
        <v>248</v>
      </c>
      <c r="B2804" t="s">
        <v>72</v>
      </c>
      <c r="C2804" t="s">
        <v>174</v>
      </c>
      <c r="D2804" t="s">
        <v>36</v>
      </c>
      <c r="E2804" t="s">
        <v>269</v>
      </c>
      <c r="G2804" t="s">
        <v>2532</v>
      </c>
      <c r="H2804" t="s">
        <v>270</v>
      </c>
      <c r="I2804" t="s">
        <v>280</v>
      </c>
      <c r="J2804">
        <v>43.8</v>
      </c>
      <c r="K2804">
        <v>11.81</v>
      </c>
      <c r="L2804">
        <v>1170</v>
      </c>
      <c r="N2804">
        <v>1990</v>
      </c>
      <c r="O2804" t="s">
        <v>225</v>
      </c>
      <c r="P2804" t="s">
        <v>2532</v>
      </c>
      <c r="Y2804" t="s">
        <v>493</v>
      </c>
      <c r="Z2804">
        <v>100</v>
      </c>
      <c r="AA2804">
        <v>45.28</v>
      </c>
      <c r="AE2804" t="s">
        <v>274</v>
      </c>
      <c r="AH2804" t="s">
        <v>31</v>
      </c>
      <c r="AZ2804" t="s">
        <v>31</v>
      </c>
      <c r="BA2804" t="s">
        <v>31</v>
      </c>
    </row>
    <row r="2805" spans="1:53" hidden="1">
      <c r="A2805" t="s">
        <v>248</v>
      </c>
      <c r="B2805" t="s">
        <v>72</v>
      </c>
      <c r="C2805" t="s">
        <v>174</v>
      </c>
      <c r="D2805" t="s">
        <v>36</v>
      </c>
      <c r="E2805" t="s">
        <v>269</v>
      </c>
      <c r="G2805" t="s">
        <v>2532</v>
      </c>
      <c r="H2805" t="s">
        <v>270</v>
      </c>
      <c r="I2805" t="s">
        <v>280</v>
      </c>
      <c r="J2805">
        <v>43.8</v>
      </c>
      <c r="K2805">
        <v>11.81</v>
      </c>
      <c r="L2805">
        <v>1170</v>
      </c>
      <c r="N2805">
        <v>1990</v>
      </c>
      <c r="O2805" t="s">
        <v>225</v>
      </c>
      <c r="P2805" t="s">
        <v>2532</v>
      </c>
      <c r="Y2805" t="s">
        <v>493</v>
      </c>
      <c r="Z2805">
        <v>100</v>
      </c>
      <c r="AA2805">
        <v>48.31</v>
      </c>
      <c r="AE2805" t="s">
        <v>274</v>
      </c>
      <c r="AH2805" t="s">
        <v>31</v>
      </c>
      <c r="AZ2805" t="s">
        <v>31</v>
      </c>
      <c r="BA2805" t="s">
        <v>31</v>
      </c>
    </row>
    <row r="2806" spans="1:53" hidden="1">
      <c r="A2806" t="s">
        <v>248</v>
      </c>
      <c r="B2806" t="s">
        <v>72</v>
      </c>
      <c r="C2806" t="s">
        <v>174</v>
      </c>
      <c r="D2806" t="s">
        <v>36</v>
      </c>
      <c r="E2806" t="s">
        <v>269</v>
      </c>
      <c r="G2806" t="s">
        <v>2532</v>
      </c>
      <c r="H2806" t="s">
        <v>270</v>
      </c>
      <c r="I2806" t="s">
        <v>280</v>
      </c>
      <c r="J2806">
        <v>43.8</v>
      </c>
      <c r="K2806">
        <v>11.81</v>
      </c>
      <c r="L2806">
        <v>1170</v>
      </c>
      <c r="N2806">
        <v>1990</v>
      </c>
      <c r="O2806" t="s">
        <v>225</v>
      </c>
      <c r="P2806" t="s">
        <v>2532</v>
      </c>
      <c r="Y2806" t="s">
        <v>493</v>
      </c>
      <c r="Z2806">
        <v>100</v>
      </c>
      <c r="AA2806">
        <v>51.35</v>
      </c>
      <c r="AE2806" t="s">
        <v>274</v>
      </c>
      <c r="AH2806" t="s">
        <v>31</v>
      </c>
      <c r="AZ2806" t="s">
        <v>31</v>
      </c>
      <c r="BA2806" t="s">
        <v>31</v>
      </c>
    </row>
    <row r="2807" spans="1:53" hidden="1">
      <c r="A2807" t="s">
        <v>248</v>
      </c>
      <c r="B2807" t="s">
        <v>72</v>
      </c>
      <c r="C2807" t="s">
        <v>174</v>
      </c>
      <c r="D2807" t="s">
        <v>36</v>
      </c>
      <c r="E2807" t="s">
        <v>269</v>
      </c>
      <c r="G2807" t="s">
        <v>2532</v>
      </c>
      <c r="H2807" t="s">
        <v>270</v>
      </c>
      <c r="I2807" t="s">
        <v>280</v>
      </c>
      <c r="J2807">
        <v>43.8</v>
      </c>
      <c r="K2807">
        <v>11.81</v>
      </c>
      <c r="L2807">
        <v>1170</v>
      </c>
      <c r="N2807">
        <v>1990</v>
      </c>
      <c r="O2807" t="s">
        <v>225</v>
      </c>
      <c r="P2807" t="s">
        <v>2532</v>
      </c>
      <c r="Y2807" t="s">
        <v>493</v>
      </c>
      <c r="Z2807">
        <v>100</v>
      </c>
      <c r="AA2807">
        <v>54.32</v>
      </c>
      <c r="AE2807" t="s">
        <v>274</v>
      </c>
      <c r="AH2807" t="s">
        <v>31</v>
      </c>
      <c r="AZ2807" t="s">
        <v>31</v>
      </c>
      <c r="BA2807" t="s">
        <v>31</v>
      </c>
    </row>
    <row r="2808" spans="1:53" hidden="1">
      <c r="A2808" t="s">
        <v>248</v>
      </c>
      <c r="B2808" t="s">
        <v>72</v>
      </c>
      <c r="C2808" t="s">
        <v>174</v>
      </c>
      <c r="D2808" t="s">
        <v>36</v>
      </c>
      <c r="E2808" t="s">
        <v>269</v>
      </c>
      <c r="G2808" t="s">
        <v>2532</v>
      </c>
      <c r="H2808" t="s">
        <v>270</v>
      </c>
      <c r="I2808" t="s">
        <v>280</v>
      </c>
      <c r="J2808">
        <v>43.8</v>
      </c>
      <c r="K2808">
        <v>11.81</v>
      </c>
      <c r="L2808">
        <v>1170</v>
      </c>
      <c r="N2808">
        <v>1990</v>
      </c>
      <c r="O2808" t="s">
        <v>225</v>
      </c>
      <c r="P2808" t="s">
        <v>2532</v>
      </c>
      <c r="Y2808" t="s">
        <v>493</v>
      </c>
      <c r="Z2808">
        <v>100</v>
      </c>
      <c r="AA2808">
        <v>57.3</v>
      </c>
      <c r="AE2808" t="s">
        <v>274</v>
      </c>
      <c r="AH2808" t="s">
        <v>31</v>
      </c>
      <c r="AZ2808" t="s">
        <v>31</v>
      </c>
      <c r="BA2808" t="s">
        <v>31</v>
      </c>
    </row>
    <row r="2809" spans="1:53" hidden="1">
      <c r="A2809" t="s">
        <v>248</v>
      </c>
      <c r="B2809" t="s">
        <v>72</v>
      </c>
      <c r="C2809" t="s">
        <v>174</v>
      </c>
      <c r="D2809" t="s">
        <v>36</v>
      </c>
      <c r="E2809" t="s">
        <v>269</v>
      </c>
      <c r="G2809" t="s">
        <v>2532</v>
      </c>
      <c r="H2809" t="s">
        <v>270</v>
      </c>
      <c r="I2809" t="s">
        <v>280</v>
      </c>
      <c r="J2809">
        <v>43.8</v>
      </c>
      <c r="K2809">
        <v>11.81</v>
      </c>
      <c r="L2809">
        <v>1170</v>
      </c>
      <c r="N2809">
        <v>1990</v>
      </c>
      <c r="O2809" t="s">
        <v>225</v>
      </c>
      <c r="P2809" t="s">
        <v>2532</v>
      </c>
      <c r="Y2809" t="s">
        <v>493</v>
      </c>
      <c r="Z2809">
        <v>100</v>
      </c>
      <c r="AA2809">
        <v>60.33</v>
      </c>
      <c r="AE2809" t="s">
        <v>274</v>
      </c>
      <c r="AH2809" t="s">
        <v>31</v>
      </c>
      <c r="AZ2809" t="s">
        <v>31</v>
      </c>
      <c r="BA2809" t="s">
        <v>31</v>
      </c>
    </row>
    <row r="2810" spans="1:53" hidden="1">
      <c r="A2810" t="s">
        <v>248</v>
      </c>
      <c r="B2810" t="s">
        <v>72</v>
      </c>
      <c r="C2810" t="s">
        <v>174</v>
      </c>
      <c r="D2810" t="s">
        <v>36</v>
      </c>
      <c r="E2810" t="s">
        <v>269</v>
      </c>
      <c r="G2810" t="s">
        <v>2532</v>
      </c>
      <c r="H2810" t="s">
        <v>270</v>
      </c>
      <c r="I2810" t="s">
        <v>280</v>
      </c>
      <c r="J2810">
        <v>43.8</v>
      </c>
      <c r="K2810">
        <v>11.81</v>
      </c>
      <c r="L2810">
        <v>1170</v>
      </c>
      <c r="N2810">
        <v>1990</v>
      </c>
      <c r="O2810" t="s">
        <v>225</v>
      </c>
      <c r="P2810" t="s">
        <v>2532</v>
      </c>
      <c r="Y2810" t="s">
        <v>493</v>
      </c>
      <c r="Z2810">
        <v>100</v>
      </c>
      <c r="AA2810">
        <v>63.48</v>
      </c>
      <c r="AE2810" t="s">
        <v>274</v>
      </c>
      <c r="AH2810" t="s">
        <v>31</v>
      </c>
      <c r="AZ2810" t="s">
        <v>31</v>
      </c>
      <c r="BA2810" t="s">
        <v>31</v>
      </c>
    </row>
    <row r="2811" spans="1:53" hidden="1">
      <c r="A2811" t="s">
        <v>248</v>
      </c>
      <c r="B2811" t="s">
        <v>72</v>
      </c>
      <c r="C2811" t="s">
        <v>174</v>
      </c>
      <c r="D2811" t="s">
        <v>36</v>
      </c>
      <c r="E2811" t="s">
        <v>269</v>
      </c>
      <c r="G2811" t="s">
        <v>2532</v>
      </c>
      <c r="H2811" t="s">
        <v>270</v>
      </c>
      <c r="I2811" t="s">
        <v>280</v>
      </c>
      <c r="J2811">
        <v>43.8</v>
      </c>
      <c r="K2811">
        <v>11.81</v>
      </c>
      <c r="L2811">
        <v>1170</v>
      </c>
      <c r="N2811">
        <v>1990</v>
      </c>
      <c r="O2811" t="s">
        <v>225</v>
      </c>
      <c r="P2811" t="s">
        <v>2532</v>
      </c>
      <c r="Y2811" t="s">
        <v>493</v>
      </c>
      <c r="Z2811">
        <v>100</v>
      </c>
      <c r="AA2811">
        <v>66.52</v>
      </c>
      <c r="AE2811" t="s">
        <v>274</v>
      </c>
      <c r="AH2811" t="s">
        <v>31</v>
      </c>
      <c r="AZ2811" t="s">
        <v>31</v>
      </c>
      <c r="BA2811" t="s">
        <v>31</v>
      </c>
    </row>
    <row r="2812" spans="1:53" hidden="1">
      <c r="A2812" t="s">
        <v>248</v>
      </c>
      <c r="B2812" t="s">
        <v>72</v>
      </c>
      <c r="C2812" t="s">
        <v>174</v>
      </c>
      <c r="D2812" t="s">
        <v>36</v>
      </c>
      <c r="E2812" t="s">
        <v>269</v>
      </c>
      <c r="G2812" t="s">
        <v>2532</v>
      </c>
      <c r="H2812" t="s">
        <v>270</v>
      </c>
      <c r="I2812" t="s">
        <v>280</v>
      </c>
      <c r="J2812">
        <v>43.8</v>
      </c>
      <c r="K2812">
        <v>11.81</v>
      </c>
      <c r="L2812">
        <v>1170</v>
      </c>
      <c r="N2812">
        <v>1990</v>
      </c>
      <c r="O2812" t="s">
        <v>225</v>
      </c>
      <c r="P2812" t="s">
        <v>2532</v>
      </c>
      <c r="Y2812" t="s">
        <v>493</v>
      </c>
      <c r="Z2812">
        <v>100</v>
      </c>
      <c r="AA2812">
        <v>69.61</v>
      </c>
      <c r="AE2812" t="s">
        <v>274</v>
      </c>
      <c r="AH2812" t="s">
        <v>31</v>
      </c>
      <c r="AZ2812" t="s">
        <v>31</v>
      </c>
      <c r="BA2812" t="s">
        <v>31</v>
      </c>
    </row>
    <row r="2813" spans="1:53" hidden="1">
      <c r="A2813" t="s">
        <v>248</v>
      </c>
      <c r="B2813" t="s">
        <v>72</v>
      </c>
      <c r="C2813" t="s">
        <v>174</v>
      </c>
      <c r="D2813" t="s">
        <v>36</v>
      </c>
      <c r="E2813" t="s">
        <v>269</v>
      </c>
      <c r="G2813" t="s">
        <v>2532</v>
      </c>
      <c r="H2813" t="s">
        <v>270</v>
      </c>
      <c r="I2813" t="s">
        <v>280</v>
      </c>
      <c r="J2813">
        <v>43.8</v>
      </c>
      <c r="K2813">
        <v>11.81</v>
      </c>
      <c r="L2813">
        <v>1170</v>
      </c>
      <c r="N2813">
        <v>1990</v>
      </c>
      <c r="O2813" t="s">
        <v>225</v>
      </c>
      <c r="P2813" t="s">
        <v>2532</v>
      </c>
      <c r="Y2813" t="s">
        <v>493</v>
      </c>
      <c r="Z2813">
        <v>100</v>
      </c>
      <c r="AA2813">
        <v>72.64</v>
      </c>
      <c r="AE2813" t="s">
        <v>274</v>
      </c>
      <c r="AH2813" t="s">
        <v>31</v>
      </c>
      <c r="AZ2813" t="s">
        <v>31</v>
      </c>
      <c r="BA2813" t="s">
        <v>31</v>
      </c>
    </row>
    <row r="2814" spans="1:53" hidden="1">
      <c r="A2814" t="s">
        <v>248</v>
      </c>
      <c r="B2814" t="s">
        <v>72</v>
      </c>
      <c r="C2814" t="s">
        <v>174</v>
      </c>
      <c r="D2814" t="s">
        <v>36</v>
      </c>
      <c r="E2814" t="s">
        <v>269</v>
      </c>
      <c r="G2814" t="s">
        <v>2532</v>
      </c>
      <c r="H2814" t="s">
        <v>270</v>
      </c>
      <c r="I2814" t="s">
        <v>280</v>
      </c>
      <c r="J2814">
        <v>43.8</v>
      </c>
      <c r="K2814">
        <v>11.81</v>
      </c>
      <c r="L2814">
        <v>1170</v>
      </c>
      <c r="N2814">
        <v>1990</v>
      </c>
      <c r="O2814" t="s">
        <v>225</v>
      </c>
      <c r="P2814" t="s">
        <v>2532</v>
      </c>
      <c r="Y2814" t="s">
        <v>493</v>
      </c>
      <c r="Z2814">
        <v>100</v>
      </c>
      <c r="AA2814">
        <v>75.62</v>
      </c>
      <c r="AE2814" t="s">
        <v>274</v>
      </c>
      <c r="AH2814" t="s">
        <v>31</v>
      </c>
      <c r="AZ2814" t="s">
        <v>31</v>
      </c>
      <c r="BA2814" t="s">
        <v>31</v>
      </c>
    </row>
    <row r="2815" spans="1:53" hidden="1">
      <c r="A2815" t="s">
        <v>248</v>
      </c>
      <c r="B2815" t="s">
        <v>72</v>
      </c>
      <c r="C2815" t="s">
        <v>174</v>
      </c>
      <c r="D2815" t="s">
        <v>36</v>
      </c>
      <c r="E2815" t="s">
        <v>269</v>
      </c>
      <c r="G2815" t="s">
        <v>2532</v>
      </c>
      <c r="H2815" t="s">
        <v>270</v>
      </c>
      <c r="I2815" t="s">
        <v>280</v>
      </c>
      <c r="J2815">
        <v>43.8</v>
      </c>
      <c r="K2815">
        <v>11.81</v>
      </c>
      <c r="L2815">
        <v>1170</v>
      </c>
      <c r="N2815">
        <v>1990</v>
      </c>
      <c r="O2815" t="s">
        <v>225</v>
      </c>
      <c r="P2815" t="s">
        <v>2532</v>
      </c>
      <c r="Y2815" t="s">
        <v>493</v>
      </c>
      <c r="Z2815">
        <v>100</v>
      </c>
      <c r="AA2815">
        <v>78.83</v>
      </c>
      <c r="AE2815" t="s">
        <v>274</v>
      </c>
      <c r="AH2815" t="s">
        <v>31</v>
      </c>
      <c r="AZ2815" t="s">
        <v>31</v>
      </c>
      <c r="BA2815" t="s">
        <v>31</v>
      </c>
    </row>
    <row r="2816" spans="1:53" hidden="1">
      <c r="A2816" t="s">
        <v>248</v>
      </c>
      <c r="B2816" t="s">
        <v>72</v>
      </c>
      <c r="C2816" t="s">
        <v>174</v>
      </c>
      <c r="D2816" t="s">
        <v>36</v>
      </c>
      <c r="E2816" t="s">
        <v>269</v>
      </c>
      <c r="G2816" t="s">
        <v>2532</v>
      </c>
      <c r="H2816" t="s">
        <v>272</v>
      </c>
      <c r="I2816" t="s">
        <v>277</v>
      </c>
      <c r="J2816">
        <v>38.266666669999999</v>
      </c>
      <c r="K2816">
        <v>15.988</v>
      </c>
      <c r="L2816">
        <v>1050</v>
      </c>
      <c r="N2816">
        <v>1990</v>
      </c>
      <c r="O2816" t="s">
        <v>225</v>
      </c>
      <c r="P2816" t="s">
        <v>2532</v>
      </c>
      <c r="Y2816" t="s">
        <v>493</v>
      </c>
      <c r="Z2816">
        <v>0.15</v>
      </c>
      <c r="AA2816">
        <v>2.63</v>
      </c>
      <c r="AE2816" t="s">
        <v>274</v>
      </c>
      <c r="AH2816" t="s">
        <v>31</v>
      </c>
      <c r="AZ2816" t="s">
        <v>31</v>
      </c>
      <c r="BA2816" t="s">
        <v>31</v>
      </c>
    </row>
    <row r="2817" spans="1:53" hidden="1">
      <c r="A2817" t="s">
        <v>248</v>
      </c>
      <c r="B2817" t="s">
        <v>72</v>
      </c>
      <c r="C2817" t="s">
        <v>174</v>
      </c>
      <c r="D2817" t="s">
        <v>36</v>
      </c>
      <c r="E2817" t="s">
        <v>269</v>
      </c>
      <c r="G2817" t="s">
        <v>2532</v>
      </c>
      <c r="H2817" t="s">
        <v>272</v>
      </c>
      <c r="I2817" t="s">
        <v>277</v>
      </c>
      <c r="J2817">
        <v>38.266666669999999</v>
      </c>
      <c r="K2817">
        <v>15.988</v>
      </c>
      <c r="L2817">
        <v>1050</v>
      </c>
      <c r="N2817">
        <v>1990</v>
      </c>
      <c r="O2817" t="s">
        <v>225</v>
      </c>
      <c r="P2817" t="s">
        <v>2532</v>
      </c>
      <c r="Y2817" t="s">
        <v>493</v>
      </c>
      <c r="Z2817">
        <v>6.29</v>
      </c>
      <c r="AA2817">
        <v>5.72</v>
      </c>
      <c r="AE2817" t="s">
        <v>274</v>
      </c>
      <c r="AH2817" t="s">
        <v>31</v>
      </c>
      <c r="AZ2817" t="s">
        <v>31</v>
      </c>
      <c r="BA2817" t="s">
        <v>31</v>
      </c>
    </row>
    <row r="2818" spans="1:53" hidden="1">
      <c r="A2818" t="s">
        <v>248</v>
      </c>
      <c r="B2818" t="s">
        <v>72</v>
      </c>
      <c r="C2818" t="s">
        <v>174</v>
      </c>
      <c r="D2818" t="s">
        <v>36</v>
      </c>
      <c r="E2818" t="s">
        <v>269</v>
      </c>
      <c r="G2818" t="s">
        <v>2532</v>
      </c>
      <c r="H2818" t="s">
        <v>272</v>
      </c>
      <c r="I2818" t="s">
        <v>277</v>
      </c>
      <c r="J2818">
        <v>38.266666669999999</v>
      </c>
      <c r="K2818">
        <v>15.988</v>
      </c>
      <c r="L2818">
        <v>1050</v>
      </c>
      <c r="N2818">
        <v>1990</v>
      </c>
      <c r="O2818" t="s">
        <v>225</v>
      </c>
      <c r="P2818" t="s">
        <v>2532</v>
      </c>
      <c r="Y2818" t="s">
        <v>493</v>
      </c>
      <c r="Z2818">
        <v>8.0399999999999991</v>
      </c>
      <c r="AA2818">
        <v>8.75</v>
      </c>
      <c r="AE2818" t="s">
        <v>274</v>
      </c>
      <c r="AH2818" t="s">
        <v>31</v>
      </c>
      <c r="AZ2818" t="s">
        <v>31</v>
      </c>
      <c r="BA2818" t="s">
        <v>31</v>
      </c>
    </row>
    <row r="2819" spans="1:53" hidden="1">
      <c r="A2819" t="s">
        <v>248</v>
      </c>
      <c r="B2819" t="s">
        <v>72</v>
      </c>
      <c r="C2819" t="s">
        <v>174</v>
      </c>
      <c r="D2819" t="s">
        <v>36</v>
      </c>
      <c r="E2819" t="s">
        <v>269</v>
      </c>
      <c r="G2819" t="s">
        <v>2532</v>
      </c>
      <c r="H2819" t="s">
        <v>272</v>
      </c>
      <c r="I2819" t="s">
        <v>277</v>
      </c>
      <c r="J2819">
        <v>38.266666669999999</v>
      </c>
      <c r="K2819">
        <v>15.988</v>
      </c>
      <c r="L2819">
        <v>1050</v>
      </c>
      <c r="N2819">
        <v>1990</v>
      </c>
      <c r="O2819" t="s">
        <v>225</v>
      </c>
      <c r="P2819" t="s">
        <v>2532</v>
      </c>
      <c r="Y2819" t="s">
        <v>493</v>
      </c>
      <c r="Z2819">
        <v>17.11</v>
      </c>
      <c r="AA2819">
        <v>11.73</v>
      </c>
      <c r="AE2819" t="s">
        <v>274</v>
      </c>
      <c r="AH2819" t="s">
        <v>31</v>
      </c>
      <c r="AZ2819" t="s">
        <v>31</v>
      </c>
      <c r="BA2819" t="s">
        <v>31</v>
      </c>
    </row>
    <row r="2820" spans="1:53" hidden="1">
      <c r="A2820" t="s">
        <v>248</v>
      </c>
      <c r="B2820" t="s">
        <v>72</v>
      </c>
      <c r="C2820" t="s">
        <v>174</v>
      </c>
      <c r="D2820" t="s">
        <v>36</v>
      </c>
      <c r="E2820" t="s">
        <v>269</v>
      </c>
      <c r="G2820" t="s">
        <v>2532</v>
      </c>
      <c r="H2820" t="s">
        <v>272</v>
      </c>
      <c r="I2820" t="s">
        <v>277</v>
      </c>
      <c r="J2820">
        <v>38.266666669999999</v>
      </c>
      <c r="K2820">
        <v>15.988</v>
      </c>
      <c r="L2820">
        <v>1050</v>
      </c>
      <c r="N2820">
        <v>1990</v>
      </c>
      <c r="O2820" t="s">
        <v>225</v>
      </c>
      <c r="P2820" t="s">
        <v>2532</v>
      </c>
      <c r="Y2820" t="s">
        <v>493</v>
      </c>
      <c r="Z2820">
        <v>23.54</v>
      </c>
      <c r="AA2820">
        <v>15</v>
      </c>
      <c r="AE2820" t="s">
        <v>274</v>
      </c>
      <c r="AH2820" t="s">
        <v>31</v>
      </c>
      <c r="AZ2820" t="s">
        <v>31</v>
      </c>
      <c r="BA2820" t="s">
        <v>31</v>
      </c>
    </row>
    <row r="2821" spans="1:53" hidden="1">
      <c r="A2821" t="s">
        <v>248</v>
      </c>
      <c r="B2821" t="s">
        <v>72</v>
      </c>
      <c r="C2821" t="s">
        <v>174</v>
      </c>
      <c r="D2821" t="s">
        <v>36</v>
      </c>
      <c r="E2821" t="s">
        <v>269</v>
      </c>
      <c r="G2821" t="s">
        <v>2532</v>
      </c>
      <c r="H2821" t="s">
        <v>272</v>
      </c>
      <c r="I2821" t="s">
        <v>277</v>
      </c>
      <c r="J2821">
        <v>38.266666669999999</v>
      </c>
      <c r="K2821">
        <v>15.988</v>
      </c>
      <c r="L2821">
        <v>1050</v>
      </c>
      <c r="N2821">
        <v>1990</v>
      </c>
      <c r="O2821" t="s">
        <v>225</v>
      </c>
      <c r="P2821" t="s">
        <v>2532</v>
      </c>
      <c r="Y2821" t="s">
        <v>493</v>
      </c>
      <c r="Z2821">
        <v>36.26</v>
      </c>
      <c r="AA2821">
        <v>18.03</v>
      </c>
      <c r="AE2821" t="s">
        <v>274</v>
      </c>
      <c r="AH2821" t="s">
        <v>31</v>
      </c>
      <c r="AZ2821" t="s">
        <v>31</v>
      </c>
      <c r="BA2821" t="s">
        <v>31</v>
      </c>
    </row>
    <row r="2822" spans="1:53" hidden="1">
      <c r="A2822" t="s">
        <v>248</v>
      </c>
      <c r="B2822" t="s">
        <v>72</v>
      </c>
      <c r="C2822" t="s">
        <v>174</v>
      </c>
      <c r="D2822" t="s">
        <v>36</v>
      </c>
      <c r="E2822" t="s">
        <v>269</v>
      </c>
      <c r="G2822" t="s">
        <v>2532</v>
      </c>
      <c r="H2822" t="s">
        <v>272</v>
      </c>
      <c r="I2822" t="s">
        <v>277</v>
      </c>
      <c r="J2822">
        <v>38.266666669999999</v>
      </c>
      <c r="K2822">
        <v>15.988</v>
      </c>
      <c r="L2822">
        <v>1050</v>
      </c>
      <c r="N2822">
        <v>1990</v>
      </c>
      <c r="O2822" t="s">
        <v>225</v>
      </c>
      <c r="P2822" t="s">
        <v>2532</v>
      </c>
      <c r="Y2822" t="s">
        <v>493</v>
      </c>
      <c r="Z2822">
        <v>55.7</v>
      </c>
      <c r="AA2822">
        <v>21.06</v>
      </c>
      <c r="AE2822" t="s">
        <v>274</v>
      </c>
      <c r="AH2822" t="s">
        <v>31</v>
      </c>
      <c r="AZ2822" t="s">
        <v>31</v>
      </c>
      <c r="BA2822" t="s">
        <v>31</v>
      </c>
    </row>
    <row r="2823" spans="1:53" hidden="1">
      <c r="A2823" t="s">
        <v>248</v>
      </c>
      <c r="B2823" t="s">
        <v>72</v>
      </c>
      <c r="C2823" t="s">
        <v>174</v>
      </c>
      <c r="D2823" t="s">
        <v>36</v>
      </c>
      <c r="E2823" t="s">
        <v>269</v>
      </c>
      <c r="G2823" t="s">
        <v>2532</v>
      </c>
      <c r="H2823" t="s">
        <v>272</v>
      </c>
      <c r="I2823" t="s">
        <v>277</v>
      </c>
      <c r="J2823">
        <v>38.266666669999999</v>
      </c>
      <c r="K2823">
        <v>15.988</v>
      </c>
      <c r="L2823">
        <v>1050</v>
      </c>
      <c r="N2823">
        <v>1990</v>
      </c>
      <c r="O2823" t="s">
        <v>225</v>
      </c>
      <c r="P2823" t="s">
        <v>2532</v>
      </c>
      <c r="Y2823" t="s">
        <v>493</v>
      </c>
      <c r="Z2823">
        <v>77.489999999999995</v>
      </c>
      <c r="AA2823">
        <v>24.16</v>
      </c>
      <c r="AE2823" t="s">
        <v>274</v>
      </c>
      <c r="AH2823" t="s">
        <v>31</v>
      </c>
      <c r="AZ2823" t="s">
        <v>31</v>
      </c>
      <c r="BA2823" t="s">
        <v>31</v>
      </c>
    </row>
    <row r="2824" spans="1:53" hidden="1">
      <c r="A2824" t="s">
        <v>248</v>
      </c>
      <c r="B2824" t="s">
        <v>72</v>
      </c>
      <c r="C2824" t="s">
        <v>174</v>
      </c>
      <c r="D2824" t="s">
        <v>36</v>
      </c>
      <c r="E2824" t="s">
        <v>269</v>
      </c>
      <c r="G2824" t="s">
        <v>2532</v>
      </c>
      <c r="H2824" t="s">
        <v>272</v>
      </c>
      <c r="I2824" t="s">
        <v>277</v>
      </c>
      <c r="J2824">
        <v>38.266666669999999</v>
      </c>
      <c r="K2824">
        <v>15.988</v>
      </c>
      <c r="L2824">
        <v>1050</v>
      </c>
      <c r="N2824">
        <v>1990</v>
      </c>
      <c r="O2824" t="s">
        <v>225</v>
      </c>
      <c r="P2824" t="s">
        <v>2532</v>
      </c>
      <c r="Y2824" t="s">
        <v>493</v>
      </c>
      <c r="Z2824">
        <v>90.79</v>
      </c>
      <c r="AA2824">
        <v>27.19</v>
      </c>
      <c r="AE2824" t="s">
        <v>274</v>
      </c>
      <c r="AH2824" t="s">
        <v>31</v>
      </c>
      <c r="AZ2824" t="s">
        <v>31</v>
      </c>
      <c r="BA2824" t="s">
        <v>31</v>
      </c>
    </row>
    <row r="2825" spans="1:53" hidden="1">
      <c r="A2825" t="s">
        <v>248</v>
      </c>
      <c r="B2825" t="s">
        <v>72</v>
      </c>
      <c r="C2825" t="s">
        <v>174</v>
      </c>
      <c r="D2825" t="s">
        <v>36</v>
      </c>
      <c r="E2825" t="s">
        <v>269</v>
      </c>
      <c r="G2825" t="s">
        <v>2532</v>
      </c>
      <c r="H2825" t="s">
        <v>272</v>
      </c>
      <c r="I2825" t="s">
        <v>277</v>
      </c>
      <c r="J2825">
        <v>38.266666669999999</v>
      </c>
      <c r="K2825">
        <v>15.988</v>
      </c>
      <c r="L2825">
        <v>1050</v>
      </c>
      <c r="N2825">
        <v>1990</v>
      </c>
      <c r="O2825" t="s">
        <v>225</v>
      </c>
      <c r="P2825" t="s">
        <v>2532</v>
      </c>
      <c r="Y2825" t="s">
        <v>493</v>
      </c>
      <c r="Z2825">
        <v>100</v>
      </c>
      <c r="AA2825">
        <v>30.28</v>
      </c>
      <c r="AE2825" t="s">
        <v>274</v>
      </c>
      <c r="AH2825" t="s">
        <v>31</v>
      </c>
      <c r="AZ2825" t="s">
        <v>31</v>
      </c>
      <c r="BA2825" t="s">
        <v>31</v>
      </c>
    </row>
    <row r="2826" spans="1:53" hidden="1">
      <c r="A2826" t="s">
        <v>248</v>
      </c>
      <c r="B2826" t="s">
        <v>72</v>
      </c>
      <c r="C2826" t="s">
        <v>174</v>
      </c>
      <c r="D2826" t="s">
        <v>36</v>
      </c>
      <c r="E2826" t="s">
        <v>269</v>
      </c>
      <c r="G2826" t="s">
        <v>2532</v>
      </c>
      <c r="H2826" t="s">
        <v>272</v>
      </c>
      <c r="I2826" t="s">
        <v>277</v>
      </c>
      <c r="J2826">
        <v>38.266666669999999</v>
      </c>
      <c r="K2826">
        <v>15.988</v>
      </c>
      <c r="L2826">
        <v>1050</v>
      </c>
      <c r="N2826">
        <v>1990</v>
      </c>
      <c r="O2826" t="s">
        <v>225</v>
      </c>
      <c r="P2826" t="s">
        <v>2532</v>
      </c>
      <c r="Y2826" t="s">
        <v>493</v>
      </c>
      <c r="Z2826">
        <v>100</v>
      </c>
      <c r="AA2826">
        <v>33.32</v>
      </c>
      <c r="AE2826" t="s">
        <v>274</v>
      </c>
      <c r="AH2826" t="s">
        <v>31</v>
      </c>
      <c r="AZ2826" t="s">
        <v>31</v>
      </c>
      <c r="BA2826" t="s">
        <v>31</v>
      </c>
    </row>
    <row r="2827" spans="1:53" hidden="1">
      <c r="A2827" t="s">
        <v>248</v>
      </c>
      <c r="B2827" t="s">
        <v>72</v>
      </c>
      <c r="C2827" t="s">
        <v>174</v>
      </c>
      <c r="D2827" t="s">
        <v>36</v>
      </c>
      <c r="E2827" t="s">
        <v>269</v>
      </c>
      <c r="G2827" t="s">
        <v>2532</v>
      </c>
      <c r="H2827" t="s">
        <v>272</v>
      </c>
      <c r="I2827" t="s">
        <v>277</v>
      </c>
      <c r="J2827">
        <v>38.266666669999999</v>
      </c>
      <c r="K2827">
        <v>15.988</v>
      </c>
      <c r="L2827">
        <v>1050</v>
      </c>
      <c r="N2827">
        <v>1990</v>
      </c>
      <c r="O2827" t="s">
        <v>225</v>
      </c>
      <c r="P2827" t="s">
        <v>2532</v>
      </c>
      <c r="Y2827" t="s">
        <v>493</v>
      </c>
      <c r="Z2827">
        <v>100</v>
      </c>
      <c r="AA2827">
        <v>36.29</v>
      </c>
      <c r="AE2827" t="s">
        <v>274</v>
      </c>
      <c r="AH2827" t="s">
        <v>31</v>
      </c>
      <c r="AZ2827" t="s">
        <v>31</v>
      </c>
      <c r="BA2827" t="s">
        <v>31</v>
      </c>
    </row>
    <row r="2828" spans="1:53" hidden="1">
      <c r="A2828" t="s">
        <v>248</v>
      </c>
      <c r="B2828" t="s">
        <v>72</v>
      </c>
      <c r="C2828" t="s">
        <v>174</v>
      </c>
      <c r="D2828" t="s">
        <v>36</v>
      </c>
      <c r="E2828" t="s">
        <v>269</v>
      </c>
      <c r="G2828" t="s">
        <v>2532</v>
      </c>
      <c r="H2828" t="s">
        <v>272</v>
      </c>
      <c r="I2828" t="s">
        <v>277</v>
      </c>
      <c r="J2828">
        <v>38.266666669999999</v>
      </c>
      <c r="K2828">
        <v>15.988</v>
      </c>
      <c r="L2828">
        <v>1050</v>
      </c>
      <c r="N2828">
        <v>1990</v>
      </c>
      <c r="O2828" t="s">
        <v>225</v>
      </c>
      <c r="P2828" t="s">
        <v>2532</v>
      </c>
      <c r="Y2828" t="s">
        <v>493</v>
      </c>
      <c r="Z2828">
        <v>100</v>
      </c>
      <c r="AA2828">
        <v>39.270000000000003</v>
      </c>
      <c r="AE2828" t="s">
        <v>274</v>
      </c>
      <c r="AH2828" t="s">
        <v>31</v>
      </c>
      <c r="AZ2828" t="s">
        <v>31</v>
      </c>
      <c r="BA2828" t="s">
        <v>31</v>
      </c>
    </row>
    <row r="2829" spans="1:53" hidden="1">
      <c r="A2829" t="s">
        <v>248</v>
      </c>
      <c r="B2829" t="s">
        <v>72</v>
      </c>
      <c r="C2829" t="s">
        <v>174</v>
      </c>
      <c r="D2829" t="s">
        <v>36</v>
      </c>
      <c r="E2829" t="s">
        <v>269</v>
      </c>
      <c r="G2829" t="s">
        <v>2532</v>
      </c>
      <c r="H2829" t="s">
        <v>272</v>
      </c>
      <c r="I2829" t="s">
        <v>277</v>
      </c>
      <c r="J2829">
        <v>38.266666669999999</v>
      </c>
      <c r="K2829">
        <v>15.988</v>
      </c>
      <c r="L2829">
        <v>1050</v>
      </c>
      <c r="N2829">
        <v>1990</v>
      </c>
      <c r="O2829" t="s">
        <v>225</v>
      </c>
      <c r="P2829" t="s">
        <v>2532</v>
      </c>
      <c r="Y2829" t="s">
        <v>493</v>
      </c>
      <c r="Z2829">
        <v>100</v>
      </c>
      <c r="AA2829">
        <v>42.24</v>
      </c>
      <c r="AE2829" t="s">
        <v>274</v>
      </c>
      <c r="AH2829" t="s">
        <v>31</v>
      </c>
      <c r="AZ2829" t="s">
        <v>31</v>
      </c>
      <c r="BA2829" t="s">
        <v>31</v>
      </c>
    </row>
    <row r="2830" spans="1:53" hidden="1">
      <c r="A2830" t="s">
        <v>248</v>
      </c>
      <c r="B2830" t="s">
        <v>72</v>
      </c>
      <c r="C2830" t="s">
        <v>174</v>
      </c>
      <c r="D2830" t="s">
        <v>36</v>
      </c>
      <c r="E2830" t="s">
        <v>269</v>
      </c>
      <c r="G2830" t="s">
        <v>2532</v>
      </c>
      <c r="H2830" t="s">
        <v>272</v>
      </c>
      <c r="I2830" t="s">
        <v>277</v>
      </c>
      <c r="J2830">
        <v>38.266666669999999</v>
      </c>
      <c r="K2830">
        <v>15.988</v>
      </c>
      <c r="L2830">
        <v>1050</v>
      </c>
      <c r="N2830">
        <v>1990</v>
      </c>
      <c r="O2830" t="s">
        <v>225</v>
      </c>
      <c r="P2830" t="s">
        <v>2532</v>
      </c>
      <c r="Y2830" t="s">
        <v>493</v>
      </c>
      <c r="Z2830">
        <v>100</v>
      </c>
      <c r="AA2830">
        <v>45.34</v>
      </c>
      <c r="AE2830" t="s">
        <v>274</v>
      </c>
      <c r="AH2830" t="s">
        <v>31</v>
      </c>
      <c r="AZ2830" t="s">
        <v>31</v>
      </c>
      <c r="BA2830" t="s">
        <v>31</v>
      </c>
    </row>
    <row r="2831" spans="1:53" hidden="1">
      <c r="A2831" t="s">
        <v>248</v>
      </c>
      <c r="B2831" t="s">
        <v>72</v>
      </c>
      <c r="C2831" t="s">
        <v>174</v>
      </c>
      <c r="D2831" t="s">
        <v>36</v>
      </c>
      <c r="E2831" t="s">
        <v>269</v>
      </c>
      <c r="G2831" t="s">
        <v>2532</v>
      </c>
      <c r="H2831" t="s">
        <v>272</v>
      </c>
      <c r="I2831" t="s">
        <v>277</v>
      </c>
      <c r="J2831">
        <v>38.266666669999999</v>
      </c>
      <c r="K2831">
        <v>15.988</v>
      </c>
      <c r="L2831">
        <v>1050</v>
      </c>
      <c r="N2831">
        <v>1990</v>
      </c>
      <c r="O2831" t="s">
        <v>225</v>
      </c>
      <c r="P2831" t="s">
        <v>2532</v>
      </c>
      <c r="Y2831" t="s">
        <v>493</v>
      </c>
      <c r="Z2831">
        <v>100</v>
      </c>
      <c r="AA2831">
        <v>48.31</v>
      </c>
      <c r="AE2831" t="s">
        <v>274</v>
      </c>
      <c r="AH2831" t="s">
        <v>31</v>
      </c>
      <c r="AZ2831" t="s">
        <v>31</v>
      </c>
      <c r="BA2831" t="s">
        <v>31</v>
      </c>
    </row>
    <row r="2832" spans="1:53" hidden="1">
      <c r="A2832" t="s">
        <v>248</v>
      </c>
      <c r="B2832" t="s">
        <v>72</v>
      </c>
      <c r="C2832" t="s">
        <v>174</v>
      </c>
      <c r="D2832" t="s">
        <v>36</v>
      </c>
      <c r="E2832" t="s">
        <v>269</v>
      </c>
      <c r="G2832" t="s">
        <v>2532</v>
      </c>
      <c r="H2832" t="s">
        <v>272</v>
      </c>
      <c r="I2832" t="s">
        <v>277</v>
      </c>
      <c r="J2832">
        <v>38.266666669999999</v>
      </c>
      <c r="K2832">
        <v>15.988</v>
      </c>
      <c r="L2832">
        <v>1050</v>
      </c>
      <c r="N2832">
        <v>1990</v>
      </c>
      <c r="O2832" t="s">
        <v>225</v>
      </c>
      <c r="P2832" t="s">
        <v>2532</v>
      </c>
      <c r="Y2832" t="s">
        <v>493</v>
      </c>
      <c r="Z2832">
        <v>100</v>
      </c>
      <c r="AA2832">
        <v>51.23</v>
      </c>
      <c r="AE2832" t="s">
        <v>274</v>
      </c>
      <c r="AH2832" t="s">
        <v>31</v>
      </c>
      <c r="AZ2832" t="s">
        <v>31</v>
      </c>
      <c r="BA2832" t="s">
        <v>31</v>
      </c>
    </row>
    <row r="2833" spans="1:53" hidden="1">
      <c r="A2833" t="s">
        <v>248</v>
      </c>
      <c r="B2833" t="s">
        <v>72</v>
      </c>
      <c r="C2833" t="s">
        <v>174</v>
      </c>
      <c r="D2833" t="s">
        <v>36</v>
      </c>
      <c r="E2833" t="s">
        <v>269</v>
      </c>
      <c r="G2833" t="s">
        <v>2532</v>
      </c>
      <c r="H2833" t="s">
        <v>272</v>
      </c>
      <c r="I2833" t="s">
        <v>277</v>
      </c>
      <c r="J2833">
        <v>38.266666669999999</v>
      </c>
      <c r="K2833">
        <v>15.988</v>
      </c>
      <c r="L2833">
        <v>1050</v>
      </c>
      <c r="N2833">
        <v>1990</v>
      </c>
      <c r="O2833" t="s">
        <v>225</v>
      </c>
      <c r="P2833" t="s">
        <v>2532</v>
      </c>
      <c r="Y2833" t="s">
        <v>493</v>
      </c>
      <c r="Z2833">
        <v>100</v>
      </c>
      <c r="AA2833">
        <v>54.32</v>
      </c>
      <c r="AE2833" t="s">
        <v>274</v>
      </c>
      <c r="AH2833" t="s">
        <v>31</v>
      </c>
      <c r="AZ2833" t="s">
        <v>31</v>
      </c>
      <c r="BA2833" t="s">
        <v>31</v>
      </c>
    </row>
    <row r="2834" spans="1:53" hidden="1">
      <c r="A2834" t="s">
        <v>248</v>
      </c>
      <c r="B2834" t="s">
        <v>72</v>
      </c>
      <c r="C2834" t="s">
        <v>174</v>
      </c>
      <c r="D2834" t="s">
        <v>36</v>
      </c>
      <c r="E2834" t="s">
        <v>269</v>
      </c>
      <c r="G2834" t="s">
        <v>2532</v>
      </c>
      <c r="H2834" t="s">
        <v>272</v>
      </c>
      <c r="I2834" t="s">
        <v>277</v>
      </c>
      <c r="J2834">
        <v>38.266666669999999</v>
      </c>
      <c r="K2834">
        <v>15.988</v>
      </c>
      <c r="L2834">
        <v>1050</v>
      </c>
      <c r="N2834">
        <v>1990</v>
      </c>
      <c r="O2834" t="s">
        <v>225</v>
      </c>
      <c r="P2834" t="s">
        <v>2532</v>
      </c>
      <c r="Y2834" t="s">
        <v>493</v>
      </c>
      <c r="Z2834">
        <v>100</v>
      </c>
      <c r="AA2834">
        <v>57.3</v>
      </c>
      <c r="AE2834" t="s">
        <v>274</v>
      </c>
      <c r="AH2834" t="s">
        <v>31</v>
      </c>
      <c r="AZ2834" t="s">
        <v>31</v>
      </c>
      <c r="BA2834" t="s">
        <v>31</v>
      </c>
    </row>
    <row r="2835" spans="1:53" hidden="1">
      <c r="A2835" t="s">
        <v>248</v>
      </c>
      <c r="B2835" t="s">
        <v>72</v>
      </c>
      <c r="C2835" t="s">
        <v>174</v>
      </c>
      <c r="D2835" t="s">
        <v>36</v>
      </c>
      <c r="E2835" t="s">
        <v>269</v>
      </c>
      <c r="G2835" t="s">
        <v>2532</v>
      </c>
      <c r="H2835" t="s">
        <v>272</v>
      </c>
      <c r="I2835" t="s">
        <v>277</v>
      </c>
      <c r="J2835">
        <v>38.266666669999999</v>
      </c>
      <c r="K2835">
        <v>15.988</v>
      </c>
      <c r="L2835">
        <v>1050</v>
      </c>
      <c r="N2835">
        <v>1990</v>
      </c>
      <c r="O2835" t="s">
        <v>225</v>
      </c>
      <c r="P2835" t="s">
        <v>2532</v>
      </c>
      <c r="Y2835" t="s">
        <v>493</v>
      </c>
      <c r="Z2835">
        <v>100</v>
      </c>
      <c r="AA2835">
        <v>60.39</v>
      </c>
      <c r="AE2835" t="s">
        <v>274</v>
      </c>
      <c r="AH2835" t="s">
        <v>31</v>
      </c>
      <c r="AZ2835" t="s">
        <v>31</v>
      </c>
      <c r="BA2835" t="s">
        <v>31</v>
      </c>
    </row>
    <row r="2836" spans="1:53" hidden="1">
      <c r="A2836" t="s">
        <v>248</v>
      </c>
      <c r="B2836" t="s">
        <v>72</v>
      </c>
      <c r="C2836" t="s">
        <v>174</v>
      </c>
      <c r="D2836" t="s">
        <v>36</v>
      </c>
      <c r="E2836" t="s">
        <v>269</v>
      </c>
      <c r="G2836" t="s">
        <v>2532</v>
      </c>
      <c r="H2836" t="s">
        <v>272</v>
      </c>
      <c r="I2836" t="s">
        <v>277</v>
      </c>
      <c r="J2836">
        <v>38.266666669999999</v>
      </c>
      <c r="K2836">
        <v>15.988</v>
      </c>
      <c r="L2836">
        <v>1050</v>
      </c>
      <c r="N2836">
        <v>1990</v>
      </c>
      <c r="O2836" t="s">
        <v>225</v>
      </c>
      <c r="P2836" t="s">
        <v>2532</v>
      </c>
      <c r="Y2836" t="s">
        <v>493</v>
      </c>
      <c r="Z2836">
        <v>100</v>
      </c>
      <c r="AA2836">
        <v>63.48</v>
      </c>
      <c r="AE2836" t="s">
        <v>274</v>
      </c>
      <c r="AH2836" t="s">
        <v>31</v>
      </c>
      <c r="AZ2836" t="s">
        <v>31</v>
      </c>
      <c r="BA2836" t="s">
        <v>31</v>
      </c>
    </row>
    <row r="2837" spans="1:53" hidden="1">
      <c r="A2837" t="s">
        <v>248</v>
      </c>
      <c r="B2837" t="s">
        <v>72</v>
      </c>
      <c r="C2837" t="s">
        <v>174</v>
      </c>
      <c r="D2837" t="s">
        <v>36</v>
      </c>
      <c r="E2837" t="s">
        <v>269</v>
      </c>
      <c r="G2837" t="s">
        <v>2532</v>
      </c>
      <c r="H2837" t="s">
        <v>272</v>
      </c>
      <c r="I2837" t="s">
        <v>277</v>
      </c>
      <c r="J2837">
        <v>38.266666669999999</v>
      </c>
      <c r="K2837">
        <v>15.988</v>
      </c>
      <c r="L2837">
        <v>1050</v>
      </c>
      <c r="N2837">
        <v>1990</v>
      </c>
      <c r="O2837" t="s">
        <v>225</v>
      </c>
      <c r="P2837" t="s">
        <v>2532</v>
      </c>
      <c r="Y2837" t="s">
        <v>493</v>
      </c>
      <c r="Z2837">
        <v>100</v>
      </c>
      <c r="AA2837">
        <v>66.400000000000006</v>
      </c>
      <c r="AE2837" t="s">
        <v>274</v>
      </c>
      <c r="AH2837" t="s">
        <v>31</v>
      </c>
      <c r="AZ2837" t="s">
        <v>31</v>
      </c>
      <c r="BA2837" t="s">
        <v>31</v>
      </c>
    </row>
    <row r="2838" spans="1:53" hidden="1">
      <c r="A2838" t="s">
        <v>248</v>
      </c>
      <c r="B2838" t="s">
        <v>72</v>
      </c>
      <c r="C2838" t="s">
        <v>174</v>
      </c>
      <c r="D2838" t="s">
        <v>36</v>
      </c>
      <c r="E2838" t="s">
        <v>269</v>
      </c>
      <c r="G2838" t="s">
        <v>2532</v>
      </c>
      <c r="H2838" t="s">
        <v>272</v>
      </c>
      <c r="I2838" t="s">
        <v>277</v>
      </c>
      <c r="J2838">
        <v>38.266666669999999</v>
      </c>
      <c r="K2838">
        <v>15.988</v>
      </c>
      <c r="L2838">
        <v>1050</v>
      </c>
      <c r="N2838">
        <v>1990</v>
      </c>
      <c r="O2838" t="s">
        <v>225</v>
      </c>
      <c r="P2838" t="s">
        <v>2532</v>
      </c>
      <c r="Y2838" t="s">
        <v>493</v>
      </c>
      <c r="Z2838">
        <v>100</v>
      </c>
      <c r="AA2838">
        <v>69.55</v>
      </c>
      <c r="AE2838" t="s">
        <v>274</v>
      </c>
      <c r="AH2838" t="s">
        <v>31</v>
      </c>
      <c r="AZ2838" t="s">
        <v>31</v>
      </c>
      <c r="BA2838" t="s">
        <v>31</v>
      </c>
    </row>
    <row r="2839" spans="1:53" hidden="1">
      <c r="A2839" t="s">
        <v>248</v>
      </c>
      <c r="B2839" t="s">
        <v>72</v>
      </c>
      <c r="C2839" t="s">
        <v>174</v>
      </c>
      <c r="D2839" t="s">
        <v>36</v>
      </c>
      <c r="E2839" t="s">
        <v>269</v>
      </c>
      <c r="G2839" t="s">
        <v>2532</v>
      </c>
      <c r="H2839" t="s">
        <v>272</v>
      </c>
      <c r="I2839" t="s">
        <v>277</v>
      </c>
      <c r="J2839">
        <v>38.266666669999999</v>
      </c>
      <c r="K2839">
        <v>15.988</v>
      </c>
      <c r="L2839">
        <v>1050</v>
      </c>
      <c r="N2839">
        <v>1990</v>
      </c>
      <c r="O2839" t="s">
        <v>225</v>
      </c>
      <c r="P2839" t="s">
        <v>2532</v>
      </c>
      <c r="Y2839" t="s">
        <v>493</v>
      </c>
      <c r="Z2839">
        <v>100</v>
      </c>
      <c r="AA2839">
        <v>72.58</v>
      </c>
      <c r="AE2839" t="s">
        <v>274</v>
      </c>
      <c r="AH2839" t="s">
        <v>31</v>
      </c>
      <c r="AZ2839" t="s">
        <v>31</v>
      </c>
      <c r="BA2839" t="s">
        <v>31</v>
      </c>
    </row>
    <row r="2840" spans="1:53" hidden="1">
      <c r="A2840" t="s">
        <v>248</v>
      </c>
      <c r="B2840" t="s">
        <v>72</v>
      </c>
      <c r="C2840" t="s">
        <v>174</v>
      </c>
      <c r="D2840" t="s">
        <v>36</v>
      </c>
      <c r="E2840" t="s">
        <v>269</v>
      </c>
      <c r="G2840" t="s">
        <v>2532</v>
      </c>
      <c r="H2840" t="s">
        <v>272</v>
      </c>
      <c r="I2840" t="s">
        <v>277</v>
      </c>
      <c r="J2840">
        <v>38.266666669999999</v>
      </c>
      <c r="K2840">
        <v>15.988</v>
      </c>
      <c r="L2840">
        <v>1050</v>
      </c>
      <c r="N2840">
        <v>1990</v>
      </c>
      <c r="O2840" t="s">
        <v>225</v>
      </c>
      <c r="P2840" t="s">
        <v>2532</v>
      </c>
      <c r="Y2840" t="s">
        <v>493</v>
      </c>
      <c r="Z2840">
        <v>100</v>
      </c>
      <c r="AA2840">
        <v>75.680000000000007</v>
      </c>
      <c r="AE2840" t="s">
        <v>274</v>
      </c>
      <c r="AH2840" t="s">
        <v>31</v>
      </c>
      <c r="AZ2840" t="s">
        <v>31</v>
      </c>
      <c r="BA2840" t="s">
        <v>31</v>
      </c>
    </row>
    <row r="2841" spans="1:53" hidden="1">
      <c r="A2841" t="s">
        <v>248</v>
      </c>
      <c r="B2841" t="s">
        <v>72</v>
      </c>
      <c r="C2841" t="s">
        <v>174</v>
      </c>
      <c r="D2841" t="s">
        <v>36</v>
      </c>
      <c r="E2841" t="s">
        <v>269</v>
      </c>
      <c r="G2841" t="s">
        <v>2532</v>
      </c>
      <c r="H2841" t="s">
        <v>272</v>
      </c>
      <c r="I2841" t="s">
        <v>277</v>
      </c>
      <c r="J2841">
        <v>38.266666669999999</v>
      </c>
      <c r="K2841">
        <v>15.988</v>
      </c>
      <c r="L2841">
        <v>1050</v>
      </c>
      <c r="N2841">
        <v>1990</v>
      </c>
      <c r="O2841" t="s">
        <v>225</v>
      </c>
      <c r="P2841" t="s">
        <v>2532</v>
      </c>
      <c r="Y2841" t="s">
        <v>493</v>
      </c>
      <c r="Z2841">
        <v>100</v>
      </c>
      <c r="AA2841">
        <v>78.77</v>
      </c>
      <c r="AE2841" t="s">
        <v>274</v>
      </c>
      <c r="AH2841" t="s">
        <v>31</v>
      </c>
      <c r="AZ2841" t="s">
        <v>31</v>
      </c>
      <c r="BA2841" t="s">
        <v>31</v>
      </c>
    </row>
    <row r="2842" spans="1:53" hidden="1">
      <c r="A2842" t="s">
        <v>248</v>
      </c>
      <c r="B2842" t="s">
        <v>72</v>
      </c>
      <c r="C2842" t="s">
        <v>174</v>
      </c>
      <c r="D2842" t="s">
        <v>36</v>
      </c>
      <c r="E2842" t="s">
        <v>269</v>
      </c>
      <c r="G2842" t="s">
        <v>2532</v>
      </c>
      <c r="H2842" t="s">
        <v>270</v>
      </c>
      <c r="I2842" t="s">
        <v>280</v>
      </c>
      <c r="J2842">
        <v>43.8</v>
      </c>
      <c r="K2842">
        <v>11.81</v>
      </c>
      <c r="L2842">
        <v>1170</v>
      </c>
      <c r="N2842">
        <v>1990</v>
      </c>
      <c r="O2842" t="s">
        <v>225</v>
      </c>
      <c r="P2842" t="s">
        <v>2534</v>
      </c>
      <c r="Y2842" t="s">
        <v>493</v>
      </c>
      <c r="Z2842">
        <v>0</v>
      </c>
      <c r="AA2842">
        <v>8.75</v>
      </c>
      <c r="AE2842" t="s">
        <v>274</v>
      </c>
      <c r="AH2842" t="s">
        <v>31</v>
      </c>
      <c r="AZ2842" t="s">
        <v>31</v>
      </c>
      <c r="BA2842" t="s">
        <v>31</v>
      </c>
    </row>
    <row r="2843" spans="1:53" hidden="1">
      <c r="A2843" t="s">
        <v>248</v>
      </c>
      <c r="B2843" t="s">
        <v>72</v>
      </c>
      <c r="C2843" t="s">
        <v>174</v>
      </c>
      <c r="D2843" t="s">
        <v>36</v>
      </c>
      <c r="E2843" t="s">
        <v>269</v>
      </c>
      <c r="G2843" t="s">
        <v>2532</v>
      </c>
      <c r="H2843" t="s">
        <v>270</v>
      </c>
      <c r="I2843" t="s">
        <v>280</v>
      </c>
      <c r="J2843">
        <v>43.8</v>
      </c>
      <c r="K2843">
        <v>11.81</v>
      </c>
      <c r="L2843">
        <v>1170</v>
      </c>
      <c r="N2843">
        <v>1990</v>
      </c>
      <c r="O2843" t="s">
        <v>225</v>
      </c>
      <c r="P2843" t="s">
        <v>2534</v>
      </c>
      <c r="Y2843" t="s">
        <v>493</v>
      </c>
      <c r="Z2843">
        <v>5.7</v>
      </c>
      <c r="AA2843">
        <v>11.84</v>
      </c>
      <c r="AE2843" t="s">
        <v>274</v>
      </c>
      <c r="AH2843" t="s">
        <v>31</v>
      </c>
      <c r="AZ2843" t="s">
        <v>31</v>
      </c>
      <c r="BA2843" t="s">
        <v>31</v>
      </c>
    </row>
    <row r="2844" spans="1:53" hidden="1">
      <c r="A2844" t="s">
        <v>248</v>
      </c>
      <c r="B2844" t="s">
        <v>72</v>
      </c>
      <c r="C2844" t="s">
        <v>174</v>
      </c>
      <c r="D2844" t="s">
        <v>36</v>
      </c>
      <c r="E2844" t="s">
        <v>269</v>
      </c>
      <c r="G2844" t="s">
        <v>2532</v>
      </c>
      <c r="H2844" t="s">
        <v>270</v>
      </c>
      <c r="I2844" t="s">
        <v>280</v>
      </c>
      <c r="J2844">
        <v>43.8</v>
      </c>
      <c r="K2844">
        <v>11.81</v>
      </c>
      <c r="L2844">
        <v>1170</v>
      </c>
      <c r="N2844">
        <v>1990</v>
      </c>
      <c r="O2844" t="s">
        <v>225</v>
      </c>
      <c r="P2844" t="s">
        <v>2534</v>
      </c>
      <c r="Y2844" t="s">
        <v>493</v>
      </c>
      <c r="Z2844">
        <v>19.149999999999999</v>
      </c>
      <c r="AA2844">
        <v>15</v>
      </c>
      <c r="AE2844" t="s">
        <v>274</v>
      </c>
      <c r="AH2844" t="s">
        <v>31</v>
      </c>
      <c r="AZ2844" t="s">
        <v>31</v>
      </c>
      <c r="BA2844" t="s">
        <v>31</v>
      </c>
    </row>
    <row r="2845" spans="1:53" hidden="1">
      <c r="A2845" t="s">
        <v>248</v>
      </c>
      <c r="B2845" t="s">
        <v>72</v>
      </c>
      <c r="C2845" t="s">
        <v>174</v>
      </c>
      <c r="D2845" t="s">
        <v>36</v>
      </c>
      <c r="E2845" t="s">
        <v>269</v>
      </c>
      <c r="G2845" t="s">
        <v>2532</v>
      </c>
      <c r="H2845" t="s">
        <v>270</v>
      </c>
      <c r="I2845" t="s">
        <v>280</v>
      </c>
      <c r="J2845">
        <v>43.8</v>
      </c>
      <c r="K2845">
        <v>11.81</v>
      </c>
      <c r="L2845">
        <v>1170</v>
      </c>
      <c r="N2845">
        <v>1990</v>
      </c>
      <c r="O2845" t="s">
        <v>225</v>
      </c>
      <c r="P2845" t="s">
        <v>2534</v>
      </c>
      <c r="Y2845" t="s">
        <v>493</v>
      </c>
      <c r="Z2845">
        <v>20.76</v>
      </c>
      <c r="AA2845">
        <v>18.03</v>
      </c>
      <c r="AE2845" t="s">
        <v>274</v>
      </c>
      <c r="AH2845" t="s">
        <v>31</v>
      </c>
      <c r="AZ2845" t="s">
        <v>31</v>
      </c>
      <c r="BA2845" t="s">
        <v>31</v>
      </c>
    </row>
    <row r="2846" spans="1:53" hidden="1">
      <c r="A2846" t="s">
        <v>248</v>
      </c>
      <c r="B2846" t="s">
        <v>72</v>
      </c>
      <c r="C2846" t="s">
        <v>174</v>
      </c>
      <c r="D2846" t="s">
        <v>36</v>
      </c>
      <c r="E2846" t="s">
        <v>269</v>
      </c>
      <c r="G2846" t="s">
        <v>2532</v>
      </c>
      <c r="H2846" t="s">
        <v>270</v>
      </c>
      <c r="I2846" t="s">
        <v>280</v>
      </c>
      <c r="J2846">
        <v>43.8</v>
      </c>
      <c r="K2846">
        <v>11.81</v>
      </c>
      <c r="L2846">
        <v>1170</v>
      </c>
      <c r="N2846">
        <v>1990</v>
      </c>
      <c r="O2846" t="s">
        <v>225</v>
      </c>
      <c r="P2846" t="s">
        <v>2534</v>
      </c>
      <c r="Y2846" t="s">
        <v>493</v>
      </c>
      <c r="Z2846">
        <v>26.32</v>
      </c>
      <c r="AA2846">
        <v>21.01</v>
      </c>
      <c r="AE2846" t="s">
        <v>274</v>
      </c>
      <c r="AH2846" t="s">
        <v>31</v>
      </c>
      <c r="AZ2846" t="s">
        <v>31</v>
      </c>
      <c r="BA2846" t="s">
        <v>31</v>
      </c>
    </row>
    <row r="2847" spans="1:53" hidden="1">
      <c r="A2847" t="s">
        <v>248</v>
      </c>
      <c r="B2847" t="s">
        <v>72</v>
      </c>
      <c r="C2847" t="s">
        <v>174</v>
      </c>
      <c r="D2847" t="s">
        <v>36</v>
      </c>
      <c r="E2847" t="s">
        <v>269</v>
      </c>
      <c r="G2847" t="s">
        <v>2532</v>
      </c>
      <c r="H2847" t="s">
        <v>270</v>
      </c>
      <c r="I2847" t="s">
        <v>280</v>
      </c>
      <c r="J2847">
        <v>43.8</v>
      </c>
      <c r="K2847">
        <v>11.81</v>
      </c>
      <c r="L2847">
        <v>1170</v>
      </c>
      <c r="N2847">
        <v>1990</v>
      </c>
      <c r="O2847" t="s">
        <v>225</v>
      </c>
      <c r="P2847" t="s">
        <v>2534</v>
      </c>
      <c r="Y2847" t="s">
        <v>493</v>
      </c>
      <c r="Z2847">
        <v>33.19</v>
      </c>
      <c r="AA2847">
        <v>24.16</v>
      </c>
      <c r="AE2847" t="s">
        <v>274</v>
      </c>
      <c r="AH2847" t="s">
        <v>31</v>
      </c>
      <c r="AZ2847" t="s">
        <v>31</v>
      </c>
      <c r="BA2847" t="s">
        <v>31</v>
      </c>
    </row>
    <row r="2848" spans="1:53" hidden="1">
      <c r="A2848" t="s">
        <v>248</v>
      </c>
      <c r="B2848" t="s">
        <v>72</v>
      </c>
      <c r="C2848" t="s">
        <v>174</v>
      </c>
      <c r="D2848" t="s">
        <v>36</v>
      </c>
      <c r="E2848" t="s">
        <v>269</v>
      </c>
      <c r="G2848" t="s">
        <v>2532</v>
      </c>
      <c r="H2848" t="s">
        <v>270</v>
      </c>
      <c r="I2848" t="s">
        <v>280</v>
      </c>
      <c r="J2848">
        <v>43.8</v>
      </c>
      <c r="K2848">
        <v>11.81</v>
      </c>
      <c r="L2848">
        <v>1170</v>
      </c>
      <c r="N2848">
        <v>1990</v>
      </c>
      <c r="O2848" t="s">
        <v>225</v>
      </c>
      <c r="P2848" t="s">
        <v>2534</v>
      </c>
      <c r="Y2848" t="s">
        <v>493</v>
      </c>
      <c r="Z2848">
        <v>50</v>
      </c>
      <c r="AA2848">
        <v>27.13</v>
      </c>
      <c r="AE2848" t="s">
        <v>274</v>
      </c>
      <c r="AH2848" t="s">
        <v>31</v>
      </c>
      <c r="AZ2848" t="s">
        <v>31</v>
      </c>
      <c r="BA2848" t="s">
        <v>31</v>
      </c>
    </row>
    <row r="2849" spans="1:53" hidden="1">
      <c r="A2849" t="s">
        <v>248</v>
      </c>
      <c r="B2849" t="s">
        <v>72</v>
      </c>
      <c r="C2849" t="s">
        <v>174</v>
      </c>
      <c r="D2849" t="s">
        <v>36</v>
      </c>
      <c r="E2849" t="s">
        <v>269</v>
      </c>
      <c r="G2849" t="s">
        <v>2532</v>
      </c>
      <c r="H2849" t="s">
        <v>270</v>
      </c>
      <c r="I2849" t="s">
        <v>280</v>
      </c>
      <c r="J2849">
        <v>43.8</v>
      </c>
      <c r="K2849">
        <v>11.81</v>
      </c>
      <c r="L2849">
        <v>1170</v>
      </c>
      <c r="N2849">
        <v>1990</v>
      </c>
      <c r="O2849" t="s">
        <v>225</v>
      </c>
      <c r="P2849" t="s">
        <v>2534</v>
      </c>
      <c r="Y2849" t="s">
        <v>493</v>
      </c>
      <c r="Z2849">
        <v>58.77</v>
      </c>
      <c r="AA2849">
        <v>30.17</v>
      </c>
      <c r="AE2849" t="s">
        <v>274</v>
      </c>
      <c r="AH2849" t="s">
        <v>31</v>
      </c>
      <c r="AZ2849" t="s">
        <v>31</v>
      </c>
      <c r="BA2849" t="s">
        <v>31</v>
      </c>
    </row>
    <row r="2850" spans="1:53" hidden="1">
      <c r="A2850" t="s">
        <v>248</v>
      </c>
      <c r="B2850" t="s">
        <v>72</v>
      </c>
      <c r="C2850" t="s">
        <v>174</v>
      </c>
      <c r="D2850" t="s">
        <v>36</v>
      </c>
      <c r="E2850" t="s">
        <v>269</v>
      </c>
      <c r="G2850" t="s">
        <v>2532</v>
      </c>
      <c r="H2850" t="s">
        <v>270</v>
      </c>
      <c r="I2850" t="s">
        <v>280</v>
      </c>
      <c r="J2850">
        <v>43.8</v>
      </c>
      <c r="K2850">
        <v>11.81</v>
      </c>
      <c r="L2850">
        <v>1170</v>
      </c>
      <c r="N2850">
        <v>1990</v>
      </c>
      <c r="O2850" t="s">
        <v>225</v>
      </c>
      <c r="P2850" t="s">
        <v>2534</v>
      </c>
      <c r="Y2850" t="s">
        <v>493</v>
      </c>
      <c r="Z2850">
        <v>61.11</v>
      </c>
      <c r="AA2850">
        <v>33.200000000000003</v>
      </c>
      <c r="AE2850" t="s">
        <v>274</v>
      </c>
      <c r="AH2850" t="s">
        <v>31</v>
      </c>
      <c r="AZ2850" t="s">
        <v>31</v>
      </c>
      <c r="BA2850" t="s">
        <v>31</v>
      </c>
    </row>
    <row r="2851" spans="1:53" hidden="1">
      <c r="A2851" t="s">
        <v>248</v>
      </c>
      <c r="B2851" t="s">
        <v>72</v>
      </c>
      <c r="C2851" t="s">
        <v>174</v>
      </c>
      <c r="D2851" t="s">
        <v>36</v>
      </c>
      <c r="E2851" t="s">
        <v>269</v>
      </c>
      <c r="G2851" t="s">
        <v>2532</v>
      </c>
      <c r="H2851" t="s">
        <v>270</v>
      </c>
      <c r="I2851" t="s">
        <v>280</v>
      </c>
      <c r="J2851">
        <v>43.8</v>
      </c>
      <c r="K2851">
        <v>11.81</v>
      </c>
      <c r="L2851">
        <v>1170</v>
      </c>
      <c r="N2851">
        <v>1990</v>
      </c>
      <c r="O2851" t="s">
        <v>225</v>
      </c>
      <c r="P2851" t="s">
        <v>2534</v>
      </c>
      <c r="Y2851" t="s">
        <v>493</v>
      </c>
      <c r="Z2851">
        <v>66.52</v>
      </c>
      <c r="AA2851">
        <v>36.229999999999997</v>
      </c>
      <c r="AE2851" t="s">
        <v>274</v>
      </c>
      <c r="AH2851" t="s">
        <v>31</v>
      </c>
      <c r="AZ2851" t="s">
        <v>31</v>
      </c>
      <c r="BA2851" t="s">
        <v>31</v>
      </c>
    </row>
    <row r="2852" spans="1:53" hidden="1">
      <c r="A2852" t="s">
        <v>248</v>
      </c>
      <c r="B2852" t="s">
        <v>72</v>
      </c>
      <c r="C2852" t="s">
        <v>174</v>
      </c>
      <c r="D2852" t="s">
        <v>36</v>
      </c>
      <c r="E2852" t="s">
        <v>269</v>
      </c>
      <c r="G2852" t="s">
        <v>2532</v>
      </c>
      <c r="H2852" t="s">
        <v>270</v>
      </c>
      <c r="I2852" t="s">
        <v>280</v>
      </c>
      <c r="J2852">
        <v>43.8</v>
      </c>
      <c r="K2852">
        <v>11.81</v>
      </c>
      <c r="L2852">
        <v>1170</v>
      </c>
      <c r="N2852">
        <v>1990</v>
      </c>
      <c r="O2852" t="s">
        <v>225</v>
      </c>
      <c r="P2852" t="s">
        <v>2534</v>
      </c>
      <c r="Y2852" t="s">
        <v>493</v>
      </c>
      <c r="Z2852">
        <v>78.36</v>
      </c>
      <c r="AA2852">
        <v>39.33</v>
      </c>
      <c r="AE2852" t="s">
        <v>274</v>
      </c>
      <c r="AH2852" t="s">
        <v>31</v>
      </c>
      <c r="AZ2852" t="s">
        <v>31</v>
      </c>
      <c r="BA2852" t="s">
        <v>31</v>
      </c>
    </row>
    <row r="2853" spans="1:53" hidden="1">
      <c r="A2853" t="s">
        <v>248</v>
      </c>
      <c r="B2853" t="s">
        <v>72</v>
      </c>
      <c r="C2853" t="s">
        <v>174</v>
      </c>
      <c r="D2853" t="s">
        <v>36</v>
      </c>
      <c r="E2853" t="s">
        <v>269</v>
      </c>
      <c r="G2853" t="s">
        <v>2532</v>
      </c>
      <c r="H2853" t="s">
        <v>270</v>
      </c>
      <c r="I2853" t="s">
        <v>280</v>
      </c>
      <c r="J2853">
        <v>43.8</v>
      </c>
      <c r="K2853">
        <v>11.81</v>
      </c>
      <c r="L2853">
        <v>1170</v>
      </c>
      <c r="N2853">
        <v>1990</v>
      </c>
      <c r="O2853" t="s">
        <v>225</v>
      </c>
      <c r="P2853" t="s">
        <v>2534</v>
      </c>
      <c r="Y2853" t="s">
        <v>493</v>
      </c>
      <c r="Z2853">
        <v>82.75</v>
      </c>
      <c r="AA2853">
        <v>42.24</v>
      </c>
      <c r="AE2853" t="s">
        <v>274</v>
      </c>
      <c r="AH2853" t="s">
        <v>31</v>
      </c>
      <c r="AZ2853" t="s">
        <v>31</v>
      </c>
      <c r="BA2853" t="s">
        <v>31</v>
      </c>
    </row>
    <row r="2854" spans="1:53" hidden="1">
      <c r="A2854" t="s">
        <v>248</v>
      </c>
      <c r="B2854" t="s">
        <v>72</v>
      </c>
      <c r="C2854" t="s">
        <v>174</v>
      </c>
      <c r="D2854" t="s">
        <v>36</v>
      </c>
      <c r="E2854" t="s">
        <v>269</v>
      </c>
      <c r="G2854" t="s">
        <v>2532</v>
      </c>
      <c r="H2854" t="s">
        <v>270</v>
      </c>
      <c r="I2854" t="s">
        <v>280</v>
      </c>
      <c r="J2854">
        <v>43.8</v>
      </c>
      <c r="K2854">
        <v>11.81</v>
      </c>
      <c r="L2854">
        <v>1170</v>
      </c>
      <c r="N2854">
        <v>1990</v>
      </c>
      <c r="O2854" t="s">
        <v>225</v>
      </c>
      <c r="P2854" t="s">
        <v>2534</v>
      </c>
      <c r="Y2854" t="s">
        <v>493</v>
      </c>
      <c r="Z2854">
        <v>85.67</v>
      </c>
      <c r="AA2854">
        <v>45.22</v>
      </c>
      <c r="AE2854" t="s">
        <v>274</v>
      </c>
      <c r="AH2854" t="s">
        <v>31</v>
      </c>
      <c r="AZ2854" t="s">
        <v>31</v>
      </c>
      <c r="BA2854" t="s">
        <v>31</v>
      </c>
    </row>
    <row r="2855" spans="1:53" hidden="1">
      <c r="A2855" t="s">
        <v>248</v>
      </c>
      <c r="B2855" t="s">
        <v>72</v>
      </c>
      <c r="C2855" t="s">
        <v>174</v>
      </c>
      <c r="D2855" t="s">
        <v>36</v>
      </c>
      <c r="E2855" t="s">
        <v>269</v>
      </c>
      <c r="G2855" t="s">
        <v>2532</v>
      </c>
      <c r="H2855" t="s">
        <v>270</v>
      </c>
      <c r="I2855" t="s">
        <v>280</v>
      </c>
      <c r="J2855">
        <v>43.8</v>
      </c>
      <c r="K2855">
        <v>11.81</v>
      </c>
      <c r="L2855">
        <v>1170</v>
      </c>
      <c r="N2855">
        <v>1990</v>
      </c>
      <c r="O2855" t="s">
        <v>225</v>
      </c>
      <c r="P2855" t="s">
        <v>2534</v>
      </c>
      <c r="Y2855" t="s">
        <v>493</v>
      </c>
      <c r="Z2855">
        <v>88.01</v>
      </c>
      <c r="AA2855">
        <v>48.25</v>
      </c>
      <c r="AE2855" t="s">
        <v>274</v>
      </c>
      <c r="AH2855" t="s">
        <v>31</v>
      </c>
      <c r="AZ2855" t="s">
        <v>31</v>
      </c>
      <c r="BA2855" t="s">
        <v>31</v>
      </c>
    </row>
    <row r="2856" spans="1:53" hidden="1">
      <c r="A2856" t="s">
        <v>248</v>
      </c>
      <c r="B2856" t="s">
        <v>72</v>
      </c>
      <c r="C2856" t="s">
        <v>174</v>
      </c>
      <c r="D2856" t="s">
        <v>36</v>
      </c>
      <c r="E2856" t="s">
        <v>269</v>
      </c>
      <c r="G2856" t="s">
        <v>2532</v>
      </c>
      <c r="H2856" t="s">
        <v>270</v>
      </c>
      <c r="I2856" t="s">
        <v>280</v>
      </c>
      <c r="J2856">
        <v>43.8</v>
      </c>
      <c r="K2856">
        <v>11.81</v>
      </c>
      <c r="L2856">
        <v>1170</v>
      </c>
      <c r="N2856">
        <v>1990</v>
      </c>
      <c r="O2856" t="s">
        <v>225</v>
      </c>
      <c r="P2856" t="s">
        <v>2534</v>
      </c>
      <c r="Y2856" t="s">
        <v>493</v>
      </c>
      <c r="Z2856">
        <v>93.86</v>
      </c>
      <c r="AA2856">
        <v>51.29</v>
      </c>
      <c r="AE2856" t="s">
        <v>274</v>
      </c>
      <c r="AH2856" t="s">
        <v>31</v>
      </c>
      <c r="AZ2856" t="s">
        <v>31</v>
      </c>
      <c r="BA2856" t="s">
        <v>31</v>
      </c>
    </row>
    <row r="2857" spans="1:53" hidden="1">
      <c r="A2857" t="s">
        <v>248</v>
      </c>
      <c r="B2857" t="s">
        <v>72</v>
      </c>
      <c r="C2857" t="s">
        <v>174</v>
      </c>
      <c r="D2857" t="s">
        <v>36</v>
      </c>
      <c r="E2857" t="s">
        <v>269</v>
      </c>
      <c r="G2857" t="s">
        <v>2532</v>
      </c>
      <c r="H2857" t="s">
        <v>270</v>
      </c>
      <c r="I2857" t="s">
        <v>280</v>
      </c>
      <c r="J2857">
        <v>43.8</v>
      </c>
      <c r="K2857">
        <v>11.81</v>
      </c>
      <c r="L2857">
        <v>1170</v>
      </c>
      <c r="N2857">
        <v>1990</v>
      </c>
      <c r="O2857" t="s">
        <v>225</v>
      </c>
      <c r="P2857" t="s">
        <v>2534</v>
      </c>
      <c r="Y2857" t="s">
        <v>493</v>
      </c>
      <c r="Z2857">
        <v>97.66</v>
      </c>
      <c r="AA2857">
        <v>54.26</v>
      </c>
      <c r="AE2857" t="s">
        <v>274</v>
      </c>
      <c r="AH2857" t="s">
        <v>31</v>
      </c>
      <c r="AZ2857" t="s">
        <v>31</v>
      </c>
      <c r="BA2857" t="s">
        <v>31</v>
      </c>
    </row>
    <row r="2858" spans="1:53" hidden="1">
      <c r="A2858" t="s">
        <v>248</v>
      </c>
      <c r="B2858" t="s">
        <v>72</v>
      </c>
      <c r="C2858" t="s">
        <v>174</v>
      </c>
      <c r="D2858" t="s">
        <v>36</v>
      </c>
      <c r="E2858" t="s">
        <v>269</v>
      </c>
      <c r="G2858" t="s">
        <v>2532</v>
      </c>
      <c r="H2858" t="s">
        <v>270</v>
      </c>
      <c r="I2858" t="s">
        <v>280</v>
      </c>
      <c r="J2858">
        <v>43.8</v>
      </c>
      <c r="K2858">
        <v>11.81</v>
      </c>
      <c r="L2858">
        <v>1170</v>
      </c>
      <c r="N2858">
        <v>1990</v>
      </c>
      <c r="O2858" t="s">
        <v>225</v>
      </c>
      <c r="P2858" t="s">
        <v>2534</v>
      </c>
      <c r="Y2858" t="s">
        <v>493</v>
      </c>
      <c r="Z2858">
        <v>98.68</v>
      </c>
      <c r="AA2858">
        <v>57.24</v>
      </c>
      <c r="AE2858" t="s">
        <v>274</v>
      </c>
      <c r="AH2858" t="s">
        <v>31</v>
      </c>
      <c r="AZ2858" t="s">
        <v>31</v>
      </c>
      <c r="BA2858" t="s">
        <v>31</v>
      </c>
    </row>
    <row r="2859" spans="1:53" hidden="1">
      <c r="A2859" t="s">
        <v>248</v>
      </c>
      <c r="B2859" t="s">
        <v>72</v>
      </c>
      <c r="C2859" t="s">
        <v>174</v>
      </c>
      <c r="D2859" t="s">
        <v>36</v>
      </c>
      <c r="E2859" t="s">
        <v>269</v>
      </c>
      <c r="G2859" t="s">
        <v>2532</v>
      </c>
      <c r="H2859" t="s">
        <v>270</v>
      </c>
      <c r="I2859" t="s">
        <v>280</v>
      </c>
      <c r="J2859">
        <v>43.8</v>
      </c>
      <c r="K2859">
        <v>11.81</v>
      </c>
      <c r="L2859">
        <v>1170</v>
      </c>
      <c r="N2859">
        <v>1990</v>
      </c>
      <c r="O2859" t="s">
        <v>225</v>
      </c>
      <c r="P2859" t="s">
        <v>2534</v>
      </c>
      <c r="Y2859" t="s">
        <v>493</v>
      </c>
      <c r="Z2859">
        <v>100</v>
      </c>
      <c r="AA2859">
        <v>60.39</v>
      </c>
      <c r="AE2859" t="s">
        <v>274</v>
      </c>
      <c r="AH2859" t="s">
        <v>31</v>
      </c>
      <c r="AZ2859" t="s">
        <v>31</v>
      </c>
      <c r="BA2859" t="s">
        <v>31</v>
      </c>
    </row>
    <row r="2860" spans="1:53" hidden="1">
      <c r="A2860" t="s">
        <v>248</v>
      </c>
      <c r="B2860" t="s">
        <v>72</v>
      </c>
      <c r="C2860" t="s">
        <v>174</v>
      </c>
      <c r="D2860" t="s">
        <v>36</v>
      </c>
      <c r="E2860" t="s">
        <v>269</v>
      </c>
      <c r="G2860" t="s">
        <v>2532</v>
      </c>
      <c r="H2860" t="s">
        <v>270</v>
      </c>
      <c r="I2860" t="s">
        <v>280</v>
      </c>
      <c r="J2860">
        <v>43.8</v>
      </c>
      <c r="K2860">
        <v>11.81</v>
      </c>
      <c r="L2860">
        <v>1170</v>
      </c>
      <c r="N2860">
        <v>1990</v>
      </c>
      <c r="O2860" t="s">
        <v>225</v>
      </c>
      <c r="P2860" t="s">
        <v>2534</v>
      </c>
      <c r="Y2860" t="s">
        <v>493</v>
      </c>
      <c r="Z2860">
        <v>100</v>
      </c>
      <c r="AA2860">
        <v>63.48</v>
      </c>
      <c r="AE2860" t="s">
        <v>274</v>
      </c>
      <c r="AH2860" t="s">
        <v>31</v>
      </c>
      <c r="AZ2860" t="s">
        <v>31</v>
      </c>
      <c r="BA2860" t="s">
        <v>31</v>
      </c>
    </row>
    <row r="2861" spans="1:53" hidden="1">
      <c r="A2861" t="s">
        <v>248</v>
      </c>
      <c r="B2861" t="s">
        <v>72</v>
      </c>
      <c r="C2861" t="s">
        <v>174</v>
      </c>
      <c r="D2861" t="s">
        <v>36</v>
      </c>
      <c r="E2861" t="s">
        <v>269</v>
      </c>
      <c r="G2861" t="s">
        <v>2532</v>
      </c>
      <c r="H2861" t="s">
        <v>270</v>
      </c>
      <c r="I2861" t="s">
        <v>280</v>
      </c>
      <c r="J2861">
        <v>43.8</v>
      </c>
      <c r="K2861">
        <v>11.81</v>
      </c>
      <c r="L2861">
        <v>1170</v>
      </c>
      <c r="N2861">
        <v>1990</v>
      </c>
      <c r="O2861" t="s">
        <v>225</v>
      </c>
      <c r="P2861" t="s">
        <v>2534</v>
      </c>
      <c r="Y2861" t="s">
        <v>493</v>
      </c>
      <c r="Z2861">
        <v>100</v>
      </c>
      <c r="AA2861">
        <v>66.459999999999994</v>
      </c>
      <c r="AE2861" t="s">
        <v>274</v>
      </c>
      <c r="AH2861" t="s">
        <v>31</v>
      </c>
      <c r="AZ2861" t="s">
        <v>31</v>
      </c>
      <c r="BA2861" t="s">
        <v>31</v>
      </c>
    </row>
    <row r="2862" spans="1:53" hidden="1">
      <c r="A2862" t="s">
        <v>248</v>
      </c>
      <c r="B2862" t="s">
        <v>72</v>
      </c>
      <c r="C2862" t="s">
        <v>174</v>
      </c>
      <c r="D2862" t="s">
        <v>36</v>
      </c>
      <c r="E2862" t="s">
        <v>269</v>
      </c>
      <c r="G2862" t="s">
        <v>2532</v>
      </c>
      <c r="H2862" t="s">
        <v>270</v>
      </c>
      <c r="I2862" t="s">
        <v>280</v>
      </c>
      <c r="J2862">
        <v>43.8</v>
      </c>
      <c r="K2862">
        <v>11.81</v>
      </c>
      <c r="L2862">
        <v>1170</v>
      </c>
      <c r="N2862">
        <v>1990</v>
      </c>
      <c r="O2862" t="s">
        <v>225</v>
      </c>
      <c r="P2862" t="s">
        <v>2534</v>
      </c>
      <c r="Y2862" t="s">
        <v>493</v>
      </c>
      <c r="Z2862">
        <v>100</v>
      </c>
      <c r="AA2862">
        <v>69.55</v>
      </c>
      <c r="AE2862" t="s">
        <v>274</v>
      </c>
      <c r="AH2862" t="s">
        <v>31</v>
      </c>
      <c r="AZ2862" t="s">
        <v>31</v>
      </c>
      <c r="BA2862" t="s">
        <v>31</v>
      </c>
    </row>
    <row r="2863" spans="1:53" hidden="1">
      <c r="A2863" t="s">
        <v>248</v>
      </c>
      <c r="B2863" t="s">
        <v>72</v>
      </c>
      <c r="C2863" t="s">
        <v>174</v>
      </c>
      <c r="D2863" t="s">
        <v>36</v>
      </c>
      <c r="E2863" t="s">
        <v>269</v>
      </c>
      <c r="G2863" t="s">
        <v>2532</v>
      </c>
      <c r="H2863" t="s">
        <v>270</v>
      </c>
      <c r="I2863" t="s">
        <v>280</v>
      </c>
      <c r="J2863">
        <v>43.8</v>
      </c>
      <c r="K2863">
        <v>11.81</v>
      </c>
      <c r="L2863">
        <v>1170</v>
      </c>
      <c r="N2863">
        <v>1990</v>
      </c>
      <c r="O2863" t="s">
        <v>225</v>
      </c>
      <c r="P2863" t="s">
        <v>2534</v>
      </c>
      <c r="Y2863" t="s">
        <v>493</v>
      </c>
      <c r="Z2863">
        <v>100</v>
      </c>
      <c r="AA2863">
        <v>72.64</v>
      </c>
      <c r="AE2863" t="s">
        <v>274</v>
      </c>
      <c r="AH2863" t="s">
        <v>31</v>
      </c>
      <c r="AZ2863" t="s">
        <v>31</v>
      </c>
      <c r="BA2863" t="s">
        <v>31</v>
      </c>
    </row>
    <row r="2864" spans="1:53" hidden="1">
      <c r="A2864" t="s">
        <v>248</v>
      </c>
      <c r="B2864" t="s">
        <v>72</v>
      </c>
      <c r="C2864" t="s">
        <v>174</v>
      </c>
      <c r="D2864" t="s">
        <v>36</v>
      </c>
      <c r="E2864" t="s">
        <v>269</v>
      </c>
      <c r="G2864" t="s">
        <v>2532</v>
      </c>
      <c r="H2864" t="s">
        <v>270</v>
      </c>
      <c r="I2864" t="s">
        <v>280</v>
      </c>
      <c r="J2864">
        <v>43.8</v>
      </c>
      <c r="K2864">
        <v>11.81</v>
      </c>
      <c r="L2864">
        <v>1170</v>
      </c>
      <c r="N2864">
        <v>1990</v>
      </c>
      <c r="O2864" t="s">
        <v>225</v>
      </c>
      <c r="P2864" t="s">
        <v>2534</v>
      </c>
      <c r="Y2864" t="s">
        <v>493</v>
      </c>
      <c r="Z2864">
        <v>100</v>
      </c>
      <c r="AA2864">
        <v>75.680000000000007</v>
      </c>
      <c r="AE2864" t="s">
        <v>274</v>
      </c>
      <c r="AH2864" t="s">
        <v>31</v>
      </c>
      <c r="AZ2864" t="s">
        <v>31</v>
      </c>
      <c r="BA2864" t="s">
        <v>31</v>
      </c>
    </row>
    <row r="2865" spans="1:53" hidden="1">
      <c r="A2865" t="s">
        <v>248</v>
      </c>
      <c r="B2865" t="s">
        <v>72</v>
      </c>
      <c r="C2865" t="s">
        <v>174</v>
      </c>
      <c r="D2865" t="s">
        <v>36</v>
      </c>
      <c r="E2865" t="s">
        <v>269</v>
      </c>
      <c r="G2865" t="s">
        <v>2532</v>
      </c>
      <c r="H2865" t="s">
        <v>270</v>
      </c>
      <c r="I2865" t="s">
        <v>280</v>
      </c>
      <c r="J2865">
        <v>43.8</v>
      </c>
      <c r="K2865">
        <v>11.81</v>
      </c>
      <c r="L2865">
        <v>1170</v>
      </c>
      <c r="N2865">
        <v>1990</v>
      </c>
      <c r="O2865" t="s">
        <v>225</v>
      </c>
      <c r="P2865" t="s">
        <v>2534</v>
      </c>
      <c r="Y2865" t="s">
        <v>493</v>
      </c>
      <c r="Z2865">
        <v>100</v>
      </c>
      <c r="AA2865">
        <v>78.709999999999994</v>
      </c>
      <c r="AE2865" t="s">
        <v>274</v>
      </c>
      <c r="AH2865" t="s">
        <v>31</v>
      </c>
      <c r="AZ2865" t="s">
        <v>31</v>
      </c>
      <c r="BA2865" t="s">
        <v>31</v>
      </c>
    </row>
    <row r="2866" spans="1:53" hidden="1">
      <c r="A2866" t="s">
        <v>248</v>
      </c>
      <c r="B2866" t="s">
        <v>72</v>
      </c>
      <c r="C2866" t="s">
        <v>174</v>
      </c>
      <c r="D2866" t="s">
        <v>36</v>
      </c>
      <c r="E2866" t="s">
        <v>269</v>
      </c>
      <c r="G2866" t="s">
        <v>2532</v>
      </c>
      <c r="H2866" t="s">
        <v>272</v>
      </c>
      <c r="I2866" t="s">
        <v>277</v>
      </c>
      <c r="J2866">
        <v>38.266599999999997</v>
      </c>
      <c r="K2866">
        <v>15.988</v>
      </c>
      <c r="L2866">
        <v>1050</v>
      </c>
      <c r="N2866">
        <v>1990</v>
      </c>
      <c r="O2866" t="s">
        <v>225</v>
      </c>
      <c r="P2866" t="s">
        <v>2534</v>
      </c>
      <c r="Y2866" t="s">
        <v>493</v>
      </c>
      <c r="Z2866">
        <v>-0.15</v>
      </c>
      <c r="AA2866">
        <v>11.79</v>
      </c>
      <c r="AE2866" t="s">
        <v>274</v>
      </c>
      <c r="AH2866" t="s">
        <v>31</v>
      </c>
      <c r="AZ2866" t="s">
        <v>31</v>
      </c>
      <c r="BA2866" t="s">
        <v>31</v>
      </c>
    </row>
    <row r="2867" spans="1:53" hidden="1">
      <c r="A2867" t="s">
        <v>248</v>
      </c>
      <c r="B2867" t="s">
        <v>72</v>
      </c>
      <c r="C2867" t="s">
        <v>174</v>
      </c>
      <c r="D2867" t="s">
        <v>36</v>
      </c>
      <c r="E2867" t="s">
        <v>269</v>
      </c>
      <c r="G2867" t="s">
        <v>2532</v>
      </c>
      <c r="H2867" t="s">
        <v>272</v>
      </c>
      <c r="I2867" t="s">
        <v>277</v>
      </c>
      <c r="J2867">
        <v>38.266599999999997</v>
      </c>
      <c r="K2867">
        <v>15.988</v>
      </c>
      <c r="L2867">
        <v>1050</v>
      </c>
      <c r="N2867">
        <v>1990</v>
      </c>
      <c r="O2867" t="s">
        <v>225</v>
      </c>
      <c r="P2867" t="s">
        <v>2534</v>
      </c>
      <c r="Y2867" t="s">
        <v>493</v>
      </c>
      <c r="Z2867">
        <v>1.9</v>
      </c>
      <c r="AA2867">
        <v>14.88</v>
      </c>
      <c r="AE2867" t="s">
        <v>274</v>
      </c>
      <c r="AH2867" t="s">
        <v>31</v>
      </c>
      <c r="AZ2867" t="s">
        <v>31</v>
      </c>
      <c r="BA2867" t="s">
        <v>31</v>
      </c>
    </row>
    <row r="2868" spans="1:53" hidden="1">
      <c r="A2868" t="s">
        <v>248</v>
      </c>
      <c r="B2868" t="s">
        <v>72</v>
      </c>
      <c r="C2868" t="s">
        <v>174</v>
      </c>
      <c r="D2868" t="s">
        <v>36</v>
      </c>
      <c r="E2868" t="s">
        <v>269</v>
      </c>
      <c r="G2868" t="s">
        <v>2532</v>
      </c>
      <c r="H2868" t="s">
        <v>272</v>
      </c>
      <c r="I2868" t="s">
        <v>277</v>
      </c>
      <c r="J2868">
        <v>38.266599999999997</v>
      </c>
      <c r="K2868">
        <v>15.988</v>
      </c>
      <c r="L2868">
        <v>1050</v>
      </c>
      <c r="N2868">
        <v>1990</v>
      </c>
      <c r="O2868" t="s">
        <v>225</v>
      </c>
      <c r="P2868" t="s">
        <v>2534</v>
      </c>
      <c r="Y2868" t="s">
        <v>493</v>
      </c>
      <c r="Z2868">
        <v>2.78</v>
      </c>
      <c r="AA2868">
        <v>17.97</v>
      </c>
      <c r="AE2868" t="s">
        <v>274</v>
      </c>
      <c r="AH2868" t="s">
        <v>31</v>
      </c>
      <c r="AZ2868" t="s">
        <v>31</v>
      </c>
      <c r="BA2868" t="s">
        <v>31</v>
      </c>
    </row>
    <row r="2869" spans="1:53" hidden="1">
      <c r="A2869" t="s">
        <v>248</v>
      </c>
      <c r="B2869" t="s">
        <v>72</v>
      </c>
      <c r="C2869" t="s">
        <v>174</v>
      </c>
      <c r="D2869" t="s">
        <v>36</v>
      </c>
      <c r="E2869" t="s">
        <v>269</v>
      </c>
      <c r="G2869" t="s">
        <v>2532</v>
      </c>
      <c r="H2869" t="s">
        <v>272</v>
      </c>
      <c r="I2869" t="s">
        <v>277</v>
      </c>
      <c r="J2869">
        <v>38.266599999999997</v>
      </c>
      <c r="K2869">
        <v>15.988</v>
      </c>
      <c r="L2869">
        <v>1050</v>
      </c>
      <c r="N2869">
        <v>1990</v>
      </c>
      <c r="O2869" t="s">
        <v>225</v>
      </c>
      <c r="P2869" t="s">
        <v>2534</v>
      </c>
      <c r="Y2869" t="s">
        <v>493</v>
      </c>
      <c r="Z2869">
        <v>4.09</v>
      </c>
      <c r="AA2869">
        <v>20.95</v>
      </c>
      <c r="AE2869" t="s">
        <v>274</v>
      </c>
      <c r="AH2869" t="s">
        <v>31</v>
      </c>
      <c r="AZ2869" t="s">
        <v>31</v>
      </c>
      <c r="BA2869" t="s">
        <v>31</v>
      </c>
    </row>
    <row r="2870" spans="1:53" hidden="1">
      <c r="A2870" t="s">
        <v>248</v>
      </c>
      <c r="B2870" t="s">
        <v>72</v>
      </c>
      <c r="C2870" t="s">
        <v>174</v>
      </c>
      <c r="D2870" t="s">
        <v>36</v>
      </c>
      <c r="E2870" t="s">
        <v>269</v>
      </c>
      <c r="G2870" t="s">
        <v>2532</v>
      </c>
      <c r="H2870" t="s">
        <v>272</v>
      </c>
      <c r="I2870" t="s">
        <v>277</v>
      </c>
      <c r="J2870">
        <v>38.266599999999997</v>
      </c>
      <c r="K2870">
        <v>15.988</v>
      </c>
      <c r="L2870">
        <v>1050</v>
      </c>
      <c r="N2870">
        <v>1990</v>
      </c>
      <c r="O2870" t="s">
        <v>225</v>
      </c>
      <c r="P2870" t="s">
        <v>2534</v>
      </c>
      <c r="Y2870" t="s">
        <v>493</v>
      </c>
      <c r="Z2870">
        <v>5.41</v>
      </c>
      <c r="AA2870">
        <v>24.04</v>
      </c>
      <c r="AE2870" t="s">
        <v>274</v>
      </c>
      <c r="AH2870" t="s">
        <v>31</v>
      </c>
      <c r="AZ2870" t="s">
        <v>31</v>
      </c>
      <c r="BA2870" t="s">
        <v>31</v>
      </c>
    </row>
    <row r="2871" spans="1:53" hidden="1">
      <c r="A2871" t="s">
        <v>248</v>
      </c>
      <c r="B2871" t="s">
        <v>72</v>
      </c>
      <c r="C2871" t="s">
        <v>174</v>
      </c>
      <c r="D2871" t="s">
        <v>36</v>
      </c>
      <c r="E2871" t="s">
        <v>269</v>
      </c>
      <c r="G2871" t="s">
        <v>2532</v>
      </c>
      <c r="H2871" t="s">
        <v>272</v>
      </c>
      <c r="I2871" t="s">
        <v>277</v>
      </c>
      <c r="J2871">
        <v>38.266599999999997</v>
      </c>
      <c r="K2871">
        <v>15.988</v>
      </c>
      <c r="L2871">
        <v>1050</v>
      </c>
      <c r="N2871">
        <v>1990</v>
      </c>
      <c r="O2871" t="s">
        <v>225</v>
      </c>
      <c r="P2871" t="s">
        <v>2534</v>
      </c>
      <c r="Y2871" t="s">
        <v>493</v>
      </c>
      <c r="Z2871">
        <v>6.73</v>
      </c>
      <c r="AA2871">
        <v>27.01</v>
      </c>
      <c r="AE2871" t="s">
        <v>274</v>
      </c>
      <c r="AH2871" t="s">
        <v>31</v>
      </c>
      <c r="AZ2871" t="s">
        <v>31</v>
      </c>
      <c r="BA2871" t="s">
        <v>31</v>
      </c>
    </row>
    <row r="2872" spans="1:53" hidden="1">
      <c r="A2872" t="s">
        <v>248</v>
      </c>
      <c r="B2872" t="s">
        <v>72</v>
      </c>
      <c r="C2872" t="s">
        <v>174</v>
      </c>
      <c r="D2872" t="s">
        <v>36</v>
      </c>
      <c r="E2872" t="s">
        <v>269</v>
      </c>
      <c r="G2872" t="s">
        <v>2532</v>
      </c>
      <c r="H2872" t="s">
        <v>272</v>
      </c>
      <c r="I2872" t="s">
        <v>277</v>
      </c>
      <c r="J2872">
        <v>38.266599999999997</v>
      </c>
      <c r="K2872">
        <v>15.988</v>
      </c>
      <c r="L2872">
        <v>1050</v>
      </c>
      <c r="N2872">
        <v>1990</v>
      </c>
      <c r="O2872" t="s">
        <v>225</v>
      </c>
      <c r="P2872" t="s">
        <v>2534</v>
      </c>
      <c r="Y2872" t="s">
        <v>493</v>
      </c>
      <c r="Z2872">
        <v>8.19</v>
      </c>
      <c r="AA2872">
        <v>30.05</v>
      </c>
      <c r="AE2872" t="s">
        <v>274</v>
      </c>
      <c r="AH2872" t="s">
        <v>31</v>
      </c>
      <c r="AZ2872" t="s">
        <v>31</v>
      </c>
      <c r="BA2872" t="s">
        <v>31</v>
      </c>
    </row>
    <row r="2873" spans="1:53" hidden="1">
      <c r="A2873" t="s">
        <v>248</v>
      </c>
      <c r="B2873" t="s">
        <v>72</v>
      </c>
      <c r="C2873" t="s">
        <v>174</v>
      </c>
      <c r="D2873" t="s">
        <v>36</v>
      </c>
      <c r="E2873" t="s">
        <v>269</v>
      </c>
      <c r="G2873" t="s">
        <v>2532</v>
      </c>
      <c r="H2873" t="s">
        <v>272</v>
      </c>
      <c r="I2873" t="s">
        <v>277</v>
      </c>
      <c r="J2873">
        <v>38.266599999999997</v>
      </c>
      <c r="K2873">
        <v>15.988</v>
      </c>
      <c r="L2873">
        <v>1050</v>
      </c>
      <c r="N2873">
        <v>1990</v>
      </c>
      <c r="O2873" t="s">
        <v>225</v>
      </c>
      <c r="P2873" t="s">
        <v>2534</v>
      </c>
      <c r="Y2873" t="s">
        <v>493</v>
      </c>
      <c r="Z2873">
        <v>15.5</v>
      </c>
      <c r="AA2873">
        <v>33.08</v>
      </c>
      <c r="AE2873" t="s">
        <v>274</v>
      </c>
      <c r="AH2873" t="s">
        <v>31</v>
      </c>
      <c r="AZ2873" t="s">
        <v>31</v>
      </c>
      <c r="BA2873" t="s">
        <v>31</v>
      </c>
    </row>
    <row r="2874" spans="1:53" hidden="1">
      <c r="A2874" t="s">
        <v>248</v>
      </c>
      <c r="B2874" t="s">
        <v>72</v>
      </c>
      <c r="C2874" t="s">
        <v>174</v>
      </c>
      <c r="D2874" t="s">
        <v>36</v>
      </c>
      <c r="E2874" t="s">
        <v>269</v>
      </c>
      <c r="G2874" t="s">
        <v>2532</v>
      </c>
      <c r="H2874" t="s">
        <v>272</v>
      </c>
      <c r="I2874" t="s">
        <v>277</v>
      </c>
      <c r="J2874">
        <v>38.266599999999997</v>
      </c>
      <c r="K2874">
        <v>15.988</v>
      </c>
      <c r="L2874">
        <v>1050</v>
      </c>
      <c r="N2874">
        <v>1990</v>
      </c>
      <c r="O2874" t="s">
        <v>225</v>
      </c>
      <c r="P2874" t="s">
        <v>2534</v>
      </c>
      <c r="Y2874" t="s">
        <v>493</v>
      </c>
      <c r="Z2874">
        <v>22.95</v>
      </c>
      <c r="AA2874">
        <v>36.18</v>
      </c>
      <c r="AE2874" t="s">
        <v>274</v>
      </c>
      <c r="AH2874" t="s">
        <v>31</v>
      </c>
      <c r="AZ2874" t="s">
        <v>31</v>
      </c>
      <c r="BA2874" t="s">
        <v>31</v>
      </c>
    </row>
    <row r="2875" spans="1:53" hidden="1">
      <c r="A2875" t="s">
        <v>248</v>
      </c>
      <c r="B2875" t="s">
        <v>72</v>
      </c>
      <c r="C2875" t="s">
        <v>174</v>
      </c>
      <c r="D2875" t="s">
        <v>36</v>
      </c>
      <c r="E2875" t="s">
        <v>269</v>
      </c>
      <c r="G2875" t="s">
        <v>2532</v>
      </c>
      <c r="H2875" t="s">
        <v>272</v>
      </c>
      <c r="I2875" t="s">
        <v>277</v>
      </c>
      <c r="J2875">
        <v>38.266599999999997</v>
      </c>
      <c r="K2875">
        <v>15.988</v>
      </c>
      <c r="L2875">
        <v>1050</v>
      </c>
      <c r="N2875">
        <v>1990</v>
      </c>
      <c r="O2875" t="s">
        <v>225</v>
      </c>
      <c r="P2875" t="s">
        <v>2534</v>
      </c>
      <c r="Y2875" t="s">
        <v>493</v>
      </c>
      <c r="Z2875">
        <v>34.36</v>
      </c>
      <c r="AA2875">
        <v>39.21</v>
      </c>
      <c r="AE2875" t="s">
        <v>274</v>
      </c>
      <c r="AH2875" t="s">
        <v>31</v>
      </c>
      <c r="AZ2875" t="s">
        <v>31</v>
      </c>
      <c r="BA2875" t="s">
        <v>31</v>
      </c>
    </row>
    <row r="2876" spans="1:53" hidden="1">
      <c r="A2876" t="s">
        <v>248</v>
      </c>
      <c r="B2876" t="s">
        <v>72</v>
      </c>
      <c r="C2876" t="s">
        <v>174</v>
      </c>
      <c r="D2876" t="s">
        <v>36</v>
      </c>
      <c r="E2876" t="s">
        <v>269</v>
      </c>
      <c r="G2876" t="s">
        <v>2532</v>
      </c>
      <c r="H2876" t="s">
        <v>272</v>
      </c>
      <c r="I2876" t="s">
        <v>277</v>
      </c>
      <c r="J2876">
        <v>38.266599999999997</v>
      </c>
      <c r="K2876">
        <v>15.988</v>
      </c>
      <c r="L2876">
        <v>1050</v>
      </c>
      <c r="N2876">
        <v>1990</v>
      </c>
      <c r="O2876" t="s">
        <v>225</v>
      </c>
      <c r="P2876" t="s">
        <v>2534</v>
      </c>
      <c r="Y2876" t="s">
        <v>493</v>
      </c>
      <c r="Z2876">
        <v>41.52</v>
      </c>
      <c r="AA2876">
        <v>42.18</v>
      </c>
      <c r="AE2876" t="s">
        <v>274</v>
      </c>
      <c r="AH2876" t="s">
        <v>31</v>
      </c>
      <c r="AZ2876" t="s">
        <v>31</v>
      </c>
      <c r="BA2876" t="s">
        <v>31</v>
      </c>
    </row>
    <row r="2877" spans="1:53" hidden="1">
      <c r="A2877" t="s">
        <v>248</v>
      </c>
      <c r="B2877" t="s">
        <v>72</v>
      </c>
      <c r="C2877" t="s">
        <v>174</v>
      </c>
      <c r="D2877" t="s">
        <v>36</v>
      </c>
      <c r="E2877" t="s">
        <v>269</v>
      </c>
      <c r="G2877" t="s">
        <v>2532</v>
      </c>
      <c r="H2877" t="s">
        <v>272</v>
      </c>
      <c r="I2877" t="s">
        <v>277</v>
      </c>
      <c r="J2877">
        <v>38.266599999999997</v>
      </c>
      <c r="K2877">
        <v>15.988</v>
      </c>
      <c r="L2877">
        <v>1050</v>
      </c>
      <c r="N2877">
        <v>1990</v>
      </c>
      <c r="O2877" t="s">
        <v>225</v>
      </c>
      <c r="P2877" t="s">
        <v>2534</v>
      </c>
      <c r="Y2877" t="s">
        <v>493</v>
      </c>
      <c r="Z2877">
        <v>46.64</v>
      </c>
      <c r="AA2877">
        <v>45.22</v>
      </c>
      <c r="AE2877" t="s">
        <v>274</v>
      </c>
      <c r="AH2877" t="s">
        <v>31</v>
      </c>
      <c r="AZ2877" t="s">
        <v>31</v>
      </c>
      <c r="BA2877" t="s">
        <v>31</v>
      </c>
    </row>
    <row r="2878" spans="1:53" hidden="1">
      <c r="A2878" t="s">
        <v>248</v>
      </c>
      <c r="B2878" t="s">
        <v>72</v>
      </c>
      <c r="C2878" t="s">
        <v>174</v>
      </c>
      <c r="D2878" t="s">
        <v>36</v>
      </c>
      <c r="E2878" t="s">
        <v>269</v>
      </c>
      <c r="G2878" t="s">
        <v>2532</v>
      </c>
      <c r="H2878" t="s">
        <v>272</v>
      </c>
      <c r="I2878" t="s">
        <v>277</v>
      </c>
      <c r="J2878">
        <v>38.266599999999997</v>
      </c>
      <c r="K2878">
        <v>15.988</v>
      </c>
      <c r="L2878">
        <v>1050</v>
      </c>
      <c r="N2878">
        <v>1990</v>
      </c>
      <c r="O2878" t="s">
        <v>225</v>
      </c>
      <c r="P2878" t="s">
        <v>2534</v>
      </c>
      <c r="Y2878" t="s">
        <v>493</v>
      </c>
      <c r="Z2878">
        <v>56.58</v>
      </c>
      <c r="AA2878">
        <v>48.19</v>
      </c>
      <c r="AE2878" t="s">
        <v>274</v>
      </c>
      <c r="AH2878" t="s">
        <v>31</v>
      </c>
      <c r="AZ2878" t="s">
        <v>31</v>
      </c>
      <c r="BA2878" t="s">
        <v>31</v>
      </c>
    </row>
    <row r="2879" spans="1:53" hidden="1">
      <c r="A2879" t="s">
        <v>248</v>
      </c>
      <c r="B2879" t="s">
        <v>72</v>
      </c>
      <c r="C2879" t="s">
        <v>174</v>
      </c>
      <c r="D2879" t="s">
        <v>36</v>
      </c>
      <c r="E2879" t="s">
        <v>269</v>
      </c>
      <c r="G2879" t="s">
        <v>2532</v>
      </c>
      <c r="H2879" t="s">
        <v>272</v>
      </c>
      <c r="I2879" t="s">
        <v>277</v>
      </c>
      <c r="J2879">
        <v>38.266599999999997</v>
      </c>
      <c r="K2879">
        <v>15.988</v>
      </c>
      <c r="L2879">
        <v>1050</v>
      </c>
      <c r="N2879">
        <v>1990</v>
      </c>
      <c r="O2879" t="s">
        <v>225</v>
      </c>
      <c r="P2879" t="s">
        <v>2534</v>
      </c>
      <c r="Y2879" t="s">
        <v>493</v>
      </c>
      <c r="Z2879">
        <v>69.010000000000005</v>
      </c>
      <c r="AA2879">
        <v>51.29</v>
      </c>
      <c r="AE2879" t="s">
        <v>274</v>
      </c>
      <c r="AH2879" t="s">
        <v>31</v>
      </c>
      <c r="AZ2879" t="s">
        <v>31</v>
      </c>
      <c r="BA2879" t="s">
        <v>31</v>
      </c>
    </row>
    <row r="2880" spans="1:53" hidden="1">
      <c r="A2880" t="s">
        <v>248</v>
      </c>
      <c r="B2880" t="s">
        <v>72</v>
      </c>
      <c r="C2880" t="s">
        <v>174</v>
      </c>
      <c r="D2880" t="s">
        <v>36</v>
      </c>
      <c r="E2880" t="s">
        <v>269</v>
      </c>
      <c r="G2880" t="s">
        <v>2532</v>
      </c>
      <c r="H2880" t="s">
        <v>272</v>
      </c>
      <c r="I2880" t="s">
        <v>277</v>
      </c>
      <c r="J2880">
        <v>38.266599999999997</v>
      </c>
      <c r="K2880">
        <v>15.988</v>
      </c>
      <c r="L2880">
        <v>1050</v>
      </c>
      <c r="N2880">
        <v>1990</v>
      </c>
      <c r="O2880" t="s">
        <v>225</v>
      </c>
      <c r="P2880" t="s">
        <v>2534</v>
      </c>
      <c r="Y2880" t="s">
        <v>493</v>
      </c>
      <c r="Z2880">
        <v>76.17</v>
      </c>
      <c r="AA2880">
        <v>54.2</v>
      </c>
      <c r="AE2880" t="s">
        <v>274</v>
      </c>
      <c r="AH2880" t="s">
        <v>31</v>
      </c>
      <c r="AZ2880" t="s">
        <v>31</v>
      </c>
      <c r="BA2880" t="s">
        <v>31</v>
      </c>
    </row>
    <row r="2881" spans="1:53" hidden="1">
      <c r="A2881" t="s">
        <v>248</v>
      </c>
      <c r="B2881" t="s">
        <v>72</v>
      </c>
      <c r="C2881" t="s">
        <v>174</v>
      </c>
      <c r="D2881" t="s">
        <v>36</v>
      </c>
      <c r="E2881" t="s">
        <v>269</v>
      </c>
      <c r="G2881" t="s">
        <v>2532</v>
      </c>
      <c r="H2881" t="s">
        <v>272</v>
      </c>
      <c r="I2881" t="s">
        <v>277</v>
      </c>
      <c r="J2881">
        <v>38.266599999999997</v>
      </c>
      <c r="K2881">
        <v>15.988</v>
      </c>
      <c r="L2881">
        <v>1050</v>
      </c>
      <c r="N2881">
        <v>1990</v>
      </c>
      <c r="O2881" t="s">
        <v>225</v>
      </c>
      <c r="P2881" t="s">
        <v>2534</v>
      </c>
      <c r="Y2881" t="s">
        <v>493</v>
      </c>
      <c r="Z2881">
        <v>79.83</v>
      </c>
      <c r="AA2881">
        <v>57.3</v>
      </c>
      <c r="AE2881" t="s">
        <v>274</v>
      </c>
      <c r="AH2881" t="s">
        <v>31</v>
      </c>
      <c r="AZ2881" t="s">
        <v>31</v>
      </c>
      <c r="BA2881" t="s">
        <v>31</v>
      </c>
    </row>
    <row r="2882" spans="1:53" hidden="1">
      <c r="A2882" t="s">
        <v>248</v>
      </c>
      <c r="B2882" t="s">
        <v>72</v>
      </c>
      <c r="C2882" t="s">
        <v>174</v>
      </c>
      <c r="D2882" t="s">
        <v>36</v>
      </c>
      <c r="E2882" t="s">
        <v>269</v>
      </c>
      <c r="G2882" t="s">
        <v>2532</v>
      </c>
      <c r="H2882" t="s">
        <v>272</v>
      </c>
      <c r="I2882" t="s">
        <v>277</v>
      </c>
      <c r="J2882">
        <v>38.266599999999997</v>
      </c>
      <c r="K2882">
        <v>15.988</v>
      </c>
      <c r="L2882">
        <v>1050</v>
      </c>
      <c r="N2882">
        <v>1990</v>
      </c>
      <c r="O2882" t="s">
        <v>225</v>
      </c>
      <c r="P2882" t="s">
        <v>2534</v>
      </c>
      <c r="Y2882" t="s">
        <v>493</v>
      </c>
      <c r="Z2882">
        <v>80.849999999999994</v>
      </c>
      <c r="AA2882">
        <v>60.39</v>
      </c>
      <c r="AE2882" t="s">
        <v>274</v>
      </c>
      <c r="AH2882" t="s">
        <v>31</v>
      </c>
      <c r="AZ2882" t="s">
        <v>31</v>
      </c>
      <c r="BA2882" t="s">
        <v>31</v>
      </c>
    </row>
    <row r="2883" spans="1:53" hidden="1">
      <c r="A2883" t="s">
        <v>248</v>
      </c>
      <c r="B2883" t="s">
        <v>72</v>
      </c>
      <c r="C2883" t="s">
        <v>174</v>
      </c>
      <c r="D2883" t="s">
        <v>36</v>
      </c>
      <c r="E2883" t="s">
        <v>269</v>
      </c>
      <c r="G2883" t="s">
        <v>2532</v>
      </c>
      <c r="H2883" t="s">
        <v>272</v>
      </c>
      <c r="I2883" t="s">
        <v>277</v>
      </c>
      <c r="J2883">
        <v>38.266599999999997</v>
      </c>
      <c r="K2883">
        <v>15.988</v>
      </c>
      <c r="L2883">
        <v>1050</v>
      </c>
      <c r="N2883">
        <v>1990</v>
      </c>
      <c r="O2883" t="s">
        <v>225</v>
      </c>
      <c r="P2883" t="s">
        <v>2534</v>
      </c>
      <c r="Y2883" t="s">
        <v>493</v>
      </c>
      <c r="Z2883">
        <v>82.31</v>
      </c>
      <c r="AA2883">
        <v>63.36</v>
      </c>
      <c r="AE2883" t="s">
        <v>274</v>
      </c>
      <c r="AH2883" t="s">
        <v>31</v>
      </c>
      <c r="AZ2883" t="s">
        <v>31</v>
      </c>
      <c r="BA2883" t="s">
        <v>31</v>
      </c>
    </row>
    <row r="2884" spans="1:53" hidden="1">
      <c r="A2884" t="s">
        <v>248</v>
      </c>
      <c r="B2884" t="s">
        <v>72</v>
      </c>
      <c r="C2884" t="s">
        <v>174</v>
      </c>
      <c r="D2884" t="s">
        <v>36</v>
      </c>
      <c r="E2884" t="s">
        <v>269</v>
      </c>
      <c r="G2884" t="s">
        <v>2532</v>
      </c>
      <c r="H2884" t="s">
        <v>272</v>
      </c>
      <c r="I2884" t="s">
        <v>277</v>
      </c>
      <c r="J2884">
        <v>38.266599999999997</v>
      </c>
      <c r="K2884">
        <v>15.988</v>
      </c>
      <c r="L2884">
        <v>1050</v>
      </c>
      <c r="N2884">
        <v>1990</v>
      </c>
      <c r="O2884" t="s">
        <v>225</v>
      </c>
      <c r="P2884" t="s">
        <v>2534</v>
      </c>
      <c r="Y2884" t="s">
        <v>493</v>
      </c>
      <c r="Z2884">
        <v>83.63</v>
      </c>
      <c r="AA2884">
        <v>66.459999999999994</v>
      </c>
      <c r="AE2884" t="s">
        <v>274</v>
      </c>
      <c r="AH2884" t="s">
        <v>31</v>
      </c>
      <c r="AZ2884" t="s">
        <v>31</v>
      </c>
      <c r="BA2884" t="s">
        <v>31</v>
      </c>
    </row>
    <row r="2885" spans="1:53" hidden="1">
      <c r="A2885" t="s">
        <v>248</v>
      </c>
      <c r="B2885" t="s">
        <v>72</v>
      </c>
      <c r="C2885" t="s">
        <v>174</v>
      </c>
      <c r="D2885" t="s">
        <v>36</v>
      </c>
      <c r="E2885" t="s">
        <v>269</v>
      </c>
      <c r="G2885" t="s">
        <v>2532</v>
      </c>
      <c r="H2885" t="s">
        <v>272</v>
      </c>
      <c r="I2885" t="s">
        <v>277</v>
      </c>
      <c r="J2885">
        <v>38.266599999999997</v>
      </c>
      <c r="K2885">
        <v>15.988</v>
      </c>
      <c r="L2885">
        <v>1050</v>
      </c>
      <c r="N2885">
        <v>1990</v>
      </c>
      <c r="O2885" t="s">
        <v>225</v>
      </c>
      <c r="P2885" t="s">
        <v>2534</v>
      </c>
      <c r="Y2885" t="s">
        <v>493</v>
      </c>
      <c r="Z2885">
        <v>84.65</v>
      </c>
      <c r="AA2885">
        <v>69.55</v>
      </c>
      <c r="AE2885" t="s">
        <v>274</v>
      </c>
      <c r="AH2885" t="s">
        <v>31</v>
      </c>
      <c r="AZ2885" t="s">
        <v>31</v>
      </c>
      <c r="BA2885" t="s">
        <v>31</v>
      </c>
    </row>
    <row r="2886" spans="1:53" hidden="1">
      <c r="A2886" t="s">
        <v>248</v>
      </c>
      <c r="B2886" t="s">
        <v>72</v>
      </c>
      <c r="C2886" t="s">
        <v>174</v>
      </c>
      <c r="D2886" t="s">
        <v>36</v>
      </c>
      <c r="E2886" t="s">
        <v>269</v>
      </c>
      <c r="G2886" t="s">
        <v>2532</v>
      </c>
      <c r="H2886" t="s">
        <v>272</v>
      </c>
      <c r="I2886" t="s">
        <v>277</v>
      </c>
      <c r="J2886">
        <v>38.266599999999997</v>
      </c>
      <c r="K2886">
        <v>15.988</v>
      </c>
      <c r="L2886">
        <v>1050</v>
      </c>
      <c r="N2886">
        <v>1990</v>
      </c>
      <c r="O2886" t="s">
        <v>225</v>
      </c>
      <c r="P2886" t="s">
        <v>2534</v>
      </c>
      <c r="Y2886" t="s">
        <v>493</v>
      </c>
      <c r="Z2886">
        <v>85.67</v>
      </c>
      <c r="AA2886">
        <v>72.58</v>
      </c>
      <c r="AE2886" t="s">
        <v>274</v>
      </c>
      <c r="AH2886" t="s">
        <v>31</v>
      </c>
      <c r="AZ2886" t="s">
        <v>31</v>
      </c>
      <c r="BA2886" t="s">
        <v>31</v>
      </c>
    </row>
    <row r="2887" spans="1:53" hidden="1">
      <c r="A2887" t="s">
        <v>248</v>
      </c>
      <c r="B2887" t="s">
        <v>72</v>
      </c>
      <c r="C2887" t="s">
        <v>174</v>
      </c>
      <c r="D2887" t="s">
        <v>36</v>
      </c>
      <c r="E2887" t="s">
        <v>269</v>
      </c>
      <c r="G2887" t="s">
        <v>2532</v>
      </c>
      <c r="H2887" t="s">
        <v>272</v>
      </c>
      <c r="I2887" t="s">
        <v>277</v>
      </c>
      <c r="J2887">
        <v>38.266599999999997</v>
      </c>
      <c r="K2887">
        <v>15.988</v>
      </c>
      <c r="L2887">
        <v>1050</v>
      </c>
      <c r="N2887">
        <v>1990</v>
      </c>
      <c r="O2887" t="s">
        <v>225</v>
      </c>
      <c r="P2887" t="s">
        <v>2534</v>
      </c>
      <c r="Y2887" t="s">
        <v>493</v>
      </c>
      <c r="Z2887">
        <v>87.57</v>
      </c>
      <c r="AA2887">
        <v>75.62</v>
      </c>
      <c r="AE2887" t="s">
        <v>274</v>
      </c>
      <c r="AH2887" t="s">
        <v>31</v>
      </c>
      <c r="AZ2887" t="s">
        <v>31</v>
      </c>
      <c r="BA2887" t="s">
        <v>31</v>
      </c>
    </row>
    <row r="2888" spans="1:53" hidden="1">
      <c r="A2888" t="s">
        <v>248</v>
      </c>
      <c r="B2888" t="s">
        <v>72</v>
      </c>
      <c r="C2888" t="s">
        <v>174</v>
      </c>
      <c r="D2888" t="s">
        <v>36</v>
      </c>
      <c r="E2888" t="s">
        <v>269</v>
      </c>
      <c r="G2888" t="s">
        <v>2532</v>
      </c>
      <c r="H2888" t="s">
        <v>272</v>
      </c>
      <c r="I2888" t="s">
        <v>277</v>
      </c>
      <c r="J2888">
        <v>38.266599999999997</v>
      </c>
      <c r="K2888">
        <v>15.988</v>
      </c>
      <c r="L2888">
        <v>1050</v>
      </c>
      <c r="N2888">
        <v>1990</v>
      </c>
      <c r="O2888" t="s">
        <v>225</v>
      </c>
      <c r="P2888" t="s">
        <v>2534</v>
      </c>
      <c r="Y2888" t="s">
        <v>493</v>
      </c>
      <c r="Z2888">
        <v>89.33</v>
      </c>
      <c r="AA2888">
        <v>78.709999999999994</v>
      </c>
      <c r="AE2888" t="s">
        <v>274</v>
      </c>
      <c r="AH2888" t="s">
        <v>31</v>
      </c>
      <c r="AZ2888" t="s">
        <v>31</v>
      </c>
      <c r="BA2888" t="s">
        <v>31</v>
      </c>
    </row>
    <row r="2889" spans="1:53" hidden="1">
      <c r="A2889" t="s">
        <v>248</v>
      </c>
      <c r="B2889" t="s">
        <v>72</v>
      </c>
      <c r="C2889" t="s">
        <v>174</v>
      </c>
      <c r="D2889" t="s">
        <v>36</v>
      </c>
      <c r="E2889" t="s">
        <v>269</v>
      </c>
      <c r="G2889" t="s">
        <v>2532</v>
      </c>
      <c r="H2889" t="s">
        <v>270</v>
      </c>
      <c r="I2889" t="s">
        <v>280</v>
      </c>
      <c r="J2889">
        <v>43.8</v>
      </c>
      <c r="K2889">
        <v>11.81</v>
      </c>
      <c r="L2889">
        <v>1170</v>
      </c>
      <c r="N2889">
        <v>1990</v>
      </c>
      <c r="O2889" t="s">
        <v>225</v>
      </c>
      <c r="P2889" t="s">
        <v>2532</v>
      </c>
      <c r="Y2889" t="s">
        <v>493</v>
      </c>
      <c r="Z2889">
        <v>0</v>
      </c>
      <c r="AA2889">
        <v>8.76</v>
      </c>
      <c r="AE2889" t="s">
        <v>275</v>
      </c>
      <c r="AH2889" t="s">
        <v>31</v>
      </c>
      <c r="AZ2889" t="s">
        <v>31</v>
      </c>
      <c r="BA2889" t="s">
        <v>31</v>
      </c>
    </row>
    <row r="2890" spans="1:53" hidden="1">
      <c r="A2890" t="s">
        <v>248</v>
      </c>
      <c r="B2890" t="s">
        <v>72</v>
      </c>
      <c r="C2890" t="s">
        <v>174</v>
      </c>
      <c r="D2890" t="s">
        <v>36</v>
      </c>
      <c r="E2890" t="s">
        <v>269</v>
      </c>
      <c r="G2890" t="s">
        <v>2532</v>
      </c>
      <c r="H2890" t="s">
        <v>270</v>
      </c>
      <c r="I2890" t="s">
        <v>280</v>
      </c>
      <c r="J2890">
        <v>43.8</v>
      </c>
      <c r="K2890">
        <v>11.81</v>
      </c>
      <c r="L2890">
        <v>1170</v>
      </c>
      <c r="N2890">
        <v>1990</v>
      </c>
      <c r="O2890" t="s">
        <v>225</v>
      </c>
      <c r="P2890" t="s">
        <v>2532</v>
      </c>
      <c r="Y2890" t="s">
        <v>493</v>
      </c>
      <c r="Z2890">
        <v>3.64</v>
      </c>
      <c r="AA2890">
        <v>11.87</v>
      </c>
      <c r="AE2890" t="s">
        <v>275</v>
      </c>
      <c r="AH2890" t="s">
        <v>31</v>
      </c>
      <c r="AZ2890" t="s">
        <v>31</v>
      </c>
      <c r="BA2890" t="s">
        <v>31</v>
      </c>
    </row>
    <row r="2891" spans="1:53" hidden="1">
      <c r="A2891" t="s">
        <v>248</v>
      </c>
      <c r="B2891" t="s">
        <v>72</v>
      </c>
      <c r="C2891" t="s">
        <v>174</v>
      </c>
      <c r="D2891" t="s">
        <v>36</v>
      </c>
      <c r="E2891" t="s">
        <v>269</v>
      </c>
      <c r="G2891" t="s">
        <v>2532</v>
      </c>
      <c r="H2891" t="s">
        <v>270</v>
      </c>
      <c r="I2891" t="s">
        <v>280</v>
      </c>
      <c r="J2891">
        <v>43.8</v>
      </c>
      <c r="K2891">
        <v>11.81</v>
      </c>
      <c r="L2891">
        <v>1170</v>
      </c>
      <c r="N2891">
        <v>1990</v>
      </c>
      <c r="O2891" t="s">
        <v>225</v>
      </c>
      <c r="P2891" t="s">
        <v>2532</v>
      </c>
      <c r="Y2891" t="s">
        <v>493</v>
      </c>
      <c r="Z2891">
        <v>7.62</v>
      </c>
      <c r="AA2891">
        <v>14.97</v>
      </c>
      <c r="AE2891" t="s">
        <v>275</v>
      </c>
      <c r="AH2891" t="s">
        <v>31</v>
      </c>
      <c r="AZ2891" t="s">
        <v>31</v>
      </c>
      <c r="BA2891" t="s">
        <v>31</v>
      </c>
    </row>
    <row r="2892" spans="1:53" hidden="1">
      <c r="A2892" t="s">
        <v>248</v>
      </c>
      <c r="B2892" t="s">
        <v>72</v>
      </c>
      <c r="C2892" t="s">
        <v>174</v>
      </c>
      <c r="D2892" t="s">
        <v>36</v>
      </c>
      <c r="E2892" t="s">
        <v>269</v>
      </c>
      <c r="G2892" t="s">
        <v>2532</v>
      </c>
      <c r="H2892" t="s">
        <v>270</v>
      </c>
      <c r="I2892" t="s">
        <v>280</v>
      </c>
      <c r="J2892">
        <v>43.8</v>
      </c>
      <c r="K2892">
        <v>11.81</v>
      </c>
      <c r="L2892">
        <v>1170</v>
      </c>
      <c r="N2892">
        <v>1990</v>
      </c>
      <c r="O2892" t="s">
        <v>225</v>
      </c>
      <c r="P2892" t="s">
        <v>2532</v>
      </c>
      <c r="Y2892" t="s">
        <v>493</v>
      </c>
      <c r="Z2892">
        <v>38.450000000000003</v>
      </c>
      <c r="AA2892">
        <v>17.989999999999998</v>
      </c>
      <c r="AE2892" t="s">
        <v>275</v>
      </c>
      <c r="AH2892" t="s">
        <v>31</v>
      </c>
      <c r="AZ2892" t="s">
        <v>31</v>
      </c>
      <c r="BA2892" t="s">
        <v>31</v>
      </c>
    </row>
    <row r="2893" spans="1:53" hidden="1">
      <c r="A2893" t="s">
        <v>248</v>
      </c>
      <c r="B2893" t="s">
        <v>72</v>
      </c>
      <c r="C2893" t="s">
        <v>174</v>
      </c>
      <c r="D2893" t="s">
        <v>36</v>
      </c>
      <c r="E2893" t="s">
        <v>269</v>
      </c>
      <c r="G2893" t="s">
        <v>2532</v>
      </c>
      <c r="H2893" t="s">
        <v>270</v>
      </c>
      <c r="I2893" t="s">
        <v>280</v>
      </c>
      <c r="J2893">
        <v>43.8</v>
      </c>
      <c r="K2893">
        <v>11.81</v>
      </c>
      <c r="L2893">
        <v>1170</v>
      </c>
      <c r="N2893">
        <v>1990</v>
      </c>
      <c r="O2893" t="s">
        <v>225</v>
      </c>
      <c r="P2893" t="s">
        <v>2532</v>
      </c>
      <c r="Y2893" t="s">
        <v>493</v>
      </c>
      <c r="Z2893">
        <v>49.94</v>
      </c>
      <c r="AA2893">
        <v>21.09</v>
      </c>
      <c r="AE2893" t="s">
        <v>275</v>
      </c>
      <c r="AH2893" t="s">
        <v>31</v>
      </c>
      <c r="AZ2893" t="s">
        <v>31</v>
      </c>
      <c r="BA2893" t="s">
        <v>31</v>
      </c>
    </row>
    <row r="2894" spans="1:53" hidden="1">
      <c r="A2894" t="s">
        <v>248</v>
      </c>
      <c r="B2894" t="s">
        <v>72</v>
      </c>
      <c r="C2894" t="s">
        <v>174</v>
      </c>
      <c r="D2894" t="s">
        <v>36</v>
      </c>
      <c r="E2894" t="s">
        <v>269</v>
      </c>
      <c r="G2894" t="s">
        <v>2532</v>
      </c>
      <c r="H2894" t="s">
        <v>270</v>
      </c>
      <c r="I2894" t="s">
        <v>280</v>
      </c>
      <c r="J2894">
        <v>43.8</v>
      </c>
      <c r="K2894">
        <v>11.81</v>
      </c>
      <c r="L2894">
        <v>1170</v>
      </c>
      <c r="N2894">
        <v>1990</v>
      </c>
      <c r="O2894" t="s">
        <v>225</v>
      </c>
      <c r="P2894" t="s">
        <v>2532</v>
      </c>
      <c r="Y2894" t="s">
        <v>493</v>
      </c>
      <c r="Z2894">
        <v>61.55</v>
      </c>
      <c r="AA2894">
        <v>24.06</v>
      </c>
      <c r="AE2894" t="s">
        <v>275</v>
      </c>
      <c r="AH2894" t="s">
        <v>31</v>
      </c>
      <c r="AZ2894" t="s">
        <v>31</v>
      </c>
      <c r="BA2894" t="s">
        <v>31</v>
      </c>
    </row>
    <row r="2895" spans="1:53" hidden="1">
      <c r="A2895" t="s">
        <v>248</v>
      </c>
      <c r="B2895" t="s">
        <v>72</v>
      </c>
      <c r="C2895" t="s">
        <v>174</v>
      </c>
      <c r="D2895" t="s">
        <v>36</v>
      </c>
      <c r="E2895" t="s">
        <v>269</v>
      </c>
      <c r="G2895" t="s">
        <v>2532</v>
      </c>
      <c r="H2895" t="s">
        <v>270</v>
      </c>
      <c r="I2895" t="s">
        <v>280</v>
      </c>
      <c r="J2895">
        <v>43.8</v>
      </c>
      <c r="K2895">
        <v>11.81</v>
      </c>
      <c r="L2895">
        <v>1170</v>
      </c>
      <c r="N2895">
        <v>1990</v>
      </c>
      <c r="O2895" t="s">
        <v>225</v>
      </c>
      <c r="P2895" t="s">
        <v>2532</v>
      </c>
      <c r="Y2895" t="s">
        <v>493</v>
      </c>
      <c r="Z2895">
        <v>61.43</v>
      </c>
      <c r="AA2895">
        <v>27.16</v>
      </c>
      <c r="AE2895" t="s">
        <v>275</v>
      </c>
      <c r="AH2895" t="s">
        <v>31</v>
      </c>
      <c r="AZ2895" t="s">
        <v>31</v>
      </c>
      <c r="BA2895" t="s">
        <v>31</v>
      </c>
    </row>
    <row r="2896" spans="1:53" hidden="1">
      <c r="A2896" t="s">
        <v>248</v>
      </c>
      <c r="B2896" t="s">
        <v>72</v>
      </c>
      <c r="C2896" t="s">
        <v>174</v>
      </c>
      <c r="D2896" t="s">
        <v>36</v>
      </c>
      <c r="E2896" t="s">
        <v>269</v>
      </c>
      <c r="G2896" t="s">
        <v>2532</v>
      </c>
      <c r="H2896" t="s">
        <v>270</v>
      </c>
      <c r="I2896" t="s">
        <v>280</v>
      </c>
      <c r="J2896">
        <v>43.8</v>
      </c>
      <c r="K2896">
        <v>11.81</v>
      </c>
      <c r="L2896">
        <v>1170</v>
      </c>
      <c r="N2896">
        <v>1990</v>
      </c>
      <c r="O2896" t="s">
        <v>225</v>
      </c>
      <c r="P2896" t="s">
        <v>2532</v>
      </c>
      <c r="Y2896" t="s">
        <v>493</v>
      </c>
      <c r="Z2896">
        <v>61.55</v>
      </c>
      <c r="AA2896">
        <v>30.22</v>
      </c>
      <c r="AE2896" t="s">
        <v>275</v>
      </c>
      <c r="AH2896" t="s">
        <v>31</v>
      </c>
      <c r="AZ2896" t="s">
        <v>31</v>
      </c>
      <c r="BA2896" t="s">
        <v>31</v>
      </c>
    </row>
    <row r="2897" spans="1:53" hidden="1">
      <c r="A2897" t="s">
        <v>248</v>
      </c>
      <c r="B2897" t="s">
        <v>72</v>
      </c>
      <c r="C2897" t="s">
        <v>174</v>
      </c>
      <c r="D2897" t="s">
        <v>36</v>
      </c>
      <c r="E2897" t="s">
        <v>269</v>
      </c>
      <c r="G2897" t="s">
        <v>2532</v>
      </c>
      <c r="H2897" t="s">
        <v>270</v>
      </c>
      <c r="I2897" t="s">
        <v>280</v>
      </c>
      <c r="J2897">
        <v>43.8</v>
      </c>
      <c r="K2897">
        <v>11.81</v>
      </c>
      <c r="L2897">
        <v>1170</v>
      </c>
      <c r="N2897">
        <v>1990</v>
      </c>
      <c r="O2897" t="s">
        <v>225</v>
      </c>
      <c r="P2897" t="s">
        <v>2532</v>
      </c>
      <c r="Y2897" t="s">
        <v>493</v>
      </c>
      <c r="Z2897">
        <v>61.55</v>
      </c>
      <c r="AA2897">
        <v>33.19</v>
      </c>
      <c r="AE2897" t="s">
        <v>275</v>
      </c>
      <c r="AH2897" t="s">
        <v>31</v>
      </c>
      <c r="AZ2897" t="s">
        <v>31</v>
      </c>
      <c r="BA2897" t="s">
        <v>31</v>
      </c>
    </row>
    <row r="2898" spans="1:53" hidden="1">
      <c r="A2898" t="s">
        <v>248</v>
      </c>
      <c r="B2898" t="s">
        <v>72</v>
      </c>
      <c r="C2898" t="s">
        <v>174</v>
      </c>
      <c r="D2898" t="s">
        <v>36</v>
      </c>
      <c r="E2898" t="s">
        <v>269</v>
      </c>
      <c r="G2898" t="s">
        <v>2532</v>
      </c>
      <c r="H2898" t="s">
        <v>270</v>
      </c>
      <c r="I2898" t="s">
        <v>280</v>
      </c>
      <c r="J2898">
        <v>43.8</v>
      </c>
      <c r="K2898">
        <v>11.81</v>
      </c>
      <c r="L2898">
        <v>1170</v>
      </c>
      <c r="N2898">
        <v>1990</v>
      </c>
      <c r="O2898" t="s">
        <v>225</v>
      </c>
      <c r="P2898" t="s">
        <v>2532</v>
      </c>
      <c r="Y2898" t="s">
        <v>493</v>
      </c>
      <c r="Z2898">
        <v>61.55</v>
      </c>
      <c r="AA2898">
        <v>36.11</v>
      </c>
      <c r="AE2898" t="s">
        <v>275</v>
      </c>
      <c r="AH2898" t="s">
        <v>31</v>
      </c>
      <c r="AZ2898" t="s">
        <v>31</v>
      </c>
      <c r="BA2898" t="s">
        <v>31</v>
      </c>
    </row>
    <row r="2899" spans="1:53" hidden="1">
      <c r="A2899" t="s">
        <v>248</v>
      </c>
      <c r="B2899" t="s">
        <v>72</v>
      </c>
      <c r="C2899" t="s">
        <v>174</v>
      </c>
      <c r="D2899" t="s">
        <v>36</v>
      </c>
      <c r="E2899" t="s">
        <v>269</v>
      </c>
      <c r="G2899" t="s">
        <v>2532</v>
      </c>
      <c r="H2899" t="s">
        <v>270</v>
      </c>
      <c r="I2899" t="s">
        <v>280</v>
      </c>
      <c r="J2899">
        <v>43.8</v>
      </c>
      <c r="K2899">
        <v>11.81</v>
      </c>
      <c r="L2899">
        <v>1170</v>
      </c>
      <c r="N2899">
        <v>1990</v>
      </c>
      <c r="O2899" t="s">
        <v>225</v>
      </c>
      <c r="P2899" t="s">
        <v>2532</v>
      </c>
      <c r="Y2899" t="s">
        <v>493</v>
      </c>
      <c r="Z2899">
        <v>61.43</v>
      </c>
      <c r="AA2899">
        <v>39.21</v>
      </c>
      <c r="AE2899" t="s">
        <v>275</v>
      </c>
      <c r="AH2899" t="s">
        <v>31</v>
      </c>
      <c r="AZ2899" t="s">
        <v>31</v>
      </c>
      <c r="BA2899" t="s">
        <v>31</v>
      </c>
    </row>
    <row r="2900" spans="1:53" hidden="1">
      <c r="A2900" t="s">
        <v>248</v>
      </c>
      <c r="B2900" t="s">
        <v>72</v>
      </c>
      <c r="C2900" t="s">
        <v>174</v>
      </c>
      <c r="D2900" t="s">
        <v>36</v>
      </c>
      <c r="E2900" t="s">
        <v>269</v>
      </c>
      <c r="G2900" t="s">
        <v>2532</v>
      </c>
      <c r="H2900" t="s">
        <v>270</v>
      </c>
      <c r="I2900" t="s">
        <v>280</v>
      </c>
      <c r="J2900">
        <v>43.8</v>
      </c>
      <c r="K2900">
        <v>11.81</v>
      </c>
      <c r="L2900">
        <v>1170</v>
      </c>
      <c r="N2900">
        <v>1990</v>
      </c>
      <c r="O2900" t="s">
        <v>225</v>
      </c>
      <c r="P2900" t="s">
        <v>2532</v>
      </c>
      <c r="Y2900" t="s">
        <v>493</v>
      </c>
      <c r="Z2900">
        <v>61.66</v>
      </c>
      <c r="AA2900">
        <v>42.22</v>
      </c>
      <c r="AE2900" t="s">
        <v>275</v>
      </c>
      <c r="AH2900" t="s">
        <v>31</v>
      </c>
      <c r="AZ2900" t="s">
        <v>31</v>
      </c>
      <c r="BA2900" t="s">
        <v>31</v>
      </c>
    </row>
    <row r="2901" spans="1:53" hidden="1">
      <c r="A2901" t="s">
        <v>248</v>
      </c>
      <c r="B2901" t="s">
        <v>72</v>
      </c>
      <c r="C2901" t="s">
        <v>174</v>
      </c>
      <c r="D2901" t="s">
        <v>36</v>
      </c>
      <c r="E2901" t="s">
        <v>269</v>
      </c>
      <c r="G2901" t="s">
        <v>2532</v>
      </c>
      <c r="H2901" t="s">
        <v>270</v>
      </c>
      <c r="I2901" t="s">
        <v>280</v>
      </c>
      <c r="J2901">
        <v>43.8</v>
      </c>
      <c r="K2901">
        <v>11.81</v>
      </c>
      <c r="L2901">
        <v>1170</v>
      </c>
      <c r="N2901">
        <v>1990</v>
      </c>
      <c r="O2901" t="s">
        <v>225</v>
      </c>
      <c r="P2901" t="s">
        <v>2532</v>
      </c>
      <c r="Y2901" t="s">
        <v>493</v>
      </c>
      <c r="Z2901">
        <v>61.66</v>
      </c>
      <c r="AA2901">
        <v>45.24</v>
      </c>
      <c r="AE2901" t="s">
        <v>275</v>
      </c>
      <c r="AH2901" t="s">
        <v>31</v>
      </c>
      <c r="AZ2901" t="s">
        <v>31</v>
      </c>
      <c r="BA2901" t="s">
        <v>31</v>
      </c>
    </row>
    <row r="2902" spans="1:53" hidden="1">
      <c r="A2902" t="s">
        <v>248</v>
      </c>
      <c r="B2902" t="s">
        <v>72</v>
      </c>
      <c r="C2902" t="s">
        <v>174</v>
      </c>
      <c r="D2902" t="s">
        <v>36</v>
      </c>
      <c r="E2902" t="s">
        <v>269</v>
      </c>
      <c r="G2902" t="s">
        <v>2532</v>
      </c>
      <c r="H2902" t="s">
        <v>270</v>
      </c>
      <c r="I2902" t="s">
        <v>280</v>
      </c>
      <c r="J2902">
        <v>43.8</v>
      </c>
      <c r="K2902">
        <v>11.81</v>
      </c>
      <c r="L2902">
        <v>1170</v>
      </c>
      <c r="N2902">
        <v>1990</v>
      </c>
      <c r="O2902" t="s">
        <v>225</v>
      </c>
      <c r="P2902" t="s">
        <v>2532</v>
      </c>
      <c r="Y2902" t="s">
        <v>493</v>
      </c>
      <c r="Z2902">
        <v>61.78</v>
      </c>
      <c r="AA2902">
        <v>48.25</v>
      </c>
      <c r="AE2902" t="s">
        <v>275</v>
      </c>
      <c r="AH2902" t="s">
        <v>31</v>
      </c>
      <c r="AZ2902" t="s">
        <v>31</v>
      </c>
      <c r="BA2902" t="s">
        <v>31</v>
      </c>
    </row>
    <row r="2903" spans="1:53" hidden="1">
      <c r="A2903" t="s">
        <v>248</v>
      </c>
      <c r="B2903" t="s">
        <v>72</v>
      </c>
      <c r="C2903" t="s">
        <v>174</v>
      </c>
      <c r="D2903" t="s">
        <v>36</v>
      </c>
      <c r="E2903" t="s">
        <v>269</v>
      </c>
      <c r="G2903" t="s">
        <v>2532</v>
      </c>
      <c r="H2903" t="s">
        <v>270</v>
      </c>
      <c r="I2903" t="s">
        <v>280</v>
      </c>
      <c r="J2903">
        <v>43.8</v>
      </c>
      <c r="K2903">
        <v>11.81</v>
      </c>
      <c r="L2903">
        <v>1170</v>
      </c>
      <c r="N2903">
        <v>1990</v>
      </c>
      <c r="O2903" t="s">
        <v>225</v>
      </c>
      <c r="P2903" t="s">
        <v>2532</v>
      </c>
      <c r="Y2903" t="s">
        <v>493</v>
      </c>
      <c r="Z2903">
        <v>61.66</v>
      </c>
      <c r="AA2903">
        <v>51.26</v>
      </c>
      <c r="AE2903" t="s">
        <v>275</v>
      </c>
      <c r="AH2903" t="s">
        <v>31</v>
      </c>
      <c r="AZ2903" t="s">
        <v>31</v>
      </c>
      <c r="BA2903" t="s">
        <v>31</v>
      </c>
    </row>
    <row r="2904" spans="1:53" hidden="1">
      <c r="A2904" t="s">
        <v>248</v>
      </c>
      <c r="B2904" t="s">
        <v>72</v>
      </c>
      <c r="C2904" t="s">
        <v>174</v>
      </c>
      <c r="D2904" t="s">
        <v>36</v>
      </c>
      <c r="E2904" t="s">
        <v>269</v>
      </c>
      <c r="G2904" t="s">
        <v>2532</v>
      </c>
      <c r="H2904" t="s">
        <v>270</v>
      </c>
      <c r="I2904" t="s">
        <v>280</v>
      </c>
      <c r="J2904">
        <v>43.8</v>
      </c>
      <c r="K2904">
        <v>11.81</v>
      </c>
      <c r="L2904">
        <v>1170</v>
      </c>
      <c r="N2904">
        <v>1990</v>
      </c>
      <c r="O2904" t="s">
        <v>225</v>
      </c>
      <c r="P2904" t="s">
        <v>2532</v>
      </c>
      <c r="Y2904" t="s">
        <v>493</v>
      </c>
      <c r="Z2904">
        <v>61.66</v>
      </c>
      <c r="AA2904">
        <v>54.32</v>
      </c>
      <c r="AE2904" t="s">
        <v>275</v>
      </c>
      <c r="AH2904" t="s">
        <v>31</v>
      </c>
      <c r="AZ2904" t="s">
        <v>31</v>
      </c>
      <c r="BA2904" t="s">
        <v>31</v>
      </c>
    </row>
    <row r="2905" spans="1:53" hidden="1">
      <c r="A2905" t="s">
        <v>248</v>
      </c>
      <c r="B2905" t="s">
        <v>72</v>
      </c>
      <c r="C2905" t="s">
        <v>174</v>
      </c>
      <c r="D2905" t="s">
        <v>36</v>
      </c>
      <c r="E2905" t="s">
        <v>269</v>
      </c>
      <c r="G2905" t="s">
        <v>2532</v>
      </c>
      <c r="H2905" t="s">
        <v>270</v>
      </c>
      <c r="I2905" t="s">
        <v>280</v>
      </c>
      <c r="J2905">
        <v>43.8</v>
      </c>
      <c r="K2905">
        <v>11.81</v>
      </c>
      <c r="L2905">
        <v>1170</v>
      </c>
      <c r="N2905">
        <v>1990</v>
      </c>
      <c r="O2905" t="s">
        <v>225</v>
      </c>
      <c r="P2905" t="s">
        <v>2532</v>
      </c>
      <c r="Y2905" t="s">
        <v>493</v>
      </c>
      <c r="Z2905">
        <v>61.66</v>
      </c>
      <c r="AA2905">
        <v>57.33</v>
      </c>
      <c r="AE2905" t="s">
        <v>275</v>
      </c>
      <c r="AH2905" t="s">
        <v>31</v>
      </c>
      <c r="AZ2905" t="s">
        <v>31</v>
      </c>
      <c r="BA2905" t="s">
        <v>31</v>
      </c>
    </row>
    <row r="2906" spans="1:53" hidden="1">
      <c r="A2906" t="s">
        <v>248</v>
      </c>
      <c r="B2906" t="s">
        <v>72</v>
      </c>
      <c r="C2906" t="s">
        <v>174</v>
      </c>
      <c r="D2906" t="s">
        <v>36</v>
      </c>
      <c r="E2906" t="s">
        <v>269</v>
      </c>
      <c r="G2906" t="s">
        <v>2532</v>
      </c>
      <c r="H2906" t="s">
        <v>270</v>
      </c>
      <c r="I2906" t="s">
        <v>280</v>
      </c>
      <c r="J2906">
        <v>43.8</v>
      </c>
      <c r="K2906">
        <v>11.81</v>
      </c>
      <c r="L2906">
        <v>1170</v>
      </c>
      <c r="N2906">
        <v>1990</v>
      </c>
      <c r="O2906" t="s">
        <v>225</v>
      </c>
      <c r="P2906" t="s">
        <v>2532</v>
      </c>
      <c r="Y2906" t="s">
        <v>493</v>
      </c>
      <c r="Z2906">
        <v>61.89</v>
      </c>
      <c r="AA2906">
        <v>60.35</v>
      </c>
      <c r="AE2906" t="s">
        <v>275</v>
      </c>
      <c r="AH2906" t="s">
        <v>31</v>
      </c>
      <c r="AZ2906" t="s">
        <v>31</v>
      </c>
      <c r="BA2906" t="s">
        <v>31</v>
      </c>
    </row>
    <row r="2907" spans="1:53" hidden="1">
      <c r="A2907" t="s">
        <v>248</v>
      </c>
      <c r="B2907" t="s">
        <v>72</v>
      </c>
      <c r="C2907" t="s">
        <v>174</v>
      </c>
      <c r="D2907" t="s">
        <v>36</v>
      </c>
      <c r="E2907" t="s">
        <v>269</v>
      </c>
      <c r="G2907" t="s">
        <v>2532</v>
      </c>
      <c r="H2907" t="s">
        <v>270</v>
      </c>
      <c r="I2907" t="s">
        <v>280</v>
      </c>
      <c r="J2907">
        <v>43.8</v>
      </c>
      <c r="K2907">
        <v>11.81</v>
      </c>
      <c r="L2907">
        <v>1170</v>
      </c>
      <c r="N2907">
        <v>1990</v>
      </c>
      <c r="O2907" t="s">
        <v>225</v>
      </c>
      <c r="P2907" t="s">
        <v>2532</v>
      </c>
      <c r="Y2907" t="s">
        <v>493</v>
      </c>
      <c r="Z2907">
        <v>61.89</v>
      </c>
      <c r="AA2907">
        <v>63.4</v>
      </c>
      <c r="AE2907" t="s">
        <v>275</v>
      </c>
      <c r="AH2907" t="s">
        <v>31</v>
      </c>
      <c r="AZ2907" t="s">
        <v>31</v>
      </c>
      <c r="BA2907" t="s">
        <v>31</v>
      </c>
    </row>
    <row r="2908" spans="1:53" hidden="1">
      <c r="A2908" t="s">
        <v>248</v>
      </c>
      <c r="B2908" t="s">
        <v>72</v>
      </c>
      <c r="C2908" t="s">
        <v>174</v>
      </c>
      <c r="D2908" t="s">
        <v>36</v>
      </c>
      <c r="E2908" t="s">
        <v>269</v>
      </c>
      <c r="G2908" t="s">
        <v>2532</v>
      </c>
      <c r="H2908" t="s">
        <v>270</v>
      </c>
      <c r="I2908" t="s">
        <v>280</v>
      </c>
      <c r="J2908">
        <v>43.8</v>
      </c>
      <c r="K2908">
        <v>11.81</v>
      </c>
      <c r="L2908">
        <v>1170</v>
      </c>
      <c r="N2908">
        <v>1990</v>
      </c>
      <c r="O2908" t="s">
        <v>225</v>
      </c>
      <c r="P2908" t="s">
        <v>2532</v>
      </c>
      <c r="Y2908" t="s">
        <v>493</v>
      </c>
      <c r="Z2908">
        <v>61.89</v>
      </c>
      <c r="AA2908">
        <v>66.42</v>
      </c>
      <c r="AE2908" t="s">
        <v>275</v>
      </c>
      <c r="AH2908" t="s">
        <v>31</v>
      </c>
      <c r="AZ2908" t="s">
        <v>31</v>
      </c>
      <c r="BA2908" t="s">
        <v>31</v>
      </c>
    </row>
    <row r="2909" spans="1:53" hidden="1">
      <c r="A2909" t="s">
        <v>248</v>
      </c>
      <c r="B2909" t="s">
        <v>72</v>
      </c>
      <c r="C2909" t="s">
        <v>174</v>
      </c>
      <c r="D2909" t="s">
        <v>36</v>
      </c>
      <c r="E2909" t="s">
        <v>269</v>
      </c>
      <c r="G2909" t="s">
        <v>2532</v>
      </c>
      <c r="H2909" t="s">
        <v>270</v>
      </c>
      <c r="I2909" t="s">
        <v>280</v>
      </c>
      <c r="J2909">
        <v>43.8</v>
      </c>
      <c r="K2909">
        <v>11.81</v>
      </c>
      <c r="L2909">
        <v>1170</v>
      </c>
      <c r="N2909">
        <v>1990</v>
      </c>
      <c r="O2909" t="s">
        <v>225</v>
      </c>
      <c r="P2909" t="s">
        <v>2532</v>
      </c>
      <c r="Y2909" t="s">
        <v>493</v>
      </c>
      <c r="Z2909">
        <v>62.12</v>
      </c>
      <c r="AA2909">
        <v>69.52</v>
      </c>
      <c r="AE2909" t="s">
        <v>275</v>
      </c>
      <c r="AH2909" t="s">
        <v>31</v>
      </c>
      <c r="AZ2909" t="s">
        <v>31</v>
      </c>
      <c r="BA2909" t="s">
        <v>31</v>
      </c>
    </row>
    <row r="2910" spans="1:53" hidden="1">
      <c r="A2910" t="s">
        <v>248</v>
      </c>
      <c r="B2910" t="s">
        <v>72</v>
      </c>
      <c r="C2910" t="s">
        <v>174</v>
      </c>
      <c r="D2910" t="s">
        <v>36</v>
      </c>
      <c r="E2910" t="s">
        <v>269</v>
      </c>
      <c r="G2910" t="s">
        <v>2532</v>
      </c>
      <c r="H2910" t="s">
        <v>270</v>
      </c>
      <c r="I2910" t="s">
        <v>280</v>
      </c>
      <c r="J2910">
        <v>43.8</v>
      </c>
      <c r="K2910">
        <v>11.81</v>
      </c>
      <c r="L2910">
        <v>1170</v>
      </c>
      <c r="N2910">
        <v>1990</v>
      </c>
      <c r="O2910" t="s">
        <v>225</v>
      </c>
      <c r="P2910" t="s">
        <v>2532</v>
      </c>
      <c r="Y2910" t="s">
        <v>493</v>
      </c>
      <c r="Z2910">
        <v>62</v>
      </c>
      <c r="AA2910">
        <v>72.53</v>
      </c>
      <c r="AE2910" t="s">
        <v>275</v>
      </c>
      <c r="AH2910" t="s">
        <v>31</v>
      </c>
      <c r="AZ2910" t="s">
        <v>31</v>
      </c>
      <c r="BA2910" t="s">
        <v>31</v>
      </c>
    </row>
    <row r="2911" spans="1:53" hidden="1">
      <c r="A2911" t="s">
        <v>248</v>
      </c>
      <c r="B2911" t="s">
        <v>72</v>
      </c>
      <c r="C2911" t="s">
        <v>174</v>
      </c>
      <c r="D2911" t="s">
        <v>36</v>
      </c>
      <c r="E2911" t="s">
        <v>269</v>
      </c>
      <c r="G2911" t="s">
        <v>2532</v>
      </c>
      <c r="H2911" t="s">
        <v>270</v>
      </c>
      <c r="I2911" t="s">
        <v>280</v>
      </c>
      <c r="J2911">
        <v>43.8</v>
      </c>
      <c r="K2911">
        <v>11.81</v>
      </c>
      <c r="L2911">
        <v>1170</v>
      </c>
      <c r="N2911">
        <v>1990</v>
      </c>
      <c r="O2911" t="s">
        <v>225</v>
      </c>
      <c r="P2911" t="s">
        <v>2532</v>
      </c>
      <c r="Y2911" t="s">
        <v>493</v>
      </c>
      <c r="Z2911">
        <v>62.12</v>
      </c>
      <c r="AA2911">
        <v>75.680000000000007</v>
      </c>
      <c r="AE2911" t="s">
        <v>275</v>
      </c>
      <c r="AH2911" t="s">
        <v>31</v>
      </c>
      <c r="AZ2911" t="s">
        <v>31</v>
      </c>
      <c r="BA2911" t="s">
        <v>31</v>
      </c>
    </row>
    <row r="2912" spans="1:53" hidden="1">
      <c r="A2912" t="s">
        <v>248</v>
      </c>
      <c r="B2912" t="s">
        <v>72</v>
      </c>
      <c r="C2912" t="s">
        <v>174</v>
      </c>
      <c r="D2912" t="s">
        <v>36</v>
      </c>
      <c r="E2912" t="s">
        <v>269</v>
      </c>
      <c r="G2912" t="s">
        <v>2532</v>
      </c>
      <c r="H2912" t="s">
        <v>270</v>
      </c>
      <c r="I2912" t="s">
        <v>280</v>
      </c>
      <c r="J2912">
        <v>43.8</v>
      </c>
      <c r="K2912">
        <v>11.81</v>
      </c>
      <c r="L2912">
        <v>1170</v>
      </c>
      <c r="N2912">
        <v>1990</v>
      </c>
      <c r="O2912" t="s">
        <v>225</v>
      </c>
      <c r="P2912" t="s">
        <v>2532</v>
      </c>
      <c r="Y2912" t="s">
        <v>493</v>
      </c>
      <c r="Z2912">
        <v>62.34</v>
      </c>
      <c r="AA2912">
        <v>78.7</v>
      </c>
      <c r="AE2912" t="s">
        <v>275</v>
      </c>
      <c r="AH2912" t="s">
        <v>31</v>
      </c>
      <c r="AZ2912" t="s">
        <v>31</v>
      </c>
      <c r="BA2912" t="s">
        <v>31</v>
      </c>
    </row>
    <row r="2913" spans="1:53" hidden="1">
      <c r="A2913" t="s">
        <v>248</v>
      </c>
      <c r="B2913" t="s">
        <v>72</v>
      </c>
      <c r="C2913" t="s">
        <v>174</v>
      </c>
      <c r="D2913" t="s">
        <v>36</v>
      </c>
      <c r="E2913" t="s">
        <v>269</v>
      </c>
      <c r="G2913" t="s">
        <v>2532</v>
      </c>
      <c r="H2913" t="s">
        <v>272</v>
      </c>
      <c r="I2913" t="s">
        <v>277</v>
      </c>
      <c r="J2913">
        <v>38.266599999999997</v>
      </c>
      <c r="K2913">
        <v>15.988</v>
      </c>
      <c r="L2913">
        <v>1050</v>
      </c>
      <c r="N2913">
        <v>1990</v>
      </c>
      <c r="O2913" t="s">
        <v>225</v>
      </c>
      <c r="P2913" t="s">
        <v>2532</v>
      </c>
      <c r="Y2913" t="s">
        <v>493</v>
      </c>
      <c r="Z2913">
        <v>-0.68</v>
      </c>
      <c r="AA2913">
        <v>8.76</v>
      </c>
      <c r="AE2913" t="s">
        <v>275</v>
      </c>
      <c r="AH2913" t="s">
        <v>31</v>
      </c>
      <c r="AZ2913" t="s">
        <v>31</v>
      </c>
      <c r="BA2913" t="s">
        <v>31</v>
      </c>
    </row>
    <row r="2914" spans="1:53" hidden="1">
      <c r="A2914" t="s">
        <v>248</v>
      </c>
      <c r="B2914" t="s">
        <v>72</v>
      </c>
      <c r="C2914" t="s">
        <v>174</v>
      </c>
      <c r="D2914" t="s">
        <v>36</v>
      </c>
      <c r="E2914" t="s">
        <v>269</v>
      </c>
      <c r="G2914" t="s">
        <v>2532</v>
      </c>
      <c r="H2914" t="s">
        <v>272</v>
      </c>
      <c r="I2914" t="s">
        <v>277</v>
      </c>
      <c r="J2914">
        <v>38.266599999999997</v>
      </c>
      <c r="K2914">
        <v>15.988</v>
      </c>
      <c r="L2914">
        <v>1050</v>
      </c>
      <c r="N2914">
        <v>1990</v>
      </c>
      <c r="O2914" t="s">
        <v>225</v>
      </c>
      <c r="P2914" t="s">
        <v>2532</v>
      </c>
      <c r="Y2914" t="s">
        <v>493</v>
      </c>
      <c r="Z2914">
        <v>4.32</v>
      </c>
      <c r="AA2914">
        <v>11.96</v>
      </c>
      <c r="AE2914" t="s">
        <v>275</v>
      </c>
      <c r="AH2914" t="s">
        <v>31</v>
      </c>
      <c r="AZ2914" t="s">
        <v>31</v>
      </c>
      <c r="BA2914" t="s">
        <v>31</v>
      </c>
    </row>
    <row r="2915" spans="1:53" hidden="1">
      <c r="A2915" t="s">
        <v>248</v>
      </c>
      <c r="B2915" t="s">
        <v>72</v>
      </c>
      <c r="C2915" t="s">
        <v>174</v>
      </c>
      <c r="D2915" t="s">
        <v>36</v>
      </c>
      <c r="E2915" t="s">
        <v>269</v>
      </c>
      <c r="G2915" t="s">
        <v>2532</v>
      </c>
      <c r="H2915" t="s">
        <v>272</v>
      </c>
      <c r="I2915" t="s">
        <v>277</v>
      </c>
      <c r="J2915">
        <v>38.266599999999997</v>
      </c>
      <c r="K2915">
        <v>15.988</v>
      </c>
      <c r="L2915">
        <v>1050</v>
      </c>
      <c r="N2915">
        <v>1990</v>
      </c>
      <c r="O2915" t="s">
        <v>225</v>
      </c>
      <c r="P2915" t="s">
        <v>2532</v>
      </c>
      <c r="Y2915" t="s">
        <v>493</v>
      </c>
      <c r="Z2915">
        <v>17.86</v>
      </c>
      <c r="AA2915">
        <v>14.93</v>
      </c>
      <c r="AE2915" t="s">
        <v>275</v>
      </c>
      <c r="AH2915" t="s">
        <v>31</v>
      </c>
      <c r="AZ2915" t="s">
        <v>31</v>
      </c>
      <c r="BA2915" t="s">
        <v>31</v>
      </c>
    </row>
    <row r="2916" spans="1:53" hidden="1">
      <c r="A2916" t="s">
        <v>248</v>
      </c>
      <c r="B2916" t="s">
        <v>72</v>
      </c>
      <c r="C2916" t="s">
        <v>174</v>
      </c>
      <c r="D2916" t="s">
        <v>36</v>
      </c>
      <c r="E2916" t="s">
        <v>269</v>
      </c>
      <c r="G2916" t="s">
        <v>2532</v>
      </c>
      <c r="H2916" t="s">
        <v>272</v>
      </c>
      <c r="I2916" t="s">
        <v>277</v>
      </c>
      <c r="J2916">
        <v>38.266599999999997</v>
      </c>
      <c r="K2916">
        <v>15.988</v>
      </c>
      <c r="L2916">
        <v>1050</v>
      </c>
      <c r="N2916">
        <v>1990</v>
      </c>
      <c r="O2916" t="s">
        <v>225</v>
      </c>
      <c r="P2916" t="s">
        <v>2532</v>
      </c>
      <c r="Y2916" t="s">
        <v>493</v>
      </c>
      <c r="Z2916">
        <v>35.15</v>
      </c>
      <c r="AA2916">
        <v>18.079999999999998</v>
      </c>
      <c r="AE2916" t="s">
        <v>275</v>
      </c>
      <c r="AH2916" t="s">
        <v>31</v>
      </c>
      <c r="AZ2916" t="s">
        <v>31</v>
      </c>
      <c r="BA2916" t="s">
        <v>31</v>
      </c>
    </row>
    <row r="2917" spans="1:53" hidden="1">
      <c r="A2917" t="s">
        <v>248</v>
      </c>
      <c r="B2917" t="s">
        <v>72</v>
      </c>
      <c r="C2917" t="s">
        <v>174</v>
      </c>
      <c r="D2917" t="s">
        <v>36</v>
      </c>
      <c r="E2917" t="s">
        <v>269</v>
      </c>
      <c r="G2917" t="s">
        <v>2532</v>
      </c>
      <c r="H2917" t="s">
        <v>272</v>
      </c>
      <c r="I2917" t="s">
        <v>277</v>
      </c>
      <c r="J2917">
        <v>38.266599999999997</v>
      </c>
      <c r="K2917">
        <v>15.988</v>
      </c>
      <c r="L2917">
        <v>1050</v>
      </c>
      <c r="N2917">
        <v>1990</v>
      </c>
      <c r="O2917" t="s">
        <v>225</v>
      </c>
      <c r="P2917" t="s">
        <v>2532</v>
      </c>
      <c r="Y2917" t="s">
        <v>493</v>
      </c>
      <c r="Z2917">
        <v>38.229999999999997</v>
      </c>
      <c r="AA2917">
        <v>21.09</v>
      </c>
      <c r="AE2917" t="s">
        <v>275</v>
      </c>
      <c r="AH2917" t="s">
        <v>31</v>
      </c>
      <c r="AZ2917" t="s">
        <v>31</v>
      </c>
      <c r="BA2917" t="s">
        <v>31</v>
      </c>
    </row>
    <row r="2918" spans="1:53" hidden="1">
      <c r="A2918" t="s">
        <v>248</v>
      </c>
      <c r="B2918" t="s">
        <v>72</v>
      </c>
      <c r="C2918" t="s">
        <v>174</v>
      </c>
      <c r="D2918" t="s">
        <v>36</v>
      </c>
      <c r="E2918" t="s">
        <v>269</v>
      </c>
      <c r="G2918" t="s">
        <v>2532</v>
      </c>
      <c r="H2918" t="s">
        <v>272</v>
      </c>
      <c r="I2918" t="s">
        <v>277</v>
      </c>
      <c r="J2918">
        <v>38.266599999999997</v>
      </c>
      <c r="K2918">
        <v>15.988</v>
      </c>
      <c r="L2918">
        <v>1050</v>
      </c>
      <c r="N2918">
        <v>1990</v>
      </c>
      <c r="O2918" t="s">
        <v>225</v>
      </c>
      <c r="P2918" t="s">
        <v>2532</v>
      </c>
      <c r="Y2918" t="s">
        <v>493</v>
      </c>
      <c r="Z2918">
        <v>60.41</v>
      </c>
      <c r="AA2918">
        <v>24.1</v>
      </c>
      <c r="AE2918" t="s">
        <v>275</v>
      </c>
      <c r="AH2918" t="s">
        <v>31</v>
      </c>
      <c r="AZ2918" t="s">
        <v>31</v>
      </c>
      <c r="BA2918" t="s">
        <v>31</v>
      </c>
    </row>
    <row r="2919" spans="1:53" hidden="1">
      <c r="A2919" t="s">
        <v>248</v>
      </c>
      <c r="B2919" t="s">
        <v>72</v>
      </c>
      <c r="C2919" t="s">
        <v>174</v>
      </c>
      <c r="D2919" t="s">
        <v>36</v>
      </c>
      <c r="E2919" t="s">
        <v>269</v>
      </c>
      <c r="G2919" t="s">
        <v>2532</v>
      </c>
      <c r="H2919" t="s">
        <v>272</v>
      </c>
      <c r="I2919" t="s">
        <v>277</v>
      </c>
      <c r="J2919">
        <v>38.266599999999997</v>
      </c>
      <c r="K2919">
        <v>15.988</v>
      </c>
      <c r="L2919">
        <v>1050</v>
      </c>
      <c r="N2919">
        <v>1990</v>
      </c>
      <c r="O2919" t="s">
        <v>225</v>
      </c>
      <c r="P2919" t="s">
        <v>2532</v>
      </c>
      <c r="Y2919" t="s">
        <v>493</v>
      </c>
      <c r="Z2919">
        <v>76</v>
      </c>
      <c r="AA2919">
        <v>27.21</v>
      </c>
      <c r="AE2919" t="s">
        <v>275</v>
      </c>
      <c r="AH2919" t="s">
        <v>31</v>
      </c>
      <c r="AZ2919" t="s">
        <v>31</v>
      </c>
      <c r="BA2919" t="s">
        <v>31</v>
      </c>
    </row>
    <row r="2920" spans="1:53" hidden="1">
      <c r="A2920" t="s">
        <v>248</v>
      </c>
      <c r="B2920" t="s">
        <v>72</v>
      </c>
      <c r="C2920" t="s">
        <v>174</v>
      </c>
      <c r="D2920" t="s">
        <v>36</v>
      </c>
      <c r="E2920" t="s">
        <v>269</v>
      </c>
      <c r="G2920" t="s">
        <v>2532</v>
      </c>
      <c r="H2920" t="s">
        <v>272</v>
      </c>
      <c r="I2920" t="s">
        <v>277</v>
      </c>
      <c r="J2920">
        <v>38.266599999999997</v>
      </c>
      <c r="K2920">
        <v>15.988</v>
      </c>
      <c r="L2920">
        <v>1050</v>
      </c>
      <c r="N2920">
        <v>1990</v>
      </c>
      <c r="O2920" t="s">
        <v>225</v>
      </c>
      <c r="P2920" t="s">
        <v>2532</v>
      </c>
      <c r="Y2920" t="s">
        <v>493</v>
      </c>
      <c r="Z2920">
        <v>82.59</v>
      </c>
      <c r="AA2920">
        <v>30.22</v>
      </c>
      <c r="AE2920" t="s">
        <v>275</v>
      </c>
      <c r="AH2920" t="s">
        <v>31</v>
      </c>
      <c r="AZ2920" t="s">
        <v>31</v>
      </c>
      <c r="BA2920" t="s">
        <v>31</v>
      </c>
    </row>
    <row r="2921" spans="1:53" hidden="1">
      <c r="A2921" t="s">
        <v>248</v>
      </c>
      <c r="B2921" t="s">
        <v>72</v>
      </c>
      <c r="C2921" t="s">
        <v>174</v>
      </c>
      <c r="D2921" t="s">
        <v>36</v>
      </c>
      <c r="E2921" t="s">
        <v>269</v>
      </c>
      <c r="G2921" t="s">
        <v>2532</v>
      </c>
      <c r="H2921" t="s">
        <v>272</v>
      </c>
      <c r="I2921" t="s">
        <v>277</v>
      </c>
      <c r="J2921">
        <v>38.266599999999997</v>
      </c>
      <c r="K2921">
        <v>15.988</v>
      </c>
      <c r="L2921">
        <v>1050</v>
      </c>
      <c r="N2921">
        <v>1990</v>
      </c>
      <c r="O2921" t="s">
        <v>225</v>
      </c>
      <c r="P2921" t="s">
        <v>2532</v>
      </c>
      <c r="Y2921" t="s">
        <v>493</v>
      </c>
      <c r="Z2921">
        <v>82.59</v>
      </c>
      <c r="AA2921">
        <v>33.28</v>
      </c>
      <c r="AE2921" t="s">
        <v>275</v>
      </c>
      <c r="AH2921" t="s">
        <v>31</v>
      </c>
      <c r="AZ2921" t="s">
        <v>31</v>
      </c>
      <c r="BA2921" t="s">
        <v>31</v>
      </c>
    </row>
    <row r="2922" spans="1:53" hidden="1">
      <c r="A2922" t="s">
        <v>248</v>
      </c>
      <c r="B2922" t="s">
        <v>72</v>
      </c>
      <c r="C2922" t="s">
        <v>174</v>
      </c>
      <c r="D2922" t="s">
        <v>36</v>
      </c>
      <c r="E2922" t="s">
        <v>269</v>
      </c>
      <c r="G2922" t="s">
        <v>2532</v>
      </c>
      <c r="H2922" t="s">
        <v>272</v>
      </c>
      <c r="I2922" t="s">
        <v>277</v>
      </c>
      <c r="J2922">
        <v>38.266599999999997</v>
      </c>
      <c r="K2922">
        <v>15.988</v>
      </c>
      <c r="L2922">
        <v>1050</v>
      </c>
      <c r="N2922">
        <v>1990</v>
      </c>
      <c r="O2922" t="s">
        <v>225</v>
      </c>
      <c r="P2922" t="s">
        <v>2532</v>
      </c>
      <c r="Y2922" t="s">
        <v>493</v>
      </c>
      <c r="Z2922">
        <v>82.59</v>
      </c>
      <c r="AA2922">
        <v>36.29</v>
      </c>
      <c r="AE2922" t="s">
        <v>275</v>
      </c>
      <c r="AH2922" t="s">
        <v>31</v>
      </c>
      <c r="AZ2922" t="s">
        <v>31</v>
      </c>
      <c r="BA2922" t="s">
        <v>31</v>
      </c>
    </row>
    <row r="2923" spans="1:53" hidden="1">
      <c r="A2923" t="s">
        <v>248</v>
      </c>
      <c r="B2923" t="s">
        <v>72</v>
      </c>
      <c r="C2923" t="s">
        <v>174</v>
      </c>
      <c r="D2923" t="s">
        <v>36</v>
      </c>
      <c r="E2923" t="s">
        <v>269</v>
      </c>
      <c r="G2923" t="s">
        <v>2532</v>
      </c>
      <c r="H2923" t="s">
        <v>272</v>
      </c>
      <c r="I2923" t="s">
        <v>277</v>
      </c>
      <c r="J2923">
        <v>38.266599999999997</v>
      </c>
      <c r="K2923">
        <v>15.988</v>
      </c>
      <c r="L2923">
        <v>1050</v>
      </c>
      <c r="N2923">
        <v>1990</v>
      </c>
      <c r="O2923" t="s">
        <v>225</v>
      </c>
      <c r="P2923" t="s">
        <v>2532</v>
      </c>
      <c r="Y2923" t="s">
        <v>493</v>
      </c>
      <c r="Z2923">
        <v>82.48</v>
      </c>
      <c r="AA2923">
        <v>39.299999999999997</v>
      </c>
      <c r="AE2923" t="s">
        <v>275</v>
      </c>
      <c r="AH2923" t="s">
        <v>31</v>
      </c>
      <c r="AZ2923" t="s">
        <v>31</v>
      </c>
      <c r="BA2923" t="s">
        <v>31</v>
      </c>
    </row>
    <row r="2924" spans="1:53" hidden="1">
      <c r="A2924" t="s">
        <v>248</v>
      </c>
      <c r="B2924" t="s">
        <v>72</v>
      </c>
      <c r="C2924" t="s">
        <v>174</v>
      </c>
      <c r="D2924" t="s">
        <v>36</v>
      </c>
      <c r="E2924" t="s">
        <v>269</v>
      </c>
      <c r="G2924" t="s">
        <v>2532</v>
      </c>
      <c r="H2924" t="s">
        <v>272</v>
      </c>
      <c r="I2924" t="s">
        <v>277</v>
      </c>
      <c r="J2924">
        <v>38.266599999999997</v>
      </c>
      <c r="K2924">
        <v>15.988</v>
      </c>
      <c r="L2924">
        <v>1050</v>
      </c>
      <c r="N2924">
        <v>1990</v>
      </c>
      <c r="O2924" t="s">
        <v>225</v>
      </c>
      <c r="P2924" t="s">
        <v>2532</v>
      </c>
      <c r="Y2924" t="s">
        <v>493</v>
      </c>
      <c r="Z2924">
        <v>82.59</v>
      </c>
      <c r="AA2924">
        <v>42.22</v>
      </c>
      <c r="AE2924" t="s">
        <v>275</v>
      </c>
      <c r="AH2924" t="s">
        <v>31</v>
      </c>
      <c r="AZ2924" t="s">
        <v>31</v>
      </c>
      <c r="BA2924" t="s">
        <v>31</v>
      </c>
    </row>
    <row r="2925" spans="1:53" hidden="1">
      <c r="A2925" t="s">
        <v>248</v>
      </c>
      <c r="B2925" t="s">
        <v>72</v>
      </c>
      <c r="C2925" t="s">
        <v>174</v>
      </c>
      <c r="D2925" t="s">
        <v>36</v>
      </c>
      <c r="E2925" t="s">
        <v>269</v>
      </c>
      <c r="G2925" t="s">
        <v>2532</v>
      </c>
      <c r="H2925" t="s">
        <v>272</v>
      </c>
      <c r="I2925" t="s">
        <v>277</v>
      </c>
      <c r="J2925">
        <v>38.266599999999997</v>
      </c>
      <c r="K2925">
        <v>15.988</v>
      </c>
      <c r="L2925">
        <v>1050</v>
      </c>
      <c r="N2925">
        <v>1990</v>
      </c>
      <c r="O2925" t="s">
        <v>225</v>
      </c>
      <c r="P2925" t="s">
        <v>2532</v>
      </c>
      <c r="Y2925" t="s">
        <v>493</v>
      </c>
      <c r="Z2925">
        <v>82.59</v>
      </c>
      <c r="AA2925">
        <v>45.24</v>
      </c>
      <c r="AE2925" t="s">
        <v>275</v>
      </c>
      <c r="AH2925" t="s">
        <v>31</v>
      </c>
      <c r="AZ2925" t="s">
        <v>31</v>
      </c>
      <c r="BA2925" t="s">
        <v>31</v>
      </c>
    </row>
    <row r="2926" spans="1:53" hidden="1">
      <c r="A2926" t="s">
        <v>248</v>
      </c>
      <c r="B2926" t="s">
        <v>72</v>
      </c>
      <c r="C2926" t="s">
        <v>174</v>
      </c>
      <c r="D2926" t="s">
        <v>36</v>
      </c>
      <c r="E2926" t="s">
        <v>269</v>
      </c>
      <c r="G2926" t="s">
        <v>2532</v>
      </c>
      <c r="H2926" t="s">
        <v>272</v>
      </c>
      <c r="I2926" t="s">
        <v>277</v>
      </c>
      <c r="J2926">
        <v>38.266599999999997</v>
      </c>
      <c r="K2926">
        <v>15.988</v>
      </c>
      <c r="L2926">
        <v>1050</v>
      </c>
      <c r="N2926">
        <v>1990</v>
      </c>
      <c r="O2926" t="s">
        <v>225</v>
      </c>
      <c r="P2926" t="s">
        <v>2532</v>
      </c>
      <c r="Y2926" t="s">
        <v>493</v>
      </c>
      <c r="Z2926">
        <v>82.48</v>
      </c>
      <c r="AA2926">
        <v>48.29</v>
      </c>
      <c r="AE2926" t="s">
        <v>275</v>
      </c>
      <c r="AH2926" t="s">
        <v>31</v>
      </c>
      <c r="AZ2926" t="s">
        <v>31</v>
      </c>
      <c r="BA2926" t="s">
        <v>31</v>
      </c>
    </row>
    <row r="2927" spans="1:53" hidden="1">
      <c r="A2927" t="s">
        <v>248</v>
      </c>
      <c r="B2927" t="s">
        <v>72</v>
      </c>
      <c r="C2927" t="s">
        <v>174</v>
      </c>
      <c r="D2927" t="s">
        <v>36</v>
      </c>
      <c r="E2927" t="s">
        <v>269</v>
      </c>
      <c r="G2927" t="s">
        <v>2532</v>
      </c>
      <c r="H2927" t="s">
        <v>272</v>
      </c>
      <c r="I2927" t="s">
        <v>277</v>
      </c>
      <c r="J2927">
        <v>38.266599999999997</v>
      </c>
      <c r="K2927">
        <v>15.988</v>
      </c>
      <c r="L2927">
        <v>1050</v>
      </c>
      <c r="N2927">
        <v>1990</v>
      </c>
      <c r="O2927" t="s">
        <v>225</v>
      </c>
      <c r="P2927" t="s">
        <v>2532</v>
      </c>
      <c r="Y2927" t="s">
        <v>493</v>
      </c>
      <c r="Z2927">
        <v>82.71</v>
      </c>
      <c r="AA2927">
        <v>51.22</v>
      </c>
      <c r="AE2927" t="s">
        <v>275</v>
      </c>
      <c r="AH2927" t="s">
        <v>31</v>
      </c>
      <c r="AZ2927" t="s">
        <v>31</v>
      </c>
      <c r="BA2927" t="s">
        <v>31</v>
      </c>
    </row>
    <row r="2928" spans="1:53" hidden="1">
      <c r="A2928" t="s">
        <v>248</v>
      </c>
      <c r="B2928" t="s">
        <v>72</v>
      </c>
      <c r="C2928" t="s">
        <v>174</v>
      </c>
      <c r="D2928" t="s">
        <v>36</v>
      </c>
      <c r="E2928" t="s">
        <v>269</v>
      </c>
      <c r="G2928" t="s">
        <v>2532</v>
      </c>
      <c r="H2928" t="s">
        <v>272</v>
      </c>
      <c r="I2928" t="s">
        <v>277</v>
      </c>
      <c r="J2928">
        <v>38.266599999999997</v>
      </c>
      <c r="K2928">
        <v>15.988</v>
      </c>
      <c r="L2928">
        <v>1050</v>
      </c>
      <c r="N2928">
        <v>1990</v>
      </c>
      <c r="O2928" t="s">
        <v>225</v>
      </c>
      <c r="P2928" t="s">
        <v>2532</v>
      </c>
      <c r="Y2928" t="s">
        <v>493</v>
      </c>
      <c r="Z2928">
        <v>82.71</v>
      </c>
      <c r="AA2928">
        <v>54.32</v>
      </c>
      <c r="AE2928" t="s">
        <v>275</v>
      </c>
      <c r="AH2928" t="s">
        <v>31</v>
      </c>
      <c r="AZ2928" t="s">
        <v>31</v>
      </c>
      <c r="BA2928" t="s">
        <v>31</v>
      </c>
    </row>
    <row r="2929" spans="1:53" hidden="1">
      <c r="A2929" t="s">
        <v>248</v>
      </c>
      <c r="B2929" t="s">
        <v>72</v>
      </c>
      <c r="C2929" t="s">
        <v>174</v>
      </c>
      <c r="D2929" t="s">
        <v>36</v>
      </c>
      <c r="E2929" t="s">
        <v>269</v>
      </c>
      <c r="G2929" t="s">
        <v>2532</v>
      </c>
      <c r="H2929" t="s">
        <v>272</v>
      </c>
      <c r="I2929" t="s">
        <v>277</v>
      </c>
      <c r="J2929">
        <v>38.266599999999997</v>
      </c>
      <c r="K2929">
        <v>15.988</v>
      </c>
      <c r="L2929">
        <v>1050</v>
      </c>
      <c r="N2929">
        <v>1990</v>
      </c>
      <c r="O2929" t="s">
        <v>225</v>
      </c>
      <c r="P2929" t="s">
        <v>2532</v>
      </c>
      <c r="Y2929" t="s">
        <v>493</v>
      </c>
      <c r="Z2929">
        <v>82.71</v>
      </c>
      <c r="AA2929">
        <v>57.38</v>
      </c>
      <c r="AE2929" t="s">
        <v>275</v>
      </c>
      <c r="AH2929" t="s">
        <v>31</v>
      </c>
      <c r="AZ2929" t="s">
        <v>31</v>
      </c>
      <c r="BA2929" t="s">
        <v>31</v>
      </c>
    </row>
    <row r="2930" spans="1:53" hidden="1">
      <c r="A2930" t="s">
        <v>248</v>
      </c>
      <c r="B2930" t="s">
        <v>72</v>
      </c>
      <c r="C2930" t="s">
        <v>174</v>
      </c>
      <c r="D2930" t="s">
        <v>36</v>
      </c>
      <c r="E2930" t="s">
        <v>269</v>
      </c>
      <c r="G2930" t="s">
        <v>2532</v>
      </c>
      <c r="H2930" t="s">
        <v>272</v>
      </c>
      <c r="I2930" t="s">
        <v>277</v>
      </c>
      <c r="J2930">
        <v>38.266599999999997</v>
      </c>
      <c r="K2930">
        <v>15.988</v>
      </c>
      <c r="L2930">
        <v>1050</v>
      </c>
      <c r="N2930">
        <v>1990</v>
      </c>
      <c r="O2930" t="s">
        <v>225</v>
      </c>
      <c r="P2930" t="s">
        <v>2532</v>
      </c>
      <c r="Y2930" t="s">
        <v>493</v>
      </c>
      <c r="Z2930">
        <v>82.82</v>
      </c>
      <c r="AA2930">
        <v>60.39</v>
      </c>
      <c r="AE2930" t="s">
        <v>275</v>
      </c>
      <c r="AH2930" t="s">
        <v>31</v>
      </c>
      <c r="AZ2930" t="s">
        <v>31</v>
      </c>
      <c r="BA2930" t="s">
        <v>31</v>
      </c>
    </row>
    <row r="2931" spans="1:53" hidden="1">
      <c r="A2931" t="s">
        <v>248</v>
      </c>
      <c r="B2931" t="s">
        <v>72</v>
      </c>
      <c r="C2931" t="s">
        <v>174</v>
      </c>
      <c r="D2931" t="s">
        <v>36</v>
      </c>
      <c r="E2931" t="s">
        <v>269</v>
      </c>
      <c r="G2931" t="s">
        <v>2532</v>
      </c>
      <c r="H2931" t="s">
        <v>272</v>
      </c>
      <c r="I2931" t="s">
        <v>277</v>
      </c>
      <c r="J2931">
        <v>38.266599999999997</v>
      </c>
      <c r="K2931">
        <v>15.988</v>
      </c>
      <c r="L2931">
        <v>1050</v>
      </c>
      <c r="N2931">
        <v>1990</v>
      </c>
      <c r="O2931" t="s">
        <v>225</v>
      </c>
      <c r="P2931" t="s">
        <v>2532</v>
      </c>
      <c r="Y2931" t="s">
        <v>493</v>
      </c>
      <c r="Z2931">
        <v>82.82</v>
      </c>
      <c r="AA2931">
        <v>63.5</v>
      </c>
      <c r="AE2931" t="s">
        <v>275</v>
      </c>
      <c r="AH2931" t="s">
        <v>31</v>
      </c>
      <c r="AZ2931" t="s">
        <v>31</v>
      </c>
      <c r="BA2931" t="s">
        <v>31</v>
      </c>
    </row>
    <row r="2932" spans="1:53" hidden="1">
      <c r="A2932" t="s">
        <v>248</v>
      </c>
      <c r="B2932" t="s">
        <v>72</v>
      </c>
      <c r="C2932" t="s">
        <v>174</v>
      </c>
      <c r="D2932" t="s">
        <v>36</v>
      </c>
      <c r="E2932" t="s">
        <v>269</v>
      </c>
      <c r="G2932" t="s">
        <v>2532</v>
      </c>
      <c r="H2932" t="s">
        <v>272</v>
      </c>
      <c r="I2932" t="s">
        <v>277</v>
      </c>
      <c r="J2932">
        <v>38.266599999999997</v>
      </c>
      <c r="K2932">
        <v>15.988</v>
      </c>
      <c r="L2932">
        <v>1050</v>
      </c>
      <c r="N2932">
        <v>1990</v>
      </c>
      <c r="O2932" t="s">
        <v>225</v>
      </c>
      <c r="P2932" t="s">
        <v>2532</v>
      </c>
      <c r="Y2932" t="s">
        <v>493</v>
      </c>
      <c r="Z2932">
        <v>82.94</v>
      </c>
      <c r="AA2932">
        <v>66.510000000000005</v>
      </c>
      <c r="AE2932" t="s">
        <v>275</v>
      </c>
      <c r="AH2932" t="s">
        <v>31</v>
      </c>
      <c r="AZ2932" t="s">
        <v>31</v>
      </c>
      <c r="BA2932" t="s">
        <v>31</v>
      </c>
    </row>
    <row r="2933" spans="1:53" hidden="1">
      <c r="A2933" t="s">
        <v>248</v>
      </c>
      <c r="B2933" t="s">
        <v>72</v>
      </c>
      <c r="C2933" t="s">
        <v>174</v>
      </c>
      <c r="D2933" t="s">
        <v>36</v>
      </c>
      <c r="E2933" t="s">
        <v>269</v>
      </c>
      <c r="G2933" t="s">
        <v>2532</v>
      </c>
      <c r="H2933" t="s">
        <v>272</v>
      </c>
      <c r="I2933" t="s">
        <v>277</v>
      </c>
      <c r="J2933">
        <v>38.266599999999997</v>
      </c>
      <c r="K2933">
        <v>15.988</v>
      </c>
      <c r="L2933">
        <v>1050</v>
      </c>
      <c r="N2933">
        <v>1990</v>
      </c>
      <c r="O2933" t="s">
        <v>225</v>
      </c>
      <c r="P2933" t="s">
        <v>2532</v>
      </c>
      <c r="Y2933" t="s">
        <v>493</v>
      </c>
      <c r="Z2933">
        <v>82.94</v>
      </c>
      <c r="AA2933">
        <v>69.52</v>
      </c>
      <c r="AE2933" t="s">
        <v>275</v>
      </c>
      <c r="AH2933" t="s">
        <v>31</v>
      </c>
      <c r="AZ2933" t="s">
        <v>31</v>
      </c>
      <c r="BA2933" t="s">
        <v>31</v>
      </c>
    </row>
    <row r="2934" spans="1:53" hidden="1">
      <c r="A2934" t="s">
        <v>248</v>
      </c>
      <c r="B2934" t="s">
        <v>72</v>
      </c>
      <c r="C2934" t="s">
        <v>174</v>
      </c>
      <c r="D2934" t="s">
        <v>36</v>
      </c>
      <c r="E2934" t="s">
        <v>269</v>
      </c>
      <c r="G2934" t="s">
        <v>2532</v>
      </c>
      <c r="H2934" t="s">
        <v>272</v>
      </c>
      <c r="I2934" t="s">
        <v>277</v>
      </c>
      <c r="J2934">
        <v>38.266599999999997</v>
      </c>
      <c r="K2934">
        <v>15.988</v>
      </c>
      <c r="L2934">
        <v>1050</v>
      </c>
      <c r="N2934">
        <v>1990</v>
      </c>
      <c r="O2934" t="s">
        <v>225</v>
      </c>
      <c r="P2934" t="s">
        <v>2532</v>
      </c>
      <c r="Y2934" t="s">
        <v>493</v>
      </c>
      <c r="Z2934">
        <v>82.71</v>
      </c>
      <c r="AA2934">
        <v>72.62</v>
      </c>
      <c r="AE2934" t="s">
        <v>275</v>
      </c>
      <c r="AH2934" t="s">
        <v>31</v>
      </c>
      <c r="AZ2934" t="s">
        <v>31</v>
      </c>
      <c r="BA2934" t="s">
        <v>31</v>
      </c>
    </row>
    <row r="2935" spans="1:53" hidden="1">
      <c r="A2935" t="s">
        <v>248</v>
      </c>
      <c r="B2935" t="s">
        <v>72</v>
      </c>
      <c r="C2935" t="s">
        <v>174</v>
      </c>
      <c r="D2935" t="s">
        <v>36</v>
      </c>
      <c r="E2935" t="s">
        <v>269</v>
      </c>
      <c r="G2935" t="s">
        <v>2532</v>
      </c>
      <c r="H2935" t="s">
        <v>272</v>
      </c>
      <c r="I2935" t="s">
        <v>277</v>
      </c>
      <c r="J2935">
        <v>38.266599999999997</v>
      </c>
      <c r="K2935">
        <v>15.988</v>
      </c>
      <c r="L2935">
        <v>1050</v>
      </c>
      <c r="N2935">
        <v>1990</v>
      </c>
      <c r="O2935" t="s">
        <v>225</v>
      </c>
      <c r="P2935" t="s">
        <v>2532</v>
      </c>
      <c r="Y2935" t="s">
        <v>493</v>
      </c>
      <c r="Z2935">
        <v>82.71</v>
      </c>
      <c r="AA2935">
        <v>75.680000000000007</v>
      </c>
      <c r="AE2935" t="s">
        <v>275</v>
      </c>
      <c r="AH2935" t="s">
        <v>31</v>
      </c>
      <c r="AZ2935" t="s">
        <v>31</v>
      </c>
      <c r="BA2935" t="s">
        <v>31</v>
      </c>
    </row>
    <row r="2936" spans="1:53" hidden="1">
      <c r="A2936" t="s">
        <v>248</v>
      </c>
      <c r="B2936" t="s">
        <v>72</v>
      </c>
      <c r="C2936" t="s">
        <v>174</v>
      </c>
      <c r="D2936" t="s">
        <v>36</v>
      </c>
      <c r="E2936" t="s">
        <v>269</v>
      </c>
      <c r="G2936" t="s">
        <v>2532</v>
      </c>
      <c r="H2936" t="s">
        <v>272</v>
      </c>
      <c r="I2936" t="s">
        <v>277</v>
      </c>
      <c r="J2936">
        <v>38.266599999999997</v>
      </c>
      <c r="K2936">
        <v>15.988</v>
      </c>
      <c r="L2936">
        <v>1050</v>
      </c>
      <c r="N2936">
        <v>1990</v>
      </c>
      <c r="O2936" t="s">
        <v>225</v>
      </c>
      <c r="P2936" t="s">
        <v>2532</v>
      </c>
      <c r="Y2936" t="s">
        <v>493</v>
      </c>
      <c r="Z2936">
        <v>82.82</v>
      </c>
      <c r="AA2936">
        <v>78.739999999999995</v>
      </c>
      <c r="AE2936" t="s">
        <v>275</v>
      </c>
      <c r="AH2936" t="s">
        <v>31</v>
      </c>
      <c r="AZ2936" t="s">
        <v>31</v>
      </c>
      <c r="BA2936" t="s">
        <v>31</v>
      </c>
    </row>
    <row r="2937" spans="1:53" hidden="1">
      <c r="A2937" t="s">
        <v>248</v>
      </c>
      <c r="B2937" t="s">
        <v>72</v>
      </c>
      <c r="C2937" t="s">
        <v>174</v>
      </c>
      <c r="D2937" t="s">
        <v>36</v>
      </c>
      <c r="E2937" t="s">
        <v>269</v>
      </c>
      <c r="G2937" t="s">
        <v>2532</v>
      </c>
      <c r="H2937" t="s">
        <v>270</v>
      </c>
      <c r="I2937" t="s">
        <v>280</v>
      </c>
      <c r="J2937">
        <v>43.8</v>
      </c>
      <c r="K2937">
        <v>11.81</v>
      </c>
      <c r="L2937">
        <v>1170</v>
      </c>
      <c r="N2937">
        <v>1990</v>
      </c>
      <c r="O2937" t="s">
        <v>225</v>
      </c>
      <c r="P2937" t="s">
        <v>2534</v>
      </c>
      <c r="Y2937" t="s">
        <v>493</v>
      </c>
      <c r="Z2937">
        <v>0</v>
      </c>
      <c r="AA2937">
        <v>8.76</v>
      </c>
      <c r="AE2937" t="s">
        <v>275</v>
      </c>
      <c r="AH2937" t="s">
        <v>31</v>
      </c>
      <c r="AZ2937" t="s">
        <v>31</v>
      </c>
      <c r="BA2937" t="s">
        <v>31</v>
      </c>
    </row>
    <row r="2938" spans="1:53" hidden="1">
      <c r="A2938" t="s">
        <v>248</v>
      </c>
      <c r="B2938" t="s">
        <v>72</v>
      </c>
      <c r="C2938" t="s">
        <v>174</v>
      </c>
      <c r="D2938" t="s">
        <v>36</v>
      </c>
      <c r="E2938" t="s">
        <v>269</v>
      </c>
      <c r="G2938" t="s">
        <v>2532</v>
      </c>
      <c r="H2938" t="s">
        <v>270</v>
      </c>
      <c r="I2938" t="s">
        <v>280</v>
      </c>
      <c r="J2938">
        <v>43.8</v>
      </c>
      <c r="K2938">
        <v>11.81</v>
      </c>
      <c r="L2938">
        <v>1170</v>
      </c>
      <c r="N2938">
        <v>1990</v>
      </c>
      <c r="O2938" t="s">
        <v>225</v>
      </c>
      <c r="P2938" t="s">
        <v>2534</v>
      </c>
      <c r="Y2938" t="s">
        <v>493</v>
      </c>
      <c r="Z2938">
        <v>6.03</v>
      </c>
      <c r="AA2938">
        <v>11.91</v>
      </c>
      <c r="AE2938" t="s">
        <v>275</v>
      </c>
      <c r="AH2938" t="s">
        <v>31</v>
      </c>
      <c r="AZ2938" t="s">
        <v>31</v>
      </c>
      <c r="BA2938" t="s">
        <v>31</v>
      </c>
    </row>
    <row r="2939" spans="1:53" hidden="1">
      <c r="A2939" t="s">
        <v>248</v>
      </c>
      <c r="B2939" t="s">
        <v>72</v>
      </c>
      <c r="C2939" t="s">
        <v>174</v>
      </c>
      <c r="D2939" t="s">
        <v>36</v>
      </c>
      <c r="E2939" t="s">
        <v>269</v>
      </c>
      <c r="G2939" t="s">
        <v>2532</v>
      </c>
      <c r="H2939" t="s">
        <v>270</v>
      </c>
      <c r="I2939" t="s">
        <v>280</v>
      </c>
      <c r="J2939">
        <v>43.8</v>
      </c>
      <c r="K2939">
        <v>11.81</v>
      </c>
      <c r="L2939">
        <v>1170</v>
      </c>
      <c r="N2939">
        <v>1990</v>
      </c>
      <c r="O2939" t="s">
        <v>225</v>
      </c>
      <c r="P2939" t="s">
        <v>2534</v>
      </c>
      <c r="Y2939" t="s">
        <v>493</v>
      </c>
      <c r="Z2939">
        <v>6.26</v>
      </c>
      <c r="AA2939">
        <v>14.93</v>
      </c>
      <c r="AE2939" t="s">
        <v>275</v>
      </c>
      <c r="AH2939" t="s">
        <v>31</v>
      </c>
      <c r="AZ2939" t="s">
        <v>31</v>
      </c>
      <c r="BA2939" t="s">
        <v>31</v>
      </c>
    </row>
    <row r="2940" spans="1:53" hidden="1">
      <c r="A2940" t="s">
        <v>248</v>
      </c>
      <c r="B2940" t="s">
        <v>72</v>
      </c>
      <c r="C2940" t="s">
        <v>174</v>
      </c>
      <c r="D2940" t="s">
        <v>36</v>
      </c>
      <c r="E2940" t="s">
        <v>269</v>
      </c>
      <c r="G2940" t="s">
        <v>2532</v>
      </c>
      <c r="H2940" t="s">
        <v>270</v>
      </c>
      <c r="I2940" t="s">
        <v>280</v>
      </c>
      <c r="J2940">
        <v>43.8</v>
      </c>
      <c r="K2940">
        <v>11.81</v>
      </c>
      <c r="L2940">
        <v>1170</v>
      </c>
      <c r="N2940">
        <v>1990</v>
      </c>
      <c r="O2940" t="s">
        <v>225</v>
      </c>
      <c r="P2940" t="s">
        <v>2534</v>
      </c>
      <c r="Y2940" t="s">
        <v>493</v>
      </c>
      <c r="Z2940">
        <v>7.51</v>
      </c>
      <c r="AA2940">
        <v>18.03</v>
      </c>
      <c r="AE2940" t="s">
        <v>275</v>
      </c>
      <c r="AH2940" t="s">
        <v>31</v>
      </c>
      <c r="AZ2940" t="s">
        <v>31</v>
      </c>
      <c r="BA2940" t="s">
        <v>31</v>
      </c>
    </row>
    <row r="2941" spans="1:53" hidden="1">
      <c r="A2941" t="s">
        <v>248</v>
      </c>
      <c r="B2941" t="s">
        <v>72</v>
      </c>
      <c r="C2941" t="s">
        <v>174</v>
      </c>
      <c r="D2941" t="s">
        <v>36</v>
      </c>
      <c r="E2941" t="s">
        <v>269</v>
      </c>
      <c r="G2941" t="s">
        <v>2532</v>
      </c>
      <c r="H2941" t="s">
        <v>270</v>
      </c>
      <c r="I2941" t="s">
        <v>280</v>
      </c>
      <c r="J2941">
        <v>43.8</v>
      </c>
      <c r="K2941">
        <v>11.81</v>
      </c>
      <c r="L2941">
        <v>1170</v>
      </c>
      <c r="N2941">
        <v>1990</v>
      </c>
      <c r="O2941" t="s">
        <v>225</v>
      </c>
      <c r="P2941" t="s">
        <v>2534</v>
      </c>
      <c r="Y2941" t="s">
        <v>493</v>
      </c>
      <c r="Z2941">
        <v>10.01</v>
      </c>
      <c r="AA2941">
        <v>21.04</v>
      </c>
      <c r="AE2941" t="s">
        <v>275</v>
      </c>
      <c r="AH2941" t="s">
        <v>31</v>
      </c>
      <c r="AZ2941" t="s">
        <v>31</v>
      </c>
      <c r="BA2941" t="s">
        <v>31</v>
      </c>
    </row>
    <row r="2942" spans="1:53" hidden="1">
      <c r="A2942" t="s">
        <v>248</v>
      </c>
      <c r="B2942" t="s">
        <v>72</v>
      </c>
      <c r="C2942" t="s">
        <v>174</v>
      </c>
      <c r="D2942" t="s">
        <v>36</v>
      </c>
      <c r="E2942" t="s">
        <v>269</v>
      </c>
      <c r="G2942" t="s">
        <v>2532</v>
      </c>
      <c r="H2942" t="s">
        <v>270</v>
      </c>
      <c r="I2942" t="s">
        <v>280</v>
      </c>
      <c r="J2942">
        <v>43.8</v>
      </c>
      <c r="K2942">
        <v>11.81</v>
      </c>
      <c r="L2942">
        <v>1170</v>
      </c>
      <c r="N2942">
        <v>1990</v>
      </c>
      <c r="O2942" t="s">
        <v>225</v>
      </c>
      <c r="P2942" t="s">
        <v>2534</v>
      </c>
      <c r="Y2942" t="s">
        <v>493</v>
      </c>
      <c r="Z2942">
        <v>13.42</v>
      </c>
      <c r="AA2942">
        <v>24.06</v>
      </c>
      <c r="AE2942" t="s">
        <v>275</v>
      </c>
      <c r="AH2942" t="s">
        <v>31</v>
      </c>
      <c r="AZ2942" t="s">
        <v>31</v>
      </c>
      <c r="BA2942" t="s">
        <v>31</v>
      </c>
    </row>
    <row r="2943" spans="1:53" hidden="1">
      <c r="A2943" t="s">
        <v>248</v>
      </c>
      <c r="B2943" t="s">
        <v>72</v>
      </c>
      <c r="C2943" t="s">
        <v>174</v>
      </c>
      <c r="D2943" t="s">
        <v>36</v>
      </c>
      <c r="E2943" t="s">
        <v>269</v>
      </c>
      <c r="G2943" t="s">
        <v>2532</v>
      </c>
      <c r="H2943" t="s">
        <v>270</v>
      </c>
      <c r="I2943" t="s">
        <v>280</v>
      </c>
      <c r="J2943">
        <v>43.8</v>
      </c>
      <c r="K2943">
        <v>11.81</v>
      </c>
      <c r="L2943">
        <v>1170</v>
      </c>
      <c r="N2943">
        <v>1990</v>
      </c>
      <c r="O2943" t="s">
        <v>225</v>
      </c>
      <c r="P2943" t="s">
        <v>2534</v>
      </c>
      <c r="Y2943" t="s">
        <v>493</v>
      </c>
      <c r="Z2943">
        <v>15.47</v>
      </c>
      <c r="AA2943">
        <v>27.16</v>
      </c>
      <c r="AE2943" t="s">
        <v>275</v>
      </c>
      <c r="AH2943" t="s">
        <v>31</v>
      </c>
      <c r="AZ2943" t="s">
        <v>31</v>
      </c>
      <c r="BA2943" t="s">
        <v>31</v>
      </c>
    </row>
    <row r="2944" spans="1:53" hidden="1">
      <c r="A2944" t="s">
        <v>248</v>
      </c>
      <c r="B2944" t="s">
        <v>72</v>
      </c>
      <c r="C2944" t="s">
        <v>174</v>
      </c>
      <c r="D2944" t="s">
        <v>36</v>
      </c>
      <c r="E2944" t="s">
        <v>269</v>
      </c>
      <c r="G2944" t="s">
        <v>2532</v>
      </c>
      <c r="H2944" t="s">
        <v>270</v>
      </c>
      <c r="I2944" t="s">
        <v>280</v>
      </c>
      <c r="J2944">
        <v>43.8</v>
      </c>
      <c r="K2944">
        <v>11.81</v>
      </c>
      <c r="L2944">
        <v>1170</v>
      </c>
      <c r="N2944">
        <v>1990</v>
      </c>
      <c r="O2944" t="s">
        <v>225</v>
      </c>
      <c r="P2944" t="s">
        <v>2534</v>
      </c>
      <c r="Y2944" t="s">
        <v>493</v>
      </c>
      <c r="Z2944">
        <v>17.29</v>
      </c>
      <c r="AA2944">
        <v>30.13</v>
      </c>
      <c r="AE2944" t="s">
        <v>275</v>
      </c>
      <c r="AH2944" t="s">
        <v>31</v>
      </c>
      <c r="AZ2944" t="s">
        <v>31</v>
      </c>
      <c r="BA2944" t="s">
        <v>31</v>
      </c>
    </row>
    <row r="2945" spans="1:53" hidden="1">
      <c r="A2945" t="s">
        <v>248</v>
      </c>
      <c r="B2945" t="s">
        <v>72</v>
      </c>
      <c r="C2945" t="s">
        <v>174</v>
      </c>
      <c r="D2945" t="s">
        <v>36</v>
      </c>
      <c r="E2945" t="s">
        <v>269</v>
      </c>
      <c r="G2945" t="s">
        <v>2532</v>
      </c>
      <c r="H2945" t="s">
        <v>270</v>
      </c>
      <c r="I2945" t="s">
        <v>280</v>
      </c>
      <c r="J2945">
        <v>43.8</v>
      </c>
      <c r="K2945">
        <v>11.81</v>
      </c>
      <c r="L2945">
        <v>1170</v>
      </c>
      <c r="N2945">
        <v>1990</v>
      </c>
      <c r="O2945" t="s">
        <v>225</v>
      </c>
      <c r="P2945" t="s">
        <v>2534</v>
      </c>
      <c r="Y2945" t="s">
        <v>493</v>
      </c>
      <c r="Z2945">
        <v>20.93</v>
      </c>
      <c r="AA2945">
        <v>33.14</v>
      </c>
      <c r="AE2945" t="s">
        <v>275</v>
      </c>
      <c r="AH2945" t="s">
        <v>31</v>
      </c>
      <c r="AZ2945" t="s">
        <v>31</v>
      </c>
      <c r="BA2945" t="s">
        <v>31</v>
      </c>
    </row>
    <row r="2946" spans="1:53" hidden="1">
      <c r="A2946" t="s">
        <v>248</v>
      </c>
      <c r="B2946" t="s">
        <v>72</v>
      </c>
      <c r="C2946" t="s">
        <v>174</v>
      </c>
      <c r="D2946" t="s">
        <v>36</v>
      </c>
      <c r="E2946" t="s">
        <v>269</v>
      </c>
      <c r="G2946" t="s">
        <v>2532</v>
      </c>
      <c r="H2946" t="s">
        <v>270</v>
      </c>
      <c r="I2946" t="s">
        <v>280</v>
      </c>
      <c r="J2946">
        <v>43.8</v>
      </c>
      <c r="K2946">
        <v>11.81</v>
      </c>
      <c r="L2946">
        <v>1170</v>
      </c>
      <c r="N2946">
        <v>1990</v>
      </c>
      <c r="O2946" t="s">
        <v>225</v>
      </c>
      <c r="P2946" t="s">
        <v>2534</v>
      </c>
      <c r="Y2946" t="s">
        <v>493</v>
      </c>
      <c r="Z2946">
        <v>23.66</v>
      </c>
      <c r="AA2946">
        <v>36.06</v>
      </c>
      <c r="AE2946" t="s">
        <v>275</v>
      </c>
      <c r="AH2946" t="s">
        <v>31</v>
      </c>
      <c r="AZ2946" t="s">
        <v>31</v>
      </c>
      <c r="BA2946" t="s">
        <v>31</v>
      </c>
    </row>
    <row r="2947" spans="1:53" hidden="1">
      <c r="A2947" t="s">
        <v>248</v>
      </c>
      <c r="B2947" t="s">
        <v>72</v>
      </c>
      <c r="C2947" t="s">
        <v>174</v>
      </c>
      <c r="D2947" t="s">
        <v>36</v>
      </c>
      <c r="E2947" t="s">
        <v>269</v>
      </c>
      <c r="G2947" t="s">
        <v>2532</v>
      </c>
      <c r="H2947" t="s">
        <v>270</v>
      </c>
      <c r="I2947" t="s">
        <v>280</v>
      </c>
      <c r="J2947">
        <v>43.8</v>
      </c>
      <c r="K2947">
        <v>11.81</v>
      </c>
      <c r="L2947">
        <v>1170</v>
      </c>
      <c r="N2947">
        <v>1990</v>
      </c>
      <c r="O2947" t="s">
        <v>225</v>
      </c>
      <c r="P2947" t="s">
        <v>2534</v>
      </c>
      <c r="Y2947" t="s">
        <v>493</v>
      </c>
      <c r="Z2947">
        <v>24.23</v>
      </c>
      <c r="AA2947">
        <v>39.17</v>
      </c>
      <c r="AE2947" t="s">
        <v>275</v>
      </c>
      <c r="AH2947" t="s">
        <v>31</v>
      </c>
      <c r="AZ2947" t="s">
        <v>31</v>
      </c>
      <c r="BA2947" t="s">
        <v>31</v>
      </c>
    </row>
    <row r="2948" spans="1:53" hidden="1">
      <c r="A2948" t="s">
        <v>248</v>
      </c>
      <c r="B2948" t="s">
        <v>72</v>
      </c>
      <c r="C2948" t="s">
        <v>174</v>
      </c>
      <c r="D2948" t="s">
        <v>36</v>
      </c>
      <c r="E2948" t="s">
        <v>269</v>
      </c>
      <c r="G2948" t="s">
        <v>2532</v>
      </c>
      <c r="H2948" t="s">
        <v>270</v>
      </c>
      <c r="I2948" t="s">
        <v>280</v>
      </c>
      <c r="J2948">
        <v>43.8</v>
      </c>
      <c r="K2948">
        <v>11.81</v>
      </c>
      <c r="L2948">
        <v>1170</v>
      </c>
      <c r="N2948">
        <v>1990</v>
      </c>
      <c r="O2948" t="s">
        <v>225</v>
      </c>
      <c r="P2948" t="s">
        <v>2534</v>
      </c>
      <c r="Y2948" t="s">
        <v>493</v>
      </c>
      <c r="Z2948">
        <v>25.03</v>
      </c>
      <c r="AA2948">
        <v>42.13</v>
      </c>
      <c r="AE2948" t="s">
        <v>275</v>
      </c>
      <c r="AH2948" t="s">
        <v>31</v>
      </c>
      <c r="AZ2948" t="s">
        <v>31</v>
      </c>
      <c r="BA2948" t="s">
        <v>31</v>
      </c>
    </row>
    <row r="2949" spans="1:53" hidden="1">
      <c r="A2949" t="s">
        <v>248</v>
      </c>
      <c r="B2949" t="s">
        <v>72</v>
      </c>
      <c r="C2949" t="s">
        <v>174</v>
      </c>
      <c r="D2949" t="s">
        <v>36</v>
      </c>
      <c r="E2949" t="s">
        <v>269</v>
      </c>
      <c r="G2949" t="s">
        <v>2532</v>
      </c>
      <c r="H2949" t="s">
        <v>270</v>
      </c>
      <c r="I2949" t="s">
        <v>280</v>
      </c>
      <c r="J2949">
        <v>43.8</v>
      </c>
      <c r="K2949">
        <v>11.81</v>
      </c>
      <c r="L2949">
        <v>1170</v>
      </c>
      <c r="N2949">
        <v>1990</v>
      </c>
      <c r="O2949" t="s">
        <v>225</v>
      </c>
      <c r="P2949" t="s">
        <v>2534</v>
      </c>
      <c r="Y2949" t="s">
        <v>493</v>
      </c>
      <c r="Z2949">
        <v>25.94</v>
      </c>
      <c r="AA2949">
        <v>45.15</v>
      </c>
      <c r="AE2949" t="s">
        <v>275</v>
      </c>
      <c r="AH2949" t="s">
        <v>31</v>
      </c>
      <c r="AZ2949" t="s">
        <v>31</v>
      </c>
      <c r="BA2949" t="s">
        <v>31</v>
      </c>
    </row>
    <row r="2950" spans="1:53" hidden="1">
      <c r="A2950" t="s">
        <v>248</v>
      </c>
      <c r="B2950" t="s">
        <v>72</v>
      </c>
      <c r="C2950" t="s">
        <v>174</v>
      </c>
      <c r="D2950" t="s">
        <v>36</v>
      </c>
      <c r="E2950" t="s">
        <v>269</v>
      </c>
      <c r="G2950" t="s">
        <v>2532</v>
      </c>
      <c r="H2950" t="s">
        <v>270</v>
      </c>
      <c r="I2950" t="s">
        <v>280</v>
      </c>
      <c r="J2950">
        <v>43.8</v>
      </c>
      <c r="K2950">
        <v>11.81</v>
      </c>
      <c r="L2950">
        <v>1170</v>
      </c>
      <c r="N2950">
        <v>1990</v>
      </c>
      <c r="O2950" t="s">
        <v>225</v>
      </c>
      <c r="P2950" t="s">
        <v>2534</v>
      </c>
      <c r="Y2950" t="s">
        <v>493</v>
      </c>
      <c r="Z2950">
        <v>27.42</v>
      </c>
      <c r="AA2950">
        <v>48.16</v>
      </c>
      <c r="AE2950" t="s">
        <v>275</v>
      </c>
      <c r="AH2950" t="s">
        <v>31</v>
      </c>
      <c r="AZ2950" t="s">
        <v>31</v>
      </c>
      <c r="BA2950" t="s">
        <v>31</v>
      </c>
    </row>
    <row r="2951" spans="1:53" hidden="1">
      <c r="A2951" t="s">
        <v>248</v>
      </c>
      <c r="B2951" t="s">
        <v>72</v>
      </c>
      <c r="C2951" t="s">
        <v>174</v>
      </c>
      <c r="D2951" t="s">
        <v>36</v>
      </c>
      <c r="E2951" t="s">
        <v>269</v>
      </c>
      <c r="G2951" t="s">
        <v>2532</v>
      </c>
      <c r="H2951" t="s">
        <v>270</v>
      </c>
      <c r="I2951" t="s">
        <v>280</v>
      </c>
      <c r="J2951">
        <v>43.8</v>
      </c>
      <c r="K2951">
        <v>11.81</v>
      </c>
      <c r="L2951">
        <v>1170</v>
      </c>
      <c r="N2951">
        <v>1990</v>
      </c>
      <c r="O2951" t="s">
        <v>225</v>
      </c>
      <c r="P2951" t="s">
        <v>2534</v>
      </c>
      <c r="Y2951" t="s">
        <v>493</v>
      </c>
      <c r="Z2951">
        <v>28.56</v>
      </c>
      <c r="AA2951">
        <v>51.13</v>
      </c>
      <c r="AE2951" t="s">
        <v>275</v>
      </c>
      <c r="AH2951" t="s">
        <v>31</v>
      </c>
      <c r="AZ2951" t="s">
        <v>31</v>
      </c>
      <c r="BA2951" t="s">
        <v>31</v>
      </c>
    </row>
    <row r="2952" spans="1:53" hidden="1">
      <c r="A2952" t="s">
        <v>248</v>
      </c>
      <c r="B2952" t="s">
        <v>72</v>
      </c>
      <c r="C2952" t="s">
        <v>174</v>
      </c>
      <c r="D2952" t="s">
        <v>36</v>
      </c>
      <c r="E2952" t="s">
        <v>269</v>
      </c>
      <c r="G2952" t="s">
        <v>2532</v>
      </c>
      <c r="H2952" t="s">
        <v>270</v>
      </c>
      <c r="I2952" t="s">
        <v>280</v>
      </c>
      <c r="J2952">
        <v>43.8</v>
      </c>
      <c r="K2952">
        <v>11.81</v>
      </c>
      <c r="L2952">
        <v>1170</v>
      </c>
      <c r="N2952">
        <v>1990</v>
      </c>
      <c r="O2952" t="s">
        <v>225</v>
      </c>
      <c r="P2952" t="s">
        <v>2534</v>
      </c>
      <c r="Y2952" t="s">
        <v>493</v>
      </c>
      <c r="Z2952">
        <v>29.47</v>
      </c>
      <c r="AA2952">
        <v>54.23</v>
      </c>
      <c r="AE2952" t="s">
        <v>275</v>
      </c>
      <c r="AH2952" t="s">
        <v>31</v>
      </c>
      <c r="AZ2952" t="s">
        <v>31</v>
      </c>
      <c r="BA2952" t="s">
        <v>31</v>
      </c>
    </row>
    <row r="2953" spans="1:53" hidden="1">
      <c r="A2953" t="s">
        <v>248</v>
      </c>
      <c r="B2953" t="s">
        <v>72</v>
      </c>
      <c r="C2953" t="s">
        <v>174</v>
      </c>
      <c r="D2953" t="s">
        <v>36</v>
      </c>
      <c r="E2953" t="s">
        <v>269</v>
      </c>
      <c r="G2953" t="s">
        <v>2532</v>
      </c>
      <c r="H2953" t="s">
        <v>270</v>
      </c>
      <c r="I2953" t="s">
        <v>280</v>
      </c>
      <c r="J2953">
        <v>43.8</v>
      </c>
      <c r="K2953">
        <v>11.81</v>
      </c>
      <c r="L2953">
        <v>1170</v>
      </c>
      <c r="N2953">
        <v>1990</v>
      </c>
      <c r="O2953" t="s">
        <v>225</v>
      </c>
      <c r="P2953" t="s">
        <v>2534</v>
      </c>
      <c r="Y2953" t="s">
        <v>493</v>
      </c>
      <c r="Z2953">
        <v>30.15</v>
      </c>
      <c r="AA2953">
        <v>57.2</v>
      </c>
      <c r="AE2953" t="s">
        <v>275</v>
      </c>
      <c r="AH2953" t="s">
        <v>31</v>
      </c>
      <c r="AZ2953" t="s">
        <v>31</v>
      </c>
      <c r="BA2953" t="s">
        <v>31</v>
      </c>
    </row>
    <row r="2954" spans="1:53" hidden="1">
      <c r="A2954" t="s">
        <v>248</v>
      </c>
      <c r="B2954" t="s">
        <v>72</v>
      </c>
      <c r="C2954" t="s">
        <v>174</v>
      </c>
      <c r="D2954" t="s">
        <v>36</v>
      </c>
      <c r="E2954" t="s">
        <v>269</v>
      </c>
      <c r="G2954" t="s">
        <v>2532</v>
      </c>
      <c r="H2954" t="s">
        <v>270</v>
      </c>
      <c r="I2954" t="s">
        <v>280</v>
      </c>
      <c r="J2954">
        <v>43.8</v>
      </c>
      <c r="K2954">
        <v>11.81</v>
      </c>
      <c r="L2954">
        <v>1170</v>
      </c>
      <c r="N2954">
        <v>1990</v>
      </c>
      <c r="O2954" t="s">
        <v>225</v>
      </c>
      <c r="P2954" t="s">
        <v>2534</v>
      </c>
      <c r="Y2954" t="s">
        <v>493</v>
      </c>
      <c r="Z2954">
        <v>30.83</v>
      </c>
      <c r="AA2954">
        <v>60.25</v>
      </c>
      <c r="AE2954" t="s">
        <v>275</v>
      </c>
      <c r="AH2954" t="s">
        <v>31</v>
      </c>
      <c r="AZ2954" t="s">
        <v>31</v>
      </c>
      <c r="BA2954" t="s">
        <v>31</v>
      </c>
    </row>
    <row r="2955" spans="1:53" hidden="1">
      <c r="A2955" t="s">
        <v>248</v>
      </c>
      <c r="B2955" t="s">
        <v>72</v>
      </c>
      <c r="C2955" t="s">
        <v>174</v>
      </c>
      <c r="D2955" t="s">
        <v>36</v>
      </c>
      <c r="E2955" t="s">
        <v>269</v>
      </c>
      <c r="G2955" t="s">
        <v>2532</v>
      </c>
      <c r="H2955" t="s">
        <v>270</v>
      </c>
      <c r="I2955" t="s">
        <v>280</v>
      </c>
      <c r="J2955">
        <v>43.8</v>
      </c>
      <c r="K2955">
        <v>11.81</v>
      </c>
      <c r="L2955">
        <v>1170</v>
      </c>
      <c r="N2955">
        <v>1990</v>
      </c>
      <c r="O2955" t="s">
        <v>225</v>
      </c>
      <c r="P2955" t="s">
        <v>2534</v>
      </c>
      <c r="Y2955" t="s">
        <v>493</v>
      </c>
      <c r="Z2955">
        <v>31.51</v>
      </c>
      <c r="AA2955">
        <v>63.31</v>
      </c>
      <c r="AE2955" t="s">
        <v>275</v>
      </c>
      <c r="AH2955" t="s">
        <v>31</v>
      </c>
      <c r="AZ2955" t="s">
        <v>31</v>
      </c>
      <c r="BA2955" t="s">
        <v>31</v>
      </c>
    </row>
    <row r="2956" spans="1:53" hidden="1">
      <c r="A2956" t="s">
        <v>248</v>
      </c>
      <c r="B2956" t="s">
        <v>72</v>
      </c>
      <c r="C2956" t="s">
        <v>174</v>
      </c>
      <c r="D2956" t="s">
        <v>36</v>
      </c>
      <c r="E2956" t="s">
        <v>269</v>
      </c>
      <c r="G2956" t="s">
        <v>2532</v>
      </c>
      <c r="H2956" t="s">
        <v>270</v>
      </c>
      <c r="I2956" t="s">
        <v>280</v>
      </c>
      <c r="J2956">
        <v>43.8</v>
      </c>
      <c r="K2956">
        <v>11.81</v>
      </c>
      <c r="L2956">
        <v>1170</v>
      </c>
      <c r="N2956">
        <v>1990</v>
      </c>
      <c r="O2956" t="s">
        <v>225</v>
      </c>
      <c r="P2956" t="s">
        <v>2534</v>
      </c>
      <c r="Y2956" t="s">
        <v>493</v>
      </c>
      <c r="Z2956">
        <v>32.31</v>
      </c>
      <c r="AA2956">
        <v>66.42</v>
      </c>
      <c r="AE2956" t="s">
        <v>275</v>
      </c>
      <c r="AH2956" t="s">
        <v>31</v>
      </c>
      <c r="AZ2956" t="s">
        <v>31</v>
      </c>
      <c r="BA2956" t="s">
        <v>31</v>
      </c>
    </row>
    <row r="2957" spans="1:53" hidden="1">
      <c r="A2957" t="s">
        <v>248</v>
      </c>
      <c r="B2957" t="s">
        <v>72</v>
      </c>
      <c r="C2957" t="s">
        <v>174</v>
      </c>
      <c r="D2957" t="s">
        <v>36</v>
      </c>
      <c r="E2957" t="s">
        <v>269</v>
      </c>
      <c r="G2957" t="s">
        <v>2532</v>
      </c>
      <c r="H2957" t="s">
        <v>270</v>
      </c>
      <c r="I2957" t="s">
        <v>280</v>
      </c>
      <c r="J2957">
        <v>43.8</v>
      </c>
      <c r="K2957">
        <v>11.81</v>
      </c>
      <c r="L2957">
        <v>1170</v>
      </c>
      <c r="N2957">
        <v>1990</v>
      </c>
      <c r="O2957" t="s">
        <v>225</v>
      </c>
      <c r="P2957" t="s">
        <v>2534</v>
      </c>
      <c r="Y2957" t="s">
        <v>493</v>
      </c>
      <c r="Z2957">
        <v>32.99</v>
      </c>
      <c r="AA2957">
        <v>69.430000000000007</v>
      </c>
      <c r="AE2957" t="s">
        <v>275</v>
      </c>
      <c r="AH2957" t="s">
        <v>31</v>
      </c>
      <c r="AZ2957" t="s">
        <v>31</v>
      </c>
      <c r="BA2957" t="s">
        <v>31</v>
      </c>
    </row>
    <row r="2958" spans="1:53" hidden="1">
      <c r="A2958" t="s">
        <v>248</v>
      </c>
      <c r="B2958" t="s">
        <v>72</v>
      </c>
      <c r="C2958" t="s">
        <v>174</v>
      </c>
      <c r="D2958" t="s">
        <v>36</v>
      </c>
      <c r="E2958" t="s">
        <v>269</v>
      </c>
      <c r="G2958" t="s">
        <v>2532</v>
      </c>
      <c r="H2958" t="s">
        <v>270</v>
      </c>
      <c r="I2958" t="s">
        <v>280</v>
      </c>
      <c r="J2958">
        <v>43.8</v>
      </c>
      <c r="K2958">
        <v>11.81</v>
      </c>
      <c r="L2958">
        <v>1170</v>
      </c>
      <c r="N2958">
        <v>1990</v>
      </c>
      <c r="O2958" t="s">
        <v>225</v>
      </c>
      <c r="P2958" t="s">
        <v>2534</v>
      </c>
      <c r="Y2958" t="s">
        <v>493</v>
      </c>
      <c r="Z2958">
        <v>34.020000000000003</v>
      </c>
      <c r="AA2958">
        <v>72.53</v>
      </c>
      <c r="AE2958" t="s">
        <v>275</v>
      </c>
      <c r="AH2958" t="s">
        <v>31</v>
      </c>
      <c r="AZ2958" t="s">
        <v>31</v>
      </c>
      <c r="BA2958" t="s">
        <v>31</v>
      </c>
    </row>
    <row r="2959" spans="1:53" hidden="1">
      <c r="A2959" t="s">
        <v>248</v>
      </c>
      <c r="B2959" t="s">
        <v>72</v>
      </c>
      <c r="C2959" t="s">
        <v>174</v>
      </c>
      <c r="D2959" t="s">
        <v>36</v>
      </c>
      <c r="E2959" t="s">
        <v>269</v>
      </c>
      <c r="G2959" t="s">
        <v>2532</v>
      </c>
      <c r="H2959" t="s">
        <v>270</v>
      </c>
      <c r="I2959" t="s">
        <v>280</v>
      </c>
      <c r="J2959">
        <v>43.8</v>
      </c>
      <c r="K2959">
        <v>11.81</v>
      </c>
      <c r="L2959">
        <v>1170</v>
      </c>
      <c r="N2959">
        <v>1990</v>
      </c>
      <c r="O2959" t="s">
        <v>225</v>
      </c>
      <c r="P2959" t="s">
        <v>2534</v>
      </c>
      <c r="Y2959" t="s">
        <v>493</v>
      </c>
      <c r="Z2959">
        <v>36.75</v>
      </c>
      <c r="AA2959">
        <v>75.59</v>
      </c>
      <c r="AE2959" t="s">
        <v>275</v>
      </c>
      <c r="AH2959" t="s">
        <v>31</v>
      </c>
      <c r="AZ2959" t="s">
        <v>31</v>
      </c>
      <c r="BA2959" t="s">
        <v>31</v>
      </c>
    </row>
    <row r="2960" spans="1:53" hidden="1">
      <c r="A2960" t="s">
        <v>248</v>
      </c>
      <c r="B2960" t="s">
        <v>72</v>
      </c>
      <c r="C2960" t="s">
        <v>174</v>
      </c>
      <c r="D2960" t="s">
        <v>36</v>
      </c>
      <c r="E2960" t="s">
        <v>269</v>
      </c>
      <c r="G2960" t="s">
        <v>2532</v>
      </c>
      <c r="H2960" t="s">
        <v>270</v>
      </c>
      <c r="I2960" t="s">
        <v>280</v>
      </c>
      <c r="J2960">
        <v>43.8</v>
      </c>
      <c r="K2960">
        <v>11.81</v>
      </c>
      <c r="L2960">
        <v>1170</v>
      </c>
      <c r="N2960">
        <v>1990</v>
      </c>
      <c r="O2960" t="s">
        <v>225</v>
      </c>
      <c r="P2960" t="s">
        <v>2534</v>
      </c>
      <c r="Y2960" t="s">
        <v>493</v>
      </c>
      <c r="Z2960">
        <v>39.14</v>
      </c>
      <c r="AA2960">
        <v>78.739999999999995</v>
      </c>
      <c r="AE2960" t="s">
        <v>275</v>
      </c>
      <c r="AH2960" t="s">
        <v>31</v>
      </c>
      <c r="AZ2960" t="s">
        <v>31</v>
      </c>
      <c r="BA2960" t="s">
        <v>31</v>
      </c>
    </row>
    <row r="2961" spans="1:53" hidden="1">
      <c r="A2961" t="s">
        <v>248</v>
      </c>
      <c r="B2961" t="s">
        <v>72</v>
      </c>
      <c r="C2961" t="s">
        <v>174</v>
      </c>
      <c r="D2961" t="s">
        <v>36</v>
      </c>
      <c r="E2961" t="s">
        <v>269</v>
      </c>
      <c r="G2961" t="s">
        <v>2532</v>
      </c>
      <c r="H2961" t="s">
        <v>272</v>
      </c>
      <c r="I2961" t="s">
        <v>277</v>
      </c>
      <c r="J2961">
        <v>38.266599999999997</v>
      </c>
      <c r="K2961">
        <v>15.988</v>
      </c>
      <c r="L2961">
        <v>1050</v>
      </c>
      <c r="N2961">
        <v>1990</v>
      </c>
      <c r="O2961" t="s">
        <v>225</v>
      </c>
      <c r="P2961" t="s">
        <v>2534</v>
      </c>
      <c r="Y2961" t="s">
        <v>493</v>
      </c>
      <c r="Z2961">
        <v>0</v>
      </c>
      <c r="AA2961">
        <v>20.95</v>
      </c>
      <c r="AE2961" t="s">
        <v>275</v>
      </c>
      <c r="AH2961" t="s">
        <v>31</v>
      </c>
      <c r="AZ2961" t="s">
        <v>31</v>
      </c>
      <c r="BA2961" t="s">
        <v>31</v>
      </c>
    </row>
    <row r="2962" spans="1:53" hidden="1">
      <c r="A2962" t="s">
        <v>248</v>
      </c>
      <c r="B2962" t="s">
        <v>72</v>
      </c>
      <c r="C2962" t="s">
        <v>174</v>
      </c>
      <c r="D2962" t="s">
        <v>36</v>
      </c>
      <c r="E2962" t="s">
        <v>269</v>
      </c>
      <c r="G2962" t="s">
        <v>2532</v>
      </c>
      <c r="H2962" t="s">
        <v>272</v>
      </c>
      <c r="I2962" t="s">
        <v>277</v>
      </c>
      <c r="J2962">
        <v>38.266599999999997</v>
      </c>
      <c r="K2962">
        <v>15.988</v>
      </c>
      <c r="L2962">
        <v>1050</v>
      </c>
      <c r="N2962">
        <v>1990</v>
      </c>
      <c r="O2962" t="s">
        <v>225</v>
      </c>
      <c r="P2962" t="s">
        <v>2534</v>
      </c>
      <c r="Y2962" t="s">
        <v>493</v>
      </c>
      <c r="Z2962">
        <v>10.81</v>
      </c>
      <c r="AA2962">
        <v>24.01</v>
      </c>
      <c r="AE2962" t="s">
        <v>275</v>
      </c>
      <c r="AH2962" t="s">
        <v>31</v>
      </c>
      <c r="AZ2962" t="s">
        <v>31</v>
      </c>
      <c r="BA2962" t="s">
        <v>31</v>
      </c>
    </row>
    <row r="2963" spans="1:53" hidden="1">
      <c r="A2963" t="s">
        <v>248</v>
      </c>
      <c r="B2963" t="s">
        <v>72</v>
      </c>
      <c r="C2963" t="s">
        <v>174</v>
      </c>
      <c r="D2963" t="s">
        <v>36</v>
      </c>
      <c r="E2963" t="s">
        <v>269</v>
      </c>
      <c r="G2963" t="s">
        <v>2532</v>
      </c>
      <c r="H2963" t="s">
        <v>272</v>
      </c>
      <c r="I2963" t="s">
        <v>277</v>
      </c>
      <c r="J2963">
        <v>38.266599999999997</v>
      </c>
      <c r="K2963">
        <v>15.988</v>
      </c>
      <c r="L2963">
        <v>1050</v>
      </c>
      <c r="N2963">
        <v>1990</v>
      </c>
      <c r="O2963" t="s">
        <v>225</v>
      </c>
      <c r="P2963" t="s">
        <v>2534</v>
      </c>
      <c r="Y2963" t="s">
        <v>493</v>
      </c>
      <c r="Z2963">
        <v>12.51</v>
      </c>
      <c r="AA2963">
        <v>27.07</v>
      </c>
      <c r="AE2963" t="s">
        <v>275</v>
      </c>
      <c r="AH2963" t="s">
        <v>31</v>
      </c>
      <c r="AZ2963" t="s">
        <v>31</v>
      </c>
      <c r="BA2963" t="s">
        <v>31</v>
      </c>
    </row>
    <row r="2964" spans="1:53" hidden="1">
      <c r="A2964" t="s">
        <v>248</v>
      </c>
      <c r="B2964" t="s">
        <v>72</v>
      </c>
      <c r="C2964" t="s">
        <v>174</v>
      </c>
      <c r="D2964" t="s">
        <v>36</v>
      </c>
      <c r="E2964" t="s">
        <v>269</v>
      </c>
      <c r="G2964" t="s">
        <v>2532</v>
      </c>
      <c r="H2964" t="s">
        <v>272</v>
      </c>
      <c r="I2964" t="s">
        <v>277</v>
      </c>
      <c r="J2964">
        <v>38.266599999999997</v>
      </c>
      <c r="K2964">
        <v>15.988</v>
      </c>
      <c r="L2964">
        <v>1050</v>
      </c>
      <c r="N2964">
        <v>1990</v>
      </c>
      <c r="O2964" t="s">
        <v>225</v>
      </c>
      <c r="P2964" t="s">
        <v>2534</v>
      </c>
      <c r="Y2964" t="s">
        <v>493</v>
      </c>
      <c r="Z2964">
        <v>14.45</v>
      </c>
      <c r="AA2964">
        <v>30.08</v>
      </c>
      <c r="AE2964" t="s">
        <v>275</v>
      </c>
      <c r="AH2964" t="s">
        <v>31</v>
      </c>
      <c r="AZ2964" t="s">
        <v>31</v>
      </c>
      <c r="BA2964" t="s">
        <v>31</v>
      </c>
    </row>
    <row r="2965" spans="1:53" hidden="1">
      <c r="A2965" t="s">
        <v>248</v>
      </c>
      <c r="B2965" t="s">
        <v>72</v>
      </c>
      <c r="C2965" t="s">
        <v>174</v>
      </c>
      <c r="D2965" t="s">
        <v>36</v>
      </c>
      <c r="E2965" t="s">
        <v>269</v>
      </c>
      <c r="G2965" t="s">
        <v>2532</v>
      </c>
      <c r="H2965" t="s">
        <v>272</v>
      </c>
      <c r="I2965" t="s">
        <v>277</v>
      </c>
      <c r="J2965">
        <v>38.266599999999997</v>
      </c>
      <c r="K2965">
        <v>15.988</v>
      </c>
      <c r="L2965">
        <v>1050</v>
      </c>
      <c r="N2965">
        <v>1990</v>
      </c>
      <c r="O2965" t="s">
        <v>225</v>
      </c>
      <c r="P2965" t="s">
        <v>2534</v>
      </c>
      <c r="Y2965" t="s">
        <v>493</v>
      </c>
      <c r="Z2965">
        <v>27.3</v>
      </c>
      <c r="AA2965">
        <v>33.090000000000003</v>
      </c>
      <c r="AE2965" t="s">
        <v>275</v>
      </c>
      <c r="AH2965" t="s">
        <v>31</v>
      </c>
      <c r="AZ2965" t="s">
        <v>31</v>
      </c>
      <c r="BA2965" t="s">
        <v>31</v>
      </c>
    </row>
    <row r="2966" spans="1:53" hidden="1">
      <c r="A2966" t="s">
        <v>248</v>
      </c>
      <c r="B2966" t="s">
        <v>72</v>
      </c>
      <c r="C2966" t="s">
        <v>174</v>
      </c>
      <c r="D2966" t="s">
        <v>36</v>
      </c>
      <c r="E2966" t="s">
        <v>269</v>
      </c>
      <c r="G2966" t="s">
        <v>2532</v>
      </c>
      <c r="H2966" t="s">
        <v>272</v>
      </c>
      <c r="I2966" t="s">
        <v>277</v>
      </c>
      <c r="J2966">
        <v>38.266599999999997</v>
      </c>
      <c r="K2966">
        <v>15.988</v>
      </c>
      <c r="L2966">
        <v>1050</v>
      </c>
      <c r="N2966">
        <v>1990</v>
      </c>
      <c r="O2966" t="s">
        <v>225</v>
      </c>
      <c r="P2966" t="s">
        <v>2534</v>
      </c>
      <c r="Y2966" t="s">
        <v>493</v>
      </c>
      <c r="Z2966">
        <v>40.96</v>
      </c>
      <c r="AA2966">
        <v>36.200000000000003</v>
      </c>
      <c r="AE2966" t="s">
        <v>275</v>
      </c>
      <c r="AH2966" t="s">
        <v>31</v>
      </c>
      <c r="AZ2966" t="s">
        <v>31</v>
      </c>
      <c r="BA2966" t="s">
        <v>31</v>
      </c>
    </row>
    <row r="2967" spans="1:53" hidden="1">
      <c r="A2967" t="s">
        <v>248</v>
      </c>
      <c r="B2967" t="s">
        <v>72</v>
      </c>
      <c r="C2967" t="s">
        <v>174</v>
      </c>
      <c r="D2967" t="s">
        <v>36</v>
      </c>
      <c r="E2967" t="s">
        <v>269</v>
      </c>
      <c r="G2967" t="s">
        <v>2532</v>
      </c>
      <c r="H2967" t="s">
        <v>272</v>
      </c>
      <c r="I2967" t="s">
        <v>277</v>
      </c>
      <c r="J2967">
        <v>38.266599999999997</v>
      </c>
      <c r="K2967">
        <v>15.988</v>
      </c>
      <c r="L2967">
        <v>1050</v>
      </c>
      <c r="N2967">
        <v>1990</v>
      </c>
      <c r="O2967" t="s">
        <v>225</v>
      </c>
      <c r="P2967" t="s">
        <v>2534</v>
      </c>
      <c r="Y2967" t="s">
        <v>493</v>
      </c>
      <c r="Z2967">
        <v>42.89</v>
      </c>
      <c r="AA2967">
        <v>39.21</v>
      </c>
      <c r="AE2967" t="s">
        <v>275</v>
      </c>
      <c r="AH2967" t="s">
        <v>31</v>
      </c>
      <c r="AZ2967" t="s">
        <v>31</v>
      </c>
      <c r="BA2967" t="s">
        <v>31</v>
      </c>
    </row>
    <row r="2968" spans="1:53" hidden="1">
      <c r="A2968" t="s">
        <v>248</v>
      </c>
      <c r="B2968" t="s">
        <v>72</v>
      </c>
      <c r="C2968" t="s">
        <v>174</v>
      </c>
      <c r="D2968" t="s">
        <v>36</v>
      </c>
      <c r="E2968" t="s">
        <v>269</v>
      </c>
      <c r="G2968" t="s">
        <v>2532</v>
      </c>
      <c r="H2968" t="s">
        <v>272</v>
      </c>
      <c r="I2968" t="s">
        <v>277</v>
      </c>
      <c r="J2968">
        <v>38.266599999999997</v>
      </c>
      <c r="K2968">
        <v>15.988</v>
      </c>
      <c r="L2968">
        <v>1050</v>
      </c>
      <c r="N2968">
        <v>1990</v>
      </c>
      <c r="O2968" t="s">
        <v>225</v>
      </c>
      <c r="P2968" t="s">
        <v>2534</v>
      </c>
      <c r="Y2968" t="s">
        <v>493</v>
      </c>
      <c r="Z2968">
        <v>46.99</v>
      </c>
      <c r="AA2968">
        <v>42.18</v>
      </c>
      <c r="AE2968" t="s">
        <v>275</v>
      </c>
      <c r="AH2968" t="s">
        <v>31</v>
      </c>
      <c r="AZ2968" t="s">
        <v>31</v>
      </c>
      <c r="BA2968" t="s">
        <v>31</v>
      </c>
    </row>
    <row r="2969" spans="1:53" hidden="1">
      <c r="A2969" t="s">
        <v>248</v>
      </c>
      <c r="B2969" t="s">
        <v>72</v>
      </c>
      <c r="C2969" t="s">
        <v>174</v>
      </c>
      <c r="D2969" t="s">
        <v>36</v>
      </c>
      <c r="E2969" t="s">
        <v>269</v>
      </c>
      <c r="G2969" t="s">
        <v>2532</v>
      </c>
      <c r="H2969" t="s">
        <v>272</v>
      </c>
      <c r="I2969" t="s">
        <v>277</v>
      </c>
      <c r="J2969">
        <v>38.266599999999997</v>
      </c>
      <c r="K2969">
        <v>15.988</v>
      </c>
      <c r="L2969">
        <v>1050</v>
      </c>
      <c r="N2969">
        <v>1990</v>
      </c>
      <c r="O2969" t="s">
        <v>225</v>
      </c>
      <c r="P2969" t="s">
        <v>2534</v>
      </c>
      <c r="Y2969" t="s">
        <v>493</v>
      </c>
      <c r="Z2969">
        <v>52.9</v>
      </c>
      <c r="AA2969">
        <v>45.28</v>
      </c>
      <c r="AE2969" t="s">
        <v>275</v>
      </c>
      <c r="AH2969" t="s">
        <v>31</v>
      </c>
      <c r="AZ2969" t="s">
        <v>31</v>
      </c>
      <c r="BA2969" t="s">
        <v>31</v>
      </c>
    </row>
    <row r="2970" spans="1:53" hidden="1">
      <c r="A2970" t="s">
        <v>248</v>
      </c>
      <c r="B2970" t="s">
        <v>72</v>
      </c>
      <c r="C2970" t="s">
        <v>174</v>
      </c>
      <c r="D2970" t="s">
        <v>36</v>
      </c>
      <c r="E2970" t="s">
        <v>269</v>
      </c>
      <c r="G2970" t="s">
        <v>2532</v>
      </c>
      <c r="H2970" t="s">
        <v>272</v>
      </c>
      <c r="I2970" t="s">
        <v>277</v>
      </c>
      <c r="J2970">
        <v>38.266599999999997</v>
      </c>
      <c r="K2970">
        <v>15.988</v>
      </c>
      <c r="L2970">
        <v>1050</v>
      </c>
      <c r="N2970">
        <v>1990</v>
      </c>
      <c r="O2970" t="s">
        <v>225</v>
      </c>
      <c r="P2970" t="s">
        <v>2534</v>
      </c>
      <c r="Y2970" t="s">
        <v>493</v>
      </c>
      <c r="Z2970">
        <v>54.27</v>
      </c>
      <c r="AA2970">
        <v>48.25</v>
      </c>
      <c r="AE2970" t="s">
        <v>275</v>
      </c>
      <c r="AH2970" t="s">
        <v>31</v>
      </c>
      <c r="AZ2970" t="s">
        <v>31</v>
      </c>
      <c r="BA2970" t="s">
        <v>31</v>
      </c>
    </row>
    <row r="2971" spans="1:53" hidden="1">
      <c r="A2971" t="s">
        <v>248</v>
      </c>
      <c r="B2971" t="s">
        <v>72</v>
      </c>
      <c r="C2971" t="s">
        <v>174</v>
      </c>
      <c r="D2971" t="s">
        <v>36</v>
      </c>
      <c r="E2971" t="s">
        <v>269</v>
      </c>
      <c r="G2971" t="s">
        <v>2532</v>
      </c>
      <c r="H2971" t="s">
        <v>272</v>
      </c>
      <c r="I2971" t="s">
        <v>277</v>
      </c>
      <c r="J2971">
        <v>38.266599999999997</v>
      </c>
      <c r="K2971">
        <v>15.988</v>
      </c>
      <c r="L2971">
        <v>1050</v>
      </c>
      <c r="N2971">
        <v>1990</v>
      </c>
      <c r="O2971" t="s">
        <v>225</v>
      </c>
      <c r="P2971" t="s">
        <v>2534</v>
      </c>
      <c r="Y2971" t="s">
        <v>493</v>
      </c>
      <c r="Z2971">
        <v>55.52</v>
      </c>
      <c r="AA2971">
        <v>51.26</v>
      </c>
      <c r="AE2971" t="s">
        <v>275</v>
      </c>
      <c r="AH2971" t="s">
        <v>31</v>
      </c>
      <c r="AZ2971" t="s">
        <v>31</v>
      </c>
      <c r="BA2971" t="s">
        <v>31</v>
      </c>
    </row>
    <row r="2972" spans="1:53" hidden="1">
      <c r="A2972" t="s">
        <v>248</v>
      </c>
      <c r="B2972" t="s">
        <v>72</v>
      </c>
      <c r="C2972" t="s">
        <v>174</v>
      </c>
      <c r="D2972" t="s">
        <v>36</v>
      </c>
      <c r="E2972" t="s">
        <v>269</v>
      </c>
      <c r="G2972" t="s">
        <v>2532</v>
      </c>
      <c r="H2972" t="s">
        <v>272</v>
      </c>
      <c r="I2972" t="s">
        <v>277</v>
      </c>
      <c r="J2972">
        <v>38.266599999999997</v>
      </c>
      <c r="K2972">
        <v>15.988</v>
      </c>
      <c r="L2972">
        <v>1050</v>
      </c>
      <c r="N2972">
        <v>1990</v>
      </c>
      <c r="O2972" t="s">
        <v>225</v>
      </c>
      <c r="P2972" t="s">
        <v>2534</v>
      </c>
      <c r="Y2972" t="s">
        <v>493</v>
      </c>
      <c r="Z2972">
        <v>57.11</v>
      </c>
      <c r="AA2972">
        <v>54.32</v>
      </c>
      <c r="AE2972" t="s">
        <v>275</v>
      </c>
      <c r="AH2972" t="s">
        <v>31</v>
      </c>
      <c r="AZ2972" t="s">
        <v>31</v>
      </c>
      <c r="BA2972" t="s">
        <v>31</v>
      </c>
    </row>
    <row r="2973" spans="1:53" hidden="1">
      <c r="A2973" t="s">
        <v>248</v>
      </c>
      <c r="B2973" t="s">
        <v>72</v>
      </c>
      <c r="C2973" t="s">
        <v>174</v>
      </c>
      <c r="D2973" t="s">
        <v>36</v>
      </c>
      <c r="E2973" t="s">
        <v>269</v>
      </c>
      <c r="G2973" t="s">
        <v>2532</v>
      </c>
      <c r="H2973" t="s">
        <v>272</v>
      </c>
      <c r="I2973" t="s">
        <v>277</v>
      </c>
      <c r="J2973">
        <v>38.266599999999997</v>
      </c>
      <c r="K2973">
        <v>15.988</v>
      </c>
      <c r="L2973">
        <v>1050</v>
      </c>
      <c r="N2973">
        <v>1990</v>
      </c>
      <c r="O2973" t="s">
        <v>225</v>
      </c>
      <c r="P2973" t="s">
        <v>2534</v>
      </c>
      <c r="Y2973" t="s">
        <v>493</v>
      </c>
      <c r="Z2973">
        <v>58.7</v>
      </c>
      <c r="AA2973">
        <v>57.33</v>
      </c>
      <c r="AE2973" t="s">
        <v>275</v>
      </c>
      <c r="AH2973" t="s">
        <v>31</v>
      </c>
      <c r="AZ2973" t="s">
        <v>31</v>
      </c>
      <c r="BA2973" t="s">
        <v>31</v>
      </c>
    </row>
    <row r="2974" spans="1:53" hidden="1">
      <c r="A2974" t="s">
        <v>248</v>
      </c>
      <c r="B2974" t="s">
        <v>72</v>
      </c>
      <c r="C2974" t="s">
        <v>174</v>
      </c>
      <c r="D2974" t="s">
        <v>36</v>
      </c>
      <c r="E2974" t="s">
        <v>269</v>
      </c>
      <c r="G2974" t="s">
        <v>2532</v>
      </c>
      <c r="H2974" t="s">
        <v>272</v>
      </c>
      <c r="I2974" t="s">
        <v>277</v>
      </c>
      <c r="J2974">
        <v>38.266599999999997</v>
      </c>
      <c r="K2974">
        <v>15.988</v>
      </c>
      <c r="L2974">
        <v>1050</v>
      </c>
      <c r="N2974">
        <v>1990</v>
      </c>
      <c r="O2974" t="s">
        <v>225</v>
      </c>
      <c r="P2974" t="s">
        <v>2534</v>
      </c>
      <c r="Y2974" t="s">
        <v>493</v>
      </c>
      <c r="Z2974">
        <v>60.87</v>
      </c>
      <c r="AA2974">
        <v>60.35</v>
      </c>
      <c r="AE2974" t="s">
        <v>275</v>
      </c>
      <c r="AH2974" t="s">
        <v>31</v>
      </c>
      <c r="AZ2974" t="s">
        <v>31</v>
      </c>
      <c r="BA2974" t="s">
        <v>31</v>
      </c>
    </row>
    <row r="2975" spans="1:53" hidden="1">
      <c r="A2975" t="s">
        <v>248</v>
      </c>
      <c r="B2975" t="s">
        <v>72</v>
      </c>
      <c r="C2975" t="s">
        <v>174</v>
      </c>
      <c r="D2975" t="s">
        <v>36</v>
      </c>
      <c r="E2975" t="s">
        <v>269</v>
      </c>
      <c r="G2975" t="s">
        <v>2532</v>
      </c>
      <c r="H2975" t="s">
        <v>272</v>
      </c>
      <c r="I2975" t="s">
        <v>277</v>
      </c>
      <c r="J2975">
        <v>38.266599999999997</v>
      </c>
      <c r="K2975">
        <v>15.988</v>
      </c>
      <c r="L2975">
        <v>1050</v>
      </c>
      <c r="N2975">
        <v>1990</v>
      </c>
      <c r="O2975" t="s">
        <v>225</v>
      </c>
      <c r="P2975" t="s">
        <v>2534</v>
      </c>
      <c r="Y2975" t="s">
        <v>493</v>
      </c>
      <c r="Z2975">
        <v>60.75</v>
      </c>
      <c r="AA2975">
        <v>63.4</v>
      </c>
      <c r="AE2975" t="s">
        <v>275</v>
      </c>
      <c r="AH2975" t="s">
        <v>31</v>
      </c>
      <c r="AZ2975" t="s">
        <v>31</v>
      </c>
      <c r="BA2975" t="s">
        <v>31</v>
      </c>
    </row>
    <row r="2976" spans="1:53" hidden="1">
      <c r="A2976" t="s">
        <v>248</v>
      </c>
      <c r="B2976" t="s">
        <v>72</v>
      </c>
      <c r="C2976" t="s">
        <v>174</v>
      </c>
      <c r="D2976" t="s">
        <v>36</v>
      </c>
      <c r="E2976" t="s">
        <v>269</v>
      </c>
      <c r="G2976" t="s">
        <v>2532</v>
      </c>
      <c r="H2976" t="s">
        <v>272</v>
      </c>
      <c r="I2976" t="s">
        <v>277</v>
      </c>
      <c r="J2976">
        <v>38.266599999999997</v>
      </c>
      <c r="K2976">
        <v>15.988</v>
      </c>
      <c r="L2976">
        <v>1050</v>
      </c>
      <c r="N2976">
        <v>1990</v>
      </c>
      <c r="O2976" t="s">
        <v>225</v>
      </c>
      <c r="P2976" t="s">
        <v>2534</v>
      </c>
      <c r="Y2976" t="s">
        <v>493</v>
      </c>
      <c r="Z2976">
        <v>60.87</v>
      </c>
      <c r="AA2976">
        <v>66.459999999999994</v>
      </c>
      <c r="AE2976" t="s">
        <v>275</v>
      </c>
      <c r="AH2976" t="s">
        <v>31</v>
      </c>
      <c r="AZ2976" t="s">
        <v>31</v>
      </c>
      <c r="BA2976" t="s">
        <v>31</v>
      </c>
    </row>
    <row r="2977" spans="1:53" hidden="1">
      <c r="A2977" t="s">
        <v>248</v>
      </c>
      <c r="B2977" t="s">
        <v>72</v>
      </c>
      <c r="C2977" t="s">
        <v>174</v>
      </c>
      <c r="D2977" t="s">
        <v>36</v>
      </c>
      <c r="E2977" t="s">
        <v>269</v>
      </c>
      <c r="G2977" t="s">
        <v>2532</v>
      </c>
      <c r="H2977" t="s">
        <v>272</v>
      </c>
      <c r="I2977" t="s">
        <v>277</v>
      </c>
      <c r="J2977">
        <v>38.266599999999997</v>
      </c>
      <c r="K2977">
        <v>15.988</v>
      </c>
      <c r="L2977">
        <v>1050</v>
      </c>
      <c r="N2977">
        <v>1990</v>
      </c>
      <c r="O2977" t="s">
        <v>225</v>
      </c>
      <c r="P2977" t="s">
        <v>2534</v>
      </c>
      <c r="Y2977" t="s">
        <v>493</v>
      </c>
      <c r="Z2977">
        <v>60.87</v>
      </c>
      <c r="AA2977">
        <v>69.38</v>
      </c>
      <c r="AE2977" t="s">
        <v>275</v>
      </c>
      <c r="AH2977" t="s">
        <v>31</v>
      </c>
      <c r="AZ2977" t="s">
        <v>31</v>
      </c>
      <c r="BA2977" t="s">
        <v>31</v>
      </c>
    </row>
    <row r="2978" spans="1:53" hidden="1">
      <c r="A2978" t="s">
        <v>248</v>
      </c>
      <c r="B2978" t="s">
        <v>72</v>
      </c>
      <c r="C2978" t="s">
        <v>174</v>
      </c>
      <c r="D2978" t="s">
        <v>36</v>
      </c>
      <c r="E2978" t="s">
        <v>269</v>
      </c>
      <c r="G2978" t="s">
        <v>2532</v>
      </c>
      <c r="H2978" t="s">
        <v>272</v>
      </c>
      <c r="I2978" t="s">
        <v>277</v>
      </c>
      <c r="J2978">
        <v>38.266599999999997</v>
      </c>
      <c r="K2978">
        <v>15.988</v>
      </c>
      <c r="L2978">
        <v>1050</v>
      </c>
      <c r="N2978">
        <v>1990</v>
      </c>
      <c r="O2978" t="s">
        <v>225</v>
      </c>
      <c r="P2978" t="s">
        <v>2534</v>
      </c>
      <c r="Y2978" t="s">
        <v>493</v>
      </c>
      <c r="Z2978">
        <v>60.87</v>
      </c>
      <c r="AA2978">
        <v>72.53</v>
      </c>
      <c r="AE2978" t="s">
        <v>275</v>
      </c>
      <c r="AH2978" t="s">
        <v>31</v>
      </c>
      <c r="AZ2978" t="s">
        <v>31</v>
      </c>
      <c r="BA2978" t="s">
        <v>31</v>
      </c>
    </row>
    <row r="2979" spans="1:53" hidden="1">
      <c r="A2979" t="s">
        <v>248</v>
      </c>
      <c r="B2979" t="s">
        <v>72</v>
      </c>
      <c r="C2979" t="s">
        <v>174</v>
      </c>
      <c r="D2979" t="s">
        <v>36</v>
      </c>
      <c r="E2979" t="s">
        <v>269</v>
      </c>
      <c r="G2979" t="s">
        <v>2532</v>
      </c>
      <c r="H2979" t="s">
        <v>272</v>
      </c>
      <c r="I2979" t="s">
        <v>277</v>
      </c>
      <c r="J2979">
        <v>38.266599999999997</v>
      </c>
      <c r="K2979">
        <v>15.988</v>
      </c>
      <c r="L2979">
        <v>1050</v>
      </c>
      <c r="N2979">
        <v>1990</v>
      </c>
      <c r="O2979" t="s">
        <v>225</v>
      </c>
      <c r="P2979" t="s">
        <v>2534</v>
      </c>
      <c r="Y2979" t="s">
        <v>493</v>
      </c>
      <c r="Z2979">
        <v>60.87</v>
      </c>
      <c r="AA2979">
        <v>75.64</v>
      </c>
      <c r="AE2979" t="s">
        <v>275</v>
      </c>
      <c r="AH2979" t="s">
        <v>31</v>
      </c>
      <c r="AZ2979" t="s">
        <v>31</v>
      </c>
      <c r="BA2979" t="s">
        <v>31</v>
      </c>
    </row>
    <row r="2980" spans="1:53" hidden="1">
      <c r="A2980" t="s">
        <v>248</v>
      </c>
      <c r="B2980" t="s">
        <v>72</v>
      </c>
      <c r="C2980" t="s">
        <v>174</v>
      </c>
      <c r="D2980" t="s">
        <v>36</v>
      </c>
      <c r="E2980" t="s">
        <v>269</v>
      </c>
      <c r="G2980" t="s">
        <v>2532</v>
      </c>
      <c r="H2980" t="s">
        <v>272</v>
      </c>
      <c r="I2980" t="s">
        <v>277</v>
      </c>
      <c r="J2980">
        <v>38.266599999999997</v>
      </c>
      <c r="K2980">
        <v>15.988</v>
      </c>
      <c r="L2980">
        <v>1050</v>
      </c>
      <c r="N2980">
        <v>1990</v>
      </c>
      <c r="O2980" t="s">
        <v>225</v>
      </c>
      <c r="P2980" t="s">
        <v>2534</v>
      </c>
      <c r="Y2980" t="s">
        <v>493</v>
      </c>
      <c r="Z2980">
        <v>60.98</v>
      </c>
      <c r="AA2980">
        <v>78.7</v>
      </c>
      <c r="AE2980" t="s">
        <v>275</v>
      </c>
      <c r="AH2980" t="s">
        <v>31</v>
      </c>
      <c r="AZ2980" t="s">
        <v>31</v>
      </c>
      <c r="BA2980" t="s">
        <v>31</v>
      </c>
    </row>
    <row r="2981" spans="1:53" hidden="1">
      <c r="A2981" t="s">
        <v>248</v>
      </c>
      <c r="B2981" t="s">
        <v>72</v>
      </c>
      <c r="C2981" t="s">
        <v>174</v>
      </c>
      <c r="D2981" t="s">
        <v>36</v>
      </c>
      <c r="E2981" t="s">
        <v>269</v>
      </c>
      <c r="G2981" t="s">
        <v>2532</v>
      </c>
      <c r="H2981" t="s">
        <v>270</v>
      </c>
      <c r="I2981" t="s">
        <v>280</v>
      </c>
      <c r="J2981">
        <v>43.8</v>
      </c>
      <c r="K2981">
        <v>11.81</v>
      </c>
      <c r="L2981">
        <v>1170</v>
      </c>
      <c r="N2981">
        <v>1990</v>
      </c>
      <c r="O2981" t="s">
        <v>225</v>
      </c>
      <c r="P2981" t="s">
        <v>2534</v>
      </c>
      <c r="Y2981" t="s">
        <v>493</v>
      </c>
      <c r="Z2981">
        <v>1</v>
      </c>
      <c r="AA2981">
        <v>83.18</v>
      </c>
      <c r="AE2981" t="s">
        <v>2266</v>
      </c>
      <c r="AH2981" t="s">
        <v>31</v>
      </c>
      <c r="AZ2981" t="s">
        <v>31</v>
      </c>
      <c r="BA2981" t="s">
        <v>31</v>
      </c>
    </row>
    <row r="2982" spans="1:53" hidden="1">
      <c r="A2982" t="s">
        <v>248</v>
      </c>
      <c r="B2982" t="s">
        <v>72</v>
      </c>
      <c r="C2982" t="s">
        <v>174</v>
      </c>
      <c r="D2982" t="s">
        <v>36</v>
      </c>
      <c r="E2982" t="s">
        <v>269</v>
      </c>
      <c r="G2982" t="s">
        <v>2532</v>
      </c>
      <c r="H2982" t="s">
        <v>270</v>
      </c>
      <c r="I2982" t="s">
        <v>280</v>
      </c>
      <c r="J2982">
        <v>43.8</v>
      </c>
      <c r="K2982">
        <v>11.81</v>
      </c>
      <c r="L2982">
        <v>1050</v>
      </c>
      <c r="N2982">
        <v>1990</v>
      </c>
      <c r="O2982" t="s">
        <v>225</v>
      </c>
      <c r="P2982" t="s">
        <v>2532</v>
      </c>
      <c r="Y2982" t="s">
        <v>493</v>
      </c>
      <c r="Z2982">
        <v>1</v>
      </c>
      <c r="AA2982">
        <v>70.37</v>
      </c>
      <c r="AE2982" t="s">
        <v>2266</v>
      </c>
      <c r="AH2982" t="s">
        <v>31</v>
      </c>
      <c r="AZ2982" t="s">
        <v>31</v>
      </c>
      <c r="BA2982" t="s">
        <v>31</v>
      </c>
    </row>
    <row r="2983" spans="1:53" hidden="1">
      <c r="A2983" t="s">
        <v>248</v>
      </c>
      <c r="B2983" t="s">
        <v>72</v>
      </c>
      <c r="C2983" t="s">
        <v>174</v>
      </c>
      <c r="D2983" t="s">
        <v>36</v>
      </c>
      <c r="E2983" t="s">
        <v>269</v>
      </c>
      <c r="G2983" t="s">
        <v>2532</v>
      </c>
      <c r="H2983" t="s">
        <v>272</v>
      </c>
      <c r="I2983" t="s">
        <v>277</v>
      </c>
      <c r="J2983">
        <v>38.266599999999997</v>
      </c>
      <c r="K2983">
        <v>15.988</v>
      </c>
      <c r="L2983">
        <v>1170</v>
      </c>
      <c r="N2983">
        <v>1990</v>
      </c>
      <c r="O2983" t="s">
        <v>225</v>
      </c>
      <c r="P2983" t="s">
        <v>2534</v>
      </c>
      <c r="Y2983" t="s">
        <v>493</v>
      </c>
      <c r="Z2983">
        <v>1</v>
      </c>
      <c r="AA2983">
        <v>104.79</v>
      </c>
      <c r="AE2983" t="s">
        <v>2266</v>
      </c>
      <c r="AH2983" t="s">
        <v>31</v>
      </c>
      <c r="AZ2983" t="s">
        <v>31</v>
      </c>
      <c r="BA2983" t="s">
        <v>31</v>
      </c>
    </row>
    <row r="2984" spans="1:53" hidden="1">
      <c r="A2984" t="s">
        <v>248</v>
      </c>
      <c r="B2984" t="s">
        <v>72</v>
      </c>
      <c r="C2984" t="s">
        <v>174</v>
      </c>
      <c r="D2984" t="s">
        <v>36</v>
      </c>
      <c r="E2984" t="s">
        <v>269</v>
      </c>
      <c r="G2984" t="s">
        <v>2532</v>
      </c>
      <c r="H2984" t="s">
        <v>272</v>
      </c>
      <c r="I2984" t="s">
        <v>277</v>
      </c>
      <c r="J2984">
        <v>38.266599999999997</v>
      </c>
      <c r="K2984">
        <v>15.988</v>
      </c>
      <c r="L2984">
        <v>1050</v>
      </c>
      <c r="N2984">
        <v>1990</v>
      </c>
      <c r="O2984" t="s">
        <v>225</v>
      </c>
      <c r="P2984" t="s">
        <v>2532</v>
      </c>
      <c r="Y2984" t="s">
        <v>493</v>
      </c>
      <c r="Z2984">
        <v>1</v>
      </c>
      <c r="AA2984">
        <v>73.63</v>
      </c>
      <c r="AE2984" t="s">
        <v>2266</v>
      </c>
      <c r="AH2984" t="s">
        <v>31</v>
      </c>
      <c r="AZ2984" t="s">
        <v>31</v>
      </c>
      <c r="BA2984" t="s">
        <v>31</v>
      </c>
    </row>
    <row r="2985" spans="1:53" hidden="1">
      <c r="A2985" t="s">
        <v>248</v>
      </c>
      <c r="B2985" t="s">
        <v>72</v>
      </c>
      <c r="C2985" t="s">
        <v>174</v>
      </c>
      <c r="D2985" t="s">
        <v>36</v>
      </c>
      <c r="E2985" t="s">
        <v>269</v>
      </c>
      <c r="G2985" t="s">
        <v>2532</v>
      </c>
      <c r="H2985" t="s">
        <v>270</v>
      </c>
      <c r="I2985" t="s">
        <v>280</v>
      </c>
      <c r="J2985">
        <v>43.8</v>
      </c>
      <c r="K2985">
        <v>11.81</v>
      </c>
      <c r="L2985">
        <v>1170</v>
      </c>
      <c r="N2985">
        <v>1990</v>
      </c>
      <c r="O2985" t="s">
        <v>225</v>
      </c>
      <c r="P2985" t="s">
        <v>2534</v>
      </c>
      <c r="Y2985" t="s">
        <v>493</v>
      </c>
      <c r="Z2985">
        <v>1</v>
      </c>
      <c r="AA2985">
        <v>112.04</v>
      </c>
      <c r="AE2985" t="s">
        <v>2266</v>
      </c>
      <c r="AH2985" t="s">
        <v>31</v>
      </c>
      <c r="AZ2985" t="s">
        <v>31</v>
      </c>
      <c r="BA2985" t="s">
        <v>31</v>
      </c>
    </row>
    <row r="2986" spans="1:53" hidden="1">
      <c r="A2986" t="s">
        <v>248</v>
      </c>
      <c r="B2986" t="s">
        <v>72</v>
      </c>
      <c r="C2986" t="s">
        <v>174</v>
      </c>
      <c r="D2986" t="s">
        <v>36</v>
      </c>
      <c r="E2986" t="s">
        <v>269</v>
      </c>
      <c r="G2986" t="s">
        <v>2532</v>
      </c>
      <c r="H2986" t="s">
        <v>270</v>
      </c>
      <c r="I2986" t="s">
        <v>280</v>
      </c>
      <c r="J2986">
        <v>43.8</v>
      </c>
      <c r="K2986">
        <v>11.81</v>
      </c>
      <c r="L2986">
        <v>1050</v>
      </c>
      <c r="N2986">
        <v>1990</v>
      </c>
      <c r="O2986" t="s">
        <v>225</v>
      </c>
      <c r="P2986" t="s">
        <v>2532</v>
      </c>
      <c r="Y2986" t="s">
        <v>493</v>
      </c>
      <c r="Z2986">
        <v>1</v>
      </c>
      <c r="AA2986">
        <v>72.5</v>
      </c>
      <c r="AE2986" t="s">
        <v>2266</v>
      </c>
      <c r="AH2986" t="s">
        <v>31</v>
      </c>
      <c r="AZ2986" t="s">
        <v>31</v>
      </c>
      <c r="BA2986" t="s">
        <v>31</v>
      </c>
    </row>
    <row r="2987" spans="1:53" hidden="1">
      <c r="A2987" t="s">
        <v>248</v>
      </c>
      <c r="B2987" t="s">
        <v>72</v>
      </c>
      <c r="C2987" t="s">
        <v>174</v>
      </c>
      <c r="D2987" t="s">
        <v>36</v>
      </c>
      <c r="E2987" t="s">
        <v>269</v>
      </c>
      <c r="G2987" t="s">
        <v>2532</v>
      </c>
      <c r="H2987" t="s">
        <v>272</v>
      </c>
      <c r="I2987" t="s">
        <v>277</v>
      </c>
      <c r="J2987">
        <v>38.266599999999997</v>
      </c>
      <c r="K2987">
        <v>15.988</v>
      </c>
      <c r="L2987">
        <v>1170</v>
      </c>
      <c r="N2987">
        <v>1990</v>
      </c>
      <c r="O2987" t="s">
        <v>225</v>
      </c>
      <c r="P2987" t="s">
        <v>2534</v>
      </c>
      <c r="Y2987" t="s">
        <v>493</v>
      </c>
      <c r="Z2987">
        <v>1</v>
      </c>
      <c r="AA2987">
        <v>94.37</v>
      </c>
      <c r="AE2987" t="s">
        <v>2266</v>
      </c>
      <c r="AH2987" t="s">
        <v>31</v>
      </c>
      <c r="AZ2987" t="s">
        <v>31</v>
      </c>
      <c r="BA2987" t="s">
        <v>31</v>
      </c>
    </row>
    <row r="2988" spans="1:53" hidden="1">
      <c r="A2988" t="s">
        <v>248</v>
      </c>
      <c r="B2988" t="s">
        <v>72</v>
      </c>
      <c r="C2988" t="s">
        <v>174</v>
      </c>
      <c r="D2988" t="s">
        <v>36</v>
      </c>
      <c r="E2988" t="s">
        <v>269</v>
      </c>
      <c r="G2988" t="s">
        <v>2532</v>
      </c>
      <c r="H2988" t="s">
        <v>272</v>
      </c>
      <c r="I2988" t="s">
        <v>277</v>
      </c>
      <c r="J2988">
        <v>38.266599999999997</v>
      </c>
      <c r="K2988">
        <v>15.988</v>
      </c>
      <c r="L2988">
        <v>1050</v>
      </c>
      <c r="N2988">
        <v>1990</v>
      </c>
      <c r="O2988" t="s">
        <v>225</v>
      </c>
      <c r="P2988" t="s">
        <v>2532</v>
      </c>
      <c r="Y2988" t="s">
        <v>493</v>
      </c>
      <c r="Z2988">
        <v>1</v>
      </c>
      <c r="AA2988">
        <v>75.53</v>
      </c>
      <c r="AE2988" t="s">
        <v>2266</v>
      </c>
      <c r="AH2988" t="s">
        <v>31</v>
      </c>
      <c r="AZ2988" t="s">
        <v>31</v>
      </c>
      <c r="BA2988" t="s">
        <v>31</v>
      </c>
    </row>
    <row r="2989" spans="1:53" hidden="1">
      <c r="A2989" t="s">
        <v>248</v>
      </c>
      <c r="B2989" t="s">
        <v>73</v>
      </c>
      <c r="C2989" t="s">
        <v>174</v>
      </c>
      <c r="D2989" t="s">
        <v>36</v>
      </c>
      <c r="E2989" t="s">
        <v>269</v>
      </c>
      <c r="G2989" t="s">
        <v>2532</v>
      </c>
      <c r="H2989" t="s">
        <v>272</v>
      </c>
      <c r="I2989" t="s">
        <v>277</v>
      </c>
      <c r="J2989">
        <v>38.266599999999997</v>
      </c>
      <c r="K2989">
        <v>15.988</v>
      </c>
      <c r="L2989">
        <v>1050</v>
      </c>
      <c r="N2989">
        <v>1991</v>
      </c>
      <c r="O2989" t="s">
        <v>225</v>
      </c>
      <c r="P2989" t="s">
        <v>2534</v>
      </c>
      <c r="U2989">
        <v>24</v>
      </c>
      <c r="V2989">
        <v>13</v>
      </c>
      <c r="W2989">
        <v>9</v>
      </c>
      <c r="X2989">
        <v>15</v>
      </c>
      <c r="Y2989" t="s">
        <v>493</v>
      </c>
      <c r="Z2989">
        <v>0.82</v>
      </c>
      <c r="AA2989">
        <v>23.55</v>
      </c>
      <c r="AE2989" t="s">
        <v>57</v>
      </c>
      <c r="AH2989" t="s">
        <v>31</v>
      </c>
      <c r="AK2989">
        <v>32</v>
      </c>
      <c r="AL2989" t="s">
        <v>2386</v>
      </c>
      <c r="AZ2989" t="s">
        <v>31</v>
      </c>
      <c r="BA2989" t="s">
        <v>31</v>
      </c>
    </row>
    <row r="2990" spans="1:53" hidden="1">
      <c r="A2990" t="s">
        <v>248</v>
      </c>
      <c r="B2990" t="s">
        <v>73</v>
      </c>
      <c r="C2990" t="s">
        <v>174</v>
      </c>
      <c r="D2990" t="s">
        <v>36</v>
      </c>
      <c r="E2990" t="s">
        <v>269</v>
      </c>
      <c r="G2990" t="s">
        <v>2532</v>
      </c>
      <c r="H2990" t="s">
        <v>272</v>
      </c>
      <c r="I2990" t="s">
        <v>277</v>
      </c>
      <c r="J2990">
        <v>38.266599999999997</v>
      </c>
      <c r="K2990">
        <v>15.988</v>
      </c>
      <c r="L2990">
        <v>1050</v>
      </c>
      <c r="N2990">
        <v>1991</v>
      </c>
      <c r="O2990" t="s">
        <v>225</v>
      </c>
      <c r="P2990" t="s">
        <v>2534</v>
      </c>
      <c r="U2990">
        <v>24</v>
      </c>
      <c r="V2990">
        <v>13</v>
      </c>
      <c r="W2990">
        <v>9</v>
      </c>
      <c r="X2990">
        <v>15</v>
      </c>
      <c r="Y2990" t="s">
        <v>493</v>
      </c>
      <c r="Z2990">
        <v>1.64</v>
      </c>
      <c r="AA2990">
        <v>30.56</v>
      </c>
      <c r="AE2990" t="s">
        <v>57</v>
      </c>
      <c r="AH2990" t="s">
        <v>31</v>
      </c>
      <c r="AK2990">
        <v>32</v>
      </c>
      <c r="AL2990" t="s">
        <v>2386</v>
      </c>
      <c r="AZ2990" t="s">
        <v>31</v>
      </c>
      <c r="BA2990" t="s">
        <v>31</v>
      </c>
    </row>
    <row r="2991" spans="1:53" hidden="1">
      <c r="A2991" t="s">
        <v>248</v>
      </c>
      <c r="B2991" t="s">
        <v>73</v>
      </c>
      <c r="C2991" t="s">
        <v>174</v>
      </c>
      <c r="D2991" t="s">
        <v>36</v>
      </c>
      <c r="E2991" t="s">
        <v>269</v>
      </c>
      <c r="G2991" t="s">
        <v>2532</v>
      </c>
      <c r="H2991" t="s">
        <v>272</v>
      </c>
      <c r="I2991" t="s">
        <v>277</v>
      </c>
      <c r="J2991">
        <v>38.266599999999997</v>
      </c>
      <c r="K2991">
        <v>15.988</v>
      </c>
      <c r="L2991">
        <v>1050</v>
      </c>
      <c r="N2991">
        <v>1991</v>
      </c>
      <c r="O2991" t="s">
        <v>225</v>
      </c>
      <c r="P2991" t="s">
        <v>2534</v>
      </c>
      <c r="U2991">
        <v>24</v>
      </c>
      <c r="V2991">
        <v>13</v>
      </c>
      <c r="W2991">
        <v>9</v>
      </c>
      <c r="X2991">
        <v>15</v>
      </c>
      <c r="Y2991" t="s">
        <v>493</v>
      </c>
      <c r="Z2991">
        <v>4.1100000000000003</v>
      </c>
      <c r="AA2991">
        <v>38.549999999999997</v>
      </c>
      <c r="AE2991" t="s">
        <v>57</v>
      </c>
      <c r="AH2991" t="s">
        <v>31</v>
      </c>
      <c r="AK2991">
        <v>32</v>
      </c>
      <c r="AL2991" t="s">
        <v>2386</v>
      </c>
      <c r="AZ2991" t="s">
        <v>31</v>
      </c>
      <c r="BA2991" t="s">
        <v>31</v>
      </c>
    </row>
    <row r="2992" spans="1:53" hidden="1">
      <c r="A2992" t="s">
        <v>248</v>
      </c>
      <c r="B2992" t="s">
        <v>73</v>
      </c>
      <c r="C2992" t="s">
        <v>174</v>
      </c>
      <c r="D2992" t="s">
        <v>36</v>
      </c>
      <c r="E2992" t="s">
        <v>269</v>
      </c>
      <c r="G2992" t="s">
        <v>2532</v>
      </c>
      <c r="H2992" t="s">
        <v>272</v>
      </c>
      <c r="I2992" t="s">
        <v>277</v>
      </c>
      <c r="J2992">
        <v>38.266599999999997</v>
      </c>
      <c r="K2992">
        <v>15.988</v>
      </c>
      <c r="L2992">
        <v>1050</v>
      </c>
      <c r="N2992">
        <v>1991</v>
      </c>
      <c r="O2992" t="s">
        <v>225</v>
      </c>
      <c r="P2992" t="s">
        <v>2534</v>
      </c>
      <c r="U2992">
        <v>24</v>
      </c>
      <c r="V2992">
        <v>13</v>
      </c>
      <c r="W2992">
        <v>9</v>
      </c>
      <c r="X2992">
        <v>15</v>
      </c>
      <c r="Y2992" t="s">
        <v>493</v>
      </c>
      <c r="Z2992">
        <v>7.86</v>
      </c>
      <c r="AA2992">
        <v>45.42</v>
      </c>
      <c r="AE2992" t="s">
        <v>57</v>
      </c>
      <c r="AH2992" t="s">
        <v>31</v>
      </c>
      <c r="AK2992">
        <v>32</v>
      </c>
      <c r="AL2992" t="s">
        <v>2386</v>
      </c>
      <c r="AZ2992" t="s">
        <v>31</v>
      </c>
      <c r="BA2992" t="s">
        <v>31</v>
      </c>
    </row>
    <row r="2993" spans="1:53" hidden="1">
      <c r="A2993" t="s">
        <v>248</v>
      </c>
      <c r="B2993" t="s">
        <v>73</v>
      </c>
      <c r="C2993" t="s">
        <v>174</v>
      </c>
      <c r="D2993" t="s">
        <v>36</v>
      </c>
      <c r="E2993" t="s">
        <v>269</v>
      </c>
      <c r="G2993" t="s">
        <v>2532</v>
      </c>
      <c r="H2993" t="s">
        <v>272</v>
      </c>
      <c r="I2993" t="s">
        <v>277</v>
      </c>
      <c r="J2993">
        <v>38.266599999999997</v>
      </c>
      <c r="K2993">
        <v>15.988</v>
      </c>
      <c r="L2993">
        <v>1050</v>
      </c>
      <c r="N2993">
        <v>1991</v>
      </c>
      <c r="O2993" t="s">
        <v>225</v>
      </c>
      <c r="P2993" t="s">
        <v>2534</v>
      </c>
      <c r="U2993">
        <v>24</v>
      </c>
      <c r="V2993">
        <v>13</v>
      </c>
      <c r="W2993">
        <v>9</v>
      </c>
      <c r="X2993">
        <v>15</v>
      </c>
      <c r="Y2993" t="s">
        <v>493</v>
      </c>
      <c r="Z2993">
        <v>17.37</v>
      </c>
      <c r="AA2993">
        <v>51.31</v>
      </c>
      <c r="AE2993" t="s">
        <v>57</v>
      </c>
      <c r="AH2993" t="s">
        <v>31</v>
      </c>
      <c r="AK2993">
        <v>32</v>
      </c>
      <c r="AL2993" t="s">
        <v>2386</v>
      </c>
      <c r="AZ2993" t="s">
        <v>31</v>
      </c>
      <c r="BA2993" t="s">
        <v>31</v>
      </c>
    </row>
    <row r="2994" spans="1:53" hidden="1">
      <c r="A2994" t="s">
        <v>248</v>
      </c>
      <c r="B2994" t="s">
        <v>73</v>
      </c>
      <c r="C2994" t="s">
        <v>174</v>
      </c>
      <c r="D2994" t="s">
        <v>36</v>
      </c>
      <c r="E2994" t="s">
        <v>269</v>
      </c>
      <c r="G2994" t="s">
        <v>2532</v>
      </c>
      <c r="H2994" t="s">
        <v>272</v>
      </c>
      <c r="I2994" t="s">
        <v>277</v>
      </c>
      <c r="J2994">
        <v>38.266599999999997</v>
      </c>
      <c r="K2994">
        <v>15.988</v>
      </c>
      <c r="L2994">
        <v>1050</v>
      </c>
      <c r="N2994">
        <v>1991</v>
      </c>
      <c r="O2994" t="s">
        <v>225</v>
      </c>
      <c r="P2994" t="s">
        <v>2534</v>
      </c>
      <c r="U2994">
        <v>24</v>
      </c>
      <c r="V2994">
        <v>13</v>
      </c>
      <c r="W2994">
        <v>9</v>
      </c>
      <c r="X2994">
        <v>15</v>
      </c>
      <c r="Y2994" t="s">
        <v>493</v>
      </c>
      <c r="Z2994">
        <v>17.489999999999998</v>
      </c>
      <c r="AA2994">
        <v>59.58</v>
      </c>
      <c r="AE2994" t="s">
        <v>57</v>
      </c>
      <c r="AH2994" t="s">
        <v>31</v>
      </c>
      <c r="AK2994">
        <v>32</v>
      </c>
      <c r="AL2994" t="s">
        <v>2386</v>
      </c>
      <c r="AZ2994" t="s">
        <v>31</v>
      </c>
      <c r="BA2994" t="s">
        <v>31</v>
      </c>
    </row>
    <row r="2995" spans="1:53" hidden="1">
      <c r="A2995" t="s">
        <v>248</v>
      </c>
      <c r="B2995" t="s">
        <v>73</v>
      </c>
      <c r="C2995" t="s">
        <v>174</v>
      </c>
      <c r="D2995" t="s">
        <v>36</v>
      </c>
      <c r="E2995" t="s">
        <v>269</v>
      </c>
      <c r="G2995" t="s">
        <v>2532</v>
      </c>
      <c r="H2995" t="s">
        <v>272</v>
      </c>
      <c r="I2995" t="s">
        <v>277</v>
      </c>
      <c r="J2995">
        <v>38.266599999999997</v>
      </c>
      <c r="K2995">
        <v>15.988</v>
      </c>
      <c r="L2995">
        <v>1050</v>
      </c>
      <c r="N2995">
        <v>1991</v>
      </c>
      <c r="O2995" t="s">
        <v>225</v>
      </c>
      <c r="P2995" t="s">
        <v>2534</v>
      </c>
      <c r="U2995">
        <v>24</v>
      </c>
      <c r="V2995">
        <v>13</v>
      </c>
      <c r="W2995">
        <v>9</v>
      </c>
      <c r="X2995">
        <v>15</v>
      </c>
      <c r="Y2995" t="s">
        <v>493</v>
      </c>
      <c r="Z2995">
        <v>19.48</v>
      </c>
      <c r="AA2995">
        <v>65.33</v>
      </c>
      <c r="AE2995" t="s">
        <v>57</v>
      </c>
      <c r="AH2995" t="s">
        <v>31</v>
      </c>
      <c r="AK2995">
        <v>32</v>
      </c>
      <c r="AL2995" t="s">
        <v>2386</v>
      </c>
      <c r="AZ2995" t="s">
        <v>31</v>
      </c>
      <c r="BA2995" t="s">
        <v>31</v>
      </c>
    </row>
    <row r="2996" spans="1:53" hidden="1">
      <c r="A2996" t="s">
        <v>248</v>
      </c>
      <c r="B2996" t="s">
        <v>73</v>
      </c>
      <c r="C2996" t="s">
        <v>174</v>
      </c>
      <c r="D2996" t="s">
        <v>36</v>
      </c>
      <c r="E2996" t="s">
        <v>269</v>
      </c>
      <c r="G2996" t="s">
        <v>2532</v>
      </c>
      <c r="H2996" t="s">
        <v>272</v>
      </c>
      <c r="I2996" t="s">
        <v>277</v>
      </c>
      <c r="J2996">
        <v>38.266599999999997</v>
      </c>
      <c r="K2996">
        <v>15.988</v>
      </c>
      <c r="L2996">
        <v>1050</v>
      </c>
      <c r="N2996">
        <v>1991</v>
      </c>
      <c r="O2996" t="s">
        <v>225</v>
      </c>
      <c r="P2996" t="s">
        <v>2534</v>
      </c>
      <c r="U2996">
        <v>24</v>
      </c>
      <c r="V2996">
        <v>13</v>
      </c>
      <c r="W2996">
        <v>9</v>
      </c>
      <c r="X2996">
        <v>15</v>
      </c>
      <c r="Y2996" t="s">
        <v>493</v>
      </c>
      <c r="Z2996">
        <v>27.11</v>
      </c>
      <c r="AA2996">
        <v>73.459999999999994</v>
      </c>
      <c r="AE2996" t="s">
        <v>57</v>
      </c>
      <c r="AH2996" t="s">
        <v>31</v>
      </c>
      <c r="AK2996">
        <v>32</v>
      </c>
      <c r="AL2996" t="s">
        <v>2386</v>
      </c>
      <c r="AZ2996" t="s">
        <v>31</v>
      </c>
      <c r="BA2996" t="s">
        <v>31</v>
      </c>
    </row>
    <row r="2997" spans="1:53" hidden="1">
      <c r="A2997" t="s">
        <v>248</v>
      </c>
      <c r="B2997" t="s">
        <v>73</v>
      </c>
      <c r="C2997" t="s">
        <v>174</v>
      </c>
      <c r="D2997" t="s">
        <v>36</v>
      </c>
      <c r="E2997" t="s">
        <v>269</v>
      </c>
      <c r="G2997" t="s">
        <v>2532</v>
      </c>
      <c r="H2997" t="s">
        <v>272</v>
      </c>
      <c r="I2997" t="s">
        <v>277</v>
      </c>
      <c r="J2997">
        <v>38.266599999999997</v>
      </c>
      <c r="K2997">
        <v>15.988</v>
      </c>
      <c r="L2997">
        <v>1050</v>
      </c>
      <c r="N2997">
        <v>1991</v>
      </c>
      <c r="O2997" t="s">
        <v>225</v>
      </c>
      <c r="P2997" t="s">
        <v>2534</v>
      </c>
      <c r="U2997">
        <v>24</v>
      </c>
      <c r="V2997">
        <v>13</v>
      </c>
      <c r="W2997">
        <v>9</v>
      </c>
      <c r="X2997">
        <v>15</v>
      </c>
      <c r="Y2997" t="s">
        <v>493</v>
      </c>
      <c r="Z2997">
        <v>33.22</v>
      </c>
      <c r="AA2997">
        <v>79.63</v>
      </c>
      <c r="AE2997" t="s">
        <v>57</v>
      </c>
      <c r="AH2997" t="s">
        <v>31</v>
      </c>
      <c r="AK2997">
        <v>32</v>
      </c>
      <c r="AL2997" t="s">
        <v>2386</v>
      </c>
      <c r="AZ2997" t="s">
        <v>31</v>
      </c>
      <c r="BA2997" t="s">
        <v>31</v>
      </c>
    </row>
    <row r="2998" spans="1:53" hidden="1">
      <c r="A2998" t="s">
        <v>248</v>
      </c>
      <c r="B2998" t="s">
        <v>73</v>
      </c>
      <c r="C2998" t="s">
        <v>174</v>
      </c>
      <c r="D2998" t="s">
        <v>36</v>
      </c>
      <c r="E2998" t="s">
        <v>269</v>
      </c>
      <c r="G2998" t="s">
        <v>2532</v>
      </c>
      <c r="H2998" t="s">
        <v>272</v>
      </c>
      <c r="I2998" t="s">
        <v>277</v>
      </c>
      <c r="J2998">
        <v>38.266599999999997</v>
      </c>
      <c r="K2998">
        <v>15.988</v>
      </c>
      <c r="L2998">
        <v>1050</v>
      </c>
      <c r="N2998">
        <v>1991</v>
      </c>
      <c r="O2998" t="s">
        <v>225</v>
      </c>
      <c r="P2998" t="s">
        <v>2534</v>
      </c>
      <c r="U2998">
        <v>24</v>
      </c>
      <c r="V2998">
        <v>13</v>
      </c>
      <c r="W2998">
        <v>9</v>
      </c>
      <c r="X2998">
        <v>15</v>
      </c>
      <c r="Y2998" t="s">
        <v>493</v>
      </c>
      <c r="Z2998">
        <v>33.33</v>
      </c>
      <c r="AA2998">
        <v>87.48</v>
      </c>
      <c r="AE2998" t="s">
        <v>57</v>
      </c>
      <c r="AH2998" t="s">
        <v>31</v>
      </c>
      <c r="AK2998">
        <v>32</v>
      </c>
      <c r="AL2998" t="s">
        <v>2386</v>
      </c>
      <c r="AZ2998" t="s">
        <v>31</v>
      </c>
      <c r="BA2998" t="s">
        <v>31</v>
      </c>
    </row>
    <row r="2999" spans="1:53" hidden="1">
      <c r="A2999" t="s">
        <v>248</v>
      </c>
      <c r="B2999" t="s">
        <v>73</v>
      </c>
      <c r="C2999" t="s">
        <v>174</v>
      </c>
      <c r="D2999" t="s">
        <v>36</v>
      </c>
      <c r="E2999" t="s">
        <v>269</v>
      </c>
      <c r="G2999" t="s">
        <v>2532</v>
      </c>
      <c r="H2999" t="s">
        <v>272</v>
      </c>
      <c r="I2999" t="s">
        <v>277</v>
      </c>
      <c r="J2999">
        <v>38.266599999999997</v>
      </c>
      <c r="K2999">
        <v>15.988</v>
      </c>
      <c r="L2999">
        <v>1050</v>
      </c>
      <c r="N2999">
        <v>1991</v>
      </c>
      <c r="O2999" t="s">
        <v>225</v>
      </c>
      <c r="P2999" t="s">
        <v>2534</v>
      </c>
      <c r="U2999">
        <v>24</v>
      </c>
      <c r="V2999">
        <v>13</v>
      </c>
      <c r="W2999">
        <v>9</v>
      </c>
      <c r="X2999">
        <v>15</v>
      </c>
      <c r="Y2999" t="s">
        <v>493</v>
      </c>
      <c r="Z2999">
        <v>33.33</v>
      </c>
      <c r="AA2999">
        <v>94.49</v>
      </c>
      <c r="AE2999" t="s">
        <v>57</v>
      </c>
      <c r="AH2999" t="s">
        <v>31</v>
      </c>
      <c r="AK2999">
        <v>32</v>
      </c>
      <c r="AL2999" t="s">
        <v>2386</v>
      </c>
      <c r="AZ2999" t="s">
        <v>31</v>
      </c>
      <c r="BA2999" t="s">
        <v>31</v>
      </c>
    </row>
    <row r="3000" spans="1:53" hidden="1">
      <c r="A3000" t="s">
        <v>248</v>
      </c>
      <c r="B3000" t="s">
        <v>73</v>
      </c>
      <c r="C3000" t="s">
        <v>174</v>
      </c>
      <c r="D3000" t="s">
        <v>36</v>
      </c>
      <c r="E3000" t="s">
        <v>269</v>
      </c>
      <c r="G3000" t="s">
        <v>2532</v>
      </c>
      <c r="H3000" t="s">
        <v>272</v>
      </c>
      <c r="I3000" t="s">
        <v>277</v>
      </c>
      <c r="J3000">
        <v>38.266599999999997</v>
      </c>
      <c r="K3000">
        <v>15.988</v>
      </c>
      <c r="L3000">
        <v>1050</v>
      </c>
      <c r="N3000">
        <v>1991</v>
      </c>
      <c r="O3000" t="s">
        <v>225</v>
      </c>
      <c r="P3000" t="s">
        <v>2534</v>
      </c>
      <c r="U3000">
        <v>24</v>
      </c>
      <c r="V3000">
        <v>13</v>
      </c>
      <c r="W3000">
        <v>9</v>
      </c>
      <c r="X3000">
        <v>15</v>
      </c>
      <c r="Y3000" t="s">
        <v>493</v>
      </c>
      <c r="Z3000">
        <v>33.33</v>
      </c>
      <c r="AA3000">
        <v>102.2</v>
      </c>
      <c r="AE3000" t="s">
        <v>57</v>
      </c>
      <c r="AH3000" t="s">
        <v>31</v>
      </c>
      <c r="AK3000">
        <v>32</v>
      </c>
      <c r="AL3000" t="s">
        <v>2386</v>
      </c>
      <c r="AZ3000" t="s">
        <v>31</v>
      </c>
      <c r="BA3000" t="s">
        <v>31</v>
      </c>
    </row>
    <row r="3001" spans="1:53" hidden="1">
      <c r="A3001" t="s">
        <v>248</v>
      </c>
      <c r="B3001" t="s">
        <v>73</v>
      </c>
      <c r="C3001" t="s">
        <v>174</v>
      </c>
      <c r="D3001" t="s">
        <v>36</v>
      </c>
      <c r="E3001" t="s">
        <v>269</v>
      </c>
      <c r="G3001" t="s">
        <v>2532</v>
      </c>
      <c r="H3001" t="s">
        <v>272</v>
      </c>
      <c r="I3001" t="s">
        <v>277</v>
      </c>
      <c r="J3001">
        <v>38.266599999999997</v>
      </c>
      <c r="K3001">
        <v>15.988</v>
      </c>
      <c r="L3001">
        <v>1050</v>
      </c>
      <c r="N3001">
        <v>1991</v>
      </c>
      <c r="O3001" t="s">
        <v>225</v>
      </c>
      <c r="P3001" t="s">
        <v>2534</v>
      </c>
      <c r="U3001">
        <v>24</v>
      </c>
      <c r="V3001">
        <v>13</v>
      </c>
      <c r="W3001">
        <v>9</v>
      </c>
      <c r="X3001">
        <v>15</v>
      </c>
      <c r="Y3001" t="s">
        <v>493</v>
      </c>
      <c r="Z3001">
        <v>41.2</v>
      </c>
      <c r="AA3001">
        <v>107.94</v>
      </c>
      <c r="AE3001" t="s">
        <v>57</v>
      </c>
      <c r="AH3001" t="s">
        <v>31</v>
      </c>
      <c r="AK3001">
        <v>32</v>
      </c>
      <c r="AL3001" t="s">
        <v>2386</v>
      </c>
      <c r="AZ3001" t="s">
        <v>31</v>
      </c>
      <c r="BA3001" t="s">
        <v>31</v>
      </c>
    </row>
    <row r="3002" spans="1:53" hidden="1">
      <c r="A3002" t="s">
        <v>248</v>
      </c>
      <c r="B3002" t="s">
        <v>73</v>
      </c>
      <c r="C3002" t="s">
        <v>174</v>
      </c>
      <c r="D3002" t="s">
        <v>36</v>
      </c>
      <c r="E3002" t="s">
        <v>269</v>
      </c>
      <c r="G3002" t="s">
        <v>2532</v>
      </c>
      <c r="H3002" t="s">
        <v>272</v>
      </c>
      <c r="I3002" t="s">
        <v>277</v>
      </c>
      <c r="J3002">
        <v>38.266599999999997</v>
      </c>
      <c r="K3002">
        <v>15.988</v>
      </c>
      <c r="L3002">
        <v>1050</v>
      </c>
      <c r="N3002">
        <v>1991</v>
      </c>
      <c r="O3002" t="s">
        <v>225</v>
      </c>
      <c r="P3002" t="s">
        <v>2534</v>
      </c>
      <c r="U3002">
        <v>24</v>
      </c>
      <c r="V3002">
        <v>13</v>
      </c>
      <c r="W3002">
        <v>9</v>
      </c>
      <c r="X3002">
        <v>15</v>
      </c>
      <c r="Y3002" t="s">
        <v>493</v>
      </c>
      <c r="Z3002">
        <v>43.31</v>
      </c>
      <c r="AA3002">
        <v>116.36</v>
      </c>
      <c r="AE3002" t="s">
        <v>57</v>
      </c>
      <c r="AH3002" t="s">
        <v>31</v>
      </c>
      <c r="AK3002">
        <v>32</v>
      </c>
      <c r="AL3002" t="s">
        <v>2386</v>
      </c>
      <c r="AZ3002" t="s">
        <v>31</v>
      </c>
      <c r="BA3002" t="s">
        <v>31</v>
      </c>
    </row>
    <row r="3003" spans="1:53" hidden="1">
      <c r="A3003" t="s">
        <v>248</v>
      </c>
      <c r="B3003" t="s">
        <v>73</v>
      </c>
      <c r="C3003" t="s">
        <v>174</v>
      </c>
      <c r="D3003" t="s">
        <v>36</v>
      </c>
      <c r="E3003" t="s">
        <v>269</v>
      </c>
      <c r="G3003" t="s">
        <v>2532</v>
      </c>
      <c r="H3003" t="s">
        <v>272</v>
      </c>
      <c r="I3003" t="s">
        <v>277</v>
      </c>
      <c r="J3003">
        <v>38.266599999999997</v>
      </c>
      <c r="K3003">
        <v>15.988</v>
      </c>
      <c r="L3003">
        <v>1050</v>
      </c>
      <c r="N3003">
        <v>1991</v>
      </c>
      <c r="O3003" t="s">
        <v>225</v>
      </c>
      <c r="P3003" t="s">
        <v>2534</v>
      </c>
      <c r="U3003">
        <v>24</v>
      </c>
      <c r="V3003">
        <v>13</v>
      </c>
      <c r="W3003">
        <v>9</v>
      </c>
      <c r="X3003">
        <v>15</v>
      </c>
      <c r="Y3003" t="s">
        <v>493</v>
      </c>
      <c r="Z3003">
        <v>43.08</v>
      </c>
      <c r="AA3003">
        <v>123.93</v>
      </c>
      <c r="AE3003" t="s">
        <v>57</v>
      </c>
      <c r="AH3003" t="s">
        <v>31</v>
      </c>
      <c r="AK3003">
        <v>32</v>
      </c>
      <c r="AL3003" t="s">
        <v>2386</v>
      </c>
      <c r="AZ3003" t="s">
        <v>31</v>
      </c>
      <c r="BA3003" t="s">
        <v>31</v>
      </c>
    </row>
    <row r="3004" spans="1:53" hidden="1">
      <c r="A3004" t="s">
        <v>248</v>
      </c>
      <c r="B3004" t="s">
        <v>73</v>
      </c>
      <c r="C3004" t="s">
        <v>174</v>
      </c>
      <c r="D3004" t="s">
        <v>36</v>
      </c>
      <c r="E3004" t="s">
        <v>269</v>
      </c>
      <c r="G3004" t="s">
        <v>2532</v>
      </c>
      <c r="H3004" t="s">
        <v>272</v>
      </c>
      <c r="I3004" t="s">
        <v>277</v>
      </c>
      <c r="J3004">
        <v>38.266599999999997</v>
      </c>
      <c r="K3004">
        <v>15.988</v>
      </c>
      <c r="L3004">
        <v>1050</v>
      </c>
      <c r="N3004">
        <v>1991</v>
      </c>
      <c r="O3004" t="s">
        <v>225</v>
      </c>
      <c r="P3004" t="s">
        <v>2534</v>
      </c>
      <c r="U3004">
        <v>24</v>
      </c>
      <c r="V3004">
        <v>13</v>
      </c>
      <c r="W3004">
        <v>9</v>
      </c>
      <c r="X3004">
        <v>15</v>
      </c>
      <c r="Y3004" t="s">
        <v>493</v>
      </c>
      <c r="Z3004">
        <v>53.17</v>
      </c>
      <c r="AA3004">
        <v>140.75</v>
      </c>
      <c r="AE3004" t="s">
        <v>57</v>
      </c>
      <c r="AH3004" t="s">
        <v>31</v>
      </c>
      <c r="AK3004">
        <v>32</v>
      </c>
      <c r="AL3004" t="s">
        <v>2386</v>
      </c>
      <c r="AZ3004" t="s">
        <v>31</v>
      </c>
      <c r="BA3004" t="s">
        <v>31</v>
      </c>
    </row>
    <row r="3005" spans="1:53" hidden="1">
      <c r="A3005" t="s">
        <v>248</v>
      </c>
      <c r="B3005" t="s">
        <v>73</v>
      </c>
      <c r="C3005" t="s">
        <v>174</v>
      </c>
      <c r="D3005" t="s">
        <v>36</v>
      </c>
      <c r="E3005" t="s">
        <v>269</v>
      </c>
      <c r="G3005" t="s">
        <v>2532</v>
      </c>
      <c r="H3005" t="s">
        <v>272</v>
      </c>
      <c r="I3005" t="s">
        <v>277</v>
      </c>
      <c r="J3005">
        <v>38.266599999999997</v>
      </c>
      <c r="K3005">
        <v>15.988</v>
      </c>
      <c r="L3005">
        <v>1050</v>
      </c>
      <c r="N3005">
        <v>1991</v>
      </c>
      <c r="O3005" t="s">
        <v>225</v>
      </c>
      <c r="P3005" t="s">
        <v>2534</v>
      </c>
      <c r="U3005">
        <v>24</v>
      </c>
      <c r="V3005">
        <v>13</v>
      </c>
      <c r="W3005">
        <v>9</v>
      </c>
      <c r="X3005">
        <v>15</v>
      </c>
      <c r="Y3005" t="s">
        <v>493</v>
      </c>
      <c r="Z3005">
        <v>61.03</v>
      </c>
      <c r="AA3005">
        <v>149.86000000000001</v>
      </c>
      <c r="AE3005" t="s">
        <v>57</v>
      </c>
      <c r="AH3005" t="s">
        <v>31</v>
      </c>
      <c r="AK3005">
        <v>32</v>
      </c>
      <c r="AL3005" t="s">
        <v>2386</v>
      </c>
      <c r="AZ3005" t="s">
        <v>31</v>
      </c>
      <c r="BA3005" t="s">
        <v>31</v>
      </c>
    </row>
    <row r="3006" spans="1:53" hidden="1">
      <c r="A3006" t="s">
        <v>248</v>
      </c>
      <c r="B3006" t="s">
        <v>73</v>
      </c>
      <c r="C3006" t="s">
        <v>174</v>
      </c>
      <c r="D3006" t="s">
        <v>36</v>
      </c>
      <c r="E3006" t="s">
        <v>269</v>
      </c>
      <c r="G3006" t="s">
        <v>2532</v>
      </c>
      <c r="H3006" t="s">
        <v>272</v>
      </c>
      <c r="I3006" t="s">
        <v>277</v>
      </c>
      <c r="J3006">
        <v>38.266599999999997</v>
      </c>
      <c r="K3006">
        <v>15.988</v>
      </c>
      <c r="L3006">
        <v>1050</v>
      </c>
      <c r="N3006">
        <v>1991</v>
      </c>
      <c r="O3006" t="s">
        <v>225</v>
      </c>
      <c r="P3006" t="s">
        <v>2534</v>
      </c>
      <c r="U3006">
        <v>24</v>
      </c>
      <c r="V3006">
        <v>13</v>
      </c>
      <c r="W3006">
        <v>9</v>
      </c>
      <c r="X3006">
        <v>15</v>
      </c>
      <c r="Y3006" t="s">
        <v>493</v>
      </c>
      <c r="Z3006">
        <v>65.14</v>
      </c>
      <c r="AA3006">
        <v>156.59</v>
      </c>
      <c r="AE3006" t="s">
        <v>57</v>
      </c>
      <c r="AH3006" t="s">
        <v>31</v>
      </c>
      <c r="AK3006">
        <v>32</v>
      </c>
      <c r="AL3006" t="s">
        <v>2386</v>
      </c>
      <c r="AZ3006" t="s">
        <v>31</v>
      </c>
      <c r="BA3006" t="s">
        <v>31</v>
      </c>
    </row>
    <row r="3007" spans="1:53" hidden="1">
      <c r="A3007" t="s">
        <v>248</v>
      </c>
      <c r="B3007" t="s">
        <v>73</v>
      </c>
      <c r="C3007" t="s">
        <v>174</v>
      </c>
      <c r="D3007" t="s">
        <v>36</v>
      </c>
      <c r="E3007" t="s">
        <v>269</v>
      </c>
      <c r="G3007" t="s">
        <v>2532</v>
      </c>
      <c r="H3007" t="s">
        <v>272</v>
      </c>
      <c r="I3007" t="s">
        <v>277</v>
      </c>
      <c r="J3007">
        <v>38.266599999999997</v>
      </c>
      <c r="K3007">
        <v>15.988</v>
      </c>
      <c r="L3007">
        <v>1050</v>
      </c>
      <c r="N3007">
        <v>1991</v>
      </c>
      <c r="O3007" t="s">
        <v>225</v>
      </c>
      <c r="P3007" t="s">
        <v>2534</v>
      </c>
      <c r="U3007">
        <v>24</v>
      </c>
      <c r="V3007">
        <v>13</v>
      </c>
      <c r="W3007">
        <v>9</v>
      </c>
      <c r="X3007">
        <v>15</v>
      </c>
      <c r="Y3007" t="s">
        <v>493</v>
      </c>
      <c r="Z3007">
        <v>73.12</v>
      </c>
      <c r="AA3007">
        <v>170.75</v>
      </c>
      <c r="AE3007" t="s">
        <v>57</v>
      </c>
      <c r="AH3007" t="s">
        <v>31</v>
      </c>
      <c r="AK3007">
        <v>32</v>
      </c>
      <c r="AL3007" t="s">
        <v>2386</v>
      </c>
      <c r="AZ3007" t="s">
        <v>31</v>
      </c>
      <c r="BA3007" t="s">
        <v>31</v>
      </c>
    </row>
    <row r="3008" spans="1:53" hidden="1">
      <c r="A3008" t="s">
        <v>248</v>
      </c>
      <c r="B3008" t="s">
        <v>73</v>
      </c>
      <c r="C3008" t="s">
        <v>174</v>
      </c>
      <c r="D3008" t="s">
        <v>36</v>
      </c>
      <c r="E3008" t="s">
        <v>269</v>
      </c>
      <c r="G3008" t="s">
        <v>2532</v>
      </c>
      <c r="H3008" t="s">
        <v>272</v>
      </c>
      <c r="I3008" t="s">
        <v>277</v>
      </c>
      <c r="J3008">
        <v>38.266599999999997</v>
      </c>
      <c r="K3008">
        <v>15.988</v>
      </c>
      <c r="L3008">
        <v>1050</v>
      </c>
      <c r="N3008">
        <v>1991</v>
      </c>
      <c r="O3008" t="s">
        <v>225</v>
      </c>
      <c r="P3008" t="s">
        <v>2534</v>
      </c>
      <c r="U3008">
        <v>24</v>
      </c>
      <c r="V3008">
        <v>13</v>
      </c>
      <c r="W3008">
        <v>9</v>
      </c>
      <c r="X3008">
        <v>15</v>
      </c>
      <c r="Y3008" t="s">
        <v>493</v>
      </c>
      <c r="Z3008">
        <v>75.12</v>
      </c>
      <c r="AA3008">
        <v>179.86</v>
      </c>
      <c r="AE3008" t="s">
        <v>57</v>
      </c>
      <c r="AH3008" t="s">
        <v>31</v>
      </c>
      <c r="AK3008">
        <v>32</v>
      </c>
      <c r="AL3008" t="s">
        <v>2386</v>
      </c>
      <c r="AZ3008" t="s">
        <v>31</v>
      </c>
      <c r="BA3008" t="s">
        <v>31</v>
      </c>
    </row>
    <row r="3009" spans="1:53" hidden="1">
      <c r="A3009" t="s">
        <v>248</v>
      </c>
      <c r="B3009" t="s">
        <v>73</v>
      </c>
      <c r="C3009" t="s">
        <v>174</v>
      </c>
      <c r="D3009" t="s">
        <v>36</v>
      </c>
      <c r="E3009" t="s">
        <v>269</v>
      </c>
      <c r="G3009" t="s">
        <v>2532</v>
      </c>
      <c r="H3009" t="s">
        <v>272</v>
      </c>
      <c r="I3009" t="s">
        <v>277</v>
      </c>
      <c r="J3009">
        <v>38.266599999999997</v>
      </c>
      <c r="K3009">
        <v>15.988</v>
      </c>
      <c r="L3009">
        <v>1050</v>
      </c>
      <c r="N3009">
        <v>1991</v>
      </c>
      <c r="O3009" t="s">
        <v>225</v>
      </c>
      <c r="P3009" t="s">
        <v>2534</v>
      </c>
      <c r="U3009">
        <v>24</v>
      </c>
      <c r="V3009">
        <v>13</v>
      </c>
      <c r="W3009">
        <v>9</v>
      </c>
      <c r="X3009">
        <v>15</v>
      </c>
      <c r="Y3009" t="s">
        <v>493</v>
      </c>
      <c r="Z3009">
        <v>83.1</v>
      </c>
      <c r="AA3009">
        <v>205.79</v>
      </c>
      <c r="AE3009" t="s">
        <v>57</v>
      </c>
      <c r="AH3009" t="s">
        <v>31</v>
      </c>
      <c r="AK3009">
        <v>32</v>
      </c>
      <c r="AL3009" t="s">
        <v>2386</v>
      </c>
      <c r="AZ3009" t="s">
        <v>31</v>
      </c>
      <c r="BA3009" t="s">
        <v>31</v>
      </c>
    </row>
    <row r="3010" spans="1:53" hidden="1">
      <c r="A3010" t="s">
        <v>248</v>
      </c>
      <c r="B3010" t="s">
        <v>73</v>
      </c>
      <c r="C3010" t="s">
        <v>174</v>
      </c>
      <c r="D3010" t="s">
        <v>36</v>
      </c>
      <c r="E3010" t="s">
        <v>269</v>
      </c>
      <c r="G3010" t="s">
        <v>2532</v>
      </c>
      <c r="H3010" t="s">
        <v>272</v>
      </c>
      <c r="I3010" t="s">
        <v>277</v>
      </c>
      <c r="J3010">
        <v>38.266599999999997</v>
      </c>
      <c r="K3010">
        <v>15.988</v>
      </c>
      <c r="L3010">
        <v>1050</v>
      </c>
      <c r="N3010">
        <v>1991</v>
      </c>
      <c r="O3010" t="s">
        <v>225</v>
      </c>
      <c r="P3010" t="s">
        <v>2534</v>
      </c>
      <c r="U3010">
        <v>24</v>
      </c>
      <c r="V3010">
        <v>13</v>
      </c>
      <c r="W3010">
        <v>9</v>
      </c>
      <c r="X3010">
        <v>15</v>
      </c>
      <c r="Y3010" t="s">
        <v>493</v>
      </c>
      <c r="Z3010">
        <v>85.09</v>
      </c>
      <c r="AA3010">
        <v>224.16</v>
      </c>
      <c r="AE3010" t="s">
        <v>57</v>
      </c>
      <c r="AH3010" t="s">
        <v>31</v>
      </c>
      <c r="AK3010">
        <v>32</v>
      </c>
      <c r="AL3010" t="s">
        <v>2386</v>
      </c>
      <c r="AZ3010" t="s">
        <v>31</v>
      </c>
      <c r="BA3010" t="s">
        <v>31</v>
      </c>
    </row>
    <row r="3011" spans="1:53" hidden="1">
      <c r="A3011" t="s">
        <v>248</v>
      </c>
      <c r="B3011" t="s">
        <v>73</v>
      </c>
      <c r="C3011" t="s">
        <v>174</v>
      </c>
      <c r="D3011" t="s">
        <v>36</v>
      </c>
      <c r="E3011" t="s">
        <v>269</v>
      </c>
      <c r="G3011" t="s">
        <v>2532</v>
      </c>
      <c r="H3011" t="s">
        <v>272</v>
      </c>
      <c r="I3011" t="s">
        <v>277</v>
      </c>
      <c r="J3011">
        <v>38.266599999999997</v>
      </c>
      <c r="K3011">
        <v>15.988</v>
      </c>
      <c r="L3011">
        <v>1050</v>
      </c>
      <c r="N3011">
        <v>1991</v>
      </c>
      <c r="O3011" t="s">
        <v>225</v>
      </c>
      <c r="P3011" t="s">
        <v>2534</v>
      </c>
      <c r="U3011">
        <v>24</v>
      </c>
      <c r="V3011">
        <v>13</v>
      </c>
      <c r="W3011">
        <v>9</v>
      </c>
      <c r="X3011">
        <v>15</v>
      </c>
      <c r="Y3011" t="s">
        <v>493</v>
      </c>
      <c r="Z3011">
        <v>88.97</v>
      </c>
      <c r="AA3011">
        <v>235.09</v>
      </c>
      <c r="AE3011" t="s">
        <v>57</v>
      </c>
      <c r="AH3011" t="s">
        <v>31</v>
      </c>
      <c r="AK3011">
        <v>32</v>
      </c>
      <c r="AL3011" t="s">
        <v>2386</v>
      </c>
      <c r="AZ3011" t="s">
        <v>31</v>
      </c>
      <c r="BA3011" t="s">
        <v>31</v>
      </c>
    </row>
    <row r="3012" spans="1:53" hidden="1">
      <c r="A3012" t="s">
        <v>248</v>
      </c>
      <c r="B3012" t="s">
        <v>73</v>
      </c>
      <c r="C3012" t="s">
        <v>174</v>
      </c>
      <c r="D3012" t="s">
        <v>36</v>
      </c>
      <c r="E3012" t="s">
        <v>269</v>
      </c>
      <c r="G3012" t="s">
        <v>2532</v>
      </c>
      <c r="H3012" t="s">
        <v>272</v>
      </c>
      <c r="I3012" t="s">
        <v>277</v>
      </c>
      <c r="J3012">
        <v>38.266599999999997</v>
      </c>
      <c r="K3012">
        <v>15.988</v>
      </c>
      <c r="L3012">
        <v>1050</v>
      </c>
      <c r="N3012">
        <v>1991</v>
      </c>
      <c r="O3012" t="s">
        <v>225</v>
      </c>
      <c r="P3012" t="s">
        <v>2532</v>
      </c>
      <c r="U3012">
        <v>24</v>
      </c>
      <c r="V3012">
        <v>13</v>
      </c>
      <c r="W3012">
        <v>9</v>
      </c>
      <c r="X3012">
        <v>15</v>
      </c>
      <c r="Y3012" t="s">
        <v>493</v>
      </c>
      <c r="Z3012">
        <v>0.7</v>
      </c>
      <c r="AA3012">
        <v>20.89</v>
      </c>
      <c r="AE3012" t="s">
        <v>57</v>
      </c>
      <c r="AH3012" t="s">
        <v>31</v>
      </c>
      <c r="AK3012">
        <v>32</v>
      </c>
      <c r="AL3012" t="s">
        <v>2386</v>
      </c>
      <c r="AZ3012" t="s">
        <v>31</v>
      </c>
      <c r="BA3012" t="s">
        <v>31</v>
      </c>
    </row>
    <row r="3013" spans="1:53" hidden="1">
      <c r="A3013" t="s">
        <v>248</v>
      </c>
      <c r="B3013" t="s">
        <v>73</v>
      </c>
      <c r="C3013" t="s">
        <v>174</v>
      </c>
      <c r="D3013" t="s">
        <v>36</v>
      </c>
      <c r="E3013" t="s">
        <v>269</v>
      </c>
      <c r="G3013" t="s">
        <v>2532</v>
      </c>
      <c r="H3013" t="s">
        <v>272</v>
      </c>
      <c r="I3013" t="s">
        <v>277</v>
      </c>
      <c r="J3013">
        <v>38.266599999999997</v>
      </c>
      <c r="K3013">
        <v>15.988</v>
      </c>
      <c r="L3013">
        <v>1050</v>
      </c>
      <c r="N3013">
        <v>1991</v>
      </c>
      <c r="O3013" t="s">
        <v>225</v>
      </c>
      <c r="P3013" t="s">
        <v>2532</v>
      </c>
      <c r="U3013">
        <v>24</v>
      </c>
      <c r="V3013">
        <v>13</v>
      </c>
      <c r="W3013">
        <v>9</v>
      </c>
      <c r="X3013">
        <v>15</v>
      </c>
      <c r="Y3013" t="s">
        <v>493</v>
      </c>
      <c r="Z3013">
        <v>18.55</v>
      </c>
      <c r="AA3013">
        <v>30.42</v>
      </c>
      <c r="AE3013" t="s">
        <v>57</v>
      </c>
      <c r="AH3013" t="s">
        <v>31</v>
      </c>
      <c r="AK3013">
        <v>32</v>
      </c>
      <c r="AL3013" t="s">
        <v>2386</v>
      </c>
      <c r="AZ3013" t="s">
        <v>31</v>
      </c>
      <c r="BA3013" t="s">
        <v>31</v>
      </c>
    </row>
    <row r="3014" spans="1:53" hidden="1">
      <c r="A3014" t="s">
        <v>248</v>
      </c>
      <c r="B3014" t="s">
        <v>73</v>
      </c>
      <c r="C3014" t="s">
        <v>174</v>
      </c>
      <c r="D3014" t="s">
        <v>36</v>
      </c>
      <c r="E3014" t="s">
        <v>269</v>
      </c>
      <c r="G3014" t="s">
        <v>2532</v>
      </c>
      <c r="H3014" t="s">
        <v>272</v>
      </c>
      <c r="I3014" t="s">
        <v>277</v>
      </c>
      <c r="J3014">
        <v>38.266599999999997</v>
      </c>
      <c r="K3014">
        <v>15.988</v>
      </c>
      <c r="L3014">
        <v>1050</v>
      </c>
      <c r="N3014">
        <v>1991</v>
      </c>
      <c r="O3014" t="s">
        <v>225</v>
      </c>
      <c r="P3014" t="s">
        <v>2532</v>
      </c>
      <c r="U3014">
        <v>24</v>
      </c>
      <c r="V3014">
        <v>13</v>
      </c>
      <c r="W3014">
        <v>9</v>
      </c>
      <c r="X3014">
        <v>15</v>
      </c>
      <c r="Y3014" t="s">
        <v>493</v>
      </c>
      <c r="Z3014">
        <v>67.72</v>
      </c>
      <c r="AA3014">
        <v>38.270000000000003</v>
      </c>
      <c r="AE3014" t="s">
        <v>57</v>
      </c>
      <c r="AH3014" t="s">
        <v>31</v>
      </c>
      <c r="AK3014">
        <v>32</v>
      </c>
      <c r="AL3014" t="s">
        <v>2386</v>
      </c>
      <c r="AZ3014" t="s">
        <v>31</v>
      </c>
      <c r="BA3014" t="s">
        <v>31</v>
      </c>
    </row>
    <row r="3015" spans="1:53" hidden="1">
      <c r="A3015" t="s">
        <v>248</v>
      </c>
      <c r="B3015" t="s">
        <v>73</v>
      </c>
      <c r="C3015" t="s">
        <v>174</v>
      </c>
      <c r="D3015" t="s">
        <v>36</v>
      </c>
      <c r="E3015" t="s">
        <v>269</v>
      </c>
      <c r="G3015" t="s">
        <v>2532</v>
      </c>
      <c r="H3015" t="s">
        <v>272</v>
      </c>
      <c r="I3015" t="s">
        <v>277</v>
      </c>
      <c r="J3015">
        <v>38.266599999999997</v>
      </c>
      <c r="K3015">
        <v>15.988</v>
      </c>
      <c r="L3015">
        <v>1050</v>
      </c>
      <c r="N3015">
        <v>1991</v>
      </c>
      <c r="O3015" t="s">
        <v>225</v>
      </c>
      <c r="P3015" t="s">
        <v>2532</v>
      </c>
      <c r="U3015">
        <v>24</v>
      </c>
      <c r="V3015">
        <v>13</v>
      </c>
      <c r="W3015">
        <v>9</v>
      </c>
      <c r="X3015">
        <v>15</v>
      </c>
      <c r="Y3015" t="s">
        <v>493</v>
      </c>
      <c r="Z3015">
        <v>78.400000000000006</v>
      </c>
      <c r="AA3015">
        <v>45.7</v>
      </c>
      <c r="AE3015" t="s">
        <v>57</v>
      </c>
      <c r="AH3015" t="s">
        <v>31</v>
      </c>
      <c r="AK3015">
        <v>32</v>
      </c>
      <c r="AL3015" t="s">
        <v>2386</v>
      </c>
      <c r="AZ3015" t="s">
        <v>31</v>
      </c>
      <c r="BA3015" t="s">
        <v>31</v>
      </c>
    </row>
    <row r="3016" spans="1:53" hidden="1">
      <c r="A3016" t="s">
        <v>248</v>
      </c>
      <c r="B3016" t="s">
        <v>73</v>
      </c>
      <c r="C3016" t="s">
        <v>174</v>
      </c>
      <c r="D3016" t="s">
        <v>36</v>
      </c>
      <c r="E3016" t="s">
        <v>269</v>
      </c>
      <c r="G3016" t="s">
        <v>2532</v>
      </c>
      <c r="H3016" t="s">
        <v>272</v>
      </c>
      <c r="I3016" t="s">
        <v>277</v>
      </c>
      <c r="J3016">
        <v>38.266599999999997</v>
      </c>
      <c r="K3016">
        <v>15.988</v>
      </c>
      <c r="L3016">
        <v>1050</v>
      </c>
      <c r="N3016">
        <v>1991</v>
      </c>
      <c r="O3016" t="s">
        <v>225</v>
      </c>
      <c r="P3016" t="s">
        <v>2532</v>
      </c>
      <c r="U3016">
        <v>24</v>
      </c>
      <c r="V3016">
        <v>13</v>
      </c>
      <c r="W3016">
        <v>9</v>
      </c>
      <c r="X3016">
        <v>15</v>
      </c>
      <c r="Y3016" t="s">
        <v>493</v>
      </c>
      <c r="Z3016">
        <v>88.15</v>
      </c>
      <c r="AA3016">
        <v>51.59</v>
      </c>
      <c r="AE3016" t="s">
        <v>57</v>
      </c>
      <c r="AH3016" t="s">
        <v>31</v>
      </c>
      <c r="AK3016">
        <v>32</v>
      </c>
      <c r="AL3016" t="s">
        <v>2386</v>
      </c>
      <c r="AZ3016" t="s">
        <v>31</v>
      </c>
      <c r="BA3016" t="s">
        <v>31</v>
      </c>
    </row>
    <row r="3017" spans="1:53" hidden="1">
      <c r="A3017" t="s">
        <v>248</v>
      </c>
      <c r="B3017" t="s">
        <v>73</v>
      </c>
      <c r="C3017" t="s">
        <v>174</v>
      </c>
      <c r="D3017" t="s">
        <v>36</v>
      </c>
      <c r="E3017" t="s">
        <v>269</v>
      </c>
      <c r="G3017" t="s">
        <v>2532</v>
      </c>
      <c r="H3017" t="s">
        <v>272</v>
      </c>
      <c r="I3017" t="s">
        <v>277</v>
      </c>
      <c r="J3017">
        <v>38.266599999999997</v>
      </c>
      <c r="K3017">
        <v>15.988</v>
      </c>
      <c r="L3017">
        <v>1050</v>
      </c>
      <c r="N3017">
        <v>1991</v>
      </c>
      <c r="O3017" t="s">
        <v>225</v>
      </c>
      <c r="P3017" t="s">
        <v>2532</v>
      </c>
      <c r="U3017">
        <v>24</v>
      </c>
      <c r="V3017">
        <v>13</v>
      </c>
      <c r="W3017">
        <v>9</v>
      </c>
      <c r="X3017">
        <v>15</v>
      </c>
      <c r="Y3017" t="s">
        <v>493</v>
      </c>
      <c r="Z3017">
        <v>88.5</v>
      </c>
      <c r="AA3017">
        <v>59.58</v>
      </c>
      <c r="AE3017" t="s">
        <v>57</v>
      </c>
      <c r="AH3017" t="s">
        <v>31</v>
      </c>
      <c r="AK3017">
        <v>32</v>
      </c>
      <c r="AL3017" t="s">
        <v>2386</v>
      </c>
      <c r="AZ3017" t="s">
        <v>31</v>
      </c>
      <c r="BA3017" t="s">
        <v>31</v>
      </c>
    </row>
    <row r="3018" spans="1:53" hidden="1">
      <c r="A3018" t="s">
        <v>248</v>
      </c>
      <c r="B3018" t="s">
        <v>73</v>
      </c>
      <c r="C3018" t="s">
        <v>174</v>
      </c>
      <c r="D3018" t="s">
        <v>36</v>
      </c>
      <c r="E3018" t="s">
        <v>269</v>
      </c>
      <c r="G3018" t="s">
        <v>2532</v>
      </c>
      <c r="H3018" t="s">
        <v>272</v>
      </c>
      <c r="I3018" t="s">
        <v>277</v>
      </c>
      <c r="J3018">
        <v>38.266599999999997</v>
      </c>
      <c r="K3018">
        <v>15.988</v>
      </c>
      <c r="L3018">
        <v>1050</v>
      </c>
      <c r="N3018">
        <v>1991</v>
      </c>
      <c r="O3018" t="s">
        <v>225</v>
      </c>
      <c r="P3018" t="s">
        <v>2532</v>
      </c>
      <c r="U3018">
        <v>24</v>
      </c>
      <c r="V3018">
        <v>13</v>
      </c>
      <c r="W3018">
        <v>9</v>
      </c>
      <c r="X3018">
        <v>15</v>
      </c>
      <c r="Y3018" t="s">
        <v>493</v>
      </c>
      <c r="Z3018">
        <v>91.78</v>
      </c>
      <c r="AA3018">
        <v>65.75</v>
      </c>
      <c r="AE3018" t="s">
        <v>57</v>
      </c>
      <c r="AH3018" t="s">
        <v>31</v>
      </c>
      <c r="AK3018">
        <v>32</v>
      </c>
      <c r="AL3018" t="s">
        <v>2386</v>
      </c>
      <c r="AZ3018" t="s">
        <v>31</v>
      </c>
      <c r="BA3018" t="s">
        <v>31</v>
      </c>
    </row>
    <row r="3019" spans="1:53" hidden="1">
      <c r="A3019" t="s">
        <v>248</v>
      </c>
      <c r="B3019" t="s">
        <v>73</v>
      </c>
      <c r="C3019" t="s">
        <v>174</v>
      </c>
      <c r="D3019" t="s">
        <v>36</v>
      </c>
      <c r="E3019" t="s">
        <v>269</v>
      </c>
      <c r="G3019" t="s">
        <v>2532</v>
      </c>
      <c r="H3019" t="s">
        <v>272</v>
      </c>
      <c r="I3019" t="s">
        <v>277</v>
      </c>
      <c r="J3019">
        <v>38.266599999999997</v>
      </c>
      <c r="K3019">
        <v>15.988</v>
      </c>
      <c r="L3019">
        <v>1050</v>
      </c>
      <c r="N3019">
        <v>1991</v>
      </c>
      <c r="O3019" t="s">
        <v>225</v>
      </c>
      <c r="P3019" t="s">
        <v>2532</v>
      </c>
      <c r="U3019">
        <v>24</v>
      </c>
      <c r="V3019">
        <v>13</v>
      </c>
      <c r="W3019">
        <v>9</v>
      </c>
      <c r="X3019">
        <v>15</v>
      </c>
      <c r="Y3019" t="s">
        <v>493</v>
      </c>
      <c r="Z3019">
        <v>91.78</v>
      </c>
      <c r="AA3019">
        <v>73.599999999999994</v>
      </c>
      <c r="AE3019" t="s">
        <v>57</v>
      </c>
      <c r="AH3019" t="s">
        <v>31</v>
      </c>
      <c r="AK3019">
        <v>32</v>
      </c>
      <c r="AL3019" t="s">
        <v>2386</v>
      </c>
      <c r="AZ3019" t="s">
        <v>31</v>
      </c>
      <c r="BA3019" t="s">
        <v>31</v>
      </c>
    </row>
    <row r="3020" spans="1:53" hidden="1">
      <c r="A3020" t="s">
        <v>248</v>
      </c>
      <c r="B3020" t="s">
        <v>73</v>
      </c>
      <c r="C3020" t="s">
        <v>174</v>
      </c>
      <c r="D3020" t="s">
        <v>36</v>
      </c>
      <c r="E3020" t="s">
        <v>269</v>
      </c>
      <c r="G3020" t="s">
        <v>2532</v>
      </c>
      <c r="H3020" t="s">
        <v>272</v>
      </c>
      <c r="I3020" t="s">
        <v>277</v>
      </c>
      <c r="J3020">
        <v>38.266599999999997</v>
      </c>
      <c r="K3020">
        <v>15.988</v>
      </c>
      <c r="L3020">
        <v>1050</v>
      </c>
      <c r="N3020">
        <v>1991</v>
      </c>
      <c r="O3020" t="s">
        <v>225</v>
      </c>
      <c r="P3020" t="s">
        <v>2532</v>
      </c>
      <c r="U3020">
        <v>24</v>
      </c>
      <c r="V3020">
        <v>13</v>
      </c>
      <c r="W3020">
        <v>9</v>
      </c>
      <c r="X3020">
        <v>15</v>
      </c>
      <c r="Y3020" t="s">
        <v>493</v>
      </c>
      <c r="Z3020">
        <v>93.43</v>
      </c>
      <c r="AA3020">
        <v>79.63</v>
      </c>
      <c r="AE3020" t="s">
        <v>57</v>
      </c>
      <c r="AH3020" t="s">
        <v>31</v>
      </c>
      <c r="AK3020">
        <v>32</v>
      </c>
      <c r="AL3020" t="s">
        <v>2386</v>
      </c>
      <c r="AZ3020" t="s">
        <v>31</v>
      </c>
      <c r="BA3020" t="s">
        <v>31</v>
      </c>
    </row>
    <row r="3021" spans="1:53" hidden="1">
      <c r="A3021" t="s">
        <v>248</v>
      </c>
      <c r="B3021" t="s">
        <v>73</v>
      </c>
      <c r="C3021" t="s">
        <v>174</v>
      </c>
      <c r="D3021" t="s">
        <v>36</v>
      </c>
      <c r="E3021" t="s">
        <v>269</v>
      </c>
      <c r="G3021" t="s">
        <v>2532</v>
      </c>
      <c r="H3021" t="s">
        <v>272</v>
      </c>
      <c r="I3021" t="s">
        <v>277</v>
      </c>
      <c r="J3021">
        <v>38.266599999999997</v>
      </c>
      <c r="K3021">
        <v>15.988</v>
      </c>
      <c r="L3021">
        <v>1050</v>
      </c>
      <c r="N3021">
        <v>1991</v>
      </c>
      <c r="O3021" t="s">
        <v>225</v>
      </c>
      <c r="P3021" t="s">
        <v>2532</v>
      </c>
      <c r="U3021">
        <v>24</v>
      </c>
      <c r="V3021">
        <v>13</v>
      </c>
      <c r="W3021">
        <v>9</v>
      </c>
      <c r="X3021">
        <v>15</v>
      </c>
      <c r="Y3021" t="s">
        <v>493</v>
      </c>
      <c r="Z3021">
        <v>95.07</v>
      </c>
      <c r="AA3021">
        <v>87.34</v>
      </c>
      <c r="AE3021" t="s">
        <v>57</v>
      </c>
      <c r="AH3021" t="s">
        <v>31</v>
      </c>
      <c r="AK3021">
        <v>32</v>
      </c>
      <c r="AL3021" t="s">
        <v>2386</v>
      </c>
      <c r="AZ3021" t="s">
        <v>31</v>
      </c>
      <c r="BA3021" t="s">
        <v>31</v>
      </c>
    </row>
    <row r="3022" spans="1:53" hidden="1">
      <c r="A3022" t="s">
        <v>248</v>
      </c>
      <c r="B3022" t="s">
        <v>73</v>
      </c>
      <c r="C3022" t="s">
        <v>174</v>
      </c>
      <c r="D3022" t="s">
        <v>36</v>
      </c>
      <c r="E3022" t="s">
        <v>269</v>
      </c>
      <c r="G3022" t="s">
        <v>2532</v>
      </c>
      <c r="H3022" t="s">
        <v>272</v>
      </c>
      <c r="I3022" t="s">
        <v>277</v>
      </c>
      <c r="J3022">
        <v>38.266599999999997</v>
      </c>
      <c r="K3022">
        <v>15.988</v>
      </c>
      <c r="L3022">
        <v>1050</v>
      </c>
      <c r="N3022">
        <v>1991</v>
      </c>
      <c r="O3022" t="s">
        <v>225</v>
      </c>
      <c r="P3022" t="s">
        <v>2532</v>
      </c>
      <c r="U3022">
        <v>24</v>
      </c>
      <c r="V3022">
        <v>13</v>
      </c>
      <c r="W3022">
        <v>9</v>
      </c>
      <c r="X3022">
        <v>15</v>
      </c>
      <c r="Y3022" t="s">
        <v>493</v>
      </c>
      <c r="Z3022">
        <v>96.6</v>
      </c>
      <c r="AA3022">
        <v>94.63</v>
      </c>
      <c r="AE3022" t="s">
        <v>57</v>
      </c>
      <c r="AH3022" t="s">
        <v>31</v>
      </c>
      <c r="AK3022">
        <v>32</v>
      </c>
      <c r="AL3022" t="s">
        <v>2386</v>
      </c>
      <c r="AZ3022" t="s">
        <v>31</v>
      </c>
      <c r="BA3022" t="s">
        <v>31</v>
      </c>
    </row>
    <row r="3023" spans="1:53" hidden="1">
      <c r="A3023" t="s">
        <v>248</v>
      </c>
      <c r="B3023" t="s">
        <v>73</v>
      </c>
      <c r="C3023" t="s">
        <v>174</v>
      </c>
      <c r="D3023" t="s">
        <v>36</v>
      </c>
      <c r="E3023" t="s">
        <v>269</v>
      </c>
      <c r="G3023" t="s">
        <v>2532</v>
      </c>
      <c r="H3023" t="s">
        <v>272</v>
      </c>
      <c r="I3023" t="s">
        <v>277</v>
      </c>
      <c r="J3023">
        <v>38.266599999999997</v>
      </c>
      <c r="K3023">
        <v>15.988</v>
      </c>
      <c r="L3023">
        <v>1050</v>
      </c>
      <c r="N3023">
        <v>1991</v>
      </c>
      <c r="O3023" t="s">
        <v>225</v>
      </c>
      <c r="P3023" t="s">
        <v>2532</v>
      </c>
      <c r="U3023">
        <v>24</v>
      </c>
      <c r="V3023">
        <v>13</v>
      </c>
      <c r="W3023">
        <v>9</v>
      </c>
      <c r="X3023">
        <v>15</v>
      </c>
      <c r="Y3023" t="s">
        <v>493</v>
      </c>
      <c r="Z3023">
        <v>96.48</v>
      </c>
      <c r="AA3023">
        <v>102.48</v>
      </c>
      <c r="AE3023" t="s">
        <v>57</v>
      </c>
      <c r="AH3023" t="s">
        <v>31</v>
      </c>
      <c r="AK3023">
        <v>32</v>
      </c>
      <c r="AL3023" t="s">
        <v>2386</v>
      </c>
      <c r="AZ3023" t="s">
        <v>31</v>
      </c>
      <c r="BA3023" t="s">
        <v>31</v>
      </c>
    </row>
    <row r="3024" spans="1:53" hidden="1">
      <c r="A3024" t="s">
        <v>248</v>
      </c>
      <c r="B3024" t="s">
        <v>73</v>
      </c>
      <c r="C3024" t="s">
        <v>174</v>
      </c>
      <c r="D3024" t="s">
        <v>36</v>
      </c>
      <c r="E3024" t="s">
        <v>269</v>
      </c>
      <c r="G3024" t="s">
        <v>2532</v>
      </c>
      <c r="H3024" t="s">
        <v>272</v>
      </c>
      <c r="I3024" t="s">
        <v>277</v>
      </c>
      <c r="J3024">
        <v>38.266599999999997</v>
      </c>
      <c r="K3024">
        <v>15.988</v>
      </c>
      <c r="L3024">
        <v>1050</v>
      </c>
      <c r="N3024">
        <v>1991</v>
      </c>
      <c r="O3024" t="s">
        <v>225</v>
      </c>
      <c r="P3024" t="s">
        <v>2532</v>
      </c>
      <c r="U3024">
        <v>24</v>
      </c>
      <c r="V3024">
        <v>13</v>
      </c>
      <c r="W3024">
        <v>9</v>
      </c>
      <c r="X3024">
        <v>15</v>
      </c>
      <c r="Y3024" t="s">
        <v>493</v>
      </c>
      <c r="Z3024">
        <v>98.59</v>
      </c>
      <c r="AA3024">
        <v>108.65</v>
      </c>
      <c r="AE3024" t="s">
        <v>57</v>
      </c>
      <c r="AH3024" t="s">
        <v>31</v>
      </c>
      <c r="AK3024">
        <v>32</v>
      </c>
      <c r="AL3024" t="s">
        <v>2386</v>
      </c>
      <c r="AZ3024" t="s">
        <v>31</v>
      </c>
      <c r="BA3024" t="s">
        <v>31</v>
      </c>
    </row>
    <row r="3025" spans="1:53" hidden="1">
      <c r="A3025" t="s">
        <v>248</v>
      </c>
      <c r="B3025" t="s">
        <v>73</v>
      </c>
      <c r="C3025" t="s">
        <v>174</v>
      </c>
      <c r="D3025" t="s">
        <v>36</v>
      </c>
      <c r="E3025" t="s">
        <v>269</v>
      </c>
      <c r="G3025" t="s">
        <v>2532</v>
      </c>
      <c r="H3025" t="s">
        <v>272</v>
      </c>
      <c r="I3025" t="s">
        <v>277</v>
      </c>
      <c r="J3025">
        <v>38.266599999999997</v>
      </c>
      <c r="K3025">
        <v>15.988</v>
      </c>
      <c r="L3025">
        <v>1050</v>
      </c>
      <c r="N3025">
        <v>1991</v>
      </c>
      <c r="O3025" t="s">
        <v>225</v>
      </c>
      <c r="P3025" t="s">
        <v>2532</v>
      </c>
      <c r="U3025">
        <v>24</v>
      </c>
      <c r="V3025">
        <v>13</v>
      </c>
      <c r="W3025">
        <v>9</v>
      </c>
      <c r="X3025">
        <v>15</v>
      </c>
      <c r="Y3025" t="s">
        <v>493</v>
      </c>
      <c r="Z3025">
        <v>100.12</v>
      </c>
      <c r="AA3025">
        <v>116.22</v>
      </c>
      <c r="AE3025" t="s">
        <v>57</v>
      </c>
      <c r="AH3025" t="s">
        <v>31</v>
      </c>
      <c r="AK3025">
        <v>32</v>
      </c>
      <c r="AL3025" t="s">
        <v>2386</v>
      </c>
      <c r="AZ3025" t="s">
        <v>31</v>
      </c>
      <c r="BA3025" t="s">
        <v>31</v>
      </c>
    </row>
    <row r="3026" spans="1:53" hidden="1">
      <c r="A3026" t="s">
        <v>248</v>
      </c>
      <c r="B3026" t="s">
        <v>73</v>
      </c>
      <c r="C3026" t="s">
        <v>174</v>
      </c>
      <c r="D3026" t="s">
        <v>36</v>
      </c>
      <c r="E3026" t="s">
        <v>269</v>
      </c>
      <c r="G3026" t="s">
        <v>2532</v>
      </c>
      <c r="H3026" t="s">
        <v>272</v>
      </c>
      <c r="I3026" t="s">
        <v>277</v>
      </c>
      <c r="J3026">
        <v>38.266599999999997</v>
      </c>
      <c r="K3026">
        <v>15.988</v>
      </c>
      <c r="L3026">
        <v>1050</v>
      </c>
      <c r="N3026">
        <v>1991</v>
      </c>
      <c r="O3026" t="s">
        <v>225</v>
      </c>
      <c r="P3026" t="s">
        <v>2532</v>
      </c>
      <c r="U3026">
        <v>24</v>
      </c>
      <c r="V3026">
        <v>13</v>
      </c>
      <c r="W3026">
        <v>9</v>
      </c>
      <c r="X3026">
        <v>15</v>
      </c>
      <c r="Y3026" t="s">
        <v>493</v>
      </c>
      <c r="Z3026">
        <v>100.24</v>
      </c>
      <c r="AA3026">
        <v>123.93</v>
      </c>
      <c r="AE3026" t="s">
        <v>57</v>
      </c>
      <c r="AH3026" t="s">
        <v>31</v>
      </c>
      <c r="AK3026">
        <v>32</v>
      </c>
      <c r="AL3026" t="s">
        <v>2386</v>
      </c>
      <c r="AZ3026" t="s">
        <v>31</v>
      </c>
      <c r="BA3026" t="s">
        <v>31</v>
      </c>
    </row>
    <row r="3027" spans="1:53" hidden="1">
      <c r="A3027" t="s">
        <v>248</v>
      </c>
      <c r="B3027" t="s">
        <v>73</v>
      </c>
      <c r="C3027" t="s">
        <v>174</v>
      </c>
      <c r="D3027" t="s">
        <v>36</v>
      </c>
      <c r="E3027" t="s">
        <v>269</v>
      </c>
      <c r="G3027" t="s">
        <v>2532</v>
      </c>
      <c r="H3027" t="s">
        <v>272</v>
      </c>
      <c r="I3027" t="s">
        <v>277</v>
      </c>
      <c r="J3027">
        <v>38.266599999999997</v>
      </c>
      <c r="K3027">
        <v>15.988</v>
      </c>
      <c r="L3027">
        <v>1050</v>
      </c>
      <c r="N3027">
        <v>1991</v>
      </c>
      <c r="O3027" t="s">
        <v>225</v>
      </c>
      <c r="P3027" t="s">
        <v>2532</v>
      </c>
      <c r="U3027">
        <v>24</v>
      </c>
      <c r="V3027">
        <v>13</v>
      </c>
      <c r="W3027">
        <v>9</v>
      </c>
      <c r="X3027">
        <v>15</v>
      </c>
      <c r="Y3027" t="s">
        <v>493</v>
      </c>
      <c r="Z3027">
        <v>100.35</v>
      </c>
      <c r="AA3027">
        <v>140.88999999999999</v>
      </c>
      <c r="AE3027" t="s">
        <v>57</v>
      </c>
      <c r="AH3027" t="s">
        <v>31</v>
      </c>
      <c r="AK3027">
        <v>32</v>
      </c>
      <c r="AL3027" t="s">
        <v>2386</v>
      </c>
      <c r="AZ3027" t="s">
        <v>31</v>
      </c>
      <c r="BA3027" t="s">
        <v>31</v>
      </c>
    </row>
    <row r="3028" spans="1:53" hidden="1">
      <c r="A3028" t="s">
        <v>248</v>
      </c>
      <c r="B3028" t="s">
        <v>73</v>
      </c>
      <c r="C3028" t="s">
        <v>174</v>
      </c>
      <c r="D3028" t="s">
        <v>36</v>
      </c>
      <c r="E3028" t="s">
        <v>269</v>
      </c>
      <c r="G3028" t="s">
        <v>2532</v>
      </c>
      <c r="H3028" t="s">
        <v>272</v>
      </c>
      <c r="I3028" t="s">
        <v>277</v>
      </c>
      <c r="J3028">
        <v>38.266599999999997</v>
      </c>
      <c r="K3028">
        <v>15.988</v>
      </c>
      <c r="L3028">
        <v>1050</v>
      </c>
      <c r="N3028">
        <v>1991</v>
      </c>
      <c r="O3028" t="s">
        <v>225</v>
      </c>
      <c r="P3028" t="s">
        <v>2532</v>
      </c>
      <c r="U3028">
        <v>24</v>
      </c>
      <c r="V3028">
        <v>13</v>
      </c>
      <c r="W3028">
        <v>9</v>
      </c>
      <c r="X3028">
        <v>15</v>
      </c>
      <c r="Y3028" t="s">
        <v>493</v>
      </c>
      <c r="Z3028">
        <v>100.24</v>
      </c>
      <c r="AA3028">
        <v>149.86000000000001</v>
      </c>
      <c r="AE3028" t="s">
        <v>57</v>
      </c>
      <c r="AH3028" t="s">
        <v>31</v>
      </c>
      <c r="AK3028">
        <v>32</v>
      </c>
      <c r="AL3028" t="s">
        <v>2386</v>
      </c>
      <c r="AZ3028" t="s">
        <v>31</v>
      </c>
      <c r="BA3028" t="s">
        <v>31</v>
      </c>
    </row>
    <row r="3029" spans="1:53" hidden="1">
      <c r="A3029" t="s">
        <v>248</v>
      </c>
      <c r="B3029" t="s">
        <v>73</v>
      </c>
      <c r="C3029" t="s">
        <v>174</v>
      </c>
      <c r="D3029" t="s">
        <v>36</v>
      </c>
      <c r="E3029" t="s">
        <v>269</v>
      </c>
      <c r="G3029" t="s">
        <v>2532</v>
      </c>
      <c r="H3029" t="s">
        <v>272</v>
      </c>
      <c r="I3029" t="s">
        <v>277</v>
      </c>
      <c r="J3029">
        <v>38.266599999999997</v>
      </c>
      <c r="K3029">
        <v>15.988</v>
      </c>
      <c r="L3029">
        <v>1050</v>
      </c>
      <c r="N3029">
        <v>1991</v>
      </c>
      <c r="O3029" t="s">
        <v>225</v>
      </c>
      <c r="P3029" t="s">
        <v>2532</v>
      </c>
      <c r="U3029">
        <v>24</v>
      </c>
      <c r="V3029">
        <v>13</v>
      </c>
      <c r="W3029">
        <v>9</v>
      </c>
      <c r="X3029">
        <v>15</v>
      </c>
      <c r="Y3029" t="s">
        <v>493</v>
      </c>
      <c r="Z3029">
        <v>100.24</v>
      </c>
      <c r="AA3029">
        <v>156.87</v>
      </c>
      <c r="AE3029" t="s">
        <v>57</v>
      </c>
      <c r="AH3029" t="s">
        <v>31</v>
      </c>
      <c r="AK3029">
        <v>32</v>
      </c>
      <c r="AL3029" t="s">
        <v>2386</v>
      </c>
      <c r="AZ3029" t="s">
        <v>31</v>
      </c>
      <c r="BA3029" t="s">
        <v>31</v>
      </c>
    </row>
    <row r="3030" spans="1:53" hidden="1">
      <c r="A3030" t="s">
        <v>248</v>
      </c>
      <c r="B3030" t="s">
        <v>73</v>
      </c>
      <c r="C3030" t="s">
        <v>174</v>
      </c>
      <c r="D3030" t="s">
        <v>36</v>
      </c>
      <c r="E3030" t="s">
        <v>269</v>
      </c>
      <c r="G3030" t="s">
        <v>2532</v>
      </c>
      <c r="H3030" t="s">
        <v>272</v>
      </c>
      <c r="I3030" t="s">
        <v>277</v>
      </c>
      <c r="J3030">
        <v>38.266599999999997</v>
      </c>
      <c r="K3030">
        <v>15.988</v>
      </c>
      <c r="L3030">
        <v>1050</v>
      </c>
      <c r="N3030">
        <v>1991</v>
      </c>
      <c r="O3030" t="s">
        <v>225</v>
      </c>
      <c r="P3030" t="s">
        <v>2532</v>
      </c>
      <c r="U3030">
        <v>24</v>
      </c>
      <c r="V3030">
        <v>13</v>
      </c>
      <c r="W3030">
        <v>9</v>
      </c>
      <c r="X3030">
        <v>15</v>
      </c>
      <c r="Y3030" t="s">
        <v>493</v>
      </c>
      <c r="Z3030">
        <v>100.35</v>
      </c>
      <c r="AA3030">
        <v>170.61</v>
      </c>
      <c r="AE3030" t="s">
        <v>57</v>
      </c>
      <c r="AH3030" t="s">
        <v>31</v>
      </c>
      <c r="AK3030">
        <v>32</v>
      </c>
      <c r="AL3030" t="s">
        <v>2386</v>
      </c>
      <c r="AZ3030" t="s">
        <v>31</v>
      </c>
      <c r="BA3030" t="s">
        <v>31</v>
      </c>
    </row>
    <row r="3031" spans="1:53" hidden="1">
      <c r="A3031" t="s">
        <v>248</v>
      </c>
      <c r="B3031" t="s">
        <v>73</v>
      </c>
      <c r="C3031" t="s">
        <v>174</v>
      </c>
      <c r="D3031" t="s">
        <v>36</v>
      </c>
      <c r="E3031" t="s">
        <v>269</v>
      </c>
      <c r="G3031" t="s">
        <v>2532</v>
      </c>
      <c r="H3031" t="s">
        <v>272</v>
      </c>
      <c r="I3031" t="s">
        <v>277</v>
      </c>
      <c r="J3031">
        <v>38.266599999999997</v>
      </c>
      <c r="K3031">
        <v>15.988</v>
      </c>
      <c r="L3031">
        <v>1050</v>
      </c>
      <c r="N3031">
        <v>1991</v>
      </c>
      <c r="O3031" t="s">
        <v>225</v>
      </c>
      <c r="P3031" t="s">
        <v>2532</v>
      </c>
      <c r="U3031">
        <v>24</v>
      </c>
      <c r="V3031">
        <v>13</v>
      </c>
      <c r="W3031">
        <v>9</v>
      </c>
      <c r="X3031">
        <v>15</v>
      </c>
      <c r="Y3031" t="s">
        <v>493</v>
      </c>
      <c r="Z3031">
        <v>100.24</v>
      </c>
      <c r="AA3031">
        <v>179.86</v>
      </c>
      <c r="AE3031" t="s">
        <v>57</v>
      </c>
      <c r="AH3031" t="s">
        <v>31</v>
      </c>
      <c r="AK3031">
        <v>32</v>
      </c>
      <c r="AL3031" t="s">
        <v>2386</v>
      </c>
      <c r="AZ3031" t="s">
        <v>31</v>
      </c>
      <c r="BA3031" t="s">
        <v>31</v>
      </c>
    </row>
    <row r="3032" spans="1:53" hidden="1">
      <c r="A3032" t="s">
        <v>248</v>
      </c>
      <c r="B3032" t="s">
        <v>73</v>
      </c>
      <c r="C3032" t="s">
        <v>174</v>
      </c>
      <c r="D3032" t="s">
        <v>36</v>
      </c>
      <c r="E3032" t="s">
        <v>269</v>
      </c>
      <c r="G3032" t="s">
        <v>2532</v>
      </c>
      <c r="H3032" t="s">
        <v>272</v>
      </c>
      <c r="I3032" t="s">
        <v>277</v>
      </c>
      <c r="J3032">
        <v>38.266599999999997</v>
      </c>
      <c r="K3032">
        <v>15.988</v>
      </c>
      <c r="L3032">
        <v>1050</v>
      </c>
      <c r="N3032">
        <v>1991</v>
      </c>
      <c r="O3032" t="s">
        <v>225</v>
      </c>
      <c r="P3032" t="s">
        <v>2532</v>
      </c>
      <c r="U3032">
        <v>24</v>
      </c>
      <c r="V3032">
        <v>13</v>
      </c>
      <c r="W3032">
        <v>9</v>
      </c>
      <c r="X3032">
        <v>15</v>
      </c>
      <c r="Y3032" t="s">
        <v>493</v>
      </c>
      <c r="Z3032">
        <v>100.35</v>
      </c>
      <c r="AA3032">
        <v>205.79</v>
      </c>
      <c r="AE3032" t="s">
        <v>57</v>
      </c>
      <c r="AH3032" t="s">
        <v>31</v>
      </c>
      <c r="AK3032">
        <v>32</v>
      </c>
      <c r="AL3032" t="s">
        <v>2386</v>
      </c>
      <c r="AZ3032" t="s">
        <v>31</v>
      </c>
      <c r="BA3032" t="s">
        <v>31</v>
      </c>
    </row>
    <row r="3033" spans="1:53" hidden="1">
      <c r="A3033" t="s">
        <v>248</v>
      </c>
      <c r="B3033" t="s">
        <v>73</v>
      </c>
      <c r="C3033" t="s">
        <v>174</v>
      </c>
      <c r="D3033" t="s">
        <v>36</v>
      </c>
      <c r="E3033" t="s">
        <v>269</v>
      </c>
      <c r="G3033" t="s">
        <v>2532</v>
      </c>
      <c r="H3033" t="s">
        <v>272</v>
      </c>
      <c r="I3033" t="s">
        <v>277</v>
      </c>
      <c r="J3033">
        <v>38.266599999999997</v>
      </c>
      <c r="K3033">
        <v>15.988</v>
      </c>
      <c r="L3033">
        <v>1050</v>
      </c>
      <c r="N3033">
        <v>1991</v>
      </c>
      <c r="O3033" t="s">
        <v>225</v>
      </c>
      <c r="P3033" t="s">
        <v>2532</v>
      </c>
      <c r="U3033">
        <v>24</v>
      </c>
      <c r="V3033">
        <v>13</v>
      </c>
      <c r="W3033">
        <v>9</v>
      </c>
      <c r="X3033">
        <v>15</v>
      </c>
      <c r="Y3033" t="s">
        <v>493</v>
      </c>
      <c r="Z3033">
        <v>100.47</v>
      </c>
      <c r="AA3033">
        <v>223.88</v>
      </c>
      <c r="AE3033" t="s">
        <v>57</v>
      </c>
      <c r="AH3033" t="s">
        <v>31</v>
      </c>
      <c r="AK3033">
        <v>32</v>
      </c>
      <c r="AL3033" t="s">
        <v>2386</v>
      </c>
      <c r="AZ3033" t="s">
        <v>31</v>
      </c>
      <c r="BA3033" t="s">
        <v>31</v>
      </c>
    </row>
    <row r="3034" spans="1:53" hidden="1">
      <c r="A3034" t="s">
        <v>248</v>
      </c>
      <c r="B3034" t="s">
        <v>73</v>
      </c>
      <c r="C3034" t="s">
        <v>174</v>
      </c>
      <c r="D3034" t="s">
        <v>36</v>
      </c>
      <c r="E3034" t="s">
        <v>269</v>
      </c>
      <c r="G3034" t="s">
        <v>2532</v>
      </c>
      <c r="H3034" t="s">
        <v>272</v>
      </c>
      <c r="I3034" t="s">
        <v>277</v>
      </c>
      <c r="J3034">
        <v>38.266599999999997</v>
      </c>
      <c r="K3034">
        <v>15.988</v>
      </c>
      <c r="L3034">
        <v>1050</v>
      </c>
      <c r="N3034">
        <v>1991</v>
      </c>
      <c r="O3034" t="s">
        <v>225</v>
      </c>
      <c r="P3034" t="s">
        <v>2532</v>
      </c>
      <c r="U3034">
        <v>24</v>
      </c>
      <c r="V3034">
        <v>13</v>
      </c>
      <c r="W3034">
        <v>9</v>
      </c>
      <c r="X3034">
        <v>15</v>
      </c>
      <c r="Y3034" t="s">
        <v>493</v>
      </c>
      <c r="Z3034">
        <v>100.7</v>
      </c>
      <c r="AA3034">
        <v>235.23</v>
      </c>
      <c r="AE3034" t="s">
        <v>57</v>
      </c>
      <c r="AH3034" t="s">
        <v>31</v>
      </c>
      <c r="AK3034">
        <v>32</v>
      </c>
      <c r="AL3034" t="s">
        <v>2386</v>
      </c>
      <c r="AZ3034" t="s">
        <v>31</v>
      </c>
      <c r="BA3034" t="s">
        <v>31</v>
      </c>
    </row>
    <row r="3035" spans="1:53" hidden="1">
      <c r="A3035" t="s">
        <v>248</v>
      </c>
      <c r="B3035" t="s">
        <v>73</v>
      </c>
      <c r="C3035" t="s">
        <v>174</v>
      </c>
      <c r="D3035" t="s">
        <v>36</v>
      </c>
      <c r="E3035" t="s">
        <v>269</v>
      </c>
      <c r="G3035" t="s">
        <v>2532</v>
      </c>
      <c r="H3035" t="s">
        <v>272</v>
      </c>
      <c r="I3035" t="s">
        <v>277</v>
      </c>
      <c r="J3035">
        <v>38.266599999999997</v>
      </c>
      <c r="K3035">
        <v>15.988</v>
      </c>
      <c r="L3035">
        <v>1050</v>
      </c>
      <c r="N3035">
        <v>1991</v>
      </c>
      <c r="O3035" t="s">
        <v>225</v>
      </c>
      <c r="P3035" t="s">
        <v>2534</v>
      </c>
      <c r="U3035">
        <v>24</v>
      </c>
      <c r="V3035">
        <v>13</v>
      </c>
      <c r="W3035">
        <v>13</v>
      </c>
      <c r="X3035">
        <v>11</v>
      </c>
      <c r="Y3035" t="s">
        <v>493</v>
      </c>
      <c r="Z3035">
        <v>0.35</v>
      </c>
      <c r="AA3035">
        <v>17.52</v>
      </c>
      <c r="AE3035" t="s">
        <v>57</v>
      </c>
      <c r="AH3035" t="s">
        <v>31</v>
      </c>
      <c r="AK3035">
        <v>32</v>
      </c>
      <c r="AL3035" t="s">
        <v>2386</v>
      </c>
      <c r="AZ3035" t="s">
        <v>31</v>
      </c>
      <c r="BA3035" t="s">
        <v>31</v>
      </c>
    </row>
    <row r="3036" spans="1:53" hidden="1">
      <c r="A3036" t="s">
        <v>248</v>
      </c>
      <c r="B3036" t="s">
        <v>73</v>
      </c>
      <c r="C3036" t="s">
        <v>174</v>
      </c>
      <c r="D3036" t="s">
        <v>36</v>
      </c>
      <c r="E3036" t="s">
        <v>269</v>
      </c>
      <c r="G3036" t="s">
        <v>2532</v>
      </c>
      <c r="H3036" t="s">
        <v>272</v>
      </c>
      <c r="I3036" t="s">
        <v>277</v>
      </c>
      <c r="J3036">
        <v>38.266599999999997</v>
      </c>
      <c r="K3036">
        <v>15.988</v>
      </c>
      <c r="L3036">
        <v>1050</v>
      </c>
      <c r="N3036">
        <v>1991</v>
      </c>
      <c r="O3036" t="s">
        <v>225</v>
      </c>
      <c r="P3036" t="s">
        <v>2534</v>
      </c>
      <c r="U3036">
        <v>24</v>
      </c>
      <c r="V3036">
        <v>13</v>
      </c>
      <c r="W3036">
        <v>13</v>
      </c>
      <c r="X3036">
        <v>11</v>
      </c>
      <c r="Y3036" t="s">
        <v>493</v>
      </c>
      <c r="Z3036">
        <v>4.2300000000000004</v>
      </c>
      <c r="AA3036">
        <v>22.01</v>
      </c>
      <c r="AE3036" t="s">
        <v>57</v>
      </c>
      <c r="AH3036" t="s">
        <v>31</v>
      </c>
      <c r="AK3036">
        <v>32</v>
      </c>
      <c r="AL3036" t="s">
        <v>2386</v>
      </c>
      <c r="AZ3036" t="s">
        <v>31</v>
      </c>
      <c r="BA3036" t="s">
        <v>31</v>
      </c>
    </row>
    <row r="3037" spans="1:53" hidden="1">
      <c r="A3037" t="s">
        <v>248</v>
      </c>
      <c r="B3037" t="s">
        <v>73</v>
      </c>
      <c r="C3037" t="s">
        <v>174</v>
      </c>
      <c r="D3037" t="s">
        <v>36</v>
      </c>
      <c r="E3037" t="s">
        <v>269</v>
      </c>
      <c r="G3037" t="s">
        <v>2532</v>
      </c>
      <c r="H3037" t="s">
        <v>272</v>
      </c>
      <c r="I3037" t="s">
        <v>277</v>
      </c>
      <c r="J3037">
        <v>38.266599999999997</v>
      </c>
      <c r="K3037">
        <v>15.988</v>
      </c>
      <c r="L3037">
        <v>1050</v>
      </c>
      <c r="N3037">
        <v>1991</v>
      </c>
      <c r="O3037" t="s">
        <v>225</v>
      </c>
      <c r="P3037" t="s">
        <v>2534</v>
      </c>
      <c r="U3037">
        <v>24</v>
      </c>
      <c r="V3037">
        <v>13</v>
      </c>
      <c r="W3037">
        <v>13</v>
      </c>
      <c r="X3037">
        <v>11</v>
      </c>
      <c r="Y3037" t="s">
        <v>493</v>
      </c>
      <c r="Z3037">
        <v>7.28</v>
      </c>
      <c r="AA3037">
        <v>30.28</v>
      </c>
      <c r="AE3037" t="s">
        <v>57</v>
      </c>
      <c r="AH3037" t="s">
        <v>31</v>
      </c>
      <c r="AK3037">
        <v>32</v>
      </c>
      <c r="AL3037" t="s">
        <v>2386</v>
      </c>
      <c r="AZ3037" t="s">
        <v>31</v>
      </c>
      <c r="BA3037" t="s">
        <v>31</v>
      </c>
    </row>
    <row r="3038" spans="1:53" hidden="1">
      <c r="A3038" t="s">
        <v>248</v>
      </c>
      <c r="B3038" t="s">
        <v>73</v>
      </c>
      <c r="C3038" t="s">
        <v>174</v>
      </c>
      <c r="D3038" t="s">
        <v>36</v>
      </c>
      <c r="E3038" t="s">
        <v>269</v>
      </c>
      <c r="G3038" t="s">
        <v>2532</v>
      </c>
      <c r="H3038" t="s">
        <v>272</v>
      </c>
      <c r="I3038" t="s">
        <v>277</v>
      </c>
      <c r="J3038">
        <v>38.266599999999997</v>
      </c>
      <c r="K3038">
        <v>15.988</v>
      </c>
      <c r="L3038">
        <v>1050</v>
      </c>
      <c r="N3038">
        <v>1991</v>
      </c>
      <c r="O3038" t="s">
        <v>225</v>
      </c>
      <c r="P3038" t="s">
        <v>2534</v>
      </c>
      <c r="U3038">
        <v>24</v>
      </c>
      <c r="V3038">
        <v>13</v>
      </c>
      <c r="W3038">
        <v>13</v>
      </c>
      <c r="X3038">
        <v>11</v>
      </c>
      <c r="Y3038" t="s">
        <v>493</v>
      </c>
      <c r="Z3038">
        <v>7.16</v>
      </c>
      <c r="AA3038">
        <v>38.549999999999997</v>
      </c>
      <c r="AE3038" t="s">
        <v>57</v>
      </c>
      <c r="AH3038" t="s">
        <v>31</v>
      </c>
      <c r="AK3038">
        <v>32</v>
      </c>
      <c r="AL3038" t="s">
        <v>2386</v>
      </c>
      <c r="AZ3038" t="s">
        <v>31</v>
      </c>
      <c r="BA3038" t="s">
        <v>31</v>
      </c>
    </row>
    <row r="3039" spans="1:53" hidden="1">
      <c r="A3039" t="s">
        <v>248</v>
      </c>
      <c r="B3039" t="s">
        <v>73</v>
      </c>
      <c r="C3039" t="s">
        <v>174</v>
      </c>
      <c r="D3039" t="s">
        <v>36</v>
      </c>
      <c r="E3039" t="s">
        <v>269</v>
      </c>
      <c r="G3039" t="s">
        <v>2532</v>
      </c>
      <c r="H3039" t="s">
        <v>272</v>
      </c>
      <c r="I3039" t="s">
        <v>277</v>
      </c>
      <c r="J3039">
        <v>38.266599999999997</v>
      </c>
      <c r="K3039">
        <v>15.988</v>
      </c>
      <c r="L3039">
        <v>1050</v>
      </c>
      <c r="N3039">
        <v>1991</v>
      </c>
      <c r="O3039" t="s">
        <v>225</v>
      </c>
      <c r="P3039" t="s">
        <v>2534</v>
      </c>
      <c r="U3039">
        <v>24</v>
      </c>
      <c r="V3039">
        <v>13</v>
      </c>
      <c r="W3039">
        <v>13</v>
      </c>
      <c r="X3039">
        <v>11</v>
      </c>
      <c r="Y3039" t="s">
        <v>493</v>
      </c>
      <c r="Z3039">
        <v>9.51</v>
      </c>
      <c r="AA3039">
        <v>45.28</v>
      </c>
      <c r="AE3039" t="s">
        <v>57</v>
      </c>
      <c r="AH3039" t="s">
        <v>31</v>
      </c>
      <c r="AK3039">
        <v>32</v>
      </c>
      <c r="AL3039" t="s">
        <v>2386</v>
      </c>
      <c r="AZ3039" t="s">
        <v>31</v>
      </c>
      <c r="BA3039" t="s">
        <v>31</v>
      </c>
    </row>
    <row r="3040" spans="1:53" hidden="1">
      <c r="A3040" t="s">
        <v>248</v>
      </c>
      <c r="B3040" t="s">
        <v>73</v>
      </c>
      <c r="C3040" t="s">
        <v>174</v>
      </c>
      <c r="D3040" t="s">
        <v>36</v>
      </c>
      <c r="E3040" t="s">
        <v>269</v>
      </c>
      <c r="G3040" t="s">
        <v>2532</v>
      </c>
      <c r="H3040" t="s">
        <v>272</v>
      </c>
      <c r="I3040" t="s">
        <v>277</v>
      </c>
      <c r="J3040">
        <v>38.266599999999997</v>
      </c>
      <c r="K3040">
        <v>15.988</v>
      </c>
      <c r="L3040">
        <v>1050</v>
      </c>
      <c r="N3040">
        <v>1991</v>
      </c>
      <c r="O3040" t="s">
        <v>225</v>
      </c>
      <c r="P3040" t="s">
        <v>2534</v>
      </c>
      <c r="U3040">
        <v>24</v>
      </c>
      <c r="V3040">
        <v>13</v>
      </c>
      <c r="W3040">
        <v>13</v>
      </c>
      <c r="X3040">
        <v>11</v>
      </c>
      <c r="Y3040" t="s">
        <v>493</v>
      </c>
      <c r="Z3040">
        <v>12.09</v>
      </c>
      <c r="AA3040">
        <v>51.87</v>
      </c>
      <c r="AE3040" t="s">
        <v>57</v>
      </c>
      <c r="AH3040" t="s">
        <v>31</v>
      </c>
      <c r="AK3040">
        <v>32</v>
      </c>
      <c r="AL3040" t="s">
        <v>2386</v>
      </c>
      <c r="AZ3040" t="s">
        <v>31</v>
      </c>
      <c r="BA3040" t="s">
        <v>31</v>
      </c>
    </row>
    <row r="3041" spans="1:53" hidden="1">
      <c r="A3041" t="s">
        <v>248</v>
      </c>
      <c r="B3041" t="s">
        <v>73</v>
      </c>
      <c r="C3041" t="s">
        <v>174</v>
      </c>
      <c r="D3041" t="s">
        <v>36</v>
      </c>
      <c r="E3041" t="s">
        <v>269</v>
      </c>
      <c r="G3041" t="s">
        <v>2532</v>
      </c>
      <c r="H3041" t="s">
        <v>272</v>
      </c>
      <c r="I3041" t="s">
        <v>277</v>
      </c>
      <c r="J3041">
        <v>38.266599999999997</v>
      </c>
      <c r="K3041">
        <v>15.988</v>
      </c>
      <c r="L3041">
        <v>1050</v>
      </c>
      <c r="N3041">
        <v>1991</v>
      </c>
      <c r="O3041" t="s">
        <v>225</v>
      </c>
      <c r="P3041" t="s">
        <v>2534</v>
      </c>
      <c r="U3041">
        <v>24</v>
      </c>
      <c r="V3041">
        <v>13</v>
      </c>
      <c r="W3041">
        <v>13</v>
      </c>
      <c r="X3041">
        <v>11</v>
      </c>
      <c r="Y3041" t="s">
        <v>493</v>
      </c>
      <c r="Z3041">
        <v>19.010000000000002</v>
      </c>
      <c r="AA3041">
        <v>59.44</v>
      </c>
      <c r="AE3041" t="s">
        <v>57</v>
      </c>
      <c r="AH3041" t="s">
        <v>31</v>
      </c>
      <c r="AK3041">
        <v>32</v>
      </c>
      <c r="AL3041" t="s">
        <v>2386</v>
      </c>
      <c r="AZ3041" t="s">
        <v>31</v>
      </c>
      <c r="BA3041" t="s">
        <v>31</v>
      </c>
    </row>
    <row r="3042" spans="1:53" hidden="1">
      <c r="A3042" t="s">
        <v>248</v>
      </c>
      <c r="B3042" t="s">
        <v>73</v>
      </c>
      <c r="C3042" t="s">
        <v>174</v>
      </c>
      <c r="D3042" t="s">
        <v>36</v>
      </c>
      <c r="E3042" t="s">
        <v>269</v>
      </c>
      <c r="G3042" t="s">
        <v>2532</v>
      </c>
      <c r="H3042" t="s">
        <v>272</v>
      </c>
      <c r="I3042" t="s">
        <v>277</v>
      </c>
      <c r="J3042">
        <v>38.266599999999997</v>
      </c>
      <c r="K3042">
        <v>15.988</v>
      </c>
      <c r="L3042">
        <v>1050</v>
      </c>
      <c r="N3042">
        <v>1991</v>
      </c>
      <c r="O3042" t="s">
        <v>225</v>
      </c>
      <c r="P3042" t="s">
        <v>2534</v>
      </c>
      <c r="U3042">
        <v>24</v>
      </c>
      <c r="V3042">
        <v>13</v>
      </c>
      <c r="W3042">
        <v>13</v>
      </c>
      <c r="X3042">
        <v>11</v>
      </c>
      <c r="Y3042" t="s">
        <v>493</v>
      </c>
      <c r="Z3042">
        <v>26.17</v>
      </c>
      <c r="AA3042">
        <v>65.47</v>
      </c>
      <c r="AE3042" t="s">
        <v>57</v>
      </c>
      <c r="AH3042" t="s">
        <v>31</v>
      </c>
      <c r="AK3042">
        <v>32</v>
      </c>
      <c r="AL3042" t="s">
        <v>2386</v>
      </c>
      <c r="AZ3042" t="s">
        <v>31</v>
      </c>
      <c r="BA3042" t="s">
        <v>31</v>
      </c>
    </row>
    <row r="3043" spans="1:53" hidden="1">
      <c r="A3043" t="s">
        <v>248</v>
      </c>
      <c r="B3043" t="s">
        <v>73</v>
      </c>
      <c r="C3043" t="s">
        <v>174</v>
      </c>
      <c r="D3043" t="s">
        <v>36</v>
      </c>
      <c r="E3043" t="s">
        <v>269</v>
      </c>
      <c r="G3043" t="s">
        <v>2532</v>
      </c>
      <c r="H3043" t="s">
        <v>272</v>
      </c>
      <c r="I3043" t="s">
        <v>277</v>
      </c>
      <c r="J3043">
        <v>38.266599999999997</v>
      </c>
      <c r="K3043">
        <v>15.988</v>
      </c>
      <c r="L3043">
        <v>1050</v>
      </c>
      <c r="N3043">
        <v>1991</v>
      </c>
      <c r="O3043" t="s">
        <v>225</v>
      </c>
      <c r="P3043" t="s">
        <v>2534</v>
      </c>
      <c r="U3043">
        <v>24</v>
      </c>
      <c r="V3043">
        <v>13</v>
      </c>
      <c r="W3043">
        <v>13</v>
      </c>
      <c r="X3043">
        <v>11</v>
      </c>
      <c r="Y3043" t="s">
        <v>493</v>
      </c>
      <c r="Z3043">
        <v>35.56</v>
      </c>
      <c r="AA3043">
        <v>73.739999999999995</v>
      </c>
      <c r="AE3043" t="s">
        <v>57</v>
      </c>
      <c r="AH3043" t="s">
        <v>31</v>
      </c>
      <c r="AK3043">
        <v>32</v>
      </c>
      <c r="AL3043" t="s">
        <v>2386</v>
      </c>
      <c r="AZ3043" t="s">
        <v>31</v>
      </c>
      <c r="BA3043" t="s">
        <v>31</v>
      </c>
    </row>
    <row r="3044" spans="1:53" hidden="1">
      <c r="A3044" t="s">
        <v>248</v>
      </c>
      <c r="B3044" t="s">
        <v>73</v>
      </c>
      <c r="C3044" t="s">
        <v>174</v>
      </c>
      <c r="D3044" t="s">
        <v>36</v>
      </c>
      <c r="E3044" t="s">
        <v>269</v>
      </c>
      <c r="G3044" t="s">
        <v>2532</v>
      </c>
      <c r="H3044" t="s">
        <v>272</v>
      </c>
      <c r="I3044" t="s">
        <v>277</v>
      </c>
      <c r="J3044">
        <v>38.266599999999997</v>
      </c>
      <c r="K3044">
        <v>15.988</v>
      </c>
      <c r="L3044">
        <v>1050</v>
      </c>
      <c r="N3044">
        <v>1991</v>
      </c>
      <c r="O3044" t="s">
        <v>225</v>
      </c>
      <c r="P3044" t="s">
        <v>2534</v>
      </c>
      <c r="U3044">
        <v>24</v>
      </c>
      <c r="V3044">
        <v>13</v>
      </c>
      <c r="W3044">
        <v>13</v>
      </c>
      <c r="X3044">
        <v>11</v>
      </c>
      <c r="Y3044" t="s">
        <v>493</v>
      </c>
      <c r="Z3044">
        <v>37.909999999999997</v>
      </c>
      <c r="AA3044">
        <v>79.349999999999994</v>
      </c>
      <c r="AE3044" t="s">
        <v>57</v>
      </c>
      <c r="AH3044" t="s">
        <v>31</v>
      </c>
      <c r="AK3044">
        <v>32</v>
      </c>
      <c r="AL3044" t="s">
        <v>2386</v>
      </c>
      <c r="AZ3044" t="s">
        <v>31</v>
      </c>
      <c r="BA3044" t="s">
        <v>31</v>
      </c>
    </row>
    <row r="3045" spans="1:53" hidden="1">
      <c r="A3045" t="s">
        <v>248</v>
      </c>
      <c r="B3045" t="s">
        <v>73</v>
      </c>
      <c r="C3045" t="s">
        <v>174</v>
      </c>
      <c r="D3045" t="s">
        <v>36</v>
      </c>
      <c r="E3045" t="s">
        <v>269</v>
      </c>
      <c r="G3045" t="s">
        <v>2532</v>
      </c>
      <c r="H3045" t="s">
        <v>272</v>
      </c>
      <c r="I3045" t="s">
        <v>277</v>
      </c>
      <c r="J3045">
        <v>38.266599999999997</v>
      </c>
      <c r="K3045">
        <v>15.988</v>
      </c>
      <c r="L3045">
        <v>1050</v>
      </c>
      <c r="N3045">
        <v>1991</v>
      </c>
      <c r="O3045" t="s">
        <v>225</v>
      </c>
      <c r="P3045" t="s">
        <v>2534</v>
      </c>
      <c r="U3045">
        <v>24</v>
      </c>
      <c r="V3045">
        <v>13</v>
      </c>
      <c r="W3045">
        <v>13</v>
      </c>
      <c r="X3045">
        <v>11</v>
      </c>
      <c r="Y3045" t="s">
        <v>493</v>
      </c>
      <c r="Z3045">
        <v>40.61</v>
      </c>
      <c r="AA3045">
        <v>87.34</v>
      </c>
      <c r="AE3045" t="s">
        <v>57</v>
      </c>
      <c r="AH3045" t="s">
        <v>31</v>
      </c>
      <c r="AK3045">
        <v>32</v>
      </c>
      <c r="AL3045" t="s">
        <v>2386</v>
      </c>
      <c r="AZ3045" t="s">
        <v>31</v>
      </c>
      <c r="BA3045" t="s">
        <v>31</v>
      </c>
    </row>
    <row r="3046" spans="1:53" hidden="1">
      <c r="A3046" t="s">
        <v>248</v>
      </c>
      <c r="B3046" t="s">
        <v>73</v>
      </c>
      <c r="C3046" t="s">
        <v>174</v>
      </c>
      <c r="D3046" t="s">
        <v>36</v>
      </c>
      <c r="E3046" t="s">
        <v>269</v>
      </c>
      <c r="G3046" t="s">
        <v>2532</v>
      </c>
      <c r="H3046" t="s">
        <v>272</v>
      </c>
      <c r="I3046" t="s">
        <v>277</v>
      </c>
      <c r="J3046">
        <v>38.266599999999997</v>
      </c>
      <c r="K3046">
        <v>15.988</v>
      </c>
      <c r="L3046">
        <v>1050</v>
      </c>
      <c r="N3046">
        <v>1991</v>
      </c>
      <c r="O3046" t="s">
        <v>225</v>
      </c>
      <c r="P3046" t="s">
        <v>2534</v>
      </c>
      <c r="U3046">
        <v>24</v>
      </c>
      <c r="V3046">
        <v>13</v>
      </c>
      <c r="W3046">
        <v>13</v>
      </c>
      <c r="X3046">
        <v>11</v>
      </c>
      <c r="Y3046" t="s">
        <v>493</v>
      </c>
      <c r="Z3046">
        <v>42.84</v>
      </c>
      <c r="AA3046">
        <v>94.21</v>
      </c>
      <c r="AE3046" t="s">
        <v>57</v>
      </c>
      <c r="AH3046" t="s">
        <v>31</v>
      </c>
      <c r="AK3046">
        <v>32</v>
      </c>
      <c r="AL3046" t="s">
        <v>2386</v>
      </c>
      <c r="AZ3046" t="s">
        <v>31</v>
      </c>
      <c r="BA3046" t="s">
        <v>31</v>
      </c>
    </row>
    <row r="3047" spans="1:53" hidden="1">
      <c r="A3047" t="s">
        <v>248</v>
      </c>
      <c r="B3047" t="s">
        <v>73</v>
      </c>
      <c r="C3047" t="s">
        <v>174</v>
      </c>
      <c r="D3047" t="s">
        <v>36</v>
      </c>
      <c r="E3047" t="s">
        <v>269</v>
      </c>
      <c r="G3047" t="s">
        <v>2532</v>
      </c>
      <c r="H3047" t="s">
        <v>272</v>
      </c>
      <c r="I3047" t="s">
        <v>277</v>
      </c>
      <c r="J3047">
        <v>38.266599999999997</v>
      </c>
      <c r="K3047">
        <v>15.988</v>
      </c>
      <c r="L3047">
        <v>1050</v>
      </c>
      <c r="N3047">
        <v>1991</v>
      </c>
      <c r="O3047" t="s">
        <v>225</v>
      </c>
      <c r="P3047" t="s">
        <v>2534</v>
      </c>
      <c r="U3047">
        <v>24</v>
      </c>
      <c r="V3047">
        <v>13</v>
      </c>
      <c r="W3047">
        <v>13</v>
      </c>
      <c r="X3047">
        <v>11</v>
      </c>
      <c r="Y3047" t="s">
        <v>493</v>
      </c>
      <c r="Z3047">
        <v>42.96</v>
      </c>
      <c r="AA3047">
        <v>102.06</v>
      </c>
      <c r="AE3047" t="s">
        <v>57</v>
      </c>
      <c r="AH3047" t="s">
        <v>31</v>
      </c>
      <c r="AK3047">
        <v>32</v>
      </c>
      <c r="AL3047" t="s">
        <v>2386</v>
      </c>
      <c r="AZ3047" t="s">
        <v>31</v>
      </c>
      <c r="BA3047" t="s">
        <v>31</v>
      </c>
    </row>
    <row r="3048" spans="1:53" hidden="1">
      <c r="A3048" t="s">
        <v>248</v>
      </c>
      <c r="B3048" t="s">
        <v>73</v>
      </c>
      <c r="C3048" t="s">
        <v>174</v>
      </c>
      <c r="D3048" t="s">
        <v>36</v>
      </c>
      <c r="E3048" t="s">
        <v>269</v>
      </c>
      <c r="G3048" t="s">
        <v>2532</v>
      </c>
      <c r="H3048" t="s">
        <v>272</v>
      </c>
      <c r="I3048" t="s">
        <v>277</v>
      </c>
      <c r="J3048">
        <v>38.266599999999997</v>
      </c>
      <c r="K3048">
        <v>15.988</v>
      </c>
      <c r="L3048">
        <v>1050</v>
      </c>
      <c r="N3048">
        <v>1991</v>
      </c>
      <c r="O3048" t="s">
        <v>225</v>
      </c>
      <c r="P3048" t="s">
        <v>2534</v>
      </c>
      <c r="U3048">
        <v>24</v>
      </c>
      <c r="V3048">
        <v>13</v>
      </c>
      <c r="W3048">
        <v>13</v>
      </c>
      <c r="X3048">
        <v>11</v>
      </c>
      <c r="Y3048" t="s">
        <v>493</v>
      </c>
      <c r="Z3048">
        <v>59.62</v>
      </c>
      <c r="AA3048">
        <v>108.08</v>
      </c>
      <c r="AE3048" t="s">
        <v>57</v>
      </c>
      <c r="AH3048" t="s">
        <v>31</v>
      </c>
      <c r="AK3048">
        <v>32</v>
      </c>
      <c r="AL3048" t="s">
        <v>2386</v>
      </c>
      <c r="AZ3048" t="s">
        <v>31</v>
      </c>
      <c r="BA3048" t="s">
        <v>31</v>
      </c>
    </row>
    <row r="3049" spans="1:53" hidden="1">
      <c r="A3049" t="s">
        <v>248</v>
      </c>
      <c r="B3049" t="s">
        <v>73</v>
      </c>
      <c r="C3049" t="s">
        <v>174</v>
      </c>
      <c r="D3049" t="s">
        <v>36</v>
      </c>
      <c r="E3049" t="s">
        <v>269</v>
      </c>
      <c r="G3049" t="s">
        <v>2532</v>
      </c>
      <c r="H3049" t="s">
        <v>272</v>
      </c>
      <c r="I3049" t="s">
        <v>277</v>
      </c>
      <c r="J3049">
        <v>38.266599999999997</v>
      </c>
      <c r="K3049">
        <v>15.988</v>
      </c>
      <c r="L3049">
        <v>1050</v>
      </c>
      <c r="N3049">
        <v>1991</v>
      </c>
      <c r="O3049" t="s">
        <v>225</v>
      </c>
      <c r="P3049" t="s">
        <v>2534</v>
      </c>
      <c r="U3049">
        <v>24</v>
      </c>
      <c r="V3049">
        <v>13</v>
      </c>
      <c r="W3049">
        <v>13</v>
      </c>
      <c r="X3049">
        <v>11</v>
      </c>
      <c r="Y3049" t="s">
        <v>493</v>
      </c>
      <c r="Z3049">
        <v>59.39</v>
      </c>
      <c r="AA3049">
        <v>116.22</v>
      </c>
      <c r="AE3049" t="s">
        <v>57</v>
      </c>
      <c r="AH3049" t="s">
        <v>31</v>
      </c>
      <c r="AK3049">
        <v>32</v>
      </c>
      <c r="AL3049" t="s">
        <v>2386</v>
      </c>
      <c r="AZ3049" t="s">
        <v>31</v>
      </c>
      <c r="BA3049" t="s">
        <v>31</v>
      </c>
    </row>
    <row r="3050" spans="1:53" hidden="1">
      <c r="A3050" t="s">
        <v>248</v>
      </c>
      <c r="B3050" t="s">
        <v>73</v>
      </c>
      <c r="C3050" t="s">
        <v>174</v>
      </c>
      <c r="D3050" t="s">
        <v>36</v>
      </c>
      <c r="E3050" t="s">
        <v>269</v>
      </c>
      <c r="G3050" t="s">
        <v>2532</v>
      </c>
      <c r="H3050" t="s">
        <v>272</v>
      </c>
      <c r="I3050" t="s">
        <v>277</v>
      </c>
      <c r="J3050">
        <v>38.266599999999997</v>
      </c>
      <c r="K3050">
        <v>15.988</v>
      </c>
      <c r="L3050">
        <v>1050</v>
      </c>
      <c r="N3050">
        <v>1991</v>
      </c>
      <c r="O3050" t="s">
        <v>225</v>
      </c>
      <c r="P3050" t="s">
        <v>2534</v>
      </c>
      <c r="U3050">
        <v>24</v>
      </c>
      <c r="V3050">
        <v>13</v>
      </c>
      <c r="W3050">
        <v>13</v>
      </c>
      <c r="X3050">
        <v>11</v>
      </c>
      <c r="Y3050" t="s">
        <v>493</v>
      </c>
      <c r="Z3050">
        <v>67.14</v>
      </c>
      <c r="AA3050">
        <v>124.07</v>
      </c>
      <c r="AE3050" t="s">
        <v>57</v>
      </c>
      <c r="AH3050" t="s">
        <v>31</v>
      </c>
      <c r="AK3050">
        <v>32</v>
      </c>
      <c r="AL3050" t="s">
        <v>2386</v>
      </c>
      <c r="AZ3050" t="s">
        <v>31</v>
      </c>
      <c r="BA3050" t="s">
        <v>31</v>
      </c>
    </row>
    <row r="3051" spans="1:53" hidden="1">
      <c r="A3051" t="s">
        <v>248</v>
      </c>
      <c r="B3051" t="s">
        <v>73</v>
      </c>
      <c r="C3051" t="s">
        <v>174</v>
      </c>
      <c r="D3051" t="s">
        <v>36</v>
      </c>
      <c r="E3051" t="s">
        <v>269</v>
      </c>
      <c r="G3051" t="s">
        <v>2532</v>
      </c>
      <c r="H3051" t="s">
        <v>272</v>
      </c>
      <c r="I3051" t="s">
        <v>277</v>
      </c>
      <c r="J3051">
        <v>38.266599999999997</v>
      </c>
      <c r="K3051">
        <v>15.988</v>
      </c>
      <c r="L3051">
        <v>1050</v>
      </c>
      <c r="N3051">
        <v>1991</v>
      </c>
      <c r="O3051" t="s">
        <v>225</v>
      </c>
      <c r="P3051" t="s">
        <v>2534</v>
      </c>
      <c r="U3051">
        <v>24</v>
      </c>
      <c r="V3051">
        <v>13</v>
      </c>
      <c r="W3051">
        <v>13</v>
      </c>
      <c r="X3051">
        <v>11</v>
      </c>
      <c r="Y3051" t="s">
        <v>493</v>
      </c>
      <c r="Z3051">
        <v>71.95</v>
      </c>
      <c r="AA3051">
        <v>140.75</v>
      </c>
      <c r="AE3051" t="s">
        <v>57</v>
      </c>
      <c r="AH3051" t="s">
        <v>31</v>
      </c>
      <c r="AK3051">
        <v>32</v>
      </c>
      <c r="AL3051" t="s">
        <v>2386</v>
      </c>
      <c r="AZ3051" t="s">
        <v>31</v>
      </c>
      <c r="BA3051" t="s">
        <v>31</v>
      </c>
    </row>
    <row r="3052" spans="1:53" hidden="1">
      <c r="A3052" t="s">
        <v>248</v>
      </c>
      <c r="B3052" t="s">
        <v>73</v>
      </c>
      <c r="C3052" t="s">
        <v>174</v>
      </c>
      <c r="D3052" t="s">
        <v>36</v>
      </c>
      <c r="E3052" t="s">
        <v>269</v>
      </c>
      <c r="G3052" t="s">
        <v>2532</v>
      </c>
      <c r="H3052" t="s">
        <v>272</v>
      </c>
      <c r="I3052" t="s">
        <v>277</v>
      </c>
      <c r="J3052">
        <v>38.266599999999997</v>
      </c>
      <c r="K3052">
        <v>15.988</v>
      </c>
      <c r="L3052">
        <v>1050</v>
      </c>
      <c r="N3052">
        <v>1991</v>
      </c>
      <c r="O3052" t="s">
        <v>225</v>
      </c>
      <c r="P3052" t="s">
        <v>2534</v>
      </c>
      <c r="U3052">
        <v>24</v>
      </c>
      <c r="V3052">
        <v>13</v>
      </c>
      <c r="W3052">
        <v>13</v>
      </c>
      <c r="X3052">
        <v>11</v>
      </c>
      <c r="Y3052" t="s">
        <v>493</v>
      </c>
      <c r="Z3052">
        <v>72.069999999999993</v>
      </c>
      <c r="AA3052">
        <v>149.86000000000001</v>
      </c>
      <c r="AE3052" t="s">
        <v>57</v>
      </c>
      <c r="AH3052" t="s">
        <v>31</v>
      </c>
      <c r="AK3052">
        <v>32</v>
      </c>
      <c r="AL3052" t="s">
        <v>2386</v>
      </c>
      <c r="AZ3052" t="s">
        <v>31</v>
      </c>
      <c r="BA3052" t="s">
        <v>31</v>
      </c>
    </row>
    <row r="3053" spans="1:53" hidden="1">
      <c r="A3053" t="s">
        <v>248</v>
      </c>
      <c r="B3053" t="s">
        <v>73</v>
      </c>
      <c r="C3053" t="s">
        <v>174</v>
      </c>
      <c r="D3053" t="s">
        <v>36</v>
      </c>
      <c r="E3053" t="s">
        <v>269</v>
      </c>
      <c r="G3053" t="s">
        <v>2532</v>
      </c>
      <c r="H3053" t="s">
        <v>272</v>
      </c>
      <c r="I3053" t="s">
        <v>277</v>
      </c>
      <c r="J3053">
        <v>38.266599999999997</v>
      </c>
      <c r="K3053">
        <v>15.988</v>
      </c>
      <c r="L3053">
        <v>1050</v>
      </c>
      <c r="N3053">
        <v>1991</v>
      </c>
      <c r="O3053" t="s">
        <v>225</v>
      </c>
      <c r="P3053" t="s">
        <v>2534</v>
      </c>
      <c r="U3053">
        <v>24</v>
      </c>
      <c r="V3053">
        <v>13</v>
      </c>
      <c r="W3053">
        <v>13</v>
      </c>
      <c r="X3053">
        <v>11</v>
      </c>
      <c r="Y3053" t="s">
        <v>493</v>
      </c>
      <c r="Z3053">
        <v>81.459999999999994</v>
      </c>
      <c r="AA3053">
        <v>156.87</v>
      </c>
      <c r="AE3053" t="s">
        <v>57</v>
      </c>
      <c r="AH3053" t="s">
        <v>31</v>
      </c>
      <c r="AK3053">
        <v>32</v>
      </c>
      <c r="AL3053" t="s">
        <v>2386</v>
      </c>
      <c r="AZ3053" t="s">
        <v>31</v>
      </c>
      <c r="BA3053" t="s">
        <v>31</v>
      </c>
    </row>
    <row r="3054" spans="1:53" hidden="1">
      <c r="A3054" t="s">
        <v>248</v>
      </c>
      <c r="B3054" t="s">
        <v>73</v>
      </c>
      <c r="C3054" t="s">
        <v>174</v>
      </c>
      <c r="D3054" t="s">
        <v>36</v>
      </c>
      <c r="E3054" t="s">
        <v>269</v>
      </c>
      <c r="G3054" t="s">
        <v>2532</v>
      </c>
      <c r="H3054" t="s">
        <v>272</v>
      </c>
      <c r="I3054" t="s">
        <v>277</v>
      </c>
      <c r="J3054">
        <v>38.266599999999997</v>
      </c>
      <c r="K3054">
        <v>15.988</v>
      </c>
      <c r="L3054">
        <v>1050</v>
      </c>
      <c r="N3054">
        <v>1991</v>
      </c>
      <c r="O3054" t="s">
        <v>225</v>
      </c>
      <c r="P3054" t="s">
        <v>2534</v>
      </c>
      <c r="U3054">
        <v>24</v>
      </c>
      <c r="V3054">
        <v>13</v>
      </c>
      <c r="W3054">
        <v>13</v>
      </c>
      <c r="X3054">
        <v>11</v>
      </c>
      <c r="Y3054" t="s">
        <v>493</v>
      </c>
      <c r="Z3054">
        <v>81.81</v>
      </c>
      <c r="AA3054">
        <v>170.61</v>
      </c>
      <c r="AE3054" t="s">
        <v>57</v>
      </c>
      <c r="AH3054" t="s">
        <v>31</v>
      </c>
      <c r="AK3054">
        <v>32</v>
      </c>
      <c r="AL3054" t="s">
        <v>2386</v>
      </c>
      <c r="AZ3054" t="s">
        <v>31</v>
      </c>
      <c r="BA3054" t="s">
        <v>31</v>
      </c>
    </row>
    <row r="3055" spans="1:53" hidden="1">
      <c r="A3055" t="s">
        <v>248</v>
      </c>
      <c r="B3055" t="s">
        <v>73</v>
      </c>
      <c r="C3055" t="s">
        <v>174</v>
      </c>
      <c r="D3055" t="s">
        <v>36</v>
      </c>
      <c r="E3055" t="s">
        <v>269</v>
      </c>
      <c r="G3055" t="s">
        <v>2532</v>
      </c>
      <c r="H3055" t="s">
        <v>272</v>
      </c>
      <c r="I3055" t="s">
        <v>277</v>
      </c>
      <c r="J3055">
        <v>38.266599999999997</v>
      </c>
      <c r="K3055">
        <v>15.988</v>
      </c>
      <c r="L3055">
        <v>1050</v>
      </c>
      <c r="N3055">
        <v>1991</v>
      </c>
      <c r="O3055" t="s">
        <v>225</v>
      </c>
      <c r="P3055" t="s">
        <v>2534</v>
      </c>
      <c r="U3055">
        <v>24</v>
      </c>
      <c r="V3055">
        <v>13</v>
      </c>
      <c r="W3055">
        <v>13</v>
      </c>
      <c r="X3055">
        <v>11</v>
      </c>
      <c r="Y3055" t="s">
        <v>493</v>
      </c>
      <c r="Z3055">
        <v>83.92</v>
      </c>
      <c r="AA3055">
        <v>179.72</v>
      </c>
      <c r="AE3055" t="s">
        <v>57</v>
      </c>
      <c r="AH3055" t="s">
        <v>31</v>
      </c>
      <c r="AK3055">
        <v>32</v>
      </c>
      <c r="AL3055" t="s">
        <v>2386</v>
      </c>
      <c r="AZ3055" t="s">
        <v>31</v>
      </c>
      <c r="BA3055" t="s">
        <v>31</v>
      </c>
    </row>
    <row r="3056" spans="1:53" hidden="1">
      <c r="A3056" t="s">
        <v>248</v>
      </c>
      <c r="B3056" t="s">
        <v>73</v>
      </c>
      <c r="C3056" t="s">
        <v>174</v>
      </c>
      <c r="D3056" t="s">
        <v>36</v>
      </c>
      <c r="E3056" t="s">
        <v>269</v>
      </c>
      <c r="G3056" t="s">
        <v>2532</v>
      </c>
      <c r="H3056" t="s">
        <v>272</v>
      </c>
      <c r="I3056" t="s">
        <v>277</v>
      </c>
      <c r="J3056">
        <v>38.266599999999997</v>
      </c>
      <c r="K3056">
        <v>15.988</v>
      </c>
      <c r="L3056">
        <v>1050</v>
      </c>
      <c r="N3056">
        <v>1991</v>
      </c>
      <c r="O3056" t="s">
        <v>225</v>
      </c>
      <c r="P3056" t="s">
        <v>2534</v>
      </c>
      <c r="U3056">
        <v>24</v>
      </c>
      <c r="V3056">
        <v>13</v>
      </c>
      <c r="W3056">
        <v>13</v>
      </c>
      <c r="X3056">
        <v>11</v>
      </c>
      <c r="Y3056" t="s">
        <v>493</v>
      </c>
      <c r="Z3056">
        <v>93.43</v>
      </c>
      <c r="AA3056">
        <v>205.65</v>
      </c>
      <c r="AE3056" t="s">
        <v>57</v>
      </c>
      <c r="AH3056" t="s">
        <v>31</v>
      </c>
      <c r="AK3056">
        <v>32</v>
      </c>
      <c r="AL3056" t="s">
        <v>2386</v>
      </c>
      <c r="AZ3056" t="s">
        <v>31</v>
      </c>
      <c r="BA3056" t="s">
        <v>31</v>
      </c>
    </row>
    <row r="3057" spans="1:53" hidden="1">
      <c r="A3057" t="s">
        <v>248</v>
      </c>
      <c r="B3057" t="s">
        <v>73</v>
      </c>
      <c r="C3057" t="s">
        <v>174</v>
      </c>
      <c r="D3057" t="s">
        <v>36</v>
      </c>
      <c r="E3057" t="s">
        <v>269</v>
      </c>
      <c r="G3057" t="s">
        <v>2532</v>
      </c>
      <c r="H3057" t="s">
        <v>272</v>
      </c>
      <c r="I3057" t="s">
        <v>277</v>
      </c>
      <c r="J3057">
        <v>38.266599999999997</v>
      </c>
      <c r="K3057">
        <v>15.988</v>
      </c>
      <c r="L3057">
        <v>1050</v>
      </c>
      <c r="N3057">
        <v>1991</v>
      </c>
      <c r="O3057" t="s">
        <v>225</v>
      </c>
      <c r="P3057" t="s">
        <v>2534</v>
      </c>
      <c r="U3057">
        <v>24</v>
      </c>
      <c r="V3057">
        <v>13</v>
      </c>
      <c r="W3057">
        <v>13</v>
      </c>
      <c r="X3057">
        <v>11</v>
      </c>
      <c r="Y3057" t="s">
        <v>493</v>
      </c>
      <c r="Z3057">
        <v>93.31</v>
      </c>
      <c r="AA3057">
        <v>224.16</v>
      </c>
      <c r="AE3057" t="s">
        <v>57</v>
      </c>
      <c r="AH3057" t="s">
        <v>31</v>
      </c>
      <c r="AK3057">
        <v>32</v>
      </c>
      <c r="AL3057" t="s">
        <v>2386</v>
      </c>
      <c r="AZ3057" t="s">
        <v>31</v>
      </c>
      <c r="BA3057" t="s">
        <v>31</v>
      </c>
    </row>
    <row r="3058" spans="1:53" hidden="1">
      <c r="A3058" t="s">
        <v>248</v>
      </c>
      <c r="B3058" t="s">
        <v>73</v>
      </c>
      <c r="C3058" t="s">
        <v>174</v>
      </c>
      <c r="D3058" t="s">
        <v>36</v>
      </c>
      <c r="E3058" t="s">
        <v>269</v>
      </c>
      <c r="G3058" t="s">
        <v>2532</v>
      </c>
      <c r="H3058" t="s">
        <v>272</v>
      </c>
      <c r="I3058" t="s">
        <v>277</v>
      </c>
      <c r="J3058">
        <v>38.266599999999997</v>
      </c>
      <c r="K3058">
        <v>15.988</v>
      </c>
      <c r="L3058">
        <v>1050</v>
      </c>
      <c r="N3058">
        <v>1991</v>
      </c>
      <c r="O3058" t="s">
        <v>225</v>
      </c>
      <c r="P3058" t="s">
        <v>2534</v>
      </c>
      <c r="U3058">
        <v>24</v>
      </c>
      <c r="V3058">
        <v>13</v>
      </c>
      <c r="W3058">
        <v>13</v>
      </c>
      <c r="X3058">
        <v>11</v>
      </c>
      <c r="Y3058" t="s">
        <v>493</v>
      </c>
      <c r="Z3058">
        <v>97.77</v>
      </c>
      <c r="AA3058">
        <v>235.23</v>
      </c>
      <c r="AE3058" t="s">
        <v>57</v>
      </c>
      <c r="AH3058" t="s">
        <v>31</v>
      </c>
      <c r="AK3058">
        <v>32</v>
      </c>
      <c r="AL3058" t="s">
        <v>2386</v>
      </c>
      <c r="AZ3058" t="s">
        <v>31</v>
      </c>
      <c r="BA3058" t="s">
        <v>31</v>
      </c>
    </row>
    <row r="3059" spans="1:53" hidden="1">
      <c r="A3059" t="s">
        <v>248</v>
      </c>
      <c r="B3059" t="s">
        <v>73</v>
      </c>
      <c r="C3059" t="s">
        <v>174</v>
      </c>
      <c r="D3059" t="s">
        <v>36</v>
      </c>
      <c r="E3059" t="s">
        <v>269</v>
      </c>
      <c r="G3059" t="s">
        <v>2532</v>
      </c>
      <c r="H3059" t="s">
        <v>272</v>
      </c>
      <c r="I3059" t="s">
        <v>277</v>
      </c>
      <c r="J3059">
        <v>38.266599999999997</v>
      </c>
      <c r="K3059">
        <v>15.988</v>
      </c>
      <c r="L3059">
        <v>1050</v>
      </c>
      <c r="N3059">
        <v>1991</v>
      </c>
      <c r="O3059" t="s">
        <v>225</v>
      </c>
      <c r="P3059" t="s">
        <v>2532</v>
      </c>
      <c r="U3059">
        <v>24</v>
      </c>
      <c r="V3059">
        <v>13</v>
      </c>
      <c r="W3059">
        <v>13</v>
      </c>
      <c r="X3059">
        <v>11</v>
      </c>
      <c r="Y3059" t="s">
        <v>493</v>
      </c>
      <c r="Z3059">
        <v>0.24</v>
      </c>
      <c r="AA3059">
        <v>19.63</v>
      </c>
      <c r="AE3059" t="s">
        <v>57</v>
      </c>
      <c r="AH3059" t="s">
        <v>31</v>
      </c>
      <c r="AK3059">
        <v>32</v>
      </c>
      <c r="AL3059" t="s">
        <v>2386</v>
      </c>
      <c r="AZ3059" t="s">
        <v>31</v>
      </c>
      <c r="BA3059" t="s">
        <v>31</v>
      </c>
    </row>
    <row r="3060" spans="1:53" hidden="1">
      <c r="A3060" t="s">
        <v>248</v>
      </c>
      <c r="B3060" t="s">
        <v>73</v>
      </c>
      <c r="C3060" t="s">
        <v>174</v>
      </c>
      <c r="D3060" t="s">
        <v>36</v>
      </c>
      <c r="E3060" t="s">
        <v>269</v>
      </c>
      <c r="G3060" t="s">
        <v>2532</v>
      </c>
      <c r="H3060" t="s">
        <v>272</v>
      </c>
      <c r="I3060" t="s">
        <v>277</v>
      </c>
      <c r="J3060">
        <v>38.266599999999997</v>
      </c>
      <c r="K3060">
        <v>15.988</v>
      </c>
      <c r="L3060">
        <v>1050</v>
      </c>
      <c r="N3060">
        <v>1991</v>
      </c>
      <c r="O3060" t="s">
        <v>225</v>
      </c>
      <c r="P3060" t="s">
        <v>2532</v>
      </c>
      <c r="U3060">
        <v>24</v>
      </c>
      <c r="V3060">
        <v>13</v>
      </c>
      <c r="W3060">
        <v>13</v>
      </c>
      <c r="X3060">
        <v>11</v>
      </c>
      <c r="Y3060" t="s">
        <v>493</v>
      </c>
      <c r="Z3060">
        <v>25</v>
      </c>
      <c r="AA3060">
        <v>30.42</v>
      </c>
      <c r="AE3060" t="s">
        <v>57</v>
      </c>
      <c r="AH3060" t="s">
        <v>31</v>
      </c>
      <c r="AK3060">
        <v>32</v>
      </c>
      <c r="AL3060" t="s">
        <v>2386</v>
      </c>
      <c r="AZ3060" t="s">
        <v>31</v>
      </c>
      <c r="BA3060" t="s">
        <v>31</v>
      </c>
    </row>
    <row r="3061" spans="1:53" hidden="1">
      <c r="A3061" t="s">
        <v>248</v>
      </c>
      <c r="B3061" t="s">
        <v>73</v>
      </c>
      <c r="C3061" t="s">
        <v>174</v>
      </c>
      <c r="D3061" t="s">
        <v>36</v>
      </c>
      <c r="E3061" t="s">
        <v>269</v>
      </c>
      <c r="G3061" t="s">
        <v>2532</v>
      </c>
      <c r="H3061" t="s">
        <v>272</v>
      </c>
      <c r="I3061" t="s">
        <v>277</v>
      </c>
      <c r="J3061">
        <v>38.266599999999997</v>
      </c>
      <c r="K3061">
        <v>15.988</v>
      </c>
      <c r="L3061">
        <v>1050</v>
      </c>
      <c r="N3061">
        <v>1991</v>
      </c>
      <c r="O3061" t="s">
        <v>225</v>
      </c>
      <c r="P3061" t="s">
        <v>2532</v>
      </c>
      <c r="U3061">
        <v>24</v>
      </c>
      <c r="V3061">
        <v>13</v>
      </c>
      <c r="W3061">
        <v>13</v>
      </c>
      <c r="X3061">
        <v>11</v>
      </c>
      <c r="Y3061" t="s">
        <v>493</v>
      </c>
      <c r="Z3061">
        <v>55.16</v>
      </c>
      <c r="AA3061">
        <v>38.270000000000003</v>
      </c>
      <c r="AE3061" t="s">
        <v>57</v>
      </c>
      <c r="AH3061" t="s">
        <v>31</v>
      </c>
      <c r="AK3061">
        <v>32</v>
      </c>
      <c r="AL3061" t="s">
        <v>2386</v>
      </c>
      <c r="AZ3061" t="s">
        <v>31</v>
      </c>
      <c r="BA3061" t="s">
        <v>31</v>
      </c>
    </row>
    <row r="3062" spans="1:53" hidden="1">
      <c r="A3062" t="s">
        <v>248</v>
      </c>
      <c r="B3062" t="s">
        <v>73</v>
      </c>
      <c r="C3062" t="s">
        <v>174</v>
      </c>
      <c r="D3062" t="s">
        <v>36</v>
      </c>
      <c r="E3062" t="s">
        <v>269</v>
      </c>
      <c r="G3062" t="s">
        <v>2532</v>
      </c>
      <c r="H3062" t="s">
        <v>272</v>
      </c>
      <c r="I3062" t="s">
        <v>277</v>
      </c>
      <c r="J3062">
        <v>38.266599999999997</v>
      </c>
      <c r="K3062">
        <v>15.988</v>
      </c>
      <c r="L3062">
        <v>1050</v>
      </c>
      <c r="N3062">
        <v>1991</v>
      </c>
      <c r="O3062" t="s">
        <v>225</v>
      </c>
      <c r="P3062" t="s">
        <v>2532</v>
      </c>
      <c r="U3062">
        <v>24</v>
      </c>
      <c r="V3062">
        <v>13</v>
      </c>
      <c r="W3062">
        <v>13</v>
      </c>
      <c r="X3062">
        <v>11</v>
      </c>
      <c r="Y3062" t="s">
        <v>493</v>
      </c>
      <c r="Z3062">
        <v>86.27</v>
      </c>
      <c r="AA3062">
        <v>45.42</v>
      </c>
      <c r="AE3062" t="s">
        <v>57</v>
      </c>
      <c r="AH3062" t="s">
        <v>31</v>
      </c>
      <c r="AK3062">
        <v>32</v>
      </c>
      <c r="AL3062" t="s">
        <v>2386</v>
      </c>
      <c r="AZ3062" t="s">
        <v>31</v>
      </c>
      <c r="BA3062" t="s">
        <v>31</v>
      </c>
    </row>
    <row r="3063" spans="1:53" hidden="1">
      <c r="A3063" t="s">
        <v>248</v>
      </c>
      <c r="B3063" t="s">
        <v>73</v>
      </c>
      <c r="C3063" t="s">
        <v>174</v>
      </c>
      <c r="D3063" t="s">
        <v>36</v>
      </c>
      <c r="E3063" t="s">
        <v>269</v>
      </c>
      <c r="G3063" t="s">
        <v>2532</v>
      </c>
      <c r="H3063" t="s">
        <v>272</v>
      </c>
      <c r="I3063" t="s">
        <v>277</v>
      </c>
      <c r="J3063">
        <v>38.266599999999997</v>
      </c>
      <c r="K3063">
        <v>15.988</v>
      </c>
      <c r="L3063">
        <v>1050</v>
      </c>
      <c r="N3063">
        <v>1991</v>
      </c>
      <c r="O3063" t="s">
        <v>225</v>
      </c>
      <c r="P3063" t="s">
        <v>2532</v>
      </c>
      <c r="U3063">
        <v>24</v>
      </c>
      <c r="V3063">
        <v>13</v>
      </c>
      <c r="W3063">
        <v>13</v>
      </c>
      <c r="X3063">
        <v>11</v>
      </c>
      <c r="Y3063" t="s">
        <v>493</v>
      </c>
      <c r="Z3063">
        <v>91.32</v>
      </c>
      <c r="AA3063">
        <v>51.87</v>
      </c>
      <c r="AE3063" t="s">
        <v>57</v>
      </c>
      <c r="AH3063" t="s">
        <v>31</v>
      </c>
      <c r="AK3063">
        <v>32</v>
      </c>
      <c r="AL3063" t="s">
        <v>2386</v>
      </c>
      <c r="AZ3063" t="s">
        <v>31</v>
      </c>
      <c r="BA3063" t="s">
        <v>31</v>
      </c>
    </row>
    <row r="3064" spans="1:53" hidden="1">
      <c r="A3064" t="s">
        <v>248</v>
      </c>
      <c r="B3064" t="s">
        <v>73</v>
      </c>
      <c r="C3064" t="s">
        <v>174</v>
      </c>
      <c r="D3064" t="s">
        <v>36</v>
      </c>
      <c r="E3064" t="s">
        <v>269</v>
      </c>
      <c r="G3064" t="s">
        <v>2532</v>
      </c>
      <c r="H3064" t="s">
        <v>272</v>
      </c>
      <c r="I3064" t="s">
        <v>277</v>
      </c>
      <c r="J3064">
        <v>38.266599999999997</v>
      </c>
      <c r="K3064">
        <v>15.988</v>
      </c>
      <c r="L3064">
        <v>1050</v>
      </c>
      <c r="N3064">
        <v>1991</v>
      </c>
      <c r="O3064" t="s">
        <v>225</v>
      </c>
      <c r="P3064" t="s">
        <v>2532</v>
      </c>
      <c r="U3064">
        <v>24</v>
      </c>
      <c r="V3064">
        <v>13</v>
      </c>
      <c r="W3064">
        <v>13</v>
      </c>
      <c r="X3064">
        <v>11</v>
      </c>
      <c r="Y3064" t="s">
        <v>493</v>
      </c>
      <c r="Z3064">
        <v>91.55</v>
      </c>
      <c r="AA3064">
        <v>59.86</v>
      </c>
      <c r="AE3064" t="s">
        <v>57</v>
      </c>
      <c r="AH3064" t="s">
        <v>31</v>
      </c>
      <c r="AK3064">
        <v>32</v>
      </c>
      <c r="AL3064" t="s">
        <v>2386</v>
      </c>
      <c r="AZ3064" t="s">
        <v>31</v>
      </c>
      <c r="BA3064" t="s">
        <v>31</v>
      </c>
    </row>
    <row r="3065" spans="1:53" hidden="1">
      <c r="A3065" t="s">
        <v>248</v>
      </c>
      <c r="B3065" t="s">
        <v>73</v>
      </c>
      <c r="C3065" t="s">
        <v>174</v>
      </c>
      <c r="D3065" t="s">
        <v>36</v>
      </c>
      <c r="E3065" t="s">
        <v>269</v>
      </c>
      <c r="G3065" t="s">
        <v>2532</v>
      </c>
      <c r="H3065" t="s">
        <v>272</v>
      </c>
      <c r="I3065" t="s">
        <v>277</v>
      </c>
      <c r="J3065">
        <v>38.266599999999997</v>
      </c>
      <c r="K3065">
        <v>15.988</v>
      </c>
      <c r="L3065">
        <v>1050</v>
      </c>
      <c r="N3065">
        <v>1991</v>
      </c>
      <c r="O3065" t="s">
        <v>225</v>
      </c>
      <c r="P3065" t="s">
        <v>2532</v>
      </c>
      <c r="U3065">
        <v>24</v>
      </c>
      <c r="V3065">
        <v>13</v>
      </c>
      <c r="W3065">
        <v>13</v>
      </c>
      <c r="X3065">
        <v>11</v>
      </c>
      <c r="Y3065" t="s">
        <v>493</v>
      </c>
      <c r="Z3065">
        <v>93.08</v>
      </c>
      <c r="AA3065">
        <v>65.61</v>
      </c>
      <c r="AE3065" t="s">
        <v>57</v>
      </c>
      <c r="AH3065" t="s">
        <v>31</v>
      </c>
      <c r="AK3065">
        <v>32</v>
      </c>
      <c r="AL3065" t="s">
        <v>2386</v>
      </c>
      <c r="AZ3065" t="s">
        <v>31</v>
      </c>
      <c r="BA3065" t="s">
        <v>31</v>
      </c>
    </row>
    <row r="3066" spans="1:53" hidden="1">
      <c r="A3066" t="s">
        <v>248</v>
      </c>
      <c r="B3066" t="s">
        <v>73</v>
      </c>
      <c r="C3066" t="s">
        <v>174</v>
      </c>
      <c r="D3066" t="s">
        <v>36</v>
      </c>
      <c r="E3066" t="s">
        <v>269</v>
      </c>
      <c r="G3066" t="s">
        <v>2532</v>
      </c>
      <c r="H3066" t="s">
        <v>272</v>
      </c>
      <c r="I3066" t="s">
        <v>277</v>
      </c>
      <c r="J3066">
        <v>38.266599999999997</v>
      </c>
      <c r="K3066">
        <v>15.988</v>
      </c>
      <c r="L3066">
        <v>1050</v>
      </c>
      <c r="N3066">
        <v>1991</v>
      </c>
      <c r="O3066" t="s">
        <v>225</v>
      </c>
      <c r="P3066" t="s">
        <v>2532</v>
      </c>
      <c r="U3066">
        <v>24</v>
      </c>
      <c r="V3066">
        <v>13</v>
      </c>
      <c r="W3066">
        <v>13</v>
      </c>
      <c r="X3066">
        <v>11</v>
      </c>
      <c r="Y3066" t="s">
        <v>493</v>
      </c>
      <c r="Z3066">
        <v>96.6</v>
      </c>
      <c r="AA3066">
        <v>73.739999999999995</v>
      </c>
      <c r="AE3066" t="s">
        <v>57</v>
      </c>
      <c r="AH3066" t="s">
        <v>31</v>
      </c>
      <c r="AK3066">
        <v>32</v>
      </c>
      <c r="AL3066" t="s">
        <v>2386</v>
      </c>
      <c r="AZ3066" t="s">
        <v>31</v>
      </c>
      <c r="BA3066" t="s">
        <v>31</v>
      </c>
    </row>
    <row r="3067" spans="1:53" hidden="1">
      <c r="A3067" t="s">
        <v>248</v>
      </c>
      <c r="B3067" t="s">
        <v>73</v>
      </c>
      <c r="C3067" t="s">
        <v>174</v>
      </c>
      <c r="D3067" t="s">
        <v>36</v>
      </c>
      <c r="E3067" t="s">
        <v>269</v>
      </c>
      <c r="G3067" t="s">
        <v>2532</v>
      </c>
      <c r="H3067" t="s">
        <v>272</v>
      </c>
      <c r="I3067" t="s">
        <v>277</v>
      </c>
      <c r="J3067">
        <v>38.266599999999997</v>
      </c>
      <c r="K3067">
        <v>15.988</v>
      </c>
      <c r="L3067">
        <v>1050</v>
      </c>
      <c r="N3067">
        <v>1991</v>
      </c>
      <c r="O3067" t="s">
        <v>225</v>
      </c>
      <c r="P3067" t="s">
        <v>2532</v>
      </c>
      <c r="U3067">
        <v>24</v>
      </c>
      <c r="V3067">
        <v>13</v>
      </c>
      <c r="W3067">
        <v>13</v>
      </c>
      <c r="X3067">
        <v>11</v>
      </c>
      <c r="Y3067" t="s">
        <v>493</v>
      </c>
      <c r="Z3067">
        <v>96.6</v>
      </c>
      <c r="AA3067">
        <v>79.489999999999995</v>
      </c>
      <c r="AE3067" t="s">
        <v>57</v>
      </c>
      <c r="AH3067" t="s">
        <v>31</v>
      </c>
      <c r="AK3067">
        <v>32</v>
      </c>
      <c r="AL3067" t="s">
        <v>2386</v>
      </c>
      <c r="AZ3067" t="s">
        <v>31</v>
      </c>
      <c r="BA3067" t="s">
        <v>31</v>
      </c>
    </row>
    <row r="3068" spans="1:53" hidden="1">
      <c r="A3068" t="s">
        <v>248</v>
      </c>
      <c r="B3068" t="s">
        <v>73</v>
      </c>
      <c r="C3068" t="s">
        <v>174</v>
      </c>
      <c r="D3068" t="s">
        <v>36</v>
      </c>
      <c r="E3068" t="s">
        <v>269</v>
      </c>
      <c r="G3068" t="s">
        <v>2532</v>
      </c>
      <c r="H3068" t="s">
        <v>272</v>
      </c>
      <c r="I3068" t="s">
        <v>277</v>
      </c>
      <c r="J3068">
        <v>38.266599999999997</v>
      </c>
      <c r="K3068">
        <v>15.988</v>
      </c>
      <c r="L3068">
        <v>1050</v>
      </c>
      <c r="N3068">
        <v>1991</v>
      </c>
      <c r="O3068" t="s">
        <v>225</v>
      </c>
      <c r="P3068" t="s">
        <v>2532</v>
      </c>
      <c r="U3068">
        <v>24</v>
      </c>
      <c r="V3068">
        <v>13</v>
      </c>
      <c r="W3068">
        <v>13</v>
      </c>
      <c r="X3068">
        <v>11</v>
      </c>
      <c r="Y3068" t="s">
        <v>493</v>
      </c>
      <c r="Z3068">
        <v>96.71</v>
      </c>
      <c r="AA3068">
        <v>87.62</v>
      </c>
      <c r="AE3068" t="s">
        <v>57</v>
      </c>
      <c r="AH3068" t="s">
        <v>31</v>
      </c>
      <c r="AK3068">
        <v>32</v>
      </c>
      <c r="AL3068" t="s">
        <v>2386</v>
      </c>
      <c r="AZ3068" t="s">
        <v>31</v>
      </c>
      <c r="BA3068" t="s">
        <v>31</v>
      </c>
    </row>
    <row r="3069" spans="1:53" hidden="1">
      <c r="A3069" t="s">
        <v>248</v>
      </c>
      <c r="B3069" t="s">
        <v>73</v>
      </c>
      <c r="C3069" t="s">
        <v>174</v>
      </c>
      <c r="D3069" t="s">
        <v>36</v>
      </c>
      <c r="E3069" t="s">
        <v>269</v>
      </c>
      <c r="G3069" t="s">
        <v>2532</v>
      </c>
      <c r="H3069" t="s">
        <v>272</v>
      </c>
      <c r="I3069" t="s">
        <v>277</v>
      </c>
      <c r="J3069">
        <v>38.266599999999997</v>
      </c>
      <c r="K3069">
        <v>15.988</v>
      </c>
      <c r="L3069">
        <v>1050</v>
      </c>
      <c r="N3069">
        <v>1991</v>
      </c>
      <c r="O3069" t="s">
        <v>225</v>
      </c>
      <c r="P3069" t="s">
        <v>2532</v>
      </c>
      <c r="U3069">
        <v>24</v>
      </c>
      <c r="V3069">
        <v>13</v>
      </c>
      <c r="W3069">
        <v>13</v>
      </c>
      <c r="X3069">
        <v>11</v>
      </c>
      <c r="Y3069" t="s">
        <v>493</v>
      </c>
      <c r="Z3069">
        <v>96.71</v>
      </c>
      <c r="AA3069">
        <v>94.49</v>
      </c>
      <c r="AE3069" t="s">
        <v>57</v>
      </c>
      <c r="AH3069" t="s">
        <v>31</v>
      </c>
      <c r="AK3069">
        <v>32</v>
      </c>
      <c r="AL3069" t="s">
        <v>2386</v>
      </c>
      <c r="AZ3069" t="s">
        <v>31</v>
      </c>
      <c r="BA3069" t="s">
        <v>31</v>
      </c>
    </row>
    <row r="3070" spans="1:53" hidden="1">
      <c r="A3070" t="s">
        <v>248</v>
      </c>
      <c r="B3070" t="s">
        <v>73</v>
      </c>
      <c r="C3070" t="s">
        <v>174</v>
      </c>
      <c r="D3070" t="s">
        <v>36</v>
      </c>
      <c r="E3070" t="s">
        <v>269</v>
      </c>
      <c r="G3070" t="s">
        <v>2532</v>
      </c>
      <c r="H3070" t="s">
        <v>272</v>
      </c>
      <c r="I3070" t="s">
        <v>277</v>
      </c>
      <c r="J3070">
        <v>38.266599999999997</v>
      </c>
      <c r="K3070">
        <v>15.988</v>
      </c>
      <c r="L3070">
        <v>1050</v>
      </c>
      <c r="N3070">
        <v>1991</v>
      </c>
      <c r="O3070" t="s">
        <v>225</v>
      </c>
      <c r="P3070" t="s">
        <v>2532</v>
      </c>
      <c r="U3070">
        <v>24</v>
      </c>
      <c r="V3070">
        <v>13</v>
      </c>
      <c r="W3070">
        <v>13</v>
      </c>
      <c r="X3070">
        <v>11</v>
      </c>
      <c r="Y3070" t="s">
        <v>493</v>
      </c>
      <c r="Z3070">
        <v>96.48</v>
      </c>
      <c r="AA3070">
        <v>102.34</v>
      </c>
      <c r="AE3070" t="s">
        <v>57</v>
      </c>
      <c r="AH3070" t="s">
        <v>31</v>
      </c>
      <c r="AK3070">
        <v>32</v>
      </c>
      <c r="AL3070" t="s">
        <v>2386</v>
      </c>
      <c r="AZ3070" t="s">
        <v>31</v>
      </c>
      <c r="BA3070" t="s">
        <v>31</v>
      </c>
    </row>
    <row r="3071" spans="1:53" hidden="1">
      <c r="A3071" t="s">
        <v>248</v>
      </c>
      <c r="B3071" t="s">
        <v>73</v>
      </c>
      <c r="C3071" t="s">
        <v>174</v>
      </c>
      <c r="D3071" t="s">
        <v>36</v>
      </c>
      <c r="E3071" t="s">
        <v>269</v>
      </c>
      <c r="G3071" t="s">
        <v>2532</v>
      </c>
      <c r="H3071" t="s">
        <v>272</v>
      </c>
      <c r="I3071" t="s">
        <v>277</v>
      </c>
      <c r="J3071">
        <v>38.266599999999997</v>
      </c>
      <c r="K3071">
        <v>15.988</v>
      </c>
      <c r="L3071">
        <v>1050</v>
      </c>
      <c r="N3071">
        <v>1991</v>
      </c>
      <c r="O3071" t="s">
        <v>225</v>
      </c>
      <c r="P3071" t="s">
        <v>2532</v>
      </c>
      <c r="U3071">
        <v>24</v>
      </c>
      <c r="V3071">
        <v>13</v>
      </c>
      <c r="W3071">
        <v>13</v>
      </c>
      <c r="X3071">
        <v>11</v>
      </c>
      <c r="Y3071" t="s">
        <v>493</v>
      </c>
      <c r="Z3071">
        <v>96.6</v>
      </c>
      <c r="AA3071">
        <v>107.94</v>
      </c>
      <c r="AE3071" t="s">
        <v>57</v>
      </c>
      <c r="AH3071" t="s">
        <v>31</v>
      </c>
      <c r="AK3071">
        <v>32</v>
      </c>
      <c r="AL3071" t="s">
        <v>2386</v>
      </c>
      <c r="AZ3071" t="s">
        <v>31</v>
      </c>
      <c r="BA3071" t="s">
        <v>31</v>
      </c>
    </row>
    <row r="3072" spans="1:53" hidden="1">
      <c r="A3072" t="s">
        <v>248</v>
      </c>
      <c r="B3072" t="s">
        <v>73</v>
      </c>
      <c r="C3072" t="s">
        <v>174</v>
      </c>
      <c r="D3072" t="s">
        <v>36</v>
      </c>
      <c r="E3072" t="s">
        <v>269</v>
      </c>
      <c r="G3072" t="s">
        <v>2532</v>
      </c>
      <c r="H3072" t="s">
        <v>272</v>
      </c>
      <c r="I3072" t="s">
        <v>277</v>
      </c>
      <c r="J3072">
        <v>38.266599999999997</v>
      </c>
      <c r="K3072">
        <v>15.988</v>
      </c>
      <c r="L3072">
        <v>1050</v>
      </c>
      <c r="N3072">
        <v>1991</v>
      </c>
      <c r="O3072" t="s">
        <v>225</v>
      </c>
      <c r="P3072" t="s">
        <v>2532</v>
      </c>
      <c r="U3072">
        <v>24</v>
      </c>
      <c r="V3072">
        <v>13</v>
      </c>
      <c r="W3072">
        <v>13</v>
      </c>
      <c r="X3072">
        <v>11</v>
      </c>
      <c r="Y3072" t="s">
        <v>493</v>
      </c>
      <c r="Z3072">
        <v>96.83</v>
      </c>
      <c r="AA3072">
        <v>115.94</v>
      </c>
      <c r="AE3072" t="s">
        <v>57</v>
      </c>
      <c r="AH3072" t="s">
        <v>31</v>
      </c>
      <c r="AK3072">
        <v>32</v>
      </c>
      <c r="AL3072" t="s">
        <v>2386</v>
      </c>
      <c r="AZ3072" t="s">
        <v>31</v>
      </c>
      <c r="BA3072" t="s">
        <v>31</v>
      </c>
    </row>
    <row r="3073" spans="1:53" hidden="1">
      <c r="A3073" t="s">
        <v>248</v>
      </c>
      <c r="B3073" t="s">
        <v>73</v>
      </c>
      <c r="C3073" t="s">
        <v>174</v>
      </c>
      <c r="D3073" t="s">
        <v>36</v>
      </c>
      <c r="E3073" t="s">
        <v>269</v>
      </c>
      <c r="G3073" t="s">
        <v>2532</v>
      </c>
      <c r="H3073" t="s">
        <v>272</v>
      </c>
      <c r="I3073" t="s">
        <v>277</v>
      </c>
      <c r="J3073">
        <v>38.266599999999997</v>
      </c>
      <c r="K3073">
        <v>15.988</v>
      </c>
      <c r="L3073">
        <v>1050</v>
      </c>
      <c r="N3073">
        <v>1991</v>
      </c>
      <c r="O3073" t="s">
        <v>225</v>
      </c>
      <c r="P3073" t="s">
        <v>2532</v>
      </c>
      <c r="U3073">
        <v>24</v>
      </c>
      <c r="V3073">
        <v>13</v>
      </c>
      <c r="W3073">
        <v>13</v>
      </c>
      <c r="X3073">
        <v>11</v>
      </c>
      <c r="Y3073" t="s">
        <v>493</v>
      </c>
      <c r="Z3073">
        <v>96.71</v>
      </c>
      <c r="AA3073">
        <v>124.21</v>
      </c>
      <c r="AE3073" t="s">
        <v>57</v>
      </c>
      <c r="AH3073" t="s">
        <v>31</v>
      </c>
      <c r="AK3073">
        <v>32</v>
      </c>
      <c r="AL3073" t="s">
        <v>2386</v>
      </c>
      <c r="AZ3073" t="s">
        <v>31</v>
      </c>
      <c r="BA3073" t="s">
        <v>31</v>
      </c>
    </row>
    <row r="3074" spans="1:53" hidden="1">
      <c r="A3074" t="s">
        <v>248</v>
      </c>
      <c r="B3074" t="s">
        <v>73</v>
      </c>
      <c r="C3074" t="s">
        <v>174</v>
      </c>
      <c r="D3074" t="s">
        <v>36</v>
      </c>
      <c r="E3074" t="s">
        <v>269</v>
      </c>
      <c r="G3074" t="s">
        <v>2532</v>
      </c>
      <c r="H3074" t="s">
        <v>272</v>
      </c>
      <c r="I3074" t="s">
        <v>277</v>
      </c>
      <c r="J3074">
        <v>38.266599999999997</v>
      </c>
      <c r="K3074">
        <v>15.988</v>
      </c>
      <c r="L3074">
        <v>1050</v>
      </c>
      <c r="N3074">
        <v>1991</v>
      </c>
      <c r="O3074" t="s">
        <v>225</v>
      </c>
      <c r="P3074" t="s">
        <v>2532</v>
      </c>
      <c r="U3074">
        <v>24</v>
      </c>
      <c r="V3074">
        <v>13</v>
      </c>
      <c r="W3074">
        <v>13</v>
      </c>
      <c r="X3074">
        <v>11</v>
      </c>
      <c r="Y3074" t="s">
        <v>493</v>
      </c>
      <c r="Z3074">
        <v>96.83</v>
      </c>
      <c r="AA3074">
        <v>140.88999999999999</v>
      </c>
      <c r="AE3074" t="s">
        <v>57</v>
      </c>
      <c r="AH3074" t="s">
        <v>31</v>
      </c>
      <c r="AK3074">
        <v>32</v>
      </c>
      <c r="AL3074" t="s">
        <v>2386</v>
      </c>
      <c r="AZ3074" t="s">
        <v>31</v>
      </c>
      <c r="BA3074" t="s">
        <v>31</v>
      </c>
    </row>
    <row r="3075" spans="1:53" hidden="1">
      <c r="A3075" t="s">
        <v>248</v>
      </c>
      <c r="B3075" t="s">
        <v>73</v>
      </c>
      <c r="C3075" t="s">
        <v>174</v>
      </c>
      <c r="D3075" t="s">
        <v>36</v>
      </c>
      <c r="E3075" t="s">
        <v>269</v>
      </c>
      <c r="G3075" t="s">
        <v>2532</v>
      </c>
      <c r="H3075" t="s">
        <v>272</v>
      </c>
      <c r="I3075" t="s">
        <v>277</v>
      </c>
      <c r="J3075">
        <v>38.266599999999997</v>
      </c>
      <c r="K3075">
        <v>15.988</v>
      </c>
      <c r="L3075">
        <v>1050</v>
      </c>
      <c r="N3075">
        <v>1991</v>
      </c>
      <c r="O3075" t="s">
        <v>225</v>
      </c>
      <c r="P3075" t="s">
        <v>2532</v>
      </c>
      <c r="U3075">
        <v>24</v>
      </c>
      <c r="V3075">
        <v>13</v>
      </c>
      <c r="W3075">
        <v>13</v>
      </c>
      <c r="X3075">
        <v>11</v>
      </c>
      <c r="Y3075" t="s">
        <v>493</v>
      </c>
      <c r="Z3075">
        <v>96.95</v>
      </c>
      <c r="AA3075">
        <v>149.72</v>
      </c>
      <c r="AE3075" t="s">
        <v>57</v>
      </c>
      <c r="AH3075" t="s">
        <v>31</v>
      </c>
      <c r="AK3075">
        <v>32</v>
      </c>
      <c r="AL3075" t="s">
        <v>2386</v>
      </c>
      <c r="AZ3075" t="s">
        <v>31</v>
      </c>
      <c r="BA3075" t="s">
        <v>31</v>
      </c>
    </row>
    <row r="3076" spans="1:53" hidden="1">
      <c r="A3076" t="s">
        <v>248</v>
      </c>
      <c r="B3076" t="s">
        <v>73</v>
      </c>
      <c r="C3076" t="s">
        <v>174</v>
      </c>
      <c r="D3076" t="s">
        <v>36</v>
      </c>
      <c r="E3076" t="s">
        <v>269</v>
      </c>
      <c r="G3076" t="s">
        <v>2532</v>
      </c>
      <c r="H3076" t="s">
        <v>272</v>
      </c>
      <c r="I3076" t="s">
        <v>277</v>
      </c>
      <c r="J3076">
        <v>38.266599999999997</v>
      </c>
      <c r="K3076">
        <v>15.988</v>
      </c>
      <c r="L3076">
        <v>1050</v>
      </c>
      <c r="N3076">
        <v>1991</v>
      </c>
      <c r="O3076" t="s">
        <v>225</v>
      </c>
      <c r="P3076" t="s">
        <v>2532</v>
      </c>
      <c r="U3076">
        <v>24</v>
      </c>
      <c r="V3076">
        <v>13</v>
      </c>
      <c r="W3076">
        <v>13</v>
      </c>
      <c r="X3076">
        <v>11</v>
      </c>
      <c r="Y3076" t="s">
        <v>493</v>
      </c>
      <c r="Z3076">
        <v>96.83</v>
      </c>
      <c r="AA3076">
        <v>157.01</v>
      </c>
      <c r="AE3076" t="s">
        <v>57</v>
      </c>
      <c r="AH3076" t="s">
        <v>31</v>
      </c>
      <c r="AK3076">
        <v>32</v>
      </c>
      <c r="AL3076" t="s">
        <v>2386</v>
      </c>
      <c r="AZ3076" t="s">
        <v>31</v>
      </c>
      <c r="BA3076" t="s">
        <v>31</v>
      </c>
    </row>
    <row r="3077" spans="1:53" hidden="1">
      <c r="A3077" t="s">
        <v>248</v>
      </c>
      <c r="B3077" t="s">
        <v>73</v>
      </c>
      <c r="C3077" t="s">
        <v>174</v>
      </c>
      <c r="D3077" t="s">
        <v>36</v>
      </c>
      <c r="E3077" t="s">
        <v>269</v>
      </c>
      <c r="G3077" t="s">
        <v>2532</v>
      </c>
      <c r="H3077" t="s">
        <v>272</v>
      </c>
      <c r="I3077" t="s">
        <v>277</v>
      </c>
      <c r="J3077">
        <v>38.266599999999997</v>
      </c>
      <c r="K3077">
        <v>15.988</v>
      </c>
      <c r="L3077">
        <v>1050</v>
      </c>
      <c r="N3077">
        <v>1991</v>
      </c>
      <c r="O3077" t="s">
        <v>225</v>
      </c>
      <c r="P3077" t="s">
        <v>2532</v>
      </c>
      <c r="U3077">
        <v>24</v>
      </c>
      <c r="V3077">
        <v>13</v>
      </c>
      <c r="W3077">
        <v>13</v>
      </c>
      <c r="X3077">
        <v>11</v>
      </c>
      <c r="Y3077" t="s">
        <v>493</v>
      </c>
      <c r="Z3077">
        <v>97.18</v>
      </c>
      <c r="AA3077">
        <v>171.03</v>
      </c>
      <c r="AE3077" t="s">
        <v>57</v>
      </c>
      <c r="AH3077" t="s">
        <v>31</v>
      </c>
      <c r="AK3077">
        <v>32</v>
      </c>
      <c r="AL3077" t="s">
        <v>2386</v>
      </c>
      <c r="AZ3077" t="s">
        <v>31</v>
      </c>
      <c r="BA3077" t="s">
        <v>31</v>
      </c>
    </row>
    <row r="3078" spans="1:53" hidden="1">
      <c r="A3078" t="s">
        <v>248</v>
      </c>
      <c r="B3078" t="s">
        <v>73</v>
      </c>
      <c r="C3078" t="s">
        <v>174</v>
      </c>
      <c r="D3078" t="s">
        <v>36</v>
      </c>
      <c r="E3078" t="s">
        <v>269</v>
      </c>
      <c r="G3078" t="s">
        <v>2532</v>
      </c>
      <c r="H3078" t="s">
        <v>272</v>
      </c>
      <c r="I3078" t="s">
        <v>277</v>
      </c>
      <c r="J3078">
        <v>38.266599999999997</v>
      </c>
      <c r="K3078">
        <v>15.988</v>
      </c>
      <c r="L3078">
        <v>1050</v>
      </c>
      <c r="N3078">
        <v>1991</v>
      </c>
      <c r="O3078" t="s">
        <v>225</v>
      </c>
      <c r="P3078" t="s">
        <v>2532</v>
      </c>
      <c r="U3078">
        <v>24</v>
      </c>
      <c r="V3078">
        <v>13</v>
      </c>
      <c r="W3078">
        <v>13</v>
      </c>
      <c r="X3078">
        <v>11</v>
      </c>
      <c r="Y3078" t="s">
        <v>493</v>
      </c>
      <c r="Z3078">
        <v>96.95</v>
      </c>
      <c r="AA3078">
        <v>179.72</v>
      </c>
      <c r="AE3078" t="s">
        <v>57</v>
      </c>
      <c r="AH3078" t="s">
        <v>31</v>
      </c>
      <c r="AK3078">
        <v>32</v>
      </c>
      <c r="AL3078" t="s">
        <v>2386</v>
      </c>
      <c r="AZ3078" t="s">
        <v>31</v>
      </c>
      <c r="BA3078" t="s">
        <v>31</v>
      </c>
    </row>
    <row r="3079" spans="1:53" hidden="1">
      <c r="A3079" t="s">
        <v>248</v>
      </c>
      <c r="B3079" t="s">
        <v>73</v>
      </c>
      <c r="C3079" t="s">
        <v>174</v>
      </c>
      <c r="D3079" t="s">
        <v>36</v>
      </c>
      <c r="E3079" t="s">
        <v>269</v>
      </c>
      <c r="G3079" t="s">
        <v>2532</v>
      </c>
      <c r="H3079" t="s">
        <v>272</v>
      </c>
      <c r="I3079" t="s">
        <v>277</v>
      </c>
      <c r="J3079">
        <v>38.266599999999997</v>
      </c>
      <c r="K3079">
        <v>15.988</v>
      </c>
      <c r="L3079">
        <v>1050</v>
      </c>
      <c r="N3079">
        <v>1991</v>
      </c>
      <c r="O3079" t="s">
        <v>225</v>
      </c>
      <c r="P3079" t="s">
        <v>2532</v>
      </c>
      <c r="U3079">
        <v>24</v>
      </c>
      <c r="V3079">
        <v>13</v>
      </c>
      <c r="W3079">
        <v>13</v>
      </c>
      <c r="X3079">
        <v>11</v>
      </c>
      <c r="Y3079" t="s">
        <v>493</v>
      </c>
      <c r="Z3079">
        <v>97.07</v>
      </c>
      <c r="AA3079">
        <v>206.22</v>
      </c>
      <c r="AE3079" t="s">
        <v>57</v>
      </c>
      <c r="AH3079" t="s">
        <v>31</v>
      </c>
      <c r="AK3079">
        <v>32</v>
      </c>
      <c r="AL3079" t="s">
        <v>2386</v>
      </c>
      <c r="AZ3079" t="s">
        <v>31</v>
      </c>
      <c r="BA3079" t="s">
        <v>31</v>
      </c>
    </row>
    <row r="3080" spans="1:53" hidden="1">
      <c r="A3080" t="s">
        <v>248</v>
      </c>
      <c r="B3080" t="s">
        <v>73</v>
      </c>
      <c r="C3080" t="s">
        <v>174</v>
      </c>
      <c r="D3080" t="s">
        <v>36</v>
      </c>
      <c r="E3080" t="s">
        <v>269</v>
      </c>
      <c r="G3080" t="s">
        <v>2532</v>
      </c>
      <c r="H3080" t="s">
        <v>272</v>
      </c>
      <c r="I3080" t="s">
        <v>277</v>
      </c>
      <c r="J3080">
        <v>38.266599999999997</v>
      </c>
      <c r="K3080">
        <v>15.988</v>
      </c>
      <c r="L3080">
        <v>1050</v>
      </c>
      <c r="N3080">
        <v>1991</v>
      </c>
      <c r="O3080" t="s">
        <v>225</v>
      </c>
      <c r="P3080" t="s">
        <v>2532</v>
      </c>
      <c r="U3080">
        <v>24</v>
      </c>
      <c r="V3080">
        <v>13</v>
      </c>
      <c r="W3080">
        <v>13</v>
      </c>
      <c r="X3080">
        <v>11</v>
      </c>
      <c r="Y3080" t="s">
        <v>493</v>
      </c>
      <c r="Z3080">
        <v>97.3</v>
      </c>
      <c r="AA3080">
        <v>223.88</v>
      </c>
      <c r="AE3080" t="s">
        <v>57</v>
      </c>
      <c r="AH3080" t="s">
        <v>31</v>
      </c>
      <c r="AK3080">
        <v>32</v>
      </c>
      <c r="AL3080" t="s">
        <v>2386</v>
      </c>
      <c r="AZ3080" t="s">
        <v>31</v>
      </c>
      <c r="BA3080" t="s">
        <v>31</v>
      </c>
    </row>
    <row r="3081" spans="1:53" hidden="1">
      <c r="A3081" t="s">
        <v>248</v>
      </c>
      <c r="B3081" t="s">
        <v>73</v>
      </c>
      <c r="C3081" t="s">
        <v>174</v>
      </c>
      <c r="D3081" t="s">
        <v>36</v>
      </c>
      <c r="E3081" t="s">
        <v>269</v>
      </c>
      <c r="G3081" t="s">
        <v>2532</v>
      </c>
      <c r="H3081" t="s">
        <v>272</v>
      </c>
      <c r="I3081" t="s">
        <v>277</v>
      </c>
      <c r="J3081">
        <v>38.266599999999997</v>
      </c>
      <c r="K3081">
        <v>15.988</v>
      </c>
      <c r="L3081">
        <v>1050</v>
      </c>
      <c r="N3081">
        <v>1991</v>
      </c>
      <c r="O3081" t="s">
        <v>225</v>
      </c>
      <c r="P3081" t="s">
        <v>2532</v>
      </c>
      <c r="U3081">
        <v>24</v>
      </c>
      <c r="V3081">
        <v>13</v>
      </c>
      <c r="W3081">
        <v>13</v>
      </c>
      <c r="X3081">
        <v>11</v>
      </c>
      <c r="Y3081" t="s">
        <v>493</v>
      </c>
      <c r="Z3081">
        <v>97.07</v>
      </c>
      <c r="AA3081">
        <v>235.09</v>
      </c>
      <c r="AE3081" t="s">
        <v>57</v>
      </c>
      <c r="AH3081" t="s">
        <v>31</v>
      </c>
      <c r="AK3081">
        <v>32</v>
      </c>
      <c r="AL3081" t="s">
        <v>2386</v>
      </c>
      <c r="AZ3081" t="s">
        <v>31</v>
      </c>
      <c r="BA3081" t="s">
        <v>31</v>
      </c>
    </row>
    <row r="3082" spans="1:53" hidden="1">
      <c r="A3082" t="s">
        <v>248</v>
      </c>
      <c r="B3082" t="s">
        <v>73</v>
      </c>
      <c r="C3082" t="s">
        <v>174</v>
      </c>
      <c r="D3082" t="s">
        <v>36</v>
      </c>
      <c r="E3082" t="s">
        <v>269</v>
      </c>
      <c r="G3082" t="s">
        <v>2532</v>
      </c>
      <c r="H3082" t="s">
        <v>270</v>
      </c>
      <c r="I3082" t="s">
        <v>280</v>
      </c>
      <c r="J3082">
        <v>43.8</v>
      </c>
      <c r="K3082">
        <v>11.81</v>
      </c>
      <c r="L3082">
        <v>1170</v>
      </c>
      <c r="N3082">
        <v>1991</v>
      </c>
      <c r="O3082" t="s">
        <v>225</v>
      </c>
      <c r="P3082" t="s">
        <v>2534</v>
      </c>
      <c r="U3082">
        <v>24</v>
      </c>
      <c r="V3082">
        <v>13</v>
      </c>
      <c r="W3082">
        <v>9</v>
      </c>
      <c r="X3082">
        <v>15</v>
      </c>
      <c r="Y3082" t="s">
        <v>493</v>
      </c>
      <c r="Z3082">
        <v>0.12</v>
      </c>
      <c r="AA3082">
        <v>21.17</v>
      </c>
      <c r="AE3082" t="s">
        <v>57</v>
      </c>
      <c r="AH3082" t="s">
        <v>31</v>
      </c>
      <c r="AK3082">
        <v>32</v>
      </c>
      <c r="AL3082" t="s">
        <v>2386</v>
      </c>
      <c r="AZ3082" t="s">
        <v>31</v>
      </c>
      <c r="BA3082" t="s">
        <v>31</v>
      </c>
    </row>
    <row r="3083" spans="1:53" hidden="1">
      <c r="A3083" t="s">
        <v>248</v>
      </c>
      <c r="B3083" t="s">
        <v>73</v>
      </c>
      <c r="C3083" t="s">
        <v>174</v>
      </c>
      <c r="D3083" t="s">
        <v>36</v>
      </c>
      <c r="E3083" t="s">
        <v>269</v>
      </c>
      <c r="G3083" t="s">
        <v>2532</v>
      </c>
      <c r="H3083" t="s">
        <v>270</v>
      </c>
      <c r="I3083" t="s">
        <v>280</v>
      </c>
      <c r="J3083">
        <v>43.8</v>
      </c>
      <c r="K3083">
        <v>11.81</v>
      </c>
      <c r="L3083">
        <v>1170</v>
      </c>
      <c r="N3083">
        <v>1991</v>
      </c>
      <c r="O3083" t="s">
        <v>225</v>
      </c>
      <c r="P3083" t="s">
        <v>2534</v>
      </c>
      <c r="U3083">
        <v>24</v>
      </c>
      <c r="V3083">
        <v>13</v>
      </c>
      <c r="W3083">
        <v>9</v>
      </c>
      <c r="X3083">
        <v>15</v>
      </c>
      <c r="Y3083" t="s">
        <v>493</v>
      </c>
      <c r="Z3083">
        <v>3.52</v>
      </c>
      <c r="AA3083">
        <v>30.42</v>
      </c>
      <c r="AE3083" t="s">
        <v>57</v>
      </c>
      <c r="AH3083" t="s">
        <v>31</v>
      </c>
      <c r="AK3083">
        <v>32</v>
      </c>
      <c r="AL3083" t="s">
        <v>2386</v>
      </c>
      <c r="AZ3083" t="s">
        <v>31</v>
      </c>
      <c r="BA3083" t="s">
        <v>31</v>
      </c>
    </row>
    <row r="3084" spans="1:53" hidden="1">
      <c r="A3084" t="s">
        <v>248</v>
      </c>
      <c r="B3084" t="s">
        <v>73</v>
      </c>
      <c r="C3084" t="s">
        <v>174</v>
      </c>
      <c r="D3084" t="s">
        <v>36</v>
      </c>
      <c r="E3084" t="s">
        <v>269</v>
      </c>
      <c r="G3084" t="s">
        <v>2532</v>
      </c>
      <c r="H3084" t="s">
        <v>270</v>
      </c>
      <c r="I3084" t="s">
        <v>280</v>
      </c>
      <c r="J3084">
        <v>43.8</v>
      </c>
      <c r="K3084">
        <v>11.81</v>
      </c>
      <c r="L3084">
        <v>1170</v>
      </c>
      <c r="N3084">
        <v>1991</v>
      </c>
      <c r="O3084" t="s">
        <v>225</v>
      </c>
      <c r="P3084" t="s">
        <v>2534</v>
      </c>
      <c r="U3084">
        <v>24</v>
      </c>
      <c r="V3084">
        <v>13</v>
      </c>
      <c r="W3084">
        <v>9</v>
      </c>
      <c r="X3084">
        <v>15</v>
      </c>
      <c r="Y3084" t="s">
        <v>493</v>
      </c>
      <c r="Z3084">
        <v>10.09</v>
      </c>
      <c r="AA3084">
        <v>38.409999999999997</v>
      </c>
      <c r="AE3084" t="s">
        <v>57</v>
      </c>
      <c r="AH3084" t="s">
        <v>31</v>
      </c>
      <c r="AK3084">
        <v>32</v>
      </c>
      <c r="AL3084" t="s">
        <v>2386</v>
      </c>
      <c r="AZ3084" t="s">
        <v>31</v>
      </c>
      <c r="BA3084" t="s">
        <v>31</v>
      </c>
    </row>
    <row r="3085" spans="1:53" hidden="1">
      <c r="A3085" t="s">
        <v>248</v>
      </c>
      <c r="B3085" t="s">
        <v>73</v>
      </c>
      <c r="C3085" t="s">
        <v>174</v>
      </c>
      <c r="D3085" t="s">
        <v>36</v>
      </c>
      <c r="E3085" t="s">
        <v>269</v>
      </c>
      <c r="G3085" t="s">
        <v>2532</v>
      </c>
      <c r="H3085" t="s">
        <v>270</v>
      </c>
      <c r="I3085" t="s">
        <v>280</v>
      </c>
      <c r="J3085">
        <v>43.8</v>
      </c>
      <c r="K3085">
        <v>11.81</v>
      </c>
      <c r="L3085">
        <v>1170</v>
      </c>
      <c r="N3085">
        <v>1991</v>
      </c>
      <c r="O3085" t="s">
        <v>225</v>
      </c>
      <c r="P3085" t="s">
        <v>2534</v>
      </c>
      <c r="U3085">
        <v>24</v>
      </c>
      <c r="V3085">
        <v>13</v>
      </c>
      <c r="W3085">
        <v>9</v>
      </c>
      <c r="X3085">
        <v>15</v>
      </c>
      <c r="Y3085" t="s">
        <v>493</v>
      </c>
      <c r="Z3085">
        <v>13.5</v>
      </c>
      <c r="AA3085">
        <v>45.56</v>
      </c>
      <c r="AE3085" t="s">
        <v>57</v>
      </c>
      <c r="AH3085" t="s">
        <v>31</v>
      </c>
      <c r="AK3085">
        <v>32</v>
      </c>
      <c r="AL3085" t="s">
        <v>2386</v>
      </c>
      <c r="AZ3085" t="s">
        <v>31</v>
      </c>
      <c r="BA3085" t="s">
        <v>31</v>
      </c>
    </row>
    <row r="3086" spans="1:53" hidden="1">
      <c r="A3086" t="s">
        <v>248</v>
      </c>
      <c r="B3086" t="s">
        <v>73</v>
      </c>
      <c r="C3086" t="s">
        <v>174</v>
      </c>
      <c r="D3086" t="s">
        <v>36</v>
      </c>
      <c r="E3086" t="s">
        <v>269</v>
      </c>
      <c r="G3086" t="s">
        <v>2532</v>
      </c>
      <c r="H3086" t="s">
        <v>270</v>
      </c>
      <c r="I3086" t="s">
        <v>280</v>
      </c>
      <c r="J3086">
        <v>43.8</v>
      </c>
      <c r="K3086">
        <v>11.81</v>
      </c>
      <c r="L3086">
        <v>1170</v>
      </c>
      <c r="N3086">
        <v>1991</v>
      </c>
      <c r="O3086" t="s">
        <v>225</v>
      </c>
      <c r="P3086" t="s">
        <v>2534</v>
      </c>
      <c r="U3086">
        <v>24</v>
      </c>
      <c r="V3086">
        <v>13</v>
      </c>
      <c r="W3086">
        <v>9</v>
      </c>
      <c r="X3086">
        <v>15</v>
      </c>
      <c r="Y3086" t="s">
        <v>493</v>
      </c>
      <c r="Z3086">
        <v>13.5</v>
      </c>
      <c r="AA3086">
        <v>51.31</v>
      </c>
      <c r="AE3086" t="s">
        <v>57</v>
      </c>
      <c r="AH3086" t="s">
        <v>31</v>
      </c>
      <c r="AK3086">
        <v>32</v>
      </c>
      <c r="AL3086" t="s">
        <v>2386</v>
      </c>
      <c r="AZ3086" t="s">
        <v>31</v>
      </c>
      <c r="BA3086" t="s">
        <v>31</v>
      </c>
    </row>
    <row r="3087" spans="1:53" hidden="1">
      <c r="A3087" t="s">
        <v>248</v>
      </c>
      <c r="B3087" t="s">
        <v>73</v>
      </c>
      <c r="C3087" t="s">
        <v>174</v>
      </c>
      <c r="D3087" t="s">
        <v>36</v>
      </c>
      <c r="E3087" t="s">
        <v>269</v>
      </c>
      <c r="G3087" t="s">
        <v>2532</v>
      </c>
      <c r="H3087" t="s">
        <v>270</v>
      </c>
      <c r="I3087" t="s">
        <v>280</v>
      </c>
      <c r="J3087">
        <v>43.8</v>
      </c>
      <c r="K3087">
        <v>11.81</v>
      </c>
      <c r="L3087">
        <v>1170</v>
      </c>
      <c r="N3087">
        <v>1991</v>
      </c>
      <c r="O3087" t="s">
        <v>225</v>
      </c>
      <c r="P3087" t="s">
        <v>2534</v>
      </c>
      <c r="U3087">
        <v>24</v>
      </c>
      <c r="V3087">
        <v>13</v>
      </c>
      <c r="W3087">
        <v>9</v>
      </c>
      <c r="X3087">
        <v>15</v>
      </c>
      <c r="Y3087" t="s">
        <v>493</v>
      </c>
      <c r="Z3087">
        <v>13.5</v>
      </c>
      <c r="AA3087">
        <v>59.58</v>
      </c>
      <c r="AE3087" t="s">
        <v>57</v>
      </c>
      <c r="AH3087" t="s">
        <v>31</v>
      </c>
      <c r="AK3087">
        <v>32</v>
      </c>
      <c r="AL3087" t="s">
        <v>2386</v>
      </c>
      <c r="AZ3087" t="s">
        <v>31</v>
      </c>
      <c r="BA3087" t="s">
        <v>31</v>
      </c>
    </row>
    <row r="3088" spans="1:53" hidden="1">
      <c r="A3088" t="s">
        <v>248</v>
      </c>
      <c r="B3088" t="s">
        <v>73</v>
      </c>
      <c r="C3088" t="s">
        <v>174</v>
      </c>
      <c r="D3088" t="s">
        <v>36</v>
      </c>
      <c r="E3088" t="s">
        <v>269</v>
      </c>
      <c r="G3088" t="s">
        <v>2532</v>
      </c>
      <c r="H3088" t="s">
        <v>270</v>
      </c>
      <c r="I3088" t="s">
        <v>280</v>
      </c>
      <c r="J3088">
        <v>43.8</v>
      </c>
      <c r="K3088">
        <v>11.81</v>
      </c>
      <c r="L3088">
        <v>1170</v>
      </c>
      <c r="N3088">
        <v>1991</v>
      </c>
      <c r="O3088" t="s">
        <v>225</v>
      </c>
      <c r="P3088" t="s">
        <v>2534</v>
      </c>
      <c r="U3088">
        <v>24</v>
      </c>
      <c r="V3088">
        <v>13</v>
      </c>
      <c r="W3088">
        <v>9</v>
      </c>
      <c r="X3088">
        <v>15</v>
      </c>
      <c r="Y3088" t="s">
        <v>493</v>
      </c>
      <c r="Z3088">
        <v>17.37</v>
      </c>
      <c r="AA3088">
        <v>65.47</v>
      </c>
      <c r="AE3088" t="s">
        <v>57</v>
      </c>
      <c r="AH3088" t="s">
        <v>31</v>
      </c>
      <c r="AK3088">
        <v>32</v>
      </c>
      <c r="AL3088" t="s">
        <v>2386</v>
      </c>
      <c r="AZ3088" t="s">
        <v>31</v>
      </c>
      <c r="BA3088" t="s">
        <v>31</v>
      </c>
    </row>
    <row r="3089" spans="1:53" hidden="1">
      <c r="A3089" t="s">
        <v>248</v>
      </c>
      <c r="B3089" t="s">
        <v>73</v>
      </c>
      <c r="C3089" t="s">
        <v>174</v>
      </c>
      <c r="D3089" t="s">
        <v>36</v>
      </c>
      <c r="E3089" t="s">
        <v>269</v>
      </c>
      <c r="G3089" t="s">
        <v>2532</v>
      </c>
      <c r="H3089" t="s">
        <v>270</v>
      </c>
      <c r="I3089" t="s">
        <v>280</v>
      </c>
      <c r="J3089">
        <v>43.8</v>
      </c>
      <c r="K3089">
        <v>11.81</v>
      </c>
      <c r="L3089">
        <v>1170</v>
      </c>
      <c r="N3089">
        <v>1991</v>
      </c>
      <c r="O3089" t="s">
        <v>225</v>
      </c>
      <c r="P3089" t="s">
        <v>2534</v>
      </c>
      <c r="U3089">
        <v>24</v>
      </c>
      <c r="V3089">
        <v>13</v>
      </c>
      <c r="W3089">
        <v>9</v>
      </c>
      <c r="X3089">
        <v>15</v>
      </c>
      <c r="Y3089" t="s">
        <v>493</v>
      </c>
      <c r="Z3089">
        <v>20.78</v>
      </c>
      <c r="AA3089">
        <v>73.180000000000007</v>
      </c>
      <c r="AE3089" t="s">
        <v>57</v>
      </c>
      <c r="AH3089" t="s">
        <v>31</v>
      </c>
      <c r="AK3089">
        <v>32</v>
      </c>
      <c r="AL3089" t="s">
        <v>2386</v>
      </c>
      <c r="AZ3089" t="s">
        <v>31</v>
      </c>
      <c r="BA3089" t="s">
        <v>31</v>
      </c>
    </row>
    <row r="3090" spans="1:53" hidden="1">
      <c r="A3090" t="s">
        <v>248</v>
      </c>
      <c r="B3090" t="s">
        <v>73</v>
      </c>
      <c r="C3090" t="s">
        <v>174</v>
      </c>
      <c r="D3090" t="s">
        <v>36</v>
      </c>
      <c r="E3090" t="s">
        <v>269</v>
      </c>
      <c r="G3090" t="s">
        <v>2532</v>
      </c>
      <c r="H3090" t="s">
        <v>270</v>
      </c>
      <c r="I3090" t="s">
        <v>280</v>
      </c>
      <c r="J3090">
        <v>43.8</v>
      </c>
      <c r="K3090">
        <v>11.81</v>
      </c>
      <c r="L3090">
        <v>1170</v>
      </c>
      <c r="N3090">
        <v>1991</v>
      </c>
      <c r="O3090" t="s">
        <v>225</v>
      </c>
      <c r="P3090" t="s">
        <v>2534</v>
      </c>
      <c r="U3090">
        <v>24</v>
      </c>
      <c r="V3090">
        <v>13</v>
      </c>
      <c r="W3090">
        <v>9</v>
      </c>
      <c r="X3090">
        <v>15</v>
      </c>
      <c r="Y3090" t="s">
        <v>493</v>
      </c>
      <c r="Z3090">
        <v>30.75</v>
      </c>
      <c r="AA3090">
        <v>79.489999999999995</v>
      </c>
      <c r="AE3090" t="s">
        <v>57</v>
      </c>
      <c r="AH3090" t="s">
        <v>31</v>
      </c>
      <c r="AK3090">
        <v>32</v>
      </c>
      <c r="AL3090" t="s">
        <v>2386</v>
      </c>
      <c r="AZ3090" t="s">
        <v>31</v>
      </c>
      <c r="BA3090" t="s">
        <v>31</v>
      </c>
    </row>
    <row r="3091" spans="1:53" hidden="1">
      <c r="A3091" t="s">
        <v>248</v>
      </c>
      <c r="B3091" t="s">
        <v>73</v>
      </c>
      <c r="C3091" t="s">
        <v>174</v>
      </c>
      <c r="D3091" t="s">
        <v>36</v>
      </c>
      <c r="E3091" t="s">
        <v>269</v>
      </c>
      <c r="G3091" t="s">
        <v>2532</v>
      </c>
      <c r="H3091" t="s">
        <v>270</v>
      </c>
      <c r="I3091" t="s">
        <v>280</v>
      </c>
      <c r="J3091">
        <v>43.8</v>
      </c>
      <c r="K3091">
        <v>11.81</v>
      </c>
      <c r="L3091">
        <v>1170</v>
      </c>
      <c r="N3091">
        <v>1991</v>
      </c>
      <c r="O3091" t="s">
        <v>225</v>
      </c>
      <c r="P3091" t="s">
        <v>2534</v>
      </c>
      <c r="U3091">
        <v>24</v>
      </c>
      <c r="V3091">
        <v>13</v>
      </c>
      <c r="W3091">
        <v>9</v>
      </c>
      <c r="X3091">
        <v>15</v>
      </c>
      <c r="Y3091" t="s">
        <v>493</v>
      </c>
      <c r="Z3091">
        <v>37.909999999999997</v>
      </c>
      <c r="AA3091">
        <v>87.48</v>
      </c>
      <c r="AE3091" t="s">
        <v>57</v>
      </c>
      <c r="AH3091" t="s">
        <v>31</v>
      </c>
      <c r="AK3091">
        <v>32</v>
      </c>
      <c r="AL3091" t="s">
        <v>2386</v>
      </c>
      <c r="AZ3091" t="s">
        <v>31</v>
      </c>
      <c r="BA3091" t="s">
        <v>31</v>
      </c>
    </row>
    <row r="3092" spans="1:53" hidden="1">
      <c r="A3092" t="s">
        <v>248</v>
      </c>
      <c r="B3092" t="s">
        <v>73</v>
      </c>
      <c r="C3092" t="s">
        <v>174</v>
      </c>
      <c r="D3092" t="s">
        <v>36</v>
      </c>
      <c r="E3092" t="s">
        <v>269</v>
      </c>
      <c r="G3092" t="s">
        <v>2532</v>
      </c>
      <c r="H3092" t="s">
        <v>270</v>
      </c>
      <c r="I3092" t="s">
        <v>280</v>
      </c>
      <c r="J3092">
        <v>43.8</v>
      </c>
      <c r="K3092">
        <v>11.81</v>
      </c>
      <c r="L3092">
        <v>1170</v>
      </c>
      <c r="N3092">
        <v>1991</v>
      </c>
      <c r="O3092" t="s">
        <v>225</v>
      </c>
      <c r="P3092" t="s">
        <v>2534</v>
      </c>
      <c r="U3092">
        <v>24</v>
      </c>
      <c r="V3092">
        <v>13</v>
      </c>
      <c r="W3092">
        <v>9</v>
      </c>
      <c r="X3092">
        <v>15</v>
      </c>
      <c r="Y3092" t="s">
        <v>493</v>
      </c>
      <c r="Z3092">
        <v>41.32</v>
      </c>
      <c r="AA3092">
        <v>94.35</v>
      </c>
      <c r="AE3092" t="s">
        <v>57</v>
      </c>
      <c r="AH3092" t="s">
        <v>31</v>
      </c>
      <c r="AK3092">
        <v>32</v>
      </c>
      <c r="AL3092" t="s">
        <v>2386</v>
      </c>
      <c r="AZ3092" t="s">
        <v>31</v>
      </c>
      <c r="BA3092" t="s">
        <v>31</v>
      </c>
    </row>
    <row r="3093" spans="1:53" hidden="1">
      <c r="A3093" t="s">
        <v>248</v>
      </c>
      <c r="B3093" t="s">
        <v>73</v>
      </c>
      <c r="C3093" t="s">
        <v>174</v>
      </c>
      <c r="D3093" t="s">
        <v>36</v>
      </c>
      <c r="E3093" t="s">
        <v>269</v>
      </c>
      <c r="G3093" t="s">
        <v>2532</v>
      </c>
      <c r="H3093" t="s">
        <v>270</v>
      </c>
      <c r="I3093" t="s">
        <v>280</v>
      </c>
      <c r="J3093">
        <v>43.8</v>
      </c>
      <c r="K3093">
        <v>11.81</v>
      </c>
      <c r="L3093">
        <v>1170</v>
      </c>
      <c r="N3093">
        <v>1991</v>
      </c>
      <c r="O3093" t="s">
        <v>225</v>
      </c>
      <c r="P3093" t="s">
        <v>2534</v>
      </c>
      <c r="U3093">
        <v>24</v>
      </c>
      <c r="V3093">
        <v>13</v>
      </c>
      <c r="W3093">
        <v>9</v>
      </c>
      <c r="X3093">
        <v>15</v>
      </c>
      <c r="Y3093" t="s">
        <v>493</v>
      </c>
      <c r="Z3093">
        <v>48.47</v>
      </c>
      <c r="AA3093">
        <v>102.48</v>
      </c>
      <c r="AE3093" t="s">
        <v>57</v>
      </c>
      <c r="AH3093" t="s">
        <v>31</v>
      </c>
      <c r="AK3093">
        <v>32</v>
      </c>
      <c r="AL3093" t="s">
        <v>2386</v>
      </c>
      <c r="AZ3093" t="s">
        <v>31</v>
      </c>
      <c r="BA3093" t="s">
        <v>31</v>
      </c>
    </row>
    <row r="3094" spans="1:53" hidden="1">
      <c r="A3094" t="s">
        <v>248</v>
      </c>
      <c r="B3094" t="s">
        <v>73</v>
      </c>
      <c r="C3094" t="s">
        <v>174</v>
      </c>
      <c r="D3094" t="s">
        <v>36</v>
      </c>
      <c r="E3094" t="s">
        <v>269</v>
      </c>
      <c r="G3094" t="s">
        <v>2532</v>
      </c>
      <c r="H3094" t="s">
        <v>270</v>
      </c>
      <c r="I3094" t="s">
        <v>280</v>
      </c>
      <c r="J3094">
        <v>43.8</v>
      </c>
      <c r="K3094">
        <v>11.81</v>
      </c>
      <c r="L3094">
        <v>1170</v>
      </c>
      <c r="N3094">
        <v>1991</v>
      </c>
      <c r="O3094" t="s">
        <v>225</v>
      </c>
      <c r="P3094" t="s">
        <v>2534</v>
      </c>
      <c r="U3094">
        <v>24</v>
      </c>
      <c r="V3094">
        <v>13</v>
      </c>
      <c r="W3094">
        <v>9</v>
      </c>
      <c r="X3094">
        <v>15</v>
      </c>
      <c r="Y3094" t="s">
        <v>493</v>
      </c>
      <c r="Z3094">
        <v>48.24</v>
      </c>
      <c r="AA3094">
        <v>108.08</v>
      </c>
      <c r="AE3094" t="s">
        <v>57</v>
      </c>
      <c r="AH3094" t="s">
        <v>31</v>
      </c>
      <c r="AK3094">
        <v>32</v>
      </c>
      <c r="AL3094" t="s">
        <v>2386</v>
      </c>
      <c r="AZ3094" t="s">
        <v>31</v>
      </c>
      <c r="BA3094" t="s">
        <v>31</v>
      </c>
    </row>
    <row r="3095" spans="1:53" hidden="1">
      <c r="A3095" t="s">
        <v>248</v>
      </c>
      <c r="B3095" t="s">
        <v>73</v>
      </c>
      <c r="C3095" t="s">
        <v>174</v>
      </c>
      <c r="D3095" t="s">
        <v>36</v>
      </c>
      <c r="E3095" t="s">
        <v>269</v>
      </c>
      <c r="G3095" t="s">
        <v>2532</v>
      </c>
      <c r="H3095" t="s">
        <v>270</v>
      </c>
      <c r="I3095" t="s">
        <v>280</v>
      </c>
      <c r="J3095">
        <v>43.8</v>
      </c>
      <c r="K3095">
        <v>11.81</v>
      </c>
      <c r="L3095">
        <v>1170</v>
      </c>
      <c r="N3095">
        <v>1991</v>
      </c>
      <c r="O3095" t="s">
        <v>225</v>
      </c>
      <c r="P3095" t="s">
        <v>2534</v>
      </c>
      <c r="U3095">
        <v>24</v>
      </c>
      <c r="V3095">
        <v>13</v>
      </c>
      <c r="W3095">
        <v>9</v>
      </c>
      <c r="X3095">
        <v>15</v>
      </c>
      <c r="Y3095" t="s">
        <v>493</v>
      </c>
      <c r="Z3095">
        <v>62.21</v>
      </c>
      <c r="AA3095">
        <v>116.22</v>
      </c>
      <c r="AE3095" t="s">
        <v>57</v>
      </c>
      <c r="AH3095" t="s">
        <v>31</v>
      </c>
      <c r="AK3095">
        <v>32</v>
      </c>
      <c r="AL3095" t="s">
        <v>2386</v>
      </c>
      <c r="AZ3095" t="s">
        <v>31</v>
      </c>
      <c r="BA3095" t="s">
        <v>31</v>
      </c>
    </row>
    <row r="3096" spans="1:53" hidden="1">
      <c r="A3096" t="s">
        <v>248</v>
      </c>
      <c r="B3096" t="s">
        <v>73</v>
      </c>
      <c r="C3096" t="s">
        <v>174</v>
      </c>
      <c r="D3096" t="s">
        <v>36</v>
      </c>
      <c r="E3096" t="s">
        <v>269</v>
      </c>
      <c r="G3096" t="s">
        <v>2532</v>
      </c>
      <c r="H3096" t="s">
        <v>270</v>
      </c>
      <c r="I3096" t="s">
        <v>280</v>
      </c>
      <c r="J3096">
        <v>43.8</v>
      </c>
      <c r="K3096">
        <v>11.81</v>
      </c>
      <c r="L3096">
        <v>1170</v>
      </c>
      <c r="N3096">
        <v>1991</v>
      </c>
      <c r="O3096" t="s">
        <v>225</v>
      </c>
      <c r="P3096" t="s">
        <v>2534</v>
      </c>
      <c r="U3096">
        <v>24</v>
      </c>
      <c r="V3096">
        <v>13</v>
      </c>
      <c r="W3096">
        <v>9</v>
      </c>
      <c r="X3096">
        <v>15</v>
      </c>
      <c r="Y3096" t="s">
        <v>493</v>
      </c>
      <c r="Z3096">
        <v>76.17</v>
      </c>
      <c r="AA3096">
        <v>124.07</v>
      </c>
      <c r="AE3096" t="s">
        <v>57</v>
      </c>
      <c r="AH3096" t="s">
        <v>31</v>
      </c>
      <c r="AK3096">
        <v>32</v>
      </c>
      <c r="AL3096" t="s">
        <v>2386</v>
      </c>
      <c r="AZ3096" t="s">
        <v>31</v>
      </c>
      <c r="BA3096" t="s">
        <v>31</v>
      </c>
    </row>
    <row r="3097" spans="1:53" hidden="1">
      <c r="A3097" t="s">
        <v>248</v>
      </c>
      <c r="B3097" t="s">
        <v>73</v>
      </c>
      <c r="C3097" t="s">
        <v>174</v>
      </c>
      <c r="D3097" t="s">
        <v>36</v>
      </c>
      <c r="E3097" t="s">
        <v>269</v>
      </c>
      <c r="G3097" t="s">
        <v>2532</v>
      </c>
      <c r="H3097" t="s">
        <v>270</v>
      </c>
      <c r="I3097" t="s">
        <v>280</v>
      </c>
      <c r="J3097">
        <v>43.8</v>
      </c>
      <c r="K3097">
        <v>11.81</v>
      </c>
      <c r="L3097">
        <v>1170</v>
      </c>
      <c r="N3097">
        <v>1991</v>
      </c>
      <c r="O3097" t="s">
        <v>225</v>
      </c>
      <c r="P3097" t="s">
        <v>2534</v>
      </c>
      <c r="U3097">
        <v>24</v>
      </c>
      <c r="V3097">
        <v>13</v>
      </c>
      <c r="W3097">
        <v>9</v>
      </c>
      <c r="X3097">
        <v>15</v>
      </c>
      <c r="Y3097" t="s">
        <v>493</v>
      </c>
      <c r="Z3097">
        <v>82.98</v>
      </c>
      <c r="AA3097">
        <v>140.61000000000001</v>
      </c>
      <c r="AE3097" t="s">
        <v>57</v>
      </c>
      <c r="AH3097" t="s">
        <v>31</v>
      </c>
      <c r="AK3097">
        <v>32</v>
      </c>
      <c r="AL3097" t="s">
        <v>2386</v>
      </c>
      <c r="AZ3097" t="s">
        <v>31</v>
      </c>
      <c r="BA3097" t="s">
        <v>31</v>
      </c>
    </row>
    <row r="3098" spans="1:53" hidden="1">
      <c r="A3098" t="s">
        <v>248</v>
      </c>
      <c r="B3098" t="s">
        <v>73</v>
      </c>
      <c r="C3098" t="s">
        <v>174</v>
      </c>
      <c r="D3098" t="s">
        <v>36</v>
      </c>
      <c r="E3098" t="s">
        <v>269</v>
      </c>
      <c r="G3098" t="s">
        <v>2532</v>
      </c>
      <c r="H3098" t="s">
        <v>270</v>
      </c>
      <c r="I3098" t="s">
        <v>280</v>
      </c>
      <c r="J3098">
        <v>43.8</v>
      </c>
      <c r="K3098">
        <v>11.81</v>
      </c>
      <c r="L3098">
        <v>1170</v>
      </c>
      <c r="N3098">
        <v>1991</v>
      </c>
      <c r="O3098" t="s">
        <v>225</v>
      </c>
      <c r="P3098" t="s">
        <v>2534</v>
      </c>
      <c r="U3098">
        <v>24</v>
      </c>
      <c r="V3098">
        <v>13</v>
      </c>
      <c r="W3098">
        <v>9</v>
      </c>
      <c r="X3098">
        <v>15</v>
      </c>
      <c r="Y3098" t="s">
        <v>493</v>
      </c>
      <c r="Z3098">
        <v>96.6</v>
      </c>
      <c r="AA3098">
        <v>150</v>
      </c>
      <c r="AE3098" t="s">
        <v>57</v>
      </c>
      <c r="AH3098" t="s">
        <v>31</v>
      </c>
      <c r="AK3098">
        <v>32</v>
      </c>
      <c r="AL3098" t="s">
        <v>2386</v>
      </c>
      <c r="AZ3098" t="s">
        <v>31</v>
      </c>
      <c r="BA3098" t="s">
        <v>31</v>
      </c>
    </row>
    <row r="3099" spans="1:53" hidden="1">
      <c r="A3099" t="s">
        <v>248</v>
      </c>
      <c r="B3099" t="s">
        <v>73</v>
      </c>
      <c r="C3099" t="s">
        <v>174</v>
      </c>
      <c r="D3099" t="s">
        <v>36</v>
      </c>
      <c r="E3099" t="s">
        <v>269</v>
      </c>
      <c r="G3099" t="s">
        <v>2532</v>
      </c>
      <c r="H3099" t="s">
        <v>270</v>
      </c>
      <c r="I3099" t="s">
        <v>280</v>
      </c>
      <c r="J3099">
        <v>43.8</v>
      </c>
      <c r="K3099">
        <v>11.81</v>
      </c>
      <c r="L3099">
        <v>1170</v>
      </c>
      <c r="N3099">
        <v>1991</v>
      </c>
      <c r="O3099" t="s">
        <v>225</v>
      </c>
      <c r="P3099" t="s">
        <v>2534</v>
      </c>
      <c r="U3099">
        <v>24</v>
      </c>
      <c r="V3099">
        <v>13</v>
      </c>
      <c r="W3099">
        <v>9</v>
      </c>
      <c r="X3099">
        <v>15</v>
      </c>
      <c r="Y3099" t="s">
        <v>493</v>
      </c>
      <c r="Z3099">
        <v>96.71</v>
      </c>
      <c r="AA3099">
        <v>157.01</v>
      </c>
      <c r="AE3099" t="s">
        <v>57</v>
      </c>
      <c r="AH3099" t="s">
        <v>31</v>
      </c>
      <c r="AK3099">
        <v>32</v>
      </c>
      <c r="AL3099" t="s">
        <v>2386</v>
      </c>
      <c r="AZ3099" t="s">
        <v>31</v>
      </c>
      <c r="BA3099" t="s">
        <v>31</v>
      </c>
    </row>
    <row r="3100" spans="1:53" hidden="1">
      <c r="A3100" t="s">
        <v>248</v>
      </c>
      <c r="B3100" t="s">
        <v>73</v>
      </c>
      <c r="C3100" t="s">
        <v>174</v>
      </c>
      <c r="D3100" t="s">
        <v>36</v>
      </c>
      <c r="E3100" t="s">
        <v>269</v>
      </c>
      <c r="G3100" t="s">
        <v>2532</v>
      </c>
      <c r="H3100" t="s">
        <v>270</v>
      </c>
      <c r="I3100" t="s">
        <v>280</v>
      </c>
      <c r="J3100">
        <v>43.8</v>
      </c>
      <c r="K3100">
        <v>11.81</v>
      </c>
      <c r="L3100">
        <v>1170</v>
      </c>
      <c r="N3100">
        <v>1991</v>
      </c>
      <c r="O3100" t="s">
        <v>225</v>
      </c>
      <c r="P3100" t="s">
        <v>2534</v>
      </c>
      <c r="U3100">
        <v>24</v>
      </c>
      <c r="V3100">
        <v>13</v>
      </c>
      <c r="W3100">
        <v>9</v>
      </c>
      <c r="X3100">
        <v>15</v>
      </c>
      <c r="Y3100" t="s">
        <v>493</v>
      </c>
      <c r="Z3100">
        <v>96.6</v>
      </c>
      <c r="AA3100">
        <v>171.03</v>
      </c>
      <c r="AE3100" t="s">
        <v>57</v>
      </c>
      <c r="AH3100" t="s">
        <v>31</v>
      </c>
      <c r="AK3100">
        <v>32</v>
      </c>
      <c r="AL3100" t="s">
        <v>2386</v>
      </c>
      <c r="AZ3100" t="s">
        <v>31</v>
      </c>
      <c r="BA3100" t="s">
        <v>31</v>
      </c>
    </row>
    <row r="3101" spans="1:53" hidden="1">
      <c r="A3101" t="s">
        <v>248</v>
      </c>
      <c r="B3101" t="s">
        <v>73</v>
      </c>
      <c r="C3101" t="s">
        <v>174</v>
      </c>
      <c r="D3101" t="s">
        <v>36</v>
      </c>
      <c r="E3101" t="s">
        <v>269</v>
      </c>
      <c r="G3101" t="s">
        <v>2532</v>
      </c>
      <c r="H3101" t="s">
        <v>270</v>
      </c>
      <c r="I3101" t="s">
        <v>280</v>
      </c>
      <c r="J3101">
        <v>43.8</v>
      </c>
      <c r="K3101">
        <v>11.81</v>
      </c>
      <c r="L3101">
        <v>1170</v>
      </c>
      <c r="N3101">
        <v>1991</v>
      </c>
      <c r="O3101" t="s">
        <v>225</v>
      </c>
      <c r="P3101" t="s">
        <v>2534</v>
      </c>
      <c r="U3101">
        <v>24</v>
      </c>
      <c r="V3101">
        <v>13</v>
      </c>
      <c r="W3101">
        <v>9</v>
      </c>
      <c r="X3101">
        <v>15</v>
      </c>
      <c r="Y3101" t="s">
        <v>493</v>
      </c>
      <c r="Z3101">
        <v>97.07</v>
      </c>
      <c r="AA3101">
        <v>179.72</v>
      </c>
      <c r="AE3101" t="s">
        <v>57</v>
      </c>
      <c r="AH3101" t="s">
        <v>31</v>
      </c>
      <c r="AK3101">
        <v>32</v>
      </c>
      <c r="AL3101" t="s">
        <v>2386</v>
      </c>
      <c r="AZ3101" t="s">
        <v>31</v>
      </c>
      <c r="BA3101" t="s">
        <v>31</v>
      </c>
    </row>
    <row r="3102" spans="1:53" hidden="1">
      <c r="A3102" t="s">
        <v>248</v>
      </c>
      <c r="B3102" t="s">
        <v>73</v>
      </c>
      <c r="C3102" t="s">
        <v>174</v>
      </c>
      <c r="D3102" t="s">
        <v>36</v>
      </c>
      <c r="E3102" t="s">
        <v>269</v>
      </c>
      <c r="G3102" t="s">
        <v>2532</v>
      </c>
      <c r="H3102" t="s">
        <v>270</v>
      </c>
      <c r="I3102" t="s">
        <v>280</v>
      </c>
      <c r="J3102">
        <v>43.8</v>
      </c>
      <c r="K3102">
        <v>11.81</v>
      </c>
      <c r="L3102">
        <v>1170</v>
      </c>
      <c r="N3102">
        <v>1991</v>
      </c>
      <c r="O3102" t="s">
        <v>225</v>
      </c>
      <c r="P3102" t="s">
        <v>2534</v>
      </c>
      <c r="U3102">
        <v>24</v>
      </c>
      <c r="V3102">
        <v>13</v>
      </c>
      <c r="W3102">
        <v>9</v>
      </c>
      <c r="X3102">
        <v>15</v>
      </c>
      <c r="Y3102" t="s">
        <v>493</v>
      </c>
      <c r="Z3102">
        <v>97.07</v>
      </c>
      <c r="AA3102">
        <v>205.79</v>
      </c>
      <c r="AE3102" t="s">
        <v>57</v>
      </c>
      <c r="AH3102" t="s">
        <v>31</v>
      </c>
      <c r="AK3102">
        <v>32</v>
      </c>
      <c r="AL3102" t="s">
        <v>2386</v>
      </c>
      <c r="AZ3102" t="s">
        <v>31</v>
      </c>
      <c r="BA3102" t="s">
        <v>31</v>
      </c>
    </row>
    <row r="3103" spans="1:53" hidden="1">
      <c r="A3103" t="s">
        <v>248</v>
      </c>
      <c r="B3103" t="s">
        <v>73</v>
      </c>
      <c r="C3103" t="s">
        <v>174</v>
      </c>
      <c r="D3103" t="s">
        <v>36</v>
      </c>
      <c r="E3103" t="s">
        <v>269</v>
      </c>
      <c r="G3103" t="s">
        <v>2532</v>
      </c>
      <c r="H3103" t="s">
        <v>270</v>
      </c>
      <c r="I3103" t="s">
        <v>280</v>
      </c>
      <c r="J3103">
        <v>43.8</v>
      </c>
      <c r="K3103">
        <v>11.81</v>
      </c>
      <c r="L3103">
        <v>1170</v>
      </c>
      <c r="N3103">
        <v>1991</v>
      </c>
      <c r="O3103" t="s">
        <v>225</v>
      </c>
      <c r="P3103" t="s">
        <v>2534</v>
      </c>
      <c r="U3103">
        <v>24</v>
      </c>
      <c r="V3103">
        <v>13</v>
      </c>
      <c r="W3103">
        <v>9</v>
      </c>
      <c r="X3103">
        <v>15</v>
      </c>
      <c r="Y3103" t="s">
        <v>493</v>
      </c>
      <c r="Z3103">
        <v>97.18</v>
      </c>
      <c r="AA3103">
        <v>224.16</v>
      </c>
      <c r="AE3103" t="s">
        <v>57</v>
      </c>
      <c r="AH3103" t="s">
        <v>31</v>
      </c>
      <c r="AK3103">
        <v>32</v>
      </c>
      <c r="AL3103" t="s">
        <v>2386</v>
      </c>
      <c r="AZ3103" t="s">
        <v>31</v>
      </c>
      <c r="BA3103" t="s">
        <v>31</v>
      </c>
    </row>
    <row r="3104" spans="1:53" hidden="1">
      <c r="A3104" t="s">
        <v>248</v>
      </c>
      <c r="B3104" t="s">
        <v>73</v>
      </c>
      <c r="C3104" t="s">
        <v>174</v>
      </c>
      <c r="D3104" t="s">
        <v>36</v>
      </c>
      <c r="E3104" t="s">
        <v>269</v>
      </c>
      <c r="G3104" t="s">
        <v>2532</v>
      </c>
      <c r="H3104" t="s">
        <v>270</v>
      </c>
      <c r="I3104" t="s">
        <v>280</v>
      </c>
      <c r="J3104">
        <v>43.8</v>
      </c>
      <c r="K3104">
        <v>11.81</v>
      </c>
      <c r="L3104">
        <v>1170</v>
      </c>
      <c r="N3104">
        <v>1991</v>
      </c>
      <c r="O3104" t="s">
        <v>225</v>
      </c>
      <c r="P3104" t="s">
        <v>2534</v>
      </c>
      <c r="U3104">
        <v>24</v>
      </c>
      <c r="V3104">
        <v>13</v>
      </c>
      <c r="W3104">
        <v>9</v>
      </c>
      <c r="X3104">
        <v>15</v>
      </c>
      <c r="Y3104" t="s">
        <v>493</v>
      </c>
      <c r="Z3104">
        <v>97.3</v>
      </c>
      <c r="AA3104">
        <v>235.09</v>
      </c>
      <c r="AE3104" t="s">
        <v>57</v>
      </c>
      <c r="AH3104" t="s">
        <v>31</v>
      </c>
      <c r="AK3104">
        <v>32</v>
      </c>
      <c r="AL3104" t="s">
        <v>2386</v>
      </c>
      <c r="AZ3104" t="s">
        <v>31</v>
      </c>
      <c r="BA3104" t="s">
        <v>31</v>
      </c>
    </row>
    <row r="3105" spans="1:53" hidden="1">
      <c r="A3105" t="s">
        <v>248</v>
      </c>
      <c r="B3105" t="s">
        <v>73</v>
      </c>
      <c r="C3105" t="s">
        <v>174</v>
      </c>
      <c r="D3105" t="s">
        <v>36</v>
      </c>
      <c r="E3105" t="s">
        <v>269</v>
      </c>
      <c r="G3105" t="s">
        <v>2532</v>
      </c>
      <c r="H3105" t="s">
        <v>270</v>
      </c>
      <c r="I3105" t="s">
        <v>280</v>
      </c>
      <c r="J3105">
        <v>43.8</v>
      </c>
      <c r="K3105">
        <v>11.81</v>
      </c>
      <c r="L3105">
        <v>1170</v>
      </c>
      <c r="N3105">
        <v>1991</v>
      </c>
      <c r="O3105" t="s">
        <v>225</v>
      </c>
      <c r="P3105" t="s">
        <v>2532</v>
      </c>
      <c r="U3105">
        <v>24</v>
      </c>
      <c r="V3105">
        <v>13</v>
      </c>
      <c r="W3105">
        <v>9</v>
      </c>
      <c r="X3105">
        <v>15</v>
      </c>
      <c r="Y3105" t="s">
        <v>493</v>
      </c>
      <c r="Z3105">
        <v>0</v>
      </c>
      <c r="AA3105">
        <v>17.940000000000001</v>
      </c>
      <c r="AE3105" t="s">
        <v>57</v>
      </c>
      <c r="AH3105" t="s">
        <v>31</v>
      </c>
      <c r="AK3105">
        <v>32</v>
      </c>
      <c r="AL3105" t="s">
        <v>2386</v>
      </c>
      <c r="AZ3105" t="s">
        <v>31</v>
      </c>
      <c r="BA3105" t="s">
        <v>31</v>
      </c>
    </row>
    <row r="3106" spans="1:53" hidden="1">
      <c r="A3106" t="s">
        <v>248</v>
      </c>
      <c r="B3106" t="s">
        <v>73</v>
      </c>
      <c r="C3106" t="s">
        <v>174</v>
      </c>
      <c r="D3106" t="s">
        <v>36</v>
      </c>
      <c r="E3106" t="s">
        <v>269</v>
      </c>
      <c r="G3106" t="s">
        <v>2532</v>
      </c>
      <c r="H3106" t="s">
        <v>270</v>
      </c>
      <c r="I3106" t="s">
        <v>280</v>
      </c>
      <c r="J3106">
        <v>43.8</v>
      </c>
      <c r="K3106">
        <v>11.81</v>
      </c>
      <c r="L3106">
        <v>1170</v>
      </c>
      <c r="N3106">
        <v>1991</v>
      </c>
      <c r="O3106" t="s">
        <v>225</v>
      </c>
      <c r="P3106" t="s">
        <v>2532</v>
      </c>
      <c r="U3106">
        <v>24</v>
      </c>
      <c r="V3106">
        <v>13</v>
      </c>
      <c r="W3106">
        <v>9</v>
      </c>
      <c r="X3106">
        <v>15</v>
      </c>
      <c r="Y3106" t="s">
        <v>493</v>
      </c>
      <c r="Z3106">
        <v>5.99</v>
      </c>
      <c r="AA3106">
        <v>21.31</v>
      </c>
      <c r="AE3106" t="s">
        <v>57</v>
      </c>
      <c r="AH3106" t="s">
        <v>31</v>
      </c>
      <c r="AK3106">
        <v>32</v>
      </c>
      <c r="AL3106" t="s">
        <v>2386</v>
      </c>
      <c r="AZ3106" t="s">
        <v>31</v>
      </c>
      <c r="BA3106" t="s">
        <v>31</v>
      </c>
    </row>
    <row r="3107" spans="1:53" hidden="1">
      <c r="A3107" t="s">
        <v>248</v>
      </c>
      <c r="B3107" t="s">
        <v>73</v>
      </c>
      <c r="C3107" t="s">
        <v>174</v>
      </c>
      <c r="D3107" t="s">
        <v>36</v>
      </c>
      <c r="E3107" t="s">
        <v>269</v>
      </c>
      <c r="G3107" t="s">
        <v>2532</v>
      </c>
      <c r="H3107" t="s">
        <v>270</v>
      </c>
      <c r="I3107" t="s">
        <v>280</v>
      </c>
      <c r="J3107">
        <v>43.8</v>
      </c>
      <c r="K3107">
        <v>11.81</v>
      </c>
      <c r="L3107">
        <v>1170</v>
      </c>
      <c r="N3107">
        <v>1991</v>
      </c>
      <c r="O3107" t="s">
        <v>225</v>
      </c>
      <c r="P3107" t="s">
        <v>2532</v>
      </c>
      <c r="U3107">
        <v>24</v>
      </c>
      <c r="V3107">
        <v>13</v>
      </c>
      <c r="W3107">
        <v>9</v>
      </c>
      <c r="X3107">
        <v>15</v>
      </c>
      <c r="Y3107" t="s">
        <v>493</v>
      </c>
      <c r="Z3107">
        <v>50.12</v>
      </c>
      <c r="AA3107">
        <v>30.42</v>
      </c>
      <c r="AE3107" t="s">
        <v>57</v>
      </c>
      <c r="AH3107" t="s">
        <v>31</v>
      </c>
      <c r="AK3107">
        <v>32</v>
      </c>
      <c r="AL3107" t="s">
        <v>2386</v>
      </c>
      <c r="AZ3107" t="s">
        <v>31</v>
      </c>
      <c r="BA3107" t="s">
        <v>31</v>
      </c>
    </row>
    <row r="3108" spans="1:53" hidden="1">
      <c r="A3108" t="s">
        <v>248</v>
      </c>
      <c r="B3108" t="s">
        <v>73</v>
      </c>
      <c r="C3108" t="s">
        <v>174</v>
      </c>
      <c r="D3108" t="s">
        <v>36</v>
      </c>
      <c r="E3108" t="s">
        <v>269</v>
      </c>
      <c r="G3108" t="s">
        <v>2532</v>
      </c>
      <c r="H3108" t="s">
        <v>270</v>
      </c>
      <c r="I3108" t="s">
        <v>280</v>
      </c>
      <c r="J3108">
        <v>43.8</v>
      </c>
      <c r="K3108">
        <v>11.81</v>
      </c>
      <c r="L3108">
        <v>1170</v>
      </c>
      <c r="N3108">
        <v>1991</v>
      </c>
      <c r="O3108" t="s">
        <v>225</v>
      </c>
      <c r="P3108" t="s">
        <v>2532</v>
      </c>
      <c r="U3108">
        <v>24</v>
      </c>
      <c r="V3108">
        <v>13</v>
      </c>
      <c r="W3108">
        <v>9</v>
      </c>
      <c r="X3108">
        <v>15</v>
      </c>
      <c r="Y3108" t="s">
        <v>493</v>
      </c>
      <c r="Z3108">
        <v>79.459999999999994</v>
      </c>
      <c r="AA3108">
        <v>38.69</v>
      </c>
      <c r="AE3108" t="s">
        <v>57</v>
      </c>
      <c r="AH3108" t="s">
        <v>31</v>
      </c>
      <c r="AK3108">
        <v>32</v>
      </c>
      <c r="AL3108" t="s">
        <v>2386</v>
      </c>
      <c r="AZ3108" t="s">
        <v>31</v>
      </c>
      <c r="BA3108" t="s">
        <v>31</v>
      </c>
    </row>
    <row r="3109" spans="1:53" hidden="1">
      <c r="A3109" t="s">
        <v>248</v>
      </c>
      <c r="B3109" t="s">
        <v>73</v>
      </c>
      <c r="C3109" t="s">
        <v>174</v>
      </c>
      <c r="D3109" t="s">
        <v>36</v>
      </c>
      <c r="E3109" t="s">
        <v>269</v>
      </c>
      <c r="G3109" t="s">
        <v>2532</v>
      </c>
      <c r="H3109" t="s">
        <v>270</v>
      </c>
      <c r="I3109" t="s">
        <v>280</v>
      </c>
      <c r="J3109">
        <v>43.8</v>
      </c>
      <c r="K3109">
        <v>11.81</v>
      </c>
      <c r="L3109">
        <v>1170</v>
      </c>
      <c r="N3109">
        <v>1991</v>
      </c>
      <c r="O3109" t="s">
        <v>225</v>
      </c>
      <c r="P3109" t="s">
        <v>2532</v>
      </c>
      <c r="U3109">
        <v>24</v>
      </c>
      <c r="V3109">
        <v>13</v>
      </c>
      <c r="W3109">
        <v>9</v>
      </c>
      <c r="X3109">
        <v>15</v>
      </c>
      <c r="Y3109" t="s">
        <v>493</v>
      </c>
      <c r="Z3109">
        <v>95.66</v>
      </c>
      <c r="AA3109">
        <v>45.56</v>
      </c>
      <c r="AE3109" t="s">
        <v>57</v>
      </c>
      <c r="AH3109" t="s">
        <v>31</v>
      </c>
      <c r="AK3109">
        <v>32</v>
      </c>
      <c r="AL3109" t="s">
        <v>2386</v>
      </c>
      <c r="AZ3109" t="s">
        <v>31</v>
      </c>
      <c r="BA3109" t="s">
        <v>31</v>
      </c>
    </row>
    <row r="3110" spans="1:53" hidden="1">
      <c r="A3110" t="s">
        <v>248</v>
      </c>
      <c r="B3110" t="s">
        <v>73</v>
      </c>
      <c r="C3110" t="s">
        <v>174</v>
      </c>
      <c r="D3110" t="s">
        <v>36</v>
      </c>
      <c r="E3110" t="s">
        <v>269</v>
      </c>
      <c r="G3110" t="s">
        <v>2532</v>
      </c>
      <c r="H3110" t="s">
        <v>270</v>
      </c>
      <c r="I3110" t="s">
        <v>280</v>
      </c>
      <c r="J3110">
        <v>43.8</v>
      </c>
      <c r="K3110">
        <v>11.81</v>
      </c>
      <c r="L3110">
        <v>1170</v>
      </c>
      <c r="N3110">
        <v>1991</v>
      </c>
      <c r="O3110" t="s">
        <v>225</v>
      </c>
      <c r="P3110" t="s">
        <v>2532</v>
      </c>
      <c r="U3110">
        <v>24</v>
      </c>
      <c r="V3110">
        <v>13</v>
      </c>
      <c r="W3110">
        <v>9</v>
      </c>
      <c r="X3110">
        <v>15</v>
      </c>
      <c r="Y3110" t="s">
        <v>493</v>
      </c>
      <c r="Z3110">
        <v>95.89</v>
      </c>
      <c r="AA3110">
        <v>51.73</v>
      </c>
      <c r="AE3110" t="s">
        <v>57</v>
      </c>
      <c r="AH3110" t="s">
        <v>31</v>
      </c>
      <c r="AK3110">
        <v>32</v>
      </c>
      <c r="AL3110" t="s">
        <v>2386</v>
      </c>
      <c r="AZ3110" t="s">
        <v>31</v>
      </c>
      <c r="BA3110" t="s">
        <v>31</v>
      </c>
    </row>
    <row r="3111" spans="1:53" hidden="1">
      <c r="A3111" t="s">
        <v>248</v>
      </c>
      <c r="B3111" t="s">
        <v>73</v>
      </c>
      <c r="C3111" t="s">
        <v>174</v>
      </c>
      <c r="D3111" t="s">
        <v>36</v>
      </c>
      <c r="E3111" t="s">
        <v>269</v>
      </c>
      <c r="G3111" t="s">
        <v>2532</v>
      </c>
      <c r="H3111" t="s">
        <v>270</v>
      </c>
      <c r="I3111" t="s">
        <v>280</v>
      </c>
      <c r="J3111">
        <v>43.8</v>
      </c>
      <c r="K3111">
        <v>11.81</v>
      </c>
      <c r="L3111">
        <v>1170</v>
      </c>
      <c r="N3111">
        <v>1991</v>
      </c>
      <c r="O3111" t="s">
        <v>225</v>
      </c>
      <c r="P3111" t="s">
        <v>2532</v>
      </c>
      <c r="U3111">
        <v>24</v>
      </c>
      <c r="V3111">
        <v>13</v>
      </c>
      <c r="W3111">
        <v>9</v>
      </c>
      <c r="X3111">
        <v>15</v>
      </c>
      <c r="Y3111" t="s">
        <v>493</v>
      </c>
      <c r="Z3111">
        <v>95.66</v>
      </c>
      <c r="AA3111">
        <v>59.58</v>
      </c>
      <c r="AE3111" t="s">
        <v>57</v>
      </c>
      <c r="AH3111" t="s">
        <v>31</v>
      </c>
      <c r="AK3111">
        <v>32</v>
      </c>
      <c r="AL3111" t="s">
        <v>2386</v>
      </c>
      <c r="AZ3111" t="s">
        <v>31</v>
      </c>
      <c r="BA3111" t="s">
        <v>31</v>
      </c>
    </row>
    <row r="3112" spans="1:53" hidden="1">
      <c r="A3112" t="s">
        <v>248</v>
      </c>
      <c r="B3112" t="s">
        <v>73</v>
      </c>
      <c r="C3112" t="s">
        <v>174</v>
      </c>
      <c r="D3112" t="s">
        <v>36</v>
      </c>
      <c r="E3112" t="s">
        <v>269</v>
      </c>
      <c r="G3112" t="s">
        <v>2532</v>
      </c>
      <c r="H3112" t="s">
        <v>270</v>
      </c>
      <c r="I3112" t="s">
        <v>280</v>
      </c>
      <c r="J3112">
        <v>43.8</v>
      </c>
      <c r="K3112">
        <v>11.81</v>
      </c>
      <c r="L3112">
        <v>1170</v>
      </c>
      <c r="N3112">
        <v>1991</v>
      </c>
      <c r="O3112" t="s">
        <v>225</v>
      </c>
      <c r="P3112" t="s">
        <v>2532</v>
      </c>
      <c r="U3112">
        <v>24</v>
      </c>
      <c r="V3112">
        <v>13</v>
      </c>
      <c r="W3112">
        <v>9</v>
      </c>
      <c r="X3112">
        <v>15</v>
      </c>
      <c r="Y3112" t="s">
        <v>493</v>
      </c>
      <c r="Z3112">
        <v>95.78</v>
      </c>
      <c r="AA3112">
        <v>65.75</v>
      </c>
      <c r="AE3112" t="s">
        <v>57</v>
      </c>
      <c r="AH3112" t="s">
        <v>31</v>
      </c>
      <c r="AK3112">
        <v>32</v>
      </c>
      <c r="AL3112" t="s">
        <v>2386</v>
      </c>
      <c r="AZ3112" t="s">
        <v>31</v>
      </c>
      <c r="BA3112" t="s">
        <v>31</v>
      </c>
    </row>
    <row r="3113" spans="1:53" hidden="1">
      <c r="A3113" t="s">
        <v>248</v>
      </c>
      <c r="B3113" t="s">
        <v>73</v>
      </c>
      <c r="C3113" t="s">
        <v>174</v>
      </c>
      <c r="D3113" t="s">
        <v>36</v>
      </c>
      <c r="E3113" t="s">
        <v>269</v>
      </c>
      <c r="G3113" t="s">
        <v>2532</v>
      </c>
      <c r="H3113" t="s">
        <v>270</v>
      </c>
      <c r="I3113" t="s">
        <v>280</v>
      </c>
      <c r="J3113">
        <v>43.8</v>
      </c>
      <c r="K3113">
        <v>11.81</v>
      </c>
      <c r="L3113">
        <v>1170</v>
      </c>
      <c r="N3113">
        <v>1991</v>
      </c>
      <c r="O3113" t="s">
        <v>225</v>
      </c>
      <c r="P3113" t="s">
        <v>2532</v>
      </c>
      <c r="U3113">
        <v>24</v>
      </c>
      <c r="V3113">
        <v>13</v>
      </c>
      <c r="W3113">
        <v>9</v>
      </c>
      <c r="X3113">
        <v>15</v>
      </c>
      <c r="Y3113" t="s">
        <v>493</v>
      </c>
      <c r="Z3113">
        <v>95.78</v>
      </c>
      <c r="AA3113">
        <v>73.459999999999994</v>
      </c>
      <c r="AE3113" t="s">
        <v>57</v>
      </c>
      <c r="AH3113" t="s">
        <v>31</v>
      </c>
      <c r="AK3113">
        <v>32</v>
      </c>
      <c r="AL3113" t="s">
        <v>2386</v>
      </c>
      <c r="AZ3113" t="s">
        <v>31</v>
      </c>
      <c r="BA3113" t="s">
        <v>31</v>
      </c>
    </row>
    <row r="3114" spans="1:53" hidden="1">
      <c r="A3114" t="s">
        <v>248</v>
      </c>
      <c r="B3114" t="s">
        <v>73</v>
      </c>
      <c r="C3114" t="s">
        <v>174</v>
      </c>
      <c r="D3114" t="s">
        <v>36</v>
      </c>
      <c r="E3114" t="s">
        <v>269</v>
      </c>
      <c r="G3114" t="s">
        <v>2532</v>
      </c>
      <c r="H3114" t="s">
        <v>270</v>
      </c>
      <c r="I3114" t="s">
        <v>280</v>
      </c>
      <c r="J3114">
        <v>43.8</v>
      </c>
      <c r="K3114">
        <v>11.81</v>
      </c>
      <c r="L3114">
        <v>1170</v>
      </c>
      <c r="N3114">
        <v>1991</v>
      </c>
      <c r="O3114" t="s">
        <v>225</v>
      </c>
      <c r="P3114" t="s">
        <v>2532</v>
      </c>
      <c r="U3114">
        <v>24</v>
      </c>
      <c r="V3114">
        <v>13</v>
      </c>
      <c r="W3114">
        <v>9</v>
      </c>
      <c r="X3114">
        <v>15</v>
      </c>
      <c r="Y3114" t="s">
        <v>493</v>
      </c>
      <c r="Z3114">
        <v>97.77</v>
      </c>
      <c r="AA3114">
        <v>79.63</v>
      </c>
      <c r="AE3114" t="s">
        <v>57</v>
      </c>
      <c r="AH3114" t="s">
        <v>31</v>
      </c>
      <c r="AK3114">
        <v>32</v>
      </c>
      <c r="AL3114" t="s">
        <v>2386</v>
      </c>
      <c r="AZ3114" t="s">
        <v>31</v>
      </c>
      <c r="BA3114" t="s">
        <v>31</v>
      </c>
    </row>
    <row r="3115" spans="1:53" hidden="1">
      <c r="A3115" t="s">
        <v>248</v>
      </c>
      <c r="B3115" t="s">
        <v>73</v>
      </c>
      <c r="C3115" t="s">
        <v>174</v>
      </c>
      <c r="D3115" t="s">
        <v>36</v>
      </c>
      <c r="E3115" t="s">
        <v>269</v>
      </c>
      <c r="G3115" t="s">
        <v>2532</v>
      </c>
      <c r="H3115" t="s">
        <v>270</v>
      </c>
      <c r="I3115" t="s">
        <v>280</v>
      </c>
      <c r="J3115">
        <v>43.8</v>
      </c>
      <c r="K3115">
        <v>11.81</v>
      </c>
      <c r="L3115">
        <v>1170</v>
      </c>
      <c r="N3115">
        <v>1991</v>
      </c>
      <c r="O3115" t="s">
        <v>225</v>
      </c>
      <c r="P3115" t="s">
        <v>2532</v>
      </c>
      <c r="U3115">
        <v>24</v>
      </c>
      <c r="V3115">
        <v>13</v>
      </c>
      <c r="W3115">
        <v>9</v>
      </c>
      <c r="X3115">
        <v>15</v>
      </c>
      <c r="Y3115" t="s">
        <v>493</v>
      </c>
      <c r="Z3115">
        <v>97.89</v>
      </c>
      <c r="AA3115">
        <v>87.34</v>
      </c>
      <c r="AE3115" t="s">
        <v>57</v>
      </c>
      <c r="AH3115" t="s">
        <v>31</v>
      </c>
      <c r="AK3115">
        <v>32</v>
      </c>
      <c r="AL3115" t="s">
        <v>2386</v>
      </c>
      <c r="AZ3115" t="s">
        <v>31</v>
      </c>
      <c r="BA3115" t="s">
        <v>31</v>
      </c>
    </row>
    <row r="3116" spans="1:53" hidden="1">
      <c r="A3116" t="s">
        <v>248</v>
      </c>
      <c r="B3116" t="s">
        <v>73</v>
      </c>
      <c r="C3116" t="s">
        <v>174</v>
      </c>
      <c r="D3116" t="s">
        <v>36</v>
      </c>
      <c r="E3116" t="s">
        <v>269</v>
      </c>
      <c r="G3116" t="s">
        <v>2532</v>
      </c>
      <c r="H3116" t="s">
        <v>270</v>
      </c>
      <c r="I3116" t="s">
        <v>280</v>
      </c>
      <c r="J3116">
        <v>43.8</v>
      </c>
      <c r="K3116">
        <v>11.81</v>
      </c>
      <c r="L3116">
        <v>1170</v>
      </c>
      <c r="N3116">
        <v>1991</v>
      </c>
      <c r="O3116" t="s">
        <v>225</v>
      </c>
      <c r="P3116" t="s">
        <v>2532</v>
      </c>
      <c r="U3116">
        <v>24</v>
      </c>
      <c r="V3116">
        <v>13</v>
      </c>
      <c r="W3116">
        <v>9</v>
      </c>
      <c r="X3116">
        <v>15</v>
      </c>
      <c r="Y3116" t="s">
        <v>493</v>
      </c>
      <c r="Z3116">
        <v>97.89</v>
      </c>
      <c r="AA3116">
        <v>94.63</v>
      </c>
      <c r="AE3116" t="s">
        <v>57</v>
      </c>
      <c r="AH3116" t="s">
        <v>31</v>
      </c>
      <c r="AK3116">
        <v>32</v>
      </c>
      <c r="AL3116" t="s">
        <v>2386</v>
      </c>
      <c r="AZ3116" t="s">
        <v>31</v>
      </c>
      <c r="BA3116" t="s">
        <v>31</v>
      </c>
    </row>
    <row r="3117" spans="1:53" hidden="1">
      <c r="A3117" t="s">
        <v>248</v>
      </c>
      <c r="B3117" t="s">
        <v>73</v>
      </c>
      <c r="C3117" t="s">
        <v>174</v>
      </c>
      <c r="D3117" t="s">
        <v>36</v>
      </c>
      <c r="E3117" t="s">
        <v>269</v>
      </c>
      <c r="G3117" t="s">
        <v>2532</v>
      </c>
      <c r="H3117" t="s">
        <v>270</v>
      </c>
      <c r="I3117" t="s">
        <v>280</v>
      </c>
      <c r="J3117">
        <v>43.8</v>
      </c>
      <c r="K3117">
        <v>11.81</v>
      </c>
      <c r="L3117">
        <v>1170</v>
      </c>
      <c r="N3117">
        <v>1991</v>
      </c>
      <c r="O3117" t="s">
        <v>225</v>
      </c>
      <c r="P3117" t="s">
        <v>2532</v>
      </c>
      <c r="U3117">
        <v>24</v>
      </c>
      <c r="V3117">
        <v>13</v>
      </c>
      <c r="W3117">
        <v>9</v>
      </c>
      <c r="X3117">
        <v>15</v>
      </c>
      <c r="Y3117" t="s">
        <v>493</v>
      </c>
      <c r="Z3117">
        <v>98.01</v>
      </c>
      <c r="AA3117">
        <v>102.34</v>
      </c>
      <c r="AE3117" t="s">
        <v>57</v>
      </c>
      <c r="AH3117" t="s">
        <v>31</v>
      </c>
      <c r="AK3117">
        <v>32</v>
      </c>
      <c r="AL3117" t="s">
        <v>2386</v>
      </c>
      <c r="AZ3117" t="s">
        <v>31</v>
      </c>
      <c r="BA3117" t="s">
        <v>31</v>
      </c>
    </row>
    <row r="3118" spans="1:53" hidden="1">
      <c r="A3118" t="s">
        <v>248</v>
      </c>
      <c r="B3118" t="s">
        <v>73</v>
      </c>
      <c r="C3118" t="s">
        <v>174</v>
      </c>
      <c r="D3118" t="s">
        <v>36</v>
      </c>
      <c r="E3118" t="s">
        <v>269</v>
      </c>
      <c r="G3118" t="s">
        <v>2532</v>
      </c>
      <c r="H3118" t="s">
        <v>270</v>
      </c>
      <c r="I3118" t="s">
        <v>280</v>
      </c>
      <c r="J3118">
        <v>43.8</v>
      </c>
      <c r="K3118">
        <v>11.81</v>
      </c>
      <c r="L3118">
        <v>1170</v>
      </c>
      <c r="N3118">
        <v>1991</v>
      </c>
      <c r="O3118" t="s">
        <v>225</v>
      </c>
      <c r="P3118" t="s">
        <v>2532</v>
      </c>
      <c r="U3118">
        <v>24</v>
      </c>
      <c r="V3118">
        <v>13</v>
      </c>
      <c r="W3118">
        <v>9</v>
      </c>
      <c r="X3118">
        <v>15</v>
      </c>
      <c r="Y3118" t="s">
        <v>493</v>
      </c>
      <c r="Z3118">
        <v>98.12</v>
      </c>
      <c r="AA3118">
        <v>108.22</v>
      </c>
      <c r="AE3118" t="s">
        <v>57</v>
      </c>
      <c r="AH3118" t="s">
        <v>31</v>
      </c>
      <c r="AK3118">
        <v>32</v>
      </c>
      <c r="AL3118" t="s">
        <v>2386</v>
      </c>
      <c r="AZ3118" t="s">
        <v>31</v>
      </c>
      <c r="BA3118" t="s">
        <v>31</v>
      </c>
    </row>
    <row r="3119" spans="1:53" hidden="1">
      <c r="A3119" t="s">
        <v>248</v>
      </c>
      <c r="B3119" t="s">
        <v>73</v>
      </c>
      <c r="C3119" t="s">
        <v>174</v>
      </c>
      <c r="D3119" t="s">
        <v>36</v>
      </c>
      <c r="E3119" t="s">
        <v>269</v>
      </c>
      <c r="G3119" t="s">
        <v>2532</v>
      </c>
      <c r="H3119" t="s">
        <v>270</v>
      </c>
      <c r="I3119" t="s">
        <v>280</v>
      </c>
      <c r="J3119">
        <v>43.8</v>
      </c>
      <c r="K3119">
        <v>11.81</v>
      </c>
      <c r="L3119">
        <v>1170</v>
      </c>
      <c r="N3119">
        <v>1991</v>
      </c>
      <c r="O3119" t="s">
        <v>225</v>
      </c>
      <c r="P3119" t="s">
        <v>2532</v>
      </c>
      <c r="U3119">
        <v>24</v>
      </c>
      <c r="V3119">
        <v>13</v>
      </c>
      <c r="W3119">
        <v>9</v>
      </c>
      <c r="X3119">
        <v>15</v>
      </c>
      <c r="Y3119" t="s">
        <v>493</v>
      </c>
      <c r="Z3119">
        <v>97.89</v>
      </c>
      <c r="AA3119">
        <v>116.36</v>
      </c>
      <c r="AE3119" t="s">
        <v>57</v>
      </c>
      <c r="AH3119" t="s">
        <v>31</v>
      </c>
      <c r="AK3119">
        <v>32</v>
      </c>
      <c r="AL3119" t="s">
        <v>2386</v>
      </c>
      <c r="AZ3119" t="s">
        <v>31</v>
      </c>
      <c r="BA3119" t="s">
        <v>31</v>
      </c>
    </row>
    <row r="3120" spans="1:53" hidden="1">
      <c r="A3120" t="s">
        <v>248</v>
      </c>
      <c r="B3120" t="s">
        <v>73</v>
      </c>
      <c r="C3120" t="s">
        <v>174</v>
      </c>
      <c r="D3120" t="s">
        <v>36</v>
      </c>
      <c r="E3120" t="s">
        <v>269</v>
      </c>
      <c r="G3120" t="s">
        <v>2532</v>
      </c>
      <c r="H3120" t="s">
        <v>270</v>
      </c>
      <c r="I3120" t="s">
        <v>280</v>
      </c>
      <c r="J3120">
        <v>43.8</v>
      </c>
      <c r="K3120">
        <v>11.81</v>
      </c>
      <c r="L3120">
        <v>1170</v>
      </c>
      <c r="N3120">
        <v>1991</v>
      </c>
      <c r="O3120" t="s">
        <v>225</v>
      </c>
      <c r="P3120" t="s">
        <v>2532</v>
      </c>
      <c r="U3120">
        <v>24</v>
      </c>
      <c r="V3120">
        <v>13</v>
      </c>
      <c r="W3120">
        <v>9</v>
      </c>
      <c r="X3120">
        <v>15</v>
      </c>
      <c r="Y3120" t="s">
        <v>493</v>
      </c>
      <c r="Z3120">
        <v>98.12</v>
      </c>
      <c r="AA3120">
        <v>124.35</v>
      </c>
      <c r="AE3120" t="s">
        <v>57</v>
      </c>
      <c r="AH3120" t="s">
        <v>31</v>
      </c>
      <c r="AK3120">
        <v>32</v>
      </c>
      <c r="AL3120" t="s">
        <v>2386</v>
      </c>
      <c r="AZ3120" t="s">
        <v>31</v>
      </c>
      <c r="BA3120" t="s">
        <v>31</v>
      </c>
    </row>
    <row r="3121" spans="1:53" hidden="1">
      <c r="A3121" t="s">
        <v>248</v>
      </c>
      <c r="B3121" t="s">
        <v>73</v>
      </c>
      <c r="C3121" t="s">
        <v>174</v>
      </c>
      <c r="D3121" t="s">
        <v>36</v>
      </c>
      <c r="E3121" t="s">
        <v>269</v>
      </c>
      <c r="G3121" t="s">
        <v>2532</v>
      </c>
      <c r="H3121" t="s">
        <v>270</v>
      </c>
      <c r="I3121" t="s">
        <v>280</v>
      </c>
      <c r="J3121">
        <v>43.8</v>
      </c>
      <c r="K3121">
        <v>11.81</v>
      </c>
      <c r="L3121">
        <v>1170</v>
      </c>
      <c r="N3121">
        <v>1991</v>
      </c>
      <c r="O3121" t="s">
        <v>225</v>
      </c>
      <c r="P3121" t="s">
        <v>2532</v>
      </c>
      <c r="U3121">
        <v>24</v>
      </c>
      <c r="V3121">
        <v>13</v>
      </c>
      <c r="W3121">
        <v>9</v>
      </c>
      <c r="X3121">
        <v>15</v>
      </c>
      <c r="Y3121" t="s">
        <v>493</v>
      </c>
      <c r="Z3121">
        <v>98.12</v>
      </c>
      <c r="AA3121">
        <v>141.03</v>
      </c>
      <c r="AE3121" t="s">
        <v>57</v>
      </c>
      <c r="AH3121" t="s">
        <v>31</v>
      </c>
      <c r="AK3121">
        <v>32</v>
      </c>
      <c r="AL3121" t="s">
        <v>2386</v>
      </c>
      <c r="AZ3121" t="s">
        <v>31</v>
      </c>
      <c r="BA3121" t="s">
        <v>31</v>
      </c>
    </row>
    <row r="3122" spans="1:53" hidden="1">
      <c r="A3122" t="s">
        <v>248</v>
      </c>
      <c r="B3122" t="s">
        <v>73</v>
      </c>
      <c r="C3122" t="s">
        <v>174</v>
      </c>
      <c r="D3122" t="s">
        <v>36</v>
      </c>
      <c r="E3122" t="s">
        <v>269</v>
      </c>
      <c r="G3122" t="s">
        <v>2532</v>
      </c>
      <c r="H3122" t="s">
        <v>270</v>
      </c>
      <c r="I3122" t="s">
        <v>280</v>
      </c>
      <c r="J3122">
        <v>43.8</v>
      </c>
      <c r="K3122">
        <v>11.81</v>
      </c>
      <c r="L3122">
        <v>1170</v>
      </c>
      <c r="N3122">
        <v>1991</v>
      </c>
      <c r="O3122" t="s">
        <v>225</v>
      </c>
      <c r="P3122" t="s">
        <v>2532</v>
      </c>
      <c r="U3122">
        <v>24</v>
      </c>
      <c r="V3122">
        <v>13</v>
      </c>
      <c r="W3122">
        <v>9</v>
      </c>
      <c r="X3122">
        <v>15</v>
      </c>
      <c r="Y3122" t="s">
        <v>493</v>
      </c>
      <c r="Z3122">
        <v>100</v>
      </c>
      <c r="AA3122">
        <v>150</v>
      </c>
      <c r="AE3122" t="s">
        <v>57</v>
      </c>
      <c r="AH3122" t="s">
        <v>31</v>
      </c>
      <c r="AK3122">
        <v>32</v>
      </c>
      <c r="AL3122" t="s">
        <v>2386</v>
      </c>
      <c r="AZ3122" t="s">
        <v>31</v>
      </c>
      <c r="BA3122" t="s">
        <v>31</v>
      </c>
    </row>
    <row r="3123" spans="1:53" hidden="1">
      <c r="A3123" t="s">
        <v>248</v>
      </c>
      <c r="B3123" t="s">
        <v>73</v>
      </c>
      <c r="C3123" t="s">
        <v>174</v>
      </c>
      <c r="D3123" t="s">
        <v>36</v>
      </c>
      <c r="E3123" t="s">
        <v>269</v>
      </c>
      <c r="G3123" t="s">
        <v>2532</v>
      </c>
      <c r="H3123" t="s">
        <v>270</v>
      </c>
      <c r="I3123" t="s">
        <v>280</v>
      </c>
      <c r="J3123">
        <v>43.8</v>
      </c>
      <c r="K3123">
        <v>11.81</v>
      </c>
      <c r="L3123">
        <v>1170</v>
      </c>
      <c r="N3123">
        <v>1991</v>
      </c>
      <c r="O3123" t="s">
        <v>225</v>
      </c>
      <c r="P3123" t="s">
        <v>2532</v>
      </c>
      <c r="U3123">
        <v>24</v>
      </c>
      <c r="V3123">
        <v>13</v>
      </c>
      <c r="W3123">
        <v>9</v>
      </c>
      <c r="X3123">
        <v>15</v>
      </c>
      <c r="Y3123" t="s">
        <v>493</v>
      </c>
      <c r="Z3123">
        <v>100</v>
      </c>
      <c r="AA3123">
        <v>157.15</v>
      </c>
      <c r="AE3123" t="s">
        <v>57</v>
      </c>
      <c r="AH3123" t="s">
        <v>31</v>
      </c>
      <c r="AK3123">
        <v>32</v>
      </c>
      <c r="AL3123" t="s">
        <v>2386</v>
      </c>
      <c r="AZ3123" t="s">
        <v>31</v>
      </c>
      <c r="BA3123" t="s">
        <v>31</v>
      </c>
    </row>
    <row r="3124" spans="1:53" hidden="1">
      <c r="A3124" t="s">
        <v>248</v>
      </c>
      <c r="B3124" t="s">
        <v>73</v>
      </c>
      <c r="C3124" t="s">
        <v>174</v>
      </c>
      <c r="D3124" t="s">
        <v>36</v>
      </c>
      <c r="E3124" t="s">
        <v>269</v>
      </c>
      <c r="G3124" t="s">
        <v>2532</v>
      </c>
      <c r="H3124" t="s">
        <v>270</v>
      </c>
      <c r="I3124" t="s">
        <v>280</v>
      </c>
      <c r="J3124">
        <v>43.8</v>
      </c>
      <c r="K3124">
        <v>11.81</v>
      </c>
      <c r="L3124">
        <v>1170</v>
      </c>
      <c r="N3124">
        <v>1991</v>
      </c>
      <c r="O3124" t="s">
        <v>225</v>
      </c>
      <c r="P3124" t="s">
        <v>2532</v>
      </c>
      <c r="U3124">
        <v>24</v>
      </c>
      <c r="V3124">
        <v>13</v>
      </c>
      <c r="W3124">
        <v>9</v>
      </c>
      <c r="X3124">
        <v>15</v>
      </c>
      <c r="Y3124" t="s">
        <v>493</v>
      </c>
      <c r="Z3124">
        <v>100</v>
      </c>
      <c r="AA3124">
        <v>170.89</v>
      </c>
      <c r="AE3124" t="s">
        <v>57</v>
      </c>
      <c r="AH3124" t="s">
        <v>31</v>
      </c>
      <c r="AK3124">
        <v>32</v>
      </c>
      <c r="AL3124" t="s">
        <v>2386</v>
      </c>
      <c r="AZ3124" t="s">
        <v>31</v>
      </c>
      <c r="BA3124" t="s">
        <v>31</v>
      </c>
    </row>
    <row r="3125" spans="1:53" hidden="1">
      <c r="A3125" t="s">
        <v>248</v>
      </c>
      <c r="B3125" t="s">
        <v>73</v>
      </c>
      <c r="C3125" t="s">
        <v>174</v>
      </c>
      <c r="D3125" t="s">
        <v>36</v>
      </c>
      <c r="E3125" t="s">
        <v>269</v>
      </c>
      <c r="G3125" t="s">
        <v>2532</v>
      </c>
      <c r="H3125" t="s">
        <v>270</v>
      </c>
      <c r="I3125" t="s">
        <v>280</v>
      </c>
      <c r="J3125">
        <v>43.8</v>
      </c>
      <c r="K3125">
        <v>11.81</v>
      </c>
      <c r="L3125">
        <v>1170</v>
      </c>
      <c r="N3125">
        <v>1991</v>
      </c>
      <c r="O3125" t="s">
        <v>225</v>
      </c>
      <c r="P3125" t="s">
        <v>2532</v>
      </c>
      <c r="U3125">
        <v>24</v>
      </c>
      <c r="V3125">
        <v>13</v>
      </c>
      <c r="W3125">
        <v>9</v>
      </c>
      <c r="X3125">
        <v>15</v>
      </c>
      <c r="Y3125" t="s">
        <v>493</v>
      </c>
      <c r="Z3125">
        <v>100</v>
      </c>
      <c r="AA3125">
        <v>179.72</v>
      </c>
      <c r="AE3125" t="s">
        <v>57</v>
      </c>
      <c r="AH3125" t="s">
        <v>31</v>
      </c>
      <c r="AK3125">
        <v>32</v>
      </c>
      <c r="AL3125" t="s">
        <v>2386</v>
      </c>
      <c r="AZ3125" t="s">
        <v>31</v>
      </c>
      <c r="BA3125" t="s">
        <v>31</v>
      </c>
    </row>
    <row r="3126" spans="1:53" hidden="1">
      <c r="A3126" t="s">
        <v>248</v>
      </c>
      <c r="B3126" t="s">
        <v>73</v>
      </c>
      <c r="C3126" t="s">
        <v>174</v>
      </c>
      <c r="D3126" t="s">
        <v>36</v>
      </c>
      <c r="E3126" t="s">
        <v>269</v>
      </c>
      <c r="G3126" t="s">
        <v>2532</v>
      </c>
      <c r="H3126" t="s">
        <v>270</v>
      </c>
      <c r="I3126" t="s">
        <v>280</v>
      </c>
      <c r="J3126">
        <v>43.8</v>
      </c>
      <c r="K3126">
        <v>11.81</v>
      </c>
      <c r="L3126">
        <v>1170</v>
      </c>
      <c r="N3126">
        <v>1991</v>
      </c>
      <c r="O3126" t="s">
        <v>225</v>
      </c>
      <c r="P3126" t="s">
        <v>2532</v>
      </c>
      <c r="U3126">
        <v>24</v>
      </c>
      <c r="V3126">
        <v>13</v>
      </c>
      <c r="W3126">
        <v>9</v>
      </c>
      <c r="X3126">
        <v>15</v>
      </c>
      <c r="Y3126" t="s">
        <v>493</v>
      </c>
      <c r="Z3126">
        <v>100</v>
      </c>
      <c r="AA3126">
        <v>206.08</v>
      </c>
      <c r="AE3126" t="s">
        <v>57</v>
      </c>
      <c r="AH3126" t="s">
        <v>31</v>
      </c>
      <c r="AK3126">
        <v>32</v>
      </c>
      <c r="AL3126" t="s">
        <v>2386</v>
      </c>
      <c r="AZ3126" t="s">
        <v>31</v>
      </c>
      <c r="BA3126" t="s">
        <v>31</v>
      </c>
    </row>
    <row r="3127" spans="1:53" hidden="1">
      <c r="A3127" t="s">
        <v>248</v>
      </c>
      <c r="B3127" t="s">
        <v>73</v>
      </c>
      <c r="C3127" t="s">
        <v>174</v>
      </c>
      <c r="D3127" t="s">
        <v>36</v>
      </c>
      <c r="E3127" t="s">
        <v>269</v>
      </c>
      <c r="G3127" t="s">
        <v>2532</v>
      </c>
      <c r="H3127" t="s">
        <v>270</v>
      </c>
      <c r="I3127" t="s">
        <v>280</v>
      </c>
      <c r="J3127">
        <v>43.8</v>
      </c>
      <c r="K3127">
        <v>11.81</v>
      </c>
      <c r="L3127">
        <v>1170</v>
      </c>
      <c r="N3127">
        <v>1991</v>
      </c>
      <c r="O3127" t="s">
        <v>225</v>
      </c>
      <c r="P3127" t="s">
        <v>2532</v>
      </c>
      <c r="U3127">
        <v>24</v>
      </c>
      <c r="V3127">
        <v>13</v>
      </c>
      <c r="W3127">
        <v>9</v>
      </c>
      <c r="X3127">
        <v>15</v>
      </c>
      <c r="Y3127" t="s">
        <v>493</v>
      </c>
      <c r="Z3127">
        <v>100</v>
      </c>
      <c r="AA3127">
        <v>224.02</v>
      </c>
      <c r="AE3127" t="s">
        <v>57</v>
      </c>
      <c r="AH3127" t="s">
        <v>31</v>
      </c>
      <c r="AK3127">
        <v>32</v>
      </c>
      <c r="AL3127" t="s">
        <v>2386</v>
      </c>
      <c r="AZ3127" t="s">
        <v>31</v>
      </c>
      <c r="BA3127" t="s">
        <v>31</v>
      </c>
    </row>
    <row r="3128" spans="1:53" hidden="1">
      <c r="A3128" t="s">
        <v>248</v>
      </c>
      <c r="B3128" t="s">
        <v>73</v>
      </c>
      <c r="C3128" t="s">
        <v>174</v>
      </c>
      <c r="D3128" t="s">
        <v>36</v>
      </c>
      <c r="E3128" t="s">
        <v>269</v>
      </c>
      <c r="G3128" t="s">
        <v>2532</v>
      </c>
      <c r="H3128" t="s">
        <v>270</v>
      </c>
      <c r="I3128" t="s">
        <v>280</v>
      </c>
      <c r="J3128">
        <v>43.8</v>
      </c>
      <c r="K3128">
        <v>11.81</v>
      </c>
      <c r="L3128">
        <v>1170</v>
      </c>
      <c r="N3128">
        <v>1991</v>
      </c>
      <c r="O3128" t="s">
        <v>225</v>
      </c>
      <c r="P3128" t="s">
        <v>2532</v>
      </c>
      <c r="U3128">
        <v>24</v>
      </c>
      <c r="V3128">
        <v>13</v>
      </c>
      <c r="W3128">
        <v>9</v>
      </c>
      <c r="X3128">
        <v>15</v>
      </c>
      <c r="Y3128" t="s">
        <v>493</v>
      </c>
      <c r="Z3128">
        <v>100</v>
      </c>
      <c r="AA3128">
        <v>235.09</v>
      </c>
      <c r="AE3128" t="s">
        <v>57</v>
      </c>
      <c r="AH3128" t="s">
        <v>31</v>
      </c>
      <c r="AK3128">
        <v>32</v>
      </c>
      <c r="AL3128" t="s">
        <v>2386</v>
      </c>
      <c r="AZ3128" t="s">
        <v>31</v>
      </c>
      <c r="BA3128" t="s">
        <v>31</v>
      </c>
    </row>
    <row r="3129" spans="1:53" hidden="1">
      <c r="A3129" t="s">
        <v>248</v>
      </c>
      <c r="B3129" t="s">
        <v>73</v>
      </c>
      <c r="C3129" t="s">
        <v>174</v>
      </c>
      <c r="D3129" t="s">
        <v>36</v>
      </c>
      <c r="E3129" t="s">
        <v>269</v>
      </c>
      <c r="G3129" t="s">
        <v>2532</v>
      </c>
      <c r="H3129" t="s">
        <v>270</v>
      </c>
      <c r="I3129" t="s">
        <v>280</v>
      </c>
      <c r="J3129">
        <v>43.8</v>
      </c>
      <c r="K3129">
        <v>11.81</v>
      </c>
      <c r="L3129">
        <v>1170</v>
      </c>
      <c r="N3129">
        <v>1991</v>
      </c>
      <c r="O3129" t="s">
        <v>225</v>
      </c>
      <c r="P3129" t="s">
        <v>2534</v>
      </c>
      <c r="U3129">
        <v>24</v>
      </c>
      <c r="V3129">
        <v>13</v>
      </c>
      <c r="W3129">
        <v>13</v>
      </c>
      <c r="X3129">
        <v>11</v>
      </c>
      <c r="Y3129" t="s">
        <v>493</v>
      </c>
      <c r="Z3129">
        <v>0.47</v>
      </c>
      <c r="AA3129">
        <v>17.100000000000001</v>
      </c>
      <c r="AE3129" t="s">
        <v>57</v>
      </c>
      <c r="AH3129" t="s">
        <v>31</v>
      </c>
      <c r="AK3129">
        <v>32</v>
      </c>
      <c r="AL3129" t="s">
        <v>2386</v>
      </c>
      <c r="AZ3129" t="s">
        <v>31</v>
      </c>
      <c r="BA3129" t="s">
        <v>31</v>
      </c>
    </row>
    <row r="3130" spans="1:53" hidden="1">
      <c r="A3130" t="s">
        <v>248</v>
      </c>
      <c r="B3130" t="s">
        <v>73</v>
      </c>
      <c r="C3130" t="s">
        <v>174</v>
      </c>
      <c r="D3130" t="s">
        <v>36</v>
      </c>
      <c r="E3130" t="s">
        <v>269</v>
      </c>
      <c r="G3130" t="s">
        <v>2532</v>
      </c>
      <c r="H3130" t="s">
        <v>270</v>
      </c>
      <c r="I3130" t="s">
        <v>280</v>
      </c>
      <c r="J3130">
        <v>43.8</v>
      </c>
      <c r="K3130">
        <v>11.81</v>
      </c>
      <c r="L3130">
        <v>1170</v>
      </c>
      <c r="N3130">
        <v>1991</v>
      </c>
      <c r="O3130" t="s">
        <v>225</v>
      </c>
      <c r="P3130" t="s">
        <v>2534</v>
      </c>
      <c r="U3130">
        <v>24</v>
      </c>
      <c r="V3130">
        <v>13</v>
      </c>
      <c r="W3130">
        <v>13</v>
      </c>
      <c r="X3130">
        <v>11</v>
      </c>
      <c r="Y3130" t="s">
        <v>493</v>
      </c>
      <c r="Z3130">
        <v>6.93</v>
      </c>
      <c r="AA3130">
        <v>30.56</v>
      </c>
      <c r="AE3130" t="s">
        <v>57</v>
      </c>
      <c r="AH3130" t="s">
        <v>31</v>
      </c>
      <c r="AK3130">
        <v>32</v>
      </c>
      <c r="AL3130" t="s">
        <v>2386</v>
      </c>
      <c r="AZ3130" t="s">
        <v>31</v>
      </c>
      <c r="BA3130" t="s">
        <v>31</v>
      </c>
    </row>
    <row r="3131" spans="1:53" hidden="1">
      <c r="A3131" t="s">
        <v>248</v>
      </c>
      <c r="B3131" t="s">
        <v>73</v>
      </c>
      <c r="C3131" t="s">
        <v>174</v>
      </c>
      <c r="D3131" t="s">
        <v>36</v>
      </c>
      <c r="E3131" t="s">
        <v>269</v>
      </c>
      <c r="G3131" t="s">
        <v>2532</v>
      </c>
      <c r="H3131" t="s">
        <v>270</v>
      </c>
      <c r="I3131" t="s">
        <v>280</v>
      </c>
      <c r="J3131">
        <v>43.8</v>
      </c>
      <c r="K3131">
        <v>11.81</v>
      </c>
      <c r="L3131">
        <v>1170</v>
      </c>
      <c r="N3131">
        <v>1991</v>
      </c>
      <c r="O3131" t="s">
        <v>225</v>
      </c>
      <c r="P3131" t="s">
        <v>2534</v>
      </c>
      <c r="U3131">
        <v>24</v>
      </c>
      <c r="V3131">
        <v>13</v>
      </c>
      <c r="W3131">
        <v>13</v>
      </c>
      <c r="X3131">
        <v>11</v>
      </c>
      <c r="Y3131" t="s">
        <v>493</v>
      </c>
      <c r="Z3131">
        <v>7.04</v>
      </c>
      <c r="AA3131">
        <v>38.270000000000003</v>
      </c>
      <c r="AE3131" t="s">
        <v>57</v>
      </c>
      <c r="AH3131" t="s">
        <v>31</v>
      </c>
      <c r="AK3131">
        <v>32</v>
      </c>
      <c r="AL3131" t="s">
        <v>2386</v>
      </c>
      <c r="AZ3131" t="s">
        <v>31</v>
      </c>
      <c r="BA3131" t="s">
        <v>31</v>
      </c>
    </row>
    <row r="3132" spans="1:53" hidden="1">
      <c r="A3132" t="s">
        <v>248</v>
      </c>
      <c r="B3132" t="s">
        <v>73</v>
      </c>
      <c r="C3132" t="s">
        <v>174</v>
      </c>
      <c r="D3132" t="s">
        <v>36</v>
      </c>
      <c r="E3132" t="s">
        <v>269</v>
      </c>
      <c r="G3132" t="s">
        <v>2532</v>
      </c>
      <c r="H3132" t="s">
        <v>270</v>
      </c>
      <c r="I3132" t="s">
        <v>280</v>
      </c>
      <c r="J3132">
        <v>43.8</v>
      </c>
      <c r="K3132">
        <v>11.81</v>
      </c>
      <c r="L3132">
        <v>1170</v>
      </c>
      <c r="N3132">
        <v>1991</v>
      </c>
      <c r="O3132" t="s">
        <v>225</v>
      </c>
      <c r="P3132" t="s">
        <v>2534</v>
      </c>
      <c r="U3132">
        <v>24</v>
      </c>
      <c r="V3132">
        <v>13</v>
      </c>
      <c r="W3132">
        <v>13</v>
      </c>
      <c r="X3132">
        <v>11</v>
      </c>
      <c r="Y3132" t="s">
        <v>493</v>
      </c>
      <c r="Z3132">
        <v>9.39</v>
      </c>
      <c r="AA3132">
        <v>45.42</v>
      </c>
      <c r="AE3132" t="s">
        <v>57</v>
      </c>
      <c r="AH3132" t="s">
        <v>31</v>
      </c>
      <c r="AK3132">
        <v>32</v>
      </c>
      <c r="AL3132" t="s">
        <v>2386</v>
      </c>
      <c r="AZ3132" t="s">
        <v>31</v>
      </c>
      <c r="BA3132" t="s">
        <v>31</v>
      </c>
    </row>
    <row r="3133" spans="1:53" hidden="1">
      <c r="A3133" t="s">
        <v>248</v>
      </c>
      <c r="B3133" t="s">
        <v>73</v>
      </c>
      <c r="C3133" t="s">
        <v>174</v>
      </c>
      <c r="D3133" t="s">
        <v>36</v>
      </c>
      <c r="E3133" t="s">
        <v>269</v>
      </c>
      <c r="G3133" t="s">
        <v>2532</v>
      </c>
      <c r="H3133" t="s">
        <v>270</v>
      </c>
      <c r="I3133" t="s">
        <v>280</v>
      </c>
      <c r="J3133">
        <v>43.8</v>
      </c>
      <c r="K3133">
        <v>11.81</v>
      </c>
      <c r="L3133">
        <v>1170</v>
      </c>
      <c r="N3133">
        <v>1991</v>
      </c>
      <c r="O3133" t="s">
        <v>225</v>
      </c>
      <c r="P3133" t="s">
        <v>2534</v>
      </c>
      <c r="U3133">
        <v>24</v>
      </c>
      <c r="V3133">
        <v>13</v>
      </c>
      <c r="W3133">
        <v>13</v>
      </c>
      <c r="X3133">
        <v>11</v>
      </c>
      <c r="Y3133" t="s">
        <v>493</v>
      </c>
      <c r="Z3133">
        <v>12.21</v>
      </c>
      <c r="AA3133">
        <v>51.31</v>
      </c>
      <c r="AE3133" t="s">
        <v>57</v>
      </c>
      <c r="AH3133" t="s">
        <v>31</v>
      </c>
      <c r="AK3133">
        <v>32</v>
      </c>
      <c r="AL3133" t="s">
        <v>2386</v>
      </c>
      <c r="AZ3133" t="s">
        <v>31</v>
      </c>
      <c r="BA3133" t="s">
        <v>31</v>
      </c>
    </row>
    <row r="3134" spans="1:53" hidden="1">
      <c r="A3134" t="s">
        <v>248</v>
      </c>
      <c r="B3134" t="s">
        <v>73</v>
      </c>
      <c r="C3134" t="s">
        <v>174</v>
      </c>
      <c r="D3134" t="s">
        <v>36</v>
      </c>
      <c r="E3134" t="s">
        <v>269</v>
      </c>
      <c r="G3134" t="s">
        <v>2532</v>
      </c>
      <c r="H3134" t="s">
        <v>270</v>
      </c>
      <c r="I3134" t="s">
        <v>280</v>
      </c>
      <c r="J3134">
        <v>43.8</v>
      </c>
      <c r="K3134">
        <v>11.81</v>
      </c>
      <c r="L3134">
        <v>1170</v>
      </c>
      <c r="N3134">
        <v>1991</v>
      </c>
      <c r="O3134" t="s">
        <v>225</v>
      </c>
      <c r="P3134" t="s">
        <v>2534</v>
      </c>
      <c r="U3134">
        <v>24</v>
      </c>
      <c r="V3134">
        <v>13</v>
      </c>
      <c r="W3134">
        <v>13</v>
      </c>
      <c r="X3134">
        <v>11</v>
      </c>
      <c r="Y3134" t="s">
        <v>493</v>
      </c>
      <c r="Z3134">
        <v>18.78</v>
      </c>
      <c r="AA3134">
        <v>59.44</v>
      </c>
      <c r="AE3134" t="s">
        <v>57</v>
      </c>
      <c r="AH3134" t="s">
        <v>31</v>
      </c>
      <c r="AK3134">
        <v>32</v>
      </c>
      <c r="AL3134" t="s">
        <v>2386</v>
      </c>
      <c r="AZ3134" t="s">
        <v>31</v>
      </c>
      <c r="BA3134" t="s">
        <v>31</v>
      </c>
    </row>
    <row r="3135" spans="1:53" hidden="1">
      <c r="A3135" t="s">
        <v>248</v>
      </c>
      <c r="B3135" t="s">
        <v>73</v>
      </c>
      <c r="C3135" t="s">
        <v>174</v>
      </c>
      <c r="D3135" t="s">
        <v>36</v>
      </c>
      <c r="E3135" t="s">
        <v>269</v>
      </c>
      <c r="G3135" t="s">
        <v>2532</v>
      </c>
      <c r="H3135" t="s">
        <v>270</v>
      </c>
      <c r="I3135" t="s">
        <v>280</v>
      </c>
      <c r="J3135">
        <v>43.8</v>
      </c>
      <c r="K3135">
        <v>11.81</v>
      </c>
      <c r="L3135">
        <v>1170</v>
      </c>
      <c r="N3135">
        <v>1991</v>
      </c>
      <c r="O3135" t="s">
        <v>225</v>
      </c>
      <c r="P3135" t="s">
        <v>2534</v>
      </c>
      <c r="U3135">
        <v>24</v>
      </c>
      <c r="V3135">
        <v>13</v>
      </c>
      <c r="W3135">
        <v>13</v>
      </c>
      <c r="X3135">
        <v>11</v>
      </c>
      <c r="Y3135" t="s">
        <v>493</v>
      </c>
      <c r="Z3135">
        <v>26.06</v>
      </c>
      <c r="AA3135">
        <v>65.19</v>
      </c>
      <c r="AE3135" t="s">
        <v>57</v>
      </c>
      <c r="AH3135" t="s">
        <v>31</v>
      </c>
      <c r="AK3135">
        <v>32</v>
      </c>
      <c r="AL3135" t="s">
        <v>2386</v>
      </c>
      <c r="AZ3135" t="s">
        <v>31</v>
      </c>
      <c r="BA3135" t="s">
        <v>31</v>
      </c>
    </row>
    <row r="3136" spans="1:53" hidden="1">
      <c r="A3136" t="s">
        <v>248</v>
      </c>
      <c r="B3136" t="s">
        <v>73</v>
      </c>
      <c r="C3136" t="s">
        <v>174</v>
      </c>
      <c r="D3136" t="s">
        <v>36</v>
      </c>
      <c r="E3136" t="s">
        <v>269</v>
      </c>
      <c r="G3136" t="s">
        <v>2532</v>
      </c>
      <c r="H3136" t="s">
        <v>270</v>
      </c>
      <c r="I3136" t="s">
        <v>280</v>
      </c>
      <c r="J3136">
        <v>43.8</v>
      </c>
      <c r="K3136">
        <v>11.81</v>
      </c>
      <c r="L3136">
        <v>1170</v>
      </c>
      <c r="N3136">
        <v>1991</v>
      </c>
      <c r="O3136" t="s">
        <v>225</v>
      </c>
      <c r="P3136" t="s">
        <v>2534</v>
      </c>
      <c r="U3136">
        <v>24</v>
      </c>
      <c r="V3136">
        <v>13</v>
      </c>
      <c r="W3136">
        <v>13</v>
      </c>
      <c r="X3136">
        <v>11</v>
      </c>
      <c r="Y3136" t="s">
        <v>493</v>
      </c>
      <c r="Z3136">
        <v>35.450000000000003</v>
      </c>
      <c r="AA3136">
        <v>73.180000000000007</v>
      </c>
      <c r="AE3136" t="s">
        <v>57</v>
      </c>
      <c r="AH3136" t="s">
        <v>31</v>
      </c>
      <c r="AK3136">
        <v>32</v>
      </c>
      <c r="AL3136" t="s">
        <v>2386</v>
      </c>
      <c r="AZ3136" t="s">
        <v>31</v>
      </c>
      <c r="BA3136" t="s">
        <v>31</v>
      </c>
    </row>
    <row r="3137" spans="1:53" hidden="1">
      <c r="A3137" t="s">
        <v>248</v>
      </c>
      <c r="B3137" t="s">
        <v>73</v>
      </c>
      <c r="C3137" t="s">
        <v>174</v>
      </c>
      <c r="D3137" t="s">
        <v>36</v>
      </c>
      <c r="E3137" t="s">
        <v>269</v>
      </c>
      <c r="G3137" t="s">
        <v>2532</v>
      </c>
      <c r="H3137" t="s">
        <v>270</v>
      </c>
      <c r="I3137" t="s">
        <v>280</v>
      </c>
      <c r="J3137">
        <v>43.8</v>
      </c>
      <c r="K3137">
        <v>11.81</v>
      </c>
      <c r="L3137">
        <v>1170</v>
      </c>
      <c r="N3137">
        <v>1991</v>
      </c>
      <c r="O3137" t="s">
        <v>225</v>
      </c>
      <c r="P3137" t="s">
        <v>2534</v>
      </c>
      <c r="U3137">
        <v>24</v>
      </c>
      <c r="V3137">
        <v>13</v>
      </c>
      <c r="W3137">
        <v>13</v>
      </c>
      <c r="X3137">
        <v>11</v>
      </c>
      <c r="Y3137" t="s">
        <v>493</v>
      </c>
      <c r="Z3137">
        <v>38.03</v>
      </c>
      <c r="AA3137">
        <v>79.349999999999994</v>
      </c>
      <c r="AE3137" t="s">
        <v>57</v>
      </c>
      <c r="AH3137" t="s">
        <v>31</v>
      </c>
      <c r="AK3137">
        <v>32</v>
      </c>
      <c r="AL3137" t="s">
        <v>2386</v>
      </c>
      <c r="AZ3137" t="s">
        <v>31</v>
      </c>
      <c r="BA3137" t="s">
        <v>31</v>
      </c>
    </row>
    <row r="3138" spans="1:53" hidden="1">
      <c r="A3138" t="s">
        <v>248</v>
      </c>
      <c r="B3138" t="s">
        <v>73</v>
      </c>
      <c r="C3138" t="s">
        <v>174</v>
      </c>
      <c r="D3138" t="s">
        <v>36</v>
      </c>
      <c r="E3138" t="s">
        <v>269</v>
      </c>
      <c r="G3138" t="s">
        <v>2532</v>
      </c>
      <c r="H3138" t="s">
        <v>270</v>
      </c>
      <c r="I3138" t="s">
        <v>280</v>
      </c>
      <c r="J3138">
        <v>43.8</v>
      </c>
      <c r="K3138">
        <v>11.81</v>
      </c>
      <c r="L3138">
        <v>1170</v>
      </c>
      <c r="N3138">
        <v>1991</v>
      </c>
      <c r="O3138" t="s">
        <v>225</v>
      </c>
      <c r="P3138" t="s">
        <v>2534</v>
      </c>
      <c r="U3138">
        <v>24</v>
      </c>
      <c r="V3138">
        <v>13</v>
      </c>
      <c r="W3138">
        <v>13</v>
      </c>
      <c r="X3138">
        <v>11</v>
      </c>
      <c r="Y3138" t="s">
        <v>493</v>
      </c>
      <c r="Z3138">
        <v>40.380000000000003</v>
      </c>
      <c r="AA3138">
        <v>87.76</v>
      </c>
      <c r="AE3138" t="s">
        <v>57</v>
      </c>
      <c r="AH3138" t="s">
        <v>31</v>
      </c>
      <c r="AK3138">
        <v>32</v>
      </c>
      <c r="AL3138" t="s">
        <v>2386</v>
      </c>
      <c r="AZ3138" t="s">
        <v>31</v>
      </c>
      <c r="BA3138" t="s">
        <v>31</v>
      </c>
    </row>
    <row r="3139" spans="1:53" hidden="1">
      <c r="A3139" t="s">
        <v>248</v>
      </c>
      <c r="B3139" t="s">
        <v>73</v>
      </c>
      <c r="C3139" t="s">
        <v>174</v>
      </c>
      <c r="D3139" t="s">
        <v>36</v>
      </c>
      <c r="E3139" t="s">
        <v>269</v>
      </c>
      <c r="G3139" t="s">
        <v>2532</v>
      </c>
      <c r="H3139" t="s">
        <v>270</v>
      </c>
      <c r="I3139" t="s">
        <v>280</v>
      </c>
      <c r="J3139">
        <v>43.8</v>
      </c>
      <c r="K3139">
        <v>11.81</v>
      </c>
      <c r="L3139">
        <v>1170</v>
      </c>
      <c r="N3139">
        <v>1991</v>
      </c>
      <c r="O3139" t="s">
        <v>225</v>
      </c>
      <c r="P3139" t="s">
        <v>2534</v>
      </c>
      <c r="U3139">
        <v>24</v>
      </c>
      <c r="V3139">
        <v>13</v>
      </c>
      <c r="W3139">
        <v>13</v>
      </c>
      <c r="X3139">
        <v>11</v>
      </c>
      <c r="Y3139" t="s">
        <v>493</v>
      </c>
      <c r="Z3139">
        <v>42.96</v>
      </c>
      <c r="AA3139">
        <v>94.35</v>
      </c>
      <c r="AE3139" t="s">
        <v>57</v>
      </c>
      <c r="AH3139" t="s">
        <v>31</v>
      </c>
      <c r="AK3139">
        <v>32</v>
      </c>
      <c r="AL3139" t="s">
        <v>2386</v>
      </c>
      <c r="AZ3139" t="s">
        <v>31</v>
      </c>
      <c r="BA3139" t="s">
        <v>31</v>
      </c>
    </row>
    <row r="3140" spans="1:53" hidden="1">
      <c r="A3140" t="s">
        <v>248</v>
      </c>
      <c r="B3140" t="s">
        <v>73</v>
      </c>
      <c r="C3140" t="s">
        <v>174</v>
      </c>
      <c r="D3140" t="s">
        <v>36</v>
      </c>
      <c r="E3140" t="s">
        <v>269</v>
      </c>
      <c r="G3140" t="s">
        <v>2532</v>
      </c>
      <c r="H3140" t="s">
        <v>270</v>
      </c>
      <c r="I3140" t="s">
        <v>280</v>
      </c>
      <c r="J3140">
        <v>43.8</v>
      </c>
      <c r="K3140">
        <v>11.81</v>
      </c>
      <c r="L3140">
        <v>1170</v>
      </c>
      <c r="N3140">
        <v>1991</v>
      </c>
      <c r="O3140" t="s">
        <v>225</v>
      </c>
      <c r="P3140" t="s">
        <v>2534</v>
      </c>
      <c r="U3140">
        <v>24</v>
      </c>
      <c r="V3140">
        <v>13</v>
      </c>
      <c r="W3140">
        <v>13</v>
      </c>
      <c r="X3140">
        <v>11</v>
      </c>
      <c r="Y3140" t="s">
        <v>493</v>
      </c>
      <c r="Z3140">
        <v>43.19</v>
      </c>
      <c r="AA3140">
        <v>101.92</v>
      </c>
      <c r="AE3140" t="s">
        <v>57</v>
      </c>
      <c r="AH3140" t="s">
        <v>31</v>
      </c>
      <c r="AK3140">
        <v>32</v>
      </c>
      <c r="AL3140" t="s">
        <v>2386</v>
      </c>
      <c r="AZ3140" t="s">
        <v>31</v>
      </c>
      <c r="BA3140" t="s">
        <v>31</v>
      </c>
    </row>
    <row r="3141" spans="1:53" hidden="1">
      <c r="A3141" t="s">
        <v>248</v>
      </c>
      <c r="B3141" t="s">
        <v>73</v>
      </c>
      <c r="C3141" t="s">
        <v>174</v>
      </c>
      <c r="D3141" t="s">
        <v>36</v>
      </c>
      <c r="E3141" t="s">
        <v>269</v>
      </c>
      <c r="G3141" t="s">
        <v>2532</v>
      </c>
      <c r="H3141" t="s">
        <v>270</v>
      </c>
      <c r="I3141" t="s">
        <v>280</v>
      </c>
      <c r="J3141">
        <v>43.8</v>
      </c>
      <c r="K3141">
        <v>11.81</v>
      </c>
      <c r="L3141">
        <v>1170</v>
      </c>
      <c r="N3141">
        <v>1991</v>
      </c>
      <c r="O3141" t="s">
        <v>225</v>
      </c>
      <c r="P3141" t="s">
        <v>2534</v>
      </c>
      <c r="U3141">
        <v>24</v>
      </c>
      <c r="V3141">
        <v>13</v>
      </c>
      <c r="W3141">
        <v>13</v>
      </c>
      <c r="X3141">
        <v>11</v>
      </c>
      <c r="Y3141" t="s">
        <v>493</v>
      </c>
      <c r="Z3141">
        <v>59.62</v>
      </c>
      <c r="AA3141">
        <v>108.08</v>
      </c>
      <c r="AE3141" t="s">
        <v>57</v>
      </c>
      <c r="AH3141" t="s">
        <v>31</v>
      </c>
      <c r="AK3141">
        <v>32</v>
      </c>
      <c r="AL3141" t="s">
        <v>2386</v>
      </c>
      <c r="AZ3141" t="s">
        <v>31</v>
      </c>
      <c r="BA3141" t="s">
        <v>31</v>
      </c>
    </row>
    <row r="3142" spans="1:53" hidden="1">
      <c r="A3142" t="s">
        <v>248</v>
      </c>
      <c r="B3142" t="s">
        <v>73</v>
      </c>
      <c r="C3142" t="s">
        <v>174</v>
      </c>
      <c r="D3142" t="s">
        <v>36</v>
      </c>
      <c r="E3142" t="s">
        <v>269</v>
      </c>
      <c r="G3142" t="s">
        <v>2532</v>
      </c>
      <c r="H3142" t="s">
        <v>270</v>
      </c>
      <c r="I3142" t="s">
        <v>280</v>
      </c>
      <c r="J3142">
        <v>43.8</v>
      </c>
      <c r="K3142">
        <v>11.81</v>
      </c>
      <c r="L3142">
        <v>1170</v>
      </c>
      <c r="N3142">
        <v>1991</v>
      </c>
      <c r="O3142" t="s">
        <v>225</v>
      </c>
      <c r="P3142" t="s">
        <v>2534</v>
      </c>
      <c r="U3142">
        <v>24</v>
      </c>
      <c r="V3142">
        <v>13</v>
      </c>
      <c r="W3142">
        <v>13</v>
      </c>
      <c r="X3142">
        <v>11</v>
      </c>
      <c r="Y3142" t="s">
        <v>493</v>
      </c>
      <c r="Z3142">
        <v>59.51</v>
      </c>
      <c r="AA3142">
        <v>116.22</v>
      </c>
      <c r="AE3142" t="s">
        <v>57</v>
      </c>
      <c r="AH3142" t="s">
        <v>31</v>
      </c>
      <c r="AK3142">
        <v>32</v>
      </c>
      <c r="AL3142" t="s">
        <v>2386</v>
      </c>
      <c r="AZ3142" t="s">
        <v>31</v>
      </c>
      <c r="BA3142" t="s">
        <v>31</v>
      </c>
    </row>
    <row r="3143" spans="1:53" hidden="1">
      <c r="A3143" t="s">
        <v>248</v>
      </c>
      <c r="B3143" t="s">
        <v>73</v>
      </c>
      <c r="C3143" t="s">
        <v>174</v>
      </c>
      <c r="D3143" t="s">
        <v>36</v>
      </c>
      <c r="E3143" t="s">
        <v>269</v>
      </c>
      <c r="G3143" t="s">
        <v>2532</v>
      </c>
      <c r="H3143" t="s">
        <v>270</v>
      </c>
      <c r="I3143" t="s">
        <v>280</v>
      </c>
      <c r="J3143">
        <v>43.8</v>
      </c>
      <c r="K3143">
        <v>11.81</v>
      </c>
      <c r="L3143">
        <v>1170</v>
      </c>
      <c r="N3143">
        <v>1991</v>
      </c>
      <c r="O3143" t="s">
        <v>225</v>
      </c>
      <c r="P3143" t="s">
        <v>2534</v>
      </c>
      <c r="U3143">
        <v>24</v>
      </c>
      <c r="V3143">
        <v>13</v>
      </c>
      <c r="W3143">
        <v>13</v>
      </c>
      <c r="X3143">
        <v>11</v>
      </c>
      <c r="Y3143" t="s">
        <v>493</v>
      </c>
      <c r="Z3143">
        <v>67.14</v>
      </c>
      <c r="AA3143">
        <v>124.21</v>
      </c>
      <c r="AE3143" t="s">
        <v>57</v>
      </c>
      <c r="AH3143" t="s">
        <v>31</v>
      </c>
      <c r="AK3143">
        <v>32</v>
      </c>
      <c r="AL3143" t="s">
        <v>2386</v>
      </c>
      <c r="AZ3143" t="s">
        <v>31</v>
      </c>
      <c r="BA3143" t="s">
        <v>31</v>
      </c>
    </row>
    <row r="3144" spans="1:53" hidden="1">
      <c r="A3144" t="s">
        <v>248</v>
      </c>
      <c r="B3144" t="s">
        <v>73</v>
      </c>
      <c r="C3144" t="s">
        <v>174</v>
      </c>
      <c r="D3144" t="s">
        <v>36</v>
      </c>
      <c r="E3144" t="s">
        <v>269</v>
      </c>
      <c r="G3144" t="s">
        <v>2532</v>
      </c>
      <c r="H3144" t="s">
        <v>270</v>
      </c>
      <c r="I3144" t="s">
        <v>280</v>
      </c>
      <c r="J3144">
        <v>43.8</v>
      </c>
      <c r="K3144">
        <v>11.81</v>
      </c>
      <c r="L3144">
        <v>1170</v>
      </c>
      <c r="N3144">
        <v>1991</v>
      </c>
      <c r="O3144" t="s">
        <v>225</v>
      </c>
      <c r="P3144" t="s">
        <v>2534</v>
      </c>
      <c r="U3144">
        <v>24</v>
      </c>
      <c r="V3144">
        <v>13</v>
      </c>
      <c r="W3144">
        <v>13</v>
      </c>
      <c r="X3144">
        <v>11</v>
      </c>
      <c r="Y3144" t="s">
        <v>493</v>
      </c>
      <c r="Z3144">
        <v>71.709999999999994</v>
      </c>
      <c r="AA3144">
        <v>141.03</v>
      </c>
      <c r="AE3144" t="s">
        <v>57</v>
      </c>
      <c r="AH3144" t="s">
        <v>31</v>
      </c>
      <c r="AK3144">
        <v>32</v>
      </c>
      <c r="AL3144" t="s">
        <v>2386</v>
      </c>
      <c r="AZ3144" t="s">
        <v>31</v>
      </c>
      <c r="BA3144" t="s">
        <v>31</v>
      </c>
    </row>
    <row r="3145" spans="1:53" hidden="1">
      <c r="A3145" t="s">
        <v>248</v>
      </c>
      <c r="B3145" t="s">
        <v>73</v>
      </c>
      <c r="C3145" t="s">
        <v>174</v>
      </c>
      <c r="D3145" t="s">
        <v>36</v>
      </c>
      <c r="E3145" t="s">
        <v>269</v>
      </c>
      <c r="G3145" t="s">
        <v>2532</v>
      </c>
      <c r="H3145" t="s">
        <v>270</v>
      </c>
      <c r="I3145" t="s">
        <v>280</v>
      </c>
      <c r="J3145">
        <v>43.8</v>
      </c>
      <c r="K3145">
        <v>11.81</v>
      </c>
      <c r="L3145">
        <v>1170</v>
      </c>
      <c r="N3145">
        <v>1991</v>
      </c>
      <c r="O3145" t="s">
        <v>225</v>
      </c>
      <c r="P3145" t="s">
        <v>2534</v>
      </c>
      <c r="U3145">
        <v>24</v>
      </c>
      <c r="V3145">
        <v>13</v>
      </c>
      <c r="W3145">
        <v>13</v>
      </c>
      <c r="X3145">
        <v>11</v>
      </c>
      <c r="Y3145" t="s">
        <v>493</v>
      </c>
      <c r="Z3145">
        <v>71.83</v>
      </c>
      <c r="AA3145">
        <v>149.86000000000001</v>
      </c>
      <c r="AE3145" t="s">
        <v>57</v>
      </c>
      <c r="AH3145" t="s">
        <v>31</v>
      </c>
      <c r="AK3145">
        <v>32</v>
      </c>
      <c r="AL3145" t="s">
        <v>2386</v>
      </c>
      <c r="AZ3145" t="s">
        <v>31</v>
      </c>
      <c r="BA3145" t="s">
        <v>31</v>
      </c>
    </row>
    <row r="3146" spans="1:53" hidden="1">
      <c r="A3146" t="s">
        <v>248</v>
      </c>
      <c r="B3146" t="s">
        <v>73</v>
      </c>
      <c r="C3146" t="s">
        <v>174</v>
      </c>
      <c r="D3146" t="s">
        <v>36</v>
      </c>
      <c r="E3146" t="s">
        <v>269</v>
      </c>
      <c r="G3146" t="s">
        <v>2532</v>
      </c>
      <c r="H3146" t="s">
        <v>270</v>
      </c>
      <c r="I3146" t="s">
        <v>280</v>
      </c>
      <c r="J3146">
        <v>43.8</v>
      </c>
      <c r="K3146">
        <v>11.81</v>
      </c>
      <c r="L3146">
        <v>1170</v>
      </c>
      <c r="N3146">
        <v>1991</v>
      </c>
      <c r="O3146" t="s">
        <v>225</v>
      </c>
      <c r="P3146" t="s">
        <v>2534</v>
      </c>
      <c r="U3146">
        <v>24</v>
      </c>
      <c r="V3146">
        <v>13</v>
      </c>
      <c r="W3146">
        <v>13</v>
      </c>
      <c r="X3146">
        <v>11</v>
      </c>
      <c r="Y3146" t="s">
        <v>493</v>
      </c>
      <c r="Z3146">
        <v>81.69</v>
      </c>
      <c r="AA3146">
        <v>156.87</v>
      </c>
      <c r="AE3146" t="s">
        <v>57</v>
      </c>
      <c r="AH3146" t="s">
        <v>31</v>
      </c>
      <c r="AK3146">
        <v>32</v>
      </c>
      <c r="AL3146" t="s">
        <v>2386</v>
      </c>
      <c r="AZ3146" t="s">
        <v>31</v>
      </c>
      <c r="BA3146" t="s">
        <v>31</v>
      </c>
    </row>
    <row r="3147" spans="1:53" hidden="1">
      <c r="A3147" t="s">
        <v>248</v>
      </c>
      <c r="B3147" t="s">
        <v>73</v>
      </c>
      <c r="C3147" t="s">
        <v>174</v>
      </c>
      <c r="D3147" t="s">
        <v>36</v>
      </c>
      <c r="E3147" t="s">
        <v>269</v>
      </c>
      <c r="G3147" t="s">
        <v>2532</v>
      </c>
      <c r="H3147" t="s">
        <v>270</v>
      </c>
      <c r="I3147" t="s">
        <v>280</v>
      </c>
      <c r="J3147">
        <v>43.8</v>
      </c>
      <c r="K3147">
        <v>11.81</v>
      </c>
      <c r="L3147">
        <v>1170</v>
      </c>
      <c r="N3147">
        <v>1991</v>
      </c>
      <c r="O3147" t="s">
        <v>225</v>
      </c>
      <c r="P3147" t="s">
        <v>2534</v>
      </c>
      <c r="U3147">
        <v>24</v>
      </c>
      <c r="V3147">
        <v>13</v>
      </c>
      <c r="W3147">
        <v>13</v>
      </c>
      <c r="X3147">
        <v>11</v>
      </c>
      <c r="Y3147" t="s">
        <v>493</v>
      </c>
      <c r="Z3147">
        <v>81.459999999999994</v>
      </c>
      <c r="AA3147">
        <v>170.75</v>
      </c>
      <c r="AE3147" t="s">
        <v>57</v>
      </c>
      <c r="AH3147" t="s">
        <v>31</v>
      </c>
      <c r="AK3147">
        <v>32</v>
      </c>
      <c r="AL3147" t="s">
        <v>2386</v>
      </c>
      <c r="AZ3147" t="s">
        <v>31</v>
      </c>
      <c r="BA3147" t="s">
        <v>31</v>
      </c>
    </row>
    <row r="3148" spans="1:53" hidden="1">
      <c r="A3148" t="s">
        <v>248</v>
      </c>
      <c r="B3148" t="s">
        <v>73</v>
      </c>
      <c r="C3148" t="s">
        <v>174</v>
      </c>
      <c r="D3148" t="s">
        <v>36</v>
      </c>
      <c r="E3148" t="s">
        <v>269</v>
      </c>
      <c r="G3148" t="s">
        <v>2532</v>
      </c>
      <c r="H3148" t="s">
        <v>270</v>
      </c>
      <c r="I3148" t="s">
        <v>280</v>
      </c>
      <c r="J3148">
        <v>43.8</v>
      </c>
      <c r="K3148">
        <v>11.81</v>
      </c>
      <c r="L3148">
        <v>1170</v>
      </c>
      <c r="N3148">
        <v>1991</v>
      </c>
      <c r="O3148" t="s">
        <v>225</v>
      </c>
      <c r="P3148" t="s">
        <v>2534</v>
      </c>
      <c r="U3148">
        <v>24</v>
      </c>
      <c r="V3148">
        <v>13</v>
      </c>
      <c r="W3148">
        <v>13</v>
      </c>
      <c r="X3148">
        <v>11</v>
      </c>
      <c r="Y3148" t="s">
        <v>493</v>
      </c>
      <c r="Z3148">
        <v>83.8</v>
      </c>
      <c r="AA3148">
        <v>179.58</v>
      </c>
      <c r="AE3148" t="s">
        <v>57</v>
      </c>
      <c r="AH3148" t="s">
        <v>31</v>
      </c>
      <c r="AK3148">
        <v>32</v>
      </c>
      <c r="AL3148" t="s">
        <v>2386</v>
      </c>
      <c r="AZ3148" t="s">
        <v>31</v>
      </c>
      <c r="BA3148" t="s">
        <v>31</v>
      </c>
    </row>
    <row r="3149" spans="1:53" hidden="1">
      <c r="A3149" t="s">
        <v>248</v>
      </c>
      <c r="B3149" t="s">
        <v>73</v>
      </c>
      <c r="C3149" t="s">
        <v>174</v>
      </c>
      <c r="D3149" t="s">
        <v>36</v>
      </c>
      <c r="E3149" t="s">
        <v>269</v>
      </c>
      <c r="G3149" t="s">
        <v>2532</v>
      </c>
      <c r="H3149" t="s">
        <v>270</v>
      </c>
      <c r="I3149" t="s">
        <v>280</v>
      </c>
      <c r="J3149">
        <v>43.8</v>
      </c>
      <c r="K3149">
        <v>11.81</v>
      </c>
      <c r="L3149">
        <v>1170</v>
      </c>
      <c r="N3149">
        <v>1991</v>
      </c>
      <c r="O3149" t="s">
        <v>225</v>
      </c>
      <c r="P3149" t="s">
        <v>2534</v>
      </c>
      <c r="U3149">
        <v>24</v>
      </c>
      <c r="V3149">
        <v>13</v>
      </c>
      <c r="W3149">
        <v>13</v>
      </c>
      <c r="X3149">
        <v>11</v>
      </c>
      <c r="Y3149" t="s">
        <v>493</v>
      </c>
      <c r="Z3149">
        <v>93.55</v>
      </c>
      <c r="AA3149">
        <v>205.79</v>
      </c>
      <c r="AE3149" t="s">
        <v>57</v>
      </c>
      <c r="AH3149" t="s">
        <v>31</v>
      </c>
      <c r="AK3149">
        <v>32</v>
      </c>
      <c r="AL3149" t="s">
        <v>2386</v>
      </c>
      <c r="AZ3149" t="s">
        <v>31</v>
      </c>
      <c r="BA3149" t="s">
        <v>31</v>
      </c>
    </row>
    <row r="3150" spans="1:53" hidden="1">
      <c r="A3150" t="s">
        <v>248</v>
      </c>
      <c r="B3150" t="s">
        <v>73</v>
      </c>
      <c r="C3150" t="s">
        <v>174</v>
      </c>
      <c r="D3150" t="s">
        <v>36</v>
      </c>
      <c r="E3150" t="s">
        <v>269</v>
      </c>
      <c r="G3150" t="s">
        <v>2532</v>
      </c>
      <c r="H3150" t="s">
        <v>270</v>
      </c>
      <c r="I3150" t="s">
        <v>280</v>
      </c>
      <c r="J3150">
        <v>43.8</v>
      </c>
      <c r="K3150">
        <v>11.81</v>
      </c>
      <c r="L3150">
        <v>1170</v>
      </c>
      <c r="N3150">
        <v>1991</v>
      </c>
      <c r="O3150" t="s">
        <v>225</v>
      </c>
      <c r="P3150" t="s">
        <v>2534</v>
      </c>
      <c r="U3150">
        <v>24</v>
      </c>
      <c r="V3150">
        <v>13</v>
      </c>
      <c r="W3150">
        <v>13</v>
      </c>
      <c r="X3150">
        <v>11</v>
      </c>
      <c r="Y3150" t="s">
        <v>493</v>
      </c>
      <c r="Z3150">
        <v>93.43</v>
      </c>
      <c r="AA3150">
        <v>224.16</v>
      </c>
      <c r="AE3150" t="s">
        <v>57</v>
      </c>
      <c r="AH3150" t="s">
        <v>31</v>
      </c>
      <c r="AK3150">
        <v>32</v>
      </c>
      <c r="AL3150" t="s">
        <v>2386</v>
      </c>
      <c r="AZ3150" t="s">
        <v>31</v>
      </c>
      <c r="BA3150" t="s">
        <v>31</v>
      </c>
    </row>
    <row r="3151" spans="1:53" hidden="1">
      <c r="A3151" t="s">
        <v>248</v>
      </c>
      <c r="B3151" t="s">
        <v>73</v>
      </c>
      <c r="C3151" t="s">
        <v>174</v>
      </c>
      <c r="D3151" t="s">
        <v>36</v>
      </c>
      <c r="E3151" t="s">
        <v>269</v>
      </c>
      <c r="G3151" t="s">
        <v>2532</v>
      </c>
      <c r="H3151" t="s">
        <v>270</v>
      </c>
      <c r="I3151" t="s">
        <v>280</v>
      </c>
      <c r="J3151">
        <v>43.8</v>
      </c>
      <c r="K3151">
        <v>11.81</v>
      </c>
      <c r="L3151">
        <v>1170</v>
      </c>
      <c r="N3151">
        <v>1991</v>
      </c>
      <c r="O3151" t="s">
        <v>225</v>
      </c>
      <c r="P3151" t="s">
        <v>2534</v>
      </c>
      <c r="U3151">
        <v>24</v>
      </c>
      <c r="V3151">
        <v>13</v>
      </c>
      <c r="W3151">
        <v>13</v>
      </c>
      <c r="X3151">
        <v>11</v>
      </c>
      <c r="Y3151" t="s">
        <v>493</v>
      </c>
      <c r="Z3151">
        <v>98.12</v>
      </c>
      <c r="AA3151">
        <v>234.95</v>
      </c>
      <c r="AE3151" t="s">
        <v>57</v>
      </c>
      <c r="AH3151" t="s">
        <v>31</v>
      </c>
      <c r="AK3151">
        <v>32</v>
      </c>
      <c r="AL3151" t="s">
        <v>2386</v>
      </c>
      <c r="AZ3151" t="s">
        <v>31</v>
      </c>
      <c r="BA3151" t="s">
        <v>31</v>
      </c>
    </row>
    <row r="3152" spans="1:53" hidden="1">
      <c r="A3152" t="s">
        <v>248</v>
      </c>
      <c r="B3152" t="s">
        <v>73</v>
      </c>
      <c r="C3152" t="s">
        <v>174</v>
      </c>
      <c r="D3152" t="s">
        <v>36</v>
      </c>
      <c r="E3152" t="s">
        <v>269</v>
      </c>
      <c r="G3152" t="s">
        <v>2532</v>
      </c>
      <c r="H3152" t="s">
        <v>270</v>
      </c>
      <c r="I3152" t="s">
        <v>280</v>
      </c>
      <c r="J3152">
        <v>43.8</v>
      </c>
      <c r="K3152">
        <v>11.81</v>
      </c>
      <c r="L3152">
        <v>1170</v>
      </c>
      <c r="N3152">
        <v>1991</v>
      </c>
      <c r="O3152" t="s">
        <v>225</v>
      </c>
      <c r="P3152" t="s">
        <v>2532</v>
      </c>
      <c r="U3152">
        <v>24</v>
      </c>
      <c r="V3152">
        <v>13</v>
      </c>
      <c r="W3152">
        <v>13</v>
      </c>
      <c r="X3152">
        <v>11</v>
      </c>
      <c r="Y3152" t="s">
        <v>493</v>
      </c>
      <c r="Z3152">
        <v>0.7</v>
      </c>
      <c r="AA3152">
        <v>18.79</v>
      </c>
      <c r="AE3152" t="s">
        <v>57</v>
      </c>
      <c r="AH3152" t="s">
        <v>31</v>
      </c>
      <c r="AK3152">
        <v>32</v>
      </c>
      <c r="AL3152" t="s">
        <v>2386</v>
      </c>
      <c r="AZ3152" t="s">
        <v>31</v>
      </c>
      <c r="BA3152" t="s">
        <v>31</v>
      </c>
    </row>
    <row r="3153" spans="1:53" hidden="1">
      <c r="A3153" t="s">
        <v>248</v>
      </c>
      <c r="B3153" t="s">
        <v>73</v>
      </c>
      <c r="C3153" t="s">
        <v>174</v>
      </c>
      <c r="D3153" t="s">
        <v>36</v>
      </c>
      <c r="E3153" t="s">
        <v>269</v>
      </c>
      <c r="G3153" t="s">
        <v>2532</v>
      </c>
      <c r="H3153" t="s">
        <v>270</v>
      </c>
      <c r="I3153" t="s">
        <v>280</v>
      </c>
      <c r="J3153">
        <v>43.8</v>
      </c>
      <c r="K3153">
        <v>11.81</v>
      </c>
      <c r="L3153">
        <v>1170</v>
      </c>
      <c r="N3153">
        <v>1991</v>
      </c>
      <c r="O3153" t="s">
        <v>225</v>
      </c>
      <c r="P3153" t="s">
        <v>2532</v>
      </c>
      <c r="U3153">
        <v>24</v>
      </c>
      <c r="V3153">
        <v>13</v>
      </c>
      <c r="W3153">
        <v>13</v>
      </c>
      <c r="X3153">
        <v>11</v>
      </c>
      <c r="Y3153" t="s">
        <v>493</v>
      </c>
      <c r="Z3153">
        <v>16.78</v>
      </c>
      <c r="AA3153">
        <v>21.45</v>
      </c>
      <c r="AE3153" t="s">
        <v>57</v>
      </c>
      <c r="AH3153" t="s">
        <v>31</v>
      </c>
      <c r="AK3153">
        <v>32</v>
      </c>
      <c r="AL3153" t="s">
        <v>2386</v>
      </c>
      <c r="AZ3153" t="s">
        <v>31</v>
      </c>
      <c r="BA3153" t="s">
        <v>31</v>
      </c>
    </row>
    <row r="3154" spans="1:53" hidden="1">
      <c r="A3154" t="s">
        <v>248</v>
      </c>
      <c r="B3154" t="s">
        <v>73</v>
      </c>
      <c r="C3154" t="s">
        <v>174</v>
      </c>
      <c r="D3154" t="s">
        <v>36</v>
      </c>
      <c r="E3154" t="s">
        <v>269</v>
      </c>
      <c r="G3154" t="s">
        <v>2532</v>
      </c>
      <c r="H3154" t="s">
        <v>270</v>
      </c>
      <c r="I3154" t="s">
        <v>280</v>
      </c>
      <c r="J3154">
        <v>43.8</v>
      </c>
      <c r="K3154">
        <v>11.81</v>
      </c>
      <c r="L3154">
        <v>1170</v>
      </c>
      <c r="N3154">
        <v>1991</v>
      </c>
      <c r="O3154" t="s">
        <v>225</v>
      </c>
      <c r="P3154" t="s">
        <v>2532</v>
      </c>
      <c r="U3154">
        <v>24</v>
      </c>
      <c r="V3154">
        <v>13</v>
      </c>
      <c r="W3154">
        <v>13</v>
      </c>
      <c r="X3154">
        <v>11</v>
      </c>
      <c r="Y3154" t="s">
        <v>493</v>
      </c>
      <c r="Z3154">
        <v>44.48</v>
      </c>
      <c r="AA3154">
        <v>30.28</v>
      </c>
      <c r="AE3154" t="s">
        <v>57</v>
      </c>
      <c r="AH3154" t="s">
        <v>31</v>
      </c>
      <c r="AK3154">
        <v>32</v>
      </c>
      <c r="AL3154" t="s">
        <v>2386</v>
      </c>
      <c r="AZ3154" t="s">
        <v>31</v>
      </c>
      <c r="BA3154" t="s">
        <v>31</v>
      </c>
    </row>
    <row r="3155" spans="1:53" hidden="1">
      <c r="A3155" t="s">
        <v>248</v>
      </c>
      <c r="B3155" t="s">
        <v>73</v>
      </c>
      <c r="C3155" t="s">
        <v>174</v>
      </c>
      <c r="D3155" t="s">
        <v>36</v>
      </c>
      <c r="E3155" t="s">
        <v>269</v>
      </c>
      <c r="G3155" t="s">
        <v>2532</v>
      </c>
      <c r="H3155" t="s">
        <v>270</v>
      </c>
      <c r="I3155" t="s">
        <v>280</v>
      </c>
      <c r="J3155">
        <v>43.8</v>
      </c>
      <c r="K3155">
        <v>11.81</v>
      </c>
      <c r="L3155">
        <v>1170</v>
      </c>
      <c r="N3155">
        <v>1991</v>
      </c>
      <c r="O3155" t="s">
        <v>225</v>
      </c>
      <c r="P3155" t="s">
        <v>2532</v>
      </c>
      <c r="U3155">
        <v>24</v>
      </c>
      <c r="V3155">
        <v>13</v>
      </c>
      <c r="W3155">
        <v>13</v>
      </c>
      <c r="X3155">
        <v>11</v>
      </c>
      <c r="Y3155" t="s">
        <v>493</v>
      </c>
      <c r="Z3155">
        <v>94.37</v>
      </c>
      <c r="AA3155">
        <v>38.549999999999997</v>
      </c>
      <c r="AE3155" t="s">
        <v>57</v>
      </c>
      <c r="AH3155" t="s">
        <v>31</v>
      </c>
      <c r="AK3155">
        <v>32</v>
      </c>
      <c r="AL3155" t="s">
        <v>2386</v>
      </c>
      <c r="AZ3155" t="s">
        <v>31</v>
      </c>
      <c r="BA3155" t="s">
        <v>31</v>
      </c>
    </row>
    <row r="3156" spans="1:53" hidden="1">
      <c r="A3156" t="s">
        <v>248</v>
      </c>
      <c r="B3156" t="s">
        <v>73</v>
      </c>
      <c r="C3156" t="s">
        <v>174</v>
      </c>
      <c r="D3156" t="s">
        <v>36</v>
      </c>
      <c r="E3156" t="s">
        <v>269</v>
      </c>
      <c r="G3156" t="s">
        <v>2532</v>
      </c>
      <c r="H3156" t="s">
        <v>270</v>
      </c>
      <c r="I3156" t="s">
        <v>280</v>
      </c>
      <c r="J3156">
        <v>43.8</v>
      </c>
      <c r="K3156">
        <v>11.81</v>
      </c>
      <c r="L3156">
        <v>1170</v>
      </c>
      <c r="N3156">
        <v>1991</v>
      </c>
      <c r="O3156" t="s">
        <v>225</v>
      </c>
      <c r="P3156" t="s">
        <v>2532</v>
      </c>
      <c r="U3156">
        <v>24</v>
      </c>
      <c r="V3156">
        <v>13</v>
      </c>
      <c r="W3156">
        <v>13</v>
      </c>
      <c r="X3156">
        <v>11</v>
      </c>
      <c r="Y3156" t="s">
        <v>493</v>
      </c>
      <c r="Z3156">
        <v>99.65</v>
      </c>
      <c r="AA3156">
        <v>45.56</v>
      </c>
      <c r="AE3156" t="s">
        <v>57</v>
      </c>
      <c r="AH3156" t="s">
        <v>31</v>
      </c>
      <c r="AK3156">
        <v>32</v>
      </c>
      <c r="AL3156" t="s">
        <v>2386</v>
      </c>
      <c r="AZ3156" t="s">
        <v>31</v>
      </c>
      <c r="BA3156" t="s">
        <v>31</v>
      </c>
    </row>
    <row r="3157" spans="1:53" hidden="1">
      <c r="A3157" t="s">
        <v>248</v>
      </c>
      <c r="B3157" t="s">
        <v>73</v>
      </c>
      <c r="C3157" t="s">
        <v>174</v>
      </c>
      <c r="D3157" t="s">
        <v>36</v>
      </c>
      <c r="E3157" t="s">
        <v>269</v>
      </c>
      <c r="G3157" t="s">
        <v>2532</v>
      </c>
      <c r="H3157" t="s">
        <v>270</v>
      </c>
      <c r="I3157" t="s">
        <v>280</v>
      </c>
      <c r="J3157">
        <v>43.8</v>
      </c>
      <c r="K3157">
        <v>11.81</v>
      </c>
      <c r="L3157">
        <v>1170</v>
      </c>
      <c r="N3157">
        <v>1991</v>
      </c>
      <c r="O3157" t="s">
        <v>225</v>
      </c>
      <c r="P3157" t="s">
        <v>2532</v>
      </c>
      <c r="U3157">
        <v>24</v>
      </c>
      <c r="V3157">
        <v>13</v>
      </c>
      <c r="W3157">
        <v>13</v>
      </c>
      <c r="X3157">
        <v>11</v>
      </c>
      <c r="Y3157" t="s">
        <v>493</v>
      </c>
      <c r="Z3157">
        <v>99.65</v>
      </c>
      <c r="AA3157">
        <v>51.59</v>
      </c>
      <c r="AE3157" t="s">
        <v>57</v>
      </c>
      <c r="AH3157" t="s">
        <v>31</v>
      </c>
      <c r="AK3157">
        <v>32</v>
      </c>
      <c r="AL3157" t="s">
        <v>2386</v>
      </c>
      <c r="AZ3157" t="s">
        <v>31</v>
      </c>
      <c r="BA3157" t="s">
        <v>31</v>
      </c>
    </row>
    <row r="3158" spans="1:53" hidden="1">
      <c r="A3158" t="s">
        <v>248</v>
      </c>
      <c r="B3158" t="s">
        <v>73</v>
      </c>
      <c r="C3158" t="s">
        <v>174</v>
      </c>
      <c r="D3158" t="s">
        <v>36</v>
      </c>
      <c r="E3158" t="s">
        <v>269</v>
      </c>
      <c r="G3158" t="s">
        <v>2532</v>
      </c>
      <c r="H3158" t="s">
        <v>270</v>
      </c>
      <c r="I3158" t="s">
        <v>280</v>
      </c>
      <c r="J3158">
        <v>43.8</v>
      </c>
      <c r="K3158">
        <v>11.81</v>
      </c>
      <c r="L3158">
        <v>1170</v>
      </c>
      <c r="N3158">
        <v>1991</v>
      </c>
      <c r="O3158" t="s">
        <v>225</v>
      </c>
      <c r="P3158" t="s">
        <v>2532</v>
      </c>
      <c r="U3158">
        <v>24</v>
      </c>
      <c r="V3158">
        <v>13</v>
      </c>
      <c r="W3158">
        <v>13</v>
      </c>
      <c r="X3158">
        <v>11</v>
      </c>
      <c r="Y3158" t="s">
        <v>493</v>
      </c>
      <c r="Z3158">
        <v>100</v>
      </c>
      <c r="AA3158">
        <v>59.58</v>
      </c>
      <c r="AE3158" t="s">
        <v>57</v>
      </c>
      <c r="AH3158" t="s">
        <v>31</v>
      </c>
      <c r="AK3158">
        <v>32</v>
      </c>
      <c r="AL3158" t="s">
        <v>2386</v>
      </c>
      <c r="AZ3158" t="s">
        <v>31</v>
      </c>
      <c r="BA3158" t="s">
        <v>31</v>
      </c>
    </row>
    <row r="3159" spans="1:53" hidden="1">
      <c r="A3159" t="s">
        <v>248</v>
      </c>
      <c r="B3159" t="s">
        <v>73</v>
      </c>
      <c r="C3159" t="s">
        <v>174</v>
      </c>
      <c r="D3159" t="s">
        <v>36</v>
      </c>
      <c r="E3159" t="s">
        <v>269</v>
      </c>
      <c r="G3159" t="s">
        <v>2532</v>
      </c>
      <c r="H3159" t="s">
        <v>270</v>
      </c>
      <c r="I3159" t="s">
        <v>280</v>
      </c>
      <c r="J3159">
        <v>43.8</v>
      </c>
      <c r="K3159">
        <v>11.81</v>
      </c>
      <c r="L3159">
        <v>1170</v>
      </c>
      <c r="N3159">
        <v>1991</v>
      </c>
      <c r="O3159" t="s">
        <v>225</v>
      </c>
      <c r="P3159" t="s">
        <v>2532</v>
      </c>
      <c r="U3159">
        <v>24</v>
      </c>
      <c r="V3159">
        <v>13</v>
      </c>
      <c r="W3159">
        <v>13</v>
      </c>
      <c r="X3159">
        <v>11</v>
      </c>
      <c r="Y3159" t="s">
        <v>493</v>
      </c>
      <c r="Z3159">
        <v>100</v>
      </c>
      <c r="AA3159">
        <v>66.03</v>
      </c>
      <c r="AE3159" t="s">
        <v>57</v>
      </c>
      <c r="AH3159" t="s">
        <v>31</v>
      </c>
      <c r="AK3159">
        <v>32</v>
      </c>
      <c r="AL3159" t="s">
        <v>2386</v>
      </c>
      <c r="AZ3159" t="s">
        <v>31</v>
      </c>
      <c r="BA3159" t="s">
        <v>31</v>
      </c>
    </row>
    <row r="3160" spans="1:53" hidden="1">
      <c r="A3160" t="s">
        <v>248</v>
      </c>
      <c r="B3160" t="s">
        <v>73</v>
      </c>
      <c r="C3160" t="s">
        <v>174</v>
      </c>
      <c r="D3160" t="s">
        <v>36</v>
      </c>
      <c r="E3160" t="s">
        <v>269</v>
      </c>
      <c r="G3160" t="s">
        <v>2532</v>
      </c>
      <c r="H3160" t="s">
        <v>270</v>
      </c>
      <c r="I3160" t="s">
        <v>280</v>
      </c>
      <c r="J3160">
        <v>43.8</v>
      </c>
      <c r="K3160">
        <v>11.81</v>
      </c>
      <c r="L3160">
        <v>1170</v>
      </c>
      <c r="N3160">
        <v>1991</v>
      </c>
      <c r="O3160" t="s">
        <v>225</v>
      </c>
      <c r="P3160" t="s">
        <v>2532</v>
      </c>
      <c r="U3160">
        <v>24</v>
      </c>
      <c r="V3160">
        <v>13</v>
      </c>
      <c r="W3160">
        <v>13</v>
      </c>
      <c r="X3160">
        <v>11</v>
      </c>
      <c r="Y3160" t="s">
        <v>493</v>
      </c>
      <c r="Z3160">
        <v>100</v>
      </c>
      <c r="AA3160">
        <v>73.599999999999994</v>
      </c>
      <c r="AE3160" t="s">
        <v>57</v>
      </c>
      <c r="AH3160" t="s">
        <v>31</v>
      </c>
      <c r="AK3160">
        <v>32</v>
      </c>
      <c r="AL3160" t="s">
        <v>2386</v>
      </c>
      <c r="AZ3160" t="s">
        <v>31</v>
      </c>
      <c r="BA3160" t="s">
        <v>31</v>
      </c>
    </row>
    <row r="3161" spans="1:53" hidden="1">
      <c r="A3161" t="s">
        <v>248</v>
      </c>
      <c r="B3161" t="s">
        <v>73</v>
      </c>
      <c r="C3161" t="s">
        <v>174</v>
      </c>
      <c r="D3161" t="s">
        <v>36</v>
      </c>
      <c r="E3161" t="s">
        <v>269</v>
      </c>
      <c r="G3161" t="s">
        <v>2532</v>
      </c>
      <c r="H3161" t="s">
        <v>270</v>
      </c>
      <c r="I3161" t="s">
        <v>280</v>
      </c>
      <c r="J3161">
        <v>43.8</v>
      </c>
      <c r="K3161">
        <v>11.81</v>
      </c>
      <c r="L3161">
        <v>1170</v>
      </c>
      <c r="N3161">
        <v>1991</v>
      </c>
      <c r="O3161" t="s">
        <v>225</v>
      </c>
      <c r="P3161" t="s">
        <v>2532</v>
      </c>
      <c r="U3161">
        <v>24</v>
      </c>
      <c r="V3161">
        <v>13</v>
      </c>
      <c r="W3161">
        <v>13</v>
      </c>
      <c r="X3161">
        <v>11</v>
      </c>
      <c r="Y3161" t="s">
        <v>493</v>
      </c>
      <c r="Z3161">
        <v>100</v>
      </c>
      <c r="AA3161">
        <v>79.63</v>
      </c>
      <c r="AE3161" t="s">
        <v>57</v>
      </c>
      <c r="AH3161" t="s">
        <v>31</v>
      </c>
      <c r="AK3161">
        <v>32</v>
      </c>
      <c r="AL3161" t="s">
        <v>2386</v>
      </c>
      <c r="AZ3161" t="s">
        <v>31</v>
      </c>
      <c r="BA3161" t="s">
        <v>31</v>
      </c>
    </row>
    <row r="3162" spans="1:53" hidden="1">
      <c r="A3162" t="s">
        <v>248</v>
      </c>
      <c r="B3162" t="s">
        <v>73</v>
      </c>
      <c r="C3162" t="s">
        <v>174</v>
      </c>
      <c r="D3162" t="s">
        <v>36</v>
      </c>
      <c r="E3162" t="s">
        <v>269</v>
      </c>
      <c r="G3162" t="s">
        <v>2532</v>
      </c>
      <c r="H3162" t="s">
        <v>270</v>
      </c>
      <c r="I3162" t="s">
        <v>280</v>
      </c>
      <c r="J3162">
        <v>43.8</v>
      </c>
      <c r="K3162">
        <v>11.81</v>
      </c>
      <c r="L3162">
        <v>1170</v>
      </c>
      <c r="N3162">
        <v>1991</v>
      </c>
      <c r="O3162" t="s">
        <v>225</v>
      </c>
      <c r="P3162" t="s">
        <v>2532</v>
      </c>
      <c r="U3162">
        <v>24</v>
      </c>
      <c r="V3162">
        <v>13</v>
      </c>
      <c r="W3162">
        <v>13</v>
      </c>
      <c r="X3162">
        <v>11</v>
      </c>
      <c r="Y3162" t="s">
        <v>493</v>
      </c>
      <c r="Z3162">
        <v>100</v>
      </c>
      <c r="AA3162">
        <v>87.48</v>
      </c>
      <c r="AE3162" t="s">
        <v>57</v>
      </c>
      <c r="AH3162" t="s">
        <v>31</v>
      </c>
      <c r="AK3162">
        <v>32</v>
      </c>
      <c r="AL3162" t="s">
        <v>2386</v>
      </c>
      <c r="AZ3162" t="s">
        <v>31</v>
      </c>
      <c r="BA3162" t="s">
        <v>31</v>
      </c>
    </row>
    <row r="3163" spans="1:53" hidden="1">
      <c r="A3163" t="s">
        <v>248</v>
      </c>
      <c r="B3163" t="s">
        <v>73</v>
      </c>
      <c r="C3163" t="s">
        <v>174</v>
      </c>
      <c r="D3163" t="s">
        <v>36</v>
      </c>
      <c r="E3163" t="s">
        <v>269</v>
      </c>
      <c r="G3163" t="s">
        <v>2532</v>
      </c>
      <c r="H3163" t="s">
        <v>270</v>
      </c>
      <c r="I3163" t="s">
        <v>280</v>
      </c>
      <c r="J3163">
        <v>43.8</v>
      </c>
      <c r="K3163">
        <v>11.81</v>
      </c>
      <c r="L3163">
        <v>1170</v>
      </c>
      <c r="N3163">
        <v>1991</v>
      </c>
      <c r="O3163" t="s">
        <v>225</v>
      </c>
      <c r="P3163" t="s">
        <v>2532</v>
      </c>
      <c r="U3163">
        <v>24</v>
      </c>
      <c r="V3163">
        <v>13</v>
      </c>
      <c r="W3163">
        <v>13</v>
      </c>
      <c r="X3163">
        <v>11</v>
      </c>
      <c r="Y3163" t="s">
        <v>493</v>
      </c>
      <c r="Z3163">
        <v>100</v>
      </c>
      <c r="AA3163">
        <v>94.21</v>
      </c>
      <c r="AE3163" t="s">
        <v>57</v>
      </c>
      <c r="AH3163" t="s">
        <v>31</v>
      </c>
      <c r="AK3163">
        <v>32</v>
      </c>
      <c r="AL3163" t="s">
        <v>2386</v>
      </c>
      <c r="AZ3163" t="s">
        <v>31</v>
      </c>
      <c r="BA3163" t="s">
        <v>31</v>
      </c>
    </row>
    <row r="3164" spans="1:53" hidden="1">
      <c r="A3164" t="s">
        <v>248</v>
      </c>
      <c r="B3164" t="s">
        <v>73</v>
      </c>
      <c r="C3164" t="s">
        <v>174</v>
      </c>
      <c r="D3164" t="s">
        <v>36</v>
      </c>
      <c r="E3164" t="s">
        <v>269</v>
      </c>
      <c r="G3164" t="s">
        <v>2532</v>
      </c>
      <c r="H3164" t="s">
        <v>270</v>
      </c>
      <c r="I3164" t="s">
        <v>280</v>
      </c>
      <c r="J3164">
        <v>43.8</v>
      </c>
      <c r="K3164">
        <v>11.81</v>
      </c>
      <c r="L3164">
        <v>1170</v>
      </c>
      <c r="N3164">
        <v>1991</v>
      </c>
      <c r="O3164" t="s">
        <v>225</v>
      </c>
      <c r="P3164" t="s">
        <v>2532</v>
      </c>
      <c r="U3164">
        <v>24</v>
      </c>
      <c r="V3164">
        <v>13</v>
      </c>
      <c r="W3164">
        <v>13</v>
      </c>
      <c r="X3164">
        <v>11</v>
      </c>
      <c r="Y3164" t="s">
        <v>493</v>
      </c>
      <c r="Z3164">
        <v>100</v>
      </c>
      <c r="AA3164">
        <v>102.34</v>
      </c>
      <c r="AE3164" t="s">
        <v>57</v>
      </c>
      <c r="AH3164" t="s">
        <v>31</v>
      </c>
      <c r="AK3164">
        <v>32</v>
      </c>
      <c r="AL3164" t="s">
        <v>2386</v>
      </c>
      <c r="AZ3164" t="s">
        <v>31</v>
      </c>
      <c r="BA3164" t="s">
        <v>31</v>
      </c>
    </row>
    <row r="3165" spans="1:53" hidden="1">
      <c r="A3165" t="s">
        <v>248</v>
      </c>
      <c r="B3165" t="s">
        <v>73</v>
      </c>
      <c r="C3165" t="s">
        <v>174</v>
      </c>
      <c r="D3165" t="s">
        <v>36</v>
      </c>
      <c r="E3165" t="s">
        <v>269</v>
      </c>
      <c r="G3165" t="s">
        <v>2532</v>
      </c>
      <c r="H3165" t="s">
        <v>270</v>
      </c>
      <c r="I3165" t="s">
        <v>280</v>
      </c>
      <c r="J3165">
        <v>43.8</v>
      </c>
      <c r="K3165">
        <v>11.81</v>
      </c>
      <c r="L3165">
        <v>1170</v>
      </c>
      <c r="N3165">
        <v>1991</v>
      </c>
      <c r="O3165" t="s">
        <v>225</v>
      </c>
      <c r="P3165" t="s">
        <v>2532</v>
      </c>
      <c r="U3165">
        <v>24</v>
      </c>
      <c r="V3165">
        <v>13</v>
      </c>
      <c r="W3165">
        <v>13</v>
      </c>
      <c r="X3165">
        <v>11</v>
      </c>
      <c r="Y3165" t="s">
        <v>493</v>
      </c>
      <c r="Z3165">
        <v>100</v>
      </c>
      <c r="AA3165">
        <v>108.08</v>
      </c>
      <c r="AE3165" t="s">
        <v>57</v>
      </c>
      <c r="AH3165" t="s">
        <v>31</v>
      </c>
      <c r="AK3165">
        <v>32</v>
      </c>
      <c r="AL3165" t="s">
        <v>2386</v>
      </c>
      <c r="AZ3165" t="s">
        <v>31</v>
      </c>
      <c r="BA3165" t="s">
        <v>31</v>
      </c>
    </row>
    <row r="3166" spans="1:53" hidden="1">
      <c r="A3166" t="s">
        <v>248</v>
      </c>
      <c r="B3166" t="s">
        <v>73</v>
      </c>
      <c r="C3166" t="s">
        <v>174</v>
      </c>
      <c r="D3166" t="s">
        <v>36</v>
      </c>
      <c r="E3166" t="s">
        <v>269</v>
      </c>
      <c r="G3166" t="s">
        <v>2532</v>
      </c>
      <c r="H3166" t="s">
        <v>270</v>
      </c>
      <c r="I3166" t="s">
        <v>280</v>
      </c>
      <c r="J3166">
        <v>43.8</v>
      </c>
      <c r="K3166">
        <v>11.81</v>
      </c>
      <c r="L3166">
        <v>1170</v>
      </c>
      <c r="N3166">
        <v>1991</v>
      </c>
      <c r="O3166" t="s">
        <v>225</v>
      </c>
      <c r="P3166" t="s">
        <v>2532</v>
      </c>
      <c r="U3166">
        <v>24</v>
      </c>
      <c r="V3166">
        <v>13</v>
      </c>
      <c r="W3166">
        <v>13</v>
      </c>
      <c r="X3166">
        <v>11</v>
      </c>
      <c r="Y3166" t="s">
        <v>493</v>
      </c>
      <c r="Z3166">
        <v>100</v>
      </c>
      <c r="AA3166">
        <v>115.94</v>
      </c>
      <c r="AE3166" t="s">
        <v>57</v>
      </c>
      <c r="AH3166" t="s">
        <v>31</v>
      </c>
      <c r="AK3166">
        <v>32</v>
      </c>
      <c r="AL3166" t="s">
        <v>2386</v>
      </c>
      <c r="AZ3166" t="s">
        <v>31</v>
      </c>
      <c r="BA3166" t="s">
        <v>31</v>
      </c>
    </row>
    <row r="3167" spans="1:53" hidden="1">
      <c r="A3167" t="s">
        <v>248</v>
      </c>
      <c r="B3167" t="s">
        <v>73</v>
      </c>
      <c r="C3167" t="s">
        <v>174</v>
      </c>
      <c r="D3167" t="s">
        <v>36</v>
      </c>
      <c r="E3167" t="s">
        <v>269</v>
      </c>
      <c r="G3167" t="s">
        <v>2532</v>
      </c>
      <c r="H3167" t="s">
        <v>270</v>
      </c>
      <c r="I3167" t="s">
        <v>280</v>
      </c>
      <c r="J3167">
        <v>43.8</v>
      </c>
      <c r="K3167">
        <v>11.81</v>
      </c>
      <c r="L3167">
        <v>1170</v>
      </c>
      <c r="N3167">
        <v>1991</v>
      </c>
      <c r="O3167" t="s">
        <v>225</v>
      </c>
      <c r="P3167" t="s">
        <v>2532</v>
      </c>
      <c r="U3167">
        <v>24</v>
      </c>
      <c r="V3167">
        <v>13</v>
      </c>
      <c r="W3167">
        <v>13</v>
      </c>
      <c r="X3167">
        <v>11</v>
      </c>
      <c r="Y3167" t="s">
        <v>493</v>
      </c>
      <c r="Z3167">
        <v>100</v>
      </c>
      <c r="AA3167">
        <v>124.21</v>
      </c>
      <c r="AE3167" t="s">
        <v>57</v>
      </c>
      <c r="AH3167" t="s">
        <v>31</v>
      </c>
      <c r="AK3167">
        <v>32</v>
      </c>
      <c r="AL3167" t="s">
        <v>2386</v>
      </c>
      <c r="AZ3167" t="s">
        <v>31</v>
      </c>
      <c r="BA3167" t="s">
        <v>31</v>
      </c>
    </row>
    <row r="3168" spans="1:53" hidden="1">
      <c r="A3168" t="s">
        <v>248</v>
      </c>
      <c r="B3168" t="s">
        <v>73</v>
      </c>
      <c r="C3168" t="s">
        <v>174</v>
      </c>
      <c r="D3168" t="s">
        <v>36</v>
      </c>
      <c r="E3168" t="s">
        <v>269</v>
      </c>
      <c r="G3168" t="s">
        <v>2532</v>
      </c>
      <c r="H3168" t="s">
        <v>270</v>
      </c>
      <c r="I3168" t="s">
        <v>280</v>
      </c>
      <c r="J3168">
        <v>43.8</v>
      </c>
      <c r="K3168">
        <v>11.81</v>
      </c>
      <c r="L3168">
        <v>1170</v>
      </c>
      <c r="N3168">
        <v>1991</v>
      </c>
      <c r="O3168" t="s">
        <v>225</v>
      </c>
      <c r="P3168" t="s">
        <v>2532</v>
      </c>
      <c r="U3168">
        <v>24</v>
      </c>
      <c r="V3168">
        <v>13</v>
      </c>
      <c r="W3168">
        <v>13</v>
      </c>
      <c r="X3168">
        <v>11</v>
      </c>
      <c r="Y3168" t="s">
        <v>493</v>
      </c>
      <c r="Z3168">
        <v>100</v>
      </c>
      <c r="AA3168">
        <v>140.88999999999999</v>
      </c>
      <c r="AE3168" t="s">
        <v>57</v>
      </c>
      <c r="AH3168" t="s">
        <v>31</v>
      </c>
      <c r="AK3168">
        <v>32</v>
      </c>
      <c r="AL3168" t="s">
        <v>2386</v>
      </c>
      <c r="AZ3168" t="s">
        <v>31</v>
      </c>
      <c r="BA3168" t="s">
        <v>31</v>
      </c>
    </row>
    <row r="3169" spans="1:53" hidden="1">
      <c r="A3169" t="s">
        <v>248</v>
      </c>
      <c r="B3169" t="s">
        <v>73</v>
      </c>
      <c r="C3169" t="s">
        <v>174</v>
      </c>
      <c r="D3169" t="s">
        <v>36</v>
      </c>
      <c r="E3169" t="s">
        <v>269</v>
      </c>
      <c r="G3169" t="s">
        <v>2532</v>
      </c>
      <c r="H3169" t="s">
        <v>270</v>
      </c>
      <c r="I3169" t="s">
        <v>280</v>
      </c>
      <c r="J3169">
        <v>43.8</v>
      </c>
      <c r="K3169">
        <v>11.81</v>
      </c>
      <c r="L3169">
        <v>1170</v>
      </c>
      <c r="N3169">
        <v>1991</v>
      </c>
      <c r="O3169" t="s">
        <v>225</v>
      </c>
      <c r="P3169" t="s">
        <v>2532</v>
      </c>
      <c r="U3169">
        <v>24</v>
      </c>
      <c r="V3169">
        <v>13</v>
      </c>
      <c r="W3169">
        <v>13</v>
      </c>
      <c r="X3169">
        <v>11</v>
      </c>
      <c r="Y3169" t="s">
        <v>493</v>
      </c>
      <c r="Z3169">
        <v>100</v>
      </c>
      <c r="AA3169">
        <v>150.13999999999999</v>
      </c>
      <c r="AE3169" t="s">
        <v>57</v>
      </c>
      <c r="AH3169" t="s">
        <v>31</v>
      </c>
      <c r="AK3169">
        <v>32</v>
      </c>
      <c r="AL3169" t="s">
        <v>2386</v>
      </c>
      <c r="AZ3169" t="s">
        <v>31</v>
      </c>
      <c r="BA3169" t="s">
        <v>31</v>
      </c>
    </row>
    <row r="3170" spans="1:53" hidden="1">
      <c r="A3170" t="s">
        <v>248</v>
      </c>
      <c r="B3170" t="s">
        <v>73</v>
      </c>
      <c r="C3170" t="s">
        <v>174</v>
      </c>
      <c r="D3170" t="s">
        <v>36</v>
      </c>
      <c r="E3170" t="s">
        <v>269</v>
      </c>
      <c r="G3170" t="s">
        <v>2532</v>
      </c>
      <c r="H3170" t="s">
        <v>270</v>
      </c>
      <c r="I3170" t="s">
        <v>280</v>
      </c>
      <c r="J3170">
        <v>43.8</v>
      </c>
      <c r="K3170">
        <v>11.81</v>
      </c>
      <c r="L3170">
        <v>1170</v>
      </c>
      <c r="N3170">
        <v>1991</v>
      </c>
      <c r="O3170" t="s">
        <v>225</v>
      </c>
      <c r="P3170" t="s">
        <v>2532</v>
      </c>
      <c r="U3170">
        <v>24</v>
      </c>
      <c r="V3170">
        <v>13</v>
      </c>
      <c r="W3170">
        <v>13</v>
      </c>
      <c r="X3170">
        <v>11</v>
      </c>
      <c r="Y3170" t="s">
        <v>493</v>
      </c>
      <c r="Z3170">
        <v>100</v>
      </c>
      <c r="AA3170">
        <v>156.59</v>
      </c>
      <c r="AE3170" t="s">
        <v>57</v>
      </c>
      <c r="AH3170" t="s">
        <v>31</v>
      </c>
      <c r="AK3170">
        <v>32</v>
      </c>
      <c r="AL3170" t="s">
        <v>2386</v>
      </c>
      <c r="AZ3170" t="s">
        <v>31</v>
      </c>
      <c r="BA3170" t="s">
        <v>31</v>
      </c>
    </row>
    <row r="3171" spans="1:53" hidden="1">
      <c r="A3171" t="s">
        <v>248</v>
      </c>
      <c r="B3171" t="s">
        <v>73</v>
      </c>
      <c r="C3171" t="s">
        <v>174</v>
      </c>
      <c r="D3171" t="s">
        <v>36</v>
      </c>
      <c r="E3171" t="s">
        <v>269</v>
      </c>
      <c r="G3171" t="s">
        <v>2532</v>
      </c>
      <c r="H3171" t="s">
        <v>270</v>
      </c>
      <c r="I3171" t="s">
        <v>280</v>
      </c>
      <c r="J3171">
        <v>43.8</v>
      </c>
      <c r="K3171">
        <v>11.81</v>
      </c>
      <c r="L3171">
        <v>1170</v>
      </c>
      <c r="N3171">
        <v>1991</v>
      </c>
      <c r="O3171" t="s">
        <v>225</v>
      </c>
      <c r="P3171" t="s">
        <v>2532</v>
      </c>
      <c r="U3171">
        <v>24</v>
      </c>
      <c r="V3171">
        <v>13</v>
      </c>
      <c r="W3171">
        <v>13</v>
      </c>
      <c r="X3171">
        <v>11</v>
      </c>
      <c r="Y3171" t="s">
        <v>493</v>
      </c>
      <c r="Z3171">
        <v>100</v>
      </c>
      <c r="AA3171">
        <v>169.91</v>
      </c>
      <c r="AE3171" t="s">
        <v>57</v>
      </c>
      <c r="AH3171" t="s">
        <v>31</v>
      </c>
      <c r="AK3171">
        <v>32</v>
      </c>
      <c r="AL3171" t="s">
        <v>2386</v>
      </c>
      <c r="AZ3171" t="s">
        <v>31</v>
      </c>
      <c r="BA3171" t="s">
        <v>31</v>
      </c>
    </row>
    <row r="3172" spans="1:53" hidden="1">
      <c r="A3172" t="s">
        <v>248</v>
      </c>
      <c r="B3172" t="s">
        <v>73</v>
      </c>
      <c r="C3172" t="s">
        <v>174</v>
      </c>
      <c r="D3172" t="s">
        <v>36</v>
      </c>
      <c r="E3172" t="s">
        <v>269</v>
      </c>
      <c r="G3172" t="s">
        <v>2532</v>
      </c>
      <c r="H3172" t="s">
        <v>270</v>
      </c>
      <c r="I3172" t="s">
        <v>280</v>
      </c>
      <c r="J3172">
        <v>43.8</v>
      </c>
      <c r="K3172">
        <v>11.81</v>
      </c>
      <c r="L3172">
        <v>1170</v>
      </c>
      <c r="N3172">
        <v>1991</v>
      </c>
      <c r="O3172" t="s">
        <v>225</v>
      </c>
      <c r="P3172" t="s">
        <v>2532</v>
      </c>
      <c r="U3172">
        <v>24</v>
      </c>
      <c r="V3172">
        <v>13</v>
      </c>
      <c r="W3172">
        <v>13</v>
      </c>
      <c r="X3172">
        <v>11</v>
      </c>
      <c r="Y3172" t="s">
        <v>493</v>
      </c>
      <c r="Z3172">
        <v>100</v>
      </c>
      <c r="AA3172">
        <v>179.58</v>
      </c>
      <c r="AE3172" t="s">
        <v>57</v>
      </c>
      <c r="AH3172" t="s">
        <v>31</v>
      </c>
      <c r="AK3172">
        <v>32</v>
      </c>
      <c r="AL3172" t="s">
        <v>2386</v>
      </c>
      <c r="AZ3172" t="s">
        <v>31</v>
      </c>
      <c r="BA3172" t="s">
        <v>31</v>
      </c>
    </row>
    <row r="3173" spans="1:53" hidden="1">
      <c r="A3173" t="s">
        <v>248</v>
      </c>
      <c r="B3173" t="s">
        <v>73</v>
      </c>
      <c r="C3173" t="s">
        <v>174</v>
      </c>
      <c r="D3173" t="s">
        <v>36</v>
      </c>
      <c r="E3173" t="s">
        <v>269</v>
      </c>
      <c r="G3173" t="s">
        <v>2532</v>
      </c>
      <c r="H3173" t="s">
        <v>270</v>
      </c>
      <c r="I3173" t="s">
        <v>280</v>
      </c>
      <c r="J3173">
        <v>43.8</v>
      </c>
      <c r="K3173">
        <v>11.81</v>
      </c>
      <c r="L3173">
        <v>1170</v>
      </c>
      <c r="N3173">
        <v>1991</v>
      </c>
      <c r="O3173" t="s">
        <v>225</v>
      </c>
      <c r="P3173" t="s">
        <v>2532</v>
      </c>
      <c r="U3173">
        <v>24</v>
      </c>
      <c r="V3173">
        <v>13</v>
      </c>
      <c r="W3173">
        <v>13</v>
      </c>
      <c r="X3173">
        <v>11</v>
      </c>
      <c r="Y3173" t="s">
        <v>493</v>
      </c>
      <c r="Z3173">
        <v>100</v>
      </c>
      <c r="AA3173">
        <v>205.94</v>
      </c>
      <c r="AE3173" t="s">
        <v>57</v>
      </c>
      <c r="AH3173" t="s">
        <v>31</v>
      </c>
      <c r="AK3173">
        <v>32</v>
      </c>
      <c r="AL3173" t="s">
        <v>2386</v>
      </c>
      <c r="AZ3173" t="s">
        <v>31</v>
      </c>
      <c r="BA3173" t="s">
        <v>31</v>
      </c>
    </row>
    <row r="3174" spans="1:53" hidden="1">
      <c r="A3174" t="s">
        <v>248</v>
      </c>
      <c r="B3174" t="s">
        <v>73</v>
      </c>
      <c r="C3174" t="s">
        <v>174</v>
      </c>
      <c r="D3174" t="s">
        <v>36</v>
      </c>
      <c r="E3174" t="s">
        <v>269</v>
      </c>
      <c r="G3174" t="s">
        <v>2532</v>
      </c>
      <c r="H3174" t="s">
        <v>270</v>
      </c>
      <c r="I3174" t="s">
        <v>280</v>
      </c>
      <c r="J3174">
        <v>43.8</v>
      </c>
      <c r="K3174">
        <v>11.81</v>
      </c>
      <c r="L3174">
        <v>1170</v>
      </c>
      <c r="N3174">
        <v>1991</v>
      </c>
      <c r="O3174" t="s">
        <v>225</v>
      </c>
      <c r="P3174" t="s">
        <v>2532</v>
      </c>
      <c r="U3174">
        <v>24</v>
      </c>
      <c r="V3174">
        <v>13</v>
      </c>
      <c r="W3174">
        <v>13</v>
      </c>
      <c r="X3174">
        <v>11</v>
      </c>
      <c r="Y3174" t="s">
        <v>493</v>
      </c>
      <c r="Z3174">
        <v>100</v>
      </c>
      <c r="AA3174">
        <v>223.74</v>
      </c>
      <c r="AE3174" t="s">
        <v>57</v>
      </c>
      <c r="AH3174" t="s">
        <v>31</v>
      </c>
      <c r="AK3174">
        <v>32</v>
      </c>
      <c r="AL3174" t="s">
        <v>2386</v>
      </c>
      <c r="AZ3174" t="s">
        <v>31</v>
      </c>
      <c r="BA3174" t="s">
        <v>31</v>
      </c>
    </row>
    <row r="3175" spans="1:53" hidden="1">
      <c r="A3175" t="s">
        <v>248</v>
      </c>
      <c r="B3175" t="s">
        <v>73</v>
      </c>
      <c r="C3175" t="s">
        <v>174</v>
      </c>
      <c r="D3175" t="s">
        <v>36</v>
      </c>
      <c r="E3175" t="s">
        <v>269</v>
      </c>
      <c r="G3175" t="s">
        <v>2532</v>
      </c>
      <c r="H3175" t="s">
        <v>270</v>
      </c>
      <c r="I3175" t="s">
        <v>280</v>
      </c>
      <c r="J3175">
        <v>43.8</v>
      </c>
      <c r="K3175">
        <v>11.81</v>
      </c>
      <c r="L3175">
        <v>1170</v>
      </c>
      <c r="N3175">
        <v>1991</v>
      </c>
      <c r="O3175" t="s">
        <v>225</v>
      </c>
      <c r="P3175" t="s">
        <v>2532</v>
      </c>
      <c r="U3175">
        <v>24</v>
      </c>
      <c r="V3175">
        <v>13</v>
      </c>
      <c r="W3175">
        <v>13</v>
      </c>
      <c r="X3175">
        <v>11</v>
      </c>
      <c r="Y3175" t="s">
        <v>493</v>
      </c>
      <c r="Z3175">
        <v>100</v>
      </c>
      <c r="AA3175">
        <v>234.95</v>
      </c>
      <c r="AE3175" t="s">
        <v>57</v>
      </c>
      <c r="AH3175" t="s">
        <v>31</v>
      </c>
      <c r="AK3175">
        <v>32</v>
      </c>
      <c r="AL3175" t="s">
        <v>2386</v>
      </c>
      <c r="AZ3175" t="s">
        <v>31</v>
      </c>
      <c r="BA3175" t="s">
        <v>31</v>
      </c>
    </row>
    <row r="3176" spans="1:53" hidden="1">
      <c r="A3176" t="s">
        <v>680</v>
      </c>
      <c r="B3176" t="s">
        <v>71</v>
      </c>
      <c r="C3176" t="s">
        <v>1735</v>
      </c>
      <c r="D3176" t="s">
        <v>36</v>
      </c>
      <c r="E3176" t="s">
        <v>37</v>
      </c>
      <c r="G3176" t="s">
        <v>2532</v>
      </c>
      <c r="H3176" t="s">
        <v>2536</v>
      </c>
      <c r="I3176" t="s">
        <v>278</v>
      </c>
      <c r="J3176">
        <v>43.82</v>
      </c>
      <c r="K3176">
        <v>11.96</v>
      </c>
      <c r="L3176">
        <v>1300</v>
      </c>
      <c r="M3176" t="s">
        <v>2384</v>
      </c>
      <c r="N3176">
        <v>1994</v>
      </c>
      <c r="O3176" t="s">
        <v>225</v>
      </c>
      <c r="P3176" t="s">
        <v>2532</v>
      </c>
      <c r="Q3176" s="64">
        <v>34230</v>
      </c>
      <c r="T3176">
        <v>0</v>
      </c>
      <c r="U3176">
        <v>15</v>
      </c>
      <c r="W3176">
        <v>12</v>
      </c>
      <c r="X3176">
        <v>12</v>
      </c>
      <c r="Y3176" t="s">
        <v>493</v>
      </c>
      <c r="Z3176">
        <v>0</v>
      </c>
      <c r="AA3176">
        <v>120</v>
      </c>
      <c r="AB3176">
        <v>8</v>
      </c>
      <c r="AE3176" t="s">
        <v>287</v>
      </c>
      <c r="AH3176" t="s">
        <v>31</v>
      </c>
      <c r="AK3176">
        <v>550</v>
      </c>
      <c r="AL3176" t="s">
        <v>2537</v>
      </c>
      <c r="AM3176">
        <v>75</v>
      </c>
      <c r="AZ3176" t="s">
        <v>31</v>
      </c>
      <c r="BA3176" t="s">
        <v>31</v>
      </c>
    </row>
    <row r="3177" spans="1:53" hidden="1">
      <c r="A3177" t="s">
        <v>680</v>
      </c>
      <c r="B3177" t="s">
        <v>71</v>
      </c>
      <c r="C3177" t="s">
        <v>1735</v>
      </c>
      <c r="D3177" t="s">
        <v>36</v>
      </c>
      <c r="E3177" t="s">
        <v>37</v>
      </c>
      <c r="G3177" t="s">
        <v>2532</v>
      </c>
      <c r="H3177" t="s">
        <v>2536</v>
      </c>
      <c r="I3177" t="s">
        <v>278</v>
      </c>
      <c r="J3177">
        <v>43.82</v>
      </c>
      <c r="K3177">
        <v>11.96</v>
      </c>
      <c r="L3177">
        <v>1300</v>
      </c>
      <c r="M3177" t="s">
        <v>2384</v>
      </c>
      <c r="N3177">
        <v>1994</v>
      </c>
      <c r="O3177" t="s">
        <v>225</v>
      </c>
      <c r="P3177" t="s">
        <v>2532</v>
      </c>
      <c r="Q3177" s="64">
        <v>34230</v>
      </c>
      <c r="T3177">
        <v>0</v>
      </c>
      <c r="U3177">
        <v>25</v>
      </c>
      <c r="W3177">
        <v>12</v>
      </c>
      <c r="X3177">
        <v>12</v>
      </c>
      <c r="Y3177" t="s">
        <v>493</v>
      </c>
      <c r="Z3177">
        <v>2.3149999999999999</v>
      </c>
      <c r="AA3177">
        <v>120</v>
      </c>
      <c r="AB3177">
        <v>8</v>
      </c>
      <c r="AE3177" t="s">
        <v>287</v>
      </c>
      <c r="AH3177" t="s">
        <v>31</v>
      </c>
      <c r="AK3177">
        <v>550</v>
      </c>
      <c r="AL3177" t="s">
        <v>2537</v>
      </c>
      <c r="AM3177">
        <v>75</v>
      </c>
      <c r="AZ3177" t="s">
        <v>31</v>
      </c>
      <c r="BA3177" t="s">
        <v>31</v>
      </c>
    </row>
    <row r="3178" spans="1:53" hidden="1">
      <c r="A3178" t="s">
        <v>680</v>
      </c>
      <c r="B3178" t="s">
        <v>71</v>
      </c>
      <c r="C3178" t="s">
        <v>1735</v>
      </c>
      <c r="D3178" t="s">
        <v>36</v>
      </c>
      <c r="E3178" t="s">
        <v>37</v>
      </c>
      <c r="G3178" t="s">
        <v>2532</v>
      </c>
      <c r="H3178" t="s">
        <v>2536</v>
      </c>
      <c r="I3178" t="s">
        <v>2538</v>
      </c>
      <c r="J3178">
        <v>39.15</v>
      </c>
      <c r="K3178">
        <v>16.59</v>
      </c>
      <c r="L3178">
        <v>1400</v>
      </c>
      <c r="M3178" t="s">
        <v>2384</v>
      </c>
      <c r="N3178">
        <v>1994</v>
      </c>
      <c r="O3178" t="s">
        <v>225</v>
      </c>
      <c r="P3178" t="s">
        <v>2532</v>
      </c>
      <c r="Q3178" s="64">
        <v>34230</v>
      </c>
      <c r="T3178">
        <v>0</v>
      </c>
      <c r="U3178">
        <v>15</v>
      </c>
      <c r="W3178">
        <v>12</v>
      </c>
      <c r="X3178">
        <v>12</v>
      </c>
      <c r="Y3178" t="s">
        <v>493</v>
      </c>
      <c r="Z3178">
        <v>0</v>
      </c>
      <c r="AA3178">
        <v>120</v>
      </c>
      <c r="AB3178">
        <v>8</v>
      </c>
      <c r="AE3178" t="s">
        <v>287</v>
      </c>
      <c r="AH3178" t="s">
        <v>31</v>
      </c>
      <c r="AK3178">
        <v>550</v>
      </c>
      <c r="AL3178" t="s">
        <v>2537</v>
      </c>
      <c r="AM3178">
        <v>75</v>
      </c>
      <c r="AZ3178" t="s">
        <v>31</v>
      </c>
      <c r="BA3178" t="s">
        <v>31</v>
      </c>
    </row>
    <row r="3179" spans="1:53" hidden="1">
      <c r="A3179" t="s">
        <v>680</v>
      </c>
      <c r="B3179" t="s">
        <v>71</v>
      </c>
      <c r="C3179" t="s">
        <v>1735</v>
      </c>
      <c r="D3179" t="s">
        <v>36</v>
      </c>
      <c r="E3179" t="s">
        <v>37</v>
      </c>
      <c r="G3179" t="s">
        <v>2532</v>
      </c>
      <c r="H3179" t="s">
        <v>2536</v>
      </c>
      <c r="I3179" t="s">
        <v>2538</v>
      </c>
      <c r="J3179">
        <v>39.15</v>
      </c>
      <c r="K3179">
        <v>16.59</v>
      </c>
      <c r="L3179">
        <v>1400</v>
      </c>
      <c r="M3179" t="s">
        <v>2384</v>
      </c>
      <c r="N3179">
        <v>1994</v>
      </c>
      <c r="O3179" t="s">
        <v>225</v>
      </c>
      <c r="P3179" t="s">
        <v>2532</v>
      </c>
      <c r="Q3179" s="64">
        <v>34230</v>
      </c>
      <c r="T3179">
        <v>0</v>
      </c>
      <c r="U3179">
        <v>25</v>
      </c>
      <c r="W3179">
        <v>12</v>
      </c>
      <c r="X3179">
        <v>12</v>
      </c>
      <c r="Y3179" t="s">
        <v>493</v>
      </c>
      <c r="Z3179">
        <v>2.3149999999999999</v>
      </c>
      <c r="AA3179">
        <v>120</v>
      </c>
      <c r="AB3179">
        <v>8</v>
      </c>
      <c r="AE3179" t="s">
        <v>287</v>
      </c>
      <c r="AH3179" t="s">
        <v>31</v>
      </c>
      <c r="AK3179">
        <v>550</v>
      </c>
      <c r="AL3179" t="s">
        <v>2537</v>
      </c>
      <c r="AM3179">
        <v>75</v>
      </c>
      <c r="AZ3179" t="s">
        <v>31</v>
      </c>
      <c r="BA3179" t="s">
        <v>31</v>
      </c>
    </row>
    <row r="3180" spans="1:53" hidden="1">
      <c r="A3180" t="s">
        <v>680</v>
      </c>
      <c r="B3180" t="s">
        <v>71</v>
      </c>
      <c r="C3180" t="s">
        <v>1735</v>
      </c>
      <c r="D3180" t="s">
        <v>36</v>
      </c>
      <c r="E3180" t="s">
        <v>37</v>
      </c>
      <c r="G3180" t="s">
        <v>2532</v>
      </c>
      <c r="H3180" t="s">
        <v>2536</v>
      </c>
      <c r="I3180" t="s">
        <v>278</v>
      </c>
      <c r="J3180">
        <v>43.82</v>
      </c>
      <c r="K3180">
        <v>11.96</v>
      </c>
      <c r="L3180">
        <v>1300</v>
      </c>
      <c r="M3180" t="s">
        <v>2384</v>
      </c>
      <c r="N3180">
        <v>1994</v>
      </c>
      <c r="O3180" t="s">
        <v>225</v>
      </c>
      <c r="P3180" t="s">
        <v>2532</v>
      </c>
      <c r="Q3180" s="64">
        <v>34263</v>
      </c>
      <c r="T3180">
        <v>0</v>
      </c>
      <c r="U3180">
        <v>15</v>
      </c>
      <c r="W3180">
        <v>12</v>
      </c>
      <c r="X3180">
        <v>12</v>
      </c>
      <c r="Y3180" t="s">
        <v>493</v>
      </c>
      <c r="Z3180">
        <v>0</v>
      </c>
      <c r="AA3180">
        <v>87</v>
      </c>
      <c r="AB3180">
        <v>8</v>
      </c>
      <c r="AE3180" t="s">
        <v>287</v>
      </c>
      <c r="AH3180" t="s">
        <v>31</v>
      </c>
      <c r="AK3180">
        <v>550</v>
      </c>
      <c r="AL3180" t="s">
        <v>2537</v>
      </c>
      <c r="AM3180">
        <v>75</v>
      </c>
      <c r="AZ3180" t="s">
        <v>31</v>
      </c>
      <c r="BA3180" t="s">
        <v>31</v>
      </c>
    </row>
    <row r="3181" spans="1:53" hidden="1">
      <c r="A3181" t="s">
        <v>680</v>
      </c>
      <c r="B3181" t="s">
        <v>71</v>
      </c>
      <c r="C3181" t="s">
        <v>1735</v>
      </c>
      <c r="D3181" t="s">
        <v>36</v>
      </c>
      <c r="E3181" t="s">
        <v>37</v>
      </c>
      <c r="G3181" t="s">
        <v>2532</v>
      </c>
      <c r="H3181" t="s">
        <v>2536</v>
      </c>
      <c r="I3181" t="s">
        <v>278</v>
      </c>
      <c r="J3181">
        <v>43.82</v>
      </c>
      <c r="K3181">
        <v>11.96</v>
      </c>
      <c r="L3181">
        <v>1300</v>
      </c>
      <c r="M3181" t="s">
        <v>2384</v>
      </c>
      <c r="N3181">
        <v>1994</v>
      </c>
      <c r="O3181" t="s">
        <v>225</v>
      </c>
      <c r="P3181" t="s">
        <v>2532</v>
      </c>
      <c r="Q3181" s="64">
        <v>34263</v>
      </c>
      <c r="T3181">
        <v>0</v>
      </c>
      <c r="U3181">
        <v>25</v>
      </c>
      <c r="W3181">
        <v>12</v>
      </c>
      <c r="X3181">
        <v>12</v>
      </c>
      <c r="Y3181" t="s">
        <v>493</v>
      </c>
      <c r="Z3181">
        <v>2.7010000000000001</v>
      </c>
      <c r="AA3181">
        <v>87</v>
      </c>
      <c r="AB3181">
        <v>8</v>
      </c>
      <c r="AE3181" t="s">
        <v>287</v>
      </c>
      <c r="AH3181" t="s">
        <v>31</v>
      </c>
      <c r="AK3181">
        <v>550</v>
      </c>
      <c r="AL3181" t="s">
        <v>2537</v>
      </c>
      <c r="AM3181">
        <v>75</v>
      </c>
      <c r="AZ3181" t="s">
        <v>31</v>
      </c>
      <c r="BA3181" t="s">
        <v>31</v>
      </c>
    </row>
    <row r="3182" spans="1:53" hidden="1">
      <c r="A3182" t="s">
        <v>680</v>
      </c>
      <c r="B3182" t="s">
        <v>71</v>
      </c>
      <c r="C3182" t="s">
        <v>1735</v>
      </c>
      <c r="D3182" t="s">
        <v>36</v>
      </c>
      <c r="E3182" t="s">
        <v>37</v>
      </c>
      <c r="G3182" t="s">
        <v>2532</v>
      </c>
      <c r="H3182" t="s">
        <v>2536</v>
      </c>
      <c r="I3182" t="s">
        <v>2538</v>
      </c>
      <c r="J3182">
        <v>39.15</v>
      </c>
      <c r="K3182">
        <v>16.59</v>
      </c>
      <c r="L3182">
        <v>1400</v>
      </c>
      <c r="M3182" t="s">
        <v>2384</v>
      </c>
      <c r="N3182">
        <v>1994</v>
      </c>
      <c r="O3182" t="s">
        <v>225</v>
      </c>
      <c r="P3182" t="s">
        <v>2532</v>
      </c>
      <c r="Q3182" s="64">
        <v>34263</v>
      </c>
      <c r="T3182">
        <v>0</v>
      </c>
      <c r="U3182">
        <v>15</v>
      </c>
      <c r="W3182">
        <v>12</v>
      </c>
      <c r="X3182">
        <v>12</v>
      </c>
      <c r="Y3182" t="s">
        <v>493</v>
      </c>
      <c r="Z3182">
        <v>0</v>
      </c>
      <c r="AA3182">
        <v>87</v>
      </c>
      <c r="AB3182">
        <v>8</v>
      </c>
      <c r="AE3182" t="s">
        <v>287</v>
      </c>
      <c r="AH3182" t="s">
        <v>31</v>
      </c>
      <c r="AK3182">
        <v>550</v>
      </c>
      <c r="AL3182" t="s">
        <v>2537</v>
      </c>
      <c r="AM3182">
        <v>75</v>
      </c>
      <c r="AZ3182" t="s">
        <v>31</v>
      </c>
      <c r="BA3182" t="s">
        <v>31</v>
      </c>
    </row>
    <row r="3183" spans="1:53" hidden="1">
      <c r="A3183" t="s">
        <v>680</v>
      </c>
      <c r="B3183" t="s">
        <v>71</v>
      </c>
      <c r="C3183" t="s">
        <v>1735</v>
      </c>
      <c r="D3183" t="s">
        <v>36</v>
      </c>
      <c r="E3183" t="s">
        <v>37</v>
      </c>
      <c r="G3183" t="s">
        <v>2532</v>
      </c>
      <c r="H3183" t="s">
        <v>2536</v>
      </c>
      <c r="I3183" t="s">
        <v>2538</v>
      </c>
      <c r="J3183">
        <v>39.15</v>
      </c>
      <c r="K3183">
        <v>16.59</v>
      </c>
      <c r="L3183">
        <v>1400</v>
      </c>
      <c r="M3183" t="s">
        <v>2384</v>
      </c>
      <c r="N3183">
        <v>1994</v>
      </c>
      <c r="O3183" t="s">
        <v>225</v>
      </c>
      <c r="P3183" t="s">
        <v>2532</v>
      </c>
      <c r="Q3183" s="64">
        <v>34263</v>
      </c>
      <c r="T3183">
        <v>0</v>
      </c>
      <c r="U3183">
        <v>25</v>
      </c>
      <c r="W3183">
        <v>12</v>
      </c>
      <c r="X3183">
        <v>12</v>
      </c>
      <c r="Y3183" t="s">
        <v>493</v>
      </c>
      <c r="Z3183">
        <v>2.7010000000000001</v>
      </c>
      <c r="AA3183">
        <v>87</v>
      </c>
      <c r="AB3183">
        <v>8</v>
      </c>
      <c r="AE3183" t="s">
        <v>287</v>
      </c>
      <c r="AH3183" t="s">
        <v>31</v>
      </c>
      <c r="AK3183">
        <v>550</v>
      </c>
      <c r="AL3183" t="s">
        <v>2537</v>
      </c>
      <c r="AM3183">
        <v>75</v>
      </c>
      <c r="AZ3183" t="s">
        <v>31</v>
      </c>
      <c r="BA3183" t="s">
        <v>31</v>
      </c>
    </row>
    <row r="3184" spans="1:53" hidden="1">
      <c r="A3184" t="s">
        <v>680</v>
      </c>
      <c r="B3184" t="s">
        <v>71</v>
      </c>
      <c r="C3184" t="s">
        <v>1735</v>
      </c>
      <c r="D3184" t="s">
        <v>36</v>
      </c>
      <c r="E3184" t="s">
        <v>37</v>
      </c>
      <c r="G3184" t="s">
        <v>2532</v>
      </c>
      <c r="H3184" t="s">
        <v>2536</v>
      </c>
      <c r="I3184" t="s">
        <v>278</v>
      </c>
      <c r="J3184">
        <v>43.82</v>
      </c>
      <c r="K3184">
        <v>11.96</v>
      </c>
      <c r="L3184">
        <v>1300</v>
      </c>
      <c r="M3184" t="s">
        <v>2384</v>
      </c>
      <c r="N3184">
        <v>1994</v>
      </c>
      <c r="O3184" t="s">
        <v>225</v>
      </c>
      <c r="P3184" t="s">
        <v>2532</v>
      </c>
      <c r="Q3184" s="64">
        <v>34327</v>
      </c>
      <c r="T3184">
        <v>54</v>
      </c>
      <c r="U3184">
        <v>15</v>
      </c>
      <c r="W3184">
        <v>12</v>
      </c>
      <c r="X3184">
        <v>12</v>
      </c>
      <c r="Y3184" t="s">
        <v>493</v>
      </c>
      <c r="Z3184">
        <v>7.5880000000000001</v>
      </c>
      <c r="AA3184">
        <v>23</v>
      </c>
      <c r="AB3184">
        <v>8</v>
      </c>
      <c r="AE3184" t="s">
        <v>287</v>
      </c>
      <c r="AH3184" t="s">
        <v>31</v>
      </c>
      <c r="AK3184">
        <v>550</v>
      </c>
      <c r="AL3184" t="s">
        <v>2537</v>
      </c>
      <c r="AM3184">
        <v>75</v>
      </c>
      <c r="AZ3184" t="s">
        <v>31</v>
      </c>
      <c r="BA3184" t="s">
        <v>31</v>
      </c>
    </row>
    <row r="3185" spans="1:53" hidden="1">
      <c r="A3185" t="s">
        <v>680</v>
      </c>
      <c r="B3185" t="s">
        <v>71</v>
      </c>
      <c r="C3185" t="s">
        <v>1735</v>
      </c>
      <c r="D3185" t="s">
        <v>36</v>
      </c>
      <c r="E3185" t="s">
        <v>37</v>
      </c>
      <c r="G3185" t="s">
        <v>2532</v>
      </c>
      <c r="H3185" t="s">
        <v>2536</v>
      </c>
      <c r="I3185" t="s">
        <v>278</v>
      </c>
      <c r="J3185">
        <v>43.82</v>
      </c>
      <c r="K3185">
        <v>11.96</v>
      </c>
      <c r="L3185">
        <v>1300</v>
      </c>
      <c r="M3185" t="s">
        <v>2384</v>
      </c>
      <c r="N3185">
        <v>1994</v>
      </c>
      <c r="O3185" t="s">
        <v>225</v>
      </c>
      <c r="P3185" t="s">
        <v>2532</v>
      </c>
      <c r="Q3185" s="64">
        <v>34327</v>
      </c>
      <c r="T3185">
        <v>54</v>
      </c>
      <c r="U3185">
        <v>25</v>
      </c>
      <c r="W3185">
        <v>12</v>
      </c>
      <c r="X3185">
        <v>12</v>
      </c>
      <c r="Y3185" t="s">
        <v>493</v>
      </c>
      <c r="Z3185">
        <v>70.096000000000004</v>
      </c>
      <c r="AA3185">
        <v>23</v>
      </c>
      <c r="AB3185">
        <v>8</v>
      </c>
      <c r="AE3185" t="s">
        <v>287</v>
      </c>
      <c r="AH3185" t="s">
        <v>31</v>
      </c>
      <c r="AK3185">
        <v>550</v>
      </c>
      <c r="AL3185" t="s">
        <v>2537</v>
      </c>
      <c r="AM3185">
        <v>75</v>
      </c>
      <c r="AZ3185" t="s">
        <v>31</v>
      </c>
      <c r="BA3185" t="s">
        <v>31</v>
      </c>
    </row>
    <row r="3186" spans="1:53" hidden="1">
      <c r="A3186" t="s">
        <v>680</v>
      </c>
      <c r="B3186" t="s">
        <v>71</v>
      </c>
      <c r="C3186" t="s">
        <v>1735</v>
      </c>
      <c r="D3186" t="s">
        <v>36</v>
      </c>
      <c r="E3186" t="s">
        <v>37</v>
      </c>
      <c r="G3186" t="s">
        <v>2532</v>
      </c>
      <c r="H3186" t="s">
        <v>2536</v>
      </c>
      <c r="I3186" t="s">
        <v>2538</v>
      </c>
      <c r="J3186">
        <v>39.15</v>
      </c>
      <c r="K3186">
        <v>16.59</v>
      </c>
      <c r="L3186">
        <v>1400</v>
      </c>
      <c r="M3186" t="s">
        <v>2384</v>
      </c>
      <c r="N3186">
        <v>1994</v>
      </c>
      <c r="O3186" t="s">
        <v>225</v>
      </c>
      <c r="P3186" t="s">
        <v>2532</v>
      </c>
      <c r="Q3186" s="64">
        <v>34327</v>
      </c>
      <c r="T3186">
        <v>54</v>
      </c>
      <c r="U3186">
        <v>15</v>
      </c>
      <c r="W3186">
        <v>12</v>
      </c>
      <c r="X3186">
        <v>12</v>
      </c>
      <c r="Y3186" t="s">
        <v>493</v>
      </c>
      <c r="Z3186">
        <v>2.7010000000000001</v>
      </c>
      <c r="AA3186">
        <v>23</v>
      </c>
      <c r="AB3186">
        <v>8</v>
      </c>
      <c r="AE3186" t="s">
        <v>287</v>
      </c>
      <c r="AH3186" t="s">
        <v>31</v>
      </c>
      <c r="AK3186">
        <v>550</v>
      </c>
      <c r="AL3186" t="s">
        <v>2537</v>
      </c>
      <c r="AM3186">
        <v>75</v>
      </c>
      <c r="AZ3186" t="s">
        <v>31</v>
      </c>
      <c r="BA3186" t="s">
        <v>31</v>
      </c>
    </row>
    <row r="3187" spans="1:53" hidden="1">
      <c r="A3187" t="s">
        <v>680</v>
      </c>
      <c r="B3187" t="s">
        <v>71</v>
      </c>
      <c r="C3187" t="s">
        <v>1735</v>
      </c>
      <c r="D3187" t="s">
        <v>36</v>
      </c>
      <c r="E3187" t="s">
        <v>37</v>
      </c>
      <c r="G3187" t="s">
        <v>2532</v>
      </c>
      <c r="H3187" t="s">
        <v>2536</v>
      </c>
      <c r="I3187" t="s">
        <v>2538</v>
      </c>
      <c r="J3187">
        <v>39.15</v>
      </c>
      <c r="K3187">
        <v>16.59</v>
      </c>
      <c r="L3187">
        <v>1400</v>
      </c>
      <c r="M3187" t="s">
        <v>2384</v>
      </c>
      <c r="N3187">
        <v>1994</v>
      </c>
      <c r="O3187" t="s">
        <v>225</v>
      </c>
      <c r="P3187" t="s">
        <v>2532</v>
      </c>
      <c r="Q3187" s="64">
        <v>34327</v>
      </c>
      <c r="T3187">
        <v>54</v>
      </c>
      <c r="U3187">
        <v>25</v>
      </c>
      <c r="W3187">
        <v>12</v>
      </c>
      <c r="X3187">
        <v>12</v>
      </c>
      <c r="Y3187" t="s">
        <v>493</v>
      </c>
      <c r="Z3187">
        <v>35.369999999999997</v>
      </c>
      <c r="AA3187">
        <v>23</v>
      </c>
      <c r="AB3187">
        <v>8</v>
      </c>
      <c r="AE3187" t="s">
        <v>287</v>
      </c>
      <c r="AH3187" t="s">
        <v>31</v>
      </c>
      <c r="AK3187">
        <v>550</v>
      </c>
      <c r="AL3187" t="s">
        <v>2537</v>
      </c>
      <c r="AM3187">
        <v>75</v>
      </c>
      <c r="AZ3187" t="s">
        <v>31</v>
      </c>
      <c r="BA3187" t="s">
        <v>31</v>
      </c>
    </row>
    <row r="3188" spans="1:53" hidden="1">
      <c r="A3188" t="s">
        <v>680</v>
      </c>
      <c r="B3188" t="s">
        <v>72</v>
      </c>
      <c r="C3188" t="s">
        <v>1735</v>
      </c>
      <c r="D3188" t="s">
        <v>36</v>
      </c>
      <c r="E3188" t="s">
        <v>37</v>
      </c>
      <c r="G3188" t="s">
        <v>2532</v>
      </c>
      <c r="H3188" t="s">
        <v>2536</v>
      </c>
      <c r="I3188" t="s">
        <v>2539</v>
      </c>
      <c r="J3188">
        <v>43.8</v>
      </c>
      <c r="K3188">
        <v>11.82</v>
      </c>
      <c r="L3188">
        <v>816</v>
      </c>
      <c r="M3188" t="s">
        <v>2384</v>
      </c>
      <c r="N3188">
        <v>1995</v>
      </c>
      <c r="O3188" t="s">
        <v>945</v>
      </c>
      <c r="P3188" t="s">
        <v>2532</v>
      </c>
      <c r="Q3188" s="64">
        <v>34595</v>
      </c>
      <c r="T3188">
        <v>0</v>
      </c>
      <c r="U3188">
        <v>15</v>
      </c>
      <c r="W3188">
        <v>12</v>
      </c>
      <c r="X3188">
        <v>12</v>
      </c>
      <c r="Y3188" t="s">
        <v>493</v>
      </c>
      <c r="Z3188">
        <v>0</v>
      </c>
      <c r="AA3188">
        <v>60</v>
      </c>
      <c r="AB3188">
        <v>15</v>
      </c>
      <c r="AE3188" t="s">
        <v>291</v>
      </c>
      <c r="AH3188" t="s">
        <v>31</v>
      </c>
      <c r="AK3188">
        <v>550</v>
      </c>
      <c r="AL3188" t="s">
        <v>2537</v>
      </c>
      <c r="AM3188">
        <v>75</v>
      </c>
      <c r="AZ3188" t="s">
        <v>31</v>
      </c>
      <c r="BA3188" t="s">
        <v>31</v>
      </c>
    </row>
    <row r="3189" spans="1:53" hidden="1">
      <c r="A3189" t="s">
        <v>680</v>
      </c>
      <c r="B3189" t="s">
        <v>72</v>
      </c>
      <c r="C3189" t="s">
        <v>1735</v>
      </c>
      <c r="D3189" t="s">
        <v>36</v>
      </c>
      <c r="E3189" t="s">
        <v>37</v>
      </c>
      <c r="G3189" t="s">
        <v>2532</v>
      </c>
      <c r="H3189" t="s">
        <v>2536</v>
      </c>
      <c r="I3189" t="s">
        <v>2539</v>
      </c>
      <c r="J3189">
        <v>43.8</v>
      </c>
      <c r="K3189">
        <v>11.82</v>
      </c>
      <c r="L3189">
        <v>816</v>
      </c>
      <c r="M3189" t="s">
        <v>2384</v>
      </c>
      <c r="N3189">
        <v>1995</v>
      </c>
      <c r="O3189" t="s">
        <v>946</v>
      </c>
      <c r="P3189" t="s">
        <v>2532</v>
      </c>
      <c r="Q3189" s="64">
        <v>34595</v>
      </c>
      <c r="T3189">
        <v>0</v>
      </c>
      <c r="U3189">
        <v>15</v>
      </c>
      <c r="W3189">
        <v>12</v>
      </c>
      <c r="X3189">
        <v>12</v>
      </c>
      <c r="Y3189" t="s">
        <v>493</v>
      </c>
      <c r="Z3189">
        <v>0</v>
      </c>
      <c r="AA3189">
        <v>60</v>
      </c>
      <c r="AB3189">
        <v>15</v>
      </c>
      <c r="AE3189" t="s">
        <v>291</v>
      </c>
      <c r="AH3189" t="s">
        <v>31</v>
      </c>
      <c r="AK3189">
        <v>550</v>
      </c>
      <c r="AL3189" t="s">
        <v>2537</v>
      </c>
      <c r="AM3189">
        <v>75</v>
      </c>
      <c r="AZ3189" t="s">
        <v>31</v>
      </c>
      <c r="BA3189" t="s">
        <v>31</v>
      </c>
    </row>
    <row r="3190" spans="1:53" hidden="1">
      <c r="A3190" t="s">
        <v>680</v>
      </c>
      <c r="B3190" t="s">
        <v>72</v>
      </c>
      <c r="C3190" t="s">
        <v>1735</v>
      </c>
      <c r="D3190" t="s">
        <v>36</v>
      </c>
      <c r="E3190" t="s">
        <v>37</v>
      </c>
      <c r="G3190" t="s">
        <v>2532</v>
      </c>
      <c r="H3190" t="s">
        <v>2536</v>
      </c>
      <c r="I3190" t="s">
        <v>2539</v>
      </c>
      <c r="J3190">
        <v>43.8</v>
      </c>
      <c r="K3190">
        <v>11.82</v>
      </c>
      <c r="L3190">
        <v>816</v>
      </c>
      <c r="M3190" t="s">
        <v>2384</v>
      </c>
      <c r="N3190">
        <v>1995</v>
      </c>
      <c r="O3190" t="s">
        <v>947</v>
      </c>
      <c r="P3190" t="s">
        <v>2532</v>
      </c>
      <c r="Q3190" s="64">
        <v>34595</v>
      </c>
      <c r="T3190">
        <v>0</v>
      </c>
      <c r="U3190">
        <v>15</v>
      </c>
      <c r="W3190">
        <v>12</v>
      </c>
      <c r="X3190">
        <v>12</v>
      </c>
      <c r="Y3190" t="s">
        <v>493</v>
      </c>
      <c r="Z3190">
        <v>0</v>
      </c>
      <c r="AA3190">
        <v>60</v>
      </c>
      <c r="AB3190">
        <v>15</v>
      </c>
      <c r="AE3190" t="s">
        <v>291</v>
      </c>
      <c r="AH3190" t="s">
        <v>31</v>
      </c>
      <c r="AK3190">
        <v>550</v>
      </c>
      <c r="AL3190" t="s">
        <v>2537</v>
      </c>
      <c r="AM3190">
        <v>75</v>
      </c>
      <c r="AZ3190" t="s">
        <v>31</v>
      </c>
      <c r="BA3190" t="s">
        <v>31</v>
      </c>
    </row>
    <row r="3191" spans="1:53" hidden="1">
      <c r="A3191" t="s">
        <v>680</v>
      </c>
      <c r="B3191" t="s">
        <v>72</v>
      </c>
      <c r="C3191" t="s">
        <v>1735</v>
      </c>
      <c r="D3191" t="s">
        <v>36</v>
      </c>
      <c r="E3191" t="s">
        <v>37</v>
      </c>
      <c r="G3191" t="s">
        <v>2532</v>
      </c>
      <c r="H3191" t="s">
        <v>2536</v>
      </c>
      <c r="I3191" t="s">
        <v>2539</v>
      </c>
      <c r="J3191">
        <v>43.8</v>
      </c>
      <c r="K3191">
        <v>11.82</v>
      </c>
      <c r="L3191">
        <v>816</v>
      </c>
      <c r="M3191" t="s">
        <v>2384</v>
      </c>
      <c r="N3191">
        <v>1995</v>
      </c>
      <c r="O3191" t="s">
        <v>948</v>
      </c>
      <c r="P3191" t="s">
        <v>2532</v>
      </c>
      <c r="Q3191" s="64">
        <v>34595</v>
      </c>
      <c r="T3191">
        <v>0</v>
      </c>
      <c r="U3191">
        <v>15</v>
      </c>
      <c r="W3191">
        <v>12</v>
      </c>
      <c r="X3191">
        <v>12</v>
      </c>
      <c r="Y3191" t="s">
        <v>493</v>
      </c>
      <c r="Z3191">
        <v>35.021000000000001</v>
      </c>
      <c r="AA3191">
        <v>60</v>
      </c>
      <c r="AB3191">
        <v>15</v>
      </c>
      <c r="AE3191" t="s">
        <v>291</v>
      </c>
      <c r="AH3191" t="s">
        <v>31</v>
      </c>
      <c r="AK3191">
        <v>550</v>
      </c>
      <c r="AL3191" t="s">
        <v>2537</v>
      </c>
      <c r="AM3191">
        <v>75</v>
      </c>
      <c r="AZ3191" t="s">
        <v>31</v>
      </c>
      <c r="BA3191" t="s">
        <v>31</v>
      </c>
    </row>
    <row r="3192" spans="1:53" hidden="1">
      <c r="A3192" t="s">
        <v>680</v>
      </c>
      <c r="B3192" t="s">
        <v>72</v>
      </c>
      <c r="C3192" t="s">
        <v>1735</v>
      </c>
      <c r="D3192" t="s">
        <v>36</v>
      </c>
      <c r="E3192" t="s">
        <v>37</v>
      </c>
      <c r="G3192" t="s">
        <v>2532</v>
      </c>
      <c r="H3192" t="s">
        <v>2536</v>
      </c>
      <c r="I3192" t="s">
        <v>2539</v>
      </c>
      <c r="J3192">
        <v>43.8</v>
      </c>
      <c r="K3192">
        <v>11.82</v>
      </c>
      <c r="L3192">
        <v>816</v>
      </c>
      <c r="M3192" t="s">
        <v>2384</v>
      </c>
      <c r="N3192">
        <v>1995</v>
      </c>
      <c r="O3192" t="s">
        <v>945</v>
      </c>
      <c r="P3192" t="s">
        <v>2532</v>
      </c>
      <c r="Q3192" s="64">
        <v>34595</v>
      </c>
      <c r="T3192">
        <v>0</v>
      </c>
      <c r="U3192">
        <v>25</v>
      </c>
      <c r="W3192">
        <v>12</v>
      </c>
      <c r="X3192">
        <v>12</v>
      </c>
      <c r="Y3192" t="s">
        <v>493</v>
      </c>
      <c r="Z3192">
        <v>0</v>
      </c>
      <c r="AA3192">
        <v>60</v>
      </c>
      <c r="AB3192">
        <v>15</v>
      </c>
      <c r="AE3192" t="s">
        <v>291</v>
      </c>
      <c r="AH3192" t="s">
        <v>31</v>
      </c>
      <c r="AK3192">
        <v>550</v>
      </c>
      <c r="AL3192" t="s">
        <v>2537</v>
      </c>
      <c r="AM3192">
        <v>75</v>
      </c>
      <c r="AZ3192" t="s">
        <v>31</v>
      </c>
      <c r="BA3192" t="s">
        <v>31</v>
      </c>
    </row>
    <row r="3193" spans="1:53" hidden="1">
      <c r="A3193" t="s">
        <v>680</v>
      </c>
      <c r="B3193" t="s">
        <v>72</v>
      </c>
      <c r="C3193" t="s">
        <v>1735</v>
      </c>
      <c r="D3193" t="s">
        <v>36</v>
      </c>
      <c r="E3193" t="s">
        <v>37</v>
      </c>
      <c r="G3193" t="s">
        <v>2532</v>
      </c>
      <c r="H3193" t="s">
        <v>2536</v>
      </c>
      <c r="I3193" t="s">
        <v>2539</v>
      </c>
      <c r="J3193">
        <v>43.8</v>
      </c>
      <c r="K3193">
        <v>11.82</v>
      </c>
      <c r="L3193">
        <v>816</v>
      </c>
      <c r="M3193" t="s">
        <v>2384</v>
      </c>
      <c r="N3193">
        <v>1995</v>
      </c>
      <c r="O3193" t="s">
        <v>946</v>
      </c>
      <c r="P3193" t="s">
        <v>2532</v>
      </c>
      <c r="Q3193" s="64">
        <v>34595</v>
      </c>
      <c r="T3193">
        <v>0</v>
      </c>
      <c r="U3193">
        <v>25</v>
      </c>
      <c r="W3193">
        <v>12</v>
      </c>
      <c r="X3193">
        <v>12</v>
      </c>
      <c r="Y3193" t="s">
        <v>493</v>
      </c>
      <c r="Z3193">
        <v>0</v>
      </c>
      <c r="AA3193">
        <v>60</v>
      </c>
      <c r="AB3193">
        <v>15</v>
      </c>
      <c r="AE3193" t="s">
        <v>291</v>
      </c>
      <c r="AH3193" t="s">
        <v>31</v>
      </c>
      <c r="AK3193">
        <v>550</v>
      </c>
      <c r="AL3193" t="s">
        <v>2537</v>
      </c>
      <c r="AM3193">
        <v>75</v>
      </c>
      <c r="AZ3193" t="s">
        <v>31</v>
      </c>
      <c r="BA3193" t="s">
        <v>31</v>
      </c>
    </row>
    <row r="3194" spans="1:53" hidden="1">
      <c r="A3194" t="s">
        <v>680</v>
      </c>
      <c r="B3194" t="s">
        <v>72</v>
      </c>
      <c r="C3194" t="s">
        <v>1735</v>
      </c>
      <c r="D3194" t="s">
        <v>36</v>
      </c>
      <c r="E3194" t="s">
        <v>37</v>
      </c>
      <c r="G3194" t="s">
        <v>2532</v>
      </c>
      <c r="H3194" t="s">
        <v>2536</v>
      </c>
      <c r="I3194" t="s">
        <v>2539</v>
      </c>
      <c r="J3194">
        <v>43.8</v>
      </c>
      <c r="K3194">
        <v>11.82</v>
      </c>
      <c r="L3194">
        <v>816</v>
      </c>
      <c r="M3194" t="s">
        <v>2384</v>
      </c>
      <c r="N3194">
        <v>1995</v>
      </c>
      <c r="O3194" t="s">
        <v>947</v>
      </c>
      <c r="P3194" t="s">
        <v>2532</v>
      </c>
      <c r="Q3194" s="64">
        <v>34595</v>
      </c>
      <c r="T3194">
        <v>0</v>
      </c>
      <c r="U3194">
        <v>25</v>
      </c>
      <c r="W3194">
        <v>12</v>
      </c>
      <c r="X3194">
        <v>12</v>
      </c>
      <c r="Y3194" t="s">
        <v>493</v>
      </c>
      <c r="Z3194">
        <v>5.907</v>
      </c>
      <c r="AA3194">
        <v>60</v>
      </c>
      <c r="AB3194">
        <v>15</v>
      </c>
      <c r="AE3194" t="s">
        <v>291</v>
      </c>
      <c r="AH3194" t="s">
        <v>31</v>
      </c>
      <c r="AK3194">
        <v>550</v>
      </c>
      <c r="AL3194" t="s">
        <v>2537</v>
      </c>
      <c r="AM3194">
        <v>75</v>
      </c>
      <c r="AZ3194" t="s">
        <v>31</v>
      </c>
      <c r="BA3194" t="s">
        <v>31</v>
      </c>
    </row>
    <row r="3195" spans="1:53" hidden="1">
      <c r="A3195" t="s">
        <v>680</v>
      </c>
      <c r="B3195" t="s">
        <v>72</v>
      </c>
      <c r="C3195" t="s">
        <v>1735</v>
      </c>
      <c r="D3195" t="s">
        <v>36</v>
      </c>
      <c r="E3195" t="s">
        <v>37</v>
      </c>
      <c r="G3195" t="s">
        <v>2532</v>
      </c>
      <c r="H3195" t="s">
        <v>2536</v>
      </c>
      <c r="I3195" t="s">
        <v>2539</v>
      </c>
      <c r="J3195">
        <v>43.8</v>
      </c>
      <c r="K3195">
        <v>11.82</v>
      </c>
      <c r="L3195">
        <v>816</v>
      </c>
      <c r="M3195" t="s">
        <v>2384</v>
      </c>
      <c r="N3195">
        <v>1995</v>
      </c>
      <c r="O3195" t="s">
        <v>948</v>
      </c>
      <c r="P3195" t="s">
        <v>2532</v>
      </c>
      <c r="Q3195" s="64">
        <v>34595</v>
      </c>
      <c r="T3195">
        <v>0</v>
      </c>
      <c r="U3195">
        <v>25</v>
      </c>
      <c r="W3195">
        <v>12</v>
      </c>
      <c r="X3195">
        <v>12</v>
      </c>
      <c r="Y3195" t="s">
        <v>493</v>
      </c>
      <c r="Z3195">
        <v>60.338000000000001</v>
      </c>
      <c r="AA3195">
        <v>60</v>
      </c>
      <c r="AB3195">
        <v>15</v>
      </c>
      <c r="AE3195" t="s">
        <v>291</v>
      </c>
      <c r="AH3195" t="s">
        <v>31</v>
      </c>
      <c r="AK3195">
        <v>550</v>
      </c>
      <c r="AL3195" t="s">
        <v>2537</v>
      </c>
      <c r="AM3195">
        <v>75</v>
      </c>
      <c r="AZ3195" t="s">
        <v>31</v>
      </c>
      <c r="BA3195" t="s">
        <v>31</v>
      </c>
    </row>
    <row r="3196" spans="1:53" hidden="1">
      <c r="A3196" t="s">
        <v>680</v>
      </c>
      <c r="B3196" t="s">
        <v>72</v>
      </c>
      <c r="C3196" t="s">
        <v>1735</v>
      </c>
      <c r="D3196" t="s">
        <v>36</v>
      </c>
      <c r="E3196" t="s">
        <v>37</v>
      </c>
      <c r="G3196" t="s">
        <v>2532</v>
      </c>
      <c r="H3196" t="s">
        <v>2536</v>
      </c>
      <c r="I3196" t="s">
        <v>2539</v>
      </c>
      <c r="J3196">
        <v>43.8</v>
      </c>
      <c r="K3196">
        <v>11.82</v>
      </c>
      <c r="L3196">
        <v>816</v>
      </c>
      <c r="M3196" t="s">
        <v>2384</v>
      </c>
      <c r="N3196">
        <v>1995</v>
      </c>
      <c r="O3196" t="s">
        <v>945</v>
      </c>
      <c r="P3196" t="s">
        <v>2532</v>
      </c>
      <c r="Q3196" s="64">
        <v>34705</v>
      </c>
      <c r="T3196">
        <v>67</v>
      </c>
      <c r="U3196">
        <v>15</v>
      </c>
      <c r="W3196">
        <v>12</v>
      </c>
      <c r="X3196">
        <v>12</v>
      </c>
      <c r="Y3196" t="s">
        <v>493</v>
      </c>
      <c r="Z3196">
        <v>0</v>
      </c>
      <c r="AA3196">
        <v>60</v>
      </c>
      <c r="AB3196">
        <v>15</v>
      </c>
      <c r="AE3196" t="s">
        <v>291</v>
      </c>
      <c r="AH3196" t="s">
        <v>31</v>
      </c>
      <c r="AK3196">
        <v>550</v>
      </c>
      <c r="AL3196" t="s">
        <v>2537</v>
      </c>
      <c r="AM3196">
        <v>75</v>
      </c>
      <c r="AZ3196" t="s">
        <v>31</v>
      </c>
      <c r="BA3196" t="s">
        <v>31</v>
      </c>
    </row>
    <row r="3197" spans="1:53" hidden="1">
      <c r="A3197" t="s">
        <v>680</v>
      </c>
      <c r="B3197" t="s">
        <v>72</v>
      </c>
      <c r="C3197" t="s">
        <v>1735</v>
      </c>
      <c r="D3197" t="s">
        <v>36</v>
      </c>
      <c r="E3197" t="s">
        <v>37</v>
      </c>
      <c r="G3197" t="s">
        <v>2532</v>
      </c>
      <c r="H3197" t="s">
        <v>2536</v>
      </c>
      <c r="I3197" t="s">
        <v>2539</v>
      </c>
      <c r="J3197">
        <v>43.8</v>
      </c>
      <c r="K3197">
        <v>11.82</v>
      </c>
      <c r="L3197">
        <v>816</v>
      </c>
      <c r="M3197" t="s">
        <v>2384</v>
      </c>
      <c r="N3197">
        <v>1995</v>
      </c>
      <c r="O3197" t="s">
        <v>946</v>
      </c>
      <c r="P3197" t="s">
        <v>2532</v>
      </c>
      <c r="Q3197" s="64">
        <v>34705</v>
      </c>
      <c r="T3197">
        <v>67</v>
      </c>
      <c r="U3197">
        <v>15</v>
      </c>
      <c r="W3197">
        <v>12</v>
      </c>
      <c r="X3197">
        <v>12</v>
      </c>
      <c r="Y3197" t="s">
        <v>493</v>
      </c>
      <c r="Z3197">
        <v>21.518999999999998</v>
      </c>
      <c r="AA3197">
        <v>60</v>
      </c>
      <c r="AB3197">
        <v>15</v>
      </c>
      <c r="AE3197" t="s">
        <v>291</v>
      </c>
      <c r="AH3197" t="s">
        <v>31</v>
      </c>
      <c r="AK3197">
        <v>550</v>
      </c>
      <c r="AL3197" t="s">
        <v>2537</v>
      </c>
      <c r="AM3197">
        <v>75</v>
      </c>
      <c r="AZ3197" t="s">
        <v>31</v>
      </c>
      <c r="BA3197" t="s">
        <v>31</v>
      </c>
    </row>
    <row r="3198" spans="1:53" hidden="1">
      <c r="A3198" t="s">
        <v>680</v>
      </c>
      <c r="B3198" t="s">
        <v>72</v>
      </c>
      <c r="C3198" t="s">
        <v>1735</v>
      </c>
      <c r="D3198" t="s">
        <v>36</v>
      </c>
      <c r="E3198" t="s">
        <v>37</v>
      </c>
      <c r="G3198" t="s">
        <v>2532</v>
      </c>
      <c r="H3198" t="s">
        <v>2536</v>
      </c>
      <c r="I3198" t="s">
        <v>2539</v>
      </c>
      <c r="J3198">
        <v>43.8</v>
      </c>
      <c r="K3198">
        <v>11.82</v>
      </c>
      <c r="L3198">
        <v>816</v>
      </c>
      <c r="M3198" t="s">
        <v>2384</v>
      </c>
      <c r="N3198">
        <v>1995</v>
      </c>
      <c r="O3198" t="s">
        <v>947</v>
      </c>
      <c r="P3198" t="s">
        <v>2532</v>
      </c>
      <c r="Q3198" s="64">
        <v>34705</v>
      </c>
      <c r="T3198">
        <v>67</v>
      </c>
      <c r="U3198">
        <v>15</v>
      </c>
      <c r="W3198">
        <v>12</v>
      </c>
      <c r="X3198">
        <v>12</v>
      </c>
      <c r="Y3198" t="s">
        <v>493</v>
      </c>
      <c r="Z3198">
        <v>48.523000000000003</v>
      </c>
      <c r="AA3198">
        <v>60</v>
      </c>
      <c r="AB3198">
        <v>15</v>
      </c>
      <c r="AE3198" t="s">
        <v>291</v>
      </c>
      <c r="AH3198" t="s">
        <v>31</v>
      </c>
      <c r="AK3198">
        <v>550</v>
      </c>
      <c r="AL3198" t="s">
        <v>2537</v>
      </c>
      <c r="AM3198">
        <v>75</v>
      </c>
      <c r="AZ3198" t="s">
        <v>31</v>
      </c>
      <c r="BA3198" t="s">
        <v>31</v>
      </c>
    </row>
    <row r="3199" spans="1:53" hidden="1">
      <c r="A3199" t="s">
        <v>680</v>
      </c>
      <c r="B3199" t="s">
        <v>72</v>
      </c>
      <c r="C3199" t="s">
        <v>1735</v>
      </c>
      <c r="D3199" t="s">
        <v>36</v>
      </c>
      <c r="E3199" t="s">
        <v>37</v>
      </c>
      <c r="G3199" t="s">
        <v>2532</v>
      </c>
      <c r="H3199" t="s">
        <v>2536</v>
      </c>
      <c r="I3199" t="s">
        <v>2539</v>
      </c>
      <c r="J3199">
        <v>43.8</v>
      </c>
      <c r="K3199">
        <v>11.82</v>
      </c>
      <c r="L3199">
        <v>816</v>
      </c>
      <c r="M3199" t="s">
        <v>2384</v>
      </c>
      <c r="N3199">
        <v>1995</v>
      </c>
      <c r="O3199" t="s">
        <v>948</v>
      </c>
      <c r="P3199" t="s">
        <v>2532</v>
      </c>
      <c r="Q3199" s="64">
        <v>34705</v>
      </c>
      <c r="T3199">
        <v>67</v>
      </c>
      <c r="U3199">
        <v>15</v>
      </c>
      <c r="W3199">
        <v>12</v>
      </c>
      <c r="X3199">
        <v>12</v>
      </c>
      <c r="Y3199" t="s">
        <v>493</v>
      </c>
      <c r="Z3199">
        <v>85.231999999999999</v>
      </c>
      <c r="AA3199">
        <v>60</v>
      </c>
      <c r="AB3199">
        <v>15</v>
      </c>
      <c r="AE3199" t="s">
        <v>291</v>
      </c>
      <c r="AH3199" t="s">
        <v>31</v>
      </c>
      <c r="AK3199">
        <v>550</v>
      </c>
      <c r="AL3199" t="s">
        <v>2537</v>
      </c>
      <c r="AM3199">
        <v>75</v>
      </c>
      <c r="AZ3199" t="s">
        <v>31</v>
      </c>
      <c r="BA3199" t="s">
        <v>31</v>
      </c>
    </row>
    <row r="3200" spans="1:53" hidden="1">
      <c r="A3200" t="s">
        <v>680</v>
      </c>
      <c r="B3200" t="s">
        <v>72</v>
      </c>
      <c r="C3200" t="s">
        <v>1735</v>
      </c>
      <c r="D3200" t="s">
        <v>36</v>
      </c>
      <c r="E3200" t="s">
        <v>37</v>
      </c>
      <c r="G3200" t="s">
        <v>2532</v>
      </c>
      <c r="H3200" t="s">
        <v>2536</v>
      </c>
      <c r="I3200" t="s">
        <v>2539</v>
      </c>
      <c r="J3200">
        <v>43.8</v>
      </c>
      <c r="K3200">
        <v>11.82</v>
      </c>
      <c r="L3200">
        <v>816</v>
      </c>
      <c r="M3200" t="s">
        <v>2384</v>
      </c>
      <c r="N3200">
        <v>1995</v>
      </c>
      <c r="O3200" t="s">
        <v>945</v>
      </c>
      <c r="P3200" t="s">
        <v>2532</v>
      </c>
      <c r="Q3200" s="64">
        <v>34705</v>
      </c>
      <c r="T3200">
        <v>67</v>
      </c>
      <c r="U3200">
        <v>25</v>
      </c>
      <c r="W3200">
        <v>12</v>
      </c>
      <c r="X3200">
        <v>12</v>
      </c>
      <c r="Y3200" t="s">
        <v>493</v>
      </c>
      <c r="Z3200">
        <v>100</v>
      </c>
      <c r="AA3200">
        <v>60</v>
      </c>
      <c r="AB3200">
        <v>15</v>
      </c>
      <c r="AE3200" t="s">
        <v>291</v>
      </c>
      <c r="AH3200" t="s">
        <v>31</v>
      </c>
      <c r="AK3200">
        <v>550</v>
      </c>
      <c r="AL3200" t="s">
        <v>2537</v>
      </c>
      <c r="AM3200">
        <v>75</v>
      </c>
      <c r="AZ3200" t="s">
        <v>31</v>
      </c>
      <c r="BA3200" t="s">
        <v>31</v>
      </c>
    </row>
    <row r="3201" spans="1:53" hidden="1">
      <c r="A3201" t="s">
        <v>680</v>
      </c>
      <c r="B3201" t="s">
        <v>72</v>
      </c>
      <c r="C3201" t="s">
        <v>1735</v>
      </c>
      <c r="D3201" t="s">
        <v>36</v>
      </c>
      <c r="E3201" t="s">
        <v>37</v>
      </c>
      <c r="G3201" t="s">
        <v>2532</v>
      </c>
      <c r="H3201" t="s">
        <v>2536</v>
      </c>
      <c r="I3201" t="s">
        <v>2539</v>
      </c>
      <c r="J3201">
        <v>43.8</v>
      </c>
      <c r="K3201">
        <v>11.82</v>
      </c>
      <c r="L3201">
        <v>816</v>
      </c>
      <c r="M3201" t="s">
        <v>2384</v>
      </c>
      <c r="N3201">
        <v>1995</v>
      </c>
      <c r="O3201" t="s">
        <v>946</v>
      </c>
      <c r="P3201" t="s">
        <v>2532</v>
      </c>
      <c r="Q3201" s="64">
        <v>34705</v>
      </c>
      <c r="T3201">
        <v>67</v>
      </c>
      <c r="U3201">
        <v>25</v>
      </c>
      <c r="W3201">
        <v>12</v>
      </c>
      <c r="X3201">
        <v>12</v>
      </c>
      <c r="Y3201" t="s">
        <v>493</v>
      </c>
      <c r="Z3201">
        <v>100</v>
      </c>
      <c r="AA3201">
        <v>60</v>
      </c>
      <c r="AB3201">
        <v>15</v>
      </c>
      <c r="AE3201" t="s">
        <v>291</v>
      </c>
      <c r="AH3201" t="s">
        <v>31</v>
      </c>
      <c r="AK3201">
        <v>550</v>
      </c>
      <c r="AL3201" t="s">
        <v>2537</v>
      </c>
      <c r="AM3201">
        <v>75</v>
      </c>
      <c r="AZ3201" t="s">
        <v>31</v>
      </c>
      <c r="BA3201" t="s">
        <v>31</v>
      </c>
    </row>
    <row r="3202" spans="1:53" hidden="1">
      <c r="A3202" t="s">
        <v>680</v>
      </c>
      <c r="B3202" t="s">
        <v>72</v>
      </c>
      <c r="C3202" t="s">
        <v>1735</v>
      </c>
      <c r="D3202" t="s">
        <v>36</v>
      </c>
      <c r="E3202" t="s">
        <v>37</v>
      </c>
      <c r="G3202" t="s">
        <v>2532</v>
      </c>
      <c r="H3202" t="s">
        <v>2536</v>
      </c>
      <c r="I3202" t="s">
        <v>2539</v>
      </c>
      <c r="J3202">
        <v>43.8</v>
      </c>
      <c r="K3202">
        <v>11.82</v>
      </c>
      <c r="L3202">
        <v>816</v>
      </c>
      <c r="M3202" t="s">
        <v>2384</v>
      </c>
      <c r="N3202">
        <v>1995</v>
      </c>
      <c r="O3202" t="s">
        <v>947</v>
      </c>
      <c r="P3202" t="s">
        <v>2532</v>
      </c>
      <c r="Q3202" s="64">
        <v>34705</v>
      </c>
      <c r="T3202">
        <v>67</v>
      </c>
      <c r="U3202">
        <v>25</v>
      </c>
      <c r="W3202">
        <v>12</v>
      </c>
      <c r="X3202">
        <v>12</v>
      </c>
      <c r="Y3202" t="s">
        <v>493</v>
      </c>
      <c r="Z3202">
        <v>100</v>
      </c>
      <c r="AA3202">
        <v>60</v>
      </c>
      <c r="AB3202">
        <v>15</v>
      </c>
      <c r="AE3202" t="s">
        <v>291</v>
      </c>
      <c r="AH3202" t="s">
        <v>31</v>
      </c>
      <c r="AK3202">
        <v>550</v>
      </c>
      <c r="AL3202" t="s">
        <v>2537</v>
      </c>
      <c r="AM3202">
        <v>75</v>
      </c>
      <c r="AZ3202" t="s">
        <v>31</v>
      </c>
      <c r="BA3202" t="s">
        <v>31</v>
      </c>
    </row>
    <row r="3203" spans="1:53" hidden="1">
      <c r="A3203" t="s">
        <v>680</v>
      </c>
      <c r="B3203" t="s">
        <v>72</v>
      </c>
      <c r="C3203" t="s">
        <v>1735</v>
      </c>
      <c r="D3203" t="s">
        <v>36</v>
      </c>
      <c r="E3203" t="s">
        <v>37</v>
      </c>
      <c r="G3203" t="s">
        <v>2532</v>
      </c>
      <c r="H3203" t="s">
        <v>2536</v>
      </c>
      <c r="I3203" t="s">
        <v>2539</v>
      </c>
      <c r="J3203">
        <v>43.8</v>
      </c>
      <c r="K3203">
        <v>11.82</v>
      </c>
      <c r="L3203">
        <v>816</v>
      </c>
      <c r="M3203" t="s">
        <v>2384</v>
      </c>
      <c r="N3203">
        <v>1995</v>
      </c>
      <c r="O3203" t="s">
        <v>948</v>
      </c>
      <c r="P3203" t="s">
        <v>2532</v>
      </c>
      <c r="Q3203" s="64">
        <v>34705</v>
      </c>
      <c r="T3203">
        <v>67</v>
      </c>
      <c r="U3203">
        <v>25</v>
      </c>
      <c r="W3203">
        <v>12</v>
      </c>
      <c r="X3203">
        <v>12</v>
      </c>
      <c r="Y3203" t="s">
        <v>493</v>
      </c>
      <c r="Z3203">
        <v>66.667000000000002</v>
      </c>
      <c r="AA3203">
        <v>60</v>
      </c>
      <c r="AB3203">
        <v>15</v>
      </c>
      <c r="AE3203" t="s">
        <v>291</v>
      </c>
      <c r="AH3203" t="s">
        <v>31</v>
      </c>
      <c r="AK3203">
        <v>550</v>
      </c>
      <c r="AL3203" t="s">
        <v>2537</v>
      </c>
      <c r="AM3203">
        <v>75</v>
      </c>
      <c r="AZ3203" t="s">
        <v>31</v>
      </c>
      <c r="BA3203" t="s">
        <v>31</v>
      </c>
    </row>
    <row r="3204" spans="1:53" hidden="1">
      <c r="A3204" t="s">
        <v>667</v>
      </c>
      <c r="B3204" t="s">
        <v>71</v>
      </c>
      <c r="C3204" t="s">
        <v>1735</v>
      </c>
      <c r="D3204" t="s">
        <v>36</v>
      </c>
      <c r="E3204" t="s">
        <v>37</v>
      </c>
      <c r="G3204" t="s">
        <v>2532</v>
      </c>
      <c r="H3204" t="s">
        <v>2540</v>
      </c>
      <c r="I3204" t="s">
        <v>2541</v>
      </c>
      <c r="J3204">
        <v>51.317</v>
      </c>
      <c r="K3204">
        <v>4.3499999999999996</v>
      </c>
      <c r="M3204" t="s">
        <v>2384</v>
      </c>
      <c r="N3204">
        <v>2010</v>
      </c>
      <c r="O3204" t="s">
        <v>225</v>
      </c>
      <c r="P3204" t="s">
        <v>2532</v>
      </c>
      <c r="Q3204" s="64">
        <v>40513</v>
      </c>
      <c r="T3204">
        <v>30</v>
      </c>
      <c r="U3204" t="s">
        <v>462</v>
      </c>
      <c r="W3204" t="s">
        <v>462</v>
      </c>
      <c r="X3204" t="s">
        <v>462</v>
      </c>
      <c r="Y3204" t="s">
        <v>991</v>
      </c>
      <c r="Z3204">
        <v>1</v>
      </c>
      <c r="AA3204">
        <v>122.485</v>
      </c>
      <c r="AB3204">
        <v>35</v>
      </c>
      <c r="AE3204" t="s">
        <v>291</v>
      </c>
      <c r="AH3204" t="s">
        <v>31</v>
      </c>
      <c r="AJ3204" t="s">
        <v>2542</v>
      </c>
      <c r="AK3204" t="s">
        <v>2543</v>
      </c>
      <c r="AZ3204" t="s">
        <v>31</v>
      </c>
      <c r="BA3204" t="s">
        <v>31</v>
      </c>
    </row>
    <row r="3205" spans="1:53" hidden="1">
      <c r="A3205" t="s">
        <v>667</v>
      </c>
      <c r="B3205" t="s">
        <v>71</v>
      </c>
      <c r="C3205" t="s">
        <v>1735</v>
      </c>
      <c r="D3205" t="s">
        <v>36</v>
      </c>
      <c r="E3205" t="s">
        <v>37</v>
      </c>
      <c r="G3205" t="s">
        <v>2532</v>
      </c>
      <c r="H3205" t="s">
        <v>2540</v>
      </c>
      <c r="I3205" t="s">
        <v>2541</v>
      </c>
      <c r="J3205">
        <v>51.317</v>
      </c>
      <c r="K3205">
        <v>4.3499999999999996</v>
      </c>
      <c r="M3205" t="s">
        <v>2384</v>
      </c>
      <c r="N3205">
        <v>2010</v>
      </c>
      <c r="O3205" t="s">
        <v>225</v>
      </c>
      <c r="P3205" t="s">
        <v>2532</v>
      </c>
      <c r="Q3205" s="64">
        <v>40513</v>
      </c>
      <c r="T3205">
        <v>30</v>
      </c>
      <c r="U3205" t="s">
        <v>2544</v>
      </c>
      <c r="W3205" t="s">
        <v>462</v>
      </c>
      <c r="X3205" t="s">
        <v>462</v>
      </c>
      <c r="Y3205" t="s">
        <v>991</v>
      </c>
      <c r="Z3205">
        <v>1</v>
      </c>
      <c r="AA3205">
        <v>121.006</v>
      </c>
      <c r="AB3205">
        <v>35</v>
      </c>
      <c r="AE3205" t="s">
        <v>291</v>
      </c>
      <c r="AH3205" t="s">
        <v>31</v>
      </c>
      <c r="AJ3205" t="s">
        <v>2542</v>
      </c>
      <c r="AK3205" t="s">
        <v>2543</v>
      </c>
      <c r="AZ3205" t="s">
        <v>31</v>
      </c>
      <c r="BA3205" t="s">
        <v>31</v>
      </c>
    </row>
    <row r="3206" spans="1:53" hidden="1">
      <c r="A3206" t="s">
        <v>667</v>
      </c>
      <c r="B3206" t="s">
        <v>71</v>
      </c>
      <c r="C3206" t="s">
        <v>1735</v>
      </c>
      <c r="D3206" t="s">
        <v>36</v>
      </c>
      <c r="E3206" t="s">
        <v>37</v>
      </c>
      <c r="G3206" t="s">
        <v>2532</v>
      </c>
      <c r="H3206" t="s">
        <v>2540</v>
      </c>
      <c r="I3206" t="s">
        <v>2541</v>
      </c>
      <c r="J3206">
        <v>51.317</v>
      </c>
      <c r="K3206">
        <v>4.3499999999999996</v>
      </c>
      <c r="M3206" t="s">
        <v>2384</v>
      </c>
      <c r="N3206">
        <v>2010</v>
      </c>
      <c r="O3206" t="s">
        <v>225</v>
      </c>
      <c r="P3206" t="s">
        <v>2532</v>
      </c>
      <c r="Q3206" s="64">
        <v>40513</v>
      </c>
      <c r="T3206">
        <v>30</v>
      </c>
      <c r="U3206" t="s">
        <v>2545</v>
      </c>
      <c r="W3206" t="s">
        <v>462</v>
      </c>
      <c r="X3206" t="s">
        <v>462</v>
      </c>
      <c r="Y3206" t="s">
        <v>991</v>
      </c>
      <c r="Z3206">
        <v>1</v>
      </c>
      <c r="AA3206">
        <v>117.751</v>
      </c>
      <c r="AB3206">
        <v>35</v>
      </c>
      <c r="AE3206" t="s">
        <v>291</v>
      </c>
      <c r="AH3206" t="s">
        <v>31</v>
      </c>
      <c r="AJ3206" t="s">
        <v>2542</v>
      </c>
      <c r="AK3206" t="s">
        <v>2543</v>
      </c>
      <c r="AZ3206" t="s">
        <v>31</v>
      </c>
      <c r="BA3206" t="s">
        <v>31</v>
      </c>
    </row>
    <row r="3207" spans="1:53" hidden="1">
      <c r="A3207" t="s">
        <v>667</v>
      </c>
      <c r="B3207" t="s">
        <v>71</v>
      </c>
      <c r="C3207" t="s">
        <v>1735</v>
      </c>
      <c r="D3207" t="s">
        <v>36</v>
      </c>
      <c r="E3207" t="s">
        <v>37</v>
      </c>
      <c r="G3207" t="s">
        <v>2532</v>
      </c>
      <c r="H3207" t="s">
        <v>2540</v>
      </c>
      <c r="I3207" t="s">
        <v>2541</v>
      </c>
      <c r="J3207">
        <v>51.317</v>
      </c>
      <c r="K3207">
        <v>4.3499999999999996</v>
      </c>
      <c r="M3207" t="s">
        <v>2384</v>
      </c>
      <c r="N3207">
        <v>2010</v>
      </c>
      <c r="O3207" t="s">
        <v>225</v>
      </c>
      <c r="P3207" t="s">
        <v>2532</v>
      </c>
      <c r="Q3207" s="64">
        <v>40513</v>
      </c>
      <c r="T3207">
        <v>30</v>
      </c>
      <c r="U3207" t="s">
        <v>2546</v>
      </c>
      <c r="W3207" t="s">
        <v>462</v>
      </c>
      <c r="X3207" t="s">
        <v>462</v>
      </c>
      <c r="Y3207" t="s">
        <v>991</v>
      </c>
      <c r="Z3207">
        <v>1</v>
      </c>
      <c r="AA3207">
        <v>103.55</v>
      </c>
      <c r="AB3207">
        <v>35</v>
      </c>
      <c r="AE3207" t="s">
        <v>291</v>
      </c>
      <c r="AH3207" t="s">
        <v>31</v>
      </c>
      <c r="AJ3207" t="s">
        <v>2542</v>
      </c>
      <c r="AK3207" t="s">
        <v>2543</v>
      </c>
      <c r="AZ3207" t="s">
        <v>31</v>
      </c>
      <c r="BA3207" t="s">
        <v>31</v>
      </c>
    </row>
    <row r="3208" spans="1:53" hidden="1">
      <c r="A3208" t="s">
        <v>667</v>
      </c>
      <c r="B3208" t="s">
        <v>71</v>
      </c>
      <c r="C3208" t="s">
        <v>1735</v>
      </c>
      <c r="D3208" t="s">
        <v>36</v>
      </c>
      <c r="E3208" t="s">
        <v>37</v>
      </c>
      <c r="G3208" t="s">
        <v>2532</v>
      </c>
      <c r="H3208" t="s">
        <v>2540</v>
      </c>
      <c r="I3208" t="s">
        <v>2541</v>
      </c>
      <c r="J3208">
        <v>51.317</v>
      </c>
      <c r="K3208">
        <v>4.3499999999999996</v>
      </c>
      <c r="M3208" t="s">
        <v>2384</v>
      </c>
      <c r="N3208">
        <v>2010</v>
      </c>
      <c r="O3208" t="s">
        <v>225</v>
      </c>
      <c r="P3208" t="s">
        <v>2532</v>
      </c>
      <c r="Q3208" s="64">
        <v>40513</v>
      </c>
      <c r="T3208">
        <v>30</v>
      </c>
      <c r="U3208" t="s">
        <v>2547</v>
      </c>
      <c r="W3208" t="s">
        <v>462</v>
      </c>
      <c r="X3208" t="s">
        <v>462</v>
      </c>
      <c r="Y3208" t="s">
        <v>991</v>
      </c>
      <c r="Z3208">
        <v>1</v>
      </c>
      <c r="AA3208">
        <v>99.408000000000001</v>
      </c>
      <c r="AB3208">
        <v>35</v>
      </c>
      <c r="AE3208" t="s">
        <v>291</v>
      </c>
      <c r="AH3208" t="s">
        <v>31</v>
      </c>
      <c r="AJ3208" t="s">
        <v>2542</v>
      </c>
      <c r="AK3208" t="s">
        <v>2543</v>
      </c>
      <c r="AZ3208" t="s">
        <v>31</v>
      </c>
      <c r="BA3208" t="s">
        <v>31</v>
      </c>
    </row>
    <row r="3209" spans="1:53" hidden="1">
      <c r="A3209" t="s">
        <v>667</v>
      </c>
      <c r="B3209" t="s">
        <v>71</v>
      </c>
      <c r="C3209" t="s">
        <v>1735</v>
      </c>
      <c r="D3209" t="s">
        <v>36</v>
      </c>
      <c r="E3209" t="s">
        <v>37</v>
      </c>
      <c r="G3209" t="s">
        <v>2532</v>
      </c>
      <c r="H3209" t="s">
        <v>2540</v>
      </c>
      <c r="I3209" t="s">
        <v>2541</v>
      </c>
      <c r="J3209">
        <v>51.317</v>
      </c>
      <c r="K3209">
        <v>4.3499999999999996</v>
      </c>
      <c r="M3209" t="s">
        <v>2384</v>
      </c>
      <c r="N3209">
        <v>2011</v>
      </c>
      <c r="O3209" t="s">
        <v>225</v>
      </c>
      <c r="P3209" t="s">
        <v>2532</v>
      </c>
      <c r="Q3209" s="64">
        <v>40878</v>
      </c>
      <c r="T3209">
        <v>30</v>
      </c>
      <c r="U3209" t="s">
        <v>462</v>
      </c>
      <c r="W3209" t="s">
        <v>462</v>
      </c>
      <c r="X3209" t="s">
        <v>462</v>
      </c>
      <c r="Y3209" t="s">
        <v>991</v>
      </c>
      <c r="Z3209">
        <v>1</v>
      </c>
      <c r="AA3209">
        <v>112.13</v>
      </c>
      <c r="AB3209">
        <v>35</v>
      </c>
      <c r="AE3209" t="s">
        <v>291</v>
      </c>
      <c r="AH3209" t="s">
        <v>31</v>
      </c>
      <c r="AJ3209" t="s">
        <v>2548</v>
      </c>
      <c r="AK3209" t="s">
        <v>2543</v>
      </c>
      <c r="AZ3209" t="s">
        <v>31</v>
      </c>
      <c r="BA3209" t="s">
        <v>31</v>
      </c>
    </row>
    <row r="3210" spans="1:53" hidden="1">
      <c r="A3210" t="s">
        <v>667</v>
      </c>
      <c r="B3210" t="s">
        <v>71</v>
      </c>
      <c r="C3210" t="s">
        <v>1735</v>
      </c>
      <c r="D3210" t="s">
        <v>36</v>
      </c>
      <c r="E3210" t="s">
        <v>37</v>
      </c>
      <c r="G3210" t="s">
        <v>2532</v>
      </c>
      <c r="H3210" t="s">
        <v>2540</v>
      </c>
      <c r="I3210" t="s">
        <v>2541</v>
      </c>
      <c r="J3210">
        <v>51.317</v>
      </c>
      <c r="K3210">
        <v>4.3499999999999996</v>
      </c>
      <c r="M3210" t="s">
        <v>2384</v>
      </c>
      <c r="N3210">
        <v>2011</v>
      </c>
      <c r="O3210" t="s">
        <v>225</v>
      </c>
      <c r="P3210" t="s">
        <v>2532</v>
      </c>
      <c r="Q3210" s="64">
        <v>40878</v>
      </c>
      <c r="T3210">
        <v>30</v>
      </c>
      <c r="U3210" t="s">
        <v>2544</v>
      </c>
      <c r="W3210" t="s">
        <v>462</v>
      </c>
      <c r="X3210" t="s">
        <v>462</v>
      </c>
      <c r="Y3210" t="s">
        <v>991</v>
      </c>
      <c r="Z3210">
        <v>1</v>
      </c>
      <c r="AA3210">
        <v>112.13</v>
      </c>
      <c r="AB3210">
        <v>35</v>
      </c>
      <c r="AE3210" t="s">
        <v>291</v>
      </c>
      <c r="AH3210" t="s">
        <v>31</v>
      </c>
      <c r="AJ3210" t="s">
        <v>2548</v>
      </c>
      <c r="AK3210" t="s">
        <v>2543</v>
      </c>
      <c r="AZ3210" t="s">
        <v>31</v>
      </c>
      <c r="BA3210" t="s">
        <v>31</v>
      </c>
    </row>
    <row r="3211" spans="1:53" hidden="1">
      <c r="A3211" t="s">
        <v>667</v>
      </c>
      <c r="B3211" t="s">
        <v>71</v>
      </c>
      <c r="C3211" t="s">
        <v>1735</v>
      </c>
      <c r="D3211" t="s">
        <v>36</v>
      </c>
      <c r="E3211" t="s">
        <v>37</v>
      </c>
      <c r="G3211" t="s">
        <v>2532</v>
      </c>
      <c r="H3211" t="s">
        <v>2540</v>
      </c>
      <c r="I3211" t="s">
        <v>2541</v>
      </c>
      <c r="J3211">
        <v>51.317</v>
      </c>
      <c r="K3211">
        <v>4.3499999999999996</v>
      </c>
      <c r="M3211" t="s">
        <v>2384</v>
      </c>
      <c r="N3211">
        <v>2011</v>
      </c>
      <c r="O3211" t="s">
        <v>225</v>
      </c>
      <c r="P3211" t="s">
        <v>2532</v>
      </c>
      <c r="Q3211" s="64">
        <v>40878</v>
      </c>
      <c r="T3211">
        <v>30</v>
      </c>
      <c r="U3211" t="s">
        <v>2545</v>
      </c>
      <c r="W3211" t="s">
        <v>462</v>
      </c>
      <c r="X3211" t="s">
        <v>462</v>
      </c>
      <c r="Y3211" t="s">
        <v>991</v>
      </c>
      <c r="Z3211">
        <v>1</v>
      </c>
      <c r="AA3211">
        <v>110.355</v>
      </c>
      <c r="AB3211">
        <v>35</v>
      </c>
      <c r="AE3211" t="s">
        <v>291</v>
      </c>
      <c r="AH3211" t="s">
        <v>31</v>
      </c>
      <c r="AJ3211" t="s">
        <v>2548</v>
      </c>
      <c r="AK3211" t="s">
        <v>2543</v>
      </c>
      <c r="AZ3211" t="s">
        <v>31</v>
      </c>
      <c r="BA3211" t="s">
        <v>31</v>
      </c>
    </row>
    <row r="3212" spans="1:53" hidden="1">
      <c r="A3212" t="s">
        <v>667</v>
      </c>
      <c r="B3212" t="s">
        <v>71</v>
      </c>
      <c r="C3212" t="s">
        <v>1735</v>
      </c>
      <c r="D3212" t="s">
        <v>36</v>
      </c>
      <c r="E3212" t="s">
        <v>37</v>
      </c>
      <c r="G3212" t="s">
        <v>2532</v>
      </c>
      <c r="H3212" t="s">
        <v>2540</v>
      </c>
      <c r="I3212" t="s">
        <v>2541</v>
      </c>
      <c r="J3212">
        <v>51.317</v>
      </c>
      <c r="K3212">
        <v>4.3499999999999996</v>
      </c>
      <c r="M3212" t="s">
        <v>2384</v>
      </c>
      <c r="N3212">
        <v>2011</v>
      </c>
      <c r="O3212" t="s">
        <v>225</v>
      </c>
      <c r="P3212" t="s">
        <v>2532</v>
      </c>
      <c r="Q3212" s="64">
        <v>40878</v>
      </c>
      <c r="T3212">
        <v>30</v>
      </c>
      <c r="U3212" t="s">
        <v>2549</v>
      </c>
      <c r="W3212" t="s">
        <v>462</v>
      </c>
      <c r="X3212" t="s">
        <v>462</v>
      </c>
      <c r="Y3212" t="s">
        <v>991</v>
      </c>
      <c r="Z3212">
        <v>1</v>
      </c>
      <c r="AA3212">
        <v>108.58</v>
      </c>
      <c r="AB3212">
        <v>35</v>
      </c>
      <c r="AE3212" t="s">
        <v>291</v>
      </c>
      <c r="AH3212" t="s">
        <v>31</v>
      </c>
      <c r="AJ3212" t="s">
        <v>2548</v>
      </c>
      <c r="AK3212" t="s">
        <v>2543</v>
      </c>
      <c r="AZ3212" t="s">
        <v>31</v>
      </c>
      <c r="BA3212" t="s">
        <v>31</v>
      </c>
    </row>
    <row r="3213" spans="1:53" hidden="1">
      <c r="A3213" t="s">
        <v>667</v>
      </c>
      <c r="B3213" t="s">
        <v>71</v>
      </c>
      <c r="C3213" t="s">
        <v>1735</v>
      </c>
      <c r="D3213" t="s">
        <v>36</v>
      </c>
      <c r="E3213" t="s">
        <v>37</v>
      </c>
      <c r="G3213" t="s">
        <v>2532</v>
      </c>
      <c r="H3213" t="s">
        <v>2540</v>
      </c>
      <c r="I3213" t="s">
        <v>2541</v>
      </c>
      <c r="J3213">
        <v>51.317</v>
      </c>
      <c r="K3213">
        <v>4.3499999999999996</v>
      </c>
      <c r="M3213" t="s">
        <v>2384</v>
      </c>
      <c r="N3213">
        <v>2011</v>
      </c>
      <c r="O3213" t="s">
        <v>225</v>
      </c>
      <c r="P3213" t="s">
        <v>2532</v>
      </c>
      <c r="Q3213" s="64">
        <v>40878</v>
      </c>
      <c r="T3213">
        <v>30</v>
      </c>
      <c r="U3213" t="s">
        <v>2550</v>
      </c>
      <c r="W3213" t="s">
        <v>462</v>
      </c>
      <c r="X3213" t="s">
        <v>462</v>
      </c>
      <c r="Y3213" t="s">
        <v>991</v>
      </c>
      <c r="Z3213">
        <v>1</v>
      </c>
      <c r="AA3213">
        <v>107.69199999999999</v>
      </c>
      <c r="AB3213">
        <v>35</v>
      </c>
      <c r="AE3213" t="s">
        <v>291</v>
      </c>
      <c r="AH3213" t="s">
        <v>31</v>
      </c>
      <c r="AJ3213" t="s">
        <v>2548</v>
      </c>
      <c r="AK3213" t="s">
        <v>2543</v>
      </c>
      <c r="AZ3213" t="s">
        <v>31</v>
      </c>
      <c r="BA3213" t="s">
        <v>31</v>
      </c>
    </row>
    <row r="3214" spans="1:53" hidden="1">
      <c r="A3214" t="s">
        <v>667</v>
      </c>
      <c r="B3214" t="s">
        <v>71</v>
      </c>
      <c r="C3214" t="s">
        <v>1735</v>
      </c>
      <c r="D3214" t="s">
        <v>36</v>
      </c>
      <c r="E3214" t="s">
        <v>37</v>
      </c>
      <c r="G3214" t="s">
        <v>2532</v>
      </c>
      <c r="H3214" t="s">
        <v>2540</v>
      </c>
      <c r="I3214" t="s">
        <v>2541</v>
      </c>
      <c r="J3214">
        <v>51.317</v>
      </c>
      <c r="K3214">
        <v>4.3499999999999996</v>
      </c>
      <c r="M3214" t="s">
        <v>2384</v>
      </c>
      <c r="N3214">
        <v>2011</v>
      </c>
      <c r="O3214" t="s">
        <v>225</v>
      </c>
      <c r="P3214" t="s">
        <v>2532</v>
      </c>
      <c r="Q3214" s="64">
        <v>40878</v>
      </c>
      <c r="T3214">
        <v>30</v>
      </c>
      <c r="U3214" t="s">
        <v>2546</v>
      </c>
      <c r="W3214" t="s">
        <v>462</v>
      </c>
      <c r="X3214" t="s">
        <v>462</v>
      </c>
      <c r="Y3214" t="s">
        <v>991</v>
      </c>
      <c r="Z3214">
        <v>1</v>
      </c>
      <c r="AA3214">
        <v>104.73399999999999</v>
      </c>
      <c r="AB3214">
        <v>35</v>
      </c>
      <c r="AE3214" t="s">
        <v>291</v>
      </c>
      <c r="AH3214" t="s">
        <v>31</v>
      </c>
      <c r="AJ3214" t="s">
        <v>2548</v>
      </c>
      <c r="AK3214" t="s">
        <v>2543</v>
      </c>
      <c r="AZ3214" t="s">
        <v>31</v>
      </c>
      <c r="BA3214" t="s">
        <v>31</v>
      </c>
    </row>
    <row r="3215" spans="1:53" hidden="1">
      <c r="A3215" t="s">
        <v>667</v>
      </c>
      <c r="B3215" t="s">
        <v>71</v>
      </c>
      <c r="C3215" t="s">
        <v>1735</v>
      </c>
      <c r="D3215" t="s">
        <v>36</v>
      </c>
      <c r="E3215" t="s">
        <v>37</v>
      </c>
      <c r="G3215" t="s">
        <v>2532</v>
      </c>
      <c r="H3215" t="s">
        <v>2540</v>
      </c>
      <c r="I3215" t="s">
        <v>2541</v>
      </c>
      <c r="J3215">
        <v>51.317</v>
      </c>
      <c r="K3215">
        <v>4.3499999999999996</v>
      </c>
      <c r="M3215" t="s">
        <v>2384</v>
      </c>
      <c r="N3215">
        <v>2011</v>
      </c>
      <c r="O3215" t="s">
        <v>225</v>
      </c>
      <c r="P3215" t="s">
        <v>2532</v>
      </c>
      <c r="Q3215" s="64">
        <v>40878</v>
      </c>
      <c r="T3215">
        <v>30</v>
      </c>
      <c r="U3215" t="s">
        <v>2547</v>
      </c>
      <c r="W3215" t="s">
        <v>462</v>
      </c>
      <c r="X3215" t="s">
        <v>462</v>
      </c>
      <c r="Y3215" t="s">
        <v>991</v>
      </c>
      <c r="Z3215">
        <v>1</v>
      </c>
      <c r="AA3215">
        <v>105.325</v>
      </c>
      <c r="AB3215">
        <v>35</v>
      </c>
      <c r="AE3215" t="s">
        <v>291</v>
      </c>
      <c r="AH3215" t="s">
        <v>31</v>
      </c>
      <c r="AJ3215" t="s">
        <v>2548</v>
      </c>
      <c r="AK3215" t="s">
        <v>2543</v>
      </c>
      <c r="AZ3215" t="s">
        <v>31</v>
      </c>
      <c r="BA3215" t="s">
        <v>31</v>
      </c>
    </row>
    <row r="3216" spans="1:53" hidden="1">
      <c r="A3216" t="s">
        <v>667</v>
      </c>
      <c r="B3216" t="s">
        <v>71</v>
      </c>
      <c r="C3216" t="s">
        <v>1735</v>
      </c>
      <c r="D3216" t="s">
        <v>1991</v>
      </c>
      <c r="E3216" t="s">
        <v>26</v>
      </c>
      <c r="G3216" t="s">
        <v>2532</v>
      </c>
      <c r="H3216" t="s">
        <v>2540</v>
      </c>
      <c r="I3216" t="s">
        <v>2541</v>
      </c>
      <c r="J3216">
        <v>51.317</v>
      </c>
      <c r="K3216">
        <v>4.3499999999999996</v>
      </c>
      <c r="M3216" t="s">
        <v>2384</v>
      </c>
      <c r="N3216">
        <v>2010</v>
      </c>
      <c r="O3216" t="s">
        <v>225</v>
      </c>
      <c r="P3216" t="s">
        <v>2532</v>
      </c>
      <c r="Q3216" s="64">
        <v>40513</v>
      </c>
      <c r="T3216">
        <v>30</v>
      </c>
      <c r="U3216" t="s">
        <v>462</v>
      </c>
      <c r="W3216" t="s">
        <v>462</v>
      </c>
      <c r="X3216" t="s">
        <v>462</v>
      </c>
      <c r="Y3216" t="s">
        <v>991</v>
      </c>
      <c r="Z3216">
        <v>1</v>
      </c>
      <c r="AA3216">
        <v>90.896000000000001</v>
      </c>
      <c r="AB3216">
        <v>35</v>
      </c>
      <c r="AE3216" t="s">
        <v>291</v>
      </c>
      <c r="AH3216" t="s">
        <v>31</v>
      </c>
      <c r="AJ3216" t="s">
        <v>2542</v>
      </c>
      <c r="AK3216" t="s">
        <v>2543</v>
      </c>
      <c r="AZ3216" t="s">
        <v>31</v>
      </c>
      <c r="BA3216" t="s">
        <v>31</v>
      </c>
    </row>
    <row r="3217" spans="1:53" hidden="1">
      <c r="A3217" t="s">
        <v>667</v>
      </c>
      <c r="B3217" t="s">
        <v>71</v>
      </c>
      <c r="C3217" t="s">
        <v>1735</v>
      </c>
      <c r="D3217" t="s">
        <v>1991</v>
      </c>
      <c r="E3217" t="s">
        <v>26</v>
      </c>
      <c r="G3217" t="s">
        <v>2532</v>
      </c>
      <c r="H3217" t="s">
        <v>2540</v>
      </c>
      <c r="I3217" t="s">
        <v>2541</v>
      </c>
      <c r="J3217">
        <v>51.317</v>
      </c>
      <c r="K3217">
        <v>4.3499999999999996</v>
      </c>
      <c r="M3217" t="s">
        <v>2384</v>
      </c>
      <c r="N3217">
        <v>2010</v>
      </c>
      <c r="O3217" t="s">
        <v>225</v>
      </c>
      <c r="P3217" t="s">
        <v>2532</v>
      </c>
      <c r="Q3217" s="64">
        <v>40513</v>
      </c>
      <c r="T3217">
        <v>30</v>
      </c>
      <c r="U3217" t="s">
        <v>2544</v>
      </c>
      <c r="W3217" t="s">
        <v>462</v>
      </c>
      <c r="X3217" t="s">
        <v>462</v>
      </c>
      <c r="Y3217" t="s">
        <v>991</v>
      </c>
      <c r="Z3217">
        <v>1</v>
      </c>
      <c r="AA3217">
        <v>85.522000000000006</v>
      </c>
      <c r="AB3217">
        <v>35</v>
      </c>
      <c r="AE3217" t="s">
        <v>291</v>
      </c>
      <c r="AH3217" t="s">
        <v>31</v>
      </c>
      <c r="AJ3217" t="s">
        <v>2542</v>
      </c>
      <c r="AK3217" t="s">
        <v>2543</v>
      </c>
      <c r="AZ3217" t="s">
        <v>31</v>
      </c>
      <c r="BA3217" t="s">
        <v>31</v>
      </c>
    </row>
    <row r="3218" spans="1:53" hidden="1">
      <c r="A3218" t="s">
        <v>667</v>
      </c>
      <c r="B3218" t="s">
        <v>71</v>
      </c>
      <c r="C3218" t="s">
        <v>1735</v>
      </c>
      <c r="D3218" t="s">
        <v>1991</v>
      </c>
      <c r="E3218" t="s">
        <v>26</v>
      </c>
      <c r="G3218" t="s">
        <v>2532</v>
      </c>
      <c r="H3218" t="s">
        <v>2540</v>
      </c>
      <c r="I3218" t="s">
        <v>2541</v>
      </c>
      <c r="J3218">
        <v>51.317</v>
      </c>
      <c r="K3218">
        <v>4.3499999999999996</v>
      </c>
      <c r="M3218" t="s">
        <v>2384</v>
      </c>
      <c r="N3218">
        <v>2010</v>
      </c>
      <c r="O3218" t="s">
        <v>225</v>
      </c>
      <c r="P3218" t="s">
        <v>2532</v>
      </c>
      <c r="Q3218" s="64">
        <v>40513</v>
      </c>
      <c r="T3218">
        <v>30</v>
      </c>
      <c r="U3218" t="s">
        <v>2545</v>
      </c>
      <c r="W3218" t="s">
        <v>462</v>
      </c>
      <c r="X3218" t="s">
        <v>462</v>
      </c>
      <c r="Y3218" t="s">
        <v>991</v>
      </c>
      <c r="Z3218">
        <v>1</v>
      </c>
      <c r="AA3218">
        <v>83.134</v>
      </c>
      <c r="AB3218">
        <v>35</v>
      </c>
      <c r="AE3218" t="s">
        <v>291</v>
      </c>
      <c r="AH3218" t="s">
        <v>31</v>
      </c>
      <c r="AJ3218" t="s">
        <v>2542</v>
      </c>
      <c r="AK3218" t="s">
        <v>2543</v>
      </c>
      <c r="AZ3218" t="s">
        <v>31</v>
      </c>
      <c r="BA3218" t="s">
        <v>31</v>
      </c>
    </row>
    <row r="3219" spans="1:53" hidden="1">
      <c r="A3219" t="s">
        <v>667</v>
      </c>
      <c r="B3219" t="s">
        <v>71</v>
      </c>
      <c r="C3219" t="s">
        <v>1735</v>
      </c>
      <c r="D3219" t="s">
        <v>1991</v>
      </c>
      <c r="E3219" t="s">
        <v>26</v>
      </c>
      <c r="G3219" t="s">
        <v>2532</v>
      </c>
      <c r="H3219" t="s">
        <v>2540</v>
      </c>
      <c r="I3219" t="s">
        <v>2541</v>
      </c>
      <c r="J3219">
        <v>51.317</v>
      </c>
      <c r="K3219">
        <v>4.3499999999999996</v>
      </c>
      <c r="M3219" t="s">
        <v>2384</v>
      </c>
      <c r="N3219">
        <v>2010</v>
      </c>
      <c r="O3219" t="s">
        <v>225</v>
      </c>
      <c r="P3219" t="s">
        <v>2532</v>
      </c>
      <c r="Q3219" s="64">
        <v>40513</v>
      </c>
      <c r="T3219">
        <v>30</v>
      </c>
      <c r="U3219" t="s">
        <v>2546</v>
      </c>
      <c r="W3219" t="s">
        <v>462</v>
      </c>
      <c r="X3219" t="s">
        <v>462</v>
      </c>
      <c r="Y3219" t="s">
        <v>991</v>
      </c>
      <c r="Z3219">
        <v>1</v>
      </c>
      <c r="AA3219">
        <v>66.119</v>
      </c>
      <c r="AB3219">
        <v>35</v>
      </c>
      <c r="AE3219" t="s">
        <v>291</v>
      </c>
      <c r="AH3219" t="s">
        <v>31</v>
      </c>
      <c r="AJ3219" t="s">
        <v>2542</v>
      </c>
      <c r="AK3219" t="s">
        <v>2543</v>
      </c>
      <c r="AZ3219" t="s">
        <v>31</v>
      </c>
      <c r="BA3219" t="s">
        <v>31</v>
      </c>
    </row>
    <row r="3220" spans="1:53" hidden="1">
      <c r="A3220" t="s">
        <v>667</v>
      </c>
      <c r="B3220" t="s">
        <v>71</v>
      </c>
      <c r="C3220" t="s">
        <v>1735</v>
      </c>
      <c r="D3220" t="s">
        <v>1991</v>
      </c>
      <c r="E3220" t="s">
        <v>26</v>
      </c>
      <c r="G3220" t="s">
        <v>2532</v>
      </c>
      <c r="H3220" t="s">
        <v>2540</v>
      </c>
      <c r="I3220" t="s">
        <v>2541</v>
      </c>
      <c r="J3220">
        <v>51.317</v>
      </c>
      <c r="K3220">
        <v>4.3499999999999996</v>
      </c>
      <c r="M3220" t="s">
        <v>2384</v>
      </c>
      <c r="N3220">
        <v>2010</v>
      </c>
      <c r="O3220" t="s">
        <v>225</v>
      </c>
      <c r="P3220" t="s">
        <v>2532</v>
      </c>
      <c r="Q3220" s="64">
        <v>40513</v>
      </c>
      <c r="T3220">
        <v>30</v>
      </c>
      <c r="U3220" t="s">
        <v>2547</v>
      </c>
      <c r="W3220" t="s">
        <v>462</v>
      </c>
      <c r="X3220" t="s">
        <v>462</v>
      </c>
      <c r="Y3220" t="s">
        <v>991</v>
      </c>
      <c r="Z3220">
        <v>1</v>
      </c>
      <c r="AA3220">
        <v>61.343000000000004</v>
      </c>
      <c r="AB3220">
        <v>35</v>
      </c>
      <c r="AE3220" t="s">
        <v>291</v>
      </c>
      <c r="AH3220" t="s">
        <v>31</v>
      </c>
      <c r="AJ3220" t="s">
        <v>2542</v>
      </c>
      <c r="AK3220" t="s">
        <v>2543</v>
      </c>
      <c r="AZ3220" t="s">
        <v>31</v>
      </c>
      <c r="BA3220" t="s">
        <v>31</v>
      </c>
    </row>
    <row r="3221" spans="1:53" hidden="1">
      <c r="A3221" t="s">
        <v>667</v>
      </c>
      <c r="B3221" t="s">
        <v>71</v>
      </c>
      <c r="C3221" t="s">
        <v>1735</v>
      </c>
      <c r="D3221" t="s">
        <v>44</v>
      </c>
      <c r="E3221" t="s">
        <v>901</v>
      </c>
      <c r="G3221" t="s">
        <v>2532</v>
      </c>
      <c r="H3221" t="s">
        <v>2540</v>
      </c>
      <c r="I3221" t="s">
        <v>2541</v>
      </c>
      <c r="J3221">
        <v>51.317</v>
      </c>
      <c r="K3221">
        <v>4.3499999999999996</v>
      </c>
      <c r="M3221" t="s">
        <v>2384</v>
      </c>
      <c r="N3221">
        <v>2010</v>
      </c>
      <c r="O3221" t="s">
        <v>225</v>
      </c>
      <c r="P3221" t="s">
        <v>2532</v>
      </c>
      <c r="Q3221" s="64">
        <v>40513</v>
      </c>
      <c r="T3221">
        <v>30</v>
      </c>
      <c r="U3221" t="s">
        <v>462</v>
      </c>
      <c r="W3221" t="s">
        <v>462</v>
      </c>
      <c r="X3221" t="s">
        <v>462</v>
      </c>
      <c r="Y3221" t="s">
        <v>991</v>
      </c>
      <c r="Z3221">
        <v>1</v>
      </c>
      <c r="AA3221">
        <v>117.55200000000001</v>
      </c>
      <c r="AB3221">
        <v>35</v>
      </c>
      <c r="AE3221" t="s">
        <v>291</v>
      </c>
      <c r="AH3221" t="s">
        <v>31</v>
      </c>
      <c r="AJ3221" t="s">
        <v>2542</v>
      </c>
      <c r="AK3221" t="s">
        <v>2543</v>
      </c>
      <c r="AZ3221" t="s">
        <v>31</v>
      </c>
      <c r="BA3221" t="s">
        <v>31</v>
      </c>
    </row>
    <row r="3222" spans="1:53" hidden="1">
      <c r="A3222" t="s">
        <v>667</v>
      </c>
      <c r="B3222" t="s">
        <v>71</v>
      </c>
      <c r="C3222" t="s">
        <v>1735</v>
      </c>
      <c r="D3222" t="s">
        <v>44</v>
      </c>
      <c r="E3222" t="s">
        <v>901</v>
      </c>
      <c r="G3222" t="s">
        <v>2532</v>
      </c>
      <c r="H3222" t="s">
        <v>2540</v>
      </c>
      <c r="I3222" t="s">
        <v>2541</v>
      </c>
      <c r="J3222">
        <v>51.317</v>
      </c>
      <c r="K3222">
        <v>4.3499999999999996</v>
      </c>
      <c r="M3222" t="s">
        <v>2384</v>
      </c>
      <c r="N3222">
        <v>2010</v>
      </c>
      <c r="O3222" t="s">
        <v>225</v>
      </c>
      <c r="P3222" t="s">
        <v>2532</v>
      </c>
      <c r="Q3222" s="64">
        <v>40513</v>
      </c>
      <c r="T3222">
        <v>30</v>
      </c>
      <c r="U3222" t="s">
        <v>2544</v>
      </c>
      <c r="W3222" t="s">
        <v>462</v>
      </c>
      <c r="X3222" t="s">
        <v>462</v>
      </c>
      <c r="Y3222" t="s">
        <v>991</v>
      </c>
      <c r="Z3222">
        <v>1</v>
      </c>
      <c r="AA3222">
        <v>112.242</v>
      </c>
      <c r="AB3222">
        <v>35</v>
      </c>
      <c r="AE3222" t="s">
        <v>291</v>
      </c>
      <c r="AH3222" t="s">
        <v>31</v>
      </c>
      <c r="AJ3222" t="s">
        <v>2542</v>
      </c>
      <c r="AK3222" t="s">
        <v>2543</v>
      </c>
      <c r="AZ3222" t="s">
        <v>31</v>
      </c>
      <c r="BA3222" t="s">
        <v>31</v>
      </c>
    </row>
    <row r="3223" spans="1:53" hidden="1">
      <c r="A3223" t="s">
        <v>667</v>
      </c>
      <c r="B3223" t="s">
        <v>71</v>
      </c>
      <c r="C3223" t="s">
        <v>1735</v>
      </c>
      <c r="D3223" t="s">
        <v>44</v>
      </c>
      <c r="E3223" t="s">
        <v>901</v>
      </c>
      <c r="G3223" t="s">
        <v>2532</v>
      </c>
      <c r="H3223" t="s">
        <v>2540</v>
      </c>
      <c r="I3223" t="s">
        <v>2541</v>
      </c>
      <c r="J3223">
        <v>51.317</v>
      </c>
      <c r="K3223">
        <v>4.3499999999999996</v>
      </c>
      <c r="M3223" t="s">
        <v>2384</v>
      </c>
      <c r="N3223">
        <v>2010</v>
      </c>
      <c r="O3223" t="s">
        <v>225</v>
      </c>
      <c r="P3223" t="s">
        <v>2532</v>
      </c>
      <c r="Q3223" s="64">
        <v>40513</v>
      </c>
      <c r="T3223">
        <v>30</v>
      </c>
      <c r="U3223" t="s">
        <v>2545</v>
      </c>
      <c r="W3223" t="s">
        <v>462</v>
      </c>
      <c r="X3223" t="s">
        <v>462</v>
      </c>
      <c r="Y3223" t="s">
        <v>991</v>
      </c>
      <c r="Z3223">
        <v>1</v>
      </c>
      <c r="AA3223">
        <v>108.997</v>
      </c>
      <c r="AB3223">
        <v>35</v>
      </c>
      <c r="AE3223" t="s">
        <v>291</v>
      </c>
      <c r="AH3223" t="s">
        <v>31</v>
      </c>
      <c r="AJ3223" t="s">
        <v>2542</v>
      </c>
      <c r="AK3223" t="s">
        <v>2543</v>
      </c>
      <c r="AZ3223" t="s">
        <v>31</v>
      </c>
      <c r="BA3223" t="s">
        <v>31</v>
      </c>
    </row>
    <row r="3224" spans="1:53" hidden="1">
      <c r="A3224" t="s">
        <v>667</v>
      </c>
      <c r="B3224" t="s">
        <v>71</v>
      </c>
      <c r="C3224" t="s">
        <v>1735</v>
      </c>
      <c r="D3224" t="s">
        <v>44</v>
      </c>
      <c r="E3224" t="s">
        <v>901</v>
      </c>
      <c r="G3224" t="s">
        <v>2532</v>
      </c>
      <c r="H3224" t="s">
        <v>2540</v>
      </c>
      <c r="I3224" t="s">
        <v>2541</v>
      </c>
      <c r="J3224">
        <v>51.317</v>
      </c>
      <c r="K3224">
        <v>4.3499999999999996</v>
      </c>
      <c r="M3224" t="s">
        <v>2384</v>
      </c>
      <c r="N3224">
        <v>2010</v>
      </c>
      <c r="O3224" t="s">
        <v>225</v>
      </c>
      <c r="P3224" t="s">
        <v>2532</v>
      </c>
      <c r="Q3224" s="64">
        <v>40513</v>
      </c>
      <c r="T3224">
        <v>30</v>
      </c>
      <c r="U3224" t="s">
        <v>2546</v>
      </c>
      <c r="W3224" t="s">
        <v>462</v>
      </c>
      <c r="X3224" t="s">
        <v>462</v>
      </c>
      <c r="Y3224" t="s">
        <v>991</v>
      </c>
      <c r="Z3224">
        <v>1</v>
      </c>
      <c r="AA3224">
        <v>82.742999999999995</v>
      </c>
      <c r="AB3224">
        <v>35</v>
      </c>
      <c r="AE3224" t="s">
        <v>291</v>
      </c>
      <c r="AH3224" t="s">
        <v>31</v>
      </c>
      <c r="AJ3224" t="s">
        <v>2542</v>
      </c>
      <c r="AK3224" t="s">
        <v>2543</v>
      </c>
      <c r="AZ3224" t="s">
        <v>31</v>
      </c>
      <c r="BA3224" t="s">
        <v>31</v>
      </c>
    </row>
    <row r="3225" spans="1:53" hidden="1">
      <c r="A3225" t="s">
        <v>667</v>
      </c>
      <c r="B3225" t="s">
        <v>71</v>
      </c>
      <c r="C3225" t="s">
        <v>1735</v>
      </c>
      <c r="D3225" t="s">
        <v>44</v>
      </c>
      <c r="E3225" t="s">
        <v>901</v>
      </c>
      <c r="G3225" t="s">
        <v>2532</v>
      </c>
      <c r="H3225" t="s">
        <v>2540</v>
      </c>
      <c r="I3225" t="s">
        <v>2541</v>
      </c>
      <c r="J3225">
        <v>51.317</v>
      </c>
      <c r="K3225">
        <v>4.3499999999999996</v>
      </c>
      <c r="M3225" t="s">
        <v>2384</v>
      </c>
      <c r="N3225">
        <v>2010</v>
      </c>
      <c r="O3225" t="s">
        <v>225</v>
      </c>
      <c r="P3225" t="s">
        <v>2532</v>
      </c>
      <c r="Q3225" s="64">
        <v>40513</v>
      </c>
      <c r="T3225">
        <v>30</v>
      </c>
      <c r="U3225" t="s">
        <v>2547</v>
      </c>
      <c r="W3225" t="s">
        <v>462</v>
      </c>
      <c r="X3225" t="s">
        <v>462</v>
      </c>
      <c r="Y3225" t="s">
        <v>991</v>
      </c>
      <c r="Z3225">
        <v>1</v>
      </c>
      <c r="AA3225">
        <v>77.728999999999999</v>
      </c>
      <c r="AB3225">
        <v>35</v>
      </c>
      <c r="AE3225" t="s">
        <v>291</v>
      </c>
      <c r="AH3225" t="s">
        <v>31</v>
      </c>
      <c r="AJ3225" t="s">
        <v>2542</v>
      </c>
      <c r="AK3225" t="s">
        <v>2543</v>
      </c>
      <c r="AZ3225" t="s">
        <v>31</v>
      </c>
      <c r="BA3225" t="s">
        <v>31</v>
      </c>
    </row>
    <row r="3226" spans="1:53" hidden="1">
      <c r="A3226" t="s">
        <v>667</v>
      </c>
      <c r="B3226" t="s">
        <v>71</v>
      </c>
      <c r="C3226" t="s">
        <v>1735</v>
      </c>
      <c r="D3226" t="s">
        <v>44</v>
      </c>
      <c r="E3226" t="s">
        <v>901</v>
      </c>
      <c r="G3226" t="s">
        <v>2532</v>
      </c>
      <c r="H3226" t="s">
        <v>2540</v>
      </c>
      <c r="I3226" t="s">
        <v>2541</v>
      </c>
      <c r="J3226">
        <v>51.317</v>
      </c>
      <c r="K3226">
        <v>4.3499999999999996</v>
      </c>
      <c r="M3226" t="s">
        <v>2384</v>
      </c>
      <c r="N3226">
        <v>2011</v>
      </c>
      <c r="O3226" t="s">
        <v>225</v>
      </c>
      <c r="P3226" t="s">
        <v>2532</v>
      </c>
      <c r="Q3226" s="64">
        <v>40878</v>
      </c>
      <c r="T3226">
        <v>30</v>
      </c>
      <c r="U3226" t="s">
        <v>462</v>
      </c>
      <c r="W3226" t="s">
        <v>462</v>
      </c>
      <c r="X3226" t="s">
        <v>462</v>
      </c>
      <c r="Y3226" t="s">
        <v>991</v>
      </c>
      <c r="Z3226">
        <v>1</v>
      </c>
      <c r="AA3226">
        <v>101.032</v>
      </c>
      <c r="AB3226">
        <v>35</v>
      </c>
      <c r="AE3226" t="s">
        <v>291</v>
      </c>
      <c r="AH3226" t="s">
        <v>31</v>
      </c>
      <c r="AJ3226" t="s">
        <v>2548</v>
      </c>
      <c r="AK3226" t="s">
        <v>2543</v>
      </c>
      <c r="AZ3226" t="s">
        <v>31</v>
      </c>
      <c r="BA3226" t="s">
        <v>31</v>
      </c>
    </row>
    <row r="3227" spans="1:53" hidden="1">
      <c r="A3227" t="s">
        <v>667</v>
      </c>
      <c r="B3227" t="s">
        <v>71</v>
      </c>
      <c r="C3227" t="s">
        <v>1735</v>
      </c>
      <c r="D3227" t="s">
        <v>44</v>
      </c>
      <c r="E3227" t="s">
        <v>901</v>
      </c>
      <c r="G3227" t="s">
        <v>2532</v>
      </c>
      <c r="H3227" t="s">
        <v>2540</v>
      </c>
      <c r="I3227" t="s">
        <v>2541</v>
      </c>
      <c r="J3227">
        <v>51.317</v>
      </c>
      <c r="K3227">
        <v>4.3499999999999996</v>
      </c>
      <c r="M3227" t="s">
        <v>2384</v>
      </c>
      <c r="N3227">
        <v>2011</v>
      </c>
      <c r="O3227" t="s">
        <v>225</v>
      </c>
      <c r="P3227" t="s">
        <v>2532</v>
      </c>
      <c r="Q3227" s="64">
        <v>40878</v>
      </c>
      <c r="T3227">
        <v>30</v>
      </c>
      <c r="U3227" t="s">
        <v>2544</v>
      </c>
      <c r="W3227" t="s">
        <v>462</v>
      </c>
      <c r="X3227" t="s">
        <v>462</v>
      </c>
      <c r="Y3227" t="s">
        <v>991</v>
      </c>
      <c r="Z3227">
        <v>1</v>
      </c>
      <c r="AA3227">
        <v>99.263000000000005</v>
      </c>
      <c r="AB3227">
        <v>35</v>
      </c>
      <c r="AE3227" t="s">
        <v>291</v>
      </c>
      <c r="AH3227" t="s">
        <v>31</v>
      </c>
      <c r="AJ3227" t="s">
        <v>2548</v>
      </c>
      <c r="AK3227" t="s">
        <v>2543</v>
      </c>
      <c r="AZ3227" t="s">
        <v>31</v>
      </c>
      <c r="BA3227" t="s">
        <v>31</v>
      </c>
    </row>
    <row r="3228" spans="1:53" hidden="1">
      <c r="A3228" t="s">
        <v>667</v>
      </c>
      <c r="B3228" t="s">
        <v>71</v>
      </c>
      <c r="C3228" t="s">
        <v>1735</v>
      </c>
      <c r="D3228" t="s">
        <v>44</v>
      </c>
      <c r="E3228" t="s">
        <v>901</v>
      </c>
      <c r="G3228" t="s">
        <v>2532</v>
      </c>
      <c r="H3228" t="s">
        <v>2540</v>
      </c>
      <c r="I3228" t="s">
        <v>2541</v>
      </c>
      <c r="J3228">
        <v>51.317</v>
      </c>
      <c r="K3228">
        <v>4.3499999999999996</v>
      </c>
      <c r="M3228" t="s">
        <v>2384</v>
      </c>
      <c r="N3228">
        <v>2011</v>
      </c>
      <c r="O3228" t="s">
        <v>225</v>
      </c>
      <c r="P3228" t="s">
        <v>2532</v>
      </c>
      <c r="Q3228" s="64">
        <v>40878</v>
      </c>
      <c r="T3228">
        <v>30</v>
      </c>
      <c r="U3228" t="s">
        <v>2545</v>
      </c>
      <c r="W3228" t="s">
        <v>462</v>
      </c>
      <c r="X3228" t="s">
        <v>462</v>
      </c>
      <c r="Y3228" t="s">
        <v>991</v>
      </c>
      <c r="Z3228">
        <v>1</v>
      </c>
      <c r="AA3228">
        <v>96.608000000000004</v>
      </c>
      <c r="AB3228">
        <v>35</v>
      </c>
      <c r="AE3228" t="s">
        <v>291</v>
      </c>
      <c r="AH3228" t="s">
        <v>31</v>
      </c>
      <c r="AJ3228" t="s">
        <v>2548</v>
      </c>
      <c r="AK3228" t="s">
        <v>2543</v>
      </c>
      <c r="AZ3228" t="s">
        <v>31</v>
      </c>
      <c r="BA3228" t="s">
        <v>31</v>
      </c>
    </row>
    <row r="3229" spans="1:53" hidden="1">
      <c r="A3229" t="s">
        <v>667</v>
      </c>
      <c r="B3229" t="s">
        <v>71</v>
      </c>
      <c r="C3229" t="s">
        <v>1735</v>
      </c>
      <c r="D3229" t="s">
        <v>44</v>
      </c>
      <c r="E3229" t="s">
        <v>901</v>
      </c>
      <c r="G3229" t="s">
        <v>2532</v>
      </c>
      <c r="H3229" t="s">
        <v>2540</v>
      </c>
      <c r="I3229" t="s">
        <v>2541</v>
      </c>
      <c r="J3229">
        <v>51.317</v>
      </c>
      <c r="K3229">
        <v>4.3499999999999996</v>
      </c>
      <c r="M3229" t="s">
        <v>2384</v>
      </c>
      <c r="N3229">
        <v>2011</v>
      </c>
      <c r="O3229" t="s">
        <v>225</v>
      </c>
      <c r="P3229" t="s">
        <v>2532</v>
      </c>
      <c r="Q3229" s="64">
        <v>40878</v>
      </c>
      <c r="T3229">
        <v>30</v>
      </c>
      <c r="U3229" t="s">
        <v>2549</v>
      </c>
      <c r="W3229" t="s">
        <v>462</v>
      </c>
      <c r="X3229" t="s">
        <v>462</v>
      </c>
      <c r="Y3229" t="s">
        <v>991</v>
      </c>
      <c r="Z3229">
        <v>1</v>
      </c>
      <c r="AA3229">
        <v>93.658000000000001</v>
      </c>
      <c r="AB3229">
        <v>35</v>
      </c>
      <c r="AE3229" t="s">
        <v>291</v>
      </c>
      <c r="AH3229" t="s">
        <v>31</v>
      </c>
      <c r="AJ3229" t="s">
        <v>2548</v>
      </c>
      <c r="AK3229" t="s">
        <v>2543</v>
      </c>
      <c r="AZ3229" t="s">
        <v>31</v>
      </c>
      <c r="BA3229" t="s">
        <v>31</v>
      </c>
    </row>
    <row r="3230" spans="1:53" hidden="1">
      <c r="A3230" t="s">
        <v>667</v>
      </c>
      <c r="B3230" t="s">
        <v>71</v>
      </c>
      <c r="C3230" t="s">
        <v>1735</v>
      </c>
      <c r="D3230" t="s">
        <v>44</v>
      </c>
      <c r="E3230" t="s">
        <v>901</v>
      </c>
      <c r="G3230" t="s">
        <v>2532</v>
      </c>
      <c r="H3230" t="s">
        <v>2540</v>
      </c>
      <c r="I3230" t="s">
        <v>2541</v>
      </c>
      <c r="J3230">
        <v>51.317</v>
      </c>
      <c r="K3230">
        <v>4.3499999999999996</v>
      </c>
      <c r="M3230" t="s">
        <v>2384</v>
      </c>
      <c r="N3230">
        <v>2011</v>
      </c>
      <c r="O3230" t="s">
        <v>225</v>
      </c>
      <c r="P3230" t="s">
        <v>2532</v>
      </c>
      <c r="Q3230" s="64">
        <v>40878</v>
      </c>
      <c r="T3230">
        <v>30</v>
      </c>
      <c r="U3230" t="s">
        <v>2550</v>
      </c>
      <c r="W3230" t="s">
        <v>462</v>
      </c>
      <c r="X3230" t="s">
        <v>462</v>
      </c>
      <c r="Y3230" t="s">
        <v>991</v>
      </c>
      <c r="Z3230">
        <v>1</v>
      </c>
      <c r="AA3230">
        <v>86.873000000000005</v>
      </c>
      <c r="AB3230">
        <v>35</v>
      </c>
      <c r="AE3230" t="s">
        <v>291</v>
      </c>
      <c r="AH3230" t="s">
        <v>31</v>
      </c>
      <c r="AJ3230" t="s">
        <v>2548</v>
      </c>
      <c r="AK3230" t="s">
        <v>2543</v>
      </c>
      <c r="AZ3230" t="s">
        <v>31</v>
      </c>
      <c r="BA3230" t="s">
        <v>31</v>
      </c>
    </row>
    <row r="3231" spans="1:53" hidden="1">
      <c r="A3231" t="s">
        <v>667</v>
      </c>
      <c r="B3231" t="s">
        <v>71</v>
      </c>
      <c r="C3231" t="s">
        <v>1735</v>
      </c>
      <c r="D3231" t="s">
        <v>44</v>
      </c>
      <c r="E3231" t="s">
        <v>901</v>
      </c>
      <c r="G3231" t="s">
        <v>2532</v>
      </c>
      <c r="H3231" t="s">
        <v>2540</v>
      </c>
      <c r="I3231" t="s">
        <v>2541</v>
      </c>
      <c r="J3231">
        <v>51.317</v>
      </c>
      <c r="K3231">
        <v>4.3499999999999996</v>
      </c>
      <c r="M3231" t="s">
        <v>2384</v>
      </c>
      <c r="N3231">
        <v>2011</v>
      </c>
      <c r="O3231" t="s">
        <v>225</v>
      </c>
      <c r="P3231" t="s">
        <v>2532</v>
      </c>
      <c r="Q3231" s="64">
        <v>40878</v>
      </c>
      <c r="T3231">
        <v>30</v>
      </c>
      <c r="U3231" t="s">
        <v>2546</v>
      </c>
      <c r="W3231" t="s">
        <v>462</v>
      </c>
      <c r="X3231" t="s">
        <v>462</v>
      </c>
      <c r="Y3231" t="s">
        <v>991</v>
      </c>
      <c r="Z3231">
        <v>1</v>
      </c>
      <c r="AA3231">
        <v>80.382999999999996</v>
      </c>
      <c r="AB3231">
        <v>35</v>
      </c>
      <c r="AE3231" t="s">
        <v>291</v>
      </c>
      <c r="AH3231" t="s">
        <v>31</v>
      </c>
      <c r="AJ3231" t="s">
        <v>2548</v>
      </c>
      <c r="AK3231" t="s">
        <v>2543</v>
      </c>
      <c r="AZ3231" t="s">
        <v>31</v>
      </c>
      <c r="BA3231" t="s">
        <v>31</v>
      </c>
    </row>
    <row r="3232" spans="1:53" hidden="1">
      <c r="A3232" t="s">
        <v>667</v>
      </c>
      <c r="B3232" t="s">
        <v>71</v>
      </c>
      <c r="C3232" t="s">
        <v>1735</v>
      </c>
      <c r="D3232" t="s">
        <v>44</v>
      </c>
      <c r="E3232" t="s">
        <v>901</v>
      </c>
      <c r="G3232" t="s">
        <v>2532</v>
      </c>
      <c r="H3232" t="s">
        <v>2540</v>
      </c>
      <c r="I3232" t="s">
        <v>2541</v>
      </c>
      <c r="J3232">
        <v>51.317</v>
      </c>
      <c r="K3232">
        <v>4.3499999999999996</v>
      </c>
      <c r="M3232" t="s">
        <v>2384</v>
      </c>
      <c r="N3232">
        <v>2011</v>
      </c>
      <c r="O3232" t="s">
        <v>225</v>
      </c>
      <c r="P3232" t="s">
        <v>2532</v>
      </c>
      <c r="Q3232" s="64">
        <v>40878</v>
      </c>
      <c r="T3232">
        <v>30</v>
      </c>
      <c r="U3232" t="s">
        <v>2547</v>
      </c>
      <c r="W3232" t="s">
        <v>462</v>
      </c>
      <c r="X3232" t="s">
        <v>462</v>
      </c>
      <c r="Y3232" t="s">
        <v>991</v>
      </c>
      <c r="Z3232">
        <v>1</v>
      </c>
      <c r="AA3232">
        <v>81.268000000000001</v>
      </c>
      <c r="AB3232">
        <v>35</v>
      </c>
      <c r="AE3232" t="s">
        <v>291</v>
      </c>
      <c r="AH3232" t="s">
        <v>31</v>
      </c>
      <c r="AJ3232" t="s">
        <v>2548</v>
      </c>
      <c r="AK3232" t="s">
        <v>2543</v>
      </c>
      <c r="AZ3232" t="s">
        <v>31</v>
      </c>
      <c r="BA3232" t="s">
        <v>31</v>
      </c>
    </row>
    <row r="3233" spans="1:53" hidden="1">
      <c r="A3233" t="s">
        <v>668</v>
      </c>
      <c r="B3233" t="s">
        <v>71</v>
      </c>
      <c r="C3233" t="s">
        <v>115</v>
      </c>
      <c r="D3233" t="s">
        <v>25</v>
      </c>
      <c r="E3233" t="s">
        <v>1791</v>
      </c>
      <c r="G3233" t="s">
        <v>2532</v>
      </c>
      <c r="I3233">
        <v>1997</v>
      </c>
      <c r="J3233">
        <v>35.3583</v>
      </c>
      <c r="K3233">
        <v>138.7296</v>
      </c>
      <c r="L3233">
        <v>1600</v>
      </c>
      <c r="M3233" t="s">
        <v>2531</v>
      </c>
      <c r="N3233">
        <v>1997</v>
      </c>
      <c r="O3233" t="s">
        <v>196</v>
      </c>
      <c r="P3233" t="s">
        <v>2532</v>
      </c>
      <c r="Q3233" s="64">
        <v>35514</v>
      </c>
      <c r="Y3233" t="s">
        <v>2190</v>
      </c>
      <c r="Z3233">
        <v>0</v>
      </c>
      <c r="AA3233">
        <v>145.74</v>
      </c>
      <c r="AE3233" t="s">
        <v>1792</v>
      </c>
      <c r="AH3233" t="s">
        <v>31</v>
      </c>
      <c r="AZ3233" t="s">
        <v>31</v>
      </c>
      <c r="BA3233" t="s">
        <v>31</v>
      </c>
    </row>
    <row r="3234" spans="1:53" hidden="1">
      <c r="A3234" t="s">
        <v>668</v>
      </c>
      <c r="B3234" t="s">
        <v>71</v>
      </c>
      <c r="C3234" t="s">
        <v>115</v>
      </c>
      <c r="D3234" t="s">
        <v>25</v>
      </c>
      <c r="E3234" t="s">
        <v>1791</v>
      </c>
      <c r="G3234" t="s">
        <v>2532</v>
      </c>
      <c r="I3234">
        <v>1997</v>
      </c>
      <c r="J3234">
        <v>35.3583</v>
      </c>
      <c r="K3234">
        <v>138.7296</v>
      </c>
      <c r="L3234">
        <v>1600</v>
      </c>
      <c r="M3234" t="s">
        <v>2531</v>
      </c>
      <c r="N3234">
        <v>1997</v>
      </c>
      <c r="O3234" t="s">
        <v>196</v>
      </c>
      <c r="P3234" t="s">
        <v>2532</v>
      </c>
      <c r="Q3234" s="64">
        <v>35542</v>
      </c>
      <c r="Y3234" t="s">
        <v>2190</v>
      </c>
      <c r="Z3234">
        <v>0</v>
      </c>
      <c r="AA3234">
        <v>156.22999999999999</v>
      </c>
      <c r="AE3234" t="s">
        <v>1792</v>
      </c>
      <c r="AH3234" t="s">
        <v>31</v>
      </c>
      <c r="AZ3234" t="s">
        <v>31</v>
      </c>
      <c r="BA3234" t="s">
        <v>31</v>
      </c>
    </row>
    <row r="3235" spans="1:53" hidden="1">
      <c r="A3235" t="s">
        <v>668</v>
      </c>
      <c r="B3235" t="s">
        <v>71</v>
      </c>
      <c r="C3235" t="s">
        <v>115</v>
      </c>
      <c r="D3235" t="s">
        <v>25</v>
      </c>
      <c r="E3235" t="s">
        <v>1791</v>
      </c>
      <c r="G3235" t="s">
        <v>2532</v>
      </c>
      <c r="I3235">
        <v>1997</v>
      </c>
      <c r="J3235">
        <v>35.3583</v>
      </c>
      <c r="K3235">
        <v>138.7296</v>
      </c>
      <c r="L3235">
        <v>1600</v>
      </c>
      <c r="M3235" t="s">
        <v>2531</v>
      </c>
      <c r="N3235">
        <v>1997</v>
      </c>
      <c r="O3235" t="s">
        <v>196</v>
      </c>
      <c r="P3235" t="s">
        <v>2532</v>
      </c>
      <c r="Q3235" s="64">
        <v>35551</v>
      </c>
      <c r="Y3235" t="s">
        <v>2190</v>
      </c>
      <c r="Z3235">
        <v>0</v>
      </c>
      <c r="AA3235">
        <v>159.71</v>
      </c>
      <c r="AE3235" t="s">
        <v>1792</v>
      </c>
      <c r="AH3235" t="s">
        <v>31</v>
      </c>
      <c r="AZ3235" t="s">
        <v>31</v>
      </c>
      <c r="BA3235" t="s">
        <v>31</v>
      </c>
    </row>
    <row r="3236" spans="1:53" hidden="1">
      <c r="A3236" t="s">
        <v>668</v>
      </c>
      <c r="B3236" t="s">
        <v>71</v>
      </c>
      <c r="C3236" t="s">
        <v>115</v>
      </c>
      <c r="D3236" t="s">
        <v>25</v>
      </c>
      <c r="E3236" t="s">
        <v>1791</v>
      </c>
      <c r="G3236" t="s">
        <v>2532</v>
      </c>
      <c r="I3236">
        <v>1997</v>
      </c>
      <c r="J3236">
        <v>35.3583</v>
      </c>
      <c r="K3236">
        <v>138.7296</v>
      </c>
      <c r="L3236">
        <v>1600</v>
      </c>
      <c r="M3236" t="s">
        <v>2531</v>
      </c>
      <c r="N3236">
        <v>1997</v>
      </c>
      <c r="O3236" t="s">
        <v>196</v>
      </c>
      <c r="P3236" t="s">
        <v>2532</v>
      </c>
      <c r="Q3236" s="64">
        <v>35563</v>
      </c>
      <c r="Y3236" t="s">
        <v>2190</v>
      </c>
      <c r="Z3236">
        <v>5.47</v>
      </c>
      <c r="AA3236">
        <v>164.13</v>
      </c>
      <c r="AE3236" t="s">
        <v>1792</v>
      </c>
      <c r="AH3236" t="s">
        <v>31</v>
      </c>
      <c r="AZ3236" t="s">
        <v>31</v>
      </c>
      <c r="BA3236" t="s">
        <v>31</v>
      </c>
    </row>
    <row r="3237" spans="1:53" hidden="1">
      <c r="A3237" t="s">
        <v>668</v>
      </c>
      <c r="B3237" t="s">
        <v>71</v>
      </c>
      <c r="C3237" t="s">
        <v>115</v>
      </c>
      <c r="D3237" t="s">
        <v>25</v>
      </c>
      <c r="E3237" t="s">
        <v>1791</v>
      </c>
      <c r="G3237" t="s">
        <v>2532</v>
      </c>
      <c r="I3237">
        <v>1997</v>
      </c>
      <c r="J3237">
        <v>35.3583</v>
      </c>
      <c r="K3237">
        <v>138.7296</v>
      </c>
      <c r="L3237">
        <v>1600</v>
      </c>
      <c r="M3237" t="s">
        <v>2531</v>
      </c>
      <c r="N3237">
        <v>1997</v>
      </c>
      <c r="O3237" t="s">
        <v>196</v>
      </c>
      <c r="P3237" t="s">
        <v>2532</v>
      </c>
      <c r="Q3237" s="64">
        <v>35569</v>
      </c>
      <c r="Y3237" t="s">
        <v>2190</v>
      </c>
      <c r="Z3237">
        <v>6.01</v>
      </c>
      <c r="AA3237">
        <v>166.36</v>
      </c>
      <c r="AE3237" t="s">
        <v>1792</v>
      </c>
      <c r="AH3237" t="s">
        <v>31</v>
      </c>
      <c r="AZ3237" t="s">
        <v>31</v>
      </c>
      <c r="BA3237" t="s">
        <v>31</v>
      </c>
    </row>
    <row r="3238" spans="1:53" hidden="1">
      <c r="A3238" t="s">
        <v>668</v>
      </c>
      <c r="B3238" t="s">
        <v>71</v>
      </c>
      <c r="C3238" t="s">
        <v>115</v>
      </c>
      <c r="D3238" t="s">
        <v>25</v>
      </c>
      <c r="E3238" t="s">
        <v>1791</v>
      </c>
      <c r="G3238" t="s">
        <v>2532</v>
      </c>
      <c r="I3238">
        <v>1997</v>
      </c>
      <c r="J3238">
        <v>35.3583</v>
      </c>
      <c r="K3238">
        <v>138.7296</v>
      </c>
      <c r="L3238">
        <v>1600</v>
      </c>
      <c r="M3238" t="s">
        <v>2531</v>
      </c>
      <c r="N3238">
        <v>1997</v>
      </c>
      <c r="O3238" t="s">
        <v>196</v>
      </c>
      <c r="P3238" t="s">
        <v>2532</v>
      </c>
      <c r="Q3238" s="64">
        <v>35578</v>
      </c>
      <c r="Y3238" t="s">
        <v>2190</v>
      </c>
      <c r="Z3238">
        <v>6.54</v>
      </c>
      <c r="AA3238">
        <v>169.69</v>
      </c>
      <c r="AE3238" t="s">
        <v>1792</v>
      </c>
      <c r="AH3238" t="s">
        <v>31</v>
      </c>
      <c r="AZ3238" t="s">
        <v>31</v>
      </c>
      <c r="BA3238" t="s">
        <v>31</v>
      </c>
    </row>
    <row r="3239" spans="1:53" hidden="1">
      <c r="A3239" t="s">
        <v>668</v>
      </c>
      <c r="B3239" t="s">
        <v>71</v>
      </c>
      <c r="C3239" t="s">
        <v>115</v>
      </c>
      <c r="D3239" t="s">
        <v>25</v>
      </c>
      <c r="E3239" t="s">
        <v>1791</v>
      </c>
      <c r="G3239" t="s">
        <v>2532</v>
      </c>
      <c r="I3239">
        <v>1997</v>
      </c>
      <c r="J3239">
        <v>35.3583</v>
      </c>
      <c r="K3239">
        <v>138.7296</v>
      </c>
      <c r="L3239">
        <v>1600</v>
      </c>
      <c r="M3239" t="s">
        <v>2531</v>
      </c>
      <c r="N3239">
        <v>1997</v>
      </c>
      <c r="O3239" t="s">
        <v>196</v>
      </c>
      <c r="P3239" t="s">
        <v>2532</v>
      </c>
      <c r="Q3239" s="64">
        <v>35582</v>
      </c>
      <c r="Y3239" t="s">
        <v>2190</v>
      </c>
      <c r="Z3239">
        <v>6.52</v>
      </c>
      <c r="AA3239">
        <v>171.14</v>
      </c>
      <c r="AE3239" t="s">
        <v>1792</v>
      </c>
      <c r="AH3239" t="s">
        <v>31</v>
      </c>
      <c r="AZ3239" t="s">
        <v>31</v>
      </c>
      <c r="BA3239" t="s">
        <v>31</v>
      </c>
    </row>
    <row r="3240" spans="1:53" hidden="1">
      <c r="A3240" t="s">
        <v>668</v>
      </c>
      <c r="B3240" t="s">
        <v>71</v>
      </c>
      <c r="C3240" t="s">
        <v>115</v>
      </c>
      <c r="D3240" t="s">
        <v>25</v>
      </c>
      <c r="E3240" t="s">
        <v>1791</v>
      </c>
      <c r="G3240" t="s">
        <v>2532</v>
      </c>
      <c r="I3240">
        <v>1997</v>
      </c>
      <c r="J3240">
        <v>35.3583</v>
      </c>
      <c r="K3240">
        <v>138.7296</v>
      </c>
      <c r="L3240">
        <v>1600</v>
      </c>
      <c r="M3240" t="s">
        <v>2531</v>
      </c>
      <c r="N3240">
        <v>1997</v>
      </c>
      <c r="O3240" t="s">
        <v>196</v>
      </c>
      <c r="P3240" t="s">
        <v>2532</v>
      </c>
      <c r="Q3240" s="64">
        <v>35586</v>
      </c>
      <c r="Y3240" t="s">
        <v>2190</v>
      </c>
      <c r="Z3240">
        <v>6.99</v>
      </c>
      <c r="AA3240">
        <v>172.81</v>
      </c>
      <c r="AE3240" t="s">
        <v>1792</v>
      </c>
      <c r="AH3240" t="s">
        <v>31</v>
      </c>
      <c r="AZ3240" t="s">
        <v>31</v>
      </c>
      <c r="BA3240" t="s">
        <v>31</v>
      </c>
    </row>
    <row r="3241" spans="1:53" hidden="1">
      <c r="A3241" t="s">
        <v>668</v>
      </c>
      <c r="B3241" t="s">
        <v>71</v>
      </c>
      <c r="C3241" t="s">
        <v>115</v>
      </c>
      <c r="D3241" t="s">
        <v>25</v>
      </c>
      <c r="E3241" t="s">
        <v>1791</v>
      </c>
      <c r="G3241" t="s">
        <v>2532</v>
      </c>
      <c r="I3241">
        <v>1997</v>
      </c>
      <c r="J3241">
        <v>35.3583</v>
      </c>
      <c r="K3241">
        <v>138.7296</v>
      </c>
      <c r="L3241">
        <v>1600</v>
      </c>
      <c r="M3241" t="s">
        <v>2531</v>
      </c>
      <c r="N3241">
        <v>1997</v>
      </c>
      <c r="O3241" t="s">
        <v>196</v>
      </c>
      <c r="P3241" t="s">
        <v>2532</v>
      </c>
      <c r="Q3241" s="64">
        <v>35598</v>
      </c>
      <c r="Y3241" t="s">
        <v>2190</v>
      </c>
      <c r="Z3241">
        <v>8.02</v>
      </c>
      <c r="AA3241">
        <v>177.17</v>
      </c>
      <c r="AE3241" t="s">
        <v>1792</v>
      </c>
      <c r="AH3241" t="s">
        <v>31</v>
      </c>
      <c r="AZ3241" t="s">
        <v>31</v>
      </c>
      <c r="BA3241" t="s">
        <v>31</v>
      </c>
    </row>
    <row r="3242" spans="1:53" hidden="1">
      <c r="A3242" t="s">
        <v>668</v>
      </c>
      <c r="B3242" t="s">
        <v>71</v>
      </c>
      <c r="C3242" t="s">
        <v>115</v>
      </c>
      <c r="D3242" t="s">
        <v>25</v>
      </c>
      <c r="E3242" t="s">
        <v>1791</v>
      </c>
      <c r="G3242" t="s">
        <v>2532</v>
      </c>
      <c r="I3242">
        <v>1997</v>
      </c>
      <c r="J3242">
        <v>35.3583</v>
      </c>
      <c r="K3242">
        <v>138.7296</v>
      </c>
      <c r="L3242">
        <v>1600</v>
      </c>
      <c r="M3242" t="s">
        <v>2531</v>
      </c>
      <c r="N3242">
        <v>1997</v>
      </c>
      <c r="O3242" t="s">
        <v>196</v>
      </c>
      <c r="P3242" t="s">
        <v>2532</v>
      </c>
      <c r="Q3242" s="64">
        <v>35603</v>
      </c>
      <c r="Y3242" t="s">
        <v>2190</v>
      </c>
      <c r="Z3242">
        <v>8</v>
      </c>
      <c r="AA3242">
        <v>179.04</v>
      </c>
      <c r="AE3242" t="s">
        <v>1792</v>
      </c>
      <c r="AH3242" t="s">
        <v>31</v>
      </c>
      <c r="AZ3242" t="s">
        <v>31</v>
      </c>
      <c r="BA3242" t="s">
        <v>31</v>
      </c>
    </row>
    <row r="3243" spans="1:53" hidden="1">
      <c r="A3243" t="s">
        <v>668</v>
      </c>
      <c r="B3243" t="s">
        <v>71</v>
      </c>
      <c r="C3243" t="s">
        <v>115</v>
      </c>
      <c r="D3243" t="s">
        <v>25</v>
      </c>
      <c r="E3243" t="s">
        <v>1791</v>
      </c>
      <c r="G3243" t="s">
        <v>2532</v>
      </c>
      <c r="I3243">
        <v>1997</v>
      </c>
      <c r="J3243">
        <v>35.3583</v>
      </c>
      <c r="K3243">
        <v>138.7296</v>
      </c>
      <c r="L3243">
        <v>1600</v>
      </c>
      <c r="M3243" t="s">
        <v>2531</v>
      </c>
      <c r="N3243">
        <v>1997</v>
      </c>
      <c r="O3243" t="s">
        <v>196</v>
      </c>
      <c r="P3243" t="s">
        <v>2532</v>
      </c>
      <c r="Q3243" s="64">
        <v>35611</v>
      </c>
      <c r="Y3243" t="s">
        <v>2190</v>
      </c>
      <c r="Z3243">
        <v>8.0399999999999991</v>
      </c>
      <c r="AA3243">
        <v>182.1</v>
      </c>
      <c r="AE3243" t="s">
        <v>1792</v>
      </c>
      <c r="AH3243" t="s">
        <v>31</v>
      </c>
      <c r="AZ3243" t="s">
        <v>31</v>
      </c>
      <c r="BA3243" t="s">
        <v>31</v>
      </c>
    </row>
    <row r="3244" spans="1:53" hidden="1">
      <c r="A3244" t="s">
        <v>668</v>
      </c>
      <c r="B3244" t="s">
        <v>71</v>
      </c>
      <c r="C3244" t="s">
        <v>115</v>
      </c>
      <c r="D3244" t="s">
        <v>25</v>
      </c>
      <c r="E3244" t="s">
        <v>1791</v>
      </c>
      <c r="G3244" t="s">
        <v>2532</v>
      </c>
      <c r="I3244">
        <v>1997</v>
      </c>
      <c r="J3244">
        <v>35.3583</v>
      </c>
      <c r="K3244">
        <v>138.7296</v>
      </c>
      <c r="L3244">
        <v>2000</v>
      </c>
      <c r="M3244" t="s">
        <v>2531</v>
      </c>
      <c r="N3244">
        <v>1997</v>
      </c>
      <c r="O3244" t="s">
        <v>196</v>
      </c>
      <c r="P3244" t="s">
        <v>2532</v>
      </c>
      <c r="Q3244" s="64">
        <v>35514</v>
      </c>
      <c r="Y3244" t="s">
        <v>2190</v>
      </c>
      <c r="Z3244">
        <v>0</v>
      </c>
      <c r="AA3244">
        <v>146.1</v>
      </c>
      <c r="AE3244" t="s">
        <v>1792</v>
      </c>
      <c r="AH3244" t="s">
        <v>31</v>
      </c>
      <c r="AZ3244" t="s">
        <v>31</v>
      </c>
      <c r="BA3244" t="s">
        <v>31</v>
      </c>
    </row>
    <row r="3245" spans="1:53" hidden="1">
      <c r="A3245" t="s">
        <v>668</v>
      </c>
      <c r="B3245" t="s">
        <v>71</v>
      </c>
      <c r="C3245" t="s">
        <v>115</v>
      </c>
      <c r="D3245" t="s">
        <v>25</v>
      </c>
      <c r="E3245" t="s">
        <v>1791</v>
      </c>
      <c r="G3245" t="s">
        <v>2532</v>
      </c>
      <c r="I3245">
        <v>1997</v>
      </c>
      <c r="J3245">
        <v>35.3583</v>
      </c>
      <c r="K3245">
        <v>138.7296</v>
      </c>
      <c r="L3245">
        <v>2000</v>
      </c>
      <c r="M3245" t="s">
        <v>2531</v>
      </c>
      <c r="N3245">
        <v>1997</v>
      </c>
      <c r="O3245" t="s">
        <v>196</v>
      </c>
      <c r="P3245" t="s">
        <v>2532</v>
      </c>
      <c r="Q3245" s="64">
        <v>35542</v>
      </c>
      <c r="Y3245" t="s">
        <v>2190</v>
      </c>
      <c r="Z3245">
        <v>0</v>
      </c>
      <c r="AA3245">
        <v>156.22999999999999</v>
      </c>
      <c r="AE3245" t="s">
        <v>1792</v>
      </c>
      <c r="AH3245" t="s">
        <v>31</v>
      </c>
      <c r="AZ3245" t="s">
        <v>31</v>
      </c>
      <c r="BA3245" t="s">
        <v>31</v>
      </c>
    </row>
    <row r="3246" spans="1:53" hidden="1">
      <c r="A3246" t="s">
        <v>668</v>
      </c>
      <c r="B3246" t="s">
        <v>71</v>
      </c>
      <c r="C3246" t="s">
        <v>115</v>
      </c>
      <c r="D3246" t="s">
        <v>25</v>
      </c>
      <c r="E3246" t="s">
        <v>1791</v>
      </c>
      <c r="G3246" t="s">
        <v>2532</v>
      </c>
      <c r="I3246">
        <v>1997</v>
      </c>
      <c r="J3246">
        <v>35.3583</v>
      </c>
      <c r="K3246">
        <v>138.7296</v>
      </c>
      <c r="L3246">
        <v>2000</v>
      </c>
      <c r="M3246" t="s">
        <v>2531</v>
      </c>
      <c r="N3246">
        <v>1997</v>
      </c>
      <c r="O3246" t="s">
        <v>196</v>
      </c>
      <c r="P3246" t="s">
        <v>2532</v>
      </c>
      <c r="Q3246" s="64">
        <v>35551</v>
      </c>
      <c r="Y3246" t="s">
        <v>2190</v>
      </c>
      <c r="Z3246">
        <v>0</v>
      </c>
      <c r="AA3246">
        <v>159.4</v>
      </c>
      <c r="AE3246" t="s">
        <v>1792</v>
      </c>
      <c r="AH3246" t="s">
        <v>31</v>
      </c>
      <c r="AZ3246" t="s">
        <v>31</v>
      </c>
      <c r="BA3246" t="s">
        <v>31</v>
      </c>
    </row>
    <row r="3247" spans="1:53" hidden="1">
      <c r="A3247" t="s">
        <v>668</v>
      </c>
      <c r="B3247" t="s">
        <v>71</v>
      </c>
      <c r="C3247" t="s">
        <v>115</v>
      </c>
      <c r="D3247" t="s">
        <v>25</v>
      </c>
      <c r="E3247" t="s">
        <v>1791</v>
      </c>
      <c r="G3247" t="s">
        <v>2532</v>
      </c>
      <c r="I3247">
        <v>1997</v>
      </c>
      <c r="J3247">
        <v>35.3583</v>
      </c>
      <c r="K3247">
        <v>138.7296</v>
      </c>
      <c r="L3247">
        <v>2000</v>
      </c>
      <c r="M3247" t="s">
        <v>2531</v>
      </c>
      <c r="N3247">
        <v>1997</v>
      </c>
      <c r="O3247" t="s">
        <v>196</v>
      </c>
      <c r="P3247" t="s">
        <v>2532</v>
      </c>
      <c r="Q3247" s="64">
        <v>35555</v>
      </c>
      <c r="Y3247" t="s">
        <v>2190</v>
      </c>
      <c r="Z3247">
        <v>1.54</v>
      </c>
      <c r="AA3247">
        <v>161.33000000000001</v>
      </c>
      <c r="AE3247" t="s">
        <v>1792</v>
      </c>
      <c r="AH3247" t="s">
        <v>31</v>
      </c>
      <c r="AZ3247" t="s">
        <v>31</v>
      </c>
      <c r="BA3247" t="s">
        <v>31</v>
      </c>
    </row>
    <row r="3248" spans="1:53" hidden="1">
      <c r="A3248" t="s">
        <v>668</v>
      </c>
      <c r="B3248" t="s">
        <v>71</v>
      </c>
      <c r="C3248" t="s">
        <v>115</v>
      </c>
      <c r="D3248" t="s">
        <v>25</v>
      </c>
      <c r="E3248" t="s">
        <v>1791</v>
      </c>
      <c r="G3248" t="s">
        <v>2532</v>
      </c>
      <c r="I3248">
        <v>1997</v>
      </c>
      <c r="J3248">
        <v>35.3583</v>
      </c>
      <c r="K3248">
        <v>138.7296</v>
      </c>
      <c r="L3248">
        <v>2000</v>
      </c>
      <c r="M3248" t="s">
        <v>2531</v>
      </c>
      <c r="N3248">
        <v>1997</v>
      </c>
      <c r="O3248" t="s">
        <v>196</v>
      </c>
      <c r="P3248" t="s">
        <v>2532</v>
      </c>
      <c r="Q3248" s="64">
        <v>35563</v>
      </c>
      <c r="Y3248" t="s">
        <v>2190</v>
      </c>
      <c r="Z3248">
        <v>2.98</v>
      </c>
      <c r="AA3248">
        <v>164.23</v>
      </c>
      <c r="AE3248" t="s">
        <v>1792</v>
      </c>
      <c r="AH3248" t="s">
        <v>31</v>
      </c>
      <c r="AZ3248" t="s">
        <v>31</v>
      </c>
      <c r="BA3248" t="s">
        <v>31</v>
      </c>
    </row>
    <row r="3249" spans="1:53" hidden="1">
      <c r="A3249" t="s">
        <v>668</v>
      </c>
      <c r="B3249" t="s">
        <v>71</v>
      </c>
      <c r="C3249" t="s">
        <v>115</v>
      </c>
      <c r="D3249" t="s">
        <v>25</v>
      </c>
      <c r="E3249" t="s">
        <v>1791</v>
      </c>
      <c r="G3249" t="s">
        <v>2532</v>
      </c>
      <c r="I3249">
        <v>1997</v>
      </c>
      <c r="J3249">
        <v>35.3583</v>
      </c>
      <c r="K3249">
        <v>138.7296</v>
      </c>
      <c r="L3249">
        <v>2000</v>
      </c>
      <c r="M3249" t="s">
        <v>2531</v>
      </c>
      <c r="N3249">
        <v>1997</v>
      </c>
      <c r="O3249" t="s">
        <v>196</v>
      </c>
      <c r="P3249" t="s">
        <v>2532</v>
      </c>
      <c r="Q3249" s="64">
        <v>35569</v>
      </c>
      <c r="Y3249" t="s">
        <v>2190</v>
      </c>
      <c r="Z3249">
        <v>3.95</v>
      </c>
      <c r="AA3249">
        <v>166.36</v>
      </c>
      <c r="AE3249" t="s">
        <v>1792</v>
      </c>
      <c r="AH3249" t="s">
        <v>31</v>
      </c>
      <c r="AZ3249" t="s">
        <v>31</v>
      </c>
      <c r="BA3249" t="s">
        <v>31</v>
      </c>
    </row>
    <row r="3250" spans="1:53" hidden="1">
      <c r="A3250" t="s">
        <v>668</v>
      </c>
      <c r="B3250" t="s">
        <v>71</v>
      </c>
      <c r="C3250" t="s">
        <v>115</v>
      </c>
      <c r="D3250" t="s">
        <v>25</v>
      </c>
      <c r="E3250" t="s">
        <v>1791</v>
      </c>
      <c r="G3250" t="s">
        <v>2532</v>
      </c>
      <c r="I3250">
        <v>1997</v>
      </c>
      <c r="J3250">
        <v>35.3583</v>
      </c>
      <c r="K3250">
        <v>138.7296</v>
      </c>
      <c r="L3250">
        <v>2000</v>
      </c>
      <c r="M3250" t="s">
        <v>2531</v>
      </c>
      <c r="N3250">
        <v>1997</v>
      </c>
      <c r="O3250" t="s">
        <v>196</v>
      </c>
      <c r="P3250" t="s">
        <v>2532</v>
      </c>
      <c r="Q3250" s="64">
        <v>35578</v>
      </c>
      <c r="Y3250" t="s">
        <v>2190</v>
      </c>
      <c r="Z3250">
        <v>4.5</v>
      </c>
      <c r="AA3250">
        <v>169.84</v>
      </c>
      <c r="AE3250" t="s">
        <v>1792</v>
      </c>
      <c r="AH3250" t="s">
        <v>31</v>
      </c>
      <c r="AZ3250" t="s">
        <v>31</v>
      </c>
      <c r="BA3250" t="s">
        <v>31</v>
      </c>
    </row>
    <row r="3251" spans="1:53" hidden="1">
      <c r="A3251" t="s">
        <v>668</v>
      </c>
      <c r="B3251" t="s">
        <v>71</v>
      </c>
      <c r="C3251" t="s">
        <v>115</v>
      </c>
      <c r="D3251" t="s">
        <v>25</v>
      </c>
      <c r="E3251" t="s">
        <v>1791</v>
      </c>
      <c r="G3251" t="s">
        <v>2532</v>
      </c>
      <c r="I3251">
        <v>1997</v>
      </c>
      <c r="J3251">
        <v>35.3583</v>
      </c>
      <c r="K3251">
        <v>138.7296</v>
      </c>
      <c r="L3251">
        <v>2000</v>
      </c>
      <c r="M3251" t="s">
        <v>2531</v>
      </c>
      <c r="N3251">
        <v>1997</v>
      </c>
      <c r="O3251" t="s">
        <v>196</v>
      </c>
      <c r="P3251" t="s">
        <v>2532</v>
      </c>
      <c r="Q3251" s="64">
        <v>35582</v>
      </c>
      <c r="Y3251" t="s">
        <v>2190</v>
      </c>
      <c r="Z3251">
        <v>5.99</v>
      </c>
      <c r="AA3251">
        <v>171.2</v>
      </c>
      <c r="AE3251" t="s">
        <v>1792</v>
      </c>
      <c r="AH3251" t="s">
        <v>31</v>
      </c>
      <c r="AZ3251" t="s">
        <v>31</v>
      </c>
      <c r="BA3251" t="s">
        <v>31</v>
      </c>
    </row>
    <row r="3252" spans="1:53" hidden="1">
      <c r="A3252" t="s">
        <v>668</v>
      </c>
      <c r="B3252" t="s">
        <v>71</v>
      </c>
      <c r="C3252" t="s">
        <v>115</v>
      </c>
      <c r="D3252" t="s">
        <v>25</v>
      </c>
      <c r="E3252" t="s">
        <v>1791</v>
      </c>
      <c r="G3252" t="s">
        <v>2532</v>
      </c>
      <c r="I3252">
        <v>1997</v>
      </c>
      <c r="J3252">
        <v>35.3583</v>
      </c>
      <c r="K3252">
        <v>138.7296</v>
      </c>
      <c r="L3252">
        <v>2000</v>
      </c>
      <c r="M3252" t="s">
        <v>2531</v>
      </c>
      <c r="N3252">
        <v>1997</v>
      </c>
      <c r="O3252" t="s">
        <v>196</v>
      </c>
      <c r="P3252" t="s">
        <v>2532</v>
      </c>
      <c r="Q3252" s="64">
        <v>35586</v>
      </c>
      <c r="Y3252" t="s">
        <v>2190</v>
      </c>
      <c r="Z3252">
        <v>6.01</v>
      </c>
      <c r="AA3252">
        <v>172.65</v>
      </c>
      <c r="AE3252" t="s">
        <v>1792</v>
      </c>
      <c r="AH3252" t="s">
        <v>31</v>
      </c>
      <c r="AZ3252" t="s">
        <v>31</v>
      </c>
      <c r="BA3252" t="s">
        <v>31</v>
      </c>
    </row>
    <row r="3253" spans="1:53" hidden="1">
      <c r="A3253" t="s">
        <v>668</v>
      </c>
      <c r="B3253" t="s">
        <v>71</v>
      </c>
      <c r="C3253" t="s">
        <v>115</v>
      </c>
      <c r="D3253" t="s">
        <v>25</v>
      </c>
      <c r="E3253" t="s">
        <v>1791</v>
      </c>
      <c r="G3253" t="s">
        <v>2532</v>
      </c>
      <c r="I3253">
        <v>1997</v>
      </c>
      <c r="J3253">
        <v>35.3583</v>
      </c>
      <c r="K3253">
        <v>138.7296</v>
      </c>
      <c r="L3253">
        <v>2000</v>
      </c>
      <c r="M3253" t="s">
        <v>2531</v>
      </c>
      <c r="N3253">
        <v>1997</v>
      </c>
      <c r="O3253" t="s">
        <v>196</v>
      </c>
      <c r="P3253" t="s">
        <v>2532</v>
      </c>
      <c r="Q3253" s="64">
        <v>35598</v>
      </c>
      <c r="Y3253" t="s">
        <v>2190</v>
      </c>
      <c r="Z3253">
        <v>7.03</v>
      </c>
      <c r="AA3253">
        <v>177.33</v>
      </c>
      <c r="AE3253" t="s">
        <v>1792</v>
      </c>
      <c r="AH3253" t="s">
        <v>31</v>
      </c>
      <c r="AZ3253" t="s">
        <v>31</v>
      </c>
      <c r="BA3253" t="s">
        <v>31</v>
      </c>
    </row>
    <row r="3254" spans="1:53" hidden="1">
      <c r="A3254" t="s">
        <v>668</v>
      </c>
      <c r="B3254" t="s">
        <v>71</v>
      </c>
      <c r="C3254" t="s">
        <v>115</v>
      </c>
      <c r="D3254" t="s">
        <v>25</v>
      </c>
      <c r="E3254" t="s">
        <v>1791</v>
      </c>
      <c r="G3254" t="s">
        <v>2532</v>
      </c>
      <c r="I3254">
        <v>1997</v>
      </c>
      <c r="J3254">
        <v>35.3583</v>
      </c>
      <c r="K3254">
        <v>138.7296</v>
      </c>
      <c r="L3254">
        <v>2000</v>
      </c>
      <c r="M3254" t="s">
        <v>2531</v>
      </c>
      <c r="N3254">
        <v>1997</v>
      </c>
      <c r="O3254" t="s">
        <v>196</v>
      </c>
      <c r="P3254" t="s">
        <v>2532</v>
      </c>
      <c r="Q3254" s="64">
        <v>35603</v>
      </c>
      <c r="Y3254" t="s">
        <v>2190</v>
      </c>
      <c r="Z3254">
        <v>7.94</v>
      </c>
      <c r="AA3254">
        <v>178.78</v>
      </c>
      <c r="AE3254" t="s">
        <v>1792</v>
      </c>
      <c r="AH3254" t="s">
        <v>31</v>
      </c>
      <c r="AZ3254" t="s">
        <v>31</v>
      </c>
      <c r="BA3254" t="s">
        <v>31</v>
      </c>
    </row>
    <row r="3255" spans="1:53" hidden="1">
      <c r="A3255" t="s">
        <v>668</v>
      </c>
      <c r="B3255" t="s">
        <v>71</v>
      </c>
      <c r="C3255" t="s">
        <v>115</v>
      </c>
      <c r="D3255" t="s">
        <v>25</v>
      </c>
      <c r="E3255" t="s">
        <v>1791</v>
      </c>
      <c r="G3255" t="s">
        <v>2532</v>
      </c>
      <c r="I3255">
        <v>1997</v>
      </c>
      <c r="J3255">
        <v>35.3583</v>
      </c>
      <c r="K3255">
        <v>138.7296</v>
      </c>
      <c r="L3255">
        <v>2450</v>
      </c>
      <c r="M3255" t="s">
        <v>2531</v>
      </c>
      <c r="N3255">
        <v>1997</v>
      </c>
      <c r="O3255" t="s">
        <v>196</v>
      </c>
      <c r="P3255" t="s">
        <v>2532</v>
      </c>
      <c r="Q3255" s="64">
        <v>35611</v>
      </c>
      <c r="Y3255" t="s">
        <v>2190</v>
      </c>
      <c r="Z3255">
        <v>7.98</v>
      </c>
      <c r="AA3255">
        <v>181.64</v>
      </c>
      <c r="AE3255" t="s">
        <v>1792</v>
      </c>
      <c r="AH3255" t="s">
        <v>31</v>
      </c>
      <c r="AZ3255" t="s">
        <v>31</v>
      </c>
      <c r="BA3255" t="s">
        <v>31</v>
      </c>
    </row>
    <row r="3256" spans="1:53" hidden="1">
      <c r="A3256" t="s">
        <v>668</v>
      </c>
      <c r="B3256" t="s">
        <v>71</v>
      </c>
      <c r="C3256" t="s">
        <v>115</v>
      </c>
      <c r="D3256" t="s">
        <v>25</v>
      </c>
      <c r="E3256" t="s">
        <v>1791</v>
      </c>
      <c r="G3256" t="s">
        <v>2532</v>
      </c>
      <c r="I3256">
        <v>1997</v>
      </c>
      <c r="J3256">
        <v>35.3583</v>
      </c>
      <c r="K3256">
        <v>138.7296</v>
      </c>
      <c r="L3256">
        <v>2450</v>
      </c>
      <c r="M3256" t="s">
        <v>2531</v>
      </c>
      <c r="N3256">
        <v>1997</v>
      </c>
      <c r="O3256" t="s">
        <v>196</v>
      </c>
      <c r="P3256" t="s">
        <v>2532</v>
      </c>
      <c r="Q3256" s="64">
        <v>35551</v>
      </c>
      <c r="Y3256" t="s">
        <v>2190</v>
      </c>
      <c r="Z3256">
        <v>0</v>
      </c>
      <c r="AA3256">
        <v>145.9</v>
      </c>
      <c r="AE3256" t="s">
        <v>1792</v>
      </c>
      <c r="AH3256" t="s">
        <v>31</v>
      </c>
      <c r="AZ3256" t="s">
        <v>31</v>
      </c>
      <c r="BA3256" t="s">
        <v>31</v>
      </c>
    </row>
    <row r="3257" spans="1:53" hidden="1">
      <c r="A3257" t="s">
        <v>668</v>
      </c>
      <c r="B3257" t="s">
        <v>71</v>
      </c>
      <c r="C3257" t="s">
        <v>115</v>
      </c>
      <c r="D3257" t="s">
        <v>25</v>
      </c>
      <c r="E3257" t="s">
        <v>1791</v>
      </c>
      <c r="G3257" t="s">
        <v>2532</v>
      </c>
      <c r="I3257">
        <v>1997</v>
      </c>
      <c r="J3257">
        <v>35.3583</v>
      </c>
      <c r="K3257">
        <v>138.7296</v>
      </c>
      <c r="L3257">
        <v>2450</v>
      </c>
      <c r="M3257" t="s">
        <v>2531</v>
      </c>
      <c r="N3257">
        <v>1997</v>
      </c>
      <c r="O3257" t="s">
        <v>196</v>
      </c>
      <c r="P3257" t="s">
        <v>2532</v>
      </c>
      <c r="Q3257" s="64">
        <v>35555</v>
      </c>
      <c r="Y3257" t="s">
        <v>2190</v>
      </c>
      <c r="Z3257">
        <v>0</v>
      </c>
      <c r="AA3257">
        <v>156.18</v>
      </c>
      <c r="AE3257" t="s">
        <v>1792</v>
      </c>
      <c r="AH3257" t="s">
        <v>31</v>
      </c>
      <c r="AZ3257" t="s">
        <v>31</v>
      </c>
      <c r="BA3257" t="s">
        <v>31</v>
      </c>
    </row>
    <row r="3258" spans="1:53" hidden="1">
      <c r="A3258" t="s">
        <v>668</v>
      </c>
      <c r="B3258" t="s">
        <v>71</v>
      </c>
      <c r="C3258" t="s">
        <v>115</v>
      </c>
      <c r="D3258" t="s">
        <v>25</v>
      </c>
      <c r="E3258" t="s">
        <v>1791</v>
      </c>
      <c r="G3258" t="s">
        <v>2532</v>
      </c>
      <c r="I3258">
        <v>1997</v>
      </c>
      <c r="J3258">
        <v>35.3583</v>
      </c>
      <c r="K3258">
        <v>138.7296</v>
      </c>
      <c r="L3258">
        <v>2450</v>
      </c>
      <c r="M3258" t="s">
        <v>2531</v>
      </c>
      <c r="N3258">
        <v>1997</v>
      </c>
      <c r="O3258" t="s">
        <v>196</v>
      </c>
      <c r="P3258" t="s">
        <v>2532</v>
      </c>
      <c r="Q3258" s="64">
        <v>35563</v>
      </c>
      <c r="Y3258" t="s">
        <v>2190</v>
      </c>
      <c r="Z3258">
        <v>0</v>
      </c>
      <c r="AA3258">
        <v>159.56</v>
      </c>
      <c r="AE3258" t="s">
        <v>1792</v>
      </c>
      <c r="AH3258" t="s">
        <v>31</v>
      </c>
      <c r="AZ3258" t="s">
        <v>31</v>
      </c>
      <c r="BA3258" t="s">
        <v>31</v>
      </c>
    </row>
    <row r="3259" spans="1:53" hidden="1">
      <c r="A3259" t="s">
        <v>668</v>
      </c>
      <c r="B3259" t="s">
        <v>71</v>
      </c>
      <c r="C3259" t="s">
        <v>115</v>
      </c>
      <c r="D3259" t="s">
        <v>25</v>
      </c>
      <c r="E3259" t="s">
        <v>1791</v>
      </c>
      <c r="G3259" t="s">
        <v>2532</v>
      </c>
      <c r="I3259">
        <v>1997</v>
      </c>
      <c r="J3259">
        <v>35.3583</v>
      </c>
      <c r="K3259">
        <v>138.7296</v>
      </c>
      <c r="L3259">
        <v>2450</v>
      </c>
      <c r="M3259" t="s">
        <v>2531</v>
      </c>
      <c r="N3259">
        <v>1997</v>
      </c>
      <c r="O3259" t="s">
        <v>196</v>
      </c>
      <c r="P3259" t="s">
        <v>2532</v>
      </c>
      <c r="Q3259" s="64">
        <v>35569</v>
      </c>
      <c r="Y3259" t="s">
        <v>2190</v>
      </c>
      <c r="Z3259">
        <v>2.4700000000000002</v>
      </c>
      <c r="AA3259">
        <v>164.13</v>
      </c>
      <c r="AE3259" t="s">
        <v>1792</v>
      </c>
      <c r="AH3259" t="s">
        <v>31</v>
      </c>
      <c r="AZ3259" t="s">
        <v>31</v>
      </c>
      <c r="BA3259" t="s">
        <v>31</v>
      </c>
    </row>
    <row r="3260" spans="1:53" hidden="1">
      <c r="A3260" t="s">
        <v>668</v>
      </c>
      <c r="B3260" t="s">
        <v>71</v>
      </c>
      <c r="C3260" t="s">
        <v>115</v>
      </c>
      <c r="D3260" t="s">
        <v>25</v>
      </c>
      <c r="E3260" t="s">
        <v>1791</v>
      </c>
      <c r="G3260" t="s">
        <v>2532</v>
      </c>
      <c r="I3260">
        <v>1997</v>
      </c>
      <c r="J3260">
        <v>35.3583</v>
      </c>
      <c r="K3260">
        <v>138.7296</v>
      </c>
      <c r="L3260">
        <v>2450</v>
      </c>
      <c r="M3260" t="s">
        <v>2531</v>
      </c>
      <c r="N3260">
        <v>1997</v>
      </c>
      <c r="O3260" t="s">
        <v>196</v>
      </c>
      <c r="P3260" t="s">
        <v>2532</v>
      </c>
      <c r="Q3260" s="64">
        <v>35578</v>
      </c>
      <c r="Y3260" t="s">
        <v>2190</v>
      </c>
      <c r="Z3260">
        <v>3.46</v>
      </c>
      <c r="AA3260">
        <v>166.42</v>
      </c>
      <c r="AE3260" t="s">
        <v>1792</v>
      </c>
      <c r="AH3260" t="s">
        <v>31</v>
      </c>
      <c r="AZ3260" t="s">
        <v>31</v>
      </c>
      <c r="BA3260" t="s">
        <v>31</v>
      </c>
    </row>
    <row r="3261" spans="1:53" hidden="1">
      <c r="A3261" t="s">
        <v>668</v>
      </c>
      <c r="B3261" t="s">
        <v>71</v>
      </c>
      <c r="C3261" t="s">
        <v>115</v>
      </c>
      <c r="D3261" t="s">
        <v>25</v>
      </c>
      <c r="E3261" t="s">
        <v>1791</v>
      </c>
      <c r="G3261" t="s">
        <v>2532</v>
      </c>
      <c r="I3261">
        <v>1997</v>
      </c>
      <c r="J3261">
        <v>35.3583</v>
      </c>
      <c r="K3261">
        <v>138.7296</v>
      </c>
      <c r="L3261">
        <v>2450</v>
      </c>
      <c r="M3261" t="s">
        <v>2531</v>
      </c>
      <c r="N3261">
        <v>1997</v>
      </c>
      <c r="O3261" t="s">
        <v>196</v>
      </c>
      <c r="P3261" t="s">
        <v>2532</v>
      </c>
      <c r="Q3261" s="64">
        <v>35582</v>
      </c>
      <c r="Y3261" t="s">
        <v>2190</v>
      </c>
      <c r="Z3261">
        <v>4.37</v>
      </c>
      <c r="AA3261">
        <v>169.58</v>
      </c>
      <c r="AE3261" t="s">
        <v>1792</v>
      </c>
      <c r="AH3261" t="s">
        <v>31</v>
      </c>
      <c r="AZ3261" t="s">
        <v>31</v>
      </c>
      <c r="BA3261" t="s">
        <v>31</v>
      </c>
    </row>
    <row r="3262" spans="1:53" hidden="1">
      <c r="A3262" t="s">
        <v>668</v>
      </c>
      <c r="B3262" t="s">
        <v>71</v>
      </c>
      <c r="C3262" t="s">
        <v>115</v>
      </c>
      <c r="D3262" t="s">
        <v>25</v>
      </c>
      <c r="E3262" t="s">
        <v>1791</v>
      </c>
      <c r="G3262" t="s">
        <v>2532</v>
      </c>
      <c r="I3262">
        <v>1997</v>
      </c>
      <c r="J3262">
        <v>35.3583</v>
      </c>
      <c r="K3262">
        <v>138.7296</v>
      </c>
      <c r="L3262">
        <v>2450</v>
      </c>
      <c r="M3262" t="s">
        <v>2531</v>
      </c>
      <c r="N3262">
        <v>1997</v>
      </c>
      <c r="O3262" t="s">
        <v>196</v>
      </c>
      <c r="P3262" t="s">
        <v>2532</v>
      </c>
      <c r="Q3262" s="64">
        <v>35586</v>
      </c>
      <c r="Y3262" t="s">
        <v>2190</v>
      </c>
      <c r="Z3262">
        <v>5</v>
      </c>
      <c r="AA3262">
        <v>172.75</v>
      </c>
      <c r="AE3262" t="s">
        <v>1792</v>
      </c>
      <c r="AH3262" t="s">
        <v>31</v>
      </c>
      <c r="AZ3262" t="s">
        <v>31</v>
      </c>
      <c r="BA3262" t="s">
        <v>31</v>
      </c>
    </row>
    <row r="3263" spans="1:53" hidden="1">
      <c r="A3263" t="s">
        <v>668</v>
      </c>
      <c r="B3263" t="s">
        <v>71</v>
      </c>
      <c r="C3263" t="s">
        <v>115</v>
      </c>
      <c r="D3263" t="s">
        <v>25</v>
      </c>
      <c r="E3263" t="s">
        <v>1791</v>
      </c>
      <c r="G3263" t="s">
        <v>2532</v>
      </c>
      <c r="I3263">
        <v>1997</v>
      </c>
      <c r="J3263">
        <v>35.3583</v>
      </c>
      <c r="K3263">
        <v>138.7296</v>
      </c>
      <c r="L3263">
        <v>2450</v>
      </c>
      <c r="M3263" t="s">
        <v>2531</v>
      </c>
      <c r="N3263">
        <v>1997</v>
      </c>
      <c r="O3263" t="s">
        <v>196</v>
      </c>
      <c r="P3263" t="s">
        <v>2532</v>
      </c>
      <c r="Q3263" s="64">
        <v>35598</v>
      </c>
      <c r="Y3263" t="s">
        <v>2190</v>
      </c>
      <c r="Z3263">
        <v>6.01</v>
      </c>
      <c r="AA3263">
        <v>177.12</v>
      </c>
      <c r="AE3263" t="s">
        <v>1792</v>
      </c>
      <c r="AH3263" t="s">
        <v>31</v>
      </c>
      <c r="AZ3263" t="s">
        <v>31</v>
      </c>
      <c r="BA3263" t="s">
        <v>31</v>
      </c>
    </row>
    <row r="3264" spans="1:53" hidden="1">
      <c r="A3264" t="s">
        <v>668</v>
      </c>
      <c r="B3264" t="s">
        <v>71</v>
      </c>
      <c r="C3264" t="s">
        <v>115</v>
      </c>
      <c r="D3264" t="s">
        <v>25</v>
      </c>
      <c r="E3264" t="s">
        <v>1791</v>
      </c>
      <c r="G3264" t="s">
        <v>2532</v>
      </c>
      <c r="I3264">
        <v>1997</v>
      </c>
      <c r="J3264">
        <v>35.3583</v>
      </c>
      <c r="K3264">
        <v>138.7296</v>
      </c>
      <c r="L3264">
        <v>2450</v>
      </c>
      <c r="M3264" t="s">
        <v>2531</v>
      </c>
      <c r="N3264">
        <v>1997</v>
      </c>
      <c r="O3264" t="s">
        <v>196</v>
      </c>
      <c r="P3264" t="s">
        <v>2532</v>
      </c>
      <c r="Q3264" s="64">
        <v>35603</v>
      </c>
      <c r="Y3264" t="s">
        <v>2190</v>
      </c>
      <c r="Z3264">
        <v>6.97</v>
      </c>
      <c r="AA3264">
        <v>179.09</v>
      </c>
      <c r="AE3264" t="s">
        <v>1792</v>
      </c>
      <c r="AH3264" t="s">
        <v>31</v>
      </c>
      <c r="AZ3264" t="s">
        <v>31</v>
      </c>
      <c r="BA3264" t="s">
        <v>31</v>
      </c>
    </row>
    <row r="3265" spans="1:53" hidden="1">
      <c r="A3265" t="s">
        <v>668</v>
      </c>
      <c r="B3265" t="s">
        <v>71</v>
      </c>
      <c r="C3265" t="s">
        <v>115</v>
      </c>
      <c r="D3265" t="s">
        <v>25</v>
      </c>
      <c r="E3265" t="s">
        <v>1791</v>
      </c>
      <c r="G3265" t="s">
        <v>2532</v>
      </c>
      <c r="I3265">
        <v>1997</v>
      </c>
      <c r="J3265">
        <v>35.3583</v>
      </c>
      <c r="K3265">
        <v>138.7296</v>
      </c>
      <c r="L3265">
        <v>2450</v>
      </c>
      <c r="M3265" t="s">
        <v>2531</v>
      </c>
      <c r="N3265">
        <v>1997</v>
      </c>
      <c r="O3265" t="s">
        <v>196</v>
      </c>
      <c r="P3265" t="s">
        <v>2532</v>
      </c>
      <c r="Q3265" s="64">
        <v>35611</v>
      </c>
      <c r="Y3265" t="s">
        <v>2190</v>
      </c>
      <c r="Z3265">
        <v>8</v>
      </c>
      <c r="AA3265">
        <v>181.95</v>
      </c>
      <c r="AE3265" t="s">
        <v>1792</v>
      </c>
      <c r="AH3265" t="s">
        <v>31</v>
      </c>
      <c r="AZ3265" t="s">
        <v>31</v>
      </c>
      <c r="BA3265" t="s">
        <v>31</v>
      </c>
    </row>
    <row r="3266" spans="1:53" hidden="1">
      <c r="A3266" t="s">
        <v>668</v>
      </c>
      <c r="B3266" t="s">
        <v>72</v>
      </c>
      <c r="C3266" t="s">
        <v>115</v>
      </c>
      <c r="D3266" t="s">
        <v>25</v>
      </c>
      <c r="E3266" t="s">
        <v>1791</v>
      </c>
      <c r="G3266" t="s">
        <v>2532</v>
      </c>
      <c r="I3266">
        <v>1998</v>
      </c>
      <c r="J3266">
        <v>35.3583</v>
      </c>
      <c r="K3266">
        <v>138.7296</v>
      </c>
      <c r="L3266">
        <v>1600</v>
      </c>
      <c r="M3266" t="s">
        <v>2531</v>
      </c>
      <c r="N3266">
        <v>1998</v>
      </c>
      <c r="O3266" t="s">
        <v>196</v>
      </c>
      <c r="P3266" t="s">
        <v>2532</v>
      </c>
      <c r="Q3266" s="64">
        <v>35879</v>
      </c>
      <c r="Y3266" t="s">
        <v>2190</v>
      </c>
      <c r="Z3266">
        <v>-0.02</v>
      </c>
      <c r="AA3266">
        <v>146.05000000000001</v>
      </c>
      <c r="AE3266" t="s">
        <v>1793</v>
      </c>
      <c r="AH3266" t="s">
        <v>31</v>
      </c>
      <c r="AZ3266" t="s">
        <v>31</v>
      </c>
      <c r="BA3266" t="s">
        <v>31</v>
      </c>
    </row>
    <row r="3267" spans="1:53" hidden="1">
      <c r="A3267" t="s">
        <v>668</v>
      </c>
      <c r="B3267" t="s">
        <v>72</v>
      </c>
      <c r="C3267" t="s">
        <v>115</v>
      </c>
      <c r="D3267" t="s">
        <v>25</v>
      </c>
      <c r="E3267" t="s">
        <v>1791</v>
      </c>
      <c r="G3267" t="s">
        <v>2532</v>
      </c>
      <c r="I3267">
        <v>1998</v>
      </c>
      <c r="J3267">
        <v>35.3583</v>
      </c>
      <c r="K3267">
        <v>138.7296</v>
      </c>
      <c r="L3267">
        <v>1600</v>
      </c>
      <c r="M3267" t="s">
        <v>2531</v>
      </c>
      <c r="N3267">
        <v>1998</v>
      </c>
      <c r="O3267" t="s">
        <v>196</v>
      </c>
      <c r="P3267" t="s">
        <v>2532</v>
      </c>
      <c r="Q3267" s="64">
        <v>35903</v>
      </c>
      <c r="Y3267" t="s">
        <v>2190</v>
      </c>
      <c r="Z3267">
        <v>-0.02</v>
      </c>
      <c r="AA3267">
        <v>154.96</v>
      </c>
      <c r="AE3267" t="s">
        <v>1793</v>
      </c>
      <c r="AH3267" t="s">
        <v>31</v>
      </c>
      <c r="AZ3267" t="s">
        <v>31</v>
      </c>
      <c r="BA3267" t="s">
        <v>31</v>
      </c>
    </row>
    <row r="3268" spans="1:53" hidden="1">
      <c r="A3268" t="s">
        <v>668</v>
      </c>
      <c r="B3268" t="s">
        <v>72</v>
      </c>
      <c r="C3268" t="s">
        <v>115</v>
      </c>
      <c r="D3268" t="s">
        <v>25</v>
      </c>
      <c r="E3268" t="s">
        <v>1791</v>
      </c>
      <c r="G3268" t="s">
        <v>2532</v>
      </c>
      <c r="I3268">
        <v>1998</v>
      </c>
      <c r="J3268">
        <v>35.3583</v>
      </c>
      <c r="K3268">
        <v>138.7296</v>
      </c>
      <c r="L3268">
        <v>1600</v>
      </c>
      <c r="M3268" t="s">
        <v>2531</v>
      </c>
      <c r="N3268">
        <v>1998</v>
      </c>
      <c r="O3268" t="s">
        <v>196</v>
      </c>
      <c r="P3268" t="s">
        <v>2532</v>
      </c>
      <c r="Q3268" s="64">
        <v>35907</v>
      </c>
      <c r="Y3268" t="s">
        <v>2190</v>
      </c>
      <c r="Z3268">
        <v>0.54</v>
      </c>
      <c r="AA3268">
        <v>156.46</v>
      </c>
      <c r="AE3268" t="s">
        <v>1793</v>
      </c>
      <c r="AH3268" t="s">
        <v>31</v>
      </c>
      <c r="AZ3268" t="s">
        <v>31</v>
      </c>
      <c r="BA3268" t="s">
        <v>31</v>
      </c>
    </row>
    <row r="3269" spans="1:53" hidden="1">
      <c r="A3269" t="s">
        <v>668</v>
      </c>
      <c r="B3269" t="s">
        <v>72</v>
      </c>
      <c r="C3269" t="s">
        <v>115</v>
      </c>
      <c r="D3269" t="s">
        <v>25</v>
      </c>
      <c r="E3269" t="s">
        <v>1791</v>
      </c>
      <c r="G3269" t="s">
        <v>2532</v>
      </c>
      <c r="I3269">
        <v>1998</v>
      </c>
      <c r="J3269">
        <v>35.3583</v>
      </c>
      <c r="K3269">
        <v>138.7296</v>
      </c>
      <c r="L3269">
        <v>1600</v>
      </c>
      <c r="M3269" t="s">
        <v>2531</v>
      </c>
      <c r="N3269">
        <v>1998</v>
      </c>
      <c r="O3269" t="s">
        <v>196</v>
      </c>
      <c r="P3269" t="s">
        <v>2532</v>
      </c>
      <c r="Q3269" s="64">
        <v>35914</v>
      </c>
      <c r="Y3269" t="s">
        <v>2190</v>
      </c>
      <c r="Z3269">
        <v>1.95</v>
      </c>
      <c r="AA3269">
        <v>159.05000000000001</v>
      </c>
      <c r="AE3269" t="s">
        <v>1793</v>
      </c>
      <c r="AH3269" t="s">
        <v>31</v>
      </c>
      <c r="AZ3269" t="s">
        <v>31</v>
      </c>
      <c r="BA3269" t="s">
        <v>31</v>
      </c>
    </row>
    <row r="3270" spans="1:53" hidden="1">
      <c r="A3270" t="s">
        <v>668</v>
      </c>
      <c r="B3270" t="s">
        <v>72</v>
      </c>
      <c r="C3270" t="s">
        <v>115</v>
      </c>
      <c r="D3270" t="s">
        <v>25</v>
      </c>
      <c r="E3270" t="s">
        <v>1791</v>
      </c>
      <c r="G3270" t="s">
        <v>2532</v>
      </c>
      <c r="I3270">
        <v>1998</v>
      </c>
      <c r="J3270">
        <v>35.3583</v>
      </c>
      <c r="K3270">
        <v>138.7296</v>
      </c>
      <c r="L3270">
        <v>1600</v>
      </c>
      <c r="M3270" t="s">
        <v>2531</v>
      </c>
      <c r="N3270">
        <v>1998</v>
      </c>
      <c r="O3270" t="s">
        <v>196</v>
      </c>
      <c r="P3270" t="s">
        <v>2532</v>
      </c>
      <c r="Q3270" s="64">
        <v>35924</v>
      </c>
      <c r="Y3270" t="s">
        <v>2190</v>
      </c>
      <c r="Z3270">
        <v>5.54</v>
      </c>
      <c r="AA3270">
        <v>162.84</v>
      </c>
      <c r="AE3270" t="s">
        <v>1793</v>
      </c>
      <c r="AH3270" t="s">
        <v>31</v>
      </c>
      <c r="AZ3270" t="s">
        <v>31</v>
      </c>
      <c r="BA3270" t="s">
        <v>31</v>
      </c>
    </row>
    <row r="3271" spans="1:53" hidden="1">
      <c r="A3271" t="s">
        <v>668</v>
      </c>
      <c r="B3271" t="s">
        <v>72</v>
      </c>
      <c r="C3271" t="s">
        <v>115</v>
      </c>
      <c r="D3271" t="s">
        <v>25</v>
      </c>
      <c r="E3271" t="s">
        <v>1791</v>
      </c>
      <c r="G3271" t="s">
        <v>2532</v>
      </c>
      <c r="I3271">
        <v>1998</v>
      </c>
      <c r="J3271">
        <v>35.3583</v>
      </c>
      <c r="K3271">
        <v>138.7296</v>
      </c>
      <c r="L3271">
        <v>1600</v>
      </c>
      <c r="M3271" t="s">
        <v>2531</v>
      </c>
      <c r="N3271">
        <v>1998</v>
      </c>
      <c r="O3271" t="s">
        <v>196</v>
      </c>
      <c r="P3271" t="s">
        <v>2532</v>
      </c>
      <c r="Q3271" s="64">
        <v>35942</v>
      </c>
      <c r="Y3271" t="s">
        <v>2190</v>
      </c>
      <c r="Z3271">
        <v>7.52</v>
      </c>
      <c r="AA3271">
        <v>169.47</v>
      </c>
      <c r="AE3271" t="s">
        <v>1793</v>
      </c>
      <c r="AH3271" t="s">
        <v>31</v>
      </c>
      <c r="AZ3271" t="s">
        <v>31</v>
      </c>
      <c r="BA3271" t="s">
        <v>31</v>
      </c>
    </row>
    <row r="3272" spans="1:53" hidden="1">
      <c r="A3272" t="s">
        <v>668</v>
      </c>
      <c r="B3272" t="s">
        <v>72</v>
      </c>
      <c r="C3272" t="s">
        <v>115</v>
      </c>
      <c r="D3272" t="s">
        <v>25</v>
      </c>
      <c r="E3272" t="s">
        <v>1791</v>
      </c>
      <c r="G3272" t="s">
        <v>2532</v>
      </c>
      <c r="I3272">
        <v>1998</v>
      </c>
      <c r="J3272">
        <v>35.3583</v>
      </c>
      <c r="K3272">
        <v>138.7296</v>
      </c>
      <c r="L3272">
        <v>1600</v>
      </c>
      <c r="M3272" t="s">
        <v>2531</v>
      </c>
      <c r="N3272">
        <v>1998</v>
      </c>
      <c r="O3272" t="s">
        <v>196</v>
      </c>
      <c r="P3272" t="s">
        <v>2532</v>
      </c>
      <c r="Q3272" s="64">
        <v>35976</v>
      </c>
      <c r="Y3272" t="s">
        <v>2190</v>
      </c>
      <c r="Z3272">
        <v>8.0399999999999991</v>
      </c>
      <c r="AA3272">
        <v>182.16</v>
      </c>
      <c r="AE3272" t="s">
        <v>1793</v>
      </c>
      <c r="AH3272" t="s">
        <v>31</v>
      </c>
      <c r="AZ3272" t="s">
        <v>31</v>
      </c>
      <c r="BA3272" t="s">
        <v>31</v>
      </c>
    </row>
    <row r="3273" spans="1:53" hidden="1">
      <c r="A3273" t="s">
        <v>668</v>
      </c>
      <c r="B3273" t="s">
        <v>72</v>
      </c>
      <c r="C3273" t="s">
        <v>115</v>
      </c>
      <c r="D3273" t="s">
        <v>25</v>
      </c>
      <c r="E3273" t="s">
        <v>1791</v>
      </c>
      <c r="G3273" t="s">
        <v>2532</v>
      </c>
      <c r="I3273">
        <v>1998</v>
      </c>
      <c r="J3273">
        <v>35.3583</v>
      </c>
      <c r="K3273">
        <v>138.7296</v>
      </c>
      <c r="L3273">
        <v>2000</v>
      </c>
      <c r="M3273" t="s">
        <v>2531</v>
      </c>
      <c r="N3273">
        <v>1998</v>
      </c>
      <c r="O3273" t="s">
        <v>196</v>
      </c>
      <c r="P3273" t="s">
        <v>2532</v>
      </c>
      <c r="Q3273" s="64">
        <v>35857</v>
      </c>
      <c r="Y3273" t="s">
        <v>2190</v>
      </c>
      <c r="Z3273">
        <v>0</v>
      </c>
      <c r="AA3273">
        <v>146.16</v>
      </c>
      <c r="AE3273" t="s">
        <v>1793</v>
      </c>
      <c r="AH3273" t="s">
        <v>31</v>
      </c>
      <c r="AZ3273" t="s">
        <v>31</v>
      </c>
      <c r="BA3273" t="s">
        <v>31</v>
      </c>
    </row>
    <row r="3274" spans="1:53" hidden="1">
      <c r="A3274" t="s">
        <v>668</v>
      </c>
      <c r="B3274" t="s">
        <v>72</v>
      </c>
      <c r="C3274" t="s">
        <v>115</v>
      </c>
      <c r="D3274" t="s">
        <v>25</v>
      </c>
      <c r="E3274" t="s">
        <v>1791</v>
      </c>
      <c r="G3274" t="s">
        <v>2532</v>
      </c>
      <c r="I3274">
        <v>1998</v>
      </c>
      <c r="J3274">
        <v>35.3583</v>
      </c>
      <c r="K3274">
        <v>138.7296</v>
      </c>
      <c r="L3274">
        <v>2000</v>
      </c>
      <c r="M3274" t="s">
        <v>2531</v>
      </c>
      <c r="N3274">
        <v>1998</v>
      </c>
      <c r="O3274" t="s">
        <v>196</v>
      </c>
      <c r="P3274" t="s">
        <v>2532</v>
      </c>
      <c r="Q3274" s="64">
        <v>35903</v>
      </c>
      <c r="Y3274" t="s">
        <v>2190</v>
      </c>
      <c r="Z3274">
        <v>0</v>
      </c>
      <c r="AA3274">
        <v>155.16999999999999</v>
      </c>
      <c r="AE3274" t="s">
        <v>1793</v>
      </c>
      <c r="AH3274" t="s">
        <v>31</v>
      </c>
      <c r="AZ3274" t="s">
        <v>31</v>
      </c>
      <c r="BA3274" t="s">
        <v>31</v>
      </c>
    </row>
    <row r="3275" spans="1:53" hidden="1">
      <c r="A3275" t="s">
        <v>668</v>
      </c>
      <c r="B3275" t="s">
        <v>72</v>
      </c>
      <c r="C3275" t="s">
        <v>115</v>
      </c>
      <c r="D3275" t="s">
        <v>25</v>
      </c>
      <c r="E3275" t="s">
        <v>1791</v>
      </c>
      <c r="G3275" t="s">
        <v>2532</v>
      </c>
      <c r="I3275">
        <v>1998</v>
      </c>
      <c r="J3275">
        <v>35.3583</v>
      </c>
      <c r="K3275">
        <v>138.7296</v>
      </c>
      <c r="L3275">
        <v>2000</v>
      </c>
      <c r="M3275" t="s">
        <v>2531</v>
      </c>
      <c r="N3275">
        <v>1998</v>
      </c>
      <c r="O3275" t="s">
        <v>196</v>
      </c>
      <c r="P3275" t="s">
        <v>2532</v>
      </c>
      <c r="Q3275" s="64">
        <v>35907</v>
      </c>
      <c r="Y3275" t="s">
        <v>2190</v>
      </c>
      <c r="Z3275">
        <v>0.71</v>
      </c>
      <c r="AA3275">
        <v>156.62</v>
      </c>
      <c r="AE3275" t="s">
        <v>1793</v>
      </c>
      <c r="AH3275" t="s">
        <v>31</v>
      </c>
      <c r="AZ3275" t="s">
        <v>31</v>
      </c>
      <c r="BA3275" t="s">
        <v>31</v>
      </c>
    </row>
    <row r="3276" spans="1:53" hidden="1">
      <c r="A3276" t="s">
        <v>668</v>
      </c>
      <c r="B3276" t="s">
        <v>72</v>
      </c>
      <c r="C3276" t="s">
        <v>115</v>
      </c>
      <c r="D3276" t="s">
        <v>25</v>
      </c>
      <c r="E3276" t="s">
        <v>1791</v>
      </c>
      <c r="G3276" t="s">
        <v>2532</v>
      </c>
      <c r="I3276">
        <v>1998</v>
      </c>
      <c r="J3276">
        <v>35.3583</v>
      </c>
      <c r="K3276">
        <v>138.7296</v>
      </c>
      <c r="L3276">
        <v>2000</v>
      </c>
      <c r="M3276" t="s">
        <v>2531</v>
      </c>
      <c r="N3276">
        <v>1998</v>
      </c>
      <c r="O3276" t="s">
        <v>196</v>
      </c>
      <c r="P3276" t="s">
        <v>2532</v>
      </c>
      <c r="Q3276" s="64">
        <v>35914</v>
      </c>
      <c r="Y3276" t="s">
        <v>2190</v>
      </c>
      <c r="Z3276">
        <v>2.46</v>
      </c>
      <c r="AA3276">
        <v>159.05000000000001</v>
      </c>
      <c r="AE3276" t="s">
        <v>1793</v>
      </c>
      <c r="AH3276" t="s">
        <v>31</v>
      </c>
      <c r="AZ3276" t="s">
        <v>31</v>
      </c>
      <c r="BA3276" t="s">
        <v>31</v>
      </c>
    </row>
    <row r="3277" spans="1:53" hidden="1">
      <c r="A3277" t="s">
        <v>668</v>
      </c>
      <c r="B3277" t="s">
        <v>72</v>
      </c>
      <c r="C3277" t="s">
        <v>115</v>
      </c>
      <c r="D3277" t="s">
        <v>25</v>
      </c>
      <c r="E3277" t="s">
        <v>1791</v>
      </c>
      <c r="G3277" t="s">
        <v>2532</v>
      </c>
      <c r="I3277">
        <v>1998</v>
      </c>
      <c r="J3277">
        <v>35.3583</v>
      </c>
      <c r="K3277">
        <v>138.7296</v>
      </c>
      <c r="L3277">
        <v>2000</v>
      </c>
      <c r="M3277" t="s">
        <v>2531</v>
      </c>
      <c r="N3277">
        <v>1998</v>
      </c>
      <c r="O3277" t="s">
        <v>196</v>
      </c>
      <c r="P3277" t="s">
        <v>2532</v>
      </c>
      <c r="Q3277" s="64">
        <v>35924</v>
      </c>
      <c r="Y3277" t="s">
        <v>2190</v>
      </c>
      <c r="Z3277">
        <v>4.01</v>
      </c>
      <c r="AA3277">
        <v>162.78</v>
      </c>
      <c r="AE3277" t="s">
        <v>1793</v>
      </c>
      <c r="AH3277" t="s">
        <v>31</v>
      </c>
      <c r="AZ3277" t="s">
        <v>31</v>
      </c>
      <c r="BA3277" t="s">
        <v>31</v>
      </c>
    </row>
    <row r="3278" spans="1:53" hidden="1">
      <c r="A3278" t="s">
        <v>668</v>
      </c>
      <c r="B3278" t="s">
        <v>72</v>
      </c>
      <c r="C3278" t="s">
        <v>115</v>
      </c>
      <c r="D3278" t="s">
        <v>25</v>
      </c>
      <c r="E3278" t="s">
        <v>1791</v>
      </c>
      <c r="G3278" t="s">
        <v>2532</v>
      </c>
      <c r="I3278">
        <v>1998</v>
      </c>
      <c r="J3278">
        <v>35.3583</v>
      </c>
      <c r="K3278">
        <v>138.7296</v>
      </c>
      <c r="L3278">
        <v>2000</v>
      </c>
      <c r="M3278" t="s">
        <v>2531</v>
      </c>
      <c r="N3278">
        <v>1998</v>
      </c>
      <c r="O3278" t="s">
        <v>196</v>
      </c>
      <c r="P3278" t="s">
        <v>2532</v>
      </c>
      <c r="Q3278" s="64">
        <v>35935</v>
      </c>
      <c r="Y3278" t="s">
        <v>2190</v>
      </c>
      <c r="Z3278">
        <v>7.03</v>
      </c>
      <c r="AA3278">
        <v>166.77</v>
      </c>
      <c r="AE3278" t="s">
        <v>1793</v>
      </c>
      <c r="AH3278" t="s">
        <v>31</v>
      </c>
      <c r="AZ3278" t="s">
        <v>31</v>
      </c>
      <c r="BA3278" t="s">
        <v>31</v>
      </c>
    </row>
    <row r="3279" spans="1:53" hidden="1">
      <c r="A3279" t="s">
        <v>668</v>
      </c>
      <c r="B3279" t="s">
        <v>72</v>
      </c>
      <c r="C3279" t="s">
        <v>115</v>
      </c>
      <c r="D3279" t="s">
        <v>25</v>
      </c>
      <c r="E3279" t="s">
        <v>1791</v>
      </c>
      <c r="G3279" t="s">
        <v>2532</v>
      </c>
      <c r="I3279">
        <v>1998</v>
      </c>
      <c r="J3279">
        <v>35.3583</v>
      </c>
      <c r="K3279">
        <v>138.7296</v>
      </c>
      <c r="L3279">
        <v>2000</v>
      </c>
      <c r="M3279" t="s">
        <v>2531</v>
      </c>
      <c r="N3279">
        <v>1998</v>
      </c>
      <c r="O3279" t="s">
        <v>196</v>
      </c>
      <c r="P3279" t="s">
        <v>2532</v>
      </c>
      <c r="Q3279" s="64">
        <v>35942</v>
      </c>
      <c r="Y3279" t="s">
        <v>2190</v>
      </c>
      <c r="Z3279">
        <v>7.06</v>
      </c>
      <c r="AA3279">
        <v>169.41</v>
      </c>
      <c r="AE3279" t="s">
        <v>1793</v>
      </c>
      <c r="AH3279" t="s">
        <v>31</v>
      </c>
      <c r="AZ3279" t="s">
        <v>31</v>
      </c>
      <c r="BA3279" t="s">
        <v>31</v>
      </c>
    </row>
    <row r="3280" spans="1:53" hidden="1">
      <c r="A3280" t="s">
        <v>668</v>
      </c>
      <c r="B3280" t="s">
        <v>72</v>
      </c>
      <c r="C3280" t="s">
        <v>115</v>
      </c>
      <c r="D3280" t="s">
        <v>25</v>
      </c>
      <c r="E3280" t="s">
        <v>1791</v>
      </c>
      <c r="G3280" t="s">
        <v>2532</v>
      </c>
      <c r="I3280">
        <v>1998</v>
      </c>
      <c r="J3280">
        <v>35.3583</v>
      </c>
      <c r="K3280">
        <v>138.7296</v>
      </c>
      <c r="L3280">
        <v>2000</v>
      </c>
      <c r="M3280" t="s">
        <v>2531</v>
      </c>
      <c r="N3280">
        <v>1998</v>
      </c>
      <c r="O3280" t="s">
        <v>196</v>
      </c>
      <c r="P3280" t="s">
        <v>2532</v>
      </c>
      <c r="Q3280" s="64">
        <v>35976</v>
      </c>
      <c r="Y3280" t="s">
        <v>2190</v>
      </c>
      <c r="Z3280">
        <v>7.98</v>
      </c>
      <c r="AA3280">
        <v>181.79</v>
      </c>
      <c r="AE3280" t="s">
        <v>1793</v>
      </c>
      <c r="AH3280" t="s">
        <v>31</v>
      </c>
      <c r="AZ3280" t="s">
        <v>31</v>
      </c>
      <c r="BA3280" t="s">
        <v>31</v>
      </c>
    </row>
    <row r="3281" spans="1:53" hidden="1">
      <c r="A3281" t="s">
        <v>668</v>
      </c>
      <c r="B3281" t="s">
        <v>72</v>
      </c>
      <c r="C3281" t="s">
        <v>115</v>
      </c>
      <c r="D3281" t="s">
        <v>25</v>
      </c>
      <c r="E3281" t="s">
        <v>1791</v>
      </c>
      <c r="G3281" t="s">
        <v>2532</v>
      </c>
      <c r="I3281">
        <v>1998</v>
      </c>
      <c r="J3281">
        <v>35.3583</v>
      </c>
      <c r="K3281">
        <v>138.7296</v>
      </c>
      <c r="L3281">
        <v>2450</v>
      </c>
      <c r="M3281" t="s">
        <v>2531</v>
      </c>
      <c r="N3281">
        <v>1998</v>
      </c>
      <c r="O3281" t="s">
        <v>196</v>
      </c>
      <c r="P3281" t="s">
        <v>2532</v>
      </c>
      <c r="Q3281" s="64">
        <v>35857</v>
      </c>
      <c r="Y3281" t="s">
        <v>2190</v>
      </c>
      <c r="Z3281">
        <v>0</v>
      </c>
      <c r="AA3281">
        <v>146.31</v>
      </c>
      <c r="AE3281" t="s">
        <v>1793</v>
      </c>
      <c r="AH3281" t="s">
        <v>31</v>
      </c>
      <c r="AZ3281" t="s">
        <v>31</v>
      </c>
      <c r="BA3281" t="s">
        <v>31</v>
      </c>
    </row>
    <row r="3282" spans="1:53" hidden="1">
      <c r="A3282" t="s">
        <v>668</v>
      </c>
      <c r="B3282" t="s">
        <v>72</v>
      </c>
      <c r="C3282" t="s">
        <v>115</v>
      </c>
      <c r="D3282" t="s">
        <v>25</v>
      </c>
      <c r="E3282" t="s">
        <v>1791</v>
      </c>
      <c r="G3282" t="s">
        <v>2532</v>
      </c>
      <c r="I3282">
        <v>1998</v>
      </c>
      <c r="J3282">
        <v>35.3583</v>
      </c>
      <c r="K3282">
        <v>138.7296</v>
      </c>
      <c r="L3282">
        <v>2450</v>
      </c>
      <c r="M3282" t="s">
        <v>2531</v>
      </c>
      <c r="N3282">
        <v>1998</v>
      </c>
      <c r="O3282" t="s">
        <v>196</v>
      </c>
      <c r="P3282" t="s">
        <v>2532</v>
      </c>
      <c r="Q3282" s="64">
        <v>35903</v>
      </c>
      <c r="Y3282" t="s">
        <v>2190</v>
      </c>
      <c r="Z3282">
        <v>-0.02</v>
      </c>
      <c r="AA3282">
        <v>156.52000000000001</v>
      </c>
      <c r="AE3282" t="s">
        <v>1793</v>
      </c>
      <c r="AH3282" t="s">
        <v>31</v>
      </c>
      <c r="AZ3282" t="s">
        <v>31</v>
      </c>
      <c r="BA3282" t="s">
        <v>31</v>
      </c>
    </row>
    <row r="3283" spans="1:53" hidden="1">
      <c r="A3283" t="s">
        <v>668</v>
      </c>
      <c r="B3283" t="s">
        <v>72</v>
      </c>
      <c r="C3283" t="s">
        <v>115</v>
      </c>
      <c r="D3283" t="s">
        <v>25</v>
      </c>
      <c r="E3283" t="s">
        <v>1791</v>
      </c>
      <c r="G3283" t="s">
        <v>2532</v>
      </c>
      <c r="I3283">
        <v>1998</v>
      </c>
      <c r="J3283">
        <v>35.3583</v>
      </c>
      <c r="K3283">
        <v>138.7296</v>
      </c>
      <c r="L3283">
        <v>2450</v>
      </c>
      <c r="M3283" t="s">
        <v>2531</v>
      </c>
      <c r="N3283">
        <v>1998</v>
      </c>
      <c r="O3283" t="s">
        <v>196</v>
      </c>
      <c r="P3283" t="s">
        <v>2532</v>
      </c>
      <c r="Q3283" s="64">
        <v>35907</v>
      </c>
      <c r="Y3283" t="s">
        <v>2190</v>
      </c>
      <c r="Z3283">
        <v>2.04</v>
      </c>
      <c r="AA3283">
        <v>159.47</v>
      </c>
      <c r="AE3283" t="s">
        <v>1793</v>
      </c>
      <c r="AH3283" t="s">
        <v>31</v>
      </c>
      <c r="AZ3283" t="s">
        <v>31</v>
      </c>
      <c r="BA3283" t="s">
        <v>31</v>
      </c>
    </row>
    <row r="3284" spans="1:53" hidden="1">
      <c r="A3284" t="s">
        <v>668</v>
      </c>
      <c r="B3284" t="s">
        <v>72</v>
      </c>
      <c r="C3284" t="s">
        <v>115</v>
      </c>
      <c r="D3284" t="s">
        <v>25</v>
      </c>
      <c r="E3284" t="s">
        <v>1791</v>
      </c>
      <c r="G3284" t="s">
        <v>2532</v>
      </c>
      <c r="I3284">
        <v>1998</v>
      </c>
      <c r="J3284">
        <v>35.3583</v>
      </c>
      <c r="K3284">
        <v>138.7296</v>
      </c>
      <c r="L3284">
        <v>2450</v>
      </c>
      <c r="M3284" t="s">
        <v>2531</v>
      </c>
      <c r="N3284">
        <v>1998</v>
      </c>
      <c r="O3284" t="s">
        <v>196</v>
      </c>
      <c r="P3284" t="s">
        <v>2532</v>
      </c>
      <c r="Q3284" s="64">
        <v>35914</v>
      </c>
      <c r="Y3284" t="s">
        <v>2190</v>
      </c>
      <c r="Z3284">
        <v>3.49</v>
      </c>
      <c r="AA3284">
        <v>162.68</v>
      </c>
      <c r="AE3284" t="s">
        <v>1793</v>
      </c>
      <c r="AH3284" t="s">
        <v>31</v>
      </c>
      <c r="AZ3284" t="s">
        <v>31</v>
      </c>
      <c r="BA3284" t="s">
        <v>31</v>
      </c>
    </row>
    <row r="3285" spans="1:53" hidden="1">
      <c r="A3285" t="s">
        <v>668</v>
      </c>
      <c r="B3285" t="s">
        <v>72</v>
      </c>
      <c r="C3285" t="s">
        <v>115</v>
      </c>
      <c r="D3285" t="s">
        <v>25</v>
      </c>
      <c r="E3285" t="s">
        <v>1791</v>
      </c>
      <c r="G3285" t="s">
        <v>2532</v>
      </c>
      <c r="I3285">
        <v>1998</v>
      </c>
      <c r="J3285">
        <v>35.3583</v>
      </c>
      <c r="K3285">
        <v>138.7296</v>
      </c>
      <c r="L3285">
        <v>2450</v>
      </c>
      <c r="M3285" t="s">
        <v>2531</v>
      </c>
      <c r="N3285">
        <v>1998</v>
      </c>
      <c r="O3285" t="s">
        <v>196</v>
      </c>
      <c r="P3285" t="s">
        <v>2532</v>
      </c>
      <c r="Q3285" s="64">
        <v>35924</v>
      </c>
      <c r="Y3285" t="s">
        <v>2190</v>
      </c>
      <c r="Z3285">
        <v>6.03</v>
      </c>
      <c r="AA3285">
        <v>164.44</v>
      </c>
      <c r="AE3285" t="s">
        <v>1793</v>
      </c>
      <c r="AH3285" t="s">
        <v>31</v>
      </c>
      <c r="AZ3285" t="s">
        <v>31</v>
      </c>
      <c r="BA3285" t="s">
        <v>31</v>
      </c>
    </row>
    <row r="3286" spans="1:53" hidden="1">
      <c r="A3286" t="s">
        <v>668</v>
      </c>
      <c r="B3286" t="s">
        <v>72</v>
      </c>
      <c r="C3286" t="s">
        <v>115</v>
      </c>
      <c r="D3286" t="s">
        <v>25</v>
      </c>
      <c r="E3286" t="s">
        <v>1791</v>
      </c>
      <c r="G3286" t="s">
        <v>2532</v>
      </c>
      <c r="I3286">
        <v>1998</v>
      </c>
      <c r="J3286">
        <v>35.3583</v>
      </c>
      <c r="K3286">
        <v>138.7296</v>
      </c>
      <c r="L3286">
        <v>2450</v>
      </c>
      <c r="M3286" t="s">
        <v>2531</v>
      </c>
      <c r="N3286">
        <v>1998</v>
      </c>
      <c r="O3286" t="s">
        <v>196</v>
      </c>
      <c r="P3286" t="s">
        <v>2532</v>
      </c>
      <c r="Q3286" s="64">
        <v>35935</v>
      </c>
      <c r="Y3286" t="s">
        <v>2190</v>
      </c>
      <c r="Z3286">
        <v>6.03</v>
      </c>
      <c r="AA3286">
        <v>166.82</v>
      </c>
      <c r="AE3286" t="s">
        <v>1793</v>
      </c>
      <c r="AH3286" t="s">
        <v>31</v>
      </c>
      <c r="AZ3286" t="s">
        <v>31</v>
      </c>
      <c r="BA3286" t="s">
        <v>31</v>
      </c>
    </row>
    <row r="3287" spans="1:53" hidden="1">
      <c r="A3287" t="s">
        <v>668</v>
      </c>
      <c r="B3287" t="s">
        <v>72</v>
      </c>
      <c r="C3287" t="s">
        <v>115</v>
      </c>
      <c r="D3287" t="s">
        <v>25</v>
      </c>
      <c r="E3287" t="s">
        <v>1791</v>
      </c>
      <c r="G3287" t="s">
        <v>2532</v>
      </c>
      <c r="I3287">
        <v>1998</v>
      </c>
      <c r="J3287">
        <v>35.3583</v>
      </c>
      <c r="K3287">
        <v>138.7296</v>
      </c>
      <c r="L3287">
        <v>2450</v>
      </c>
      <c r="M3287" t="s">
        <v>2531</v>
      </c>
      <c r="N3287">
        <v>1998</v>
      </c>
      <c r="O3287" t="s">
        <v>196</v>
      </c>
      <c r="P3287" t="s">
        <v>2532</v>
      </c>
      <c r="Q3287" s="64">
        <v>35942</v>
      </c>
      <c r="Y3287" t="s">
        <v>2190</v>
      </c>
      <c r="Z3287">
        <v>6.57</v>
      </c>
      <c r="AA3287">
        <v>169.47</v>
      </c>
      <c r="AE3287" t="s">
        <v>1793</v>
      </c>
      <c r="AH3287" t="s">
        <v>31</v>
      </c>
      <c r="AZ3287" t="s">
        <v>31</v>
      </c>
      <c r="BA3287" t="s">
        <v>31</v>
      </c>
    </row>
    <row r="3288" spans="1:53" hidden="1">
      <c r="A3288" t="s">
        <v>668</v>
      </c>
      <c r="B3288" t="s">
        <v>72</v>
      </c>
      <c r="C3288" t="s">
        <v>115</v>
      </c>
      <c r="D3288" t="s">
        <v>25</v>
      </c>
      <c r="E3288" t="s">
        <v>1791</v>
      </c>
      <c r="G3288" t="s">
        <v>2532</v>
      </c>
      <c r="I3288">
        <v>1998</v>
      </c>
      <c r="J3288">
        <v>35.3583</v>
      </c>
      <c r="K3288">
        <v>138.7296</v>
      </c>
      <c r="L3288">
        <v>2450</v>
      </c>
      <c r="M3288" t="s">
        <v>2531</v>
      </c>
      <c r="N3288">
        <v>1998</v>
      </c>
      <c r="O3288" t="s">
        <v>196</v>
      </c>
      <c r="P3288" t="s">
        <v>2532</v>
      </c>
      <c r="Q3288" s="64">
        <v>35976</v>
      </c>
      <c r="Y3288" t="s">
        <v>2190</v>
      </c>
      <c r="Z3288">
        <v>8</v>
      </c>
      <c r="AA3288">
        <v>182.16</v>
      </c>
      <c r="AE3288" t="s">
        <v>1793</v>
      </c>
      <c r="AH3288" t="s">
        <v>31</v>
      </c>
      <c r="AZ3288" t="s">
        <v>31</v>
      </c>
      <c r="BA3288" t="s">
        <v>31</v>
      </c>
    </row>
    <row r="3289" spans="1:53" hidden="1">
      <c r="A3289" t="s">
        <v>253</v>
      </c>
      <c r="C3289" t="s">
        <v>115</v>
      </c>
      <c r="D3289" t="s">
        <v>543</v>
      </c>
      <c r="E3289" t="s">
        <v>550</v>
      </c>
      <c r="G3289" t="s">
        <v>2532</v>
      </c>
      <c r="H3289" t="s">
        <v>2648</v>
      </c>
      <c r="I3289" t="s">
        <v>2647</v>
      </c>
      <c r="J3289">
        <v>49</v>
      </c>
      <c r="K3289">
        <v>0.5</v>
      </c>
      <c r="L3289">
        <v>132.75</v>
      </c>
      <c r="M3289" t="s">
        <v>2384</v>
      </c>
      <c r="N3289">
        <v>2001</v>
      </c>
      <c r="O3289" t="s">
        <v>2649</v>
      </c>
      <c r="Y3289" t="s">
        <v>1777</v>
      </c>
      <c r="Z3289">
        <v>1</v>
      </c>
      <c r="AA3289">
        <v>104.167</v>
      </c>
      <c r="AC3289" t="s">
        <v>2645</v>
      </c>
      <c r="AD3289">
        <v>1.333</v>
      </c>
      <c r="AF3289">
        <v>47.63</v>
      </c>
      <c r="AG3289">
        <v>1.83</v>
      </c>
      <c r="AH3289" t="s">
        <v>31</v>
      </c>
      <c r="AZ3289" t="s">
        <v>31</v>
      </c>
      <c r="BA3289" t="s">
        <v>31</v>
      </c>
    </row>
    <row r="3290" spans="1:53" hidden="1">
      <c r="A3290" t="s">
        <v>253</v>
      </c>
      <c r="C3290" t="s">
        <v>115</v>
      </c>
      <c r="D3290" t="s">
        <v>543</v>
      </c>
      <c r="E3290" t="s">
        <v>550</v>
      </c>
      <c r="G3290" t="s">
        <v>2532</v>
      </c>
      <c r="H3290" t="s">
        <v>2648</v>
      </c>
      <c r="I3290" t="s">
        <v>2647</v>
      </c>
      <c r="J3290">
        <v>49</v>
      </c>
      <c r="K3290">
        <v>0.5</v>
      </c>
      <c r="L3290">
        <v>132.75</v>
      </c>
      <c r="M3290" t="s">
        <v>2384</v>
      </c>
      <c r="N3290">
        <v>2001</v>
      </c>
      <c r="O3290" t="s">
        <v>2649</v>
      </c>
      <c r="Y3290" t="s">
        <v>1777</v>
      </c>
      <c r="Z3290">
        <v>1</v>
      </c>
      <c r="AA3290">
        <v>95</v>
      </c>
      <c r="AC3290" t="s">
        <v>2645</v>
      </c>
      <c r="AD3290">
        <v>1.5</v>
      </c>
      <c r="AF3290">
        <v>47.63</v>
      </c>
      <c r="AG3290">
        <v>1.83</v>
      </c>
      <c r="AH3290" t="s">
        <v>31</v>
      </c>
      <c r="AZ3290" t="s">
        <v>31</v>
      </c>
      <c r="BA3290" t="s">
        <v>31</v>
      </c>
    </row>
    <row r="3291" spans="1:53" hidden="1">
      <c r="A3291" t="s">
        <v>253</v>
      </c>
      <c r="C3291" t="s">
        <v>115</v>
      </c>
      <c r="D3291" t="s">
        <v>543</v>
      </c>
      <c r="E3291" t="s">
        <v>550</v>
      </c>
      <c r="G3291" t="s">
        <v>2532</v>
      </c>
      <c r="H3291" t="s">
        <v>2648</v>
      </c>
      <c r="I3291" t="s">
        <v>2647</v>
      </c>
      <c r="J3291">
        <v>49</v>
      </c>
      <c r="K3291">
        <v>0.5</v>
      </c>
      <c r="L3291">
        <v>132.75</v>
      </c>
      <c r="M3291" t="s">
        <v>2384</v>
      </c>
      <c r="N3291">
        <v>2000</v>
      </c>
      <c r="O3291" t="s">
        <v>2649</v>
      </c>
      <c r="Y3291" t="s">
        <v>1777</v>
      </c>
      <c r="Z3291">
        <v>1</v>
      </c>
      <c r="AA3291">
        <v>111.833</v>
      </c>
      <c r="AC3291" t="s">
        <v>2645</v>
      </c>
      <c r="AD3291">
        <v>1</v>
      </c>
      <c r="AF3291">
        <v>47.63</v>
      </c>
      <c r="AG3291">
        <v>1.83</v>
      </c>
      <c r="AH3291" t="s">
        <v>31</v>
      </c>
      <c r="AZ3291" t="s">
        <v>31</v>
      </c>
      <c r="BA3291" t="s">
        <v>31</v>
      </c>
    </row>
    <row r="3292" spans="1:53" hidden="1">
      <c r="A3292" t="s">
        <v>253</v>
      </c>
      <c r="C3292" t="s">
        <v>115</v>
      </c>
      <c r="D3292" t="s">
        <v>543</v>
      </c>
      <c r="E3292" t="s">
        <v>550</v>
      </c>
      <c r="G3292" t="s">
        <v>2532</v>
      </c>
      <c r="H3292" t="s">
        <v>2648</v>
      </c>
      <c r="I3292" t="s">
        <v>2647</v>
      </c>
      <c r="J3292">
        <v>49</v>
      </c>
      <c r="K3292">
        <v>0.5</v>
      </c>
      <c r="L3292">
        <v>132.75</v>
      </c>
      <c r="M3292" t="s">
        <v>2384</v>
      </c>
      <c r="N3292">
        <v>2000</v>
      </c>
      <c r="O3292" t="s">
        <v>2649</v>
      </c>
      <c r="Y3292" t="s">
        <v>1777</v>
      </c>
      <c r="Z3292">
        <v>1</v>
      </c>
      <c r="AA3292">
        <v>99.167000000000002</v>
      </c>
      <c r="AC3292" t="s">
        <v>2645</v>
      </c>
      <c r="AD3292">
        <v>1.333</v>
      </c>
      <c r="AF3292">
        <v>47.63</v>
      </c>
      <c r="AG3292">
        <v>1.83</v>
      </c>
      <c r="AH3292" t="s">
        <v>31</v>
      </c>
      <c r="AZ3292" t="s">
        <v>31</v>
      </c>
      <c r="BA3292" t="s">
        <v>31</v>
      </c>
    </row>
    <row r="3293" spans="1:53" hidden="1">
      <c r="A3293" t="s">
        <v>253</v>
      </c>
      <c r="C3293" t="s">
        <v>115</v>
      </c>
      <c r="D3293" t="s">
        <v>543</v>
      </c>
      <c r="E3293" t="s">
        <v>550</v>
      </c>
      <c r="G3293" t="s">
        <v>2532</v>
      </c>
      <c r="H3293" t="s">
        <v>2648</v>
      </c>
      <c r="I3293" t="s">
        <v>2646</v>
      </c>
      <c r="J3293">
        <v>43</v>
      </c>
      <c r="K3293">
        <v>1.17</v>
      </c>
      <c r="L3293">
        <v>213.25</v>
      </c>
      <c r="M3293" t="s">
        <v>2384</v>
      </c>
      <c r="N3293">
        <v>2001</v>
      </c>
      <c r="O3293" t="s">
        <v>2649</v>
      </c>
      <c r="Y3293" t="s">
        <v>1777</v>
      </c>
      <c r="Z3293">
        <v>1</v>
      </c>
      <c r="AA3293">
        <v>98</v>
      </c>
      <c r="AC3293" t="s">
        <v>2645</v>
      </c>
      <c r="AD3293">
        <v>1.333</v>
      </c>
      <c r="AF3293">
        <v>47.85</v>
      </c>
      <c r="AG3293">
        <v>2.75</v>
      </c>
      <c r="AH3293" t="s">
        <v>31</v>
      </c>
      <c r="AZ3293" t="s">
        <v>31</v>
      </c>
      <c r="BA3293" t="s">
        <v>31</v>
      </c>
    </row>
    <row r="3294" spans="1:53" hidden="1">
      <c r="A3294" t="s">
        <v>253</v>
      </c>
      <c r="C3294" t="s">
        <v>115</v>
      </c>
      <c r="D3294" t="s">
        <v>543</v>
      </c>
      <c r="E3294" t="s">
        <v>550</v>
      </c>
      <c r="G3294" t="s">
        <v>2532</v>
      </c>
      <c r="H3294" t="s">
        <v>2648</v>
      </c>
      <c r="I3294" t="s">
        <v>2646</v>
      </c>
      <c r="J3294">
        <v>43</v>
      </c>
      <c r="K3294">
        <v>1.17</v>
      </c>
      <c r="L3294">
        <v>213.25</v>
      </c>
      <c r="M3294" t="s">
        <v>2384</v>
      </c>
      <c r="N3294">
        <v>2001</v>
      </c>
      <c r="O3294" t="s">
        <v>2649</v>
      </c>
      <c r="Y3294" t="s">
        <v>1777</v>
      </c>
      <c r="Z3294">
        <v>1</v>
      </c>
      <c r="AA3294">
        <v>85.332999999999998</v>
      </c>
      <c r="AC3294" t="s">
        <v>2645</v>
      </c>
      <c r="AD3294">
        <v>1.5</v>
      </c>
      <c r="AF3294">
        <v>47.85</v>
      </c>
      <c r="AG3294">
        <v>2.75</v>
      </c>
      <c r="AH3294" t="s">
        <v>31</v>
      </c>
      <c r="AZ3294" t="s">
        <v>31</v>
      </c>
      <c r="BA3294" t="s">
        <v>31</v>
      </c>
    </row>
    <row r="3295" spans="1:53" hidden="1">
      <c r="A3295" t="s">
        <v>253</v>
      </c>
      <c r="C3295" t="s">
        <v>115</v>
      </c>
      <c r="D3295" t="s">
        <v>543</v>
      </c>
      <c r="E3295" t="s">
        <v>550</v>
      </c>
      <c r="G3295" t="s">
        <v>2532</v>
      </c>
      <c r="H3295" t="s">
        <v>2648</v>
      </c>
      <c r="I3295" t="s">
        <v>2646</v>
      </c>
      <c r="J3295">
        <v>43</v>
      </c>
      <c r="K3295">
        <v>1.17</v>
      </c>
      <c r="L3295">
        <v>213.25</v>
      </c>
      <c r="M3295" t="s">
        <v>2384</v>
      </c>
      <c r="N3295">
        <v>2000</v>
      </c>
      <c r="O3295" t="s">
        <v>2649</v>
      </c>
      <c r="Y3295" t="s">
        <v>1777</v>
      </c>
      <c r="Z3295">
        <v>1</v>
      </c>
      <c r="AA3295">
        <v>103.333</v>
      </c>
      <c r="AC3295" t="s">
        <v>2645</v>
      </c>
      <c r="AD3295">
        <v>1.5</v>
      </c>
      <c r="AF3295">
        <v>47.85</v>
      </c>
      <c r="AG3295">
        <v>2.75</v>
      </c>
      <c r="AH3295" t="s">
        <v>31</v>
      </c>
      <c r="AZ3295" t="s">
        <v>31</v>
      </c>
      <c r="BA3295" t="s">
        <v>31</v>
      </c>
    </row>
    <row r="3296" spans="1:53" hidden="1">
      <c r="A3296" t="s">
        <v>253</v>
      </c>
      <c r="C3296" t="s">
        <v>115</v>
      </c>
      <c r="D3296" t="s">
        <v>543</v>
      </c>
      <c r="E3296" t="s">
        <v>550</v>
      </c>
      <c r="G3296" t="s">
        <v>2532</v>
      </c>
      <c r="H3296" t="s">
        <v>2648</v>
      </c>
      <c r="I3296" t="s">
        <v>2646</v>
      </c>
      <c r="J3296">
        <v>43</v>
      </c>
      <c r="K3296">
        <v>1.17</v>
      </c>
      <c r="L3296">
        <v>213.25</v>
      </c>
      <c r="M3296" t="s">
        <v>2384</v>
      </c>
      <c r="N3296">
        <v>2000</v>
      </c>
      <c r="O3296" t="s">
        <v>2649</v>
      </c>
      <c r="Y3296" t="s">
        <v>1777</v>
      </c>
      <c r="Z3296">
        <v>1</v>
      </c>
      <c r="AA3296">
        <v>92.832999999999998</v>
      </c>
      <c r="AC3296" t="s">
        <v>2645</v>
      </c>
      <c r="AD3296">
        <v>1.8340000000000001</v>
      </c>
      <c r="AF3296">
        <v>47.85</v>
      </c>
      <c r="AG3296">
        <v>2.75</v>
      </c>
      <c r="AH3296" t="s">
        <v>31</v>
      </c>
      <c r="AZ3296" t="s">
        <v>31</v>
      </c>
      <c r="BA3296" t="s">
        <v>31</v>
      </c>
    </row>
    <row r="3297" spans="1:53" hidden="1">
      <c r="A3297" t="s">
        <v>253</v>
      </c>
      <c r="B3297" t="s">
        <v>71</v>
      </c>
      <c r="C3297" t="s">
        <v>174</v>
      </c>
      <c r="D3297" t="s">
        <v>543</v>
      </c>
      <c r="E3297" t="s">
        <v>544</v>
      </c>
      <c r="G3297" t="s">
        <v>2532</v>
      </c>
      <c r="H3297" t="s">
        <v>551</v>
      </c>
      <c r="J3297">
        <v>43.716670000000001</v>
      </c>
      <c r="K3297">
        <v>11.366669999999999</v>
      </c>
      <c r="L3297">
        <v>170</v>
      </c>
      <c r="M3297" t="s">
        <v>2384</v>
      </c>
      <c r="N3297">
        <v>2003</v>
      </c>
      <c r="O3297" t="s">
        <v>196</v>
      </c>
      <c r="U3297">
        <v>21</v>
      </c>
      <c r="W3297">
        <v>8</v>
      </c>
      <c r="X3297">
        <v>16</v>
      </c>
      <c r="Y3297" t="s">
        <v>493</v>
      </c>
      <c r="Z3297">
        <v>19.23</v>
      </c>
      <c r="AA3297">
        <v>15</v>
      </c>
      <c r="AE3297" t="s">
        <v>495</v>
      </c>
      <c r="AH3297" t="s">
        <v>31</v>
      </c>
      <c r="AK3297">
        <v>215</v>
      </c>
      <c r="AL3297" t="s">
        <v>2387</v>
      </c>
      <c r="AM3297">
        <v>80</v>
      </c>
      <c r="AZ3297" t="s">
        <v>31</v>
      </c>
      <c r="BA3297" t="s">
        <v>31</v>
      </c>
    </row>
    <row r="3298" spans="1:53" hidden="1">
      <c r="A3298" t="s">
        <v>253</v>
      </c>
      <c r="B3298" t="s">
        <v>71</v>
      </c>
      <c r="C3298" t="s">
        <v>174</v>
      </c>
      <c r="D3298" t="s">
        <v>543</v>
      </c>
      <c r="E3298" t="s">
        <v>544</v>
      </c>
      <c r="G3298" t="s">
        <v>2532</v>
      </c>
      <c r="H3298" t="s">
        <v>551</v>
      </c>
      <c r="J3298">
        <v>43.716670000000001</v>
      </c>
      <c r="K3298">
        <v>11.366669999999999</v>
      </c>
      <c r="L3298">
        <v>170</v>
      </c>
      <c r="M3298" t="s">
        <v>2384</v>
      </c>
      <c r="N3298">
        <v>2003</v>
      </c>
      <c r="O3298" t="s">
        <v>196</v>
      </c>
      <c r="U3298">
        <v>21</v>
      </c>
      <c r="W3298">
        <v>8</v>
      </c>
      <c r="X3298">
        <v>16</v>
      </c>
      <c r="Y3298" t="s">
        <v>493</v>
      </c>
      <c r="Z3298">
        <v>34.020000000000003</v>
      </c>
      <c r="AA3298">
        <v>45</v>
      </c>
      <c r="AE3298" t="s">
        <v>495</v>
      </c>
      <c r="AH3298" t="s">
        <v>31</v>
      </c>
      <c r="AK3298">
        <v>215</v>
      </c>
      <c r="AL3298" t="s">
        <v>2388</v>
      </c>
      <c r="AM3298">
        <v>80</v>
      </c>
      <c r="AZ3298" t="s">
        <v>31</v>
      </c>
      <c r="BA3298" t="s">
        <v>31</v>
      </c>
    </row>
    <row r="3299" spans="1:53" hidden="1">
      <c r="A3299" t="s">
        <v>253</v>
      </c>
      <c r="B3299" t="s">
        <v>71</v>
      </c>
      <c r="C3299" t="s">
        <v>174</v>
      </c>
      <c r="D3299" t="s">
        <v>543</v>
      </c>
      <c r="E3299" t="s">
        <v>544</v>
      </c>
      <c r="G3299" t="s">
        <v>2532</v>
      </c>
      <c r="H3299" t="s">
        <v>551</v>
      </c>
      <c r="J3299">
        <v>43.716670000000001</v>
      </c>
      <c r="K3299">
        <v>11.366669999999999</v>
      </c>
      <c r="L3299">
        <v>170</v>
      </c>
      <c r="M3299" t="s">
        <v>2384</v>
      </c>
      <c r="N3299">
        <v>2003</v>
      </c>
      <c r="O3299" t="s">
        <v>196</v>
      </c>
      <c r="U3299">
        <v>21</v>
      </c>
      <c r="W3299">
        <v>8</v>
      </c>
      <c r="X3299">
        <v>16</v>
      </c>
      <c r="Y3299" t="s">
        <v>493</v>
      </c>
      <c r="Z3299">
        <v>73.959999999999994</v>
      </c>
      <c r="AA3299">
        <v>75</v>
      </c>
      <c r="AE3299" t="s">
        <v>495</v>
      </c>
      <c r="AH3299" t="s">
        <v>31</v>
      </c>
      <c r="AK3299">
        <v>215</v>
      </c>
      <c r="AL3299" t="s">
        <v>2389</v>
      </c>
      <c r="AM3299">
        <v>80</v>
      </c>
      <c r="AZ3299" t="s">
        <v>31</v>
      </c>
      <c r="BA3299" t="s">
        <v>31</v>
      </c>
    </row>
    <row r="3300" spans="1:53" hidden="1">
      <c r="A3300" t="s">
        <v>253</v>
      </c>
      <c r="B3300" t="s">
        <v>71</v>
      </c>
      <c r="C3300" t="s">
        <v>174</v>
      </c>
      <c r="D3300" t="s">
        <v>543</v>
      </c>
      <c r="E3300" t="s">
        <v>544</v>
      </c>
      <c r="G3300" t="s">
        <v>2532</v>
      </c>
      <c r="H3300" t="s">
        <v>551</v>
      </c>
      <c r="J3300">
        <v>43.716670000000001</v>
      </c>
      <c r="K3300">
        <v>11.366669999999999</v>
      </c>
      <c r="L3300">
        <v>170</v>
      </c>
      <c r="M3300" t="s">
        <v>2384</v>
      </c>
      <c r="N3300">
        <v>2003</v>
      </c>
      <c r="O3300" t="s">
        <v>196</v>
      </c>
      <c r="U3300">
        <v>21</v>
      </c>
      <c r="W3300">
        <v>8</v>
      </c>
      <c r="X3300">
        <v>16</v>
      </c>
      <c r="Y3300" t="s">
        <v>493</v>
      </c>
      <c r="Z3300">
        <v>87.87</v>
      </c>
      <c r="AA3300">
        <v>105</v>
      </c>
      <c r="AE3300" t="s">
        <v>495</v>
      </c>
      <c r="AH3300" t="s">
        <v>31</v>
      </c>
      <c r="AK3300">
        <v>215</v>
      </c>
      <c r="AL3300" t="s">
        <v>2390</v>
      </c>
      <c r="AM3300">
        <v>80</v>
      </c>
      <c r="AZ3300" t="s">
        <v>31</v>
      </c>
      <c r="BA3300" t="s">
        <v>31</v>
      </c>
    </row>
    <row r="3301" spans="1:53" hidden="1">
      <c r="A3301" t="s">
        <v>253</v>
      </c>
      <c r="B3301" t="s">
        <v>71</v>
      </c>
      <c r="C3301" t="s">
        <v>174</v>
      </c>
      <c r="D3301" t="s">
        <v>543</v>
      </c>
      <c r="E3301" t="s">
        <v>544</v>
      </c>
      <c r="G3301" t="s">
        <v>2532</v>
      </c>
      <c r="H3301" t="s">
        <v>551</v>
      </c>
      <c r="J3301">
        <v>43.716670000000001</v>
      </c>
      <c r="K3301">
        <v>11.366669999999999</v>
      </c>
      <c r="L3301">
        <v>170</v>
      </c>
      <c r="M3301" t="s">
        <v>2384</v>
      </c>
      <c r="N3301">
        <v>2003</v>
      </c>
      <c r="O3301" t="s">
        <v>196</v>
      </c>
      <c r="U3301">
        <v>21</v>
      </c>
      <c r="W3301">
        <v>8</v>
      </c>
      <c r="X3301">
        <v>16</v>
      </c>
      <c r="Y3301" t="s">
        <v>493</v>
      </c>
      <c r="Z3301">
        <v>94.97</v>
      </c>
      <c r="AA3301">
        <v>135</v>
      </c>
      <c r="AE3301" t="s">
        <v>495</v>
      </c>
      <c r="AH3301" t="s">
        <v>31</v>
      </c>
      <c r="AK3301">
        <v>215</v>
      </c>
      <c r="AL3301" t="s">
        <v>2391</v>
      </c>
      <c r="AM3301">
        <v>80</v>
      </c>
      <c r="AZ3301" t="s">
        <v>31</v>
      </c>
      <c r="BA3301" t="s">
        <v>31</v>
      </c>
    </row>
    <row r="3302" spans="1:53" hidden="1">
      <c r="A3302" t="s">
        <v>253</v>
      </c>
      <c r="B3302" t="s">
        <v>71</v>
      </c>
      <c r="C3302" t="s">
        <v>174</v>
      </c>
      <c r="D3302" t="s">
        <v>543</v>
      </c>
      <c r="E3302" t="s">
        <v>544</v>
      </c>
      <c r="G3302" t="s">
        <v>2532</v>
      </c>
      <c r="H3302" t="s">
        <v>551</v>
      </c>
      <c r="J3302">
        <v>43.716670000000001</v>
      </c>
      <c r="K3302">
        <v>11.366669999999999</v>
      </c>
      <c r="L3302">
        <v>170</v>
      </c>
      <c r="M3302" t="s">
        <v>2384</v>
      </c>
      <c r="N3302">
        <v>2003</v>
      </c>
      <c r="O3302" t="s">
        <v>196</v>
      </c>
      <c r="U3302">
        <v>21</v>
      </c>
      <c r="W3302">
        <v>8</v>
      </c>
      <c r="X3302">
        <v>16</v>
      </c>
      <c r="Y3302" t="s">
        <v>493</v>
      </c>
      <c r="Z3302">
        <v>93.79</v>
      </c>
      <c r="AA3302">
        <v>185</v>
      </c>
      <c r="AE3302" t="s">
        <v>495</v>
      </c>
      <c r="AH3302" t="s">
        <v>31</v>
      </c>
      <c r="AK3302">
        <v>215</v>
      </c>
      <c r="AL3302" t="s">
        <v>2392</v>
      </c>
      <c r="AM3302">
        <v>80</v>
      </c>
      <c r="AZ3302" t="s">
        <v>31</v>
      </c>
      <c r="BA3302" t="s">
        <v>31</v>
      </c>
    </row>
    <row r="3303" spans="1:53" hidden="1">
      <c r="A3303" t="s">
        <v>253</v>
      </c>
      <c r="B3303" t="s">
        <v>71</v>
      </c>
      <c r="C3303" t="s">
        <v>174</v>
      </c>
      <c r="D3303" t="s">
        <v>543</v>
      </c>
      <c r="E3303" t="s">
        <v>544</v>
      </c>
      <c r="G3303" t="s">
        <v>2532</v>
      </c>
      <c r="H3303" t="s">
        <v>551</v>
      </c>
      <c r="J3303">
        <v>43.716670000000001</v>
      </c>
      <c r="K3303">
        <v>11.366669999999999</v>
      </c>
      <c r="L3303">
        <v>170</v>
      </c>
      <c r="M3303" t="s">
        <v>2384</v>
      </c>
      <c r="N3303">
        <v>2003</v>
      </c>
      <c r="O3303" t="s">
        <v>196</v>
      </c>
      <c r="U3303">
        <v>21</v>
      </c>
      <c r="W3303">
        <v>16</v>
      </c>
      <c r="X3303">
        <v>8</v>
      </c>
      <c r="Y3303" t="s">
        <v>493</v>
      </c>
      <c r="Z3303">
        <v>17.16</v>
      </c>
      <c r="AA3303">
        <v>15</v>
      </c>
      <c r="AE3303" t="s">
        <v>495</v>
      </c>
      <c r="AH3303" t="s">
        <v>31</v>
      </c>
      <c r="AK3303">
        <v>215</v>
      </c>
      <c r="AL3303" t="s">
        <v>2393</v>
      </c>
      <c r="AM3303">
        <v>80</v>
      </c>
      <c r="AZ3303" t="s">
        <v>31</v>
      </c>
      <c r="BA3303" t="s">
        <v>31</v>
      </c>
    </row>
    <row r="3304" spans="1:53" hidden="1">
      <c r="A3304" t="s">
        <v>253</v>
      </c>
      <c r="B3304" t="s">
        <v>71</v>
      </c>
      <c r="C3304" t="s">
        <v>174</v>
      </c>
      <c r="D3304" t="s">
        <v>543</v>
      </c>
      <c r="E3304" t="s">
        <v>544</v>
      </c>
      <c r="G3304" t="s">
        <v>2532</v>
      </c>
      <c r="H3304" t="s">
        <v>551</v>
      </c>
      <c r="J3304">
        <v>43.716670000000001</v>
      </c>
      <c r="K3304">
        <v>11.366669999999999</v>
      </c>
      <c r="L3304">
        <v>170</v>
      </c>
      <c r="M3304" t="s">
        <v>2384</v>
      </c>
      <c r="N3304">
        <v>2003</v>
      </c>
      <c r="O3304" t="s">
        <v>196</v>
      </c>
      <c r="U3304">
        <v>21</v>
      </c>
      <c r="W3304">
        <v>16</v>
      </c>
      <c r="X3304">
        <v>8</v>
      </c>
      <c r="Y3304" t="s">
        <v>493</v>
      </c>
      <c r="Z3304">
        <v>26.63</v>
      </c>
      <c r="AA3304">
        <v>45</v>
      </c>
      <c r="AE3304" t="s">
        <v>495</v>
      </c>
      <c r="AH3304" t="s">
        <v>31</v>
      </c>
      <c r="AK3304">
        <v>215</v>
      </c>
      <c r="AL3304" t="s">
        <v>2394</v>
      </c>
      <c r="AM3304">
        <v>80</v>
      </c>
      <c r="AZ3304" t="s">
        <v>31</v>
      </c>
      <c r="BA3304" t="s">
        <v>31</v>
      </c>
    </row>
    <row r="3305" spans="1:53" hidden="1">
      <c r="A3305" t="s">
        <v>253</v>
      </c>
      <c r="B3305" t="s">
        <v>71</v>
      </c>
      <c r="C3305" t="s">
        <v>174</v>
      </c>
      <c r="D3305" t="s">
        <v>543</v>
      </c>
      <c r="E3305" t="s">
        <v>544</v>
      </c>
      <c r="G3305" t="s">
        <v>2532</v>
      </c>
      <c r="H3305" t="s">
        <v>551</v>
      </c>
      <c r="J3305">
        <v>43.716670000000001</v>
      </c>
      <c r="K3305">
        <v>11.366669999999999</v>
      </c>
      <c r="L3305">
        <v>170</v>
      </c>
      <c r="M3305" t="s">
        <v>2384</v>
      </c>
      <c r="N3305">
        <v>2003</v>
      </c>
      <c r="O3305" t="s">
        <v>196</v>
      </c>
      <c r="U3305">
        <v>21</v>
      </c>
      <c r="W3305">
        <v>16</v>
      </c>
      <c r="X3305">
        <v>8</v>
      </c>
      <c r="Y3305" t="s">
        <v>493</v>
      </c>
      <c r="Z3305">
        <v>76.040000000000006</v>
      </c>
      <c r="AA3305">
        <v>75</v>
      </c>
      <c r="AE3305" t="s">
        <v>495</v>
      </c>
      <c r="AH3305" t="s">
        <v>31</v>
      </c>
      <c r="AK3305">
        <v>215</v>
      </c>
      <c r="AL3305" t="s">
        <v>2395</v>
      </c>
      <c r="AM3305">
        <v>80</v>
      </c>
      <c r="AZ3305" t="s">
        <v>31</v>
      </c>
      <c r="BA3305" t="s">
        <v>31</v>
      </c>
    </row>
    <row r="3306" spans="1:53" hidden="1">
      <c r="A3306" t="s">
        <v>253</v>
      </c>
      <c r="B3306" t="s">
        <v>71</v>
      </c>
      <c r="C3306" t="s">
        <v>174</v>
      </c>
      <c r="D3306" t="s">
        <v>543</v>
      </c>
      <c r="E3306" t="s">
        <v>544</v>
      </c>
      <c r="G3306" t="s">
        <v>2532</v>
      </c>
      <c r="H3306" t="s">
        <v>551</v>
      </c>
      <c r="J3306">
        <v>43.716670000000001</v>
      </c>
      <c r="K3306">
        <v>11.366669999999999</v>
      </c>
      <c r="L3306">
        <v>170</v>
      </c>
      <c r="M3306" t="s">
        <v>2384</v>
      </c>
      <c r="N3306">
        <v>2003</v>
      </c>
      <c r="O3306" t="s">
        <v>196</v>
      </c>
      <c r="U3306">
        <v>21</v>
      </c>
      <c r="W3306">
        <v>16</v>
      </c>
      <c r="X3306">
        <v>8</v>
      </c>
      <c r="Y3306" t="s">
        <v>493</v>
      </c>
      <c r="Z3306">
        <v>92.31</v>
      </c>
      <c r="AA3306">
        <v>105</v>
      </c>
      <c r="AE3306" t="s">
        <v>495</v>
      </c>
      <c r="AH3306" t="s">
        <v>31</v>
      </c>
      <c r="AK3306">
        <v>215</v>
      </c>
      <c r="AL3306" t="s">
        <v>2396</v>
      </c>
      <c r="AM3306">
        <v>80</v>
      </c>
      <c r="AZ3306" t="s">
        <v>31</v>
      </c>
      <c r="BA3306" t="s">
        <v>31</v>
      </c>
    </row>
    <row r="3307" spans="1:53" hidden="1">
      <c r="A3307" t="s">
        <v>253</v>
      </c>
      <c r="B3307" t="s">
        <v>71</v>
      </c>
      <c r="C3307" t="s">
        <v>174</v>
      </c>
      <c r="D3307" t="s">
        <v>543</v>
      </c>
      <c r="E3307" t="s">
        <v>544</v>
      </c>
      <c r="G3307" t="s">
        <v>2532</v>
      </c>
      <c r="H3307" t="s">
        <v>551</v>
      </c>
      <c r="J3307">
        <v>43.716670000000001</v>
      </c>
      <c r="K3307">
        <v>11.366669999999999</v>
      </c>
      <c r="L3307">
        <v>170</v>
      </c>
      <c r="M3307" t="s">
        <v>2384</v>
      </c>
      <c r="N3307">
        <v>2003</v>
      </c>
      <c r="O3307" t="s">
        <v>196</v>
      </c>
      <c r="U3307">
        <v>21</v>
      </c>
      <c r="W3307">
        <v>16</v>
      </c>
      <c r="X3307">
        <v>8</v>
      </c>
      <c r="Y3307" t="s">
        <v>493</v>
      </c>
      <c r="Z3307">
        <v>92.31</v>
      </c>
      <c r="AA3307">
        <v>135</v>
      </c>
      <c r="AE3307" t="s">
        <v>495</v>
      </c>
      <c r="AH3307" t="s">
        <v>31</v>
      </c>
      <c r="AK3307">
        <v>215</v>
      </c>
      <c r="AL3307" t="s">
        <v>2397</v>
      </c>
      <c r="AM3307">
        <v>80</v>
      </c>
      <c r="AZ3307" t="s">
        <v>31</v>
      </c>
      <c r="BA3307" t="s">
        <v>31</v>
      </c>
    </row>
    <row r="3308" spans="1:53" hidden="1">
      <c r="A3308" t="s">
        <v>253</v>
      </c>
      <c r="B3308" t="s">
        <v>71</v>
      </c>
      <c r="C3308" t="s">
        <v>174</v>
      </c>
      <c r="D3308" t="s">
        <v>543</v>
      </c>
      <c r="E3308" t="s">
        <v>544</v>
      </c>
      <c r="G3308" t="s">
        <v>2532</v>
      </c>
      <c r="H3308" t="s">
        <v>551</v>
      </c>
      <c r="J3308">
        <v>43.716670000000001</v>
      </c>
      <c r="K3308">
        <v>11.366669999999999</v>
      </c>
      <c r="L3308">
        <v>170</v>
      </c>
      <c r="M3308" t="s">
        <v>2384</v>
      </c>
      <c r="N3308">
        <v>2003</v>
      </c>
      <c r="O3308" t="s">
        <v>196</v>
      </c>
      <c r="U3308">
        <v>21</v>
      </c>
      <c r="W3308">
        <v>16</v>
      </c>
      <c r="X3308">
        <v>8</v>
      </c>
      <c r="Y3308" t="s">
        <v>493</v>
      </c>
      <c r="Z3308">
        <v>94.38</v>
      </c>
      <c r="AA3308">
        <v>185</v>
      </c>
      <c r="AE3308" t="s">
        <v>495</v>
      </c>
      <c r="AH3308" t="s">
        <v>31</v>
      </c>
      <c r="AK3308">
        <v>215</v>
      </c>
      <c r="AL3308" t="s">
        <v>2398</v>
      </c>
      <c r="AM3308">
        <v>80</v>
      </c>
      <c r="AZ3308" t="s">
        <v>31</v>
      </c>
      <c r="BA3308" t="s">
        <v>31</v>
      </c>
    </row>
    <row r="3309" spans="1:53" hidden="1">
      <c r="A3309" t="s">
        <v>253</v>
      </c>
      <c r="B3309" t="s">
        <v>71</v>
      </c>
      <c r="C3309" t="s">
        <v>174</v>
      </c>
      <c r="D3309" t="s">
        <v>543</v>
      </c>
      <c r="E3309" t="s">
        <v>546</v>
      </c>
      <c r="G3309" t="s">
        <v>2532</v>
      </c>
      <c r="H3309" t="s">
        <v>551</v>
      </c>
      <c r="J3309">
        <v>43.716670000000001</v>
      </c>
      <c r="K3309">
        <v>11.366669999999999</v>
      </c>
      <c r="L3309">
        <v>170</v>
      </c>
      <c r="M3309" t="s">
        <v>2384</v>
      </c>
      <c r="N3309">
        <v>2003</v>
      </c>
      <c r="O3309" t="s">
        <v>196</v>
      </c>
      <c r="U3309">
        <v>21</v>
      </c>
      <c r="W3309">
        <v>8</v>
      </c>
      <c r="X3309">
        <v>16</v>
      </c>
      <c r="Y3309" t="s">
        <v>493</v>
      </c>
      <c r="Z3309">
        <v>0</v>
      </c>
      <c r="AA3309">
        <v>15</v>
      </c>
      <c r="AE3309" t="s">
        <v>495</v>
      </c>
      <c r="AH3309" t="s">
        <v>31</v>
      </c>
      <c r="AK3309">
        <v>215</v>
      </c>
      <c r="AL3309" t="s">
        <v>2399</v>
      </c>
      <c r="AM3309">
        <v>80</v>
      </c>
      <c r="AZ3309" t="s">
        <v>31</v>
      </c>
      <c r="BA3309" t="s">
        <v>31</v>
      </c>
    </row>
    <row r="3310" spans="1:53" hidden="1">
      <c r="A3310" t="s">
        <v>253</v>
      </c>
      <c r="B3310" t="s">
        <v>71</v>
      </c>
      <c r="C3310" t="s">
        <v>174</v>
      </c>
      <c r="D3310" t="s">
        <v>543</v>
      </c>
      <c r="E3310" t="s">
        <v>546</v>
      </c>
      <c r="G3310" t="s">
        <v>2532</v>
      </c>
      <c r="H3310" t="s">
        <v>551</v>
      </c>
      <c r="J3310">
        <v>43.716670000000001</v>
      </c>
      <c r="K3310">
        <v>11.366669999999999</v>
      </c>
      <c r="L3310">
        <v>170</v>
      </c>
      <c r="M3310" t="s">
        <v>2384</v>
      </c>
      <c r="N3310">
        <v>2003</v>
      </c>
      <c r="O3310" t="s">
        <v>196</v>
      </c>
      <c r="U3310">
        <v>21</v>
      </c>
      <c r="W3310">
        <v>8</v>
      </c>
      <c r="X3310">
        <v>16</v>
      </c>
      <c r="Y3310" t="s">
        <v>493</v>
      </c>
      <c r="Z3310">
        <v>0</v>
      </c>
      <c r="AA3310">
        <v>45</v>
      </c>
      <c r="AE3310" t="s">
        <v>495</v>
      </c>
      <c r="AH3310" t="s">
        <v>31</v>
      </c>
      <c r="AK3310">
        <v>215</v>
      </c>
      <c r="AL3310" t="s">
        <v>2400</v>
      </c>
      <c r="AM3310">
        <v>80</v>
      </c>
      <c r="AZ3310" t="s">
        <v>31</v>
      </c>
      <c r="BA3310" t="s">
        <v>31</v>
      </c>
    </row>
    <row r="3311" spans="1:53" hidden="1">
      <c r="A3311" t="s">
        <v>253</v>
      </c>
      <c r="B3311" t="s">
        <v>71</v>
      </c>
      <c r="C3311" t="s">
        <v>174</v>
      </c>
      <c r="D3311" t="s">
        <v>543</v>
      </c>
      <c r="E3311" t="s">
        <v>546</v>
      </c>
      <c r="G3311" t="s">
        <v>2532</v>
      </c>
      <c r="H3311" t="s">
        <v>551</v>
      </c>
      <c r="J3311">
        <v>43.716670000000001</v>
      </c>
      <c r="K3311">
        <v>11.366669999999999</v>
      </c>
      <c r="L3311">
        <v>170</v>
      </c>
      <c r="M3311" t="s">
        <v>2384</v>
      </c>
      <c r="N3311">
        <v>2003</v>
      </c>
      <c r="O3311" t="s">
        <v>196</v>
      </c>
      <c r="U3311">
        <v>21</v>
      </c>
      <c r="W3311">
        <v>8</v>
      </c>
      <c r="X3311">
        <v>16</v>
      </c>
      <c r="Y3311" t="s">
        <v>493</v>
      </c>
      <c r="Z3311">
        <v>14.33</v>
      </c>
      <c r="AA3311">
        <v>75</v>
      </c>
      <c r="AE3311" t="s">
        <v>495</v>
      </c>
      <c r="AH3311" t="s">
        <v>31</v>
      </c>
      <c r="AK3311">
        <v>215</v>
      </c>
      <c r="AL3311" t="s">
        <v>2401</v>
      </c>
      <c r="AM3311">
        <v>80</v>
      </c>
      <c r="AZ3311" t="s">
        <v>31</v>
      </c>
      <c r="BA3311" t="s">
        <v>31</v>
      </c>
    </row>
    <row r="3312" spans="1:53" hidden="1">
      <c r="A3312" t="s">
        <v>253</v>
      </c>
      <c r="B3312" t="s">
        <v>71</v>
      </c>
      <c r="C3312" t="s">
        <v>174</v>
      </c>
      <c r="D3312" t="s">
        <v>543</v>
      </c>
      <c r="E3312" t="s">
        <v>546</v>
      </c>
      <c r="G3312" t="s">
        <v>2532</v>
      </c>
      <c r="H3312" t="s">
        <v>551</v>
      </c>
      <c r="J3312">
        <v>43.716670000000001</v>
      </c>
      <c r="K3312">
        <v>11.366669999999999</v>
      </c>
      <c r="L3312">
        <v>170</v>
      </c>
      <c r="M3312" t="s">
        <v>2384</v>
      </c>
      <c r="N3312">
        <v>2003</v>
      </c>
      <c r="O3312" t="s">
        <v>196</v>
      </c>
      <c r="U3312">
        <v>21</v>
      </c>
      <c r="W3312">
        <v>8</v>
      </c>
      <c r="X3312">
        <v>16</v>
      </c>
      <c r="Y3312" t="s">
        <v>493</v>
      </c>
      <c r="Z3312">
        <v>71.64</v>
      </c>
      <c r="AA3312">
        <v>105</v>
      </c>
      <c r="AE3312" t="s">
        <v>495</v>
      </c>
      <c r="AH3312" t="s">
        <v>31</v>
      </c>
      <c r="AK3312">
        <v>215</v>
      </c>
      <c r="AL3312" t="s">
        <v>2402</v>
      </c>
      <c r="AM3312">
        <v>80</v>
      </c>
      <c r="AZ3312" t="s">
        <v>31</v>
      </c>
      <c r="BA3312" t="s">
        <v>31</v>
      </c>
    </row>
    <row r="3313" spans="1:53" hidden="1">
      <c r="A3313" t="s">
        <v>253</v>
      </c>
      <c r="B3313" t="s">
        <v>71</v>
      </c>
      <c r="C3313" t="s">
        <v>174</v>
      </c>
      <c r="D3313" t="s">
        <v>543</v>
      </c>
      <c r="E3313" t="s">
        <v>546</v>
      </c>
      <c r="G3313" t="s">
        <v>2532</v>
      </c>
      <c r="H3313" t="s">
        <v>551</v>
      </c>
      <c r="J3313">
        <v>43.716670000000001</v>
      </c>
      <c r="K3313">
        <v>11.366669999999999</v>
      </c>
      <c r="L3313">
        <v>170</v>
      </c>
      <c r="M3313" t="s">
        <v>2384</v>
      </c>
      <c r="N3313">
        <v>2003</v>
      </c>
      <c r="O3313" t="s">
        <v>196</v>
      </c>
      <c r="U3313">
        <v>21</v>
      </c>
      <c r="W3313">
        <v>8</v>
      </c>
      <c r="X3313">
        <v>16</v>
      </c>
      <c r="Y3313" t="s">
        <v>493</v>
      </c>
      <c r="Z3313">
        <v>92.69</v>
      </c>
      <c r="AA3313">
        <v>135</v>
      </c>
      <c r="AE3313" t="s">
        <v>495</v>
      </c>
      <c r="AH3313" t="s">
        <v>31</v>
      </c>
      <c r="AK3313">
        <v>215</v>
      </c>
      <c r="AL3313" t="s">
        <v>2403</v>
      </c>
      <c r="AM3313">
        <v>80</v>
      </c>
      <c r="AZ3313" t="s">
        <v>31</v>
      </c>
      <c r="BA3313" t="s">
        <v>31</v>
      </c>
    </row>
    <row r="3314" spans="1:53" hidden="1">
      <c r="A3314" t="s">
        <v>253</v>
      </c>
      <c r="B3314" t="s">
        <v>71</v>
      </c>
      <c r="C3314" t="s">
        <v>174</v>
      </c>
      <c r="D3314" t="s">
        <v>543</v>
      </c>
      <c r="E3314" t="s">
        <v>546</v>
      </c>
      <c r="G3314" t="s">
        <v>2532</v>
      </c>
      <c r="H3314" t="s">
        <v>551</v>
      </c>
      <c r="J3314">
        <v>43.716670000000001</v>
      </c>
      <c r="K3314">
        <v>11.366669999999999</v>
      </c>
      <c r="L3314">
        <v>170</v>
      </c>
      <c r="M3314" t="s">
        <v>2384</v>
      </c>
      <c r="N3314">
        <v>2003</v>
      </c>
      <c r="O3314" t="s">
        <v>196</v>
      </c>
      <c r="U3314">
        <v>21</v>
      </c>
      <c r="W3314">
        <v>8</v>
      </c>
      <c r="X3314">
        <v>16</v>
      </c>
      <c r="Y3314" t="s">
        <v>493</v>
      </c>
      <c r="Z3314">
        <v>94.74</v>
      </c>
      <c r="AA3314">
        <v>185</v>
      </c>
      <c r="AE3314" t="s">
        <v>495</v>
      </c>
      <c r="AH3314" t="s">
        <v>31</v>
      </c>
      <c r="AK3314">
        <v>215</v>
      </c>
      <c r="AL3314" t="s">
        <v>2404</v>
      </c>
      <c r="AM3314">
        <v>80</v>
      </c>
      <c r="AZ3314" t="s">
        <v>31</v>
      </c>
      <c r="BA3314" t="s">
        <v>31</v>
      </c>
    </row>
    <row r="3315" spans="1:53" hidden="1">
      <c r="A3315" t="s">
        <v>253</v>
      </c>
      <c r="B3315" t="s">
        <v>71</v>
      </c>
      <c r="C3315" t="s">
        <v>174</v>
      </c>
      <c r="D3315" t="s">
        <v>543</v>
      </c>
      <c r="E3315" t="s">
        <v>546</v>
      </c>
      <c r="G3315" t="s">
        <v>2532</v>
      </c>
      <c r="H3315" t="s">
        <v>551</v>
      </c>
      <c r="J3315">
        <v>43.716670000000001</v>
      </c>
      <c r="K3315">
        <v>11.366669999999999</v>
      </c>
      <c r="L3315">
        <v>170</v>
      </c>
      <c r="M3315" t="s">
        <v>2384</v>
      </c>
      <c r="N3315">
        <v>2003</v>
      </c>
      <c r="O3315" t="s">
        <v>196</v>
      </c>
      <c r="U3315">
        <v>21</v>
      </c>
      <c r="W3315">
        <v>16</v>
      </c>
      <c r="X3315">
        <v>8</v>
      </c>
      <c r="Y3315" t="s">
        <v>493</v>
      </c>
      <c r="Z3315">
        <v>0</v>
      </c>
      <c r="AA3315">
        <v>15</v>
      </c>
      <c r="AE3315" t="s">
        <v>495</v>
      </c>
      <c r="AH3315" t="s">
        <v>31</v>
      </c>
      <c r="AK3315">
        <v>215</v>
      </c>
      <c r="AL3315" t="s">
        <v>2405</v>
      </c>
      <c r="AM3315">
        <v>80</v>
      </c>
      <c r="AZ3315" t="s">
        <v>31</v>
      </c>
      <c r="BA3315" t="s">
        <v>31</v>
      </c>
    </row>
    <row r="3316" spans="1:53" hidden="1">
      <c r="A3316" t="s">
        <v>253</v>
      </c>
      <c r="B3316" t="s">
        <v>71</v>
      </c>
      <c r="C3316" t="s">
        <v>174</v>
      </c>
      <c r="D3316" t="s">
        <v>543</v>
      </c>
      <c r="E3316" t="s">
        <v>546</v>
      </c>
      <c r="G3316" t="s">
        <v>2532</v>
      </c>
      <c r="H3316" t="s">
        <v>551</v>
      </c>
      <c r="J3316">
        <v>43.716670000000001</v>
      </c>
      <c r="K3316">
        <v>11.366669999999999</v>
      </c>
      <c r="L3316">
        <v>170</v>
      </c>
      <c r="M3316" t="s">
        <v>2384</v>
      </c>
      <c r="N3316">
        <v>2003</v>
      </c>
      <c r="O3316" t="s">
        <v>196</v>
      </c>
      <c r="U3316">
        <v>21</v>
      </c>
      <c r="W3316">
        <v>16</v>
      </c>
      <c r="X3316">
        <v>8</v>
      </c>
      <c r="Y3316" t="s">
        <v>493</v>
      </c>
      <c r="Z3316">
        <v>0</v>
      </c>
      <c r="AA3316">
        <v>45</v>
      </c>
      <c r="AE3316" t="s">
        <v>495</v>
      </c>
      <c r="AH3316" t="s">
        <v>31</v>
      </c>
      <c r="AK3316">
        <v>215</v>
      </c>
      <c r="AL3316" t="s">
        <v>2406</v>
      </c>
      <c r="AM3316">
        <v>80</v>
      </c>
      <c r="AZ3316" t="s">
        <v>31</v>
      </c>
      <c r="BA3316" t="s">
        <v>31</v>
      </c>
    </row>
    <row r="3317" spans="1:53" hidden="1">
      <c r="A3317" t="s">
        <v>253</v>
      </c>
      <c r="B3317" t="s">
        <v>71</v>
      </c>
      <c r="C3317" t="s">
        <v>174</v>
      </c>
      <c r="D3317" t="s">
        <v>543</v>
      </c>
      <c r="E3317" t="s">
        <v>546</v>
      </c>
      <c r="G3317" t="s">
        <v>2532</v>
      </c>
      <c r="H3317" t="s">
        <v>551</v>
      </c>
      <c r="J3317">
        <v>43.716670000000001</v>
      </c>
      <c r="K3317">
        <v>11.366669999999999</v>
      </c>
      <c r="L3317">
        <v>170</v>
      </c>
      <c r="M3317" t="s">
        <v>2384</v>
      </c>
      <c r="N3317">
        <v>2003</v>
      </c>
      <c r="O3317" t="s">
        <v>196</v>
      </c>
      <c r="U3317">
        <v>21</v>
      </c>
      <c r="W3317">
        <v>16</v>
      </c>
      <c r="X3317">
        <v>8</v>
      </c>
      <c r="Y3317" t="s">
        <v>493</v>
      </c>
      <c r="Z3317">
        <v>14.33</v>
      </c>
      <c r="AA3317">
        <v>75</v>
      </c>
      <c r="AE3317" t="s">
        <v>495</v>
      </c>
      <c r="AH3317" t="s">
        <v>31</v>
      </c>
      <c r="AK3317">
        <v>215</v>
      </c>
      <c r="AL3317" t="s">
        <v>2407</v>
      </c>
      <c r="AM3317">
        <v>80</v>
      </c>
      <c r="AZ3317" t="s">
        <v>31</v>
      </c>
      <c r="BA3317" t="s">
        <v>31</v>
      </c>
    </row>
    <row r="3318" spans="1:53" hidden="1">
      <c r="A3318" t="s">
        <v>253</v>
      </c>
      <c r="B3318" t="s">
        <v>71</v>
      </c>
      <c r="C3318" t="s">
        <v>174</v>
      </c>
      <c r="D3318" t="s">
        <v>543</v>
      </c>
      <c r="E3318" t="s">
        <v>546</v>
      </c>
      <c r="G3318" t="s">
        <v>2532</v>
      </c>
      <c r="H3318" t="s">
        <v>551</v>
      </c>
      <c r="J3318">
        <v>43.716670000000001</v>
      </c>
      <c r="K3318">
        <v>11.366669999999999</v>
      </c>
      <c r="L3318">
        <v>170</v>
      </c>
      <c r="M3318" t="s">
        <v>2384</v>
      </c>
      <c r="N3318">
        <v>2003</v>
      </c>
      <c r="O3318" t="s">
        <v>196</v>
      </c>
      <c r="U3318">
        <v>21</v>
      </c>
      <c r="W3318">
        <v>16</v>
      </c>
      <c r="X3318">
        <v>8</v>
      </c>
      <c r="Y3318" t="s">
        <v>493</v>
      </c>
      <c r="Z3318">
        <v>67.540000000000006</v>
      </c>
      <c r="AA3318">
        <v>105</v>
      </c>
      <c r="AE3318" t="s">
        <v>495</v>
      </c>
      <c r="AH3318" t="s">
        <v>31</v>
      </c>
      <c r="AK3318">
        <v>215</v>
      </c>
      <c r="AL3318" t="s">
        <v>2408</v>
      </c>
      <c r="AM3318">
        <v>80</v>
      </c>
      <c r="AZ3318" t="s">
        <v>31</v>
      </c>
      <c r="BA3318" t="s">
        <v>31</v>
      </c>
    </row>
    <row r="3319" spans="1:53" hidden="1">
      <c r="A3319" t="s">
        <v>253</v>
      </c>
      <c r="B3319" t="s">
        <v>71</v>
      </c>
      <c r="C3319" t="s">
        <v>174</v>
      </c>
      <c r="D3319" t="s">
        <v>543</v>
      </c>
      <c r="E3319" t="s">
        <v>546</v>
      </c>
      <c r="G3319" t="s">
        <v>2532</v>
      </c>
      <c r="H3319" t="s">
        <v>551</v>
      </c>
      <c r="J3319">
        <v>43.716670000000001</v>
      </c>
      <c r="K3319">
        <v>11.366669999999999</v>
      </c>
      <c r="L3319">
        <v>170</v>
      </c>
      <c r="M3319" t="s">
        <v>2384</v>
      </c>
      <c r="N3319">
        <v>2003</v>
      </c>
      <c r="O3319" t="s">
        <v>196</v>
      </c>
      <c r="U3319">
        <v>21</v>
      </c>
      <c r="W3319">
        <v>16</v>
      </c>
      <c r="X3319">
        <v>8</v>
      </c>
      <c r="Y3319" t="s">
        <v>493</v>
      </c>
      <c r="Z3319">
        <v>93.86</v>
      </c>
      <c r="AA3319">
        <v>135</v>
      </c>
      <c r="AE3319" t="s">
        <v>495</v>
      </c>
      <c r="AH3319" t="s">
        <v>31</v>
      </c>
      <c r="AK3319">
        <v>215</v>
      </c>
      <c r="AL3319" t="s">
        <v>2409</v>
      </c>
      <c r="AM3319">
        <v>80</v>
      </c>
      <c r="AZ3319" t="s">
        <v>31</v>
      </c>
      <c r="BA3319" t="s">
        <v>31</v>
      </c>
    </row>
    <row r="3320" spans="1:53" hidden="1">
      <c r="A3320" t="s">
        <v>253</v>
      </c>
      <c r="B3320" t="s">
        <v>71</v>
      </c>
      <c r="C3320" t="s">
        <v>174</v>
      </c>
      <c r="D3320" t="s">
        <v>543</v>
      </c>
      <c r="E3320" t="s">
        <v>546</v>
      </c>
      <c r="G3320" t="s">
        <v>2532</v>
      </c>
      <c r="H3320" t="s">
        <v>551</v>
      </c>
      <c r="J3320">
        <v>43.716670000000001</v>
      </c>
      <c r="K3320">
        <v>11.366669999999999</v>
      </c>
      <c r="L3320">
        <v>170</v>
      </c>
      <c r="M3320" t="s">
        <v>2384</v>
      </c>
      <c r="N3320">
        <v>2003</v>
      </c>
      <c r="O3320" t="s">
        <v>196</v>
      </c>
      <c r="U3320">
        <v>21</v>
      </c>
      <c r="W3320">
        <v>16</v>
      </c>
      <c r="X3320">
        <v>8</v>
      </c>
      <c r="Y3320" t="s">
        <v>493</v>
      </c>
      <c r="Z3320">
        <v>95.91</v>
      </c>
      <c r="AA3320">
        <v>185</v>
      </c>
      <c r="AE3320" t="s">
        <v>495</v>
      </c>
      <c r="AH3320" t="s">
        <v>31</v>
      </c>
      <c r="AK3320">
        <v>215</v>
      </c>
      <c r="AL3320" t="s">
        <v>2410</v>
      </c>
      <c r="AM3320">
        <v>80</v>
      </c>
      <c r="AZ3320" t="s">
        <v>31</v>
      </c>
      <c r="BA3320" t="s">
        <v>31</v>
      </c>
    </row>
    <row r="3321" spans="1:53" hidden="1">
      <c r="A3321" t="s">
        <v>253</v>
      </c>
      <c r="B3321" t="s">
        <v>71</v>
      </c>
      <c r="C3321" t="s">
        <v>174</v>
      </c>
      <c r="D3321" t="s">
        <v>543</v>
      </c>
      <c r="E3321" t="s">
        <v>547</v>
      </c>
      <c r="G3321" t="s">
        <v>2532</v>
      </c>
      <c r="H3321" t="s">
        <v>551</v>
      </c>
      <c r="J3321">
        <v>43.716670000000001</v>
      </c>
      <c r="K3321">
        <v>11.366669999999999</v>
      </c>
      <c r="L3321">
        <v>170</v>
      </c>
      <c r="M3321" t="s">
        <v>2384</v>
      </c>
      <c r="N3321">
        <v>2003</v>
      </c>
      <c r="O3321" t="s">
        <v>196</v>
      </c>
      <c r="U3321">
        <v>21</v>
      </c>
      <c r="W3321">
        <v>8</v>
      </c>
      <c r="X3321">
        <v>16</v>
      </c>
      <c r="Y3321" t="s">
        <v>493</v>
      </c>
      <c r="Z3321">
        <v>0</v>
      </c>
      <c r="AA3321">
        <v>15</v>
      </c>
      <c r="AE3321" t="s">
        <v>495</v>
      </c>
      <c r="AH3321" t="s">
        <v>31</v>
      </c>
      <c r="AK3321">
        <v>215</v>
      </c>
      <c r="AL3321" t="s">
        <v>2411</v>
      </c>
      <c r="AM3321">
        <v>80</v>
      </c>
      <c r="AZ3321" t="s">
        <v>31</v>
      </c>
      <c r="BA3321" t="s">
        <v>31</v>
      </c>
    </row>
    <row r="3322" spans="1:53" hidden="1">
      <c r="A3322" t="s">
        <v>253</v>
      </c>
      <c r="B3322" t="s">
        <v>71</v>
      </c>
      <c r="C3322" t="s">
        <v>174</v>
      </c>
      <c r="D3322" t="s">
        <v>543</v>
      </c>
      <c r="E3322" t="s">
        <v>547</v>
      </c>
      <c r="G3322" t="s">
        <v>2532</v>
      </c>
      <c r="H3322" t="s">
        <v>551</v>
      </c>
      <c r="J3322">
        <v>43.716670000000001</v>
      </c>
      <c r="K3322">
        <v>11.366669999999999</v>
      </c>
      <c r="L3322">
        <v>170</v>
      </c>
      <c r="M3322" t="s">
        <v>2384</v>
      </c>
      <c r="N3322">
        <v>2003</v>
      </c>
      <c r="O3322" t="s">
        <v>196</v>
      </c>
      <c r="U3322">
        <v>21</v>
      </c>
      <c r="W3322">
        <v>8</v>
      </c>
      <c r="X3322">
        <v>16</v>
      </c>
      <c r="Y3322" t="s">
        <v>493</v>
      </c>
      <c r="Z3322">
        <v>2.34</v>
      </c>
      <c r="AA3322">
        <v>45</v>
      </c>
      <c r="AE3322" t="s">
        <v>495</v>
      </c>
      <c r="AH3322" t="s">
        <v>31</v>
      </c>
      <c r="AK3322">
        <v>215</v>
      </c>
      <c r="AL3322" t="s">
        <v>2412</v>
      </c>
      <c r="AM3322">
        <v>80</v>
      </c>
      <c r="AZ3322" t="s">
        <v>31</v>
      </c>
      <c r="BA3322" t="s">
        <v>31</v>
      </c>
    </row>
    <row r="3323" spans="1:53" hidden="1">
      <c r="A3323" t="s">
        <v>253</v>
      </c>
      <c r="B3323" t="s">
        <v>71</v>
      </c>
      <c r="C3323" t="s">
        <v>174</v>
      </c>
      <c r="D3323" t="s">
        <v>543</v>
      </c>
      <c r="E3323" t="s">
        <v>547</v>
      </c>
      <c r="G3323" t="s">
        <v>2532</v>
      </c>
      <c r="H3323" t="s">
        <v>551</v>
      </c>
      <c r="J3323">
        <v>43.716670000000001</v>
      </c>
      <c r="K3323">
        <v>11.366669999999999</v>
      </c>
      <c r="L3323">
        <v>170</v>
      </c>
      <c r="M3323" t="s">
        <v>2384</v>
      </c>
      <c r="N3323">
        <v>2003</v>
      </c>
      <c r="O3323" t="s">
        <v>196</v>
      </c>
      <c r="U3323">
        <v>21</v>
      </c>
      <c r="W3323">
        <v>8</v>
      </c>
      <c r="X3323">
        <v>16</v>
      </c>
      <c r="Y3323" t="s">
        <v>493</v>
      </c>
      <c r="Z3323">
        <v>29.83</v>
      </c>
      <c r="AA3323">
        <v>75</v>
      </c>
      <c r="AE3323" t="s">
        <v>495</v>
      </c>
      <c r="AH3323" t="s">
        <v>31</v>
      </c>
      <c r="AK3323">
        <v>215</v>
      </c>
      <c r="AL3323" t="s">
        <v>2413</v>
      </c>
      <c r="AM3323">
        <v>80</v>
      </c>
      <c r="AZ3323" t="s">
        <v>31</v>
      </c>
      <c r="BA3323" t="s">
        <v>31</v>
      </c>
    </row>
    <row r="3324" spans="1:53" hidden="1">
      <c r="A3324" t="s">
        <v>253</v>
      </c>
      <c r="B3324" t="s">
        <v>71</v>
      </c>
      <c r="C3324" t="s">
        <v>174</v>
      </c>
      <c r="D3324" t="s">
        <v>543</v>
      </c>
      <c r="E3324" t="s">
        <v>547</v>
      </c>
      <c r="G3324" t="s">
        <v>2532</v>
      </c>
      <c r="H3324" t="s">
        <v>551</v>
      </c>
      <c r="J3324">
        <v>43.716670000000001</v>
      </c>
      <c r="K3324">
        <v>11.366669999999999</v>
      </c>
      <c r="L3324">
        <v>170</v>
      </c>
      <c r="M3324" t="s">
        <v>2384</v>
      </c>
      <c r="N3324">
        <v>2003</v>
      </c>
      <c r="O3324" t="s">
        <v>196</v>
      </c>
      <c r="U3324">
        <v>21</v>
      </c>
      <c r="W3324">
        <v>8</v>
      </c>
      <c r="X3324">
        <v>16</v>
      </c>
      <c r="Y3324" t="s">
        <v>493</v>
      </c>
      <c r="Z3324">
        <v>61.7</v>
      </c>
      <c r="AA3324">
        <v>105</v>
      </c>
      <c r="AE3324" t="s">
        <v>495</v>
      </c>
      <c r="AH3324" t="s">
        <v>31</v>
      </c>
      <c r="AK3324">
        <v>215</v>
      </c>
      <c r="AL3324" t="s">
        <v>2414</v>
      </c>
      <c r="AM3324">
        <v>80</v>
      </c>
      <c r="AZ3324" t="s">
        <v>31</v>
      </c>
      <c r="BA3324" t="s">
        <v>31</v>
      </c>
    </row>
    <row r="3325" spans="1:53" hidden="1">
      <c r="A3325" t="s">
        <v>253</v>
      </c>
      <c r="B3325" t="s">
        <v>71</v>
      </c>
      <c r="C3325" t="s">
        <v>174</v>
      </c>
      <c r="D3325" t="s">
        <v>543</v>
      </c>
      <c r="E3325" t="s">
        <v>547</v>
      </c>
      <c r="G3325" t="s">
        <v>2532</v>
      </c>
      <c r="H3325" t="s">
        <v>551</v>
      </c>
      <c r="J3325">
        <v>43.716670000000001</v>
      </c>
      <c r="K3325">
        <v>11.366669999999999</v>
      </c>
      <c r="L3325">
        <v>170</v>
      </c>
      <c r="M3325" t="s">
        <v>2384</v>
      </c>
      <c r="N3325">
        <v>2003</v>
      </c>
      <c r="O3325" t="s">
        <v>196</v>
      </c>
      <c r="U3325">
        <v>21</v>
      </c>
      <c r="W3325">
        <v>8</v>
      </c>
      <c r="X3325">
        <v>16</v>
      </c>
      <c r="Y3325" t="s">
        <v>493</v>
      </c>
      <c r="Z3325">
        <v>78.36</v>
      </c>
      <c r="AA3325">
        <v>135</v>
      </c>
      <c r="AE3325" t="s">
        <v>495</v>
      </c>
      <c r="AH3325" t="s">
        <v>31</v>
      </c>
      <c r="AK3325">
        <v>215</v>
      </c>
      <c r="AL3325" t="s">
        <v>2415</v>
      </c>
      <c r="AM3325">
        <v>80</v>
      </c>
      <c r="AZ3325" t="s">
        <v>31</v>
      </c>
      <c r="BA3325" t="s">
        <v>31</v>
      </c>
    </row>
    <row r="3326" spans="1:53" hidden="1">
      <c r="A3326" t="s">
        <v>253</v>
      </c>
      <c r="B3326" t="s">
        <v>71</v>
      </c>
      <c r="C3326" t="s">
        <v>174</v>
      </c>
      <c r="D3326" t="s">
        <v>543</v>
      </c>
      <c r="E3326" t="s">
        <v>547</v>
      </c>
      <c r="G3326" t="s">
        <v>2532</v>
      </c>
      <c r="H3326" t="s">
        <v>551</v>
      </c>
      <c r="J3326">
        <v>43.716670000000001</v>
      </c>
      <c r="K3326">
        <v>11.366669999999999</v>
      </c>
      <c r="L3326">
        <v>170</v>
      </c>
      <c r="M3326" t="s">
        <v>2384</v>
      </c>
      <c r="N3326">
        <v>2003</v>
      </c>
      <c r="O3326" t="s">
        <v>196</v>
      </c>
      <c r="U3326">
        <v>21</v>
      </c>
      <c r="W3326">
        <v>8</v>
      </c>
      <c r="X3326">
        <v>16</v>
      </c>
      <c r="Y3326" t="s">
        <v>493</v>
      </c>
      <c r="Z3326">
        <v>80.41</v>
      </c>
      <c r="AA3326">
        <v>185</v>
      </c>
      <c r="AE3326" t="s">
        <v>495</v>
      </c>
      <c r="AH3326" t="s">
        <v>31</v>
      </c>
      <c r="AK3326">
        <v>215</v>
      </c>
      <c r="AL3326" t="s">
        <v>2416</v>
      </c>
      <c r="AM3326">
        <v>80</v>
      </c>
      <c r="AZ3326" t="s">
        <v>31</v>
      </c>
      <c r="BA3326" t="s">
        <v>31</v>
      </c>
    </row>
    <row r="3327" spans="1:53" hidden="1">
      <c r="A3327" t="s">
        <v>253</v>
      </c>
      <c r="B3327" t="s">
        <v>71</v>
      </c>
      <c r="C3327" t="s">
        <v>174</v>
      </c>
      <c r="D3327" t="s">
        <v>543</v>
      </c>
      <c r="E3327" t="s">
        <v>547</v>
      </c>
      <c r="G3327" t="s">
        <v>2532</v>
      </c>
      <c r="H3327" t="s">
        <v>551</v>
      </c>
      <c r="J3327">
        <v>43.716670000000001</v>
      </c>
      <c r="K3327">
        <v>11.366669999999999</v>
      </c>
      <c r="L3327">
        <v>170</v>
      </c>
      <c r="M3327" t="s">
        <v>2384</v>
      </c>
      <c r="N3327">
        <v>2003</v>
      </c>
      <c r="O3327" t="s">
        <v>196</v>
      </c>
      <c r="U3327">
        <v>21</v>
      </c>
      <c r="W3327">
        <v>16</v>
      </c>
      <c r="X3327">
        <v>8</v>
      </c>
      <c r="Y3327" t="s">
        <v>493</v>
      </c>
      <c r="Z3327">
        <v>0</v>
      </c>
      <c r="AA3327">
        <v>15</v>
      </c>
      <c r="AE3327" t="s">
        <v>495</v>
      </c>
      <c r="AH3327" t="s">
        <v>31</v>
      </c>
      <c r="AK3327">
        <v>215</v>
      </c>
      <c r="AL3327" t="s">
        <v>2417</v>
      </c>
      <c r="AM3327">
        <v>80</v>
      </c>
      <c r="AZ3327" t="s">
        <v>31</v>
      </c>
      <c r="BA3327" t="s">
        <v>31</v>
      </c>
    </row>
    <row r="3328" spans="1:53" hidden="1">
      <c r="A3328" t="s">
        <v>253</v>
      </c>
      <c r="B3328" t="s">
        <v>71</v>
      </c>
      <c r="C3328" t="s">
        <v>174</v>
      </c>
      <c r="D3328" t="s">
        <v>543</v>
      </c>
      <c r="E3328" t="s">
        <v>547</v>
      </c>
      <c r="G3328" t="s">
        <v>2532</v>
      </c>
      <c r="H3328" t="s">
        <v>551</v>
      </c>
      <c r="J3328">
        <v>43.716670000000001</v>
      </c>
      <c r="K3328">
        <v>11.366669999999999</v>
      </c>
      <c r="L3328">
        <v>170</v>
      </c>
      <c r="M3328" t="s">
        <v>2384</v>
      </c>
      <c r="N3328">
        <v>2003</v>
      </c>
      <c r="O3328" t="s">
        <v>196</v>
      </c>
      <c r="U3328">
        <v>21</v>
      </c>
      <c r="W3328">
        <v>16</v>
      </c>
      <c r="X3328">
        <v>8</v>
      </c>
      <c r="Y3328" t="s">
        <v>493</v>
      </c>
      <c r="Z3328">
        <v>2.34</v>
      </c>
      <c r="AA3328">
        <v>45</v>
      </c>
      <c r="AE3328" t="s">
        <v>495</v>
      </c>
      <c r="AH3328" t="s">
        <v>31</v>
      </c>
      <c r="AK3328">
        <v>215</v>
      </c>
      <c r="AL3328" t="s">
        <v>2418</v>
      </c>
      <c r="AM3328">
        <v>80</v>
      </c>
      <c r="AZ3328" t="s">
        <v>31</v>
      </c>
      <c r="BA3328" t="s">
        <v>31</v>
      </c>
    </row>
    <row r="3329" spans="1:53" hidden="1">
      <c r="A3329" t="s">
        <v>253</v>
      </c>
      <c r="B3329" t="s">
        <v>71</v>
      </c>
      <c r="C3329" t="s">
        <v>174</v>
      </c>
      <c r="D3329" t="s">
        <v>543</v>
      </c>
      <c r="E3329" t="s">
        <v>547</v>
      </c>
      <c r="G3329" t="s">
        <v>2532</v>
      </c>
      <c r="H3329" t="s">
        <v>551</v>
      </c>
      <c r="J3329">
        <v>43.716670000000001</v>
      </c>
      <c r="K3329">
        <v>11.366669999999999</v>
      </c>
      <c r="L3329">
        <v>170</v>
      </c>
      <c r="M3329" t="s">
        <v>2384</v>
      </c>
      <c r="N3329">
        <v>2003</v>
      </c>
      <c r="O3329" t="s">
        <v>196</v>
      </c>
      <c r="U3329">
        <v>21</v>
      </c>
      <c r="W3329">
        <v>16</v>
      </c>
      <c r="X3329">
        <v>8</v>
      </c>
      <c r="Y3329" t="s">
        <v>493</v>
      </c>
      <c r="Z3329">
        <v>25.44</v>
      </c>
      <c r="AA3329">
        <v>75</v>
      </c>
      <c r="AE3329" t="s">
        <v>495</v>
      </c>
      <c r="AH3329" t="s">
        <v>31</v>
      </c>
      <c r="AK3329">
        <v>215</v>
      </c>
      <c r="AL3329" t="s">
        <v>2419</v>
      </c>
      <c r="AM3329">
        <v>80</v>
      </c>
      <c r="AZ3329" t="s">
        <v>31</v>
      </c>
      <c r="BA3329" t="s">
        <v>31</v>
      </c>
    </row>
    <row r="3330" spans="1:53" hidden="1">
      <c r="A3330" t="s">
        <v>253</v>
      </c>
      <c r="B3330" t="s">
        <v>71</v>
      </c>
      <c r="C3330" t="s">
        <v>174</v>
      </c>
      <c r="D3330" t="s">
        <v>543</v>
      </c>
      <c r="E3330" t="s">
        <v>547</v>
      </c>
      <c r="G3330" t="s">
        <v>2532</v>
      </c>
      <c r="H3330" t="s">
        <v>551</v>
      </c>
      <c r="J3330">
        <v>43.716670000000001</v>
      </c>
      <c r="K3330">
        <v>11.366669999999999</v>
      </c>
      <c r="L3330">
        <v>170</v>
      </c>
      <c r="M3330" t="s">
        <v>2384</v>
      </c>
      <c r="N3330">
        <v>2003</v>
      </c>
      <c r="O3330" t="s">
        <v>196</v>
      </c>
      <c r="U3330">
        <v>21</v>
      </c>
      <c r="W3330">
        <v>16</v>
      </c>
      <c r="X3330">
        <v>8</v>
      </c>
      <c r="Y3330" t="s">
        <v>493</v>
      </c>
      <c r="Z3330">
        <v>61.7</v>
      </c>
      <c r="AA3330">
        <v>105</v>
      </c>
      <c r="AE3330" t="s">
        <v>495</v>
      </c>
      <c r="AH3330" t="s">
        <v>31</v>
      </c>
      <c r="AK3330">
        <v>215</v>
      </c>
      <c r="AL3330" t="s">
        <v>2420</v>
      </c>
      <c r="AM3330">
        <v>80</v>
      </c>
      <c r="AZ3330" t="s">
        <v>31</v>
      </c>
      <c r="BA3330" t="s">
        <v>31</v>
      </c>
    </row>
    <row r="3331" spans="1:53" hidden="1">
      <c r="A3331" t="s">
        <v>253</v>
      </c>
      <c r="B3331" t="s">
        <v>71</v>
      </c>
      <c r="C3331" t="s">
        <v>174</v>
      </c>
      <c r="D3331" t="s">
        <v>543</v>
      </c>
      <c r="E3331" t="s">
        <v>547</v>
      </c>
      <c r="G3331" t="s">
        <v>2532</v>
      </c>
      <c r="H3331" t="s">
        <v>551</v>
      </c>
      <c r="J3331">
        <v>43.716670000000001</v>
      </c>
      <c r="K3331">
        <v>11.366669999999999</v>
      </c>
      <c r="L3331">
        <v>170</v>
      </c>
      <c r="M3331" t="s">
        <v>2384</v>
      </c>
      <c r="N3331">
        <v>2003</v>
      </c>
      <c r="O3331" t="s">
        <v>196</v>
      </c>
      <c r="U3331">
        <v>21</v>
      </c>
      <c r="W3331">
        <v>16</v>
      </c>
      <c r="X3331">
        <v>8</v>
      </c>
      <c r="Y3331" t="s">
        <v>493</v>
      </c>
      <c r="Z3331">
        <v>78.66</v>
      </c>
      <c r="AA3331">
        <v>135</v>
      </c>
      <c r="AE3331" t="s">
        <v>495</v>
      </c>
      <c r="AH3331" t="s">
        <v>31</v>
      </c>
      <c r="AK3331">
        <v>215</v>
      </c>
      <c r="AL3331" t="s">
        <v>2421</v>
      </c>
      <c r="AM3331">
        <v>80</v>
      </c>
      <c r="AZ3331" t="s">
        <v>31</v>
      </c>
      <c r="BA3331" t="s">
        <v>31</v>
      </c>
    </row>
    <row r="3332" spans="1:53" hidden="1">
      <c r="A3332" t="s">
        <v>253</v>
      </c>
      <c r="B3332" t="s">
        <v>71</v>
      </c>
      <c r="C3332" t="s">
        <v>174</v>
      </c>
      <c r="D3332" t="s">
        <v>543</v>
      </c>
      <c r="E3332" t="s">
        <v>547</v>
      </c>
      <c r="G3332" t="s">
        <v>2532</v>
      </c>
      <c r="H3332" t="s">
        <v>551</v>
      </c>
      <c r="J3332">
        <v>43.716670000000001</v>
      </c>
      <c r="K3332">
        <v>11.366669999999999</v>
      </c>
      <c r="L3332">
        <v>170</v>
      </c>
      <c r="M3332" t="s">
        <v>2384</v>
      </c>
      <c r="N3332">
        <v>2003</v>
      </c>
      <c r="O3332" t="s">
        <v>196</v>
      </c>
      <c r="U3332">
        <v>21</v>
      </c>
      <c r="W3332">
        <v>16</v>
      </c>
      <c r="X3332">
        <v>8</v>
      </c>
      <c r="Y3332" t="s">
        <v>493</v>
      </c>
      <c r="Z3332">
        <v>80.7</v>
      </c>
      <c r="AA3332">
        <v>185</v>
      </c>
      <c r="AE3332" t="s">
        <v>495</v>
      </c>
      <c r="AH3332" t="s">
        <v>31</v>
      </c>
      <c r="AK3332">
        <v>215</v>
      </c>
      <c r="AL3332" t="s">
        <v>2422</v>
      </c>
      <c r="AM3332">
        <v>80</v>
      </c>
      <c r="AZ3332" t="s">
        <v>31</v>
      </c>
      <c r="BA3332" t="s">
        <v>31</v>
      </c>
    </row>
    <row r="3333" spans="1:53" hidden="1">
      <c r="A3333" t="s">
        <v>253</v>
      </c>
      <c r="B3333" t="s">
        <v>71</v>
      </c>
      <c r="C3333" t="s">
        <v>174</v>
      </c>
      <c r="D3333" t="s">
        <v>543</v>
      </c>
      <c r="E3333" t="s">
        <v>548</v>
      </c>
      <c r="G3333" t="s">
        <v>2532</v>
      </c>
      <c r="H3333" t="s">
        <v>551</v>
      </c>
      <c r="J3333">
        <v>43.716670000000001</v>
      </c>
      <c r="K3333">
        <v>11.366669999999999</v>
      </c>
      <c r="L3333">
        <v>170</v>
      </c>
      <c r="M3333" t="s">
        <v>2384</v>
      </c>
      <c r="N3333">
        <v>2003</v>
      </c>
      <c r="O3333" t="s">
        <v>196</v>
      </c>
      <c r="U3333">
        <v>21</v>
      </c>
      <c r="W3333">
        <v>8</v>
      </c>
      <c r="X3333">
        <v>16</v>
      </c>
      <c r="Y3333" t="s">
        <v>493</v>
      </c>
      <c r="Z3333">
        <v>2.96</v>
      </c>
      <c r="AA3333">
        <v>15</v>
      </c>
      <c r="AE3333" t="s">
        <v>495</v>
      </c>
      <c r="AH3333" t="s">
        <v>31</v>
      </c>
      <c r="AK3333">
        <v>215</v>
      </c>
      <c r="AL3333" t="s">
        <v>2423</v>
      </c>
      <c r="AM3333">
        <v>80</v>
      </c>
      <c r="AZ3333" t="s">
        <v>31</v>
      </c>
      <c r="BA3333" t="s">
        <v>31</v>
      </c>
    </row>
    <row r="3334" spans="1:53" hidden="1">
      <c r="A3334" t="s">
        <v>253</v>
      </c>
      <c r="B3334" t="s">
        <v>71</v>
      </c>
      <c r="C3334" t="s">
        <v>174</v>
      </c>
      <c r="D3334" t="s">
        <v>543</v>
      </c>
      <c r="E3334" t="s">
        <v>548</v>
      </c>
      <c r="G3334" t="s">
        <v>2532</v>
      </c>
      <c r="H3334" t="s">
        <v>551</v>
      </c>
      <c r="J3334">
        <v>43.716670000000001</v>
      </c>
      <c r="K3334">
        <v>11.366669999999999</v>
      </c>
      <c r="L3334">
        <v>170</v>
      </c>
      <c r="M3334" t="s">
        <v>2384</v>
      </c>
      <c r="N3334">
        <v>2003</v>
      </c>
      <c r="O3334" t="s">
        <v>196</v>
      </c>
      <c r="U3334">
        <v>21</v>
      </c>
      <c r="W3334">
        <v>8</v>
      </c>
      <c r="X3334">
        <v>16</v>
      </c>
      <c r="Y3334" t="s">
        <v>493</v>
      </c>
      <c r="Z3334">
        <v>-0.74</v>
      </c>
      <c r="AA3334">
        <v>45</v>
      </c>
      <c r="AE3334" t="s">
        <v>495</v>
      </c>
      <c r="AH3334" t="s">
        <v>31</v>
      </c>
      <c r="AK3334">
        <v>215</v>
      </c>
      <c r="AL3334" t="s">
        <v>2424</v>
      </c>
      <c r="AM3334">
        <v>80</v>
      </c>
      <c r="AZ3334" t="s">
        <v>31</v>
      </c>
      <c r="BA3334" t="s">
        <v>31</v>
      </c>
    </row>
    <row r="3335" spans="1:53" hidden="1">
      <c r="A3335" t="s">
        <v>253</v>
      </c>
      <c r="B3335" t="s">
        <v>71</v>
      </c>
      <c r="C3335" t="s">
        <v>174</v>
      </c>
      <c r="D3335" t="s">
        <v>543</v>
      </c>
      <c r="E3335" t="s">
        <v>548</v>
      </c>
      <c r="G3335" t="s">
        <v>2532</v>
      </c>
      <c r="H3335" t="s">
        <v>551</v>
      </c>
      <c r="J3335">
        <v>43.716670000000001</v>
      </c>
      <c r="K3335">
        <v>11.366669999999999</v>
      </c>
      <c r="L3335">
        <v>170</v>
      </c>
      <c r="M3335" t="s">
        <v>2384</v>
      </c>
      <c r="N3335">
        <v>2003</v>
      </c>
      <c r="O3335" t="s">
        <v>196</v>
      </c>
      <c r="U3335">
        <v>21</v>
      </c>
      <c r="W3335">
        <v>8</v>
      </c>
      <c r="X3335">
        <v>16</v>
      </c>
      <c r="Y3335" t="s">
        <v>493</v>
      </c>
      <c r="Z3335">
        <v>10.9</v>
      </c>
      <c r="AA3335">
        <v>75</v>
      </c>
      <c r="AE3335" t="s">
        <v>495</v>
      </c>
      <c r="AH3335" t="s">
        <v>31</v>
      </c>
      <c r="AK3335">
        <v>215</v>
      </c>
      <c r="AL3335" t="s">
        <v>2425</v>
      </c>
      <c r="AM3335">
        <v>80</v>
      </c>
      <c r="AZ3335" t="s">
        <v>31</v>
      </c>
      <c r="BA3335" t="s">
        <v>31</v>
      </c>
    </row>
    <row r="3336" spans="1:53" hidden="1">
      <c r="A3336" t="s">
        <v>253</v>
      </c>
      <c r="B3336" t="s">
        <v>71</v>
      </c>
      <c r="C3336" t="s">
        <v>174</v>
      </c>
      <c r="D3336" t="s">
        <v>543</v>
      </c>
      <c r="E3336" t="s">
        <v>548</v>
      </c>
      <c r="G3336" t="s">
        <v>2532</v>
      </c>
      <c r="H3336" t="s">
        <v>551</v>
      </c>
      <c r="J3336">
        <v>43.716670000000001</v>
      </c>
      <c r="K3336">
        <v>11.366669999999999</v>
      </c>
      <c r="L3336">
        <v>170</v>
      </c>
      <c r="M3336" t="s">
        <v>2384</v>
      </c>
      <c r="N3336">
        <v>2003</v>
      </c>
      <c r="O3336" t="s">
        <v>196</v>
      </c>
      <c r="U3336">
        <v>21</v>
      </c>
      <c r="W3336">
        <v>8</v>
      </c>
      <c r="X3336">
        <v>16</v>
      </c>
      <c r="Y3336" t="s">
        <v>493</v>
      </c>
      <c r="Z3336">
        <v>45.98</v>
      </c>
      <c r="AA3336">
        <v>105</v>
      </c>
      <c r="AE3336" t="s">
        <v>495</v>
      </c>
      <c r="AH3336" t="s">
        <v>31</v>
      </c>
      <c r="AK3336">
        <v>215</v>
      </c>
      <c r="AL3336" t="s">
        <v>2426</v>
      </c>
      <c r="AM3336">
        <v>80</v>
      </c>
      <c r="AZ3336" t="s">
        <v>31</v>
      </c>
      <c r="BA3336" t="s">
        <v>31</v>
      </c>
    </row>
    <row r="3337" spans="1:53" hidden="1">
      <c r="A3337" t="s">
        <v>253</v>
      </c>
      <c r="B3337" t="s">
        <v>71</v>
      </c>
      <c r="C3337" t="s">
        <v>174</v>
      </c>
      <c r="D3337" t="s">
        <v>543</v>
      </c>
      <c r="E3337" t="s">
        <v>548</v>
      </c>
      <c r="G3337" t="s">
        <v>2532</v>
      </c>
      <c r="H3337" t="s">
        <v>551</v>
      </c>
      <c r="J3337">
        <v>43.716670000000001</v>
      </c>
      <c r="K3337">
        <v>11.366669999999999</v>
      </c>
      <c r="L3337">
        <v>170</v>
      </c>
      <c r="M3337" t="s">
        <v>2384</v>
      </c>
      <c r="N3337">
        <v>2003</v>
      </c>
      <c r="O3337" t="s">
        <v>196</v>
      </c>
      <c r="U3337">
        <v>21</v>
      </c>
      <c r="W3337">
        <v>8</v>
      </c>
      <c r="X3337">
        <v>16</v>
      </c>
      <c r="Y3337" t="s">
        <v>493</v>
      </c>
      <c r="Z3337">
        <v>81.63</v>
      </c>
      <c r="AA3337">
        <v>135</v>
      </c>
      <c r="AE3337" t="s">
        <v>495</v>
      </c>
      <c r="AH3337" t="s">
        <v>31</v>
      </c>
      <c r="AK3337">
        <v>215</v>
      </c>
      <c r="AL3337" t="s">
        <v>2427</v>
      </c>
      <c r="AM3337">
        <v>80</v>
      </c>
      <c r="AZ3337" t="s">
        <v>31</v>
      </c>
      <c r="BA3337" t="s">
        <v>31</v>
      </c>
    </row>
    <row r="3338" spans="1:53" hidden="1">
      <c r="A3338" t="s">
        <v>253</v>
      </c>
      <c r="B3338" t="s">
        <v>71</v>
      </c>
      <c r="C3338" t="s">
        <v>174</v>
      </c>
      <c r="D3338" t="s">
        <v>543</v>
      </c>
      <c r="E3338" t="s">
        <v>548</v>
      </c>
      <c r="G3338" t="s">
        <v>2532</v>
      </c>
      <c r="H3338" t="s">
        <v>551</v>
      </c>
      <c r="J3338">
        <v>43.716670000000001</v>
      </c>
      <c r="K3338">
        <v>11.366669999999999</v>
      </c>
      <c r="L3338">
        <v>170</v>
      </c>
      <c r="M3338" t="s">
        <v>2384</v>
      </c>
      <c r="N3338">
        <v>2003</v>
      </c>
      <c r="O3338" t="s">
        <v>196</v>
      </c>
      <c r="U3338">
        <v>21</v>
      </c>
      <c r="W3338">
        <v>8</v>
      </c>
      <c r="X3338">
        <v>16</v>
      </c>
      <c r="Y3338" t="s">
        <v>493</v>
      </c>
      <c r="Z3338">
        <v>81.99</v>
      </c>
      <c r="AA3338">
        <v>185</v>
      </c>
      <c r="AE3338" t="s">
        <v>495</v>
      </c>
      <c r="AH3338" t="s">
        <v>31</v>
      </c>
      <c r="AK3338">
        <v>215</v>
      </c>
      <c r="AL3338" t="s">
        <v>2428</v>
      </c>
      <c r="AM3338">
        <v>80</v>
      </c>
      <c r="AZ3338" t="s">
        <v>31</v>
      </c>
      <c r="BA3338" t="s">
        <v>31</v>
      </c>
    </row>
    <row r="3339" spans="1:53" hidden="1">
      <c r="A3339" t="s">
        <v>253</v>
      </c>
      <c r="B3339" t="s">
        <v>71</v>
      </c>
      <c r="C3339" t="s">
        <v>174</v>
      </c>
      <c r="D3339" t="s">
        <v>543</v>
      </c>
      <c r="E3339" t="s">
        <v>548</v>
      </c>
      <c r="G3339" t="s">
        <v>2532</v>
      </c>
      <c r="H3339" t="s">
        <v>551</v>
      </c>
      <c r="J3339">
        <v>43.716670000000001</v>
      </c>
      <c r="K3339">
        <v>11.366669999999999</v>
      </c>
      <c r="L3339">
        <v>170</v>
      </c>
      <c r="M3339" t="s">
        <v>2384</v>
      </c>
      <c r="N3339">
        <v>2003</v>
      </c>
      <c r="O3339" t="s">
        <v>196</v>
      </c>
      <c r="U3339">
        <v>21</v>
      </c>
      <c r="W3339">
        <v>16</v>
      </c>
      <c r="X3339">
        <v>8</v>
      </c>
      <c r="Y3339" t="s">
        <v>493</v>
      </c>
      <c r="Z3339">
        <v>3.14</v>
      </c>
      <c r="AA3339">
        <v>15</v>
      </c>
      <c r="AE3339" t="s">
        <v>495</v>
      </c>
      <c r="AH3339" t="s">
        <v>31</v>
      </c>
      <c r="AK3339">
        <v>215</v>
      </c>
      <c r="AL3339" t="s">
        <v>2429</v>
      </c>
      <c r="AM3339">
        <v>80</v>
      </c>
      <c r="AZ3339" t="s">
        <v>31</v>
      </c>
      <c r="BA3339" t="s">
        <v>31</v>
      </c>
    </row>
    <row r="3340" spans="1:53" hidden="1">
      <c r="A3340" t="s">
        <v>253</v>
      </c>
      <c r="B3340" t="s">
        <v>71</v>
      </c>
      <c r="C3340" t="s">
        <v>174</v>
      </c>
      <c r="D3340" t="s">
        <v>543</v>
      </c>
      <c r="E3340" t="s">
        <v>548</v>
      </c>
      <c r="G3340" t="s">
        <v>2532</v>
      </c>
      <c r="H3340" t="s">
        <v>551</v>
      </c>
      <c r="J3340">
        <v>43.716670000000001</v>
      </c>
      <c r="K3340">
        <v>11.366669999999999</v>
      </c>
      <c r="L3340">
        <v>170</v>
      </c>
      <c r="M3340" t="s">
        <v>2384</v>
      </c>
      <c r="N3340">
        <v>2003</v>
      </c>
      <c r="O3340" t="s">
        <v>196</v>
      </c>
      <c r="U3340">
        <v>21</v>
      </c>
      <c r="W3340">
        <v>16</v>
      </c>
      <c r="X3340">
        <v>8</v>
      </c>
      <c r="Y3340" t="s">
        <v>493</v>
      </c>
      <c r="Z3340">
        <v>0</v>
      </c>
      <c r="AA3340">
        <v>45</v>
      </c>
      <c r="AE3340" t="s">
        <v>495</v>
      </c>
      <c r="AH3340" t="s">
        <v>31</v>
      </c>
      <c r="AK3340">
        <v>215</v>
      </c>
      <c r="AL3340" t="s">
        <v>2430</v>
      </c>
      <c r="AM3340">
        <v>80</v>
      </c>
      <c r="AZ3340" t="s">
        <v>31</v>
      </c>
      <c r="BA3340" t="s">
        <v>31</v>
      </c>
    </row>
    <row r="3341" spans="1:53" hidden="1">
      <c r="A3341" t="s">
        <v>253</v>
      </c>
      <c r="B3341" t="s">
        <v>71</v>
      </c>
      <c r="C3341" t="s">
        <v>174</v>
      </c>
      <c r="D3341" t="s">
        <v>543</v>
      </c>
      <c r="E3341" t="s">
        <v>548</v>
      </c>
      <c r="G3341" t="s">
        <v>2532</v>
      </c>
      <c r="H3341" t="s">
        <v>551</v>
      </c>
      <c r="J3341">
        <v>43.716670000000001</v>
      </c>
      <c r="K3341">
        <v>11.366669999999999</v>
      </c>
      <c r="L3341">
        <v>170</v>
      </c>
      <c r="M3341" t="s">
        <v>2384</v>
      </c>
      <c r="N3341">
        <v>2003</v>
      </c>
      <c r="O3341" t="s">
        <v>196</v>
      </c>
      <c r="U3341">
        <v>21</v>
      </c>
      <c r="W3341">
        <v>16</v>
      </c>
      <c r="X3341">
        <v>8</v>
      </c>
      <c r="Y3341" t="s">
        <v>493</v>
      </c>
      <c r="Z3341">
        <v>13.85</v>
      </c>
      <c r="AA3341">
        <v>75</v>
      </c>
      <c r="AE3341" t="s">
        <v>495</v>
      </c>
      <c r="AH3341" t="s">
        <v>31</v>
      </c>
      <c r="AK3341">
        <v>215</v>
      </c>
      <c r="AL3341" t="s">
        <v>2431</v>
      </c>
      <c r="AM3341">
        <v>80</v>
      </c>
      <c r="AZ3341" t="s">
        <v>31</v>
      </c>
      <c r="BA3341" t="s">
        <v>31</v>
      </c>
    </row>
    <row r="3342" spans="1:53" hidden="1">
      <c r="A3342" t="s">
        <v>253</v>
      </c>
      <c r="B3342" t="s">
        <v>71</v>
      </c>
      <c r="C3342" t="s">
        <v>174</v>
      </c>
      <c r="D3342" t="s">
        <v>543</v>
      </c>
      <c r="E3342" t="s">
        <v>548</v>
      </c>
      <c r="G3342" t="s">
        <v>2532</v>
      </c>
      <c r="H3342" t="s">
        <v>551</v>
      </c>
      <c r="J3342">
        <v>43.716670000000001</v>
      </c>
      <c r="K3342">
        <v>11.366669999999999</v>
      </c>
      <c r="L3342">
        <v>170</v>
      </c>
      <c r="M3342" t="s">
        <v>2384</v>
      </c>
      <c r="N3342">
        <v>2003</v>
      </c>
      <c r="O3342" t="s">
        <v>196</v>
      </c>
      <c r="U3342">
        <v>21</v>
      </c>
      <c r="W3342">
        <v>16</v>
      </c>
      <c r="X3342">
        <v>8</v>
      </c>
      <c r="Y3342" t="s">
        <v>493</v>
      </c>
      <c r="Z3342">
        <v>55.4</v>
      </c>
      <c r="AA3342">
        <v>105</v>
      </c>
      <c r="AE3342" t="s">
        <v>495</v>
      </c>
      <c r="AH3342" t="s">
        <v>31</v>
      </c>
      <c r="AK3342">
        <v>215</v>
      </c>
      <c r="AL3342" t="s">
        <v>2432</v>
      </c>
      <c r="AM3342">
        <v>80</v>
      </c>
      <c r="AZ3342" t="s">
        <v>31</v>
      </c>
      <c r="BA3342" t="s">
        <v>31</v>
      </c>
    </row>
    <row r="3343" spans="1:53" hidden="1">
      <c r="A3343" t="s">
        <v>253</v>
      </c>
      <c r="B3343" t="s">
        <v>71</v>
      </c>
      <c r="C3343" t="s">
        <v>174</v>
      </c>
      <c r="D3343" t="s">
        <v>543</v>
      </c>
      <c r="E3343" t="s">
        <v>548</v>
      </c>
      <c r="G3343" t="s">
        <v>2532</v>
      </c>
      <c r="H3343" t="s">
        <v>551</v>
      </c>
      <c r="J3343">
        <v>43.716670000000001</v>
      </c>
      <c r="K3343">
        <v>11.366669999999999</v>
      </c>
      <c r="L3343">
        <v>170</v>
      </c>
      <c r="M3343" t="s">
        <v>2384</v>
      </c>
      <c r="N3343">
        <v>2003</v>
      </c>
      <c r="O3343" t="s">
        <v>196</v>
      </c>
      <c r="U3343">
        <v>21</v>
      </c>
      <c r="W3343">
        <v>16</v>
      </c>
      <c r="X3343">
        <v>8</v>
      </c>
      <c r="Y3343" t="s">
        <v>493</v>
      </c>
      <c r="Z3343">
        <v>76.09</v>
      </c>
      <c r="AA3343">
        <v>135</v>
      </c>
      <c r="AE3343" t="s">
        <v>495</v>
      </c>
      <c r="AH3343" t="s">
        <v>31</v>
      </c>
      <c r="AK3343">
        <v>215</v>
      </c>
      <c r="AL3343" t="s">
        <v>2433</v>
      </c>
      <c r="AM3343">
        <v>80</v>
      </c>
      <c r="AZ3343" t="s">
        <v>31</v>
      </c>
      <c r="BA3343" t="s">
        <v>31</v>
      </c>
    </row>
    <row r="3344" spans="1:53" hidden="1">
      <c r="A3344" t="s">
        <v>253</v>
      </c>
      <c r="B3344" t="s">
        <v>71</v>
      </c>
      <c r="C3344" t="s">
        <v>174</v>
      </c>
      <c r="D3344" t="s">
        <v>543</v>
      </c>
      <c r="E3344" t="s">
        <v>548</v>
      </c>
      <c r="G3344" t="s">
        <v>2532</v>
      </c>
      <c r="H3344" t="s">
        <v>551</v>
      </c>
      <c r="J3344">
        <v>43.716670000000001</v>
      </c>
      <c r="K3344">
        <v>11.366669999999999</v>
      </c>
      <c r="L3344">
        <v>170</v>
      </c>
      <c r="M3344" t="s">
        <v>2384</v>
      </c>
      <c r="N3344">
        <v>2003</v>
      </c>
      <c r="O3344" t="s">
        <v>196</v>
      </c>
      <c r="U3344">
        <v>21</v>
      </c>
      <c r="W3344">
        <v>16</v>
      </c>
      <c r="X3344">
        <v>8</v>
      </c>
      <c r="Y3344" t="s">
        <v>493</v>
      </c>
      <c r="Z3344">
        <v>82.18</v>
      </c>
      <c r="AA3344">
        <v>185</v>
      </c>
      <c r="AE3344" t="s">
        <v>495</v>
      </c>
      <c r="AH3344" t="s">
        <v>31</v>
      </c>
      <c r="AK3344">
        <v>215</v>
      </c>
      <c r="AL3344" t="s">
        <v>2434</v>
      </c>
      <c r="AM3344">
        <v>80</v>
      </c>
      <c r="AZ3344" t="s">
        <v>31</v>
      </c>
      <c r="BA3344" t="s">
        <v>31</v>
      </c>
    </row>
    <row r="3345" spans="1:53" hidden="1">
      <c r="A3345" t="s">
        <v>253</v>
      </c>
      <c r="B3345" t="s">
        <v>71</v>
      </c>
      <c r="C3345" t="s">
        <v>174</v>
      </c>
      <c r="D3345" t="s">
        <v>543</v>
      </c>
      <c r="E3345" t="s">
        <v>549</v>
      </c>
      <c r="G3345" t="s">
        <v>2532</v>
      </c>
      <c r="H3345" t="s">
        <v>551</v>
      </c>
      <c r="J3345">
        <v>43.716670000000001</v>
      </c>
      <c r="K3345">
        <v>11.366669999999999</v>
      </c>
      <c r="L3345">
        <v>170</v>
      </c>
      <c r="M3345" t="s">
        <v>2384</v>
      </c>
      <c r="N3345">
        <v>2003</v>
      </c>
      <c r="O3345" t="s">
        <v>196</v>
      </c>
      <c r="U3345">
        <v>21</v>
      </c>
      <c r="W3345">
        <v>8</v>
      </c>
      <c r="X3345">
        <v>16</v>
      </c>
      <c r="Y3345" t="s">
        <v>493</v>
      </c>
      <c r="Z3345">
        <v>0</v>
      </c>
      <c r="AA3345">
        <v>15</v>
      </c>
      <c r="AE3345" t="s">
        <v>495</v>
      </c>
      <c r="AH3345" t="s">
        <v>31</v>
      </c>
      <c r="AK3345">
        <v>215</v>
      </c>
      <c r="AL3345" t="s">
        <v>2435</v>
      </c>
      <c r="AM3345">
        <v>80</v>
      </c>
      <c r="AZ3345" t="s">
        <v>31</v>
      </c>
      <c r="BA3345" t="s">
        <v>31</v>
      </c>
    </row>
    <row r="3346" spans="1:53" hidden="1">
      <c r="A3346" t="s">
        <v>253</v>
      </c>
      <c r="B3346" t="s">
        <v>71</v>
      </c>
      <c r="C3346" t="s">
        <v>174</v>
      </c>
      <c r="D3346" t="s">
        <v>543</v>
      </c>
      <c r="E3346" t="s">
        <v>549</v>
      </c>
      <c r="G3346" t="s">
        <v>2532</v>
      </c>
      <c r="H3346" t="s">
        <v>551</v>
      </c>
      <c r="J3346">
        <v>43.716670000000001</v>
      </c>
      <c r="K3346">
        <v>11.366669999999999</v>
      </c>
      <c r="L3346">
        <v>170</v>
      </c>
      <c r="M3346" t="s">
        <v>2384</v>
      </c>
      <c r="N3346">
        <v>2003</v>
      </c>
      <c r="O3346" t="s">
        <v>196</v>
      </c>
      <c r="U3346">
        <v>21</v>
      </c>
      <c r="W3346">
        <v>8</v>
      </c>
      <c r="X3346">
        <v>16</v>
      </c>
      <c r="Y3346" t="s">
        <v>493</v>
      </c>
      <c r="Z3346">
        <v>0</v>
      </c>
      <c r="AA3346">
        <v>45</v>
      </c>
      <c r="AE3346" t="s">
        <v>495</v>
      </c>
      <c r="AH3346" t="s">
        <v>31</v>
      </c>
      <c r="AK3346">
        <v>215</v>
      </c>
      <c r="AL3346" t="s">
        <v>2436</v>
      </c>
      <c r="AM3346">
        <v>80</v>
      </c>
      <c r="AZ3346" t="s">
        <v>31</v>
      </c>
      <c r="BA3346" t="s">
        <v>31</v>
      </c>
    </row>
    <row r="3347" spans="1:53" hidden="1">
      <c r="A3347" t="s">
        <v>253</v>
      </c>
      <c r="B3347" t="s">
        <v>71</v>
      </c>
      <c r="C3347" t="s">
        <v>174</v>
      </c>
      <c r="D3347" t="s">
        <v>543</v>
      </c>
      <c r="E3347" t="s">
        <v>549</v>
      </c>
      <c r="G3347" t="s">
        <v>2532</v>
      </c>
      <c r="H3347" t="s">
        <v>551</v>
      </c>
      <c r="J3347">
        <v>43.716670000000001</v>
      </c>
      <c r="K3347">
        <v>11.366669999999999</v>
      </c>
      <c r="L3347">
        <v>170</v>
      </c>
      <c r="M3347" t="s">
        <v>2384</v>
      </c>
      <c r="N3347">
        <v>2003</v>
      </c>
      <c r="O3347" t="s">
        <v>196</v>
      </c>
      <c r="U3347">
        <v>21</v>
      </c>
      <c r="W3347">
        <v>8</v>
      </c>
      <c r="X3347">
        <v>16</v>
      </c>
      <c r="Y3347" t="s">
        <v>493</v>
      </c>
      <c r="Z3347">
        <v>1.85</v>
      </c>
      <c r="AA3347">
        <v>75</v>
      </c>
      <c r="AE3347" t="s">
        <v>495</v>
      </c>
      <c r="AH3347" t="s">
        <v>31</v>
      </c>
      <c r="AK3347">
        <v>215</v>
      </c>
      <c r="AL3347" t="s">
        <v>2437</v>
      </c>
      <c r="AM3347">
        <v>80</v>
      </c>
      <c r="AZ3347" t="s">
        <v>31</v>
      </c>
      <c r="BA3347" t="s">
        <v>31</v>
      </c>
    </row>
    <row r="3348" spans="1:53" hidden="1">
      <c r="A3348" t="s">
        <v>253</v>
      </c>
      <c r="B3348" t="s">
        <v>71</v>
      </c>
      <c r="C3348" t="s">
        <v>174</v>
      </c>
      <c r="D3348" t="s">
        <v>543</v>
      </c>
      <c r="E3348" t="s">
        <v>549</v>
      </c>
      <c r="G3348" t="s">
        <v>2532</v>
      </c>
      <c r="H3348" t="s">
        <v>551</v>
      </c>
      <c r="J3348">
        <v>43.716670000000001</v>
      </c>
      <c r="K3348">
        <v>11.366669999999999</v>
      </c>
      <c r="L3348">
        <v>170</v>
      </c>
      <c r="M3348" t="s">
        <v>2384</v>
      </c>
      <c r="N3348">
        <v>2003</v>
      </c>
      <c r="O3348" t="s">
        <v>196</v>
      </c>
      <c r="U3348">
        <v>21</v>
      </c>
      <c r="W3348">
        <v>8</v>
      </c>
      <c r="X3348">
        <v>16</v>
      </c>
      <c r="Y3348" t="s">
        <v>493</v>
      </c>
      <c r="Z3348">
        <v>20.87</v>
      </c>
      <c r="AA3348">
        <v>105</v>
      </c>
      <c r="AE3348" t="s">
        <v>495</v>
      </c>
      <c r="AH3348" t="s">
        <v>31</v>
      </c>
      <c r="AK3348">
        <v>215</v>
      </c>
      <c r="AL3348" t="s">
        <v>2438</v>
      </c>
      <c r="AM3348">
        <v>80</v>
      </c>
      <c r="AZ3348" t="s">
        <v>31</v>
      </c>
      <c r="BA3348" t="s">
        <v>31</v>
      </c>
    </row>
    <row r="3349" spans="1:53" hidden="1">
      <c r="A3349" t="s">
        <v>253</v>
      </c>
      <c r="B3349" t="s">
        <v>71</v>
      </c>
      <c r="C3349" t="s">
        <v>174</v>
      </c>
      <c r="D3349" t="s">
        <v>543</v>
      </c>
      <c r="E3349" t="s">
        <v>549</v>
      </c>
      <c r="G3349" t="s">
        <v>2532</v>
      </c>
      <c r="H3349" t="s">
        <v>551</v>
      </c>
      <c r="J3349">
        <v>43.716670000000001</v>
      </c>
      <c r="K3349">
        <v>11.366669999999999</v>
      </c>
      <c r="L3349">
        <v>170</v>
      </c>
      <c r="M3349" t="s">
        <v>2384</v>
      </c>
      <c r="N3349">
        <v>2003</v>
      </c>
      <c r="O3349" t="s">
        <v>196</v>
      </c>
      <c r="U3349">
        <v>21</v>
      </c>
      <c r="W3349">
        <v>8</v>
      </c>
      <c r="X3349">
        <v>16</v>
      </c>
      <c r="Y3349" t="s">
        <v>493</v>
      </c>
      <c r="Z3349">
        <v>50.05</v>
      </c>
      <c r="AA3349">
        <v>135</v>
      </c>
      <c r="AE3349" t="s">
        <v>495</v>
      </c>
      <c r="AH3349" t="s">
        <v>31</v>
      </c>
      <c r="AK3349">
        <v>215</v>
      </c>
      <c r="AL3349" t="s">
        <v>2439</v>
      </c>
      <c r="AM3349">
        <v>80</v>
      </c>
      <c r="AZ3349" t="s">
        <v>31</v>
      </c>
      <c r="BA3349" t="s">
        <v>31</v>
      </c>
    </row>
    <row r="3350" spans="1:53" hidden="1">
      <c r="A3350" t="s">
        <v>253</v>
      </c>
      <c r="B3350" t="s">
        <v>71</v>
      </c>
      <c r="C3350" t="s">
        <v>174</v>
      </c>
      <c r="D3350" t="s">
        <v>543</v>
      </c>
      <c r="E3350" t="s">
        <v>549</v>
      </c>
      <c r="G3350" t="s">
        <v>2532</v>
      </c>
      <c r="H3350" t="s">
        <v>551</v>
      </c>
      <c r="J3350">
        <v>43.716670000000001</v>
      </c>
      <c r="K3350">
        <v>11.366669999999999</v>
      </c>
      <c r="L3350">
        <v>170</v>
      </c>
      <c r="M3350" t="s">
        <v>2384</v>
      </c>
      <c r="N3350">
        <v>2003</v>
      </c>
      <c r="O3350" t="s">
        <v>196</v>
      </c>
      <c r="U3350">
        <v>21</v>
      </c>
      <c r="W3350">
        <v>8</v>
      </c>
      <c r="X3350">
        <v>16</v>
      </c>
      <c r="Y3350" t="s">
        <v>493</v>
      </c>
      <c r="Z3350">
        <v>88.64</v>
      </c>
      <c r="AA3350">
        <v>185</v>
      </c>
      <c r="AE3350" t="s">
        <v>495</v>
      </c>
      <c r="AH3350" t="s">
        <v>31</v>
      </c>
      <c r="AK3350">
        <v>215</v>
      </c>
      <c r="AL3350" t="s">
        <v>2440</v>
      </c>
      <c r="AM3350">
        <v>80</v>
      </c>
      <c r="AZ3350" t="s">
        <v>31</v>
      </c>
      <c r="BA3350" t="s">
        <v>31</v>
      </c>
    </row>
    <row r="3351" spans="1:53" hidden="1">
      <c r="A3351" t="s">
        <v>253</v>
      </c>
      <c r="B3351" t="s">
        <v>71</v>
      </c>
      <c r="C3351" t="s">
        <v>174</v>
      </c>
      <c r="D3351" t="s">
        <v>543</v>
      </c>
      <c r="E3351" t="s">
        <v>549</v>
      </c>
      <c r="G3351" t="s">
        <v>2532</v>
      </c>
      <c r="H3351" t="s">
        <v>551</v>
      </c>
      <c r="J3351">
        <v>43.716670000000001</v>
      </c>
      <c r="K3351">
        <v>11.366669999999999</v>
      </c>
      <c r="L3351">
        <v>170</v>
      </c>
      <c r="M3351" t="s">
        <v>2384</v>
      </c>
      <c r="N3351">
        <v>2003</v>
      </c>
      <c r="O3351" t="s">
        <v>196</v>
      </c>
      <c r="U3351">
        <v>21</v>
      </c>
      <c r="W3351">
        <v>16</v>
      </c>
      <c r="X3351">
        <v>8</v>
      </c>
      <c r="Y3351" t="s">
        <v>493</v>
      </c>
      <c r="Z3351">
        <v>0.55000000000000004</v>
      </c>
      <c r="AA3351">
        <v>15</v>
      </c>
      <c r="AE3351" t="s">
        <v>495</v>
      </c>
      <c r="AH3351" t="s">
        <v>31</v>
      </c>
      <c r="AK3351">
        <v>215</v>
      </c>
      <c r="AL3351" t="s">
        <v>2441</v>
      </c>
      <c r="AM3351">
        <v>80</v>
      </c>
      <c r="AZ3351" t="s">
        <v>31</v>
      </c>
      <c r="BA3351" t="s">
        <v>31</v>
      </c>
    </row>
    <row r="3352" spans="1:53" hidden="1">
      <c r="A3352" t="s">
        <v>253</v>
      </c>
      <c r="B3352" t="s">
        <v>71</v>
      </c>
      <c r="C3352" t="s">
        <v>174</v>
      </c>
      <c r="D3352" t="s">
        <v>543</v>
      </c>
      <c r="E3352" t="s">
        <v>549</v>
      </c>
      <c r="G3352" t="s">
        <v>2532</v>
      </c>
      <c r="H3352" t="s">
        <v>551</v>
      </c>
      <c r="J3352">
        <v>43.716670000000001</v>
      </c>
      <c r="K3352">
        <v>11.366669999999999</v>
      </c>
      <c r="L3352">
        <v>170</v>
      </c>
      <c r="M3352" t="s">
        <v>2384</v>
      </c>
      <c r="N3352">
        <v>2003</v>
      </c>
      <c r="O3352" t="s">
        <v>196</v>
      </c>
      <c r="U3352">
        <v>21</v>
      </c>
      <c r="W3352">
        <v>16</v>
      </c>
      <c r="X3352">
        <v>8</v>
      </c>
      <c r="Y3352" t="s">
        <v>493</v>
      </c>
      <c r="Z3352">
        <v>0.55000000000000004</v>
      </c>
      <c r="AA3352">
        <v>45</v>
      </c>
      <c r="AE3352" t="s">
        <v>495</v>
      </c>
      <c r="AH3352" t="s">
        <v>31</v>
      </c>
      <c r="AK3352">
        <v>215</v>
      </c>
      <c r="AL3352" t="s">
        <v>2442</v>
      </c>
      <c r="AM3352">
        <v>80</v>
      </c>
      <c r="AZ3352" t="s">
        <v>31</v>
      </c>
      <c r="BA3352" t="s">
        <v>31</v>
      </c>
    </row>
    <row r="3353" spans="1:53" hidden="1">
      <c r="A3353" t="s">
        <v>253</v>
      </c>
      <c r="B3353" t="s">
        <v>71</v>
      </c>
      <c r="C3353" t="s">
        <v>174</v>
      </c>
      <c r="D3353" t="s">
        <v>543</v>
      </c>
      <c r="E3353" t="s">
        <v>549</v>
      </c>
      <c r="G3353" t="s">
        <v>2532</v>
      </c>
      <c r="H3353" t="s">
        <v>551</v>
      </c>
      <c r="J3353">
        <v>43.716670000000001</v>
      </c>
      <c r="K3353">
        <v>11.366669999999999</v>
      </c>
      <c r="L3353">
        <v>170</v>
      </c>
      <c r="M3353" t="s">
        <v>2384</v>
      </c>
      <c r="N3353">
        <v>2003</v>
      </c>
      <c r="O3353" t="s">
        <v>196</v>
      </c>
      <c r="U3353">
        <v>21</v>
      </c>
      <c r="W3353">
        <v>16</v>
      </c>
      <c r="X3353">
        <v>8</v>
      </c>
      <c r="Y3353" t="s">
        <v>493</v>
      </c>
      <c r="Z3353">
        <v>2.0299999999999998</v>
      </c>
      <c r="AA3353">
        <v>75</v>
      </c>
      <c r="AE3353" t="s">
        <v>495</v>
      </c>
      <c r="AH3353" t="s">
        <v>31</v>
      </c>
      <c r="AK3353">
        <v>215</v>
      </c>
      <c r="AL3353" t="s">
        <v>2443</v>
      </c>
      <c r="AM3353">
        <v>80</v>
      </c>
      <c r="AZ3353" t="s">
        <v>31</v>
      </c>
      <c r="BA3353" t="s">
        <v>31</v>
      </c>
    </row>
    <row r="3354" spans="1:53" hidden="1">
      <c r="A3354" t="s">
        <v>253</v>
      </c>
      <c r="B3354" t="s">
        <v>71</v>
      </c>
      <c r="C3354" t="s">
        <v>174</v>
      </c>
      <c r="D3354" t="s">
        <v>543</v>
      </c>
      <c r="E3354" t="s">
        <v>549</v>
      </c>
      <c r="G3354" t="s">
        <v>2532</v>
      </c>
      <c r="H3354" t="s">
        <v>551</v>
      </c>
      <c r="J3354">
        <v>43.716670000000001</v>
      </c>
      <c r="K3354">
        <v>11.366669999999999</v>
      </c>
      <c r="L3354">
        <v>170</v>
      </c>
      <c r="M3354" t="s">
        <v>2384</v>
      </c>
      <c r="N3354">
        <v>2003</v>
      </c>
      <c r="O3354" t="s">
        <v>196</v>
      </c>
      <c r="U3354">
        <v>21</v>
      </c>
      <c r="W3354">
        <v>16</v>
      </c>
      <c r="X3354">
        <v>8</v>
      </c>
      <c r="Y3354" t="s">
        <v>493</v>
      </c>
      <c r="Z3354">
        <v>28.99</v>
      </c>
      <c r="AA3354">
        <v>105</v>
      </c>
      <c r="AE3354" t="s">
        <v>495</v>
      </c>
      <c r="AH3354" t="s">
        <v>31</v>
      </c>
      <c r="AK3354">
        <v>215</v>
      </c>
      <c r="AL3354" t="s">
        <v>2444</v>
      </c>
      <c r="AM3354">
        <v>80</v>
      </c>
      <c r="AZ3354" t="s">
        <v>31</v>
      </c>
      <c r="BA3354" t="s">
        <v>31</v>
      </c>
    </row>
    <row r="3355" spans="1:53" hidden="1">
      <c r="A3355" t="s">
        <v>253</v>
      </c>
      <c r="B3355" t="s">
        <v>71</v>
      </c>
      <c r="C3355" t="s">
        <v>174</v>
      </c>
      <c r="D3355" t="s">
        <v>543</v>
      </c>
      <c r="E3355" t="s">
        <v>549</v>
      </c>
      <c r="G3355" t="s">
        <v>2532</v>
      </c>
      <c r="H3355" t="s">
        <v>551</v>
      </c>
      <c r="J3355">
        <v>43.716670000000001</v>
      </c>
      <c r="K3355">
        <v>11.366669999999999</v>
      </c>
      <c r="L3355">
        <v>170</v>
      </c>
      <c r="M3355" t="s">
        <v>2384</v>
      </c>
      <c r="N3355">
        <v>2003</v>
      </c>
      <c r="O3355" t="s">
        <v>196</v>
      </c>
      <c r="U3355">
        <v>21</v>
      </c>
      <c r="W3355">
        <v>16</v>
      </c>
      <c r="X3355">
        <v>8</v>
      </c>
      <c r="Y3355" t="s">
        <v>493</v>
      </c>
      <c r="Z3355">
        <v>52.63</v>
      </c>
      <c r="AA3355">
        <v>135</v>
      </c>
      <c r="AE3355" t="s">
        <v>495</v>
      </c>
      <c r="AH3355" t="s">
        <v>31</v>
      </c>
      <c r="AK3355">
        <v>215</v>
      </c>
      <c r="AL3355" t="s">
        <v>2445</v>
      </c>
      <c r="AM3355">
        <v>80</v>
      </c>
      <c r="AZ3355" t="s">
        <v>31</v>
      </c>
      <c r="BA3355" t="s">
        <v>31</v>
      </c>
    </row>
    <row r="3356" spans="1:53" hidden="1">
      <c r="A3356" t="s">
        <v>253</v>
      </c>
      <c r="B3356" t="s">
        <v>71</v>
      </c>
      <c r="C3356" t="s">
        <v>174</v>
      </c>
      <c r="D3356" t="s">
        <v>543</v>
      </c>
      <c r="E3356" t="s">
        <v>549</v>
      </c>
      <c r="G3356" t="s">
        <v>2532</v>
      </c>
      <c r="H3356" t="s">
        <v>551</v>
      </c>
      <c r="J3356">
        <v>43.716670000000001</v>
      </c>
      <c r="K3356">
        <v>11.366669999999999</v>
      </c>
      <c r="L3356">
        <v>170</v>
      </c>
      <c r="M3356" t="s">
        <v>2384</v>
      </c>
      <c r="N3356">
        <v>2003</v>
      </c>
      <c r="O3356" t="s">
        <v>196</v>
      </c>
      <c r="U3356">
        <v>21</v>
      </c>
      <c r="W3356">
        <v>16</v>
      </c>
      <c r="X3356">
        <v>8</v>
      </c>
      <c r="Y3356" t="s">
        <v>493</v>
      </c>
      <c r="Z3356">
        <v>88.27</v>
      </c>
      <c r="AA3356">
        <v>185</v>
      </c>
      <c r="AE3356" t="s">
        <v>495</v>
      </c>
      <c r="AH3356" t="s">
        <v>31</v>
      </c>
      <c r="AK3356">
        <v>215</v>
      </c>
      <c r="AL3356" t="s">
        <v>2446</v>
      </c>
      <c r="AM3356">
        <v>80</v>
      </c>
      <c r="AZ3356" t="s">
        <v>31</v>
      </c>
      <c r="BA3356" t="s">
        <v>31</v>
      </c>
    </row>
    <row r="3357" spans="1:53" hidden="1">
      <c r="A3357" t="s">
        <v>253</v>
      </c>
      <c r="B3357" t="s">
        <v>71</v>
      </c>
      <c r="C3357" t="s">
        <v>174</v>
      </c>
      <c r="D3357" t="s">
        <v>543</v>
      </c>
      <c r="E3357" t="s">
        <v>550</v>
      </c>
      <c r="G3357" t="s">
        <v>2532</v>
      </c>
      <c r="H3357" t="s">
        <v>551</v>
      </c>
      <c r="J3357">
        <v>43.716670000000001</v>
      </c>
      <c r="K3357">
        <v>11.366669999999999</v>
      </c>
      <c r="L3357">
        <v>170</v>
      </c>
      <c r="M3357" t="s">
        <v>2384</v>
      </c>
      <c r="N3357">
        <v>2003</v>
      </c>
      <c r="O3357" t="s">
        <v>196</v>
      </c>
      <c r="U3357">
        <v>21</v>
      </c>
      <c r="W3357">
        <v>8</v>
      </c>
      <c r="X3357">
        <v>16</v>
      </c>
      <c r="Y3357" t="s">
        <v>493</v>
      </c>
      <c r="Z3357">
        <v>0</v>
      </c>
      <c r="AA3357">
        <v>15</v>
      </c>
      <c r="AE3357" t="s">
        <v>495</v>
      </c>
      <c r="AH3357" t="s">
        <v>31</v>
      </c>
      <c r="AK3357">
        <v>215</v>
      </c>
      <c r="AL3357" t="s">
        <v>2447</v>
      </c>
      <c r="AM3357">
        <v>80</v>
      </c>
      <c r="AZ3357" t="s">
        <v>31</v>
      </c>
      <c r="BA3357" t="s">
        <v>31</v>
      </c>
    </row>
    <row r="3358" spans="1:53" hidden="1">
      <c r="A3358" t="s">
        <v>253</v>
      </c>
      <c r="B3358" t="s">
        <v>71</v>
      </c>
      <c r="C3358" t="s">
        <v>174</v>
      </c>
      <c r="D3358" t="s">
        <v>543</v>
      </c>
      <c r="E3358" t="s">
        <v>550</v>
      </c>
      <c r="G3358" t="s">
        <v>2532</v>
      </c>
      <c r="H3358" t="s">
        <v>551</v>
      </c>
      <c r="J3358">
        <v>43.716670000000001</v>
      </c>
      <c r="K3358">
        <v>11.366669999999999</v>
      </c>
      <c r="L3358">
        <v>170</v>
      </c>
      <c r="M3358" t="s">
        <v>2384</v>
      </c>
      <c r="N3358">
        <v>2003</v>
      </c>
      <c r="O3358" t="s">
        <v>196</v>
      </c>
      <c r="U3358">
        <v>21</v>
      </c>
      <c r="W3358">
        <v>8</v>
      </c>
      <c r="X3358">
        <v>16</v>
      </c>
      <c r="Y3358" t="s">
        <v>493</v>
      </c>
      <c r="Z3358">
        <v>0</v>
      </c>
      <c r="AA3358">
        <v>45</v>
      </c>
      <c r="AE3358" t="s">
        <v>495</v>
      </c>
      <c r="AH3358" t="s">
        <v>31</v>
      </c>
      <c r="AK3358">
        <v>215</v>
      </c>
      <c r="AL3358" t="s">
        <v>2448</v>
      </c>
      <c r="AM3358">
        <v>80</v>
      </c>
      <c r="AZ3358" t="s">
        <v>31</v>
      </c>
      <c r="BA3358" t="s">
        <v>31</v>
      </c>
    </row>
    <row r="3359" spans="1:53" hidden="1">
      <c r="A3359" t="s">
        <v>253</v>
      </c>
      <c r="B3359" t="s">
        <v>71</v>
      </c>
      <c r="C3359" t="s">
        <v>174</v>
      </c>
      <c r="D3359" t="s">
        <v>543</v>
      </c>
      <c r="E3359" t="s">
        <v>550</v>
      </c>
      <c r="G3359" t="s">
        <v>2532</v>
      </c>
      <c r="H3359" t="s">
        <v>551</v>
      </c>
      <c r="J3359">
        <v>43.716670000000001</v>
      </c>
      <c r="K3359">
        <v>11.366669999999999</v>
      </c>
      <c r="L3359">
        <v>170</v>
      </c>
      <c r="M3359" t="s">
        <v>2384</v>
      </c>
      <c r="N3359">
        <v>2003</v>
      </c>
      <c r="O3359" t="s">
        <v>196</v>
      </c>
      <c r="U3359">
        <v>21</v>
      </c>
      <c r="W3359">
        <v>8</v>
      </c>
      <c r="X3359">
        <v>16</v>
      </c>
      <c r="Y3359" t="s">
        <v>493</v>
      </c>
      <c r="Z3359">
        <v>3.69</v>
      </c>
      <c r="AA3359">
        <v>75</v>
      </c>
      <c r="AE3359" t="s">
        <v>495</v>
      </c>
      <c r="AH3359" t="s">
        <v>31</v>
      </c>
      <c r="AK3359">
        <v>215</v>
      </c>
      <c r="AL3359" t="s">
        <v>2449</v>
      </c>
      <c r="AM3359">
        <v>80</v>
      </c>
      <c r="AZ3359" t="s">
        <v>31</v>
      </c>
      <c r="BA3359" t="s">
        <v>31</v>
      </c>
    </row>
    <row r="3360" spans="1:53" hidden="1">
      <c r="A3360" t="s">
        <v>253</v>
      </c>
      <c r="B3360" t="s">
        <v>71</v>
      </c>
      <c r="C3360" t="s">
        <v>174</v>
      </c>
      <c r="D3360" t="s">
        <v>543</v>
      </c>
      <c r="E3360" t="s">
        <v>550</v>
      </c>
      <c r="G3360" t="s">
        <v>2532</v>
      </c>
      <c r="H3360" t="s">
        <v>551</v>
      </c>
      <c r="J3360">
        <v>43.716670000000001</v>
      </c>
      <c r="K3360">
        <v>11.366669999999999</v>
      </c>
      <c r="L3360">
        <v>170</v>
      </c>
      <c r="M3360" t="s">
        <v>2384</v>
      </c>
      <c r="N3360">
        <v>2003</v>
      </c>
      <c r="O3360" t="s">
        <v>196</v>
      </c>
      <c r="U3360">
        <v>21</v>
      </c>
      <c r="W3360">
        <v>8</v>
      </c>
      <c r="X3360">
        <v>16</v>
      </c>
      <c r="Y3360" t="s">
        <v>493</v>
      </c>
      <c r="Z3360">
        <v>9.9700000000000006</v>
      </c>
      <c r="AA3360">
        <v>105</v>
      </c>
      <c r="AE3360" t="s">
        <v>495</v>
      </c>
      <c r="AH3360" t="s">
        <v>31</v>
      </c>
      <c r="AK3360">
        <v>215</v>
      </c>
      <c r="AL3360" t="s">
        <v>2450</v>
      </c>
      <c r="AM3360">
        <v>80</v>
      </c>
      <c r="AZ3360" t="s">
        <v>31</v>
      </c>
      <c r="BA3360" t="s">
        <v>31</v>
      </c>
    </row>
    <row r="3361" spans="1:53" hidden="1">
      <c r="A3361" t="s">
        <v>253</v>
      </c>
      <c r="B3361" t="s">
        <v>71</v>
      </c>
      <c r="C3361" t="s">
        <v>174</v>
      </c>
      <c r="D3361" t="s">
        <v>543</v>
      </c>
      <c r="E3361" t="s">
        <v>550</v>
      </c>
      <c r="G3361" t="s">
        <v>2532</v>
      </c>
      <c r="H3361" t="s">
        <v>551</v>
      </c>
      <c r="J3361">
        <v>43.716670000000001</v>
      </c>
      <c r="K3361">
        <v>11.366669999999999</v>
      </c>
      <c r="L3361">
        <v>170</v>
      </c>
      <c r="M3361" t="s">
        <v>2384</v>
      </c>
      <c r="N3361">
        <v>2003</v>
      </c>
      <c r="O3361" t="s">
        <v>196</v>
      </c>
      <c r="U3361">
        <v>21</v>
      </c>
      <c r="W3361">
        <v>8</v>
      </c>
      <c r="X3361">
        <v>16</v>
      </c>
      <c r="Y3361" t="s">
        <v>493</v>
      </c>
      <c r="Z3361">
        <v>47.65</v>
      </c>
      <c r="AA3361">
        <v>135</v>
      </c>
      <c r="AE3361" t="s">
        <v>495</v>
      </c>
      <c r="AH3361" t="s">
        <v>31</v>
      </c>
      <c r="AK3361">
        <v>215</v>
      </c>
      <c r="AL3361" t="s">
        <v>2451</v>
      </c>
      <c r="AM3361">
        <v>80</v>
      </c>
      <c r="AZ3361" t="s">
        <v>31</v>
      </c>
      <c r="BA3361" t="s">
        <v>31</v>
      </c>
    </row>
    <row r="3362" spans="1:53" hidden="1">
      <c r="A3362" t="s">
        <v>253</v>
      </c>
      <c r="B3362" t="s">
        <v>71</v>
      </c>
      <c r="C3362" t="s">
        <v>174</v>
      </c>
      <c r="D3362" t="s">
        <v>543</v>
      </c>
      <c r="E3362" t="s">
        <v>550</v>
      </c>
      <c r="G3362" t="s">
        <v>2532</v>
      </c>
      <c r="H3362" t="s">
        <v>551</v>
      </c>
      <c r="J3362">
        <v>43.716670000000001</v>
      </c>
      <c r="K3362">
        <v>11.366669999999999</v>
      </c>
      <c r="L3362">
        <v>170</v>
      </c>
      <c r="M3362" t="s">
        <v>2384</v>
      </c>
      <c r="N3362">
        <v>2003</v>
      </c>
      <c r="O3362" t="s">
        <v>196</v>
      </c>
      <c r="U3362">
        <v>21</v>
      </c>
      <c r="W3362">
        <v>8</v>
      </c>
      <c r="X3362">
        <v>16</v>
      </c>
      <c r="Y3362" t="s">
        <v>493</v>
      </c>
      <c r="Z3362">
        <v>87.72</v>
      </c>
      <c r="AA3362">
        <v>185</v>
      </c>
      <c r="AE3362" t="s">
        <v>495</v>
      </c>
      <c r="AH3362" t="s">
        <v>31</v>
      </c>
      <c r="AK3362">
        <v>215</v>
      </c>
      <c r="AL3362" t="s">
        <v>2452</v>
      </c>
      <c r="AM3362">
        <v>80</v>
      </c>
      <c r="AZ3362" t="s">
        <v>31</v>
      </c>
      <c r="BA3362" t="s">
        <v>31</v>
      </c>
    </row>
    <row r="3363" spans="1:53" hidden="1">
      <c r="A3363" t="s">
        <v>253</v>
      </c>
      <c r="B3363" t="s">
        <v>71</v>
      </c>
      <c r="C3363" t="s">
        <v>174</v>
      </c>
      <c r="D3363" t="s">
        <v>543</v>
      </c>
      <c r="E3363" t="s">
        <v>550</v>
      </c>
      <c r="G3363" t="s">
        <v>2532</v>
      </c>
      <c r="H3363" t="s">
        <v>551</v>
      </c>
      <c r="J3363">
        <v>43.716670000000001</v>
      </c>
      <c r="K3363">
        <v>11.366669999999999</v>
      </c>
      <c r="L3363">
        <v>170</v>
      </c>
      <c r="M3363" t="s">
        <v>2384</v>
      </c>
      <c r="N3363">
        <v>2003</v>
      </c>
      <c r="O3363" t="s">
        <v>196</v>
      </c>
      <c r="U3363">
        <v>21</v>
      </c>
      <c r="W3363">
        <v>16</v>
      </c>
      <c r="X3363">
        <v>8</v>
      </c>
      <c r="Y3363" t="s">
        <v>493</v>
      </c>
      <c r="Z3363">
        <v>0.19</v>
      </c>
      <c r="AA3363">
        <v>15</v>
      </c>
      <c r="AE3363" t="s">
        <v>495</v>
      </c>
      <c r="AH3363" t="s">
        <v>31</v>
      </c>
      <c r="AK3363">
        <v>215</v>
      </c>
      <c r="AL3363" t="s">
        <v>2453</v>
      </c>
      <c r="AM3363">
        <v>80</v>
      </c>
      <c r="AZ3363" t="s">
        <v>31</v>
      </c>
      <c r="BA3363" t="s">
        <v>31</v>
      </c>
    </row>
    <row r="3364" spans="1:53" hidden="1">
      <c r="A3364" t="s">
        <v>253</v>
      </c>
      <c r="B3364" t="s">
        <v>71</v>
      </c>
      <c r="C3364" t="s">
        <v>174</v>
      </c>
      <c r="D3364" t="s">
        <v>543</v>
      </c>
      <c r="E3364" t="s">
        <v>550</v>
      </c>
      <c r="G3364" t="s">
        <v>2532</v>
      </c>
      <c r="H3364" t="s">
        <v>551</v>
      </c>
      <c r="J3364">
        <v>43.716670000000001</v>
      </c>
      <c r="K3364">
        <v>11.366669999999999</v>
      </c>
      <c r="L3364">
        <v>170</v>
      </c>
      <c r="M3364" t="s">
        <v>2384</v>
      </c>
      <c r="N3364">
        <v>2003</v>
      </c>
      <c r="O3364" t="s">
        <v>196</v>
      </c>
      <c r="U3364">
        <v>21</v>
      </c>
      <c r="W3364">
        <v>16</v>
      </c>
      <c r="X3364">
        <v>8</v>
      </c>
      <c r="Y3364" t="s">
        <v>493</v>
      </c>
      <c r="Z3364">
        <v>0.19</v>
      </c>
      <c r="AA3364">
        <v>45</v>
      </c>
      <c r="AE3364" t="s">
        <v>495</v>
      </c>
      <c r="AH3364" t="s">
        <v>31</v>
      </c>
      <c r="AK3364">
        <v>215</v>
      </c>
      <c r="AL3364" t="s">
        <v>2454</v>
      </c>
      <c r="AM3364">
        <v>80</v>
      </c>
      <c r="AZ3364" t="s">
        <v>31</v>
      </c>
      <c r="BA3364" t="s">
        <v>31</v>
      </c>
    </row>
    <row r="3365" spans="1:53" hidden="1">
      <c r="A3365" t="s">
        <v>253</v>
      </c>
      <c r="B3365" t="s">
        <v>71</v>
      </c>
      <c r="C3365" t="s">
        <v>174</v>
      </c>
      <c r="D3365" t="s">
        <v>543</v>
      </c>
      <c r="E3365" t="s">
        <v>550</v>
      </c>
      <c r="G3365" t="s">
        <v>2532</v>
      </c>
      <c r="H3365" t="s">
        <v>551</v>
      </c>
      <c r="J3365">
        <v>43.716670000000001</v>
      </c>
      <c r="K3365">
        <v>11.366669999999999</v>
      </c>
      <c r="L3365">
        <v>170</v>
      </c>
      <c r="M3365" t="s">
        <v>2384</v>
      </c>
      <c r="N3365">
        <v>2003</v>
      </c>
      <c r="O3365" t="s">
        <v>196</v>
      </c>
      <c r="U3365">
        <v>21</v>
      </c>
      <c r="W3365">
        <v>16</v>
      </c>
      <c r="X3365">
        <v>8</v>
      </c>
      <c r="Y3365" t="s">
        <v>493</v>
      </c>
      <c r="Z3365">
        <v>3.69</v>
      </c>
      <c r="AA3365">
        <v>75</v>
      </c>
      <c r="AE3365" t="s">
        <v>495</v>
      </c>
      <c r="AH3365" t="s">
        <v>31</v>
      </c>
      <c r="AK3365">
        <v>215</v>
      </c>
      <c r="AL3365" t="s">
        <v>2455</v>
      </c>
      <c r="AM3365">
        <v>80</v>
      </c>
      <c r="AZ3365" t="s">
        <v>31</v>
      </c>
      <c r="BA3365" t="s">
        <v>31</v>
      </c>
    </row>
    <row r="3366" spans="1:53" hidden="1">
      <c r="A3366" t="s">
        <v>253</v>
      </c>
      <c r="B3366" t="s">
        <v>71</v>
      </c>
      <c r="C3366" t="s">
        <v>174</v>
      </c>
      <c r="D3366" t="s">
        <v>543</v>
      </c>
      <c r="E3366" t="s">
        <v>550</v>
      </c>
      <c r="G3366" t="s">
        <v>2532</v>
      </c>
      <c r="H3366" t="s">
        <v>551</v>
      </c>
      <c r="J3366">
        <v>43.716670000000001</v>
      </c>
      <c r="K3366">
        <v>11.366669999999999</v>
      </c>
      <c r="L3366">
        <v>170</v>
      </c>
      <c r="M3366" t="s">
        <v>2384</v>
      </c>
      <c r="N3366">
        <v>2003</v>
      </c>
      <c r="O3366" t="s">
        <v>196</v>
      </c>
      <c r="U3366">
        <v>21</v>
      </c>
      <c r="W3366">
        <v>16</v>
      </c>
      <c r="X3366">
        <v>8</v>
      </c>
      <c r="Y3366" t="s">
        <v>493</v>
      </c>
      <c r="Z3366">
        <v>13.11</v>
      </c>
      <c r="AA3366">
        <v>105</v>
      </c>
      <c r="AE3366" t="s">
        <v>495</v>
      </c>
      <c r="AH3366" t="s">
        <v>31</v>
      </c>
      <c r="AK3366">
        <v>215</v>
      </c>
      <c r="AL3366" t="s">
        <v>2456</v>
      </c>
      <c r="AM3366">
        <v>80</v>
      </c>
      <c r="AZ3366" t="s">
        <v>31</v>
      </c>
      <c r="BA3366" t="s">
        <v>31</v>
      </c>
    </row>
    <row r="3367" spans="1:53" hidden="1">
      <c r="A3367" t="s">
        <v>253</v>
      </c>
      <c r="B3367" t="s">
        <v>71</v>
      </c>
      <c r="C3367" t="s">
        <v>174</v>
      </c>
      <c r="D3367" t="s">
        <v>543</v>
      </c>
      <c r="E3367" t="s">
        <v>550</v>
      </c>
      <c r="G3367" t="s">
        <v>2532</v>
      </c>
      <c r="H3367" t="s">
        <v>551</v>
      </c>
      <c r="J3367">
        <v>43.716670000000001</v>
      </c>
      <c r="K3367">
        <v>11.366669999999999</v>
      </c>
      <c r="L3367">
        <v>170</v>
      </c>
      <c r="M3367" t="s">
        <v>2384</v>
      </c>
      <c r="N3367">
        <v>2003</v>
      </c>
      <c r="O3367" t="s">
        <v>196</v>
      </c>
      <c r="U3367">
        <v>21</v>
      </c>
      <c r="W3367">
        <v>16</v>
      </c>
      <c r="X3367">
        <v>8</v>
      </c>
      <c r="Y3367" t="s">
        <v>493</v>
      </c>
      <c r="Z3367">
        <v>53.92</v>
      </c>
      <c r="AA3367">
        <v>135</v>
      </c>
      <c r="AE3367" t="s">
        <v>495</v>
      </c>
      <c r="AH3367" t="s">
        <v>31</v>
      </c>
      <c r="AK3367">
        <v>215</v>
      </c>
      <c r="AL3367" t="s">
        <v>2457</v>
      </c>
      <c r="AM3367">
        <v>80</v>
      </c>
      <c r="AZ3367" t="s">
        <v>31</v>
      </c>
      <c r="BA3367" t="s">
        <v>31</v>
      </c>
    </row>
    <row r="3368" spans="1:53" hidden="1">
      <c r="A3368" t="s">
        <v>253</v>
      </c>
      <c r="B3368" t="s">
        <v>71</v>
      </c>
      <c r="C3368" t="s">
        <v>174</v>
      </c>
      <c r="D3368" t="s">
        <v>543</v>
      </c>
      <c r="E3368" t="s">
        <v>550</v>
      </c>
      <c r="G3368" t="s">
        <v>2532</v>
      </c>
      <c r="H3368" t="s">
        <v>551</v>
      </c>
      <c r="J3368">
        <v>43.716670000000001</v>
      </c>
      <c r="K3368">
        <v>11.366669999999999</v>
      </c>
      <c r="L3368">
        <v>170</v>
      </c>
      <c r="M3368" t="s">
        <v>2384</v>
      </c>
      <c r="N3368">
        <v>2003</v>
      </c>
      <c r="O3368" t="s">
        <v>196</v>
      </c>
      <c r="U3368">
        <v>21</v>
      </c>
      <c r="W3368">
        <v>16</v>
      </c>
      <c r="X3368">
        <v>8</v>
      </c>
      <c r="Y3368" t="s">
        <v>493</v>
      </c>
      <c r="Z3368">
        <v>88.46</v>
      </c>
      <c r="AA3368">
        <v>185</v>
      </c>
      <c r="AE3368" t="s">
        <v>495</v>
      </c>
      <c r="AH3368" t="s">
        <v>31</v>
      </c>
      <c r="AK3368">
        <v>215</v>
      </c>
      <c r="AL3368" t="s">
        <v>2458</v>
      </c>
      <c r="AM3368">
        <v>80</v>
      </c>
      <c r="AZ3368" t="s">
        <v>31</v>
      </c>
      <c r="BA3368" t="s">
        <v>31</v>
      </c>
    </row>
    <row r="3369" spans="1:53" hidden="1">
      <c r="A3369" t="s">
        <v>253</v>
      </c>
      <c r="B3369" t="s">
        <v>71</v>
      </c>
      <c r="C3369" t="s">
        <v>174</v>
      </c>
      <c r="D3369" t="s">
        <v>543</v>
      </c>
      <c r="E3369" t="s">
        <v>544</v>
      </c>
      <c r="G3369" t="s">
        <v>2532</v>
      </c>
      <c r="H3369" t="s">
        <v>551</v>
      </c>
      <c r="J3369">
        <v>43.716670000000001</v>
      </c>
      <c r="K3369">
        <v>11.366669999999999</v>
      </c>
      <c r="L3369">
        <v>170</v>
      </c>
      <c r="M3369" t="s">
        <v>2384</v>
      </c>
      <c r="N3369">
        <v>2003</v>
      </c>
      <c r="O3369" t="s">
        <v>196</v>
      </c>
      <c r="U3369">
        <v>21</v>
      </c>
      <c r="W3369">
        <v>8</v>
      </c>
      <c r="X3369">
        <v>16</v>
      </c>
      <c r="Y3369" t="s">
        <v>552</v>
      </c>
      <c r="Z3369">
        <v>706.06</v>
      </c>
      <c r="AA3369">
        <v>15</v>
      </c>
      <c r="AE3369" t="s">
        <v>495</v>
      </c>
      <c r="AH3369" t="s">
        <v>31</v>
      </c>
      <c r="AK3369">
        <v>215</v>
      </c>
      <c r="AL3369" t="s">
        <v>2459</v>
      </c>
      <c r="AM3369">
        <v>80</v>
      </c>
      <c r="AZ3369" t="s">
        <v>31</v>
      </c>
      <c r="BA3369" t="s">
        <v>31</v>
      </c>
    </row>
    <row r="3370" spans="1:53" hidden="1">
      <c r="A3370" t="s">
        <v>253</v>
      </c>
      <c r="B3370" t="s">
        <v>71</v>
      </c>
      <c r="C3370" t="s">
        <v>174</v>
      </c>
      <c r="D3370" t="s">
        <v>543</v>
      </c>
      <c r="E3370" t="s">
        <v>544</v>
      </c>
      <c r="G3370" t="s">
        <v>2532</v>
      </c>
      <c r="H3370" t="s">
        <v>551</v>
      </c>
      <c r="J3370">
        <v>43.716670000000001</v>
      </c>
      <c r="K3370">
        <v>11.366669999999999</v>
      </c>
      <c r="L3370">
        <v>170</v>
      </c>
      <c r="M3370" t="s">
        <v>2384</v>
      </c>
      <c r="N3370">
        <v>2003</v>
      </c>
      <c r="O3370" t="s">
        <v>196</v>
      </c>
      <c r="U3370">
        <v>21</v>
      </c>
      <c r="W3370">
        <v>8</v>
      </c>
      <c r="X3370">
        <v>16</v>
      </c>
      <c r="Y3370" t="s">
        <v>552</v>
      </c>
      <c r="Z3370">
        <v>606.05999999999995</v>
      </c>
      <c r="AA3370">
        <v>45</v>
      </c>
      <c r="AE3370" t="s">
        <v>495</v>
      </c>
      <c r="AH3370" t="s">
        <v>31</v>
      </c>
      <c r="AK3370">
        <v>215</v>
      </c>
      <c r="AL3370" t="s">
        <v>2460</v>
      </c>
      <c r="AM3370">
        <v>80</v>
      </c>
      <c r="AZ3370" t="s">
        <v>31</v>
      </c>
      <c r="BA3370" t="s">
        <v>31</v>
      </c>
    </row>
    <row r="3371" spans="1:53" hidden="1">
      <c r="A3371" t="s">
        <v>253</v>
      </c>
      <c r="B3371" t="s">
        <v>71</v>
      </c>
      <c r="C3371" t="s">
        <v>174</v>
      </c>
      <c r="D3371" t="s">
        <v>543</v>
      </c>
      <c r="E3371" t="s">
        <v>544</v>
      </c>
      <c r="G3371" t="s">
        <v>2532</v>
      </c>
      <c r="H3371" t="s">
        <v>551</v>
      </c>
      <c r="J3371">
        <v>43.716670000000001</v>
      </c>
      <c r="K3371">
        <v>11.366669999999999</v>
      </c>
      <c r="L3371">
        <v>170</v>
      </c>
      <c r="M3371" t="s">
        <v>2384</v>
      </c>
      <c r="N3371">
        <v>2003</v>
      </c>
      <c r="O3371" t="s">
        <v>196</v>
      </c>
      <c r="U3371">
        <v>21</v>
      </c>
      <c r="W3371">
        <v>8</v>
      </c>
      <c r="X3371">
        <v>16</v>
      </c>
      <c r="Y3371" t="s">
        <v>552</v>
      </c>
      <c r="Z3371">
        <v>312.12</v>
      </c>
      <c r="AA3371">
        <v>75</v>
      </c>
      <c r="AE3371" t="s">
        <v>495</v>
      </c>
      <c r="AH3371" t="s">
        <v>31</v>
      </c>
      <c r="AK3371">
        <v>215</v>
      </c>
      <c r="AL3371" t="s">
        <v>2461</v>
      </c>
      <c r="AM3371">
        <v>80</v>
      </c>
      <c r="AZ3371" t="s">
        <v>31</v>
      </c>
      <c r="BA3371" t="s">
        <v>31</v>
      </c>
    </row>
    <row r="3372" spans="1:53" hidden="1">
      <c r="A3372" t="s">
        <v>253</v>
      </c>
      <c r="B3372" t="s">
        <v>71</v>
      </c>
      <c r="C3372" t="s">
        <v>174</v>
      </c>
      <c r="D3372" t="s">
        <v>543</v>
      </c>
      <c r="E3372" t="s">
        <v>544</v>
      </c>
      <c r="G3372" t="s">
        <v>2532</v>
      </c>
      <c r="H3372" t="s">
        <v>551</v>
      </c>
      <c r="J3372">
        <v>43.716670000000001</v>
      </c>
      <c r="K3372">
        <v>11.366669999999999</v>
      </c>
      <c r="L3372">
        <v>170</v>
      </c>
      <c r="M3372" t="s">
        <v>2384</v>
      </c>
      <c r="N3372">
        <v>2003</v>
      </c>
      <c r="O3372" t="s">
        <v>196</v>
      </c>
      <c r="U3372">
        <v>21</v>
      </c>
      <c r="W3372">
        <v>8</v>
      </c>
      <c r="X3372">
        <v>16</v>
      </c>
      <c r="Y3372" t="s">
        <v>552</v>
      </c>
      <c r="Z3372">
        <v>290.91000000000003</v>
      </c>
      <c r="AA3372">
        <v>105</v>
      </c>
      <c r="AE3372" t="s">
        <v>495</v>
      </c>
      <c r="AH3372" t="s">
        <v>31</v>
      </c>
      <c r="AK3372">
        <v>215</v>
      </c>
      <c r="AL3372" t="s">
        <v>2462</v>
      </c>
      <c r="AM3372">
        <v>80</v>
      </c>
      <c r="AZ3372" t="s">
        <v>31</v>
      </c>
      <c r="BA3372" t="s">
        <v>31</v>
      </c>
    </row>
    <row r="3373" spans="1:53" hidden="1">
      <c r="A3373" t="s">
        <v>253</v>
      </c>
      <c r="B3373" t="s">
        <v>71</v>
      </c>
      <c r="C3373" t="s">
        <v>174</v>
      </c>
      <c r="D3373" t="s">
        <v>543</v>
      </c>
      <c r="E3373" t="s">
        <v>544</v>
      </c>
      <c r="G3373" t="s">
        <v>2532</v>
      </c>
      <c r="H3373" t="s">
        <v>551</v>
      </c>
      <c r="J3373">
        <v>43.716670000000001</v>
      </c>
      <c r="K3373">
        <v>11.366669999999999</v>
      </c>
      <c r="L3373">
        <v>170</v>
      </c>
      <c r="M3373" t="s">
        <v>2384</v>
      </c>
      <c r="N3373">
        <v>2003</v>
      </c>
      <c r="O3373" t="s">
        <v>196</v>
      </c>
      <c r="U3373">
        <v>21</v>
      </c>
      <c r="W3373">
        <v>8</v>
      </c>
      <c r="X3373">
        <v>16</v>
      </c>
      <c r="Y3373" t="s">
        <v>552</v>
      </c>
      <c r="Z3373">
        <v>227.27</v>
      </c>
      <c r="AA3373">
        <v>135</v>
      </c>
      <c r="AE3373" t="s">
        <v>495</v>
      </c>
      <c r="AH3373" t="s">
        <v>31</v>
      </c>
      <c r="AK3373">
        <v>215</v>
      </c>
      <c r="AL3373" t="s">
        <v>2463</v>
      </c>
      <c r="AM3373">
        <v>80</v>
      </c>
      <c r="AZ3373" t="s">
        <v>31</v>
      </c>
      <c r="BA3373" t="s">
        <v>31</v>
      </c>
    </row>
    <row r="3374" spans="1:53" hidden="1">
      <c r="A3374" t="s">
        <v>253</v>
      </c>
      <c r="B3374" t="s">
        <v>71</v>
      </c>
      <c r="C3374" t="s">
        <v>174</v>
      </c>
      <c r="D3374" t="s">
        <v>543</v>
      </c>
      <c r="E3374" t="s">
        <v>544</v>
      </c>
      <c r="G3374" t="s">
        <v>2532</v>
      </c>
      <c r="H3374" t="s">
        <v>551</v>
      </c>
      <c r="J3374">
        <v>43.716670000000001</v>
      </c>
      <c r="K3374">
        <v>11.366669999999999</v>
      </c>
      <c r="L3374">
        <v>170</v>
      </c>
      <c r="M3374" t="s">
        <v>2384</v>
      </c>
      <c r="N3374">
        <v>2003</v>
      </c>
      <c r="O3374" t="s">
        <v>196</v>
      </c>
      <c r="U3374">
        <v>21</v>
      </c>
      <c r="W3374">
        <v>8</v>
      </c>
      <c r="X3374">
        <v>16</v>
      </c>
      <c r="Y3374" t="s">
        <v>552</v>
      </c>
      <c r="Z3374">
        <v>15.15</v>
      </c>
      <c r="AA3374">
        <v>185</v>
      </c>
      <c r="AE3374" t="s">
        <v>495</v>
      </c>
      <c r="AH3374" t="s">
        <v>31</v>
      </c>
      <c r="AK3374">
        <v>215</v>
      </c>
      <c r="AL3374" t="s">
        <v>2464</v>
      </c>
      <c r="AM3374">
        <v>80</v>
      </c>
      <c r="AZ3374" t="s">
        <v>31</v>
      </c>
      <c r="BA3374" t="s">
        <v>31</v>
      </c>
    </row>
    <row r="3375" spans="1:53" hidden="1">
      <c r="A3375" t="s">
        <v>253</v>
      </c>
      <c r="B3375" t="s">
        <v>71</v>
      </c>
      <c r="C3375" t="s">
        <v>174</v>
      </c>
      <c r="D3375" t="s">
        <v>543</v>
      </c>
      <c r="E3375" t="s">
        <v>544</v>
      </c>
      <c r="G3375" t="s">
        <v>2532</v>
      </c>
      <c r="H3375" t="s">
        <v>551</v>
      </c>
      <c r="J3375">
        <v>43.716670000000001</v>
      </c>
      <c r="K3375">
        <v>11.366669999999999</v>
      </c>
      <c r="L3375">
        <v>170</v>
      </c>
      <c r="M3375" t="s">
        <v>2384</v>
      </c>
      <c r="N3375">
        <v>2003</v>
      </c>
      <c r="O3375" t="s">
        <v>196</v>
      </c>
      <c r="U3375">
        <v>21</v>
      </c>
      <c r="W3375">
        <v>16</v>
      </c>
      <c r="X3375">
        <v>8</v>
      </c>
      <c r="Y3375" t="s">
        <v>552</v>
      </c>
      <c r="Z3375">
        <v>736.36</v>
      </c>
      <c r="AA3375">
        <v>15</v>
      </c>
      <c r="AE3375" t="s">
        <v>495</v>
      </c>
      <c r="AH3375" t="s">
        <v>31</v>
      </c>
      <c r="AK3375">
        <v>215</v>
      </c>
      <c r="AL3375" t="s">
        <v>2465</v>
      </c>
      <c r="AM3375">
        <v>80</v>
      </c>
      <c r="AZ3375" t="s">
        <v>31</v>
      </c>
      <c r="BA3375" t="s">
        <v>31</v>
      </c>
    </row>
    <row r="3376" spans="1:53" hidden="1">
      <c r="A3376" t="s">
        <v>253</v>
      </c>
      <c r="B3376" t="s">
        <v>71</v>
      </c>
      <c r="C3376" t="s">
        <v>174</v>
      </c>
      <c r="D3376" t="s">
        <v>543</v>
      </c>
      <c r="E3376" t="s">
        <v>544</v>
      </c>
      <c r="G3376" t="s">
        <v>2532</v>
      </c>
      <c r="H3376" t="s">
        <v>551</v>
      </c>
      <c r="J3376">
        <v>43.716670000000001</v>
      </c>
      <c r="K3376">
        <v>11.366669999999999</v>
      </c>
      <c r="L3376">
        <v>170</v>
      </c>
      <c r="M3376" t="s">
        <v>2384</v>
      </c>
      <c r="N3376">
        <v>2003</v>
      </c>
      <c r="O3376" t="s">
        <v>196</v>
      </c>
      <c r="U3376">
        <v>21</v>
      </c>
      <c r="W3376">
        <v>16</v>
      </c>
      <c r="X3376">
        <v>8</v>
      </c>
      <c r="Y3376" t="s">
        <v>552</v>
      </c>
      <c r="Z3376">
        <v>639.39</v>
      </c>
      <c r="AA3376">
        <v>45</v>
      </c>
      <c r="AE3376" t="s">
        <v>495</v>
      </c>
      <c r="AH3376" t="s">
        <v>31</v>
      </c>
      <c r="AK3376">
        <v>215</v>
      </c>
      <c r="AL3376" t="s">
        <v>2466</v>
      </c>
      <c r="AM3376">
        <v>80</v>
      </c>
      <c r="AZ3376" t="s">
        <v>31</v>
      </c>
      <c r="BA3376" t="s">
        <v>31</v>
      </c>
    </row>
    <row r="3377" spans="1:53" hidden="1">
      <c r="A3377" t="s">
        <v>253</v>
      </c>
      <c r="B3377" t="s">
        <v>71</v>
      </c>
      <c r="C3377" t="s">
        <v>174</v>
      </c>
      <c r="D3377" t="s">
        <v>543</v>
      </c>
      <c r="E3377" t="s">
        <v>544</v>
      </c>
      <c r="G3377" t="s">
        <v>2532</v>
      </c>
      <c r="H3377" t="s">
        <v>551</v>
      </c>
      <c r="J3377">
        <v>43.716670000000001</v>
      </c>
      <c r="K3377">
        <v>11.366669999999999</v>
      </c>
      <c r="L3377">
        <v>170</v>
      </c>
      <c r="M3377" t="s">
        <v>2384</v>
      </c>
      <c r="N3377">
        <v>2003</v>
      </c>
      <c r="O3377" t="s">
        <v>196</v>
      </c>
      <c r="U3377">
        <v>21</v>
      </c>
      <c r="W3377">
        <v>16</v>
      </c>
      <c r="X3377">
        <v>8</v>
      </c>
      <c r="Y3377" t="s">
        <v>552</v>
      </c>
      <c r="Z3377">
        <v>357.58</v>
      </c>
      <c r="AA3377">
        <v>75</v>
      </c>
      <c r="AE3377" t="s">
        <v>495</v>
      </c>
      <c r="AH3377" t="s">
        <v>31</v>
      </c>
      <c r="AK3377">
        <v>215</v>
      </c>
      <c r="AL3377" t="s">
        <v>2467</v>
      </c>
      <c r="AM3377">
        <v>80</v>
      </c>
      <c r="AZ3377" t="s">
        <v>31</v>
      </c>
      <c r="BA3377" t="s">
        <v>31</v>
      </c>
    </row>
    <row r="3378" spans="1:53" hidden="1">
      <c r="A3378" t="s">
        <v>253</v>
      </c>
      <c r="B3378" t="s">
        <v>71</v>
      </c>
      <c r="C3378" t="s">
        <v>174</v>
      </c>
      <c r="D3378" t="s">
        <v>543</v>
      </c>
      <c r="E3378" t="s">
        <v>544</v>
      </c>
      <c r="G3378" t="s">
        <v>2532</v>
      </c>
      <c r="H3378" t="s">
        <v>551</v>
      </c>
      <c r="J3378">
        <v>43.716670000000001</v>
      </c>
      <c r="K3378">
        <v>11.366669999999999</v>
      </c>
      <c r="L3378">
        <v>170</v>
      </c>
      <c r="M3378" t="s">
        <v>2384</v>
      </c>
      <c r="N3378">
        <v>2003</v>
      </c>
      <c r="O3378" t="s">
        <v>196</v>
      </c>
      <c r="U3378">
        <v>21</v>
      </c>
      <c r="W3378">
        <v>16</v>
      </c>
      <c r="X3378">
        <v>8</v>
      </c>
      <c r="Y3378" t="s">
        <v>552</v>
      </c>
      <c r="Z3378">
        <v>266.67</v>
      </c>
      <c r="AA3378">
        <v>105</v>
      </c>
      <c r="AE3378" t="s">
        <v>495</v>
      </c>
      <c r="AH3378" t="s">
        <v>31</v>
      </c>
      <c r="AK3378">
        <v>215</v>
      </c>
      <c r="AL3378" t="s">
        <v>2468</v>
      </c>
      <c r="AM3378">
        <v>80</v>
      </c>
      <c r="AZ3378" t="s">
        <v>31</v>
      </c>
      <c r="BA3378" t="s">
        <v>31</v>
      </c>
    </row>
    <row r="3379" spans="1:53" hidden="1">
      <c r="A3379" t="s">
        <v>253</v>
      </c>
      <c r="B3379" t="s">
        <v>71</v>
      </c>
      <c r="C3379" t="s">
        <v>174</v>
      </c>
      <c r="D3379" t="s">
        <v>543</v>
      </c>
      <c r="E3379" t="s">
        <v>544</v>
      </c>
      <c r="G3379" t="s">
        <v>2532</v>
      </c>
      <c r="H3379" t="s">
        <v>551</v>
      </c>
      <c r="J3379">
        <v>43.716670000000001</v>
      </c>
      <c r="K3379">
        <v>11.366669999999999</v>
      </c>
      <c r="L3379">
        <v>170</v>
      </c>
      <c r="M3379" t="s">
        <v>2384</v>
      </c>
      <c r="N3379">
        <v>2003</v>
      </c>
      <c r="O3379" t="s">
        <v>196</v>
      </c>
      <c r="U3379">
        <v>21</v>
      </c>
      <c r="W3379">
        <v>16</v>
      </c>
      <c r="X3379">
        <v>8</v>
      </c>
      <c r="Y3379" t="s">
        <v>552</v>
      </c>
      <c r="Z3379">
        <v>209.09</v>
      </c>
      <c r="AA3379">
        <v>135</v>
      </c>
      <c r="AE3379" t="s">
        <v>495</v>
      </c>
      <c r="AH3379" t="s">
        <v>31</v>
      </c>
      <c r="AK3379">
        <v>215</v>
      </c>
      <c r="AL3379" t="s">
        <v>2469</v>
      </c>
      <c r="AM3379">
        <v>80</v>
      </c>
      <c r="AZ3379" t="s">
        <v>31</v>
      </c>
      <c r="BA3379" t="s">
        <v>31</v>
      </c>
    </row>
    <row r="3380" spans="1:53" hidden="1">
      <c r="A3380" t="s">
        <v>253</v>
      </c>
      <c r="B3380" t="s">
        <v>71</v>
      </c>
      <c r="C3380" t="s">
        <v>174</v>
      </c>
      <c r="D3380" t="s">
        <v>543</v>
      </c>
      <c r="E3380" t="s">
        <v>544</v>
      </c>
      <c r="G3380" t="s">
        <v>2532</v>
      </c>
      <c r="H3380" t="s">
        <v>551</v>
      </c>
      <c r="J3380">
        <v>43.716670000000001</v>
      </c>
      <c r="K3380">
        <v>11.366669999999999</v>
      </c>
      <c r="L3380">
        <v>170</v>
      </c>
      <c r="M3380" t="s">
        <v>2384</v>
      </c>
      <c r="N3380">
        <v>2003</v>
      </c>
      <c r="O3380" t="s">
        <v>196</v>
      </c>
      <c r="U3380">
        <v>21</v>
      </c>
      <c r="W3380">
        <v>16</v>
      </c>
      <c r="X3380">
        <v>8</v>
      </c>
      <c r="Y3380" t="s">
        <v>552</v>
      </c>
      <c r="Z3380">
        <v>21.21</v>
      </c>
      <c r="AA3380">
        <v>185</v>
      </c>
      <c r="AE3380" t="s">
        <v>495</v>
      </c>
      <c r="AH3380" t="s">
        <v>31</v>
      </c>
      <c r="AK3380">
        <v>215</v>
      </c>
      <c r="AL3380" t="s">
        <v>2470</v>
      </c>
      <c r="AM3380">
        <v>80</v>
      </c>
      <c r="AZ3380" t="s">
        <v>31</v>
      </c>
      <c r="BA3380" t="s">
        <v>31</v>
      </c>
    </row>
    <row r="3381" spans="1:53" hidden="1">
      <c r="A3381" t="s">
        <v>253</v>
      </c>
      <c r="B3381" t="s">
        <v>71</v>
      </c>
      <c r="C3381" t="s">
        <v>174</v>
      </c>
      <c r="D3381" t="s">
        <v>543</v>
      </c>
      <c r="E3381" t="s">
        <v>546</v>
      </c>
      <c r="G3381" t="s">
        <v>2532</v>
      </c>
      <c r="H3381" t="s">
        <v>551</v>
      </c>
      <c r="J3381">
        <v>43.716670000000001</v>
      </c>
      <c r="K3381">
        <v>11.366669999999999</v>
      </c>
      <c r="L3381">
        <v>170</v>
      </c>
      <c r="M3381" t="s">
        <v>2384</v>
      </c>
      <c r="N3381">
        <v>2003</v>
      </c>
      <c r="O3381" t="s">
        <v>196</v>
      </c>
      <c r="U3381">
        <v>21</v>
      </c>
      <c r="W3381">
        <v>8</v>
      </c>
      <c r="X3381">
        <v>16</v>
      </c>
      <c r="Y3381" t="s">
        <v>552</v>
      </c>
      <c r="Z3381">
        <v>1057.58</v>
      </c>
      <c r="AA3381">
        <v>15</v>
      </c>
      <c r="AE3381" t="s">
        <v>495</v>
      </c>
      <c r="AH3381" t="s">
        <v>31</v>
      </c>
      <c r="AK3381">
        <v>215</v>
      </c>
      <c r="AL3381" t="s">
        <v>2471</v>
      </c>
      <c r="AM3381">
        <v>80</v>
      </c>
      <c r="AZ3381" t="s">
        <v>31</v>
      </c>
      <c r="BA3381" t="s">
        <v>31</v>
      </c>
    </row>
    <row r="3382" spans="1:53" hidden="1">
      <c r="A3382" t="s">
        <v>253</v>
      </c>
      <c r="B3382" t="s">
        <v>71</v>
      </c>
      <c r="C3382" t="s">
        <v>174</v>
      </c>
      <c r="D3382" t="s">
        <v>543</v>
      </c>
      <c r="E3382" t="s">
        <v>546</v>
      </c>
      <c r="G3382" t="s">
        <v>2532</v>
      </c>
      <c r="H3382" t="s">
        <v>551</v>
      </c>
      <c r="J3382">
        <v>43.716670000000001</v>
      </c>
      <c r="K3382">
        <v>11.366669999999999</v>
      </c>
      <c r="L3382">
        <v>170</v>
      </c>
      <c r="M3382" t="s">
        <v>2384</v>
      </c>
      <c r="N3382">
        <v>2003</v>
      </c>
      <c r="O3382" t="s">
        <v>196</v>
      </c>
      <c r="U3382">
        <v>21</v>
      </c>
      <c r="W3382">
        <v>8</v>
      </c>
      <c r="X3382">
        <v>16</v>
      </c>
      <c r="Y3382" t="s">
        <v>552</v>
      </c>
      <c r="Z3382">
        <v>1033.33</v>
      </c>
      <c r="AA3382">
        <v>45</v>
      </c>
      <c r="AE3382" t="s">
        <v>495</v>
      </c>
      <c r="AH3382" t="s">
        <v>31</v>
      </c>
      <c r="AK3382">
        <v>215</v>
      </c>
      <c r="AL3382" t="s">
        <v>2472</v>
      </c>
      <c r="AM3382">
        <v>80</v>
      </c>
      <c r="AZ3382" t="s">
        <v>31</v>
      </c>
      <c r="BA3382" t="s">
        <v>31</v>
      </c>
    </row>
    <row r="3383" spans="1:53" hidden="1">
      <c r="A3383" t="s">
        <v>253</v>
      </c>
      <c r="B3383" t="s">
        <v>71</v>
      </c>
      <c r="C3383" t="s">
        <v>174</v>
      </c>
      <c r="D3383" t="s">
        <v>543</v>
      </c>
      <c r="E3383" t="s">
        <v>546</v>
      </c>
      <c r="G3383" t="s">
        <v>2532</v>
      </c>
      <c r="H3383" t="s">
        <v>551</v>
      </c>
      <c r="J3383">
        <v>43.716670000000001</v>
      </c>
      <c r="K3383">
        <v>11.366669999999999</v>
      </c>
      <c r="L3383">
        <v>170</v>
      </c>
      <c r="M3383" t="s">
        <v>2384</v>
      </c>
      <c r="N3383">
        <v>2003</v>
      </c>
      <c r="O3383" t="s">
        <v>196</v>
      </c>
      <c r="U3383">
        <v>21</v>
      </c>
      <c r="W3383">
        <v>8</v>
      </c>
      <c r="X3383">
        <v>16</v>
      </c>
      <c r="Y3383" t="s">
        <v>552</v>
      </c>
      <c r="Z3383">
        <v>524.24</v>
      </c>
      <c r="AA3383">
        <v>75</v>
      </c>
      <c r="AE3383" t="s">
        <v>495</v>
      </c>
      <c r="AH3383" t="s">
        <v>31</v>
      </c>
      <c r="AK3383">
        <v>215</v>
      </c>
      <c r="AL3383" t="s">
        <v>2473</v>
      </c>
      <c r="AM3383">
        <v>80</v>
      </c>
      <c r="AZ3383" t="s">
        <v>31</v>
      </c>
      <c r="BA3383" t="s">
        <v>31</v>
      </c>
    </row>
    <row r="3384" spans="1:53" hidden="1">
      <c r="A3384" t="s">
        <v>253</v>
      </c>
      <c r="B3384" t="s">
        <v>71</v>
      </c>
      <c r="C3384" t="s">
        <v>174</v>
      </c>
      <c r="D3384" t="s">
        <v>543</v>
      </c>
      <c r="E3384" t="s">
        <v>546</v>
      </c>
      <c r="G3384" t="s">
        <v>2532</v>
      </c>
      <c r="H3384" t="s">
        <v>551</v>
      </c>
      <c r="J3384">
        <v>43.716670000000001</v>
      </c>
      <c r="K3384">
        <v>11.366669999999999</v>
      </c>
      <c r="L3384">
        <v>170</v>
      </c>
      <c r="M3384" t="s">
        <v>2384</v>
      </c>
      <c r="N3384">
        <v>2003</v>
      </c>
      <c r="O3384" t="s">
        <v>196</v>
      </c>
      <c r="U3384">
        <v>21</v>
      </c>
      <c r="W3384">
        <v>8</v>
      </c>
      <c r="X3384">
        <v>16</v>
      </c>
      <c r="Y3384" t="s">
        <v>552</v>
      </c>
      <c r="Z3384">
        <v>342.42</v>
      </c>
      <c r="AA3384">
        <v>105</v>
      </c>
      <c r="AE3384" t="s">
        <v>495</v>
      </c>
      <c r="AH3384" t="s">
        <v>31</v>
      </c>
      <c r="AK3384">
        <v>215</v>
      </c>
      <c r="AL3384" t="s">
        <v>2474</v>
      </c>
      <c r="AM3384">
        <v>80</v>
      </c>
      <c r="AZ3384" t="s">
        <v>31</v>
      </c>
      <c r="BA3384" t="s">
        <v>31</v>
      </c>
    </row>
    <row r="3385" spans="1:53" hidden="1">
      <c r="A3385" t="s">
        <v>253</v>
      </c>
      <c r="B3385" t="s">
        <v>71</v>
      </c>
      <c r="C3385" t="s">
        <v>174</v>
      </c>
      <c r="D3385" t="s">
        <v>543</v>
      </c>
      <c r="E3385" t="s">
        <v>546</v>
      </c>
      <c r="G3385" t="s">
        <v>2532</v>
      </c>
      <c r="H3385" t="s">
        <v>551</v>
      </c>
      <c r="J3385">
        <v>43.716670000000001</v>
      </c>
      <c r="K3385">
        <v>11.366669999999999</v>
      </c>
      <c r="L3385">
        <v>170</v>
      </c>
      <c r="M3385" t="s">
        <v>2384</v>
      </c>
      <c r="N3385">
        <v>2003</v>
      </c>
      <c r="O3385" t="s">
        <v>196</v>
      </c>
      <c r="U3385">
        <v>21</v>
      </c>
      <c r="W3385">
        <v>8</v>
      </c>
      <c r="X3385">
        <v>16</v>
      </c>
      <c r="Y3385" t="s">
        <v>552</v>
      </c>
      <c r="Z3385">
        <v>309.08999999999997</v>
      </c>
      <c r="AA3385">
        <v>135</v>
      </c>
      <c r="AE3385" t="s">
        <v>495</v>
      </c>
      <c r="AH3385" t="s">
        <v>31</v>
      </c>
      <c r="AK3385">
        <v>215</v>
      </c>
      <c r="AL3385" t="s">
        <v>2475</v>
      </c>
      <c r="AM3385">
        <v>80</v>
      </c>
      <c r="AZ3385" t="s">
        <v>31</v>
      </c>
      <c r="BA3385" t="s">
        <v>31</v>
      </c>
    </row>
    <row r="3386" spans="1:53" hidden="1">
      <c r="A3386" t="s">
        <v>253</v>
      </c>
      <c r="B3386" t="s">
        <v>71</v>
      </c>
      <c r="C3386" t="s">
        <v>174</v>
      </c>
      <c r="D3386" t="s">
        <v>543</v>
      </c>
      <c r="E3386" t="s">
        <v>546</v>
      </c>
      <c r="G3386" t="s">
        <v>2532</v>
      </c>
      <c r="H3386" t="s">
        <v>551</v>
      </c>
      <c r="J3386">
        <v>43.716670000000001</v>
      </c>
      <c r="K3386">
        <v>11.366669999999999</v>
      </c>
      <c r="L3386">
        <v>170</v>
      </c>
      <c r="M3386" t="s">
        <v>2384</v>
      </c>
      <c r="N3386">
        <v>2003</v>
      </c>
      <c r="O3386" t="s">
        <v>196</v>
      </c>
      <c r="U3386">
        <v>21</v>
      </c>
      <c r="W3386">
        <v>8</v>
      </c>
      <c r="X3386">
        <v>16</v>
      </c>
      <c r="Y3386" t="s">
        <v>552</v>
      </c>
      <c r="Z3386">
        <v>81.819999999999993</v>
      </c>
      <c r="AA3386">
        <v>185</v>
      </c>
      <c r="AE3386" t="s">
        <v>495</v>
      </c>
      <c r="AH3386" t="s">
        <v>31</v>
      </c>
      <c r="AK3386">
        <v>215</v>
      </c>
      <c r="AL3386" t="s">
        <v>2476</v>
      </c>
      <c r="AM3386">
        <v>80</v>
      </c>
      <c r="AZ3386" t="s">
        <v>31</v>
      </c>
      <c r="BA3386" t="s">
        <v>31</v>
      </c>
    </row>
    <row r="3387" spans="1:53" hidden="1">
      <c r="A3387" t="s">
        <v>253</v>
      </c>
      <c r="B3387" t="s">
        <v>71</v>
      </c>
      <c r="C3387" t="s">
        <v>174</v>
      </c>
      <c r="D3387" t="s">
        <v>543</v>
      </c>
      <c r="E3387" t="s">
        <v>546</v>
      </c>
      <c r="G3387" t="s">
        <v>2532</v>
      </c>
      <c r="H3387" t="s">
        <v>551</v>
      </c>
      <c r="J3387">
        <v>43.716670000000001</v>
      </c>
      <c r="K3387">
        <v>11.366669999999999</v>
      </c>
      <c r="L3387">
        <v>170</v>
      </c>
      <c r="M3387" t="s">
        <v>2384</v>
      </c>
      <c r="N3387">
        <v>2003</v>
      </c>
      <c r="O3387" t="s">
        <v>196</v>
      </c>
      <c r="U3387">
        <v>21</v>
      </c>
      <c r="W3387">
        <v>16</v>
      </c>
      <c r="X3387">
        <v>8</v>
      </c>
      <c r="Y3387" t="s">
        <v>552</v>
      </c>
      <c r="Z3387">
        <v>1060.6099999999999</v>
      </c>
      <c r="AA3387">
        <v>15</v>
      </c>
      <c r="AE3387" t="s">
        <v>495</v>
      </c>
      <c r="AH3387" t="s">
        <v>31</v>
      </c>
      <c r="AK3387">
        <v>215</v>
      </c>
      <c r="AL3387" t="s">
        <v>2477</v>
      </c>
      <c r="AM3387">
        <v>80</v>
      </c>
      <c r="AZ3387" t="s">
        <v>31</v>
      </c>
      <c r="BA3387" t="s">
        <v>31</v>
      </c>
    </row>
    <row r="3388" spans="1:53" hidden="1">
      <c r="A3388" t="s">
        <v>253</v>
      </c>
      <c r="B3388" t="s">
        <v>71</v>
      </c>
      <c r="C3388" t="s">
        <v>174</v>
      </c>
      <c r="D3388" t="s">
        <v>543</v>
      </c>
      <c r="E3388" t="s">
        <v>546</v>
      </c>
      <c r="G3388" t="s">
        <v>2532</v>
      </c>
      <c r="H3388" t="s">
        <v>551</v>
      </c>
      <c r="J3388">
        <v>43.716670000000001</v>
      </c>
      <c r="K3388">
        <v>11.366669999999999</v>
      </c>
      <c r="L3388">
        <v>170</v>
      </c>
      <c r="M3388" t="s">
        <v>2384</v>
      </c>
      <c r="N3388">
        <v>2003</v>
      </c>
      <c r="O3388" t="s">
        <v>196</v>
      </c>
      <c r="U3388">
        <v>21</v>
      </c>
      <c r="W3388">
        <v>16</v>
      </c>
      <c r="X3388">
        <v>8</v>
      </c>
      <c r="Y3388" t="s">
        <v>552</v>
      </c>
      <c r="Z3388">
        <v>1060.6099999999999</v>
      </c>
      <c r="AA3388">
        <v>45</v>
      </c>
      <c r="AE3388" t="s">
        <v>495</v>
      </c>
      <c r="AH3388" t="s">
        <v>31</v>
      </c>
      <c r="AK3388">
        <v>215</v>
      </c>
      <c r="AL3388" t="s">
        <v>2478</v>
      </c>
      <c r="AM3388">
        <v>80</v>
      </c>
      <c r="AZ3388" t="s">
        <v>31</v>
      </c>
      <c r="BA3388" t="s">
        <v>31</v>
      </c>
    </row>
    <row r="3389" spans="1:53" hidden="1">
      <c r="A3389" t="s">
        <v>253</v>
      </c>
      <c r="B3389" t="s">
        <v>71</v>
      </c>
      <c r="C3389" t="s">
        <v>174</v>
      </c>
      <c r="D3389" t="s">
        <v>543</v>
      </c>
      <c r="E3389" t="s">
        <v>546</v>
      </c>
      <c r="G3389" t="s">
        <v>2532</v>
      </c>
      <c r="H3389" t="s">
        <v>551</v>
      </c>
      <c r="J3389">
        <v>43.716670000000001</v>
      </c>
      <c r="K3389">
        <v>11.366669999999999</v>
      </c>
      <c r="L3389">
        <v>170</v>
      </c>
      <c r="M3389" t="s">
        <v>2384</v>
      </c>
      <c r="N3389">
        <v>2003</v>
      </c>
      <c r="O3389" t="s">
        <v>196</v>
      </c>
      <c r="U3389">
        <v>21</v>
      </c>
      <c r="W3389">
        <v>16</v>
      </c>
      <c r="X3389">
        <v>8</v>
      </c>
      <c r="Y3389" t="s">
        <v>552</v>
      </c>
      <c r="Z3389">
        <v>545.46</v>
      </c>
      <c r="AA3389">
        <v>75</v>
      </c>
      <c r="AE3389" t="s">
        <v>495</v>
      </c>
      <c r="AH3389" t="s">
        <v>31</v>
      </c>
      <c r="AK3389">
        <v>215</v>
      </c>
      <c r="AL3389" t="s">
        <v>2479</v>
      </c>
      <c r="AM3389">
        <v>80</v>
      </c>
      <c r="AZ3389" t="s">
        <v>31</v>
      </c>
      <c r="BA3389" t="s">
        <v>31</v>
      </c>
    </row>
    <row r="3390" spans="1:53" hidden="1">
      <c r="A3390" t="s">
        <v>253</v>
      </c>
      <c r="B3390" t="s">
        <v>71</v>
      </c>
      <c r="C3390" t="s">
        <v>174</v>
      </c>
      <c r="D3390" t="s">
        <v>543</v>
      </c>
      <c r="E3390" t="s">
        <v>546</v>
      </c>
      <c r="G3390" t="s">
        <v>2532</v>
      </c>
      <c r="H3390" t="s">
        <v>551</v>
      </c>
      <c r="J3390">
        <v>43.716670000000001</v>
      </c>
      <c r="K3390">
        <v>11.366669999999999</v>
      </c>
      <c r="L3390">
        <v>170</v>
      </c>
      <c r="M3390" t="s">
        <v>2384</v>
      </c>
      <c r="N3390">
        <v>2003</v>
      </c>
      <c r="O3390" t="s">
        <v>196</v>
      </c>
      <c r="U3390">
        <v>21</v>
      </c>
      <c r="W3390">
        <v>16</v>
      </c>
      <c r="X3390">
        <v>8</v>
      </c>
      <c r="Y3390" t="s">
        <v>552</v>
      </c>
      <c r="Z3390">
        <v>345.46</v>
      </c>
      <c r="AA3390">
        <v>105</v>
      </c>
      <c r="AE3390" t="s">
        <v>495</v>
      </c>
      <c r="AH3390" t="s">
        <v>31</v>
      </c>
      <c r="AK3390">
        <v>215</v>
      </c>
      <c r="AL3390" t="s">
        <v>2480</v>
      </c>
      <c r="AM3390">
        <v>80</v>
      </c>
      <c r="AZ3390" t="s">
        <v>31</v>
      </c>
      <c r="BA3390" t="s">
        <v>31</v>
      </c>
    </row>
    <row r="3391" spans="1:53" hidden="1">
      <c r="A3391" t="s">
        <v>253</v>
      </c>
      <c r="B3391" t="s">
        <v>71</v>
      </c>
      <c r="C3391" t="s">
        <v>174</v>
      </c>
      <c r="D3391" t="s">
        <v>543</v>
      </c>
      <c r="E3391" t="s">
        <v>546</v>
      </c>
      <c r="G3391" t="s">
        <v>2532</v>
      </c>
      <c r="H3391" t="s">
        <v>551</v>
      </c>
      <c r="J3391">
        <v>43.716670000000001</v>
      </c>
      <c r="K3391">
        <v>11.366669999999999</v>
      </c>
      <c r="L3391">
        <v>170</v>
      </c>
      <c r="M3391" t="s">
        <v>2384</v>
      </c>
      <c r="N3391">
        <v>2003</v>
      </c>
      <c r="O3391" t="s">
        <v>196</v>
      </c>
      <c r="U3391">
        <v>21</v>
      </c>
      <c r="W3391">
        <v>16</v>
      </c>
      <c r="X3391">
        <v>8</v>
      </c>
      <c r="Y3391" t="s">
        <v>552</v>
      </c>
      <c r="Z3391">
        <v>318.18</v>
      </c>
      <c r="AA3391">
        <v>135</v>
      </c>
      <c r="AE3391" t="s">
        <v>495</v>
      </c>
      <c r="AH3391" t="s">
        <v>31</v>
      </c>
      <c r="AK3391">
        <v>215</v>
      </c>
      <c r="AL3391" t="s">
        <v>2481</v>
      </c>
      <c r="AM3391">
        <v>80</v>
      </c>
      <c r="AZ3391" t="s">
        <v>31</v>
      </c>
      <c r="BA3391" t="s">
        <v>31</v>
      </c>
    </row>
    <row r="3392" spans="1:53" hidden="1">
      <c r="A3392" t="s">
        <v>253</v>
      </c>
      <c r="B3392" t="s">
        <v>71</v>
      </c>
      <c r="C3392" t="s">
        <v>174</v>
      </c>
      <c r="D3392" t="s">
        <v>543</v>
      </c>
      <c r="E3392" t="s">
        <v>546</v>
      </c>
      <c r="G3392" t="s">
        <v>2532</v>
      </c>
      <c r="H3392" t="s">
        <v>551</v>
      </c>
      <c r="J3392">
        <v>43.716670000000001</v>
      </c>
      <c r="K3392">
        <v>11.366669999999999</v>
      </c>
      <c r="L3392">
        <v>170</v>
      </c>
      <c r="M3392" t="s">
        <v>2384</v>
      </c>
      <c r="N3392">
        <v>2003</v>
      </c>
      <c r="O3392" t="s">
        <v>196</v>
      </c>
      <c r="U3392">
        <v>21</v>
      </c>
      <c r="W3392">
        <v>16</v>
      </c>
      <c r="X3392">
        <v>8</v>
      </c>
      <c r="Y3392" t="s">
        <v>552</v>
      </c>
      <c r="Z3392">
        <v>84.85</v>
      </c>
      <c r="AA3392">
        <v>185</v>
      </c>
      <c r="AE3392" t="s">
        <v>495</v>
      </c>
      <c r="AH3392" t="s">
        <v>31</v>
      </c>
      <c r="AK3392">
        <v>215</v>
      </c>
      <c r="AL3392" t="s">
        <v>2482</v>
      </c>
      <c r="AM3392">
        <v>80</v>
      </c>
      <c r="AZ3392" t="s">
        <v>31</v>
      </c>
      <c r="BA3392" t="s">
        <v>31</v>
      </c>
    </row>
    <row r="3393" spans="1:53" hidden="1">
      <c r="A3393" t="s">
        <v>253</v>
      </c>
      <c r="B3393" t="s">
        <v>71</v>
      </c>
      <c r="C3393" t="s">
        <v>174</v>
      </c>
      <c r="D3393" t="s">
        <v>543</v>
      </c>
      <c r="E3393" t="s">
        <v>547</v>
      </c>
      <c r="G3393" t="s">
        <v>2532</v>
      </c>
      <c r="H3393" t="s">
        <v>551</v>
      </c>
      <c r="J3393">
        <v>43.716670000000001</v>
      </c>
      <c r="K3393">
        <v>11.366669999999999</v>
      </c>
      <c r="L3393">
        <v>170</v>
      </c>
      <c r="M3393" t="s">
        <v>2384</v>
      </c>
      <c r="N3393">
        <v>2003</v>
      </c>
      <c r="O3393" t="s">
        <v>196</v>
      </c>
      <c r="U3393">
        <v>21</v>
      </c>
      <c r="W3393">
        <v>8</v>
      </c>
      <c r="X3393">
        <v>16</v>
      </c>
      <c r="Y3393" t="s">
        <v>552</v>
      </c>
      <c r="Z3393">
        <v>1039.3900000000001</v>
      </c>
      <c r="AA3393">
        <v>15</v>
      </c>
      <c r="AE3393" t="s">
        <v>495</v>
      </c>
      <c r="AH3393" t="s">
        <v>31</v>
      </c>
      <c r="AK3393">
        <v>215</v>
      </c>
      <c r="AL3393" t="s">
        <v>2483</v>
      </c>
      <c r="AM3393">
        <v>80</v>
      </c>
      <c r="AZ3393" t="s">
        <v>31</v>
      </c>
      <c r="BA3393" t="s">
        <v>31</v>
      </c>
    </row>
    <row r="3394" spans="1:53" hidden="1">
      <c r="A3394" t="s">
        <v>253</v>
      </c>
      <c r="B3394" t="s">
        <v>71</v>
      </c>
      <c r="C3394" t="s">
        <v>174</v>
      </c>
      <c r="D3394" t="s">
        <v>543</v>
      </c>
      <c r="E3394" t="s">
        <v>547</v>
      </c>
      <c r="G3394" t="s">
        <v>2532</v>
      </c>
      <c r="H3394" t="s">
        <v>551</v>
      </c>
      <c r="J3394">
        <v>43.716670000000001</v>
      </c>
      <c r="K3394">
        <v>11.366669999999999</v>
      </c>
      <c r="L3394">
        <v>170</v>
      </c>
      <c r="M3394" t="s">
        <v>2384</v>
      </c>
      <c r="N3394">
        <v>2003</v>
      </c>
      <c r="O3394" t="s">
        <v>196</v>
      </c>
      <c r="U3394">
        <v>21</v>
      </c>
      <c r="W3394">
        <v>8</v>
      </c>
      <c r="X3394">
        <v>16</v>
      </c>
      <c r="Y3394" t="s">
        <v>552</v>
      </c>
      <c r="Z3394">
        <v>996.97</v>
      </c>
      <c r="AA3394">
        <v>45</v>
      </c>
      <c r="AE3394" t="s">
        <v>495</v>
      </c>
      <c r="AH3394" t="s">
        <v>31</v>
      </c>
      <c r="AK3394">
        <v>215</v>
      </c>
      <c r="AL3394" t="s">
        <v>2484</v>
      </c>
      <c r="AM3394">
        <v>80</v>
      </c>
      <c r="AZ3394" t="s">
        <v>31</v>
      </c>
      <c r="BA3394" t="s">
        <v>31</v>
      </c>
    </row>
    <row r="3395" spans="1:53" hidden="1">
      <c r="A3395" t="s">
        <v>253</v>
      </c>
      <c r="B3395" t="s">
        <v>71</v>
      </c>
      <c r="C3395" t="s">
        <v>174</v>
      </c>
      <c r="D3395" t="s">
        <v>543</v>
      </c>
      <c r="E3395" t="s">
        <v>547</v>
      </c>
      <c r="G3395" t="s">
        <v>2532</v>
      </c>
      <c r="H3395" t="s">
        <v>551</v>
      </c>
      <c r="J3395">
        <v>43.716670000000001</v>
      </c>
      <c r="K3395">
        <v>11.366669999999999</v>
      </c>
      <c r="L3395">
        <v>170</v>
      </c>
      <c r="M3395" t="s">
        <v>2384</v>
      </c>
      <c r="N3395">
        <v>2003</v>
      </c>
      <c r="O3395" t="s">
        <v>196</v>
      </c>
      <c r="U3395">
        <v>21</v>
      </c>
      <c r="W3395">
        <v>8</v>
      </c>
      <c r="X3395">
        <v>16</v>
      </c>
      <c r="Y3395" t="s">
        <v>552</v>
      </c>
      <c r="Z3395">
        <v>554.54999999999995</v>
      </c>
      <c r="AA3395">
        <v>75</v>
      </c>
      <c r="AE3395" t="s">
        <v>495</v>
      </c>
      <c r="AH3395" t="s">
        <v>31</v>
      </c>
      <c r="AK3395">
        <v>215</v>
      </c>
      <c r="AL3395" t="s">
        <v>2485</v>
      </c>
      <c r="AM3395">
        <v>80</v>
      </c>
      <c r="AZ3395" t="s">
        <v>31</v>
      </c>
      <c r="BA3395" t="s">
        <v>31</v>
      </c>
    </row>
    <row r="3396" spans="1:53" hidden="1">
      <c r="A3396" t="s">
        <v>253</v>
      </c>
      <c r="B3396" t="s">
        <v>71</v>
      </c>
      <c r="C3396" t="s">
        <v>174</v>
      </c>
      <c r="D3396" t="s">
        <v>543</v>
      </c>
      <c r="E3396" t="s">
        <v>547</v>
      </c>
      <c r="G3396" t="s">
        <v>2532</v>
      </c>
      <c r="H3396" t="s">
        <v>551</v>
      </c>
      <c r="J3396">
        <v>43.716670000000001</v>
      </c>
      <c r="K3396">
        <v>11.366669999999999</v>
      </c>
      <c r="L3396">
        <v>170</v>
      </c>
      <c r="M3396" t="s">
        <v>2384</v>
      </c>
      <c r="N3396">
        <v>2003</v>
      </c>
      <c r="O3396" t="s">
        <v>196</v>
      </c>
      <c r="U3396">
        <v>21</v>
      </c>
      <c r="W3396">
        <v>8</v>
      </c>
      <c r="X3396">
        <v>16</v>
      </c>
      <c r="Y3396" t="s">
        <v>552</v>
      </c>
      <c r="Z3396">
        <v>430.3</v>
      </c>
      <c r="AA3396">
        <v>105</v>
      </c>
      <c r="AE3396" t="s">
        <v>495</v>
      </c>
      <c r="AH3396" t="s">
        <v>31</v>
      </c>
      <c r="AK3396">
        <v>215</v>
      </c>
      <c r="AL3396" t="s">
        <v>2486</v>
      </c>
      <c r="AM3396">
        <v>80</v>
      </c>
      <c r="AZ3396" t="s">
        <v>31</v>
      </c>
      <c r="BA3396" t="s">
        <v>31</v>
      </c>
    </row>
    <row r="3397" spans="1:53" hidden="1">
      <c r="A3397" t="s">
        <v>253</v>
      </c>
      <c r="B3397" t="s">
        <v>71</v>
      </c>
      <c r="C3397" t="s">
        <v>174</v>
      </c>
      <c r="D3397" t="s">
        <v>543</v>
      </c>
      <c r="E3397" t="s">
        <v>547</v>
      </c>
      <c r="G3397" t="s">
        <v>2532</v>
      </c>
      <c r="H3397" t="s">
        <v>551</v>
      </c>
      <c r="J3397">
        <v>43.716670000000001</v>
      </c>
      <c r="K3397">
        <v>11.366669999999999</v>
      </c>
      <c r="L3397">
        <v>170</v>
      </c>
      <c r="M3397" t="s">
        <v>2384</v>
      </c>
      <c r="N3397">
        <v>2003</v>
      </c>
      <c r="O3397" t="s">
        <v>196</v>
      </c>
      <c r="U3397">
        <v>21</v>
      </c>
      <c r="W3397">
        <v>8</v>
      </c>
      <c r="X3397">
        <v>16</v>
      </c>
      <c r="Y3397" t="s">
        <v>552</v>
      </c>
      <c r="Z3397">
        <v>318.18</v>
      </c>
      <c r="AA3397">
        <v>135</v>
      </c>
      <c r="AE3397" t="s">
        <v>495</v>
      </c>
      <c r="AH3397" t="s">
        <v>31</v>
      </c>
      <c r="AK3397">
        <v>215</v>
      </c>
      <c r="AL3397" t="s">
        <v>2487</v>
      </c>
      <c r="AM3397">
        <v>80</v>
      </c>
      <c r="AZ3397" t="s">
        <v>31</v>
      </c>
      <c r="BA3397" t="s">
        <v>31</v>
      </c>
    </row>
    <row r="3398" spans="1:53" hidden="1">
      <c r="A3398" t="s">
        <v>253</v>
      </c>
      <c r="B3398" t="s">
        <v>71</v>
      </c>
      <c r="C3398" t="s">
        <v>174</v>
      </c>
      <c r="D3398" t="s">
        <v>543</v>
      </c>
      <c r="E3398" t="s">
        <v>547</v>
      </c>
      <c r="G3398" t="s">
        <v>2532</v>
      </c>
      <c r="H3398" t="s">
        <v>551</v>
      </c>
      <c r="J3398">
        <v>43.716670000000001</v>
      </c>
      <c r="K3398">
        <v>11.366669999999999</v>
      </c>
      <c r="L3398">
        <v>170</v>
      </c>
      <c r="M3398" t="s">
        <v>2384</v>
      </c>
      <c r="N3398">
        <v>2003</v>
      </c>
      <c r="O3398" t="s">
        <v>196</v>
      </c>
      <c r="U3398">
        <v>21</v>
      </c>
      <c r="W3398">
        <v>8</v>
      </c>
      <c r="X3398">
        <v>16</v>
      </c>
      <c r="Y3398" t="s">
        <v>552</v>
      </c>
      <c r="Z3398">
        <v>78.790000000000006</v>
      </c>
      <c r="AA3398">
        <v>185</v>
      </c>
      <c r="AE3398" t="s">
        <v>495</v>
      </c>
      <c r="AH3398" t="s">
        <v>31</v>
      </c>
      <c r="AK3398">
        <v>215</v>
      </c>
      <c r="AL3398" t="s">
        <v>2488</v>
      </c>
      <c r="AM3398">
        <v>80</v>
      </c>
      <c r="AZ3398" t="s">
        <v>31</v>
      </c>
      <c r="BA3398" t="s">
        <v>31</v>
      </c>
    </row>
    <row r="3399" spans="1:53" hidden="1">
      <c r="A3399" t="s">
        <v>253</v>
      </c>
      <c r="B3399" t="s">
        <v>71</v>
      </c>
      <c r="C3399" t="s">
        <v>174</v>
      </c>
      <c r="D3399" t="s">
        <v>543</v>
      </c>
      <c r="E3399" t="s">
        <v>547</v>
      </c>
      <c r="G3399" t="s">
        <v>2532</v>
      </c>
      <c r="H3399" t="s">
        <v>551</v>
      </c>
      <c r="J3399">
        <v>43.716670000000001</v>
      </c>
      <c r="K3399">
        <v>11.366669999999999</v>
      </c>
      <c r="L3399">
        <v>170</v>
      </c>
      <c r="M3399" t="s">
        <v>2384</v>
      </c>
      <c r="N3399">
        <v>2003</v>
      </c>
      <c r="O3399" t="s">
        <v>196</v>
      </c>
      <c r="U3399">
        <v>21</v>
      </c>
      <c r="W3399">
        <v>16</v>
      </c>
      <c r="X3399">
        <v>8</v>
      </c>
      <c r="Y3399" t="s">
        <v>552</v>
      </c>
      <c r="Z3399">
        <v>1048.49</v>
      </c>
      <c r="AA3399">
        <v>15</v>
      </c>
      <c r="AE3399" t="s">
        <v>495</v>
      </c>
      <c r="AH3399" t="s">
        <v>31</v>
      </c>
      <c r="AK3399">
        <v>215</v>
      </c>
      <c r="AL3399" t="s">
        <v>2489</v>
      </c>
      <c r="AM3399">
        <v>80</v>
      </c>
      <c r="AZ3399" t="s">
        <v>31</v>
      </c>
      <c r="BA3399" t="s">
        <v>31</v>
      </c>
    </row>
    <row r="3400" spans="1:53" hidden="1">
      <c r="A3400" t="s">
        <v>253</v>
      </c>
      <c r="B3400" t="s">
        <v>71</v>
      </c>
      <c r="C3400" t="s">
        <v>174</v>
      </c>
      <c r="D3400" t="s">
        <v>543</v>
      </c>
      <c r="E3400" t="s">
        <v>547</v>
      </c>
      <c r="G3400" t="s">
        <v>2532</v>
      </c>
      <c r="H3400" t="s">
        <v>551</v>
      </c>
      <c r="J3400">
        <v>43.716670000000001</v>
      </c>
      <c r="K3400">
        <v>11.366669999999999</v>
      </c>
      <c r="L3400">
        <v>170</v>
      </c>
      <c r="M3400" t="s">
        <v>2384</v>
      </c>
      <c r="N3400">
        <v>2003</v>
      </c>
      <c r="O3400" t="s">
        <v>196</v>
      </c>
      <c r="U3400">
        <v>21</v>
      </c>
      <c r="W3400">
        <v>16</v>
      </c>
      <c r="X3400">
        <v>8</v>
      </c>
      <c r="Y3400" t="s">
        <v>552</v>
      </c>
      <c r="Z3400">
        <v>987.88</v>
      </c>
      <c r="AA3400">
        <v>45</v>
      </c>
      <c r="AE3400" t="s">
        <v>495</v>
      </c>
      <c r="AH3400" t="s">
        <v>31</v>
      </c>
      <c r="AK3400">
        <v>215</v>
      </c>
      <c r="AL3400" t="s">
        <v>2490</v>
      </c>
      <c r="AM3400">
        <v>80</v>
      </c>
      <c r="AZ3400" t="s">
        <v>31</v>
      </c>
      <c r="BA3400" t="s">
        <v>31</v>
      </c>
    </row>
    <row r="3401" spans="1:53" hidden="1">
      <c r="A3401" t="s">
        <v>253</v>
      </c>
      <c r="B3401" t="s">
        <v>71</v>
      </c>
      <c r="C3401" t="s">
        <v>174</v>
      </c>
      <c r="D3401" t="s">
        <v>543</v>
      </c>
      <c r="E3401" t="s">
        <v>547</v>
      </c>
      <c r="G3401" t="s">
        <v>2532</v>
      </c>
      <c r="H3401" t="s">
        <v>551</v>
      </c>
      <c r="J3401">
        <v>43.716670000000001</v>
      </c>
      <c r="K3401">
        <v>11.366669999999999</v>
      </c>
      <c r="L3401">
        <v>170</v>
      </c>
      <c r="M3401" t="s">
        <v>2384</v>
      </c>
      <c r="N3401">
        <v>2003</v>
      </c>
      <c r="O3401" t="s">
        <v>196</v>
      </c>
      <c r="U3401">
        <v>21</v>
      </c>
      <c r="W3401">
        <v>16</v>
      </c>
      <c r="X3401">
        <v>8</v>
      </c>
      <c r="Y3401" t="s">
        <v>552</v>
      </c>
      <c r="Z3401">
        <v>527.27</v>
      </c>
      <c r="AA3401">
        <v>75</v>
      </c>
      <c r="AE3401" t="s">
        <v>495</v>
      </c>
      <c r="AH3401" t="s">
        <v>31</v>
      </c>
      <c r="AK3401">
        <v>215</v>
      </c>
      <c r="AL3401" t="s">
        <v>2491</v>
      </c>
      <c r="AM3401">
        <v>80</v>
      </c>
      <c r="AZ3401" t="s">
        <v>31</v>
      </c>
      <c r="BA3401" t="s">
        <v>31</v>
      </c>
    </row>
    <row r="3402" spans="1:53" hidden="1">
      <c r="A3402" t="s">
        <v>253</v>
      </c>
      <c r="B3402" t="s">
        <v>71</v>
      </c>
      <c r="C3402" t="s">
        <v>174</v>
      </c>
      <c r="D3402" t="s">
        <v>543</v>
      </c>
      <c r="E3402" t="s">
        <v>547</v>
      </c>
      <c r="G3402" t="s">
        <v>2532</v>
      </c>
      <c r="H3402" t="s">
        <v>551</v>
      </c>
      <c r="J3402">
        <v>43.716670000000001</v>
      </c>
      <c r="K3402">
        <v>11.366669999999999</v>
      </c>
      <c r="L3402">
        <v>170</v>
      </c>
      <c r="M3402" t="s">
        <v>2384</v>
      </c>
      <c r="N3402">
        <v>2003</v>
      </c>
      <c r="O3402" t="s">
        <v>196</v>
      </c>
      <c r="U3402">
        <v>21</v>
      </c>
      <c r="W3402">
        <v>16</v>
      </c>
      <c r="X3402">
        <v>8</v>
      </c>
      <c r="Y3402" t="s">
        <v>552</v>
      </c>
      <c r="Z3402">
        <v>433.33</v>
      </c>
      <c r="AA3402">
        <v>105</v>
      </c>
      <c r="AE3402" t="s">
        <v>495</v>
      </c>
      <c r="AH3402" t="s">
        <v>31</v>
      </c>
      <c r="AK3402">
        <v>215</v>
      </c>
      <c r="AL3402" t="s">
        <v>2492</v>
      </c>
      <c r="AM3402">
        <v>80</v>
      </c>
      <c r="AZ3402" t="s">
        <v>31</v>
      </c>
      <c r="BA3402" t="s">
        <v>31</v>
      </c>
    </row>
    <row r="3403" spans="1:53" hidden="1">
      <c r="A3403" t="s">
        <v>253</v>
      </c>
      <c r="B3403" t="s">
        <v>71</v>
      </c>
      <c r="C3403" t="s">
        <v>174</v>
      </c>
      <c r="D3403" t="s">
        <v>543</v>
      </c>
      <c r="E3403" t="s">
        <v>547</v>
      </c>
      <c r="G3403" t="s">
        <v>2532</v>
      </c>
      <c r="H3403" t="s">
        <v>551</v>
      </c>
      <c r="J3403">
        <v>43.716670000000001</v>
      </c>
      <c r="K3403">
        <v>11.366669999999999</v>
      </c>
      <c r="L3403">
        <v>170</v>
      </c>
      <c r="M3403" t="s">
        <v>2384</v>
      </c>
      <c r="N3403">
        <v>2003</v>
      </c>
      <c r="O3403" t="s">
        <v>196</v>
      </c>
      <c r="U3403">
        <v>21</v>
      </c>
      <c r="W3403">
        <v>16</v>
      </c>
      <c r="X3403">
        <v>8</v>
      </c>
      <c r="Y3403" t="s">
        <v>552</v>
      </c>
      <c r="Z3403">
        <v>309.08999999999997</v>
      </c>
      <c r="AA3403">
        <v>135</v>
      </c>
      <c r="AE3403" t="s">
        <v>495</v>
      </c>
      <c r="AH3403" t="s">
        <v>31</v>
      </c>
      <c r="AK3403">
        <v>215</v>
      </c>
      <c r="AL3403" t="s">
        <v>2493</v>
      </c>
      <c r="AM3403">
        <v>80</v>
      </c>
      <c r="AZ3403" t="s">
        <v>31</v>
      </c>
      <c r="BA3403" t="s">
        <v>31</v>
      </c>
    </row>
    <row r="3404" spans="1:53" hidden="1">
      <c r="A3404" t="s">
        <v>253</v>
      </c>
      <c r="B3404" t="s">
        <v>71</v>
      </c>
      <c r="C3404" t="s">
        <v>174</v>
      </c>
      <c r="D3404" t="s">
        <v>543</v>
      </c>
      <c r="E3404" t="s">
        <v>547</v>
      </c>
      <c r="G3404" t="s">
        <v>2532</v>
      </c>
      <c r="H3404" t="s">
        <v>551</v>
      </c>
      <c r="J3404">
        <v>43.716670000000001</v>
      </c>
      <c r="K3404">
        <v>11.366669999999999</v>
      </c>
      <c r="L3404">
        <v>170</v>
      </c>
      <c r="M3404" t="s">
        <v>2384</v>
      </c>
      <c r="N3404">
        <v>2003</v>
      </c>
      <c r="O3404" t="s">
        <v>196</v>
      </c>
      <c r="U3404">
        <v>21</v>
      </c>
      <c r="W3404">
        <v>16</v>
      </c>
      <c r="X3404">
        <v>8</v>
      </c>
      <c r="Y3404" t="s">
        <v>552</v>
      </c>
      <c r="Z3404">
        <v>90.91</v>
      </c>
      <c r="AA3404">
        <v>185</v>
      </c>
      <c r="AE3404" t="s">
        <v>495</v>
      </c>
      <c r="AH3404" t="s">
        <v>31</v>
      </c>
      <c r="AK3404">
        <v>215</v>
      </c>
      <c r="AL3404" t="s">
        <v>2494</v>
      </c>
      <c r="AM3404">
        <v>80</v>
      </c>
      <c r="AZ3404" t="s">
        <v>31</v>
      </c>
      <c r="BA3404" t="s">
        <v>31</v>
      </c>
    </row>
    <row r="3405" spans="1:53" hidden="1">
      <c r="A3405" t="s">
        <v>253</v>
      </c>
      <c r="B3405" t="s">
        <v>71</v>
      </c>
      <c r="C3405" t="s">
        <v>174</v>
      </c>
      <c r="D3405" t="s">
        <v>543</v>
      </c>
      <c r="E3405" t="s">
        <v>548</v>
      </c>
      <c r="G3405" t="s">
        <v>2532</v>
      </c>
      <c r="H3405" t="s">
        <v>551</v>
      </c>
      <c r="J3405">
        <v>43.716670000000001</v>
      </c>
      <c r="K3405">
        <v>11.366669999999999</v>
      </c>
      <c r="L3405">
        <v>170</v>
      </c>
      <c r="M3405" t="s">
        <v>2384</v>
      </c>
      <c r="N3405">
        <v>2003</v>
      </c>
      <c r="O3405" t="s">
        <v>196</v>
      </c>
      <c r="U3405">
        <v>21</v>
      </c>
      <c r="W3405">
        <v>8</v>
      </c>
      <c r="X3405">
        <v>16</v>
      </c>
      <c r="Y3405" t="s">
        <v>552</v>
      </c>
      <c r="Z3405">
        <v>936.52</v>
      </c>
      <c r="AA3405">
        <v>15</v>
      </c>
      <c r="AE3405" t="s">
        <v>495</v>
      </c>
      <c r="AH3405" t="s">
        <v>31</v>
      </c>
      <c r="AK3405">
        <v>215</v>
      </c>
      <c r="AL3405" t="s">
        <v>2495</v>
      </c>
      <c r="AM3405">
        <v>80</v>
      </c>
      <c r="AZ3405" t="s">
        <v>31</v>
      </c>
      <c r="BA3405" t="s">
        <v>31</v>
      </c>
    </row>
    <row r="3406" spans="1:53" hidden="1">
      <c r="A3406" t="s">
        <v>253</v>
      </c>
      <c r="B3406" t="s">
        <v>71</v>
      </c>
      <c r="C3406" t="s">
        <v>174</v>
      </c>
      <c r="D3406" t="s">
        <v>543</v>
      </c>
      <c r="E3406" t="s">
        <v>548</v>
      </c>
      <c r="G3406" t="s">
        <v>2532</v>
      </c>
      <c r="H3406" t="s">
        <v>551</v>
      </c>
      <c r="J3406">
        <v>43.716670000000001</v>
      </c>
      <c r="K3406">
        <v>11.366669999999999</v>
      </c>
      <c r="L3406">
        <v>170</v>
      </c>
      <c r="M3406" t="s">
        <v>2384</v>
      </c>
      <c r="N3406">
        <v>2003</v>
      </c>
      <c r="O3406" t="s">
        <v>196</v>
      </c>
      <c r="U3406">
        <v>21</v>
      </c>
      <c r="W3406">
        <v>8</v>
      </c>
      <c r="X3406">
        <v>16</v>
      </c>
      <c r="Y3406" t="s">
        <v>552</v>
      </c>
      <c r="Z3406">
        <v>1042.48</v>
      </c>
      <c r="AA3406">
        <v>45</v>
      </c>
      <c r="AE3406" t="s">
        <v>495</v>
      </c>
      <c r="AH3406" t="s">
        <v>31</v>
      </c>
      <c r="AK3406">
        <v>215</v>
      </c>
      <c r="AL3406" t="s">
        <v>2496</v>
      </c>
      <c r="AM3406">
        <v>80</v>
      </c>
      <c r="AZ3406" t="s">
        <v>31</v>
      </c>
      <c r="BA3406" t="s">
        <v>31</v>
      </c>
    </row>
    <row r="3407" spans="1:53" hidden="1">
      <c r="A3407" t="s">
        <v>253</v>
      </c>
      <c r="B3407" t="s">
        <v>71</v>
      </c>
      <c r="C3407" t="s">
        <v>174</v>
      </c>
      <c r="D3407" t="s">
        <v>543</v>
      </c>
      <c r="E3407" t="s">
        <v>548</v>
      </c>
      <c r="G3407" t="s">
        <v>2532</v>
      </c>
      <c r="H3407" t="s">
        <v>551</v>
      </c>
      <c r="J3407">
        <v>43.716670000000001</v>
      </c>
      <c r="K3407">
        <v>11.366669999999999</v>
      </c>
      <c r="L3407">
        <v>170</v>
      </c>
      <c r="M3407" t="s">
        <v>2384</v>
      </c>
      <c r="N3407">
        <v>2003</v>
      </c>
      <c r="O3407" t="s">
        <v>196</v>
      </c>
      <c r="U3407">
        <v>21</v>
      </c>
      <c r="W3407">
        <v>8</v>
      </c>
      <c r="X3407">
        <v>16</v>
      </c>
      <c r="Y3407" t="s">
        <v>552</v>
      </c>
      <c r="Z3407">
        <v>721.72</v>
      </c>
      <c r="AA3407">
        <v>75</v>
      </c>
      <c r="AE3407" t="s">
        <v>495</v>
      </c>
      <c r="AH3407" t="s">
        <v>31</v>
      </c>
      <c r="AK3407">
        <v>215</v>
      </c>
      <c r="AL3407" t="s">
        <v>2497</v>
      </c>
      <c r="AM3407">
        <v>80</v>
      </c>
      <c r="AZ3407" t="s">
        <v>31</v>
      </c>
      <c r="BA3407" t="s">
        <v>31</v>
      </c>
    </row>
    <row r="3408" spans="1:53" hidden="1">
      <c r="A3408" t="s">
        <v>253</v>
      </c>
      <c r="B3408" t="s">
        <v>71</v>
      </c>
      <c r="C3408" t="s">
        <v>174</v>
      </c>
      <c r="D3408" t="s">
        <v>543</v>
      </c>
      <c r="E3408" t="s">
        <v>548</v>
      </c>
      <c r="G3408" t="s">
        <v>2532</v>
      </c>
      <c r="H3408" t="s">
        <v>551</v>
      </c>
      <c r="J3408">
        <v>43.716670000000001</v>
      </c>
      <c r="K3408">
        <v>11.366669999999999</v>
      </c>
      <c r="L3408">
        <v>170</v>
      </c>
      <c r="M3408" t="s">
        <v>2384</v>
      </c>
      <c r="N3408">
        <v>2003</v>
      </c>
      <c r="O3408" t="s">
        <v>196</v>
      </c>
      <c r="U3408">
        <v>21</v>
      </c>
      <c r="W3408">
        <v>8</v>
      </c>
      <c r="X3408">
        <v>16</v>
      </c>
      <c r="Y3408" t="s">
        <v>552</v>
      </c>
      <c r="Z3408">
        <v>484.01</v>
      </c>
      <c r="AA3408">
        <v>105</v>
      </c>
      <c r="AE3408" t="s">
        <v>495</v>
      </c>
      <c r="AH3408" t="s">
        <v>31</v>
      </c>
      <c r="AK3408">
        <v>215</v>
      </c>
      <c r="AL3408" t="s">
        <v>2498</v>
      </c>
      <c r="AM3408">
        <v>80</v>
      </c>
      <c r="AZ3408" t="s">
        <v>31</v>
      </c>
      <c r="BA3408" t="s">
        <v>31</v>
      </c>
    </row>
    <row r="3409" spans="1:53" hidden="1">
      <c r="A3409" t="s">
        <v>253</v>
      </c>
      <c r="B3409" t="s">
        <v>71</v>
      </c>
      <c r="C3409" t="s">
        <v>174</v>
      </c>
      <c r="D3409" t="s">
        <v>543</v>
      </c>
      <c r="E3409" t="s">
        <v>548</v>
      </c>
      <c r="G3409" t="s">
        <v>2532</v>
      </c>
      <c r="H3409" t="s">
        <v>551</v>
      </c>
      <c r="J3409">
        <v>43.716670000000001</v>
      </c>
      <c r="K3409">
        <v>11.366669999999999</v>
      </c>
      <c r="L3409">
        <v>170</v>
      </c>
      <c r="M3409" t="s">
        <v>2384</v>
      </c>
      <c r="N3409">
        <v>2003</v>
      </c>
      <c r="O3409" t="s">
        <v>196</v>
      </c>
      <c r="U3409">
        <v>21</v>
      </c>
      <c r="W3409">
        <v>8</v>
      </c>
      <c r="X3409">
        <v>16</v>
      </c>
      <c r="Y3409" t="s">
        <v>552</v>
      </c>
      <c r="Z3409">
        <v>378.04</v>
      </c>
      <c r="AA3409">
        <v>135</v>
      </c>
      <c r="AE3409" t="s">
        <v>495</v>
      </c>
      <c r="AH3409" t="s">
        <v>31</v>
      </c>
      <c r="AK3409">
        <v>215</v>
      </c>
      <c r="AL3409" t="s">
        <v>2499</v>
      </c>
      <c r="AM3409">
        <v>80</v>
      </c>
      <c r="AZ3409" t="s">
        <v>31</v>
      </c>
      <c r="BA3409" t="s">
        <v>31</v>
      </c>
    </row>
    <row r="3410" spans="1:53" hidden="1">
      <c r="A3410" t="s">
        <v>253</v>
      </c>
      <c r="B3410" t="s">
        <v>71</v>
      </c>
      <c r="C3410" t="s">
        <v>174</v>
      </c>
      <c r="D3410" t="s">
        <v>543</v>
      </c>
      <c r="E3410" t="s">
        <v>548</v>
      </c>
      <c r="G3410" t="s">
        <v>2532</v>
      </c>
      <c r="H3410" t="s">
        <v>551</v>
      </c>
      <c r="J3410">
        <v>43.716670000000001</v>
      </c>
      <c r="K3410">
        <v>11.366669999999999</v>
      </c>
      <c r="L3410">
        <v>170</v>
      </c>
      <c r="M3410" t="s">
        <v>2384</v>
      </c>
      <c r="N3410">
        <v>2003</v>
      </c>
      <c r="O3410" t="s">
        <v>196</v>
      </c>
      <c r="U3410">
        <v>21</v>
      </c>
      <c r="W3410">
        <v>8</v>
      </c>
      <c r="X3410">
        <v>16</v>
      </c>
      <c r="Y3410" t="s">
        <v>552</v>
      </c>
      <c r="Z3410">
        <v>154.65</v>
      </c>
      <c r="AA3410">
        <v>185</v>
      </c>
      <c r="AE3410" t="s">
        <v>495</v>
      </c>
      <c r="AH3410" t="s">
        <v>31</v>
      </c>
      <c r="AK3410">
        <v>215</v>
      </c>
      <c r="AL3410" t="s">
        <v>2500</v>
      </c>
      <c r="AM3410">
        <v>80</v>
      </c>
      <c r="AZ3410" t="s">
        <v>31</v>
      </c>
      <c r="BA3410" t="s">
        <v>31</v>
      </c>
    </row>
    <row r="3411" spans="1:53" hidden="1">
      <c r="A3411" t="s">
        <v>253</v>
      </c>
      <c r="B3411" t="s">
        <v>71</v>
      </c>
      <c r="C3411" t="s">
        <v>174</v>
      </c>
      <c r="D3411" t="s">
        <v>543</v>
      </c>
      <c r="E3411" t="s">
        <v>548</v>
      </c>
      <c r="G3411" t="s">
        <v>2532</v>
      </c>
      <c r="H3411" t="s">
        <v>551</v>
      </c>
      <c r="J3411">
        <v>43.716670000000001</v>
      </c>
      <c r="K3411">
        <v>11.366669999999999</v>
      </c>
      <c r="L3411">
        <v>170</v>
      </c>
      <c r="M3411" t="s">
        <v>2384</v>
      </c>
      <c r="N3411">
        <v>2003</v>
      </c>
      <c r="O3411" t="s">
        <v>196</v>
      </c>
      <c r="U3411">
        <v>21</v>
      </c>
      <c r="W3411">
        <v>16</v>
      </c>
      <c r="X3411">
        <v>8</v>
      </c>
      <c r="Y3411" t="s">
        <v>552</v>
      </c>
      <c r="Z3411">
        <v>913.6</v>
      </c>
      <c r="AA3411">
        <v>15</v>
      </c>
      <c r="AE3411" t="s">
        <v>495</v>
      </c>
      <c r="AH3411" t="s">
        <v>31</v>
      </c>
      <c r="AK3411">
        <v>215</v>
      </c>
      <c r="AL3411" t="s">
        <v>2501</v>
      </c>
      <c r="AM3411">
        <v>80</v>
      </c>
      <c r="AZ3411" t="s">
        <v>31</v>
      </c>
      <c r="BA3411" t="s">
        <v>31</v>
      </c>
    </row>
    <row r="3412" spans="1:53" hidden="1">
      <c r="A3412" t="s">
        <v>253</v>
      </c>
      <c r="B3412" t="s">
        <v>71</v>
      </c>
      <c r="C3412" t="s">
        <v>174</v>
      </c>
      <c r="D3412" t="s">
        <v>543</v>
      </c>
      <c r="E3412" t="s">
        <v>548</v>
      </c>
      <c r="G3412" t="s">
        <v>2532</v>
      </c>
      <c r="H3412" t="s">
        <v>551</v>
      </c>
      <c r="J3412">
        <v>43.716670000000001</v>
      </c>
      <c r="K3412">
        <v>11.366669999999999</v>
      </c>
      <c r="L3412">
        <v>170</v>
      </c>
      <c r="M3412" t="s">
        <v>2384</v>
      </c>
      <c r="N3412">
        <v>2003</v>
      </c>
      <c r="O3412" t="s">
        <v>196</v>
      </c>
      <c r="U3412">
        <v>21</v>
      </c>
      <c r="W3412">
        <v>16</v>
      </c>
      <c r="X3412">
        <v>8</v>
      </c>
      <c r="Y3412" t="s">
        <v>552</v>
      </c>
      <c r="Z3412">
        <v>1045.3499999999999</v>
      </c>
      <c r="AA3412">
        <v>45</v>
      </c>
      <c r="AE3412" t="s">
        <v>495</v>
      </c>
      <c r="AH3412" t="s">
        <v>31</v>
      </c>
      <c r="AK3412">
        <v>215</v>
      </c>
      <c r="AL3412" t="s">
        <v>2502</v>
      </c>
      <c r="AM3412">
        <v>80</v>
      </c>
      <c r="AZ3412" t="s">
        <v>31</v>
      </c>
      <c r="BA3412" t="s">
        <v>31</v>
      </c>
    </row>
    <row r="3413" spans="1:53" hidden="1">
      <c r="A3413" t="s">
        <v>253</v>
      </c>
      <c r="B3413" t="s">
        <v>71</v>
      </c>
      <c r="C3413" t="s">
        <v>174</v>
      </c>
      <c r="D3413" t="s">
        <v>543</v>
      </c>
      <c r="E3413" t="s">
        <v>548</v>
      </c>
      <c r="G3413" t="s">
        <v>2532</v>
      </c>
      <c r="H3413" t="s">
        <v>551</v>
      </c>
      <c r="J3413">
        <v>43.716670000000001</v>
      </c>
      <c r="K3413">
        <v>11.366669999999999</v>
      </c>
      <c r="L3413">
        <v>170</v>
      </c>
      <c r="M3413" t="s">
        <v>2384</v>
      </c>
      <c r="N3413">
        <v>2003</v>
      </c>
      <c r="O3413" t="s">
        <v>196</v>
      </c>
      <c r="U3413">
        <v>21</v>
      </c>
      <c r="W3413">
        <v>16</v>
      </c>
      <c r="X3413">
        <v>8</v>
      </c>
      <c r="Y3413" t="s">
        <v>552</v>
      </c>
      <c r="Z3413">
        <v>733.17</v>
      </c>
      <c r="AA3413">
        <v>75</v>
      </c>
      <c r="AE3413" t="s">
        <v>495</v>
      </c>
      <c r="AH3413" t="s">
        <v>31</v>
      </c>
      <c r="AK3413">
        <v>215</v>
      </c>
      <c r="AL3413" t="s">
        <v>2503</v>
      </c>
      <c r="AM3413">
        <v>80</v>
      </c>
      <c r="AZ3413" t="s">
        <v>31</v>
      </c>
      <c r="BA3413" t="s">
        <v>31</v>
      </c>
    </row>
    <row r="3414" spans="1:53" hidden="1">
      <c r="A3414" t="s">
        <v>253</v>
      </c>
      <c r="B3414" t="s">
        <v>71</v>
      </c>
      <c r="C3414" t="s">
        <v>174</v>
      </c>
      <c r="D3414" t="s">
        <v>543</v>
      </c>
      <c r="E3414" t="s">
        <v>548</v>
      </c>
      <c r="G3414" t="s">
        <v>2532</v>
      </c>
      <c r="H3414" t="s">
        <v>551</v>
      </c>
      <c r="J3414">
        <v>43.716670000000001</v>
      </c>
      <c r="K3414">
        <v>11.366669999999999</v>
      </c>
      <c r="L3414">
        <v>170</v>
      </c>
      <c r="M3414" t="s">
        <v>2384</v>
      </c>
      <c r="N3414">
        <v>2003</v>
      </c>
      <c r="O3414" t="s">
        <v>196</v>
      </c>
      <c r="U3414">
        <v>21</v>
      </c>
      <c r="W3414">
        <v>16</v>
      </c>
      <c r="X3414">
        <v>8</v>
      </c>
      <c r="Y3414" t="s">
        <v>552</v>
      </c>
      <c r="Z3414">
        <v>526.97</v>
      </c>
      <c r="AA3414">
        <v>105</v>
      </c>
      <c r="AE3414" t="s">
        <v>495</v>
      </c>
      <c r="AH3414" t="s">
        <v>31</v>
      </c>
      <c r="AK3414">
        <v>215</v>
      </c>
      <c r="AL3414" t="s">
        <v>2504</v>
      </c>
      <c r="AM3414">
        <v>80</v>
      </c>
      <c r="AZ3414" t="s">
        <v>31</v>
      </c>
      <c r="BA3414" t="s">
        <v>31</v>
      </c>
    </row>
    <row r="3415" spans="1:53" hidden="1">
      <c r="A3415" t="s">
        <v>253</v>
      </c>
      <c r="B3415" t="s">
        <v>71</v>
      </c>
      <c r="C3415" t="s">
        <v>174</v>
      </c>
      <c r="D3415" t="s">
        <v>543</v>
      </c>
      <c r="E3415" t="s">
        <v>548</v>
      </c>
      <c r="G3415" t="s">
        <v>2532</v>
      </c>
      <c r="H3415" t="s">
        <v>551</v>
      </c>
      <c r="J3415">
        <v>43.716670000000001</v>
      </c>
      <c r="K3415">
        <v>11.366669999999999</v>
      </c>
      <c r="L3415">
        <v>170</v>
      </c>
      <c r="M3415" t="s">
        <v>2384</v>
      </c>
      <c r="N3415">
        <v>2003</v>
      </c>
      <c r="O3415" t="s">
        <v>196</v>
      </c>
      <c r="U3415">
        <v>21</v>
      </c>
      <c r="W3415">
        <v>16</v>
      </c>
      <c r="X3415">
        <v>8</v>
      </c>
      <c r="Y3415" t="s">
        <v>552</v>
      </c>
      <c r="Z3415">
        <v>383.77</v>
      </c>
      <c r="AA3415">
        <v>135</v>
      </c>
      <c r="AE3415" t="s">
        <v>495</v>
      </c>
      <c r="AH3415" t="s">
        <v>31</v>
      </c>
      <c r="AK3415">
        <v>215</v>
      </c>
      <c r="AL3415" t="s">
        <v>2505</v>
      </c>
      <c r="AM3415">
        <v>80</v>
      </c>
      <c r="AZ3415" t="s">
        <v>31</v>
      </c>
      <c r="BA3415" t="s">
        <v>31</v>
      </c>
    </row>
    <row r="3416" spans="1:53" hidden="1">
      <c r="A3416" t="s">
        <v>253</v>
      </c>
      <c r="B3416" t="s">
        <v>71</v>
      </c>
      <c r="C3416" t="s">
        <v>174</v>
      </c>
      <c r="D3416" t="s">
        <v>543</v>
      </c>
      <c r="E3416" t="s">
        <v>548</v>
      </c>
      <c r="G3416" t="s">
        <v>2532</v>
      </c>
      <c r="H3416" t="s">
        <v>551</v>
      </c>
      <c r="J3416">
        <v>43.716670000000001</v>
      </c>
      <c r="K3416">
        <v>11.366669999999999</v>
      </c>
      <c r="L3416">
        <v>170</v>
      </c>
      <c r="M3416" t="s">
        <v>2384</v>
      </c>
      <c r="N3416">
        <v>2003</v>
      </c>
      <c r="O3416" t="s">
        <v>196</v>
      </c>
      <c r="U3416">
        <v>21</v>
      </c>
      <c r="W3416">
        <v>16</v>
      </c>
      <c r="X3416">
        <v>8</v>
      </c>
      <c r="Y3416" t="s">
        <v>552</v>
      </c>
      <c r="Z3416">
        <v>163.25</v>
      </c>
      <c r="AA3416">
        <v>185</v>
      </c>
      <c r="AE3416" t="s">
        <v>495</v>
      </c>
      <c r="AH3416" t="s">
        <v>31</v>
      </c>
      <c r="AK3416">
        <v>215</v>
      </c>
      <c r="AL3416" t="s">
        <v>2506</v>
      </c>
      <c r="AM3416">
        <v>80</v>
      </c>
      <c r="AZ3416" t="s">
        <v>31</v>
      </c>
      <c r="BA3416" t="s">
        <v>31</v>
      </c>
    </row>
    <row r="3417" spans="1:53" hidden="1">
      <c r="A3417" t="s">
        <v>253</v>
      </c>
      <c r="B3417" t="s">
        <v>71</v>
      </c>
      <c r="C3417" t="s">
        <v>174</v>
      </c>
      <c r="D3417" t="s">
        <v>543</v>
      </c>
      <c r="E3417" t="s">
        <v>549</v>
      </c>
      <c r="G3417" t="s">
        <v>2532</v>
      </c>
      <c r="H3417" t="s">
        <v>551</v>
      </c>
      <c r="J3417">
        <v>43.716670000000001</v>
      </c>
      <c r="K3417">
        <v>11.366669999999999</v>
      </c>
      <c r="L3417">
        <v>170</v>
      </c>
      <c r="M3417" t="s">
        <v>2384</v>
      </c>
      <c r="N3417">
        <v>2003</v>
      </c>
      <c r="O3417" t="s">
        <v>196</v>
      </c>
      <c r="U3417">
        <v>21</v>
      </c>
      <c r="W3417">
        <v>8</v>
      </c>
      <c r="X3417">
        <v>16</v>
      </c>
      <c r="Y3417" t="s">
        <v>552</v>
      </c>
      <c r="Z3417">
        <v>1048.21</v>
      </c>
      <c r="AA3417">
        <v>15</v>
      </c>
      <c r="AE3417" t="s">
        <v>495</v>
      </c>
      <c r="AH3417" t="s">
        <v>31</v>
      </c>
      <c r="AK3417">
        <v>215</v>
      </c>
      <c r="AL3417" t="s">
        <v>2507</v>
      </c>
      <c r="AM3417">
        <v>80</v>
      </c>
      <c r="AZ3417" t="s">
        <v>31</v>
      </c>
      <c r="BA3417" t="s">
        <v>31</v>
      </c>
    </row>
    <row r="3418" spans="1:53" hidden="1">
      <c r="A3418" t="s">
        <v>253</v>
      </c>
      <c r="B3418" t="s">
        <v>71</v>
      </c>
      <c r="C3418" t="s">
        <v>174</v>
      </c>
      <c r="D3418" t="s">
        <v>543</v>
      </c>
      <c r="E3418" t="s">
        <v>549</v>
      </c>
      <c r="G3418" t="s">
        <v>2532</v>
      </c>
      <c r="H3418" t="s">
        <v>551</v>
      </c>
      <c r="J3418">
        <v>43.716670000000001</v>
      </c>
      <c r="K3418">
        <v>11.366669999999999</v>
      </c>
      <c r="L3418">
        <v>170</v>
      </c>
      <c r="M3418" t="s">
        <v>2384</v>
      </c>
      <c r="N3418">
        <v>2003</v>
      </c>
      <c r="O3418" t="s">
        <v>196</v>
      </c>
      <c r="U3418">
        <v>21</v>
      </c>
      <c r="W3418">
        <v>8</v>
      </c>
      <c r="X3418">
        <v>16</v>
      </c>
      <c r="Y3418" t="s">
        <v>552</v>
      </c>
      <c r="Z3418">
        <v>1048.21</v>
      </c>
      <c r="AA3418">
        <v>45</v>
      </c>
      <c r="AE3418" t="s">
        <v>495</v>
      </c>
      <c r="AH3418" t="s">
        <v>31</v>
      </c>
      <c r="AK3418">
        <v>215</v>
      </c>
      <c r="AL3418" t="s">
        <v>2508</v>
      </c>
      <c r="AM3418">
        <v>80</v>
      </c>
      <c r="AZ3418" t="s">
        <v>31</v>
      </c>
      <c r="BA3418" t="s">
        <v>31</v>
      </c>
    </row>
    <row r="3419" spans="1:53" hidden="1">
      <c r="A3419" t="s">
        <v>253</v>
      </c>
      <c r="B3419" t="s">
        <v>71</v>
      </c>
      <c r="C3419" t="s">
        <v>174</v>
      </c>
      <c r="D3419" t="s">
        <v>543</v>
      </c>
      <c r="E3419" t="s">
        <v>549</v>
      </c>
      <c r="G3419" t="s">
        <v>2532</v>
      </c>
      <c r="H3419" t="s">
        <v>551</v>
      </c>
      <c r="J3419">
        <v>43.716670000000001</v>
      </c>
      <c r="K3419">
        <v>11.366669999999999</v>
      </c>
      <c r="L3419">
        <v>170</v>
      </c>
      <c r="M3419" t="s">
        <v>2384</v>
      </c>
      <c r="N3419">
        <v>2003</v>
      </c>
      <c r="O3419" t="s">
        <v>196</v>
      </c>
      <c r="U3419">
        <v>21</v>
      </c>
      <c r="W3419">
        <v>8</v>
      </c>
      <c r="X3419">
        <v>16</v>
      </c>
      <c r="Y3419" t="s">
        <v>552</v>
      </c>
      <c r="Z3419">
        <v>1022.43</v>
      </c>
      <c r="AA3419">
        <v>75</v>
      </c>
      <c r="AE3419" t="s">
        <v>495</v>
      </c>
      <c r="AH3419" t="s">
        <v>31</v>
      </c>
      <c r="AK3419">
        <v>215</v>
      </c>
      <c r="AL3419" t="s">
        <v>2509</v>
      </c>
      <c r="AM3419">
        <v>80</v>
      </c>
      <c r="AZ3419" t="s">
        <v>31</v>
      </c>
      <c r="BA3419" t="s">
        <v>31</v>
      </c>
    </row>
    <row r="3420" spans="1:53" hidden="1">
      <c r="A3420" t="s">
        <v>253</v>
      </c>
      <c r="B3420" t="s">
        <v>71</v>
      </c>
      <c r="C3420" t="s">
        <v>174</v>
      </c>
      <c r="D3420" t="s">
        <v>543</v>
      </c>
      <c r="E3420" t="s">
        <v>549</v>
      </c>
      <c r="G3420" t="s">
        <v>2532</v>
      </c>
      <c r="H3420" t="s">
        <v>551</v>
      </c>
      <c r="J3420">
        <v>43.716670000000001</v>
      </c>
      <c r="K3420">
        <v>11.366669999999999</v>
      </c>
      <c r="L3420">
        <v>170</v>
      </c>
      <c r="M3420" t="s">
        <v>2384</v>
      </c>
      <c r="N3420">
        <v>2003</v>
      </c>
      <c r="O3420" t="s">
        <v>196</v>
      </c>
      <c r="U3420">
        <v>21</v>
      </c>
      <c r="W3420">
        <v>8</v>
      </c>
      <c r="X3420">
        <v>16</v>
      </c>
      <c r="Y3420" t="s">
        <v>552</v>
      </c>
      <c r="Z3420">
        <v>466.83</v>
      </c>
      <c r="AA3420">
        <v>105</v>
      </c>
      <c r="AE3420" t="s">
        <v>495</v>
      </c>
      <c r="AH3420" t="s">
        <v>31</v>
      </c>
      <c r="AK3420">
        <v>215</v>
      </c>
      <c r="AL3420" t="s">
        <v>2510</v>
      </c>
      <c r="AM3420">
        <v>80</v>
      </c>
      <c r="AZ3420" t="s">
        <v>31</v>
      </c>
      <c r="BA3420" t="s">
        <v>31</v>
      </c>
    </row>
    <row r="3421" spans="1:53" hidden="1">
      <c r="A3421" t="s">
        <v>253</v>
      </c>
      <c r="B3421" t="s">
        <v>71</v>
      </c>
      <c r="C3421" t="s">
        <v>174</v>
      </c>
      <c r="D3421" t="s">
        <v>543</v>
      </c>
      <c r="E3421" t="s">
        <v>549</v>
      </c>
      <c r="G3421" t="s">
        <v>2532</v>
      </c>
      <c r="H3421" t="s">
        <v>551</v>
      </c>
      <c r="J3421">
        <v>43.716670000000001</v>
      </c>
      <c r="K3421">
        <v>11.366669999999999</v>
      </c>
      <c r="L3421">
        <v>170</v>
      </c>
      <c r="M3421" t="s">
        <v>2384</v>
      </c>
      <c r="N3421">
        <v>2003</v>
      </c>
      <c r="O3421" t="s">
        <v>196</v>
      </c>
      <c r="U3421">
        <v>21</v>
      </c>
      <c r="W3421">
        <v>8</v>
      </c>
      <c r="X3421">
        <v>16</v>
      </c>
      <c r="Y3421" t="s">
        <v>552</v>
      </c>
      <c r="Z3421">
        <v>352.27</v>
      </c>
      <c r="AA3421">
        <v>135</v>
      </c>
      <c r="AE3421" t="s">
        <v>495</v>
      </c>
      <c r="AH3421" t="s">
        <v>31</v>
      </c>
      <c r="AK3421">
        <v>215</v>
      </c>
      <c r="AL3421" t="s">
        <v>2511</v>
      </c>
      <c r="AM3421">
        <v>80</v>
      </c>
      <c r="AZ3421" t="s">
        <v>31</v>
      </c>
      <c r="BA3421" t="s">
        <v>31</v>
      </c>
    </row>
    <row r="3422" spans="1:53" hidden="1">
      <c r="A3422" t="s">
        <v>253</v>
      </c>
      <c r="B3422" t="s">
        <v>71</v>
      </c>
      <c r="C3422" t="s">
        <v>174</v>
      </c>
      <c r="D3422" t="s">
        <v>543</v>
      </c>
      <c r="E3422" t="s">
        <v>549</v>
      </c>
      <c r="G3422" t="s">
        <v>2532</v>
      </c>
      <c r="H3422" t="s">
        <v>551</v>
      </c>
      <c r="J3422">
        <v>43.716670000000001</v>
      </c>
      <c r="K3422">
        <v>11.366669999999999</v>
      </c>
      <c r="L3422">
        <v>170</v>
      </c>
      <c r="M3422" t="s">
        <v>2384</v>
      </c>
      <c r="N3422">
        <v>2003</v>
      </c>
      <c r="O3422" t="s">
        <v>196</v>
      </c>
      <c r="U3422">
        <v>21</v>
      </c>
      <c r="W3422">
        <v>8</v>
      </c>
      <c r="X3422">
        <v>16</v>
      </c>
      <c r="Y3422" t="s">
        <v>552</v>
      </c>
      <c r="Z3422">
        <v>74.459999999999994</v>
      </c>
      <c r="AA3422">
        <v>185</v>
      </c>
      <c r="AE3422" t="s">
        <v>495</v>
      </c>
      <c r="AH3422" t="s">
        <v>31</v>
      </c>
      <c r="AK3422">
        <v>215</v>
      </c>
      <c r="AL3422" t="s">
        <v>2512</v>
      </c>
      <c r="AM3422">
        <v>80</v>
      </c>
      <c r="AZ3422" t="s">
        <v>31</v>
      </c>
      <c r="BA3422" t="s">
        <v>31</v>
      </c>
    </row>
    <row r="3423" spans="1:53" hidden="1">
      <c r="A3423" t="s">
        <v>253</v>
      </c>
      <c r="B3423" t="s">
        <v>71</v>
      </c>
      <c r="C3423" t="s">
        <v>174</v>
      </c>
      <c r="D3423" t="s">
        <v>543</v>
      </c>
      <c r="E3423" t="s">
        <v>549</v>
      </c>
      <c r="G3423" t="s">
        <v>2532</v>
      </c>
      <c r="H3423" t="s">
        <v>551</v>
      </c>
      <c r="J3423">
        <v>43.716670000000001</v>
      </c>
      <c r="K3423">
        <v>11.366669999999999</v>
      </c>
      <c r="L3423">
        <v>170</v>
      </c>
      <c r="M3423" t="s">
        <v>2384</v>
      </c>
      <c r="N3423">
        <v>2003</v>
      </c>
      <c r="O3423" t="s">
        <v>196</v>
      </c>
      <c r="U3423">
        <v>21</v>
      </c>
      <c r="W3423">
        <v>16</v>
      </c>
      <c r="X3423">
        <v>8</v>
      </c>
      <c r="Y3423" t="s">
        <v>552</v>
      </c>
      <c r="Z3423">
        <v>1056.8</v>
      </c>
      <c r="AA3423">
        <v>15</v>
      </c>
      <c r="AE3423" t="s">
        <v>495</v>
      </c>
      <c r="AH3423" t="s">
        <v>31</v>
      </c>
      <c r="AK3423">
        <v>215</v>
      </c>
      <c r="AL3423" t="s">
        <v>2513</v>
      </c>
      <c r="AM3423">
        <v>80</v>
      </c>
      <c r="AZ3423" t="s">
        <v>31</v>
      </c>
      <c r="BA3423" t="s">
        <v>31</v>
      </c>
    </row>
    <row r="3424" spans="1:53" hidden="1">
      <c r="A3424" t="s">
        <v>253</v>
      </c>
      <c r="B3424" t="s">
        <v>71</v>
      </c>
      <c r="C3424" t="s">
        <v>174</v>
      </c>
      <c r="D3424" t="s">
        <v>543</v>
      </c>
      <c r="E3424" t="s">
        <v>549</v>
      </c>
      <c r="G3424" t="s">
        <v>2532</v>
      </c>
      <c r="H3424" t="s">
        <v>551</v>
      </c>
      <c r="J3424">
        <v>43.716670000000001</v>
      </c>
      <c r="K3424">
        <v>11.366669999999999</v>
      </c>
      <c r="L3424">
        <v>170</v>
      </c>
      <c r="M3424" t="s">
        <v>2384</v>
      </c>
      <c r="N3424">
        <v>2003</v>
      </c>
      <c r="O3424" t="s">
        <v>196</v>
      </c>
      <c r="U3424">
        <v>21</v>
      </c>
      <c r="W3424">
        <v>16</v>
      </c>
      <c r="X3424">
        <v>8</v>
      </c>
      <c r="Y3424" t="s">
        <v>552</v>
      </c>
      <c r="Z3424">
        <v>1059.67</v>
      </c>
      <c r="AA3424">
        <v>45</v>
      </c>
      <c r="AE3424" t="s">
        <v>495</v>
      </c>
      <c r="AH3424" t="s">
        <v>31</v>
      </c>
      <c r="AK3424">
        <v>215</v>
      </c>
      <c r="AL3424" t="s">
        <v>2514</v>
      </c>
      <c r="AM3424">
        <v>80</v>
      </c>
      <c r="AZ3424" t="s">
        <v>31</v>
      </c>
      <c r="BA3424" t="s">
        <v>31</v>
      </c>
    </row>
    <row r="3425" spans="1:53" hidden="1">
      <c r="A3425" t="s">
        <v>253</v>
      </c>
      <c r="B3425" t="s">
        <v>71</v>
      </c>
      <c r="C3425" t="s">
        <v>174</v>
      </c>
      <c r="D3425" t="s">
        <v>543</v>
      </c>
      <c r="E3425" t="s">
        <v>549</v>
      </c>
      <c r="G3425" t="s">
        <v>2532</v>
      </c>
      <c r="H3425" t="s">
        <v>551</v>
      </c>
      <c r="J3425">
        <v>43.716670000000001</v>
      </c>
      <c r="K3425">
        <v>11.366669999999999</v>
      </c>
      <c r="L3425">
        <v>170</v>
      </c>
      <c r="M3425" t="s">
        <v>2384</v>
      </c>
      <c r="N3425">
        <v>2003</v>
      </c>
      <c r="O3425" t="s">
        <v>196</v>
      </c>
      <c r="U3425">
        <v>21</v>
      </c>
      <c r="W3425">
        <v>16</v>
      </c>
      <c r="X3425">
        <v>8</v>
      </c>
      <c r="Y3425" t="s">
        <v>552</v>
      </c>
      <c r="Z3425">
        <v>1025.3</v>
      </c>
      <c r="AA3425">
        <v>75</v>
      </c>
      <c r="AE3425" t="s">
        <v>495</v>
      </c>
      <c r="AH3425" t="s">
        <v>31</v>
      </c>
      <c r="AK3425">
        <v>215</v>
      </c>
      <c r="AL3425" t="s">
        <v>2515</v>
      </c>
      <c r="AM3425">
        <v>80</v>
      </c>
      <c r="AZ3425" t="s">
        <v>31</v>
      </c>
      <c r="BA3425" t="s">
        <v>31</v>
      </c>
    </row>
    <row r="3426" spans="1:53" hidden="1">
      <c r="A3426" t="s">
        <v>253</v>
      </c>
      <c r="B3426" t="s">
        <v>71</v>
      </c>
      <c r="C3426" t="s">
        <v>174</v>
      </c>
      <c r="D3426" t="s">
        <v>543</v>
      </c>
      <c r="E3426" t="s">
        <v>549</v>
      </c>
      <c r="G3426" t="s">
        <v>2532</v>
      </c>
      <c r="H3426" t="s">
        <v>551</v>
      </c>
      <c r="J3426">
        <v>43.716670000000001</v>
      </c>
      <c r="K3426">
        <v>11.366669999999999</v>
      </c>
      <c r="L3426">
        <v>170</v>
      </c>
      <c r="M3426" t="s">
        <v>2384</v>
      </c>
      <c r="N3426">
        <v>2003</v>
      </c>
      <c r="O3426" t="s">
        <v>196</v>
      </c>
      <c r="U3426">
        <v>21</v>
      </c>
      <c r="W3426">
        <v>16</v>
      </c>
      <c r="X3426">
        <v>8</v>
      </c>
      <c r="Y3426" t="s">
        <v>552</v>
      </c>
      <c r="Z3426">
        <v>446.78</v>
      </c>
      <c r="AA3426">
        <v>105</v>
      </c>
      <c r="AE3426" t="s">
        <v>495</v>
      </c>
      <c r="AH3426" t="s">
        <v>31</v>
      </c>
      <c r="AK3426">
        <v>215</v>
      </c>
      <c r="AL3426" t="s">
        <v>2516</v>
      </c>
      <c r="AM3426">
        <v>80</v>
      </c>
      <c r="AZ3426" t="s">
        <v>31</v>
      </c>
      <c r="BA3426" t="s">
        <v>31</v>
      </c>
    </row>
    <row r="3427" spans="1:53" hidden="1">
      <c r="A3427" t="s">
        <v>253</v>
      </c>
      <c r="B3427" t="s">
        <v>71</v>
      </c>
      <c r="C3427" t="s">
        <v>174</v>
      </c>
      <c r="D3427" t="s">
        <v>543</v>
      </c>
      <c r="E3427" t="s">
        <v>549</v>
      </c>
      <c r="G3427" t="s">
        <v>2532</v>
      </c>
      <c r="H3427" t="s">
        <v>551</v>
      </c>
      <c r="J3427">
        <v>43.716670000000001</v>
      </c>
      <c r="K3427">
        <v>11.366669999999999</v>
      </c>
      <c r="L3427">
        <v>170</v>
      </c>
      <c r="M3427" t="s">
        <v>2384</v>
      </c>
      <c r="N3427">
        <v>2003</v>
      </c>
      <c r="O3427" t="s">
        <v>196</v>
      </c>
      <c r="U3427">
        <v>21</v>
      </c>
      <c r="W3427">
        <v>16</v>
      </c>
      <c r="X3427">
        <v>8</v>
      </c>
      <c r="Y3427" t="s">
        <v>552</v>
      </c>
      <c r="Z3427">
        <v>375.18</v>
      </c>
      <c r="AA3427">
        <v>135</v>
      </c>
      <c r="AE3427" t="s">
        <v>495</v>
      </c>
      <c r="AH3427" t="s">
        <v>31</v>
      </c>
      <c r="AK3427">
        <v>215</v>
      </c>
      <c r="AL3427" t="s">
        <v>2517</v>
      </c>
      <c r="AM3427">
        <v>80</v>
      </c>
      <c r="AZ3427" t="s">
        <v>31</v>
      </c>
      <c r="BA3427" t="s">
        <v>31</v>
      </c>
    </row>
    <row r="3428" spans="1:53" hidden="1">
      <c r="A3428" t="s">
        <v>253</v>
      </c>
      <c r="B3428" t="s">
        <v>71</v>
      </c>
      <c r="C3428" t="s">
        <v>174</v>
      </c>
      <c r="D3428" t="s">
        <v>543</v>
      </c>
      <c r="E3428" t="s">
        <v>549</v>
      </c>
      <c r="G3428" t="s">
        <v>2532</v>
      </c>
      <c r="H3428" t="s">
        <v>551</v>
      </c>
      <c r="J3428">
        <v>43.716670000000001</v>
      </c>
      <c r="K3428">
        <v>11.366669999999999</v>
      </c>
      <c r="L3428">
        <v>170</v>
      </c>
      <c r="M3428" t="s">
        <v>2384</v>
      </c>
      <c r="N3428">
        <v>2003</v>
      </c>
      <c r="O3428" t="s">
        <v>196</v>
      </c>
      <c r="U3428">
        <v>21</v>
      </c>
      <c r="W3428">
        <v>16</v>
      </c>
      <c r="X3428">
        <v>8</v>
      </c>
      <c r="Y3428" t="s">
        <v>552</v>
      </c>
      <c r="Z3428">
        <v>83.06</v>
      </c>
      <c r="AA3428">
        <v>185</v>
      </c>
      <c r="AE3428" t="s">
        <v>495</v>
      </c>
      <c r="AH3428" t="s">
        <v>31</v>
      </c>
      <c r="AK3428">
        <v>215</v>
      </c>
      <c r="AL3428" t="s">
        <v>2518</v>
      </c>
      <c r="AM3428">
        <v>80</v>
      </c>
      <c r="AZ3428" t="s">
        <v>31</v>
      </c>
      <c r="BA3428" t="s">
        <v>31</v>
      </c>
    </row>
    <row r="3429" spans="1:53" hidden="1">
      <c r="A3429" t="s">
        <v>253</v>
      </c>
      <c r="B3429" t="s">
        <v>71</v>
      </c>
      <c r="C3429" t="s">
        <v>174</v>
      </c>
      <c r="D3429" t="s">
        <v>543</v>
      </c>
      <c r="E3429" t="s">
        <v>550</v>
      </c>
      <c r="G3429" t="s">
        <v>2532</v>
      </c>
      <c r="H3429" t="s">
        <v>551</v>
      </c>
      <c r="J3429">
        <v>43.716670000000001</v>
      </c>
      <c r="K3429">
        <v>11.366669999999999</v>
      </c>
      <c r="L3429">
        <v>170</v>
      </c>
      <c r="M3429" t="s">
        <v>2384</v>
      </c>
      <c r="N3429">
        <v>2003</v>
      </c>
      <c r="O3429" t="s">
        <v>196</v>
      </c>
      <c r="U3429">
        <v>21</v>
      </c>
      <c r="W3429">
        <v>8</v>
      </c>
      <c r="X3429">
        <v>16</v>
      </c>
      <c r="Y3429" t="s">
        <v>552</v>
      </c>
      <c r="Z3429">
        <v>1065.3900000000001</v>
      </c>
      <c r="AA3429">
        <v>15</v>
      </c>
      <c r="AE3429" t="s">
        <v>495</v>
      </c>
      <c r="AH3429" t="s">
        <v>31</v>
      </c>
      <c r="AK3429">
        <v>215</v>
      </c>
      <c r="AL3429" t="s">
        <v>2519</v>
      </c>
      <c r="AM3429">
        <v>80</v>
      </c>
      <c r="AZ3429" t="s">
        <v>31</v>
      </c>
      <c r="BA3429" t="s">
        <v>31</v>
      </c>
    </row>
    <row r="3430" spans="1:53" hidden="1">
      <c r="A3430" t="s">
        <v>253</v>
      </c>
      <c r="B3430" t="s">
        <v>71</v>
      </c>
      <c r="C3430" t="s">
        <v>174</v>
      </c>
      <c r="D3430" t="s">
        <v>543</v>
      </c>
      <c r="E3430" t="s">
        <v>550</v>
      </c>
      <c r="G3430" t="s">
        <v>2532</v>
      </c>
      <c r="H3430" t="s">
        <v>551</v>
      </c>
      <c r="J3430">
        <v>43.716670000000001</v>
      </c>
      <c r="K3430">
        <v>11.366669999999999</v>
      </c>
      <c r="L3430">
        <v>170</v>
      </c>
      <c r="M3430" t="s">
        <v>2384</v>
      </c>
      <c r="N3430">
        <v>2003</v>
      </c>
      <c r="O3430" t="s">
        <v>196</v>
      </c>
      <c r="U3430">
        <v>21</v>
      </c>
      <c r="W3430">
        <v>8</v>
      </c>
      <c r="X3430">
        <v>16</v>
      </c>
      <c r="Y3430" t="s">
        <v>552</v>
      </c>
      <c r="Z3430">
        <v>1065.3900000000001</v>
      </c>
      <c r="AA3430">
        <v>45</v>
      </c>
      <c r="AE3430" t="s">
        <v>495</v>
      </c>
      <c r="AH3430" t="s">
        <v>31</v>
      </c>
      <c r="AK3430">
        <v>215</v>
      </c>
      <c r="AL3430" t="s">
        <v>2520</v>
      </c>
      <c r="AM3430">
        <v>80</v>
      </c>
      <c r="AZ3430" t="s">
        <v>31</v>
      </c>
      <c r="BA3430" t="s">
        <v>31</v>
      </c>
    </row>
    <row r="3431" spans="1:53" hidden="1">
      <c r="A3431" t="s">
        <v>253</v>
      </c>
      <c r="B3431" t="s">
        <v>71</v>
      </c>
      <c r="C3431" t="s">
        <v>174</v>
      </c>
      <c r="D3431" t="s">
        <v>543</v>
      </c>
      <c r="E3431" t="s">
        <v>550</v>
      </c>
      <c r="G3431" t="s">
        <v>2532</v>
      </c>
      <c r="H3431" t="s">
        <v>551</v>
      </c>
      <c r="J3431">
        <v>43.716670000000001</v>
      </c>
      <c r="K3431">
        <v>11.366669999999999</v>
      </c>
      <c r="L3431">
        <v>170</v>
      </c>
      <c r="M3431" t="s">
        <v>2384</v>
      </c>
      <c r="N3431">
        <v>2003</v>
      </c>
      <c r="O3431" t="s">
        <v>196</v>
      </c>
      <c r="U3431">
        <v>21</v>
      </c>
      <c r="W3431">
        <v>8</v>
      </c>
      <c r="X3431">
        <v>16</v>
      </c>
      <c r="Y3431" t="s">
        <v>552</v>
      </c>
      <c r="Z3431">
        <v>979.48</v>
      </c>
      <c r="AA3431">
        <v>75</v>
      </c>
      <c r="AE3431" t="s">
        <v>495</v>
      </c>
      <c r="AH3431" t="s">
        <v>31</v>
      </c>
      <c r="AK3431">
        <v>215</v>
      </c>
      <c r="AL3431" t="s">
        <v>2521</v>
      </c>
      <c r="AM3431">
        <v>80</v>
      </c>
      <c r="AZ3431" t="s">
        <v>31</v>
      </c>
      <c r="BA3431" t="s">
        <v>31</v>
      </c>
    </row>
    <row r="3432" spans="1:53" hidden="1">
      <c r="A3432" t="s">
        <v>253</v>
      </c>
      <c r="B3432" t="s">
        <v>71</v>
      </c>
      <c r="C3432" t="s">
        <v>174</v>
      </c>
      <c r="D3432" t="s">
        <v>543</v>
      </c>
      <c r="E3432" t="s">
        <v>550</v>
      </c>
      <c r="G3432" t="s">
        <v>2532</v>
      </c>
      <c r="H3432" t="s">
        <v>551</v>
      </c>
      <c r="J3432">
        <v>43.716670000000001</v>
      </c>
      <c r="K3432">
        <v>11.366669999999999</v>
      </c>
      <c r="L3432">
        <v>170</v>
      </c>
      <c r="M3432" t="s">
        <v>2384</v>
      </c>
      <c r="N3432">
        <v>2003</v>
      </c>
      <c r="O3432" t="s">
        <v>196</v>
      </c>
      <c r="U3432">
        <v>21</v>
      </c>
      <c r="W3432">
        <v>8</v>
      </c>
      <c r="X3432">
        <v>16</v>
      </c>
      <c r="Y3432" t="s">
        <v>552</v>
      </c>
      <c r="Z3432">
        <v>953.7</v>
      </c>
      <c r="AA3432">
        <v>105</v>
      </c>
      <c r="AE3432" t="s">
        <v>495</v>
      </c>
      <c r="AH3432" t="s">
        <v>31</v>
      </c>
      <c r="AK3432">
        <v>215</v>
      </c>
      <c r="AL3432" t="s">
        <v>2522</v>
      </c>
      <c r="AM3432">
        <v>80</v>
      </c>
      <c r="AZ3432" t="s">
        <v>31</v>
      </c>
      <c r="BA3432" t="s">
        <v>31</v>
      </c>
    </row>
    <row r="3433" spans="1:53" hidden="1">
      <c r="A3433" t="s">
        <v>253</v>
      </c>
      <c r="B3433" t="s">
        <v>71</v>
      </c>
      <c r="C3433" t="s">
        <v>174</v>
      </c>
      <c r="D3433" t="s">
        <v>543</v>
      </c>
      <c r="E3433" t="s">
        <v>550</v>
      </c>
      <c r="G3433" t="s">
        <v>2532</v>
      </c>
      <c r="H3433" t="s">
        <v>551</v>
      </c>
      <c r="J3433">
        <v>43.716670000000001</v>
      </c>
      <c r="K3433">
        <v>11.366669999999999</v>
      </c>
      <c r="L3433">
        <v>170</v>
      </c>
      <c r="M3433" t="s">
        <v>2384</v>
      </c>
      <c r="N3433">
        <v>2003</v>
      </c>
      <c r="O3433" t="s">
        <v>196</v>
      </c>
      <c r="U3433">
        <v>21</v>
      </c>
      <c r="W3433">
        <v>8</v>
      </c>
      <c r="X3433">
        <v>16</v>
      </c>
      <c r="Y3433" t="s">
        <v>552</v>
      </c>
      <c r="Z3433">
        <v>547.02</v>
      </c>
      <c r="AA3433">
        <v>135</v>
      </c>
      <c r="AE3433" t="s">
        <v>495</v>
      </c>
      <c r="AH3433" t="s">
        <v>31</v>
      </c>
      <c r="AK3433">
        <v>215</v>
      </c>
      <c r="AL3433" t="s">
        <v>2523</v>
      </c>
      <c r="AM3433">
        <v>80</v>
      </c>
      <c r="AZ3433" t="s">
        <v>31</v>
      </c>
      <c r="BA3433" t="s">
        <v>31</v>
      </c>
    </row>
    <row r="3434" spans="1:53" hidden="1">
      <c r="A3434" t="s">
        <v>253</v>
      </c>
      <c r="B3434" t="s">
        <v>71</v>
      </c>
      <c r="C3434" t="s">
        <v>174</v>
      </c>
      <c r="D3434" t="s">
        <v>543</v>
      </c>
      <c r="E3434" t="s">
        <v>550</v>
      </c>
      <c r="G3434" t="s">
        <v>2532</v>
      </c>
      <c r="H3434" t="s">
        <v>551</v>
      </c>
      <c r="J3434">
        <v>43.716670000000001</v>
      </c>
      <c r="K3434">
        <v>11.366669999999999</v>
      </c>
      <c r="L3434">
        <v>170</v>
      </c>
      <c r="M3434" t="s">
        <v>2384</v>
      </c>
      <c r="N3434">
        <v>2003</v>
      </c>
      <c r="O3434" t="s">
        <v>196</v>
      </c>
      <c r="U3434">
        <v>21</v>
      </c>
      <c r="W3434">
        <v>8</v>
      </c>
      <c r="X3434">
        <v>16</v>
      </c>
      <c r="Y3434" t="s">
        <v>552</v>
      </c>
      <c r="Z3434">
        <v>217.66</v>
      </c>
      <c r="AA3434">
        <v>185</v>
      </c>
      <c r="AE3434" t="s">
        <v>495</v>
      </c>
      <c r="AH3434" t="s">
        <v>31</v>
      </c>
      <c r="AK3434">
        <v>215</v>
      </c>
      <c r="AL3434" t="s">
        <v>2524</v>
      </c>
      <c r="AM3434">
        <v>80</v>
      </c>
      <c r="AZ3434" t="s">
        <v>31</v>
      </c>
      <c r="BA3434" t="s">
        <v>31</v>
      </c>
    </row>
    <row r="3435" spans="1:53" hidden="1">
      <c r="A3435" t="s">
        <v>253</v>
      </c>
      <c r="B3435" t="s">
        <v>71</v>
      </c>
      <c r="C3435" t="s">
        <v>174</v>
      </c>
      <c r="D3435" t="s">
        <v>543</v>
      </c>
      <c r="E3435" t="s">
        <v>550</v>
      </c>
      <c r="G3435" t="s">
        <v>2532</v>
      </c>
      <c r="H3435" t="s">
        <v>551</v>
      </c>
      <c r="J3435">
        <v>43.716670000000001</v>
      </c>
      <c r="K3435">
        <v>11.366669999999999</v>
      </c>
      <c r="L3435">
        <v>170</v>
      </c>
      <c r="M3435" t="s">
        <v>2384</v>
      </c>
      <c r="N3435">
        <v>2003</v>
      </c>
      <c r="O3435" t="s">
        <v>196</v>
      </c>
      <c r="U3435">
        <v>21</v>
      </c>
      <c r="W3435">
        <v>16</v>
      </c>
      <c r="X3435">
        <v>8</v>
      </c>
      <c r="Y3435" t="s">
        <v>552</v>
      </c>
      <c r="Z3435">
        <v>1071.1199999999999</v>
      </c>
      <c r="AA3435">
        <v>15</v>
      </c>
      <c r="AE3435" t="s">
        <v>495</v>
      </c>
      <c r="AH3435" t="s">
        <v>31</v>
      </c>
      <c r="AK3435">
        <v>215</v>
      </c>
      <c r="AL3435" t="s">
        <v>2525</v>
      </c>
      <c r="AM3435">
        <v>80</v>
      </c>
      <c r="AZ3435" t="s">
        <v>31</v>
      </c>
      <c r="BA3435" t="s">
        <v>31</v>
      </c>
    </row>
    <row r="3436" spans="1:53" hidden="1">
      <c r="A3436" t="s">
        <v>253</v>
      </c>
      <c r="B3436" t="s">
        <v>71</v>
      </c>
      <c r="C3436" t="s">
        <v>174</v>
      </c>
      <c r="D3436" t="s">
        <v>543</v>
      </c>
      <c r="E3436" t="s">
        <v>550</v>
      </c>
      <c r="G3436" t="s">
        <v>2532</v>
      </c>
      <c r="H3436" t="s">
        <v>551</v>
      </c>
      <c r="J3436">
        <v>43.716670000000001</v>
      </c>
      <c r="K3436">
        <v>11.366669999999999</v>
      </c>
      <c r="L3436">
        <v>170</v>
      </c>
      <c r="M3436" t="s">
        <v>2384</v>
      </c>
      <c r="N3436">
        <v>2003</v>
      </c>
      <c r="O3436" t="s">
        <v>196</v>
      </c>
      <c r="U3436">
        <v>21</v>
      </c>
      <c r="W3436">
        <v>16</v>
      </c>
      <c r="X3436">
        <v>8</v>
      </c>
      <c r="Y3436" t="s">
        <v>552</v>
      </c>
      <c r="Z3436">
        <v>1068.26</v>
      </c>
      <c r="AA3436">
        <v>45</v>
      </c>
      <c r="AE3436" t="s">
        <v>495</v>
      </c>
      <c r="AH3436" t="s">
        <v>31</v>
      </c>
      <c r="AK3436">
        <v>215</v>
      </c>
      <c r="AL3436" t="s">
        <v>2526</v>
      </c>
      <c r="AM3436">
        <v>80</v>
      </c>
      <c r="AZ3436" t="s">
        <v>31</v>
      </c>
      <c r="BA3436" t="s">
        <v>31</v>
      </c>
    </row>
    <row r="3437" spans="1:53" hidden="1">
      <c r="A3437" t="s">
        <v>253</v>
      </c>
      <c r="B3437" t="s">
        <v>71</v>
      </c>
      <c r="C3437" t="s">
        <v>174</v>
      </c>
      <c r="D3437" t="s">
        <v>543</v>
      </c>
      <c r="E3437" t="s">
        <v>550</v>
      </c>
      <c r="G3437" t="s">
        <v>2532</v>
      </c>
      <c r="H3437" t="s">
        <v>551</v>
      </c>
      <c r="J3437">
        <v>43.716670000000001</v>
      </c>
      <c r="K3437">
        <v>11.366669999999999</v>
      </c>
      <c r="L3437">
        <v>170</v>
      </c>
      <c r="M3437" t="s">
        <v>2384</v>
      </c>
      <c r="N3437">
        <v>2003</v>
      </c>
      <c r="O3437" t="s">
        <v>196</v>
      </c>
      <c r="U3437">
        <v>21</v>
      </c>
      <c r="W3437">
        <v>16</v>
      </c>
      <c r="X3437">
        <v>8</v>
      </c>
      <c r="Y3437" t="s">
        <v>552</v>
      </c>
      <c r="Z3437">
        <v>982.34</v>
      </c>
      <c r="AA3437">
        <v>75</v>
      </c>
      <c r="AE3437" t="s">
        <v>495</v>
      </c>
      <c r="AH3437" t="s">
        <v>31</v>
      </c>
      <c r="AK3437">
        <v>215</v>
      </c>
      <c r="AL3437" t="s">
        <v>2527</v>
      </c>
      <c r="AM3437">
        <v>80</v>
      </c>
      <c r="AZ3437" t="s">
        <v>31</v>
      </c>
      <c r="BA3437" t="s">
        <v>31</v>
      </c>
    </row>
    <row r="3438" spans="1:53" hidden="1">
      <c r="A3438" t="s">
        <v>253</v>
      </c>
      <c r="B3438" t="s">
        <v>71</v>
      </c>
      <c r="C3438" t="s">
        <v>174</v>
      </c>
      <c r="D3438" t="s">
        <v>543</v>
      </c>
      <c r="E3438" t="s">
        <v>550</v>
      </c>
      <c r="G3438" t="s">
        <v>2532</v>
      </c>
      <c r="H3438" t="s">
        <v>551</v>
      </c>
      <c r="J3438">
        <v>43.716670000000001</v>
      </c>
      <c r="K3438">
        <v>11.366669999999999</v>
      </c>
      <c r="L3438">
        <v>170</v>
      </c>
      <c r="M3438" t="s">
        <v>2384</v>
      </c>
      <c r="N3438">
        <v>2003</v>
      </c>
      <c r="O3438" t="s">
        <v>196</v>
      </c>
      <c r="U3438">
        <v>21</v>
      </c>
      <c r="W3438">
        <v>16</v>
      </c>
      <c r="X3438">
        <v>8</v>
      </c>
      <c r="Y3438" t="s">
        <v>552</v>
      </c>
      <c r="Z3438">
        <v>950.84</v>
      </c>
      <c r="AA3438">
        <v>105</v>
      </c>
      <c r="AE3438" t="s">
        <v>495</v>
      </c>
      <c r="AH3438" t="s">
        <v>31</v>
      </c>
      <c r="AK3438">
        <v>215</v>
      </c>
      <c r="AL3438" t="s">
        <v>2528</v>
      </c>
      <c r="AM3438">
        <v>80</v>
      </c>
      <c r="AZ3438" t="s">
        <v>31</v>
      </c>
      <c r="BA3438" t="s">
        <v>31</v>
      </c>
    </row>
    <row r="3439" spans="1:53" hidden="1">
      <c r="A3439" t="s">
        <v>253</v>
      </c>
      <c r="B3439" t="s">
        <v>71</v>
      </c>
      <c r="C3439" t="s">
        <v>174</v>
      </c>
      <c r="D3439" t="s">
        <v>543</v>
      </c>
      <c r="E3439" t="s">
        <v>550</v>
      </c>
      <c r="G3439" t="s">
        <v>2532</v>
      </c>
      <c r="H3439" t="s">
        <v>551</v>
      </c>
      <c r="J3439">
        <v>43.716670000000001</v>
      </c>
      <c r="K3439">
        <v>11.366669999999999</v>
      </c>
      <c r="L3439">
        <v>170</v>
      </c>
      <c r="M3439" t="s">
        <v>2384</v>
      </c>
      <c r="N3439">
        <v>2003</v>
      </c>
      <c r="O3439" t="s">
        <v>196</v>
      </c>
      <c r="U3439">
        <v>21</v>
      </c>
      <c r="W3439">
        <v>16</v>
      </c>
      <c r="X3439">
        <v>8</v>
      </c>
      <c r="Y3439" t="s">
        <v>552</v>
      </c>
      <c r="Z3439">
        <v>607.16</v>
      </c>
      <c r="AA3439">
        <v>135</v>
      </c>
      <c r="AE3439" t="s">
        <v>495</v>
      </c>
      <c r="AH3439" t="s">
        <v>31</v>
      </c>
      <c r="AK3439">
        <v>215</v>
      </c>
      <c r="AL3439" t="s">
        <v>2529</v>
      </c>
      <c r="AM3439">
        <v>80</v>
      </c>
      <c r="AZ3439" t="s">
        <v>31</v>
      </c>
      <c r="BA3439" t="s">
        <v>31</v>
      </c>
    </row>
    <row r="3440" spans="1:53" hidden="1">
      <c r="A3440" t="s">
        <v>253</v>
      </c>
      <c r="B3440" t="s">
        <v>71</v>
      </c>
      <c r="C3440" t="s">
        <v>174</v>
      </c>
      <c r="D3440" t="s">
        <v>543</v>
      </c>
      <c r="E3440" t="s">
        <v>550</v>
      </c>
      <c r="G3440" t="s">
        <v>2532</v>
      </c>
      <c r="H3440" t="s">
        <v>551</v>
      </c>
      <c r="J3440">
        <v>43.716670000000001</v>
      </c>
      <c r="K3440">
        <v>11.366669999999999</v>
      </c>
      <c r="L3440">
        <v>170</v>
      </c>
      <c r="M3440" t="s">
        <v>2384</v>
      </c>
      <c r="N3440">
        <v>2003</v>
      </c>
      <c r="O3440" t="s">
        <v>196</v>
      </c>
      <c r="U3440">
        <v>21</v>
      </c>
      <c r="W3440">
        <v>16</v>
      </c>
      <c r="X3440">
        <v>8</v>
      </c>
      <c r="Y3440" t="s">
        <v>552</v>
      </c>
      <c r="Z3440">
        <v>226.25</v>
      </c>
      <c r="AA3440">
        <v>185</v>
      </c>
      <c r="AE3440" t="s">
        <v>495</v>
      </c>
      <c r="AH3440" t="s">
        <v>31</v>
      </c>
      <c r="AK3440">
        <v>215</v>
      </c>
      <c r="AL3440" t="s">
        <v>2530</v>
      </c>
      <c r="AM3440">
        <v>80</v>
      </c>
      <c r="AZ3440" t="s">
        <v>31</v>
      </c>
      <c r="BA3440" t="s">
        <v>31</v>
      </c>
    </row>
    <row r="3441" spans="1:53" hidden="1">
      <c r="A3441" t="s">
        <v>253</v>
      </c>
      <c r="B3441" t="s">
        <v>72</v>
      </c>
      <c r="C3441" t="s">
        <v>174</v>
      </c>
      <c r="D3441" t="s">
        <v>543</v>
      </c>
      <c r="E3441" t="s">
        <v>544</v>
      </c>
      <c r="G3441" t="s">
        <v>2532</v>
      </c>
      <c r="H3441" t="s">
        <v>551</v>
      </c>
      <c r="J3441">
        <v>43.716670000000001</v>
      </c>
      <c r="K3441">
        <v>11.366669999999999</v>
      </c>
      <c r="L3441">
        <v>170</v>
      </c>
      <c r="M3441" t="s">
        <v>2384</v>
      </c>
      <c r="N3441">
        <v>2004</v>
      </c>
      <c r="O3441" t="s">
        <v>847</v>
      </c>
      <c r="U3441">
        <v>14</v>
      </c>
      <c r="W3441">
        <v>16</v>
      </c>
      <c r="X3441">
        <v>8</v>
      </c>
      <c r="Y3441" t="s">
        <v>493</v>
      </c>
      <c r="Z3441">
        <v>33.82</v>
      </c>
      <c r="AA3441">
        <v>15</v>
      </c>
      <c r="AE3441" t="s">
        <v>475</v>
      </c>
      <c r="AH3441" t="s">
        <v>31</v>
      </c>
      <c r="AK3441">
        <v>215</v>
      </c>
      <c r="AL3441" t="s">
        <v>2530</v>
      </c>
      <c r="AM3441">
        <v>80</v>
      </c>
      <c r="AZ3441" t="s">
        <v>31</v>
      </c>
      <c r="BA3441" t="s">
        <v>31</v>
      </c>
    </row>
    <row r="3442" spans="1:53" hidden="1">
      <c r="A3442" t="s">
        <v>253</v>
      </c>
      <c r="B3442" t="s">
        <v>72</v>
      </c>
      <c r="C3442" t="s">
        <v>174</v>
      </c>
      <c r="D3442" t="s">
        <v>543</v>
      </c>
      <c r="E3442" t="s">
        <v>544</v>
      </c>
      <c r="G3442" t="s">
        <v>2532</v>
      </c>
      <c r="H3442" t="s">
        <v>551</v>
      </c>
      <c r="J3442">
        <v>43.716670000000001</v>
      </c>
      <c r="K3442">
        <v>11.366669999999999</v>
      </c>
      <c r="L3442">
        <v>170</v>
      </c>
      <c r="M3442" t="s">
        <v>2384</v>
      </c>
      <c r="N3442">
        <v>2004</v>
      </c>
      <c r="O3442" t="s">
        <v>847</v>
      </c>
      <c r="U3442">
        <v>14</v>
      </c>
      <c r="W3442">
        <v>16</v>
      </c>
      <c r="X3442">
        <v>8</v>
      </c>
      <c r="Y3442" t="s">
        <v>493</v>
      </c>
      <c r="Z3442">
        <v>95.59</v>
      </c>
      <c r="AA3442">
        <v>45</v>
      </c>
      <c r="AE3442" t="s">
        <v>475</v>
      </c>
      <c r="AH3442" t="s">
        <v>31</v>
      </c>
      <c r="AK3442">
        <v>215</v>
      </c>
      <c r="AL3442" t="s">
        <v>2530</v>
      </c>
      <c r="AM3442">
        <v>80</v>
      </c>
      <c r="AZ3442" t="s">
        <v>31</v>
      </c>
      <c r="BA3442" t="s">
        <v>31</v>
      </c>
    </row>
    <row r="3443" spans="1:53" hidden="1">
      <c r="A3443" t="s">
        <v>253</v>
      </c>
      <c r="B3443" t="s">
        <v>72</v>
      </c>
      <c r="C3443" t="s">
        <v>174</v>
      </c>
      <c r="D3443" t="s">
        <v>543</v>
      </c>
      <c r="E3443" t="s">
        <v>544</v>
      </c>
      <c r="G3443" t="s">
        <v>2532</v>
      </c>
      <c r="H3443" t="s">
        <v>551</v>
      </c>
      <c r="J3443">
        <v>43.716670000000001</v>
      </c>
      <c r="K3443">
        <v>11.366669999999999</v>
      </c>
      <c r="L3443">
        <v>170</v>
      </c>
      <c r="M3443" t="s">
        <v>2384</v>
      </c>
      <c r="N3443">
        <v>2004</v>
      </c>
      <c r="O3443" t="s">
        <v>847</v>
      </c>
      <c r="U3443">
        <v>14</v>
      </c>
      <c r="W3443">
        <v>16</v>
      </c>
      <c r="X3443">
        <v>8</v>
      </c>
      <c r="Y3443" t="s">
        <v>493</v>
      </c>
      <c r="Z3443">
        <v>100</v>
      </c>
      <c r="AA3443">
        <v>75</v>
      </c>
      <c r="AE3443" t="s">
        <v>475</v>
      </c>
      <c r="AH3443" t="s">
        <v>31</v>
      </c>
      <c r="AK3443">
        <v>215</v>
      </c>
      <c r="AL3443" t="s">
        <v>2530</v>
      </c>
      <c r="AM3443">
        <v>80</v>
      </c>
      <c r="AZ3443" t="s">
        <v>31</v>
      </c>
      <c r="BA3443" t="s">
        <v>31</v>
      </c>
    </row>
    <row r="3444" spans="1:53" hidden="1">
      <c r="A3444" t="s">
        <v>253</v>
      </c>
      <c r="B3444" t="s">
        <v>72</v>
      </c>
      <c r="C3444" t="s">
        <v>174</v>
      </c>
      <c r="D3444" t="s">
        <v>543</v>
      </c>
      <c r="E3444" t="s">
        <v>544</v>
      </c>
      <c r="G3444" t="s">
        <v>2532</v>
      </c>
      <c r="H3444" t="s">
        <v>551</v>
      </c>
      <c r="J3444">
        <v>43.716670000000001</v>
      </c>
      <c r="K3444">
        <v>11.366669999999999</v>
      </c>
      <c r="L3444">
        <v>170</v>
      </c>
      <c r="M3444" t="s">
        <v>2384</v>
      </c>
      <c r="N3444">
        <v>2004</v>
      </c>
      <c r="O3444" t="s">
        <v>847</v>
      </c>
      <c r="U3444">
        <v>14</v>
      </c>
      <c r="W3444">
        <v>16</v>
      </c>
      <c r="X3444">
        <v>8</v>
      </c>
      <c r="Y3444" t="s">
        <v>493</v>
      </c>
      <c r="Z3444">
        <v>100</v>
      </c>
      <c r="AA3444">
        <v>105</v>
      </c>
      <c r="AE3444" t="s">
        <v>475</v>
      </c>
      <c r="AH3444" t="s">
        <v>31</v>
      </c>
      <c r="AK3444">
        <v>215</v>
      </c>
      <c r="AL3444" t="s">
        <v>2530</v>
      </c>
      <c r="AM3444">
        <v>80</v>
      </c>
      <c r="AZ3444" t="s">
        <v>31</v>
      </c>
      <c r="BA3444" t="s">
        <v>31</v>
      </c>
    </row>
    <row r="3445" spans="1:53" hidden="1">
      <c r="A3445" t="s">
        <v>253</v>
      </c>
      <c r="B3445" t="s">
        <v>72</v>
      </c>
      <c r="C3445" t="s">
        <v>174</v>
      </c>
      <c r="D3445" t="s">
        <v>543</v>
      </c>
      <c r="E3445" t="s">
        <v>544</v>
      </c>
      <c r="G3445" t="s">
        <v>2532</v>
      </c>
      <c r="H3445" t="s">
        <v>551</v>
      </c>
      <c r="J3445">
        <v>43.716670000000001</v>
      </c>
      <c r="K3445">
        <v>11.366669999999999</v>
      </c>
      <c r="L3445">
        <v>170</v>
      </c>
      <c r="M3445" t="s">
        <v>2384</v>
      </c>
      <c r="N3445">
        <v>2004</v>
      </c>
      <c r="O3445" t="s">
        <v>847</v>
      </c>
      <c r="U3445">
        <v>14</v>
      </c>
      <c r="W3445">
        <v>16</v>
      </c>
      <c r="X3445">
        <v>8</v>
      </c>
      <c r="Y3445" t="s">
        <v>493</v>
      </c>
      <c r="Z3445">
        <v>100</v>
      </c>
      <c r="AA3445">
        <v>135</v>
      </c>
      <c r="AE3445" t="s">
        <v>475</v>
      </c>
      <c r="AH3445" t="s">
        <v>31</v>
      </c>
      <c r="AK3445">
        <v>215</v>
      </c>
      <c r="AL3445" t="s">
        <v>2530</v>
      </c>
      <c r="AM3445">
        <v>80</v>
      </c>
      <c r="AZ3445" t="s">
        <v>31</v>
      </c>
      <c r="BA3445" t="s">
        <v>31</v>
      </c>
    </row>
    <row r="3446" spans="1:53" hidden="1">
      <c r="A3446" t="s">
        <v>253</v>
      </c>
      <c r="B3446" t="s">
        <v>72</v>
      </c>
      <c r="C3446" t="s">
        <v>174</v>
      </c>
      <c r="D3446" t="s">
        <v>543</v>
      </c>
      <c r="E3446" t="s">
        <v>544</v>
      </c>
      <c r="G3446" t="s">
        <v>2532</v>
      </c>
      <c r="H3446" t="s">
        <v>551</v>
      </c>
      <c r="J3446">
        <v>43.716670000000001</v>
      </c>
      <c r="K3446">
        <v>11.366669999999999</v>
      </c>
      <c r="L3446">
        <v>170</v>
      </c>
      <c r="M3446" t="s">
        <v>2384</v>
      </c>
      <c r="N3446">
        <v>2004</v>
      </c>
      <c r="O3446" t="s">
        <v>847</v>
      </c>
      <c r="U3446">
        <v>14</v>
      </c>
      <c r="W3446">
        <v>16</v>
      </c>
      <c r="X3446">
        <v>8</v>
      </c>
      <c r="Y3446" t="s">
        <v>493</v>
      </c>
      <c r="Z3446">
        <v>100</v>
      </c>
      <c r="AA3446">
        <v>165</v>
      </c>
      <c r="AE3446" t="s">
        <v>475</v>
      </c>
      <c r="AH3446" t="s">
        <v>31</v>
      </c>
      <c r="AK3446">
        <v>215</v>
      </c>
      <c r="AL3446" t="s">
        <v>2530</v>
      </c>
      <c r="AM3446">
        <v>80</v>
      </c>
      <c r="AZ3446" t="s">
        <v>31</v>
      </c>
      <c r="BA3446" t="s">
        <v>31</v>
      </c>
    </row>
    <row r="3447" spans="1:53" hidden="1">
      <c r="A3447" t="s">
        <v>253</v>
      </c>
      <c r="B3447" t="s">
        <v>72</v>
      </c>
      <c r="C3447" t="s">
        <v>174</v>
      </c>
      <c r="D3447" t="s">
        <v>543</v>
      </c>
      <c r="E3447" t="s">
        <v>544</v>
      </c>
      <c r="G3447" t="s">
        <v>2532</v>
      </c>
      <c r="H3447" t="s">
        <v>551</v>
      </c>
      <c r="J3447">
        <v>43.716670000000001</v>
      </c>
      <c r="K3447">
        <v>11.366669999999999</v>
      </c>
      <c r="L3447">
        <v>170</v>
      </c>
      <c r="M3447" t="s">
        <v>2384</v>
      </c>
      <c r="N3447">
        <v>2004</v>
      </c>
      <c r="O3447" t="s">
        <v>847</v>
      </c>
      <c r="U3447">
        <v>14</v>
      </c>
      <c r="W3447">
        <v>16</v>
      </c>
      <c r="X3447">
        <v>8</v>
      </c>
      <c r="Y3447" t="s">
        <v>552</v>
      </c>
      <c r="Z3447">
        <v>771.99</v>
      </c>
      <c r="AA3447">
        <v>15</v>
      </c>
      <c r="AE3447" t="s">
        <v>475</v>
      </c>
      <c r="AH3447" t="s">
        <v>31</v>
      </c>
      <c r="AK3447">
        <v>215</v>
      </c>
      <c r="AL3447" t="s">
        <v>2530</v>
      </c>
      <c r="AM3447">
        <v>80</v>
      </c>
      <c r="AZ3447" t="s">
        <v>31</v>
      </c>
      <c r="BA3447" t="s">
        <v>31</v>
      </c>
    </row>
    <row r="3448" spans="1:53" hidden="1">
      <c r="A3448" t="s">
        <v>253</v>
      </c>
      <c r="B3448" t="s">
        <v>72</v>
      </c>
      <c r="C3448" t="s">
        <v>174</v>
      </c>
      <c r="D3448" t="s">
        <v>543</v>
      </c>
      <c r="E3448" t="s">
        <v>544</v>
      </c>
      <c r="G3448" t="s">
        <v>2532</v>
      </c>
      <c r="H3448" t="s">
        <v>551</v>
      </c>
      <c r="J3448">
        <v>43.716670000000001</v>
      </c>
      <c r="K3448">
        <v>11.366669999999999</v>
      </c>
      <c r="L3448">
        <v>170</v>
      </c>
      <c r="M3448" t="s">
        <v>2384</v>
      </c>
      <c r="N3448">
        <v>2004</v>
      </c>
      <c r="O3448" t="s">
        <v>847</v>
      </c>
      <c r="U3448">
        <v>14</v>
      </c>
      <c r="W3448">
        <v>16</v>
      </c>
      <c r="X3448">
        <v>8</v>
      </c>
      <c r="Y3448" t="s">
        <v>552</v>
      </c>
      <c r="Z3448">
        <v>238.95</v>
      </c>
      <c r="AA3448">
        <v>45</v>
      </c>
      <c r="AE3448" t="s">
        <v>475</v>
      </c>
      <c r="AH3448" t="s">
        <v>31</v>
      </c>
      <c r="AK3448">
        <v>215</v>
      </c>
      <c r="AL3448" t="s">
        <v>2530</v>
      </c>
      <c r="AM3448">
        <v>80</v>
      </c>
      <c r="AZ3448" t="s">
        <v>31</v>
      </c>
      <c r="BA3448" t="s">
        <v>31</v>
      </c>
    </row>
    <row r="3449" spans="1:53" hidden="1">
      <c r="A3449" t="s">
        <v>253</v>
      </c>
      <c r="B3449" t="s">
        <v>72</v>
      </c>
      <c r="C3449" t="s">
        <v>174</v>
      </c>
      <c r="D3449" t="s">
        <v>543</v>
      </c>
      <c r="E3449" t="s">
        <v>544</v>
      </c>
      <c r="G3449" t="s">
        <v>2532</v>
      </c>
      <c r="H3449" t="s">
        <v>551</v>
      </c>
      <c r="J3449">
        <v>43.716670000000001</v>
      </c>
      <c r="K3449">
        <v>11.366669999999999</v>
      </c>
      <c r="L3449">
        <v>170</v>
      </c>
      <c r="M3449" t="s">
        <v>2384</v>
      </c>
      <c r="N3449">
        <v>2004</v>
      </c>
      <c r="O3449" t="s">
        <v>847</v>
      </c>
      <c r="U3449">
        <v>14</v>
      </c>
      <c r="W3449">
        <v>16</v>
      </c>
      <c r="X3449">
        <v>8</v>
      </c>
      <c r="Y3449" t="s">
        <v>552</v>
      </c>
      <c r="Z3449">
        <v>191.69</v>
      </c>
      <c r="AA3449">
        <v>75</v>
      </c>
      <c r="AE3449" t="s">
        <v>475</v>
      </c>
      <c r="AH3449" t="s">
        <v>31</v>
      </c>
      <c r="AK3449">
        <v>215</v>
      </c>
      <c r="AL3449" t="s">
        <v>2530</v>
      </c>
      <c r="AM3449">
        <v>80</v>
      </c>
      <c r="AZ3449" t="s">
        <v>31</v>
      </c>
      <c r="BA3449" t="s">
        <v>31</v>
      </c>
    </row>
    <row r="3450" spans="1:53" hidden="1">
      <c r="A3450" t="s">
        <v>253</v>
      </c>
      <c r="B3450" t="s">
        <v>72</v>
      </c>
      <c r="C3450" t="s">
        <v>174</v>
      </c>
      <c r="D3450" t="s">
        <v>543</v>
      </c>
      <c r="E3450" t="s">
        <v>544</v>
      </c>
      <c r="G3450" t="s">
        <v>2532</v>
      </c>
      <c r="H3450" t="s">
        <v>551</v>
      </c>
      <c r="J3450">
        <v>43.716670000000001</v>
      </c>
      <c r="K3450">
        <v>11.366669999999999</v>
      </c>
      <c r="L3450">
        <v>170</v>
      </c>
      <c r="M3450" t="s">
        <v>2384</v>
      </c>
      <c r="N3450">
        <v>2004</v>
      </c>
      <c r="O3450" t="s">
        <v>847</v>
      </c>
      <c r="U3450">
        <v>14</v>
      </c>
      <c r="W3450">
        <v>16</v>
      </c>
      <c r="X3450">
        <v>8</v>
      </c>
      <c r="Y3450" t="s">
        <v>552</v>
      </c>
      <c r="Z3450">
        <v>160.18</v>
      </c>
      <c r="AA3450">
        <v>105</v>
      </c>
      <c r="AE3450" t="s">
        <v>475</v>
      </c>
      <c r="AH3450" t="s">
        <v>31</v>
      </c>
      <c r="AK3450">
        <v>215</v>
      </c>
      <c r="AL3450" t="s">
        <v>2530</v>
      </c>
      <c r="AM3450">
        <v>80</v>
      </c>
      <c r="AZ3450" t="s">
        <v>31</v>
      </c>
      <c r="BA3450" t="s">
        <v>31</v>
      </c>
    </row>
    <row r="3451" spans="1:53" hidden="1">
      <c r="A3451" t="s">
        <v>253</v>
      </c>
      <c r="B3451" t="s">
        <v>72</v>
      </c>
      <c r="C3451" t="s">
        <v>174</v>
      </c>
      <c r="D3451" t="s">
        <v>543</v>
      </c>
      <c r="E3451" t="s">
        <v>544</v>
      </c>
      <c r="G3451" t="s">
        <v>2532</v>
      </c>
      <c r="H3451" t="s">
        <v>551</v>
      </c>
      <c r="J3451">
        <v>43.716670000000001</v>
      </c>
      <c r="K3451">
        <v>11.366669999999999</v>
      </c>
      <c r="L3451">
        <v>170</v>
      </c>
      <c r="M3451" t="s">
        <v>2384</v>
      </c>
      <c r="N3451">
        <v>2004</v>
      </c>
      <c r="O3451" t="s">
        <v>847</v>
      </c>
      <c r="U3451">
        <v>14</v>
      </c>
      <c r="W3451">
        <v>16</v>
      </c>
      <c r="X3451">
        <v>8</v>
      </c>
      <c r="Y3451" t="s">
        <v>552</v>
      </c>
      <c r="Z3451">
        <v>131.29</v>
      </c>
      <c r="AA3451">
        <v>135</v>
      </c>
      <c r="AE3451" t="s">
        <v>475</v>
      </c>
      <c r="AH3451" t="s">
        <v>31</v>
      </c>
      <c r="AK3451">
        <v>215</v>
      </c>
      <c r="AL3451" t="s">
        <v>2530</v>
      </c>
      <c r="AM3451">
        <v>80</v>
      </c>
      <c r="AZ3451" t="s">
        <v>31</v>
      </c>
      <c r="BA3451" t="s">
        <v>31</v>
      </c>
    </row>
    <row r="3452" spans="1:53" hidden="1">
      <c r="A3452" t="s">
        <v>253</v>
      </c>
      <c r="B3452" t="s">
        <v>72</v>
      </c>
      <c r="C3452" t="s">
        <v>174</v>
      </c>
      <c r="D3452" t="s">
        <v>543</v>
      </c>
      <c r="E3452" t="s">
        <v>544</v>
      </c>
      <c r="G3452" t="s">
        <v>2532</v>
      </c>
      <c r="H3452" t="s">
        <v>551</v>
      </c>
      <c r="J3452">
        <v>43.716670000000001</v>
      </c>
      <c r="K3452">
        <v>11.366669999999999</v>
      </c>
      <c r="L3452">
        <v>170</v>
      </c>
      <c r="M3452" t="s">
        <v>2384</v>
      </c>
      <c r="N3452">
        <v>2004</v>
      </c>
      <c r="O3452" t="s">
        <v>847</v>
      </c>
      <c r="U3452">
        <v>14</v>
      </c>
      <c r="W3452">
        <v>16</v>
      </c>
      <c r="X3452">
        <v>8</v>
      </c>
      <c r="Y3452" t="s">
        <v>552</v>
      </c>
      <c r="Z3452">
        <v>60.39</v>
      </c>
      <c r="AA3452">
        <v>165</v>
      </c>
      <c r="AE3452" t="s">
        <v>475</v>
      </c>
      <c r="AH3452" t="s">
        <v>31</v>
      </c>
      <c r="AK3452">
        <v>215</v>
      </c>
      <c r="AL3452" t="s">
        <v>2530</v>
      </c>
      <c r="AM3452">
        <v>80</v>
      </c>
      <c r="AZ3452" t="s">
        <v>31</v>
      </c>
      <c r="BA3452" t="s">
        <v>31</v>
      </c>
    </row>
    <row r="3453" spans="1:53" hidden="1">
      <c r="A3453" t="s">
        <v>253</v>
      </c>
      <c r="B3453" t="s">
        <v>72</v>
      </c>
      <c r="C3453" t="s">
        <v>174</v>
      </c>
      <c r="D3453" t="s">
        <v>543</v>
      </c>
      <c r="E3453" t="s">
        <v>544</v>
      </c>
      <c r="G3453" t="s">
        <v>2532</v>
      </c>
      <c r="H3453" t="s">
        <v>551</v>
      </c>
      <c r="J3453">
        <v>43.716670000000001</v>
      </c>
      <c r="K3453">
        <v>11.366669999999999</v>
      </c>
      <c r="L3453">
        <v>170</v>
      </c>
      <c r="M3453" t="s">
        <v>2384</v>
      </c>
      <c r="N3453">
        <v>2004</v>
      </c>
      <c r="O3453" t="s">
        <v>846</v>
      </c>
      <c r="U3453">
        <v>26</v>
      </c>
      <c r="W3453">
        <v>16</v>
      </c>
      <c r="X3453">
        <v>8</v>
      </c>
      <c r="Y3453" t="s">
        <v>493</v>
      </c>
      <c r="Z3453">
        <v>36.03</v>
      </c>
      <c r="AA3453">
        <v>15</v>
      </c>
      <c r="AE3453" t="s">
        <v>475</v>
      </c>
      <c r="AH3453" t="s">
        <v>31</v>
      </c>
      <c r="AK3453">
        <v>215</v>
      </c>
      <c r="AL3453" t="s">
        <v>2530</v>
      </c>
      <c r="AM3453">
        <v>80</v>
      </c>
      <c r="AZ3453" t="s">
        <v>31</v>
      </c>
      <c r="BA3453" t="s">
        <v>31</v>
      </c>
    </row>
    <row r="3454" spans="1:53" hidden="1">
      <c r="A3454" t="s">
        <v>253</v>
      </c>
      <c r="B3454" t="s">
        <v>72</v>
      </c>
      <c r="C3454" t="s">
        <v>174</v>
      </c>
      <c r="D3454" t="s">
        <v>543</v>
      </c>
      <c r="E3454" t="s">
        <v>544</v>
      </c>
      <c r="G3454" t="s">
        <v>2532</v>
      </c>
      <c r="H3454" t="s">
        <v>551</v>
      </c>
      <c r="J3454">
        <v>43.716670000000001</v>
      </c>
      <c r="K3454">
        <v>11.366669999999999</v>
      </c>
      <c r="L3454">
        <v>170</v>
      </c>
      <c r="M3454" t="s">
        <v>2384</v>
      </c>
      <c r="N3454">
        <v>2004</v>
      </c>
      <c r="O3454" t="s">
        <v>846</v>
      </c>
      <c r="U3454">
        <v>26</v>
      </c>
      <c r="W3454">
        <v>16</v>
      </c>
      <c r="X3454">
        <v>8</v>
      </c>
      <c r="Y3454" t="s">
        <v>493</v>
      </c>
      <c r="Z3454">
        <v>68.87</v>
      </c>
      <c r="AA3454">
        <v>45</v>
      </c>
      <c r="AE3454" t="s">
        <v>475</v>
      </c>
      <c r="AH3454" t="s">
        <v>31</v>
      </c>
      <c r="AK3454">
        <v>215</v>
      </c>
      <c r="AL3454" t="s">
        <v>2530</v>
      </c>
      <c r="AM3454">
        <v>80</v>
      </c>
      <c r="AZ3454" t="s">
        <v>31</v>
      </c>
      <c r="BA3454" t="s">
        <v>31</v>
      </c>
    </row>
    <row r="3455" spans="1:53" hidden="1">
      <c r="A3455" t="s">
        <v>253</v>
      </c>
      <c r="B3455" t="s">
        <v>72</v>
      </c>
      <c r="C3455" t="s">
        <v>174</v>
      </c>
      <c r="D3455" t="s">
        <v>543</v>
      </c>
      <c r="E3455" t="s">
        <v>544</v>
      </c>
      <c r="G3455" t="s">
        <v>2532</v>
      </c>
      <c r="H3455" t="s">
        <v>551</v>
      </c>
      <c r="J3455">
        <v>43.716670000000001</v>
      </c>
      <c r="K3455">
        <v>11.366669999999999</v>
      </c>
      <c r="L3455">
        <v>170</v>
      </c>
      <c r="M3455" t="s">
        <v>2384</v>
      </c>
      <c r="N3455">
        <v>2004</v>
      </c>
      <c r="O3455" t="s">
        <v>846</v>
      </c>
      <c r="U3455">
        <v>26</v>
      </c>
      <c r="W3455">
        <v>16</v>
      </c>
      <c r="X3455">
        <v>8</v>
      </c>
      <c r="Y3455" t="s">
        <v>493</v>
      </c>
      <c r="Z3455">
        <v>94.61</v>
      </c>
      <c r="AA3455">
        <v>75</v>
      </c>
      <c r="AE3455" t="s">
        <v>475</v>
      </c>
      <c r="AH3455" t="s">
        <v>31</v>
      </c>
      <c r="AK3455">
        <v>215</v>
      </c>
      <c r="AL3455" t="s">
        <v>2530</v>
      </c>
      <c r="AM3455">
        <v>80</v>
      </c>
      <c r="AZ3455" t="s">
        <v>31</v>
      </c>
      <c r="BA3455" t="s">
        <v>31</v>
      </c>
    </row>
    <row r="3456" spans="1:53" hidden="1">
      <c r="A3456" t="s">
        <v>253</v>
      </c>
      <c r="B3456" t="s">
        <v>72</v>
      </c>
      <c r="C3456" t="s">
        <v>174</v>
      </c>
      <c r="D3456" t="s">
        <v>543</v>
      </c>
      <c r="E3456" t="s">
        <v>544</v>
      </c>
      <c r="G3456" t="s">
        <v>2532</v>
      </c>
      <c r="H3456" t="s">
        <v>551</v>
      </c>
      <c r="J3456">
        <v>43.716670000000001</v>
      </c>
      <c r="K3456">
        <v>11.366669999999999</v>
      </c>
      <c r="L3456">
        <v>170</v>
      </c>
      <c r="M3456" t="s">
        <v>2384</v>
      </c>
      <c r="N3456">
        <v>2004</v>
      </c>
      <c r="O3456" t="s">
        <v>846</v>
      </c>
      <c r="U3456">
        <v>26</v>
      </c>
      <c r="W3456">
        <v>16</v>
      </c>
      <c r="X3456">
        <v>8</v>
      </c>
      <c r="Y3456" t="s">
        <v>493</v>
      </c>
      <c r="Z3456">
        <v>97.3</v>
      </c>
      <c r="AA3456">
        <v>105</v>
      </c>
      <c r="AE3456" t="s">
        <v>475</v>
      </c>
      <c r="AH3456" t="s">
        <v>31</v>
      </c>
      <c r="AK3456">
        <v>215</v>
      </c>
      <c r="AL3456" t="s">
        <v>2530</v>
      </c>
      <c r="AM3456">
        <v>80</v>
      </c>
      <c r="AZ3456" t="s">
        <v>31</v>
      </c>
      <c r="BA3456" t="s">
        <v>31</v>
      </c>
    </row>
    <row r="3457" spans="1:53" hidden="1">
      <c r="A3457" t="s">
        <v>253</v>
      </c>
      <c r="B3457" t="s">
        <v>72</v>
      </c>
      <c r="C3457" t="s">
        <v>174</v>
      </c>
      <c r="D3457" t="s">
        <v>543</v>
      </c>
      <c r="E3457" t="s">
        <v>544</v>
      </c>
      <c r="G3457" t="s">
        <v>2532</v>
      </c>
      <c r="H3457" t="s">
        <v>551</v>
      </c>
      <c r="J3457">
        <v>43.716670000000001</v>
      </c>
      <c r="K3457">
        <v>11.366669999999999</v>
      </c>
      <c r="L3457">
        <v>170</v>
      </c>
      <c r="M3457" t="s">
        <v>2384</v>
      </c>
      <c r="N3457">
        <v>2004</v>
      </c>
      <c r="O3457" t="s">
        <v>846</v>
      </c>
      <c r="U3457">
        <v>26</v>
      </c>
      <c r="W3457">
        <v>16</v>
      </c>
      <c r="X3457">
        <v>8</v>
      </c>
      <c r="Y3457" t="s">
        <v>493</v>
      </c>
      <c r="Z3457">
        <v>94.85</v>
      </c>
      <c r="AA3457">
        <v>135</v>
      </c>
      <c r="AE3457" t="s">
        <v>475</v>
      </c>
      <c r="AH3457" t="s">
        <v>31</v>
      </c>
      <c r="AK3457">
        <v>215</v>
      </c>
      <c r="AL3457" t="s">
        <v>2530</v>
      </c>
      <c r="AM3457">
        <v>80</v>
      </c>
      <c r="AZ3457" t="s">
        <v>31</v>
      </c>
      <c r="BA3457" t="s">
        <v>31</v>
      </c>
    </row>
    <row r="3458" spans="1:53" hidden="1">
      <c r="A3458" t="s">
        <v>253</v>
      </c>
      <c r="B3458" t="s">
        <v>72</v>
      </c>
      <c r="C3458" t="s">
        <v>174</v>
      </c>
      <c r="D3458" t="s">
        <v>543</v>
      </c>
      <c r="E3458" t="s">
        <v>544</v>
      </c>
      <c r="G3458" t="s">
        <v>2532</v>
      </c>
      <c r="H3458" t="s">
        <v>551</v>
      </c>
      <c r="J3458">
        <v>43.716670000000001</v>
      </c>
      <c r="K3458">
        <v>11.366669999999999</v>
      </c>
      <c r="L3458">
        <v>170</v>
      </c>
      <c r="M3458" t="s">
        <v>2384</v>
      </c>
      <c r="N3458">
        <v>2004</v>
      </c>
      <c r="O3458" t="s">
        <v>846</v>
      </c>
      <c r="U3458">
        <v>26</v>
      </c>
      <c r="W3458">
        <v>16</v>
      </c>
      <c r="X3458">
        <v>8</v>
      </c>
      <c r="Y3458" t="s">
        <v>493</v>
      </c>
      <c r="Z3458">
        <v>97.3</v>
      </c>
      <c r="AA3458">
        <v>165</v>
      </c>
      <c r="AE3458" t="s">
        <v>475</v>
      </c>
      <c r="AH3458" t="s">
        <v>31</v>
      </c>
      <c r="AK3458">
        <v>215</v>
      </c>
      <c r="AL3458" t="s">
        <v>2530</v>
      </c>
      <c r="AM3458">
        <v>80</v>
      </c>
      <c r="AZ3458" t="s">
        <v>31</v>
      </c>
      <c r="BA3458" t="s">
        <v>31</v>
      </c>
    </row>
    <row r="3459" spans="1:53" hidden="1">
      <c r="A3459" t="s">
        <v>253</v>
      </c>
      <c r="B3459" t="s">
        <v>72</v>
      </c>
      <c r="C3459" t="s">
        <v>174</v>
      </c>
      <c r="D3459" t="s">
        <v>543</v>
      </c>
      <c r="E3459" t="s">
        <v>544</v>
      </c>
      <c r="G3459" t="s">
        <v>2532</v>
      </c>
      <c r="H3459" t="s">
        <v>551</v>
      </c>
      <c r="J3459">
        <v>43.716670000000001</v>
      </c>
      <c r="K3459">
        <v>11.366669999999999</v>
      </c>
      <c r="L3459">
        <v>170</v>
      </c>
      <c r="M3459" t="s">
        <v>2384</v>
      </c>
      <c r="N3459">
        <v>2004</v>
      </c>
      <c r="O3459" t="s">
        <v>846</v>
      </c>
      <c r="U3459">
        <v>26</v>
      </c>
      <c r="W3459">
        <v>16</v>
      </c>
      <c r="X3459">
        <v>8</v>
      </c>
      <c r="Y3459" t="s">
        <v>552</v>
      </c>
      <c r="Z3459">
        <v>36.03</v>
      </c>
      <c r="AA3459">
        <v>15</v>
      </c>
      <c r="AE3459" t="s">
        <v>475</v>
      </c>
      <c r="AH3459" t="s">
        <v>31</v>
      </c>
      <c r="AK3459">
        <v>215</v>
      </c>
      <c r="AL3459" t="s">
        <v>2530</v>
      </c>
      <c r="AM3459">
        <v>80</v>
      </c>
      <c r="AZ3459" t="s">
        <v>31</v>
      </c>
      <c r="BA3459" t="s">
        <v>31</v>
      </c>
    </row>
    <row r="3460" spans="1:53" hidden="1">
      <c r="A3460" t="s">
        <v>253</v>
      </c>
      <c r="B3460" t="s">
        <v>72</v>
      </c>
      <c r="C3460" t="s">
        <v>174</v>
      </c>
      <c r="D3460" t="s">
        <v>543</v>
      </c>
      <c r="E3460" t="s">
        <v>544</v>
      </c>
      <c r="G3460" t="s">
        <v>2532</v>
      </c>
      <c r="H3460" t="s">
        <v>551</v>
      </c>
      <c r="J3460">
        <v>43.716670000000001</v>
      </c>
      <c r="K3460">
        <v>11.366669999999999</v>
      </c>
      <c r="L3460">
        <v>170</v>
      </c>
      <c r="M3460" t="s">
        <v>2384</v>
      </c>
      <c r="N3460">
        <v>2004</v>
      </c>
      <c r="O3460" t="s">
        <v>846</v>
      </c>
      <c r="U3460">
        <v>26</v>
      </c>
      <c r="W3460">
        <v>16</v>
      </c>
      <c r="X3460">
        <v>8</v>
      </c>
      <c r="Y3460" t="s">
        <v>552</v>
      </c>
      <c r="Z3460">
        <v>68.87</v>
      </c>
      <c r="AA3460">
        <v>45</v>
      </c>
      <c r="AE3460" t="s">
        <v>475</v>
      </c>
      <c r="AH3460" t="s">
        <v>31</v>
      </c>
      <c r="AK3460">
        <v>215</v>
      </c>
      <c r="AL3460" t="s">
        <v>2530</v>
      </c>
      <c r="AM3460">
        <v>80</v>
      </c>
      <c r="AZ3460" t="s">
        <v>31</v>
      </c>
      <c r="BA3460" t="s">
        <v>31</v>
      </c>
    </row>
    <row r="3461" spans="1:53" hidden="1">
      <c r="A3461" t="s">
        <v>253</v>
      </c>
      <c r="B3461" t="s">
        <v>72</v>
      </c>
      <c r="C3461" t="s">
        <v>174</v>
      </c>
      <c r="D3461" t="s">
        <v>543</v>
      </c>
      <c r="E3461" t="s">
        <v>544</v>
      </c>
      <c r="G3461" t="s">
        <v>2532</v>
      </c>
      <c r="H3461" t="s">
        <v>551</v>
      </c>
      <c r="J3461">
        <v>43.716670000000001</v>
      </c>
      <c r="K3461">
        <v>11.366669999999999</v>
      </c>
      <c r="L3461">
        <v>170</v>
      </c>
      <c r="M3461" t="s">
        <v>2384</v>
      </c>
      <c r="N3461">
        <v>2004</v>
      </c>
      <c r="O3461" t="s">
        <v>846</v>
      </c>
      <c r="U3461">
        <v>26</v>
      </c>
      <c r="W3461">
        <v>16</v>
      </c>
      <c r="X3461">
        <v>8</v>
      </c>
      <c r="Y3461" t="s">
        <v>552</v>
      </c>
      <c r="Z3461">
        <v>94.61</v>
      </c>
      <c r="AA3461">
        <v>75</v>
      </c>
      <c r="AE3461" t="s">
        <v>475</v>
      </c>
      <c r="AH3461" t="s">
        <v>31</v>
      </c>
      <c r="AK3461">
        <v>215</v>
      </c>
      <c r="AL3461" t="s">
        <v>2530</v>
      </c>
      <c r="AM3461">
        <v>80</v>
      </c>
      <c r="AZ3461" t="s">
        <v>31</v>
      </c>
      <c r="BA3461" t="s">
        <v>31</v>
      </c>
    </row>
    <row r="3462" spans="1:53" hidden="1">
      <c r="A3462" t="s">
        <v>253</v>
      </c>
      <c r="B3462" t="s">
        <v>72</v>
      </c>
      <c r="C3462" t="s">
        <v>174</v>
      </c>
      <c r="D3462" t="s">
        <v>543</v>
      </c>
      <c r="E3462" t="s">
        <v>544</v>
      </c>
      <c r="G3462" t="s">
        <v>2532</v>
      </c>
      <c r="H3462" t="s">
        <v>551</v>
      </c>
      <c r="J3462">
        <v>43.716670000000001</v>
      </c>
      <c r="K3462">
        <v>11.366669999999999</v>
      </c>
      <c r="L3462">
        <v>170</v>
      </c>
      <c r="M3462" t="s">
        <v>2384</v>
      </c>
      <c r="N3462">
        <v>2004</v>
      </c>
      <c r="O3462" t="s">
        <v>846</v>
      </c>
      <c r="U3462">
        <v>26</v>
      </c>
      <c r="W3462">
        <v>16</v>
      </c>
      <c r="X3462">
        <v>8</v>
      </c>
      <c r="Y3462" t="s">
        <v>552</v>
      </c>
      <c r="Z3462">
        <v>97.3</v>
      </c>
      <c r="AA3462">
        <v>105</v>
      </c>
      <c r="AE3462" t="s">
        <v>475</v>
      </c>
      <c r="AH3462" t="s">
        <v>31</v>
      </c>
      <c r="AK3462">
        <v>215</v>
      </c>
      <c r="AL3462" t="s">
        <v>2530</v>
      </c>
      <c r="AM3462">
        <v>80</v>
      </c>
      <c r="AZ3462" t="s">
        <v>31</v>
      </c>
      <c r="BA3462" t="s">
        <v>31</v>
      </c>
    </row>
    <row r="3463" spans="1:53" hidden="1">
      <c r="A3463" t="s">
        <v>253</v>
      </c>
      <c r="B3463" t="s">
        <v>72</v>
      </c>
      <c r="C3463" t="s">
        <v>174</v>
      </c>
      <c r="D3463" t="s">
        <v>543</v>
      </c>
      <c r="E3463" t="s">
        <v>544</v>
      </c>
      <c r="G3463" t="s">
        <v>2532</v>
      </c>
      <c r="H3463" t="s">
        <v>551</v>
      </c>
      <c r="J3463">
        <v>43.716670000000001</v>
      </c>
      <c r="K3463">
        <v>11.366669999999999</v>
      </c>
      <c r="L3463">
        <v>170</v>
      </c>
      <c r="M3463" t="s">
        <v>2384</v>
      </c>
      <c r="N3463">
        <v>2004</v>
      </c>
      <c r="O3463" t="s">
        <v>846</v>
      </c>
      <c r="U3463">
        <v>26</v>
      </c>
      <c r="W3463">
        <v>16</v>
      </c>
      <c r="X3463">
        <v>8</v>
      </c>
      <c r="Y3463" t="s">
        <v>552</v>
      </c>
      <c r="Z3463">
        <v>94.85</v>
      </c>
      <c r="AA3463">
        <v>135</v>
      </c>
      <c r="AE3463" t="s">
        <v>475</v>
      </c>
      <c r="AH3463" t="s">
        <v>31</v>
      </c>
      <c r="AK3463">
        <v>215</v>
      </c>
      <c r="AL3463" t="s">
        <v>2530</v>
      </c>
      <c r="AM3463">
        <v>80</v>
      </c>
      <c r="AZ3463" t="s">
        <v>31</v>
      </c>
      <c r="BA3463" t="s">
        <v>31</v>
      </c>
    </row>
    <row r="3464" spans="1:53" hidden="1">
      <c r="A3464" t="s">
        <v>253</v>
      </c>
      <c r="B3464" t="s">
        <v>72</v>
      </c>
      <c r="C3464" t="s">
        <v>174</v>
      </c>
      <c r="D3464" t="s">
        <v>543</v>
      </c>
      <c r="E3464" t="s">
        <v>544</v>
      </c>
      <c r="G3464" t="s">
        <v>2532</v>
      </c>
      <c r="H3464" t="s">
        <v>551</v>
      </c>
      <c r="J3464">
        <v>43.716670000000001</v>
      </c>
      <c r="K3464">
        <v>11.366669999999999</v>
      </c>
      <c r="L3464">
        <v>170</v>
      </c>
      <c r="M3464" t="s">
        <v>2384</v>
      </c>
      <c r="N3464">
        <v>2004</v>
      </c>
      <c r="O3464" t="s">
        <v>846</v>
      </c>
      <c r="U3464">
        <v>26</v>
      </c>
      <c r="W3464">
        <v>16</v>
      </c>
      <c r="X3464">
        <v>8</v>
      </c>
      <c r="Y3464" t="s">
        <v>552</v>
      </c>
      <c r="Z3464">
        <v>97.3</v>
      </c>
      <c r="AA3464">
        <v>165</v>
      </c>
      <c r="AE3464" t="s">
        <v>475</v>
      </c>
      <c r="AH3464" t="s">
        <v>31</v>
      </c>
      <c r="AK3464">
        <v>215</v>
      </c>
      <c r="AL3464" t="s">
        <v>2530</v>
      </c>
      <c r="AM3464">
        <v>80</v>
      </c>
      <c r="AZ3464" t="s">
        <v>31</v>
      </c>
      <c r="BA3464" t="s">
        <v>31</v>
      </c>
    </row>
    <row r="3465" spans="1:53" hidden="1">
      <c r="A3465" t="s">
        <v>253</v>
      </c>
      <c r="B3465" t="s">
        <v>72</v>
      </c>
      <c r="C3465" t="s">
        <v>174</v>
      </c>
      <c r="D3465" t="s">
        <v>543</v>
      </c>
      <c r="E3465" t="s">
        <v>544</v>
      </c>
      <c r="G3465" t="s">
        <v>2532</v>
      </c>
      <c r="H3465" t="s">
        <v>551</v>
      </c>
      <c r="J3465">
        <v>43.716670000000001</v>
      </c>
      <c r="K3465">
        <v>11.366669999999999</v>
      </c>
      <c r="L3465">
        <v>170</v>
      </c>
      <c r="M3465" t="s">
        <v>2384</v>
      </c>
      <c r="N3465">
        <v>2004</v>
      </c>
      <c r="O3465" t="s">
        <v>847</v>
      </c>
      <c r="U3465">
        <v>26</v>
      </c>
      <c r="W3465">
        <v>16</v>
      </c>
      <c r="X3465">
        <v>8</v>
      </c>
      <c r="Y3465" t="s">
        <v>493</v>
      </c>
      <c r="Z3465">
        <v>100</v>
      </c>
      <c r="AA3465">
        <v>15</v>
      </c>
      <c r="AE3465" t="s">
        <v>475</v>
      </c>
      <c r="AH3465" t="s">
        <v>31</v>
      </c>
      <c r="AK3465">
        <v>215</v>
      </c>
      <c r="AL3465" t="s">
        <v>2530</v>
      </c>
      <c r="AM3465">
        <v>80</v>
      </c>
      <c r="AZ3465" t="s">
        <v>31</v>
      </c>
      <c r="BA3465" t="s">
        <v>31</v>
      </c>
    </row>
    <row r="3466" spans="1:53" hidden="1">
      <c r="A3466" t="s">
        <v>253</v>
      </c>
      <c r="B3466" t="s">
        <v>72</v>
      </c>
      <c r="C3466" t="s">
        <v>174</v>
      </c>
      <c r="D3466" t="s">
        <v>543</v>
      </c>
      <c r="E3466" t="s">
        <v>544</v>
      </c>
      <c r="G3466" t="s">
        <v>2532</v>
      </c>
      <c r="H3466" t="s">
        <v>551</v>
      </c>
      <c r="J3466">
        <v>43.716670000000001</v>
      </c>
      <c r="K3466">
        <v>11.366669999999999</v>
      </c>
      <c r="L3466">
        <v>170</v>
      </c>
      <c r="M3466" t="s">
        <v>2384</v>
      </c>
      <c r="N3466">
        <v>2004</v>
      </c>
      <c r="O3466" t="s">
        <v>847</v>
      </c>
      <c r="U3466">
        <v>26</v>
      </c>
      <c r="W3466">
        <v>16</v>
      </c>
      <c r="X3466">
        <v>8</v>
      </c>
      <c r="Y3466" t="s">
        <v>493</v>
      </c>
      <c r="Z3466">
        <v>100</v>
      </c>
      <c r="AA3466">
        <v>45</v>
      </c>
      <c r="AE3466" t="s">
        <v>475</v>
      </c>
      <c r="AH3466" t="s">
        <v>31</v>
      </c>
      <c r="AK3466">
        <v>215</v>
      </c>
      <c r="AL3466" t="s">
        <v>2530</v>
      </c>
      <c r="AM3466">
        <v>80</v>
      </c>
      <c r="AZ3466" t="s">
        <v>31</v>
      </c>
      <c r="BA3466" t="s">
        <v>31</v>
      </c>
    </row>
    <row r="3467" spans="1:53" hidden="1">
      <c r="A3467" t="s">
        <v>253</v>
      </c>
      <c r="B3467" t="s">
        <v>72</v>
      </c>
      <c r="C3467" t="s">
        <v>174</v>
      </c>
      <c r="D3467" t="s">
        <v>543</v>
      </c>
      <c r="E3467" t="s">
        <v>544</v>
      </c>
      <c r="G3467" t="s">
        <v>2532</v>
      </c>
      <c r="H3467" t="s">
        <v>551</v>
      </c>
      <c r="J3467">
        <v>43.716670000000001</v>
      </c>
      <c r="K3467">
        <v>11.366669999999999</v>
      </c>
      <c r="L3467">
        <v>170</v>
      </c>
      <c r="M3467" t="s">
        <v>2384</v>
      </c>
      <c r="N3467">
        <v>2004</v>
      </c>
      <c r="O3467" t="s">
        <v>847</v>
      </c>
      <c r="U3467">
        <v>26</v>
      </c>
      <c r="W3467">
        <v>16</v>
      </c>
      <c r="X3467">
        <v>8</v>
      </c>
      <c r="Y3467" t="s">
        <v>493</v>
      </c>
      <c r="Z3467">
        <v>100</v>
      </c>
      <c r="AA3467">
        <v>75</v>
      </c>
      <c r="AE3467" t="s">
        <v>475</v>
      </c>
      <c r="AH3467" t="s">
        <v>31</v>
      </c>
      <c r="AK3467">
        <v>215</v>
      </c>
      <c r="AL3467" t="s">
        <v>2530</v>
      </c>
      <c r="AM3467">
        <v>80</v>
      </c>
      <c r="AZ3467" t="s">
        <v>31</v>
      </c>
      <c r="BA3467" t="s">
        <v>31</v>
      </c>
    </row>
    <row r="3468" spans="1:53" hidden="1">
      <c r="A3468" t="s">
        <v>253</v>
      </c>
      <c r="B3468" t="s">
        <v>72</v>
      </c>
      <c r="C3468" t="s">
        <v>174</v>
      </c>
      <c r="D3468" t="s">
        <v>543</v>
      </c>
      <c r="E3468" t="s">
        <v>544</v>
      </c>
      <c r="G3468" t="s">
        <v>2532</v>
      </c>
      <c r="H3468" t="s">
        <v>551</v>
      </c>
      <c r="J3468">
        <v>43.716670000000001</v>
      </c>
      <c r="K3468">
        <v>11.366669999999999</v>
      </c>
      <c r="L3468">
        <v>170</v>
      </c>
      <c r="M3468" t="s">
        <v>2384</v>
      </c>
      <c r="N3468">
        <v>2004</v>
      </c>
      <c r="O3468" t="s">
        <v>847</v>
      </c>
      <c r="U3468">
        <v>26</v>
      </c>
      <c r="W3468">
        <v>16</v>
      </c>
      <c r="X3468">
        <v>8</v>
      </c>
      <c r="Y3468" t="s">
        <v>493</v>
      </c>
      <c r="Z3468">
        <v>100</v>
      </c>
      <c r="AA3468">
        <v>105</v>
      </c>
      <c r="AE3468" t="s">
        <v>475</v>
      </c>
      <c r="AH3468" t="s">
        <v>31</v>
      </c>
      <c r="AK3468">
        <v>215</v>
      </c>
      <c r="AL3468" t="s">
        <v>2530</v>
      </c>
      <c r="AM3468">
        <v>80</v>
      </c>
      <c r="AZ3468" t="s">
        <v>31</v>
      </c>
      <c r="BA3468" t="s">
        <v>31</v>
      </c>
    </row>
    <row r="3469" spans="1:53" hidden="1">
      <c r="A3469" t="s">
        <v>253</v>
      </c>
      <c r="B3469" t="s">
        <v>72</v>
      </c>
      <c r="C3469" t="s">
        <v>174</v>
      </c>
      <c r="D3469" t="s">
        <v>543</v>
      </c>
      <c r="E3469" t="s">
        <v>544</v>
      </c>
      <c r="G3469" t="s">
        <v>2532</v>
      </c>
      <c r="H3469" t="s">
        <v>551</v>
      </c>
      <c r="J3469">
        <v>43.716670000000001</v>
      </c>
      <c r="K3469">
        <v>11.366669999999999</v>
      </c>
      <c r="L3469">
        <v>170</v>
      </c>
      <c r="M3469" t="s">
        <v>2384</v>
      </c>
      <c r="N3469">
        <v>2004</v>
      </c>
      <c r="O3469" t="s">
        <v>847</v>
      </c>
      <c r="U3469">
        <v>26</v>
      </c>
      <c r="W3469">
        <v>16</v>
      </c>
      <c r="X3469">
        <v>8</v>
      </c>
      <c r="Y3469" t="s">
        <v>493</v>
      </c>
      <c r="Z3469">
        <v>100</v>
      </c>
      <c r="AA3469">
        <v>135</v>
      </c>
      <c r="AE3469" t="s">
        <v>475</v>
      </c>
      <c r="AH3469" t="s">
        <v>31</v>
      </c>
      <c r="AK3469">
        <v>215</v>
      </c>
      <c r="AL3469" t="s">
        <v>2530</v>
      </c>
      <c r="AM3469">
        <v>80</v>
      </c>
      <c r="AZ3469" t="s">
        <v>31</v>
      </c>
      <c r="BA3469" t="s">
        <v>31</v>
      </c>
    </row>
    <row r="3470" spans="1:53" hidden="1">
      <c r="A3470" t="s">
        <v>253</v>
      </c>
      <c r="B3470" t="s">
        <v>72</v>
      </c>
      <c r="C3470" t="s">
        <v>174</v>
      </c>
      <c r="D3470" t="s">
        <v>543</v>
      </c>
      <c r="E3470" t="s">
        <v>544</v>
      </c>
      <c r="G3470" t="s">
        <v>2532</v>
      </c>
      <c r="H3470" t="s">
        <v>551</v>
      </c>
      <c r="J3470">
        <v>43.716670000000001</v>
      </c>
      <c r="K3470">
        <v>11.366669999999999</v>
      </c>
      <c r="L3470">
        <v>170</v>
      </c>
      <c r="M3470" t="s">
        <v>2384</v>
      </c>
      <c r="N3470">
        <v>2004</v>
      </c>
      <c r="O3470" t="s">
        <v>847</v>
      </c>
      <c r="U3470">
        <v>26</v>
      </c>
      <c r="W3470">
        <v>16</v>
      </c>
      <c r="X3470">
        <v>8</v>
      </c>
      <c r="Y3470" t="s">
        <v>493</v>
      </c>
      <c r="Z3470">
        <v>100</v>
      </c>
      <c r="AA3470">
        <v>165</v>
      </c>
      <c r="AE3470" t="s">
        <v>475</v>
      </c>
      <c r="AH3470" t="s">
        <v>31</v>
      </c>
      <c r="AK3470">
        <v>215</v>
      </c>
      <c r="AL3470" t="s">
        <v>2530</v>
      </c>
      <c r="AM3470">
        <v>80</v>
      </c>
      <c r="AZ3470" t="s">
        <v>31</v>
      </c>
      <c r="BA3470" t="s">
        <v>31</v>
      </c>
    </row>
    <row r="3471" spans="1:53" hidden="1">
      <c r="A3471" t="s">
        <v>253</v>
      </c>
      <c r="B3471" t="s">
        <v>72</v>
      </c>
      <c r="C3471" t="s">
        <v>174</v>
      </c>
      <c r="D3471" t="s">
        <v>543</v>
      </c>
      <c r="E3471" t="s">
        <v>544</v>
      </c>
      <c r="G3471" t="s">
        <v>2532</v>
      </c>
      <c r="H3471" t="s">
        <v>551</v>
      </c>
      <c r="J3471">
        <v>43.716670000000001</v>
      </c>
      <c r="K3471">
        <v>11.366669999999999</v>
      </c>
      <c r="L3471">
        <v>170</v>
      </c>
      <c r="M3471" t="s">
        <v>2384</v>
      </c>
      <c r="N3471">
        <v>2004</v>
      </c>
      <c r="O3471" t="s">
        <v>847</v>
      </c>
      <c r="U3471">
        <v>26</v>
      </c>
      <c r="W3471">
        <v>16</v>
      </c>
      <c r="X3471">
        <v>8</v>
      </c>
      <c r="Y3471" t="s">
        <v>552</v>
      </c>
      <c r="Z3471">
        <v>191.69</v>
      </c>
      <c r="AA3471">
        <v>15</v>
      </c>
      <c r="AE3471" t="s">
        <v>475</v>
      </c>
      <c r="AH3471" t="s">
        <v>31</v>
      </c>
      <c r="AK3471">
        <v>215</v>
      </c>
      <c r="AL3471" t="s">
        <v>2530</v>
      </c>
      <c r="AM3471">
        <v>80</v>
      </c>
      <c r="AZ3471" t="s">
        <v>31</v>
      </c>
      <c r="BA3471" t="s">
        <v>31</v>
      </c>
    </row>
    <row r="3472" spans="1:53" hidden="1">
      <c r="A3472" t="s">
        <v>253</v>
      </c>
      <c r="B3472" t="s">
        <v>72</v>
      </c>
      <c r="C3472" t="s">
        <v>174</v>
      </c>
      <c r="D3472" t="s">
        <v>543</v>
      </c>
      <c r="E3472" t="s">
        <v>544</v>
      </c>
      <c r="G3472" t="s">
        <v>2532</v>
      </c>
      <c r="H3472" t="s">
        <v>551</v>
      </c>
      <c r="J3472">
        <v>43.716670000000001</v>
      </c>
      <c r="K3472">
        <v>11.366669999999999</v>
      </c>
      <c r="L3472">
        <v>170</v>
      </c>
      <c r="M3472" t="s">
        <v>2384</v>
      </c>
      <c r="N3472">
        <v>2004</v>
      </c>
      <c r="O3472" t="s">
        <v>847</v>
      </c>
      <c r="U3472">
        <v>26</v>
      </c>
      <c r="W3472">
        <v>16</v>
      </c>
      <c r="X3472">
        <v>8</v>
      </c>
      <c r="Y3472" t="s">
        <v>552</v>
      </c>
      <c r="Z3472">
        <v>141.79</v>
      </c>
      <c r="AA3472">
        <v>45</v>
      </c>
      <c r="AE3472" t="s">
        <v>475</v>
      </c>
      <c r="AH3472" t="s">
        <v>31</v>
      </c>
      <c r="AK3472">
        <v>215</v>
      </c>
      <c r="AL3472" t="s">
        <v>2530</v>
      </c>
      <c r="AM3472">
        <v>80</v>
      </c>
      <c r="AZ3472" t="s">
        <v>31</v>
      </c>
      <c r="BA3472" t="s">
        <v>31</v>
      </c>
    </row>
    <row r="3473" spans="1:53" hidden="1">
      <c r="A3473" t="s">
        <v>253</v>
      </c>
      <c r="B3473" t="s">
        <v>72</v>
      </c>
      <c r="C3473" t="s">
        <v>174</v>
      </c>
      <c r="D3473" t="s">
        <v>543</v>
      </c>
      <c r="E3473" t="s">
        <v>544</v>
      </c>
      <c r="G3473" t="s">
        <v>2532</v>
      </c>
      <c r="H3473" t="s">
        <v>551</v>
      </c>
      <c r="J3473">
        <v>43.716670000000001</v>
      </c>
      <c r="K3473">
        <v>11.366669999999999</v>
      </c>
      <c r="L3473">
        <v>170</v>
      </c>
      <c r="M3473" t="s">
        <v>2384</v>
      </c>
      <c r="N3473">
        <v>2004</v>
      </c>
      <c r="O3473" t="s">
        <v>847</v>
      </c>
      <c r="U3473">
        <v>26</v>
      </c>
      <c r="W3473">
        <v>16</v>
      </c>
      <c r="X3473">
        <v>8</v>
      </c>
      <c r="Y3473" t="s">
        <v>552</v>
      </c>
      <c r="Z3473">
        <v>165.43</v>
      </c>
      <c r="AA3473">
        <v>75</v>
      </c>
      <c r="AE3473" t="s">
        <v>475</v>
      </c>
      <c r="AH3473" t="s">
        <v>31</v>
      </c>
      <c r="AK3473">
        <v>215</v>
      </c>
      <c r="AL3473" t="s">
        <v>2530</v>
      </c>
      <c r="AM3473">
        <v>80</v>
      </c>
      <c r="AZ3473" t="s">
        <v>31</v>
      </c>
      <c r="BA3473" t="s">
        <v>31</v>
      </c>
    </row>
    <row r="3474" spans="1:53" hidden="1">
      <c r="A3474" t="s">
        <v>253</v>
      </c>
      <c r="B3474" t="s">
        <v>72</v>
      </c>
      <c r="C3474" t="s">
        <v>174</v>
      </c>
      <c r="D3474" t="s">
        <v>543</v>
      </c>
      <c r="E3474" t="s">
        <v>544</v>
      </c>
      <c r="G3474" t="s">
        <v>2532</v>
      </c>
      <c r="H3474" t="s">
        <v>551</v>
      </c>
      <c r="J3474">
        <v>43.716670000000001</v>
      </c>
      <c r="K3474">
        <v>11.366669999999999</v>
      </c>
      <c r="L3474">
        <v>170</v>
      </c>
      <c r="M3474" t="s">
        <v>2384</v>
      </c>
      <c r="N3474">
        <v>2004</v>
      </c>
      <c r="O3474" t="s">
        <v>847</v>
      </c>
      <c r="U3474">
        <v>26</v>
      </c>
      <c r="W3474">
        <v>16</v>
      </c>
      <c r="X3474">
        <v>8</v>
      </c>
      <c r="Y3474" t="s">
        <v>552</v>
      </c>
      <c r="Z3474">
        <v>126.04</v>
      </c>
      <c r="AA3474">
        <v>105</v>
      </c>
      <c r="AE3474" t="s">
        <v>475</v>
      </c>
      <c r="AH3474" t="s">
        <v>31</v>
      </c>
      <c r="AK3474">
        <v>215</v>
      </c>
      <c r="AL3474" t="s">
        <v>2530</v>
      </c>
      <c r="AM3474">
        <v>80</v>
      </c>
      <c r="AZ3474" t="s">
        <v>31</v>
      </c>
      <c r="BA3474" t="s">
        <v>31</v>
      </c>
    </row>
    <row r="3475" spans="1:53" hidden="1">
      <c r="A3475" t="s">
        <v>253</v>
      </c>
      <c r="B3475" t="s">
        <v>72</v>
      </c>
      <c r="C3475" t="s">
        <v>174</v>
      </c>
      <c r="D3475" t="s">
        <v>543</v>
      </c>
      <c r="E3475" t="s">
        <v>544</v>
      </c>
      <c r="G3475" t="s">
        <v>2532</v>
      </c>
      <c r="H3475" t="s">
        <v>551</v>
      </c>
      <c r="J3475">
        <v>43.716670000000001</v>
      </c>
      <c r="K3475">
        <v>11.366669999999999</v>
      </c>
      <c r="L3475">
        <v>170</v>
      </c>
      <c r="M3475" t="s">
        <v>2384</v>
      </c>
      <c r="N3475">
        <v>2004</v>
      </c>
      <c r="O3475" t="s">
        <v>847</v>
      </c>
      <c r="U3475">
        <v>26</v>
      </c>
      <c r="W3475">
        <v>16</v>
      </c>
      <c r="X3475">
        <v>8</v>
      </c>
      <c r="Y3475" t="s">
        <v>552</v>
      </c>
      <c r="Z3475">
        <v>115.54</v>
      </c>
      <c r="AA3475">
        <v>135</v>
      </c>
      <c r="AE3475" t="s">
        <v>475</v>
      </c>
      <c r="AH3475" t="s">
        <v>31</v>
      </c>
      <c r="AK3475">
        <v>215</v>
      </c>
      <c r="AL3475" t="s">
        <v>2530</v>
      </c>
      <c r="AM3475">
        <v>80</v>
      </c>
      <c r="AZ3475" t="s">
        <v>31</v>
      </c>
      <c r="BA3475" t="s">
        <v>31</v>
      </c>
    </row>
    <row r="3476" spans="1:53" hidden="1">
      <c r="A3476" t="s">
        <v>253</v>
      </c>
      <c r="B3476" t="s">
        <v>72</v>
      </c>
      <c r="C3476" t="s">
        <v>174</v>
      </c>
      <c r="D3476" t="s">
        <v>543</v>
      </c>
      <c r="E3476" t="s">
        <v>544</v>
      </c>
      <c r="G3476" t="s">
        <v>2532</v>
      </c>
      <c r="H3476" t="s">
        <v>551</v>
      </c>
      <c r="J3476">
        <v>43.716670000000001</v>
      </c>
      <c r="K3476">
        <v>11.366669999999999</v>
      </c>
      <c r="L3476">
        <v>170</v>
      </c>
      <c r="M3476" t="s">
        <v>2384</v>
      </c>
      <c r="N3476">
        <v>2004</v>
      </c>
      <c r="O3476" t="s">
        <v>847</v>
      </c>
      <c r="U3476">
        <v>26</v>
      </c>
      <c r="W3476">
        <v>16</v>
      </c>
      <c r="X3476">
        <v>8</v>
      </c>
      <c r="Y3476" t="s">
        <v>552</v>
      </c>
      <c r="Z3476">
        <v>63.02</v>
      </c>
      <c r="AA3476">
        <v>165</v>
      </c>
      <c r="AE3476" t="s">
        <v>475</v>
      </c>
      <c r="AH3476" t="s">
        <v>31</v>
      </c>
      <c r="AK3476">
        <v>215</v>
      </c>
      <c r="AL3476" t="s">
        <v>2530</v>
      </c>
      <c r="AM3476">
        <v>80</v>
      </c>
      <c r="AZ3476" t="s">
        <v>31</v>
      </c>
      <c r="BA3476" t="s">
        <v>31</v>
      </c>
    </row>
    <row r="3477" spans="1:53" hidden="1">
      <c r="A3477" t="s">
        <v>253</v>
      </c>
      <c r="B3477" t="s">
        <v>72</v>
      </c>
      <c r="C3477" t="s">
        <v>174</v>
      </c>
      <c r="D3477" t="s">
        <v>543</v>
      </c>
      <c r="E3477" t="s">
        <v>544</v>
      </c>
      <c r="G3477" t="s">
        <v>2532</v>
      </c>
      <c r="H3477" t="s">
        <v>551</v>
      </c>
      <c r="J3477">
        <v>43.716670000000001</v>
      </c>
      <c r="K3477">
        <v>11.366669999999999</v>
      </c>
      <c r="L3477">
        <v>170</v>
      </c>
      <c r="M3477" t="s">
        <v>2384</v>
      </c>
      <c r="N3477">
        <v>2004</v>
      </c>
      <c r="O3477" t="s">
        <v>846</v>
      </c>
      <c r="U3477">
        <v>14</v>
      </c>
      <c r="W3477">
        <v>16</v>
      </c>
      <c r="X3477">
        <v>8</v>
      </c>
      <c r="Y3477" t="s">
        <v>493</v>
      </c>
      <c r="Z3477">
        <v>0</v>
      </c>
      <c r="AA3477">
        <v>15</v>
      </c>
      <c r="AE3477" t="s">
        <v>475</v>
      </c>
      <c r="AH3477" t="s">
        <v>31</v>
      </c>
      <c r="AK3477">
        <v>215</v>
      </c>
      <c r="AL3477" t="s">
        <v>2530</v>
      </c>
      <c r="AM3477">
        <v>80</v>
      </c>
      <c r="AZ3477" t="s">
        <v>31</v>
      </c>
      <c r="BA3477" t="s">
        <v>31</v>
      </c>
    </row>
    <row r="3478" spans="1:53" hidden="1">
      <c r="A3478" t="s">
        <v>253</v>
      </c>
      <c r="B3478" t="s">
        <v>72</v>
      </c>
      <c r="C3478" t="s">
        <v>174</v>
      </c>
      <c r="D3478" t="s">
        <v>543</v>
      </c>
      <c r="E3478" t="s">
        <v>544</v>
      </c>
      <c r="G3478" t="s">
        <v>2532</v>
      </c>
      <c r="H3478" t="s">
        <v>551</v>
      </c>
      <c r="J3478">
        <v>43.716670000000001</v>
      </c>
      <c r="K3478">
        <v>11.366669999999999</v>
      </c>
      <c r="L3478">
        <v>170</v>
      </c>
      <c r="M3478" t="s">
        <v>2384</v>
      </c>
      <c r="N3478">
        <v>2004</v>
      </c>
      <c r="O3478" t="s">
        <v>846</v>
      </c>
      <c r="U3478">
        <v>14</v>
      </c>
      <c r="W3478">
        <v>16</v>
      </c>
      <c r="X3478">
        <v>8</v>
      </c>
      <c r="Y3478" t="s">
        <v>493</v>
      </c>
      <c r="Z3478">
        <v>49.02</v>
      </c>
      <c r="AA3478">
        <v>45</v>
      </c>
      <c r="AE3478" t="s">
        <v>475</v>
      </c>
      <c r="AH3478" t="s">
        <v>31</v>
      </c>
      <c r="AK3478">
        <v>215</v>
      </c>
      <c r="AL3478" t="s">
        <v>2530</v>
      </c>
      <c r="AM3478">
        <v>80</v>
      </c>
      <c r="AZ3478" t="s">
        <v>31</v>
      </c>
      <c r="BA3478" t="s">
        <v>31</v>
      </c>
    </row>
    <row r="3479" spans="1:53" hidden="1">
      <c r="A3479" t="s">
        <v>253</v>
      </c>
      <c r="B3479" t="s">
        <v>72</v>
      </c>
      <c r="C3479" t="s">
        <v>174</v>
      </c>
      <c r="D3479" t="s">
        <v>543</v>
      </c>
      <c r="E3479" t="s">
        <v>544</v>
      </c>
      <c r="G3479" t="s">
        <v>2532</v>
      </c>
      <c r="H3479" t="s">
        <v>551</v>
      </c>
      <c r="J3479">
        <v>43.716670000000001</v>
      </c>
      <c r="K3479">
        <v>11.366669999999999</v>
      </c>
      <c r="L3479">
        <v>170</v>
      </c>
      <c r="M3479" t="s">
        <v>2384</v>
      </c>
      <c r="N3479">
        <v>2004</v>
      </c>
      <c r="O3479" t="s">
        <v>846</v>
      </c>
      <c r="U3479">
        <v>14</v>
      </c>
      <c r="W3479">
        <v>16</v>
      </c>
      <c r="X3479">
        <v>8</v>
      </c>
      <c r="Y3479" t="s">
        <v>493</v>
      </c>
      <c r="Z3479">
        <v>81.86</v>
      </c>
      <c r="AA3479">
        <v>75</v>
      </c>
      <c r="AE3479" t="s">
        <v>475</v>
      </c>
      <c r="AH3479" t="s">
        <v>31</v>
      </c>
      <c r="AK3479">
        <v>215</v>
      </c>
      <c r="AL3479" t="s">
        <v>2530</v>
      </c>
      <c r="AM3479">
        <v>80</v>
      </c>
      <c r="AZ3479" t="s">
        <v>31</v>
      </c>
      <c r="BA3479" t="s">
        <v>31</v>
      </c>
    </row>
    <row r="3480" spans="1:53" hidden="1">
      <c r="A3480" t="s">
        <v>253</v>
      </c>
      <c r="B3480" t="s">
        <v>72</v>
      </c>
      <c r="C3480" t="s">
        <v>174</v>
      </c>
      <c r="D3480" t="s">
        <v>543</v>
      </c>
      <c r="E3480" t="s">
        <v>544</v>
      </c>
      <c r="G3480" t="s">
        <v>2532</v>
      </c>
      <c r="H3480" t="s">
        <v>551</v>
      </c>
      <c r="J3480">
        <v>43.716670000000001</v>
      </c>
      <c r="K3480">
        <v>11.366669999999999</v>
      </c>
      <c r="L3480">
        <v>170</v>
      </c>
      <c r="M3480" t="s">
        <v>2384</v>
      </c>
      <c r="N3480">
        <v>2004</v>
      </c>
      <c r="O3480" t="s">
        <v>846</v>
      </c>
      <c r="U3480">
        <v>14</v>
      </c>
      <c r="W3480">
        <v>16</v>
      </c>
      <c r="X3480">
        <v>8</v>
      </c>
      <c r="Y3480" t="s">
        <v>493</v>
      </c>
      <c r="Z3480">
        <v>91.67</v>
      </c>
      <c r="AA3480">
        <v>105</v>
      </c>
      <c r="AE3480" t="s">
        <v>475</v>
      </c>
      <c r="AH3480" t="s">
        <v>31</v>
      </c>
      <c r="AK3480">
        <v>215</v>
      </c>
      <c r="AL3480" t="s">
        <v>2530</v>
      </c>
      <c r="AM3480">
        <v>80</v>
      </c>
      <c r="AZ3480" t="s">
        <v>31</v>
      </c>
      <c r="BA3480" t="s">
        <v>31</v>
      </c>
    </row>
    <row r="3481" spans="1:53" hidden="1">
      <c r="A3481" t="s">
        <v>253</v>
      </c>
      <c r="B3481" t="s">
        <v>72</v>
      </c>
      <c r="C3481" t="s">
        <v>174</v>
      </c>
      <c r="D3481" t="s">
        <v>543</v>
      </c>
      <c r="E3481" t="s">
        <v>544</v>
      </c>
      <c r="G3481" t="s">
        <v>2532</v>
      </c>
      <c r="H3481" t="s">
        <v>551</v>
      </c>
      <c r="J3481">
        <v>43.716670000000001</v>
      </c>
      <c r="K3481">
        <v>11.366669999999999</v>
      </c>
      <c r="L3481">
        <v>170</v>
      </c>
      <c r="M3481" t="s">
        <v>2384</v>
      </c>
      <c r="N3481">
        <v>2004</v>
      </c>
      <c r="O3481" t="s">
        <v>846</v>
      </c>
      <c r="U3481">
        <v>14</v>
      </c>
      <c r="W3481">
        <v>16</v>
      </c>
      <c r="X3481">
        <v>8</v>
      </c>
      <c r="Y3481" t="s">
        <v>493</v>
      </c>
      <c r="Z3481">
        <v>92.65</v>
      </c>
      <c r="AA3481">
        <v>135</v>
      </c>
      <c r="AE3481" t="s">
        <v>475</v>
      </c>
      <c r="AH3481" t="s">
        <v>31</v>
      </c>
      <c r="AK3481">
        <v>215</v>
      </c>
      <c r="AL3481" t="s">
        <v>2530</v>
      </c>
      <c r="AM3481">
        <v>80</v>
      </c>
      <c r="AZ3481" t="s">
        <v>31</v>
      </c>
      <c r="BA3481" t="s">
        <v>31</v>
      </c>
    </row>
    <row r="3482" spans="1:53" hidden="1">
      <c r="A3482" t="s">
        <v>253</v>
      </c>
      <c r="B3482" t="s">
        <v>72</v>
      </c>
      <c r="C3482" t="s">
        <v>174</v>
      </c>
      <c r="D3482" t="s">
        <v>543</v>
      </c>
      <c r="E3482" t="s">
        <v>544</v>
      </c>
      <c r="G3482" t="s">
        <v>2532</v>
      </c>
      <c r="H3482" t="s">
        <v>551</v>
      </c>
      <c r="J3482">
        <v>43.716670000000001</v>
      </c>
      <c r="K3482">
        <v>11.366669999999999</v>
      </c>
      <c r="L3482">
        <v>170</v>
      </c>
      <c r="M3482" t="s">
        <v>2384</v>
      </c>
      <c r="N3482">
        <v>2004</v>
      </c>
      <c r="O3482" t="s">
        <v>846</v>
      </c>
      <c r="U3482">
        <v>14</v>
      </c>
      <c r="W3482">
        <v>16</v>
      </c>
      <c r="X3482">
        <v>8</v>
      </c>
      <c r="Y3482" t="s">
        <v>493</v>
      </c>
      <c r="Z3482">
        <v>93.63</v>
      </c>
      <c r="AA3482">
        <v>165</v>
      </c>
      <c r="AE3482" t="s">
        <v>475</v>
      </c>
      <c r="AH3482" t="s">
        <v>31</v>
      </c>
      <c r="AK3482">
        <v>215</v>
      </c>
      <c r="AL3482" t="s">
        <v>2530</v>
      </c>
      <c r="AM3482">
        <v>80</v>
      </c>
      <c r="AZ3482" t="s">
        <v>31</v>
      </c>
      <c r="BA3482" t="s">
        <v>31</v>
      </c>
    </row>
    <row r="3483" spans="1:53" hidden="1">
      <c r="A3483" t="s">
        <v>253</v>
      </c>
      <c r="B3483" t="s">
        <v>72</v>
      </c>
      <c r="C3483" t="s">
        <v>174</v>
      </c>
      <c r="D3483" t="s">
        <v>543</v>
      </c>
      <c r="E3483" t="s">
        <v>544</v>
      </c>
      <c r="G3483" t="s">
        <v>2532</v>
      </c>
      <c r="H3483" t="s">
        <v>551</v>
      </c>
      <c r="J3483">
        <v>43.716670000000001</v>
      </c>
      <c r="K3483">
        <v>11.366669999999999</v>
      </c>
      <c r="L3483">
        <v>170</v>
      </c>
      <c r="M3483" t="s">
        <v>2384</v>
      </c>
      <c r="N3483">
        <v>2004</v>
      </c>
      <c r="O3483" t="s">
        <v>846</v>
      </c>
      <c r="U3483">
        <v>14</v>
      </c>
      <c r="W3483">
        <v>16</v>
      </c>
      <c r="X3483">
        <v>8</v>
      </c>
      <c r="Y3483" t="s">
        <v>552</v>
      </c>
      <c r="Z3483">
        <v>1042.45</v>
      </c>
      <c r="AA3483">
        <v>15</v>
      </c>
      <c r="AE3483" t="s">
        <v>475</v>
      </c>
      <c r="AH3483" t="s">
        <v>31</v>
      </c>
      <c r="AK3483">
        <v>215</v>
      </c>
      <c r="AL3483" t="s">
        <v>2530</v>
      </c>
      <c r="AM3483">
        <v>80</v>
      </c>
      <c r="AZ3483" t="s">
        <v>31</v>
      </c>
      <c r="BA3483" t="s">
        <v>31</v>
      </c>
    </row>
    <row r="3484" spans="1:53" hidden="1">
      <c r="A3484" t="s">
        <v>253</v>
      </c>
      <c r="B3484" t="s">
        <v>72</v>
      </c>
      <c r="C3484" t="s">
        <v>174</v>
      </c>
      <c r="D3484" t="s">
        <v>543</v>
      </c>
      <c r="E3484" t="s">
        <v>544</v>
      </c>
      <c r="G3484" t="s">
        <v>2532</v>
      </c>
      <c r="H3484" t="s">
        <v>551</v>
      </c>
      <c r="J3484">
        <v>43.716670000000001</v>
      </c>
      <c r="K3484">
        <v>11.366669999999999</v>
      </c>
      <c r="L3484">
        <v>170</v>
      </c>
      <c r="M3484" t="s">
        <v>2384</v>
      </c>
      <c r="N3484">
        <v>2004</v>
      </c>
      <c r="O3484" t="s">
        <v>846</v>
      </c>
      <c r="U3484">
        <v>14</v>
      </c>
      <c r="W3484">
        <v>16</v>
      </c>
      <c r="X3484">
        <v>8</v>
      </c>
      <c r="Y3484" t="s">
        <v>552</v>
      </c>
      <c r="Z3484">
        <v>871.77</v>
      </c>
      <c r="AA3484">
        <v>45</v>
      </c>
      <c r="AE3484" t="s">
        <v>475</v>
      </c>
      <c r="AH3484" t="s">
        <v>31</v>
      </c>
      <c r="AK3484">
        <v>215</v>
      </c>
      <c r="AL3484" t="s">
        <v>2530</v>
      </c>
      <c r="AM3484">
        <v>80</v>
      </c>
      <c r="AZ3484" t="s">
        <v>31</v>
      </c>
      <c r="BA3484" t="s">
        <v>31</v>
      </c>
    </row>
    <row r="3485" spans="1:53" hidden="1">
      <c r="A3485" t="s">
        <v>253</v>
      </c>
      <c r="B3485" t="s">
        <v>72</v>
      </c>
      <c r="C3485" t="s">
        <v>174</v>
      </c>
      <c r="D3485" t="s">
        <v>543</v>
      </c>
      <c r="E3485" t="s">
        <v>544</v>
      </c>
      <c r="G3485" t="s">
        <v>2532</v>
      </c>
      <c r="H3485" t="s">
        <v>551</v>
      </c>
      <c r="J3485">
        <v>43.716670000000001</v>
      </c>
      <c r="K3485">
        <v>11.366669999999999</v>
      </c>
      <c r="L3485">
        <v>170</v>
      </c>
      <c r="M3485" t="s">
        <v>2384</v>
      </c>
      <c r="N3485">
        <v>2004</v>
      </c>
      <c r="O3485" t="s">
        <v>846</v>
      </c>
      <c r="U3485">
        <v>14</v>
      </c>
      <c r="W3485">
        <v>16</v>
      </c>
      <c r="X3485">
        <v>8</v>
      </c>
      <c r="Y3485" t="s">
        <v>552</v>
      </c>
      <c r="Z3485">
        <v>483.15</v>
      </c>
      <c r="AA3485">
        <v>75</v>
      </c>
      <c r="AE3485" t="s">
        <v>475</v>
      </c>
      <c r="AH3485" t="s">
        <v>31</v>
      </c>
      <c r="AK3485">
        <v>215</v>
      </c>
      <c r="AL3485" t="s">
        <v>2530</v>
      </c>
      <c r="AM3485">
        <v>80</v>
      </c>
      <c r="AZ3485" t="s">
        <v>31</v>
      </c>
      <c r="BA3485" t="s">
        <v>31</v>
      </c>
    </row>
    <row r="3486" spans="1:53" hidden="1">
      <c r="A3486" t="s">
        <v>253</v>
      </c>
      <c r="B3486" t="s">
        <v>72</v>
      </c>
      <c r="C3486" t="s">
        <v>174</v>
      </c>
      <c r="D3486" t="s">
        <v>543</v>
      </c>
      <c r="E3486" t="s">
        <v>544</v>
      </c>
      <c r="G3486" t="s">
        <v>2532</v>
      </c>
      <c r="H3486" t="s">
        <v>551</v>
      </c>
      <c r="J3486">
        <v>43.716670000000001</v>
      </c>
      <c r="K3486">
        <v>11.366669999999999</v>
      </c>
      <c r="L3486">
        <v>170</v>
      </c>
      <c r="M3486" t="s">
        <v>2384</v>
      </c>
      <c r="N3486">
        <v>2004</v>
      </c>
      <c r="O3486" t="s">
        <v>846</v>
      </c>
      <c r="U3486">
        <v>14</v>
      </c>
      <c r="W3486">
        <v>16</v>
      </c>
      <c r="X3486">
        <v>8</v>
      </c>
      <c r="Y3486" t="s">
        <v>552</v>
      </c>
      <c r="Z3486">
        <v>299.33999999999997</v>
      </c>
      <c r="AA3486">
        <v>105</v>
      </c>
      <c r="AE3486" t="s">
        <v>475</v>
      </c>
      <c r="AH3486" t="s">
        <v>31</v>
      </c>
      <c r="AK3486">
        <v>215</v>
      </c>
      <c r="AL3486" t="s">
        <v>2530</v>
      </c>
      <c r="AM3486">
        <v>80</v>
      </c>
      <c r="AZ3486" t="s">
        <v>31</v>
      </c>
      <c r="BA3486" t="s">
        <v>31</v>
      </c>
    </row>
    <row r="3487" spans="1:53" hidden="1">
      <c r="A3487" t="s">
        <v>253</v>
      </c>
      <c r="B3487" t="s">
        <v>72</v>
      </c>
      <c r="C3487" t="s">
        <v>174</v>
      </c>
      <c r="D3487" t="s">
        <v>543</v>
      </c>
      <c r="E3487" t="s">
        <v>544</v>
      </c>
      <c r="G3487" t="s">
        <v>2532</v>
      </c>
      <c r="H3487" t="s">
        <v>551</v>
      </c>
      <c r="J3487">
        <v>43.716670000000001</v>
      </c>
      <c r="K3487">
        <v>11.366669999999999</v>
      </c>
      <c r="L3487">
        <v>170</v>
      </c>
      <c r="M3487" t="s">
        <v>2384</v>
      </c>
      <c r="N3487">
        <v>2004</v>
      </c>
      <c r="O3487" t="s">
        <v>846</v>
      </c>
      <c r="U3487">
        <v>14</v>
      </c>
      <c r="W3487">
        <v>16</v>
      </c>
      <c r="X3487">
        <v>8</v>
      </c>
      <c r="Y3487" t="s">
        <v>552</v>
      </c>
      <c r="Z3487">
        <v>183.81</v>
      </c>
      <c r="AA3487">
        <v>135</v>
      </c>
      <c r="AE3487" t="s">
        <v>475</v>
      </c>
      <c r="AH3487" t="s">
        <v>31</v>
      </c>
      <c r="AK3487">
        <v>215</v>
      </c>
      <c r="AL3487" t="s">
        <v>2530</v>
      </c>
      <c r="AM3487">
        <v>80</v>
      </c>
      <c r="AZ3487" t="s">
        <v>31</v>
      </c>
      <c r="BA3487" t="s">
        <v>31</v>
      </c>
    </row>
    <row r="3488" spans="1:53" hidden="1">
      <c r="A3488" t="s">
        <v>253</v>
      </c>
      <c r="B3488" t="s">
        <v>72</v>
      </c>
      <c r="C3488" t="s">
        <v>174</v>
      </c>
      <c r="D3488" t="s">
        <v>543</v>
      </c>
      <c r="E3488" t="s">
        <v>544</v>
      </c>
      <c r="G3488" t="s">
        <v>2532</v>
      </c>
      <c r="H3488" t="s">
        <v>551</v>
      </c>
      <c r="J3488">
        <v>43.716670000000001</v>
      </c>
      <c r="K3488">
        <v>11.366669999999999</v>
      </c>
      <c r="L3488">
        <v>170</v>
      </c>
      <c r="M3488" t="s">
        <v>2384</v>
      </c>
      <c r="N3488">
        <v>2004</v>
      </c>
      <c r="O3488" t="s">
        <v>846</v>
      </c>
      <c r="U3488">
        <v>14</v>
      </c>
      <c r="W3488">
        <v>16</v>
      </c>
      <c r="X3488">
        <v>8</v>
      </c>
      <c r="Y3488" t="s">
        <v>552</v>
      </c>
      <c r="Z3488">
        <v>68.27</v>
      </c>
      <c r="AA3488">
        <v>165</v>
      </c>
      <c r="AE3488" t="s">
        <v>475</v>
      </c>
      <c r="AH3488" t="s">
        <v>31</v>
      </c>
      <c r="AK3488">
        <v>215</v>
      </c>
      <c r="AL3488" t="s">
        <v>2530</v>
      </c>
      <c r="AM3488">
        <v>80</v>
      </c>
      <c r="AZ3488" t="s">
        <v>31</v>
      </c>
      <c r="BA3488" t="s">
        <v>31</v>
      </c>
    </row>
    <row r="3489" spans="1:53" hidden="1">
      <c r="A3489" t="s">
        <v>253</v>
      </c>
      <c r="B3489" t="s">
        <v>72</v>
      </c>
      <c r="C3489" t="s">
        <v>174</v>
      </c>
      <c r="D3489" t="s">
        <v>543</v>
      </c>
      <c r="E3489" t="s">
        <v>546</v>
      </c>
      <c r="G3489" t="s">
        <v>2532</v>
      </c>
      <c r="H3489" t="s">
        <v>551</v>
      </c>
      <c r="J3489">
        <v>43.716670000000001</v>
      </c>
      <c r="K3489">
        <v>11.366669999999999</v>
      </c>
      <c r="L3489">
        <v>170</v>
      </c>
      <c r="M3489" t="s">
        <v>2384</v>
      </c>
      <c r="N3489">
        <v>2004</v>
      </c>
      <c r="O3489" t="s">
        <v>847</v>
      </c>
      <c r="U3489">
        <v>14</v>
      </c>
      <c r="W3489">
        <v>16</v>
      </c>
      <c r="X3489">
        <v>8</v>
      </c>
      <c r="Y3489" t="s">
        <v>493</v>
      </c>
      <c r="Z3489">
        <v>53</v>
      </c>
      <c r="AA3489">
        <v>15</v>
      </c>
      <c r="AE3489" t="s">
        <v>475</v>
      </c>
      <c r="AH3489" t="s">
        <v>31</v>
      </c>
      <c r="AK3489">
        <v>215</v>
      </c>
      <c r="AL3489" t="s">
        <v>2530</v>
      </c>
      <c r="AM3489">
        <v>80</v>
      </c>
      <c r="AZ3489" t="s">
        <v>31</v>
      </c>
      <c r="BA3489" t="s">
        <v>31</v>
      </c>
    </row>
    <row r="3490" spans="1:53" hidden="1">
      <c r="A3490" t="s">
        <v>253</v>
      </c>
      <c r="B3490" t="s">
        <v>72</v>
      </c>
      <c r="C3490" t="s">
        <v>174</v>
      </c>
      <c r="D3490" t="s">
        <v>543</v>
      </c>
      <c r="E3490" t="s">
        <v>546</v>
      </c>
      <c r="G3490" t="s">
        <v>2532</v>
      </c>
      <c r="H3490" t="s">
        <v>551</v>
      </c>
      <c r="J3490">
        <v>43.716670000000001</v>
      </c>
      <c r="K3490">
        <v>11.366669999999999</v>
      </c>
      <c r="L3490">
        <v>170</v>
      </c>
      <c r="M3490" t="s">
        <v>2384</v>
      </c>
      <c r="N3490">
        <v>2004</v>
      </c>
      <c r="O3490" t="s">
        <v>847</v>
      </c>
      <c r="U3490">
        <v>14</v>
      </c>
      <c r="W3490">
        <v>16</v>
      </c>
      <c r="X3490">
        <v>8</v>
      </c>
      <c r="Y3490" t="s">
        <v>493</v>
      </c>
      <c r="Z3490">
        <v>100</v>
      </c>
      <c r="AA3490">
        <v>45</v>
      </c>
      <c r="AE3490" t="s">
        <v>475</v>
      </c>
      <c r="AH3490" t="s">
        <v>31</v>
      </c>
      <c r="AK3490">
        <v>215</v>
      </c>
      <c r="AL3490" t="s">
        <v>2530</v>
      </c>
      <c r="AM3490">
        <v>80</v>
      </c>
      <c r="AZ3490" t="s">
        <v>31</v>
      </c>
      <c r="BA3490" t="s">
        <v>31</v>
      </c>
    </row>
    <row r="3491" spans="1:53" hidden="1">
      <c r="A3491" t="s">
        <v>253</v>
      </c>
      <c r="B3491" t="s">
        <v>72</v>
      </c>
      <c r="C3491" t="s">
        <v>174</v>
      </c>
      <c r="D3491" t="s">
        <v>543</v>
      </c>
      <c r="E3491" t="s">
        <v>546</v>
      </c>
      <c r="G3491" t="s">
        <v>2532</v>
      </c>
      <c r="H3491" t="s">
        <v>551</v>
      </c>
      <c r="J3491">
        <v>43.716670000000001</v>
      </c>
      <c r="K3491">
        <v>11.366669999999999</v>
      </c>
      <c r="L3491">
        <v>170</v>
      </c>
      <c r="M3491" t="s">
        <v>2384</v>
      </c>
      <c r="N3491">
        <v>2004</v>
      </c>
      <c r="O3491" t="s">
        <v>847</v>
      </c>
      <c r="U3491">
        <v>14</v>
      </c>
      <c r="W3491">
        <v>16</v>
      </c>
      <c r="X3491">
        <v>8</v>
      </c>
      <c r="Y3491" t="s">
        <v>493</v>
      </c>
      <c r="Z3491">
        <v>100</v>
      </c>
      <c r="AA3491">
        <v>75</v>
      </c>
      <c r="AE3491" t="s">
        <v>475</v>
      </c>
      <c r="AH3491" t="s">
        <v>31</v>
      </c>
      <c r="AK3491">
        <v>215</v>
      </c>
      <c r="AL3491" t="s">
        <v>2530</v>
      </c>
      <c r="AM3491">
        <v>80</v>
      </c>
      <c r="AZ3491" t="s">
        <v>31</v>
      </c>
      <c r="BA3491" t="s">
        <v>31</v>
      </c>
    </row>
    <row r="3492" spans="1:53" hidden="1">
      <c r="A3492" t="s">
        <v>253</v>
      </c>
      <c r="B3492" t="s">
        <v>72</v>
      </c>
      <c r="C3492" t="s">
        <v>174</v>
      </c>
      <c r="D3492" t="s">
        <v>543</v>
      </c>
      <c r="E3492" t="s">
        <v>546</v>
      </c>
      <c r="G3492" t="s">
        <v>2532</v>
      </c>
      <c r="H3492" t="s">
        <v>551</v>
      </c>
      <c r="J3492">
        <v>43.716670000000001</v>
      </c>
      <c r="K3492">
        <v>11.366669999999999</v>
      </c>
      <c r="L3492">
        <v>170</v>
      </c>
      <c r="M3492" t="s">
        <v>2384</v>
      </c>
      <c r="N3492">
        <v>2004</v>
      </c>
      <c r="O3492" t="s">
        <v>847</v>
      </c>
      <c r="U3492">
        <v>14</v>
      </c>
      <c r="W3492">
        <v>16</v>
      </c>
      <c r="X3492">
        <v>8</v>
      </c>
      <c r="Y3492" t="s">
        <v>493</v>
      </c>
      <c r="Z3492">
        <v>100</v>
      </c>
      <c r="AA3492">
        <v>105</v>
      </c>
      <c r="AE3492" t="s">
        <v>475</v>
      </c>
      <c r="AH3492" t="s">
        <v>31</v>
      </c>
      <c r="AK3492">
        <v>215</v>
      </c>
      <c r="AL3492" t="s">
        <v>2530</v>
      </c>
      <c r="AM3492">
        <v>80</v>
      </c>
      <c r="AZ3492" t="s">
        <v>31</v>
      </c>
      <c r="BA3492" t="s">
        <v>31</v>
      </c>
    </row>
    <row r="3493" spans="1:53" hidden="1">
      <c r="A3493" t="s">
        <v>253</v>
      </c>
      <c r="B3493" t="s">
        <v>72</v>
      </c>
      <c r="C3493" t="s">
        <v>174</v>
      </c>
      <c r="D3493" t="s">
        <v>543</v>
      </c>
      <c r="E3493" t="s">
        <v>546</v>
      </c>
      <c r="G3493" t="s">
        <v>2532</v>
      </c>
      <c r="H3493" t="s">
        <v>551</v>
      </c>
      <c r="J3493">
        <v>43.716670000000001</v>
      </c>
      <c r="K3493">
        <v>11.366669999999999</v>
      </c>
      <c r="L3493">
        <v>170</v>
      </c>
      <c r="M3493" t="s">
        <v>2384</v>
      </c>
      <c r="N3493">
        <v>2004</v>
      </c>
      <c r="O3493" t="s">
        <v>847</v>
      </c>
      <c r="U3493">
        <v>14</v>
      </c>
      <c r="W3493">
        <v>16</v>
      </c>
      <c r="X3493">
        <v>8</v>
      </c>
      <c r="Y3493" t="s">
        <v>493</v>
      </c>
      <c r="Z3493">
        <v>100</v>
      </c>
      <c r="AA3493">
        <v>135</v>
      </c>
      <c r="AE3493" t="s">
        <v>475</v>
      </c>
      <c r="AH3493" t="s">
        <v>31</v>
      </c>
      <c r="AK3493">
        <v>215</v>
      </c>
      <c r="AL3493" t="s">
        <v>2530</v>
      </c>
      <c r="AM3493">
        <v>80</v>
      </c>
      <c r="AZ3493" t="s">
        <v>31</v>
      </c>
      <c r="BA3493" t="s">
        <v>31</v>
      </c>
    </row>
    <row r="3494" spans="1:53" hidden="1">
      <c r="A3494" t="s">
        <v>253</v>
      </c>
      <c r="B3494" t="s">
        <v>72</v>
      </c>
      <c r="C3494" t="s">
        <v>174</v>
      </c>
      <c r="D3494" t="s">
        <v>543</v>
      </c>
      <c r="E3494" t="s">
        <v>546</v>
      </c>
      <c r="G3494" t="s">
        <v>2532</v>
      </c>
      <c r="H3494" t="s">
        <v>551</v>
      </c>
      <c r="J3494">
        <v>43.716670000000001</v>
      </c>
      <c r="K3494">
        <v>11.366669999999999</v>
      </c>
      <c r="L3494">
        <v>170</v>
      </c>
      <c r="M3494" t="s">
        <v>2384</v>
      </c>
      <c r="N3494">
        <v>2004</v>
      </c>
      <c r="O3494" t="s">
        <v>847</v>
      </c>
      <c r="U3494">
        <v>14</v>
      </c>
      <c r="W3494">
        <v>16</v>
      </c>
      <c r="X3494">
        <v>8</v>
      </c>
      <c r="Y3494" t="s">
        <v>493</v>
      </c>
      <c r="Z3494">
        <v>100</v>
      </c>
      <c r="AA3494">
        <v>165</v>
      </c>
      <c r="AE3494" t="s">
        <v>475</v>
      </c>
      <c r="AH3494" t="s">
        <v>31</v>
      </c>
      <c r="AK3494">
        <v>215</v>
      </c>
      <c r="AL3494" t="s">
        <v>2530</v>
      </c>
      <c r="AM3494">
        <v>80</v>
      </c>
      <c r="AZ3494" t="s">
        <v>31</v>
      </c>
      <c r="BA3494" t="s">
        <v>31</v>
      </c>
    </row>
    <row r="3495" spans="1:53" hidden="1">
      <c r="A3495" t="s">
        <v>253</v>
      </c>
      <c r="B3495" t="s">
        <v>72</v>
      </c>
      <c r="C3495" t="s">
        <v>174</v>
      </c>
      <c r="D3495" t="s">
        <v>543</v>
      </c>
      <c r="E3495" t="s">
        <v>546</v>
      </c>
      <c r="G3495" t="s">
        <v>2532</v>
      </c>
      <c r="H3495" t="s">
        <v>551</v>
      </c>
      <c r="J3495">
        <v>43.716670000000001</v>
      </c>
      <c r="K3495">
        <v>11.366669999999999</v>
      </c>
      <c r="L3495">
        <v>170</v>
      </c>
      <c r="M3495" t="s">
        <v>2384</v>
      </c>
      <c r="N3495">
        <v>2004</v>
      </c>
      <c r="O3495" t="s">
        <v>847</v>
      </c>
      <c r="U3495">
        <v>14</v>
      </c>
      <c r="W3495">
        <v>16</v>
      </c>
      <c r="X3495">
        <v>8</v>
      </c>
      <c r="Y3495" t="s">
        <v>552</v>
      </c>
      <c r="Z3495">
        <v>672.21</v>
      </c>
      <c r="AA3495">
        <v>15</v>
      </c>
      <c r="AE3495" t="s">
        <v>475</v>
      </c>
      <c r="AH3495" t="s">
        <v>31</v>
      </c>
      <c r="AK3495">
        <v>215</v>
      </c>
      <c r="AL3495" t="s">
        <v>2530</v>
      </c>
      <c r="AM3495">
        <v>80</v>
      </c>
      <c r="AZ3495" t="s">
        <v>31</v>
      </c>
      <c r="BA3495" t="s">
        <v>31</v>
      </c>
    </row>
    <row r="3496" spans="1:53" hidden="1">
      <c r="A3496" t="s">
        <v>253</v>
      </c>
      <c r="B3496" t="s">
        <v>72</v>
      </c>
      <c r="C3496" t="s">
        <v>174</v>
      </c>
      <c r="D3496" t="s">
        <v>543</v>
      </c>
      <c r="E3496" t="s">
        <v>546</v>
      </c>
      <c r="G3496" t="s">
        <v>2532</v>
      </c>
      <c r="H3496" t="s">
        <v>551</v>
      </c>
      <c r="J3496">
        <v>43.716670000000001</v>
      </c>
      <c r="K3496">
        <v>11.366669999999999</v>
      </c>
      <c r="L3496">
        <v>170</v>
      </c>
      <c r="M3496" t="s">
        <v>2384</v>
      </c>
      <c r="N3496">
        <v>2004</v>
      </c>
      <c r="O3496" t="s">
        <v>847</v>
      </c>
      <c r="U3496">
        <v>14</v>
      </c>
      <c r="W3496">
        <v>16</v>
      </c>
      <c r="X3496">
        <v>8</v>
      </c>
      <c r="Y3496" t="s">
        <v>552</v>
      </c>
      <c r="Z3496">
        <v>278.33999999999997</v>
      </c>
      <c r="AA3496">
        <v>45</v>
      </c>
      <c r="AE3496" t="s">
        <v>475</v>
      </c>
      <c r="AH3496" t="s">
        <v>31</v>
      </c>
      <c r="AK3496">
        <v>215</v>
      </c>
      <c r="AL3496" t="s">
        <v>2530</v>
      </c>
      <c r="AM3496">
        <v>80</v>
      </c>
      <c r="AZ3496" t="s">
        <v>31</v>
      </c>
      <c r="BA3496" t="s">
        <v>31</v>
      </c>
    </row>
    <row r="3497" spans="1:53" hidden="1">
      <c r="A3497" t="s">
        <v>253</v>
      </c>
      <c r="B3497" t="s">
        <v>72</v>
      </c>
      <c r="C3497" t="s">
        <v>174</v>
      </c>
      <c r="D3497" t="s">
        <v>543</v>
      </c>
      <c r="E3497" t="s">
        <v>546</v>
      </c>
      <c r="G3497" t="s">
        <v>2532</v>
      </c>
      <c r="H3497" t="s">
        <v>551</v>
      </c>
      <c r="J3497">
        <v>43.716670000000001</v>
      </c>
      <c r="K3497">
        <v>11.366669999999999</v>
      </c>
      <c r="L3497">
        <v>170</v>
      </c>
      <c r="M3497" t="s">
        <v>2384</v>
      </c>
      <c r="N3497">
        <v>2004</v>
      </c>
      <c r="O3497" t="s">
        <v>847</v>
      </c>
      <c r="U3497">
        <v>14</v>
      </c>
      <c r="W3497">
        <v>16</v>
      </c>
      <c r="X3497">
        <v>8</v>
      </c>
      <c r="Y3497" t="s">
        <v>552</v>
      </c>
      <c r="Z3497">
        <v>225.82</v>
      </c>
      <c r="AA3497">
        <v>75</v>
      </c>
      <c r="AE3497" t="s">
        <v>475</v>
      </c>
      <c r="AH3497" t="s">
        <v>31</v>
      </c>
      <c r="AK3497">
        <v>215</v>
      </c>
      <c r="AL3497" t="s">
        <v>2530</v>
      </c>
      <c r="AM3497">
        <v>80</v>
      </c>
      <c r="AZ3497" t="s">
        <v>31</v>
      </c>
      <c r="BA3497" t="s">
        <v>31</v>
      </c>
    </row>
    <row r="3498" spans="1:53" hidden="1">
      <c r="A3498" t="s">
        <v>253</v>
      </c>
      <c r="B3498" t="s">
        <v>72</v>
      </c>
      <c r="C3498" t="s">
        <v>174</v>
      </c>
      <c r="D3498" t="s">
        <v>543</v>
      </c>
      <c r="E3498" t="s">
        <v>546</v>
      </c>
      <c r="G3498" t="s">
        <v>2532</v>
      </c>
      <c r="H3498" t="s">
        <v>551</v>
      </c>
      <c r="J3498">
        <v>43.716670000000001</v>
      </c>
      <c r="K3498">
        <v>11.366669999999999</v>
      </c>
      <c r="L3498">
        <v>170</v>
      </c>
      <c r="M3498" t="s">
        <v>2384</v>
      </c>
      <c r="N3498">
        <v>2004</v>
      </c>
      <c r="O3498" t="s">
        <v>847</v>
      </c>
      <c r="U3498">
        <v>14</v>
      </c>
      <c r="W3498">
        <v>16</v>
      </c>
      <c r="X3498">
        <v>8</v>
      </c>
      <c r="Y3498" t="s">
        <v>552</v>
      </c>
      <c r="Z3498">
        <v>170.68</v>
      </c>
      <c r="AA3498">
        <v>105</v>
      </c>
      <c r="AE3498" t="s">
        <v>475</v>
      </c>
      <c r="AH3498" t="s">
        <v>31</v>
      </c>
      <c r="AK3498">
        <v>215</v>
      </c>
      <c r="AL3498" t="s">
        <v>2530</v>
      </c>
      <c r="AM3498">
        <v>80</v>
      </c>
      <c r="AZ3498" t="s">
        <v>31</v>
      </c>
      <c r="BA3498" t="s">
        <v>31</v>
      </c>
    </row>
    <row r="3499" spans="1:53" hidden="1">
      <c r="A3499" t="s">
        <v>253</v>
      </c>
      <c r="B3499" t="s">
        <v>72</v>
      </c>
      <c r="C3499" t="s">
        <v>174</v>
      </c>
      <c r="D3499" t="s">
        <v>543</v>
      </c>
      <c r="E3499" t="s">
        <v>546</v>
      </c>
      <c r="G3499" t="s">
        <v>2532</v>
      </c>
      <c r="H3499" t="s">
        <v>551</v>
      </c>
      <c r="J3499">
        <v>43.716670000000001</v>
      </c>
      <c r="K3499">
        <v>11.366669999999999</v>
      </c>
      <c r="L3499">
        <v>170</v>
      </c>
      <c r="M3499" t="s">
        <v>2384</v>
      </c>
      <c r="N3499">
        <v>2004</v>
      </c>
      <c r="O3499" t="s">
        <v>847</v>
      </c>
      <c r="U3499">
        <v>14</v>
      </c>
      <c r="W3499">
        <v>16</v>
      </c>
      <c r="X3499">
        <v>8</v>
      </c>
      <c r="Y3499" t="s">
        <v>552</v>
      </c>
      <c r="Z3499">
        <v>160.18</v>
      </c>
      <c r="AA3499">
        <v>135</v>
      </c>
      <c r="AE3499" t="s">
        <v>475</v>
      </c>
      <c r="AH3499" t="s">
        <v>31</v>
      </c>
      <c r="AK3499">
        <v>215</v>
      </c>
      <c r="AL3499" t="s">
        <v>2530</v>
      </c>
      <c r="AM3499">
        <v>80</v>
      </c>
      <c r="AZ3499" t="s">
        <v>31</v>
      </c>
      <c r="BA3499" t="s">
        <v>31</v>
      </c>
    </row>
    <row r="3500" spans="1:53" hidden="1">
      <c r="A3500" t="s">
        <v>253</v>
      </c>
      <c r="B3500" t="s">
        <v>72</v>
      </c>
      <c r="C3500" t="s">
        <v>174</v>
      </c>
      <c r="D3500" t="s">
        <v>543</v>
      </c>
      <c r="E3500" t="s">
        <v>546</v>
      </c>
      <c r="G3500" t="s">
        <v>2532</v>
      </c>
      <c r="H3500" t="s">
        <v>551</v>
      </c>
      <c r="J3500">
        <v>43.716670000000001</v>
      </c>
      <c r="K3500">
        <v>11.366669999999999</v>
      </c>
      <c r="L3500">
        <v>170</v>
      </c>
      <c r="M3500" t="s">
        <v>2384</v>
      </c>
      <c r="N3500">
        <v>2004</v>
      </c>
      <c r="O3500" t="s">
        <v>847</v>
      </c>
      <c r="U3500">
        <v>14</v>
      </c>
      <c r="W3500">
        <v>16</v>
      </c>
      <c r="X3500">
        <v>8</v>
      </c>
      <c r="Y3500" t="s">
        <v>552</v>
      </c>
      <c r="Z3500">
        <v>76.150000000000006</v>
      </c>
      <c r="AA3500">
        <v>165</v>
      </c>
      <c r="AE3500" t="s">
        <v>475</v>
      </c>
      <c r="AH3500" t="s">
        <v>31</v>
      </c>
      <c r="AK3500">
        <v>215</v>
      </c>
      <c r="AL3500" t="s">
        <v>2530</v>
      </c>
      <c r="AM3500">
        <v>80</v>
      </c>
      <c r="AZ3500" t="s">
        <v>31</v>
      </c>
      <c r="BA3500" t="s">
        <v>31</v>
      </c>
    </row>
    <row r="3501" spans="1:53" hidden="1">
      <c r="A3501" t="s">
        <v>253</v>
      </c>
      <c r="B3501" t="s">
        <v>72</v>
      </c>
      <c r="C3501" t="s">
        <v>174</v>
      </c>
      <c r="D3501" t="s">
        <v>543</v>
      </c>
      <c r="E3501" t="s">
        <v>546</v>
      </c>
      <c r="G3501" t="s">
        <v>2532</v>
      </c>
      <c r="H3501" t="s">
        <v>551</v>
      </c>
      <c r="J3501">
        <v>43.716670000000001</v>
      </c>
      <c r="K3501">
        <v>11.366669999999999</v>
      </c>
      <c r="L3501">
        <v>170</v>
      </c>
      <c r="M3501" t="s">
        <v>2384</v>
      </c>
      <c r="N3501">
        <v>2004</v>
      </c>
      <c r="O3501" t="s">
        <v>846</v>
      </c>
      <c r="U3501">
        <v>26</v>
      </c>
      <c r="W3501">
        <v>16</v>
      </c>
      <c r="X3501">
        <v>8</v>
      </c>
      <c r="Y3501" t="s">
        <v>493</v>
      </c>
      <c r="Z3501">
        <v>8.83</v>
      </c>
      <c r="AA3501">
        <v>15</v>
      </c>
      <c r="AE3501" t="s">
        <v>475</v>
      </c>
      <c r="AH3501" t="s">
        <v>31</v>
      </c>
      <c r="AK3501">
        <v>215</v>
      </c>
      <c r="AL3501" t="s">
        <v>2530</v>
      </c>
      <c r="AM3501">
        <v>80</v>
      </c>
      <c r="AZ3501" t="s">
        <v>31</v>
      </c>
      <c r="BA3501" t="s">
        <v>31</v>
      </c>
    </row>
    <row r="3502" spans="1:53" hidden="1">
      <c r="A3502" t="s">
        <v>253</v>
      </c>
      <c r="B3502" t="s">
        <v>72</v>
      </c>
      <c r="C3502" t="s">
        <v>174</v>
      </c>
      <c r="D3502" t="s">
        <v>543</v>
      </c>
      <c r="E3502" t="s">
        <v>546</v>
      </c>
      <c r="G3502" t="s">
        <v>2532</v>
      </c>
      <c r="H3502" t="s">
        <v>551</v>
      </c>
      <c r="J3502">
        <v>43.716670000000001</v>
      </c>
      <c r="K3502">
        <v>11.366669999999999</v>
      </c>
      <c r="L3502">
        <v>170</v>
      </c>
      <c r="M3502" t="s">
        <v>2384</v>
      </c>
      <c r="N3502">
        <v>2004</v>
      </c>
      <c r="O3502" t="s">
        <v>846</v>
      </c>
      <c r="U3502">
        <v>26</v>
      </c>
      <c r="W3502">
        <v>16</v>
      </c>
      <c r="X3502">
        <v>8</v>
      </c>
      <c r="Y3502" t="s">
        <v>493</v>
      </c>
      <c r="Z3502">
        <v>21.37</v>
      </c>
      <c r="AA3502">
        <v>45</v>
      </c>
      <c r="AE3502" t="s">
        <v>475</v>
      </c>
      <c r="AH3502" t="s">
        <v>31</v>
      </c>
      <c r="AK3502">
        <v>215</v>
      </c>
      <c r="AL3502" t="s">
        <v>2530</v>
      </c>
      <c r="AM3502">
        <v>80</v>
      </c>
      <c r="AZ3502" t="s">
        <v>31</v>
      </c>
      <c r="BA3502" t="s">
        <v>31</v>
      </c>
    </row>
    <row r="3503" spans="1:53" hidden="1">
      <c r="A3503" t="s">
        <v>253</v>
      </c>
      <c r="B3503" t="s">
        <v>72</v>
      </c>
      <c r="C3503" t="s">
        <v>174</v>
      </c>
      <c r="D3503" t="s">
        <v>543</v>
      </c>
      <c r="E3503" t="s">
        <v>546</v>
      </c>
      <c r="G3503" t="s">
        <v>2532</v>
      </c>
      <c r="H3503" t="s">
        <v>551</v>
      </c>
      <c r="J3503">
        <v>43.716670000000001</v>
      </c>
      <c r="K3503">
        <v>11.366669999999999</v>
      </c>
      <c r="L3503">
        <v>170</v>
      </c>
      <c r="M3503" t="s">
        <v>2384</v>
      </c>
      <c r="N3503">
        <v>2004</v>
      </c>
      <c r="O3503" t="s">
        <v>846</v>
      </c>
      <c r="U3503">
        <v>26</v>
      </c>
      <c r="W3503">
        <v>16</v>
      </c>
      <c r="X3503">
        <v>8</v>
      </c>
      <c r="Y3503" t="s">
        <v>493</v>
      </c>
      <c r="Z3503">
        <v>71.87</v>
      </c>
      <c r="AA3503">
        <v>75</v>
      </c>
      <c r="AE3503" t="s">
        <v>475</v>
      </c>
      <c r="AH3503" t="s">
        <v>31</v>
      </c>
      <c r="AK3503">
        <v>215</v>
      </c>
      <c r="AL3503" t="s">
        <v>2530</v>
      </c>
      <c r="AM3503">
        <v>80</v>
      </c>
      <c r="AZ3503" t="s">
        <v>31</v>
      </c>
      <c r="BA3503" t="s">
        <v>31</v>
      </c>
    </row>
    <row r="3504" spans="1:53" hidden="1">
      <c r="A3504" t="s">
        <v>253</v>
      </c>
      <c r="B3504" t="s">
        <v>72</v>
      </c>
      <c r="C3504" t="s">
        <v>174</v>
      </c>
      <c r="D3504" t="s">
        <v>543</v>
      </c>
      <c r="E3504" t="s">
        <v>546</v>
      </c>
      <c r="G3504" t="s">
        <v>2532</v>
      </c>
      <c r="H3504" t="s">
        <v>551</v>
      </c>
      <c r="J3504">
        <v>43.716670000000001</v>
      </c>
      <c r="K3504">
        <v>11.366669999999999</v>
      </c>
      <c r="L3504">
        <v>170</v>
      </c>
      <c r="M3504" t="s">
        <v>2384</v>
      </c>
      <c r="N3504">
        <v>2004</v>
      </c>
      <c r="O3504" t="s">
        <v>846</v>
      </c>
      <c r="U3504">
        <v>26</v>
      </c>
      <c r="W3504">
        <v>16</v>
      </c>
      <c r="X3504">
        <v>8</v>
      </c>
      <c r="Y3504" t="s">
        <v>493</v>
      </c>
      <c r="Z3504">
        <v>94.31</v>
      </c>
      <c r="AA3504">
        <v>105</v>
      </c>
      <c r="AE3504" t="s">
        <v>475</v>
      </c>
      <c r="AH3504" t="s">
        <v>31</v>
      </c>
      <c r="AK3504">
        <v>215</v>
      </c>
      <c r="AL3504" t="s">
        <v>2530</v>
      </c>
      <c r="AM3504">
        <v>80</v>
      </c>
      <c r="AZ3504" t="s">
        <v>31</v>
      </c>
      <c r="BA3504" t="s">
        <v>31</v>
      </c>
    </row>
    <row r="3505" spans="1:53" hidden="1">
      <c r="A3505" t="s">
        <v>253</v>
      </c>
      <c r="B3505" t="s">
        <v>72</v>
      </c>
      <c r="C3505" t="s">
        <v>174</v>
      </c>
      <c r="D3505" t="s">
        <v>543</v>
      </c>
      <c r="E3505" t="s">
        <v>546</v>
      </c>
      <c r="G3505" t="s">
        <v>2532</v>
      </c>
      <c r="H3505" t="s">
        <v>551</v>
      </c>
      <c r="J3505">
        <v>43.716670000000001</v>
      </c>
      <c r="K3505">
        <v>11.366669999999999</v>
      </c>
      <c r="L3505">
        <v>170</v>
      </c>
      <c r="M3505" t="s">
        <v>2384</v>
      </c>
      <c r="N3505">
        <v>2004</v>
      </c>
      <c r="O3505" t="s">
        <v>846</v>
      </c>
      <c r="U3505">
        <v>26</v>
      </c>
      <c r="W3505">
        <v>16</v>
      </c>
      <c r="X3505">
        <v>8</v>
      </c>
      <c r="Y3505" t="s">
        <v>493</v>
      </c>
      <c r="Z3505">
        <v>97.61</v>
      </c>
      <c r="AA3505">
        <v>135</v>
      </c>
      <c r="AE3505" t="s">
        <v>475</v>
      </c>
      <c r="AH3505" t="s">
        <v>31</v>
      </c>
      <c r="AK3505">
        <v>215</v>
      </c>
      <c r="AL3505" t="s">
        <v>2530</v>
      </c>
      <c r="AM3505">
        <v>80</v>
      </c>
      <c r="AZ3505" t="s">
        <v>31</v>
      </c>
      <c r="BA3505" t="s">
        <v>31</v>
      </c>
    </row>
    <row r="3506" spans="1:53" hidden="1">
      <c r="A3506" t="s">
        <v>253</v>
      </c>
      <c r="B3506" t="s">
        <v>72</v>
      </c>
      <c r="C3506" t="s">
        <v>174</v>
      </c>
      <c r="D3506" t="s">
        <v>543</v>
      </c>
      <c r="E3506" t="s">
        <v>546</v>
      </c>
      <c r="G3506" t="s">
        <v>2532</v>
      </c>
      <c r="H3506" t="s">
        <v>551</v>
      </c>
      <c r="J3506">
        <v>43.716670000000001</v>
      </c>
      <c r="K3506">
        <v>11.366669999999999</v>
      </c>
      <c r="L3506">
        <v>170</v>
      </c>
      <c r="M3506" t="s">
        <v>2384</v>
      </c>
      <c r="N3506">
        <v>2004</v>
      </c>
      <c r="O3506" t="s">
        <v>846</v>
      </c>
      <c r="U3506">
        <v>26</v>
      </c>
      <c r="W3506">
        <v>16</v>
      </c>
      <c r="X3506">
        <v>8</v>
      </c>
      <c r="Y3506" t="s">
        <v>493</v>
      </c>
      <c r="Z3506">
        <v>100</v>
      </c>
      <c r="AA3506">
        <v>165</v>
      </c>
      <c r="AE3506" t="s">
        <v>475</v>
      </c>
      <c r="AH3506" t="s">
        <v>31</v>
      </c>
      <c r="AK3506">
        <v>215</v>
      </c>
      <c r="AL3506" t="s">
        <v>2530</v>
      </c>
      <c r="AM3506">
        <v>80</v>
      </c>
      <c r="AZ3506" t="s">
        <v>31</v>
      </c>
      <c r="BA3506" t="s">
        <v>31</v>
      </c>
    </row>
    <row r="3507" spans="1:53" hidden="1">
      <c r="A3507" t="s">
        <v>253</v>
      </c>
      <c r="B3507" t="s">
        <v>72</v>
      </c>
      <c r="C3507" t="s">
        <v>174</v>
      </c>
      <c r="D3507" t="s">
        <v>543</v>
      </c>
      <c r="E3507" t="s">
        <v>546</v>
      </c>
      <c r="G3507" t="s">
        <v>2532</v>
      </c>
      <c r="H3507" t="s">
        <v>551</v>
      </c>
      <c r="J3507">
        <v>43.716670000000001</v>
      </c>
      <c r="K3507">
        <v>11.366669999999999</v>
      </c>
      <c r="L3507">
        <v>170</v>
      </c>
      <c r="M3507" t="s">
        <v>2384</v>
      </c>
      <c r="N3507">
        <v>2004</v>
      </c>
      <c r="O3507" t="s">
        <v>846</v>
      </c>
      <c r="U3507">
        <v>26</v>
      </c>
      <c r="W3507">
        <v>16</v>
      </c>
      <c r="X3507">
        <v>8</v>
      </c>
      <c r="Y3507" t="s">
        <v>552</v>
      </c>
      <c r="Z3507">
        <v>603.94000000000005</v>
      </c>
      <c r="AA3507">
        <v>15</v>
      </c>
      <c r="AE3507" t="s">
        <v>475</v>
      </c>
      <c r="AH3507" t="s">
        <v>31</v>
      </c>
      <c r="AK3507">
        <v>215</v>
      </c>
      <c r="AL3507" t="s">
        <v>2530</v>
      </c>
      <c r="AM3507">
        <v>80</v>
      </c>
      <c r="AZ3507" t="s">
        <v>31</v>
      </c>
      <c r="BA3507" t="s">
        <v>31</v>
      </c>
    </row>
    <row r="3508" spans="1:53" hidden="1">
      <c r="A3508" t="s">
        <v>253</v>
      </c>
      <c r="B3508" t="s">
        <v>72</v>
      </c>
      <c r="C3508" t="s">
        <v>174</v>
      </c>
      <c r="D3508" t="s">
        <v>543</v>
      </c>
      <c r="E3508" t="s">
        <v>546</v>
      </c>
      <c r="G3508" t="s">
        <v>2532</v>
      </c>
      <c r="H3508" t="s">
        <v>551</v>
      </c>
      <c r="J3508">
        <v>43.716670000000001</v>
      </c>
      <c r="K3508">
        <v>11.366669999999999</v>
      </c>
      <c r="L3508">
        <v>170</v>
      </c>
      <c r="M3508" t="s">
        <v>2384</v>
      </c>
      <c r="N3508">
        <v>2004</v>
      </c>
      <c r="O3508" t="s">
        <v>846</v>
      </c>
      <c r="U3508">
        <v>26</v>
      </c>
      <c r="W3508">
        <v>16</v>
      </c>
      <c r="X3508">
        <v>8</v>
      </c>
      <c r="Y3508" t="s">
        <v>552</v>
      </c>
      <c r="Z3508">
        <v>412.25</v>
      </c>
      <c r="AA3508">
        <v>45</v>
      </c>
      <c r="AE3508" t="s">
        <v>475</v>
      </c>
      <c r="AH3508" t="s">
        <v>31</v>
      </c>
      <c r="AK3508">
        <v>215</v>
      </c>
      <c r="AL3508" t="s">
        <v>2530</v>
      </c>
      <c r="AM3508">
        <v>80</v>
      </c>
      <c r="AZ3508" t="s">
        <v>31</v>
      </c>
      <c r="BA3508" t="s">
        <v>31</v>
      </c>
    </row>
    <row r="3509" spans="1:53" hidden="1">
      <c r="A3509" t="s">
        <v>253</v>
      </c>
      <c r="B3509" t="s">
        <v>72</v>
      </c>
      <c r="C3509" t="s">
        <v>174</v>
      </c>
      <c r="D3509" t="s">
        <v>543</v>
      </c>
      <c r="E3509" t="s">
        <v>546</v>
      </c>
      <c r="G3509" t="s">
        <v>2532</v>
      </c>
      <c r="H3509" t="s">
        <v>551</v>
      </c>
      <c r="J3509">
        <v>43.716670000000001</v>
      </c>
      <c r="K3509">
        <v>11.366669999999999</v>
      </c>
      <c r="L3509">
        <v>170</v>
      </c>
      <c r="M3509" t="s">
        <v>2384</v>
      </c>
      <c r="N3509">
        <v>2004</v>
      </c>
      <c r="O3509" t="s">
        <v>846</v>
      </c>
      <c r="U3509">
        <v>26</v>
      </c>
      <c r="W3509">
        <v>16</v>
      </c>
      <c r="X3509">
        <v>8</v>
      </c>
      <c r="Y3509" t="s">
        <v>552</v>
      </c>
      <c r="Z3509">
        <v>388.62</v>
      </c>
      <c r="AA3509">
        <v>75</v>
      </c>
      <c r="AE3509" t="s">
        <v>475</v>
      </c>
      <c r="AH3509" t="s">
        <v>31</v>
      </c>
      <c r="AK3509">
        <v>215</v>
      </c>
      <c r="AL3509" t="s">
        <v>2530</v>
      </c>
      <c r="AM3509">
        <v>80</v>
      </c>
      <c r="AZ3509" t="s">
        <v>31</v>
      </c>
      <c r="BA3509" t="s">
        <v>31</v>
      </c>
    </row>
    <row r="3510" spans="1:53" hidden="1">
      <c r="A3510" t="s">
        <v>253</v>
      </c>
      <c r="B3510" t="s">
        <v>72</v>
      </c>
      <c r="C3510" t="s">
        <v>174</v>
      </c>
      <c r="D3510" t="s">
        <v>543</v>
      </c>
      <c r="E3510" t="s">
        <v>546</v>
      </c>
      <c r="G3510" t="s">
        <v>2532</v>
      </c>
      <c r="H3510" t="s">
        <v>551</v>
      </c>
      <c r="J3510">
        <v>43.716670000000001</v>
      </c>
      <c r="K3510">
        <v>11.366669999999999</v>
      </c>
      <c r="L3510">
        <v>170</v>
      </c>
      <c r="M3510" t="s">
        <v>2384</v>
      </c>
      <c r="N3510">
        <v>2004</v>
      </c>
      <c r="O3510" t="s">
        <v>846</v>
      </c>
      <c r="U3510">
        <v>26</v>
      </c>
      <c r="W3510">
        <v>16</v>
      </c>
      <c r="X3510">
        <v>8</v>
      </c>
      <c r="Y3510" t="s">
        <v>552</v>
      </c>
      <c r="Z3510">
        <v>249.45</v>
      </c>
      <c r="AA3510">
        <v>105</v>
      </c>
      <c r="AE3510" t="s">
        <v>475</v>
      </c>
      <c r="AH3510" t="s">
        <v>31</v>
      </c>
      <c r="AK3510">
        <v>215</v>
      </c>
      <c r="AL3510" t="s">
        <v>2530</v>
      </c>
      <c r="AM3510">
        <v>80</v>
      </c>
      <c r="AZ3510" t="s">
        <v>31</v>
      </c>
      <c r="BA3510" t="s">
        <v>31</v>
      </c>
    </row>
    <row r="3511" spans="1:53" hidden="1">
      <c r="A3511" t="s">
        <v>253</v>
      </c>
      <c r="B3511" t="s">
        <v>72</v>
      </c>
      <c r="C3511" t="s">
        <v>174</v>
      </c>
      <c r="D3511" t="s">
        <v>543</v>
      </c>
      <c r="E3511" t="s">
        <v>546</v>
      </c>
      <c r="G3511" t="s">
        <v>2532</v>
      </c>
      <c r="H3511" t="s">
        <v>551</v>
      </c>
      <c r="J3511">
        <v>43.716670000000001</v>
      </c>
      <c r="K3511">
        <v>11.366669999999999</v>
      </c>
      <c r="L3511">
        <v>170</v>
      </c>
      <c r="M3511" t="s">
        <v>2384</v>
      </c>
      <c r="N3511">
        <v>2004</v>
      </c>
      <c r="O3511" t="s">
        <v>846</v>
      </c>
      <c r="U3511">
        <v>26</v>
      </c>
      <c r="W3511">
        <v>16</v>
      </c>
      <c r="X3511">
        <v>8</v>
      </c>
      <c r="Y3511" t="s">
        <v>552</v>
      </c>
      <c r="Z3511">
        <v>199.56</v>
      </c>
      <c r="AA3511">
        <v>135</v>
      </c>
      <c r="AE3511" t="s">
        <v>475</v>
      </c>
      <c r="AH3511" t="s">
        <v>31</v>
      </c>
      <c r="AK3511">
        <v>215</v>
      </c>
      <c r="AL3511" t="s">
        <v>2530</v>
      </c>
      <c r="AM3511">
        <v>80</v>
      </c>
      <c r="AZ3511" t="s">
        <v>31</v>
      </c>
      <c r="BA3511" t="s">
        <v>31</v>
      </c>
    </row>
    <row r="3512" spans="1:53" hidden="1">
      <c r="A3512" t="s">
        <v>253</v>
      </c>
      <c r="B3512" t="s">
        <v>72</v>
      </c>
      <c r="C3512" t="s">
        <v>174</v>
      </c>
      <c r="D3512" t="s">
        <v>543</v>
      </c>
      <c r="E3512" t="s">
        <v>546</v>
      </c>
      <c r="G3512" t="s">
        <v>2532</v>
      </c>
      <c r="H3512" t="s">
        <v>551</v>
      </c>
      <c r="J3512">
        <v>43.716670000000001</v>
      </c>
      <c r="K3512">
        <v>11.366669999999999</v>
      </c>
      <c r="L3512">
        <v>170</v>
      </c>
      <c r="M3512" t="s">
        <v>2384</v>
      </c>
      <c r="N3512">
        <v>2004</v>
      </c>
      <c r="O3512" t="s">
        <v>846</v>
      </c>
      <c r="U3512">
        <v>26</v>
      </c>
      <c r="W3512">
        <v>16</v>
      </c>
      <c r="X3512">
        <v>8</v>
      </c>
      <c r="Y3512" t="s">
        <v>552</v>
      </c>
      <c r="Z3512">
        <v>52.52</v>
      </c>
      <c r="AA3512">
        <v>165</v>
      </c>
      <c r="AE3512" t="s">
        <v>475</v>
      </c>
      <c r="AH3512" t="s">
        <v>31</v>
      </c>
      <c r="AK3512">
        <v>215</v>
      </c>
      <c r="AL3512" t="s">
        <v>2530</v>
      </c>
      <c r="AM3512">
        <v>80</v>
      </c>
      <c r="AZ3512" t="s">
        <v>31</v>
      </c>
      <c r="BA3512" t="s">
        <v>31</v>
      </c>
    </row>
    <row r="3513" spans="1:53" hidden="1">
      <c r="A3513" t="s">
        <v>253</v>
      </c>
      <c r="B3513" t="s">
        <v>72</v>
      </c>
      <c r="C3513" t="s">
        <v>174</v>
      </c>
      <c r="D3513" t="s">
        <v>543</v>
      </c>
      <c r="E3513" t="s">
        <v>546</v>
      </c>
      <c r="G3513" t="s">
        <v>2532</v>
      </c>
      <c r="H3513" t="s">
        <v>551</v>
      </c>
      <c r="J3513">
        <v>43.716670000000001</v>
      </c>
      <c r="K3513">
        <v>11.366669999999999</v>
      </c>
      <c r="L3513">
        <v>170</v>
      </c>
      <c r="M3513" t="s">
        <v>2384</v>
      </c>
      <c r="N3513">
        <v>2004</v>
      </c>
      <c r="O3513" t="s">
        <v>847</v>
      </c>
      <c r="U3513">
        <v>26</v>
      </c>
      <c r="W3513">
        <v>16</v>
      </c>
      <c r="X3513">
        <v>8</v>
      </c>
      <c r="Y3513" t="s">
        <v>493</v>
      </c>
      <c r="Z3513">
        <v>100</v>
      </c>
      <c r="AA3513">
        <v>15</v>
      </c>
      <c r="AE3513" t="s">
        <v>475</v>
      </c>
      <c r="AH3513" t="s">
        <v>31</v>
      </c>
      <c r="AK3513">
        <v>215</v>
      </c>
      <c r="AL3513" t="s">
        <v>2530</v>
      </c>
      <c r="AM3513">
        <v>80</v>
      </c>
      <c r="AZ3513" t="s">
        <v>31</v>
      </c>
      <c r="BA3513" t="s">
        <v>31</v>
      </c>
    </row>
    <row r="3514" spans="1:53" hidden="1">
      <c r="A3514" t="s">
        <v>253</v>
      </c>
      <c r="B3514" t="s">
        <v>72</v>
      </c>
      <c r="C3514" t="s">
        <v>174</v>
      </c>
      <c r="D3514" t="s">
        <v>543</v>
      </c>
      <c r="E3514" t="s">
        <v>546</v>
      </c>
      <c r="G3514" t="s">
        <v>2532</v>
      </c>
      <c r="H3514" t="s">
        <v>551</v>
      </c>
      <c r="J3514">
        <v>43.716670000000001</v>
      </c>
      <c r="K3514">
        <v>11.366669999999999</v>
      </c>
      <c r="L3514">
        <v>170</v>
      </c>
      <c r="M3514" t="s">
        <v>2384</v>
      </c>
      <c r="N3514">
        <v>2004</v>
      </c>
      <c r="O3514" t="s">
        <v>847</v>
      </c>
      <c r="U3514">
        <v>26</v>
      </c>
      <c r="W3514">
        <v>16</v>
      </c>
      <c r="X3514">
        <v>8</v>
      </c>
      <c r="Y3514" t="s">
        <v>493</v>
      </c>
      <c r="Z3514">
        <v>100</v>
      </c>
      <c r="AA3514">
        <v>45</v>
      </c>
      <c r="AE3514" t="s">
        <v>475</v>
      </c>
      <c r="AH3514" t="s">
        <v>31</v>
      </c>
      <c r="AK3514">
        <v>215</v>
      </c>
      <c r="AL3514" t="s">
        <v>2530</v>
      </c>
      <c r="AM3514">
        <v>80</v>
      </c>
      <c r="AZ3514" t="s">
        <v>31</v>
      </c>
      <c r="BA3514" t="s">
        <v>31</v>
      </c>
    </row>
    <row r="3515" spans="1:53" hidden="1">
      <c r="A3515" t="s">
        <v>253</v>
      </c>
      <c r="B3515" t="s">
        <v>72</v>
      </c>
      <c r="C3515" t="s">
        <v>174</v>
      </c>
      <c r="D3515" t="s">
        <v>543</v>
      </c>
      <c r="E3515" t="s">
        <v>546</v>
      </c>
      <c r="G3515" t="s">
        <v>2532</v>
      </c>
      <c r="H3515" t="s">
        <v>551</v>
      </c>
      <c r="J3515">
        <v>43.716670000000001</v>
      </c>
      <c r="K3515">
        <v>11.366669999999999</v>
      </c>
      <c r="L3515">
        <v>170</v>
      </c>
      <c r="M3515" t="s">
        <v>2384</v>
      </c>
      <c r="N3515">
        <v>2004</v>
      </c>
      <c r="O3515" t="s">
        <v>847</v>
      </c>
      <c r="U3515">
        <v>26</v>
      </c>
      <c r="W3515">
        <v>16</v>
      </c>
      <c r="X3515">
        <v>8</v>
      </c>
      <c r="Y3515" t="s">
        <v>493</v>
      </c>
      <c r="Z3515">
        <v>100</v>
      </c>
      <c r="AA3515">
        <v>75</v>
      </c>
      <c r="AE3515" t="s">
        <v>475</v>
      </c>
      <c r="AH3515" t="s">
        <v>31</v>
      </c>
      <c r="AK3515">
        <v>215</v>
      </c>
      <c r="AL3515" t="s">
        <v>2530</v>
      </c>
      <c r="AM3515">
        <v>80</v>
      </c>
      <c r="AZ3515" t="s">
        <v>31</v>
      </c>
      <c r="BA3515" t="s">
        <v>31</v>
      </c>
    </row>
    <row r="3516" spans="1:53" hidden="1">
      <c r="A3516" t="s">
        <v>253</v>
      </c>
      <c r="B3516" t="s">
        <v>72</v>
      </c>
      <c r="C3516" t="s">
        <v>174</v>
      </c>
      <c r="D3516" t="s">
        <v>543</v>
      </c>
      <c r="E3516" t="s">
        <v>546</v>
      </c>
      <c r="G3516" t="s">
        <v>2532</v>
      </c>
      <c r="H3516" t="s">
        <v>551</v>
      </c>
      <c r="J3516">
        <v>43.716670000000001</v>
      </c>
      <c r="K3516">
        <v>11.366669999999999</v>
      </c>
      <c r="L3516">
        <v>170</v>
      </c>
      <c r="M3516" t="s">
        <v>2384</v>
      </c>
      <c r="N3516">
        <v>2004</v>
      </c>
      <c r="O3516" t="s">
        <v>847</v>
      </c>
      <c r="U3516">
        <v>26</v>
      </c>
      <c r="W3516">
        <v>16</v>
      </c>
      <c r="X3516">
        <v>8</v>
      </c>
      <c r="Y3516" t="s">
        <v>493</v>
      </c>
      <c r="Z3516">
        <v>100</v>
      </c>
      <c r="AA3516">
        <v>105</v>
      </c>
      <c r="AE3516" t="s">
        <v>475</v>
      </c>
      <c r="AH3516" t="s">
        <v>31</v>
      </c>
      <c r="AK3516">
        <v>215</v>
      </c>
      <c r="AL3516" t="s">
        <v>2530</v>
      </c>
      <c r="AM3516">
        <v>80</v>
      </c>
      <c r="AZ3516" t="s">
        <v>31</v>
      </c>
      <c r="BA3516" t="s">
        <v>31</v>
      </c>
    </row>
    <row r="3517" spans="1:53" hidden="1">
      <c r="A3517" t="s">
        <v>253</v>
      </c>
      <c r="B3517" t="s">
        <v>72</v>
      </c>
      <c r="C3517" t="s">
        <v>174</v>
      </c>
      <c r="D3517" t="s">
        <v>543</v>
      </c>
      <c r="E3517" t="s">
        <v>546</v>
      </c>
      <c r="G3517" t="s">
        <v>2532</v>
      </c>
      <c r="H3517" t="s">
        <v>551</v>
      </c>
      <c r="J3517">
        <v>43.716670000000001</v>
      </c>
      <c r="K3517">
        <v>11.366669999999999</v>
      </c>
      <c r="L3517">
        <v>170</v>
      </c>
      <c r="M3517" t="s">
        <v>2384</v>
      </c>
      <c r="N3517">
        <v>2004</v>
      </c>
      <c r="O3517" t="s">
        <v>847</v>
      </c>
      <c r="U3517">
        <v>26</v>
      </c>
      <c r="W3517">
        <v>16</v>
      </c>
      <c r="X3517">
        <v>8</v>
      </c>
      <c r="Y3517" t="s">
        <v>493</v>
      </c>
      <c r="Z3517">
        <v>100</v>
      </c>
      <c r="AA3517">
        <v>135</v>
      </c>
      <c r="AE3517" t="s">
        <v>475</v>
      </c>
      <c r="AH3517" t="s">
        <v>31</v>
      </c>
      <c r="AK3517">
        <v>215</v>
      </c>
      <c r="AL3517" t="s">
        <v>2530</v>
      </c>
      <c r="AM3517">
        <v>80</v>
      </c>
      <c r="AZ3517" t="s">
        <v>31</v>
      </c>
      <c r="BA3517" t="s">
        <v>31</v>
      </c>
    </row>
    <row r="3518" spans="1:53" hidden="1">
      <c r="A3518" t="s">
        <v>253</v>
      </c>
      <c r="B3518" t="s">
        <v>72</v>
      </c>
      <c r="C3518" t="s">
        <v>174</v>
      </c>
      <c r="D3518" t="s">
        <v>543</v>
      </c>
      <c r="E3518" t="s">
        <v>546</v>
      </c>
      <c r="G3518" t="s">
        <v>2532</v>
      </c>
      <c r="H3518" t="s">
        <v>551</v>
      </c>
      <c r="J3518">
        <v>43.716670000000001</v>
      </c>
      <c r="K3518">
        <v>11.366669999999999</v>
      </c>
      <c r="L3518">
        <v>170</v>
      </c>
      <c r="M3518" t="s">
        <v>2384</v>
      </c>
      <c r="N3518">
        <v>2004</v>
      </c>
      <c r="O3518" t="s">
        <v>847</v>
      </c>
      <c r="U3518">
        <v>26</v>
      </c>
      <c r="W3518">
        <v>16</v>
      </c>
      <c r="X3518">
        <v>8</v>
      </c>
      <c r="Y3518" t="s">
        <v>493</v>
      </c>
      <c r="Z3518">
        <v>100</v>
      </c>
      <c r="AA3518">
        <v>165</v>
      </c>
      <c r="AE3518" t="s">
        <v>475</v>
      </c>
      <c r="AH3518" t="s">
        <v>31</v>
      </c>
      <c r="AK3518">
        <v>215</v>
      </c>
      <c r="AL3518" t="s">
        <v>2530</v>
      </c>
      <c r="AM3518">
        <v>80</v>
      </c>
      <c r="AZ3518" t="s">
        <v>31</v>
      </c>
      <c r="BA3518" t="s">
        <v>31</v>
      </c>
    </row>
    <row r="3519" spans="1:53" hidden="1">
      <c r="A3519" t="s">
        <v>253</v>
      </c>
      <c r="B3519" t="s">
        <v>72</v>
      </c>
      <c r="C3519" t="s">
        <v>174</v>
      </c>
      <c r="D3519" t="s">
        <v>543</v>
      </c>
      <c r="E3519" t="s">
        <v>546</v>
      </c>
      <c r="G3519" t="s">
        <v>2532</v>
      </c>
      <c r="H3519" t="s">
        <v>551</v>
      </c>
      <c r="J3519">
        <v>43.716670000000001</v>
      </c>
      <c r="K3519">
        <v>11.366669999999999</v>
      </c>
      <c r="L3519">
        <v>170</v>
      </c>
      <c r="M3519" t="s">
        <v>2384</v>
      </c>
      <c r="N3519">
        <v>2004</v>
      </c>
      <c r="O3519" t="s">
        <v>847</v>
      </c>
      <c r="U3519">
        <v>26</v>
      </c>
      <c r="W3519">
        <v>16</v>
      </c>
      <c r="X3519">
        <v>8</v>
      </c>
      <c r="Y3519" t="s">
        <v>552</v>
      </c>
      <c r="Z3519">
        <v>252.08</v>
      </c>
      <c r="AA3519">
        <v>15</v>
      </c>
      <c r="AE3519" t="s">
        <v>475</v>
      </c>
      <c r="AH3519" t="s">
        <v>31</v>
      </c>
      <c r="AK3519">
        <v>215</v>
      </c>
      <c r="AL3519" t="s">
        <v>2530</v>
      </c>
      <c r="AM3519">
        <v>80</v>
      </c>
      <c r="AZ3519" t="s">
        <v>31</v>
      </c>
      <c r="BA3519" t="s">
        <v>31</v>
      </c>
    </row>
    <row r="3520" spans="1:53" hidden="1">
      <c r="A3520" t="s">
        <v>253</v>
      </c>
      <c r="B3520" t="s">
        <v>72</v>
      </c>
      <c r="C3520" t="s">
        <v>174</v>
      </c>
      <c r="D3520" t="s">
        <v>543</v>
      </c>
      <c r="E3520" t="s">
        <v>546</v>
      </c>
      <c r="G3520" t="s">
        <v>2532</v>
      </c>
      <c r="H3520" t="s">
        <v>551</v>
      </c>
      <c r="J3520">
        <v>43.716670000000001</v>
      </c>
      <c r="K3520">
        <v>11.366669999999999</v>
      </c>
      <c r="L3520">
        <v>170</v>
      </c>
      <c r="M3520" t="s">
        <v>2384</v>
      </c>
      <c r="N3520">
        <v>2004</v>
      </c>
      <c r="O3520" t="s">
        <v>847</v>
      </c>
      <c r="U3520">
        <v>26</v>
      </c>
      <c r="W3520">
        <v>16</v>
      </c>
      <c r="X3520">
        <v>8</v>
      </c>
      <c r="Y3520" t="s">
        <v>552</v>
      </c>
      <c r="Z3520">
        <v>199.56</v>
      </c>
      <c r="AA3520">
        <v>45</v>
      </c>
      <c r="AE3520" t="s">
        <v>475</v>
      </c>
      <c r="AH3520" t="s">
        <v>31</v>
      </c>
      <c r="AK3520">
        <v>215</v>
      </c>
      <c r="AL3520" t="s">
        <v>2530</v>
      </c>
      <c r="AM3520">
        <v>80</v>
      </c>
      <c r="AZ3520" t="s">
        <v>31</v>
      </c>
      <c r="BA3520" t="s">
        <v>31</v>
      </c>
    </row>
    <row r="3521" spans="1:53" hidden="1">
      <c r="A3521" t="s">
        <v>253</v>
      </c>
      <c r="B3521" t="s">
        <v>72</v>
      </c>
      <c r="C3521" t="s">
        <v>174</v>
      </c>
      <c r="D3521" t="s">
        <v>543</v>
      </c>
      <c r="E3521" t="s">
        <v>546</v>
      </c>
      <c r="G3521" t="s">
        <v>2532</v>
      </c>
      <c r="H3521" t="s">
        <v>551</v>
      </c>
      <c r="J3521">
        <v>43.716670000000001</v>
      </c>
      <c r="K3521">
        <v>11.366669999999999</v>
      </c>
      <c r="L3521">
        <v>170</v>
      </c>
      <c r="M3521" t="s">
        <v>2384</v>
      </c>
      <c r="N3521">
        <v>2004</v>
      </c>
      <c r="O3521" t="s">
        <v>847</v>
      </c>
      <c r="U3521">
        <v>26</v>
      </c>
      <c r="W3521">
        <v>16</v>
      </c>
      <c r="X3521">
        <v>8</v>
      </c>
      <c r="Y3521" t="s">
        <v>552</v>
      </c>
      <c r="Z3521">
        <v>194.31</v>
      </c>
      <c r="AA3521">
        <v>75</v>
      </c>
      <c r="AE3521" t="s">
        <v>475</v>
      </c>
      <c r="AH3521" t="s">
        <v>31</v>
      </c>
      <c r="AK3521">
        <v>215</v>
      </c>
      <c r="AL3521" t="s">
        <v>2530</v>
      </c>
      <c r="AM3521">
        <v>80</v>
      </c>
      <c r="AZ3521" t="s">
        <v>31</v>
      </c>
      <c r="BA3521" t="s">
        <v>31</v>
      </c>
    </row>
    <row r="3522" spans="1:53" hidden="1">
      <c r="A3522" t="s">
        <v>253</v>
      </c>
      <c r="B3522" t="s">
        <v>72</v>
      </c>
      <c r="C3522" t="s">
        <v>174</v>
      </c>
      <c r="D3522" t="s">
        <v>543</v>
      </c>
      <c r="E3522" t="s">
        <v>546</v>
      </c>
      <c r="G3522" t="s">
        <v>2532</v>
      </c>
      <c r="H3522" t="s">
        <v>551</v>
      </c>
      <c r="J3522">
        <v>43.716670000000001</v>
      </c>
      <c r="K3522">
        <v>11.366669999999999</v>
      </c>
      <c r="L3522">
        <v>170</v>
      </c>
      <c r="M3522" t="s">
        <v>2384</v>
      </c>
      <c r="N3522">
        <v>2004</v>
      </c>
      <c r="O3522" t="s">
        <v>847</v>
      </c>
      <c r="U3522">
        <v>26</v>
      </c>
      <c r="W3522">
        <v>16</v>
      </c>
      <c r="X3522">
        <v>8</v>
      </c>
      <c r="Y3522" t="s">
        <v>552</v>
      </c>
      <c r="Z3522">
        <v>147.05000000000001</v>
      </c>
      <c r="AA3522">
        <v>105</v>
      </c>
      <c r="AE3522" t="s">
        <v>475</v>
      </c>
      <c r="AH3522" t="s">
        <v>31</v>
      </c>
      <c r="AK3522">
        <v>215</v>
      </c>
      <c r="AL3522" t="s">
        <v>2530</v>
      </c>
      <c r="AM3522">
        <v>80</v>
      </c>
      <c r="AZ3522" t="s">
        <v>31</v>
      </c>
      <c r="BA3522" t="s">
        <v>31</v>
      </c>
    </row>
    <row r="3523" spans="1:53" hidden="1">
      <c r="A3523" t="s">
        <v>253</v>
      </c>
      <c r="B3523" t="s">
        <v>72</v>
      </c>
      <c r="C3523" t="s">
        <v>174</v>
      </c>
      <c r="D3523" t="s">
        <v>543</v>
      </c>
      <c r="E3523" t="s">
        <v>546</v>
      </c>
      <c r="G3523" t="s">
        <v>2532</v>
      </c>
      <c r="H3523" t="s">
        <v>551</v>
      </c>
      <c r="J3523">
        <v>43.716670000000001</v>
      </c>
      <c r="K3523">
        <v>11.366669999999999</v>
      </c>
      <c r="L3523">
        <v>170</v>
      </c>
      <c r="M3523" t="s">
        <v>2384</v>
      </c>
      <c r="N3523">
        <v>2004</v>
      </c>
      <c r="O3523" t="s">
        <v>847</v>
      </c>
      <c r="U3523">
        <v>26</v>
      </c>
      <c r="W3523">
        <v>16</v>
      </c>
      <c r="X3523">
        <v>8</v>
      </c>
      <c r="Y3523" t="s">
        <v>552</v>
      </c>
      <c r="Z3523">
        <v>139.16999999999999</v>
      </c>
      <c r="AA3523">
        <v>135</v>
      </c>
      <c r="AE3523" t="s">
        <v>475</v>
      </c>
      <c r="AH3523" t="s">
        <v>31</v>
      </c>
      <c r="AK3523">
        <v>215</v>
      </c>
      <c r="AL3523" t="s">
        <v>2530</v>
      </c>
      <c r="AM3523">
        <v>80</v>
      </c>
      <c r="AZ3523" t="s">
        <v>31</v>
      </c>
      <c r="BA3523" t="s">
        <v>31</v>
      </c>
    </row>
    <row r="3524" spans="1:53" hidden="1">
      <c r="A3524" t="s">
        <v>253</v>
      </c>
      <c r="B3524" t="s">
        <v>72</v>
      </c>
      <c r="C3524" t="s">
        <v>174</v>
      </c>
      <c r="D3524" t="s">
        <v>543</v>
      </c>
      <c r="E3524" t="s">
        <v>546</v>
      </c>
      <c r="G3524" t="s">
        <v>2532</v>
      </c>
      <c r="H3524" t="s">
        <v>551</v>
      </c>
      <c r="J3524">
        <v>43.716670000000001</v>
      </c>
      <c r="K3524">
        <v>11.366669999999999</v>
      </c>
      <c r="L3524">
        <v>170</v>
      </c>
      <c r="M3524" t="s">
        <v>2384</v>
      </c>
      <c r="N3524">
        <v>2004</v>
      </c>
      <c r="O3524" t="s">
        <v>847</v>
      </c>
      <c r="U3524">
        <v>26</v>
      </c>
      <c r="W3524">
        <v>16</v>
      </c>
      <c r="X3524">
        <v>8</v>
      </c>
      <c r="Y3524" t="s">
        <v>552</v>
      </c>
      <c r="Z3524">
        <v>94.53</v>
      </c>
      <c r="AA3524">
        <v>165</v>
      </c>
      <c r="AE3524" t="s">
        <v>475</v>
      </c>
      <c r="AH3524" t="s">
        <v>31</v>
      </c>
      <c r="AK3524">
        <v>215</v>
      </c>
      <c r="AL3524" t="s">
        <v>2530</v>
      </c>
      <c r="AM3524">
        <v>80</v>
      </c>
      <c r="AZ3524" t="s">
        <v>31</v>
      </c>
      <c r="BA3524" t="s">
        <v>31</v>
      </c>
    </row>
    <row r="3525" spans="1:53" hidden="1">
      <c r="A3525" t="s">
        <v>253</v>
      </c>
      <c r="B3525" t="s">
        <v>72</v>
      </c>
      <c r="C3525" t="s">
        <v>174</v>
      </c>
      <c r="D3525" t="s">
        <v>543</v>
      </c>
      <c r="E3525" t="s">
        <v>546</v>
      </c>
      <c r="G3525" t="s">
        <v>2532</v>
      </c>
      <c r="H3525" t="s">
        <v>551</v>
      </c>
      <c r="J3525">
        <v>43.716670000000001</v>
      </c>
      <c r="K3525">
        <v>11.366669999999999</v>
      </c>
      <c r="L3525">
        <v>170</v>
      </c>
      <c r="M3525" t="s">
        <v>2384</v>
      </c>
      <c r="N3525">
        <v>2004</v>
      </c>
      <c r="O3525" t="s">
        <v>846</v>
      </c>
      <c r="U3525">
        <v>14</v>
      </c>
      <c r="W3525">
        <v>16</v>
      </c>
      <c r="X3525">
        <v>8</v>
      </c>
      <c r="Y3525" t="s">
        <v>493</v>
      </c>
      <c r="Z3525">
        <v>0</v>
      </c>
      <c r="AA3525">
        <v>15</v>
      </c>
      <c r="AE3525" t="s">
        <v>475</v>
      </c>
      <c r="AH3525" t="s">
        <v>31</v>
      </c>
      <c r="AK3525">
        <v>215</v>
      </c>
      <c r="AL3525" t="s">
        <v>2530</v>
      </c>
      <c r="AM3525">
        <v>80</v>
      </c>
      <c r="AZ3525" t="s">
        <v>31</v>
      </c>
      <c r="BA3525" t="s">
        <v>31</v>
      </c>
    </row>
    <row r="3526" spans="1:53" hidden="1">
      <c r="A3526" t="s">
        <v>253</v>
      </c>
      <c r="B3526" t="s">
        <v>72</v>
      </c>
      <c r="C3526" t="s">
        <v>174</v>
      </c>
      <c r="D3526" t="s">
        <v>543</v>
      </c>
      <c r="E3526" t="s">
        <v>546</v>
      </c>
      <c r="G3526" t="s">
        <v>2532</v>
      </c>
      <c r="H3526" t="s">
        <v>551</v>
      </c>
      <c r="J3526">
        <v>43.716670000000001</v>
      </c>
      <c r="K3526">
        <v>11.366669999999999</v>
      </c>
      <c r="L3526">
        <v>170</v>
      </c>
      <c r="M3526" t="s">
        <v>2384</v>
      </c>
      <c r="N3526">
        <v>2004</v>
      </c>
      <c r="O3526" t="s">
        <v>846</v>
      </c>
      <c r="U3526">
        <v>14</v>
      </c>
      <c r="W3526">
        <v>16</v>
      </c>
      <c r="X3526">
        <v>8</v>
      </c>
      <c r="Y3526" t="s">
        <v>493</v>
      </c>
      <c r="Z3526">
        <v>0</v>
      </c>
      <c r="AA3526">
        <v>45</v>
      </c>
      <c r="AE3526" t="s">
        <v>475</v>
      </c>
      <c r="AH3526" t="s">
        <v>31</v>
      </c>
      <c r="AK3526">
        <v>215</v>
      </c>
      <c r="AL3526" t="s">
        <v>2530</v>
      </c>
      <c r="AM3526">
        <v>80</v>
      </c>
      <c r="AZ3526" t="s">
        <v>31</v>
      </c>
      <c r="BA3526" t="s">
        <v>31</v>
      </c>
    </row>
    <row r="3527" spans="1:53" hidden="1">
      <c r="A3527" t="s">
        <v>253</v>
      </c>
      <c r="B3527" t="s">
        <v>72</v>
      </c>
      <c r="C3527" t="s">
        <v>174</v>
      </c>
      <c r="D3527" t="s">
        <v>543</v>
      </c>
      <c r="E3527" t="s">
        <v>546</v>
      </c>
      <c r="G3527" t="s">
        <v>2532</v>
      </c>
      <c r="H3527" t="s">
        <v>551</v>
      </c>
      <c r="J3527">
        <v>43.716670000000001</v>
      </c>
      <c r="K3527">
        <v>11.366669999999999</v>
      </c>
      <c r="L3527">
        <v>170</v>
      </c>
      <c r="M3527" t="s">
        <v>2384</v>
      </c>
      <c r="N3527">
        <v>2004</v>
      </c>
      <c r="O3527" t="s">
        <v>846</v>
      </c>
      <c r="U3527">
        <v>14</v>
      </c>
      <c r="W3527">
        <v>16</v>
      </c>
      <c r="X3527">
        <v>8</v>
      </c>
      <c r="Y3527" t="s">
        <v>493</v>
      </c>
      <c r="Z3527">
        <v>93.32</v>
      </c>
      <c r="AA3527">
        <v>75</v>
      </c>
      <c r="AE3527" t="s">
        <v>475</v>
      </c>
      <c r="AH3527" t="s">
        <v>31</v>
      </c>
      <c r="AK3527">
        <v>215</v>
      </c>
      <c r="AL3527" t="s">
        <v>2530</v>
      </c>
      <c r="AM3527">
        <v>80</v>
      </c>
      <c r="AZ3527" t="s">
        <v>31</v>
      </c>
      <c r="BA3527" t="s">
        <v>31</v>
      </c>
    </row>
    <row r="3528" spans="1:53" hidden="1">
      <c r="A3528" t="s">
        <v>253</v>
      </c>
      <c r="B3528" t="s">
        <v>72</v>
      </c>
      <c r="C3528" t="s">
        <v>174</v>
      </c>
      <c r="D3528" t="s">
        <v>543</v>
      </c>
      <c r="E3528" t="s">
        <v>546</v>
      </c>
      <c r="G3528" t="s">
        <v>2532</v>
      </c>
      <c r="H3528" t="s">
        <v>551</v>
      </c>
      <c r="J3528">
        <v>43.716670000000001</v>
      </c>
      <c r="K3528">
        <v>11.366669999999999</v>
      </c>
      <c r="L3528">
        <v>170</v>
      </c>
      <c r="M3528" t="s">
        <v>2384</v>
      </c>
      <c r="N3528">
        <v>2004</v>
      </c>
      <c r="O3528" t="s">
        <v>846</v>
      </c>
      <c r="U3528">
        <v>14</v>
      </c>
      <c r="W3528">
        <v>16</v>
      </c>
      <c r="X3528">
        <v>8</v>
      </c>
      <c r="Y3528" t="s">
        <v>493</v>
      </c>
      <c r="Z3528">
        <v>98.93</v>
      </c>
      <c r="AA3528">
        <v>105</v>
      </c>
      <c r="AE3528" t="s">
        <v>475</v>
      </c>
      <c r="AH3528" t="s">
        <v>31</v>
      </c>
      <c r="AK3528">
        <v>215</v>
      </c>
      <c r="AL3528" t="s">
        <v>2530</v>
      </c>
      <c r="AM3528">
        <v>80</v>
      </c>
      <c r="AZ3528" t="s">
        <v>31</v>
      </c>
      <c r="BA3528" t="s">
        <v>31</v>
      </c>
    </row>
    <row r="3529" spans="1:53" hidden="1">
      <c r="A3529" t="s">
        <v>253</v>
      </c>
      <c r="B3529" t="s">
        <v>72</v>
      </c>
      <c r="C3529" t="s">
        <v>174</v>
      </c>
      <c r="D3529" t="s">
        <v>543</v>
      </c>
      <c r="E3529" t="s">
        <v>546</v>
      </c>
      <c r="G3529" t="s">
        <v>2532</v>
      </c>
      <c r="H3529" t="s">
        <v>551</v>
      </c>
      <c r="J3529">
        <v>43.716670000000001</v>
      </c>
      <c r="K3529">
        <v>11.366669999999999</v>
      </c>
      <c r="L3529">
        <v>170</v>
      </c>
      <c r="M3529" t="s">
        <v>2384</v>
      </c>
      <c r="N3529">
        <v>2004</v>
      </c>
      <c r="O3529" t="s">
        <v>846</v>
      </c>
      <c r="U3529">
        <v>14</v>
      </c>
      <c r="W3529">
        <v>16</v>
      </c>
      <c r="X3529">
        <v>8</v>
      </c>
      <c r="Y3529" t="s">
        <v>493</v>
      </c>
      <c r="Z3529">
        <v>92.99</v>
      </c>
      <c r="AA3529">
        <v>135</v>
      </c>
      <c r="AE3529" t="s">
        <v>475</v>
      </c>
      <c r="AH3529" t="s">
        <v>31</v>
      </c>
      <c r="AK3529">
        <v>215</v>
      </c>
      <c r="AL3529" t="s">
        <v>2530</v>
      </c>
      <c r="AM3529">
        <v>80</v>
      </c>
      <c r="AZ3529" t="s">
        <v>31</v>
      </c>
      <c r="BA3529" t="s">
        <v>31</v>
      </c>
    </row>
    <row r="3530" spans="1:53" hidden="1">
      <c r="A3530" t="s">
        <v>253</v>
      </c>
      <c r="B3530" t="s">
        <v>72</v>
      </c>
      <c r="C3530" t="s">
        <v>174</v>
      </c>
      <c r="D3530" t="s">
        <v>543</v>
      </c>
      <c r="E3530" t="s">
        <v>546</v>
      </c>
      <c r="G3530" t="s">
        <v>2532</v>
      </c>
      <c r="H3530" t="s">
        <v>551</v>
      </c>
      <c r="J3530">
        <v>43.716670000000001</v>
      </c>
      <c r="K3530">
        <v>11.366669999999999</v>
      </c>
      <c r="L3530">
        <v>170</v>
      </c>
      <c r="M3530" t="s">
        <v>2384</v>
      </c>
      <c r="N3530">
        <v>2004</v>
      </c>
      <c r="O3530" t="s">
        <v>846</v>
      </c>
      <c r="U3530">
        <v>14</v>
      </c>
      <c r="W3530">
        <v>16</v>
      </c>
      <c r="X3530">
        <v>8</v>
      </c>
      <c r="Y3530" t="s">
        <v>493</v>
      </c>
      <c r="Z3530">
        <v>100</v>
      </c>
      <c r="AA3530">
        <v>165</v>
      </c>
      <c r="AE3530" t="s">
        <v>475</v>
      </c>
      <c r="AH3530" t="s">
        <v>31</v>
      </c>
      <c r="AK3530">
        <v>215</v>
      </c>
      <c r="AL3530" t="s">
        <v>2530</v>
      </c>
      <c r="AM3530">
        <v>80</v>
      </c>
      <c r="AZ3530" t="s">
        <v>31</v>
      </c>
      <c r="BA3530" t="s">
        <v>31</v>
      </c>
    </row>
    <row r="3531" spans="1:53" hidden="1">
      <c r="A3531" t="s">
        <v>253</v>
      </c>
      <c r="B3531" t="s">
        <v>72</v>
      </c>
      <c r="C3531" t="s">
        <v>174</v>
      </c>
      <c r="D3531" t="s">
        <v>543</v>
      </c>
      <c r="E3531" t="s">
        <v>546</v>
      </c>
      <c r="G3531" t="s">
        <v>2532</v>
      </c>
      <c r="H3531" t="s">
        <v>551</v>
      </c>
      <c r="J3531">
        <v>43.716670000000001</v>
      </c>
      <c r="K3531">
        <v>11.366669999999999</v>
      </c>
      <c r="L3531">
        <v>170</v>
      </c>
      <c r="M3531" t="s">
        <v>2384</v>
      </c>
      <c r="N3531">
        <v>2004</v>
      </c>
      <c r="O3531" t="s">
        <v>846</v>
      </c>
      <c r="U3531">
        <v>14</v>
      </c>
      <c r="W3531">
        <v>16</v>
      </c>
      <c r="X3531">
        <v>8</v>
      </c>
      <c r="Y3531" t="s">
        <v>552</v>
      </c>
      <c r="Z3531">
        <v>1045.08</v>
      </c>
      <c r="AA3531">
        <v>15</v>
      </c>
      <c r="AE3531" t="s">
        <v>475</v>
      </c>
      <c r="AH3531" t="s">
        <v>31</v>
      </c>
      <c r="AK3531">
        <v>215</v>
      </c>
      <c r="AL3531" t="s">
        <v>2530</v>
      </c>
      <c r="AM3531">
        <v>80</v>
      </c>
      <c r="AZ3531" t="s">
        <v>31</v>
      </c>
      <c r="BA3531" t="s">
        <v>31</v>
      </c>
    </row>
    <row r="3532" spans="1:53" hidden="1">
      <c r="A3532" t="s">
        <v>253</v>
      </c>
      <c r="B3532" t="s">
        <v>72</v>
      </c>
      <c r="C3532" t="s">
        <v>174</v>
      </c>
      <c r="D3532" t="s">
        <v>543</v>
      </c>
      <c r="E3532" t="s">
        <v>546</v>
      </c>
      <c r="G3532" t="s">
        <v>2532</v>
      </c>
      <c r="H3532" t="s">
        <v>551</v>
      </c>
      <c r="J3532">
        <v>43.716670000000001</v>
      </c>
      <c r="K3532">
        <v>11.366669999999999</v>
      </c>
      <c r="L3532">
        <v>170</v>
      </c>
      <c r="M3532" t="s">
        <v>2384</v>
      </c>
      <c r="N3532">
        <v>2004</v>
      </c>
      <c r="O3532" t="s">
        <v>846</v>
      </c>
      <c r="U3532">
        <v>14</v>
      </c>
      <c r="W3532">
        <v>16</v>
      </c>
      <c r="X3532">
        <v>8</v>
      </c>
      <c r="Y3532" t="s">
        <v>552</v>
      </c>
      <c r="Z3532">
        <v>1045.08</v>
      </c>
      <c r="AA3532">
        <v>45</v>
      </c>
      <c r="AE3532" t="s">
        <v>475</v>
      </c>
      <c r="AH3532" t="s">
        <v>31</v>
      </c>
      <c r="AK3532">
        <v>215</v>
      </c>
      <c r="AL3532" t="s">
        <v>2530</v>
      </c>
      <c r="AM3532">
        <v>80</v>
      </c>
      <c r="AZ3532" t="s">
        <v>31</v>
      </c>
      <c r="BA3532" t="s">
        <v>31</v>
      </c>
    </row>
    <row r="3533" spans="1:53" hidden="1">
      <c r="A3533" t="s">
        <v>253</v>
      </c>
      <c r="B3533" t="s">
        <v>72</v>
      </c>
      <c r="C3533" t="s">
        <v>174</v>
      </c>
      <c r="D3533" t="s">
        <v>543</v>
      </c>
      <c r="E3533" t="s">
        <v>546</v>
      </c>
      <c r="G3533" t="s">
        <v>2532</v>
      </c>
      <c r="H3533" t="s">
        <v>551</v>
      </c>
      <c r="J3533">
        <v>43.716670000000001</v>
      </c>
      <c r="K3533">
        <v>11.366669999999999</v>
      </c>
      <c r="L3533">
        <v>170</v>
      </c>
      <c r="M3533" t="s">
        <v>2384</v>
      </c>
      <c r="N3533">
        <v>2004</v>
      </c>
      <c r="O3533" t="s">
        <v>846</v>
      </c>
      <c r="U3533">
        <v>14</v>
      </c>
      <c r="W3533">
        <v>16</v>
      </c>
      <c r="X3533">
        <v>8</v>
      </c>
      <c r="Y3533" t="s">
        <v>552</v>
      </c>
      <c r="Z3533">
        <v>504.16</v>
      </c>
      <c r="AA3533">
        <v>75</v>
      </c>
      <c r="AE3533" t="s">
        <v>475</v>
      </c>
      <c r="AH3533" t="s">
        <v>31</v>
      </c>
      <c r="AK3533">
        <v>215</v>
      </c>
      <c r="AL3533" t="s">
        <v>2530</v>
      </c>
      <c r="AM3533">
        <v>80</v>
      </c>
      <c r="AZ3533" t="s">
        <v>31</v>
      </c>
      <c r="BA3533" t="s">
        <v>31</v>
      </c>
    </row>
    <row r="3534" spans="1:53" hidden="1">
      <c r="A3534" t="s">
        <v>253</v>
      </c>
      <c r="B3534" t="s">
        <v>72</v>
      </c>
      <c r="C3534" t="s">
        <v>174</v>
      </c>
      <c r="D3534" t="s">
        <v>543</v>
      </c>
      <c r="E3534" t="s">
        <v>546</v>
      </c>
      <c r="G3534" t="s">
        <v>2532</v>
      </c>
      <c r="H3534" t="s">
        <v>551</v>
      </c>
      <c r="J3534">
        <v>43.716670000000001</v>
      </c>
      <c r="K3534">
        <v>11.366669999999999</v>
      </c>
      <c r="L3534">
        <v>170</v>
      </c>
      <c r="M3534" t="s">
        <v>2384</v>
      </c>
      <c r="N3534">
        <v>2004</v>
      </c>
      <c r="O3534" t="s">
        <v>846</v>
      </c>
      <c r="U3534">
        <v>14</v>
      </c>
      <c r="W3534">
        <v>16</v>
      </c>
      <c r="X3534">
        <v>8</v>
      </c>
      <c r="Y3534" t="s">
        <v>552</v>
      </c>
      <c r="Z3534">
        <v>330.85</v>
      </c>
      <c r="AA3534">
        <v>105</v>
      </c>
      <c r="AE3534" t="s">
        <v>475</v>
      </c>
      <c r="AH3534" t="s">
        <v>31</v>
      </c>
      <c r="AK3534">
        <v>215</v>
      </c>
      <c r="AL3534" t="s">
        <v>2530</v>
      </c>
      <c r="AM3534">
        <v>80</v>
      </c>
      <c r="AZ3534" t="s">
        <v>31</v>
      </c>
      <c r="BA3534" t="s">
        <v>31</v>
      </c>
    </row>
    <row r="3535" spans="1:53" hidden="1">
      <c r="A3535" t="s">
        <v>253</v>
      </c>
      <c r="B3535" t="s">
        <v>72</v>
      </c>
      <c r="C3535" t="s">
        <v>174</v>
      </c>
      <c r="D3535" t="s">
        <v>543</v>
      </c>
      <c r="E3535" t="s">
        <v>546</v>
      </c>
      <c r="G3535" t="s">
        <v>2532</v>
      </c>
      <c r="H3535" t="s">
        <v>551</v>
      </c>
      <c r="J3535">
        <v>43.716670000000001</v>
      </c>
      <c r="K3535">
        <v>11.366669999999999</v>
      </c>
      <c r="L3535">
        <v>170</v>
      </c>
      <c r="M3535" t="s">
        <v>2384</v>
      </c>
      <c r="N3535">
        <v>2004</v>
      </c>
      <c r="O3535" t="s">
        <v>846</v>
      </c>
      <c r="U3535">
        <v>14</v>
      </c>
      <c r="W3535">
        <v>16</v>
      </c>
      <c r="X3535">
        <v>8</v>
      </c>
      <c r="Y3535" t="s">
        <v>552</v>
      </c>
      <c r="Z3535">
        <v>223.2</v>
      </c>
      <c r="AA3535">
        <v>135</v>
      </c>
      <c r="AE3535" t="s">
        <v>475</v>
      </c>
      <c r="AH3535" t="s">
        <v>31</v>
      </c>
      <c r="AK3535">
        <v>215</v>
      </c>
      <c r="AL3535" t="s">
        <v>2530</v>
      </c>
      <c r="AM3535">
        <v>80</v>
      </c>
      <c r="AZ3535" t="s">
        <v>31</v>
      </c>
      <c r="BA3535" t="s">
        <v>31</v>
      </c>
    </row>
    <row r="3536" spans="1:53" hidden="1">
      <c r="A3536" t="s">
        <v>253</v>
      </c>
      <c r="B3536" t="s">
        <v>72</v>
      </c>
      <c r="C3536" t="s">
        <v>174</v>
      </c>
      <c r="D3536" t="s">
        <v>543</v>
      </c>
      <c r="E3536" t="s">
        <v>546</v>
      </c>
      <c r="G3536" t="s">
        <v>2532</v>
      </c>
      <c r="H3536" t="s">
        <v>551</v>
      </c>
      <c r="J3536">
        <v>43.716670000000001</v>
      </c>
      <c r="K3536">
        <v>11.366669999999999</v>
      </c>
      <c r="L3536">
        <v>170</v>
      </c>
      <c r="M3536" t="s">
        <v>2384</v>
      </c>
      <c r="N3536">
        <v>2004</v>
      </c>
      <c r="O3536" t="s">
        <v>846</v>
      </c>
      <c r="U3536">
        <v>14</v>
      </c>
      <c r="W3536">
        <v>16</v>
      </c>
      <c r="X3536">
        <v>8</v>
      </c>
      <c r="Y3536" t="s">
        <v>552</v>
      </c>
      <c r="Z3536">
        <v>68.27</v>
      </c>
      <c r="AA3536">
        <v>165</v>
      </c>
      <c r="AE3536" t="s">
        <v>475</v>
      </c>
      <c r="AH3536" t="s">
        <v>31</v>
      </c>
      <c r="AK3536">
        <v>215</v>
      </c>
      <c r="AL3536" t="s">
        <v>2530</v>
      </c>
      <c r="AM3536">
        <v>80</v>
      </c>
      <c r="AZ3536" t="s">
        <v>31</v>
      </c>
      <c r="BA3536" t="s">
        <v>31</v>
      </c>
    </row>
    <row r="3537" spans="1:53" hidden="1">
      <c r="A3537" t="s">
        <v>253</v>
      </c>
      <c r="B3537" t="s">
        <v>72</v>
      </c>
      <c r="C3537" t="s">
        <v>174</v>
      </c>
      <c r="D3537" t="s">
        <v>543</v>
      </c>
      <c r="E3537" t="s">
        <v>548</v>
      </c>
      <c r="G3537" t="s">
        <v>2532</v>
      </c>
      <c r="H3537" t="s">
        <v>551</v>
      </c>
      <c r="J3537">
        <v>43.716670000000001</v>
      </c>
      <c r="K3537">
        <v>11.366669999999999</v>
      </c>
      <c r="L3537">
        <v>170</v>
      </c>
      <c r="M3537" t="s">
        <v>2384</v>
      </c>
      <c r="N3537">
        <v>2004</v>
      </c>
      <c r="O3537" t="s">
        <v>847</v>
      </c>
      <c r="U3537">
        <v>14</v>
      </c>
      <c r="W3537">
        <v>16</v>
      </c>
      <c r="X3537">
        <v>8</v>
      </c>
      <c r="Y3537" t="s">
        <v>493</v>
      </c>
      <c r="Z3537">
        <v>10.67</v>
      </c>
      <c r="AA3537">
        <v>15</v>
      </c>
      <c r="AE3537" t="s">
        <v>475</v>
      </c>
      <c r="AH3537" t="s">
        <v>31</v>
      </c>
      <c r="AK3537">
        <v>215</v>
      </c>
      <c r="AL3537" t="s">
        <v>2530</v>
      </c>
      <c r="AM3537">
        <v>80</v>
      </c>
      <c r="AZ3537" t="s">
        <v>31</v>
      </c>
      <c r="BA3537" t="s">
        <v>31</v>
      </c>
    </row>
    <row r="3538" spans="1:53" hidden="1">
      <c r="A3538" t="s">
        <v>253</v>
      </c>
      <c r="B3538" t="s">
        <v>72</v>
      </c>
      <c r="C3538" t="s">
        <v>174</v>
      </c>
      <c r="D3538" t="s">
        <v>543</v>
      </c>
      <c r="E3538" t="s">
        <v>548</v>
      </c>
      <c r="G3538" t="s">
        <v>2532</v>
      </c>
      <c r="H3538" t="s">
        <v>551</v>
      </c>
      <c r="J3538">
        <v>43.716670000000001</v>
      </c>
      <c r="K3538">
        <v>11.366669999999999</v>
      </c>
      <c r="L3538">
        <v>170</v>
      </c>
      <c r="M3538" t="s">
        <v>2384</v>
      </c>
      <c r="N3538">
        <v>2004</v>
      </c>
      <c r="O3538" t="s">
        <v>847</v>
      </c>
      <c r="U3538">
        <v>14</v>
      </c>
      <c r="W3538">
        <v>16</v>
      </c>
      <c r="X3538">
        <v>8</v>
      </c>
      <c r="Y3538" t="s">
        <v>493</v>
      </c>
      <c r="Z3538">
        <v>38.79</v>
      </c>
      <c r="AA3538">
        <v>45</v>
      </c>
      <c r="AE3538" t="s">
        <v>475</v>
      </c>
      <c r="AH3538" t="s">
        <v>31</v>
      </c>
      <c r="AK3538">
        <v>215</v>
      </c>
      <c r="AL3538" t="s">
        <v>2530</v>
      </c>
      <c r="AM3538">
        <v>80</v>
      </c>
      <c r="AZ3538" t="s">
        <v>31</v>
      </c>
      <c r="BA3538" t="s">
        <v>31</v>
      </c>
    </row>
    <row r="3539" spans="1:53" hidden="1">
      <c r="A3539" t="s">
        <v>253</v>
      </c>
      <c r="B3539" t="s">
        <v>72</v>
      </c>
      <c r="C3539" t="s">
        <v>174</v>
      </c>
      <c r="D3539" t="s">
        <v>543</v>
      </c>
      <c r="E3539" t="s">
        <v>548</v>
      </c>
      <c r="G3539" t="s">
        <v>2532</v>
      </c>
      <c r="H3539" t="s">
        <v>551</v>
      </c>
      <c r="J3539">
        <v>43.716670000000001</v>
      </c>
      <c r="K3539">
        <v>11.366669999999999</v>
      </c>
      <c r="L3539">
        <v>170</v>
      </c>
      <c r="M3539" t="s">
        <v>2384</v>
      </c>
      <c r="N3539">
        <v>2004</v>
      </c>
      <c r="O3539" t="s">
        <v>847</v>
      </c>
      <c r="U3539">
        <v>14</v>
      </c>
      <c r="W3539">
        <v>16</v>
      </c>
      <c r="X3539">
        <v>8</v>
      </c>
      <c r="Y3539" t="s">
        <v>493</v>
      </c>
      <c r="Z3539">
        <v>100</v>
      </c>
      <c r="AA3539">
        <v>75</v>
      </c>
      <c r="AE3539" t="s">
        <v>475</v>
      </c>
      <c r="AH3539" t="s">
        <v>31</v>
      </c>
      <c r="AK3539">
        <v>215</v>
      </c>
      <c r="AL3539" t="s">
        <v>2530</v>
      </c>
      <c r="AM3539">
        <v>80</v>
      </c>
      <c r="AZ3539" t="s">
        <v>31</v>
      </c>
      <c r="BA3539" t="s">
        <v>31</v>
      </c>
    </row>
    <row r="3540" spans="1:53" hidden="1">
      <c r="A3540" t="s">
        <v>253</v>
      </c>
      <c r="B3540" t="s">
        <v>72</v>
      </c>
      <c r="C3540" t="s">
        <v>174</v>
      </c>
      <c r="D3540" t="s">
        <v>543</v>
      </c>
      <c r="E3540" t="s">
        <v>548</v>
      </c>
      <c r="G3540" t="s">
        <v>2532</v>
      </c>
      <c r="H3540" t="s">
        <v>551</v>
      </c>
      <c r="J3540">
        <v>43.716670000000001</v>
      </c>
      <c r="K3540">
        <v>11.366669999999999</v>
      </c>
      <c r="L3540">
        <v>170</v>
      </c>
      <c r="M3540" t="s">
        <v>2384</v>
      </c>
      <c r="N3540">
        <v>2004</v>
      </c>
      <c r="O3540" t="s">
        <v>847</v>
      </c>
      <c r="U3540">
        <v>14</v>
      </c>
      <c r="W3540">
        <v>16</v>
      </c>
      <c r="X3540">
        <v>8</v>
      </c>
      <c r="Y3540" t="s">
        <v>493</v>
      </c>
      <c r="Z3540">
        <v>100</v>
      </c>
      <c r="AA3540">
        <v>105</v>
      </c>
      <c r="AE3540" t="s">
        <v>475</v>
      </c>
      <c r="AH3540" t="s">
        <v>31</v>
      </c>
      <c r="AK3540">
        <v>215</v>
      </c>
      <c r="AL3540" t="s">
        <v>2530</v>
      </c>
      <c r="AM3540">
        <v>80</v>
      </c>
      <c r="AZ3540" t="s">
        <v>31</v>
      </c>
      <c r="BA3540" t="s">
        <v>31</v>
      </c>
    </row>
    <row r="3541" spans="1:53" hidden="1">
      <c r="A3541" t="s">
        <v>253</v>
      </c>
      <c r="B3541" t="s">
        <v>72</v>
      </c>
      <c r="C3541" t="s">
        <v>174</v>
      </c>
      <c r="D3541" t="s">
        <v>543</v>
      </c>
      <c r="E3541" t="s">
        <v>548</v>
      </c>
      <c r="G3541" t="s">
        <v>2532</v>
      </c>
      <c r="H3541" t="s">
        <v>551</v>
      </c>
      <c r="J3541">
        <v>43.716670000000001</v>
      </c>
      <c r="K3541">
        <v>11.366669999999999</v>
      </c>
      <c r="L3541">
        <v>170</v>
      </c>
      <c r="M3541" t="s">
        <v>2384</v>
      </c>
      <c r="N3541">
        <v>2004</v>
      </c>
      <c r="O3541" t="s">
        <v>847</v>
      </c>
      <c r="U3541">
        <v>14</v>
      </c>
      <c r="W3541">
        <v>16</v>
      </c>
      <c r="X3541">
        <v>8</v>
      </c>
      <c r="Y3541" t="s">
        <v>493</v>
      </c>
      <c r="Z3541">
        <v>100</v>
      </c>
      <c r="AA3541">
        <v>135</v>
      </c>
      <c r="AE3541" t="s">
        <v>475</v>
      </c>
      <c r="AH3541" t="s">
        <v>31</v>
      </c>
      <c r="AK3541">
        <v>215</v>
      </c>
      <c r="AL3541" t="s">
        <v>2530</v>
      </c>
      <c r="AM3541">
        <v>80</v>
      </c>
      <c r="AZ3541" t="s">
        <v>31</v>
      </c>
      <c r="BA3541" t="s">
        <v>31</v>
      </c>
    </row>
    <row r="3542" spans="1:53" hidden="1">
      <c r="A3542" t="s">
        <v>253</v>
      </c>
      <c r="B3542" t="s">
        <v>72</v>
      </c>
      <c r="C3542" t="s">
        <v>174</v>
      </c>
      <c r="D3542" t="s">
        <v>543</v>
      </c>
      <c r="E3542" t="s">
        <v>548</v>
      </c>
      <c r="G3542" t="s">
        <v>2532</v>
      </c>
      <c r="H3542" t="s">
        <v>551</v>
      </c>
      <c r="J3542">
        <v>43.716670000000001</v>
      </c>
      <c r="K3542">
        <v>11.366669999999999</v>
      </c>
      <c r="L3542">
        <v>170</v>
      </c>
      <c r="M3542" t="s">
        <v>2384</v>
      </c>
      <c r="N3542">
        <v>2004</v>
      </c>
      <c r="O3542" t="s">
        <v>847</v>
      </c>
      <c r="U3542">
        <v>14</v>
      </c>
      <c r="W3542">
        <v>16</v>
      </c>
      <c r="X3542">
        <v>8</v>
      </c>
      <c r="Y3542" t="s">
        <v>493</v>
      </c>
      <c r="Z3542">
        <v>100</v>
      </c>
      <c r="AA3542">
        <v>165</v>
      </c>
      <c r="AE3542" t="s">
        <v>475</v>
      </c>
      <c r="AH3542" t="s">
        <v>31</v>
      </c>
      <c r="AK3542">
        <v>215</v>
      </c>
      <c r="AL3542" t="s">
        <v>2530</v>
      </c>
      <c r="AM3542">
        <v>80</v>
      </c>
      <c r="AZ3542" t="s">
        <v>31</v>
      </c>
      <c r="BA3542" t="s">
        <v>31</v>
      </c>
    </row>
    <row r="3543" spans="1:53" hidden="1">
      <c r="A3543" t="s">
        <v>253</v>
      </c>
      <c r="B3543" t="s">
        <v>72</v>
      </c>
      <c r="C3543" t="s">
        <v>174</v>
      </c>
      <c r="D3543" t="s">
        <v>543</v>
      </c>
      <c r="E3543" t="s">
        <v>548</v>
      </c>
      <c r="G3543" t="s">
        <v>2532</v>
      </c>
      <c r="H3543" t="s">
        <v>551</v>
      </c>
      <c r="J3543">
        <v>43.716670000000001</v>
      </c>
      <c r="K3543">
        <v>11.366669999999999</v>
      </c>
      <c r="L3543">
        <v>170</v>
      </c>
      <c r="M3543" t="s">
        <v>2384</v>
      </c>
      <c r="N3543">
        <v>2004</v>
      </c>
      <c r="O3543" t="s">
        <v>847</v>
      </c>
      <c r="U3543">
        <v>14</v>
      </c>
      <c r="W3543">
        <v>16</v>
      </c>
      <c r="X3543">
        <v>8</v>
      </c>
      <c r="Y3543" t="s">
        <v>552</v>
      </c>
      <c r="Z3543">
        <v>971.55</v>
      </c>
      <c r="AA3543">
        <v>15</v>
      </c>
      <c r="AE3543" t="s">
        <v>475</v>
      </c>
      <c r="AH3543" t="s">
        <v>31</v>
      </c>
      <c r="AK3543">
        <v>215</v>
      </c>
      <c r="AL3543" t="s">
        <v>2530</v>
      </c>
      <c r="AM3543">
        <v>80</v>
      </c>
      <c r="AZ3543" t="s">
        <v>31</v>
      </c>
      <c r="BA3543" t="s">
        <v>31</v>
      </c>
    </row>
    <row r="3544" spans="1:53" hidden="1">
      <c r="A3544" t="s">
        <v>253</v>
      </c>
      <c r="B3544" t="s">
        <v>72</v>
      </c>
      <c r="C3544" t="s">
        <v>174</v>
      </c>
      <c r="D3544" t="s">
        <v>543</v>
      </c>
      <c r="E3544" t="s">
        <v>548</v>
      </c>
      <c r="G3544" t="s">
        <v>2532</v>
      </c>
      <c r="H3544" t="s">
        <v>551</v>
      </c>
      <c r="J3544">
        <v>43.716670000000001</v>
      </c>
      <c r="K3544">
        <v>11.366669999999999</v>
      </c>
      <c r="L3544">
        <v>170</v>
      </c>
      <c r="M3544" t="s">
        <v>2384</v>
      </c>
      <c r="N3544">
        <v>2004</v>
      </c>
      <c r="O3544" t="s">
        <v>847</v>
      </c>
      <c r="U3544">
        <v>14</v>
      </c>
      <c r="W3544">
        <v>16</v>
      </c>
      <c r="X3544">
        <v>8</v>
      </c>
      <c r="Y3544" t="s">
        <v>552</v>
      </c>
      <c r="Z3544">
        <v>824.51</v>
      </c>
      <c r="AA3544">
        <v>45</v>
      </c>
      <c r="AE3544" t="s">
        <v>475</v>
      </c>
      <c r="AH3544" t="s">
        <v>31</v>
      </c>
      <c r="AK3544">
        <v>215</v>
      </c>
      <c r="AL3544" t="s">
        <v>2530</v>
      </c>
      <c r="AM3544">
        <v>80</v>
      </c>
      <c r="AZ3544" t="s">
        <v>31</v>
      </c>
      <c r="BA3544" t="s">
        <v>31</v>
      </c>
    </row>
    <row r="3545" spans="1:53" hidden="1">
      <c r="A3545" t="s">
        <v>253</v>
      </c>
      <c r="B3545" t="s">
        <v>72</v>
      </c>
      <c r="C3545" t="s">
        <v>174</v>
      </c>
      <c r="D3545" t="s">
        <v>543</v>
      </c>
      <c r="E3545" t="s">
        <v>548</v>
      </c>
      <c r="G3545" t="s">
        <v>2532</v>
      </c>
      <c r="H3545" t="s">
        <v>551</v>
      </c>
      <c r="J3545">
        <v>43.716670000000001</v>
      </c>
      <c r="K3545">
        <v>11.366669999999999</v>
      </c>
      <c r="L3545">
        <v>170</v>
      </c>
      <c r="M3545" t="s">
        <v>2384</v>
      </c>
      <c r="N3545">
        <v>2004</v>
      </c>
      <c r="O3545" t="s">
        <v>847</v>
      </c>
      <c r="U3545">
        <v>14</v>
      </c>
      <c r="W3545">
        <v>16</v>
      </c>
      <c r="X3545">
        <v>8</v>
      </c>
      <c r="Y3545" t="s">
        <v>552</v>
      </c>
      <c r="Z3545">
        <v>296.72000000000003</v>
      </c>
      <c r="AA3545">
        <v>75</v>
      </c>
      <c r="AE3545" t="s">
        <v>475</v>
      </c>
      <c r="AH3545" t="s">
        <v>31</v>
      </c>
      <c r="AK3545">
        <v>215</v>
      </c>
      <c r="AL3545" t="s">
        <v>2530</v>
      </c>
      <c r="AM3545">
        <v>80</v>
      </c>
      <c r="AZ3545" t="s">
        <v>31</v>
      </c>
      <c r="BA3545" t="s">
        <v>31</v>
      </c>
    </row>
    <row r="3546" spans="1:53" hidden="1">
      <c r="A3546" t="s">
        <v>253</v>
      </c>
      <c r="B3546" t="s">
        <v>72</v>
      </c>
      <c r="C3546" t="s">
        <v>174</v>
      </c>
      <c r="D3546" t="s">
        <v>543</v>
      </c>
      <c r="E3546" t="s">
        <v>548</v>
      </c>
      <c r="G3546" t="s">
        <v>2532</v>
      </c>
      <c r="H3546" t="s">
        <v>551</v>
      </c>
      <c r="J3546">
        <v>43.716670000000001</v>
      </c>
      <c r="K3546">
        <v>11.366669999999999</v>
      </c>
      <c r="L3546">
        <v>170</v>
      </c>
      <c r="M3546" t="s">
        <v>2384</v>
      </c>
      <c r="N3546">
        <v>2004</v>
      </c>
      <c r="O3546" t="s">
        <v>847</v>
      </c>
      <c r="U3546">
        <v>14</v>
      </c>
      <c r="W3546">
        <v>16</v>
      </c>
      <c r="X3546">
        <v>8</v>
      </c>
      <c r="Y3546" t="s">
        <v>552</v>
      </c>
      <c r="Z3546">
        <v>225.82</v>
      </c>
      <c r="AA3546">
        <v>105</v>
      </c>
      <c r="AE3546" t="s">
        <v>475</v>
      </c>
      <c r="AH3546" t="s">
        <v>31</v>
      </c>
      <c r="AK3546">
        <v>215</v>
      </c>
      <c r="AL3546" t="s">
        <v>2530</v>
      </c>
      <c r="AM3546">
        <v>80</v>
      </c>
      <c r="AZ3546" t="s">
        <v>31</v>
      </c>
      <c r="BA3546" t="s">
        <v>31</v>
      </c>
    </row>
    <row r="3547" spans="1:53" hidden="1">
      <c r="A3547" t="s">
        <v>253</v>
      </c>
      <c r="B3547" t="s">
        <v>72</v>
      </c>
      <c r="C3547" t="s">
        <v>174</v>
      </c>
      <c r="D3547" t="s">
        <v>543</v>
      </c>
      <c r="E3547" t="s">
        <v>548</v>
      </c>
      <c r="G3547" t="s">
        <v>2532</v>
      </c>
      <c r="H3547" t="s">
        <v>551</v>
      </c>
      <c r="J3547">
        <v>43.716670000000001</v>
      </c>
      <c r="K3547">
        <v>11.366669999999999</v>
      </c>
      <c r="L3547">
        <v>170</v>
      </c>
      <c r="M3547" t="s">
        <v>2384</v>
      </c>
      <c r="N3547">
        <v>2004</v>
      </c>
      <c r="O3547" t="s">
        <v>847</v>
      </c>
      <c r="U3547">
        <v>14</v>
      </c>
      <c r="W3547">
        <v>16</v>
      </c>
      <c r="X3547">
        <v>8</v>
      </c>
      <c r="Y3547" t="s">
        <v>552</v>
      </c>
      <c r="Z3547">
        <v>183.81</v>
      </c>
      <c r="AA3547">
        <v>135</v>
      </c>
      <c r="AE3547" t="s">
        <v>475</v>
      </c>
      <c r="AH3547" t="s">
        <v>31</v>
      </c>
      <c r="AK3547">
        <v>215</v>
      </c>
      <c r="AL3547" t="s">
        <v>2530</v>
      </c>
      <c r="AM3547">
        <v>80</v>
      </c>
      <c r="AZ3547" t="s">
        <v>31</v>
      </c>
      <c r="BA3547" t="s">
        <v>31</v>
      </c>
    </row>
    <row r="3548" spans="1:53" hidden="1">
      <c r="A3548" t="s">
        <v>253</v>
      </c>
      <c r="B3548" t="s">
        <v>72</v>
      </c>
      <c r="C3548" t="s">
        <v>174</v>
      </c>
      <c r="D3548" t="s">
        <v>543</v>
      </c>
      <c r="E3548" t="s">
        <v>548</v>
      </c>
      <c r="G3548" t="s">
        <v>2532</v>
      </c>
      <c r="H3548" t="s">
        <v>551</v>
      </c>
      <c r="J3548">
        <v>43.716670000000001</v>
      </c>
      <c r="K3548">
        <v>11.366669999999999</v>
      </c>
      <c r="L3548">
        <v>170</v>
      </c>
      <c r="M3548" t="s">
        <v>2384</v>
      </c>
      <c r="N3548">
        <v>2004</v>
      </c>
      <c r="O3548" t="s">
        <v>847</v>
      </c>
      <c r="U3548">
        <v>14</v>
      </c>
      <c r="W3548">
        <v>16</v>
      </c>
      <c r="X3548">
        <v>8</v>
      </c>
      <c r="Y3548" t="s">
        <v>552</v>
      </c>
      <c r="Z3548">
        <v>178.56</v>
      </c>
      <c r="AA3548">
        <v>165</v>
      </c>
      <c r="AE3548" t="s">
        <v>475</v>
      </c>
      <c r="AH3548" t="s">
        <v>31</v>
      </c>
      <c r="AK3548">
        <v>215</v>
      </c>
      <c r="AL3548" t="s">
        <v>2530</v>
      </c>
      <c r="AM3548">
        <v>80</v>
      </c>
      <c r="AZ3548" t="s">
        <v>31</v>
      </c>
      <c r="BA3548" t="s">
        <v>31</v>
      </c>
    </row>
    <row r="3549" spans="1:53" hidden="1">
      <c r="A3549" t="s">
        <v>253</v>
      </c>
      <c r="B3549" t="s">
        <v>72</v>
      </c>
      <c r="C3549" t="s">
        <v>174</v>
      </c>
      <c r="D3549" t="s">
        <v>543</v>
      </c>
      <c r="E3549" t="s">
        <v>548</v>
      </c>
      <c r="G3549" t="s">
        <v>2532</v>
      </c>
      <c r="H3549" t="s">
        <v>551</v>
      </c>
      <c r="J3549">
        <v>43.716670000000001</v>
      </c>
      <c r="K3549">
        <v>11.366669999999999</v>
      </c>
      <c r="L3549">
        <v>170</v>
      </c>
      <c r="M3549" t="s">
        <v>2384</v>
      </c>
      <c r="N3549">
        <v>2004</v>
      </c>
      <c r="O3549" t="s">
        <v>846</v>
      </c>
      <c r="U3549">
        <v>26</v>
      </c>
      <c r="W3549">
        <v>16</v>
      </c>
      <c r="X3549">
        <v>8</v>
      </c>
      <c r="Y3549" t="s">
        <v>493</v>
      </c>
      <c r="Z3549">
        <v>16.63</v>
      </c>
      <c r="AA3549">
        <v>15</v>
      </c>
      <c r="AE3549" t="s">
        <v>475</v>
      </c>
      <c r="AH3549" t="s">
        <v>31</v>
      </c>
      <c r="AK3549">
        <v>215</v>
      </c>
      <c r="AL3549" t="s">
        <v>2530</v>
      </c>
      <c r="AM3549">
        <v>80</v>
      </c>
      <c r="AZ3549" t="s">
        <v>31</v>
      </c>
      <c r="BA3549" t="s">
        <v>31</v>
      </c>
    </row>
    <row r="3550" spans="1:53" hidden="1">
      <c r="A3550" t="s">
        <v>253</v>
      </c>
      <c r="B3550" t="s">
        <v>72</v>
      </c>
      <c r="C3550" t="s">
        <v>174</v>
      </c>
      <c r="D3550" t="s">
        <v>543</v>
      </c>
      <c r="E3550" t="s">
        <v>548</v>
      </c>
      <c r="G3550" t="s">
        <v>2532</v>
      </c>
      <c r="H3550" t="s">
        <v>551</v>
      </c>
      <c r="J3550">
        <v>43.716670000000001</v>
      </c>
      <c r="K3550">
        <v>11.366669999999999</v>
      </c>
      <c r="L3550">
        <v>170</v>
      </c>
      <c r="M3550" t="s">
        <v>2384</v>
      </c>
      <c r="N3550">
        <v>2004</v>
      </c>
      <c r="O3550" t="s">
        <v>846</v>
      </c>
      <c r="U3550">
        <v>26</v>
      </c>
      <c r="W3550">
        <v>16</v>
      </c>
      <c r="X3550">
        <v>8</v>
      </c>
      <c r="Y3550" t="s">
        <v>493</v>
      </c>
      <c r="Z3550">
        <v>35.15</v>
      </c>
      <c r="AA3550">
        <v>45</v>
      </c>
      <c r="AE3550" t="s">
        <v>475</v>
      </c>
      <c r="AH3550" t="s">
        <v>31</v>
      </c>
      <c r="AK3550">
        <v>215</v>
      </c>
      <c r="AL3550" t="s">
        <v>2530</v>
      </c>
      <c r="AM3550">
        <v>80</v>
      </c>
      <c r="AZ3550" t="s">
        <v>31</v>
      </c>
      <c r="BA3550" t="s">
        <v>31</v>
      </c>
    </row>
    <row r="3551" spans="1:53" hidden="1">
      <c r="A3551" t="s">
        <v>253</v>
      </c>
      <c r="B3551" t="s">
        <v>72</v>
      </c>
      <c r="C3551" t="s">
        <v>174</v>
      </c>
      <c r="D3551" t="s">
        <v>543</v>
      </c>
      <c r="E3551" t="s">
        <v>548</v>
      </c>
      <c r="G3551" t="s">
        <v>2532</v>
      </c>
      <c r="H3551" t="s">
        <v>551</v>
      </c>
      <c r="J3551">
        <v>43.716670000000001</v>
      </c>
      <c r="K3551">
        <v>11.366669999999999</v>
      </c>
      <c r="L3551">
        <v>170</v>
      </c>
      <c r="M3551" t="s">
        <v>2384</v>
      </c>
      <c r="N3551">
        <v>2004</v>
      </c>
      <c r="O3551" t="s">
        <v>846</v>
      </c>
      <c r="U3551">
        <v>26</v>
      </c>
      <c r="W3551">
        <v>16</v>
      </c>
      <c r="X3551">
        <v>8</v>
      </c>
      <c r="Y3551" t="s">
        <v>493</v>
      </c>
      <c r="Z3551">
        <v>33.17</v>
      </c>
      <c r="AA3551">
        <v>75</v>
      </c>
      <c r="AE3551" t="s">
        <v>475</v>
      </c>
      <c r="AH3551" t="s">
        <v>31</v>
      </c>
      <c r="AK3551">
        <v>215</v>
      </c>
      <c r="AL3551" t="s">
        <v>2530</v>
      </c>
      <c r="AM3551">
        <v>80</v>
      </c>
      <c r="AZ3551" t="s">
        <v>31</v>
      </c>
      <c r="BA3551" t="s">
        <v>31</v>
      </c>
    </row>
    <row r="3552" spans="1:53" hidden="1">
      <c r="A3552" t="s">
        <v>253</v>
      </c>
      <c r="B3552" t="s">
        <v>72</v>
      </c>
      <c r="C3552" t="s">
        <v>174</v>
      </c>
      <c r="D3552" t="s">
        <v>543</v>
      </c>
      <c r="E3552" t="s">
        <v>548</v>
      </c>
      <c r="G3552" t="s">
        <v>2532</v>
      </c>
      <c r="H3552" t="s">
        <v>551</v>
      </c>
      <c r="J3552">
        <v>43.716670000000001</v>
      </c>
      <c r="K3552">
        <v>11.366669999999999</v>
      </c>
      <c r="L3552">
        <v>170</v>
      </c>
      <c r="M3552" t="s">
        <v>2384</v>
      </c>
      <c r="N3552">
        <v>2004</v>
      </c>
      <c r="O3552" t="s">
        <v>846</v>
      </c>
      <c r="U3552">
        <v>26</v>
      </c>
      <c r="W3552">
        <v>16</v>
      </c>
      <c r="X3552">
        <v>8</v>
      </c>
      <c r="Y3552" t="s">
        <v>493</v>
      </c>
      <c r="Z3552">
        <v>50.04</v>
      </c>
      <c r="AA3552">
        <v>105</v>
      </c>
      <c r="AE3552" t="s">
        <v>475</v>
      </c>
      <c r="AH3552" t="s">
        <v>31</v>
      </c>
      <c r="AK3552">
        <v>215</v>
      </c>
      <c r="AL3552" t="s">
        <v>2530</v>
      </c>
      <c r="AM3552">
        <v>80</v>
      </c>
      <c r="AZ3552" t="s">
        <v>31</v>
      </c>
      <c r="BA3552" t="s">
        <v>31</v>
      </c>
    </row>
    <row r="3553" spans="1:53" hidden="1">
      <c r="A3553" t="s">
        <v>253</v>
      </c>
      <c r="B3553" t="s">
        <v>72</v>
      </c>
      <c r="C3553" t="s">
        <v>174</v>
      </c>
      <c r="D3553" t="s">
        <v>543</v>
      </c>
      <c r="E3553" t="s">
        <v>548</v>
      </c>
      <c r="G3553" t="s">
        <v>2532</v>
      </c>
      <c r="H3553" t="s">
        <v>551</v>
      </c>
      <c r="J3553">
        <v>43.716670000000001</v>
      </c>
      <c r="K3553">
        <v>11.366669999999999</v>
      </c>
      <c r="L3553">
        <v>170</v>
      </c>
      <c r="M3553" t="s">
        <v>2384</v>
      </c>
      <c r="N3553">
        <v>2004</v>
      </c>
      <c r="O3553" t="s">
        <v>846</v>
      </c>
      <c r="U3553">
        <v>26</v>
      </c>
      <c r="W3553">
        <v>16</v>
      </c>
      <c r="X3553">
        <v>8</v>
      </c>
      <c r="Y3553" t="s">
        <v>493</v>
      </c>
      <c r="Z3553">
        <v>66.58</v>
      </c>
      <c r="AA3553">
        <v>135</v>
      </c>
      <c r="AE3553" t="s">
        <v>475</v>
      </c>
      <c r="AH3553" t="s">
        <v>31</v>
      </c>
      <c r="AK3553">
        <v>215</v>
      </c>
      <c r="AL3553" t="s">
        <v>2530</v>
      </c>
      <c r="AM3553">
        <v>80</v>
      </c>
      <c r="AZ3553" t="s">
        <v>31</v>
      </c>
      <c r="BA3553" t="s">
        <v>31</v>
      </c>
    </row>
    <row r="3554" spans="1:53" hidden="1">
      <c r="A3554" t="s">
        <v>253</v>
      </c>
      <c r="B3554" t="s">
        <v>72</v>
      </c>
      <c r="C3554" t="s">
        <v>174</v>
      </c>
      <c r="D3554" t="s">
        <v>543</v>
      </c>
      <c r="E3554" t="s">
        <v>548</v>
      </c>
      <c r="G3554" t="s">
        <v>2532</v>
      </c>
      <c r="H3554" t="s">
        <v>551</v>
      </c>
      <c r="J3554">
        <v>43.716670000000001</v>
      </c>
      <c r="K3554">
        <v>11.366669999999999</v>
      </c>
      <c r="L3554">
        <v>170</v>
      </c>
      <c r="M3554" t="s">
        <v>2384</v>
      </c>
      <c r="N3554">
        <v>2004</v>
      </c>
      <c r="O3554" t="s">
        <v>846</v>
      </c>
      <c r="U3554">
        <v>26</v>
      </c>
      <c r="W3554">
        <v>16</v>
      </c>
      <c r="X3554">
        <v>8</v>
      </c>
      <c r="Y3554" t="s">
        <v>493</v>
      </c>
      <c r="Z3554">
        <v>78.16</v>
      </c>
      <c r="AA3554">
        <v>165</v>
      </c>
      <c r="AE3554" t="s">
        <v>475</v>
      </c>
      <c r="AH3554" t="s">
        <v>31</v>
      </c>
      <c r="AK3554">
        <v>215</v>
      </c>
      <c r="AL3554" t="s">
        <v>2530</v>
      </c>
      <c r="AM3554">
        <v>80</v>
      </c>
      <c r="AZ3554" t="s">
        <v>31</v>
      </c>
      <c r="BA3554" t="s">
        <v>31</v>
      </c>
    </row>
    <row r="3555" spans="1:53" hidden="1">
      <c r="A3555" t="s">
        <v>253</v>
      </c>
      <c r="B3555" t="s">
        <v>72</v>
      </c>
      <c r="C3555" t="s">
        <v>174</v>
      </c>
      <c r="D3555" t="s">
        <v>543</v>
      </c>
      <c r="E3555" t="s">
        <v>548</v>
      </c>
      <c r="G3555" t="s">
        <v>2532</v>
      </c>
      <c r="H3555" t="s">
        <v>551</v>
      </c>
      <c r="J3555">
        <v>43.716670000000001</v>
      </c>
      <c r="K3555">
        <v>11.366669999999999</v>
      </c>
      <c r="L3555">
        <v>170</v>
      </c>
      <c r="M3555" t="s">
        <v>2384</v>
      </c>
      <c r="N3555">
        <v>2004</v>
      </c>
      <c r="O3555" t="s">
        <v>846</v>
      </c>
      <c r="U3555">
        <v>26</v>
      </c>
      <c r="W3555">
        <v>16</v>
      </c>
      <c r="X3555">
        <v>8</v>
      </c>
      <c r="Y3555" t="s">
        <v>552</v>
      </c>
      <c r="Z3555">
        <v>459.52</v>
      </c>
      <c r="AA3555">
        <v>15</v>
      </c>
      <c r="AE3555" t="s">
        <v>475</v>
      </c>
      <c r="AH3555" t="s">
        <v>31</v>
      </c>
      <c r="AK3555">
        <v>215</v>
      </c>
      <c r="AL3555" t="s">
        <v>2530</v>
      </c>
      <c r="AM3555">
        <v>80</v>
      </c>
      <c r="AZ3555" t="s">
        <v>31</v>
      </c>
      <c r="BA3555" t="s">
        <v>31</v>
      </c>
    </row>
    <row r="3556" spans="1:53" hidden="1">
      <c r="A3556" t="s">
        <v>253</v>
      </c>
      <c r="B3556" t="s">
        <v>72</v>
      </c>
      <c r="C3556" t="s">
        <v>174</v>
      </c>
      <c r="D3556" t="s">
        <v>543</v>
      </c>
      <c r="E3556" t="s">
        <v>548</v>
      </c>
      <c r="G3556" t="s">
        <v>2532</v>
      </c>
      <c r="H3556" t="s">
        <v>551</v>
      </c>
      <c r="J3556">
        <v>43.716670000000001</v>
      </c>
      <c r="K3556">
        <v>11.366669999999999</v>
      </c>
      <c r="L3556">
        <v>170</v>
      </c>
      <c r="M3556" t="s">
        <v>2384</v>
      </c>
      <c r="N3556">
        <v>2004</v>
      </c>
      <c r="O3556" t="s">
        <v>846</v>
      </c>
      <c r="U3556">
        <v>26</v>
      </c>
      <c r="W3556">
        <v>16</v>
      </c>
      <c r="X3556">
        <v>8</v>
      </c>
      <c r="Y3556" t="s">
        <v>552</v>
      </c>
      <c r="Z3556">
        <v>462.14</v>
      </c>
      <c r="AA3556">
        <v>45</v>
      </c>
      <c r="AE3556" t="s">
        <v>475</v>
      </c>
      <c r="AH3556" t="s">
        <v>31</v>
      </c>
      <c r="AK3556">
        <v>215</v>
      </c>
      <c r="AL3556" t="s">
        <v>2530</v>
      </c>
      <c r="AM3556">
        <v>80</v>
      </c>
      <c r="AZ3556" t="s">
        <v>31</v>
      </c>
      <c r="BA3556" t="s">
        <v>31</v>
      </c>
    </row>
    <row r="3557" spans="1:53" hidden="1">
      <c r="A3557" t="s">
        <v>253</v>
      </c>
      <c r="B3557" t="s">
        <v>72</v>
      </c>
      <c r="C3557" t="s">
        <v>174</v>
      </c>
      <c r="D3557" t="s">
        <v>543</v>
      </c>
      <c r="E3557" t="s">
        <v>548</v>
      </c>
      <c r="G3557" t="s">
        <v>2532</v>
      </c>
      <c r="H3557" t="s">
        <v>551</v>
      </c>
      <c r="J3557">
        <v>43.716670000000001</v>
      </c>
      <c r="K3557">
        <v>11.366669999999999</v>
      </c>
      <c r="L3557">
        <v>170</v>
      </c>
      <c r="M3557" t="s">
        <v>2384</v>
      </c>
      <c r="N3557">
        <v>2004</v>
      </c>
      <c r="O3557" t="s">
        <v>846</v>
      </c>
      <c r="U3557">
        <v>26</v>
      </c>
      <c r="W3557">
        <v>16</v>
      </c>
      <c r="X3557">
        <v>8</v>
      </c>
      <c r="Y3557" t="s">
        <v>552</v>
      </c>
      <c r="Z3557">
        <v>567.17999999999995</v>
      </c>
      <c r="AA3557">
        <v>75</v>
      </c>
      <c r="AE3557" t="s">
        <v>475</v>
      </c>
      <c r="AH3557" t="s">
        <v>31</v>
      </c>
      <c r="AK3557">
        <v>215</v>
      </c>
      <c r="AL3557" t="s">
        <v>2530</v>
      </c>
      <c r="AM3557">
        <v>80</v>
      </c>
      <c r="AZ3557" t="s">
        <v>31</v>
      </c>
      <c r="BA3557" t="s">
        <v>31</v>
      </c>
    </row>
    <row r="3558" spans="1:53" hidden="1">
      <c r="A3558" t="s">
        <v>253</v>
      </c>
      <c r="B3558" t="s">
        <v>72</v>
      </c>
      <c r="C3558" t="s">
        <v>174</v>
      </c>
      <c r="D3558" t="s">
        <v>543</v>
      </c>
      <c r="E3558" t="s">
        <v>548</v>
      </c>
      <c r="G3558" t="s">
        <v>2532</v>
      </c>
      <c r="H3558" t="s">
        <v>551</v>
      </c>
      <c r="J3558">
        <v>43.716670000000001</v>
      </c>
      <c r="K3558">
        <v>11.366669999999999</v>
      </c>
      <c r="L3558">
        <v>170</v>
      </c>
      <c r="M3558" t="s">
        <v>2384</v>
      </c>
      <c r="N3558">
        <v>2004</v>
      </c>
      <c r="O3558" t="s">
        <v>846</v>
      </c>
      <c r="U3558">
        <v>26</v>
      </c>
      <c r="W3558">
        <v>16</v>
      </c>
      <c r="X3558">
        <v>8</v>
      </c>
      <c r="Y3558" t="s">
        <v>552</v>
      </c>
      <c r="Z3558">
        <v>454.27</v>
      </c>
      <c r="AA3558">
        <v>105</v>
      </c>
      <c r="AE3558" t="s">
        <v>475</v>
      </c>
      <c r="AH3558" t="s">
        <v>31</v>
      </c>
      <c r="AK3558">
        <v>215</v>
      </c>
      <c r="AL3558" t="s">
        <v>2530</v>
      </c>
      <c r="AM3558">
        <v>80</v>
      </c>
      <c r="AZ3558" t="s">
        <v>31</v>
      </c>
      <c r="BA3558" t="s">
        <v>31</v>
      </c>
    </row>
    <row r="3559" spans="1:53" hidden="1">
      <c r="A3559" t="s">
        <v>253</v>
      </c>
      <c r="B3559" t="s">
        <v>72</v>
      </c>
      <c r="C3559" t="s">
        <v>174</v>
      </c>
      <c r="D3559" t="s">
        <v>543</v>
      </c>
      <c r="E3559" t="s">
        <v>548</v>
      </c>
      <c r="G3559" t="s">
        <v>2532</v>
      </c>
      <c r="H3559" t="s">
        <v>551</v>
      </c>
      <c r="J3559">
        <v>43.716670000000001</v>
      </c>
      <c r="K3559">
        <v>11.366669999999999</v>
      </c>
      <c r="L3559">
        <v>170</v>
      </c>
      <c r="M3559" t="s">
        <v>2384</v>
      </c>
      <c r="N3559">
        <v>2004</v>
      </c>
      <c r="O3559" t="s">
        <v>846</v>
      </c>
      <c r="U3559">
        <v>26</v>
      </c>
      <c r="W3559">
        <v>16</v>
      </c>
      <c r="X3559">
        <v>8</v>
      </c>
      <c r="Y3559" t="s">
        <v>552</v>
      </c>
      <c r="Z3559">
        <v>338.73</v>
      </c>
      <c r="AA3559">
        <v>135</v>
      </c>
      <c r="AE3559" t="s">
        <v>475</v>
      </c>
      <c r="AH3559" t="s">
        <v>31</v>
      </c>
      <c r="AK3559">
        <v>215</v>
      </c>
      <c r="AL3559" t="s">
        <v>2530</v>
      </c>
      <c r="AM3559">
        <v>80</v>
      </c>
      <c r="AZ3559" t="s">
        <v>31</v>
      </c>
      <c r="BA3559" t="s">
        <v>31</v>
      </c>
    </row>
    <row r="3560" spans="1:53" hidden="1">
      <c r="A3560" t="s">
        <v>253</v>
      </c>
      <c r="B3560" t="s">
        <v>72</v>
      </c>
      <c r="C3560" t="s">
        <v>174</v>
      </c>
      <c r="D3560" t="s">
        <v>543</v>
      </c>
      <c r="E3560" t="s">
        <v>548</v>
      </c>
      <c r="G3560" t="s">
        <v>2532</v>
      </c>
      <c r="H3560" t="s">
        <v>551</v>
      </c>
      <c r="J3560">
        <v>43.716670000000001</v>
      </c>
      <c r="K3560">
        <v>11.366669999999999</v>
      </c>
      <c r="L3560">
        <v>170</v>
      </c>
      <c r="M3560" t="s">
        <v>2384</v>
      </c>
      <c r="N3560">
        <v>2004</v>
      </c>
      <c r="O3560" t="s">
        <v>846</v>
      </c>
      <c r="U3560">
        <v>26</v>
      </c>
      <c r="W3560">
        <v>16</v>
      </c>
      <c r="X3560">
        <v>8</v>
      </c>
      <c r="Y3560" t="s">
        <v>552</v>
      </c>
      <c r="Z3560">
        <v>262.58</v>
      </c>
      <c r="AA3560">
        <v>165</v>
      </c>
      <c r="AE3560" t="s">
        <v>475</v>
      </c>
      <c r="AH3560" t="s">
        <v>31</v>
      </c>
      <c r="AK3560">
        <v>215</v>
      </c>
      <c r="AL3560" t="s">
        <v>2530</v>
      </c>
      <c r="AM3560">
        <v>80</v>
      </c>
      <c r="AZ3560" t="s">
        <v>31</v>
      </c>
      <c r="BA3560" t="s">
        <v>31</v>
      </c>
    </row>
    <row r="3561" spans="1:53" hidden="1">
      <c r="A3561" t="s">
        <v>253</v>
      </c>
      <c r="B3561" t="s">
        <v>72</v>
      </c>
      <c r="C3561" t="s">
        <v>174</v>
      </c>
      <c r="D3561" t="s">
        <v>543</v>
      </c>
      <c r="E3561" t="s">
        <v>548</v>
      </c>
      <c r="G3561" t="s">
        <v>2532</v>
      </c>
      <c r="H3561" t="s">
        <v>551</v>
      </c>
      <c r="J3561">
        <v>43.716670000000001</v>
      </c>
      <c r="K3561">
        <v>11.366669999999999</v>
      </c>
      <c r="L3561">
        <v>170</v>
      </c>
      <c r="M3561" t="s">
        <v>2384</v>
      </c>
      <c r="N3561">
        <v>2004</v>
      </c>
      <c r="O3561" t="s">
        <v>847</v>
      </c>
      <c r="U3561">
        <v>26</v>
      </c>
      <c r="W3561">
        <v>16</v>
      </c>
      <c r="X3561">
        <v>8</v>
      </c>
      <c r="Y3561" t="s">
        <v>493</v>
      </c>
      <c r="Z3561">
        <v>91.4</v>
      </c>
      <c r="AA3561">
        <v>15</v>
      </c>
      <c r="AE3561" t="s">
        <v>475</v>
      </c>
      <c r="AH3561" t="s">
        <v>31</v>
      </c>
      <c r="AK3561">
        <v>215</v>
      </c>
      <c r="AL3561" t="s">
        <v>2530</v>
      </c>
      <c r="AM3561">
        <v>80</v>
      </c>
      <c r="AZ3561" t="s">
        <v>31</v>
      </c>
      <c r="BA3561" t="s">
        <v>31</v>
      </c>
    </row>
    <row r="3562" spans="1:53" hidden="1">
      <c r="A3562" t="s">
        <v>253</v>
      </c>
      <c r="B3562" t="s">
        <v>72</v>
      </c>
      <c r="C3562" t="s">
        <v>174</v>
      </c>
      <c r="D3562" t="s">
        <v>543</v>
      </c>
      <c r="E3562" t="s">
        <v>548</v>
      </c>
      <c r="G3562" t="s">
        <v>2532</v>
      </c>
      <c r="H3562" t="s">
        <v>551</v>
      </c>
      <c r="J3562">
        <v>43.716670000000001</v>
      </c>
      <c r="K3562">
        <v>11.366669999999999</v>
      </c>
      <c r="L3562">
        <v>170</v>
      </c>
      <c r="M3562" t="s">
        <v>2384</v>
      </c>
      <c r="N3562">
        <v>2004</v>
      </c>
      <c r="O3562" t="s">
        <v>847</v>
      </c>
      <c r="U3562">
        <v>26</v>
      </c>
      <c r="W3562">
        <v>16</v>
      </c>
      <c r="X3562">
        <v>8</v>
      </c>
      <c r="Y3562" t="s">
        <v>493</v>
      </c>
      <c r="Z3562">
        <v>96.69</v>
      </c>
      <c r="AA3562">
        <v>45</v>
      </c>
      <c r="AE3562" t="s">
        <v>475</v>
      </c>
      <c r="AH3562" t="s">
        <v>31</v>
      </c>
      <c r="AK3562">
        <v>215</v>
      </c>
      <c r="AL3562" t="s">
        <v>2530</v>
      </c>
      <c r="AM3562">
        <v>80</v>
      </c>
      <c r="AZ3562" t="s">
        <v>31</v>
      </c>
      <c r="BA3562" t="s">
        <v>31</v>
      </c>
    </row>
    <row r="3563" spans="1:53" hidden="1">
      <c r="A3563" t="s">
        <v>253</v>
      </c>
      <c r="B3563" t="s">
        <v>72</v>
      </c>
      <c r="C3563" t="s">
        <v>174</v>
      </c>
      <c r="D3563" t="s">
        <v>543</v>
      </c>
      <c r="E3563" t="s">
        <v>548</v>
      </c>
      <c r="G3563" t="s">
        <v>2532</v>
      </c>
      <c r="H3563" t="s">
        <v>551</v>
      </c>
      <c r="J3563">
        <v>43.716670000000001</v>
      </c>
      <c r="K3563">
        <v>11.366669999999999</v>
      </c>
      <c r="L3563">
        <v>170</v>
      </c>
      <c r="M3563" t="s">
        <v>2384</v>
      </c>
      <c r="N3563">
        <v>2004</v>
      </c>
      <c r="O3563" t="s">
        <v>847</v>
      </c>
      <c r="U3563">
        <v>26</v>
      </c>
      <c r="W3563">
        <v>16</v>
      </c>
      <c r="X3563">
        <v>8</v>
      </c>
      <c r="Y3563" t="s">
        <v>493</v>
      </c>
      <c r="Z3563">
        <v>100</v>
      </c>
      <c r="AA3563">
        <v>75</v>
      </c>
      <c r="AE3563" t="s">
        <v>475</v>
      </c>
      <c r="AH3563" t="s">
        <v>31</v>
      </c>
      <c r="AK3563">
        <v>215</v>
      </c>
      <c r="AL3563" t="s">
        <v>2530</v>
      </c>
      <c r="AM3563">
        <v>80</v>
      </c>
      <c r="AZ3563" t="s">
        <v>31</v>
      </c>
      <c r="BA3563" t="s">
        <v>31</v>
      </c>
    </row>
    <row r="3564" spans="1:53" hidden="1">
      <c r="A3564" t="s">
        <v>253</v>
      </c>
      <c r="B3564" t="s">
        <v>72</v>
      </c>
      <c r="C3564" t="s">
        <v>174</v>
      </c>
      <c r="D3564" t="s">
        <v>543</v>
      </c>
      <c r="E3564" t="s">
        <v>548</v>
      </c>
      <c r="G3564" t="s">
        <v>2532</v>
      </c>
      <c r="H3564" t="s">
        <v>551</v>
      </c>
      <c r="J3564">
        <v>43.716670000000001</v>
      </c>
      <c r="K3564">
        <v>11.366669999999999</v>
      </c>
      <c r="L3564">
        <v>170</v>
      </c>
      <c r="M3564" t="s">
        <v>2384</v>
      </c>
      <c r="N3564">
        <v>2004</v>
      </c>
      <c r="O3564" t="s">
        <v>847</v>
      </c>
      <c r="U3564">
        <v>26</v>
      </c>
      <c r="W3564">
        <v>16</v>
      </c>
      <c r="X3564">
        <v>8</v>
      </c>
      <c r="Y3564" t="s">
        <v>493</v>
      </c>
      <c r="Z3564">
        <v>100</v>
      </c>
      <c r="AA3564">
        <v>105</v>
      </c>
      <c r="AE3564" t="s">
        <v>475</v>
      </c>
      <c r="AH3564" t="s">
        <v>31</v>
      </c>
      <c r="AK3564">
        <v>215</v>
      </c>
      <c r="AL3564" t="s">
        <v>2530</v>
      </c>
      <c r="AM3564">
        <v>80</v>
      </c>
      <c r="AZ3564" t="s">
        <v>31</v>
      </c>
      <c r="BA3564" t="s">
        <v>31</v>
      </c>
    </row>
    <row r="3565" spans="1:53" hidden="1">
      <c r="A3565" t="s">
        <v>253</v>
      </c>
      <c r="B3565" t="s">
        <v>72</v>
      </c>
      <c r="C3565" t="s">
        <v>174</v>
      </c>
      <c r="D3565" t="s">
        <v>543</v>
      </c>
      <c r="E3565" t="s">
        <v>548</v>
      </c>
      <c r="G3565" t="s">
        <v>2532</v>
      </c>
      <c r="H3565" t="s">
        <v>551</v>
      </c>
      <c r="J3565">
        <v>43.716670000000001</v>
      </c>
      <c r="K3565">
        <v>11.366669999999999</v>
      </c>
      <c r="L3565">
        <v>170</v>
      </c>
      <c r="M3565" t="s">
        <v>2384</v>
      </c>
      <c r="N3565">
        <v>2004</v>
      </c>
      <c r="O3565" t="s">
        <v>847</v>
      </c>
      <c r="U3565">
        <v>26</v>
      </c>
      <c r="W3565">
        <v>16</v>
      </c>
      <c r="X3565">
        <v>8</v>
      </c>
      <c r="Y3565" t="s">
        <v>493</v>
      </c>
      <c r="Z3565">
        <v>100</v>
      </c>
      <c r="AA3565">
        <v>135</v>
      </c>
      <c r="AE3565" t="s">
        <v>475</v>
      </c>
      <c r="AH3565" t="s">
        <v>31</v>
      </c>
      <c r="AK3565">
        <v>215</v>
      </c>
      <c r="AL3565" t="s">
        <v>2530</v>
      </c>
      <c r="AM3565">
        <v>80</v>
      </c>
      <c r="AZ3565" t="s">
        <v>31</v>
      </c>
      <c r="BA3565" t="s">
        <v>31</v>
      </c>
    </row>
    <row r="3566" spans="1:53" hidden="1">
      <c r="A3566" t="s">
        <v>253</v>
      </c>
      <c r="B3566" t="s">
        <v>72</v>
      </c>
      <c r="C3566" t="s">
        <v>174</v>
      </c>
      <c r="D3566" t="s">
        <v>543</v>
      </c>
      <c r="E3566" t="s">
        <v>548</v>
      </c>
      <c r="G3566" t="s">
        <v>2532</v>
      </c>
      <c r="H3566" t="s">
        <v>551</v>
      </c>
      <c r="J3566">
        <v>43.716670000000001</v>
      </c>
      <c r="K3566">
        <v>11.366669999999999</v>
      </c>
      <c r="L3566">
        <v>170</v>
      </c>
      <c r="M3566" t="s">
        <v>2384</v>
      </c>
      <c r="N3566">
        <v>2004</v>
      </c>
      <c r="O3566" t="s">
        <v>847</v>
      </c>
      <c r="U3566">
        <v>26</v>
      </c>
      <c r="W3566">
        <v>16</v>
      </c>
      <c r="X3566">
        <v>8</v>
      </c>
      <c r="Y3566" t="s">
        <v>493</v>
      </c>
      <c r="Z3566">
        <v>100</v>
      </c>
      <c r="AA3566">
        <v>165</v>
      </c>
      <c r="AE3566" t="s">
        <v>475</v>
      </c>
      <c r="AH3566" t="s">
        <v>31</v>
      </c>
      <c r="AK3566">
        <v>215</v>
      </c>
      <c r="AL3566" t="s">
        <v>2530</v>
      </c>
      <c r="AM3566">
        <v>80</v>
      </c>
      <c r="AZ3566" t="s">
        <v>31</v>
      </c>
      <c r="BA3566" t="s">
        <v>31</v>
      </c>
    </row>
    <row r="3567" spans="1:53" hidden="1">
      <c r="A3567" t="s">
        <v>253</v>
      </c>
      <c r="B3567" t="s">
        <v>72</v>
      </c>
      <c r="C3567" t="s">
        <v>174</v>
      </c>
      <c r="D3567" t="s">
        <v>543</v>
      </c>
      <c r="E3567" t="s">
        <v>548</v>
      </c>
      <c r="G3567" t="s">
        <v>2532</v>
      </c>
      <c r="H3567" t="s">
        <v>551</v>
      </c>
      <c r="J3567">
        <v>43.716670000000001</v>
      </c>
      <c r="K3567">
        <v>11.366669999999999</v>
      </c>
      <c r="L3567">
        <v>170</v>
      </c>
      <c r="M3567" t="s">
        <v>2384</v>
      </c>
      <c r="N3567">
        <v>2004</v>
      </c>
      <c r="O3567" t="s">
        <v>847</v>
      </c>
      <c r="U3567">
        <v>26</v>
      </c>
      <c r="W3567">
        <v>16</v>
      </c>
      <c r="X3567">
        <v>8</v>
      </c>
      <c r="Y3567" t="s">
        <v>552</v>
      </c>
      <c r="Z3567">
        <v>338.73</v>
      </c>
      <c r="AA3567">
        <v>15</v>
      </c>
      <c r="AE3567" t="s">
        <v>475</v>
      </c>
      <c r="AH3567" t="s">
        <v>31</v>
      </c>
      <c r="AK3567">
        <v>215</v>
      </c>
      <c r="AL3567" t="s">
        <v>2530</v>
      </c>
      <c r="AM3567">
        <v>80</v>
      </c>
      <c r="AZ3567" t="s">
        <v>31</v>
      </c>
      <c r="BA3567" t="s">
        <v>31</v>
      </c>
    </row>
    <row r="3568" spans="1:53" hidden="1">
      <c r="A3568" t="s">
        <v>253</v>
      </c>
      <c r="B3568" t="s">
        <v>72</v>
      </c>
      <c r="C3568" t="s">
        <v>174</v>
      </c>
      <c r="D3568" t="s">
        <v>543</v>
      </c>
      <c r="E3568" t="s">
        <v>548</v>
      </c>
      <c r="G3568" t="s">
        <v>2532</v>
      </c>
      <c r="H3568" t="s">
        <v>551</v>
      </c>
      <c r="J3568">
        <v>43.716670000000001</v>
      </c>
      <c r="K3568">
        <v>11.366669999999999</v>
      </c>
      <c r="L3568">
        <v>170</v>
      </c>
      <c r="M3568" t="s">
        <v>2384</v>
      </c>
      <c r="N3568">
        <v>2004</v>
      </c>
      <c r="O3568" t="s">
        <v>847</v>
      </c>
      <c r="U3568">
        <v>26</v>
      </c>
      <c r="W3568">
        <v>16</v>
      </c>
      <c r="X3568">
        <v>8</v>
      </c>
      <c r="Y3568" t="s">
        <v>552</v>
      </c>
      <c r="Z3568">
        <v>249.45</v>
      </c>
      <c r="AA3568">
        <v>45</v>
      </c>
      <c r="AE3568" t="s">
        <v>475</v>
      </c>
      <c r="AH3568" t="s">
        <v>31</v>
      </c>
      <c r="AK3568">
        <v>215</v>
      </c>
      <c r="AL3568" t="s">
        <v>2530</v>
      </c>
      <c r="AM3568">
        <v>80</v>
      </c>
      <c r="AZ3568" t="s">
        <v>31</v>
      </c>
      <c r="BA3568" t="s">
        <v>31</v>
      </c>
    </row>
    <row r="3569" spans="1:53" hidden="1">
      <c r="A3569" t="s">
        <v>253</v>
      </c>
      <c r="B3569" t="s">
        <v>72</v>
      </c>
      <c r="C3569" t="s">
        <v>174</v>
      </c>
      <c r="D3569" t="s">
        <v>543</v>
      </c>
      <c r="E3569" t="s">
        <v>548</v>
      </c>
      <c r="G3569" t="s">
        <v>2532</v>
      </c>
      <c r="H3569" t="s">
        <v>551</v>
      </c>
      <c r="J3569">
        <v>43.716670000000001</v>
      </c>
      <c r="K3569">
        <v>11.366669999999999</v>
      </c>
      <c r="L3569">
        <v>170</v>
      </c>
      <c r="M3569" t="s">
        <v>2384</v>
      </c>
      <c r="N3569">
        <v>2004</v>
      </c>
      <c r="O3569" t="s">
        <v>847</v>
      </c>
      <c r="U3569">
        <v>26</v>
      </c>
      <c r="W3569">
        <v>16</v>
      </c>
      <c r="X3569">
        <v>8</v>
      </c>
      <c r="Y3569" t="s">
        <v>552</v>
      </c>
      <c r="Z3569">
        <v>223.2</v>
      </c>
      <c r="AA3569">
        <v>75</v>
      </c>
      <c r="AE3569" t="s">
        <v>475</v>
      </c>
      <c r="AH3569" t="s">
        <v>31</v>
      </c>
      <c r="AK3569">
        <v>215</v>
      </c>
      <c r="AL3569" t="s">
        <v>2530</v>
      </c>
      <c r="AM3569">
        <v>80</v>
      </c>
      <c r="AZ3569" t="s">
        <v>31</v>
      </c>
      <c r="BA3569" t="s">
        <v>31</v>
      </c>
    </row>
    <row r="3570" spans="1:53" hidden="1">
      <c r="A3570" t="s">
        <v>253</v>
      </c>
      <c r="B3570" t="s">
        <v>72</v>
      </c>
      <c r="C3570" t="s">
        <v>174</v>
      </c>
      <c r="D3570" t="s">
        <v>543</v>
      </c>
      <c r="E3570" t="s">
        <v>548</v>
      </c>
      <c r="G3570" t="s">
        <v>2532</v>
      </c>
      <c r="H3570" t="s">
        <v>551</v>
      </c>
      <c r="J3570">
        <v>43.716670000000001</v>
      </c>
      <c r="K3570">
        <v>11.366669999999999</v>
      </c>
      <c r="L3570">
        <v>170</v>
      </c>
      <c r="M3570" t="s">
        <v>2384</v>
      </c>
      <c r="N3570">
        <v>2004</v>
      </c>
      <c r="O3570" t="s">
        <v>847</v>
      </c>
      <c r="U3570">
        <v>26</v>
      </c>
      <c r="W3570">
        <v>16</v>
      </c>
      <c r="X3570">
        <v>8</v>
      </c>
      <c r="Y3570" t="s">
        <v>552</v>
      </c>
      <c r="Z3570">
        <v>191.69</v>
      </c>
      <c r="AA3570">
        <v>105</v>
      </c>
      <c r="AE3570" t="s">
        <v>475</v>
      </c>
      <c r="AH3570" t="s">
        <v>31</v>
      </c>
      <c r="AK3570">
        <v>215</v>
      </c>
      <c r="AL3570" t="s">
        <v>2530</v>
      </c>
      <c r="AM3570">
        <v>80</v>
      </c>
      <c r="AZ3570" t="s">
        <v>31</v>
      </c>
      <c r="BA3570" t="s">
        <v>31</v>
      </c>
    </row>
    <row r="3571" spans="1:53" hidden="1">
      <c r="A3571" t="s">
        <v>253</v>
      </c>
      <c r="B3571" t="s">
        <v>72</v>
      </c>
      <c r="C3571" t="s">
        <v>174</v>
      </c>
      <c r="D3571" t="s">
        <v>543</v>
      </c>
      <c r="E3571" t="s">
        <v>548</v>
      </c>
      <c r="G3571" t="s">
        <v>2532</v>
      </c>
      <c r="H3571" t="s">
        <v>551</v>
      </c>
      <c r="J3571">
        <v>43.716670000000001</v>
      </c>
      <c r="K3571">
        <v>11.366669999999999</v>
      </c>
      <c r="L3571">
        <v>170</v>
      </c>
      <c r="M3571" t="s">
        <v>2384</v>
      </c>
      <c r="N3571">
        <v>2004</v>
      </c>
      <c r="O3571" t="s">
        <v>847</v>
      </c>
      <c r="U3571">
        <v>26</v>
      </c>
      <c r="W3571">
        <v>16</v>
      </c>
      <c r="X3571">
        <v>8</v>
      </c>
      <c r="Y3571" t="s">
        <v>552</v>
      </c>
      <c r="Z3571">
        <v>186.43</v>
      </c>
      <c r="AA3571">
        <v>135</v>
      </c>
      <c r="AE3571" t="s">
        <v>475</v>
      </c>
      <c r="AH3571" t="s">
        <v>31</v>
      </c>
      <c r="AK3571">
        <v>215</v>
      </c>
      <c r="AL3571" t="s">
        <v>2530</v>
      </c>
      <c r="AM3571">
        <v>80</v>
      </c>
      <c r="AZ3571" t="s">
        <v>31</v>
      </c>
      <c r="BA3571" t="s">
        <v>31</v>
      </c>
    </row>
    <row r="3572" spans="1:53" hidden="1">
      <c r="A3572" t="s">
        <v>253</v>
      </c>
      <c r="B3572" t="s">
        <v>72</v>
      </c>
      <c r="C3572" t="s">
        <v>174</v>
      </c>
      <c r="D3572" t="s">
        <v>543</v>
      </c>
      <c r="E3572" t="s">
        <v>548</v>
      </c>
      <c r="G3572" t="s">
        <v>2532</v>
      </c>
      <c r="H3572" t="s">
        <v>551</v>
      </c>
      <c r="J3572">
        <v>43.716670000000001</v>
      </c>
      <c r="K3572">
        <v>11.366669999999999</v>
      </c>
      <c r="L3572">
        <v>170</v>
      </c>
      <c r="M3572" t="s">
        <v>2384</v>
      </c>
      <c r="N3572">
        <v>2004</v>
      </c>
      <c r="O3572" t="s">
        <v>847</v>
      </c>
      <c r="U3572">
        <v>26</v>
      </c>
      <c r="W3572">
        <v>16</v>
      </c>
      <c r="X3572">
        <v>8</v>
      </c>
      <c r="Y3572" t="s">
        <v>552</v>
      </c>
      <c r="Z3572">
        <v>194.31</v>
      </c>
      <c r="AA3572">
        <v>165</v>
      </c>
      <c r="AE3572" t="s">
        <v>475</v>
      </c>
      <c r="AH3572" t="s">
        <v>31</v>
      </c>
      <c r="AK3572">
        <v>215</v>
      </c>
      <c r="AL3572" t="s">
        <v>2530</v>
      </c>
      <c r="AM3572">
        <v>80</v>
      </c>
      <c r="AZ3572" t="s">
        <v>31</v>
      </c>
      <c r="BA3572" t="s">
        <v>31</v>
      </c>
    </row>
    <row r="3573" spans="1:53" hidden="1">
      <c r="A3573" t="s">
        <v>253</v>
      </c>
      <c r="B3573" t="s">
        <v>72</v>
      </c>
      <c r="C3573" t="s">
        <v>174</v>
      </c>
      <c r="D3573" t="s">
        <v>543</v>
      </c>
      <c r="E3573" t="s">
        <v>548</v>
      </c>
      <c r="G3573" t="s">
        <v>2532</v>
      </c>
      <c r="H3573" t="s">
        <v>551</v>
      </c>
      <c r="J3573">
        <v>43.716670000000001</v>
      </c>
      <c r="K3573">
        <v>11.366669999999999</v>
      </c>
      <c r="L3573">
        <v>170</v>
      </c>
      <c r="M3573" t="s">
        <v>2384</v>
      </c>
      <c r="N3573">
        <v>2004</v>
      </c>
      <c r="O3573" t="s">
        <v>846</v>
      </c>
      <c r="U3573">
        <v>14</v>
      </c>
      <c r="W3573">
        <v>16</v>
      </c>
      <c r="X3573">
        <v>8</v>
      </c>
      <c r="Y3573" t="s">
        <v>493</v>
      </c>
      <c r="Z3573">
        <v>0</v>
      </c>
      <c r="AA3573">
        <v>15</v>
      </c>
      <c r="AE3573" t="s">
        <v>475</v>
      </c>
      <c r="AH3573" t="s">
        <v>31</v>
      </c>
      <c r="AK3573">
        <v>215</v>
      </c>
      <c r="AL3573" t="s">
        <v>2530</v>
      </c>
      <c r="AM3573">
        <v>80</v>
      </c>
      <c r="AZ3573" t="s">
        <v>31</v>
      </c>
      <c r="BA3573" t="s">
        <v>31</v>
      </c>
    </row>
    <row r="3574" spans="1:53" hidden="1">
      <c r="A3574" t="s">
        <v>253</v>
      </c>
      <c r="B3574" t="s">
        <v>72</v>
      </c>
      <c r="C3574" t="s">
        <v>174</v>
      </c>
      <c r="D3574" t="s">
        <v>543</v>
      </c>
      <c r="E3574" t="s">
        <v>548</v>
      </c>
      <c r="G3574" t="s">
        <v>2532</v>
      </c>
      <c r="H3574" t="s">
        <v>551</v>
      </c>
      <c r="J3574">
        <v>43.716670000000001</v>
      </c>
      <c r="K3574">
        <v>11.366669999999999</v>
      </c>
      <c r="L3574">
        <v>170</v>
      </c>
      <c r="M3574" t="s">
        <v>2384</v>
      </c>
      <c r="N3574">
        <v>2004</v>
      </c>
      <c r="O3574" t="s">
        <v>846</v>
      </c>
      <c r="U3574">
        <v>14</v>
      </c>
      <c r="W3574">
        <v>16</v>
      </c>
      <c r="X3574">
        <v>8</v>
      </c>
      <c r="Y3574" t="s">
        <v>493</v>
      </c>
      <c r="Z3574">
        <v>0</v>
      </c>
      <c r="AA3574">
        <v>45</v>
      </c>
      <c r="AE3574" t="s">
        <v>475</v>
      </c>
      <c r="AH3574" t="s">
        <v>31</v>
      </c>
      <c r="AK3574">
        <v>215</v>
      </c>
      <c r="AL3574" t="s">
        <v>2530</v>
      </c>
      <c r="AM3574">
        <v>80</v>
      </c>
      <c r="AZ3574" t="s">
        <v>31</v>
      </c>
      <c r="BA3574" t="s">
        <v>31</v>
      </c>
    </row>
    <row r="3575" spans="1:53" hidden="1">
      <c r="A3575" t="s">
        <v>253</v>
      </c>
      <c r="B3575" t="s">
        <v>72</v>
      </c>
      <c r="C3575" t="s">
        <v>174</v>
      </c>
      <c r="D3575" t="s">
        <v>543</v>
      </c>
      <c r="E3575" t="s">
        <v>548</v>
      </c>
      <c r="G3575" t="s">
        <v>2532</v>
      </c>
      <c r="H3575" t="s">
        <v>551</v>
      </c>
      <c r="J3575">
        <v>43.716670000000001</v>
      </c>
      <c r="K3575">
        <v>11.366669999999999</v>
      </c>
      <c r="L3575">
        <v>170</v>
      </c>
      <c r="M3575" t="s">
        <v>2384</v>
      </c>
      <c r="N3575">
        <v>2004</v>
      </c>
      <c r="O3575" t="s">
        <v>846</v>
      </c>
      <c r="U3575">
        <v>14</v>
      </c>
      <c r="W3575">
        <v>16</v>
      </c>
      <c r="X3575">
        <v>8</v>
      </c>
      <c r="Y3575" t="s">
        <v>493</v>
      </c>
      <c r="Z3575">
        <v>1.41</v>
      </c>
      <c r="AA3575">
        <v>75</v>
      </c>
      <c r="AE3575" t="s">
        <v>475</v>
      </c>
      <c r="AH3575" t="s">
        <v>31</v>
      </c>
      <c r="AK3575">
        <v>215</v>
      </c>
      <c r="AL3575" t="s">
        <v>2530</v>
      </c>
      <c r="AM3575">
        <v>80</v>
      </c>
      <c r="AZ3575" t="s">
        <v>31</v>
      </c>
      <c r="BA3575" t="s">
        <v>31</v>
      </c>
    </row>
    <row r="3576" spans="1:53" hidden="1">
      <c r="A3576" t="s">
        <v>253</v>
      </c>
      <c r="B3576" t="s">
        <v>72</v>
      </c>
      <c r="C3576" t="s">
        <v>174</v>
      </c>
      <c r="D3576" t="s">
        <v>543</v>
      </c>
      <c r="E3576" t="s">
        <v>548</v>
      </c>
      <c r="G3576" t="s">
        <v>2532</v>
      </c>
      <c r="H3576" t="s">
        <v>551</v>
      </c>
      <c r="J3576">
        <v>43.716670000000001</v>
      </c>
      <c r="K3576">
        <v>11.366669999999999</v>
      </c>
      <c r="L3576">
        <v>170</v>
      </c>
      <c r="M3576" t="s">
        <v>2384</v>
      </c>
      <c r="N3576">
        <v>2004</v>
      </c>
      <c r="O3576" t="s">
        <v>846</v>
      </c>
      <c r="U3576">
        <v>14</v>
      </c>
      <c r="W3576">
        <v>16</v>
      </c>
      <c r="X3576">
        <v>8</v>
      </c>
      <c r="Y3576" t="s">
        <v>493</v>
      </c>
      <c r="Z3576">
        <v>48.06</v>
      </c>
      <c r="AA3576">
        <v>105</v>
      </c>
      <c r="AE3576" t="s">
        <v>475</v>
      </c>
      <c r="AH3576" t="s">
        <v>31</v>
      </c>
      <c r="AK3576">
        <v>215</v>
      </c>
      <c r="AL3576" t="s">
        <v>2530</v>
      </c>
      <c r="AM3576">
        <v>80</v>
      </c>
      <c r="AZ3576" t="s">
        <v>31</v>
      </c>
      <c r="BA3576" t="s">
        <v>31</v>
      </c>
    </row>
    <row r="3577" spans="1:53" hidden="1">
      <c r="A3577" t="s">
        <v>253</v>
      </c>
      <c r="B3577" t="s">
        <v>72</v>
      </c>
      <c r="C3577" t="s">
        <v>174</v>
      </c>
      <c r="D3577" t="s">
        <v>543</v>
      </c>
      <c r="E3577" t="s">
        <v>548</v>
      </c>
      <c r="G3577" t="s">
        <v>2532</v>
      </c>
      <c r="H3577" t="s">
        <v>551</v>
      </c>
      <c r="J3577">
        <v>43.716670000000001</v>
      </c>
      <c r="K3577">
        <v>11.366669999999999</v>
      </c>
      <c r="L3577">
        <v>170</v>
      </c>
      <c r="M3577" t="s">
        <v>2384</v>
      </c>
      <c r="N3577">
        <v>2004</v>
      </c>
      <c r="O3577" t="s">
        <v>846</v>
      </c>
      <c r="U3577">
        <v>14</v>
      </c>
      <c r="W3577">
        <v>16</v>
      </c>
      <c r="X3577">
        <v>8</v>
      </c>
      <c r="Y3577" t="s">
        <v>493</v>
      </c>
      <c r="Z3577">
        <v>60.63</v>
      </c>
      <c r="AA3577">
        <v>135</v>
      </c>
      <c r="AE3577" t="s">
        <v>475</v>
      </c>
      <c r="AH3577" t="s">
        <v>31</v>
      </c>
      <c r="AK3577">
        <v>215</v>
      </c>
      <c r="AL3577" t="s">
        <v>2530</v>
      </c>
      <c r="AM3577">
        <v>80</v>
      </c>
      <c r="AZ3577" t="s">
        <v>31</v>
      </c>
      <c r="BA3577" t="s">
        <v>31</v>
      </c>
    </row>
    <row r="3578" spans="1:53" hidden="1">
      <c r="A3578" t="s">
        <v>253</v>
      </c>
      <c r="B3578" t="s">
        <v>72</v>
      </c>
      <c r="C3578" t="s">
        <v>174</v>
      </c>
      <c r="D3578" t="s">
        <v>543</v>
      </c>
      <c r="E3578" t="s">
        <v>548</v>
      </c>
      <c r="G3578" t="s">
        <v>2532</v>
      </c>
      <c r="H3578" t="s">
        <v>551</v>
      </c>
      <c r="J3578">
        <v>43.716670000000001</v>
      </c>
      <c r="K3578">
        <v>11.366669999999999</v>
      </c>
      <c r="L3578">
        <v>170</v>
      </c>
      <c r="M3578" t="s">
        <v>2384</v>
      </c>
      <c r="N3578">
        <v>2004</v>
      </c>
      <c r="O3578" t="s">
        <v>846</v>
      </c>
      <c r="U3578">
        <v>14</v>
      </c>
      <c r="W3578">
        <v>16</v>
      </c>
      <c r="X3578">
        <v>8</v>
      </c>
      <c r="Y3578" t="s">
        <v>493</v>
      </c>
      <c r="Z3578">
        <v>78.83</v>
      </c>
      <c r="AA3578">
        <v>165</v>
      </c>
      <c r="AE3578" t="s">
        <v>475</v>
      </c>
      <c r="AH3578" t="s">
        <v>31</v>
      </c>
      <c r="AK3578">
        <v>215</v>
      </c>
      <c r="AL3578" t="s">
        <v>2530</v>
      </c>
      <c r="AM3578">
        <v>80</v>
      </c>
      <c r="AZ3578" t="s">
        <v>31</v>
      </c>
      <c r="BA3578" t="s">
        <v>31</v>
      </c>
    </row>
    <row r="3579" spans="1:53" hidden="1">
      <c r="A3579" t="s">
        <v>253</v>
      </c>
      <c r="B3579" t="s">
        <v>72</v>
      </c>
      <c r="C3579" t="s">
        <v>174</v>
      </c>
      <c r="D3579" t="s">
        <v>543</v>
      </c>
      <c r="E3579" t="s">
        <v>548</v>
      </c>
      <c r="G3579" t="s">
        <v>2532</v>
      </c>
      <c r="H3579" t="s">
        <v>551</v>
      </c>
      <c r="J3579">
        <v>43.716670000000001</v>
      </c>
      <c r="K3579">
        <v>11.366669999999999</v>
      </c>
      <c r="L3579">
        <v>170</v>
      </c>
      <c r="M3579" t="s">
        <v>2384</v>
      </c>
      <c r="N3579">
        <v>2004</v>
      </c>
      <c r="O3579" t="s">
        <v>846</v>
      </c>
      <c r="U3579">
        <v>14</v>
      </c>
      <c r="W3579">
        <v>16</v>
      </c>
      <c r="X3579">
        <v>8</v>
      </c>
      <c r="Y3579" t="s">
        <v>552</v>
      </c>
      <c r="Z3579">
        <v>1045.08</v>
      </c>
      <c r="AA3579">
        <v>15</v>
      </c>
      <c r="AE3579" t="s">
        <v>475</v>
      </c>
      <c r="AH3579" t="s">
        <v>31</v>
      </c>
      <c r="AK3579">
        <v>215</v>
      </c>
      <c r="AL3579" t="s">
        <v>2530</v>
      </c>
      <c r="AM3579">
        <v>80</v>
      </c>
      <c r="AZ3579" t="s">
        <v>31</v>
      </c>
      <c r="BA3579" t="s">
        <v>31</v>
      </c>
    </row>
    <row r="3580" spans="1:53" hidden="1">
      <c r="A3580" t="s">
        <v>253</v>
      </c>
      <c r="B3580" t="s">
        <v>72</v>
      </c>
      <c r="C3580" t="s">
        <v>174</v>
      </c>
      <c r="D3580" t="s">
        <v>543</v>
      </c>
      <c r="E3580" t="s">
        <v>548</v>
      </c>
      <c r="G3580" t="s">
        <v>2532</v>
      </c>
      <c r="H3580" t="s">
        <v>551</v>
      </c>
      <c r="J3580">
        <v>43.716670000000001</v>
      </c>
      <c r="K3580">
        <v>11.366669999999999</v>
      </c>
      <c r="L3580">
        <v>170</v>
      </c>
      <c r="M3580" t="s">
        <v>2384</v>
      </c>
      <c r="N3580">
        <v>2004</v>
      </c>
      <c r="O3580" t="s">
        <v>846</v>
      </c>
      <c r="U3580">
        <v>14</v>
      </c>
      <c r="W3580">
        <v>16</v>
      </c>
      <c r="X3580">
        <v>8</v>
      </c>
      <c r="Y3580" t="s">
        <v>552</v>
      </c>
      <c r="Z3580">
        <v>1045.08</v>
      </c>
      <c r="AA3580">
        <v>45</v>
      </c>
      <c r="AE3580" t="s">
        <v>475</v>
      </c>
      <c r="AH3580" t="s">
        <v>31</v>
      </c>
      <c r="AK3580">
        <v>215</v>
      </c>
      <c r="AL3580" t="s">
        <v>2530</v>
      </c>
      <c r="AM3580">
        <v>80</v>
      </c>
      <c r="AZ3580" t="s">
        <v>31</v>
      </c>
      <c r="BA3580" t="s">
        <v>31</v>
      </c>
    </row>
    <row r="3581" spans="1:53" hidden="1">
      <c r="A3581" t="s">
        <v>253</v>
      </c>
      <c r="B3581" t="s">
        <v>72</v>
      </c>
      <c r="C3581" t="s">
        <v>174</v>
      </c>
      <c r="D3581" t="s">
        <v>543</v>
      </c>
      <c r="E3581" t="s">
        <v>548</v>
      </c>
      <c r="G3581" t="s">
        <v>2532</v>
      </c>
      <c r="H3581" t="s">
        <v>551</v>
      </c>
      <c r="J3581">
        <v>43.716670000000001</v>
      </c>
      <c r="K3581">
        <v>11.366669999999999</v>
      </c>
      <c r="L3581">
        <v>170</v>
      </c>
      <c r="M3581" t="s">
        <v>2384</v>
      </c>
      <c r="N3581">
        <v>2004</v>
      </c>
      <c r="O3581" t="s">
        <v>846</v>
      </c>
      <c r="U3581">
        <v>14</v>
      </c>
      <c r="W3581">
        <v>16</v>
      </c>
      <c r="X3581">
        <v>8</v>
      </c>
      <c r="Y3581" t="s">
        <v>552</v>
      </c>
      <c r="Z3581">
        <v>961.05</v>
      </c>
      <c r="AA3581">
        <v>75</v>
      </c>
      <c r="AE3581" t="s">
        <v>475</v>
      </c>
      <c r="AH3581" t="s">
        <v>31</v>
      </c>
      <c r="AK3581">
        <v>215</v>
      </c>
      <c r="AL3581" t="s">
        <v>2530</v>
      </c>
      <c r="AM3581">
        <v>80</v>
      </c>
      <c r="AZ3581" t="s">
        <v>31</v>
      </c>
      <c r="BA3581" t="s">
        <v>31</v>
      </c>
    </row>
    <row r="3582" spans="1:53" hidden="1">
      <c r="A3582" t="s">
        <v>253</v>
      </c>
      <c r="B3582" t="s">
        <v>72</v>
      </c>
      <c r="C3582" t="s">
        <v>174</v>
      </c>
      <c r="D3582" t="s">
        <v>543</v>
      </c>
      <c r="E3582" t="s">
        <v>548</v>
      </c>
      <c r="G3582" t="s">
        <v>2532</v>
      </c>
      <c r="H3582" t="s">
        <v>551</v>
      </c>
      <c r="J3582">
        <v>43.716670000000001</v>
      </c>
      <c r="K3582">
        <v>11.366669999999999</v>
      </c>
      <c r="L3582">
        <v>170</v>
      </c>
      <c r="M3582" t="s">
        <v>2384</v>
      </c>
      <c r="N3582">
        <v>2004</v>
      </c>
      <c r="O3582" t="s">
        <v>846</v>
      </c>
      <c r="U3582">
        <v>14</v>
      </c>
      <c r="W3582">
        <v>16</v>
      </c>
      <c r="X3582">
        <v>8</v>
      </c>
      <c r="Y3582" t="s">
        <v>552</v>
      </c>
      <c r="Z3582">
        <v>512.04</v>
      </c>
      <c r="AA3582">
        <v>105</v>
      </c>
      <c r="AE3582" t="s">
        <v>475</v>
      </c>
      <c r="AH3582" t="s">
        <v>31</v>
      </c>
      <c r="AK3582">
        <v>215</v>
      </c>
      <c r="AL3582" t="s">
        <v>2530</v>
      </c>
      <c r="AM3582">
        <v>80</v>
      </c>
      <c r="AZ3582" t="s">
        <v>31</v>
      </c>
      <c r="BA3582" t="s">
        <v>31</v>
      </c>
    </row>
    <row r="3583" spans="1:53" hidden="1">
      <c r="A3583" t="s">
        <v>253</v>
      </c>
      <c r="B3583" t="s">
        <v>72</v>
      </c>
      <c r="C3583" t="s">
        <v>174</v>
      </c>
      <c r="D3583" t="s">
        <v>543</v>
      </c>
      <c r="E3583" t="s">
        <v>548</v>
      </c>
      <c r="G3583" t="s">
        <v>2532</v>
      </c>
      <c r="H3583" t="s">
        <v>551</v>
      </c>
      <c r="J3583">
        <v>43.716670000000001</v>
      </c>
      <c r="K3583">
        <v>11.366669999999999</v>
      </c>
      <c r="L3583">
        <v>170</v>
      </c>
      <c r="M3583" t="s">
        <v>2384</v>
      </c>
      <c r="N3583">
        <v>2004</v>
      </c>
      <c r="O3583" t="s">
        <v>846</v>
      </c>
      <c r="U3583">
        <v>14</v>
      </c>
      <c r="W3583">
        <v>16</v>
      </c>
      <c r="X3583">
        <v>8</v>
      </c>
      <c r="Y3583" t="s">
        <v>552</v>
      </c>
      <c r="Z3583">
        <v>296.72000000000003</v>
      </c>
      <c r="AA3583">
        <v>135</v>
      </c>
      <c r="AE3583" t="s">
        <v>475</v>
      </c>
      <c r="AH3583" t="s">
        <v>31</v>
      </c>
      <c r="AK3583">
        <v>215</v>
      </c>
      <c r="AL3583" t="s">
        <v>2530</v>
      </c>
      <c r="AM3583">
        <v>80</v>
      </c>
      <c r="AZ3583" t="s">
        <v>31</v>
      </c>
      <c r="BA3583" t="s">
        <v>31</v>
      </c>
    </row>
    <row r="3584" spans="1:53" hidden="1">
      <c r="A3584" t="s">
        <v>253</v>
      </c>
      <c r="B3584" t="s">
        <v>72</v>
      </c>
      <c r="C3584" t="s">
        <v>174</v>
      </c>
      <c r="D3584" t="s">
        <v>543</v>
      </c>
      <c r="E3584" t="s">
        <v>548</v>
      </c>
      <c r="G3584" t="s">
        <v>2532</v>
      </c>
      <c r="H3584" t="s">
        <v>551</v>
      </c>
      <c r="J3584">
        <v>43.716670000000001</v>
      </c>
      <c r="K3584">
        <v>11.366669999999999</v>
      </c>
      <c r="L3584">
        <v>170</v>
      </c>
      <c r="M3584" t="s">
        <v>2384</v>
      </c>
      <c r="N3584">
        <v>2004</v>
      </c>
      <c r="O3584" t="s">
        <v>846</v>
      </c>
      <c r="U3584">
        <v>14</v>
      </c>
      <c r="W3584">
        <v>16</v>
      </c>
      <c r="X3584">
        <v>8</v>
      </c>
      <c r="Y3584" t="s">
        <v>552</v>
      </c>
      <c r="Z3584">
        <v>217.94</v>
      </c>
      <c r="AA3584">
        <v>165</v>
      </c>
      <c r="AE3584" t="s">
        <v>475</v>
      </c>
      <c r="AH3584" t="s">
        <v>31</v>
      </c>
      <c r="AK3584">
        <v>215</v>
      </c>
      <c r="AL3584" t="s">
        <v>2530</v>
      </c>
      <c r="AM3584">
        <v>80</v>
      </c>
      <c r="AZ3584" t="s">
        <v>31</v>
      </c>
      <c r="BA3584" t="s">
        <v>31</v>
      </c>
    </row>
    <row r="3585" spans="1:53" hidden="1">
      <c r="A3585" t="s">
        <v>253</v>
      </c>
      <c r="B3585" t="s">
        <v>72</v>
      </c>
      <c r="C3585" t="s">
        <v>174</v>
      </c>
      <c r="D3585" t="s">
        <v>543</v>
      </c>
      <c r="E3585" t="s">
        <v>550</v>
      </c>
      <c r="G3585" t="s">
        <v>2532</v>
      </c>
      <c r="H3585" t="s">
        <v>551</v>
      </c>
      <c r="J3585">
        <v>43.716670000000001</v>
      </c>
      <c r="K3585">
        <v>11.366669999999999</v>
      </c>
      <c r="L3585">
        <v>170</v>
      </c>
      <c r="M3585" t="s">
        <v>2384</v>
      </c>
      <c r="N3585">
        <v>2004</v>
      </c>
      <c r="O3585" t="s">
        <v>847</v>
      </c>
      <c r="U3585">
        <v>14</v>
      </c>
      <c r="W3585">
        <v>16</v>
      </c>
      <c r="X3585">
        <v>8</v>
      </c>
      <c r="Y3585" t="s">
        <v>493</v>
      </c>
      <c r="Z3585">
        <v>0</v>
      </c>
      <c r="AA3585">
        <v>15</v>
      </c>
      <c r="AE3585" t="s">
        <v>475</v>
      </c>
      <c r="AH3585" t="s">
        <v>31</v>
      </c>
      <c r="AK3585">
        <v>215</v>
      </c>
      <c r="AL3585" t="s">
        <v>2530</v>
      </c>
      <c r="AM3585">
        <v>80</v>
      </c>
      <c r="AZ3585" t="s">
        <v>31</v>
      </c>
      <c r="BA3585" t="s">
        <v>31</v>
      </c>
    </row>
    <row r="3586" spans="1:53" hidden="1">
      <c r="A3586" t="s">
        <v>253</v>
      </c>
      <c r="B3586" t="s">
        <v>72</v>
      </c>
      <c r="C3586" t="s">
        <v>174</v>
      </c>
      <c r="D3586" t="s">
        <v>543</v>
      </c>
      <c r="E3586" t="s">
        <v>550</v>
      </c>
      <c r="G3586" t="s">
        <v>2532</v>
      </c>
      <c r="H3586" t="s">
        <v>551</v>
      </c>
      <c r="J3586">
        <v>43.716670000000001</v>
      </c>
      <c r="K3586">
        <v>11.366669999999999</v>
      </c>
      <c r="L3586">
        <v>170</v>
      </c>
      <c r="M3586" t="s">
        <v>2384</v>
      </c>
      <c r="N3586">
        <v>2004</v>
      </c>
      <c r="O3586" t="s">
        <v>847</v>
      </c>
      <c r="U3586">
        <v>14</v>
      </c>
      <c r="W3586">
        <v>16</v>
      </c>
      <c r="X3586">
        <v>8</v>
      </c>
      <c r="Y3586" t="s">
        <v>493</v>
      </c>
      <c r="Z3586">
        <v>95.29</v>
      </c>
      <c r="AA3586">
        <v>45</v>
      </c>
      <c r="AE3586" t="s">
        <v>475</v>
      </c>
      <c r="AH3586" t="s">
        <v>31</v>
      </c>
      <c r="AK3586">
        <v>215</v>
      </c>
      <c r="AL3586" t="s">
        <v>2530</v>
      </c>
      <c r="AM3586">
        <v>80</v>
      </c>
      <c r="AZ3586" t="s">
        <v>31</v>
      </c>
      <c r="BA3586" t="s">
        <v>31</v>
      </c>
    </row>
    <row r="3587" spans="1:53" hidden="1">
      <c r="A3587" t="s">
        <v>253</v>
      </c>
      <c r="B3587" t="s">
        <v>72</v>
      </c>
      <c r="C3587" t="s">
        <v>174</v>
      </c>
      <c r="D3587" t="s">
        <v>543</v>
      </c>
      <c r="E3587" t="s">
        <v>550</v>
      </c>
      <c r="G3587" t="s">
        <v>2532</v>
      </c>
      <c r="H3587" t="s">
        <v>551</v>
      </c>
      <c r="J3587">
        <v>43.716670000000001</v>
      </c>
      <c r="K3587">
        <v>11.366669999999999</v>
      </c>
      <c r="L3587">
        <v>170</v>
      </c>
      <c r="M3587" t="s">
        <v>2384</v>
      </c>
      <c r="N3587">
        <v>2004</v>
      </c>
      <c r="O3587" t="s">
        <v>847</v>
      </c>
      <c r="U3587">
        <v>14</v>
      </c>
      <c r="W3587">
        <v>16</v>
      </c>
      <c r="X3587">
        <v>8</v>
      </c>
      <c r="Y3587" t="s">
        <v>493</v>
      </c>
      <c r="Z3587">
        <v>97.6</v>
      </c>
      <c r="AA3587">
        <v>75</v>
      </c>
      <c r="AE3587" t="s">
        <v>475</v>
      </c>
      <c r="AH3587" t="s">
        <v>31</v>
      </c>
      <c r="AK3587">
        <v>215</v>
      </c>
      <c r="AL3587" t="s">
        <v>2530</v>
      </c>
      <c r="AM3587">
        <v>80</v>
      </c>
      <c r="AZ3587" t="s">
        <v>31</v>
      </c>
      <c r="BA3587" t="s">
        <v>31</v>
      </c>
    </row>
    <row r="3588" spans="1:53" hidden="1">
      <c r="A3588" t="s">
        <v>253</v>
      </c>
      <c r="B3588" t="s">
        <v>72</v>
      </c>
      <c r="C3588" t="s">
        <v>174</v>
      </c>
      <c r="D3588" t="s">
        <v>543</v>
      </c>
      <c r="E3588" t="s">
        <v>550</v>
      </c>
      <c r="G3588" t="s">
        <v>2532</v>
      </c>
      <c r="H3588" t="s">
        <v>551</v>
      </c>
      <c r="J3588">
        <v>43.716670000000001</v>
      </c>
      <c r="K3588">
        <v>11.366669999999999</v>
      </c>
      <c r="L3588">
        <v>170</v>
      </c>
      <c r="M3588" t="s">
        <v>2384</v>
      </c>
      <c r="N3588">
        <v>2004</v>
      </c>
      <c r="O3588" t="s">
        <v>847</v>
      </c>
      <c r="U3588">
        <v>14</v>
      </c>
      <c r="W3588">
        <v>16</v>
      </c>
      <c r="X3588">
        <v>8</v>
      </c>
      <c r="Y3588" t="s">
        <v>493</v>
      </c>
      <c r="Z3588">
        <v>100</v>
      </c>
      <c r="AA3588">
        <v>105</v>
      </c>
      <c r="AE3588" t="s">
        <v>475</v>
      </c>
      <c r="AH3588" t="s">
        <v>31</v>
      </c>
      <c r="AK3588">
        <v>215</v>
      </c>
      <c r="AL3588" t="s">
        <v>2530</v>
      </c>
      <c r="AM3588">
        <v>80</v>
      </c>
      <c r="AZ3588" t="s">
        <v>31</v>
      </c>
      <c r="BA3588" t="s">
        <v>31</v>
      </c>
    </row>
    <row r="3589" spans="1:53" hidden="1">
      <c r="A3589" t="s">
        <v>253</v>
      </c>
      <c r="B3589" t="s">
        <v>72</v>
      </c>
      <c r="C3589" t="s">
        <v>174</v>
      </c>
      <c r="D3589" t="s">
        <v>543</v>
      </c>
      <c r="E3589" t="s">
        <v>550</v>
      </c>
      <c r="G3589" t="s">
        <v>2532</v>
      </c>
      <c r="H3589" t="s">
        <v>551</v>
      </c>
      <c r="J3589">
        <v>43.716670000000001</v>
      </c>
      <c r="K3589">
        <v>11.366669999999999</v>
      </c>
      <c r="L3589">
        <v>170</v>
      </c>
      <c r="M3589" t="s">
        <v>2384</v>
      </c>
      <c r="N3589">
        <v>2004</v>
      </c>
      <c r="O3589" t="s">
        <v>847</v>
      </c>
      <c r="U3589">
        <v>14</v>
      </c>
      <c r="W3589">
        <v>16</v>
      </c>
      <c r="X3589">
        <v>8</v>
      </c>
      <c r="Y3589" t="s">
        <v>493</v>
      </c>
      <c r="Z3589">
        <v>100</v>
      </c>
      <c r="AA3589">
        <v>135</v>
      </c>
      <c r="AE3589" t="s">
        <v>475</v>
      </c>
      <c r="AH3589" t="s">
        <v>31</v>
      </c>
      <c r="AK3589">
        <v>215</v>
      </c>
      <c r="AL3589" t="s">
        <v>2530</v>
      </c>
      <c r="AM3589">
        <v>80</v>
      </c>
      <c r="AZ3589" t="s">
        <v>31</v>
      </c>
      <c r="BA3589" t="s">
        <v>31</v>
      </c>
    </row>
    <row r="3590" spans="1:53" hidden="1">
      <c r="A3590" t="s">
        <v>253</v>
      </c>
      <c r="B3590" t="s">
        <v>72</v>
      </c>
      <c r="C3590" t="s">
        <v>174</v>
      </c>
      <c r="D3590" t="s">
        <v>543</v>
      </c>
      <c r="E3590" t="s">
        <v>550</v>
      </c>
      <c r="G3590" t="s">
        <v>2532</v>
      </c>
      <c r="H3590" t="s">
        <v>551</v>
      </c>
      <c r="J3590">
        <v>43.716670000000001</v>
      </c>
      <c r="K3590">
        <v>11.366669999999999</v>
      </c>
      <c r="L3590">
        <v>170</v>
      </c>
      <c r="M3590" t="s">
        <v>2384</v>
      </c>
      <c r="N3590">
        <v>2004</v>
      </c>
      <c r="O3590" t="s">
        <v>847</v>
      </c>
      <c r="U3590">
        <v>14</v>
      </c>
      <c r="W3590">
        <v>16</v>
      </c>
      <c r="X3590">
        <v>8</v>
      </c>
      <c r="Y3590" t="s">
        <v>493</v>
      </c>
      <c r="Z3590">
        <v>100</v>
      </c>
      <c r="AA3590">
        <v>165</v>
      </c>
      <c r="AE3590" t="s">
        <v>475</v>
      </c>
      <c r="AH3590" t="s">
        <v>31</v>
      </c>
      <c r="AK3590">
        <v>215</v>
      </c>
      <c r="AL3590" t="s">
        <v>2530</v>
      </c>
      <c r="AM3590">
        <v>80</v>
      </c>
      <c r="AZ3590" t="s">
        <v>31</v>
      </c>
      <c r="BA3590" t="s">
        <v>31</v>
      </c>
    </row>
    <row r="3591" spans="1:53" hidden="1">
      <c r="A3591" t="s">
        <v>253</v>
      </c>
      <c r="B3591" t="s">
        <v>72</v>
      </c>
      <c r="C3591" t="s">
        <v>174</v>
      </c>
      <c r="D3591" t="s">
        <v>543</v>
      </c>
      <c r="E3591" t="s">
        <v>550</v>
      </c>
      <c r="G3591" t="s">
        <v>2532</v>
      </c>
      <c r="H3591" t="s">
        <v>551</v>
      </c>
      <c r="J3591">
        <v>43.716670000000001</v>
      </c>
      <c r="K3591">
        <v>11.366669999999999</v>
      </c>
      <c r="L3591">
        <v>170</v>
      </c>
      <c r="M3591" t="s">
        <v>2384</v>
      </c>
      <c r="N3591">
        <v>2004</v>
      </c>
      <c r="O3591" t="s">
        <v>847</v>
      </c>
      <c r="U3591">
        <v>14</v>
      </c>
      <c r="W3591">
        <v>16</v>
      </c>
      <c r="X3591">
        <v>8</v>
      </c>
      <c r="Y3591" t="s">
        <v>552</v>
      </c>
      <c r="Z3591">
        <v>1041.76</v>
      </c>
      <c r="AA3591">
        <v>15</v>
      </c>
      <c r="AE3591" t="s">
        <v>475</v>
      </c>
      <c r="AH3591" t="s">
        <v>31</v>
      </c>
      <c r="AK3591">
        <v>215</v>
      </c>
      <c r="AL3591" t="s">
        <v>2530</v>
      </c>
      <c r="AM3591">
        <v>80</v>
      </c>
      <c r="AZ3591" t="s">
        <v>31</v>
      </c>
      <c r="BA3591" t="s">
        <v>31</v>
      </c>
    </row>
    <row r="3592" spans="1:53" hidden="1">
      <c r="A3592" t="s">
        <v>253</v>
      </c>
      <c r="B3592" t="s">
        <v>72</v>
      </c>
      <c r="C3592" t="s">
        <v>174</v>
      </c>
      <c r="D3592" t="s">
        <v>543</v>
      </c>
      <c r="E3592" t="s">
        <v>550</v>
      </c>
      <c r="G3592" t="s">
        <v>2532</v>
      </c>
      <c r="H3592" t="s">
        <v>551</v>
      </c>
      <c r="J3592">
        <v>43.716670000000001</v>
      </c>
      <c r="K3592">
        <v>11.366669999999999</v>
      </c>
      <c r="L3592">
        <v>170</v>
      </c>
      <c r="M3592" t="s">
        <v>2384</v>
      </c>
      <c r="N3592">
        <v>2004</v>
      </c>
      <c r="O3592" t="s">
        <v>847</v>
      </c>
      <c r="U3592">
        <v>14</v>
      </c>
      <c r="W3592">
        <v>16</v>
      </c>
      <c r="X3592">
        <v>8</v>
      </c>
      <c r="Y3592" t="s">
        <v>552</v>
      </c>
      <c r="Z3592">
        <v>427.25</v>
      </c>
      <c r="AA3592">
        <v>45</v>
      </c>
      <c r="AE3592" t="s">
        <v>475</v>
      </c>
      <c r="AH3592" t="s">
        <v>31</v>
      </c>
      <c r="AK3592">
        <v>215</v>
      </c>
      <c r="AL3592" t="s">
        <v>2530</v>
      </c>
      <c r="AM3592">
        <v>80</v>
      </c>
      <c r="AZ3592" t="s">
        <v>31</v>
      </c>
      <c r="BA3592" t="s">
        <v>31</v>
      </c>
    </row>
    <row r="3593" spans="1:53" hidden="1">
      <c r="A3593" t="s">
        <v>253</v>
      </c>
      <c r="B3593" t="s">
        <v>72</v>
      </c>
      <c r="C3593" t="s">
        <v>174</v>
      </c>
      <c r="D3593" t="s">
        <v>543</v>
      </c>
      <c r="E3593" t="s">
        <v>550</v>
      </c>
      <c r="G3593" t="s">
        <v>2532</v>
      </c>
      <c r="H3593" t="s">
        <v>551</v>
      </c>
      <c r="J3593">
        <v>43.716670000000001</v>
      </c>
      <c r="K3593">
        <v>11.366669999999999</v>
      </c>
      <c r="L3593">
        <v>170</v>
      </c>
      <c r="M3593" t="s">
        <v>2384</v>
      </c>
      <c r="N3593">
        <v>2004</v>
      </c>
      <c r="O3593" t="s">
        <v>847</v>
      </c>
      <c r="U3593">
        <v>14</v>
      </c>
      <c r="W3593">
        <v>16</v>
      </c>
      <c r="X3593">
        <v>8</v>
      </c>
      <c r="Y3593" t="s">
        <v>552</v>
      </c>
      <c r="Z3593">
        <v>308.57</v>
      </c>
      <c r="AA3593">
        <v>75</v>
      </c>
      <c r="AE3593" t="s">
        <v>475</v>
      </c>
      <c r="AH3593" t="s">
        <v>31</v>
      </c>
      <c r="AK3593">
        <v>215</v>
      </c>
      <c r="AL3593" t="s">
        <v>2530</v>
      </c>
      <c r="AM3593">
        <v>80</v>
      </c>
      <c r="AZ3593" t="s">
        <v>31</v>
      </c>
      <c r="BA3593" t="s">
        <v>31</v>
      </c>
    </row>
    <row r="3594" spans="1:53" hidden="1">
      <c r="A3594" t="s">
        <v>253</v>
      </c>
      <c r="B3594" t="s">
        <v>72</v>
      </c>
      <c r="C3594" t="s">
        <v>174</v>
      </c>
      <c r="D3594" t="s">
        <v>543</v>
      </c>
      <c r="E3594" t="s">
        <v>550</v>
      </c>
      <c r="G3594" t="s">
        <v>2532</v>
      </c>
      <c r="H3594" t="s">
        <v>551</v>
      </c>
      <c r="J3594">
        <v>43.716670000000001</v>
      </c>
      <c r="K3594">
        <v>11.366669999999999</v>
      </c>
      <c r="L3594">
        <v>170</v>
      </c>
      <c r="M3594" t="s">
        <v>2384</v>
      </c>
      <c r="N3594">
        <v>2004</v>
      </c>
      <c r="O3594" t="s">
        <v>847</v>
      </c>
      <c r="U3594">
        <v>14</v>
      </c>
      <c r="W3594">
        <v>16</v>
      </c>
      <c r="X3594">
        <v>8</v>
      </c>
      <c r="Y3594" t="s">
        <v>552</v>
      </c>
      <c r="Z3594">
        <v>232.09</v>
      </c>
      <c r="AA3594">
        <v>105</v>
      </c>
      <c r="AE3594" t="s">
        <v>475</v>
      </c>
      <c r="AH3594" t="s">
        <v>31</v>
      </c>
      <c r="AK3594">
        <v>215</v>
      </c>
      <c r="AL3594" t="s">
        <v>2530</v>
      </c>
      <c r="AM3594">
        <v>80</v>
      </c>
      <c r="AZ3594" t="s">
        <v>31</v>
      </c>
      <c r="BA3594" t="s">
        <v>31</v>
      </c>
    </row>
    <row r="3595" spans="1:53" hidden="1">
      <c r="A3595" t="s">
        <v>253</v>
      </c>
      <c r="B3595" t="s">
        <v>72</v>
      </c>
      <c r="C3595" t="s">
        <v>174</v>
      </c>
      <c r="D3595" t="s">
        <v>543</v>
      </c>
      <c r="E3595" t="s">
        <v>550</v>
      </c>
      <c r="G3595" t="s">
        <v>2532</v>
      </c>
      <c r="H3595" t="s">
        <v>551</v>
      </c>
      <c r="J3595">
        <v>43.716670000000001</v>
      </c>
      <c r="K3595">
        <v>11.366669999999999</v>
      </c>
      <c r="L3595">
        <v>170</v>
      </c>
      <c r="M3595" t="s">
        <v>2384</v>
      </c>
      <c r="N3595">
        <v>2004</v>
      </c>
      <c r="O3595" t="s">
        <v>847</v>
      </c>
      <c r="U3595">
        <v>14</v>
      </c>
      <c r="W3595">
        <v>16</v>
      </c>
      <c r="X3595">
        <v>8</v>
      </c>
      <c r="Y3595" t="s">
        <v>552</v>
      </c>
      <c r="Z3595">
        <v>224.18</v>
      </c>
      <c r="AA3595">
        <v>135</v>
      </c>
      <c r="AE3595" t="s">
        <v>475</v>
      </c>
      <c r="AH3595" t="s">
        <v>31</v>
      </c>
      <c r="AK3595">
        <v>215</v>
      </c>
      <c r="AL3595" t="s">
        <v>2530</v>
      </c>
      <c r="AM3595">
        <v>80</v>
      </c>
      <c r="AZ3595" t="s">
        <v>31</v>
      </c>
      <c r="BA3595" t="s">
        <v>31</v>
      </c>
    </row>
    <row r="3596" spans="1:53" hidden="1">
      <c r="A3596" t="s">
        <v>253</v>
      </c>
      <c r="B3596" t="s">
        <v>72</v>
      </c>
      <c r="C3596" t="s">
        <v>174</v>
      </c>
      <c r="D3596" t="s">
        <v>543</v>
      </c>
      <c r="E3596" t="s">
        <v>550</v>
      </c>
      <c r="G3596" t="s">
        <v>2532</v>
      </c>
      <c r="H3596" t="s">
        <v>551</v>
      </c>
      <c r="J3596">
        <v>43.716670000000001</v>
      </c>
      <c r="K3596">
        <v>11.366669999999999</v>
      </c>
      <c r="L3596">
        <v>170</v>
      </c>
      <c r="M3596" t="s">
        <v>2384</v>
      </c>
      <c r="N3596">
        <v>2004</v>
      </c>
      <c r="O3596" t="s">
        <v>847</v>
      </c>
      <c r="U3596">
        <v>14</v>
      </c>
      <c r="W3596">
        <v>16</v>
      </c>
      <c r="X3596">
        <v>8</v>
      </c>
      <c r="Y3596" t="s">
        <v>552</v>
      </c>
      <c r="Z3596">
        <v>195.17</v>
      </c>
      <c r="AA3596">
        <v>165</v>
      </c>
      <c r="AE3596" t="s">
        <v>475</v>
      </c>
      <c r="AH3596" t="s">
        <v>31</v>
      </c>
      <c r="AK3596">
        <v>215</v>
      </c>
      <c r="AL3596" t="s">
        <v>2530</v>
      </c>
      <c r="AM3596">
        <v>80</v>
      </c>
      <c r="AZ3596" t="s">
        <v>31</v>
      </c>
      <c r="BA3596" t="s">
        <v>31</v>
      </c>
    </row>
    <row r="3597" spans="1:53" hidden="1">
      <c r="A3597" t="s">
        <v>253</v>
      </c>
      <c r="B3597" t="s">
        <v>72</v>
      </c>
      <c r="C3597" t="s">
        <v>174</v>
      </c>
      <c r="D3597" t="s">
        <v>543</v>
      </c>
      <c r="E3597" t="s">
        <v>550</v>
      </c>
      <c r="G3597" t="s">
        <v>2532</v>
      </c>
      <c r="H3597" t="s">
        <v>551</v>
      </c>
      <c r="J3597">
        <v>43.716670000000001</v>
      </c>
      <c r="K3597">
        <v>11.366669999999999</v>
      </c>
      <c r="L3597">
        <v>170</v>
      </c>
      <c r="M3597" t="s">
        <v>2384</v>
      </c>
      <c r="N3597">
        <v>2004</v>
      </c>
      <c r="O3597" t="s">
        <v>846</v>
      </c>
      <c r="U3597">
        <v>26</v>
      </c>
      <c r="W3597">
        <v>16</v>
      </c>
      <c r="X3597">
        <v>8</v>
      </c>
      <c r="Y3597" t="s">
        <v>493</v>
      </c>
      <c r="Z3597">
        <v>5.96</v>
      </c>
      <c r="AA3597">
        <v>15</v>
      </c>
      <c r="AE3597" t="s">
        <v>475</v>
      </c>
      <c r="AH3597" t="s">
        <v>31</v>
      </c>
      <c r="AK3597">
        <v>215</v>
      </c>
      <c r="AL3597" t="s">
        <v>2530</v>
      </c>
      <c r="AM3597">
        <v>80</v>
      </c>
      <c r="AZ3597" t="s">
        <v>31</v>
      </c>
      <c r="BA3597" t="s">
        <v>31</v>
      </c>
    </row>
    <row r="3598" spans="1:53" hidden="1">
      <c r="A3598" t="s">
        <v>253</v>
      </c>
      <c r="B3598" t="s">
        <v>72</v>
      </c>
      <c r="C3598" t="s">
        <v>174</v>
      </c>
      <c r="D3598" t="s">
        <v>543</v>
      </c>
      <c r="E3598" t="s">
        <v>550</v>
      </c>
      <c r="G3598" t="s">
        <v>2532</v>
      </c>
      <c r="H3598" t="s">
        <v>551</v>
      </c>
      <c r="J3598">
        <v>43.716670000000001</v>
      </c>
      <c r="K3598">
        <v>11.366669999999999</v>
      </c>
      <c r="L3598">
        <v>170</v>
      </c>
      <c r="M3598" t="s">
        <v>2384</v>
      </c>
      <c r="N3598">
        <v>2004</v>
      </c>
      <c r="O3598" t="s">
        <v>846</v>
      </c>
      <c r="U3598">
        <v>26</v>
      </c>
      <c r="W3598">
        <v>16</v>
      </c>
      <c r="X3598">
        <v>8</v>
      </c>
      <c r="Y3598" t="s">
        <v>493</v>
      </c>
      <c r="Z3598">
        <v>6.29</v>
      </c>
      <c r="AA3598">
        <v>45</v>
      </c>
      <c r="AE3598" t="s">
        <v>475</v>
      </c>
      <c r="AH3598" t="s">
        <v>31</v>
      </c>
      <c r="AK3598">
        <v>215</v>
      </c>
      <c r="AL3598" t="s">
        <v>2530</v>
      </c>
      <c r="AM3598">
        <v>80</v>
      </c>
      <c r="AZ3598" t="s">
        <v>31</v>
      </c>
      <c r="BA3598" t="s">
        <v>31</v>
      </c>
    </row>
    <row r="3599" spans="1:53" hidden="1">
      <c r="A3599" t="s">
        <v>253</v>
      </c>
      <c r="B3599" t="s">
        <v>72</v>
      </c>
      <c r="C3599" t="s">
        <v>174</v>
      </c>
      <c r="D3599" t="s">
        <v>543</v>
      </c>
      <c r="E3599" t="s">
        <v>550</v>
      </c>
      <c r="G3599" t="s">
        <v>2532</v>
      </c>
      <c r="H3599" t="s">
        <v>551</v>
      </c>
      <c r="J3599">
        <v>43.716670000000001</v>
      </c>
      <c r="K3599">
        <v>11.366669999999999</v>
      </c>
      <c r="L3599">
        <v>170</v>
      </c>
      <c r="M3599" t="s">
        <v>2384</v>
      </c>
      <c r="N3599">
        <v>2004</v>
      </c>
      <c r="O3599" t="s">
        <v>846</v>
      </c>
      <c r="U3599">
        <v>26</v>
      </c>
      <c r="W3599">
        <v>16</v>
      </c>
      <c r="X3599">
        <v>8</v>
      </c>
      <c r="Y3599" t="s">
        <v>493</v>
      </c>
      <c r="Z3599">
        <v>71.8</v>
      </c>
      <c r="AA3599">
        <v>75</v>
      </c>
      <c r="AE3599" t="s">
        <v>475</v>
      </c>
      <c r="AH3599" t="s">
        <v>31</v>
      </c>
      <c r="AK3599">
        <v>215</v>
      </c>
      <c r="AL3599" t="s">
        <v>2530</v>
      </c>
      <c r="AM3599">
        <v>80</v>
      </c>
      <c r="AZ3599" t="s">
        <v>31</v>
      </c>
      <c r="BA3599" t="s">
        <v>31</v>
      </c>
    </row>
    <row r="3600" spans="1:53" hidden="1">
      <c r="A3600" t="s">
        <v>253</v>
      </c>
      <c r="B3600" t="s">
        <v>72</v>
      </c>
      <c r="C3600" t="s">
        <v>174</v>
      </c>
      <c r="D3600" t="s">
        <v>543</v>
      </c>
      <c r="E3600" t="s">
        <v>550</v>
      </c>
      <c r="G3600" t="s">
        <v>2532</v>
      </c>
      <c r="H3600" t="s">
        <v>551</v>
      </c>
      <c r="J3600">
        <v>43.716670000000001</v>
      </c>
      <c r="K3600">
        <v>11.366669999999999</v>
      </c>
      <c r="L3600">
        <v>170</v>
      </c>
      <c r="M3600" t="s">
        <v>2384</v>
      </c>
      <c r="N3600">
        <v>2004</v>
      </c>
      <c r="O3600" t="s">
        <v>846</v>
      </c>
      <c r="U3600">
        <v>26</v>
      </c>
      <c r="W3600">
        <v>16</v>
      </c>
      <c r="X3600">
        <v>8</v>
      </c>
      <c r="Y3600" t="s">
        <v>493</v>
      </c>
      <c r="Z3600">
        <v>81.06</v>
      </c>
      <c r="AA3600">
        <v>105</v>
      </c>
      <c r="AE3600" t="s">
        <v>475</v>
      </c>
      <c r="AH3600" t="s">
        <v>31</v>
      </c>
      <c r="AK3600">
        <v>215</v>
      </c>
      <c r="AL3600" t="s">
        <v>2530</v>
      </c>
      <c r="AM3600">
        <v>80</v>
      </c>
      <c r="AZ3600" t="s">
        <v>31</v>
      </c>
      <c r="BA3600" t="s">
        <v>31</v>
      </c>
    </row>
    <row r="3601" spans="1:53" hidden="1">
      <c r="A3601" t="s">
        <v>253</v>
      </c>
      <c r="B3601" t="s">
        <v>72</v>
      </c>
      <c r="C3601" t="s">
        <v>174</v>
      </c>
      <c r="D3601" t="s">
        <v>543</v>
      </c>
      <c r="E3601" t="s">
        <v>550</v>
      </c>
      <c r="G3601" t="s">
        <v>2532</v>
      </c>
      <c r="H3601" t="s">
        <v>551</v>
      </c>
      <c r="J3601">
        <v>43.716670000000001</v>
      </c>
      <c r="K3601">
        <v>11.366669999999999</v>
      </c>
      <c r="L3601">
        <v>170</v>
      </c>
      <c r="M3601" t="s">
        <v>2384</v>
      </c>
      <c r="N3601">
        <v>2004</v>
      </c>
      <c r="O3601" t="s">
        <v>846</v>
      </c>
      <c r="U3601">
        <v>26</v>
      </c>
      <c r="W3601">
        <v>16</v>
      </c>
      <c r="X3601">
        <v>8</v>
      </c>
      <c r="Y3601" t="s">
        <v>493</v>
      </c>
      <c r="Z3601">
        <v>89</v>
      </c>
      <c r="AA3601">
        <v>135</v>
      </c>
      <c r="AE3601" t="s">
        <v>475</v>
      </c>
      <c r="AH3601" t="s">
        <v>31</v>
      </c>
      <c r="AK3601">
        <v>215</v>
      </c>
      <c r="AL3601" t="s">
        <v>2530</v>
      </c>
      <c r="AM3601">
        <v>80</v>
      </c>
      <c r="AZ3601" t="s">
        <v>31</v>
      </c>
      <c r="BA3601" t="s">
        <v>31</v>
      </c>
    </row>
    <row r="3602" spans="1:53" hidden="1">
      <c r="A3602" t="s">
        <v>253</v>
      </c>
      <c r="B3602" t="s">
        <v>72</v>
      </c>
      <c r="C3602" t="s">
        <v>174</v>
      </c>
      <c r="D3602" t="s">
        <v>543</v>
      </c>
      <c r="E3602" t="s">
        <v>550</v>
      </c>
      <c r="G3602" t="s">
        <v>2532</v>
      </c>
      <c r="H3602" t="s">
        <v>551</v>
      </c>
      <c r="J3602">
        <v>43.716670000000001</v>
      </c>
      <c r="K3602">
        <v>11.366669999999999</v>
      </c>
      <c r="L3602">
        <v>170</v>
      </c>
      <c r="M3602" t="s">
        <v>2384</v>
      </c>
      <c r="N3602">
        <v>2004</v>
      </c>
      <c r="O3602" t="s">
        <v>846</v>
      </c>
      <c r="U3602">
        <v>26</v>
      </c>
      <c r="W3602">
        <v>16</v>
      </c>
      <c r="X3602">
        <v>8</v>
      </c>
      <c r="Y3602" t="s">
        <v>493</v>
      </c>
      <c r="Z3602">
        <v>90.32</v>
      </c>
      <c r="AA3602">
        <v>165</v>
      </c>
      <c r="AE3602" t="s">
        <v>475</v>
      </c>
      <c r="AH3602" t="s">
        <v>31</v>
      </c>
      <c r="AK3602">
        <v>215</v>
      </c>
      <c r="AL3602" t="s">
        <v>2530</v>
      </c>
      <c r="AM3602">
        <v>80</v>
      </c>
      <c r="AZ3602" t="s">
        <v>31</v>
      </c>
      <c r="BA3602" t="s">
        <v>31</v>
      </c>
    </row>
    <row r="3603" spans="1:53" hidden="1">
      <c r="A3603" t="s">
        <v>253</v>
      </c>
      <c r="B3603" t="s">
        <v>72</v>
      </c>
      <c r="C3603" t="s">
        <v>174</v>
      </c>
      <c r="D3603" t="s">
        <v>543</v>
      </c>
      <c r="E3603" t="s">
        <v>550</v>
      </c>
      <c r="G3603" t="s">
        <v>2532</v>
      </c>
      <c r="H3603" t="s">
        <v>551</v>
      </c>
      <c r="J3603">
        <v>43.716670000000001</v>
      </c>
      <c r="K3603">
        <v>11.366669999999999</v>
      </c>
      <c r="L3603">
        <v>170</v>
      </c>
      <c r="M3603" t="s">
        <v>2384</v>
      </c>
      <c r="N3603">
        <v>2004</v>
      </c>
      <c r="O3603" t="s">
        <v>846</v>
      </c>
      <c r="U3603">
        <v>26</v>
      </c>
      <c r="W3603">
        <v>16</v>
      </c>
      <c r="X3603">
        <v>8</v>
      </c>
      <c r="Y3603" t="s">
        <v>552</v>
      </c>
      <c r="Z3603">
        <v>1047.03</v>
      </c>
      <c r="AA3603">
        <v>15</v>
      </c>
      <c r="AE3603" t="s">
        <v>475</v>
      </c>
      <c r="AH3603" t="s">
        <v>31</v>
      </c>
      <c r="AK3603">
        <v>215</v>
      </c>
      <c r="AL3603" t="s">
        <v>2530</v>
      </c>
      <c r="AM3603">
        <v>80</v>
      </c>
      <c r="AZ3603" t="s">
        <v>31</v>
      </c>
      <c r="BA3603" t="s">
        <v>31</v>
      </c>
    </row>
    <row r="3604" spans="1:53" hidden="1">
      <c r="A3604" t="s">
        <v>253</v>
      </c>
      <c r="B3604" t="s">
        <v>72</v>
      </c>
      <c r="C3604" t="s">
        <v>174</v>
      </c>
      <c r="D3604" t="s">
        <v>543</v>
      </c>
      <c r="E3604" t="s">
        <v>550</v>
      </c>
      <c r="G3604" t="s">
        <v>2532</v>
      </c>
      <c r="H3604" t="s">
        <v>551</v>
      </c>
      <c r="J3604">
        <v>43.716670000000001</v>
      </c>
      <c r="K3604">
        <v>11.366669999999999</v>
      </c>
      <c r="L3604">
        <v>170</v>
      </c>
      <c r="M3604" t="s">
        <v>2384</v>
      </c>
      <c r="N3604">
        <v>2004</v>
      </c>
      <c r="O3604" t="s">
        <v>846</v>
      </c>
      <c r="U3604">
        <v>26</v>
      </c>
      <c r="W3604">
        <v>16</v>
      </c>
      <c r="X3604">
        <v>8</v>
      </c>
      <c r="Y3604" t="s">
        <v>552</v>
      </c>
      <c r="Z3604">
        <v>933.63</v>
      </c>
      <c r="AA3604">
        <v>45</v>
      </c>
      <c r="AE3604" t="s">
        <v>475</v>
      </c>
      <c r="AH3604" t="s">
        <v>31</v>
      </c>
      <c r="AK3604">
        <v>215</v>
      </c>
      <c r="AL3604" t="s">
        <v>2530</v>
      </c>
      <c r="AM3604">
        <v>80</v>
      </c>
      <c r="AZ3604" t="s">
        <v>31</v>
      </c>
      <c r="BA3604" t="s">
        <v>31</v>
      </c>
    </row>
    <row r="3605" spans="1:53" hidden="1">
      <c r="A3605" t="s">
        <v>253</v>
      </c>
      <c r="B3605" t="s">
        <v>72</v>
      </c>
      <c r="C3605" t="s">
        <v>174</v>
      </c>
      <c r="D3605" t="s">
        <v>543</v>
      </c>
      <c r="E3605" t="s">
        <v>550</v>
      </c>
      <c r="G3605" t="s">
        <v>2532</v>
      </c>
      <c r="H3605" t="s">
        <v>551</v>
      </c>
      <c r="J3605">
        <v>43.716670000000001</v>
      </c>
      <c r="K3605">
        <v>11.366669999999999</v>
      </c>
      <c r="L3605">
        <v>170</v>
      </c>
      <c r="M3605" t="s">
        <v>2384</v>
      </c>
      <c r="N3605">
        <v>2004</v>
      </c>
      <c r="O3605" t="s">
        <v>846</v>
      </c>
      <c r="U3605">
        <v>26</v>
      </c>
      <c r="W3605">
        <v>16</v>
      </c>
      <c r="X3605">
        <v>8</v>
      </c>
      <c r="Y3605" t="s">
        <v>552</v>
      </c>
      <c r="Z3605">
        <v>688.35</v>
      </c>
      <c r="AA3605">
        <v>75</v>
      </c>
      <c r="AE3605" t="s">
        <v>475</v>
      </c>
      <c r="AH3605" t="s">
        <v>31</v>
      </c>
      <c r="AK3605">
        <v>215</v>
      </c>
      <c r="AL3605" t="s">
        <v>2530</v>
      </c>
      <c r="AM3605">
        <v>80</v>
      </c>
      <c r="AZ3605" t="s">
        <v>31</v>
      </c>
      <c r="BA3605" t="s">
        <v>31</v>
      </c>
    </row>
    <row r="3606" spans="1:53" hidden="1">
      <c r="A3606" t="s">
        <v>253</v>
      </c>
      <c r="B3606" t="s">
        <v>72</v>
      </c>
      <c r="C3606" t="s">
        <v>174</v>
      </c>
      <c r="D3606" t="s">
        <v>543</v>
      </c>
      <c r="E3606" t="s">
        <v>550</v>
      </c>
      <c r="G3606" t="s">
        <v>2532</v>
      </c>
      <c r="H3606" t="s">
        <v>551</v>
      </c>
      <c r="J3606">
        <v>43.716670000000001</v>
      </c>
      <c r="K3606">
        <v>11.366669999999999</v>
      </c>
      <c r="L3606">
        <v>170</v>
      </c>
      <c r="M3606" t="s">
        <v>2384</v>
      </c>
      <c r="N3606">
        <v>2004</v>
      </c>
      <c r="O3606" t="s">
        <v>846</v>
      </c>
      <c r="U3606">
        <v>26</v>
      </c>
      <c r="W3606">
        <v>16</v>
      </c>
      <c r="X3606">
        <v>8</v>
      </c>
      <c r="Y3606" t="s">
        <v>552</v>
      </c>
      <c r="Z3606">
        <v>429.89</v>
      </c>
      <c r="AA3606">
        <v>105</v>
      </c>
      <c r="AE3606" t="s">
        <v>475</v>
      </c>
      <c r="AH3606" t="s">
        <v>31</v>
      </c>
      <c r="AK3606">
        <v>215</v>
      </c>
      <c r="AL3606" t="s">
        <v>2530</v>
      </c>
      <c r="AM3606">
        <v>80</v>
      </c>
      <c r="AZ3606" t="s">
        <v>31</v>
      </c>
      <c r="BA3606" t="s">
        <v>31</v>
      </c>
    </row>
    <row r="3607" spans="1:53" hidden="1">
      <c r="A3607" t="s">
        <v>253</v>
      </c>
      <c r="B3607" t="s">
        <v>72</v>
      </c>
      <c r="C3607" t="s">
        <v>174</v>
      </c>
      <c r="D3607" t="s">
        <v>543</v>
      </c>
      <c r="E3607" t="s">
        <v>550</v>
      </c>
      <c r="G3607" t="s">
        <v>2532</v>
      </c>
      <c r="H3607" t="s">
        <v>551</v>
      </c>
      <c r="J3607">
        <v>43.716670000000001</v>
      </c>
      <c r="K3607">
        <v>11.366669999999999</v>
      </c>
      <c r="L3607">
        <v>170</v>
      </c>
      <c r="M3607" t="s">
        <v>2384</v>
      </c>
      <c r="N3607">
        <v>2004</v>
      </c>
      <c r="O3607" t="s">
        <v>846</v>
      </c>
      <c r="U3607">
        <v>26</v>
      </c>
      <c r="W3607">
        <v>16</v>
      </c>
      <c r="X3607">
        <v>8</v>
      </c>
      <c r="Y3607" t="s">
        <v>552</v>
      </c>
      <c r="Z3607">
        <v>350.77</v>
      </c>
      <c r="AA3607">
        <v>135</v>
      </c>
      <c r="AE3607" t="s">
        <v>475</v>
      </c>
      <c r="AH3607" t="s">
        <v>31</v>
      </c>
      <c r="AK3607">
        <v>215</v>
      </c>
      <c r="AL3607" t="s">
        <v>2530</v>
      </c>
      <c r="AM3607">
        <v>80</v>
      </c>
      <c r="AZ3607" t="s">
        <v>31</v>
      </c>
      <c r="BA3607" t="s">
        <v>31</v>
      </c>
    </row>
    <row r="3608" spans="1:53" hidden="1">
      <c r="A3608" t="s">
        <v>253</v>
      </c>
      <c r="B3608" t="s">
        <v>72</v>
      </c>
      <c r="C3608" t="s">
        <v>174</v>
      </c>
      <c r="D3608" t="s">
        <v>543</v>
      </c>
      <c r="E3608" t="s">
        <v>550</v>
      </c>
      <c r="G3608" t="s">
        <v>2532</v>
      </c>
      <c r="H3608" t="s">
        <v>551</v>
      </c>
      <c r="J3608">
        <v>43.716670000000001</v>
      </c>
      <c r="K3608">
        <v>11.366669999999999</v>
      </c>
      <c r="L3608">
        <v>170</v>
      </c>
      <c r="M3608" t="s">
        <v>2384</v>
      </c>
      <c r="N3608">
        <v>2004</v>
      </c>
      <c r="O3608" t="s">
        <v>846</v>
      </c>
      <c r="U3608">
        <v>26</v>
      </c>
      <c r="W3608">
        <v>16</v>
      </c>
      <c r="X3608">
        <v>8</v>
      </c>
      <c r="Y3608" t="s">
        <v>552</v>
      </c>
      <c r="Z3608">
        <v>210.99</v>
      </c>
      <c r="AA3608">
        <v>165</v>
      </c>
      <c r="AE3608" t="s">
        <v>475</v>
      </c>
      <c r="AH3608" t="s">
        <v>31</v>
      </c>
      <c r="AK3608">
        <v>215</v>
      </c>
      <c r="AL3608" t="s">
        <v>2530</v>
      </c>
      <c r="AM3608">
        <v>80</v>
      </c>
      <c r="AZ3608" t="s">
        <v>31</v>
      </c>
      <c r="BA3608" t="s">
        <v>31</v>
      </c>
    </row>
    <row r="3609" spans="1:53" hidden="1">
      <c r="A3609" t="s">
        <v>253</v>
      </c>
      <c r="B3609" t="s">
        <v>72</v>
      </c>
      <c r="C3609" t="s">
        <v>174</v>
      </c>
      <c r="D3609" t="s">
        <v>543</v>
      </c>
      <c r="E3609" t="s">
        <v>550</v>
      </c>
      <c r="G3609" t="s">
        <v>2532</v>
      </c>
      <c r="H3609" t="s">
        <v>551</v>
      </c>
      <c r="J3609">
        <v>43.716670000000001</v>
      </c>
      <c r="K3609">
        <v>11.366669999999999</v>
      </c>
      <c r="L3609">
        <v>170</v>
      </c>
      <c r="M3609" t="s">
        <v>2384</v>
      </c>
      <c r="N3609">
        <v>2004</v>
      </c>
      <c r="O3609" t="s">
        <v>847</v>
      </c>
      <c r="U3609">
        <v>26</v>
      </c>
      <c r="W3609">
        <v>16</v>
      </c>
      <c r="X3609">
        <v>8</v>
      </c>
      <c r="Y3609" t="s">
        <v>493</v>
      </c>
      <c r="Z3609">
        <v>83.38</v>
      </c>
      <c r="AA3609">
        <v>15</v>
      </c>
      <c r="AE3609" t="s">
        <v>475</v>
      </c>
      <c r="AH3609" t="s">
        <v>31</v>
      </c>
      <c r="AK3609">
        <v>215</v>
      </c>
      <c r="AL3609" t="s">
        <v>2530</v>
      </c>
      <c r="AM3609">
        <v>80</v>
      </c>
      <c r="AZ3609" t="s">
        <v>31</v>
      </c>
      <c r="BA3609" t="s">
        <v>31</v>
      </c>
    </row>
    <row r="3610" spans="1:53" hidden="1">
      <c r="A3610" t="s">
        <v>253</v>
      </c>
      <c r="B3610" t="s">
        <v>72</v>
      </c>
      <c r="C3610" t="s">
        <v>174</v>
      </c>
      <c r="D3610" t="s">
        <v>543</v>
      </c>
      <c r="E3610" t="s">
        <v>550</v>
      </c>
      <c r="G3610" t="s">
        <v>2532</v>
      </c>
      <c r="H3610" t="s">
        <v>551</v>
      </c>
      <c r="J3610">
        <v>43.716670000000001</v>
      </c>
      <c r="K3610">
        <v>11.366669999999999</v>
      </c>
      <c r="L3610">
        <v>170</v>
      </c>
      <c r="M3610" t="s">
        <v>2384</v>
      </c>
      <c r="N3610">
        <v>2004</v>
      </c>
      <c r="O3610" t="s">
        <v>847</v>
      </c>
      <c r="U3610">
        <v>26</v>
      </c>
      <c r="W3610">
        <v>16</v>
      </c>
      <c r="X3610">
        <v>8</v>
      </c>
      <c r="Y3610" t="s">
        <v>493</v>
      </c>
      <c r="Z3610">
        <v>95.29</v>
      </c>
      <c r="AA3610">
        <v>45</v>
      </c>
      <c r="AE3610" t="s">
        <v>475</v>
      </c>
      <c r="AH3610" t="s">
        <v>31</v>
      </c>
      <c r="AK3610">
        <v>215</v>
      </c>
      <c r="AL3610" t="s">
        <v>2530</v>
      </c>
      <c r="AM3610">
        <v>80</v>
      </c>
      <c r="AZ3610" t="s">
        <v>31</v>
      </c>
      <c r="BA3610" t="s">
        <v>31</v>
      </c>
    </row>
    <row r="3611" spans="1:53" hidden="1">
      <c r="A3611" t="s">
        <v>253</v>
      </c>
      <c r="B3611" t="s">
        <v>72</v>
      </c>
      <c r="C3611" t="s">
        <v>174</v>
      </c>
      <c r="D3611" t="s">
        <v>543</v>
      </c>
      <c r="E3611" t="s">
        <v>550</v>
      </c>
      <c r="G3611" t="s">
        <v>2532</v>
      </c>
      <c r="H3611" t="s">
        <v>551</v>
      </c>
      <c r="J3611">
        <v>43.716670000000001</v>
      </c>
      <c r="K3611">
        <v>11.366669999999999</v>
      </c>
      <c r="L3611">
        <v>170</v>
      </c>
      <c r="M3611" t="s">
        <v>2384</v>
      </c>
      <c r="N3611">
        <v>2004</v>
      </c>
      <c r="O3611" t="s">
        <v>847</v>
      </c>
      <c r="U3611">
        <v>26</v>
      </c>
      <c r="W3611">
        <v>16</v>
      </c>
      <c r="X3611">
        <v>8</v>
      </c>
      <c r="Y3611" t="s">
        <v>493</v>
      </c>
      <c r="Z3611">
        <v>100</v>
      </c>
      <c r="AA3611">
        <v>75</v>
      </c>
      <c r="AE3611" t="s">
        <v>475</v>
      </c>
      <c r="AH3611" t="s">
        <v>31</v>
      </c>
      <c r="AK3611">
        <v>215</v>
      </c>
      <c r="AL3611" t="s">
        <v>2530</v>
      </c>
      <c r="AM3611">
        <v>80</v>
      </c>
      <c r="AZ3611" t="s">
        <v>31</v>
      </c>
      <c r="BA3611" t="s">
        <v>31</v>
      </c>
    </row>
    <row r="3612" spans="1:53" hidden="1">
      <c r="A3612" t="s">
        <v>253</v>
      </c>
      <c r="B3612" t="s">
        <v>72</v>
      </c>
      <c r="C3612" t="s">
        <v>174</v>
      </c>
      <c r="D3612" t="s">
        <v>543</v>
      </c>
      <c r="E3612" t="s">
        <v>550</v>
      </c>
      <c r="G3612" t="s">
        <v>2532</v>
      </c>
      <c r="H3612" t="s">
        <v>551</v>
      </c>
      <c r="J3612">
        <v>43.716670000000001</v>
      </c>
      <c r="K3612">
        <v>11.366669999999999</v>
      </c>
      <c r="L3612">
        <v>170</v>
      </c>
      <c r="M3612" t="s">
        <v>2384</v>
      </c>
      <c r="N3612">
        <v>2004</v>
      </c>
      <c r="O3612" t="s">
        <v>847</v>
      </c>
      <c r="U3612">
        <v>26</v>
      </c>
      <c r="W3612">
        <v>16</v>
      </c>
      <c r="X3612">
        <v>8</v>
      </c>
      <c r="Y3612" t="s">
        <v>493</v>
      </c>
      <c r="Z3612">
        <v>100</v>
      </c>
      <c r="AA3612">
        <v>105</v>
      </c>
      <c r="AE3612" t="s">
        <v>475</v>
      </c>
      <c r="AH3612" t="s">
        <v>31</v>
      </c>
      <c r="AK3612">
        <v>215</v>
      </c>
      <c r="AL3612" t="s">
        <v>2530</v>
      </c>
      <c r="AM3612">
        <v>80</v>
      </c>
      <c r="AZ3612" t="s">
        <v>31</v>
      </c>
      <c r="BA3612" t="s">
        <v>31</v>
      </c>
    </row>
    <row r="3613" spans="1:53" hidden="1">
      <c r="A3613" t="s">
        <v>253</v>
      </c>
      <c r="B3613" t="s">
        <v>72</v>
      </c>
      <c r="C3613" t="s">
        <v>174</v>
      </c>
      <c r="D3613" t="s">
        <v>543</v>
      </c>
      <c r="E3613" t="s">
        <v>550</v>
      </c>
      <c r="G3613" t="s">
        <v>2532</v>
      </c>
      <c r="H3613" t="s">
        <v>551</v>
      </c>
      <c r="J3613">
        <v>43.716670000000001</v>
      </c>
      <c r="K3613">
        <v>11.366669999999999</v>
      </c>
      <c r="L3613">
        <v>170</v>
      </c>
      <c r="M3613" t="s">
        <v>2384</v>
      </c>
      <c r="N3613">
        <v>2004</v>
      </c>
      <c r="O3613" t="s">
        <v>847</v>
      </c>
      <c r="U3613">
        <v>26</v>
      </c>
      <c r="W3613">
        <v>16</v>
      </c>
      <c r="X3613">
        <v>8</v>
      </c>
      <c r="Y3613" t="s">
        <v>493</v>
      </c>
      <c r="Z3613">
        <v>100</v>
      </c>
      <c r="AA3613">
        <v>135</v>
      </c>
      <c r="AE3613" t="s">
        <v>475</v>
      </c>
      <c r="AH3613" t="s">
        <v>31</v>
      </c>
      <c r="AK3613">
        <v>215</v>
      </c>
      <c r="AL3613" t="s">
        <v>2530</v>
      </c>
      <c r="AM3613">
        <v>80</v>
      </c>
      <c r="AZ3613" t="s">
        <v>31</v>
      </c>
      <c r="BA3613" t="s">
        <v>31</v>
      </c>
    </row>
    <row r="3614" spans="1:53" hidden="1">
      <c r="A3614" t="s">
        <v>253</v>
      </c>
      <c r="B3614" t="s">
        <v>72</v>
      </c>
      <c r="C3614" t="s">
        <v>174</v>
      </c>
      <c r="D3614" t="s">
        <v>543</v>
      </c>
      <c r="E3614" t="s">
        <v>550</v>
      </c>
      <c r="G3614" t="s">
        <v>2532</v>
      </c>
      <c r="H3614" t="s">
        <v>551</v>
      </c>
      <c r="J3614">
        <v>43.716670000000001</v>
      </c>
      <c r="K3614">
        <v>11.366669999999999</v>
      </c>
      <c r="L3614">
        <v>170</v>
      </c>
      <c r="M3614" t="s">
        <v>2384</v>
      </c>
      <c r="N3614">
        <v>2004</v>
      </c>
      <c r="O3614" t="s">
        <v>847</v>
      </c>
      <c r="U3614">
        <v>26</v>
      </c>
      <c r="W3614">
        <v>16</v>
      </c>
      <c r="X3614">
        <v>8</v>
      </c>
      <c r="Y3614" t="s">
        <v>493</v>
      </c>
      <c r="Z3614">
        <v>100</v>
      </c>
      <c r="AA3614">
        <v>165</v>
      </c>
      <c r="AE3614" t="s">
        <v>475</v>
      </c>
      <c r="AH3614" t="s">
        <v>31</v>
      </c>
      <c r="AK3614">
        <v>215</v>
      </c>
      <c r="AL3614" t="s">
        <v>2530</v>
      </c>
      <c r="AM3614">
        <v>80</v>
      </c>
      <c r="AZ3614" t="s">
        <v>31</v>
      </c>
      <c r="BA3614" t="s">
        <v>31</v>
      </c>
    </row>
    <row r="3615" spans="1:53" hidden="1">
      <c r="A3615" t="s">
        <v>253</v>
      </c>
      <c r="B3615" t="s">
        <v>72</v>
      </c>
      <c r="C3615" t="s">
        <v>174</v>
      </c>
      <c r="D3615" t="s">
        <v>543</v>
      </c>
      <c r="E3615" t="s">
        <v>550</v>
      </c>
      <c r="G3615" t="s">
        <v>2532</v>
      </c>
      <c r="H3615" t="s">
        <v>551</v>
      </c>
      <c r="J3615">
        <v>43.716670000000001</v>
      </c>
      <c r="K3615">
        <v>11.366669999999999</v>
      </c>
      <c r="L3615">
        <v>170</v>
      </c>
      <c r="M3615" t="s">
        <v>2384</v>
      </c>
      <c r="N3615">
        <v>2004</v>
      </c>
      <c r="O3615" t="s">
        <v>847</v>
      </c>
      <c r="U3615">
        <v>26</v>
      </c>
      <c r="W3615">
        <v>16</v>
      </c>
      <c r="X3615">
        <v>8</v>
      </c>
      <c r="Y3615" t="s">
        <v>552</v>
      </c>
      <c r="Z3615">
        <v>503.74</v>
      </c>
      <c r="AA3615">
        <v>15</v>
      </c>
      <c r="AE3615" t="s">
        <v>475</v>
      </c>
      <c r="AH3615" t="s">
        <v>31</v>
      </c>
      <c r="AK3615">
        <v>215</v>
      </c>
      <c r="AL3615" t="s">
        <v>2530</v>
      </c>
      <c r="AM3615">
        <v>80</v>
      </c>
      <c r="AZ3615" t="s">
        <v>31</v>
      </c>
      <c r="BA3615" t="s">
        <v>31</v>
      </c>
    </row>
    <row r="3616" spans="1:53" hidden="1">
      <c r="A3616" t="s">
        <v>253</v>
      </c>
      <c r="B3616" t="s">
        <v>72</v>
      </c>
      <c r="C3616" t="s">
        <v>174</v>
      </c>
      <c r="D3616" t="s">
        <v>543</v>
      </c>
      <c r="E3616" t="s">
        <v>550</v>
      </c>
      <c r="G3616" t="s">
        <v>2532</v>
      </c>
      <c r="H3616" t="s">
        <v>551</v>
      </c>
      <c r="J3616">
        <v>43.716670000000001</v>
      </c>
      <c r="K3616">
        <v>11.366669999999999</v>
      </c>
      <c r="L3616">
        <v>170</v>
      </c>
      <c r="M3616" t="s">
        <v>2384</v>
      </c>
      <c r="N3616">
        <v>2004</v>
      </c>
      <c r="O3616" t="s">
        <v>847</v>
      </c>
      <c r="U3616">
        <v>26</v>
      </c>
      <c r="W3616">
        <v>16</v>
      </c>
      <c r="X3616">
        <v>8</v>
      </c>
      <c r="Y3616" t="s">
        <v>552</v>
      </c>
      <c r="Z3616">
        <v>313.85000000000002</v>
      </c>
      <c r="AA3616">
        <v>45</v>
      </c>
      <c r="AE3616" t="s">
        <v>475</v>
      </c>
      <c r="AH3616" t="s">
        <v>31</v>
      </c>
      <c r="AK3616">
        <v>215</v>
      </c>
      <c r="AL3616" t="s">
        <v>2530</v>
      </c>
      <c r="AM3616">
        <v>80</v>
      </c>
      <c r="AZ3616" t="s">
        <v>31</v>
      </c>
      <c r="BA3616" t="s">
        <v>31</v>
      </c>
    </row>
    <row r="3617" spans="1:53" hidden="1">
      <c r="A3617" t="s">
        <v>253</v>
      </c>
      <c r="B3617" t="s">
        <v>72</v>
      </c>
      <c r="C3617" t="s">
        <v>174</v>
      </c>
      <c r="D3617" t="s">
        <v>543</v>
      </c>
      <c r="E3617" t="s">
        <v>550</v>
      </c>
      <c r="G3617" t="s">
        <v>2532</v>
      </c>
      <c r="H3617" t="s">
        <v>551</v>
      </c>
      <c r="J3617">
        <v>43.716670000000001</v>
      </c>
      <c r="K3617">
        <v>11.366669999999999</v>
      </c>
      <c r="L3617">
        <v>170</v>
      </c>
      <c r="M3617" t="s">
        <v>2384</v>
      </c>
      <c r="N3617">
        <v>2004</v>
      </c>
      <c r="O3617" t="s">
        <v>847</v>
      </c>
      <c r="U3617">
        <v>26</v>
      </c>
      <c r="W3617">
        <v>16</v>
      </c>
      <c r="X3617">
        <v>8</v>
      </c>
      <c r="Y3617" t="s">
        <v>552</v>
      </c>
      <c r="Z3617">
        <v>255.82</v>
      </c>
      <c r="AA3617">
        <v>75</v>
      </c>
      <c r="AE3617" t="s">
        <v>475</v>
      </c>
      <c r="AH3617" t="s">
        <v>31</v>
      </c>
      <c r="AK3617">
        <v>215</v>
      </c>
      <c r="AL3617" t="s">
        <v>2530</v>
      </c>
      <c r="AM3617">
        <v>80</v>
      </c>
      <c r="AZ3617" t="s">
        <v>31</v>
      </c>
      <c r="BA3617" t="s">
        <v>31</v>
      </c>
    </row>
    <row r="3618" spans="1:53" hidden="1">
      <c r="A3618" t="s">
        <v>253</v>
      </c>
      <c r="B3618" t="s">
        <v>72</v>
      </c>
      <c r="C3618" t="s">
        <v>174</v>
      </c>
      <c r="D3618" t="s">
        <v>543</v>
      </c>
      <c r="E3618" t="s">
        <v>550</v>
      </c>
      <c r="G3618" t="s">
        <v>2532</v>
      </c>
      <c r="H3618" t="s">
        <v>551</v>
      </c>
      <c r="J3618">
        <v>43.716670000000001</v>
      </c>
      <c r="K3618">
        <v>11.366669999999999</v>
      </c>
      <c r="L3618">
        <v>170</v>
      </c>
      <c r="M3618" t="s">
        <v>2384</v>
      </c>
      <c r="N3618">
        <v>2004</v>
      </c>
      <c r="O3618" t="s">
        <v>847</v>
      </c>
      <c r="U3618">
        <v>26</v>
      </c>
      <c r="W3618">
        <v>16</v>
      </c>
      <c r="X3618">
        <v>8</v>
      </c>
      <c r="Y3618" t="s">
        <v>552</v>
      </c>
      <c r="Z3618">
        <v>195.17</v>
      </c>
      <c r="AA3618">
        <v>105</v>
      </c>
      <c r="AE3618" t="s">
        <v>475</v>
      </c>
      <c r="AH3618" t="s">
        <v>31</v>
      </c>
      <c r="AK3618">
        <v>215</v>
      </c>
      <c r="AL3618" t="s">
        <v>2530</v>
      </c>
      <c r="AM3618">
        <v>80</v>
      </c>
      <c r="AZ3618" t="s">
        <v>31</v>
      </c>
      <c r="BA3618" t="s">
        <v>31</v>
      </c>
    </row>
    <row r="3619" spans="1:53" hidden="1">
      <c r="A3619" t="s">
        <v>253</v>
      </c>
      <c r="B3619" t="s">
        <v>72</v>
      </c>
      <c r="C3619" t="s">
        <v>174</v>
      </c>
      <c r="D3619" t="s">
        <v>543</v>
      </c>
      <c r="E3619" t="s">
        <v>550</v>
      </c>
      <c r="G3619" t="s">
        <v>2532</v>
      </c>
      <c r="H3619" t="s">
        <v>551</v>
      </c>
      <c r="J3619">
        <v>43.716670000000001</v>
      </c>
      <c r="K3619">
        <v>11.366669999999999</v>
      </c>
      <c r="L3619">
        <v>170</v>
      </c>
      <c r="M3619" t="s">
        <v>2384</v>
      </c>
      <c r="N3619">
        <v>2004</v>
      </c>
      <c r="O3619" t="s">
        <v>847</v>
      </c>
      <c r="U3619">
        <v>26</v>
      </c>
      <c r="W3619">
        <v>16</v>
      </c>
      <c r="X3619">
        <v>8</v>
      </c>
      <c r="Y3619" t="s">
        <v>552</v>
      </c>
      <c r="Z3619">
        <v>200.44</v>
      </c>
      <c r="AA3619">
        <v>135</v>
      </c>
      <c r="AE3619" t="s">
        <v>475</v>
      </c>
      <c r="AH3619" t="s">
        <v>31</v>
      </c>
      <c r="AK3619">
        <v>215</v>
      </c>
      <c r="AL3619" t="s">
        <v>2530</v>
      </c>
      <c r="AM3619">
        <v>80</v>
      </c>
      <c r="AZ3619" t="s">
        <v>31</v>
      </c>
      <c r="BA3619" t="s">
        <v>31</v>
      </c>
    </row>
    <row r="3620" spans="1:53" hidden="1">
      <c r="A3620" t="s">
        <v>253</v>
      </c>
      <c r="B3620" t="s">
        <v>72</v>
      </c>
      <c r="C3620" t="s">
        <v>174</v>
      </c>
      <c r="D3620" t="s">
        <v>543</v>
      </c>
      <c r="E3620" t="s">
        <v>550</v>
      </c>
      <c r="G3620" t="s">
        <v>2532</v>
      </c>
      <c r="H3620" t="s">
        <v>551</v>
      </c>
      <c r="J3620">
        <v>43.716670000000001</v>
      </c>
      <c r="K3620">
        <v>11.366669999999999</v>
      </c>
      <c r="L3620">
        <v>170</v>
      </c>
      <c r="M3620" t="s">
        <v>2384</v>
      </c>
      <c r="N3620">
        <v>2004</v>
      </c>
      <c r="O3620" t="s">
        <v>847</v>
      </c>
      <c r="U3620">
        <v>26</v>
      </c>
      <c r="W3620">
        <v>16</v>
      </c>
      <c r="X3620">
        <v>8</v>
      </c>
      <c r="Y3620" t="s">
        <v>552</v>
      </c>
      <c r="Z3620">
        <v>152.97</v>
      </c>
      <c r="AA3620">
        <v>165</v>
      </c>
      <c r="AE3620" t="s">
        <v>475</v>
      </c>
      <c r="AH3620" t="s">
        <v>31</v>
      </c>
      <c r="AK3620">
        <v>215</v>
      </c>
      <c r="AL3620" t="s">
        <v>2530</v>
      </c>
      <c r="AM3620">
        <v>80</v>
      </c>
      <c r="AZ3620" t="s">
        <v>31</v>
      </c>
      <c r="BA3620" t="s">
        <v>31</v>
      </c>
    </row>
    <row r="3621" spans="1:53" hidden="1">
      <c r="A3621" t="s">
        <v>253</v>
      </c>
      <c r="B3621" t="s">
        <v>72</v>
      </c>
      <c r="C3621" t="s">
        <v>174</v>
      </c>
      <c r="D3621" t="s">
        <v>543</v>
      </c>
      <c r="E3621" t="s">
        <v>550</v>
      </c>
      <c r="G3621" t="s">
        <v>2532</v>
      </c>
      <c r="H3621" t="s">
        <v>551</v>
      </c>
      <c r="J3621">
        <v>43.716670000000001</v>
      </c>
      <c r="K3621">
        <v>11.366669999999999</v>
      </c>
      <c r="L3621">
        <v>170</v>
      </c>
      <c r="M3621" t="s">
        <v>2384</v>
      </c>
      <c r="N3621">
        <v>2004</v>
      </c>
      <c r="O3621" t="s">
        <v>846</v>
      </c>
      <c r="U3621">
        <v>14</v>
      </c>
      <c r="W3621">
        <v>16</v>
      </c>
      <c r="X3621">
        <v>8</v>
      </c>
      <c r="Y3621" t="s">
        <v>493</v>
      </c>
      <c r="Z3621">
        <v>0</v>
      </c>
      <c r="AA3621">
        <v>15</v>
      </c>
      <c r="AE3621" t="s">
        <v>475</v>
      </c>
      <c r="AH3621" t="s">
        <v>31</v>
      </c>
      <c r="AK3621">
        <v>215</v>
      </c>
      <c r="AL3621" t="s">
        <v>2530</v>
      </c>
      <c r="AM3621">
        <v>80</v>
      </c>
      <c r="AZ3621" t="s">
        <v>31</v>
      </c>
      <c r="BA3621" t="s">
        <v>31</v>
      </c>
    </row>
    <row r="3622" spans="1:53" hidden="1">
      <c r="A3622" t="s">
        <v>253</v>
      </c>
      <c r="B3622" t="s">
        <v>72</v>
      </c>
      <c r="C3622" t="s">
        <v>174</v>
      </c>
      <c r="D3622" t="s">
        <v>543</v>
      </c>
      <c r="E3622" t="s">
        <v>550</v>
      </c>
      <c r="G3622" t="s">
        <v>2532</v>
      </c>
      <c r="H3622" t="s">
        <v>551</v>
      </c>
      <c r="J3622">
        <v>43.716670000000001</v>
      </c>
      <c r="K3622">
        <v>11.366669999999999</v>
      </c>
      <c r="L3622">
        <v>170</v>
      </c>
      <c r="M3622" t="s">
        <v>2384</v>
      </c>
      <c r="N3622">
        <v>2004</v>
      </c>
      <c r="O3622" t="s">
        <v>846</v>
      </c>
      <c r="U3622">
        <v>14</v>
      </c>
      <c r="W3622">
        <v>16</v>
      </c>
      <c r="X3622">
        <v>8</v>
      </c>
      <c r="Y3622" t="s">
        <v>493</v>
      </c>
      <c r="Z3622">
        <v>0</v>
      </c>
      <c r="AA3622">
        <v>45</v>
      </c>
      <c r="AE3622" t="s">
        <v>475</v>
      </c>
      <c r="AH3622" t="s">
        <v>31</v>
      </c>
      <c r="AK3622">
        <v>215</v>
      </c>
      <c r="AL3622" t="s">
        <v>2530</v>
      </c>
      <c r="AM3622">
        <v>80</v>
      </c>
      <c r="AZ3622" t="s">
        <v>31</v>
      </c>
      <c r="BA3622" t="s">
        <v>31</v>
      </c>
    </row>
    <row r="3623" spans="1:53" hidden="1">
      <c r="A3623" t="s">
        <v>253</v>
      </c>
      <c r="B3623" t="s">
        <v>72</v>
      </c>
      <c r="C3623" t="s">
        <v>174</v>
      </c>
      <c r="D3623" t="s">
        <v>543</v>
      </c>
      <c r="E3623" t="s">
        <v>550</v>
      </c>
      <c r="G3623" t="s">
        <v>2532</v>
      </c>
      <c r="H3623" t="s">
        <v>551</v>
      </c>
      <c r="J3623">
        <v>43.716670000000001</v>
      </c>
      <c r="K3623">
        <v>11.366669999999999</v>
      </c>
      <c r="L3623">
        <v>170</v>
      </c>
      <c r="M3623" t="s">
        <v>2384</v>
      </c>
      <c r="N3623">
        <v>2004</v>
      </c>
      <c r="O3623" t="s">
        <v>846</v>
      </c>
      <c r="U3623">
        <v>14</v>
      </c>
      <c r="W3623">
        <v>16</v>
      </c>
      <c r="X3623">
        <v>8</v>
      </c>
      <c r="Y3623" t="s">
        <v>493</v>
      </c>
      <c r="Z3623">
        <v>19.190000000000001</v>
      </c>
      <c r="AA3623">
        <v>75</v>
      </c>
      <c r="AE3623" t="s">
        <v>475</v>
      </c>
      <c r="AH3623" t="s">
        <v>31</v>
      </c>
      <c r="AK3623">
        <v>215</v>
      </c>
      <c r="AL3623" t="s">
        <v>2530</v>
      </c>
      <c r="AM3623">
        <v>80</v>
      </c>
      <c r="AZ3623" t="s">
        <v>31</v>
      </c>
      <c r="BA3623" t="s">
        <v>31</v>
      </c>
    </row>
    <row r="3624" spans="1:53" hidden="1">
      <c r="A3624" t="s">
        <v>253</v>
      </c>
      <c r="B3624" t="s">
        <v>72</v>
      </c>
      <c r="C3624" t="s">
        <v>174</v>
      </c>
      <c r="D3624" t="s">
        <v>543</v>
      </c>
      <c r="E3624" t="s">
        <v>550</v>
      </c>
      <c r="G3624" t="s">
        <v>2532</v>
      </c>
      <c r="H3624" t="s">
        <v>551</v>
      </c>
      <c r="J3624">
        <v>43.716670000000001</v>
      </c>
      <c r="K3624">
        <v>11.366669999999999</v>
      </c>
      <c r="L3624">
        <v>170</v>
      </c>
      <c r="M3624" t="s">
        <v>2384</v>
      </c>
      <c r="N3624">
        <v>2004</v>
      </c>
      <c r="O3624" t="s">
        <v>846</v>
      </c>
      <c r="U3624">
        <v>14</v>
      </c>
      <c r="W3624">
        <v>16</v>
      </c>
      <c r="X3624">
        <v>8</v>
      </c>
      <c r="Y3624" t="s">
        <v>493</v>
      </c>
      <c r="Z3624">
        <v>92.64</v>
      </c>
      <c r="AA3624">
        <v>105</v>
      </c>
      <c r="AE3624" t="s">
        <v>475</v>
      </c>
      <c r="AH3624" t="s">
        <v>31</v>
      </c>
      <c r="AK3624">
        <v>215</v>
      </c>
      <c r="AL3624" t="s">
        <v>2530</v>
      </c>
      <c r="AM3624">
        <v>80</v>
      </c>
      <c r="AZ3624" t="s">
        <v>31</v>
      </c>
      <c r="BA3624" t="s">
        <v>31</v>
      </c>
    </row>
    <row r="3625" spans="1:53" hidden="1">
      <c r="A3625" t="s">
        <v>253</v>
      </c>
      <c r="B3625" t="s">
        <v>72</v>
      </c>
      <c r="C3625" t="s">
        <v>174</v>
      </c>
      <c r="D3625" t="s">
        <v>543</v>
      </c>
      <c r="E3625" t="s">
        <v>550</v>
      </c>
      <c r="G3625" t="s">
        <v>2532</v>
      </c>
      <c r="H3625" t="s">
        <v>551</v>
      </c>
      <c r="J3625">
        <v>43.716670000000001</v>
      </c>
      <c r="K3625">
        <v>11.366669999999999</v>
      </c>
      <c r="L3625">
        <v>170</v>
      </c>
      <c r="M3625" t="s">
        <v>2384</v>
      </c>
      <c r="N3625">
        <v>2004</v>
      </c>
      <c r="O3625" t="s">
        <v>846</v>
      </c>
      <c r="U3625">
        <v>14</v>
      </c>
      <c r="W3625">
        <v>16</v>
      </c>
      <c r="X3625">
        <v>8</v>
      </c>
      <c r="Y3625" t="s">
        <v>493</v>
      </c>
      <c r="Z3625">
        <v>86.35</v>
      </c>
      <c r="AA3625">
        <v>135</v>
      </c>
      <c r="AE3625" t="s">
        <v>475</v>
      </c>
      <c r="AH3625" t="s">
        <v>31</v>
      </c>
      <c r="AK3625">
        <v>215</v>
      </c>
      <c r="AL3625" t="s">
        <v>2530</v>
      </c>
      <c r="AM3625">
        <v>80</v>
      </c>
      <c r="AZ3625" t="s">
        <v>31</v>
      </c>
      <c r="BA3625" t="s">
        <v>31</v>
      </c>
    </row>
    <row r="3626" spans="1:53" hidden="1">
      <c r="A3626" t="s">
        <v>253</v>
      </c>
      <c r="B3626" t="s">
        <v>72</v>
      </c>
      <c r="C3626" t="s">
        <v>174</v>
      </c>
      <c r="D3626" t="s">
        <v>543</v>
      </c>
      <c r="E3626" t="s">
        <v>550</v>
      </c>
      <c r="G3626" t="s">
        <v>2532</v>
      </c>
      <c r="H3626" t="s">
        <v>551</v>
      </c>
      <c r="J3626">
        <v>43.716670000000001</v>
      </c>
      <c r="K3626">
        <v>11.366669999999999</v>
      </c>
      <c r="L3626">
        <v>170</v>
      </c>
      <c r="M3626" t="s">
        <v>2384</v>
      </c>
      <c r="N3626">
        <v>2004</v>
      </c>
      <c r="O3626" t="s">
        <v>846</v>
      </c>
      <c r="U3626">
        <v>14</v>
      </c>
      <c r="W3626">
        <v>16</v>
      </c>
      <c r="X3626">
        <v>8</v>
      </c>
      <c r="Y3626" t="s">
        <v>493</v>
      </c>
      <c r="Z3626">
        <v>82.71</v>
      </c>
      <c r="AA3626">
        <v>165</v>
      </c>
      <c r="AE3626" t="s">
        <v>475</v>
      </c>
      <c r="AH3626" t="s">
        <v>31</v>
      </c>
      <c r="AK3626">
        <v>215</v>
      </c>
      <c r="AL3626" t="s">
        <v>2530</v>
      </c>
      <c r="AM3626">
        <v>80</v>
      </c>
      <c r="AZ3626" t="s">
        <v>31</v>
      </c>
      <c r="BA3626" t="s">
        <v>31</v>
      </c>
    </row>
    <row r="3627" spans="1:53" hidden="1">
      <c r="A3627" t="s">
        <v>253</v>
      </c>
      <c r="B3627" t="s">
        <v>72</v>
      </c>
      <c r="C3627" t="s">
        <v>174</v>
      </c>
      <c r="D3627" t="s">
        <v>543</v>
      </c>
      <c r="E3627" t="s">
        <v>550</v>
      </c>
      <c r="G3627" t="s">
        <v>2532</v>
      </c>
      <c r="H3627" t="s">
        <v>551</v>
      </c>
      <c r="J3627">
        <v>43.716670000000001</v>
      </c>
      <c r="K3627">
        <v>11.366669999999999</v>
      </c>
      <c r="L3627">
        <v>170</v>
      </c>
      <c r="M3627" t="s">
        <v>2384</v>
      </c>
      <c r="N3627">
        <v>2004</v>
      </c>
      <c r="O3627" t="s">
        <v>846</v>
      </c>
      <c r="U3627">
        <v>14</v>
      </c>
      <c r="W3627">
        <v>16</v>
      </c>
      <c r="X3627">
        <v>8</v>
      </c>
      <c r="Y3627" t="s">
        <v>552</v>
      </c>
      <c r="Z3627">
        <v>1041.76</v>
      </c>
      <c r="AA3627">
        <v>15</v>
      </c>
      <c r="AE3627" t="s">
        <v>475</v>
      </c>
      <c r="AH3627" t="s">
        <v>31</v>
      </c>
      <c r="AK3627">
        <v>215</v>
      </c>
      <c r="AL3627" t="s">
        <v>2530</v>
      </c>
      <c r="AM3627">
        <v>80</v>
      </c>
      <c r="AZ3627" t="s">
        <v>31</v>
      </c>
      <c r="BA3627" t="s">
        <v>31</v>
      </c>
    </row>
    <row r="3628" spans="1:53" hidden="1">
      <c r="A3628" t="s">
        <v>253</v>
      </c>
      <c r="B3628" t="s">
        <v>72</v>
      </c>
      <c r="C3628" t="s">
        <v>174</v>
      </c>
      <c r="D3628" t="s">
        <v>543</v>
      </c>
      <c r="E3628" t="s">
        <v>550</v>
      </c>
      <c r="G3628" t="s">
        <v>2532</v>
      </c>
      <c r="H3628" t="s">
        <v>551</v>
      </c>
      <c r="J3628">
        <v>43.716670000000001</v>
      </c>
      <c r="K3628">
        <v>11.366669999999999</v>
      </c>
      <c r="L3628">
        <v>170</v>
      </c>
      <c r="M3628" t="s">
        <v>2384</v>
      </c>
      <c r="N3628">
        <v>2004</v>
      </c>
      <c r="O3628" t="s">
        <v>846</v>
      </c>
      <c r="U3628">
        <v>14</v>
      </c>
      <c r="W3628">
        <v>16</v>
      </c>
      <c r="X3628">
        <v>8</v>
      </c>
      <c r="Y3628" t="s">
        <v>552</v>
      </c>
      <c r="Z3628">
        <v>1049.67</v>
      </c>
      <c r="AA3628">
        <v>45</v>
      </c>
      <c r="AE3628" t="s">
        <v>475</v>
      </c>
      <c r="AH3628" t="s">
        <v>31</v>
      </c>
      <c r="AK3628">
        <v>215</v>
      </c>
      <c r="AL3628" t="s">
        <v>2530</v>
      </c>
      <c r="AM3628">
        <v>80</v>
      </c>
      <c r="AZ3628" t="s">
        <v>31</v>
      </c>
      <c r="BA3628" t="s">
        <v>31</v>
      </c>
    </row>
    <row r="3629" spans="1:53" hidden="1">
      <c r="A3629" t="s">
        <v>253</v>
      </c>
      <c r="B3629" t="s">
        <v>72</v>
      </c>
      <c r="C3629" t="s">
        <v>174</v>
      </c>
      <c r="D3629" t="s">
        <v>543</v>
      </c>
      <c r="E3629" t="s">
        <v>550</v>
      </c>
      <c r="G3629" t="s">
        <v>2532</v>
      </c>
      <c r="H3629" t="s">
        <v>551</v>
      </c>
      <c r="J3629">
        <v>43.716670000000001</v>
      </c>
      <c r="K3629">
        <v>11.366669999999999</v>
      </c>
      <c r="L3629">
        <v>170</v>
      </c>
      <c r="M3629" t="s">
        <v>2384</v>
      </c>
      <c r="N3629">
        <v>2004</v>
      </c>
      <c r="O3629" t="s">
        <v>846</v>
      </c>
      <c r="U3629">
        <v>14</v>
      </c>
      <c r="W3629">
        <v>16</v>
      </c>
      <c r="X3629">
        <v>8</v>
      </c>
      <c r="Y3629" t="s">
        <v>552</v>
      </c>
      <c r="Z3629">
        <v>965.28</v>
      </c>
      <c r="AA3629">
        <v>75</v>
      </c>
      <c r="AE3629" t="s">
        <v>475</v>
      </c>
      <c r="AH3629" t="s">
        <v>31</v>
      </c>
      <c r="AK3629">
        <v>215</v>
      </c>
      <c r="AL3629" t="s">
        <v>2530</v>
      </c>
      <c r="AM3629">
        <v>80</v>
      </c>
      <c r="AZ3629" t="s">
        <v>31</v>
      </c>
      <c r="BA3629" t="s">
        <v>31</v>
      </c>
    </row>
    <row r="3630" spans="1:53" hidden="1">
      <c r="A3630" t="s">
        <v>253</v>
      </c>
      <c r="B3630" t="s">
        <v>72</v>
      </c>
      <c r="C3630" t="s">
        <v>174</v>
      </c>
      <c r="D3630" t="s">
        <v>543</v>
      </c>
      <c r="E3630" t="s">
        <v>550</v>
      </c>
      <c r="G3630" t="s">
        <v>2532</v>
      </c>
      <c r="H3630" t="s">
        <v>551</v>
      </c>
      <c r="J3630">
        <v>43.716670000000001</v>
      </c>
      <c r="K3630">
        <v>11.366669999999999</v>
      </c>
      <c r="L3630">
        <v>170</v>
      </c>
      <c r="M3630" t="s">
        <v>2384</v>
      </c>
      <c r="N3630">
        <v>2004</v>
      </c>
      <c r="O3630" t="s">
        <v>846</v>
      </c>
      <c r="U3630">
        <v>14</v>
      </c>
      <c r="W3630">
        <v>16</v>
      </c>
      <c r="X3630">
        <v>8</v>
      </c>
      <c r="Y3630" t="s">
        <v>552</v>
      </c>
      <c r="Z3630">
        <v>580.22</v>
      </c>
      <c r="AA3630">
        <v>105</v>
      </c>
      <c r="AE3630" t="s">
        <v>475</v>
      </c>
      <c r="AH3630" t="s">
        <v>31</v>
      </c>
      <c r="AK3630">
        <v>215</v>
      </c>
      <c r="AL3630" t="s">
        <v>2530</v>
      </c>
      <c r="AM3630">
        <v>80</v>
      </c>
      <c r="AZ3630" t="s">
        <v>31</v>
      </c>
      <c r="BA3630" t="s">
        <v>31</v>
      </c>
    </row>
    <row r="3631" spans="1:53" hidden="1">
      <c r="A3631" t="s">
        <v>253</v>
      </c>
      <c r="B3631" t="s">
        <v>72</v>
      </c>
      <c r="C3631" t="s">
        <v>174</v>
      </c>
      <c r="D3631" t="s">
        <v>543</v>
      </c>
      <c r="E3631" t="s">
        <v>550</v>
      </c>
      <c r="G3631" t="s">
        <v>2532</v>
      </c>
      <c r="H3631" t="s">
        <v>551</v>
      </c>
      <c r="J3631">
        <v>43.716670000000001</v>
      </c>
      <c r="K3631">
        <v>11.366669999999999</v>
      </c>
      <c r="L3631">
        <v>170</v>
      </c>
      <c r="M3631" t="s">
        <v>2384</v>
      </c>
      <c r="N3631">
        <v>2004</v>
      </c>
      <c r="O3631" t="s">
        <v>846</v>
      </c>
      <c r="U3631">
        <v>14</v>
      </c>
      <c r="W3631">
        <v>16</v>
      </c>
      <c r="X3631">
        <v>8</v>
      </c>
      <c r="Y3631" t="s">
        <v>552</v>
      </c>
      <c r="Z3631">
        <v>474.73</v>
      </c>
      <c r="AA3631">
        <v>135</v>
      </c>
      <c r="AE3631" t="s">
        <v>475</v>
      </c>
      <c r="AH3631" t="s">
        <v>31</v>
      </c>
      <c r="AK3631">
        <v>215</v>
      </c>
      <c r="AL3631" t="s">
        <v>2530</v>
      </c>
      <c r="AM3631">
        <v>80</v>
      </c>
      <c r="AZ3631" t="s">
        <v>31</v>
      </c>
      <c r="BA3631" t="s">
        <v>31</v>
      </c>
    </row>
    <row r="3632" spans="1:53" hidden="1">
      <c r="A3632" t="s">
        <v>253</v>
      </c>
      <c r="B3632" t="s">
        <v>72</v>
      </c>
      <c r="C3632" t="s">
        <v>174</v>
      </c>
      <c r="D3632" t="s">
        <v>543</v>
      </c>
      <c r="E3632" t="s">
        <v>550</v>
      </c>
      <c r="G3632" t="s">
        <v>2532</v>
      </c>
      <c r="H3632" t="s">
        <v>551</v>
      </c>
      <c r="J3632">
        <v>43.716670000000001</v>
      </c>
      <c r="K3632">
        <v>11.366669999999999</v>
      </c>
      <c r="L3632">
        <v>170</v>
      </c>
      <c r="M3632" t="s">
        <v>2384</v>
      </c>
      <c r="N3632">
        <v>2004</v>
      </c>
      <c r="O3632" t="s">
        <v>846</v>
      </c>
      <c r="U3632">
        <v>14</v>
      </c>
      <c r="W3632">
        <v>16</v>
      </c>
      <c r="X3632">
        <v>8</v>
      </c>
      <c r="Y3632" t="s">
        <v>552</v>
      </c>
      <c r="Z3632">
        <v>216.26</v>
      </c>
      <c r="AA3632">
        <v>165</v>
      </c>
      <c r="AE3632" t="s">
        <v>475</v>
      </c>
      <c r="AH3632" t="s">
        <v>31</v>
      </c>
      <c r="AK3632">
        <v>215</v>
      </c>
      <c r="AL3632" t="s">
        <v>2530</v>
      </c>
      <c r="AM3632">
        <v>80</v>
      </c>
      <c r="AZ3632" t="s">
        <v>31</v>
      </c>
      <c r="BA3632" t="s">
        <v>31</v>
      </c>
    </row>
    <row r="3633" spans="1:53" hidden="1">
      <c r="A3633" t="s">
        <v>3014</v>
      </c>
      <c r="B3633" t="s">
        <v>71</v>
      </c>
      <c r="C3633" t="s">
        <v>174</v>
      </c>
      <c r="D3633" t="s">
        <v>283</v>
      </c>
      <c r="E3633" t="s">
        <v>918</v>
      </c>
      <c r="F3633">
        <v>226</v>
      </c>
      <c r="G3633" t="s">
        <v>2532</v>
      </c>
      <c r="H3633" t="s">
        <v>3015</v>
      </c>
      <c r="J3633">
        <v>40.133000000000003</v>
      </c>
      <c r="K3633">
        <v>-74.524000000000001</v>
      </c>
      <c r="M3633" t="s">
        <v>2633</v>
      </c>
      <c r="N3633">
        <v>1984</v>
      </c>
      <c r="O3633" t="s">
        <v>196</v>
      </c>
      <c r="P3633" t="s">
        <v>2532</v>
      </c>
      <c r="Q3633" s="64">
        <v>30754</v>
      </c>
      <c r="U3633">
        <v>20</v>
      </c>
      <c r="V3633">
        <v>20</v>
      </c>
      <c r="Y3633" t="s">
        <v>2998</v>
      </c>
      <c r="Z3633">
        <v>1</v>
      </c>
      <c r="AA3633">
        <v>10.9</v>
      </c>
      <c r="AB3633">
        <v>4</v>
      </c>
      <c r="AE3633" t="s">
        <v>479</v>
      </c>
      <c r="AF3633">
        <v>40.133000000000003</v>
      </c>
      <c r="AG3633">
        <v>-74.524000000000001</v>
      </c>
      <c r="AH3633" t="s">
        <v>31</v>
      </c>
      <c r="AZ3633" t="s">
        <v>31</v>
      </c>
      <c r="BA3633" t="s">
        <v>31</v>
      </c>
    </row>
    <row r="3634" spans="1:53" hidden="1">
      <c r="A3634" t="s">
        <v>3014</v>
      </c>
      <c r="B3634" t="s">
        <v>71</v>
      </c>
      <c r="C3634" t="s">
        <v>174</v>
      </c>
      <c r="D3634" t="s">
        <v>283</v>
      </c>
      <c r="E3634" t="s">
        <v>918</v>
      </c>
      <c r="F3634">
        <v>226</v>
      </c>
      <c r="G3634" t="s">
        <v>2532</v>
      </c>
      <c r="H3634" t="s">
        <v>3015</v>
      </c>
      <c r="J3634">
        <v>40.133000000000003</v>
      </c>
      <c r="K3634">
        <v>-74.524000000000001</v>
      </c>
      <c r="M3634" t="s">
        <v>2633</v>
      </c>
      <c r="N3634">
        <v>1984</v>
      </c>
      <c r="O3634" t="s">
        <v>196</v>
      </c>
      <c r="P3634" t="s">
        <v>2532</v>
      </c>
      <c r="Q3634" s="64">
        <v>30768</v>
      </c>
      <c r="U3634">
        <v>20</v>
      </c>
      <c r="V3634">
        <v>20</v>
      </c>
      <c r="Y3634" t="s">
        <v>2998</v>
      </c>
      <c r="Z3634">
        <v>1</v>
      </c>
      <c r="AA3634">
        <v>5.9</v>
      </c>
      <c r="AB3634">
        <v>4</v>
      </c>
      <c r="AE3634" t="s">
        <v>479</v>
      </c>
      <c r="AF3634">
        <v>40.133000000000003</v>
      </c>
      <c r="AG3634">
        <v>-74.524000000000001</v>
      </c>
      <c r="AH3634" t="s">
        <v>31</v>
      </c>
      <c r="AZ3634" t="s">
        <v>31</v>
      </c>
      <c r="BA3634" t="s">
        <v>31</v>
      </c>
    </row>
    <row r="3635" spans="1:53" hidden="1">
      <c r="A3635" t="s">
        <v>3014</v>
      </c>
      <c r="B3635" t="s">
        <v>71</v>
      </c>
      <c r="C3635" t="s">
        <v>174</v>
      </c>
      <c r="D3635" t="s">
        <v>283</v>
      </c>
      <c r="E3635" t="s">
        <v>918</v>
      </c>
      <c r="F3635">
        <v>226</v>
      </c>
      <c r="G3635" t="s">
        <v>2532</v>
      </c>
      <c r="H3635" t="s">
        <v>3015</v>
      </c>
      <c r="J3635">
        <v>40.133000000000003</v>
      </c>
      <c r="K3635">
        <v>-74.524000000000001</v>
      </c>
      <c r="M3635" t="s">
        <v>2633</v>
      </c>
      <c r="N3635">
        <v>1984</v>
      </c>
      <c r="O3635" t="s">
        <v>196</v>
      </c>
      <c r="P3635" t="s">
        <v>2532</v>
      </c>
      <c r="Q3635" s="64">
        <v>30782</v>
      </c>
      <c r="U3635">
        <v>20</v>
      </c>
      <c r="V3635">
        <v>20</v>
      </c>
      <c r="Y3635" t="s">
        <v>2998</v>
      </c>
      <c r="Z3635">
        <v>1</v>
      </c>
      <c r="AA3635">
        <v>1.9</v>
      </c>
      <c r="AB3635">
        <v>4</v>
      </c>
      <c r="AE3635" t="s">
        <v>479</v>
      </c>
      <c r="AF3635">
        <v>40.133000000000003</v>
      </c>
      <c r="AG3635">
        <v>-74.524000000000001</v>
      </c>
      <c r="AH3635" t="s">
        <v>31</v>
      </c>
      <c r="AZ3635" t="s">
        <v>31</v>
      </c>
      <c r="BA3635" t="s">
        <v>31</v>
      </c>
    </row>
    <row r="3636" spans="1:53" hidden="1">
      <c r="A3636" t="s">
        <v>3014</v>
      </c>
      <c r="B3636" t="s">
        <v>71</v>
      </c>
      <c r="C3636" t="s">
        <v>174</v>
      </c>
      <c r="D3636" t="s">
        <v>283</v>
      </c>
      <c r="E3636" t="s">
        <v>918</v>
      </c>
      <c r="F3636">
        <v>226</v>
      </c>
      <c r="G3636" t="s">
        <v>2532</v>
      </c>
      <c r="H3636" t="s">
        <v>3015</v>
      </c>
      <c r="J3636">
        <v>40.133000000000003</v>
      </c>
      <c r="K3636">
        <v>-74.524000000000001</v>
      </c>
      <c r="M3636" t="s">
        <v>2633</v>
      </c>
      <c r="N3636">
        <v>1984</v>
      </c>
      <c r="O3636" t="s">
        <v>196</v>
      </c>
      <c r="P3636" t="s">
        <v>2532</v>
      </c>
      <c r="Q3636" s="64">
        <v>30796</v>
      </c>
      <c r="U3636">
        <v>20</v>
      </c>
      <c r="V3636">
        <v>20</v>
      </c>
      <c r="Y3636" t="s">
        <v>2998</v>
      </c>
      <c r="Z3636">
        <v>1</v>
      </c>
      <c r="AA3636">
        <v>2</v>
      </c>
      <c r="AB3636">
        <v>4</v>
      </c>
      <c r="AE3636" t="s">
        <v>479</v>
      </c>
      <c r="AF3636">
        <v>40.133000000000003</v>
      </c>
      <c r="AG3636">
        <v>-74.524000000000001</v>
      </c>
      <c r="AH3636" t="s">
        <v>31</v>
      </c>
      <c r="AZ3636" t="s">
        <v>31</v>
      </c>
      <c r="BA3636" t="s">
        <v>31</v>
      </c>
    </row>
    <row r="3637" spans="1:53" hidden="1">
      <c r="A3637" t="s">
        <v>3014</v>
      </c>
      <c r="B3637" t="s">
        <v>71</v>
      </c>
      <c r="C3637" t="s">
        <v>174</v>
      </c>
      <c r="D3637" t="s">
        <v>283</v>
      </c>
      <c r="E3637" t="s">
        <v>918</v>
      </c>
      <c r="F3637">
        <v>150</v>
      </c>
      <c r="G3637" t="s">
        <v>2532</v>
      </c>
      <c r="H3637" t="s">
        <v>3015</v>
      </c>
      <c r="J3637">
        <v>40.133000000000003</v>
      </c>
      <c r="K3637">
        <v>-74.524000000000001</v>
      </c>
      <c r="M3637" t="s">
        <v>2633</v>
      </c>
      <c r="N3637">
        <v>1984</v>
      </c>
      <c r="O3637" t="s">
        <v>196</v>
      </c>
      <c r="P3637" t="s">
        <v>2532</v>
      </c>
      <c r="Q3637" s="64">
        <v>30754</v>
      </c>
      <c r="U3637">
        <v>20</v>
      </c>
      <c r="V3637">
        <v>20</v>
      </c>
      <c r="Y3637" t="s">
        <v>2998</v>
      </c>
      <c r="Z3637">
        <v>1</v>
      </c>
      <c r="AA3637">
        <v>13.7</v>
      </c>
      <c r="AB3637">
        <v>4</v>
      </c>
      <c r="AE3637" t="s">
        <v>479</v>
      </c>
      <c r="AF3637">
        <v>40.133000000000003</v>
      </c>
      <c r="AG3637">
        <v>-74.524000000000001</v>
      </c>
      <c r="AH3637" t="s">
        <v>31</v>
      </c>
      <c r="AZ3637" t="s">
        <v>31</v>
      </c>
      <c r="BA3637" t="s">
        <v>31</v>
      </c>
    </row>
    <row r="3638" spans="1:53" hidden="1">
      <c r="A3638" t="s">
        <v>3014</v>
      </c>
      <c r="B3638" t="s">
        <v>71</v>
      </c>
      <c r="C3638" t="s">
        <v>174</v>
      </c>
      <c r="D3638" t="s">
        <v>283</v>
      </c>
      <c r="E3638" t="s">
        <v>918</v>
      </c>
      <c r="F3638">
        <v>150</v>
      </c>
      <c r="G3638" t="s">
        <v>2532</v>
      </c>
      <c r="H3638" t="s">
        <v>3015</v>
      </c>
      <c r="J3638">
        <v>40.133000000000003</v>
      </c>
      <c r="K3638">
        <v>-74.524000000000001</v>
      </c>
      <c r="M3638" t="s">
        <v>2633</v>
      </c>
      <c r="N3638">
        <v>1984</v>
      </c>
      <c r="O3638" t="s">
        <v>196</v>
      </c>
      <c r="P3638" t="s">
        <v>2532</v>
      </c>
      <c r="Q3638" s="64">
        <v>30768</v>
      </c>
      <c r="U3638">
        <v>20</v>
      </c>
      <c r="V3638">
        <v>20</v>
      </c>
      <c r="Y3638" t="s">
        <v>2998</v>
      </c>
      <c r="Z3638">
        <v>1</v>
      </c>
      <c r="AA3638">
        <v>8.9</v>
      </c>
      <c r="AB3638">
        <v>4</v>
      </c>
      <c r="AE3638" t="s">
        <v>479</v>
      </c>
      <c r="AF3638">
        <v>40.133000000000003</v>
      </c>
      <c r="AG3638">
        <v>-74.524000000000001</v>
      </c>
      <c r="AH3638" t="s">
        <v>31</v>
      </c>
      <c r="AZ3638" t="s">
        <v>31</v>
      </c>
      <c r="BA3638" t="s">
        <v>31</v>
      </c>
    </row>
    <row r="3639" spans="1:53" hidden="1">
      <c r="A3639" t="s">
        <v>3014</v>
      </c>
      <c r="B3639" t="s">
        <v>71</v>
      </c>
      <c r="C3639" t="s">
        <v>174</v>
      </c>
      <c r="D3639" t="s">
        <v>283</v>
      </c>
      <c r="E3639" t="s">
        <v>918</v>
      </c>
      <c r="F3639">
        <v>150</v>
      </c>
      <c r="G3639" t="s">
        <v>2532</v>
      </c>
      <c r="H3639" t="s">
        <v>3015</v>
      </c>
      <c r="J3639">
        <v>40.133000000000003</v>
      </c>
      <c r="K3639">
        <v>-74.524000000000001</v>
      </c>
      <c r="M3639" t="s">
        <v>2633</v>
      </c>
      <c r="N3639">
        <v>1984</v>
      </c>
      <c r="O3639" t="s">
        <v>196</v>
      </c>
      <c r="P3639" t="s">
        <v>2532</v>
      </c>
      <c r="Q3639" s="64">
        <v>30782</v>
      </c>
      <c r="U3639">
        <v>20</v>
      </c>
      <c r="V3639">
        <v>20</v>
      </c>
      <c r="Y3639" t="s">
        <v>2998</v>
      </c>
      <c r="Z3639">
        <v>1</v>
      </c>
      <c r="AA3639">
        <v>5.8</v>
      </c>
      <c r="AB3639">
        <v>4</v>
      </c>
      <c r="AE3639" t="s">
        <v>479</v>
      </c>
      <c r="AF3639">
        <v>40.133000000000003</v>
      </c>
      <c r="AG3639">
        <v>-74.524000000000001</v>
      </c>
      <c r="AH3639" t="s">
        <v>31</v>
      </c>
      <c r="AZ3639" t="s">
        <v>31</v>
      </c>
      <c r="BA3639" t="s">
        <v>31</v>
      </c>
    </row>
    <row r="3640" spans="1:53" hidden="1">
      <c r="A3640" t="s">
        <v>3014</v>
      </c>
      <c r="B3640" t="s">
        <v>71</v>
      </c>
      <c r="C3640" t="s">
        <v>174</v>
      </c>
      <c r="D3640" t="s">
        <v>283</v>
      </c>
      <c r="E3640" t="s">
        <v>918</v>
      </c>
      <c r="F3640">
        <v>150</v>
      </c>
      <c r="G3640" t="s">
        <v>2532</v>
      </c>
      <c r="H3640" t="s">
        <v>3015</v>
      </c>
      <c r="J3640">
        <v>40.133000000000003</v>
      </c>
      <c r="K3640">
        <v>-74.524000000000001</v>
      </c>
      <c r="M3640" t="s">
        <v>2633</v>
      </c>
      <c r="N3640">
        <v>1984</v>
      </c>
      <c r="O3640" t="s">
        <v>196</v>
      </c>
      <c r="P3640" t="s">
        <v>2532</v>
      </c>
      <c r="Q3640" s="64">
        <v>30796</v>
      </c>
      <c r="U3640">
        <v>20</v>
      </c>
      <c r="V3640">
        <v>20</v>
      </c>
      <c r="Y3640" t="s">
        <v>2998</v>
      </c>
      <c r="Z3640">
        <v>1</v>
      </c>
      <c r="AA3640">
        <v>3.9</v>
      </c>
      <c r="AB3640">
        <v>4</v>
      </c>
      <c r="AE3640" t="s">
        <v>479</v>
      </c>
      <c r="AF3640">
        <v>40.133000000000003</v>
      </c>
      <c r="AG3640">
        <v>-74.524000000000001</v>
      </c>
      <c r="AH3640" t="s">
        <v>31</v>
      </c>
      <c r="AZ3640" t="s">
        <v>31</v>
      </c>
      <c r="BA3640" t="s">
        <v>31</v>
      </c>
    </row>
    <row r="3641" spans="1:53" hidden="1">
      <c r="A3641" t="s">
        <v>3014</v>
      </c>
      <c r="B3641" t="s">
        <v>71</v>
      </c>
      <c r="C3641" t="s">
        <v>174</v>
      </c>
      <c r="D3641" t="s">
        <v>283</v>
      </c>
      <c r="E3641" t="s">
        <v>918</v>
      </c>
      <c r="F3641">
        <v>337</v>
      </c>
      <c r="G3641" t="s">
        <v>2532</v>
      </c>
      <c r="H3641" t="s">
        <v>3015</v>
      </c>
      <c r="J3641">
        <v>40.133000000000003</v>
      </c>
      <c r="K3641">
        <v>-74.524000000000001</v>
      </c>
      <c r="M3641" t="s">
        <v>2633</v>
      </c>
      <c r="N3641">
        <v>1984</v>
      </c>
      <c r="O3641" t="s">
        <v>196</v>
      </c>
      <c r="P3641" t="s">
        <v>2532</v>
      </c>
      <c r="Q3641" s="64">
        <v>30754</v>
      </c>
      <c r="U3641">
        <v>20</v>
      </c>
      <c r="V3641">
        <v>20</v>
      </c>
      <c r="Y3641" t="s">
        <v>2998</v>
      </c>
      <c r="Z3641">
        <v>1</v>
      </c>
      <c r="AA3641">
        <v>14.3</v>
      </c>
      <c r="AB3641">
        <v>4</v>
      </c>
      <c r="AE3641" t="s">
        <v>479</v>
      </c>
      <c r="AF3641">
        <v>40.133000000000003</v>
      </c>
      <c r="AG3641">
        <v>-74.524000000000001</v>
      </c>
      <c r="AH3641" t="s">
        <v>31</v>
      </c>
      <c r="AZ3641" t="s">
        <v>31</v>
      </c>
      <c r="BA3641" t="s">
        <v>31</v>
      </c>
    </row>
    <row r="3642" spans="1:53" hidden="1">
      <c r="A3642" t="s">
        <v>3014</v>
      </c>
      <c r="B3642" t="s">
        <v>71</v>
      </c>
      <c r="C3642" t="s">
        <v>174</v>
      </c>
      <c r="D3642" t="s">
        <v>283</v>
      </c>
      <c r="E3642" t="s">
        <v>918</v>
      </c>
      <c r="F3642">
        <v>337</v>
      </c>
      <c r="G3642" t="s">
        <v>2532</v>
      </c>
      <c r="H3642" t="s">
        <v>3015</v>
      </c>
      <c r="J3642">
        <v>40.133000000000003</v>
      </c>
      <c r="K3642">
        <v>-74.524000000000001</v>
      </c>
      <c r="M3642" t="s">
        <v>2633</v>
      </c>
      <c r="N3642">
        <v>1984</v>
      </c>
      <c r="O3642" t="s">
        <v>196</v>
      </c>
      <c r="P3642" t="s">
        <v>2532</v>
      </c>
      <c r="Q3642" s="64">
        <v>30768</v>
      </c>
      <c r="U3642">
        <v>20</v>
      </c>
      <c r="V3642">
        <v>20</v>
      </c>
      <c r="Y3642" t="s">
        <v>2998</v>
      </c>
      <c r="Z3642">
        <v>1</v>
      </c>
      <c r="AA3642">
        <v>13</v>
      </c>
      <c r="AB3642">
        <v>4</v>
      </c>
      <c r="AE3642" t="s">
        <v>479</v>
      </c>
      <c r="AF3642">
        <v>40.133000000000003</v>
      </c>
      <c r="AG3642">
        <v>-74.524000000000001</v>
      </c>
      <c r="AH3642" t="s">
        <v>31</v>
      </c>
      <c r="AZ3642" t="s">
        <v>31</v>
      </c>
      <c r="BA3642" t="s">
        <v>31</v>
      </c>
    </row>
    <row r="3643" spans="1:53" hidden="1">
      <c r="A3643" t="s">
        <v>3014</v>
      </c>
      <c r="B3643" t="s">
        <v>71</v>
      </c>
      <c r="C3643" t="s">
        <v>174</v>
      </c>
      <c r="D3643" t="s">
        <v>283</v>
      </c>
      <c r="E3643" t="s">
        <v>918</v>
      </c>
      <c r="F3643">
        <v>337</v>
      </c>
      <c r="G3643" t="s">
        <v>2532</v>
      </c>
      <c r="H3643" t="s">
        <v>3015</v>
      </c>
      <c r="J3643">
        <v>40.133000000000003</v>
      </c>
      <c r="K3643">
        <v>-74.524000000000001</v>
      </c>
      <c r="M3643" t="s">
        <v>2633</v>
      </c>
      <c r="N3643">
        <v>1984</v>
      </c>
      <c r="O3643" t="s">
        <v>196</v>
      </c>
      <c r="P3643" t="s">
        <v>2532</v>
      </c>
      <c r="Q3643" s="64">
        <v>30782</v>
      </c>
      <c r="U3643">
        <v>20</v>
      </c>
      <c r="V3643">
        <v>20</v>
      </c>
      <c r="Y3643" t="s">
        <v>2998</v>
      </c>
      <c r="Z3643">
        <v>1</v>
      </c>
      <c r="AA3643">
        <v>6.3</v>
      </c>
      <c r="AB3643">
        <v>4</v>
      </c>
      <c r="AE3643" t="s">
        <v>479</v>
      </c>
      <c r="AF3643">
        <v>40.133000000000003</v>
      </c>
      <c r="AG3643">
        <v>-74.524000000000001</v>
      </c>
      <c r="AH3643" t="s">
        <v>31</v>
      </c>
      <c r="AZ3643" t="s">
        <v>31</v>
      </c>
      <c r="BA3643" t="s">
        <v>31</v>
      </c>
    </row>
    <row r="3644" spans="1:53" hidden="1">
      <c r="A3644" t="s">
        <v>3014</v>
      </c>
      <c r="B3644" t="s">
        <v>71</v>
      </c>
      <c r="C3644" t="s">
        <v>174</v>
      </c>
      <c r="D3644" t="s">
        <v>283</v>
      </c>
      <c r="E3644" t="s">
        <v>918</v>
      </c>
      <c r="F3644">
        <v>337</v>
      </c>
      <c r="G3644" t="s">
        <v>2532</v>
      </c>
      <c r="H3644" t="s">
        <v>3015</v>
      </c>
      <c r="J3644">
        <v>40.133000000000003</v>
      </c>
      <c r="K3644">
        <v>-74.524000000000001</v>
      </c>
      <c r="M3644" t="s">
        <v>2633</v>
      </c>
      <c r="N3644">
        <v>1984</v>
      </c>
      <c r="O3644" t="s">
        <v>196</v>
      </c>
      <c r="P3644" t="s">
        <v>2532</v>
      </c>
      <c r="Q3644" s="64">
        <v>30796</v>
      </c>
      <c r="U3644">
        <v>20</v>
      </c>
      <c r="V3644">
        <v>20</v>
      </c>
      <c r="Y3644" t="s">
        <v>2998</v>
      </c>
      <c r="Z3644">
        <v>1</v>
      </c>
      <c r="AA3644">
        <v>4.4000000000000004</v>
      </c>
      <c r="AB3644">
        <v>4</v>
      </c>
      <c r="AE3644" t="s">
        <v>479</v>
      </c>
      <c r="AF3644">
        <v>40.133000000000003</v>
      </c>
      <c r="AG3644">
        <v>-74.524000000000001</v>
      </c>
      <c r="AH3644" t="s">
        <v>31</v>
      </c>
      <c r="AZ3644" t="s">
        <v>31</v>
      </c>
      <c r="BA3644" t="s">
        <v>31</v>
      </c>
    </row>
    <row r="3645" spans="1:53" hidden="1">
      <c r="A3645" t="s">
        <v>3014</v>
      </c>
      <c r="B3645" t="s">
        <v>71</v>
      </c>
      <c r="C3645" t="s">
        <v>174</v>
      </c>
      <c r="D3645" t="s">
        <v>283</v>
      </c>
      <c r="E3645" t="s">
        <v>918</v>
      </c>
      <c r="F3645" t="s">
        <v>3016</v>
      </c>
      <c r="G3645" t="s">
        <v>2532</v>
      </c>
      <c r="H3645" t="s">
        <v>3015</v>
      </c>
      <c r="J3645">
        <v>40.133000000000003</v>
      </c>
      <c r="K3645">
        <v>-74.524000000000001</v>
      </c>
      <c r="M3645" t="s">
        <v>2633</v>
      </c>
      <c r="N3645">
        <v>1984</v>
      </c>
      <c r="O3645" t="s">
        <v>196</v>
      </c>
      <c r="P3645" t="s">
        <v>2532</v>
      </c>
      <c r="Q3645" s="64">
        <v>30754</v>
      </c>
      <c r="U3645">
        <v>20</v>
      </c>
      <c r="V3645">
        <v>20</v>
      </c>
      <c r="Y3645" t="s">
        <v>2998</v>
      </c>
      <c r="Z3645">
        <v>1</v>
      </c>
      <c r="AA3645">
        <v>23</v>
      </c>
      <c r="AB3645">
        <v>4</v>
      </c>
      <c r="AE3645" t="s">
        <v>479</v>
      </c>
      <c r="AF3645">
        <v>40.133000000000003</v>
      </c>
      <c r="AG3645">
        <v>-74.524000000000001</v>
      </c>
      <c r="AH3645" t="s">
        <v>31</v>
      </c>
      <c r="AZ3645" t="s">
        <v>31</v>
      </c>
      <c r="BA3645" t="s">
        <v>31</v>
      </c>
    </row>
    <row r="3646" spans="1:53" hidden="1">
      <c r="A3646" t="s">
        <v>3014</v>
      </c>
      <c r="B3646" t="s">
        <v>71</v>
      </c>
      <c r="C3646" t="s">
        <v>174</v>
      </c>
      <c r="D3646" t="s">
        <v>283</v>
      </c>
      <c r="E3646" t="s">
        <v>918</v>
      </c>
      <c r="F3646" t="s">
        <v>3016</v>
      </c>
      <c r="G3646" t="s">
        <v>2532</v>
      </c>
      <c r="H3646" t="s">
        <v>3015</v>
      </c>
      <c r="J3646">
        <v>40.133000000000003</v>
      </c>
      <c r="K3646">
        <v>-74.524000000000001</v>
      </c>
      <c r="M3646" t="s">
        <v>2633</v>
      </c>
      <c r="N3646">
        <v>1984</v>
      </c>
      <c r="O3646" t="s">
        <v>196</v>
      </c>
      <c r="P3646" t="s">
        <v>2532</v>
      </c>
      <c r="Q3646" s="64">
        <v>30768</v>
      </c>
      <c r="U3646">
        <v>20</v>
      </c>
      <c r="V3646">
        <v>20</v>
      </c>
      <c r="Y3646" t="s">
        <v>2998</v>
      </c>
      <c r="Z3646">
        <v>1</v>
      </c>
      <c r="AA3646">
        <v>21</v>
      </c>
      <c r="AB3646">
        <v>4</v>
      </c>
      <c r="AE3646" t="s">
        <v>479</v>
      </c>
      <c r="AF3646">
        <v>40.133000000000003</v>
      </c>
      <c r="AG3646">
        <v>-74.524000000000001</v>
      </c>
      <c r="AH3646" t="s">
        <v>31</v>
      </c>
      <c r="AZ3646" t="s">
        <v>31</v>
      </c>
      <c r="BA3646" t="s">
        <v>31</v>
      </c>
    </row>
    <row r="3647" spans="1:53" hidden="1">
      <c r="A3647" t="s">
        <v>3014</v>
      </c>
      <c r="B3647" t="s">
        <v>71</v>
      </c>
      <c r="C3647" t="s">
        <v>174</v>
      </c>
      <c r="D3647" t="s">
        <v>283</v>
      </c>
      <c r="E3647" t="s">
        <v>918</v>
      </c>
      <c r="F3647" t="s">
        <v>3016</v>
      </c>
      <c r="G3647" t="s">
        <v>2532</v>
      </c>
      <c r="H3647" t="s">
        <v>3015</v>
      </c>
      <c r="J3647">
        <v>40.133000000000003</v>
      </c>
      <c r="K3647">
        <v>-74.524000000000001</v>
      </c>
      <c r="M3647" t="s">
        <v>2633</v>
      </c>
      <c r="N3647">
        <v>1984</v>
      </c>
      <c r="O3647" t="s">
        <v>196</v>
      </c>
      <c r="P3647" t="s">
        <v>2532</v>
      </c>
      <c r="Q3647" s="64">
        <v>30782</v>
      </c>
      <c r="U3647">
        <v>20</v>
      </c>
      <c r="V3647">
        <v>20</v>
      </c>
      <c r="Y3647" t="s">
        <v>2998</v>
      </c>
      <c r="Z3647">
        <v>1</v>
      </c>
      <c r="AA3647">
        <v>18</v>
      </c>
      <c r="AB3647">
        <v>4</v>
      </c>
      <c r="AE3647" t="s">
        <v>479</v>
      </c>
      <c r="AF3647">
        <v>40.133000000000003</v>
      </c>
      <c r="AG3647">
        <v>-74.524000000000001</v>
      </c>
      <c r="AH3647" t="s">
        <v>31</v>
      </c>
      <c r="AZ3647" t="s">
        <v>31</v>
      </c>
      <c r="BA3647" t="s">
        <v>31</v>
      </c>
    </row>
    <row r="3648" spans="1:53" hidden="1">
      <c r="A3648" t="s">
        <v>3014</v>
      </c>
      <c r="B3648" t="s">
        <v>71</v>
      </c>
      <c r="C3648" t="s">
        <v>174</v>
      </c>
      <c r="D3648" t="s">
        <v>283</v>
      </c>
      <c r="E3648" t="s">
        <v>918</v>
      </c>
      <c r="F3648" t="s">
        <v>3016</v>
      </c>
      <c r="G3648" t="s">
        <v>2532</v>
      </c>
      <c r="H3648" t="s">
        <v>3015</v>
      </c>
      <c r="J3648">
        <v>40.133000000000003</v>
      </c>
      <c r="K3648">
        <v>-74.524000000000001</v>
      </c>
      <c r="M3648" t="s">
        <v>2633</v>
      </c>
      <c r="N3648">
        <v>1984</v>
      </c>
      <c r="O3648" t="s">
        <v>196</v>
      </c>
      <c r="P3648" t="s">
        <v>2532</v>
      </c>
      <c r="Q3648" s="64">
        <v>30796</v>
      </c>
      <c r="U3648">
        <v>20</v>
      </c>
      <c r="V3648">
        <v>20</v>
      </c>
      <c r="Y3648" t="s">
        <v>2998</v>
      </c>
      <c r="Z3648">
        <v>1</v>
      </c>
      <c r="AA3648">
        <v>19.899999999999999</v>
      </c>
      <c r="AB3648">
        <v>4</v>
      </c>
      <c r="AE3648" t="s">
        <v>479</v>
      </c>
      <c r="AF3648">
        <v>40.133000000000003</v>
      </c>
      <c r="AG3648">
        <v>-74.524000000000001</v>
      </c>
      <c r="AH3648" t="s">
        <v>31</v>
      </c>
      <c r="AZ3648" t="s">
        <v>31</v>
      </c>
      <c r="BA3648" t="s">
        <v>31</v>
      </c>
    </row>
    <row r="3649" spans="1:53" hidden="1">
      <c r="A3649" t="s">
        <v>3014</v>
      </c>
      <c r="B3649" t="s">
        <v>71</v>
      </c>
      <c r="C3649" t="s">
        <v>174</v>
      </c>
      <c r="D3649" t="s">
        <v>283</v>
      </c>
      <c r="E3649" t="s">
        <v>918</v>
      </c>
      <c r="F3649" t="s">
        <v>3017</v>
      </c>
      <c r="G3649" t="s">
        <v>2532</v>
      </c>
      <c r="H3649" t="s">
        <v>3015</v>
      </c>
      <c r="J3649">
        <v>40.133000000000003</v>
      </c>
      <c r="K3649">
        <v>-74.524000000000001</v>
      </c>
      <c r="M3649" t="s">
        <v>2633</v>
      </c>
      <c r="N3649">
        <v>1984</v>
      </c>
      <c r="O3649" t="s">
        <v>196</v>
      </c>
      <c r="P3649" t="s">
        <v>2532</v>
      </c>
      <c r="Q3649" s="64">
        <v>30754</v>
      </c>
      <c r="U3649">
        <v>20</v>
      </c>
      <c r="V3649">
        <v>20</v>
      </c>
      <c r="Y3649" t="s">
        <v>2998</v>
      </c>
      <c r="Z3649">
        <v>1</v>
      </c>
      <c r="AA3649">
        <v>5.9</v>
      </c>
      <c r="AB3649">
        <v>4</v>
      </c>
      <c r="AE3649" t="s">
        <v>479</v>
      </c>
      <c r="AF3649">
        <v>40.133000000000003</v>
      </c>
      <c r="AG3649">
        <v>-74.524000000000001</v>
      </c>
      <c r="AH3649" t="s">
        <v>31</v>
      </c>
      <c r="AZ3649" t="s">
        <v>31</v>
      </c>
      <c r="BA3649" t="s">
        <v>31</v>
      </c>
    </row>
    <row r="3650" spans="1:53" hidden="1">
      <c r="A3650" t="s">
        <v>3014</v>
      </c>
      <c r="B3650" t="s">
        <v>71</v>
      </c>
      <c r="C3650" t="s">
        <v>174</v>
      </c>
      <c r="D3650" t="s">
        <v>283</v>
      </c>
      <c r="E3650" t="s">
        <v>918</v>
      </c>
      <c r="F3650" t="s">
        <v>3017</v>
      </c>
      <c r="G3650" t="s">
        <v>2532</v>
      </c>
      <c r="H3650" t="s">
        <v>3015</v>
      </c>
      <c r="J3650">
        <v>40.133000000000003</v>
      </c>
      <c r="K3650">
        <v>-74.524000000000001</v>
      </c>
      <c r="M3650" t="s">
        <v>2633</v>
      </c>
      <c r="N3650">
        <v>1984</v>
      </c>
      <c r="O3650" t="s">
        <v>196</v>
      </c>
      <c r="P3650" t="s">
        <v>2532</v>
      </c>
      <c r="Q3650" s="64">
        <v>30768</v>
      </c>
      <c r="U3650">
        <v>20</v>
      </c>
      <c r="V3650">
        <v>20</v>
      </c>
      <c r="Y3650" t="s">
        <v>2998</v>
      </c>
      <c r="Z3650">
        <v>1</v>
      </c>
      <c r="AA3650">
        <v>3.9</v>
      </c>
      <c r="AB3650">
        <v>4</v>
      </c>
      <c r="AE3650" t="s">
        <v>479</v>
      </c>
      <c r="AF3650">
        <v>40.133000000000003</v>
      </c>
      <c r="AG3650">
        <v>-74.524000000000001</v>
      </c>
      <c r="AH3650" t="s">
        <v>31</v>
      </c>
      <c r="AZ3650" t="s">
        <v>31</v>
      </c>
      <c r="BA3650" t="s">
        <v>31</v>
      </c>
    </row>
    <row r="3651" spans="1:53" hidden="1">
      <c r="A3651" t="s">
        <v>3014</v>
      </c>
      <c r="B3651" t="s">
        <v>71</v>
      </c>
      <c r="C3651" t="s">
        <v>174</v>
      </c>
      <c r="D3651" t="s">
        <v>283</v>
      </c>
      <c r="E3651" t="s">
        <v>918</v>
      </c>
      <c r="F3651" t="s">
        <v>3017</v>
      </c>
      <c r="G3651" t="s">
        <v>2532</v>
      </c>
      <c r="H3651" t="s">
        <v>3015</v>
      </c>
      <c r="J3651">
        <v>40.133000000000003</v>
      </c>
      <c r="K3651">
        <v>-74.524000000000001</v>
      </c>
      <c r="M3651" t="s">
        <v>2633</v>
      </c>
      <c r="N3651">
        <v>1984</v>
      </c>
      <c r="O3651" t="s">
        <v>196</v>
      </c>
      <c r="P3651" t="s">
        <v>2532</v>
      </c>
      <c r="Q3651" s="64">
        <v>30782</v>
      </c>
      <c r="U3651">
        <v>20</v>
      </c>
      <c r="V3651">
        <v>20</v>
      </c>
      <c r="Y3651" t="s">
        <v>2998</v>
      </c>
      <c r="Z3651">
        <v>1</v>
      </c>
      <c r="AA3651">
        <v>0.9</v>
      </c>
      <c r="AB3651">
        <v>4</v>
      </c>
      <c r="AE3651" t="s">
        <v>479</v>
      </c>
      <c r="AF3651">
        <v>40.133000000000003</v>
      </c>
      <c r="AG3651">
        <v>-74.524000000000001</v>
      </c>
      <c r="AH3651" t="s">
        <v>31</v>
      </c>
      <c r="AZ3651" t="s">
        <v>31</v>
      </c>
      <c r="BA3651" t="s">
        <v>31</v>
      </c>
    </row>
    <row r="3652" spans="1:53" hidden="1">
      <c r="A3652" t="s">
        <v>3014</v>
      </c>
      <c r="B3652" t="s">
        <v>71</v>
      </c>
      <c r="C3652" t="s">
        <v>174</v>
      </c>
      <c r="D3652" t="s">
        <v>283</v>
      </c>
      <c r="E3652" t="s">
        <v>918</v>
      </c>
      <c r="F3652" t="s">
        <v>3017</v>
      </c>
      <c r="G3652" t="s">
        <v>2532</v>
      </c>
      <c r="H3652" t="s">
        <v>3015</v>
      </c>
      <c r="J3652">
        <v>40.133000000000003</v>
      </c>
      <c r="K3652">
        <v>-74.524000000000001</v>
      </c>
      <c r="M3652" t="s">
        <v>2633</v>
      </c>
      <c r="N3652">
        <v>1984</v>
      </c>
      <c r="O3652" t="s">
        <v>196</v>
      </c>
      <c r="P3652" t="s">
        <v>2532</v>
      </c>
      <c r="Q3652" s="64">
        <v>30796</v>
      </c>
      <c r="U3652">
        <v>20</v>
      </c>
      <c r="V3652">
        <v>20</v>
      </c>
      <c r="Y3652" t="s">
        <v>2998</v>
      </c>
      <c r="Z3652">
        <v>1</v>
      </c>
      <c r="AA3652">
        <v>0.2</v>
      </c>
      <c r="AB3652">
        <v>4</v>
      </c>
      <c r="AE3652" t="s">
        <v>479</v>
      </c>
      <c r="AF3652">
        <v>40.133000000000003</v>
      </c>
      <c r="AG3652">
        <v>-74.524000000000001</v>
      </c>
      <c r="AH3652" t="s">
        <v>31</v>
      </c>
      <c r="AZ3652" t="s">
        <v>31</v>
      </c>
      <c r="BA3652" t="s">
        <v>31</v>
      </c>
    </row>
    <row r="3653" spans="1:53" hidden="1">
      <c r="A3653" t="s">
        <v>3014</v>
      </c>
      <c r="B3653" t="s">
        <v>71</v>
      </c>
      <c r="C3653" t="s">
        <v>174</v>
      </c>
      <c r="D3653" t="s">
        <v>283</v>
      </c>
      <c r="E3653" t="s">
        <v>918</v>
      </c>
      <c r="F3653" t="s">
        <v>3018</v>
      </c>
      <c r="G3653" t="s">
        <v>2532</v>
      </c>
      <c r="H3653" t="s">
        <v>3015</v>
      </c>
      <c r="J3653">
        <v>40.133000000000003</v>
      </c>
      <c r="K3653">
        <v>-74.524000000000001</v>
      </c>
      <c r="M3653" t="s">
        <v>2633</v>
      </c>
      <c r="N3653">
        <v>1984</v>
      </c>
      <c r="O3653" t="s">
        <v>196</v>
      </c>
      <c r="P3653" t="s">
        <v>2532</v>
      </c>
      <c r="Q3653" s="64">
        <v>30754</v>
      </c>
      <c r="U3653">
        <v>20</v>
      </c>
      <c r="V3653">
        <v>20</v>
      </c>
      <c r="Y3653" t="s">
        <v>2998</v>
      </c>
      <c r="Z3653">
        <v>1</v>
      </c>
      <c r="AA3653">
        <v>20.9</v>
      </c>
      <c r="AB3653">
        <v>4</v>
      </c>
      <c r="AE3653" t="s">
        <v>479</v>
      </c>
      <c r="AF3653">
        <v>40.133000000000003</v>
      </c>
      <c r="AG3653">
        <v>-74.524000000000001</v>
      </c>
      <c r="AH3653" t="s">
        <v>31</v>
      </c>
      <c r="AZ3653" t="s">
        <v>31</v>
      </c>
      <c r="BA3653" t="s">
        <v>31</v>
      </c>
    </row>
    <row r="3654" spans="1:53" hidden="1">
      <c r="A3654" t="s">
        <v>3014</v>
      </c>
      <c r="B3654" t="s">
        <v>71</v>
      </c>
      <c r="C3654" t="s">
        <v>174</v>
      </c>
      <c r="D3654" t="s">
        <v>283</v>
      </c>
      <c r="E3654" t="s">
        <v>918</v>
      </c>
      <c r="F3654" t="s">
        <v>3018</v>
      </c>
      <c r="G3654" t="s">
        <v>2532</v>
      </c>
      <c r="H3654" t="s">
        <v>3015</v>
      </c>
      <c r="J3654">
        <v>40.133000000000003</v>
      </c>
      <c r="K3654">
        <v>-74.524000000000001</v>
      </c>
      <c r="M3654" t="s">
        <v>2633</v>
      </c>
      <c r="N3654">
        <v>1984</v>
      </c>
      <c r="O3654" t="s">
        <v>196</v>
      </c>
      <c r="P3654" t="s">
        <v>2532</v>
      </c>
      <c r="Q3654" s="64">
        <v>30768</v>
      </c>
      <c r="U3654">
        <v>20</v>
      </c>
      <c r="V3654">
        <v>20</v>
      </c>
      <c r="Y3654" t="s">
        <v>2998</v>
      </c>
      <c r="Z3654">
        <v>1</v>
      </c>
      <c r="AA3654">
        <v>18</v>
      </c>
      <c r="AB3654">
        <v>4</v>
      </c>
      <c r="AE3654" t="s">
        <v>479</v>
      </c>
      <c r="AF3654">
        <v>40.133000000000003</v>
      </c>
      <c r="AG3654">
        <v>-74.524000000000001</v>
      </c>
      <c r="AH3654" t="s">
        <v>31</v>
      </c>
      <c r="AZ3654" t="s">
        <v>31</v>
      </c>
      <c r="BA3654" t="s">
        <v>31</v>
      </c>
    </row>
    <row r="3655" spans="1:53" hidden="1">
      <c r="A3655" t="s">
        <v>3014</v>
      </c>
      <c r="B3655" t="s">
        <v>71</v>
      </c>
      <c r="C3655" t="s">
        <v>174</v>
      </c>
      <c r="D3655" t="s">
        <v>283</v>
      </c>
      <c r="E3655" t="s">
        <v>918</v>
      </c>
      <c r="F3655" t="s">
        <v>3018</v>
      </c>
      <c r="G3655" t="s">
        <v>2532</v>
      </c>
      <c r="H3655" t="s">
        <v>3015</v>
      </c>
      <c r="J3655">
        <v>40.133000000000003</v>
      </c>
      <c r="K3655">
        <v>-74.524000000000001</v>
      </c>
      <c r="M3655" t="s">
        <v>2633</v>
      </c>
      <c r="N3655">
        <v>1984</v>
      </c>
      <c r="O3655" t="s">
        <v>196</v>
      </c>
      <c r="P3655" t="s">
        <v>2532</v>
      </c>
      <c r="Q3655" s="64">
        <v>30782</v>
      </c>
      <c r="U3655">
        <v>20</v>
      </c>
      <c r="V3655">
        <v>20</v>
      </c>
      <c r="Y3655" t="s">
        <v>2998</v>
      </c>
      <c r="Z3655">
        <v>1</v>
      </c>
      <c r="AA3655">
        <v>10.8</v>
      </c>
      <c r="AB3655">
        <v>4</v>
      </c>
      <c r="AE3655" t="s">
        <v>479</v>
      </c>
      <c r="AF3655">
        <v>40.133000000000003</v>
      </c>
      <c r="AG3655">
        <v>-74.524000000000001</v>
      </c>
      <c r="AH3655" t="s">
        <v>31</v>
      </c>
      <c r="AZ3655" t="s">
        <v>31</v>
      </c>
      <c r="BA3655" t="s">
        <v>31</v>
      </c>
    </row>
    <row r="3656" spans="1:53" hidden="1">
      <c r="A3656" t="s">
        <v>3014</v>
      </c>
      <c r="B3656" t="s">
        <v>71</v>
      </c>
      <c r="C3656" t="s">
        <v>174</v>
      </c>
      <c r="D3656" t="s">
        <v>283</v>
      </c>
      <c r="E3656" t="s">
        <v>918</v>
      </c>
      <c r="F3656" t="s">
        <v>3018</v>
      </c>
      <c r="G3656" t="s">
        <v>2532</v>
      </c>
      <c r="H3656" t="s">
        <v>3015</v>
      </c>
      <c r="J3656">
        <v>40.133000000000003</v>
      </c>
      <c r="K3656">
        <v>-74.524000000000001</v>
      </c>
      <c r="M3656" t="s">
        <v>2633</v>
      </c>
      <c r="N3656">
        <v>1984</v>
      </c>
      <c r="O3656" t="s">
        <v>196</v>
      </c>
      <c r="P3656" t="s">
        <v>2532</v>
      </c>
      <c r="Q3656" s="64">
        <v>30796</v>
      </c>
      <c r="U3656">
        <v>20</v>
      </c>
      <c r="V3656">
        <v>20</v>
      </c>
      <c r="Y3656" t="s">
        <v>2998</v>
      </c>
      <c r="Z3656">
        <v>1</v>
      </c>
      <c r="AA3656">
        <v>9.8000000000000007</v>
      </c>
      <c r="AB3656">
        <v>4</v>
      </c>
      <c r="AE3656" t="s">
        <v>479</v>
      </c>
      <c r="AF3656">
        <v>40.133000000000003</v>
      </c>
      <c r="AG3656">
        <v>-74.524000000000001</v>
      </c>
      <c r="AH3656" t="s">
        <v>31</v>
      </c>
      <c r="AZ3656" t="s">
        <v>31</v>
      </c>
      <c r="BA3656" t="s">
        <v>31</v>
      </c>
    </row>
    <row r="3657" spans="1:53" hidden="1">
      <c r="A3657" t="s">
        <v>3014</v>
      </c>
      <c r="B3657" t="s">
        <v>71</v>
      </c>
      <c r="C3657" t="s">
        <v>174</v>
      </c>
      <c r="D3657" t="s">
        <v>283</v>
      </c>
      <c r="E3657" t="s">
        <v>918</v>
      </c>
      <c r="F3657">
        <v>226</v>
      </c>
      <c r="G3657" t="s">
        <v>2532</v>
      </c>
      <c r="H3657" t="s">
        <v>3015</v>
      </c>
      <c r="J3657">
        <v>40.133000000000003</v>
      </c>
      <c r="K3657">
        <v>-74.524000000000001</v>
      </c>
      <c r="M3657" t="s">
        <v>2633</v>
      </c>
      <c r="N3657">
        <v>1984</v>
      </c>
      <c r="O3657" t="s">
        <v>196</v>
      </c>
      <c r="P3657" t="s">
        <v>2532</v>
      </c>
      <c r="Q3657" s="64">
        <v>30754</v>
      </c>
      <c r="U3657">
        <v>10</v>
      </c>
      <c r="V3657">
        <v>10</v>
      </c>
      <c r="Y3657" t="s">
        <v>2998</v>
      </c>
      <c r="Z3657">
        <v>1</v>
      </c>
      <c r="AA3657">
        <v>21</v>
      </c>
      <c r="AB3657">
        <v>4</v>
      </c>
      <c r="AE3657" t="s">
        <v>495</v>
      </c>
      <c r="AF3657">
        <v>40.133000000000003</v>
      </c>
      <c r="AG3657">
        <v>-74.524000000000001</v>
      </c>
      <c r="AH3657" t="s">
        <v>31</v>
      </c>
      <c r="AZ3657" t="s">
        <v>31</v>
      </c>
      <c r="BA3657" t="s">
        <v>31</v>
      </c>
    </row>
    <row r="3658" spans="1:53" hidden="1">
      <c r="A3658" t="s">
        <v>3014</v>
      </c>
      <c r="B3658" t="s">
        <v>71</v>
      </c>
      <c r="C3658" t="s">
        <v>174</v>
      </c>
      <c r="D3658" t="s">
        <v>283</v>
      </c>
      <c r="E3658" t="s">
        <v>918</v>
      </c>
      <c r="F3658">
        <v>226</v>
      </c>
      <c r="G3658" t="s">
        <v>2532</v>
      </c>
      <c r="H3658" t="s">
        <v>3015</v>
      </c>
      <c r="J3658">
        <v>40.133000000000003</v>
      </c>
      <c r="K3658">
        <v>-74.524000000000001</v>
      </c>
      <c r="M3658" t="s">
        <v>2633</v>
      </c>
      <c r="N3658">
        <v>1984</v>
      </c>
      <c r="O3658" t="s">
        <v>196</v>
      </c>
      <c r="P3658" t="s">
        <v>2532</v>
      </c>
      <c r="Q3658" s="64">
        <v>30768</v>
      </c>
      <c r="U3658">
        <v>10</v>
      </c>
      <c r="V3658">
        <v>10</v>
      </c>
      <c r="Y3658" t="s">
        <v>2998</v>
      </c>
      <c r="Z3658">
        <v>1</v>
      </c>
      <c r="AA3658">
        <v>20</v>
      </c>
      <c r="AB3658">
        <v>4</v>
      </c>
      <c r="AE3658" t="s">
        <v>495</v>
      </c>
      <c r="AF3658">
        <v>40.133000000000003</v>
      </c>
      <c r="AG3658">
        <v>-74.524000000000001</v>
      </c>
      <c r="AH3658" t="s">
        <v>31</v>
      </c>
      <c r="AZ3658" t="s">
        <v>31</v>
      </c>
      <c r="BA3658" t="s">
        <v>31</v>
      </c>
    </row>
    <row r="3659" spans="1:53" hidden="1">
      <c r="A3659" t="s">
        <v>3014</v>
      </c>
      <c r="B3659" t="s">
        <v>71</v>
      </c>
      <c r="C3659" t="s">
        <v>174</v>
      </c>
      <c r="D3659" t="s">
        <v>283</v>
      </c>
      <c r="E3659" t="s">
        <v>918</v>
      </c>
      <c r="F3659">
        <v>226</v>
      </c>
      <c r="G3659" t="s">
        <v>2532</v>
      </c>
      <c r="H3659" t="s">
        <v>3015</v>
      </c>
      <c r="J3659">
        <v>40.133000000000003</v>
      </c>
      <c r="K3659">
        <v>-74.524000000000001</v>
      </c>
      <c r="M3659" t="s">
        <v>2633</v>
      </c>
      <c r="N3659">
        <v>1984</v>
      </c>
      <c r="O3659" t="s">
        <v>196</v>
      </c>
      <c r="P3659" t="s">
        <v>2532</v>
      </c>
      <c r="Q3659" s="64">
        <v>30782</v>
      </c>
      <c r="U3659">
        <v>10</v>
      </c>
      <c r="V3659">
        <v>10</v>
      </c>
      <c r="Y3659" t="s">
        <v>2998</v>
      </c>
      <c r="Z3659">
        <v>1</v>
      </c>
      <c r="AA3659">
        <v>8</v>
      </c>
      <c r="AB3659">
        <v>4</v>
      </c>
      <c r="AE3659" t="s">
        <v>495</v>
      </c>
      <c r="AF3659">
        <v>40.133000000000003</v>
      </c>
      <c r="AG3659">
        <v>-74.524000000000001</v>
      </c>
      <c r="AH3659" t="s">
        <v>31</v>
      </c>
      <c r="AZ3659" t="s">
        <v>31</v>
      </c>
      <c r="BA3659" t="s">
        <v>31</v>
      </c>
    </row>
    <row r="3660" spans="1:53" hidden="1">
      <c r="A3660" t="s">
        <v>3014</v>
      </c>
      <c r="B3660" t="s">
        <v>71</v>
      </c>
      <c r="C3660" t="s">
        <v>174</v>
      </c>
      <c r="D3660" t="s">
        <v>283</v>
      </c>
      <c r="E3660" t="s">
        <v>918</v>
      </c>
      <c r="F3660">
        <v>226</v>
      </c>
      <c r="G3660" t="s">
        <v>2532</v>
      </c>
      <c r="H3660" t="s">
        <v>3015</v>
      </c>
      <c r="J3660">
        <v>40.133000000000003</v>
      </c>
      <c r="K3660">
        <v>-74.524000000000001</v>
      </c>
      <c r="M3660" t="s">
        <v>2633</v>
      </c>
      <c r="N3660">
        <v>1984</v>
      </c>
      <c r="O3660" t="s">
        <v>196</v>
      </c>
      <c r="P3660" t="s">
        <v>2532</v>
      </c>
      <c r="Q3660" s="64">
        <v>30796</v>
      </c>
      <c r="U3660">
        <v>10</v>
      </c>
      <c r="V3660">
        <v>10</v>
      </c>
      <c r="Y3660" t="s">
        <v>2998</v>
      </c>
      <c r="Z3660">
        <v>1</v>
      </c>
      <c r="AA3660">
        <v>2.2000000000000002</v>
      </c>
      <c r="AB3660">
        <v>4</v>
      </c>
      <c r="AE3660" t="s">
        <v>495</v>
      </c>
      <c r="AF3660">
        <v>40.133000000000003</v>
      </c>
      <c r="AG3660">
        <v>-74.524000000000001</v>
      </c>
      <c r="AH3660" t="s">
        <v>31</v>
      </c>
      <c r="AZ3660" t="s">
        <v>31</v>
      </c>
      <c r="BA3660" t="s">
        <v>31</v>
      </c>
    </row>
    <row r="3661" spans="1:53" hidden="1">
      <c r="A3661" t="s">
        <v>3014</v>
      </c>
      <c r="B3661" t="s">
        <v>71</v>
      </c>
      <c r="C3661" t="s">
        <v>174</v>
      </c>
      <c r="D3661" t="s">
        <v>283</v>
      </c>
      <c r="E3661" t="s">
        <v>918</v>
      </c>
      <c r="F3661">
        <v>150</v>
      </c>
      <c r="G3661" t="s">
        <v>2532</v>
      </c>
      <c r="H3661" t="s">
        <v>3015</v>
      </c>
      <c r="J3661">
        <v>40.133000000000003</v>
      </c>
      <c r="K3661">
        <v>-74.524000000000001</v>
      </c>
      <c r="M3661" t="s">
        <v>2633</v>
      </c>
      <c r="N3661">
        <v>1984</v>
      </c>
      <c r="O3661" t="s">
        <v>196</v>
      </c>
      <c r="P3661" t="s">
        <v>2532</v>
      </c>
      <c r="Q3661" s="64">
        <v>30754</v>
      </c>
      <c r="U3661">
        <v>10</v>
      </c>
      <c r="V3661">
        <v>10</v>
      </c>
      <c r="Y3661" t="s">
        <v>2998</v>
      </c>
      <c r="Z3661">
        <v>1</v>
      </c>
      <c r="AA3661">
        <v>30.8</v>
      </c>
      <c r="AB3661">
        <v>4</v>
      </c>
      <c r="AE3661" t="s">
        <v>495</v>
      </c>
      <c r="AF3661">
        <v>40.133000000000003</v>
      </c>
      <c r="AG3661">
        <v>-74.524000000000001</v>
      </c>
      <c r="AH3661" t="s">
        <v>31</v>
      </c>
      <c r="AZ3661" t="s">
        <v>31</v>
      </c>
      <c r="BA3661" t="s">
        <v>31</v>
      </c>
    </row>
    <row r="3662" spans="1:53" hidden="1">
      <c r="A3662" t="s">
        <v>3014</v>
      </c>
      <c r="B3662" t="s">
        <v>71</v>
      </c>
      <c r="C3662" t="s">
        <v>174</v>
      </c>
      <c r="D3662" t="s">
        <v>283</v>
      </c>
      <c r="E3662" t="s">
        <v>918</v>
      </c>
      <c r="F3662">
        <v>150</v>
      </c>
      <c r="G3662" t="s">
        <v>2532</v>
      </c>
      <c r="H3662" t="s">
        <v>3015</v>
      </c>
      <c r="J3662">
        <v>40.133000000000003</v>
      </c>
      <c r="K3662">
        <v>-74.524000000000001</v>
      </c>
      <c r="M3662" t="s">
        <v>2633</v>
      </c>
      <c r="N3662">
        <v>1984</v>
      </c>
      <c r="O3662" t="s">
        <v>196</v>
      </c>
      <c r="P3662" t="s">
        <v>2532</v>
      </c>
      <c r="Q3662" s="64">
        <v>30768</v>
      </c>
      <c r="U3662">
        <v>10</v>
      </c>
      <c r="V3662">
        <v>10</v>
      </c>
      <c r="Y3662" t="s">
        <v>2998</v>
      </c>
      <c r="Z3662">
        <v>1</v>
      </c>
      <c r="AA3662">
        <v>29.9</v>
      </c>
      <c r="AB3662">
        <v>4</v>
      </c>
      <c r="AE3662" t="s">
        <v>495</v>
      </c>
      <c r="AF3662">
        <v>40.133000000000003</v>
      </c>
      <c r="AG3662">
        <v>-74.524000000000001</v>
      </c>
      <c r="AH3662" t="s">
        <v>31</v>
      </c>
      <c r="AZ3662" t="s">
        <v>31</v>
      </c>
      <c r="BA3662" t="s">
        <v>31</v>
      </c>
    </row>
    <row r="3663" spans="1:53" hidden="1">
      <c r="A3663" t="s">
        <v>3014</v>
      </c>
      <c r="B3663" t="s">
        <v>71</v>
      </c>
      <c r="C3663" t="s">
        <v>174</v>
      </c>
      <c r="D3663" t="s">
        <v>283</v>
      </c>
      <c r="E3663" t="s">
        <v>918</v>
      </c>
      <c r="F3663">
        <v>150</v>
      </c>
      <c r="G3663" t="s">
        <v>2532</v>
      </c>
      <c r="H3663" t="s">
        <v>3015</v>
      </c>
      <c r="J3663">
        <v>40.133000000000003</v>
      </c>
      <c r="K3663">
        <v>-74.524000000000001</v>
      </c>
      <c r="M3663" t="s">
        <v>2633</v>
      </c>
      <c r="N3663">
        <v>1984</v>
      </c>
      <c r="O3663" t="s">
        <v>196</v>
      </c>
      <c r="P3663" t="s">
        <v>2532</v>
      </c>
      <c r="Q3663" s="64">
        <v>30782</v>
      </c>
      <c r="U3663">
        <v>10</v>
      </c>
      <c r="V3663">
        <v>10</v>
      </c>
      <c r="Y3663" t="s">
        <v>2998</v>
      </c>
      <c r="Z3663">
        <v>1</v>
      </c>
      <c r="AA3663">
        <v>24.1</v>
      </c>
      <c r="AB3663">
        <v>4</v>
      </c>
      <c r="AE3663" t="s">
        <v>495</v>
      </c>
      <c r="AF3663">
        <v>40.133000000000003</v>
      </c>
      <c r="AG3663">
        <v>-74.524000000000001</v>
      </c>
      <c r="AH3663" t="s">
        <v>31</v>
      </c>
      <c r="AZ3663" t="s">
        <v>31</v>
      </c>
      <c r="BA3663" t="s">
        <v>31</v>
      </c>
    </row>
    <row r="3664" spans="1:53" hidden="1">
      <c r="A3664" t="s">
        <v>3014</v>
      </c>
      <c r="B3664" t="s">
        <v>71</v>
      </c>
      <c r="C3664" t="s">
        <v>174</v>
      </c>
      <c r="D3664" t="s">
        <v>283</v>
      </c>
      <c r="E3664" t="s">
        <v>918</v>
      </c>
      <c r="F3664">
        <v>150</v>
      </c>
      <c r="G3664" t="s">
        <v>2532</v>
      </c>
      <c r="H3664" t="s">
        <v>3015</v>
      </c>
      <c r="J3664">
        <v>40.133000000000003</v>
      </c>
      <c r="K3664">
        <v>-74.524000000000001</v>
      </c>
      <c r="M3664" t="s">
        <v>2633</v>
      </c>
      <c r="N3664">
        <v>1984</v>
      </c>
      <c r="O3664" t="s">
        <v>196</v>
      </c>
      <c r="P3664" t="s">
        <v>2532</v>
      </c>
      <c r="Q3664" s="64">
        <v>30796</v>
      </c>
      <c r="U3664">
        <v>10</v>
      </c>
      <c r="V3664">
        <v>10</v>
      </c>
      <c r="Y3664" t="s">
        <v>2998</v>
      </c>
      <c r="Z3664">
        <v>1</v>
      </c>
      <c r="AA3664">
        <v>6.1</v>
      </c>
      <c r="AB3664">
        <v>4</v>
      </c>
      <c r="AE3664" t="s">
        <v>495</v>
      </c>
      <c r="AF3664">
        <v>40.133000000000003</v>
      </c>
      <c r="AG3664">
        <v>-74.524000000000001</v>
      </c>
      <c r="AH3664" t="s">
        <v>31</v>
      </c>
      <c r="AZ3664" t="s">
        <v>31</v>
      </c>
      <c r="BA3664" t="s">
        <v>31</v>
      </c>
    </row>
    <row r="3665" spans="1:53" hidden="1">
      <c r="A3665" t="s">
        <v>3014</v>
      </c>
      <c r="B3665" t="s">
        <v>71</v>
      </c>
      <c r="C3665" t="s">
        <v>174</v>
      </c>
      <c r="D3665" t="s">
        <v>283</v>
      </c>
      <c r="E3665" t="s">
        <v>918</v>
      </c>
      <c r="F3665">
        <v>337</v>
      </c>
      <c r="G3665" t="s">
        <v>2532</v>
      </c>
      <c r="H3665" t="s">
        <v>3015</v>
      </c>
      <c r="J3665">
        <v>40.133000000000003</v>
      </c>
      <c r="K3665">
        <v>-74.524000000000001</v>
      </c>
      <c r="M3665" t="s">
        <v>2633</v>
      </c>
      <c r="N3665">
        <v>1984</v>
      </c>
      <c r="O3665" t="s">
        <v>196</v>
      </c>
      <c r="P3665" t="s">
        <v>2532</v>
      </c>
      <c r="Q3665" s="64">
        <v>30754</v>
      </c>
      <c r="U3665">
        <v>10</v>
      </c>
      <c r="V3665">
        <v>10</v>
      </c>
      <c r="Y3665" t="s">
        <v>2998</v>
      </c>
      <c r="AA3665" t="s">
        <v>496</v>
      </c>
      <c r="AB3665">
        <v>4</v>
      </c>
      <c r="AE3665" t="s">
        <v>495</v>
      </c>
      <c r="AF3665">
        <v>40.133000000000003</v>
      </c>
      <c r="AG3665">
        <v>-74.524000000000001</v>
      </c>
      <c r="AH3665" t="s">
        <v>31</v>
      </c>
      <c r="AZ3665" t="s">
        <v>31</v>
      </c>
      <c r="BA3665" t="s">
        <v>31</v>
      </c>
    </row>
    <row r="3666" spans="1:53" hidden="1">
      <c r="A3666" t="s">
        <v>3014</v>
      </c>
      <c r="B3666" t="s">
        <v>71</v>
      </c>
      <c r="C3666" t="s">
        <v>174</v>
      </c>
      <c r="D3666" t="s">
        <v>283</v>
      </c>
      <c r="E3666" t="s">
        <v>918</v>
      </c>
      <c r="F3666">
        <v>337</v>
      </c>
      <c r="G3666" t="s">
        <v>2532</v>
      </c>
      <c r="H3666" t="s">
        <v>3015</v>
      </c>
      <c r="J3666">
        <v>40.133000000000003</v>
      </c>
      <c r="K3666">
        <v>-74.524000000000001</v>
      </c>
      <c r="M3666" t="s">
        <v>2633</v>
      </c>
      <c r="N3666">
        <v>1984</v>
      </c>
      <c r="O3666" t="s">
        <v>196</v>
      </c>
      <c r="P3666" t="s">
        <v>2532</v>
      </c>
      <c r="Q3666" s="64">
        <v>30768</v>
      </c>
      <c r="U3666">
        <v>10</v>
      </c>
      <c r="V3666">
        <v>10</v>
      </c>
      <c r="Y3666" t="s">
        <v>2998</v>
      </c>
      <c r="AA3666" t="s">
        <v>496</v>
      </c>
      <c r="AB3666">
        <v>4</v>
      </c>
      <c r="AE3666" t="s">
        <v>495</v>
      </c>
      <c r="AF3666">
        <v>40.133000000000003</v>
      </c>
      <c r="AG3666">
        <v>-74.524000000000001</v>
      </c>
      <c r="AH3666" t="s">
        <v>31</v>
      </c>
      <c r="AZ3666" t="s">
        <v>31</v>
      </c>
      <c r="BA3666" t="s">
        <v>31</v>
      </c>
    </row>
    <row r="3667" spans="1:53" hidden="1">
      <c r="A3667" t="s">
        <v>3014</v>
      </c>
      <c r="B3667" t="s">
        <v>71</v>
      </c>
      <c r="C3667" t="s">
        <v>174</v>
      </c>
      <c r="D3667" t="s">
        <v>283</v>
      </c>
      <c r="E3667" t="s">
        <v>918</v>
      </c>
      <c r="F3667">
        <v>337</v>
      </c>
      <c r="G3667" t="s">
        <v>2532</v>
      </c>
      <c r="H3667" t="s">
        <v>3015</v>
      </c>
      <c r="J3667">
        <v>40.133000000000003</v>
      </c>
      <c r="K3667">
        <v>-74.524000000000001</v>
      </c>
      <c r="M3667" t="s">
        <v>2633</v>
      </c>
      <c r="N3667">
        <v>1984</v>
      </c>
      <c r="O3667" t="s">
        <v>196</v>
      </c>
      <c r="P3667" t="s">
        <v>2532</v>
      </c>
      <c r="Q3667" s="64">
        <v>30782</v>
      </c>
      <c r="U3667">
        <v>10</v>
      </c>
      <c r="V3667">
        <v>10</v>
      </c>
      <c r="Y3667" t="s">
        <v>2998</v>
      </c>
      <c r="AA3667" t="s">
        <v>496</v>
      </c>
      <c r="AB3667">
        <v>4</v>
      </c>
      <c r="AE3667" t="s">
        <v>495</v>
      </c>
      <c r="AF3667">
        <v>40.133000000000003</v>
      </c>
      <c r="AG3667">
        <v>-74.524000000000001</v>
      </c>
      <c r="AH3667" t="s">
        <v>31</v>
      </c>
      <c r="AZ3667" t="s">
        <v>31</v>
      </c>
      <c r="BA3667" t="s">
        <v>31</v>
      </c>
    </row>
    <row r="3668" spans="1:53" hidden="1">
      <c r="A3668" t="s">
        <v>3014</v>
      </c>
      <c r="B3668" t="s">
        <v>71</v>
      </c>
      <c r="C3668" t="s">
        <v>174</v>
      </c>
      <c r="D3668" t="s">
        <v>283</v>
      </c>
      <c r="E3668" t="s">
        <v>918</v>
      </c>
      <c r="F3668">
        <v>337</v>
      </c>
      <c r="G3668" t="s">
        <v>2532</v>
      </c>
      <c r="H3668" t="s">
        <v>3015</v>
      </c>
      <c r="J3668">
        <v>40.133000000000003</v>
      </c>
      <c r="K3668">
        <v>-74.524000000000001</v>
      </c>
      <c r="M3668" t="s">
        <v>2633</v>
      </c>
      <c r="N3668">
        <v>1984</v>
      </c>
      <c r="O3668" t="s">
        <v>196</v>
      </c>
      <c r="P3668" t="s">
        <v>2532</v>
      </c>
      <c r="Q3668" s="64">
        <v>30796</v>
      </c>
      <c r="U3668">
        <v>10</v>
      </c>
      <c r="V3668">
        <v>10</v>
      </c>
      <c r="Y3668" t="s">
        <v>2998</v>
      </c>
      <c r="Z3668">
        <v>1</v>
      </c>
      <c r="AA3668">
        <v>30</v>
      </c>
      <c r="AB3668">
        <v>4</v>
      </c>
      <c r="AE3668" t="s">
        <v>495</v>
      </c>
      <c r="AF3668">
        <v>40.133000000000003</v>
      </c>
      <c r="AG3668">
        <v>-74.524000000000001</v>
      </c>
      <c r="AH3668" t="s">
        <v>31</v>
      </c>
      <c r="AZ3668" t="s">
        <v>31</v>
      </c>
      <c r="BA3668" t="s">
        <v>31</v>
      </c>
    </row>
    <row r="3669" spans="1:53" hidden="1">
      <c r="A3669" t="s">
        <v>3014</v>
      </c>
      <c r="B3669" t="s">
        <v>71</v>
      </c>
      <c r="C3669" t="s">
        <v>174</v>
      </c>
      <c r="D3669" t="s">
        <v>283</v>
      </c>
      <c r="E3669" t="s">
        <v>918</v>
      </c>
      <c r="F3669" t="s">
        <v>3016</v>
      </c>
      <c r="G3669" t="s">
        <v>2532</v>
      </c>
      <c r="H3669" t="s">
        <v>3015</v>
      </c>
      <c r="J3669">
        <v>40.133000000000003</v>
      </c>
      <c r="K3669">
        <v>-74.524000000000001</v>
      </c>
      <c r="M3669" t="s">
        <v>2633</v>
      </c>
      <c r="N3669">
        <v>1984</v>
      </c>
      <c r="O3669" t="s">
        <v>196</v>
      </c>
      <c r="P3669" t="s">
        <v>2532</v>
      </c>
      <c r="Q3669" s="64">
        <v>30754</v>
      </c>
      <c r="U3669">
        <v>10</v>
      </c>
      <c r="V3669">
        <v>10</v>
      </c>
      <c r="Y3669" t="s">
        <v>2998</v>
      </c>
      <c r="AA3669" t="s">
        <v>496</v>
      </c>
      <c r="AB3669">
        <v>4</v>
      </c>
      <c r="AE3669" t="s">
        <v>495</v>
      </c>
      <c r="AF3669">
        <v>40.133000000000003</v>
      </c>
      <c r="AG3669">
        <v>-74.524000000000001</v>
      </c>
      <c r="AH3669" t="s">
        <v>31</v>
      </c>
      <c r="AZ3669" t="s">
        <v>31</v>
      </c>
      <c r="BA3669" t="s">
        <v>31</v>
      </c>
    </row>
    <row r="3670" spans="1:53" hidden="1">
      <c r="A3670" t="s">
        <v>3014</v>
      </c>
      <c r="B3670" t="s">
        <v>71</v>
      </c>
      <c r="C3670" t="s">
        <v>174</v>
      </c>
      <c r="D3670" t="s">
        <v>283</v>
      </c>
      <c r="E3670" t="s">
        <v>918</v>
      </c>
      <c r="F3670" t="s">
        <v>3016</v>
      </c>
      <c r="G3670" t="s">
        <v>2532</v>
      </c>
      <c r="H3670" t="s">
        <v>3015</v>
      </c>
      <c r="J3670">
        <v>40.133000000000003</v>
      </c>
      <c r="K3670">
        <v>-74.524000000000001</v>
      </c>
      <c r="M3670" t="s">
        <v>2633</v>
      </c>
      <c r="N3670">
        <v>1984</v>
      </c>
      <c r="O3670" t="s">
        <v>196</v>
      </c>
      <c r="P3670" t="s">
        <v>2532</v>
      </c>
      <c r="Q3670" s="64">
        <v>30768</v>
      </c>
      <c r="U3670">
        <v>10</v>
      </c>
      <c r="V3670">
        <v>10</v>
      </c>
      <c r="Y3670" t="s">
        <v>2998</v>
      </c>
      <c r="AA3670" t="s">
        <v>496</v>
      </c>
      <c r="AB3670">
        <v>4</v>
      </c>
      <c r="AE3670" t="s">
        <v>495</v>
      </c>
      <c r="AF3670">
        <v>40.133000000000003</v>
      </c>
      <c r="AG3670">
        <v>-74.524000000000001</v>
      </c>
      <c r="AH3670" t="s">
        <v>31</v>
      </c>
      <c r="AZ3670" t="s">
        <v>31</v>
      </c>
      <c r="BA3670" t="s">
        <v>31</v>
      </c>
    </row>
    <row r="3671" spans="1:53" hidden="1">
      <c r="A3671" t="s">
        <v>3014</v>
      </c>
      <c r="B3671" t="s">
        <v>71</v>
      </c>
      <c r="C3671" t="s">
        <v>174</v>
      </c>
      <c r="D3671" t="s">
        <v>283</v>
      </c>
      <c r="E3671" t="s">
        <v>918</v>
      </c>
      <c r="F3671" t="s">
        <v>3016</v>
      </c>
      <c r="G3671" t="s">
        <v>2532</v>
      </c>
      <c r="H3671" t="s">
        <v>3015</v>
      </c>
      <c r="J3671">
        <v>40.133000000000003</v>
      </c>
      <c r="K3671">
        <v>-74.524000000000001</v>
      </c>
      <c r="M3671" t="s">
        <v>2633</v>
      </c>
      <c r="N3671">
        <v>1984</v>
      </c>
      <c r="O3671" t="s">
        <v>196</v>
      </c>
      <c r="P3671" t="s">
        <v>2532</v>
      </c>
      <c r="Q3671" s="64">
        <v>30782</v>
      </c>
      <c r="U3671">
        <v>10</v>
      </c>
      <c r="V3671">
        <v>10</v>
      </c>
      <c r="Y3671" t="s">
        <v>2998</v>
      </c>
      <c r="AA3671" t="s">
        <v>496</v>
      </c>
      <c r="AB3671">
        <v>4</v>
      </c>
      <c r="AE3671" t="s">
        <v>495</v>
      </c>
      <c r="AF3671">
        <v>40.133000000000003</v>
      </c>
      <c r="AG3671">
        <v>-74.524000000000001</v>
      </c>
      <c r="AH3671" t="s">
        <v>31</v>
      </c>
      <c r="AZ3671" t="s">
        <v>31</v>
      </c>
      <c r="BA3671" t="s">
        <v>31</v>
      </c>
    </row>
    <row r="3672" spans="1:53" hidden="1">
      <c r="A3672" t="s">
        <v>3014</v>
      </c>
      <c r="B3672" t="s">
        <v>71</v>
      </c>
      <c r="C3672" t="s">
        <v>174</v>
      </c>
      <c r="D3672" t="s">
        <v>283</v>
      </c>
      <c r="E3672" t="s">
        <v>918</v>
      </c>
      <c r="F3672" t="s">
        <v>3016</v>
      </c>
      <c r="G3672" t="s">
        <v>2532</v>
      </c>
      <c r="H3672" t="s">
        <v>3015</v>
      </c>
      <c r="J3672">
        <v>40.133000000000003</v>
      </c>
      <c r="K3672">
        <v>-74.524000000000001</v>
      </c>
      <c r="M3672" t="s">
        <v>2633</v>
      </c>
      <c r="N3672">
        <v>1984</v>
      </c>
      <c r="O3672" t="s">
        <v>196</v>
      </c>
      <c r="P3672" t="s">
        <v>2532</v>
      </c>
      <c r="Q3672" s="64">
        <v>30796</v>
      </c>
      <c r="U3672">
        <v>10</v>
      </c>
      <c r="V3672">
        <v>10</v>
      </c>
      <c r="Y3672" t="s">
        <v>2998</v>
      </c>
      <c r="AA3672" t="s">
        <v>496</v>
      </c>
      <c r="AB3672">
        <v>4</v>
      </c>
      <c r="AE3672" t="s">
        <v>495</v>
      </c>
      <c r="AF3672">
        <v>40.133000000000003</v>
      </c>
      <c r="AG3672">
        <v>-74.524000000000001</v>
      </c>
      <c r="AH3672" t="s">
        <v>31</v>
      </c>
      <c r="AZ3672" t="s">
        <v>31</v>
      </c>
      <c r="BA3672" t="s">
        <v>31</v>
      </c>
    </row>
    <row r="3673" spans="1:53" hidden="1">
      <c r="A3673" t="s">
        <v>3014</v>
      </c>
      <c r="B3673" t="s">
        <v>71</v>
      </c>
      <c r="C3673" t="s">
        <v>174</v>
      </c>
      <c r="D3673" t="s">
        <v>283</v>
      </c>
      <c r="E3673" t="s">
        <v>918</v>
      </c>
      <c r="F3673" t="s">
        <v>3017</v>
      </c>
      <c r="G3673" t="s">
        <v>2532</v>
      </c>
      <c r="H3673" t="s">
        <v>3015</v>
      </c>
      <c r="J3673">
        <v>40.133000000000003</v>
      </c>
      <c r="K3673">
        <v>-74.524000000000001</v>
      </c>
      <c r="M3673" t="s">
        <v>2633</v>
      </c>
      <c r="N3673">
        <v>1984</v>
      </c>
      <c r="O3673" t="s">
        <v>196</v>
      </c>
      <c r="P3673" t="s">
        <v>2532</v>
      </c>
      <c r="Q3673" s="64">
        <v>30754</v>
      </c>
      <c r="U3673">
        <v>10</v>
      </c>
      <c r="V3673">
        <v>10</v>
      </c>
      <c r="Y3673" t="s">
        <v>2998</v>
      </c>
      <c r="Z3673">
        <v>1</v>
      </c>
      <c r="AA3673">
        <v>14.1</v>
      </c>
      <c r="AB3673">
        <v>4</v>
      </c>
      <c r="AE3673" t="s">
        <v>495</v>
      </c>
      <c r="AF3673">
        <v>40.133000000000003</v>
      </c>
      <c r="AG3673">
        <v>-74.524000000000001</v>
      </c>
      <c r="AH3673" t="s">
        <v>31</v>
      </c>
      <c r="AZ3673" t="s">
        <v>31</v>
      </c>
      <c r="BA3673" t="s">
        <v>31</v>
      </c>
    </row>
    <row r="3674" spans="1:53" hidden="1">
      <c r="A3674" t="s">
        <v>3014</v>
      </c>
      <c r="B3674" t="s">
        <v>71</v>
      </c>
      <c r="C3674" t="s">
        <v>174</v>
      </c>
      <c r="D3674" t="s">
        <v>283</v>
      </c>
      <c r="E3674" t="s">
        <v>918</v>
      </c>
      <c r="F3674" t="s">
        <v>3017</v>
      </c>
      <c r="G3674" t="s">
        <v>2532</v>
      </c>
      <c r="H3674" t="s">
        <v>3015</v>
      </c>
      <c r="J3674">
        <v>40.133000000000003</v>
      </c>
      <c r="K3674">
        <v>-74.524000000000001</v>
      </c>
      <c r="M3674" t="s">
        <v>2633</v>
      </c>
      <c r="N3674">
        <v>1984</v>
      </c>
      <c r="O3674" t="s">
        <v>196</v>
      </c>
      <c r="P3674" t="s">
        <v>2532</v>
      </c>
      <c r="Q3674" s="64">
        <v>30768</v>
      </c>
      <c r="U3674">
        <v>10</v>
      </c>
      <c r="V3674">
        <v>10</v>
      </c>
      <c r="Y3674" t="s">
        <v>2998</v>
      </c>
      <c r="Z3674">
        <v>1</v>
      </c>
      <c r="AA3674">
        <v>9.1999999999999993</v>
      </c>
      <c r="AB3674">
        <v>4</v>
      </c>
      <c r="AE3674" t="s">
        <v>495</v>
      </c>
      <c r="AF3674">
        <v>40.133000000000003</v>
      </c>
      <c r="AG3674">
        <v>-74.524000000000001</v>
      </c>
      <c r="AH3674" t="s">
        <v>31</v>
      </c>
      <c r="AZ3674" t="s">
        <v>31</v>
      </c>
      <c r="BA3674" t="s">
        <v>31</v>
      </c>
    </row>
    <row r="3675" spans="1:53" hidden="1">
      <c r="A3675" t="s">
        <v>3014</v>
      </c>
      <c r="B3675" t="s">
        <v>71</v>
      </c>
      <c r="C3675" t="s">
        <v>174</v>
      </c>
      <c r="D3675" t="s">
        <v>283</v>
      </c>
      <c r="E3675" t="s">
        <v>918</v>
      </c>
      <c r="F3675" t="s">
        <v>3017</v>
      </c>
      <c r="G3675" t="s">
        <v>2532</v>
      </c>
      <c r="H3675" t="s">
        <v>3015</v>
      </c>
      <c r="J3675">
        <v>40.133000000000003</v>
      </c>
      <c r="K3675">
        <v>-74.524000000000001</v>
      </c>
      <c r="M3675" t="s">
        <v>2633</v>
      </c>
      <c r="N3675">
        <v>1984</v>
      </c>
      <c r="O3675" t="s">
        <v>196</v>
      </c>
      <c r="P3675" t="s">
        <v>2532</v>
      </c>
      <c r="Q3675" s="64">
        <v>30782</v>
      </c>
      <c r="U3675">
        <v>10</v>
      </c>
      <c r="V3675">
        <v>10</v>
      </c>
      <c r="Y3675" t="s">
        <v>2998</v>
      </c>
      <c r="Z3675">
        <v>1</v>
      </c>
      <c r="AA3675">
        <v>6</v>
      </c>
      <c r="AB3675">
        <v>4</v>
      </c>
      <c r="AE3675" t="s">
        <v>495</v>
      </c>
      <c r="AF3675">
        <v>40.133000000000003</v>
      </c>
      <c r="AG3675">
        <v>-74.524000000000001</v>
      </c>
      <c r="AH3675" t="s">
        <v>31</v>
      </c>
      <c r="AZ3675" t="s">
        <v>31</v>
      </c>
      <c r="BA3675" t="s">
        <v>31</v>
      </c>
    </row>
    <row r="3676" spans="1:53" hidden="1">
      <c r="A3676" t="s">
        <v>3014</v>
      </c>
      <c r="B3676" t="s">
        <v>71</v>
      </c>
      <c r="C3676" t="s">
        <v>174</v>
      </c>
      <c r="D3676" t="s">
        <v>283</v>
      </c>
      <c r="E3676" t="s">
        <v>918</v>
      </c>
      <c r="F3676" t="s">
        <v>3017</v>
      </c>
      <c r="G3676" t="s">
        <v>2532</v>
      </c>
      <c r="H3676" t="s">
        <v>3015</v>
      </c>
      <c r="J3676">
        <v>40.133000000000003</v>
      </c>
      <c r="K3676">
        <v>-74.524000000000001</v>
      </c>
      <c r="M3676" t="s">
        <v>2633</v>
      </c>
      <c r="N3676">
        <v>1984</v>
      </c>
      <c r="O3676" t="s">
        <v>196</v>
      </c>
      <c r="P3676" t="s">
        <v>2532</v>
      </c>
      <c r="Q3676" s="64">
        <v>30796</v>
      </c>
      <c r="U3676">
        <v>10</v>
      </c>
      <c r="V3676">
        <v>10</v>
      </c>
      <c r="Y3676" t="s">
        <v>2998</v>
      </c>
      <c r="Z3676">
        <v>1</v>
      </c>
      <c r="AA3676">
        <v>0.4</v>
      </c>
      <c r="AB3676">
        <v>4</v>
      </c>
      <c r="AE3676" t="s">
        <v>495</v>
      </c>
      <c r="AF3676">
        <v>40.133000000000003</v>
      </c>
      <c r="AG3676">
        <v>-74.524000000000001</v>
      </c>
      <c r="AH3676" t="s">
        <v>31</v>
      </c>
      <c r="AZ3676" t="s">
        <v>31</v>
      </c>
      <c r="BA3676" t="s">
        <v>31</v>
      </c>
    </row>
    <row r="3677" spans="1:53" hidden="1">
      <c r="A3677" t="s">
        <v>3014</v>
      </c>
      <c r="B3677" t="s">
        <v>71</v>
      </c>
      <c r="C3677" t="s">
        <v>174</v>
      </c>
      <c r="D3677" t="s">
        <v>283</v>
      </c>
      <c r="E3677" t="s">
        <v>918</v>
      </c>
      <c r="F3677" t="s">
        <v>3018</v>
      </c>
      <c r="G3677" t="s">
        <v>2532</v>
      </c>
      <c r="H3677" t="s">
        <v>3015</v>
      </c>
      <c r="J3677">
        <v>40.133000000000003</v>
      </c>
      <c r="K3677">
        <v>-74.524000000000001</v>
      </c>
      <c r="M3677" t="s">
        <v>2633</v>
      </c>
      <c r="N3677">
        <v>1984</v>
      </c>
      <c r="O3677" t="s">
        <v>196</v>
      </c>
      <c r="P3677" t="s">
        <v>2532</v>
      </c>
      <c r="Q3677" s="64">
        <v>30754</v>
      </c>
      <c r="U3677">
        <v>10</v>
      </c>
      <c r="V3677">
        <v>10</v>
      </c>
      <c r="Y3677" t="s">
        <v>2998</v>
      </c>
      <c r="AA3677" t="s">
        <v>496</v>
      </c>
      <c r="AB3677">
        <v>4</v>
      </c>
      <c r="AE3677" t="s">
        <v>495</v>
      </c>
      <c r="AF3677">
        <v>40.133000000000003</v>
      </c>
      <c r="AG3677">
        <v>-74.524000000000001</v>
      </c>
      <c r="AH3677" t="s">
        <v>31</v>
      </c>
      <c r="AZ3677" t="s">
        <v>31</v>
      </c>
      <c r="BA3677" t="s">
        <v>31</v>
      </c>
    </row>
    <row r="3678" spans="1:53" hidden="1">
      <c r="A3678" t="s">
        <v>3014</v>
      </c>
      <c r="B3678" t="s">
        <v>71</v>
      </c>
      <c r="C3678" t="s">
        <v>174</v>
      </c>
      <c r="D3678" t="s">
        <v>283</v>
      </c>
      <c r="E3678" t="s">
        <v>918</v>
      </c>
      <c r="F3678" t="s">
        <v>3018</v>
      </c>
      <c r="G3678" t="s">
        <v>2532</v>
      </c>
      <c r="H3678" t="s">
        <v>3015</v>
      </c>
      <c r="J3678">
        <v>40.133000000000003</v>
      </c>
      <c r="K3678">
        <v>-74.524000000000001</v>
      </c>
      <c r="M3678" t="s">
        <v>2633</v>
      </c>
      <c r="N3678">
        <v>1984</v>
      </c>
      <c r="O3678" t="s">
        <v>196</v>
      </c>
      <c r="P3678" t="s">
        <v>2532</v>
      </c>
      <c r="Q3678" s="64">
        <v>30768</v>
      </c>
      <c r="U3678">
        <v>10</v>
      </c>
      <c r="V3678">
        <v>10</v>
      </c>
      <c r="Y3678" t="s">
        <v>2998</v>
      </c>
      <c r="AA3678" t="s">
        <v>496</v>
      </c>
      <c r="AB3678">
        <v>4</v>
      </c>
      <c r="AE3678" t="s">
        <v>495</v>
      </c>
      <c r="AF3678">
        <v>40.133000000000003</v>
      </c>
      <c r="AG3678">
        <v>-74.524000000000001</v>
      </c>
      <c r="AH3678" t="s">
        <v>31</v>
      </c>
      <c r="AZ3678" t="s">
        <v>31</v>
      </c>
      <c r="BA3678" t="s">
        <v>31</v>
      </c>
    </row>
    <row r="3679" spans="1:53" hidden="1">
      <c r="A3679" t="s">
        <v>3014</v>
      </c>
      <c r="B3679" t="s">
        <v>71</v>
      </c>
      <c r="C3679" t="s">
        <v>174</v>
      </c>
      <c r="D3679" t="s">
        <v>283</v>
      </c>
      <c r="E3679" t="s">
        <v>918</v>
      </c>
      <c r="F3679" t="s">
        <v>3018</v>
      </c>
      <c r="G3679" t="s">
        <v>2532</v>
      </c>
      <c r="H3679" t="s">
        <v>3015</v>
      </c>
      <c r="J3679">
        <v>40.133000000000003</v>
      </c>
      <c r="K3679">
        <v>-74.524000000000001</v>
      </c>
      <c r="M3679" t="s">
        <v>2633</v>
      </c>
      <c r="N3679">
        <v>1984</v>
      </c>
      <c r="O3679" t="s">
        <v>196</v>
      </c>
      <c r="P3679" t="s">
        <v>2532</v>
      </c>
      <c r="Q3679" s="64">
        <v>30782</v>
      </c>
      <c r="U3679">
        <v>10</v>
      </c>
      <c r="V3679">
        <v>10</v>
      </c>
      <c r="Y3679" t="s">
        <v>2998</v>
      </c>
      <c r="AA3679" t="s">
        <v>496</v>
      </c>
      <c r="AB3679">
        <v>4</v>
      </c>
      <c r="AE3679" t="s">
        <v>495</v>
      </c>
      <c r="AF3679">
        <v>40.133000000000003</v>
      </c>
      <c r="AG3679">
        <v>-74.524000000000001</v>
      </c>
      <c r="AH3679" t="s">
        <v>31</v>
      </c>
      <c r="AZ3679" t="s">
        <v>31</v>
      </c>
      <c r="BA3679" t="s">
        <v>31</v>
      </c>
    </row>
    <row r="3680" spans="1:53" hidden="1">
      <c r="A3680" t="s">
        <v>3014</v>
      </c>
      <c r="B3680" t="s">
        <v>71</v>
      </c>
      <c r="C3680" t="s">
        <v>174</v>
      </c>
      <c r="D3680" t="s">
        <v>283</v>
      </c>
      <c r="E3680" t="s">
        <v>918</v>
      </c>
      <c r="F3680" t="s">
        <v>3018</v>
      </c>
      <c r="G3680" t="s">
        <v>2532</v>
      </c>
      <c r="H3680" t="s">
        <v>3015</v>
      </c>
      <c r="J3680">
        <v>40.133000000000003</v>
      </c>
      <c r="K3680">
        <v>-74.524000000000001</v>
      </c>
      <c r="M3680" t="s">
        <v>2633</v>
      </c>
      <c r="N3680">
        <v>1984</v>
      </c>
      <c r="O3680" t="s">
        <v>196</v>
      </c>
      <c r="P3680" t="s">
        <v>2532</v>
      </c>
      <c r="Q3680" s="64">
        <v>30796</v>
      </c>
      <c r="U3680">
        <v>10</v>
      </c>
      <c r="V3680">
        <v>10</v>
      </c>
      <c r="Y3680" t="s">
        <v>2998</v>
      </c>
      <c r="AA3680" t="s">
        <v>496</v>
      </c>
      <c r="AB3680">
        <v>4</v>
      </c>
      <c r="AE3680" t="s">
        <v>495</v>
      </c>
      <c r="AF3680">
        <v>40.133000000000003</v>
      </c>
      <c r="AG3680">
        <v>-74.524000000000001</v>
      </c>
      <c r="AH3680" t="s">
        <v>31</v>
      </c>
      <c r="AZ3680" t="s">
        <v>31</v>
      </c>
      <c r="BA3680" t="s">
        <v>31</v>
      </c>
    </row>
    <row r="3681" spans="1:53" hidden="1">
      <c r="A3681" t="s">
        <v>3014</v>
      </c>
      <c r="B3681" t="s">
        <v>71</v>
      </c>
      <c r="C3681" t="s">
        <v>174</v>
      </c>
      <c r="D3681" t="s">
        <v>283</v>
      </c>
      <c r="E3681" t="s">
        <v>918</v>
      </c>
      <c r="F3681">
        <v>226</v>
      </c>
      <c r="G3681" t="s">
        <v>2532</v>
      </c>
      <c r="H3681" t="s">
        <v>3015</v>
      </c>
      <c r="J3681">
        <v>40.133000000000003</v>
      </c>
      <c r="K3681">
        <v>-74.524000000000001</v>
      </c>
      <c r="M3681" t="s">
        <v>2633</v>
      </c>
      <c r="N3681">
        <v>1984</v>
      </c>
      <c r="O3681" t="s">
        <v>196</v>
      </c>
      <c r="P3681" t="s">
        <v>2532</v>
      </c>
      <c r="Q3681" s="64">
        <v>30754</v>
      </c>
      <c r="U3681">
        <v>15</v>
      </c>
      <c r="V3681">
        <v>15</v>
      </c>
      <c r="Y3681" t="s">
        <v>2998</v>
      </c>
      <c r="Z3681">
        <v>1</v>
      </c>
      <c r="AA3681">
        <v>9.9</v>
      </c>
      <c r="AB3681">
        <v>4</v>
      </c>
      <c r="AE3681" t="s">
        <v>476</v>
      </c>
      <c r="AF3681">
        <v>40.133000000000003</v>
      </c>
      <c r="AG3681">
        <v>-74.524000000000001</v>
      </c>
      <c r="AH3681" t="s">
        <v>31</v>
      </c>
      <c r="AZ3681" t="s">
        <v>31</v>
      </c>
      <c r="BA3681" t="s">
        <v>31</v>
      </c>
    </row>
    <row r="3682" spans="1:53" hidden="1">
      <c r="A3682" t="s">
        <v>3014</v>
      </c>
      <c r="B3682" t="s">
        <v>71</v>
      </c>
      <c r="C3682" t="s">
        <v>174</v>
      </c>
      <c r="D3682" t="s">
        <v>283</v>
      </c>
      <c r="E3682" t="s">
        <v>918</v>
      </c>
      <c r="F3682">
        <v>226</v>
      </c>
      <c r="G3682" t="s">
        <v>2532</v>
      </c>
      <c r="H3682" t="s">
        <v>3015</v>
      </c>
      <c r="J3682">
        <v>40.133000000000003</v>
      </c>
      <c r="K3682">
        <v>-74.524000000000001</v>
      </c>
      <c r="M3682" t="s">
        <v>2633</v>
      </c>
      <c r="N3682">
        <v>1984</v>
      </c>
      <c r="O3682" t="s">
        <v>196</v>
      </c>
      <c r="P3682" t="s">
        <v>2532</v>
      </c>
      <c r="Q3682" s="64">
        <v>30768</v>
      </c>
      <c r="U3682">
        <v>15</v>
      </c>
      <c r="V3682">
        <v>15</v>
      </c>
      <c r="Y3682" t="s">
        <v>2998</v>
      </c>
      <c r="Z3682">
        <v>1</v>
      </c>
      <c r="AA3682">
        <v>4</v>
      </c>
      <c r="AB3682">
        <v>4</v>
      </c>
      <c r="AE3682" t="s">
        <v>476</v>
      </c>
      <c r="AF3682">
        <v>40.133000000000003</v>
      </c>
      <c r="AG3682">
        <v>-74.524000000000001</v>
      </c>
      <c r="AH3682" t="s">
        <v>31</v>
      </c>
      <c r="AZ3682" t="s">
        <v>31</v>
      </c>
      <c r="BA3682" t="s">
        <v>31</v>
      </c>
    </row>
    <row r="3683" spans="1:53" hidden="1">
      <c r="A3683" t="s">
        <v>3014</v>
      </c>
      <c r="B3683" t="s">
        <v>71</v>
      </c>
      <c r="C3683" t="s">
        <v>174</v>
      </c>
      <c r="D3683" t="s">
        <v>283</v>
      </c>
      <c r="E3683" t="s">
        <v>918</v>
      </c>
      <c r="F3683">
        <v>226</v>
      </c>
      <c r="G3683" t="s">
        <v>2532</v>
      </c>
      <c r="H3683" t="s">
        <v>3015</v>
      </c>
      <c r="J3683">
        <v>40.133000000000003</v>
      </c>
      <c r="K3683">
        <v>-74.524000000000001</v>
      </c>
      <c r="M3683" t="s">
        <v>2633</v>
      </c>
      <c r="N3683">
        <v>1984</v>
      </c>
      <c r="O3683" t="s">
        <v>196</v>
      </c>
      <c r="P3683" t="s">
        <v>2532</v>
      </c>
      <c r="Q3683" s="64">
        <v>30782</v>
      </c>
      <c r="U3683">
        <v>15</v>
      </c>
      <c r="V3683">
        <v>15</v>
      </c>
      <c r="Y3683" t="s">
        <v>2998</v>
      </c>
      <c r="Z3683">
        <v>1</v>
      </c>
      <c r="AA3683">
        <v>1.9</v>
      </c>
      <c r="AB3683">
        <v>4</v>
      </c>
      <c r="AE3683" t="s">
        <v>476</v>
      </c>
      <c r="AF3683">
        <v>40.133000000000003</v>
      </c>
      <c r="AG3683">
        <v>-74.524000000000001</v>
      </c>
      <c r="AH3683" t="s">
        <v>31</v>
      </c>
      <c r="AZ3683" t="s">
        <v>31</v>
      </c>
      <c r="BA3683" t="s">
        <v>31</v>
      </c>
    </row>
    <row r="3684" spans="1:53" hidden="1">
      <c r="A3684" t="s">
        <v>3014</v>
      </c>
      <c r="B3684" t="s">
        <v>71</v>
      </c>
      <c r="C3684" t="s">
        <v>174</v>
      </c>
      <c r="D3684" t="s">
        <v>283</v>
      </c>
      <c r="E3684" t="s">
        <v>918</v>
      </c>
      <c r="F3684">
        <v>226</v>
      </c>
      <c r="G3684" t="s">
        <v>2532</v>
      </c>
      <c r="H3684" t="s">
        <v>3015</v>
      </c>
      <c r="J3684">
        <v>40.133000000000003</v>
      </c>
      <c r="K3684">
        <v>-74.524000000000001</v>
      </c>
      <c r="M3684" t="s">
        <v>2633</v>
      </c>
      <c r="N3684">
        <v>1984</v>
      </c>
      <c r="O3684" t="s">
        <v>196</v>
      </c>
      <c r="P3684" t="s">
        <v>2532</v>
      </c>
      <c r="Q3684" s="64">
        <v>30796</v>
      </c>
      <c r="U3684">
        <v>15</v>
      </c>
      <c r="V3684">
        <v>15</v>
      </c>
      <c r="Y3684" t="s">
        <v>2998</v>
      </c>
      <c r="Z3684">
        <v>1</v>
      </c>
      <c r="AA3684">
        <v>1.6</v>
      </c>
      <c r="AB3684">
        <v>4</v>
      </c>
      <c r="AE3684" t="s">
        <v>476</v>
      </c>
      <c r="AF3684">
        <v>40.133000000000003</v>
      </c>
      <c r="AG3684">
        <v>-74.524000000000001</v>
      </c>
      <c r="AH3684" t="s">
        <v>31</v>
      </c>
      <c r="AZ3684" t="s">
        <v>31</v>
      </c>
      <c r="BA3684" t="s">
        <v>31</v>
      </c>
    </row>
    <row r="3685" spans="1:53" hidden="1">
      <c r="A3685" t="s">
        <v>3014</v>
      </c>
      <c r="B3685" t="s">
        <v>71</v>
      </c>
      <c r="C3685" t="s">
        <v>174</v>
      </c>
      <c r="D3685" t="s">
        <v>283</v>
      </c>
      <c r="E3685" t="s">
        <v>918</v>
      </c>
      <c r="F3685">
        <v>150</v>
      </c>
      <c r="G3685" t="s">
        <v>2532</v>
      </c>
      <c r="H3685" t="s">
        <v>3015</v>
      </c>
      <c r="J3685">
        <v>40.133000000000003</v>
      </c>
      <c r="K3685">
        <v>-74.524000000000001</v>
      </c>
      <c r="M3685" t="s">
        <v>2633</v>
      </c>
      <c r="N3685">
        <v>1984</v>
      </c>
      <c r="O3685" t="s">
        <v>196</v>
      </c>
      <c r="P3685" t="s">
        <v>2532</v>
      </c>
      <c r="Q3685" s="64">
        <v>30754</v>
      </c>
      <c r="U3685">
        <v>15</v>
      </c>
      <c r="V3685">
        <v>15</v>
      </c>
      <c r="Y3685" t="s">
        <v>2998</v>
      </c>
      <c r="Z3685">
        <v>1</v>
      </c>
      <c r="AA3685">
        <v>14.9</v>
      </c>
      <c r="AB3685">
        <v>4</v>
      </c>
      <c r="AE3685" t="s">
        <v>476</v>
      </c>
      <c r="AF3685">
        <v>40.133000000000003</v>
      </c>
      <c r="AG3685">
        <v>-74.524000000000001</v>
      </c>
      <c r="AH3685" t="s">
        <v>31</v>
      </c>
      <c r="AZ3685" t="s">
        <v>31</v>
      </c>
      <c r="BA3685" t="s">
        <v>31</v>
      </c>
    </row>
    <row r="3686" spans="1:53" hidden="1">
      <c r="A3686" t="s">
        <v>3014</v>
      </c>
      <c r="B3686" t="s">
        <v>71</v>
      </c>
      <c r="C3686" t="s">
        <v>174</v>
      </c>
      <c r="D3686" t="s">
        <v>283</v>
      </c>
      <c r="E3686" t="s">
        <v>918</v>
      </c>
      <c r="F3686">
        <v>150</v>
      </c>
      <c r="G3686" t="s">
        <v>2532</v>
      </c>
      <c r="H3686" t="s">
        <v>3015</v>
      </c>
      <c r="J3686">
        <v>40.133000000000003</v>
      </c>
      <c r="K3686">
        <v>-74.524000000000001</v>
      </c>
      <c r="M3686" t="s">
        <v>2633</v>
      </c>
      <c r="N3686">
        <v>1984</v>
      </c>
      <c r="O3686" t="s">
        <v>196</v>
      </c>
      <c r="P3686" t="s">
        <v>2532</v>
      </c>
      <c r="Q3686" s="64">
        <v>30768</v>
      </c>
      <c r="U3686">
        <v>15</v>
      </c>
      <c r="V3686">
        <v>15</v>
      </c>
      <c r="Y3686" t="s">
        <v>2998</v>
      </c>
      <c r="Z3686">
        <v>1</v>
      </c>
      <c r="AA3686">
        <v>10.1</v>
      </c>
      <c r="AB3686">
        <v>4</v>
      </c>
      <c r="AE3686" t="s">
        <v>476</v>
      </c>
      <c r="AF3686">
        <v>40.133000000000003</v>
      </c>
      <c r="AG3686">
        <v>-74.524000000000001</v>
      </c>
      <c r="AH3686" t="s">
        <v>31</v>
      </c>
      <c r="AZ3686" t="s">
        <v>31</v>
      </c>
      <c r="BA3686" t="s">
        <v>31</v>
      </c>
    </row>
    <row r="3687" spans="1:53" hidden="1">
      <c r="A3687" t="s">
        <v>3014</v>
      </c>
      <c r="B3687" t="s">
        <v>71</v>
      </c>
      <c r="C3687" t="s">
        <v>174</v>
      </c>
      <c r="D3687" t="s">
        <v>283</v>
      </c>
      <c r="E3687" t="s">
        <v>918</v>
      </c>
      <c r="F3687">
        <v>150</v>
      </c>
      <c r="G3687" t="s">
        <v>2532</v>
      </c>
      <c r="H3687" t="s">
        <v>3015</v>
      </c>
      <c r="J3687">
        <v>40.133000000000003</v>
      </c>
      <c r="K3687">
        <v>-74.524000000000001</v>
      </c>
      <c r="M3687" t="s">
        <v>2633</v>
      </c>
      <c r="N3687">
        <v>1984</v>
      </c>
      <c r="O3687" t="s">
        <v>196</v>
      </c>
      <c r="P3687" t="s">
        <v>2532</v>
      </c>
      <c r="Q3687" s="64">
        <v>30782</v>
      </c>
      <c r="U3687">
        <v>15</v>
      </c>
      <c r="V3687">
        <v>15</v>
      </c>
      <c r="Y3687" t="s">
        <v>2998</v>
      </c>
      <c r="Z3687">
        <v>1</v>
      </c>
      <c r="AA3687">
        <v>1.3</v>
      </c>
      <c r="AB3687">
        <v>4</v>
      </c>
      <c r="AE3687" t="s">
        <v>476</v>
      </c>
      <c r="AF3687">
        <v>40.133000000000003</v>
      </c>
      <c r="AG3687">
        <v>-74.524000000000001</v>
      </c>
      <c r="AH3687" t="s">
        <v>31</v>
      </c>
      <c r="AZ3687" t="s">
        <v>31</v>
      </c>
      <c r="BA3687" t="s">
        <v>31</v>
      </c>
    </row>
    <row r="3688" spans="1:53" hidden="1">
      <c r="A3688" t="s">
        <v>3014</v>
      </c>
      <c r="B3688" t="s">
        <v>71</v>
      </c>
      <c r="C3688" t="s">
        <v>174</v>
      </c>
      <c r="D3688" t="s">
        <v>283</v>
      </c>
      <c r="E3688" t="s">
        <v>918</v>
      </c>
      <c r="F3688">
        <v>150</v>
      </c>
      <c r="G3688" t="s">
        <v>2532</v>
      </c>
      <c r="H3688" t="s">
        <v>3015</v>
      </c>
      <c r="J3688">
        <v>40.133000000000003</v>
      </c>
      <c r="K3688">
        <v>-74.524000000000001</v>
      </c>
      <c r="M3688" t="s">
        <v>2633</v>
      </c>
      <c r="N3688">
        <v>1984</v>
      </c>
      <c r="O3688" t="s">
        <v>196</v>
      </c>
      <c r="P3688" t="s">
        <v>2532</v>
      </c>
      <c r="Q3688" s="64">
        <v>30796</v>
      </c>
      <c r="U3688">
        <v>15</v>
      </c>
      <c r="V3688">
        <v>15</v>
      </c>
      <c r="Y3688" t="s">
        <v>2998</v>
      </c>
      <c r="Z3688">
        <v>1</v>
      </c>
      <c r="AA3688">
        <v>1.1000000000000001</v>
      </c>
      <c r="AB3688">
        <v>4</v>
      </c>
      <c r="AE3688" t="s">
        <v>476</v>
      </c>
      <c r="AF3688">
        <v>40.133000000000003</v>
      </c>
      <c r="AG3688">
        <v>-74.524000000000001</v>
      </c>
      <c r="AH3688" t="s">
        <v>31</v>
      </c>
      <c r="AZ3688" t="s">
        <v>31</v>
      </c>
      <c r="BA3688" t="s">
        <v>31</v>
      </c>
    </row>
    <row r="3689" spans="1:53" hidden="1">
      <c r="A3689" t="s">
        <v>3014</v>
      </c>
      <c r="B3689" t="s">
        <v>71</v>
      </c>
      <c r="C3689" t="s">
        <v>174</v>
      </c>
      <c r="D3689" t="s">
        <v>283</v>
      </c>
      <c r="E3689" t="s">
        <v>918</v>
      </c>
      <c r="F3689">
        <v>337</v>
      </c>
      <c r="G3689" t="s">
        <v>2532</v>
      </c>
      <c r="H3689" t="s">
        <v>3015</v>
      </c>
      <c r="J3689">
        <v>40.133000000000003</v>
      </c>
      <c r="K3689">
        <v>-74.524000000000001</v>
      </c>
      <c r="M3689" t="s">
        <v>2633</v>
      </c>
      <c r="N3689">
        <v>1984</v>
      </c>
      <c r="O3689" t="s">
        <v>196</v>
      </c>
      <c r="P3689" t="s">
        <v>2532</v>
      </c>
      <c r="Q3689" s="64">
        <v>30754</v>
      </c>
      <c r="U3689">
        <v>15</v>
      </c>
      <c r="V3689">
        <v>15</v>
      </c>
      <c r="Y3689" t="s">
        <v>2998</v>
      </c>
      <c r="Z3689">
        <v>1</v>
      </c>
      <c r="AA3689">
        <v>20.8</v>
      </c>
      <c r="AB3689">
        <v>4</v>
      </c>
      <c r="AE3689" t="s">
        <v>476</v>
      </c>
      <c r="AF3689">
        <v>40.133000000000003</v>
      </c>
      <c r="AG3689">
        <v>-74.524000000000001</v>
      </c>
      <c r="AH3689" t="s">
        <v>31</v>
      </c>
      <c r="AZ3689" t="s">
        <v>31</v>
      </c>
      <c r="BA3689" t="s">
        <v>31</v>
      </c>
    </row>
    <row r="3690" spans="1:53" hidden="1">
      <c r="A3690" t="s">
        <v>3014</v>
      </c>
      <c r="B3690" t="s">
        <v>71</v>
      </c>
      <c r="C3690" t="s">
        <v>174</v>
      </c>
      <c r="D3690" t="s">
        <v>283</v>
      </c>
      <c r="E3690" t="s">
        <v>918</v>
      </c>
      <c r="F3690">
        <v>337</v>
      </c>
      <c r="G3690" t="s">
        <v>2532</v>
      </c>
      <c r="H3690" t="s">
        <v>3015</v>
      </c>
      <c r="J3690">
        <v>40.133000000000003</v>
      </c>
      <c r="K3690">
        <v>-74.524000000000001</v>
      </c>
      <c r="M3690" t="s">
        <v>2633</v>
      </c>
      <c r="N3690">
        <v>1984</v>
      </c>
      <c r="O3690" t="s">
        <v>196</v>
      </c>
      <c r="P3690" t="s">
        <v>2532</v>
      </c>
      <c r="Q3690" s="64">
        <v>30768</v>
      </c>
      <c r="U3690">
        <v>15</v>
      </c>
      <c r="V3690">
        <v>15</v>
      </c>
      <c r="Y3690" t="s">
        <v>2998</v>
      </c>
      <c r="Z3690">
        <v>1</v>
      </c>
      <c r="AA3690">
        <v>15</v>
      </c>
      <c r="AB3690">
        <v>4</v>
      </c>
      <c r="AE3690" t="s">
        <v>476</v>
      </c>
      <c r="AF3690">
        <v>40.133000000000003</v>
      </c>
      <c r="AG3690">
        <v>-74.524000000000001</v>
      </c>
      <c r="AH3690" t="s">
        <v>31</v>
      </c>
      <c r="AZ3690" t="s">
        <v>31</v>
      </c>
      <c r="BA3690" t="s">
        <v>31</v>
      </c>
    </row>
    <row r="3691" spans="1:53" hidden="1">
      <c r="A3691" t="s">
        <v>3014</v>
      </c>
      <c r="B3691" t="s">
        <v>71</v>
      </c>
      <c r="C3691" t="s">
        <v>174</v>
      </c>
      <c r="D3691" t="s">
        <v>283</v>
      </c>
      <c r="E3691" t="s">
        <v>918</v>
      </c>
      <c r="F3691">
        <v>337</v>
      </c>
      <c r="G3691" t="s">
        <v>2532</v>
      </c>
      <c r="H3691" t="s">
        <v>3015</v>
      </c>
      <c r="J3691">
        <v>40.133000000000003</v>
      </c>
      <c r="K3691">
        <v>-74.524000000000001</v>
      </c>
      <c r="M3691" t="s">
        <v>2633</v>
      </c>
      <c r="N3691">
        <v>1984</v>
      </c>
      <c r="O3691" t="s">
        <v>196</v>
      </c>
      <c r="P3691" t="s">
        <v>2532</v>
      </c>
      <c r="Q3691" s="64">
        <v>30782</v>
      </c>
      <c r="U3691">
        <v>15</v>
      </c>
      <c r="V3691">
        <v>15</v>
      </c>
      <c r="Y3691" t="s">
        <v>2998</v>
      </c>
      <c r="Z3691">
        <v>1</v>
      </c>
      <c r="AA3691">
        <v>18.899999999999999</v>
      </c>
      <c r="AB3691">
        <v>4</v>
      </c>
      <c r="AE3691" t="s">
        <v>476</v>
      </c>
      <c r="AF3691">
        <v>40.133000000000003</v>
      </c>
      <c r="AG3691">
        <v>-74.524000000000001</v>
      </c>
      <c r="AH3691" t="s">
        <v>31</v>
      </c>
      <c r="AZ3691" t="s">
        <v>31</v>
      </c>
      <c r="BA3691" t="s">
        <v>31</v>
      </c>
    </row>
    <row r="3692" spans="1:53" hidden="1">
      <c r="A3692" t="s">
        <v>3014</v>
      </c>
      <c r="B3692" t="s">
        <v>71</v>
      </c>
      <c r="C3692" t="s">
        <v>174</v>
      </c>
      <c r="D3692" t="s">
        <v>283</v>
      </c>
      <c r="E3692" t="s">
        <v>918</v>
      </c>
      <c r="F3692">
        <v>337</v>
      </c>
      <c r="G3692" t="s">
        <v>2532</v>
      </c>
      <c r="H3692" t="s">
        <v>3015</v>
      </c>
      <c r="J3692">
        <v>40.133000000000003</v>
      </c>
      <c r="K3692">
        <v>-74.524000000000001</v>
      </c>
      <c r="M3692" t="s">
        <v>2633</v>
      </c>
      <c r="N3692">
        <v>1984</v>
      </c>
      <c r="O3692" t="s">
        <v>196</v>
      </c>
      <c r="P3692" t="s">
        <v>2532</v>
      </c>
      <c r="Q3692" s="64">
        <v>30796</v>
      </c>
      <c r="U3692">
        <v>15</v>
      </c>
      <c r="V3692">
        <v>15</v>
      </c>
      <c r="Y3692" t="s">
        <v>2998</v>
      </c>
      <c r="Z3692">
        <v>1</v>
      </c>
      <c r="AA3692">
        <v>7.3</v>
      </c>
      <c r="AB3692">
        <v>4</v>
      </c>
      <c r="AE3692" t="s">
        <v>476</v>
      </c>
      <c r="AF3692">
        <v>40.133000000000003</v>
      </c>
      <c r="AG3692">
        <v>-74.524000000000001</v>
      </c>
      <c r="AH3692" t="s">
        <v>31</v>
      </c>
      <c r="AZ3692" t="s">
        <v>31</v>
      </c>
      <c r="BA3692" t="s">
        <v>31</v>
      </c>
    </row>
    <row r="3693" spans="1:53" hidden="1">
      <c r="A3693" t="s">
        <v>3014</v>
      </c>
      <c r="B3693" t="s">
        <v>71</v>
      </c>
      <c r="C3693" t="s">
        <v>174</v>
      </c>
      <c r="D3693" t="s">
        <v>283</v>
      </c>
      <c r="E3693" t="s">
        <v>918</v>
      </c>
      <c r="F3693" t="s">
        <v>3016</v>
      </c>
      <c r="G3693" t="s">
        <v>2532</v>
      </c>
      <c r="H3693" t="s">
        <v>3015</v>
      </c>
      <c r="J3693">
        <v>40.133000000000003</v>
      </c>
      <c r="K3693">
        <v>-74.524000000000001</v>
      </c>
      <c r="M3693" t="s">
        <v>2633</v>
      </c>
      <c r="N3693">
        <v>1984</v>
      </c>
      <c r="O3693" t="s">
        <v>196</v>
      </c>
      <c r="P3693" t="s">
        <v>2532</v>
      </c>
      <c r="Q3693" s="64">
        <v>30754</v>
      </c>
      <c r="U3693">
        <v>15</v>
      </c>
      <c r="V3693">
        <v>15</v>
      </c>
      <c r="Y3693" t="s">
        <v>2998</v>
      </c>
      <c r="Z3693">
        <v>1</v>
      </c>
      <c r="AA3693">
        <v>31.8</v>
      </c>
      <c r="AB3693">
        <v>4</v>
      </c>
      <c r="AE3693" t="s">
        <v>476</v>
      </c>
      <c r="AF3693">
        <v>40.133000000000003</v>
      </c>
      <c r="AG3693">
        <v>-74.524000000000001</v>
      </c>
      <c r="AH3693" t="s">
        <v>31</v>
      </c>
      <c r="AZ3693" t="s">
        <v>31</v>
      </c>
      <c r="BA3693" t="s">
        <v>31</v>
      </c>
    </row>
    <row r="3694" spans="1:53" hidden="1">
      <c r="A3694" t="s">
        <v>3014</v>
      </c>
      <c r="B3694" t="s">
        <v>71</v>
      </c>
      <c r="C3694" t="s">
        <v>174</v>
      </c>
      <c r="D3694" t="s">
        <v>283</v>
      </c>
      <c r="E3694" t="s">
        <v>918</v>
      </c>
      <c r="F3694" t="s">
        <v>3016</v>
      </c>
      <c r="G3694" t="s">
        <v>2532</v>
      </c>
      <c r="H3694" t="s">
        <v>3015</v>
      </c>
      <c r="J3694">
        <v>40.133000000000003</v>
      </c>
      <c r="K3694">
        <v>-74.524000000000001</v>
      </c>
      <c r="M3694" t="s">
        <v>2633</v>
      </c>
      <c r="N3694">
        <v>1984</v>
      </c>
      <c r="O3694" t="s">
        <v>196</v>
      </c>
      <c r="P3694" t="s">
        <v>2532</v>
      </c>
      <c r="Q3694" s="64">
        <v>30768</v>
      </c>
      <c r="U3694">
        <v>15</v>
      </c>
      <c r="V3694">
        <v>15</v>
      </c>
      <c r="Y3694" t="s">
        <v>2998</v>
      </c>
      <c r="Z3694">
        <v>1</v>
      </c>
      <c r="AA3694">
        <v>31.9</v>
      </c>
      <c r="AB3694">
        <v>4</v>
      </c>
      <c r="AE3694" t="s">
        <v>476</v>
      </c>
      <c r="AF3694">
        <v>40.133000000000003</v>
      </c>
      <c r="AG3694">
        <v>-74.524000000000001</v>
      </c>
      <c r="AH3694" t="s">
        <v>31</v>
      </c>
      <c r="AZ3694" t="s">
        <v>31</v>
      </c>
      <c r="BA3694" t="s">
        <v>31</v>
      </c>
    </row>
    <row r="3695" spans="1:53" hidden="1">
      <c r="A3695" t="s">
        <v>3014</v>
      </c>
      <c r="B3695" t="s">
        <v>71</v>
      </c>
      <c r="C3695" t="s">
        <v>174</v>
      </c>
      <c r="D3695" t="s">
        <v>283</v>
      </c>
      <c r="E3695" t="s">
        <v>918</v>
      </c>
      <c r="F3695" t="s">
        <v>3016</v>
      </c>
      <c r="G3695" t="s">
        <v>2532</v>
      </c>
      <c r="H3695" t="s">
        <v>3015</v>
      </c>
      <c r="J3695">
        <v>40.133000000000003</v>
      </c>
      <c r="K3695">
        <v>-74.524000000000001</v>
      </c>
      <c r="M3695" t="s">
        <v>2633</v>
      </c>
      <c r="N3695">
        <v>1984</v>
      </c>
      <c r="O3695" t="s">
        <v>196</v>
      </c>
      <c r="P3695" t="s">
        <v>2532</v>
      </c>
      <c r="Q3695" s="64">
        <v>30782</v>
      </c>
      <c r="U3695">
        <v>15</v>
      </c>
      <c r="V3695">
        <v>15</v>
      </c>
      <c r="Y3695" t="s">
        <v>2998</v>
      </c>
      <c r="Z3695">
        <v>1</v>
      </c>
      <c r="AA3695">
        <v>20</v>
      </c>
      <c r="AB3695">
        <v>4</v>
      </c>
      <c r="AE3695" t="s">
        <v>476</v>
      </c>
      <c r="AF3695">
        <v>40.133000000000003</v>
      </c>
      <c r="AG3695">
        <v>-74.524000000000001</v>
      </c>
      <c r="AH3695" t="s">
        <v>31</v>
      </c>
      <c r="AZ3695" t="s">
        <v>31</v>
      </c>
      <c r="BA3695" t="s">
        <v>31</v>
      </c>
    </row>
    <row r="3696" spans="1:53" hidden="1">
      <c r="A3696" t="s">
        <v>3014</v>
      </c>
      <c r="B3696" t="s">
        <v>71</v>
      </c>
      <c r="C3696" t="s">
        <v>174</v>
      </c>
      <c r="D3696" t="s">
        <v>283</v>
      </c>
      <c r="E3696" t="s">
        <v>918</v>
      </c>
      <c r="F3696" t="s">
        <v>3016</v>
      </c>
      <c r="G3696" t="s">
        <v>2532</v>
      </c>
      <c r="H3696" t="s">
        <v>3015</v>
      </c>
      <c r="J3696">
        <v>40.133000000000003</v>
      </c>
      <c r="K3696">
        <v>-74.524000000000001</v>
      </c>
      <c r="M3696" t="s">
        <v>2633</v>
      </c>
      <c r="N3696">
        <v>1984</v>
      </c>
      <c r="O3696" t="s">
        <v>196</v>
      </c>
      <c r="P3696" t="s">
        <v>2532</v>
      </c>
      <c r="Q3696" s="64">
        <v>30796</v>
      </c>
      <c r="U3696">
        <v>15</v>
      </c>
      <c r="V3696">
        <v>15</v>
      </c>
      <c r="Y3696" t="s">
        <v>2998</v>
      </c>
      <c r="Z3696">
        <v>1</v>
      </c>
      <c r="AA3696">
        <v>8.1</v>
      </c>
      <c r="AB3696">
        <v>4</v>
      </c>
      <c r="AE3696" t="s">
        <v>476</v>
      </c>
      <c r="AF3696">
        <v>40.133000000000003</v>
      </c>
      <c r="AG3696">
        <v>-74.524000000000001</v>
      </c>
      <c r="AH3696" t="s">
        <v>31</v>
      </c>
      <c r="AZ3696" t="s">
        <v>31</v>
      </c>
      <c r="BA3696" t="s">
        <v>31</v>
      </c>
    </row>
    <row r="3697" spans="1:53" hidden="1">
      <c r="A3697" t="s">
        <v>3014</v>
      </c>
      <c r="B3697" t="s">
        <v>71</v>
      </c>
      <c r="C3697" t="s">
        <v>174</v>
      </c>
      <c r="D3697" t="s">
        <v>283</v>
      </c>
      <c r="E3697" t="s">
        <v>918</v>
      </c>
      <c r="F3697" t="s">
        <v>3017</v>
      </c>
      <c r="G3697" t="s">
        <v>2532</v>
      </c>
      <c r="H3697" t="s">
        <v>3015</v>
      </c>
      <c r="J3697">
        <v>40.133000000000003</v>
      </c>
      <c r="K3697">
        <v>-74.524000000000001</v>
      </c>
      <c r="M3697" t="s">
        <v>2633</v>
      </c>
      <c r="N3697">
        <v>1984</v>
      </c>
      <c r="O3697" t="s">
        <v>196</v>
      </c>
      <c r="P3697" t="s">
        <v>2532</v>
      </c>
      <c r="Q3697" s="64">
        <v>30754</v>
      </c>
      <c r="U3697">
        <v>15</v>
      </c>
      <c r="V3697">
        <v>15</v>
      </c>
      <c r="Y3697" t="s">
        <v>2998</v>
      </c>
      <c r="Z3697">
        <v>1</v>
      </c>
      <c r="AA3697">
        <v>5</v>
      </c>
      <c r="AB3697">
        <v>4</v>
      </c>
      <c r="AE3697" t="s">
        <v>476</v>
      </c>
      <c r="AF3697">
        <v>40.133000000000003</v>
      </c>
      <c r="AG3697">
        <v>-74.524000000000001</v>
      </c>
      <c r="AH3697" t="s">
        <v>31</v>
      </c>
      <c r="AZ3697" t="s">
        <v>31</v>
      </c>
      <c r="BA3697" t="s">
        <v>31</v>
      </c>
    </row>
    <row r="3698" spans="1:53" hidden="1">
      <c r="A3698" t="s">
        <v>3014</v>
      </c>
      <c r="B3698" t="s">
        <v>71</v>
      </c>
      <c r="C3698" t="s">
        <v>174</v>
      </c>
      <c r="D3698" t="s">
        <v>283</v>
      </c>
      <c r="E3698" t="s">
        <v>918</v>
      </c>
      <c r="F3698" t="s">
        <v>3017</v>
      </c>
      <c r="G3698" t="s">
        <v>2532</v>
      </c>
      <c r="H3698" t="s">
        <v>3015</v>
      </c>
      <c r="J3698">
        <v>40.133000000000003</v>
      </c>
      <c r="K3698">
        <v>-74.524000000000001</v>
      </c>
      <c r="M3698" t="s">
        <v>2633</v>
      </c>
      <c r="N3698">
        <v>1984</v>
      </c>
      <c r="O3698" t="s">
        <v>196</v>
      </c>
      <c r="P3698" t="s">
        <v>2532</v>
      </c>
      <c r="Q3698" s="64">
        <v>30768</v>
      </c>
      <c r="U3698">
        <v>15</v>
      </c>
      <c r="V3698">
        <v>15</v>
      </c>
      <c r="Y3698" t="s">
        <v>2998</v>
      </c>
      <c r="Z3698">
        <v>1</v>
      </c>
      <c r="AA3698">
        <v>1.2</v>
      </c>
      <c r="AB3698">
        <v>4</v>
      </c>
      <c r="AE3698" t="s">
        <v>476</v>
      </c>
      <c r="AF3698">
        <v>40.133000000000003</v>
      </c>
      <c r="AG3698">
        <v>-74.524000000000001</v>
      </c>
      <c r="AH3698" t="s">
        <v>31</v>
      </c>
      <c r="AZ3698" t="s">
        <v>31</v>
      </c>
      <c r="BA3698" t="s">
        <v>31</v>
      </c>
    </row>
    <row r="3699" spans="1:53" hidden="1">
      <c r="A3699" t="s">
        <v>3014</v>
      </c>
      <c r="B3699" t="s">
        <v>71</v>
      </c>
      <c r="C3699" t="s">
        <v>174</v>
      </c>
      <c r="D3699" t="s">
        <v>283</v>
      </c>
      <c r="E3699" t="s">
        <v>918</v>
      </c>
      <c r="F3699" t="s">
        <v>3017</v>
      </c>
      <c r="G3699" t="s">
        <v>2532</v>
      </c>
      <c r="H3699" t="s">
        <v>3015</v>
      </c>
      <c r="J3699">
        <v>40.133000000000003</v>
      </c>
      <c r="K3699">
        <v>-74.524000000000001</v>
      </c>
      <c r="M3699" t="s">
        <v>2633</v>
      </c>
      <c r="N3699">
        <v>1984</v>
      </c>
      <c r="O3699" t="s">
        <v>196</v>
      </c>
      <c r="P3699" t="s">
        <v>2532</v>
      </c>
      <c r="Q3699" s="64">
        <v>30782</v>
      </c>
      <c r="U3699">
        <v>15</v>
      </c>
      <c r="V3699">
        <v>15</v>
      </c>
      <c r="Y3699" t="s">
        <v>2998</v>
      </c>
      <c r="Z3699">
        <v>1</v>
      </c>
      <c r="AA3699">
        <v>0.8</v>
      </c>
      <c r="AB3699">
        <v>4</v>
      </c>
      <c r="AE3699" t="s">
        <v>476</v>
      </c>
      <c r="AF3699">
        <v>40.133000000000003</v>
      </c>
      <c r="AG3699">
        <v>-74.524000000000001</v>
      </c>
      <c r="AH3699" t="s">
        <v>31</v>
      </c>
      <c r="AZ3699" t="s">
        <v>31</v>
      </c>
      <c r="BA3699" t="s">
        <v>31</v>
      </c>
    </row>
    <row r="3700" spans="1:53" hidden="1">
      <c r="A3700" t="s">
        <v>3014</v>
      </c>
      <c r="B3700" t="s">
        <v>71</v>
      </c>
      <c r="C3700" t="s">
        <v>174</v>
      </c>
      <c r="D3700" t="s">
        <v>283</v>
      </c>
      <c r="E3700" t="s">
        <v>918</v>
      </c>
      <c r="F3700" t="s">
        <v>3017</v>
      </c>
      <c r="G3700" t="s">
        <v>2532</v>
      </c>
      <c r="H3700" t="s">
        <v>3015</v>
      </c>
      <c r="J3700">
        <v>40.133000000000003</v>
      </c>
      <c r="K3700">
        <v>-74.524000000000001</v>
      </c>
      <c r="M3700" t="s">
        <v>2633</v>
      </c>
      <c r="N3700">
        <v>1984</v>
      </c>
      <c r="O3700" t="s">
        <v>196</v>
      </c>
      <c r="P3700" t="s">
        <v>2532</v>
      </c>
      <c r="Q3700" s="64">
        <v>30796</v>
      </c>
      <c r="U3700">
        <v>15</v>
      </c>
      <c r="V3700">
        <v>15</v>
      </c>
      <c r="Y3700" t="s">
        <v>2998</v>
      </c>
      <c r="Z3700">
        <v>1</v>
      </c>
      <c r="AA3700">
        <v>0.5</v>
      </c>
      <c r="AB3700">
        <v>4</v>
      </c>
      <c r="AE3700" t="s">
        <v>476</v>
      </c>
      <c r="AF3700">
        <v>40.133000000000003</v>
      </c>
      <c r="AG3700">
        <v>-74.524000000000001</v>
      </c>
      <c r="AH3700" t="s">
        <v>31</v>
      </c>
      <c r="AZ3700" t="s">
        <v>31</v>
      </c>
      <c r="BA3700" t="s">
        <v>31</v>
      </c>
    </row>
    <row r="3701" spans="1:53" hidden="1">
      <c r="A3701" t="s">
        <v>3014</v>
      </c>
      <c r="B3701" t="s">
        <v>71</v>
      </c>
      <c r="C3701" t="s">
        <v>174</v>
      </c>
      <c r="D3701" t="s">
        <v>283</v>
      </c>
      <c r="E3701" t="s">
        <v>918</v>
      </c>
      <c r="F3701" t="s">
        <v>3018</v>
      </c>
      <c r="G3701" t="s">
        <v>2532</v>
      </c>
      <c r="H3701" t="s">
        <v>3015</v>
      </c>
      <c r="J3701">
        <v>40.133000000000003</v>
      </c>
      <c r="K3701">
        <v>-74.524000000000001</v>
      </c>
      <c r="M3701" t="s">
        <v>2633</v>
      </c>
      <c r="N3701">
        <v>1984</v>
      </c>
      <c r="O3701" t="s">
        <v>196</v>
      </c>
      <c r="P3701" t="s">
        <v>2532</v>
      </c>
      <c r="Q3701" s="64">
        <v>30754</v>
      </c>
      <c r="U3701">
        <v>15</v>
      </c>
      <c r="V3701">
        <v>15</v>
      </c>
      <c r="Y3701" t="s">
        <v>2998</v>
      </c>
      <c r="Z3701">
        <v>1</v>
      </c>
      <c r="AA3701">
        <v>21.8</v>
      </c>
      <c r="AB3701">
        <v>4</v>
      </c>
      <c r="AE3701" t="s">
        <v>476</v>
      </c>
      <c r="AF3701">
        <v>40.133000000000003</v>
      </c>
      <c r="AG3701">
        <v>-74.524000000000001</v>
      </c>
      <c r="AH3701" t="s">
        <v>31</v>
      </c>
      <c r="AZ3701" t="s">
        <v>31</v>
      </c>
      <c r="BA3701" t="s">
        <v>31</v>
      </c>
    </row>
    <row r="3702" spans="1:53" hidden="1">
      <c r="A3702" t="s">
        <v>3014</v>
      </c>
      <c r="B3702" t="s">
        <v>71</v>
      </c>
      <c r="C3702" t="s">
        <v>174</v>
      </c>
      <c r="D3702" t="s">
        <v>283</v>
      </c>
      <c r="E3702" t="s">
        <v>918</v>
      </c>
      <c r="F3702" t="s">
        <v>3018</v>
      </c>
      <c r="G3702" t="s">
        <v>2532</v>
      </c>
      <c r="H3702" t="s">
        <v>3015</v>
      </c>
      <c r="J3702">
        <v>40.133000000000003</v>
      </c>
      <c r="K3702">
        <v>-74.524000000000001</v>
      </c>
      <c r="M3702" t="s">
        <v>2633</v>
      </c>
      <c r="N3702">
        <v>1984</v>
      </c>
      <c r="O3702" t="s">
        <v>196</v>
      </c>
      <c r="P3702" t="s">
        <v>2532</v>
      </c>
      <c r="Q3702" s="64">
        <v>30768</v>
      </c>
      <c r="U3702">
        <v>15</v>
      </c>
      <c r="V3702">
        <v>15</v>
      </c>
      <c r="Y3702" t="s">
        <v>2998</v>
      </c>
      <c r="Z3702">
        <v>1</v>
      </c>
      <c r="AA3702">
        <v>21</v>
      </c>
      <c r="AB3702">
        <v>4</v>
      </c>
      <c r="AE3702" t="s">
        <v>476</v>
      </c>
      <c r="AF3702">
        <v>40.133000000000003</v>
      </c>
      <c r="AG3702">
        <v>-74.524000000000001</v>
      </c>
      <c r="AH3702" t="s">
        <v>31</v>
      </c>
      <c r="AZ3702" t="s">
        <v>31</v>
      </c>
      <c r="BA3702" t="s">
        <v>31</v>
      </c>
    </row>
    <row r="3703" spans="1:53" hidden="1">
      <c r="A3703" t="s">
        <v>3014</v>
      </c>
      <c r="B3703" t="s">
        <v>71</v>
      </c>
      <c r="C3703" t="s">
        <v>174</v>
      </c>
      <c r="D3703" t="s">
        <v>283</v>
      </c>
      <c r="E3703" t="s">
        <v>918</v>
      </c>
      <c r="F3703" t="s">
        <v>3018</v>
      </c>
      <c r="G3703" t="s">
        <v>2532</v>
      </c>
      <c r="H3703" t="s">
        <v>3015</v>
      </c>
      <c r="J3703">
        <v>40.133000000000003</v>
      </c>
      <c r="K3703">
        <v>-74.524000000000001</v>
      </c>
      <c r="M3703" t="s">
        <v>2633</v>
      </c>
      <c r="N3703">
        <v>1984</v>
      </c>
      <c r="O3703" t="s">
        <v>196</v>
      </c>
      <c r="P3703" t="s">
        <v>2532</v>
      </c>
      <c r="Q3703" s="64">
        <v>30782</v>
      </c>
      <c r="U3703">
        <v>15</v>
      </c>
      <c r="V3703">
        <v>15</v>
      </c>
      <c r="Y3703" t="s">
        <v>2998</v>
      </c>
      <c r="Z3703">
        <v>1</v>
      </c>
      <c r="AA3703">
        <v>22</v>
      </c>
      <c r="AB3703">
        <v>4</v>
      </c>
      <c r="AE3703" t="s">
        <v>476</v>
      </c>
      <c r="AF3703">
        <v>40.133000000000003</v>
      </c>
      <c r="AG3703">
        <v>-74.524000000000001</v>
      </c>
      <c r="AH3703" t="s">
        <v>31</v>
      </c>
      <c r="AZ3703" t="s">
        <v>31</v>
      </c>
      <c r="BA3703" t="s">
        <v>31</v>
      </c>
    </row>
    <row r="3704" spans="1:53" hidden="1">
      <c r="A3704" t="s">
        <v>3014</v>
      </c>
      <c r="B3704" t="s">
        <v>71</v>
      </c>
      <c r="C3704" t="s">
        <v>174</v>
      </c>
      <c r="D3704" t="s">
        <v>283</v>
      </c>
      <c r="E3704" t="s">
        <v>918</v>
      </c>
      <c r="F3704" t="s">
        <v>3018</v>
      </c>
      <c r="G3704" t="s">
        <v>2532</v>
      </c>
      <c r="H3704" t="s">
        <v>3015</v>
      </c>
      <c r="J3704">
        <v>40.133000000000003</v>
      </c>
      <c r="K3704">
        <v>-74.524000000000001</v>
      </c>
      <c r="M3704" t="s">
        <v>2633</v>
      </c>
      <c r="N3704">
        <v>1984</v>
      </c>
      <c r="O3704" t="s">
        <v>196</v>
      </c>
      <c r="P3704" t="s">
        <v>2532</v>
      </c>
      <c r="Q3704" s="64">
        <v>30796</v>
      </c>
      <c r="U3704">
        <v>15</v>
      </c>
      <c r="V3704">
        <v>15</v>
      </c>
      <c r="Y3704" t="s">
        <v>2998</v>
      </c>
      <c r="Z3704">
        <v>1</v>
      </c>
      <c r="AA3704">
        <v>14.3</v>
      </c>
      <c r="AB3704">
        <v>4</v>
      </c>
      <c r="AE3704" t="s">
        <v>476</v>
      </c>
      <c r="AF3704">
        <v>40.133000000000003</v>
      </c>
      <c r="AG3704">
        <v>-74.524000000000001</v>
      </c>
      <c r="AH3704" t="s">
        <v>31</v>
      </c>
      <c r="AZ3704" t="s">
        <v>31</v>
      </c>
      <c r="BA3704" t="s">
        <v>31</v>
      </c>
    </row>
    <row r="3705" spans="1:53" hidden="1">
      <c r="A3705" t="s">
        <v>671</v>
      </c>
      <c r="B3705" t="s">
        <v>71</v>
      </c>
      <c r="C3705" t="s">
        <v>1735</v>
      </c>
      <c r="D3705" t="s">
        <v>38</v>
      </c>
      <c r="E3705" t="s">
        <v>39</v>
      </c>
      <c r="G3705" t="s">
        <v>2532</v>
      </c>
      <c r="H3705" t="s">
        <v>1904</v>
      </c>
      <c r="I3705" t="s">
        <v>2551</v>
      </c>
      <c r="J3705">
        <v>48.887700000000002</v>
      </c>
      <c r="K3705">
        <v>19.528199999999998</v>
      </c>
      <c r="L3705">
        <v>300</v>
      </c>
      <c r="M3705" t="s">
        <v>2384</v>
      </c>
      <c r="N3705">
        <v>2011</v>
      </c>
      <c r="O3705" t="s">
        <v>225</v>
      </c>
      <c r="P3705" t="s">
        <v>2532</v>
      </c>
      <c r="Q3705" s="64">
        <v>40643</v>
      </c>
      <c r="U3705" t="s">
        <v>462</v>
      </c>
      <c r="W3705" t="s">
        <v>462</v>
      </c>
      <c r="X3705" t="s">
        <v>462</v>
      </c>
      <c r="Y3705" t="s">
        <v>15</v>
      </c>
      <c r="Z3705">
        <v>1</v>
      </c>
      <c r="AA3705">
        <v>119.02800000000001</v>
      </c>
      <c r="AB3705">
        <v>70</v>
      </c>
      <c r="AE3705" t="s">
        <v>287</v>
      </c>
      <c r="AF3705">
        <v>48.448200999999997</v>
      </c>
      <c r="AG3705">
        <v>18.36271</v>
      </c>
      <c r="AH3705" t="s">
        <v>31</v>
      </c>
      <c r="AJ3705" t="s">
        <v>2552</v>
      </c>
      <c r="AK3705" t="s">
        <v>462</v>
      </c>
      <c r="AZ3705" t="s">
        <v>31</v>
      </c>
      <c r="BA3705" t="s">
        <v>31</v>
      </c>
    </row>
    <row r="3706" spans="1:53" hidden="1">
      <c r="A3706" t="s">
        <v>671</v>
      </c>
      <c r="B3706" t="s">
        <v>71</v>
      </c>
      <c r="C3706" t="s">
        <v>1735</v>
      </c>
      <c r="D3706" t="s">
        <v>38</v>
      </c>
      <c r="E3706" t="s">
        <v>39</v>
      </c>
      <c r="G3706" t="s">
        <v>2532</v>
      </c>
      <c r="H3706" t="s">
        <v>1904</v>
      </c>
      <c r="I3706" t="s">
        <v>2553</v>
      </c>
      <c r="J3706">
        <v>48.887700000000002</v>
      </c>
      <c r="K3706">
        <v>19.528199999999998</v>
      </c>
      <c r="L3706">
        <v>350</v>
      </c>
      <c r="M3706" t="s">
        <v>2384</v>
      </c>
      <c r="N3706">
        <v>2011</v>
      </c>
      <c r="O3706" t="s">
        <v>225</v>
      </c>
      <c r="P3706" t="s">
        <v>2532</v>
      </c>
      <c r="Q3706" s="64">
        <v>40643</v>
      </c>
      <c r="U3706" t="s">
        <v>462</v>
      </c>
      <c r="W3706" t="s">
        <v>462</v>
      </c>
      <c r="X3706" t="s">
        <v>462</v>
      </c>
      <c r="Y3706" t="s">
        <v>15</v>
      </c>
      <c r="Z3706">
        <v>1</v>
      </c>
      <c r="AA3706">
        <v>119.956</v>
      </c>
      <c r="AB3706">
        <v>70</v>
      </c>
      <c r="AE3706" t="s">
        <v>287</v>
      </c>
      <c r="AF3706">
        <v>48.448200999999997</v>
      </c>
      <c r="AG3706">
        <v>18.36271</v>
      </c>
      <c r="AH3706" t="s">
        <v>31</v>
      </c>
      <c r="AJ3706" t="s">
        <v>2552</v>
      </c>
      <c r="AK3706" t="s">
        <v>462</v>
      </c>
      <c r="AZ3706" t="s">
        <v>31</v>
      </c>
      <c r="BA3706" t="s">
        <v>31</v>
      </c>
    </row>
    <row r="3707" spans="1:53" hidden="1">
      <c r="A3707" t="s">
        <v>671</v>
      </c>
      <c r="B3707" t="s">
        <v>71</v>
      </c>
      <c r="C3707" t="s">
        <v>1735</v>
      </c>
      <c r="D3707" t="s">
        <v>38</v>
      </c>
      <c r="E3707" t="s">
        <v>39</v>
      </c>
      <c r="G3707" t="s">
        <v>2532</v>
      </c>
      <c r="H3707" t="s">
        <v>1904</v>
      </c>
      <c r="I3707" t="s">
        <v>2554</v>
      </c>
      <c r="J3707">
        <v>48.887700000000002</v>
      </c>
      <c r="K3707">
        <v>19.528199999999998</v>
      </c>
      <c r="L3707">
        <v>430</v>
      </c>
      <c r="M3707" t="s">
        <v>2384</v>
      </c>
      <c r="N3707">
        <v>2011</v>
      </c>
      <c r="O3707" t="s">
        <v>225</v>
      </c>
      <c r="P3707" t="s">
        <v>2532</v>
      </c>
      <c r="Q3707" s="64">
        <v>40643</v>
      </c>
      <c r="U3707" t="s">
        <v>462</v>
      </c>
      <c r="W3707" t="s">
        <v>462</v>
      </c>
      <c r="X3707" t="s">
        <v>462</v>
      </c>
      <c r="Y3707" t="s">
        <v>15</v>
      </c>
      <c r="Z3707">
        <v>1</v>
      </c>
      <c r="AA3707">
        <v>120.95</v>
      </c>
      <c r="AB3707">
        <v>70</v>
      </c>
      <c r="AE3707" t="s">
        <v>287</v>
      </c>
      <c r="AF3707">
        <v>48.448200999999997</v>
      </c>
      <c r="AG3707">
        <v>18.36271</v>
      </c>
      <c r="AH3707" t="s">
        <v>31</v>
      </c>
      <c r="AJ3707" t="s">
        <v>2552</v>
      </c>
      <c r="AK3707" t="s">
        <v>462</v>
      </c>
      <c r="AZ3707" t="s">
        <v>31</v>
      </c>
      <c r="BA3707" t="s">
        <v>31</v>
      </c>
    </row>
    <row r="3708" spans="1:53" hidden="1">
      <c r="A3708" t="s">
        <v>671</v>
      </c>
      <c r="B3708" t="s">
        <v>71</v>
      </c>
      <c r="C3708" t="s">
        <v>1735</v>
      </c>
      <c r="D3708" t="s">
        <v>38</v>
      </c>
      <c r="E3708" t="s">
        <v>39</v>
      </c>
      <c r="G3708" t="s">
        <v>2532</v>
      </c>
      <c r="H3708" t="s">
        <v>1904</v>
      </c>
      <c r="I3708" t="s">
        <v>2555</v>
      </c>
      <c r="J3708">
        <v>48.887700000000002</v>
      </c>
      <c r="K3708">
        <v>19.528199999999998</v>
      </c>
      <c r="L3708">
        <v>500</v>
      </c>
      <c r="M3708" t="s">
        <v>2384</v>
      </c>
      <c r="N3708">
        <v>2011</v>
      </c>
      <c r="O3708" t="s">
        <v>225</v>
      </c>
      <c r="P3708" t="s">
        <v>2532</v>
      </c>
      <c r="Q3708" s="64">
        <v>40643</v>
      </c>
      <c r="U3708" t="s">
        <v>462</v>
      </c>
      <c r="W3708" t="s">
        <v>462</v>
      </c>
      <c r="X3708" t="s">
        <v>462</v>
      </c>
      <c r="Y3708" t="s">
        <v>15</v>
      </c>
      <c r="Z3708">
        <v>1</v>
      </c>
      <c r="AA3708">
        <v>121.083</v>
      </c>
      <c r="AB3708">
        <v>70</v>
      </c>
      <c r="AE3708" t="s">
        <v>287</v>
      </c>
      <c r="AF3708">
        <v>48.448200999999997</v>
      </c>
      <c r="AG3708">
        <v>18.36271</v>
      </c>
      <c r="AH3708" t="s">
        <v>31</v>
      </c>
      <c r="AJ3708" t="s">
        <v>2552</v>
      </c>
      <c r="AK3708" t="s">
        <v>462</v>
      </c>
      <c r="AZ3708" t="s">
        <v>31</v>
      </c>
      <c r="BA3708" t="s">
        <v>31</v>
      </c>
    </row>
    <row r="3709" spans="1:53" hidden="1">
      <c r="A3709" t="s">
        <v>671</v>
      </c>
      <c r="B3709" t="s">
        <v>71</v>
      </c>
      <c r="C3709" t="s">
        <v>1735</v>
      </c>
      <c r="D3709" t="s">
        <v>38</v>
      </c>
      <c r="E3709" t="s">
        <v>39</v>
      </c>
      <c r="G3709" t="s">
        <v>2532</v>
      </c>
      <c r="H3709" t="s">
        <v>1904</v>
      </c>
      <c r="I3709" t="s">
        <v>2556</v>
      </c>
      <c r="J3709">
        <v>48.887700000000002</v>
      </c>
      <c r="K3709">
        <v>19.528199999999998</v>
      </c>
      <c r="L3709">
        <v>600</v>
      </c>
      <c r="M3709" t="s">
        <v>2384</v>
      </c>
      <c r="N3709">
        <v>2011</v>
      </c>
      <c r="O3709" t="s">
        <v>225</v>
      </c>
      <c r="P3709" t="s">
        <v>2532</v>
      </c>
      <c r="Q3709" s="64">
        <v>40643</v>
      </c>
      <c r="U3709" t="s">
        <v>462</v>
      </c>
      <c r="W3709" t="s">
        <v>462</v>
      </c>
      <c r="X3709" t="s">
        <v>462</v>
      </c>
      <c r="Y3709" t="s">
        <v>15</v>
      </c>
      <c r="Z3709">
        <v>1</v>
      </c>
      <c r="AA3709">
        <v>119.82299999999999</v>
      </c>
      <c r="AB3709">
        <v>70</v>
      </c>
      <c r="AE3709" t="s">
        <v>287</v>
      </c>
      <c r="AF3709">
        <v>48.448200999999997</v>
      </c>
      <c r="AG3709">
        <v>18.36271</v>
      </c>
      <c r="AH3709" t="s">
        <v>31</v>
      </c>
      <c r="AJ3709" t="s">
        <v>2552</v>
      </c>
      <c r="AK3709" t="s">
        <v>462</v>
      </c>
      <c r="AZ3709" t="s">
        <v>31</v>
      </c>
      <c r="BA3709" t="s">
        <v>31</v>
      </c>
    </row>
    <row r="3710" spans="1:53" hidden="1">
      <c r="A3710" t="s">
        <v>671</v>
      </c>
      <c r="B3710" t="s">
        <v>71</v>
      </c>
      <c r="C3710" t="s">
        <v>1735</v>
      </c>
      <c r="D3710" t="s">
        <v>38</v>
      </c>
      <c r="E3710" t="s">
        <v>39</v>
      </c>
      <c r="G3710" t="s">
        <v>2532</v>
      </c>
      <c r="H3710" t="s">
        <v>1904</v>
      </c>
      <c r="I3710" t="s">
        <v>2557</v>
      </c>
      <c r="J3710">
        <v>48.887700000000002</v>
      </c>
      <c r="K3710">
        <v>19.528199999999998</v>
      </c>
      <c r="L3710">
        <v>750</v>
      </c>
      <c r="M3710" t="s">
        <v>2384</v>
      </c>
      <c r="N3710">
        <v>2011</v>
      </c>
      <c r="O3710" t="s">
        <v>225</v>
      </c>
      <c r="P3710" t="s">
        <v>2532</v>
      </c>
      <c r="Q3710" s="64">
        <v>40643</v>
      </c>
      <c r="U3710" t="s">
        <v>462</v>
      </c>
      <c r="W3710" t="s">
        <v>462</v>
      </c>
      <c r="X3710" t="s">
        <v>462</v>
      </c>
      <c r="Y3710" t="s">
        <v>15</v>
      </c>
      <c r="Z3710">
        <v>1</v>
      </c>
      <c r="AA3710">
        <v>118.762</v>
      </c>
      <c r="AB3710">
        <v>70</v>
      </c>
      <c r="AE3710" t="s">
        <v>287</v>
      </c>
      <c r="AF3710">
        <v>48.448200999999997</v>
      </c>
      <c r="AG3710">
        <v>18.36271</v>
      </c>
      <c r="AH3710" t="s">
        <v>31</v>
      </c>
      <c r="AJ3710" t="s">
        <v>2552</v>
      </c>
      <c r="AK3710" t="s">
        <v>462</v>
      </c>
      <c r="AZ3710" t="s">
        <v>31</v>
      </c>
      <c r="BA3710" t="s">
        <v>31</v>
      </c>
    </row>
    <row r="3711" spans="1:53" hidden="1">
      <c r="A3711" t="s">
        <v>671</v>
      </c>
      <c r="B3711" t="s">
        <v>71</v>
      </c>
      <c r="C3711" t="s">
        <v>1735</v>
      </c>
      <c r="D3711" t="s">
        <v>38</v>
      </c>
      <c r="E3711" t="s">
        <v>39</v>
      </c>
      <c r="G3711" t="s">
        <v>2532</v>
      </c>
      <c r="H3711" t="s">
        <v>1904</v>
      </c>
      <c r="I3711" t="s">
        <v>2558</v>
      </c>
      <c r="J3711">
        <v>48.887700000000002</v>
      </c>
      <c r="K3711">
        <v>19.528199999999998</v>
      </c>
      <c r="L3711">
        <v>830</v>
      </c>
      <c r="M3711" t="s">
        <v>2384</v>
      </c>
      <c r="N3711">
        <v>2011</v>
      </c>
      <c r="O3711" t="s">
        <v>225</v>
      </c>
      <c r="P3711" t="s">
        <v>2532</v>
      </c>
      <c r="Q3711" s="64">
        <v>40643</v>
      </c>
      <c r="U3711" t="s">
        <v>462</v>
      </c>
      <c r="W3711" t="s">
        <v>462</v>
      </c>
      <c r="X3711" t="s">
        <v>462</v>
      </c>
      <c r="Y3711" t="s">
        <v>15</v>
      </c>
      <c r="Z3711">
        <v>1</v>
      </c>
      <c r="AA3711">
        <v>119.52500000000001</v>
      </c>
      <c r="AB3711">
        <v>70</v>
      </c>
      <c r="AE3711" t="s">
        <v>287</v>
      </c>
      <c r="AF3711">
        <v>48.448200999999997</v>
      </c>
      <c r="AG3711">
        <v>18.36271</v>
      </c>
      <c r="AH3711" t="s">
        <v>31</v>
      </c>
      <c r="AJ3711" t="s">
        <v>2552</v>
      </c>
      <c r="AK3711" t="s">
        <v>462</v>
      </c>
      <c r="AZ3711" t="s">
        <v>31</v>
      </c>
      <c r="BA3711" t="s">
        <v>31</v>
      </c>
    </row>
    <row r="3712" spans="1:53" hidden="1">
      <c r="A3712" t="s">
        <v>671</v>
      </c>
      <c r="B3712" t="s">
        <v>71</v>
      </c>
      <c r="C3712" t="s">
        <v>1735</v>
      </c>
      <c r="D3712" t="s">
        <v>38</v>
      </c>
      <c r="E3712" t="s">
        <v>39</v>
      </c>
      <c r="G3712" t="s">
        <v>2532</v>
      </c>
      <c r="H3712" t="s">
        <v>1904</v>
      </c>
      <c r="I3712" t="s">
        <v>2559</v>
      </c>
      <c r="J3712">
        <v>48.887700000000002</v>
      </c>
      <c r="K3712">
        <v>19.528199999999998</v>
      </c>
      <c r="L3712">
        <v>880</v>
      </c>
      <c r="M3712" t="s">
        <v>2384</v>
      </c>
      <c r="N3712">
        <v>2011</v>
      </c>
      <c r="O3712" t="s">
        <v>225</v>
      </c>
      <c r="P3712" t="s">
        <v>2532</v>
      </c>
      <c r="Q3712" s="64">
        <v>40643</v>
      </c>
      <c r="U3712" t="s">
        <v>462</v>
      </c>
      <c r="W3712" t="s">
        <v>462</v>
      </c>
      <c r="X3712" t="s">
        <v>462</v>
      </c>
      <c r="Y3712" t="s">
        <v>15</v>
      </c>
      <c r="Z3712">
        <v>1</v>
      </c>
      <c r="AA3712">
        <v>121.127</v>
      </c>
      <c r="AB3712">
        <v>70</v>
      </c>
      <c r="AE3712" t="s">
        <v>287</v>
      </c>
      <c r="AF3712">
        <v>48.448200999999997</v>
      </c>
      <c r="AG3712">
        <v>18.36271</v>
      </c>
      <c r="AH3712" t="s">
        <v>31</v>
      </c>
      <c r="AJ3712" t="s">
        <v>2552</v>
      </c>
      <c r="AK3712" t="s">
        <v>462</v>
      </c>
      <c r="AZ3712" t="s">
        <v>31</v>
      </c>
      <c r="BA3712" t="s">
        <v>31</v>
      </c>
    </row>
    <row r="3713" spans="1:53" hidden="1">
      <c r="A3713" t="s">
        <v>671</v>
      </c>
      <c r="B3713" t="s">
        <v>71</v>
      </c>
      <c r="C3713" t="s">
        <v>1735</v>
      </c>
      <c r="D3713" t="s">
        <v>38</v>
      </c>
      <c r="E3713" t="s">
        <v>39</v>
      </c>
      <c r="G3713" t="s">
        <v>2532</v>
      </c>
      <c r="H3713" t="s">
        <v>1904</v>
      </c>
      <c r="I3713" t="s">
        <v>2560</v>
      </c>
      <c r="J3713">
        <v>48.887700000000002</v>
      </c>
      <c r="K3713">
        <v>19.528199999999998</v>
      </c>
      <c r="L3713">
        <v>1000</v>
      </c>
      <c r="M3713" t="s">
        <v>2384</v>
      </c>
      <c r="N3713">
        <v>2011</v>
      </c>
      <c r="O3713" t="s">
        <v>225</v>
      </c>
      <c r="P3713" t="s">
        <v>2532</v>
      </c>
      <c r="Q3713" s="64">
        <v>40643</v>
      </c>
      <c r="U3713" t="s">
        <v>462</v>
      </c>
      <c r="W3713" t="s">
        <v>462</v>
      </c>
      <c r="X3713" t="s">
        <v>462</v>
      </c>
      <c r="Y3713" t="s">
        <v>15</v>
      </c>
      <c r="Z3713">
        <v>1</v>
      </c>
      <c r="AA3713">
        <v>118.895</v>
      </c>
      <c r="AB3713">
        <v>70</v>
      </c>
      <c r="AE3713" t="s">
        <v>287</v>
      </c>
      <c r="AF3713">
        <v>48.448200999999997</v>
      </c>
      <c r="AG3713">
        <v>18.36271</v>
      </c>
      <c r="AH3713" t="s">
        <v>31</v>
      </c>
      <c r="AJ3713" t="s">
        <v>2552</v>
      </c>
      <c r="AK3713" t="s">
        <v>462</v>
      </c>
      <c r="AZ3713" t="s">
        <v>31</v>
      </c>
      <c r="BA3713" t="s">
        <v>31</v>
      </c>
    </row>
    <row r="3714" spans="1:53" hidden="1">
      <c r="A3714" t="s">
        <v>671</v>
      </c>
      <c r="B3714" t="s">
        <v>71</v>
      </c>
      <c r="C3714" t="s">
        <v>1735</v>
      </c>
      <c r="D3714" t="s">
        <v>38</v>
      </c>
      <c r="E3714" t="s">
        <v>39</v>
      </c>
      <c r="G3714" t="s">
        <v>2532</v>
      </c>
      <c r="H3714" t="s">
        <v>1904</v>
      </c>
      <c r="I3714" t="s">
        <v>2561</v>
      </c>
      <c r="J3714">
        <v>48.887700000000002</v>
      </c>
      <c r="K3714">
        <v>19.528199999999998</v>
      </c>
      <c r="L3714">
        <v>1075</v>
      </c>
      <c r="M3714" t="s">
        <v>2384</v>
      </c>
      <c r="N3714">
        <v>2011</v>
      </c>
      <c r="O3714" t="s">
        <v>225</v>
      </c>
      <c r="P3714" t="s">
        <v>2532</v>
      </c>
      <c r="Q3714" s="64">
        <v>40643</v>
      </c>
      <c r="U3714" t="s">
        <v>462</v>
      </c>
      <c r="W3714" t="s">
        <v>462</v>
      </c>
      <c r="X3714" t="s">
        <v>462</v>
      </c>
      <c r="Y3714" t="s">
        <v>15</v>
      </c>
      <c r="Z3714">
        <v>1</v>
      </c>
      <c r="AA3714">
        <v>119.71299999999999</v>
      </c>
      <c r="AB3714">
        <v>70</v>
      </c>
      <c r="AE3714" t="s">
        <v>287</v>
      </c>
      <c r="AF3714">
        <v>48.448200999999997</v>
      </c>
      <c r="AG3714">
        <v>18.36271</v>
      </c>
      <c r="AH3714" t="s">
        <v>31</v>
      </c>
      <c r="AJ3714" t="s">
        <v>2552</v>
      </c>
      <c r="AK3714" t="s">
        <v>462</v>
      </c>
      <c r="AZ3714" t="s">
        <v>31</v>
      </c>
      <c r="BA3714" t="s">
        <v>31</v>
      </c>
    </row>
    <row r="3715" spans="1:53" hidden="1">
      <c r="A3715" t="s">
        <v>671</v>
      </c>
      <c r="B3715" t="s">
        <v>71</v>
      </c>
      <c r="C3715" t="s">
        <v>1735</v>
      </c>
      <c r="D3715" t="s">
        <v>38</v>
      </c>
      <c r="E3715" t="s">
        <v>39</v>
      </c>
      <c r="G3715" t="s">
        <v>2532</v>
      </c>
      <c r="H3715" t="s">
        <v>1904</v>
      </c>
      <c r="I3715" t="s">
        <v>2562</v>
      </c>
      <c r="J3715">
        <v>48.887700000000002</v>
      </c>
      <c r="K3715">
        <v>19.528199999999998</v>
      </c>
      <c r="L3715">
        <v>1090</v>
      </c>
      <c r="M3715" t="s">
        <v>2384</v>
      </c>
      <c r="N3715">
        <v>2011</v>
      </c>
      <c r="O3715" t="s">
        <v>225</v>
      </c>
      <c r="P3715" t="s">
        <v>2532</v>
      </c>
      <c r="Q3715" s="64">
        <v>40643</v>
      </c>
      <c r="U3715" t="s">
        <v>462</v>
      </c>
      <c r="W3715" t="s">
        <v>462</v>
      </c>
      <c r="X3715" t="s">
        <v>462</v>
      </c>
      <c r="Y3715" t="s">
        <v>15</v>
      </c>
      <c r="Z3715">
        <v>1</v>
      </c>
      <c r="AA3715">
        <v>119.691</v>
      </c>
      <c r="AB3715">
        <v>70</v>
      </c>
      <c r="AE3715" t="s">
        <v>287</v>
      </c>
      <c r="AF3715">
        <v>48.448200999999997</v>
      </c>
      <c r="AG3715">
        <v>18.36271</v>
      </c>
      <c r="AH3715" t="s">
        <v>31</v>
      </c>
      <c r="AJ3715" t="s">
        <v>2552</v>
      </c>
      <c r="AK3715" t="s">
        <v>462</v>
      </c>
      <c r="AZ3715" t="s">
        <v>31</v>
      </c>
      <c r="BA3715" t="s">
        <v>31</v>
      </c>
    </row>
    <row r="3716" spans="1:53" hidden="1">
      <c r="A3716" t="s">
        <v>671</v>
      </c>
      <c r="B3716" t="s">
        <v>71</v>
      </c>
      <c r="C3716" t="s">
        <v>1735</v>
      </c>
      <c r="D3716" t="s">
        <v>38</v>
      </c>
      <c r="E3716" t="s">
        <v>39</v>
      </c>
      <c r="G3716" t="s">
        <v>2532</v>
      </c>
      <c r="H3716" t="s">
        <v>1904</v>
      </c>
      <c r="I3716" t="s">
        <v>2563</v>
      </c>
      <c r="J3716">
        <v>48.887700000000002</v>
      </c>
      <c r="K3716">
        <v>19.528199999999998</v>
      </c>
      <c r="L3716">
        <v>1380</v>
      </c>
      <c r="M3716" t="s">
        <v>2384</v>
      </c>
      <c r="N3716">
        <v>2011</v>
      </c>
      <c r="O3716" t="s">
        <v>225</v>
      </c>
      <c r="P3716" t="s">
        <v>2532</v>
      </c>
      <c r="Q3716" s="64">
        <v>40643</v>
      </c>
      <c r="U3716" t="s">
        <v>462</v>
      </c>
      <c r="W3716" t="s">
        <v>462</v>
      </c>
      <c r="X3716" t="s">
        <v>462</v>
      </c>
      <c r="Y3716" t="s">
        <v>15</v>
      </c>
      <c r="Z3716">
        <v>1</v>
      </c>
      <c r="AA3716">
        <v>120.729</v>
      </c>
      <c r="AB3716">
        <v>70</v>
      </c>
      <c r="AE3716" t="s">
        <v>287</v>
      </c>
      <c r="AF3716">
        <v>48.448200999999997</v>
      </c>
      <c r="AG3716">
        <v>18.36271</v>
      </c>
      <c r="AH3716" t="s">
        <v>31</v>
      </c>
      <c r="AJ3716" t="s">
        <v>2552</v>
      </c>
      <c r="AK3716" t="s">
        <v>462</v>
      </c>
      <c r="AZ3716" t="s">
        <v>31</v>
      </c>
      <c r="BA3716" t="s">
        <v>31</v>
      </c>
    </row>
    <row r="3717" spans="1:53" hidden="1">
      <c r="A3717" t="s">
        <v>671</v>
      </c>
      <c r="B3717" t="s">
        <v>71</v>
      </c>
      <c r="C3717" t="s">
        <v>1735</v>
      </c>
      <c r="D3717" t="s">
        <v>38</v>
      </c>
      <c r="E3717" t="s">
        <v>39</v>
      </c>
      <c r="G3717" t="s">
        <v>2532</v>
      </c>
      <c r="H3717" t="s">
        <v>1904</v>
      </c>
      <c r="I3717" t="s">
        <v>2551</v>
      </c>
      <c r="J3717">
        <v>48.887700000000002</v>
      </c>
      <c r="K3717">
        <v>19.528199999999998</v>
      </c>
      <c r="L3717">
        <v>300</v>
      </c>
      <c r="M3717" t="s">
        <v>2384</v>
      </c>
      <c r="N3717">
        <v>2011</v>
      </c>
      <c r="O3717" t="s">
        <v>225</v>
      </c>
      <c r="P3717" t="s">
        <v>2532</v>
      </c>
      <c r="Q3717" s="64">
        <v>40643</v>
      </c>
      <c r="U3717" t="s">
        <v>462</v>
      </c>
      <c r="W3717" t="s">
        <v>462</v>
      </c>
      <c r="X3717" t="s">
        <v>462</v>
      </c>
      <c r="Y3717" t="s">
        <v>15</v>
      </c>
      <c r="Z3717">
        <v>1</v>
      </c>
      <c r="AA3717">
        <v>115.71299999999999</v>
      </c>
      <c r="AB3717">
        <v>70</v>
      </c>
      <c r="AE3717" t="s">
        <v>287</v>
      </c>
      <c r="AF3717">
        <v>48.448200999999997</v>
      </c>
      <c r="AG3717">
        <v>18.36271</v>
      </c>
      <c r="AH3717" t="s">
        <v>31</v>
      </c>
      <c r="AJ3717" t="s">
        <v>2564</v>
      </c>
      <c r="AK3717" t="s">
        <v>462</v>
      </c>
      <c r="AZ3717" t="s">
        <v>31</v>
      </c>
      <c r="BA3717" t="s">
        <v>31</v>
      </c>
    </row>
    <row r="3718" spans="1:53" hidden="1">
      <c r="A3718" t="s">
        <v>671</v>
      </c>
      <c r="B3718" t="s">
        <v>71</v>
      </c>
      <c r="C3718" t="s">
        <v>1735</v>
      </c>
      <c r="D3718" t="s">
        <v>38</v>
      </c>
      <c r="E3718" t="s">
        <v>39</v>
      </c>
      <c r="G3718" t="s">
        <v>2532</v>
      </c>
      <c r="H3718" t="s">
        <v>1904</v>
      </c>
      <c r="I3718" t="s">
        <v>2553</v>
      </c>
      <c r="J3718">
        <v>48.887700000000002</v>
      </c>
      <c r="K3718">
        <v>19.528199999999998</v>
      </c>
      <c r="L3718">
        <v>350</v>
      </c>
      <c r="M3718" t="s">
        <v>2384</v>
      </c>
      <c r="N3718">
        <v>2011</v>
      </c>
      <c r="O3718" t="s">
        <v>225</v>
      </c>
      <c r="P3718" t="s">
        <v>2532</v>
      </c>
      <c r="Q3718" s="64">
        <v>40643</v>
      </c>
      <c r="U3718" t="s">
        <v>462</v>
      </c>
      <c r="W3718" t="s">
        <v>462</v>
      </c>
      <c r="X3718" t="s">
        <v>462</v>
      </c>
      <c r="Y3718" t="s">
        <v>15</v>
      </c>
      <c r="Z3718">
        <v>1</v>
      </c>
      <c r="AA3718">
        <v>116.354</v>
      </c>
      <c r="AB3718">
        <v>70</v>
      </c>
      <c r="AE3718" t="s">
        <v>287</v>
      </c>
      <c r="AF3718">
        <v>48.448200999999997</v>
      </c>
      <c r="AG3718">
        <v>18.36271</v>
      </c>
      <c r="AH3718" t="s">
        <v>31</v>
      </c>
      <c r="AJ3718" t="s">
        <v>2564</v>
      </c>
      <c r="AK3718" t="s">
        <v>462</v>
      </c>
      <c r="AZ3718" t="s">
        <v>31</v>
      </c>
      <c r="BA3718" t="s">
        <v>31</v>
      </c>
    </row>
    <row r="3719" spans="1:53" hidden="1">
      <c r="A3719" t="s">
        <v>671</v>
      </c>
      <c r="B3719" t="s">
        <v>71</v>
      </c>
      <c r="C3719" t="s">
        <v>1735</v>
      </c>
      <c r="D3719" t="s">
        <v>38</v>
      </c>
      <c r="E3719" t="s">
        <v>39</v>
      </c>
      <c r="G3719" t="s">
        <v>2532</v>
      </c>
      <c r="H3719" t="s">
        <v>1904</v>
      </c>
      <c r="I3719" t="s">
        <v>2554</v>
      </c>
      <c r="J3719">
        <v>48.887700000000002</v>
      </c>
      <c r="K3719">
        <v>19.528199999999998</v>
      </c>
      <c r="L3719">
        <v>430</v>
      </c>
      <c r="M3719" t="s">
        <v>2384</v>
      </c>
      <c r="N3719">
        <v>2011</v>
      </c>
      <c r="O3719" t="s">
        <v>225</v>
      </c>
      <c r="P3719" t="s">
        <v>2532</v>
      </c>
      <c r="Q3719" s="64">
        <v>40643</v>
      </c>
      <c r="U3719" t="s">
        <v>462</v>
      </c>
      <c r="W3719" t="s">
        <v>462</v>
      </c>
      <c r="X3719" t="s">
        <v>462</v>
      </c>
      <c r="Y3719" t="s">
        <v>15</v>
      </c>
      <c r="Z3719">
        <v>1</v>
      </c>
      <c r="AA3719">
        <v>115.845</v>
      </c>
      <c r="AB3719">
        <v>70</v>
      </c>
      <c r="AE3719" t="s">
        <v>287</v>
      </c>
      <c r="AF3719">
        <v>48.448200999999997</v>
      </c>
      <c r="AG3719">
        <v>18.36271</v>
      </c>
      <c r="AH3719" t="s">
        <v>31</v>
      </c>
      <c r="AJ3719" t="s">
        <v>2564</v>
      </c>
      <c r="AK3719" t="s">
        <v>462</v>
      </c>
      <c r="AZ3719" t="s">
        <v>31</v>
      </c>
      <c r="BA3719" t="s">
        <v>31</v>
      </c>
    </row>
    <row r="3720" spans="1:53" hidden="1">
      <c r="A3720" t="s">
        <v>671</v>
      </c>
      <c r="B3720" t="s">
        <v>71</v>
      </c>
      <c r="C3720" t="s">
        <v>1735</v>
      </c>
      <c r="D3720" t="s">
        <v>38</v>
      </c>
      <c r="E3720" t="s">
        <v>39</v>
      </c>
      <c r="G3720" t="s">
        <v>2532</v>
      </c>
      <c r="H3720" t="s">
        <v>1904</v>
      </c>
      <c r="I3720" t="s">
        <v>2555</v>
      </c>
      <c r="J3720">
        <v>48.887700000000002</v>
      </c>
      <c r="K3720">
        <v>19.528199999999998</v>
      </c>
      <c r="L3720">
        <v>500</v>
      </c>
      <c r="M3720" t="s">
        <v>2384</v>
      </c>
      <c r="N3720">
        <v>2011</v>
      </c>
      <c r="O3720" t="s">
        <v>225</v>
      </c>
      <c r="P3720" t="s">
        <v>2532</v>
      </c>
      <c r="Q3720" s="64">
        <v>40643</v>
      </c>
      <c r="U3720" t="s">
        <v>462</v>
      </c>
      <c r="W3720" t="s">
        <v>462</v>
      </c>
      <c r="X3720" t="s">
        <v>462</v>
      </c>
      <c r="Y3720" t="s">
        <v>15</v>
      </c>
      <c r="Z3720">
        <v>1</v>
      </c>
      <c r="AA3720">
        <v>116.044</v>
      </c>
      <c r="AB3720">
        <v>70</v>
      </c>
      <c r="AE3720" t="s">
        <v>287</v>
      </c>
      <c r="AF3720">
        <v>48.448200999999997</v>
      </c>
      <c r="AG3720">
        <v>18.36271</v>
      </c>
      <c r="AH3720" t="s">
        <v>31</v>
      </c>
      <c r="AJ3720" t="s">
        <v>2564</v>
      </c>
      <c r="AK3720" t="s">
        <v>462</v>
      </c>
      <c r="AZ3720" t="s">
        <v>31</v>
      </c>
      <c r="BA3720" t="s">
        <v>31</v>
      </c>
    </row>
    <row r="3721" spans="1:53" hidden="1">
      <c r="A3721" t="s">
        <v>671</v>
      </c>
      <c r="B3721" t="s">
        <v>71</v>
      </c>
      <c r="C3721" t="s">
        <v>1735</v>
      </c>
      <c r="D3721" t="s">
        <v>38</v>
      </c>
      <c r="E3721" t="s">
        <v>39</v>
      </c>
      <c r="G3721" t="s">
        <v>2532</v>
      </c>
      <c r="H3721" t="s">
        <v>1904</v>
      </c>
      <c r="I3721" t="s">
        <v>2556</v>
      </c>
      <c r="J3721">
        <v>48.887700000000002</v>
      </c>
      <c r="K3721">
        <v>19.528199999999998</v>
      </c>
      <c r="L3721">
        <v>600</v>
      </c>
      <c r="M3721" t="s">
        <v>2384</v>
      </c>
      <c r="N3721">
        <v>2011</v>
      </c>
      <c r="O3721" t="s">
        <v>225</v>
      </c>
      <c r="P3721" t="s">
        <v>2532</v>
      </c>
      <c r="Q3721" s="64">
        <v>40643</v>
      </c>
      <c r="U3721" t="s">
        <v>462</v>
      </c>
      <c r="W3721" t="s">
        <v>462</v>
      </c>
      <c r="X3721" t="s">
        <v>462</v>
      </c>
      <c r="Y3721" t="s">
        <v>15</v>
      </c>
      <c r="Z3721">
        <v>1</v>
      </c>
      <c r="AA3721">
        <v>117.105</v>
      </c>
      <c r="AB3721">
        <v>70</v>
      </c>
      <c r="AE3721" t="s">
        <v>287</v>
      </c>
      <c r="AF3721">
        <v>48.448200999999997</v>
      </c>
      <c r="AG3721">
        <v>18.36271</v>
      </c>
      <c r="AH3721" t="s">
        <v>31</v>
      </c>
      <c r="AJ3721" t="s">
        <v>2564</v>
      </c>
      <c r="AK3721" t="s">
        <v>462</v>
      </c>
      <c r="AZ3721" t="s">
        <v>31</v>
      </c>
      <c r="BA3721" t="s">
        <v>31</v>
      </c>
    </row>
    <row r="3722" spans="1:53" hidden="1">
      <c r="A3722" t="s">
        <v>671</v>
      </c>
      <c r="B3722" t="s">
        <v>71</v>
      </c>
      <c r="C3722" t="s">
        <v>1735</v>
      </c>
      <c r="D3722" t="s">
        <v>38</v>
      </c>
      <c r="E3722" t="s">
        <v>39</v>
      </c>
      <c r="G3722" t="s">
        <v>2532</v>
      </c>
      <c r="H3722" t="s">
        <v>1904</v>
      </c>
      <c r="I3722" t="s">
        <v>2557</v>
      </c>
      <c r="J3722">
        <v>48.887700000000002</v>
      </c>
      <c r="K3722">
        <v>19.528199999999998</v>
      </c>
      <c r="L3722">
        <v>750</v>
      </c>
      <c r="M3722" t="s">
        <v>2384</v>
      </c>
      <c r="N3722">
        <v>2011</v>
      </c>
      <c r="O3722" t="s">
        <v>225</v>
      </c>
      <c r="P3722" t="s">
        <v>2532</v>
      </c>
      <c r="Q3722" s="64">
        <v>40643</v>
      </c>
      <c r="U3722" t="s">
        <v>462</v>
      </c>
      <c r="W3722" t="s">
        <v>462</v>
      </c>
      <c r="X3722" t="s">
        <v>462</v>
      </c>
      <c r="Y3722" t="s">
        <v>15</v>
      </c>
      <c r="Z3722">
        <v>1</v>
      </c>
      <c r="AA3722">
        <v>114.762</v>
      </c>
      <c r="AB3722">
        <v>70</v>
      </c>
      <c r="AE3722" t="s">
        <v>287</v>
      </c>
      <c r="AF3722">
        <v>48.448200999999997</v>
      </c>
      <c r="AG3722">
        <v>18.36271</v>
      </c>
      <c r="AH3722" t="s">
        <v>31</v>
      </c>
      <c r="AJ3722" t="s">
        <v>2564</v>
      </c>
      <c r="AK3722" t="s">
        <v>462</v>
      </c>
      <c r="AZ3722" t="s">
        <v>31</v>
      </c>
      <c r="BA3722" t="s">
        <v>31</v>
      </c>
    </row>
    <row r="3723" spans="1:53" hidden="1">
      <c r="A3723" t="s">
        <v>671</v>
      </c>
      <c r="B3723" t="s">
        <v>71</v>
      </c>
      <c r="C3723" t="s">
        <v>1735</v>
      </c>
      <c r="D3723" t="s">
        <v>38</v>
      </c>
      <c r="E3723" t="s">
        <v>39</v>
      </c>
      <c r="G3723" t="s">
        <v>2532</v>
      </c>
      <c r="H3723" t="s">
        <v>1904</v>
      </c>
      <c r="I3723" t="s">
        <v>2558</v>
      </c>
      <c r="J3723">
        <v>48.887700000000002</v>
      </c>
      <c r="K3723">
        <v>19.528199999999998</v>
      </c>
      <c r="L3723">
        <v>830</v>
      </c>
      <c r="M3723" t="s">
        <v>2384</v>
      </c>
      <c r="N3723">
        <v>2011</v>
      </c>
      <c r="O3723" t="s">
        <v>225</v>
      </c>
      <c r="P3723" t="s">
        <v>2532</v>
      </c>
      <c r="Q3723" s="64">
        <v>40643</v>
      </c>
      <c r="U3723" t="s">
        <v>462</v>
      </c>
      <c r="W3723" t="s">
        <v>462</v>
      </c>
      <c r="X3723" t="s">
        <v>462</v>
      </c>
      <c r="Y3723" t="s">
        <v>15</v>
      </c>
      <c r="Z3723">
        <v>1</v>
      </c>
      <c r="AA3723">
        <v>113.967</v>
      </c>
      <c r="AB3723">
        <v>70</v>
      </c>
      <c r="AE3723" t="s">
        <v>287</v>
      </c>
      <c r="AF3723">
        <v>48.448200999999997</v>
      </c>
      <c r="AG3723">
        <v>18.36271</v>
      </c>
      <c r="AH3723" t="s">
        <v>31</v>
      </c>
      <c r="AJ3723" t="s">
        <v>2564</v>
      </c>
      <c r="AK3723" t="s">
        <v>462</v>
      </c>
      <c r="AZ3723" t="s">
        <v>31</v>
      </c>
      <c r="BA3723" t="s">
        <v>31</v>
      </c>
    </row>
    <row r="3724" spans="1:53" hidden="1">
      <c r="A3724" t="s">
        <v>671</v>
      </c>
      <c r="B3724" t="s">
        <v>71</v>
      </c>
      <c r="C3724" t="s">
        <v>1735</v>
      </c>
      <c r="D3724" t="s">
        <v>38</v>
      </c>
      <c r="E3724" t="s">
        <v>39</v>
      </c>
      <c r="G3724" t="s">
        <v>2532</v>
      </c>
      <c r="H3724" t="s">
        <v>1904</v>
      </c>
      <c r="I3724" t="s">
        <v>2559</v>
      </c>
      <c r="J3724">
        <v>48.887700000000002</v>
      </c>
      <c r="K3724">
        <v>19.528199999999998</v>
      </c>
      <c r="L3724">
        <v>880</v>
      </c>
      <c r="M3724" t="s">
        <v>2384</v>
      </c>
      <c r="N3724">
        <v>2011</v>
      </c>
      <c r="O3724" t="s">
        <v>225</v>
      </c>
      <c r="P3724" t="s">
        <v>2532</v>
      </c>
      <c r="Q3724" s="64">
        <v>40643</v>
      </c>
      <c r="U3724" t="s">
        <v>462</v>
      </c>
      <c r="W3724" t="s">
        <v>462</v>
      </c>
      <c r="X3724" t="s">
        <v>462</v>
      </c>
      <c r="Y3724" t="s">
        <v>15</v>
      </c>
      <c r="Z3724">
        <v>1</v>
      </c>
      <c r="AA3724">
        <v>114.033</v>
      </c>
      <c r="AB3724">
        <v>70</v>
      </c>
      <c r="AE3724" t="s">
        <v>287</v>
      </c>
      <c r="AF3724">
        <v>48.448200999999997</v>
      </c>
      <c r="AG3724">
        <v>18.36271</v>
      </c>
      <c r="AH3724" t="s">
        <v>31</v>
      </c>
      <c r="AJ3724" t="s">
        <v>2564</v>
      </c>
      <c r="AK3724" t="s">
        <v>462</v>
      </c>
      <c r="AZ3724" t="s">
        <v>31</v>
      </c>
      <c r="BA3724" t="s">
        <v>31</v>
      </c>
    </row>
    <row r="3725" spans="1:53" hidden="1">
      <c r="A3725" t="s">
        <v>671</v>
      </c>
      <c r="B3725" t="s">
        <v>71</v>
      </c>
      <c r="C3725" t="s">
        <v>1735</v>
      </c>
      <c r="D3725" t="s">
        <v>38</v>
      </c>
      <c r="E3725" t="s">
        <v>39</v>
      </c>
      <c r="G3725" t="s">
        <v>2532</v>
      </c>
      <c r="H3725" t="s">
        <v>1904</v>
      </c>
      <c r="I3725" t="s">
        <v>2560</v>
      </c>
      <c r="J3725">
        <v>48.887700000000002</v>
      </c>
      <c r="K3725">
        <v>19.528199999999998</v>
      </c>
      <c r="L3725">
        <v>1000</v>
      </c>
      <c r="M3725" t="s">
        <v>2384</v>
      </c>
      <c r="N3725">
        <v>2011</v>
      </c>
      <c r="O3725" t="s">
        <v>225</v>
      </c>
      <c r="P3725" t="s">
        <v>2532</v>
      </c>
      <c r="Q3725" s="64">
        <v>40643</v>
      </c>
      <c r="U3725" t="s">
        <v>462</v>
      </c>
      <c r="W3725" t="s">
        <v>462</v>
      </c>
      <c r="X3725" t="s">
        <v>462</v>
      </c>
      <c r="Y3725" t="s">
        <v>15</v>
      </c>
      <c r="Z3725">
        <v>1</v>
      </c>
      <c r="AA3725">
        <v>114.05500000000001</v>
      </c>
      <c r="AB3725">
        <v>70</v>
      </c>
      <c r="AE3725" t="s">
        <v>287</v>
      </c>
      <c r="AF3725">
        <v>48.448200999999997</v>
      </c>
      <c r="AG3725">
        <v>18.36271</v>
      </c>
      <c r="AH3725" t="s">
        <v>31</v>
      </c>
      <c r="AJ3725" t="s">
        <v>2564</v>
      </c>
      <c r="AK3725" t="s">
        <v>462</v>
      </c>
      <c r="AZ3725" t="s">
        <v>31</v>
      </c>
      <c r="BA3725" t="s">
        <v>31</v>
      </c>
    </row>
    <row r="3726" spans="1:53" hidden="1">
      <c r="A3726" t="s">
        <v>671</v>
      </c>
      <c r="B3726" t="s">
        <v>71</v>
      </c>
      <c r="C3726" t="s">
        <v>1735</v>
      </c>
      <c r="D3726" t="s">
        <v>38</v>
      </c>
      <c r="E3726" t="s">
        <v>39</v>
      </c>
      <c r="G3726" t="s">
        <v>2532</v>
      </c>
      <c r="H3726" t="s">
        <v>1904</v>
      </c>
      <c r="I3726" t="s">
        <v>2561</v>
      </c>
      <c r="J3726">
        <v>48.887700000000002</v>
      </c>
      <c r="K3726">
        <v>19.528199999999998</v>
      </c>
      <c r="L3726">
        <v>1075</v>
      </c>
      <c r="M3726" t="s">
        <v>2384</v>
      </c>
      <c r="N3726">
        <v>2011</v>
      </c>
      <c r="O3726" t="s">
        <v>225</v>
      </c>
      <c r="P3726" t="s">
        <v>2532</v>
      </c>
      <c r="Q3726" s="64">
        <v>40643</v>
      </c>
      <c r="U3726" t="s">
        <v>462</v>
      </c>
      <c r="W3726" t="s">
        <v>462</v>
      </c>
      <c r="X3726" t="s">
        <v>462</v>
      </c>
      <c r="Y3726" t="s">
        <v>15</v>
      </c>
      <c r="Z3726">
        <v>1</v>
      </c>
      <c r="AA3726">
        <v>113.63500000000001</v>
      </c>
      <c r="AB3726">
        <v>70</v>
      </c>
      <c r="AE3726" t="s">
        <v>287</v>
      </c>
      <c r="AF3726">
        <v>48.448200999999997</v>
      </c>
      <c r="AG3726">
        <v>18.36271</v>
      </c>
      <c r="AH3726" t="s">
        <v>31</v>
      </c>
      <c r="AJ3726" t="s">
        <v>2564</v>
      </c>
      <c r="AK3726" t="s">
        <v>462</v>
      </c>
      <c r="AZ3726" t="s">
        <v>31</v>
      </c>
      <c r="BA3726" t="s">
        <v>31</v>
      </c>
    </row>
    <row r="3727" spans="1:53" hidden="1">
      <c r="A3727" t="s">
        <v>671</v>
      </c>
      <c r="B3727" t="s">
        <v>71</v>
      </c>
      <c r="C3727" t="s">
        <v>1735</v>
      </c>
      <c r="D3727" t="s">
        <v>38</v>
      </c>
      <c r="E3727" t="s">
        <v>39</v>
      </c>
      <c r="G3727" t="s">
        <v>2532</v>
      </c>
      <c r="H3727" t="s">
        <v>1904</v>
      </c>
      <c r="I3727" t="s">
        <v>2562</v>
      </c>
      <c r="J3727">
        <v>48.887700000000002</v>
      </c>
      <c r="K3727">
        <v>19.528199999999998</v>
      </c>
      <c r="L3727">
        <v>1090</v>
      </c>
      <c r="M3727" t="s">
        <v>2384</v>
      </c>
      <c r="N3727">
        <v>2011</v>
      </c>
      <c r="O3727" t="s">
        <v>225</v>
      </c>
      <c r="P3727" t="s">
        <v>2532</v>
      </c>
      <c r="Q3727" s="64">
        <v>40643</v>
      </c>
      <c r="U3727" t="s">
        <v>462</v>
      </c>
      <c r="W3727" t="s">
        <v>462</v>
      </c>
      <c r="X3727" t="s">
        <v>462</v>
      </c>
      <c r="Y3727" t="s">
        <v>15</v>
      </c>
      <c r="Z3727">
        <v>1</v>
      </c>
      <c r="AA3727">
        <v>114.917</v>
      </c>
      <c r="AB3727">
        <v>70</v>
      </c>
      <c r="AE3727" t="s">
        <v>287</v>
      </c>
      <c r="AF3727">
        <v>48.448200999999997</v>
      </c>
      <c r="AG3727">
        <v>18.36271</v>
      </c>
      <c r="AH3727" t="s">
        <v>31</v>
      </c>
      <c r="AJ3727" t="s">
        <v>2564</v>
      </c>
      <c r="AK3727" t="s">
        <v>462</v>
      </c>
      <c r="AZ3727" t="s">
        <v>31</v>
      </c>
      <c r="BA3727" t="s">
        <v>31</v>
      </c>
    </row>
    <row r="3728" spans="1:53" hidden="1">
      <c r="A3728" t="s">
        <v>671</v>
      </c>
      <c r="B3728" t="s">
        <v>71</v>
      </c>
      <c r="C3728" t="s">
        <v>1735</v>
      </c>
      <c r="D3728" t="s">
        <v>38</v>
      </c>
      <c r="E3728" t="s">
        <v>39</v>
      </c>
      <c r="G3728" t="s">
        <v>2532</v>
      </c>
      <c r="H3728" t="s">
        <v>1904</v>
      </c>
      <c r="I3728" t="s">
        <v>2551</v>
      </c>
      <c r="J3728">
        <v>48.887700000000002</v>
      </c>
      <c r="K3728">
        <v>19.528199999999998</v>
      </c>
      <c r="L3728">
        <v>300</v>
      </c>
      <c r="M3728" t="s">
        <v>2384</v>
      </c>
      <c r="N3728">
        <v>2011</v>
      </c>
      <c r="O3728" t="s">
        <v>225</v>
      </c>
      <c r="P3728" t="s">
        <v>2532</v>
      </c>
      <c r="Q3728" s="64">
        <v>40634</v>
      </c>
      <c r="U3728" t="s">
        <v>462</v>
      </c>
      <c r="W3728" t="s">
        <v>462</v>
      </c>
      <c r="X3728" t="s">
        <v>462</v>
      </c>
      <c r="Y3728" t="s">
        <v>15</v>
      </c>
      <c r="Z3728">
        <v>1</v>
      </c>
      <c r="AA3728">
        <v>141.85599999999999</v>
      </c>
      <c r="AB3728">
        <v>70</v>
      </c>
      <c r="AE3728" t="s">
        <v>287</v>
      </c>
      <c r="AF3728">
        <v>49.017913999999998</v>
      </c>
      <c r="AG3728">
        <v>19.858339000000001</v>
      </c>
      <c r="AH3728" t="s">
        <v>31</v>
      </c>
      <c r="AJ3728" t="s">
        <v>2565</v>
      </c>
      <c r="AK3728" t="s">
        <v>462</v>
      </c>
      <c r="AZ3728" t="s">
        <v>31</v>
      </c>
      <c r="BA3728" t="s">
        <v>31</v>
      </c>
    </row>
    <row r="3729" spans="1:53" hidden="1">
      <c r="A3729" t="s">
        <v>671</v>
      </c>
      <c r="B3729" t="s">
        <v>71</v>
      </c>
      <c r="C3729" t="s">
        <v>1735</v>
      </c>
      <c r="D3729" t="s">
        <v>38</v>
      </c>
      <c r="E3729" t="s">
        <v>39</v>
      </c>
      <c r="G3729" t="s">
        <v>2532</v>
      </c>
      <c r="H3729" t="s">
        <v>1904</v>
      </c>
      <c r="I3729" t="s">
        <v>2553</v>
      </c>
      <c r="J3729">
        <v>48.887700000000002</v>
      </c>
      <c r="K3729">
        <v>19.528199999999998</v>
      </c>
      <c r="L3729">
        <v>350</v>
      </c>
      <c r="M3729" t="s">
        <v>2384</v>
      </c>
      <c r="N3729">
        <v>2011</v>
      </c>
      <c r="O3729" t="s">
        <v>225</v>
      </c>
      <c r="P3729" t="s">
        <v>2532</v>
      </c>
      <c r="Q3729" s="64">
        <v>40634</v>
      </c>
      <c r="U3729" t="s">
        <v>462</v>
      </c>
      <c r="W3729" t="s">
        <v>462</v>
      </c>
      <c r="X3729" t="s">
        <v>462</v>
      </c>
      <c r="Y3729" t="s">
        <v>15</v>
      </c>
      <c r="Z3729">
        <v>1</v>
      </c>
      <c r="AA3729">
        <v>141.59100000000001</v>
      </c>
      <c r="AB3729">
        <v>70</v>
      </c>
      <c r="AE3729" t="s">
        <v>287</v>
      </c>
      <c r="AF3729">
        <v>49.017913999999998</v>
      </c>
      <c r="AG3729">
        <v>19.858339000000001</v>
      </c>
      <c r="AH3729" t="s">
        <v>31</v>
      </c>
      <c r="AJ3729" t="s">
        <v>2565</v>
      </c>
      <c r="AK3729" t="s">
        <v>462</v>
      </c>
      <c r="AZ3729" t="s">
        <v>31</v>
      </c>
      <c r="BA3729" t="s">
        <v>31</v>
      </c>
    </row>
    <row r="3730" spans="1:53" hidden="1">
      <c r="A3730" t="s">
        <v>671</v>
      </c>
      <c r="B3730" t="s">
        <v>71</v>
      </c>
      <c r="C3730" t="s">
        <v>1735</v>
      </c>
      <c r="D3730" t="s">
        <v>38</v>
      </c>
      <c r="E3730" t="s">
        <v>39</v>
      </c>
      <c r="G3730" t="s">
        <v>2532</v>
      </c>
      <c r="H3730" t="s">
        <v>1904</v>
      </c>
      <c r="I3730" t="s">
        <v>2554</v>
      </c>
      <c r="J3730">
        <v>48.887700000000002</v>
      </c>
      <c r="K3730">
        <v>19.528199999999998</v>
      </c>
      <c r="L3730">
        <v>430</v>
      </c>
      <c r="M3730" t="s">
        <v>2384</v>
      </c>
      <c r="N3730">
        <v>2011</v>
      </c>
      <c r="O3730" t="s">
        <v>225</v>
      </c>
      <c r="P3730" t="s">
        <v>2532</v>
      </c>
      <c r="Q3730" s="64">
        <v>40634</v>
      </c>
      <c r="U3730" t="s">
        <v>462</v>
      </c>
      <c r="W3730" t="s">
        <v>462</v>
      </c>
      <c r="X3730" t="s">
        <v>462</v>
      </c>
      <c r="Y3730" t="s">
        <v>15</v>
      </c>
      <c r="Z3730">
        <v>1</v>
      </c>
      <c r="AA3730">
        <v>141.63499999999999</v>
      </c>
      <c r="AB3730">
        <v>70</v>
      </c>
      <c r="AE3730" t="s">
        <v>287</v>
      </c>
      <c r="AF3730">
        <v>49.017913999999998</v>
      </c>
      <c r="AG3730">
        <v>19.858339000000001</v>
      </c>
      <c r="AH3730" t="s">
        <v>31</v>
      </c>
      <c r="AJ3730" t="s">
        <v>2565</v>
      </c>
      <c r="AK3730" t="s">
        <v>462</v>
      </c>
      <c r="AZ3730" t="s">
        <v>31</v>
      </c>
      <c r="BA3730" t="s">
        <v>31</v>
      </c>
    </row>
    <row r="3731" spans="1:53" hidden="1">
      <c r="A3731" t="s">
        <v>671</v>
      </c>
      <c r="B3731" t="s">
        <v>71</v>
      </c>
      <c r="C3731" t="s">
        <v>1735</v>
      </c>
      <c r="D3731" t="s">
        <v>38</v>
      </c>
      <c r="E3731" t="s">
        <v>39</v>
      </c>
      <c r="G3731" t="s">
        <v>2532</v>
      </c>
      <c r="H3731" t="s">
        <v>1904</v>
      </c>
      <c r="I3731" t="s">
        <v>2555</v>
      </c>
      <c r="J3731">
        <v>48.887700000000002</v>
      </c>
      <c r="K3731">
        <v>19.528199999999998</v>
      </c>
      <c r="L3731">
        <v>500</v>
      </c>
      <c r="M3731" t="s">
        <v>2384</v>
      </c>
      <c r="N3731">
        <v>2011</v>
      </c>
      <c r="O3731" t="s">
        <v>225</v>
      </c>
      <c r="P3731" t="s">
        <v>2532</v>
      </c>
      <c r="Q3731" s="64">
        <v>40634</v>
      </c>
      <c r="U3731" t="s">
        <v>462</v>
      </c>
      <c r="W3731" t="s">
        <v>462</v>
      </c>
      <c r="X3731" t="s">
        <v>462</v>
      </c>
      <c r="Y3731" t="s">
        <v>15</v>
      </c>
      <c r="Z3731">
        <v>1</v>
      </c>
      <c r="AA3731">
        <v>140.84</v>
      </c>
      <c r="AB3731">
        <v>70</v>
      </c>
      <c r="AE3731" t="s">
        <v>287</v>
      </c>
      <c r="AF3731">
        <v>49.017913999999998</v>
      </c>
      <c r="AG3731">
        <v>19.858339000000001</v>
      </c>
      <c r="AH3731" t="s">
        <v>31</v>
      </c>
      <c r="AJ3731" t="s">
        <v>2565</v>
      </c>
      <c r="AK3731" t="s">
        <v>462</v>
      </c>
      <c r="AZ3731" t="s">
        <v>31</v>
      </c>
      <c r="BA3731" t="s">
        <v>31</v>
      </c>
    </row>
    <row r="3732" spans="1:53" hidden="1">
      <c r="A3732" t="s">
        <v>671</v>
      </c>
      <c r="B3732" t="s">
        <v>71</v>
      </c>
      <c r="C3732" t="s">
        <v>1735</v>
      </c>
      <c r="D3732" t="s">
        <v>38</v>
      </c>
      <c r="E3732" t="s">
        <v>39</v>
      </c>
      <c r="G3732" t="s">
        <v>2532</v>
      </c>
      <c r="H3732" t="s">
        <v>1904</v>
      </c>
      <c r="I3732" t="s">
        <v>2556</v>
      </c>
      <c r="J3732">
        <v>48.887700000000002</v>
      </c>
      <c r="K3732">
        <v>19.528199999999998</v>
      </c>
      <c r="L3732">
        <v>600</v>
      </c>
      <c r="M3732" t="s">
        <v>2384</v>
      </c>
      <c r="N3732">
        <v>2011</v>
      </c>
      <c r="O3732" t="s">
        <v>225</v>
      </c>
      <c r="P3732" t="s">
        <v>2532</v>
      </c>
      <c r="Q3732" s="64">
        <v>40634</v>
      </c>
      <c r="U3732" t="s">
        <v>462</v>
      </c>
      <c r="W3732" t="s">
        <v>462</v>
      </c>
      <c r="X3732" t="s">
        <v>462</v>
      </c>
      <c r="Y3732" t="s">
        <v>15</v>
      </c>
      <c r="Z3732">
        <v>1</v>
      </c>
      <c r="AA3732">
        <v>141.768</v>
      </c>
      <c r="AB3732">
        <v>70</v>
      </c>
      <c r="AE3732" t="s">
        <v>287</v>
      </c>
      <c r="AF3732">
        <v>49.017913999999998</v>
      </c>
      <c r="AG3732">
        <v>19.858339000000001</v>
      </c>
      <c r="AH3732" t="s">
        <v>31</v>
      </c>
      <c r="AJ3732" t="s">
        <v>2565</v>
      </c>
      <c r="AK3732" t="s">
        <v>462</v>
      </c>
      <c r="AZ3732" t="s">
        <v>31</v>
      </c>
      <c r="BA3732" t="s">
        <v>31</v>
      </c>
    </row>
    <row r="3733" spans="1:53" hidden="1">
      <c r="A3733" t="s">
        <v>671</v>
      </c>
      <c r="B3733" t="s">
        <v>71</v>
      </c>
      <c r="C3733" t="s">
        <v>1735</v>
      </c>
      <c r="D3733" t="s">
        <v>38</v>
      </c>
      <c r="E3733" t="s">
        <v>39</v>
      </c>
      <c r="G3733" t="s">
        <v>2532</v>
      </c>
      <c r="H3733" t="s">
        <v>1904</v>
      </c>
      <c r="I3733" t="s">
        <v>2557</v>
      </c>
      <c r="J3733">
        <v>48.887700000000002</v>
      </c>
      <c r="K3733">
        <v>19.528199999999998</v>
      </c>
      <c r="L3733">
        <v>750</v>
      </c>
      <c r="M3733" t="s">
        <v>2384</v>
      </c>
      <c r="N3733">
        <v>2011</v>
      </c>
      <c r="O3733" t="s">
        <v>225</v>
      </c>
      <c r="P3733" t="s">
        <v>2532</v>
      </c>
      <c r="Q3733" s="64">
        <v>40634</v>
      </c>
      <c r="U3733" t="s">
        <v>462</v>
      </c>
      <c r="W3733" t="s">
        <v>462</v>
      </c>
      <c r="X3733" t="s">
        <v>462</v>
      </c>
      <c r="Y3733" t="s">
        <v>15</v>
      </c>
      <c r="Z3733">
        <v>1</v>
      </c>
      <c r="AA3733">
        <v>141.083</v>
      </c>
      <c r="AB3733">
        <v>70</v>
      </c>
      <c r="AE3733" t="s">
        <v>287</v>
      </c>
      <c r="AF3733">
        <v>49.017913999999998</v>
      </c>
      <c r="AG3733">
        <v>19.858339000000001</v>
      </c>
      <c r="AH3733" t="s">
        <v>31</v>
      </c>
      <c r="AJ3733" t="s">
        <v>2565</v>
      </c>
      <c r="AK3733" t="s">
        <v>462</v>
      </c>
      <c r="AZ3733" t="s">
        <v>31</v>
      </c>
      <c r="BA3733" t="s">
        <v>31</v>
      </c>
    </row>
    <row r="3734" spans="1:53" hidden="1">
      <c r="A3734" t="s">
        <v>671</v>
      </c>
      <c r="B3734" t="s">
        <v>71</v>
      </c>
      <c r="C3734" t="s">
        <v>1735</v>
      </c>
      <c r="D3734" t="s">
        <v>38</v>
      </c>
      <c r="E3734" t="s">
        <v>39</v>
      </c>
      <c r="G3734" t="s">
        <v>2532</v>
      </c>
      <c r="H3734" t="s">
        <v>1904</v>
      </c>
      <c r="I3734" t="s">
        <v>2558</v>
      </c>
      <c r="J3734">
        <v>48.887700000000002</v>
      </c>
      <c r="K3734">
        <v>19.528199999999998</v>
      </c>
      <c r="L3734">
        <v>830</v>
      </c>
      <c r="M3734" t="s">
        <v>2384</v>
      </c>
      <c r="N3734">
        <v>2011</v>
      </c>
      <c r="O3734" t="s">
        <v>225</v>
      </c>
      <c r="P3734" t="s">
        <v>2532</v>
      </c>
      <c r="Q3734" s="64">
        <v>40634</v>
      </c>
      <c r="U3734" t="s">
        <v>462</v>
      </c>
      <c r="W3734" t="s">
        <v>462</v>
      </c>
      <c r="X3734" t="s">
        <v>462</v>
      </c>
      <c r="Y3734" t="s">
        <v>15</v>
      </c>
      <c r="Z3734">
        <v>1</v>
      </c>
      <c r="AA3734">
        <v>140.751</v>
      </c>
      <c r="AB3734">
        <v>70</v>
      </c>
      <c r="AE3734" t="s">
        <v>287</v>
      </c>
      <c r="AF3734">
        <v>49.017913999999998</v>
      </c>
      <c r="AG3734">
        <v>19.858339000000001</v>
      </c>
      <c r="AH3734" t="s">
        <v>31</v>
      </c>
      <c r="AJ3734" t="s">
        <v>2565</v>
      </c>
      <c r="AK3734" t="s">
        <v>462</v>
      </c>
      <c r="AZ3734" t="s">
        <v>31</v>
      </c>
      <c r="BA3734" t="s">
        <v>31</v>
      </c>
    </row>
    <row r="3735" spans="1:53" hidden="1">
      <c r="A3735" t="s">
        <v>671</v>
      </c>
      <c r="B3735" t="s">
        <v>71</v>
      </c>
      <c r="C3735" t="s">
        <v>1735</v>
      </c>
      <c r="D3735" t="s">
        <v>38</v>
      </c>
      <c r="E3735" t="s">
        <v>39</v>
      </c>
      <c r="G3735" t="s">
        <v>2532</v>
      </c>
      <c r="H3735" t="s">
        <v>1904</v>
      </c>
      <c r="I3735" t="s">
        <v>2559</v>
      </c>
      <c r="J3735">
        <v>48.887700000000002</v>
      </c>
      <c r="K3735">
        <v>19.528199999999998</v>
      </c>
      <c r="L3735">
        <v>880</v>
      </c>
      <c r="M3735" t="s">
        <v>2384</v>
      </c>
      <c r="N3735">
        <v>2011</v>
      </c>
      <c r="O3735" t="s">
        <v>225</v>
      </c>
      <c r="P3735" t="s">
        <v>2532</v>
      </c>
      <c r="Q3735" s="64">
        <v>40634</v>
      </c>
      <c r="U3735" t="s">
        <v>462</v>
      </c>
      <c r="W3735" t="s">
        <v>462</v>
      </c>
      <c r="X3735" t="s">
        <v>462</v>
      </c>
      <c r="Y3735" t="s">
        <v>15</v>
      </c>
      <c r="Z3735">
        <v>1</v>
      </c>
      <c r="AA3735">
        <v>140.28700000000001</v>
      </c>
      <c r="AB3735">
        <v>70</v>
      </c>
      <c r="AE3735" t="s">
        <v>287</v>
      </c>
      <c r="AF3735">
        <v>49.017913999999998</v>
      </c>
      <c r="AG3735">
        <v>19.858339000000001</v>
      </c>
      <c r="AH3735" t="s">
        <v>31</v>
      </c>
      <c r="AJ3735" t="s">
        <v>2565</v>
      </c>
      <c r="AK3735" t="s">
        <v>462</v>
      </c>
      <c r="AZ3735" t="s">
        <v>31</v>
      </c>
      <c r="BA3735" t="s">
        <v>31</v>
      </c>
    </row>
    <row r="3736" spans="1:53" hidden="1">
      <c r="A3736" t="s">
        <v>671</v>
      </c>
      <c r="B3736" t="s">
        <v>71</v>
      </c>
      <c r="C3736" t="s">
        <v>1735</v>
      </c>
      <c r="D3736" t="s">
        <v>38</v>
      </c>
      <c r="E3736" t="s">
        <v>39</v>
      </c>
      <c r="G3736" t="s">
        <v>2532</v>
      </c>
      <c r="H3736" t="s">
        <v>1904</v>
      </c>
      <c r="I3736" t="s">
        <v>2560</v>
      </c>
      <c r="J3736">
        <v>48.887700000000002</v>
      </c>
      <c r="K3736">
        <v>19.528199999999998</v>
      </c>
      <c r="L3736">
        <v>1000</v>
      </c>
      <c r="M3736" t="s">
        <v>2384</v>
      </c>
      <c r="N3736">
        <v>2011</v>
      </c>
      <c r="O3736" t="s">
        <v>225</v>
      </c>
      <c r="P3736" t="s">
        <v>2532</v>
      </c>
      <c r="Q3736" s="64">
        <v>40634</v>
      </c>
      <c r="U3736" t="s">
        <v>462</v>
      </c>
      <c r="W3736" t="s">
        <v>462</v>
      </c>
      <c r="X3736" t="s">
        <v>462</v>
      </c>
      <c r="Y3736" t="s">
        <v>15</v>
      </c>
      <c r="Z3736">
        <v>1</v>
      </c>
      <c r="AA3736">
        <v>140.08799999999999</v>
      </c>
      <c r="AB3736">
        <v>70</v>
      </c>
      <c r="AE3736" t="s">
        <v>287</v>
      </c>
      <c r="AF3736">
        <v>49.017913999999998</v>
      </c>
      <c r="AG3736">
        <v>19.858339000000001</v>
      </c>
      <c r="AH3736" t="s">
        <v>31</v>
      </c>
      <c r="AJ3736" t="s">
        <v>2565</v>
      </c>
      <c r="AK3736" t="s">
        <v>462</v>
      </c>
      <c r="AZ3736" t="s">
        <v>31</v>
      </c>
      <c r="BA3736" t="s">
        <v>31</v>
      </c>
    </row>
    <row r="3737" spans="1:53" hidden="1">
      <c r="A3737" t="s">
        <v>671</v>
      </c>
      <c r="B3737" t="s">
        <v>71</v>
      </c>
      <c r="C3737" t="s">
        <v>1735</v>
      </c>
      <c r="D3737" t="s">
        <v>38</v>
      </c>
      <c r="E3737" t="s">
        <v>39</v>
      </c>
      <c r="G3737" t="s">
        <v>2532</v>
      </c>
      <c r="H3737" t="s">
        <v>1904</v>
      </c>
      <c r="I3737" t="s">
        <v>2561</v>
      </c>
      <c r="J3737">
        <v>48.887700000000002</v>
      </c>
      <c r="K3737">
        <v>19.528199999999998</v>
      </c>
      <c r="L3737">
        <v>1075</v>
      </c>
      <c r="M3737" t="s">
        <v>2384</v>
      </c>
      <c r="N3737">
        <v>2011</v>
      </c>
      <c r="O3737" t="s">
        <v>225</v>
      </c>
      <c r="P3737" t="s">
        <v>2532</v>
      </c>
      <c r="Q3737" s="64">
        <v>40634</v>
      </c>
      <c r="U3737" t="s">
        <v>462</v>
      </c>
      <c r="W3737" t="s">
        <v>462</v>
      </c>
      <c r="X3737" t="s">
        <v>462</v>
      </c>
      <c r="Y3737" t="s">
        <v>15</v>
      </c>
      <c r="Z3737">
        <v>1</v>
      </c>
      <c r="AA3737">
        <v>139.97800000000001</v>
      </c>
      <c r="AB3737">
        <v>70</v>
      </c>
      <c r="AE3737" t="s">
        <v>287</v>
      </c>
      <c r="AF3737">
        <v>49.017913999999998</v>
      </c>
      <c r="AG3737">
        <v>19.858339000000001</v>
      </c>
      <c r="AH3737" t="s">
        <v>31</v>
      </c>
      <c r="AJ3737" t="s">
        <v>2565</v>
      </c>
      <c r="AK3737" t="s">
        <v>462</v>
      </c>
      <c r="AZ3737" t="s">
        <v>31</v>
      </c>
      <c r="BA3737" t="s">
        <v>31</v>
      </c>
    </row>
    <row r="3738" spans="1:53" hidden="1">
      <c r="A3738" t="s">
        <v>671</v>
      </c>
      <c r="B3738" t="s">
        <v>71</v>
      </c>
      <c r="C3738" t="s">
        <v>1735</v>
      </c>
      <c r="D3738" t="s">
        <v>38</v>
      </c>
      <c r="E3738" t="s">
        <v>39</v>
      </c>
      <c r="G3738" t="s">
        <v>2532</v>
      </c>
      <c r="H3738" t="s">
        <v>1904</v>
      </c>
      <c r="I3738" t="s">
        <v>2562</v>
      </c>
      <c r="J3738">
        <v>48.887700000000002</v>
      </c>
      <c r="K3738">
        <v>19.528199999999998</v>
      </c>
      <c r="L3738">
        <v>1090</v>
      </c>
      <c r="M3738" t="s">
        <v>2384</v>
      </c>
      <c r="N3738">
        <v>2011</v>
      </c>
      <c r="O3738" t="s">
        <v>225</v>
      </c>
      <c r="P3738" t="s">
        <v>2532</v>
      </c>
      <c r="Q3738" s="64">
        <v>40634</v>
      </c>
      <c r="U3738" t="s">
        <v>462</v>
      </c>
      <c r="W3738" t="s">
        <v>462</v>
      </c>
      <c r="X3738" t="s">
        <v>462</v>
      </c>
      <c r="Y3738" t="s">
        <v>15</v>
      </c>
      <c r="Z3738">
        <v>1</v>
      </c>
      <c r="AA3738">
        <v>140.08799999999999</v>
      </c>
      <c r="AB3738">
        <v>70</v>
      </c>
      <c r="AE3738" t="s">
        <v>287</v>
      </c>
      <c r="AF3738">
        <v>49.017913999999998</v>
      </c>
      <c r="AG3738">
        <v>19.858339000000001</v>
      </c>
      <c r="AH3738" t="s">
        <v>31</v>
      </c>
      <c r="AJ3738" t="s">
        <v>2565</v>
      </c>
      <c r="AK3738" t="s">
        <v>462</v>
      </c>
      <c r="AZ3738" t="s">
        <v>31</v>
      </c>
      <c r="BA3738" t="s">
        <v>31</v>
      </c>
    </row>
    <row r="3739" spans="1:53" hidden="1">
      <c r="A3739" t="s">
        <v>671</v>
      </c>
      <c r="B3739" t="s">
        <v>71</v>
      </c>
      <c r="C3739" t="s">
        <v>1735</v>
      </c>
      <c r="D3739" t="s">
        <v>38</v>
      </c>
      <c r="E3739" t="s">
        <v>39</v>
      </c>
      <c r="G3739" t="s">
        <v>2532</v>
      </c>
      <c r="H3739" t="s">
        <v>1904</v>
      </c>
      <c r="I3739" t="s">
        <v>2563</v>
      </c>
      <c r="J3739">
        <v>48.887700000000002</v>
      </c>
      <c r="K3739">
        <v>19.528199999999998</v>
      </c>
      <c r="L3739">
        <v>1380</v>
      </c>
      <c r="M3739" t="s">
        <v>2384</v>
      </c>
      <c r="N3739">
        <v>2011</v>
      </c>
      <c r="O3739" t="s">
        <v>225</v>
      </c>
      <c r="P3739" t="s">
        <v>2532</v>
      </c>
      <c r="Q3739" s="64">
        <v>40634</v>
      </c>
      <c r="U3739" t="s">
        <v>462</v>
      </c>
      <c r="W3739" t="s">
        <v>462</v>
      </c>
      <c r="X3739" t="s">
        <v>462</v>
      </c>
      <c r="Y3739" t="s">
        <v>15</v>
      </c>
      <c r="Z3739">
        <v>1</v>
      </c>
      <c r="AA3739">
        <v>138.89500000000001</v>
      </c>
      <c r="AB3739">
        <v>70</v>
      </c>
      <c r="AE3739" t="s">
        <v>287</v>
      </c>
      <c r="AF3739">
        <v>49.017913999999998</v>
      </c>
      <c r="AG3739">
        <v>19.858339000000001</v>
      </c>
      <c r="AH3739" t="s">
        <v>31</v>
      </c>
      <c r="AJ3739" t="s">
        <v>2565</v>
      </c>
      <c r="AK3739" t="s">
        <v>462</v>
      </c>
      <c r="AZ3739" t="s">
        <v>31</v>
      </c>
      <c r="BA3739" t="s">
        <v>31</v>
      </c>
    </row>
    <row r="3740" spans="1:53" hidden="1">
      <c r="A3740" t="s">
        <v>671</v>
      </c>
      <c r="B3740" t="s">
        <v>71</v>
      </c>
      <c r="C3740" t="s">
        <v>1735</v>
      </c>
      <c r="D3740" t="s">
        <v>38</v>
      </c>
      <c r="E3740" t="s">
        <v>39</v>
      </c>
      <c r="G3740" t="s">
        <v>2532</v>
      </c>
      <c r="H3740" t="s">
        <v>1904</v>
      </c>
      <c r="I3740" t="s">
        <v>2551</v>
      </c>
      <c r="J3740">
        <v>48.887700000000002</v>
      </c>
      <c r="K3740">
        <v>19.528199999999998</v>
      </c>
      <c r="L3740">
        <v>300</v>
      </c>
      <c r="M3740" t="s">
        <v>2384</v>
      </c>
      <c r="N3740">
        <v>2011</v>
      </c>
      <c r="O3740" t="s">
        <v>225</v>
      </c>
      <c r="P3740" t="s">
        <v>2532</v>
      </c>
      <c r="Q3740" s="64">
        <v>40634</v>
      </c>
      <c r="U3740" t="s">
        <v>462</v>
      </c>
      <c r="W3740" t="s">
        <v>462</v>
      </c>
      <c r="X3740" t="s">
        <v>462</v>
      </c>
      <c r="Y3740" t="s">
        <v>15</v>
      </c>
      <c r="Z3740">
        <v>1</v>
      </c>
      <c r="AA3740">
        <v>145.90100000000001</v>
      </c>
      <c r="AB3740">
        <v>70</v>
      </c>
      <c r="AE3740" t="s">
        <v>287</v>
      </c>
      <c r="AF3740">
        <v>49.017913999999998</v>
      </c>
      <c r="AG3740">
        <v>19.858339000000001</v>
      </c>
      <c r="AH3740" t="s">
        <v>31</v>
      </c>
      <c r="AJ3740" t="s">
        <v>2566</v>
      </c>
      <c r="AK3740" t="s">
        <v>462</v>
      </c>
      <c r="AZ3740" t="s">
        <v>31</v>
      </c>
      <c r="BA3740" t="s">
        <v>31</v>
      </c>
    </row>
    <row r="3741" spans="1:53" hidden="1">
      <c r="A3741" t="s">
        <v>671</v>
      </c>
      <c r="B3741" t="s">
        <v>71</v>
      </c>
      <c r="C3741" t="s">
        <v>1735</v>
      </c>
      <c r="D3741" t="s">
        <v>38</v>
      </c>
      <c r="E3741" t="s">
        <v>39</v>
      </c>
      <c r="G3741" t="s">
        <v>2532</v>
      </c>
      <c r="H3741" t="s">
        <v>1904</v>
      </c>
      <c r="I3741" t="s">
        <v>2553</v>
      </c>
      <c r="J3741">
        <v>48.887700000000002</v>
      </c>
      <c r="K3741">
        <v>19.528199999999998</v>
      </c>
      <c r="L3741">
        <v>350</v>
      </c>
      <c r="M3741" t="s">
        <v>2384</v>
      </c>
      <c r="N3741">
        <v>2011</v>
      </c>
      <c r="O3741" t="s">
        <v>225</v>
      </c>
      <c r="P3741" t="s">
        <v>2532</v>
      </c>
      <c r="Q3741" s="64">
        <v>40634</v>
      </c>
      <c r="U3741" t="s">
        <v>462</v>
      </c>
      <c r="W3741" t="s">
        <v>462</v>
      </c>
      <c r="X3741" t="s">
        <v>462</v>
      </c>
      <c r="Y3741" t="s">
        <v>15</v>
      </c>
      <c r="Z3741">
        <v>1</v>
      </c>
      <c r="AA3741">
        <v>144.26499999999999</v>
      </c>
      <c r="AB3741">
        <v>70</v>
      </c>
      <c r="AE3741" t="s">
        <v>287</v>
      </c>
      <c r="AF3741">
        <v>49.017913999999998</v>
      </c>
      <c r="AG3741">
        <v>19.858339000000001</v>
      </c>
      <c r="AH3741" t="s">
        <v>31</v>
      </c>
      <c r="AJ3741" t="s">
        <v>2566</v>
      </c>
      <c r="AK3741" t="s">
        <v>462</v>
      </c>
      <c r="AZ3741" t="s">
        <v>31</v>
      </c>
      <c r="BA3741" t="s">
        <v>31</v>
      </c>
    </row>
    <row r="3742" spans="1:53" hidden="1">
      <c r="A3742" t="s">
        <v>671</v>
      </c>
      <c r="B3742" t="s">
        <v>71</v>
      </c>
      <c r="C3742" t="s">
        <v>1735</v>
      </c>
      <c r="D3742" t="s">
        <v>38</v>
      </c>
      <c r="E3742" t="s">
        <v>39</v>
      </c>
      <c r="G3742" t="s">
        <v>2532</v>
      </c>
      <c r="H3742" t="s">
        <v>1904</v>
      </c>
      <c r="I3742" t="s">
        <v>2554</v>
      </c>
      <c r="J3742">
        <v>48.887700000000002</v>
      </c>
      <c r="K3742">
        <v>19.528199999999998</v>
      </c>
      <c r="L3742">
        <v>430</v>
      </c>
      <c r="M3742" t="s">
        <v>2384</v>
      </c>
      <c r="N3742">
        <v>2011</v>
      </c>
      <c r="O3742" t="s">
        <v>225</v>
      </c>
      <c r="P3742" t="s">
        <v>2532</v>
      </c>
      <c r="Q3742" s="64">
        <v>40634</v>
      </c>
      <c r="U3742" t="s">
        <v>462</v>
      </c>
      <c r="W3742" t="s">
        <v>462</v>
      </c>
      <c r="X3742" t="s">
        <v>462</v>
      </c>
      <c r="Y3742" t="s">
        <v>15</v>
      </c>
      <c r="Z3742">
        <v>1</v>
      </c>
      <c r="AA3742">
        <v>146.387</v>
      </c>
      <c r="AB3742">
        <v>70</v>
      </c>
      <c r="AE3742" t="s">
        <v>287</v>
      </c>
      <c r="AF3742">
        <v>49.017913999999998</v>
      </c>
      <c r="AG3742">
        <v>19.858339000000001</v>
      </c>
      <c r="AH3742" t="s">
        <v>31</v>
      </c>
      <c r="AJ3742" t="s">
        <v>2566</v>
      </c>
      <c r="AK3742" t="s">
        <v>462</v>
      </c>
      <c r="AZ3742" t="s">
        <v>31</v>
      </c>
      <c r="BA3742" t="s">
        <v>31</v>
      </c>
    </row>
    <row r="3743" spans="1:53" hidden="1">
      <c r="A3743" t="s">
        <v>671</v>
      </c>
      <c r="B3743" t="s">
        <v>71</v>
      </c>
      <c r="C3743" t="s">
        <v>1735</v>
      </c>
      <c r="D3743" t="s">
        <v>38</v>
      </c>
      <c r="E3743" t="s">
        <v>39</v>
      </c>
      <c r="G3743" t="s">
        <v>2532</v>
      </c>
      <c r="H3743" t="s">
        <v>1904</v>
      </c>
      <c r="I3743" t="s">
        <v>2555</v>
      </c>
      <c r="J3743">
        <v>48.887700000000002</v>
      </c>
      <c r="K3743">
        <v>19.528199999999998</v>
      </c>
      <c r="L3743">
        <v>500</v>
      </c>
      <c r="M3743" t="s">
        <v>2384</v>
      </c>
      <c r="N3743">
        <v>2011</v>
      </c>
      <c r="O3743" t="s">
        <v>225</v>
      </c>
      <c r="P3743" t="s">
        <v>2532</v>
      </c>
      <c r="Q3743" s="64">
        <v>40634</v>
      </c>
      <c r="U3743" t="s">
        <v>462</v>
      </c>
      <c r="W3743" t="s">
        <v>462</v>
      </c>
      <c r="X3743" t="s">
        <v>462</v>
      </c>
      <c r="Y3743" t="s">
        <v>15</v>
      </c>
      <c r="Z3743">
        <v>1</v>
      </c>
      <c r="AA3743">
        <v>147.34800000000001</v>
      </c>
      <c r="AB3743">
        <v>70</v>
      </c>
      <c r="AE3743" t="s">
        <v>287</v>
      </c>
      <c r="AF3743">
        <v>49.017913999999998</v>
      </c>
      <c r="AG3743">
        <v>19.858339000000001</v>
      </c>
      <c r="AH3743" t="s">
        <v>31</v>
      </c>
      <c r="AJ3743" t="s">
        <v>2566</v>
      </c>
      <c r="AK3743" t="s">
        <v>462</v>
      </c>
      <c r="AZ3743" t="s">
        <v>31</v>
      </c>
      <c r="BA3743" t="s">
        <v>31</v>
      </c>
    </row>
    <row r="3744" spans="1:53" hidden="1">
      <c r="A3744" t="s">
        <v>671</v>
      </c>
      <c r="B3744" t="s">
        <v>71</v>
      </c>
      <c r="C3744" t="s">
        <v>1735</v>
      </c>
      <c r="D3744" t="s">
        <v>38</v>
      </c>
      <c r="E3744" t="s">
        <v>39</v>
      </c>
      <c r="G3744" t="s">
        <v>2532</v>
      </c>
      <c r="H3744" t="s">
        <v>1904</v>
      </c>
      <c r="I3744" t="s">
        <v>2556</v>
      </c>
      <c r="J3744">
        <v>48.887700000000002</v>
      </c>
      <c r="K3744">
        <v>19.528199999999998</v>
      </c>
      <c r="L3744">
        <v>600</v>
      </c>
      <c r="M3744" t="s">
        <v>2384</v>
      </c>
      <c r="N3744">
        <v>2011</v>
      </c>
      <c r="O3744" t="s">
        <v>225</v>
      </c>
      <c r="P3744" t="s">
        <v>2532</v>
      </c>
      <c r="Q3744" s="64">
        <v>40634</v>
      </c>
      <c r="U3744" t="s">
        <v>462</v>
      </c>
      <c r="W3744" t="s">
        <v>462</v>
      </c>
      <c r="X3744" t="s">
        <v>462</v>
      </c>
      <c r="Y3744" t="s">
        <v>15</v>
      </c>
      <c r="Z3744">
        <v>1</v>
      </c>
      <c r="AA3744">
        <v>146.36500000000001</v>
      </c>
      <c r="AB3744">
        <v>70</v>
      </c>
      <c r="AE3744" t="s">
        <v>287</v>
      </c>
      <c r="AF3744">
        <v>49.017913999999998</v>
      </c>
      <c r="AG3744">
        <v>19.858339000000001</v>
      </c>
      <c r="AH3744" t="s">
        <v>31</v>
      </c>
      <c r="AJ3744" t="s">
        <v>2566</v>
      </c>
      <c r="AK3744" t="s">
        <v>462</v>
      </c>
      <c r="AZ3744" t="s">
        <v>31</v>
      </c>
      <c r="BA3744" t="s">
        <v>31</v>
      </c>
    </row>
    <row r="3745" spans="1:53" hidden="1">
      <c r="A3745" t="s">
        <v>671</v>
      </c>
      <c r="B3745" t="s">
        <v>71</v>
      </c>
      <c r="C3745" t="s">
        <v>1735</v>
      </c>
      <c r="D3745" t="s">
        <v>38</v>
      </c>
      <c r="E3745" t="s">
        <v>39</v>
      </c>
      <c r="G3745" t="s">
        <v>2532</v>
      </c>
      <c r="H3745" t="s">
        <v>1904</v>
      </c>
      <c r="I3745" t="s">
        <v>2557</v>
      </c>
      <c r="J3745">
        <v>48.887700000000002</v>
      </c>
      <c r="K3745">
        <v>19.528199999999998</v>
      </c>
      <c r="L3745">
        <v>750</v>
      </c>
      <c r="M3745" t="s">
        <v>2384</v>
      </c>
      <c r="N3745">
        <v>2011</v>
      </c>
      <c r="O3745" t="s">
        <v>225</v>
      </c>
      <c r="P3745" t="s">
        <v>2532</v>
      </c>
      <c r="Q3745" s="64">
        <v>40634</v>
      </c>
      <c r="U3745" t="s">
        <v>462</v>
      </c>
      <c r="W3745" t="s">
        <v>462</v>
      </c>
      <c r="X3745" t="s">
        <v>462</v>
      </c>
      <c r="Y3745" t="s">
        <v>15</v>
      </c>
      <c r="Z3745">
        <v>1</v>
      </c>
      <c r="AA3745">
        <v>147.27099999999999</v>
      </c>
      <c r="AB3745">
        <v>70</v>
      </c>
      <c r="AE3745" t="s">
        <v>287</v>
      </c>
      <c r="AF3745">
        <v>49.017913999999998</v>
      </c>
      <c r="AG3745">
        <v>19.858339000000001</v>
      </c>
      <c r="AH3745" t="s">
        <v>31</v>
      </c>
      <c r="AJ3745" t="s">
        <v>2566</v>
      </c>
      <c r="AK3745" t="s">
        <v>462</v>
      </c>
      <c r="AZ3745" t="s">
        <v>31</v>
      </c>
      <c r="BA3745" t="s">
        <v>31</v>
      </c>
    </row>
    <row r="3746" spans="1:53" hidden="1">
      <c r="A3746" t="s">
        <v>671</v>
      </c>
      <c r="B3746" t="s">
        <v>71</v>
      </c>
      <c r="C3746" t="s">
        <v>1735</v>
      </c>
      <c r="D3746" t="s">
        <v>38</v>
      </c>
      <c r="E3746" t="s">
        <v>39</v>
      </c>
      <c r="G3746" t="s">
        <v>2532</v>
      </c>
      <c r="H3746" t="s">
        <v>1904</v>
      </c>
      <c r="I3746" t="s">
        <v>2558</v>
      </c>
      <c r="J3746">
        <v>48.887700000000002</v>
      </c>
      <c r="K3746">
        <v>19.528199999999998</v>
      </c>
      <c r="L3746">
        <v>830</v>
      </c>
      <c r="M3746" t="s">
        <v>2384</v>
      </c>
      <c r="N3746">
        <v>2011</v>
      </c>
      <c r="O3746" t="s">
        <v>225</v>
      </c>
      <c r="P3746" t="s">
        <v>2532</v>
      </c>
      <c r="Q3746" s="64">
        <v>40634</v>
      </c>
      <c r="U3746" t="s">
        <v>462</v>
      </c>
      <c r="W3746" t="s">
        <v>462</v>
      </c>
      <c r="X3746" t="s">
        <v>462</v>
      </c>
      <c r="Y3746" t="s">
        <v>15</v>
      </c>
      <c r="Z3746">
        <v>1</v>
      </c>
      <c r="AA3746">
        <v>144.066</v>
      </c>
      <c r="AB3746">
        <v>70</v>
      </c>
      <c r="AE3746" t="s">
        <v>287</v>
      </c>
      <c r="AF3746">
        <v>49.017913999999998</v>
      </c>
      <c r="AG3746">
        <v>19.858339000000001</v>
      </c>
      <c r="AH3746" t="s">
        <v>31</v>
      </c>
      <c r="AJ3746" t="s">
        <v>2566</v>
      </c>
      <c r="AK3746" t="s">
        <v>462</v>
      </c>
      <c r="AZ3746" t="s">
        <v>31</v>
      </c>
      <c r="BA3746" t="s">
        <v>31</v>
      </c>
    </row>
    <row r="3747" spans="1:53" hidden="1">
      <c r="A3747" t="s">
        <v>671</v>
      </c>
      <c r="B3747" t="s">
        <v>71</v>
      </c>
      <c r="C3747" t="s">
        <v>1735</v>
      </c>
      <c r="D3747" t="s">
        <v>38</v>
      </c>
      <c r="E3747" t="s">
        <v>39</v>
      </c>
      <c r="G3747" t="s">
        <v>2532</v>
      </c>
      <c r="H3747" t="s">
        <v>1904</v>
      </c>
      <c r="I3747" t="s">
        <v>2559</v>
      </c>
      <c r="J3747">
        <v>48.887700000000002</v>
      </c>
      <c r="K3747">
        <v>19.528199999999998</v>
      </c>
      <c r="L3747">
        <v>880</v>
      </c>
      <c r="M3747" t="s">
        <v>2384</v>
      </c>
      <c r="N3747">
        <v>2011</v>
      </c>
      <c r="O3747" t="s">
        <v>225</v>
      </c>
      <c r="P3747" t="s">
        <v>2532</v>
      </c>
      <c r="Q3747" s="64">
        <v>40634</v>
      </c>
      <c r="U3747" t="s">
        <v>462</v>
      </c>
      <c r="W3747" t="s">
        <v>462</v>
      </c>
      <c r="X3747" t="s">
        <v>462</v>
      </c>
      <c r="Y3747" t="s">
        <v>15</v>
      </c>
      <c r="Z3747">
        <v>1</v>
      </c>
      <c r="AA3747">
        <v>143.42500000000001</v>
      </c>
      <c r="AB3747">
        <v>70</v>
      </c>
      <c r="AE3747" t="s">
        <v>287</v>
      </c>
      <c r="AF3747">
        <v>49.017913999999998</v>
      </c>
      <c r="AG3747">
        <v>19.858339000000001</v>
      </c>
      <c r="AH3747" t="s">
        <v>31</v>
      </c>
      <c r="AJ3747" t="s">
        <v>2566</v>
      </c>
      <c r="AK3747" t="s">
        <v>462</v>
      </c>
      <c r="AZ3747" t="s">
        <v>31</v>
      </c>
      <c r="BA3747" t="s">
        <v>31</v>
      </c>
    </row>
    <row r="3748" spans="1:53" hidden="1">
      <c r="A3748" t="s">
        <v>671</v>
      </c>
      <c r="B3748" t="s">
        <v>71</v>
      </c>
      <c r="C3748" t="s">
        <v>1735</v>
      </c>
      <c r="D3748" t="s">
        <v>38</v>
      </c>
      <c r="E3748" t="s">
        <v>39</v>
      </c>
      <c r="G3748" t="s">
        <v>2532</v>
      </c>
      <c r="H3748" t="s">
        <v>1904</v>
      </c>
      <c r="I3748" t="s">
        <v>2560</v>
      </c>
      <c r="J3748">
        <v>48.887700000000002</v>
      </c>
      <c r="K3748">
        <v>19.528199999999998</v>
      </c>
      <c r="L3748">
        <v>1000</v>
      </c>
      <c r="M3748" t="s">
        <v>2384</v>
      </c>
      <c r="N3748">
        <v>2011</v>
      </c>
      <c r="O3748" t="s">
        <v>225</v>
      </c>
      <c r="P3748" t="s">
        <v>2532</v>
      </c>
      <c r="Q3748" s="64">
        <v>40634</v>
      </c>
      <c r="U3748" t="s">
        <v>462</v>
      </c>
      <c r="W3748" t="s">
        <v>462</v>
      </c>
      <c r="X3748" t="s">
        <v>462</v>
      </c>
      <c r="Y3748" t="s">
        <v>15</v>
      </c>
      <c r="Z3748">
        <v>1</v>
      </c>
      <c r="AA3748">
        <v>143.75700000000001</v>
      </c>
      <c r="AB3748">
        <v>70</v>
      </c>
      <c r="AE3748" t="s">
        <v>287</v>
      </c>
      <c r="AF3748">
        <v>49.017913999999998</v>
      </c>
      <c r="AG3748">
        <v>19.858339000000001</v>
      </c>
      <c r="AH3748" t="s">
        <v>31</v>
      </c>
      <c r="AJ3748" t="s">
        <v>2566</v>
      </c>
      <c r="AK3748" t="s">
        <v>462</v>
      </c>
      <c r="AZ3748" t="s">
        <v>31</v>
      </c>
      <c r="BA3748" t="s">
        <v>31</v>
      </c>
    </row>
    <row r="3749" spans="1:53" hidden="1">
      <c r="A3749" t="s">
        <v>671</v>
      </c>
      <c r="B3749" t="s">
        <v>71</v>
      </c>
      <c r="C3749" t="s">
        <v>1735</v>
      </c>
      <c r="D3749" t="s">
        <v>38</v>
      </c>
      <c r="E3749" t="s">
        <v>39</v>
      </c>
      <c r="G3749" t="s">
        <v>2532</v>
      </c>
      <c r="H3749" t="s">
        <v>1904</v>
      </c>
      <c r="I3749" t="s">
        <v>2561</v>
      </c>
      <c r="J3749">
        <v>48.887700000000002</v>
      </c>
      <c r="K3749">
        <v>19.528199999999998</v>
      </c>
      <c r="L3749">
        <v>1075</v>
      </c>
      <c r="M3749" t="s">
        <v>2384</v>
      </c>
      <c r="N3749">
        <v>2011</v>
      </c>
      <c r="O3749" t="s">
        <v>225</v>
      </c>
      <c r="P3749" t="s">
        <v>2532</v>
      </c>
      <c r="Q3749" s="64">
        <v>40634</v>
      </c>
      <c r="U3749" t="s">
        <v>462</v>
      </c>
      <c r="W3749" t="s">
        <v>462</v>
      </c>
      <c r="X3749" t="s">
        <v>462</v>
      </c>
      <c r="Y3749" t="s">
        <v>15</v>
      </c>
      <c r="Z3749">
        <v>1</v>
      </c>
      <c r="AA3749">
        <v>145.19300000000001</v>
      </c>
      <c r="AB3749">
        <v>70</v>
      </c>
      <c r="AE3749" t="s">
        <v>287</v>
      </c>
      <c r="AF3749">
        <v>49.017913999999998</v>
      </c>
      <c r="AG3749">
        <v>19.858339000000001</v>
      </c>
      <c r="AH3749" t="s">
        <v>31</v>
      </c>
      <c r="AJ3749" t="s">
        <v>2566</v>
      </c>
      <c r="AK3749" t="s">
        <v>462</v>
      </c>
      <c r="AZ3749" t="s">
        <v>31</v>
      </c>
      <c r="BA3749" t="s">
        <v>31</v>
      </c>
    </row>
    <row r="3750" spans="1:53" hidden="1">
      <c r="A3750" t="s">
        <v>671</v>
      </c>
      <c r="B3750" t="s">
        <v>71</v>
      </c>
      <c r="C3750" t="s">
        <v>1735</v>
      </c>
      <c r="D3750" t="s">
        <v>38</v>
      </c>
      <c r="E3750" t="s">
        <v>39</v>
      </c>
      <c r="G3750" t="s">
        <v>2532</v>
      </c>
      <c r="H3750" t="s">
        <v>1904</v>
      </c>
      <c r="I3750" t="s">
        <v>2562</v>
      </c>
      <c r="J3750">
        <v>48.887700000000002</v>
      </c>
      <c r="K3750">
        <v>19.528199999999998</v>
      </c>
      <c r="L3750">
        <v>1090</v>
      </c>
      <c r="M3750" t="s">
        <v>2384</v>
      </c>
      <c r="N3750">
        <v>2011</v>
      </c>
      <c r="O3750" t="s">
        <v>225</v>
      </c>
      <c r="P3750" t="s">
        <v>2532</v>
      </c>
      <c r="Q3750" s="64">
        <v>40634</v>
      </c>
      <c r="U3750" t="s">
        <v>462</v>
      </c>
      <c r="W3750" t="s">
        <v>462</v>
      </c>
      <c r="X3750" t="s">
        <v>462</v>
      </c>
      <c r="Y3750" t="s">
        <v>15</v>
      </c>
      <c r="Z3750">
        <v>1</v>
      </c>
      <c r="AA3750">
        <v>143.779</v>
      </c>
      <c r="AB3750">
        <v>70</v>
      </c>
      <c r="AE3750" t="s">
        <v>287</v>
      </c>
      <c r="AF3750">
        <v>49.017913999999998</v>
      </c>
      <c r="AG3750">
        <v>19.858339000000001</v>
      </c>
      <c r="AH3750" t="s">
        <v>31</v>
      </c>
      <c r="AJ3750" t="s">
        <v>2566</v>
      </c>
      <c r="AK3750" t="s">
        <v>462</v>
      </c>
      <c r="AZ3750" t="s">
        <v>31</v>
      </c>
      <c r="BA3750" t="s">
        <v>31</v>
      </c>
    </row>
    <row r="3751" spans="1:53" hidden="1">
      <c r="A3751" t="s">
        <v>671</v>
      </c>
      <c r="B3751" t="s">
        <v>71</v>
      </c>
      <c r="C3751" t="s">
        <v>1735</v>
      </c>
      <c r="D3751" t="s">
        <v>38</v>
      </c>
      <c r="E3751" t="s">
        <v>39</v>
      </c>
      <c r="G3751" t="s">
        <v>2532</v>
      </c>
      <c r="H3751" t="s">
        <v>1904</v>
      </c>
      <c r="I3751" t="s">
        <v>2563</v>
      </c>
      <c r="J3751">
        <v>48.887700000000002</v>
      </c>
      <c r="K3751">
        <v>19.528199999999998</v>
      </c>
      <c r="L3751">
        <v>1380</v>
      </c>
      <c r="M3751" t="s">
        <v>2384</v>
      </c>
      <c r="N3751">
        <v>2011</v>
      </c>
      <c r="O3751" t="s">
        <v>225</v>
      </c>
      <c r="P3751" t="s">
        <v>2532</v>
      </c>
      <c r="Q3751" s="64">
        <v>40634</v>
      </c>
      <c r="U3751" t="s">
        <v>462</v>
      </c>
      <c r="W3751" t="s">
        <v>462</v>
      </c>
      <c r="X3751" t="s">
        <v>462</v>
      </c>
      <c r="Y3751" t="s">
        <v>15</v>
      </c>
      <c r="Z3751">
        <v>1</v>
      </c>
      <c r="AA3751">
        <v>142.82900000000001</v>
      </c>
      <c r="AB3751">
        <v>70</v>
      </c>
      <c r="AE3751" t="s">
        <v>287</v>
      </c>
      <c r="AF3751">
        <v>49.017913999999998</v>
      </c>
      <c r="AG3751">
        <v>19.858339000000001</v>
      </c>
      <c r="AH3751" t="s">
        <v>31</v>
      </c>
      <c r="AJ3751" t="s">
        <v>2566</v>
      </c>
      <c r="AK3751" t="s">
        <v>462</v>
      </c>
      <c r="AZ3751" t="s">
        <v>31</v>
      </c>
      <c r="BA3751" t="s">
        <v>31</v>
      </c>
    </row>
    <row r="3752" spans="1:53" hidden="1">
      <c r="A3752" t="s">
        <v>671</v>
      </c>
      <c r="B3752" t="s">
        <v>71</v>
      </c>
      <c r="C3752" t="s">
        <v>1735</v>
      </c>
      <c r="D3752" t="s">
        <v>40</v>
      </c>
      <c r="E3752" t="s">
        <v>58</v>
      </c>
      <c r="G3752" t="s">
        <v>2532</v>
      </c>
      <c r="H3752" t="s">
        <v>1904</v>
      </c>
      <c r="I3752" t="s">
        <v>2567</v>
      </c>
      <c r="J3752">
        <v>48.887700000000002</v>
      </c>
      <c r="K3752">
        <v>19.528199999999998</v>
      </c>
      <c r="L3752">
        <v>300</v>
      </c>
      <c r="M3752" t="s">
        <v>2384</v>
      </c>
      <c r="N3752">
        <v>2011</v>
      </c>
      <c r="O3752" t="s">
        <v>225</v>
      </c>
      <c r="P3752" t="s">
        <v>2532</v>
      </c>
      <c r="Q3752" s="64">
        <v>40603</v>
      </c>
      <c r="U3752" t="s">
        <v>462</v>
      </c>
      <c r="W3752" t="s">
        <v>462</v>
      </c>
      <c r="X3752" t="s">
        <v>462</v>
      </c>
      <c r="Y3752" t="s">
        <v>15</v>
      </c>
      <c r="Z3752">
        <v>1</v>
      </c>
      <c r="AA3752">
        <v>105.297</v>
      </c>
      <c r="AB3752">
        <v>70</v>
      </c>
      <c r="AE3752" t="s">
        <v>291</v>
      </c>
      <c r="AF3752">
        <v>48.448200999999997</v>
      </c>
      <c r="AG3752">
        <v>18.36271</v>
      </c>
      <c r="AH3752" t="s">
        <v>31</v>
      </c>
      <c r="AJ3752" t="s">
        <v>2552</v>
      </c>
      <c r="AK3752" t="s">
        <v>462</v>
      </c>
      <c r="AZ3752" t="s">
        <v>31</v>
      </c>
      <c r="BA3752" t="s">
        <v>31</v>
      </c>
    </row>
    <row r="3753" spans="1:53" hidden="1">
      <c r="A3753" t="s">
        <v>671</v>
      </c>
      <c r="B3753" t="s">
        <v>71</v>
      </c>
      <c r="C3753" t="s">
        <v>1735</v>
      </c>
      <c r="D3753" t="s">
        <v>40</v>
      </c>
      <c r="E3753" t="s">
        <v>58</v>
      </c>
      <c r="G3753" t="s">
        <v>2532</v>
      </c>
      <c r="H3753" t="s">
        <v>1904</v>
      </c>
      <c r="I3753" t="s">
        <v>2568</v>
      </c>
      <c r="J3753">
        <v>48.887700000000002</v>
      </c>
      <c r="K3753">
        <v>19.528199999999998</v>
      </c>
      <c r="L3753">
        <v>350</v>
      </c>
      <c r="M3753" t="s">
        <v>2384</v>
      </c>
      <c r="N3753">
        <v>2011</v>
      </c>
      <c r="O3753" t="s">
        <v>225</v>
      </c>
      <c r="P3753" t="s">
        <v>2532</v>
      </c>
      <c r="Q3753" s="64">
        <v>40603</v>
      </c>
      <c r="U3753" t="s">
        <v>462</v>
      </c>
      <c r="W3753" t="s">
        <v>462</v>
      </c>
      <c r="X3753" t="s">
        <v>462</v>
      </c>
      <c r="Y3753" t="s">
        <v>15</v>
      </c>
      <c r="Z3753">
        <v>1</v>
      </c>
      <c r="AA3753">
        <v>108.685</v>
      </c>
      <c r="AB3753">
        <v>70</v>
      </c>
      <c r="AE3753" t="s">
        <v>291</v>
      </c>
      <c r="AF3753">
        <v>48.448200999999997</v>
      </c>
      <c r="AG3753">
        <v>18.36271</v>
      </c>
      <c r="AH3753" t="s">
        <v>31</v>
      </c>
      <c r="AJ3753" t="s">
        <v>2552</v>
      </c>
      <c r="AK3753" t="s">
        <v>462</v>
      </c>
      <c r="AZ3753" t="s">
        <v>31</v>
      </c>
      <c r="BA3753" t="s">
        <v>31</v>
      </c>
    </row>
    <row r="3754" spans="1:53" hidden="1">
      <c r="A3754" t="s">
        <v>671</v>
      </c>
      <c r="B3754" t="s">
        <v>71</v>
      </c>
      <c r="C3754" t="s">
        <v>1735</v>
      </c>
      <c r="D3754" t="s">
        <v>40</v>
      </c>
      <c r="E3754" t="s">
        <v>58</v>
      </c>
      <c r="G3754" t="s">
        <v>2532</v>
      </c>
      <c r="H3754" t="s">
        <v>1904</v>
      </c>
      <c r="I3754" t="s">
        <v>2569</v>
      </c>
      <c r="J3754">
        <v>48.887700000000002</v>
      </c>
      <c r="K3754">
        <v>19.528199999999998</v>
      </c>
      <c r="L3754">
        <v>430</v>
      </c>
      <c r="M3754" t="s">
        <v>2384</v>
      </c>
      <c r="N3754">
        <v>2011</v>
      </c>
      <c r="O3754" t="s">
        <v>225</v>
      </c>
      <c r="P3754" t="s">
        <v>2532</v>
      </c>
      <c r="Q3754" s="64">
        <v>40603</v>
      </c>
      <c r="U3754" t="s">
        <v>462</v>
      </c>
      <c r="W3754" t="s">
        <v>462</v>
      </c>
      <c r="X3754" t="s">
        <v>462</v>
      </c>
      <c r="Y3754" t="s">
        <v>15</v>
      </c>
      <c r="Z3754">
        <v>1</v>
      </c>
      <c r="AA3754">
        <v>104.238</v>
      </c>
      <c r="AB3754">
        <v>70</v>
      </c>
      <c r="AE3754" t="s">
        <v>291</v>
      </c>
      <c r="AF3754">
        <v>48.448200999999997</v>
      </c>
      <c r="AG3754">
        <v>18.36271</v>
      </c>
      <c r="AH3754" t="s">
        <v>31</v>
      </c>
      <c r="AJ3754" t="s">
        <v>2552</v>
      </c>
      <c r="AK3754" t="s">
        <v>462</v>
      </c>
      <c r="AZ3754" t="s">
        <v>31</v>
      </c>
      <c r="BA3754" t="s">
        <v>31</v>
      </c>
    </row>
    <row r="3755" spans="1:53" hidden="1">
      <c r="A3755" t="s">
        <v>671</v>
      </c>
      <c r="B3755" t="s">
        <v>71</v>
      </c>
      <c r="C3755" t="s">
        <v>1735</v>
      </c>
      <c r="D3755" t="s">
        <v>40</v>
      </c>
      <c r="E3755" t="s">
        <v>58</v>
      </c>
      <c r="G3755" t="s">
        <v>2532</v>
      </c>
      <c r="H3755" t="s">
        <v>1904</v>
      </c>
      <c r="I3755" t="s">
        <v>2570</v>
      </c>
      <c r="J3755">
        <v>48.887700000000002</v>
      </c>
      <c r="K3755">
        <v>19.528199999999998</v>
      </c>
      <c r="L3755">
        <v>500</v>
      </c>
      <c r="M3755" t="s">
        <v>2384</v>
      </c>
      <c r="N3755">
        <v>2011</v>
      </c>
      <c r="O3755" t="s">
        <v>225</v>
      </c>
      <c r="P3755" t="s">
        <v>2532</v>
      </c>
      <c r="Q3755" s="64">
        <v>40603</v>
      </c>
      <c r="U3755" t="s">
        <v>462</v>
      </c>
      <c r="W3755" t="s">
        <v>462</v>
      </c>
      <c r="X3755" t="s">
        <v>462</v>
      </c>
      <c r="Y3755" t="s">
        <v>15</v>
      </c>
      <c r="Z3755">
        <v>1</v>
      </c>
      <c r="AA3755">
        <v>107.63500000000001</v>
      </c>
      <c r="AB3755">
        <v>70</v>
      </c>
      <c r="AE3755" t="s">
        <v>291</v>
      </c>
      <c r="AF3755">
        <v>48.448200999999997</v>
      </c>
      <c r="AG3755">
        <v>18.36271</v>
      </c>
      <c r="AH3755" t="s">
        <v>31</v>
      </c>
      <c r="AJ3755" t="s">
        <v>2552</v>
      </c>
      <c r="AK3755" t="s">
        <v>462</v>
      </c>
      <c r="AZ3755" t="s">
        <v>31</v>
      </c>
      <c r="BA3755" t="s">
        <v>31</v>
      </c>
    </row>
    <row r="3756" spans="1:53" hidden="1">
      <c r="A3756" t="s">
        <v>671</v>
      </c>
      <c r="B3756" t="s">
        <v>71</v>
      </c>
      <c r="C3756" t="s">
        <v>1735</v>
      </c>
      <c r="D3756" t="s">
        <v>40</v>
      </c>
      <c r="E3756" t="s">
        <v>58</v>
      </c>
      <c r="G3756" t="s">
        <v>2532</v>
      </c>
      <c r="H3756" t="s">
        <v>1904</v>
      </c>
      <c r="I3756" t="s">
        <v>2571</v>
      </c>
      <c r="J3756">
        <v>48.887700000000002</v>
      </c>
      <c r="K3756">
        <v>19.528199999999998</v>
      </c>
      <c r="L3756">
        <v>600</v>
      </c>
      <c r="M3756" t="s">
        <v>2384</v>
      </c>
      <c r="N3756">
        <v>2011</v>
      </c>
      <c r="O3756" t="s">
        <v>225</v>
      </c>
      <c r="P3756" t="s">
        <v>2532</v>
      </c>
      <c r="Q3756" s="64">
        <v>40603</v>
      </c>
      <c r="U3756" t="s">
        <v>462</v>
      </c>
      <c r="W3756" t="s">
        <v>462</v>
      </c>
      <c r="X3756" t="s">
        <v>462</v>
      </c>
      <c r="Y3756" t="s">
        <v>15</v>
      </c>
      <c r="Z3756">
        <v>1</v>
      </c>
      <c r="AA3756">
        <v>108.31699999999999</v>
      </c>
      <c r="AB3756">
        <v>70</v>
      </c>
      <c r="AE3756" t="s">
        <v>291</v>
      </c>
      <c r="AF3756">
        <v>48.448200999999997</v>
      </c>
      <c r="AG3756">
        <v>18.36271</v>
      </c>
      <c r="AH3756" t="s">
        <v>31</v>
      </c>
      <c r="AJ3756" t="s">
        <v>2552</v>
      </c>
      <c r="AK3756" t="s">
        <v>462</v>
      </c>
      <c r="AZ3756" t="s">
        <v>31</v>
      </c>
      <c r="BA3756" t="s">
        <v>31</v>
      </c>
    </row>
    <row r="3757" spans="1:53" hidden="1">
      <c r="A3757" t="s">
        <v>671</v>
      </c>
      <c r="B3757" t="s">
        <v>71</v>
      </c>
      <c r="C3757" t="s">
        <v>1735</v>
      </c>
      <c r="D3757" t="s">
        <v>40</v>
      </c>
      <c r="E3757" t="s">
        <v>58</v>
      </c>
      <c r="G3757" t="s">
        <v>2532</v>
      </c>
      <c r="H3757" t="s">
        <v>1904</v>
      </c>
      <c r="I3757" t="s">
        <v>2572</v>
      </c>
      <c r="J3757">
        <v>48.887700000000002</v>
      </c>
      <c r="K3757">
        <v>19.528199999999998</v>
      </c>
      <c r="L3757">
        <v>750</v>
      </c>
      <c r="M3757" t="s">
        <v>2384</v>
      </c>
      <c r="N3757">
        <v>2011</v>
      </c>
      <c r="O3757" t="s">
        <v>225</v>
      </c>
      <c r="P3757" t="s">
        <v>2532</v>
      </c>
      <c r="Q3757" s="64">
        <v>40603</v>
      </c>
      <c r="U3757" t="s">
        <v>462</v>
      </c>
      <c r="W3757" t="s">
        <v>462</v>
      </c>
      <c r="X3757" t="s">
        <v>462</v>
      </c>
      <c r="Y3757" t="s">
        <v>15</v>
      </c>
      <c r="Z3757">
        <v>1</v>
      </c>
      <c r="AA3757">
        <v>107.193</v>
      </c>
      <c r="AB3757">
        <v>70</v>
      </c>
      <c r="AE3757" t="s">
        <v>291</v>
      </c>
      <c r="AF3757">
        <v>48.448200999999997</v>
      </c>
      <c r="AG3757">
        <v>18.36271</v>
      </c>
      <c r="AH3757" t="s">
        <v>31</v>
      </c>
      <c r="AJ3757" t="s">
        <v>2552</v>
      </c>
      <c r="AK3757" t="s">
        <v>462</v>
      </c>
      <c r="AZ3757" t="s">
        <v>31</v>
      </c>
      <c r="BA3757" t="s">
        <v>31</v>
      </c>
    </row>
    <row r="3758" spans="1:53" hidden="1">
      <c r="A3758" t="s">
        <v>671</v>
      </c>
      <c r="B3758" t="s">
        <v>71</v>
      </c>
      <c r="C3758" t="s">
        <v>1735</v>
      </c>
      <c r="D3758" t="s">
        <v>40</v>
      </c>
      <c r="E3758" t="s">
        <v>58</v>
      </c>
      <c r="G3758" t="s">
        <v>2532</v>
      </c>
      <c r="H3758" t="s">
        <v>1904</v>
      </c>
      <c r="I3758" t="s">
        <v>2573</v>
      </c>
      <c r="J3758">
        <v>48.887700000000002</v>
      </c>
      <c r="K3758">
        <v>19.528199999999998</v>
      </c>
      <c r="L3758">
        <v>830</v>
      </c>
      <c r="M3758" t="s">
        <v>2384</v>
      </c>
      <c r="N3758">
        <v>2011</v>
      </c>
      <c r="O3758" t="s">
        <v>225</v>
      </c>
      <c r="P3758" t="s">
        <v>2532</v>
      </c>
      <c r="Q3758" s="64">
        <v>40603</v>
      </c>
      <c r="U3758" t="s">
        <v>462</v>
      </c>
      <c r="W3758" t="s">
        <v>462</v>
      </c>
      <c r="X3758" t="s">
        <v>462</v>
      </c>
      <c r="Y3758" t="s">
        <v>15</v>
      </c>
      <c r="Z3758">
        <v>1</v>
      </c>
      <c r="AA3758">
        <v>110.14</v>
      </c>
      <c r="AB3758">
        <v>70</v>
      </c>
      <c r="AE3758" t="s">
        <v>291</v>
      </c>
      <c r="AF3758">
        <v>48.448200999999997</v>
      </c>
      <c r="AG3758">
        <v>18.36271</v>
      </c>
      <c r="AH3758" t="s">
        <v>31</v>
      </c>
      <c r="AJ3758" t="s">
        <v>2552</v>
      </c>
      <c r="AK3758" t="s">
        <v>462</v>
      </c>
      <c r="AZ3758" t="s">
        <v>31</v>
      </c>
      <c r="BA3758" t="s">
        <v>31</v>
      </c>
    </row>
    <row r="3759" spans="1:53" hidden="1">
      <c r="A3759" t="s">
        <v>671</v>
      </c>
      <c r="B3759" t="s">
        <v>71</v>
      </c>
      <c r="C3759" t="s">
        <v>1735</v>
      </c>
      <c r="D3759" t="s">
        <v>40</v>
      </c>
      <c r="E3759" t="s">
        <v>58</v>
      </c>
      <c r="G3759" t="s">
        <v>2532</v>
      </c>
      <c r="H3759" t="s">
        <v>1904</v>
      </c>
      <c r="I3759" t="s">
        <v>2574</v>
      </c>
      <c r="J3759">
        <v>48.887700000000002</v>
      </c>
      <c r="K3759">
        <v>19.528199999999998</v>
      </c>
      <c r="L3759">
        <v>880</v>
      </c>
      <c r="M3759" t="s">
        <v>2384</v>
      </c>
      <c r="N3759">
        <v>2011</v>
      </c>
      <c r="O3759" t="s">
        <v>225</v>
      </c>
      <c r="P3759" t="s">
        <v>2532</v>
      </c>
      <c r="Q3759" s="64">
        <v>40603</v>
      </c>
      <c r="U3759" t="s">
        <v>462</v>
      </c>
      <c r="W3759" t="s">
        <v>462</v>
      </c>
      <c r="X3759" t="s">
        <v>462</v>
      </c>
      <c r="Y3759" t="s">
        <v>15</v>
      </c>
      <c r="Z3759">
        <v>1</v>
      </c>
      <c r="AA3759">
        <v>108.667</v>
      </c>
      <c r="AB3759">
        <v>70</v>
      </c>
      <c r="AE3759" t="s">
        <v>291</v>
      </c>
      <c r="AF3759">
        <v>48.448200999999997</v>
      </c>
      <c r="AG3759">
        <v>18.36271</v>
      </c>
      <c r="AH3759" t="s">
        <v>31</v>
      </c>
      <c r="AJ3759" t="s">
        <v>2552</v>
      </c>
      <c r="AK3759" t="s">
        <v>462</v>
      </c>
      <c r="AZ3759" t="s">
        <v>31</v>
      </c>
      <c r="BA3759" t="s">
        <v>31</v>
      </c>
    </row>
    <row r="3760" spans="1:53" hidden="1">
      <c r="A3760" t="s">
        <v>671</v>
      </c>
      <c r="B3760" t="s">
        <v>71</v>
      </c>
      <c r="C3760" t="s">
        <v>1735</v>
      </c>
      <c r="D3760" t="s">
        <v>40</v>
      </c>
      <c r="E3760" t="s">
        <v>58</v>
      </c>
      <c r="G3760" t="s">
        <v>2532</v>
      </c>
      <c r="H3760" t="s">
        <v>1904</v>
      </c>
      <c r="I3760" t="s">
        <v>2575</v>
      </c>
      <c r="J3760">
        <v>48.887700000000002</v>
      </c>
      <c r="K3760">
        <v>19.528199999999998</v>
      </c>
      <c r="L3760">
        <v>1000</v>
      </c>
      <c r="M3760" t="s">
        <v>2384</v>
      </c>
      <c r="N3760">
        <v>2011</v>
      </c>
      <c r="O3760" t="s">
        <v>225</v>
      </c>
      <c r="P3760" t="s">
        <v>2532</v>
      </c>
      <c r="Q3760" s="64">
        <v>40603</v>
      </c>
      <c r="U3760" t="s">
        <v>462</v>
      </c>
      <c r="W3760" t="s">
        <v>462</v>
      </c>
      <c r="X3760" t="s">
        <v>462</v>
      </c>
      <c r="Y3760" t="s">
        <v>15</v>
      </c>
      <c r="Z3760">
        <v>1</v>
      </c>
      <c r="AA3760">
        <v>109.348</v>
      </c>
      <c r="AB3760">
        <v>70</v>
      </c>
      <c r="AE3760" t="s">
        <v>291</v>
      </c>
      <c r="AF3760">
        <v>48.448200999999997</v>
      </c>
      <c r="AG3760">
        <v>18.36271</v>
      </c>
      <c r="AH3760" t="s">
        <v>31</v>
      </c>
      <c r="AJ3760" t="s">
        <v>2552</v>
      </c>
      <c r="AK3760" t="s">
        <v>462</v>
      </c>
      <c r="AZ3760" t="s">
        <v>31</v>
      </c>
      <c r="BA3760" t="s">
        <v>31</v>
      </c>
    </row>
    <row r="3761" spans="1:53" hidden="1">
      <c r="A3761" t="s">
        <v>671</v>
      </c>
      <c r="B3761" t="s">
        <v>71</v>
      </c>
      <c r="C3761" t="s">
        <v>1735</v>
      </c>
      <c r="D3761" t="s">
        <v>40</v>
      </c>
      <c r="E3761" t="s">
        <v>58</v>
      </c>
      <c r="G3761" t="s">
        <v>2532</v>
      </c>
      <c r="H3761" t="s">
        <v>1904</v>
      </c>
      <c r="I3761" t="s">
        <v>2576</v>
      </c>
      <c r="J3761">
        <v>48.887700000000002</v>
      </c>
      <c r="K3761">
        <v>19.528199999999998</v>
      </c>
      <c r="L3761">
        <v>1080</v>
      </c>
      <c r="M3761" t="s">
        <v>2384</v>
      </c>
      <c r="N3761">
        <v>2011</v>
      </c>
      <c r="O3761" t="s">
        <v>225</v>
      </c>
      <c r="P3761" t="s">
        <v>2532</v>
      </c>
      <c r="Q3761" s="64">
        <v>40603</v>
      </c>
      <c r="U3761" t="s">
        <v>462</v>
      </c>
      <c r="W3761" t="s">
        <v>462</v>
      </c>
      <c r="X3761" t="s">
        <v>462</v>
      </c>
      <c r="Y3761" t="s">
        <v>15</v>
      </c>
      <c r="Z3761">
        <v>1</v>
      </c>
      <c r="AA3761">
        <v>110.416</v>
      </c>
      <c r="AB3761">
        <v>70</v>
      </c>
      <c r="AE3761" t="s">
        <v>291</v>
      </c>
      <c r="AF3761">
        <v>48.448200999999997</v>
      </c>
      <c r="AG3761">
        <v>18.36271</v>
      </c>
      <c r="AH3761" t="s">
        <v>31</v>
      </c>
      <c r="AJ3761" t="s">
        <v>2552</v>
      </c>
      <c r="AK3761" t="s">
        <v>462</v>
      </c>
      <c r="AZ3761" t="s">
        <v>31</v>
      </c>
      <c r="BA3761" t="s">
        <v>31</v>
      </c>
    </row>
    <row r="3762" spans="1:53" hidden="1">
      <c r="A3762" t="s">
        <v>671</v>
      </c>
      <c r="B3762" t="s">
        <v>71</v>
      </c>
      <c r="C3762" t="s">
        <v>1735</v>
      </c>
      <c r="D3762" t="s">
        <v>40</v>
      </c>
      <c r="E3762" t="s">
        <v>58</v>
      </c>
      <c r="G3762" t="s">
        <v>2532</v>
      </c>
      <c r="H3762" t="s">
        <v>1904</v>
      </c>
      <c r="I3762" t="s">
        <v>2567</v>
      </c>
      <c r="J3762">
        <v>48.887700000000002</v>
      </c>
      <c r="K3762">
        <v>19.528199999999998</v>
      </c>
      <c r="L3762">
        <v>300</v>
      </c>
      <c r="M3762" t="s">
        <v>2384</v>
      </c>
      <c r="N3762">
        <v>2011</v>
      </c>
      <c r="O3762" t="s">
        <v>225</v>
      </c>
      <c r="P3762" t="s">
        <v>2532</v>
      </c>
      <c r="Q3762" s="64">
        <v>40603</v>
      </c>
      <c r="U3762" t="s">
        <v>462</v>
      </c>
      <c r="W3762" t="s">
        <v>462</v>
      </c>
      <c r="X3762" t="s">
        <v>462</v>
      </c>
      <c r="Y3762" t="s">
        <v>15</v>
      </c>
      <c r="Z3762">
        <v>1</v>
      </c>
      <c r="AA3762">
        <v>105.315</v>
      </c>
      <c r="AB3762">
        <v>70</v>
      </c>
      <c r="AE3762" t="s">
        <v>291</v>
      </c>
      <c r="AF3762">
        <v>48.448200999999997</v>
      </c>
      <c r="AG3762">
        <v>18.36271</v>
      </c>
      <c r="AH3762" t="s">
        <v>31</v>
      </c>
      <c r="AJ3762" t="s">
        <v>2564</v>
      </c>
      <c r="AK3762" t="s">
        <v>462</v>
      </c>
      <c r="AZ3762" t="s">
        <v>31</v>
      </c>
      <c r="BA3762" t="s">
        <v>31</v>
      </c>
    </row>
    <row r="3763" spans="1:53" hidden="1">
      <c r="A3763" t="s">
        <v>671</v>
      </c>
      <c r="B3763" t="s">
        <v>71</v>
      </c>
      <c r="C3763" t="s">
        <v>1735</v>
      </c>
      <c r="D3763" t="s">
        <v>40</v>
      </c>
      <c r="E3763" t="s">
        <v>58</v>
      </c>
      <c r="G3763" t="s">
        <v>2532</v>
      </c>
      <c r="H3763" t="s">
        <v>1904</v>
      </c>
      <c r="I3763" t="s">
        <v>2568</v>
      </c>
      <c r="J3763">
        <v>48.887700000000002</v>
      </c>
      <c r="K3763">
        <v>19.528199999999998</v>
      </c>
      <c r="L3763">
        <v>350</v>
      </c>
      <c r="M3763" t="s">
        <v>2384</v>
      </c>
      <c r="N3763">
        <v>2011</v>
      </c>
      <c r="O3763" t="s">
        <v>225</v>
      </c>
      <c r="P3763" t="s">
        <v>2532</v>
      </c>
      <c r="Q3763" s="64">
        <v>40603</v>
      </c>
      <c r="U3763" t="s">
        <v>462</v>
      </c>
      <c r="W3763" t="s">
        <v>462</v>
      </c>
      <c r="X3763" t="s">
        <v>462</v>
      </c>
      <c r="Y3763" t="s">
        <v>15</v>
      </c>
      <c r="Z3763">
        <v>1</v>
      </c>
      <c r="AA3763">
        <v>105.886</v>
      </c>
      <c r="AB3763">
        <v>70</v>
      </c>
      <c r="AE3763" t="s">
        <v>291</v>
      </c>
      <c r="AF3763">
        <v>48.448200999999997</v>
      </c>
      <c r="AG3763">
        <v>18.36271</v>
      </c>
      <c r="AH3763" t="s">
        <v>31</v>
      </c>
      <c r="AJ3763" t="s">
        <v>2564</v>
      </c>
      <c r="AK3763" t="s">
        <v>462</v>
      </c>
      <c r="AZ3763" t="s">
        <v>31</v>
      </c>
      <c r="BA3763" t="s">
        <v>31</v>
      </c>
    </row>
    <row r="3764" spans="1:53" hidden="1">
      <c r="A3764" t="s">
        <v>671</v>
      </c>
      <c r="B3764" t="s">
        <v>71</v>
      </c>
      <c r="C3764" t="s">
        <v>1735</v>
      </c>
      <c r="D3764" t="s">
        <v>40</v>
      </c>
      <c r="E3764" t="s">
        <v>58</v>
      </c>
      <c r="G3764" t="s">
        <v>2532</v>
      </c>
      <c r="H3764" t="s">
        <v>1904</v>
      </c>
      <c r="I3764" t="s">
        <v>2569</v>
      </c>
      <c r="J3764">
        <v>48.887700000000002</v>
      </c>
      <c r="K3764">
        <v>19.528199999999998</v>
      </c>
      <c r="L3764">
        <v>430</v>
      </c>
      <c r="M3764" t="s">
        <v>2384</v>
      </c>
      <c r="N3764">
        <v>2011</v>
      </c>
      <c r="O3764" t="s">
        <v>225</v>
      </c>
      <c r="P3764" t="s">
        <v>2532</v>
      </c>
      <c r="Q3764" s="64">
        <v>40603</v>
      </c>
      <c r="U3764" t="s">
        <v>462</v>
      </c>
      <c r="W3764" t="s">
        <v>462</v>
      </c>
      <c r="X3764" t="s">
        <v>462</v>
      </c>
      <c r="Y3764" t="s">
        <v>15</v>
      </c>
      <c r="Z3764">
        <v>1</v>
      </c>
      <c r="AA3764">
        <v>103.89700000000001</v>
      </c>
      <c r="AB3764">
        <v>70</v>
      </c>
      <c r="AE3764" t="s">
        <v>291</v>
      </c>
      <c r="AF3764">
        <v>48.448200999999997</v>
      </c>
      <c r="AG3764">
        <v>18.36271</v>
      </c>
      <c r="AH3764" t="s">
        <v>31</v>
      </c>
      <c r="AJ3764" t="s">
        <v>2564</v>
      </c>
      <c r="AK3764" t="s">
        <v>462</v>
      </c>
      <c r="AZ3764" t="s">
        <v>31</v>
      </c>
      <c r="BA3764" t="s">
        <v>31</v>
      </c>
    </row>
    <row r="3765" spans="1:53" hidden="1">
      <c r="A3765" t="s">
        <v>671</v>
      </c>
      <c r="B3765" t="s">
        <v>71</v>
      </c>
      <c r="C3765" t="s">
        <v>1735</v>
      </c>
      <c r="D3765" t="s">
        <v>40</v>
      </c>
      <c r="E3765" t="s">
        <v>58</v>
      </c>
      <c r="G3765" t="s">
        <v>2532</v>
      </c>
      <c r="H3765" t="s">
        <v>1904</v>
      </c>
      <c r="I3765" t="s">
        <v>2570</v>
      </c>
      <c r="J3765">
        <v>48.887700000000002</v>
      </c>
      <c r="K3765">
        <v>19.528199999999998</v>
      </c>
      <c r="L3765">
        <v>500</v>
      </c>
      <c r="M3765" t="s">
        <v>2384</v>
      </c>
      <c r="N3765">
        <v>2011</v>
      </c>
      <c r="O3765" t="s">
        <v>225</v>
      </c>
      <c r="P3765" t="s">
        <v>2532</v>
      </c>
      <c r="Q3765" s="64">
        <v>40603</v>
      </c>
      <c r="U3765" t="s">
        <v>462</v>
      </c>
      <c r="W3765" t="s">
        <v>462</v>
      </c>
      <c r="X3765" t="s">
        <v>462</v>
      </c>
      <c r="Y3765" t="s">
        <v>15</v>
      </c>
      <c r="Z3765">
        <v>1</v>
      </c>
      <c r="AA3765">
        <v>107.175</v>
      </c>
      <c r="AB3765">
        <v>70</v>
      </c>
      <c r="AE3765" t="s">
        <v>291</v>
      </c>
      <c r="AF3765">
        <v>48.448200999999997</v>
      </c>
      <c r="AG3765">
        <v>18.36271</v>
      </c>
      <c r="AH3765" t="s">
        <v>31</v>
      </c>
      <c r="AJ3765" t="s">
        <v>2564</v>
      </c>
      <c r="AK3765" t="s">
        <v>462</v>
      </c>
      <c r="AZ3765" t="s">
        <v>31</v>
      </c>
      <c r="BA3765" t="s">
        <v>31</v>
      </c>
    </row>
    <row r="3766" spans="1:53" hidden="1">
      <c r="A3766" t="s">
        <v>671</v>
      </c>
      <c r="B3766" t="s">
        <v>71</v>
      </c>
      <c r="C3766" t="s">
        <v>1735</v>
      </c>
      <c r="D3766" t="s">
        <v>40</v>
      </c>
      <c r="E3766" t="s">
        <v>58</v>
      </c>
      <c r="G3766" t="s">
        <v>2532</v>
      </c>
      <c r="H3766" t="s">
        <v>1904</v>
      </c>
      <c r="I3766" t="s">
        <v>2571</v>
      </c>
      <c r="J3766">
        <v>48.887700000000002</v>
      </c>
      <c r="K3766">
        <v>19.528199999999998</v>
      </c>
      <c r="L3766">
        <v>600</v>
      </c>
      <c r="M3766" t="s">
        <v>2384</v>
      </c>
      <c r="N3766">
        <v>2011</v>
      </c>
      <c r="O3766" t="s">
        <v>225</v>
      </c>
      <c r="P3766" t="s">
        <v>2532</v>
      </c>
      <c r="Q3766" s="64">
        <v>40603</v>
      </c>
      <c r="U3766" t="s">
        <v>462</v>
      </c>
      <c r="W3766" t="s">
        <v>462</v>
      </c>
      <c r="X3766" t="s">
        <v>462</v>
      </c>
      <c r="Y3766" t="s">
        <v>15</v>
      </c>
      <c r="Z3766">
        <v>1</v>
      </c>
      <c r="AA3766">
        <v>107.331</v>
      </c>
      <c r="AB3766">
        <v>70</v>
      </c>
      <c r="AE3766" t="s">
        <v>291</v>
      </c>
      <c r="AF3766">
        <v>48.448200999999997</v>
      </c>
      <c r="AG3766">
        <v>18.36271</v>
      </c>
      <c r="AH3766" t="s">
        <v>31</v>
      </c>
      <c r="AJ3766" t="s">
        <v>2564</v>
      </c>
      <c r="AK3766" t="s">
        <v>462</v>
      </c>
      <c r="AZ3766" t="s">
        <v>31</v>
      </c>
      <c r="BA3766" t="s">
        <v>31</v>
      </c>
    </row>
    <row r="3767" spans="1:53" hidden="1">
      <c r="A3767" t="s">
        <v>671</v>
      </c>
      <c r="B3767" t="s">
        <v>71</v>
      </c>
      <c r="C3767" t="s">
        <v>1735</v>
      </c>
      <c r="D3767" t="s">
        <v>40</v>
      </c>
      <c r="E3767" t="s">
        <v>58</v>
      </c>
      <c r="G3767" t="s">
        <v>2532</v>
      </c>
      <c r="H3767" t="s">
        <v>1904</v>
      </c>
      <c r="I3767" t="s">
        <v>2572</v>
      </c>
      <c r="J3767">
        <v>48.887700000000002</v>
      </c>
      <c r="K3767">
        <v>19.528199999999998</v>
      </c>
      <c r="L3767">
        <v>750</v>
      </c>
      <c r="M3767" t="s">
        <v>2384</v>
      </c>
      <c r="N3767">
        <v>2011</v>
      </c>
      <c r="O3767" t="s">
        <v>225</v>
      </c>
      <c r="P3767" t="s">
        <v>2532</v>
      </c>
      <c r="Q3767" s="64">
        <v>40603</v>
      </c>
      <c r="U3767" t="s">
        <v>462</v>
      </c>
      <c r="W3767" t="s">
        <v>462</v>
      </c>
      <c r="X3767" t="s">
        <v>462</v>
      </c>
      <c r="Y3767" t="s">
        <v>15</v>
      </c>
      <c r="Z3767">
        <v>1</v>
      </c>
      <c r="AA3767">
        <v>106.94499999999999</v>
      </c>
      <c r="AB3767">
        <v>70</v>
      </c>
      <c r="AE3767" t="s">
        <v>291</v>
      </c>
      <c r="AF3767">
        <v>48.448200999999997</v>
      </c>
      <c r="AG3767">
        <v>18.36271</v>
      </c>
      <c r="AH3767" t="s">
        <v>31</v>
      </c>
      <c r="AJ3767" t="s">
        <v>2564</v>
      </c>
      <c r="AK3767" t="s">
        <v>462</v>
      </c>
      <c r="AZ3767" t="s">
        <v>31</v>
      </c>
      <c r="BA3767" t="s">
        <v>31</v>
      </c>
    </row>
    <row r="3768" spans="1:53" hidden="1">
      <c r="A3768" t="s">
        <v>671</v>
      </c>
      <c r="B3768" t="s">
        <v>71</v>
      </c>
      <c r="C3768" t="s">
        <v>1735</v>
      </c>
      <c r="D3768" t="s">
        <v>40</v>
      </c>
      <c r="E3768" t="s">
        <v>58</v>
      </c>
      <c r="G3768" t="s">
        <v>2532</v>
      </c>
      <c r="H3768" t="s">
        <v>1904</v>
      </c>
      <c r="I3768" t="s">
        <v>2573</v>
      </c>
      <c r="J3768">
        <v>48.887700000000002</v>
      </c>
      <c r="K3768">
        <v>19.528199999999998</v>
      </c>
      <c r="L3768">
        <v>830</v>
      </c>
      <c r="M3768" t="s">
        <v>2384</v>
      </c>
      <c r="N3768">
        <v>2011</v>
      </c>
      <c r="O3768" t="s">
        <v>225</v>
      </c>
      <c r="P3768" t="s">
        <v>2532</v>
      </c>
      <c r="Q3768" s="64">
        <v>40603</v>
      </c>
      <c r="U3768" t="s">
        <v>462</v>
      </c>
      <c r="W3768" t="s">
        <v>462</v>
      </c>
      <c r="X3768" t="s">
        <v>462</v>
      </c>
      <c r="Y3768" t="s">
        <v>15</v>
      </c>
      <c r="Z3768">
        <v>1</v>
      </c>
      <c r="AA3768">
        <v>104.413</v>
      </c>
      <c r="AB3768">
        <v>70</v>
      </c>
      <c r="AE3768" t="s">
        <v>291</v>
      </c>
      <c r="AF3768">
        <v>48.448200999999997</v>
      </c>
      <c r="AG3768">
        <v>18.36271</v>
      </c>
      <c r="AH3768" t="s">
        <v>31</v>
      </c>
      <c r="AJ3768" t="s">
        <v>2564</v>
      </c>
      <c r="AK3768" t="s">
        <v>462</v>
      </c>
      <c r="AZ3768" t="s">
        <v>31</v>
      </c>
      <c r="BA3768" t="s">
        <v>31</v>
      </c>
    </row>
    <row r="3769" spans="1:53" hidden="1">
      <c r="A3769" t="s">
        <v>671</v>
      </c>
      <c r="B3769" t="s">
        <v>71</v>
      </c>
      <c r="C3769" t="s">
        <v>1735</v>
      </c>
      <c r="D3769" t="s">
        <v>40</v>
      </c>
      <c r="E3769" t="s">
        <v>58</v>
      </c>
      <c r="G3769" t="s">
        <v>2532</v>
      </c>
      <c r="H3769" t="s">
        <v>1904</v>
      </c>
      <c r="I3769" t="s">
        <v>2574</v>
      </c>
      <c r="J3769">
        <v>48.887700000000002</v>
      </c>
      <c r="K3769">
        <v>19.528199999999998</v>
      </c>
      <c r="L3769">
        <v>880</v>
      </c>
      <c r="M3769" t="s">
        <v>2384</v>
      </c>
      <c r="N3769">
        <v>2011</v>
      </c>
      <c r="O3769" t="s">
        <v>225</v>
      </c>
      <c r="P3769" t="s">
        <v>2532</v>
      </c>
      <c r="Q3769" s="64">
        <v>40603</v>
      </c>
      <c r="U3769" t="s">
        <v>462</v>
      </c>
      <c r="W3769" t="s">
        <v>462</v>
      </c>
      <c r="X3769" t="s">
        <v>462</v>
      </c>
      <c r="Y3769" t="s">
        <v>15</v>
      </c>
      <c r="Z3769">
        <v>1</v>
      </c>
      <c r="AA3769">
        <v>107.04600000000001</v>
      </c>
      <c r="AB3769">
        <v>70</v>
      </c>
      <c r="AE3769" t="s">
        <v>291</v>
      </c>
      <c r="AF3769">
        <v>48.448200999999997</v>
      </c>
      <c r="AG3769">
        <v>18.36271</v>
      </c>
      <c r="AH3769" t="s">
        <v>31</v>
      </c>
      <c r="AJ3769" t="s">
        <v>2564</v>
      </c>
      <c r="AK3769" t="s">
        <v>462</v>
      </c>
      <c r="AZ3769" t="s">
        <v>31</v>
      </c>
      <c r="BA3769" t="s">
        <v>31</v>
      </c>
    </row>
    <row r="3770" spans="1:53" hidden="1">
      <c r="A3770" t="s">
        <v>671</v>
      </c>
      <c r="B3770" t="s">
        <v>71</v>
      </c>
      <c r="C3770" t="s">
        <v>1735</v>
      </c>
      <c r="D3770" t="s">
        <v>40</v>
      </c>
      <c r="E3770" t="s">
        <v>58</v>
      </c>
      <c r="G3770" t="s">
        <v>2532</v>
      </c>
      <c r="H3770" t="s">
        <v>1904</v>
      </c>
      <c r="I3770" t="s">
        <v>2575</v>
      </c>
      <c r="J3770">
        <v>48.887700000000002</v>
      </c>
      <c r="K3770">
        <v>19.528199999999998</v>
      </c>
      <c r="L3770">
        <v>1000</v>
      </c>
      <c r="M3770" t="s">
        <v>2384</v>
      </c>
      <c r="N3770">
        <v>2011</v>
      </c>
      <c r="O3770" t="s">
        <v>225</v>
      </c>
      <c r="P3770" t="s">
        <v>2532</v>
      </c>
      <c r="Q3770" s="64">
        <v>40603</v>
      </c>
      <c r="U3770" t="s">
        <v>462</v>
      </c>
      <c r="W3770" t="s">
        <v>462</v>
      </c>
      <c r="X3770" t="s">
        <v>462</v>
      </c>
      <c r="Y3770" t="s">
        <v>15</v>
      </c>
      <c r="Z3770">
        <v>1</v>
      </c>
      <c r="AA3770">
        <v>106.95399999999999</v>
      </c>
      <c r="AB3770">
        <v>70</v>
      </c>
      <c r="AE3770" t="s">
        <v>291</v>
      </c>
      <c r="AF3770">
        <v>48.448200999999997</v>
      </c>
      <c r="AG3770">
        <v>18.36271</v>
      </c>
      <c r="AH3770" t="s">
        <v>31</v>
      </c>
      <c r="AJ3770" t="s">
        <v>2564</v>
      </c>
      <c r="AK3770" t="s">
        <v>462</v>
      </c>
      <c r="AZ3770" t="s">
        <v>31</v>
      </c>
      <c r="BA3770" t="s">
        <v>31</v>
      </c>
    </row>
    <row r="3771" spans="1:53" hidden="1">
      <c r="A3771" t="s">
        <v>671</v>
      </c>
      <c r="B3771" t="s">
        <v>71</v>
      </c>
      <c r="C3771" t="s">
        <v>1735</v>
      </c>
      <c r="D3771" t="s">
        <v>40</v>
      </c>
      <c r="E3771" t="s">
        <v>58</v>
      </c>
      <c r="G3771" t="s">
        <v>2532</v>
      </c>
      <c r="H3771" t="s">
        <v>1904</v>
      </c>
      <c r="I3771" t="s">
        <v>2576</v>
      </c>
      <c r="J3771">
        <v>48.887700000000002</v>
      </c>
      <c r="K3771">
        <v>19.528199999999998</v>
      </c>
      <c r="L3771">
        <v>1080</v>
      </c>
      <c r="M3771" t="s">
        <v>2384</v>
      </c>
      <c r="N3771">
        <v>2011</v>
      </c>
      <c r="O3771" t="s">
        <v>225</v>
      </c>
      <c r="P3771" t="s">
        <v>2532</v>
      </c>
      <c r="Q3771" s="64">
        <v>40603</v>
      </c>
      <c r="U3771" t="s">
        <v>462</v>
      </c>
      <c r="W3771" t="s">
        <v>462</v>
      </c>
      <c r="X3771" t="s">
        <v>462</v>
      </c>
      <c r="Y3771" t="s">
        <v>15</v>
      </c>
      <c r="Z3771">
        <v>1</v>
      </c>
      <c r="AA3771">
        <v>106.807</v>
      </c>
      <c r="AB3771">
        <v>70</v>
      </c>
      <c r="AE3771" t="s">
        <v>291</v>
      </c>
      <c r="AF3771">
        <v>48.448200999999997</v>
      </c>
      <c r="AG3771">
        <v>18.36271</v>
      </c>
      <c r="AH3771" t="s">
        <v>31</v>
      </c>
      <c r="AJ3771" t="s">
        <v>2564</v>
      </c>
      <c r="AK3771" t="s">
        <v>462</v>
      </c>
      <c r="AZ3771" t="s">
        <v>31</v>
      </c>
      <c r="BA3771" t="s">
        <v>31</v>
      </c>
    </row>
    <row r="3772" spans="1:53" hidden="1">
      <c r="A3772" t="s">
        <v>671</v>
      </c>
      <c r="B3772" t="s">
        <v>71</v>
      </c>
      <c r="C3772" t="s">
        <v>1735</v>
      </c>
      <c r="D3772" t="s">
        <v>40</v>
      </c>
      <c r="E3772" t="s">
        <v>58</v>
      </c>
      <c r="G3772" t="s">
        <v>2532</v>
      </c>
      <c r="H3772" t="s">
        <v>1904</v>
      </c>
      <c r="I3772" t="s">
        <v>2567</v>
      </c>
      <c r="J3772">
        <v>48.887700000000002</v>
      </c>
      <c r="K3772">
        <v>19.528199999999998</v>
      </c>
      <c r="L3772">
        <v>300</v>
      </c>
      <c r="M3772" t="s">
        <v>2384</v>
      </c>
      <c r="N3772">
        <v>2011</v>
      </c>
      <c r="O3772" t="s">
        <v>225</v>
      </c>
      <c r="P3772" t="s">
        <v>2532</v>
      </c>
      <c r="Q3772" s="64">
        <v>40634</v>
      </c>
      <c r="U3772" t="s">
        <v>462</v>
      </c>
      <c r="W3772" t="s">
        <v>462</v>
      </c>
      <c r="X3772" t="s">
        <v>462</v>
      </c>
      <c r="Y3772" t="s">
        <v>15</v>
      </c>
      <c r="Z3772">
        <v>1</v>
      </c>
      <c r="AA3772">
        <v>130.34299999999999</v>
      </c>
      <c r="AB3772">
        <v>70</v>
      </c>
      <c r="AE3772" t="s">
        <v>291</v>
      </c>
      <c r="AF3772">
        <v>49.017913999999998</v>
      </c>
      <c r="AG3772">
        <v>19.858339000000001</v>
      </c>
      <c r="AH3772" t="s">
        <v>31</v>
      </c>
      <c r="AJ3772" t="s">
        <v>2565</v>
      </c>
      <c r="AK3772" t="s">
        <v>462</v>
      </c>
      <c r="AZ3772" t="s">
        <v>31</v>
      </c>
      <c r="BA3772" t="s">
        <v>31</v>
      </c>
    </row>
    <row r="3773" spans="1:53" hidden="1">
      <c r="A3773" t="s">
        <v>671</v>
      </c>
      <c r="B3773" t="s">
        <v>71</v>
      </c>
      <c r="C3773" t="s">
        <v>1735</v>
      </c>
      <c r="D3773" t="s">
        <v>40</v>
      </c>
      <c r="E3773" t="s">
        <v>58</v>
      </c>
      <c r="G3773" t="s">
        <v>2532</v>
      </c>
      <c r="H3773" t="s">
        <v>1904</v>
      </c>
      <c r="I3773" t="s">
        <v>2568</v>
      </c>
      <c r="J3773">
        <v>48.887700000000002</v>
      </c>
      <c r="K3773">
        <v>19.528199999999998</v>
      </c>
      <c r="L3773">
        <v>350</v>
      </c>
      <c r="M3773" t="s">
        <v>2384</v>
      </c>
      <c r="N3773">
        <v>2011</v>
      </c>
      <c r="O3773" t="s">
        <v>225</v>
      </c>
      <c r="P3773" t="s">
        <v>2532</v>
      </c>
      <c r="Q3773" s="64">
        <v>40634</v>
      </c>
      <c r="U3773" t="s">
        <v>462</v>
      </c>
      <c r="W3773" t="s">
        <v>462</v>
      </c>
      <c r="X3773" t="s">
        <v>462</v>
      </c>
      <c r="Y3773" t="s">
        <v>15</v>
      </c>
      <c r="Z3773">
        <v>1</v>
      </c>
      <c r="AA3773">
        <v>130.541</v>
      </c>
      <c r="AB3773">
        <v>70</v>
      </c>
      <c r="AE3773" t="s">
        <v>291</v>
      </c>
      <c r="AF3773">
        <v>49.017913999999998</v>
      </c>
      <c r="AG3773">
        <v>19.858339000000001</v>
      </c>
      <c r="AH3773" t="s">
        <v>31</v>
      </c>
      <c r="AJ3773" t="s">
        <v>2565</v>
      </c>
      <c r="AK3773" t="s">
        <v>462</v>
      </c>
      <c r="AZ3773" t="s">
        <v>31</v>
      </c>
      <c r="BA3773" t="s">
        <v>31</v>
      </c>
    </row>
    <row r="3774" spans="1:53" hidden="1">
      <c r="A3774" t="s">
        <v>671</v>
      </c>
      <c r="B3774" t="s">
        <v>71</v>
      </c>
      <c r="C3774" t="s">
        <v>1735</v>
      </c>
      <c r="D3774" t="s">
        <v>40</v>
      </c>
      <c r="E3774" t="s">
        <v>58</v>
      </c>
      <c r="G3774" t="s">
        <v>2532</v>
      </c>
      <c r="H3774" t="s">
        <v>1904</v>
      </c>
      <c r="I3774" t="s">
        <v>2569</v>
      </c>
      <c r="J3774">
        <v>48.887700000000002</v>
      </c>
      <c r="K3774">
        <v>19.528199999999998</v>
      </c>
      <c r="L3774">
        <v>430</v>
      </c>
      <c r="M3774" t="s">
        <v>2384</v>
      </c>
      <c r="N3774">
        <v>2011</v>
      </c>
      <c r="O3774" t="s">
        <v>225</v>
      </c>
      <c r="P3774" t="s">
        <v>2532</v>
      </c>
      <c r="Q3774" s="64">
        <v>40634</v>
      </c>
      <c r="U3774" t="s">
        <v>462</v>
      </c>
      <c r="W3774" t="s">
        <v>462</v>
      </c>
      <c r="X3774" t="s">
        <v>462</v>
      </c>
      <c r="Y3774" t="s">
        <v>15</v>
      </c>
      <c r="Z3774">
        <v>1</v>
      </c>
      <c r="AA3774">
        <v>131.05000000000001</v>
      </c>
      <c r="AB3774">
        <v>70</v>
      </c>
      <c r="AE3774" t="s">
        <v>291</v>
      </c>
      <c r="AF3774">
        <v>49.017913999999998</v>
      </c>
      <c r="AG3774">
        <v>19.858339000000001</v>
      </c>
      <c r="AH3774" t="s">
        <v>31</v>
      </c>
      <c r="AJ3774" t="s">
        <v>2565</v>
      </c>
      <c r="AK3774" t="s">
        <v>462</v>
      </c>
      <c r="AZ3774" t="s">
        <v>31</v>
      </c>
      <c r="BA3774" t="s">
        <v>31</v>
      </c>
    </row>
    <row r="3775" spans="1:53" hidden="1">
      <c r="A3775" t="s">
        <v>671</v>
      </c>
      <c r="B3775" t="s">
        <v>71</v>
      </c>
      <c r="C3775" t="s">
        <v>1735</v>
      </c>
      <c r="D3775" t="s">
        <v>40</v>
      </c>
      <c r="E3775" t="s">
        <v>58</v>
      </c>
      <c r="G3775" t="s">
        <v>2532</v>
      </c>
      <c r="H3775" t="s">
        <v>1904</v>
      </c>
      <c r="I3775" t="s">
        <v>2570</v>
      </c>
      <c r="J3775">
        <v>48.887700000000002</v>
      </c>
      <c r="K3775">
        <v>19.528199999999998</v>
      </c>
      <c r="L3775">
        <v>500</v>
      </c>
      <c r="M3775" t="s">
        <v>2384</v>
      </c>
      <c r="N3775">
        <v>2011</v>
      </c>
      <c r="O3775" t="s">
        <v>225</v>
      </c>
      <c r="P3775" t="s">
        <v>2532</v>
      </c>
      <c r="Q3775" s="64">
        <v>40634</v>
      </c>
      <c r="U3775" t="s">
        <v>462</v>
      </c>
      <c r="W3775" t="s">
        <v>462</v>
      </c>
      <c r="X3775" t="s">
        <v>462</v>
      </c>
      <c r="Y3775" t="s">
        <v>15</v>
      </c>
      <c r="Z3775">
        <v>1</v>
      </c>
      <c r="AA3775">
        <v>129.52500000000001</v>
      </c>
      <c r="AB3775">
        <v>70</v>
      </c>
      <c r="AE3775" t="s">
        <v>291</v>
      </c>
      <c r="AF3775">
        <v>49.017913999999998</v>
      </c>
      <c r="AG3775">
        <v>19.858339000000001</v>
      </c>
      <c r="AH3775" t="s">
        <v>31</v>
      </c>
      <c r="AJ3775" t="s">
        <v>2565</v>
      </c>
      <c r="AK3775" t="s">
        <v>462</v>
      </c>
      <c r="AZ3775" t="s">
        <v>31</v>
      </c>
      <c r="BA3775" t="s">
        <v>31</v>
      </c>
    </row>
    <row r="3776" spans="1:53" hidden="1">
      <c r="A3776" t="s">
        <v>671</v>
      </c>
      <c r="B3776" t="s">
        <v>71</v>
      </c>
      <c r="C3776" t="s">
        <v>1735</v>
      </c>
      <c r="D3776" t="s">
        <v>40</v>
      </c>
      <c r="E3776" t="s">
        <v>58</v>
      </c>
      <c r="G3776" t="s">
        <v>2532</v>
      </c>
      <c r="H3776" t="s">
        <v>1904</v>
      </c>
      <c r="I3776" t="s">
        <v>2571</v>
      </c>
      <c r="J3776">
        <v>48.887700000000002</v>
      </c>
      <c r="K3776">
        <v>19.528199999999998</v>
      </c>
      <c r="L3776">
        <v>600</v>
      </c>
      <c r="M3776" t="s">
        <v>2384</v>
      </c>
      <c r="N3776">
        <v>2011</v>
      </c>
      <c r="O3776" t="s">
        <v>225</v>
      </c>
      <c r="P3776" t="s">
        <v>2532</v>
      </c>
      <c r="Q3776" s="64">
        <v>40634</v>
      </c>
      <c r="U3776" t="s">
        <v>462</v>
      </c>
      <c r="W3776" t="s">
        <v>462</v>
      </c>
      <c r="X3776" t="s">
        <v>462</v>
      </c>
      <c r="Y3776" t="s">
        <v>15</v>
      </c>
      <c r="Z3776">
        <v>1</v>
      </c>
      <c r="AA3776">
        <v>129.94499999999999</v>
      </c>
      <c r="AB3776">
        <v>70</v>
      </c>
      <c r="AE3776" t="s">
        <v>291</v>
      </c>
      <c r="AF3776">
        <v>49.017913999999998</v>
      </c>
      <c r="AG3776">
        <v>19.858339000000001</v>
      </c>
      <c r="AH3776" t="s">
        <v>31</v>
      </c>
      <c r="AJ3776" t="s">
        <v>2565</v>
      </c>
      <c r="AK3776" t="s">
        <v>462</v>
      </c>
      <c r="AZ3776" t="s">
        <v>31</v>
      </c>
      <c r="BA3776" t="s">
        <v>31</v>
      </c>
    </row>
    <row r="3777" spans="1:53" hidden="1">
      <c r="A3777" t="s">
        <v>671</v>
      </c>
      <c r="B3777" t="s">
        <v>71</v>
      </c>
      <c r="C3777" t="s">
        <v>1735</v>
      </c>
      <c r="D3777" t="s">
        <v>40</v>
      </c>
      <c r="E3777" t="s">
        <v>58</v>
      </c>
      <c r="G3777" t="s">
        <v>2532</v>
      </c>
      <c r="H3777" t="s">
        <v>1904</v>
      </c>
      <c r="I3777" t="s">
        <v>2572</v>
      </c>
      <c r="J3777">
        <v>48.887700000000002</v>
      </c>
      <c r="K3777">
        <v>19.528199999999998</v>
      </c>
      <c r="L3777">
        <v>750</v>
      </c>
      <c r="M3777" t="s">
        <v>2384</v>
      </c>
      <c r="N3777">
        <v>2011</v>
      </c>
      <c r="O3777" t="s">
        <v>225</v>
      </c>
      <c r="P3777" t="s">
        <v>2532</v>
      </c>
      <c r="Q3777" s="64">
        <v>40634</v>
      </c>
      <c r="U3777" t="s">
        <v>462</v>
      </c>
      <c r="W3777" t="s">
        <v>462</v>
      </c>
      <c r="X3777" t="s">
        <v>462</v>
      </c>
      <c r="Y3777" t="s">
        <v>15</v>
      </c>
      <c r="Z3777">
        <v>1</v>
      </c>
      <c r="AA3777">
        <v>128.619</v>
      </c>
      <c r="AB3777">
        <v>70</v>
      </c>
      <c r="AE3777" t="s">
        <v>291</v>
      </c>
      <c r="AF3777">
        <v>49.017913999999998</v>
      </c>
      <c r="AG3777">
        <v>19.858339000000001</v>
      </c>
      <c r="AH3777" t="s">
        <v>31</v>
      </c>
      <c r="AJ3777" t="s">
        <v>2565</v>
      </c>
      <c r="AK3777" t="s">
        <v>462</v>
      </c>
      <c r="AZ3777" t="s">
        <v>31</v>
      </c>
      <c r="BA3777" t="s">
        <v>31</v>
      </c>
    </row>
    <row r="3778" spans="1:53" hidden="1">
      <c r="A3778" t="s">
        <v>671</v>
      </c>
      <c r="B3778" t="s">
        <v>71</v>
      </c>
      <c r="C3778" t="s">
        <v>1735</v>
      </c>
      <c r="D3778" t="s">
        <v>40</v>
      </c>
      <c r="E3778" t="s">
        <v>58</v>
      </c>
      <c r="G3778" t="s">
        <v>2532</v>
      </c>
      <c r="H3778" t="s">
        <v>1904</v>
      </c>
      <c r="I3778" t="s">
        <v>2573</v>
      </c>
      <c r="J3778">
        <v>48.887700000000002</v>
      </c>
      <c r="K3778">
        <v>19.528199999999998</v>
      </c>
      <c r="L3778">
        <v>830</v>
      </c>
      <c r="M3778" t="s">
        <v>2384</v>
      </c>
      <c r="N3778">
        <v>2011</v>
      </c>
      <c r="O3778" t="s">
        <v>225</v>
      </c>
      <c r="P3778" t="s">
        <v>2532</v>
      </c>
      <c r="Q3778" s="64">
        <v>40634</v>
      </c>
      <c r="U3778" t="s">
        <v>462</v>
      </c>
      <c r="W3778" t="s">
        <v>462</v>
      </c>
      <c r="X3778" t="s">
        <v>462</v>
      </c>
      <c r="Y3778" t="s">
        <v>15</v>
      </c>
      <c r="Z3778">
        <v>1</v>
      </c>
      <c r="AA3778">
        <v>128.13300000000001</v>
      </c>
      <c r="AB3778">
        <v>70</v>
      </c>
      <c r="AE3778" t="s">
        <v>291</v>
      </c>
      <c r="AF3778">
        <v>49.017913999999998</v>
      </c>
      <c r="AG3778">
        <v>19.858339000000001</v>
      </c>
      <c r="AH3778" t="s">
        <v>31</v>
      </c>
      <c r="AJ3778" t="s">
        <v>2565</v>
      </c>
      <c r="AK3778" t="s">
        <v>462</v>
      </c>
      <c r="AZ3778" t="s">
        <v>31</v>
      </c>
      <c r="BA3778" t="s">
        <v>31</v>
      </c>
    </row>
    <row r="3779" spans="1:53" hidden="1">
      <c r="A3779" t="s">
        <v>671</v>
      </c>
      <c r="B3779" t="s">
        <v>71</v>
      </c>
      <c r="C3779" t="s">
        <v>1735</v>
      </c>
      <c r="D3779" t="s">
        <v>40</v>
      </c>
      <c r="E3779" t="s">
        <v>58</v>
      </c>
      <c r="G3779" t="s">
        <v>2532</v>
      </c>
      <c r="H3779" t="s">
        <v>1904</v>
      </c>
      <c r="I3779" t="s">
        <v>2574</v>
      </c>
      <c r="J3779">
        <v>48.887700000000002</v>
      </c>
      <c r="K3779">
        <v>19.528199999999998</v>
      </c>
      <c r="L3779">
        <v>880</v>
      </c>
      <c r="M3779" t="s">
        <v>2384</v>
      </c>
      <c r="N3779">
        <v>2011</v>
      </c>
      <c r="O3779" t="s">
        <v>225</v>
      </c>
      <c r="P3779" t="s">
        <v>2532</v>
      </c>
      <c r="Q3779" s="64">
        <v>40634</v>
      </c>
      <c r="U3779" t="s">
        <v>462</v>
      </c>
      <c r="W3779" t="s">
        <v>462</v>
      </c>
      <c r="X3779" t="s">
        <v>462</v>
      </c>
      <c r="Y3779" t="s">
        <v>15</v>
      </c>
      <c r="Z3779">
        <v>1</v>
      </c>
      <c r="AA3779">
        <v>130.32</v>
      </c>
      <c r="AB3779">
        <v>70</v>
      </c>
      <c r="AE3779" t="s">
        <v>291</v>
      </c>
      <c r="AF3779">
        <v>49.017913999999998</v>
      </c>
      <c r="AG3779">
        <v>19.858339000000001</v>
      </c>
      <c r="AH3779" t="s">
        <v>31</v>
      </c>
      <c r="AJ3779" t="s">
        <v>2565</v>
      </c>
      <c r="AK3779" t="s">
        <v>462</v>
      </c>
      <c r="AZ3779" t="s">
        <v>31</v>
      </c>
      <c r="BA3779" t="s">
        <v>31</v>
      </c>
    </row>
    <row r="3780" spans="1:53" hidden="1">
      <c r="A3780" t="s">
        <v>671</v>
      </c>
      <c r="B3780" t="s">
        <v>71</v>
      </c>
      <c r="C3780" t="s">
        <v>1735</v>
      </c>
      <c r="D3780" t="s">
        <v>40</v>
      </c>
      <c r="E3780" t="s">
        <v>58</v>
      </c>
      <c r="G3780" t="s">
        <v>2532</v>
      </c>
      <c r="H3780" t="s">
        <v>1904</v>
      </c>
      <c r="I3780" t="s">
        <v>2575</v>
      </c>
      <c r="J3780">
        <v>48.887700000000002</v>
      </c>
      <c r="K3780">
        <v>19.528199999999998</v>
      </c>
      <c r="L3780">
        <v>1000</v>
      </c>
      <c r="M3780" t="s">
        <v>2384</v>
      </c>
      <c r="N3780">
        <v>2011</v>
      </c>
      <c r="O3780" t="s">
        <v>225</v>
      </c>
      <c r="P3780" t="s">
        <v>2532</v>
      </c>
      <c r="Q3780" s="64">
        <v>40634</v>
      </c>
      <c r="U3780" t="s">
        <v>462</v>
      </c>
      <c r="W3780" t="s">
        <v>462</v>
      </c>
      <c r="X3780" t="s">
        <v>462</v>
      </c>
      <c r="Y3780" t="s">
        <v>15</v>
      </c>
      <c r="Z3780">
        <v>1</v>
      </c>
      <c r="AA3780">
        <v>130.56399999999999</v>
      </c>
      <c r="AB3780">
        <v>70</v>
      </c>
      <c r="AE3780" t="s">
        <v>291</v>
      </c>
      <c r="AF3780">
        <v>49.017913999999998</v>
      </c>
      <c r="AG3780">
        <v>19.858339000000001</v>
      </c>
      <c r="AH3780" t="s">
        <v>31</v>
      </c>
      <c r="AJ3780" t="s">
        <v>2565</v>
      </c>
      <c r="AK3780" t="s">
        <v>462</v>
      </c>
      <c r="AZ3780" t="s">
        <v>31</v>
      </c>
      <c r="BA3780" t="s">
        <v>31</v>
      </c>
    </row>
    <row r="3781" spans="1:53" hidden="1">
      <c r="A3781" t="s">
        <v>671</v>
      </c>
      <c r="B3781" t="s">
        <v>71</v>
      </c>
      <c r="C3781" t="s">
        <v>1735</v>
      </c>
      <c r="D3781" t="s">
        <v>40</v>
      </c>
      <c r="E3781" t="s">
        <v>58</v>
      </c>
      <c r="G3781" t="s">
        <v>2532</v>
      </c>
      <c r="H3781" t="s">
        <v>1904</v>
      </c>
      <c r="I3781" t="s">
        <v>2576</v>
      </c>
      <c r="J3781">
        <v>48.887700000000002</v>
      </c>
      <c r="K3781">
        <v>19.528199999999998</v>
      </c>
      <c r="L3781">
        <v>1080</v>
      </c>
      <c r="M3781" t="s">
        <v>2384</v>
      </c>
      <c r="N3781">
        <v>2011</v>
      </c>
      <c r="O3781" t="s">
        <v>225</v>
      </c>
      <c r="P3781" t="s">
        <v>2532</v>
      </c>
      <c r="Q3781" s="64">
        <v>40634</v>
      </c>
      <c r="U3781" t="s">
        <v>462</v>
      </c>
      <c r="W3781" t="s">
        <v>462</v>
      </c>
      <c r="X3781" t="s">
        <v>462</v>
      </c>
      <c r="Y3781" t="s">
        <v>15</v>
      </c>
      <c r="Z3781">
        <v>1</v>
      </c>
      <c r="AA3781">
        <v>129.834</v>
      </c>
      <c r="AB3781">
        <v>70</v>
      </c>
      <c r="AE3781" t="s">
        <v>291</v>
      </c>
      <c r="AF3781">
        <v>49.017913999999998</v>
      </c>
      <c r="AG3781">
        <v>19.858339000000001</v>
      </c>
      <c r="AH3781" t="s">
        <v>31</v>
      </c>
      <c r="AJ3781" t="s">
        <v>2565</v>
      </c>
      <c r="AK3781" t="s">
        <v>462</v>
      </c>
      <c r="AZ3781" t="s">
        <v>31</v>
      </c>
      <c r="BA3781" t="s">
        <v>31</v>
      </c>
    </row>
    <row r="3782" spans="1:53" hidden="1">
      <c r="A3782" t="s">
        <v>671</v>
      </c>
      <c r="B3782" t="s">
        <v>71</v>
      </c>
      <c r="C3782" t="s">
        <v>1735</v>
      </c>
      <c r="D3782" t="s">
        <v>40</v>
      </c>
      <c r="E3782" t="s">
        <v>58</v>
      </c>
      <c r="G3782" t="s">
        <v>2532</v>
      </c>
      <c r="H3782" t="s">
        <v>1904</v>
      </c>
      <c r="I3782" t="s">
        <v>2567</v>
      </c>
      <c r="J3782">
        <v>48.887700000000002</v>
      </c>
      <c r="K3782">
        <v>19.528199999999998</v>
      </c>
      <c r="L3782">
        <v>300</v>
      </c>
      <c r="M3782" t="s">
        <v>2384</v>
      </c>
      <c r="N3782">
        <v>2011</v>
      </c>
      <c r="O3782" t="s">
        <v>225</v>
      </c>
      <c r="P3782" t="s">
        <v>2532</v>
      </c>
      <c r="Q3782" s="64">
        <v>40634</v>
      </c>
      <c r="U3782" t="s">
        <v>462</v>
      </c>
      <c r="W3782" t="s">
        <v>462</v>
      </c>
      <c r="X3782" t="s">
        <v>462</v>
      </c>
      <c r="Y3782" t="s">
        <v>15</v>
      </c>
      <c r="Z3782">
        <v>1</v>
      </c>
      <c r="AA3782">
        <v>126.099</v>
      </c>
      <c r="AB3782">
        <v>70</v>
      </c>
      <c r="AE3782" t="s">
        <v>291</v>
      </c>
      <c r="AF3782">
        <v>49.017913999999998</v>
      </c>
      <c r="AG3782">
        <v>19.858339000000001</v>
      </c>
      <c r="AH3782" t="s">
        <v>31</v>
      </c>
      <c r="AJ3782" t="s">
        <v>2566</v>
      </c>
      <c r="AK3782" t="s">
        <v>462</v>
      </c>
      <c r="AZ3782" t="s">
        <v>31</v>
      </c>
      <c r="BA3782" t="s">
        <v>31</v>
      </c>
    </row>
    <row r="3783" spans="1:53" hidden="1">
      <c r="A3783" t="s">
        <v>671</v>
      </c>
      <c r="B3783" t="s">
        <v>71</v>
      </c>
      <c r="C3783" t="s">
        <v>1735</v>
      </c>
      <c r="D3783" t="s">
        <v>40</v>
      </c>
      <c r="E3783" t="s">
        <v>58</v>
      </c>
      <c r="G3783" t="s">
        <v>2532</v>
      </c>
      <c r="H3783" t="s">
        <v>1904</v>
      </c>
      <c r="I3783" t="s">
        <v>2568</v>
      </c>
      <c r="J3783">
        <v>48.887700000000002</v>
      </c>
      <c r="K3783">
        <v>19.528199999999998</v>
      </c>
      <c r="L3783">
        <v>350</v>
      </c>
      <c r="M3783" t="s">
        <v>2384</v>
      </c>
      <c r="N3783">
        <v>2011</v>
      </c>
      <c r="O3783" t="s">
        <v>225</v>
      </c>
      <c r="P3783" t="s">
        <v>2532</v>
      </c>
      <c r="Q3783" s="64">
        <v>40634</v>
      </c>
      <c r="U3783" t="s">
        <v>462</v>
      </c>
      <c r="W3783" t="s">
        <v>462</v>
      </c>
      <c r="X3783" t="s">
        <v>462</v>
      </c>
      <c r="Y3783" t="s">
        <v>15</v>
      </c>
      <c r="Z3783">
        <v>1</v>
      </c>
      <c r="AA3783">
        <v>128.59700000000001</v>
      </c>
      <c r="AB3783">
        <v>70</v>
      </c>
      <c r="AE3783" t="s">
        <v>291</v>
      </c>
      <c r="AF3783">
        <v>49.017913999999998</v>
      </c>
      <c r="AG3783">
        <v>19.858339000000001</v>
      </c>
      <c r="AH3783" t="s">
        <v>31</v>
      </c>
      <c r="AJ3783" t="s">
        <v>2566</v>
      </c>
      <c r="AK3783" t="s">
        <v>462</v>
      </c>
      <c r="AZ3783" t="s">
        <v>31</v>
      </c>
      <c r="BA3783" t="s">
        <v>31</v>
      </c>
    </row>
    <row r="3784" spans="1:53" hidden="1">
      <c r="A3784" t="s">
        <v>671</v>
      </c>
      <c r="B3784" t="s">
        <v>71</v>
      </c>
      <c r="C3784" t="s">
        <v>1735</v>
      </c>
      <c r="D3784" t="s">
        <v>40</v>
      </c>
      <c r="E3784" t="s">
        <v>58</v>
      </c>
      <c r="G3784" t="s">
        <v>2532</v>
      </c>
      <c r="H3784" t="s">
        <v>1904</v>
      </c>
      <c r="I3784" t="s">
        <v>2569</v>
      </c>
      <c r="J3784">
        <v>48.887700000000002</v>
      </c>
      <c r="K3784">
        <v>19.528199999999998</v>
      </c>
      <c r="L3784">
        <v>430</v>
      </c>
      <c r="M3784" t="s">
        <v>2384</v>
      </c>
      <c r="N3784">
        <v>2011</v>
      </c>
      <c r="O3784" t="s">
        <v>225</v>
      </c>
      <c r="P3784" t="s">
        <v>2532</v>
      </c>
      <c r="Q3784" s="64">
        <v>40634</v>
      </c>
      <c r="U3784" t="s">
        <v>462</v>
      </c>
      <c r="W3784" t="s">
        <v>462</v>
      </c>
      <c r="X3784" t="s">
        <v>462</v>
      </c>
      <c r="Y3784" t="s">
        <v>15</v>
      </c>
      <c r="Z3784">
        <v>1</v>
      </c>
      <c r="AA3784">
        <v>126.762</v>
      </c>
      <c r="AB3784">
        <v>70</v>
      </c>
      <c r="AE3784" t="s">
        <v>291</v>
      </c>
      <c r="AF3784">
        <v>49.017913999999998</v>
      </c>
      <c r="AG3784">
        <v>19.858339000000001</v>
      </c>
      <c r="AH3784" t="s">
        <v>31</v>
      </c>
      <c r="AJ3784" t="s">
        <v>2566</v>
      </c>
      <c r="AK3784" t="s">
        <v>462</v>
      </c>
      <c r="AZ3784" t="s">
        <v>31</v>
      </c>
      <c r="BA3784" t="s">
        <v>31</v>
      </c>
    </row>
    <row r="3785" spans="1:53" hidden="1">
      <c r="A3785" t="s">
        <v>671</v>
      </c>
      <c r="B3785" t="s">
        <v>71</v>
      </c>
      <c r="C3785" t="s">
        <v>1735</v>
      </c>
      <c r="D3785" t="s">
        <v>40</v>
      </c>
      <c r="E3785" t="s">
        <v>58</v>
      </c>
      <c r="G3785" t="s">
        <v>2532</v>
      </c>
      <c r="H3785" t="s">
        <v>1904</v>
      </c>
      <c r="I3785" t="s">
        <v>2570</v>
      </c>
      <c r="J3785">
        <v>48.887700000000002</v>
      </c>
      <c r="K3785">
        <v>19.528199999999998</v>
      </c>
      <c r="L3785">
        <v>500</v>
      </c>
      <c r="M3785" t="s">
        <v>2384</v>
      </c>
      <c r="N3785">
        <v>2011</v>
      </c>
      <c r="O3785" t="s">
        <v>225</v>
      </c>
      <c r="P3785" t="s">
        <v>2532</v>
      </c>
      <c r="Q3785" s="64">
        <v>40634</v>
      </c>
      <c r="U3785" t="s">
        <v>462</v>
      </c>
      <c r="W3785" t="s">
        <v>462</v>
      </c>
      <c r="X3785" t="s">
        <v>462</v>
      </c>
      <c r="Y3785" t="s">
        <v>15</v>
      </c>
      <c r="Z3785">
        <v>1</v>
      </c>
      <c r="AA3785">
        <v>128</v>
      </c>
      <c r="AB3785">
        <v>70</v>
      </c>
      <c r="AE3785" t="s">
        <v>291</v>
      </c>
      <c r="AF3785">
        <v>49.017913999999998</v>
      </c>
      <c r="AG3785">
        <v>19.858339000000001</v>
      </c>
      <c r="AH3785" t="s">
        <v>31</v>
      </c>
      <c r="AJ3785" t="s">
        <v>2566</v>
      </c>
      <c r="AK3785" t="s">
        <v>462</v>
      </c>
      <c r="AZ3785" t="s">
        <v>31</v>
      </c>
      <c r="BA3785" t="s">
        <v>31</v>
      </c>
    </row>
    <row r="3786" spans="1:53" hidden="1">
      <c r="A3786" t="s">
        <v>671</v>
      </c>
      <c r="B3786" t="s">
        <v>71</v>
      </c>
      <c r="C3786" t="s">
        <v>1735</v>
      </c>
      <c r="D3786" t="s">
        <v>40</v>
      </c>
      <c r="E3786" t="s">
        <v>58</v>
      </c>
      <c r="G3786" t="s">
        <v>2532</v>
      </c>
      <c r="H3786" t="s">
        <v>1904</v>
      </c>
      <c r="I3786" t="s">
        <v>2571</v>
      </c>
      <c r="J3786">
        <v>48.887700000000002</v>
      </c>
      <c r="K3786">
        <v>19.528199999999998</v>
      </c>
      <c r="L3786">
        <v>600</v>
      </c>
      <c r="M3786" t="s">
        <v>2384</v>
      </c>
      <c r="N3786">
        <v>2011</v>
      </c>
      <c r="O3786" t="s">
        <v>225</v>
      </c>
      <c r="P3786" t="s">
        <v>2532</v>
      </c>
      <c r="Q3786" s="64">
        <v>40634</v>
      </c>
      <c r="U3786" t="s">
        <v>462</v>
      </c>
      <c r="W3786" t="s">
        <v>462</v>
      </c>
      <c r="X3786" t="s">
        <v>462</v>
      </c>
      <c r="Y3786" t="s">
        <v>15</v>
      </c>
      <c r="Z3786">
        <v>1</v>
      </c>
      <c r="AA3786">
        <v>126.63500000000001</v>
      </c>
      <c r="AB3786">
        <v>70</v>
      </c>
      <c r="AE3786" t="s">
        <v>291</v>
      </c>
      <c r="AF3786">
        <v>49.017913999999998</v>
      </c>
      <c r="AG3786">
        <v>19.858339000000001</v>
      </c>
      <c r="AH3786" t="s">
        <v>31</v>
      </c>
      <c r="AJ3786" t="s">
        <v>2566</v>
      </c>
      <c r="AK3786" t="s">
        <v>462</v>
      </c>
      <c r="AZ3786" t="s">
        <v>31</v>
      </c>
      <c r="BA3786" t="s">
        <v>31</v>
      </c>
    </row>
    <row r="3787" spans="1:53" hidden="1">
      <c r="A3787" t="s">
        <v>671</v>
      </c>
      <c r="B3787" t="s">
        <v>71</v>
      </c>
      <c r="C3787" t="s">
        <v>1735</v>
      </c>
      <c r="D3787" t="s">
        <v>40</v>
      </c>
      <c r="E3787" t="s">
        <v>58</v>
      </c>
      <c r="G3787" t="s">
        <v>2532</v>
      </c>
      <c r="H3787" t="s">
        <v>1904</v>
      </c>
      <c r="I3787" t="s">
        <v>2572</v>
      </c>
      <c r="J3787">
        <v>48.887700000000002</v>
      </c>
      <c r="K3787">
        <v>19.528199999999998</v>
      </c>
      <c r="L3787">
        <v>750</v>
      </c>
      <c r="M3787" t="s">
        <v>2384</v>
      </c>
      <c r="N3787">
        <v>2011</v>
      </c>
      <c r="O3787" t="s">
        <v>225</v>
      </c>
      <c r="P3787" t="s">
        <v>2532</v>
      </c>
      <c r="Q3787" s="64">
        <v>40634</v>
      </c>
      <c r="U3787" t="s">
        <v>462</v>
      </c>
      <c r="W3787" t="s">
        <v>462</v>
      </c>
      <c r="X3787" t="s">
        <v>462</v>
      </c>
      <c r="Y3787" t="s">
        <v>15</v>
      </c>
      <c r="Z3787">
        <v>1</v>
      </c>
      <c r="AA3787">
        <v>129.63499999999999</v>
      </c>
      <c r="AB3787">
        <v>70</v>
      </c>
      <c r="AE3787" t="s">
        <v>291</v>
      </c>
      <c r="AF3787">
        <v>49.017913999999998</v>
      </c>
      <c r="AG3787">
        <v>19.858339000000001</v>
      </c>
      <c r="AH3787" t="s">
        <v>31</v>
      </c>
      <c r="AJ3787" t="s">
        <v>2566</v>
      </c>
      <c r="AK3787" t="s">
        <v>462</v>
      </c>
      <c r="AZ3787" t="s">
        <v>31</v>
      </c>
      <c r="BA3787" t="s">
        <v>31</v>
      </c>
    </row>
    <row r="3788" spans="1:53" hidden="1">
      <c r="A3788" t="s">
        <v>671</v>
      </c>
      <c r="B3788" t="s">
        <v>71</v>
      </c>
      <c r="C3788" t="s">
        <v>1735</v>
      </c>
      <c r="D3788" t="s">
        <v>40</v>
      </c>
      <c r="E3788" t="s">
        <v>58</v>
      </c>
      <c r="G3788" t="s">
        <v>2532</v>
      </c>
      <c r="H3788" t="s">
        <v>1904</v>
      </c>
      <c r="I3788" t="s">
        <v>2573</v>
      </c>
      <c r="J3788">
        <v>48.887700000000002</v>
      </c>
      <c r="K3788">
        <v>19.528199999999998</v>
      </c>
      <c r="L3788">
        <v>830</v>
      </c>
      <c r="M3788" t="s">
        <v>2384</v>
      </c>
      <c r="N3788">
        <v>2011</v>
      </c>
      <c r="O3788" t="s">
        <v>225</v>
      </c>
      <c r="P3788" t="s">
        <v>2532</v>
      </c>
      <c r="Q3788" s="64">
        <v>40634</v>
      </c>
      <c r="U3788" t="s">
        <v>462</v>
      </c>
      <c r="W3788" t="s">
        <v>462</v>
      </c>
      <c r="X3788" t="s">
        <v>462</v>
      </c>
      <c r="Y3788" t="s">
        <v>15</v>
      </c>
      <c r="Z3788">
        <v>1</v>
      </c>
      <c r="AA3788">
        <v>131.845</v>
      </c>
      <c r="AB3788">
        <v>70</v>
      </c>
      <c r="AE3788" t="s">
        <v>291</v>
      </c>
      <c r="AF3788">
        <v>49.017913999999998</v>
      </c>
      <c r="AG3788">
        <v>19.858339000000001</v>
      </c>
      <c r="AH3788" t="s">
        <v>31</v>
      </c>
      <c r="AJ3788" t="s">
        <v>2566</v>
      </c>
      <c r="AK3788" t="s">
        <v>462</v>
      </c>
      <c r="AZ3788" t="s">
        <v>31</v>
      </c>
      <c r="BA3788" t="s">
        <v>31</v>
      </c>
    </row>
    <row r="3789" spans="1:53" hidden="1">
      <c r="A3789" t="s">
        <v>671</v>
      </c>
      <c r="B3789" t="s">
        <v>71</v>
      </c>
      <c r="C3789" t="s">
        <v>1735</v>
      </c>
      <c r="D3789" t="s">
        <v>40</v>
      </c>
      <c r="E3789" t="s">
        <v>58</v>
      </c>
      <c r="G3789" t="s">
        <v>2532</v>
      </c>
      <c r="H3789" t="s">
        <v>1904</v>
      </c>
      <c r="I3789" t="s">
        <v>2574</v>
      </c>
      <c r="J3789">
        <v>48.887700000000002</v>
      </c>
      <c r="K3789">
        <v>19.528199999999998</v>
      </c>
      <c r="L3789">
        <v>880</v>
      </c>
      <c r="M3789" t="s">
        <v>2384</v>
      </c>
      <c r="N3789">
        <v>2011</v>
      </c>
      <c r="O3789" t="s">
        <v>225</v>
      </c>
      <c r="P3789" t="s">
        <v>2532</v>
      </c>
      <c r="Q3789" s="64">
        <v>40634</v>
      </c>
      <c r="U3789" t="s">
        <v>462</v>
      </c>
      <c r="W3789" t="s">
        <v>462</v>
      </c>
      <c r="X3789" t="s">
        <v>462</v>
      </c>
      <c r="Y3789" t="s">
        <v>15</v>
      </c>
      <c r="Z3789">
        <v>1</v>
      </c>
      <c r="AA3789">
        <v>130.36500000000001</v>
      </c>
      <c r="AB3789">
        <v>70</v>
      </c>
      <c r="AE3789" t="s">
        <v>291</v>
      </c>
      <c r="AF3789">
        <v>49.017913999999998</v>
      </c>
      <c r="AG3789">
        <v>19.858339000000001</v>
      </c>
      <c r="AH3789" t="s">
        <v>31</v>
      </c>
      <c r="AJ3789" t="s">
        <v>2566</v>
      </c>
      <c r="AK3789" t="s">
        <v>462</v>
      </c>
      <c r="AZ3789" t="s">
        <v>31</v>
      </c>
      <c r="BA3789" t="s">
        <v>31</v>
      </c>
    </row>
    <row r="3790" spans="1:53" hidden="1">
      <c r="A3790" t="s">
        <v>671</v>
      </c>
      <c r="B3790" t="s">
        <v>71</v>
      </c>
      <c r="C3790" t="s">
        <v>1735</v>
      </c>
      <c r="D3790" t="s">
        <v>40</v>
      </c>
      <c r="E3790" t="s">
        <v>58</v>
      </c>
      <c r="G3790" t="s">
        <v>2532</v>
      </c>
      <c r="H3790" t="s">
        <v>1904</v>
      </c>
      <c r="I3790" t="s">
        <v>2575</v>
      </c>
      <c r="J3790">
        <v>48.887700000000002</v>
      </c>
      <c r="K3790">
        <v>19.528199999999998</v>
      </c>
      <c r="L3790">
        <v>1000</v>
      </c>
      <c r="M3790" t="s">
        <v>2384</v>
      </c>
      <c r="N3790">
        <v>2011</v>
      </c>
      <c r="O3790" t="s">
        <v>225</v>
      </c>
      <c r="P3790" t="s">
        <v>2532</v>
      </c>
      <c r="Q3790" s="64">
        <v>40634</v>
      </c>
      <c r="U3790" t="s">
        <v>462</v>
      </c>
      <c r="W3790" t="s">
        <v>462</v>
      </c>
      <c r="X3790" t="s">
        <v>462</v>
      </c>
      <c r="Y3790" t="s">
        <v>15</v>
      </c>
      <c r="Z3790">
        <v>1</v>
      </c>
      <c r="AA3790">
        <v>134.232</v>
      </c>
      <c r="AB3790">
        <v>70</v>
      </c>
      <c r="AE3790" t="s">
        <v>291</v>
      </c>
      <c r="AF3790">
        <v>49.017913999999998</v>
      </c>
      <c r="AG3790">
        <v>19.858339000000001</v>
      </c>
      <c r="AH3790" t="s">
        <v>31</v>
      </c>
      <c r="AJ3790" t="s">
        <v>2566</v>
      </c>
      <c r="AK3790" t="s">
        <v>462</v>
      </c>
      <c r="AZ3790" t="s">
        <v>31</v>
      </c>
      <c r="BA3790" t="s">
        <v>31</v>
      </c>
    </row>
    <row r="3791" spans="1:53" hidden="1">
      <c r="A3791" t="s">
        <v>671</v>
      </c>
      <c r="B3791" t="s">
        <v>71</v>
      </c>
      <c r="C3791" t="s">
        <v>1735</v>
      </c>
      <c r="D3791" t="s">
        <v>40</v>
      </c>
      <c r="E3791" t="s">
        <v>58</v>
      </c>
      <c r="G3791" t="s">
        <v>2532</v>
      </c>
      <c r="H3791" t="s">
        <v>1904</v>
      </c>
      <c r="I3791" t="s">
        <v>2576</v>
      </c>
      <c r="J3791">
        <v>48.887700000000002</v>
      </c>
      <c r="K3791">
        <v>19.528199999999998</v>
      </c>
      <c r="L3791">
        <v>1080</v>
      </c>
      <c r="M3791" t="s">
        <v>2384</v>
      </c>
      <c r="N3791">
        <v>2011</v>
      </c>
      <c r="O3791" t="s">
        <v>225</v>
      </c>
      <c r="P3791" t="s">
        <v>2532</v>
      </c>
      <c r="Q3791" s="64">
        <v>40634</v>
      </c>
      <c r="U3791" t="s">
        <v>462</v>
      </c>
      <c r="W3791" t="s">
        <v>462</v>
      </c>
      <c r="X3791" t="s">
        <v>462</v>
      </c>
      <c r="Y3791" t="s">
        <v>15</v>
      </c>
      <c r="Z3791">
        <v>1</v>
      </c>
      <c r="AA3791">
        <v>131.392</v>
      </c>
      <c r="AB3791">
        <v>70</v>
      </c>
      <c r="AE3791" t="s">
        <v>291</v>
      </c>
      <c r="AF3791">
        <v>49.017913999999998</v>
      </c>
      <c r="AG3791">
        <v>19.858339000000001</v>
      </c>
      <c r="AH3791" t="s">
        <v>31</v>
      </c>
      <c r="AJ3791" t="s">
        <v>2566</v>
      </c>
      <c r="AK3791" t="s">
        <v>462</v>
      </c>
      <c r="AZ3791" t="s">
        <v>31</v>
      </c>
      <c r="BA3791" t="s">
        <v>31</v>
      </c>
    </row>
    <row r="3792" spans="1:53" hidden="1">
      <c r="A3792" t="s">
        <v>684</v>
      </c>
      <c r="B3792" t="s">
        <v>71</v>
      </c>
      <c r="C3792" t="s">
        <v>2687</v>
      </c>
      <c r="D3792" t="s">
        <v>38</v>
      </c>
      <c r="E3792" t="s">
        <v>39</v>
      </c>
      <c r="G3792" t="s">
        <v>2532</v>
      </c>
      <c r="H3792" t="s">
        <v>2126</v>
      </c>
      <c r="J3792">
        <v>60.58</v>
      </c>
      <c r="K3792">
        <v>11</v>
      </c>
      <c r="L3792">
        <v>74.5</v>
      </c>
      <c r="M3792" t="s">
        <v>2384</v>
      </c>
      <c r="N3792">
        <v>2006</v>
      </c>
      <c r="O3792" t="s">
        <v>225</v>
      </c>
      <c r="P3792" t="s">
        <v>2534</v>
      </c>
      <c r="R3792" t="s">
        <v>2127</v>
      </c>
      <c r="T3792">
        <v>0</v>
      </c>
      <c r="U3792">
        <v>12</v>
      </c>
      <c r="V3792">
        <v>12</v>
      </c>
      <c r="W3792">
        <v>24</v>
      </c>
      <c r="X3792">
        <v>0</v>
      </c>
      <c r="Y3792" t="s">
        <v>15</v>
      </c>
      <c r="Z3792">
        <v>1</v>
      </c>
      <c r="AA3792">
        <v>116.678</v>
      </c>
      <c r="AC3792" t="s">
        <v>297</v>
      </c>
      <c r="AD3792">
        <v>3.1829999999999998</v>
      </c>
      <c r="AE3792" t="s">
        <v>2129</v>
      </c>
      <c r="AH3792" t="s">
        <v>31</v>
      </c>
      <c r="AK3792">
        <v>145</v>
      </c>
      <c r="AL3792" t="s">
        <v>2128</v>
      </c>
      <c r="AO3792">
        <v>21</v>
      </c>
      <c r="AQ3792">
        <v>12</v>
      </c>
      <c r="AR3792">
        <v>12</v>
      </c>
      <c r="AZ3792" t="s">
        <v>31</v>
      </c>
      <c r="BA3792" t="s">
        <v>31</v>
      </c>
    </row>
    <row r="3793" spans="1:53" hidden="1">
      <c r="A3793" t="s">
        <v>684</v>
      </c>
      <c r="B3793" t="s">
        <v>71</v>
      </c>
      <c r="C3793" t="s">
        <v>2687</v>
      </c>
      <c r="D3793" t="s">
        <v>38</v>
      </c>
      <c r="E3793" t="s">
        <v>39</v>
      </c>
      <c r="G3793" t="s">
        <v>2532</v>
      </c>
      <c r="H3793" t="s">
        <v>2126</v>
      </c>
      <c r="J3793">
        <v>60.58</v>
      </c>
      <c r="K3793">
        <v>11</v>
      </c>
      <c r="L3793">
        <v>74.5</v>
      </c>
      <c r="M3793" t="s">
        <v>2384</v>
      </c>
      <c r="N3793">
        <v>2006</v>
      </c>
      <c r="O3793" t="s">
        <v>225</v>
      </c>
      <c r="P3793" t="s">
        <v>2534</v>
      </c>
      <c r="R3793" t="s">
        <v>2127</v>
      </c>
      <c r="T3793">
        <v>7</v>
      </c>
      <c r="U3793">
        <v>12</v>
      </c>
      <c r="V3793">
        <v>12</v>
      </c>
      <c r="W3793">
        <v>24</v>
      </c>
      <c r="X3793">
        <v>0</v>
      </c>
      <c r="Y3793" t="s">
        <v>15</v>
      </c>
      <c r="Z3793">
        <v>1</v>
      </c>
      <c r="AA3793">
        <v>92.18</v>
      </c>
      <c r="AC3793" t="s">
        <v>297</v>
      </c>
      <c r="AD3793">
        <v>3.1829999999999998</v>
      </c>
      <c r="AE3793" t="s">
        <v>2129</v>
      </c>
      <c r="AH3793" t="s">
        <v>31</v>
      </c>
      <c r="AK3793">
        <v>145</v>
      </c>
      <c r="AL3793" t="s">
        <v>2128</v>
      </c>
      <c r="AO3793">
        <v>21</v>
      </c>
      <c r="AQ3793">
        <v>12</v>
      </c>
      <c r="AR3793">
        <v>12</v>
      </c>
      <c r="AZ3793" t="s">
        <v>31</v>
      </c>
      <c r="BA3793" t="s">
        <v>31</v>
      </c>
    </row>
    <row r="3794" spans="1:53" hidden="1">
      <c r="A3794" t="s">
        <v>684</v>
      </c>
      <c r="B3794" t="s">
        <v>71</v>
      </c>
      <c r="C3794" t="s">
        <v>2687</v>
      </c>
      <c r="D3794" t="s">
        <v>38</v>
      </c>
      <c r="E3794" t="s">
        <v>39</v>
      </c>
      <c r="G3794" t="s">
        <v>2532</v>
      </c>
      <c r="H3794" t="s">
        <v>2126</v>
      </c>
      <c r="J3794">
        <v>60.58</v>
      </c>
      <c r="K3794">
        <v>11</v>
      </c>
      <c r="L3794">
        <v>74.5</v>
      </c>
      <c r="M3794" t="s">
        <v>2384</v>
      </c>
      <c r="N3794">
        <v>2006</v>
      </c>
      <c r="O3794" t="s">
        <v>225</v>
      </c>
      <c r="P3794" t="s">
        <v>2534</v>
      </c>
      <c r="R3794" t="s">
        <v>2127</v>
      </c>
      <c r="T3794">
        <v>21</v>
      </c>
      <c r="U3794">
        <v>12</v>
      </c>
      <c r="V3794">
        <v>12</v>
      </c>
      <c r="W3794">
        <v>24</v>
      </c>
      <c r="X3794">
        <v>0</v>
      </c>
      <c r="Y3794" t="s">
        <v>15</v>
      </c>
      <c r="Z3794">
        <v>1</v>
      </c>
      <c r="AA3794">
        <v>44.844000000000001</v>
      </c>
      <c r="AC3794" t="s">
        <v>297</v>
      </c>
      <c r="AD3794">
        <v>3.1829999999999998</v>
      </c>
      <c r="AE3794" t="s">
        <v>2129</v>
      </c>
      <c r="AH3794" t="s">
        <v>31</v>
      </c>
      <c r="AK3794">
        <v>145</v>
      </c>
      <c r="AL3794" t="s">
        <v>2128</v>
      </c>
      <c r="AO3794">
        <v>21</v>
      </c>
      <c r="AQ3794">
        <v>12</v>
      </c>
      <c r="AR3794">
        <v>12</v>
      </c>
      <c r="AZ3794" t="s">
        <v>31</v>
      </c>
      <c r="BA3794" t="s">
        <v>31</v>
      </c>
    </row>
    <row r="3795" spans="1:53" hidden="1">
      <c r="A3795" t="s">
        <v>684</v>
      </c>
      <c r="B3795" t="s">
        <v>71</v>
      </c>
      <c r="C3795" t="s">
        <v>2687</v>
      </c>
      <c r="D3795" t="s">
        <v>38</v>
      </c>
      <c r="E3795" t="s">
        <v>39</v>
      </c>
      <c r="G3795" t="s">
        <v>2532</v>
      </c>
      <c r="H3795" t="s">
        <v>2126</v>
      </c>
      <c r="J3795">
        <v>60.58</v>
      </c>
      <c r="K3795">
        <v>11</v>
      </c>
      <c r="L3795">
        <v>74.5</v>
      </c>
      <c r="M3795" t="s">
        <v>2384</v>
      </c>
      <c r="N3795">
        <v>2006</v>
      </c>
      <c r="O3795" t="s">
        <v>225</v>
      </c>
      <c r="P3795" t="s">
        <v>2534</v>
      </c>
      <c r="R3795" t="s">
        <v>2127</v>
      </c>
      <c r="T3795">
        <v>35</v>
      </c>
      <c r="U3795">
        <v>12</v>
      </c>
      <c r="V3795">
        <v>12</v>
      </c>
      <c r="W3795">
        <v>24</v>
      </c>
      <c r="X3795">
        <v>0</v>
      </c>
      <c r="Y3795" t="s">
        <v>15</v>
      </c>
      <c r="Z3795">
        <v>1</v>
      </c>
      <c r="AA3795">
        <v>36.54</v>
      </c>
      <c r="AC3795" t="s">
        <v>297</v>
      </c>
      <c r="AD3795">
        <v>3.1829999999999998</v>
      </c>
      <c r="AE3795" t="s">
        <v>2129</v>
      </c>
      <c r="AH3795" t="s">
        <v>31</v>
      </c>
      <c r="AK3795">
        <v>145</v>
      </c>
      <c r="AL3795" t="s">
        <v>2128</v>
      </c>
      <c r="AO3795">
        <v>21</v>
      </c>
      <c r="AQ3795">
        <v>12</v>
      </c>
      <c r="AR3795">
        <v>12</v>
      </c>
      <c r="AZ3795" t="s">
        <v>31</v>
      </c>
      <c r="BA3795" t="s">
        <v>31</v>
      </c>
    </row>
    <row r="3796" spans="1:53" hidden="1">
      <c r="A3796" t="s">
        <v>684</v>
      </c>
      <c r="B3796" t="s">
        <v>71</v>
      </c>
      <c r="C3796" t="s">
        <v>2687</v>
      </c>
      <c r="D3796" t="s">
        <v>38</v>
      </c>
      <c r="E3796" t="s">
        <v>39</v>
      </c>
      <c r="G3796" t="s">
        <v>2532</v>
      </c>
      <c r="H3796" t="s">
        <v>2126</v>
      </c>
      <c r="J3796">
        <v>60.58</v>
      </c>
      <c r="K3796">
        <v>11</v>
      </c>
      <c r="L3796">
        <v>74.5</v>
      </c>
      <c r="M3796" t="s">
        <v>2384</v>
      </c>
      <c r="N3796">
        <v>2006</v>
      </c>
      <c r="O3796" t="s">
        <v>225</v>
      </c>
      <c r="P3796" t="s">
        <v>2534</v>
      </c>
      <c r="R3796" t="s">
        <v>2127</v>
      </c>
      <c r="T3796">
        <v>41</v>
      </c>
      <c r="U3796">
        <v>12</v>
      </c>
      <c r="V3796">
        <v>12</v>
      </c>
      <c r="W3796">
        <v>24</v>
      </c>
      <c r="X3796">
        <v>0</v>
      </c>
      <c r="Y3796" t="s">
        <v>15</v>
      </c>
      <c r="Z3796">
        <v>1</v>
      </c>
      <c r="AA3796">
        <v>32.802999999999997</v>
      </c>
      <c r="AC3796" t="s">
        <v>297</v>
      </c>
      <c r="AD3796">
        <v>3.1829999999999998</v>
      </c>
      <c r="AE3796" t="s">
        <v>2129</v>
      </c>
      <c r="AH3796" t="s">
        <v>31</v>
      </c>
      <c r="AK3796">
        <v>145</v>
      </c>
      <c r="AL3796" t="s">
        <v>2128</v>
      </c>
      <c r="AO3796">
        <v>21</v>
      </c>
      <c r="AQ3796">
        <v>12</v>
      </c>
      <c r="AR3796">
        <v>12</v>
      </c>
      <c r="AZ3796" t="s">
        <v>31</v>
      </c>
      <c r="BA3796" t="s">
        <v>31</v>
      </c>
    </row>
    <row r="3797" spans="1:53" hidden="1">
      <c r="A3797" t="s">
        <v>684</v>
      </c>
      <c r="B3797" t="s">
        <v>71</v>
      </c>
      <c r="C3797" t="s">
        <v>2687</v>
      </c>
      <c r="D3797" t="s">
        <v>38</v>
      </c>
      <c r="E3797" t="s">
        <v>39</v>
      </c>
      <c r="G3797" t="s">
        <v>2532</v>
      </c>
      <c r="H3797" t="s">
        <v>2126</v>
      </c>
      <c r="J3797">
        <v>60.58</v>
      </c>
      <c r="K3797">
        <v>11</v>
      </c>
      <c r="L3797">
        <v>74.5</v>
      </c>
      <c r="M3797" t="s">
        <v>2384</v>
      </c>
      <c r="N3797">
        <v>2006</v>
      </c>
      <c r="O3797" t="s">
        <v>225</v>
      </c>
      <c r="P3797" t="s">
        <v>2534</v>
      </c>
      <c r="R3797" t="s">
        <v>2127</v>
      </c>
      <c r="T3797">
        <v>66</v>
      </c>
      <c r="U3797">
        <v>12</v>
      </c>
      <c r="V3797">
        <v>12</v>
      </c>
      <c r="W3797">
        <v>24</v>
      </c>
      <c r="X3797">
        <v>0</v>
      </c>
      <c r="Y3797" t="s">
        <v>15</v>
      </c>
      <c r="Z3797">
        <v>1</v>
      </c>
      <c r="AA3797">
        <v>29.896000000000001</v>
      </c>
      <c r="AC3797" t="s">
        <v>297</v>
      </c>
      <c r="AD3797">
        <v>3.1829999999999998</v>
      </c>
      <c r="AE3797" t="s">
        <v>2129</v>
      </c>
      <c r="AH3797" t="s">
        <v>31</v>
      </c>
      <c r="AK3797">
        <v>145</v>
      </c>
      <c r="AL3797" t="s">
        <v>2128</v>
      </c>
      <c r="AO3797">
        <v>21</v>
      </c>
      <c r="AQ3797">
        <v>12</v>
      </c>
      <c r="AR3797">
        <v>12</v>
      </c>
      <c r="AZ3797" t="s">
        <v>31</v>
      </c>
      <c r="BA3797" t="s">
        <v>31</v>
      </c>
    </row>
    <row r="3798" spans="1:53" hidden="1">
      <c r="A3798" t="s">
        <v>684</v>
      </c>
      <c r="B3798" t="s">
        <v>71</v>
      </c>
      <c r="C3798" t="s">
        <v>2687</v>
      </c>
      <c r="D3798" t="s">
        <v>38</v>
      </c>
      <c r="E3798" t="s">
        <v>39</v>
      </c>
      <c r="G3798" t="s">
        <v>2532</v>
      </c>
      <c r="H3798" t="s">
        <v>2126</v>
      </c>
      <c r="J3798">
        <v>60.58</v>
      </c>
      <c r="K3798">
        <v>11</v>
      </c>
      <c r="L3798">
        <v>74.5</v>
      </c>
      <c r="M3798" t="s">
        <v>2384</v>
      </c>
      <c r="N3798">
        <v>2006</v>
      </c>
      <c r="O3798" t="s">
        <v>225</v>
      </c>
      <c r="P3798" t="s">
        <v>2534</v>
      </c>
      <c r="R3798" t="s">
        <v>2127</v>
      </c>
      <c r="T3798">
        <v>84</v>
      </c>
      <c r="U3798">
        <v>12</v>
      </c>
      <c r="V3798">
        <v>12</v>
      </c>
      <c r="W3798">
        <v>24</v>
      </c>
      <c r="X3798">
        <v>0</v>
      </c>
      <c r="Y3798" t="s">
        <v>15</v>
      </c>
      <c r="Z3798">
        <v>1</v>
      </c>
      <c r="AA3798">
        <v>26.574000000000002</v>
      </c>
      <c r="AC3798" t="s">
        <v>297</v>
      </c>
      <c r="AD3798">
        <v>3.1829999999999998</v>
      </c>
      <c r="AE3798" t="s">
        <v>2129</v>
      </c>
      <c r="AH3798" t="s">
        <v>31</v>
      </c>
      <c r="AK3798">
        <v>145</v>
      </c>
      <c r="AL3798" t="s">
        <v>2128</v>
      </c>
      <c r="AO3798">
        <v>21</v>
      </c>
      <c r="AQ3798">
        <v>12</v>
      </c>
      <c r="AR3798">
        <v>12</v>
      </c>
      <c r="AZ3798" t="s">
        <v>31</v>
      </c>
      <c r="BA3798" t="s">
        <v>31</v>
      </c>
    </row>
    <row r="3799" spans="1:53" hidden="1">
      <c r="A3799" t="s">
        <v>684</v>
      </c>
      <c r="B3799" t="s">
        <v>71</v>
      </c>
      <c r="C3799" t="s">
        <v>2687</v>
      </c>
      <c r="D3799" t="s">
        <v>38</v>
      </c>
      <c r="E3799" t="s">
        <v>39</v>
      </c>
      <c r="G3799" t="s">
        <v>2532</v>
      </c>
      <c r="H3799" t="s">
        <v>2126</v>
      </c>
      <c r="J3799">
        <v>60.58</v>
      </c>
      <c r="K3799">
        <v>11</v>
      </c>
      <c r="L3799">
        <v>74.5</v>
      </c>
      <c r="M3799" t="s">
        <v>2384</v>
      </c>
      <c r="N3799">
        <v>2006</v>
      </c>
      <c r="O3799" t="s">
        <v>225</v>
      </c>
      <c r="P3799" t="s">
        <v>2534</v>
      </c>
      <c r="R3799" t="s">
        <v>2127</v>
      </c>
      <c r="T3799">
        <v>101</v>
      </c>
      <c r="U3799">
        <v>12</v>
      </c>
      <c r="V3799">
        <v>12</v>
      </c>
      <c r="W3799">
        <v>24</v>
      </c>
      <c r="X3799">
        <v>0</v>
      </c>
      <c r="Y3799" t="s">
        <v>15</v>
      </c>
      <c r="Z3799">
        <v>1</v>
      </c>
      <c r="AA3799">
        <v>25.329000000000001</v>
      </c>
      <c r="AC3799" t="s">
        <v>297</v>
      </c>
      <c r="AD3799">
        <v>3.1829999999999998</v>
      </c>
      <c r="AE3799" t="s">
        <v>2129</v>
      </c>
      <c r="AH3799" t="s">
        <v>31</v>
      </c>
      <c r="AK3799">
        <v>145</v>
      </c>
      <c r="AL3799" t="s">
        <v>2128</v>
      </c>
      <c r="AO3799">
        <v>21</v>
      </c>
      <c r="AQ3799">
        <v>12</v>
      </c>
      <c r="AR3799">
        <v>12</v>
      </c>
      <c r="AZ3799" t="s">
        <v>31</v>
      </c>
      <c r="BA3799" t="s">
        <v>31</v>
      </c>
    </row>
    <row r="3800" spans="1:53" hidden="1">
      <c r="A3800" t="s">
        <v>684</v>
      </c>
      <c r="B3800" t="s">
        <v>71</v>
      </c>
      <c r="C3800" t="s">
        <v>2687</v>
      </c>
      <c r="D3800" t="s">
        <v>38</v>
      </c>
      <c r="E3800" t="s">
        <v>39</v>
      </c>
      <c r="G3800" t="s">
        <v>2532</v>
      </c>
      <c r="H3800" t="s">
        <v>2126</v>
      </c>
      <c r="J3800">
        <v>60.58</v>
      </c>
      <c r="K3800">
        <v>11</v>
      </c>
      <c r="L3800">
        <v>74.5</v>
      </c>
      <c r="M3800" t="s">
        <v>2384</v>
      </c>
      <c r="N3800">
        <v>2006</v>
      </c>
      <c r="O3800" t="s">
        <v>225</v>
      </c>
      <c r="P3800" t="s">
        <v>2534</v>
      </c>
      <c r="R3800" t="s">
        <v>2127</v>
      </c>
      <c r="T3800">
        <v>119</v>
      </c>
      <c r="U3800">
        <v>12</v>
      </c>
      <c r="V3800">
        <v>12</v>
      </c>
      <c r="W3800">
        <v>24</v>
      </c>
      <c r="X3800">
        <v>0</v>
      </c>
      <c r="Y3800" t="s">
        <v>15</v>
      </c>
      <c r="Z3800">
        <v>1</v>
      </c>
      <c r="AA3800">
        <v>20.760999999999999</v>
      </c>
      <c r="AC3800" t="s">
        <v>297</v>
      </c>
      <c r="AD3800">
        <v>3.1829999999999998</v>
      </c>
      <c r="AE3800" t="s">
        <v>2129</v>
      </c>
      <c r="AH3800" t="s">
        <v>31</v>
      </c>
      <c r="AK3800">
        <v>145</v>
      </c>
      <c r="AL3800" t="s">
        <v>2128</v>
      </c>
      <c r="AO3800">
        <v>21</v>
      </c>
      <c r="AQ3800">
        <v>12</v>
      </c>
      <c r="AR3800">
        <v>12</v>
      </c>
      <c r="AZ3800" t="s">
        <v>31</v>
      </c>
      <c r="BA3800" t="s">
        <v>31</v>
      </c>
    </row>
    <row r="3801" spans="1:53" hidden="1">
      <c r="A3801" t="s">
        <v>684</v>
      </c>
      <c r="B3801" t="s">
        <v>71</v>
      </c>
      <c r="C3801" t="s">
        <v>2687</v>
      </c>
      <c r="D3801" t="s">
        <v>38</v>
      </c>
      <c r="E3801" t="s">
        <v>39</v>
      </c>
      <c r="G3801" t="s">
        <v>2532</v>
      </c>
      <c r="H3801" t="s">
        <v>2126</v>
      </c>
      <c r="J3801">
        <v>60.58</v>
      </c>
      <c r="K3801">
        <v>11</v>
      </c>
      <c r="L3801">
        <v>74.5</v>
      </c>
      <c r="M3801" t="s">
        <v>2384</v>
      </c>
      <c r="N3801">
        <v>2006</v>
      </c>
      <c r="O3801" t="s">
        <v>225</v>
      </c>
      <c r="P3801" t="s">
        <v>2534</v>
      </c>
      <c r="R3801" t="s">
        <v>2127</v>
      </c>
      <c r="T3801">
        <v>136</v>
      </c>
      <c r="U3801">
        <v>12</v>
      </c>
      <c r="V3801">
        <v>12</v>
      </c>
      <c r="W3801">
        <v>24</v>
      </c>
      <c r="X3801">
        <v>0</v>
      </c>
      <c r="Y3801" t="s">
        <v>15</v>
      </c>
      <c r="Z3801">
        <v>1</v>
      </c>
      <c r="AA3801">
        <v>21.175999999999998</v>
      </c>
      <c r="AC3801" t="s">
        <v>297</v>
      </c>
      <c r="AD3801">
        <v>3.1829999999999998</v>
      </c>
      <c r="AE3801" t="s">
        <v>2129</v>
      </c>
      <c r="AH3801" t="s">
        <v>31</v>
      </c>
      <c r="AK3801">
        <v>145</v>
      </c>
      <c r="AL3801" t="s">
        <v>2128</v>
      </c>
      <c r="AO3801">
        <v>21</v>
      </c>
      <c r="AQ3801">
        <v>12</v>
      </c>
      <c r="AR3801">
        <v>12</v>
      </c>
      <c r="AZ3801" t="s">
        <v>31</v>
      </c>
      <c r="BA3801" t="s">
        <v>31</v>
      </c>
    </row>
    <row r="3802" spans="1:53" hidden="1">
      <c r="A3802" t="s">
        <v>684</v>
      </c>
      <c r="B3802" t="s">
        <v>71</v>
      </c>
      <c r="C3802" t="s">
        <v>2687</v>
      </c>
      <c r="D3802" t="s">
        <v>38</v>
      </c>
      <c r="E3802" t="s">
        <v>39</v>
      </c>
      <c r="G3802" t="s">
        <v>2532</v>
      </c>
      <c r="H3802" t="s">
        <v>2126</v>
      </c>
      <c r="J3802">
        <v>60.58</v>
      </c>
      <c r="K3802">
        <v>11</v>
      </c>
      <c r="L3802">
        <v>74.5</v>
      </c>
      <c r="M3802" t="s">
        <v>2384</v>
      </c>
      <c r="N3802">
        <v>2006</v>
      </c>
      <c r="O3802" t="s">
        <v>225</v>
      </c>
      <c r="P3802" t="s">
        <v>2534</v>
      </c>
      <c r="R3802" t="s">
        <v>2127</v>
      </c>
      <c r="T3802">
        <v>155</v>
      </c>
      <c r="U3802">
        <v>12</v>
      </c>
      <c r="V3802">
        <v>12</v>
      </c>
      <c r="W3802">
        <v>24</v>
      </c>
      <c r="X3802">
        <v>0</v>
      </c>
      <c r="Y3802" t="s">
        <v>15</v>
      </c>
      <c r="Z3802">
        <v>1</v>
      </c>
      <c r="AA3802">
        <v>19.515999999999998</v>
      </c>
      <c r="AC3802" t="s">
        <v>297</v>
      </c>
      <c r="AD3802">
        <v>3.1829999999999998</v>
      </c>
      <c r="AE3802" t="s">
        <v>2129</v>
      </c>
      <c r="AH3802" t="s">
        <v>31</v>
      </c>
      <c r="AK3802">
        <v>145</v>
      </c>
      <c r="AL3802" t="s">
        <v>2128</v>
      </c>
      <c r="AO3802">
        <v>21</v>
      </c>
      <c r="AQ3802">
        <v>12</v>
      </c>
      <c r="AR3802">
        <v>12</v>
      </c>
      <c r="AZ3802" t="s">
        <v>31</v>
      </c>
      <c r="BA3802" t="s">
        <v>31</v>
      </c>
    </row>
    <row r="3803" spans="1:53" hidden="1">
      <c r="A3803" t="s">
        <v>684</v>
      </c>
      <c r="B3803" t="s">
        <v>71</v>
      </c>
      <c r="C3803" t="s">
        <v>2687</v>
      </c>
      <c r="D3803" t="s">
        <v>38</v>
      </c>
      <c r="E3803" t="s">
        <v>39</v>
      </c>
      <c r="G3803" t="s">
        <v>2532</v>
      </c>
      <c r="H3803" t="s">
        <v>2126</v>
      </c>
      <c r="J3803">
        <v>60.58</v>
      </c>
      <c r="K3803">
        <v>11</v>
      </c>
      <c r="L3803">
        <v>74.5</v>
      </c>
      <c r="M3803" t="s">
        <v>2384</v>
      </c>
      <c r="N3803">
        <v>2006</v>
      </c>
      <c r="O3803" t="s">
        <v>225</v>
      </c>
      <c r="P3803" t="s">
        <v>2534</v>
      </c>
      <c r="R3803" t="s">
        <v>2127</v>
      </c>
      <c r="T3803">
        <v>0</v>
      </c>
      <c r="U3803">
        <v>12</v>
      </c>
      <c r="V3803">
        <v>12</v>
      </c>
      <c r="W3803">
        <v>24</v>
      </c>
      <c r="X3803">
        <v>0</v>
      </c>
      <c r="Y3803" t="s">
        <v>15</v>
      </c>
      <c r="Z3803">
        <v>1</v>
      </c>
      <c r="AA3803">
        <v>95.087000000000003</v>
      </c>
      <c r="AC3803" t="s">
        <v>297</v>
      </c>
      <c r="AD3803">
        <v>3.1829999999999998</v>
      </c>
      <c r="AE3803" t="s">
        <v>2129</v>
      </c>
      <c r="AH3803" t="s">
        <v>31</v>
      </c>
      <c r="AK3803">
        <v>145</v>
      </c>
      <c r="AL3803" t="s">
        <v>2128</v>
      </c>
      <c r="AO3803">
        <v>12</v>
      </c>
      <c r="AQ3803">
        <v>12</v>
      </c>
      <c r="AR3803">
        <v>12</v>
      </c>
      <c r="AZ3803" t="s">
        <v>31</v>
      </c>
      <c r="BA3803" t="s">
        <v>31</v>
      </c>
    </row>
    <row r="3804" spans="1:53" hidden="1">
      <c r="A3804" t="s">
        <v>684</v>
      </c>
      <c r="B3804" t="s">
        <v>71</v>
      </c>
      <c r="C3804" t="s">
        <v>2687</v>
      </c>
      <c r="D3804" t="s">
        <v>38</v>
      </c>
      <c r="E3804" t="s">
        <v>39</v>
      </c>
      <c r="G3804" t="s">
        <v>2532</v>
      </c>
      <c r="H3804" t="s">
        <v>2126</v>
      </c>
      <c r="J3804">
        <v>60.58</v>
      </c>
      <c r="K3804">
        <v>11</v>
      </c>
      <c r="L3804">
        <v>74.5</v>
      </c>
      <c r="M3804" t="s">
        <v>2384</v>
      </c>
      <c r="N3804">
        <v>2006</v>
      </c>
      <c r="O3804" t="s">
        <v>225</v>
      </c>
      <c r="P3804" t="s">
        <v>2534</v>
      </c>
      <c r="R3804" t="s">
        <v>2127</v>
      </c>
      <c r="T3804">
        <v>7</v>
      </c>
      <c r="U3804">
        <v>12</v>
      </c>
      <c r="V3804">
        <v>12</v>
      </c>
      <c r="W3804">
        <v>24</v>
      </c>
      <c r="X3804">
        <v>0</v>
      </c>
      <c r="Y3804" t="s">
        <v>15</v>
      </c>
      <c r="Z3804">
        <v>1</v>
      </c>
      <c r="AA3804">
        <v>61.869</v>
      </c>
      <c r="AC3804" t="s">
        <v>297</v>
      </c>
      <c r="AD3804">
        <v>3.1829999999999998</v>
      </c>
      <c r="AE3804" t="s">
        <v>2129</v>
      </c>
      <c r="AH3804" t="s">
        <v>31</v>
      </c>
      <c r="AK3804">
        <v>145</v>
      </c>
      <c r="AL3804" t="s">
        <v>2128</v>
      </c>
      <c r="AO3804">
        <v>12</v>
      </c>
      <c r="AQ3804">
        <v>12</v>
      </c>
      <c r="AR3804">
        <v>12</v>
      </c>
      <c r="AZ3804" t="s">
        <v>31</v>
      </c>
      <c r="BA3804" t="s">
        <v>31</v>
      </c>
    </row>
    <row r="3805" spans="1:53" hidden="1">
      <c r="A3805" t="s">
        <v>684</v>
      </c>
      <c r="B3805" t="s">
        <v>71</v>
      </c>
      <c r="C3805" t="s">
        <v>2687</v>
      </c>
      <c r="D3805" t="s">
        <v>38</v>
      </c>
      <c r="E3805" t="s">
        <v>39</v>
      </c>
      <c r="G3805" t="s">
        <v>2532</v>
      </c>
      <c r="H3805" t="s">
        <v>2126</v>
      </c>
      <c r="J3805">
        <v>60.58</v>
      </c>
      <c r="K3805">
        <v>11</v>
      </c>
      <c r="L3805">
        <v>74.5</v>
      </c>
      <c r="M3805" t="s">
        <v>2384</v>
      </c>
      <c r="N3805">
        <v>2006</v>
      </c>
      <c r="O3805" t="s">
        <v>225</v>
      </c>
      <c r="P3805" t="s">
        <v>2534</v>
      </c>
      <c r="R3805" t="s">
        <v>2127</v>
      </c>
      <c r="T3805">
        <v>21</v>
      </c>
      <c r="U3805">
        <v>12</v>
      </c>
      <c r="V3805">
        <v>12</v>
      </c>
      <c r="W3805">
        <v>24</v>
      </c>
      <c r="X3805">
        <v>0</v>
      </c>
      <c r="Y3805" t="s">
        <v>15</v>
      </c>
      <c r="Z3805">
        <v>1</v>
      </c>
      <c r="AA3805">
        <v>39.445999999999998</v>
      </c>
      <c r="AC3805" t="s">
        <v>297</v>
      </c>
      <c r="AD3805">
        <v>3.1829999999999998</v>
      </c>
      <c r="AE3805" t="s">
        <v>2129</v>
      </c>
      <c r="AH3805" t="s">
        <v>31</v>
      </c>
      <c r="AK3805">
        <v>145</v>
      </c>
      <c r="AL3805" t="s">
        <v>2128</v>
      </c>
      <c r="AO3805">
        <v>12</v>
      </c>
      <c r="AQ3805">
        <v>12</v>
      </c>
      <c r="AR3805">
        <v>12</v>
      </c>
      <c r="AZ3805" t="s">
        <v>31</v>
      </c>
      <c r="BA3805" t="s">
        <v>31</v>
      </c>
    </row>
    <row r="3806" spans="1:53" hidden="1">
      <c r="A3806" t="s">
        <v>684</v>
      </c>
      <c r="B3806" t="s">
        <v>71</v>
      </c>
      <c r="C3806" t="s">
        <v>2687</v>
      </c>
      <c r="D3806" t="s">
        <v>38</v>
      </c>
      <c r="E3806" t="s">
        <v>39</v>
      </c>
      <c r="G3806" t="s">
        <v>2532</v>
      </c>
      <c r="H3806" t="s">
        <v>2126</v>
      </c>
      <c r="J3806">
        <v>60.58</v>
      </c>
      <c r="K3806">
        <v>11</v>
      </c>
      <c r="L3806">
        <v>74.5</v>
      </c>
      <c r="M3806" t="s">
        <v>2384</v>
      </c>
      <c r="N3806">
        <v>2006</v>
      </c>
      <c r="O3806" t="s">
        <v>225</v>
      </c>
      <c r="P3806" t="s">
        <v>2534</v>
      </c>
      <c r="R3806" t="s">
        <v>2127</v>
      </c>
      <c r="T3806">
        <v>35</v>
      </c>
      <c r="U3806">
        <v>12</v>
      </c>
      <c r="V3806">
        <v>12</v>
      </c>
      <c r="W3806">
        <v>24</v>
      </c>
      <c r="X3806">
        <v>0</v>
      </c>
      <c r="Y3806" t="s">
        <v>15</v>
      </c>
      <c r="Z3806">
        <v>1</v>
      </c>
      <c r="AA3806">
        <v>33.633000000000003</v>
      </c>
      <c r="AC3806" t="s">
        <v>297</v>
      </c>
      <c r="AD3806">
        <v>3.1829999999999998</v>
      </c>
      <c r="AE3806" t="s">
        <v>2129</v>
      </c>
      <c r="AH3806" t="s">
        <v>31</v>
      </c>
      <c r="AK3806">
        <v>145</v>
      </c>
      <c r="AL3806" t="s">
        <v>2128</v>
      </c>
      <c r="AO3806">
        <v>12</v>
      </c>
      <c r="AQ3806">
        <v>12</v>
      </c>
      <c r="AR3806">
        <v>12</v>
      </c>
      <c r="AZ3806" t="s">
        <v>31</v>
      </c>
      <c r="BA3806" t="s">
        <v>31</v>
      </c>
    </row>
    <row r="3807" spans="1:53" hidden="1">
      <c r="A3807" t="s">
        <v>684</v>
      </c>
      <c r="B3807" t="s">
        <v>71</v>
      </c>
      <c r="C3807" t="s">
        <v>2687</v>
      </c>
      <c r="D3807" t="s">
        <v>38</v>
      </c>
      <c r="E3807" t="s">
        <v>39</v>
      </c>
      <c r="G3807" t="s">
        <v>2532</v>
      </c>
      <c r="H3807" t="s">
        <v>2126</v>
      </c>
      <c r="J3807">
        <v>60.58</v>
      </c>
      <c r="K3807">
        <v>11</v>
      </c>
      <c r="L3807">
        <v>74.5</v>
      </c>
      <c r="M3807" t="s">
        <v>2384</v>
      </c>
      <c r="N3807">
        <v>2006</v>
      </c>
      <c r="O3807" t="s">
        <v>225</v>
      </c>
      <c r="P3807" t="s">
        <v>2534</v>
      </c>
      <c r="R3807" t="s">
        <v>2127</v>
      </c>
      <c r="T3807">
        <v>41</v>
      </c>
      <c r="U3807">
        <v>12</v>
      </c>
      <c r="V3807">
        <v>12</v>
      </c>
      <c r="W3807">
        <v>24</v>
      </c>
      <c r="X3807">
        <v>0</v>
      </c>
      <c r="Y3807" t="s">
        <v>15</v>
      </c>
      <c r="Z3807">
        <v>1</v>
      </c>
      <c r="AA3807">
        <v>28.234999999999999</v>
      </c>
      <c r="AC3807" t="s">
        <v>297</v>
      </c>
      <c r="AD3807">
        <v>3.1829999999999998</v>
      </c>
      <c r="AE3807" t="s">
        <v>2129</v>
      </c>
      <c r="AH3807" t="s">
        <v>31</v>
      </c>
      <c r="AK3807">
        <v>145</v>
      </c>
      <c r="AL3807" t="s">
        <v>2128</v>
      </c>
      <c r="AO3807">
        <v>12</v>
      </c>
      <c r="AQ3807">
        <v>12</v>
      </c>
      <c r="AR3807">
        <v>12</v>
      </c>
      <c r="AZ3807" t="s">
        <v>31</v>
      </c>
      <c r="BA3807" t="s">
        <v>31</v>
      </c>
    </row>
    <row r="3808" spans="1:53" hidden="1">
      <c r="A3808" t="s">
        <v>684</v>
      </c>
      <c r="B3808" t="s">
        <v>71</v>
      </c>
      <c r="C3808" t="s">
        <v>2687</v>
      </c>
      <c r="D3808" t="s">
        <v>38</v>
      </c>
      <c r="E3808" t="s">
        <v>39</v>
      </c>
      <c r="G3808" t="s">
        <v>2532</v>
      </c>
      <c r="H3808" t="s">
        <v>2126</v>
      </c>
      <c r="J3808">
        <v>60.58</v>
      </c>
      <c r="K3808">
        <v>11</v>
      </c>
      <c r="L3808">
        <v>74.5</v>
      </c>
      <c r="M3808" t="s">
        <v>2384</v>
      </c>
      <c r="N3808">
        <v>2006</v>
      </c>
      <c r="O3808" t="s">
        <v>225</v>
      </c>
      <c r="P3808" t="s">
        <v>2534</v>
      </c>
      <c r="R3808" t="s">
        <v>2127</v>
      </c>
      <c r="T3808">
        <v>66</v>
      </c>
      <c r="U3808">
        <v>12</v>
      </c>
      <c r="V3808">
        <v>12</v>
      </c>
      <c r="W3808">
        <v>24</v>
      </c>
      <c r="X3808">
        <v>0</v>
      </c>
      <c r="Y3808" t="s">
        <v>15</v>
      </c>
      <c r="Z3808">
        <v>1</v>
      </c>
      <c r="AA3808">
        <v>26.99</v>
      </c>
      <c r="AC3808" t="s">
        <v>297</v>
      </c>
      <c r="AD3808">
        <v>3.1829999999999998</v>
      </c>
      <c r="AE3808" t="s">
        <v>2129</v>
      </c>
      <c r="AH3808" t="s">
        <v>31</v>
      </c>
      <c r="AK3808">
        <v>145</v>
      </c>
      <c r="AL3808" t="s">
        <v>2128</v>
      </c>
      <c r="AO3808">
        <v>12</v>
      </c>
      <c r="AQ3808">
        <v>12</v>
      </c>
      <c r="AR3808">
        <v>12</v>
      </c>
      <c r="AZ3808" t="s">
        <v>31</v>
      </c>
      <c r="BA3808" t="s">
        <v>31</v>
      </c>
    </row>
    <row r="3809" spans="1:53" hidden="1">
      <c r="A3809" t="s">
        <v>684</v>
      </c>
      <c r="B3809" t="s">
        <v>71</v>
      </c>
      <c r="C3809" t="s">
        <v>2687</v>
      </c>
      <c r="D3809" t="s">
        <v>38</v>
      </c>
      <c r="E3809" t="s">
        <v>39</v>
      </c>
      <c r="G3809" t="s">
        <v>2532</v>
      </c>
      <c r="H3809" t="s">
        <v>2126</v>
      </c>
      <c r="J3809">
        <v>60.58</v>
      </c>
      <c r="K3809">
        <v>11</v>
      </c>
      <c r="L3809">
        <v>74.5</v>
      </c>
      <c r="M3809" t="s">
        <v>2384</v>
      </c>
      <c r="N3809">
        <v>2006</v>
      </c>
      <c r="O3809" t="s">
        <v>225</v>
      </c>
      <c r="P3809" t="s">
        <v>2534</v>
      </c>
      <c r="R3809" t="s">
        <v>2127</v>
      </c>
      <c r="T3809">
        <v>84</v>
      </c>
      <c r="U3809">
        <v>12</v>
      </c>
      <c r="V3809">
        <v>12</v>
      </c>
      <c r="W3809">
        <v>24</v>
      </c>
      <c r="X3809">
        <v>0</v>
      </c>
      <c r="Y3809" t="s">
        <v>15</v>
      </c>
      <c r="Z3809">
        <v>1</v>
      </c>
      <c r="AA3809">
        <v>24.498000000000001</v>
      </c>
      <c r="AC3809" t="s">
        <v>297</v>
      </c>
      <c r="AD3809">
        <v>3.1829999999999998</v>
      </c>
      <c r="AE3809" t="s">
        <v>2129</v>
      </c>
      <c r="AH3809" t="s">
        <v>31</v>
      </c>
      <c r="AK3809">
        <v>145</v>
      </c>
      <c r="AL3809" t="s">
        <v>2128</v>
      </c>
      <c r="AO3809">
        <v>12</v>
      </c>
      <c r="AQ3809">
        <v>12</v>
      </c>
      <c r="AR3809">
        <v>12</v>
      </c>
      <c r="AZ3809" t="s">
        <v>31</v>
      </c>
      <c r="BA3809" t="s">
        <v>31</v>
      </c>
    </row>
    <row r="3810" spans="1:53" hidden="1">
      <c r="A3810" t="s">
        <v>684</v>
      </c>
      <c r="B3810" t="s">
        <v>71</v>
      </c>
      <c r="C3810" t="s">
        <v>2687</v>
      </c>
      <c r="D3810" t="s">
        <v>38</v>
      </c>
      <c r="E3810" t="s">
        <v>39</v>
      </c>
      <c r="G3810" t="s">
        <v>2532</v>
      </c>
      <c r="H3810" t="s">
        <v>2126</v>
      </c>
      <c r="J3810">
        <v>60.58</v>
      </c>
      <c r="K3810">
        <v>11</v>
      </c>
      <c r="L3810">
        <v>74.5</v>
      </c>
      <c r="M3810" t="s">
        <v>2384</v>
      </c>
      <c r="N3810">
        <v>2006</v>
      </c>
      <c r="O3810" t="s">
        <v>225</v>
      </c>
      <c r="P3810" t="s">
        <v>2534</v>
      </c>
      <c r="R3810" t="s">
        <v>2127</v>
      </c>
      <c r="T3810">
        <v>101</v>
      </c>
      <c r="U3810">
        <v>12</v>
      </c>
      <c r="V3810">
        <v>12</v>
      </c>
      <c r="W3810">
        <v>24</v>
      </c>
      <c r="X3810">
        <v>0</v>
      </c>
      <c r="Y3810" t="s">
        <v>15</v>
      </c>
      <c r="Z3810">
        <v>1</v>
      </c>
      <c r="AA3810">
        <v>21.175999999999998</v>
      </c>
      <c r="AC3810" t="s">
        <v>297</v>
      </c>
      <c r="AD3810">
        <v>3.1829999999999998</v>
      </c>
      <c r="AE3810" t="s">
        <v>2129</v>
      </c>
      <c r="AH3810" t="s">
        <v>31</v>
      </c>
      <c r="AK3810">
        <v>145</v>
      </c>
      <c r="AL3810" t="s">
        <v>2128</v>
      </c>
      <c r="AO3810">
        <v>12</v>
      </c>
      <c r="AQ3810">
        <v>12</v>
      </c>
      <c r="AR3810">
        <v>12</v>
      </c>
      <c r="AZ3810" t="s">
        <v>31</v>
      </c>
      <c r="BA3810" t="s">
        <v>31</v>
      </c>
    </row>
    <row r="3811" spans="1:53" hidden="1">
      <c r="A3811" t="s">
        <v>684</v>
      </c>
      <c r="B3811" t="s">
        <v>71</v>
      </c>
      <c r="C3811" t="s">
        <v>2687</v>
      </c>
      <c r="D3811" t="s">
        <v>38</v>
      </c>
      <c r="E3811" t="s">
        <v>39</v>
      </c>
      <c r="G3811" t="s">
        <v>2532</v>
      </c>
      <c r="H3811" t="s">
        <v>2126</v>
      </c>
      <c r="J3811">
        <v>60.58</v>
      </c>
      <c r="K3811">
        <v>11</v>
      </c>
      <c r="L3811">
        <v>74.5</v>
      </c>
      <c r="M3811" t="s">
        <v>2384</v>
      </c>
      <c r="N3811">
        <v>2006</v>
      </c>
      <c r="O3811" t="s">
        <v>225</v>
      </c>
      <c r="P3811" t="s">
        <v>2534</v>
      </c>
      <c r="R3811" t="s">
        <v>2127</v>
      </c>
      <c r="T3811">
        <v>119</v>
      </c>
      <c r="U3811">
        <v>12</v>
      </c>
      <c r="V3811">
        <v>12</v>
      </c>
      <c r="W3811">
        <v>24</v>
      </c>
      <c r="X3811">
        <v>0</v>
      </c>
      <c r="Y3811" t="s">
        <v>15</v>
      </c>
      <c r="Z3811">
        <v>1</v>
      </c>
      <c r="AA3811">
        <v>17.855</v>
      </c>
      <c r="AC3811" t="s">
        <v>297</v>
      </c>
      <c r="AD3811">
        <v>3.1829999999999998</v>
      </c>
      <c r="AE3811" t="s">
        <v>2129</v>
      </c>
      <c r="AH3811" t="s">
        <v>31</v>
      </c>
      <c r="AK3811">
        <v>145</v>
      </c>
      <c r="AL3811" t="s">
        <v>2128</v>
      </c>
      <c r="AO3811">
        <v>12</v>
      </c>
      <c r="AQ3811">
        <v>12</v>
      </c>
      <c r="AR3811">
        <v>12</v>
      </c>
      <c r="AZ3811" t="s">
        <v>31</v>
      </c>
      <c r="BA3811" t="s">
        <v>31</v>
      </c>
    </row>
    <row r="3812" spans="1:53" hidden="1">
      <c r="A3812" t="s">
        <v>684</v>
      </c>
      <c r="B3812" t="s">
        <v>71</v>
      </c>
      <c r="C3812" t="s">
        <v>2687</v>
      </c>
      <c r="D3812" t="s">
        <v>38</v>
      </c>
      <c r="E3812" t="s">
        <v>39</v>
      </c>
      <c r="G3812" t="s">
        <v>2532</v>
      </c>
      <c r="H3812" t="s">
        <v>2126</v>
      </c>
      <c r="J3812">
        <v>60.58</v>
      </c>
      <c r="K3812">
        <v>11</v>
      </c>
      <c r="L3812">
        <v>74.5</v>
      </c>
      <c r="M3812" t="s">
        <v>2384</v>
      </c>
      <c r="N3812">
        <v>2006</v>
      </c>
      <c r="O3812" t="s">
        <v>225</v>
      </c>
      <c r="P3812" t="s">
        <v>2534</v>
      </c>
      <c r="R3812" t="s">
        <v>2127</v>
      </c>
      <c r="T3812">
        <v>136</v>
      </c>
      <c r="U3812">
        <v>12</v>
      </c>
      <c r="V3812">
        <v>12</v>
      </c>
      <c r="W3812">
        <v>24</v>
      </c>
      <c r="X3812">
        <v>0</v>
      </c>
      <c r="Y3812" t="s">
        <v>15</v>
      </c>
      <c r="Z3812">
        <v>1</v>
      </c>
      <c r="AA3812">
        <v>16.609000000000002</v>
      </c>
      <c r="AC3812" t="s">
        <v>297</v>
      </c>
      <c r="AD3812">
        <v>3.1829999999999998</v>
      </c>
      <c r="AE3812" t="s">
        <v>2129</v>
      </c>
      <c r="AH3812" t="s">
        <v>31</v>
      </c>
      <c r="AK3812">
        <v>145</v>
      </c>
      <c r="AL3812" t="s">
        <v>2128</v>
      </c>
      <c r="AO3812">
        <v>12</v>
      </c>
      <c r="AQ3812">
        <v>12</v>
      </c>
      <c r="AR3812">
        <v>12</v>
      </c>
      <c r="AZ3812" t="s">
        <v>31</v>
      </c>
      <c r="BA3812" t="s">
        <v>31</v>
      </c>
    </row>
    <row r="3813" spans="1:53" hidden="1">
      <c r="A3813" t="s">
        <v>684</v>
      </c>
      <c r="B3813" t="s">
        <v>71</v>
      </c>
      <c r="C3813" t="s">
        <v>2687</v>
      </c>
      <c r="D3813" t="s">
        <v>38</v>
      </c>
      <c r="E3813" t="s">
        <v>39</v>
      </c>
      <c r="G3813" t="s">
        <v>2532</v>
      </c>
      <c r="H3813" t="s">
        <v>2126</v>
      </c>
      <c r="J3813">
        <v>60.58</v>
      </c>
      <c r="K3813">
        <v>11</v>
      </c>
      <c r="L3813">
        <v>74.5</v>
      </c>
      <c r="M3813" t="s">
        <v>2384</v>
      </c>
      <c r="N3813">
        <v>2006</v>
      </c>
      <c r="O3813" t="s">
        <v>225</v>
      </c>
      <c r="P3813" t="s">
        <v>2534</v>
      </c>
      <c r="R3813" t="s">
        <v>2127</v>
      </c>
      <c r="T3813">
        <v>155</v>
      </c>
      <c r="U3813">
        <v>12</v>
      </c>
      <c r="V3813">
        <v>12</v>
      </c>
      <c r="W3813">
        <v>24</v>
      </c>
      <c r="X3813">
        <v>0</v>
      </c>
      <c r="Y3813" t="s">
        <v>15</v>
      </c>
      <c r="Z3813">
        <v>1</v>
      </c>
      <c r="AA3813">
        <v>16.609000000000002</v>
      </c>
      <c r="AC3813" t="s">
        <v>297</v>
      </c>
      <c r="AD3813">
        <v>3.1829999999999998</v>
      </c>
      <c r="AE3813" t="s">
        <v>2129</v>
      </c>
      <c r="AH3813" t="s">
        <v>31</v>
      </c>
      <c r="AK3813">
        <v>145</v>
      </c>
      <c r="AL3813" t="s">
        <v>2128</v>
      </c>
      <c r="AO3813">
        <v>12</v>
      </c>
      <c r="AQ3813">
        <v>12</v>
      </c>
      <c r="AR3813">
        <v>12</v>
      </c>
      <c r="AZ3813" t="s">
        <v>31</v>
      </c>
      <c r="BA3813" t="s">
        <v>31</v>
      </c>
    </row>
    <row r="3814" spans="1:53" hidden="1">
      <c r="A3814" t="s">
        <v>685</v>
      </c>
      <c r="B3814" t="s">
        <v>71</v>
      </c>
      <c r="C3814" t="s">
        <v>2695</v>
      </c>
      <c r="D3814" t="s">
        <v>899</v>
      </c>
      <c r="E3814" t="s">
        <v>900</v>
      </c>
      <c r="F3814" t="s">
        <v>2710</v>
      </c>
      <c r="G3814" t="s">
        <v>2532</v>
      </c>
      <c r="H3814" t="s">
        <v>2711</v>
      </c>
      <c r="J3814">
        <v>45.223999999999997</v>
      </c>
      <c r="K3814">
        <v>-122.756</v>
      </c>
      <c r="M3814" t="s">
        <v>2633</v>
      </c>
      <c r="N3814">
        <v>1996</v>
      </c>
      <c r="O3814" t="s">
        <v>225</v>
      </c>
      <c r="P3814" t="s">
        <v>2532</v>
      </c>
      <c r="Q3814" s="64">
        <v>34857</v>
      </c>
      <c r="U3814" t="s">
        <v>462</v>
      </c>
      <c r="V3814" t="s">
        <v>462</v>
      </c>
      <c r="W3814" t="s">
        <v>462</v>
      </c>
      <c r="X3814" t="s">
        <v>462</v>
      </c>
      <c r="Y3814" t="s">
        <v>493</v>
      </c>
      <c r="Z3814">
        <v>0</v>
      </c>
      <c r="AA3814">
        <v>0</v>
      </c>
      <c r="AB3814">
        <v>42</v>
      </c>
      <c r="AE3814" t="s">
        <v>2017</v>
      </c>
      <c r="AH3814" t="s">
        <v>31</v>
      </c>
      <c r="AJ3814" t="s">
        <v>2712</v>
      </c>
      <c r="AZ3814" t="s">
        <v>31</v>
      </c>
      <c r="BA3814" t="s">
        <v>31</v>
      </c>
    </row>
    <row r="3815" spans="1:53" hidden="1">
      <c r="A3815" t="s">
        <v>685</v>
      </c>
      <c r="B3815" t="s">
        <v>71</v>
      </c>
      <c r="C3815" t="s">
        <v>2695</v>
      </c>
      <c r="D3815" t="s">
        <v>899</v>
      </c>
      <c r="E3815" t="s">
        <v>900</v>
      </c>
      <c r="F3815" t="s">
        <v>2710</v>
      </c>
      <c r="G3815" t="s">
        <v>2532</v>
      </c>
      <c r="H3815" t="s">
        <v>2711</v>
      </c>
      <c r="J3815">
        <v>45.223999999999997</v>
      </c>
      <c r="K3815">
        <v>-122.756</v>
      </c>
      <c r="M3815" t="s">
        <v>2633</v>
      </c>
      <c r="N3815">
        <v>1996</v>
      </c>
      <c r="O3815" t="s">
        <v>225</v>
      </c>
      <c r="P3815" t="s">
        <v>2532</v>
      </c>
      <c r="Q3815" s="64">
        <v>34857</v>
      </c>
      <c r="U3815" t="s">
        <v>462</v>
      </c>
      <c r="V3815" t="s">
        <v>462</v>
      </c>
      <c r="W3815" t="s">
        <v>462</v>
      </c>
      <c r="X3815" t="s">
        <v>462</v>
      </c>
      <c r="Y3815" t="s">
        <v>493</v>
      </c>
      <c r="Z3815">
        <v>0.12</v>
      </c>
      <c r="AA3815">
        <v>13.967000000000001</v>
      </c>
      <c r="AB3815">
        <v>42</v>
      </c>
      <c r="AE3815" t="s">
        <v>2017</v>
      </c>
      <c r="AH3815" t="s">
        <v>31</v>
      </c>
      <c r="AJ3815" t="s">
        <v>2712</v>
      </c>
      <c r="AZ3815" t="s">
        <v>31</v>
      </c>
      <c r="BA3815" t="s">
        <v>31</v>
      </c>
    </row>
    <row r="3816" spans="1:53" hidden="1">
      <c r="A3816" t="s">
        <v>685</v>
      </c>
      <c r="B3816" t="s">
        <v>71</v>
      </c>
      <c r="C3816" t="s">
        <v>2695</v>
      </c>
      <c r="D3816" t="s">
        <v>899</v>
      </c>
      <c r="E3816" t="s">
        <v>900</v>
      </c>
      <c r="F3816" t="s">
        <v>2710</v>
      </c>
      <c r="G3816" t="s">
        <v>2532</v>
      </c>
      <c r="H3816" t="s">
        <v>2711</v>
      </c>
      <c r="J3816">
        <v>45.223999999999997</v>
      </c>
      <c r="K3816">
        <v>-122.756</v>
      </c>
      <c r="M3816" t="s">
        <v>2633</v>
      </c>
      <c r="N3816">
        <v>1996</v>
      </c>
      <c r="O3816" t="s">
        <v>225</v>
      </c>
      <c r="P3816" t="s">
        <v>2532</v>
      </c>
      <c r="Q3816" s="64">
        <v>34857</v>
      </c>
      <c r="U3816" t="s">
        <v>462</v>
      </c>
      <c r="V3816" t="s">
        <v>462</v>
      </c>
      <c r="W3816" t="s">
        <v>462</v>
      </c>
      <c r="X3816" t="s">
        <v>462</v>
      </c>
      <c r="Y3816" t="s">
        <v>493</v>
      </c>
      <c r="Z3816">
        <v>0.12</v>
      </c>
      <c r="AA3816">
        <v>20.998000000000001</v>
      </c>
      <c r="AB3816">
        <v>42</v>
      </c>
      <c r="AE3816" t="s">
        <v>2017</v>
      </c>
      <c r="AH3816" t="s">
        <v>31</v>
      </c>
      <c r="AJ3816" t="s">
        <v>2712</v>
      </c>
      <c r="AZ3816" t="s">
        <v>31</v>
      </c>
      <c r="BA3816" t="s">
        <v>31</v>
      </c>
    </row>
    <row r="3817" spans="1:53" hidden="1">
      <c r="A3817" t="s">
        <v>685</v>
      </c>
      <c r="B3817" t="s">
        <v>71</v>
      </c>
      <c r="C3817" t="s">
        <v>2695</v>
      </c>
      <c r="D3817" t="s">
        <v>899</v>
      </c>
      <c r="E3817" t="s">
        <v>900</v>
      </c>
      <c r="F3817" t="s">
        <v>2710</v>
      </c>
      <c r="G3817" t="s">
        <v>2532</v>
      </c>
      <c r="H3817" t="s">
        <v>2711</v>
      </c>
      <c r="J3817">
        <v>45.223999999999997</v>
      </c>
      <c r="K3817">
        <v>-122.756</v>
      </c>
      <c r="M3817" t="s">
        <v>2633</v>
      </c>
      <c r="N3817">
        <v>1996</v>
      </c>
      <c r="O3817" t="s">
        <v>225</v>
      </c>
      <c r="P3817" t="s">
        <v>2532</v>
      </c>
      <c r="Q3817" s="64">
        <v>34857</v>
      </c>
      <c r="U3817" t="s">
        <v>462</v>
      </c>
      <c r="V3817" t="s">
        <v>462</v>
      </c>
      <c r="W3817" t="s">
        <v>462</v>
      </c>
      <c r="X3817" t="s">
        <v>462</v>
      </c>
      <c r="Y3817" t="s">
        <v>493</v>
      </c>
      <c r="Z3817">
        <v>7.492</v>
      </c>
      <c r="AA3817">
        <v>27.268999999999998</v>
      </c>
      <c r="AB3817">
        <v>42</v>
      </c>
      <c r="AE3817" t="s">
        <v>2017</v>
      </c>
      <c r="AH3817" t="s">
        <v>31</v>
      </c>
      <c r="AJ3817" t="s">
        <v>2712</v>
      </c>
      <c r="AZ3817" t="s">
        <v>31</v>
      </c>
      <c r="BA3817" t="s">
        <v>31</v>
      </c>
    </row>
    <row r="3818" spans="1:53" hidden="1">
      <c r="A3818" t="s">
        <v>685</v>
      </c>
      <c r="B3818" t="s">
        <v>71</v>
      </c>
      <c r="C3818" t="s">
        <v>2695</v>
      </c>
      <c r="D3818" t="s">
        <v>899</v>
      </c>
      <c r="E3818" t="s">
        <v>900</v>
      </c>
      <c r="F3818" t="s">
        <v>2710</v>
      </c>
      <c r="G3818" t="s">
        <v>2532</v>
      </c>
      <c r="H3818" t="s">
        <v>2711</v>
      </c>
      <c r="J3818">
        <v>45.223999999999997</v>
      </c>
      <c r="K3818">
        <v>-122.756</v>
      </c>
      <c r="M3818" t="s">
        <v>2633</v>
      </c>
      <c r="N3818">
        <v>1996</v>
      </c>
      <c r="O3818" t="s">
        <v>225</v>
      </c>
      <c r="P3818" t="s">
        <v>2532</v>
      </c>
      <c r="Q3818" s="64">
        <v>34857</v>
      </c>
      <c r="U3818" t="s">
        <v>462</v>
      </c>
      <c r="V3818" t="s">
        <v>462</v>
      </c>
      <c r="W3818" t="s">
        <v>462</v>
      </c>
      <c r="X3818" t="s">
        <v>462</v>
      </c>
      <c r="Y3818" t="s">
        <v>493</v>
      </c>
      <c r="Z3818">
        <v>33.454000000000001</v>
      </c>
      <c r="AA3818">
        <v>34.11</v>
      </c>
      <c r="AB3818">
        <v>42</v>
      </c>
      <c r="AE3818" t="s">
        <v>2017</v>
      </c>
      <c r="AH3818" t="s">
        <v>31</v>
      </c>
      <c r="AJ3818" t="s">
        <v>2712</v>
      </c>
      <c r="AZ3818" t="s">
        <v>31</v>
      </c>
      <c r="BA3818" t="s">
        <v>31</v>
      </c>
    </row>
    <row r="3819" spans="1:53" hidden="1">
      <c r="A3819" t="s">
        <v>685</v>
      </c>
      <c r="B3819" t="s">
        <v>71</v>
      </c>
      <c r="C3819" t="s">
        <v>2695</v>
      </c>
      <c r="D3819" t="s">
        <v>899</v>
      </c>
      <c r="E3819" t="s">
        <v>900</v>
      </c>
      <c r="F3819" t="s">
        <v>2710</v>
      </c>
      <c r="G3819" t="s">
        <v>2532</v>
      </c>
      <c r="H3819" t="s">
        <v>2711</v>
      </c>
      <c r="J3819">
        <v>45.223999999999997</v>
      </c>
      <c r="K3819">
        <v>-122.756</v>
      </c>
      <c r="M3819" t="s">
        <v>2633</v>
      </c>
      <c r="N3819">
        <v>1996</v>
      </c>
      <c r="O3819" t="s">
        <v>225</v>
      </c>
      <c r="P3819" t="s">
        <v>2532</v>
      </c>
      <c r="Q3819" s="64">
        <v>34857</v>
      </c>
      <c r="U3819" t="s">
        <v>462</v>
      </c>
      <c r="V3819" t="s">
        <v>462</v>
      </c>
      <c r="W3819" t="s">
        <v>462</v>
      </c>
      <c r="X3819" t="s">
        <v>462</v>
      </c>
      <c r="Y3819" t="s">
        <v>493</v>
      </c>
      <c r="Z3819">
        <v>60.055999999999997</v>
      </c>
      <c r="AA3819">
        <v>41.426000000000002</v>
      </c>
      <c r="AB3819">
        <v>42</v>
      </c>
      <c r="AE3819" t="s">
        <v>2017</v>
      </c>
      <c r="AH3819" t="s">
        <v>31</v>
      </c>
      <c r="AJ3819" t="s">
        <v>2712</v>
      </c>
      <c r="AZ3819" t="s">
        <v>31</v>
      </c>
      <c r="BA3819" t="s">
        <v>31</v>
      </c>
    </row>
    <row r="3820" spans="1:53" hidden="1">
      <c r="A3820" t="s">
        <v>685</v>
      </c>
      <c r="B3820" t="s">
        <v>71</v>
      </c>
      <c r="C3820" t="s">
        <v>2695</v>
      </c>
      <c r="D3820" t="s">
        <v>899</v>
      </c>
      <c r="E3820" t="s">
        <v>900</v>
      </c>
      <c r="F3820" t="s">
        <v>2710</v>
      </c>
      <c r="G3820" t="s">
        <v>2532</v>
      </c>
      <c r="H3820" t="s">
        <v>2711</v>
      </c>
      <c r="J3820">
        <v>45.223999999999997</v>
      </c>
      <c r="K3820">
        <v>-122.756</v>
      </c>
      <c r="M3820" t="s">
        <v>2633</v>
      </c>
      <c r="N3820">
        <v>1996</v>
      </c>
      <c r="O3820" t="s">
        <v>225</v>
      </c>
      <c r="P3820" t="s">
        <v>2532</v>
      </c>
      <c r="Q3820" s="64">
        <v>34857</v>
      </c>
      <c r="U3820" t="s">
        <v>462</v>
      </c>
      <c r="V3820" t="s">
        <v>462</v>
      </c>
      <c r="W3820" t="s">
        <v>462</v>
      </c>
      <c r="X3820" t="s">
        <v>462</v>
      </c>
      <c r="Y3820" t="s">
        <v>493</v>
      </c>
      <c r="Z3820">
        <v>77.043000000000006</v>
      </c>
      <c r="AA3820">
        <v>48.552</v>
      </c>
      <c r="AB3820">
        <v>42</v>
      </c>
      <c r="AE3820" t="s">
        <v>2017</v>
      </c>
      <c r="AH3820" t="s">
        <v>31</v>
      </c>
      <c r="AJ3820" t="s">
        <v>2712</v>
      </c>
      <c r="AZ3820" t="s">
        <v>31</v>
      </c>
      <c r="BA3820" t="s">
        <v>31</v>
      </c>
    </row>
    <row r="3821" spans="1:53" hidden="1">
      <c r="A3821" t="s">
        <v>685</v>
      </c>
      <c r="B3821" t="s">
        <v>71</v>
      </c>
      <c r="C3821" t="s">
        <v>2695</v>
      </c>
      <c r="D3821" t="s">
        <v>899</v>
      </c>
      <c r="E3821" t="s">
        <v>900</v>
      </c>
      <c r="F3821" t="s">
        <v>2710</v>
      </c>
      <c r="G3821" t="s">
        <v>2532</v>
      </c>
      <c r="H3821" t="s">
        <v>2711</v>
      </c>
      <c r="J3821">
        <v>45.223999999999997</v>
      </c>
      <c r="K3821">
        <v>-122.756</v>
      </c>
      <c r="M3821" t="s">
        <v>2633</v>
      </c>
      <c r="N3821">
        <v>1996</v>
      </c>
      <c r="O3821" t="s">
        <v>225</v>
      </c>
      <c r="P3821" t="s">
        <v>2532</v>
      </c>
      <c r="Q3821" s="64">
        <v>34857</v>
      </c>
      <c r="U3821" t="s">
        <v>462</v>
      </c>
      <c r="V3821" t="s">
        <v>462</v>
      </c>
      <c r="W3821" t="s">
        <v>462</v>
      </c>
      <c r="X3821" t="s">
        <v>462</v>
      </c>
      <c r="Y3821" t="s">
        <v>493</v>
      </c>
      <c r="Z3821">
        <v>90.986000000000004</v>
      </c>
      <c r="AA3821">
        <v>55.488</v>
      </c>
      <c r="AB3821">
        <v>42</v>
      </c>
      <c r="AE3821" t="s">
        <v>2017</v>
      </c>
      <c r="AH3821" t="s">
        <v>31</v>
      </c>
      <c r="AJ3821" t="s">
        <v>2712</v>
      </c>
      <c r="AZ3821" t="s">
        <v>31</v>
      </c>
      <c r="BA3821" t="s">
        <v>31</v>
      </c>
    </row>
    <row r="3822" spans="1:53" hidden="1">
      <c r="A3822" t="s">
        <v>685</v>
      </c>
      <c r="B3822" t="s">
        <v>71</v>
      </c>
      <c r="C3822" t="s">
        <v>2695</v>
      </c>
      <c r="D3822" t="s">
        <v>899</v>
      </c>
      <c r="E3822" t="s">
        <v>900</v>
      </c>
      <c r="F3822" t="s">
        <v>2710</v>
      </c>
      <c r="G3822" t="s">
        <v>2532</v>
      </c>
      <c r="H3822" t="s">
        <v>2711</v>
      </c>
      <c r="J3822">
        <v>45.223999999999997</v>
      </c>
      <c r="K3822">
        <v>-122.756</v>
      </c>
      <c r="M3822" t="s">
        <v>2633</v>
      </c>
      <c r="N3822">
        <v>1996</v>
      </c>
      <c r="O3822" t="s">
        <v>225</v>
      </c>
      <c r="P3822" t="s">
        <v>2532</v>
      </c>
      <c r="Q3822" s="64">
        <v>34857</v>
      </c>
      <c r="U3822" t="s">
        <v>462</v>
      </c>
      <c r="V3822" t="s">
        <v>462</v>
      </c>
      <c r="W3822" t="s">
        <v>462</v>
      </c>
      <c r="X3822" t="s">
        <v>462</v>
      </c>
      <c r="Y3822" t="s">
        <v>493</v>
      </c>
      <c r="Z3822">
        <v>98.356999999999999</v>
      </c>
      <c r="AA3822">
        <v>90.739000000000004</v>
      </c>
      <c r="AB3822">
        <v>42</v>
      </c>
      <c r="AE3822" t="s">
        <v>2017</v>
      </c>
      <c r="AH3822" t="s">
        <v>31</v>
      </c>
      <c r="AJ3822" t="s">
        <v>2712</v>
      </c>
      <c r="AZ3822" t="s">
        <v>31</v>
      </c>
      <c r="BA3822" t="s">
        <v>31</v>
      </c>
    </row>
    <row r="3823" spans="1:53" hidden="1">
      <c r="A3823" t="s">
        <v>685</v>
      </c>
      <c r="B3823" t="s">
        <v>71</v>
      </c>
      <c r="C3823" t="s">
        <v>2695</v>
      </c>
      <c r="D3823" t="s">
        <v>899</v>
      </c>
      <c r="E3823" t="s">
        <v>900</v>
      </c>
      <c r="F3823" t="s">
        <v>2710</v>
      </c>
      <c r="G3823" t="s">
        <v>2532</v>
      </c>
      <c r="H3823" t="s">
        <v>2711</v>
      </c>
      <c r="J3823">
        <v>45.223999999999997</v>
      </c>
      <c r="K3823">
        <v>-122.756</v>
      </c>
      <c r="M3823" t="s">
        <v>2633</v>
      </c>
      <c r="N3823">
        <v>1996</v>
      </c>
      <c r="O3823" t="s">
        <v>225</v>
      </c>
      <c r="P3823" t="s">
        <v>2532</v>
      </c>
      <c r="Q3823" s="64">
        <v>34857</v>
      </c>
      <c r="U3823" t="s">
        <v>462</v>
      </c>
      <c r="V3823" t="s">
        <v>462</v>
      </c>
      <c r="W3823" t="s">
        <v>462</v>
      </c>
      <c r="X3823" t="s">
        <v>462</v>
      </c>
      <c r="Y3823" t="s">
        <v>493</v>
      </c>
      <c r="Z3823">
        <v>0</v>
      </c>
      <c r="AA3823">
        <v>0</v>
      </c>
      <c r="AB3823">
        <v>42</v>
      </c>
      <c r="AE3823" t="s">
        <v>2017</v>
      </c>
      <c r="AH3823" t="s">
        <v>31</v>
      </c>
      <c r="AJ3823" t="s">
        <v>2713</v>
      </c>
      <c r="AZ3823" t="s">
        <v>31</v>
      </c>
      <c r="BA3823" t="s">
        <v>31</v>
      </c>
    </row>
    <row r="3824" spans="1:53" hidden="1">
      <c r="A3824" t="s">
        <v>685</v>
      </c>
      <c r="B3824" t="s">
        <v>71</v>
      </c>
      <c r="C3824" t="s">
        <v>2695</v>
      </c>
      <c r="D3824" t="s">
        <v>899</v>
      </c>
      <c r="E3824" t="s">
        <v>900</v>
      </c>
      <c r="F3824" t="s">
        <v>2710</v>
      </c>
      <c r="G3824" t="s">
        <v>2532</v>
      </c>
      <c r="H3824" t="s">
        <v>2711</v>
      </c>
      <c r="J3824">
        <v>45.223999999999997</v>
      </c>
      <c r="K3824">
        <v>-122.756</v>
      </c>
      <c r="M3824" t="s">
        <v>2633</v>
      </c>
      <c r="N3824">
        <v>1996</v>
      </c>
      <c r="O3824" t="s">
        <v>225</v>
      </c>
      <c r="P3824" t="s">
        <v>2532</v>
      </c>
      <c r="Q3824" s="64">
        <v>34857</v>
      </c>
      <c r="U3824" t="s">
        <v>462</v>
      </c>
      <c r="V3824" t="s">
        <v>462</v>
      </c>
      <c r="W3824" t="s">
        <v>462</v>
      </c>
      <c r="X3824" t="s">
        <v>462</v>
      </c>
      <c r="Y3824" t="s">
        <v>493</v>
      </c>
      <c r="Z3824">
        <v>1.0820000000000001</v>
      </c>
      <c r="AA3824">
        <v>14.252000000000001</v>
      </c>
      <c r="AB3824">
        <v>42</v>
      </c>
      <c r="AE3824" t="s">
        <v>2017</v>
      </c>
      <c r="AH3824" t="s">
        <v>31</v>
      </c>
      <c r="AJ3824" t="s">
        <v>2713</v>
      </c>
      <c r="AZ3824" t="s">
        <v>31</v>
      </c>
      <c r="BA3824" t="s">
        <v>31</v>
      </c>
    </row>
    <row r="3825" spans="1:53" hidden="1">
      <c r="A3825" t="s">
        <v>685</v>
      </c>
      <c r="B3825" t="s">
        <v>71</v>
      </c>
      <c r="C3825" t="s">
        <v>2695</v>
      </c>
      <c r="D3825" t="s">
        <v>899</v>
      </c>
      <c r="E3825" t="s">
        <v>900</v>
      </c>
      <c r="F3825" t="s">
        <v>2710</v>
      </c>
      <c r="G3825" t="s">
        <v>2532</v>
      </c>
      <c r="H3825" t="s">
        <v>2711</v>
      </c>
      <c r="J3825">
        <v>45.223999999999997</v>
      </c>
      <c r="K3825">
        <v>-122.756</v>
      </c>
      <c r="M3825" t="s">
        <v>2633</v>
      </c>
      <c r="N3825">
        <v>1996</v>
      </c>
      <c r="O3825" t="s">
        <v>225</v>
      </c>
      <c r="P3825" t="s">
        <v>2532</v>
      </c>
      <c r="Q3825" s="64">
        <v>34857</v>
      </c>
      <c r="U3825" t="s">
        <v>462</v>
      </c>
      <c r="V3825" t="s">
        <v>462</v>
      </c>
      <c r="W3825" t="s">
        <v>462</v>
      </c>
      <c r="X3825" t="s">
        <v>462</v>
      </c>
      <c r="Y3825" t="s">
        <v>493</v>
      </c>
      <c r="Z3825">
        <v>2.2040000000000002</v>
      </c>
      <c r="AA3825">
        <v>21.187999999999999</v>
      </c>
      <c r="AB3825">
        <v>42</v>
      </c>
      <c r="AE3825" t="s">
        <v>2017</v>
      </c>
      <c r="AH3825" t="s">
        <v>31</v>
      </c>
      <c r="AJ3825" t="s">
        <v>2713</v>
      </c>
      <c r="AZ3825" t="s">
        <v>31</v>
      </c>
      <c r="BA3825" t="s">
        <v>31</v>
      </c>
    </row>
    <row r="3826" spans="1:53" hidden="1">
      <c r="A3826" t="s">
        <v>685</v>
      </c>
      <c r="B3826" t="s">
        <v>71</v>
      </c>
      <c r="C3826" t="s">
        <v>2695</v>
      </c>
      <c r="D3826" t="s">
        <v>899</v>
      </c>
      <c r="E3826" t="s">
        <v>900</v>
      </c>
      <c r="F3826" t="s">
        <v>2710</v>
      </c>
      <c r="G3826" t="s">
        <v>2532</v>
      </c>
      <c r="H3826" t="s">
        <v>2711</v>
      </c>
      <c r="J3826">
        <v>45.223999999999997</v>
      </c>
      <c r="K3826">
        <v>-122.756</v>
      </c>
      <c r="M3826" t="s">
        <v>2633</v>
      </c>
      <c r="N3826">
        <v>1996</v>
      </c>
      <c r="O3826" t="s">
        <v>225</v>
      </c>
      <c r="P3826" t="s">
        <v>2532</v>
      </c>
      <c r="Q3826" s="64">
        <v>34857</v>
      </c>
      <c r="U3826" t="s">
        <v>462</v>
      </c>
      <c r="V3826" t="s">
        <v>462</v>
      </c>
      <c r="W3826" t="s">
        <v>462</v>
      </c>
      <c r="X3826" t="s">
        <v>462</v>
      </c>
      <c r="Y3826" t="s">
        <v>493</v>
      </c>
      <c r="Z3826">
        <v>3.0049999999999999</v>
      </c>
      <c r="AA3826">
        <v>27.173999999999999</v>
      </c>
      <c r="AB3826">
        <v>42</v>
      </c>
      <c r="AE3826" t="s">
        <v>2017</v>
      </c>
      <c r="AH3826" t="s">
        <v>31</v>
      </c>
      <c r="AJ3826" t="s">
        <v>2713</v>
      </c>
      <c r="AZ3826" t="s">
        <v>31</v>
      </c>
      <c r="BA3826" t="s">
        <v>31</v>
      </c>
    </row>
    <row r="3827" spans="1:53" hidden="1">
      <c r="A3827" t="s">
        <v>685</v>
      </c>
      <c r="B3827" t="s">
        <v>71</v>
      </c>
      <c r="C3827" t="s">
        <v>2695</v>
      </c>
      <c r="D3827" t="s">
        <v>899</v>
      </c>
      <c r="E3827" t="s">
        <v>900</v>
      </c>
      <c r="F3827" t="s">
        <v>2710</v>
      </c>
      <c r="G3827" t="s">
        <v>2532</v>
      </c>
      <c r="H3827" t="s">
        <v>2711</v>
      </c>
      <c r="J3827">
        <v>45.223999999999997</v>
      </c>
      <c r="K3827">
        <v>-122.756</v>
      </c>
      <c r="M3827" t="s">
        <v>2633</v>
      </c>
      <c r="N3827">
        <v>1996</v>
      </c>
      <c r="O3827" t="s">
        <v>225</v>
      </c>
      <c r="P3827" t="s">
        <v>2532</v>
      </c>
      <c r="Q3827" s="64">
        <v>34857</v>
      </c>
      <c r="U3827" t="s">
        <v>462</v>
      </c>
      <c r="V3827" t="s">
        <v>462</v>
      </c>
      <c r="W3827" t="s">
        <v>462</v>
      </c>
      <c r="X3827" t="s">
        <v>462</v>
      </c>
      <c r="Y3827" t="s">
        <v>493</v>
      </c>
      <c r="Z3827">
        <v>35.697000000000003</v>
      </c>
      <c r="AA3827">
        <v>34.299999999999997</v>
      </c>
      <c r="AB3827">
        <v>42</v>
      </c>
      <c r="AE3827" t="s">
        <v>2017</v>
      </c>
      <c r="AH3827" t="s">
        <v>31</v>
      </c>
      <c r="AJ3827" t="s">
        <v>2713</v>
      </c>
      <c r="AZ3827" t="s">
        <v>31</v>
      </c>
      <c r="BA3827" t="s">
        <v>31</v>
      </c>
    </row>
    <row r="3828" spans="1:53" hidden="1">
      <c r="A3828" t="s">
        <v>685</v>
      </c>
      <c r="B3828" t="s">
        <v>71</v>
      </c>
      <c r="C3828" t="s">
        <v>2695</v>
      </c>
      <c r="D3828" t="s">
        <v>899</v>
      </c>
      <c r="E3828" t="s">
        <v>900</v>
      </c>
      <c r="F3828" t="s">
        <v>2710</v>
      </c>
      <c r="G3828" t="s">
        <v>2532</v>
      </c>
      <c r="H3828" t="s">
        <v>2711</v>
      </c>
      <c r="J3828">
        <v>45.223999999999997</v>
      </c>
      <c r="K3828">
        <v>-122.756</v>
      </c>
      <c r="M3828" t="s">
        <v>2633</v>
      </c>
      <c r="N3828">
        <v>1996</v>
      </c>
      <c r="O3828" t="s">
        <v>225</v>
      </c>
      <c r="P3828" t="s">
        <v>2532</v>
      </c>
      <c r="Q3828" s="64">
        <v>34857</v>
      </c>
      <c r="U3828" t="s">
        <v>462</v>
      </c>
      <c r="V3828" t="s">
        <v>462</v>
      </c>
      <c r="W3828" t="s">
        <v>462</v>
      </c>
      <c r="X3828" t="s">
        <v>462</v>
      </c>
      <c r="Y3828" t="s">
        <v>493</v>
      </c>
      <c r="Z3828">
        <v>64.864000000000004</v>
      </c>
      <c r="AA3828">
        <v>41.426000000000002</v>
      </c>
      <c r="AB3828">
        <v>42</v>
      </c>
      <c r="AE3828" t="s">
        <v>2017</v>
      </c>
      <c r="AH3828" t="s">
        <v>31</v>
      </c>
      <c r="AJ3828" t="s">
        <v>2713</v>
      </c>
      <c r="AZ3828" t="s">
        <v>31</v>
      </c>
      <c r="BA3828" t="s">
        <v>31</v>
      </c>
    </row>
    <row r="3829" spans="1:53" hidden="1">
      <c r="A3829" t="s">
        <v>685</v>
      </c>
      <c r="B3829" t="s">
        <v>71</v>
      </c>
      <c r="C3829" t="s">
        <v>2695</v>
      </c>
      <c r="D3829" t="s">
        <v>899</v>
      </c>
      <c r="E3829" t="s">
        <v>900</v>
      </c>
      <c r="F3829" t="s">
        <v>2710</v>
      </c>
      <c r="G3829" t="s">
        <v>2532</v>
      </c>
      <c r="H3829" t="s">
        <v>2711</v>
      </c>
      <c r="J3829">
        <v>45.223999999999997</v>
      </c>
      <c r="K3829">
        <v>-122.756</v>
      </c>
      <c r="M3829" t="s">
        <v>2633</v>
      </c>
      <c r="N3829">
        <v>1996</v>
      </c>
      <c r="O3829" t="s">
        <v>225</v>
      </c>
      <c r="P3829" t="s">
        <v>2532</v>
      </c>
      <c r="Q3829" s="64">
        <v>34857</v>
      </c>
      <c r="U3829" t="s">
        <v>462</v>
      </c>
      <c r="V3829" t="s">
        <v>462</v>
      </c>
      <c r="W3829" t="s">
        <v>462</v>
      </c>
      <c r="X3829" t="s">
        <v>462</v>
      </c>
      <c r="Y3829" t="s">
        <v>493</v>
      </c>
      <c r="Z3829">
        <v>90.986000000000004</v>
      </c>
      <c r="AA3829">
        <v>48.646999999999998</v>
      </c>
      <c r="AB3829">
        <v>42</v>
      </c>
      <c r="AE3829" t="s">
        <v>2017</v>
      </c>
      <c r="AH3829" t="s">
        <v>31</v>
      </c>
      <c r="AJ3829" t="s">
        <v>2713</v>
      </c>
      <c r="AZ3829" t="s">
        <v>31</v>
      </c>
      <c r="BA3829" t="s">
        <v>31</v>
      </c>
    </row>
    <row r="3830" spans="1:53" hidden="1">
      <c r="A3830" t="s">
        <v>685</v>
      </c>
      <c r="B3830" t="s">
        <v>71</v>
      </c>
      <c r="C3830" t="s">
        <v>2695</v>
      </c>
      <c r="D3830" t="s">
        <v>899</v>
      </c>
      <c r="E3830" t="s">
        <v>900</v>
      </c>
      <c r="F3830" t="s">
        <v>2710</v>
      </c>
      <c r="G3830" t="s">
        <v>2532</v>
      </c>
      <c r="H3830" t="s">
        <v>2711</v>
      </c>
      <c r="J3830">
        <v>45.223999999999997</v>
      </c>
      <c r="K3830">
        <v>-122.756</v>
      </c>
      <c r="M3830" t="s">
        <v>2633</v>
      </c>
      <c r="N3830">
        <v>1996</v>
      </c>
      <c r="O3830" t="s">
        <v>225</v>
      </c>
      <c r="P3830" t="s">
        <v>2532</v>
      </c>
      <c r="Q3830" s="64">
        <v>34857</v>
      </c>
      <c r="U3830" t="s">
        <v>462</v>
      </c>
      <c r="V3830" t="s">
        <v>462</v>
      </c>
      <c r="W3830" t="s">
        <v>462</v>
      </c>
      <c r="X3830" t="s">
        <v>462</v>
      </c>
      <c r="Y3830" t="s">
        <v>493</v>
      </c>
      <c r="Z3830">
        <v>96.114000000000004</v>
      </c>
      <c r="AA3830">
        <v>55.677999999999997</v>
      </c>
      <c r="AB3830">
        <v>42</v>
      </c>
      <c r="AE3830" t="s">
        <v>2017</v>
      </c>
      <c r="AH3830" t="s">
        <v>31</v>
      </c>
      <c r="AJ3830" t="s">
        <v>2713</v>
      </c>
      <c r="AZ3830" t="s">
        <v>31</v>
      </c>
      <c r="BA3830" t="s">
        <v>31</v>
      </c>
    </row>
    <row r="3831" spans="1:53" hidden="1">
      <c r="A3831" t="s">
        <v>685</v>
      </c>
      <c r="B3831" t="s">
        <v>71</v>
      </c>
      <c r="C3831" t="s">
        <v>2695</v>
      </c>
      <c r="D3831" t="s">
        <v>899</v>
      </c>
      <c r="E3831" t="s">
        <v>900</v>
      </c>
      <c r="F3831" t="s">
        <v>2710</v>
      </c>
      <c r="G3831" t="s">
        <v>2532</v>
      </c>
      <c r="H3831" t="s">
        <v>2711</v>
      </c>
      <c r="J3831">
        <v>45.223999999999997</v>
      </c>
      <c r="K3831">
        <v>-122.756</v>
      </c>
      <c r="M3831" t="s">
        <v>2633</v>
      </c>
      <c r="N3831">
        <v>1996</v>
      </c>
      <c r="O3831" t="s">
        <v>225</v>
      </c>
      <c r="P3831" t="s">
        <v>2532</v>
      </c>
      <c r="Q3831" s="64">
        <v>34857</v>
      </c>
      <c r="U3831" t="s">
        <v>462</v>
      </c>
      <c r="V3831" t="s">
        <v>462</v>
      </c>
      <c r="W3831" t="s">
        <v>462</v>
      </c>
      <c r="X3831" t="s">
        <v>462</v>
      </c>
      <c r="Y3831" t="s">
        <v>493</v>
      </c>
      <c r="Z3831">
        <v>98.837999999999994</v>
      </c>
      <c r="AA3831">
        <v>90.834000000000003</v>
      </c>
      <c r="AB3831">
        <v>42</v>
      </c>
      <c r="AE3831" t="s">
        <v>2017</v>
      </c>
      <c r="AH3831" t="s">
        <v>31</v>
      </c>
      <c r="AJ3831" t="s">
        <v>2713</v>
      </c>
      <c r="AZ3831" t="s">
        <v>31</v>
      </c>
      <c r="BA3831" t="s">
        <v>31</v>
      </c>
    </row>
    <row r="3832" spans="1:53" hidden="1">
      <c r="A3832" t="s">
        <v>685</v>
      </c>
      <c r="B3832" t="s">
        <v>71</v>
      </c>
      <c r="C3832" t="s">
        <v>2695</v>
      </c>
      <c r="D3832" t="s">
        <v>899</v>
      </c>
      <c r="E3832" t="s">
        <v>900</v>
      </c>
      <c r="F3832" t="s">
        <v>2710</v>
      </c>
      <c r="G3832" t="s">
        <v>2532</v>
      </c>
      <c r="H3832" t="s">
        <v>2711</v>
      </c>
      <c r="J3832">
        <v>45.223999999999997</v>
      </c>
      <c r="K3832">
        <v>-122.756</v>
      </c>
      <c r="M3832" t="s">
        <v>2633</v>
      </c>
      <c r="N3832">
        <v>1996</v>
      </c>
      <c r="O3832" t="s">
        <v>225</v>
      </c>
      <c r="P3832" t="s">
        <v>2532</v>
      </c>
      <c r="Q3832" s="64">
        <v>34857</v>
      </c>
      <c r="U3832" t="s">
        <v>2714</v>
      </c>
      <c r="V3832" t="s">
        <v>2714</v>
      </c>
      <c r="W3832" t="s">
        <v>462</v>
      </c>
      <c r="X3832" t="s">
        <v>462</v>
      </c>
      <c r="Y3832" t="s">
        <v>493</v>
      </c>
      <c r="Z3832">
        <v>0</v>
      </c>
      <c r="AA3832">
        <v>0</v>
      </c>
      <c r="AB3832">
        <v>42</v>
      </c>
      <c r="AE3832" t="s">
        <v>2017</v>
      </c>
      <c r="AH3832" t="s">
        <v>31</v>
      </c>
      <c r="AJ3832" t="s">
        <v>2712</v>
      </c>
      <c r="AZ3832" t="s">
        <v>31</v>
      </c>
      <c r="BA3832" t="s">
        <v>31</v>
      </c>
    </row>
    <row r="3833" spans="1:53" hidden="1">
      <c r="A3833" t="s">
        <v>685</v>
      </c>
      <c r="B3833" t="s">
        <v>71</v>
      </c>
      <c r="C3833" t="s">
        <v>2695</v>
      </c>
      <c r="D3833" t="s">
        <v>899</v>
      </c>
      <c r="E3833" t="s">
        <v>900</v>
      </c>
      <c r="F3833" t="s">
        <v>2710</v>
      </c>
      <c r="G3833" t="s">
        <v>2532</v>
      </c>
      <c r="H3833" t="s">
        <v>2711</v>
      </c>
      <c r="J3833">
        <v>45.223999999999997</v>
      </c>
      <c r="K3833">
        <v>-122.756</v>
      </c>
      <c r="M3833" t="s">
        <v>2633</v>
      </c>
      <c r="N3833">
        <v>1996</v>
      </c>
      <c r="O3833" t="s">
        <v>225</v>
      </c>
      <c r="P3833" t="s">
        <v>2532</v>
      </c>
      <c r="Q3833" s="64">
        <v>34857</v>
      </c>
      <c r="U3833" t="s">
        <v>2714</v>
      </c>
      <c r="V3833" t="s">
        <v>2714</v>
      </c>
      <c r="W3833" t="s">
        <v>462</v>
      </c>
      <c r="X3833" t="s">
        <v>462</v>
      </c>
      <c r="Y3833" t="s">
        <v>493</v>
      </c>
      <c r="Z3833">
        <v>11.978999999999999</v>
      </c>
      <c r="AA3833">
        <v>14.061999999999999</v>
      </c>
      <c r="AB3833">
        <v>42</v>
      </c>
      <c r="AE3833" t="s">
        <v>2017</v>
      </c>
      <c r="AH3833" t="s">
        <v>31</v>
      </c>
      <c r="AJ3833" t="s">
        <v>2712</v>
      </c>
      <c r="AZ3833" t="s">
        <v>31</v>
      </c>
      <c r="BA3833" t="s">
        <v>31</v>
      </c>
    </row>
    <row r="3834" spans="1:53" hidden="1">
      <c r="A3834" t="s">
        <v>685</v>
      </c>
      <c r="B3834" t="s">
        <v>71</v>
      </c>
      <c r="C3834" t="s">
        <v>2695</v>
      </c>
      <c r="D3834" t="s">
        <v>899</v>
      </c>
      <c r="E3834" t="s">
        <v>900</v>
      </c>
      <c r="F3834" t="s">
        <v>2710</v>
      </c>
      <c r="G3834" t="s">
        <v>2532</v>
      </c>
      <c r="H3834" t="s">
        <v>2711</v>
      </c>
      <c r="J3834">
        <v>45.223999999999997</v>
      </c>
      <c r="K3834">
        <v>-122.756</v>
      </c>
      <c r="M3834" t="s">
        <v>2633</v>
      </c>
      <c r="N3834">
        <v>1996</v>
      </c>
      <c r="O3834" t="s">
        <v>225</v>
      </c>
      <c r="P3834" t="s">
        <v>2532</v>
      </c>
      <c r="Q3834" s="64">
        <v>34857</v>
      </c>
      <c r="U3834" t="s">
        <v>2714</v>
      </c>
      <c r="V3834" t="s">
        <v>2714</v>
      </c>
      <c r="W3834" t="s">
        <v>462</v>
      </c>
      <c r="X3834" t="s">
        <v>462</v>
      </c>
      <c r="Y3834" t="s">
        <v>493</v>
      </c>
      <c r="Z3834">
        <v>16.786999999999999</v>
      </c>
      <c r="AA3834">
        <v>20.998000000000001</v>
      </c>
      <c r="AB3834">
        <v>42</v>
      </c>
      <c r="AE3834" t="s">
        <v>2017</v>
      </c>
      <c r="AH3834" t="s">
        <v>31</v>
      </c>
      <c r="AJ3834" t="s">
        <v>2712</v>
      </c>
      <c r="AZ3834" t="s">
        <v>31</v>
      </c>
      <c r="BA3834" t="s">
        <v>31</v>
      </c>
    </row>
    <row r="3835" spans="1:53" hidden="1">
      <c r="A3835" t="s">
        <v>685</v>
      </c>
      <c r="B3835" t="s">
        <v>71</v>
      </c>
      <c r="C3835" t="s">
        <v>2695</v>
      </c>
      <c r="D3835" t="s">
        <v>899</v>
      </c>
      <c r="E3835" t="s">
        <v>900</v>
      </c>
      <c r="F3835" t="s">
        <v>2710</v>
      </c>
      <c r="G3835" t="s">
        <v>2532</v>
      </c>
      <c r="H3835" t="s">
        <v>2711</v>
      </c>
      <c r="J3835">
        <v>45.223999999999997</v>
      </c>
      <c r="K3835">
        <v>-122.756</v>
      </c>
      <c r="M3835" t="s">
        <v>2633</v>
      </c>
      <c r="N3835">
        <v>1996</v>
      </c>
      <c r="O3835" t="s">
        <v>225</v>
      </c>
      <c r="P3835" t="s">
        <v>2532</v>
      </c>
      <c r="Q3835" s="64">
        <v>34857</v>
      </c>
      <c r="U3835" t="s">
        <v>2714</v>
      </c>
      <c r="V3835" t="s">
        <v>2714</v>
      </c>
      <c r="W3835" t="s">
        <v>462</v>
      </c>
      <c r="X3835" t="s">
        <v>462</v>
      </c>
      <c r="Y3835" t="s">
        <v>493</v>
      </c>
      <c r="Z3835">
        <v>23.998000000000001</v>
      </c>
      <c r="AA3835">
        <v>27.173999999999999</v>
      </c>
      <c r="AB3835">
        <v>42</v>
      </c>
      <c r="AE3835" t="s">
        <v>2017</v>
      </c>
      <c r="AH3835" t="s">
        <v>31</v>
      </c>
      <c r="AJ3835" t="s">
        <v>2712</v>
      </c>
      <c r="AZ3835" t="s">
        <v>31</v>
      </c>
      <c r="BA3835" t="s">
        <v>31</v>
      </c>
    </row>
    <row r="3836" spans="1:53" hidden="1">
      <c r="A3836" t="s">
        <v>685</v>
      </c>
      <c r="B3836" t="s">
        <v>71</v>
      </c>
      <c r="C3836" t="s">
        <v>2695</v>
      </c>
      <c r="D3836" t="s">
        <v>899</v>
      </c>
      <c r="E3836" t="s">
        <v>900</v>
      </c>
      <c r="F3836" t="s">
        <v>2710</v>
      </c>
      <c r="G3836" t="s">
        <v>2532</v>
      </c>
      <c r="H3836" t="s">
        <v>2711</v>
      </c>
      <c r="J3836">
        <v>45.223999999999997</v>
      </c>
      <c r="K3836">
        <v>-122.756</v>
      </c>
      <c r="M3836" t="s">
        <v>2633</v>
      </c>
      <c r="N3836">
        <v>1996</v>
      </c>
      <c r="O3836" t="s">
        <v>225</v>
      </c>
      <c r="P3836" t="s">
        <v>2532</v>
      </c>
      <c r="Q3836" s="64">
        <v>34857</v>
      </c>
      <c r="U3836" t="s">
        <v>2714</v>
      </c>
      <c r="V3836" t="s">
        <v>2714</v>
      </c>
      <c r="W3836" t="s">
        <v>462</v>
      </c>
      <c r="X3836" t="s">
        <v>462</v>
      </c>
      <c r="Y3836" t="s">
        <v>493</v>
      </c>
      <c r="Z3836">
        <v>47.877000000000002</v>
      </c>
      <c r="AA3836">
        <v>34.11</v>
      </c>
      <c r="AB3836">
        <v>42</v>
      </c>
      <c r="AE3836" t="s">
        <v>2017</v>
      </c>
      <c r="AH3836" t="s">
        <v>31</v>
      </c>
      <c r="AJ3836" t="s">
        <v>2712</v>
      </c>
      <c r="AZ3836" t="s">
        <v>31</v>
      </c>
      <c r="BA3836" t="s">
        <v>31</v>
      </c>
    </row>
    <row r="3837" spans="1:53" hidden="1">
      <c r="A3837" t="s">
        <v>685</v>
      </c>
      <c r="B3837" t="s">
        <v>71</v>
      </c>
      <c r="C3837" t="s">
        <v>2695</v>
      </c>
      <c r="D3837" t="s">
        <v>899</v>
      </c>
      <c r="E3837" t="s">
        <v>900</v>
      </c>
      <c r="F3837" t="s">
        <v>2710</v>
      </c>
      <c r="G3837" t="s">
        <v>2532</v>
      </c>
      <c r="H3837" t="s">
        <v>2711</v>
      </c>
      <c r="J3837">
        <v>45.223999999999997</v>
      </c>
      <c r="K3837">
        <v>-122.756</v>
      </c>
      <c r="M3837" t="s">
        <v>2633</v>
      </c>
      <c r="N3837">
        <v>1996</v>
      </c>
      <c r="O3837" t="s">
        <v>225</v>
      </c>
      <c r="P3837" t="s">
        <v>2532</v>
      </c>
      <c r="Q3837" s="64">
        <v>34857</v>
      </c>
      <c r="U3837" t="s">
        <v>2714</v>
      </c>
      <c r="V3837" t="s">
        <v>2714</v>
      </c>
      <c r="W3837" t="s">
        <v>462</v>
      </c>
      <c r="X3837" t="s">
        <v>462</v>
      </c>
      <c r="Y3837" t="s">
        <v>493</v>
      </c>
      <c r="Z3837">
        <v>59.735999999999997</v>
      </c>
      <c r="AA3837">
        <v>41.331000000000003</v>
      </c>
      <c r="AB3837">
        <v>42</v>
      </c>
      <c r="AE3837" t="s">
        <v>2017</v>
      </c>
      <c r="AH3837" t="s">
        <v>31</v>
      </c>
      <c r="AJ3837" t="s">
        <v>2712</v>
      </c>
      <c r="AZ3837" t="s">
        <v>31</v>
      </c>
      <c r="BA3837" t="s">
        <v>31</v>
      </c>
    </row>
    <row r="3838" spans="1:53" hidden="1">
      <c r="A3838" t="s">
        <v>685</v>
      </c>
      <c r="B3838" t="s">
        <v>71</v>
      </c>
      <c r="C3838" t="s">
        <v>2695</v>
      </c>
      <c r="D3838" t="s">
        <v>899</v>
      </c>
      <c r="E3838" t="s">
        <v>900</v>
      </c>
      <c r="F3838" t="s">
        <v>2710</v>
      </c>
      <c r="G3838" t="s">
        <v>2532</v>
      </c>
      <c r="H3838" t="s">
        <v>2711</v>
      </c>
      <c r="J3838">
        <v>45.223999999999997</v>
      </c>
      <c r="K3838">
        <v>-122.756</v>
      </c>
      <c r="M3838" t="s">
        <v>2633</v>
      </c>
      <c r="N3838">
        <v>1996</v>
      </c>
      <c r="O3838" t="s">
        <v>225</v>
      </c>
      <c r="P3838" t="s">
        <v>2532</v>
      </c>
      <c r="Q3838" s="64">
        <v>34857</v>
      </c>
      <c r="U3838" t="s">
        <v>2714</v>
      </c>
      <c r="V3838" t="s">
        <v>2714</v>
      </c>
      <c r="W3838" t="s">
        <v>462</v>
      </c>
      <c r="X3838" t="s">
        <v>462</v>
      </c>
      <c r="Y3838" t="s">
        <v>493</v>
      </c>
      <c r="Z3838">
        <v>71.915000000000006</v>
      </c>
      <c r="AA3838">
        <v>48.457000000000001</v>
      </c>
      <c r="AB3838">
        <v>42</v>
      </c>
      <c r="AE3838" t="s">
        <v>2017</v>
      </c>
      <c r="AH3838" t="s">
        <v>31</v>
      </c>
      <c r="AJ3838" t="s">
        <v>2712</v>
      </c>
      <c r="AZ3838" t="s">
        <v>31</v>
      </c>
      <c r="BA3838" t="s">
        <v>31</v>
      </c>
    </row>
    <row r="3839" spans="1:53" hidden="1">
      <c r="A3839" t="s">
        <v>685</v>
      </c>
      <c r="B3839" t="s">
        <v>71</v>
      </c>
      <c r="C3839" t="s">
        <v>2695</v>
      </c>
      <c r="D3839" t="s">
        <v>899</v>
      </c>
      <c r="E3839" t="s">
        <v>900</v>
      </c>
      <c r="F3839" t="s">
        <v>2710</v>
      </c>
      <c r="G3839" t="s">
        <v>2532</v>
      </c>
      <c r="H3839" t="s">
        <v>2711</v>
      </c>
      <c r="J3839">
        <v>45.223999999999997</v>
      </c>
      <c r="K3839">
        <v>-122.756</v>
      </c>
      <c r="M3839" t="s">
        <v>2633</v>
      </c>
      <c r="N3839">
        <v>1996</v>
      </c>
      <c r="O3839" t="s">
        <v>225</v>
      </c>
      <c r="P3839" t="s">
        <v>2532</v>
      </c>
      <c r="Q3839" s="64">
        <v>34857</v>
      </c>
      <c r="U3839" t="s">
        <v>2714</v>
      </c>
      <c r="V3839" t="s">
        <v>2714</v>
      </c>
      <c r="W3839" t="s">
        <v>462</v>
      </c>
      <c r="X3839" t="s">
        <v>462</v>
      </c>
      <c r="Y3839" t="s">
        <v>493</v>
      </c>
      <c r="Z3839">
        <v>74.478999999999999</v>
      </c>
      <c r="AA3839">
        <v>55.393000000000001</v>
      </c>
      <c r="AB3839">
        <v>42</v>
      </c>
      <c r="AE3839" t="s">
        <v>2017</v>
      </c>
      <c r="AH3839" t="s">
        <v>31</v>
      </c>
      <c r="AJ3839" t="s">
        <v>2712</v>
      </c>
      <c r="AZ3839" t="s">
        <v>31</v>
      </c>
      <c r="BA3839" t="s">
        <v>31</v>
      </c>
    </row>
    <row r="3840" spans="1:53" hidden="1">
      <c r="A3840" t="s">
        <v>685</v>
      </c>
      <c r="B3840" t="s">
        <v>71</v>
      </c>
      <c r="C3840" t="s">
        <v>2695</v>
      </c>
      <c r="D3840" t="s">
        <v>899</v>
      </c>
      <c r="E3840" t="s">
        <v>900</v>
      </c>
      <c r="F3840" t="s">
        <v>2710</v>
      </c>
      <c r="G3840" t="s">
        <v>2532</v>
      </c>
      <c r="H3840" t="s">
        <v>2711</v>
      </c>
      <c r="J3840">
        <v>45.223999999999997</v>
      </c>
      <c r="K3840">
        <v>-122.756</v>
      </c>
      <c r="M3840" t="s">
        <v>2633</v>
      </c>
      <c r="N3840">
        <v>1996</v>
      </c>
      <c r="O3840" t="s">
        <v>225</v>
      </c>
      <c r="P3840" t="s">
        <v>2532</v>
      </c>
      <c r="Q3840" s="64">
        <v>34857</v>
      </c>
      <c r="U3840" t="s">
        <v>2714</v>
      </c>
      <c r="V3840" t="s">
        <v>2714</v>
      </c>
      <c r="W3840" t="s">
        <v>462</v>
      </c>
      <c r="X3840" t="s">
        <v>462</v>
      </c>
      <c r="Y3840" t="s">
        <v>493</v>
      </c>
      <c r="Z3840">
        <v>74.319000000000003</v>
      </c>
      <c r="AA3840">
        <v>90.739000000000004</v>
      </c>
      <c r="AB3840">
        <v>42</v>
      </c>
      <c r="AE3840" t="s">
        <v>2017</v>
      </c>
      <c r="AH3840" t="s">
        <v>31</v>
      </c>
      <c r="AJ3840" t="s">
        <v>2712</v>
      </c>
      <c r="AZ3840" t="s">
        <v>31</v>
      </c>
      <c r="BA3840" t="s">
        <v>31</v>
      </c>
    </row>
    <row r="3841" spans="1:53" hidden="1">
      <c r="A3841" t="s">
        <v>685</v>
      </c>
      <c r="B3841" t="s">
        <v>71</v>
      </c>
      <c r="C3841" t="s">
        <v>2695</v>
      </c>
      <c r="D3841" t="s">
        <v>899</v>
      </c>
      <c r="E3841" t="s">
        <v>900</v>
      </c>
      <c r="F3841" t="s">
        <v>2710</v>
      </c>
      <c r="G3841" t="s">
        <v>2532</v>
      </c>
      <c r="H3841" t="s">
        <v>2711</v>
      </c>
      <c r="J3841">
        <v>45.223999999999997</v>
      </c>
      <c r="K3841">
        <v>-122.756</v>
      </c>
      <c r="M3841" t="s">
        <v>2633</v>
      </c>
      <c r="N3841">
        <v>1996</v>
      </c>
      <c r="O3841" t="s">
        <v>225</v>
      </c>
      <c r="P3841" t="s">
        <v>2532</v>
      </c>
      <c r="Q3841" s="64">
        <v>34857</v>
      </c>
      <c r="U3841" t="s">
        <v>2714</v>
      </c>
      <c r="V3841" t="s">
        <v>2714</v>
      </c>
      <c r="W3841" t="s">
        <v>462</v>
      </c>
      <c r="X3841" t="s">
        <v>462</v>
      </c>
      <c r="Y3841" t="s">
        <v>493</v>
      </c>
      <c r="Z3841">
        <v>0</v>
      </c>
      <c r="AA3841">
        <v>0</v>
      </c>
      <c r="AB3841">
        <v>42</v>
      </c>
      <c r="AE3841" t="s">
        <v>2017</v>
      </c>
      <c r="AH3841" t="s">
        <v>31</v>
      </c>
      <c r="AJ3841" t="s">
        <v>2713</v>
      </c>
      <c r="AZ3841" t="s">
        <v>31</v>
      </c>
      <c r="BA3841" t="s">
        <v>31</v>
      </c>
    </row>
    <row r="3842" spans="1:53" hidden="1">
      <c r="A3842" t="s">
        <v>685</v>
      </c>
      <c r="B3842" t="s">
        <v>71</v>
      </c>
      <c r="C3842" t="s">
        <v>2695</v>
      </c>
      <c r="D3842" t="s">
        <v>899</v>
      </c>
      <c r="E3842" t="s">
        <v>900</v>
      </c>
      <c r="F3842" t="s">
        <v>2710</v>
      </c>
      <c r="G3842" t="s">
        <v>2532</v>
      </c>
      <c r="H3842" t="s">
        <v>2711</v>
      </c>
      <c r="J3842">
        <v>45.223999999999997</v>
      </c>
      <c r="K3842">
        <v>-122.756</v>
      </c>
      <c r="M3842" t="s">
        <v>2633</v>
      </c>
      <c r="N3842">
        <v>1996</v>
      </c>
      <c r="O3842" t="s">
        <v>225</v>
      </c>
      <c r="P3842" t="s">
        <v>2532</v>
      </c>
      <c r="Q3842" s="64">
        <v>34857</v>
      </c>
      <c r="U3842" t="s">
        <v>2714</v>
      </c>
      <c r="V3842" t="s">
        <v>2714</v>
      </c>
      <c r="W3842" t="s">
        <v>462</v>
      </c>
      <c r="X3842" t="s">
        <v>462</v>
      </c>
      <c r="Y3842" t="s">
        <v>493</v>
      </c>
      <c r="Z3842">
        <v>2.3639999999999999</v>
      </c>
      <c r="AA3842">
        <v>14.061999999999999</v>
      </c>
      <c r="AB3842">
        <v>42</v>
      </c>
      <c r="AE3842" t="s">
        <v>2017</v>
      </c>
      <c r="AH3842" t="s">
        <v>31</v>
      </c>
      <c r="AJ3842" t="s">
        <v>2713</v>
      </c>
      <c r="AZ3842" t="s">
        <v>31</v>
      </c>
      <c r="BA3842" t="s">
        <v>31</v>
      </c>
    </row>
    <row r="3843" spans="1:53" hidden="1">
      <c r="A3843" t="s">
        <v>685</v>
      </c>
      <c r="B3843" t="s">
        <v>71</v>
      </c>
      <c r="C3843" t="s">
        <v>2695</v>
      </c>
      <c r="D3843" t="s">
        <v>899</v>
      </c>
      <c r="E3843" t="s">
        <v>900</v>
      </c>
      <c r="F3843" t="s">
        <v>2710</v>
      </c>
      <c r="G3843" t="s">
        <v>2532</v>
      </c>
      <c r="H3843" t="s">
        <v>2711</v>
      </c>
      <c r="J3843">
        <v>45.223999999999997</v>
      </c>
      <c r="K3843">
        <v>-122.756</v>
      </c>
      <c r="M3843" t="s">
        <v>2633</v>
      </c>
      <c r="N3843">
        <v>1996</v>
      </c>
      <c r="O3843" t="s">
        <v>225</v>
      </c>
      <c r="P3843" t="s">
        <v>2532</v>
      </c>
      <c r="Q3843" s="64">
        <v>34857</v>
      </c>
      <c r="U3843" t="s">
        <v>2714</v>
      </c>
      <c r="V3843" t="s">
        <v>2714</v>
      </c>
      <c r="W3843" t="s">
        <v>462</v>
      </c>
      <c r="X3843" t="s">
        <v>462</v>
      </c>
      <c r="Y3843" t="s">
        <v>493</v>
      </c>
      <c r="Z3843">
        <v>5.0880000000000001</v>
      </c>
      <c r="AA3843">
        <v>21.093</v>
      </c>
      <c r="AB3843">
        <v>42</v>
      </c>
      <c r="AE3843" t="s">
        <v>2017</v>
      </c>
      <c r="AH3843" t="s">
        <v>31</v>
      </c>
      <c r="AJ3843" t="s">
        <v>2713</v>
      </c>
      <c r="AZ3843" t="s">
        <v>31</v>
      </c>
      <c r="BA3843" t="s">
        <v>31</v>
      </c>
    </row>
    <row r="3844" spans="1:53" hidden="1">
      <c r="A3844" t="s">
        <v>685</v>
      </c>
      <c r="B3844" t="s">
        <v>71</v>
      </c>
      <c r="C3844" t="s">
        <v>2695</v>
      </c>
      <c r="D3844" t="s">
        <v>899</v>
      </c>
      <c r="E3844" t="s">
        <v>900</v>
      </c>
      <c r="F3844" t="s">
        <v>2710</v>
      </c>
      <c r="G3844" t="s">
        <v>2532</v>
      </c>
      <c r="H3844" t="s">
        <v>2711</v>
      </c>
      <c r="J3844">
        <v>45.223999999999997</v>
      </c>
      <c r="K3844">
        <v>-122.756</v>
      </c>
      <c r="M3844" t="s">
        <v>2633</v>
      </c>
      <c r="N3844">
        <v>1996</v>
      </c>
      <c r="O3844" t="s">
        <v>225</v>
      </c>
      <c r="P3844" t="s">
        <v>2532</v>
      </c>
      <c r="Q3844" s="64">
        <v>34857</v>
      </c>
      <c r="U3844" t="s">
        <v>2714</v>
      </c>
      <c r="V3844" t="s">
        <v>2714</v>
      </c>
      <c r="W3844" t="s">
        <v>462</v>
      </c>
      <c r="X3844" t="s">
        <v>462</v>
      </c>
      <c r="Y3844" t="s">
        <v>493</v>
      </c>
      <c r="Z3844">
        <v>21.914999999999999</v>
      </c>
      <c r="AA3844">
        <v>27.079000000000001</v>
      </c>
      <c r="AB3844">
        <v>42</v>
      </c>
      <c r="AE3844" t="s">
        <v>2017</v>
      </c>
      <c r="AH3844" t="s">
        <v>31</v>
      </c>
      <c r="AJ3844" t="s">
        <v>2713</v>
      </c>
      <c r="AZ3844" t="s">
        <v>31</v>
      </c>
      <c r="BA3844" t="s">
        <v>31</v>
      </c>
    </row>
    <row r="3845" spans="1:53" hidden="1">
      <c r="A3845" t="s">
        <v>685</v>
      </c>
      <c r="B3845" t="s">
        <v>71</v>
      </c>
      <c r="C3845" t="s">
        <v>2695</v>
      </c>
      <c r="D3845" t="s">
        <v>899</v>
      </c>
      <c r="E3845" t="s">
        <v>900</v>
      </c>
      <c r="F3845" t="s">
        <v>2710</v>
      </c>
      <c r="G3845" t="s">
        <v>2532</v>
      </c>
      <c r="H3845" t="s">
        <v>2711</v>
      </c>
      <c r="J3845">
        <v>45.223999999999997</v>
      </c>
      <c r="K3845">
        <v>-122.756</v>
      </c>
      <c r="M3845" t="s">
        <v>2633</v>
      </c>
      <c r="N3845">
        <v>1996</v>
      </c>
      <c r="O3845" t="s">
        <v>225</v>
      </c>
      <c r="P3845" t="s">
        <v>2532</v>
      </c>
      <c r="Q3845" s="64">
        <v>34857</v>
      </c>
      <c r="U3845" t="s">
        <v>2714</v>
      </c>
      <c r="V3845" t="s">
        <v>2714</v>
      </c>
      <c r="W3845" t="s">
        <v>462</v>
      </c>
      <c r="X3845" t="s">
        <v>462</v>
      </c>
      <c r="Y3845" t="s">
        <v>493</v>
      </c>
      <c r="Z3845">
        <v>43.228999999999999</v>
      </c>
      <c r="AA3845">
        <v>34.11</v>
      </c>
      <c r="AB3845">
        <v>42</v>
      </c>
      <c r="AE3845" t="s">
        <v>2017</v>
      </c>
      <c r="AH3845" t="s">
        <v>31</v>
      </c>
      <c r="AJ3845" t="s">
        <v>2713</v>
      </c>
      <c r="AZ3845" t="s">
        <v>31</v>
      </c>
      <c r="BA3845" t="s">
        <v>31</v>
      </c>
    </row>
    <row r="3846" spans="1:53" hidden="1">
      <c r="A3846" t="s">
        <v>685</v>
      </c>
      <c r="B3846" t="s">
        <v>71</v>
      </c>
      <c r="C3846" t="s">
        <v>2695</v>
      </c>
      <c r="D3846" t="s">
        <v>899</v>
      </c>
      <c r="E3846" t="s">
        <v>900</v>
      </c>
      <c r="F3846" t="s">
        <v>2710</v>
      </c>
      <c r="G3846" t="s">
        <v>2532</v>
      </c>
      <c r="H3846" t="s">
        <v>2711</v>
      </c>
      <c r="J3846">
        <v>45.223999999999997</v>
      </c>
      <c r="K3846">
        <v>-122.756</v>
      </c>
      <c r="M3846" t="s">
        <v>2633</v>
      </c>
      <c r="N3846">
        <v>1996</v>
      </c>
      <c r="O3846" t="s">
        <v>225</v>
      </c>
      <c r="P3846" t="s">
        <v>2532</v>
      </c>
      <c r="Q3846" s="64">
        <v>34857</v>
      </c>
      <c r="U3846" t="s">
        <v>2714</v>
      </c>
      <c r="V3846" t="s">
        <v>2714</v>
      </c>
      <c r="W3846" t="s">
        <v>462</v>
      </c>
      <c r="X3846" t="s">
        <v>462</v>
      </c>
      <c r="Y3846" t="s">
        <v>493</v>
      </c>
      <c r="Z3846">
        <v>55.247999999999998</v>
      </c>
      <c r="AA3846">
        <v>41.235999999999997</v>
      </c>
      <c r="AB3846">
        <v>42</v>
      </c>
      <c r="AE3846" t="s">
        <v>2017</v>
      </c>
      <c r="AH3846" t="s">
        <v>31</v>
      </c>
      <c r="AJ3846" t="s">
        <v>2713</v>
      </c>
      <c r="AZ3846" t="s">
        <v>31</v>
      </c>
      <c r="BA3846" t="s">
        <v>31</v>
      </c>
    </row>
    <row r="3847" spans="1:53" hidden="1">
      <c r="A3847" t="s">
        <v>685</v>
      </c>
      <c r="B3847" t="s">
        <v>71</v>
      </c>
      <c r="C3847" t="s">
        <v>2695</v>
      </c>
      <c r="D3847" t="s">
        <v>899</v>
      </c>
      <c r="E3847" t="s">
        <v>900</v>
      </c>
      <c r="F3847" t="s">
        <v>2710</v>
      </c>
      <c r="G3847" t="s">
        <v>2532</v>
      </c>
      <c r="H3847" t="s">
        <v>2711</v>
      </c>
      <c r="J3847">
        <v>45.223999999999997</v>
      </c>
      <c r="K3847">
        <v>-122.756</v>
      </c>
      <c r="M3847" t="s">
        <v>2633</v>
      </c>
      <c r="N3847">
        <v>1996</v>
      </c>
      <c r="O3847" t="s">
        <v>225</v>
      </c>
      <c r="P3847" t="s">
        <v>2532</v>
      </c>
      <c r="Q3847" s="64">
        <v>34857</v>
      </c>
      <c r="U3847" t="s">
        <v>2714</v>
      </c>
      <c r="V3847" t="s">
        <v>2714</v>
      </c>
      <c r="W3847" t="s">
        <v>462</v>
      </c>
      <c r="X3847" t="s">
        <v>462</v>
      </c>
      <c r="Y3847" t="s">
        <v>493</v>
      </c>
      <c r="Z3847">
        <v>65.024000000000001</v>
      </c>
      <c r="AA3847">
        <v>48.552</v>
      </c>
      <c r="AB3847">
        <v>42</v>
      </c>
      <c r="AE3847" t="s">
        <v>2017</v>
      </c>
      <c r="AH3847" t="s">
        <v>31</v>
      </c>
      <c r="AJ3847" t="s">
        <v>2713</v>
      </c>
      <c r="AZ3847" t="s">
        <v>31</v>
      </c>
      <c r="BA3847" t="s">
        <v>31</v>
      </c>
    </row>
    <row r="3848" spans="1:53" hidden="1">
      <c r="A3848" t="s">
        <v>685</v>
      </c>
      <c r="B3848" t="s">
        <v>71</v>
      </c>
      <c r="C3848" t="s">
        <v>2695</v>
      </c>
      <c r="D3848" t="s">
        <v>899</v>
      </c>
      <c r="E3848" t="s">
        <v>900</v>
      </c>
      <c r="F3848" t="s">
        <v>2710</v>
      </c>
      <c r="G3848" t="s">
        <v>2532</v>
      </c>
      <c r="H3848" t="s">
        <v>2711</v>
      </c>
      <c r="J3848">
        <v>45.223999999999997</v>
      </c>
      <c r="K3848">
        <v>-122.756</v>
      </c>
      <c r="M3848" t="s">
        <v>2633</v>
      </c>
      <c r="N3848">
        <v>1996</v>
      </c>
      <c r="O3848" t="s">
        <v>225</v>
      </c>
      <c r="P3848" t="s">
        <v>2532</v>
      </c>
      <c r="Q3848" s="64">
        <v>34857</v>
      </c>
      <c r="U3848" t="s">
        <v>2714</v>
      </c>
      <c r="V3848" t="s">
        <v>2714</v>
      </c>
      <c r="W3848" t="s">
        <v>462</v>
      </c>
      <c r="X3848" t="s">
        <v>462</v>
      </c>
      <c r="Y3848" t="s">
        <v>493</v>
      </c>
      <c r="Z3848">
        <v>70.311999999999998</v>
      </c>
      <c r="AA3848">
        <v>55.393000000000001</v>
      </c>
      <c r="AB3848">
        <v>42</v>
      </c>
      <c r="AE3848" t="s">
        <v>2017</v>
      </c>
      <c r="AH3848" t="s">
        <v>31</v>
      </c>
      <c r="AJ3848" t="s">
        <v>2713</v>
      </c>
      <c r="AZ3848" t="s">
        <v>31</v>
      </c>
      <c r="BA3848" t="s">
        <v>31</v>
      </c>
    </row>
    <row r="3849" spans="1:53" hidden="1">
      <c r="A3849" t="s">
        <v>685</v>
      </c>
      <c r="B3849" t="s">
        <v>71</v>
      </c>
      <c r="C3849" t="s">
        <v>2695</v>
      </c>
      <c r="D3849" t="s">
        <v>899</v>
      </c>
      <c r="E3849" t="s">
        <v>900</v>
      </c>
      <c r="F3849" t="s">
        <v>2710</v>
      </c>
      <c r="G3849" t="s">
        <v>2532</v>
      </c>
      <c r="H3849" t="s">
        <v>2711</v>
      </c>
      <c r="J3849">
        <v>45.223999999999997</v>
      </c>
      <c r="K3849">
        <v>-122.756</v>
      </c>
      <c r="M3849" t="s">
        <v>2633</v>
      </c>
      <c r="N3849">
        <v>1996</v>
      </c>
      <c r="O3849" t="s">
        <v>225</v>
      </c>
      <c r="P3849" t="s">
        <v>2532</v>
      </c>
      <c r="Q3849" s="64">
        <v>34857</v>
      </c>
      <c r="U3849" t="s">
        <v>2714</v>
      </c>
      <c r="V3849" t="s">
        <v>2714</v>
      </c>
      <c r="W3849" t="s">
        <v>462</v>
      </c>
      <c r="X3849" t="s">
        <v>462</v>
      </c>
      <c r="Y3849" t="s">
        <v>493</v>
      </c>
      <c r="Z3849">
        <v>78.805999999999997</v>
      </c>
      <c r="AA3849">
        <v>90.834000000000003</v>
      </c>
      <c r="AB3849">
        <v>42</v>
      </c>
      <c r="AE3849" t="s">
        <v>2017</v>
      </c>
      <c r="AH3849" t="s">
        <v>31</v>
      </c>
      <c r="AJ3849" t="s">
        <v>2713</v>
      </c>
      <c r="AZ3849" t="s">
        <v>31</v>
      </c>
      <c r="BA3849" t="s">
        <v>31</v>
      </c>
    </row>
    <row r="3850" spans="1:53" hidden="1">
      <c r="A3850" t="s">
        <v>685</v>
      </c>
      <c r="B3850" t="s">
        <v>71</v>
      </c>
      <c r="C3850" t="s">
        <v>2695</v>
      </c>
      <c r="D3850" t="s">
        <v>899</v>
      </c>
      <c r="E3850" t="s">
        <v>900</v>
      </c>
      <c r="F3850" t="s">
        <v>2710</v>
      </c>
      <c r="G3850" t="s">
        <v>2532</v>
      </c>
      <c r="H3850" t="s">
        <v>2711</v>
      </c>
      <c r="J3850">
        <v>45.223999999999997</v>
      </c>
      <c r="K3850">
        <v>-122.756</v>
      </c>
      <c r="M3850" t="s">
        <v>2633</v>
      </c>
      <c r="N3850">
        <v>1996</v>
      </c>
      <c r="O3850" t="s">
        <v>225</v>
      </c>
      <c r="P3850" t="s">
        <v>2532</v>
      </c>
      <c r="Q3850" s="64">
        <v>34857</v>
      </c>
      <c r="U3850" t="s">
        <v>462</v>
      </c>
      <c r="V3850" t="s">
        <v>462</v>
      </c>
      <c r="W3850" t="s">
        <v>462</v>
      </c>
      <c r="X3850" t="s">
        <v>462</v>
      </c>
      <c r="Y3850" t="s">
        <v>493</v>
      </c>
      <c r="Z3850">
        <v>0</v>
      </c>
      <c r="AA3850">
        <v>0</v>
      </c>
      <c r="AB3850">
        <v>12</v>
      </c>
      <c r="AE3850" t="s">
        <v>2017</v>
      </c>
      <c r="AH3850" t="s">
        <v>31</v>
      </c>
      <c r="AJ3850" t="s">
        <v>2712</v>
      </c>
      <c r="AZ3850" t="s">
        <v>31</v>
      </c>
      <c r="BA3850" t="s">
        <v>31</v>
      </c>
    </row>
    <row r="3851" spans="1:53" hidden="1">
      <c r="A3851" t="s">
        <v>685</v>
      </c>
      <c r="B3851" t="s">
        <v>71</v>
      </c>
      <c r="C3851" t="s">
        <v>2695</v>
      </c>
      <c r="D3851" t="s">
        <v>899</v>
      </c>
      <c r="E3851" t="s">
        <v>900</v>
      </c>
      <c r="F3851" t="s">
        <v>2710</v>
      </c>
      <c r="G3851" t="s">
        <v>2532</v>
      </c>
      <c r="H3851" t="s">
        <v>2711</v>
      </c>
      <c r="J3851">
        <v>45.223999999999997</v>
      </c>
      <c r="K3851">
        <v>-122.756</v>
      </c>
      <c r="M3851" t="s">
        <v>2633</v>
      </c>
      <c r="N3851">
        <v>1996</v>
      </c>
      <c r="O3851" t="s">
        <v>225</v>
      </c>
      <c r="P3851" t="s">
        <v>2532</v>
      </c>
      <c r="Q3851" s="64">
        <v>34857</v>
      </c>
      <c r="U3851" t="s">
        <v>462</v>
      </c>
      <c r="V3851" t="s">
        <v>462</v>
      </c>
      <c r="W3851" t="s">
        <v>462</v>
      </c>
      <c r="X3851" t="s">
        <v>462</v>
      </c>
      <c r="Y3851" t="s">
        <v>493</v>
      </c>
      <c r="Z3851">
        <v>-0.04</v>
      </c>
      <c r="AA3851">
        <v>13.967000000000001</v>
      </c>
      <c r="AB3851">
        <v>12</v>
      </c>
      <c r="AE3851" t="s">
        <v>2017</v>
      </c>
      <c r="AH3851" t="s">
        <v>31</v>
      </c>
      <c r="AJ3851" t="s">
        <v>2712</v>
      </c>
      <c r="AZ3851" t="s">
        <v>31</v>
      </c>
      <c r="BA3851" t="s">
        <v>31</v>
      </c>
    </row>
    <row r="3852" spans="1:53" hidden="1">
      <c r="A3852" t="s">
        <v>685</v>
      </c>
      <c r="B3852" t="s">
        <v>71</v>
      </c>
      <c r="C3852" t="s">
        <v>2695</v>
      </c>
      <c r="D3852" t="s">
        <v>899</v>
      </c>
      <c r="E3852" t="s">
        <v>900</v>
      </c>
      <c r="F3852" t="s">
        <v>2710</v>
      </c>
      <c r="G3852" t="s">
        <v>2532</v>
      </c>
      <c r="H3852" t="s">
        <v>2711</v>
      </c>
      <c r="J3852">
        <v>45.223999999999997</v>
      </c>
      <c r="K3852">
        <v>-122.756</v>
      </c>
      <c r="M3852" t="s">
        <v>2633</v>
      </c>
      <c r="N3852">
        <v>1996</v>
      </c>
      <c r="O3852" t="s">
        <v>225</v>
      </c>
      <c r="P3852" t="s">
        <v>2532</v>
      </c>
      <c r="Q3852" s="64">
        <v>34857</v>
      </c>
      <c r="U3852" t="s">
        <v>462</v>
      </c>
      <c r="V3852" t="s">
        <v>462</v>
      </c>
      <c r="W3852" t="s">
        <v>462</v>
      </c>
      <c r="X3852" t="s">
        <v>462</v>
      </c>
      <c r="Y3852" t="s">
        <v>493</v>
      </c>
      <c r="Z3852">
        <v>0.76100000000000001</v>
      </c>
      <c r="AA3852">
        <v>21.093</v>
      </c>
      <c r="AB3852">
        <v>12</v>
      </c>
      <c r="AE3852" t="s">
        <v>2017</v>
      </c>
      <c r="AH3852" t="s">
        <v>31</v>
      </c>
      <c r="AJ3852" t="s">
        <v>2712</v>
      </c>
      <c r="AZ3852" t="s">
        <v>31</v>
      </c>
      <c r="BA3852" t="s">
        <v>31</v>
      </c>
    </row>
    <row r="3853" spans="1:53" hidden="1">
      <c r="A3853" t="s">
        <v>685</v>
      </c>
      <c r="B3853" t="s">
        <v>71</v>
      </c>
      <c r="C3853" t="s">
        <v>2695</v>
      </c>
      <c r="D3853" t="s">
        <v>899</v>
      </c>
      <c r="E3853" t="s">
        <v>900</v>
      </c>
      <c r="F3853" t="s">
        <v>2710</v>
      </c>
      <c r="G3853" t="s">
        <v>2532</v>
      </c>
      <c r="H3853" t="s">
        <v>2711</v>
      </c>
      <c r="J3853">
        <v>45.223999999999997</v>
      </c>
      <c r="K3853">
        <v>-122.756</v>
      </c>
      <c r="M3853" t="s">
        <v>2633</v>
      </c>
      <c r="N3853">
        <v>1996</v>
      </c>
      <c r="O3853" t="s">
        <v>225</v>
      </c>
      <c r="P3853" t="s">
        <v>2532</v>
      </c>
      <c r="Q3853" s="64">
        <v>34857</v>
      </c>
      <c r="U3853" t="s">
        <v>462</v>
      </c>
      <c r="V3853" t="s">
        <v>462</v>
      </c>
      <c r="W3853" t="s">
        <v>462</v>
      </c>
      <c r="X3853" t="s">
        <v>462</v>
      </c>
      <c r="Y3853" t="s">
        <v>493</v>
      </c>
      <c r="Z3853">
        <v>0.28000000000000003</v>
      </c>
      <c r="AA3853">
        <v>27.364000000000001</v>
      </c>
      <c r="AB3853">
        <v>12</v>
      </c>
      <c r="AE3853" t="s">
        <v>2017</v>
      </c>
      <c r="AH3853" t="s">
        <v>31</v>
      </c>
      <c r="AJ3853" t="s">
        <v>2712</v>
      </c>
      <c r="AZ3853" t="s">
        <v>31</v>
      </c>
      <c r="BA3853" t="s">
        <v>31</v>
      </c>
    </row>
    <row r="3854" spans="1:53" hidden="1">
      <c r="A3854" t="s">
        <v>685</v>
      </c>
      <c r="B3854" t="s">
        <v>71</v>
      </c>
      <c r="C3854" t="s">
        <v>2695</v>
      </c>
      <c r="D3854" t="s">
        <v>899</v>
      </c>
      <c r="E3854" t="s">
        <v>900</v>
      </c>
      <c r="F3854" t="s">
        <v>2710</v>
      </c>
      <c r="G3854" t="s">
        <v>2532</v>
      </c>
      <c r="H3854" t="s">
        <v>2711</v>
      </c>
      <c r="J3854">
        <v>45.223999999999997</v>
      </c>
      <c r="K3854">
        <v>-122.756</v>
      </c>
      <c r="M3854" t="s">
        <v>2633</v>
      </c>
      <c r="N3854">
        <v>1996</v>
      </c>
      <c r="O3854" t="s">
        <v>225</v>
      </c>
      <c r="P3854" t="s">
        <v>2532</v>
      </c>
      <c r="Q3854" s="64">
        <v>34857</v>
      </c>
      <c r="U3854" t="s">
        <v>462</v>
      </c>
      <c r="V3854" t="s">
        <v>462</v>
      </c>
      <c r="W3854" t="s">
        <v>462</v>
      </c>
      <c r="X3854" t="s">
        <v>462</v>
      </c>
      <c r="Y3854" t="s">
        <v>493</v>
      </c>
      <c r="Z3854">
        <v>18.228999999999999</v>
      </c>
      <c r="AA3854">
        <v>34.11</v>
      </c>
      <c r="AB3854">
        <v>12</v>
      </c>
      <c r="AE3854" t="s">
        <v>2017</v>
      </c>
      <c r="AH3854" t="s">
        <v>31</v>
      </c>
      <c r="AJ3854" t="s">
        <v>2712</v>
      </c>
      <c r="AZ3854" t="s">
        <v>31</v>
      </c>
      <c r="BA3854" t="s">
        <v>31</v>
      </c>
    </row>
    <row r="3855" spans="1:53" hidden="1">
      <c r="A3855" t="s">
        <v>685</v>
      </c>
      <c r="B3855" t="s">
        <v>71</v>
      </c>
      <c r="C3855" t="s">
        <v>2695</v>
      </c>
      <c r="D3855" t="s">
        <v>899</v>
      </c>
      <c r="E3855" t="s">
        <v>900</v>
      </c>
      <c r="F3855" t="s">
        <v>2710</v>
      </c>
      <c r="G3855" t="s">
        <v>2532</v>
      </c>
      <c r="H3855" t="s">
        <v>2711</v>
      </c>
      <c r="J3855">
        <v>45.223999999999997</v>
      </c>
      <c r="K3855">
        <v>-122.756</v>
      </c>
      <c r="M3855" t="s">
        <v>2633</v>
      </c>
      <c r="N3855">
        <v>1996</v>
      </c>
      <c r="O3855" t="s">
        <v>225</v>
      </c>
      <c r="P3855" t="s">
        <v>2532</v>
      </c>
      <c r="Q3855" s="64">
        <v>34857</v>
      </c>
      <c r="U3855" t="s">
        <v>462</v>
      </c>
      <c r="V3855" t="s">
        <v>462</v>
      </c>
      <c r="W3855" t="s">
        <v>462</v>
      </c>
      <c r="X3855" t="s">
        <v>462</v>
      </c>
      <c r="Y3855" t="s">
        <v>493</v>
      </c>
      <c r="Z3855">
        <v>64.703999999999994</v>
      </c>
      <c r="AA3855">
        <v>41.140999999999998</v>
      </c>
      <c r="AB3855">
        <v>12</v>
      </c>
      <c r="AE3855" t="s">
        <v>2017</v>
      </c>
      <c r="AH3855" t="s">
        <v>31</v>
      </c>
      <c r="AJ3855" t="s">
        <v>2712</v>
      </c>
      <c r="AZ3855" t="s">
        <v>31</v>
      </c>
      <c r="BA3855" t="s">
        <v>31</v>
      </c>
    </row>
    <row r="3856" spans="1:53" hidden="1">
      <c r="A3856" t="s">
        <v>685</v>
      </c>
      <c r="B3856" t="s">
        <v>71</v>
      </c>
      <c r="C3856" t="s">
        <v>2695</v>
      </c>
      <c r="D3856" t="s">
        <v>899</v>
      </c>
      <c r="E3856" t="s">
        <v>900</v>
      </c>
      <c r="F3856" t="s">
        <v>2710</v>
      </c>
      <c r="G3856" t="s">
        <v>2532</v>
      </c>
      <c r="H3856" t="s">
        <v>2711</v>
      </c>
      <c r="J3856">
        <v>45.223999999999997</v>
      </c>
      <c r="K3856">
        <v>-122.756</v>
      </c>
      <c r="M3856" t="s">
        <v>2633</v>
      </c>
      <c r="N3856">
        <v>1996</v>
      </c>
      <c r="O3856" t="s">
        <v>225</v>
      </c>
      <c r="P3856" t="s">
        <v>2532</v>
      </c>
      <c r="Q3856" s="64">
        <v>34857</v>
      </c>
      <c r="U3856" t="s">
        <v>462</v>
      </c>
      <c r="V3856" t="s">
        <v>462</v>
      </c>
      <c r="W3856" t="s">
        <v>462</v>
      </c>
      <c r="X3856" t="s">
        <v>462</v>
      </c>
      <c r="Y3856" t="s">
        <v>493</v>
      </c>
      <c r="Z3856">
        <v>75.28</v>
      </c>
      <c r="AA3856">
        <v>48.362000000000002</v>
      </c>
      <c r="AB3856">
        <v>12</v>
      </c>
      <c r="AE3856" t="s">
        <v>2017</v>
      </c>
      <c r="AH3856" t="s">
        <v>31</v>
      </c>
      <c r="AJ3856" t="s">
        <v>2712</v>
      </c>
      <c r="AZ3856" t="s">
        <v>31</v>
      </c>
      <c r="BA3856" t="s">
        <v>31</v>
      </c>
    </row>
    <row r="3857" spans="1:53" hidden="1">
      <c r="A3857" t="s">
        <v>685</v>
      </c>
      <c r="B3857" t="s">
        <v>71</v>
      </c>
      <c r="C3857" t="s">
        <v>2695</v>
      </c>
      <c r="D3857" t="s">
        <v>899</v>
      </c>
      <c r="E3857" t="s">
        <v>900</v>
      </c>
      <c r="F3857" t="s">
        <v>2710</v>
      </c>
      <c r="G3857" t="s">
        <v>2532</v>
      </c>
      <c r="H3857" t="s">
        <v>2711</v>
      </c>
      <c r="J3857">
        <v>45.223999999999997</v>
      </c>
      <c r="K3857">
        <v>-122.756</v>
      </c>
      <c r="M3857" t="s">
        <v>2633</v>
      </c>
      <c r="N3857">
        <v>1996</v>
      </c>
      <c r="O3857" t="s">
        <v>225</v>
      </c>
      <c r="P3857" t="s">
        <v>2532</v>
      </c>
      <c r="Q3857" s="64">
        <v>34857</v>
      </c>
      <c r="U3857" t="s">
        <v>462</v>
      </c>
      <c r="V3857" t="s">
        <v>462</v>
      </c>
      <c r="W3857" t="s">
        <v>462</v>
      </c>
      <c r="X3857" t="s">
        <v>462</v>
      </c>
      <c r="Y3857" t="s">
        <v>493</v>
      </c>
      <c r="Z3857">
        <v>89.864000000000004</v>
      </c>
      <c r="AA3857">
        <v>55.677999999999997</v>
      </c>
      <c r="AB3857">
        <v>12</v>
      </c>
      <c r="AE3857" t="s">
        <v>2017</v>
      </c>
      <c r="AH3857" t="s">
        <v>31</v>
      </c>
      <c r="AJ3857" t="s">
        <v>2712</v>
      </c>
      <c r="AZ3857" t="s">
        <v>31</v>
      </c>
      <c r="BA3857" t="s">
        <v>31</v>
      </c>
    </row>
    <row r="3858" spans="1:53" hidden="1">
      <c r="A3858" t="s">
        <v>685</v>
      </c>
      <c r="B3858" t="s">
        <v>71</v>
      </c>
      <c r="C3858" t="s">
        <v>2695</v>
      </c>
      <c r="D3858" t="s">
        <v>899</v>
      </c>
      <c r="E3858" t="s">
        <v>900</v>
      </c>
      <c r="F3858" t="s">
        <v>2710</v>
      </c>
      <c r="G3858" t="s">
        <v>2532</v>
      </c>
      <c r="H3858" t="s">
        <v>2711</v>
      </c>
      <c r="J3858">
        <v>45.223999999999997</v>
      </c>
      <c r="K3858">
        <v>-122.756</v>
      </c>
      <c r="M3858" t="s">
        <v>2633</v>
      </c>
      <c r="N3858">
        <v>1996</v>
      </c>
      <c r="O3858" t="s">
        <v>225</v>
      </c>
      <c r="P3858" t="s">
        <v>2532</v>
      </c>
      <c r="Q3858" s="64">
        <v>34857</v>
      </c>
      <c r="U3858" t="s">
        <v>462</v>
      </c>
      <c r="V3858" t="s">
        <v>462</v>
      </c>
      <c r="W3858" t="s">
        <v>462</v>
      </c>
      <c r="X3858" t="s">
        <v>462</v>
      </c>
      <c r="Y3858" t="s">
        <v>493</v>
      </c>
      <c r="Z3858">
        <v>93.228999999999999</v>
      </c>
      <c r="AA3858">
        <v>90.739000000000004</v>
      </c>
      <c r="AB3858">
        <v>12</v>
      </c>
      <c r="AE3858" t="s">
        <v>2017</v>
      </c>
      <c r="AH3858" t="s">
        <v>31</v>
      </c>
      <c r="AJ3858" t="s">
        <v>2712</v>
      </c>
      <c r="AZ3858" t="s">
        <v>31</v>
      </c>
      <c r="BA3858" t="s">
        <v>31</v>
      </c>
    </row>
    <row r="3859" spans="1:53" hidden="1">
      <c r="A3859" t="s">
        <v>685</v>
      </c>
      <c r="B3859" t="s">
        <v>71</v>
      </c>
      <c r="C3859" t="s">
        <v>2695</v>
      </c>
      <c r="D3859" t="s">
        <v>899</v>
      </c>
      <c r="E3859" t="s">
        <v>900</v>
      </c>
      <c r="F3859" t="s">
        <v>2710</v>
      </c>
      <c r="G3859" t="s">
        <v>2532</v>
      </c>
      <c r="H3859" t="s">
        <v>2711</v>
      </c>
      <c r="J3859">
        <v>45.223999999999997</v>
      </c>
      <c r="K3859">
        <v>-122.756</v>
      </c>
      <c r="M3859" t="s">
        <v>2633</v>
      </c>
      <c r="N3859">
        <v>1996</v>
      </c>
      <c r="O3859" t="s">
        <v>225</v>
      </c>
      <c r="P3859" t="s">
        <v>2532</v>
      </c>
      <c r="Q3859" s="64">
        <v>34857</v>
      </c>
      <c r="U3859" t="s">
        <v>462</v>
      </c>
      <c r="V3859" t="s">
        <v>462</v>
      </c>
      <c r="W3859" t="s">
        <v>462</v>
      </c>
      <c r="X3859" t="s">
        <v>462</v>
      </c>
      <c r="Y3859" t="s">
        <v>493</v>
      </c>
      <c r="Z3859">
        <v>0</v>
      </c>
      <c r="AA3859">
        <v>0</v>
      </c>
      <c r="AB3859">
        <v>12</v>
      </c>
      <c r="AE3859" t="s">
        <v>986</v>
      </c>
      <c r="AH3859" t="s">
        <v>31</v>
      </c>
      <c r="AJ3859" t="s">
        <v>2712</v>
      </c>
      <c r="AZ3859" t="s">
        <v>31</v>
      </c>
      <c r="BA3859" t="s">
        <v>31</v>
      </c>
    </row>
    <row r="3860" spans="1:53" hidden="1">
      <c r="A3860" t="s">
        <v>685</v>
      </c>
      <c r="B3860" t="s">
        <v>71</v>
      </c>
      <c r="C3860" t="s">
        <v>2695</v>
      </c>
      <c r="D3860" t="s">
        <v>899</v>
      </c>
      <c r="E3860" t="s">
        <v>900</v>
      </c>
      <c r="F3860" t="s">
        <v>2715</v>
      </c>
      <c r="G3860" t="s">
        <v>2532</v>
      </c>
      <c r="H3860" t="s">
        <v>2711</v>
      </c>
      <c r="J3860">
        <v>45.223999999999997</v>
      </c>
      <c r="K3860">
        <v>-122.756</v>
      </c>
      <c r="M3860" t="s">
        <v>2633</v>
      </c>
      <c r="N3860">
        <v>1996</v>
      </c>
      <c r="O3860" t="s">
        <v>225</v>
      </c>
      <c r="P3860" t="s">
        <v>2532</v>
      </c>
      <c r="Q3860" s="64">
        <v>34857</v>
      </c>
      <c r="U3860" t="s">
        <v>462</v>
      </c>
      <c r="V3860" t="s">
        <v>462</v>
      </c>
      <c r="W3860" t="s">
        <v>462</v>
      </c>
      <c r="X3860" t="s">
        <v>462</v>
      </c>
      <c r="Y3860" t="s">
        <v>493</v>
      </c>
      <c r="Z3860">
        <v>0</v>
      </c>
      <c r="AA3860">
        <v>9</v>
      </c>
      <c r="AB3860">
        <v>12</v>
      </c>
      <c r="AE3860" t="s">
        <v>986</v>
      </c>
      <c r="AH3860" t="s">
        <v>31</v>
      </c>
      <c r="AJ3860" t="s">
        <v>2712</v>
      </c>
      <c r="AZ3860" t="s">
        <v>31</v>
      </c>
      <c r="BA3860" t="s">
        <v>31</v>
      </c>
    </row>
    <row r="3861" spans="1:53" hidden="1">
      <c r="A3861" t="s">
        <v>685</v>
      </c>
      <c r="B3861" t="s">
        <v>71</v>
      </c>
      <c r="C3861" t="s">
        <v>2695</v>
      </c>
      <c r="D3861" t="s">
        <v>899</v>
      </c>
      <c r="E3861" t="s">
        <v>900</v>
      </c>
      <c r="F3861" t="s">
        <v>2715</v>
      </c>
      <c r="G3861" t="s">
        <v>2532</v>
      </c>
      <c r="H3861" t="s">
        <v>2711</v>
      </c>
      <c r="J3861">
        <v>45.223999999999997</v>
      </c>
      <c r="K3861">
        <v>-122.756</v>
      </c>
      <c r="M3861" t="s">
        <v>2633</v>
      </c>
      <c r="N3861">
        <v>1996</v>
      </c>
      <c r="O3861" t="s">
        <v>225</v>
      </c>
      <c r="P3861" t="s">
        <v>2532</v>
      </c>
      <c r="Q3861" s="64">
        <v>34857</v>
      </c>
      <c r="U3861" t="s">
        <v>462</v>
      </c>
      <c r="V3861" t="s">
        <v>462</v>
      </c>
      <c r="W3861" t="s">
        <v>462</v>
      </c>
      <c r="X3861" t="s">
        <v>462</v>
      </c>
      <c r="Y3861" t="s">
        <v>493</v>
      </c>
      <c r="Z3861">
        <v>0</v>
      </c>
      <c r="AA3861">
        <v>13</v>
      </c>
      <c r="AB3861">
        <v>12</v>
      </c>
      <c r="AE3861" t="s">
        <v>986</v>
      </c>
      <c r="AH3861" t="s">
        <v>31</v>
      </c>
      <c r="AJ3861" t="s">
        <v>2712</v>
      </c>
      <c r="AZ3861" t="s">
        <v>31</v>
      </c>
      <c r="BA3861" t="s">
        <v>31</v>
      </c>
    </row>
    <row r="3862" spans="1:53" hidden="1">
      <c r="A3862" t="s">
        <v>685</v>
      </c>
      <c r="B3862" t="s">
        <v>71</v>
      </c>
      <c r="C3862" t="s">
        <v>2695</v>
      </c>
      <c r="D3862" t="s">
        <v>899</v>
      </c>
      <c r="E3862" t="s">
        <v>900</v>
      </c>
      <c r="F3862" t="s">
        <v>2715</v>
      </c>
      <c r="G3862" t="s">
        <v>2532</v>
      </c>
      <c r="H3862" t="s">
        <v>2711</v>
      </c>
      <c r="J3862">
        <v>45.223999999999997</v>
      </c>
      <c r="K3862">
        <v>-122.756</v>
      </c>
      <c r="M3862" t="s">
        <v>2633</v>
      </c>
      <c r="N3862">
        <v>1996</v>
      </c>
      <c r="O3862" t="s">
        <v>225</v>
      </c>
      <c r="P3862" t="s">
        <v>2532</v>
      </c>
      <c r="Q3862" s="64">
        <v>34857</v>
      </c>
      <c r="U3862" t="s">
        <v>462</v>
      </c>
      <c r="V3862" t="s">
        <v>462</v>
      </c>
      <c r="W3862" t="s">
        <v>462</v>
      </c>
      <c r="X3862" t="s">
        <v>462</v>
      </c>
      <c r="Y3862" t="s">
        <v>493</v>
      </c>
      <c r="Z3862">
        <v>0</v>
      </c>
      <c r="AA3862">
        <v>16</v>
      </c>
      <c r="AB3862">
        <v>12</v>
      </c>
      <c r="AE3862" t="s">
        <v>986</v>
      </c>
      <c r="AH3862" t="s">
        <v>31</v>
      </c>
      <c r="AJ3862" t="s">
        <v>2712</v>
      </c>
      <c r="AZ3862" t="s">
        <v>31</v>
      </c>
      <c r="BA3862" t="s">
        <v>31</v>
      </c>
    </row>
    <row r="3863" spans="1:53" hidden="1">
      <c r="A3863" t="s">
        <v>685</v>
      </c>
      <c r="B3863" t="s">
        <v>71</v>
      </c>
      <c r="C3863" t="s">
        <v>2695</v>
      </c>
      <c r="D3863" t="s">
        <v>899</v>
      </c>
      <c r="E3863" t="s">
        <v>900</v>
      </c>
      <c r="F3863" t="s">
        <v>2715</v>
      </c>
      <c r="G3863" t="s">
        <v>2532</v>
      </c>
      <c r="H3863" t="s">
        <v>2711</v>
      </c>
      <c r="J3863">
        <v>45.223999999999997</v>
      </c>
      <c r="K3863">
        <v>-122.756</v>
      </c>
      <c r="M3863" t="s">
        <v>2633</v>
      </c>
      <c r="N3863">
        <v>1996</v>
      </c>
      <c r="O3863" t="s">
        <v>225</v>
      </c>
      <c r="P3863" t="s">
        <v>2532</v>
      </c>
      <c r="Q3863" s="64">
        <v>34857</v>
      </c>
      <c r="U3863" t="s">
        <v>462</v>
      </c>
      <c r="V3863" t="s">
        <v>462</v>
      </c>
      <c r="W3863" t="s">
        <v>462</v>
      </c>
      <c r="X3863" t="s">
        <v>462</v>
      </c>
      <c r="Y3863" t="s">
        <v>493</v>
      </c>
      <c r="Z3863">
        <v>0</v>
      </c>
      <c r="AA3863">
        <v>19</v>
      </c>
      <c r="AB3863">
        <v>12</v>
      </c>
      <c r="AE3863" t="s">
        <v>986</v>
      </c>
      <c r="AH3863" t="s">
        <v>31</v>
      </c>
      <c r="AJ3863" t="s">
        <v>2712</v>
      </c>
      <c r="AZ3863" t="s">
        <v>31</v>
      </c>
      <c r="BA3863" t="s">
        <v>31</v>
      </c>
    </row>
    <row r="3864" spans="1:53" hidden="1">
      <c r="A3864" t="s">
        <v>685</v>
      </c>
      <c r="B3864" t="s">
        <v>71</v>
      </c>
      <c r="C3864" t="s">
        <v>2695</v>
      </c>
      <c r="D3864" t="s">
        <v>899</v>
      </c>
      <c r="E3864" t="s">
        <v>900</v>
      </c>
      <c r="F3864" t="s">
        <v>2715</v>
      </c>
      <c r="G3864" t="s">
        <v>2532</v>
      </c>
      <c r="H3864" t="s">
        <v>2711</v>
      </c>
      <c r="J3864">
        <v>45.223999999999997</v>
      </c>
      <c r="K3864">
        <v>-122.756</v>
      </c>
      <c r="M3864" t="s">
        <v>2633</v>
      </c>
      <c r="N3864">
        <v>1996</v>
      </c>
      <c r="O3864" t="s">
        <v>225</v>
      </c>
      <c r="P3864" t="s">
        <v>2532</v>
      </c>
      <c r="Q3864" s="64">
        <v>34857</v>
      </c>
      <c r="U3864" t="s">
        <v>462</v>
      </c>
      <c r="V3864" t="s">
        <v>462</v>
      </c>
      <c r="W3864" t="s">
        <v>462</v>
      </c>
      <c r="X3864" t="s">
        <v>462</v>
      </c>
      <c r="Y3864" t="s">
        <v>493</v>
      </c>
      <c r="Z3864">
        <v>0</v>
      </c>
      <c r="AA3864">
        <v>22</v>
      </c>
      <c r="AB3864">
        <v>12</v>
      </c>
      <c r="AE3864" t="s">
        <v>986</v>
      </c>
      <c r="AH3864" t="s">
        <v>31</v>
      </c>
      <c r="AJ3864" t="s">
        <v>2712</v>
      </c>
      <c r="AZ3864" t="s">
        <v>31</v>
      </c>
      <c r="BA3864" t="s">
        <v>31</v>
      </c>
    </row>
    <row r="3865" spans="1:53" hidden="1">
      <c r="A3865" t="s">
        <v>685</v>
      </c>
      <c r="B3865" t="s">
        <v>71</v>
      </c>
      <c r="C3865" t="s">
        <v>2695</v>
      </c>
      <c r="D3865" t="s">
        <v>899</v>
      </c>
      <c r="E3865" t="s">
        <v>900</v>
      </c>
      <c r="F3865" t="s">
        <v>2715</v>
      </c>
      <c r="G3865" t="s">
        <v>2532</v>
      </c>
      <c r="H3865" t="s">
        <v>2711</v>
      </c>
      <c r="J3865">
        <v>45.223999999999997</v>
      </c>
      <c r="K3865">
        <v>-122.756</v>
      </c>
      <c r="M3865" t="s">
        <v>2633</v>
      </c>
      <c r="N3865">
        <v>1996</v>
      </c>
      <c r="O3865" t="s">
        <v>225</v>
      </c>
      <c r="P3865" t="s">
        <v>2532</v>
      </c>
      <c r="Q3865" s="64">
        <v>34857</v>
      </c>
      <c r="U3865" t="s">
        <v>462</v>
      </c>
      <c r="V3865" t="s">
        <v>462</v>
      </c>
      <c r="W3865" t="s">
        <v>462</v>
      </c>
      <c r="X3865" t="s">
        <v>462</v>
      </c>
      <c r="Y3865" t="s">
        <v>493</v>
      </c>
      <c r="Z3865">
        <v>0.184</v>
      </c>
      <c r="AA3865">
        <v>24</v>
      </c>
      <c r="AB3865">
        <v>12</v>
      </c>
      <c r="AE3865" t="s">
        <v>986</v>
      </c>
      <c r="AH3865" t="s">
        <v>31</v>
      </c>
      <c r="AJ3865" t="s">
        <v>2712</v>
      </c>
      <c r="AZ3865" t="s">
        <v>31</v>
      </c>
      <c r="BA3865" t="s">
        <v>31</v>
      </c>
    </row>
    <row r="3866" spans="1:53" hidden="1">
      <c r="A3866" t="s">
        <v>685</v>
      </c>
      <c r="B3866" t="s">
        <v>71</v>
      </c>
      <c r="C3866" t="s">
        <v>2695</v>
      </c>
      <c r="D3866" t="s">
        <v>899</v>
      </c>
      <c r="E3866" t="s">
        <v>900</v>
      </c>
      <c r="F3866" t="s">
        <v>2715</v>
      </c>
      <c r="G3866" t="s">
        <v>2532</v>
      </c>
      <c r="H3866" t="s">
        <v>2711</v>
      </c>
      <c r="J3866">
        <v>45.223999999999997</v>
      </c>
      <c r="K3866">
        <v>-122.756</v>
      </c>
      <c r="M3866" t="s">
        <v>2633</v>
      </c>
      <c r="N3866">
        <v>1996</v>
      </c>
      <c r="O3866" t="s">
        <v>225</v>
      </c>
      <c r="P3866" t="s">
        <v>2532</v>
      </c>
      <c r="Q3866" s="64">
        <v>34857</v>
      </c>
      <c r="U3866" t="s">
        <v>462</v>
      </c>
      <c r="V3866" t="s">
        <v>462</v>
      </c>
      <c r="W3866" t="s">
        <v>462</v>
      </c>
      <c r="X3866" t="s">
        <v>462</v>
      </c>
      <c r="Y3866" t="s">
        <v>493</v>
      </c>
      <c r="Z3866">
        <v>0.91900000000000004</v>
      </c>
      <c r="AA3866">
        <v>28</v>
      </c>
      <c r="AB3866">
        <v>12</v>
      </c>
      <c r="AE3866" t="s">
        <v>986</v>
      </c>
      <c r="AH3866" t="s">
        <v>31</v>
      </c>
      <c r="AJ3866" t="s">
        <v>2712</v>
      </c>
      <c r="AZ3866" t="s">
        <v>31</v>
      </c>
      <c r="BA3866" t="s">
        <v>31</v>
      </c>
    </row>
    <row r="3867" spans="1:53" hidden="1">
      <c r="A3867" t="s">
        <v>685</v>
      </c>
      <c r="B3867" t="s">
        <v>71</v>
      </c>
      <c r="C3867" t="s">
        <v>2695</v>
      </c>
      <c r="D3867" t="s">
        <v>899</v>
      </c>
      <c r="E3867" t="s">
        <v>900</v>
      </c>
      <c r="F3867" t="s">
        <v>2715</v>
      </c>
      <c r="G3867" t="s">
        <v>2532</v>
      </c>
      <c r="H3867" t="s">
        <v>2711</v>
      </c>
      <c r="J3867">
        <v>45.223999999999997</v>
      </c>
      <c r="K3867">
        <v>-122.756</v>
      </c>
      <c r="M3867" t="s">
        <v>2633</v>
      </c>
      <c r="N3867">
        <v>1996</v>
      </c>
      <c r="O3867" t="s">
        <v>225</v>
      </c>
      <c r="P3867" t="s">
        <v>2532</v>
      </c>
      <c r="Q3867" s="64">
        <v>34857</v>
      </c>
      <c r="U3867" t="s">
        <v>462</v>
      </c>
      <c r="V3867" t="s">
        <v>462</v>
      </c>
      <c r="W3867" t="s">
        <v>462</v>
      </c>
      <c r="X3867" t="s">
        <v>462</v>
      </c>
      <c r="Y3867" t="s">
        <v>493</v>
      </c>
      <c r="Z3867">
        <v>0.82699999999999996</v>
      </c>
      <c r="AA3867">
        <v>30</v>
      </c>
      <c r="AB3867">
        <v>12</v>
      </c>
      <c r="AE3867" t="s">
        <v>986</v>
      </c>
      <c r="AH3867" t="s">
        <v>31</v>
      </c>
      <c r="AJ3867" t="s">
        <v>2712</v>
      </c>
      <c r="AZ3867" t="s">
        <v>31</v>
      </c>
      <c r="BA3867" t="s">
        <v>31</v>
      </c>
    </row>
    <row r="3868" spans="1:53" hidden="1">
      <c r="A3868" t="s">
        <v>685</v>
      </c>
      <c r="B3868" t="s">
        <v>71</v>
      </c>
      <c r="C3868" t="s">
        <v>2695</v>
      </c>
      <c r="D3868" t="s">
        <v>899</v>
      </c>
      <c r="E3868" t="s">
        <v>900</v>
      </c>
      <c r="F3868" t="s">
        <v>2715</v>
      </c>
      <c r="G3868" t="s">
        <v>2532</v>
      </c>
      <c r="H3868" t="s">
        <v>2711</v>
      </c>
      <c r="J3868">
        <v>45.223999999999997</v>
      </c>
      <c r="K3868">
        <v>-122.756</v>
      </c>
      <c r="M3868" t="s">
        <v>2633</v>
      </c>
      <c r="N3868">
        <v>1996</v>
      </c>
      <c r="O3868" t="s">
        <v>225</v>
      </c>
      <c r="P3868" t="s">
        <v>2532</v>
      </c>
      <c r="Q3868" s="64">
        <v>34857</v>
      </c>
      <c r="U3868" t="s">
        <v>462</v>
      </c>
      <c r="V3868" t="s">
        <v>462</v>
      </c>
      <c r="W3868" t="s">
        <v>462</v>
      </c>
      <c r="X3868" t="s">
        <v>462</v>
      </c>
      <c r="Y3868" t="s">
        <v>493</v>
      </c>
      <c r="Z3868">
        <v>2.3889999999999998</v>
      </c>
      <c r="AA3868">
        <v>33</v>
      </c>
      <c r="AB3868">
        <v>12</v>
      </c>
      <c r="AE3868" t="s">
        <v>986</v>
      </c>
      <c r="AH3868" t="s">
        <v>31</v>
      </c>
      <c r="AJ3868" t="s">
        <v>2712</v>
      </c>
      <c r="AZ3868" t="s">
        <v>31</v>
      </c>
      <c r="BA3868" t="s">
        <v>31</v>
      </c>
    </row>
    <row r="3869" spans="1:53" hidden="1">
      <c r="A3869" t="s">
        <v>685</v>
      </c>
      <c r="B3869" t="s">
        <v>71</v>
      </c>
      <c r="C3869" t="s">
        <v>2695</v>
      </c>
      <c r="D3869" t="s">
        <v>899</v>
      </c>
      <c r="E3869" t="s">
        <v>900</v>
      </c>
      <c r="F3869" t="s">
        <v>2715</v>
      </c>
      <c r="G3869" t="s">
        <v>2532</v>
      </c>
      <c r="H3869" t="s">
        <v>2711</v>
      </c>
      <c r="J3869">
        <v>45.223999999999997</v>
      </c>
      <c r="K3869">
        <v>-122.756</v>
      </c>
      <c r="M3869" t="s">
        <v>2633</v>
      </c>
      <c r="N3869">
        <v>1996</v>
      </c>
      <c r="O3869" t="s">
        <v>225</v>
      </c>
      <c r="P3869" t="s">
        <v>2532</v>
      </c>
      <c r="Q3869" s="64">
        <v>34857</v>
      </c>
      <c r="U3869" t="s">
        <v>462</v>
      </c>
      <c r="V3869" t="s">
        <v>462</v>
      </c>
      <c r="W3869" t="s">
        <v>462</v>
      </c>
      <c r="X3869" t="s">
        <v>462</v>
      </c>
      <c r="Y3869" t="s">
        <v>493</v>
      </c>
      <c r="Z3869">
        <v>6.1559999999999997</v>
      </c>
      <c r="AA3869">
        <v>36</v>
      </c>
      <c r="AB3869">
        <v>12</v>
      </c>
      <c r="AE3869" t="s">
        <v>986</v>
      </c>
      <c r="AH3869" t="s">
        <v>31</v>
      </c>
      <c r="AJ3869" t="s">
        <v>2712</v>
      </c>
      <c r="AZ3869" t="s">
        <v>31</v>
      </c>
      <c r="BA3869" t="s">
        <v>31</v>
      </c>
    </row>
    <row r="3870" spans="1:53" hidden="1">
      <c r="A3870" t="s">
        <v>685</v>
      </c>
      <c r="B3870" t="s">
        <v>71</v>
      </c>
      <c r="C3870" t="s">
        <v>2695</v>
      </c>
      <c r="D3870" t="s">
        <v>899</v>
      </c>
      <c r="E3870" t="s">
        <v>900</v>
      </c>
      <c r="F3870" t="s">
        <v>2715</v>
      </c>
      <c r="G3870" t="s">
        <v>2532</v>
      </c>
      <c r="H3870" t="s">
        <v>2711</v>
      </c>
      <c r="J3870">
        <v>45.223999999999997</v>
      </c>
      <c r="K3870">
        <v>-122.756</v>
      </c>
      <c r="M3870" t="s">
        <v>2633</v>
      </c>
      <c r="N3870">
        <v>1996</v>
      </c>
      <c r="O3870" t="s">
        <v>225</v>
      </c>
      <c r="P3870" t="s">
        <v>2532</v>
      </c>
      <c r="Q3870" s="64">
        <v>34857</v>
      </c>
      <c r="U3870" t="s">
        <v>462</v>
      </c>
      <c r="V3870" t="s">
        <v>462</v>
      </c>
      <c r="W3870" t="s">
        <v>462</v>
      </c>
      <c r="X3870" t="s">
        <v>462</v>
      </c>
      <c r="Y3870" t="s">
        <v>493</v>
      </c>
      <c r="Z3870">
        <v>22.236000000000001</v>
      </c>
      <c r="AA3870">
        <v>39</v>
      </c>
      <c r="AB3870">
        <v>12</v>
      </c>
      <c r="AE3870" t="s">
        <v>986</v>
      </c>
      <c r="AH3870" t="s">
        <v>31</v>
      </c>
      <c r="AJ3870" t="s">
        <v>2712</v>
      </c>
      <c r="AZ3870" t="s">
        <v>31</v>
      </c>
      <c r="BA3870" t="s">
        <v>31</v>
      </c>
    </row>
    <row r="3871" spans="1:53" hidden="1">
      <c r="A3871" t="s">
        <v>685</v>
      </c>
      <c r="B3871" t="s">
        <v>71</v>
      </c>
      <c r="C3871" t="s">
        <v>2695</v>
      </c>
      <c r="D3871" t="s">
        <v>899</v>
      </c>
      <c r="E3871" t="s">
        <v>900</v>
      </c>
      <c r="F3871" t="s">
        <v>2715</v>
      </c>
      <c r="G3871" t="s">
        <v>2532</v>
      </c>
      <c r="H3871" t="s">
        <v>2711</v>
      </c>
      <c r="J3871">
        <v>45.223999999999997</v>
      </c>
      <c r="K3871">
        <v>-122.756</v>
      </c>
      <c r="M3871" t="s">
        <v>2633</v>
      </c>
      <c r="N3871">
        <v>1996</v>
      </c>
      <c r="O3871" t="s">
        <v>225</v>
      </c>
      <c r="P3871" t="s">
        <v>2532</v>
      </c>
      <c r="Q3871" s="64">
        <v>34857</v>
      </c>
      <c r="U3871" t="s">
        <v>462</v>
      </c>
      <c r="V3871" t="s">
        <v>462</v>
      </c>
      <c r="W3871" t="s">
        <v>462</v>
      </c>
      <c r="X3871" t="s">
        <v>462</v>
      </c>
      <c r="Y3871" t="s">
        <v>493</v>
      </c>
      <c r="Z3871">
        <v>29.678000000000001</v>
      </c>
      <c r="AA3871">
        <v>42</v>
      </c>
      <c r="AB3871">
        <v>12</v>
      </c>
      <c r="AE3871" t="s">
        <v>986</v>
      </c>
      <c r="AH3871" t="s">
        <v>31</v>
      </c>
      <c r="AJ3871" t="s">
        <v>2712</v>
      </c>
      <c r="AZ3871" t="s">
        <v>31</v>
      </c>
      <c r="BA3871" t="s">
        <v>31</v>
      </c>
    </row>
    <row r="3872" spans="1:53" hidden="1">
      <c r="A3872" t="s">
        <v>685</v>
      </c>
      <c r="B3872" t="s">
        <v>71</v>
      </c>
      <c r="C3872" t="s">
        <v>2695</v>
      </c>
      <c r="D3872" t="s">
        <v>899</v>
      </c>
      <c r="E3872" t="s">
        <v>900</v>
      </c>
      <c r="F3872" t="s">
        <v>2715</v>
      </c>
      <c r="G3872" t="s">
        <v>2532</v>
      </c>
      <c r="H3872" t="s">
        <v>2711</v>
      </c>
      <c r="J3872">
        <v>45.223999999999997</v>
      </c>
      <c r="K3872">
        <v>-122.756</v>
      </c>
      <c r="M3872" t="s">
        <v>2633</v>
      </c>
      <c r="N3872">
        <v>1996</v>
      </c>
      <c r="O3872" t="s">
        <v>225</v>
      </c>
      <c r="P3872" t="s">
        <v>2532</v>
      </c>
      <c r="Q3872" s="64">
        <v>34857</v>
      </c>
      <c r="U3872" t="s">
        <v>462</v>
      </c>
      <c r="V3872" t="s">
        <v>462</v>
      </c>
      <c r="W3872" t="s">
        <v>462</v>
      </c>
      <c r="X3872" t="s">
        <v>462</v>
      </c>
      <c r="Y3872" t="s">
        <v>493</v>
      </c>
      <c r="Z3872">
        <v>32.067</v>
      </c>
      <c r="AA3872">
        <v>45</v>
      </c>
      <c r="AB3872">
        <v>12</v>
      </c>
      <c r="AE3872" t="s">
        <v>986</v>
      </c>
      <c r="AH3872" t="s">
        <v>31</v>
      </c>
      <c r="AJ3872" t="s">
        <v>2712</v>
      </c>
      <c r="AZ3872" t="s">
        <v>31</v>
      </c>
      <c r="BA3872" t="s">
        <v>31</v>
      </c>
    </row>
    <row r="3873" spans="1:53" hidden="1">
      <c r="A3873" t="s">
        <v>685</v>
      </c>
      <c r="B3873" t="s">
        <v>71</v>
      </c>
      <c r="C3873" t="s">
        <v>2695</v>
      </c>
      <c r="D3873" t="s">
        <v>899</v>
      </c>
      <c r="E3873" t="s">
        <v>900</v>
      </c>
      <c r="F3873" t="s">
        <v>2715</v>
      </c>
      <c r="G3873" t="s">
        <v>2532</v>
      </c>
      <c r="H3873" t="s">
        <v>2711</v>
      </c>
      <c r="J3873">
        <v>45.223999999999997</v>
      </c>
      <c r="K3873">
        <v>-122.756</v>
      </c>
      <c r="M3873" t="s">
        <v>2633</v>
      </c>
      <c r="N3873">
        <v>1996</v>
      </c>
      <c r="O3873" t="s">
        <v>225</v>
      </c>
      <c r="P3873" t="s">
        <v>2532</v>
      </c>
      <c r="Q3873" s="64">
        <v>34857</v>
      </c>
      <c r="U3873" t="s">
        <v>462</v>
      </c>
      <c r="V3873" t="s">
        <v>462</v>
      </c>
      <c r="W3873" t="s">
        <v>462</v>
      </c>
      <c r="X3873" t="s">
        <v>462</v>
      </c>
      <c r="Y3873" t="s">
        <v>493</v>
      </c>
      <c r="Z3873">
        <v>40.244999999999997</v>
      </c>
      <c r="AA3873">
        <v>49</v>
      </c>
      <c r="AB3873">
        <v>12</v>
      </c>
      <c r="AE3873" t="s">
        <v>986</v>
      </c>
      <c r="AH3873" t="s">
        <v>31</v>
      </c>
      <c r="AJ3873" t="s">
        <v>2712</v>
      </c>
      <c r="AZ3873" t="s">
        <v>31</v>
      </c>
      <c r="BA3873" t="s">
        <v>31</v>
      </c>
    </row>
    <row r="3874" spans="1:53" hidden="1">
      <c r="A3874" t="s">
        <v>685</v>
      </c>
      <c r="B3874" t="s">
        <v>71</v>
      </c>
      <c r="C3874" t="s">
        <v>2695</v>
      </c>
      <c r="D3874" t="s">
        <v>899</v>
      </c>
      <c r="E3874" t="s">
        <v>900</v>
      </c>
      <c r="F3874" t="s">
        <v>2715</v>
      </c>
      <c r="G3874" t="s">
        <v>2532</v>
      </c>
      <c r="H3874" t="s">
        <v>2711</v>
      </c>
      <c r="J3874">
        <v>45.223999999999997</v>
      </c>
      <c r="K3874">
        <v>-122.756</v>
      </c>
      <c r="M3874" t="s">
        <v>2633</v>
      </c>
      <c r="N3874">
        <v>1996</v>
      </c>
      <c r="O3874" t="s">
        <v>225</v>
      </c>
      <c r="P3874" t="s">
        <v>2532</v>
      </c>
      <c r="Q3874" s="64">
        <v>34857</v>
      </c>
      <c r="U3874" t="s">
        <v>462</v>
      </c>
      <c r="V3874" t="s">
        <v>462</v>
      </c>
      <c r="W3874" t="s">
        <v>462</v>
      </c>
      <c r="X3874" t="s">
        <v>462</v>
      </c>
      <c r="Y3874" t="s">
        <v>493</v>
      </c>
      <c r="Z3874">
        <v>48.146999999999998</v>
      </c>
      <c r="AA3874">
        <v>51</v>
      </c>
      <c r="AB3874">
        <v>12</v>
      </c>
      <c r="AE3874" t="s">
        <v>986</v>
      </c>
      <c r="AH3874" t="s">
        <v>31</v>
      </c>
      <c r="AJ3874" t="s">
        <v>2712</v>
      </c>
      <c r="AZ3874" t="s">
        <v>31</v>
      </c>
      <c r="BA3874" t="s">
        <v>31</v>
      </c>
    </row>
    <row r="3875" spans="1:53" hidden="1">
      <c r="A3875" t="s">
        <v>685</v>
      </c>
      <c r="B3875" t="s">
        <v>71</v>
      </c>
      <c r="C3875" t="s">
        <v>2695</v>
      </c>
      <c r="D3875" t="s">
        <v>899</v>
      </c>
      <c r="E3875" t="s">
        <v>900</v>
      </c>
      <c r="F3875" t="s">
        <v>2715</v>
      </c>
      <c r="G3875" t="s">
        <v>2532</v>
      </c>
      <c r="H3875" t="s">
        <v>2711</v>
      </c>
      <c r="J3875">
        <v>45.223999999999997</v>
      </c>
      <c r="K3875">
        <v>-122.756</v>
      </c>
      <c r="M3875" t="s">
        <v>2633</v>
      </c>
      <c r="N3875">
        <v>1996</v>
      </c>
      <c r="O3875" t="s">
        <v>225</v>
      </c>
      <c r="P3875" t="s">
        <v>2532</v>
      </c>
      <c r="Q3875" s="64">
        <v>34857</v>
      </c>
      <c r="U3875" t="s">
        <v>462</v>
      </c>
      <c r="V3875" t="s">
        <v>462</v>
      </c>
      <c r="W3875" t="s">
        <v>462</v>
      </c>
      <c r="X3875" t="s">
        <v>462</v>
      </c>
      <c r="Y3875" t="s">
        <v>493</v>
      </c>
      <c r="Z3875">
        <v>51.73</v>
      </c>
      <c r="AA3875">
        <v>54</v>
      </c>
      <c r="AB3875">
        <v>12</v>
      </c>
      <c r="AE3875" t="s">
        <v>986</v>
      </c>
      <c r="AH3875" t="s">
        <v>31</v>
      </c>
      <c r="AJ3875" t="s">
        <v>2712</v>
      </c>
      <c r="AZ3875" t="s">
        <v>31</v>
      </c>
      <c r="BA3875" t="s">
        <v>31</v>
      </c>
    </row>
    <row r="3876" spans="1:53" hidden="1">
      <c r="A3876" t="s">
        <v>685</v>
      </c>
      <c r="B3876" t="s">
        <v>71</v>
      </c>
      <c r="C3876" t="s">
        <v>2695</v>
      </c>
      <c r="D3876" t="s">
        <v>899</v>
      </c>
      <c r="E3876" t="s">
        <v>900</v>
      </c>
      <c r="F3876" t="s">
        <v>2715</v>
      </c>
      <c r="G3876" t="s">
        <v>2532</v>
      </c>
      <c r="H3876" t="s">
        <v>2711</v>
      </c>
      <c r="J3876">
        <v>45.223999999999997</v>
      </c>
      <c r="K3876">
        <v>-122.756</v>
      </c>
      <c r="M3876" t="s">
        <v>2633</v>
      </c>
      <c r="N3876">
        <v>1996</v>
      </c>
      <c r="O3876" t="s">
        <v>225</v>
      </c>
      <c r="P3876" t="s">
        <v>2532</v>
      </c>
      <c r="Q3876" s="64">
        <v>34857</v>
      </c>
      <c r="U3876" t="s">
        <v>462</v>
      </c>
      <c r="V3876" t="s">
        <v>462</v>
      </c>
      <c r="W3876" t="s">
        <v>462</v>
      </c>
      <c r="X3876" t="s">
        <v>462</v>
      </c>
      <c r="Y3876" t="s">
        <v>493</v>
      </c>
      <c r="Z3876">
        <v>57.427</v>
      </c>
      <c r="AA3876">
        <v>57</v>
      </c>
      <c r="AB3876">
        <v>12</v>
      </c>
      <c r="AE3876" t="s">
        <v>986</v>
      </c>
      <c r="AH3876" t="s">
        <v>31</v>
      </c>
      <c r="AJ3876" t="s">
        <v>2712</v>
      </c>
      <c r="AZ3876" t="s">
        <v>31</v>
      </c>
      <c r="BA3876" t="s">
        <v>31</v>
      </c>
    </row>
    <row r="3877" spans="1:53" hidden="1">
      <c r="A3877" t="s">
        <v>685</v>
      </c>
      <c r="B3877" t="s">
        <v>71</v>
      </c>
      <c r="C3877" t="s">
        <v>2695</v>
      </c>
      <c r="D3877" t="s">
        <v>899</v>
      </c>
      <c r="E3877" t="s">
        <v>900</v>
      </c>
      <c r="F3877" t="s">
        <v>2715</v>
      </c>
      <c r="G3877" t="s">
        <v>2532</v>
      </c>
      <c r="H3877" t="s">
        <v>2711</v>
      </c>
      <c r="J3877">
        <v>45.223999999999997</v>
      </c>
      <c r="K3877">
        <v>-122.756</v>
      </c>
      <c r="M3877" t="s">
        <v>2633</v>
      </c>
      <c r="N3877">
        <v>1996</v>
      </c>
      <c r="O3877" t="s">
        <v>225</v>
      </c>
      <c r="P3877" t="s">
        <v>2532</v>
      </c>
      <c r="Q3877" s="64">
        <v>34857</v>
      </c>
      <c r="U3877" t="s">
        <v>462</v>
      </c>
      <c r="V3877" t="s">
        <v>462</v>
      </c>
      <c r="W3877" t="s">
        <v>462</v>
      </c>
      <c r="X3877" t="s">
        <v>462</v>
      </c>
      <c r="Y3877" t="s">
        <v>493</v>
      </c>
      <c r="Z3877">
        <v>62.481000000000002</v>
      </c>
      <c r="AA3877">
        <v>63</v>
      </c>
      <c r="AB3877">
        <v>12</v>
      </c>
      <c r="AE3877" t="s">
        <v>986</v>
      </c>
      <c r="AH3877" t="s">
        <v>31</v>
      </c>
      <c r="AJ3877" t="s">
        <v>2712</v>
      </c>
      <c r="AZ3877" t="s">
        <v>31</v>
      </c>
      <c r="BA3877" t="s">
        <v>31</v>
      </c>
    </row>
    <row r="3878" spans="1:53" hidden="1">
      <c r="A3878" t="s">
        <v>685</v>
      </c>
      <c r="B3878" t="s">
        <v>71</v>
      </c>
      <c r="C3878" t="s">
        <v>2695</v>
      </c>
      <c r="D3878" t="s">
        <v>899</v>
      </c>
      <c r="E3878" t="s">
        <v>900</v>
      </c>
      <c r="F3878" t="s">
        <v>2715</v>
      </c>
      <c r="G3878" t="s">
        <v>2532</v>
      </c>
      <c r="H3878" t="s">
        <v>2711</v>
      </c>
      <c r="J3878">
        <v>45.223999999999997</v>
      </c>
      <c r="K3878">
        <v>-122.756</v>
      </c>
      <c r="M3878" t="s">
        <v>2633</v>
      </c>
      <c r="N3878">
        <v>1996</v>
      </c>
      <c r="O3878" t="s">
        <v>225</v>
      </c>
      <c r="P3878" t="s">
        <v>2532</v>
      </c>
      <c r="Q3878" s="64">
        <v>34857</v>
      </c>
      <c r="U3878" t="s">
        <v>462</v>
      </c>
      <c r="V3878" t="s">
        <v>462</v>
      </c>
      <c r="W3878" t="s">
        <v>462</v>
      </c>
      <c r="X3878" t="s">
        <v>462</v>
      </c>
      <c r="Y3878" t="s">
        <v>493</v>
      </c>
      <c r="Z3878">
        <v>62.296999999999997</v>
      </c>
      <c r="AA3878">
        <v>70</v>
      </c>
      <c r="AB3878">
        <v>12</v>
      </c>
      <c r="AE3878" t="s">
        <v>986</v>
      </c>
      <c r="AH3878" t="s">
        <v>31</v>
      </c>
      <c r="AJ3878" t="s">
        <v>2712</v>
      </c>
      <c r="AZ3878" t="s">
        <v>31</v>
      </c>
      <c r="BA3878" t="s">
        <v>31</v>
      </c>
    </row>
    <row r="3879" spans="1:53" hidden="1">
      <c r="A3879" t="s">
        <v>685</v>
      </c>
      <c r="B3879" t="s">
        <v>71</v>
      </c>
      <c r="C3879" t="s">
        <v>2695</v>
      </c>
      <c r="D3879" t="s">
        <v>899</v>
      </c>
      <c r="E3879" t="s">
        <v>900</v>
      </c>
      <c r="F3879" t="s">
        <v>2715</v>
      </c>
      <c r="G3879" t="s">
        <v>2532</v>
      </c>
      <c r="H3879" t="s">
        <v>2711</v>
      </c>
      <c r="J3879">
        <v>45.223999999999997</v>
      </c>
      <c r="K3879">
        <v>-122.756</v>
      </c>
      <c r="M3879" t="s">
        <v>2633</v>
      </c>
      <c r="N3879">
        <v>1996</v>
      </c>
      <c r="O3879" t="s">
        <v>225</v>
      </c>
      <c r="P3879" t="s">
        <v>2532</v>
      </c>
      <c r="Q3879" s="64">
        <v>34857</v>
      </c>
      <c r="U3879" t="s">
        <v>462</v>
      </c>
      <c r="V3879" t="s">
        <v>462</v>
      </c>
      <c r="W3879" t="s">
        <v>462</v>
      </c>
      <c r="X3879" t="s">
        <v>462</v>
      </c>
      <c r="Y3879" t="s">
        <v>493</v>
      </c>
      <c r="Z3879">
        <v>0</v>
      </c>
      <c r="AA3879">
        <v>0</v>
      </c>
      <c r="AB3879">
        <v>12</v>
      </c>
      <c r="AE3879" t="s">
        <v>986</v>
      </c>
      <c r="AH3879" t="s">
        <v>31</v>
      </c>
      <c r="AJ3879" t="s">
        <v>2716</v>
      </c>
      <c r="AZ3879" t="s">
        <v>31</v>
      </c>
      <c r="BA3879" t="s">
        <v>31</v>
      </c>
    </row>
    <row r="3880" spans="1:53" hidden="1">
      <c r="A3880" t="s">
        <v>685</v>
      </c>
      <c r="B3880" t="s">
        <v>71</v>
      </c>
      <c r="C3880" t="s">
        <v>2695</v>
      </c>
      <c r="D3880" t="s">
        <v>899</v>
      </c>
      <c r="E3880" t="s">
        <v>900</v>
      </c>
      <c r="F3880" t="s">
        <v>2715</v>
      </c>
      <c r="G3880" t="s">
        <v>2532</v>
      </c>
      <c r="H3880" t="s">
        <v>2711</v>
      </c>
      <c r="J3880">
        <v>45.223999999999997</v>
      </c>
      <c r="K3880">
        <v>-122.756</v>
      </c>
      <c r="M3880" t="s">
        <v>2633</v>
      </c>
      <c r="N3880">
        <v>1996</v>
      </c>
      <c r="O3880" t="s">
        <v>225</v>
      </c>
      <c r="P3880" t="s">
        <v>2532</v>
      </c>
      <c r="Q3880" s="64">
        <v>34857</v>
      </c>
      <c r="U3880" t="s">
        <v>462</v>
      </c>
      <c r="V3880" t="s">
        <v>462</v>
      </c>
      <c r="W3880" t="s">
        <v>462</v>
      </c>
      <c r="X3880" t="s">
        <v>462</v>
      </c>
      <c r="Y3880" t="s">
        <v>493</v>
      </c>
      <c r="Z3880">
        <v>0</v>
      </c>
      <c r="AA3880">
        <v>9</v>
      </c>
      <c r="AB3880">
        <v>12</v>
      </c>
      <c r="AE3880" t="s">
        <v>986</v>
      </c>
      <c r="AH3880" t="s">
        <v>31</v>
      </c>
      <c r="AJ3880" t="s">
        <v>2716</v>
      </c>
      <c r="AZ3880" t="s">
        <v>31</v>
      </c>
      <c r="BA3880" t="s">
        <v>31</v>
      </c>
    </row>
    <row r="3881" spans="1:53" hidden="1">
      <c r="A3881" t="s">
        <v>685</v>
      </c>
      <c r="B3881" t="s">
        <v>71</v>
      </c>
      <c r="C3881" t="s">
        <v>2695</v>
      </c>
      <c r="D3881" t="s">
        <v>899</v>
      </c>
      <c r="E3881" t="s">
        <v>900</v>
      </c>
      <c r="F3881" t="s">
        <v>2715</v>
      </c>
      <c r="G3881" t="s">
        <v>2532</v>
      </c>
      <c r="H3881" t="s">
        <v>2711</v>
      </c>
      <c r="J3881">
        <v>45.223999999999997</v>
      </c>
      <c r="K3881">
        <v>-122.756</v>
      </c>
      <c r="M3881" t="s">
        <v>2633</v>
      </c>
      <c r="N3881">
        <v>1996</v>
      </c>
      <c r="O3881" t="s">
        <v>225</v>
      </c>
      <c r="P3881" t="s">
        <v>2532</v>
      </c>
      <c r="Q3881" s="64">
        <v>34857</v>
      </c>
      <c r="U3881" t="s">
        <v>462</v>
      </c>
      <c r="V3881" t="s">
        <v>462</v>
      </c>
      <c r="W3881" t="s">
        <v>462</v>
      </c>
      <c r="X3881" t="s">
        <v>462</v>
      </c>
      <c r="Y3881" t="s">
        <v>493</v>
      </c>
      <c r="Z3881">
        <v>0</v>
      </c>
      <c r="AA3881">
        <v>13</v>
      </c>
      <c r="AB3881">
        <v>12</v>
      </c>
      <c r="AE3881" t="s">
        <v>986</v>
      </c>
      <c r="AH3881" t="s">
        <v>31</v>
      </c>
      <c r="AJ3881" t="s">
        <v>2716</v>
      </c>
      <c r="AZ3881" t="s">
        <v>31</v>
      </c>
      <c r="BA3881" t="s">
        <v>31</v>
      </c>
    </row>
    <row r="3882" spans="1:53" hidden="1">
      <c r="A3882" t="s">
        <v>685</v>
      </c>
      <c r="B3882" t="s">
        <v>71</v>
      </c>
      <c r="C3882" t="s">
        <v>2695</v>
      </c>
      <c r="D3882" t="s">
        <v>899</v>
      </c>
      <c r="E3882" t="s">
        <v>900</v>
      </c>
      <c r="F3882" t="s">
        <v>2715</v>
      </c>
      <c r="G3882" t="s">
        <v>2532</v>
      </c>
      <c r="H3882" t="s">
        <v>2711</v>
      </c>
      <c r="J3882">
        <v>45.223999999999997</v>
      </c>
      <c r="K3882">
        <v>-122.756</v>
      </c>
      <c r="M3882" t="s">
        <v>2633</v>
      </c>
      <c r="N3882">
        <v>1996</v>
      </c>
      <c r="O3882" t="s">
        <v>225</v>
      </c>
      <c r="P3882" t="s">
        <v>2532</v>
      </c>
      <c r="Q3882" s="64">
        <v>34857</v>
      </c>
      <c r="U3882" t="s">
        <v>462</v>
      </c>
      <c r="V3882" t="s">
        <v>462</v>
      </c>
      <c r="W3882" t="s">
        <v>462</v>
      </c>
      <c r="X3882" t="s">
        <v>462</v>
      </c>
      <c r="Y3882" t="s">
        <v>493</v>
      </c>
      <c r="Z3882">
        <v>0</v>
      </c>
      <c r="AA3882">
        <v>16</v>
      </c>
      <c r="AB3882">
        <v>12</v>
      </c>
      <c r="AE3882" t="s">
        <v>986</v>
      </c>
      <c r="AH3882" t="s">
        <v>31</v>
      </c>
      <c r="AJ3882" t="s">
        <v>2716</v>
      </c>
      <c r="AZ3882" t="s">
        <v>31</v>
      </c>
      <c r="BA3882" t="s">
        <v>31</v>
      </c>
    </row>
    <row r="3883" spans="1:53" hidden="1">
      <c r="A3883" t="s">
        <v>685</v>
      </c>
      <c r="B3883" t="s">
        <v>71</v>
      </c>
      <c r="C3883" t="s">
        <v>2695</v>
      </c>
      <c r="D3883" t="s">
        <v>899</v>
      </c>
      <c r="E3883" t="s">
        <v>900</v>
      </c>
      <c r="F3883" t="s">
        <v>2715</v>
      </c>
      <c r="G3883" t="s">
        <v>2532</v>
      </c>
      <c r="H3883" t="s">
        <v>2711</v>
      </c>
      <c r="J3883">
        <v>45.223999999999997</v>
      </c>
      <c r="K3883">
        <v>-122.756</v>
      </c>
      <c r="M3883" t="s">
        <v>2633</v>
      </c>
      <c r="N3883">
        <v>1996</v>
      </c>
      <c r="O3883" t="s">
        <v>225</v>
      </c>
      <c r="P3883" t="s">
        <v>2532</v>
      </c>
      <c r="Q3883" s="64">
        <v>34857</v>
      </c>
      <c r="U3883" t="s">
        <v>462</v>
      </c>
      <c r="V3883" t="s">
        <v>462</v>
      </c>
      <c r="W3883" t="s">
        <v>462</v>
      </c>
      <c r="X3883" t="s">
        <v>462</v>
      </c>
      <c r="Y3883" t="s">
        <v>493</v>
      </c>
      <c r="Z3883">
        <v>0</v>
      </c>
      <c r="AA3883">
        <v>19</v>
      </c>
      <c r="AB3883">
        <v>12</v>
      </c>
      <c r="AE3883" t="s">
        <v>986</v>
      </c>
      <c r="AH3883" t="s">
        <v>31</v>
      </c>
      <c r="AJ3883" t="s">
        <v>2716</v>
      </c>
      <c r="AZ3883" t="s">
        <v>31</v>
      </c>
      <c r="BA3883" t="s">
        <v>31</v>
      </c>
    </row>
    <row r="3884" spans="1:53" hidden="1">
      <c r="A3884" t="s">
        <v>685</v>
      </c>
      <c r="B3884" t="s">
        <v>71</v>
      </c>
      <c r="C3884" t="s">
        <v>2695</v>
      </c>
      <c r="D3884" t="s">
        <v>899</v>
      </c>
      <c r="E3884" t="s">
        <v>900</v>
      </c>
      <c r="F3884" t="s">
        <v>2715</v>
      </c>
      <c r="G3884" t="s">
        <v>2532</v>
      </c>
      <c r="H3884" t="s">
        <v>2711</v>
      </c>
      <c r="J3884">
        <v>45.223999999999997</v>
      </c>
      <c r="K3884">
        <v>-122.756</v>
      </c>
      <c r="M3884" t="s">
        <v>2633</v>
      </c>
      <c r="N3884">
        <v>1996</v>
      </c>
      <c r="O3884" t="s">
        <v>225</v>
      </c>
      <c r="P3884" t="s">
        <v>2532</v>
      </c>
      <c r="Q3884" s="64">
        <v>34857</v>
      </c>
      <c r="U3884" t="s">
        <v>462</v>
      </c>
      <c r="V3884" t="s">
        <v>462</v>
      </c>
      <c r="W3884" t="s">
        <v>462</v>
      </c>
      <c r="X3884" t="s">
        <v>462</v>
      </c>
      <c r="Y3884" t="s">
        <v>493</v>
      </c>
      <c r="Z3884">
        <v>0</v>
      </c>
      <c r="AA3884">
        <v>22</v>
      </c>
      <c r="AB3884">
        <v>12</v>
      </c>
      <c r="AE3884" t="s">
        <v>986</v>
      </c>
      <c r="AH3884" t="s">
        <v>31</v>
      </c>
      <c r="AJ3884" t="s">
        <v>2716</v>
      </c>
      <c r="AZ3884" t="s">
        <v>31</v>
      </c>
      <c r="BA3884" t="s">
        <v>31</v>
      </c>
    </row>
    <row r="3885" spans="1:53" hidden="1">
      <c r="A3885" t="s">
        <v>685</v>
      </c>
      <c r="B3885" t="s">
        <v>71</v>
      </c>
      <c r="C3885" t="s">
        <v>2695</v>
      </c>
      <c r="D3885" t="s">
        <v>899</v>
      </c>
      <c r="E3885" t="s">
        <v>900</v>
      </c>
      <c r="F3885" t="s">
        <v>2715</v>
      </c>
      <c r="G3885" t="s">
        <v>2532</v>
      </c>
      <c r="H3885" t="s">
        <v>2711</v>
      </c>
      <c r="J3885">
        <v>45.223999999999997</v>
      </c>
      <c r="K3885">
        <v>-122.756</v>
      </c>
      <c r="M3885" t="s">
        <v>2633</v>
      </c>
      <c r="N3885">
        <v>1996</v>
      </c>
      <c r="O3885" t="s">
        <v>225</v>
      </c>
      <c r="P3885" t="s">
        <v>2532</v>
      </c>
      <c r="Q3885" s="64">
        <v>34857</v>
      </c>
      <c r="U3885" t="s">
        <v>462</v>
      </c>
      <c r="V3885" t="s">
        <v>462</v>
      </c>
      <c r="W3885" t="s">
        <v>462</v>
      </c>
      <c r="X3885" t="s">
        <v>462</v>
      </c>
      <c r="Y3885" t="s">
        <v>493</v>
      </c>
      <c r="Z3885">
        <v>0</v>
      </c>
      <c r="AA3885">
        <v>24</v>
      </c>
      <c r="AB3885">
        <v>12</v>
      </c>
      <c r="AE3885" t="s">
        <v>986</v>
      </c>
      <c r="AH3885" t="s">
        <v>31</v>
      </c>
      <c r="AJ3885" t="s">
        <v>2716</v>
      </c>
      <c r="AZ3885" t="s">
        <v>31</v>
      </c>
      <c r="BA3885" t="s">
        <v>31</v>
      </c>
    </row>
    <row r="3886" spans="1:53" hidden="1">
      <c r="A3886" t="s">
        <v>685</v>
      </c>
      <c r="B3886" t="s">
        <v>71</v>
      </c>
      <c r="C3886" t="s">
        <v>2695</v>
      </c>
      <c r="D3886" t="s">
        <v>899</v>
      </c>
      <c r="E3886" t="s">
        <v>900</v>
      </c>
      <c r="F3886" t="s">
        <v>2715</v>
      </c>
      <c r="G3886" t="s">
        <v>2532</v>
      </c>
      <c r="H3886" t="s">
        <v>2711</v>
      </c>
      <c r="J3886">
        <v>45.223999999999997</v>
      </c>
      <c r="K3886">
        <v>-122.756</v>
      </c>
      <c r="M3886" t="s">
        <v>2633</v>
      </c>
      <c r="N3886">
        <v>1996</v>
      </c>
      <c r="O3886" t="s">
        <v>225</v>
      </c>
      <c r="P3886" t="s">
        <v>2532</v>
      </c>
      <c r="Q3886" s="64">
        <v>34857</v>
      </c>
      <c r="U3886" t="s">
        <v>462</v>
      </c>
      <c r="V3886" t="s">
        <v>462</v>
      </c>
      <c r="W3886" t="s">
        <v>462</v>
      </c>
      <c r="X3886" t="s">
        <v>462</v>
      </c>
      <c r="Y3886" t="s">
        <v>493</v>
      </c>
      <c r="Z3886">
        <v>0</v>
      </c>
      <c r="AA3886">
        <v>28</v>
      </c>
      <c r="AB3886">
        <v>12</v>
      </c>
      <c r="AE3886" t="s">
        <v>986</v>
      </c>
      <c r="AH3886" t="s">
        <v>31</v>
      </c>
      <c r="AJ3886" t="s">
        <v>2716</v>
      </c>
      <c r="AZ3886" t="s">
        <v>31</v>
      </c>
      <c r="BA3886" t="s">
        <v>31</v>
      </c>
    </row>
    <row r="3887" spans="1:53" hidden="1">
      <c r="A3887" t="s">
        <v>685</v>
      </c>
      <c r="B3887" t="s">
        <v>71</v>
      </c>
      <c r="C3887" t="s">
        <v>2695</v>
      </c>
      <c r="D3887" t="s">
        <v>899</v>
      </c>
      <c r="E3887" t="s">
        <v>900</v>
      </c>
      <c r="F3887" t="s">
        <v>2715</v>
      </c>
      <c r="G3887" t="s">
        <v>2532</v>
      </c>
      <c r="H3887" t="s">
        <v>2711</v>
      </c>
      <c r="J3887">
        <v>45.223999999999997</v>
      </c>
      <c r="K3887">
        <v>-122.756</v>
      </c>
      <c r="M3887" t="s">
        <v>2633</v>
      </c>
      <c r="N3887">
        <v>1996</v>
      </c>
      <c r="O3887" t="s">
        <v>225</v>
      </c>
      <c r="P3887" t="s">
        <v>2532</v>
      </c>
      <c r="Q3887" s="64">
        <v>34857</v>
      </c>
      <c r="U3887" t="s">
        <v>462</v>
      </c>
      <c r="V3887" t="s">
        <v>462</v>
      </c>
      <c r="W3887" t="s">
        <v>462</v>
      </c>
      <c r="X3887" t="s">
        <v>462</v>
      </c>
      <c r="Y3887" t="s">
        <v>493</v>
      </c>
      <c r="Z3887">
        <v>9.1999999999999998E-2</v>
      </c>
      <c r="AA3887">
        <v>30</v>
      </c>
      <c r="AB3887">
        <v>12</v>
      </c>
      <c r="AE3887" t="s">
        <v>986</v>
      </c>
      <c r="AH3887" t="s">
        <v>31</v>
      </c>
      <c r="AJ3887" t="s">
        <v>2716</v>
      </c>
      <c r="AZ3887" t="s">
        <v>31</v>
      </c>
      <c r="BA3887" t="s">
        <v>31</v>
      </c>
    </row>
    <row r="3888" spans="1:53" hidden="1">
      <c r="A3888" t="s">
        <v>685</v>
      </c>
      <c r="B3888" t="s">
        <v>71</v>
      </c>
      <c r="C3888" t="s">
        <v>2695</v>
      </c>
      <c r="D3888" t="s">
        <v>899</v>
      </c>
      <c r="E3888" t="s">
        <v>900</v>
      </c>
      <c r="F3888" t="s">
        <v>2715</v>
      </c>
      <c r="G3888" t="s">
        <v>2532</v>
      </c>
      <c r="H3888" t="s">
        <v>2711</v>
      </c>
      <c r="J3888">
        <v>45.223999999999997</v>
      </c>
      <c r="K3888">
        <v>-122.756</v>
      </c>
      <c r="M3888" t="s">
        <v>2633</v>
      </c>
      <c r="N3888">
        <v>1996</v>
      </c>
      <c r="O3888" t="s">
        <v>225</v>
      </c>
      <c r="P3888" t="s">
        <v>2532</v>
      </c>
      <c r="Q3888" s="64">
        <v>34857</v>
      </c>
      <c r="U3888" t="s">
        <v>462</v>
      </c>
      <c r="V3888" t="s">
        <v>462</v>
      </c>
      <c r="W3888" t="s">
        <v>462</v>
      </c>
      <c r="X3888" t="s">
        <v>462</v>
      </c>
      <c r="Y3888" t="s">
        <v>493</v>
      </c>
      <c r="Z3888">
        <v>0.27600000000000002</v>
      </c>
      <c r="AA3888">
        <v>33</v>
      </c>
      <c r="AB3888">
        <v>12</v>
      </c>
      <c r="AE3888" t="s">
        <v>986</v>
      </c>
      <c r="AH3888" t="s">
        <v>31</v>
      </c>
      <c r="AJ3888" t="s">
        <v>2716</v>
      </c>
      <c r="AZ3888" t="s">
        <v>31</v>
      </c>
      <c r="BA3888" t="s">
        <v>31</v>
      </c>
    </row>
    <row r="3889" spans="1:53" hidden="1">
      <c r="A3889" t="s">
        <v>685</v>
      </c>
      <c r="B3889" t="s">
        <v>71</v>
      </c>
      <c r="C3889" t="s">
        <v>2695</v>
      </c>
      <c r="D3889" t="s">
        <v>899</v>
      </c>
      <c r="E3889" t="s">
        <v>900</v>
      </c>
      <c r="F3889" t="s">
        <v>2715</v>
      </c>
      <c r="G3889" t="s">
        <v>2532</v>
      </c>
      <c r="H3889" t="s">
        <v>2711</v>
      </c>
      <c r="J3889">
        <v>45.223999999999997</v>
      </c>
      <c r="K3889">
        <v>-122.756</v>
      </c>
      <c r="M3889" t="s">
        <v>2633</v>
      </c>
      <c r="N3889">
        <v>1996</v>
      </c>
      <c r="O3889" t="s">
        <v>225</v>
      </c>
      <c r="P3889" t="s">
        <v>2532</v>
      </c>
      <c r="Q3889" s="64">
        <v>34857</v>
      </c>
      <c r="U3889" t="s">
        <v>462</v>
      </c>
      <c r="V3889" t="s">
        <v>462</v>
      </c>
      <c r="W3889" t="s">
        <v>462</v>
      </c>
      <c r="X3889" t="s">
        <v>462</v>
      </c>
      <c r="Y3889" t="s">
        <v>493</v>
      </c>
      <c r="Z3889">
        <v>2.4809999999999999</v>
      </c>
      <c r="AA3889">
        <v>36</v>
      </c>
      <c r="AB3889">
        <v>12</v>
      </c>
      <c r="AE3889" t="s">
        <v>986</v>
      </c>
      <c r="AH3889" t="s">
        <v>31</v>
      </c>
      <c r="AJ3889" t="s">
        <v>2716</v>
      </c>
      <c r="AZ3889" t="s">
        <v>31</v>
      </c>
      <c r="BA3889" t="s">
        <v>31</v>
      </c>
    </row>
    <row r="3890" spans="1:53" hidden="1">
      <c r="A3890" t="s">
        <v>685</v>
      </c>
      <c r="B3890" t="s">
        <v>71</v>
      </c>
      <c r="C3890" t="s">
        <v>2695</v>
      </c>
      <c r="D3890" t="s">
        <v>899</v>
      </c>
      <c r="E3890" t="s">
        <v>900</v>
      </c>
      <c r="F3890" t="s">
        <v>2715</v>
      </c>
      <c r="G3890" t="s">
        <v>2532</v>
      </c>
      <c r="H3890" t="s">
        <v>2711</v>
      </c>
      <c r="J3890">
        <v>45.223999999999997</v>
      </c>
      <c r="K3890">
        <v>-122.756</v>
      </c>
      <c r="M3890" t="s">
        <v>2633</v>
      </c>
      <c r="N3890">
        <v>1996</v>
      </c>
      <c r="O3890" t="s">
        <v>225</v>
      </c>
      <c r="P3890" t="s">
        <v>2532</v>
      </c>
      <c r="Q3890" s="64">
        <v>34857</v>
      </c>
      <c r="U3890" t="s">
        <v>462</v>
      </c>
      <c r="V3890" t="s">
        <v>462</v>
      </c>
      <c r="W3890" t="s">
        <v>462</v>
      </c>
      <c r="X3890" t="s">
        <v>462</v>
      </c>
      <c r="Y3890" t="s">
        <v>493</v>
      </c>
      <c r="Z3890">
        <v>12.311999999999999</v>
      </c>
      <c r="AA3890">
        <v>39</v>
      </c>
      <c r="AB3890">
        <v>12</v>
      </c>
      <c r="AE3890" t="s">
        <v>986</v>
      </c>
      <c r="AH3890" t="s">
        <v>31</v>
      </c>
      <c r="AJ3890" t="s">
        <v>2716</v>
      </c>
      <c r="AZ3890" t="s">
        <v>31</v>
      </c>
      <c r="BA3890" t="s">
        <v>31</v>
      </c>
    </row>
    <row r="3891" spans="1:53" hidden="1">
      <c r="A3891" t="s">
        <v>685</v>
      </c>
      <c r="B3891" t="s">
        <v>71</v>
      </c>
      <c r="C3891" t="s">
        <v>2695</v>
      </c>
      <c r="D3891" t="s">
        <v>899</v>
      </c>
      <c r="E3891" t="s">
        <v>900</v>
      </c>
      <c r="F3891" t="s">
        <v>2715</v>
      </c>
      <c r="G3891" t="s">
        <v>2532</v>
      </c>
      <c r="H3891" t="s">
        <v>2711</v>
      </c>
      <c r="J3891">
        <v>45.223999999999997</v>
      </c>
      <c r="K3891">
        <v>-122.756</v>
      </c>
      <c r="M3891" t="s">
        <v>2633</v>
      </c>
      <c r="N3891">
        <v>1996</v>
      </c>
      <c r="O3891" t="s">
        <v>225</v>
      </c>
      <c r="P3891" t="s">
        <v>2532</v>
      </c>
      <c r="Q3891" s="64">
        <v>34857</v>
      </c>
      <c r="U3891" t="s">
        <v>462</v>
      </c>
      <c r="V3891" t="s">
        <v>462</v>
      </c>
      <c r="W3891" t="s">
        <v>462</v>
      </c>
      <c r="X3891" t="s">
        <v>462</v>
      </c>
      <c r="Y3891" t="s">
        <v>493</v>
      </c>
      <c r="Z3891">
        <v>20.673999999999999</v>
      </c>
      <c r="AA3891">
        <v>42</v>
      </c>
      <c r="AB3891">
        <v>12</v>
      </c>
      <c r="AE3891" t="s">
        <v>986</v>
      </c>
      <c r="AH3891" t="s">
        <v>31</v>
      </c>
      <c r="AJ3891" t="s">
        <v>2716</v>
      </c>
      <c r="AZ3891" t="s">
        <v>31</v>
      </c>
      <c r="BA3891" t="s">
        <v>31</v>
      </c>
    </row>
    <row r="3892" spans="1:53" hidden="1">
      <c r="A3892" t="s">
        <v>685</v>
      </c>
      <c r="B3892" t="s">
        <v>71</v>
      </c>
      <c r="C3892" t="s">
        <v>2695</v>
      </c>
      <c r="D3892" t="s">
        <v>899</v>
      </c>
      <c r="E3892" t="s">
        <v>900</v>
      </c>
      <c r="F3892" t="s">
        <v>2715</v>
      </c>
      <c r="G3892" t="s">
        <v>2532</v>
      </c>
      <c r="H3892" t="s">
        <v>2711</v>
      </c>
      <c r="J3892">
        <v>45.223999999999997</v>
      </c>
      <c r="K3892">
        <v>-122.756</v>
      </c>
      <c r="M3892" t="s">
        <v>2633</v>
      </c>
      <c r="N3892">
        <v>1996</v>
      </c>
      <c r="O3892" t="s">
        <v>225</v>
      </c>
      <c r="P3892" t="s">
        <v>2532</v>
      </c>
      <c r="Q3892" s="64">
        <v>34857</v>
      </c>
      <c r="U3892" t="s">
        <v>462</v>
      </c>
      <c r="V3892" t="s">
        <v>462</v>
      </c>
      <c r="W3892" t="s">
        <v>462</v>
      </c>
      <c r="X3892" t="s">
        <v>462</v>
      </c>
      <c r="Y3892" t="s">
        <v>493</v>
      </c>
      <c r="Z3892">
        <v>28.76</v>
      </c>
      <c r="AA3892">
        <v>45</v>
      </c>
      <c r="AB3892">
        <v>12</v>
      </c>
      <c r="AE3892" t="s">
        <v>986</v>
      </c>
      <c r="AH3892" t="s">
        <v>31</v>
      </c>
      <c r="AJ3892" t="s">
        <v>2716</v>
      </c>
      <c r="AZ3892" t="s">
        <v>31</v>
      </c>
      <c r="BA3892" t="s">
        <v>31</v>
      </c>
    </row>
    <row r="3893" spans="1:53" hidden="1">
      <c r="A3893" t="s">
        <v>685</v>
      </c>
      <c r="B3893" t="s">
        <v>71</v>
      </c>
      <c r="C3893" t="s">
        <v>2695</v>
      </c>
      <c r="D3893" t="s">
        <v>899</v>
      </c>
      <c r="E3893" t="s">
        <v>900</v>
      </c>
      <c r="F3893" t="s">
        <v>2715</v>
      </c>
      <c r="G3893" t="s">
        <v>2532</v>
      </c>
      <c r="H3893" t="s">
        <v>2711</v>
      </c>
      <c r="J3893">
        <v>45.223999999999997</v>
      </c>
      <c r="K3893">
        <v>-122.756</v>
      </c>
      <c r="M3893" t="s">
        <v>2633</v>
      </c>
      <c r="N3893">
        <v>1996</v>
      </c>
      <c r="O3893" t="s">
        <v>225</v>
      </c>
      <c r="P3893" t="s">
        <v>2532</v>
      </c>
      <c r="Q3893" s="64">
        <v>34857</v>
      </c>
      <c r="U3893" t="s">
        <v>462</v>
      </c>
      <c r="V3893" t="s">
        <v>462</v>
      </c>
      <c r="W3893" t="s">
        <v>462</v>
      </c>
      <c r="X3893" t="s">
        <v>462</v>
      </c>
      <c r="Y3893" t="s">
        <v>493</v>
      </c>
      <c r="Z3893">
        <v>41.164000000000001</v>
      </c>
      <c r="AA3893">
        <v>49</v>
      </c>
      <c r="AB3893">
        <v>12</v>
      </c>
      <c r="AE3893" t="s">
        <v>986</v>
      </c>
      <c r="AH3893" t="s">
        <v>31</v>
      </c>
      <c r="AJ3893" t="s">
        <v>2716</v>
      </c>
      <c r="AZ3893" t="s">
        <v>31</v>
      </c>
      <c r="BA3893" t="s">
        <v>31</v>
      </c>
    </row>
    <row r="3894" spans="1:53" hidden="1">
      <c r="A3894" t="s">
        <v>685</v>
      </c>
      <c r="B3894" t="s">
        <v>71</v>
      </c>
      <c r="C3894" t="s">
        <v>2695</v>
      </c>
      <c r="D3894" t="s">
        <v>899</v>
      </c>
      <c r="E3894" t="s">
        <v>900</v>
      </c>
      <c r="F3894" t="s">
        <v>2715</v>
      </c>
      <c r="G3894" t="s">
        <v>2532</v>
      </c>
      <c r="H3894" t="s">
        <v>2711</v>
      </c>
      <c r="J3894">
        <v>45.223999999999997</v>
      </c>
      <c r="K3894">
        <v>-122.756</v>
      </c>
      <c r="M3894" t="s">
        <v>2633</v>
      </c>
      <c r="N3894">
        <v>1996</v>
      </c>
      <c r="O3894" t="s">
        <v>225</v>
      </c>
      <c r="P3894" t="s">
        <v>2532</v>
      </c>
      <c r="Q3894" s="64">
        <v>34857</v>
      </c>
      <c r="U3894" t="s">
        <v>462</v>
      </c>
      <c r="V3894" t="s">
        <v>462</v>
      </c>
      <c r="W3894" t="s">
        <v>462</v>
      </c>
      <c r="X3894" t="s">
        <v>462</v>
      </c>
      <c r="Y3894" t="s">
        <v>493</v>
      </c>
      <c r="Z3894">
        <v>52.006</v>
      </c>
      <c r="AA3894">
        <v>51</v>
      </c>
      <c r="AB3894">
        <v>12</v>
      </c>
      <c r="AE3894" t="s">
        <v>986</v>
      </c>
      <c r="AH3894" t="s">
        <v>31</v>
      </c>
      <c r="AJ3894" t="s">
        <v>2716</v>
      </c>
      <c r="AZ3894" t="s">
        <v>31</v>
      </c>
      <c r="BA3894" t="s">
        <v>31</v>
      </c>
    </row>
    <row r="3895" spans="1:53" hidden="1">
      <c r="A3895" t="s">
        <v>685</v>
      </c>
      <c r="B3895" t="s">
        <v>71</v>
      </c>
      <c r="C3895" t="s">
        <v>2695</v>
      </c>
      <c r="D3895" t="s">
        <v>899</v>
      </c>
      <c r="E3895" t="s">
        <v>900</v>
      </c>
      <c r="F3895" t="s">
        <v>2715</v>
      </c>
      <c r="G3895" t="s">
        <v>2532</v>
      </c>
      <c r="H3895" t="s">
        <v>2711</v>
      </c>
      <c r="J3895">
        <v>45.223999999999997</v>
      </c>
      <c r="K3895">
        <v>-122.756</v>
      </c>
      <c r="M3895" t="s">
        <v>2633</v>
      </c>
      <c r="N3895">
        <v>1996</v>
      </c>
      <c r="O3895" t="s">
        <v>225</v>
      </c>
      <c r="P3895" t="s">
        <v>2532</v>
      </c>
      <c r="Q3895" s="64">
        <v>34857</v>
      </c>
      <c r="U3895" t="s">
        <v>462</v>
      </c>
      <c r="V3895" t="s">
        <v>462</v>
      </c>
      <c r="W3895" t="s">
        <v>462</v>
      </c>
      <c r="X3895" t="s">
        <v>462</v>
      </c>
      <c r="Y3895" t="s">
        <v>493</v>
      </c>
      <c r="Z3895">
        <v>58.896999999999998</v>
      </c>
      <c r="AA3895">
        <v>54</v>
      </c>
      <c r="AB3895">
        <v>12</v>
      </c>
      <c r="AE3895" t="s">
        <v>986</v>
      </c>
      <c r="AH3895" t="s">
        <v>31</v>
      </c>
      <c r="AJ3895" t="s">
        <v>2716</v>
      </c>
      <c r="AZ3895" t="s">
        <v>31</v>
      </c>
      <c r="BA3895" t="s">
        <v>31</v>
      </c>
    </row>
    <row r="3896" spans="1:53" hidden="1">
      <c r="A3896" t="s">
        <v>685</v>
      </c>
      <c r="B3896" t="s">
        <v>71</v>
      </c>
      <c r="C3896" t="s">
        <v>2695</v>
      </c>
      <c r="D3896" t="s">
        <v>899</v>
      </c>
      <c r="E3896" t="s">
        <v>900</v>
      </c>
      <c r="F3896" t="s">
        <v>2715</v>
      </c>
      <c r="G3896" t="s">
        <v>2532</v>
      </c>
      <c r="H3896" t="s">
        <v>2711</v>
      </c>
      <c r="J3896">
        <v>45.223999999999997</v>
      </c>
      <c r="K3896">
        <v>-122.756</v>
      </c>
      <c r="M3896" t="s">
        <v>2633</v>
      </c>
      <c r="N3896">
        <v>1996</v>
      </c>
      <c r="O3896" t="s">
        <v>225</v>
      </c>
      <c r="P3896" t="s">
        <v>2532</v>
      </c>
      <c r="Q3896" s="64">
        <v>34857</v>
      </c>
      <c r="U3896" t="s">
        <v>462</v>
      </c>
      <c r="V3896" t="s">
        <v>462</v>
      </c>
      <c r="W3896" t="s">
        <v>462</v>
      </c>
      <c r="X3896" t="s">
        <v>462</v>
      </c>
      <c r="Y3896" t="s">
        <v>493</v>
      </c>
      <c r="Z3896">
        <v>66.34</v>
      </c>
      <c r="AA3896">
        <v>57</v>
      </c>
      <c r="AB3896">
        <v>12</v>
      </c>
      <c r="AE3896" t="s">
        <v>986</v>
      </c>
      <c r="AH3896" t="s">
        <v>31</v>
      </c>
      <c r="AJ3896" t="s">
        <v>2716</v>
      </c>
      <c r="AZ3896" t="s">
        <v>31</v>
      </c>
      <c r="BA3896" t="s">
        <v>31</v>
      </c>
    </row>
    <row r="3897" spans="1:53" hidden="1">
      <c r="A3897" t="s">
        <v>685</v>
      </c>
      <c r="B3897" t="s">
        <v>71</v>
      </c>
      <c r="C3897" t="s">
        <v>2695</v>
      </c>
      <c r="D3897" t="s">
        <v>899</v>
      </c>
      <c r="E3897" t="s">
        <v>900</v>
      </c>
      <c r="F3897" t="s">
        <v>2715</v>
      </c>
      <c r="G3897" t="s">
        <v>2532</v>
      </c>
      <c r="H3897" t="s">
        <v>2711</v>
      </c>
      <c r="J3897">
        <v>45.223999999999997</v>
      </c>
      <c r="K3897">
        <v>-122.756</v>
      </c>
      <c r="M3897" t="s">
        <v>2633</v>
      </c>
      <c r="N3897">
        <v>1996</v>
      </c>
      <c r="O3897" t="s">
        <v>225</v>
      </c>
      <c r="P3897" t="s">
        <v>2532</v>
      </c>
      <c r="Q3897" s="64">
        <v>34857</v>
      </c>
      <c r="U3897" t="s">
        <v>462</v>
      </c>
      <c r="V3897" t="s">
        <v>462</v>
      </c>
      <c r="W3897" t="s">
        <v>462</v>
      </c>
      <c r="X3897" t="s">
        <v>462</v>
      </c>
      <c r="Y3897" t="s">
        <v>493</v>
      </c>
      <c r="Z3897">
        <v>69.555999999999997</v>
      </c>
      <c r="AA3897">
        <v>63</v>
      </c>
      <c r="AB3897">
        <v>12</v>
      </c>
      <c r="AE3897" t="s">
        <v>986</v>
      </c>
      <c r="AH3897" t="s">
        <v>31</v>
      </c>
      <c r="AJ3897" t="s">
        <v>2716</v>
      </c>
      <c r="AZ3897" t="s">
        <v>31</v>
      </c>
      <c r="BA3897" t="s">
        <v>31</v>
      </c>
    </row>
    <row r="3898" spans="1:53" hidden="1">
      <c r="A3898" t="s">
        <v>685</v>
      </c>
      <c r="B3898" t="s">
        <v>71</v>
      </c>
      <c r="C3898" t="s">
        <v>2695</v>
      </c>
      <c r="D3898" t="s">
        <v>899</v>
      </c>
      <c r="E3898" t="s">
        <v>900</v>
      </c>
      <c r="F3898" t="s">
        <v>2715</v>
      </c>
      <c r="G3898" t="s">
        <v>2532</v>
      </c>
      <c r="H3898" t="s">
        <v>2711</v>
      </c>
      <c r="J3898">
        <v>45.223999999999997</v>
      </c>
      <c r="K3898">
        <v>-122.756</v>
      </c>
      <c r="M3898" t="s">
        <v>2633</v>
      </c>
      <c r="N3898">
        <v>1996</v>
      </c>
      <c r="O3898" t="s">
        <v>225</v>
      </c>
      <c r="P3898" t="s">
        <v>2532</v>
      </c>
      <c r="Q3898" s="64">
        <v>34857</v>
      </c>
      <c r="U3898" t="s">
        <v>462</v>
      </c>
      <c r="V3898" t="s">
        <v>462</v>
      </c>
      <c r="W3898" t="s">
        <v>462</v>
      </c>
      <c r="X3898" t="s">
        <v>462</v>
      </c>
      <c r="Y3898" t="s">
        <v>493</v>
      </c>
      <c r="Z3898">
        <v>69.647999999999996</v>
      </c>
      <c r="AA3898">
        <v>70</v>
      </c>
      <c r="AB3898">
        <v>12</v>
      </c>
      <c r="AE3898" t="s">
        <v>986</v>
      </c>
      <c r="AH3898" t="s">
        <v>31</v>
      </c>
      <c r="AJ3898" t="s">
        <v>2716</v>
      </c>
      <c r="AZ3898" t="s">
        <v>31</v>
      </c>
      <c r="BA3898" t="s">
        <v>31</v>
      </c>
    </row>
    <row r="3899" spans="1:53" hidden="1">
      <c r="A3899" t="s">
        <v>685</v>
      </c>
      <c r="B3899" t="s">
        <v>71</v>
      </c>
      <c r="C3899" t="s">
        <v>2695</v>
      </c>
      <c r="D3899" t="s">
        <v>899</v>
      </c>
      <c r="E3899" t="s">
        <v>900</v>
      </c>
      <c r="F3899" t="s">
        <v>2715</v>
      </c>
      <c r="G3899" t="s">
        <v>2532</v>
      </c>
      <c r="H3899" t="s">
        <v>2711</v>
      </c>
      <c r="J3899">
        <v>45.223999999999997</v>
      </c>
      <c r="K3899">
        <v>-122.756</v>
      </c>
      <c r="M3899" t="s">
        <v>2633</v>
      </c>
      <c r="N3899">
        <v>1996</v>
      </c>
      <c r="O3899" t="s">
        <v>225</v>
      </c>
      <c r="P3899" t="s">
        <v>2532</v>
      </c>
      <c r="Q3899" s="64">
        <v>34857</v>
      </c>
      <c r="U3899" t="s">
        <v>2714</v>
      </c>
      <c r="V3899" t="s">
        <v>2714</v>
      </c>
      <c r="W3899" t="s">
        <v>462</v>
      </c>
      <c r="X3899" t="s">
        <v>462</v>
      </c>
      <c r="Y3899" t="s">
        <v>493</v>
      </c>
      <c r="Z3899">
        <v>0</v>
      </c>
      <c r="AA3899">
        <v>0</v>
      </c>
      <c r="AB3899">
        <v>12</v>
      </c>
      <c r="AE3899" t="s">
        <v>986</v>
      </c>
      <c r="AH3899" t="s">
        <v>31</v>
      </c>
      <c r="AJ3899" t="s">
        <v>2712</v>
      </c>
      <c r="AZ3899" t="s">
        <v>31</v>
      </c>
      <c r="BA3899" t="s">
        <v>31</v>
      </c>
    </row>
    <row r="3900" spans="1:53" hidden="1">
      <c r="A3900" t="s">
        <v>685</v>
      </c>
      <c r="B3900" t="s">
        <v>71</v>
      </c>
      <c r="C3900" t="s">
        <v>2695</v>
      </c>
      <c r="D3900" t="s">
        <v>899</v>
      </c>
      <c r="E3900" t="s">
        <v>900</v>
      </c>
      <c r="F3900" t="s">
        <v>2715</v>
      </c>
      <c r="G3900" t="s">
        <v>2532</v>
      </c>
      <c r="H3900" t="s">
        <v>2711</v>
      </c>
      <c r="J3900">
        <v>45.223999999999997</v>
      </c>
      <c r="K3900">
        <v>-122.756</v>
      </c>
      <c r="M3900" t="s">
        <v>2633</v>
      </c>
      <c r="N3900">
        <v>1996</v>
      </c>
      <c r="O3900" t="s">
        <v>225</v>
      </c>
      <c r="P3900" t="s">
        <v>2532</v>
      </c>
      <c r="Q3900" s="64">
        <v>34857</v>
      </c>
      <c r="U3900" t="s">
        <v>2714</v>
      </c>
      <c r="V3900" t="s">
        <v>2714</v>
      </c>
      <c r="W3900" t="s">
        <v>462</v>
      </c>
      <c r="X3900" t="s">
        <v>462</v>
      </c>
      <c r="Y3900" t="s">
        <v>493</v>
      </c>
      <c r="Z3900">
        <v>0</v>
      </c>
      <c r="AA3900">
        <v>9</v>
      </c>
      <c r="AB3900">
        <v>12</v>
      </c>
      <c r="AE3900" t="s">
        <v>986</v>
      </c>
      <c r="AH3900" t="s">
        <v>31</v>
      </c>
      <c r="AJ3900" t="s">
        <v>2712</v>
      </c>
      <c r="AZ3900" t="s">
        <v>31</v>
      </c>
      <c r="BA3900" t="s">
        <v>31</v>
      </c>
    </row>
    <row r="3901" spans="1:53" hidden="1">
      <c r="A3901" t="s">
        <v>685</v>
      </c>
      <c r="B3901" t="s">
        <v>71</v>
      </c>
      <c r="C3901" t="s">
        <v>2695</v>
      </c>
      <c r="D3901" t="s">
        <v>899</v>
      </c>
      <c r="E3901" t="s">
        <v>900</v>
      </c>
      <c r="F3901" t="s">
        <v>2715</v>
      </c>
      <c r="G3901" t="s">
        <v>2532</v>
      </c>
      <c r="H3901" t="s">
        <v>2711</v>
      </c>
      <c r="J3901">
        <v>45.223999999999997</v>
      </c>
      <c r="K3901">
        <v>-122.756</v>
      </c>
      <c r="M3901" t="s">
        <v>2633</v>
      </c>
      <c r="N3901">
        <v>1996</v>
      </c>
      <c r="O3901" t="s">
        <v>225</v>
      </c>
      <c r="P3901" t="s">
        <v>2532</v>
      </c>
      <c r="Q3901" s="64">
        <v>34857</v>
      </c>
      <c r="U3901" t="s">
        <v>2714</v>
      </c>
      <c r="V3901" t="s">
        <v>2714</v>
      </c>
      <c r="W3901" t="s">
        <v>462</v>
      </c>
      <c r="X3901" t="s">
        <v>462</v>
      </c>
      <c r="Y3901" t="s">
        <v>493</v>
      </c>
      <c r="Z3901">
        <v>0</v>
      </c>
      <c r="AA3901">
        <v>13</v>
      </c>
      <c r="AB3901">
        <v>12</v>
      </c>
      <c r="AE3901" t="s">
        <v>986</v>
      </c>
      <c r="AH3901" t="s">
        <v>31</v>
      </c>
      <c r="AJ3901" t="s">
        <v>2712</v>
      </c>
      <c r="AZ3901" t="s">
        <v>31</v>
      </c>
      <c r="BA3901" t="s">
        <v>31</v>
      </c>
    </row>
    <row r="3902" spans="1:53" hidden="1">
      <c r="A3902" t="s">
        <v>685</v>
      </c>
      <c r="B3902" t="s">
        <v>71</v>
      </c>
      <c r="C3902" t="s">
        <v>2695</v>
      </c>
      <c r="D3902" t="s">
        <v>899</v>
      </c>
      <c r="E3902" t="s">
        <v>900</v>
      </c>
      <c r="F3902" t="s">
        <v>2715</v>
      </c>
      <c r="G3902" t="s">
        <v>2532</v>
      </c>
      <c r="H3902" t="s">
        <v>2711</v>
      </c>
      <c r="J3902">
        <v>45.223999999999997</v>
      </c>
      <c r="K3902">
        <v>-122.756</v>
      </c>
      <c r="M3902" t="s">
        <v>2633</v>
      </c>
      <c r="N3902">
        <v>1996</v>
      </c>
      <c r="O3902" t="s">
        <v>225</v>
      </c>
      <c r="P3902" t="s">
        <v>2532</v>
      </c>
      <c r="Q3902" s="64">
        <v>34857</v>
      </c>
      <c r="U3902" t="s">
        <v>2714</v>
      </c>
      <c r="V3902" t="s">
        <v>2714</v>
      </c>
      <c r="W3902" t="s">
        <v>462</v>
      </c>
      <c r="X3902" t="s">
        <v>462</v>
      </c>
      <c r="Y3902" t="s">
        <v>493</v>
      </c>
      <c r="Z3902">
        <v>0.64300000000000002</v>
      </c>
      <c r="AA3902">
        <v>16</v>
      </c>
      <c r="AB3902">
        <v>12</v>
      </c>
      <c r="AE3902" t="s">
        <v>986</v>
      </c>
      <c r="AH3902" t="s">
        <v>31</v>
      </c>
      <c r="AJ3902" t="s">
        <v>2712</v>
      </c>
      <c r="AZ3902" t="s">
        <v>31</v>
      </c>
      <c r="BA3902" t="s">
        <v>31</v>
      </c>
    </row>
    <row r="3903" spans="1:53" hidden="1">
      <c r="A3903" t="s">
        <v>685</v>
      </c>
      <c r="B3903" t="s">
        <v>71</v>
      </c>
      <c r="C3903" t="s">
        <v>2695</v>
      </c>
      <c r="D3903" t="s">
        <v>899</v>
      </c>
      <c r="E3903" t="s">
        <v>900</v>
      </c>
      <c r="F3903" t="s">
        <v>2715</v>
      </c>
      <c r="G3903" t="s">
        <v>2532</v>
      </c>
      <c r="H3903" t="s">
        <v>2711</v>
      </c>
      <c r="J3903">
        <v>45.223999999999997</v>
      </c>
      <c r="K3903">
        <v>-122.756</v>
      </c>
      <c r="M3903" t="s">
        <v>2633</v>
      </c>
      <c r="N3903">
        <v>1996</v>
      </c>
      <c r="O3903" t="s">
        <v>225</v>
      </c>
      <c r="P3903" t="s">
        <v>2532</v>
      </c>
      <c r="Q3903" s="64">
        <v>34857</v>
      </c>
      <c r="U3903" t="s">
        <v>2714</v>
      </c>
      <c r="V3903" t="s">
        <v>2714</v>
      </c>
      <c r="W3903" t="s">
        <v>462</v>
      </c>
      <c r="X3903" t="s">
        <v>462</v>
      </c>
      <c r="Y3903" t="s">
        <v>493</v>
      </c>
      <c r="Z3903">
        <v>2.2970000000000002</v>
      </c>
      <c r="AA3903">
        <v>19</v>
      </c>
      <c r="AB3903">
        <v>12</v>
      </c>
      <c r="AE3903" t="s">
        <v>986</v>
      </c>
      <c r="AH3903" t="s">
        <v>31</v>
      </c>
      <c r="AJ3903" t="s">
        <v>2712</v>
      </c>
      <c r="AZ3903" t="s">
        <v>31</v>
      </c>
      <c r="BA3903" t="s">
        <v>31</v>
      </c>
    </row>
    <row r="3904" spans="1:53" hidden="1">
      <c r="A3904" t="s">
        <v>685</v>
      </c>
      <c r="B3904" t="s">
        <v>71</v>
      </c>
      <c r="C3904" t="s">
        <v>2695</v>
      </c>
      <c r="D3904" t="s">
        <v>899</v>
      </c>
      <c r="E3904" t="s">
        <v>900</v>
      </c>
      <c r="F3904" t="s">
        <v>2715</v>
      </c>
      <c r="G3904" t="s">
        <v>2532</v>
      </c>
      <c r="H3904" t="s">
        <v>2711</v>
      </c>
      <c r="J3904">
        <v>45.223999999999997</v>
      </c>
      <c r="K3904">
        <v>-122.756</v>
      </c>
      <c r="M3904" t="s">
        <v>2633</v>
      </c>
      <c r="N3904">
        <v>1996</v>
      </c>
      <c r="O3904" t="s">
        <v>225</v>
      </c>
      <c r="P3904" t="s">
        <v>2532</v>
      </c>
      <c r="Q3904" s="64">
        <v>34857</v>
      </c>
      <c r="U3904" t="s">
        <v>2714</v>
      </c>
      <c r="V3904" t="s">
        <v>2714</v>
      </c>
      <c r="W3904" t="s">
        <v>462</v>
      </c>
      <c r="X3904" t="s">
        <v>462</v>
      </c>
      <c r="Y3904" t="s">
        <v>493</v>
      </c>
      <c r="Z3904">
        <v>13.231</v>
      </c>
      <c r="AA3904">
        <v>22</v>
      </c>
      <c r="AB3904">
        <v>12</v>
      </c>
      <c r="AE3904" t="s">
        <v>986</v>
      </c>
      <c r="AH3904" t="s">
        <v>31</v>
      </c>
      <c r="AJ3904" t="s">
        <v>2712</v>
      </c>
      <c r="AZ3904" t="s">
        <v>31</v>
      </c>
      <c r="BA3904" t="s">
        <v>31</v>
      </c>
    </row>
    <row r="3905" spans="1:53" hidden="1">
      <c r="A3905" t="s">
        <v>685</v>
      </c>
      <c r="B3905" t="s">
        <v>71</v>
      </c>
      <c r="C3905" t="s">
        <v>2695</v>
      </c>
      <c r="D3905" t="s">
        <v>899</v>
      </c>
      <c r="E3905" t="s">
        <v>900</v>
      </c>
      <c r="F3905" t="s">
        <v>2715</v>
      </c>
      <c r="G3905" t="s">
        <v>2532</v>
      </c>
      <c r="H3905" t="s">
        <v>2711</v>
      </c>
      <c r="J3905">
        <v>45.223999999999997</v>
      </c>
      <c r="K3905">
        <v>-122.756</v>
      </c>
      <c r="M3905" t="s">
        <v>2633</v>
      </c>
      <c r="N3905">
        <v>1996</v>
      </c>
      <c r="O3905" t="s">
        <v>225</v>
      </c>
      <c r="P3905" t="s">
        <v>2532</v>
      </c>
      <c r="Q3905" s="64">
        <v>34857</v>
      </c>
      <c r="U3905" t="s">
        <v>2714</v>
      </c>
      <c r="V3905" t="s">
        <v>2714</v>
      </c>
      <c r="W3905" t="s">
        <v>462</v>
      </c>
      <c r="X3905" t="s">
        <v>462</v>
      </c>
      <c r="Y3905" t="s">
        <v>493</v>
      </c>
      <c r="Z3905">
        <v>20.306000000000001</v>
      </c>
      <c r="AA3905">
        <v>24</v>
      </c>
      <c r="AB3905">
        <v>12</v>
      </c>
      <c r="AE3905" t="s">
        <v>986</v>
      </c>
      <c r="AH3905" t="s">
        <v>31</v>
      </c>
      <c r="AJ3905" t="s">
        <v>2712</v>
      </c>
      <c r="AZ3905" t="s">
        <v>31</v>
      </c>
      <c r="BA3905" t="s">
        <v>31</v>
      </c>
    </row>
    <row r="3906" spans="1:53" hidden="1">
      <c r="A3906" t="s">
        <v>685</v>
      </c>
      <c r="B3906" t="s">
        <v>71</v>
      </c>
      <c r="C3906" t="s">
        <v>2695</v>
      </c>
      <c r="D3906" t="s">
        <v>899</v>
      </c>
      <c r="E3906" t="s">
        <v>900</v>
      </c>
      <c r="F3906" t="s">
        <v>2715</v>
      </c>
      <c r="G3906" t="s">
        <v>2532</v>
      </c>
      <c r="H3906" t="s">
        <v>2711</v>
      </c>
      <c r="J3906">
        <v>45.223999999999997</v>
      </c>
      <c r="K3906">
        <v>-122.756</v>
      </c>
      <c r="M3906" t="s">
        <v>2633</v>
      </c>
      <c r="N3906">
        <v>1996</v>
      </c>
      <c r="O3906" t="s">
        <v>225</v>
      </c>
      <c r="P3906" t="s">
        <v>2532</v>
      </c>
      <c r="Q3906" s="64">
        <v>34857</v>
      </c>
      <c r="U3906" t="s">
        <v>2714</v>
      </c>
      <c r="V3906" t="s">
        <v>2714</v>
      </c>
      <c r="W3906" t="s">
        <v>462</v>
      </c>
      <c r="X3906" t="s">
        <v>462</v>
      </c>
      <c r="Y3906" t="s">
        <v>493</v>
      </c>
      <c r="Z3906">
        <v>29.861999999999998</v>
      </c>
      <c r="AA3906">
        <v>28</v>
      </c>
      <c r="AB3906">
        <v>12</v>
      </c>
      <c r="AE3906" t="s">
        <v>986</v>
      </c>
      <c r="AH3906" t="s">
        <v>31</v>
      </c>
      <c r="AJ3906" t="s">
        <v>2712</v>
      </c>
      <c r="AZ3906" t="s">
        <v>31</v>
      </c>
      <c r="BA3906" t="s">
        <v>31</v>
      </c>
    </row>
    <row r="3907" spans="1:53" hidden="1">
      <c r="A3907" t="s">
        <v>685</v>
      </c>
      <c r="B3907" t="s">
        <v>71</v>
      </c>
      <c r="C3907" t="s">
        <v>2695</v>
      </c>
      <c r="D3907" t="s">
        <v>899</v>
      </c>
      <c r="E3907" t="s">
        <v>900</v>
      </c>
      <c r="F3907" t="s">
        <v>2715</v>
      </c>
      <c r="G3907" t="s">
        <v>2532</v>
      </c>
      <c r="H3907" t="s">
        <v>2711</v>
      </c>
      <c r="J3907">
        <v>45.223999999999997</v>
      </c>
      <c r="K3907">
        <v>-122.756</v>
      </c>
      <c r="M3907" t="s">
        <v>2633</v>
      </c>
      <c r="N3907">
        <v>1996</v>
      </c>
      <c r="O3907" t="s">
        <v>225</v>
      </c>
      <c r="P3907" t="s">
        <v>2532</v>
      </c>
      <c r="Q3907" s="64">
        <v>34857</v>
      </c>
      <c r="U3907" t="s">
        <v>2714</v>
      </c>
      <c r="V3907" t="s">
        <v>2714</v>
      </c>
      <c r="W3907" t="s">
        <v>462</v>
      </c>
      <c r="X3907" t="s">
        <v>462</v>
      </c>
      <c r="Y3907" t="s">
        <v>493</v>
      </c>
      <c r="Z3907">
        <v>36.936999999999998</v>
      </c>
      <c r="AA3907">
        <v>30</v>
      </c>
      <c r="AB3907">
        <v>12</v>
      </c>
      <c r="AE3907" t="s">
        <v>986</v>
      </c>
      <c r="AH3907" t="s">
        <v>31</v>
      </c>
      <c r="AJ3907" t="s">
        <v>2712</v>
      </c>
      <c r="AZ3907" t="s">
        <v>31</v>
      </c>
      <c r="BA3907" t="s">
        <v>31</v>
      </c>
    </row>
    <row r="3908" spans="1:53" hidden="1">
      <c r="A3908" t="s">
        <v>685</v>
      </c>
      <c r="B3908" t="s">
        <v>71</v>
      </c>
      <c r="C3908" t="s">
        <v>2695</v>
      </c>
      <c r="D3908" t="s">
        <v>899</v>
      </c>
      <c r="E3908" t="s">
        <v>900</v>
      </c>
      <c r="F3908" t="s">
        <v>2715</v>
      </c>
      <c r="G3908" t="s">
        <v>2532</v>
      </c>
      <c r="H3908" t="s">
        <v>2711</v>
      </c>
      <c r="J3908">
        <v>45.223999999999997</v>
      </c>
      <c r="K3908">
        <v>-122.756</v>
      </c>
      <c r="M3908" t="s">
        <v>2633</v>
      </c>
      <c r="N3908">
        <v>1996</v>
      </c>
      <c r="O3908" t="s">
        <v>225</v>
      </c>
      <c r="P3908" t="s">
        <v>2532</v>
      </c>
      <c r="Q3908" s="64">
        <v>34857</v>
      </c>
      <c r="U3908" t="s">
        <v>2714</v>
      </c>
      <c r="V3908" t="s">
        <v>2714</v>
      </c>
      <c r="W3908" t="s">
        <v>462</v>
      </c>
      <c r="X3908" t="s">
        <v>462</v>
      </c>
      <c r="Y3908" t="s">
        <v>493</v>
      </c>
      <c r="Z3908">
        <v>40.704000000000001</v>
      </c>
      <c r="AA3908">
        <v>33</v>
      </c>
      <c r="AB3908">
        <v>12</v>
      </c>
      <c r="AE3908" t="s">
        <v>986</v>
      </c>
      <c r="AH3908" t="s">
        <v>31</v>
      </c>
      <c r="AJ3908" t="s">
        <v>2712</v>
      </c>
      <c r="AZ3908" t="s">
        <v>31</v>
      </c>
      <c r="BA3908" t="s">
        <v>31</v>
      </c>
    </row>
    <row r="3909" spans="1:53" hidden="1">
      <c r="A3909" t="s">
        <v>685</v>
      </c>
      <c r="B3909" t="s">
        <v>71</v>
      </c>
      <c r="C3909" t="s">
        <v>2695</v>
      </c>
      <c r="D3909" t="s">
        <v>899</v>
      </c>
      <c r="E3909" t="s">
        <v>900</v>
      </c>
      <c r="F3909" t="s">
        <v>2715</v>
      </c>
      <c r="G3909" t="s">
        <v>2532</v>
      </c>
      <c r="H3909" t="s">
        <v>2711</v>
      </c>
      <c r="J3909">
        <v>45.223999999999997</v>
      </c>
      <c r="K3909">
        <v>-122.756</v>
      </c>
      <c r="M3909" t="s">
        <v>2633</v>
      </c>
      <c r="N3909">
        <v>1996</v>
      </c>
      <c r="O3909" t="s">
        <v>225</v>
      </c>
      <c r="P3909" t="s">
        <v>2532</v>
      </c>
      <c r="Q3909" s="64">
        <v>34857</v>
      </c>
      <c r="U3909" t="s">
        <v>2714</v>
      </c>
      <c r="V3909" t="s">
        <v>2714</v>
      </c>
      <c r="W3909" t="s">
        <v>462</v>
      </c>
      <c r="X3909" t="s">
        <v>462</v>
      </c>
      <c r="Y3909" t="s">
        <v>493</v>
      </c>
      <c r="Z3909">
        <v>44.195999999999998</v>
      </c>
      <c r="AA3909">
        <v>36</v>
      </c>
      <c r="AB3909">
        <v>12</v>
      </c>
      <c r="AE3909" t="s">
        <v>986</v>
      </c>
      <c r="AH3909" t="s">
        <v>31</v>
      </c>
      <c r="AJ3909" t="s">
        <v>2712</v>
      </c>
      <c r="AZ3909" t="s">
        <v>31</v>
      </c>
      <c r="BA3909" t="s">
        <v>31</v>
      </c>
    </row>
    <row r="3910" spans="1:53" hidden="1">
      <c r="A3910" t="s">
        <v>685</v>
      </c>
      <c r="B3910" t="s">
        <v>71</v>
      </c>
      <c r="C3910" t="s">
        <v>2695</v>
      </c>
      <c r="D3910" t="s">
        <v>899</v>
      </c>
      <c r="E3910" t="s">
        <v>900</v>
      </c>
      <c r="F3910" t="s">
        <v>2715</v>
      </c>
      <c r="G3910" t="s">
        <v>2532</v>
      </c>
      <c r="H3910" t="s">
        <v>2711</v>
      </c>
      <c r="J3910">
        <v>45.223999999999997</v>
      </c>
      <c r="K3910">
        <v>-122.756</v>
      </c>
      <c r="M3910" t="s">
        <v>2633</v>
      </c>
      <c r="N3910">
        <v>1996</v>
      </c>
      <c r="O3910" t="s">
        <v>225</v>
      </c>
      <c r="P3910" t="s">
        <v>2532</v>
      </c>
      <c r="Q3910" s="64">
        <v>34857</v>
      </c>
      <c r="U3910" t="s">
        <v>2714</v>
      </c>
      <c r="V3910" t="s">
        <v>2714</v>
      </c>
      <c r="W3910" t="s">
        <v>462</v>
      </c>
      <c r="X3910" t="s">
        <v>462</v>
      </c>
      <c r="Y3910" t="s">
        <v>493</v>
      </c>
      <c r="Z3910">
        <v>49.066000000000003</v>
      </c>
      <c r="AA3910">
        <v>39</v>
      </c>
      <c r="AB3910">
        <v>12</v>
      </c>
      <c r="AE3910" t="s">
        <v>986</v>
      </c>
      <c r="AH3910" t="s">
        <v>31</v>
      </c>
      <c r="AJ3910" t="s">
        <v>2712</v>
      </c>
      <c r="AZ3910" t="s">
        <v>31</v>
      </c>
      <c r="BA3910" t="s">
        <v>31</v>
      </c>
    </row>
    <row r="3911" spans="1:53" hidden="1">
      <c r="A3911" t="s">
        <v>685</v>
      </c>
      <c r="B3911" t="s">
        <v>71</v>
      </c>
      <c r="C3911" t="s">
        <v>2695</v>
      </c>
      <c r="D3911" t="s">
        <v>899</v>
      </c>
      <c r="E3911" t="s">
        <v>900</v>
      </c>
      <c r="F3911" t="s">
        <v>2715</v>
      </c>
      <c r="G3911" t="s">
        <v>2532</v>
      </c>
      <c r="H3911" t="s">
        <v>2711</v>
      </c>
      <c r="J3911">
        <v>45.223999999999997</v>
      </c>
      <c r="K3911">
        <v>-122.756</v>
      </c>
      <c r="M3911" t="s">
        <v>2633</v>
      </c>
      <c r="N3911">
        <v>1996</v>
      </c>
      <c r="O3911" t="s">
        <v>225</v>
      </c>
      <c r="P3911" t="s">
        <v>2532</v>
      </c>
      <c r="Q3911" s="64">
        <v>34857</v>
      </c>
      <c r="U3911" t="s">
        <v>2714</v>
      </c>
      <c r="V3911" t="s">
        <v>2714</v>
      </c>
      <c r="W3911" t="s">
        <v>462</v>
      </c>
      <c r="X3911" t="s">
        <v>462</v>
      </c>
      <c r="Y3911" t="s">
        <v>493</v>
      </c>
      <c r="Z3911">
        <v>49.709000000000003</v>
      </c>
      <c r="AA3911">
        <v>42</v>
      </c>
      <c r="AB3911">
        <v>12</v>
      </c>
      <c r="AE3911" t="s">
        <v>986</v>
      </c>
      <c r="AH3911" t="s">
        <v>31</v>
      </c>
      <c r="AJ3911" t="s">
        <v>2712</v>
      </c>
      <c r="AZ3911" t="s">
        <v>31</v>
      </c>
      <c r="BA3911" t="s">
        <v>31</v>
      </c>
    </row>
    <row r="3912" spans="1:53" hidden="1">
      <c r="A3912" t="s">
        <v>685</v>
      </c>
      <c r="B3912" t="s">
        <v>71</v>
      </c>
      <c r="C3912" t="s">
        <v>2695</v>
      </c>
      <c r="D3912" t="s">
        <v>899</v>
      </c>
      <c r="E3912" t="s">
        <v>900</v>
      </c>
      <c r="F3912" t="s">
        <v>2715</v>
      </c>
      <c r="G3912" t="s">
        <v>2532</v>
      </c>
      <c r="H3912" t="s">
        <v>2711</v>
      </c>
      <c r="J3912">
        <v>45.223999999999997</v>
      </c>
      <c r="K3912">
        <v>-122.756</v>
      </c>
      <c r="M3912" t="s">
        <v>2633</v>
      </c>
      <c r="N3912">
        <v>1996</v>
      </c>
      <c r="O3912" t="s">
        <v>225</v>
      </c>
      <c r="P3912" t="s">
        <v>2532</v>
      </c>
      <c r="Q3912" s="64">
        <v>34857</v>
      </c>
      <c r="U3912" t="s">
        <v>2714</v>
      </c>
      <c r="V3912" t="s">
        <v>2714</v>
      </c>
      <c r="W3912" t="s">
        <v>462</v>
      </c>
      <c r="X3912" t="s">
        <v>462</v>
      </c>
      <c r="Y3912" t="s">
        <v>493</v>
      </c>
      <c r="Z3912">
        <v>53.109000000000002</v>
      </c>
      <c r="AA3912">
        <v>45</v>
      </c>
      <c r="AB3912">
        <v>12</v>
      </c>
      <c r="AE3912" t="s">
        <v>986</v>
      </c>
      <c r="AH3912" t="s">
        <v>31</v>
      </c>
      <c r="AJ3912" t="s">
        <v>2712</v>
      </c>
      <c r="AZ3912" t="s">
        <v>31</v>
      </c>
      <c r="BA3912" t="s">
        <v>31</v>
      </c>
    </row>
    <row r="3913" spans="1:53" hidden="1">
      <c r="A3913" t="s">
        <v>685</v>
      </c>
      <c r="B3913" t="s">
        <v>71</v>
      </c>
      <c r="C3913" t="s">
        <v>2695</v>
      </c>
      <c r="D3913" t="s">
        <v>899</v>
      </c>
      <c r="E3913" t="s">
        <v>900</v>
      </c>
      <c r="F3913" t="s">
        <v>2715</v>
      </c>
      <c r="G3913" t="s">
        <v>2532</v>
      </c>
      <c r="H3913" t="s">
        <v>2711</v>
      </c>
      <c r="J3913">
        <v>45.223999999999997</v>
      </c>
      <c r="K3913">
        <v>-122.756</v>
      </c>
      <c r="M3913" t="s">
        <v>2633</v>
      </c>
      <c r="N3913">
        <v>1996</v>
      </c>
      <c r="O3913" t="s">
        <v>225</v>
      </c>
      <c r="P3913" t="s">
        <v>2532</v>
      </c>
      <c r="Q3913" s="64">
        <v>34857</v>
      </c>
      <c r="U3913" t="s">
        <v>2714</v>
      </c>
      <c r="V3913" t="s">
        <v>2714</v>
      </c>
      <c r="W3913" t="s">
        <v>462</v>
      </c>
      <c r="X3913" t="s">
        <v>462</v>
      </c>
      <c r="Y3913" t="s">
        <v>493</v>
      </c>
      <c r="Z3913">
        <v>54.945999999999998</v>
      </c>
      <c r="AA3913">
        <v>49</v>
      </c>
      <c r="AB3913">
        <v>12</v>
      </c>
      <c r="AE3913" t="s">
        <v>986</v>
      </c>
      <c r="AH3913" t="s">
        <v>31</v>
      </c>
      <c r="AJ3913" t="s">
        <v>2712</v>
      </c>
      <c r="AZ3913" t="s">
        <v>31</v>
      </c>
      <c r="BA3913" t="s">
        <v>31</v>
      </c>
    </row>
    <row r="3914" spans="1:53" hidden="1">
      <c r="A3914" t="s">
        <v>685</v>
      </c>
      <c r="B3914" t="s">
        <v>71</v>
      </c>
      <c r="C3914" t="s">
        <v>2695</v>
      </c>
      <c r="D3914" t="s">
        <v>899</v>
      </c>
      <c r="E3914" t="s">
        <v>900</v>
      </c>
      <c r="F3914" t="s">
        <v>2715</v>
      </c>
      <c r="G3914" t="s">
        <v>2532</v>
      </c>
      <c r="H3914" t="s">
        <v>2711</v>
      </c>
      <c r="J3914">
        <v>45.223999999999997</v>
      </c>
      <c r="K3914">
        <v>-122.756</v>
      </c>
      <c r="M3914" t="s">
        <v>2633</v>
      </c>
      <c r="N3914">
        <v>1996</v>
      </c>
      <c r="O3914" t="s">
        <v>225</v>
      </c>
      <c r="P3914" t="s">
        <v>2532</v>
      </c>
      <c r="Q3914" s="64">
        <v>34857</v>
      </c>
      <c r="U3914" t="s">
        <v>2714</v>
      </c>
      <c r="V3914" t="s">
        <v>2714</v>
      </c>
      <c r="W3914" t="s">
        <v>462</v>
      </c>
      <c r="X3914" t="s">
        <v>462</v>
      </c>
      <c r="Y3914" t="s">
        <v>493</v>
      </c>
      <c r="Z3914">
        <v>56.875999999999998</v>
      </c>
      <c r="AA3914">
        <v>51</v>
      </c>
      <c r="AB3914">
        <v>12</v>
      </c>
      <c r="AE3914" t="s">
        <v>986</v>
      </c>
      <c r="AH3914" t="s">
        <v>31</v>
      </c>
      <c r="AJ3914" t="s">
        <v>2712</v>
      </c>
      <c r="AZ3914" t="s">
        <v>31</v>
      </c>
      <c r="BA3914" t="s">
        <v>31</v>
      </c>
    </row>
    <row r="3915" spans="1:53" hidden="1">
      <c r="A3915" t="s">
        <v>685</v>
      </c>
      <c r="B3915" t="s">
        <v>71</v>
      </c>
      <c r="C3915" t="s">
        <v>2695</v>
      </c>
      <c r="D3915" t="s">
        <v>899</v>
      </c>
      <c r="E3915" t="s">
        <v>900</v>
      </c>
      <c r="F3915" t="s">
        <v>2715</v>
      </c>
      <c r="G3915" t="s">
        <v>2532</v>
      </c>
      <c r="H3915" t="s">
        <v>2711</v>
      </c>
      <c r="J3915">
        <v>45.223999999999997</v>
      </c>
      <c r="K3915">
        <v>-122.756</v>
      </c>
      <c r="M3915" t="s">
        <v>2633</v>
      </c>
      <c r="N3915">
        <v>1996</v>
      </c>
      <c r="O3915" t="s">
        <v>225</v>
      </c>
      <c r="P3915" t="s">
        <v>2532</v>
      </c>
      <c r="Q3915" s="64">
        <v>34857</v>
      </c>
      <c r="U3915" t="s">
        <v>2714</v>
      </c>
      <c r="V3915" t="s">
        <v>2714</v>
      </c>
      <c r="W3915" t="s">
        <v>462</v>
      </c>
      <c r="X3915" t="s">
        <v>462</v>
      </c>
      <c r="Y3915" t="s">
        <v>493</v>
      </c>
      <c r="Z3915">
        <v>59.816000000000003</v>
      </c>
      <c r="AA3915">
        <v>54</v>
      </c>
      <c r="AB3915">
        <v>12</v>
      </c>
      <c r="AE3915" t="s">
        <v>986</v>
      </c>
      <c r="AH3915" t="s">
        <v>31</v>
      </c>
      <c r="AJ3915" t="s">
        <v>2712</v>
      </c>
      <c r="AZ3915" t="s">
        <v>31</v>
      </c>
      <c r="BA3915" t="s">
        <v>31</v>
      </c>
    </row>
    <row r="3916" spans="1:53" hidden="1">
      <c r="A3916" t="s">
        <v>685</v>
      </c>
      <c r="B3916" t="s">
        <v>71</v>
      </c>
      <c r="C3916" t="s">
        <v>2695</v>
      </c>
      <c r="D3916" t="s">
        <v>899</v>
      </c>
      <c r="E3916" t="s">
        <v>900</v>
      </c>
      <c r="F3916" t="s">
        <v>2715</v>
      </c>
      <c r="G3916" t="s">
        <v>2532</v>
      </c>
      <c r="H3916" t="s">
        <v>2711</v>
      </c>
      <c r="J3916">
        <v>45.223999999999997</v>
      </c>
      <c r="K3916">
        <v>-122.756</v>
      </c>
      <c r="M3916" t="s">
        <v>2633</v>
      </c>
      <c r="N3916">
        <v>1996</v>
      </c>
      <c r="O3916" t="s">
        <v>225</v>
      </c>
      <c r="P3916" t="s">
        <v>2532</v>
      </c>
      <c r="Q3916" s="64">
        <v>34857</v>
      </c>
      <c r="U3916" t="s">
        <v>2714</v>
      </c>
      <c r="V3916" t="s">
        <v>2714</v>
      </c>
      <c r="W3916" t="s">
        <v>462</v>
      </c>
      <c r="X3916" t="s">
        <v>462</v>
      </c>
      <c r="Y3916" t="s">
        <v>493</v>
      </c>
      <c r="Z3916">
        <v>59.723999999999997</v>
      </c>
      <c r="AA3916">
        <v>57</v>
      </c>
      <c r="AB3916">
        <v>12</v>
      </c>
      <c r="AE3916" t="s">
        <v>986</v>
      </c>
      <c r="AH3916" t="s">
        <v>31</v>
      </c>
      <c r="AJ3916" t="s">
        <v>2712</v>
      </c>
      <c r="AZ3916" t="s">
        <v>31</v>
      </c>
      <c r="BA3916" t="s">
        <v>31</v>
      </c>
    </row>
    <row r="3917" spans="1:53" hidden="1">
      <c r="A3917" t="s">
        <v>685</v>
      </c>
      <c r="B3917" t="s">
        <v>71</v>
      </c>
      <c r="C3917" t="s">
        <v>2695</v>
      </c>
      <c r="D3917" t="s">
        <v>899</v>
      </c>
      <c r="E3917" t="s">
        <v>900</v>
      </c>
      <c r="F3917" t="s">
        <v>2715</v>
      </c>
      <c r="G3917" t="s">
        <v>2532</v>
      </c>
      <c r="H3917" t="s">
        <v>2711</v>
      </c>
      <c r="J3917">
        <v>45.223999999999997</v>
      </c>
      <c r="K3917">
        <v>-122.756</v>
      </c>
      <c r="M3917" t="s">
        <v>2633</v>
      </c>
      <c r="N3917">
        <v>1996</v>
      </c>
      <c r="O3917" t="s">
        <v>225</v>
      </c>
      <c r="P3917" t="s">
        <v>2532</v>
      </c>
      <c r="Q3917" s="64">
        <v>34857</v>
      </c>
      <c r="U3917" t="s">
        <v>2714</v>
      </c>
      <c r="V3917" t="s">
        <v>2714</v>
      </c>
      <c r="W3917" t="s">
        <v>462</v>
      </c>
      <c r="X3917" t="s">
        <v>462</v>
      </c>
      <c r="Y3917" t="s">
        <v>493</v>
      </c>
      <c r="Z3917">
        <v>63.674999999999997</v>
      </c>
      <c r="AA3917">
        <v>63</v>
      </c>
      <c r="AB3917">
        <v>12</v>
      </c>
      <c r="AE3917" t="s">
        <v>986</v>
      </c>
      <c r="AH3917" t="s">
        <v>31</v>
      </c>
      <c r="AJ3917" t="s">
        <v>2712</v>
      </c>
      <c r="AZ3917" t="s">
        <v>31</v>
      </c>
      <c r="BA3917" t="s">
        <v>31</v>
      </c>
    </row>
    <row r="3918" spans="1:53" hidden="1">
      <c r="A3918" t="s">
        <v>685</v>
      </c>
      <c r="B3918" t="s">
        <v>71</v>
      </c>
      <c r="C3918" t="s">
        <v>2695</v>
      </c>
      <c r="D3918" t="s">
        <v>899</v>
      </c>
      <c r="E3918" t="s">
        <v>900</v>
      </c>
      <c r="F3918" t="s">
        <v>2715</v>
      </c>
      <c r="G3918" t="s">
        <v>2532</v>
      </c>
      <c r="H3918" t="s">
        <v>2711</v>
      </c>
      <c r="J3918">
        <v>45.223999999999997</v>
      </c>
      <c r="K3918">
        <v>-122.756</v>
      </c>
      <c r="M3918" t="s">
        <v>2633</v>
      </c>
      <c r="N3918">
        <v>1996</v>
      </c>
      <c r="O3918" t="s">
        <v>225</v>
      </c>
      <c r="P3918" t="s">
        <v>2532</v>
      </c>
      <c r="Q3918" s="64">
        <v>34857</v>
      </c>
      <c r="U3918" t="s">
        <v>2714</v>
      </c>
      <c r="V3918" t="s">
        <v>2714</v>
      </c>
      <c r="W3918" t="s">
        <v>462</v>
      </c>
      <c r="X3918" t="s">
        <v>462</v>
      </c>
      <c r="Y3918" t="s">
        <v>493</v>
      </c>
      <c r="Z3918">
        <v>63.674999999999997</v>
      </c>
      <c r="AA3918">
        <v>70</v>
      </c>
      <c r="AB3918">
        <v>12</v>
      </c>
      <c r="AE3918" t="s">
        <v>986</v>
      </c>
      <c r="AH3918" t="s">
        <v>31</v>
      </c>
      <c r="AJ3918" t="s">
        <v>2712</v>
      </c>
      <c r="AZ3918" t="s">
        <v>31</v>
      </c>
      <c r="BA3918" t="s">
        <v>31</v>
      </c>
    </row>
    <row r="3919" spans="1:53" hidden="1">
      <c r="A3919" t="s">
        <v>685</v>
      </c>
      <c r="B3919" t="s">
        <v>71</v>
      </c>
      <c r="C3919" t="s">
        <v>2695</v>
      </c>
      <c r="D3919" t="s">
        <v>899</v>
      </c>
      <c r="E3919" t="s">
        <v>900</v>
      </c>
      <c r="F3919" t="s">
        <v>2715</v>
      </c>
      <c r="G3919" t="s">
        <v>2532</v>
      </c>
      <c r="H3919" t="s">
        <v>2711</v>
      </c>
      <c r="J3919">
        <v>45.223999999999997</v>
      </c>
      <c r="K3919">
        <v>-122.756</v>
      </c>
      <c r="M3919" t="s">
        <v>2633</v>
      </c>
      <c r="N3919">
        <v>1996</v>
      </c>
      <c r="O3919" t="s">
        <v>225</v>
      </c>
      <c r="P3919" t="s">
        <v>2532</v>
      </c>
      <c r="Q3919" s="64">
        <v>34857</v>
      </c>
      <c r="U3919" t="s">
        <v>2714</v>
      </c>
      <c r="V3919" t="s">
        <v>2714</v>
      </c>
      <c r="W3919" t="s">
        <v>462</v>
      </c>
      <c r="X3919" t="s">
        <v>462</v>
      </c>
      <c r="Y3919" t="s">
        <v>493</v>
      </c>
      <c r="Z3919">
        <v>0</v>
      </c>
      <c r="AA3919">
        <v>0</v>
      </c>
      <c r="AB3919">
        <v>12</v>
      </c>
      <c r="AE3919" t="s">
        <v>986</v>
      </c>
      <c r="AH3919" t="s">
        <v>31</v>
      </c>
      <c r="AJ3919" t="s">
        <v>2716</v>
      </c>
      <c r="AZ3919" t="s">
        <v>31</v>
      </c>
      <c r="BA3919" t="s">
        <v>31</v>
      </c>
    </row>
    <row r="3920" spans="1:53" hidden="1">
      <c r="A3920" t="s">
        <v>685</v>
      </c>
      <c r="B3920" t="s">
        <v>71</v>
      </c>
      <c r="C3920" t="s">
        <v>2695</v>
      </c>
      <c r="D3920" t="s">
        <v>899</v>
      </c>
      <c r="E3920" t="s">
        <v>900</v>
      </c>
      <c r="F3920" t="s">
        <v>2715</v>
      </c>
      <c r="G3920" t="s">
        <v>2532</v>
      </c>
      <c r="H3920" t="s">
        <v>2711</v>
      </c>
      <c r="J3920">
        <v>45.223999999999997</v>
      </c>
      <c r="K3920">
        <v>-122.756</v>
      </c>
      <c r="M3920" t="s">
        <v>2633</v>
      </c>
      <c r="N3920">
        <v>1996</v>
      </c>
      <c r="O3920" t="s">
        <v>225</v>
      </c>
      <c r="P3920" t="s">
        <v>2532</v>
      </c>
      <c r="Q3920" s="64">
        <v>34857</v>
      </c>
      <c r="U3920" t="s">
        <v>2714</v>
      </c>
      <c r="V3920" t="s">
        <v>2714</v>
      </c>
      <c r="W3920" t="s">
        <v>462</v>
      </c>
      <c r="X3920" t="s">
        <v>462</v>
      </c>
      <c r="Y3920" t="s">
        <v>493</v>
      </c>
      <c r="Z3920">
        <v>9.1999999999999998E-2</v>
      </c>
      <c r="AA3920">
        <v>9</v>
      </c>
      <c r="AB3920">
        <v>12</v>
      </c>
      <c r="AE3920" t="s">
        <v>986</v>
      </c>
      <c r="AH3920" t="s">
        <v>31</v>
      </c>
      <c r="AJ3920" t="s">
        <v>2716</v>
      </c>
      <c r="AZ3920" t="s">
        <v>31</v>
      </c>
      <c r="BA3920" t="s">
        <v>31</v>
      </c>
    </row>
    <row r="3921" spans="1:53" hidden="1">
      <c r="A3921" t="s">
        <v>685</v>
      </c>
      <c r="B3921" t="s">
        <v>71</v>
      </c>
      <c r="C3921" t="s">
        <v>2695</v>
      </c>
      <c r="D3921" t="s">
        <v>899</v>
      </c>
      <c r="E3921" t="s">
        <v>900</v>
      </c>
      <c r="F3921" t="s">
        <v>2715</v>
      </c>
      <c r="G3921" t="s">
        <v>2532</v>
      </c>
      <c r="H3921" t="s">
        <v>2711</v>
      </c>
      <c r="J3921">
        <v>45.223999999999997</v>
      </c>
      <c r="K3921">
        <v>-122.756</v>
      </c>
      <c r="M3921" t="s">
        <v>2633</v>
      </c>
      <c r="N3921">
        <v>1996</v>
      </c>
      <c r="O3921" t="s">
        <v>225</v>
      </c>
      <c r="P3921" t="s">
        <v>2532</v>
      </c>
      <c r="Q3921" s="64">
        <v>34857</v>
      </c>
      <c r="U3921" t="s">
        <v>2714</v>
      </c>
      <c r="V3921" t="s">
        <v>2714</v>
      </c>
      <c r="W3921" t="s">
        <v>462</v>
      </c>
      <c r="X3921" t="s">
        <v>462</v>
      </c>
      <c r="Y3921" t="s">
        <v>493</v>
      </c>
      <c r="Z3921">
        <v>0.64300000000000002</v>
      </c>
      <c r="AA3921">
        <v>13</v>
      </c>
      <c r="AB3921">
        <v>12</v>
      </c>
      <c r="AE3921" t="s">
        <v>986</v>
      </c>
      <c r="AH3921" t="s">
        <v>31</v>
      </c>
      <c r="AJ3921" t="s">
        <v>2716</v>
      </c>
      <c r="AZ3921" t="s">
        <v>31</v>
      </c>
      <c r="BA3921" t="s">
        <v>31</v>
      </c>
    </row>
    <row r="3922" spans="1:53" hidden="1">
      <c r="A3922" t="s">
        <v>685</v>
      </c>
      <c r="B3922" t="s">
        <v>71</v>
      </c>
      <c r="C3922" t="s">
        <v>2695</v>
      </c>
      <c r="D3922" t="s">
        <v>899</v>
      </c>
      <c r="E3922" t="s">
        <v>900</v>
      </c>
      <c r="F3922" t="s">
        <v>2715</v>
      </c>
      <c r="G3922" t="s">
        <v>2532</v>
      </c>
      <c r="H3922" t="s">
        <v>2711</v>
      </c>
      <c r="J3922">
        <v>45.223999999999997</v>
      </c>
      <c r="K3922">
        <v>-122.756</v>
      </c>
      <c r="M3922" t="s">
        <v>2633</v>
      </c>
      <c r="N3922">
        <v>1996</v>
      </c>
      <c r="O3922" t="s">
        <v>225</v>
      </c>
      <c r="P3922" t="s">
        <v>2532</v>
      </c>
      <c r="Q3922" s="64">
        <v>34857</v>
      </c>
      <c r="U3922" t="s">
        <v>2714</v>
      </c>
      <c r="V3922" t="s">
        <v>2714</v>
      </c>
      <c r="W3922" t="s">
        <v>462</v>
      </c>
      <c r="X3922" t="s">
        <v>462</v>
      </c>
      <c r="Y3922" t="s">
        <v>493</v>
      </c>
      <c r="Z3922">
        <v>2.0209999999999999</v>
      </c>
      <c r="AA3922">
        <v>16</v>
      </c>
      <c r="AB3922">
        <v>12</v>
      </c>
      <c r="AE3922" t="s">
        <v>986</v>
      </c>
      <c r="AH3922" t="s">
        <v>31</v>
      </c>
      <c r="AJ3922" t="s">
        <v>2716</v>
      </c>
      <c r="AZ3922" t="s">
        <v>31</v>
      </c>
      <c r="BA3922" t="s">
        <v>31</v>
      </c>
    </row>
    <row r="3923" spans="1:53" hidden="1">
      <c r="A3923" t="s">
        <v>685</v>
      </c>
      <c r="B3923" t="s">
        <v>71</v>
      </c>
      <c r="C3923" t="s">
        <v>2695</v>
      </c>
      <c r="D3923" t="s">
        <v>899</v>
      </c>
      <c r="E3923" t="s">
        <v>900</v>
      </c>
      <c r="F3923" t="s">
        <v>2715</v>
      </c>
      <c r="G3923" t="s">
        <v>2532</v>
      </c>
      <c r="H3923" t="s">
        <v>2711</v>
      </c>
      <c r="J3923">
        <v>45.223999999999997</v>
      </c>
      <c r="K3923">
        <v>-122.756</v>
      </c>
      <c r="M3923" t="s">
        <v>2633</v>
      </c>
      <c r="N3923">
        <v>1996</v>
      </c>
      <c r="O3923" t="s">
        <v>225</v>
      </c>
      <c r="P3923" t="s">
        <v>2532</v>
      </c>
      <c r="Q3923" s="64">
        <v>34857</v>
      </c>
      <c r="U3923" t="s">
        <v>2714</v>
      </c>
      <c r="V3923" t="s">
        <v>2714</v>
      </c>
      <c r="W3923" t="s">
        <v>462</v>
      </c>
      <c r="X3923" t="s">
        <v>462</v>
      </c>
      <c r="Y3923" t="s">
        <v>493</v>
      </c>
      <c r="Z3923">
        <v>3.5830000000000002</v>
      </c>
      <c r="AA3923">
        <v>19</v>
      </c>
      <c r="AB3923">
        <v>12</v>
      </c>
      <c r="AE3923" t="s">
        <v>986</v>
      </c>
      <c r="AH3923" t="s">
        <v>31</v>
      </c>
      <c r="AJ3923" t="s">
        <v>2716</v>
      </c>
      <c r="AZ3923" t="s">
        <v>31</v>
      </c>
      <c r="BA3923" t="s">
        <v>31</v>
      </c>
    </row>
    <row r="3924" spans="1:53" hidden="1">
      <c r="A3924" t="s">
        <v>685</v>
      </c>
      <c r="B3924" t="s">
        <v>71</v>
      </c>
      <c r="C3924" t="s">
        <v>2695</v>
      </c>
      <c r="D3924" t="s">
        <v>899</v>
      </c>
      <c r="E3924" t="s">
        <v>900</v>
      </c>
      <c r="F3924" t="s">
        <v>2715</v>
      </c>
      <c r="G3924" t="s">
        <v>2532</v>
      </c>
      <c r="H3924" t="s">
        <v>2711</v>
      </c>
      <c r="J3924">
        <v>45.223999999999997</v>
      </c>
      <c r="K3924">
        <v>-122.756</v>
      </c>
      <c r="M3924" t="s">
        <v>2633</v>
      </c>
      <c r="N3924">
        <v>1996</v>
      </c>
      <c r="O3924" t="s">
        <v>225</v>
      </c>
      <c r="P3924" t="s">
        <v>2532</v>
      </c>
      <c r="Q3924" s="64">
        <v>34857</v>
      </c>
      <c r="U3924" t="s">
        <v>2714</v>
      </c>
      <c r="V3924" t="s">
        <v>2714</v>
      </c>
      <c r="W3924" t="s">
        <v>462</v>
      </c>
      <c r="X3924" t="s">
        <v>462</v>
      </c>
      <c r="Y3924" t="s">
        <v>493</v>
      </c>
      <c r="Z3924">
        <v>4.6859999999999999</v>
      </c>
      <c r="AA3924">
        <v>22</v>
      </c>
      <c r="AB3924">
        <v>12</v>
      </c>
      <c r="AE3924" t="s">
        <v>986</v>
      </c>
      <c r="AH3924" t="s">
        <v>31</v>
      </c>
      <c r="AJ3924" t="s">
        <v>2716</v>
      </c>
      <c r="AZ3924" t="s">
        <v>31</v>
      </c>
      <c r="BA3924" t="s">
        <v>31</v>
      </c>
    </row>
    <row r="3925" spans="1:53" hidden="1">
      <c r="A3925" t="s">
        <v>685</v>
      </c>
      <c r="B3925" t="s">
        <v>71</v>
      </c>
      <c r="C3925" t="s">
        <v>2695</v>
      </c>
      <c r="D3925" t="s">
        <v>899</v>
      </c>
      <c r="E3925" t="s">
        <v>900</v>
      </c>
      <c r="F3925" t="s">
        <v>2715</v>
      </c>
      <c r="G3925" t="s">
        <v>2532</v>
      </c>
      <c r="H3925" t="s">
        <v>2711</v>
      </c>
      <c r="J3925">
        <v>45.223999999999997</v>
      </c>
      <c r="K3925">
        <v>-122.756</v>
      </c>
      <c r="M3925" t="s">
        <v>2633</v>
      </c>
      <c r="N3925">
        <v>1996</v>
      </c>
      <c r="O3925" t="s">
        <v>225</v>
      </c>
      <c r="P3925" t="s">
        <v>2532</v>
      </c>
      <c r="Q3925" s="64">
        <v>34857</v>
      </c>
      <c r="U3925" t="s">
        <v>2714</v>
      </c>
      <c r="V3925" t="s">
        <v>2714</v>
      </c>
      <c r="W3925" t="s">
        <v>462</v>
      </c>
      <c r="X3925" t="s">
        <v>462</v>
      </c>
      <c r="Y3925" t="s">
        <v>493</v>
      </c>
      <c r="Z3925">
        <v>6.7080000000000002</v>
      </c>
      <c r="AA3925">
        <v>24</v>
      </c>
      <c r="AB3925">
        <v>12</v>
      </c>
      <c r="AE3925" t="s">
        <v>986</v>
      </c>
      <c r="AH3925" t="s">
        <v>31</v>
      </c>
      <c r="AJ3925" t="s">
        <v>2716</v>
      </c>
      <c r="AZ3925" t="s">
        <v>31</v>
      </c>
      <c r="BA3925" t="s">
        <v>31</v>
      </c>
    </row>
    <row r="3926" spans="1:53" hidden="1">
      <c r="A3926" t="s">
        <v>685</v>
      </c>
      <c r="B3926" t="s">
        <v>71</v>
      </c>
      <c r="C3926" t="s">
        <v>2695</v>
      </c>
      <c r="D3926" t="s">
        <v>899</v>
      </c>
      <c r="E3926" t="s">
        <v>900</v>
      </c>
      <c r="F3926" t="s">
        <v>2715</v>
      </c>
      <c r="G3926" t="s">
        <v>2532</v>
      </c>
      <c r="H3926" t="s">
        <v>2711</v>
      </c>
      <c r="J3926">
        <v>45.223999999999997</v>
      </c>
      <c r="K3926">
        <v>-122.756</v>
      </c>
      <c r="M3926" t="s">
        <v>2633</v>
      </c>
      <c r="N3926">
        <v>1996</v>
      </c>
      <c r="O3926" t="s">
        <v>225</v>
      </c>
      <c r="P3926" t="s">
        <v>2532</v>
      </c>
      <c r="Q3926" s="64">
        <v>34857</v>
      </c>
      <c r="U3926" t="s">
        <v>2714</v>
      </c>
      <c r="V3926" t="s">
        <v>2714</v>
      </c>
      <c r="W3926" t="s">
        <v>462</v>
      </c>
      <c r="X3926" t="s">
        <v>462</v>
      </c>
      <c r="Y3926" t="s">
        <v>493</v>
      </c>
      <c r="Z3926">
        <v>8.3610000000000007</v>
      </c>
      <c r="AA3926">
        <v>28</v>
      </c>
      <c r="AB3926">
        <v>12</v>
      </c>
      <c r="AE3926" t="s">
        <v>986</v>
      </c>
      <c r="AH3926" t="s">
        <v>31</v>
      </c>
      <c r="AJ3926" t="s">
        <v>2716</v>
      </c>
      <c r="AZ3926" t="s">
        <v>31</v>
      </c>
      <c r="BA3926" t="s">
        <v>31</v>
      </c>
    </row>
    <row r="3927" spans="1:53" hidden="1">
      <c r="A3927" t="s">
        <v>685</v>
      </c>
      <c r="B3927" t="s">
        <v>71</v>
      </c>
      <c r="C3927" t="s">
        <v>2695</v>
      </c>
      <c r="D3927" t="s">
        <v>899</v>
      </c>
      <c r="E3927" t="s">
        <v>900</v>
      </c>
      <c r="F3927" t="s">
        <v>2715</v>
      </c>
      <c r="G3927" t="s">
        <v>2532</v>
      </c>
      <c r="H3927" t="s">
        <v>2711</v>
      </c>
      <c r="J3927">
        <v>45.223999999999997</v>
      </c>
      <c r="K3927">
        <v>-122.756</v>
      </c>
      <c r="M3927" t="s">
        <v>2633</v>
      </c>
      <c r="N3927">
        <v>1996</v>
      </c>
      <c r="O3927" t="s">
        <v>225</v>
      </c>
      <c r="P3927" t="s">
        <v>2532</v>
      </c>
      <c r="Q3927" s="64">
        <v>34857</v>
      </c>
      <c r="U3927" t="s">
        <v>2714</v>
      </c>
      <c r="V3927" t="s">
        <v>2714</v>
      </c>
      <c r="W3927" t="s">
        <v>462</v>
      </c>
      <c r="X3927" t="s">
        <v>462</v>
      </c>
      <c r="Y3927" t="s">
        <v>493</v>
      </c>
      <c r="Z3927">
        <v>10.382999999999999</v>
      </c>
      <c r="AA3927">
        <v>30</v>
      </c>
      <c r="AB3927">
        <v>12</v>
      </c>
      <c r="AE3927" t="s">
        <v>986</v>
      </c>
      <c r="AH3927" t="s">
        <v>31</v>
      </c>
      <c r="AJ3927" t="s">
        <v>2716</v>
      </c>
      <c r="AZ3927" t="s">
        <v>31</v>
      </c>
      <c r="BA3927" t="s">
        <v>31</v>
      </c>
    </row>
    <row r="3928" spans="1:53" hidden="1">
      <c r="A3928" t="s">
        <v>685</v>
      </c>
      <c r="B3928" t="s">
        <v>71</v>
      </c>
      <c r="C3928" t="s">
        <v>2695</v>
      </c>
      <c r="D3928" t="s">
        <v>899</v>
      </c>
      <c r="E3928" t="s">
        <v>900</v>
      </c>
      <c r="F3928" t="s">
        <v>2715</v>
      </c>
      <c r="G3928" t="s">
        <v>2532</v>
      </c>
      <c r="H3928" t="s">
        <v>2711</v>
      </c>
      <c r="J3928">
        <v>45.223999999999997</v>
      </c>
      <c r="K3928">
        <v>-122.756</v>
      </c>
      <c r="M3928" t="s">
        <v>2633</v>
      </c>
      <c r="N3928">
        <v>1996</v>
      </c>
      <c r="O3928" t="s">
        <v>225</v>
      </c>
      <c r="P3928" t="s">
        <v>2532</v>
      </c>
      <c r="Q3928" s="64">
        <v>34857</v>
      </c>
      <c r="U3928" t="s">
        <v>2714</v>
      </c>
      <c r="V3928" t="s">
        <v>2714</v>
      </c>
      <c r="W3928" t="s">
        <v>462</v>
      </c>
      <c r="X3928" t="s">
        <v>462</v>
      </c>
      <c r="Y3928" t="s">
        <v>493</v>
      </c>
      <c r="Z3928">
        <v>15.253</v>
      </c>
      <c r="AA3928">
        <v>33</v>
      </c>
      <c r="AB3928">
        <v>12</v>
      </c>
      <c r="AE3928" t="s">
        <v>986</v>
      </c>
      <c r="AH3928" t="s">
        <v>31</v>
      </c>
      <c r="AJ3928" t="s">
        <v>2716</v>
      </c>
      <c r="AZ3928" t="s">
        <v>31</v>
      </c>
      <c r="BA3928" t="s">
        <v>31</v>
      </c>
    </row>
    <row r="3929" spans="1:53" hidden="1">
      <c r="A3929" t="s">
        <v>685</v>
      </c>
      <c r="B3929" t="s">
        <v>71</v>
      </c>
      <c r="C3929" t="s">
        <v>2695</v>
      </c>
      <c r="D3929" t="s">
        <v>899</v>
      </c>
      <c r="E3929" t="s">
        <v>900</v>
      </c>
      <c r="F3929" t="s">
        <v>2715</v>
      </c>
      <c r="G3929" t="s">
        <v>2532</v>
      </c>
      <c r="H3929" t="s">
        <v>2711</v>
      </c>
      <c r="J3929">
        <v>45.223999999999997</v>
      </c>
      <c r="K3929">
        <v>-122.756</v>
      </c>
      <c r="M3929" t="s">
        <v>2633</v>
      </c>
      <c r="N3929">
        <v>1996</v>
      </c>
      <c r="O3929" t="s">
        <v>225</v>
      </c>
      <c r="P3929" t="s">
        <v>2532</v>
      </c>
      <c r="Q3929" s="64">
        <v>34857</v>
      </c>
      <c r="U3929" t="s">
        <v>2714</v>
      </c>
      <c r="V3929" t="s">
        <v>2714</v>
      </c>
      <c r="W3929" t="s">
        <v>462</v>
      </c>
      <c r="X3929" t="s">
        <v>462</v>
      </c>
      <c r="Y3929" t="s">
        <v>493</v>
      </c>
      <c r="Z3929">
        <v>22.879000000000001</v>
      </c>
      <c r="AA3929">
        <v>36</v>
      </c>
      <c r="AB3929">
        <v>12</v>
      </c>
      <c r="AE3929" t="s">
        <v>986</v>
      </c>
      <c r="AH3929" t="s">
        <v>31</v>
      </c>
      <c r="AJ3929" t="s">
        <v>2716</v>
      </c>
      <c r="AZ3929" t="s">
        <v>31</v>
      </c>
      <c r="BA3929" t="s">
        <v>31</v>
      </c>
    </row>
    <row r="3930" spans="1:53" hidden="1">
      <c r="A3930" t="s">
        <v>685</v>
      </c>
      <c r="B3930" t="s">
        <v>71</v>
      </c>
      <c r="C3930" t="s">
        <v>2695</v>
      </c>
      <c r="D3930" t="s">
        <v>899</v>
      </c>
      <c r="E3930" t="s">
        <v>900</v>
      </c>
      <c r="F3930" t="s">
        <v>2715</v>
      </c>
      <c r="G3930" t="s">
        <v>2532</v>
      </c>
      <c r="H3930" t="s">
        <v>2711</v>
      </c>
      <c r="J3930">
        <v>45.223999999999997</v>
      </c>
      <c r="K3930">
        <v>-122.756</v>
      </c>
      <c r="M3930" t="s">
        <v>2633</v>
      </c>
      <c r="N3930">
        <v>1996</v>
      </c>
      <c r="O3930" t="s">
        <v>225</v>
      </c>
      <c r="P3930" t="s">
        <v>2532</v>
      </c>
      <c r="Q3930" s="64">
        <v>34857</v>
      </c>
      <c r="U3930" t="s">
        <v>2714</v>
      </c>
      <c r="V3930" t="s">
        <v>2714</v>
      </c>
      <c r="W3930" t="s">
        <v>462</v>
      </c>
      <c r="X3930" t="s">
        <v>462</v>
      </c>
      <c r="Y3930" t="s">
        <v>493</v>
      </c>
      <c r="Z3930">
        <v>34.180999999999997</v>
      </c>
      <c r="AA3930">
        <v>39</v>
      </c>
      <c r="AB3930">
        <v>12</v>
      </c>
      <c r="AE3930" t="s">
        <v>986</v>
      </c>
      <c r="AH3930" t="s">
        <v>31</v>
      </c>
      <c r="AJ3930" t="s">
        <v>2716</v>
      </c>
      <c r="AZ3930" t="s">
        <v>31</v>
      </c>
      <c r="BA3930" t="s">
        <v>31</v>
      </c>
    </row>
    <row r="3931" spans="1:53" hidden="1">
      <c r="A3931" t="s">
        <v>685</v>
      </c>
      <c r="B3931" t="s">
        <v>71</v>
      </c>
      <c r="C3931" t="s">
        <v>2695</v>
      </c>
      <c r="D3931" t="s">
        <v>899</v>
      </c>
      <c r="E3931" t="s">
        <v>900</v>
      </c>
      <c r="F3931" t="s">
        <v>2715</v>
      </c>
      <c r="G3931" t="s">
        <v>2532</v>
      </c>
      <c r="H3931" t="s">
        <v>2711</v>
      </c>
      <c r="J3931">
        <v>45.223999999999997</v>
      </c>
      <c r="K3931">
        <v>-122.756</v>
      </c>
      <c r="M3931" t="s">
        <v>2633</v>
      </c>
      <c r="N3931">
        <v>1996</v>
      </c>
      <c r="O3931" t="s">
        <v>225</v>
      </c>
      <c r="P3931" t="s">
        <v>2532</v>
      </c>
      <c r="Q3931" s="64">
        <v>34857</v>
      </c>
      <c r="U3931" t="s">
        <v>2714</v>
      </c>
      <c r="V3931" t="s">
        <v>2714</v>
      </c>
      <c r="W3931" t="s">
        <v>462</v>
      </c>
      <c r="X3931" t="s">
        <v>462</v>
      </c>
      <c r="Y3931" t="s">
        <v>493</v>
      </c>
      <c r="Z3931">
        <v>38.591000000000001</v>
      </c>
      <c r="AA3931">
        <v>42</v>
      </c>
      <c r="AB3931">
        <v>12</v>
      </c>
      <c r="AE3931" t="s">
        <v>986</v>
      </c>
      <c r="AH3931" t="s">
        <v>31</v>
      </c>
      <c r="AJ3931" t="s">
        <v>2716</v>
      </c>
      <c r="AZ3931" t="s">
        <v>31</v>
      </c>
      <c r="BA3931" t="s">
        <v>31</v>
      </c>
    </row>
    <row r="3932" spans="1:53" hidden="1">
      <c r="A3932" t="s">
        <v>685</v>
      </c>
      <c r="B3932" t="s">
        <v>71</v>
      </c>
      <c r="C3932" t="s">
        <v>2695</v>
      </c>
      <c r="D3932" t="s">
        <v>899</v>
      </c>
      <c r="E3932" t="s">
        <v>900</v>
      </c>
      <c r="F3932" t="s">
        <v>2715</v>
      </c>
      <c r="G3932" t="s">
        <v>2532</v>
      </c>
      <c r="H3932" t="s">
        <v>2711</v>
      </c>
      <c r="J3932">
        <v>45.223999999999997</v>
      </c>
      <c r="K3932">
        <v>-122.756</v>
      </c>
      <c r="M3932" t="s">
        <v>2633</v>
      </c>
      <c r="N3932">
        <v>1996</v>
      </c>
      <c r="O3932" t="s">
        <v>225</v>
      </c>
      <c r="P3932" t="s">
        <v>2532</v>
      </c>
      <c r="Q3932" s="64">
        <v>34857</v>
      </c>
      <c r="U3932" t="s">
        <v>2714</v>
      </c>
      <c r="V3932" t="s">
        <v>2714</v>
      </c>
      <c r="W3932" t="s">
        <v>462</v>
      </c>
      <c r="X3932" t="s">
        <v>462</v>
      </c>
      <c r="Y3932" t="s">
        <v>493</v>
      </c>
      <c r="Z3932">
        <v>42.082999999999998</v>
      </c>
      <c r="AA3932">
        <v>45</v>
      </c>
      <c r="AB3932">
        <v>12</v>
      </c>
      <c r="AE3932" t="s">
        <v>986</v>
      </c>
      <c r="AH3932" t="s">
        <v>31</v>
      </c>
      <c r="AJ3932" t="s">
        <v>2716</v>
      </c>
      <c r="AZ3932" t="s">
        <v>31</v>
      </c>
      <c r="BA3932" t="s">
        <v>31</v>
      </c>
    </row>
    <row r="3933" spans="1:53" hidden="1">
      <c r="A3933" t="s">
        <v>685</v>
      </c>
      <c r="B3933" t="s">
        <v>71</v>
      </c>
      <c r="C3933" t="s">
        <v>2695</v>
      </c>
      <c r="D3933" t="s">
        <v>899</v>
      </c>
      <c r="E3933" t="s">
        <v>900</v>
      </c>
      <c r="F3933" t="s">
        <v>2715</v>
      </c>
      <c r="G3933" t="s">
        <v>2532</v>
      </c>
      <c r="H3933" t="s">
        <v>2711</v>
      </c>
      <c r="J3933">
        <v>45.223999999999997</v>
      </c>
      <c r="K3933">
        <v>-122.756</v>
      </c>
      <c r="M3933" t="s">
        <v>2633</v>
      </c>
      <c r="N3933">
        <v>1996</v>
      </c>
      <c r="O3933" t="s">
        <v>225</v>
      </c>
      <c r="P3933" t="s">
        <v>2532</v>
      </c>
      <c r="Q3933" s="64">
        <v>34857</v>
      </c>
      <c r="U3933" t="s">
        <v>2714</v>
      </c>
      <c r="V3933" t="s">
        <v>2714</v>
      </c>
      <c r="W3933" t="s">
        <v>462</v>
      </c>
      <c r="X3933" t="s">
        <v>462</v>
      </c>
      <c r="Y3933" t="s">
        <v>493</v>
      </c>
      <c r="Z3933">
        <v>46.401000000000003</v>
      </c>
      <c r="AA3933">
        <v>49</v>
      </c>
      <c r="AB3933">
        <v>12</v>
      </c>
      <c r="AE3933" t="s">
        <v>986</v>
      </c>
      <c r="AH3933" t="s">
        <v>31</v>
      </c>
      <c r="AJ3933" t="s">
        <v>2716</v>
      </c>
      <c r="AZ3933" t="s">
        <v>31</v>
      </c>
      <c r="BA3933" t="s">
        <v>31</v>
      </c>
    </row>
    <row r="3934" spans="1:53" hidden="1">
      <c r="A3934" t="s">
        <v>685</v>
      </c>
      <c r="B3934" t="s">
        <v>71</v>
      </c>
      <c r="C3934" t="s">
        <v>2695</v>
      </c>
      <c r="D3934" t="s">
        <v>899</v>
      </c>
      <c r="E3934" t="s">
        <v>900</v>
      </c>
      <c r="F3934" t="s">
        <v>2715</v>
      </c>
      <c r="G3934" t="s">
        <v>2532</v>
      </c>
      <c r="H3934" t="s">
        <v>2711</v>
      </c>
      <c r="J3934">
        <v>45.223999999999997</v>
      </c>
      <c r="K3934">
        <v>-122.756</v>
      </c>
      <c r="M3934" t="s">
        <v>2633</v>
      </c>
      <c r="N3934">
        <v>1996</v>
      </c>
      <c r="O3934" t="s">
        <v>225</v>
      </c>
      <c r="P3934" t="s">
        <v>2532</v>
      </c>
      <c r="Q3934" s="64">
        <v>34857</v>
      </c>
      <c r="U3934" t="s">
        <v>2714</v>
      </c>
      <c r="V3934" t="s">
        <v>2714</v>
      </c>
      <c r="W3934" t="s">
        <v>462</v>
      </c>
      <c r="X3934" t="s">
        <v>462</v>
      </c>
      <c r="Y3934" t="s">
        <v>493</v>
      </c>
      <c r="Z3934">
        <v>52.832999999999998</v>
      </c>
      <c r="AA3934">
        <v>51</v>
      </c>
      <c r="AB3934">
        <v>12</v>
      </c>
      <c r="AE3934" t="s">
        <v>986</v>
      </c>
      <c r="AH3934" t="s">
        <v>31</v>
      </c>
      <c r="AJ3934" t="s">
        <v>2716</v>
      </c>
      <c r="AZ3934" t="s">
        <v>31</v>
      </c>
      <c r="BA3934" t="s">
        <v>31</v>
      </c>
    </row>
    <row r="3935" spans="1:53" hidden="1">
      <c r="A3935" t="s">
        <v>685</v>
      </c>
      <c r="B3935" t="s">
        <v>71</v>
      </c>
      <c r="C3935" t="s">
        <v>2695</v>
      </c>
      <c r="D3935" t="s">
        <v>899</v>
      </c>
      <c r="E3935" t="s">
        <v>900</v>
      </c>
      <c r="F3935" t="s">
        <v>2715</v>
      </c>
      <c r="G3935" t="s">
        <v>2532</v>
      </c>
      <c r="H3935" t="s">
        <v>2711</v>
      </c>
      <c r="J3935">
        <v>45.223999999999997</v>
      </c>
      <c r="K3935">
        <v>-122.756</v>
      </c>
      <c r="M3935" t="s">
        <v>2633</v>
      </c>
      <c r="N3935">
        <v>1996</v>
      </c>
      <c r="O3935" t="s">
        <v>225</v>
      </c>
      <c r="P3935" t="s">
        <v>2532</v>
      </c>
      <c r="Q3935" s="64">
        <v>34857</v>
      </c>
      <c r="U3935" t="s">
        <v>2714</v>
      </c>
      <c r="V3935" t="s">
        <v>2714</v>
      </c>
      <c r="W3935" t="s">
        <v>462</v>
      </c>
      <c r="X3935" t="s">
        <v>462</v>
      </c>
      <c r="Y3935" t="s">
        <v>493</v>
      </c>
      <c r="Z3935">
        <v>54.487000000000002</v>
      </c>
      <c r="AA3935">
        <v>54</v>
      </c>
      <c r="AB3935">
        <v>12</v>
      </c>
      <c r="AE3935" t="s">
        <v>986</v>
      </c>
      <c r="AH3935" t="s">
        <v>31</v>
      </c>
      <c r="AJ3935" t="s">
        <v>2716</v>
      </c>
      <c r="AZ3935" t="s">
        <v>31</v>
      </c>
      <c r="BA3935" t="s">
        <v>31</v>
      </c>
    </row>
    <row r="3936" spans="1:53" hidden="1">
      <c r="A3936" t="s">
        <v>685</v>
      </c>
      <c r="B3936" t="s">
        <v>71</v>
      </c>
      <c r="C3936" t="s">
        <v>2695</v>
      </c>
      <c r="D3936" t="s">
        <v>899</v>
      </c>
      <c r="E3936" t="s">
        <v>900</v>
      </c>
      <c r="F3936" t="s">
        <v>2715</v>
      </c>
      <c r="G3936" t="s">
        <v>2532</v>
      </c>
      <c r="H3936" t="s">
        <v>2711</v>
      </c>
      <c r="J3936">
        <v>45.223999999999997</v>
      </c>
      <c r="K3936">
        <v>-122.756</v>
      </c>
      <c r="M3936" t="s">
        <v>2633</v>
      </c>
      <c r="N3936">
        <v>1996</v>
      </c>
      <c r="O3936" t="s">
        <v>225</v>
      </c>
      <c r="P3936" t="s">
        <v>2532</v>
      </c>
      <c r="Q3936" s="64">
        <v>34857</v>
      </c>
      <c r="U3936" t="s">
        <v>2714</v>
      </c>
      <c r="V3936" t="s">
        <v>2714</v>
      </c>
      <c r="W3936" t="s">
        <v>462</v>
      </c>
      <c r="X3936" t="s">
        <v>462</v>
      </c>
      <c r="Y3936" t="s">
        <v>493</v>
      </c>
      <c r="Z3936">
        <v>58.622</v>
      </c>
      <c r="AA3936">
        <v>57</v>
      </c>
      <c r="AB3936">
        <v>12</v>
      </c>
      <c r="AE3936" t="s">
        <v>986</v>
      </c>
      <c r="AH3936" t="s">
        <v>31</v>
      </c>
      <c r="AJ3936" t="s">
        <v>2716</v>
      </c>
      <c r="AZ3936" t="s">
        <v>31</v>
      </c>
      <c r="BA3936" t="s">
        <v>31</v>
      </c>
    </row>
    <row r="3937" spans="1:53" hidden="1">
      <c r="A3937" t="s">
        <v>685</v>
      </c>
      <c r="B3937" t="s">
        <v>71</v>
      </c>
      <c r="C3937" t="s">
        <v>2695</v>
      </c>
      <c r="D3937" t="s">
        <v>899</v>
      </c>
      <c r="E3937" t="s">
        <v>900</v>
      </c>
      <c r="F3937" t="s">
        <v>2715</v>
      </c>
      <c r="G3937" t="s">
        <v>2532</v>
      </c>
      <c r="H3937" t="s">
        <v>2711</v>
      </c>
      <c r="J3937">
        <v>45.223999999999997</v>
      </c>
      <c r="K3937">
        <v>-122.756</v>
      </c>
      <c r="M3937" t="s">
        <v>2633</v>
      </c>
      <c r="N3937">
        <v>1996</v>
      </c>
      <c r="O3937" t="s">
        <v>225</v>
      </c>
      <c r="P3937" t="s">
        <v>2532</v>
      </c>
      <c r="Q3937" s="64">
        <v>34857</v>
      </c>
      <c r="U3937" t="s">
        <v>2714</v>
      </c>
      <c r="V3937" t="s">
        <v>2714</v>
      </c>
      <c r="W3937" t="s">
        <v>462</v>
      </c>
      <c r="X3937" t="s">
        <v>462</v>
      </c>
      <c r="Y3937" t="s">
        <v>493</v>
      </c>
      <c r="Z3937">
        <v>61.561999999999998</v>
      </c>
      <c r="AA3937">
        <v>63</v>
      </c>
      <c r="AB3937">
        <v>12</v>
      </c>
      <c r="AE3937" t="s">
        <v>986</v>
      </c>
      <c r="AH3937" t="s">
        <v>31</v>
      </c>
      <c r="AJ3937" t="s">
        <v>2716</v>
      </c>
      <c r="AZ3937" t="s">
        <v>31</v>
      </c>
      <c r="BA3937" t="s">
        <v>31</v>
      </c>
    </row>
    <row r="3938" spans="1:53" hidden="1">
      <c r="A3938" t="s">
        <v>685</v>
      </c>
      <c r="B3938" t="s">
        <v>71</v>
      </c>
      <c r="C3938" t="s">
        <v>2695</v>
      </c>
      <c r="D3938" t="s">
        <v>899</v>
      </c>
      <c r="E3938" t="s">
        <v>900</v>
      </c>
      <c r="F3938" t="s">
        <v>2715</v>
      </c>
      <c r="G3938" t="s">
        <v>2532</v>
      </c>
      <c r="H3938" t="s">
        <v>2711</v>
      </c>
      <c r="J3938">
        <v>45.223999999999997</v>
      </c>
      <c r="K3938">
        <v>-122.756</v>
      </c>
      <c r="M3938" t="s">
        <v>2633</v>
      </c>
      <c r="N3938">
        <v>1996</v>
      </c>
      <c r="O3938" t="s">
        <v>225</v>
      </c>
      <c r="P3938" t="s">
        <v>2532</v>
      </c>
      <c r="Q3938" s="64">
        <v>34857</v>
      </c>
      <c r="U3938" t="s">
        <v>2714</v>
      </c>
      <c r="V3938" t="s">
        <v>2714</v>
      </c>
      <c r="W3938" t="s">
        <v>462</v>
      </c>
      <c r="X3938" t="s">
        <v>462</v>
      </c>
      <c r="Y3938" t="s">
        <v>493</v>
      </c>
      <c r="Z3938">
        <v>61.561999999999998</v>
      </c>
      <c r="AA3938">
        <v>70</v>
      </c>
      <c r="AB3938">
        <v>12</v>
      </c>
      <c r="AE3938" t="s">
        <v>986</v>
      </c>
      <c r="AH3938" t="s">
        <v>31</v>
      </c>
      <c r="AJ3938" t="s">
        <v>2716</v>
      </c>
      <c r="AZ3938" t="s">
        <v>31</v>
      </c>
      <c r="BA3938" t="s">
        <v>31</v>
      </c>
    </row>
    <row r="3939" spans="1:53" hidden="1">
      <c r="A3939" t="s">
        <v>685</v>
      </c>
      <c r="B3939" t="s">
        <v>71</v>
      </c>
      <c r="C3939" t="s">
        <v>2695</v>
      </c>
      <c r="D3939" t="s">
        <v>899</v>
      </c>
      <c r="E3939" t="s">
        <v>900</v>
      </c>
      <c r="F3939" t="s">
        <v>2715</v>
      </c>
      <c r="G3939" t="s">
        <v>2532</v>
      </c>
      <c r="H3939" t="s">
        <v>2711</v>
      </c>
      <c r="J3939">
        <v>45.223999999999997</v>
      </c>
      <c r="K3939">
        <v>-122.756</v>
      </c>
      <c r="M3939" t="s">
        <v>2633</v>
      </c>
      <c r="N3939">
        <v>1996</v>
      </c>
      <c r="O3939" t="s">
        <v>225</v>
      </c>
      <c r="P3939" t="s">
        <v>2532</v>
      </c>
      <c r="Q3939" s="64">
        <v>34857</v>
      </c>
      <c r="U3939" t="s">
        <v>462</v>
      </c>
      <c r="V3939" t="s">
        <v>462</v>
      </c>
      <c r="W3939" t="s">
        <v>462</v>
      </c>
      <c r="X3939" t="s">
        <v>462</v>
      </c>
      <c r="Y3939" t="s">
        <v>493</v>
      </c>
      <c r="Z3939">
        <v>0</v>
      </c>
      <c r="AA3939">
        <v>0</v>
      </c>
      <c r="AB3939">
        <v>12</v>
      </c>
      <c r="AE3939" t="s">
        <v>986</v>
      </c>
      <c r="AH3939" t="s">
        <v>31</v>
      </c>
      <c r="AJ3939" t="s">
        <v>2712</v>
      </c>
      <c r="AZ3939" t="s">
        <v>31</v>
      </c>
      <c r="BA3939" t="s">
        <v>31</v>
      </c>
    </row>
    <row r="3940" spans="1:53" hidden="1">
      <c r="A3940" t="s">
        <v>685</v>
      </c>
      <c r="B3940" t="s">
        <v>71</v>
      </c>
      <c r="C3940" t="s">
        <v>2695</v>
      </c>
      <c r="D3940" t="s">
        <v>899</v>
      </c>
      <c r="E3940" t="s">
        <v>900</v>
      </c>
      <c r="F3940" t="s">
        <v>2715</v>
      </c>
      <c r="G3940" t="s">
        <v>2532</v>
      </c>
      <c r="H3940" t="s">
        <v>2711</v>
      </c>
      <c r="J3940">
        <v>45.223999999999997</v>
      </c>
      <c r="K3940">
        <v>-122.756</v>
      </c>
      <c r="M3940" t="s">
        <v>2633</v>
      </c>
      <c r="N3940">
        <v>1996</v>
      </c>
      <c r="O3940" t="s">
        <v>225</v>
      </c>
      <c r="P3940" t="s">
        <v>2532</v>
      </c>
      <c r="Q3940" s="64">
        <v>34857</v>
      </c>
      <c r="U3940" t="s">
        <v>462</v>
      </c>
      <c r="V3940" t="s">
        <v>462</v>
      </c>
      <c r="W3940" t="s">
        <v>462</v>
      </c>
      <c r="X3940" t="s">
        <v>462</v>
      </c>
      <c r="Y3940" t="s">
        <v>493</v>
      </c>
      <c r="Z3940">
        <v>0</v>
      </c>
      <c r="AA3940">
        <v>9</v>
      </c>
      <c r="AB3940">
        <v>12</v>
      </c>
      <c r="AE3940" t="s">
        <v>986</v>
      </c>
      <c r="AH3940" t="s">
        <v>31</v>
      </c>
      <c r="AJ3940" t="s">
        <v>2712</v>
      </c>
      <c r="AZ3940" t="s">
        <v>31</v>
      </c>
      <c r="BA3940" t="s">
        <v>31</v>
      </c>
    </row>
    <row r="3941" spans="1:53" hidden="1">
      <c r="A3941" t="s">
        <v>685</v>
      </c>
      <c r="B3941" t="s">
        <v>71</v>
      </c>
      <c r="C3941" t="s">
        <v>2695</v>
      </c>
      <c r="D3941" t="s">
        <v>899</v>
      </c>
      <c r="E3941" t="s">
        <v>900</v>
      </c>
      <c r="F3941" t="s">
        <v>2715</v>
      </c>
      <c r="G3941" t="s">
        <v>2532</v>
      </c>
      <c r="H3941" t="s">
        <v>2711</v>
      </c>
      <c r="J3941">
        <v>45.223999999999997</v>
      </c>
      <c r="K3941">
        <v>-122.756</v>
      </c>
      <c r="M3941" t="s">
        <v>2633</v>
      </c>
      <c r="N3941">
        <v>1996</v>
      </c>
      <c r="O3941" t="s">
        <v>225</v>
      </c>
      <c r="P3941" t="s">
        <v>2532</v>
      </c>
      <c r="Q3941" s="64">
        <v>34857</v>
      </c>
      <c r="U3941" t="s">
        <v>462</v>
      </c>
      <c r="V3941" t="s">
        <v>462</v>
      </c>
      <c r="W3941" t="s">
        <v>462</v>
      </c>
      <c r="X3941" t="s">
        <v>462</v>
      </c>
      <c r="Y3941" t="s">
        <v>493</v>
      </c>
      <c r="Z3941">
        <v>0</v>
      </c>
      <c r="AA3941">
        <v>13</v>
      </c>
      <c r="AB3941">
        <v>12</v>
      </c>
      <c r="AE3941" t="s">
        <v>986</v>
      </c>
      <c r="AH3941" t="s">
        <v>31</v>
      </c>
      <c r="AJ3941" t="s">
        <v>2712</v>
      </c>
      <c r="AZ3941" t="s">
        <v>31</v>
      </c>
      <c r="BA3941" t="s">
        <v>31</v>
      </c>
    </row>
    <row r="3942" spans="1:53" hidden="1">
      <c r="A3942" t="s">
        <v>685</v>
      </c>
      <c r="B3942" t="s">
        <v>71</v>
      </c>
      <c r="C3942" t="s">
        <v>2695</v>
      </c>
      <c r="D3942" t="s">
        <v>899</v>
      </c>
      <c r="E3942" t="s">
        <v>900</v>
      </c>
      <c r="F3942" t="s">
        <v>2715</v>
      </c>
      <c r="G3942" t="s">
        <v>2532</v>
      </c>
      <c r="H3942" t="s">
        <v>2711</v>
      </c>
      <c r="J3942">
        <v>45.223999999999997</v>
      </c>
      <c r="K3942">
        <v>-122.756</v>
      </c>
      <c r="M3942" t="s">
        <v>2633</v>
      </c>
      <c r="N3942">
        <v>1996</v>
      </c>
      <c r="O3942" t="s">
        <v>225</v>
      </c>
      <c r="P3942" t="s">
        <v>2532</v>
      </c>
      <c r="Q3942" s="64">
        <v>34857</v>
      </c>
      <c r="U3942" t="s">
        <v>462</v>
      </c>
      <c r="V3942" t="s">
        <v>462</v>
      </c>
      <c r="W3942" t="s">
        <v>462</v>
      </c>
      <c r="X3942" t="s">
        <v>462</v>
      </c>
      <c r="Y3942" t="s">
        <v>493</v>
      </c>
      <c r="Z3942">
        <v>0</v>
      </c>
      <c r="AA3942">
        <v>16</v>
      </c>
      <c r="AB3942">
        <v>12</v>
      </c>
      <c r="AE3942" t="s">
        <v>986</v>
      </c>
      <c r="AH3942" t="s">
        <v>31</v>
      </c>
      <c r="AJ3942" t="s">
        <v>2712</v>
      </c>
      <c r="AZ3942" t="s">
        <v>31</v>
      </c>
      <c r="BA3942" t="s">
        <v>31</v>
      </c>
    </row>
    <row r="3943" spans="1:53" hidden="1">
      <c r="A3943" t="s">
        <v>685</v>
      </c>
      <c r="B3943" t="s">
        <v>71</v>
      </c>
      <c r="C3943" t="s">
        <v>2695</v>
      </c>
      <c r="D3943" t="s">
        <v>899</v>
      </c>
      <c r="E3943" t="s">
        <v>900</v>
      </c>
      <c r="F3943" t="s">
        <v>2715</v>
      </c>
      <c r="G3943" t="s">
        <v>2532</v>
      </c>
      <c r="H3943" t="s">
        <v>2711</v>
      </c>
      <c r="J3943">
        <v>45.223999999999997</v>
      </c>
      <c r="K3943">
        <v>-122.756</v>
      </c>
      <c r="M3943" t="s">
        <v>2633</v>
      </c>
      <c r="N3943">
        <v>1996</v>
      </c>
      <c r="O3943" t="s">
        <v>225</v>
      </c>
      <c r="P3943" t="s">
        <v>2532</v>
      </c>
      <c r="Q3943" s="64">
        <v>34857</v>
      </c>
      <c r="U3943" t="s">
        <v>462</v>
      </c>
      <c r="V3943" t="s">
        <v>462</v>
      </c>
      <c r="W3943" t="s">
        <v>462</v>
      </c>
      <c r="X3943" t="s">
        <v>462</v>
      </c>
      <c r="Y3943" t="s">
        <v>493</v>
      </c>
      <c r="Z3943">
        <v>0</v>
      </c>
      <c r="AA3943">
        <v>19</v>
      </c>
      <c r="AB3943">
        <v>12</v>
      </c>
      <c r="AE3943" t="s">
        <v>986</v>
      </c>
      <c r="AH3943" t="s">
        <v>31</v>
      </c>
      <c r="AJ3943" t="s">
        <v>2712</v>
      </c>
      <c r="AZ3943" t="s">
        <v>31</v>
      </c>
      <c r="BA3943" t="s">
        <v>31</v>
      </c>
    </row>
    <row r="3944" spans="1:53" hidden="1">
      <c r="A3944" t="s">
        <v>685</v>
      </c>
      <c r="B3944" t="s">
        <v>71</v>
      </c>
      <c r="C3944" t="s">
        <v>2695</v>
      </c>
      <c r="D3944" t="s">
        <v>899</v>
      </c>
      <c r="E3944" t="s">
        <v>900</v>
      </c>
      <c r="F3944" t="s">
        <v>2715</v>
      </c>
      <c r="G3944" t="s">
        <v>2532</v>
      </c>
      <c r="H3944" t="s">
        <v>2711</v>
      </c>
      <c r="J3944">
        <v>45.223999999999997</v>
      </c>
      <c r="K3944">
        <v>-122.756</v>
      </c>
      <c r="M3944" t="s">
        <v>2633</v>
      </c>
      <c r="N3944">
        <v>1996</v>
      </c>
      <c r="O3944" t="s">
        <v>225</v>
      </c>
      <c r="P3944" t="s">
        <v>2532</v>
      </c>
      <c r="Q3944" s="64">
        <v>34857</v>
      </c>
      <c r="U3944" t="s">
        <v>462</v>
      </c>
      <c r="V3944" t="s">
        <v>462</v>
      </c>
      <c r="W3944" t="s">
        <v>462</v>
      </c>
      <c r="X3944" t="s">
        <v>462</v>
      </c>
      <c r="Y3944" t="s">
        <v>493</v>
      </c>
      <c r="Z3944">
        <v>0</v>
      </c>
      <c r="AA3944">
        <v>22</v>
      </c>
      <c r="AB3944">
        <v>12</v>
      </c>
      <c r="AE3944" t="s">
        <v>986</v>
      </c>
      <c r="AH3944" t="s">
        <v>31</v>
      </c>
      <c r="AJ3944" t="s">
        <v>2712</v>
      </c>
      <c r="AZ3944" t="s">
        <v>31</v>
      </c>
      <c r="BA3944" t="s">
        <v>31</v>
      </c>
    </row>
    <row r="3945" spans="1:53" hidden="1">
      <c r="A3945" t="s">
        <v>685</v>
      </c>
      <c r="B3945" t="s">
        <v>71</v>
      </c>
      <c r="C3945" t="s">
        <v>2695</v>
      </c>
      <c r="D3945" t="s">
        <v>899</v>
      </c>
      <c r="E3945" t="s">
        <v>900</v>
      </c>
      <c r="F3945" t="s">
        <v>2715</v>
      </c>
      <c r="G3945" t="s">
        <v>2532</v>
      </c>
      <c r="H3945" t="s">
        <v>2711</v>
      </c>
      <c r="J3945">
        <v>45.223999999999997</v>
      </c>
      <c r="K3945">
        <v>-122.756</v>
      </c>
      <c r="M3945" t="s">
        <v>2633</v>
      </c>
      <c r="N3945">
        <v>1996</v>
      </c>
      <c r="O3945" t="s">
        <v>225</v>
      </c>
      <c r="P3945" t="s">
        <v>2532</v>
      </c>
      <c r="Q3945" s="64">
        <v>34857</v>
      </c>
      <c r="U3945" t="s">
        <v>462</v>
      </c>
      <c r="V3945" t="s">
        <v>462</v>
      </c>
      <c r="W3945" t="s">
        <v>462</v>
      </c>
      <c r="X3945" t="s">
        <v>462</v>
      </c>
      <c r="Y3945" t="s">
        <v>493</v>
      </c>
      <c r="Z3945">
        <v>0</v>
      </c>
      <c r="AA3945">
        <v>24</v>
      </c>
      <c r="AB3945">
        <v>12</v>
      </c>
      <c r="AE3945" t="s">
        <v>986</v>
      </c>
      <c r="AH3945" t="s">
        <v>31</v>
      </c>
      <c r="AJ3945" t="s">
        <v>2712</v>
      </c>
      <c r="AZ3945" t="s">
        <v>31</v>
      </c>
      <c r="BA3945" t="s">
        <v>31</v>
      </c>
    </row>
    <row r="3946" spans="1:53" hidden="1">
      <c r="A3946" t="s">
        <v>685</v>
      </c>
      <c r="B3946" t="s">
        <v>71</v>
      </c>
      <c r="C3946" t="s">
        <v>2695</v>
      </c>
      <c r="D3946" t="s">
        <v>899</v>
      </c>
      <c r="E3946" t="s">
        <v>900</v>
      </c>
      <c r="F3946" t="s">
        <v>2715</v>
      </c>
      <c r="G3946" t="s">
        <v>2532</v>
      </c>
      <c r="H3946" t="s">
        <v>2711</v>
      </c>
      <c r="J3946">
        <v>45.223999999999997</v>
      </c>
      <c r="K3946">
        <v>-122.756</v>
      </c>
      <c r="M3946" t="s">
        <v>2633</v>
      </c>
      <c r="N3946">
        <v>1996</v>
      </c>
      <c r="O3946" t="s">
        <v>225</v>
      </c>
      <c r="P3946" t="s">
        <v>2532</v>
      </c>
      <c r="Q3946" s="64">
        <v>34857</v>
      </c>
      <c r="U3946" t="s">
        <v>462</v>
      </c>
      <c r="V3946" t="s">
        <v>462</v>
      </c>
      <c r="W3946" t="s">
        <v>462</v>
      </c>
      <c r="X3946" t="s">
        <v>462</v>
      </c>
      <c r="Y3946" t="s">
        <v>493</v>
      </c>
      <c r="Z3946">
        <v>0</v>
      </c>
      <c r="AA3946">
        <v>28</v>
      </c>
      <c r="AB3946">
        <v>12</v>
      </c>
      <c r="AE3946" t="s">
        <v>986</v>
      </c>
      <c r="AH3946" t="s">
        <v>31</v>
      </c>
      <c r="AJ3946" t="s">
        <v>2712</v>
      </c>
      <c r="AZ3946" t="s">
        <v>31</v>
      </c>
      <c r="BA3946" t="s">
        <v>31</v>
      </c>
    </row>
    <row r="3947" spans="1:53" hidden="1">
      <c r="A3947" t="s">
        <v>685</v>
      </c>
      <c r="B3947" t="s">
        <v>71</v>
      </c>
      <c r="C3947" t="s">
        <v>2695</v>
      </c>
      <c r="D3947" t="s">
        <v>899</v>
      </c>
      <c r="E3947" t="s">
        <v>900</v>
      </c>
      <c r="F3947" t="s">
        <v>2715</v>
      </c>
      <c r="G3947" t="s">
        <v>2532</v>
      </c>
      <c r="H3947" t="s">
        <v>2711</v>
      </c>
      <c r="J3947">
        <v>45.223999999999997</v>
      </c>
      <c r="K3947">
        <v>-122.756</v>
      </c>
      <c r="M3947" t="s">
        <v>2633</v>
      </c>
      <c r="N3947">
        <v>1996</v>
      </c>
      <c r="O3947" t="s">
        <v>225</v>
      </c>
      <c r="P3947" t="s">
        <v>2532</v>
      </c>
      <c r="Q3947" s="64">
        <v>34857</v>
      </c>
      <c r="U3947" t="s">
        <v>462</v>
      </c>
      <c r="V3947" t="s">
        <v>462</v>
      </c>
      <c r="W3947" t="s">
        <v>462</v>
      </c>
      <c r="X3947" t="s">
        <v>462</v>
      </c>
      <c r="Y3947" t="s">
        <v>493</v>
      </c>
      <c r="Z3947">
        <v>0</v>
      </c>
      <c r="AA3947">
        <v>30</v>
      </c>
      <c r="AB3947">
        <v>12</v>
      </c>
      <c r="AE3947" t="s">
        <v>986</v>
      </c>
      <c r="AH3947" t="s">
        <v>31</v>
      </c>
      <c r="AJ3947" t="s">
        <v>2712</v>
      </c>
      <c r="AZ3947" t="s">
        <v>31</v>
      </c>
      <c r="BA3947" t="s">
        <v>31</v>
      </c>
    </row>
    <row r="3948" spans="1:53" hidden="1">
      <c r="A3948" t="s">
        <v>685</v>
      </c>
      <c r="B3948" t="s">
        <v>71</v>
      </c>
      <c r="C3948" t="s">
        <v>2695</v>
      </c>
      <c r="D3948" t="s">
        <v>899</v>
      </c>
      <c r="E3948" t="s">
        <v>900</v>
      </c>
      <c r="F3948" t="s">
        <v>2715</v>
      </c>
      <c r="G3948" t="s">
        <v>2532</v>
      </c>
      <c r="H3948" t="s">
        <v>2711</v>
      </c>
      <c r="J3948">
        <v>45.223999999999997</v>
      </c>
      <c r="K3948">
        <v>-122.756</v>
      </c>
      <c r="M3948" t="s">
        <v>2633</v>
      </c>
      <c r="N3948">
        <v>1996</v>
      </c>
      <c r="O3948" t="s">
        <v>225</v>
      </c>
      <c r="P3948" t="s">
        <v>2532</v>
      </c>
      <c r="Q3948" s="64">
        <v>34857</v>
      </c>
      <c r="U3948" t="s">
        <v>462</v>
      </c>
      <c r="V3948" t="s">
        <v>462</v>
      </c>
      <c r="W3948" t="s">
        <v>462</v>
      </c>
      <c r="X3948" t="s">
        <v>462</v>
      </c>
      <c r="Y3948" t="s">
        <v>493</v>
      </c>
      <c r="Z3948">
        <v>0</v>
      </c>
      <c r="AA3948">
        <v>33</v>
      </c>
      <c r="AB3948">
        <v>12</v>
      </c>
      <c r="AE3948" t="s">
        <v>986</v>
      </c>
      <c r="AH3948" t="s">
        <v>31</v>
      </c>
      <c r="AJ3948" t="s">
        <v>2712</v>
      </c>
      <c r="AZ3948" t="s">
        <v>31</v>
      </c>
      <c r="BA3948" t="s">
        <v>31</v>
      </c>
    </row>
    <row r="3949" spans="1:53" hidden="1">
      <c r="A3949" t="s">
        <v>685</v>
      </c>
      <c r="B3949" t="s">
        <v>71</v>
      </c>
      <c r="C3949" t="s">
        <v>2695</v>
      </c>
      <c r="D3949" t="s">
        <v>899</v>
      </c>
      <c r="E3949" t="s">
        <v>900</v>
      </c>
      <c r="F3949" t="s">
        <v>2715</v>
      </c>
      <c r="G3949" t="s">
        <v>2532</v>
      </c>
      <c r="H3949" t="s">
        <v>2711</v>
      </c>
      <c r="J3949">
        <v>45.223999999999997</v>
      </c>
      <c r="K3949">
        <v>-122.756</v>
      </c>
      <c r="M3949" t="s">
        <v>2633</v>
      </c>
      <c r="N3949">
        <v>1996</v>
      </c>
      <c r="O3949" t="s">
        <v>225</v>
      </c>
      <c r="P3949" t="s">
        <v>2532</v>
      </c>
      <c r="Q3949" s="64">
        <v>34857</v>
      </c>
      <c r="U3949" t="s">
        <v>462</v>
      </c>
      <c r="V3949" t="s">
        <v>462</v>
      </c>
      <c r="W3949" t="s">
        <v>462</v>
      </c>
      <c r="X3949" t="s">
        <v>462</v>
      </c>
      <c r="Y3949" t="s">
        <v>493</v>
      </c>
      <c r="Z3949">
        <v>3.4</v>
      </c>
      <c r="AA3949">
        <v>36</v>
      </c>
      <c r="AB3949">
        <v>12</v>
      </c>
      <c r="AE3949" t="s">
        <v>986</v>
      </c>
      <c r="AH3949" t="s">
        <v>31</v>
      </c>
      <c r="AJ3949" t="s">
        <v>2712</v>
      </c>
      <c r="AZ3949" t="s">
        <v>31</v>
      </c>
      <c r="BA3949" t="s">
        <v>31</v>
      </c>
    </row>
    <row r="3950" spans="1:53" hidden="1">
      <c r="A3950" t="s">
        <v>685</v>
      </c>
      <c r="B3950" t="s">
        <v>71</v>
      </c>
      <c r="C3950" t="s">
        <v>2695</v>
      </c>
      <c r="D3950" t="s">
        <v>899</v>
      </c>
      <c r="E3950" t="s">
        <v>900</v>
      </c>
      <c r="F3950" t="s">
        <v>2715</v>
      </c>
      <c r="G3950" t="s">
        <v>2532</v>
      </c>
      <c r="H3950" t="s">
        <v>2711</v>
      </c>
      <c r="J3950">
        <v>45.223999999999997</v>
      </c>
      <c r="K3950">
        <v>-122.756</v>
      </c>
      <c r="M3950" t="s">
        <v>2633</v>
      </c>
      <c r="N3950">
        <v>1996</v>
      </c>
      <c r="O3950" t="s">
        <v>225</v>
      </c>
      <c r="P3950" t="s">
        <v>2532</v>
      </c>
      <c r="Q3950" s="64">
        <v>34857</v>
      </c>
      <c r="U3950" t="s">
        <v>462</v>
      </c>
      <c r="V3950" t="s">
        <v>462</v>
      </c>
      <c r="W3950" t="s">
        <v>462</v>
      </c>
      <c r="X3950" t="s">
        <v>462</v>
      </c>
      <c r="Y3950" t="s">
        <v>493</v>
      </c>
      <c r="Z3950">
        <v>16.631</v>
      </c>
      <c r="AA3950">
        <v>39</v>
      </c>
      <c r="AB3950">
        <v>12</v>
      </c>
      <c r="AE3950" t="s">
        <v>986</v>
      </c>
      <c r="AH3950" t="s">
        <v>31</v>
      </c>
      <c r="AJ3950" t="s">
        <v>2712</v>
      </c>
      <c r="AZ3950" t="s">
        <v>31</v>
      </c>
      <c r="BA3950" t="s">
        <v>31</v>
      </c>
    </row>
    <row r="3951" spans="1:53" hidden="1">
      <c r="A3951" t="s">
        <v>685</v>
      </c>
      <c r="B3951" t="s">
        <v>71</v>
      </c>
      <c r="C3951" t="s">
        <v>2695</v>
      </c>
      <c r="D3951" t="s">
        <v>899</v>
      </c>
      <c r="E3951" t="s">
        <v>900</v>
      </c>
      <c r="F3951" t="s">
        <v>2715</v>
      </c>
      <c r="G3951" t="s">
        <v>2532</v>
      </c>
      <c r="H3951" t="s">
        <v>2711</v>
      </c>
      <c r="J3951">
        <v>45.223999999999997</v>
      </c>
      <c r="K3951">
        <v>-122.756</v>
      </c>
      <c r="M3951" t="s">
        <v>2633</v>
      </c>
      <c r="N3951">
        <v>1996</v>
      </c>
      <c r="O3951" t="s">
        <v>225</v>
      </c>
      <c r="P3951" t="s">
        <v>2532</v>
      </c>
      <c r="Q3951" s="64">
        <v>34857</v>
      </c>
      <c r="U3951" t="s">
        <v>462</v>
      </c>
      <c r="V3951" t="s">
        <v>462</v>
      </c>
      <c r="W3951" t="s">
        <v>462</v>
      </c>
      <c r="X3951" t="s">
        <v>462</v>
      </c>
      <c r="Y3951" t="s">
        <v>493</v>
      </c>
      <c r="Z3951">
        <v>27.472999999999999</v>
      </c>
      <c r="AA3951">
        <v>42</v>
      </c>
      <c r="AB3951">
        <v>12</v>
      </c>
      <c r="AE3951" t="s">
        <v>986</v>
      </c>
      <c r="AH3951" t="s">
        <v>31</v>
      </c>
      <c r="AJ3951" t="s">
        <v>2712</v>
      </c>
      <c r="AZ3951" t="s">
        <v>31</v>
      </c>
      <c r="BA3951" t="s">
        <v>31</v>
      </c>
    </row>
    <row r="3952" spans="1:53" hidden="1">
      <c r="A3952" t="s">
        <v>685</v>
      </c>
      <c r="B3952" t="s">
        <v>71</v>
      </c>
      <c r="C3952" t="s">
        <v>2695</v>
      </c>
      <c r="D3952" t="s">
        <v>899</v>
      </c>
      <c r="E3952" t="s">
        <v>900</v>
      </c>
      <c r="F3952" t="s">
        <v>2715</v>
      </c>
      <c r="G3952" t="s">
        <v>2532</v>
      </c>
      <c r="H3952" t="s">
        <v>2711</v>
      </c>
      <c r="J3952">
        <v>45.223999999999997</v>
      </c>
      <c r="K3952">
        <v>-122.756</v>
      </c>
      <c r="M3952" t="s">
        <v>2633</v>
      </c>
      <c r="N3952">
        <v>1996</v>
      </c>
      <c r="O3952" t="s">
        <v>225</v>
      </c>
      <c r="P3952" t="s">
        <v>2532</v>
      </c>
      <c r="Q3952" s="64">
        <v>34857</v>
      </c>
      <c r="U3952" t="s">
        <v>462</v>
      </c>
      <c r="V3952" t="s">
        <v>462</v>
      </c>
      <c r="W3952" t="s">
        <v>462</v>
      </c>
      <c r="X3952" t="s">
        <v>462</v>
      </c>
      <c r="Y3952" t="s">
        <v>493</v>
      </c>
      <c r="Z3952">
        <v>38.774999999999999</v>
      </c>
      <c r="AA3952">
        <v>45</v>
      </c>
      <c r="AB3952">
        <v>12</v>
      </c>
      <c r="AE3952" t="s">
        <v>986</v>
      </c>
      <c r="AH3952" t="s">
        <v>31</v>
      </c>
      <c r="AJ3952" t="s">
        <v>2712</v>
      </c>
      <c r="AZ3952" t="s">
        <v>31</v>
      </c>
      <c r="BA3952" t="s">
        <v>31</v>
      </c>
    </row>
    <row r="3953" spans="1:53" hidden="1">
      <c r="A3953" t="s">
        <v>685</v>
      </c>
      <c r="B3953" t="s">
        <v>71</v>
      </c>
      <c r="C3953" t="s">
        <v>2695</v>
      </c>
      <c r="D3953" t="s">
        <v>899</v>
      </c>
      <c r="E3953" t="s">
        <v>900</v>
      </c>
      <c r="F3953" t="s">
        <v>2715</v>
      </c>
      <c r="G3953" t="s">
        <v>2532</v>
      </c>
      <c r="H3953" t="s">
        <v>2711</v>
      </c>
      <c r="J3953">
        <v>45.223999999999997</v>
      </c>
      <c r="K3953">
        <v>-122.756</v>
      </c>
      <c r="M3953" t="s">
        <v>2633</v>
      </c>
      <c r="N3953">
        <v>1996</v>
      </c>
      <c r="O3953" t="s">
        <v>225</v>
      </c>
      <c r="P3953" t="s">
        <v>2532</v>
      </c>
      <c r="Q3953" s="64">
        <v>34857</v>
      </c>
      <c r="U3953" t="s">
        <v>462</v>
      </c>
      <c r="V3953" t="s">
        <v>462</v>
      </c>
      <c r="W3953" t="s">
        <v>462</v>
      </c>
      <c r="X3953" t="s">
        <v>462</v>
      </c>
      <c r="Y3953" t="s">
        <v>493</v>
      </c>
      <c r="Z3953">
        <v>43.552999999999997</v>
      </c>
      <c r="AA3953">
        <v>49</v>
      </c>
      <c r="AB3953">
        <v>12</v>
      </c>
      <c r="AE3953" t="s">
        <v>986</v>
      </c>
      <c r="AH3953" t="s">
        <v>31</v>
      </c>
      <c r="AJ3953" t="s">
        <v>2712</v>
      </c>
      <c r="AZ3953" t="s">
        <v>31</v>
      </c>
      <c r="BA3953" t="s">
        <v>31</v>
      </c>
    </row>
    <row r="3954" spans="1:53" hidden="1">
      <c r="A3954" t="s">
        <v>685</v>
      </c>
      <c r="B3954" t="s">
        <v>71</v>
      </c>
      <c r="C3954" t="s">
        <v>2695</v>
      </c>
      <c r="D3954" t="s">
        <v>899</v>
      </c>
      <c r="E3954" t="s">
        <v>900</v>
      </c>
      <c r="F3954" t="s">
        <v>2715</v>
      </c>
      <c r="G3954" t="s">
        <v>2532</v>
      </c>
      <c r="H3954" t="s">
        <v>2711</v>
      </c>
      <c r="J3954">
        <v>45.223999999999997</v>
      </c>
      <c r="K3954">
        <v>-122.756</v>
      </c>
      <c r="M3954" t="s">
        <v>2633</v>
      </c>
      <c r="N3954">
        <v>1996</v>
      </c>
      <c r="O3954" t="s">
        <v>225</v>
      </c>
      <c r="P3954" t="s">
        <v>2532</v>
      </c>
      <c r="Q3954" s="64">
        <v>34857</v>
      </c>
      <c r="U3954" t="s">
        <v>462</v>
      </c>
      <c r="V3954" t="s">
        <v>462</v>
      </c>
      <c r="W3954" t="s">
        <v>462</v>
      </c>
      <c r="X3954" t="s">
        <v>462</v>
      </c>
      <c r="Y3954" t="s">
        <v>493</v>
      </c>
      <c r="Z3954">
        <v>54.027999999999999</v>
      </c>
      <c r="AA3954">
        <v>51</v>
      </c>
      <c r="AB3954">
        <v>12</v>
      </c>
      <c r="AE3954" t="s">
        <v>986</v>
      </c>
      <c r="AH3954" t="s">
        <v>31</v>
      </c>
      <c r="AJ3954" t="s">
        <v>2712</v>
      </c>
      <c r="AZ3954" t="s">
        <v>31</v>
      </c>
      <c r="BA3954" t="s">
        <v>31</v>
      </c>
    </row>
    <row r="3955" spans="1:53" hidden="1">
      <c r="A3955" t="s">
        <v>685</v>
      </c>
      <c r="B3955" t="s">
        <v>71</v>
      </c>
      <c r="C3955" t="s">
        <v>2695</v>
      </c>
      <c r="D3955" t="s">
        <v>899</v>
      </c>
      <c r="E3955" t="s">
        <v>900</v>
      </c>
      <c r="F3955" t="s">
        <v>2715</v>
      </c>
      <c r="G3955" t="s">
        <v>2532</v>
      </c>
      <c r="H3955" t="s">
        <v>2711</v>
      </c>
      <c r="J3955">
        <v>45.223999999999997</v>
      </c>
      <c r="K3955">
        <v>-122.756</v>
      </c>
      <c r="M3955" t="s">
        <v>2633</v>
      </c>
      <c r="N3955">
        <v>1996</v>
      </c>
      <c r="O3955" t="s">
        <v>225</v>
      </c>
      <c r="P3955" t="s">
        <v>2532</v>
      </c>
      <c r="Q3955" s="64">
        <v>34857</v>
      </c>
      <c r="U3955" t="s">
        <v>462</v>
      </c>
      <c r="V3955" t="s">
        <v>462</v>
      </c>
      <c r="W3955" t="s">
        <v>462</v>
      </c>
      <c r="X3955" t="s">
        <v>462</v>
      </c>
      <c r="Y3955" t="s">
        <v>493</v>
      </c>
      <c r="Z3955">
        <v>58.805999999999997</v>
      </c>
      <c r="AA3955">
        <v>54</v>
      </c>
      <c r="AB3955">
        <v>12</v>
      </c>
      <c r="AE3955" t="s">
        <v>986</v>
      </c>
      <c r="AH3955" t="s">
        <v>31</v>
      </c>
      <c r="AJ3955" t="s">
        <v>2712</v>
      </c>
      <c r="AZ3955" t="s">
        <v>31</v>
      </c>
      <c r="BA3955" t="s">
        <v>31</v>
      </c>
    </row>
    <row r="3956" spans="1:53" hidden="1">
      <c r="A3956" t="s">
        <v>685</v>
      </c>
      <c r="B3956" t="s">
        <v>71</v>
      </c>
      <c r="C3956" t="s">
        <v>2695</v>
      </c>
      <c r="D3956" t="s">
        <v>899</v>
      </c>
      <c r="E3956" t="s">
        <v>900</v>
      </c>
      <c r="F3956" t="s">
        <v>2715</v>
      </c>
      <c r="G3956" t="s">
        <v>2532</v>
      </c>
      <c r="H3956" t="s">
        <v>2711</v>
      </c>
      <c r="J3956">
        <v>45.223999999999997</v>
      </c>
      <c r="K3956">
        <v>-122.756</v>
      </c>
      <c r="M3956" t="s">
        <v>2633</v>
      </c>
      <c r="N3956">
        <v>1996</v>
      </c>
      <c r="O3956" t="s">
        <v>225</v>
      </c>
      <c r="P3956" t="s">
        <v>2532</v>
      </c>
      <c r="Q3956" s="64">
        <v>34857</v>
      </c>
      <c r="U3956" t="s">
        <v>462</v>
      </c>
      <c r="V3956" t="s">
        <v>462</v>
      </c>
      <c r="W3956" t="s">
        <v>462</v>
      </c>
      <c r="X3956" t="s">
        <v>462</v>
      </c>
      <c r="Y3956" t="s">
        <v>493</v>
      </c>
      <c r="Z3956">
        <v>63.4</v>
      </c>
      <c r="AA3956">
        <v>57</v>
      </c>
      <c r="AB3956">
        <v>12</v>
      </c>
      <c r="AE3956" t="s">
        <v>986</v>
      </c>
      <c r="AH3956" t="s">
        <v>31</v>
      </c>
      <c r="AJ3956" t="s">
        <v>2712</v>
      </c>
      <c r="AZ3956" t="s">
        <v>31</v>
      </c>
      <c r="BA3956" t="s">
        <v>31</v>
      </c>
    </row>
    <row r="3957" spans="1:53" hidden="1">
      <c r="A3957" t="s">
        <v>685</v>
      </c>
      <c r="B3957" t="s">
        <v>71</v>
      </c>
      <c r="C3957" t="s">
        <v>2695</v>
      </c>
      <c r="D3957" t="s">
        <v>899</v>
      </c>
      <c r="E3957" t="s">
        <v>900</v>
      </c>
      <c r="F3957" t="s">
        <v>2715</v>
      </c>
      <c r="G3957" t="s">
        <v>2532</v>
      </c>
      <c r="H3957" t="s">
        <v>2711</v>
      </c>
      <c r="J3957">
        <v>45.223999999999997</v>
      </c>
      <c r="K3957">
        <v>-122.756</v>
      </c>
      <c r="M3957" t="s">
        <v>2633</v>
      </c>
      <c r="N3957">
        <v>1996</v>
      </c>
      <c r="O3957" t="s">
        <v>225</v>
      </c>
      <c r="P3957" t="s">
        <v>2532</v>
      </c>
      <c r="Q3957" s="64">
        <v>34857</v>
      </c>
      <c r="U3957" t="s">
        <v>462</v>
      </c>
      <c r="V3957" t="s">
        <v>462</v>
      </c>
      <c r="W3957" t="s">
        <v>462</v>
      </c>
      <c r="X3957" t="s">
        <v>462</v>
      </c>
      <c r="Y3957" t="s">
        <v>493</v>
      </c>
      <c r="Z3957">
        <v>68.177999999999997</v>
      </c>
      <c r="AA3957">
        <v>63</v>
      </c>
      <c r="AB3957">
        <v>12</v>
      </c>
      <c r="AE3957" t="s">
        <v>986</v>
      </c>
      <c r="AH3957" t="s">
        <v>31</v>
      </c>
      <c r="AJ3957" t="s">
        <v>2712</v>
      </c>
      <c r="AZ3957" t="s">
        <v>31</v>
      </c>
      <c r="BA3957" t="s">
        <v>31</v>
      </c>
    </row>
    <row r="3958" spans="1:53" hidden="1">
      <c r="A3958" t="s">
        <v>685</v>
      </c>
      <c r="B3958" t="s">
        <v>71</v>
      </c>
      <c r="C3958" t="s">
        <v>2695</v>
      </c>
      <c r="D3958" t="s">
        <v>899</v>
      </c>
      <c r="E3958" t="s">
        <v>900</v>
      </c>
      <c r="F3958" t="s">
        <v>2715</v>
      </c>
      <c r="G3958" t="s">
        <v>2532</v>
      </c>
      <c r="H3958" t="s">
        <v>2711</v>
      </c>
      <c r="J3958">
        <v>45.223999999999997</v>
      </c>
      <c r="K3958">
        <v>-122.756</v>
      </c>
      <c r="M3958" t="s">
        <v>2633</v>
      </c>
      <c r="N3958">
        <v>1996</v>
      </c>
      <c r="O3958" t="s">
        <v>225</v>
      </c>
      <c r="P3958" t="s">
        <v>2532</v>
      </c>
      <c r="Q3958" s="64">
        <v>34857</v>
      </c>
      <c r="U3958" t="s">
        <v>462</v>
      </c>
      <c r="V3958" t="s">
        <v>462</v>
      </c>
      <c r="W3958" t="s">
        <v>462</v>
      </c>
      <c r="X3958" t="s">
        <v>462</v>
      </c>
      <c r="Y3958" t="s">
        <v>493</v>
      </c>
      <c r="Z3958">
        <v>70.658000000000001</v>
      </c>
      <c r="AA3958">
        <v>70</v>
      </c>
      <c r="AB3958">
        <v>12</v>
      </c>
      <c r="AE3958" t="s">
        <v>986</v>
      </c>
      <c r="AH3958" t="s">
        <v>31</v>
      </c>
      <c r="AJ3958" t="s">
        <v>2712</v>
      </c>
      <c r="AZ3958" t="s">
        <v>31</v>
      </c>
      <c r="BA3958" t="s">
        <v>31</v>
      </c>
    </row>
    <row r="3959" spans="1:53" hidden="1">
      <c r="A3959" t="s">
        <v>2864</v>
      </c>
      <c r="B3959" t="s">
        <v>73</v>
      </c>
      <c r="C3959" t="s">
        <v>174</v>
      </c>
      <c r="D3959" t="s">
        <v>2298</v>
      </c>
      <c r="E3959" t="s">
        <v>2299</v>
      </c>
      <c r="F3959" t="s">
        <v>2865</v>
      </c>
      <c r="G3959" t="s">
        <v>2532</v>
      </c>
      <c r="H3959" t="s">
        <v>2866</v>
      </c>
      <c r="J3959">
        <v>43.706000000000003</v>
      </c>
      <c r="K3959">
        <v>10.331</v>
      </c>
      <c r="M3959" t="s">
        <v>2384</v>
      </c>
      <c r="N3959">
        <v>1990</v>
      </c>
      <c r="O3959" t="s">
        <v>2248</v>
      </c>
      <c r="P3959" t="s">
        <v>2532</v>
      </c>
      <c r="Q3959" s="64">
        <v>32847</v>
      </c>
      <c r="Y3959" t="s">
        <v>15</v>
      </c>
      <c r="Z3959">
        <v>1</v>
      </c>
      <c r="AA3959">
        <v>35.734000000000002</v>
      </c>
      <c r="AB3959">
        <v>1</v>
      </c>
      <c r="AC3959">
        <v>1.6080000000000001</v>
      </c>
      <c r="AE3959" t="s">
        <v>495</v>
      </c>
      <c r="AF3959">
        <v>43.706000000000003</v>
      </c>
      <c r="AG3959">
        <v>10.331</v>
      </c>
      <c r="AH3959">
        <v>415</v>
      </c>
      <c r="AI3959" t="s">
        <v>2867</v>
      </c>
      <c r="AZ3959" t="s">
        <v>31</v>
      </c>
      <c r="BA3959" t="s">
        <v>31</v>
      </c>
    </row>
    <row r="3960" spans="1:53" hidden="1">
      <c r="A3960" t="s">
        <v>2864</v>
      </c>
      <c r="B3960" t="s">
        <v>73</v>
      </c>
      <c r="C3960" t="s">
        <v>174</v>
      </c>
      <c r="D3960" t="s">
        <v>2298</v>
      </c>
      <c r="E3960" t="s">
        <v>2299</v>
      </c>
      <c r="F3960" t="s">
        <v>2865</v>
      </c>
      <c r="G3960" t="s">
        <v>2532</v>
      </c>
      <c r="H3960" t="s">
        <v>2866</v>
      </c>
      <c r="J3960">
        <v>43.706000000000003</v>
      </c>
      <c r="K3960">
        <v>10.331</v>
      </c>
      <c r="M3960" t="s">
        <v>2384</v>
      </c>
      <c r="N3960">
        <v>1990</v>
      </c>
      <c r="O3960" t="s">
        <v>2248</v>
      </c>
      <c r="P3960" t="s">
        <v>2532</v>
      </c>
      <c r="Q3960" s="64">
        <v>32862</v>
      </c>
      <c r="Y3960" t="s">
        <v>15</v>
      </c>
      <c r="Z3960">
        <v>1</v>
      </c>
      <c r="AA3960">
        <v>27.902000000000001</v>
      </c>
      <c r="AB3960">
        <v>1</v>
      </c>
      <c r="AC3960">
        <v>2.238</v>
      </c>
      <c r="AE3960" t="s">
        <v>495</v>
      </c>
      <c r="AF3960">
        <v>43.706000000000003</v>
      </c>
      <c r="AG3960">
        <v>10.331</v>
      </c>
      <c r="AH3960">
        <v>686</v>
      </c>
      <c r="AI3960" t="s">
        <v>2867</v>
      </c>
      <c r="AZ3960" t="s">
        <v>31</v>
      </c>
      <c r="BA3960" t="s">
        <v>31</v>
      </c>
    </row>
    <row r="3961" spans="1:53" hidden="1">
      <c r="A3961" t="s">
        <v>2864</v>
      </c>
      <c r="B3961" t="s">
        <v>73</v>
      </c>
      <c r="C3961" t="s">
        <v>174</v>
      </c>
      <c r="D3961" t="s">
        <v>2298</v>
      </c>
      <c r="E3961" t="s">
        <v>2299</v>
      </c>
      <c r="F3961" t="s">
        <v>2865</v>
      </c>
      <c r="G3961" t="s">
        <v>2532</v>
      </c>
      <c r="H3961" t="s">
        <v>2866</v>
      </c>
      <c r="J3961">
        <v>43.706000000000003</v>
      </c>
      <c r="K3961">
        <v>10.331</v>
      </c>
      <c r="M3961" t="s">
        <v>2384</v>
      </c>
      <c r="N3961">
        <v>1990</v>
      </c>
      <c r="O3961" t="s">
        <v>2248</v>
      </c>
      <c r="P3961" t="s">
        <v>2532</v>
      </c>
      <c r="Q3961" s="64">
        <v>32878</v>
      </c>
      <c r="Y3961" t="s">
        <v>15</v>
      </c>
      <c r="Z3961">
        <v>1</v>
      </c>
      <c r="AA3961">
        <v>22.027999999999999</v>
      </c>
      <c r="AB3961">
        <v>1</v>
      </c>
      <c r="AC3961">
        <v>1.258</v>
      </c>
      <c r="AE3961" t="s">
        <v>495</v>
      </c>
      <c r="AF3961">
        <v>43.706000000000003</v>
      </c>
      <c r="AG3961">
        <v>10.331</v>
      </c>
      <c r="AH3961">
        <v>960</v>
      </c>
      <c r="AI3961" t="s">
        <v>2867</v>
      </c>
      <c r="AZ3961" t="s">
        <v>31</v>
      </c>
      <c r="BA3961" t="s">
        <v>31</v>
      </c>
    </row>
    <row r="3962" spans="1:53" hidden="1">
      <c r="A3962" t="s">
        <v>2864</v>
      </c>
      <c r="B3962" t="s">
        <v>73</v>
      </c>
      <c r="C3962" t="s">
        <v>174</v>
      </c>
      <c r="D3962" t="s">
        <v>2298</v>
      </c>
      <c r="E3962" t="s">
        <v>2299</v>
      </c>
      <c r="F3962" t="s">
        <v>2865</v>
      </c>
      <c r="G3962" t="s">
        <v>2532</v>
      </c>
      <c r="H3962" t="s">
        <v>2866</v>
      </c>
      <c r="J3962">
        <v>43.706000000000003</v>
      </c>
      <c r="K3962">
        <v>10.331</v>
      </c>
      <c r="M3962" t="s">
        <v>2384</v>
      </c>
      <c r="N3962">
        <v>1990</v>
      </c>
      <c r="O3962" t="s">
        <v>2248</v>
      </c>
      <c r="P3962" t="s">
        <v>2532</v>
      </c>
      <c r="Q3962" s="64">
        <v>32892</v>
      </c>
      <c r="Y3962" t="s">
        <v>15</v>
      </c>
      <c r="Z3962">
        <v>1</v>
      </c>
      <c r="AA3962">
        <v>16.434000000000001</v>
      </c>
      <c r="AB3962">
        <v>1</v>
      </c>
      <c r="AC3962">
        <v>1.399</v>
      </c>
      <c r="AE3962" t="s">
        <v>495</v>
      </c>
      <c r="AF3962">
        <v>43.706000000000003</v>
      </c>
      <c r="AG3962">
        <v>10.331</v>
      </c>
      <c r="AH3962">
        <v>1180</v>
      </c>
      <c r="AI3962" t="s">
        <v>2867</v>
      </c>
      <c r="AZ3962" t="s">
        <v>31</v>
      </c>
      <c r="BA3962" t="s">
        <v>31</v>
      </c>
    </row>
    <row r="3963" spans="1:53" hidden="1">
      <c r="A3963" t="s">
        <v>2864</v>
      </c>
      <c r="B3963" t="s">
        <v>73</v>
      </c>
      <c r="C3963" t="s">
        <v>174</v>
      </c>
      <c r="D3963" t="s">
        <v>2298</v>
      </c>
      <c r="E3963" t="s">
        <v>2299</v>
      </c>
      <c r="F3963" t="s">
        <v>2865</v>
      </c>
      <c r="G3963" t="s">
        <v>2532</v>
      </c>
      <c r="H3963" t="s">
        <v>2866</v>
      </c>
      <c r="J3963">
        <v>43.706000000000003</v>
      </c>
      <c r="K3963">
        <v>10.331</v>
      </c>
      <c r="M3963" t="s">
        <v>2384</v>
      </c>
      <c r="N3963">
        <v>1990</v>
      </c>
      <c r="O3963" t="s">
        <v>2248</v>
      </c>
      <c r="P3963" t="s">
        <v>2532</v>
      </c>
      <c r="Q3963" s="64">
        <v>32907</v>
      </c>
      <c r="Y3963" t="s">
        <v>15</v>
      </c>
      <c r="Z3963">
        <v>1</v>
      </c>
      <c r="AA3963">
        <v>10.769</v>
      </c>
      <c r="AB3963">
        <v>1</v>
      </c>
      <c r="AC3963">
        <v>0</v>
      </c>
      <c r="AE3963" t="s">
        <v>495</v>
      </c>
      <c r="AF3963">
        <v>43.706000000000003</v>
      </c>
      <c r="AG3963">
        <v>10.331</v>
      </c>
      <c r="AH3963">
        <v>1480</v>
      </c>
      <c r="AI3963" t="s">
        <v>2867</v>
      </c>
      <c r="AZ3963" t="s">
        <v>31</v>
      </c>
      <c r="BA3963" t="s">
        <v>31</v>
      </c>
    </row>
    <row r="3964" spans="1:53" hidden="1">
      <c r="A3964" t="s">
        <v>2864</v>
      </c>
      <c r="B3964" t="s">
        <v>73</v>
      </c>
      <c r="C3964" t="s">
        <v>174</v>
      </c>
      <c r="D3964" t="s">
        <v>2298</v>
      </c>
      <c r="E3964" t="s">
        <v>2299</v>
      </c>
      <c r="F3964" t="s">
        <v>2865</v>
      </c>
      <c r="G3964" t="s">
        <v>2532</v>
      </c>
      <c r="H3964" t="s">
        <v>2866</v>
      </c>
      <c r="J3964">
        <v>43.706000000000003</v>
      </c>
      <c r="K3964">
        <v>10.331</v>
      </c>
      <c r="M3964" t="s">
        <v>2384</v>
      </c>
      <c r="N3964">
        <v>1990</v>
      </c>
      <c r="O3964" t="s">
        <v>2248</v>
      </c>
      <c r="P3964" t="s">
        <v>2532</v>
      </c>
      <c r="Q3964" s="64">
        <v>32922</v>
      </c>
      <c r="Y3964" t="s">
        <v>15</v>
      </c>
      <c r="Z3964">
        <v>1</v>
      </c>
      <c r="AA3964">
        <v>9.2309999999999999</v>
      </c>
      <c r="AB3964">
        <v>1</v>
      </c>
      <c r="AC3964">
        <v>0</v>
      </c>
      <c r="AE3964" t="s">
        <v>495</v>
      </c>
      <c r="AF3964">
        <v>43.706000000000003</v>
      </c>
      <c r="AG3964">
        <v>10.331</v>
      </c>
      <c r="AH3964">
        <v>1715</v>
      </c>
      <c r="AI3964" t="s">
        <v>2867</v>
      </c>
      <c r="AZ3964" t="s">
        <v>31</v>
      </c>
      <c r="BA3964" t="s">
        <v>31</v>
      </c>
    </row>
    <row r="3965" spans="1:53" hidden="1">
      <c r="A3965" t="s">
        <v>2864</v>
      </c>
      <c r="B3965" t="s">
        <v>72</v>
      </c>
      <c r="C3965" t="s">
        <v>174</v>
      </c>
      <c r="D3965" t="s">
        <v>2298</v>
      </c>
      <c r="E3965" t="s">
        <v>2299</v>
      </c>
      <c r="F3965" t="s">
        <v>2865</v>
      </c>
      <c r="G3965" t="s">
        <v>2532</v>
      </c>
      <c r="H3965" t="s">
        <v>2866</v>
      </c>
      <c r="J3965">
        <v>43.706000000000003</v>
      </c>
      <c r="K3965">
        <v>10.331</v>
      </c>
      <c r="M3965" t="s">
        <v>2384</v>
      </c>
      <c r="N3965">
        <v>1990</v>
      </c>
      <c r="O3965" t="s">
        <v>2248</v>
      </c>
      <c r="Q3965" s="64">
        <v>32847</v>
      </c>
      <c r="R3965">
        <v>5.5</v>
      </c>
      <c r="S3965">
        <v>0</v>
      </c>
      <c r="T3965">
        <v>35</v>
      </c>
      <c r="U3965">
        <v>23</v>
      </c>
      <c r="V3965">
        <v>23</v>
      </c>
      <c r="W3965">
        <v>12</v>
      </c>
      <c r="X3965">
        <v>12</v>
      </c>
      <c r="Y3965" t="s">
        <v>15</v>
      </c>
      <c r="Z3965">
        <v>1</v>
      </c>
      <c r="AA3965">
        <v>32.238</v>
      </c>
      <c r="AB3965">
        <v>1</v>
      </c>
      <c r="AC3965">
        <v>2.448</v>
      </c>
      <c r="AE3965" t="s">
        <v>495</v>
      </c>
      <c r="AH3965">
        <v>775</v>
      </c>
      <c r="AI3965" t="s">
        <v>2867</v>
      </c>
      <c r="AZ3965" t="s">
        <v>31</v>
      </c>
      <c r="BA3965" t="s">
        <v>31</v>
      </c>
    </row>
    <row r="3966" spans="1:53" hidden="1">
      <c r="A3966" t="s">
        <v>2864</v>
      </c>
      <c r="B3966" t="s">
        <v>72</v>
      </c>
      <c r="C3966" t="s">
        <v>174</v>
      </c>
      <c r="D3966" t="s">
        <v>2298</v>
      </c>
      <c r="E3966" t="s">
        <v>2299</v>
      </c>
      <c r="F3966" t="s">
        <v>2865</v>
      </c>
      <c r="G3966" t="s">
        <v>2532</v>
      </c>
      <c r="H3966" t="s">
        <v>2866</v>
      </c>
      <c r="J3966">
        <v>43.706000000000003</v>
      </c>
      <c r="K3966">
        <v>10.331</v>
      </c>
      <c r="M3966" t="s">
        <v>2384</v>
      </c>
      <c r="N3966">
        <v>1990</v>
      </c>
      <c r="O3966" t="s">
        <v>2248</v>
      </c>
      <c r="Q3966" s="64">
        <v>32847</v>
      </c>
      <c r="R3966">
        <v>5.5</v>
      </c>
      <c r="S3966">
        <v>0</v>
      </c>
      <c r="T3966">
        <v>35</v>
      </c>
      <c r="U3966">
        <v>23</v>
      </c>
      <c r="V3966">
        <v>23</v>
      </c>
      <c r="W3966">
        <v>12</v>
      </c>
      <c r="X3966">
        <v>12</v>
      </c>
      <c r="Y3966" t="s">
        <v>15</v>
      </c>
      <c r="Z3966">
        <v>1</v>
      </c>
      <c r="AA3966">
        <v>24.684999999999999</v>
      </c>
      <c r="AB3966">
        <v>1</v>
      </c>
      <c r="AC3966">
        <v>1.748</v>
      </c>
      <c r="AE3966" t="s">
        <v>495</v>
      </c>
      <c r="AH3966">
        <v>1039</v>
      </c>
      <c r="AI3966" t="s">
        <v>2867</v>
      </c>
      <c r="AZ3966" t="s">
        <v>31</v>
      </c>
      <c r="BA3966" t="s">
        <v>31</v>
      </c>
    </row>
    <row r="3967" spans="1:53" hidden="1">
      <c r="A3967" t="s">
        <v>2864</v>
      </c>
      <c r="B3967" t="s">
        <v>72</v>
      </c>
      <c r="C3967" t="s">
        <v>174</v>
      </c>
      <c r="D3967" t="s">
        <v>2298</v>
      </c>
      <c r="E3967" t="s">
        <v>2299</v>
      </c>
      <c r="F3967" t="s">
        <v>2865</v>
      </c>
      <c r="G3967" t="s">
        <v>2532</v>
      </c>
      <c r="H3967" t="s">
        <v>2866</v>
      </c>
      <c r="J3967">
        <v>43.706000000000003</v>
      </c>
      <c r="K3967">
        <v>10.331</v>
      </c>
      <c r="M3967" t="s">
        <v>2384</v>
      </c>
      <c r="N3967">
        <v>1990</v>
      </c>
      <c r="O3967" t="s">
        <v>2248</v>
      </c>
      <c r="Q3967" s="64">
        <v>32847</v>
      </c>
      <c r="R3967">
        <v>5.5</v>
      </c>
      <c r="S3967">
        <v>0</v>
      </c>
      <c r="T3967">
        <v>35</v>
      </c>
      <c r="U3967">
        <v>23</v>
      </c>
      <c r="V3967">
        <v>23</v>
      </c>
      <c r="W3967">
        <v>12</v>
      </c>
      <c r="X3967">
        <v>12</v>
      </c>
      <c r="Y3967" t="s">
        <v>15</v>
      </c>
      <c r="Z3967">
        <v>1</v>
      </c>
      <c r="AA3967">
        <v>24.754999999999999</v>
      </c>
      <c r="AB3967">
        <v>1</v>
      </c>
      <c r="AC3967">
        <v>1.399</v>
      </c>
      <c r="AE3967" t="s">
        <v>495</v>
      </c>
      <c r="AH3967">
        <v>1255</v>
      </c>
      <c r="AI3967" t="s">
        <v>2867</v>
      </c>
      <c r="AZ3967" t="s">
        <v>31</v>
      </c>
      <c r="BA3967" t="s">
        <v>31</v>
      </c>
    </row>
    <row r="3968" spans="1:53" hidden="1">
      <c r="A3968" t="s">
        <v>2864</v>
      </c>
      <c r="B3968" t="s">
        <v>72</v>
      </c>
      <c r="C3968" t="s">
        <v>174</v>
      </c>
      <c r="D3968" t="s">
        <v>2298</v>
      </c>
      <c r="E3968" t="s">
        <v>2299</v>
      </c>
      <c r="F3968" t="s">
        <v>2865</v>
      </c>
      <c r="G3968" t="s">
        <v>2532</v>
      </c>
      <c r="H3968" t="s">
        <v>2866</v>
      </c>
      <c r="J3968">
        <v>43.706000000000003</v>
      </c>
      <c r="K3968">
        <v>10.331</v>
      </c>
      <c r="M3968" t="s">
        <v>2384</v>
      </c>
      <c r="N3968">
        <v>1990</v>
      </c>
      <c r="O3968" t="s">
        <v>2248</v>
      </c>
      <c r="Q3968" s="64">
        <v>32847</v>
      </c>
      <c r="R3968">
        <v>5.5</v>
      </c>
      <c r="S3968">
        <v>0</v>
      </c>
      <c r="T3968">
        <v>35</v>
      </c>
      <c r="U3968">
        <v>23</v>
      </c>
      <c r="V3968">
        <v>23</v>
      </c>
      <c r="W3968">
        <v>12</v>
      </c>
      <c r="X3968">
        <v>12</v>
      </c>
      <c r="Y3968" t="s">
        <v>15</v>
      </c>
      <c r="Z3968">
        <v>1</v>
      </c>
      <c r="AA3968">
        <v>17.343</v>
      </c>
      <c r="AB3968">
        <v>1</v>
      </c>
      <c r="AC3968">
        <v>0</v>
      </c>
      <c r="AE3968" t="s">
        <v>495</v>
      </c>
      <c r="AH3968">
        <v>1495</v>
      </c>
      <c r="AI3968" t="s">
        <v>2867</v>
      </c>
      <c r="AZ3968" t="s">
        <v>31</v>
      </c>
      <c r="BA3968" t="s">
        <v>31</v>
      </c>
    </row>
    <row r="3969" spans="1:53" hidden="1">
      <c r="A3969" t="s">
        <v>2864</v>
      </c>
      <c r="B3969" t="s">
        <v>72</v>
      </c>
      <c r="C3969" t="s">
        <v>174</v>
      </c>
      <c r="D3969" t="s">
        <v>2298</v>
      </c>
      <c r="E3969" t="s">
        <v>2299</v>
      </c>
      <c r="F3969" t="s">
        <v>2865</v>
      </c>
      <c r="G3969" t="s">
        <v>2532</v>
      </c>
      <c r="H3969" t="s">
        <v>2866</v>
      </c>
      <c r="J3969">
        <v>43.706000000000003</v>
      </c>
      <c r="K3969">
        <v>10.331</v>
      </c>
      <c r="M3969" t="s">
        <v>2384</v>
      </c>
      <c r="N3969">
        <v>1990</v>
      </c>
      <c r="O3969" t="s">
        <v>2248</v>
      </c>
      <c r="Q3969" s="64">
        <v>32847</v>
      </c>
      <c r="R3969">
        <v>5.5</v>
      </c>
      <c r="S3969">
        <v>0</v>
      </c>
      <c r="T3969">
        <v>35</v>
      </c>
      <c r="U3969">
        <v>23</v>
      </c>
      <c r="V3969">
        <v>23</v>
      </c>
      <c r="W3969">
        <v>12</v>
      </c>
      <c r="X3969">
        <v>12</v>
      </c>
      <c r="Y3969" t="s">
        <v>15</v>
      </c>
      <c r="Z3969">
        <v>1</v>
      </c>
      <c r="AA3969">
        <v>10</v>
      </c>
      <c r="AB3969">
        <v>1</v>
      </c>
      <c r="AC3969">
        <v>0</v>
      </c>
      <c r="AE3969" t="s">
        <v>495</v>
      </c>
      <c r="AH3969">
        <v>1759</v>
      </c>
      <c r="AI3969" t="s">
        <v>2867</v>
      </c>
      <c r="AZ3969" t="s">
        <v>31</v>
      </c>
      <c r="BA3969" t="s">
        <v>31</v>
      </c>
    </row>
    <row r="3970" spans="1:53" hidden="1">
      <c r="A3970" t="s">
        <v>2864</v>
      </c>
      <c r="B3970" t="s">
        <v>72</v>
      </c>
      <c r="C3970" t="s">
        <v>174</v>
      </c>
      <c r="D3970" t="s">
        <v>2298</v>
      </c>
      <c r="E3970" t="s">
        <v>2299</v>
      </c>
      <c r="F3970" t="s">
        <v>2865</v>
      </c>
      <c r="G3970" t="s">
        <v>2532</v>
      </c>
      <c r="H3970" t="s">
        <v>2866</v>
      </c>
      <c r="J3970">
        <v>43.706000000000003</v>
      </c>
      <c r="K3970">
        <v>10.331</v>
      </c>
      <c r="M3970" t="s">
        <v>2384</v>
      </c>
      <c r="N3970">
        <v>1990</v>
      </c>
      <c r="O3970" t="s">
        <v>2248</v>
      </c>
      <c r="Q3970" s="64">
        <v>32847</v>
      </c>
      <c r="R3970">
        <v>5.5</v>
      </c>
      <c r="S3970">
        <v>0</v>
      </c>
      <c r="T3970">
        <v>35</v>
      </c>
      <c r="U3970">
        <v>23</v>
      </c>
      <c r="V3970">
        <v>23</v>
      </c>
      <c r="W3970">
        <v>12</v>
      </c>
      <c r="X3970">
        <v>12</v>
      </c>
      <c r="Y3970" t="s">
        <v>15</v>
      </c>
      <c r="Z3970">
        <v>1</v>
      </c>
      <c r="AA3970">
        <v>7.2729999999999997</v>
      </c>
      <c r="AB3970">
        <v>1</v>
      </c>
      <c r="AC3970">
        <v>0</v>
      </c>
      <c r="AE3970" t="s">
        <v>495</v>
      </c>
      <c r="AH3970">
        <v>2119</v>
      </c>
      <c r="AI3970" t="s">
        <v>2867</v>
      </c>
      <c r="AZ3970" t="s">
        <v>31</v>
      </c>
      <c r="BA3970" t="s">
        <v>31</v>
      </c>
    </row>
    <row r="3971" spans="1:53" hidden="1">
      <c r="A3971" t="s">
        <v>2864</v>
      </c>
      <c r="B3971" t="s">
        <v>71</v>
      </c>
      <c r="C3971" t="s">
        <v>174</v>
      </c>
      <c r="D3971" t="s">
        <v>2298</v>
      </c>
      <c r="E3971" t="s">
        <v>2299</v>
      </c>
      <c r="F3971" t="s">
        <v>2865</v>
      </c>
      <c r="G3971" t="s">
        <v>2532</v>
      </c>
      <c r="H3971" t="s">
        <v>2866</v>
      </c>
      <c r="J3971">
        <v>43.706000000000003</v>
      </c>
      <c r="K3971">
        <v>10.331</v>
      </c>
      <c r="M3971" t="s">
        <v>2384</v>
      </c>
      <c r="N3971">
        <v>1990</v>
      </c>
      <c r="O3971" t="s">
        <v>196</v>
      </c>
      <c r="Q3971" s="64">
        <v>32847</v>
      </c>
      <c r="R3971">
        <v>5.5</v>
      </c>
      <c r="S3971">
        <v>0</v>
      </c>
      <c r="T3971">
        <v>35</v>
      </c>
      <c r="U3971">
        <v>23</v>
      </c>
      <c r="V3971">
        <v>23</v>
      </c>
      <c r="W3971">
        <v>12</v>
      </c>
      <c r="X3971">
        <v>12</v>
      </c>
      <c r="Y3971" t="s">
        <v>15</v>
      </c>
      <c r="Z3971">
        <v>1</v>
      </c>
      <c r="AA3971">
        <v>23.286999999999999</v>
      </c>
      <c r="AB3971">
        <v>1</v>
      </c>
      <c r="AC3971">
        <v>0</v>
      </c>
      <c r="AE3971" t="s">
        <v>495</v>
      </c>
      <c r="AH3971">
        <v>415</v>
      </c>
      <c r="AI3971" t="s">
        <v>2867</v>
      </c>
      <c r="AZ3971" t="s">
        <v>31</v>
      </c>
      <c r="BA3971" t="s">
        <v>31</v>
      </c>
    </row>
    <row r="3972" spans="1:53" hidden="1">
      <c r="A3972" t="s">
        <v>2864</v>
      </c>
      <c r="B3972" t="s">
        <v>71</v>
      </c>
      <c r="C3972" t="s">
        <v>174</v>
      </c>
      <c r="D3972" t="s">
        <v>2298</v>
      </c>
      <c r="E3972" t="s">
        <v>2299</v>
      </c>
      <c r="F3972" t="s">
        <v>2865</v>
      </c>
      <c r="G3972" t="s">
        <v>2532</v>
      </c>
      <c r="H3972" t="s">
        <v>2866</v>
      </c>
      <c r="J3972">
        <v>43.706000000000003</v>
      </c>
      <c r="K3972">
        <v>10.331</v>
      </c>
      <c r="M3972" t="s">
        <v>2384</v>
      </c>
      <c r="N3972">
        <v>1990</v>
      </c>
      <c r="O3972" t="s">
        <v>196</v>
      </c>
      <c r="Q3972" s="64">
        <v>32847</v>
      </c>
      <c r="R3972">
        <v>5.5</v>
      </c>
      <c r="S3972">
        <v>0</v>
      </c>
      <c r="T3972">
        <v>35</v>
      </c>
      <c r="U3972">
        <v>23</v>
      </c>
      <c r="V3972">
        <v>23</v>
      </c>
      <c r="W3972">
        <v>12</v>
      </c>
      <c r="X3972">
        <v>12</v>
      </c>
      <c r="Y3972" t="s">
        <v>15</v>
      </c>
      <c r="Z3972">
        <v>1</v>
      </c>
      <c r="AA3972">
        <v>20.908999999999999</v>
      </c>
      <c r="AB3972">
        <v>1</v>
      </c>
      <c r="AC3972">
        <v>0</v>
      </c>
      <c r="AE3972" t="s">
        <v>495</v>
      </c>
      <c r="AH3972">
        <v>730</v>
      </c>
      <c r="AI3972" t="s">
        <v>2867</v>
      </c>
      <c r="AZ3972" t="s">
        <v>31</v>
      </c>
      <c r="BA3972" t="s">
        <v>31</v>
      </c>
    </row>
    <row r="3973" spans="1:53" hidden="1">
      <c r="A3973" t="s">
        <v>2864</v>
      </c>
      <c r="B3973" t="s">
        <v>71</v>
      </c>
      <c r="C3973" t="s">
        <v>174</v>
      </c>
      <c r="D3973" t="s">
        <v>2298</v>
      </c>
      <c r="E3973" t="s">
        <v>2299</v>
      </c>
      <c r="F3973" t="s">
        <v>2865</v>
      </c>
      <c r="G3973" t="s">
        <v>2532</v>
      </c>
      <c r="H3973" t="s">
        <v>2866</v>
      </c>
      <c r="J3973">
        <v>43.706000000000003</v>
      </c>
      <c r="K3973">
        <v>10.331</v>
      </c>
      <c r="M3973" t="s">
        <v>2384</v>
      </c>
      <c r="N3973">
        <v>1990</v>
      </c>
      <c r="O3973" t="s">
        <v>196</v>
      </c>
      <c r="Q3973" s="64">
        <v>32847</v>
      </c>
      <c r="R3973">
        <v>5.5</v>
      </c>
      <c r="S3973">
        <v>0</v>
      </c>
      <c r="T3973">
        <v>35</v>
      </c>
      <c r="U3973">
        <v>23</v>
      </c>
      <c r="V3973">
        <v>23</v>
      </c>
      <c r="W3973">
        <v>12</v>
      </c>
      <c r="X3973">
        <v>12</v>
      </c>
      <c r="Y3973" t="s">
        <v>15</v>
      </c>
      <c r="Z3973">
        <v>1</v>
      </c>
      <c r="AA3973">
        <v>18.741</v>
      </c>
      <c r="AB3973">
        <v>1</v>
      </c>
      <c r="AC3973">
        <v>0</v>
      </c>
      <c r="AE3973" t="s">
        <v>495</v>
      </c>
      <c r="AH3973">
        <v>994</v>
      </c>
      <c r="AI3973" t="s">
        <v>2867</v>
      </c>
      <c r="AZ3973" t="s">
        <v>31</v>
      </c>
      <c r="BA3973" t="s">
        <v>31</v>
      </c>
    </row>
    <row r="3974" spans="1:53" hidden="1">
      <c r="A3974" t="s">
        <v>2864</v>
      </c>
      <c r="B3974" t="s">
        <v>71</v>
      </c>
      <c r="C3974" t="s">
        <v>174</v>
      </c>
      <c r="D3974" t="s">
        <v>2298</v>
      </c>
      <c r="E3974" t="s">
        <v>2299</v>
      </c>
      <c r="F3974" t="s">
        <v>2865</v>
      </c>
      <c r="G3974" t="s">
        <v>2532</v>
      </c>
      <c r="H3974" t="s">
        <v>2866</v>
      </c>
      <c r="J3974">
        <v>43.706000000000003</v>
      </c>
      <c r="K3974">
        <v>10.331</v>
      </c>
      <c r="M3974" t="s">
        <v>2384</v>
      </c>
      <c r="N3974">
        <v>1990</v>
      </c>
      <c r="O3974" t="s">
        <v>196</v>
      </c>
      <c r="Q3974" s="64">
        <v>32847</v>
      </c>
      <c r="R3974">
        <v>5.5</v>
      </c>
      <c r="S3974">
        <v>0</v>
      </c>
      <c r="T3974">
        <v>35</v>
      </c>
      <c r="U3974">
        <v>23</v>
      </c>
      <c r="V3974">
        <v>23</v>
      </c>
      <c r="W3974">
        <v>12</v>
      </c>
      <c r="X3974">
        <v>12</v>
      </c>
      <c r="Y3974" t="s">
        <v>15</v>
      </c>
      <c r="Z3974">
        <v>1</v>
      </c>
      <c r="AA3974">
        <v>15.593999999999999</v>
      </c>
      <c r="AB3974">
        <v>1</v>
      </c>
      <c r="AC3974">
        <v>0</v>
      </c>
      <c r="AE3974" t="s">
        <v>495</v>
      </c>
      <c r="AH3974">
        <v>1210</v>
      </c>
      <c r="AI3974" t="s">
        <v>2867</v>
      </c>
      <c r="AZ3974" t="s">
        <v>31</v>
      </c>
      <c r="BA3974" t="s">
        <v>31</v>
      </c>
    </row>
    <row r="3975" spans="1:53" hidden="1">
      <c r="A3975" t="s">
        <v>2864</v>
      </c>
      <c r="B3975" t="s">
        <v>71</v>
      </c>
      <c r="C3975" t="s">
        <v>174</v>
      </c>
      <c r="D3975" t="s">
        <v>2298</v>
      </c>
      <c r="E3975" t="s">
        <v>2299</v>
      </c>
      <c r="F3975" t="s">
        <v>2865</v>
      </c>
      <c r="G3975" t="s">
        <v>2532</v>
      </c>
      <c r="H3975" t="s">
        <v>2866</v>
      </c>
      <c r="J3975">
        <v>43.706000000000003</v>
      </c>
      <c r="K3975">
        <v>10.331</v>
      </c>
      <c r="M3975" t="s">
        <v>2384</v>
      </c>
      <c r="N3975">
        <v>1990</v>
      </c>
      <c r="O3975" t="s">
        <v>196</v>
      </c>
      <c r="Q3975" s="64">
        <v>32847</v>
      </c>
      <c r="R3975">
        <v>5.5</v>
      </c>
      <c r="S3975">
        <v>0</v>
      </c>
      <c r="T3975">
        <v>35</v>
      </c>
      <c r="U3975">
        <v>23</v>
      </c>
      <c r="V3975">
        <v>23</v>
      </c>
      <c r="W3975">
        <v>12</v>
      </c>
      <c r="X3975">
        <v>12</v>
      </c>
      <c r="Y3975" t="s">
        <v>15</v>
      </c>
      <c r="Z3975">
        <v>1</v>
      </c>
      <c r="AA3975">
        <v>12.587</v>
      </c>
      <c r="AB3975">
        <v>1</v>
      </c>
      <c r="AC3975">
        <v>0</v>
      </c>
      <c r="AE3975" t="s">
        <v>495</v>
      </c>
      <c r="AH3975">
        <v>1450</v>
      </c>
      <c r="AI3975" t="s">
        <v>2867</v>
      </c>
      <c r="AZ3975" t="s">
        <v>31</v>
      </c>
      <c r="BA3975" t="s">
        <v>31</v>
      </c>
    </row>
    <row r="3976" spans="1:53" hidden="1">
      <c r="A3976" t="s">
        <v>2864</v>
      </c>
      <c r="B3976" t="s">
        <v>71</v>
      </c>
      <c r="C3976" t="s">
        <v>174</v>
      </c>
      <c r="D3976" t="s">
        <v>2298</v>
      </c>
      <c r="E3976" t="s">
        <v>2299</v>
      </c>
      <c r="F3976" t="s">
        <v>2865</v>
      </c>
      <c r="G3976" t="s">
        <v>2532</v>
      </c>
      <c r="H3976" t="s">
        <v>2866</v>
      </c>
      <c r="J3976">
        <v>43.706000000000003</v>
      </c>
      <c r="K3976">
        <v>10.331</v>
      </c>
      <c r="M3976" t="s">
        <v>2384</v>
      </c>
      <c r="N3976">
        <v>1990</v>
      </c>
      <c r="O3976" t="s">
        <v>196</v>
      </c>
      <c r="Q3976" s="64">
        <v>32847</v>
      </c>
      <c r="R3976">
        <v>5.5</v>
      </c>
      <c r="S3976">
        <v>0</v>
      </c>
      <c r="T3976">
        <v>35</v>
      </c>
      <c r="U3976">
        <v>23</v>
      </c>
      <c r="V3976">
        <v>23</v>
      </c>
      <c r="W3976">
        <v>12</v>
      </c>
      <c r="X3976">
        <v>12</v>
      </c>
      <c r="Y3976" t="s">
        <v>15</v>
      </c>
      <c r="Z3976">
        <v>1</v>
      </c>
      <c r="AA3976">
        <v>9.1609999999999996</v>
      </c>
      <c r="AB3976">
        <v>1</v>
      </c>
      <c r="AC3976">
        <v>0</v>
      </c>
      <c r="AE3976" t="s">
        <v>495</v>
      </c>
      <c r="AH3976">
        <v>1714</v>
      </c>
      <c r="AI3976" t="s">
        <v>2867</v>
      </c>
      <c r="AZ3976" t="s">
        <v>31</v>
      </c>
      <c r="BA3976" t="s">
        <v>31</v>
      </c>
    </row>
    <row r="3977" spans="1:53" hidden="1">
      <c r="A3977" t="s">
        <v>2864</v>
      </c>
      <c r="B3977" t="s">
        <v>71</v>
      </c>
      <c r="C3977" t="s">
        <v>174</v>
      </c>
      <c r="D3977" t="s">
        <v>2298</v>
      </c>
      <c r="E3977" t="s">
        <v>2299</v>
      </c>
      <c r="F3977" t="s">
        <v>2865</v>
      </c>
      <c r="G3977" t="s">
        <v>2532</v>
      </c>
      <c r="H3977" t="s">
        <v>2866</v>
      </c>
      <c r="J3977">
        <v>43.706000000000003</v>
      </c>
      <c r="K3977">
        <v>10.331</v>
      </c>
      <c r="M3977" t="s">
        <v>2384</v>
      </c>
      <c r="N3977">
        <v>1990</v>
      </c>
      <c r="O3977" t="s">
        <v>196</v>
      </c>
      <c r="Q3977" s="64">
        <v>32847</v>
      </c>
      <c r="R3977">
        <v>5.5</v>
      </c>
      <c r="S3977">
        <v>0</v>
      </c>
      <c r="T3977">
        <v>35</v>
      </c>
      <c r="U3977">
        <v>23</v>
      </c>
      <c r="V3977">
        <v>23</v>
      </c>
      <c r="W3977">
        <v>12</v>
      </c>
      <c r="X3977">
        <v>12</v>
      </c>
      <c r="Y3977" t="s">
        <v>15</v>
      </c>
      <c r="Z3977">
        <v>1</v>
      </c>
      <c r="AA3977">
        <v>6.9930000000000003</v>
      </c>
      <c r="AB3977">
        <v>1</v>
      </c>
      <c r="AC3977">
        <v>0</v>
      </c>
      <c r="AE3977" t="s">
        <v>495</v>
      </c>
      <c r="AH3977">
        <v>1954</v>
      </c>
      <c r="AI3977" t="s">
        <v>2867</v>
      </c>
      <c r="AZ3977" t="s">
        <v>31</v>
      </c>
      <c r="BA3977" t="s">
        <v>31</v>
      </c>
    </row>
    <row r="3978" spans="1:53" hidden="1">
      <c r="A3978" t="s">
        <v>2864</v>
      </c>
      <c r="B3978" t="s">
        <v>73</v>
      </c>
      <c r="C3978" t="s">
        <v>174</v>
      </c>
      <c r="D3978" t="s">
        <v>2298</v>
      </c>
      <c r="E3978" t="s">
        <v>2299</v>
      </c>
      <c r="F3978" t="s">
        <v>2865</v>
      </c>
      <c r="G3978" t="s">
        <v>2532</v>
      </c>
      <c r="H3978" t="s">
        <v>2866</v>
      </c>
      <c r="J3978">
        <v>43.706000000000003</v>
      </c>
      <c r="K3978">
        <v>10.331</v>
      </c>
      <c r="M3978" t="s">
        <v>2384</v>
      </c>
      <c r="N3978">
        <v>1990</v>
      </c>
      <c r="O3978" t="s">
        <v>2248</v>
      </c>
      <c r="P3978" t="s">
        <v>2532</v>
      </c>
      <c r="Q3978" s="64">
        <v>32847</v>
      </c>
      <c r="Y3978" t="s">
        <v>493</v>
      </c>
      <c r="Z3978">
        <v>7.0419999999999998</v>
      </c>
      <c r="AA3978">
        <v>28</v>
      </c>
      <c r="AB3978">
        <v>1</v>
      </c>
      <c r="AE3978" t="s">
        <v>479</v>
      </c>
      <c r="AF3978">
        <v>43.706000000000003</v>
      </c>
      <c r="AG3978">
        <v>10.331</v>
      </c>
      <c r="AH3978">
        <v>415</v>
      </c>
      <c r="AI3978" t="s">
        <v>2867</v>
      </c>
      <c r="AZ3978" t="s">
        <v>31</v>
      </c>
      <c r="BA3978" t="s">
        <v>31</v>
      </c>
    </row>
    <row r="3979" spans="1:53" hidden="1">
      <c r="A3979" t="s">
        <v>2864</v>
      </c>
      <c r="B3979" t="s">
        <v>73</v>
      </c>
      <c r="C3979" t="s">
        <v>174</v>
      </c>
      <c r="D3979" t="s">
        <v>2298</v>
      </c>
      <c r="E3979" t="s">
        <v>2299</v>
      </c>
      <c r="F3979" t="s">
        <v>2865</v>
      </c>
      <c r="G3979" t="s">
        <v>2532</v>
      </c>
      <c r="H3979" t="s">
        <v>2866</v>
      </c>
      <c r="J3979">
        <v>43.706000000000003</v>
      </c>
      <c r="K3979">
        <v>10.331</v>
      </c>
      <c r="M3979" t="s">
        <v>2384</v>
      </c>
      <c r="N3979">
        <v>1990</v>
      </c>
      <c r="O3979" t="s">
        <v>2248</v>
      </c>
      <c r="P3979" t="s">
        <v>2532</v>
      </c>
      <c r="Q3979" s="64">
        <v>32862</v>
      </c>
      <c r="Y3979" t="s">
        <v>493</v>
      </c>
      <c r="Z3979">
        <v>29.577000000000002</v>
      </c>
      <c r="AA3979">
        <v>28</v>
      </c>
      <c r="AB3979">
        <v>1</v>
      </c>
      <c r="AE3979" t="s">
        <v>479</v>
      </c>
      <c r="AF3979">
        <v>43.706000000000003</v>
      </c>
      <c r="AG3979">
        <v>10.331</v>
      </c>
      <c r="AH3979">
        <v>686</v>
      </c>
      <c r="AI3979" t="s">
        <v>2867</v>
      </c>
      <c r="AZ3979" t="s">
        <v>31</v>
      </c>
      <c r="BA3979" t="s">
        <v>31</v>
      </c>
    </row>
    <row r="3980" spans="1:53" hidden="1">
      <c r="A3980" t="s">
        <v>2864</v>
      </c>
      <c r="B3980" t="s">
        <v>73</v>
      </c>
      <c r="C3980" t="s">
        <v>174</v>
      </c>
      <c r="D3980" t="s">
        <v>2298</v>
      </c>
      <c r="E3980" t="s">
        <v>2299</v>
      </c>
      <c r="F3980" t="s">
        <v>2865</v>
      </c>
      <c r="G3980" t="s">
        <v>2532</v>
      </c>
      <c r="H3980" t="s">
        <v>2866</v>
      </c>
      <c r="J3980">
        <v>43.706000000000003</v>
      </c>
      <c r="K3980">
        <v>10.331</v>
      </c>
      <c r="M3980" t="s">
        <v>2384</v>
      </c>
      <c r="N3980">
        <v>1990</v>
      </c>
      <c r="O3980" t="s">
        <v>2248</v>
      </c>
      <c r="P3980" t="s">
        <v>2532</v>
      </c>
      <c r="Q3980" s="64">
        <v>32878</v>
      </c>
      <c r="Y3980" t="s">
        <v>493</v>
      </c>
      <c r="Z3980">
        <v>47.042000000000002</v>
      </c>
      <c r="AA3980">
        <v>28</v>
      </c>
      <c r="AB3980">
        <v>1</v>
      </c>
      <c r="AE3980" t="s">
        <v>479</v>
      </c>
      <c r="AF3980">
        <v>43.706000000000003</v>
      </c>
      <c r="AG3980">
        <v>10.331</v>
      </c>
      <c r="AH3980">
        <v>960</v>
      </c>
      <c r="AI3980" t="s">
        <v>2867</v>
      </c>
      <c r="AZ3980" t="s">
        <v>31</v>
      </c>
      <c r="BA3980" t="s">
        <v>31</v>
      </c>
    </row>
    <row r="3981" spans="1:53" hidden="1">
      <c r="A3981" t="s">
        <v>2864</v>
      </c>
      <c r="B3981" t="s">
        <v>73</v>
      </c>
      <c r="C3981" t="s">
        <v>174</v>
      </c>
      <c r="D3981" t="s">
        <v>2298</v>
      </c>
      <c r="E3981" t="s">
        <v>2299</v>
      </c>
      <c r="F3981" t="s">
        <v>2865</v>
      </c>
      <c r="G3981" t="s">
        <v>2532</v>
      </c>
      <c r="H3981" t="s">
        <v>2866</v>
      </c>
      <c r="J3981">
        <v>43.706000000000003</v>
      </c>
      <c r="K3981">
        <v>10.331</v>
      </c>
      <c r="M3981" t="s">
        <v>2384</v>
      </c>
      <c r="N3981">
        <v>1990</v>
      </c>
      <c r="O3981" t="s">
        <v>2248</v>
      </c>
      <c r="P3981" t="s">
        <v>2532</v>
      </c>
      <c r="Q3981" s="64">
        <v>32892</v>
      </c>
      <c r="Y3981" t="s">
        <v>493</v>
      </c>
      <c r="Z3981">
        <v>58.31</v>
      </c>
      <c r="AA3981">
        <v>28</v>
      </c>
      <c r="AB3981">
        <v>1</v>
      </c>
      <c r="AE3981" t="s">
        <v>479</v>
      </c>
      <c r="AF3981">
        <v>43.706000000000003</v>
      </c>
      <c r="AG3981">
        <v>10.331</v>
      </c>
      <c r="AH3981">
        <v>1180</v>
      </c>
      <c r="AI3981" t="s">
        <v>2867</v>
      </c>
      <c r="AZ3981" t="s">
        <v>31</v>
      </c>
      <c r="BA3981" t="s">
        <v>31</v>
      </c>
    </row>
    <row r="3982" spans="1:53" hidden="1">
      <c r="A3982" t="s">
        <v>2864</v>
      </c>
      <c r="B3982" t="s">
        <v>73</v>
      </c>
      <c r="C3982" t="s">
        <v>174</v>
      </c>
      <c r="D3982" t="s">
        <v>2298</v>
      </c>
      <c r="E3982" t="s">
        <v>2299</v>
      </c>
      <c r="F3982" t="s">
        <v>2865</v>
      </c>
      <c r="G3982" t="s">
        <v>2532</v>
      </c>
      <c r="H3982" t="s">
        <v>2866</v>
      </c>
      <c r="J3982">
        <v>43.706000000000003</v>
      </c>
      <c r="K3982">
        <v>10.331</v>
      </c>
      <c r="M3982" t="s">
        <v>2384</v>
      </c>
      <c r="N3982">
        <v>1990</v>
      </c>
      <c r="O3982" t="s">
        <v>2248</v>
      </c>
      <c r="P3982" t="s">
        <v>2532</v>
      </c>
      <c r="Q3982" s="64">
        <v>32907</v>
      </c>
      <c r="Y3982" t="s">
        <v>493</v>
      </c>
      <c r="Z3982">
        <v>52.863999999999997</v>
      </c>
      <c r="AA3982">
        <v>28</v>
      </c>
      <c r="AB3982">
        <v>1</v>
      </c>
      <c r="AE3982" t="s">
        <v>479</v>
      </c>
      <c r="AF3982">
        <v>43.706000000000003</v>
      </c>
      <c r="AG3982">
        <v>10.331</v>
      </c>
      <c r="AH3982">
        <v>1480</v>
      </c>
      <c r="AI3982" t="s">
        <v>2867</v>
      </c>
      <c r="AZ3982" t="s">
        <v>31</v>
      </c>
      <c r="BA3982" t="s">
        <v>31</v>
      </c>
    </row>
    <row r="3983" spans="1:53" hidden="1">
      <c r="A3983" t="s">
        <v>2864</v>
      </c>
      <c r="B3983" t="s">
        <v>73</v>
      </c>
      <c r="C3983" t="s">
        <v>174</v>
      </c>
      <c r="D3983" t="s">
        <v>2298</v>
      </c>
      <c r="E3983" t="s">
        <v>2299</v>
      </c>
      <c r="F3983" t="s">
        <v>2865</v>
      </c>
      <c r="G3983" t="s">
        <v>2532</v>
      </c>
      <c r="H3983" t="s">
        <v>2866</v>
      </c>
      <c r="J3983">
        <v>43.706000000000003</v>
      </c>
      <c r="K3983">
        <v>10.331</v>
      </c>
      <c r="M3983" t="s">
        <v>2384</v>
      </c>
      <c r="N3983">
        <v>1990</v>
      </c>
      <c r="O3983" t="s">
        <v>2248</v>
      </c>
      <c r="P3983" t="s">
        <v>2532</v>
      </c>
      <c r="Q3983" s="64">
        <v>32922</v>
      </c>
      <c r="Y3983" t="s">
        <v>493</v>
      </c>
      <c r="Z3983">
        <v>71.831000000000003</v>
      </c>
      <c r="AA3983">
        <v>28</v>
      </c>
      <c r="AB3983">
        <v>1</v>
      </c>
      <c r="AE3983" t="s">
        <v>479</v>
      </c>
      <c r="AF3983">
        <v>43.706000000000003</v>
      </c>
      <c r="AG3983">
        <v>10.331</v>
      </c>
      <c r="AH3983">
        <v>1715</v>
      </c>
      <c r="AI3983" t="s">
        <v>2867</v>
      </c>
      <c r="AZ3983" t="s">
        <v>31</v>
      </c>
      <c r="BA3983" t="s">
        <v>31</v>
      </c>
    </row>
    <row r="3984" spans="1:53" hidden="1">
      <c r="A3984" t="s">
        <v>2864</v>
      </c>
      <c r="B3984" t="s">
        <v>71</v>
      </c>
      <c r="C3984" t="s">
        <v>174</v>
      </c>
      <c r="D3984" t="s">
        <v>2298</v>
      </c>
      <c r="E3984" t="s">
        <v>2299</v>
      </c>
      <c r="F3984" t="s">
        <v>2865</v>
      </c>
      <c r="G3984" t="s">
        <v>2532</v>
      </c>
      <c r="H3984" t="s">
        <v>2866</v>
      </c>
      <c r="J3984">
        <v>43.706000000000003</v>
      </c>
      <c r="K3984">
        <v>10.331</v>
      </c>
      <c r="M3984" t="s">
        <v>2384</v>
      </c>
      <c r="N3984">
        <v>1990</v>
      </c>
      <c r="O3984" t="s">
        <v>196</v>
      </c>
      <c r="Q3984" s="64">
        <v>32847</v>
      </c>
      <c r="R3984">
        <v>5.5</v>
      </c>
      <c r="S3984">
        <v>0</v>
      </c>
      <c r="T3984">
        <v>35</v>
      </c>
      <c r="U3984">
        <v>23</v>
      </c>
      <c r="V3984">
        <v>23</v>
      </c>
      <c r="W3984">
        <v>12</v>
      </c>
      <c r="X3984">
        <v>12</v>
      </c>
      <c r="Y3984" t="s">
        <v>493</v>
      </c>
      <c r="Z3984">
        <v>100</v>
      </c>
      <c r="AA3984">
        <v>28</v>
      </c>
      <c r="AB3984">
        <v>1</v>
      </c>
      <c r="AE3984" t="s">
        <v>479</v>
      </c>
      <c r="AH3984">
        <v>415</v>
      </c>
      <c r="AI3984" t="s">
        <v>2867</v>
      </c>
      <c r="AZ3984" t="s">
        <v>31</v>
      </c>
      <c r="BA3984" t="s">
        <v>31</v>
      </c>
    </row>
    <row r="3985" spans="1:53" hidden="1">
      <c r="A3985" t="s">
        <v>2864</v>
      </c>
      <c r="B3985" t="s">
        <v>71</v>
      </c>
      <c r="C3985" t="s">
        <v>174</v>
      </c>
      <c r="D3985" t="s">
        <v>2298</v>
      </c>
      <c r="E3985" t="s">
        <v>2299</v>
      </c>
      <c r="F3985" t="s">
        <v>2865</v>
      </c>
      <c r="G3985" t="s">
        <v>2532</v>
      </c>
      <c r="H3985" t="s">
        <v>2866</v>
      </c>
      <c r="J3985">
        <v>43.706000000000003</v>
      </c>
      <c r="K3985">
        <v>10.331</v>
      </c>
      <c r="M3985" t="s">
        <v>2384</v>
      </c>
      <c r="N3985">
        <v>1990</v>
      </c>
      <c r="O3985" t="s">
        <v>196</v>
      </c>
      <c r="Q3985" s="64">
        <v>32847</v>
      </c>
      <c r="R3985">
        <v>5.5</v>
      </c>
      <c r="S3985">
        <v>0</v>
      </c>
      <c r="T3985">
        <v>35</v>
      </c>
      <c r="U3985">
        <v>23</v>
      </c>
      <c r="V3985">
        <v>23</v>
      </c>
      <c r="W3985">
        <v>12</v>
      </c>
      <c r="X3985">
        <v>12</v>
      </c>
      <c r="Y3985" t="s">
        <v>493</v>
      </c>
      <c r="Z3985">
        <v>100</v>
      </c>
      <c r="AA3985">
        <v>28</v>
      </c>
      <c r="AB3985">
        <v>1</v>
      </c>
      <c r="AE3985" t="s">
        <v>479</v>
      </c>
      <c r="AH3985">
        <v>730</v>
      </c>
      <c r="AI3985" t="s">
        <v>2867</v>
      </c>
      <c r="AZ3985" t="s">
        <v>31</v>
      </c>
      <c r="BA3985" t="s">
        <v>31</v>
      </c>
    </row>
    <row r="3986" spans="1:53" hidden="1">
      <c r="A3986" t="s">
        <v>2864</v>
      </c>
      <c r="B3986" t="s">
        <v>71</v>
      </c>
      <c r="C3986" t="s">
        <v>174</v>
      </c>
      <c r="D3986" t="s">
        <v>2298</v>
      </c>
      <c r="E3986" t="s">
        <v>2299</v>
      </c>
      <c r="F3986" t="s">
        <v>2865</v>
      </c>
      <c r="G3986" t="s">
        <v>2532</v>
      </c>
      <c r="H3986" t="s">
        <v>2866</v>
      </c>
      <c r="J3986">
        <v>43.706000000000003</v>
      </c>
      <c r="K3986">
        <v>10.331</v>
      </c>
      <c r="M3986" t="s">
        <v>2384</v>
      </c>
      <c r="N3986">
        <v>1990</v>
      </c>
      <c r="O3986" t="s">
        <v>196</v>
      </c>
      <c r="Q3986" s="64">
        <v>32847</v>
      </c>
      <c r="R3986">
        <v>5.5</v>
      </c>
      <c r="S3986">
        <v>0</v>
      </c>
      <c r="T3986">
        <v>35</v>
      </c>
      <c r="U3986">
        <v>23</v>
      </c>
      <c r="V3986">
        <v>23</v>
      </c>
      <c r="W3986">
        <v>12</v>
      </c>
      <c r="X3986">
        <v>12</v>
      </c>
      <c r="Y3986" t="s">
        <v>493</v>
      </c>
      <c r="Z3986">
        <v>100</v>
      </c>
      <c r="AA3986">
        <v>28</v>
      </c>
      <c r="AB3986">
        <v>1</v>
      </c>
      <c r="AE3986" t="s">
        <v>479</v>
      </c>
      <c r="AH3986">
        <v>994</v>
      </c>
      <c r="AI3986" t="s">
        <v>2867</v>
      </c>
      <c r="AZ3986" t="s">
        <v>31</v>
      </c>
      <c r="BA3986" t="s">
        <v>31</v>
      </c>
    </row>
    <row r="3987" spans="1:53" hidden="1">
      <c r="A3987" t="s">
        <v>2864</v>
      </c>
      <c r="B3987" t="s">
        <v>71</v>
      </c>
      <c r="C3987" t="s">
        <v>174</v>
      </c>
      <c r="D3987" t="s">
        <v>2298</v>
      </c>
      <c r="E3987" t="s">
        <v>2299</v>
      </c>
      <c r="F3987" t="s">
        <v>2865</v>
      </c>
      <c r="G3987" t="s">
        <v>2532</v>
      </c>
      <c r="H3987" t="s">
        <v>2866</v>
      </c>
      <c r="J3987">
        <v>43.706000000000003</v>
      </c>
      <c r="K3987">
        <v>10.331</v>
      </c>
      <c r="M3987" t="s">
        <v>2384</v>
      </c>
      <c r="N3987">
        <v>1990</v>
      </c>
      <c r="O3987" t="s">
        <v>196</v>
      </c>
      <c r="Q3987" s="64">
        <v>32847</v>
      </c>
      <c r="R3987">
        <v>5.5</v>
      </c>
      <c r="S3987">
        <v>0</v>
      </c>
      <c r="T3987">
        <v>35</v>
      </c>
      <c r="U3987">
        <v>23</v>
      </c>
      <c r="V3987">
        <v>23</v>
      </c>
      <c r="W3987">
        <v>12</v>
      </c>
      <c r="X3987">
        <v>12</v>
      </c>
      <c r="Y3987" t="s">
        <v>493</v>
      </c>
      <c r="Z3987">
        <v>100</v>
      </c>
      <c r="AA3987">
        <v>28</v>
      </c>
      <c r="AB3987">
        <v>1</v>
      </c>
      <c r="AE3987" t="s">
        <v>479</v>
      </c>
      <c r="AH3987">
        <v>1210</v>
      </c>
      <c r="AI3987" t="s">
        <v>2867</v>
      </c>
      <c r="AZ3987" t="s">
        <v>31</v>
      </c>
      <c r="BA3987" t="s">
        <v>31</v>
      </c>
    </row>
    <row r="3988" spans="1:53" hidden="1">
      <c r="A3988" t="s">
        <v>2864</v>
      </c>
      <c r="B3988" t="s">
        <v>71</v>
      </c>
      <c r="C3988" t="s">
        <v>174</v>
      </c>
      <c r="D3988" t="s">
        <v>2298</v>
      </c>
      <c r="E3988" t="s">
        <v>2299</v>
      </c>
      <c r="F3988" t="s">
        <v>2865</v>
      </c>
      <c r="G3988" t="s">
        <v>2532</v>
      </c>
      <c r="H3988" t="s">
        <v>2866</v>
      </c>
      <c r="J3988">
        <v>43.706000000000003</v>
      </c>
      <c r="K3988">
        <v>10.331</v>
      </c>
      <c r="M3988" t="s">
        <v>2384</v>
      </c>
      <c r="N3988">
        <v>1990</v>
      </c>
      <c r="O3988" t="s">
        <v>196</v>
      </c>
      <c r="Q3988" s="64">
        <v>32847</v>
      </c>
      <c r="R3988">
        <v>5.5</v>
      </c>
      <c r="S3988">
        <v>0</v>
      </c>
      <c r="T3988">
        <v>35</v>
      </c>
      <c r="U3988">
        <v>23</v>
      </c>
      <c r="V3988">
        <v>23</v>
      </c>
      <c r="W3988">
        <v>12</v>
      </c>
      <c r="X3988">
        <v>12</v>
      </c>
      <c r="Y3988" t="s">
        <v>493</v>
      </c>
      <c r="Z3988">
        <v>100</v>
      </c>
      <c r="AA3988">
        <v>28</v>
      </c>
      <c r="AB3988">
        <v>1</v>
      </c>
      <c r="AE3988" t="s">
        <v>479</v>
      </c>
      <c r="AH3988">
        <v>1450</v>
      </c>
      <c r="AI3988" t="s">
        <v>2867</v>
      </c>
      <c r="AZ3988" t="s">
        <v>31</v>
      </c>
      <c r="BA3988" t="s">
        <v>31</v>
      </c>
    </row>
    <row r="3989" spans="1:53" hidden="1">
      <c r="A3989" t="s">
        <v>2864</v>
      </c>
      <c r="B3989" t="s">
        <v>71</v>
      </c>
      <c r="C3989" t="s">
        <v>174</v>
      </c>
      <c r="D3989" t="s">
        <v>2298</v>
      </c>
      <c r="E3989" t="s">
        <v>2299</v>
      </c>
      <c r="F3989" t="s">
        <v>2865</v>
      </c>
      <c r="G3989" t="s">
        <v>2532</v>
      </c>
      <c r="H3989" t="s">
        <v>2866</v>
      </c>
      <c r="J3989">
        <v>43.706000000000003</v>
      </c>
      <c r="K3989">
        <v>10.331</v>
      </c>
      <c r="M3989" t="s">
        <v>2384</v>
      </c>
      <c r="N3989">
        <v>1990</v>
      </c>
      <c r="O3989" t="s">
        <v>196</v>
      </c>
      <c r="Q3989" s="64">
        <v>32847</v>
      </c>
      <c r="R3989">
        <v>5.5</v>
      </c>
      <c r="S3989">
        <v>0</v>
      </c>
      <c r="T3989">
        <v>35</v>
      </c>
      <c r="U3989">
        <v>23</v>
      </c>
      <c r="V3989">
        <v>23</v>
      </c>
      <c r="W3989">
        <v>12</v>
      </c>
      <c r="X3989">
        <v>12</v>
      </c>
      <c r="Y3989" t="s">
        <v>493</v>
      </c>
      <c r="Z3989">
        <v>100</v>
      </c>
      <c r="AA3989">
        <v>28</v>
      </c>
      <c r="AB3989">
        <v>1</v>
      </c>
      <c r="AE3989" t="s">
        <v>479</v>
      </c>
      <c r="AH3989">
        <v>1714</v>
      </c>
      <c r="AI3989" t="s">
        <v>2867</v>
      </c>
      <c r="AZ3989" t="s">
        <v>31</v>
      </c>
      <c r="BA3989" t="s">
        <v>31</v>
      </c>
    </row>
    <row r="3990" spans="1:53" hidden="1">
      <c r="A3990" t="s">
        <v>2864</v>
      </c>
      <c r="B3990" t="s">
        <v>71</v>
      </c>
      <c r="C3990" t="s">
        <v>174</v>
      </c>
      <c r="D3990" t="s">
        <v>2298</v>
      </c>
      <c r="E3990" t="s">
        <v>2299</v>
      </c>
      <c r="F3990" t="s">
        <v>2865</v>
      </c>
      <c r="G3990" t="s">
        <v>2532</v>
      </c>
      <c r="H3990" t="s">
        <v>2866</v>
      </c>
      <c r="J3990">
        <v>43.706000000000003</v>
      </c>
      <c r="K3990">
        <v>10.331</v>
      </c>
      <c r="M3990" t="s">
        <v>2384</v>
      </c>
      <c r="N3990">
        <v>1990</v>
      </c>
      <c r="O3990" t="s">
        <v>196</v>
      </c>
      <c r="Q3990" s="64">
        <v>32847</v>
      </c>
      <c r="R3990">
        <v>5.5</v>
      </c>
      <c r="S3990">
        <v>0</v>
      </c>
      <c r="T3990">
        <v>35</v>
      </c>
      <c r="U3990">
        <v>23</v>
      </c>
      <c r="V3990">
        <v>23</v>
      </c>
      <c r="W3990">
        <v>12</v>
      </c>
      <c r="X3990">
        <v>12</v>
      </c>
      <c r="Y3990" t="s">
        <v>493</v>
      </c>
      <c r="Z3990">
        <v>94.93</v>
      </c>
      <c r="AA3990">
        <v>28</v>
      </c>
      <c r="AB3990">
        <v>1</v>
      </c>
      <c r="AE3990" t="s">
        <v>479</v>
      </c>
      <c r="AH3990">
        <v>1954</v>
      </c>
      <c r="AI3990" t="s">
        <v>2867</v>
      </c>
      <c r="AZ3990" t="s">
        <v>31</v>
      </c>
      <c r="BA3990" t="s">
        <v>31</v>
      </c>
    </row>
    <row r="3991" spans="1:53" hidden="1">
      <c r="A3991" t="s">
        <v>2864</v>
      </c>
      <c r="B3991" t="s">
        <v>72</v>
      </c>
      <c r="C3991" t="s">
        <v>174</v>
      </c>
      <c r="D3991" t="s">
        <v>2298</v>
      </c>
      <c r="E3991" t="s">
        <v>2299</v>
      </c>
      <c r="F3991" t="s">
        <v>2865</v>
      </c>
      <c r="G3991" t="s">
        <v>2532</v>
      </c>
      <c r="H3991" t="s">
        <v>2866</v>
      </c>
      <c r="J3991">
        <v>43.706000000000003</v>
      </c>
      <c r="K3991">
        <v>10.331</v>
      </c>
      <c r="M3991" t="s">
        <v>2384</v>
      </c>
      <c r="N3991">
        <v>1990</v>
      </c>
      <c r="O3991" t="s">
        <v>2248</v>
      </c>
      <c r="Q3991" s="64">
        <v>32847</v>
      </c>
      <c r="R3991">
        <v>5.5</v>
      </c>
      <c r="S3991">
        <v>0</v>
      </c>
      <c r="T3991">
        <v>35</v>
      </c>
      <c r="U3991">
        <v>23</v>
      </c>
      <c r="V3991">
        <v>23</v>
      </c>
      <c r="W3991">
        <v>12</v>
      </c>
      <c r="X3991">
        <v>12</v>
      </c>
      <c r="Y3991" t="s">
        <v>493</v>
      </c>
      <c r="Z3991">
        <v>7.4180000000000001</v>
      </c>
      <c r="AA3991">
        <v>28</v>
      </c>
      <c r="AB3991">
        <v>1</v>
      </c>
      <c r="AE3991" t="s">
        <v>479</v>
      </c>
      <c r="AH3991">
        <v>415</v>
      </c>
      <c r="AI3991" t="s">
        <v>2867</v>
      </c>
      <c r="AZ3991" t="s">
        <v>31</v>
      </c>
      <c r="BA3991" t="s">
        <v>31</v>
      </c>
    </row>
    <row r="3992" spans="1:53" hidden="1">
      <c r="A3992" t="s">
        <v>2864</v>
      </c>
      <c r="B3992" t="s">
        <v>72</v>
      </c>
      <c r="C3992" t="s">
        <v>174</v>
      </c>
      <c r="D3992" t="s">
        <v>2298</v>
      </c>
      <c r="E3992" t="s">
        <v>2299</v>
      </c>
      <c r="F3992" t="s">
        <v>2865</v>
      </c>
      <c r="G3992" t="s">
        <v>2532</v>
      </c>
      <c r="H3992" t="s">
        <v>2866</v>
      </c>
      <c r="J3992">
        <v>43.706000000000003</v>
      </c>
      <c r="K3992">
        <v>10.331</v>
      </c>
      <c r="M3992" t="s">
        <v>2384</v>
      </c>
      <c r="N3992">
        <v>1990</v>
      </c>
      <c r="O3992" t="s">
        <v>2248</v>
      </c>
      <c r="Q3992" s="64">
        <v>32847</v>
      </c>
      <c r="R3992">
        <v>5.5</v>
      </c>
      <c r="S3992">
        <v>0</v>
      </c>
      <c r="T3992">
        <v>35</v>
      </c>
      <c r="U3992">
        <v>23</v>
      </c>
      <c r="V3992">
        <v>23</v>
      </c>
      <c r="W3992">
        <v>12</v>
      </c>
      <c r="X3992">
        <v>12</v>
      </c>
      <c r="Y3992" t="s">
        <v>493</v>
      </c>
      <c r="Z3992">
        <v>20.751000000000001</v>
      </c>
      <c r="AA3992">
        <v>28</v>
      </c>
      <c r="AB3992">
        <v>1</v>
      </c>
      <c r="AE3992" t="s">
        <v>479</v>
      </c>
      <c r="AH3992">
        <v>730</v>
      </c>
      <c r="AI3992" t="s">
        <v>2867</v>
      </c>
      <c r="AZ3992" t="s">
        <v>31</v>
      </c>
      <c r="BA3992" t="s">
        <v>31</v>
      </c>
    </row>
    <row r="3993" spans="1:53" hidden="1">
      <c r="A3993" t="s">
        <v>2864</v>
      </c>
      <c r="B3993" t="s">
        <v>72</v>
      </c>
      <c r="C3993" t="s">
        <v>174</v>
      </c>
      <c r="D3993" t="s">
        <v>2298</v>
      </c>
      <c r="E3993" t="s">
        <v>2299</v>
      </c>
      <c r="F3993" t="s">
        <v>2865</v>
      </c>
      <c r="G3993" t="s">
        <v>2532</v>
      </c>
      <c r="H3993" t="s">
        <v>2866</v>
      </c>
      <c r="J3993">
        <v>43.706000000000003</v>
      </c>
      <c r="K3993">
        <v>10.331</v>
      </c>
      <c r="M3993" t="s">
        <v>2384</v>
      </c>
      <c r="N3993">
        <v>1990</v>
      </c>
      <c r="O3993" t="s">
        <v>2248</v>
      </c>
      <c r="Q3993" s="64">
        <v>32847</v>
      </c>
      <c r="R3993">
        <v>5.5</v>
      </c>
      <c r="S3993">
        <v>0</v>
      </c>
      <c r="T3993">
        <v>35</v>
      </c>
      <c r="U3993">
        <v>23</v>
      </c>
      <c r="V3993">
        <v>23</v>
      </c>
      <c r="W3993">
        <v>12</v>
      </c>
      <c r="X3993">
        <v>12</v>
      </c>
      <c r="Y3993" t="s">
        <v>493</v>
      </c>
      <c r="Z3993">
        <v>29.202000000000002</v>
      </c>
      <c r="AA3993">
        <v>28</v>
      </c>
      <c r="AB3993">
        <v>1</v>
      </c>
      <c r="AE3993" t="s">
        <v>479</v>
      </c>
      <c r="AH3993">
        <v>994</v>
      </c>
      <c r="AI3993" t="s">
        <v>2867</v>
      </c>
      <c r="AZ3993" t="s">
        <v>31</v>
      </c>
      <c r="BA3993" t="s">
        <v>31</v>
      </c>
    </row>
    <row r="3994" spans="1:53" hidden="1">
      <c r="A3994" t="s">
        <v>2864</v>
      </c>
      <c r="B3994" t="s">
        <v>72</v>
      </c>
      <c r="C3994" t="s">
        <v>174</v>
      </c>
      <c r="D3994" t="s">
        <v>2298</v>
      </c>
      <c r="E3994" t="s">
        <v>2299</v>
      </c>
      <c r="F3994" t="s">
        <v>2865</v>
      </c>
      <c r="G3994" t="s">
        <v>2532</v>
      </c>
      <c r="H3994" t="s">
        <v>2866</v>
      </c>
      <c r="J3994">
        <v>43.706000000000003</v>
      </c>
      <c r="K3994">
        <v>10.331</v>
      </c>
      <c r="M3994" t="s">
        <v>2384</v>
      </c>
      <c r="N3994">
        <v>1990</v>
      </c>
      <c r="O3994" t="s">
        <v>2248</v>
      </c>
      <c r="Q3994" s="64">
        <v>32847</v>
      </c>
      <c r="R3994">
        <v>5.5</v>
      </c>
      <c r="S3994">
        <v>0</v>
      </c>
      <c r="T3994">
        <v>35</v>
      </c>
      <c r="U3994">
        <v>23</v>
      </c>
      <c r="V3994">
        <v>23</v>
      </c>
      <c r="W3994">
        <v>12</v>
      </c>
      <c r="X3994">
        <v>12</v>
      </c>
      <c r="Y3994" t="s">
        <v>493</v>
      </c>
      <c r="Z3994">
        <v>53.991</v>
      </c>
      <c r="AA3994">
        <v>28</v>
      </c>
      <c r="AB3994">
        <v>1</v>
      </c>
      <c r="AE3994" t="s">
        <v>479</v>
      </c>
      <c r="AH3994">
        <v>1210</v>
      </c>
      <c r="AI3994" t="s">
        <v>2867</v>
      </c>
      <c r="AZ3994" t="s">
        <v>31</v>
      </c>
      <c r="BA3994" t="s">
        <v>31</v>
      </c>
    </row>
    <row r="3995" spans="1:53" hidden="1">
      <c r="A3995" t="s">
        <v>2864</v>
      </c>
      <c r="B3995" t="s">
        <v>72</v>
      </c>
      <c r="C3995" t="s">
        <v>174</v>
      </c>
      <c r="D3995" t="s">
        <v>2298</v>
      </c>
      <c r="E3995" t="s">
        <v>2299</v>
      </c>
      <c r="F3995" t="s">
        <v>2865</v>
      </c>
      <c r="G3995" t="s">
        <v>2532</v>
      </c>
      <c r="H3995" t="s">
        <v>2866</v>
      </c>
      <c r="J3995">
        <v>43.706000000000003</v>
      </c>
      <c r="K3995">
        <v>10.331</v>
      </c>
      <c r="M3995" t="s">
        <v>2384</v>
      </c>
      <c r="N3995">
        <v>1990</v>
      </c>
      <c r="O3995" t="s">
        <v>2248</v>
      </c>
      <c r="Q3995" s="64">
        <v>32847</v>
      </c>
      <c r="R3995">
        <v>5.5</v>
      </c>
      <c r="S3995">
        <v>0</v>
      </c>
      <c r="T3995">
        <v>35</v>
      </c>
      <c r="U3995">
        <v>23</v>
      </c>
      <c r="V3995">
        <v>23</v>
      </c>
      <c r="W3995">
        <v>12</v>
      </c>
      <c r="X3995">
        <v>12</v>
      </c>
      <c r="Y3995" t="s">
        <v>493</v>
      </c>
      <c r="Z3995">
        <v>42.722999999999999</v>
      </c>
      <c r="AA3995">
        <v>28</v>
      </c>
      <c r="AB3995">
        <v>1</v>
      </c>
      <c r="AE3995" t="s">
        <v>479</v>
      </c>
      <c r="AH3995">
        <v>1450</v>
      </c>
      <c r="AI3995" t="s">
        <v>2867</v>
      </c>
      <c r="AZ3995" t="s">
        <v>31</v>
      </c>
      <c r="BA3995" t="s">
        <v>31</v>
      </c>
    </row>
    <row r="3996" spans="1:53" hidden="1">
      <c r="A3996" t="s">
        <v>2864</v>
      </c>
      <c r="B3996" t="s">
        <v>72</v>
      </c>
      <c r="C3996" t="s">
        <v>174</v>
      </c>
      <c r="D3996" t="s">
        <v>2298</v>
      </c>
      <c r="E3996" t="s">
        <v>2299</v>
      </c>
      <c r="F3996" t="s">
        <v>2865</v>
      </c>
      <c r="G3996" t="s">
        <v>2532</v>
      </c>
      <c r="H3996" t="s">
        <v>2866</v>
      </c>
      <c r="J3996">
        <v>43.706000000000003</v>
      </c>
      <c r="K3996">
        <v>10.331</v>
      </c>
      <c r="M3996" t="s">
        <v>2384</v>
      </c>
      <c r="N3996">
        <v>1990</v>
      </c>
      <c r="O3996" t="s">
        <v>2248</v>
      </c>
      <c r="Q3996" s="64">
        <v>32847</v>
      </c>
      <c r="R3996">
        <v>5.5</v>
      </c>
      <c r="S3996">
        <v>0</v>
      </c>
      <c r="T3996">
        <v>35</v>
      </c>
      <c r="U3996">
        <v>23</v>
      </c>
      <c r="V3996">
        <v>23</v>
      </c>
      <c r="W3996">
        <v>12</v>
      </c>
      <c r="X3996">
        <v>12</v>
      </c>
      <c r="Y3996" t="s">
        <v>493</v>
      </c>
      <c r="Z3996">
        <v>60.188000000000002</v>
      </c>
      <c r="AA3996">
        <v>28</v>
      </c>
      <c r="AB3996">
        <v>1</v>
      </c>
      <c r="AE3996" t="s">
        <v>479</v>
      </c>
      <c r="AH3996">
        <v>1714</v>
      </c>
      <c r="AI3996" t="s">
        <v>2867</v>
      </c>
      <c r="AZ3996" t="s">
        <v>31</v>
      </c>
      <c r="BA3996" t="s">
        <v>31</v>
      </c>
    </row>
    <row r="3997" spans="1:53" hidden="1">
      <c r="A3997" t="s">
        <v>2864</v>
      </c>
      <c r="B3997" t="s">
        <v>72</v>
      </c>
      <c r="C3997" t="s">
        <v>174</v>
      </c>
      <c r="D3997" t="s">
        <v>2298</v>
      </c>
      <c r="E3997" t="s">
        <v>2299</v>
      </c>
      <c r="F3997" t="s">
        <v>2865</v>
      </c>
      <c r="G3997" t="s">
        <v>2532</v>
      </c>
      <c r="H3997" t="s">
        <v>2866</v>
      </c>
      <c r="J3997">
        <v>43.706000000000003</v>
      </c>
      <c r="K3997">
        <v>10.331</v>
      </c>
      <c r="M3997" t="s">
        <v>2384</v>
      </c>
      <c r="N3997">
        <v>1990</v>
      </c>
      <c r="O3997" t="s">
        <v>2248</v>
      </c>
      <c r="Q3997" s="64">
        <v>32847</v>
      </c>
      <c r="R3997">
        <v>5.5</v>
      </c>
      <c r="S3997">
        <v>0</v>
      </c>
      <c r="T3997">
        <v>35</v>
      </c>
      <c r="U3997">
        <v>23</v>
      </c>
      <c r="V3997">
        <v>23</v>
      </c>
      <c r="W3997">
        <v>12</v>
      </c>
      <c r="X3997">
        <v>12</v>
      </c>
      <c r="Y3997" t="s">
        <v>493</v>
      </c>
      <c r="Z3997">
        <v>39.343000000000004</v>
      </c>
      <c r="AA3997">
        <v>28</v>
      </c>
      <c r="AB3997">
        <v>1</v>
      </c>
      <c r="AE3997" t="s">
        <v>479</v>
      </c>
      <c r="AH3997">
        <v>1954</v>
      </c>
      <c r="AI3997" t="s">
        <v>2867</v>
      </c>
      <c r="AZ3997" t="s">
        <v>31</v>
      </c>
      <c r="BA3997" t="s">
        <v>31</v>
      </c>
    </row>
    <row r="3998" spans="1:53" hidden="1">
      <c r="A3998" t="s">
        <v>2864</v>
      </c>
      <c r="B3998" t="s">
        <v>71</v>
      </c>
      <c r="C3998" t="s">
        <v>174</v>
      </c>
      <c r="D3998" t="s">
        <v>2298</v>
      </c>
      <c r="E3998" t="s">
        <v>2299</v>
      </c>
      <c r="F3998" t="s">
        <v>2865</v>
      </c>
      <c r="G3998" t="s">
        <v>2532</v>
      </c>
      <c r="H3998" t="s">
        <v>2866</v>
      </c>
      <c r="J3998">
        <v>43.706000000000003</v>
      </c>
      <c r="K3998">
        <v>10.331</v>
      </c>
      <c r="M3998" t="s">
        <v>2384</v>
      </c>
      <c r="N3998">
        <v>1990</v>
      </c>
      <c r="O3998" t="s">
        <v>196</v>
      </c>
      <c r="Q3998" s="64">
        <v>32847</v>
      </c>
      <c r="R3998">
        <v>5.5</v>
      </c>
      <c r="S3998">
        <v>0</v>
      </c>
      <c r="T3998">
        <v>35</v>
      </c>
      <c r="U3998">
        <v>23</v>
      </c>
      <c r="V3998">
        <v>23</v>
      </c>
      <c r="W3998">
        <v>12</v>
      </c>
      <c r="X3998">
        <v>12</v>
      </c>
      <c r="Y3998" t="s">
        <v>2868</v>
      </c>
      <c r="Z3998">
        <v>100</v>
      </c>
      <c r="AA3998">
        <v>28</v>
      </c>
      <c r="AB3998">
        <v>1</v>
      </c>
      <c r="AE3998" t="s">
        <v>515</v>
      </c>
      <c r="AH3998">
        <v>415</v>
      </c>
      <c r="AI3998" t="s">
        <v>2867</v>
      </c>
      <c r="AZ3998" t="s">
        <v>31</v>
      </c>
      <c r="BA3998" t="s">
        <v>31</v>
      </c>
    </row>
    <row r="3999" spans="1:53" hidden="1">
      <c r="A3999" t="s">
        <v>2864</v>
      </c>
      <c r="B3999" t="s">
        <v>71</v>
      </c>
      <c r="C3999" t="s">
        <v>174</v>
      </c>
      <c r="D3999" t="s">
        <v>2298</v>
      </c>
      <c r="E3999" t="s">
        <v>2299</v>
      </c>
      <c r="F3999" t="s">
        <v>2865</v>
      </c>
      <c r="G3999" t="s">
        <v>2532</v>
      </c>
      <c r="H3999" t="s">
        <v>2866</v>
      </c>
      <c r="J3999">
        <v>43.706000000000003</v>
      </c>
      <c r="K3999">
        <v>10.331</v>
      </c>
      <c r="M3999" t="s">
        <v>2384</v>
      </c>
      <c r="N3999">
        <v>1990</v>
      </c>
      <c r="O3999" t="s">
        <v>196</v>
      </c>
      <c r="Q3999" s="64">
        <v>32847</v>
      </c>
      <c r="R3999">
        <v>5.5</v>
      </c>
      <c r="S3999">
        <v>0</v>
      </c>
      <c r="T3999">
        <v>35</v>
      </c>
      <c r="U3999">
        <v>23</v>
      </c>
      <c r="V3999">
        <v>23</v>
      </c>
      <c r="W3999">
        <v>12</v>
      </c>
      <c r="X3999">
        <v>12</v>
      </c>
      <c r="Y3999" t="s">
        <v>2869</v>
      </c>
      <c r="Z3999">
        <v>87.5</v>
      </c>
      <c r="AA3999">
        <v>28</v>
      </c>
      <c r="AB3999">
        <v>1</v>
      </c>
      <c r="AE3999" t="s">
        <v>515</v>
      </c>
      <c r="AH3999">
        <v>415</v>
      </c>
      <c r="AI3999" t="s">
        <v>2867</v>
      </c>
      <c r="AZ3999" t="s">
        <v>31</v>
      </c>
      <c r="BA3999" t="s">
        <v>31</v>
      </c>
    </row>
    <row r="4000" spans="1:53" hidden="1">
      <c r="A4000" t="s">
        <v>2864</v>
      </c>
      <c r="B4000" t="s">
        <v>71</v>
      </c>
      <c r="C4000" t="s">
        <v>174</v>
      </c>
      <c r="D4000" t="s">
        <v>2298</v>
      </c>
      <c r="E4000" t="s">
        <v>2299</v>
      </c>
      <c r="F4000" t="s">
        <v>2865</v>
      </c>
      <c r="G4000" t="s">
        <v>2532</v>
      </c>
      <c r="H4000" t="s">
        <v>2866</v>
      </c>
      <c r="J4000">
        <v>43.706000000000003</v>
      </c>
      <c r="K4000">
        <v>10.331</v>
      </c>
      <c r="M4000" t="s">
        <v>2384</v>
      </c>
      <c r="N4000">
        <v>1990</v>
      </c>
      <c r="O4000" t="s">
        <v>196</v>
      </c>
      <c r="Q4000" s="64">
        <v>32847</v>
      </c>
      <c r="R4000">
        <v>5.5</v>
      </c>
      <c r="S4000">
        <v>0</v>
      </c>
      <c r="T4000">
        <v>35</v>
      </c>
      <c r="U4000">
        <v>23</v>
      </c>
      <c r="V4000">
        <v>23</v>
      </c>
      <c r="W4000">
        <v>12</v>
      </c>
      <c r="X4000">
        <v>12</v>
      </c>
      <c r="Y4000" t="s">
        <v>2868</v>
      </c>
      <c r="Z4000">
        <v>100</v>
      </c>
      <c r="AA4000">
        <v>28</v>
      </c>
      <c r="AB4000">
        <v>1</v>
      </c>
      <c r="AE4000" t="s">
        <v>515</v>
      </c>
      <c r="AH4000">
        <v>730</v>
      </c>
      <c r="AI4000" t="s">
        <v>2867</v>
      </c>
      <c r="AZ4000" t="s">
        <v>31</v>
      </c>
      <c r="BA4000" t="s">
        <v>31</v>
      </c>
    </row>
    <row r="4001" spans="1:53" hidden="1">
      <c r="A4001" t="s">
        <v>2864</v>
      </c>
      <c r="B4001" t="s">
        <v>71</v>
      </c>
      <c r="C4001" t="s">
        <v>174</v>
      </c>
      <c r="D4001" t="s">
        <v>2298</v>
      </c>
      <c r="E4001" t="s">
        <v>2299</v>
      </c>
      <c r="F4001" t="s">
        <v>2865</v>
      </c>
      <c r="G4001" t="s">
        <v>2532</v>
      </c>
      <c r="H4001" t="s">
        <v>2866</v>
      </c>
      <c r="J4001">
        <v>43.706000000000003</v>
      </c>
      <c r="K4001">
        <v>10.331</v>
      </c>
      <c r="M4001" t="s">
        <v>2384</v>
      </c>
      <c r="N4001">
        <v>1990</v>
      </c>
      <c r="O4001" t="s">
        <v>196</v>
      </c>
      <c r="Q4001" s="64">
        <v>32847</v>
      </c>
      <c r="R4001">
        <v>5.5</v>
      </c>
      <c r="S4001">
        <v>0</v>
      </c>
      <c r="T4001">
        <v>35</v>
      </c>
      <c r="U4001">
        <v>23</v>
      </c>
      <c r="V4001">
        <v>23</v>
      </c>
      <c r="W4001">
        <v>12</v>
      </c>
      <c r="X4001">
        <v>12</v>
      </c>
      <c r="Y4001" t="s">
        <v>2869</v>
      </c>
      <c r="Z4001">
        <v>100</v>
      </c>
      <c r="AA4001">
        <v>28</v>
      </c>
      <c r="AB4001">
        <v>1</v>
      </c>
      <c r="AE4001" t="s">
        <v>515</v>
      </c>
      <c r="AH4001">
        <v>730</v>
      </c>
      <c r="AI4001" t="s">
        <v>2867</v>
      </c>
      <c r="AZ4001" t="s">
        <v>31</v>
      </c>
      <c r="BA4001" t="s">
        <v>31</v>
      </c>
    </row>
    <row r="4002" spans="1:53" hidden="1">
      <c r="A4002" t="s">
        <v>2864</v>
      </c>
      <c r="B4002" t="s">
        <v>71</v>
      </c>
      <c r="C4002" t="s">
        <v>174</v>
      </c>
      <c r="D4002" t="s">
        <v>2298</v>
      </c>
      <c r="E4002" t="s">
        <v>2299</v>
      </c>
      <c r="F4002" t="s">
        <v>2865</v>
      </c>
      <c r="G4002" t="s">
        <v>2532</v>
      </c>
      <c r="H4002" t="s">
        <v>2866</v>
      </c>
      <c r="J4002">
        <v>43.706000000000003</v>
      </c>
      <c r="K4002">
        <v>10.331</v>
      </c>
      <c r="M4002" t="s">
        <v>2384</v>
      </c>
      <c r="N4002">
        <v>1990</v>
      </c>
      <c r="O4002" t="s">
        <v>196</v>
      </c>
      <c r="Q4002" s="64">
        <v>32847</v>
      </c>
      <c r="R4002">
        <v>5.5</v>
      </c>
      <c r="S4002">
        <v>0</v>
      </c>
      <c r="T4002">
        <v>35</v>
      </c>
      <c r="U4002">
        <v>23</v>
      </c>
      <c r="V4002">
        <v>23</v>
      </c>
      <c r="W4002">
        <v>12</v>
      </c>
      <c r="X4002">
        <v>12</v>
      </c>
      <c r="Y4002" t="s">
        <v>2868</v>
      </c>
      <c r="Z4002">
        <v>100</v>
      </c>
      <c r="AA4002">
        <v>28</v>
      </c>
      <c r="AB4002">
        <v>1</v>
      </c>
      <c r="AE4002" t="s">
        <v>515</v>
      </c>
      <c r="AH4002">
        <v>994</v>
      </c>
      <c r="AI4002" t="s">
        <v>2867</v>
      </c>
      <c r="AZ4002" t="s">
        <v>31</v>
      </c>
      <c r="BA4002" t="s">
        <v>31</v>
      </c>
    </row>
    <row r="4003" spans="1:53" hidden="1">
      <c r="A4003" t="s">
        <v>2864</v>
      </c>
      <c r="B4003" t="s">
        <v>71</v>
      </c>
      <c r="C4003" t="s">
        <v>174</v>
      </c>
      <c r="D4003" t="s">
        <v>2298</v>
      </c>
      <c r="E4003" t="s">
        <v>2299</v>
      </c>
      <c r="F4003" t="s">
        <v>2865</v>
      </c>
      <c r="G4003" t="s">
        <v>2532</v>
      </c>
      <c r="H4003" t="s">
        <v>2866</v>
      </c>
      <c r="J4003">
        <v>43.706000000000003</v>
      </c>
      <c r="K4003">
        <v>10.331</v>
      </c>
      <c r="M4003" t="s">
        <v>2384</v>
      </c>
      <c r="N4003">
        <v>1990</v>
      </c>
      <c r="O4003" t="s">
        <v>196</v>
      </c>
      <c r="Q4003" s="64">
        <v>32847</v>
      </c>
      <c r="R4003">
        <v>5.5</v>
      </c>
      <c r="S4003">
        <v>0</v>
      </c>
      <c r="T4003">
        <v>35</v>
      </c>
      <c r="U4003">
        <v>23</v>
      </c>
      <c r="V4003">
        <v>23</v>
      </c>
      <c r="W4003">
        <v>12</v>
      </c>
      <c r="X4003">
        <v>12</v>
      </c>
      <c r="Y4003" t="s">
        <v>2869</v>
      </c>
      <c r="Z4003">
        <v>100</v>
      </c>
      <c r="AA4003">
        <v>28</v>
      </c>
      <c r="AB4003">
        <v>1</v>
      </c>
      <c r="AE4003" t="s">
        <v>515</v>
      </c>
      <c r="AH4003">
        <v>994</v>
      </c>
      <c r="AI4003" t="s">
        <v>2867</v>
      </c>
      <c r="AZ4003" t="s">
        <v>31</v>
      </c>
      <c r="BA4003" t="s">
        <v>31</v>
      </c>
    </row>
    <row r="4004" spans="1:53" hidden="1">
      <c r="A4004" t="s">
        <v>2864</v>
      </c>
      <c r="B4004" t="s">
        <v>71</v>
      </c>
      <c r="C4004" t="s">
        <v>174</v>
      </c>
      <c r="D4004" t="s">
        <v>2298</v>
      </c>
      <c r="E4004" t="s">
        <v>2299</v>
      </c>
      <c r="F4004" t="s">
        <v>2865</v>
      </c>
      <c r="G4004" t="s">
        <v>2532</v>
      </c>
      <c r="H4004" t="s">
        <v>2866</v>
      </c>
      <c r="J4004">
        <v>43.706000000000003</v>
      </c>
      <c r="K4004">
        <v>10.331</v>
      </c>
      <c r="M4004" t="s">
        <v>2384</v>
      </c>
      <c r="N4004">
        <v>1990</v>
      </c>
      <c r="O4004" t="s">
        <v>196</v>
      </c>
      <c r="Q4004" s="64">
        <v>32847</v>
      </c>
      <c r="R4004">
        <v>5.5</v>
      </c>
      <c r="S4004">
        <v>0</v>
      </c>
      <c r="T4004">
        <v>35</v>
      </c>
      <c r="U4004">
        <v>23</v>
      </c>
      <c r="V4004">
        <v>23</v>
      </c>
      <c r="W4004">
        <v>12</v>
      </c>
      <c r="X4004">
        <v>12</v>
      </c>
      <c r="Y4004" t="s">
        <v>2868</v>
      </c>
      <c r="Z4004">
        <v>100</v>
      </c>
      <c r="AA4004">
        <v>28</v>
      </c>
      <c r="AB4004">
        <v>1</v>
      </c>
      <c r="AE4004" t="s">
        <v>515</v>
      </c>
      <c r="AH4004">
        <v>1210</v>
      </c>
      <c r="AI4004" t="s">
        <v>2867</v>
      </c>
      <c r="AZ4004" t="s">
        <v>31</v>
      </c>
      <c r="BA4004" t="s">
        <v>31</v>
      </c>
    </row>
    <row r="4005" spans="1:53" hidden="1">
      <c r="A4005" t="s">
        <v>2864</v>
      </c>
      <c r="B4005" t="s">
        <v>71</v>
      </c>
      <c r="C4005" t="s">
        <v>174</v>
      </c>
      <c r="D4005" t="s">
        <v>2298</v>
      </c>
      <c r="E4005" t="s">
        <v>2299</v>
      </c>
      <c r="F4005" t="s">
        <v>2865</v>
      </c>
      <c r="G4005" t="s">
        <v>2532</v>
      </c>
      <c r="H4005" t="s">
        <v>2866</v>
      </c>
      <c r="J4005">
        <v>43.706000000000003</v>
      </c>
      <c r="K4005">
        <v>10.331</v>
      </c>
      <c r="M4005" t="s">
        <v>2384</v>
      </c>
      <c r="N4005">
        <v>1990</v>
      </c>
      <c r="O4005" t="s">
        <v>196</v>
      </c>
      <c r="Q4005" s="64">
        <v>32847</v>
      </c>
      <c r="R4005">
        <v>5.5</v>
      </c>
      <c r="S4005">
        <v>0</v>
      </c>
      <c r="T4005">
        <v>35</v>
      </c>
      <c r="U4005">
        <v>23</v>
      </c>
      <c r="V4005">
        <v>23</v>
      </c>
      <c r="W4005">
        <v>12</v>
      </c>
      <c r="X4005">
        <v>12</v>
      </c>
      <c r="Y4005" t="s">
        <v>2869</v>
      </c>
      <c r="Z4005">
        <v>95</v>
      </c>
      <c r="AA4005">
        <v>28</v>
      </c>
      <c r="AB4005">
        <v>1</v>
      </c>
      <c r="AE4005" t="s">
        <v>515</v>
      </c>
      <c r="AH4005">
        <v>1210</v>
      </c>
      <c r="AI4005" t="s">
        <v>2867</v>
      </c>
      <c r="AZ4005" t="s">
        <v>31</v>
      </c>
      <c r="BA4005" t="s">
        <v>31</v>
      </c>
    </row>
    <row r="4006" spans="1:53" hidden="1">
      <c r="A4006" t="s">
        <v>2864</v>
      </c>
      <c r="B4006" t="s">
        <v>71</v>
      </c>
      <c r="C4006" t="s">
        <v>174</v>
      </c>
      <c r="D4006" t="s">
        <v>2298</v>
      </c>
      <c r="E4006" t="s">
        <v>2299</v>
      </c>
      <c r="F4006" t="s">
        <v>2865</v>
      </c>
      <c r="G4006" t="s">
        <v>2532</v>
      </c>
      <c r="H4006" t="s">
        <v>2866</v>
      </c>
      <c r="J4006">
        <v>43.706000000000003</v>
      </c>
      <c r="K4006">
        <v>10.331</v>
      </c>
      <c r="M4006" t="s">
        <v>2384</v>
      </c>
      <c r="N4006">
        <v>1990</v>
      </c>
      <c r="O4006" t="s">
        <v>196</v>
      </c>
      <c r="Q4006" s="64">
        <v>32847</v>
      </c>
      <c r="R4006">
        <v>5.5</v>
      </c>
      <c r="S4006">
        <v>0</v>
      </c>
      <c r="T4006">
        <v>35</v>
      </c>
      <c r="U4006">
        <v>23</v>
      </c>
      <c r="V4006">
        <v>23</v>
      </c>
      <c r="W4006">
        <v>12</v>
      </c>
      <c r="X4006">
        <v>12</v>
      </c>
      <c r="Y4006" t="s">
        <v>2868</v>
      </c>
      <c r="Z4006">
        <v>95</v>
      </c>
      <c r="AA4006">
        <v>28</v>
      </c>
      <c r="AB4006">
        <v>1</v>
      </c>
      <c r="AE4006" t="s">
        <v>515</v>
      </c>
      <c r="AH4006">
        <v>1450</v>
      </c>
      <c r="AI4006" t="s">
        <v>2867</v>
      </c>
      <c r="AZ4006" t="s">
        <v>31</v>
      </c>
      <c r="BA4006" t="s">
        <v>31</v>
      </c>
    </row>
    <row r="4007" spans="1:53" hidden="1">
      <c r="A4007" t="s">
        <v>2864</v>
      </c>
      <c r="B4007" t="s">
        <v>71</v>
      </c>
      <c r="C4007" t="s">
        <v>174</v>
      </c>
      <c r="D4007" t="s">
        <v>2298</v>
      </c>
      <c r="E4007" t="s">
        <v>2299</v>
      </c>
      <c r="F4007" t="s">
        <v>2865</v>
      </c>
      <c r="G4007" t="s">
        <v>2532</v>
      </c>
      <c r="H4007" t="s">
        <v>2866</v>
      </c>
      <c r="J4007">
        <v>43.706000000000003</v>
      </c>
      <c r="K4007">
        <v>10.331</v>
      </c>
      <c r="M4007" t="s">
        <v>2384</v>
      </c>
      <c r="N4007">
        <v>1990</v>
      </c>
      <c r="O4007" t="s">
        <v>196</v>
      </c>
      <c r="Q4007" s="64">
        <v>32847</v>
      </c>
      <c r="R4007">
        <v>5.5</v>
      </c>
      <c r="S4007">
        <v>0</v>
      </c>
      <c r="T4007">
        <v>35</v>
      </c>
      <c r="U4007">
        <v>23</v>
      </c>
      <c r="V4007">
        <v>23</v>
      </c>
      <c r="W4007">
        <v>12</v>
      </c>
      <c r="X4007">
        <v>12</v>
      </c>
      <c r="Y4007" t="s">
        <v>2869</v>
      </c>
      <c r="Z4007">
        <v>95</v>
      </c>
      <c r="AA4007">
        <v>28</v>
      </c>
      <c r="AB4007">
        <v>1</v>
      </c>
      <c r="AE4007" t="s">
        <v>515</v>
      </c>
      <c r="AH4007">
        <v>1450</v>
      </c>
      <c r="AI4007" t="s">
        <v>2867</v>
      </c>
      <c r="AZ4007" t="s">
        <v>31</v>
      </c>
      <c r="BA4007" t="s">
        <v>31</v>
      </c>
    </row>
    <row r="4008" spans="1:53" hidden="1">
      <c r="A4008" t="s">
        <v>2864</v>
      </c>
      <c r="B4008" t="s">
        <v>71</v>
      </c>
      <c r="C4008" t="s">
        <v>174</v>
      </c>
      <c r="D4008" t="s">
        <v>2298</v>
      </c>
      <c r="E4008" t="s">
        <v>2299</v>
      </c>
      <c r="F4008" t="s">
        <v>2865</v>
      </c>
      <c r="G4008" t="s">
        <v>2532</v>
      </c>
      <c r="H4008" t="s">
        <v>2866</v>
      </c>
      <c r="J4008">
        <v>43.706000000000003</v>
      </c>
      <c r="K4008">
        <v>10.331</v>
      </c>
      <c r="M4008" t="s">
        <v>2384</v>
      </c>
      <c r="N4008">
        <v>1990</v>
      </c>
      <c r="O4008" t="s">
        <v>196</v>
      </c>
      <c r="Q4008" s="64">
        <v>32847</v>
      </c>
      <c r="R4008">
        <v>5.5</v>
      </c>
      <c r="S4008">
        <v>0</v>
      </c>
      <c r="T4008">
        <v>35</v>
      </c>
      <c r="U4008">
        <v>23</v>
      </c>
      <c r="V4008">
        <v>23</v>
      </c>
      <c r="W4008">
        <v>12</v>
      </c>
      <c r="X4008">
        <v>12</v>
      </c>
      <c r="Y4008" t="s">
        <v>2868</v>
      </c>
      <c r="Z4008">
        <v>100</v>
      </c>
      <c r="AA4008">
        <v>28</v>
      </c>
      <c r="AB4008">
        <v>1</v>
      </c>
      <c r="AE4008" t="s">
        <v>515</v>
      </c>
      <c r="AH4008">
        <v>1714</v>
      </c>
      <c r="AI4008" t="s">
        <v>2867</v>
      </c>
      <c r="AZ4008" t="s">
        <v>31</v>
      </c>
      <c r="BA4008" t="s">
        <v>31</v>
      </c>
    </row>
    <row r="4009" spans="1:53" hidden="1">
      <c r="A4009" t="s">
        <v>2864</v>
      </c>
      <c r="B4009" t="s">
        <v>71</v>
      </c>
      <c r="C4009" t="s">
        <v>174</v>
      </c>
      <c r="D4009" t="s">
        <v>2298</v>
      </c>
      <c r="E4009" t="s">
        <v>2299</v>
      </c>
      <c r="F4009" t="s">
        <v>2865</v>
      </c>
      <c r="G4009" t="s">
        <v>2532</v>
      </c>
      <c r="H4009" t="s">
        <v>2866</v>
      </c>
      <c r="J4009">
        <v>43.706000000000003</v>
      </c>
      <c r="K4009">
        <v>10.331</v>
      </c>
      <c r="M4009" t="s">
        <v>2384</v>
      </c>
      <c r="N4009">
        <v>1990</v>
      </c>
      <c r="O4009" t="s">
        <v>196</v>
      </c>
      <c r="Q4009" s="64">
        <v>32847</v>
      </c>
      <c r="R4009">
        <v>5.5</v>
      </c>
      <c r="S4009">
        <v>0</v>
      </c>
      <c r="T4009">
        <v>35</v>
      </c>
      <c r="U4009">
        <v>23</v>
      </c>
      <c r="V4009">
        <v>23</v>
      </c>
      <c r="W4009">
        <v>12</v>
      </c>
      <c r="X4009">
        <v>12</v>
      </c>
      <c r="Y4009" t="s">
        <v>2869</v>
      </c>
      <c r="Z4009">
        <v>100</v>
      </c>
      <c r="AA4009">
        <v>28</v>
      </c>
      <c r="AB4009">
        <v>1</v>
      </c>
      <c r="AE4009" t="s">
        <v>515</v>
      </c>
      <c r="AH4009">
        <v>1714</v>
      </c>
      <c r="AI4009" t="s">
        <v>2867</v>
      </c>
      <c r="AZ4009" t="s">
        <v>31</v>
      </c>
      <c r="BA4009" t="s">
        <v>31</v>
      </c>
    </row>
    <row r="4010" spans="1:53" hidden="1">
      <c r="A4010" t="s">
        <v>2864</v>
      </c>
      <c r="B4010" t="s">
        <v>71</v>
      </c>
      <c r="C4010" t="s">
        <v>174</v>
      </c>
      <c r="D4010" t="s">
        <v>2298</v>
      </c>
      <c r="E4010" t="s">
        <v>2299</v>
      </c>
      <c r="F4010" t="s">
        <v>2865</v>
      </c>
      <c r="G4010" t="s">
        <v>2532</v>
      </c>
      <c r="H4010" t="s">
        <v>2866</v>
      </c>
      <c r="J4010">
        <v>43.706000000000003</v>
      </c>
      <c r="K4010">
        <v>10.331</v>
      </c>
      <c r="M4010" t="s">
        <v>2384</v>
      </c>
      <c r="N4010">
        <v>1990</v>
      </c>
      <c r="O4010" t="s">
        <v>196</v>
      </c>
      <c r="Q4010" s="64">
        <v>32847</v>
      </c>
      <c r="R4010">
        <v>5.5</v>
      </c>
      <c r="S4010">
        <v>0</v>
      </c>
      <c r="T4010">
        <v>35</v>
      </c>
      <c r="U4010">
        <v>23</v>
      </c>
      <c r="V4010">
        <v>23</v>
      </c>
      <c r="W4010">
        <v>12</v>
      </c>
      <c r="X4010">
        <v>12</v>
      </c>
      <c r="Y4010" t="s">
        <v>2868</v>
      </c>
      <c r="Z4010">
        <v>100</v>
      </c>
      <c r="AA4010">
        <v>28</v>
      </c>
      <c r="AB4010">
        <v>1</v>
      </c>
      <c r="AE4010" t="s">
        <v>515</v>
      </c>
      <c r="AH4010">
        <v>1954</v>
      </c>
      <c r="AI4010" t="s">
        <v>2867</v>
      </c>
      <c r="AZ4010" t="s">
        <v>31</v>
      </c>
      <c r="BA4010" t="s">
        <v>31</v>
      </c>
    </row>
    <row r="4011" spans="1:53" hidden="1">
      <c r="A4011" t="s">
        <v>2864</v>
      </c>
      <c r="B4011" t="s">
        <v>71</v>
      </c>
      <c r="C4011" t="s">
        <v>174</v>
      </c>
      <c r="D4011" t="s">
        <v>2298</v>
      </c>
      <c r="E4011" t="s">
        <v>2299</v>
      </c>
      <c r="F4011" t="s">
        <v>2865</v>
      </c>
      <c r="G4011" t="s">
        <v>2532</v>
      </c>
      <c r="H4011" t="s">
        <v>2866</v>
      </c>
      <c r="J4011">
        <v>43.706000000000003</v>
      </c>
      <c r="K4011">
        <v>10.331</v>
      </c>
      <c r="M4011" t="s">
        <v>2384</v>
      </c>
      <c r="N4011">
        <v>1990</v>
      </c>
      <c r="O4011" t="s">
        <v>196</v>
      </c>
      <c r="Q4011" s="64">
        <v>32847</v>
      </c>
      <c r="R4011">
        <v>5.5</v>
      </c>
      <c r="S4011">
        <v>0</v>
      </c>
      <c r="T4011">
        <v>35</v>
      </c>
      <c r="U4011">
        <v>23</v>
      </c>
      <c r="V4011">
        <v>23</v>
      </c>
      <c r="W4011">
        <v>12</v>
      </c>
      <c r="X4011">
        <v>12</v>
      </c>
      <c r="Y4011" t="s">
        <v>2869</v>
      </c>
      <c r="Z4011">
        <v>100</v>
      </c>
      <c r="AA4011">
        <v>28</v>
      </c>
      <c r="AB4011">
        <v>1</v>
      </c>
      <c r="AE4011" t="s">
        <v>515</v>
      </c>
      <c r="AH4011">
        <v>1954</v>
      </c>
      <c r="AI4011" t="s">
        <v>2867</v>
      </c>
      <c r="AZ4011" t="s">
        <v>31</v>
      </c>
      <c r="BA4011" t="s">
        <v>31</v>
      </c>
    </row>
    <row r="4012" spans="1:53" hidden="1">
      <c r="A4012" t="s">
        <v>2864</v>
      </c>
      <c r="B4012" t="s">
        <v>72</v>
      </c>
      <c r="C4012" t="s">
        <v>174</v>
      </c>
      <c r="D4012" t="s">
        <v>2298</v>
      </c>
      <c r="E4012" t="s">
        <v>2299</v>
      </c>
      <c r="F4012" t="s">
        <v>2865</v>
      </c>
      <c r="G4012" t="s">
        <v>2532</v>
      </c>
      <c r="H4012" t="s">
        <v>2866</v>
      </c>
      <c r="J4012">
        <v>43.706000000000003</v>
      </c>
      <c r="K4012">
        <v>10.331</v>
      </c>
      <c r="M4012" t="s">
        <v>2384</v>
      </c>
      <c r="N4012">
        <v>1990</v>
      </c>
      <c r="O4012" t="s">
        <v>2248</v>
      </c>
      <c r="Q4012" s="64">
        <v>32847</v>
      </c>
      <c r="R4012">
        <v>5.5</v>
      </c>
      <c r="S4012">
        <v>0</v>
      </c>
      <c r="T4012">
        <v>0</v>
      </c>
      <c r="U4012">
        <v>23</v>
      </c>
      <c r="V4012">
        <v>23</v>
      </c>
      <c r="W4012">
        <v>12</v>
      </c>
      <c r="X4012">
        <v>12</v>
      </c>
      <c r="Y4012" t="s">
        <v>2868</v>
      </c>
      <c r="Z4012">
        <v>4.4400000000000004</v>
      </c>
      <c r="AA4012">
        <v>28</v>
      </c>
      <c r="AB4012">
        <v>3</v>
      </c>
      <c r="AC4012" t="s">
        <v>297</v>
      </c>
      <c r="AD4012">
        <v>0</v>
      </c>
      <c r="AE4012" t="s">
        <v>2266</v>
      </c>
      <c r="AH4012">
        <v>415</v>
      </c>
      <c r="AI4012" t="s">
        <v>2867</v>
      </c>
      <c r="AK4012">
        <v>60</v>
      </c>
      <c r="AL4012" t="s">
        <v>2870</v>
      </c>
      <c r="AZ4012" t="s">
        <v>31</v>
      </c>
      <c r="BA4012" t="s">
        <v>31</v>
      </c>
    </row>
    <row r="4013" spans="1:53" hidden="1">
      <c r="A4013" t="s">
        <v>2864</v>
      </c>
      <c r="B4013" t="s">
        <v>72</v>
      </c>
      <c r="C4013" t="s">
        <v>174</v>
      </c>
      <c r="D4013" t="s">
        <v>2298</v>
      </c>
      <c r="E4013" t="s">
        <v>2299</v>
      </c>
      <c r="F4013" t="s">
        <v>2865</v>
      </c>
      <c r="G4013" t="s">
        <v>2532</v>
      </c>
      <c r="H4013" t="s">
        <v>2866</v>
      </c>
      <c r="J4013">
        <v>43.706000000000003</v>
      </c>
      <c r="K4013">
        <v>10.331</v>
      </c>
      <c r="M4013" t="s">
        <v>2384</v>
      </c>
      <c r="N4013">
        <v>1990</v>
      </c>
      <c r="O4013" t="s">
        <v>2248</v>
      </c>
      <c r="Q4013" s="64">
        <v>32847</v>
      </c>
      <c r="R4013">
        <v>5.5</v>
      </c>
      <c r="S4013">
        <v>0</v>
      </c>
      <c r="T4013">
        <v>0</v>
      </c>
      <c r="U4013">
        <v>23</v>
      </c>
      <c r="V4013">
        <v>23</v>
      </c>
      <c r="W4013">
        <v>12</v>
      </c>
      <c r="X4013">
        <v>12</v>
      </c>
      <c r="Y4013" t="s">
        <v>2869</v>
      </c>
      <c r="Z4013">
        <v>4.4400000000000004</v>
      </c>
      <c r="AA4013">
        <v>28</v>
      </c>
      <c r="AB4013">
        <v>3</v>
      </c>
      <c r="AC4013" t="s">
        <v>297</v>
      </c>
      <c r="AD4013">
        <v>0</v>
      </c>
      <c r="AE4013" t="s">
        <v>2266</v>
      </c>
      <c r="AH4013">
        <v>415</v>
      </c>
      <c r="AI4013" t="s">
        <v>2867</v>
      </c>
      <c r="AZ4013" t="s">
        <v>31</v>
      </c>
      <c r="BA4013" t="s">
        <v>31</v>
      </c>
    </row>
    <row r="4014" spans="1:53" hidden="1">
      <c r="A4014" t="s">
        <v>2864</v>
      </c>
      <c r="B4014" t="s">
        <v>72</v>
      </c>
      <c r="C4014" t="s">
        <v>174</v>
      </c>
      <c r="D4014" t="s">
        <v>2298</v>
      </c>
      <c r="E4014" t="s">
        <v>2299</v>
      </c>
      <c r="F4014" t="s">
        <v>2865</v>
      </c>
      <c r="G4014" t="s">
        <v>2532</v>
      </c>
      <c r="H4014" t="s">
        <v>2866</v>
      </c>
      <c r="J4014">
        <v>43.706000000000003</v>
      </c>
      <c r="K4014">
        <v>10.331</v>
      </c>
      <c r="M4014" t="s">
        <v>2384</v>
      </c>
      <c r="N4014">
        <v>1990</v>
      </c>
      <c r="O4014" t="s">
        <v>2248</v>
      </c>
      <c r="Q4014" s="64">
        <v>32847</v>
      </c>
      <c r="R4014">
        <v>5.5</v>
      </c>
      <c r="S4014">
        <v>0</v>
      </c>
      <c r="T4014">
        <v>0</v>
      </c>
      <c r="U4014">
        <v>23</v>
      </c>
      <c r="V4014">
        <v>23</v>
      </c>
      <c r="W4014">
        <v>12</v>
      </c>
      <c r="X4014">
        <v>12</v>
      </c>
      <c r="Y4014" t="s">
        <v>2858</v>
      </c>
      <c r="Z4014">
        <v>12.67</v>
      </c>
      <c r="AA4014">
        <v>28</v>
      </c>
      <c r="AB4014">
        <v>3</v>
      </c>
      <c r="AC4014" t="s">
        <v>297</v>
      </c>
      <c r="AD4014">
        <v>6.92</v>
      </c>
      <c r="AE4014" t="s">
        <v>2266</v>
      </c>
      <c r="AH4014">
        <v>415</v>
      </c>
      <c r="AI4014" t="s">
        <v>2867</v>
      </c>
      <c r="AZ4014" t="s">
        <v>31</v>
      </c>
      <c r="BA4014" t="s">
        <v>31</v>
      </c>
    </row>
    <row r="4015" spans="1:53" hidden="1">
      <c r="A4015" t="s">
        <v>2864</v>
      </c>
      <c r="B4015" t="s">
        <v>72</v>
      </c>
      <c r="C4015" t="s">
        <v>174</v>
      </c>
      <c r="D4015" t="s">
        <v>2298</v>
      </c>
      <c r="E4015" t="s">
        <v>2299</v>
      </c>
      <c r="F4015" t="s">
        <v>2865</v>
      </c>
      <c r="G4015" t="s">
        <v>2532</v>
      </c>
      <c r="H4015" t="s">
        <v>2866</v>
      </c>
      <c r="J4015">
        <v>43.706000000000003</v>
      </c>
      <c r="K4015">
        <v>10.331</v>
      </c>
      <c r="M4015" t="s">
        <v>2384</v>
      </c>
      <c r="N4015">
        <v>1990</v>
      </c>
      <c r="O4015" t="s">
        <v>2248</v>
      </c>
      <c r="Q4015" s="64">
        <v>32847</v>
      </c>
      <c r="R4015">
        <v>5.5</v>
      </c>
      <c r="S4015">
        <v>0</v>
      </c>
      <c r="T4015">
        <v>0</v>
      </c>
      <c r="U4015">
        <v>23</v>
      </c>
      <c r="V4015">
        <v>23</v>
      </c>
      <c r="W4015">
        <v>12</v>
      </c>
      <c r="X4015">
        <v>12</v>
      </c>
      <c r="Y4015" t="s">
        <v>1842</v>
      </c>
      <c r="Z4015">
        <v>9.33</v>
      </c>
      <c r="AA4015">
        <v>28</v>
      </c>
      <c r="AB4015">
        <v>3</v>
      </c>
      <c r="AC4015" t="s">
        <v>297</v>
      </c>
      <c r="AD4015">
        <v>3.82</v>
      </c>
      <c r="AE4015" t="s">
        <v>2266</v>
      </c>
      <c r="AH4015">
        <v>415</v>
      </c>
      <c r="AI4015" t="s">
        <v>2867</v>
      </c>
      <c r="AZ4015" t="s">
        <v>31</v>
      </c>
      <c r="BA4015" t="s">
        <v>31</v>
      </c>
    </row>
    <row r="4016" spans="1:53" hidden="1">
      <c r="A4016" t="s">
        <v>2864</v>
      </c>
      <c r="B4016" t="s">
        <v>72</v>
      </c>
      <c r="C4016" t="s">
        <v>174</v>
      </c>
      <c r="D4016" t="s">
        <v>2298</v>
      </c>
      <c r="E4016" t="s">
        <v>2299</v>
      </c>
      <c r="F4016" t="s">
        <v>2865</v>
      </c>
      <c r="G4016" t="s">
        <v>2532</v>
      </c>
      <c r="H4016" t="s">
        <v>2866</v>
      </c>
      <c r="J4016">
        <v>43.706000000000003</v>
      </c>
      <c r="K4016">
        <v>10.331</v>
      </c>
      <c r="M4016" t="s">
        <v>2384</v>
      </c>
      <c r="N4016">
        <v>1990</v>
      </c>
      <c r="O4016" t="s">
        <v>2248</v>
      </c>
      <c r="Q4016" s="64">
        <v>32847</v>
      </c>
      <c r="R4016">
        <v>5.5</v>
      </c>
      <c r="S4016">
        <v>0</v>
      </c>
      <c r="T4016">
        <v>15</v>
      </c>
      <c r="U4016">
        <v>23</v>
      </c>
      <c r="V4016">
        <v>23</v>
      </c>
      <c r="W4016">
        <v>12</v>
      </c>
      <c r="X4016">
        <v>12</v>
      </c>
      <c r="Y4016" t="s">
        <v>2868</v>
      </c>
      <c r="Z4016">
        <v>13.34</v>
      </c>
      <c r="AA4016">
        <v>28</v>
      </c>
      <c r="AB4016">
        <v>3</v>
      </c>
      <c r="AC4016" t="s">
        <v>297</v>
      </c>
      <c r="AD4016">
        <v>0</v>
      </c>
      <c r="AE4016" t="s">
        <v>2266</v>
      </c>
      <c r="AH4016">
        <v>775</v>
      </c>
      <c r="AI4016" t="s">
        <v>2867</v>
      </c>
      <c r="AZ4016" t="s">
        <v>31</v>
      </c>
      <c r="BA4016" t="s">
        <v>31</v>
      </c>
    </row>
    <row r="4017" spans="1:53" hidden="1">
      <c r="A4017" t="s">
        <v>2864</v>
      </c>
      <c r="B4017" t="s">
        <v>72</v>
      </c>
      <c r="C4017" t="s">
        <v>174</v>
      </c>
      <c r="D4017" t="s">
        <v>2298</v>
      </c>
      <c r="E4017" t="s">
        <v>2299</v>
      </c>
      <c r="F4017" t="s">
        <v>2865</v>
      </c>
      <c r="G4017" t="s">
        <v>2532</v>
      </c>
      <c r="H4017" t="s">
        <v>2866</v>
      </c>
      <c r="J4017">
        <v>43.706000000000003</v>
      </c>
      <c r="K4017">
        <v>10.331</v>
      </c>
      <c r="M4017" t="s">
        <v>2384</v>
      </c>
      <c r="N4017">
        <v>1990</v>
      </c>
      <c r="O4017" t="s">
        <v>2248</v>
      </c>
      <c r="Q4017" s="64">
        <v>32847</v>
      </c>
      <c r="R4017">
        <v>5.5</v>
      </c>
      <c r="S4017">
        <v>0</v>
      </c>
      <c r="T4017">
        <v>15</v>
      </c>
      <c r="U4017">
        <v>23</v>
      </c>
      <c r="V4017">
        <v>23</v>
      </c>
      <c r="W4017">
        <v>12</v>
      </c>
      <c r="X4017">
        <v>12</v>
      </c>
      <c r="Y4017" t="s">
        <v>2869</v>
      </c>
      <c r="Z4017">
        <v>6.67</v>
      </c>
      <c r="AA4017">
        <v>28</v>
      </c>
      <c r="AB4017">
        <v>3</v>
      </c>
      <c r="AC4017" t="s">
        <v>297</v>
      </c>
      <c r="AD4017">
        <v>0</v>
      </c>
      <c r="AE4017" t="s">
        <v>2266</v>
      </c>
      <c r="AH4017">
        <v>775</v>
      </c>
      <c r="AI4017" t="s">
        <v>2867</v>
      </c>
      <c r="AZ4017" t="s">
        <v>31</v>
      </c>
      <c r="BA4017" t="s">
        <v>31</v>
      </c>
    </row>
    <row r="4018" spans="1:53" hidden="1">
      <c r="A4018" t="s">
        <v>2864</v>
      </c>
      <c r="B4018" t="s">
        <v>72</v>
      </c>
      <c r="C4018" t="s">
        <v>174</v>
      </c>
      <c r="D4018" t="s">
        <v>2298</v>
      </c>
      <c r="E4018" t="s">
        <v>2299</v>
      </c>
      <c r="F4018" t="s">
        <v>2865</v>
      </c>
      <c r="G4018" t="s">
        <v>2532</v>
      </c>
      <c r="H4018" t="s">
        <v>2866</v>
      </c>
      <c r="J4018">
        <v>43.706000000000003</v>
      </c>
      <c r="K4018">
        <v>10.331</v>
      </c>
      <c r="M4018" t="s">
        <v>2384</v>
      </c>
      <c r="N4018">
        <v>1990</v>
      </c>
      <c r="O4018" t="s">
        <v>2248</v>
      </c>
      <c r="Q4018" s="64">
        <v>32847</v>
      </c>
      <c r="R4018">
        <v>5.5</v>
      </c>
      <c r="S4018">
        <v>0</v>
      </c>
      <c r="T4018">
        <v>15</v>
      </c>
      <c r="U4018">
        <v>23</v>
      </c>
      <c r="V4018">
        <v>23</v>
      </c>
      <c r="W4018">
        <v>12</v>
      </c>
      <c r="X4018">
        <v>12</v>
      </c>
      <c r="Y4018" t="s">
        <v>2858</v>
      </c>
      <c r="Z4018">
        <v>34.5</v>
      </c>
      <c r="AA4018">
        <v>28</v>
      </c>
      <c r="AB4018">
        <v>3</v>
      </c>
      <c r="AC4018" t="s">
        <v>297</v>
      </c>
      <c r="AD4018">
        <v>13.83</v>
      </c>
      <c r="AE4018" t="s">
        <v>2266</v>
      </c>
      <c r="AH4018">
        <v>775</v>
      </c>
      <c r="AI4018" t="s">
        <v>2867</v>
      </c>
      <c r="AZ4018" t="s">
        <v>31</v>
      </c>
      <c r="BA4018" t="s">
        <v>31</v>
      </c>
    </row>
    <row r="4019" spans="1:53" hidden="1">
      <c r="A4019" t="s">
        <v>2864</v>
      </c>
      <c r="B4019" t="s">
        <v>72</v>
      </c>
      <c r="C4019" t="s">
        <v>174</v>
      </c>
      <c r="D4019" t="s">
        <v>2298</v>
      </c>
      <c r="E4019" t="s">
        <v>2299</v>
      </c>
      <c r="F4019" t="s">
        <v>2865</v>
      </c>
      <c r="G4019" t="s">
        <v>2532</v>
      </c>
      <c r="H4019" t="s">
        <v>2866</v>
      </c>
      <c r="J4019">
        <v>43.706000000000003</v>
      </c>
      <c r="K4019">
        <v>10.331</v>
      </c>
      <c r="M4019" t="s">
        <v>2384</v>
      </c>
      <c r="N4019">
        <v>1990</v>
      </c>
      <c r="O4019" t="s">
        <v>2248</v>
      </c>
      <c r="Q4019" s="64">
        <v>32847</v>
      </c>
      <c r="R4019">
        <v>5.5</v>
      </c>
      <c r="S4019">
        <v>0</v>
      </c>
      <c r="T4019">
        <v>15</v>
      </c>
      <c r="U4019">
        <v>23</v>
      </c>
      <c r="V4019">
        <v>23</v>
      </c>
      <c r="W4019">
        <v>12</v>
      </c>
      <c r="X4019">
        <v>12</v>
      </c>
      <c r="Y4019" t="s">
        <v>1842</v>
      </c>
      <c r="Z4019">
        <v>25.33</v>
      </c>
      <c r="AA4019">
        <v>28</v>
      </c>
      <c r="AB4019">
        <v>3</v>
      </c>
      <c r="AC4019" t="s">
        <v>297</v>
      </c>
      <c r="AD4019">
        <v>7.26</v>
      </c>
      <c r="AE4019" t="s">
        <v>2266</v>
      </c>
      <c r="AH4019">
        <v>775</v>
      </c>
      <c r="AI4019" t="s">
        <v>2867</v>
      </c>
      <c r="AZ4019" t="s">
        <v>31</v>
      </c>
      <c r="BA4019" t="s">
        <v>31</v>
      </c>
    </row>
    <row r="4020" spans="1:53" hidden="1">
      <c r="A4020" t="s">
        <v>2864</v>
      </c>
      <c r="B4020" t="s">
        <v>72</v>
      </c>
      <c r="C4020" t="s">
        <v>174</v>
      </c>
      <c r="D4020" t="s">
        <v>2298</v>
      </c>
      <c r="E4020" t="s">
        <v>2299</v>
      </c>
      <c r="F4020" t="s">
        <v>2865</v>
      </c>
      <c r="G4020" t="s">
        <v>2532</v>
      </c>
      <c r="H4020" t="s">
        <v>2866</v>
      </c>
      <c r="J4020">
        <v>43.706000000000003</v>
      </c>
      <c r="K4020">
        <v>10.331</v>
      </c>
      <c r="M4020" t="s">
        <v>2384</v>
      </c>
      <c r="N4020">
        <v>1990</v>
      </c>
      <c r="O4020" t="s">
        <v>2248</v>
      </c>
      <c r="Q4020" s="64">
        <v>32847</v>
      </c>
      <c r="R4020">
        <v>5.5</v>
      </c>
      <c r="S4020">
        <v>0</v>
      </c>
      <c r="T4020">
        <v>26</v>
      </c>
      <c r="U4020">
        <v>23</v>
      </c>
      <c r="V4020">
        <v>23</v>
      </c>
      <c r="W4020">
        <v>12</v>
      </c>
      <c r="X4020">
        <v>12</v>
      </c>
      <c r="Y4020" t="s">
        <v>2868</v>
      </c>
      <c r="Z4020">
        <v>17.170000000000002</v>
      </c>
      <c r="AA4020">
        <v>28</v>
      </c>
      <c r="AB4020">
        <v>3</v>
      </c>
      <c r="AC4020" t="s">
        <v>297</v>
      </c>
      <c r="AD4020">
        <v>0</v>
      </c>
      <c r="AE4020" t="s">
        <v>2266</v>
      </c>
      <c r="AH4020">
        <v>1039</v>
      </c>
      <c r="AI4020" t="s">
        <v>2867</v>
      </c>
      <c r="AZ4020" t="s">
        <v>31</v>
      </c>
      <c r="BA4020" t="s">
        <v>31</v>
      </c>
    </row>
    <row r="4021" spans="1:53" hidden="1">
      <c r="A4021" t="s">
        <v>2864</v>
      </c>
      <c r="B4021" t="s">
        <v>72</v>
      </c>
      <c r="C4021" t="s">
        <v>174</v>
      </c>
      <c r="D4021" t="s">
        <v>2298</v>
      </c>
      <c r="E4021" t="s">
        <v>2299</v>
      </c>
      <c r="F4021" t="s">
        <v>2865</v>
      </c>
      <c r="G4021" t="s">
        <v>2532</v>
      </c>
      <c r="H4021" t="s">
        <v>2866</v>
      </c>
      <c r="J4021">
        <v>43.706000000000003</v>
      </c>
      <c r="K4021">
        <v>10.331</v>
      </c>
      <c r="M4021" t="s">
        <v>2384</v>
      </c>
      <c r="N4021">
        <v>1990</v>
      </c>
      <c r="O4021" t="s">
        <v>2248</v>
      </c>
      <c r="Q4021" s="64">
        <v>32847</v>
      </c>
      <c r="R4021">
        <v>5.5</v>
      </c>
      <c r="S4021">
        <v>0</v>
      </c>
      <c r="T4021">
        <v>26</v>
      </c>
      <c r="U4021">
        <v>23</v>
      </c>
      <c r="V4021">
        <v>23</v>
      </c>
      <c r="W4021">
        <v>12</v>
      </c>
      <c r="X4021">
        <v>12</v>
      </c>
      <c r="Y4021" t="s">
        <v>2869</v>
      </c>
      <c r="Z4021">
        <v>11.11</v>
      </c>
      <c r="AA4021">
        <v>28</v>
      </c>
      <c r="AB4021">
        <v>3</v>
      </c>
      <c r="AC4021" t="s">
        <v>297</v>
      </c>
      <c r="AD4021">
        <v>0</v>
      </c>
      <c r="AE4021" t="s">
        <v>2266</v>
      </c>
      <c r="AH4021">
        <v>1039</v>
      </c>
      <c r="AI4021" t="s">
        <v>2867</v>
      </c>
      <c r="AZ4021" t="s">
        <v>31</v>
      </c>
      <c r="BA4021" t="s">
        <v>31</v>
      </c>
    </row>
    <row r="4022" spans="1:53" hidden="1">
      <c r="A4022" t="s">
        <v>2864</v>
      </c>
      <c r="B4022" t="s">
        <v>72</v>
      </c>
      <c r="C4022" t="s">
        <v>174</v>
      </c>
      <c r="D4022" t="s">
        <v>2298</v>
      </c>
      <c r="E4022" t="s">
        <v>2299</v>
      </c>
      <c r="F4022" t="s">
        <v>2865</v>
      </c>
      <c r="G4022" t="s">
        <v>2532</v>
      </c>
      <c r="H4022" t="s">
        <v>2866</v>
      </c>
      <c r="J4022">
        <v>43.706000000000003</v>
      </c>
      <c r="K4022">
        <v>10.331</v>
      </c>
      <c r="M4022" t="s">
        <v>2384</v>
      </c>
      <c r="N4022">
        <v>1990</v>
      </c>
      <c r="O4022" t="s">
        <v>2248</v>
      </c>
      <c r="Q4022" s="64">
        <v>32847</v>
      </c>
      <c r="R4022">
        <v>5.5</v>
      </c>
      <c r="S4022">
        <v>0</v>
      </c>
      <c r="T4022">
        <v>26</v>
      </c>
      <c r="U4022">
        <v>23</v>
      </c>
      <c r="V4022">
        <v>23</v>
      </c>
      <c r="W4022">
        <v>12</v>
      </c>
      <c r="X4022">
        <v>12</v>
      </c>
      <c r="Y4022" t="s">
        <v>2858</v>
      </c>
      <c r="Z4022">
        <v>53.5</v>
      </c>
      <c r="AA4022">
        <v>28</v>
      </c>
      <c r="AB4022">
        <v>3</v>
      </c>
      <c r="AC4022" t="s">
        <v>297</v>
      </c>
      <c r="AD4022">
        <v>5.79</v>
      </c>
      <c r="AE4022" t="s">
        <v>2266</v>
      </c>
      <c r="AH4022">
        <v>1039</v>
      </c>
      <c r="AI4022" t="s">
        <v>2867</v>
      </c>
      <c r="AZ4022" t="s">
        <v>31</v>
      </c>
      <c r="BA4022" t="s">
        <v>31</v>
      </c>
    </row>
    <row r="4023" spans="1:53" hidden="1">
      <c r="A4023" t="s">
        <v>2864</v>
      </c>
      <c r="B4023" t="s">
        <v>72</v>
      </c>
      <c r="C4023" t="s">
        <v>174</v>
      </c>
      <c r="D4023" t="s">
        <v>2298</v>
      </c>
      <c r="E4023" t="s">
        <v>2299</v>
      </c>
      <c r="F4023" t="s">
        <v>2865</v>
      </c>
      <c r="G4023" t="s">
        <v>2532</v>
      </c>
      <c r="H4023" t="s">
        <v>2866</v>
      </c>
      <c r="J4023">
        <v>43.706000000000003</v>
      </c>
      <c r="K4023">
        <v>10.331</v>
      </c>
      <c r="M4023" t="s">
        <v>2384</v>
      </c>
      <c r="N4023">
        <v>1990</v>
      </c>
      <c r="O4023" t="s">
        <v>2248</v>
      </c>
      <c r="Q4023" s="64">
        <v>32847</v>
      </c>
      <c r="R4023">
        <v>5.5</v>
      </c>
      <c r="S4023">
        <v>0</v>
      </c>
      <c r="T4023">
        <v>26</v>
      </c>
      <c r="U4023">
        <v>23</v>
      </c>
      <c r="V4023">
        <v>23</v>
      </c>
      <c r="W4023">
        <v>12</v>
      </c>
      <c r="X4023">
        <v>12</v>
      </c>
      <c r="Y4023" t="s">
        <v>1842</v>
      </c>
      <c r="Z4023">
        <v>30.67</v>
      </c>
      <c r="AA4023">
        <v>28</v>
      </c>
      <c r="AB4023">
        <v>3</v>
      </c>
      <c r="AC4023" t="s">
        <v>297</v>
      </c>
      <c r="AD4023">
        <v>0.98</v>
      </c>
      <c r="AE4023" t="s">
        <v>2266</v>
      </c>
      <c r="AH4023">
        <v>1039</v>
      </c>
      <c r="AI4023" t="s">
        <v>2867</v>
      </c>
      <c r="AZ4023" t="s">
        <v>31</v>
      </c>
      <c r="BA4023" t="s">
        <v>31</v>
      </c>
    </row>
    <row r="4024" spans="1:53" hidden="1">
      <c r="A4024" t="s">
        <v>2864</v>
      </c>
      <c r="B4024" t="s">
        <v>72</v>
      </c>
      <c r="C4024" t="s">
        <v>174</v>
      </c>
      <c r="D4024" t="s">
        <v>2298</v>
      </c>
      <c r="E4024" t="s">
        <v>2299</v>
      </c>
      <c r="F4024" t="s">
        <v>2865</v>
      </c>
      <c r="G4024" t="s">
        <v>2532</v>
      </c>
      <c r="H4024" t="s">
        <v>2866</v>
      </c>
      <c r="J4024">
        <v>43.706000000000003</v>
      </c>
      <c r="K4024">
        <v>10.331</v>
      </c>
      <c r="M4024" t="s">
        <v>2384</v>
      </c>
      <c r="N4024">
        <v>1990</v>
      </c>
      <c r="O4024" t="s">
        <v>2248</v>
      </c>
      <c r="Q4024" s="64">
        <v>32847</v>
      </c>
      <c r="R4024">
        <v>5.5</v>
      </c>
      <c r="S4024">
        <v>0</v>
      </c>
      <c r="T4024">
        <v>35</v>
      </c>
      <c r="U4024">
        <v>23</v>
      </c>
      <c r="V4024">
        <v>23</v>
      </c>
      <c r="W4024">
        <v>12</v>
      </c>
      <c r="X4024">
        <v>12</v>
      </c>
      <c r="Y4024" t="s">
        <v>2868</v>
      </c>
      <c r="Z4024">
        <v>22.22</v>
      </c>
      <c r="AA4024">
        <v>28</v>
      </c>
      <c r="AB4024">
        <v>3</v>
      </c>
      <c r="AC4024" t="s">
        <v>297</v>
      </c>
      <c r="AD4024">
        <v>0</v>
      </c>
      <c r="AE4024" t="s">
        <v>2266</v>
      </c>
      <c r="AH4024">
        <v>1255</v>
      </c>
      <c r="AI4024" t="s">
        <v>2867</v>
      </c>
      <c r="AZ4024" t="s">
        <v>31</v>
      </c>
      <c r="BA4024" t="s">
        <v>31</v>
      </c>
    </row>
    <row r="4025" spans="1:53" hidden="1">
      <c r="A4025" t="s">
        <v>2864</v>
      </c>
      <c r="B4025" t="s">
        <v>72</v>
      </c>
      <c r="C4025" t="s">
        <v>174</v>
      </c>
      <c r="D4025" t="s">
        <v>2298</v>
      </c>
      <c r="E4025" t="s">
        <v>2299</v>
      </c>
      <c r="F4025" t="s">
        <v>2865</v>
      </c>
      <c r="G4025" t="s">
        <v>2532</v>
      </c>
      <c r="H4025" t="s">
        <v>2866</v>
      </c>
      <c r="J4025">
        <v>43.706000000000003</v>
      </c>
      <c r="K4025">
        <v>10.331</v>
      </c>
      <c r="M4025" t="s">
        <v>2384</v>
      </c>
      <c r="N4025">
        <v>1990</v>
      </c>
      <c r="O4025" t="s">
        <v>2248</v>
      </c>
      <c r="Q4025" s="64">
        <v>32847</v>
      </c>
      <c r="R4025">
        <v>5.5</v>
      </c>
      <c r="S4025">
        <v>0</v>
      </c>
      <c r="T4025">
        <v>35</v>
      </c>
      <c r="U4025">
        <v>23</v>
      </c>
      <c r="V4025">
        <v>23</v>
      </c>
      <c r="W4025">
        <v>12</v>
      </c>
      <c r="X4025">
        <v>12</v>
      </c>
      <c r="Y4025" t="s">
        <v>2869</v>
      </c>
      <c r="Z4025">
        <v>15.56</v>
      </c>
      <c r="AA4025">
        <v>28</v>
      </c>
      <c r="AB4025">
        <v>3</v>
      </c>
      <c r="AC4025" t="s">
        <v>297</v>
      </c>
      <c r="AD4025">
        <v>0</v>
      </c>
      <c r="AE4025" t="s">
        <v>2266</v>
      </c>
      <c r="AH4025">
        <v>1255</v>
      </c>
      <c r="AI4025" t="s">
        <v>2867</v>
      </c>
      <c r="AZ4025" t="s">
        <v>31</v>
      </c>
      <c r="BA4025" t="s">
        <v>31</v>
      </c>
    </row>
    <row r="4026" spans="1:53" hidden="1">
      <c r="A4026" t="s">
        <v>2864</v>
      </c>
      <c r="B4026" t="s">
        <v>72</v>
      </c>
      <c r="C4026" t="s">
        <v>174</v>
      </c>
      <c r="D4026" t="s">
        <v>2298</v>
      </c>
      <c r="E4026" t="s">
        <v>2299</v>
      </c>
      <c r="F4026" t="s">
        <v>2865</v>
      </c>
      <c r="G4026" t="s">
        <v>2532</v>
      </c>
      <c r="H4026" t="s">
        <v>2866</v>
      </c>
      <c r="J4026">
        <v>43.706000000000003</v>
      </c>
      <c r="K4026">
        <v>10.331</v>
      </c>
      <c r="M4026" t="s">
        <v>2384</v>
      </c>
      <c r="N4026">
        <v>1990</v>
      </c>
      <c r="O4026" t="s">
        <v>2248</v>
      </c>
      <c r="Q4026" s="64">
        <v>32847</v>
      </c>
      <c r="R4026">
        <v>5.5</v>
      </c>
      <c r="S4026">
        <v>0</v>
      </c>
      <c r="T4026">
        <v>35</v>
      </c>
      <c r="U4026">
        <v>23</v>
      </c>
      <c r="V4026">
        <v>23</v>
      </c>
      <c r="W4026">
        <v>12</v>
      </c>
      <c r="X4026">
        <v>12</v>
      </c>
      <c r="Y4026" t="s">
        <v>2858</v>
      </c>
      <c r="Z4026">
        <v>126.83</v>
      </c>
      <c r="AA4026">
        <v>28</v>
      </c>
      <c r="AB4026">
        <v>3</v>
      </c>
      <c r="AC4026" t="s">
        <v>297</v>
      </c>
      <c r="AD4026">
        <v>16.739999999999998</v>
      </c>
      <c r="AE4026" t="s">
        <v>2266</v>
      </c>
      <c r="AH4026">
        <v>1255</v>
      </c>
      <c r="AI4026" t="s">
        <v>2867</v>
      </c>
      <c r="AZ4026" t="s">
        <v>31</v>
      </c>
      <c r="BA4026" t="s">
        <v>31</v>
      </c>
    </row>
    <row r="4027" spans="1:53" hidden="1">
      <c r="A4027" t="s">
        <v>2864</v>
      </c>
      <c r="B4027" t="s">
        <v>72</v>
      </c>
      <c r="C4027" t="s">
        <v>174</v>
      </c>
      <c r="D4027" t="s">
        <v>2298</v>
      </c>
      <c r="E4027" t="s">
        <v>2299</v>
      </c>
      <c r="F4027" t="s">
        <v>2865</v>
      </c>
      <c r="G4027" t="s">
        <v>2532</v>
      </c>
      <c r="H4027" t="s">
        <v>2866</v>
      </c>
      <c r="J4027">
        <v>43.706000000000003</v>
      </c>
      <c r="K4027">
        <v>10.331</v>
      </c>
      <c r="M4027" t="s">
        <v>2384</v>
      </c>
      <c r="N4027">
        <v>1990</v>
      </c>
      <c r="O4027" t="s">
        <v>2248</v>
      </c>
      <c r="Q4027" s="64">
        <v>32847</v>
      </c>
      <c r="R4027">
        <v>5.5</v>
      </c>
      <c r="S4027">
        <v>0</v>
      </c>
      <c r="T4027">
        <v>35</v>
      </c>
      <c r="U4027">
        <v>23</v>
      </c>
      <c r="V4027">
        <v>23</v>
      </c>
      <c r="W4027">
        <v>12</v>
      </c>
      <c r="X4027">
        <v>12</v>
      </c>
      <c r="Y4027" t="s">
        <v>1842</v>
      </c>
      <c r="Z4027">
        <v>49.33</v>
      </c>
      <c r="AA4027">
        <v>28</v>
      </c>
      <c r="AB4027">
        <v>3</v>
      </c>
      <c r="AC4027" t="s">
        <v>297</v>
      </c>
      <c r="AD4027">
        <v>2.1800000000000002</v>
      </c>
      <c r="AE4027" t="s">
        <v>2266</v>
      </c>
      <c r="AH4027">
        <v>1255</v>
      </c>
      <c r="AI4027" t="s">
        <v>2867</v>
      </c>
      <c r="AZ4027" t="s">
        <v>31</v>
      </c>
      <c r="BA4027" t="s">
        <v>31</v>
      </c>
    </row>
    <row r="4028" spans="1:53" hidden="1">
      <c r="A4028" t="s">
        <v>2864</v>
      </c>
      <c r="B4028" t="s">
        <v>72</v>
      </c>
      <c r="C4028" t="s">
        <v>174</v>
      </c>
      <c r="D4028" t="s">
        <v>2298</v>
      </c>
      <c r="E4028" t="s">
        <v>2299</v>
      </c>
      <c r="F4028" t="s">
        <v>2865</v>
      </c>
      <c r="G4028" t="s">
        <v>2532</v>
      </c>
      <c r="H4028" t="s">
        <v>2866</v>
      </c>
      <c r="J4028">
        <v>43.706000000000003</v>
      </c>
      <c r="K4028">
        <v>10.331</v>
      </c>
      <c r="M4028" t="s">
        <v>2384</v>
      </c>
      <c r="N4028">
        <v>1990</v>
      </c>
      <c r="O4028" t="s">
        <v>2248</v>
      </c>
      <c r="Q4028" s="64">
        <v>32847</v>
      </c>
      <c r="R4028">
        <v>5.5</v>
      </c>
      <c r="S4028">
        <v>0</v>
      </c>
      <c r="T4028">
        <v>45</v>
      </c>
      <c r="U4028">
        <v>23</v>
      </c>
      <c r="V4028">
        <v>23</v>
      </c>
      <c r="W4028">
        <v>12</v>
      </c>
      <c r="X4028">
        <v>12</v>
      </c>
      <c r="Y4028" t="s">
        <v>2868</v>
      </c>
      <c r="Z4028">
        <v>26.66</v>
      </c>
      <c r="AA4028">
        <v>28</v>
      </c>
      <c r="AB4028">
        <v>3</v>
      </c>
      <c r="AC4028" t="s">
        <v>297</v>
      </c>
      <c r="AD4028">
        <v>0</v>
      </c>
      <c r="AE4028" t="s">
        <v>2266</v>
      </c>
      <c r="AH4028">
        <v>1495</v>
      </c>
      <c r="AI4028" t="s">
        <v>2867</v>
      </c>
      <c r="AZ4028" t="s">
        <v>31</v>
      </c>
      <c r="BA4028" t="s">
        <v>31</v>
      </c>
    </row>
    <row r="4029" spans="1:53" hidden="1">
      <c r="A4029" t="s">
        <v>2864</v>
      </c>
      <c r="B4029" t="s">
        <v>72</v>
      </c>
      <c r="C4029" t="s">
        <v>174</v>
      </c>
      <c r="D4029" t="s">
        <v>2298</v>
      </c>
      <c r="E4029" t="s">
        <v>2299</v>
      </c>
      <c r="F4029" t="s">
        <v>2865</v>
      </c>
      <c r="G4029" t="s">
        <v>2532</v>
      </c>
      <c r="H4029" t="s">
        <v>2866</v>
      </c>
      <c r="J4029">
        <v>43.706000000000003</v>
      </c>
      <c r="K4029">
        <v>10.331</v>
      </c>
      <c r="M4029" t="s">
        <v>2384</v>
      </c>
      <c r="N4029">
        <v>1990</v>
      </c>
      <c r="O4029" t="s">
        <v>2248</v>
      </c>
      <c r="Q4029" s="64">
        <v>32847</v>
      </c>
      <c r="R4029">
        <v>5.5</v>
      </c>
      <c r="S4029">
        <v>0</v>
      </c>
      <c r="T4029">
        <v>45</v>
      </c>
      <c r="U4029">
        <v>23</v>
      </c>
      <c r="V4029">
        <v>23</v>
      </c>
      <c r="W4029">
        <v>12</v>
      </c>
      <c r="X4029">
        <v>12</v>
      </c>
      <c r="Y4029" t="s">
        <v>2869</v>
      </c>
      <c r="Z4029">
        <v>26.66</v>
      </c>
      <c r="AA4029">
        <v>28</v>
      </c>
      <c r="AB4029">
        <v>3</v>
      </c>
      <c r="AC4029" t="s">
        <v>297</v>
      </c>
      <c r="AD4029">
        <v>0</v>
      </c>
      <c r="AE4029" t="s">
        <v>2266</v>
      </c>
      <c r="AH4029">
        <v>1495</v>
      </c>
      <c r="AI4029" t="s">
        <v>2867</v>
      </c>
      <c r="AZ4029" t="s">
        <v>31</v>
      </c>
      <c r="BA4029" t="s">
        <v>31</v>
      </c>
    </row>
    <row r="4030" spans="1:53" hidden="1">
      <c r="A4030" t="s">
        <v>2864</v>
      </c>
      <c r="B4030" t="s">
        <v>72</v>
      </c>
      <c r="C4030" t="s">
        <v>174</v>
      </c>
      <c r="D4030" t="s">
        <v>2298</v>
      </c>
      <c r="E4030" t="s">
        <v>2299</v>
      </c>
      <c r="F4030" t="s">
        <v>2865</v>
      </c>
      <c r="G4030" t="s">
        <v>2532</v>
      </c>
      <c r="H4030" t="s">
        <v>2866</v>
      </c>
      <c r="J4030">
        <v>43.706000000000003</v>
      </c>
      <c r="K4030">
        <v>10.331</v>
      </c>
      <c r="M4030" t="s">
        <v>2384</v>
      </c>
      <c r="N4030">
        <v>1990</v>
      </c>
      <c r="O4030" t="s">
        <v>2248</v>
      </c>
      <c r="Q4030" s="64">
        <v>32847</v>
      </c>
      <c r="R4030">
        <v>5.5</v>
      </c>
      <c r="S4030">
        <v>0</v>
      </c>
      <c r="T4030">
        <v>45</v>
      </c>
      <c r="U4030">
        <v>23</v>
      </c>
      <c r="V4030">
        <v>23</v>
      </c>
      <c r="W4030">
        <v>12</v>
      </c>
      <c r="X4030">
        <v>12</v>
      </c>
      <c r="Y4030" t="s">
        <v>2858</v>
      </c>
      <c r="Z4030">
        <v>124.33</v>
      </c>
      <c r="AA4030">
        <v>28</v>
      </c>
      <c r="AB4030">
        <v>3</v>
      </c>
      <c r="AC4030" t="s">
        <v>297</v>
      </c>
      <c r="AD4030">
        <v>20.82</v>
      </c>
      <c r="AE4030" t="s">
        <v>2266</v>
      </c>
      <c r="AH4030">
        <v>1495</v>
      </c>
      <c r="AI4030" t="s">
        <v>2867</v>
      </c>
      <c r="AZ4030" t="s">
        <v>31</v>
      </c>
      <c r="BA4030" t="s">
        <v>31</v>
      </c>
    </row>
    <row r="4031" spans="1:53" hidden="1">
      <c r="A4031" t="s">
        <v>2864</v>
      </c>
      <c r="B4031" t="s">
        <v>72</v>
      </c>
      <c r="C4031" t="s">
        <v>174</v>
      </c>
      <c r="D4031" t="s">
        <v>2298</v>
      </c>
      <c r="E4031" t="s">
        <v>2299</v>
      </c>
      <c r="F4031" t="s">
        <v>2865</v>
      </c>
      <c r="G4031" t="s">
        <v>2532</v>
      </c>
      <c r="H4031" t="s">
        <v>2866</v>
      </c>
      <c r="J4031">
        <v>43.706000000000003</v>
      </c>
      <c r="K4031">
        <v>10.331</v>
      </c>
      <c r="M4031" t="s">
        <v>2384</v>
      </c>
      <c r="N4031">
        <v>1990</v>
      </c>
      <c r="O4031" t="s">
        <v>2248</v>
      </c>
      <c r="Q4031" s="64">
        <v>32847</v>
      </c>
      <c r="R4031">
        <v>5.5</v>
      </c>
      <c r="S4031">
        <v>0</v>
      </c>
      <c r="T4031">
        <v>45</v>
      </c>
      <c r="U4031">
        <v>23</v>
      </c>
      <c r="V4031">
        <v>23</v>
      </c>
      <c r="W4031">
        <v>12</v>
      </c>
      <c r="X4031">
        <v>12</v>
      </c>
      <c r="Y4031" t="s">
        <v>1842</v>
      </c>
      <c r="Z4031">
        <v>55.67</v>
      </c>
      <c r="AA4031">
        <v>28</v>
      </c>
      <c r="AB4031">
        <v>3</v>
      </c>
      <c r="AC4031" t="s">
        <v>297</v>
      </c>
      <c r="AD4031">
        <v>5.9</v>
      </c>
      <c r="AE4031" t="s">
        <v>2266</v>
      </c>
      <c r="AH4031">
        <v>1495</v>
      </c>
      <c r="AI4031" t="s">
        <v>2867</v>
      </c>
      <c r="AZ4031" t="s">
        <v>31</v>
      </c>
      <c r="BA4031" t="s">
        <v>31</v>
      </c>
    </row>
    <row r="4032" spans="1:53" hidden="1">
      <c r="A4032" t="s">
        <v>2864</v>
      </c>
      <c r="B4032" t="s">
        <v>72</v>
      </c>
      <c r="C4032" t="s">
        <v>174</v>
      </c>
      <c r="D4032" t="s">
        <v>2298</v>
      </c>
      <c r="E4032" t="s">
        <v>2299</v>
      </c>
      <c r="F4032" t="s">
        <v>2865</v>
      </c>
      <c r="G4032" t="s">
        <v>2532</v>
      </c>
      <c r="H4032" t="s">
        <v>2866</v>
      </c>
      <c r="J4032">
        <v>43.706000000000003</v>
      </c>
      <c r="K4032">
        <v>10.331</v>
      </c>
      <c r="M4032" t="s">
        <v>2384</v>
      </c>
      <c r="N4032">
        <v>1990</v>
      </c>
      <c r="O4032" t="s">
        <v>2248</v>
      </c>
      <c r="Q4032" s="64">
        <v>32847</v>
      </c>
      <c r="R4032">
        <v>5.5</v>
      </c>
      <c r="S4032">
        <v>0</v>
      </c>
      <c r="T4032">
        <v>56</v>
      </c>
      <c r="U4032">
        <v>23</v>
      </c>
      <c r="V4032">
        <v>23</v>
      </c>
      <c r="W4032">
        <v>12</v>
      </c>
      <c r="X4032">
        <v>12</v>
      </c>
      <c r="Y4032" t="s">
        <v>2868</v>
      </c>
      <c r="Z4032">
        <v>42.22</v>
      </c>
      <c r="AA4032">
        <v>28</v>
      </c>
      <c r="AB4032">
        <v>3</v>
      </c>
      <c r="AC4032" t="s">
        <v>297</v>
      </c>
      <c r="AD4032">
        <v>0</v>
      </c>
      <c r="AE4032" t="s">
        <v>2266</v>
      </c>
      <c r="AH4032">
        <v>1759</v>
      </c>
      <c r="AI4032" t="s">
        <v>2867</v>
      </c>
      <c r="AZ4032" t="s">
        <v>31</v>
      </c>
      <c r="BA4032" t="s">
        <v>31</v>
      </c>
    </row>
    <row r="4033" spans="1:53" hidden="1">
      <c r="A4033" t="s">
        <v>2864</v>
      </c>
      <c r="B4033" t="s">
        <v>72</v>
      </c>
      <c r="C4033" t="s">
        <v>174</v>
      </c>
      <c r="D4033" t="s">
        <v>2298</v>
      </c>
      <c r="E4033" t="s">
        <v>2299</v>
      </c>
      <c r="F4033" t="s">
        <v>2865</v>
      </c>
      <c r="G4033" t="s">
        <v>2532</v>
      </c>
      <c r="H4033" t="s">
        <v>2866</v>
      </c>
      <c r="J4033">
        <v>43.706000000000003</v>
      </c>
      <c r="K4033">
        <v>10.331</v>
      </c>
      <c r="M4033" t="s">
        <v>2384</v>
      </c>
      <c r="N4033">
        <v>1990</v>
      </c>
      <c r="O4033" t="s">
        <v>2248</v>
      </c>
      <c r="Q4033" s="64">
        <v>32847</v>
      </c>
      <c r="R4033">
        <v>5.5</v>
      </c>
      <c r="S4033">
        <v>0</v>
      </c>
      <c r="T4033">
        <v>56</v>
      </c>
      <c r="U4033">
        <v>23</v>
      </c>
      <c r="V4033">
        <v>23</v>
      </c>
      <c r="W4033">
        <v>12</v>
      </c>
      <c r="X4033">
        <v>12</v>
      </c>
      <c r="Y4033" t="s">
        <v>2869</v>
      </c>
      <c r="Z4033">
        <v>37.78</v>
      </c>
      <c r="AA4033">
        <v>28</v>
      </c>
      <c r="AB4033">
        <v>3</v>
      </c>
      <c r="AC4033" t="s">
        <v>297</v>
      </c>
      <c r="AD4033">
        <v>0</v>
      </c>
      <c r="AE4033" t="s">
        <v>2266</v>
      </c>
      <c r="AH4033">
        <v>1759</v>
      </c>
      <c r="AI4033" t="s">
        <v>2867</v>
      </c>
      <c r="AZ4033" t="s">
        <v>31</v>
      </c>
      <c r="BA4033" t="s">
        <v>31</v>
      </c>
    </row>
    <row r="4034" spans="1:53" hidden="1">
      <c r="A4034" t="s">
        <v>2864</v>
      </c>
      <c r="B4034" t="s">
        <v>72</v>
      </c>
      <c r="C4034" t="s">
        <v>174</v>
      </c>
      <c r="D4034" t="s">
        <v>2298</v>
      </c>
      <c r="E4034" t="s">
        <v>2299</v>
      </c>
      <c r="F4034" t="s">
        <v>2865</v>
      </c>
      <c r="G4034" t="s">
        <v>2532</v>
      </c>
      <c r="H4034" t="s">
        <v>2866</v>
      </c>
      <c r="J4034">
        <v>43.706000000000003</v>
      </c>
      <c r="K4034">
        <v>10.331</v>
      </c>
      <c r="M4034" t="s">
        <v>2384</v>
      </c>
      <c r="N4034">
        <v>1990</v>
      </c>
      <c r="O4034" t="s">
        <v>2248</v>
      </c>
      <c r="Q4034" s="64">
        <v>32847</v>
      </c>
      <c r="R4034">
        <v>5.5</v>
      </c>
      <c r="S4034">
        <v>0</v>
      </c>
      <c r="T4034">
        <v>56</v>
      </c>
      <c r="U4034">
        <v>23</v>
      </c>
      <c r="V4034">
        <v>23</v>
      </c>
      <c r="W4034">
        <v>12</v>
      </c>
      <c r="X4034">
        <v>12</v>
      </c>
      <c r="Y4034" t="s">
        <v>2858</v>
      </c>
      <c r="Z4034">
        <v>171.77</v>
      </c>
      <c r="AA4034">
        <v>28</v>
      </c>
      <c r="AB4034">
        <v>3</v>
      </c>
      <c r="AC4034" t="s">
        <v>297</v>
      </c>
      <c r="AD4034">
        <v>41.17</v>
      </c>
      <c r="AE4034" t="s">
        <v>2266</v>
      </c>
      <c r="AH4034">
        <v>1759</v>
      </c>
      <c r="AI4034" t="s">
        <v>2867</v>
      </c>
      <c r="AZ4034" t="s">
        <v>31</v>
      </c>
      <c r="BA4034" t="s">
        <v>31</v>
      </c>
    </row>
    <row r="4035" spans="1:53" hidden="1">
      <c r="A4035" t="s">
        <v>2864</v>
      </c>
      <c r="B4035" t="s">
        <v>72</v>
      </c>
      <c r="C4035" t="s">
        <v>174</v>
      </c>
      <c r="D4035" t="s">
        <v>2298</v>
      </c>
      <c r="E4035" t="s">
        <v>2299</v>
      </c>
      <c r="F4035" t="s">
        <v>2865</v>
      </c>
      <c r="G4035" t="s">
        <v>2532</v>
      </c>
      <c r="H4035" t="s">
        <v>2866</v>
      </c>
      <c r="J4035">
        <v>43.706000000000003</v>
      </c>
      <c r="K4035">
        <v>10.331</v>
      </c>
      <c r="M4035" t="s">
        <v>2384</v>
      </c>
      <c r="N4035">
        <v>1990</v>
      </c>
      <c r="O4035" t="s">
        <v>2248</v>
      </c>
      <c r="Q4035" s="64">
        <v>32847</v>
      </c>
      <c r="R4035">
        <v>5.5</v>
      </c>
      <c r="S4035">
        <v>0</v>
      </c>
      <c r="T4035">
        <v>56</v>
      </c>
      <c r="U4035">
        <v>23</v>
      </c>
      <c r="V4035">
        <v>23</v>
      </c>
      <c r="W4035">
        <v>12</v>
      </c>
      <c r="X4035">
        <v>12</v>
      </c>
      <c r="Y4035" t="s">
        <v>1842</v>
      </c>
      <c r="Z4035">
        <v>72.760000000000005</v>
      </c>
      <c r="AA4035">
        <v>28</v>
      </c>
      <c r="AB4035">
        <v>3</v>
      </c>
      <c r="AC4035" t="s">
        <v>297</v>
      </c>
      <c r="AD4035">
        <v>3.79</v>
      </c>
      <c r="AE4035" t="s">
        <v>2266</v>
      </c>
      <c r="AH4035">
        <v>1759</v>
      </c>
      <c r="AI4035" t="s">
        <v>2867</v>
      </c>
      <c r="AZ4035" t="s">
        <v>31</v>
      </c>
      <c r="BA4035" t="s">
        <v>31</v>
      </c>
    </row>
    <row r="4036" spans="1:53" hidden="1">
      <c r="A4036" t="s">
        <v>2864</v>
      </c>
      <c r="B4036" t="s">
        <v>72</v>
      </c>
      <c r="C4036" t="s">
        <v>174</v>
      </c>
      <c r="D4036" t="s">
        <v>2298</v>
      </c>
      <c r="E4036" t="s">
        <v>2299</v>
      </c>
      <c r="F4036" t="s">
        <v>2865</v>
      </c>
      <c r="G4036" t="s">
        <v>2532</v>
      </c>
      <c r="H4036" t="s">
        <v>2866</v>
      </c>
      <c r="J4036">
        <v>43.706000000000003</v>
      </c>
      <c r="K4036">
        <v>10.331</v>
      </c>
      <c r="M4036" t="s">
        <v>2384</v>
      </c>
      <c r="N4036">
        <v>1990</v>
      </c>
      <c r="O4036" t="s">
        <v>2248</v>
      </c>
      <c r="Q4036" s="64">
        <v>32847</v>
      </c>
      <c r="R4036">
        <v>5.5</v>
      </c>
      <c r="S4036">
        <v>0</v>
      </c>
      <c r="T4036">
        <v>71</v>
      </c>
      <c r="U4036">
        <v>23</v>
      </c>
      <c r="V4036">
        <v>23</v>
      </c>
      <c r="W4036">
        <v>12</v>
      </c>
      <c r="X4036">
        <v>12</v>
      </c>
      <c r="Y4036" t="s">
        <v>2868</v>
      </c>
      <c r="Z4036">
        <v>28.88</v>
      </c>
      <c r="AA4036">
        <v>28</v>
      </c>
      <c r="AB4036">
        <v>3</v>
      </c>
      <c r="AC4036" t="s">
        <v>297</v>
      </c>
      <c r="AD4036">
        <v>0</v>
      </c>
      <c r="AE4036" t="s">
        <v>2266</v>
      </c>
      <c r="AH4036">
        <v>2119</v>
      </c>
      <c r="AI4036" t="s">
        <v>2867</v>
      </c>
      <c r="AZ4036" t="s">
        <v>31</v>
      </c>
      <c r="BA4036" t="s">
        <v>31</v>
      </c>
    </row>
    <row r="4037" spans="1:53" hidden="1">
      <c r="A4037" t="s">
        <v>2864</v>
      </c>
      <c r="B4037" t="s">
        <v>72</v>
      </c>
      <c r="C4037" t="s">
        <v>174</v>
      </c>
      <c r="D4037" t="s">
        <v>2298</v>
      </c>
      <c r="E4037" t="s">
        <v>2299</v>
      </c>
      <c r="F4037" t="s">
        <v>2865</v>
      </c>
      <c r="G4037" t="s">
        <v>2532</v>
      </c>
      <c r="H4037" t="s">
        <v>2866</v>
      </c>
      <c r="J4037">
        <v>43.706000000000003</v>
      </c>
      <c r="K4037">
        <v>10.331</v>
      </c>
      <c r="M4037" t="s">
        <v>2384</v>
      </c>
      <c r="N4037">
        <v>1990</v>
      </c>
      <c r="O4037" t="s">
        <v>2248</v>
      </c>
      <c r="Q4037" s="64">
        <v>32847</v>
      </c>
      <c r="R4037">
        <v>5.5</v>
      </c>
      <c r="S4037">
        <v>0</v>
      </c>
      <c r="T4037">
        <v>71</v>
      </c>
      <c r="U4037">
        <v>23</v>
      </c>
      <c r="V4037">
        <v>23</v>
      </c>
      <c r="W4037">
        <v>12</v>
      </c>
      <c r="X4037">
        <v>12</v>
      </c>
      <c r="Y4037" t="s">
        <v>2869</v>
      </c>
      <c r="Z4037">
        <v>20</v>
      </c>
      <c r="AA4037">
        <v>28</v>
      </c>
      <c r="AB4037">
        <v>3</v>
      </c>
      <c r="AC4037" t="s">
        <v>297</v>
      </c>
      <c r="AD4037">
        <v>0</v>
      </c>
      <c r="AE4037" t="s">
        <v>2266</v>
      </c>
      <c r="AH4037">
        <v>2119</v>
      </c>
      <c r="AI4037" t="s">
        <v>2867</v>
      </c>
      <c r="AZ4037" t="s">
        <v>31</v>
      </c>
      <c r="BA4037" t="s">
        <v>31</v>
      </c>
    </row>
    <row r="4038" spans="1:53" hidden="1">
      <c r="A4038" t="s">
        <v>2864</v>
      </c>
      <c r="B4038" t="s">
        <v>72</v>
      </c>
      <c r="C4038" t="s">
        <v>174</v>
      </c>
      <c r="D4038" t="s">
        <v>2298</v>
      </c>
      <c r="E4038" t="s">
        <v>2299</v>
      </c>
      <c r="F4038" t="s">
        <v>2865</v>
      </c>
      <c r="G4038" t="s">
        <v>2532</v>
      </c>
      <c r="H4038" t="s">
        <v>2866</v>
      </c>
      <c r="J4038">
        <v>43.706000000000003</v>
      </c>
      <c r="K4038">
        <v>10.331</v>
      </c>
      <c r="M4038" t="s">
        <v>2384</v>
      </c>
      <c r="N4038">
        <v>1990</v>
      </c>
      <c r="O4038" t="s">
        <v>2248</v>
      </c>
      <c r="Q4038" s="64">
        <v>32847</v>
      </c>
      <c r="R4038">
        <v>5.5</v>
      </c>
      <c r="S4038">
        <v>0</v>
      </c>
      <c r="T4038">
        <v>71</v>
      </c>
      <c r="U4038">
        <v>23</v>
      </c>
      <c r="V4038">
        <v>23</v>
      </c>
      <c r="W4038">
        <v>12</v>
      </c>
      <c r="X4038">
        <v>12</v>
      </c>
      <c r="Y4038" t="s">
        <v>2858</v>
      </c>
      <c r="Z4038">
        <v>136.27000000000001</v>
      </c>
      <c r="AA4038">
        <v>28</v>
      </c>
      <c r="AB4038">
        <v>3</v>
      </c>
      <c r="AC4038" t="s">
        <v>297</v>
      </c>
      <c r="AD4038">
        <v>30.81</v>
      </c>
      <c r="AE4038" t="s">
        <v>2266</v>
      </c>
      <c r="AH4038">
        <v>2119</v>
      </c>
      <c r="AI4038" t="s">
        <v>2867</v>
      </c>
      <c r="AZ4038" t="s">
        <v>31</v>
      </c>
      <c r="BA4038" t="s">
        <v>31</v>
      </c>
    </row>
    <row r="4039" spans="1:53" hidden="1">
      <c r="A4039" t="s">
        <v>2864</v>
      </c>
      <c r="B4039" t="s">
        <v>72</v>
      </c>
      <c r="C4039" t="s">
        <v>174</v>
      </c>
      <c r="D4039" t="s">
        <v>2298</v>
      </c>
      <c r="E4039" t="s">
        <v>2299</v>
      </c>
      <c r="F4039" t="s">
        <v>2865</v>
      </c>
      <c r="G4039" t="s">
        <v>2532</v>
      </c>
      <c r="H4039" t="s">
        <v>2866</v>
      </c>
      <c r="J4039">
        <v>43.706000000000003</v>
      </c>
      <c r="K4039">
        <v>10.331</v>
      </c>
      <c r="M4039" t="s">
        <v>2384</v>
      </c>
      <c r="N4039">
        <v>1990</v>
      </c>
      <c r="O4039" t="s">
        <v>2248</v>
      </c>
      <c r="Q4039" s="64">
        <v>32847</v>
      </c>
      <c r="R4039">
        <v>5.5</v>
      </c>
      <c r="S4039">
        <v>0</v>
      </c>
      <c r="T4039">
        <v>71</v>
      </c>
      <c r="U4039">
        <v>23</v>
      </c>
      <c r="V4039">
        <v>23</v>
      </c>
      <c r="W4039">
        <v>12</v>
      </c>
      <c r="X4039">
        <v>12</v>
      </c>
      <c r="Y4039" t="s">
        <v>1842</v>
      </c>
      <c r="Z4039">
        <v>53</v>
      </c>
      <c r="AA4039">
        <v>28</v>
      </c>
      <c r="AB4039">
        <v>3</v>
      </c>
      <c r="AC4039" t="s">
        <v>297</v>
      </c>
      <c r="AD4039">
        <v>8.3000000000000007</v>
      </c>
      <c r="AE4039" t="s">
        <v>2266</v>
      </c>
      <c r="AH4039">
        <v>2119</v>
      </c>
      <c r="AI4039" t="s">
        <v>2867</v>
      </c>
      <c r="AZ4039" t="s">
        <v>31</v>
      </c>
      <c r="BA4039" t="s">
        <v>31</v>
      </c>
    </row>
    <row r="4040" spans="1:53" hidden="1">
      <c r="A4040" t="s">
        <v>2864</v>
      </c>
      <c r="B4040" t="s">
        <v>73</v>
      </c>
      <c r="C4040" t="s">
        <v>174</v>
      </c>
      <c r="D4040" t="s">
        <v>2298</v>
      </c>
      <c r="E4040" t="s">
        <v>2299</v>
      </c>
      <c r="F4040" t="s">
        <v>2865</v>
      </c>
      <c r="G4040" t="s">
        <v>2532</v>
      </c>
      <c r="H4040" t="s">
        <v>2866</v>
      </c>
      <c r="J4040">
        <v>43.706000000000003</v>
      </c>
      <c r="K4040">
        <v>10.331</v>
      </c>
      <c r="M4040" t="s">
        <v>2384</v>
      </c>
      <c r="N4040">
        <v>1990</v>
      </c>
      <c r="O4040" t="s">
        <v>2248</v>
      </c>
      <c r="P4040" t="s">
        <v>2532</v>
      </c>
      <c r="Q4040" s="64">
        <v>32847</v>
      </c>
      <c r="U4040">
        <v>23</v>
      </c>
      <c r="V4040">
        <v>23</v>
      </c>
      <c r="W4040">
        <v>12</v>
      </c>
      <c r="X4040">
        <v>12</v>
      </c>
      <c r="Y4040" t="s">
        <v>2868</v>
      </c>
      <c r="Z4040">
        <v>4.4400000000000004</v>
      </c>
      <c r="AA4040">
        <v>28</v>
      </c>
      <c r="AB4040">
        <v>3</v>
      </c>
      <c r="AC4040" t="s">
        <v>297</v>
      </c>
      <c r="AD4040">
        <v>0</v>
      </c>
      <c r="AE4040" t="s">
        <v>497</v>
      </c>
      <c r="AF4040">
        <v>43.706000000000003</v>
      </c>
      <c r="AG4040">
        <v>10.331</v>
      </c>
      <c r="AH4040">
        <v>415</v>
      </c>
      <c r="AI4040" t="s">
        <v>2867</v>
      </c>
      <c r="AZ4040" t="s">
        <v>31</v>
      </c>
      <c r="BA4040" t="s">
        <v>31</v>
      </c>
    </row>
    <row r="4041" spans="1:53" hidden="1">
      <c r="A4041" t="s">
        <v>2864</v>
      </c>
      <c r="B4041" t="s">
        <v>73</v>
      </c>
      <c r="C4041" t="s">
        <v>174</v>
      </c>
      <c r="D4041" t="s">
        <v>2298</v>
      </c>
      <c r="E4041" t="s">
        <v>2299</v>
      </c>
      <c r="F4041" t="s">
        <v>2865</v>
      </c>
      <c r="G4041" t="s">
        <v>2532</v>
      </c>
      <c r="H4041" t="s">
        <v>2866</v>
      </c>
      <c r="J4041">
        <v>43.706000000000003</v>
      </c>
      <c r="K4041">
        <v>10.331</v>
      </c>
      <c r="M4041" t="s">
        <v>2384</v>
      </c>
      <c r="N4041">
        <v>1990</v>
      </c>
      <c r="O4041" t="s">
        <v>2248</v>
      </c>
      <c r="P4041" t="s">
        <v>2532</v>
      </c>
      <c r="Q4041" s="64">
        <v>32847</v>
      </c>
      <c r="U4041">
        <v>23</v>
      </c>
      <c r="V4041">
        <v>23</v>
      </c>
      <c r="W4041">
        <v>12</v>
      </c>
      <c r="X4041">
        <v>12</v>
      </c>
      <c r="Y4041" t="s">
        <v>2869</v>
      </c>
      <c r="Z4041">
        <v>4.4400000000000004</v>
      </c>
      <c r="AA4041">
        <v>28</v>
      </c>
      <c r="AB4041">
        <v>3</v>
      </c>
      <c r="AC4041" t="s">
        <v>297</v>
      </c>
      <c r="AD4041">
        <v>0</v>
      </c>
      <c r="AE4041" t="s">
        <v>497</v>
      </c>
      <c r="AF4041">
        <v>43.706000000000003</v>
      </c>
      <c r="AG4041">
        <v>10.331</v>
      </c>
      <c r="AH4041">
        <v>415</v>
      </c>
      <c r="AI4041" t="s">
        <v>2867</v>
      </c>
      <c r="AZ4041" t="s">
        <v>31</v>
      </c>
      <c r="BA4041" t="s">
        <v>31</v>
      </c>
    </row>
    <row r="4042" spans="1:53" hidden="1">
      <c r="A4042" t="s">
        <v>2864</v>
      </c>
      <c r="B4042" t="s">
        <v>73</v>
      </c>
      <c r="C4042" t="s">
        <v>174</v>
      </c>
      <c r="D4042" t="s">
        <v>2298</v>
      </c>
      <c r="E4042" t="s">
        <v>2299</v>
      </c>
      <c r="F4042" t="s">
        <v>2865</v>
      </c>
      <c r="G4042" t="s">
        <v>2532</v>
      </c>
      <c r="H4042" t="s">
        <v>2866</v>
      </c>
      <c r="J4042">
        <v>43.706000000000003</v>
      </c>
      <c r="K4042">
        <v>10.331</v>
      </c>
      <c r="M4042" t="s">
        <v>2384</v>
      </c>
      <c r="N4042">
        <v>1990</v>
      </c>
      <c r="O4042" t="s">
        <v>2248</v>
      </c>
      <c r="P4042" t="s">
        <v>2532</v>
      </c>
      <c r="Q4042" s="64">
        <v>32847</v>
      </c>
      <c r="U4042">
        <v>23</v>
      </c>
      <c r="V4042">
        <v>23</v>
      </c>
      <c r="W4042">
        <v>12</v>
      </c>
      <c r="X4042">
        <v>12</v>
      </c>
      <c r="Y4042" t="s">
        <v>2858</v>
      </c>
      <c r="Z4042">
        <v>12.67</v>
      </c>
      <c r="AA4042">
        <v>28</v>
      </c>
      <c r="AB4042">
        <v>3</v>
      </c>
      <c r="AC4042" t="s">
        <v>297</v>
      </c>
      <c r="AD4042">
        <v>6.92</v>
      </c>
      <c r="AE4042" t="s">
        <v>497</v>
      </c>
      <c r="AF4042">
        <v>43.706000000000003</v>
      </c>
      <c r="AG4042">
        <v>10.331</v>
      </c>
      <c r="AH4042">
        <v>415</v>
      </c>
      <c r="AI4042" t="s">
        <v>2867</v>
      </c>
      <c r="AZ4042" t="s">
        <v>31</v>
      </c>
      <c r="BA4042" t="s">
        <v>31</v>
      </c>
    </row>
    <row r="4043" spans="1:53" hidden="1">
      <c r="A4043" t="s">
        <v>2864</v>
      </c>
      <c r="B4043" t="s">
        <v>73</v>
      </c>
      <c r="C4043" t="s">
        <v>174</v>
      </c>
      <c r="D4043" t="s">
        <v>2298</v>
      </c>
      <c r="E4043" t="s">
        <v>2299</v>
      </c>
      <c r="F4043" t="s">
        <v>2865</v>
      </c>
      <c r="G4043" t="s">
        <v>2532</v>
      </c>
      <c r="H4043" t="s">
        <v>2866</v>
      </c>
      <c r="J4043">
        <v>43.706000000000003</v>
      </c>
      <c r="K4043">
        <v>10.331</v>
      </c>
      <c r="M4043" t="s">
        <v>2384</v>
      </c>
      <c r="N4043">
        <v>1990</v>
      </c>
      <c r="O4043" t="s">
        <v>2248</v>
      </c>
      <c r="P4043" t="s">
        <v>2532</v>
      </c>
      <c r="Q4043" s="64">
        <v>32847</v>
      </c>
      <c r="U4043">
        <v>23</v>
      </c>
      <c r="V4043">
        <v>23</v>
      </c>
      <c r="W4043">
        <v>12</v>
      </c>
      <c r="X4043">
        <v>12</v>
      </c>
      <c r="Y4043" t="s">
        <v>1842</v>
      </c>
      <c r="Z4043">
        <v>9.33</v>
      </c>
      <c r="AA4043">
        <v>28</v>
      </c>
      <c r="AB4043">
        <v>3</v>
      </c>
      <c r="AC4043" t="s">
        <v>297</v>
      </c>
      <c r="AD4043">
        <v>3.8</v>
      </c>
      <c r="AE4043" t="s">
        <v>497</v>
      </c>
      <c r="AF4043">
        <v>43.706000000000003</v>
      </c>
      <c r="AG4043">
        <v>10.331</v>
      </c>
      <c r="AH4043">
        <v>415</v>
      </c>
      <c r="AI4043" t="s">
        <v>2867</v>
      </c>
      <c r="AZ4043" t="s">
        <v>31</v>
      </c>
      <c r="BA4043" t="s">
        <v>31</v>
      </c>
    </row>
    <row r="4044" spans="1:53" hidden="1">
      <c r="A4044" t="s">
        <v>2864</v>
      </c>
      <c r="B4044" t="s">
        <v>73</v>
      </c>
      <c r="C4044" t="s">
        <v>174</v>
      </c>
      <c r="D4044" t="s">
        <v>2298</v>
      </c>
      <c r="E4044" t="s">
        <v>2299</v>
      </c>
      <c r="F4044" t="s">
        <v>2865</v>
      </c>
      <c r="G4044" t="s">
        <v>2532</v>
      </c>
      <c r="H4044" t="s">
        <v>2866</v>
      </c>
      <c r="J4044">
        <v>43.706000000000003</v>
      </c>
      <c r="K4044">
        <v>10.331</v>
      </c>
      <c r="M4044" t="s">
        <v>2384</v>
      </c>
      <c r="N4044">
        <v>1990</v>
      </c>
      <c r="O4044" t="s">
        <v>2248</v>
      </c>
      <c r="P4044" t="s">
        <v>2532</v>
      </c>
      <c r="Q4044" s="64">
        <v>32862</v>
      </c>
      <c r="U4044">
        <v>23</v>
      </c>
      <c r="V4044">
        <v>23</v>
      </c>
      <c r="W4044">
        <v>12</v>
      </c>
      <c r="X4044">
        <v>12</v>
      </c>
      <c r="Y4044" t="s">
        <v>2868</v>
      </c>
      <c r="Z4044">
        <v>17.170000000000002</v>
      </c>
      <c r="AA4044">
        <v>28</v>
      </c>
      <c r="AB4044">
        <v>3</v>
      </c>
      <c r="AC4044" t="s">
        <v>297</v>
      </c>
      <c r="AD4044">
        <v>0</v>
      </c>
      <c r="AE4044" t="s">
        <v>497</v>
      </c>
      <c r="AF4044">
        <v>43.706000000000003</v>
      </c>
      <c r="AG4044">
        <v>10.331</v>
      </c>
      <c r="AH4044">
        <v>686</v>
      </c>
      <c r="AI4044" t="s">
        <v>2867</v>
      </c>
      <c r="AZ4044" t="s">
        <v>31</v>
      </c>
      <c r="BA4044" t="s">
        <v>31</v>
      </c>
    </row>
    <row r="4045" spans="1:53" hidden="1">
      <c r="A4045" t="s">
        <v>2864</v>
      </c>
      <c r="B4045" t="s">
        <v>73</v>
      </c>
      <c r="C4045" t="s">
        <v>174</v>
      </c>
      <c r="D4045" t="s">
        <v>2298</v>
      </c>
      <c r="E4045" t="s">
        <v>2299</v>
      </c>
      <c r="F4045" t="s">
        <v>2865</v>
      </c>
      <c r="G4045" t="s">
        <v>2532</v>
      </c>
      <c r="H4045" t="s">
        <v>2866</v>
      </c>
      <c r="J4045">
        <v>43.706000000000003</v>
      </c>
      <c r="K4045">
        <v>10.331</v>
      </c>
      <c r="M4045" t="s">
        <v>2384</v>
      </c>
      <c r="N4045">
        <v>1990</v>
      </c>
      <c r="O4045" t="s">
        <v>2248</v>
      </c>
      <c r="P4045" t="s">
        <v>2532</v>
      </c>
      <c r="Q4045" s="64">
        <v>32862</v>
      </c>
      <c r="U4045">
        <v>23</v>
      </c>
      <c r="V4045">
        <v>23</v>
      </c>
      <c r="W4045">
        <v>12</v>
      </c>
      <c r="X4045">
        <v>12</v>
      </c>
      <c r="Y4045" t="s">
        <v>2869</v>
      </c>
      <c r="Z4045">
        <v>4.4400000000000004</v>
      </c>
      <c r="AA4045">
        <v>28</v>
      </c>
      <c r="AB4045">
        <v>3</v>
      </c>
      <c r="AC4045" t="s">
        <v>297</v>
      </c>
      <c r="AD4045">
        <v>0</v>
      </c>
      <c r="AE4045" t="s">
        <v>497</v>
      </c>
      <c r="AF4045">
        <v>43.706000000000003</v>
      </c>
      <c r="AG4045">
        <v>10.331</v>
      </c>
      <c r="AH4045">
        <v>686</v>
      </c>
      <c r="AI4045" t="s">
        <v>2867</v>
      </c>
      <c r="AZ4045" t="s">
        <v>31</v>
      </c>
      <c r="BA4045" t="s">
        <v>31</v>
      </c>
    </row>
    <row r="4046" spans="1:53" hidden="1">
      <c r="A4046" t="s">
        <v>2864</v>
      </c>
      <c r="B4046" t="s">
        <v>73</v>
      </c>
      <c r="C4046" t="s">
        <v>174</v>
      </c>
      <c r="D4046" t="s">
        <v>2298</v>
      </c>
      <c r="E4046" t="s">
        <v>2299</v>
      </c>
      <c r="F4046" t="s">
        <v>2865</v>
      </c>
      <c r="G4046" t="s">
        <v>2532</v>
      </c>
      <c r="H4046" t="s">
        <v>2866</v>
      </c>
      <c r="J4046">
        <v>43.706000000000003</v>
      </c>
      <c r="K4046">
        <v>10.331</v>
      </c>
      <c r="M4046" t="s">
        <v>2384</v>
      </c>
      <c r="N4046">
        <v>1990</v>
      </c>
      <c r="O4046" t="s">
        <v>2248</v>
      </c>
      <c r="P4046" t="s">
        <v>2532</v>
      </c>
      <c r="Q4046" s="64">
        <v>32862</v>
      </c>
      <c r="U4046">
        <v>23</v>
      </c>
      <c r="V4046">
        <v>23</v>
      </c>
      <c r="W4046">
        <v>12</v>
      </c>
      <c r="X4046">
        <v>12</v>
      </c>
      <c r="Y4046" t="s">
        <v>2858</v>
      </c>
      <c r="Z4046">
        <v>96.07</v>
      </c>
      <c r="AA4046">
        <v>28</v>
      </c>
      <c r="AB4046">
        <v>3</v>
      </c>
      <c r="AC4046" t="s">
        <v>297</v>
      </c>
      <c r="AD4046">
        <v>4.5999999999999996</v>
      </c>
      <c r="AE4046" t="s">
        <v>497</v>
      </c>
      <c r="AF4046">
        <v>43.706000000000003</v>
      </c>
      <c r="AG4046">
        <v>10.331</v>
      </c>
      <c r="AH4046">
        <v>686</v>
      </c>
      <c r="AI4046" t="s">
        <v>2867</v>
      </c>
      <c r="AZ4046" t="s">
        <v>31</v>
      </c>
      <c r="BA4046" t="s">
        <v>31</v>
      </c>
    </row>
    <row r="4047" spans="1:53" hidden="1">
      <c r="A4047" t="s">
        <v>2864</v>
      </c>
      <c r="B4047" t="s">
        <v>73</v>
      </c>
      <c r="C4047" t="s">
        <v>174</v>
      </c>
      <c r="D4047" t="s">
        <v>2298</v>
      </c>
      <c r="E4047" t="s">
        <v>2299</v>
      </c>
      <c r="F4047" t="s">
        <v>2865</v>
      </c>
      <c r="G4047" t="s">
        <v>2532</v>
      </c>
      <c r="H4047" t="s">
        <v>2866</v>
      </c>
      <c r="J4047">
        <v>43.706000000000003</v>
      </c>
      <c r="K4047">
        <v>10.331</v>
      </c>
      <c r="M4047" t="s">
        <v>2384</v>
      </c>
      <c r="N4047">
        <v>1990</v>
      </c>
      <c r="O4047" t="s">
        <v>2248</v>
      </c>
      <c r="P4047" t="s">
        <v>2532</v>
      </c>
      <c r="Q4047" s="64">
        <v>32862</v>
      </c>
      <c r="U4047">
        <v>23</v>
      </c>
      <c r="V4047">
        <v>23</v>
      </c>
      <c r="W4047">
        <v>12</v>
      </c>
      <c r="X4047">
        <v>12</v>
      </c>
      <c r="Y4047" t="s">
        <v>1842</v>
      </c>
      <c r="Z4047">
        <v>33.67</v>
      </c>
      <c r="AA4047">
        <v>28</v>
      </c>
      <c r="AB4047">
        <v>3</v>
      </c>
      <c r="AC4047" t="s">
        <v>297</v>
      </c>
      <c r="AD4047">
        <v>4.54</v>
      </c>
      <c r="AE4047" t="s">
        <v>497</v>
      </c>
      <c r="AF4047">
        <v>43.706000000000003</v>
      </c>
      <c r="AG4047">
        <v>10.331</v>
      </c>
      <c r="AH4047">
        <v>686</v>
      </c>
      <c r="AI4047" t="s">
        <v>2867</v>
      </c>
      <c r="AZ4047" t="s">
        <v>31</v>
      </c>
      <c r="BA4047" t="s">
        <v>31</v>
      </c>
    </row>
    <row r="4048" spans="1:53" hidden="1">
      <c r="A4048" t="s">
        <v>2864</v>
      </c>
      <c r="B4048" t="s">
        <v>73</v>
      </c>
      <c r="C4048" t="s">
        <v>174</v>
      </c>
      <c r="D4048" t="s">
        <v>2298</v>
      </c>
      <c r="E4048" t="s">
        <v>2299</v>
      </c>
      <c r="F4048" t="s">
        <v>2865</v>
      </c>
      <c r="G4048" t="s">
        <v>2532</v>
      </c>
      <c r="H4048" t="s">
        <v>2866</v>
      </c>
      <c r="J4048">
        <v>43.706000000000003</v>
      </c>
      <c r="K4048">
        <v>10.331</v>
      </c>
      <c r="M4048" t="s">
        <v>2384</v>
      </c>
      <c r="N4048">
        <v>1990</v>
      </c>
      <c r="O4048" t="s">
        <v>2248</v>
      </c>
      <c r="P4048" t="s">
        <v>2532</v>
      </c>
      <c r="Q4048" s="64">
        <v>32878</v>
      </c>
      <c r="U4048">
        <v>23</v>
      </c>
      <c r="V4048">
        <v>23</v>
      </c>
      <c r="W4048">
        <v>12</v>
      </c>
      <c r="X4048">
        <v>12</v>
      </c>
      <c r="Y4048" t="s">
        <v>2868</v>
      </c>
      <c r="Z4048">
        <v>35.549999999999997</v>
      </c>
      <c r="AA4048">
        <v>28</v>
      </c>
      <c r="AB4048">
        <v>3</v>
      </c>
      <c r="AC4048" t="s">
        <v>297</v>
      </c>
      <c r="AD4048">
        <v>0</v>
      </c>
      <c r="AE4048" t="s">
        <v>497</v>
      </c>
      <c r="AF4048">
        <v>43.706000000000003</v>
      </c>
      <c r="AG4048">
        <v>10.331</v>
      </c>
      <c r="AH4048">
        <v>960</v>
      </c>
      <c r="AI4048" t="s">
        <v>2867</v>
      </c>
      <c r="AZ4048" t="s">
        <v>31</v>
      </c>
      <c r="BA4048" t="s">
        <v>31</v>
      </c>
    </row>
    <row r="4049" spans="1:53" hidden="1">
      <c r="A4049" t="s">
        <v>2864</v>
      </c>
      <c r="B4049" t="s">
        <v>73</v>
      </c>
      <c r="C4049" t="s">
        <v>174</v>
      </c>
      <c r="D4049" t="s">
        <v>2298</v>
      </c>
      <c r="E4049" t="s">
        <v>2299</v>
      </c>
      <c r="F4049" t="s">
        <v>2865</v>
      </c>
      <c r="G4049" t="s">
        <v>2532</v>
      </c>
      <c r="H4049" t="s">
        <v>2866</v>
      </c>
      <c r="J4049">
        <v>43.706000000000003</v>
      </c>
      <c r="K4049">
        <v>10.331</v>
      </c>
      <c r="M4049" t="s">
        <v>2384</v>
      </c>
      <c r="N4049">
        <v>1990</v>
      </c>
      <c r="O4049" t="s">
        <v>2248</v>
      </c>
      <c r="P4049" t="s">
        <v>2532</v>
      </c>
      <c r="Q4049" s="64">
        <v>32878</v>
      </c>
      <c r="U4049">
        <v>23</v>
      </c>
      <c r="V4049">
        <v>23</v>
      </c>
      <c r="W4049">
        <v>12</v>
      </c>
      <c r="X4049">
        <v>12</v>
      </c>
      <c r="Y4049" t="s">
        <v>2869</v>
      </c>
      <c r="Z4049">
        <v>22.22</v>
      </c>
      <c r="AA4049">
        <v>28</v>
      </c>
      <c r="AB4049">
        <v>3</v>
      </c>
      <c r="AC4049" t="s">
        <v>297</v>
      </c>
      <c r="AD4049">
        <v>0</v>
      </c>
      <c r="AE4049" t="s">
        <v>497</v>
      </c>
      <c r="AF4049">
        <v>43.706000000000003</v>
      </c>
      <c r="AG4049">
        <v>10.331</v>
      </c>
      <c r="AH4049">
        <v>960</v>
      </c>
      <c r="AI4049" t="s">
        <v>2867</v>
      </c>
      <c r="AZ4049" t="s">
        <v>31</v>
      </c>
      <c r="BA4049" t="s">
        <v>31</v>
      </c>
    </row>
    <row r="4050" spans="1:53" hidden="1">
      <c r="A4050" t="s">
        <v>2864</v>
      </c>
      <c r="B4050" t="s">
        <v>73</v>
      </c>
      <c r="C4050" t="s">
        <v>174</v>
      </c>
      <c r="D4050" t="s">
        <v>2298</v>
      </c>
      <c r="E4050" t="s">
        <v>2299</v>
      </c>
      <c r="F4050" t="s">
        <v>2865</v>
      </c>
      <c r="G4050" t="s">
        <v>2532</v>
      </c>
      <c r="H4050" t="s">
        <v>2866</v>
      </c>
      <c r="J4050">
        <v>43.706000000000003</v>
      </c>
      <c r="K4050">
        <v>10.331</v>
      </c>
      <c r="M4050" t="s">
        <v>2384</v>
      </c>
      <c r="N4050">
        <v>1990</v>
      </c>
      <c r="O4050" t="s">
        <v>2248</v>
      </c>
      <c r="P4050" t="s">
        <v>2532</v>
      </c>
      <c r="Q4050" s="64">
        <v>32878</v>
      </c>
      <c r="U4050">
        <v>23</v>
      </c>
      <c r="V4050">
        <v>23</v>
      </c>
      <c r="W4050">
        <v>12</v>
      </c>
      <c r="X4050">
        <v>12</v>
      </c>
      <c r="Y4050" t="s">
        <v>2858</v>
      </c>
      <c r="Z4050">
        <v>178.83</v>
      </c>
      <c r="AA4050">
        <v>28</v>
      </c>
      <c r="AB4050">
        <v>3</v>
      </c>
      <c r="AC4050" t="s">
        <v>297</v>
      </c>
      <c r="AD4050">
        <v>7.94</v>
      </c>
      <c r="AE4050" t="s">
        <v>497</v>
      </c>
      <c r="AF4050">
        <v>43.706000000000003</v>
      </c>
      <c r="AG4050">
        <v>10.331</v>
      </c>
      <c r="AH4050">
        <v>960</v>
      </c>
      <c r="AI4050" t="s">
        <v>2867</v>
      </c>
      <c r="AZ4050" t="s">
        <v>31</v>
      </c>
      <c r="BA4050" t="s">
        <v>31</v>
      </c>
    </row>
    <row r="4051" spans="1:53" hidden="1">
      <c r="A4051" t="s">
        <v>2864</v>
      </c>
      <c r="B4051" t="s">
        <v>73</v>
      </c>
      <c r="C4051" t="s">
        <v>174</v>
      </c>
      <c r="D4051" t="s">
        <v>2298</v>
      </c>
      <c r="E4051" t="s">
        <v>2299</v>
      </c>
      <c r="F4051" t="s">
        <v>2865</v>
      </c>
      <c r="G4051" t="s">
        <v>2532</v>
      </c>
      <c r="H4051" t="s">
        <v>2866</v>
      </c>
      <c r="J4051">
        <v>43.706000000000003</v>
      </c>
      <c r="K4051">
        <v>10.331</v>
      </c>
      <c r="M4051" t="s">
        <v>2384</v>
      </c>
      <c r="N4051">
        <v>1990</v>
      </c>
      <c r="O4051" t="s">
        <v>2248</v>
      </c>
      <c r="P4051" t="s">
        <v>2532</v>
      </c>
      <c r="Q4051" s="64">
        <v>32878</v>
      </c>
      <c r="U4051">
        <v>23</v>
      </c>
      <c r="V4051">
        <v>23</v>
      </c>
      <c r="W4051">
        <v>12</v>
      </c>
      <c r="X4051">
        <v>12</v>
      </c>
      <c r="Y4051" t="s">
        <v>1842</v>
      </c>
      <c r="Z4051">
        <v>62.67</v>
      </c>
      <c r="AA4051">
        <v>28</v>
      </c>
      <c r="AB4051">
        <v>3</v>
      </c>
      <c r="AC4051" t="s">
        <v>297</v>
      </c>
      <c r="AD4051">
        <v>10.17</v>
      </c>
      <c r="AE4051" t="s">
        <v>497</v>
      </c>
      <c r="AF4051">
        <v>43.706000000000003</v>
      </c>
      <c r="AG4051">
        <v>10.331</v>
      </c>
      <c r="AH4051">
        <v>960</v>
      </c>
      <c r="AI4051" t="s">
        <v>2867</v>
      </c>
      <c r="AZ4051" t="s">
        <v>31</v>
      </c>
      <c r="BA4051" t="s">
        <v>31</v>
      </c>
    </row>
    <row r="4052" spans="1:53" hidden="1">
      <c r="A4052" t="s">
        <v>2864</v>
      </c>
      <c r="B4052" t="s">
        <v>73</v>
      </c>
      <c r="C4052" t="s">
        <v>174</v>
      </c>
      <c r="D4052" t="s">
        <v>2298</v>
      </c>
      <c r="E4052" t="s">
        <v>2299</v>
      </c>
      <c r="F4052" t="s">
        <v>2865</v>
      </c>
      <c r="G4052" t="s">
        <v>2532</v>
      </c>
      <c r="H4052" t="s">
        <v>2866</v>
      </c>
      <c r="J4052">
        <v>43.706000000000003</v>
      </c>
      <c r="K4052">
        <v>10.331</v>
      </c>
      <c r="M4052" t="s">
        <v>2384</v>
      </c>
      <c r="N4052">
        <v>1990</v>
      </c>
      <c r="O4052" t="s">
        <v>2248</v>
      </c>
      <c r="P4052" t="s">
        <v>2532</v>
      </c>
      <c r="Q4052" s="64">
        <v>32892</v>
      </c>
      <c r="U4052">
        <v>23</v>
      </c>
      <c r="V4052">
        <v>23</v>
      </c>
      <c r="W4052">
        <v>12</v>
      </c>
      <c r="X4052">
        <v>12</v>
      </c>
      <c r="Y4052" t="s">
        <v>2868</v>
      </c>
      <c r="Z4052">
        <v>42.22</v>
      </c>
      <c r="AA4052">
        <v>28</v>
      </c>
      <c r="AB4052">
        <v>3</v>
      </c>
      <c r="AC4052" t="s">
        <v>297</v>
      </c>
      <c r="AD4052">
        <v>0</v>
      </c>
      <c r="AE4052" t="s">
        <v>497</v>
      </c>
      <c r="AF4052">
        <v>43.706000000000003</v>
      </c>
      <c r="AG4052">
        <v>10.331</v>
      </c>
      <c r="AH4052">
        <v>1180</v>
      </c>
      <c r="AI4052" t="s">
        <v>2867</v>
      </c>
      <c r="AZ4052" t="s">
        <v>31</v>
      </c>
      <c r="BA4052" t="s">
        <v>31</v>
      </c>
    </row>
    <row r="4053" spans="1:53" hidden="1">
      <c r="A4053" t="s">
        <v>2864</v>
      </c>
      <c r="B4053" t="s">
        <v>73</v>
      </c>
      <c r="C4053" t="s">
        <v>174</v>
      </c>
      <c r="D4053" t="s">
        <v>2298</v>
      </c>
      <c r="E4053" t="s">
        <v>2299</v>
      </c>
      <c r="F4053" t="s">
        <v>2865</v>
      </c>
      <c r="G4053" t="s">
        <v>2532</v>
      </c>
      <c r="H4053" t="s">
        <v>2866</v>
      </c>
      <c r="J4053">
        <v>43.706000000000003</v>
      </c>
      <c r="K4053">
        <v>10.331</v>
      </c>
      <c r="M4053" t="s">
        <v>2384</v>
      </c>
      <c r="N4053">
        <v>1990</v>
      </c>
      <c r="O4053" t="s">
        <v>2248</v>
      </c>
      <c r="P4053" t="s">
        <v>2532</v>
      </c>
      <c r="Q4053" s="64">
        <v>32892</v>
      </c>
      <c r="U4053">
        <v>23</v>
      </c>
      <c r="V4053">
        <v>23</v>
      </c>
      <c r="W4053">
        <v>12</v>
      </c>
      <c r="X4053">
        <v>12</v>
      </c>
      <c r="Y4053" t="s">
        <v>2869</v>
      </c>
      <c r="Z4053">
        <v>44.44</v>
      </c>
      <c r="AA4053">
        <v>28</v>
      </c>
      <c r="AB4053">
        <v>3</v>
      </c>
      <c r="AC4053" t="s">
        <v>297</v>
      </c>
      <c r="AD4053">
        <v>0</v>
      </c>
      <c r="AE4053" t="s">
        <v>497</v>
      </c>
      <c r="AF4053">
        <v>43.706000000000003</v>
      </c>
      <c r="AG4053">
        <v>10.331</v>
      </c>
      <c r="AH4053">
        <v>1180</v>
      </c>
      <c r="AI4053" t="s">
        <v>2867</v>
      </c>
      <c r="AZ4053" t="s">
        <v>31</v>
      </c>
      <c r="BA4053" t="s">
        <v>31</v>
      </c>
    </row>
    <row r="4054" spans="1:53" hidden="1">
      <c r="A4054" t="s">
        <v>2864</v>
      </c>
      <c r="B4054" t="s">
        <v>73</v>
      </c>
      <c r="C4054" t="s">
        <v>174</v>
      </c>
      <c r="D4054" t="s">
        <v>2298</v>
      </c>
      <c r="E4054" t="s">
        <v>2299</v>
      </c>
      <c r="F4054" t="s">
        <v>2865</v>
      </c>
      <c r="G4054" t="s">
        <v>2532</v>
      </c>
      <c r="H4054" t="s">
        <v>2866</v>
      </c>
      <c r="J4054">
        <v>43.706000000000003</v>
      </c>
      <c r="K4054">
        <v>10.331</v>
      </c>
      <c r="M4054" t="s">
        <v>2384</v>
      </c>
      <c r="N4054">
        <v>1990</v>
      </c>
      <c r="O4054" t="s">
        <v>2248</v>
      </c>
      <c r="P4054" t="s">
        <v>2532</v>
      </c>
      <c r="Q4054" s="64">
        <v>32892</v>
      </c>
      <c r="U4054">
        <v>23</v>
      </c>
      <c r="V4054">
        <v>23</v>
      </c>
      <c r="W4054">
        <v>12</v>
      </c>
      <c r="X4054">
        <v>12</v>
      </c>
      <c r="Y4054" t="s">
        <v>2858</v>
      </c>
      <c r="Z4054">
        <v>159.1</v>
      </c>
      <c r="AA4054">
        <v>28</v>
      </c>
      <c r="AB4054">
        <v>3</v>
      </c>
      <c r="AC4054" t="s">
        <v>297</v>
      </c>
      <c r="AD4054">
        <v>39.479999999999997</v>
      </c>
      <c r="AE4054" t="s">
        <v>497</v>
      </c>
      <c r="AF4054">
        <v>43.706000000000003</v>
      </c>
      <c r="AG4054">
        <v>10.331</v>
      </c>
      <c r="AH4054">
        <v>1180</v>
      </c>
      <c r="AI4054" t="s">
        <v>2867</v>
      </c>
      <c r="AZ4054" t="s">
        <v>31</v>
      </c>
      <c r="BA4054" t="s">
        <v>31</v>
      </c>
    </row>
    <row r="4055" spans="1:53" hidden="1">
      <c r="A4055" t="s">
        <v>2864</v>
      </c>
      <c r="B4055" t="s">
        <v>73</v>
      </c>
      <c r="C4055" t="s">
        <v>174</v>
      </c>
      <c r="D4055" t="s">
        <v>2298</v>
      </c>
      <c r="E4055" t="s">
        <v>2299</v>
      </c>
      <c r="F4055" t="s">
        <v>2865</v>
      </c>
      <c r="G4055" t="s">
        <v>2532</v>
      </c>
      <c r="H4055" t="s">
        <v>2866</v>
      </c>
      <c r="J4055">
        <v>43.706000000000003</v>
      </c>
      <c r="K4055">
        <v>10.331</v>
      </c>
      <c r="M4055" t="s">
        <v>2384</v>
      </c>
      <c r="N4055">
        <v>1990</v>
      </c>
      <c r="O4055" t="s">
        <v>2248</v>
      </c>
      <c r="P4055" t="s">
        <v>2532</v>
      </c>
      <c r="Q4055" s="64">
        <v>32892</v>
      </c>
      <c r="U4055">
        <v>23</v>
      </c>
      <c r="V4055">
        <v>23</v>
      </c>
      <c r="W4055">
        <v>12</v>
      </c>
      <c r="X4055">
        <v>12</v>
      </c>
      <c r="Y4055" t="s">
        <v>1842</v>
      </c>
      <c r="Z4055">
        <v>71.67</v>
      </c>
      <c r="AA4055">
        <v>28</v>
      </c>
      <c r="AB4055">
        <v>3</v>
      </c>
      <c r="AC4055" t="s">
        <v>297</v>
      </c>
      <c r="AD4055">
        <v>20.72</v>
      </c>
      <c r="AE4055" t="s">
        <v>497</v>
      </c>
      <c r="AF4055">
        <v>43.706000000000003</v>
      </c>
      <c r="AG4055">
        <v>10.331</v>
      </c>
      <c r="AH4055">
        <v>1180</v>
      </c>
      <c r="AI4055" t="s">
        <v>2867</v>
      </c>
      <c r="AZ4055" t="s">
        <v>31</v>
      </c>
      <c r="BA4055" t="s">
        <v>31</v>
      </c>
    </row>
    <row r="4056" spans="1:53" hidden="1">
      <c r="A4056" t="s">
        <v>2864</v>
      </c>
      <c r="B4056" t="s">
        <v>73</v>
      </c>
      <c r="C4056" t="s">
        <v>174</v>
      </c>
      <c r="D4056" t="s">
        <v>2298</v>
      </c>
      <c r="E4056" t="s">
        <v>2299</v>
      </c>
      <c r="F4056" t="s">
        <v>2865</v>
      </c>
      <c r="G4056" t="s">
        <v>2532</v>
      </c>
      <c r="H4056" t="s">
        <v>2866</v>
      </c>
      <c r="J4056">
        <v>43.706000000000003</v>
      </c>
      <c r="K4056">
        <v>10.331</v>
      </c>
      <c r="M4056" t="s">
        <v>2384</v>
      </c>
      <c r="N4056">
        <v>1990</v>
      </c>
      <c r="O4056" t="s">
        <v>2248</v>
      </c>
      <c r="P4056" t="s">
        <v>2532</v>
      </c>
      <c r="Q4056" s="64">
        <v>32907</v>
      </c>
      <c r="U4056">
        <v>23</v>
      </c>
      <c r="V4056">
        <v>23</v>
      </c>
      <c r="W4056">
        <v>12</v>
      </c>
      <c r="X4056">
        <v>12</v>
      </c>
      <c r="Y4056" t="s">
        <v>2868</v>
      </c>
      <c r="Z4056">
        <v>42.22</v>
      </c>
      <c r="AA4056">
        <v>28</v>
      </c>
      <c r="AB4056">
        <v>3</v>
      </c>
      <c r="AC4056" t="s">
        <v>297</v>
      </c>
      <c r="AD4056">
        <v>0</v>
      </c>
      <c r="AE4056" t="s">
        <v>497</v>
      </c>
      <c r="AF4056">
        <v>43.706000000000003</v>
      </c>
      <c r="AG4056">
        <v>10.331</v>
      </c>
      <c r="AH4056">
        <v>1480</v>
      </c>
      <c r="AI4056" t="s">
        <v>2867</v>
      </c>
      <c r="AZ4056" t="s">
        <v>31</v>
      </c>
      <c r="BA4056" t="s">
        <v>31</v>
      </c>
    </row>
    <row r="4057" spans="1:53" hidden="1">
      <c r="A4057" t="s">
        <v>2864</v>
      </c>
      <c r="B4057" t="s">
        <v>73</v>
      </c>
      <c r="C4057" t="s">
        <v>174</v>
      </c>
      <c r="D4057" t="s">
        <v>2298</v>
      </c>
      <c r="E4057" t="s">
        <v>2299</v>
      </c>
      <c r="F4057" t="s">
        <v>2865</v>
      </c>
      <c r="G4057" t="s">
        <v>2532</v>
      </c>
      <c r="H4057" t="s">
        <v>2866</v>
      </c>
      <c r="J4057">
        <v>43.706000000000003</v>
      </c>
      <c r="K4057">
        <v>10.331</v>
      </c>
      <c r="M4057" t="s">
        <v>2384</v>
      </c>
      <c r="N4057">
        <v>1990</v>
      </c>
      <c r="O4057" t="s">
        <v>2248</v>
      </c>
      <c r="P4057" t="s">
        <v>2532</v>
      </c>
      <c r="Q4057" s="64">
        <v>32907</v>
      </c>
      <c r="U4057">
        <v>23</v>
      </c>
      <c r="V4057">
        <v>23</v>
      </c>
      <c r="W4057">
        <v>12</v>
      </c>
      <c r="X4057">
        <v>12</v>
      </c>
      <c r="Y4057" t="s">
        <v>2869</v>
      </c>
      <c r="Z4057">
        <v>37.78</v>
      </c>
      <c r="AA4057">
        <v>28</v>
      </c>
      <c r="AB4057">
        <v>3</v>
      </c>
      <c r="AC4057" t="s">
        <v>297</v>
      </c>
      <c r="AD4057">
        <v>0</v>
      </c>
      <c r="AE4057" t="s">
        <v>497</v>
      </c>
      <c r="AF4057">
        <v>43.706000000000003</v>
      </c>
      <c r="AG4057">
        <v>10.331</v>
      </c>
      <c r="AH4057">
        <v>1480</v>
      </c>
      <c r="AI4057" t="s">
        <v>2867</v>
      </c>
      <c r="AZ4057" t="s">
        <v>31</v>
      </c>
      <c r="BA4057" t="s">
        <v>31</v>
      </c>
    </row>
    <row r="4058" spans="1:53" hidden="1">
      <c r="A4058" t="s">
        <v>2864</v>
      </c>
      <c r="B4058" t="s">
        <v>73</v>
      </c>
      <c r="C4058" t="s">
        <v>174</v>
      </c>
      <c r="D4058" t="s">
        <v>2298</v>
      </c>
      <c r="E4058" t="s">
        <v>2299</v>
      </c>
      <c r="F4058" t="s">
        <v>2865</v>
      </c>
      <c r="G4058" t="s">
        <v>2532</v>
      </c>
      <c r="H4058" t="s">
        <v>2866</v>
      </c>
      <c r="J4058">
        <v>43.706000000000003</v>
      </c>
      <c r="K4058">
        <v>10.331</v>
      </c>
      <c r="M4058" t="s">
        <v>2384</v>
      </c>
      <c r="N4058">
        <v>1990</v>
      </c>
      <c r="O4058" t="s">
        <v>2248</v>
      </c>
      <c r="P4058" t="s">
        <v>2532</v>
      </c>
      <c r="Q4058" s="64">
        <v>32907</v>
      </c>
      <c r="U4058">
        <v>23</v>
      </c>
      <c r="V4058">
        <v>23</v>
      </c>
      <c r="W4058">
        <v>12</v>
      </c>
      <c r="X4058">
        <v>12</v>
      </c>
      <c r="Y4058" t="s">
        <v>2858</v>
      </c>
      <c r="Z4058">
        <v>194.7</v>
      </c>
      <c r="AA4058">
        <v>28</v>
      </c>
      <c r="AB4058">
        <v>3</v>
      </c>
      <c r="AC4058" t="s">
        <v>297</v>
      </c>
      <c r="AD4058">
        <v>30.73</v>
      </c>
      <c r="AE4058" t="s">
        <v>497</v>
      </c>
      <c r="AF4058">
        <v>43.706000000000003</v>
      </c>
      <c r="AG4058">
        <v>10.331</v>
      </c>
      <c r="AH4058">
        <v>1480</v>
      </c>
      <c r="AI4058" t="s">
        <v>2867</v>
      </c>
      <c r="AZ4058" t="s">
        <v>31</v>
      </c>
      <c r="BA4058" t="s">
        <v>31</v>
      </c>
    </row>
    <row r="4059" spans="1:53" hidden="1">
      <c r="A4059" t="s">
        <v>2864</v>
      </c>
      <c r="B4059" t="s">
        <v>73</v>
      </c>
      <c r="C4059" t="s">
        <v>174</v>
      </c>
      <c r="D4059" t="s">
        <v>2298</v>
      </c>
      <c r="E4059" t="s">
        <v>2299</v>
      </c>
      <c r="F4059" t="s">
        <v>2865</v>
      </c>
      <c r="G4059" t="s">
        <v>2532</v>
      </c>
      <c r="H4059" t="s">
        <v>2866</v>
      </c>
      <c r="J4059">
        <v>43.706000000000003</v>
      </c>
      <c r="K4059">
        <v>10.331</v>
      </c>
      <c r="M4059" t="s">
        <v>2384</v>
      </c>
      <c r="N4059">
        <v>1990</v>
      </c>
      <c r="O4059" t="s">
        <v>2248</v>
      </c>
      <c r="P4059" t="s">
        <v>2532</v>
      </c>
      <c r="Q4059" s="64">
        <v>32907</v>
      </c>
      <c r="U4059">
        <v>23</v>
      </c>
      <c r="V4059">
        <v>23</v>
      </c>
      <c r="W4059">
        <v>12</v>
      </c>
      <c r="X4059">
        <v>12</v>
      </c>
      <c r="Y4059" t="s">
        <v>1842</v>
      </c>
      <c r="Z4059">
        <v>67.66</v>
      </c>
      <c r="AA4059">
        <v>28</v>
      </c>
      <c r="AB4059">
        <v>3</v>
      </c>
      <c r="AC4059" t="s">
        <v>297</v>
      </c>
      <c r="AD4059">
        <v>11.21</v>
      </c>
      <c r="AE4059" t="s">
        <v>497</v>
      </c>
      <c r="AF4059">
        <v>43.706000000000003</v>
      </c>
      <c r="AG4059">
        <v>10.331</v>
      </c>
      <c r="AH4059">
        <v>1480</v>
      </c>
      <c r="AI4059" t="s">
        <v>2867</v>
      </c>
      <c r="AZ4059" t="s">
        <v>31</v>
      </c>
      <c r="BA4059" t="s">
        <v>31</v>
      </c>
    </row>
    <row r="4060" spans="1:53" hidden="1">
      <c r="A4060" t="s">
        <v>2864</v>
      </c>
      <c r="B4060" t="s">
        <v>73</v>
      </c>
      <c r="C4060" t="s">
        <v>174</v>
      </c>
      <c r="D4060" t="s">
        <v>2298</v>
      </c>
      <c r="E4060" t="s">
        <v>2299</v>
      </c>
      <c r="F4060" t="s">
        <v>2865</v>
      </c>
      <c r="G4060" t="s">
        <v>2532</v>
      </c>
      <c r="H4060" t="s">
        <v>2866</v>
      </c>
      <c r="J4060">
        <v>43.706000000000003</v>
      </c>
      <c r="K4060">
        <v>10.331</v>
      </c>
      <c r="M4060" t="s">
        <v>2384</v>
      </c>
      <c r="N4060">
        <v>1990</v>
      </c>
      <c r="O4060" t="s">
        <v>2248</v>
      </c>
      <c r="P4060" t="s">
        <v>2532</v>
      </c>
      <c r="Q4060" s="64">
        <v>32922</v>
      </c>
      <c r="U4060">
        <v>23</v>
      </c>
      <c r="V4060">
        <v>23</v>
      </c>
      <c r="W4060">
        <v>12</v>
      </c>
      <c r="X4060">
        <v>12</v>
      </c>
      <c r="Y4060" t="s">
        <v>2868</v>
      </c>
      <c r="Z4060">
        <v>51.11</v>
      </c>
      <c r="AA4060">
        <v>28</v>
      </c>
      <c r="AB4060">
        <v>3</v>
      </c>
      <c r="AC4060" t="s">
        <v>297</v>
      </c>
      <c r="AD4060">
        <v>0</v>
      </c>
      <c r="AE4060" t="s">
        <v>497</v>
      </c>
      <c r="AF4060">
        <v>43.706000000000003</v>
      </c>
      <c r="AG4060">
        <v>10.331</v>
      </c>
      <c r="AH4060">
        <v>1715</v>
      </c>
      <c r="AI4060" t="s">
        <v>2867</v>
      </c>
      <c r="AZ4060" t="s">
        <v>31</v>
      </c>
      <c r="BA4060" t="s">
        <v>31</v>
      </c>
    </row>
    <row r="4061" spans="1:53" hidden="1">
      <c r="A4061" t="s">
        <v>2864</v>
      </c>
      <c r="B4061" t="s">
        <v>73</v>
      </c>
      <c r="C4061" t="s">
        <v>174</v>
      </c>
      <c r="D4061" t="s">
        <v>2298</v>
      </c>
      <c r="E4061" t="s">
        <v>2299</v>
      </c>
      <c r="F4061" t="s">
        <v>2865</v>
      </c>
      <c r="G4061" t="s">
        <v>2532</v>
      </c>
      <c r="H4061" t="s">
        <v>2866</v>
      </c>
      <c r="J4061">
        <v>43.706000000000003</v>
      </c>
      <c r="K4061">
        <v>10.331</v>
      </c>
      <c r="M4061" t="s">
        <v>2384</v>
      </c>
      <c r="N4061">
        <v>1990</v>
      </c>
      <c r="O4061" t="s">
        <v>2248</v>
      </c>
      <c r="P4061" t="s">
        <v>2532</v>
      </c>
      <c r="Q4061" s="64">
        <v>32922</v>
      </c>
      <c r="U4061">
        <v>23</v>
      </c>
      <c r="V4061">
        <v>23</v>
      </c>
      <c r="W4061">
        <v>12</v>
      </c>
      <c r="X4061">
        <v>12</v>
      </c>
      <c r="Y4061" t="s">
        <v>2869</v>
      </c>
      <c r="Z4061">
        <v>53.33</v>
      </c>
      <c r="AA4061">
        <v>28</v>
      </c>
      <c r="AB4061">
        <v>3</v>
      </c>
      <c r="AC4061" t="s">
        <v>297</v>
      </c>
      <c r="AD4061">
        <v>0</v>
      </c>
      <c r="AE4061" t="s">
        <v>497</v>
      </c>
      <c r="AF4061">
        <v>43.706000000000003</v>
      </c>
      <c r="AG4061">
        <v>10.331</v>
      </c>
      <c r="AH4061">
        <v>1715</v>
      </c>
      <c r="AI4061" t="s">
        <v>2867</v>
      </c>
      <c r="AZ4061" t="s">
        <v>31</v>
      </c>
      <c r="BA4061" t="s">
        <v>31</v>
      </c>
    </row>
    <row r="4062" spans="1:53" hidden="1">
      <c r="A4062" t="s">
        <v>2864</v>
      </c>
      <c r="B4062" t="s">
        <v>73</v>
      </c>
      <c r="C4062" t="s">
        <v>174</v>
      </c>
      <c r="D4062" t="s">
        <v>2298</v>
      </c>
      <c r="E4062" t="s">
        <v>2299</v>
      </c>
      <c r="F4062" t="s">
        <v>2865</v>
      </c>
      <c r="G4062" t="s">
        <v>2532</v>
      </c>
      <c r="H4062" t="s">
        <v>2866</v>
      </c>
      <c r="J4062">
        <v>43.706000000000003</v>
      </c>
      <c r="K4062">
        <v>10.331</v>
      </c>
      <c r="M4062" t="s">
        <v>2384</v>
      </c>
      <c r="N4062">
        <v>1990</v>
      </c>
      <c r="O4062" t="s">
        <v>2248</v>
      </c>
      <c r="P4062" t="s">
        <v>2532</v>
      </c>
      <c r="Q4062" s="64">
        <v>32922</v>
      </c>
      <c r="U4062">
        <v>23</v>
      </c>
      <c r="V4062">
        <v>23</v>
      </c>
      <c r="W4062">
        <v>12</v>
      </c>
      <c r="X4062">
        <v>12</v>
      </c>
      <c r="Y4062" t="s">
        <v>2858</v>
      </c>
      <c r="Z4062">
        <v>201.33</v>
      </c>
      <c r="AA4062">
        <v>28</v>
      </c>
      <c r="AB4062">
        <v>3</v>
      </c>
      <c r="AC4062" t="s">
        <v>297</v>
      </c>
      <c r="AD4062">
        <v>17.02</v>
      </c>
      <c r="AE4062" t="s">
        <v>497</v>
      </c>
      <c r="AF4062">
        <v>43.706000000000003</v>
      </c>
      <c r="AG4062">
        <v>10.331</v>
      </c>
      <c r="AH4062">
        <v>1715</v>
      </c>
      <c r="AI4062" t="s">
        <v>2867</v>
      </c>
      <c r="AZ4062" t="s">
        <v>31</v>
      </c>
      <c r="BA4062" t="s">
        <v>31</v>
      </c>
    </row>
    <row r="4063" spans="1:53" hidden="1">
      <c r="A4063" t="s">
        <v>2864</v>
      </c>
      <c r="B4063" t="s">
        <v>73</v>
      </c>
      <c r="C4063" t="s">
        <v>174</v>
      </c>
      <c r="D4063" t="s">
        <v>2298</v>
      </c>
      <c r="E4063" t="s">
        <v>2299</v>
      </c>
      <c r="F4063" t="s">
        <v>2865</v>
      </c>
      <c r="G4063" t="s">
        <v>2532</v>
      </c>
      <c r="H4063" t="s">
        <v>2866</v>
      </c>
      <c r="J4063">
        <v>43.706000000000003</v>
      </c>
      <c r="K4063">
        <v>10.331</v>
      </c>
      <c r="M4063" t="s">
        <v>2384</v>
      </c>
      <c r="N4063">
        <v>1990</v>
      </c>
      <c r="O4063" t="s">
        <v>2248</v>
      </c>
      <c r="P4063" t="s">
        <v>2532</v>
      </c>
      <c r="Q4063" s="64">
        <v>32922</v>
      </c>
      <c r="U4063">
        <v>23</v>
      </c>
      <c r="V4063">
        <v>23</v>
      </c>
      <c r="W4063">
        <v>12</v>
      </c>
      <c r="X4063">
        <v>12</v>
      </c>
      <c r="Y4063" t="s">
        <v>1842</v>
      </c>
      <c r="Z4063">
        <v>75.67</v>
      </c>
      <c r="AA4063">
        <v>28</v>
      </c>
      <c r="AB4063">
        <v>3</v>
      </c>
      <c r="AC4063" t="s">
        <v>297</v>
      </c>
      <c r="AD4063">
        <v>2.33</v>
      </c>
      <c r="AE4063" t="s">
        <v>497</v>
      </c>
      <c r="AF4063">
        <v>43.706000000000003</v>
      </c>
      <c r="AG4063">
        <v>10.331</v>
      </c>
      <c r="AH4063">
        <v>1715</v>
      </c>
      <c r="AI4063" t="s">
        <v>2867</v>
      </c>
      <c r="AZ4063" t="s">
        <v>31</v>
      </c>
      <c r="BA4063" t="s">
        <v>31</v>
      </c>
    </row>
    <row r="4064" spans="1:53" hidden="1">
      <c r="A4064" t="s">
        <v>686</v>
      </c>
      <c r="B4064" t="s">
        <v>71</v>
      </c>
      <c r="C4064" t="s">
        <v>1735</v>
      </c>
      <c r="D4064" t="s">
        <v>2356</v>
      </c>
      <c r="E4064" t="s">
        <v>2577</v>
      </c>
      <c r="G4064" t="s">
        <v>2532</v>
      </c>
      <c r="H4064" t="s">
        <v>2357</v>
      </c>
      <c r="I4064" t="s">
        <v>2358</v>
      </c>
      <c r="J4064">
        <v>35.9</v>
      </c>
      <c r="K4064">
        <v>-84.33</v>
      </c>
      <c r="M4064" t="s">
        <v>2633</v>
      </c>
      <c r="N4064">
        <v>2004</v>
      </c>
      <c r="O4064" t="s">
        <v>225</v>
      </c>
      <c r="P4064" t="s">
        <v>2532</v>
      </c>
      <c r="Q4064" s="64">
        <v>38047</v>
      </c>
      <c r="U4064" t="s">
        <v>462</v>
      </c>
      <c r="W4064" t="s">
        <v>462</v>
      </c>
      <c r="X4064" t="s">
        <v>462</v>
      </c>
      <c r="Y4064" t="s">
        <v>15</v>
      </c>
      <c r="Z4064">
        <v>1</v>
      </c>
      <c r="AA4064">
        <v>101.373</v>
      </c>
      <c r="AB4064">
        <v>3</v>
      </c>
      <c r="AE4064" t="s">
        <v>1906</v>
      </c>
      <c r="AH4064" t="s">
        <v>31</v>
      </c>
      <c r="AK4064" t="s">
        <v>462</v>
      </c>
      <c r="AZ4064" t="s">
        <v>31</v>
      </c>
      <c r="BA4064" t="s">
        <v>31</v>
      </c>
    </row>
    <row r="4065" spans="1:53" hidden="1">
      <c r="A4065" t="s">
        <v>686</v>
      </c>
      <c r="B4065" t="s">
        <v>71</v>
      </c>
      <c r="C4065" t="s">
        <v>1735</v>
      </c>
      <c r="D4065" t="s">
        <v>2356</v>
      </c>
      <c r="E4065" t="s">
        <v>2577</v>
      </c>
      <c r="G4065" t="s">
        <v>2532</v>
      </c>
      <c r="H4065" t="s">
        <v>2357</v>
      </c>
      <c r="I4065" t="s">
        <v>2358</v>
      </c>
      <c r="J4065">
        <v>35.9</v>
      </c>
      <c r="K4065">
        <v>-84.33</v>
      </c>
      <c r="M4065" t="s">
        <v>2633</v>
      </c>
      <c r="N4065">
        <v>2004</v>
      </c>
      <c r="O4065" t="s">
        <v>225</v>
      </c>
      <c r="P4065" t="s">
        <v>2532</v>
      </c>
      <c r="Q4065" s="64">
        <v>38047</v>
      </c>
      <c r="U4065" t="s">
        <v>2545</v>
      </c>
      <c r="W4065" t="s">
        <v>462</v>
      </c>
      <c r="X4065" t="s">
        <v>462</v>
      </c>
      <c r="Y4065" t="s">
        <v>15</v>
      </c>
      <c r="Z4065">
        <v>1</v>
      </c>
      <c r="AA4065">
        <v>93.724999999999994</v>
      </c>
      <c r="AB4065">
        <v>3</v>
      </c>
      <c r="AE4065" t="s">
        <v>1906</v>
      </c>
      <c r="AH4065" t="s">
        <v>31</v>
      </c>
      <c r="AK4065" t="s">
        <v>462</v>
      </c>
      <c r="AZ4065" t="s">
        <v>31</v>
      </c>
      <c r="BA4065" t="s">
        <v>31</v>
      </c>
    </row>
    <row r="4066" spans="1:53" hidden="1">
      <c r="A4066" t="s">
        <v>686</v>
      </c>
      <c r="B4066" t="s">
        <v>71</v>
      </c>
      <c r="C4066" t="s">
        <v>1735</v>
      </c>
      <c r="D4066" t="s">
        <v>2356</v>
      </c>
      <c r="E4066" t="s">
        <v>2577</v>
      </c>
      <c r="G4066" t="s">
        <v>2532</v>
      </c>
      <c r="H4066" t="s">
        <v>2357</v>
      </c>
      <c r="I4066" t="s">
        <v>2358</v>
      </c>
      <c r="J4066">
        <v>35.9</v>
      </c>
      <c r="K4066">
        <v>-84.33</v>
      </c>
      <c r="M4066" t="s">
        <v>2633</v>
      </c>
      <c r="N4066">
        <v>2004</v>
      </c>
      <c r="O4066" t="s">
        <v>225</v>
      </c>
      <c r="P4066" t="s">
        <v>2532</v>
      </c>
      <c r="Q4066" s="64">
        <v>38047</v>
      </c>
      <c r="U4066" t="s">
        <v>2550</v>
      </c>
      <c r="W4066" t="s">
        <v>462</v>
      </c>
      <c r="X4066" t="s">
        <v>462</v>
      </c>
      <c r="Y4066" t="s">
        <v>15</v>
      </c>
      <c r="Z4066">
        <v>1</v>
      </c>
      <c r="AA4066">
        <v>89.412000000000006</v>
      </c>
      <c r="AB4066">
        <v>3</v>
      </c>
      <c r="AE4066" t="s">
        <v>1906</v>
      </c>
      <c r="AH4066" t="s">
        <v>31</v>
      </c>
      <c r="AK4066" t="s">
        <v>462</v>
      </c>
      <c r="AZ4066" t="s">
        <v>31</v>
      </c>
      <c r="BA4066" t="s">
        <v>31</v>
      </c>
    </row>
    <row r="4067" spans="1:53" hidden="1">
      <c r="A4067" t="s">
        <v>686</v>
      </c>
      <c r="B4067" t="s">
        <v>71</v>
      </c>
      <c r="C4067" t="s">
        <v>1735</v>
      </c>
      <c r="D4067" t="s">
        <v>44</v>
      </c>
      <c r="E4067" t="s">
        <v>902</v>
      </c>
      <c r="G4067" t="s">
        <v>2532</v>
      </c>
      <c r="H4067" t="s">
        <v>2357</v>
      </c>
      <c r="I4067" t="s">
        <v>2358</v>
      </c>
      <c r="J4067">
        <v>35.9</v>
      </c>
      <c r="K4067">
        <v>-84.33</v>
      </c>
      <c r="M4067" t="s">
        <v>2633</v>
      </c>
      <c r="N4067">
        <v>2004</v>
      </c>
      <c r="O4067" t="s">
        <v>225</v>
      </c>
      <c r="P4067" t="s">
        <v>2532</v>
      </c>
      <c r="Q4067" s="64">
        <v>38047</v>
      </c>
      <c r="U4067" t="s">
        <v>462</v>
      </c>
      <c r="W4067" t="s">
        <v>462</v>
      </c>
      <c r="X4067" t="s">
        <v>462</v>
      </c>
      <c r="Y4067" t="s">
        <v>15</v>
      </c>
      <c r="Z4067">
        <v>1</v>
      </c>
      <c r="AA4067">
        <v>124.11799999999999</v>
      </c>
      <c r="AB4067">
        <v>3</v>
      </c>
      <c r="AE4067" t="s">
        <v>1906</v>
      </c>
      <c r="AH4067" t="s">
        <v>31</v>
      </c>
      <c r="AK4067" t="s">
        <v>462</v>
      </c>
      <c r="AZ4067" t="s">
        <v>31</v>
      </c>
      <c r="BA4067" t="s">
        <v>31</v>
      </c>
    </row>
    <row r="4068" spans="1:53" hidden="1">
      <c r="A4068" t="s">
        <v>686</v>
      </c>
      <c r="B4068" t="s">
        <v>71</v>
      </c>
      <c r="C4068" t="s">
        <v>1735</v>
      </c>
      <c r="D4068" t="s">
        <v>44</v>
      </c>
      <c r="E4068" t="s">
        <v>902</v>
      </c>
      <c r="G4068" t="s">
        <v>2532</v>
      </c>
      <c r="H4068" t="s">
        <v>2357</v>
      </c>
      <c r="I4068" t="s">
        <v>2358</v>
      </c>
      <c r="J4068">
        <v>35.9</v>
      </c>
      <c r="K4068">
        <v>-84.33</v>
      </c>
      <c r="M4068" t="s">
        <v>2633</v>
      </c>
      <c r="N4068">
        <v>2004</v>
      </c>
      <c r="O4068" t="s">
        <v>225</v>
      </c>
      <c r="P4068" t="s">
        <v>2532</v>
      </c>
      <c r="Q4068" s="64">
        <v>38047</v>
      </c>
      <c r="U4068" t="s">
        <v>2545</v>
      </c>
      <c r="W4068" t="s">
        <v>462</v>
      </c>
      <c r="X4068" t="s">
        <v>462</v>
      </c>
      <c r="Y4068" t="s">
        <v>15</v>
      </c>
      <c r="Z4068">
        <v>1</v>
      </c>
      <c r="AA4068">
        <v>118.627</v>
      </c>
      <c r="AB4068">
        <v>3</v>
      </c>
      <c r="AE4068" t="s">
        <v>1906</v>
      </c>
      <c r="AH4068" t="s">
        <v>31</v>
      </c>
      <c r="AK4068" t="s">
        <v>462</v>
      </c>
      <c r="AZ4068" t="s">
        <v>31</v>
      </c>
      <c r="BA4068" t="s">
        <v>31</v>
      </c>
    </row>
    <row r="4069" spans="1:53" hidden="1">
      <c r="A4069" t="s">
        <v>686</v>
      </c>
      <c r="B4069" t="s">
        <v>71</v>
      </c>
      <c r="C4069" t="s">
        <v>1735</v>
      </c>
      <c r="D4069" t="s">
        <v>44</v>
      </c>
      <c r="E4069" t="s">
        <v>902</v>
      </c>
      <c r="G4069" t="s">
        <v>2532</v>
      </c>
      <c r="H4069" t="s">
        <v>2357</v>
      </c>
      <c r="I4069" t="s">
        <v>2358</v>
      </c>
      <c r="J4069">
        <v>35.9</v>
      </c>
      <c r="K4069">
        <v>-84.33</v>
      </c>
      <c r="M4069" t="s">
        <v>2633</v>
      </c>
      <c r="N4069">
        <v>2004</v>
      </c>
      <c r="O4069" t="s">
        <v>225</v>
      </c>
      <c r="P4069" t="s">
        <v>2532</v>
      </c>
      <c r="Q4069" s="64">
        <v>38047</v>
      </c>
      <c r="U4069" t="s">
        <v>2550</v>
      </c>
      <c r="W4069" t="s">
        <v>462</v>
      </c>
      <c r="X4069" t="s">
        <v>462</v>
      </c>
      <c r="Y4069" t="s">
        <v>15</v>
      </c>
      <c r="Z4069">
        <v>1</v>
      </c>
      <c r="AA4069">
        <v>118.039</v>
      </c>
      <c r="AB4069">
        <v>3</v>
      </c>
      <c r="AE4069" t="s">
        <v>1906</v>
      </c>
      <c r="AH4069" t="s">
        <v>31</v>
      </c>
      <c r="AK4069" t="s">
        <v>462</v>
      </c>
      <c r="AZ4069" t="s">
        <v>31</v>
      </c>
      <c r="BA4069" t="s">
        <v>31</v>
      </c>
    </row>
    <row r="4070" spans="1:53" hidden="1">
      <c r="A4070" t="s">
        <v>686</v>
      </c>
      <c r="B4070" t="s">
        <v>71</v>
      </c>
      <c r="C4070" t="s">
        <v>1735</v>
      </c>
      <c r="D4070" t="s">
        <v>896</v>
      </c>
      <c r="E4070" t="s">
        <v>2578</v>
      </c>
      <c r="G4070" t="s">
        <v>2532</v>
      </c>
      <c r="H4070" t="s">
        <v>1907</v>
      </c>
      <c r="I4070" t="s">
        <v>1908</v>
      </c>
      <c r="J4070">
        <v>42.279158000000002</v>
      </c>
      <c r="K4070">
        <v>-83.744727999999995</v>
      </c>
      <c r="M4070" t="s">
        <v>2633</v>
      </c>
      <c r="N4070">
        <v>2004</v>
      </c>
      <c r="O4070" t="s">
        <v>225</v>
      </c>
      <c r="P4070" t="s">
        <v>2532</v>
      </c>
      <c r="Q4070" s="64">
        <v>38047</v>
      </c>
      <c r="U4070" t="s">
        <v>462</v>
      </c>
      <c r="W4070" t="s">
        <v>462</v>
      </c>
      <c r="X4070" t="s">
        <v>462</v>
      </c>
      <c r="Y4070" t="s">
        <v>15</v>
      </c>
      <c r="Z4070">
        <v>1</v>
      </c>
      <c r="AA4070">
        <v>117.45099999999999</v>
      </c>
      <c r="AB4070">
        <v>3</v>
      </c>
      <c r="AE4070" t="s">
        <v>1906</v>
      </c>
      <c r="AH4070" t="s">
        <v>31</v>
      </c>
      <c r="AK4070" t="s">
        <v>462</v>
      </c>
      <c r="AZ4070" t="s">
        <v>31</v>
      </c>
      <c r="BA4070" t="s">
        <v>31</v>
      </c>
    </row>
    <row r="4071" spans="1:53" hidden="1">
      <c r="A4071" t="s">
        <v>686</v>
      </c>
      <c r="B4071" t="s">
        <v>71</v>
      </c>
      <c r="C4071" t="s">
        <v>1735</v>
      </c>
      <c r="D4071" t="s">
        <v>896</v>
      </c>
      <c r="E4071" t="s">
        <v>2578</v>
      </c>
      <c r="G4071" t="s">
        <v>2532</v>
      </c>
      <c r="H4071" t="s">
        <v>1907</v>
      </c>
      <c r="I4071" t="s">
        <v>1908</v>
      </c>
      <c r="J4071">
        <v>42.279158000000002</v>
      </c>
      <c r="K4071">
        <v>-83.744727999999995</v>
      </c>
      <c r="M4071" t="s">
        <v>2633</v>
      </c>
      <c r="N4071">
        <v>2004</v>
      </c>
      <c r="O4071" t="s">
        <v>225</v>
      </c>
      <c r="P4071" t="s">
        <v>2532</v>
      </c>
      <c r="Q4071" s="64">
        <v>38047</v>
      </c>
      <c r="U4071" t="s">
        <v>2545</v>
      </c>
      <c r="W4071" t="s">
        <v>462</v>
      </c>
      <c r="X4071" t="s">
        <v>462</v>
      </c>
      <c r="Y4071" t="s">
        <v>15</v>
      </c>
      <c r="Z4071">
        <v>1</v>
      </c>
      <c r="AA4071">
        <v>110.98</v>
      </c>
      <c r="AB4071">
        <v>3</v>
      </c>
      <c r="AE4071" t="s">
        <v>1906</v>
      </c>
      <c r="AH4071" t="s">
        <v>31</v>
      </c>
      <c r="AK4071" t="s">
        <v>462</v>
      </c>
      <c r="AZ4071" t="s">
        <v>31</v>
      </c>
      <c r="BA4071" t="s">
        <v>31</v>
      </c>
    </row>
    <row r="4072" spans="1:53" hidden="1">
      <c r="A4072" t="s">
        <v>686</v>
      </c>
      <c r="B4072" t="s">
        <v>71</v>
      </c>
      <c r="C4072" t="s">
        <v>1735</v>
      </c>
      <c r="D4072" t="s">
        <v>896</v>
      </c>
      <c r="E4072" t="s">
        <v>2578</v>
      </c>
      <c r="G4072" t="s">
        <v>2532</v>
      </c>
      <c r="H4072" t="s">
        <v>1907</v>
      </c>
      <c r="I4072" t="s">
        <v>1908</v>
      </c>
      <c r="J4072">
        <v>42.279158000000002</v>
      </c>
      <c r="K4072">
        <v>-83.744727999999995</v>
      </c>
      <c r="M4072" t="s">
        <v>2633</v>
      </c>
      <c r="N4072">
        <v>2004</v>
      </c>
      <c r="O4072" t="s">
        <v>225</v>
      </c>
      <c r="P4072" t="s">
        <v>2532</v>
      </c>
      <c r="Q4072" s="64">
        <v>38047</v>
      </c>
      <c r="U4072" t="s">
        <v>2550</v>
      </c>
      <c r="W4072" t="s">
        <v>462</v>
      </c>
      <c r="X4072" t="s">
        <v>462</v>
      </c>
      <c r="Y4072" t="s">
        <v>15</v>
      </c>
      <c r="Z4072">
        <v>1</v>
      </c>
      <c r="AA4072">
        <v>106.471</v>
      </c>
      <c r="AB4072">
        <v>3</v>
      </c>
      <c r="AE4072" t="s">
        <v>1906</v>
      </c>
      <c r="AH4072" t="s">
        <v>31</v>
      </c>
      <c r="AK4072" t="s">
        <v>462</v>
      </c>
      <c r="AZ4072" t="s">
        <v>31</v>
      </c>
      <c r="BA4072" t="s">
        <v>31</v>
      </c>
    </row>
    <row r="4073" spans="1:53" hidden="1">
      <c r="A4073" t="s">
        <v>686</v>
      </c>
      <c r="B4073" t="s">
        <v>71</v>
      </c>
      <c r="C4073" t="s">
        <v>1735</v>
      </c>
      <c r="D4073" t="s">
        <v>25</v>
      </c>
      <c r="E4073" t="s">
        <v>2579</v>
      </c>
      <c r="G4073" t="s">
        <v>2532</v>
      </c>
      <c r="H4073" t="s">
        <v>2357</v>
      </c>
      <c r="I4073" t="s">
        <v>2358</v>
      </c>
      <c r="J4073">
        <v>35.9</v>
      </c>
      <c r="K4073">
        <v>-84.33</v>
      </c>
      <c r="M4073" t="s">
        <v>2633</v>
      </c>
      <c r="N4073">
        <v>2004</v>
      </c>
      <c r="O4073" t="s">
        <v>225</v>
      </c>
      <c r="P4073" t="s">
        <v>2532</v>
      </c>
      <c r="Q4073" s="64">
        <v>38047</v>
      </c>
      <c r="U4073" t="s">
        <v>462</v>
      </c>
      <c r="W4073" t="s">
        <v>462</v>
      </c>
      <c r="X4073" t="s">
        <v>462</v>
      </c>
      <c r="Y4073" t="s">
        <v>15</v>
      </c>
      <c r="Z4073">
        <v>1</v>
      </c>
      <c r="AA4073">
        <v>118.627</v>
      </c>
      <c r="AB4073">
        <v>3</v>
      </c>
      <c r="AE4073" t="s">
        <v>1906</v>
      </c>
      <c r="AH4073" t="s">
        <v>31</v>
      </c>
      <c r="AK4073" t="s">
        <v>462</v>
      </c>
      <c r="AZ4073" t="s">
        <v>31</v>
      </c>
      <c r="BA4073" t="s">
        <v>31</v>
      </c>
    </row>
    <row r="4074" spans="1:53" hidden="1">
      <c r="A4074" t="s">
        <v>686</v>
      </c>
      <c r="B4074" t="s">
        <v>71</v>
      </c>
      <c r="C4074" t="s">
        <v>1735</v>
      </c>
      <c r="D4074" t="s">
        <v>25</v>
      </c>
      <c r="E4074" t="s">
        <v>2579</v>
      </c>
      <c r="G4074" t="s">
        <v>2532</v>
      </c>
      <c r="H4074" t="s">
        <v>2357</v>
      </c>
      <c r="I4074" t="s">
        <v>2358</v>
      </c>
      <c r="J4074">
        <v>35.9</v>
      </c>
      <c r="K4074">
        <v>-84.33</v>
      </c>
      <c r="M4074" t="s">
        <v>2633</v>
      </c>
      <c r="N4074">
        <v>2004</v>
      </c>
      <c r="O4074" t="s">
        <v>225</v>
      </c>
      <c r="P4074" t="s">
        <v>2532</v>
      </c>
      <c r="Q4074" s="64">
        <v>38047</v>
      </c>
      <c r="U4074" t="s">
        <v>2545</v>
      </c>
      <c r="W4074" t="s">
        <v>462</v>
      </c>
      <c r="X4074" t="s">
        <v>462</v>
      </c>
      <c r="Y4074" t="s">
        <v>15</v>
      </c>
      <c r="Z4074">
        <v>1</v>
      </c>
      <c r="AA4074">
        <v>118.039</v>
      </c>
      <c r="AB4074">
        <v>3</v>
      </c>
      <c r="AE4074" t="s">
        <v>1906</v>
      </c>
      <c r="AH4074" t="s">
        <v>31</v>
      </c>
      <c r="AK4074" t="s">
        <v>462</v>
      </c>
      <c r="AZ4074" t="s">
        <v>31</v>
      </c>
      <c r="BA4074" t="s">
        <v>31</v>
      </c>
    </row>
    <row r="4075" spans="1:53" hidden="1">
      <c r="A4075" t="s">
        <v>686</v>
      </c>
      <c r="B4075" t="s">
        <v>71</v>
      </c>
      <c r="C4075" t="s">
        <v>1735</v>
      </c>
      <c r="D4075" t="s">
        <v>25</v>
      </c>
      <c r="E4075" t="s">
        <v>2579</v>
      </c>
      <c r="G4075" t="s">
        <v>2532</v>
      </c>
      <c r="H4075" t="s">
        <v>2357</v>
      </c>
      <c r="I4075" t="s">
        <v>2358</v>
      </c>
      <c r="J4075">
        <v>35.9</v>
      </c>
      <c r="K4075">
        <v>-84.33</v>
      </c>
      <c r="M4075" t="s">
        <v>2633</v>
      </c>
      <c r="N4075">
        <v>2004</v>
      </c>
      <c r="O4075" t="s">
        <v>225</v>
      </c>
      <c r="P4075" t="s">
        <v>2532</v>
      </c>
      <c r="Q4075" s="64">
        <v>38047</v>
      </c>
      <c r="U4075" t="s">
        <v>2550</v>
      </c>
      <c r="W4075" t="s">
        <v>462</v>
      </c>
      <c r="X4075" t="s">
        <v>462</v>
      </c>
      <c r="Y4075" t="s">
        <v>15</v>
      </c>
      <c r="Z4075">
        <v>1</v>
      </c>
      <c r="AA4075">
        <v>101.373</v>
      </c>
      <c r="AB4075">
        <v>3</v>
      </c>
      <c r="AE4075" t="s">
        <v>1906</v>
      </c>
      <c r="AH4075" t="s">
        <v>31</v>
      </c>
      <c r="AK4075" t="s">
        <v>462</v>
      </c>
      <c r="AZ4075" t="s">
        <v>31</v>
      </c>
      <c r="BA4075" t="s">
        <v>31</v>
      </c>
    </row>
    <row r="4076" spans="1:53" hidden="1">
      <c r="A4076" t="s">
        <v>686</v>
      </c>
      <c r="B4076" t="s">
        <v>71</v>
      </c>
      <c r="C4076" t="s">
        <v>1735</v>
      </c>
      <c r="D4076" t="s">
        <v>2356</v>
      </c>
      <c r="E4076" t="s">
        <v>2577</v>
      </c>
      <c r="G4076" t="s">
        <v>2532</v>
      </c>
      <c r="H4076" t="s">
        <v>2357</v>
      </c>
      <c r="I4076" t="s">
        <v>2358</v>
      </c>
      <c r="J4076">
        <v>35.9</v>
      </c>
      <c r="K4076">
        <v>-84.33</v>
      </c>
      <c r="M4076" t="s">
        <v>2633</v>
      </c>
      <c r="N4076">
        <v>2004</v>
      </c>
      <c r="O4076" t="s">
        <v>225</v>
      </c>
      <c r="P4076" t="s">
        <v>2532</v>
      </c>
      <c r="Q4076" s="64">
        <v>38047</v>
      </c>
      <c r="U4076" t="s">
        <v>462</v>
      </c>
      <c r="W4076" t="s">
        <v>462</v>
      </c>
      <c r="X4076" t="s">
        <v>462</v>
      </c>
      <c r="Y4076" t="s">
        <v>2190</v>
      </c>
      <c r="Z4076">
        <v>1.079</v>
      </c>
      <c r="AA4076">
        <v>76</v>
      </c>
      <c r="AB4076">
        <v>3</v>
      </c>
      <c r="AE4076" t="s">
        <v>287</v>
      </c>
      <c r="AH4076" t="s">
        <v>31</v>
      </c>
      <c r="AJ4076" t="s">
        <v>1909</v>
      </c>
      <c r="AK4076" t="s">
        <v>462</v>
      </c>
      <c r="AZ4076" t="s">
        <v>31</v>
      </c>
      <c r="BA4076" t="s">
        <v>31</v>
      </c>
    </row>
    <row r="4077" spans="1:53" hidden="1">
      <c r="A4077" t="s">
        <v>686</v>
      </c>
      <c r="B4077" t="s">
        <v>71</v>
      </c>
      <c r="C4077" t="s">
        <v>1735</v>
      </c>
      <c r="D4077" t="s">
        <v>2356</v>
      </c>
      <c r="E4077" t="s">
        <v>2577</v>
      </c>
      <c r="G4077" t="s">
        <v>2532</v>
      </c>
      <c r="H4077" t="s">
        <v>2357</v>
      </c>
      <c r="I4077" t="s">
        <v>2358</v>
      </c>
      <c r="J4077">
        <v>35.9</v>
      </c>
      <c r="K4077">
        <v>-84.33</v>
      </c>
      <c r="M4077" t="s">
        <v>2633</v>
      </c>
      <c r="N4077">
        <v>2004</v>
      </c>
      <c r="O4077" t="s">
        <v>225</v>
      </c>
      <c r="P4077" t="s">
        <v>2532</v>
      </c>
      <c r="Q4077" s="64">
        <v>38047</v>
      </c>
      <c r="U4077" t="s">
        <v>462</v>
      </c>
      <c r="W4077" t="s">
        <v>462</v>
      </c>
      <c r="X4077" t="s">
        <v>462</v>
      </c>
      <c r="Y4077" t="s">
        <v>2190</v>
      </c>
      <c r="Z4077">
        <v>1.742</v>
      </c>
      <c r="AA4077">
        <v>80</v>
      </c>
      <c r="AB4077">
        <v>3</v>
      </c>
      <c r="AE4077" t="s">
        <v>287</v>
      </c>
      <c r="AH4077" t="s">
        <v>31</v>
      </c>
      <c r="AJ4077" t="s">
        <v>1909</v>
      </c>
      <c r="AK4077" t="s">
        <v>462</v>
      </c>
      <c r="AZ4077" t="s">
        <v>31</v>
      </c>
      <c r="BA4077" t="s">
        <v>31</v>
      </c>
    </row>
    <row r="4078" spans="1:53" hidden="1">
      <c r="A4078" t="s">
        <v>686</v>
      </c>
      <c r="B4078" t="s">
        <v>71</v>
      </c>
      <c r="C4078" t="s">
        <v>1735</v>
      </c>
      <c r="D4078" t="s">
        <v>2356</v>
      </c>
      <c r="E4078" t="s">
        <v>2577</v>
      </c>
      <c r="G4078" t="s">
        <v>2532</v>
      </c>
      <c r="H4078" t="s">
        <v>2357</v>
      </c>
      <c r="I4078" t="s">
        <v>2358</v>
      </c>
      <c r="J4078">
        <v>35.9</v>
      </c>
      <c r="K4078">
        <v>-84.33</v>
      </c>
      <c r="M4078" t="s">
        <v>2633</v>
      </c>
      <c r="N4078">
        <v>2004</v>
      </c>
      <c r="O4078" t="s">
        <v>225</v>
      </c>
      <c r="P4078" t="s">
        <v>2532</v>
      </c>
      <c r="Q4078" s="64">
        <v>38047</v>
      </c>
      <c r="U4078" t="s">
        <v>462</v>
      </c>
      <c r="W4078" t="s">
        <v>462</v>
      </c>
      <c r="X4078" t="s">
        <v>462</v>
      </c>
      <c r="Y4078" t="s">
        <v>2190</v>
      </c>
      <c r="Z4078">
        <v>2.4279999999999999</v>
      </c>
      <c r="AA4078">
        <v>83</v>
      </c>
      <c r="AB4078">
        <v>3</v>
      </c>
      <c r="AE4078" t="s">
        <v>287</v>
      </c>
      <c r="AH4078" t="s">
        <v>31</v>
      </c>
      <c r="AJ4078" t="s">
        <v>1909</v>
      </c>
      <c r="AK4078" t="s">
        <v>462</v>
      </c>
      <c r="AZ4078" t="s">
        <v>31</v>
      </c>
      <c r="BA4078" t="s">
        <v>31</v>
      </c>
    </row>
    <row r="4079" spans="1:53" hidden="1">
      <c r="A4079" t="s">
        <v>686</v>
      </c>
      <c r="B4079" t="s">
        <v>71</v>
      </c>
      <c r="C4079" t="s">
        <v>1735</v>
      </c>
      <c r="D4079" t="s">
        <v>2356</v>
      </c>
      <c r="E4079" t="s">
        <v>2577</v>
      </c>
      <c r="G4079" t="s">
        <v>2532</v>
      </c>
      <c r="H4079" t="s">
        <v>2357</v>
      </c>
      <c r="I4079" t="s">
        <v>2358</v>
      </c>
      <c r="J4079">
        <v>35.9</v>
      </c>
      <c r="K4079">
        <v>-84.33</v>
      </c>
      <c r="M4079" t="s">
        <v>2633</v>
      </c>
      <c r="N4079">
        <v>2004</v>
      </c>
      <c r="O4079" t="s">
        <v>225</v>
      </c>
      <c r="P4079" t="s">
        <v>2532</v>
      </c>
      <c r="Q4079" s="64">
        <v>38047</v>
      </c>
      <c r="U4079" t="s">
        <v>462</v>
      </c>
      <c r="W4079" t="s">
        <v>462</v>
      </c>
      <c r="X4079" t="s">
        <v>462</v>
      </c>
      <c r="Y4079" t="s">
        <v>2190</v>
      </c>
      <c r="Z4079">
        <v>2.919</v>
      </c>
      <c r="AA4079">
        <v>87</v>
      </c>
      <c r="AB4079">
        <v>3</v>
      </c>
      <c r="AE4079" t="s">
        <v>287</v>
      </c>
      <c r="AH4079" t="s">
        <v>31</v>
      </c>
      <c r="AJ4079" t="s">
        <v>1909</v>
      </c>
      <c r="AK4079" t="s">
        <v>462</v>
      </c>
      <c r="AZ4079" t="s">
        <v>31</v>
      </c>
      <c r="BA4079" t="s">
        <v>31</v>
      </c>
    </row>
    <row r="4080" spans="1:53" hidden="1">
      <c r="A4080" t="s">
        <v>686</v>
      </c>
      <c r="B4080" t="s">
        <v>71</v>
      </c>
      <c r="C4080" t="s">
        <v>1735</v>
      </c>
      <c r="D4080" t="s">
        <v>2356</v>
      </c>
      <c r="E4080" t="s">
        <v>2577</v>
      </c>
      <c r="G4080" t="s">
        <v>2532</v>
      </c>
      <c r="H4080" t="s">
        <v>2357</v>
      </c>
      <c r="I4080" t="s">
        <v>2358</v>
      </c>
      <c r="J4080">
        <v>35.9</v>
      </c>
      <c r="K4080">
        <v>-84.33</v>
      </c>
      <c r="M4080" t="s">
        <v>2633</v>
      </c>
      <c r="N4080">
        <v>2004</v>
      </c>
      <c r="O4080" t="s">
        <v>225</v>
      </c>
      <c r="P4080" t="s">
        <v>2532</v>
      </c>
      <c r="Q4080" s="64">
        <v>38047</v>
      </c>
      <c r="U4080" t="s">
        <v>462</v>
      </c>
      <c r="W4080" t="s">
        <v>462</v>
      </c>
      <c r="X4080" t="s">
        <v>462</v>
      </c>
      <c r="Y4080" t="s">
        <v>2190</v>
      </c>
      <c r="Z4080">
        <v>3.0419999999999998</v>
      </c>
      <c r="AA4080">
        <v>90</v>
      </c>
      <c r="AB4080">
        <v>3</v>
      </c>
      <c r="AE4080" t="s">
        <v>287</v>
      </c>
      <c r="AH4080" t="s">
        <v>31</v>
      </c>
      <c r="AJ4080" t="s">
        <v>1909</v>
      </c>
      <c r="AK4080" t="s">
        <v>462</v>
      </c>
      <c r="AZ4080" t="s">
        <v>31</v>
      </c>
      <c r="BA4080" t="s">
        <v>31</v>
      </c>
    </row>
    <row r="4081" spans="1:53" hidden="1">
      <c r="A4081" t="s">
        <v>686</v>
      </c>
      <c r="B4081" t="s">
        <v>71</v>
      </c>
      <c r="C4081" t="s">
        <v>1735</v>
      </c>
      <c r="D4081" t="s">
        <v>2356</v>
      </c>
      <c r="E4081" t="s">
        <v>2577</v>
      </c>
      <c r="G4081" t="s">
        <v>2532</v>
      </c>
      <c r="H4081" t="s">
        <v>2357</v>
      </c>
      <c r="I4081" t="s">
        <v>2358</v>
      </c>
      <c r="J4081">
        <v>35.9</v>
      </c>
      <c r="K4081">
        <v>-84.33</v>
      </c>
      <c r="M4081" t="s">
        <v>2633</v>
      </c>
      <c r="N4081">
        <v>2004</v>
      </c>
      <c r="O4081" t="s">
        <v>225</v>
      </c>
      <c r="P4081" t="s">
        <v>2532</v>
      </c>
      <c r="Q4081" s="64">
        <v>38047</v>
      </c>
      <c r="U4081" t="s">
        <v>462</v>
      </c>
      <c r="W4081" t="s">
        <v>462</v>
      </c>
      <c r="X4081" t="s">
        <v>462</v>
      </c>
      <c r="Y4081" t="s">
        <v>2190</v>
      </c>
      <c r="Z4081">
        <v>3.3849999999999998</v>
      </c>
      <c r="AA4081">
        <v>93</v>
      </c>
      <c r="AB4081">
        <v>3</v>
      </c>
      <c r="AE4081" t="s">
        <v>287</v>
      </c>
      <c r="AH4081" t="s">
        <v>31</v>
      </c>
      <c r="AJ4081" t="s">
        <v>1909</v>
      </c>
      <c r="AK4081" t="s">
        <v>462</v>
      </c>
      <c r="AZ4081" t="s">
        <v>31</v>
      </c>
      <c r="BA4081" t="s">
        <v>31</v>
      </c>
    </row>
    <row r="4082" spans="1:53" hidden="1">
      <c r="A4082" t="s">
        <v>686</v>
      </c>
      <c r="B4082" t="s">
        <v>71</v>
      </c>
      <c r="C4082" t="s">
        <v>1735</v>
      </c>
      <c r="D4082" t="s">
        <v>2356</v>
      </c>
      <c r="E4082" t="s">
        <v>2577</v>
      </c>
      <c r="G4082" t="s">
        <v>2532</v>
      </c>
      <c r="H4082" t="s">
        <v>2357</v>
      </c>
      <c r="I4082" t="s">
        <v>2358</v>
      </c>
      <c r="J4082">
        <v>35.9</v>
      </c>
      <c r="K4082">
        <v>-84.33</v>
      </c>
      <c r="M4082" t="s">
        <v>2633</v>
      </c>
      <c r="N4082">
        <v>2004</v>
      </c>
      <c r="O4082" t="s">
        <v>225</v>
      </c>
      <c r="P4082" t="s">
        <v>2532</v>
      </c>
      <c r="Q4082" s="64">
        <v>38047</v>
      </c>
      <c r="U4082" t="s">
        <v>462</v>
      </c>
      <c r="W4082" t="s">
        <v>462</v>
      </c>
      <c r="X4082" t="s">
        <v>462</v>
      </c>
      <c r="Y4082" t="s">
        <v>2190</v>
      </c>
      <c r="Z4082">
        <v>3.7280000000000002</v>
      </c>
      <c r="AA4082">
        <v>99</v>
      </c>
      <c r="AB4082">
        <v>3</v>
      </c>
      <c r="AE4082" t="s">
        <v>287</v>
      </c>
      <c r="AH4082" t="s">
        <v>31</v>
      </c>
      <c r="AJ4082" t="s">
        <v>1909</v>
      </c>
      <c r="AK4082" t="s">
        <v>462</v>
      </c>
      <c r="AZ4082" t="s">
        <v>31</v>
      </c>
      <c r="BA4082" t="s">
        <v>31</v>
      </c>
    </row>
    <row r="4083" spans="1:53" hidden="1">
      <c r="A4083" t="s">
        <v>686</v>
      </c>
      <c r="B4083" t="s">
        <v>71</v>
      </c>
      <c r="C4083" t="s">
        <v>1735</v>
      </c>
      <c r="D4083" t="s">
        <v>2356</v>
      </c>
      <c r="E4083" t="s">
        <v>2577</v>
      </c>
      <c r="G4083" t="s">
        <v>2532</v>
      </c>
      <c r="H4083" t="s">
        <v>2357</v>
      </c>
      <c r="I4083" t="s">
        <v>2358</v>
      </c>
      <c r="J4083">
        <v>35.9</v>
      </c>
      <c r="K4083">
        <v>-84.33</v>
      </c>
      <c r="M4083" t="s">
        <v>2633</v>
      </c>
      <c r="N4083">
        <v>2004</v>
      </c>
      <c r="O4083" t="s">
        <v>225</v>
      </c>
      <c r="P4083" t="s">
        <v>2532</v>
      </c>
      <c r="Q4083" s="64">
        <v>38047</v>
      </c>
      <c r="U4083" t="s">
        <v>462</v>
      </c>
      <c r="W4083" t="s">
        <v>462</v>
      </c>
      <c r="X4083" t="s">
        <v>462</v>
      </c>
      <c r="Y4083" t="s">
        <v>2190</v>
      </c>
      <c r="Z4083">
        <v>4.4400000000000004</v>
      </c>
      <c r="AA4083">
        <v>104</v>
      </c>
      <c r="AB4083">
        <v>3</v>
      </c>
      <c r="AE4083" t="s">
        <v>287</v>
      </c>
      <c r="AH4083" t="s">
        <v>31</v>
      </c>
      <c r="AJ4083" t="s">
        <v>1909</v>
      </c>
      <c r="AK4083" t="s">
        <v>462</v>
      </c>
      <c r="AZ4083" t="s">
        <v>31</v>
      </c>
      <c r="BA4083" t="s">
        <v>31</v>
      </c>
    </row>
    <row r="4084" spans="1:53" hidden="1">
      <c r="A4084" t="s">
        <v>686</v>
      </c>
      <c r="B4084" t="s">
        <v>71</v>
      </c>
      <c r="C4084" t="s">
        <v>1735</v>
      </c>
      <c r="D4084" t="s">
        <v>2356</v>
      </c>
      <c r="E4084" t="s">
        <v>2577</v>
      </c>
      <c r="G4084" t="s">
        <v>2532</v>
      </c>
      <c r="H4084" t="s">
        <v>2357</v>
      </c>
      <c r="I4084" t="s">
        <v>2358</v>
      </c>
      <c r="J4084">
        <v>35.9</v>
      </c>
      <c r="K4084">
        <v>-84.33</v>
      </c>
      <c r="M4084" t="s">
        <v>2633</v>
      </c>
      <c r="N4084">
        <v>2004</v>
      </c>
      <c r="O4084" t="s">
        <v>225</v>
      </c>
      <c r="P4084" t="s">
        <v>2532</v>
      </c>
      <c r="Q4084" s="64">
        <v>38047</v>
      </c>
      <c r="U4084" t="s">
        <v>462</v>
      </c>
      <c r="W4084" t="s">
        <v>462</v>
      </c>
      <c r="X4084" t="s">
        <v>462</v>
      </c>
      <c r="Y4084" t="s">
        <v>2190</v>
      </c>
      <c r="Z4084">
        <v>4.93</v>
      </c>
      <c r="AA4084">
        <v>113</v>
      </c>
      <c r="AB4084">
        <v>3</v>
      </c>
      <c r="AE4084" t="s">
        <v>287</v>
      </c>
      <c r="AH4084" t="s">
        <v>31</v>
      </c>
      <c r="AJ4084" t="s">
        <v>1909</v>
      </c>
      <c r="AK4084" t="s">
        <v>462</v>
      </c>
      <c r="AZ4084" t="s">
        <v>31</v>
      </c>
      <c r="BA4084" t="s">
        <v>31</v>
      </c>
    </row>
    <row r="4085" spans="1:53" hidden="1">
      <c r="A4085" t="s">
        <v>686</v>
      </c>
      <c r="B4085" t="s">
        <v>71</v>
      </c>
      <c r="C4085" t="s">
        <v>1735</v>
      </c>
      <c r="D4085" t="s">
        <v>2356</v>
      </c>
      <c r="E4085" t="s">
        <v>2577</v>
      </c>
      <c r="G4085" t="s">
        <v>2532</v>
      </c>
      <c r="H4085" t="s">
        <v>2357</v>
      </c>
      <c r="I4085" t="s">
        <v>2358</v>
      </c>
      <c r="J4085">
        <v>35.9</v>
      </c>
      <c r="K4085">
        <v>-84.33</v>
      </c>
      <c r="M4085" t="s">
        <v>2633</v>
      </c>
      <c r="N4085">
        <v>2004</v>
      </c>
      <c r="O4085" t="s">
        <v>225</v>
      </c>
      <c r="P4085" t="s">
        <v>2532</v>
      </c>
      <c r="Q4085" s="64">
        <v>38047</v>
      </c>
      <c r="U4085" t="s">
        <v>462</v>
      </c>
      <c r="W4085" t="s">
        <v>462</v>
      </c>
      <c r="X4085" t="s">
        <v>462</v>
      </c>
      <c r="Y4085" t="s">
        <v>2190</v>
      </c>
      <c r="Z4085">
        <v>5.4450000000000003</v>
      </c>
      <c r="AA4085">
        <v>118</v>
      </c>
      <c r="AB4085">
        <v>3</v>
      </c>
      <c r="AE4085" t="s">
        <v>287</v>
      </c>
      <c r="AH4085" t="s">
        <v>31</v>
      </c>
      <c r="AJ4085" t="s">
        <v>1909</v>
      </c>
      <c r="AK4085" t="s">
        <v>462</v>
      </c>
      <c r="AZ4085" t="s">
        <v>31</v>
      </c>
      <c r="BA4085" t="s">
        <v>31</v>
      </c>
    </row>
    <row r="4086" spans="1:53" hidden="1">
      <c r="A4086" t="s">
        <v>686</v>
      </c>
      <c r="B4086" t="s">
        <v>71</v>
      </c>
      <c r="C4086" t="s">
        <v>1735</v>
      </c>
      <c r="D4086" t="s">
        <v>2356</v>
      </c>
      <c r="E4086" t="s">
        <v>2577</v>
      </c>
      <c r="G4086" t="s">
        <v>2532</v>
      </c>
      <c r="H4086" t="s">
        <v>2357</v>
      </c>
      <c r="I4086" t="s">
        <v>2358</v>
      </c>
      <c r="J4086">
        <v>35.9</v>
      </c>
      <c r="K4086">
        <v>-84.33</v>
      </c>
      <c r="M4086" t="s">
        <v>2633</v>
      </c>
      <c r="N4086">
        <v>2004</v>
      </c>
      <c r="O4086" t="s">
        <v>225</v>
      </c>
      <c r="P4086" t="s">
        <v>2532</v>
      </c>
      <c r="Q4086" s="64">
        <v>38047</v>
      </c>
      <c r="U4086" t="s">
        <v>462</v>
      </c>
      <c r="W4086" t="s">
        <v>462</v>
      </c>
      <c r="X4086" t="s">
        <v>462</v>
      </c>
      <c r="Y4086" t="s">
        <v>2190</v>
      </c>
      <c r="Z4086">
        <v>6</v>
      </c>
      <c r="AA4086">
        <v>125</v>
      </c>
      <c r="AB4086">
        <v>3</v>
      </c>
      <c r="AE4086" t="s">
        <v>287</v>
      </c>
      <c r="AH4086" t="s">
        <v>31</v>
      </c>
      <c r="AJ4086" t="s">
        <v>1909</v>
      </c>
      <c r="AK4086" t="s">
        <v>462</v>
      </c>
      <c r="AZ4086" t="s">
        <v>31</v>
      </c>
      <c r="BA4086" t="s">
        <v>31</v>
      </c>
    </row>
    <row r="4087" spans="1:53" hidden="1">
      <c r="A4087" t="s">
        <v>686</v>
      </c>
      <c r="B4087" t="s">
        <v>71</v>
      </c>
      <c r="C4087" t="s">
        <v>1735</v>
      </c>
      <c r="D4087" t="s">
        <v>2356</v>
      </c>
      <c r="E4087" t="s">
        <v>2577</v>
      </c>
      <c r="G4087" t="s">
        <v>2532</v>
      </c>
      <c r="H4087" t="s">
        <v>2357</v>
      </c>
      <c r="I4087" t="s">
        <v>2358</v>
      </c>
      <c r="J4087">
        <v>35.9</v>
      </c>
      <c r="K4087">
        <v>-84.33</v>
      </c>
      <c r="M4087" t="s">
        <v>2633</v>
      </c>
      <c r="N4087">
        <v>2004</v>
      </c>
      <c r="O4087" t="s">
        <v>225</v>
      </c>
      <c r="P4087" t="s">
        <v>2532</v>
      </c>
      <c r="Q4087" s="64">
        <v>38047</v>
      </c>
      <c r="U4087" t="s">
        <v>462</v>
      </c>
      <c r="W4087" t="s">
        <v>462</v>
      </c>
      <c r="X4087" t="s">
        <v>462</v>
      </c>
      <c r="Y4087" t="s">
        <v>2190</v>
      </c>
      <c r="Z4087">
        <v>6</v>
      </c>
      <c r="AA4087">
        <v>133</v>
      </c>
      <c r="AB4087">
        <v>3</v>
      </c>
      <c r="AE4087" t="s">
        <v>287</v>
      </c>
      <c r="AH4087" t="s">
        <v>31</v>
      </c>
      <c r="AJ4087" t="s">
        <v>1909</v>
      </c>
      <c r="AK4087" t="s">
        <v>462</v>
      </c>
      <c r="AZ4087" t="s">
        <v>31</v>
      </c>
      <c r="BA4087" t="s">
        <v>31</v>
      </c>
    </row>
    <row r="4088" spans="1:53" hidden="1">
      <c r="A4088" t="s">
        <v>686</v>
      </c>
      <c r="B4088" t="s">
        <v>71</v>
      </c>
      <c r="C4088" t="s">
        <v>1735</v>
      </c>
      <c r="D4088" t="s">
        <v>2356</v>
      </c>
      <c r="E4088" t="s">
        <v>2577</v>
      </c>
      <c r="G4088" t="s">
        <v>2532</v>
      </c>
      <c r="H4088" t="s">
        <v>2357</v>
      </c>
      <c r="I4088" t="s">
        <v>2358</v>
      </c>
      <c r="J4088">
        <v>35.9</v>
      </c>
      <c r="K4088">
        <v>-84.33</v>
      </c>
      <c r="M4088" t="s">
        <v>2633</v>
      </c>
      <c r="N4088">
        <v>2004</v>
      </c>
      <c r="O4088" t="s">
        <v>225</v>
      </c>
      <c r="P4088" t="s">
        <v>2532</v>
      </c>
      <c r="Q4088" s="64">
        <v>38047</v>
      </c>
      <c r="U4088" t="s">
        <v>2545</v>
      </c>
      <c r="W4088" t="s">
        <v>462</v>
      </c>
      <c r="X4088" t="s">
        <v>462</v>
      </c>
      <c r="Y4088" t="s">
        <v>2190</v>
      </c>
      <c r="Z4088">
        <v>1.9870000000000001</v>
      </c>
      <c r="AA4088">
        <v>76</v>
      </c>
      <c r="AB4088">
        <v>3</v>
      </c>
      <c r="AE4088" t="s">
        <v>287</v>
      </c>
      <c r="AH4088" t="s">
        <v>31</v>
      </c>
      <c r="AJ4088" t="s">
        <v>1909</v>
      </c>
      <c r="AK4088" t="s">
        <v>462</v>
      </c>
      <c r="AZ4088" t="s">
        <v>31</v>
      </c>
      <c r="BA4088" t="s">
        <v>31</v>
      </c>
    </row>
    <row r="4089" spans="1:53" hidden="1">
      <c r="A4089" t="s">
        <v>686</v>
      </c>
      <c r="B4089" t="s">
        <v>71</v>
      </c>
      <c r="C4089" t="s">
        <v>1735</v>
      </c>
      <c r="D4089" t="s">
        <v>2356</v>
      </c>
      <c r="E4089" t="s">
        <v>2577</v>
      </c>
      <c r="G4089" t="s">
        <v>2532</v>
      </c>
      <c r="H4089" t="s">
        <v>2357</v>
      </c>
      <c r="I4089" t="s">
        <v>2358</v>
      </c>
      <c r="J4089">
        <v>35.9</v>
      </c>
      <c r="K4089">
        <v>-84.33</v>
      </c>
      <c r="M4089" t="s">
        <v>2633</v>
      </c>
      <c r="N4089">
        <v>2004</v>
      </c>
      <c r="O4089" t="s">
        <v>225</v>
      </c>
      <c r="P4089" t="s">
        <v>2532</v>
      </c>
      <c r="Q4089" s="64">
        <v>38047</v>
      </c>
      <c r="U4089" t="s">
        <v>2545</v>
      </c>
      <c r="W4089" t="s">
        <v>462</v>
      </c>
      <c r="X4089" t="s">
        <v>462</v>
      </c>
      <c r="Y4089" t="s">
        <v>2190</v>
      </c>
      <c r="Z4089">
        <v>2.649</v>
      </c>
      <c r="AA4089">
        <v>80</v>
      </c>
      <c r="AB4089">
        <v>3</v>
      </c>
      <c r="AE4089" t="s">
        <v>287</v>
      </c>
      <c r="AH4089" t="s">
        <v>31</v>
      </c>
      <c r="AJ4089" t="s">
        <v>1909</v>
      </c>
      <c r="AK4089" t="s">
        <v>462</v>
      </c>
      <c r="AZ4089" t="s">
        <v>31</v>
      </c>
      <c r="BA4089" t="s">
        <v>31</v>
      </c>
    </row>
    <row r="4090" spans="1:53" hidden="1">
      <c r="A4090" t="s">
        <v>686</v>
      </c>
      <c r="B4090" t="s">
        <v>71</v>
      </c>
      <c r="C4090" t="s">
        <v>1735</v>
      </c>
      <c r="D4090" t="s">
        <v>2356</v>
      </c>
      <c r="E4090" t="s">
        <v>2577</v>
      </c>
      <c r="G4090" t="s">
        <v>2532</v>
      </c>
      <c r="H4090" t="s">
        <v>2357</v>
      </c>
      <c r="I4090" t="s">
        <v>2358</v>
      </c>
      <c r="J4090">
        <v>35.9</v>
      </c>
      <c r="K4090">
        <v>-84.33</v>
      </c>
      <c r="M4090" t="s">
        <v>2633</v>
      </c>
      <c r="N4090">
        <v>2004</v>
      </c>
      <c r="O4090" t="s">
        <v>225</v>
      </c>
      <c r="P4090" t="s">
        <v>2532</v>
      </c>
      <c r="Q4090" s="64">
        <v>38047</v>
      </c>
      <c r="U4090" t="s">
        <v>2545</v>
      </c>
      <c r="W4090" t="s">
        <v>462</v>
      </c>
      <c r="X4090" t="s">
        <v>462</v>
      </c>
      <c r="Y4090" t="s">
        <v>2190</v>
      </c>
      <c r="Z4090">
        <v>3.1150000000000002</v>
      </c>
      <c r="AA4090">
        <v>83</v>
      </c>
      <c r="AB4090">
        <v>3</v>
      </c>
      <c r="AE4090" t="s">
        <v>287</v>
      </c>
      <c r="AH4090" t="s">
        <v>31</v>
      </c>
      <c r="AJ4090" t="s">
        <v>1909</v>
      </c>
      <c r="AK4090" t="s">
        <v>462</v>
      </c>
      <c r="AZ4090" t="s">
        <v>31</v>
      </c>
      <c r="BA4090" t="s">
        <v>31</v>
      </c>
    </row>
    <row r="4091" spans="1:53" hidden="1">
      <c r="A4091" t="s">
        <v>686</v>
      </c>
      <c r="B4091" t="s">
        <v>71</v>
      </c>
      <c r="C4091" t="s">
        <v>1735</v>
      </c>
      <c r="D4091" t="s">
        <v>2356</v>
      </c>
      <c r="E4091" t="s">
        <v>2577</v>
      </c>
      <c r="G4091" t="s">
        <v>2532</v>
      </c>
      <c r="H4091" t="s">
        <v>2357</v>
      </c>
      <c r="I4091" t="s">
        <v>2358</v>
      </c>
      <c r="J4091">
        <v>35.9</v>
      </c>
      <c r="K4091">
        <v>-84.33</v>
      </c>
      <c r="M4091" t="s">
        <v>2633</v>
      </c>
      <c r="N4091">
        <v>2004</v>
      </c>
      <c r="O4091" t="s">
        <v>225</v>
      </c>
      <c r="P4091" t="s">
        <v>2532</v>
      </c>
      <c r="Q4091" s="64">
        <v>38047</v>
      </c>
      <c r="U4091" t="s">
        <v>2545</v>
      </c>
      <c r="W4091" t="s">
        <v>462</v>
      </c>
      <c r="X4091" t="s">
        <v>462</v>
      </c>
      <c r="Y4091" t="s">
        <v>2190</v>
      </c>
      <c r="Z4091">
        <v>3.851</v>
      </c>
      <c r="AA4091">
        <v>87</v>
      </c>
      <c r="AB4091">
        <v>3</v>
      </c>
      <c r="AE4091" t="s">
        <v>287</v>
      </c>
      <c r="AH4091" t="s">
        <v>31</v>
      </c>
      <c r="AJ4091" t="s">
        <v>1909</v>
      </c>
      <c r="AK4091" t="s">
        <v>462</v>
      </c>
      <c r="AZ4091" t="s">
        <v>31</v>
      </c>
      <c r="BA4091" t="s">
        <v>31</v>
      </c>
    </row>
    <row r="4092" spans="1:53" hidden="1">
      <c r="A4092" t="s">
        <v>686</v>
      </c>
      <c r="B4092" t="s">
        <v>71</v>
      </c>
      <c r="C4092" t="s">
        <v>1735</v>
      </c>
      <c r="D4092" t="s">
        <v>2356</v>
      </c>
      <c r="E4092" t="s">
        <v>2577</v>
      </c>
      <c r="G4092" t="s">
        <v>2532</v>
      </c>
      <c r="H4092" t="s">
        <v>2357</v>
      </c>
      <c r="I4092" t="s">
        <v>2358</v>
      </c>
      <c r="J4092">
        <v>35.9</v>
      </c>
      <c r="K4092">
        <v>-84.33</v>
      </c>
      <c r="M4092" t="s">
        <v>2633</v>
      </c>
      <c r="N4092">
        <v>2004</v>
      </c>
      <c r="O4092" t="s">
        <v>225</v>
      </c>
      <c r="P4092" t="s">
        <v>2532</v>
      </c>
      <c r="Q4092" s="64">
        <v>38047</v>
      </c>
      <c r="U4092" t="s">
        <v>2545</v>
      </c>
      <c r="W4092" t="s">
        <v>462</v>
      </c>
      <c r="X4092" t="s">
        <v>462</v>
      </c>
      <c r="Y4092" t="s">
        <v>2190</v>
      </c>
      <c r="Z4092">
        <v>3.9740000000000002</v>
      </c>
      <c r="AA4092">
        <v>90</v>
      </c>
      <c r="AB4092">
        <v>3</v>
      </c>
      <c r="AE4092" t="s">
        <v>287</v>
      </c>
      <c r="AH4092" t="s">
        <v>31</v>
      </c>
      <c r="AJ4092" t="s">
        <v>1909</v>
      </c>
      <c r="AK4092" t="s">
        <v>462</v>
      </c>
      <c r="AZ4092" t="s">
        <v>31</v>
      </c>
      <c r="BA4092" t="s">
        <v>31</v>
      </c>
    </row>
    <row r="4093" spans="1:53" hidden="1">
      <c r="A4093" t="s">
        <v>686</v>
      </c>
      <c r="B4093" t="s">
        <v>71</v>
      </c>
      <c r="C4093" t="s">
        <v>1735</v>
      </c>
      <c r="D4093" t="s">
        <v>2356</v>
      </c>
      <c r="E4093" t="s">
        <v>2577</v>
      </c>
      <c r="G4093" t="s">
        <v>2532</v>
      </c>
      <c r="H4093" t="s">
        <v>2357</v>
      </c>
      <c r="I4093" t="s">
        <v>2358</v>
      </c>
      <c r="J4093">
        <v>35.9</v>
      </c>
      <c r="K4093">
        <v>-84.33</v>
      </c>
      <c r="M4093" t="s">
        <v>2633</v>
      </c>
      <c r="N4093">
        <v>2004</v>
      </c>
      <c r="O4093" t="s">
        <v>225</v>
      </c>
      <c r="P4093" t="s">
        <v>2532</v>
      </c>
      <c r="Q4093" s="64">
        <v>38047</v>
      </c>
      <c r="U4093" t="s">
        <v>2545</v>
      </c>
      <c r="W4093" t="s">
        <v>462</v>
      </c>
      <c r="X4093" t="s">
        <v>462</v>
      </c>
      <c r="Y4093" t="s">
        <v>2190</v>
      </c>
      <c r="Z4093">
        <v>4.391</v>
      </c>
      <c r="AA4093">
        <v>93</v>
      </c>
      <c r="AB4093">
        <v>3</v>
      </c>
      <c r="AE4093" t="s">
        <v>287</v>
      </c>
      <c r="AH4093" t="s">
        <v>31</v>
      </c>
      <c r="AJ4093" t="s">
        <v>1909</v>
      </c>
      <c r="AK4093" t="s">
        <v>462</v>
      </c>
      <c r="AZ4093" t="s">
        <v>31</v>
      </c>
      <c r="BA4093" t="s">
        <v>31</v>
      </c>
    </row>
    <row r="4094" spans="1:53" hidden="1">
      <c r="A4094" t="s">
        <v>686</v>
      </c>
      <c r="B4094" t="s">
        <v>71</v>
      </c>
      <c r="C4094" t="s">
        <v>1735</v>
      </c>
      <c r="D4094" t="s">
        <v>2356</v>
      </c>
      <c r="E4094" t="s">
        <v>2577</v>
      </c>
      <c r="G4094" t="s">
        <v>2532</v>
      </c>
      <c r="H4094" t="s">
        <v>2357</v>
      </c>
      <c r="I4094" t="s">
        <v>2358</v>
      </c>
      <c r="J4094">
        <v>35.9</v>
      </c>
      <c r="K4094">
        <v>-84.33</v>
      </c>
      <c r="M4094" t="s">
        <v>2633</v>
      </c>
      <c r="N4094">
        <v>2004</v>
      </c>
      <c r="O4094" t="s">
        <v>225</v>
      </c>
      <c r="P4094" t="s">
        <v>2532</v>
      </c>
      <c r="Q4094" s="64">
        <v>38047</v>
      </c>
      <c r="U4094" t="s">
        <v>2545</v>
      </c>
      <c r="W4094" t="s">
        <v>462</v>
      </c>
      <c r="X4094" t="s">
        <v>462</v>
      </c>
      <c r="Y4094" t="s">
        <v>2190</v>
      </c>
      <c r="Z4094">
        <v>5.0529999999999999</v>
      </c>
      <c r="AA4094">
        <v>99</v>
      </c>
      <c r="AB4094">
        <v>3</v>
      </c>
      <c r="AE4094" t="s">
        <v>287</v>
      </c>
      <c r="AH4094" t="s">
        <v>31</v>
      </c>
      <c r="AJ4094" t="s">
        <v>1909</v>
      </c>
      <c r="AK4094" t="s">
        <v>462</v>
      </c>
      <c r="AZ4094" t="s">
        <v>31</v>
      </c>
      <c r="BA4094" t="s">
        <v>31</v>
      </c>
    </row>
    <row r="4095" spans="1:53" hidden="1">
      <c r="A4095" t="s">
        <v>686</v>
      </c>
      <c r="B4095" t="s">
        <v>71</v>
      </c>
      <c r="C4095" t="s">
        <v>1735</v>
      </c>
      <c r="D4095" t="s">
        <v>2356</v>
      </c>
      <c r="E4095" t="s">
        <v>2577</v>
      </c>
      <c r="G4095" t="s">
        <v>2532</v>
      </c>
      <c r="H4095" t="s">
        <v>2357</v>
      </c>
      <c r="I4095" t="s">
        <v>2358</v>
      </c>
      <c r="J4095">
        <v>35.9</v>
      </c>
      <c r="K4095">
        <v>-84.33</v>
      </c>
      <c r="M4095" t="s">
        <v>2633</v>
      </c>
      <c r="N4095">
        <v>2004</v>
      </c>
      <c r="O4095" t="s">
        <v>225</v>
      </c>
      <c r="P4095" t="s">
        <v>2532</v>
      </c>
      <c r="Q4095" s="64">
        <v>38047</v>
      </c>
      <c r="U4095" t="s">
        <v>2545</v>
      </c>
      <c r="W4095" t="s">
        <v>462</v>
      </c>
      <c r="X4095" t="s">
        <v>462</v>
      </c>
      <c r="Y4095" t="s">
        <v>2190</v>
      </c>
      <c r="Z4095">
        <v>5.2489999999999997</v>
      </c>
      <c r="AA4095">
        <v>104</v>
      </c>
      <c r="AB4095">
        <v>3</v>
      </c>
      <c r="AE4095" t="s">
        <v>287</v>
      </c>
      <c r="AH4095" t="s">
        <v>31</v>
      </c>
      <c r="AJ4095" t="s">
        <v>1909</v>
      </c>
      <c r="AK4095" t="s">
        <v>462</v>
      </c>
      <c r="AZ4095" t="s">
        <v>31</v>
      </c>
      <c r="BA4095" t="s">
        <v>31</v>
      </c>
    </row>
    <row r="4096" spans="1:53" hidden="1">
      <c r="A4096" t="s">
        <v>686</v>
      </c>
      <c r="B4096" t="s">
        <v>71</v>
      </c>
      <c r="C4096" t="s">
        <v>1735</v>
      </c>
      <c r="D4096" t="s">
        <v>2356</v>
      </c>
      <c r="E4096" t="s">
        <v>2577</v>
      </c>
      <c r="G4096" t="s">
        <v>2532</v>
      </c>
      <c r="H4096" t="s">
        <v>2357</v>
      </c>
      <c r="I4096" t="s">
        <v>2358</v>
      </c>
      <c r="J4096">
        <v>35.9</v>
      </c>
      <c r="K4096">
        <v>-84.33</v>
      </c>
      <c r="M4096" t="s">
        <v>2633</v>
      </c>
      <c r="N4096">
        <v>2004</v>
      </c>
      <c r="O4096" t="s">
        <v>225</v>
      </c>
      <c r="P4096" t="s">
        <v>2532</v>
      </c>
      <c r="Q4096" s="64">
        <v>38047</v>
      </c>
      <c r="U4096" t="s">
        <v>2545</v>
      </c>
      <c r="W4096" t="s">
        <v>462</v>
      </c>
      <c r="X4096" t="s">
        <v>462</v>
      </c>
      <c r="Y4096" t="s">
        <v>2190</v>
      </c>
      <c r="Z4096">
        <v>5.8620000000000001</v>
      </c>
      <c r="AA4096">
        <v>113</v>
      </c>
      <c r="AB4096">
        <v>3</v>
      </c>
      <c r="AE4096" t="s">
        <v>287</v>
      </c>
      <c r="AH4096" t="s">
        <v>31</v>
      </c>
      <c r="AJ4096" t="s">
        <v>1909</v>
      </c>
      <c r="AK4096" t="s">
        <v>462</v>
      </c>
      <c r="AZ4096" t="s">
        <v>31</v>
      </c>
      <c r="BA4096" t="s">
        <v>31</v>
      </c>
    </row>
    <row r="4097" spans="1:53" hidden="1">
      <c r="A4097" t="s">
        <v>686</v>
      </c>
      <c r="B4097" t="s">
        <v>71</v>
      </c>
      <c r="C4097" t="s">
        <v>1735</v>
      </c>
      <c r="D4097" t="s">
        <v>2356</v>
      </c>
      <c r="E4097" t="s">
        <v>2577</v>
      </c>
      <c r="G4097" t="s">
        <v>2532</v>
      </c>
      <c r="H4097" t="s">
        <v>2357</v>
      </c>
      <c r="I4097" t="s">
        <v>2358</v>
      </c>
      <c r="J4097">
        <v>35.9</v>
      </c>
      <c r="K4097">
        <v>-84.33</v>
      </c>
      <c r="M4097" t="s">
        <v>2633</v>
      </c>
      <c r="N4097">
        <v>2004</v>
      </c>
      <c r="O4097" t="s">
        <v>225</v>
      </c>
      <c r="P4097" t="s">
        <v>2532</v>
      </c>
      <c r="Q4097" s="64">
        <v>38047</v>
      </c>
      <c r="U4097" t="s">
        <v>2545</v>
      </c>
      <c r="W4097" t="s">
        <v>462</v>
      </c>
      <c r="X4097" t="s">
        <v>462</v>
      </c>
      <c r="Y4097" t="s">
        <v>2190</v>
      </c>
      <c r="Z4097">
        <v>6</v>
      </c>
      <c r="AA4097">
        <v>118</v>
      </c>
      <c r="AB4097">
        <v>3</v>
      </c>
      <c r="AE4097" t="s">
        <v>287</v>
      </c>
      <c r="AH4097" t="s">
        <v>31</v>
      </c>
      <c r="AJ4097" t="s">
        <v>1909</v>
      </c>
      <c r="AK4097" t="s">
        <v>462</v>
      </c>
      <c r="AZ4097" t="s">
        <v>31</v>
      </c>
      <c r="BA4097" t="s">
        <v>31</v>
      </c>
    </row>
    <row r="4098" spans="1:53" hidden="1">
      <c r="A4098" t="s">
        <v>686</v>
      </c>
      <c r="B4098" t="s">
        <v>71</v>
      </c>
      <c r="C4098" t="s">
        <v>1735</v>
      </c>
      <c r="D4098" t="s">
        <v>2356</v>
      </c>
      <c r="E4098" t="s">
        <v>2577</v>
      </c>
      <c r="G4098" t="s">
        <v>2532</v>
      </c>
      <c r="H4098" t="s">
        <v>2357</v>
      </c>
      <c r="I4098" t="s">
        <v>2358</v>
      </c>
      <c r="J4098">
        <v>35.9</v>
      </c>
      <c r="K4098">
        <v>-84.33</v>
      </c>
      <c r="M4098" t="s">
        <v>2633</v>
      </c>
      <c r="N4098">
        <v>2004</v>
      </c>
      <c r="O4098" t="s">
        <v>225</v>
      </c>
      <c r="P4098" t="s">
        <v>2532</v>
      </c>
      <c r="Q4098" s="64">
        <v>38047</v>
      </c>
      <c r="U4098" t="s">
        <v>2545</v>
      </c>
      <c r="W4098" t="s">
        <v>462</v>
      </c>
      <c r="X4098" t="s">
        <v>462</v>
      </c>
      <c r="Y4098" t="s">
        <v>2190</v>
      </c>
      <c r="Z4098">
        <v>6</v>
      </c>
      <c r="AA4098">
        <v>125</v>
      </c>
      <c r="AB4098">
        <v>3</v>
      </c>
      <c r="AE4098" t="s">
        <v>287</v>
      </c>
      <c r="AH4098" t="s">
        <v>31</v>
      </c>
      <c r="AJ4098" t="s">
        <v>1909</v>
      </c>
      <c r="AK4098" t="s">
        <v>462</v>
      </c>
      <c r="AZ4098" t="s">
        <v>31</v>
      </c>
      <c r="BA4098" t="s">
        <v>31</v>
      </c>
    </row>
    <row r="4099" spans="1:53" hidden="1">
      <c r="A4099" t="s">
        <v>686</v>
      </c>
      <c r="B4099" t="s">
        <v>71</v>
      </c>
      <c r="C4099" t="s">
        <v>1735</v>
      </c>
      <c r="D4099" t="s">
        <v>2356</v>
      </c>
      <c r="E4099" t="s">
        <v>2577</v>
      </c>
      <c r="G4099" t="s">
        <v>2532</v>
      </c>
      <c r="H4099" t="s">
        <v>2357</v>
      </c>
      <c r="I4099" t="s">
        <v>2358</v>
      </c>
      <c r="J4099">
        <v>35.9</v>
      </c>
      <c r="K4099">
        <v>-84.33</v>
      </c>
      <c r="M4099" t="s">
        <v>2633</v>
      </c>
      <c r="N4099">
        <v>2004</v>
      </c>
      <c r="O4099" t="s">
        <v>225</v>
      </c>
      <c r="P4099" t="s">
        <v>2532</v>
      </c>
      <c r="Q4099" s="64">
        <v>38047</v>
      </c>
      <c r="U4099" t="s">
        <v>2545</v>
      </c>
      <c r="W4099" t="s">
        <v>462</v>
      </c>
      <c r="X4099" t="s">
        <v>462</v>
      </c>
      <c r="Y4099" t="s">
        <v>2190</v>
      </c>
      <c r="Z4099">
        <v>6</v>
      </c>
      <c r="AA4099">
        <v>133</v>
      </c>
      <c r="AB4099">
        <v>3</v>
      </c>
      <c r="AE4099" t="s">
        <v>287</v>
      </c>
      <c r="AH4099" t="s">
        <v>31</v>
      </c>
      <c r="AJ4099" t="s">
        <v>1909</v>
      </c>
      <c r="AK4099" t="s">
        <v>462</v>
      </c>
      <c r="AZ4099" t="s">
        <v>31</v>
      </c>
      <c r="BA4099" t="s">
        <v>31</v>
      </c>
    </row>
    <row r="4100" spans="1:53" hidden="1">
      <c r="A4100" t="s">
        <v>686</v>
      </c>
      <c r="B4100" t="s">
        <v>71</v>
      </c>
      <c r="C4100" t="s">
        <v>1735</v>
      </c>
      <c r="D4100" t="s">
        <v>2356</v>
      </c>
      <c r="E4100" t="s">
        <v>2577</v>
      </c>
      <c r="G4100" t="s">
        <v>2532</v>
      </c>
      <c r="H4100" t="s">
        <v>2357</v>
      </c>
      <c r="I4100" t="s">
        <v>2358</v>
      </c>
      <c r="J4100">
        <v>35.9</v>
      </c>
      <c r="K4100">
        <v>-84.33</v>
      </c>
      <c r="M4100" t="s">
        <v>2633</v>
      </c>
      <c r="N4100">
        <v>2004</v>
      </c>
      <c r="O4100" t="s">
        <v>225</v>
      </c>
      <c r="P4100" t="s">
        <v>2532</v>
      </c>
      <c r="Q4100" s="64">
        <v>38047</v>
      </c>
      <c r="U4100" t="s">
        <v>2550</v>
      </c>
      <c r="W4100" t="s">
        <v>462</v>
      </c>
      <c r="X4100" t="s">
        <v>462</v>
      </c>
      <c r="Y4100" t="s">
        <v>2190</v>
      </c>
      <c r="Z4100">
        <v>2.9430000000000001</v>
      </c>
      <c r="AA4100">
        <v>76</v>
      </c>
      <c r="AB4100">
        <v>3</v>
      </c>
      <c r="AE4100" t="s">
        <v>287</v>
      </c>
      <c r="AH4100" t="s">
        <v>31</v>
      </c>
      <c r="AJ4100" t="s">
        <v>1909</v>
      </c>
      <c r="AK4100" t="s">
        <v>462</v>
      </c>
      <c r="AZ4100" t="s">
        <v>31</v>
      </c>
      <c r="BA4100" t="s">
        <v>31</v>
      </c>
    </row>
    <row r="4101" spans="1:53" hidden="1">
      <c r="A4101" t="s">
        <v>686</v>
      </c>
      <c r="B4101" t="s">
        <v>71</v>
      </c>
      <c r="C4101" t="s">
        <v>1735</v>
      </c>
      <c r="D4101" t="s">
        <v>2356</v>
      </c>
      <c r="E4101" t="s">
        <v>2577</v>
      </c>
      <c r="G4101" t="s">
        <v>2532</v>
      </c>
      <c r="H4101" t="s">
        <v>2357</v>
      </c>
      <c r="I4101" t="s">
        <v>2358</v>
      </c>
      <c r="J4101">
        <v>35.9</v>
      </c>
      <c r="K4101">
        <v>-84.33</v>
      </c>
      <c r="M4101" t="s">
        <v>2633</v>
      </c>
      <c r="N4101">
        <v>2004</v>
      </c>
      <c r="O4101" t="s">
        <v>225</v>
      </c>
      <c r="P4101" t="s">
        <v>2532</v>
      </c>
      <c r="Q4101" s="64">
        <v>38047</v>
      </c>
      <c r="U4101" t="s">
        <v>2550</v>
      </c>
      <c r="W4101" t="s">
        <v>462</v>
      </c>
      <c r="X4101" t="s">
        <v>462</v>
      </c>
      <c r="Y4101" t="s">
        <v>2190</v>
      </c>
      <c r="Z4101">
        <v>3.4830000000000001</v>
      </c>
      <c r="AA4101">
        <v>80</v>
      </c>
      <c r="AB4101">
        <v>3</v>
      </c>
      <c r="AE4101" t="s">
        <v>287</v>
      </c>
      <c r="AH4101" t="s">
        <v>31</v>
      </c>
      <c r="AJ4101" t="s">
        <v>1909</v>
      </c>
      <c r="AK4101" t="s">
        <v>462</v>
      </c>
      <c r="AZ4101" t="s">
        <v>31</v>
      </c>
      <c r="BA4101" t="s">
        <v>31</v>
      </c>
    </row>
    <row r="4102" spans="1:53" hidden="1">
      <c r="A4102" t="s">
        <v>686</v>
      </c>
      <c r="B4102" t="s">
        <v>71</v>
      </c>
      <c r="C4102" t="s">
        <v>1735</v>
      </c>
      <c r="D4102" t="s">
        <v>2356</v>
      </c>
      <c r="E4102" t="s">
        <v>2577</v>
      </c>
      <c r="G4102" t="s">
        <v>2532</v>
      </c>
      <c r="H4102" t="s">
        <v>2357</v>
      </c>
      <c r="I4102" t="s">
        <v>2358</v>
      </c>
      <c r="J4102">
        <v>35.9</v>
      </c>
      <c r="K4102">
        <v>-84.33</v>
      </c>
      <c r="M4102" t="s">
        <v>2633</v>
      </c>
      <c r="N4102">
        <v>2004</v>
      </c>
      <c r="O4102" t="s">
        <v>225</v>
      </c>
      <c r="P4102" t="s">
        <v>2532</v>
      </c>
      <c r="Q4102" s="64">
        <v>38047</v>
      </c>
      <c r="U4102" t="s">
        <v>2550</v>
      </c>
      <c r="W4102" t="s">
        <v>462</v>
      </c>
      <c r="X4102" t="s">
        <v>462</v>
      </c>
      <c r="Y4102" t="s">
        <v>2190</v>
      </c>
      <c r="Z4102">
        <v>3.9489999999999998</v>
      </c>
      <c r="AA4102">
        <v>83</v>
      </c>
      <c r="AB4102">
        <v>3</v>
      </c>
      <c r="AE4102" t="s">
        <v>287</v>
      </c>
      <c r="AH4102" t="s">
        <v>31</v>
      </c>
      <c r="AJ4102" t="s">
        <v>1909</v>
      </c>
      <c r="AK4102" t="s">
        <v>462</v>
      </c>
      <c r="AZ4102" t="s">
        <v>31</v>
      </c>
      <c r="BA4102" t="s">
        <v>31</v>
      </c>
    </row>
    <row r="4103" spans="1:53" hidden="1">
      <c r="A4103" t="s">
        <v>686</v>
      </c>
      <c r="B4103" t="s">
        <v>71</v>
      </c>
      <c r="C4103" t="s">
        <v>1735</v>
      </c>
      <c r="D4103" t="s">
        <v>2356</v>
      </c>
      <c r="E4103" t="s">
        <v>2577</v>
      </c>
      <c r="G4103" t="s">
        <v>2532</v>
      </c>
      <c r="H4103" t="s">
        <v>2357</v>
      </c>
      <c r="I4103" t="s">
        <v>2358</v>
      </c>
      <c r="J4103">
        <v>35.9</v>
      </c>
      <c r="K4103">
        <v>-84.33</v>
      </c>
      <c r="M4103" t="s">
        <v>2633</v>
      </c>
      <c r="N4103">
        <v>2004</v>
      </c>
      <c r="O4103" t="s">
        <v>225</v>
      </c>
      <c r="P4103" t="s">
        <v>2532</v>
      </c>
      <c r="Q4103" s="64">
        <v>38047</v>
      </c>
      <c r="U4103" t="s">
        <v>2550</v>
      </c>
      <c r="W4103" t="s">
        <v>462</v>
      </c>
      <c r="X4103" t="s">
        <v>462</v>
      </c>
      <c r="Y4103" t="s">
        <v>2190</v>
      </c>
      <c r="Z4103">
        <v>4.6109999999999998</v>
      </c>
      <c r="AA4103">
        <v>87</v>
      </c>
      <c r="AB4103">
        <v>3</v>
      </c>
      <c r="AE4103" t="s">
        <v>287</v>
      </c>
      <c r="AH4103" t="s">
        <v>31</v>
      </c>
      <c r="AJ4103" t="s">
        <v>1909</v>
      </c>
      <c r="AK4103" t="s">
        <v>462</v>
      </c>
      <c r="AZ4103" t="s">
        <v>31</v>
      </c>
      <c r="BA4103" t="s">
        <v>31</v>
      </c>
    </row>
    <row r="4104" spans="1:53" hidden="1">
      <c r="A4104" t="s">
        <v>686</v>
      </c>
      <c r="B4104" t="s">
        <v>71</v>
      </c>
      <c r="C4104" t="s">
        <v>1735</v>
      </c>
      <c r="D4104" t="s">
        <v>2356</v>
      </c>
      <c r="E4104" t="s">
        <v>2577</v>
      </c>
      <c r="G4104" t="s">
        <v>2532</v>
      </c>
      <c r="H4104" t="s">
        <v>2357</v>
      </c>
      <c r="I4104" t="s">
        <v>2358</v>
      </c>
      <c r="J4104">
        <v>35.9</v>
      </c>
      <c r="K4104">
        <v>-84.33</v>
      </c>
      <c r="M4104" t="s">
        <v>2633</v>
      </c>
      <c r="N4104">
        <v>2004</v>
      </c>
      <c r="O4104" t="s">
        <v>225</v>
      </c>
      <c r="P4104" t="s">
        <v>2532</v>
      </c>
      <c r="Q4104" s="64">
        <v>38047</v>
      </c>
      <c r="U4104" t="s">
        <v>2550</v>
      </c>
      <c r="W4104" t="s">
        <v>462</v>
      </c>
      <c r="X4104" t="s">
        <v>462</v>
      </c>
      <c r="Y4104" t="s">
        <v>2190</v>
      </c>
      <c r="Z4104">
        <v>4.7830000000000004</v>
      </c>
      <c r="AA4104">
        <v>90</v>
      </c>
      <c r="AB4104">
        <v>3</v>
      </c>
      <c r="AE4104" t="s">
        <v>287</v>
      </c>
      <c r="AH4104" t="s">
        <v>31</v>
      </c>
      <c r="AJ4104" t="s">
        <v>1909</v>
      </c>
      <c r="AK4104" t="s">
        <v>462</v>
      </c>
      <c r="AZ4104" t="s">
        <v>31</v>
      </c>
      <c r="BA4104" t="s">
        <v>31</v>
      </c>
    </row>
    <row r="4105" spans="1:53" hidden="1">
      <c r="A4105" t="s">
        <v>686</v>
      </c>
      <c r="B4105" t="s">
        <v>71</v>
      </c>
      <c r="C4105" t="s">
        <v>1735</v>
      </c>
      <c r="D4105" t="s">
        <v>2356</v>
      </c>
      <c r="E4105" t="s">
        <v>2577</v>
      </c>
      <c r="G4105" t="s">
        <v>2532</v>
      </c>
      <c r="H4105" t="s">
        <v>2357</v>
      </c>
      <c r="I4105" t="s">
        <v>2358</v>
      </c>
      <c r="J4105">
        <v>35.9</v>
      </c>
      <c r="K4105">
        <v>-84.33</v>
      </c>
      <c r="M4105" t="s">
        <v>2633</v>
      </c>
      <c r="N4105">
        <v>2004</v>
      </c>
      <c r="O4105" t="s">
        <v>225</v>
      </c>
      <c r="P4105" t="s">
        <v>2532</v>
      </c>
      <c r="Q4105" s="64">
        <v>38047</v>
      </c>
      <c r="U4105" t="s">
        <v>2550</v>
      </c>
      <c r="W4105" t="s">
        <v>462</v>
      </c>
      <c r="X4105" t="s">
        <v>462</v>
      </c>
      <c r="Y4105" t="s">
        <v>2190</v>
      </c>
      <c r="Z4105">
        <v>5.1020000000000003</v>
      </c>
      <c r="AA4105">
        <v>93</v>
      </c>
      <c r="AB4105">
        <v>3</v>
      </c>
      <c r="AE4105" t="s">
        <v>287</v>
      </c>
      <c r="AH4105" t="s">
        <v>31</v>
      </c>
      <c r="AJ4105" t="s">
        <v>1909</v>
      </c>
      <c r="AK4105" t="s">
        <v>462</v>
      </c>
      <c r="AZ4105" t="s">
        <v>31</v>
      </c>
      <c r="BA4105" t="s">
        <v>31</v>
      </c>
    </row>
    <row r="4106" spans="1:53" hidden="1">
      <c r="A4106" t="s">
        <v>686</v>
      </c>
      <c r="B4106" t="s">
        <v>71</v>
      </c>
      <c r="C4106" t="s">
        <v>1735</v>
      </c>
      <c r="D4106" t="s">
        <v>2356</v>
      </c>
      <c r="E4106" t="s">
        <v>2577</v>
      </c>
      <c r="G4106" t="s">
        <v>2532</v>
      </c>
      <c r="H4106" t="s">
        <v>2357</v>
      </c>
      <c r="I4106" t="s">
        <v>2358</v>
      </c>
      <c r="J4106">
        <v>35.9</v>
      </c>
      <c r="K4106">
        <v>-84.33</v>
      </c>
      <c r="M4106" t="s">
        <v>2633</v>
      </c>
      <c r="N4106">
        <v>2004</v>
      </c>
      <c r="O4106" t="s">
        <v>225</v>
      </c>
      <c r="P4106" t="s">
        <v>2532</v>
      </c>
      <c r="Q4106" s="64">
        <v>38047</v>
      </c>
      <c r="U4106" t="s">
        <v>2550</v>
      </c>
      <c r="W4106" t="s">
        <v>462</v>
      </c>
      <c r="X4106" t="s">
        <v>462</v>
      </c>
      <c r="Y4106" t="s">
        <v>2190</v>
      </c>
      <c r="Z4106">
        <v>5.3959999999999999</v>
      </c>
      <c r="AA4106">
        <v>99</v>
      </c>
      <c r="AB4106">
        <v>3</v>
      </c>
      <c r="AE4106" t="s">
        <v>287</v>
      </c>
      <c r="AH4106" t="s">
        <v>31</v>
      </c>
      <c r="AJ4106" t="s">
        <v>1909</v>
      </c>
      <c r="AK4106" t="s">
        <v>462</v>
      </c>
      <c r="AZ4106" t="s">
        <v>31</v>
      </c>
      <c r="BA4106" t="s">
        <v>31</v>
      </c>
    </row>
    <row r="4107" spans="1:53" hidden="1">
      <c r="A4107" t="s">
        <v>686</v>
      </c>
      <c r="B4107" t="s">
        <v>71</v>
      </c>
      <c r="C4107" t="s">
        <v>1735</v>
      </c>
      <c r="D4107" t="s">
        <v>2356</v>
      </c>
      <c r="E4107" t="s">
        <v>2577</v>
      </c>
      <c r="G4107" t="s">
        <v>2532</v>
      </c>
      <c r="H4107" t="s">
        <v>2357</v>
      </c>
      <c r="I4107" t="s">
        <v>2358</v>
      </c>
      <c r="J4107">
        <v>35.9</v>
      </c>
      <c r="K4107">
        <v>-84.33</v>
      </c>
      <c r="M4107" t="s">
        <v>2633</v>
      </c>
      <c r="N4107">
        <v>2004</v>
      </c>
      <c r="O4107" t="s">
        <v>225</v>
      </c>
      <c r="P4107" t="s">
        <v>2532</v>
      </c>
      <c r="Q4107" s="64">
        <v>38047</v>
      </c>
      <c r="U4107" t="s">
        <v>2550</v>
      </c>
      <c r="W4107" t="s">
        <v>462</v>
      </c>
      <c r="X4107" t="s">
        <v>462</v>
      </c>
      <c r="Y4107" t="s">
        <v>2190</v>
      </c>
      <c r="Z4107">
        <v>5.7640000000000002</v>
      </c>
      <c r="AA4107">
        <v>104</v>
      </c>
      <c r="AB4107">
        <v>3</v>
      </c>
      <c r="AE4107" t="s">
        <v>287</v>
      </c>
      <c r="AH4107" t="s">
        <v>31</v>
      </c>
      <c r="AJ4107" t="s">
        <v>1909</v>
      </c>
      <c r="AK4107" t="s">
        <v>462</v>
      </c>
      <c r="AZ4107" t="s">
        <v>31</v>
      </c>
      <c r="BA4107" t="s">
        <v>31</v>
      </c>
    </row>
    <row r="4108" spans="1:53" hidden="1">
      <c r="A4108" t="s">
        <v>686</v>
      </c>
      <c r="B4108" t="s">
        <v>71</v>
      </c>
      <c r="C4108" t="s">
        <v>1735</v>
      </c>
      <c r="D4108" t="s">
        <v>2356</v>
      </c>
      <c r="E4108" t="s">
        <v>2577</v>
      </c>
      <c r="G4108" t="s">
        <v>2532</v>
      </c>
      <c r="H4108" t="s">
        <v>2357</v>
      </c>
      <c r="I4108" t="s">
        <v>2358</v>
      </c>
      <c r="J4108">
        <v>35.9</v>
      </c>
      <c r="K4108">
        <v>-84.33</v>
      </c>
      <c r="M4108" t="s">
        <v>2633</v>
      </c>
      <c r="N4108">
        <v>2004</v>
      </c>
      <c r="O4108" t="s">
        <v>225</v>
      </c>
      <c r="P4108" t="s">
        <v>2532</v>
      </c>
      <c r="Q4108" s="64">
        <v>38047</v>
      </c>
      <c r="U4108" t="s">
        <v>2550</v>
      </c>
      <c r="W4108" t="s">
        <v>462</v>
      </c>
      <c r="X4108" t="s">
        <v>462</v>
      </c>
      <c r="Y4108" t="s">
        <v>2190</v>
      </c>
      <c r="Z4108">
        <v>6</v>
      </c>
      <c r="AA4108">
        <v>113</v>
      </c>
      <c r="AB4108">
        <v>3</v>
      </c>
      <c r="AE4108" t="s">
        <v>287</v>
      </c>
      <c r="AH4108" t="s">
        <v>31</v>
      </c>
      <c r="AJ4108" t="s">
        <v>1909</v>
      </c>
      <c r="AK4108" t="s">
        <v>462</v>
      </c>
      <c r="AZ4108" t="s">
        <v>31</v>
      </c>
      <c r="BA4108" t="s">
        <v>31</v>
      </c>
    </row>
    <row r="4109" spans="1:53" hidden="1">
      <c r="A4109" t="s">
        <v>686</v>
      </c>
      <c r="B4109" t="s">
        <v>71</v>
      </c>
      <c r="C4109" t="s">
        <v>1735</v>
      </c>
      <c r="D4109" t="s">
        <v>2356</v>
      </c>
      <c r="E4109" t="s">
        <v>2577</v>
      </c>
      <c r="G4109" t="s">
        <v>2532</v>
      </c>
      <c r="H4109" t="s">
        <v>2357</v>
      </c>
      <c r="I4109" t="s">
        <v>2358</v>
      </c>
      <c r="J4109">
        <v>35.9</v>
      </c>
      <c r="K4109">
        <v>-84.33</v>
      </c>
      <c r="M4109" t="s">
        <v>2633</v>
      </c>
      <c r="N4109">
        <v>2004</v>
      </c>
      <c r="O4109" t="s">
        <v>225</v>
      </c>
      <c r="P4109" t="s">
        <v>2532</v>
      </c>
      <c r="Q4109" s="64">
        <v>38047</v>
      </c>
      <c r="U4109" t="s">
        <v>2550</v>
      </c>
      <c r="W4109" t="s">
        <v>462</v>
      </c>
      <c r="X4109" t="s">
        <v>462</v>
      </c>
      <c r="Y4109" t="s">
        <v>2190</v>
      </c>
      <c r="Z4109">
        <v>6</v>
      </c>
      <c r="AA4109">
        <v>118</v>
      </c>
      <c r="AB4109">
        <v>3</v>
      </c>
      <c r="AE4109" t="s">
        <v>287</v>
      </c>
      <c r="AH4109" t="s">
        <v>31</v>
      </c>
      <c r="AJ4109" t="s">
        <v>1909</v>
      </c>
      <c r="AK4109" t="s">
        <v>462</v>
      </c>
      <c r="AZ4109" t="s">
        <v>31</v>
      </c>
      <c r="BA4109" t="s">
        <v>31</v>
      </c>
    </row>
    <row r="4110" spans="1:53" hidden="1">
      <c r="A4110" t="s">
        <v>686</v>
      </c>
      <c r="B4110" t="s">
        <v>71</v>
      </c>
      <c r="C4110" t="s">
        <v>1735</v>
      </c>
      <c r="D4110" t="s">
        <v>2356</v>
      </c>
      <c r="E4110" t="s">
        <v>2577</v>
      </c>
      <c r="G4110" t="s">
        <v>2532</v>
      </c>
      <c r="H4110" t="s">
        <v>2357</v>
      </c>
      <c r="I4110" t="s">
        <v>2358</v>
      </c>
      <c r="J4110">
        <v>35.9</v>
      </c>
      <c r="K4110">
        <v>-84.33</v>
      </c>
      <c r="M4110" t="s">
        <v>2633</v>
      </c>
      <c r="N4110">
        <v>2004</v>
      </c>
      <c r="O4110" t="s">
        <v>225</v>
      </c>
      <c r="P4110" t="s">
        <v>2532</v>
      </c>
      <c r="Q4110" s="64">
        <v>38047</v>
      </c>
      <c r="U4110" t="s">
        <v>2550</v>
      </c>
      <c r="W4110" t="s">
        <v>462</v>
      </c>
      <c r="X4110" t="s">
        <v>462</v>
      </c>
      <c r="Y4110" t="s">
        <v>2190</v>
      </c>
      <c r="Z4110">
        <v>6</v>
      </c>
      <c r="AA4110">
        <v>125</v>
      </c>
      <c r="AB4110">
        <v>3</v>
      </c>
      <c r="AE4110" t="s">
        <v>287</v>
      </c>
      <c r="AH4110" t="s">
        <v>31</v>
      </c>
      <c r="AJ4110" t="s">
        <v>1909</v>
      </c>
      <c r="AK4110" t="s">
        <v>462</v>
      </c>
      <c r="AZ4110" t="s">
        <v>31</v>
      </c>
      <c r="BA4110" t="s">
        <v>31</v>
      </c>
    </row>
    <row r="4111" spans="1:53" hidden="1">
      <c r="A4111" t="s">
        <v>686</v>
      </c>
      <c r="B4111" t="s">
        <v>71</v>
      </c>
      <c r="C4111" t="s">
        <v>1735</v>
      </c>
      <c r="D4111" t="s">
        <v>2356</v>
      </c>
      <c r="E4111" t="s">
        <v>2577</v>
      </c>
      <c r="G4111" t="s">
        <v>2532</v>
      </c>
      <c r="H4111" t="s">
        <v>2357</v>
      </c>
      <c r="I4111" t="s">
        <v>2358</v>
      </c>
      <c r="J4111">
        <v>35.9</v>
      </c>
      <c r="K4111">
        <v>-84.33</v>
      </c>
      <c r="M4111" t="s">
        <v>2633</v>
      </c>
      <c r="N4111">
        <v>2004</v>
      </c>
      <c r="O4111" t="s">
        <v>225</v>
      </c>
      <c r="P4111" t="s">
        <v>2532</v>
      </c>
      <c r="Q4111" s="64">
        <v>38047</v>
      </c>
      <c r="U4111" t="s">
        <v>2550</v>
      </c>
      <c r="W4111" t="s">
        <v>462</v>
      </c>
      <c r="X4111" t="s">
        <v>462</v>
      </c>
      <c r="Y4111" t="s">
        <v>2190</v>
      </c>
      <c r="Z4111">
        <v>6</v>
      </c>
      <c r="AA4111">
        <v>133</v>
      </c>
      <c r="AB4111">
        <v>3</v>
      </c>
      <c r="AE4111" t="s">
        <v>287</v>
      </c>
      <c r="AH4111" t="s">
        <v>31</v>
      </c>
      <c r="AJ4111" t="s">
        <v>1909</v>
      </c>
      <c r="AK4111" t="s">
        <v>462</v>
      </c>
      <c r="AZ4111" t="s">
        <v>31</v>
      </c>
      <c r="BA4111" t="s">
        <v>31</v>
      </c>
    </row>
    <row r="4112" spans="1:53" hidden="1">
      <c r="A4112" t="s">
        <v>686</v>
      </c>
      <c r="B4112" t="s">
        <v>71</v>
      </c>
      <c r="C4112" t="s">
        <v>1735</v>
      </c>
      <c r="D4112" t="s">
        <v>44</v>
      </c>
      <c r="E4112" t="s">
        <v>902</v>
      </c>
      <c r="G4112" t="s">
        <v>2532</v>
      </c>
      <c r="H4112" t="s">
        <v>2357</v>
      </c>
      <c r="I4112" t="s">
        <v>2358</v>
      </c>
      <c r="J4112">
        <v>35.9</v>
      </c>
      <c r="K4112">
        <v>-84.33</v>
      </c>
      <c r="M4112" t="s">
        <v>2633</v>
      </c>
      <c r="N4112">
        <v>2004</v>
      </c>
      <c r="O4112" t="s">
        <v>225</v>
      </c>
      <c r="P4112" t="s">
        <v>2532</v>
      </c>
      <c r="Q4112" s="64">
        <v>38047</v>
      </c>
      <c r="U4112" t="s">
        <v>462</v>
      </c>
      <c r="W4112" t="s">
        <v>462</v>
      </c>
      <c r="X4112" t="s">
        <v>462</v>
      </c>
      <c r="Y4112" t="s">
        <v>2190</v>
      </c>
      <c r="Z4112">
        <v>1</v>
      </c>
      <c r="AA4112">
        <v>76</v>
      </c>
      <c r="AB4112">
        <v>3</v>
      </c>
      <c r="AE4112" t="s">
        <v>287</v>
      </c>
      <c r="AH4112" t="s">
        <v>31</v>
      </c>
      <c r="AJ4112" t="s">
        <v>1909</v>
      </c>
      <c r="AK4112" t="s">
        <v>462</v>
      </c>
      <c r="AZ4112" t="s">
        <v>31</v>
      </c>
      <c r="BA4112" t="s">
        <v>31</v>
      </c>
    </row>
    <row r="4113" spans="1:53" hidden="1">
      <c r="A4113" t="s">
        <v>686</v>
      </c>
      <c r="B4113" t="s">
        <v>71</v>
      </c>
      <c r="C4113" t="s">
        <v>1735</v>
      </c>
      <c r="D4113" t="s">
        <v>44</v>
      </c>
      <c r="E4113" t="s">
        <v>902</v>
      </c>
      <c r="G4113" t="s">
        <v>2532</v>
      </c>
      <c r="H4113" t="s">
        <v>2357</v>
      </c>
      <c r="I4113" t="s">
        <v>2358</v>
      </c>
      <c r="J4113">
        <v>35.9</v>
      </c>
      <c r="K4113">
        <v>-84.33</v>
      </c>
      <c r="M4113" t="s">
        <v>2633</v>
      </c>
      <c r="N4113">
        <v>2004</v>
      </c>
      <c r="O4113" t="s">
        <v>225</v>
      </c>
      <c r="P4113" t="s">
        <v>2532</v>
      </c>
      <c r="Q4113" s="64">
        <v>38047</v>
      </c>
      <c r="U4113" t="s">
        <v>462</v>
      </c>
      <c r="W4113" t="s">
        <v>462</v>
      </c>
      <c r="X4113" t="s">
        <v>462</v>
      </c>
      <c r="Y4113" t="s">
        <v>2190</v>
      </c>
      <c r="Z4113">
        <v>1</v>
      </c>
      <c r="AA4113">
        <v>80</v>
      </c>
      <c r="AB4113">
        <v>3</v>
      </c>
      <c r="AE4113" t="s">
        <v>287</v>
      </c>
      <c r="AH4113" t="s">
        <v>31</v>
      </c>
      <c r="AJ4113" t="s">
        <v>1909</v>
      </c>
      <c r="AK4113" t="s">
        <v>462</v>
      </c>
      <c r="AZ4113" t="s">
        <v>31</v>
      </c>
      <c r="BA4113" t="s">
        <v>31</v>
      </c>
    </row>
    <row r="4114" spans="1:53" hidden="1">
      <c r="A4114" t="s">
        <v>686</v>
      </c>
      <c r="B4114" t="s">
        <v>71</v>
      </c>
      <c r="C4114" t="s">
        <v>1735</v>
      </c>
      <c r="D4114" t="s">
        <v>44</v>
      </c>
      <c r="E4114" t="s">
        <v>902</v>
      </c>
      <c r="G4114" t="s">
        <v>2532</v>
      </c>
      <c r="H4114" t="s">
        <v>2357</v>
      </c>
      <c r="I4114" t="s">
        <v>2358</v>
      </c>
      <c r="J4114">
        <v>35.9</v>
      </c>
      <c r="K4114">
        <v>-84.33</v>
      </c>
      <c r="M4114" t="s">
        <v>2633</v>
      </c>
      <c r="N4114">
        <v>2004</v>
      </c>
      <c r="O4114" t="s">
        <v>225</v>
      </c>
      <c r="P4114" t="s">
        <v>2532</v>
      </c>
      <c r="Q4114" s="64">
        <v>38047</v>
      </c>
      <c r="U4114" t="s">
        <v>462</v>
      </c>
      <c r="W4114" t="s">
        <v>462</v>
      </c>
      <c r="X4114" t="s">
        <v>462</v>
      </c>
      <c r="Y4114" t="s">
        <v>2190</v>
      </c>
      <c r="Z4114">
        <v>1</v>
      </c>
      <c r="AA4114">
        <v>83</v>
      </c>
      <c r="AB4114">
        <v>3</v>
      </c>
      <c r="AE4114" t="s">
        <v>287</v>
      </c>
      <c r="AH4114" t="s">
        <v>31</v>
      </c>
      <c r="AJ4114" t="s">
        <v>1909</v>
      </c>
      <c r="AK4114" t="s">
        <v>462</v>
      </c>
      <c r="AZ4114" t="s">
        <v>31</v>
      </c>
      <c r="BA4114" t="s">
        <v>31</v>
      </c>
    </row>
    <row r="4115" spans="1:53" hidden="1">
      <c r="A4115" t="s">
        <v>686</v>
      </c>
      <c r="B4115" t="s">
        <v>71</v>
      </c>
      <c r="C4115" t="s">
        <v>1735</v>
      </c>
      <c r="D4115" t="s">
        <v>44</v>
      </c>
      <c r="E4115" t="s">
        <v>902</v>
      </c>
      <c r="G4115" t="s">
        <v>2532</v>
      </c>
      <c r="H4115" t="s">
        <v>2357</v>
      </c>
      <c r="I4115" t="s">
        <v>2358</v>
      </c>
      <c r="J4115">
        <v>35.9</v>
      </c>
      <c r="K4115">
        <v>-84.33</v>
      </c>
      <c r="M4115" t="s">
        <v>2633</v>
      </c>
      <c r="N4115">
        <v>2004</v>
      </c>
      <c r="O4115" t="s">
        <v>225</v>
      </c>
      <c r="P4115" t="s">
        <v>2532</v>
      </c>
      <c r="Q4115" s="64">
        <v>38047</v>
      </c>
      <c r="U4115" t="s">
        <v>462</v>
      </c>
      <c r="W4115" t="s">
        <v>462</v>
      </c>
      <c r="X4115" t="s">
        <v>462</v>
      </c>
      <c r="Y4115" t="s">
        <v>2190</v>
      </c>
      <c r="Z4115">
        <v>1.0660000000000001</v>
      </c>
      <c r="AA4115">
        <v>87</v>
      </c>
      <c r="AB4115">
        <v>3</v>
      </c>
      <c r="AE4115" t="s">
        <v>287</v>
      </c>
      <c r="AH4115" t="s">
        <v>31</v>
      </c>
      <c r="AJ4115" t="s">
        <v>1909</v>
      </c>
      <c r="AK4115" t="s">
        <v>462</v>
      </c>
      <c r="AZ4115" t="s">
        <v>31</v>
      </c>
      <c r="BA4115" t="s">
        <v>31</v>
      </c>
    </row>
    <row r="4116" spans="1:53" hidden="1">
      <c r="A4116" t="s">
        <v>686</v>
      </c>
      <c r="B4116" t="s">
        <v>71</v>
      </c>
      <c r="C4116" t="s">
        <v>1735</v>
      </c>
      <c r="D4116" t="s">
        <v>44</v>
      </c>
      <c r="E4116" t="s">
        <v>902</v>
      </c>
      <c r="G4116" t="s">
        <v>2532</v>
      </c>
      <c r="H4116" t="s">
        <v>2357</v>
      </c>
      <c r="I4116" t="s">
        <v>2358</v>
      </c>
      <c r="J4116">
        <v>35.9</v>
      </c>
      <c r="K4116">
        <v>-84.33</v>
      </c>
      <c r="M4116" t="s">
        <v>2633</v>
      </c>
      <c r="N4116">
        <v>2004</v>
      </c>
      <c r="O4116" t="s">
        <v>225</v>
      </c>
      <c r="P4116" t="s">
        <v>2532</v>
      </c>
      <c r="Q4116" s="64">
        <v>38047</v>
      </c>
      <c r="U4116" t="s">
        <v>462</v>
      </c>
      <c r="W4116" t="s">
        <v>462</v>
      </c>
      <c r="X4116" t="s">
        <v>462</v>
      </c>
      <c r="Y4116" t="s">
        <v>2190</v>
      </c>
      <c r="Z4116">
        <v>1.1930000000000001</v>
      </c>
      <c r="AA4116">
        <v>90</v>
      </c>
      <c r="AB4116">
        <v>3</v>
      </c>
      <c r="AE4116" t="s">
        <v>287</v>
      </c>
      <c r="AH4116" t="s">
        <v>31</v>
      </c>
      <c r="AJ4116" t="s">
        <v>1909</v>
      </c>
      <c r="AK4116" t="s">
        <v>462</v>
      </c>
      <c r="AZ4116" t="s">
        <v>31</v>
      </c>
      <c r="BA4116" t="s">
        <v>31</v>
      </c>
    </row>
    <row r="4117" spans="1:53" hidden="1">
      <c r="A4117" t="s">
        <v>686</v>
      </c>
      <c r="B4117" t="s">
        <v>71</v>
      </c>
      <c r="C4117" t="s">
        <v>1735</v>
      </c>
      <c r="D4117" t="s">
        <v>44</v>
      </c>
      <c r="E4117" t="s">
        <v>902</v>
      </c>
      <c r="G4117" t="s">
        <v>2532</v>
      </c>
      <c r="H4117" t="s">
        <v>2357</v>
      </c>
      <c r="I4117" t="s">
        <v>2358</v>
      </c>
      <c r="J4117">
        <v>35.9</v>
      </c>
      <c r="K4117">
        <v>-84.33</v>
      </c>
      <c r="M4117" t="s">
        <v>2633</v>
      </c>
      <c r="N4117">
        <v>2004</v>
      </c>
      <c r="O4117" t="s">
        <v>225</v>
      </c>
      <c r="P4117" t="s">
        <v>2532</v>
      </c>
      <c r="Q4117" s="64">
        <v>38047</v>
      </c>
      <c r="U4117" t="s">
        <v>462</v>
      </c>
      <c r="W4117" t="s">
        <v>462</v>
      </c>
      <c r="X4117" t="s">
        <v>462</v>
      </c>
      <c r="Y4117" t="s">
        <v>2190</v>
      </c>
      <c r="Z4117">
        <v>1.143</v>
      </c>
      <c r="AA4117">
        <v>93</v>
      </c>
      <c r="AB4117">
        <v>3</v>
      </c>
      <c r="AE4117" t="s">
        <v>287</v>
      </c>
      <c r="AH4117" t="s">
        <v>31</v>
      </c>
      <c r="AJ4117" t="s">
        <v>1909</v>
      </c>
      <c r="AK4117" t="s">
        <v>462</v>
      </c>
      <c r="AZ4117" t="s">
        <v>31</v>
      </c>
      <c r="BA4117" t="s">
        <v>31</v>
      </c>
    </row>
    <row r="4118" spans="1:53" hidden="1">
      <c r="A4118" t="s">
        <v>686</v>
      </c>
      <c r="B4118" t="s">
        <v>71</v>
      </c>
      <c r="C4118" t="s">
        <v>1735</v>
      </c>
      <c r="D4118" t="s">
        <v>44</v>
      </c>
      <c r="E4118" t="s">
        <v>902</v>
      </c>
      <c r="G4118" t="s">
        <v>2532</v>
      </c>
      <c r="H4118" t="s">
        <v>2357</v>
      </c>
      <c r="I4118" t="s">
        <v>2358</v>
      </c>
      <c r="J4118">
        <v>35.9</v>
      </c>
      <c r="K4118">
        <v>-84.33</v>
      </c>
      <c r="M4118" t="s">
        <v>2633</v>
      </c>
      <c r="N4118">
        <v>2004</v>
      </c>
      <c r="O4118" t="s">
        <v>225</v>
      </c>
      <c r="P4118" t="s">
        <v>2532</v>
      </c>
      <c r="Q4118" s="64">
        <v>38047</v>
      </c>
      <c r="U4118" t="s">
        <v>462</v>
      </c>
      <c r="W4118" t="s">
        <v>462</v>
      </c>
      <c r="X4118" t="s">
        <v>462</v>
      </c>
      <c r="Y4118" t="s">
        <v>2190</v>
      </c>
      <c r="Z4118">
        <v>1.27</v>
      </c>
      <c r="AA4118">
        <v>99</v>
      </c>
      <c r="AB4118">
        <v>3</v>
      </c>
      <c r="AE4118" t="s">
        <v>287</v>
      </c>
      <c r="AH4118" t="s">
        <v>31</v>
      </c>
      <c r="AJ4118" t="s">
        <v>1909</v>
      </c>
      <c r="AK4118" t="s">
        <v>462</v>
      </c>
      <c r="AZ4118" t="s">
        <v>31</v>
      </c>
      <c r="BA4118" t="s">
        <v>31</v>
      </c>
    </row>
    <row r="4119" spans="1:53" hidden="1">
      <c r="A4119" t="s">
        <v>686</v>
      </c>
      <c r="B4119" t="s">
        <v>71</v>
      </c>
      <c r="C4119" t="s">
        <v>1735</v>
      </c>
      <c r="D4119" t="s">
        <v>44</v>
      </c>
      <c r="E4119" t="s">
        <v>902</v>
      </c>
      <c r="G4119" t="s">
        <v>2532</v>
      </c>
      <c r="H4119" t="s">
        <v>2357</v>
      </c>
      <c r="I4119" t="s">
        <v>2358</v>
      </c>
      <c r="J4119">
        <v>35.9</v>
      </c>
      <c r="K4119">
        <v>-84.33</v>
      </c>
      <c r="M4119" t="s">
        <v>2633</v>
      </c>
      <c r="N4119">
        <v>2004</v>
      </c>
      <c r="O4119" t="s">
        <v>225</v>
      </c>
      <c r="P4119" t="s">
        <v>2532</v>
      </c>
      <c r="Q4119" s="64">
        <v>38047</v>
      </c>
      <c r="U4119" t="s">
        <v>462</v>
      </c>
      <c r="W4119" t="s">
        <v>462</v>
      </c>
      <c r="X4119" t="s">
        <v>462</v>
      </c>
      <c r="Y4119" t="s">
        <v>2190</v>
      </c>
      <c r="Z4119">
        <v>1.8029999999999999</v>
      </c>
      <c r="AA4119">
        <v>104</v>
      </c>
      <c r="AB4119">
        <v>3</v>
      </c>
      <c r="AE4119" t="s">
        <v>287</v>
      </c>
      <c r="AH4119" t="s">
        <v>31</v>
      </c>
      <c r="AJ4119" t="s">
        <v>1909</v>
      </c>
      <c r="AK4119" t="s">
        <v>462</v>
      </c>
      <c r="AZ4119" t="s">
        <v>31</v>
      </c>
      <c r="BA4119" t="s">
        <v>31</v>
      </c>
    </row>
    <row r="4120" spans="1:53" hidden="1">
      <c r="A4120" t="s">
        <v>686</v>
      </c>
      <c r="B4120" t="s">
        <v>71</v>
      </c>
      <c r="C4120" t="s">
        <v>1735</v>
      </c>
      <c r="D4120" t="s">
        <v>44</v>
      </c>
      <c r="E4120" t="s">
        <v>902</v>
      </c>
      <c r="G4120" t="s">
        <v>2532</v>
      </c>
      <c r="H4120" t="s">
        <v>2357</v>
      </c>
      <c r="I4120" t="s">
        <v>2358</v>
      </c>
      <c r="J4120">
        <v>35.9</v>
      </c>
      <c r="K4120">
        <v>-84.33</v>
      </c>
      <c r="M4120" t="s">
        <v>2633</v>
      </c>
      <c r="N4120">
        <v>2004</v>
      </c>
      <c r="O4120" t="s">
        <v>225</v>
      </c>
      <c r="P4120" t="s">
        <v>2532</v>
      </c>
      <c r="Q4120" s="64">
        <v>38047</v>
      </c>
      <c r="U4120" t="s">
        <v>462</v>
      </c>
      <c r="W4120" t="s">
        <v>462</v>
      </c>
      <c r="X4120" t="s">
        <v>462</v>
      </c>
      <c r="Y4120" t="s">
        <v>2190</v>
      </c>
      <c r="Z4120">
        <v>3.2749999999999999</v>
      </c>
      <c r="AA4120">
        <v>113</v>
      </c>
      <c r="AB4120">
        <v>3</v>
      </c>
      <c r="AE4120" t="s">
        <v>287</v>
      </c>
      <c r="AH4120" t="s">
        <v>31</v>
      </c>
      <c r="AJ4120" t="s">
        <v>1909</v>
      </c>
      <c r="AK4120" t="s">
        <v>462</v>
      </c>
      <c r="AZ4120" t="s">
        <v>31</v>
      </c>
      <c r="BA4120" t="s">
        <v>31</v>
      </c>
    </row>
    <row r="4121" spans="1:53" hidden="1">
      <c r="A4121" t="s">
        <v>686</v>
      </c>
      <c r="B4121" t="s">
        <v>71</v>
      </c>
      <c r="C4121" t="s">
        <v>1735</v>
      </c>
      <c r="D4121" t="s">
        <v>44</v>
      </c>
      <c r="E4121" t="s">
        <v>902</v>
      </c>
      <c r="G4121" t="s">
        <v>2532</v>
      </c>
      <c r="H4121" t="s">
        <v>2357</v>
      </c>
      <c r="I4121" t="s">
        <v>2358</v>
      </c>
      <c r="J4121">
        <v>35.9</v>
      </c>
      <c r="K4121">
        <v>-84.33</v>
      </c>
      <c r="M4121" t="s">
        <v>2633</v>
      </c>
      <c r="N4121">
        <v>2004</v>
      </c>
      <c r="O4121" t="s">
        <v>225</v>
      </c>
      <c r="P4121" t="s">
        <v>2532</v>
      </c>
      <c r="Q4121" s="64">
        <v>38047</v>
      </c>
      <c r="U4121" t="s">
        <v>462</v>
      </c>
      <c r="W4121" t="s">
        <v>462</v>
      </c>
      <c r="X4121" t="s">
        <v>462</v>
      </c>
      <c r="Y4121" t="s">
        <v>2190</v>
      </c>
      <c r="Z4121">
        <v>3.7829999999999999</v>
      </c>
      <c r="AA4121">
        <v>118</v>
      </c>
      <c r="AB4121">
        <v>3</v>
      </c>
      <c r="AE4121" t="s">
        <v>287</v>
      </c>
      <c r="AH4121" t="s">
        <v>31</v>
      </c>
      <c r="AJ4121" t="s">
        <v>1909</v>
      </c>
      <c r="AK4121" t="s">
        <v>462</v>
      </c>
      <c r="AZ4121" t="s">
        <v>31</v>
      </c>
      <c r="BA4121" t="s">
        <v>31</v>
      </c>
    </row>
    <row r="4122" spans="1:53" hidden="1">
      <c r="A4122" t="s">
        <v>686</v>
      </c>
      <c r="B4122" t="s">
        <v>71</v>
      </c>
      <c r="C4122" t="s">
        <v>1735</v>
      </c>
      <c r="D4122" t="s">
        <v>44</v>
      </c>
      <c r="E4122" t="s">
        <v>902</v>
      </c>
      <c r="G4122" t="s">
        <v>2532</v>
      </c>
      <c r="H4122" t="s">
        <v>2357</v>
      </c>
      <c r="I4122" t="s">
        <v>2358</v>
      </c>
      <c r="J4122">
        <v>35.9</v>
      </c>
      <c r="K4122">
        <v>-84.33</v>
      </c>
      <c r="M4122" t="s">
        <v>2633</v>
      </c>
      <c r="N4122">
        <v>2004</v>
      </c>
      <c r="O4122" t="s">
        <v>225</v>
      </c>
      <c r="P4122" t="s">
        <v>2532</v>
      </c>
      <c r="Q4122" s="64">
        <v>38047</v>
      </c>
      <c r="U4122" t="s">
        <v>462</v>
      </c>
      <c r="W4122" t="s">
        <v>462</v>
      </c>
      <c r="X4122" t="s">
        <v>462</v>
      </c>
      <c r="Y4122" t="s">
        <v>2190</v>
      </c>
      <c r="Z4122">
        <v>5.1289999999999996</v>
      </c>
      <c r="AA4122">
        <v>125</v>
      </c>
      <c r="AB4122">
        <v>3</v>
      </c>
      <c r="AE4122" t="s">
        <v>287</v>
      </c>
      <c r="AH4122" t="s">
        <v>31</v>
      </c>
      <c r="AJ4122" t="s">
        <v>1909</v>
      </c>
      <c r="AK4122" t="s">
        <v>462</v>
      </c>
      <c r="AZ4122" t="s">
        <v>31</v>
      </c>
      <c r="BA4122" t="s">
        <v>31</v>
      </c>
    </row>
    <row r="4123" spans="1:53" hidden="1">
      <c r="A4123" t="s">
        <v>686</v>
      </c>
      <c r="B4123" t="s">
        <v>71</v>
      </c>
      <c r="C4123" t="s">
        <v>1735</v>
      </c>
      <c r="D4123" t="s">
        <v>44</v>
      </c>
      <c r="E4123" t="s">
        <v>902</v>
      </c>
      <c r="G4123" t="s">
        <v>2532</v>
      </c>
      <c r="H4123" t="s">
        <v>2357</v>
      </c>
      <c r="I4123" t="s">
        <v>2358</v>
      </c>
      <c r="J4123">
        <v>35.9</v>
      </c>
      <c r="K4123">
        <v>-84.33</v>
      </c>
      <c r="M4123" t="s">
        <v>2633</v>
      </c>
      <c r="N4123">
        <v>2004</v>
      </c>
      <c r="O4123" t="s">
        <v>225</v>
      </c>
      <c r="P4123" t="s">
        <v>2532</v>
      </c>
      <c r="Q4123" s="64">
        <v>38047</v>
      </c>
      <c r="U4123" t="s">
        <v>462</v>
      </c>
      <c r="W4123" t="s">
        <v>462</v>
      </c>
      <c r="X4123" t="s">
        <v>462</v>
      </c>
      <c r="Y4123" t="s">
        <v>2190</v>
      </c>
      <c r="Z4123">
        <v>6</v>
      </c>
      <c r="AA4123">
        <v>133</v>
      </c>
      <c r="AB4123">
        <v>3</v>
      </c>
      <c r="AE4123" t="s">
        <v>287</v>
      </c>
      <c r="AH4123" t="s">
        <v>31</v>
      </c>
      <c r="AJ4123" t="s">
        <v>1909</v>
      </c>
      <c r="AK4123" t="s">
        <v>462</v>
      </c>
      <c r="AZ4123" t="s">
        <v>31</v>
      </c>
      <c r="BA4123" t="s">
        <v>31</v>
      </c>
    </row>
    <row r="4124" spans="1:53" hidden="1">
      <c r="A4124" t="s">
        <v>686</v>
      </c>
      <c r="B4124" t="s">
        <v>71</v>
      </c>
      <c r="C4124" t="s">
        <v>1735</v>
      </c>
      <c r="D4124" t="s">
        <v>44</v>
      </c>
      <c r="E4124" t="s">
        <v>902</v>
      </c>
      <c r="G4124" t="s">
        <v>2532</v>
      </c>
      <c r="H4124" t="s">
        <v>2357</v>
      </c>
      <c r="I4124" t="s">
        <v>2358</v>
      </c>
      <c r="J4124">
        <v>35.9</v>
      </c>
      <c r="K4124">
        <v>-84.33</v>
      </c>
      <c r="M4124" t="s">
        <v>2633</v>
      </c>
      <c r="N4124">
        <v>2004</v>
      </c>
      <c r="O4124" t="s">
        <v>225</v>
      </c>
      <c r="P4124" t="s">
        <v>2532</v>
      </c>
      <c r="Q4124" s="64">
        <v>38047</v>
      </c>
      <c r="U4124" t="s">
        <v>2545</v>
      </c>
      <c r="W4124" t="s">
        <v>462</v>
      </c>
      <c r="X4124" t="s">
        <v>462</v>
      </c>
      <c r="Y4124" t="s">
        <v>2190</v>
      </c>
      <c r="Z4124">
        <v>1</v>
      </c>
      <c r="AA4124">
        <v>76</v>
      </c>
      <c r="AB4124">
        <v>3</v>
      </c>
      <c r="AE4124" t="s">
        <v>287</v>
      </c>
      <c r="AH4124" t="s">
        <v>31</v>
      </c>
      <c r="AJ4124" t="s">
        <v>1909</v>
      </c>
      <c r="AK4124" t="s">
        <v>462</v>
      </c>
      <c r="AZ4124" t="s">
        <v>31</v>
      </c>
      <c r="BA4124" t="s">
        <v>31</v>
      </c>
    </row>
    <row r="4125" spans="1:53" hidden="1">
      <c r="A4125" t="s">
        <v>686</v>
      </c>
      <c r="B4125" t="s">
        <v>71</v>
      </c>
      <c r="C4125" t="s">
        <v>1735</v>
      </c>
      <c r="D4125" t="s">
        <v>44</v>
      </c>
      <c r="E4125" t="s">
        <v>902</v>
      </c>
      <c r="G4125" t="s">
        <v>2532</v>
      </c>
      <c r="H4125" t="s">
        <v>2357</v>
      </c>
      <c r="I4125" t="s">
        <v>2358</v>
      </c>
      <c r="J4125">
        <v>35.9</v>
      </c>
      <c r="K4125">
        <v>-84.33</v>
      </c>
      <c r="M4125" t="s">
        <v>2633</v>
      </c>
      <c r="N4125">
        <v>2004</v>
      </c>
      <c r="O4125" t="s">
        <v>225</v>
      </c>
      <c r="P4125" t="s">
        <v>2532</v>
      </c>
      <c r="Q4125" s="64">
        <v>38047</v>
      </c>
      <c r="U4125" t="s">
        <v>2545</v>
      </c>
      <c r="W4125" t="s">
        <v>462</v>
      </c>
      <c r="X4125" t="s">
        <v>462</v>
      </c>
      <c r="Y4125" t="s">
        <v>2190</v>
      </c>
      <c r="Z4125">
        <v>1</v>
      </c>
      <c r="AA4125">
        <v>80</v>
      </c>
      <c r="AB4125">
        <v>3</v>
      </c>
      <c r="AE4125" t="s">
        <v>287</v>
      </c>
      <c r="AH4125" t="s">
        <v>31</v>
      </c>
      <c r="AJ4125" t="s">
        <v>1909</v>
      </c>
      <c r="AK4125" t="s">
        <v>462</v>
      </c>
      <c r="AZ4125" t="s">
        <v>31</v>
      </c>
      <c r="BA4125" t="s">
        <v>31</v>
      </c>
    </row>
    <row r="4126" spans="1:53" hidden="1">
      <c r="A4126" t="s">
        <v>686</v>
      </c>
      <c r="B4126" t="s">
        <v>71</v>
      </c>
      <c r="C4126" t="s">
        <v>1735</v>
      </c>
      <c r="D4126" t="s">
        <v>44</v>
      </c>
      <c r="E4126" t="s">
        <v>902</v>
      </c>
      <c r="G4126" t="s">
        <v>2532</v>
      </c>
      <c r="H4126" t="s">
        <v>2357</v>
      </c>
      <c r="I4126" t="s">
        <v>2358</v>
      </c>
      <c r="J4126">
        <v>35.9</v>
      </c>
      <c r="K4126">
        <v>-84.33</v>
      </c>
      <c r="M4126" t="s">
        <v>2633</v>
      </c>
      <c r="N4126">
        <v>2004</v>
      </c>
      <c r="O4126" t="s">
        <v>225</v>
      </c>
      <c r="P4126" t="s">
        <v>2532</v>
      </c>
      <c r="Q4126" s="64">
        <v>38047</v>
      </c>
      <c r="U4126" t="s">
        <v>2545</v>
      </c>
      <c r="W4126" t="s">
        <v>462</v>
      </c>
      <c r="X4126" t="s">
        <v>462</v>
      </c>
      <c r="Y4126" t="s">
        <v>2190</v>
      </c>
      <c r="Z4126">
        <v>1</v>
      </c>
      <c r="AA4126">
        <v>83</v>
      </c>
      <c r="AB4126">
        <v>3</v>
      </c>
      <c r="AE4126" t="s">
        <v>287</v>
      </c>
      <c r="AH4126" t="s">
        <v>31</v>
      </c>
      <c r="AJ4126" t="s">
        <v>1909</v>
      </c>
      <c r="AK4126" t="s">
        <v>462</v>
      </c>
      <c r="AZ4126" t="s">
        <v>31</v>
      </c>
      <c r="BA4126" t="s">
        <v>31</v>
      </c>
    </row>
    <row r="4127" spans="1:53" hidden="1">
      <c r="A4127" t="s">
        <v>686</v>
      </c>
      <c r="B4127" t="s">
        <v>71</v>
      </c>
      <c r="C4127" t="s">
        <v>1735</v>
      </c>
      <c r="D4127" t="s">
        <v>44</v>
      </c>
      <c r="E4127" t="s">
        <v>902</v>
      </c>
      <c r="G4127" t="s">
        <v>2532</v>
      </c>
      <c r="H4127" t="s">
        <v>2357</v>
      </c>
      <c r="I4127" t="s">
        <v>2358</v>
      </c>
      <c r="J4127">
        <v>35.9</v>
      </c>
      <c r="K4127">
        <v>-84.33</v>
      </c>
      <c r="M4127" t="s">
        <v>2633</v>
      </c>
      <c r="N4127">
        <v>2004</v>
      </c>
      <c r="O4127" t="s">
        <v>225</v>
      </c>
      <c r="P4127" t="s">
        <v>2532</v>
      </c>
      <c r="Q4127" s="64">
        <v>38047</v>
      </c>
      <c r="U4127" t="s">
        <v>2545</v>
      </c>
      <c r="W4127" t="s">
        <v>462</v>
      </c>
      <c r="X4127" t="s">
        <v>462</v>
      </c>
      <c r="Y4127" t="s">
        <v>2190</v>
      </c>
      <c r="Z4127">
        <v>1.0409999999999999</v>
      </c>
      <c r="AA4127">
        <v>87</v>
      </c>
      <c r="AB4127">
        <v>3</v>
      </c>
      <c r="AE4127" t="s">
        <v>287</v>
      </c>
      <c r="AH4127" t="s">
        <v>31</v>
      </c>
      <c r="AJ4127" t="s">
        <v>1909</v>
      </c>
      <c r="AK4127" t="s">
        <v>462</v>
      </c>
      <c r="AZ4127" t="s">
        <v>31</v>
      </c>
      <c r="BA4127" t="s">
        <v>31</v>
      </c>
    </row>
    <row r="4128" spans="1:53" hidden="1">
      <c r="A4128" t="s">
        <v>686</v>
      </c>
      <c r="B4128" t="s">
        <v>71</v>
      </c>
      <c r="C4128" t="s">
        <v>1735</v>
      </c>
      <c r="D4128" t="s">
        <v>44</v>
      </c>
      <c r="E4128" t="s">
        <v>902</v>
      </c>
      <c r="G4128" t="s">
        <v>2532</v>
      </c>
      <c r="H4128" t="s">
        <v>2357</v>
      </c>
      <c r="I4128" t="s">
        <v>2358</v>
      </c>
      <c r="J4128">
        <v>35.9</v>
      </c>
      <c r="K4128">
        <v>-84.33</v>
      </c>
      <c r="M4128" t="s">
        <v>2633</v>
      </c>
      <c r="N4128">
        <v>2004</v>
      </c>
      <c r="O4128" t="s">
        <v>225</v>
      </c>
      <c r="P4128" t="s">
        <v>2532</v>
      </c>
      <c r="Q4128" s="64">
        <v>38047</v>
      </c>
      <c r="U4128" t="s">
        <v>2545</v>
      </c>
      <c r="W4128" t="s">
        <v>462</v>
      </c>
      <c r="X4128" t="s">
        <v>462</v>
      </c>
      <c r="Y4128" t="s">
        <v>2190</v>
      </c>
      <c r="Z4128">
        <v>1.0409999999999999</v>
      </c>
      <c r="AA4128">
        <v>90</v>
      </c>
      <c r="AB4128">
        <v>3</v>
      </c>
      <c r="AE4128" t="s">
        <v>287</v>
      </c>
      <c r="AH4128" t="s">
        <v>31</v>
      </c>
      <c r="AJ4128" t="s">
        <v>1909</v>
      </c>
      <c r="AK4128" t="s">
        <v>462</v>
      </c>
      <c r="AZ4128" t="s">
        <v>31</v>
      </c>
      <c r="BA4128" t="s">
        <v>31</v>
      </c>
    </row>
    <row r="4129" spans="1:53" hidden="1">
      <c r="A4129" t="s">
        <v>686</v>
      </c>
      <c r="B4129" t="s">
        <v>71</v>
      </c>
      <c r="C4129" t="s">
        <v>1735</v>
      </c>
      <c r="D4129" t="s">
        <v>44</v>
      </c>
      <c r="E4129" t="s">
        <v>902</v>
      </c>
      <c r="G4129" t="s">
        <v>2532</v>
      </c>
      <c r="H4129" t="s">
        <v>2357</v>
      </c>
      <c r="I4129" t="s">
        <v>2358</v>
      </c>
      <c r="J4129">
        <v>35.9</v>
      </c>
      <c r="K4129">
        <v>-84.33</v>
      </c>
      <c r="M4129" t="s">
        <v>2633</v>
      </c>
      <c r="N4129">
        <v>2004</v>
      </c>
      <c r="O4129" t="s">
        <v>225</v>
      </c>
      <c r="P4129" t="s">
        <v>2532</v>
      </c>
      <c r="Q4129" s="64">
        <v>38047</v>
      </c>
      <c r="U4129" t="s">
        <v>2545</v>
      </c>
      <c r="W4129" t="s">
        <v>462</v>
      </c>
      <c r="X4129" t="s">
        <v>462</v>
      </c>
      <c r="Y4129" t="s">
        <v>2190</v>
      </c>
      <c r="Z4129">
        <v>1.244</v>
      </c>
      <c r="AA4129">
        <v>93</v>
      </c>
      <c r="AB4129">
        <v>3</v>
      </c>
      <c r="AE4129" t="s">
        <v>287</v>
      </c>
      <c r="AH4129" t="s">
        <v>31</v>
      </c>
      <c r="AJ4129" t="s">
        <v>1909</v>
      </c>
      <c r="AK4129" t="s">
        <v>462</v>
      </c>
      <c r="AZ4129" t="s">
        <v>31</v>
      </c>
      <c r="BA4129" t="s">
        <v>31</v>
      </c>
    </row>
    <row r="4130" spans="1:53" hidden="1">
      <c r="A4130" t="s">
        <v>686</v>
      </c>
      <c r="B4130" t="s">
        <v>71</v>
      </c>
      <c r="C4130" t="s">
        <v>1735</v>
      </c>
      <c r="D4130" t="s">
        <v>44</v>
      </c>
      <c r="E4130" t="s">
        <v>902</v>
      </c>
      <c r="G4130" t="s">
        <v>2532</v>
      </c>
      <c r="H4130" t="s">
        <v>2357</v>
      </c>
      <c r="I4130" t="s">
        <v>2358</v>
      </c>
      <c r="J4130">
        <v>35.9</v>
      </c>
      <c r="K4130">
        <v>-84.33</v>
      </c>
      <c r="M4130" t="s">
        <v>2633</v>
      </c>
      <c r="N4130">
        <v>2004</v>
      </c>
      <c r="O4130" t="s">
        <v>225</v>
      </c>
      <c r="P4130" t="s">
        <v>2532</v>
      </c>
      <c r="Q4130" s="64">
        <v>38047</v>
      </c>
      <c r="U4130" t="s">
        <v>2545</v>
      </c>
      <c r="W4130" t="s">
        <v>462</v>
      </c>
      <c r="X4130" t="s">
        <v>462</v>
      </c>
      <c r="Y4130" t="s">
        <v>2190</v>
      </c>
      <c r="Z4130">
        <v>1.5740000000000001</v>
      </c>
      <c r="AA4130">
        <v>99</v>
      </c>
      <c r="AB4130">
        <v>3</v>
      </c>
      <c r="AE4130" t="s">
        <v>287</v>
      </c>
      <c r="AH4130" t="s">
        <v>31</v>
      </c>
      <c r="AJ4130" t="s">
        <v>1909</v>
      </c>
      <c r="AK4130" t="s">
        <v>462</v>
      </c>
      <c r="AZ4130" t="s">
        <v>31</v>
      </c>
      <c r="BA4130" t="s">
        <v>31</v>
      </c>
    </row>
    <row r="4131" spans="1:53" hidden="1">
      <c r="A4131" t="s">
        <v>686</v>
      </c>
      <c r="B4131" t="s">
        <v>71</v>
      </c>
      <c r="C4131" t="s">
        <v>1735</v>
      </c>
      <c r="D4131" t="s">
        <v>44</v>
      </c>
      <c r="E4131" t="s">
        <v>902</v>
      </c>
      <c r="G4131" t="s">
        <v>2532</v>
      </c>
      <c r="H4131" t="s">
        <v>2357</v>
      </c>
      <c r="I4131" t="s">
        <v>2358</v>
      </c>
      <c r="J4131">
        <v>35.9</v>
      </c>
      <c r="K4131">
        <v>-84.33</v>
      </c>
      <c r="M4131" t="s">
        <v>2633</v>
      </c>
      <c r="N4131">
        <v>2004</v>
      </c>
      <c r="O4131" t="s">
        <v>225</v>
      </c>
      <c r="P4131" t="s">
        <v>2532</v>
      </c>
      <c r="Q4131" s="64">
        <v>38047</v>
      </c>
      <c r="U4131" t="s">
        <v>2545</v>
      </c>
      <c r="W4131" t="s">
        <v>462</v>
      </c>
      <c r="X4131" t="s">
        <v>462</v>
      </c>
      <c r="Y4131" t="s">
        <v>2190</v>
      </c>
      <c r="Z4131">
        <v>2.0310000000000001</v>
      </c>
      <c r="AA4131">
        <v>104</v>
      </c>
      <c r="AB4131">
        <v>3</v>
      </c>
      <c r="AE4131" t="s">
        <v>287</v>
      </c>
      <c r="AH4131" t="s">
        <v>31</v>
      </c>
      <c r="AJ4131" t="s">
        <v>1909</v>
      </c>
      <c r="AK4131" t="s">
        <v>462</v>
      </c>
      <c r="AZ4131" t="s">
        <v>31</v>
      </c>
      <c r="BA4131" t="s">
        <v>31</v>
      </c>
    </row>
    <row r="4132" spans="1:53" hidden="1">
      <c r="A4132" t="s">
        <v>686</v>
      </c>
      <c r="B4132" t="s">
        <v>71</v>
      </c>
      <c r="C4132" t="s">
        <v>1735</v>
      </c>
      <c r="D4132" t="s">
        <v>44</v>
      </c>
      <c r="E4132" t="s">
        <v>902</v>
      </c>
      <c r="G4132" t="s">
        <v>2532</v>
      </c>
      <c r="H4132" t="s">
        <v>2357</v>
      </c>
      <c r="I4132" t="s">
        <v>2358</v>
      </c>
      <c r="J4132">
        <v>35.9</v>
      </c>
      <c r="K4132">
        <v>-84.33</v>
      </c>
      <c r="M4132" t="s">
        <v>2633</v>
      </c>
      <c r="N4132">
        <v>2004</v>
      </c>
      <c r="O4132" t="s">
        <v>225</v>
      </c>
      <c r="P4132" t="s">
        <v>2532</v>
      </c>
      <c r="Q4132" s="64">
        <v>38047</v>
      </c>
      <c r="U4132" t="s">
        <v>2545</v>
      </c>
      <c r="W4132" t="s">
        <v>462</v>
      </c>
      <c r="X4132" t="s">
        <v>462</v>
      </c>
      <c r="Y4132" t="s">
        <v>2190</v>
      </c>
      <c r="Z4132">
        <v>3.9860000000000002</v>
      </c>
      <c r="AA4132">
        <v>113</v>
      </c>
      <c r="AB4132">
        <v>3</v>
      </c>
      <c r="AE4132" t="s">
        <v>287</v>
      </c>
      <c r="AH4132" t="s">
        <v>31</v>
      </c>
      <c r="AJ4132" t="s">
        <v>1909</v>
      </c>
      <c r="AK4132" t="s">
        <v>462</v>
      </c>
      <c r="AZ4132" t="s">
        <v>31</v>
      </c>
      <c r="BA4132" t="s">
        <v>31</v>
      </c>
    </row>
    <row r="4133" spans="1:53" hidden="1">
      <c r="A4133" t="s">
        <v>686</v>
      </c>
      <c r="B4133" t="s">
        <v>71</v>
      </c>
      <c r="C4133" t="s">
        <v>1735</v>
      </c>
      <c r="D4133" t="s">
        <v>44</v>
      </c>
      <c r="E4133" t="s">
        <v>902</v>
      </c>
      <c r="G4133" t="s">
        <v>2532</v>
      </c>
      <c r="H4133" t="s">
        <v>2357</v>
      </c>
      <c r="I4133" t="s">
        <v>2358</v>
      </c>
      <c r="J4133">
        <v>35.9</v>
      </c>
      <c r="K4133">
        <v>-84.33</v>
      </c>
      <c r="M4133" t="s">
        <v>2633</v>
      </c>
      <c r="N4133">
        <v>2004</v>
      </c>
      <c r="O4133" t="s">
        <v>225</v>
      </c>
      <c r="P4133" t="s">
        <v>2532</v>
      </c>
      <c r="Q4133" s="64">
        <v>38047</v>
      </c>
      <c r="U4133" t="s">
        <v>2545</v>
      </c>
      <c r="W4133" t="s">
        <v>462</v>
      </c>
      <c r="X4133" t="s">
        <v>462</v>
      </c>
      <c r="Y4133" t="s">
        <v>2190</v>
      </c>
      <c r="Z4133">
        <v>4.7990000000000004</v>
      </c>
      <c r="AA4133">
        <v>118</v>
      </c>
      <c r="AB4133">
        <v>3</v>
      </c>
      <c r="AE4133" t="s">
        <v>287</v>
      </c>
      <c r="AH4133" t="s">
        <v>31</v>
      </c>
      <c r="AJ4133" t="s">
        <v>1909</v>
      </c>
      <c r="AK4133" t="s">
        <v>462</v>
      </c>
      <c r="AZ4133" t="s">
        <v>31</v>
      </c>
      <c r="BA4133" t="s">
        <v>31</v>
      </c>
    </row>
    <row r="4134" spans="1:53" hidden="1">
      <c r="A4134" t="s">
        <v>686</v>
      </c>
      <c r="B4134" t="s">
        <v>71</v>
      </c>
      <c r="C4134" t="s">
        <v>1735</v>
      </c>
      <c r="D4134" t="s">
        <v>44</v>
      </c>
      <c r="E4134" t="s">
        <v>902</v>
      </c>
      <c r="G4134" t="s">
        <v>2532</v>
      </c>
      <c r="H4134" t="s">
        <v>2357</v>
      </c>
      <c r="I4134" t="s">
        <v>2358</v>
      </c>
      <c r="J4134">
        <v>35.9</v>
      </c>
      <c r="K4134">
        <v>-84.33</v>
      </c>
      <c r="M4134" t="s">
        <v>2633</v>
      </c>
      <c r="N4134">
        <v>2004</v>
      </c>
      <c r="O4134" t="s">
        <v>225</v>
      </c>
      <c r="P4134" t="s">
        <v>2532</v>
      </c>
      <c r="Q4134" s="64">
        <v>38047</v>
      </c>
      <c r="U4134" t="s">
        <v>2545</v>
      </c>
      <c r="W4134" t="s">
        <v>462</v>
      </c>
      <c r="X4134" t="s">
        <v>462</v>
      </c>
      <c r="Y4134" t="s">
        <v>2190</v>
      </c>
      <c r="Z4134">
        <v>6</v>
      </c>
      <c r="AA4134">
        <v>125</v>
      </c>
      <c r="AB4134">
        <v>3</v>
      </c>
      <c r="AE4134" t="s">
        <v>287</v>
      </c>
      <c r="AH4134" t="s">
        <v>31</v>
      </c>
      <c r="AJ4134" t="s">
        <v>1909</v>
      </c>
      <c r="AK4134" t="s">
        <v>462</v>
      </c>
      <c r="AZ4134" t="s">
        <v>31</v>
      </c>
      <c r="BA4134" t="s">
        <v>31</v>
      </c>
    </row>
    <row r="4135" spans="1:53" hidden="1">
      <c r="A4135" t="s">
        <v>686</v>
      </c>
      <c r="B4135" t="s">
        <v>71</v>
      </c>
      <c r="C4135" t="s">
        <v>1735</v>
      </c>
      <c r="D4135" t="s">
        <v>44</v>
      </c>
      <c r="E4135" t="s">
        <v>902</v>
      </c>
      <c r="G4135" t="s">
        <v>2532</v>
      </c>
      <c r="H4135" t="s">
        <v>2357</v>
      </c>
      <c r="I4135" t="s">
        <v>2358</v>
      </c>
      <c r="J4135">
        <v>35.9</v>
      </c>
      <c r="K4135">
        <v>-84.33</v>
      </c>
      <c r="M4135" t="s">
        <v>2633</v>
      </c>
      <c r="N4135">
        <v>2004</v>
      </c>
      <c r="O4135" t="s">
        <v>225</v>
      </c>
      <c r="P4135" t="s">
        <v>2532</v>
      </c>
      <c r="Q4135" s="64">
        <v>38047</v>
      </c>
      <c r="U4135" t="s">
        <v>2545</v>
      </c>
      <c r="W4135" t="s">
        <v>462</v>
      </c>
      <c r="X4135" t="s">
        <v>462</v>
      </c>
      <c r="Y4135" t="s">
        <v>2190</v>
      </c>
      <c r="Z4135">
        <v>6</v>
      </c>
      <c r="AA4135">
        <v>133</v>
      </c>
      <c r="AB4135">
        <v>3</v>
      </c>
      <c r="AE4135" t="s">
        <v>287</v>
      </c>
      <c r="AH4135" t="s">
        <v>31</v>
      </c>
      <c r="AJ4135" t="s">
        <v>1909</v>
      </c>
      <c r="AK4135" t="s">
        <v>462</v>
      </c>
      <c r="AZ4135" t="s">
        <v>31</v>
      </c>
      <c r="BA4135" t="s">
        <v>31</v>
      </c>
    </row>
    <row r="4136" spans="1:53" hidden="1">
      <c r="A4136" t="s">
        <v>686</v>
      </c>
      <c r="B4136" t="s">
        <v>71</v>
      </c>
      <c r="C4136" t="s">
        <v>1735</v>
      </c>
      <c r="D4136" t="s">
        <v>44</v>
      </c>
      <c r="E4136" t="s">
        <v>902</v>
      </c>
      <c r="G4136" t="s">
        <v>2532</v>
      </c>
      <c r="H4136" t="s">
        <v>2357</v>
      </c>
      <c r="I4136" t="s">
        <v>2358</v>
      </c>
      <c r="J4136">
        <v>35.9</v>
      </c>
      <c r="K4136">
        <v>-84.33</v>
      </c>
      <c r="M4136" t="s">
        <v>2633</v>
      </c>
      <c r="N4136">
        <v>2004</v>
      </c>
      <c r="O4136" t="s">
        <v>225</v>
      </c>
      <c r="P4136" t="s">
        <v>2532</v>
      </c>
      <c r="Q4136" s="64">
        <v>38047</v>
      </c>
      <c r="U4136" t="s">
        <v>2550</v>
      </c>
      <c r="W4136" t="s">
        <v>462</v>
      </c>
      <c r="X4136" t="s">
        <v>462</v>
      </c>
      <c r="Y4136" t="s">
        <v>2190</v>
      </c>
      <c r="Z4136">
        <v>1</v>
      </c>
      <c r="AA4136">
        <v>76</v>
      </c>
      <c r="AB4136">
        <v>3</v>
      </c>
      <c r="AE4136" t="s">
        <v>287</v>
      </c>
      <c r="AH4136" t="s">
        <v>31</v>
      </c>
      <c r="AJ4136" t="s">
        <v>1909</v>
      </c>
      <c r="AK4136" t="s">
        <v>462</v>
      </c>
      <c r="AZ4136" t="s">
        <v>31</v>
      </c>
      <c r="BA4136" t="s">
        <v>31</v>
      </c>
    </row>
    <row r="4137" spans="1:53" hidden="1">
      <c r="A4137" t="s">
        <v>686</v>
      </c>
      <c r="B4137" t="s">
        <v>71</v>
      </c>
      <c r="C4137" t="s">
        <v>1735</v>
      </c>
      <c r="D4137" t="s">
        <v>44</v>
      </c>
      <c r="E4137" t="s">
        <v>902</v>
      </c>
      <c r="G4137" t="s">
        <v>2532</v>
      </c>
      <c r="H4137" t="s">
        <v>2357</v>
      </c>
      <c r="I4137" t="s">
        <v>2358</v>
      </c>
      <c r="J4137">
        <v>35.9</v>
      </c>
      <c r="K4137">
        <v>-84.33</v>
      </c>
      <c r="M4137" t="s">
        <v>2633</v>
      </c>
      <c r="N4137">
        <v>2004</v>
      </c>
      <c r="O4137" t="s">
        <v>225</v>
      </c>
      <c r="P4137" t="s">
        <v>2532</v>
      </c>
      <c r="Q4137" s="64">
        <v>38047</v>
      </c>
      <c r="U4137" t="s">
        <v>2550</v>
      </c>
      <c r="W4137" t="s">
        <v>462</v>
      </c>
      <c r="X4137" t="s">
        <v>462</v>
      </c>
      <c r="Y4137" t="s">
        <v>2190</v>
      </c>
      <c r="Z4137">
        <v>1</v>
      </c>
      <c r="AA4137">
        <v>80</v>
      </c>
      <c r="AB4137">
        <v>3</v>
      </c>
      <c r="AE4137" t="s">
        <v>287</v>
      </c>
      <c r="AH4137" t="s">
        <v>31</v>
      </c>
      <c r="AJ4137" t="s">
        <v>1909</v>
      </c>
      <c r="AK4137" t="s">
        <v>462</v>
      </c>
      <c r="AZ4137" t="s">
        <v>31</v>
      </c>
      <c r="BA4137" t="s">
        <v>31</v>
      </c>
    </row>
    <row r="4138" spans="1:53" hidden="1">
      <c r="A4138" t="s">
        <v>686</v>
      </c>
      <c r="B4138" t="s">
        <v>71</v>
      </c>
      <c r="C4138" t="s">
        <v>1735</v>
      </c>
      <c r="D4138" t="s">
        <v>44</v>
      </c>
      <c r="E4138" t="s">
        <v>902</v>
      </c>
      <c r="G4138" t="s">
        <v>2532</v>
      </c>
      <c r="H4138" t="s">
        <v>2357</v>
      </c>
      <c r="I4138" t="s">
        <v>2358</v>
      </c>
      <c r="J4138">
        <v>35.9</v>
      </c>
      <c r="K4138">
        <v>-84.33</v>
      </c>
      <c r="M4138" t="s">
        <v>2633</v>
      </c>
      <c r="N4138">
        <v>2004</v>
      </c>
      <c r="O4138" t="s">
        <v>225</v>
      </c>
      <c r="P4138" t="s">
        <v>2532</v>
      </c>
      <c r="Q4138" s="64">
        <v>38047</v>
      </c>
      <c r="U4138" t="s">
        <v>2550</v>
      </c>
      <c r="W4138" t="s">
        <v>462</v>
      </c>
      <c r="X4138" t="s">
        <v>462</v>
      </c>
      <c r="Y4138" t="s">
        <v>2190</v>
      </c>
      <c r="Z4138">
        <v>1</v>
      </c>
      <c r="AA4138">
        <v>83</v>
      </c>
      <c r="AB4138">
        <v>3</v>
      </c>
      <c r="AE4138" t="s">
        <v>287</v>
      </c>
      <c r="AH4138" t="s">
        <v>31</v>
      </c>
      <c r="AJ4138" t="s">
        <v>1909</v>
      </c>
      <c r="AK4138" t="s">
        <v>462</v>
      </c>
      <c r="AZ4138" t="s">
        <v>31</v>
      </c>
      <c r="BA4138" t="s">
        <v>31</v>
      </c>
    </row>
    <row r="4139" spans="1:53" hidden="1">
      <c r="A4139" t="s">
        <v>686</v>
      </c>
      <c r="B4139" t="s">
        <v>71</v>
      </c>
      <c r="C4139" t="s">
        <v>1735</v>
      </c>
      <c r="D4139" t="s">
        <v>44</v>
      </c>
      <c r="E4139" t="s">
        <v>902</v>
      </c>
      <c r="G4139" t="s">
        <v>2532</v>
      </c>
      <c r="H4139" t="s">
        <v>2357</v>
      </c>
      <c r="I4139" t="s">
        <v>2358</v>
      </c>
      <c r="J4139">
        <v>35.9</v>
      </c>
      <c r="K4139">
        <v>-84.33</v>
      </c>
      <c r="M4139" t="s">
        <v>2633</v>
      </c>
      <c r="N4139">
        <v>2004</v>
      </c>
      <c r="O4139" t="s">
        <v>225</v>
      </c>
      <c r="P4139" t="s">
        <v>2532</v>
      </c>
      <c r="Q4139" s="64">
        <v>38047</v>
      </c>
      <c r="U4139" t="s">
        <v>2550</v>
      </c>
      <c r="W4139" t="s">
        <v>462</v>
      </c>
      <c r="X4139" t="s">
        <v>462</v>
      </c>
      <c r="Y4139" t="s">
        <v>2190</v>
      </c>
      <c r="Z4139">
        <v>1.143</v>
      </c>
      <c r="AA4139">
        <v>87</v>
      </c>
      <c r="AB4139">
        <v>3</v>
      </c>
      <c r="AE4139" t="s">
        <v>287</v>
      </c>
      <c r="AH4139" t="s">
        <v>31</v>
      </c>
      <c r="AJ4139" t="s">
        <v>1909</v>
      </c>
      <c r="AK4139" t="s">
        <v>462</v>
      </c>
      <c r="AZ4139" t="s">
        <v>31</v>
      </c>
      <c r="BA4139" t="s">
        <v>31</v>
      </c>
    </row>
    <row r="4140" spans="1:53" hidden="1">
      <c r="A4140" t="s">
        <v>686</v>
      </c>
      <c r="B4140" t="s">
        <v>71</v>
      </c>
      <c r="C4140" t="s">
        <v>1735</v>
      </c>
      <c r="D4140" t="s">
        <v>44</v>
      </c>
      <c r="E4140" t="s">
        <v>902</v>
      </c>
      <c r="G4140" t="s">
        <v>2532</v>
      </c>
      <c r="H4140" t="s">
        <v>2357</v>
      </c>
      <c r="I4140" t="s">
        <v>2358</v>
      </c>
      <c r="J4140">
        <v>35.9</v>
      </c>
      <c r="K4140">
        <v>-84.33</v>
      </c>
      <c r="M4140" t="s">
        <v>2633</v>
      </c>
      <c r="N4140">
        <v>2004</v>
      </c>
      <c r="O4140" t="s">
        <v>225</v>
      </c>
      <c r="P4140" t="s">
        <v>2532</v>
      </c>
      <c r="Q4140" s="64">
        <v>38047</v>
      </c>
      <c r="U4140" t="s">
        <v>2550</v>
      </c>
      <c r="W4140" t="s">
        <v>462</v>
      </c>
      <c r="X4140" t="s">
        <v>462</v>
      </c>
      <c r="Y4140" t="s">
        <v>2190</v>
      </c>
      <c r="Z4140">
        <v>1.143</v>
      </c>
      <c r="AA4140">
        <v>90</v>
      </c>
      <c r="AB4140">
        <v>3</v>
      </c>
      <c r="AE4140" t="s">
        <v>287</v>
      </c>
      <c r="AH4140" t="s">
        <v>31</v>
      </c>
      <c r="AJ4140" t="s">
        <v>1909</v>
      </c>
      <c r="AK4140" t="s">
        <v>462</v>
      </c>
      <c r="AZ4140" t="s">
        <v>31</v>
      </c>
      <c r="BA4140" t="s">
        <v>31</v>
      </c>
    </row>
    <row r="4141" spans="1:53" hidden="1">
      <c r="A4141" t="s">
        <v>686</v>
      </c>
      <c r="B4141" t="s">
        <v>71</v>
      </c>
      <c r="C4141" t="s">
        <v>1735</v>
      </c>
      <c r="D4141" t="s">
        <v>44</v>
      </c>
      <c r="E4141" t="s">
        <v>902</v>
      </c>
      <c r="G4141" t="s">
        <v>2532</v>
      </c>
      <c r="H4141" t="s">
        <v>2357</v>
      </c>
      <c r="I4141" t="s">
        <v>2358</v>
      </c>
      <c r="J4141">
        <v>35.9</v>
      </c>
      <c r="K4141">
        <v>-84.33</v>
      </c>
      <c r="M4141" t="s">
        <v>2633</v>
      </c>
      <c r="N4141">
        <v>2004</v>
      </c>
      <c r="O4141" t="s">
        <v>225</v>
      </c>
      <c r="P4141" t="s">
        <v>2532</v>
      </c>
      <c r="Q4141" s="64">
        <v>38047</v>
      </c>
      <c r="U4141" t="s">
        <v>2550</v>
      </c>
      <c r="W4141" t="s">
        <v>462</v>
      </c>
      <c r="X4141" t="s">
        <v>462</v>
      </c>
      <c r="Y4141" t="s">
        <v>2190</v>
      </c>
      <c r="Z4141">
        <v>1.143</v>
      </c>
      <c r="AA4141">
        <v>93</v>
      </c>
      <c r="AB4141">
        <v>3</v>
      </c>
      <c r="AE4141" t="s">
        <v>287</v>
      </c>
      <c r="AH4141" t="s">
        <v>31</v>
      </c>
      <c r="AJ4141" t="s">
        <v>1909</v>
      </c>
      <c r="AK4141" t="s">
        <v>462</v>
      </c>
      <c r="AZ4141" t="s">
        <v>31</v>
      </c>
      <c r="BA4141" t="s">
        <v>31</v>
      </c>
    </row>
    <row r="4142" spans="1:53" hidden="1">
      <c r="A4142" t="s">
        <v>686</v>
      </c>
      <c r="B4142" t="s">
        <v>71</v>
      </c>
      <c r="C4142" t="s">
        <v>1735</v>
      </c>
      <c r="D4142" t="s">
        <v>44</v>
      </c>
      <c r="E4142" t="s">
        <v>902</v>
      </c>
      <c r="G4142" t="s">
        <v>2532</v>
      </c>
      <c r="H4142" t="s">
        <v>2357</v>
      </c>
      <c r="I4142" t="s">
        <v>2358</v>
      </c>
      <c r="J4142">
        <v>35.9</v>
      </c>
      <c r="K4142">
        <v>-84.33</v>
      </c>
      <c r="M4142" t="s">
        <v>2633</v>
      </c>
      <c r="N4142">
        <v>2004</v>
      </c>
      <c r="O4142" t="s">
        <v>225</v>
      </c>
      <c r="P4142" t="s">
        <v>2532</v>
      </c>
      <c r="Q4142" s="64">
        <v>38047</v>
      </c>
      <c r="U4142" t="s">
        <v>2550</v>
      </c>
      <c r="W4142" t="s">
        <v>462</v>
      </c>
      <c r="X4142" t="s">
        <v>462</v>
      </c>
      <c r="Y4142" t="s">
        <v>2190</v>
      </c>
      <c r="Z4142">
        <v>1.498</v>
      </c>
      <c r="AA4142">
        <v>99</v>
      </c>
      <c r="AB4142">
        <v>3</v>
      </c>
      <c r="AE4142" t="s">
        <v>287</v>
      </c>
      <c r="AH4142" t="s">
        <v>31</v>
      </c>
      <c r="AJ4142" t="s">
        <v>1909</v>
      </c>
      <c r="AK4142" t="s">
        <v>462</v>
      </c>
      <c r="AZ4142" t="s">
        <v>31</v>
      </c>
      <c r="BA4142" t="s">
        <v>31</v>
      </c>
    </row>
    <row r="4143" spans="1:53" hidden="1">
      <c r="A4143" t="s">
        <v>686</v>
      </c>
      <c r="B4143" t="s">
        <v>71</v>
      </c>
      <c r="C4143" t="s">
        <v>1735</v>
      </c>
      <c r="D4143" t="s">
        <v>44</v>
      </c>
      <c r="E4143" t="s">
        <v>902</v>
      </c>
      <c r="G4143" t="s">
        <v>2532</v>
      </c>
      <c r="H4143" t="s">
        <v>2357</v>
      </c>
      <c r="I4143" t="s">
        <v>2358</v>
      </c>
      <c r="J4143">
        <v>35.9</v>
      </c>
      <c r="K4143">
        <v>-84.33</v>
      </c>
      <c r="M4143" t="s">
        <v>2633</v>
      </c>
      <c r="N4143">
        <v>2004</v>
      </c>
      <c r="O4143" t="s">
        <v>225</v>
      </c>
      <c r="P4143" t="s">
        <v>2532</v>
      </c>
      <c r="Q4143" s="64">
        <v>38047</v>
      </c>
      <c r="U4143" t="s">
        <v>2550</v>
      </c>
      <c r="W4143" t="s">
        <v>462</v>
      </c>
      <c r="X4143" t="s">
        <v>462</v>
      </c>
      <c r="Y4143" t="s">
        <v>2190</v>
      </c>
      <c r="Z4143">
        <v>2.3109999999999999</v>
      </c>
      <c r="AA4143">
        <v>104</v>
      </c>
      <c r="AB4143">
        <v>3</v>
      </c>
      <c r="AE4143" t="s">
        <v>287</v>
      </c>
      <c r="AH4143" t="s">
        <v>31</v>
      </c>
      <c r="AJ4143" t="s">
        <v>1909</v>
      </c>
      <c r="AK4143" t="s">
        <v>462</v>
      </c>
      <c r="AZ4143" t="s">
        <v>31</v>
      </c>
      <c r="BA4143" t="s">
        <v>31</v>
      </c>
    </row>
    <row r="4144" spans="1:53" hidden="1">
      <c r="A4144" t="s">
        <v>686</v>
      </c>
      <c r="B4144" t="s">
        <v>71</v>
      </c>
      <c r="C4144" t="s">
        <v>1735</v>
      </c>
      <c r="D4144" t="s">
        <v>44</v>
      </c>
      <c r="E4144" t="s">
        <v>902</v>
      </c>
      <c r="G4144" t="s">
        <v>2532</v>
      </c>
      <c r="H4144" t="s">
        <v>2357</v>
      </c>
      <c r="I4144" t="s">
        <v>2358</v>
      </c>
      <c r="J4144">
        <v>35.9</v>
      </c>
      <c r="K4144">
        <v>-84.33</v>
      </c>
      <c r="M4144" t="s">
        <v>2633</v>
      </c>
      <c r="N4144">
        <v>2004</v>
      </c>
      <c r="O4144" t="s">
        <v>225</v>
      </c>
      <c r="P4144" t="s">
        <v>2532</v>
      </c>
      <c r="Q4144" s="64">
        <v>38047</v>
      </c>
      <c r="U4144" t="s">
        <v>2550</v>
      </c>
      <c r="W4144" t="s">
        <v>462</v>
      </c>
      <c r="X4144" t="s">
        <v>462</v>
      </c>
      <c r="Y4144" t="s">
        <v>2190</v>
      </c>
      <c r="Z4144">
        <v>4.4690000000000003</v>
      </c>
      <c r="AA4144">
        <v>113</v>
      </c>
      <c r="AB4144">
        <v>3</v>
      </c>
      <c r="AE4144" t="s">
        <v>287</v>
      </c>
      <c r="AH4144" t="s">
        <v>31</v>
      </c>
      <c r="AJ4144" t="s">
        <v>1909</v>
      </c>
      <c r="AK4144" t="s">
        <v>462</v>
      </c>
      <c r="AZ4144" t="s">
        <v>31</v>
      </c>
      <c r="BA4144" t="s">
        <v>31</v>
      </c>
    </row>
    <row r="4145" spans="1:53" hidden="1">
      <c r="A4145" t="s">
        <v>686</v>
      </c>
      <c r="B4145" t="s">
        <v>71</v>
      </c>
      <c r="C4145" t="s">
        <v>1735</v>
      </c>
      <c r="D4145" t="s">
        <v>44</v>
      </c>
      <c r="E4145" t="s">
        <v>902</v>
      </c>
      <c r="G4145" t="s">
        <v>2532</v>
      </c>
      <c r="H4145" t="s">
        <v>2357</v>
      </c>
      <c r="I4145" t="s">
        <v>2358</v>
      </c>
      <c r="J4145">
        <v>35.9</v>
      </c>
      <c r="K4145">
        <v>-84.33</v>
      </c>
      <c r="M4145" t="s">
        <v>2633</v>
      </c>
      <c r="N4145">
        <v>2004</v>
      </c>
      <c r="O4145" t="s">
        <v>225</v>
      </c>
      <c r="P4145" t="s">
        <v>2532</v>
      </c>
      <c r="Q4145" s="64">
        <v>38047</v>
      </c>
      <c r="U4145" t="s">
        <v>2550</v>
      </c>
      <c r="W4145" t="s">
        <v>462</v>
      </c>
      <c r="X4145" t="s">
        <v>462</v>
      </c>
      <c r="Y4145" t="s">
        <v>2190</v>
      </c>
      <c r="Z4145">
        <v>5.4340000000000002</v>
      </c>
      <c r="AA4145">
        <v>118</v>
      </c>
      <c r="AB4145">
        <v>3</v>
      </c>
      <c r="AE4145" t="s">
        <v>287</v>
      </c>
      <c r="AH4145" t="s">
        <v>31</v>
      </c>
      <c r="AJ4145" t="s">
        <v>1909</v>
      </c>
      <c r="AK4145" t="s">
        <v>462</v>
      </c>
      <c r="AZ4145" t="s">
        <v>31</v>
      </c>
      <c r="BA4145" t="s">
        <v>31</v>
      </c>
    </row>
    <row r="4146" spans="1:53" hidden="1">
      <c r="A4146" t="s">
        <v>686</v>
      </c>
      <c r="B4146" t="s">
        <v>71</v>
      </c>
      <c r="C4146" t="s">
        <v>1735</v>
      </c>
      <c r="D4146" t="s">
        <v>44</v>
      </c>
      <c r="E4146" t="s">
        <v>902</v>
      </c>
      <c r="G4146" t="s">
        <v>2532</v>
      </c>
      <c r="H4146" t="s">
        <v>2357</v>
      </c>
      <c r="I4146" t="s">
        <v>2358</v>
      </c>
      <c r="J4146">
        <v>35.9</v>
      </c>
      <c r="K4146">
        <v>-84.33</v>
      </c>
      <c r="M4146" t="s">
        <v>2633</v>
      </c>
      <c r="N4146">
        <v>2004</v>
      </c>
      <c r="O4146" t="s">
        <v>225</v>
      </c>
      <c r="P4146" t="s">
        <v>2532</v>
      </c>
      <c r="Q4146" s="64">
        <v>38047</v>
      </c>
      <c r="U4146" t="s">
        <v>2550</v>
      </c>
      <c r="W4146" t="s">
        <v>462</v>
      </c>
      <c r="X4146" t="s">
        <v>462</v>
      </c>
      <c r="Y4146" t="s">
        <v>2190</v>
      </c>
      <c r="Z4146">
        <v>5.6619999999999999</v>
      </c>
      <c r="AA4146">
        <v>125</v>
      </c>
      <c r="AB4146">
        <v>3</v>
      </c>
      <c r="AE4146" t="s">
        <v>287</v>
      </c>
      <c r="AH4146" t="s">
        <v>31</v>
      </c>
      <c r="AJ4146" t="s">
        <v>1909</v>
      </c>
      <c r="AK4146" t="s">
        <v>462</v>
      </c>
      <c r="AZ4146" t="s">
        <v>31</v>
      </c>
      <c r="BA4146" t="s">
        <v>31</v>
      </c>
    </row>
    <row r="4147" spans="1:53" hidden="1">
      <c r="A4147" t="s">
        <v>686</v>
      </c>
      <c r="B4147" t="s">
        <v>71</v>
      </c>
      <c r="C4147" t="s">
        <v>1735</v>
      </c>
      <c r="D4147" t="s">
        <v>44</v>
      </c>
      <c r="E4147" t="s">
        <v>902</v>
      </c>
      <c r="G4147" t="s">
        <v>2532</v>
      </c>
      <c r="H4147" t="s">
        <v>2357</v>
      </c>
      <c r="I4147" t="s">
        <v>2358</v>
      </c>
      <c r="J4147">
        <v>35.9</v>
      </c>
      <c r="K4147">
        <v>-84.33</v>
      </c>
      <c r="M4147" t="s">
        <v>2633</v>
      </c>
      <c r="N4147">
        <v>2004</v>
      </c>
      <c r="O4147" t="s">
        <v>225</v>
      </c>
      <c r="P4147" t="s">
        <v>2532</v>
      </c>
      <c r="Q4147" s="64">
        <v>38047</v>
      </c>
      <c r="U4147" t="s">
        <v>2550</v>
      </c>
      <c r="W4147" t="s">
        <v>462</v>
      </c>
      <c r="X4147" t="s">
        <v>462</v>
      </c>
      <c r="Y4147" t="s">
        <v>2190</v>
      </c>
      <c r="Z4147">
        <v>6</v>
      </c>
      <c r="AA4147">
        <v>133</v>
      </c>
      <c r="AB4147">
        <v>3</v>
      </c>
      <c r="AE4147" t="s">
        <v>287</v>
      </c>
      <c r="AH4147" t="s">
        <v>31</v>
      </c>
      <c r="AJ4147" t="s">
        <v>1909</v>
      </c>
      <c r="AK4147" t="s">
        <v>462</v>
      </c>
      <c r="AZ4147" t="s">
        <v>31</v>
      </c>
      <c r="BA4147" t="s">
        <v>31</v>
      </c>
    </row>
    <row r="4148" spans="1:53" hidden="1">
      <c r="A4148" t="s">
        <v>686</v>
      </c>
      <c r="B4148" t="s">
        <v>71</v>
      </c>
      <c r="C4148" t="s">
        <v>1735</v>
      </c>
      <c r="D4148" t="s">
        <v>896</v>
      </c>
      <c r="E4148" t="s">
        <v>2578</v>
      </c>
      <c r="G4148" t="s">
        <v>2532</v>
      </c>
      <c r="H4148" t="s">
        <v>1907</v>
      </c>
      <c r="I4148" t="s">
        <v>1908</v>
      </c>
      <c r="J4148">
        <v>42.279158000000002</v>
      </c>
      <c r="K4148">
        <v>-83.744727999999995</v>
      </c>
      <c r="M4148" t="s">
        <v>2633</v>
      </c>
      <c r="N4148">
        <v>2004</v>
      </c>
      <c r="O4148" t="s">
        <v>225</v>
      </c>
      <c r="P4148" t="s">
        <v>2532</v>
      </c>
      <c r="Q4148" s="64">
        <v>38047</v>
      </c>
      <c r="U4148" t="s">
        <v>462</v>
      </c>
      <c r="W4148" t="s">
        <v>462</v>
      </c>
      <c r="X4148" t="s">
        <v>462</v>
      </c>
      <c r="Y4148" t="s">
        <v>2190</v>
      </c>
      <c r="Z4148">
        <v>1</v>
      </c>
      <c r="AA4148">
        <v>76</v>
      </c>
      <c r="AB4148">
        <v>3</v>
      </c>
      <c r="AE4148" t="s">
        <v>287</v>
      </c>
      <c r="AH4148" t="s">
        <v>31</v>
      </c>
      <c r="AJ4148" t="s">
        <v>1909</v>
      </c>
      <c r="AK4148" t="s">
        <v>462</v>
      </c>
      <c r="AZ4148" t="s">
        <v>31</v>
      </c>
      <c r="BA4148" t="s">
        <v>31</v>
      </c>
    </row>
    <row r="4149" spans="1:53" hidden="1">
      <c r="A4149" t="s">
        <v>686</v>
      </c>
      <c r="B4149" t="s">
        <v>71</v>
      </c>
      <c r="C4149" t="s">
        <v>1735</v>
      </c>
      <c r="D4149" t="s">
        <v>896</v>
      </c>
      <c r="E4149" t="s">
        <v>2578</v>
      </c>
      <c r="G4149" t="s">
        <v>2532</v>
      </c>
      <c r="H4149" t="s">
        <v>1907</v>
      </c>
      <c r="I4149" t="s">
        <v>1908</v>
      </c>
      <c r="J4149">
        <v>42.279158000000002</v>
      </c>
      <c r="K4149">
        <v>-83.744727999999995</v>
      </c>
      <c r="M4149" t="s">
        <v>2633</v>
      </c>
      <c r="N4149">
        <v>2004</v>
      </c>
      <c r="O4149" t="s">
        <v>225</v>
      </c>
      <c r="P4149" t="s">
        <v>2532</v>
      </c>
      <c r="Q4149" s="64">
        <v>38047</v>
      </c>
      <c r="U4149" t="s">
        <v>462</v>
      </c>
      <c r="W4149" t="s">
        <v>462</v>
      </c>
      <c r="X4149" t="s">
        <v>462</v>
      </c>
      <c r="Y4149" t="s">
        <v>2190</v>
      </c>
      <c r="Z4149">
        <v>1</v>
      </c>
      <c r="AA4149">
        <v>80</v>
      </c>
      <c r="AB4149">
        <v>3</v>
      </c>
      <c r="AE4149" t="s">
        <v>287</v>
      </c>
      <c r="AH4149" t="s">
        <v>31</v>
      </c>
      <c r="AJ4149" t="s">
        <v>1909</v>
      </c>
      <c r="AK4149" t="s">
        <v>462</v>
      </c>
      <c r="AZ4149" t="s">
        <v>31</v>
      </c>
      <c r="BA4149" t="s">
        <v>31</v>
      </c>
    </row>
    <row r="4150" spans="1:53" hidden="1">
      <c r="A4150" t="s">
        <v>686</v>
      </c>
      <c r="B4150" t="s">
        <v>71</v>
      </c>
      <c r="C4150" t="s">
        <v>1735</v>
      </c>
      <c r="D4150" t="s">
        <v>896</v>
      </c>
      <c r="E4150" t="s">
        <v>2578</v>
      </c>
      <c r="G4150" t="s">
        <v>2532</v>
      </c>
      <c r="H4150" t="s">
        <v>1907</v>
      </c>
      <c r="I4150" t="s">
        <v>1908</v>
      </c>
      <c r="J4150">
        <v>42.279158000000002</v>
      </c>
      <c r="K4150">
        <v>-83.744727999999995</v>
      </c>
      <c r="M4150" t="s">
        <v>2633</v>
      </c>
      <c r="N4150">
        <v>2004</v>
      </c>
      <c r="O4150" t="s">
        <v>225</v>
      </c>
      <c r="P4150" t="s">
        <v>2532</v>
      </c>
      <c r="Q4150" s="64">
        <v>38047</v>
      </c>
      <c r="U4150" t="s">
        <v>462</v>
      </c>
      <c r="W4150" t="s">
        <v>462</v>
      </c>
      <c r="X4150" t="s">
        <v>462</v>
      </c>
      <c r="Y4150" t="s">
        <v>2190</v>
      </c>
      <c r="Z4150">
        <v>1</v>
      </c>
      <c r="AA4150">
        <v>83</v>
      </c>
      <c r="AB4150">
        <v>3</v>
      </c>
      <c r="AE4150" t="s">
        <v>287</v>
      </c>
      <c r="AH4150" t="s">
        <v>31</v>
      </c>
      <c r="AJ4150" t="s">
        <v>1909</v>
      </c>
      <c r="AK4150" t="s">
        <v>462</v>
      </c>
      <c r="AZ4150" t="s">
        <v>31</v>
      </c>
      <c r="BA4150" t="s">
        <v>31</v>
      </c>
    </row>
    <row r="4151" spans="1:53" hidden="1">
      <c r="A4151" t="s">
        <v>686</v>
      </c>
      <c r="B4151" t="s">
        <v>71</v>
      </c>
      <c r="C4151" t="s">
        <v>1735</v>
      </c>
      <c r="D4151" t="s">
        <v>896</v>
      </c>
      <c r="E4151" t="s">
        <v>2578</v>
      </c>
      <c r="G4151" t="s">
        <v>2532</v>
      </c>
      <c r="H4151" t="s">
        <v>1907</v>
      </c>
      <c r="I4151" t="s">
        <v>1908</v>
      </c>
      <c r="J4151">
        <v>42.279158000000002</v>
      </c>
      <c r="K4151">
        <v>-83.744727999999995</v>
      </c>
      <c r="M4151" t="s">
        <v>2633</v>
      </c>
      <c r="N4151">
        <v>2004</v>
      </c>
      <c r="O4151" t="s">
        <v>225</v>
      </c>
      <c r="P4151" t="s">
        <v>2532</v>
      </c>
      <c r="Q4151" s="64">
        <v>38047</v>
      </c>
      <c r="U4151" t="s">
        <v>462</v>
      </c>
      <c r="W4151" t="s">
        <v>462</v>
      </c>
      <c r="X4151" t="s">
        <v>462</v>
      </c>
      <c r="Y4151" t="s">
        <v>2190</v>
      </c>
      <c r="Z4151">
        <v>1.1859999999999999</v>
      </c>
      <c r="AA4151">
        <v>87</v>
      </c>
      <c r="AB4151">
        <v>3</v>
      </c>
      <c r="AE4151" t="s">
        <v>287</v>
      </c>
      <c r="AH4151" t="s">
        <v>31</v>
      </c>
      <c r="AJ4151" t="s">
        <v>1909</v>
      </c>
      <c r="AK4151" t="s">
        <v>462</v>
      </c>
      <c r="AZ4151" t="s">
        <v>31</v>
      </c>
      <c r="BA4151" t="s">
        <v>31</v>
      </c>
    </row>
    <row r="4152" spans="1:53" hidden="1">
      <c r="A4152" t="s">
        <v>686</v>
      </c>
      <c r="B4152" t="s">
        <v>71</v>
      </c>
      <c r="C4152" t="s">
        <v>1735</v>
      </c>
      <c r="D4152" t="s">
        <v>896</v>
      </c>
      <c r="E4152" t="s">
        <v>2578</v>
      </c>
      <c r="G4152" t="s">
        <v>2532</v>
      </c>
      <c r="H4152" t="s">
        <v>1907</v>
      </c>
      <c r="I4152" t="s">
        <v>1908</v>
      </c>
      <c r="J4152">
        <v>42.279158000000002</v>
      </c>
      <c r="K4152">
        <v>-83.744727999999995</v>
      </c>
      <c r="M4152" t="s">
        <v>2633</v>
      </c>
      <c r="N4152">
        <v>2004</v>
      </c>
      <c r="O4152" t="s">
        <v>225</v>
      </c>
      <c r="P4152" t="s">
        <v>2532</v>
      </c>
      <c r="Q4152" s="64">
        <v>38047</v>
      </c>
      <c r="U4152" t="s">
        <v>462</v>
      </c>
      <c r="W4152" t="s">
        <v>462</v>
      </c>
      <c r="X4152" t="s">
        <v>462</v>
      </c>
      <c r="Y4152" t="s">
        <v>2190</v>
      </c>
      <c r="Z4152">
        <v>1.359</v>
      </c>
      <c r="AA4152">
        <v>90</v>
      </c>
      <c r="AB4152">
        <v>3</v>
      </c>
      <c r="AE4152" t="s">
        <v>287</v>
      </c>
      <c r="AH4152" t="s">
        <v>31</v>
      </c>
      <c r="AJ4152" t="s">
        <v>1909</v>
      </c>
      <c r="AK4152" t="s">
        <v>462</v>
      </c>
      <c r="AZ4152" t="s">
        <v>31</v>
      </c>
      <c r="BA4152" t="s">
        <v>31</v>
      </c>
    </row>
    <row r="4153" spans="1:53" hidden="1">
      <c r="A4153" t="s">
        <v>686</v>
      </c>
      <c r="B4153" t="s">
        <v>71</v>
      </c>
      <c r="C4153" t="s">
        <v>1735</v>
      </c>
      <c r="D4153" t="s">
        <v>896</v>
      </c>
      <c r="E4153" t="s">
        <v>2578</v>
      </c>
      <c r="G4153" t="s">
        <v>2532</v>
      </c>
      <c r="H4153" t="s">
        <v>1907</v>
      </c>
      <c r="I4153" t="s">
        <v>1908</v>
      </c>
      <c r="J4153">
        <v>42.279158000000002</v>
      </c>
      <c r="K4153">
        <v>-83.744727999999995</v>
      </c>
      <c r="M4153" t="s">
        <v>2633</v>
      </c>
      <c r="N4153">
        <v>2004</v>
      </c>
      <c r="O4153" t="s">
        <v>225</v>
      </c>
      <c r="P4153" t="s">
        <v>2532</v>
      </c>
      <c r="Q4153" s="64">
        <v>38047</v>
      </c>
      <c r="U4153" t="s">
        <v>462</v>
      </c>
      <c r="W4153" t="s">
        <v>462</v>
      </c>
      <c r="X4153" t="s">
        <v>462</v>
      </c>
      <c r="Y4153" t="s">
        <v>2190</v>
      </c>
      <c r="Z4153">
        <v>1.6559999999999999</v>
      </c>
      <c r="AA4153">
        <v>93</v>
      </c>
      <c r="AB4153">
        <v>3</v>
      </c>
      <c r="AE4153" t="s">
        <v>287</v>
      </c>
      <c r="AH4153" t="s">
        <v>31</v>
      </c>
      <c r="AJ4153" t="s">
        <v>1909</v>
      </c>
      <c r="AK4153" t="s">
        <v>462</v>
      </c>
      <c r="AZ4153" t="s">
        <v>31</v>
      </c>
      <c r="BA4153" t="s">
        <v>31</v>
      </c>
    </row>
    <row r="4154" spans="1:53" hidden="1">
      <c r="A4154" t="s">
        <v>686</v>
      </c>
      <c r="B4154" t="s">
        <v>71</v>
      </c>
      <c r="C4154" t="s">
        <v>1735</v>
      </c>
      <c r="D4154" t="s">
        <v>896</v>
      </c>
      <c r="E4154" t="s">
        <v>2578</v>
      </c>
      <c r="G4154" t="s">
        <v>2532</v>
      </c>
      <c r="H4154" t="s">
        <v>1907</v>
      </c>
      <c r="I4154" t="s">
        <v>1908</v>
      </c>
      <c r="J4154">
        <v>42.279158000000002</v>
      </c>
      <c r="K4154">
        <v>-83.744727999999995</v>
      </c>
      <c r="M4154" t="s">
        <v>2633</v>
      </c>
      <c r="N4154">
        <v>2004</v>
      </c>
      <c r="O4154" t="s">
        <v>225</v>
      </c>
      <c r="P4154" t="s">
        <v>2532</v>
      </c>
      <c r="Q4154" s="64">
        <v>38047</v>
      </c>
      <c r="U4154" t="s">
        <v>462</v>
      </c>
      <c r="W4154" t="s">
        <v>462</v>
      </c>
      <c r="X4154" t="s">
        <v>462</v>
      </c>
      <c r="Y4154" t="s">
        <v>2190</v>
      </c>
      <c r="Z4154">
        <v>2.2490000000000001</v>
      </c>
      <c r="AA4154">
        <v>99</v>
      </c>
      <c r="AB4154">
        <v>3</v>
      </c>
      <c r="AE4154" t="s">
        <v>287</v>
      </c>
      <c r="AH4154" t="s">
        <v>31</v>
      </c>
      <c r="AJ4154" t="s">
        <v>1909</v>
      </c>
      <c r="AK4154" t="s">
        <v>462</v>
      </c>
      <c r="AZ4154" t="s">
        <v>31</v>
      </c>
      <c r="BA4154" t="s">
        <v>31</v>
      </c>
    </row>
    <row r="4155" spans="1:53" hidden="1">
      <c r="A4155" t="s">
        <v>686</v>
      </c>
      <c r="B4155" t="s">
        <v>71</v>
      </c>
      <c r="C4155" t="s">
        <v>1735</v>
      </c>
      <c r="D4155" t="s">
        <v>896</v>
      </c>
      <c r="E4155" t="s">
        <v>2578</v>
      </c>
      <c r="G4155" t="s">
        <v>2532</v>
      </c>
      <c r="H4155" t="s">
        <v>1907</v>
      </c>
      <c r="I4155" t="s">
        <v>1908</v>
      </c>
      <c r="J4155">
        <v>42.279158000000002</v>
      </c>
      <c r="K4155">
        <v>-83.744727999999995</v>
      </c>
      <c r="M4155" t="s">
        <v>2633</v>
      </c>
      <c r="N4155">
        <v>2004</v>
      </c>
      <c r="O4155" t="s">
        <v>225</v>
      </c>
      <c r="P4155" t="s">
        <v>2532</v>
      </c>
      <c r="Q4155" s="64">
        <v>38047</v>
      </c>
      <c r="U4155" t="s">
        <v>462</v>
      </c>
      <c r="W4155" t="s">
        <v>462</v>
      </c>
      <c r="X4155" t="s">
        <v>462</v>
      </c>
      <c r="Y4155" t="s">
        <v>2190</v>
      </c>
      <c r="Z4155">
        <v>3.3860000000000001</v>
      </c>
      <c r="AA4155">
        <v>104</v>
      </c>
      <c r="AB4155">
        <v>3</v>
      </c>
      <c r="AE4155" t="s">
        <v>287</v>
      </c>
      <c r="AH4155" t="s">
        <v>31</v>
      </c>
      <c r="AJ4155" t="s">
        <v>1909</v>
      </c>
      <c r="AK4155" t="s">
        <v>462</v>
      </c>
      <c r="AZ4155" t="s">
        <v>31</v>
      </c>
      <c r="BA4155" t="s">
        <v>31</v>
      </c>
    </row>
    <row r="4156" spans="1:53" hidden="1">
      <c r="A4156" t="s">
        <v>686</v>
      </c>
      <c r="B4156" t="s">
        <v>71</v>
      </c>
      <c r="C4156" t="s">
        <v>1735</v>
      </c>
      <c r="D4156" t="s">
        <v>896</v>
      </c>
      <c r="E4156" t="s">
        <v>2578</v>
      </c>
      <c r="G4156" t="s">
        <v>2532</v>
      </c>
      <c r="H4156" t="s">
        <v>1907</v>
      </c>
      <c r="I4156" t="s">
        <v>1908</v>
      </c>
      <c r="J4156">
        <v>42.279158000000002</v>
      </c>
      <c r="K4156">
        <v>-83.744727999999995</v>
      </c>
      <c r="M4156" t="s">
        <v>2633</v>
      </c>
      <c r="N4156">
        <v>2004</v>
      </c>
      <c r="O4156" t="s">
        <v>225</v>
      </c>
      <c r="P4156" t="s">
        <v>2532</v>
      </c>
      <c r="Q4156" s="64">
        <v>38047</v>
      </c>
      <c r="U4156" t="s">
        <v>462</v>
      </c>
      <c r="W4156" t="s">
        <v>462</v>
      </c>
      <c r="X4156" t="s">
        <v>462</v>
      </c>
      <c r="Y4156" t="s">
        <v>2190</v>
      </c>
      <c r="Z4156">
        <v>4.992</v>
      </c>
      <c r="AA4156">
        <v>113</v>
      </c>
      <c r="AB4156">
        <v>3</v>
      </c>
      <c r="AE4156" t="s">
        <v>287</v>
      </c>
      <c r="AH4156" t="s">
        <v>31</v>
      </c>
      <c r="AJ4156" t="s">
        <v>1909</v>
      </c>
      <c r="AK4156" t="s">
        <v>462</v>
      </c>
      <c r="AZ4156" t="s">
        <v>31</v>
      </c>
      <c r="BA4156" t="s">
        <v>31</v>
      </c>
    </row>
    <row r="4157" spans="1:53" hidden="1">
      <c r="A4157" t="s">
        <v>686</v>
      </c>
      <c r="B4157" t="s">
        <v>71</v>
      </c>
      <c r="C4157" t="s">
        <v>1735</v>
      </c>
      <c r="D4157" t="s">
        <v>896</v>
      </c>
      <c r="E4157" t="s">
        <v>2578</v>
      </c>
      <c r="G4157" t="s">
        <v>2532</v>
      </c>
      <c r="H4157" t="s">
        <v>1907</v>
      </c>
      <c r="I4157" t="s">
        <v>1908</v>
      </c>
      <c r="J4157">
        <v>42.279158000000002</v>
      </c>
      <c r="K4157">
        <v>-83.744727999999995</v>
      </c>
      <c r="M4157" t="s">
        <v>2633</v>
      </c>
      <c r="N4157">
        <v>2004</v>
      </c>
      <c r="O4157" t="s">
        <v>225</v>
      </c>
      <c r="P4157" t="s">
        <v>2532</v>
      </c>
      <c r="Q4157" s="64">
        <v>38047</v>
      </c>
      <c r="U4157" t="s">
        <v>462</v>
      </c>
      <c r="W4157" t="s">
        <v>462</v>
      </c>
      <c r="X4157" t="s">
        <v>462</v>
      </c>
      <c r="Y4157" t="s">
        <v>2190</v>
      </c>
      <c r="Z4157">
        <v>5.66</v>
      </c>
      <c r="AA4157">
        <v>118</v>
      </c>
      <c r="AB4157">
        <v>3</v>
      </c>
      <c r="AE4157" t="s">
        <v>287</v>
      </c>
      <c r="AH4157" t="s">
        <v>31</v>
      </c>
      <c r="AJ4157" t="s">
        <v>1909</v>
      </c>
      <c r="AK4157" t="s">
        <v>462</v>
      </c>
      <c r="AZ4157" t="s">
        <v>31</v>
      </c>
      <c r="BA4157" t="s">
        <v>31</v>
      </c>
    </row>
    <row r="4158" spans="1:53" hidden="1">
      <c r="A4158" t="s">
        <v>686</v>
      </c>
      <c r="B4158" t="s">
        <v>71</v>
      </c>
      <c r="C4158" t="s">
        <v>1735</v>
      </c>
      <c r="D4158" t="s">
        <v>896</v>
      </c>
      <c r="E4158" t="s">
        <v>2578</v>
      </c>
      <c r="G4158" t="s">
        <v>2532</v>
      </c>
      <c r="H4158" t="s">
        <v>1907</v>
      </c>
      <c r="I4158" t="s">
        <v>1908</v>
      </c>
      <c r="J4158">
        <v>42.279158000000002</v>
      </c>
      <c r="K4158">
        <v>-83.744727999999995</v>
      </c>
      <c r="M4158" t="s">
        <v>2633</v>
      </c>
      <c r="N4158">
        <v>2004</v>
      </c>
      <c r="O4158" t="s">
        <v>225</v>
      </c>
      <c r="P4158" t="s">
        <v>2532</v>
      </c>
      <c r="Q4158" s="64">
        <v>38047</v>
      </c>
      <c r="U4158" t="s">
        <v>462</v>
      </c>
      <c r="W4158" t="s">
        <v>462</v>
      </c>
      <c r="X4158" t="s">
        <v>462</v>
      </c>
      <c r="Y4158" t="s">
        <v>2190</v>
      </c>
      <c r="Z4158">
        <v>5.9560000000000004</v>
      </c>
      <c r="AA4158">
        <v>125</v>
      </c>
      <c r="AB4158">
        <v>3</v>
      </c>
      <c r="AE4158" t="s">
        <v>287</v>
      </c>
      <c r="AH4158" t="s">
        <v>31</v>
      </c>
      <c r="AJ4158" t="s">
        <v>1909</v>
      </c>
      <c r="AK4158" t="s">
        <v>462</v>
      </c>
      <c r="AZ4158" t="s">
        <v>31</v>
      </c>
      <c r="BA4158" t="s">
        <v>31</v>
      </c>
    </row>
    <row r="4159" spans="1:53" hidden="1">
      <c r="A4159" t="s">
        <v>686</v>
      </c>
      <c r="B4159" t="s">
        <v>71</v>
      </c>
      <c r="C4159" t="s">
        <v>1735</v>
      </c>
      <c r="D4159" t="s">
        <v>896</v>
      </c>
      <c r="E4159" t="s">
        <v>2578</v>
      </c>
      <c r="G4159" t="s">
        <v>2532</v>
      </c>
      <c r="H4159" t="s">
        <v>1907</v>
      </c>
      <c r="I4159" t="s">
        <v>1908</v>
      </c>
      <c r="J4159">
        <v>42.279158000000002</v>
      </c>
      <c r="K4159">
        <v>-83.744727999999995</v>
      </c>
      <c r="M4159" t="s">
        <v>2633</v>
      </c>
      <c r="N4159">
        <v>2004</v>
      </c>
      <c r="O4159" t="s">
        <v>225</v>
      </c>
      <c r="P4159" t="s">
        <v>2532</v>
      </c>
      <c r="Q4159" s="64">
        <v>38047</v>
      </c>
      <c r="U4159" t="s">
        <v>462</v>
      </c>
      <c r="W4159" t="s">
        <v>462</v>
      </c>
      <c r="X4159" t="s">
        <v>462</v>
      </c>
      <c r="Y4159" t="s">
        <v>2190</v>
      </c>
      <c r="Z4159">
        <v>5.9809999999999999</v>
      </c>
      <c r="AA4159">
        <v>133</v>
      </c>
      <c r="AB4159">
        <v>3</v>
      </c>
      <c r="AE4159" t="s">
        <v>287</v>
      </c>
      <c r="AH4159" t="s">
        <v>31</v>
      </c>
      <c r="AJ4159" t="s">
        <v>1909</v>
      </c>
      <c r="AK4159" t="s">
        <v>462</v>
      </c>
      <c r="AZ4159" t="s">
        <v>31</v>
      </c>
      <c r="BA4159" t="s">
        <v>31</v>
      </c>
    </row>
    <row r="4160" spans="1:53" hidden="1">
      <c r="A4160" t="s">
        <v>686</v>
      </c>
      <c r="B4160" t="s">
        <v>71</v>
      </c>
      <c r="C4160" t="s">
        <v>1735</v>
      </c>
      <c r="D4160" t="s">
        <v>896</v>
      </c>
      <c r="E4160" t="s">
        <v>2578</v>
      </c>
      <c r="G4160" t="s">
        <v>2532</v>
      </c>
      <c r="H4160" t="s">
        <v>1907</v>
      </c>
      <c r="I4160" t="s">
        <v>1908</v>
      </c>
      <c r="J4160">
        <v>42.279158000000002</v>
      </c>
      <c r="K4160">
        <v>-83.744727999999995</v>
      </c>
      <c r="M4160" t="s">
        <v>2633</v>
      </c>
      <c r="N4160">
        <v>2004</v>
      </c>
      <c r="O4160" t="s">
        <v>225</v>
      </c>
      <c r="P4160" t="s">
        <v>2532</v>
      </c>
      <c r="Q4160" s="64">
        <v>38047</v>
      </c>
      <c r="U4160" t="s">
        <v>2545</v>
      </c>
      <c r="W4160" t="s">
        <v>462</v>
      </c>
      <c r="X4160" t="s">
        <v>462</v>
      </c>
      <c r="Y4160" t="s">
        <v>2190</v>
      </c>
      <c r="Z4160">
        <v>1</v>
      </c>
      <c r="AA4160">
        <v>76</v>
      </c>
      <c r="AB4160">
        <v>3</v>
      </c>
      <c r="AE4160" t="s">
        <v>287</v>
      </c>
      <c r="AH4160" t="s">
        <v>31</v>
      </c>
      <c r="AJ4160" t="s">
        <v>1909</v>
      </c>
      <c r="AK4160" t="s">
        <v>462</v>
      </c>
      <c r="AZ4160" t="s">
        <v>31</v>
      </c>
      <c r="BA4160" t="s">
        <v>31</v>
      </c>
    </row>
    <row r="4161" spans="1:53" hidden="1">
      <c r="A4161" t="s">
        <v>686</v>
      </c>
      <c r="B4161" t="s">
        <v>71</v>
      </c>
      <c r="C4161" t="s">
        <v>1735</v>
      </c>
      <c r="D4161" t="s">
        <v>896</v>
      </c>
      <c r="E4161" t="s">
        <v>2578</v>
      </c>
      <c r="G4161" t="s">
        <v>2532</v>
      </c>
      <c r="H4161" t="s">
        <v>1907</v>
      </c>
      <c r="I4161" t="s">
        <v>1908</v>
      </c>
      <c r="J4161">
        <v>42.279158000000002</v>
      </c>
      <c r="K4161">
        <v>-83.744727999999995</v>
      </c>
      <c r="M4161" t="s">
        <v>2633</v>
      </c>
      <c r="N4161">
        <v>2004</v>
      </c>
      <c r="O4161" t="s">
        <v>225</v>
      </c>
      <c r="P4161" t="s">
        <v>2532</v>
      </c>
      <c r="Q4161" s="64">
        <v>38047</v>
      </c>
      <c r="U4161" t="s">
        <v>2545</v>
      </c>
      <c r="W4161" t="s">
        <v>462</v>
      </c>
      <c r="X4161" t="s">
        <v>462</v>
      </c>
      <c r="Y4161" t="s">
        <v>2190</v>
      </c>
      <c r="Z4161">
        <v>1.1120000000000001</v>
      </c>
      <c r="AA4161">
        <v>80</v>
      </c>
      <c r="AB4161">
        <v>3</v>
      </c>
      <c r="AE4161" t="s">
        <v>287</v>
      </c>
      <c r="AH4161" t="s">
        <v>31</v>
      </c>
      <c r="AJ4161" t="s">
        <v>1909</v>
      </c>
      <c r="AK4161" t="s">
        <v>462</v>
      </c>
      <c r="AZ4161" t="s">
        <v>31</v>
      </c>
      <c r="BA4161" t="s">
        <v>31</v>
      </c>
    </row>
    <row r="4162" spans="1:53" hidden="1">
      <c r="A4162" t="s">
        <v>686</v>
      </c>
      <c r="B4162" t="s">
        <v>71</v>
      </c>
      <c r="C4162" t="s">
        <v>1735</v>
      </c>
      <c r="D4162" t="s">
        <v>896</v>
      </c>
      <c r="E4162" t="s">
        <v>2578</v>
      </c>
      <c r="G4162" t="s">
        <v>2532</v>
      </c>
      <c r="H4162" t="s">
        <v>1907</v>
      </c>
      <c r="I4162" t="s">
        <v>1908</v>
      </c>
      <c r="J4162">
        <v>42.279158000000002</v>
      </c>
      <c r="K4162">
        <v>-83.744727999999995</v>
      </c>
      <c r="M4162" t="s">
        <v>2633</v>
      </c>
      <c r="N4162">
        <v>2004</v>
      </c>
      <c r="O4162" t="s">
        <v>225</v>
      </c>
      <c r="P4162" t="s">
        <v>2532</v>
      </c>
      <c r="Q4162" s="64">
        <v>38047</v>
      </c>
      <c r="U4162" t="s">
        <v>2545</v>
      </c>
      <c r="W4162" t="s">
        <v>462</v>
      </c>
      <c r="X4162" t="s">
        <v>462</v>
      </c>
      <c r="Y4162" t="s">
        <v>2190</v>
      </c>
      <c r="Z4162">
        <v>1.458</v>
      </c>
      <c r="AA4162">
        <v>83</v>
      </c>
      <c r="AB4162">
        <v>3</v>
      </c>
      <c r="AE4162" t="s">
        <v>287</v>
      </c>
      <c r="AH4162" t="s">
        <v>31</v>
      </c>
      <c r="AJ4162" t="s">
        <v>1909</v>
      </c>
      <c r="AK4162" t="s">
        <v>462</v>
      </c>
      <c r="AZ4162" t="s">
        <v>31</v>
      </c>
      <c r="BA4162" t="s">
        <v>31</v>
      </c>
    </row>
    <row r="4163" spans="1:53" hidden="1">
      <c r="A4163" t="s">
        <v>686</v>
      </c>
      <c r="B4163" t="s">
        <v>71</v>
      </c>
      <c r="C4163" t="s">
        <v>1735</v>
      </c>
      <c r="D4163" t="s">
        <v>896</v>
      </c>
      <c r="E4163" t="s">
        <v>2578</v>
      </c>
      <c r="G4163" t="s">
        <v>2532</v>
      </c>
      <c r="H4163" t="s">
        <v>1907</v>
      </c>
      <c r="I4163" t="s">
        <v>1908</v>
      </c>
      <c r="J4163">
        <v>42.279158000000002</v>
      </c>
      <c r="K4163">
        <v>-83.744727999999995</v>
      </c>
      <c r="M4163" t="s">
        <v>2633</v>
      </c>
      <c r="N4163">
        <v>2004</v>
      </c>
      <c r="O4163" t="s">
        <v>225</v>
      </c>
      <c r="P4163" t="s">
        <v>2532</v>
      </c>
      <c r="Q4163" s="64">
        <v>38047</v>
      </c>
      <c r="U4163" t="s">
        <v>2545</v>
      </c>
      <c r="W4163" t="s">
        <v>462</v>
      </c>
      <c r="X4163" t="s">
        <v>462</v>
      </c>
      <c r="Y4163" t="s">
        <v>2190</v>
      </c>
      <c r="Z4163">
        <v>2.101</v>
      </c>
      <c r="AA4163">
        <v>87</v>
      </c>
      <c r="AB4163">
        <v>3</v>
      </c>
      <c r="AE4163" t="s">
        <v>287</v>
      </c>
      <c r="AH4163" t="s">
        <v>31</v>
      </c>
      <c r="AJ4163" t="s">
        <v>1909</v>
      </c>
      <c r="AK4163" t="s">
        <v>462</v>
      </c>
      <c r="AZ4163" t="s">
        <v>31</v>
      </c>
      <c r="BA4163" t="s">
        <v>31</v>
      </c>
    </row>
    <row r="4164" spans="1:53" hidden="1">
      <c r="A4164" t="s">
        <v>686</v>
      </c>
      <c r="B4164" t="s">
        <v>71</v>
      </c>
      <c r="C4164" t="s">
        <v>1735</v>
      </c>
      <c r="D4164" t="s">
        <v>896</v>
      </c>
      <c r="E4164" t="s">
        <v>2578</v>
      </c>
      <c r="G4164" t="s">
        <v>2532</v>
      </c>
      <c r="H4164" t="s">
        <v>1907</v>
      </c>
      <c r="I4164" t="s">
        <v>1908</v>
      </c>
      <c r="J4164">
        <v>42.279158000000002</v>
      </c>
      <c r="K4164">
        <v>-83.744727999999995</v>
      </c>
      <c r="M4164" t="s">
        <v>2633</v>
      </c>
      <c r="N4164">
        <v>2004</v>
      </c>
      <c r="O4164" t="s">
        <v>225</v>
      </c>
      <c r="P4164" t="s">
        <v>2532</v>
      </c>
      <c r="Q4164" s="64">
        <v>38047</v>
      </c>
      <c r="U4164" t="s">
        <v>2545</v>
      </c>
      <c r="W4164" t="s">
        <v>462</v>
      </c>
      <c r="X4164" t="s">
        <v>462</v>
      </c>
      <c r="Y4164" t="s">
        <v>2190</v>
      </c>
      <c r="Z4164">
        <v>2.4220000000000002</v>
      </c>
      <c r="AA4164">
        <v>90</v>
      </c>
      <c r="AB4164">
        <v>3</v>
      </c>
      <c r="AE4164" t="s">
        <v>287</v>
      </c>
      <c r="AH4164" t="s">
        <v>31</v>
      </c>
      <c r="AJ4164" t="s">
        <v>1909</v>
      </c>
      <c r="AK4164" t="s">
        <v>462</v>
      </c>
      <c r="AZ4164" t="s">
        <v>31</v>
      </c>
      <c r="BA4164" t="s">
        <v>31</v>
      </c>
    </row>
    <row r="4165" spans="1:53" hidden="1">
      <c r="A4165" t="s">
        <v>686</v>
      </c>
      <c r="B4165" t="s">
        <v>71</v>
      </c>
      <c r="C4165" t="s">
        <v>1735</v>
      </c>
      <c r="D4165" t="s">
        <v>896</v>
      </c>
      <c r="E4165" t="s">
        <v>2578</v>
      </c>
      <c r="G4165" t="s">
        <v>2532</v>
      </c>
      <c r="H4165" t="s">
        <v>1907</v>
      </c>
      <c r="I4165" t="s">
        <v>1908</v>
      </c>
      <c r="J4165">
        <v>42.279158000000002</v>
      </c>
      <c r="K4165">
        <v>-83.744727999999995</v>
      </c>
      <c r="M4165" t="s">
        <v>2633</v>
      </c>
      <c r="N4165">
        <v>2004</v>
      </c>
      <c r="O4165" t="s">
        <v>225</v>
      </c>
      <c r="P4165" t="s">
        <v>2532</v>
      </c>
      <c r="Q4165" s="64">
        <v>38047</v>
      </c>
      <c r="U4165" t="s">
        <v>2545</v>
      </c>
      <c r="W4165" t="s">
        <v>462</v>
      </c>
      <c r="X4165" t="s">
        <v>462</v>
      </c>
      <c r="Y4165" t="s">
        <v>2190</v>
      </c>
      <c r="Z4165">
        <v>2.7930000000000001</v>
      </c>
      <c r="AA4165">
        <v>93</v>
      </c>
      <c r="AB4165">
        <v>3</v>
      </c>
      <c r="AE4165" t="s">
        <v>287</v>
      </c>
      <c r="AH4165" t="s">
        <v>31</v>
      </c>
      <c r="AJ4165" t="s">
        <v>1909</v>
      </c>
      <c r="AK4165" t="s">
        <v>462</v>
      </c>
      <c r="AZ4165" t="s">
        <v>31</v>
      </c>
      <c r="BA4165" t="s">
        <v>31</v>
      </c>
    </row>
    <row r="4166" spans="1:53" hidden="1">
      <c r="A4166" t="s">
        <v>686</v>
      </c>
      <c r="B4166" t="s">
        <v>71</v>
      </c>
      <c r="C4166" t="s">
        <v>1735</v>
      </c>
      <c r="D4166" t="s">
        <v>896</v>
      </c>
      <c r="E4166" t="s">
        <v>2578</v>
      </c>
      <c r="G4166" t="s">
        <v>2532</v>
      </c>
      <c r="H4166" t="s">
        <v>1907</v>
      </c>
      <c r="I4166" t="s">
        <v>1908</v>
      </c>
      <c r="J4166">
        <v>42.279158000000002</v>
      </c>
      <c r="K4166">
        <v>-83.744727999999995</v>
      </c>
      <c r="M4166" t="s">
        <v>2633</v>
      </c>
      <c r="N4166">
        <v>2004</v>
      </c>
      <c r="O4166" t="s">
        <v>225</v>
      </c>
      <c r="P4166" t="s">
        <v>2532</v>
      </c>
      <c r="Q4166" s="64">
        <v>38047</v>
      </c>
      <c r="U4166" t="s">
        <v>2545</v>
      </c>
      <c r="W4166" t="s">
        <v>462</v>
      </c>
      <c r="X4166" t="s">
        <v>462</v>
      </c>
      <c r="Y4166" t="s">
        <v>2190</v>
      </c>
      <c r="Z4166">
        <v>3.831</v>
      </c>
      <c r="AA4166">
        <v>99</v>
      </c>
      <c r="AB4166">
        <v>3</v>
      </c>
      <c r="AE4166" t="s">
        <v>287</v>
      </c>
      <c r="AH4166" t="s">
        <v>31</v>
      </c>
      <c r="AJ4166" t="s">
        <v>1909</v>
      </c>
      <c r="AK4166" t="s">
        <v>462</v>
      </c>
      <c r="AZ4166" t="s">
        <v>31</v>
      </c>
      <c r="BA4166" t="s">
        <v>31</v>
      </c>
    </row>
    <row r="4167" spans="1:53" hidden="1">
      <c r="A4167" t="s">
        <v>686</v>
      </c>
      <c r="B4167" t="s">
        <v>71</v>
      </c>
      <c r="C4167" t="s">
        <v>1735</v>
      </c>
      <c r="D4167" t="s">
        <v>896</v>
      </c>
      <c r="E4167" t="s">
        <v>2578</v>
      </c>
      <c r="G4167" t="s">
        <v>2532</v>
      </c>
      <c r="H4167" t="s">
        <v>1907</v>
      </c>
      <c r="I4167" t="s">
        <v>1908</v>
      </c>
      <c r="J4167">
        <v>42.279158000000002</v>
      </c>
      <c r="K4167">
        <v>-83.744727999999995</v>
      </c>
      <c r="M4167" t="s">
        <v>2633</v>
      </c>
      <c r="N4167">
        <v>2004</v>
      </c>
      <c r="O4167" t="s">
        <v>225</v>
      </c>
      <c r="P4167" t="s">
        <v>2532</v>
      </c>
      <c r="Q4167" s="64">
        <v>38047</v>
      </c>
      <c r="U4167" t="s">
        <v>2545</v>
      </c>
      <c r="W4167" t="s">
        <v>462</v>
      </c>
      <c r="X4167" t="s">
        <v>462</v>
      </c>
      <c r="Y4167" t="s">
        <v>2190</v>
      </c>
      <c r="Z4167">
        <v>4.4489999999999998</v>
      </c>
      <c r="AA4167">
        <v>104</v>
      </c>
      <c r="AB4167">
        <v>3</v>
      </c>
      <c r="AE4167" t="s">
        <v>287</v>
      </c>
      <c r="AH4167" t="s">
        <v>31</v>
      </c>
      <c r="AJ4167" t="s">
        <v>1909</v>
      </c>
      <c r="AK4167" t="s">
        <v>462</v>
      </c>
      <c r="AZ4167" t="s">
        <v>31</v>
      </c>
      <c r="BA4167" t="s">
        <v>31</v>
      </c>
    </row>
    <row r="4168" spans="1:53" hidden="1">
      <c r="A4168" t="s">
        <v>686</v>
      </c>
      <c r="B4168" t="s">
        <v>71</v>
      </c>
      <c r="C4168" t="s">
        <v>1735</v>
      </c>
      <c r="D4168" t="s">
        <v>896</v>
      </c>
      <c r="E4168" t="s">
        <v>2578</v>
      </c>
      <c r="G4168" t="s">
        <v>2532</v>
      </c>
      <c r="H4168" t="s">
        <v>1907</v>
      </c>
      <c r="I4168" t="s">
        <v>1908</v>
      </c>
      <c r="J4168">
        <v>42.279158000000002</v>
      </c>
      <c r="K4168">
        <v>-83.744727999999995</v>
      </c>
      <c r="M4168" t="s">
        <v>2633</v>
      </c>
      <c r="N4168">
        <v>2004</v>
      </c>
      <c r="O4168" t="s">
        <v>225</v>
      </c>
      <c r="P4168" t="s">
        <v>2532</v>
      </c>
      <c r="Q4168" s="64">
        <v>38047</v>
      </c>
      <c r="U4168" t="s">
        <v>2545</v>
      </c>
      <c r="W4168" t="s">
        <v>462</v>
      </c>
      <c r="X4168" t="s">
        <v>462</v>
      </c>
      <c r="Y4168" t="s">
        <v>2190</v>
      </c>
      <c r="Z4168">
        <v>5.907</v>
      </c>
      <c r="AA4168">
        <v>113</v>
      </c>
      <c r="AB4168">
        <v>3</v>
      </c>
      <c r="AE4168" t="s">
        <v>287</v>
      </c>
      <c r="AH4168" t="s">
        <v>31</v>
      </c>
      <c r="AJ4168" t="s">
        <v>1909</v>
      </c>
      <c r="AK4168" t="s">
        <v>462</v>
      </c>
      <c r="AZ4168" t="s">
        <v>31</v>
      </c>
      <c r="BA4168" t="s">
        <v>31</v>
      </c>
    </row>
    <row r="4169" spans="1:53" hidden="1">
      <c r="A4169" t="s">
        <v>686</v>
      </c>
      <c r="B4169" t="s">
        <v>71</v>
      </c>
      <c r="C4169" t="s">
        <v>1735</v>
      </c>
      <c r="D4169" t="s">
        <v>896</v>
      </c>
      <c r="E4169" t="s">
        <v>2578</v>
      </c>
      <c r="G4169" t="s">
        <v>2532</v>
      </c>
      <c r="H4169" t="s">
        <v>1907</v>
      </c>
      <c r="I4169" t="s">
        <v>1908</v>
      </c>
      <c r="J4169">
        <v>42.279158000000002</v>
      </c>
      <c r="K4169">
        <v>-83.744727999999995</v>
      </c>
      <c r="M4169" t="s">
        <v>2633</v>
      </c>
      <c r="N4169">
        <v>2004</v>
      </c>
      <c r="O4169" t="s">
        <v>225</v>
      </c>
      <c r="P4169" t="s">
        <v>2532</v>
      </c>
      <c r="Q4169" s="64">
        <v>38047</v>
      </c>
      <c r="U4169" t="s">
        <v>2545</v>
      </c>
      <c r="W4169" t="s">
        <v>462</v>
      </c>
      <c r="X4169" t="s">
        <v>462</v>
      </c>
      <c r="Y4169" t="s">
        <v>2190</v>
      </c>
      <c r="Z4169">
        <v>6</v>
      </c>
      <c r="AA4169">
        <v>118</v>
      </c>
      <c r="AB4169">
        <v>3</v>
      </c>
      <c r="AE4169" t="s">
        <v>287</v>
      </c>
      <c r="AH4169" t="s">
        <v>31</v>
      </c>
      <c r="AJ4169" t="s">
        <v>1909</v>
      </c>
      <c r="AK4169" t="s">
        <v>462</v>
      </c>
      <c r="AZ4169" t="s">
        <v>31</v>
      </c>
      <c r="BA4169" t="s">
        <v>31</v>
      </c>
    </row>
    <row r="4170" spans="1:53" hidden="1">
      <c r="A4170" t="s">
        <v>686</v>
      </c>
      <c r="B4170" t="s">
        <v>71</v>
      </c>
      <c r="C4170" t="s">
        <v>1735</v>
      </c>
      <c r="D4170" t="s">
        <v>896</v>
      </c>
      <c r="E4170" t="s">
        <v>2578</v>
      </c>
      <c r="G4170" t="s">
        <v>2532</v>
      </c>
      <c r="H4170" t="s">
        <v>1907</v>
      </c>
      <c r="I4170" t="s">
        <v>1908</v>
      </c>
      <c r="J4170">
        <v>42.279158000000002</v>
      </c>
      <c r="K4170">
        <v>-83.744727999999995</v>
      </c>
      <c r="M4170" t="s">
        <v>2633</v>
      </c>
      <c r="N4170">
        <v>2004</v>
      </c>
      <c r="O4170" t="s">
        <v>225</v>
      </c>
      <c r="P4170" t="s">
        <v>2532</v>
      </c>
      <c r="Q4170" s="64">
        <v>38047</v>
      </c>
      <c r="U4170" t="s">
        <v>2545</v>
      </c>
      <c r="W4170" t="s">
        <v>462</v>
      </c>
      <c r="X4170" t="s">
        <v>462</v>
      </c>
      <c r="Y4170" t="s">
        <v>2190</v>
      </c>
      <c r="Z4170">
        <v>6</v>
      </c>
      <c r="AA4170">
        <v>125</v>
      </c>
      <c r="AB4170">
        <v>3</v>
      </c>
      <c r="AE4170" t="s">
        <v>287</v>
      </c>
      <c r="AH4170" t="s">
        <v>31</v>
      </c>
      <c r="AJ4170" t="s">
        <v>1909</v>
      </c>
      <c r="AK4170" t="s">
        <v>462</v>
      </c>
      <c r="AZ4170" t="s">
        <v>31</v>
      </c>
      <c r="BA4170" t="s">
        <v>31</v>
      </c>
    </row>
    <row r="4171" spans="1:53" hidden="1">
      <c r="A4171" t="s">
        <v>686</v>
      </c>
      <c r="B4171" t="s">
        <v>71</v>
      </c>
      <c r="C4171" t="s">
        <v>1735</v>
      </c>
      <c r="D4171" t="s">
        <v>896</v>
      </c>
      <c r="E4171" t="s">
        <v>2578</v>
      </c>
      <c r="G4171" t="s">
        <v>2532</v>
      </c>
      <c r="H4171" t="s">
        <v>1907</v>
      </c>
      <c r="I4171" t="s">
        <v>1908</v>
      </c>
      <c r="J4171">
        <v>42.279158000000002</v>
      </c>
      <c r="K4171">
        <v>-83.744727999999995</v>
      </c>
      <c r="M4171" t="s">
        <v>2633</v>
      </c>
      <c r="N4171">
        <v>2004</v>
      </c>
      <c r="O4171" t="s">
        <v>225</v>
      </c>
      <c r="P4171" t="s">
        <v>2532</v>
      </c>
      <c r="Q4171" s="64">
        <v>38047</v>
      </c>
      <c r="U4171" t="s">
        <v>2545</v>
      </c>
      <c r="W4171" t="s">
        <v>462</v>
      </c>
      <c r="X4171" t="s">
        <v>462</v>
      </c>
      <c r="Y4171" t="s">
        <v>2190</v>
      </c>
      <c r="Z4171">
        <v>6</v>
      </c>
      <c r="AA4171">
        <v>133</v>
      </c>
      <c r="AB4171">
        <v>3</v>
      </c>
      <c r="AE4171" t="s">
        <v>287</v>
      </c>
      <c r="AH4171" t="s">
        <v>31</v>
      </c>
      <c r="AJ4171" t="s">
        <v>1909</v>
      </c>
      <c r="AK4171" t="s">
        <v>462</v>
      </c>
      <c r="AZ4171" t="s">
        <v>31</v>
      </c>
      <c r="BA4171" t="s">
        <v>31</v>
      </c>
    </row>
    <row r="4172" spans="1:53" hidden="1">
      <c r="A4172" t="s">
        <v>686</v>
      </c>
      <c r="B4172" t="s">
        <v>71</v>
      </c>
      <c r="C4172" t="s">
        <v>1735</v>
      </c>
      <c r="D4172" t="s">
        <v>896</v>
      </c>
      <c r="E4172" t="s">
        <v>2578</v>
      </c>
      <c r="G4172" t="s">
        <v>2532</v>
      </c>
      <c r="H4172" t="s">
        <v>1907</v>
      </c>
      <c r="I4172" t="s">
        <v>1908</v>
      </c>
      <c r="J4172">
        <v>42.279158000000002</v>
      </c>
      <c r="K4172">
        <v>-83.744727999999995</v>
      </c>
      <c r="M4172" t="s">
        <v>2633</v>
      </c>
      <c r="N4172">
        <v>2004</v>
      </c>
      <c r="O4172" t="s">
        <v>225</v>
      </c>
      <c r="P4172" t="s">
        <v>2532</v>
      </c>
      <c r="Q4172" s="64">
        <v>38047</v>
      </c>
      <c r="U4172" t="s">
        <v>2550</v>
      </c>
      <c r="W4172" t="s">
        <v>462</v>
      </c>
      <c r="X4172" t="s">
        <v>462</v>
      </c>
      <c r="Y4172" t="s">
        <v>2190</v>
      </c>
      <c r="Z4172">
        <v>1</v>
      </c>
      <c r="AA4172">
        <v>76</v>
      </c>
      <c r="AB4172">
        <v>3</v>
      </c>
      <c r="AE4172" t="s">
        <v>287</v>
      </c>
      <c r="AH4172" t="s">
        <v>31</v>
      </c>
      <c r="AJ4172" t="s">
        <v>1909</v>
      </c>
      <c r="AK4172" t="s">
        <v>462</v>
      </c>
      <c r="AZ4172" t="s">
        <v>31</v>
      </c>
      <c r="BA4172" t="s">
        <v>31</v>
      </c>
    </row>
    <row r="4173" spans="1:53" hidden="1">
      <c r="A4173" t="s">
        <v>686</v>
      </c>
      <c r="B4173" t="s">
        <v>71</v>
      </c>
      <c r="C4173" t="s">
        <v>1735</v>
      </c>
      <c r="D4173" t="s">
        <v>896</v>
      </c>
      <c r="E4173" t="s">
        <v>2578</v>
      </c>
      <c r="G4173" t="s">
        <v>2532</v>
      </c>
      <c r="H4173" t="s">
        <v>1907</v>
      </c>
      <c r="I4173" t="s">
        <v>1908</v>
      </c>
      <c r="J4173">
        <v>42.279158000000002</v>
      </c>
      <c r="K4173">
        <v>-83.744727999999995</v>
      </c>
      <c r="M4173" t="s">
        <v>2633</v>
      </c>
      <c r="N4173">
        <v>2004</v>
      </c>
      <c r="O4173" t="s">
        <v>225</v>
      </c>
      <c r="P4173" t="s">
        <v>2532</v>
      </c>
      <c r="Q4173" s="64">
        <v>38047</v>
      </c>
      <c r="U4173" t="s">
        <v>2550</v>
      </c>
      <c r="W4173" t="s">
        <v>462</v>
      </c>
      <c r="X4173" t="s">
        <v>462</v>
      </c>
      <c r="Y4173" t="s">
        <v>2190</v>
      </c>
      <c r="Z4173">
        <v>1.137</v>
      </c>
      <c r="AA4173">
        <v>80</v>
      </c>
      <c r="AB4173">
        <v>3</v>
      </c>
      <c r="AE4173" t="s">
        <v>287</v>
      </c>
      <c r="AH4173" t="s">
        <v>31</v>
      </c>
      <c r="AJ4173" t="s">
        <v>1909</v>
      </c>
      <c r="AK4173" t="s">
        <v>462</v>
      </c>
      <c r="AZ4173" t="s">
        <v>31</v>
      </c>
      <c r="BA4173" t="s">
        <v>31</v>
      </c>
    </row>
    <row r="4174" spans="1:53" hidden="1">
      <c r="A4174" t="s">
        <v>686</v>
      </c>
      <c r="B4174" t="s">
        <v>71</v>
      </c>
      <c r="C4174" t="s">
        <v>1735</v>
      </c>
      <c r="D4174" t="s">
        <v>896</v>
      </c>
      <c r="E4174" t="s">
        <v>2578</v>
      </c>
      <c r="G4174" t="s">
        <v>2532</v>
      </c>
      <c r="H4174" t="s">
        <v>1907</v>
      </c>
      <c r="I4174" t="s">
        <v>1908</v>
      </c>
      <c r="J4174">
        <v>42.279158000000002</v>
      </c>
      <c r="K4174">
        <v>-83.744727999999995</v>
      </c>
      <c r="M4174" t="s">
        <v>2633</v>
      </c>
      <c r="N4174">
        <v>2004</v>
      </c>
      <c r="O4174" t="s">
        <v>225</v>
      </c>
      <c r="P4174" t="s">
        <v>2532</v>
      </c>
      <c r="Q4174" s="64">
        <v>38047</v>
      </c>
      <c r="U4174" t="s">
        <v>2550</v>
      </c>
      <c r="W4174" t="s">
        <v>462</v>
      </c>
      <c r="X4174" t="s">
        <v>462</v>
      </c>
      <c r="Y4174" t="s">
        <v>2190</v>
      </c>
      <c r="Z4174">
        <v>1.6060000000000001</v>
      </c>
      <c r="AA4174">
        <v>83</v>
      </c>
      <c r="AB4174">
        <v>3</v>
      </c>
      <c r="AE4174" t="s">
        <v>287</v>
      </c>
      <c r="AH4174" t="s">
        <v>31</v>
      </c>
      <c r="AJ4174" t="s">
        <v>1909</v>
      </c>
      <c r="AK4174" t="s">
        <v>462</v>
      </c>
      <c r="AZ4174" t="s">
        <v>31</v>
      </c>
      <c r="BA4174" t="s">
        <v>31</v>
      </c>
    </row>
    <row r="4175" spans="1:53" hidden="1">
      <c r="A4175" t="s">
        <v>686</v>
      </c>
      <c r="B4175" t="s">
        <v>71</v>
      </c>
      <c r="C4175" t="s">
        <v>1735</v>
      </c>
      <c r="D4175" t="s">
        <v>896</v>
      </c>
      <c r="E4175" t="s">
        <v>2578</v>
      </c>
      <c r="G4175" t="s">
        <v>2532</v>
      </c>
      <c r="H4175" t="s">
        <v>1907</v>
      </c>
      <c r="I4175" t="s">
        <v>1908</v>
      </c>
      <c r="J4175">
        <v>42.279158000000002</v>
      </c>
      <c r="K4175">
        <v>-83.744727999999995</v>
      </c>
      <c r="M4175" t="s">
        <v>2633</v>
      </c>
      <c r="N4175">
        <v>2004</v>
      </c>
      <c r="O4175" t="s">
        <v>225</v>
      </c>
      <c r="P4175" t="s">
        <v>2532</v>
      </c>
      <c r="Q4175" s="64">
        <v>38047</v>
      </c>
      <c r="U4175" t="s">
        <v>2550</v>
      </c>
      <c r="W4175" t="s">
        <v>462</v>
      </c>
      <c r="X4175" t="s">
        <v>462</v>
      </c>
      <c r="Y4175" t="s">
        <v>2190</v>
      </c>
      <c r="Z4175">
        <v>3.6080000000000001</v>
      </c>
      <c r="AA4175">
        <v>87</v>
      </c>
      <c r="AB4175">
        <v>3</v>
      </c>
      <c r="AE4175" t="s">
        <v>287</v>
      </c>
      <c r="AH4175" t="s">
        <v>31</v>
      </c>
      <c r="AJ4175" t="s">
        <v>1909</v>
      </c>
      <c r="AK4175" t="s">
        <v>462</v>
      </c>
      <c r="AZ4175" t="s">
        <v>31</v>
      </c>
      <c r="BA4175" t="s">
        <v>31</v>
      </c>
    </row>
    <row r="4176" spans="1:53" hidden="1">
      <c r="A4176" t="s">
        <v>686</v>
      </c>
      <c r="B4176" t="s">
        <v>71</v>
      </c>
      <c r="C4176" t="s">
        <v>1735</v>
      </c>
      <c r="D4176" t="s">
        <v>896</v>
      </c>
      <c r="E4176" t="s">
        <v>2578</v>
      </c>
      <c r="G4176" t="s">
        <v>2532</v>
      </c>
      <c r="H4176" t="s">
        <v>1907</v>
      </c>
      <c r="I4176" t="s">
        <v>1908</v>
      </c>
      <c r="J4176">
        <v>42.279158000000002</v>
      </c>
      <c r="K4176">
        <v>-83.744727999999995</v>
      </c>
      <c r="M4176" t="s">
        <v>2633</v>
      </c>
      <c r="N4176">
        <v>2004</v>
      </c>
      <c r="O4176" t="s">
        <v>225</v>
      </c>
      <c r="P4176" t="s">
        <v>2532</v>
      </c>
      <c r="Q4176" s="64">
        <v>38047</v>
      </c>
      <c r="U4176" t="s">
        <v>2550</v>
      </c>
      <c r="W4176" t="s">
        <v>462</v>
      </c>
      <c r="X4176" t="s">
        <v>462</v>
      </c>
      <c r="Y4176" t="s">
        <v>2190</v>
      </c>
      <c r="Z4176">
        <v>3.93</v>
      </c>
      <c r="AA4176">
        <v>90</v>
      </c>
      <c r="AB4176">
        <v>3</v>
      </c>
      <c r="AE4176" t="s">
        <v>287</v>
      </c>
      <c r="AH4176" t="s">
        <v>31</v>
      </c>
      <c r="AJ4176" t="s">
        <v>1909</v>
      </c>
      <c r="AK4176" t="s">
        <v>462</v>
      </c>
      <c r="AZ4176" t="s">
        <v>31</v>
      </c>
      <c r="BA4176" t="s">
        <v>31</v>
      </c>
    </row>
    <row r="4177" spans="1:53" hidden="1">
      <c r="A4177" t="s">
        <v>686</v>
      </c>
      <c r="B4177" t="s">
        <v>71</v>
      </c>
      <c r="C4177" t="s">
        <v>1735</v>
      </c>
      <c r="D4177" t="s">
        <v>896</v>
      </c>
      <c r="E4177" t="s">
        <v>2578</v>
      </c>
      <c r="G4177" t="s">
        <v>2532</v>
      </c>
      <c r="H4177" t="s">
        <v>1907</v>
      </c>
      <c r="I4177" t="s">
        <v>1908</v>
      </c>
      <c r="J4177">
        <v>42.279158000000002</v>
      </c>
      <c r="K4177">
        <v>-83.744727999999995</v>
      </c>
      <c r="M4177" t="s">
        <v>2633</v>
      </c>
      <c r="N4177">
        <v>2004</v>
      </c>
      <c r="O4177" t="s">
        <v>225</v>
      </c>
      <c r="P4177" t="s">
        <v>2532</v>
      </c>
      <c r="Q4177" s="64">
        <v>38047</v>
      </c>
      <c r="U4177" t="s">
        <v>2550</v>
      </c>
      <c r="W4177" t="s">
        <v>462</v>
      </c>
      <c r="X4177" t="s">
        <v>462</v>
      </c>
      <c r="Y4177" t="s">
        <v>2190</v>
      </c>
      <c r="Z4177">
        <v>4.4489999999999998</v>
      </c>
      <c r="AA4177">
        <v>93</v>
      </c>
      <c r="AB4177">
        <v>3</v>
      </c>
      <c r="AE4177" t="s">
        <v>287</v>
      </c>
      <c r="AH4177" t="s">
        <v>31</v>
      </c>
      <c r="AJ4177" t="s">
        <v>1909</v>
      </c>
      <c r="AK4177" t="s">
        <v>462</v>
      </c>
      <c r="AZ4177" t="s">
        <v>31</v>
      </c>
      <c r="BA4177" t="s">
        <v>31</v>
      </c>
    </row>
    <row r="4178" spans="1:53" hidden="1">
      <c r="A4178" t="s">
        <v>686</v>
      </c>
      <c r="B4178" t="s">
        <v>71</v>
      </c>
      <c r="C4178" t="s">
        <v>1735</v>
      </c>
      <c r="D4178" t="s">
        <v>896</v>
      </c>
      <c r="E4178" t="s">
        <v>2578</v>
      </c>
      <c r="G4178" t="s">
        <v>2532</v>
      </c>
      <c r="H4178" t="s">
        <v>1907</v>
      </c>
      <c r="I4178" t="s">
        <v>1908</v>
      </c>
      <c r="J4178">
        <v>42.279158000000002</v>
      </c>
      <c r="K4178">
        <v>-83.744727999999995</v>
      </c>
      <c r="M4178" t="s">
        <v>2633</v>
      </c>
      <c r="N4178">
        <v>2004</v>
      </c>
      <c r="O4178" t="s">
        <v>225</v>
      </c>
      <c r="P4178" t="s">
        <v>2532</v>
      </c>
      <c r="Q4178" s="64">
        <v>38047</v>
      </c>
      <c r="U4178" t="s">
        <v>2550</v>
      </c>
      <c r="W4178" t="s">
        <v>462</v>
      </c>
      <c r="X4178" t="s">
        <v>462</v>
      </c>
      <c r="Y4178" t="s">
        <v>2190</v>
      </c>
      <c r="Z4178">
        <v>4.9429999999999996</v>
      </c>
      <c r="AA4178">
        <v>99</v>
      </c>
      <c r="AB4178">
        <v>3</v>
      </c>
      <c r="AE4178" t="s">
        <v>287</v>
      </c>
      <c r="AH4178" t="s">
        <v>31</v>
      </c>
      <c r="AJ4178" t="s">
        <v>1909</v>
      </c>
      <c r="AK4178" t="s">
        <v>462</v>
      </c>
      <c r="AZ4178" t="s">
        <v>31</v>
      </c>
      <c r="BA4178" t="s">
        <v>31</v>
      </c>
    </row>
    <row r="4179" spans="1:53" hidden="1">
      <c r="A4179" t="s">
        <v>686</v>
      </c>
      <c r="B4179" t="s">
        <v>71</v>
      </c>
      <c r="C4179" t="s">
        <v>1735</v>
      </c>
      <c r="D4179" t="s">
        <v>896</v>
      </c>
      <c r="E4179" t="s">
        <v>2578</v>
      </c>
      <c r="G4179" t="s">
        <v>2532</v>
      </c>
      <c r="H4179" t="s">
        <v>1907</v>
      </c>
      <c r="I4179" t="s">
        <v>1908</v>
      </c>
      <c r="J4179">
        <v>42.279158000000002</v>
      </c>
      <c r="K4179">
        <v>-83.744727999999995</v>
      </c>
      <c r="M4179" t="s">
        <v>2633</v>
      </c>
      <c r="N4179">
        <v>2004</v>
      </c>
      <c r="O4179" t="s">
        <v>225</v>
      </c>
      <c r="P4179" t="s">
        <v>2532</v>
      </c>
      <c r="Q4179" s="64">
        <v>38047</v>
      </c>
      <c r="U4179" t="s">
        <v>2550</v>
      </c>
      <c r="W4179" t="s">
        <v>462</v>
      </c>
      <c r="X4179" t="s">
        <v>462</v>
      </c>
      <c r="Y4179" t="s">
        <v>2190</v>
      </c>
      <c r="Z4179">
        <v>5.2889999999999997</v>
      </c>
      <c r="AA4179">
        <v>104</v>
      </c>
      <c r="AB4179">
        <v>3</v>
      </c>
      <c r="AE4179" t="s">
        <v>287</v>
      </c>
      <c r="AH4179" t="s">
        <v>31</v>
      </c>
      <c r="AJ4179" t="s">
        <v>1909</v>
      </c>
      <c r="AK4179" t="s">
        <v>462</v>
      </c>
      <c r="AZ4179" t="s">
        <v>31</v>
      </c>
      <c r="BA4179" t="s">
        <v>31</v>
      </c>
    </row>
    <row r="4180" spans="1:53" hidden="1">
      <c r="A4180" t="s">
        <v>686</v>
      </c>
      <c r="B4180" t="s">
        <v>71</v>
      </c>
      <c r="C4180" t="s">
        <v>1735</v>
      </c>
      <c r="D4180" t="s">
        <v>896</v>
      </c>
      <c r="E4180" t="s">
        <v>2578</v>
      </c>
      <c r="G4180" t="s">
        <v>2532</v>
      </c>
      <c r="H4180" t="s">
        <v>1907</v>
      </c>
      <c r="I4180" t="s">
        <v>1908</v>
      </c>
      <c r="J4180">
        <v>42.279158000000002</v>
      </c>
      <c r="K4180">
        <v>-83.744727999999995</v>
      </c>
      <c r="M4180" t="s">
        <v>2633</v>
      </c>
      <c r="N4180">
        <v>2004</v>
      </c>
      <c r="O4180" t="s">
        <v>225</v>
      </c>
      <c r="P4180" t="s">
        <v>2532</v>
      </c>
      <c r="Q4180" s="64">
        <v>38047</v>
      </c>
      <c r="U4180" t="s">
        <v>2550</v>
      </c>
      <c r="W4180" t="s">
        <v>462</v>
      </c>
      <c r="X4180" t="s">
        <v>462</v>
      </c>
      <c r="Y4180" t="s">
        <v>2190</v>
      </c>
      <c r="Z4180">
        <v>5.8079999999999998</v>
      </c>
      <c r="AA4180">
        <v>113</v>
      </c>
      <c r="AB4180">
        <v>3</v>
      </c>
      <c r="AE4180" t="s">
        <v>287</v>
      </c>
      <c r="AH4180" t="s">
        <v>31</v>
      </c>
      <c r="AJ4180" t="s">
        <v>1909</v>
      </c>
      <c r="AK4180" t="s">
        <v>462</v>
      </c>
      <c r="AZ4180" t="s">
        <v>31</v>
      </c>
      <c r="BA4180" t="s">
        <v>31</v>
      </c>
    </row>
    <row r="4181" spans="1:53" hidden="1">
      <c r="A4181" t="s">
        <v>686</v>
      </c>
      <c r="B4181" t="s">
        <v>71</v>
      </c>
      <c r="C4181" t="s">
        <v>1735</v>
      </c>
      <c r="D4181" t="s">
        <v>896</v>
      </c>
      <c r="E4181" t="s">
        <v>2578</v>
      </c>
      <c r="G4181" t="s">
        <v>2532</v>
      </c>
      <c r="H4181" t="s">
        <v>1907</v>
      </c>
      <c r="I4181" t="s">
        <v>1908</v>
      </c>
      <c r="J4181">
        <v>42.279158000000002</v>
      </c>
      <c r="K4181">
        <v>-83.744727999999995</v>
      </c>
      <c r="M4181" t="s">
        <v>2633</v>
      </c>
      <c r="N4181">
        <v>2004</v>
      </c>
      <c r="O4181" t="s">
        <v>225</v>
      </c>
      <c r="P4181" t="s">
        <v>2532</v>
      </c>
      <c r="Q4181" s="64">
        <v>38047</v>
      </c>
      <c r="U4181" t="s">
        <v>2550</v>
      </c>
      <c r="W4181" t="s">
        <v>462</v>
      </c>
      <c r="X4181" t="s">
        <v>462</v>
      </c>
      <c r="Y4181" t="s">
        <v>2190</v>
      </c>
      <c r="Z4181">
        <v>6</v>
      </c>
      <c r="AA4181">
        <v>118</v>
      </c>
      <c r="AB4181">
        <v>3</v>
      </c>
      <c r="AE4181" t="s">
        <v>287</v>
      </c>
      <c r="AH4181" t="s">
        <v>31</v>
      </c>
      <c r="AJ4181" t="s">
        <v>1909</v>
      </c>
      <c r="AK4181" t="s">
        <v>462</v>
      </c>
      <c r="AZ4181" t="s">
        <v>31</v>
      </c>
      <c r="BA4181" t="s">
        <v>31</v>
      </c>
    </row>
    <row r="4182" spans="1:53" hidden="1">
      <c r="A4182" t="s">
        <v>686</v>
      </c>
      <c r="B4182" t="s">
        <v>71</v>
      </c>
      <c r="C4182" t="s">
        <v>1735</v>
      </c>
      <c r="D4182" t="s">
        <v>896</v>
      </c>
      <c r="E4182" t="s">
        <v>2578</v>
      </c>
      <c r="G4182" t="s">
        <v>2532</v>
      </c>
      <c r="H4182" t="s">
        <v>1907</v>
      </c>
      <c r="I4182" t="s">
        <v>1908</v>
      </c>
      <c r="J4182">
        <v>42.279158000000002</v>
      </c>
      <c r="K4182">
        <v>-83.744727999999995</v>
      </c>
      <c r="M4182" t="s">
        <v>2633</v>
      </c>
      <c r="N4182">
        <v>2004</v>
      </c>
      <c r="O4182" t="s">
        <v>225</v>
      </c>
      <c r="P4182" t="s">
        <v>2532</v>
      </c>
      <c r="Q4182" s="64">
        <v>38047</v>
      </c>
      <c r="U4182" t="s">
        <v>2550</v>
      </c>
      <c r="W4182" t="s">
        <v>462</v>
      </c>
      <c r="X4182" t="s">
        <v>462</v>
      </c>
      <c r="Y4182" t="s">
        <v>2190</v>
      </c>
      <c r="Z4182">
        <v>6</v>
      </c>
      <c r="AA4182">
        <v>125</v>
      </c>
      <c r="AB4182">
        <v>3</v>
      </c>
      <c r="AE4182" t="s">
        <v>287</v>
      </c>
      <c r="AH4182" t="s">
        <v>31</v>
      </c>
      <c r="AJ4182" t="s">
        <v>1909</v>
      </c>
      <c r="AK4182" t="s">
        <v>462</v>
      </c>
      <c r="AZ4182" t="s">
        <v>31</v>
      </c>
      <c r="BA4182" t="s">
        <v>31</v>
      </c>
    </row>
    <row r="4183" spans="1:53" hidden="1">
      <c r="A4183" t="s">
        <v>686</v>
      </c>
      <c r="B4183" t="s">
        <v>71</v>
      </c>
      <c r="C4183" t="s">
        <v>1735</v>
      </c>
      <c r="D4183" t="s">
        <v>896</v>
      </c>
      <c r="E4183" t="s">
        <v>2578</v>
      </c>
      <c r="G4183" t="s">
        <v>2532</v>
      </c>
      <c r="H4183" t="s">
        <v>1907</v>
      </c>
      <c r="I4183" t="s">
        <v>1908</v>
      </c>
      <c r="J4183">
        <v>42.279158000000002</v>
      </c>
      <c r="K4183">
        <v>-83.744727999999995</v>
      </c>
      <c r="M4183" t="s">
        <v>2633</v>
      </c>
      <c r="N4183">
        <v>2004</v>
      </c>
      <c r="O4183" t="s">
        <v>225</v>
      </c>
      <c r="P4183" t="s">
        <v>2532</v>
      </c>
      <c r="Q4183" s="64">
        <v>38047</v>
      </c>
      <c r="U4183" t="s">
        <v>2550</v>
      </c>
      <c r="W4183" t="s">
        <v>462</v>
      </c>
      <c r="X4183" t="s">
        <v>462</v>
      </c>
      <c r="Y4183" t="s">
        <v>2190</v>
      </c>
      <c r="Z4183">
        <v>6</v>
      </c>
      <c r="AA4183">
        <v>133</v>
      </c>
      <c r="AB4183">
        <v>3</v>
      </c>
      <c r="AE4183" t="s">
        <v>287</v>
      </c>
      <c r="AH4183" t="s">
        <v>31</v>
      </c>
      <c r="AJ4183" t="s">
        <v>1909</v>
      </c>
      <c r="AK4183" t="s">
        <v>462</v>
      </c>
      <c r="AZ4183" t="s">
        <v>31</v>
      </c>
      <c r="BA4183" t="s">
        <v>31</v>
      </c>
    </row>
    <row r="4184" spans="1:53" hidden="1">
      <c r="A4184" t="s">
        <v>686</v>
      </c>
      <c r="B4184" t="s">
        <v>71</v>
      </c>
      <c r="C4184" t="s">
        <v>1735</v>
      </c>
      <c r="D4184" t="s">
        <v>25</v>
      </c>
      <c r="E4184" t="s">
        <v>2579</v>
      </c>
      <c r="G4184" t="s">
        <v>2532</v>
      </c>
      <c r="H4184" t="s">
        <v>1905</v>
      </c>
      <c r="I4184" t="s">
        <v>2358</v>
      </c>
      <c r="J4184">
        <v>35.9</v>
      </c>
      <c r="K4184">
        <v>-84.33</v>
      </c>
      <c r="M4184" t="s">
        <v>2633</v>
      </c>
      <c r="N4184">
        <v>2004</v>
      </c>
      <c r="O4184" t="s">
        <v>225</v>
      </c>
      <c r="P4184" t="s">
        <v>2532</v>
      </c>
      <c r="Q4184" s="64">
        <v>38047</v>
      </c>
      <c r="U4184" t="s">
        <v>462</v>
      </c>
      <c r="W4184" t="s">
        <v>462</v>
      </c>
      <c r="X4184" t="s">
        <v>462</v>
      </c>
      <c r="Y4184" t="s">
        <v>2190</v>
      </c>
      <c r="Z4184">
        <v>1</v>
      </c>
      <c r="AA4184">
        <v>76</v>
      </c>
      <c r="AB4184">
        <v>3</v>
      </c>
      <c r="AE4184" t="s">
        <v>287</v>
      </c>
      <c r="AH4184" t="s">
        <v>31</v>
      </c>
      <c r="AJ4184" t="s">
        <v>1909</v>
      </c>
      <c r="AK4184" t="s">
        <v>462</v>
      </c>
      <c r="AZ4184" t="s">
        <v>31</v>
      </c>
      <c r="BA4184" t="s">
        <v>31</v>
      </c>
    </row>
    <row r="4185" spans="1:53" hidden="1">
      <c r="A4185" t="s">
        <v>686</v>
      </c>
      <c r="B4185" t="s">
        <v>71</v>
      </c>
      <c r="C4185" t="s">
        <v>1735</v>
      </c>
      <c r="D4185" t="s">
        <v>25</v>
      </c>
      <c r="E4185" t="s">
        <v>2579</v>
      </c>
      <c r="G4185" t="s">
        <v>2532</v>
      </c>
      <c r="H4185" t="s">
        <v>1905</v>
      </c>
      <c r="I4185" t="s">
        <v>2358</v>
      </c>
      <c r="J4185">
        <v>35.9</v>
      </c>
      <c r="K4185">
        <v>-84.33</v>
      </c>
      <c r="M4185" t="s">
        <v>2633</v>
      </c>
      <c r="N4185">
        <v>2004</v>
      </c>
      <c r="O4185" t="s">
        <v>225</v>
      </c>
      <c r="P4185" t="s">
        <v>2532</v>
      </c>
      <c r="Q4185" s="64">
        <v>38047</v>
      </c>
      <c r="U4185" t="s">
        <v>462</v>
      </c>
      <c r="W4185" t="s">
        <v>462</v>
      </c>
      <c r="X4185" t="s">
        <v>462</v>
      </c>
      <c r="Y4185" t="s">
        <v>2190</v>
      </c>
      <c r="Z4185">
        <v>1.6120000000000001</v>
      </c>
      <c r="AA4185">
        <v>80</v>
      </c>
      <c r="AB4185">
        <v>3</v>
      </c>
      <c r="AE4185" t="s">
        <v>287</v>
      </c>
      <c r="AH4185" t="s">
        <v>31</v>
      </c>
      <c r="AJ4185" t="s">
        <v>1909</v>
      </c>
      <c r="AK4185" t="s">
        <v>462</v>
      </c>
      <c r="AZ4185" t="s">
        <v>31</v>
      </c>
      <c r="BA4185" t="s">
        <v>31</v>
      </c>
    </row>
    <row r="4186" spans="1:53" hidden="1">
      <c r="A4186" t="s">
        <v>686</v>
      </c>
      <c r="B4186" t="s">
        <v>71</v>
      </c>
      <c r="C4186" t="s">
        <v>1735</v>
      </c>
      <c r="D4186" t="s">
        <v>25</v>
      </c>
      <c r="E4186" t="s">
        <v>2579</v>
      </c>
      <c r="G4186" t="s">
        <v>2532</v>
      </c>
      <c r="H4186" t="s">
        <v>1905</v>
      </c>
      <c r="I4186" t="s">
        <v>2358</v>
      </c>
      <c r="J4186">
        <v>35.9</v>
      </c>
      <c r="K4186">
        <v>-84.33</v>
      </c>
      <c r="M4186" t="s">
        <v>2633</v>
      </c>
      <c r="N4186">
        <v>2004</v>
      </c>
      <c r="O4186" t="s">
        <v>225</v>
      </c>
      <c r="P4186" t="s">
        <v>2532</v>
      </c>
      <c r="Q4186" s="64">
        <v>38047</v>
      </c>
      <c r="U4186" t="s">
        <v>462</v>
      </c>
      <c r="W4186" t="s">
        <v>462</v>
      </c>
      <c r="X4186" t="s">
        <v>462</v>
      </c>
      <c r="Y4186" t="s">
        <v>2190</v>
      </c>
      <c r="Z4186">
        <v>1.8939999999999999</v>
      </c>
      <c r="AA4186">
        <v>83</v>
      </c>
      <c r="AB4186">
        <v>3</v>
      </c>
      <c r="AE4186" t="s">
        <v>287</v>
      </c>
      <c r="AH4186" t="s">
        <v>31</v>
      </c>
      <c r="AJ4186" t="s">
        <v>1909</v>
      </c>
      <c r="AK4186" t="s">
        <v>462</v>
      </c>
      <c r="AZ4186" t="s">
        <v>31</v>
      </c>
      <c r="BA4186" t="s">
        <v>31</v>
      </c>
    </row>
    <row r="4187" spans="1:53" hidden="1">
      <c r="A4187" t="s">
        <v>686</v>
      </c>
      <c r="B4187" t="s">
        <v>71</v>
      </c>
      <c r="C4187" t="s">
        <v>1735</v>
      </c>
      <c r="D4187" t="s">
        <v>25</v>
      </c>
      <c r="E4187" t="s">
        <v>2579</v>
      </c>
      <c r="G4187" t="s">
        <v>2532</v>
      </c>
      <c r="H4187" t="s">
        <v>1905</v>
      </c>
      <c r="I4187" t="s">
        <v>2358</v>
      </c>
      <c r="J4187">
        <v>35.9</v>
      </c>
      <c r="K4187">
        <v>-84.33</v>
      </c>
      <c r="M4187" t="s">
        <v>2633</v>
      </c>
      <c r="N4187">
        <v>2004</v>
      </c>
      <c r="O4187" t="s">
        <v>225</v>
      </c>
      <c r="P4187" t="s">
        <v>2532</v>
      </c>
      <c r="Q4187" s="64">
        <v>38047</v>
      </c>
      <c r="U4187" t="s">
        <v>462</v>
      </c>
      <c r="W4187" t="s">
        <v>462</v>
      </c>
      <c r="X4187" t="s">
        <v>462</v>
      </c>
      <c r="Y4187" t="s">
        <v>2190</v>
      </c>
      <c r="Z4187">
        <v>1.97</v>
      </c>
      <c r="AA4187">
        <v>87</v>
      </c>
      <c r="AB4187">
        <v>3</v>
      </c>
      <c r="AE4187" t="s">
        <v>287</v>
      </c>
      <c r="AH4187" t="s">
        <v>31</v>
      </c>
      <c r="AJ4187" t="s">
        <v>1909</v>
      </c>
      <c r="AK4187" t="s">
        <v>462</v>
      </c>
      <c r="AZ4187" t="s">
        <v>31</v>
      </c>
      <c r="BA4187" t="s">
        <v>31</v>
      </c>
    </row>
    <row r="4188" spans="1:53" hidden="1">
      <c r="A4188" t="s">
        <v>686</v>
      </c>
      <c r="B4188" t="s">
        <v>71</v>
      </c>
      <c r="C4188" t="s">
        <v>1735</v>
      </c>
      <c r="D4188" t="s">
        <v>25</v>
      </c>
      <c r="E4188" t="s">
        <v>2579</v>
      </c>
      <c r="G4188" t="s">
        <v>2532</v>
      </c>
      <c r="H4188" t="s">
        <v>1905</v>
      </c>
      <c r="I4188" t="s">
        <v>2358</v>
      </c>
      <c r="J4188">
        <v>35.9</v>
      </c>
      <c r="K4188">
        <v>-84.33</v>
      </c>
      <c r="M4188" t="s">
        <v>2633</v>
      </c>
      <c r="N4188">
        <v>2004</v>
      </c>
      <c r="O4188" t="s">
        <v>225</v>
      </c>
      <c r="P4188" t="s">
        <v>2532</v>
      </c>
      <c r="Q4188" s="64">
        <v>38047</v>
      </c>
      <c r="U4188" t="s">
        <v>462</v>
      </c>
      <c r="W4188" t="s">
        <v>462</v>
      </c>
      <c r="X4188" t="s">
        <v>462</v>
      </c>
      <c r="Y4188" t="s">
        <v>2190</v>
      </c>
      <c r="Z4188">
        <v>1.996</v>
      </c>
      <c r="AA4188">
        <v>90</v>
      </c>
      <c r="AB4188">
        <v>3</v>
      </c>
      <c r="AE4188" t="s">
        <v>287</v>
      </c>
      <c r="AH4188" t="s">
        <v>31</v>
      </c>
      <c r="AJ4188" t="s">
        <v>1909</v>
      </c>
      <c r="AK4188" t="s">
        <v>462</v>
      </c>
      <c r="AZ4188" t="s">
        <v>31</v>
      </c>
      <c r="BA4188" t="s">
        <v>31</v>
      </c>
    </row>
    <row r="4189" spans="1:53" hidden="1">
      <c r="A4189" t="s">
        <v>686</v>
      </c>
      <c r="B4189" t="s">
        <v>71</v>
      </c>
      <c r="C4189" t="s">
        <v>1735</v>
      </c>
      <c r="D4189" t="s">
        <v>25</v>
      </c>
      <c r="E4189" t="s">
        <v>2579</v>
      </c>
      <c r="G4189" t="s">
        <v>2532</v>
      </c>
      <c r="H4189" t="s">
        <v>1905</v>
      </c>
      <c r="I4189" t="s">
        <v>2358</v>
      </c>
      <c r="J4189">
        <v>35.9</v>
      </c>
      <c r="K4189">
        <v>-84.33</v>
      </c>
      <c r="M4189" t="s">
        <v>2633</v>
      </c>
      <c r="N4189">
        <v>2004</v>
      </c>
      <c r="O4189" t="s">
        <v>225</v>
      </c>
      <c r="P4189" t="s">
        <v>2532</v>
      </c>
      <c r="Q4189" s="64">
        <v>38047</v>
      </c>
      <c r="U4189" t="s">
        <v>462</v>
      </c>
      <c r="W4189" t="s">
        <v>462</v>
      </c>
      <c r="X4189" t="s">
        <v>462</v>
      </c>
      <c r="Y4189" t="s">
        <v>2190</v>
      </c>
      <c r="Z4189">
        <v>2.0470000000000002</v>
      </c>
      <c r="AA4189">
        <v>93</v>
      </c>
      <c r="AB4189">
        <v>3</v>
      </c>
      <c r="AE4189" t="s">
        <v>287</v>
      </c>
      <c r="AH4189" t="s">
        <v>31</v>
      </c>
      <c r="AJ4189" t="s">
        <v>1909</v>
      </c>
      <c r="AK4189" t="s">
        <v>462</v>
      </c>
      <c r="AZ4189" t="s">
        <v>31</v>
      </c>
      <c r="BA4189" t="s">
        <v>31</v>
      </c>
    </row>
    <row r="4190" spans="1:53" hidden="1">
      <c r="A4190" t="s">
        <v>686</v>
      </c>
      <c r="B4190" t="s">
        <v>71</v>
      </c>
      <c r="C4190" t="s">
        <v>1735</v>
      </c>
      <c r="D4190" t="s">
        <v>25</v>
      </c>
      <c r="E4190" t="s">
        <v>2579</v>
      </c>
      <c r="G4190" t="s">
        <v>2532</v>
      </c>
      <c r="H4190" t="s">
        <v>1905</v>
      </c>
      <c r="I4190" t="s">
        <v>2358</v>
      </c>
      <c r="J4190">
        <v>35.9</v>
      </c>
      <c r="K4190">
        <v>-84.33</v>
      </c>
      <c r="M4190" t="s">
        <v>2633</v>
      </c>
      <c r="N4190">
        <v>2004</v>
      </c>
      <c r="O4190" t="s">
        <v>225</v>
      </c>
      <c r="P4190" t="s">
        <v>2532</v>
      </c>
      <c r="Q4190" s="64">
        <v>38047</v>
      </c>
      <c r="U4190" t="s">
        <v>462</v>
      </c>
      <c r="W4190" t="s">
        <v>462</v>
      </c>
      <c r="X4190" t="s">
        <v>462</v>
      </c>
      <c r="Y4190" t="s">
        <v>2190</v>
      </c>
      <c r="Z4190">
        <v>2.0219999999999998</v>
      </c>
      <c r="AA4190">
        <v>99</v>
      </c>
      <c r="AB4190">
        <v>3</v>
      </c>
      <c r="AE4190" t="s">
        <v>287</v>
      </c>
      <c r="AH4190" t="s">
        <v>31</v>
      </c>
      <c r="AJ4190" t="s">
        <v>1909</v>
      </c>
      <c r="AK4190" t="s">
        <v>462</v>
      </c>
      <c r="AZ4190" t="s">
        <v>31</v>
      </c>
      <c r="BA4190" t="s">
        <v>31</v>
      </c>
    </row>
    <row r="4191" spans="1:53" hidden="1">
      <c r="A4191" t="s">
        <v>686</v>
      </c>
      <c r="B4191" t="s">
        <v>71</v>
      </c>
      <c r="C4191" t="s">
        <v>1735</v>
      </c>
      <c r="D4191" t="s">
        <v>25</v>
      </c>
      <c r="E4191" t="s">
        <v>2579</v>
      </c>
      <c r="G4191" t="s">
        <v>2532</v>
      </c>
      <c r="H4191" t="s">
        <v>1905</v>
      </c>
      <c r="I4191" t="s">
        <v>2358</v>
      </c>
      <c r="J4191">
        <v>35.9</v>
      </c>
      <c r="K4191">
        <v>-84.33</v>
      </c>
      <c r="M4191" t="s">
        <v>2633</v>
      </c>
      <c r="N4191">
        <v>2004</v>
      </c>
      <c r="O4191" t="s">
        <v>225</v>
      </c>
      <c r="P4191" t="s">
        <v>2532</v>
      </c>
      <c r="Q4191" s="64">
        <v>38047</v>
      </c>
      <c r="U4191" t="s">
        <v>462</v>
      </c>
      <c r="W4191" t="s">
        <v>462</v>
      </c>
      <c r="X4191" t="s">
        <v>462</v>
      </c>
      <c r="Y4191" t="s">
        <v>2190</v>
      </c>
      <c r="Z4191">
        <v>2.661</v>
      </c>
      <c r="AA4191">
        <v>104</v>
      </c>
      <c r="AB4191">
        <v>3</v>
      </c>
      <c r="AE4191" t="s">
        <v>287</v>
      </c>
      <c r="AH4191" t="s">
        <v>31</v>
      </c>
      <c r="AJ4191" t="s">
        <v>1909</v>
      </c>
      <c r="AK4191" t="s">
        <v>462</v>
      </c>
      <c r="AZ4191" t="s">
        <v>31</v>
      </c>
      <c r="BA4191" t="s">
        <v>31</v>
      </c>
    </row>
    <row r="4192" spans="1:53" hidden="1">
      <c r="A4192" t="s">
        <v>686</v>
      </c>
      <c r="B4192" t="s">
        <v>71</v>
      </c>
      <c r="C4192" t="s">
        <v>1735</v>
      </c>
      <c r="D4192" t="s">
        <v>25</v>
      </c>
      <c r="E4192" t="s">
        <v>2579</v>
      </c>
      <c r="G4192" t="s">
        <v>2532</v>
      </c>
      <c r="H4192" t="s">
        <v>1905</v>
      </c>
      <c r="I4192" t="s">
        <v>2358</v>
      </c>
      <c r="J4192">
        <v>35.9</v>
      </c>
      <c r="K4192">
        <v>-84.33</v>
      </c>
      <c r="M4192" t="s">
        <v>2633</v>
      </c>
      <c r="N4192">
        <v>2004</v>
      </c>
      <c r="O4192" t="s">
        <v>225</v>
      </c>
      <c r="P4192" t="s">
        <v>2532</v>
      </c>
      <c r="Q4192" s="64">
        <v>38047</v>
      </c>
      <c r="U4192" t="s">
        <v>462</v>
      </c>
      <c r="W4192" t="s">
        <v>462</v>
      </c>
      <c r="X4192" t="s">
        <v>462</v>
      </c>
      <c r="Y4192" t="s">
        <v>2190</v>
      </c>
      <c r="Z4192">
        <v>3.915</v>
      </c>
      <c r="AA4192">
        <v>113</v>
      </c>
      <c r="AB4192">
        <v>3</v>
      </c>
      <c r="AE4192" t="s">
        <v>287</v>
      </c>
      <c r="AH4192" t="s">
        <v>31</v>
      </c>
      <c r="AJ4192" t="s">
        <v>1909</v>
      </c>
      <c r="AK4192" t="s">
        <v>462</v>
      </c>
      <c r="AZ4192" t="s">
        <v>31</v>
      </c>
      <c r="BA4192" t="s">
        <v>31</v>
      </c>
    </row>
    <row r="4193" spans="1:53" hidden="1">
      <c r="A4193" t="s">
        <v>686</v>
      </c>
      <c r="B4193" t="s">
        <v>71</v>
      </c>
      <c r="C4193" t="s">
        <v>1735</v>
      </c>
      <c r="D4193" t="s">
        <v>25</v>
      </c>
      <c r="E4193" t="s">
        <v>2579</v>
      </c>
      <c r="G4193" t="s">
        <v>2532</v>
      </c>
      <c r="H4193" t="s">
        <v>1905</v>
      </c>
      <c r="I4193" t="s">
        <v>2358</v>
      </c>
      <c r="J4193">
        <v>35.9</v>
      </c>
      <c r="K4193">
        <v>-84.33</v>
      </c>
      <c r="M4193" t="s">
        <v>2633</v>
      </c>
      <c r="N4193">
        <v>2004</v>
      </c>
      <c r="O4193" t="s">
        <v>225</v>
      </c>
      <c r="P4193" t="s">
        <v>2532</v>
      </c>
      <c r="Q4193" s="64">
        <v>38047</v>
      </c>
      <c r="U4193" t="s">
        <v>462</v>
      </c>
      <c r="W4193" t="s">
        <v>462</v>
      </c>
      <c r="X4193" t="s">
        <v>462</v>
      </c>
      <c r="Y4193" t="s">
        <v>2190</v>
      </c>
      <c r="Z4193">
        <v>4.8879999999999999</v>
      </c>
      <c r="AA4193">
        <v>118</v>
      </c>
      <c r="AB4193">
        <v>3</v>
      </c>
      <c r="AE4193" t="s">
        <v>287</v>
      </c>
      <c r="AH4193" t="s">
        <v>31</v>
      </c>
      <c r="AJ4193" t="s">
        <v>1909</v>
      </c>
      <c r="AK4193" t="s">
        <v>462</v>
      </c>
      <c r="AZ4193" t="s">
        <v>31</v>
      </c>
      <c r="BA4193" t="s">
        <v>31</v>
      </c>
    </row>
    <row r="4194" spans="1:53" hidden="1">
      <c r="A4194" t="s">
        <v>686</v>
      </c>
      <c r="B4194" t="s">
        <v>71</v>
      </c>
      <c r="C4194" t="s">
        <v>1735</v>
      </c>
      <c r="D4194" t="s">
        <v>25</v>
      </c>
      <c r="E4194" t="s">
        <v>2579</v>
      </c>
      <c r="G4194" t="s">
        <v>2532</v>
      </c>
      <c r="H4194" t="s">
        <v>1905</v>
      </c>
      <c r="I4194" t="s">
        <v>2358</v>
      </c>
      <c r="J4194">
        <v>35.9</v>
      </c>
      <c r="K4194">
        <v>-84.33</v>
      </c>
      <c r="M4194" t="s">
        <v>2633</v>
      </c>
      <c r="N4194">
        <v>2004</v>
      </c>
      <c r="O4194" t="s">
        <v>225</v>
      </c>
      <c r="P4194" t="s">
        <v>2532</v>
      </c>
      <c r="Q4194" s="64">
        <v>38047</v>
      </c>
      <c r="U4194" t="s">
        <v>462</v>
      </c>
      <c r="W4194" t="s">
        <v>462</v>
      </c>
      <c r="X4194" t="s">
        <v>462</v>
      </c>
      <c r="Y4194" t="s">
        <v>2190</v>
      </c>
      <c r="Z4194">
        <v>5.86</v>
      </c>
      <c r="AA4194">
        <v>125</v>
      </c>
      <c r="AB4194">
        <v>3</v>
      </c>
      <c r="AE4194" t="s">
        <v>287</v>
      </c>
      <c r="AH4194" t="s">
        <v>31</v>
      </c>
      <c r="AJ4194" t="s">
        <v>1909</v>
      </c>
      <c r="AK4194" t="s">
        <v>462</v>
      </c>
      <c r="AZ4194" t="s">
        <v>31</v>
      </c>
      <c r="BA4194" t="s">
        <v>31</v>
      </c>
    </row>
    <row r="4195" spans="1:53" hidden="1">
      <c r="A4195" t="s">
        <v>686</v>
      </c>
      <c r="B4195" t="s">
        <v>71</v>
      </c>
      <c r="C4195" t="s">
        <v>1735</v>
      </c>
      <c r="D4195" t="s">
        <v>25</v>
      </c>
      <c r="E4195" t="s">
        <v>2579</v>
      </c>
      <c r="G4195" t="s">
        <v>2532</v>
      </c>
      <c r="H4195" t="s">
        <v>1905</v>
      </c>
      <c r="I4195" t="s">
        <v>2358</v>
      </c>
      <c r="J4195">
        <v>35.9</v>
      </c>
      <c r="K4195">
        <v>-84.33</v>
      </c>
      <c r="M4195" t="s">
        <v>2633</v>
      </c>
      <c r="N4195">
        <v>2004</v>
      </c>
      <c r="O4195" t="s">
        <v>225</v>
      </c>
      <c r="P4195" t="s">
        <v>2532</v>
      </c>
      <c r="Q4195" s="64">
        <v>38047</v>
      </c>
      <c r="U4195" t="s">
        <v>462</v>
      </c>
      <c r="W4195" t="s">
        <v>462</v>
      </c>
      <c r="X4195" t="s">
        <v>462</v>
      </c>
      <c r="Y4195" t="s">
        <v>2190</v>
      </c>
      <c r="Z4195">
        <v>6</v>
      </c>
      <c r="AA4195">
        <v>133</v>
      </c>
      <c r="AB4195">
        <v>3</v>
      </c>
      <c r="AE4195" t="s">
        <v>287</v>
      </c>
      <c r="AH4195" t="s">
        <v>31</v>
      </c>
      <c r="AJ4195" t="s">
        <v>1909</v>
      </c>
      <c r="AK4195" t="s">
        <v>462</v>
      </c>
      <c r="AZ4195" t="s">
        <v>31</v>
      </c>
      <c r="BA4195" t="s">
        <v>31</v>
      </c>
    </row>
    <row r="4196" spans="1:53" hidden="1">
      <c r="A4196" t="s">
        <v>686</v>
      </c>
      <c r="B4196" t="s">
        <v>71</v>
      </c>
      <c r="C4196" t="s">
        <v>1735</v>
      </c>
      <c r="D4196" t="s">
        <v>25</v>
      </c>
      <c r="E4196" t="s">
        <v>2579</v>
      </c>
      <c r="G4196" t="s">
        <v>2532</v>
      </c>
      <c r="H4196" t="s">
        <v>1905</v>
      </c>
      <c r="I4196" t="s">
        <v>2358</v>
      </c>
      <c r="J4196">
        <v>35.9</v>
      </c>
      <c r="K4196">
        <v>-84.33</v>
      </c>
      <c r="M4196" t="s">
        <v>2633</v>
      </c>
      <c r="N4196">
        <v>2004</v>
      </c>
      <c r="O4196" t="s">
        <v>225</v>
      </c>
      <c r="P4196" t="s">
        <v>2532</v>
      </c>
      <c r="Q4196" s="64">
        <v>38047</v>
      </c>
      <c r="U4196" t="s">
        <v>2545</v>
      </c>
      <c r="W4196" t="s">
        <v>462</v>
      </c>
      <c r="X4196" t="s">
        <v>462</v>
      </c>
      <c r="Y4196" t="s">
        <v>2190</v>
      </c>
      <c r="Z4196">
        <v>1</v>
      </c>
      <c r="AA4196">
        <v>76</v>
      </c>
      <c r="AB4196">
        <v>3</v>
      </c>
      <c r="AE4196" t="s">
        <v>287</v>
      </c>
      <c r="AH4196" t="s">
        <v>31</v>
      </c>
      <c r="AJ4196" t="s">
        <v>1909</v>
      </c>
      <c r="AK4196" t="s">
        <v>462</v>
      </c>
      <c r="AZ4196" t="s">
        <v>31</v>
      </c>
      <c r="BA4196" t="s">
        <v>31</v>
      </c>
    </row>
    <row r="4197" spans="1:53" hidden="1">
      <c r="A4197" t="s">
        <v>686</v>
      </c>
      <c r="B4197" t="s">
        <v>71</v>
      </c>
      <c r="C4197" t="s">
        <v>1735</v>
      </c>
      <c r="D4197" t="s">
        <v>25</v>
      </c>
      <c r="E4197" t="s">
        <v>2579</v>
      </c>
      <c r="G4197" t="s">
        <v>2532</v>
      </c>
      <c r="H4197" t="s">
        <v>1905</v>
      </c>
      <c r="I4197" t="s">
        <v>2358</v>
      </c>
      <c r="J4197">
        <v>35.9</v>
      </c>
      <c r="K4197">
        <v>-84.33</v>
      </c>
      <c r="M4197" t="s">
        <v>2633</v>
      </c>
      <c r="N4197">
        <v>2004</v>
      </c>
      <c r="O4197" t="s">
        <v>225</v>
      </c>
      <c r="P4197" t="s">
        <v>2532</v>
      </c>
      <c r="Q4197" s="64">
        <v>38047</v>
      </c>
      <c r="U4197" t="s">
        <v>2545</v>
      </c>
      <c r="W4197" t="s">
        <v>462</v>
      </c>
      <c r="X4197" t="s">
        <v>462</v>
      </c>
      <c r="Y4197" t="s">
        <v>2190</v>
      </c>
      <c r="Z4197">
        <v>1.8680000000000001</v>
      </c>
      <c r="AA4197">
        <v>80</v>
      </c>
      <c r="AB4197">
        <v>3</v>
      </c>
      <c r="AE4197" t="s">
        <v>287</v>
      </c>
      <c r="AH4197" t="s">
        <v>31</v>
      </c>
      <c r="AJ4197" t="s">
        <v>1909</v>
      </c>
      <c r="AK4197" t="s">
        <v>462</v>
      </c>
      <c r="AZ4197" t="s">
        <v>31</v>
      </c>
      <c r="BA4197" t="s">
        <v>31</v>
      </c>
    </row>
    <row r="4198" spans="1:53" hidden="1">
      <c r="A4198" t="s">
        <v>686</v>
      </c>
      <c r="B4198" t="s">
        <v>71</v>
      </c>
      <c r="C4198" t="s">
        <v>1735</v>
      </c>
      <c r="D4198" t="s">
        <v>25</v>
      </c>
      <c r="E4198" t="s">
        <v>2579</v>
      </c>
      <c r="G4198" t="s">
        <v>2532</v>
      </c>
      <c r="H4198" t="s">
        <v>1905</v>
      </c>
      <c r="I4198" t="s">
        <v>2358</v>
      </c>
      <c r="J4198">
        <v>35.9</v>
      </c>
      <c r="K4198">
        <v>-84.33</v>
      </c>
      <c r="M4198" t="s">
        <v>2633</v>
      </c>
      <c r="N4198">
        <v>2004</v>
      </c>
      <c r="O4198" t="s">
        <v>225</v>
      </c>
      <c r="P4198" t="s">
        <v>2532</v>
      </c>
      <c r="Q4198" s="64">
        <v>38047</v>
      </c>
      <c r="U4198" t="s">
        <v>2545</v>
      </c>
      <c r="W4198" t="s">
        <v>462</v>
      </c>
      <c r="X4198" t="s">
        <v>462</v>
      </c>
      <c r="Y4198" t="s">
        <v>2190</v>
      </c>
      <c r="Z4198">
        <v>1.8680000000000001</v>
      </c>
      <c r="AA4198">
        <v>83</v>
      </c>
      <c r="AB4198">
        <v>3</v>
      </c>
      <c r="AE4198" t="s">
        <v>287</v>
      </c>
      <c r="AH4198" t="s">
        <v>31</v>
      </c>
      <c r="AJ4198" t="s">
        <v>1909</v>
      </c>
      <c r="AK4198" t="s">
        <v>462</v>
      </c>
      <c r="AZ4198" t="s">
        <v>31</v>
      </c>
      <c r="BA4198" t="s">
        <v>31</v>
      </c>
    </row>
    <row r="4199" spans="1:53" hidden="1">
      <c r="A4199" t="s">
        <v>686</v>
      </c>
      <c r="B4199" t="s">
        <v>71</v>
      </c>
      <c r="C4199" t="s">
        <v>1735</v>
      </c>
      <c r="D4199" t="s">
        <v>25</v>
      </c>
      <c r="E4199" t="s">
        <v>2579</v>
      </c>
      <c r="G4199" t="s">
        <v>2532</v>
      </c>
      <c r="H4199" t="s">
        <v>1905</v>
      </c>
      <c r="I4199" t="s">
        <v>2358</v>
      </c>
      <c r="J4199">
        <v>35.9</v>
      </c>
      <c r="K4199">
        <v>-84.33</v>
      </c>
      <c r="M4199" t="s">
        <v>2633</v>
      </c>
      <c r="N4199">
        <v>2004</v>
      </c>
      <c r="O4199" t="s">
        <v>225</v>
      </c>
      <c r="P4199" t="s">
        <v>2532</v>
      </c>
      <c r="Q4199" s="64">
        <v>38047</v>
      </c>
      <c r="U4199" t="s">
        <v>2545</v>
      </c>
      <c r="W4199" t="s">
        <v>462</v>
      </c>
      <c r="X4199" t="s">
        <v>462</v>
      </c>
      <c r="Y4199" t="s">
        <v>2190</v>
      </c>
      <c r="Z4199">
        <v>1.919</v>
      </c>
      <c r="AA4199">
        <v>87</v>
      </c>
      <c r="AB4199">
        <v>3</v>
      </c>
      <c r="AE4199" t="s">
        <v>287</v>
      </c>
      <c r="AH4199" t="s">
        <v>31</v>
      </c>
      <c r="AJ4199" t="s">
        <v>1909</v>
      </c>
      <c r="AK4199" t="s">
        <v>462</v>
      </c>
      <c r="AZ4199" t="s">
        <v>31</v>
      </c>
      <c r="BA4199" t="s">
        <v>31</v>
      </c>
    </row>
    <row r="4200" spans="1:53" hidden="1">
      <c r="A4200" t="s">
        <v>686</v>
      </c>
      <c r="B4200" t="s">
        <v>71</v>
      </c>
      <c r="C4200" t="s">
        <v>1735</v>
      </c>
      <c r="D4200" t="s">
        <v>25</v>
      </c>
      <c r="E4200" t="s">
        <v>2579</v>
      </c>
      <c r="G4200" t="s">
        <v>2532</v>
      </c>
      <c r="H4200" t="s">
        <v>1905</v>
      </c>
      <c r="I4200" t="s">
        <v>2358</v>
      </c>
      <c r="J4200">
        <v>35.9</v>
      </c>
      <c r="K4200">
        <v>-84.33</v>
      </c>
      <c r="M4200" t="s">
        <v>2633</v>
      </c>
      <c r="N4200">
        <v>2004</v>
      </c>
      <c r="O4200" t="s">
        <v>225</v>
      </c>
      <c r="P4200" t="s">
        <v>2532</v>
      </c>
      <c r="Q4200" s="64">
        <v>38047</v>
      </c>
      <c r="U4200" t="s">
        <v>2545</v>
      </c>
      <c r="W4200" t="s">
        <v>462</v>
      </c>
      <c r="X4200" t="s">
        <v>462</v>
      </c>
      <c r="Y4200" t="s">
        <v>2190</v>
      </c>
      <c r="Z4200">
        <v>1.919</v>
      </c>
      <c r="AA4200">
        <v>90</v>
      </c>
      <c r="AB4200">
        <v>3</v>
      </c>
      <c r="AE4200" t="s">
        <v>287</v>
      </c>
      <c r="AH4200" t="s">
        <v>31</v>
      </c>
      <c r="AJ4200" t="s">
        <v>1909</v>
      </c>
      <c r="AK4200" t="s">
        <v>462</v>
      </c>
      <c r="AZ4200" t="s">
        <v>31</v>
      </c>
      <c r="BA4200" t="s">
        <v>31</v>
      </c>
    </row>
    <row r="4201" spans="1:53" hidden="1">
      <c r="A4201" t="s">
        <v>686</v>
      </c>
      <c r="B4201" t="s">
        <v>71</v>
      </c>
      <c r="C4201" t="s">
        <v>1735</v>
      </c>
      <c r="D4201" t="s">
        <v>25</v>
      </c>
      <c r="E4201" t="s">
        <v>2579</v>
      </c>
      <c r="G4201" t="s">
        <v>2532</v>
      </c>
      <c r="H4201" t="s">
        <v>1905</v>
      </c>
      <c r="I4201" t="s">
        <v>2358</v>
      </c>
      <c r="J4201">
        <v>35.9</v>
      </c>
      <c r="K4201">
        <v>-84.33</v>
      </c>
      <c r="M4201" t="s">
        <v>2633</v>
      </c>
      <c r="N4201">
        <v>2004</v>
      </c>
      <c r="O4201" t="s">
        <v>225</v>
      </c>
      <c r="P4201" t="s">
        <v>2532</v>
      </c>
      <c r="Q4201" s="64">
        <v>38047</v>
      </c>
      <c r="U4201" t="s">
        <v>2545</v>
      </c>
      <c r="W4201" t="s">
        <v>462</v>
      </c>
      <c r="X4201" t="s">
        <v>462</v>
      </c>
      <c r="Y4201" t="s">
        <v>2190</v>
      </c>
      <c r="Z4201">
        <v>1.97</v>
      </c>
      <c r="AA4201">
        <v>93</v>
      </c>
      <c r="AB4201">
        <v>3</v>
      </c>
      <c r="AE4201" t="s">
        <v>287</v>
      </c>
      <c r="AH4201" t="s">
        <v>31</v>
      </c>
      <c r="AJ4201" t="s">
        <v>1909</v>
      </c>
      <c r="AK4201" t="s">
        <v>462</v>
      </c>
      <c r="AZ4201" t="s">
        <v>31</v>
      </c>
      <c r="BA4201" t="s">
        <v>31</v>
      </c>
    </row>
    <row r="4202" spans="1:53" hidden="1">
      <c r="A4202" t="s">
        <v>686</v>
      </c>
      <c r="B4202" t="s">
        <v>71</v>
      </c>
      <c r="C4202" t="s">
        <v>1735</v>
      </c>
      <c r="D4202" t="s">
        <v>25</v>
      </c>
      <c r="E4202" t="s">
        <v>2579</v>
      </c>
      <c r="G4202" t="s">
        <v>2532</v>
      </c>
      <c r="H4202" t="s">
        <v>1905</v>
      </c>
      <c r="I4202" t="s">
        <v>2358</v>
      </c>
      <c r="J4202">
        <v>35.9</v>
      </c>
      <c r="K4202">
        <v>-84.33</v>
      </c>
      <c r="M4202" t="s">
        <v>2633</v>
      </c>
      <c r="N4202">
        <v>2004</v>
      </c>
      <c r="O4202" t="s">
        <v>225</v>
      </c>
      <c r="P4202" t="s">
        <v>2532</v>
      </c>
      <c r="Q4202" s="64">
        <v>38047</v>
      </c>
      <c r="U4202" t="s">
        <v>2545</v>
      </c>
      <c r="W4202" t="s">
        <v>462</v>
      </c>
      <c r="X4202" t="s">
        <v>462</v>
      </c>
      <c r="Y4202" t="s">
        <v>2190</v>
      </c>
      <c r="Z4202">
        <v>2.6869999999999998</v>
      </c>
      <c r="AA4202">
        <v>99</v>
      </c>
      <c r="AB4202">
        <v>3</v>
      </c>
      <c r="AE4202" t="s">
        <v>287</v>
      </c>
      <c r="AH4202" t="s">
        <v>31</v>
      </c>
      <c r="AJ4202" t="s">
        <v>1909</v>
      </c>
      <c r="AK4202" t="s">
        <v>462</v>
      </c>
      <c r="AZ4202" t="s">
        <v>31</v>
      </c>
      <c r="BA4202" t="s">
        <v>31</v>
      </c>
    </row>
    <row r="4203" spans="1:53" hidden="1">
      <c r="A4203" t="s">
        <v>686</v>
      </c>
      <c r="B4203" t="s">
        <v>71</v>
      </c>
      <c r="C4203" t="s">
        <v>1735</v>
      </c>
      <c r="D4203" t="s">
        <v>25</v>
      </c>
      <c r="E4203" t="s">
        <v>2579</v>
      </c>
      <c r="G4203" t="s">
        <v>2532</v>
      </c>
      <c r="H4203" t="s">
        <v>1905</v>
      </c>
      <c r="I4203" t="s">
        <v>2358</v>
      </c>
      <c r="J4203">
        <v>35.9</v>
      </c>
      <c r="K4203">
        <v>-84.33</v>
      </c>
      <c r="M4203" t="s">
        <v>2633</v>
      </c>
      <c r="N4203">
        <v>2004</v>
      </c>
      <c r="O4203" t="s">
        <v>225</v>
      </c>
      <c r="P4203" t="s">
        <v>2532</v>
      </c>
      <c r="Q4203" s="64">
        <v>38047</v>
      </c>
      <c r="U4203" t="s">
        <v>2545</v>
      </c>
      <c r="W4203" t="s">
        <v>462</v>
      </c>
      <c r="X4203" t="s">
        <v>462</v>
      </c>
      <c r="Y4203" t="s">
        <v>2190</v>
      </c>
      <c r="Z4203">
        <v>3.2240000000000002</v>
      </c>
      <c r="AA4203">
        <v>104</v>
      </c>
      <c r="AB4203">
        <v>3</v>
      </c>
      <c r="AE4203" t="s">
        <v>287</v>
      </c>
      <c r="AH4203" t="s">
        <v>31</v>
      </c>
      <c r="AJ4203" t="s">
        <v>1909</v>
      </c>
      <c r="AK4203" t="s">
        <v>462</v>
      </c>
      <c r="AZ4203" t="s">
        <v>31</v>
      </c>
      <c r="BA4203" t="s">
        <v>31</v>
      </c>
    </row>
    <row r="4204" spans="1:53" hidden="1">
      <c r="A4204" t="s">
        <v>686</v>
      </c>
      <c r="B4204" t="s">
        <v>71</v>
      </c>
      <c r="C4204" t="s">
        <v>1735</v>
      </c>
      <c r="D4204" t="s">
        <v>25</v>
      </c>
      <c r="E4204" t="s">
        <v>2579</v>
      </c>
      <c r="G4204" t="s">
        <v>2532</v>
      </c>
      <c r="H4204" t="s">
        <v>1905</v>
      </c>
      <c r="I4204" t="s">
        <v>2358</v>
      </c>
      <c r="J4204">
        <v>35.9</v>
      </c>
      <c r="K4204">
        <v>-84.33</v>
      </c>
      <c r="M4204" t="s">
        <v>2633</v>
      </c>
      <c r="N4204">
        <v>2004</v>
      </c>
      <c r="O4204" t="s">
        <v>225</v>
      </c>
      <c r="P4204" t="s">
        <v>2532</v>
      </c>
      <c r="Q4204" s="64">
        <v>38047</v>
      </c>
      <c r="U4204" t="s">
        <v>2545</v>
      </c>
      <c r="W4204" t="s">
        <v>462</v>
      </c>
      <c r="X4204" t="s">
        <v>462</v>
      </c>
      <c r="Y4204" t="s">
        <v>2190</v>
      </c>
      <c r="Z4204">
        <v>4.53</v>
      </c>
      <c r="AA4204">
        <v>113</v>
      </c>
      <c r="AB4204">
        <v>3</v>
      </c>
      <c r="AE4204" t="s">
        <v>287</v>
      </c>
      <c r="AH4204" t="s">
        <v>31</v>
      </c>
      <c r="AJ4204" t="s">
        <v>1909</v>
      </c>
      <c r="AK4204" t="s">
        <v>462</v>
      </c>
      <c r="AZ4204" t="s">
        <v>31</v>
      </c>
      <c r="BA4204" t="s">
        <v>31</v>
      </c>
    </row>
    <row r="4205" spans="1:53" hidden="1">
      <c r="A4205" t="s">
        <v>686</v>
      </c>
      <c r="B4205" t="s">
        <v>71</v>
      </c>
      <c r="C4205" t="s">
        <v>1735</v>
      </c>
      <c r="D4205" t="s">
        <v>25</v>
      </c>
      <c r="E4205" t="s">
        <v>2579</v>
      </c>
      <c r="G4205" t="s">
        <v>2532</v>
      </c>
      <c r="H4205" t="s">
        <v>1905</v>
      </c>
      <c r="I4205" t="s">
        <v>2358</v>
      </c>
      <c r="J4205">
        <v>35.9</v>
      </c>
      <c r="K4205">
        <v>-84.33</v>
      </c>
      <c r="M4205" t="s">
        <v>2633</v>
      </c>
      <c r="N4205">
        <v>2004</v>
      </c>
      <c r="O4205" t="s">
        <v>225</v>
      </c>
      <c r="P4205" t="s">
        <v>2532</v>
      </c>
      <c r="Q4205" s="64">
        <v>38047</v>
      </c>
      <c r="U4205" t="s">
        <v>2545</v>
      </c>
      <c r="W4205" t="s">
        <v>462</v>
      </c>
      <c r="X4205" t="s">
        <v>462</v>
      </c>
      <c r="Y4205" t="s">
        <v>2190</v>
      </c>
      <c r="Z4205">
        <v>5.5789999999999997</v>
      </c>
      <c r="AA4205">
        <v>118</v>
      </c>
      <c r="AB4205">
        <v>3</v>
      </c>
      <c r="AE4205" t="s">
        <v>287</v>
      </c>
      <c r="AH4205" t="s">
        <v>31</v>
      </c>
      <c r="AJ4205" t="s">
        <v>1909</v>
      </c>
      <c r="AK4205" t="s">
        <v>462</v>
      </c>
      <c r="AZ4205" t="s">
        <v>31</v>
      </c>
      <c r="BA4205" t="s">
        <v>31</v>
      </c>
    </row>
    <row r="4206" spans="1:53" hidden="1">
      <c r="A4206" t="s">
        <v>686</v>
      </c>
      <c r="B4206" t="s">
        <v>71</v>
      </c>
      <c r="C4206" t="s">
        <v>1735</v>
      </c>
      <c r="D4206" t="s">
        <v>25</v>
      </c>
      <c r="E4206" t="s">
        <v>2579</v>
      </c>
      <c r="G4206" t="s">
        <v>2532</v>
      </c>
      <c r="H4206" t="s">
        <v>1905</v>
      </c>
      <c r="I4206" t="s">
        <v>2358</v>
      </c>
      <c r="J4206">
        <v>35.9</v>
      </c>
      <c r="K4206">
        <v>-84.33</v>
      </c>
      <c r="M4206" t="s">
        <v>2633</v>
      </c>
      <c r="N4206">
        <v>2004</v>
      </c>
      <c r="O4206" t="s">
        <v>225</v>
      </c>
      <c r="P4206" t="s">
        <v>2532</v>
      </c>
      <c r="Q4206" s="64">
        <v>38047</v>
      </c>
      <c r="U4206" t="s">
        <v>2545</v>
      </c>
      <c r="W4206" t="s">
        <v>462</v>
      </c>
      <c r="X4206" t="s">
        <v>462</v>
      </c>
      <c r="Y4206" t="s">
        <v>2190</v>
      </c>
      <c r="Z4206">
        <v>6</v>
      </c>
      <c r="AA4206">
        <v>125</v>
      </c>
      <c r="AB4206">
        <v>3</v>
      </c>
      <c r="AE4206" t="s">
        <v>287</v>
      </c>
      <c r="AH4206" t="s">
        <v>31</v>
      </c>
      <c r="AJ4206" t="s">
        <v>1909</v>
      </c>
      <c r="AK4206" t="s">
        <v>462</v>
      </c>
      <c r="AZ4206" t="s">
        <v>31</v>
      </c>
      <c r="BA4206" t="s">
        <v>31</v>
      </c>
    </row>
    <row r="4207" spans="1:53" hidden="1">
      <c r="A4207" t="s">
        <v>686</v>
      </c>
      <c r="B4207" t="s">
        <v>71</v>
      </c>
      <c r="C4207" t="s">
        <v>1735</v>
      </c>
      <c r="D4207" t="s">
        <v>25</v>
      </c>
      <c r="E4207" t="s">
        <v>2579</v>
      </c>
      <c r="G4207" t="s">
        <v>2532</v>
      </c>
      <c r="H4207" t="s">
        <v>1905</v>
      </c>
      <c r="I4207" t="s">
        <v>2358</v>
      </c>
      <c r="J4207">
        <v>35.9</v>
      </c>
      <c r="K4207">
        <v>-84.33</v>
      </c>
      <c r="M4207" t="s">
        <v>2633</v>
      </c>
      <c r="N4207">
        <v>2004</v>
      </c>
      <c r="O4207" t="s">
        <v>225</v>
      </c>
      <c r="P4207" t="s">
        <v>2532</v>
      </c>
      <c r="Q4207" s="64">
        <v>38047</v>
      </c>
      <c r="U4207" t="s">
        <v>2545</v>
      </c>
      <c r="W4207" t="s">
        <v>462</v>
      </c>
      <c r="X4207" t="s">
        <v>462</v>
      </c>
      <c r="Y4207" t="s">
        <v>2190</v>
      </c>
      <c r="Z4207">
        <v>6</v>
      </c>
      <c r="AA4207">
        <v>133</v>
      </c>
      <c r="AB4207">
        <v>3</v>
      </c>
      <c r="AE4207" t="s">
        <v>287</v>
      </c>
      <c r="AH4207" t="s">
        <v>31</v>
      </c>
      <c r="AJ4207" t="s">
        <v>1909</v>
      </c>
      <c r="AK4207" t="s">
        <v>462</v>
      </c>
      <c r="AZ4207" t="s">
        <v>31</v>
      </c>
      <c r="BA4207" t="s">
        <v>31</v>
      </c>
    </row>
    <row r="4208" spans="1:53" hidden="1">
      <c r="A4208" t="s">
        <v>686</v>
      </c>
      <c r="B4208" t="s">
        <v>71</v>
      </c>
      <c r="C4208" t="s">
        <v>1735</v>
      </c>
      <c r="D4208" t="s">
        <v>25</v>
      </c>
      <c r="E4208" t="s">
        <v>2579</v>
      </c>
      <c r="G4208" t="s">
        <v>2532</v>
      </c>
      <c r="H4208" t="s">
        <v>1905</v>
      </c>
      <c r="I4208" t="s">
        <v>2358</v>
      </c>
      <c r="J4208">
        <v>35.9</v>
      </c>
      <c r="K4208">
        <v>-84.33</v>
      </c>
      <c r="M4208" t="s">
        <v>2633</v>
      </c>
      <c r="N4208">
        <v>2004</v>
      </c>
      <c r="O4208" t="s">
        <v>225</v>
      </c>
      <c r="P4208" t="s">
        <v>2532</v>
      </c>
      <c r="Q4208" s="64">
        <v>38047</v>
      </c>
      <c r="U4208" t="s">
        <v>2550</v>
      </c>
      <c r="W4208" t="s">
        <v>462</v>
      </c>
      <c r="X4208" t="s">
        <v>462</v>
      </c>
      <c r="Y4208" t="s">
        <v>2190</v>
      </c>
      <c r="Z4208">
        <v>1</v>
      </c>
      <c r="AA4208">
        <v>76</v>
      </c>
      <c r="AB4208">
        <v>3</v>
      </c>
      <c r="AE4208" t="s">
        <v>287</v>
      </c>
      <c r="AH4208" t="s">
        <v>31</v>
      </c>
      <c r="AJ4208" t="s">
        <v>1909</v>
      </c>
      <c r="AK4208" t="s">
        <v>462</v>
      </c>
      <c r="AZ4208" t="s">
        <v>31</v>
      </c>
      <c r="BA4208" t="s">
        <v>31</v>
      </c>
    </row>
    <row r="4209" spans="1:53" hidden="1">
      <c r="A4209" t="s">
        <v>686</v>
      </c>
      <c r="B4209" t="s">
        <v>71</v>
      </c>
      <c r="C4209" t="s">
        <v>1735</v>
      </c>
      <c r="D4209" t="s">
        <v>25</v>
      </c>
      <c r="E4209" t="s">
        <v>2579</v>
      </c>
      <c r="G4209" t="s">
        <v>2532</v>
      </c>
      <c r="H4209" t="s">
        <v>1905</v>
      </c>
      <c r="I4209" t="s">
        <v>2358</v>
      </c>
      <c r="J4209">
        <v>35.9</v>
      </c>
      <c r="K4209">
        <v>-84.33</v>
      </c>
      <c r="M4209" t="s">
        <v>2633</v>
      </c>
      <c r="N4209">
        <v>2004</v>
      </c>
      <c r="O4209" t="s">
        <v>225</v>
      </c>
      <c r="P4209" t="s">
        <v>2532</v>
      </c>
      <c r="Q4209" s="64">
        <v>38047</v>
      </c>
      <c r="U4209" t="s">
        <v>2550</v>
      </c>
      <c r="W4209" t="s">
        <v>462</v>
      </c>
      <c r="X4209" t="s">
        <v>462</v>
      </c>
      <c r="Y4209" t="s">
        <v>2190</v>
      </c>
      <c r="Z4209">
        <v>1.8680000000000001</v>
      </c>
      <c r="AA4209">
        <v>80</v>
      </c>
      <c r="AB4209">
        <v>3</v>
      </c>
      <c r="AE4209" t="s">
        <v>287</v>
      </c>
      <c r="AH4209" t="s">
        <v>31</v>
      </c>
      <c r="AJ4209" t="s">
        <v>1909</v>
      </c>
      <c r="AK4209" t="s">
        <v>462</v>
      </c>
      <c r="AZ4209" t="s">
        <v>31</v>
      </c>
      <c r="BA4209" t="s">
        <v>31</v>
      </c>
    </row>
    <row r="4210" spans="1:53" hidden="1">
      <c r="A4210" t="s">
        <v>686</v>
      </c>
      <c r="B4210" t="s">
        <v>71</v>
      </c>
      <c r="C4210" t="s">
        <v>1735</v>
      </c>
      <c r="D4210" t="s">
        <v>25</v>
      </c>
      <c r="E4210" t="s">
        <v>2579</v>
      </c>
      <c r="G4210" t="s">
        <v>2532</v>
      </c>
      <c r="H4210" t="s">
        <v>1905</v>
      </c>
      <c r="I4210" t="s">
        <v>2358</v>
      </c>
      <c r="J4210">
        <v>35.9</v>
      </c>
      <c r="K4210">
        <v>-84.33</v>
      </c>
      <c r="M4210" t="s">
        <v>2633</v>
      </c>
      <c r="N4210">
        <v>2004</v>
      </c>
      <c r="O4210" t="s">
        <v>225</v>
      </c>
      <c r="P4210" t="s">
        <v>2532</v>
      </c>
      <c r="Q4210" s="64">
        <v>38047</v>
      </c>
      <c r="U4210" t="s">
        <v>2550</v>
      </c>
      <c r="W4210" t="s">
        <v>462</v>
      </c>
      <c r="X4210" t="s">
        <v>462</v>
      </c>
      <c r="Y4210" t="s">
        <v>2190</v>
      </c>
      <c r="Z4210">
        <v>1.8939999999999999</v>
      </c>
      <c r="AA4210">
        <v>83</v>
      </c>
      <c r="AB4210">
        <v>3</v>
      </c>
      <c r="AE4210" t="s">
        <v>287</v>
      </c>
      <c r="AH4210" t="s">
        <v>31</v>
      </c>
      <c r="AJ4210" t="s">
        <v>1909</v>
      </c>
      <c r="AK4210" t="s">
        <v>462</v>
      </c>
      <c r="AZ4210" t="s">
        <v>31</v>
      </c>
      <c r="BA4210" t="s">
        <v>31</v>
      </c>
    </row>
    <row r="4211" spans="1:53" hidden="1">
      <c r="A4211" t="s">
        <v>686</v>
      </c>
      <c r="B4211" t="s">
        <v>71</v>
      </c>
      <c r="C4211" t="s">
        <v>1735</v>
      </c>
      <c r="D4211" t="s">
        <v>25</v>
      </c>
      <c r="E4211" t="s">
        <v>2579</v>
      </c>
      <c r="G4211" t="s">
        <v>2532</v>
      </c>
      <c r="H4211" t="s">
        <v>1905</v>
      </c>
      <c r="I4211" t="s">
        <v>2358</v>
      </c>
      <c r="J4211">
        <v>35.9</v>
      </c>
      <c r="K4211">
        <v>-84.33</v>
      </c>
      <c r="M4211" t="s">
        <v>2633</v>
      </c>
      <c r="N4211">
        <v>2004</v>
      </c>
      <c r="O4211" t="s">
        <v>225</v>
      </c>
      <c r="P4211" t="s">
        <v>2532</v>
      </c>
      <c r="Q4211" s="64">
        <v>38047</v>
      </c>
      <c r="U4211" t="s">
        <v>2550</v>
      </c>
      <c r="W4211" t="s">
        <v>462</v>
      </c>
      <c r="X4211" t="s">
        <v>462</v>
      </c>
      <c r="Y4211" t="s">
        <v>2190</v>
      </c>
      <c r="Z4211">
        <v>1.843</v>
      </c>
      <c r="AA4211">
        <v>87</v>
      </c>
      <c r="AB4211">
        <v>3</v>
      </c>
      <c r="AE4211" t="s">
        <v>287</v>
      </c>
      <c r="AH4211" t="s">
        <v>31</v>
      </c>
      <c r="AJ4211" t="s">
        <v>1909</v>
      </c>
      <c r="AK4211" t="s">
        <v>462</v>
      </c>
      <c r="AZ4211" t="s">
        <v>31</v>
      </c>
      <c r="BA4211" t="s">
        <v>31</v>
      </c>
    </row>
    <row r="4212" spans="1:53" hidden="1">
      <c r="A4212" t="s">
        <v>686</v>
      </c>
      <c r="B4212" t="s">
        <v>71</v>
      </c>
      <c r="C4212" t="s">
        <v>1735</v>
      </c>
      <c r="D4212" t="s">
        <v>25</v>
      </c>
      <c r="E4212" t="s">
        <v>2579</v>
      </c>
      <c r="G4212" t="s">
        <v>2532</v>
      </c>
      <c r="H4212" t="s">
        <v>1905</v>
      </c>
      <c r="I4212" t="s">
        <v>2358</v>
      </c>
      <c r="J4212">
        <v>35.9</v>
      </c>
      <c r="K4212">
        <v>-84.33</v>
      </c>
      <c r="M4212" t="s">
        <v>2633</v>
      </c>
      <c r="N4212">
        <v>2004</v>
      </c>
      <c r="O4212" t="s">
        <v>225</v>
      </c>
      <c r="P4212" t="s">
        <v>2532</v>
      </c>
      <c r="Q4212" s="64">
        <v>38047</v>
      </c>
      <c r="U4212" t="s">
        <v>2550</v>
      </c>
      <c r="W4212" t="s">
        <v>462</v>
      </c>
      <c r="X4212" t="s">
        <v>462</v>
      </c>
      <c r="Y4212" t="s">
        <v>2190</v>
      </c>
      <c r="Z4212">
        <v>1.8680000000000001</v>
      </c>
      <c r="AA4212">
        <v>90</v>
      </c>
      <c r="AB4212">
        <v>3</v>
      </c>
      <c r="AE4212" t="s">
        <v>287</v>
      </c>
      <c r="AH4212" t="s">
        <v>31</v>
      </c>
      <c r="AJ4212" t="s">
        <v>1909</v>
      </c>
      <c r="AK4212" t="s">
        <v>462</v>
      </c>
      <c r="AZ4212" t="s">
        <v>31</v>
      </c>
      <c r="BA4212" t="s">
        <v>31</v>
      </c>
    </row>
    <row r="4213" spans="1:53" hidden="1">
      <c r="A4213" t="s">
        <v>686</v>
      </c>
      <c r="B4213" t="s">
        <v>71</v>
      </c>
      <c r="C4213" t="s">
        <v>1735</v>
      </c>
      <c r="D4213" t="s">
        <v>25</v>
      </c>
      <c r="E4213" t="s">
        <v>2579</v>
      </c>
      <c r="G4213" t="s">
        <v>2532</v>
      </c>
      <c r="H4213" t="s">
        <v>1905</v>
      </c>
      <c r="I4213" t="s">
        <v>2358</v>
      </c>
      <c r="J4213">
        <v>35.9</v>
      </c>
      <c r="K4213">
        <v>-84.33</v>
      </c>
      <c r="M4213" t="s">
        <v>2633</v>
      </c>
      <c r="N4213">
        <v>2004</v>
      </c>
      <c r="O4213" t="s">
        <v>225</v>
      </c>
      <c r="P4213" t="s">
        <v>2532</v>
      </c>
      <c r="Q4213" s="64">
        <v>38047</v>
      </c>
      <c r="U4213" t="s">
        <v>2550</v>
      </c>
      <c r="W4213" t="s">
        <v>462</v>
      </c>
      <c r="X4213" t="s">
        <v>462</v>
      </c>
      <c r="Y4213" t="s">
        <v>2190</v>
      </c>
      <c r="Z4213">
        <v>2.0219999999999998</v>
      </c>
      <c r="AA4213">
        <v>93</v>
      </c>
      <c r="AB4213">
        <v>3</v>
      </c>
      <c r="AE4213" t="s">
        <v>287</v>
      </c>
      <c r="AH4213" t="s">
        <v>31</v>
      </c>
      <c r="AJ4213" t="s">
        <v>1909</v>
      </c>
      <c r="AK4213" t="s">
        <v>462</v>
      </c>
      <c r="AZ4213" t="s">
        <v>31</v>
      </c>
      <c r="BA4213" t="s">
        <v>31</v>
      </c>
    </row>
    <row r="4214" spans="1:53" hidden="1">
      <c r="A4214" t="s">
        <v>686</v>
      </c>
      <c r="B4214" t="s">
        <v>71</v>
      </c>
      <c r="C4214" t="s">
        <v>1735</v>
      </c>
      <c r="D4214" t="s">
        <v>25</v>
      </c>
      <c r="E4214" t="s">
        <v>2579</v>
      </c>
      <c r="G4214" t="s">
        <v>2532</v>
      </c>
      <c r="H4214" t="s">
        <v>1905</v>
      </c>
      <c r="I4214" t="s">
        <v>2358</v>
      </c>
      <c r="J4214">
        <v>35.9</v>
      </c>
      <c r="K4214">
        <v>-84.33</v>
      </c>
      <c r="M4214" t="s">
        <v>2633</v>
      </c>
      <c r="N4214">
        <v>2004</v>
      </c>
      <c r="O4214" t="s">
        <v>225</v>
      </c>
      <c r="P4214" t="s">
        <v>2532</v>
      </c>
      <c r="Q4214" s="64">
        <v>38047</v>
      </c>
      <c r="U4214" t="s">
        <v>2550</v>
      </c>
      <c r="W4214" t="s">
        <v>462</v>
      </c>
      <c r="X4214" t="s">
        <v>462</v>
      </c>
      <c r="Y4214" t="s">
        <v>2190</v>
      </c>
      <c r="Z4214">
        <v>3.0960000000000001</v>
      </c>
      <c r="AA4214">
        <v>99</v>
      </c>
      <c r="AB4214">
        <v>3</v>
      </c>
      <c r="AE4214" t="s">
        <v>287</v>
      </c>
      <c r="AH4214" t="s">
        <v>31</v>
      </c>
      <c r="AJ4214" t="s">
        <v>1909</v>
      </c>
      <c r="AK4214" t="s">
        <v>462</v>
      </c>
      <c r="AZ4214" t="s">
        <v>31</v>
      </c>
      <c r="BA4214" t="s">
        <v>31</v>
      </c>
    </row>
    <row r="4215" spans="1:53" hidden="1">
      <c r="A4215" t="s">
        <v>686</v>
      </c>
      <c r="B4215" t="s">
        <v>71</v>
      </c>
      <c r="C4215" t="s">
        <v>1735</v>
      </c>
      <c r="D4215" t="s">
        <v>25</v>
      </c>
      <c r="E4215" t="s">
        <v>2579</v>
      </c>
      <c r="G4215" t="s">
        <v>2532</v>
      </c>
      <c r="H4215" t="s">
        <v>1905</v>
      </c>
      <c r="I4215" t="s">
        <v>2358</v>
      </c>
      <c r="J4215">
        <v>35.9</v>
      </c>
      <c r="K4215">
        <v>-84.33</v>
      </c>
      <c r="M4215" t="s">
        <v>2633</v>
      </c>
      <c r="N4215">
        <v>2004</v>
      </c>
      <c r="O4215" t="s">
        <v>225</v>
      </c>
      <c r="P4215" t="s">
        <v>2532</v>
      </c>
      <c r="Q4215" s="64">
        <v>38047</v>
      </c>
      <c r="U4215" t="s">
        <v>2550</v>
      </c>
      <c r="W4215" t="s">
        <v>462</v>
      </c>
      <c r="X4215" t="s">
        <v>462</v>
      </c>
      <c r="Y4215" t="s">
        <v>2190</v>
      </c>
      <c r="Z4215">
        <v>3.6339999999999999</v>
      </c>
      <c r="AA4215">
        <v>104</v>
      </c>
      <c r="AB4215">
        <v>3</v>
      </c>
      <c r="AE4215" t="s">
        <v>287</v>
      </c>
      <c r="AH4215" t="s">
        <v>31</v>
      </c>
      <c r="AJ4215" t="s">
        <v>1909</v>
      </c>
      <c r="AK4215" t="s">
        <v>462</v>
      </c>
      <c r="AZ4215" t="s">
        <v>31</v>
      </c>
      <c r="BA4215" t="s">
        <v>31</v>
      </c>
    </row>
    <row r="4216" spans="1:53" hidden="1">
      <c r="A4216" t="s">
        <v>686</v>
      </c>
      <c r="B4216" t="s">
        <v>71</v>
      </c>
      <c r="C4216" t="s">
        <v>1735</v>
      </c>
      <c r="D4216" t="s">
        <v>25</v>
      </c>
      <c r="E4216" t="s">
        <v>2579</v>
      </c>
      <c r="G4216" t="s">
        <v>2532</v>
      </c>
      <c r="H4216" t="s">
        <v>1905</v>
      </c>
      <c r="I4216" t="s">
        <v>2358</v>
      </c>
      <c r="J4216">
        <v>35.9</v>
      </c>
      <c r="K4216">
        <v>-84.33</v>
      </c>
      <c r="M4216" t="s">
        <v>2633</v>
      </c>
      <c r="N4216">
        <v>2004</v>
      </c>
      <c r="O4216" t="s">
        <v>225</v>
      </c>
      <c r="P4216" t="s">
        <v>2532</v>
      </c>
      <c r="Q4216" s="64">
        <v>38047</v>
      </c>
      <c r="U4216" t="s">
        <v>2550</v>
      </c>
      <c r="W4216" t="s">
        <v>462</v>
      </c>
      <c r="X4216" t="s">
        <v>462</v>
      </c>
      <c r="Y4216" t="s">
        <v>2190</v>
      </c>
      <c r="Z4216">
        <v>5.1440000000000001</v>
      </c>
      <c r="AA4216">
        <v>113</v>
      </c>
      <c r="AB4216">
        <v>3</v>
      </c>
      <c r="AE4216" t="s">
        <v>287</v>
      </c>
      <c r="AH4216" t="s">
        <v>31</v>
      </c>
      <c r="AJ4216" t="s">
        <v>1909</v>
      </c>
      <c r="AK4216" t="s">
        <v>462</v>
      </c>
      <c r="AZ4216" t="s">
        <v>31</v>
      </c>
      <c r="BA4216" t="s">
        <v>31</v>
      </c>
    </row>
    <row r="4217" spans="1:53" hidden="1">
      <c r="A4217" t="s">
        <v>686</v>
      </c>
      <c r="B4217" t="s">
        <v>71</v>
      </c>
      <c r="C4217" t="s">
        <v>1735</v>
      </c>
      <c r="D4217" t="s">
        <v>25</v>
      </c>
      <c r="E4217" t="s">
        <v>2579</v>
      </c>
      <c r="G4217" t="s">
        <v>2532</v>
      </c>
      <c r="H4217" t="s">
        <v>1905</v>
      </c>
      <c r="I4217" t="s">
        <v>2358</v>
      </c>
      <c r="J4217">
        <v>35.9</v>
      </c>
      <c r="K4217">
        <v>-84.33</v>
      </c>
      <c r="M4217" t="s">
        <v>2633</v>
      </c>
      <c r="N4217">
        <v>2004</v>
      </c>
      <c r="O4217" t="s">
        <v>225</v>
      </c>
      <c r="P4217" t="s">
        <v>2532</v>
      </c>
      <c r="Q4217" s="64">
        <v>38047</v>
      </c>
      <c r="U4217" t="s">
        <v>2550</v>
      </c>
      <c r="W4217" t="s">
        <v>462</v>
      </c>
      <c r="X4217" t="s">
        <v>462</v>
      </c>
      <c r="Y4217" t="s">
        <v>2190</v>
      </c>
      <c r="Z4217">
        <v>5.4249999999999998</v>
      </c>
      <c r="AA4217">
        <v>118</v>
      </c>
      <c r="AB4217">
        <v>3</v>
      </c>
      <c r="AE4217" t="s">
        <v>287</v>
      </c>
      <c r="AH4217" t="s">
        <v>31</v>
      </c>
      <c r="AJ4217" t="s">
        <v>1909</v>
      </c>
      <c r="AK4217" t="s">
        <v>462</v>
      </c>
      <c r="AZ4217" t="s">
        <v>31</v>
      </c>
      <c r="BA4217" t="s">
        <v>31</v>
      </c>
    </row>
    <row r="4218" spans="1:53" hidden="1">
      <c r="A4218" t="s">
        <v>686</v>
      </c>
      <c r="B4218" t="s">
        <v>71</v>
      </c>
      <c r="C4218" t="s">
        <v>1735</v>
      </c>
      <c r="D4218" t="s">
        <v>25</v>
      </c>
      <c r="E4218" t="s">
        <v>2579</v>
      </c>
      <c r="G4218" t="s">
        <v>2532</v>
      </c>
      <c r="H4218" t="s">
        <v>1905</v>
      </c>
      <c r="I4218" t="s">
        <v>2358</v>
      </c>
      <c r="J4218">
        <v>35.9</v>
      </c>
      <c r="K4218">
        <v>-84.33</v>
      </c>
      <c r="M4218" t="s">
        <v>2633</v>
      </c>
      <c r="N4218">
        <v>2004</v>
      </c>
      <c r="O4218" t="s">
        <v>225</v>
      </c>
      <c r="P4218" t="s">
        <v>2532</v>
      </c>
      <c r="Q4218" s="64">
        <v>38047</v>
      </c>
      <c r="U4218" t="s">
        <v>2550</v>
      </c>
      <c r="W4218" t="s">
        <v>462</v>
      </c>
      <c r="X4218" t="s">
        <v>462</v>
      </c>
      <c r="Y4218" t="s">
        <v>2190</v>
      </c>
      <c r="Z4218">
        <v>6</v>
      </c>
      <c r="AA4218">
        <v>125</v>
      </c>
      <c r="AB4218">
        <v>3</v>
      </c>
      <c r="AE4218" t="s">
        <v>287</v>
      </c>
      <c r="AH4218" t="s">
        <v>31</v>
      </c>
      <c r="AJ4218" t="s">
        <v>1909</v>
      </c>
      <c r="AK4218" t="s">
        <v>462</v>
      </c>
      <c r="AZ4218" t="s">
        <v>31</v>
      </c>
      <c r="BA4218" t="s">
        <v>31</v>
      </c>
    </row>
    <row r="4219" spans="1:53" hidden="1">
      <c r="A4219" t="s">
        <v>686</v>
      </c>
      <c r="B4219" t="s">
        <v>71</v>
      </c>
      <c r="C4219" t="s">
        <v>1735</v>
      </c>
      <c r="D4219" t="s">
        <v>25</v>
      </c>
      <c r="E4219" t="s">
        <v>2579</v>
      </c>
      <c r="G4219" t="s">
        <v>2532</v>
      </c>
      <c r="H4219" t="s">
        <v>1905</v>
      </c>
      <c r="I4219" t="s">
        <v>2358</v>
      </c>
      <c r="J4219">
        <v>35.9</v>
      </c>
      <c r="K4219">
        <v>-84.33</v>
      </c>
      <c r="M4219" t="s">
        <v>2633</v>
      </c>
      <c r="N4219">
        <v>2004</v>
      </c>
      <c r="O4219" t="s">
        <v>225</v>
      </c>
      <c r="P4219" t="s">
        <v>2532</v>
      </c>
      <c r="Q4219" s="64">
        <v>38047</v>
      </c>
      <c r="U4219" t="s">
        <v>2550</v>
      </c>
      <c r="W4219" t="s">
        <v>462</v>
      </c>
      <c r="X4219" t="s">
        <v>462</v>
      </c>
      <c r="Y4219" t="s">
        <v>2190</v>
      </c>
      <c r="Z4219">
        <v>6</v>
      </c>
      <c r="AA4219">
        <v>133</v>
      </c>
      <c r="AB4219">
        <v>3</v>
      </c>
      <c r="AE4219" t="s">
        <v>287</v>
      </c>
      <c r="AH4219" t="s">
        <v>31</v>
      </c>
      <c r="AJ4219" t="s">
        <v>1909</v>
      </c>
      <c r="AK4219" t="s">
        <v>462</v>
      </c>
      <c r="AZ4219" t="s">
        <v>31</v>
      </c>
      <c r="BA4219" t="s">
        <v>31</v>
      </c>
    </row>
    <row r="4220" spans="1:53" hidden="1">
      <c r="A4220" t="s">
        <v>81</v>
      </c>
      <c r="B4220" t="s">
        <v>71</v>
      </c>
      <c r="C4220" t="s">
        <v>115</v>
      </c>
      <c r="D4220" t="s">
        <v>9</v>
      </c>
      <c r="E4220" t="s">
        <v>10</v>
      </c>
      <c r="G4220" t="s">
        <v>2534</v>
      </c>
      <c r="H4220" t="s">
        <v>2246</v>
      </c>
      <c r="I4220" t="s">
        <v>2247</v>
      </c>
      <c r="J4220">
        <v>30.85</v>
      </c>
      <c r="K4220">
        <v>34.770000000000003</v>
      </c>
      <c r="L4220" t="s">
        <v>2245</v>
      </c>
      <c r="O4220" t="s">
        <v>2248</v>
      </c>
      <c r="U4220">
        <v>15</v>
      </c>
      <c r="W4220">
        <v>8</v>
      </c>
      <c r="X4220">
        <v>16</v>
      </c>
      <c r="Y4220" t="s">
        <v>493</v>
      </c>
      <c r="Z4220">
        <v>23</v>
      </c>
      <c r="AA4220">
        <v>0</v>
      </c>
      <c r="AE4220" t="s">
        <v>2249</v>
      </c>
      <c r="AH4220" t="s">
        <v>31</v>
      </c>
      <c r="AK4220">
        <v>1450</v>
      </c>
      <c r="AL4220" t="s">
        <v>2385</v>
      </c>
      <c r="AZ4220" t="s">
        <v>31</v>
      </c>
      <c r="BA4220" t="s">
        <v>31</v>
      </c>
    </row>
    <row r="4221" spans="1:53" hidden="1">
      <c r="A4221" t="s">
        <v>81</v>
      </c>
      <c r="B4221" t="s">
        <v>71</v>
      </c>
      <c r="C4221" t="s">
        <v>115</v>
      </c>
      <c r="D4221" t="s">
        <v>9</v>
      </c>
      <c r="E4221" t="s">
        <v>10</v>
      </c>
      <c r="G4221" t="s">
        <v>2534</v>
      </c>
      <c r="H4221" t="s">
        <v>2246</v>
      </c>
      <c r="I4221" t="s">
        <v>2247</v>
      </c>
      <c r="J4221">
        <v>30.85</v>
      </c>
      <c r="K4221">
        <v>34.770000000000003</v>
      </c>
      <c r="L4221" t="s">
        <v>2245</v>
      </c>
      <c r="O4221" t="s">
        <v>2248</v>
      </c>
      <c r="U4221">
        <v>15</v>
      </c>
      <c r="W4221">
        <v>8</v>
      </c>
      <c r="X4221">
        <v>16</v>
      </c>
      <c r="Y4221" t="s">
        <v>493</v>
      </c>
      <c r="Z4221">
        <v>30</v>
      </c>
      <c r="AA4221">
        <v>0</v>
      </c>
      <c r="AE4221" t="s">
        <v>2249</v>
      </c>
      <c r="AH4221" t="s">
        <v>31</v>
      </c>
      <c r="AK4221">
        <v>1450</v>
      </c>
      <c r="AL4221" t="s">
        <v>2385</v>
      </c>
      <c r="AZ4221" t="s">
        <v>31</v>
      </c>
      <c r="BA4221" t="s">
        <v>31</v>
      </c>
    </row>
    <row r="4222" spans="1:53" hidden="1">
      <c r="A4222" t="s">
        <v>81</v>
      </c>
      <c r="B4222" t="s">
        <v>71</v>
      </c>
      <c r="C4222" t="s">
        <v>115</v>
      </c>
      <c r="D4222" t="s">
        <v>9</v>
      </c>
      <c r="E4222" t="s">
        <v>10</v>
      </c>
      <c r="G4222" t="s">
        <v>2534</v>
      </c>
      <c r="H4222" t="s">
        <v>2246</v>
      </c>
      <c r="I4222" t="s">
        <v>2247</v>
      </c>
      <c r="J4222">
        <v>30.85</v>
      </c>
      <c r="K4222">
        <v>34.770000000000003</v>
      </c>
      <c r="L4222" t="s">
        <v>2245</v>
      </c>
      <c r="O4222" t="s">
        <v>2248</v>
      </c>
      <c r="U4222">
        <v>15</v>
      </c>
      <c r="W4222">
        <v>8</v>
      </c>
      <c r="X4222">
        <v>16</v>
      </c>
      <c r="Y4222" t="s">
        <v>493</v>
      </c>
      <c r="Z4222">
        <v>37</v>
      </c>
      <c r="AA4222">
        <v>2.75</v>
      </c>
      <c r="AE4222" t="s">
        <v>2249</v>
      </c>
      <c r="AH4222" t="s">
        <v>31</v>
      </c>
      <c r="AK4222">
        <v>1450</v>
      </c>
      <c r="AL4222" t="s">
        <v>2385</v>
      </c>
      <c r="AZ4222" t="s">
        <v>31</v>
      </c>
      <c r="BA4222" t="s">
        <v>31</v>
      </c>
    </row>
    <row r="4223" spans="1:53" hidden="1">
      <c r="A4223" t="s">
        <v>81</v>
      </c>
      <c r="B4223" t="s">
        <v>71</v>
      </c>
      <c r="C4223" t="s">
        <v>115</v>
      </c>
      <c r="D4223" t="s">
        <v>9</v>
      </c>
      <c r="E4223" t="s">
        <v>10</v>
      </c>
      <c r="G4223" t="s">
        <v>2534</v>
      </c>
      <c r="H4223" t="s">
        <v>2246</v>
      </c>
      <c r="I4223" t="s">
        <v>2247</v>
      </c>
      <c r="J4223">
        <v>30.85</v>
      </c>
      <c r="K4223">
        <v>34.770000000000003</v>
      </c>
      <c r="L4223" t="s">
        <v>2245</v>
      </c>
      <c r="O4223" t="s">
        <v>2248</v>
      </c>
      <c r="U4223">
        <v>15</v>
      </c>
      <c r="W4223">
        <v>8</v>
      </c>
      <c r="X4223">
        <v>16</v>
      </c>
      <c r="Y4223" t="s">
        <v>493</v>
      </c>
      <c r="Z4223">
        <v>44</v>
      </c>
      <c r="AA4223">
        <v>16.63</v>
      </c>
      <c r="AE4223" t="s">
        <v>2249</v>
      </c>
      <c r="AH4223" t="s">
        <v>31</v>
      </c>
      <c r="AK4223">
        <v>1450</v>
      </c>
      <c r="AL4223" t="s">
        <v>2385</v>
      </c>
      <c r="AZ4223" t="s">
        <v>31</v>
      </c>
      <c r="BA4223" t="s">
        <v>31</v>
      </c>
    </row>
    <row r="4224" spans="1:53" hidden="1">
      <c r="A4224" t="s">
        <v>81</v>
      </c>
      <c r="B4224" t="s">
        <v>71</v>
      </c>
      <c r="C4224" t="s">
        <v>115</v>
      </c>
      <c r="D4224" t="s">
        <v>9</v>
      </c>
      <c r="E4224" t="s">
        <v>10</v>
      </c>
      <c r="G4224" t="s">
        <v>2534</v>
      </c>
      <c r="H4224" t="s">
        <v>2246</v>
      </c>
      <c r="I4224" t="s">
        <v>2247</v>
      </c>
      <c r="J4224">
        <v>30.85</v>
      </c>
      <c r="K4224">
        <v>34.770000000000003</v>
      </c>
      <c r="L4224" t="s">
        <v>2245</v>
      </c>
      <c r="O4224" t="s">
        <v>2248</v>
      </c>
      <c r="U4224">
        <v>15</v>
      </c>
      <c r="W4224">
        <v>8</v>
      </c>
      <c r="X4224">
        <v>16</v>
      </c>
      <c r="Y4224" t="s">
        <v>493</v>
      </c>
      <c r="Z4224">
        <v>52</v>
      </c>
      <c r="AA4224">
        <v>36.97</v>
      </c>
      <c r="AE4224" t="s">
        <v>2249</v>
      </c>
      <c r="AH4224" t="s">
        <v>31</v>
      </c>
      <c r="AK4224">
        <v>1450</v>
      </c>
      <c r="AL4224" t="s">
        <v>2385</v>
      </c>
      <c r="AZ4224" t="s">
        <v>31</v>
      </c>
      <c r="BA4224" t="s">
        <v>31</v>
      </c>
    </row>
    <row r="4225" spans="1:53" hidden="1">
      <c r="A4225" t="s">
        <v>81</v>
      </c>
      <c r="B4225" t="s">
        <v>71</v>
      </c>
      <c r="C4225" t="s">
        <v>115</v>
      </c>
      <c r="D4225" t="s">
        <v>9</v>
      </c>
      <c r="E4225" t="s">
        <v>10</v>
      </c>
      <c r="G4225" t="s">
        <v>2534</v>
      </c>
      <c r="H4225" t="s">
        <v>2246</v>
      </c>
      <c r="I4225" t="s">
        <v>2247</v>
      </c>
      <c r="J4225">
        <v>30.85</v>
      </c>
      <c r="K4225">
        <v>34.770000000000003</v>
      </c>
      <c r="L4225" t="s">
        <v>2245</v>
      </c>
      <c r="O4225" t="s">
        <v>2248</v>
      </c>
      <c r="U4225">
        <v>15</v>
      </c>
      <c r="W4225">
        <v>8</v>
      </c>
      <c r="X4225">
        <v>16</v>
      </c>
      <c r="Y4225" t="s">
        <v>493</v>
      </c>
      <c r="Z4225">
        <v>59</v>
      </c>
      <c r="AA4225">
        <v>69.489999999999995</v>
      </c>
      <c r="AE4225" t="s">
        <v>2249</v>
      </c>
      <c r="AH4225" t="s">
        <v>31</v>
      </c>
      <c r="AK4225">
        <v>1450</v>
      </c>
      <c r="AL4225" t="s">
        <v>2385</v>
      </c>
      <c r="AZ4225" t="s">
        <v>31</v>
      </c>
      <c r="BA4225" t="s">
        <v>31</v>
      </c>
    </row>
    <row r="4226" spans="1:53" hidden="1">
      <c r="A4226" t="s">
        <v>81</v>
      </c>
      <c r="B4226" t="s">
        <v>71</v>
      </c>
      <c r="C4226" t="s">
        <v>115</v>
      </c>
      <c r="D4226" t="s">
        <v>9</v>
      </c>
      <c r="E4226" t="s">
        <v>10</v>
      </c>
      <c r="G4226" t="s">
        <v>2534</v>
      </c>
      <c r="H4226" t="s">
        <v>2246</v>
      </c>
      <c r="I4226" t="s">
        <v>2247</v>
      </c>
      <c r="J4226">
        <v>30.85</v>
      </c>
      <c r="K4226">
        <v>34.770000000000003</v>
      </c>
      <c r="L4226" t="s">
        <v>2245</v>
      </c>
      <c r="O4226" t="s">
        <v>2248</v>
      </c>
      <c r="U4226">
        <v>15</v>
      </c>
      <c r="W4226">
        <v>8</v>
      </c>
      <c r="X4226">
        <v>16</v>
      </c>
      <c r="Y4226" t="s">
        <v>493</v>
      </c>
      <c r="Z4226">
        <v>65</v>
      </c>
      <c r="AA4226">
        <v>79.239999999999995</v>
      </c>
      <c r="AE4226" t="s">
        <v>2249</v>
      </c>
      <c r="AH4226" t="s">
        <v>31</v>
      </c>
      <c r="AK4226">
        <v>1450</v>
      </c>
      <c r="AL4226" t="s">
        <v>2385</v>
      </c>
      <c r="AZ4226" t="s">
        <v>31</v>
      </c>
      <c r="BA4226" t="s">
        <v>31</v>
      </c>
    </row>
    <row r="4227" spans="1:53" hidden="1">
      <c r="A4227" t="s">
        <v>81</v>
      </c>
      <c r="B4227" t="s">
        <v>71</v>
      </c>
      <c r="C4227" t="s">
        <v>115</v>
      </c>
      <c r="D4227" t="s">
        <v>9</v>
      </c>
      <c r="E4227" t="s">
        <v>10</v>
      </c>
      <c r="G4227" t="s">
        <v>2534</v>
      </c>
      <c r="H4227" t="s">
        <v>2246</v>
      </c>
      <c r="I4227" t="s">
        <v>2247</v>
      </c>
      <c r="J4227">
        <v>30.85</v>
      </c>
      <c r="K4227">
        <v>34.770000000000003</v>
      </c>
      <c r="L4227" t="s">
        <v>2245</v>
      </c>
      <c r="O4227" t="s">
        <v>2248</v>
      </c>
      <c r="U4227">
        <v>15</v>
      </c>
      <c r="W4227">
        <v>12</v>
      </c>
      <c r="X4227">
        <v>12</v>
      </c>
      <c r="Y4227" t="s">
        <v>493</v>
      </c>
      <c r="Z4227">
        <v>23</v>
      </c>
      <c r="AA4227">
        <v>-0.21</v>
      </c>
      <c r="AE4227" t="s">
        <v>2249</v>
      </c>
      <c r="AH4227" t="s">
        <v>31</v>
      </c>
      <c r="AK4227">
        <v>1450</v>
      </c>
      <c r="AL4227" t="s">
        <v>2385</v>
      </c>
      <c r="AZ4227" t="s">
        <v>31</v>
      </c>
      <c r="BA4227" t="s">
        <v>31</v>
      </c>
    </row>
    <row r="4228" spans="1:53" hidden="1">
      <c r="A4228" t="s">
        <v>81</v>
      </c>
      <c r="B4228" t="s">
        <v>71</v>
      </c>
      <c r="C4228" t="s">
        <v>115</v>
      </c>
      <c r="D4228" t="s">
        <v>9</v>
      </c>
      <c r="E4228" t="s">
        <v>10</v>
      </c>
      <c r="G4228" t="s">
        <v>2534</v>
      </c>
      <c r="H4228" t="s">
        <v>2246</v>
      </c>
      <c r="I4228" t="s">
        <v>2247</v>
      </c>
      <c r="J4228">
        <v>30.85</v>
      </c>
      <c r="K4228">
        <v>34.770000000000003</v>
      </c>
      <c r="L4228" t="s">
        <v>2245</v>
      </c>
      <c r="O4228" t="s">
        <v>2248</v>
      </c>
      <c r="U4228">
        <v>15</v>
      </c>
      <c r="W4228">
        <v>12</v>
      </c>
      <c r="X4228">
        <v>12</v>
      </c>
      <c r="Y4228" t="s">
        <v>493</v>
      </c>
      <c r="Z4228">
        <v>30</v>
      </c>
      <c r="AA4228">
        <v>0.95</v>
      </c>
      <c r="AE4228" t="s">
        <v>2249</v>
      </c>
      <c r="AH4228" t="s">
        <v>31</v>
      </c>
      <c r="AK4228">
        <v>1450</v>
      </c>
      <c r="AL4228" t="s">
        <v>2385</v>
      </c>
      <c r="AZ4228" t="s">
        <v>31</v>
      </c>
      <c r="BA4228" t="s">
        <v>31</v>
      </c>
    </row>
    <row r="4229" spans="1:53" hidden="1">
      <c r="A4229" t="s">
        <v>81</v>
      </c>
      <c r="B4229" t="s">
        <v>71</v>
      </c>
      <c r="C4229" t="s">
        <v>115</v>
      </c>
      <c r="D4229" t="s">
        <v>9</v>
      </c>
      <c r="E4229" t="s">
        <v>10</v>
      </c>
      <c r="G4229" t="s">
        <v>2534</v>
      </c>
      <c r="H4229" t="s">
        <v>2246</v>
      </c>
      <c r="I4229" t="s">
        <v>2247</v>
      </c>
      <c r="J4229">
        <v>30.85</v>
      </c>
      <c r="K4229">
        <v>34.770000000000003</v>
      </c>
      <c r="L4229" t="s">
        <v>2245</v>
      </c>
      <c r="O4229" t="s">
        <v>2248</v>
      </c>
      <c r="U4229">
        <v>15</v>
      </c>
      <c r="W4229">
        <v>12</v>
      </c>
      <c r="X4229">
        <v>12</v>
      </c>
      <c r="Y4229" t="s">
        <v>493</v>
      </c>
      <c r="Z4229">
        <v>37</v>
      </c>
      <c r="AA4229">
        <v>20.45</v>
      </c>
      <c r="AE4229" t="s">
        <v>2249</v>
      </c>
      <c r="AH4229" t="s">
        <v>31</v>
      </c>
      <c r="AK4229">
        <v>1450</v>
      </c>
      <c r="AL4229" t="s">
        <v>2385</v>
      </c>
      <c r="AZ4229" t="s">
        <v>31</v>
      </c>
      <c r="BA4229" t="s">
        <v>31</v>
      </c>
    </row>
    <row r="4230" spans="1:53" hidden="1">
      <c r="A4230" t="s">
        <v>81</v>
      </c>
      <c r="B4230" t="s">
        <v>71</v>
      </c>
      <c r="C4230" t="s">
        <v>115</v>
      </c>
      <c r="D4230" t="s">
        <v>9</v>
      </c>
      <c r="E4230" t="s">
        <v>10</v>
      </c>
      <c r="G4230" t="s">
        <v>2534</v>
      </c>
      <c r="H4230" t="s">
        <v>2246</v>
      </c>
      <c r="I4230" t="s">
        <v>2247</v>
      </c>
      <c r="J4230">
        <v>30.85</v>
      </c>
      <c r="K4230">
        <v>34.770000000000003</v>
      </c>
      <c r="L4230" t="s">
        <v>2245</v>
      </c>
      <c r="O4230" t="s">
        <v>2248</v>
      </c>
      <c r="U4230">
        <v>15</v>
      </c>
      <c r="W4230">
        <v>12</v>
      </c>
      <c r="X4230">
        <v>12</v>
      </c>
      <c r="Y4230" t="s">
        <v>493</v>
      </c>
      <c r="Z4230">
        <v>44</v>
      </c>
      <c r="AA4230">
        <v>30.4</v>
      </c>
      <c r="AE4230" t="s">
        <v>2249</v>
      </c>
      <c r="AH4230" t="s">
        <v>31</v>
      </c>
      <c r="AK4230">
        <v>1450</v>
      </c>
      <c r="AL4230" t="s">
        <v>2385</v>
      </c>
      <c r="AZ4230" t="s">
        <v>31</v>
      </c>
      <c r="BA4230" t="s">
        <v>31</v>
      </c>
    </row>
    <row r="4231" spans="1:53" hidden="1">
      <c r="A4231" t="s">
        <v>81</v>
      </c>
      <c r="B4231" t="s">
        <v>71</v>
      </c>
      <c r="C4231" t="s">
        <v>115</v>
      </c>
      <c r="D4231" t="s">
        <v>9</v>
      </c>
      <c r="E4231" t="s">
        <v>10</v>
      </c>
      <c r="G4231" t="s">
        <v>2534</v>
      </c>
      <c r="H4231" t="s">
        <v>2246</v>
      </c>
      <c r="I4231" t="s">
        <v>2247</v>
      </c>
      <c r="J4231">
        <v>30.85</v>
      </c>
      <c r="K4231">
        <v>34.770000000000003</v>
      </c>
      <c r="L4231" t="s">
        <v>2245</v>
      </c>
      <c r="O4231" t="s">
        <v>2248</v>
      </c>
      <c r="U4231">
        <v>15</v>
      </c>
      <c r="W4231">
        <v>12</v>
      </c>
      <c r="X4231">
        <v>12</v>
      </c>
      <c r="Y4231" t="s">
        <v>493</v>
      </c>
      <c r="Z4231">
        <v>52</v>
      </c>
      <c r="AA4231">
        <v>60.49</v>
      </c>
      <c r="AE4231" t="s">
        <v>2249</v>
      </c>
      <c r="AH4231" t="s">
        <v>31</v>
      </c>
      <c r="AK4231">
        <v>1450</v>
      </c>
      <c r="AL4231" t="s">
        <v>2385</v>
      </c>
      <c r="AZ4231" t="s">
        <v>31</v>
      </c>
      <c r="BA4231" t="s">
        <v>31</v>
      </c>
    </row>
    <row r="4232" spans="1:53" hidden="1">
      <c r="A4232" t="s">
        <v>81</v>
      </c>
      <c r="B4232" t="s">
        <v>71</v>
      </c>
      <c r="C4232" t="s">
        <v>115</v>
      </c>
      <c r="D4232" t="s">
        <v>9</v>
      </c>
      <c r="E4232" t="s">
        <v>10</v>
      </c>
      <c r="G4232" t="s">
        <v>2534</v>
      </c>
      <c r="H4232" t="s">
        <v>2246</v>
      </c>
      <c r="I4232" t="s">
        <v>2247</v>
      </c>
      <c r="J4232">
        <v>30.85</v>
      </c>
      <c r="K4232">
        <v>34.770000000000003</v>
      </c>
      <c r="L4232" t="s">
        <v>2245</v>
      </c>
      <c r="O4232" t="s">
        <v>2248</v>
      </c>
      <c r="U4232">
        <v>15</v>
      </c>
      <c r="W4232">
        <v>12</v>
      </c>
      <c r="X4232">
        <v>12</v>
      </c>
      <c r="Y4232" t="s">
        <v>493</v>
      </c>
      <c r="Z4232">
        <v>59</v>
      </c>
      <c r="AA4232">
        <v>80.61</v>
      </c>
      <c r="AE4232" t="s">
        <v>2249</v>
      </c>
      <c r="AH4232" t="s">
        <v>31</v>
      </c>
      <c r="AK4232">
        <v>1450</v>
      </c>
      <c r="AL4232" t="s">
        <v>2385</v>
      </c>
      <c r="AZ4232" t="s">
        <v>31</v>
      </c>
      <c r="BA4232" t="s">
        <v>31</v>
      </c>
    </row>
    <row r="4233" spans="1:53" hidden="1">
      <c r="A4233" t="s">
        <v>81</v>
      </c>
      <c r="B4233" t="s">
        <v>71</v>
      </c>
      <c r="C4233" t="s">
        <v>115</v>
      </c>
      <c r="D4233" t="s">
        <v>9</v>
      </c>
      <c r="E4233" t="s">
        <v>10</v>
      </c>
      <c r="G4233" t="s">
        <v>2534</v>
      </c>
      <c r="H4233" t="s">
        <v>2246</v>
      </c>
      <c r="I4233" t="s">
        <v>2247</v>
      </c>
      <c r="J4233">
        <v>30.85</v>
      </c>
      <c r="K4233">
        <v>34.770000000000003</v>
      </c>
      <c r="L4233" t="s">
        <v>2245</v>
      </c>
      <c r="O4233" t="s">
        <v>2248</v>
      </c>
      <c r="U4233">
        <v>15</v>
      </c>
      <c r="W4233">
        <v>12</v>
      </c>
      <c r="X4233">
        <v>12</v>
      </c>
      <c r="Y4233" t="s">
        <v>493</v>
      </c>
      <c r="Z4233">
        <v>65</v>
      </c>
      <c r="AA4233">
        <v>100</v>
      </c>
      <c r="AE4233" t="s">
        <v>2249</v>
      </c>
      <c r="AH4233" t="s">
        <v>31</v>
      </c>
      <c r="AK4233">
        <v>1450</v>
      </c>
      <c r="AL4233" t="s">
        <v>2385</v>
      </c>
      <c r="AZ4233" t="s">
        <v>31</v>
      </c>
      <c r="BA4233" t="s">
        <v>31</v>
      </c>
    </row>
    <row r="4234" spans="1:53" hidden="1">
      <c r="A4234" t="s">
        <v>81</v>
      </c>
      <c r="B4234" t="s">
        <v>71</v>
      </c>
      <c r="C4234" t="s">
        <v>115</v>
      </c>
      <c r="D4234" t="s">
        <v>9</v>
      </c>
      <c r="E4234" t="s">
        <v>10</v>
      </c>
      <c r="G4234" t="s">
        <v>2534</v>
      </c>
      <c r="H4234" t="s">
        <v>2246</v>
      </c>
      <c r="I4234" t="s">
        <v>2247</v>
      </c>
      <c r="J4234">
        <v>30.85</v>
      </c>
      <c r="K4234">
        <v>34.770000000000003</v>
      </c>
      <c r="L4234" t="s">
        <v>2245</v>
      </c>
      <c r="O4234" t="s">
        <v>2248</v>
      </c>
      <c r="U4234">
        <v>15</v>
      </c>
      <c r="W4234">
        <v>14</v>
      </c>
      <c r="X4234">
        <v>10</v>
      </c>
      <c r="Y4234" t="s">
        <v>493</v>
      </c>
      <c r="Z4234">
        <v>23</v>
      </c>
      <c r="AA4234">
        <v>0</v>
      </c>
      <c r="AE4234" t="s">
        <v>2249</v>
      </c>
      <c r="AH4234" t="s">
        <v>31</v>
      </c>
      <c r="AK4234">
        <v>1450</v>
      </c>
      <c r="AL4234" t="s">
        <v>2385</v>
      </c>
      <c r="AZ4234" t="s">
        <v>31</v>
      </c>
      <c r="BA4234" t="s">
        <v>31</v>
      </c>
    </row>
    <row r="4235" spans="1:53" hidden="1">
      <c r="A4235" t="s">
        <v>81</v>
      </c>
      <c r="B4235" t="s">
        <v>71</v>
      </c>
      <c r="C4235" t="s">
        <v>115</v>
      </c>
      <c r="D4235" t="s">
        <v>9</v>
      </c>
      <c r="E4235" t="s">
        <v>10</v>
      </c>
      <c r="G4235" t="s">
        <v>2534</v>
      </c>
      <c r="H4235" t="s">
        <v>2246</v>
      </c>
      <c r="I4235" t="s">
        <v>2247</v>
      </c>
      <c r="J4235">
        <v>30.85</v>
      </c>
      <c r="K4235">
        <v>34.770000000000003</v>
      </c>
      <c r="L4235" t="s">
        <v>2245</v>
      </c>
      <c r="O4235" t="s">
        <v>2248</v>
      </c>
      <c r="U4235">
        <v>15</v>
      </c>
      <c r="W4235">
        <v>14</v>
      </c>
      <c r="X4235">
        <v>10</v>
      </c>
      <c r="Y4235" t="s">
        <v>493</v>
      </c>
      <c r="Z4235">
        <v>30</v>
      </c>
      <c r="AA4235">
        <v>11.12</v>
      </c>
      <c r="AE4235" t="s">
        <v>2249</v>
      </c>
      <c r="AH4235" t="s">
        <v>31</v>
      </c>
      <c r="AK4235">
        <v>1450</v>
      </c>
      <c r="AL4235" t="s">
        <v>2385</v>
      </c>
      <c r="AZ4235" t="s">
        <v>31</v>
      </c>
      <c r="BA4235" t="s">
        <v>31</v>
      </c>
    </row>
    <row r="4236" spans="1:53" hidden="1">
      <c r="A4236" t="s">
        <v>81</v>
      </c>
      <c r="B4236" t="s">
        <v>71</v>
      </c>
      <c r="C4236" t="s">
        <v>115</v>
      </c>
      <c r="D4236" t="s">
        <v>9</v>
      </c>
      <c r="E4236" t="s">
        <v>10</v>
      </c>
      <c r="G4236" t="s">
        <v>2534</v>
      </c>
      <c r="H4236" t="s">
        <v>2246</v>
      </c>
      <c r="I4236" t="s">
        <v>2247</v>
      </c>
      <c r="J4236">
        <v>30.85</v>
      </c>
      <c r="K4236">
        <v>34.770000000000003</v>
      </c>
      <c r="L4236" t="s">
        <v>2245</v>
      </c>
      <c r="O4236" t="s">
        <v>2248</v>
      </c>
      <c r="U4236">
        <v>15</v>
      </c>
      <c r="W4236">
        <v>14</v>
      </c>
      <c r="X4236">
        <v>10</v>
      </c>
      <c r="Y4236" t="s">
        <v>493</v>
      </c>
      <c r="Z4236">
        <v>37</v>
      </c>
      <c r="AA4236">
        <v>40.89</v>
      </c>
      <c r="AE4236" t="s">
        <v>2249</v>
      </c>
      <c r="AH4236" t="s">
        <v>31</v>
      </c>
      <c r="AK4236">
        <v>1450</v>
      </c>
      <c r="AL4236" t="s">
        <v>2385</v>
      </c>
      <c r="AZ4236" t="s">
        <v>31</v>
      </c>
      <c r="BA4236" t="s">
        <v>31</v>
      </c>
    </row>
    <row r="4237" spans="1:53" hidden="1">
      <c r="A4237" t="s">
        <v>81</v>
      </c>
      <c r="B4237" t="s">
        <v>71</v>
      </c>
      <c r="C4237" t="s">
        <v>115</v>
      </c>
      <c r="D4237" t="s">
        <v>9</v>
      </c>
      <c r="E4237" t="s">
        <v>10</v>
      </c>
      <c r="G4237" t="s">
        <v>2534</v>
      </c>
      <c r="H4237" t="s">
        <v>2246</v>
      </c>
      <c r="I4237" t="s">
        <v>2247</v>
      </c>
      <c r="J4237">
        <v>30.85</v>
      </c>
      <c r="K4237">
        <v>34.770000000000003</v>
      </c>
      <c r="L4237" t="s">
        <v>2245</v>
      </c>
      <c r="O4237" t="s">
        <v>2248</v>
      </c>
      <c r="U4237">
        <v>15</v>
      </c>
      <c r="W4237">
        <v>14</v>
      </c>
      <c r="X4237">
        <v>10</v>
      </c>
      <c r="Y4237" t="s">
        <v>493</v>
      </c>
      <c r="Z4237">
        <v>44</v>
      </c>
      <c r="AA4237">
        <v>40.78</v>
      </c>
      <c r="AE4237" t="s">
        <v>2249</v>
      </c>
      <c r="AH4237" t="s">
        <v>31</v>
      </c>
      <c r="AK4237">
        <v>1450</v>
      </c>
      <c r="AL4237" t="s">
        <v>2385</v>
      </c>
      <c r="AZ4237" t="s">
        <v>31</v>
      </c>
      <c r="BA4237" t="s">
        <v>31</v>
      </c>
    </row>
    <row r="4238" spans="1:53" hidden="1">
      <c r="A4238" t="s">
        <v>81</v>
      </c>
      <c r="B4238" t="s">
        <v>71</v>
      </c>
      <c r="C4238" t="s">
        <v>115</v>
      </c>
      <c r="D4238" t="s">
        <v>9</v>
      </c>
      <c r="E4238" t="s">
        <v>10</v>
      </c>
      <c r="G4238" t="s">
        <v>2534</v>
      </c>
      <c r="H4238" t="s">
        <v>2246</v>
      </c>
      <c r="I4238" t="s">
        <v>2247</v>
      </c>
      <c r="J4238">
        <v>30.85</v>
      </c>
      <c r="K4238">
        <v>34.770000000000003</v>
      </c>
      <c r="L4238" t="s">
        <v>2245</v>
      </c>
      <c r="O4238" t="s">
        <v>2248</v>
      </c>
      <c r="U4238">
        <v>15</v>
      </c>
      <c r="W4238">
        <v>14</v>
      </c>
      <c r="X4238">
        <v>10</v>
      </c>
      <c r="Y4238" t="s">
        <v>493</v>
      </c>
      <c r="Z4238">
        <v>52</v>
      </c>
      <c r="AA4238">
        <v>70.55</v>
      </c>
      <c r="AE4238" t="s">
        <v>2249</v>
      </c>
      <c r="AH4238" t="s">
        <v>31</v>
      </c>
      <c r="AK4238">
        <v>1450</v>
      </c>
      <c r="AL4238" t="s">
        <v>2385</v>
      </c>
      <c r="AZ4238" t="s">
        <v>31</v>
      </c>
      <c r="BA4238" t="s">
        <v>31</v>
      </c>
    </row>
    <row r="4239" spans="1:53" hidden="1">
      <c r="A4239" t="s">
        <v>81</v>
      </c>
      <c r="B4239" t="s">
        <v>71</v>
      </c>
      <c r="C4239" t="s">
        <v>115</v>
      </c>
      <c r="D4239" t="s">
        <v>9</v>
      </c>
      <c r="E4239" t="s">
        <v>10</v>
      </c>
      <c r="G4239" t="s">
        <v>2534</v>
      </c>
      <c r="H4239" t="s">
        <v>2246</v>
      </c>
      <c r="I4239" t="s">
        <v>2247</v>
      </c>
      <c r="J4239">
        <v>30.85</v>
      </c>
      <c r="K4239">
        <v>34.770000000000003</v>
      </c>
      <c r="L4239" t="s">
        <v>2245</v>
      </c>
      <c r="O4239" t="s">
        <v>2248</v>
      </c>
      <c r="U4239">
        <v>15</v>
      </c>
      <c r="W4239">
        <v>14</v>
      </c>
      <c r="X4239">
        <v>10</v>
      </c>
      <c r="Y4239" t="s">
        <v>493</v>
      </c>
      <c r="Z4239">
        <v>59</v>
      </c>
      <c r="AA4239">
        <v>90.68</v>
      </c>
      <c r="AE4239" t="s">
        <v>2249</v>
      </c>
      <c r="AH4239" t="s">
        <v>31</v>
      </c>
      <c r="AK4239">
        <v>1450</v>
      </c>
      <c r="AL4239" t="s">
        <v>2385</v>
      </c>
      <c r="AZ4239" t="s">
        <v>31</v>
      </c>
      <c r="BA4239" t="s">
        <v>31</v>
      </c>
    </row>
    <row r="4240" spans="1:53" hidden="1">
      <c r="A4240" t="s">
        <v>81</v>
      </c>
      <c r="B4240" t="s">
        <v>71</v>
      </c>
      <c r="C4240" t="s">
        <v>115</v>
      </c>
      <c r="D4240" t="s">
        <v>9</v>
      </c>
      <c r="E4240" t="s">
        <v>10</v>
      </c>
      <c r="G4240" t="s">
        <v>2534</v>
      </c>
      <c r="H4240" t="s">
        <v>2246</v>
      </c>
      <c r="I4240" t="s">
        <v>2247</v>
      </c>
      <c r="J4240">
        <v>30.85</v>
      </c>
      <c r="K4240">
        <v>34.770000000000003</v>
      </c>
      <c r="L4240" t="s">
        <v>2245</v>
      </c>
      <c r="O4240" t="s">
        <v>2248</v>
      </c>
      <c r="U4240">
        <v>15</v>
      </c>
      <c r="W4240">
        <v>14</v>
      </c>
      <c r="X4240">
        <v>10</v>
      </c>
      <c r="Y4240" t="s">
        <v>493</v>
      </c>
      <c r="Z4240">
        <v>65</v>
      </c>
      <c r="AA4240">
        <v>100</v>
      </c>
      <c r="AE4240" t="s">
        <v>2249</v>
      </c>
      <c r="AH4240" t="s">
        <v>31</v>
      </c>
      <c r="AK4240">
        <v>1450</v>
      </c>
      <c r="AL4240" t="s">
        <v>2385</v>
      </c>
      <c r="AZ4240" t="s">
        <v>31</v>
      </c>
      <c r="BA4240" t="s">
        <v>31</v>
      </c>
    </row>
    <row r="4241" spans="1:53" hidden="1">
      <c r="A4241" t="s">
        <v>81</v>
      </c>
      <c r="B4241" t="s">
        <v>71</v>
      </c>
      <c r="C4241" t="s">
        <v>115</v>
      </c>
      <c r="D4241" t="s">
        <v>9</v>
      </c>
      <c r="E4241" t="s">
        <v>10</v>
      </c>
      <c r="G4241" t="s">
        <v>2534</v>
      </c>
      <c r="H4241" t="s">
        <v>2246</v>
      </c>
      <c r="I4241" t="s">
        <v>2247</v>
      </c>
      <c r="J4241">
        <v>30.85</v>
      </c>
      <c r="K4241">
        <v>34.770000000000003</v>
      </c>
      <c r="L4241" t="s">
        <v>2245</v>
      </c>
      <c r="O4241" t="s">
        <v>2248</v>
      </c>
      <c r="U4241">
        <v>15</v>
      </c>
      <c r="W4241">
        <v>24</v>
      </c>
      <c r="X4241">
        <v>0</v>
      </c>
      <c r="Y4241" t="s">
        <v>493</v>
      </c>
      <c r="Z4241">
        <v>23</v>
      </c>
      <c r="AA4241">
        <v>2.75</v>
      </c>
      <c r="AE4241" t="s">
        <v>2249</v>
      </c>
      <c r="AH4241" t="s">
        <v>31</v>
      </c>
      <c r="AK4241">
        <v>1450</v>
      </c>
      <c r="AL4241" t="s">
        <v>2385</v>
      </c>
      <c r="AZ4241" t="s">
        <v>31</v>
      </c>
      <c r="BA4241" t="s">
        <v>31</v>
      </c>
    </row>
    <row r="4242" spans="1:53" hidden="1">
      <c r="A4242" t="s">
        <v>81</v>
      </c>
      <c r="B4242" t="s">
        <v>71</v>
      </c>
      <c r="C4242" t="s">
        <v>115</v>
      </c>
      <c r="D4242" t="s">
        <v>9</v>
      </c>
      <c r="E4242" t="s">
        <v>10</v>
      </c>
      <c r="G4242" t="s">
        <v>2534</v>
      </c>
      <c r="H4242" t="s">
        <v>2246</v>
      </c>
      <c r="I4242" t="s">
        <v>2247</v>
      </c>
      <c r="J4242">
        <v>30.85</v>
      </c>
      <c r="K4242">
        <v>34.770000000000003</v>
      </c>
      <c r="L4242" t="s">
        <v>2245</v>
      </c>
      <c r="O4242" t="s">
        <v>2248</v>
      </c>
      <c r="U4242">
        <v>15</v>
      </c>
      <c r="W4242">
        <v>24</v>
      </c>
      <c r="X4242">
        <v>0</v>
      </c>
      <c r="Y4242" t="s">
        <v>493</v>
      </c>
      <c r="Z4242">
        <v>30</v>
      </c>
      <c r="AA4242">
        <v>29.87</v>
      </c>
      <c r="AE4242" t="s">
        <v>2249</v>
      </c>
      <c r="AH4242" t="s">
        <v>31</v>
      </c>
      <c r="AK4242">
        <v>1450</v>
      </c>
      <c r="AL4242" t="s">
        <v>2385</v>
      </c>
      <c r="AZ4242" t="s">
        <v>31</v>
      </c>
      <c r="BA4242" t="s">
        <v>31</v>
      </c>
    </row>
    <row r="4243" spans="1:53" hidden="1">
      <c r="A4243" t="s">
        <v>81</v>
      </c>
      <c r="B4243" t="s">
        <v>71</v>
      </c>
      <c r="C4243" t="s">
        <v>115</v>
      </c>
      <c r="D4243" t="s">
        <v>9</v>
      </c>
      <c r="E4243" t="s">
        <v>10</v>
      </c>
      <c r="G4243" t="s">
        <v>2534</v>
      </c>
      <c r="H4243" t="s">
        <v>2246</v>
      </c>
      <c r="I4243" t="s">
        <v>2247</v>
      </c>
      <c r="J4243">
        <v>30.85</v>
      </c>
      <c r="K4243">
        <v>34.770000000000003</v>
      </c>
      <c r="L4243" t="s">
        <v>2245</v>
      </c>
      <c r="O4243" t="s">
        <v>2248</v>
      </c>
      <c r="U4243">
        <v>15</v>
      </c>
      <c r="W4243">
        <v>24</v>
      </c>
      <c r="X4243">
        <v>0</v>
      </c>
      <c r="Y4243" t="s">
        <v>493</v>
      </c>
      <c r="Z4243">
        <v>37</v>
      </c>
      <c r="AA4243">
        <v>50.74</v>
      </c>
      <c r="AE4243" t="s">
        <v>2249</v>
      </c>
      <c r="AH4243" t="s">
        <v>31</v>
      </c>
      <c r="AK4243">
        <v>1450</v>
      </c>
      <c r="AL4243" t="s">
        <v>2385</v>
      </c>
      <c r="AZ4243" t="s">
        <v>31</v>
      </c>
      <c r="BA4243" t="s">
        <v>31</v>
      </c>
    </row>
    <row r="4244" spans="1:53" hidden="1">
      <c r="A4244" t="s">
        <v>81</v>
      </c>
      <c r="B4244" t="s">
        <v>71</v>
      </c>
      <c r="C4244" t="s">
        <v>115</v>
      </c>
      <c r="D4244" t="s">
        <v>9</v>
      </c>
      <c r="E4244" t="s">
        <v>10</v>
      </c>
      <c r="G4244" t="s">
        <v>2534</v>
      </c>
      <c r="H4244" t="s">
        <v>2246</v>
      </c>
      <c r="I4244" t="s">
        <v>2247</v>
      </c>
      <c r="J4244">
        <v>30.85</v>
      </c>
      <c r="K4244">
        <v>34.770000000000003</v>
      </c>
      <c r="L4244" t="s">
        <v>2245</v>
      </c>
      <c r="O4244" t="s">
        <v>2248</v>
      </c>
      <c r="U4244">
        <v>15</v>
      </c>
      <c r="W4244">
        <v>24</v>
      </c>
      <c r="X4244">
        <v>0</v>
      </c>
      <c r="Y4244" t="s">
        <v>493</v>
      </c>
      <c r="Z4244">
        <v>44</v>
      </c>
      <c r="AA4244">
        <v>73.09</v>
      </c>
      <c r="AE4244" t="s">
        <v>2249</v>
      </c>
      <c r="AH4244" t="s">
        <v>31</v>
      </c>
      <c r="AK4244">
        <v>1450</v>
      </c>
      <c r="AL4244" t="s">
        <v>2385</v>
      </c>
      <c r="AZ4244" t="s">
        <v>31</v>
      </c>
      <c r="BA4244" t="s">
        <v>31</v>
      </c>
    </row>
    <row r="4245" spans="1:53" hidden="1">
      <c r="A4245" t="s">
        <v>81</v>
      </c>
      <c r="B4245" t="s">
        <v>71</v>
      </c>
      <c r="C4245" t="s">
        <v>115</v>
      </c>
      <c r="D4245" t="s">
        <v>9</v>
      </c>
      <c r="E4245" t="s">
        <v>10</v>
      </c>
      <c r="G4245" t="s">
        <v>2534</v>
      </c>
      <c r="H4245" t="s">
        <v>2246</v>
      </c>
      <c r="I4245" t="s">
        <v>2247</v>
      </c>
      <c r="J4245">
        <v>30.85</v>
      </c>
      <c r="K4245">
        <v>34.770000000000003</v>
      </c>
      <c r="L4245" t="s">
        <v>2245</v>
      </c>
      <c r="O4245" t="s">
        <v>2248</v>
      </c>
      <c r="U4245">
        <v>15</v>
      </c>
      <c r="W4245">
        <v>24</v>
      </c>
      <c r="X4245">
        <v>0</v>
      </c>
      <c r="Y4245" t="s">
        <v>493</v>
      </c>
      <c r="Z4245">
        <v>52</v>
      </c>
      <c r="AA4245">
        <v>88.24</v>
      </c>
      <c r="AE4245" t="s">
        <v>2249</v>
      </c>
      <c r="AH4245" t="s">
        <v>31</v>
      </c>
      <c r="AK4245">
        <v>1450</v>
      </c>
      <c r="AL4245" t="s">
        <v>2385</v>
      </c>
      <c r="AZ4245" t="s">
        <v>31</v>
      </c>
      <c r="BA4245" t="s">
        <v>31</v>
      </c>
    </row>
    <row r="4246" spans="1:53" hidden="1">
      <c r="A4246" t="s">
        <v>81</v>
      </c>
      <c r="B4246" t="s">
        <v>71</v>
      </c>
      <c r="C4246" t="s">
        <v>115</v>
      </c>
      <c r="D4246" t="s">
        <v>9</v>
      </c>
      <c r="E4246" t="s">
        <v>10</v>
      </c>
      <c r="G4246" t="s">
        <v>2534</v>
      </c>
      <c r="H4246" t="s">
        <v>2246</v>
      </c>
      <c r="I4246" t="s">
        <v>2247</v>
      </c>
      <c r="J4246">
        <v>30.85</v>
      </c>
      <c r="K4246">
        <v>34.770000000000003</v>
      </c>
      <c r="L4246" t="s">
        <v>2245</v>
      </c>
      <c r="O4246" t="s">
        <v>2248</v>
      </c>
      <c r="U4246">
        <v>15</v>
      </c>
      <c r="W4246">
        <v>24</v>
      </c>
      <c r="X4246">
        <v>0</v>
      </c>
      <c r="Y4246" t="s">
        <v>493</v>
      </c>
      <c r="Z4246">
        <v>59</v>
      </c>
      <c r="AA4246">
        <v>96.29</v>
      </c>
      <c r="AE4246" t="s">
        <v>2249</v>
      </c>
      <c r="AH4246" t="s">
        <v>31</v>
      </c>
      <c r="AK4246">
        <v>1450</v>
      </c>
      <c r="AL4246" t="s">
        <v>2385</v>
      </c>
      <c r="AZ4246" t="s">
        <v>31</v>
      </c>
      <c r="BA4246" t="s">
        <v>31</v>
      </c>
    </row>
    <row r="4247" spans="1:53" hidden="1">
      <c r="A4247" t="s">
        <v>81</v>
      </c>
      <c r="B4247" t="s">
        <v>71</v>
      </c>
      <c r="C4247" t="s">
        <v>115</v>
      </c>
      <c r="D4247" t="s">
        <v>9</v>
      </c>
      <c r="E4247" t="s">
        <v>10</v>
      </c>
      <c r="G4247" t="s">
        <v>2534</v>
      </c>
      <c r="H4247" t="s">
        <v>2246</v>
      </c>
      <c r="I4247" t="s">
        <v>2247</v>
      </c>
      <c r="J4247">
        <v>30.85</v>
      </c>
      <c r="K4247">
        <v>34.770000000000003</v>
      </c>
      <c r="L4247" t="s">
        <v>2245</v>
      </c>
      <c r="O4247" t="s">
        <v>2248</v>
      </c>
      <c r="U4247">
        <v>15</v>
      </c>
      <c r="W4247">
        <v>24</v>
      </c>
      <c r="X4247">
        <v>0</v>
      </c>
      <c r="Y4247" t="s">
        <v>493</v>
      </c>
      <c r="Z4247">
        <v>65</v>
      </c>
      <c r="AA4247">
        <v>100</v>
      </c>
      <c r="AE4247" t="s">
        <v>2249</v>
      </c>
      <c r="AH4247" t="s">
        <v>31</v>
      </c>
      <c r="AK4247">
        <v>1450</v>
      </c>
      <c r="AL4247" t="s">
        <v>2385</v>
      </c>
      <c r="AZ4247" t="s">
        <v>31</v>
      </c>
      <c r="BA4247" t="s">
        <v>31</v>
      </c>
    </row>
    <row r="4248" spans="1:53" hidden="1">
      <c r="A4248" t="s">
        <v>81</v>
      </c>
      <c r="B4248" t="s">
        <v>71</v>
      </c>
      <c r="C4248" t="s">
        <v>115</v>
      </c>
      <c r="D4248" t="s">
        <v>9</v>
      </c>
      <c r="E4248" t="s">
        <v>10</v>
      </c>
      <c r="G4248" t="s">
        <v>2534</v>
      </c>
      <c r="H4248" t="s">
        <v>2246</v>
      </c>
      <c r="I4248" t="s">
        <v>2247</v>
      </c>
      <c r="J4248">
        <v>30.85</v>
      </c>
      <c r="K4248">
        <v>34.770000000000003</v>
      </c>
      <c r="L4248" t="s">
        <v>2245</v>
      </c>
      <c r="O4248" t="s">
        <v>2248</v>
      </c>
      <c r="U4248">
        <v>30</v>
      </c>
      <c r="W4248">
        <v>8</v>
      </c>
      <c r="X4248">
        <v>16</v>
      </c>
      <c r="Y4248" t="s">
        <v>493</v>
      </c>
      <c r="Z4248">
        <v>23</v>
      </c>
      <c r="AA4248">
        <v>14.73</v>
      </c>
      <c r="AE4248" t="s">
        <v>2249</v>
      </c>
      <c r="AH4248" t="s">
        <v>31</v>
      </c>
      <c r="AK4248">
        <v>1450</v>
      </c>
      <c r="AL4248" t="s">
        <v>2385</v>
      </c>
      <c r="AZ4248" t="s">
        <v>31</v>
      </c>
      <c r="BA4248" t="s">
        <v>31</v>
      </c>
    </row>
    <row r="4249" spans="1:53" hidden="1">
      <c r="A4249" t="s">
        <v>81</v>
      </c>
      <c r="B4249" t="s">
        <v>71</v>
      </c>
      <c r="C4249" t="s">
        <v>115</v>
      </c>
      <c r="D4249" t="s">
        <v>9</v>
      </c>
      <c r="E4249" t="s">
        <v>10</v>
      </c>
      <c r="G4249" t="s">
        <v>2534</v>
      </c>
      <c r="H4249" t="s">
        <v>2246</v>
      </c>
      <c r="I4249" t="s">
        <v>2247</v>
      </c>
      <c r="J4249">
        <v>30.85</v>
      </c>
      <c r="K4249">
        <v>34.770000000000003</v>
      </c>
      <c r="L4249" t="s">
        <v>2245</v>
      </c>
      <c r="O4249" t="s">
        <v>2248</v>
      </c>
      <c r="U4249">
        <v>30</v>
      </c>
      <c r="W4249">
        <v>8</v>
      </c>
      <c r="X4249">
        <v>16</v>
      </c>
      <c r="Y4249" t="s">
        <v>493</v>
      </c>
      <c r="Z4249">
        <v>30</v>
      </c>
      <c r="AA4249">
        <v>29.87</v>
      </c>
      <c r="AE4249" t="s">
        <v>2249</v>
      </c>
      <c r="AH4249" t="s">
        <v>31</v>
      </c>
      <c r="AK4249">
        <v>1450</v>
      </c>
      <c r="AL4249" t="s">
        <v>2385</v>
      </c>
      <c r="AZ4249" t="s">
        <v>31</v>
      </c>
      <c r="BA4249" t="s">
        <v>31</v>
      </c>
    </row>
    <row r="4250" spans="1:53" hidden="1">
      <c r="A4250" t="s">
        <v>81</v>
      </c>
      <c r="B4250" t="s">
        <v>71</v>
      </c>
      <c r="C4250" t="s">
        <v>115</v>
      </c>
      <c r="D4250" t="s">
        <v>9</v>
      </c>
      <c r="E4250" t="s">
        <v>10</v>
      </c>
      <c r="G4250" t="s">
        <v>2534</v>
      </c>
      <c r="H4250" t="s">
        <v>2246</v>
      </c>
      <c r="I4250" t="s">
        <v>2247</v>
      </c>
      <c r="J4250">
        <v>30.85</v>
      </c>
      <c r="K4250">
        <v>34.770000000000003</v>
      </c>
      <c r="L4250" t="s">
        <v>2245</v>
      </c>
      <c r="O4250" t="s">
        <v>2248</v>
      </c>
      <c r="U4250">
        <v>30</v>
      </c>
      <c r="W4250">
        <v>8</v>
      </c>
      <c r="X4250">
        <v>16</v>
      </c>
      <c r="Y4250" t="s">
        <v>493</v>
      </c>
      <c r="Z4250">
        <v>37</v>
      </c>
      <c r="AA4250">
        <v>30.4</v>
      </c>
      <c r="AE4250" t="s">
        <v>2249</v>
      </c>
      <c r="AH4250" t="s">
        <v>31</v>
      </c>
      <c r="AK4250">
        <v>1450</v>
      </c>
      <c r="AL4250" t="s">
        <v>2385</v>
      </c>
      <c r="AZ4250" t="s">
        <v>31</v>
      </c>
      <c r="BA4250" t="s">
        <v>31</v>
      </c>
    </row>
    <row r="4251" spans="1:53" hidden="1">
      <c r="A4251" t="s">
        <v>81</v>
      </c>
      <c r="B4251" t="s">
        <v>71</v>
      </c>
      <c r="C4251" t="s">
        <v>115</v>
      </c>
      <c r="D4251" t="s">
        <v>9</v>
      </c>
      <c r="E4251" t="s">
        <v>10</v>
      </c>
      <c r="G4251" t="s">
        <v>2534</v>
      </c>
      <c r="H4251" t="s">
        <v>2246</v>
      </c>
      <c r="I4251" t="s">
        <v>2247</v>
      </c>
      <c r="J4251">
        <v>30.85</v>
      </c>
      <c r="K4251">
        <v>34.770000000000003</v>
      </c>
      <c r="L4251" t="s">
        <v>2245</v>
      </c>
      <c r="O4251" t="s">
        <v>2248</v>
      </c>
      <c r="U4251">
        <v>30</v>
      </c>
      <c r="W4251">
        <v>8</v>
      </c>
      <c r="X4251">
        <v>16</v>
      </c>
      <c r="Y4251" t="s">
        <v>493</v>
      </c>
      <c r="Z4251">
        <v>44</v>
      </c>
      <c r="AA4251">
        <v>49.79</v>
      </c>
      <c r="AE4251" t="s">
        <v>2249</v>
      </c>
      <c r="AH4251" t="s">
        <v>31</v>
      </c>
      <c r="AK4251">
        <v>1450</v>
      </c>
      <c r="AL4251" t="s">
        <v>2385</v>
      </c>
      <c r="AZ4251" t="s">
        <v>31</v>
      </c>
      <c r="BA4251" t="s">
        <v>31</v>
      </c>
    </row>
    <row r="4252" spans="1:53" hidden="1">
      <c r="A4252" t="s">
        <v>81</v>
      </c>
      <c r="B4252" t="s">
        <v>71</v>
      </c>
      <c r="C4252" t="s">
        <v>115</v>
      </c>
      <c r="D4252" t="s">
        <v>9</v>
      </c>
      <c r="E4252" t="s">
        <v>10</v>
      </c>
      <c r="G4252" t="s">
        <v>2534</v>
      </c>
      <c r="H4252" t="s">
        <v>2246</v>
      </c>
      <c r="I4252" t="s">
        <v>2247</v>
      </c>
      <c r="J4252">
        <v>30.85</v>
      </c>
      <c r="K4252">
        <v>34.770000000000003</v>
      </c>
      <c r="L4252" t="s">
        <v>2245</v>
      </c>
      <c r="O4252" t="s">
        <v>2248</v>
      </c>
      <c r="U4252">
        <v>30</v>
      </c>
      <c r="W4252">
        <v>8</v>
      </c>
      <c r="X4252">
        <v>16</v>
      </c>
      <c r="Y4252" t="s">
        <v>493</v>
      </c>
      <c r="Z4252">
        <v>52</v>
      </c>
      <c r="AA4252">
        <v>60.38</v>
      </c>
      <c r="AE4252" t="s">
        <v>2249</v>
      </c>
      <c r="AH4252" t="s">
        <v>31</v>
      </c>
      <c r="AK4252">
        <v>1450</v>
      </c>
      <c r="AL4252" t="s">
        <v>2385</v>
      </c>
      <c r="AZ4252" t="s">
        <v>31</v>
      </c>
      <c r="BA4252" t="s">
        <v>31</v>
      </c>
    </row>
    <row r="4253" spans="1:53" hidden="1">
      <c r="A4253" t="s">
        <v>81</v>
      </c>
      <c r="B4253" t="s">
        <v>71</v>
      </c>
      <c r="C4253" t="s">
        <v>115</v>
      </c>
      <c r="D4253" t="s">
        <v>9</v>
      </c>
      <c r="E4253" t="s">
        <v>10</v>
      </c>
      <c r="G4253" t="s">
        <v>2534</v>
      </c>
      <c r="H4253" t="s">
        <v>2246</v>
      </c>
      <c r="I4253" t="s">
        <v>2247</v>
      </c>
      <c r="J4253">
        <v>30.85</v>
      </c>
      <c r="K4253">
        <v>34.770000000000003</v>
      </c>
      <c r="L4253" t="s">
        <v>2245</v>
      </c>
      <c r="O4253" t="s">
        <v>2248</v>
      </c>
      <c r="U4253">
        <v>30</v>
      </c>
      <c r="W4253">
        <v>8</v>
      </c>
      <c r="X4253">
        <v>16</v>
      </c>
      <c r="Y4253" t="s">
        <v>493</v>
      </c>
      <c r="Z4253">
        <v>59</v>
      </c>
      <c r="AA4253">
        <v>64.83</v>
      </c>
      <c r="AE4253" t="s">
        <v>2249</v>
      </c>
      <c r="AH4253" t="s">
        <v>31</v>
      </c>
      <c r="AK4253">
        <v>1450</v>
      </c>
      <c r="AL4253" t="s">
        <v>2385</v>
      </c>
      <c r="AZ4253" t="s">
        <v>31</v>
      </c>
      <c r="BA4253" t="s">
        <v>31</v>
      </c>
    </row>
    <row r="4254" spans="1:53" hidden="1">
      <c r="A4254" t="s">
        <v>81</v>
      </c>
      <c r="B4254" t="s">
        <v>71</v>
      </c>
      <c r="C4254" t="s">
        <v>115</v>
      </c>
      <c r="D4254" t="s">
        <v>9</v>
      </c>
      <c r="E4254" t="s">
        <v>10</v>
      </c>
      <c r="G4254" t="s">
        <v>2534</v>
      </c>
      <c r="H4254" t="s">
        <v>2246</v>
      </c>
      <c r="I4254" t="s">
        <v>2247</v>
      </c>
      <c r="J4254">
        <v>30.85</v>
      </c>
      <c r="K4254">
        <v>34.770000000000003</v>
      </c>
      <c r="L4254" t="s">
        <v>2245</v>
      </c>
      <c r="O4254" t="s">
        <v>2248</v>
      </c>
      <c r="U4254">
        <v>30</v>
      </c>
      <c r="W4254">
        <v>8</v>
      </c>
      <c r="X4254">
        <v>16</v>
      </c>
      <c r="Y4254" t="s">
        <v>493</v>
      </c>
      <c r="Z4254">
        <v>65</v>
      </c>
      <c r="AA4254">
        <v>65.47</v>
      </c>
      <c r="AE4254" t="s">
        <v>2249</v>
      </c>
      <c r="AH4254" t="s">
        <v>31</v>
      </c>
      <c r="AK4254">
        <v>1450</v>
      </c>
      <c r="AL4254" t="s">
        <v>2385</v>
      </c>
      <c r="AZ4254" t="s">
        <v>31</v>
      </c>
      <c r="BA4254" t="s">
        <v>31</v>
      </c>
    </row>
    <row r="4255" spans="1:53" hidden="1">
      <c r="A4255" t="s">
        <v>81</v>
      </c>
      <c r="B4255" t="s">
        <v>71</v>
      </c>
      <c r="C4255" t="s">
        <v>115</v>
      </c>
      <c r="D4255" t="s">
        <v>9</v>
      </c>
      <c r="E4255" t="s">
        <v>10</v>
      </c>
      <c r="G4255" t="s">
        <v>2534</v>
      </c>
      <c r="H4255" t="s">
        <v>2246</v>
      </c>
      <c r="I4255" t="s">
        <v>2247</v>
      </c>
      <c r="J4255">
        <v>30.85</v>
      </c>
      <c r="K4255">
        <v>34.770000000000003</v>
      </c>
      <c r="L4255" t="s">
        <v>2245</v>
      </c>
      <c r="O4255" t="s">
        <v>2248</v>
      </c>
      <c r="U4255">
        <v>30</v>
      </c>
      <c r="W4255">
        <v>24</v>
      </c>
      <c r="X4255">
        <v>0</v>
      </c>
      <c r="Y4255" t="s">
        <v>493</v>
      </c>
      <c r="Z4255">
        <v>23</v>
      </c>
      <c r="AA4255">
        <v>0</v>
      </c>
      <c r="AE4255" t="s">
        <v>2249</v>
      </c>
      <c r="AH4255" t="s">
        <v>31</v>
      </c>
      <c r="AK4255">
        <v>1450</v>
      </c>
      <c r="AL4255" t="s">
        <v>2385</v>
      </c>
      <c r="AZ4255" t="s">
        <v>31</v>
      </c>
      <c r="BA4255" t="s">
        <v>31</v>
      </c>
    </row>
    <row r="4256" spans="1:53" hidden="1">
      <c r="A4256" t="s">
        <v>81</v>
      </c>
      <c r="B4256" t="s">
        <v>71</v>
      </c>
      <c r="C4256" t="s">
        <v>115</v>
      </c>
      <c r="D4256" t="s">
        <v>9</v>
      </c>
      <c r="E4256" t="s">
        <v>10</v>
      </c>
      <c r="G4256" t="s">
        <v>2534</v>
      </c>
      <c r="H4256" t="s">
        <v>2246</v>
      </c>
      <c r="I4256" t="s">
        <v>2247</v>
      </c>
      <c r="J4256">
        <v>30.85</v>
      </c>
      <c r="K4256">
        <v>34.770000000000003</v>
      </c>
      <c r="L4256" t="s">
        <v>2245</v>
      </c>
      <c r="O4256" t="s">
        <v>2248</v>
      </c>
      <c r="U4256">
        <v>30</v>
      </c>
      <c r="W4256">
        <v>24</v>
      </c>
      <c r="X4256">
        <v>0</v>
      </c>
      <c r="Y4256" t="s">
        <v>493</v>
      </c>
      <c r="Z4256">
        <v>30</v>
      </c>
      <c r="AA4256">
        <v>0</v>
      </c>
      <c r="AE4256" t="s">
        <v>2249</v>
      </c>
      <c r="AH4256" t="s">
        <v>31</v>
      </c>
      <c r="AK4256">
        <v>1450</v>
      </c>
      <c r="AL4256" t="s">
        <v>2385</v>
      </c>
      <c r="AZ4256" t="s">
        <v>31</v>
      </c>
      <c r="BA4256" t="s">
        <v>31</v>
      </c>
    </row>
    <row r="4257" spans="1:53" hidden="1">
      <c r="A4257" t="s">
        <v>81</v>
      </c>
      <c r="B4257" t="s">
        <v>71</v>
      </c>
      <c r="C4257" t="s">
        <v>115</v>
      </c>
      <c r="D4257" t="s">
        <v>9</v>
      </c>
      <c r="E4257" t="s">
        <v>10</v>
      </c>
      <c r="G4257" t="s">
        <v>2534</v>
      </c>
      <c r="H4257" t="s">
        <v>2246</v>
      </c>
      <c r="I4257" t="s">
        <v>2247</v>
      </c>
      <c r="J4257">
        <v>30.85</v>
      </c>
      <c r="K4257">
        <v>34.770000000000003</v>
      </c>
      <c r="L4257" t="s">
        <v>2245</v>
      </c>
      <c r="O4257" t="s">
        <v>2248</v>
      </c>
      <c r="U4257">
        <v>30</v>
      </c>
      <c r="W4257">
        <v>24</v>
      </c>
      <c r="X4257">
        <v>0</v>
      </c>
      <c r="Y4257" t="s">
        <v>493</v>
      </c>
      <c r="Z4257">
        <v>37</v>
      </c>
      <c r="AA4257">
        <v>5.4</v>
      </c>
      <c r="AE4257" t="s">
        <v>2249</v>
      </c>
      <c r="AH4257" t="s">
        <v>31</v>
      </c>
      <c r="AK4257">
        <v>1450</v>
      </c>
      <c r="AL4257" t="s">
        <v>2385</v>
      </c>
      <c r="AZ4257" t="s">
        <v>31</v>
      </c>
      <c r="BA4257" t="s">
        <v>31</v>
      </c>
    </row>
    <row r="4258" spans="1:53" hidden="1">
      <c r="A4258" t="s">
        <v>81</v>
      </c>
      <c r="B4258" t="s">
        <v>71</v>
      </c>
      <c r="C4258" t="s">
        <v>115</v>
      </c>
      <c r="D4258" t="s">
        <v>9</v>
      </c>
      <c r="E4258" t="s">
        <v>10</v>
      </c>
      <c r="G4258" t="s">
        <v>2534</v>
      </c>
      <c r="H4258" t="s">
        <v>2246</v>
      </c>
      <c r="I4258" t="s">
        <v>2247</v>
      </c>
      <c r="J4258">
        <v>30.85</v>
      </c>
      <c r="K4258">
        <v>34.770000000000003</v>
      </c>
      <c r="L4258" t="s">
        <v>2245</v>
      </c>
      <c r="O4258" t="s">
        <v>2248</v>
      </c>
      <c r="U4258">
        <v>30</v>
      </c>
      <c r="W4258">
        <v>24</v>
      </c>
      <c r="X4258">
        <v>0</v>
      </c>
      <c r="Y4258" t="s">
        <v>493</v>
      </c>
      <c r="Z4258">
        <v>44</v>
      </c>
      <c r="AA4258">
        <v>14.51</v>
      </c>
      <c r="AE4258" t="s">
        <v>2249</v>
      </c>
      <c r="AH4258" t="s">
        <v>31</v>
      </c>
      <c r="AK4258">
        <v>1450</v>
      </c>
      <c r="AL4258" t="s">
        <v>2385</v>
      </c>
      <c r="AZ4258" t="s">
        <v>31</v>
      </c>
      <c r="BA4258" t="s">
        <v>31</v>
      </c>
    </row>
    <row r="4259" spans="1:53" hidden="1">
      <c r="A4259" t="s">
        <v>81</v>
      </c>
      <c r="B4259" t="s">
        <v>71</v>
      </c>
      <c r="C4259" t="s">
        <v>115</v>
      </c>
      <c r="D4259" t="s">
        <v>9</v>
      </c>
      <c r="E4259" t="s">
        <v>10</v>
      </c>
      <c r="G4259" t="s">
        <v>2534</v>
      </c>
      <c r="H4259" t="s">
        <v>2246</v>
      </c>
      <c r="I4259" t="s">
        <v>2247</v>
      </c>
      <c r="J4259">
        <v>30.85</v>
      </c>
      <c r="K4259">
        <v>34.770000000000003</v>
      </c>
      <c r="L4259" t="s">
        <v>2245</v>
      </c>
      <c r="O4259" t="s">
        <v>2248</v>
      </c>
      <c r="U4259">
        <v>30</v>
      </c>
      <c r="W4259">
        <v>24</v>
      </c>
      <c r="X4259">
        <v>0</v>
      </c>
      <c r="Y4259" t="s">
        <v>493</v>
      </c>
      <c r="Z4259">
        <v>52</v>
      </c>
      <c r="AA4259">
        <v>19.600000000000001</v>
      </c>
      <c r="AE4259" t="s">
        <v>2249</v>
      </c>
      <c r="AH4259" t="s">
        <v>31</v>
      </c>
      <c r="AK4259">
        <v>1450</v>
      </c>
      <c r="AL4259" t="s">
        <v>2385</v>
      </c>
      <c r="AZ4259" t="s">
        <v>31</v>
      </c>
      <c r="BA4259" t="s">
        <v>31</v>
      </c>
    </row>
    <row r="4260" spans="1:53" hidden="1">
      <c r="A4260" t="s">
        <v>81</v>
      </c>
      <c r="B4260" t="s">
        <v>71</v>
      </c>
      <c r="C4260" t="s">
        <v>115</v>
      </c>
      <c r="D4260" t="s">
        <v>9</v>
      </c>
      <c r="E4260" t="s">
        <v>10</v>
      </c>
      <c r="G4260" t="s">
        <v>2534</v>
      </c>
      <c r="H4260" t="s">
        <v>2246</v>
      </c>
      <c r="I4260" t="s">
        <v>2247</v>
      </c>
      <c r="J4260">
        <v>30.85</v>
      </c>
      <c r="K4260">
        <v>34.770000000000003</v>
      </c>
      <c r="L4260" t="s">
        <v>2245</v>
      </c>
      <c r="O4260" t="s">
        <v>2248</v>
      </c>
      <c r="U4260">
        <v>30</v>
      </c>
      <c r="W4260">
        <v>24</v>
      </c>
      <c r="X4260">
        <v>0</v>
      </c>
      <c r="Y4260" t="s">
        <v>493</v>
      </c>
      <c r="Z4260">
        <v>59</v>
      </c>
      <c r="AA4260">
        <v>24.36</v>
      </c>
      <c r="AE4260" t="s">
        <v>2249</v>
      </c>
      <c r="AH4260" t="s">
        <v>31</v>
      </c>
      <c r="AK4260">
        <v>1450</v>
      </c>
      <c r="AL4260" t="s">
        <v>2385</v>
      </c>
      <c r="AZ4260" t="s">
        <v>31</v>
      </c>
      <c r="BA4260" t="s">
        <v>31</v>
      </c>
    </row>
    <row r="4261" spans="1:53" hidden="1">
      <c r="A4261" t="s">
        <v>81</v>
      </c>
      <c r="B4261" t="s">
        <v>71</v>
      </c>
      <c r="C4261" t="s">
        <v>115</v>
      </c>
      <c r="D4261" t="s">
        <v>9</v>
      </c>
      <c r="E4261" t="s">
        <v>10</v>
      </c>
      <c r="G4261" t="s">
        <v>2534</v>
      </c>
      <c r="H4261" t="s">
        <v>2246</v>
      </c>
      <c r="I4261" t="s">
        <v>2247</v>
      </c>
      <c r="J4261">
        <v>30.85</v>
      </c>
      <c r="K4261">
        <v>34.770000000000003</v>
      </c>
      <c r="L4261" t="s">
        <v>2245</v>
      </c>
      <c r="O4261" t="s">
        <v>2248</v>
      </c>
      <c r="U4261">
        <v>30</v>
      </c>
      <c r="W4261">
        <v>24</v>
      </c>
      <c r="X4261">
        <v>0</v>
      </c>
      <c r="Y4261" t="s">
        <v>493</v>
      </c>
      <c r="Z4261">
        <v>65</v>
      </c>
      <c r="AA4261">
        <v>29.87</v>
      </c>
      <c r="AE4261" t="s">
        <v>2249</v>
      </c>
      <c r="AH4261" t="s">
        <v>31</v>
      </c>
      <c r="AK4261">
        <v>1450</v>
      </c>
      <c r="AL4261" t="s">
        <v>2385</v>
      </c>
      <c r="AZ4261" t="s">
        <v>31</v>
      </c>
      <c r="BA4261" t="s">
        <v>31</v>
      </c>
    </row>
    <row r="4262" spans="1:53" hidden="1">
      <c r="A4262" t="s">
        <v>81</v>
      </c>
      <c r="B4262" t="s">
        <v>71</v>
      </c>
      <c r="C4262" t="s">
        <v>115</v>
      </c>
      <c r="D4262" t="s">
        <v>9</v>
      </c>
      <c r="E4262" t="s">
        <v>10</v>
      </c>
      <c r="G4262" t="s">
        <v>2534</v>
      </c>
      <c r="H4262" t="s">
        <v>2246</v>
      </c>
      <c r="I4262" t="s">
        <v>2247</v>
      </c>
      <c r="J4262">
        <v>30.85</v>
      </c>
      <c r="K4262">
        <v>34.770000000000003</v>
      </c>
      <c r="L4262" t="s">
        <v>2245</v>
      </c>
      <c r="O4262" t="s">
        <v>2248</v>
      </c>
      <c r="U4262" t="s">
        <v>462</v>
      </c>
      <c r="V4262" t="s">
        <v>462</v>
      </c>
      <c r="W4262" t="s">
        <v>462</v>
      </c>
      <c r="X4262" t="s">
        <v>462</v>
      </c>
      <c r="Y4262" t="s">
        <v>493</v>
      </c>
      <c r="Z4262">
        <v>5.54</v>
      </c>
      <c r="AA4262">
        <v>0</v>
      </c>
      <c r="AE4262" t="s">
        <v>2249</v>
      </c>
      <c r="AH4262" t="s">
        <v>31</v>
      </c>
      <c r="AK4262">
        <v>1450</v>
      </c>
      <c r="AL4262" t="s">
        <v>2385</v>
      </c>
      <c r="AZ4262" t="s">
        <v>31</v>
      </c>
      <c r="BA4262" t="s">
        <v>31</v>
      </c>
    </row>
    <row r="4263" spans="1:53" hidden="1">
      <c r="A4263" t="s">
        <v>81</v>
      </c>
      <c r="B4263" t="s">
        <v>71</v>
      </c>
      <c r="C4263" t="s">
        <v>115</v>
      </c>
      <c r="D4263" t="s">
        <v>9</v>
      </c>
      <c r="E4263" t="s">
        <v>10</v>
      </c>
      <c r="G4263" t="s">
        <v>2534</v>
      </c>
      <c r="H4263" t="s">
        <v>2246</v>
      </c>
      <c r="I4263" t="s">
        <v>2247</v>
      </c>
      <c r="J4263">
        <v>30.85</v>
      </c>
      <c r="K4263">
        <v>34.770000000000003</v>
      </c>
      <c r="L4263" t="s">
        <v>2245</v>
      </c>
      <c r="O4263" t="s">
        <v>2248</v>
      </c>
      <c r="U4263" t="s">
        <v>462</v>
      </c>
      <c r="V4263" t="s">
        <v>462</v>
      </c>
      <c r="W4263" t="s">
        <v>462</v>
      </c>
      <c r="X4263" t="s">
        <v>462</v>
      </c>
      <c r="Y4263" t="s">
        <v>493</v>
      </c>
      <c r="Z4263">
        <v>13.55</v>
      </c>
      <c r="AA4263">
        <v>10</v>
      </c>
      <c r="AE4263" t="s">
        <v>2249</v>
      </c>
      <c r="AH4263" t="s">
        <v>31</v>
      </c>
      <c r="AK4263">
        <v>1450</v>
      </c>
      <c r="AL4263" t="s">
        <v>2385</v>
      </c>
      <c r="AZ4263" t="s">
        <v>31</v>
      </c>
      <c r="BA4263" t="s">
        <v>31</v>
      </c>
    </row>
    <row r="4264" spans="1:53" hidden="1">
      <c r="A4264" t="s">
        <v>81</v>
      </c>
      <c r="B4264" t="s">
        <v>71</v>
      </c>
      <c r="C4264" t="s">
        <v>115</v>
      </c>
      <c r="D4264" t="s">
        <v>9</v>
      </c>
      <c r="E4264" t="s">
        <v>10</v>
      </c>
      <c r="G4264" t="s">
        <v>2534</v>
      </c>
      <c r="H4264" t="s">
        <v>2246</v>
      </c>
      <c r="I4264" t="s">
        <v>2247</v>
      </c>
      <c r="J4264">
        <v>30.85</v>
      </c>
      <c r="K4264">
        <v>34.770000000000003</v>
      </c>
      <c r="L4264" t="s">
        <v>2245</v>
      </c>
      <c r="O4264" t="s">
        <v>2248</v>
      </c>
      <c r="U4264" t="s">
        <v>462</v>
      </c>
      <c r="V4264" t="s">
        <v>462</v>
      </c>
      <c r="W4264" t="s">
        <v>462</v>
      </c>
      <c r="X4264" t="s">
        <v>462</v>
      </c>
      <c r="Y4264" t="s">
        <v>493</v>
      </c>
      <c r="Z4264">
        <v>17.03</v>
      </c>
      <c r="AA4264">
        <v>11</v>
      </c>
      <c r="AE4264" t="s">
        <v>2249</v>
      </c>
      <c r="AH4264" t="s">
        <v>31</v>
      </c>
      <c r="AK4264">
        <v>1450</v>
      </c>
      <c r="AL4264" t="s">
        <v>2385</v>
      </c>
      <c r="AZ4264" t="s">
        <v>31</v>
      </c>
      <c r="BA4264" t="s">
        <v>31</v>
      </c>
    </row>
    <row r="4265" spans="1:53" hidden="1">
      <c r="A4265" t="s">
        <v>81</v>
      </c>
      <c r="B4265" t="s">
        <v>71</v>
      </c>
      <c r="C4265" t="s">
        <v>115</v>
      </c>
      <c r="D4265" t="s">
        <v>9</v>
      </c>
      <c r="E4265" t="s">
        <v>10</v>
      </c>
      <c r="G4265" t="s">
        <v>2534</v>
      </c>
      <c r="H4265" t="s">
        <v>2246</v>
      </c>
      <c r="I4265" t="s">
        <v>2247</v>
      </c>
      <c r="J4265">
        <v>30.85</v>
      </c>
      <c r="K4265">
        <v>34.770000000000003</v>
      </c>
      <c r="L4265" t="s">
        <v>2245</v>
      </c>
      <c r="O4265" t="s">
        <v>2248</v>
      </c>
      <c r="U4265" t="s">
        <v>462</v>
      </c>
      <c r="V4265" t="s">
        <v>462</v>
      </c>
      <c r="W4265" t="s">
        <v>462</v>
      </c>
      <c r="X4265" t="s">
        <v>462</v>
      </c>
      <c r="Y4265" t="s">
        <v>493</v>
      </c>
      <c r="Z4265">
        <v>22.23</v>
      </c>
      <c r="AA4265">
        <v>12</v>
      </c>
      <c r="AE4265" t="s">
        <v>2249</v>
      </c>
      <c r="AH4265" t="s">
        <v>31</v>
      </c>
      <c r="AK4265">
        <v>1450</v>
      </c>
      <c r="AL4265" t="s">
        <v>2385</v>
      </c>
      <c r="AZ4265" t="s">
        <v>31</v>
      </c>
      <c r="BA4265" t="s">
        <v>31</v>
      </c>
    </row>
    <row r="4266" spans="1:53" hidden="1">
      <c r="A4266" t="s">
        <v>81</v>
      </c>
      <c r="B4266" t="s">
        <v>71</v>
      </c>
      <c r="C4266" t="s">
        <v>115</v>
      </c>
      <c r="D4266" t="s">
        <v>9</v>
      </c>
      <c r="E4266" t="s">
        <v>10</v>
      </c>
      <c r="G4266" t="s">
        <v>2534</v>
      </c>
      <c r="H4266" t="s">
        <v>2246</v>
      </c>
      <c r="I4266" t="s">
        <v>2247</v>
      </c>
      <c r="J4266">
        <v>30.85</v>
      </c>
      <c r="K4266">
        <v>34.770000000000003</v>
      </c>
      <c r="L4266" t="s">
        <v>2245</v>
      </c>
      <c r="O4266" t="s">
        <v>2248</v>
      </c>
      <c r="U4266" t="s">
        <v>462</v>
      </c>
      <c r="V4266" t="s">
        <v>462</v>
      </c>
      <c r="W4266" t="s">
        <v>462</v>
      </c>
      <c r="X4266" t="s">
        <v>462</v>
      </c>
      <c r="Y4266" t="s">
        <v>493</v>
      </c>
      <c r="Z4266">
        <v>30.17</v>
      </c>
      <c r="AA4266">
        <v>13</v>
      </c>
      <c r="AE4266" t="s">
        <v>2249</v>
      </c>
      <c r="AH4266" t="s">
        <v>31</v>
      </c>
      <c r="AK4266">
        <v>1450</v>
      </c>
      <c r="AL4266" t="s">
        <v>2385</v>
      </c>
      <c r="AZ4266" t="s">
        <v>31</v>
      </c>
      <c r="BA4266" t="s">
        <v>31</v>
      </c>
    </row>
    <row r="4267" spans="1:53" hidden="1">
      <c r="A4267" t="s">
        <v>81</v>
      </c>
      <c r="B4267" t="s">
        <v>71</v>
      </c>
      <c r="C4267" t="s">
        <v>115</v>
      </c>
      <c r="D4267" t="s">
        <v>9</v>
      </c>
      <c r="E4267" t="s">
        <v>10</v>
      </c>
      <c r="G4267" t="s">
        <v>2534</v>
      </c>
      <c r="H4267" t="s">
        <v>2246</v>
      </c>
      <c r="I4267" t="s">
        <v>2247</v>
      </c>
      <c r="J4267">
        <v>30.85</v>
      </c>
      <c r="K4267">
        <v>34.770000000000003</v>
      </c>
      <c r="L4267" t="s">
        <v>2245</v>
      </c>
      <c r="O4267" t="s">
        <v>2248</v>
      </c>
      <c r="U4267" t="s">
        <v>462</v>
      </c>
      <c r="V4267" t="s">
        <v>462</v>
      </c>
      <c r="W4267" t="s">
        <v>462</v>
      </c>
      <c r="X4267" t="s">
        <v>462</v>
      </c>
      <c r="Y4267" t="s">
        <v>493</v>
      </c>
      <c r="Z4267">
        <v>39.090000000000003</v>
      </c>
      <c r="AA4267">
        <v>16</v>
      </c>
      <c r="AE4267" t="s">
        <v>2249</v>
      </c>
      <c r="AH4267" t="s">
        <v>31</v>
      </c>
      <c r="AK4267">
        <v>1450</v>
      </c>
      <c r="AL4267" t="s">
        <v>2385</v>
      </c>
      <c r="AZ4267" t="s">
        <v>31</v>
      </c>
      <c r="BA4267" t="s">
        <v>31</v>
      </c>
    </row>
    <row r="4268" spans="1:53" hidden="1">
      <c r="A4268" t="s">
        <v>81</v>
      </c>
      <c r="B4268" t="s">
        <v>71</v>
      </c>
      <c r="C4268" t="s">
        <v>115</v>
      </c>
      <c r="D4268" t="s">
        <v>9</v>
      </c>
      <c r="E4268" t="s">
        <v>10</v>
      </c>
      <c r="G4268" t="s">
        <v>2534</v>
      </c>
      <c r="H4268" t="s">
        <v>2246</v>
      </c>
      <c r="I4268" t="s">
        <v>2247</v>
      </c>
      <c r="J4268">
        <v>30.85</v>
      </c>
      <c r="K4268">
        <v>34.770000000000003</v>
      </c>
      <c r="L4268" t="s">
        <v>2245</v>
      </c>
      <c r="O4268" t="s">
        <v>2248</v>
      </c>
      <c r="U4268" t="s">
        <v>462</v>
      </c>
      <c r="V4268" t="s">
        <v>462</v>
      </c>
      <c r="W4268" t="s">
        <v>462</v>
      </c>
      <c r="X4268" t="s">
        <v>462</v>
      </c>
      <c r="Y4268" t="s">
        <v>493</v>
      </c>
      <c r="Z4268">
        <v>48.18</v>
      </c>
      <c r="AA4268">
        <v>17</v>
      </c>
      <c r="AE4268" t="s">
        <v>2249</v>
      </c>
      <c r="AH4268" t="s">
        <v>31</v>
      </c>
      <c r="AK4268">
        <v>1450</v>
      </c>
      <c r="AL4268" t="s">
        <v>2385</v>
      </c>
      <c r="AZ4268" t="s">
        <v>31</v>
      </c>
      <c r="BA4268" t="s">
        <v>31</v>
      </c>
    </row>
    <row r="4269" spans="1:53" hidden="1">
      <c r="A4269" t="s">
        <v>81</v>
      </c>
      <c r="B4269" t="s">
        <v>71</v>
      </c>
      <c r="C4269" t="s">
        <v>115</v>
      </c>
      <c r="D4269" t="s">
        <v>9</v>
      </c>
      <c r="E4269" t="s">
        <v>10</v>
      </c>
      <c r="G4269" t="s">
        <v>2534</v>
      </c>
      <c r="H4269" t="s">
        <v>2246</v>
      </c>
      <c r="I4269" t="s">
        <v>2247</v>
      </c>
      <c r="J4269">
        <v>30.85</v>
      </c>
      <c r="K4269">
        <v>34.770000000000003</v>
      </c>
      <c r="L4269" t="s">
        <v>2245</v>
      </c>
      <c r="O4269" t="s">
        <v>2248</v>
      </c>
      <c r="U4269" t="s">
        <v>462</v>
      </c>
      <c r="V4269" t="s">
        <v>462</v>
      </c>
      <c r="W4269" t="s">
        <v>462</v>
      </c>
      <c r="X4269" t="s">
        <v>462</v>
      </c>
      <c r="Y4269" t="s">
        <v>493</v>
      </c>
      <c r="Z4269">
        <v>51.98</v>
      </c>
      <c r="AA4269">
        <v>20</v>
      </c>
      <c r="AE4269" t="s">
        <v>2249</v>
      </c>
      <c r="AH4269" t="s">
        <v>31</v>
      </c>
      <c r="AK4269">
        <v>1450</v>
      </c>
      <c r="AL4269" t="s">
        <v>2385</v>
      </c>
      <c r="AZ4269" t="s">
        <v>31</v>
      </c>
      <c r="BA4269" t="s">
        <v>31</v>
      </c>
    </row>
    <row r="4270" spans="1:53" hidden="1">
      <c r="A4270" t="s">
        <v>81</v>
      </c>
      <c r="B4270" t="s">
        <v>71</v>
      </c>
      <c r="C4270" t="s">
        <v>115</v>
      </c>
      <c r="D4270" t="s">
        <v>9</v>
      </c>
      <c r="E4270" t="s">
        <v>10</v>
      </c>
      <c r="G4270" t="s">
        <v>2534</v>
      </c>
      <c r="H4270" t="s">
        <v>2246</v>
      </c>
      <c r="I4270" t="s">
        <v>2247</v>
      </c>
      <c r="J4270">
        <v>30.85</v>
      </c>
      <c r="K4270">
        <v>34.770000000000003</v>
      </c>
      <c r="L4270" t="s">
        <v>2245</v>
      </c>
      <c r="O4270" t="s">
        <v>2248</v>
      </c>
      <c r="U4270" t="s">
        <v>462</v>
      </c>
      <c r="V4270" t="s">
        <v>462</v>
      </c>
      <c r="W4270" t="s">
        <v>462</v>
      </c>
      <c r="X4270" t="s">
        <v>462</v>
      </c>
      <c r="Y4270" t="s">
        <v>493</v>
      </c>
      <c r="Z4270">
        <v>57.03</v>
      </c>
      <c r="AA4270">
        <v>21</v>
      </c>
      <c r="AE4270" t="s">
        <v>2249</v>
      </c>
      <c r="AH4270" t="s">
        <v>31</v>
      </c>
      <c r="AK4270">
        <v>1450</v>
      </c>
      <c r="AL4270" t="s">
        <v>2385</v>
      </c>
      <c r="AZ4270" t="s">
        <v>31</v>
      </c>
      <c r="BA4270" t="s">
        <v>31</v>
      </c>
    </row>
    <row r="4271" spans="1:53" hidden="1">
      <c r="A4271" t="s">
        <v>81</v>
      </c>
      <c r="B4271" t="s">
        <v>71</v>
      </c>
      <c r="C4271" t="s">
        <v>115</v>
      </c>
      <c r="D4271" t="s">
        <v>9</v>
      </c>
      <c r="E4271" t="s">
        <v>10</v>
      </c>
      <c r="G4271" t="s">
        <v>2534</v>
      </c>
      <c r="H4271" t="s">
        <v>2246</v>
      </c>
      <c r="I4271" t="s">
        <v>2247</v>
      </c>
      <c r="J4271">
        <v>30.85</v>
      </c>
      <c r="K4271">
        <v>34.770000000000003</v>
      </c>
      <c r="L4271" t="s">
        <v>2245</v>
      </c>
      <c r="O4271" t="s">
        <v>2248</v>
      </c>
      <c r="U4271" t="s">
        <v>462</v>
      </c>
      <c r="V4271" t="s">
        <v>462</v>
      </c>
      <c r="W4271" t="s">
        <v>462</v>
      </c>
      <c r="X4271" t="s">
        <v>462</v>
      </c>
      <c r="Y4271" t="s">
        <v>493</v>
      </c>
      <c r="Z4271">
        <v>64.790000000000006</v>
      </c>
      <c r="AA4271">
        <v>22</v>
      </c>
      <c r="AE4271" t="s">
        <v>2249</v>
      </c>
      <c r="AH4271" t="s">
        <v>31</v>
      </c>
      <c r="AK4271">
        <v>1450</v>
      </c>
      <c r="AL4271" t="s">
        <v>2385</v>
      </c>
      <c r="AZ4271" t="s">
        <v>31</v>
      </c>
      <c r="BA4271" t="s">
        <v>31</v>
      </c>
    </row>
    <row r="4272" spans="1:53" hidden="1">
      <c r="A4272" t="s">
        <v>81</v>
      </c>
      <c r="B4272" t="s">
        <v>71</v>
      </c>
      <c r="C4272" t="s">
        <v>115</v>
      </c>
      <c r="D4272" t="s">
        <v>9</v>
      </c>
      <c r="E4272" t="s">
        <v>10</v>
      </c>
      <c r="G4272" t="s">
        <v>2534</v>
      </c>
      <c r="H4272" t="s">
        <v>2246</v>
      </c>
      <c r="I4272" t="s">
        <v>2247</v>
      </c>
      <c r="J4272">
        <v>30.85</v>
      </c>
      <c r="K4272">
        <v>34.770000000000003</v>
      </c>
      <c r="L4272" t="s">
        <v>2245</v>
      </c>
      <c r="O4272" t="s">
        <v>2248</v>
      </c>
      <c r="U4272" t="s">
        <v>462</v>
      </c>
      <c r="V4272" t="s">
        <v>462</v>
      </c>
      <c r="W4272" t="s">
        <v>462</v>
      </c>
      <c r="X4272" t="s">
        <v>462</v>
      </c>
      <c r="Y4272" t="s">
        <v>493</v>
      </c>
      <c r="Z4272">
        <v>68.760000000000005</v>
      </c>
      <c r="AA4272">
        <v>26</v>
      </c>
      <c r="AE4272" t="s">
        <v>2249</v>
      </c>
      <c r="AH4272" t="s">
        <v>31</v>
      </c>
      <c r="AK4272">
        <v>1450</v>
      </c>
      <c r="AL4272" t="s">
        <v>2385</v>
      </c>
      <c r="AZ4272" t="s">
        <v>31</v>
      </c>
      <c r="BA4272" t="s">
        <v>31</v>
      </c>
    </row>
    <row r="4273" spans="1:53" hidden="1">
      <c r="A4273" t="s">
        <v>81</v>
      </c>
      <c r="B4273" t="s">
        <v>71</v>
      </c>
      <c r="C4273" t="s">
        <v>115</v>
      </c>
      <c r="D4273" t="s">
        <v>9</v>
      </c>
      <c r="E4273" t="s">
        <v>10</v>
      </c>
      <c r="G4273" t="s">
        <v>2534</v>
      </c>
      <c r="H4273" t="s">
        <v>2246</v>
      </c>
      <c r="I4273" t="s">
        <v>2247</v>
      </c>
      <c r="J4273">
        <v>30.85</v>
      </c>
      <c r="K4273">
        <v>34.770000000000003</v>
      </c>
      <c r="L4273" t="s">
        <v>2245</v>
      </c>
      <c r="O4273" t="s">
        <v>2248</v>
      </c>
      <c r="U4273" t="s">
        <v>462</v>
      </c>
      <c r="V4273" t="s">
        <v>462</v>
      </c>
      <c r="W4273" t="s">
        <v>462</v>
      </c>
      <c r="X4273" t="s">
        <v>462</v>
      </c>
      <c r="Y4273" t="s">
        <v>493</v>
      </c>
      <c r="Z4273">
        <v>73.8</v>
      </c>
      <c r="AA4273">
        <v>27</v>
      </c>
      <c r="AE4273" t="s">
        <v>2249</v>
      </c>
      <c r="AH4273" t="s">
        <v>31</v>
      </c>
      <c r="AK4273">
        <v>1450</v>
      </c>
      <c r="AL4273" t="s">
        <v>2385</v>
      </c>
      <c r="AZ4273" t="s">
        <v>31</v>
      </c>
      <c r="BA4273" t="s">
        <v>31</v>
      </c>
    </row>
    <row r="4274" spans="1:53" hidden="1">
      <c r="A4274" t="s">
        <v>81</v>
      </c>
      <c r="B4274" t="s">
        <v>71</v>
      </c>
      <c r="C4274" t="s">
        <v>115</v>
      </c>
      <c r="D4274" t="s">
        <v>9</v>
      </c>
      <c r="E4274" t="s">
        <v>10</v>
      </c>
      <c r="G4274" t="s">
        <v>2534</v>
      </c>
      <c r="H4274" t="s">
        <v>2246</v>
      </c>
      <c r="I4274" t="s">
        <v>2247</v>
      </c>
      <c r="J4274">
        <v>30.85</v>
      </c>
      <c r="K4274">
        <v>34.770000000000003</v>
      </c>
      <c r="L4274" t="s">
        <v>2245</v>
      </c>
      <c r="O4274" t="s">
        <v>2248</v>
      </c>
      <c r="U4274" t="s">
        <v>462</v>
      </c>
      <c r="V4274" t="s">
        <v>462</v>
      </c>
      <c r="W4274" t="s">
        <v>462</v>
      </c>
      <c r="X4274" t="s">
        <v>462</v>
      </c>
      <c r="Y4274" t="s">
        <v>493</v>
      </c>
      <c r="Z4274">
        <v>78.180000000000007</v>
      </c>
      <c r="AA4274">
        <v>28</v>
      </c>
      <c r="AE4274" t="s">
        <v>2249</v>
      </c>
      <c r="AH4274" t="s">
        <v>31</v>
      </c>
      <c r="AK4274">
        <v>1450</v>
      </c>
      <c r="AL4274" t="s">
        <v>2385</v>
      </c>
      <c r="AZ4274" t="s">
        <v>31</v>
      </c>
      <c r="BA4274" t="s">
        <v>31</v>
      </c>
    </row>
    <row r="4275" spans="1:53" hidden="1">
      <c r="A4275" t="s">
        <v>81</v>
      </c>
      <c r="B4275" t="s">
        <v>71</v>
      </c>
      <c r="C4275" t="s">
        <v>115</v>
      </c>
      <c r="D4275" t="s">
        <v>9</v>
      </c>
      <c r="E4275" t="s">
        <v>10</v>
      </c>
      <c r="G4275" t="s">
        <v>2534</v>
      </c>
      <c r="H4275" t="s">
        <v>2246</v>
      </c>
      <c r="I4275" t="s">
        <v>2247</v>
      </c>
      <c r="J4275">
        <v>30.85</v>
      </c>
      <c r="K4275">
        <v>34.770000000000003</v>
      </c>
      <c r="L4275" t="s">
        <v>2245</v>
      </c>
      <c r="O4275" t="s">
        <v>2248</v>
      </c>
      <c r="U4275" t="s">
        <v>462</v>
      </c>
      <c r="V4275" t="s">
        <v>462</v>
      </c>
      <c r="W4275" t="s">
        <v>462</v>
      </c>
      <c r="X4275" t="s">
        <v>462</v>
      </c>
      <c r="Y4275" t="s">
        <v>493</v>
      </c>
      <c r="Z4275">
        <v>83.39</v>
      </c>
      <c r="AA4275">
        <v>49</v>
      </c>
      <c r="AE4275" t="s">
        <v>2249</v>
      </c>
      <c r="AH4275" t="s">
        <v>31</v>
      </c>
      <c r="AK4275">
        <v>1450</v>
      </c>
      <c r="AL4275" t="s">
        <v>2385</v>
      </c>
      <c r="AZ4275" t="s">
        <v>31</v>
      </c>
      <c r="BA4275" t="s">
        <v>31</v>
      </c>
    </row>
    <row r="4276" spans="1:53" hidden="1">
      <c r="A4276" t="s">
        <v>81</v>
      </c>
      <c r="B4276" t="s">
        <v>71</v>
      </c>
      <c r="C4276" t="s">
        <v>115</v>
      </c>
      <c r="D4276" t="s">
        <v>9</v>
      </c>
      <c r="E4276" t="s">
        <v>10</v>
      </c>
      <c r="G4276" t="s">
        <v>2534</v>
      </c>
      <c r="H4276" t="s">
        <v>2246</v>
      </c>
      <c r="I4276" t="s">
        <v>2247</v>
      </c>
      <c r="J4276">
        <v>30.85</v>
      </c>
      <c r="K4276">
        <v>34.770000000000003</v>
      </c>
      <c r="L4276" t="s">
        <v>2245</v>
      </c>
      <c r="O4276" t="s">
        <v>2248</v>
      </c>
      <c r="U4276" t="s">
        <v>462</v>
      </c>
      <c r="V4276" t="s">
        <v>462</v>
      </c>
      <c r="W4276" t="s">
        <v>462</v>
      </c>
      <c r="X4276" t="s">
        <v>462</v>
      </c>
      <c r="Y4276" t="s">
        <v>493</v>
      </c>
      <c r="Z4276">
        <v>84.63</v>
      </c>
      <c r="AA4276">
        <v>56</v>
      </c>
      <c r="AE4276" t="s">
        <v>2249</v>
      </c>
      <c r="AH4276" t="s">
        <v>31</v>
      </c>
      <c r="AK4276">
        <v>1450</v>
      </c>
      <c r="AL4276" t="s">
        <v>2385</v>
      </c>
      <c r="AZ4276" t="s">
        <v>31</v>
      </c>
      <c r="BA4276" t="s">
        <v>31</v>
      </c>
    </row>
    <row r="4277" spans="1:53" hidden="1">
      <c r="A4277" t="s">
        <v>81</v>
      </c>
      <c r="B4277" t="s">
        <v>72</v>
      </c>
      <c r="C4277" t="s">
        <v>115</v>
      </c>
      <c r="D4277" t="s">
        <v>9</v>
      </c>
      <c r="E4277" t="s">
        <v>10</v>
      </c>
      <c r="G4277" t="s">
        <v>2534</v>
      </c>
      <c r="H4277" t="s">
        <v>2246</v>
      </c>
      <c r="I4277" t="s">
        <v>2247</v>
      </c>
      <c r="J4277">
        <v>30.85</v>
      </c>
      <c r="K4277">
        <v>34.770000000000003</v>
      </c>
      <c r="L4277" t="s">
        <v>2245</v>
      </c>
      <c r="O4277" t="s">
        <v>2248</v>
      </c>
      <c r="U4277" t="s">
        <v>462</v>
      </c>
      <c r="V4277" t="s">
        <v>462</v>
      </c>
      <c r="W4277">
        <v>9</v>
      </c>
      <c r="X4277">
        <v>15</v>
      </c>
      <c r="Y4277" t="s">
        <v>493</v>
      </c>
      <c r="Z4277">
        <v>0.25</v>
      </c>
      <c r="AA4277">
        <v>12</v>
      </c>
      <c r="AE4277" t="s">
        <v>2249</v>
      </c>
      <c r="AH4277" t="s">
        <v>31</v>
      </c>
      <c r="AK4277">
        <v>1450</v>
      </c>
      <c r="AL4277" t="s">
        <v>2385</v>
      </c>
      <c r="AZ4277" t="s">
        <v>31</v>
      </c>
      <c r="BA4277" t="s">
        <v>31</v>
      </c>
    </row>
    <row r="4278" spans="1:53" hidden="1">
      <c r="A4278" t="s">
        <v>81</v>
      </c>
      <c r="B4278" t="s">
        <v>72</v>
      </c>
      <c r="C4278" t="s">
        <v>115</v>
      </c>
      <c r="D4278" t="s">
        <v>9</v>
      </c>
      <c r="E4278" t="s">
        <v>10</v>
      </c>
      <c r="G4278" t="s">
        <v>2534</v>
      </c>
      <c r="H4278" t="s">
        <v>2246</v>
      </c>
      <c r="I4278" t="s">
        <v>2247</v>
      </c>
      <c r="J4278">
        <v>30.85</v>
      </c>
      <c r="K4278">
        <v>34.770000000000003</v>
      </c>
      <c r="L4278" t="s">
        <v>2245</v>
      </c>
      <c r="O4278" t="s">
        <v>2248</v>
      </c>
      <c r="U4278" t="s">
        <v>462</v>
      </c>
      <c r="V4278" t="s">
        <v>462</v>
      </c>
      <c r="W4278">
        <v>9</v>
      </c>
      <c r="X4278">
        <v>15</v>
      </c>
      <c r="Y4278" t="s">
        <v>493</v>
      </c>
      <c r="Z4278">
        <v>3.8</v>
      </c>
      <c r="AA4278">
        <v>13</v>
      </c>
      <c r="AE4278" t="s">
        <v>2249</v>
      </c>
      <c r="AH4278" t="s">
        <v>31</v>
      </c>
      <c r="AK4278">
        <v>1450</v>
      </c>
      <c r="AL4278" t="s">
        <v>2385</v>
      </c>
      <c r="AZ4278" t="s">
        <v>31</v>
      </c>
      <c r="BA4278" t="s">
        <v>31</v>
      </c>
    </row>
    <row r="4279" spans="1:53" hidden="1">
      <c r="A4279" t="s">
        <v>81</v>
      </c>
      <c r="B4279" t="s">
        <v>72</v>
      </c>
      <c r="C4279" t="s">
        <v>115</v>
      </c>
      <c r="D4279" t="s">
        <v>9</v>
      </c>
      <c r="E4279" t="s">
        <v>10</v>
      </c>
      <c r="G4279" t="s">
        <v>2534</v>
      </c>
      <c r="H4279" t="s">
        <v>2246</v>
      </c>
      <c r="I4279" t="s">
        <v>2247</v>
      </c>
      <c r="J4279">
        <v>30.85</v>
      </c>
      <c r="K4279">
        <v>34.770000000000003</v>
      </c>
      <c r="L4279" t="s">
        <v>2245</v>
      </c>
      <c r="O4279" t="s">
        <v>2248</v>
      </c>
      <c r="U4279" t="s">
        <v>462</v>
      </c>
      <c r="V4279" t="s">
        <v>462</v>
      </c>
      <c r="W4279">
        <v>9</v>
      </c>
      <c r="X4279">
        <v>15</v>
      </c>
      <c r="Y4279" t="s">
        <v>493</v>
      </c>
      <c r="Z4279">
        <v>7.19</v>
      </c>
      <c r="AA4279">
        <v>15</v>
      </c>
      <c r="AE4279" t="s">
        <v>2249</v>
      </c>
      <c r="AH4279" t="s">
        <v>31</v>
      </c>
      <c r="AK4279">
        <v>1450</v>
      </c>
      <c r="AL4279" t="s">
        <v>2385</v>
      </c>
      <c r="AZ4279" t="s">
        <v>31</v>
      </c>
      <c r="BA4279" t="s">
        <v>31</v>
      </c>
    </row>
    <row r="4280" spans="1:53" hidden="1">
      <c r="A4280" t="s">
        <v>81</v>
      </c>
      <c r="B4280" t="s">
        <v>72</v>
      </c>
      <c r="C4280" t="s">
        <v>115</v>
      </c>
      <c r="D4280" t="s">
        <v>9</v>
      </c>
      <c r="E4280" t="s">
        <v>10</v>
      </c>
      <c r="G4280" t="s">
        <v>2534</v>
      </c>
      <c r="H4280" t="s">
        <v>2246</v>
      </c>
      <c r="I4280" t="s">
        <v>2247</v>
      </c>
      <c r="J4280">
        <v>30.85</v>
      </c>
      <c r="K4280">
        <v>34.770000000000003</v>
      </c>
      <c r="L4280" t="s">
        <v>2245</v>
      </c>
      <c r="O4280" t="s">
        <v>2248</v>
      </c>
      <c r="U4280" t="s">
        <v>462</v>
      </c>
      <c r="V4280" t="s">
        <v>462</v>
      </c>
      <c r="W4280">
        <v>9</v>
      </c>
      <c r="X4280">
        <v>15</v>
      </c>
      <c r="Y4280" t="s">
        <v>493</v>
      </c>
      <c r="Z4280">
        <v>10.83</v>
      </c>
      <c r="AA4280">
        <v>16</v>
      </c>
      <c r="AE4280" t="s">
        <v>2249</v>
      </c>
      <c r="AH4280" t="s">
        <v>31</v>
      </c>
      <c r="AK4280">
        <v>1450</v>
      </c>
      <c r="AL4280" t="s">
        <v>2385</v>
      </c>
      <c r="AZ4280" t="s">
        <v>31</v>
      </c>
      <c r="BA4280" t="s">
        <v>31</v>
      </c>
    </row>
    <row r="4281" spans="1:53" hidden="1">
      <c r="A4281" t="s">
        <v>81</v>
      </c>
      <c r="B4281" t="s">
        <v>72</v>
      </c>
      <c r="C4281" t="s">
        <v>115</v>
      </c>
      <c r="D4281" t="s">
        <v>9</v>
      </c>
      <c r="E4281" t="s">
        <v>10</v>
      </c>
      <c r="G4281" t="s">
        <v>2534</v>
      </c>
      <c r="H4281" t="s">
        <v>2246</v>
      </c>
      <c r="I4281" t="s">
        <v>2247</v>
      </c>
      <c r="J4281">
        <v>30.85</v>
      </c>
      <c r="K4281">
        <v>34.770000000000003</v>
      </c>
      <c r="L4281" t="s">
        <v>2245</v>
      </c>
      <c r="O4281" t="s">
        <v>2248</v>
      </c>
      <c r="U4281" t="s">
        <v>462</v>
      </c>
      <c r="V4281" t="s">
        <v>462</v>
      </c>
      <c r="W4281">
        <v>9</v>
      </c>
      <c r="X4281">
        <v>15</v>
      </c>
      <c r="Y4281" t="s">
        <v>493</v>
      </c>
      <c r="Z4281">
        <v>14.22</v>
      </c>
      <c r="AA4281">
        <v>19</v>
      </c>
      <c r="AE4281" t="s">
        <v>2249</v>
      </c>
      <c r="AH4281" t="s">
        <v>31</v>
      </c>
      <c r="AK4281">
        <v>1450</v>
      </c>
      <c r="AL4281" t="s">
        <v>2385</v>
      </c>
      <c r="AZ4281" t="s">
        <v>31</v>
      </c>
      <c r="BA4281" t="s">
        <v>31</v>
      </c>
    </row>
    <row r="4282" spans="1:53" hidden="1">
      <c r="A4282" t="s">
        <v>81</v>
      </c>
      <c r="B4282" t="s">
        <v>72</v>
      </c>
      <c r="C4282" t="s">
        <v>115</v>
      </c>
      <c r="D4282" t="s">
        <v>9</v>
      </c>
      <c r="E4282" t="s">
        <v>10</v>
      </c>
      <c r="G4282" t="s">
        <v>2534</v>
      </c>
      <c r="H4282" t="s">
        <v>2246</v>
      </c>
      <c r="I4282" t="s">
        <v>2247</v>
      </c>
      <c r="J4282">
        <v>30.85</v>
      </c>
      <c r="K4282">
        <v>34.770000000000003</v>
      </c>
      <c r="L4282" t="s">
        <v>2245</v>
      </c>
      <c r="O4282" t="s">
        <v>2248</v>
      </c>
      <c r="U4282" t="s">
        <v>462</v>
      </c>
      <c r="V4282" t="s">
        <v>462</v>
      </c>
      <c r="W4282">
        <v>9</v>
      </c>
      <c r="X4282">
        <v>15</v>
      </c>
      <c r="Y4282" t="s">
        <v>493</v>
      </c>
      <c r="Z4282">
        <v>17.52</v>
      </c>
      <c r="AA4282">
        <v>21</v>
      </c>
      <c r="AE4282" t="s">
        <v>2249</v>
      </c>
      <c r="AH4282" t="s">
        <v>31</v>
      </c>
      <c r="AK4282">
        <v>1450</v>
      </c>
      <c r="AL4282" t="s">
        <v>2385</v>
      </c>
      <c r="AZ4282" t="s">
        <v>31</v>
      </c>
      <c r="BA4282" t="s">
        <v>31</v>
      </c>
    </row>
    <row r="4283" spans="1:53" hidden="1">
      <c r="A4283" t="s">
        <v>81</v>
      </c>
      <c r="B4283" t="s">
        <v>72</v>
      </c>
      <c r="C4283" t="s">
        <v>115</v>
      </c>
      <c r="D4283" t="s">
        <v>9</v>
      </c>
      <c r="E4283" t="s">
        <v>10</v>
      </c>
      <c r="G4283" t="s">
        <v>2534</v>
      </c>
      <c r="H4283" t="s">
        <v>2246</v>
      </c>
      <c r="I4283" t="s">
        <v>2247</v>
      </c>
      <c r="J4283">
        <v>30.85</v>
      </c>
      <c r="K4283">
        <v>34.770000000000003</v>
      </c>
      <c r="L4283" t="s">
        <v>2245</v>
      </c>
      <c r="O4283" t="s">
        <v>2248</v>
      </c>
      <c r="U4283" t="s">
        <v>462</v>
      </c>
      <c r="V4283" t="s">
        <v>462</v>
      </c>
      <c r="W4283">
        <v>9</v>
      </c>
      <c r="X4283">
        <v>15</v>
      </c>
      <c r="Y4283" t="s">
        <v>493</v>
      </c>
      <c r="Z4283">
        <v>20.91</v>
      </c>
      <c r="AA4283">
        <v>23</v>
      </c>
      <c r="AE4283" t="s">
        <v>2249</v>
      </c>
      <c r="AH4283" t="s">
        <v>31</v>
      </c>
      <c r="AK4283">
        <v>1450</v>
      </c>
      <c r="AL4283" t="s">
        <v>2385</v>
      </c>
      <c r="AZ4283" t="s">
        <v>31</v>
      </c>
      <c r="BA4283" t="s">
        <v>31</v>
      </c>
    </row>
    <row r="4284" spans="1:53" hidden="1">
      <c r="A4284" t="s">
        <v>81</v>
      </c>
      <c r="B4284" t="s">
        <v>72</v>
      </c>
      <c r="C4284" t="s">
        <v>115</v>
      </c>
      <c r="D4284" t="s">
        <v>9</v>
      </c>
      <c r="E4284" t="s">
        <v>10</v>
      </c>
      <c r="G4284" t="s">
        <v>2534</v>
      </c>
      <c r="H4284" t="s">
        <v>2246</v>
      </c>
      <c r="I4284" t="s">
        <v>2247</v>
      </c>
      <c r="J4284">
        <v>30.85</v>
      </c>
      <c r="K4284">
        <v>34.770000000000003</v>
      </c>
      <c r="L4284" t="s">
        <v>2245</v>
      </c>
      <c r="O4284" t="s">
        <v>2248</v>
      </c>
      <c r="U4284" t="s">
        <v>462</v>
      </c>
      <c r="V4284" t="s">
        <v>462</v>
      </c>
      <c r="W4284">
        <v>9</v>
      </c>
      <c r="X4284">
        <v>15</v>
      </c>
      <c r="Y4284" t="s">
        <v>493</v>
      </c>
      <c r="Z4284">
        <v>24.38</v>
      </c>
      <c r="AA4284">
        <v>24</v>
      </c>
      <c r="AE4284" t="s">
        <v>2249</v>
      </c>
      <c r="AH4284" t="s">
        <v>31</v>
      </c>
      <c r="AK4284">
        <v>1450</v>
      </c>
      <c r="AL4284" t="s">
        <v>2385</v>
      </c>
      <c r="AZ4284" t="s">
        <v>31</v>
      </c>
      <c r="BA4284" t="s">
        <v>31</v>
      </c>
    </row>
    <row r="4285" spans="1:53" hidden="1">
      <c r="A4285" t="s">
        <v>81</v>
      </c>
      <c r="B4285" t="s">
        <v>72</v>
      </c>
      <c r="C4285" t="s">
        <v>115</v>
      </c>
      <c r="D4285" t="s">
        <v>9</v>
      </c>
      <c r="E4285" t="s">
        <v>10</v>
      </c>
      <c r="G4285" t="s">
        <v>2534</v>
      </c>
      <c r="H4285" t="s">
        <v>2246</v>
      </c>
      <c r="I4285" t="s">
        <v>2247</v>
      </c>
      <c r="J4285">
        <v>30.85</v>
      </c>
      <c r="K4285">
        <v>34.770000000000003</v>
      </c>
      <c r="L4285" t="s">
        <v>2245</v>
      </c>
      <c r="O4285" t="s">
        <v>2248</v>
      </c>
      <c r="U4285" t="s">
        <v>462</v>
      </c>
      <c r="V4285" t="s">
        <v>462</v>
      </c>
      <c r="W4285">
        <v>9</v>
      </c>
      <c r="X4285">
        <v>15</v>
      </c>
      <c r="Y4285" t="s">
        <v>493</v>
      </c>
      <c r="Z4285">
        <v>30.83</v>
      </c>
      <c r="AA4285">
        <v>25</v>
      </c>
      <c r="AE4285" t="s">
        <v>2249</v>
      </c>
      <c r="AH4285" t="s">
        <v>31</v>
      </c>
      <c r="AK4285">
        <v>1450</v>
      </c>
      <c r="AL4285" t="s">
        <v>2385</v>
      </c>
      <c r="AZ4285" t="s">
        <v>31</v>
      </c>
      <c r="BA4285" t="s">
        <v>31</v>
      </c>
    </row>
    <row r="4286" spans="1:53" hidden="1">
      <c r="A4286" t="s">
        <v>81</v>
      </c>
      <c r="B4286" t="s">
        <v>72</v>
      </c>
      <c r="C4286" t="s">
        <v>115</v>
      </c>
      <c r="D4286" t="s">
        <v>9</v>
      </c>
      <c r="E4286" t="s">
        <v>10</v>
      </c>
      <c r="G4286" t="s">
        <v>2534</v>
      </c>
      <c r="H4286" t="s">
        <v>2246</v>
      </c>
      <c r="I4286" t="s">
        <v>2247</v>
      </c>
      <c r="J4286">
        <v>30.85</v>
      </c>
      <c r="K4286">
        <v>34.770000000000003</v>
      </c>
      <c r="L4286" t="s">
        <v>2245</v>
      </c>
      <c r="O4286" t="s">
        <v>2248</v>
      </c>
      <c r="U4286" t="s">
        <v>462</v>
      </c>
      <c r="V4286" t="s">
        <v>462</v>
      </c>
      <c r="W4286">
        <v>9</v>
      </c>
      <c r="X4286">
        <v>15</v>
      </c>
      <c r="Y4286" t="s">
        <v>493</v>
      </c>
      <c r="Z4286">
        <v>38.18</v>
      </c>
      <c r="AA4286">
        <v>29</v>
      </c>
      <c r="AE4286" t="s">
        <v>2249</v>
      </c>
      <c r="AH4286" t="s">
        <v>31</v>
      </c>
      <c r="AK4286">
        <v>1450</v>
      </c>
      <c r="AL4286" t="s">
        <v>2385</v>
      </c>
      <c r="AZ4286" t="s">
        <v>31</v>
      </c>
      <c r="BA4286" t="s">
        <v>31</v>
      </c>
    </row>
    <row r="4287" spans="1:53" hidden="1">
      <c r="A4287" t="s">
        <v>81</v>
      </c>
      <c r="B4287" t="s">
        <v>72</v>
      </c>
      <c r="C4287" t="s">
        <v>115</v>
      </c>
      <c r="D4287" t="s">
        <v>9</v>
      </c>
      <c r="E4287" t="s">
        <v>10</v>
      </c>
      <c r="G4287" t="s">
        <v>2534</v>
      </c>
      <c r="H4287" t="s">
        <v>2246</v>
      </c>
      <c r="I4287" t="s">
        <v>2247</v>
      </c>
      <c r="J4287">
        <v>30.85</v>
      </c>
      <c r="K4287">
        <v>34.770000000000003</v>
      </c>
      <c r="L4287" t="s">
        <v>2245</v>
      </c>
      <c r="O4287" t="s">
        <v>2248</v>
      </c>
      <c r="U4287" t="s">
        <v>462</v>
      </c>
      <c r="V4287" t="s">
        <v>462</v>
      </c>
      <c r="W4287">
        <v>9</v>
      </c>
      <c r="X4287">
        <v>15</v>
      </c>
      <c r="Y4287" t="s">
        <v>493</v>
      </c>
      <c r="Z4287">
        <v>48.26</v>
      </c>
      <c r="AA4287">
        <v>30</v>
      </c>
      <c r="AE4287" t="s">
        <v>2249</v>
      </c>
      <c r="AH4287" t="s">
        <v>31</v>
      </c>
      <c r="AK4287">
        <v>1450</v>
      </c>
      <c r="AL4287" t="s">
        <v>2385</v>
      </c>
      <c r="AZ4287" t="s">
        <v>31</v>
      </c>
      <c r="BA4287" t="s">
        <v>31</v>
      </c>
    </row>
    <row r="4288" spans="1:53" hidden="1">
      <c r="A4288" t="s">
        <v>81</v>
      </c>
      <c r="B4288" t="s">
        <v>72</v>
      </c>
      <c r="C4288" t="s">
        <v>115</v>
      </c>
      <c r="D4288" t="s">
        <v>9</v>
      </c>
      <c r="E4288" t="s">
        <v>10</v>
      </c>
      <c r="G4288" t="s">
        <v>2534</v>
      </c>
      <c r="H4288" t="s">
        <v>2246</v>
      </c>
      <c r="I4288" t="s">
        <v>2247</v>
      </c>
      <c r="J4288">
        <v>30.85</v>
      </c>
      <c r="K4288">
        <v>34.770000000000003</v>
      </c>
      <c r="L4288" t="s">
        <v>2245</v>
      </c>
      <c r="O4288" t="s">
        <v>2248</v>
      </c>
      <c r="U4288" t="s">
        <v>462</v>
      </c>
      <c r="V4288" t="s">
        <v>462</v>
      </c>
      <c r="W4288">
        <v>9</v>
      </c>
      <c r="X4288">
        <v>15</v>
      </c>
      <c r="Y4288" t="s">
        <v>493</v>
      </c>
      <c r="Z4288">
        <v>51.65</v>
      </c>
      <c r="AA4288">
        <v>31</v>
      </c>
      <c r="AE4288" t="s">
        <v>2249</v>
      </c>
      <c r="AH4288" t="s">
        <v>31</v>
      </c>
      <c r="AK4288">
        <v>1450</v>
      </c>
      <c r="AL4288" t="s">
        <v>2385</v>
      </c>
      <c r="AZ4288" t="s">
        <v>31</v>
      </c>
      <c r="BA4288" t="s">
        <v>31</v>
      </c>
    </row>
    <row r="4289" spans="1:53" hidden="1">
      <c r="A4289" t="s">
        <v>81</v>
      </c>
      <c r="B4289" t="s">
        <v>72</v>
      </c>
      <c r="C4289" t="s">
        <v>115</v>
      </c>
      <c r="D4289" t="s">
        <v>9</v>
      </c>
      <c r="E4289" t="s">
        <v>10</v>
      </c>
      <c r="G4289" t="s">
        <v>2534</v>
      </c>
      <c r="H4289" t="s">
        <v>2246</v>
      </c>
      <c r="I4289" t="s">
        <v>2247</v>
      </c>
      <c r="J4289">
        <v>30.85</v>
      </c>
      <c r="K4289">
        <v>34.770000000000003</v>
      </c>
      <c r="L4289" t="s">
        <v>2245</v>
      </c>
      <c r="O4289" t="s">
        <v>2248</v>
      </c>
      <c r="U4289" t="s">
        <v>462</v>
      </c>
      <c r="V4289" t="s">
        <v>462</v>
      </c>
      <c r="W4289">
        <v>9</v>
      </c>
      <c r="X4289">
        <v>15</v>
      </c>
      <c r="Y4289" t="s">
        <v>493</v>
      </c>
      <c r="Z4289">
        <v>58.43</v>
      </c>
      <c r="AA4289">
        <v>32</v>
      </c>
      <c r="AE4289" t="s">
        <v>2249</v>
      </c>
      <c r="AH4289" t="s">
        <v>31</v>
      </c>
      <c r="AK4289">
        <v>1450</v>
      </c>
      <c r="AL4289" t="s">
        <v>2385</v>
      </c>
      <c r="AZ4289" t="s">
        <v>31</v>
      </c>
      <c r="BA4289" t="s">
        <v>31</v>
      </c>
    </row>
    <row r="4290" spans="1:53" hidden="1">
      <c r="A4290" t="s">
        <v>81</v>
      </c>
      <c r="B4290" t="s">
        <v>72</v>
      </c>
      <c r="C4290" t="s">
        <v>115</v>
      </c>
      <c r="D4290" t="s">
        <v>9</v>
      </c>
      <c r="E4290" t="s">
        <v>10</v>
      </c>
      <c r="G4290" t="s">
        <v>2534</v>
      </c>
      <c r="H4290" t="s">
        <v>2246</v>
      </c>
      <c r="I4290" t="s">
        <v>2247</v>
      </c>
      <c r="J4290">
        <v>30.85</v>
      </c>
      <c r="K4290">
        <v>34.770000000000003</v>
      </c>
      <c r="L4290" t="s">
        <v>2245</v>
      </c>
      <c r="O4290" t="s">
        <v>2248</v>
      </c>
      <c r="U4290" t="s">
        <v>462</v>
      </c>
      <c r="V4290" t="s">
        <v>462</v>
      </c>
      <c r="W4290">
        <v>9</v>
      </c>
      <c r="X4290">
        <v>15</v>
      </c>
      <c r="Y4290" t="s">
        <v>493</v>
      </c>
      <c r="Z4290">
        <v>61.65</v>
      </c>
      <c r="AA4290">
        <v>36</v>
      </c>
      <c r="AE4290" t="s">
        <v>2249</v>
      </c>
      <c r="AH4290" t="s">
        <v>31</v>
      </c>
      <c r="AK4290">
        <v>1450</v>
      </c>
      <c r="AL4290" t="s">
        <v>2385</v>
      </c>
      <c r="AZ4290" t="s">
        <v>31</v>
      </c>
      <c r="BA4290" t="s">
        <v>31</v>
      </c>
    </row>
    <row r="4291" spans="1:53" hidden="1">
      <c r="A4291" t="s">
        <v>81</v>
      </c>
      <c r="B4291" t="s">
        <v>72</v>
      </c>
      <c r="C4291" t="s">
        <v>115</v>
      </c>
      <c r="D4291" t="s">
        <v>9</v>
      </c>
      <c r="E4291" t="s">
        <v>10</v>
      </c>
      <c r="G4291" t="s">
        <v>2534</v>
      </c>
      <c r="H4291" t="s">
        <v>2246</v>
      </c>
      <c r="I4291" t="s">
        <v>2247</v>
      </c>
      <c r="J4291">
        <v>30.85</v>
      </c>
      <c r="K4291">
        <v>34.770000000000003</v>
      </c>
      <c r="L4291" t="s">
        <v>2245</v>
      </c>
      <c r="O4291" t="s">
        <v>2248</v>
      </c>
      <c r="U4291" t="s">
        <v>462</v>
      </c>
      <c r="V4291" t="s">
        <v>462</v>
      </c>
      <c r="W4291">
        <v>9</v>
      </c>
      <c r="X4291">
        <v>15</v>
      </c>
      <c r="Y4291" t="s">
        <v>493</v>
      </c>
      <c r="Z4291">
        <v>65.62</v>
      </c>
      <c r="AA4291">
        <v>40</v>
      </c>
      <c r="AE4291" t="s">
        <v>2249</v>
      </c>
      <c r="AH4291" t="s">
        <v>31</v>
      </c>
      <c r="AK4291">
        <v>1450</v>
      </c>
      <c r="AL4291" t="s">
        <v>2385</v>
      </c>
      <c r="AZ4291" t="s">
        <v>31</v>
      </c>
      <c r="BA4291" t="s">
        <v>31</v>
      </c>
    </row>
    <row r="4292" spans="1:53" hidden="1">
      <c r="A4292" t="s">
        <v>81</v>
      </c>
      <c r="B4292" t="s">
        <v>72</v>
      </c>
      <c r="C4292" t="s">
        <v>115</v>
      </c>
      <c r="D4292" t="s">
        <v>9</v>
      </c>
      <c r="E4292" t="s">
        <v>10</v>
      </c>
      <c r="G4292" t="s">
        <v>2534</v>
      </c>
      <c r="H4292" t="s">
        <v>2246</v>
      </c>
      <c r="I4292" t="s">
        <v>2247</v>
      </c>
      <c r="J4292">
        <v>30.85</v>
      </c>
      <c r="K4292">
        <v>34.770000000000003</v>
      </c>
      <c r="L4292" t="s">
        <v>2245</v>
      </c>
      <c r="O4292" t="s">
        <v>2248</v>
      </c>
      <c r="U4292" t="s">
        <v>462</v>
      </c>
      <c r="V4292" t="s">
        <v>462</v>
      </c>
      <c r="W4292">
        <v>9</v>
      </c>
      <c r="X4292">
        <v>15</v>
      </c>
      <c r="Y4292" t="s">
        <v>493</v>
      </c>
      <c r="Z4292">
        <v>69.010000000000005</v>
      </c>
      <c r="AA4292">
        <v>42</v>
      </c>
      <c r="AE4292" t="s">
        <v>2249</v>
      </c>
      <c r="AH4292" t="s">
        <v>31</v>
      </c>
      <c r="AK4292">
        <v>1450</v>
      </c>
      <c r="AL4292" t="s">
        <v>2385</v>
      </c>
      <c r="AZ4292" t="s">
        <v>31</v>
      </c>
      <c r="BA4292" t="s">
        <v>31</v>
      </c>
    </row>
    <row r="4293" spans="1:53" hidden="1">
      <c r="A4293" t="s">
        <v>81</v>
      </c>
      <c r="B4293" t="s">
        <v>72</v>
      </c>
      <c r="C4293" t="s">
        <v>115</v>
      </c>
      <c r="D4293" t="s">
        <v>9</v>
      </c>
      <c r="E4293" t="s">
        <v>10</v>
      </c>
      <c r="G4293" t="s">
        <v>2534</v>
      </c>
      <c r="H4293" t="s">
        <v>2246</v>
      </c>
      <c r="I4293" t="s">
        <v>2247</v>
      </c>
      <c r="J4293">
        <v>30.85</v>
      </c>
      <c r="K4293">
        <v>34.770000000000003</v>
      </c>
      <c r="L4293" t="s">
        <v>2245</v>
      </c>
      <c r="O4293" t="s">
        <v>2248</v>
      </c>
      <c r="U4293" t="s">
        <v>462</v>
      </c>
      <c r="V4293" t="s">
        <v>462</v>
      </c>
      <c r="W4293">
        <v>9</v>
      </c>
      <c r="X4293">
        <v>15</v>
      </c>
      <c r="Y4293" t="s">
        <v>493</v>
      </c>
      <c r="Z4293">
        <v>72.069999999999993</v>
      </c>
      <c r="AA4293">
        <v>48</v>
      </c>
      <c r="AE4293" t="s">
        <v>2249</v>
      </c>
      <c r="AH4293" t="s">
        <v>31</v>
      </c>
      <c r="AK4293">
        <v>1450</v>
      </c>
      <c r="AL4293" t="s">
        <v>2385</v>
      </c>
      <c r="AZ4293" t="s">
        <v>31</v>
      </c>
      <c r="BA4293" t="s">
        <v>31</v>
      </c>
    </row>
    <row r="4294" spans="1:53" hidden="1">
      <c r="A4294" t="s">
        <v>81</v>
      </c>
      <c r="B4294" t="s">
        <v>72</v>
      </c>
      <c r="C4294" t="s">
        <v>115</v>
      </c>
      <c r="D4294" t="s">
        <v>9</v>
      </c>
      <c r="E4294" t="s">
        <v>10</v>
      </c>
      <c r="G4294" t="s">
        <v>2534</v>
      </c>
      <c r="H4294" t="s">
        <v>2246</v>
      </c>
      <c r="I4294" t="s">
        <v>2247</v>
      </c>
      <c r="J4294">
        <v>30.85</v>
      </c>
      <c r="K4294">
        <v>34.770000000000003</v>
      </c>
      <c r="L4294" t="s">
        <v>2245</v>
      </c>
      <c r="O4294" t="s">
        <v>2248</v>
      </c>
      <c r="U4294" t="s">
        <v>462</v>
      </c>
      <c r="V4294" t="s">
        <v>462</v>
      </c>
      <c r="W4294">
        <v>9</v>
      </c>
      <c r="X4294">
        <v>15</v>
      </c>
      <c r="Y4294" t="s">
        <v>493</v>
      </c>
      <c r="Z4294">
        <v>71.98</v>
      </c>
      <c r="AA4294">
        <v>56</v>
      </c>
      <c r="AE4294" t="s">
        <v>2249</v>
      </c>
      <c r="AH4294" t="s">
        <v>31</v>
      </c>
      <c r="AK4294">
        <v>1450</v>
      </c>
      <c r="AL4294" t="s">
        <v>2385</v>
      </c>
      <c r="AZ4294" t="s">
        <v>31</v>
      </c>
      <c r="BA4294" t="s">
        <v>31</v>
      </c>
    </row>
    <row r="4295" spans="1:53" hidden="1">
      <c r="A4295" t="s">
        <v>81</v>
      </c>
      <c r="B4295" t="s">
        <v>72</v>
      </c>
      <c r="C4295" t="s">
        <v>115</v>
      </c>
      <c r="D4295" t="s">
        <v>9</v>
      </c>
      <c r="E4295" t="s">
        <v>10</v>
      </c>
      <c r="G4295" t="s">
        <v>2534</v>
      </c>
      <c r="H4295" t="s">
        <v>2246</v>
      </c>
      <c r="I4295" t="s">
        <v>2247</v>
      </c>
      <c r="J4295">
        <v>30.85</v>
      </c>
      <c r="K4295">
        <v>34.770000000000003</v>
      </c>
      <c r="L4295" t="s">
        <v>2245</v>
      </c>
      <c r="O4295" t="s">
        <v>2248</v>
      </c>
      <c r="U4295" t="s">
        <v>462</v>
      </c>
      <c r="V4295" t="s">
        <v>462</v>
      </c>
      <c r="W4295">
        <v>12</v>
      </c>
      <c r="X4295">
        <v>12</v>
      </c>
      <c r="Y4295" t="s">
        <v>493</v>
      </c>
      <c r="Z4295">
        <v>-0.08</v>
      </c>
      <c r="AA4295">
        <v>29</v>
      </c>
      <c r="AE4295" t="s">
        <v>2249</v>
      </c>
      <c r="AH4295" t="s">
        <v>31</v>
      </c>
      <c r="AK4295">
        <v>1450</v>
      </c>
      <c r="AL4295" t="s">
        <v>2385</v>
      </c>
      <c r="AZ4295" t="s">
        <v>31</v>
      </c>
      <c r="BA4295" t="s">
        <v>31</v>
      </c>
    </row>
    <row r="4296" spans="1:53" hidden="1">
      <c r="A4296" t="s">
        <v>81</v>
      </c>
      <c r="B4296" t="s">
        <v>72</v>
      </c>
      <c r="C4296" t="s">
        <v>115</v>
      </c>
      <c r="D4296" t="s">
        <v>9</v>
      </c>
      <c r="E4296" t="s">
        <v>10</v>
      </c>
      <c r="G4296" t="s">
        <v>2534</v>
      </c>
      <c r="H4296" t="s">
        <v>2246</v>
      </c>
      <c r="I4296" t="s">
        <v>2247</v>
      </c>
      <c r="J4296">
        <v>30.85</v>
      </c>
      <c r="K4296">
        <v>34.770000000000003</v>
      </c>
      <c r="L4296" t="s">
        <v>2245</v>
      </c>
      <c r="O4296" t="s">
        <v>2248</v>
      </c>
      <c r="U4296" t="s">
        <v>462</v>
      </c>
      <c r="V4296" t="s">
        <v>462</v>
      </c>
      <c r="W4296">
        <v>12</v>
      </c>
      <c r="X4296">
        <v>12</v>
      </c>
      <c r="Y4296" t="s">
        <v>493</v>
      </c>
      <c r="Z4296">
        <v>2.73</v>
      </c>
      <c r="AA4296">
        <v>30</v>
      </c>
      <c r="AE4296" t="s">
        <v>2249</v>
      </c>
      <c r="AH4296" t="s">
        <v>31</v>
      </c>
      <c r="AK4296">
        <v>1450</v>
      </c>
      <c r="AL4296" t="s">
        <v>2385</v>
      </c>
      <c r="AZ4296" t="s">
        <v>31</v>
      </c>
      <c r="BA4296" t="s">
        <v>31</v>
      </c>
    </row>
    <row r="4297" spans="1:53" hidden="1">
      <c r="A4297" t="s">
        <v>81</v>
      </c>
      <c r="B4297" t="s">
        <v>72</v>
      </c>
      <c r="C4297" t="s">
        <v>115</v>
      </c>
      <c r="D4297" t="s">
        <v>9</v>
      </c>
      <c r="E4297" t="s">
        <v>10</v>
      </c>
      <c r="G4297" t="s">
        <v>2534</v>
      </c>
      <c r="H4297" t="s">
        <v>2246</v>
      </c>
      <c r="I4297" t="s">
        <v>2247</v>
      </c>
      <c r="J4297">
        <v>30.85</v>
      </c>
      <c r="K4297">
        <v>34.770000000000003</v>
      </c>
      <c r="L4297" t="s">
        <v>2245</v>
      </c>
      <c r="O4297" t="s">
        <v>2248</v>
      </c>
      <c r="U4297" t="s">
        <v>462</v>
      </c>
      <c r="V4297" t="s">
        <v>462</v>
      </c>
      <c r="W4297">
        <v>12</v>
      </c>
      <c r="X4297">
        <v>12</v>
      </c>
      <c r="Y4297" t="s">
        <v>493</v>
      </c>
      <c r="Z4297">
        <v>6.94</v>
      </c>
      <c r="AA4297">
        <v>31</v>
      </c>
      <c r="AE4297" t="s">
        <v>2249</v>
      </c>
      <c r="AH4297" t="s">
        <v>31</v>
      </c>
      <c r="AK4297">
        <v>1450</v>
      </c>
      <c r="AL4297" t="s">
        <v>2385</v>
      </c>
      <c r="AZ4297" t="s">
        <v>31</v>
      </c>
      <c r="BA4297" t="s">
        <v>31</v>
      </c>
    </row>
    <row r="4298" spans="1:53" hidden="1">
      <c r="A4298" t="s">
        <v>81</v>
      </c>
      <c r="B4298" t="s">
        <v>72</v>
      </c>
      <c r="C4298" t="s">
        <v>115</v>
      </c>
      <c r="D4298" t="s">
        <v>9</v>
      </c>
      <c r="E4298" t="s">
        <v>10</v>
      </c>
      <c r="G4298" t="s">
        <v>2534</v>
      </c>
      <c r="H4298" t="s">
        <v>2246</v>
      </c>
      <c r="I4298" t="s">
        <v>2247</v>
      </c>
      <c r="J4298">
        <v>30.85</v>
      </c>
      <c r="K4298">
        <v>34.770000000000003</v>
      </c>
      <c r="L4298" t="s">
        <v>2245</v>
      </c>
      <c r="O4298" t="s">
        <v>2248</v>
      </c>
      <c r="U4298" t="s">
        <v>462</v>
      </c>
      <c r="V4298" t="s">
        <v>462</v>
      </c>
      <c r="W4298">
        <v>12</v>
      </c>
      <c r="X4298">
        <v>12</v>
      </c>
      <c r="Y4298" t="s">
        <v>493</v>
      </c>
      <c r="Z4298">
        <v>17.600000000000001</v>
      </c>
      <c r="AA4298">
        <v>32</v>
      </c>
      <c r="AE4298" t="s">
        <v>2249</v>
      </c>
      <c r="AH4298" t="s">
        <v>31</v>
      </c>
      <c r="AK4298">
        <v>1450</v>
      </c>
      <c r="AL4298" t="s">
        <v>2385</v>
      </c>
      <c r="AZ4298" t="s">
        <v>31</v>
      </c>
      <c r="BA4298" t="s">
        <v>31</v>
      </c>
    </row>
    <row r="4299" spans="1:53" hidden="1">
      <c r="A4299" t="s">
        <v>81</v>
      </c>
      <c r="B4299" t="s">
        <v>72</v>
      </c>
      <c r="C4299" t="s">
        <v>115</v>
      </c>
      <c r="D4299" t="s">
        <v>9</v>
      </c>
      <c r="E4299" t="s">
        <v>10</v>
      </c>
      <c r="G4299" t="s">
        <v>2534</v>
      </c>
      <c r="H4299" t="s">
        <v>2246</v>
      </c>
      <c r="I4299" t="s">
        <v>2247</v>
      </c>
      <c r="J4299">
        <v>30.85</v>
      </c>
      <c r="K4299">
        <v>34.770000000000003</v>
      </c>
      <c r="L4299" t="s">
        <v>2245</v>
      </c>
      <c r="O4299" t="s">
        <v>2248</v>
      </c>
      <c r="U4299" t="s">
        <v>462</v>
      </c>
      <c r="V4299" t="s">
        <v>462</v>
      </c>
      <c r="W4299">
        <v>12</v>
      </c>
      <c r="X4299">
        <v>12</v>
      </c>
      <c r="Y4299" t="s">
        <v>493</v>
      </c>
      <c r="Z4299">
        <v>24.63</v>
      </c>
      <c r="AA4299">
        <v>35</v>
      </c>
      <c r="AE4299" t="s">
        <v>2249</v>
      </c>
      <c r="AH4299" t="s">
        <v>31</v>
      </c>
      <c r="AK4299">
        <v>1450</v>
      </c>
      <c r="AL4299" t="s">
        <v>2385</v>
      </c>
      <c r="AZ4299" t="s">
        <v>31</v>
      </c>
      <c r="BA4299" t="s">
        <v>31</v>
      </c>
    </row>
    <row r="4300" spans="1:53" hidden="1">
      <c r="A4300" t="s">
        <v>81</v>
      </c>
      <c r="B4300" t="s">
        <v>72</v>
      </c>
      <c r="C4300" t="s">
        <v>115</v>
      </c>
      <c r="D4300" t="s">
        <v>9</v>
      </c>
      <c r="E4300" t="s">
        <v>10</v>
      </c>
      <c r="G4300" t="s">
        <v>2534</v>
      </c>
      <c r="H4300" t="s">
        <v>2246</v>
      </c>
      <c r="I4300" t="s">
        <v>2247</v>
      </c>
      <c r="J4300">
        <v>30.85</v>
      </c>
      <c r="K4300">
        <v>34.770000000000003</v>
      </c>
      <c r="L4300" t="s">
        <v>2245</v>
      </c>
      <c r="O4300" t="s">
        <v>2248</v>
      </c>
      <c r="U4300" t="s">
        <v>462</v>
      </c>
      <c r="V4300" t="s">
        <v>462</v>
      </c>
      <c r="W4300">
        <v>12</v>
      </c>
      <c r="X4300">
        <v>12</v>
      </c>
      <c r="Y4300" t="s">
        <v>493</v>
      </c>
      <c r="Z4300">
        <v>27.77</v>
      </c>
      <c r="AA4300">
        <v>37</v>
      </c>
      <c r="AE4300" t="s">
        <v>2249</v>
      </c>
      <c r="AH4300" t="s">
        <v>31</v>
      </c>
      <c r="AK4300">
        <v>1450</v>
      </c>
      <c r="AL4300" t="s">
        <v>2385</v>
      </c>
      <c r="AZ4300" t="s">
        <v>31</v>
      </c>
      <c r="BA4300" t="s">
        <v>31</v>
      </c>
    </row>
    <row r="4301" spans="1:53" hidden="1">
      <c r="A4301" t="s">
        <v>81</v>
      </c>
      <c r="B4301" t="s">
        <v>72</v>
      </c>
      <c r="C4301" t="s">
        <v>115</v>
      </c>
      <c r="D4301" t="s">
        <v>9</v>
      </c>
      <c r="E4301" t="s">
        <v>10</v>
      </c>
      <c r="G4301" t="s">
        <v>2534</v>
      </c>
      <c r="H4301" t="s">
        <v>2246</v>
      </c>
      <c r="I4301" t="s">
        <v>2247</v>
      </c>
      <c r="J4301">
        <v>30.85</v>
      </c>
      <c r="K4301">
        <v>34.770000000000003</v>
      </c>
      <c r="L4301" t="s">
        <v>2245</v>
      </c>
      <c r="O4301" t="s">
        <v>2248</v>
      </c>
      <c r="U4301" t="s">
        <v>462</v>
      </c>
      <c r="V4301" t="s">
        <v>462</v>
      </c>
      <c r="W4301">
        <v>12</v>
      </c>
      <c r="X4301">
        <v>12</v>
      </c>
      <c r="Y4301" t="s">
        <v>493</v>
      </c>
      <c r="Z4301">
        <v>41.24</v>
      </c>
      <c r="AA4301">
        <v>39</v>
      </c>
      <c r="AE4301" t="s">
        <v>2249</v>
      </c>
      <c r="AH4301" t="s">
        <v>31</v>
      </c>
      <c r="AK4301">
        <v>1450</v>
      </c>
      <c r="AL4301" t="s">
        <v>2385</v>
      </c>
      <c r="AZ4301" t="s">
        <v>31</v>
      </c>
      <c r="BA4301" t="s">
        <v>31</v>
      </c>
    </row>
    <row r="4302" spans="1:53" hidden="1">
      <c r="A4302" t="s">
        <v>81</v>
      </c>
      <c r="B4302" t="s">
        <v>72</v>
      </c>
      <c r="C4302" t="s">
        <v>115</v>
      </c>
      <c r="D4302" t="s">
        <v>9</v>
      </c>
      <c r="E4302" t="s">
        <v>10</v>
      </c>
      <c r="G4302" t="s">
        <v>2534</v>
      </c>
      <c r="H4302" t="s">
        <v>2246</v>
      </c>
      <c r="I4302" t="s">
        <v>2247</v>
      </c>
      <c r="J4302">
        <v>30.85</v>
      </c>
      <c r="K4302">
        <v>34.770000000000003</v>
      </c>
      <c r="L4302" t="s">
        <v>2245</v>
      </c>
      <c r="O4302" t="s">
        <v>2248</v>
      </c>
      <c r="U4302" t="s">
        <v>462</v>
      </c>
      <c r="V4302" t="s">
        <v>462</v>
      </c>
      <c r="W4302">
        <v>12</v>
      </c>
      <c r="X4302">
        <v>12</v>
      </c>
      <c r="Y4302" t="s">
        <v>493</v>
      </c>
      <c r="Z4302">
        <v>55.79</v>
      </c>
      <c r="AA4302">
        <v>42</v>
      </c>
      <c r="AE4302" t="s">
        <v>2249</v>
      </c>
      <c r="AH4302" t="s">
        <v>31</v>
      </c>
      <c r="AK4302">
        <v>1450</v>
      </c>
      <c r="AL4302" t="s">
        <v>2385</v>
      </c>
      <c r="AZ4302" t="s">
        <v>31</v>
      </c>
      <c r="BA4302" t="s">
        <v>31</v>
      </c>
    </row>
    <row r="4303" spans="1:53" hidden="1">
      <c r="A4303" t="s">
        <v>81</v>
      </c>
      <c r="B4303" t="s">
        <v>72</v>
      </c>
      <c r="C4303" t="s">
        <v>115</v>
      </c>
      <c r="D4303" t="s">
        <v>9</v>
      </c>
      <c r="E4303" t="s">
        <v>10</v>
      </c>
      <c r="G4303" t="s">
        <v>2534</v>
      </c>
      <c r="H4303" t="s">
        <v>2246</v>
      </c>
      <c r="I4303" t="s">
        <v>2247</v>
      </c>
      <c r="J4303">
        <v>30.85</v>
      </c>
      <c r="K4303">
        <v>34.770000000000003</v>
      </c>
      <c r="L4303" t="s">
        <v>2245</v>
      </c>
      <c r="O4303" t="s">
        <v>2248</v>
      </c>
      <c r="U4303" t="s">
        <v>462</v>
      </c>
      <c r="V4303" t="s">
        <v>462</v>
      </c>
      <c r="W4303">
        <v>12</v>
      </c>
      <c r="X4303">
        <v>12</v>
      </c>
      <c r="Y4303" t="s">
        <v>493</v>
      </c>
      <c r="Z4303">
        <v>61.9</v>
      </c>
      <c r="AA4303">
        <v>46</v>
      </c>
      <c r="AE4303" t="s">
        <v>2249</v>
      </c>
      <c r="AH4303" t="s">
        <v>31</v>
      </c>
      <c r="AK4303">
        <v>1450</v>
      </c>
      <c r="AL4303" t="s">
        <v>2385</v>
      </c>
      <c r="AZ4303" t="s">
        <v>31</v>
      </c>
      <c r="BA4303" t="s">
        <v>31</v>
      </c>
    </row>
    <row r="4304" spans="1:53" hidden="1">
      <c r="A4304" t="s">
        <v>81</v>
      </c>
      <c r="B4304" t="s">
        <v>72</v>
      </c>
      <c r="C4304" t="s">
        <v>115</v>
      </c>
      <c r="D4304" t="s">
        <v>9</v>
      </c>
      <c r="E4304" t="s">
        <v>10</v>
      </c>
      <c r="G4304" t="s">
        <v>2534</v>
      </c>
      <c r="H4304" t="s">
        <v>2246</v>
      </c>
      <c r="I4304" t="s">
        <v>2247</v>
      </c>
      <c r="J4304">
        <v>30.85</v>
      </c>
      <c r="K4304">
        <v>34.770000000000003</v>
      </c>
      <c r="L4304" t="s">
        <v>2245</v>
      </c>
      <c r="O4304" t="s">
        <v>2248</v>
      </c>
      <c r="U4304" t="s">
        <v>462</v>
      </c>
      <c r="V4304" t="s">
        <v>462</v>
      </c>
      <c r="W4304">
        <v>12</v>
      </c>
      <c r="X4304">
        <v>12</v>
      </c>
      <c r="Y4304" t="s">
        <v>493</v>
      </c>
      <c r="Z4304">
        <v>61.98</v>
      </c>
      <c r="AA4304">
        <v>56</v>
      </c>
      <c r="AE4304" t="s">
        <v>2249</v>
      </c>
      <c r="AH4304" t="s">
        <v>31</v>
      </c>
      <c r="AK4304">
        <v>1450</v>
      </c>
      <c r="AL4304" t="s">
        <v>2385</v>
      </c>
      <c r="AZ4304" t="s">
        <v>31</v>
      </c>
      <c r="BA4304" t="s">
        <v>31</v>
      </c>
    </row>
    <row r="4305" spans="1:53" hidden="1">
      <c r="A4305" t="s">
        <v>81</v>
      </c>
      <c r="B4305" t="s">
        <v>72</v>
      </c>
      <c r="C4305" t="s">
        <v>115</v>
      </c>
      <c r="D4305" t="s">
        <v>9</v>
      </c>
      <c r="E4305" t="s">
        <v>10</v>
      </c>
      <c r="G4305" t="s">
        <v>2534</v>
      </c>
      <c r="H4305" t="s">
        <v>2246</v>
      </c>
      <c r="I4305" t="s">
        <v>2247</v>
      </c>
      <c r="J4305">
        <v>30.85</v>
      </c>
      <c r="K4305">
        <v>34.770000000000003</v>
      </c>
      <c r="L4305" t="s">
        <v>2245</v>
      </c>
      <c r="O4305" t="s">
        <v>2248</v>
      </c>
      <c r="U4305" t="s">
        <v>462</v>
      </c>
      <c r="V4305" t="s">
        <v>462</v>
      </c>
      <c r="W4305">
        <v>15</v>
      </c>
      <c r="X4305">
        <v>15</v>
      </c>
      <c r="Y4305" t="s">
        <v>493</v>
      </c>
      <c r="Z4305">
        <v>-0.08</v>
      </c>
      <c r="AA4305">
        <v>33</v>
      </c>
      <c r="AE4305" t="s">
        <v>2249</v>
      </c>
      <c r="AH4305" t="s">
        <v>31</v>
      </c>
      <c r="AK4305">
        <v>1450</v>
      </c>
      <c r="AL4305" t="s">
        <v>2385</v>
      </c>
      <c r="AZ4305" t="s">
        <v>31</v>
      </c>
      <c r="BA4305" t="s">
        <v>31</v>
      </c>
    </row>
    <row r="4306" spans="1:53" hidden="1">
      <c r="A4306" t="s">
        <v>81</v>
      </c>
      <c r="B4306" t="s">
        <v>72</v>
      </c>
      <c r="C4306" t="s">
        <v>115</v>
      </c>
      <c r="D4306" t="s">
        <v>9</v>
      </c>
      <c r="E4306" t="s">
        <v>10</v>
      </c>
      <c r="G4306" t="s">
        <v>2534</v>
      </c>
      <c r="H4306" t="s">
        <v>2246</v>
      </c>
      <c r="I4306" t="s">
        <v>2247</v>
      </c>
      <c r="J4306">
        <v>30.85</v>
      </c>
      <c r="K4306">
        <v>34.770000000000003</v>
      </c>
      <c r="L4306" t="s">
        <v>2245</v>
      </c>
      <c r="O4306" t="s">
        <v>2248</v>
      </c>
      <c r="U4306" t="s">
        <v>462</v>
      </c>
      <c r="V4306" t="s">
        <v>462</v>
      </c>
      <c r="W4306">
        <v>15</v>
      </c>
      <c r="X4306">
        <v>15</v>
      </c>
      <c r="Y4306" t="s">
        <v>493</v>
      </c>
      <c r="Z4306">
        <v>5.79</v>
      </c>
      <c r="AA4306">
        <v>34</v>
      </c>
      <c r="AE4306" t="s">
        <v>2249</v>
      </c>
      <c r="AH4306" t="s">
        <v>31</v>
      </c>
      <c r="AK4306">
        <v>1450</v>
      </c>
      <c r="AL4306" t="s">
        <v>2385</v>
      </c>
      <c r="AZ4306" t="s">
        <v>31</v>
      </c>
      <c r="BA4306" t="s">
        <v>31</v>
      </c>
    </row>
    <row r="4307" spans="1:53" hidden="1">
      <c r="A4307" t="s">
        <v>81</v>
      </c>
      <c r="B4307" t="s">
        <v>72</v>
      </c>
      <c r="C4307" t="s">
        <v>115</v>
      </c>
      <c r="D4307" t="s">
        <v>9</v>
      </c>
      <c r="E4307" t="s">
        <v>10</v>
      </c>
      <c r="G4307" t="s">
        <v>2534</v>
      </c>
      <c r="H4307" t="s">
        <v>2246</v>
      </c>
      <c r="I4307" t="s">
        <v>2247</v>
      </c>
      <c r="J4307">
        <v>30.85</v>
      </c>
      <c r="K4307">
        <v>34.770000000000003</v>
      </c>
      <c r="L4307" t="s">
        <v>2245</v>
      </c>
      <c r="O4307" t="s">
        <v>2248</v>
      </c>
      <c r="U4307" t="s">
        <v>462</v>
      </c>
      <c r="V4307" t="s">
        <v>462</v>
      </c>
      <c r="W4307">
        <v>15</v>
      </c>
      <c r="X4307">
        <v>15</v>
      </c>
      <c r="Y4307" t="s">
        <v>493</v>
      </c>
      <c r="Z4307">
        <v>11.41</v>
      </c>
      <c r="AA4307">
        <v>39</v>
      </c>
      <c r="AE4307" t="s">
        <v>2249</v>
      </c>
      <c r="AH4307" t="s">
        <v>31</v>
      </c>
      <c r="AK4307">
        <v>1450</v>
      </c>
      <c r="AL4307" t="s">
        <v>2385</v>
      </c>
      <c r="AZ4307" t="s">
        <v>31</v>
      </c>
      <c r="BA4307" t="s">
        <v>31</v>
      </c>
    </row>
    <row r="4308" spans="1:53" hidden="1">
      <c r="A4308" t="s">
        <v>81</v>
      </c>
      <c r="B4308" t="s">
        <v>72</v>
      </c>
      <c r="C4308" t="s">
        <v>115</v>
      </c>
      <c r="D4308" t="s">
        <v>9</v>
      </c>
      <c r="E4308" t="s">
        <v>10</v>
      </c>
      <c r="G4308" t="s">
        <v>2534</v>
      </c>
      <c r="H4308" t="s">
        <v>2246</v>
      </c>
      <c r="I4308" t="s">
        <v>2247</v>
      </c>
      <c r="J4308">
        <v>30.85</v>
      </c>
      <c r="K4308">
        <v>34.770000000000003</v>
      </c>
      <c r="L4308" t="s">
        <v>2245</v>
      </c>
      <c r="O4308" t="s">
        <v>2248</v>
      </c>
      <c r="U4308" t="s">
        <v>462</v>
      </c>
      <c r="V4308" t="s">
        <v>462</v>
      </c>
      <c r="W4308">
        <v>15</v>
      </c>
      <c r="X4308">
        <v>15</v>
      </c>
      <c r="Y4308" t="s">
        <v>493</v>
      </c>
      <c r="Z4308">
        <v>23.64</v>
      </c>
      <c r="AA4308">
        <v>40</v>
      </c>
      <c r="AE4308" t="s">
        <v>2249</v>
      </c>
      <c r="AH4308" t="s">
        <v>31</v>
      </c>
      <c r="AK4308">
        <v>1450</v>
      </c>
      <c r="AL4308" t="s">
        <v>2385</v>
      </c>
      <c r="AZ4308" t="s">
        <v>31</v>
      </c>
      <c r="BA4308" t="s">
        <v>31</v>
      </c>
    </row>
    <row r="4309" spans="1:53" hidden="1">
      <c r="A4309" t="s">
        <v>81</v>
      </c>
      <c r="B4309" t="s">
        <v>72</v>
      </c>
      <c r="C4309" t="s">
        <v>115</v>
      </c>
      <c r="D4309" t="s">
        <v>9</v>
      </c>
      <c r="E4309" t="s">
        <v>10</v>
      </c>
      <c r="G4309" t="s">
        <v>2534</v>
      </c>
      <c r="H4309" t="s">
        <v>2246</v>
      </c>
      <c r="I4309" t="s">
        <v>2247</v>
      </c>
      <c r="J4309">
        <v>30.85</v>
      </c>
      <c r="K4309">
        <v>34.770000000000003</v>
      </c>
      <c r="L4309" t="s">
        <v>2245</v>
      </c>
      <c r="O4309" t="s">
        <v>2248</v>
      </c>
      <c r="U4309" t="s">
        <v>462</v>
      </c>
      <c r="V4309" t="s">
        <v>462</v>
      </c>
      <c r="W4309">
        <v>15</v>
      </c>
      <c r="X4309">
        <v>15</v>
      </c>
      <c r="Y4309" t="s">
        <v>493</v>
      </c>
      <c r="Z4309">
        <v>29.67</v>
      </c>
      <c r="AA4309">
        <v>41</v>
      </c>
      <c r="AE4309" t="s">
        <v>2249</v>
      </c>
      <c r="AH4309" t="s">
        <v>31</v>
      </c>
      <c r="AK4309">
        <v>1450</v>
      </c>
      <c r="AL4309" t="s">
        <v>2385</v>
      </c>
      <c r="AZ4309" t="s">
        <v>31</v>
      </c>
      <c r="BA4309" t="s">
        <v>31</v>
      </c>
    </row>
    <row r="4310" spans="1:53" hidden="1">
      <c r="A4310" t="s">
        <v>81</v>
      </c>
      <c r="B4310" t="s">
        <v>72</v>
      </c>
      <c r="C4310" t="s">
        <v>115</v>
      </c>
      <c r="D4310" t="s">
        <v>9</v>
      </c>
      <c r="E4310" t="s">
        <v>10</v>
      </c>
      <c r="G4310" t="s">
        <v>2534</v>
      </c>
      <c r="H4310" t="s">
        <v>2246</v>
      </c>
      <c r="I4310" t="s">
        <v>2247</v>
      </c>
      <c r="J4310">
        <v>30.85</v>
      </c>
      <c r="K4310">
        <v>34.770000000000003</v>
      </c>
      <c r="L4310" t="s">
        <v>2245</v>
      </c>
      <c r="O4310" t="s">
        <v>2248</v>
      </c>
      <c r="U4310" t="s">
        <v>462</v>
      </c>
      <c r="V4310" t="s">
        <v>462</v>
      </c>
      <c r="W4310">
        <v>15</v>
      </c>
      <c r="X4310">
        <v>15</v>
      </c>
      <c r="Y4310" t="s">
        <v>493</v>
      </c>
      <c r="Z4310">
        <v>52.98</v>
      </c>
      <c r="AA4310">
        <v>42</v>
      </c>
      <c r="AE4310" t="s">
        <v>2249</v>
      </c>
      <c r="AH4310" t="s">
        <v>31</v>
      </c>
      <c r="AK4310">
        <v>1450</v>
      </c>
      <c r="AL4310" t="s">
        <v>2385</v>
      </c>
      <c r="AZ4310" t="s">
        <v>31</v>
      </c>
      <c r="BA4310" t="s">
        <v>31</v>
      </c>
    </row>
    <row r="4311" spans="1:53" hidden="1">
      <c r="A4311" t="s">
        <v>81</v>
      </c>
      <c r="B4311" t="s">
        <v>72</v>
      </c>
      <c r="C4311" t="s">
        <v>115</v>
      </c>
      <c r="D4311" t="s">
        <v>9</v>
      </c>
      <c r="E4311" t="s">
        <v>10</v>
      </c>
      <c r="G4311" t="s">
        <v>2534</v>
      </c>
      <c r="H4311" t="s">
        <v>2246</v>
      </c>
      <c r="I4311" t="s">
        <v>2247</v>
      </c>
      <c r="J4311">
        <v>30.85</v>
      </c>
      <c r="K4311">
        <v>34.770000000000003</v>
      </c>
      <c r="L4311" t="s">
        <v>2245</v>
      </c>
      <c r="O4311" t="s">
        <v>2248</v>
      </c>
      <c r="U4311" t="s">
        <v>462</v>
      </c>
      <c r="V4311" t="s">
        <v>462</v>
      </c>
      <c r="W4311">
        <v>15</v>
      </c>
      <c r="X4311">
        <v>15</v>
      </c>
      <c r="Y4311" t="s">
        <v>493</v>
      </c>
      <c r="Z4311">
        <v>58.84</v>
      </c>
      <c r="AA4311">
        <v>44</v>
      </c>
      <c r="AE4311" t="s">
        <v>2249</v>
      </c>
      <c r="AH4311" t="s">
        <v>31</v>
      </c>
      <c r="AK4311">
        <v>1450</v>
      </c>
      <c r="AL4311" t="s">
        <v>2385</v>
      </c>
      <c r="AZ4311" t="s">
        <v>31</v>
      </c>
      <c r="BA4311" t="s">
        <v>31</v>
      </c>
    </row>
    <row r="4312" spans="1:53" hidden="1">
      <c r="A4312" t="s">
        <v>81</v>
      </c>
      <c r="B4312" t="s">
        <v>72</v>
      </c>
      <c r="C4312" t="s">
        <v>115</v>
      </c>
      <c r="D4312" t="s">
        <v>9</v>
      </c>
      <c r="E4312" t="s">
        <v>10</v>
      </c>
      <c r="G4312" t="s">
        <v>2534</v>
      </c>
      <c r="H4312" t="s">
        <v>2246</v>
      </c>
      <c r="I4312" t="s">
        <v>2247</v>
      </c>
      <c r="J4312">
        <v>30.85</v>
      </c>
      <c r="K4312">
        <v>34.770000000000003</v>
      </c>
      <c r="L4312" t="s">
        <v>2245</v>
      </c>
      <c r="O4312" t="s">
        <v>2248</v>
      </c>
      <c r="U4312" t="s">
        <v>462</v>
      </c>
      <c r="V4312" t="s">
        <v>462</v>
      </c>
      <c r="W4312">
        <v>15</v>
      </c>
      <c r="X4312">
        <v>15</v>
      </c>
      <c r="Y4312" t="s">
        <v>493</v>
      </c>
      <c r="Z4312">
        <v>70.08</v>
      </c>
      <c r="AA4312">
        <v>48</v>
      </c>
      <c r="AE4312" t="s">
        <v>2249</v>
      </c>
      <c r="AH4312" t="s">
        <v>31</v>
      </c>
      <c r="AK4312">
        <v>1450</v>
      </c>
      <c r="AL4312" t="s">
        <v>2385</v>
      </c>
      <c r="AZ4312" t="s">
        <v>31</v>
      </c>
      <c r="BA4312" t="s">
        <v>31</v>
      </c>
    </row>
    <row r="4313" spans="1:53" hidden="1">
      <c r="A4313" t="s">
        <v>81</v>
      </c>
      <c r="B4313" t="s">
        <v>72</v>
      </c>
      <c r="C4313" t="s">
        <v>115</v>
      </c>
      <c r="D4313" t="s">
        <v>9</v>
      </c>
      <c r="E4313" t="s">
        <v>10</v>
      </c>
      <c r="G4313" t="s">
        <v>2534</v>
      </c>
      <c r="H4313" t="s">
        <v>2246</v>
      </c>
      <c r="I4313" t="s">
        <v>2247</v>
      </c>
      <c r="J4313">
        <v>30.85</v>
      </c>
      <c r="K4313">
        <v>34.770000000000003</v>
      </c>
      <c r="L4313" t="s">
        <v>2245</v>
      </c>
      <c r="O4313" t="s">
        <v>2248</v>
      </c>
      <c r="U4313" t="s">
        <v>462</v>
      </c>
      <c r="V4313" t="s">
        <v>462</v>
      </c>
      <c r="W4313">
        <v>15</v>
      </c>
      <c r="X4313">
        <v>15</v>
      </c>
      <c r="Y4313" t="s">
        <v>493</v>
      </c>
      <c r="Z4313">
        <v>76.45</v>
      </c>
      <c r="AA4313">
        <v>51</v>
      </c>
      <c r="AE4313" t="s">
        <v>2249</v>
      </c>
      <c r="AH4313" t="s">
        <v>31</v>
      </c>
      <c r="AK4313">
        <v>1450</v>
      </c>
      <c r="AL4313" t="s">
        <v>2385</v>
      </c>
      <c r="AZ4313" t="s">
        <v>31</v>
      </c>
      <c r="BA4313" t="s">
        <v>31</v>
      </c>
    </row>
    <row r="4314" spans="1:53" hidden="1">
      <c r="A4314" t="s">
        <v>81</v>
      </c>
      <c r="B4314" t="s">
        <v>72</v>
      </c>
      <c r="C4314" t="s">
        <v>115</v>
      </c>
      <c r="D4314" t="s">
        <v>9</v>
      </c>
      <c r="E4314" t="s">
        <v>10</v>
      </c>
      <c r="G4314" t="s">
        <v>2534</v>
      </c>
      <c r="H4314" t="s">
        <v>2246</v>
      </c>
      <c r="I4314" t="s">
        <v>2247</v>
      </c>
      <c r="J4314">
        <v>30.85</v>
      </c>
      <c r="K4314">
        <v>34.770000000000003</v>
      </c>
      <c r="L4314" t="s">
        <v>2245</v>
      </c>
      <c r="O4314" t="s">
        <v>2248</v>
      </c>
      <c r="U4314" t="s">
        <v>462</v>
      </c>
      <c r="V4314" t="s">
        <v>462</v>
      </c>
      <c r="W4314">
        <v>15</v>
      </c>
      <c r="X4314">
        <v>15</v>
      </c>
      <c r="Y4314" t="s">
        <v>493</v>
      </c>
      <c r="Z4314">
        <v>82.73</v>
      </c>
      <c r="AA4314">
        <v>56</v>
      </c>
      <c r="AE4314" t="s">
        <v>2249</v>
      </c>
      <c r="AH4314" t="s">
        <v>31</v>
      </c>
      <c r="AK4314">
        <v>1450</v>
      </c>
      <c r="AL4314" t="s">
        <v>2385</v>
      </c>
      <c r="AZ4314" t="s">
        <v>31</v>
      </c>
      <c r="BA4314" t="s">
        <v>31</v>
      </c>
    </row>
    <row r="4315" spans="1:53" hidden="1">
      <c r="A4315" t="s">
        <v>81</v>
      </c>
      <c r="B4315" t="s">
        <v>72</v>
      </c>
      <c r="C4315" t="s">
        <v>115</v>
      </c>
      <c r="D4315" t="s">
        <v>9</v>
      </c>
      <c r="E4315" t="s">
        <v>10</v>
      </c>
      <c r="G4315" t="s">
        <v>2534</v>
      </c>
      <c r="H4315" t="s">
        <v>2246</v>
      </c>
      <c r="I4315" t="s">
        <v>2247</v>
      </c>
      <c r="J4315">
        <v>30.85</v>
      </c>
      <c r="K4315">
        <v>34.770000000000003</v>
      </c>
      <c r="L4315" t="s">
        <v>2245</v>
      </c>
      <c r="O4315" t="s">
        <v>2248</v>
      </c>
      <c r="U4315" t="s">
        <v>462</v>
      </c>
      <c r="V4315" t="s">
        <v>462</v>
      </c>
      <c r="W4315">
        <v>18</v>
      </c>
      <c r="X4315">
        <v>18</v>
      </c>
      <c r="Y4315" t="s">
        <v>493</v>
      </c>
      <c r="Z4315">
        <v>0.66</v>
      </c>
      <c r="AA4315">
        <v>32</v>
      </c>
      <c r="AE4315" t="s">
        <v>2249</v>
      </c>
      <c r="AH4315" t="s">
        <v>31</v>
      </c>
      <c r="AK4315">
        <v>1450</v>
      </c>
      <c r="AL4315" t="s">
        <v>2385</v>
      </c>
      <c r="AZ4315" t="s">
        <v>31</v>
      </c>
      <c r="BA4315" t="s">
        <v>31</v>
      </c>
    </row>
    <row r="4316" spans="1:53" hidden="1">
      <c r="A4316" t="s">
        <v>81</v>
      </c>
      <c r="B4316" t="s">
        <v>72</v>
      </c>
      <c r="C4316" t="s">
        <v>115</v>
      </c>
      <c r="D4316" t="s">
        <v>9</v>
      </c>
      <c r="E4316" t="s">
        <v>10</v>
      </c>
      <c r="G4316" t="s">
        <v>2534</v>
      </c>
      <c r="H4316" t="s">
        <v>2246</v>
      </c>
      <c r="I4316" t="s">
        <v>2247</v>
      </c>
      <c r="J4316">
        <v>30.85</v>
      </c>
      <c r="K4316">
        <v>34.770000000000003</v>
      </c>
      <c r="L4316" t="s">
        <v>2245</v>
      </c>
      <c r="O4316" t="s">
        <v>2248</v>
      </c>
      <c r="U4316" t="s">
        <v>462</v>
      </c>
      <c r="V4316" t="s">
        <v>462</v>
      </c>
      <c r="W4316">
        <v>18</v>
      </c>
      <c r="X4316">
        <v>18</v>
      </c>
      <c r="Y4316" t="s">
        <v>493</v>
      </c>
      <c r="Z4316">
        <v>3.72</v>
      </c>
      <c r="AA4316">
        <v>33</v>
      </c>
      <c r="AE4316" t="s">
        <v>2249</v>
      </c>
      <c r="AH4316" t="s">
        <v>31</v>
      </c>
      <c r="AK4316">
        <v>1450</v>
      </c>
      <c r="AL4316" t="s">
        <v>2385</v>
      </c>
      <c r="AZ4316" t="s">
        <v>31</v>
      </c>
      <c r="BA4316" t="s">
        <v>31</v>
      </c>
    </row>
    <row r="4317" spans="1:53" hidden="1">
      <c r="A4317" t="s">
        <v>81</v>
      </c>
      <c r="B4317" t="s">
        <v>72</v>
      </c>
      <c r="C4317" t="s">
        <v>115</v>
      </c>
      <c r="D4317" t="s">
        <v>9</v>
      </c>
      <c r="E4317" t="s">
        <v>10</v>
      </c>
      <c r="G4317" t="s">
        <v>2534</v>
      </c>
      <c r="H4317" t="s">
        <v>2246</v>
      </c>
      <c r="I4317" t="s">
        <v>2247</v>
      </c>
      <c r="J4317">
        <v>30.85</v>
      </c>
      <c r="K4317">
        <v>34.770000000000003</v>
      </c>
      <c r="L4317" t="s">
        <v>2245</v>
      </c>
      <c r="O4317" t="s">
        <v>2248</v>
      </c>
      <c r="U4317" t="s">
        <v>462</v>
      </c>
      <c r="V4317" t="s">
        <v>462</v>
      </c>
      <c r="W4317">
        <v>18</v>
      </c>
      <c r="X4317">
        <v>18</v>
      </c>
      <c r="Y4317" t="s">
        <v>493</v>
      </c>
      <c r="Z4317">
        <v>20.99</v>
      </c>
      <c r="AA4317">
        <v>35</v>
      </c>
      <c r="AE4317" t="s">
        <v>2249</v>
      </c>
      <c r="AH4317" t="s">
        <v>31</v>
      </c>
      <c r="AK4317">
        <v>1450</v>
      </c>
      <c r="AL4317" t="s">
        <v>2385</v>
      </c>
      <c r="AZ4317" t="s">
        <v>31</v>
      </c>
      <c r="BA4317" t="s">
        <v>31</v>
      </c>
    </row>
    <row r="4318" spans="1:53" hidden="1">
      <c r="A4318" t="s">
        <v>81</v>
      </c>
      <c r="B4318" t="s">
        <v>72</v>
      </c>
      <c r="C4318" t="s">
        <v>115</v>
      </c>
      <c r="D4318" t="s">
        <v>9</v>
      </c>
      <c r="E4318" t="s">
        <v>10</v>
      </c>
      <c r="G4318" t="s">
        <v>2534</v>
      </c>
      <c r="H4318" t="s">
        <v>2246</v>
      </c>
      <c r="I4318" t="s">
        <v>2247</v>
      </c>
      <c r="J4318">
        <v>30.85</v>
      </c>
      <c r="K4318">
        <v>34.770000000000003</v>
      </c>
      <c r="L4318" t="s">
        <v>2245</v>
      </c>
      <c r="O4318" t="s">
        <v>2248</v>
      </c>
      <c r="U4318" t="s">
        <v>462</v>
      </c>
      <c r="V4318" t="s">
        <v>462</v>
      </c>
      <c r="W4318">
        <v>18</v>
      </c>
      <c r="X4318">
        <v>18</v>
      </c>
      <c r="Y4318" t="s">
        <v>493</v>
      </c>
      <c r="Z4318">
        <v>29.5</v>
      </c>
      <c r="AA4318">
        <v>36</v>
      </c>
      <c r="AE4318" t="s">
        <v>2249</v>
      </c>
      <c r="AH4318" t="s">
        <v>31</v>
      </c>
      <c r="AK4318">
        <v>1450</v>
      </c>
      <c r="AL4318" t="s">
        <v>2385</v>
      </c>
      <c r="AZ4318" t="s">
        <v>31</v>
      </c>
      <c r="BA4318" t="s">
        <v>31</v>
      </c>
    </row>
    <row r="4319" spans="1:53" hidden="1">
      <c r="A4319" t="s">
        <v>81</v>
      </c>
      <c r="B4319" t="s">
        <v>72</v>
      </c>
      <c r="C4319" t="s">
        <v>115</v>
      </c>
      <c r="D4319" t="s">
        <v>9</v>
      </c>
      <c r="E4319" t="s">
        <v>10</v>
      </c>
      <c r="G4319" t="s">
        <v>2534</v>
      </c>
      <c r="H4319" t="s">
        <v>2246</v>
      </c>
      <c r="I4319" t="s">
        <v>2247</v>
      </c>
      <c r="J4319">
        <v>30.85</v>
      </c>
      <c r="K4319">
        <v>34.770000000000003</v>
      </c>
      <c r="L4319" t="s">
        <v>2245</v>
      </c>
      <c r="O4319" t="s">
        <v>2248</v>
      </c>
      <c r="U4319" t="s">
        <v>462</v>
      </c>
      <c r="V4319" t="s">
        <v>462</v>
      </c>
      <c r="W4319">
        <v>18</v>
      </c>
      <c r="X4319">
        <v>18</v>
      </c>
      <c r="Y4319" t="s">
        <v>493</v>
      </c>
      <c r="Z4319">
        <v>37.520000000000003</v>
      </c>
      <c r="AA4319">
        <v>37</v>
      </c>
      <c r="AE4319" t="s">
        <v>2249</v>
      </c>
      <c r="AH4319" t="s">
        <v>31</v>
      </c>
      <c r="AK4319">
        <v>1450</v>
      </c>
      <c r="AL4319" t="s">
        <v>2385</v>
      </c>
      <c r="AZ4319" t="s">
        <v>31</v>
      </c>
      <c r="BA4319" t="s">
        <v>31</v>
      </c>
    </row>
    <row r="4320" spans="1:53" hidden="1">
      <c r="A4320" t="s">
        <v>81</v>
      </c>
      <c r="B4320" t="s">
        <v>72</v>
      </c>
      <c r="C4320" t="s">
        <v>115</v>
      </c>
      <c r="D4320" t="s">
        <v>9</v>
      </c>
      <c r="E4320" t="s">
        <v>10</v>
      </c>
      <c r="G4320" t="s">
        <v>2534</v>
      </c>
      <c r="H4320" t="s">
        <v>2246</v>
      </c>
      <c r="I4320" t="s">
        <v>2247</v>
      </c>
      <c r="J4320">
        <v>30.85</v>
      </c>
      <c r="K4320">
        <v>34.770000000000003</v>
      </c>
      <c r="L4320" t="s">
        <v>2245</v>
      </c>
      <c r="O4320" t="s">
        <v>2248</v>
      </c>
      <c r="U4320" t="s">
        <v>462</v>
      </c>
      <c r="V4320" t="s">
        <v>462</v>
      </c>
      <c r="W4320">
        <v>18</v>
      </c>
      <c r="X4320">
        <v>18</v>
      </c>
      <c r="Y4320" t="s">
        <v>493</v>
      </c>
      <c r="Z4320">
        <v>59.5</v>
      </c>
      <c r="AA4320">
        <v>40</v>
      </c>
      <c r="AE4320" t="s">
        <v>2249</v>
      </c>
      <c r="AH4320" t="s">
        <v>31</v>
      </c>
      <c r="AK4320">
        <v>1450</v>
      </c>
      <c r="AL4320" t="s">
        <v>2385</v>
      </c>
      <c r="AZ4320" t="s">
        <v>31</v>
      </c>
      <c r="BA4320" t="s">
        <v>31</v>
      </c>
    </row>
    <row r="4321" spans="1:53" hidden="1">
      <c r="A4321" t="s">
        <v>81</v>
      </c>
      <c r="B4321" t="s">
        <v>72</v>
      </c>
      <c r="C4321" t="s">
        <v>115</v>
      </c>
      <c r="D4321" t="s">
        <v>9</v>
      </c>
      <c r="E4321" t="s">
        <v>10</v>
      </c>
      <c r="G4321" t="s">
        <v>2534</v>
      </c>
      <c r="H4321" t="s">
        <v>2246</v>
      </c>
      <c r="I4321" t="s">
        <v>2247</v>
      </c>
      <c r="J4321">
        <v>30.85</v>
      </c>
      <c r="K4321">
        <v>34.770000000000003</v>
      </c>
      <c r="L4321" t="s">
        <v>2245</v>
      </c>
      <c r="O4321" t="s">
        <v>2248</v>
      </c>
      <c r="U4321" t="s">
        <v>462</v>
      </c>
      <c r="V4321" t="s">
        <v>462</v>
      </c>
      <c r="W4321">
        <v>18</v>
      </c>
      <c r="X4321">
        <v>18</v>
      </c>
      <c r="Y4321" t="s">
        <v>493</v>
      </c>
      <c r="Z4321">
        <v>71.739999999999995</v>
      </c>
      <c r="AA4321">
        <v>42</v>
      </c>
      <c r="AE4321" t="s">
        <v>2249</v>
      </c>
      <c r="AH4321" t="s">
        <v>31</v>
      </c>
      <c r="AK4321">
        <v>1450</v>
      </c>
      <c r="AL4321" t="s">
        <v>2385</v>
      </c>
      <c r="AZ4321" t="s">
        <v>31</v>
      </c>
      <c r="BA4321" t="s">
        <v>31</v>
      </c>
    </row>
    <row r="4322" spans="1:53" hidden="1">
      <c r="A4322" t="s">
        <v>81</v>
      </c>
      <c r="B4322" t="s">
        <v>72</v>
      </c>
      <c r="C4322" t="s">
        <v>115</v>
      </c>
      <c r="D4322" t="s">
        <v>9</v>
      </c>
      <c r="E4322" t="s">
        <v>10</v>
      </c>
      <c r="G4322" t="s">
        <v>2534</v>
      </c>
      <c r="H4322" t="s">
        <v>2246</v>
      </c>
      <c r="I4322" t="s">
        <v>2247</v>
      </c>
      <c r="J4322">
        <v>30.85</v>
      </c>
      <c r="K4322">
        <v>34.770000000000003</v>
      </c>
      <c r="L4322" t="s">
        <v>2245</v>
      </c>
      <c r="O4322" t="s">
        <v>2248</v>
      </c>
      <c r="U4322" t="s">
        <v>462</v>
      </c>
      <c r="V4322" t="s">
        <v>462</v>
      </c>
      <c r="W4322">
        <v>18</v>
      </c>
      <c r="X4322">
        <v>18</v>
      </c>
      <c r="Y4322" t="s">
        <v>493</v>
      </c>
      <c r="Z4322">
        <v>75.62</v>
      </c>
      <c r="AA4322">
        <v>46</v>
      </c>
      <c r="AE4322" t="s">
        <v>2249</v>
      </c>
      <c r="AH4322" t="s">
        <v>31</v>
      </c>
      <c r="AK4322">
        <v>1450</v>
      </c>
      <c r="AL4322" t="s">
        <v>2385</v>
      </c>
      <c r="AZ4322" t="s">
        <v>31</v>
      </c>
      <c r="BA4322" t="s">
        <v>31</v>
      </c>
    </row>
    <row r="4323" spans="1:53" hidden="1">
      <c r="A4323" t="s">
        <v>81</v>
      </c>
      <c r="B4323" t="s">
        <v>72</v>
      </c>
      <c r="C4323" t="s">
        <v>115</v>
      </c>
      <c r="D4323" t="s">
        <v>9</v>
      </c>
      <c r="E4323" t="s">
        <v>10</v>
      </c>
      <c r="G4323" t="s">
        <v>2534</v>
      </c>
      <c r="H4323" t="s">
        <v>2246</v>
      </c>
      <c r="I4323" t="s">
        <v>2247</v>
      </c>
      <c r="J4323">
        <v>30.85</v>
      </c>
      <c r="K4323">
        <v>34.770000000000003</v>
      </c>
      <c r="L4323" t="s">
        <v>2245</v>
      </c>
      <c r="O4323" t="s">
        <v>2248</v>
      </c>
      <c r="U4323" t="s">
        <v>462</v>
      </c>
      <c r="V4323" t="s">
        <v>462</v>
      </c>
      <c r="W4323">
        <v>18</v>
      </c>
      <c r="X4323">
        <v>18</v>
      </c>
      <c r="Y4323" t="s">
        <v>493</v>
      </c>
      <c r="Z4323">
        <v>79.92</v>
      </c>
      <c r="AA4323">
        <v>49</v>
      </c>
      <c r="AE4323" t="s">
        <v>2249</v>
      </c>
      <c r="AH4323" t="s">
        <v>31</v>
      </c>
      <c r="AK4323">
        <v>1450</v>
      </c>
      <c r="AL4323" t="s">
        <v>2385</v>
      </c>
      <c r="AZ4323" t="s">
        <v>31</v>
      </c>
      <c r="BA4323" t="s">
        <v>31</v>
      </c>
    </row>
    <row r="4324" spans="1:53" hidden="1">
      <c r="A4324" t="s">
        <v>81</v>
      </c>
      <c r="B4324" t="s">
        <v>72</v>
      </c>
      <c r="C4324" t="s">
        <v>115</v>
      </c>
      <c r="D4324" t="s">
        <v>9</v>
      </c>
      <c r="E4324" t="s">
        <v>10</v>
      </c>
      <c r="G4324" t="s">
        <v>2534</v>
      </c>
      <c r="H4324" t="s">
        <v>2246</v>
      </c>
      <c r="I4324" t="s">
        <v>2247</v>
      </c>
      <c r="J4324">
        <v>30.85</v>
      </c>
      <c r="K4324">
        <v>34.770000000000003</v>
      </c>
      <c r="L4324" t="s">
        <v>2245</v>
      </c>
      <c r="O4324" t="s">
        <v>2248</v>
      </c>
      <c r="U4324" t="s">
        <v>462</v>
      </c>
      <c r="V4324" t="s">
        <v>462</v>
      </c>
      <c r="W4324">
        <v>18</v>
      </c>
      <c r="X4324">
        <v>18</v>
      </c>
      <c r="Y4324" t="s">
        <v>493</v>
      </c>
      <c r="Z4324">
        <v>80.33</v>
      </c>
      <c r="AA4324">
        <v>56</v>
      </c>
      <c r="AE4324" t="s">
        <v>2249</v>
      </c>
      <c r="AH4324" t="s">
        <v>31</v>
      </c>
      <c r="AK4324">
        <v>1450</v>
      </c>
      <c r="AL4324" t="s">
        <v>2385</v>
      </c>
      <c r="AZ4324" t="s">
        <v>31</v>
      </c>
      <c r="BA4324" t="s">
        <v>31</v>
      </c>
    </row>
    <row r="4325" spans="1:53" hidden="1">
      <c r="A4325" t="s">
        <v>711</v>
      </c>
      <c r="C4325" t="s">
        <v>115</v>
      </c>
      <c r="D4325" t="s">
        <v>283</v>
      </c>
      <c r="E4325" t="s">
        <v>918</v>
      </c>
      <c r="F4325" t="s">
        <v>2651</v>
      </c>
      <c r="G4325" t="s">
        <v>2532</v>
      </c>
      <c r="J4325">
        <v>-31.68333333</v>
      </c>
      <c r="K4325">
        <v>-52.35</v>
      </c>
      <c r="M4325" t="s">
        <v>2608</v>
      </c>
      <c r="N4325">
        <v>2007</v>
      </c>
      <c r="O4325" t="s">
        <v>196</v>
      </c>
      <c r="P4325" t="s">
        <v>2534</v>
      </c>
      <c r="U4325">
        <v>25</v>
      </c>
      <c r="V4325">
        <v>25</v>
      </c>
      <c r="Z4325">
        <v>0.499</v>
      </c>
      <c r="AA4325">
        <v>5.74</v>
      </c>
      <c r="AH4325">
        <v>168</v>
      </c>
      <c r="AI4325" t="s">
        <v>2652</v>
      </c>
      <c r="AZ4325" t="s">
        <v>31</v>
      </c>
      <c r="BA4325" t="s">
        <v>31</v>
      </c>
    </row>
    <row r="4326" spans="1:53" hidden="1">
      <c r="A4326" t="s">
        <v>711</v>
      </c>
      <c r="C4326" t="s">
        <v>115</v>
      </c>
      <c r="D4326" t="s">
        <v>283</v>
      </c>
      <c r="E4326" t="s">
        <v>918</v>
      </c>
      <c r="F4326" t="s">
        <v>2651</v>
      </c>
      <c r="G4326" t="s">
        <v>2532</v>
      </c>
      <c r="J4326">
        <v>-31.68333333</v>
      </c>
      <c r="K4326">
        <v>-52.35</v>
      </c>
      <c r="M4326" t="s">
        <v>2608</v>
      </c>
      <c r="N4326">
        <v>2007</v>
      </c>
      <c r="O4326" t="s">
        <v>196</v>
      </c>
      <c r="P4326" t="s">
        <v>2534</v>
      </c>
      <c r="U4326">
        <v>25</v>
      </c>
      <c r="V4326">
        <v>25</v>
      </c>
      <c r="Z4326">
        <v>0.499</v>
      </c>
      <c r="AA4326">
        <v>5.74</v>
      </c>
      <c r="AH4326">
        <v>336</v>
      </c>
      <c r="AI4326" t="s">
        <v>2652</v>
      </c>
      <c r="AZ4326" t="s">
        <v>31</v>
      </c>
      <c r="BA4326" t="s">
        <v>31</v>
      </c>
    </row>
    <row r="4327" spans="1:53" hidden="1">
      <c r="A4327" t="s">
        <v>711</v>
      </c>
      <c r="C4327" t="s">
        <v>115</v>
      </c>
      <c r="D4327" t="s">
        <v>283</v>
      </c>
      <c r="E4327" t="s">
        <v>918</v>
      </c>
      <c r="F4327" t="s">
        <v>2651</v>
      </c>
      <c r="G4327" t="s">
        <v>2532</v>
      </c>
      <c r="J4327">
        <v>-31.68333333</v>
      </c>
      <c r="K4327">
        <v>-52.35</v>
      </c>
      <c r="M4327" t="s">
        <v>2608</v>
      </c>
      <c r="N4327">
        <v>2007</v>
      </c>
      <c r="O4327" t="s">
        <v>196</v>
      </c>
      <c r="P4327" t="s">
        <v>2534</v>
      </c>
      <c r="U4327">
        <v>25</v>
      </c>
      <c r="V4327">
        <v>25</v>
      </c>
      <c r="Z4327">
        <v>0.80600000000000005</v>
      </c>
      <c r="AA4327">
        <v>5.74</v>
      </c>
      <c r="AH4327">
        <v>672</v>
      </c>
      <c r="AI4327" t="s">
        <v>2652</v>
      </c>
      <c r="AZ4327" t="s">
        <v>31</v>
      </c>
      <c r="BA4327" t="s">
        <v>31</v>
      </c>
    </row>
    <row r="4328" spans="1:53" hidden="1">
      <c r="A4328" t="s">
        <v>711</v>
      </c>
      <c r="C4328" t="s">
        <v>115</v>
      </c>
      <c r="D4328" t="s">
        <v>283</v>
      </c>
      <c r="E4328" t="s">
        <v>918</v>
      </c>
      <c r="F4328" t="s">
        <v>2651</v>
      </c>
      <c r="G4328" t="s">
        <v>2532</v>
      </c>
      <c r="J4328">
        <v>-31.68333333</v>
      </c>
      <c r="K4328">
        <v>-52.35</v>
      </c>
      <c r="M4328" t="s">
        <v>2608</v>
      </c>
      <c r="N4328">
        <v>2007</v>
      </c>
      <c r="O4328" t="s">
        <v>196</v>
      </c>
      <c r="P4328" t="s">
        <v>2534</v>
      </c>
      <c r="U4328">
        <v>25</v>
      </c>
      <c r="V4328">
        <v>25</v>
      </c>
      <c r="Z4328">
        <v>1.958</v>
      </c>
      <c r="AA4328">
        <v>5.74</v>
      </c>
      <c r="AH4328">
        <v>1008</v>
      </c>
      <c r="AI4328" t="s">
        <v>2652</v>
      </c>
      <c r="AZ4328" t="s">
        <v>31</v>
      </c>
      <c r="BA4328" t="s">
        <v>31</v>
      </c>
    </row>
    <row r="4329" spans="1:53" hidden="1">
      <c r="A4329" t="s">
        <v>711</v>
      </c>
      <c r="C4329" t="s">
        <v>115</v>
      </c>
      <c r="D4329" t="s">
        <v>283</v>
      </c>
      <c r="E4329" t="s">
        <v>918</v>
      </c>
      <c r="F4329" t="s">
        <v>2651</v>
      </c>
      <c r="G4329" t="s">
        <v>2532</v>
      </c>
      <c r="J4329">
        <v>-31.68333333</v>
      </c>
      <c r="K4329">
        <v>-52.35</v>
      </c>
      <c r="M4329" t="s">
        <v>2608</v>
      </c>
      <c r="N4329">
        <v>2007</v>
      </c>
      <c r="O4329" t="s">
        <v>196</v>
      </c>
      <c r="P4329" t="s">
        <v>2534</v>
      </c>
      <c r="U4329">
        <v>25</v>
      </c>
      <c r="V4329">
        <v>25</v>
      </c>
      <c r="Z4329">
        <v>0.72899999999999998</v>
      </c>
      <c r="AA4329">
        <v>5.74</v>
      </c>
      <c r="AH4329">
        <v>1344</v>
      </c>
      <c r="AI4329" t="s">
        <v>2652</v>
      </c>
      <c r="AZ4329" t="s">
        <v>31</v>
      </c>
      <c r="BA4329" t="s">
        <v>31</v>
      </c>
    </row>
    <row r="4330" spans="1:53" hidden="1">
      <c r="A4330" t="s">
        <v>711</v>
      </c>
      <c r="C4330" t="s">
        <v>115</v>
      </c>
      <c r="D4330" t="s">
        <v>283</v>
      </c>
      <c r="E4330" t="s">
        <v>918</v>
      </c>
      <c r="F4330" t="s">
        <v>2651</v>
      </c>
      <c r="G4330" t="s">
        <v>2532</v>
      </c>
      <c r="J4330">
        <v>-31.68333333</v>
      </c>
      <c r="K4330">
        <v>-52.35</v>
      </c>
      <c r="M4330" t="s">
        <v>2608</v>
      </c>
      <c r="N4330">
        <v>2007</v>
      </c>
      <c r="O4330" t="s">
        <v>196</v>
      </c>
      <c r="P4330" t="s">
        <v>2534</v>
      </c>
      <c r="U4330">
        <v>25</v>
      </c>
      <c r="V4330">
        <v>25</v>
      </c>
      <c r="Z4330">
        <v>0.95899999999999996</v>
      </c>
      <c r="AA4330">
        <v>11.48</v>
      </c>
      <c r="AH4330">
        <v>168</v>
      </c>
      <c r="AI4330" t="s">
        <v>2652</v>
      </c>
      <c r="AZ4330" t="s">
        <v>31</v>
      </c>
      <c r="BA4330" t="s">
        <v>31</v>
      </c>
    </row>
    <row r="4331" spans="1:53" hidden="1">
      <c r="A4331" t="s">
        <v>711</v>
      </c>
      <c r="C4331" t="s">
        <v>115</v>
      </c>
      <c r="D4331" t="s">
        <v>283</v>
      </c>
      <c r="E4331" t="s">
        <v>918</v>
      </c>
      <c r="F4331" t="s">
        <v>2651</v>
      </c>
      <c r="G4331" t="s">
        <v>2532</v>
      </c>
      <c r="J4331">
        <v>-31.68333333</v>
      </c>
      <c r="K4331">
        <v>-52.35</v>
      </c>
      <c r="M4331" t="s">
        <v>2608</v>
      </c>
      <c r="N4331">
        <v>2007</v>
      </c>
      <c r="O4331" t="s">
        <v>196</v>
      </c>
      <c r="P4331" t="s">
        <v>2534</v>
      </c>
      <c r="U4331">
        <v>25</v>
      </c>
      <c r="V4331">
        <v>25</v>
      </c>
      <c r="Z4331">
        <v>1.343</v>
      </c>
      <c r="AA4331">
        <v>11.48</v>
      </c>
      <c r="AH4331">
        <v>336</v>
      </c>
      <c r="AI4331" t="s">
        <v>2652</v>
      </c>
      <c r="AZ4331" t="s">
        <v>31</v>
      </c>
      <c r="BA4331" t="s">
        <v>31</v>
      </c>
    </row>
    <row r="4332" spans="1:53" hidden="1">
      <c r="A4332" t="s">
        <v>711</v>
      </c>
      <c r="C4332" t="s">
        <v>115</v>
      </c>
      <c r="D4332" t="s">
        <v>283</v>
      </c>
      <c r="E4332" t="s">
        <v>918</v>
      </c>
      <c r="F4332" t="s">
        <v>2651</v>
      </c>
      <c r="G4332" t="s">
        <v>2532</v>
      </c>
      <c r="J4332">
        <v>-31.68333333</v>
      </c>
      <c r="K4332">
        <v>-52.35</v>
      </c>
      <c r="M4332" t="s">
        <v>2608</v>
      </c>
      <c r="N4332">
        <v>2007</v>
      </c>
      <c r="O4332" t="s">
        <v>196</v>
      </c>
      <c r="P4332" t="s">
        <v>2534</v>
      </c>
      <c r="U4332">
        <v>25</v>
      </c>
      <c r="V4332">
        <v>25</v>
      </c>
      <c r="Z4332">
        <v>4.8769999999999998</v>
      </c>
      <c r="AA4332">
        <v>11.48</v>
      </c>
      <c r="AH4332">
        <v>672</v>
      </c>
      <c r="AI4332" t="s">
        <v>2652</v>
      </c>
      <c r="AZ4332" t="s">
        <v>31</v>
      </c>
      <c r="BA4332" t="s">
        <v>31</v>
      </c>
    </row>
    <row r="4333" spans="1:53" hidden="1">
      <c r="A4333" t="s">
        <v>711</v>
      </c>
      <c r="C4333" t="s">
        <v>115</v>
      </c>
      <c r="D4333" t="s">
        <v>283</v>
      </c>
      <c r="E4333" t="s">
        <v>918</v>
      </c>
      <c r="F4333" t="s">
        <v>2651</v>
      </c>
      <c r="G4333" t="s">
        <v>2532</v>
      </c>
      <c r="J4333">
        <v>-31.68333333</v>
      </c>
      <c r="K4333">
        <v>-52.35</v>
      </c>
      <c r="M4333" t="s">
        <v>2608</v>
      </c>
      <c r="N4333">
        <v>2007</v>
      </c>
      <c r="O4333" t="s">
        <v>196</v>
      </c>
      <c r="P4333" t="s">
        <v>2534</v>
      </c>
      <c r="U4333">
        <v>25</v>
      </c>
      <c r="V4333">
        <v>25</v>
      </c>
      <c r="Z4333">
        <v>5.3380000000000001</v>
      </c>
      <c r="AA4333">
        <v>11.48</v>
      </c>
      <c r="AH4333">
        <v>1008</v>
      </c>
      <c r="AI4333" t="s">
        <v>2652</v>
      </c>
      <c r="AZ4333" t="s">
        <v>31</v>
      </c>
      <c r="BA4333" t="s">
        <v>31</v>
      </c>
    </row>
    <row r="4334" spans="1:53" hidden="1">
      <c r="A4334" t="s">
        <v>711</v>
      </c>
      <c r="C4334" t="s">
        <v>115</v>
      </c>
      <c r="D4334" t="s">
        <v>283</v>
      </c>
      <c r="E4334" t="s">
        <v>918</v>
      </c>
      <c r="F4334" t="s">
        <v>2651</v>
      </c>
      <c r="G4334" t="s">
        <v>2532</v>
      </c>
      <c r="J4334">
        <v>-31.68333333</v>
      </c>
      <c r="K4334">
        <v>-52.35</v>
      </c>
      <c r="M4334" t="s">
        <v>2608</v>
      </c>
      <c r="N4334">
        <v>2007</v>
      </c>
      <c r="O4334" t="s">
        <v>196</v>
      </c>
      <c r="P4334" t="s">
        <v>2534</v>
      </c>
      <c r="U4334">
        <v>25</v>
      </c>
      <c r="V4334">
        <v>25</v>
      </c>
      <c r="Z4334">
        <v>5.6449999999999996</v>
      </c>
      <c r="AA4334">
        <v>11.48</v>
      </c>
      <c r="AH4334">
        <v>1344</v>
      </c>
      <c r="AI4334" t="s">
        <v>2652</v>
      </c>
      <c r="AZ4334" t="s">
        <v>31</v>
      </c>
      <c r="BA4334" t="s">
        <v>31</v>
      </c>
    </row>
    <row r="4335" spans="1:53" hidden="1">
      <c r="A4335" t="s">
        <v>711</v>
      </c>
      <c r="C4335" t="s">
        <v>115</v>
      </c>
      <c r="D4335" t="s">
        <v>283</v>
      </c>
      <c r="E4335" t="s">
        <v>918</v>
      </c>
      <c r="F4335" t="s">
        <v>2651</v>
      </c>
      <c r="G4335" t="s">
        <v>2532</v>
      </c>
      <c r="J4335">
        <v>-31.68333333</v>
      </c>
      <c r="K4335">
        <v>-52.35</v>
      </c>
      <c r="M4335" t="s">
        <v>2608</v>
      </c>
      <c r="N4335">
        <v>2007</v>
      </c>
      <c r="O4335" t="s">
        <v>196</v>
      </c>
      <c r="P4335" t="s">
        <v>2534</v>
      </c>
      <c r="U4335">
        <v>25</v>
      </c>
      <c r="V4335">
        <v>25</v>
      </c>
      <c r="Z4335">
        <v>3.7250000000000001</v>
      </c>
      <c r="AA4335">
        <v>17.22</v>
      </c>
      <c r="AH4335">
        <v>168</v>
      </c>
      <c r="AI4335" t="s">
        <v>2652</v>
      </c>
      <c r="AZ4335" t="s">
        <v>31</v>
      </c>
      <c r="BA4335" t="s">
        <v>31</v>
      </c>
    </row>
    <row r="4336" spans="1:53" hidden="1">
      <c r="A4336" t="s">
        <v>711</v>
      </c>
      <c r="C4336" t="s">
        <v>115</v>
      </c>
      <c r="D4336" t="s">
        <v>283</v>
      </c>
      <c r="E4336" t="s">
        <v>918</v>
      </c>
      <c r="F4336" t="s">
        <v>2651</v>
      </c>
      <c r="G4336" t="s">
        <v>2532</v>
      </c>
      <c r="J4336">
        <v>-31.68333333</v>
      </c>
      <c r="K4336">
        <v>-52.35</v>
      </c>
      <c r="M4336" t="s">
        <v>2608</v>
      </c>
      <c r="N4336">
        <v>2007</v>
      </c>
      <c r="O4336" t="s">
        <v>196</v>
      </c>
      <c r="P4336" t="s">
        <v>2534</v>
      </c>
      <c r="U4336">
        <v>25</v>
      </c>
      <c r="V4336">
        <v>25</v>
      </c>
      <c r="Z4336">
        <v>4.1859999999999999</v>
      </c>
      <c r="AA4336">
        <v>17.22</v>
      </c>
      <c r="AH4336">
        <v>336</v>
      </c>
      <c r="AI4336" t="s">
        <v>2652</v>
      </c>
      <c r="AZ4336" t="s">
        <v>31</v>
      </c>
      <c r="BA4336" t="s">
        <v>31</v>
      </c>
    </row>
    <row r="4337" spans="1:53" hidden="1">
      <c r="A4337" t="s">
        <v>711</v>
      </c>
      <c r="C4337" t="s">
        <v>115</v>
      </c>
      <c r="D4337" t="s">
        <v>283</v>
      </c>
      <c r="E4337" t="s">
        <v>918</v>
      </c>
      <c r="F4337" t="s">
        <v>2651</v>
      </c>
      <c r="G4337" t="s">
        <v>2532</v>
      </c>
      <c r="J4337">
        <v>-31.68333333</v>
      </c>
      <c r="K4337">
        <v>-52.35</v>
      </c>
      <c r="M4337" t="s">
        <v>2608</v>
      </c>
      <c r="N4337">
        <v>2007</v>
      </c>
      <c r="O4337" t="s">
        <v>196</v>
      </c>
      <c r="P4337" t="s">
        <v>2534</v>
      </c>
      <c r="U4337">
        <v>25</v>
      </c>
      <c r="V4337">
        <v>25</v>
      </c>
      <c r="Z4337">
        <v>6.7969999999999997</v>
      </c>
      <c r="AA4337">
        <v>17.22</v>
      </c>
      <c r="AH4337">
        <v>672</v>
      </c>
      <c r="AI4337" t="s">
        <v>2652</v>
      </c>
      <c r="AZ4337" t="s">
        <v>31</v>
      </c>
      <c r="BA4337" t="s">
        <v>31</v>
      </c>
    </row>
    <row r="4338" spans="1:53" hidden="1">
      <c r="A4338" t="s">
        <v>711</v>
      </c>
      <c r="C4338" t="s">
        <v>115</v>
      </c>
      <c r="D4338" t="s">
        <v>283</v>
      </c>
      <c r="E4338" t="s">
        <v>918</v>
      </c>
      <c r="F4338" t="s">
        <v>2651</v>
      </c>
      <c r="G4338" t="s">
        <v>2532</v>
      </c>
      <c r="J4338">
        <v>-31.68333333</v>
      </c>
      <c r="K4338">
        <v>-52.35</v>
      </c>
      <c r="M4338" t="s">
        <v>2608</v>
      </c>
      <c r="N4338">
        <v>2007</v>
      </c>
      <c r="O4338" t="s">
        <v>196</v>
      </c>
      <c r="P4338" t="s">
        <v>2534</v>
      </c>
      <c r="U4338">
        <v>25</v>
      </c>
      <c r="V4338">
        <v>25</v>
      </c>
      <c r="Z4338">
        <v>8.2569999999999997</v>
      </c>
      <c r="AA4338">
        <v>17.22</v>
      </c>
      <c r="AH4338">
        <v>1008</v>
      </c>
      <c r="AI4338" t="s">
        <v>2652</v>
      </c>
      <c r="AZ4338" t="s">
        <v>31</v>
      </c>
      <c r="BA4338" t="s">
        <v>31</v>
      </c>
    </row>
    <row r="4339" spans="1:53" hidden="1">
      <c r="A4339" t="s">
        <v>711</v>
      </c>
      <c r="C4339" t="s">
        <v>115</v>
      </c>
      <c r="D4339" t="s">
        <v>283</v>
      </c>
      <c r="E4339" t="s">
        <v>918</v>
      </c>
      <c r="F4339" t="s">
        <v>2651</v>
      </c>
      <c r="G4339" t="s">
        <v>2532</v>
      </c>
      <c r="J4339">
        <v>-31.68333333</v>
      </c>
      <c r="K4339">
        <v>-52.35</v>
      </c>
      <c r="M4339" t="s">
        <v>2608</v>
      </c>
      <c r="N4339">
        <v>2007</v>
      </c>
      <c r="O4339" t="s">
        <v>196</v>
      </c>
      <c r="P4339" t="s">
        <v>2534</v>
      </c>
      <c r="U4339">
        <v>25</v>
      </c>
      <c r="V4339">
        <v>25</v>
      </c>
      <c r="Z4339">
        <v>9.4860000000000007</v>
      </c>
      <c r="AA4339">
        <v>17.22</v>
      </c>
      <c r="AH4339">
        <v>1344</v>
      </c>
      <c r="AI4339" t="s">
        <v>2652</v>
      </c>
      <c r="AZ4339" t="s">
        <v>31</v>
      </c>
      <c r="BA4339" t="s">
        <v>31</v>
      </c>
    </row>
    <row r="4340" spans="1:53" hidden="1">
      <c r="A4340" t="s">
        <v>711</v>
      </c>
      <c r="C4340" t="s">
        <v>115</v>
      </c>
      <c r="D4340" t="s">
        <v>283</v>
      </c>
      <c r="E4340" t="s">
        <v>918</v>
      </c>
      <c r="F4340" t="s">
        <v>2651</v>
      </c>
      <c r="G4340" t="s">
        <v>2532</v>
      </c>
      <c r="J4340">
        <v>-31.68333333</v>
      </c>
      <c r="K4340">
        <v>-52.35</v>
      </c>
      <c r="M4340" t="s">
        <v>2608</v>
      </c>
      <c r="N4340">
        <v>2007</v>
      </c>
      <c r="O4340" t="s">
        <v>196</v>
      </c>
      <c r="P4340" t="s">
        <v>2534</v>
      </c>
      <c r="U4340">
        <v>25</v>
      </c>
      <c r="V4340">
        <v>25</v>
      </c>
      <c r="Z4340">
        <v>4.8769999999999998</v>
      </c>
      <c r="AA4340">
        <v>22.96</v>
      </c>
      <c r="AH4340">
        <v>168</v>
      </c>
      <c r="AI4340" t="s">
        <v>2652</v>
      </c>
      <c r="AZ4340" t="s">
        <v>31</v>
      </c>
      <c r="BA4340" t="s">
        <v>31</v>
      </c>
    </row>
    <row r="4341" spans="1:53" hidden="1">
      <c r="A4341" t="s">
        <v>711</v>
      </c>
      <c r="C4341" t="s">
        <v>115</v>
      </c>
      <c r="D4341" t="s">
        <v>283</v>
      </c>
      <c r="E4341" t="s">
        <v>918</v>
      </c>
      <c r="F4341" t="s">
        <v>2651</v>
      </c>
      <c r="G4341" t="s">
        <v>2532</v>
      </c>
      <c r="J4341">
        <v>-31.68333333</v>
      </c>
      <c r="K4341">
        <v>-52.35</v>
      </c>
      <c r="M4341" t="s">
        <v>2608</v>
      </c>
      <c r="N4341">
        <v>2007</v>
      </c>
      <c r="O4341" t="s">
        <v>196</v>
      </c>
      <c r="P4341" t="s">
        <v>2534</v>
      </c>
      <c r="U4341">
        <v>25</v>
      </c>
      <c r="V4341">
        <v>25</v>
      </c>
      <c r="Z4341">
        <v>5.2610000000000001</v>
      </c>
      <c r="AA4341">
        <v>22.96</v>
      </c>
      <c r="AH4341">
        <v>336</v>
      </c>
      <c r="AI4341" t="s">
        <v>2652</v>
      </c>
      <c r="AZ4341" t="s">
        <v>31</v>
      </c>
      <c r="BA4341" t="s">
        <v>31</v>
      </c>
    </row>
    <row r="4342" spans="1:53" hidden="1">
      <c r="A4342" t="s">
        <v>711</v>
      </c>
      <c r="C4342" t="s">
        <v>115</v>
      </c>
      <c r="D4342" t="s">
        <v>283</v>
      </c>
      <c r="E4342" t="s">
        <v>918</v>
      </c>
      <c r="F4342" t="s">
        <v>2651</v>
      </c>
      <c r="G4342" t="s">
        <v>2532</v>
      </c>
      <c r="J4342">
        <v>-31.68333333</v>
      </c>
      <c r="K4342">
        <v>-52.35</v>
      </c>
      <c r="M4342" t="s">
        <v>2608</v>
      </c>
      <c r="N4342">
        <v>2007</v>
      </c>
      <c r="O4342" t="s">
        <v>196</v>
      </c>
      <c r="P4342" t="s">
        <v>2534</v>
      </c>
      <c r="U4342">
        <v>25</v>
      </c>
      <c r="V4342">
        <v>25</v>
      </c>
      <c r="Z4342">
        <v>7.7190000000000003</v>
      </c>
      <c r="AA4342">
        <v>22.96</v>
      </c>
      <c r="AH4342">
        <v>672</v>
      </c>
      <c r="AI4342" t="s">
        <v>2652</v>
      </c>
      <c r="AZ4342" t="s">
        <v>31</v>
      </c>
      <c r="BA4342" t="s">
        <v>31</v>
      </c>
    </row>
    <row r="4343" spans="1:53" hidden="1">
      <c r="A4343" t="s">
        <v>711</v>
      </c>
      <c r="C4343" t="s">
        <v>115</v>
      </c>
      <c r="D4343" t="s">
        <v>283</v>
      </c>
      <c r="E4343" t="s">
        <v>918</v>
      </c>
      <c r="F4343" t="s">
        <v>2651</v>
      </c>
      <c r="G4343" t="s">
        <v>2532</v>
      </c>
      <c r="J4343">
        <v>-31.68333333</v>
      </c>
      <c r="K4343">
        <v>-52.35</v>
      </c>
      <c r="M4343" t="s">
        <v>2608</v>
      </c>
      <c r="N4343">
        <v>2007</v>
      </c>
      <c r="O4343" t="s">
        <v>196</v>
      </c>
      <c r="P4343" t="s">
        <v>2534</v>
      </c>
      <c r="U4343">
        <v>25</v>
      </c>
      <c r="V4343">
        <v>25</v>
      </c>
      <c r="Z4343">
        <v>8.9480000000000004</v>
      </c>
      <c r="AA4343">
        <v>22.96</v>
      </c>
      <c r="AH4343">
        <v>1008</v>
      </c>
      <c r="AI4343" t="s">
        <v>2652</v>
      </c>
      <c r="AZ4343" t="s">
        <v>31</v>
      </c>
      <c r="BA4343" t="s">
        <v>31</v>
      </c>
    </row>
    <row r="4344" spans="1:53" hidden="1">
      <c r="A4344" t="s">
        <v>711</v>
      </c>
      <c r="C4344" t="s">
        <v>115</v>
      </c>
      <c r="D4344" t="s">
        <v>283</v>
      </c>
      <c r="E4344" t="s">
        <v>918</v>
      </c>
      <c r="F4344" t="s">
        <v>2651</v>
      </c>
      <c r="G4344" t="s">
        <v>2532</v>
      </c>
      <c r="J4344">
        <v>-31.68333333</v>
      </c>
      <c r="K4344">
        <v>-52.35</v>
      </c>
      <c r="M4344" t="s">
        <v>2608</v>
      </c>
      <c r="N4344">
        <v>2007</v>
      </c>
      <c r="O4344" t="s">
        <v>196</v>
      </c>
      <c r="P4344" t="s">
        <v>2534</v>
      </c>
      <c r="U4344">
        <v>25</v>
      </c>
      <c r="V4344">
        <v>25</v>
      </c>
      <c r="Z4344">
        <v>19.087</v>
      </c>
      <c r="AA4344">
        <v>22.96</v>
      </c>
      <c r="AH4344">
        <v>1344</v>
      </c>
      <c r="AI4344" t="s">
        <v>2652</v>
      </c>
      <c r="AZ4344" t="s">
        <v>31</v>
      </c>
      <c r="BA4344" t="s">
        <v>31</v>
      </c>
    </row>
    <row r="4345" spans="1:53" hidden="1">
      <c r="A4345" t="s">
        <v>711</v>
      </c>
      <c r="C4345" t="s">
        <v>115</v>
      </c>
      <c r="D4345" t="s">
        <v>283</v>
      </c>
      <c r="E4345" t="s">
        <v>918</v>
      </c>
      <c r="F4345" t="s">
        <v>2651</v>
      </c>
      <c r="G4345" t="s">
        <v>2532</v>
      </c>
      <c r="J4345">
        <v>-31.68333333</v>
      </c>
      <c r="K4345">
        <v>-52.35</v>
      </c>
      <c r="M4345" t="s">
        <v>2608</v>
      </c>
      <c r="N4345">
        <v>2007</v>
      </c>
      <c r="O4345" t="s">
        <v>196</v>
      </c>
      <c r="P4345" t="s">
        <v>2534</v>
      </c>
      <c r="U4345">
        <v>25</v>
      </c>
      <c r="V4345">
        <v>25</v>
      </c>
      <c r="Z4345">
        <v>6.1059999999999999</v>
      </c>
      <c r="AA4345">
        <v>28.7</v>
      </c>
      <c r="AH4345">
        <v>168</v>
      </c>
      <c r="AI4345" t="s">
        <v>2652</v>
      </c>
      <c r="AZ4345" t="s">
        <v>31</v>
      </c>
      <c r="BA4345" t="s">
        <v>31</v>
      </c>
    </row>
    <row r="4346" spans="1:53" hidden="1">
      <c r="A4346" t="s">
        <v>711</v>
      </c>
      <c r="C4346" t="s">
        <v>115</v>
      </c>
      <c r="D4346" t="s">
        <v>283</v>
      </c>
      <c r="E4346" t="s">
        <v>918</v>
      </c>
      <c r="F4346" t="s">
        <v>2651</v>
      </c>
      <c r="G4346" t="s">
        <v>2532</v>
      </c>
      <c r="J4346">
        <v>-31.68333333</v>
      </c>
      <c r="K4346">
        <v>-52.35</v>
      </c>
      <c r="M4346" t="s">
        <v>2608</v>
      </c>
      <c r="N4346">
        <v>2007</v>
      </c>
      <c r="O4346" t="s">
        <v>196</v>
      </c>
      <c r="P4346" t="s">
        <v>2534</v>
      </c>
      <c r="U4346">
        <v>25</v>
      </c>
      <c r="V4346">
        <v>25</v>
      </c>
      <c r="Z4346">
        <v>8.41</v>
      </c>
      <c r="AA4346">
        <v>28.7</v>
      </c>
      <c r="AH4346">
        <v>336</v>
      </c>
      <c r="AI4346" t="s">
        <v>2652</v>
      </c>
      <c r="AZ4346" t="s">
        <v>31</v>
      </c>
      <c r="BA4346" t="s">
        <v>31</v>
      </c>
    </row>
    <row r="4347" spans="1:53" hidden="1">
      <c r="A4347" t="s">
        <v>711</v>
      </c>
      <c r="C4347" t="s">
        <v>115</v>
      </c>
      <c r="D4347" t="s">
        <v>283</v>
      </c>
      <c r="E4347" t="s">
        <v>918</v>
      </c>
      <c r="F4347" t="s">
        <v>2651</v>
      </c>
      <c r="G4347" t="s">
        <v>2532</v>
      </c>
      <c r="J4347">
        <v>-31.68333333</v>
      </c>
      <c r="K4347">
        <v>-52.35</v>
      </c>
      <c r="M4347" t="s">
        <v>2608</v>
      </c>
      <c r="N4347">
        <v>2007</v>
      </c>
      <c r="O4347" t="s">
        <v>196</v>
      </c>
      <c r="P4347" t="s">
        <v>2534</v>
      </c>
      <c r="U4347">
        <v>25</v>
      </c>
      <c r="V4347">
        <v>25</v>
      </c>
      <c r="Z4347">
        <v>12.097</v>
      </c>
      <c r="AA4347">
        <v>28.7</v>
      </c>
      <c r="AH4347">
        <v>672</v>
      </c>
      <c r="AI4347" t="s">
        <v>2652</v>
      </c>
      <c r="AZ4347" t="s">
        <v>31</v>
      </c>
      <c r="BA4347" t="s">
        <v>31</v>
      </c>
    </row>
    <row r="4348" spans="1:53" hidden="1">
      <c r="A4348" t="s">
        <v>711</v>
      </c>
      <c r="C4348" t="s">
        <v>115</v>
      </c>
      <c r="D4348" t="s">
        <v>283</v>
      </c>
      <c r="E4348" t="s">
        <v>918</v>
      </c>
      <c r="F4348" t="s">
        <v>2651</v>
      </c>
      <c r="G4348" t="s">
        <v>2532</v>
      </c>
      <c r="J4348">
        <v>-31.68333333</v>
      </c>
      <c r="K4348">
        <v>-52.35</v>
      </c>
      <c r="M4348" t="s">
        <v>2608</v>
      </c>
      <c r="N4348">
        <v>2007</v>
      </c>
      <c r="O4348" t="s">
        <v>196</v>
      </c>
      <c r="P4348" t="s">
        <v>2534</v>
      </c>
      <c r="U4348">
        <v>25</v>
      </c>
      <c r="V4348">
        <v>25</v>
      </c>
      <c r="Z4348">
        <v>21.622</v>
      </c>
      <c r="AA4348">
        <v>28.7</v>
      </c>
      <c r="AH4348">
        <v>1008</v>
      </c>
      <c r="AI4348" t="s">
        <v>2652</v>
      </c>
      <c r="AZ4348" t="s">
        <v>31</v>
      </c>
      <c r="BA4348" t="s">
        <v>31</v>
      </c>
    </row>
    <row r="4349" spans="1:53" hidden="1">
      <c r="A4349" t="s">
        <v>711</v>
      </c>
      <c r="C4349" t="s">
        <v>115</v>
      </c>
      <c r="D4349" t="s">
        <v>283</v>
      </c>
      <c r="E4349" t="s">
        <v>918</v>
      </c>
      <c r="F4349" t="s">
        <v>2651</v>
      </c>
      <c r="G4349" t="s">
        <v>2532</v>
      </c>
      <c r="J4349">
        <v>-31.68333333</v>
      </c>
      <c r="K4349">
        <v>-52.35</v>
      </c>
      <c r="M4349" t="s">
        <v>2608</v>
      </c>
      <c r="N4349">
        <v>2007</v>
      </c>
      <c r="O4349" t="s">
        <v>196</v>
      </c>
      <c r="P4349" t="s">
        <v>2534</v>
      </c>
      <c r="U4349">
        <v>25</v>
      </c>
      <c r="V4349">
        <v>25</v>
      </c>
      <c r="Z4349">
        <v>6.2590000000000003</v>
      </c>
      <c r="AA4349">
        <v>28.7</v>
      </c>
      <c r="AH4349">
        <v>1344</v>
      </c>
      <c r="AI4349" t="s">
        <v>2652</v>
      </c>
      <c r="AZ4349" t="s">
        <v>31</v>
      </c>
      <c r="BA4349" t="s">
        <v>31</v>
      </c>
    </row>
    <row r="4350" spans="1:53" hidden="1">
      <c r="A4350" t="s">
        <v>711</v>
      </c>
      <c r="C4350" t="s">
        <v>115</v>
      </c>
      <c r="D4350" t="s">
        <v>283</v>
      </c>
      <c r="E4350" t="s">
        <v>918</v>
      </c>
      <c r="F4350" t="s">
        <v>2651</v>
      </c>
      <c r="G4350" t="s">
        <v>2532</v>
      </c>
      <c r="J4350">
        <v>-31.68333333</v>
      </c>
      <c r="K4350">
        <v>-52.35</v>
      </c>
      <c r="M4350" t="s">
        <v>2608</v>
      </c>
      <c r="N4350">
        <v>2007</v>
      </c>
      <c r="O4350" t="s">
        <v>196</v>
      </c>
      <c r="P4350" t="s">
        <v>2534</v>
      </c>
      <c r="U4350">
        <v>25</v>
      </c>
      <c r="V4350">
        <v>25</v>
      </c>
      <c r="Z4350">
        <v>7.6420000000000003</v>
      </c>
      <c r="AA4350">
        <v>34.44</v>
      </c>
      <c r="AH4350">
        <v>168</v>
      </c>
      <c r="AI4350" t="s">
        <v>2652</v>
      </c>
      <c r="AZ4350" t="s">
        <v>31</v>
      </c>
      <c r="BA4350" t="s">
        <v>31</v>
      </c>
    </row>
    <row r="4351" spans="1:53" hidden="1">
      <c r="A4351" t="s">
        <v>711</v>
      </c>
      <c r="C4351" t="s">
        <v>115</v>
      </c>
      <c r="D4351" t="s">
        <v>283</v>
      </c>
      <c r="E4351" t="s">
        <v>918</v>
      </c>
      <c r="F4351" t="s">
        <v>2651</v>
      </c>
      <c r="G4351" t="s">
        <v>2532</v>
      </c>
      <c r="J4351">
        <v>-31.68333333</v>
      </c>
      <c r="K4351">
        <v>-52.35</v>
      </c>
      <c r="M4351" t="s">
        <v>2608</v>
      </c>
      <c r="N4351">
        <v>2007</v>
      </c>
      <c r="O4351" t="s">
        <v>196</v>
      </c>
      <c r="P4351" t="s">
        <v>2534</v>
      </c>
      <c r="U4351">
        <v>25</v>
      </c>
      <c r="V4351">
        <v>25</v>
      </c>
      <c r="Z4351">
        <v>9.6389999999999993</v>
      </c>
      <c r="AA4351">
        <v>34.44</v>
      </c>
      <c r="AH4351">
        <v>336</v>
      </c>
      <c r="AI4351" t="s">
        <v>2652</v>
      </c>
      <c r="AZ4351" t="s">
        <v>31</v>
      </c>
      <c r="BA4351" t="s">
        <v>31</v>
      </c>
    </row>
    <row r="4352" spans="1:53" hidden="1">
      <c r="A4352" t="s">
        <v>711</v>
      </c>
      <c r="C4352" t="s">
        <v>115</v>
      </c>
      <c r="D4352" t="s">
        <v>283</v>
      </c>
      <c r="E4352" t="s">
        <v>918</v>
      </c>
      <c r="F4352" t="s">
        <v>2651</v>
      </c>
      <c r="G4352" t="s">
        <v>2532</v>
      </c>
      <c r="J4352">
        <v>-31.68333333</v>
      </c>
      <c r="K4352">
        <v>-52.35</v>
      </c>
      <c r="M4352" t="s">
        <v>2608</v>
      </c>
      <c r="N4352">
        <v>2007</v>
      </c>
      <c r="O4352" t="s">
        <v>196</v>
      </c>
      <c r="P4352" t="s">
        <v>2534</v>
      </c>
      <c r="U4352">
        <v>25</v>
      </c>
      <c r="V4352">
        <v>25</v>
      </c>
      <c r="Z4352">
        <v>21.007000000000001</v>
      </c>
      <c r="AA4352">
        <v>34.44</v>
      </c>
      <c r="AH4352">
        <v>672</v>
      </c>
      <c r="AI4352" t="s">
        <v>2652</v>
      </c>
      <c r="AZ4352" t="s">
        <v>31</v>
      </c>
      <c r="BA4352" t="s">
        <v>31</v>
      </c>
    </row>
    <row r="4353" spans="1:53" hidden="1">
      <c r="A4353" t="s">
        <v>711</v>
      </c>
      <c r="C4353" t="s">
        <v>115</v>
      </c>
      <c r="D4353" t="s">
        <v>283</v>
      </c>
      <c r="E4353" t="s">
        <v>918</v>
      </c>
      <c r="F4353" t="s">
        <v>2651</v>
      </c>
      <c r="G4353" t="s">
        <v>2532</v>
      </c>
      <c r="J4353">
        <v>-31.68333333</v>
      </c>
      <c r="K4353">
        <v>-52.35</v>
      </c>
      <c r="M4353" t="s">
        <v>2608</v>
      </c>
      <c r="N4353">
        <v>2007</v>
      </c>
      <c r="O4353" t="s">
        <v>196</v>
      </c>
      <c r="P4353" t="s">
        <v>2534</v>
      </c>
      <c r="U4353">
        <v>25</v>
      </c>
      <c r="V4353">
        <v>25</v>
      </c>
      <c r="Z4353">
        <v>0.48399999999999999</v>
      </c>
      <c r="AA4353">
        <v>34.44</v>
      </c>
      <c r="AH4353">
        <v>1008</v>
      </c>
      <c r="AI4353" t="s">
        <v>2652</v>
      </c>
      <c r="AZ4353" t="s">
        <v>31</v>
      </c>
      <c r="BA4353" t="s">
        <v>31</v>
      </c>
    </row>
    <row r="4354" spans="1:53" hidden="1">
      <c r="A4354" t="s">
        <v>711</v>
      </c>
      <c r="C4354" t="s">
        <v>115</v>
      </c>
      <c r="D4354" t="s">
        <v>283</v>
      </c>
      <c r="E4354" t="s">
        <v>918</v>
      </c>
      <c r="F4354" t="s">
        <v>2651</v>
      </c>
      <c r="G4354" t="s">
        <v>2532</v>
      </c>
      <c r="J4354">
        <v>-31.68333333</v>
      </c>
      <c r="K4354">
        <v>-52.35</v>
      </c>
      <c r="M4354" t="s">
        <v>2608</v>
      </c>
      <c r="N4354">
        <v>2007</v>
      </c>
      <c r="O4354" t="s">
        <v>196</v>
      </c>
      <c r="P4354" t="s">
        <v>2534</v>
      </c>
      <c r="U4354">
        <v>25</v>
      </c>
      <c r="V4354">
        <v>25</v>
      </c>
      <c r="Z4354">
        <v>0.161</v>
      </c>
      <c r="AA4354">
        <v>34.44</v>
      </c>
      <c r="AH4354">
        <v>1344</v>
      </c>
      <c r="AI4354" t="s">
        <v>2652</v>
      </c>
      <c r="AZ4354" t="s">
        <v>31</v>
      </c>
      <c r="BA4354" t="s">
        <v>31</v>
      </c>
    </row>
    <row r="4355" spans="1:53" hidden="1">
      <c r="A4355" t="s">
        <v>711</v>
      </c>
      <c r="C4355" t="s">
        <v>115</v>
      </c>
      <c r="D4355" t="s">
        <v>283</v>
      </c>
      <c r="E4355" t="s">
        <v>918</v>
      </c>
      <c r="F4355" t="s">
        <v>2650</v>
      </c>
      <c r="G4355" t="s">
        <v>2532</v>
      </c>
      <c r="J4355">
        <v>-31.68333333</v>
      </c>
      <c r="K4355">
        <v>-52.35</v>
      </c>
      <c r="M4355" t="s">
        <v>2608</v>
      </c>
      <c r="N4355">
        <v>2007</v>
      </c>
      <c r="O4355" t="s">
        <v>196</v>
      </c>
      <c r="P4355" t="s">
        <v>2534</v>
      </c>
      <c r="U4355">
        <v>25</v>
      </c>
      <c r="V4355">
        <v>25</v>
      </c>
      <c r="Z4355">
        <v>0</v>
      </c>
      <c r="AA4355">
        <v>5.74</v>
      </c>
      <c r="AH4355">
        <v>168</v>
      </c>
      <c r="AI4355" t="s">
        <v>2652</v>
      </c>
      <c r="AZ4355" t="s">
        <v>31</v>
      </c>
      <c r="BA4355" t="s">
        <v>31</v>
      </c>
    </row>
    <row r="4356" spans="1:53" hidden="1">
      <c r="A4356" t="s">
        <v>711</v>
      </c>
      <c r="C4356" t="s">
        <v>115</v>
      </c>
      <c r="D4356" t="s">
        <v>283</v>
      </c>
      <c r="E4356" t="s">
        <v>918</v>
      </c>
      <c r="F4356" t="s">
        <v>2650</v>
      </c>
      <c r="G4356" t="s">
        <v>2532</v>
      </c>
      <c r="J4356">
        <v>-31.68333333</v>
      </c>
      <c r="K4356">
        <v>-52.35</v>
      </c>
      <c r="M4356" t="s">
        <v>2608</v>
      </c>
      <c r="N4356">
        <v>2007</v>
      </c>
      <c r="O4356" t="s">
        <v>196</v>
      </c>
      <c r="P4356" t="s">
        <v>2534</v>
      </c>
      <c r="U4356">
        <v>25</v>
      </c>
      <c r="V4356">
        <v>25</v>
      </c>
      <c r="Z4356">
        <v>0</v>
      </c>
      <c r="AA4356">
        <v>5.74</v>
      </c>
      <c r="AH4356">
        <v>336</v>
      </c>
      <c r="AI4356" t="s">
        <v>2652</v>
      </c>
      <c r="AZ4356" t="s">
        <v>31</v>
      </c>
      <c r="BA4356" t="s">
        <v>31</v>
      </c>
    </row>
    <row r="4357" spans="1:53" hidden="1">
      <c r="A4357" t="s">
        <v>711</v>
      </c>
      <c r="C4357" t="s">
        <v>115</v>
      </c>
      <c r="D4357" t="s">
        <v>283</v>
      </c>
      <c r="E4357" t="s">
        <v>918</v>
      </c>
      <c r="F4357" t="s">
        <v>2650</v>
      </c>
      <c r="G4357" t="s">
        <v>2532</v>
      </c>
      <c r="J4357">
        <v>-31.68333333</v>
      </c>
      <c r="K4357">
        <v>-52.35</v>
      </c>
      <c r="M4357" t="s">
        <v>2608</v>
      </c>
      <c r="N4357">
        <v>2007</v>
      </c>
      <c r="O4357" t="s">
        <v>196</v>
      </c>
      <c r="P4357" t="s">
        <v>2534</v>
      </c>
      <c r="U4357">
        <v>25</v>
      </c>
      <c r="V4357">
        <v>25</v>
      </c>
      <c r="Z4357">
        <v>0</v>
      </c>
      <c r="AA4357">
        <v>5.74</v>
      </c>
      <c r="AH4357">
        <v>672</v>
      </c>
      <c r="AI4357" t="s">
        <v>2652</v>
      </c>
      <c r="AZ4357" t="s">
        <v>31</v>
      </c>
      <c r="BA4357" t="s">
        <v>31</v>
      </c>
    </row>
    <row r="4358" spans="1:53" hidden="1">
      <c r="A4358" t="s">
        <v>711</v>
      </c>
      <c r="C4358" t="s">
        <v>115</v>
      </c>
      <c r="D4358" t="s">
        <v>283</v>
      </c>
      <c r="E4358" t="s">
        <v>918</v>
      </c>
      <c r="F4358" t="s">
        <v>2650</v>
      </c>
      <c r="G4358" t="s">
        <v>2532</v>
      </c>
      <c r="J4358">
        <v>-31.68333333</v>
      </c>
      <c r="K4358">
        <v>-52.35</v>
      </c>
      <c r="M4358" t="s">
        <v>2608</v>
      </c>
      <c r="N4358">
        <v>2007</v>
      </c>
      <c r="O4358" t="s">
        <v>196</v>
      </c>
      <c r="P4358" t="s">
        <v>2534</v>
      </c>
      <c r="U4358">
        <v>25</v>
      </c>
      <c r="V4358">
        <v>25</v>
      </c>
      <c r="Z4358">
        <v>0</v>
      </c>
      <c r="AA4358">
        <v>5.74</v>
      </c>
      <c r="AH4358">
        <v>1008</v>
      </c>
      <c r="AI4358" t="s">
        <v>2652</v>
      </c>
      <c r="AZ4358" t="s">
        <v>31</v>
      </c>
      <c r="BA4358" t="s">
        <v>31</v>
      </c>
    </row>
    <row r="4359" spans="1:53" hidden="1">
      <c r="A4359" t="s">
        <v>711</v>
      </c>
      <c r="C4359" t="s">
        <v>115</v>
      </c>
      <c r="D4359" t="s">
        <v>283</v>
      </c>
      <c r="E4359" t="s">
        <v>918</v>
      </c>
      <c r="F4359" t="s">
        <v>2650</v>
      </c>
      <c r="G4359" t="s">
        <v>2532</v>
      </c>
      <c r="J4359">
        <v>-31.68333333</v>
      </c>
      <c r="K4359">
        <v>-52.35</v>
      </c>
      <c r="M4359" t="s">
        <v>2608</v>
      </c>
      <c r="N4359">
        <v>2007</v>
      </c>
      <c r="O4359" t="s">
        <v>196</v>
      </c>
      <c r="P4359" t="s">
        <v>2534</v>
      </c>
      <c r="U4359">
        <v>25</v>
      </c>
      <c r="V4359">
        <v>25</v>
      </c>
      <c r="Z4359">
        <v>0</v>
      </c>
      <c r="AA4359">
        <v>5.74</v>
      </c>
      <c r="AH4359">
        <v>1344</v>
      </c>
      <c r="AI4359" t="s">
        <v>2652</v>
      </c>
      <c r="AZ4359" t="s">
        <v>31</v>
      </c>
      <c r="BA4359" t="s">
        <v>31</v>
      </c>
    </row>
    <row r="4360" spans="1:53" hidden="1">
      <c r="A4360" t="s">
        <v>711</v>
      </c>
      <c r="C4360" t="s">
        <v>115</v>
      </c>
      <c r="D4360" t="s">
        <v>283</v>
      </c>
      <c r="E4360" t="s">
        <v>918</v>
      </c>
      <c r="F4360" t="s">
        <v>2650</v>
      </c>
      <c r="G4360" t="s">
        <v>2532</v>
      </c>
      <c r="J4360">
        <v>-31.68333333</v>
      </c>
      <c r="K4360">
        <v>-52.35</v>
      </c>
      <c r="M4360" t="s">
        <v>2608</v>
      </c>
      <c r="N4360">
        <v>2007</v>
      </c>
      <c r="O4360" t="s">
        <v>196</v>
      </c>
      <c r="P4360" t="s">
        <v>2534</v>
      </c>
      <c r="U4360">
        <v>25</v>
      </c>
      <c r="V4360">
        <v>25</v>
      </c>
      <c r="Z4360">
        <v>0</v>
      </c>
      <c r="AA4360">
        <v>11.48</v>
      </c>
      <c r="AH4360">
        <v>168</v>
      </c>
      <c r="AI4360" t="s">
        <v>2652</v>
      </c>
      <c r="AZ4360" t="s">
        <v>31</v>
      </c>
      <c r="BA4360" t="s">
        <v>31</v>
      </c>
    </row>
    <row r="4361" spans="1:53" hidden="1">
      <c r="A4361" t="s">
        <v>711</v>
      </c>
      <c r="C4361" t="s">
        <v>115</v>
      </c>
      <c r="D4361" t="s">
        <v>283</v>
      </c>
      <c r="E4361" t="s">
        <v>918</v>
      </c>
      <c r="F4361" t="s">
        <v>2650</v>
      </c>
      <c r="G4361" t="s">
        <v>2532</v>
      </c>
      <c r="J4361">
        <v>-31.68333333</v>
      </c>
      <c r="K4361">
        <v>-52.35</v>
      </c>
      <c r="M4361" t="s">
        <v>2608</v>
      </c>
      <c r="N4361">
        <v>2007</v>
      </c>
      <c r="O4361" t="s">
        <v>196</v>
      </c>
      <c r="P4361" t="s">
        <v>2534</v>
      </c>
      <c r="U4361">
        <v>25</v>
      </c>
      <c r="V4361">
        <v>25</v>
      </c>
      <c r="Z4361">
        <v>0</v>
      </c>
      <c r="AA4361">
        <v>11.48</v>
      </c>
      <c r="AH4361">
        <v>336</v>
      </c>
      <c r="AI4361" t="s">
        <v>2652</v>
      </c>
      <c r="AZ4361" t="s">
        <v>31</v>
      </c>
      <c r="BA4361" t="s">
        <v>31</v>
      </c>
    </row>
    <row r="4362" spans="1:53" hidden="1">
      <c r="A4362" t="s">
        <v>711</v>
      </c>
      <c r="C4362" t="s">
        <v>115</v>
      </c>
      <c r="D4362" t="s">
        <v>283</v>
      </c>
      <c r="E4362" t="s">
        <v>918</v>
      </c>
      <c r="F4362" t="s">
        <v>2650</v>
      </c>
      <c r="G4362" t="s">
        <v>2532</v>
      </c>
      <c r="J4362">
        <v>-31.68333333</v>
      </c>
      <c r="K4362">
        <v>-52.35</v>
      </c>
      <c r="M4362" t="s">
        <v>2608</v>
      </c>
      <c r="N4362">
        <v>2007</v>
      </c>
      <c r="O4362" t="s">
        <v>196</v>
      </c>
      <c r="P4362" t="s">
        <v>2534</v>
      </c>
      <c r="U4362">
        <v>25</v>
      </c>
      <c r="V4362">
        <v>25</v>
      </c>
      <c r="Z4362">
        <v>0</v>
      </c>
      <c r="AA4362">
        <v>11.48</v>
      </c>
      <c r="AH4362">
        <v>672</v>
      </c>
      <c r="AI4362" t="s">
        <v>2652</v>
      </c>
      <c r="AZ4362" t="s">
        <v>31</v>
      </c>
      <c r="BA4362" t="s">
        <v>31</v>
      </c>
    </row>
    <row r="4363" spans="1:53" hidden="1">
      <c r="A4363" t="s">
        <v>711</v>
      </c>
      <c r="C4363" t="s">
        <v>115</v>
      </c>
      <c r="D4363" t="s">
        <v>283</v>
      </c>
      <c r="E4363" t="s">
        <v>918</v>
      </c>
      <c r="F4363" t="s">
        <v>2650</v>
      </c>
      <c r="G4363" t="s">
        <v>2532</v>
      </c>
      <c r="J4363">
        <v>-31.68333333</v>
      </c>
      <c r="K4363">
        <v>-52.35</v>
      </c>
      <c r="M4363" t="s">
        <v>2608</v>
      </c>
      <c r="N4363">
        <v>2007</v>
      </c>
      <c r="O4363" t="s">
        <v>196</v>
      </c>
      <c r="P4363" t="s">
        <v>2534</v>
      </c>
      <c r="U4363">
        <v>25</v>
      </c>
      <c r="V4363">
        <v>25</v>
      </c>
      <c r="Z4363">
        <v>0</v>
      </c>
      <c r="AA4363">
        <v>11.48</v>
      </c>
      <c r="AH4363">
        <v>1008</v>
      </c>
      <c r="AI4363" t="s">
        <v>2652</v>
      </c>
      <c r="AZ4363" t="s">
        <v>31</v>
      </c>
      <c r="BA4363" t="s">
        <v>31</v>
      </c>
    </row>
    <row r="4364" spans="1:53" hidden="1">
      <c r="A4364" t="s">
        <v>711</v>
      </c>
      <c r="C4364" t="s">
        <v>115</v>
      </c>
      <c r="D4364" t="s">
        <v>283</v>
      </c>
      <c r="E4364" t="s">
        <v>918</v>
      </c>
      <c r="F4364" t="s">
        <v>2650</v>
      </c>
      <c r="G4364" t="s">
        <v>2532</v>
      </c>
      <c r="J4364">
        <v>-31.68333333</v>
      </c>
      <c r="K4364">
        <v>-52.35</v>
      </c>
      <c r="M4364" t="s">
        <v>2608</v>
      </c>
      <c r="N4364">
        <v>2007</v>
      </c>
      <c r="O4364" t="s">
        <v>196</v>
      </c>
      <c r="P4364" t="s">
        <v>2534</v>
      </c>
      <c r="U4364">
        <v>25</v>
      </c>
      <c r="V4364">
        <v>25</v>
      </c>
      <c r="Z4364">
        <v>0</v>
      </c>
      <c r="AA4364">
        <v>11.48</v>
      </c>
      <c r="AH4364">
        <v>1344</v>
      </c>
      <c r="AI4364" t="s">
        <v>2652</v>
      </c>
      <c r="AZ4364" t="s">
        <v>31</v>
      </c>
      <c r="BA4364" t="s">
        <v>31</v>
      </c>
    </row>
    <row r="4365" spans="1:53" hidden="1">
      <c r="A4365" t="s">
        <v>711</v>
      </c>
      <c r="C4365" t="s">
        <v>115</v>
      </c>
      <c r="D4365" t="s">
        <v>283</v>
      </c>
      <c r="E4365" t="s">
        <v>918</v>
      </c>
      <c r="F4365" t="s">
        <v>2650</v>
      </c>
      <c r="G4365" t="s">
        <v>2532</v>
      </c>
      <c r="J4365">
        <v>-31.68333333</v>
      </c>
      <c r="K4365">
        <v>-52.35</v>
      </c>
      <c r="M4365" t="s">
        <v>2608</v>
      </c>
      <c r="N4365">
        <v>2007</v>
      </c>
      <c r="O4365" t="s">
        <v>196</v>
      </c>
      <c r="P4365" t="s">
        <v>2534</v>
      </c>
      <c r="U4365">
        <v>25</v>
      </c>
      <c r="V4365">
        <v>25</v>
      </c>
      <c r="Z4365">
        <v>0</v>
      </c>
      <c r="AA4365">
        <v>17.22</v>
      </c>
      <c r="AH4365">
        <v>168</v>
      </c>
      <c r="AI4365" t="s">
        <v>2652</v>
      </c>
      <c r="AZ4365" t="s">
        <v>31</v>
      </c>
      <c r="BA4365" t="s">
        <v>31</v>
      </c>
    </row>
    <row r="4366" spans="1:53" hidden="1">
      <c r="A4366" t="s">
        <v>711</v>
      </c>
      <c r="C4366" t="s">
        <v>115</v>
      </c>
      <c r="D4366" t="s">
        <v>283</v>
      </c>
      <c r="E4366" t="s">
        <v>918</v>
      </c>
      <c r="F4366" t="s">
        <v>2650</v>
      </c>
      <c r="G4366" t="s">
        <v>2532</v>
      </c>
      <c r="J4366">
        <v>-31.68333333</v>
      </c>
      <c r="K4366">
        <v>-52.35</v>
      </c>
      <c r="M4366" t="s">
        <v>2608</v>
      </c>
      <c r="N4366">
        <v>2007</v>
      </c>
      <c r="O4366" t="s">
        <v>196</v>
      </c>
      <c r="P4366" t="s">
        <v>2534</v>
      </c>
      <c r="U4366">
        <v>25</v>
      </c>
      <c r="V4366">
        <v>25</v>
      </c>
      <c r="Z4366">
        <v>0</v>
      </c>
      <c r="AA4366">
        <v>17.22</v>
      </c>
      <c r="AH4366">
        <v>336</v>
      </c>
      <c r="AI4366" t="s">
        <v>2652</v>
      </c>
      <c r="AZ4366" t="s">
        <v>31</v>
      </c>
      <c r="BA4366" t="s">
        <v>31</v>
      </c>
    </row>
    <row r="4367" spans="1:53" hidden="1">
      <c r="A4367" t="s">
        <v>711</v>
      </c>
      <c r="C4367" t="s">
        <v>115</v>
      </c>
      <c r="D4367" t="s">
        <v>283</v>
      </c>
      <c r="E4367" t="s">
        <v>918</v>
      </c>
      <c r="F4367" t="s">
        <v>2650</v>
      </c>
      <c r="G4367" t="s">
        <v>2532</v>
      </c>
      <c r="J4367">
        <v>-31.68333333</v>
      </c>
      <c r="K4367">
        <v>-52.35</v>
      </c>
      <c r="M4367" t="s">
        <v>2608</v>
      </c>
      <c r="N4367">
        <v>2007</v>
      </c>
      <c r="O4367" t="s">
        <v>196</v>
      </c>
      <c r="P4367" t="s">
        <v>2534</v>
      </c>
      <c r="U4367">
        <v>25</v>
      </c>
      <c r="V4367">
        <v>25</v>
      </c>
      <c r="Z4367">
        <v>0</v>
      </c>
      <c r="AA4367">
        <v>17.22</v>
      </c>
      <c r="AH4367">
        <v>672</v>
      </c>
      <c r="AI4367" t="s">
        <v>2652</v>
      </c>
      <c r="AZ4367" t="s">
        <v>31</v>
      </c>
      <c r="BA4367" t="s">
        <v>31</v>
      </c>
    </row>
    <row r="4368" spans="1:53" hidden="1">
      <c r="A4368" t="s">
        <v>711</v>
      </c>
      <c r="C4368" t="s">
        <v>115</v>
      </c>
      <c r="D4368" t="s">
        <v>283</v>
      </c>
      <c r="E4368" t="s">
        <v>918</v>
      </c>
      <c r="F4368" t="s">
        <v>2650</v>
      </c>
      <c r="G4368" t="s">
        <v>2532</v>
      </c>
      <c r="J4368">
        <v>-31.68333333</v>
      </c>
      <c r="K4368">
        <v>-52.35</v>
      </c>
      <c r="M4368" t="s">
        <v>2608</v>
      </c>
      <c r="N4368">
        <v>2007</v>
      </c>
      <c r="O4368" t="s">
        <v>196</v>
      </c>
      <c r="P4368" t="s">
        <v>2534</v>
      </c>
      <c r="U4368">
        <v>25</v>
      </c>
      <c r="V4368">
        <v>25</v>
      </c>
      <c r="Z4368">
        <v>0</v>
      </c>
      <c r="AA4368">
        <v>17.22</v>
      </c>
      <c r="AH4368">
        <v>1008</v>
      </c>
      <c r="AI4368" t="s">
        <v>2652</v>
      </c>
      <c r="AZ4368" t="s">
        <v>31</v>
      </c>
      <c r="BA4368" t="s">
        <v>31</v>
      </c>
    </row>
    <row r="4369" spans="1:53" hidden="1">
      <c r="A4369" t="s">
        <v>711</v>
      </c>
      <c r="C4369" t="s">
        <v>115</v>
      </c>
      <c r="D4369" t="s">
        <v>283</v>
      </c>
      <c r="E4369" t="s">
        <v>918</v>
      </c>
      <c r="F4369" t="s">
        <v>2650</v>
      </c>
      <c r="G4369" t="s">
        <v>2532</v>
      </c>
      <c r="J4369">
        <v>-31.68333333</v>
      </c>
      <c r="K4369">
        <v>-52.35</v>
      </c>
      <c r="M4369" t="s">
        <v>2608</v>
      </c>
      <c r="N4369">
        <v>2007</v>
      </c>
      <c r="O4369" t="s">
        <v>196</v>
      </c>
      <c r="P4369" t="s">
        <v>2534</v>
      </c>
      <c r="U4369">
        <v>25</v>
      </c>
      <c r="V4369">
        <v>25</v>
      </c>
      <c r="Z4369">
        <v>0</v>
      </c>
      <c r="AA4369">
        <v>17.22</v>
      </c>
      <c r="AH4369">
        <v>1344</v>
      </c>
      <c r="AI4369" t="s">
        <v>2652</v>
      </c>
      <c r="AZ4369" t="s">
        <v>31</v>
      </c>
      <c r="BA4369" t="s">
        <v>31</v>
      </c>
    </row>
    <row r="4370" spans="1:53" hidden="1">
      <c r="A4370" t="s">
        <v>711</v>
      </c>
      <c r="C4370" t="s">
        <v>115</v>
      </c>
      <c r="D4370" t="s">
        <v>283</v>
      </c>
      <c r="E4370" t="s">
        <v>918</v>
      </c>
      <c r="F4370" t="s">
        <v>2650</v>
      </c>
      <c r="G4370" t="s">
        <v>2532</v>
      </c>
      <c r="J4370">
        <v>-31.68333333</v>
      </c>
      <c r="K4370">
        <v>-52.35</v>
      </c>
      <c r="M4370" t="s">
        <v>2608</v>
      </c>
      <c r="N4370">
        <v>2007</v>
      </c>
      <c r="O4370" t="s">
        <v>196</v>
      </c>
      <c r="P4370" t="s">
        <v>2534</v>
      </c>
      <c r="U4370">
        <v>25</v>
      </c>
      <c r="V4370">
        <v>25</v>
      </c>
      <c r="Z4370">
        <v>0</v>
      </c>
      <c r="AA4370">
        <v>22.96</v>
      </c>
      <c r="AH4370">
        <v>168</v>
      </c>
      <c r="AI4370" t="s">
        <v>2652</v>
      </c>
      <c r="AZ4370" t="s">
        <v>31</v>
      </c>
      <c r="BA4370" t="s">
        <v>31</v>
      </c>
    </row>
    <row r="4371" spans="1:53" hidden="1">
      <c r="A4371" t="s">
        <v>711</v>
      </c>
      <c r="C4371" t="s">
        <v>115</v>
      </c>
      <c r="D4371" t="s">
        <v>283</v>
      </c>
      <c r="E4371" t="s">
        <v>918</v>
      </c>
      <c r="F4371" t="s">
        <v>2650</v>
      </c>
      <c r="G4371" t="s">
        <v>2532</v>
      </c>
      <c r="J4371">
        <v>-31.68333333</v>
      </c>
      <c r="K4371">
        <v>-52.35</v>
      </c>
      <c r="M4371" t="s">
        <v>2608</v>
      </c>
      <c r="N4371">
        <v>2007</v>
      </c>
      <c r="O4371" t="s">
        <v>196</v>
      </c>
      <c r="P4371" t="s">
        <v>2534</v>
      </c>
      <c r="U4371">
        <v>25</v>
      </c>
      <c r="V4371">
        <v>25</v>
      </c>
      <c r="Z4371">
        <v>0</v>
      </c>
      <c r="AA4371">
        <v>22.96</v>
      </c>
      <c r="AH4371">
        <v>336</v>
      </c>
      <c r="AI4371" t="s">
        <v>2652</v>
      </c>
      <c r="AZ4371" t="s">
        <v>31</v>
      </c>
      <c r="BA4371" t="s">
        <v>31</v>
      </c>
    </row>
    <row r="4372" spans="1:53" hidden="1">
      <c r="A4372" t="s">
        <v>711</v>
      </c>
      <c r="C4372" t="s">
        <v>115</v>
      </c>
      <c r="D4372" t="s">
        <v>283</v>
      </c>
      <c r="E4372" t="s">
        <v>918</v>
      </c>
      <c r="F4372" t="s">
        <v>2650</v>
      </c>
      <c r="G4372" t="s">
        <v>2532</v>
      </c>
      <c r="J4372">
        <v>-31.68333333</v>
      </c>
      <c r="K4372">
        <v>-52.35</v>
      </c>
      <c r="M4372" t="s">
        <v>2608</v>
      </c>
      <c r="N4372">
        <v>2007</v>
      </c>
      <c r="O4372" t="s">
        <v>196</v>
      </c>
      <c r="P4372" t="s">
        <v>2534</v>
      </c>
      <c r="U4372">
        <v>25</v>
      </c>
      <c r="V4372">
        <v>25</v>
      </c>
      <c r="Z4372">
        <v>1</v>
      </c>
      <c r="AA4372">
        <v>22.96</v>
      </c>
      <c r="AH4372">
        <v>672</v>
      </c>
      <c r="AI4372" t="s">
        <v>2652</v>
      </c>
      <c r="AZ4372" t="s">
        <v>31</v>
      </c>
      <c r="BA4372" t="s">
        <v>31</v>
      </c>
    </row>
    <row r="4373" spans="1:53" hidden="1">
      <c r="A4373" t="s">
        <v>711</v>
      </c>
      <c r="C4373" t="s">
        <v>115</v>
      </c>
      <c r="D4373" t="s">
        <v>283</v>
      </c>
      <c r="E4373" t="s">
        <v>918</v>
      </c>
      <c r="F4373" t="s">
        <v>2650</v>
      </c>
      <c r="G4373" t="s">
        <v>2532</v>
      </c>
      <c r="J4373">
        <v>-31.68333333</v>
      </c>
      <c r="K4373">
        <v>-52.35</v>
      </c>
      <c r="M4373" t="s">
        <v>2608</v>
      </c>
      <c r="N4373">
        <v>2007</v>
      </c>
      <c r="O4373" t="s">
        <v>196</v>
      </c>
      <c r="P4373" t="s">
        <v>2534</v>
      </c>
      <c r="U4373">
        <v>25</v>
      </c>
      <c r="V4373">
        <v>25</v>
      </c>
      <c r="Z4373">
        <v>2.7450000000000001</v>
      </c>
      <c r="AA4373">
        <v>22.96</v>
      </c>
      <c r="AH4373">
        <v>1008</v>
      </c>
      <c r="AI4373" t="s">
        <v>2652</v>
      </c>
      <c r="AZ4373" t="s">
        <v>31</v>
      </c>
      <c r="BA4373" t="s">
        <v>31</v>
      </c>
    </row>
    <row r="4374" spans="1:53" hidden="1">
      <c r="A4374" t="s">
        <v>711</v>
      </c>
      <c r="C4374" t="s">
        <v>115</v>
      </c>
      <c r="D4374" t="s">
        <v>283</v>
      </c>
      <c r="E4374" t="s">
        <v>918</v>
      </c>
      <c r="F4374" t="s">
        <v>2650</v>
      </c>
      <c r="G4374" t="s">
        <v>2532</v>
      </c>
      <c r="J4374">
        <v>-31.68333333</v>
      </c>
      <c r="K4374">
        <v>-52.35</v>
      </c>
      <c r="M4374" t="s">
        <v>2608</v>
      </c>
      <c r="N4374">
        <v>2007</v>
      </c>
      <c r="O4374" t="s">
        <v>196</v>
      </c>
      <c r="P4374" t="s">
        <v>2534</v>
      </c>
      <c r="U4374">
        <v>25</v>
      </c>
      <c r="V4374">
        <v>25</v>
      </c>
      <c r="Z4374">
        <v>7.0250000000000004</v>
      </c>
      <c r="AA4374">
        <v>22.96</v>
      </c>
      <c r="AH4374">
        <v>1344</v>
      </c>
      <c r="AI4374" t="s">
        <v>2652</v>
      </c>
      <c r="AZ4374" t="s">
        <v>31</v>
      </c>
      <c r="BA4374" t="s">
        <v>31</v>
      </c>
    </row>
    <row r="4375" spans="1:53" hidden="1">
      <c r="A4375" t="s">
        <v>711</v>
      </c>
      <c r="C4375" t="s">
        <v>115</v>
      </c>
      <c r="D4375" t="s">
        <v>283</v>
      </c>
      <c r="E4375" t="s">
        <v>918</v>
      </c>
      <c r="F4375" t="s">
        <v>2650</v>
      </c>
      <c r="G4375" t="s">
        <v>2532</v>
      </c>
      <c r="J4375">
        <v>-31.68333333</v>
      </c>
      <c r="K4375">
        <v>-52.35</v>
      </c>
      <c r="M4375" t="s">
        <v>2608</v>
      </c>
      <c r="N4375">
        <v>2007</v>
      </c>
      <c r="O4375" t="s">
        <v>196</v>
      </c>
      <c r="P4375" t="s">
        <v>2534</v>
      </c>
      <c r="U4375">
        <v>25</v>
      </c>
      <c r="V4375">
        <v>25</v>
      </c>
      <c r="Z4375">
        <v>0.161</v>
      </c>
      <c r="AA4375">
        <v>28.7</v>
      </c>
      <c r="AH4375">
        <v>168</v>
      </c>
      <c r="AI4375" t="s">
        <v>2652</v>
      </c>
      <c r="AZ4375" t="s">
        <v>31</v>
      </c>
      <c r="BA4375" t="s">
        <v>31</v>
      </c>
    </row>
    <row r="4376" spans="1:53" hidden="1">
      <c r="A4376" t="s">
        <v>711</v>
      </c>
      <c r="C4376" t="s">
        <v>115</v>
      </c>
      <c r="D4376" t="s">
        <v>283</v>
      </c>
      <c r="E4376" t="s">
        <v>918</v>
      </c>
      <c r="F4376" t="s">
        <v>2650</v>
      </c>
      <c r="G4376" t="s">
        <v>2532</v>
      </c>
      <c r="J4376">
        <v>-31.68333333</v>
      </c>
      <c r="K4376">
        <v>-52.35</v>
      </c>
      <c r="M4376" t="s">
        <v>2608</v>
      </c>
      <c r="N4376">
        <v>2007</v>
      </c>
      <c r="O4376" t="s">
        <v>196</v>
      </c>
      <c r="P4376" t="s">
        <v>2534</v>
      </c>
      <c r="U4376">
        <v>25</v>
      </c>
      <c r="V4376">
        <v>25</v>
      </c>
      <c r="Z4376">
        <v>2.0190000000000001</v>
      </c>
      <c r="AA4376">
        <v>28.7</v>
      </c>
      <c r="AH4376">
        <v>336</v>
      </c>
      <c r="AI4376" t="s">
        <v>2652</v>
      </c>
      <c r="AZ4376" t="s">
        <v>31</v>
      </c>
      <c r="BA4376" t="s">
        <v>31</v>
      </c>
    </row>
    <row r="4377" spans="1:53" hidden="1">
      <c r="A4377" t="s">
        <v>711</v>
      </c>
      <c r="C4377" t="s">
        <v>115</v>
      </c>
      <c r="D4377" t="s">
        <v>283</v>
      </c>
      <c r="E4377" t="s">
        <v>918</v>
      </c>
      <c r="F4377" t="s">
        <v>2650</v>
      </c>
      <c r="G4377" t="s">
        <v>2532</v>
      </c>
      <c r="J4377">
        <v>-31.68333333</v>
      </c>
      <c r="K4377">
        <v>-52.35</v>
      </c>
      <c r="M4377" t="s">
        <v>2608</v>
      </c>
      <c r="N4377">
        <v>2007</v>
      </c>
      <c r="O4377" t="s">
        <v>196</v>
      </c>
      <c r="P4377" t="s">
        <v>2534</v>
      </c>
      <c r="U4377">
        <v>25</v>
      </c>
      <c r="V4377">
        <v>25</v>
      </c>
      <c r="Z4377">
        <v>0.40400000000000003</v>
      </c>
      <c r="AA4377">
        <v>28.7</v>
      </c>
      <c r="AH4377">
        <v>672</v>
      </c>
      <c r="AI4377" t="s">
        <v>2652</v>
      </c>
      <c r="AZ4377" t="s">
        <v>31</v>
      </c>
      <c r="BA4377" t="s">
        <v>31</v>
      </c>
    </row>
    <row r="4378" spans="1:53" hidden="1">
      <c r="A4378" t="s">
        <v>711</v>
      </c>
      <c r="C4378" t="s">
        <v>115</v>
      </c>
      <c r="D4378" t="s">
        <v>283</v>
      </c>
      <c r="E4378" t="s">
        <v>918</v>
      </c>
      <c r="F4378" t="s">
        <v>2650</v>
      </c>
      <c r="G4378" t="s">
        <v>2532</v>
      </c>
      <c r="J4378">
        <v>-31.68333333</v>
      </c>
      <c r="K4378">
        <v>-52.35</v>
      </c>
      <c r="M4378" t="s">
        <v>2608</v>
      </c>
      <c r="N4378">
        <v>2007</v>
      </c>
      <c r="O4378" t="s">
        <v>196</v>
      </c>
      <c r="P4378" t="s">
        <v>2534</v>
      </c>
      <c r="U4378">
        <v>25</v>
      </c>
      <c r="V4378">
        <v>25</v>
      </c>
      <c r="Z4378">
        <v>5.8140000000000001</v>
      </c>
      <c r="AA4378">
        <v>28.7</v>
      </c>
      <c r="AH4378">
        <v>1008</v>
      </c>
      <c r="AI4378" t="s">
        <v>2652</v>
      </c>
      <c r="AZ4378" t="s">
        <v>31</v>
      </c>
      <c r="BA4378" t="s">
        <v>31</v>
      </c>
    </row>
    <row r="4379" spans="1:53" hidden="1">
      <c r="A4379" t="s">
        <v>711</v>
      </c>
      <c r="C4379" t="s">
        <v>115</v>
      </c>
      <c r="D4379" t="s">
        <v>283</v>
      </c>
      <c r="E4379" t="s">
        <v>918</v>
      </c>
      <c r="F4379" t="s">
        <v>2650</v>
      </c>
      <c r="G4379" t="s">
        <v>2532</v>
      </c>
      <c r="J4379">
        <v>-31.68333333</v>
      </c>
      <c r="K4379">
        <v>-52.35</v>
      </c>
      <c r="M4379" t="s">
        <v>2608</v>
      </c>
      <c r="N4379">
        <v>2007</v>
      </c>
      <c r="O4379" t="s">
        <v>196</v>
      </c>
      <c r="P4379" t="s">
        <v>2534</v>
      </c>
      <c r="U4379">
        <v>25</v>
      </c>
      <c r="V4379">
        <v>25</v>
      </c>
      <c r="Z4379">
        <v>11.304</v>
      </c>
      <c r="AA4379">
        <v>28.7</v>
      </c>
      <c r="AH4379">
        <v>1344</v>
      </c>
      <c r="AI4379" t="s">
        <v>2652</v>
      </c>
      <c r="AZ4379" t="s">
        <v>31</v>
      </c>
      <c r="BA4379" t="s">
        <v>31</v>
      </c>
    </row>
    <row r="4380" spans="1:53" hidden="1">
      <c r="A4380" t="s">
        <v>711</v>
      </c>
      <c r="C4380" t="s">
        <v>115</v>
      </c>
      <c r="D4380" t="s">
        <v>283</v>
      </c>
      <c r="E4380" t="s">
        <v>918</v>
      </c>
      <c r="F4380" t="s">
        <v>2650</v>
      </c>
      <c r="G4380" t="s">
        <v>2532</v>
      </c>
      <c r="J4380">
        <v>-31.68333333</v>
      </c>
      <c r="K4380">
        <v>-52.35</v>
      </c>
      <c r="M4380" t="s">
        <v>2608</v>
      </c>
      <c r="N4380">
        <v>2007</v>
      </c>
      <c r="O4380" t="s">
        <v>196</v>
      </c>
      <c r="P4380" t="s">
        <v>2534</v>
      </c>
      <c r="U4380">
        <v>25</v>
      </c>
      <c r="V4380">
        <v>25</v>
      </c>
      <c r="Z4380">
        <v>0.88800000000000001</v>
      </c>
      <c r="AA4380">
        <v>34.44</v>
      </c>
      <c r="AH4380">
        <v>168</v>
      </c>
      <c r="AI4380" t="s">
        <v>2652</v>
      </c>
      <c r="AZ4380" t="s">
        <v>31</v>
      </c>
      <c r="BA4380" t="s">
        <v>31</v>
      </c>
    </row>
    <row r="4381" spans="1:53" hidden="1">
      <c r="A4381" t="s">
        <v>711</v>
      </c>
      <c r="C4381" t="s">
        <v>115</v>
      </c>
      <c r="D4381" t="s">
        <v>283</v>
      </c>
      <c r="E4381" t="s">
        <v>918</v>
      </c>
      <c r="F4381" t="s">
        <v>2650</v>
      </c>
      <c r="G4381" t="s">
        <v>2532</v>
      </c>
      <c r="J4381">
        <v>-31.68333333</v>
      </c>
      <c r="K4381">
        <v>-52.35</v>
      </c>
      <c r="M4381" t="s">
        <v>2608</v>
      </c>
      <c r="N4381">
        <v>2007</v>
      </c>
      <c r="O4381" t="s">
        <v>196</v>
      </c>
      <c r="P4381" t="s">
        <v>2534</v>
      </c>
      <c r="U4381">
        <v>25</v>
      </c>
      <c r="V4381">
        <v>25</v>
      </c>
      <c r="Z4381">
        <v>0.56499999999999995</v>
      </c>
      <c r="AA4381">
        <v>34.44</v>
      </c>
      <c r="AH4381">
        <v>336</v>
      </c>
      <c r="AI4381" t="s">
        <v>2652</v>
      </c>
      <c r="AZ4381" t="s">
        <v>31</v>
      </c>
      <c r="BA4381" t="s">
        <v>31</v>
      </c>
    </row>
    <row r="4382" spans="1:53" hidden="1">
      <c r="A4382" t="s">
        <v>711</v>
      </c>
      <c r="C4382" t="s">
        <v>115</v>
      </c>
      <c r="D4382" t="s">
        <v>283</v>
      </c>
      <c r="E4382" t="s">
        <v>918</v>
      </c>
      <c r="F4382" t="s">
        <v>2650</v>
      </c>
      <c r="G4382" t="s">
        <v>2532</v>
      </c>
      <c r="J4382">
        <v>-31.68333333</v>
      </c>
      <c r="K4382">
        <v>-52.35</v>
      </c>
      <c r="M4382" t="s">
        <v>2608</v>
      </c>
      <c r="N4382">
        <v>2007</v>
      </c>
      <c r="O4382" t="s">
        <v>196</v>
      </c>
      <c r="P4382" t="s">
        <v>2534</v>
      </c>
      <c r="U4382">
        <v>25</v>
      </c>
      <c r="V4382">
        <v>25</v>
      </c>
      <c r="Z4382">
        <v>2.8260000000000001</v>
      </c>
      <c r="AA4382">
        <v>34.44</v>
      </c>
      <c r="AH4382">
        <v>672</v>
      </c>
      <c r="AI4382" t="s">
        <v>2652</v>
      </c>
      <c r="AZ4382" t="s">
        <v>31</v>
      </c>
      <c r="BA4382" t="s">
        <v>31</v>
      </c>
    </row>
    <row r="4383" spans="1:53" hidden="1">
      <c r="A4383" t="s">
        <v>711</v>
      </c>
      <c r="C4383" t="s">
        <v>115</v>
      </c>
      <c r="D4383" t="s">
        <v>283</v>
      </c>
      <c r="E4383" t="s">
        <v>918</v>
      </c>
      <c r="F4383" t="s">
        <v>2650</v>
      </c>
      <c r="G4383" t="s">
        <v>2532</v>
      </c>
      <c r="J4383">
        <v>-31.68333333</v>
      </c>
      <c r="K4383">
        <v>-52.35</v>
      </c>
      <c r="M4383" t="s">
        <v>2608</v>
      </c>
      <c r="N4383">
        <v>2007</v>
      </c>
      <c r="O4383" t="s">
        <v>196</v>
      </c>
      <c r="P4383" t="s">
        <v>2534</v>
      </c>
      <c r="U4383">
        <v>25</v>
      </c>
      <c r="V4383">
        <v>25</v>
      </c>
      <c r="Z4383">
        <v>9.5280000000000005</v>
      </c>
      <c r="AA4383">
        <v>34.44</v>
      </c>
      <c r="AH4383">
        <v>1008</v>
      </c>
      <c r="AI4383" t="s">
        <v>2652</v>
      </c>
      <c r="AZ4383" t="s">
        <v>31</v>
      </c>
      <c r="BA4383" t="s">
        <v>31</v>
      </c>
    </row>
    <row r="4384" spans="1:53" hidden="1">
      <c r="A4384" t="s">
        <v>711</v>
      </c>
      <c r="C4384" t="s">
        <v>115</v>
      </c>
      <c r="D4384" t="s">
        <v>283</v>
      </c>
      <c r="E4384" t="s">
        <v>918</v>
      </c>
      <c r="F4384" t="s">
        <v>2650</v>
      </c>
      <c r="G4384" t="s">
        <v>2532</v>
      </c>
      <c r="J4384">
        <v>-31.68333333</v>
      </c>
      <c r="K4384">
        <v>-52.35</v>
      </c>
      <c r="M4384" t="s">
        <v>2608</v>
      </c>
      <c r="N4384">
        <v>2007</v>
      </c>
      <c r="O4384" t="s">
        <v>196</v>
      </c>
      <c r="P4384" t="s">
        <v>2534</v>
      </c>
      <c r="U4384">
        <v>25</v>
      </c>
      <c r="V4384">
        <v>25</v>
      </c>
      <c r="Z4384">
        <v>11.627000000000001</v>
      </c>
      <c r="AA4384">
        <v>34.44</v>
      </c>
      <c r="AH4384">
        <v>1344</v>
      </c>
      <c r="AI4384" t="s">
        <v>2652</v>
      </c>
      <c r="AZ4384" t="s">
        <v>31</v>
      </c>
      <c r="BA4384" t="s">
        <v>31</v>
      </c>
    </row>
    <row r="4385" spans="1:53" hidden="1">
      <c r="A4385" t="s">
        <v>712</v>
      </c>
      <c r="C4385" t="s">
        <v>115</v>
      </c>
      <c r="D4385" t="s">
        <v>25</v>
      </c>
      <c r="E4385" t="s">
        <v>2632</v>
      </c>
      <c r="G4385" t="s">
        <v>2532</v>
      </c>
      <c r="H4385" t="s">
        <v>2628</v>
      </c>
      <c r="I4385" t="s">
        <v>2615</v>
      </c>
      <c r="J4385">
        <v>49.25</v>
      </c>
      <c r="K4385">
        <v>117.17</v>
      </c>
      <c r="L4385">
        <v>840</v>
      </c>
      <c r="M4385" t="s">
        <v>2633</v>
      </c>
      <c r="N4385">
        <v>1998</v>
      </c>
      <c r="O4385" t="s">
        <v>2638</v>
      </c>
      <c r="P4385" t="s">
        <v>2532</v>
      </c>
      <c r="Q4385" s="64">
        <v>35796</v>
      </c>
      <c r="Y4385" t="s">
        <v>2639</v>
      </c>
      <c r="Z4385">
        <v>1</v>
      </c>
      <c r="AA4385">
        <v>71.796000000000006</v>
      </c>
      <c r="AF4385">
        <v>48.43</v>
      </c>
      <c r="AG4385">
        <v>-123.4</v>
      </c>
      <c r="AH4385" t="s">
        <v>31</v>
      </c>
      <c r="AZ4385" t="s">
        <v>31</v>
      </c>
      <c r="BA4385" t="s">
        <v>31</v>
      </c>
    </row>
    <row r="4386" spans="1:53" hidden="1">
      <c r="A4386" t="s">
        <v>712</v>
      </c>
      <c r="C4386" t="s">
        <v>115</v>
      </c>
      <c r="D4386" t="s">
        <v>25</v>
      </c>
      <c r="E4386" t="s">
        <v>2632</v>
      </c>
      <c r="G4386" t="s">
        <v>2532</v>
      </c>
      <c r="H4386" t="s">
        <v>2629</v>
      </c>
      <c r="I4386" t="s">
        <v>2615</v>
      </c>
      <c r="J4386">
        <v>49.63</v>
      </c>
      <c r="K4386">
        <v>116.05</v>
      </c>
      <c r="L4386">
        <v>990</v>
      </c>
      <c r="M4386" t="s">
        <v>2633</v>
      </c>
      <c r="N4386">
        <v>1998</v>
      </c>
      <c r="O4386" t="s">
        <v>2638</v>
      </c>
      <c r="P4386" t="s">
        <v>2532</v>
      </c>
      <c r="Q4386" s="64">
        <v>35796</v>
      </c>
      <c r="Y4386" t="s">
        <v>2639</v>
      </c>
      <c r="Z4386">
        <v>1</v>
      </c>
      <c r="AA4386">
        <v>73.738</v>
      </c>
      <c r="AF4386">
        <v>48.43</v>
      </c>
      <c r="AG4386">
        <v>-123.4</v>
      </c>
      <c r="AH4386" t="s">
        <v>31</v>
      </c>
      <c r="AZ4386" t="s">
        <v>31</v>
      </c>
      <c r="BA4386" t="s">
        <v>31</v>
      </c>
    </row>
    <row r="4387" spans="1:53" hidden="1">
      <c r="A4387" t="s">
        <v>712</v>
      </c>
      <c r="C4387" t="s">
        <v>115</v>
      </c>
      <c r="D4387" t="s">
        <v>25</v>
      </c>
      <c r="E4387" t="s">
        <v>2632</v>
      </c>
      <c r="G4387" t="s">
        <v>2532</v>
      </c>
      <c r="H4387" t="s">
        <v>2630</v>
      </c>
      <c r="I4387" t="s">
        <v>2615</v>
      </c>
      <c r="J4387">
        <v>50.07</v>
      </c>
      <c r="K4387">
        <v>117.38</v>
      </c>
      <c r="L4387">
        <v>915</v>
      </c>
      <c r="M4387" t="s">
        <v>2633</v>
      </c>
      <c r="N4387">
        <v>1998</v>
      </c>
      <c r="O4387" t="s">
        <v>2638</v>
      </c>
      <c r="P4387" t="s">
        <v>2532</v>
      </c>
      <c r="Q4387" s="64">
        <v>35796</v>
      </c>
      <c r="Y4387" t="s">
        <v>2639</v>
      </c>
      <c r="Z4387">
        <v>1</v>
      </c>
      <c r="AA4387">
        <v>73.980999999999995</v>
      </c>
      <c r="AF4387">
        <v>48.43</v>
      </c>
      <c r="AG4387">
        <v>-123.4</v>
      </c>
      <c r="AH4387" t="s">
        <v>31</v>
      </c>
      <c r="AZ4387" t="s">
        <v>31</v>
      </c>
      <c r="BA4387" t="s">
        <v>31</v>
      </c>
    </row>
    <row r="4388" spans="1:53" hidden="1">
      <c r="A4388" t="s">
        <v>712</v>
      </c>
      <c r="C4388" t="s">
        <v>115</v>
      </c>
      <c r="D4388" t="s">
        <v>25</v>
      </c>
      <c r="E4388" t="s">
        <v>2632</v>
      </c>
      <c r="G4388" t="s">
        <v>2532</v>
      </c>
      <c r="H4388" t="s">
        <v>2631</v>
      </c>
      <c r="I4388" t="s">
        <v>2615</v>
      </c>
      <c r="J4388">
        <v>51.37</v>
      </c>
      <c r="K4388">
        <v>118.3</v>
      </c>
      <c r="L4388">
        <v>990</v>
      </c>
      <c r="M4388" t="s">
        <v>2633</v>
      </c>
      <c r="N4388">
        <v>1998</v>
      </c>
      <c r="O4388" t="s">
        <v>2638</v>
      </c>
      <c r="P4388" t="s">
        <v>2532</v>
      </c>
      <c r="Q4388" s="64">
        <v>35796</v>
      </c>
      <c r="Y4388" t="s">
        <v>2639</v>
      </c>
      <c r="Z4388">
        <v>1</v>
      </c>
      <c r="AA4388">
        <v>78.106999999999999</v>
      </c>
      <c r="AF4388">
        <v>48.43</v>
      </c>
      <c r="AG4388">
        <v>-123.4</v>
      </c>
      <c r="AH4388" t="s">
        <v>31</v>
      </c>
      <c r="AZ4388" t="s">
        <v>31</v>
      </c>
      <c r="BA4388" t="s">
        <v>31</v>
      </c>
    </row>
    <row r="4389" spans="1:53" hidden="1">
      <c r="A4389" t="s">
        <v>712</v>
      </c>
      <c r="C4389" t="s">
        <v>115</v>
      </c>
      <c r="D4389" t="s">
        <v>25</v>
      </c>
      <c r="E4389" t="s">
        <v>2632</v>
      </c>
      <c r="G4389" t="s">
        <v>2532</v>
      </c>
      <c r="H4389" t="s">
        <v>2618</v>
      </c>
      <c r="I4389" t="s">
        <v>2615</v>
      </c>
      <c r="J4389">
        <v>50.57</v>
      </c>
      <c r="K4389">
        <v>118.83</v>
      </c>
      <c r="L4389">
        <v>850</v>
      </c>
      <c r="M4389" t="s">
        <v>2633</v>
      </c>
      <c r="N4389">
        <v>1998</v>
      </c>
      <c r="O4389" t="s">
        <v>2638</v>
      </c>
      <c r="P4389" t="s">
        <v>2532</v>
      </c>
      <c r="Q4389" s="64">
        <v>35796</v>
      </c>
      <c r="Y4389" t="s">
        <v>2639</v>
      </c>
      <c r="Z4389">
        <v>1</v>
      </c>
      <c r="AA4389">
        <v>81.019000000000005</v>
      </c>
      <c r="AF4389">
        <v>48.43</v>
      </c>
      <c r="AG4389">
        <v>-123.4</v>
      </c>
      <c r="AH4389" t="s">
        <v>31</v>
      </c>
      <c r="AZ4389" t="s">
        <v>31</v>
      </c>
      <c r="BA4389" t="s">
        <v>31</v>
      </c>
    </row>
    <row r="4390" spans="1:53" hidden="1">
      <c r="A4390" t="s">
        <v>712</v>
      </c>
      <c r="C4390" t="s">
        <v>115</v>
      </c>
      <c r="D4390" t="s">
        <v>25</v>
      </c>
      <c r="E4390" t="s">
        <v>2632</v>
      </c>
      <c r="G4390" t="s">
        <v>2532</v>
      </c>
      <c r="H4390" t="s">
        <v>2619</v>
      </c>
      <c r="I4390" t="s">
        <v>2615</v>
      </c>
      <c r="J4390">
        <v>50.77</v>
      </c>
      <c r="K4390">
        <v>119.53</v>
      </c>
      <c r="L4390">
        <v>600</v>
      </c>
      <c r="M4390" t="s">
        <v>2633</v>
      </c>
      <c r="N4390">
        <v>1998</v>
      </c>
      <c r="O4390" t="s">
        <v>2638</v>
      </c>
      <c r="P4390" t="s">
        <v>2532</v>
      </c>
      <c r="Q4390" s="64">
        <v>35796</v>
      </c>
      <c r="Y4390" t="s">
        <v>2639</v>
      </c>
      <c r="Z4390">
        <v>1</v>
      </c>
      <c r="AA4390">
        <v>73.738</v>
      </c>
      <c r="AF4390">
        <v>48.43</v>
      </c>
      <c r="AG4390">
        <v>-123.4</v>
      </c>
      <c r="AH4390" t="s">
        <v>31</v>
      </c>
      <c r="AZ4390" t="s">
        <v>31</v>
      </c>
      <c r="BA4390" t="s">
        <v>31</v>
      </c>
    </row>
    <row r="4391" spans="1:53" hidden="1">
      <c r="A4391" t="s">
        <v>712</v>
      </c>
      <c r="C4391" t="s">
        <v>115</v>
      </c>
      <c r="D4391" t="s">
        <v>25</v>
      </c>
      <c r="E4391" t="s">
        <v>2632</v>
      </c>
      <c r="G4391" t="s">
        <v>2532</v>
      </c>
      <c r="H4391" t="s">
        <v>2620</v>
      </c>
      <c r="I4391" t="s">
        <v>2615</v>
      </c>
      <c r="J4391">
        <v>50.82</v>
      </c>
      <c r="K4391">
        <v>119.75</v>
      </c>
      <c r="L4391">
        <v>1250</v>
      </c>
      <c r="M4391" t="s">
        <v>2633</v>
      </c>
      <c r="N4391">
        <v>1998</v>
      </c>
      <c r="O4391" t="s">
        <v>2638</v>
      </c>
      <c r="P4391" t="s">
        <v>2532</v>
      </c>
      <c r="Q4391" s="64">
        <v>35796</v>
      </c>
      <c r="Y4391" t="s">
        <v>2639</v>
      </c>
      <c r="Z4391">
        <v>1</v>
      </c>
      <c r="AA4391">
        <v>76.650000000000006</v>
      </c>
      <c r="AF4391">
        <v>48.43</v>
      </c>
      <c r="AG4391">
        <v>-123.4</v>
      </c>
      <c r="AH4391" t="s">
        <v>31</v>
      </c>
      <c r="AZ4391" t="s">
        <v>31</v>
      </c>
      <c r="BA4391" t="s">
        <v>31</v>
      </c>
    </row>
    <row r="4392" spans="1:53" hidden="1">
      <c r="A4392" t="s">
        <v>712</v>
      </c>
      <c r="C4392" t="s">
        <v>115</v>
      </c>
      <c r="D4392" t="s">
        <v>25</v>
      </c>
      <c r="E4392" t="s">
        <v>2632</v>
      </c>
      <c r="G4392" t="s">
        <v>2532</v>
      </c>
      <c r="H4392" t="s">
        <v>2621</v>
      </c>
      <c r="I4392" t="s">
        <v>2615</v>
      </c>
      <c r="J4392">
        <v>52.52</v>
      </c>
      <c r="K4392">
        <v>122.4</v>
      </c>
      <c r="L4392">
        <v>760</v>
      </c>
      <c r="M4392" t="s">
        <v>2633</v>
      </c>
      <c r="N4392">
        <v>1998</v>
      </c>
      <c r="O4392" t="s">
        <v>2638</v>
      </c>
      <c r="P4392" t="s">
        <v>2532</v>
      </c>
      <c r="Q4392" s="64">
        <v>35796</v>
      </c>
      <c r="Y4392" t="s">
        <v>2639</v>
      </c>
      <c r="Z4392">
        <v>1</v>
      </c>
      <c r="AA4392">
        <v>79.563000000000002</v>
      </c>
      <c r="AF4392">
        <v>48.43</v>
      </c>
      <c r="AG4392">
        <v>-123.4</v>
      </c>
      <c r="AH4392" t="s">
        <v>31</v>
      </c>
      <c r="AZ4392" t="s">
        <v>31</v>
      </c>
      <c r="BA4392" t="s">
        <v>31</v>
      </c>
    </row>
    <row r="4393" spans="1:53" hidden="1">
      <c r="A4393" t="s">
        <v>712</v>
      </c>
      <c r="C4393" t="s">
        <v>115</v>
      </c>
      <c r="D4393" t="s">
        <v>25</v>
      </c>
      <c r="E4393" t="s">
        <v>2632</v>
      </c>
      <c r="G4393" t="s">
        <v>2532</v>
      </c>
      <c r="H4393" t="s">
        <v>2622</v>
      </c>
      <c r="I4393" t="s">
        <v>2615</v>
      </c>
      <c r="J4393">
        <v>52.52</v>
      </c>
      <c r="K4393">
        <v>121.52</v>
      </c>
      <c r="L4393">
        <v>830</v>
      </c>
      <c r="M4393" t="s">
        <v>2633</v>
      </c>
      <c r="N4393">
        <v>1998</v>
      </c>
      <c r="O4393" t="s">
        <v>2638</v>
      </c>
      <c r="P4393" t="s">
        <v>2532</v>
      </c>
      <c r="Q4393" s="64">
        <v>35796</v>
      </c>
      <c r="Y4393" t="s">
        <v>2639</v>
      </c>
      <c r="Z4393">
        <v>1</v>
      </c>
      <c r="AA4393">
        <v>77.135999999999996</v>
      </c>
      <c r="AF4393">
        <v>48.43</v>
      </c>
      <c r="AG4393">
        <v>-123.4</v>
      </c>
      <c r="AH4393" t="s">
        <v>31</v>
      </c>
      <c r="AZ4393" t="s">
        <v>31</v>
      </c>
      <c r="BA4393" t="s">
        <v>31</v>
      </c>
    </row>
    <row r="4394" spans="1:53" hidden="1">
      <c r="A4394" t="s">
        <v>712</v>
      </c>
      <c r="C4394" t="s">
        <v>115</v>
      </c>
      <c r="D4394" t="s">
        <v>25</v>
      </c>
      <c r="E4394" t="s">
        <v>2632</v>
      </c>
      <c r="G4394" t="s">
        <v>2532</v>
      </c>
      <c r="H4394" t="s">
        <v>2623</v>
      </c>
      <c r="I4394" t="s">
        <v>2615</v>
      </c>
      <c r="J4394">
        <v>52.78</v>
      </c>
      <c r="K4394">
        <v>112.23</v>
      </c>
      <c r="L4394">
        <v>760</v>
      </c>
      <c r="M4394" t="s">
        <v>2633</v>
      </c>
      <c r="N4394">
        <v>1998</v>
      </c>
      <c r="O4394" t="s">
        <v>2638</v>
      </c>
      <c r="P4394" t="s">
        <v>2532</v>
      </c>
      <c r="Q4394" s="64">
        <v>35796</v>
      </c>
      <c r="Y4394" t="s">
        <v>2639</v>
      </c>
      <c r="Z4394">
        <v>1</v>
      </c>
      <c r="AA4394">
        <v>82.475999999999999</v>
      </c>
      <c r="AF4394">
        <v>48.43</v>
      </c>
      <c r="AG4394">
        <v>-123.4</v>
      </c>
      <c r="AH4394" t="s">
        <v>31</v>
      </c>
      <c r="AZ4394" t="s">
        <v>31</v>
      </c>
      <c r="BA4394" t="s">
        <v>31</v>
      </c>
    </row>
    <row r="4395" spans="1:53" hidden="1">
      <c r="A4395" t="s">
        <v>712</v>
      </c>
      <c r="C4395" t="s">
        <v>115</v>
      </c>
      <c r="D4395" t="s">
        <v>25</v>
      </c>
      <c r="E4395" t="s">
        <v>2632</v>
      </c>
      <c r="G4395" t="s">
        <v>2532</v>
      </c>
      <c r="H4395" t="s">
        <v>2624</v>
      </c>
      <c r="I4395" t="s">
        <v>2615</v>
      </c>
      <c r="J4395">
        <v>53.78</v>
      </c>
      <c r="K4395">
        <v>112.63</v>
      </c>
      <c r="L4395">
        <v>975</v>
      </c>
      <c r="M4395" t="s">
        <v>2633</v>
      </c>
      <c r="N4395">
        <v>1998</v>
      </c>
      <c r="O4395" t="s">
        <v>2638</v>
      </c>
      <c r="P4395" t="s">
        <v>2532</v>
      </c>
      <c r="Q4395" s="64">
        <v>35796</v>
      </c>
      <c r="Y4395" t="s">
        <v>2639</v>
      </c>
      <c r="Z4395">
        <v>1</v>
      </c>
      <c r="AA4395">
        <v>90.484999999999999</v>
      </c>
      <c r="AF4395">
        <v>48.43</v>
      </c>
      <c r="AG4395">
        <v>-123.4</v>
      </c>
      <c r="AH4395" t="s">
        <v>31</v>
      </c>
      <c r="AZ4395" t="s">
        <v>31</v>
      </c>
      <c r="BA4395" t="s">
        <v>31</v>
      </c>
    </row>
    <row r="4396" spans="1:53" hidden="1">
      <c r="A4396" t="s">
        <v>712</v>
      </c>
      <c r="C4396" t="s">
        <v>115</v>
      </c>
      <c r="D4396" t="s">
        <v>25</v>
      </c>
      <c r="E4396" t="s">
        <v>2632</v>
      </c>
      <c r="G4396" t="s">
        <v>2532</v>
      </c>
      <c r="H4396" t="s">
        <v>2625</v>
      </c>
      <c r="I4396" t="s">
        <v>2615</v>
      </c>
      <c r="J4396">
        <v>53.92</v>
      </c>
      <c r="K4396">
        <v>122.37</v>
      </c>
      <c r="L4396">
        <v>915</v>
      </c>
      <c r="M4396" t="s">
        <v>2633</v>
      </c>
      <c r="N4396">
        <v>1998</v>
      </c>
      <c r="O4396" t="s">
        <v>2638</v>
      </c>
      <c r="P4396" t="s">
        <v>2532</v>
      </c>
      <c r="Q4396" s="64">
        <v>35796</v>
      </c>
      <c r="Y4396" t="s">
        <v>2639</v>
      </c>
      <c r="Z4396">
        <v>1</v>
      </c>
      <c r="AA4396">
        <v>88.301000000000002</v>
      </c>
      <c r="AF4396">
        <v>48.43</v>
      </c>
      <c r="AG4396">
        <v>-123.4</v>
      </c>
      <c r="AH4396" t="s">
        <v>31</v>
      </c>
      <c r="AZ4396" t="s">
        <v>31</v>
      </c>
      <c r="BA4396" t="s">
        <v>31</v>
      </c>
    </row>
    <row r="4397" spans="1:53" hidden="1">
      <c r="A4397" t="s">
        <v>712</v>
      </c>
      <c r="C4397" t="s">
        <v>115</v>
      </c>
      <c r="D4397" t="s">
        <v>25</v>
      </c>
      <c r="E4397" t="s">
        <v>2632</v>
      </c>
      <c r="G4397" t="s">
        <v>2532</v>
      </c>
      <c r="H4397" t="s">
        <v>2626</v>
      </c>
      <c r="I4397" t="s">
        <v>2615</v>
      </c>
      <c r="J4397">
        <v>54.1</v>
      </c>
      <c r="K4397">
        <v>122.35</v>
      </c>
      <c r="L4397">
        <v>685</v>
      </c>
      <c r="M4397" t="s">
        <v>2633</v>
      </c>
      <c r="N4397">
        <v>1998</v>
      </c>
      <c r="O4397" t="s">
        <v>2638</v>
      </c>
      <c r="P4397" t="s">
        <v>2532</v>
      </c>
      <c r="Q4397" s="64">
        <v>35796</v>
      </c>
      <c r="Y4397" t="s">
        <v>2639</v>
      </c>
      <c r="Z4397">
        <v>1</v>
      </c>
      <c r="AA4397">
        <v>81.748000000000005</v>
      </c>
      <c r="AF4397">
        <v>48.43</v>
      </c>
      <c r="AG4397">
        <v>-123.4</v>
      </c>
      <c r="AH4397" t="s">
        <v>31</v>
      </c>
      <c r="AZ4397" t="s">
        <v>31</v>
      </c>
      <c r="BA4397" t="s">
        <v>31</v>
      </c>
    </row>
    <row r="4398" spans="1:53" hidden="1">
      <c r="A4398" t="s">
        <v>712</v>
      </c>
      <c r="C4398" t="s">
        <v>115</v>
      </c>
      <c r="D4398" t="s">
        <v>25</v>
      </c>
      <c r="E4398" t="s">
        <v>2632</v>
      </c>
      <c r="G4398" t="s">
        <v>2532</v>
      </c>
      <c r="H4398" t="s">
        <v>2627</v>
      </c>
      <c r="I4398" t="s">
        <v>2615</v>
      </c>
      <c r="J4398">
        <v>54.13</v>
      </c>
      <c r="K4398">
        <v>121.78</v>
      </c>
      <c r="L4398">
        <v>760</v>
      </c>
      <c r="M4398" t="s">
        <v>2633</v>
      </c>
      <c r="N4398">
        <v>1998</v>
      </c>
      <c r="O4398" t="s">
        <v>2638</v>
      </c>
      <c r="P4398" t="s">
        <v>2532</v>
      </c>
      <c r="Q4398" s="64">
        <v>35796</v>
      </c>
      <c r="Y4398" t="s">
        <v>2639</v>
      </c>
      <c r="Z4398">
        <v>1</v>
      </c>
      <c r="AA4398">
        <v>79.319999999999993</v>
      </c>
      <c r="AF4398">
        <v>48.43</v>
      </c>
      <c r="AG4398">
        <v>-123.4</v>
      </c>
      <c r="AH4398" t="s">
        <v>31</v>
      </c>
      <c r="AZ4398" t="s">
        <v>31</v>
      </c>
      <c r="BA4398" t="s">
        <v>31</v>
      </c>
    </row>
    <row r="4399" spans="1:53" hidden="1">
      <c r="A4399" t="s">
        <v>712</v>
      </c>
      <c r="C4399" t="s">
        <v>115</v>
      </c>
      <c r="D4399" t="s">
        <v>25</v>
      </c>
      <c r="E4399" t="s">
        <v>2632</v>
      </c>
      <c r="G4399" t="s">
        <v>2532</v>
      </c>
      <c r="H4399" t="s">
        <v>2634</v>
      </c>
      <c r="I4399" t="s">
        <v>2615</v>
      </c>
      <c r="J4399">
        <v>54.5</v>
      </c>
      <c r="K4399">
        <v>128.57</v>
      </c>
      <c r="L4399">
        <v>70</v>
      </c>
      <c r="M4399" t="s">
        <v>2633</v>
      </c>
      <c r="N4399">
        <v>1998</v>
      </c>
      <c r="O4399" t="s">
        <v>2638</v>
      </c>
      <c r="P4399" t="s">
        <v>2532</v>
      </c>
      <c r="Q4399" s="64">
        <v>35796</v>
      </c>
      <c r="Y4399" t="s">
        <v>2639</v>
      </c>
      <c r="Z4399">
        <v>1</v>
      </c>
      <c r="AA4399">
        <v>66.456000000000003</v>
      </c>
      <c r="AF4399">
        <v>48.43</v>
      </c>
      <c r="AG4399">
        <v>-123.4</v>
      </c>
      <c r="AH4399" t="s">
        <v>31</v>
      </c>
      <c r="AZ4399" t="s">
        <v>31</v>
      </c>
      <c r="BA4399" t="s">
        <v>31</v>
      </c>
    </row>
    <row r="4400" spans="1:53" hidden="1">
      <c r="A4400" t="s">
        <v>712</v>
      </c>
      <c r="C4400" t="s">
        <v>115</v>
      </c>
      <c r="D4400" t="s">
        <v>25</v>
      </c>
      <c r="E4400" t="s">
        <v>2632</v>
      </c>
      <c r="G4400" t="s">
        <v>2532</v>
      </c>
      <c r="H4400" t="s">
        <v>2635</v>
      </c>
      <c r="I4400" t="s">
        <v>2615</v>
      </c>
      <c r="J4400">
        <v>54.7</v>
      </c>
      <c r="K4400">
        <v>128.27000000000001</v>
      </c>
      <c r="L4400">
        <v>270</v>
      </c>
      <c r="M4400" t="s">
        <v>2633</v>
      </c>
      <c r="N4400">
        <v>1998</v>
      </c>
      <c r="O4400" t="s">
        <v>2638</v>
      </c>
      <c r="P4400" t="s">
        <v>2532</v>
      </c>
      <c r="Q4400" s="64">
        <v>35796</v>
      </c>
      <c r="Y4400" t="s">
        <v>2639</v>
      </c>
      <c r="Z4400">
        <v>1</v>
      </c>
      <c r="AA4400">
        <v>71.311000000000007</v>
      </c>
      <c r="AF4400">
        <v>48.43</v>
      </c>
      <c r="AG4400">
        <v>-123.4</v>
      </c>
      <c r="AH4400" t="s">
        <v>31</v>
      </c>
      <c r="AZ4400" t="s">
        <v>31</v>
      </c>
      <c r="BA4400" t="s">
        <v>31</v>
      </c>
    </row>
    <row r="4401" spans="1:53" hidden="1">
      <c r="A4401" t="s">
        <v>712</v>
      </c>
      <c r="C4401" t="s">
        <v>115</v>
      </c>
      <c r="D4401" t="s">
        <v>25</v>
      </c>
      <c r="E4401" t="s">
        <v>2632</v>
      </c>
      <c r="G4401" t="s">
        <v>2532</v>
      </c>
      <c r="H4401" t="s">
        <v>2636</v>
      </c>
      <c r="I4401" t="s">
        <v>2615</v>
      </c>
      <c r="J4401">
        <v>55.13</v>
      </c>
      <c r="K4401">
        <v>427.78</v>
      </c>
      <c r="L4401">
        <v>350</v>
      </c>
      <c r="M4401" t="s">
        <v>2633</v>
      </c>
      <c r="N4401">
        <v>1998</v>
      </c>
      <c r="O4401" t="s">
        <v>2638</v>
      </c>
      <c r="P4401" t="s">
        <v>2532</v>
      </c>
      <c r="Q4401" s="64">
        <v>35796</v>
      </c>
      <c r="Y4401" t="s">
        <v>2639</v>
      </c>
      <c r="Z4401">
        <v>1</v>
      </c>
      <c r="AA4401">
        <v>84.417000000000002</v>
      </c>
      <c r="AF4401">
        <v>48.43</v>
      </c>
      <c r="AG4401">
        <v>-123.4</v>
      </c>
      <c r="AH4401" t="s">
        <v>31</v>
      </c>
      <c r="AZ4401" t="s">
        <v>31</v>
      </c>
      <c r="BA4401" t="s">
        <v>31</v>
      </c>
    </row>
    <row r="4402" spans="1:53" hidden="1">
      <c r="A4402" t="s">
        <v>712</v>
      </c>
      <c r="C4402" t="s">
        <v>115</v>
      </c>
      <c r="D4402" t="s">
        <v>25</v>
      </c>
      <c r="E4402" t="s">
        <v>2632</v>
      </c>
      <c r="G4402" t="s">
        <v>2532</v>
      </c>
      <c r="H4402" t="s">
        <v>2637</v>
      </c>
      <c r="I4402" t="s">
        <v>2615</v>
      </c>
      <c r="J4402">
        <v>55.18</v>
      </c>
      <c r="K4402">
        <v>127.78</v>
      </c>
      <c r="L4402">
        <v>480</v>
      </c>
      <c r="M4402" t="s">
        <v>2633</v>
      </c>
      <c r="N4402">
        <v>1998</v>
      </c>
      <c r="O4402" t="s">
        <v>2638</v>
      </c>
      <c r="P4402" t="s">
        <v>2532</v>
      </c>
      <c r="Q4402" s="64">
        <v>35796</v>
      </c>
      <c r="Y4402" t="s">
        <v>2639</v>
      </c>
      <c r="Z4402">
        <v>1</v>
      </c>
      <c r="AA4402">
        <v>91.456000000000003</v>
      </c>
      <c r="AF4402">
        <v>48.43</v>
      </c>
      <c r="AG4402">
        <v>-123.4</v>
      </c>
      <c r="AH4402" t="s">
        <v>31</v>
      </c>
      <c r="AZ4402" t="s">
        <v>31</v>
      </c>
      <c r="BA4402" t="s">
        <v>31</v>
      </c>
    </row>
    <row r="4403" spans="1:53" hidden="1">
      <c r="A4403" t="s">
        <v>712</v>
      </c>
      <c r="C4403" t="s">
        <v>115</v>
      </c>
      <c r="D4403" t="s">
        <v>25</v>
      </c>
      <c r="E4403" t="s">
        <v>2632</v>
      </c>
      <c r="G4403" t="s">
        <v>2532</v>
      </c>
      <c r="H4403" t="s">
        <v>2628</v>
      </c>
      <c r="I4403" t="s">
        <v>2616</v>
      </c>
      <c r="J4403">
        <v>49.25</v>
      </c>
      <c r="K4403">
        <v>117.17</v>
      </c>
      <c r="L4403">
        <v>840</v>
      </c>
      <c r="M4403" t="s">
        <v>2633</v>
      </c>
      <c r="N4403">
        <v>1998</v>
      </c>
      <c r="O4403" t="s">
        <v>2638</v>
      </c>
      <c r="P4403" t="s">
        <v>2532</v>
      </c>
      <c r="Q4403" s="64">
        <v>35796</v>
      </c>
      <c r="Y4403" t="s">
        <v>2639</v>
      </c>
      <c r="Z4403">
        <v>1</v>
      </c>
      <c r="AA4403">
        <v>98.251999999999995</v>
      </c>
      <c r="AF4403">
        <v>50.68</v>
      </c>
      <c r="AG4403">
        <v>-119.29</v>
      </c>
      <c r="AH4403" t="s">
        <v>31</v>
      </c>
      <c r="AZ4403" t="s">
        <v>31</v>
      </c>
      <c r="BA4403" t="s">
        <v>31</v>
      </c>
    </row>
    <row r="4404" spans="1:53" hidden="1">
      <c r="A4404" t="s">
        <v>712</v>
      </c>
      <c r="C4404" t="s">
        <v>115</v>
      </c>
      <c r="D4404" t="s">
        <v>25</v>
      </c>
      <c r="E4404" t="s">
        <v>2632</v>
      </c>
      <c r="G4404" t="s">
        <v>2532</v>
      </c>
      <c r="H4404" t="s">
        <v>2629</v>
      </c>
      <c r="I4404" t="s">
        <v>2616</v>
      </c>
      <c r="J4404">
        <v>49.63</v>
      </c>
      <c r="K4404">
        <v>116.05</v>
      </c>
      <c r="L4404">
        <v>990</v>
      </c>
      <c r="M4404" t="s">
        <v>2633</v>
      </c>
      <c r="N4404">
        <v>1998</v>
      </c>
      <c r="O4404" t="s">
        <v>2638</v>
      </c>
      <c r="P4404" t="s">
        <v>2532</v>
      </c>
      <c r="Q4404" s="64">
        <v>35796</v>
      </c>
      <c r="Y4404" t="s">
        <v>2639</v>
      </c>
      <c r="Z4404">
        <v>1</v>
      </c>
      <c r="AA4404">
        <v>104.078</v>
      </c>
      <c r="AF4404">
        <v>50.68</v>
      </c>
      <c r="AG4404">
        <v>-119.29</v>
      </c>
      <c r="AH4404" t="s">
        <v>31</v>
      </c>
      <c r="AZ4404" t="s">
        <v>31</v>
      </c>
      <c r="BA4404" t="s">
        <v>31</v>
      </c>
    </row>
    <row r="4405" spans="1:53" hidden="1">
      <c r="A4405" t="s">
        <v>712</v>
      </c>
      <c r="C4405" t="s">
        <v>115</v>
      </c>
      <c r="D4405" t="s">
        <v>25</v>
      </c>
      <c r="E4405" t="s">
        <v>2632</v>
      </c>
      <c r="G4405" t="s">
        <v>2532</v>
      </c>
      <c r="H4405" t="s">
        <v>2630</v>
      </c>
      <c r="I4405" t="s">
        <v>2616</v>
      </c>
      <c r="J4405">
        <v>50.07</v>
      </c>
      <c r="K4405">
        <v>117.38</v>
      </c>
      <c r="L4405">
        <v>915</v>
      </c>
      <c r="M4405" t="s">
        <v>2633</v>
      </c>
      <c r="N4405">
        <v>1998</v>
      </c>
      <c r="O4405" t="s">
        <v>2638</v>
      </c>
      <c r="P4405" t="s">
        <v>2532</v>
      </c>
      <c r="Q4405" s="64">
        <v>35796</v>
      </c>
      <c r="Y4405" t="s">
        <v>2639</v>
      </c>
      <c r="Z4405">
        <v>1</v>
      </c>
      <c r="AA4405">
        <v>96.311000000000007</v>
      </c>
      <c r="AF4405">
        <v>50.68</v>
      </c>
      <c r="AG4405">
        <v>-119.29</v>
      </c>
      <c r="AH4405" t="s">
        <v>31</v>
      </c>
      <c r="AZ4405" t="s">
        <v>31</v>
      </c>
      <c r="BA4405" t="s">
        <v>31</v>
      </c>
    </row>
    <row r="4406" spans="1:53" hidden="1">
      <c r="A4406" t="s">
        <v>712</v>
      </c>
      <c r="C4406" t="s">
        <v>115</v>
      </c>
      <c r="D4406" t="s">
        <v>25</v>
      </c>
      <c r="E4406" t="s">
        <v>2632</v>
      </c>
      <c r="G4406" t="s">
        <v>2532</v>
      </c>
      <c r="H4406" t="s">
        <v>2631</v>
      </c>
      <c r="I4406" t="s">
        <v>2616</v>
      </c>
      <c r="J4406">
        <v>51.37</v>
      </c>
      <c r="K4406">
        <v>118.3</v>
      </c>
      <c r="L4406">
        <v>990</v>
      </c>
      <c r="M4406" t="s">
        <v>2633</v>
      </c>
      <c r="N4406">
        <v>1998</v>
      </c>
      <c r="O4406" t="s">
        <v>2638</v>
      </c>
      <c r="P4406" t="s">
        <v>2532</v>
      </c>
      <c r="Q4406" s="64">
        <v>35796</v>
      </c>
      <c r="Y4406" t="s">
        <v>2639</v>
      </c>
      <c r="Z4406">
        <v>1</v>
      </c>
      <c r="AA4406">
        <v>107.961</v>
      </c>
      <c r="AF4406">
        <v>50.68</v>
      </c>
      <c r="AG4406">
        <v>-119.29</v>
      </c>
      <c r="AH4406" t="s">
        <v>31</v>
      </c>
      <c r="AZ4406" t="s">
        <v>31</v>
      </c>
      <c r="BA4406" t="s">
        <v>31</v>
      </c>
    </row>
    <row r="4407" spans="1:53" hidden="1">
      <c r="A4407" t="s">
        <v>712</v>
      </c>
      <c r="C4407" t="s">
        <v>115</v>
      </c>
      <c r="D4407" t="s">
        <v>25</v>
      </c>
      <c r="E4407" t="s">
        <v>2632</v>
      </c>
      <c r="G4407" t="s">
        <v>2532</v>
      </c>
      <c r="H4407" t="s">
        <v>2618</v>
      </c>
      <c r="I4407" t="s">
        <v>2616</v>
      </c>
      <c r="J4407">
        <v>50.57</v>
      </c>
      <c r="K4407">
        <v>118.83</v>
      </c>
      <c r="L4407">
        <v>850</v>
      </c>
      <c r="M4407" t="s">
        <v>2633</v>
      </c>
      <c r="N4407">
        <v>1998</v>
      </c>
      <c r="O4407" t="s">
        <v>2638</v>
      </c>
      <c r="P4407" t="s">
        <v>2532</v>
      </c>
      <c r="Q4407" s="64">
        <v>35796</v>
      </c>
      <c r="Y4407" t="s">
        <v>2639</v>
      </c>
      <c r="Z4407">
        <v>1</v>
      </c>
      <c r="AA4407">
        <v>101.65</v>
      </c>
      <c r="AF4407">
        <v>50.68</v>
      </c>
      <c r="AG4407">
        <v>-119.29</v>
      </c>
      <c r="AH4407" t="s">
        <v>31</v>
      </c>
      <c r="AZ4407" t="s">
        <v>31</v>
      </c>
      <c r="BA4407" t="s">
        <v>31</v>
      </c>
    </row>
    <row r="4408" spans="1:53" hidden="1">
      <c r="A4408" t="s">
        <v>712</v>
      </c>
      <c r="C4408" t="s">
        <v>115</v>
      </c>
      <c r="D4408" t="s">
        <v>25</v>
      </c>
      <c r="E4408" t="s">
        <v>2632</v>
      </c>
      <c r="G4408" t="s">
        <v>2532</v>
      </c>
      <c r="H4408" t="s">
        <v>2619</v>
      </c>
      <c r="I4408" t="s">
        <v>2616</v>
      </c>
      <c r="J4408">
        <v>50.77</v>
      </c>
      <c r="K4408">
        <v>119.53</v>
      </c>
      <c r="L4408">
        <v>600</v>
      </c>
      <c r="M4408" t="s">
        <v>2633</v>
      </c>
      <c r="N4408">
        <v>1998</v>
      </c>
      <c r="O4408" t="s">
        <v>2638</v>
      </c>
      <c r="P4408" t="s">
        <v>2532</v>
      </c>
      <c r="Q4408" s="64">
        <v>35796</v>
      </c>
      <c r="Y4408" t="s">
        <v>2639</v>
      </c>
      <c r="Z4408">
        <v>1</v>
      </c>
      <c r="AA4408">
        <v>94.126000000000005</v>
      </c>
      <c r="AF4408">
        <v>50.68</v>
      </c>
      <c r="AG4408">
        <v>-119.29</v>
      </c>
      <c r="AH4408" t="s">
        <v>31</v>
      </c>
      <c r="AZ4408" t="s">
        <v>31</v>
      </c>
      <c r="BA4408" t="s">
        <v>31</v>
      </c>
    </row>
    <row r="4409" spans="1:53" hidden="1">
      <c r="A4409" t="s">
        <v>712</v>
      </c>
      <c r="C4409" t="s">
        <v>115</v>
      </c>
      <c r="D4409" t="s">
        <v>25</v>
      </c>
      <c r="E4409" t="s">
        <v>2632</v>
      </c>
      <c r="G4409" t="s">
        <v>2532</v>
      </c>
      <c r="H4409" t="s">
        <v>2620</v>
      </c>
      <c r="I4409" t="s">
        <v>2616</v>
      </c>
      <c r="J4409">
        <v>50.82</v>
      </c>
      <c r="K4409">
        <v>119.75</v>
      </c>
      <c r="L4409">
        <v>1250</v>
      </c>
      <c r="M4409" t="s">
        <v>2633</v>
      </c>
      <c r="N4409">
        <v>1998</v>
      </c>
      <c r="O4409" t="s">
        <v>2638</v>
      </c>
      <c r="P4409" t="s">
        <v>2532</v>
      </c>
      <c r="Q4409" s="64">
        <v>35796</v>
      </c>
      <c r="Y4409" t="s">
        <v>2639</v>
      </c>
      <c r="Z4409">
        <v>1</v>
      </c>
      <c r="AA4409">
        <v>97.039000000000001</v>
      </c>
      <c r="AF4409">
        <v>50.68</v>
      </c>
      <c r="AG4409">
        <v>-119.29</v>
      </c>
      <c r="AH4409" t="s">
        <v>31</v>
      </c>
      <c r="AZ4409" t="s">
        <v>31</v>
      </c>
      <c r="BA4409" t="s">
        <v>31</v>
      </c>
    </row>
    <row r="4410" spans="1:53" hidden="1">
      <c r="A4410" t="s">
        <v>712</v>
      </c>
      <c r="C4410" t="s">
        <v>115</v>
      </c>
      <c r="D4410" t="s">
        <v>25</v>
      </c>
      <c r="E4410" t="s">
        <v>2632</v>
      </c>
      <c r="G4410" t="s">
        <v>2532</v>
      </c>
      <c r="H4410" t="s">
        <v>2621</v>
      </c>
      <c r="I4410" t="s">
        <v>2616</v>
      </c>
      <c r="J4410">
        <v>52.52</v>
      </c>
      <c r="K4410">
        <v>122.4</v>
      </c>
      <c r="L4410">
        <v>760</v>
      </c>
      <c r="M4410" t="s">
        <v>2633</v>
      </c>
      <c r="N4410">
        <v>1998</v>
      </c>
      <c r="O4410" t="s">
        <v>2638</v>
      </c>
      <c r="P4410" t="s">
        <v>2532</v>
      </c>
      <c r="Q4410" s="64">
        <v>35796</v>
      </c>
      <c r="Y4410" t="s">
        <v>2639</v>
      </c>
      <c r="Z4410">
        <v>1</v>
      </c>
      <c r="AA4410">
        <v>110.146</v>
      </c>
      <c r="AF4410">
        <v>50.68</v>
      </c>
      <c r="AG4410">
        <v>-119.29</v>
      </c>
      <c r="AH4410" t="s">
        <v>31</v>
      </c>
      <c r="AZ4410" t="s">
        <v>31</v>
      </c>
      <c r="BA4410" t="s">
        <v>31</v>
      </c>
    </row>
    <row r="4411" spans="1:53" hidden="1">
      <c r="A4411" t="s">
        <v>712</v>
      </c>
      <c r="C4411" t="s">
        <v>115</v>
      </c>
      <c r="D4411" t="s">
        <v>25</v>
      </c>
      <c r="E4411" t="s">
        <v>2632</v>
      </c>
      <c r="G4411" t="s">
        <v>2532</v>
      </c>
      <c r="H4411" t="s">
        <v>2622</v>
      </c>
      <c r="I4411" t="s">
        <v>2616</v>
      </c>
      <c r="J4411">
        <v>52.52</v>
      </c>
      <c r="K4411">
        <v>121.52</v>
      </c>
      <c r="L4411">
        <v>830</v>
      </c>
      <c r="M4411" t="s">
        <v>2633</v>
      </c>
      <c r="N4411">
        <v>1998</v>
      </c>
      <c r="O4411" t="s">
        <v>2638</v>
      </c>
      <c r="P4411" t="s">
        <v>2532</v>
      </c>
      <c r="Q4411" s="64">
        <v>35796</v>
      </c>
      <c r="Y4411" t="s">
        <v>2639</v>
      </c>
      <c r="Z4411">
        <v>1</v>
      </c>
      <c r="AA4411">
        <v>105.04900000000001</v>
      </c>
      <c r="AF4411">
        <v>50.68</v>
      </c>
      <c r="AG4411">
        <v>-119.29</v>
      </c>
      <c r="AH4411" t="s">
        <v>31</v>
      </c>
      <c r="AZ4411" t="s">
        <v>31</v>
      </c>
      <c r="BA4411" t="s">
        <v>31</v>
      </c>
    </row>
    <row r="4412" spans="1:53" hidden="1">
      <c r="A4412" t="s">
        <v>712</v>
      </c>
      <c r="C4412" t="s">
        <v>115</v>
      </c>
      <c r="D4412" t="s">
        <v>25</v>
      </c>
      <c r="E4412" t="s">
        <v>2632</v>
      </c>
      <c r="G4412" t="s">
        <v>2532</v>
      </c>
      <c r="H4412" t="s">
        <v>2623</v>
      </c>
      <c r="I4412" t="s">
        <v>2616</v>
      </c>
      <c r="J4412">
        <v>52.78</v>
      </c>
      <c r="K4412">
        <v>112.23</v>
      </c>
      <c r="L4412">
        <v>760</v>
      </c>
      <c r="M4412" t="s">
        <v>2633</v>
      </c>
      <c r="N4412">
        <v>1998</v>
      </c>
      <c r="O4412" t="s">
        <v>2638</v>
      </c>
      <c r="P4412" t="s">
        <v>2532</v>
      </c>
      <c r="Q4412" s="64">
        <v>35796</v>
      </c>
      <c r="Y4412" t="s">
        <v>2639</v>
      </c>
      <c r="Z4412">
        <v>1</v>
      </c>
      <c r="AA4412">
        <v>110.631</v>
      </c>
      <c r="AF4412">
        <v>50.68</v>
      </c>
      <c r="AG4412">
        <v>-119.29</v>
      </c>
      <c r="AH4412" t="s">
        <v>31</v>
      </c>
      <c r="AZ4412" t="s">
        <v>31</v>
      </c>
      <c r="BA4412" t="s">
        <v>31</v>
      </c>
    </row>
    <row r="4413" spans="1:53" hidden="1">
      <c r="A4413" t="s">
        <v>712</v>
      </c>
      <c r="C4413" t="s">
        <v>115</v>
      </c>
      <c r="D4413" t="s">
        <v>25</v>
      </c>
      <c r="E4413" t="s">
        <v>2632</v>
      </c>
      <c r="G4413" t="s">
        <v>2532</v>
      </c>
      <c r="H4413" t="s">
        <v>2624</v>
      </c>
      <c r="I4413" t="s">
        <v>2616</v>
      </c>
      <c r="J4413">
        <v>53.78</v>
      </c>
      <c r="K4413">
        <v>112.63</v>
      </c>
      <c r="L4413">
        <v>975</v>
      </c>
      <c r="M4413" t="s">
        <v>2633</v>
      </c>
      <c r="N4413">
        <v>1998</v>
      </c>
      <c r="O4413" t="s">
        <v>2638</v>
      </c>
      <c r="P4413" t="s">
        <v>2532</v>
      </c>
      <c r="Q4413" s="64">
        <v>35796</v>
      </c>
      <c r="Y4413" t="s">
        <v>2639</v>
      </c>
      <c r="Z4413">
        <v>1</v>
      </c>
      <c r="AA4413">
        <v>107.961</v>
      </c>
      <c r="AF4413">
        <v>50.68</v>
      </c>
      <c r="AG4413">
        <v>-119.29</v>
      </c>
      <c r="AH4413" t="s">
        <v>31</v>
      </c>
      <c r="AZ4413" t="s">
        <v>31</v>
      </c>
      <c r="BA4413" t="s">
        <v>31</v>
      </c>
    </row>
    <row r="4414" spans="1:53" hidden="1">
      <c r="A4414" t="s">
        <v>712</v>
      </c>
      <c r="C4414" t="s">
        <v>115</v>
      </c>
      <c r="D4414" t="s">
        <v>25</v>
      </c>
      <c r="E4414" t="s">
        <v>2632</v>
      </c>
      <c r="G4414" t="s">
        <v>2532</v>
      </c>
      <c r="H4414" t="s">
        <v>2625</v>
      </c>
      <c r="I4414" t="s">
        <v>2616</v>
      </c>
      <c r="J4414">
        <v>53.92</v>
      </c>
      <c r="K4414">
        <v>122.37</v>
      </c>
      <c r="L4414">
        <v>915</v>
      </c>
      <c r="M4414" t="s">
        <v>2633</v>
      </c>
      <c r="N4414">
        <v>1998</v>
      </c>
      <c r="O4414" t="s">
        <v>2638</v>
      </c>
      <c r="P4414" t="s">
        <v>2532</v>
      </c>
      <c r="Q4414" s="64">
        <v>35796</v>
      </c>
      <c r="Y4414" t="s">
        <v>2639</v>
      </c>
      <c r="Z4414">
        <v>1</v>
      </c>
      <c r="AA4414">
        <v>110.874</v>
      </c>
      <c r="AF4414">
        <v>50.68</v>
      </c>
      <c r="AG4414">
        <v>-119.29</v>
      </c>
      <c r="AH4414" t="s">
        <v>31</v>
      </c>
      <c r="AZ4414" t="s">
        <v>31</v>
      </c>
      <c r="BA4414" t="s">
        <v>31</v>
      </c>
    </row>
    <row r="4415" spans="1:53" hidden="1">
      <c r="A4415" t="s">
        <v>712</v>
      </c>
      <c r="C4415" t="s">
        <v>115</v>
      </c>
      <c r="D4415" t="s">
        <v>25</v>
      </c>
      <c r="E4415" t="s">
        <v>2632</v>
      </c>
      <c r="G4415" t="s">
        <v>2532</v>
      </c>
      <c r="H4415" t="s">
        <v>2626</v>
      </c>
      <c r="I4415" t="s">
        <v>2616</v>
      </c>
      <c r="J4415">
        <v>54.1</v>
      </c>
      <c r="K4415">
        <v>122.35</v>
      </c>
      <c r="L4415">
        <v>685</v>
      </c>
      <c r="M4415" t="s">
        <v>2633</v>
      </c>
      <c r="N4415">
        <v>1998</v>
      </c>
      <c r="O4415" t="s">
        <v>2638</v>
      </c>
      <c r="P4415" t="s">
        <v>2532</v>
      </c>
      <c r="Q4415" s="64">
        <v>35796</v>
      </c>
      <c r="Y4415" t="s">
        <v>2639</v>
      </c>
      <c r="Z4415">
        <v>1</v>
      </c>
      <c r="AA4415">
        <v>108.932</v>
      </c>
      <c r="AF4415">
        <v>50.68</v>
      </c>
      <c r="AG4415">
        <v>-119.29</v>
      </c>
      <c r="AH4415" t="s">
        <v>31</v>
      </c>
      <c r="AZ4415" t="s">
        <v>31</v>
      </c>
      <c r="BA4415" t="s">
        <v>31</v>
      </c>
    </row>
    <row r="4416" spans="1:53" hidden="1">
      <c r="A4416" t="s">
        <v>712</v>
      </c>
      <c r="C4416" t="s">
        <v>115</v>
      </c>
      <c r="D4416" t="s">
        <v>25</v>
      </c>
      <c r="E4416" t="s">
        <v>2632</v>
      </c>
      <c r="G4416" t="s">
        <v>2532</v>
      </c>
      <c r="H4416" t="s">
        <v>2627</v>
      </c>
      <c r="I4416" t="s">
        <v>2616</v>
      </c>
      <c r="J4416">
        <v>54.13</v>
      </c>
      <c r="K4416">
        <v>121.78</v>
      </c>
      <c r="L4416">
        <v>760</v>
      </c>
      <c r="M4416" t="s">
        <v>2633</v>
      </c>
      <c r="N4416">
        <v>1998</v>
      </c>
      <c r="O4416" t="s">
        <v>2638</v>
      </c>
      <c r="P4416" t="s">
        <v>2532</v>
      </c>
      <c r="Q4416" s="64">
        <v>35796</v>
      </c>
      <c r="Y4416" t="s">
        <v>2639</v>
      </c>
      <c r="Z4416">
        <v>1</v>
      </c>
      <c r="AA4416">
        <v>106.505</v>
      </c>
      <c r="AF4416">
        <v>50.68</v>
      </c>
      <c r="AG4416">
        <v>-119.29</v>
      </c>
      <c r="AH4416" t="s">
        <v>31</v>
      </c>
      <c r="AZ4416" t="s">
        <v>31</v>
      </c>
      <c r="BA4416" t="s">
        <v>31</v>
      </c>
    </row>
    <row r="4417" spans="1:53" hidden="1">
      <c r="A4417" t="s">
        <v>712</v>
      </c>
      <c r="C4417" t="s">
        <v>115</v>
      </c>
      <c r="D4417" t="s">
        <v>25</v>
      </c>
      <c r="E4417" t="s">
        <v>2632</v>
      </c>
      <c r="G4417" t="s">
        <v>2532</v>
      </c>
      <c r="H4417" t="s">
        <v>2634</v>
      </c>
      <c r="I4417" t="s">
        <v>2616</v>
      </c>
      <c r="J4417">
        <v>54.5</v>
      </c>
      <c r="K4417">
        <v>128.57</v>
      </c>
      <c r="L4417">
        <v>70</v>
      </c>
      <c r="M4417" t="s">
        <v>2633</v>
      </c>
      <c r="N4417">
        <v>1998</v>
      </c>
      <c r="O4417" t="s">
        <v>2638</v>
      </c>
      <c r="P4417" t="s">
        <v>2532</v>
      </c>
      <c r="Q4417" s="64">
        <v>35796</v>
      </c>
      <c r="Y4417" t="s">
        <v>2639</v>
      </c>
      <c r="Z4417">
        <v>1</v>
      </c>
      <c r="AA4417">
        <v>96.067999999999998</v>
      </c>
      <c r="AF4417">
        <v>50.68</v>
      </c>
      <c r="AG4417">
        <v>-119.29</v>
      </c>
      <c r="AH4417" t="s">
        <v>31</v>
      </c>
      <c r="AZ4417" t="s">
        <v>31</v>
      </c>
      <c r="BA4417" t="s">
        <v>31</v>
      </c>
    </row>
    <row r="4418" spans="1:53" hidden="1">
      <c r="A4418" t="s">
        <v>712</v>
      </c>
      <c r="C4418" t="s">
        <v>115</v>
      </c>
      <c r="D4418" t="s">
        <v>25</v>
      </c>
      <c r="E4418" t="s">
        <v>2632</v>
      </c>
      <c r="G4418" t="s">
        <v>2532</v>
      </c>
      <c r="H4418" t="s">
        <v>2635</v>
      </c>
      <c r="I4418" t="s">
        <v>2616</v>
      </c>
      <c r="J4418">
        <v>54.7</v>
      </c>
      <c r="K4418">
        <v>128.27000000000001</v>
      </c>
      <c r="L4418">
        <v>270</v>
      </c>
      <c r="M4418" t="s">
        <v>2633</v>
      </c>
      <c r="N4418">
        <v>1998</v>
      </c>
      <c r="O4418" t="s">
        <v>2638</v>
      </c>
      <c r="P4418" t="s">
        <v>2532</v>
      </c>
      <c r="Q4418" s="64">
        <v>35796</v>
      </c>
      <c r="Y4418" t="s">
        <v>2639</v>
      </c>
      <c r="Z4418">
        <v>1</v>
      </c>
      <c r="AA4418">
        <v>101.16500000000001</v>
      </c>
      <c r="AF4418">
        <v>50.68</v>
      </c>
      <c r="AG4418">
        <v>-119.29</v>
      </c>
      <c r="AH4418" t="s">
        <v>31</v>
      </c>
      <c r="AZ4418" t="s">
        <v>31</v>
      </c>
      <c r="BA4418" t="s">
        <v>31</v>
      </c>
    </row>
    <row r="4419" spans="1:53" hidden="1">
      <c r="A4419" t="s">
        <v>712</v>
      </c>
      <c r="C4419" t="s">
        <v>115</v>
      </c>
      <c r="D4419" t="s">
        <v>25</v>
      </c>
      <c r="E4419" t="s">
        <v>2632</v>
      </c>
      <c r="G4419" t="s">
        <v>2532</v>
      </c>
      <c r="H4419" t="s">
        <v>2636</v>
      </c>
      <c r="I4419" t="s">
        <v>2616</v>
      </c>
      <c r="J4419">
        <v>55.13</v>
      </c>
      <c r="K4419">
        <v>427.78</v>
      </c>
      <c r="L4419">
        <v>350</v>
      </c>
      <c r="M4419" t="s">
        <v>2633</v>
      </c>
      <c r="N4419">
        <v>1998</v>
      </c>
      <c r="O4419" t="s">
        <v>2638</v>
      </c>
      <c r="P4419" t="s">
        <v>2532</v>
      </c>
      <c r="Q4419" s="64">
        <v>35796</v>
      </c>
      <c r="Y4419" t="s">
        <v>2639</v>
      </c>
      <c r="Z4419">
        <v>1</v>
      </c>
      <c r="AA4419">
        <v>109.175</v>
      </c>
      <c r="AF4419">
        <v>50.68</v>
      </c>
      <c r="AG4419">
        <v>-119.29</v>
      </c>
      <c r="AH4419" t="s">
        <v>31</v>
      </c>
      <c r="AZ4419" t="s">
        <v>31</v>
      </c>
      <c r="BA4419" t="s">
        <v>31</v>
      </c>
    </row>
    <row r="4420" spans="1:53" hidden="1">
      <c r="A4420" t="s">
        <v>712</v>
      </c>
      <c r="C4420" t="s">
        <v>115</v>
      </c>
      <c r="D4420" t="s">
        <v>25</v>
      </c>
      <c r="E4420" t="s">
        <v>2632</v>
      </c>
      <c r="G4420" t="s">
        <v>2532</v>
      </c>
      <c r="H4420" t="s">
        <v>2637</v>
      </c>
      <c r="I4420" t="s">
        <v>2616</v>
      </c>
      <c r="J4420">
        <v>55.18</v>
      </c>
      <c r="K4420">
        <v>127.78</v>
      </c>
      <c r="L4420">
        <v>480</v>
      </c>
      <c r="M4420" t="s">
        <v>2633</v>
      </c>
      <c r="N4420">
        <v>1998</v>
      </c>
      <c r="O4420" t="s">
        <v>2638</v>
      </c>
      <c r="P4420" t="s">
        <v>2532</v>
      </c>
      <c r="Q4420" s="64">
        <v>35796</v>
      </c>
      <c r="Y4420" t="s">
        <v>2639</v>
      </c>
      <c r="Z4420">
        <v>1</v>
      </c>
      <c r="AA4420">
        <v>110.38800000000001</v>
      </c>
      <c r="AF4420">
        <v>50.68</v>
      </c>
      <c r="AG4420">
        <v>-119.29</v>
      </c>
      <c r="AH4420" t="s">
        <v>31</v>
      </c>
      <c r="AZ4420" t="s">
        <v>31</v>
      </c>
      <c r="BA4420" t="s">
        <v>31</v>
      </c>
    </row>
    <row r="4421" spans="1:53" hidden="1">
      <c r="A4421" t="s">
        <v>712</v>
      </c>
      <c r="C4421" t="s">
        <v>115</v>
      </c>
      <c r="D4421" t="s">
        <v>25</v>
      </c>
      <c r="E4421" t="s">
        <v>2632</v>
      </c>
      <c r="G4421" t="s">
        <v>2532</v>
      </c>
      <c r="H4421" t="s">
        <v>2628</v>
      </c>
      <c r="I4421" t="s">
        <v>2617</v>
      </c>
      <c r="J4421">
        <v>49.25</v>
      </c>
      <c r="K4421">
        <v>117.17</v>
      </c>
      <c r="L4421">
        <v>840</v>
      </c>
      <c r="M4421" t="s">
        <v>2633</v>
      </c>
      <c r="N4421">
        <v>1998</v>
      </c>
      <c r="O4421" t="s">
        <v>2638</v>
      </c>
      <c r="P4421" t="s">
        <v>2532</v>
      </c>
      <c r="Q4421" s="64">
        <v>35796</v>
      </c>
      <c r="Y4421" t="s">
        <v>2639</v>
      </c>
      <c r="Z4421">
        <v>1</v>
      </c>
      <c r="AA4421">
        <v>110.38800000000001</v>
      </c>
      <c r="AF4421">
        <v>53.9</v>
      </c>
      <c r="AG4421">
        <v>-122.8</v>
      </c>
      <c r="AH4421" t="s">
        <v>31</v>
      </c>
      <c r="AZ4421" t="s">
        <v>31</v>
      </c>
      <c r="BA4421" t="s">
        <v>31</v>
      </c>
    </row>
    <row r="4422" spans="1:53" hidden="1">
      <c r="A4422" t="s">
        <v>712</v>
      </c>
      <c r="C4422" t="s">
        <v>115</v>
      </c>
      <c r="D4422" t="s">
        <v>25</v>
      </c>
      <c r="E4422" t="s">
        <v>2632</v>
      </c>
      <c r="G4422" t="s">
        <v>2532</v>
      </c>
      <c r="H4422" t="s">
        <v>2629</v>
      </c>
      <c r="I4422" t="s">
        <v>2617</v>
      </c>
      <c r="J4422">
        <v>49.63</v>
      </c>
      <c r="K4422">
        <v>116.05</v>
      </c>
      <c r="L4422">
        <v>990</v>
      </c>
      <c r="M4422" t="s">
        <v>2633</v>
      </c>
      <c r="N4422">
        <v>1998</v>
      </c>
      <c r="O4422" t="s">
        <v>2638</v>
      </c>
      <c r="P4422" t="s">
        <v>2532</v>
      </c>
      <c r="Q4422" s="64">
        <v>35796</v>
      </c>
      <c r="Y4422" t="s">
        <v>2639</v>
      </c>
      <c r="Z4422">
        <v>1</v>
      </c>
      <c r="AA4422">
        <v>111.35899999999999</v>
      </c>
      <c r="AF4422">
        <v>53.9</v>
      </c>
      <c r="AG4422">
        <v>-122.8</v>
      </c>
      <c r="AH4422" t="s">
        <v>31</v>
      </c>
      <c r="AZ4422" t="s">
        <v>31</v>
      </c>
      <c r="BA4422" t="s">
        <v>31</v>
      </c>
    </row>
    <row r="4423" spans="1:53" hidden="1">
      <c r="A4423" t="s">
        <v>712</v>
      </c>
      <c r="C4423" t="s">
        <v>115</v>
      </c>
      <c r="D4423" t="s">
        <v>25</v>
      </c>
      <c r="E4423" t="s">
        <v>2632</v>
      </c>
      <c r="G4423" t="s">
        <v>2532</v>
      </c>
      <c r="H4423" t="s">
        <v>2630</v>
      </c>
      <c r="I4423" t="s">
        <v>2617</v>
      </c>
      <c r="J4423">
        <v>50.07</v>
      </c>
      <c r="K4423">
        <v>117.38</v>
      </c>
      <c r="L4423">
        <v>915</v>
      </c>
      <c r="M4423" t="s">
        <v>2633</v>
      </c>
      <c r="N4423">
        <v>1998</v>
      </c>
      <c r="O4423" t="s">
        <v>2638</v>
      </c>
      <c r="P4423" t="s">
        <v>2532</v>
      </c>
      <c r="Q4423" s="64">
        <v>35796</v>
      </c>
      <c r="Y4423" t="s">
        <v>2639</v>
      </c>
      <c r="Z4423">
        <v>1</v>
      </c>
      <c r="AA4423">
        <v>107.233</v>
      </c>
      <c r="AF4423">
        <v>53.9</v>
      </c>
      <c r="AG4423">
        <v>-122.8</v>
      </c>
      <c r="AH4423" t="s">
        <v>31</v>
      </c>
      <c r="AZ4423" t="s">
        <v>31</v>
      </c>
      <c r="BA4423" t="s">
        <v>31</v>
      </c>
    </row>
    <row r="4424" spans="1:53" hidden="1">
      <c r="A4424" t="s">
        <v>712</v>
      </c>
      <c r="C4424" t="s">
        <v>115</v>
      </c>
      <c r="D4424" t="s">
        <v>25</v>
      </c>
      <c r="E4424" t="s">
        <v>2632</v>
      </c>
      <c r="G4424" t="s">
        <v>2532</v>
      </c>
      <c r="H4424" t="s">
        <v>2631</v>
      </c>
      <c r="I4424" t="s">
        <v>2617</v>
      </c>
      <c r="J4424">
        <v>51.37</v>
      </c>
      <c r="K4424">
        <v>118.3</v>
      </c>
      <c r="L4424">
        <v>990</v>
      </c>
      <c r="M4424" t="s">
        <v>2633</v>
      </c>
      <c r="N4424">
        <v>1998</v>
      </c>
      <c r="O4424" t="s">
        <v>2638</v>
      </c>
      <c r="P4424" t="s">
        <v>2532</v>
      </c>
      <c r="Q4424" s="64">
        <v>35796</v>
      </c>
      <c r="Y4424" t="s">
        <v>2639</v>
      </c>
      <c r="Z4424">
        <v>1</v>
      </c>
      <c r="AA4424">
        <v>114.27200000000001</v>
      </c>
      <c r="AF4424">
        <v>53.9</v>
      </c>
      <c r="AG4424">
        <v>-122.8</v>
      </c>
      <c r="AH4424" t="s">
        <v>31</v>
      </c>
      <c r="AZ4424" t="s">
        <v>31</v>
      </c>
      <c r="BA4424" t="s">
        <v>31</v>
      </c>
    </row>
    <row r="4425" spans="1:53" hidden="1">
      <c r="A4425" t="s">
        <v>712</v>
      </c>
      <c r="C4425" t="s">
        <v>115</v>
      </c>
      <c r="D4425" t="s">
        <v>25</v>
      </c>
      <c r="E4425" t="s">
        <v>2632</v>
      </c>
      <c r="G4425" t="s">
        <v>2532</v>
      </c>
      <c r="H4425" t="s">
        <v>2618</v>
      </c>
      <c r="I4425" t="s">
        <v>2617</v>
      </c>
      <c r="J4425">
        <v>50.57</v>
      </c>
      <c r="K4425">
        <v>118.83</v>
      </c>
      <c r="L4425">
        <v>850</v>
      </c>
      <c r="M4425" t="s">
        <v>2633</v>
      </c>
      <c r="N4425">
        <v>1998</v>
      </c>
      <c r="O4425" t="s">
        <v>2638</v>
      </c>
      <c r="P4425" t="s">
        <v>2532</v>
      </c>
      <c r="Q4425" s="64">
        <v>35796</v>
      </c>
      <c r="Y4425" t="s">
        <v>2639</v>
      </c>
      <c r="Z4425">
        <v>1</v>
      </c>
      <c r="AA4425">
        <v>110.38800000000001</v>
      </c>
      <c r="AF4425">
        <v>53.9</v>
      </c>
      <c r="AG4425">
        <v>-122.8</v>
      </c>
      <c r="AH4425" t="s">
        <v>31</v>
      </c>
      <c r="AZ4425" t="s">
        <v>31</v>
      </c>
      <c r="BA4425" t="s">
        <v>31</v>
      </c>
    </row>
    <row r="4426" spans="1:53" hidden="1">
      <c r="A4426" t="s">
        <v>712</v>
      </c>
      <c r="C4426" t="s">
        <v>115</v>
      </c>
      <c r="D4426" t="s">
        <v>25</v>
      </c>
      <c r="E4426" t="s">
        <v>2632</v>
      </c>
      <c r="G4426" t="s">
        <v>2532</v>
      </c>
      <c r="H4426" t="s">
        <v>2619</v>
      </c>
      <c r="I4426" t="s">
        <v>2617</v>
      </c>
      <c r="J4426">
        <v>50.77</v>
      </c>
      <c r="K4426">
        <v>119.53</v>
      </c>
      <c r="L4426">
        <v>600</v>
      </c>
      <c r="M4426" t="s">
        <v>2633</v>
      </c>
      <c r="N4426">
        <v>1998</v>
      </c>
      <c r="O4426" t="s">
        <v>2638</v>
      </c>
      <c r="P4426" t="s">
        <v>2532</v>
      </c>
      <c r="Q4426" s="64">
        <v>35796</v>
      </c>
      <c r="Y4426" t="s">
        <v>2639</v>
      </c>
      <c r="Z4426">
        <v>1</v>
      </c>
      <c r="AA4426">
        <v>106.505</v>
      </c>
      <c r="AF4426">
        <v>53.9</v>
      </c>
      <c r="AG4426">
        <v>-122.8</v>
      </c>
      <c r="AH4426" t="s">
        <v>31</v>
      </c>
      <c r="AZ4426" t="s">
        <v>31</v>
      </c>
      <c r="BA4426" t="s">
        <v>31</v>
      </c>
    </row>
    <row r="4427" spans="1:53" hidden="1">
      <c r="A4427" t="s">
        <v>712</v>
      </c>
      <c r="C4427" t="s">
        <v>115</v>
      </c>
      <c r="D4427" t="s">
        <v>25</v>
      </c>
      <c r="E4427" t="s">
        <v>2632</v>
      </c>
      <c r="G4427" t="s">
        <v>2532</v>
      </c>
      <c r="H4427" t="s">
        <v>2620</v>
      </c>
      <c r="I4427" t="s">
        <v>2617</v>
      </c>
      <c r="J4427">
        <v>50.82</v>
      </c>
      <c r="K4427">
        <v>119.75</v>
      </c>
      <c r="L4427">
        <v>1250</v>
      </c>
      <c r="M4427" t="s">
        <v>2633</v>
      </c>
      <c r="N4427">
        <v>1998</v>
      </c>
      <c r="O4427" t="s">
        <v>2638</v>
      </c>
      <c r="P4427" t="s">
        <v>2532</v>
      </c>
      <c r="Q4427" s="64">
        <v>35796</v>
      </c>
      <c r="Y4427" t="s">
        <v>2639</v>
      </c>
      <c r="Z4427">
        <v>1</v>
      </c>
      <c r="AA4427">
        <v>106.505</v>
      </c>
      <c r="AF4427">
        <v>53.9</v>
      </c>
      <c r="AG4427">
        <v>-122.8</v>
      </c>
      <c r="AH4427" t="s">
        <v>31</v>
      </c>
      <c r="AZ4427" t="s">
        <v>31</v>
      </c>
      <c r="BA4427" t="s">
        <v>31</v>
      </c>
    </row>
    <row r="4428" spans="1:53" hidden="1">
      <c r="A4428" t="s">
        <v>712</v>
      </c>
      <c r="C4428" t="s">
        <v>115</v>
      </c>
      <c r="D4428" t="s">
        <v>25</v>
      </c>
      <c r="E4428" t="s">
        <v>2632</v>
      </c>
      <c r="G4428" t="s">
        <v>2532</v>
      </c>
      <c r="H4428" t="s">
        <v>2621</v>
      </c>
      <c r="I4428" t="s">
        <v>2617</v>
      </c>
      <c r="J4428">
        <v>52.52</v>
      </c>
      <c r="K4428">
        <v>122.4</v>
      </c>
      <c r="L4428">
        <v>760</v>
      </c>
      <c r="M4428" t="s">
        <v>2633</v>
      </c>
      <c r="N4428">
        <v>1998</v>
      </c>
      <c r="O4428" t="s">
        <v>2638</v>
      </c>
      <c r="P4428" t="s">
        <v>2532</v>
      </c>
      <c r="Q4428" s="64">
        <v>35796</v>
      </c>
      <c r="Y4428" t="s">
        <v>2639</v>
      </c>
      <c r="Z4428">
        <v>1</v>
      </c>
      <c r="AA4428">
        <v>115.24299999999999</v>
      </c>
      <c r="AF4428">
        <v>53.9</v>
      </c>
      <c r="AG4428">
        <v>-122.8</v>
      </c>
      <c r="AH4428" t="s">
        <v>31</v>
      </c>
      <c r="AZ4428" t="s">
        <v>31</v>
      </c>
      <c r="BA4428" t="s">
        <v>31</v>
      </c>
    </row>
    <row r="4429" spans="1:53" hidden="1">
      <c r="A4429" t="s">
        <v>712</v>
      </c>
      <c r="C4429" t="s">
        <v>115</v>
      </c>
      <c r="D4429" t="s">
        <v>25</v>
      </c>
      <c r="E4429" t="s">
        <v>2632</v>
      </c>
      <c r="G4429" t="s">
        <v>2532</v>
      </c>
      <c r="H4429" t="s">
        <v>2622</v>
      </c>
      <c r="I4429" t="s">
        <v>2617</v>
      </c>
      <c r="J4429">
        <v>52.52</v>
      </c>
      <c r="K4429">
        <v>121.52</v>
      </c>
      <c r="L4429">
        <v>830</v>
      </c>
      <c r="M4429" t="s">
        <v>2633</v>
      </c>
      <c r="N4429">
        <v>1998</v>
      </c>
      <c r="O4429" t="s">
        <v>2638</v>
      </c>
      <c r="P4429" t="s">
        <v>2532</v>
      </c>
      <c r="Q4429" s="64">
        <v>35796</v>
      </c>
      <c r="Y4429" t="s">
        <v>2639</v>
      </c>
      <c r="Z4429">
        <v>1</v>
      </c>
      <c r="AA4429">
        <v>111.845</v>
      </c>
      <c r="AF4429">
        <v>53.9</v>
      </c>
      <c r="AG4429">
        <v>-122.8</v>
      </c>
      <c r="AH4429" t="s">
        <v>31</v>
      </c>
      <c r="AZ4429" t="s">
        <v>31</v>
      </c>
      <c r="BA4429" t="s">
        <v>31</v>
      </c>
    </row>
    <row r="4430" spans="1:53" hidden="1">
      <c r="A4430" t="s">
        <v>712</v>
      </c>
      <c r="C4430" t="s">
        <v>115</v>
      </c>
      <c r="D4430" t="s">
        <v>25</v>
      </c>
      <c r="E4430" t="s">
        <v>2632</v>
      </c>
      <c r="G4430" t="s">
        <v>2532</v>
      </c>
      <c r="H4430" t="s">
        <v>2623</v>
      </c>
      <c r="I4430" t="s">
        <v>2617</v>
      </c>
      <c r="J4430">
        <v>52.78</v>
      </c>
      <c r="K4430">
        <v>112.23</v>
      </c>
      <c r="L4430">
        <v>760</v>
      </c>
      <c r="M4430" t="s">
        <v>2633</v>
      </c>
      <c r="N4430">
        <v>1998</v>
      </c>
      <c r="O4430" t="s">
        <v>2638</v>
      </c>
      <c r="P4430" t="s">
        <v>2532</v>
      </c>
      <c r="Q4430" s="64">
        <v>35796</v>
      </c>
      <c r="Y4430" t="s">
        <v>2639</v>
      </c>
      <c r="Z4430">
        <v>1</v>
      </c>
      <c r="AA4430">
        <v>115.485</v>
      </c>
      <c r="AF4430">
        <v>53.9</v>
      </c>
      <c r="AG4430">
        <v>-122.8</v>
      </c>
      <c r="AH4430" t="s">
        <v>31</v>
      </c>
      <c r="AZ4430" t="s">
        <v>31</v>
      </c>
      <c r="BA4430" t="s">
        <v>31</v>
      </c>
    </row>
    <row r="4431" spans="1:53" hidden="1">
      <c r="A4431" t="s">
        <v>712</v>
      </c>
      <c r="C4431" t="s">
        <v>115</v>
      </c>
      <c r="D4431" t="s">
        <v>25</v>
      </c>
      <c r="E4431" t="s">
        <v>2632</v>
      </c>
      <c r="G4431" t="s">
        <v>2532</v>
      </c>
      <c r="H4431" t="s">
        <v>2624</v>
      </c>
      <c r="I4431" t="s">
        <v>2617</v>
      </c>
      <c r="J4431">
        <v>53.78</v>
      </c>
      <c r="K4431">
        <v>112.63</v>
      </c>
      <c r="L4431">
        <v>975</v>
      </c>
      <c r="M4431" t="s">
        <v>2633</v>
      </c>
      <c r="N4431">
        <v>1998</v>
      </c>
      <c r="O4431" t="s">
        <v>2638</v>
      </c>
      <c r="P4431" t="s">
        <v>2532</v>
      </c>
      <c r="Q4431" s="64">
        <v>35796</v>
      </c>
      <c r="Y4431" t="s">
        <v>2639</v>
      </c>
      <c r="Z4431">
        <v>1</v>
      </c>
      <c r="AA4431">
        <v>115</v>
      </c>
      <c r="AF4431">
        <v>53.9</v>
      </c>
      <c r="AG4431">
        <v>-122.8</v>
      </c>
      <c r="AH4431" t="s">
        <v>31</v>
      </c>
      <c r="AZ4431" t="s">
        <v>31</v>
      </c>
      <c r="BA4431" t="s">
        <v>31</v>
      </c>
    </row>
    <row r="4432" spans="1:53" hidden="1">
      <c r="A4432" t="s">
        <v>712</v>
      </c>
      <c r="C4432" t="s">
        <v>115</v>
      </c>
      <c r="D4432" t="s">
        <v>25</v>
      </c>
      <c r="E4432" t="s">
        <v>2632</v>
      </c>
      <c r="G4432" t="s">
        <v>2532</v>
      </c>
      <c r="H4432" t="s">
        <v>2625</v>
      </c>
      <c r="I4432" t="s">
        <v>2617</v>
      </c>
      <c r="J4432">
        <v>53.92</v>
      </c>
      <c r="K4432">
        <v>122.37</v>
      </c>
      <c r="L4432">
        <v>915</v>
      </c>
      <c r="M4432" t="s">
        <v>2633</v>
      </c>
      <c r="N4432">
        <v>1998</v>
      </c>
      <c r="O4432" t="s">
        <v>2638</v>
      </c>
      <c r="P4432" t="s">
        <v>2532</v>
      </c>
      <c r="Q4432" s="64">
        <v>35796</v>
      </c>
      <c r="Y4432" t="s">
        <v>2639</v>
      </c>
      <c r="Z4432">
        <v>1</v>
      </c>
      <c r="AA4432">
        <v>115.72799999999999</v>
      </c>
      <c r="AF4432">
        <v>53.9</v>
      </c>
      <c r="AG4432">
        <v>-122.8</v>
      </c>
      <c r="AH4432" t="s">
        <v>31</v>
      </c>
      <c r="AZ4432" t="s">
        <v>31</v>
      </c>
      <c r="BA4432" t="s">
        <v>31</v>
      </c>
    </row>
    <row r="4433" spans="1:53" hidden="1">
      <c r="A4433" t="s">
        <v>712</v>
      </c>
      <c r="C4433" t="s">
        <v>115</v>
      </c>
      <c r="D4433" t="s">
        <v>25</v>
      </c>
      <c r="E4433" t="s">
        <v>2632</v>
      </c>
      <c r="G4433" t="s">
        <v>2532</v>
      </c>
      <c r="H4433" t="s">
        <v>2626</v>
      </c>
      <c r="I4433" t="s">
        <v>2617</v>
      </c>
      <c r="J4433">
        <v>54.1</v>
      </c>
      <c r="K4433">
        <v>122.35</v>
      </c>
      <c r="L4433">
        <v>685</v>
      </c>
      <c r="M4433" t="s">
        <v>2633</v>
      </c>
      <c r="N4433">
        <v>1998</v>
      </c>
      <c r="O4433" t="s">
        <v>2638</v>
      </c>
      <c r="P4433" t="s">
        <v>2532</v>
      </c>
      <c r="Q4433" s="64">
        <v>35796</v>
      </c>
      <c r="Y4433" t="s">
        <v>2639</v>
      </c>
      <c r="Z4433">
        <v>1</v>
      </c>
      <c r="AA4433">
        <v>116.214</v>
      </c>
      <c r="AF4433">
        <v>53.9</v>
      </c>
      <c r="AG4433">
        <v>-122.8</v>
      </c>
      <c r="AH4433" t="s">
        <v>31</v>
      </c>
      <c r="AZ4433" t="s">
        <v>31</v>
      </c>
      <c r="BA4433" t="s">
        <v>31</v>
      </c>
    </row>
    <row r="4434" spans="1:53" hidden="1">
      <c r="A4434" t="s">
        <v>712</v>
      </c>
      <c r="C4434" t="s">
        <v>115</v>
      </c>
      <c r="D4434" t="s">
        <v>25</v>
      </c>
      <c r="E4434" t="s">
        <v>2632</v>
      </c>
      <c r="G4434" t="s">
        <v>2532</v>
      </c>
      <c r="H4434" t="s">
        <v>2627</v>
      </c>
      <c r="I4434" t="s">
        <v>2617</v>
      </c>
      <c r="J4434">
        <v>54.13</v>
      </c>
      <c r="K4434">
        <v>121.78</v>
      </c>
      <c r="L4434">
        <v>760</v>
      </c>
      <c r="M4434" t="s">
        <v>2633</v>
      </c>
      <c r="N4434">
        <v>1998</v>
      </c>
      <c r="O4434" t="s">
        <v>2638</v>
      </c>
      <c r="P4434" t="s">
        <v>2532</v>
      </c>
      <c r="Q4434" s="64">
        <v>35796</v>
      </c>
      <c r="Y4434" t="s">
        <v>2639</v>
      </c>
      <c r="Z4434">
        <v>1</v>
      </c>
      <c r="AA4434">
        <v>115.72799999999999</v>
      </c>
      <c r="AF4434">
        <v>53.9</v>
      </c>
      <c r="AG4434">
        <v>-122.8</v>
      </c>
      <c r="AH4434" t="s">
        <v>31</v>
      </c>
      <c r="AZ4434" t="s">
        <v>31</v>
      </c>
      <c r="BA4434" t="s">
        <v>31</v>
      </c>
    </row>
    <row r="4435" spans="1:53" hidden="1">
      <c r="A4435" t="s">
        <v>712</v>
      </c>
      <c r="C4435" t="s">
        <v>115</v>
      </c>
      <c r="D4435" t="s">
        <v>25</v>
      </c>
      <c r="E4435" t="s">
        <v>2632</v>
      </c>
      <c r="G4435" t="s">
        <v>2532</v>
      </c>
      <c r="H4435" t="s">
        <v>2634</v>
      </c>
      <c r="I4435" t="s">
        <v>2617</v>
      </c>
      <c r="J4435">
        <v>54.5</v>
      </c>
      <c r="K4435">
        <v>128.57</v>
      </c>
      <c r="L4435">
        <v>70</v>
      </c>
      <c r="M4435" t="s">
        <v>2633</v>
      </c>
      <c r="N4435">
        <v>1998</v>
      </c>
      <c r="O4435" t="s">
        <v>2638</v>
      </c>
      <c r="P4435" t="s">
        <v>2532</v>
      </c>
      <c r="Q4435" s="64">
        <v>35796</v>
      </c>
      <c r="Y4435" t="s">
        <v>2639</v>
      </c>
      <c r="Z4435">
        <v>1</v>
      </c>
      <c r="AA4435">
        <v>109.66</v>
      </c>
      <c r="AF4435">
        <v>53.9</v>
      </c>
      <c r="AG4435">
        <v>-122.8</v>
      </c>
      <c r="AH4435" t="s">
        <v>31</v>
      </c>
      <c r="AZ4435" t="s">
        <v>31</v>
      </c>
      <c r="BA4435" t="s">
        <v>31</v>
      </c>
    </row>
    <row r="4436" spans="1:53" hidden="1">
      <c r="A4436" t="s">
        <v>712</v>
      </c>
      <c r="C4436" t="s">
        <v>115</v>
      </c>
      <c r="D4436" t="s">
        <v>25</v>
      </c>
      <c r="E4436" t="s">
        <v>2632</v>
      </c>
      <c r="G4436" t="s">
        <v>2532</v>
      </c>
      <c r="H4436" t="s">
        <v>2635</v>
      </c>
      <c r="I4436" t="s">
        <v>2617</v>
      </c>
      <c r="J4436">
        <v>54.7</v>
      </c>
      <c r="K4436">
        <v>128.27000000000001</v>
      </c>
      <c r="L4436">
        <v>270</v>
      </c>
      <c r="M4436" t="s">
        <v>2633</v>
      </c>
      <c r="N4436">
        <v>1998</v>
      </c>
      <c r="O4436" t="s">
        <v>2638</v>
      </c>
      <c r="P4436" t="s">
        <v>2532</v>
      </c>
      <c r="Q4436" s="64">
        <v>35796</v>
      </c>
      <c r="Y4436" t="s">
        <v>2639</v>
      </c>
      <c r="Z4436">
        <v>1</v>
      </c>
      <c r="AA4436">
        <v>111.602</v>
      </c>
      <c r="AF4436">
        <v>53.9</v>
      </c>
      <c r="AG4436">
        <v>-122.8</v>
      </c>
      <c r="AH4436" t="s">
        <v>31</v>
      </c>
      <c r="AZ4436" t="s">
        <v>31</v>
      </c>
      <c r="BA4436" t="s">
        <v>31</v>
      </c>
    </row>
    <row r="4437" spans="1:53" hidden="1">
      <c r="A4437" t="s">
        <v>712</v>
      </c>
      <c r="C4437" t="s">
        <v>115</v>
      </c>
      <c r="D4437" t="s">
        <v>25</v>
      </c>
      <c r="E4437" t="s">
        <v>2632</v>
      </c>
      <c r="G4437" t="s">
        <v>2532</v>
      </c>
      <c r="H4437" t="s">
        <v>2636</v>
      </c>
      <c r="I4437" t="s">
        <v>2617</v>
      </c>
      <c r="J4437">
        <v>55.13</v>
      </c>
      <c r="K4437">
        <v>427.78</v>
      </c>
      <c r="L4437">
        <v>350</v>
      </c>
      <c r="M4437" t="s">
        <v>2633</v>
      </c>
      <c r="N4437">
        <v>1998</v>
      </c>
      <c r="O4437" t="s">
        <v>2638</v>
      </c>
      <c r="P4437" t="s">
        <v>2532</v>
      </c>
      <c r="Q4437" s="64">
        <v>35796</v>
      </c>
      <c r="Y4437" t="s">
        <v>2639</v>
      </c>
      <c r="Z4437">
        <v>1</v>
      </c>
      <c r="AA4437">
        <v>115.72799999999999</v>
      </c>
      <c r="AF4437">
        <v>53.9</v>
      </c>
      <c r="AG4437">
        <v>-122.8</v>
      </c>
      <c r="AH4437" t="s">
        <v>31</v>
      </c>
      <c r="AZ4437" t="s">
        <v>31</v>
      </c>
      <c r="BA4437" t="s">
        <v>31</v>
      </c>
    </row>
    <row r="4438" spans="1:53" hidden="1">
      <c r="A4438" t="s">
        <v>712</v>
      </c>
      <c r="C4438" t="s">
        <v>115</v>
      </c>
      <c r="D4438" t="s">
        <v>25</v>
      </c>
      <c r="E4438" t="s">
        <v>2632</v>
      </c>
      <c r="G4438" t="s">
        <v>2532</v>
      </c>
      <c r="H4438" t="s">
        <v>2637</v>
      </c>
      <c r="I4438" t="s">
        <v>2617</v>
      </c>
      <c r="J4438">
        <v>55.18</v>
      </c>
      <c r="K4438">
        <v>127.78</v>
      </c>
      <c r="L4438">
        <v>480</v>
      </c>
      <c r="M4438" t="s">
        <v>2633</v>
      </c>
      <c r="N4438">
        <v>1998</v>
      </c>
      <c r="O4438" t="s">
        <v>2638</v>
      </c>
      <c r="P4438" t="s">
        <v>2532</v>
      </c>
      <c r="Q4438" s="64">
        <v>35796</v>
      </c>
      <c r="Y4438" t="s">
        <v>2639</v>
      </c>
      <c r="Z4438">
        <v>1</v>
      </c>
      <c r="AA4438">
        <v>117.42700000000001</v>
      </c>
      <c r="AF4438">
        <v>53.9</v>
      </c>
      <c r="AG4438">
        <v>-122.8</v>
      </c>
      <c r="AH4438" t="s">
        <v>31</v>
      </c>
      <c r="AZ4438" t="s">
        <v>31</v>
      </c>
      <c r="BA4438" t="s">
        <v>31</v>
      </c>
    </row>
    <row r="4439" spans="1:53" hidden="1">
      <c r="A4439" t="s">
        <v>712</v>
      </c>
      <c r="C4439" t="s">
        <v>115</v>
      </c>
      <c r="D4439" t="s">
        <v>25</v>
      </c>
      <c r="E4439" t="s">
        <v>2632</v>
      </c>
      <c r="G4439" t="s">
        <v>2532</v>
      </c>
      <c r="H4439" t="s">
        <v>2628</v>
      </c>
      <c r="I4439" t="s">
        <v>2615</v>
      </c>
      <c r="J4439">
        <v>49.25</v>
      </c>
      <c r="K4439">
        <v>117.17</v>
      </c>
      <c r="L4439">
        <v>840</v>
      </c>
      <c r="M4439" t="s">
        <v>2633</v>
      </c>
      <c r="N4439">
        <v>1998</v>
      </c>
      <c r="O4439" t="s">
        <v>2638</v>
      </c>
      <c r="P4439" t="s">
        <v>2532</v>
      </c>
      <c r="Q4439" s="64">
        <v>35796</v>
      </c>
      <c r="Y4439" t="s">
        <v>2639</v>
      </c>
      <c r="Z4439">
        <v>1</v>
      </c>
      <c r="AA4439">
        <v>74.183999999999997</v>
      </c>
      <c r="AF4439">
        <v>48.43</v>
      </c>
      <c r="AG4439">
        <v>-123.4</v>
      </c>
      <c r="AH4439" t="s">
        <v>31</v>
      </c>
      <c r="AZ4439" t="s">
        <v>31</v>
      </c>
      <c r="BA4439" t="s">
        <v>31</v>
      </c>
    </row>
    <row r="4440" spans="1:53" hidden="1">
      <c r="A4440" t="s">
        <v>712</v>
      </c>
      <c r="C4440" t="s">
        <v>115</v>
      </c>
      <c r="D4440" t="s">
        <v>25</v>
      </c>
      <c r="E4440" t="s">
        <v>2632</v>
      </c>
      <c r="G4440" t="s">
        <v>2532</v>
      </c>
      <c r="H4440" t="s">
        <v>2629</v>
      </c>
      <c r="I4440" t="s">
        <v>2615</v>
      </c>
      <c r="J4440">
        <v>49.63</v>
      </c>
      <c r="K4440">
        <v>116.05</v>
      </c>
      <c r="L4440">
        <v>990</v>
      </c>
      <c r="M4440" t="s">
        <v>2633</v>
      </c>
      <c r="N4440">
        <v>1998</v>
      </c>
      <c r="O4440" t="s">
        <v>2638</v>
      </c>
      <c r="P4440" t="s">
        <v>2532</v>
      </c>
      <c r="Q4440" s="64">
        <v>35796</v>
      </c>
      <c r="Y4440" t="s">
        <v>2639</v>
      </c>
      <c r="Z4440">
        <v>1</v>
      </c>
      <c r="AA4440">
        <v>78.52</v>
      </c>
      <c r="AF4440">
        <v>48.43</v>
      </c>
      <c r="AG4440">
        <v>-123.4</v>
      </c>
      <c r="AH4440" t="s">
        <v>31</v>
      </c>
      <c r="AZ4440" t="s">
        <v>31</v>
      </c>
      <c r="BA4440" t="s">
        <v>31</v>
      </c>
    </row>
    <row r="4441" spans="1:53" hidden="1">
      <c r="A4441" t="s">
        <v>712</v>
      </c>
      <c r="C4441" t="s">
        <v>115</v>
      </c>
      <c r="D4441" t="s">
        <v>25</v>
      </c>
      <c r="E4441" t="s">
        <v>2632</v>
      </c>
      <c r="G4441" t="s">
        <v>2532</v>
      </c>
      <c r="H4441" t="s">
        <v>2630</v>
      </c>
      <c r="I4441" t="s">
        <v>2615</v>
      </c>
      <c r="J4441">
        <v>50.07</v>
      </c>
      <c r="K4441">
        <v>117.38</v>
      </c>
      <c r="L4441">
        <v>915</v>
      </c>
      <c r="M4441" t="s">
        <v>2633</v>
      </c>
      <c r="N4441">
        <v>1998</v>
      </c>
      <c r="O4441" t="s">
        <v>2638</v>
      </c>
      <c r="P4441" t="s">
        <v>2532</v>
      </c>
      <c r="Q4441" s="64">
        <v>35796</v>
      </c>
      <c r="Y4441" t="s">
        <v>2639</v>
      </c>
      <c r="Z4441">
        <v>1</v>
      </c>
      <c r="AA4441">
        <v>81.070999999999998</v>
      </c>
      <c r="AF4441">
        <v>48.43</v>
      </c>
      <c r="AG4441">
        <v>-123.4</v>
      </c>
      <c r="AH4441" t="s">
        <v>31</v>
      </c>
      <c r="AZ4441" t="s">
        <v>31</v>
      </c>
      <c r="BA4441" t="s">
        <v>31</v>
      </c>
    </row>
    <row r="4442" spans="1:53" hidden="1">
      <c r="A4442" t="s">
        <v>712</v>
      </c>
      <c r="C4442" t="s">
        <v>115</v>
      </c>
      <c r="D4442" t="s">
        <v>25</v>
      </c>
      <c r="E4442" t="s">
        <v>2632</v>
      </c>
      <c r="G4442" t="s">
        <v>2532</v>
      </c>
      <c r="H4442" t="s">
        <v>2631</v>
      </c>
      <c r="I4442" t="s">
        <v>2615</v>
      </c>
      <c r="J4442">
        <v>51.37</v>
      </c>
      <c r="K4442">
        <v>118.3</v>
      </c>
      <c r="L4442">
        <v>990</v>
      </c>
      <c r="M4442" t="s">
        <v>2633</v>
      </c>
      <c r="N4442">
        <v>1998</v>
      </c>
      <c r="O4442" t="s">
        <v>2638</v>
      </c>
      <c r="P4442" t="s">
        <v>2532</v>
      </c>
      <c r="Q4442" s="64">
        <v>35796</v>
      </c>
      <c r="Y4442" t="s">
        <v>2639</v>
      </c>
      <c r="Z4442">
        <v>1</v>
      </c>
      <c r="AA4442">
        <v>90</v>
      </c>
      <c r="AF4442">
        <v>48.43</v>
      </c>
      <c r="AG4442">
        <v>-123.4</v>
      </c>
      <c r="AH4442" t="s">
        <v>31</v>
      </c>
      <c r="AZ4442" t="s">
        <v>31</v>
      </c>
      <c r="BA4442" t="s">
        <v>31</v>
      </c>
    </row>
    <row r="4443" spans="1:53" hidden="1">
      <c r="A4443" t="s">
        <v>712</v>
      </c>
      <c r="C4443" t="s">
        <v>115</v>
      </c>
      <c r="D4443" t="s">
        <v>25</v>
      </c>
      <c r="E4443" t="s">
        <v>2632</v>
      </c>
      <c r="G4443" t="s">
        <v>2532</v>
      </c>
      <c r="H4443" t="s">
        <v>2618</v>
      </c>
      <c r="I4443" t="s">
        <v>2615</v>
      </c>
      <c r="J4443">
        <v>50.57</v>
      </c>
      <c r="K4443">
        <v>118.83</v>
      </c>
      <c r="L4443">
        <v>850</v>
      </c>
      <c r="M4443" t="s">
        <v>2633</v>
      </c>
      <c r="N4443">
        <v>1998</v>
      </c>
      <c r="O4443" t="s">
        <v>2638</v>
      </c>
      <c r="P4443" t="s">
        <v>2532</v>
      </c>
      <c r="Q4443" s="64">
        <v>35796</v>
      </c>
      <c r="Y4443" t="s">
        <v>2639</v>
      </c>
      <c r="Z4443">
        <v>1</v>
      </c>
      <c r="AA4443">
        <v>79.031000000000006</v>
      </c>
      <c r="AF4443">
        <v>48.43</v>
      </c>
      <c r="AG4443">
        <v>-123.4</v>
      </c>
      <c r="AH4443" t="s">
        <v>31</v>
      </c>
      <c r="AZ4443" t="s">
        <v>31</v>
      </c>
      <c r="BA4443" t="s">
        <v>31</v>
      </c>
    </row>
    <row r="4444" spans="1:53" hidden="1">
      <c r="A4444" t="s">
        <v>712</v>
      </c>
      <c r="C4444" t="s">
        <v>115</v>
      </c>
      <c r="D4444" t="s">
        <v>25</v>
      </c>
      <c r="E4444" t="s">
        <v>2632</v>
      </c>
      <c r="G4444" t="s">
        <v>2532</v>
      </c>
      <c r="H4444" t="s">
        <v>2619</v>
      </c>
      <c r="I4444" t="s">
        <v>2615</v>
      </c>
      <c r="J4444">
        <v>50.77</v>
      </c>
      <c r="K4444">
        <v>119.53</v>
      </c>
      <c r="L4444">
        <v>600</v>
      </c>
      <c r="M4444" t="s">
        <v>2633</v>
      </c>
      <c r="N4444">
        <v>1998</v>
      </c>
      <c r="O4444" t="s">
        <v>2638</v>
      </c>
      <c r="P4444" t="s">
        <v>2532</v>
      </c>
      <c r="Q4444" s="64">
        <v>35796</v>
      </c>
      <c r="Y4444" t="s">
        <v>2639</v>
      </c>
      <c r="Z4444">
        <v>1</v>
      </c>
      <c r="AA4444">
        <v>72.653000000000006</v>
      </c>
      <c r="AF4444">
        <v>48.43</v>
      </c>
      <c r="AG4444">
        <v>-123.4</v>
      </c>
      <c r="AH4444" t="s">
        <v>31</v>
      </c>
      <c r="AZ4444" t="s">
        <v>31</v>
      </c>
      <c r="BA4444" t="s">
        <v>31</v>
      </c>
    </row>
    <row r="4445" spans="1:53" hidden="1">
      <c r="A4445" t="s">
        <v>712</v>
      </c>
      <c r="C4445" t="s">
        <v>115</v>
      </c>
      <c r="D4445" t="s">
        <v>25</v>
      </c>
      <c r="E4445" t="s">
        <v>2632</v>
      </c>
      <c r="G4445" t="s">
        <v>2532</v>
      </c>
      <c r="H4445" t="s">
        <v>2620</v>
      </c>
      <c r="I4445" t="s">
        <v>2615</v>
      </c>
      <c r="J4445">
        <v>50.82</v>
      </c>
      <c r="K4445">
        <v>119.75</v>
      </c>
      <c r="L4445">
        <v>1250</v>
      </c>
      <c r="M4445" t="s">
        <v>2633</v>
      </c>
      <c r="N4445">
        <v>1998</v>
      </c>
      <c r="O4445" t="s">
        <v>2638</v>
      </c>
      <c r="P4445" t="s">
        <v>2532</v>
      </c>
      <c r="Q4445" s="64">
        <v>35796</v>
      </c>
      <c r="Y4445" t="s">
        <v>2639</v>
      </c>
      <c r="Z4445">
        <v>1</v>
      </c>
      <c r="AA4445">
        <v>75.968999999999994</v>
      </c>
      <c r="AF4445">
        <v>48.43</v>
      </c>
      <c r="AG4445">
        <v>-123.4</v>
      </c>
      <c r="AH4445" t="s">
        <v>31</v>
      </c>
      <c r="AZ4445" t="s">
        <v>31</v>
      </c>
      <c r="BA4445" t="s">
        <v>31</v>
      </c>
    </row>
    <row r="4446" spans="1:53" hidden="1">
      <c r="A4446" t="s">
        <v>712</v>
      </c>
      <c r="C4446" t="s">
        <v>115</v>
      </c>
      <c r="D4446" t="s">
        <v>25</v>
      </c>
      <c r="E4446" t="s">
        <v>2632</v>
      </c>
      <c r="G4446" t="s">
        <v>2532</v>
      </c>
      <c r="H4446" t="s">
        <v>2621</v>
      </c>
      <c r="I4446" t="s">
        <v>2615</v>
      </c>
      <c r="J4446">
        <v>52.52</v>
      </c>
      <c r="K4446">
        <v>122.4</v>
      </c>
      <c r="L4446">
        <v>760</v>
      </c>
      <c r="M4446" t="s">
        <v>2633</v>
      </c>
      <c r="N4446">
        <v>1998</v>
      </c>
      <c r="O4446" t="s">
        <v>2638</v>
      </c>
      <c r="P4446" t="s">
        <v>2532</v>
      </c>
      <c r="Q4446" s="64">
        <v>35796</v>
      </c>
      <c r="Y4446" t="s">
        <v>2639</v>
      </c>
      <c r="Z4446">
        <v>1</v>
      </c>
      <c r="AA4446">
        <v>95.611999999999995</v>
      </c>
      <c r="AF4446">
        <v>48.43</v>
      </c>
      <c r="AG4446">
        <v>-123.4</v>
      </c>
      <c r="AH4446" t="s">
        <v>31</v>
      </c>
      <c r="AZ4446" t="s">
        <v>31</v>
      </c>
      <c r="BA4446" t="s">
        <v>31</v>
      </c>
    </row>
    <row r="4447" spans="1:53" hidden="1">
      <c r="A4447" t="s">
        <v>712</v>
      </c>
      <c r="C4447" t="s">
        <v>115</v>
      </c>
      <c r="D4447" t="s">
        <v>25</v>
      </c>
      <c r="E4447" t="s">
        <v>2632</v>
      </c>
      <c r="G4447" t="s">
        <v>2532</v>
      </c>
      <c r="H4447" t="s">
        <v>2622</v>
      </c>
      <c r="I4447" t="s">
        <v>2615</v>
      </c>
      <c r="J4447">
        <v>52.52</v>
      </c>
      <c r="K4447">
        <v>121.52</v>
      </c>
      <c r="L4447">
        <v>830</v>
      </c>
      <c r="M4447" t="s">
        <v>2633</v>
      </c>
      <c r="N4447">
        <v>1998</v>
      </c>
      <c r="O4447" t="s">
        <v>2638</v>
      </c>
      <c r="P4447" t="s">
        <v>2532</v>
      </c>
      <c r="Q4447" s="64">
        <v>35796</v>
      </c>
      <c r="Y4447" t="s">
        <v>2639</v>
      </c>
      <c r="Z4447">
        <v>1</v>
      </c>
      <c r="AA4447">
        <v>89.49</v>
      </c>
      <c r="AF4447">
        <v>48.43</v>
      </c>
      <c r="AG4447">
        <v>-123.4</v>
      </c>
      <c r="AH4447" t="s">
        <v>31</v>
      </c>
      <c r="AZ4447" t="s">
        <v>31</v>
      </c>
      <c r="BA4447" t="s">
        <v>31</v>
      </c>
    </row>
    <row r="4448" spans="1:53" hidden="1">
      <c r="A4448" t="s">
        <v>712</v>
      </c>
      <c r="C4448" t="s">
        <v>115</v>
      </c>
      <c r="D4448" t="s">
        <v>25</v>
      </c>
      <c r="E4448" t="s">
        <v>2632</v>
      </c>
      <c r="G4448" t="s">
        <v>2532</v>
      </c>
      <c r="H4448" t="s">
        <v>2623</v>
      </c>
      <c r="I4448" t="s">
        <v>2615</v>
      </c>
      <c r="J4448">
        <v>52.78</v>
      </c>
      <c r="K4448">
        <v>112.23</v>
      </c>
      <c r="L4448">
        <v>760</v>
      </c>
      <c r="M4448" t="s">
        <v>2633</v>
      </c>
      <c r="N4448">
        <v>1998</v>
      </c>
      <c r="O4448" t="s">
        <v>2638</v>
      </c>
      <c r="P4448" t="s">
        <v>2532</v>
      </c>
      <c r="Q4448" s="64">
        <v>35796</v>
      </c>
      <c r="Y4448" t="s">
        <v>2639</v>
      </c>
      <c r="Z4448">
        <v>1</v>
      </c>
      <c r="AA4448">
        <v>92.551000000000002</v>
      </c>
      <c r="AF4448">
        <v>48.43</v>
      </c>
      <c r="AG4448">
        <v>-123.4</v>
      </c>
      <c r="AH4448" t="s">
        <v>31</v>
      </c>
      <c r="AZ4448" t="s">
        <v>31</v>
      </c>
      <c r="BA4448" t="s">
        <v>31</v>
      </c>
    </row>
    <row r="4449" spans="1:53" hidden="1">
      <c r="A4449" t="s">
        <v>712</v>
      </c>
      <c r="C4449" t="s">
        <v>115</v>
      </c>
      <c r="D4449" t="s">
        <v>25</v>
      </c>
      <c r="E4449" t="s">
        <v>2632</v>
      </c>
      <c r="G4449" t="s">
        <v>2532</v>
      </c>
      <c r="H4449" t="s">
        <v>2624</v>
      </c>
      <c r="I4449" t="s">
        <v>2615</v>
      </c>
      <c r="J4449">
        <v>53.78</v>
      </c>
      <c r="K4449">
        <v>112.63</v>
      </c>
      <c r="L4449">
        <v>975</v>
      </c>
      <c r="M4449" t="s">
        <v>2633</v>
      </c>
      <c r="N4449">
        <v>1998</v>
      </c>
      <c r="O4449" t="s">
        <v>2638</v>
      </c>
      <c r="P4449" t="s">
        <v>2532</v>
      </c>
      <c r="Q4449" s="64">
        <v>35796</v>
      </c>
      <c r="Y4449" t="s">
        <v>2639</v>
      </c>
      <c r="Z4449">
        <v>1</v>
      </c>
      <c r="AA4449">
        <v>97.653000000000006</v>
      </c>
      <c r="AF4449">
        <v>48.43</v>
      </c>
      <c r="AG4449">
        <v>-123.4</v>
      </c>
      <c r="AH4449" t="s">
        <v>31</v>
      </c>
      <c r="AZ4449" t="s">
        <v>31</v>
      </c>
      <c r="BA4449" t="s">
        <v>31</v>
      </c>
    </row>
    <row r="4450" spans="1:53" hidden="1">
      <c r="A4450" t="s">
        <v>712</v>
      </c>
      <c r="C4450" t="s">
        <v>115</v>
      </c>
      <c r="D4450" t="s">
        <v>25</v>
      </c>
      <c r="E4450" t="s">
        <v>2632</v>
      </c>
      <c r="G4450" t="s">
        <v>2532</v>
      </c>
      <c r="H4450" t="s">
        <v>2625</v>
      </c>
      <c r="I4450" t="s">
        <v>2615</v>
      </c>
      <c r="J4450">
        <v>53.92</v>
      </c>
      <c r="K4450">
        <v>122.37</v>
      </c>
      <c r="L4450">
        <v>915</v>
      </c>
      <c r="M4450" t="s">
        <v>2633</v>
      </c>
      <c r="N4450">
        <v>1998</v>
      </c>
      <c r="O4450" t="s">
        <v>2638</v>
      </c>
      <c r="P4450" t="s">
        <v>2532</v>
      </c>
      <c r="Q4450" s="64">
        <v>35796</v>
      </c>
      <c r="Y4450" t="s">
        <v>2639</v>
      </c>
      <c r="Z4450">
        <v>1</v>
      </c>
      <c r="AA4450">
        <v>82.346999999999994</v>
      </c>
      <c r="AF4450">
        <v>48.43</v>
      </c>
      <c r="AG4450">
        <v>-123.4</v>
      </c>
      <c r="AH4450" t="s">
        <v>31</v>
      </c>
      <c r="AZ4450" t="s">
        <v>31</v>
      </c>
      <c r="BA4450" t="s">
        <v>31</v>
      </c>
    </row>
    <row r="4451" spans="1:53" hidden="1">
      <c r="A4451" t="s">
        <v>712</v>
      </c>
      <c r="C4451" t="s">
        <v>115</v>
      </c>
      <c r="D4451" t="s">
        <v>25</v>
      </c>
      <c r="E4451" t="s">
        <v>2632</v>
      </c>
      <c r="G4451" t="s">
        <v>2532</v>
      </c>
      <c r="H4451" t="s">
        <v>2626</v>
      </c>
      <c r="I4451" t="s">
        <v>2615</v>
      </c>
      <c r="J4451">
        <v>54.1</v>
      </c>
      <c r="K4451">
        <v>122.35</v>
      </c>
      <c r="L4451">
        <v>685</v>
      </c>
      <c r="M4451" t="s">
        <v>2633</v>
      </c>
      <c r="N4451">
        <v>1998</v>
      </c>
      <c r="O4451" t="s">
        <v>2638</v>
      </c>
      <c r="P4451" t="s">
        <v>2532</v>
      </c>
      <c r="Q4451" s="64">
        <v>35796</v>
      </c>
      <c r="Y4451" t="s">
        <v>2639</v>
      </c>
      <c r="Z4451">
        <v>1</v>
      </c>
      <c r="AA4451">
        <v>87.448999999999998</v>
      </c>
      <c r="AF4451">
        <v>48.43</v>
      </c>
      <c r="AG4451">
        <v>-123.4</v>
      </c>
      <c r="AH4451" t="s">
        <v>31</v>
      </c>
      <c r="AZ4451" t="s">
        <v>31</v>
      </c>
      <c r="BA4451" t="s">
        <v>31</v>
      </c>
    </row>
    <row r="4452" spans="1:53" hidden="1">
      <c r="A4452" t="s">
        <v>712</v>
      </c>
      <c r="C4452" t="s">
        <v>115</v>
      </c>
      <c r="D4452" t="s">
        <v>25</v>
      </c>
      <c r="E4452" t="s">
        <v>2632</v>
      </c>
      <c r="G4452" t="s">
        <v>2532</v>
      </c>
      <c r="H4452" t="s">
        <v>2627</v>
      </c>
      <c r="I4452" t="s">
        <v>2615</v>
      </c>
      <c r="J4452">
        <v>54.13</v>
      </c>
      <c r="K4452">
        <v>121.78</v>
      </c>
      <c r="L4452">
        <v>760</v>
      </c>
      <c r="M4452" t="s">
        <v>2633</v>
      </c>
      <c r="N4452">
        <v>1998</v>
      </c>
      <c r="O4452" t="s">
        <v>2638</v>
      </c>
      <c r="P4452" t="s">
        <v>2532</v>
      </c>
      <c r="Q4452" s="64">
        <v>35796</v>
      </c>
      <c r="Y4452" t="s">
        <v>2639</v>
      </c>
      <c r="Z4452">
        <v>1</v>
      </c>
      <c r="AA4452">
        <v>84.897999999999996</v>
      </c>
      <c r="AF4452">
        <v>48.43</v>
      </c>
      <c r="AG4452">
        <v>-123.4</v>
      </c>
      <c r="AH4452" t="s">
        <v>31</v>
      </c>
      <c r="AZ4452" t="s">
        <v>31</v>
      </c>
      <c r="BA4452" t="s">
        <v>31</v>
      </c>
    </row>
    <row r="4453" spans="1:53" hidden="1">
      <c r="A4453" t="s">
        <v>712</v>
      </c>
      <c r="C4453" t="s">
        <v>115</v>
      </c>
      <c r="D4453" t="s">
        <v>25</v>
      </c>
      <c r="E4453" t="s">
        <v>2632</v>
      </c>
      <c r="G4453" t="s">
        <v>2532</v>
      </c>
      <c r="H4453" t="s">
        <v>2634</v>
      </c>
      <c r="I4453" t="s">
        <v>2615</v>
      </c>
      <c r="J4453">
        <v>54.5</v>
      </c>
      <c r="K4453">
        <v>128.57</v>
      </c>
      <c r="L4453">
        <v>70</v>
      </c>
      <c r="M4453" t="s">
        <v>2633</v>
      </c>
      <c r="N4453">
        <v>1998</v>
      </c>
      <c r="O4453" t="s">
        <v>2638</v>
      </c>
      <c r="P4453" t="s">
        <v>2532</v>
      </c>
      <c r="Q4453" s="64">
        <v>35796</v>
      </c>
      <c r="Y4453" t="s">
        <v>2639</v>
      </c>
      <c r="Z4453">
        <v>1</v>
      </c>
      <c r="AA4453">
        <v>74.438999999999993</v>
      </c>
      <c r="AF4453">
        <v>48.43</v>
      </c>
      <c r="AG4453">
        <v>-123.4</v>
      </c>
      <c r="AH4453" t="s">
        <v>31</v>
      </c>
      <c r="AZ4453" t="s">
        <v>31</v>
      </c>
      <c r="BA4453" t="s">
        <v>31</v>
      </c>
    </row>
    <row r="4454" spans="1:53" hidden="1">
      <c r="A4454" t="s">
        <v>712</v>
      </c>
      <c r="C4454" t="s">
        <v>115</v>
      </c>
      <c r="D4454" t="s">
        <v>25</v>
      </c>
      <c r="E4454" t="s">
        <v>2632</v>
      </c>
      <c r="G4454" t="s">
        <v>2532</v>
      </c>
      <c r="H4454" t="s">
        <v>2635</v>
      </c>
      <c r="I4454" t="s">
        <v>2615</v>
      </c>
      <c r="J4454">
        <v>54.7</v>
      </c>
      <c r="K4454">
        <v>128.27000000000001</v>
      </c>
      <c r="L4454">
        <v>270</v>
      </c>
      <c r="M4454" t="s">
        <v>2633</v>
      </c>
      <c r="N4454">
        <v>1998</v>
      </c>
      <c r="O4454" t="s">
        <v>2638</v>
      </c>
      <c r="P4454" t="s">
        <v>2532</v>
      </c>
      <c r="Q4454" s="64">
        <v>35796</v>
      </c>
      <c r="Y4454" t="s">
        <v>2639</v>
      </c>
      <c r="Z4454">
        <v>1</v>
      </c>
      <c r="AA4454">
        <v>75.713999999999999</v>
      </c>
      <c r="AF4454">
        <v>48.43</v>
      </c>
      <c r="AG4454">
        <v>-123.4</v>
      </c>
      <c r="AH4454" t="s">
        <v>31</v>
      </c>
      <c r="AZ4454" t="s">
        <v>31</v>
      </c>
      <c r="BA4454" t="s">
        <v>31</v>
      </c>
    </row>
    <row r="4455" spans="1:53" hidden="1">
      <c r="A4455" t="s">
        <v>712</v>
      </c>
      <c r="C4455" t="s">
        <v>115</v>
      </c>
      <c r="D4455" t="s">
        <v>25</v>
      </c>
      <c r="E4455" t="s">
        <v>2632</v>
      </c>
      <c r="G4455" t="s">
        <v>2532</v>
      </c>
      <c r="H4455" t="s">
        <v>2636</v>
      </c>
      <c r="I4455" t="s">
        <v>2615</v>
      </c>
      <c r="J4455">
        <v>55.13</v>
      </c>
      <c r="K4455">
        <v>427.78</v>
      </c>
      <c r="L4455">
        <v>350</v>
      </c>
      <c r="M4455" t="s">
        <v>2633</v>
      </c>
      <c r="N4455">
        <v>1998</v>
      </c>
      <c r="O4455" t="s">
        <v>2638</v>
      </c>
      <c r="P4455" t="s">
        <v>2532</v>
      </c>
      <c r="Q4455" s="64">
        <v>35796</v>
      </c>
      <c r="Y4455" t="s">
        <v>2639</v>
      </c>
      <c r="Z4455">
        <v>1</v>
      </c>
      <c r="AA4455">
        <v>88.724000000000004</v>
      </c>
      <c r="AF4455">
        <v>48.43</v>
      </c>
      <c r="AG4455">
        <v>-123.4</v>
      </c>
      <c r="AH4455" t="s">
        <v>31</v>
      </c>
      <c r="AZ4455" t="s">
        <v>31</v>
      </c>
      <c r="BA4455" t="s">
        <v>31</v>
      </c>
    </row>
    <row r="4456" spans="1:53" hidden="1">
      <c r="A4456" t="s">
        <v>712</v>
      </c>
      <c r="C4456" t="s">
        <v>115</v>
      </c>
      <c r="D4456" t="s">
        <v>25</v>
      </c>
      <c r="E4456" t="s">
        <v>2632</v>
      </c>
      <c r="G4456" t="s">
        <v>2532</v>
      </c>
      <c r="H4456" t="s">
        <v>2637</v>
      </c>
      <c r="I4456" t="s">
        <v>2615</v>
      </c>
      <c r="J4456">
        <v>55.18</v>
      </c>
      <c r="K4456">
        <v>127.78</v>
      </c>
      <c r="L4456">
        <v>480</v>
      </c>
      <c r="M4456" t="s">
        <v>2633</v>
      </c>
      <c r="N4456">
        <v>1998</v>
      </c>
      <c r="O4456" t="s">
        <v>2638</v>
      </c>
      <c r="P4456" t="s">
        <v>2532</v>
      </c>
      <c r="Q4456" s="64">
        <v>35796</v>
      </c>
      <c r="Y4456" t="s">
        <v>2639</v>
      </c>
      <c r="Z4456">
        <v>1</v>
      </c>
      <c r="AA4456">
        <v>92.805999999999997</v>
      </c>
      <c r="AF4456">
        <v>48.43</v>
      </c>
      <c r="AG4456">
        <v>-123.4</v>
      </c>
      <c r="AH4456" t="s">
        <v>31</v>
      </c>
      <c r="AZ4456" t="s">
        <v>31</v>
      </c>
      <c r="BA4456" t="s">
        <v>31</v>
      </c>
    </row>
    <row r="4457" spans="1:53" hidden="1">
      <c r="A4457" t="s">
        <v>712</v>
      </c>
      <c r="C4457" t="s">
        <v>115</v>
      </c>
      <c r="D4457" t="s">
        <v>25</v>
      </c>
      <c r="E4457" t="s">
        <v>2632</v>
      </c>
      <c r="G4457" t="s">
        <v>2532</v>
      </c>
      <c r="H4457" t="s">
        <v>2628</v>
      </c>
      <c r="I4457" t="s">
        <v>2616</v>
      </c>
      <c r="J4457">
        <v>49.25</v>
      </c>
      <c r="K4457">
        <v>117.17</v>
      </c>
      <c r="L4457">
        <v>840</v>
      </c>
      <c r="M4457" t="s">
        <v>2633</v>
      </c>
      <c r="N4457">
        <v>1998</v>
      </c>
      <c r="O4457" t="s">
        <v>2638</v>
      </c>
      <c r="P4457" t="s">
        <v>2532</v>
      </c>
      <c r="Q4457" s="64">
        <v>35796</v>
      </c>
      <c r="Y4457" t="s">
        <v>2639</v>
      </c>
      <c r="Z4457">
        <v>1</v>
      </c>
      <c r="AA4457">
        <v>108.367</v>
      </c>
      <c r="AF4457">
        <v>50.68</v>
      </c>
      <c r="AG4457">
        <v>-119.29</v>
      </c>
      <c r="AH4457" t="s">
        <v>31</v>
      </c>
      <c r="AZ4457" t="s">
        <v>31</v>
      </c>
      <c r="BA4457" t="s">
        <v>31</v>
      </c>
    </row>
    <row r="4458" spans="1:53" hidden="1">
      <c r="A4458" t="s">
        <v>712</v>
      </c>
      <c r="C4458" t="s">
        <v>115</v>
      </c>
      <c r="D4458" t="s">
        <v>25</v>
      </c>
      <c r="E4458" t="s">
        <v>2632</v>
      </c>
      <c r="G4458" t="s">
        <v>2532</v>
      </c>
      <c r="H4458" t="s">
        <v>2629</v>
      </c>
      <c r="I4458" t="s">
        <v>2616</v>
      </c>
      <c r="J4458">
        <v>49.63</v>
      </c>
      <c r="K4458">
        <v>116.05</v>
      </c>
      <c r="L4458">
        <v>990</v>
      </c>
      <c r="M4458" t="s">
        <v>2633</v>
      </c>
      <c r="N4458">
        <v>1998</v>
      </c>
      <c r="O4458" t="s">
        <v>2638</v>
      </c>
      <c r="P4458" t="s">
        <v>2532</v>
      </c>
      <c r="Q4458" s="64">
        <v>35796</v>
      </c>
      <c r="Y4458" t="s">
        <v>2639</v>
      </c>
      <c r="Z4458">
        <v>1</v>
      </c>
      <c r="AA4458">
        <v>109.133</v>
      </c>
      <c r="AF4458">
        <v>50.68</v>
      </c>
      <c r="AG4458">
        <v>-119.29</v>
      </c>
      <c r="AH4458" t="s">
        <v>31</v>
      </c>
      <c r="AZ4458" t="s">
        <v>31</v>
      </c>
      <c r="BA4458" t="s">
        <v>31</v>
      </c>
    </row>
    <row r="4459" spans="1:53" hidden="1">
      <c r="A4459" t="s">
        <v>712</v>
      </c>
      <c r="C4459" t="s">
        <v>115</v>
      </c>
      <c r="D4459" t="s">
        <v>25</v>
      </c>
      <c r="E4459" t="s">
        <v>2632</v>
      </c>
      <c r="G4459" t="s">
        <v>2532</v>
      </c>
      <c r="H4459" t="s">
        <v>2630</v>
      </c>
      <c r="I4459" t="s">
        <v>2616</v>
      </c>
      <c r="J4459">
        <v>50.07</v>
      </c>
      <c r="K4459">
        <v>117.38</v>
      </c>
      <c r="L4459">
        <v>915</v>
      </c>
      <c r="M4459" t="s">
        <v>2633</v>
      </c>
      <c r="N4459">
        <v>1998</v>
      </c>
      <c r="O4459" t="s">
        <v>2638</v>
      </c>
      <c r="P4459" t="s">
        <v>2532</v>
      </c>
      <c r="Q4459" s="64">
        <v>35796</v>
      </c>
      <c r="Y4459" t="s">
        <v>2639</v>
      </c>
      <c r="Z4459">
        <v>1</v>
      </c>
      <c r="AA4459">
        <v>106.837</v>
      </c>
      <c r="AF4459">
        <v>50.68</v>
      </c>
      <c r="AG4459">
        <v>-119.29</v>
      </c>
      <c r="AH4459" t="s">
        <v>31</v>
      </c>
      <c r="AZ4459" t="s">
        <v>31</v>
      </c>
      <c r="BA4459" t="s">
        <v>31</v>
      </c>
    </row>
    <row r="4460" spans="1:53" hidden="1">
      <c r="A4460" t="s">
        <v>712</v>
      </c>
      <c r="C4460" t="s">
        <v>115</v>
      </c>
      <c r="D4460" t="s">
        <v>25</v>
      </c>
      <c r="E4460" t="s">
        <v>2632</v>
      </c>
      <c r="G4460" t="s">
        <v>2532</v>
      </c>
      <c r="H4460" t="s">
        <v>2631</v>
      </c>
      <c r="I4460" t="s">
        <v>2616</v>
      </c>
      <c r="J4460">
        <v>51.37</v>
      </c>
      <c r="K4460">
        <v>118.3</v>
      </c>
      <c r="L4460">
        <v>990</v>
      </c>
      <c r="M4460" t="s">
        <v>2633</v>
      </c>
      <c r="N4460">
        <v>1998</v>
      </c>
      <c r="O4460" t="s">
        <v>2638</v>
      </c>
      <c r="P4460" t="s">
        <v>2532</v>
      </c>
      <c r="Q4460" s="64">
        <v>35796</v>
      </c>
      <c r="Y4460" t="s">
        <v>2639</v>
      </c>
      <c r="Z4460">
        <v>1</v>
      </c>
      <c r="AA4460">
        <v>112.449</v>
      </c>
      <c r="AF4460">
        <v>50.68</v>
      </c>
      <c r="AG4460">
        <v>-119.29</v>
      </c>
      <c r="AH4460" t="s">
        <v>31</v>
      </c>
      <c r="AZ4460" t="s">
        <v>31</v>
      </c>
      <c r="BA4460" t="s">
        <v>31</v>
      </c>
    </row>
    <row r="4461" spans="1:53" hidden="1">
      <c r="A4461" t="s">
        <v>712</v>
      </c>
      <c r="C4461" t="s">
        <v>115</v>
      </c>
      <c r="D4461" t="s">
        <v>25</v>
      </c>
      <c r="E4461" t="s">
        <v>2632</v>
      </c>
      <c r="G4461" t="s">
        <v>2532</v>
      </c>
      <c r="H4461" t="s">
        <v>2618</v>
      </c>
      <c r="I4461" t="s">
        <v>2616</v>
      </c>
      <c r="J4461">
        <v>50.57</v>
      </c>
      <c r="K4461">
        <v>118.83</v>
      </c>
      <c r="L4461">
        <v>850</v>
      </c>
      <c r="M4461" t="s">
        <v>2633</v>
      </c>
      <c r="N4461">
        <v>1998</v>
      </c>
      <c r="O4461" t="s">
        <v>2638</v>
      </c>
      <c r="P4461" t="s">
        <v>2532</v>
      </c>
      <c r="Q4461" s="64">
        <v>35796</v>
      </c>
      <c r="Y4461" t="s">
        <v>2639</v>
      </c>
      <c r="Z4461">
        <v>1</v>
      </c>
      <c r="AA4461">
        <v>108.622</v>
      </c>
      <c r="AF4461">
        <v>50.68</v>
      </c>
      <c r="AG4461">
        <v>-119.29</v>
      </c>
      <c r="AH4461" t="s">
        <v>31</v>
      </c>
      <c r="AZ4461" t="s">
        <v>31</v>
      </c>
      <c r="BA4461" t="s">
        <v>31</v>
      </c>
    </row>
    <row r="4462" spans="1:53" hidden="1">
      <c r="A4462" t="s">
        <v>712</v>
      </c>
      <c r="C4462" t="s">
        <v>115</v>
      </c>
      <c r="D4462" t="s">
        <v>25</v>
      </c>
      <c r="E4462" t="s">
        <v>2632</v>
      </c>
      <c r="G4462" t="s">
        <v>2532</v>
      </c>
      <c r="H4462" t="s">
        <v>2619</v>
      </c>
      <c r="I4462" t="s">
        <v>2616</v>
      </c>
      <c r="J4462">
        <v>50.77</v>
      </c>
      <c r="K4462">
        <v>119.53</v>
      </c>
      <c r="L4462">
        <v>600</v>
      </c>
      <c r="M4462" t="s">
        <v>2633</v>
      </c>
      <c r="N4462">
        <v>1998</v>
      </c>
      <c r="O4462" t="s">
        <v>2638</v>
      </c>
      <c r="P4462" t="s">
        <v>2532</v>
      </c>
      <c r="Q4462" s="64">
        <v>35796</v>
      </c>
      <c r="Y4462" t="s">
        <v>2639</v>
      </c>
      <c r="Z4462">
        <v>1</v>
      </c>
      <c r="AA4462">
        <v>104.79600000000001</v>
      </c>
      <c r="AF4462">
        <v>50.68</v>
      </c>
      <c r="AG4462">
        <v>-119.29</v>
      </c>
      <c r="AH4462" t="s">
        <v>31</v>
      </c>
      <c r="AZ4462" t="s">
        <v>31</v>
      </c>
      <c r="BA4462" t="s">
        <v>31</v>
      </c>
    </row>
    <row r="4463" spans="1:53" hidden="1">
      <c r="A4463" t="s">
        <v>712</v>
      </c>
      <c r="C4463" t="s">
        <v>115</v>
      </c>
      <c r="D4463" t="s">
        <v>25</v>
      </c>
      <c r="E4463" t="s">
        <v>2632</v>
      </c>
      <c r="G4463" t="s">
        <v>2532</v>
      </c>
      <c r="H4463" t="s">
        <v>2620</v>
      </c>
      <c r="I4463" t="s">
        <v>2616</v>
      </c>
      <c r="J4463">
        <v>50.82</v>
      </c>
      <c r="K4463">
        <v>119.75</v>
      </c>
      <c r="L4463">
        <v>1250</v>
      </c>
      <c r="M4463" t="s">
        <v>2633</v>
      </c>
      <c r="N4463">
        <v>1998</v>
      </c>
      <c r="O4463" t="s">
        <v>2638</v>
      </c>
      <c r="P4463" t="s">
        <v>2532</v>
      </c>
      <c r="Q4463" s="64">
        <v>35796</v>
      </c>
      <c r="Y4463" t="s">
        <v>2639</v>
      </c>
      <c r="Z4463">
        <v>1</v>
      </c>
      <c r="AA4463">
        <v>107.092</v>
      </c>
      <c r="AF4463">
        <v>50.68</v>
      </c>
      <c r="AG4463">
        <v>-119.29</v>
      </c>
      <c r="AH4463" t="s">
        <v>31</v>
      </c>
      <c r="AZ4463" t="s">
        <v>31</v>
      </c>
      <c r="BA4463" t="s">
        <v>31</v>
      </c>
    </row>
    <row r="4464" spans="1:53" hidden="1">
      <c r="A4464" t="s">
        <v>712</v>
      </c>
      <c r="C4464" t="s">
        <v>115</v>
      </c>
      <c r="D4464" t="s">
        <v>25</v>
      </c>
      <c r="E4464" t="s">
        <v>2632</v>
      </c>
      <c r="G4464" t="s">
        <v>2532</v>
      </c>
      <c r="H4464" t="s">
        <v>2621</v>
      </c>
      <c r="I4464" t="s">
        <v>2616</v>
      </c>
      <c r="J4464">
        <v>52.52</v>
      </c>
      <c r="K4464">
        <v>122.4</v>
      </c>
      <c r="L4464">
        <v>760</v>
      </c>
      <c r="M4464" t="s">
        <v>2633</v>
      </c>
      <c r="N4464">
        <v>1998</v>
      </c>
      <c r="O4464" t="s">
        <v>2638</v>
      </c>
      <c r="P4464" t="s">
        <v>2532</v>
      </c>
      <c r="Q4464" s="64">
        <v>35796</v>
      </c>
      <c r="Y4464" t="s">
        <v>2639</v>
      </c>
      <c r="Z4464">
        <v>1</v>
      </c>
      <c r="AA4464">
        <v>113.724</v>
      </c>
      <c r="AF4464">
        <v>50.68</v>
      </c>
      <c r="AG4464">
        <v>-119.29</v>
      </c>
      <c r="AH4464" t="s">
        <v>31</v>
      </c>
      <c r="AZ4464" t="s">
        <v>31</v>
      </c>
      <c r="BA4464" t="s">
        <v>31</v>
      </c>
    </row>
    <row r="4465" spans="1:53" hidden="1">
      <c r="A4465" t="s">
        <v>712</v>
      </c>
      <c r="C4465" t="s">
        <v>115</v>
      </c>
      <c r="D4465" t="s">
        <v>25</v>
      </c>
      <c r="E4465" t="s">
        <v>2632</v>
      </c>
      <c r="G4465" t="s">
        <v>2532</v>
      </c>
      <c r="H4465" t="s">
        <v>2622</v>
      </c>
      <c r="I4465" t="s">
        <v>2616</v>
      </c>
      <c r="J4465">
        <v>52.52</v>
      </c>
      <c r="K4465">
        <v>121.52</v>
      </c>
      <c r="L4465">
        <v>830</v>
      </c>
      <c r="M4465" t="s">
        <v>2633</v>
      </c>
      <c r="N4465">
        <v>1998</v>
      </c>
      <c r="O4465" t="s">
        <v>2638</v>
      </c>
      <c r="P4465" t="s">
        <v>2532</v>
      </c>
      <c r="Q4465" s="64">
        <v>35796</v>
      </c>
      <c r="Y4465" t="s">
        <v>2639</v>
      </c>
      <c r="Z4465">
        <v>1</v>
      </c>
      <c r="AA4465">
        <v>110.91800000000001</v>
      </c>
      <c r="AF4465">
        <v>50.68</v>
      </c>
      <c r="AG4465">
        <v>-119.29</v>
      </c>
      <c r="AH4465" t="s">
        <v>31</v>
      </c>
      <c r="AZ4465" t="s">
        <v>31</v>
      </c>
      <c r="BA4465" t="s">
        <v>31</v>
      </c>
    </row>
    <row r="4466" spans="1:53" hidden="1">
      <c r="A4466" t="s">
        <v>712</v>
      </c>
      <c r="C4466" t="s">
        <v>115</v>
      </c>
      <c r="D4466" t="s">
        <v>25</v>
      </c>
      <c r="E4466" t="s">
        <v>2632</v>
      </c>
      <c r="G4466" t="s">
        <v>2532</v>
      </c>
      <c r="H4466" t="s">
        <v>2623</v>
      </c>
      <c r="I4466" t="s">
        <v>2616</v>
      </c>
      <c r="J4466">
        <v>52.78</v>
      </c>
      <c r="K4466">
        <v>112.23</v>
      </c>
      <c r="L4466">
        <v>760</v>
      </c>
      <c r="M4466" t="s">
        <v>2633</v>
      </c>
      <c r="N4466">
        <v>1998</v>
      </c>
      <c r="O4466" t="s">
        <v>2638</v>
      </c>
      <c r="P4466" t="s">
        <v>2532</v>
      </c>
      <c r="Q4466" s="64">
        <v>35796</v>
      </c>
      <c r="Y4466" t="s">
        <v>2639</v>
      </c>
      <c r="Z4466">
        <v>1</v>
      </c>
      <c r="AA4466">
        <v>115.765</v>
      </c>
      <c r="AF4466">
        <v>50.68</v>
      </c>
      <c r="AG4466">
        <v>-119.29</v>
      </c>
      <c r="AH4466" t="s">
        <v>31</v>
      </c>
      <c r="AZ4466" t="s">
        <v>31</v>
      </c>
      <c r="BA4466" t="s">
        <v>31</v>
      </c>
    </row>
    <row r="4467" spans="1:53" hidden="1">
      <c r="A4467" t="s">
        <v>712</v>
      </c>
      <c r="C4467" t="s">
        <v>115</v>
      </c>
      <c r="D4467" t="s">
        <v>25</v>
      </c>
      <c r="E4467" t="s">
        <v>2632</v>
      </c>
      <c r="G4467" t="s">
        <v>2532</v>
      </c>
      <c r="H4467" t="s">
        <v>2624</v>
      </c>
      <c r="I4467" t="s">
        <v>2616</v>
      </c>
      <c r="J4467">
        <v>53.78</v>
      </c>
      <c r="K4467">
        <v>112.63</v>
      </c>
      <c r="L4467">
        <v>975</v>
      </c>
      <c r="M4467" t="s">
        <v>2633</v>
      </c>
      <c r="N4467">
        <v>1998</v>
      </c>
      <c r="O4467" t="s">
        <v>2638</v>
      </c>
      <c r="P4467" t="s">
        <v>2532</v>
      </c>
      <c r="Q4467" s="64">
        <v>35796</v>
      </c>
      <c r="Y4467" t="s">
        <v>2639</v>
      </c>
      <c r="Z4467">
        <v>1</v>
      </c>
      <c r="AA4467">
        <v>115</v>
      </c>
      <c r="AF4467">
        <v>50.68</v>
      </c>
      <c r="AG4467">
        <v>-119.29</v>
      </c>
      <c r="AH4467" t="s">
        <v>31</v>
      </c>
      <c r="AZ4467" t="s">
        <v>31</v>
      </c>
      <c r="BA4467" t="s">
        <v>31</v>
      </c>
    </row>
    <row r="4468" spans="1:53" hidden="1">
      <c r="A4468" t="s">
        <v>712</v>
      </c>
      <c r="C4468" t="s">
        <v>115</v>
      </c>
      <c r="D4468" t="s">
        <v>25</v>
      </c>
      <c r="E4468" t="s">
        <v>2632</v>
      </c>
      <c r="G4468" t="s">
        <v>2532</v>
      </c>
      <c r="H4468" t="s">
        <v>2625</v>
      </c>
      <c r="I4468" t="s">
        <v>2616</v>
      </c>
      <c r="J4468">
        <v>53.92</v>
      </c>
      <c r="K4468">
        <v>122.37</v>
      </c>
      <c r="L4468">
        <v>915</v>
      </c>
      <c r="M4468" t="s">
        <v>2633</v>
      </c>
      <c r="N4468">
        <v>1998</v>
      </c>
      <c r="O4468" t="s">
        <v>2638</v>
      </c>
      <c r="P4468" t="s">
        <v>2532</v>
      </c>
      <c r="Q4468" s="64">
        <v>35796</v>
      </c>
      <c r="Y4468" t="s">
        <v>2639</v>
      </c>
      <c r="Z4468">
        <v>1</v>
      </c>
      <c r="AA4468">
        <v>114.49</v>
      </c>
      <c r="AF4468">
        <v>50.68</v>
      </c>
      <c r="AG4468">
        <v>-119.29</v>
      </c>
      <c r="AH4468" t="s">
        <v>31</v>
      </c>
      <c r="AZ4468" t="s">
        <v>31</v>
      </c>
      <c r="BA4468" t="s">
        <v>31</v>
      </c>
    </row>
    <row r="4469" spans="1:53" hidden="1">
      <c r="A4469" t="s">
        <v>712</v>
      </c>
      <c r="C4469" t="s">
        <v>115</v>
      </c>
      <c r="D4469" t="s">
        <v>25</v>
      </c>
      <c r="E4469" t="s">
        <v>2632</v>
      </c>
      <c r="G4469" t="s">
        <v>2532</v>
      </c>
      <c r="H4469" t="s">
        <v>2626</v>
      </c>
      <c r="I4469" t="s">
        <v>2616</v>
      </c>
      <c r="J4469">
        <v>54.1</v>
      </c>
      <c r="K4469">
        <v>122.35</v>
      </c>
      <c r="L4469">
        <v>685</v>
      </c>
      <c r="M4469" t="s">
        <v>2633</v>
      </c>
      <c r="N4469">
        <v>1998</v>
      </c>
      <c r="O4469" t="s">
        <v>2638</v>
      </c>
      <c r="P4469" t="s">
        <v>2532</v>
      </c>
      <c r="Q4469" s="64">
        <v>35796</v>
      </c>
      <c r="Y4469" t="s">
        <v>2639</v>
      </c>
      <c r="Z4469">
        <v>1</v>
      </c>
      <c r="AA4469">
        <v>114.49</v>
      </c>
      <c r="AF4469">
        <v>50.68</v>
      </c>
      <c r="AG4469">
        <v>-119.29</v>
      </c>
      <c r="AH4469" t="s">
        <v>31</v>
      </c>
      <c r="AZ4469" t="s">
        <v>31</v>
      </c>
      <c r="BA4469" t="s">
        <v>31</v>
      </c>
    </row>
    <row r="4470" spans="1:53" hidden="1">
      <c r="A4470" t="s">
        <v>712</v>
      </c>
      <c r="C4470" t="s">
        <v>115</v>
      </c>
      <c r="D4470" t="s">
        <v>25</v>
      </c>
      <c r="E4470" t="s">
        <v>2632</v>
      </c>
      <c r="G4470" t="s">
        <v>2532</v>
      </c>
      <c r="H4470" t="s">
        <v>2627</v>
      </c>
      <c r="I4470" t="s">
        <v>2616</v>
      </c>
      <c r="J4470">
        <v>54.13</v>
      </c>
      <c r="K4470">
        <v>121.78</v>
      </c>
      <c r="L4470">
        <v>760</v>
      </c>
      <c r="M4470" t="s">
        <v>2633</v>
      </c>
      <c r="N4470">
        <v>1998</v>
      </c>
      <c r="O4470" t="s">
        <v>2638</v>
      </c>
      <c r="P4470" t="s">
        <v>2532</v>
      </c>
      <c r="Q4470" s="64">
        <v>35796</v>
      </c>
      <c r="Y4470" t="s">
        <v>2639</v>
      </c>
      <c r="Z4470">
        <v>1</v>
      </c>
      <c r="AA4470">
        <v>112.449</v>
      </c>
      <c r="AF4470">
        <v>50.68</v>
      </c>
      <c r="AG4470">
        <v>-119.29</v>
      </c>
      <c r="AH4470" t="s">
        <v>31</v>
      </c>
      <c r="AZ4470" t="s">
        <v>31</v>
      </c>
      <c r="BA4470" t="s">
        <v>31</v>
      </c>
    </row>
    <row r="4471" spans="1:53" hidden="1">
      <c r="A4471" t="s">
        <v>712</v>
      </c>
      <c r="C4471" t="s">
        <v>115</v>
      </c>
      <c r="D4471" t="s">
        <v>25</v>
      </c>
      <c r="E4471" t="s">
        <v>2632</v>
      </c>
      <c r="G4471" t="s">
        <v>2532</v>
      </c>
      <c r="H4471" t="s">
        <v>2634</v>
      </c>
      <c r="I4471" t="s">
        <v>2616</v>
      </c>
      <c r="J4471">
        <v>54.5</v>
      </c>
      <c r="K4471">
        <v>128.57</v>
      </c>
      <c r="L4471">
        <v>70</v>
      </c>
      <c r="M4471" t="s">
        <v>2633</v>
      </c>
      <c r="N4471">
        <v>1998</v>
      </c>
      <c r="O4471" t="s">
        <v>2638</v>
      </c>
      <c r="P4471" t="s">
        <v>2532</v>
      </c>
      <c r="Q4471" s="64">
        <v>35796</v>
      </c>
      <c r="Y4471" t="s">
        <v>2639</v>
      </c>
      <c r="Z4471">
        <v>1</v>
      </c>
      <c r="AA4471">
        <v>106.327</v>
      </c>
      <c r="AF4471">
        <v>50.68</v>
      </c>
      <c r="AG4471">
        <v>-119.29</v>
      </c>
      <c r="AH4471" t="s">
        <v>31</v>
      </c>
      <c r="AZ4471" t="s">
        <v>31</v>
      </c>
      <c r="BA4471" t="s">
        <v>31</v>
      </c>
    </row>
    <row r="4472" spans="1:53" hidden="1">
      <c r="A4472" t="s">
        <v>712</v>
      </c>
      <c r="C4472" t="s">
        <v>115</v>
      </c>
      <c r="D4472" t="s">
        <v>25</v>
      </c>
      <c r="E4472" t="s">
        <v>2632</v>
      </c>
      <c r="G4472" t="s">
        <v>2532</v>
      </c>
      <c r="H4472" t="s">
        <v>2635</v>
      </c>
      <c r="I4472" t="s">
        <v>2616</v>
      </c>
      <c r="J4472">
        <v>54.7</v>
      </c>
      <c r="K4472">
        <v>128.27000000000001</v>
      </c>
      <c r="L4472">
        <v>270</v>
      </c>
      <c r="M4472" t="s">
        <v>2633</v>
      </c>
      <c r="N4472">
        <v>1998</v>
      </c>
      <c r="O4472" t="s">
        <v>2638</v>
      </c>
      <c r="P4472" t="s">
        <v>2532</v>
      </c>
      <c r="Q4472" s="64">
        <v>35796</v>
      </c>
      <c r="Y4472" t="s">
        <v>2639</v>
      </c>
      <c r="Z4472">
        <v>1</v>
      </c>
      <c r="AA4472">
        <v>109.133</v>
      </c>
      <c r="AF4472">
        <v>50.68</v>
      </c>
      <c r="AG4472">
        <v>-119.29</v>
      </c>
      <c r="AH4472" t="s">
        <v>31</v>
      </c>
      <c r="AZ4472" t="s">
        <v>31</v>
      </c>
      <c r="BA4472" t="s">
        <v>31</v>
      </c>
    </row>
    <row r="4473" spans="1:53" hidden="1">
      <c r="A4473" t="s">
        <v>712</v>
      </c>
      <c r="C4473" t="s">
        <v>115</v>
      </c>
      <c r="D4473" t="s">
        <v>25</v>
      </c>
      <c r="E4473" t="s">
        <v>2632</v>
      </c>
      <c r="G4473" t="s">
        <v>2532</v>
      </c>
      <c r="H4473" t="s">
        <v>2636</v>
      </c>
      <c r="I4473" t="s">
        <v>2616</v>
      </c>
      <c r="J4473">
        <v>55.13</v>
      </c>
      <c r="K4473">
        <v>427.78</v>
      </c>
      <c r="L4473">
        <v>350</v>
      </c>
      <c r="M4473" t="s">
        <v>2633</v>
      </c>
      <c r="N4473">
        <v>1998</v>
      </c>
      <c r="O4473" t="s">
        <v>2638</v>
      </c>
      <c r="P4473" t="s">
        <v>2532</v>
      </c>
      <c r="Q4473" s="64">
        <v>35796</v>
      </c>
      <c r="Y4473" t="s">
        <v>2639</v>
      </c>
      <c r="Z4473">
        <v>1</v>
      </c>
      <c r="AA4473">
        <v>115.255</v>
      </c>
      <c r="AF4473">
        <v>50.68</v>
      </c>
      <c r="AG4473">
        <v>-119.29</v>
      </c>
      <c r="AH4473" t="s">
        <v>31</v>
      </c>
      <c r="AZ4473" t="s">
        <v>31</v>
      </c>
      <c r="BA4473" t="s">
        <v>31</v>
      </c>
    </row>
    <row r="4474" spans="1:53" hidden="1">
      <c r="A4474" t="s">
        <v>712</v>
      </c>
      <c r="C4474" t="s">
        <v>115</v>
      </c>
      <c r="D4474" t="s">
        <v>25</v>
      </c>
      <c r="E4474" t="s">
        <v>2632</v>
      </c>
      <c r="G4474" t="s">
        <v>2532</v>
      </c>
      <c r="H4474" t="s">
        <v>2637</v>
      </c>
      <c r="I4474" t="s">
        <v>2616</v>
      </c>
      <c r="J4474">
        <v>55.18</v>
      </c>
      <c r="K4474">
        <v>127.78</v>
      </c>
      <c r="L4474">
        <v>480</v>
      </c>
      <c r="M4474" t="s">
        <v>2633</v>
      </c>
      <c r="N4474">
        <v>1998</v>
      </c>
      <c r="O4474" t="s">
        <v>2638</v>
      </c>
      <c r="P4474" t="s">
        <v>2532</v>
      </c>
      <c r="Q4474" s="64">
        <v>35796</v>
      </c>
      <c r="Y4474" t="s">
        <v>2639</v>
      </c>
      <c r="Z4474">
        <v>1</v>
      </c>
      <c r="AA4474">
        <v>117.041</v>
      </c>
      <c r="AF4474">
        <v>50.68</v>
      </c>
      <c r="AG4474">
        <v>-119.29</v>
      </c>
      <c r="AH4474" t="s">
        <v>31</v>
      </c>
      <c r="AZ4474" t="s">
        <v>31</v>
      </c>
      <c r="BA4474" t="s">
        <v>31</v>
      </c>
    </row>
    <row r="4475" spans="1:53" hidden="1">
      <c r="A4475" t="s">
        <v>712</v>
      </c>
      <c r="C4475" t="s">
        <v>115</v>
      </c>
      <c r="D4475" t="s">
        <v>25</v>
      </c>
      <c r="E4475" t="s">
        <v>2632</v>
      </c>
      <c r="G4475" t="s">
        <v>2532</v>
      </c>
      <c r="H4475" t="s">
        <v>2628</v>
      </c>
      <c r="I4475" t="s">
        <v>2617</v>
      </c>
      <c r="J4475">
        <v>49.25</v>
      </c>
      <c r="K4475">
        <v>117.17</v>
      </c>
      <c r="L4475">
        <v>840</v>
      </c>
      <c r="M4475" t="s">
        <v>2633</v>
      </c>
      <c r="N4475">
        <v>1998</v>
      </c>
      <c r="O4475" t="s">
        <v>2638</v>
      </c>
      <c r="P4475" t="s">
        <v>2532</v>
      </c>
      <c r="Q4475" s="64">
        <v>35796</v>
      </c>
      <c r="Y4475" t="s">
        <v>2639</v>
      </c>
      <c r="Z4475">
        <v>1</v>
      </c>
      <c r="AA4475">
        <v>112.959</v>
      </c>
      <c r="AF4475">
        <v>53.9</v>
      </c>
      <c r="AG4475">
        <v>-122.8</v>
      </c>
      <c r="AH4475" t="s">
        <v>31</v>
      </c>
      <c r="AZ4475" t="s">
        <v>31</v>
      </c>
      <c r="BA4475" t="s">
        <v>31</v>
      </c>
    </row>
    <row r="4476" spans="1:53" hidden="1">
      <c r="A4476" t="s">
        <v>712</v>
      </c>
      <c r="C4476" t="s">
        <v>115</v>
      </c>
      <c r="D4476" t="s">
        <v>25</v>
      </c>
      <c r="E4476" t="s">
        <v>2632</v>
      </c>
      <c r="G4476" t="s">
        <v>2532</v>
      </c>
      <c r="H4476" t="s">
        <v>2629</v>
      </c>
      <c r="I4476" t="s">
        <v>2617</v>
      </c>
      <c r="J4476">
        <v>49.63</v>
      </c>
      <c r="K4476">
        <v>116.05</v>
      </c>
      <c r="L4476">
        <v>990</v>
      </c>
      <c r="M4476" t="s">
        <v>2633</v>
      </c>
      <c r="N4476">
        <v>1998</v>
      </c>
      <c r="O4476" t="s">
        <v>2638</v>
      </c>
      <c r="P4476" t="s">
        <v>2532</v>
      </c>
      <c r="Q4476" s="64">
        <v>35796</v>
      </c>
      <c r="Y4476" t="s">
        <v>2639</v>
      </c>
      <c r="Z4476">
        <v>1</v>
      </c>
      <c r="AA4476">
        <v>112.70399999999999</v>
      </c>
      <c r="AF4476">
        <v>53.9</v>
      </c>
      <c r="AG4476">
        <v>-122.8</v>
      </c>
      <c r="AH4476" t="s">
        <v>31</v>
      </c>
      <c r="AZ4476" t="s">
        <v>31</v>
      </c>
      <c r="BA4476" t="s">
        <v>31</v>
      </c>
    </row>
    <row r="4477" spans="1:53" hidden="1">
      <c r="A4477" t="s">
        <v>712</v>
      </c>
      <c r="C4477" t="s">
        <v>115</v>
      </c>
      <c r="D4477" t="s">
        <v>25</v>
      </c>
      <c r="E4477" t="s">
        <v>2632</v>
      </c>
      <c r="G4477" t="s">
        <v>2532</v>
      </c>
      <c r="H4477" t="s">
        <v>2630</v>
      </c>
      <c r="I4477" t="s">
        <v>2617</v>
      </c>
      <c r="J4477">
        <v>50.07</v>
      </c>
      <c r="K4477">
        <v>117.38</v>
      </c>
      <c r="L4477">
        <v>915</v>
      </c>
      <c r="M4477" t="s">
        <v>2633</v>
      </c>
      <c r="N4477">
        <v>1998</v>
      </c>
      <c r="O4477" t="s">
        <v>2638</v>
      </c>
      <c r="P4477" t="s">
        <v>2532</v>
      </c>
      <c r="Q4477" s="64">
        <v>35796</v>
      </c>
      <c r="Y4477" t="s">
        <v>2639</v>
      </c>
      <c r="Z4477">
        <v>1</v>
      </c>
      <c r="AA4477">
        <v>112.70399999999999</v>
      </c>
      <c r="AF4477">
        <v>53.9</v>
      </c>
      <c r="AG4477">
        <v>-122.8</v>
      </c>
      <c r="AH4477" t="s">
        <v>31</v>
      </c>
      <c r="AZ4477" t="s">
        <v>31</v>
      </c>
      <c r="BA4477" t="s">
        <v>31</v>
      </c>
    </row>
    <row r="4478" spans="1:53" hidden="1">
      <c r="A4478" t="s">
        <v>712</v>
      </c>
      <c r="C4478" t="s">
        <v>115</v>
      </c>
      <c r="D4478" t="s">
        <v>25</v>
      </c>
      <c r="E4478" t="s">
        <v>2632</v>
      </c>
      <c r="G4478" t="s">
        <v>2532</v>
      </c>
      <c r="H4478" t="s">
        <v>2631</v>
      </c>
      <c r="I4478" t="s">
        <v>2617</v>
      </c>
      <c r="J4478">
        <v>51.37</v>
      </c>
      <c r="K4478">
        <v>118.3</v>
      </c>
      <c r="L4478">
        <v>990</v>
      </c>
      <c r="M4478" t="s">
        <v>2633</v>
      </c>
      <c r="N4478">
        <v>1998</v>
      </c>
      <c r="O4478" t="s">
        <v>2638</v>
      </c>
      <c r="P4478" t="s">
        <v>2532</v>
      </c>
      <c r="Q4478" s="64">
        <v>35796</v>
      </c>
      <c r="Y4478" t="s">
        <v>2639</v>
      </c>
      <c r="Z4478">
        <v>1</v>
      </c>
      <c r="AA4478">
        <v>116.786</v>
      </c>
      <c r="AF4478">
        <v>53.9</v>
      </c>
      <c r="AG4478">
        <v>-122.8</v>
      </c>
      <c r="AH4478" t="s">
        <v>31</v>
      </c>
      <c r="AZ4478" t="s">
        <v>31</v>
      </c>
      <c r="BA4478" t="s">
        <v>31</v>
      </c>
    </row>
    <row r="4479" spans="1:53" hidden="1">
      <c r="A4479" t="s">
        <v>712</v>
      </c>
      <c r="C4479" t="s">
        <v>115</v>
      </c>
      <c r="D4479" t="s">
        <v>25</v>
      </c>
      <c r="E4479" t="s">
        <v>2632</v>
      </c>
      <c r="G4479" t="s">
        <v>2532</v>
      </c>
      <c r="H4479" t="s">
        <v>2618</v>
      </c>
      <c r="I4479" t="s">
        <v>2617</v>
      </c>
      <c r="J4479">
        <v>50.57</v>
      </c>
      <c r="K4479">
        <v>118.83</v>
      </c>
      <c r="L4479">
        <v>850</v>
      </c>
      <c r="M4479" t="s">
        <v>2633</v>
      </c>
      <c r="N4479">
        <v>1998</v>
      </c>
      <c r="O4479" t="s">
        <v>2638</v>
      </c>
      <c r="P4479" t="s">
        <v>2532</v>
      </c>
      <c r="Q4479" s="64">
        <v>35796</v>
      </c>
      <c r="Y4479" t="s">
        <v>2639</v>
      </c>
      <c r="Z4479">
        <v>1</v>
      </c>
      <c r="AA4479">
        <v>114.745</v>
      </c>
      <c r="AF4479">
        <v>53.9</v>
      </c>
      <c r="AG4479">
        <v>-122.8</v>
      </c>
      <c r="AH4479" t="s">
        <v>31</v>
      </c>
      <c r="AZ4479" t="s">
        <v>31</v>
      </c>
      <c r="BA4479" t="s">
        <v>31</v>
      </c>
    </row>
    <row r="4480" spans="1:53" hidden="1">
      <c r="A4480" t="s">
        <v>712</v>
      </c>
      <c r="C4480" t="s">
        <v>115</v>
      </c>
      <c r="D4480" t="s">
        <v>25</v>
      </c>
      <c r="E4480" t="s">
        <v>2632</v>
      </c>
      <c r="G4480" t="s">
        <v>2532</v>
      </c>
      <c r="H4480" t="s">
        <v>2619</v>
      </c>
      <c r="I4480" t="s">
        <v>2617</v>
      </c>
      <c r="J4480">
        <v>50.77</v>
      </c>
      <c r="K4480">
        <v>119.53</v>
      </c>
      <c r="L4480">
        <v>600</v>
      </c>
      <c r="M4480" t="s">
        <v>2633</v>
      </c>
      <c r="N4480">
        <v>1998</v>
      </c>
      <c r="O4480" t="s">
        <v>2638</v>
      </c>
      <c r="P4480" t="s">
        <v>2532</v>
      </c>
      <c r="Q4480" s="64">
        <v>35796</v>
      </c>
      <c r="Y4480" t="s">
        <v>2639</v>
      </c>
      <c r="Z4480">
        <v>1</v>
      </c>
      <c r="AA4480">
        <v>110.663</v>
      </c>
      <c r="AF4480">
        <v>53.9</v>
      </c>
      <c r="AG4480">
        <v>-122.8</v>
      </c>
      <c r="AH4480" t="s">
        <v>31</v>
      </c>
      <c r="AZ4480" t="s">
        <v>31</v>
      </c>
      <c r="BA4480" t="s">
        <v>31</v>
      </c>
    </row>
    <row r="4481" spans="1:53" hidden="1">
      <c r="A4481" t="s">
        <v>712</v>
      </c>
      <c r="C4481" t="s">
        <v>115</v>
      </c>
      <c r="D4481" t="s">
        <v>25</v>
      </c>
      <c r="E4481" t="s">
        <v>2632</v>
      </c>
      <c r="G4481" t="s">
        <v>2532</v>
      </c>
      <c r="H4481" t="s">
        <v>2620</v>
      </c>
      <c r="I4481" t="s">
        <v>2617</v>
      </c>
      <c r="J4481">
        <v>50.82</v>
      </c>
      <c r="K4481">
        <v>119.75</v>
      </c>
      <c r="L4481">
        <v>1250</v>
      </c>
      <c r="M4481" t="s">
        <v>2633</v>
      </c>
      <c r="N4481">
        <v>1998</v>
      </c>
      <c r="O4481" t="s">
        <v>2638</v>
      </c>
      <c r="P4481" t="s">
        <v>2532</v>
      </c>
      <c r="Q4481" s="64">
        <v>35796</v>
      </c>
      <c r="Y4481" t="s">
        <v>2639</v>
      </c>
      <c r="Z4481">
        <v>1</v>
      </c>
      <c r="AA4481">
        <v>112.449</v>
      </c>
      <c r="AF4481">
        <v>53.9</v>
      </c>
      <c r="AG4481">
        <v>-122.8</v>
      </c>
      <c r="AH4481" t="s">
        <v>31</v>
      </c>
      <c r="AZ4481" t="s">
        <v>31</v>
      </c>
      <c r="BA4481" t="s">
        <v>31</v>
      </c>
    </row>
    <row r="4482" spans="1:53" hidden="1">
      <c r="A4482" t="s">
        <v>712</v>
      </c>
      <c r="C4482" t="s">
        <v>115</v>
      </c>
      <c r="D4482" t="s">
        <v>25</v>
      </c>
      <c r="E4482" t="s">
        <v>2632</v>
      </c>
      <c r="G4482" t="s">
        <v>2532</v>
      </c>
      <c r="H4482" t="s">
        <v>2621</v>
      </c>
      <c r="I4482" t="s">
        <v>2617</v>
      </c>
      <c r="J4482">
        <v>52.52</v>
      </c>
      <c r="K4482">
        <v>122.4</v>
      </c>
      <c r="L4482">
        <v>760</v>
      </c>
      <c r="M4482" t="s">
        <v>2633</v>
      </c>
      <c r="N4482">
        <v>1998</v>
      </c>
      <c r="O4482" t="s">
        <v>2638</v>
      </c>
      <c r="P4482" t="s">
        <v>2532</v>
      </c>
      <c r="Q4482" s="64">
        <v>35796</v>
      </c>
      <c r="Y4482" t="s">
        <v>2639</v>
      </c>
      <c r="Z4482">
        <v>1</v>
      </c>
      <c r="AA4482">
        <v>116.02</v>
      </c>
      <c r="AF4482">
        <v>53.9</v>
      </c>
      <c r="AG4482">
        <v>-122.8</v>
      </c>
      <c r="AH4482" t="s">
        <v>31</v>
      </c>
      <c r="AZ4482" t="s">
        <v>31</v>
      </c>
      <c r="BA4482" t="s">
        <v>31</v>
      </c>
    </row>
    <row r="4483" spans="1:53" hidden="1">
      <c r="A4483" t="s">
        <v>712</v>
      </c>
      <c r="C4483" t="s">
        <v>115</v>
      </c>
      <c r="D4483" t="s">
        <v>25</v>
      </c>
      <c r="E4483" t="s">
        <v>2632</v>
      </c>
      <c r="G4483" t="s">
        <v>2532</v>
      </c>
      <c r="H4483" t="s">
        <v>2622</v>
      </c>
      <c r="I4483" t="s">
        <v>2617</v>
      </c>
      <c r="J4483">
        <v>52.52</v>
      </c>
      <c r="K4483">
        <v>121.52</v>
      </c>
      <c r="L4483">
        <v>830</v>
      </c>
      <c r="M4483" t="s">
        <v>2633</v>
      </c>
      <c r="N4483">
        <v>1998</v>
      </c>
      <c r="O4483" t="s">
        <v>2638</v>
      </c>
      <c r="P4483" t="s">
        <v>2532</v>
      </c>
      <c r="Q4483" s="64">
        <v>35796</v>
      </c>
      <c r="Y4483" t="s">
        <v>2639</v>
      </c>
      <c r="Z4483">
        <v>1</v>
      </c>
      <c r="AA4483">
        <v>113.724</v>
      </c>
      <c r="AF4483">
        <v>53.9</v>
      </c>
      <c r="AG4483">
        <v>-122.8</v>
      </c>
      <c r="AH4483" t="s">
        <v>31</v>
      </c>
      <c r="AZ4483" t="s">
        <v>31</v>
      </c>
      <c r="BA4483" t="s">
        <v>31</v>
      </c>
    </row>
    <row r="4484" spans="1:53" hidden="1">
      <c r="A4484" t="s">
        <v>712</v>
      </c>
      <c r="C4484" t="s">
        <v>115</v>
      </c>
      <c r="D4484" t="s">
        <v>25</v>
      </c>
      <c r="E4484" t="s">
        <v>2632</v>
      </c>
      <c r="G4484" t="s">
        <v>2532</v>
      </c>
      <c r="H4484" t="s">
        <v>2623</v>
      </c>
      <c r="I4484" t="s">
        <v>2617</v>
      </c>
      <c r="J4484">
        <v>52.78</v>
      </c>
      <c r="K4484">
        <v>112.23</v>
      </c>
      <c r="L4484">
        <v>760</v>
      </c>
      <c r="M4484" t="s">
        <v>2633</v>
      </c>
      <c r="N4484">
        <v>1998</v>
      </c>
      <c r="O4484" t="s">
        <v>2638</v>
      </c>
      <c r="P4484" t="s">
        <v>2532</v>
      </c>
      <c r="Q4484" s="64">
        <v>35796</v>
      </c>
      <c r="Y4484" t="s">
        <v>2639</v>
      </c>
      <c r="Z4484">
        <v>1</v>
      </c>
      <c r="AA4484">
        <v>120.867</v>
      </c>
      <c r="AF4484">
        <v>53.9</v>
      </c>
      <c r="AG4484">
        <v>-122.8</v>
      </c>
      <c r="AH4484" t="s">
        <v>31</v>
      </c>
      <c r="AZ4484" t="s">
        <v>31</v>
      </c>
      <c r="BA4484" t="s">
        <v>31</v>
      </c>
    </row>
    <row r="4485" spans="1:53" hidden="1">
      <c r="A4485" t="s">
        <v>712</v>
      </c>
      <c r="C4485" t="s">
        <v>115</v>
      </c>
      <c r="D4485" t="s">
        <v>25</v>
      </c>
      <c r="E4485" t="s">
        <v>2632</v>
      </c>
      <c r="G4485" t="s">
        <v>2532</v>
      </c>
      <c r="H4485" t="s">
        <v>2624</v>
      </c>
      <c r="I4485" t="s">
        <v>2617</v>
      </c>
      <c r="J4485">
        <v>53.78</v>
      </c>
      <c r="K4485">
        <v>112.63</v>
      </c>
      <c r="L4485">
        <v>975</v>
      </c>
      <c r="M4485" t="s">
        <v>2633</v>
      </c>
      <c r="N4485">
        <v>1998</v>
      </c>
      <c r="O4485" t="s">
        <v>2638</v>
      </c>
      <c r="P4485" t="s">
        <v>2532</v>
      </c>
      <c r="Q4485" s="64">
        <v>35796</v>
      </c>
      <c r="Y4485" t="s">
        <v>2639</v>
      </c>
      <c r="Z4485">
        <v>1</v>
      </c>
      <c r="AA4485">
        <v>120.61199999999999</v>
      </c>
      <c r="AF4485">
        <v>53.9</v>
      </c>
      <c r="AG4485">
        <v>-122.8</v>
      </c>
      <c r="AH4485" t="s">
        <v>31</v>
      </c>
      <c r="AZ4485" t="s">
        <v>31</v>
      </c>
      <c r="BA4485" t="s">
        <v>31</v>
      </c>
    </row>
    <row r="4486" spans="1:53" hidden="1">
      <c r="A4486" t="s">
        <v>712</v>
      </c>
      <c r="C4486" t="s">
        <v>115</v>
      </c>
      <c r="D4486" t="s">
        <v>25</v>
      </c>
      <c r="E4486" t="s">
        <v>2632</v>
      </c>
      <c r="G4486" t="s">
        <v>2532</v>
      </c>
      <c r="H4486" t="s">
        <v>2625</v>
      </c>
      <c r="I4486" t="s">
        <v>2617</v>
      </c>
      <c r="J4486">
        <v>53.92</v>
      </c>
      <c r="K4486">
        <v>122.37</v>
      </c>
      <c r="L4486">
        <v>915</v>
      </c>
      <c r="M4486" t="s">
        <v>2633</v>
      </c>
      <c r="N4486">
        <v>1998</v>
      </c>
      <c r="O4486" t="s">
        <v>2638</v>
      </c>
      <c r="P4486" t="s">
        <v>2532</v>
      </c>
      <c r="Q4486" s="64">
        <v>35796</v>
      </c>
      <c r="Y4486" t="s">
        <v>2639</v>
      </c>
      <c r="Z4486">
        <v>1</v>
      </c>
      <c r="AA4486">
        <v>118.827</v>
      </c>
      <c r="AF4486">
        <v>53.9</v>
      </c>
      <c r="AG4486">
        <v>-122.8</v>
      </c>
      <c r="AH4486" t="s">
        <v>31</v>
      </c>
      <c r="AZ4486" t="s">
        <v>31</v>
      </c>
      <c r="BA4486" t="s">
        <v>31</v>
      </c>
    </row>
    <row r="4487" spans="1:53" hidden="1">
      <c r="A4487" t="s">
        <v>712</v>
      </c>
      <c r="C4487" t="s">
        <v>115</v>
      </c>
      <c r="D4487" t="s">
        <v>25</v>
      </c>
      <c r="E4487" t="s">
        <v>2632</v>
      </c>
      <c r="G4487" t="s">
        <v>2532</v>
      </c>
      <c r="H4487" t="s">
        <v>2626</v>
      </c>
      <c r="I4487" t="s">
        <v>2617</v>
      </c>
      <c r="J4487">
        <v>54.1</v>
      </c>
      <c r="K4487">
        <v>122.35</v>
      </c>
      <c r="L4487">
        <v>685</v>
      </c>
      <c r="M4487" t="s">
        <v>2633</v>
      </c>
      <c r="N4487">
        <v>1998</v>
      </c>
      <c r="O4487" t="s">
        <v>2638</v>
      </c>
      <c r="P4487" t="s">
        <v>2532</v>
      </c>
      <c r="Q4487" s="64">
        <v>35796</v>
      </c>
      <c r="Y4487" t="s">
        <v>2639</v>
      </c>
      <c r="Z4487">
        <v>1</v>
      </c>
      <c r="AA4487">
        <v>119.08199999999999</v>
      </c>
      <c r="AF4487">
        <v>53.9</v>
      </c>
      <c r="AG4487">
        <v>-122.8</v>
      </c>
      <c r="AH4487" t="s">
        <v>31</v>
      </c>
      <c r="AZ4487" t="s">
        <v>31</v>
      </c>
      <c r="BA4487" t="s">
        <v>31</v>
      </c>
    </row>
    <row r="4488" spans="1:53" hidden="1">
      <c r="A4488" t="s">
        <v>712</v>
      </c>
      <c r="C4488" t="s">
        <v>115</v>
      </c>
      <c r="D4488" t="s">
        <v>25</v>
      </c>
      <c r="E4488" t="s">
        <v>2632</v>
      </c>
      <c r="G4488" t="s">
        <v>2532</v>
      </c>
      <c r="H4488" t="s">
        <v>2627</v>
      </c>
      <c r="I4488" t="s">
        <v>2617</v>
      </c>
      <c r="J4488">
        <v>54.13</v>
      </c>
      <c r="K4488">
        <v>121.78</v>
      </c>
      <c r="L4488">
        <v>760</v>
      </c>
      <c r="M4488" t="s">
        <v>2633</v>
      </c>
      <c r="N4488">
        <v>1998</v>
      </c>
      <c r="O4488" t="s">
        <v>2638</v>
      </c>
      <c r="P4488" t="s">
        <v>2532</v>
      </c>
      <c r="Q4488" s="64">
        <v>35796</v>
      </c>
      <c r="Y4488" t="s">
        <v>2639</v>
      </c>
      <c r="Z4488">
        <v>1</v>
      </c>
      <c r="AA4488">
        <v>120.102</v>
      </c>
      <c r="AF4488">
        <v>53.9</v>
      </c>
      <c r="AG4488">
        <v>-122.8</v>
      </c>
      <c r="AH4488" t="s">
        <v>31</v>
      </c>
      <c r="AZ4488" t="s">
        <v>31</v>
      </c>
      <c r="BA4488" t="s">
        <v>31</v>
      </c>
    </row>
    <row r="4489" spans="1:53" hidden="1">
      <c r="A4489" t="s">
        <v>712</v>
      </c>
      <c r="C4489" t="s">
        <v>115</v>
      </c>
      <c r="D4489" t="s">
        <v>25</v>
      </c>
      <c r="E4489" t="s">
        <v>2632</v>
      </c>
      <c r="G4489" t="s">
        <v>2532</v>
      </c>
      <c r="H4489" t="s">
        <v>2634</v>
      </c>
      <c r="I4489" t="s">
        <v>2617</v>
      </c>
      <c r="J4489">
        <v>54.5</v>
      </c>
      <c r="K4489">
        <v>128.57</v>
      </c>
      <c r="L4489">
        <v>70</v>
      </c>
      <c r="M4489" t="s">
        <v>2633</v>
      </c>
      <c r="N4489">
        <v>1998</v>
      </c>
      <c r="O4489" t="s">
        <v>2638</v>
      </c>
      <c r="P4489" t="s">
        <v>2532</v>
      </c>
      <c r="Q4489" s="64">
        <v>35796</v>
      </c>
      <c r="Y4489" t="s">
        <v>2639</v>
      </c>
      <c r="Z4489">
        <v>1</v>
      </c>
      <c r="AA4489">
        <v>112.194</v>
      </c>
      <c r="AF4489">
        <v>53.9</v>
      </c>
      <c r="AG4489">
        <v>-122.8</v>
      </c>
      <c r="AH4489" t="s">
        <v>31</v>
      </c>
      <c r="AZ4489" t="s">
        <v>31</v>
      </c>
      <c r="BA4489" t="s">
        <v>31</v>
      </c>
    </row>
    <row r="4490" spans="1:53" hidden="1">
      <c r="A4490" t="s">
        <v>712</v>
      </c>
      <c r="C4490" t="s">
        <v>115</v>
      </c>
      <c r="D4490" t="s">
        <v>25</v>
      </c>
      <c r="E4490" t="s">
        <v>2632</v>
      </c>
      <c r="G4490" t="s">
        <v>2532</v>
      </c>
      <c r="H4490" t="s">
        <v>2635</v>
      </c>
      <c r="I4490" t="s">
        <v>2617</v>
      </c>
      <c r="J4490">
        <v>54.7</v>
      </c>
      <c r="K4490">
        <v>128.27000000000001</v>
      </c>
      <c r="L4490">
        <v>270</v>
      </c>
      <c r="M4490" t="s">
        <v>2633</v>
      </c>
      <c r="N4490">
        <v>1998</v>
      </c>
      <c r="O4490" t="s">
        <v>2638</v>
      </c>
      <c r="P4490" t="s">
        <v>2532</v>
      </c>
      <c r="Q4490" s="64">
        <v>35796</v>
      </c>
      <c r="Y4490" t="s">
        <v>2639</v>
      </c>
      <c r="Z4490">
        <v>1</v>
      </c>
      <c r="AA4490">
        <v>114.235</v>
      </c>
      <c r="AF4490">
        <v>53.9</v>
      </c>
      <c r="AG4490">
        <v>-122.8</v>
      </c>
      <c r="AH4490" t="s">
        <v>31</v>
      </c>
      <c r="AZ4490" t="s">
        <v>31</v>
      </c>
      <c r="BA4490" t="s">
        <v>31</v>
      </c>
    </row>
    <row r="4491" spans="1:53" hidden="1">
      <c r="A4491" t="s">
        <v>712</v>
      </c>
      <c r="C4491" t="s">
        <v>115</v>
      </c>
      <c r="D4491" t="s">
        <v>25</v>
      </c>
      <c r="E4491" t="s">
        <v>2632</v>
      </c>
      <c r="G4491" t="s">
        <v>2532</v>
      </c>
      <c r="H4491" t="s">
        <v>2636</v>
      </c>
      <c r="I4491" t="s">
        <v>2617</v>
      </c>
      <c r="J4491">
        <v>55.13</v>
      </c>
      <c r="K4491">
        <v>427.78</v>
      </c>
      <c r="L4491">
        <v>350</v>
      </c>
      <c r="M4491" t="s">
        <v>2633</v>
      </c>
      <c r="N4491">
        <v>1998</v>
      </c>
      <c r="O4491" t="s">
        <v>2638</v>
      </c>
      <c r="P4491" t="s">
        <v>2532</v>
      </c>
      <c r="Q4491" s="64">
        <v>35796</v>
      </c>
      <c r="Y4491" t="s">
        <v>2639</v>
      </c>
      <c r="Z4491">
        <v>1</v>
      </c>
      <c r="AA4491">
        <v>118.827</v>
      </c>
      <c r="AF4491">
        <v>53.9</v>
      </c>
      <c r="AG4491">
        <v>-122.8</v>
      </c>
      <c r="AH4491" t="s">
        <v>31</v>
      </c>
      <c r="AZ4491" t="s">
        <v>31</v>
      </c>
      <c r="BA4491" t="s">
        <v>31</v>
      </c>
    </row>
    <row r="4492" spans="1:53" hidden="1">
      <c r="A4492" t="s">
        <v>712</v>
      </c>
      <c r="C4492" t="s">
        <v>115</v>
      </c>
      <c r="D4492" t="s">
        <v>25</v>
      </c>
      <c r="E4492" t="s">
        <v>2632</v>
      </c>
      <c r="G4492" t="s">
        <v>2532</v>
      </c>
      <c r="H4492" t="s">
        <v>2637</v>
      </c>
      <c r="I4492" t="s">
        <v>2617</v>
      </c>
      <c r="J4492">
        <v>55.18</v>
      </c>
      <c r="K4492">
        <v>127.78</v>
      </c>
      <c r="L4492">
        <v>480</v>
      </c>
      <c r="M4492" t="s">
        <v>2633</v>
      </c>
      <c r="N4492">
        <v>1998</v>
      </c>
      <c r="O4492" t="s">
        <v>2638</v>
      </c>
      <c r="P4492" t="s">
        <v>2532</v>
      </c>
      <c r="Q4492" s="64">
        <v>35796</v>
      </c>
      <c r="Y4492" t="s">
        <v>2639</v>
      </c>
      <c r="Z4492">
        <v>1</v>
      </c>
      <c r="AA4492">
        <v>123.929</v>
      </c>
      <c r="AF4492">
        <v>53.9</v>
      </c>
      <c r="AG4492">
        <v>-122.8</v>
      </c>
      <c r="AH4492" t="s">
        <v>31</v>
      </c>
      <c r="AZ4492" t="s">
        <v>31</v>
      </c>
      <c r="BA4492" t="s">
        <v>31</v>
      </c>
    </row>
    <row r="4493" spans="1:53" hidden="1">
      <c r="A4493" t="s">
        <v>2973</v>
      </c>
      <c r="B4493" t="s">
        <v>71</v>
      </c>
      <c r="C4493" t="s">
        <v>174</v>
      </c>
      <c r="D4493" t="s">
        <v>2974</v>
      </c>
      <c r="E4493" t="s">
        <v>2975</v>
      </c>
      <c r="G4493" t="s">
        <v>2534</v>
      </c>
      <c r="H4493" t="s">
        <v>2704</v>
      </c>
      <c r="J4493">
        <v>59.665999999999997</v>
      </c>
      <c r="K4493">
        <v>11.333</v>
      </c>
      <c r="L4493">
        <v>100</v>
      </c>
      <c r="M4493" t="s">
        <v>2384</v>
      </c>
      <c r="N4493">
        <v>2000</v>
      </c>
      <c r="Q4493" s="64">
        <v>36433</v>
      </c>
      <c r="U4493">
        <v>18</v>
      </c>
      <c r="V4493">
        <v>18</v>
      </c>
      <c r="W4493">
        <v>10</v>
      </c>
      <c r="X4493">
        <v>14</v>
      </c>
      <c r="Y4493" t="s">
        <v>2960</v>
      </c>
      <c r="Z4493">
        <v>0.04</v>
      </c>
      <c r="AA4493">
        <v>0</v>
      </c>
      <c r="AE4493" t="s">
        <v>476</v>
      </c>
      <c r="AF4493">
        <v>59.665999999999997</v>
      </c>
      <c r="AG4493">
        <v>11.333</v>
      </c>
      <c r="AH4493" t="s">
        <v>31</v>
      </c>
      <c r="AO4493">
        <v>12</v>
      </c>
      <c r="AQ4493">
        <v>70</v>
      </c>
      <c r="AR4493">
        <v>10</v>
      </c>
      <c r="AZ4493" t="s">
        <v>31</v>
      </c>
      <c r="BA4493" t="s">
        <v>31</v>
      </c>
    </row>
    <row r="4494" spans="1:53" hidden="1">
      <c r="A4494" t="s">
        <v>2973</v>
      </c>
      <c r="B4494" t="s">
        <v>71</v>
      </c>
      <c r="C4494" t="s">
        <v>174</v>
      </c>
      <c r="D4494" t="s">
        <v>2974</v>
      </c>
      <c r="E4494" t="s">
        <v>2975</v>
      </c>
      <c r="G4494" t="s">
        <v>2534</v>
      </c>
      <c r="H4494" t="s">
        <v>2704</v>
      </c>
      <c r="J4494">
        <v>59.665999999999997</v>
      </c>
      <c r="K4494">
        <v>11.333</v>
      </c>
      <c r="L4494">
        <v>100</v>
      </c>
      <c r="M4494" t="s">
        <v>2384</v>
      </c>
      <c r="N4494">
        <v>2000</v>
      </c>
      <c r="Q4494" s="64">
        <v>36433</v>
      </c>
      <c r="U4494">
        <v>18</v>
      </c>
      <c r="V4494">
        <v>18</v>
      </c>
      <c r="W4494">
        <v>10</v>
      </c>
      <c r="X4494">
        <v>14</v>
      </c>
      <c r="Y4494" t="s">
        <v>2960</v>
      </c>
      <c r="Z4494">
        <v>0.13</v>
      </c>
      <c r="AA4494">
        <v>7</v>
      </c>
      <c r="AE4494" t="s">
        <v>476</v>
      </c>
      <c r="AF4494">
        <v>59.665999999999997</v>
      </c>
      <c r="AG4494">
        <v>11.333</v>
      </c>
      <c r="AH4494" t="s">
        <v>31</v>
      </c>
      <c r="AO4494">
        <v>12</v>
      </c>
      <c r="AQ4494">
        <v>70</v>
      </c>
      <c r="AR4494">
        <v>10</v>
      </c>
      <c r="AZ4494" t="s">
        <v>31</v>
      </c>
      <c r="BA4494" t="s">
        <v>31</v>
      </c>
    </row>
    <row r="4495" spans="1:53" hidden="1">
      <c r="A4495" t="s">
        <v>2973</v>
      </c>
      <c r="B4495" t="s">
        <v>71</v>
      </c>
      <c r="C4495" t="s">
        <v>174</v>
      </c>
      <c r="D4495" t="s">
        <v>2974</v>
      </c>
      <c r="E4495" t="s">
        <v>2975</v>
      </c>
      <c r="G4495" t="s">
        <v>2534</v>
      </c>
      <c r="H4495" t="s">
        <v>2704</v>
      </c>
      <c r="J4495">
        <v>59.665999999999997</v>
      </c>
      <c r="K4495">
        <v>11.333</v>
      </c>
      <c r="L4495">
        <v>100</v>
      </c>
      <c r="M4495" t="s">
        <v>2384</v>
      </c>
      <c r="N4495">
        <v>2000</v>
      </c>
      <c r="Q4495" s="64">
        <v>36433</v>
      </c>
      <c r="U4495">
        <v>18</v>
      </c>
      <c r="V4495">
        <v>18</v>
      </c>
      <c r="W4495">
        <v>10</v>
      </c>
      <c r="X4495">
        <v>14</v>
      </c>
      <c r="Y4495" t="s">
        <v>2960</v>
      </c>
      <c r="Z4495">
        <v>0.31</v>
      </c>
      <c r="AA4495">
        <v>14</v>
      </c>
      <c r="AE4495" t="s">
        <v>476</v>
      </c>
      <c r="AF4495">
        <v>59.665999999999997</v>
      </c>
      <c r="AG4495">
        <v>11.333</v>
      </c>
      <c r="AH4495" t="s">
        <v>31</v>
      </c>
      <c r="AO4495">
        <v>12</v>
      </c>
      <c r="AQ4495">
        <v>70</v>
      </c>
      <c r="AR4495">
        <v>10</v>
      </c>
      <c r="AZ4495" t="s">
        <v>31</v>
      </c>
      <c r="BA4495" t="s">
        <v>31</v>
      </c>
    </row>
    <row r="4496" spans="1:53" hidden="1">
      <c r="A4496" t="s">
        <v>2973</v>
      </c>
      <c r="B4496" t="s">
        <v>71</v>
      </c>
      <c r="C4496" t="s">
        <v>174</v>
      </c>
      <c r="D4496" t="s">
        <v>2974</v>
      </c>
      <c r="E4496" t="s">
        <v>2975</v>
      </c>
      <c r="G4496" t="s">
        <v>2534</v>
      </c>
      <c r="H4496" t="s">
        <v>2704</v>
      </c>
      <c r="J4496">
        <v>59.665999999999997</v>
      </c>
      <c r="K4496">
        <v>11.333</v>
      </c>
      <c r="L4496">
        <v>100</v>
      </c>
      <c r="M4496" t="s">
        <v>2384</v>
      </c>
      <c r="N4496">
        <v>2000</v>
      </c>
      <c r="Q4496" s="64">
        <v>36433</v>
      </c>
      <c r="U4496">
        <v>18</v>
      </c>
      <c r="V4496">
        <v>18</v>
      </c>
      <c r="W4496">
        <v>10</v>
      </c>
      <c r="X4496">
        <v>14</v>
      </c>
      <c r="Y4496" t="s">
        <v>2960</v>
      </c>
      <c r="Z4496">
        <v>0.44</v>
      </c>
      <c r="AA4496">
        <v>21</v>
      </c>
      <c r="AE4496" t="s">
        <v>476</v>
      </c>
      <c r="AF4496">
        <v>59.665999999999997</v>
      </c>
      <c r="AG4496">
        <v>11.333</v>
      </c>
      <c r="AH4496" t="s">
        <v>31</v>
      </c>
      <c r="AO4496">
        <v>12</v>
      </c>
      <c r="AQ4496">
        <v>70</v>
      </c>
      <c r="AR4496">
        <v>10</v>
      </c>
      <c r="AZ4496" t="s">
        <v>31</v>
      </c>
      <c r="BA4496" t="s">
        <v>31</v>
      </c>
    </row>
    <row r="4497" spans="1:53" hidden="1">
      <c r="A4497" t="s">
        <v>2973</v>
      </c>
      <c r="B4497" t="s">
        <v>71</v>
      </c>
      <c r="C4497" t="s">
        <v>174</v>
      </c>
      <c r="D4497" t="s">
        <v>2974</v>
      </c>
      <c r="E4497" t="s">
        <v>2975</v>
      </c>
      <c r="G4497" t="s">
        <v>2534</v>
      </c>
      <c r="H4497" t="s">
        <v>2704</v>
      </c>
      <c r="J4497">
        <v>59.665999999999997</v>
      </c>
      <c r="K4497">
        <v>11.333</v>
      </c>
      <c r="L4497">
        <v>100</v>
      </c>
      <c r="M4497" t="s">
        <v>2384</v>
      </c>
      <c r="N4497">
        <v>2000</v>
      </c>
      <c r="Q4497" s="64">
        <v>36433</v>
      </c>
      <c r="U4497">
        <v>18</v>
      </c>
      <c r="V4497">
        <v>18</v>
      </c>
      <c r="W4497">
        <v>10</v>
      </c>
      <c r="X4497">
        <v>14</v>
      </c>
      <c r="Y4497" t="s">
        <v>2960</v>
      </c>
      <c r="Z4497">
        <v>0</v>
      </c>
      <c r="AA4497">
        <v>14</v>
      </c>
      <c r="AE4497" t="s">
        <v>476</v>
      </c>
      <c r="AF4497">
        <v>59.665999999999997</v>
      </c>
      <c r="AG4497">
        <v>11.333</v>
      </c>
      <c r="AH4497" t="s">
        <v>31</v>
      </c>
      <c r="AO4497">
        <v>12</v>
      </c>
      <c r="AQ4497">
        <v>84</v>
      </c>
      <c r="AR4497">
        <v>10</v>
      </c>
      <c r="AZ4497" t="s">
        <v>31</v>
      </c>
      <c r="BA4497" t="s">
        <v>31</v>
      </c>
    </row>
    <row r="4498" spans="1:53" hidden="1">
      <c r="A4498" t="s">
        <v>2973</v>
      </c>
      <c r="B4498" t="s">
        <v>71</v>
      </c>
      <c r="C4498" t="s">
        <v>174</v>
      </c>
      <c r="D4498" t="s">
        <v>2974</v>
      </c>
      <c r="E4498" t="s">
        <v>2975</v>
      </c>
      <c r="G4498" t="s">
        <v>2534</v>
      </c>
      <c r="H4498" t="s">
        <v>2704</v>
      </c>
      <c r="J4498">
        <v>59.665999999999997</v>
      </c>
      <c r="K4498">
        <v>11.333</v>
      </c>
      <c r="L4498">
        <v>100</v>
      </c>
      <c r="M4498" t="s">
        <v>2384</v>
      </c>
      <c r="N4498">
        <v>2000</v>
      </c>
      <c r="Q4498" s="64">
        <v>36433</v>
      </c>
      <c r="U4498">
        <v>18</v>
      </c>
      <c r="V4498">
        <v>18</v>
      </c>
      <c r="W4498">
        <v>10</v>
      </c>
      <c r="X4498">
        <v>14</v>
      </c>
      <c r="Y4498" t="s">
        <v>2960</v>
      </c>
      <c r="Z4498">
        <v>0</v>
      </c>
      <c r="AA4498">
        <v>21</v>
      </c>
      <c r="AE4498" t="s">
        <v>476</v>
      </c>
      <c r="AF4498">
        <v>59.665999999999997</v>
      </c>
      <c r="AG4498">
        <v>11.333</v>
      </c>
      <c r="AH4498" t="s">
        <v>31</v>
      </c>
      <c r="AO4498">
        <v>12</v>
      </c>
      <c r="AQ4498">
        <v>84</v>
      </c>
      <c r="AR4498">
        <v>10</v>
      </c>
      <c r="AZ4498" t="s">
        <v>31</v>
      </c>
      <c r="BA4498" t="s">
        <v>31</v>
      </c>
    </row>
    <row r="4499" spans="1:53" hidden="1">
      <c r="A4499" t="s">
        <v>2973</v>
      </c>
      <c r="B4499" t="s">
        <v>71</v>
      </c>
      <c r="C4499" t="s">
        <v>174</v>
      </c>
      <c r="D4499" t="s">
        <v>2974</v>
      </c>
      <c r="E4499" t="s">
        <v>2975</v>
      </c>
      <c r="G4499" t="s">
        <v>2534</v>
      </c>
      <c r="H4499" t="s">
        <v>2704</v>
      </c>
      <c r="J4499">
        <v>59.665999999999997</v>
      </c>
      <c r="K4499">
        <v>11.333</v>
      </c>
      <c r="L4499">
        <v>100</v>
      </c>
      <c r="M4499" t="s">
        <v>2384</v>
      </c>
      <c r="N4499">
        <v>2000</v>
      </c>
      <c r="Q4499" s="64">
        <v>36433</v>
      </c>
      <c r="U4499">
        <v>18</v>
      </c>
      <c r="V4499">
        <v>18</v>
      </c>
      <c r="W4499">
        <v>10</v>
      </c>
      <c r="X4499">
        <v>14</v>
      </c>
      <c r="Y4499" t="s">
        <v>2960</v>
      </c>
      <c r="Z4499">
        <v>0.22</v>
      </c>
      <c r="AA4499">
        <v>28</v>
      </c>
      <c r="AE4499" t="s">
        <v>476</v>
      </c>
      <c r="AF4499">
        <v>59.665999999999997</v>
      </c>
      <c r="AG4499">
        <v>11.333</v>
      </c>
      <c r="AH4499" t="s">
        <v>31</v>
      </c>
      <c r="AO4499">
        <v>12</v>
      </c>
      <c r="AQ4499">
        <v>84</v>
      </c>
      <c r="AR4499">
        <v>10</v>
      </c>
      <c r="AZ4499" t="s">
        <v>31</v>
      </c>
      <c r="BA4499" t="s">
        <v>31</v>
      </c>
    </row>
    <row r="4500" spans="1:53" hidden="1">
      <c r="A4500" t="s">
        <v>2973</v>
      </c>
      <c r="B4500" t="s">
        <v>71</v>
      </c>
      <c r="C4500" t="s">
        <v>174</v>
      </c>
      <c r="D4500" t="s">
        <v>2974</v>
      </c>
      <c r="E4500" t="s">
        <v>2975</v>
      </c>
      <c r="G4500" t="s">
        <v>2534</v>
      </c>
      <c r="H4500" t="s">
        <v>2704</v>
      </c>
      <c r="J4500">
        <v>59.665999999999997</v>
      </c>
      <c r="K4500">
        <v>11.333</v>
      </c>
      <c r="L4500">
        <v>100</v>
      </c>
      <c r="M4500" t="s">
        <v>2384</v>
      </c>
      <c r="N4500">
        <v>2000</v>
      </c>
      <c r="Q4500" s="64">
        <v>36433</v>
      </c>
      <c r="U4500">
        <v>18</v>
      </c>
      <c r="V4500">
        <v>18</v>
      </c>
      <c r="W4500">
        <v>10</v>
      </c>
      <c r="X4500">
        <v>14</v>
      </c>
      <c r="Y4500" t="s">
        <v>2960</v>
      </c>
      <c r="Z4500">
        <v>0.53</v>
      </c>
      <c r="AA4500">
        <v>35</v>
      </c>
      <c r="AE4500" t="s">
        <v>476</v>
      </c>
      <c r="AF4500">
        <v>59.665999999999997</v>
      </c>
      <c r="AG4500">
        <v>11.333</v>
      </c>
      <c r="AH4500" t="s">
        <v>31</v>
      </c>
      <c r="AO4500">
        <v>12</v>
      </c>
      <c r="AQ4500">
        <v>84</v>
      </c>
      <c r="AR4500">
        <v>10</v>
      </c>
      <c r="AZ4500" t="s">
        <v>31</v>
      </c>
      <c r="BA4500" t="s">
        <v>31</v>
      </c>
    </row>
    <row r="4501" spans="1:53" hidden="1">
      <c r="A4501" t="s">
        <v>2973</v>
      </c>
      <c r="B4501" t="s">
        <v>71</v>
      </c>
      <c r="C4501" t="s">
        <v>174</v>
      </c>
      <c r="D4501" t="s">
        <v>2974</v>
      </c>
      <c r="E4501" t="s">
        <v>2975</v>
      </c>
      <c r="G4501" t="s">
        <v>2534</v>
      </c>
      <c r="H4501" t="s">
        <v>2704</v>
      </c>
      <c r="J4501">
        <v>59.665999999999997</v>
      </c>
      <c r="K4501">
        <v>11.333</v>
      </c>
      <c r="L4501">
        <v>100</v>
      </c>
      <c r="M4501" t="s">
        <v>2384</v>
      </c>
      <c r="N4501">
        <v>2000</v>
      </c>
      <c r="Q4501" s="64">
        <v>36433</v>
      </c>
      <c r="U4501">
        <v>18</v>
      </c>
      <c r="V4501">
        <v>18</v>
      </c>
      <c r="W4501">
        <v>10</v>
      </c>
      <c r="X4501">
        <v>14</v>
      </c>
      <c r="Y4501" t="s">
        <v>2960</v>
      </c>
      <c r="Z4501">
        <v>0</v>
      </c>
      <c r="AA4501">
        <v>28</v>
      </c>
      <c r="AE4501" t="s">
        <v>476</v>
      </c>
      <c r="AF4501">
        <v>59.665999999999997</v>
      </c>
      <c r="AG4501">
        <v>11.333</v>
      </c>
      <c r="AH4501" t="s">
        <v>31</v>
      </c>
      <c r="AO4501">
        <v>12</v>
      </c>
      <c r="AQ4501">
        <v>98</v>
      </c>
      <c r="AR4501">
        <v>10</v>
      </c>
      <c r="AZ4501" t="s">
        <v>31</v>
      </c>
      <c r="BA4501" t="s">
        <v>31</v>
      </c>
    </row>
    <row r="4502" spans="1:53" hidden="1">
      <c r="A4502" t="s">
        <v>2973</v>
      </c>
      <c r="B4502" t="s">
        <v>71</v>
      </c>
      <c r="C4502" t="s">
        <v>174</v>
      </c>
      <c r="D4502" t="s">
        <v>2974</v>
      </c>
      <c r="E4502" t="s">
        <v>2975</v>
      </c>
      <c r="G4502" t="s">
        <v>2534</v>
      </c>
      <c r="H4502" t="s">
        <v>2704</v>
      </c>
      <c r="J4502">
        <v>59.665999999999997</v>
      </c>
      <c r="K4502">
        <v>11.333</v>
      </c>
      <c r="L4502">
        <v>100</v>
      </c>
      <c r="M4502" t="s">
        <v>2384</v>
      </c>
      <c r="N4502">
        <v>2000</v>
      </c>
      <c r="Q4502" s="64">
        <v>36433</v>
      </c>
      <c r="U4502">
        <v>18</v>
      </c>
      <c r="V4502">
        <v>18</v>
      </c>
      <c r="W4502">
        <v>10</v>
      </c>
      <c r="X4502">
        <v>14</v>
      </c>
      <c r="Y4502" t="s">
        <v>2960</v>
      </c>
      <c r="Z4502">
        <v>0.09</v>
      </c>
      <c r="AA4502">
        <v>35</v>
      </c>
      <c r="AE4502" t="s">
        <v>476</v>
      </c>
      <c r="AF4502">
        <v>59.665999999999997</v>
      </c>
      <c r="AG4502">
        <v>11.333</v>
      </c>
      <c r="AH4502" t="s">
        <v>31</v>
      </c>
      <c r="AO4502">
        <v>12</v>
      </c>
      <c r="AQ4502">
        <v>98</v>
      </c>
      <c r="AR4502">
        <v>10</v>
      </c>
      <c r="AZ4502" t="s">
        <v>31</v>
      </c>
      <c r="BA4502" t="s">
        <v>31</v>
      </c>
    </row>
    <row r="4503" spans="1:53" hidden="1">
      <c r="A4503" t="s">
        <v>2973</v>
      </c>
      <c r="B4503" t="s">
        <v>71</v>
      </c>
      <c r="C4503" t="s">
        <v>174</v>
      </c>
      <c r="D4503" t="s">
        <v>2974</v>
      </c>
      <c r="E4503" t="s">
        <v>2975</v>
      </c>
      <c r="G4503" t="s">
        <v>2534</v>
      </c>
      <c r="H4503" t="s">
        <v>2704</v>
      </c>
      <c r="J4503">
        <v>59.665999999999997</v>
      </c>
      <c r="K4503">
        <v>11.333</v>
      </c>
      <c r="L4503">
        <v>100</v>
      </c>
      <c r="M4503" t="s">
        <v>2384</v>
      </c>
      <c r="N4503">
        <v>2000</v>
      </c>
      <c r="Q4503" s="64">
        <v>36433</v>
      </c>
      <c r="U4503">
        <v>18</v>
      </c>
      <c r="V4503">
        <v>18</v>
      </c>
      <c r="W4503">
        <v>10</v>
      </c>
      <c r="X4503">
        <v>14</v>
      </c>
      <c r="Y4503" t="s">
        <v>2960</v>
      </c>
      <c r="Z4503">
        <v>0.18</v>
      </c>
      <c r="AA4503">
        <v>42</v>
      </c>
      <c r="AE4503" t="s">
        <v>476</v>
      </c>
      <c r="AF4503">
        <v>59.665999999999997</v>
      </c>
      <c r="AG4503">
        <v>11.333</v>
      </c>
      <c r="AH4503" t="s">
        <v>31</v>
      </c>
      <c r="AO4503">
        <v>12</v>
      </c>
      <c r="AQ4503">
        <v>98</v>
      </c>
      <c r="AR4503">
        <v>10</v>
      </c>
      <c r="AZ4503" t="s">
        <v>31</v>
      </c>
      <c r="BA4503" t="s">
        <v>31</v>
      </c>
    </row>
    <row r="4504" spans="1:53" hidden="1">
      <c r="A4504" t="s">
        <v>2973</v>
      </c>
      <c r="B4504" t="s">
        <v>71</v>
      </c>
      <c r="C4504" t="s">
        <v>174</v>
      </c>
      <c r="D4504" t="s">
        <v>2974</v>
      </c>
      <c r="E4504" t="s">
        <v>2975</v>
      </c>
      <c r="G4504" t="s">
        <v>2534</v>
      </c>
      <c r="H4504" t="s">
        <v>2704</v>
      </c>
      <c r="J4504">
        <v>59.665999999999997</v>
      </c>
      <c r="K4504">
        <v>11.333</v>
      </c>
      <c r="L4504">
        <v>100</v>
      </c>
      <c r="M4504" t="s">
        <v>2384</v>
      </c>
      <c r="N4504">
        <v>2000</v>
      </c>
      <c r="Q4504" s="64">
        <v>36433</v>
      </c>
      <c r="U4504">
        <v>18</v>
      </c>
      <c r="V4504">
        <v>18</v>
      </c>
      <c r="W4504">
        <v>10</v>
      </c>
      <c r="X4504">
        <v>14</v>
      </c>
      <c r="Y4504" t="s">
        <v>2960</v>
      </c>
      <c r="Z4504">
        <v>0.4</v>
      </c>
      <c r="AA4504">
        <v>49</v>
      </c>
      <c r="AE4504" t="s">
        <v>476</v>
      </c>
      <c r="AF4504">
        <v>59.665999999999997</v>
      </c>
      <c r="AG4504">
        <v>11.333</v>
      </c>
      <c r="AH4504" t="s">
        <v>31</v>
      </c>
      <c r="AO4504">
        <v>12</v>
      </c>
      <c r="AQ4504">
        <v>98</v>
      </c>
      <c r="AR4504">
        <v>10</v>
      </c>
      <c r="AZ4504" t="s">
        <v>31</v>
      </c>
      <c r="BA4504" t="s">
        <v>31</v>
      </c>
    </row>
    <row r="4505" spans="1:53" hidden="1">
      <c r="A4505" t="s">
        <v>2973</v>
      </c>
      <c r="B4505" t="s">
        <v>71</v>
      </c>
      <c r="C4505" t="s">
        <v>174</v>
      </c>
      <c r="D4505" t="s">
        <v>2974</v>
      </c>
      <c r="E4505" t="s">
        <v>2975</v>
      </c>
      <c r="G4505" t="s">
        <v>2534</v>
      </c>
      <c r="H4505" t="s">
        <v>2704</v>
      </c>
      <c r="J4505">
        <v>59.665999999999997</v>
      </c>
      <c r="K4505">
        <v>11.333</v>
      </c>
      <c r="L4505">
        <v>100</v>
      </c>
      <c r="M4505" t="s">
        <v>2384</v>
      </c>
      <c r="N4505">
        <v>2000</v>
      </c>
      <c r="Q4505" s="64">
        <v>36433</v>
      </c>
      <c r="U4505">
        <v>18</v>
      </c>
      <c r="V4505">
        <v>18</v>
      </c>
      <c r="W4505">
        <v>10</v>
      </c>
      <c r="X4505">
        <v>14</v>
      </c>
      <c r="Y4505" t="s">
        <v>2960</v>
      </c>
      <c r="Z4505">
        <v>0</v>
      </c>
      <c r="AA4505">
        <v>42</v>
      </c>
      <c r="AE4505" t="s">
        <v>476</v>
      </c>
      <c r="AF4505">
        <v>59.665999999999997</v>
      </c>
      <c r="AG4505">
        <v>11.333</v>
      </c>
      <c r="AH4505" t="s">
        <v>31</v>
      </c>
      <c r="AO4505">
        <v>12</v>
      </c>
      <c r="AQ4505">
        <v>112</v>
      </c>
      <c r="AR4505">
        <v>10</v>
      </c>
      <c r="AZ4505" t="s">
        <v>31</v>
      </c>
      <c r="BA4505" t="s">
        <v>31</v>
      </c>
    </row>
    <row r="4506" spans="1:53" hidden="1">
      <c r="A4506" t="s">
        <v>2973</v>
      </c>
      <c r="B4506" t="s">
        <v>71</v>
      </c>
      <c r="C4506" t="s">
        <v>174</v>
      </c>
      <c r="D4506" t="s">
        <v>2974</v>
      </c>
      <c r="E4506" t="s">
        <v>2975</v>
      </c>
      <c r="G4506" t="s">
        <v>2534</v>
      </c>
      <c r="H4506" t="s">
        <v>2704</v>
      </c>
      <c r="J4506">
        <v>59.665999999999997</v>
      </c>
      <c r="K4506">
        <v>11.333</v>
      </c>
      <c r="L4506">
        <v>100</v>
      </c>
      <c r="M4506" t="s">
        <v>2384</v>
      </c>
      <c r="N4506">
        <v>2000</v>
      </c>
      <c r="Q4506" s="64">
        <v>36433</v>
      </c>
      <c r="U4506">
        <v>18</v>
      </c>
      <c r="V4506">
        <v>18</v>
      </c>
      <c r="W4506">
        <v>10</v>
      </c>
      <c r="X4506">
        <v>14</v>
      </c>
      <c r="Y4506" t="s">
        <v>2960</v>
      </c>
      <c r="Z4506">
        <v>0</v>
      </c>
      <c r="AA4506">
        <v>49</v>
      </c>
      <c r="AE4506" t="s">
        <v>476</v>
      </c>
      <c r="AF4506">
        <v>59.665999999999997</v>
      </c>
      <c r="AG4506">
        <v>11.333</v>
      </c>
      <c r="AH4506" t="s">
        <v>31</v>
      </c>
      <c r="AO4506">
        <v>12</v>
      </c>
      <c r="AQ4506">
        <v>112</v>
      </c>
      <c r="AR4506">
        <v>10</v>
      </c>
      <c r="AZ4506" t="s">
        <v>31</v>
      </c>
      <c r="BA4506" t="s">
        <v>31</v>
      </c>
    </row>
    <row r="4507" spans="1:53" hidden="1">
      <c r="A4507" t="s">
        <v>2973</v>
      </c>
      <c r="B4507" t="s">
        <v>71</v>
      </c>
      <c r="C4507" t="s">
        <v>174</v>
      </c>
      <c r="D4507" t="s">
        <v>2974</v>
      </c>
      <c r="E4507" t="s">
        <v>2975</v>
      </c>
      <c r="G4507" t="s">
        <v>2534</v>
      </c>
      <c r="H4507" t="s">
        <v>2704</v>
      </c>
      <c r="J4507">
        <v>59.665999999999997</v>
      </c>
      <c r="K4507">
        <v>11.333</v>
      </c>
      <c r="L4507">
        <v>100</v>
      </c>
      <c r="M4507" t="s">
        <v>2384</v>
      </c>
      <c r="N4507">
        <v>2000</v>
      </c>
      <c r="Q4507" s="64">
        <v>36433</v>
      </c>
      <c r="U4507">
        <v>18</v>
      </c>
      <c r="V4507">
        <v>18</v>
      </c>
      <c r="W4507">
        <v>10</v>
      </c>
      <c r="X4507">
        <v>14</v>
      </c>
      <c r="Y4507" t="s">
        <v>2960</v>
      </c>
      <c r="Z4507">
        <v>0.26</v>
      </c>
      <c r="AA4507">
        <v>56</v>
      </c>
      <c r="AE4507" t="s">
        <v>476</v>
      </c>
      <c r="AF4507">
        <v>59.665999999999997</v>
      </c>
      <c r="AG4507">
        <v>11.333</v>
      </c>
      <c r="AH4507" t="s">
        <v>31</v>
      </c>
      <c r="AO4507">
        <v>12</v>
      </c>
      <c r="AQ4507">
        <v>112</v>
      </c>
      <c r="AR4507">
        <v>10</v>
      </c>
      <c r="AZ4507" t="s">
        <v>31</v>
      </c>
      <c r="BA4507" t="s">
        <v>31</v>
      </c>
    </row>
    <row r="4508" spans="1:53" hidden="1">
      <c r="A4508" t="s">
        <v>2973</v>
      </c>
      <c r="B4508" t="s">
        <v>71</v>
      </c>
      <c r="C4508" t="s">
        <v>174</v>
      </c>
      <c r="D4508" t="s">
        <v>2974</v>
      </c>
      <c r="E4508" t="s">
        <v>2975</v>
      </c>
      <c r="G4508" t="s">
        <v>2534</v>
      </c>
      <c r="H4508" t="s">
        <v>2704</v>
      </c>
      <c r="J4508">
        <v>59.665999999999997</v>
      </c>
      <c r="K4508">
        <v>11.333</v>
      </c>
      <c r="L4508">
        <v>100</v>
      </c>
      <c r="M4508" t="s">
        <v>2384</v>
      </c>
      <c r="N4508">
        <v>2000</v>
      </c>
      <c r="Q4508" s="64">
        <v>36433</v>
      </c>
      <c r="U4508">
        <v>18</v>
      </c>
      <c r="V4508">
        <v>18</v>
      </c>
      <c r="W4508">
        <v>10</v>
      </c>
      <c r="X4508">
        <v>14</v>
      </c>
      <c r="Y4508" t="s">
        <v>2960</v>
      </c>
      <c r="Z4508">
        <v>0.31</v>
      </c>
      <c r="AA4508">
        <v>63</v>
      </c>
      <c r="AE4508" t="s">
        <v>476</v>
      </c>
      <c r="AF4508">
        <v>59.665999999999997</v>
      </c>
      <c r="AG4508">
        <v>11.333</v>
      </c>
      <c r="AH4508" t="s">
        <v>31</v>
      </c>
      <c r="AO4508">
        <v>12</v>
      </c>
      <c r="AQ4508">
        <v>112</v>
      </c>
      <c r="AR4508">
        <v>10</v>
      </c>
      <c r="AZ4508" t="s">
        <v>31</v>
      </c>
      <c r="BA4508" t="s">
        <v>31</v>
      </c>
    </row>
    <row r="4509" spans="1:53" hidden="1">
      <c r="A4509" t="s">
        <v>2973</v>
      </c>
      <c r="B4509" t="s">
        <v>71</v>
      </c>
      <c r="C4509" t="s">
        <v>174</v>
      </c>
      <c r="D4509" t="s">
        <v>2974</v>
      </c>
      <c r="E4509" t="s">
        <v>2975</v>
      </c>
      <c r="G4509" t="s">
        <v>2534</v>
      </c>
      <c r="H4509" t="s">
        <v>2704</v>
      </c>
      <c r="J4509">
        <v>59.665999999999997</v>
      </c>
      <c r="K4509">
        <v>11.333</v>
      </c>
      <c r="L4509">
        <v>100</v>
      </c>
      <c r="M4509" t="s">
        <v>2384</v>
      </c>
      <c r="N4509">
        <v>2000</v>
      </c>
      <c r="Q4509" s="64">
        <v>36433</v>
      </c>
      <c r="U4509">
        <v>18</v>
      </c>
      <c r="V4509">
        <v>18</v>
      </c>
      <c r="W4509">
        <v>10</v>
      </c>
      <c r="X4509">
        <v>14</v>
      </c>
      <c r="Y4509" t="s">
        <v>2960</v>
      </c>
      <c r="Z4509">
        <v>0.26</v>
      </c>
      <c r="AA4509">
        <v>70</v>
      </c>
      <c r="AE4509" t="s">
        <v>476</v>
      </c>
      <c r="AF4509">
        <v>59.665999999999997</v>
      </c>
      <c r="AG4509">
        <v>11.333</v>
      </c>
      <c r="AH4509" t="s">
        <v>31</v>
      </c>
      <c r="AO4509">
        <v>12</v>
      </c>
      <c r="AQ4509">
        <v>112</v>
      </c>
      <c r="AR4509">
        <v>10</v>
      </c>
      <c r="AZ4509" t="s">
        <v>31</v>
      </c>
      <c r="BA4509" t="s">
        <v>31</v>
      </c>
    </row>
    <row r="4510" spans="1:53" hidden="1">
      <c r="A4510" t="s">
        <v>2973</v>
      </c>
      <c r="B4510" t="s">
        <v>71</v>
      </c>
      <c r="C4510" t="s">
        <v>174</v>
      </c>
      <c r="D4510" t="s">
        <v>2974</v>
      </c>
      <c r="E4510" t="s">
        <v>2975</v>
      </c>
      <c r="G4510" t="s">
        <v>2534</v>
      </c>
      <c r="H4510" t="s">
        <v>2704</v>
      </c>
      <c r="J4510">
        <v>59.665999999999997</v>
      </c>
      <c r="K4510">
        <v>11.333</v>
      </c>
      <c r="L4510">
        <v>100</v>
      </c>
      <c r="M4510" t="s">
        <v>2384</v>
      </c>
      <c r="N4510">
        <v>2000</v>
      </c>
      <c r="Q4510" s="64">
        <v>36433</v>
      </c>
      <c r="U4510">
        <v>18</v>
      </c>
      <c r="V4510">
        <v>18</v>
      </c>
      <c r="W4510">
        <v>10</v>
      </c>
      <c r="X4510">
        <v>14</v>
      </c>
      <c r="Y4510" t="s">
        <v>2960</v>
      </c>
      <c r="Z4510">
        <v>0.48</v>
      </c>
      <c r="AA4510">
        <v>77</v>
      </c>
      <c r="AE4510" t="s">
        <v>476</v>
      </c>
      <c r="AF4510">
        <v>59.665999999999997</v>
      </c>
      <c r="AG4510">
        <v>11.333</v>
      </c>
      <c r="AH4510" t="s">
        <v>31</v>
      </c>
      <c r="AO4510">
        <v>12</v>
      </c>
      <c r="AQ4510">
        <v>112</v>
      </c>
      <c r="AR4510">
        <v>10</v>
      </c>
      <c r="AZ4510" t="s">
        <v>31</v>
      </c>
      <c r="BA4510" t="s">
        <v>31</v>
      </c>
    </row>
    <row r="4511" spans="1:53" hidden="1">
      <c r="A4511" t="s">
        <v>2973</v>
      </c>
      <c r="B4511" t="s">
        <v>71</v>
      </c>
      <c r="C4511" t="s">
        <v>174</v>
      </c>
      <c r="D4511" t="s">
        <v>2974</v>
      </c>
      <c r="E4511" t="s">
        <v>2975</v>
      </c>
      <c r="G4511" t="s">
        <v>2534</v>
      </c>
      <c r="H4511" t="s">
        <v>2704</v>
      </c>
      <c r="J4511">
        <v>59.665999999999997</v>
      </c>
      <c r="K4511">
        <v>11.333</v>
      </c>
      <c r="L4511">
        <v>100</v>
      </c>
      <c r="M4511" t="s">
        <v>2384</v>
      </c>
      <c r="N4511">
        <v>2000</v>
      </c>
      <c r="Q4511" s="64">
        <v>36433</v>
      </c>
      <c r="U4511">
        <v>18</v>
      </c>
      <c r="V4511">
        <v>18</v>
      </c>
      <c r="W4511">
        <v>10</v>
      </c>
      <c r="X4511">
        <v>14</v>
      </c>
      <c r="Y4511" t="s">
        <v>2960</v>
      </c>
      <c r="Z4511">
        <v>0.7</v>
      </c>
      <c r="AA4511">
        <v>84</v>
      </c>
      <c r="AE4511" t="s">
        <v>476</v>
      </c>
      <c r="AF4511">
        <v>59.665999999999997</v>
      </c>
      <c r="AG4511">
        <v>11.333</v>
      </c>
      <c r="AH4511" t="s">
        <v>31</v>
      </c>
      <c r="AO4511">
        <v>12</v>
      </c>
      <c r="AQ4511">
        <v>112</v>
      </c>
      <c r="AR4511">
        <v>10</v>
      </c>
      <c r="AZ4511" t="s">
        <v>31</v>
      </c>
      <c r="BA4511" t="s">
        <v>31</v>
      </c>
    </row>
    <row r="4512" spans="1:53" hidden="1">
      <c r="A4512" t="s">
        <v>2973</v>
      </c>
      <c r="B4512" t="s">
        <v>71</v>
      </c>
      <c r="C4512" t="s">
        <v>174</v>
      </c>
      <c r="D4512" t="s">
        <v>2974</v>
      </c>
      <c r="E4512" t="s">
        <v>2975</v>
      </c>
      <c r="G4512" t="s">
        <v>2534</v>
      </c>
      <c r="H4512" t="s">
        <v>2704</v>
      </c>
      <c r="J4512">
        <v>59.665999999999997</v>
      </c>
      <c r="K4512">
        <v>11.333</v>
      </c>
      <c r="L4512">
        <v>100</v>
      </c>
      <c r="M4512" t="s">
        <v>2384</v>
      </c>
      <c r="N4512">
        <v>2000</v>
      </c>
      <c r="Q4512" s="64">
        <v>36433</v>
      </c>
      <c r="U4512">
        <v>18</v>
      </c>
      <c r="V4512">
        <v>18</v>
      </c>
      <c r="W4512">
        <v>10</v>
      </c>
      <c r="X4512">
        <v>14</v>
      </c>
      <c r="Y4512" t="s">
        <v>2960</v>
      </c>
      <c r="Z4512">
        <v>0.88</v>
      </c>
      <c r="AA4512">
        <v>91</v>
      </c>
      <c r="AE4512" t="s">
        <v>476</v>
      </c>
      <c r="AF4512">
        <v>59.665999999999997</v>
      </c>
      <c r="AG4512">
        <v>11.333</v>
      </c>
      <c r="AH4512" t="s">
        <v>31</v>
      </c>
      <c r="AO4512">
        <v>12</v>
      </c>
      <c r="AQ4512">
        <v>112</v>
      </c>
      <c r="AR4512">
        <v>10</v>
      </c>
      <c r="AZ4512" t="s">
        <v>31</v>
      </c>
      <c r="BA4512" t="s">
        <v>31</v>
      </c>
    </row>
    <row r="4513" spans="1:53" hidden="1">
      <c r="A4513" t="s">
        <v>2973</v>
      </c>
      <c r="B4513" t="s">
        <v>71</v>
      </c>
      <c r="C4513" t="s">
        <v>174</v>
      </c>
      <c r="D4513" t="s">
        <v>2974</v>
      </c>
      <c r="E4513" t="s">
        <v>2975</v>
      </c>
      <c r="G4513" t="s">
        <v>2534</v>
      </c>
      <c r="H4513" t="s">
        <v>2704</v>
      </c>
      <c r="J4513">
        <v>59.665999999999997</v>
      </c>
      <c r="K4513">
        <v>11.333</v>
      </c>
      <c r="L4513">
        <v>100</v>
      </c>
      <c r="M4513" t="s">
        <v>2384</v>
      </c>
      <c r="N4513">
        <v>2000</v>
      </c>
      <c r="Q4513" s="64">
        <v>36433</v>
      </c>
      <c r="U4513">
        <v>18</v>
      </c>
      <c r="V4513">
        <v>18</v>
      </c>
      <c r="W4513">
        <v>24</v>
      </c>
      <c r="X4513">
        <v>0</v>
      </c>
      <c r="Y4513" t="s">
        <v>2960</v>
      </c>
      <c r="Z4513">
        <v>0.09</v>
      </c>
      <c r="AA4513">
        <v>0</v>
      </c>
      <c r="AE4513" t="s">
        <v>476</v>
      </c>
      <c r="AF4513">
        <v>59.665999999999997</v>
      </c>
      <c r="AG4513">
        <v>11.333</v>
      </c>
      <c r="AH4513" t="s">
        <v>31</v>
      </c>
      <c r="AO4513">
        <v>12</v>
      </c>
      <c r="AQ4513">
        <v>70</v>
      </c>
      <c r="AR4513">
        <v>10</v>
      </c>
      <c r="AZ4513" t="s">
        <v>31</v>
      </c>
      <c r="BA4513" t="s">
        <v>31</v>
      </c>
    </row>
    <row r="4514" spans="1:53" hidden="1">
      <c r="A4514" t="s">
        <v>2973</v>
      </c>
      <c r="B4514" t="s">
        <v>71</v>
      </c>
      <c r="C4514" t="s">
        <v>174</v>
      </c>
      <c r="D4514" t="s">
        <v>2974</v>
      </c>
      <c r="E4514" t="s">
        <v>2975</v>
      </c>
      <c r="G4514" t="s">
        <v>2534</v>
      </c>
      <c r="H4514" t="s">
        <v>2704</v>
      </c>
      <c r="J4514">
        <v>59.665999999999997</v>
      </c>
      <c r="K4514">
        <v>11.333</v>
      </c>
      <c r="L4514">
        <v>100</v>
      </c>
      <c r="M4514" t="s">
        <v>2384</v>
      </c>
      <c r="N4514">
        <v>2000</v>
      </c>
      <c r="Q4514" s="64">
        <v>36433</v>
      </c>
      <c r="U4514">
        <v>18</v>
      </c>
      <c r="V4514">
        <v>18</v>
      </c>
      <c r="W4514">
        <v>24</v>
      </c>
      <c r="X4514">
        <v>0</v>
      </c>
      <c r="Y4514" t="s">
        <v>2960</v>
      </c>
      <c r="Z4514">
        <v>2.2000000000000002</v>
      </c>
      <c r="AA4514">
        <v>7</v>
      </c>
      <c r="AE4514" t="s">
        <v>476</v>
      </c>
      <c r="AF4514">
        <v>59.665999999999997</v>
      </c>
      <c r="AG4514">
        <v>11.333</v>
      </c>
      <c r="AH4514" t="s">
        <v>31</v>
      </c>
      <c r="AO4514">
        <v>12</v>
      </c>
      <c r="AQ4514">
        <v>70</v>
      </c>
      <c r="AR4514">
        <v>10</v>
      </c>
      <c r="AZ4514" t="s">
        <v>31</v>
      </c>
      <c r="BA4514" t="s">
        <v>31</v>
      </c>
    </row>
    <row r="4515" spans="1:53" hidden="1">
      <c r="A4515" t="s">
        <v>2973</v>
      </c>
      <c r="B4515" t="s">
        <v>71</v>
      </c>
      <c r="C4515" t="s">
        <v>174</v>
      </c>
      <c r="D4515" t="s">
        <v>2974</v>
      </c>
      <c r="E4515" t="s">
        <v>2975</v>
      </c>
      <c r="G4515" t="s">
        <v>2534</v>
      </c>
      <c r="H4515" t="s">
        <v>2704</v>
      </c>
      <c r="J4515">
        <v>59.665999999999997</v>
      </c>
      <c r="K4515">
        <v>11.333</v>
      </c>
      <c r="L4515">
        <v>100</v>
      </c>
      <c r="M4515" t="s">
        <v>2384</v>
      </c>
      <c r="N4515">
        <v>2000</v>
      </c>
      <c r="Q4515" s="64">
        <v>36433</v>
      </c>
      <c r="U4515">
        <v>18</v>
      </c>
      <c r="V4515">
        <v>18</v>
      </c>
      <c r="W4515">
        <v>24</v>
      </c>
      <c r="X4515">
        <v>0</v>
      </c>
      <c r="Y4515" t="s">
        <v>2960</v>
      </c>
      <c r="Z4515">
        <v>6.02</v>
      </c>
      <c r="AA4515">
        <v>14</v>
      </c>
      <c r="AE4515" t="s">
        <v>476</v>
      </c>
      <c r="AF4515">
        <v>59.665999999999997</v>
      </c>
      <c r="AG4515">
        <v>11.333</v>
      </c>
      <c r="AH4515" t="s">
        <v>31</v>
      </c>
      <c r="AO4515">
        <v>12</v>
      </c>
      <c r="AQ4515">
        <v>70</v>
      </c>
      <c r="AR4515">
        <v>10</v>
      </c>
      <c r="AZ4515" t="s">
        <v>31</v>
      </c>
      <c r="BA4515" t="s">
        <v>31</v>
      </c>
    </row>
    <row r="4516" spans="1:53" hidden="1">
      <c r="A4516" t="s">
        <v>2973</v>
      </c>
      <c r="B4516" t="s">
        <v>71</v>
      </c>
      <c r="C4516" t="s">
        <v>174</v>
      </c>
      <c r="D4516" t="s">
        <v>2974</v>
      </c>
      <c r="E4516" t="s">
        <v>2975</v>
      </c>
      <c r="G4516" t="s">
        <v>2534</v>
      </c>
      <c r="H4516" t="s">
        <v>2704</v>
      </c>
      <c r="J4516">
        <v>59.665999999999997</v>
      </c>
      <c r="K4516">
        <v>11.333</v>
      </c>
      <c r="L4516">
        <v>100</v>
      </c>
      <c r="M4516" t="s">
        <v>2384</v>
      </c>
      <c r="N4516">
        <v>2000</v>
      </c>
      <c r="Q4516" s="64">
        <v>36433</v>
      </c>
      <c r="U4516">
        <v>18</v>
      </c>
      <c r="V4516">
        <v>18</v>
      </c>
      <c r="W4516">
        <v>24</v>
      </c>
      <c r="X4516">
        <v>0</v>
      </c>
      <c r="Y4516" t="s">
        <v>2960</v>
      </c>
      <c r="Z4516">
        <v>11.5</v>
      </c>
      <c r="AA4516">
        <v>21</v>
      </c>
      <c r="AE4516" t="s">
        <v>476</v>
      </c>
      <c r="AF4516">
        <v>59.665999999999997</v>
      </c>
      <c r="AG4516">
        <v>11.333</v>
      </c>
      <c r="AH4516" t="s">
        <v>31</v>
      </c>
      <c r="AO4516">
        <v>12</v>
      </c>
      <c r="AQ4516">
        <v>70</v>
      </c>
      <c r="AR4516">
        <v>10</v>
      </c>
      <c r="AZ4516" t="s">
        <v>31</v>
      </c>
      <c r="BA4516" t="s">
        <v>31</v>
      </c>
    </row>
    <row r="4517" spans="1:53" hidden="1">
      <c r="A4517" t="s">
        <v>2973</v>
      </c>
      <c r="B4517" t="s">
        <v>71</v>
      </c>
      <c r="C4517" t="s">
        <v>174</v>
      </c>
      <c r="D4517" t="s">
        <v>2974</v>
      </c>
      <c r="E4517" t="s">
        <v>2975</v>
      </c>
      <c r="G4517" t="s">
        <v>2534</v>
      </c>
      <c r="H4517" t="s">
        <v>2704</v>
      </c>
      <c r="J4517">
        <v>59.665999999999997</v>
      </c>
      <c r="K4517">
        <v>11.333</v>
      </c>
      <c r="L4517">
        <v>100</v>
      </c>
      <c r="M4517" t="s">
        <v>2384</v>
      </c>
      <c r="N4517">
        <v>2000</v>
      </c>
      <c r="Q4517" s="64">
        <v>36433</v>
      </c>
      <c r="U4517">
        <v>18</v>
      </c>
      <c r="V4517">
        <v>18</v>
      </c>
      <c r="W4517">
        <v>24</v>
      </c>
      <c r="X4517">
        <v>0</v>
      </c>
      <c r="Y4517" t="s">
        <v>2960</v>
      </c>
      <c r="Z4517">
        <v>17.34</v>
      </c>
      <c r="AA4517">
        <v>28</v>
      </c>
      <c r="AE4517" t="s">
        <v>476</v>
      </c>
      <c r="AF4517">
        <v>59.665999999999997</v>
      </c>
      <c r="AG4517">
        <v>11.333</v>
      </c>
      <c r="AH4517" t="s">
        <v>31</v>
      </c>
      <c r="AO4517">
        <v>12</v>
      </c>
      <c r="AQ4517">
        <v>70</v>
      </c>
      <c r="AR4517">
        <v>10</v>
      </c>
      <c r="AZ4517" t="s">
        <v>31</v>
      </c>
      <c r="BA4517" t="s">
        <v>31</v>
      </c>
    </row>
    <row r="4518" spans="1:53" hidden="1">
      <c r="A4518" t="s">
        <v>2973</v>
      </c>
      <c r="B4518" t="s">
        <v>71</v>
      </c>
      <c r="C4518" t="s">
        <v>174</v>
      </c>
      <c r="D4518" t="s">
        <v>2974</v>
      </c>
      <c r="E4518" t="s">
        <v>2975</v>
      </c>
      <c r="G4518" t="s">
        <v>2534</v>
      </c>
      <c r="H4518" t="s">
        <v>2704</v>
      </c>
      <c r="J4518">
        <v>59.665999999999997</v>
      </c>
      <c r="K4518">
        <v>11.333</v>
      </c>
      <c r="L4518">
        <v>100</v>
      </c>
      <c r="M4518" t="s">
        <v>2384</v>
      </c>
      <c r="N4518">
        <v>2000</v>
      </c>
      <c r="Q4518" s="64">
        <v>36433</v>
      </c>
      <c r="U4518">
        <v>18</v>
      </c>
      <c r="V4518">
        <v>18</v>
      </c>
      <c r="W4518">
        <v>24</v>
      </c>
      <c r="X4518">
        <v>0</v>
      </c>
      <c r="Y4518" t="s">
        <v>2960</v>
      </c>
      <c r="Z4518">
        <v>23.4</v>
      </c>
      <c r="AA4518">
        <v>35</v>
      </c>
      <c r="AE4518" t="s">
        <v>476</v>
      </c>
      <c r="AF4518">
        <v>59.665999999999997</v>
      </c>
      <c r="AG4518">
        <v>11.333</v>
      </c>
      <c r="AH4518" t="s">
        <v>31</v>
      </c>
      <c r="AO4518">
        <v>12</v>
      </c>
      <c r="AQ4518">
        <v>70</v>
      </c>
      <c r="AR4518">
        <v>10</v>
      </c>
      <c r="AZ4518" t="s">
        <v>31</v>
      </c>
      <c r="BA4518" t="s">
        <v>31</v>
      </c>
    </row>
    <row r="4519" spans="1:53" hidden="1">
      <c r="A4519" t="s">
        <v>2973</v>
      </c>
      <c r="B4519" t="s">
        <v>71</v>
      </c>
      <c r="C4519" t="s">
        <v>174</v>
      </c>
      <c r="D4519" t="s">
        <v>2974</v>
      </c>
      <c r="E4519" t="s">
        <v>2975</v>
      </c>
      <c r="G4519" t="s">
        <v>2534</v>
      </c>
      <c r="H4519" t="s">
        <v>2704</v>
      </c>
      <c r="J4519">
        <v>59.665999999999997</v>
      </c>
      <c r="K4519">
        <v>11.333</v>
      </c>
      <c r="L4519">
        <v>100</v>
      </c>
      <c r="M4519" t="s">
        <v>2384</v>
      </c>
      <c r="N4519">
        <v>2000</v>
      </c>
      <c r="Q4519" s="64">
        <v>36433</v>
      </c>
      <c r="U4519">
        <v>18</v>
      </c>
      <c r="V4519">
        <v>18</v>
      </c>
      <c r="W4519">
        <v>24</v>
      </c>
      <c r="X4519">
        <v>0</v>
      </c>
      <c r="Y4519" t="s">
        <v>2960</v>
      </c>
      <c r="Z4519">
        <v>29.07</v>
      </c>
      <c r="AA4519">
        <v>42</v>
      </c>
      <c r="AE4519" t="s">
        <v>476</v>
      </c>
      <c r="AF4519">
        <v>59.665999999999997</v>
      </c>
      <c r="AG4519">
        <v>11.333</v>
      </c>
      <c r="AH4519" t="s">
        <v>31</v>
      </c>
      <c r="AO4519">
        <v>12</v>
      </c>
      <c r="AQ4519">
        <v>70</v>
      </c>
      <c r="AR4519">
        <v>10</v>
      </c>
      <c r="AZ4519" t="s">
        <v>31</v>
      </c>
      <c r="BA4519" t="s">
        <v>31</v>
      </c>
    </row>
    <row r="4520" spans="1:53" hidden="1">
      <c r="A4520" t="s">
        <v>2973</v>
      </c>
      <c r="B4520" t="s">
        <v>71</v>
      </c>
      <c r="C4520" t="s">
        <v>174</v>
      </c>
      <c r="D4520" t="s">
        <v>2974</v>
      </c>
      <c r="E4520" t="s">
        <v>2975</v>
      </c>
      <c r="G4520" t="s">
        <v>2534</v>
      </c>
      <c r="H4520" t="s">
        <v>2704</v>
      </c>
      <c r="J4520">
        <v>59.665999999999997</v>
      </c>
      <c r="K4520">
        <v>11.333</v>
      </c>
      <c r="L4520">
        <v>100</v>
      </c>
      <c r="M4520" t="s">
        <v>2384</v>
      </c>
      <c r="N4520">
        <v>2000</v>
      </c>
      <c r="Q4520" s="64">
        <v>36433</v>
      </c>
      <c r="U4520">
        <v>18</v>
      </c>
      <c r="V4520">
        <v>18</v>
      </c>
      <c r="W4520">
        <v>24</v>
      </c>
      <c r="X4520">
        <v>0</v>
      </c>
      <c r="Y4520" t="s">
        <v>2960</v>
      </c>
      <c r="Z4520">
        <v>32.18</v>
      </c>
      <c r="AA4520">
        <v>49</v>
      </c>
      <c r="AE4520" t="s">
        <v>476</v>
      </c>
      <c r="AF4520">
        <v>59.665999999999997</v>
      </c>
      <c r="AG4520">
        <v>11.333</v>
      </c>
      <c r="AH4520" t="s">
        <v>31</v>
      </c>
      <c r="AO4520">
        <v>12</v>
      </c>
      <c r="AQ4520">
        <v>70</v>
      </c>
      <c r="AR4520">
        <v>10</v>
      </c>
      <c r="AZ4520" t="s">
        <v>31</v>
      </c>
      <c r="BA4520" t="s">
        <v>31</v>
      </c>
    </row>
    <row r="4521" spans="1:53" hidden="1">
      <c r="A4521" t="s">
        <v>2973</v>
      </c>
      <c r="B4521" t="s">
        <v>71</v>
      </c>
      <c r="C4521" t="s">
        <v>174</v>
      </c>
      <c r="D4521" t="s">
        <v>2974</v>
      </c>
      <c r="E4521" t="s">
        <v>2975</v>
      </c>
      <c r="G4521" t="s">
        <v>2534</v>
      </c>
      <c r="H4521" t="s">
        <v>2704</v>
      </c>
      <c r="J4521">
        <v>59.665999999999997</v>
      </c>
      <c r="K4521">
        <v>11.333</v>
      </c>
      <c r="L4521">
        <v>100</v>
      </c>
      <c r="M4521" t="s">
        <v>2384</v>
      </c>
      <c r="N4521">
        <v>2000</v>
      </c>
      <c r="Q4521" s="64">
        <v>36433</v>
      </c>
      <c r="U4521">
        <v>18</v>
      </c>
      <c r="V4521">
        <v>18</v>
      </c>
      <c r="W4521">
        <v>24</v>
      </c>
      <c r="X4521">
        <v>0</v>
      </c>
      <c r="Y4521" t="s">
        <v>2960</v>
      </c>
      <c r="Z4521">
        <v>33.369999999999997</v>
      </c>
      <c r="AA4521">
        <v>56</v>
      </c>
      <c r="AE4521" t="s">
        <v>476</v>
      </c>
      <c r="AF4521">
        <v>59.665999999999997</v>
      </c>
      <c r="AG4521">
        <v>11.333</v>
      </c>
      <c r="AH4521" t="s">
        <v>31</v>
      </c>
      <c r="AO4521">
        <v>12</v>
      </c>
      <c r="AQ4521">
        <v>70</v>
      </c>
      <c r="AR4521">
        <v>10</v>
      </c>
      <c r="AZ4521" t="s">
        <v>31</v>
      </c>
      <c r="BA4521" t="s">
        <v>31</v>
      </c>
    </row>
    <row r="4522" spans="1:53" hidden="1">
      <c r="A4522" t="s">
        <v>2973</v>
      </c>
      <c r="B4522" t="s">
        <v>71</v>
      </c>
      <c r="C4522" t="s">
        <v>174</v>
      </c>
      <c r="D4522" t="s">
        <v>2974</v>
      </c>
      <c r="E4522" t="s">
        <v>2975</v>
      </c>
      <c r="G4522" t="s">
        <v>2534</v>
      </c>
      <c r="H4522" t="s">
        <v>2704</v>
      </c>
      <c r="J4522">
        <v>59.665999999999997</v>
      </c>
      <c r="K4522">
        <v>11.333</v>
      </c>
      <c r="L4522">
        <v>100</v>
      </c>
      <c r="M4522" t="s">
        <v>2384</v>
      </c>
      <c r="N4522">
        <v>2000</v>
      </c>
      <c r="Q4522" s="64">
        <v>36433</v>
      </c>
      <c r="U4522">
        <v>18</v>
      </c>
      <c r="V4522">
        <v>18</v>
      </c>
      <c r="W4522">
        <v>24</v>
      </c>
      <c r="X4522">
        <v>0</v>
      </c>
      <c r="Y4522" t="s">
        <v>2960</v>
      </c>
      <c r="Z4522">
        <v>34.200000000000003</v>
      </c>
      <c r="AA4522">
        <v>63</v>
      </c>
      <c r="AE4522" t="s">
        <v>476</v>
      </c>
      <c r="AF4522">
        <v>59.665999999999997</v>
      </c>
      <c r="AG4522">
        <v>11.333</v>
      </c>
      <c r="AH4522" t="s">
        <v>31</v>
      </c>
      <c r="AO4522">
        <v>12</v>
      </c>
      <c r="AQ4522">
        <v>70</v>
      </c>
      <c r="AR4522">
        <v>10</v>
      </c>
      <c r="AZ4522" t="s">
        <v>31</v>
      </c>
      <c r="BA4522" t="s">
        <v>31</v>
      </c>
    </row>
    <row r="4523" spans="1:53" hidden="1">
      <c r="A4523" t="s">
        <v>2973</v>
      </c>
      <c r="B4523" t="s">
        <v>71</v>
      </c>
      <c r="C4523" t="s">
        <v>174</v>
      </c>
      <c r="D4523" t="s">
        <v>2974</v>
      </c>
      <c r="E4523" t="s">
        <v>2975</v>
      </c>
      <c r="G4523" t="s">
        <v>2534</v>
      </c>
      <c r="H4523" t="s">
        <v>2704</v>
      </c>
      <c r="J4523">
        <v>59.665999999999997</v>
      </c>
      <c r="K4523">
        <v>11.333</v>
      </c>
      <c r="L4523">
        <v>100</v>
      </c>
      <c r="M4523" t="s">
        <v>2384</v>
      </c>
      <c r="N4523">
        <v>2000</v>
      </c>
      <c r="Q4523" s="64">
        <v>36433</v>
      </c>
      <c r="U4523">
        <v>18</v>
      </c>
      <c r="V4523">
        <v>18</v>
      </c>
      <c r="W4523">
        <v>24</v>
      </c>
      <c r="X4523">
        <v>0</v>
      </c>
      <c r="Y4523" t="s">
        <v>2960</v>
      </c>
      <c r="Z4523">
        <v>34.47</v>
      </c>
      <c r="AA4523">
        <v>70</v>
      </c>
      <c r="AE4523" t="s">
        <v>476</v>
      </c>
      <c r="AF4523">
        <v>59.665999999999997</v>
      </c>
      <c r="AG4523">
        <v>11.333</v>
      </c>
      <c r="AH4523" t="s">
        <v>31</v>
      </c>
      <c r="AO4523">
        <v>12</v>
      </c>
      <c r="AQ4523">
        <v>70</v>
      </c>
      <c r="AR4523">
        <v>10</v>
      </c>
      <c r="AZ4523" t="s">
        <v>31</v>
      </c>
      <c r="BA4523" t="s">
        <v>31</v>
      </c>
    </row>
    <row r="4524" spans="1:53" hidden="1">
      <c r="A4524" t="s">
        <v>2973</v>
      </c>
      <c r="B4524" t="s">
        <v>71</v>
      </c>
      <c r="C4524" t="s">
        <v>174</v>
      </c>
      <c r="D4524" t="s">
        <v>2974</v>
      </c>
      <c r="E4524" t="s">
        <v>2975</v>
      </c>
      <c r="G4524" t="s">
        <v>2534</v>
      </c>
      <c r="H4524" t="s">
        <v>2704</v>
      </c>
      <c r="J4524">
        <v>59.665999999999997</v>
      </c>
      <c r="K4524">
        <v>11.333</v>
      </c>
      <c r="L4524">
        <v>100</v>
      </c>
      <c r="M4524" t="s">
        <v>2384</v>
      </c>
      <c r="N4524">
        <v>2000</v>
      </c>
      <c r="Q4524" s="64">
        <v>36433</v>
      </c>
      <c r="U4524">
        <v>18</v>
      </c>
      <c r="V4524">
        <v>18</v>
      </c>
      <c r="W4524">
        <v>24</v>
      </c>
      <c r="X4524">
        <v>0</v>
      </c>
      <c r="Y4524" t="s">
        <v>2960</v>
      </c>
      <c r="Z4524">
        <v>0.31</v>
      </c>
      <c r="AA4524">
        <v>14</v>
      </c>
      <c r="AE4524" t="s">
        <v>476</v>
      </c>
      <c r="AF4524">
        <v>59.665999999999997</v>
      </c>
      <c r="AG4524">
        <v>11.333</v>
      </c>
      <c r="AH4524" t="s">
        <v>31</v>
      </c>
      <c r="AO4524">
        <v>12</v>
      </c>
      <c r="AQ4524">
        <v>84</v>
      </c>
      <c r="AR4524">
        <v>10</v>
      </c>
      <c r="AZ4524" t="s">
        <v>31</v>
      </c>
      <c r="BA4524" t="s">
        <v>31</v>
      </c>
    </row>
    <row r="4525" spans="1:53" hidden="1">
      <c r="A4525" t="s">
        <v>2973</v>
      </c>
      <c r="B4525" t="s">
        <v>71</v>
      </c>
      <c r="C4525" t="s">
        <v>174</v>
      </c>
      <c r="D4525" t="s">
        <v>2974</v>
      </c>
      <c r="E4525" t="s">
        <v>2975</v>
      </c>
      <c r="G4525" t="s">
        <v>2534</v>
      </c>
      <c r="H4525" t="s">
        <v>2704</v>
      </c>
      <c r="J4525">
        <v>59.665999999999997</v>
      </c>
      <c r="K4525">
        <v>11.333</v>
      </c>
      <c r="L4525">
        <v>100</v>
      </c>
      <c r="M4525" t="s">
        <v>2384</v>
      </c>
      <c r="N4525">
        <v>2000</v>
      </c>
      <c r="Q4525" s="64">
        <v>36433</v>
      </c>
      <c r="U4525">
        <v>18</v>
      </c>
      <c r="V4525">
        <v>18</v>
      </c>
      <c r="W4525">
        <v>24</v>
      </c>
      <c r="X4525">
        <v>0</v>
      </c>
      <c r="Y4525" t="s">
        <v>2960</v>
      </c>
      <c r="Z4525">
        <v>3.29</v>
      </c>
      <c r="AA4525">
        <v>21</v>
      </c>
      <c r="AE4525" t="s">
        <v>476</v>
      </c>
      <c r="AF4525">
        <v>59.665999999999997</v>
      </c>
      <c r="AG4525">
        <v>11.333</v>
      </c>
      <c r="AH4525" t="s">
        <v>31</v>
      </c>
      <c r="AO4525">
        <v>12</v>
      </c>
      <c r="AQ4525">
        <v>84</v>
      </c>
      <c r="AR4525">
        <v>10</v>
      </c>
      <c r="AZ4525" t="s">
        <v>31</v>
      </c>
      <c r="BA4525" t="s">
        <v>31</v>
      </c>
    </row>
    <row r="4526" spans="1:53" hidden="1">
      <c r="A4526" t="s">
        <v>2973</v>
      </c>
      <c r="B4526" t="s">
        <v>71</v>
      </c>
      <c r="C4526" t="s">
        <v>174</v>
      </c>
      <c r="D4526" t="s">
        <v>2974</v>
      </c>
      <c r="E4526" t="s">
        <v>2975</v>
      </c>
      <c r="G4526" t="s">
        <v>2534</v>
      </c>
      <c r="H4526" t="s">
        <v>2704</v>
      </c>
      <c r="J4526">
        <v>59.665999999999997</v>
      </c>
      <c r="K4526">
        <v>11.333</v>
      </c>
      <c r="L4526">
        <v>100</v>
      </c>
      <c r="M4526" t="s">
        <v>2384</v>
      </c>
      <c r="N4526">
        <v>2000</v>
      </c>
      <c r="Q4526" s="64">
        <v>36433</v>
      </c>
      <c r="U4526">
        <v>18</v>
      </c>
      <c r="V4526">
        <v>18</v>
      </c>
      <c r="W4526">
        <v>24</v>
      </c>
      <c r="X4526">
        <v>0</v>
      </c>
      <c r="Y4526" t="s">
        <v>2960</v>
      </c>
      <c r="Z4526">
        <v>7.46</v>
      </c>
      <c r="AA4526">
        <v>28</v>
      </c>
      <c r="AE4526" t="s">
        <v>476</v>
      </c>
      <c r="AF4526">
        <v>59.665999999999997</v>
      </c>
      <c r="AG4526">
        <v>11.333</v>
      </c>
      <c r="AH4526" t="s">
        <v>31</v>
      </c>
      <c r="AO4526">
        <v>12</v>
      </c>
      <c r="AQ4526">
        <v>84</v>
      </c>
      <c r="AR4526">
        <v>10</v>
      </c>
      <c r="AZ4526" t="s">
        <v>31</v>
      </c>
      <c r="BA4526" t="s">
        <v>31</v>
      </c>
    </row>
    <row r="4527" spans="1:53" hidden="1">
      <c r="A4527" t="s">
        <v>2973</v>
      </c>
      <c r="B4527" t="s">
        <v>71</v>
      </c>
      <c r="C4527" t="s">
        <v>174</v>
      </c>
      <c r="D4527" t="s">
        <v>2974</v>
      </c>
      <c r="E4527" t="s">
        <v>2975</v>
      </c>
      <c r="G4527" t="s">
        <v>2534</v>
      </c>
      <c r="H4527" t="s">
        <v>2704</v>
      </c>
      <c r="J4527">
        <v>59.665999999999997</v>
      </c>
      <c r="K4527">
        <v>11.333</v>
      </c>
      <c r="L4527">
        <v>100</v>
      </c>
      <c r="M4527" t="s">
        <v>2384</v>
      </c>
      <c r="N4527">
        <v>2000</v>
      </c>
      <c r="Q4527" s="64">
        <v>36433</v>
      </c>
      <c r="U4527">
        <v>18</v>
      </c>
      <c r="V4527">
        <v>18</v>
      </c>
      <c r="W4527">
        <v>24</v>
      </c>
      <c r="X4527">
        <v>0</v>
      </c>
      <c r="Y4527" t="s">
        <v>2960</v>
      </c>
      <c r="Z4527">
        <v>13.96</v>
      </c>
      <c r="AA4527">
        <v>35</v>
      </c>
      <c r="AE4527" t="s">
        <v>476</v>
      </c>
      <c r="AF4527">
        <v>59.665999999999997</v>
      </c>
      <c r="AG4527">
        <v>11.333</v>
      </c>
      <c r="AH4527" t="s">
        <v>31</v>
      </c>
      <c r="AO4527">
        <v>12</v>
      </c>
      <c r="AQ4527">
        <v>84</v>
      </c>
      <c r="AR4527">
        <v>10</v>
      </c>
      <c r="AZ4527" t="s">
        <v>31</v>
      </c>
      <c r="BA4527" t="s">
        <v>31</v>
      </c>
    </row>
    <row r="4528" spans="1:53" hidden="1">
      <c r="A4528" t="s">
        <v>2973</v>
      </c>
      <c r="B4528" t="s">
        <v>71</v>
      </c>
      <c r="C4528" t="s">
        <v>174</v>
      </c>
      <c r="D4528" t="s">
        <v>2974</v>
      </c>
      <c r="E4528" t="s">
        <v>2975</v>
      </c>
      <c r="G4528" t="s">
        <v>2534</v>
      </c>
      <c r="H4528" t="s">
        <v>2704</v>
      </c>
      <c r="J4528">
        <v>59.665999999999997</v>
      </c>
      <c r="K4528">
        <v>11.333</v>
      </c>
      <c r="L4528">
        <v>100</v>
      </c>
      <c r="M4528" t="s">
        <v>2384</v>
      </c>
      <c r="N4528">
        <v>2000</v>
      </c>
      <c r="Q4528" s="64">
        <v>36433</v>
      </c>
      <c r="U4528">
        <v>18</v>
      </c>
      <c r="V4528">
        <v>18</v>
      </c>
      <c r="W4528">
        <v>24</v>
      </c>
      <c r="X4528">
        <v>0</v>
      </c>
      <c r="Y4528" t="s">
        <v>2960</v>
      </c>
      <c r="Z4528">
        <v>20.55</v>
      </c>
      <c r="AA4528">
        <v>42</v>
      </c>
      <c r="AE4528" t="s">
        <v>476</v>
      </c>
      <c r="AF4528">
        <v>59.665999999999997</v>
      </c>
      <c r="AG4528">
        <v>11.333</v>
      </c>
      <c r="AH4528" t="s">
        <v>31</v>
      </c>
      <c r="AO4528">
        <v>12</v>
      </c>
      <c r="AQ4528">
        <v>84</v>
      </c>
      <c r="AR4528">
        <v>10</v>
      </c>
      <c r="AZ4528" t="s">
        <v>31</v>
      </c>
      <c r="BA4528" t="s">
        <v>31</v>
      </c>
    </row>
    <row r="4529" spans="1:53" hidden="1">
      <c r="A4529" t="s">
        <v>2973</v>
      </c>
      <c r="B4529" t="s">
        <v>71</v>
      </c>
      <c r="C4529" t="s">
        <v>174</v>
      </c>
      <c r="D4529" t="s">
        <v>2974</v>
      </c>
      <c r="E4529" t="s">
        <v>2975</v>
      </c>
      <c r="G4529" t="s">
        <v>2534</v>
      </c>
      <c r="H4529" t="s">
        <v>2704</v>
      </c>
      <c r="J4529">
        <v>59.665999999999997</v>
      </c>
      <c r="K4529">
        <v>11.333</v>
      </c>
      <c r="L4529">
        <v>100</v>
      </c>
      <c r="M4529" t="s">
        <v>2384</v>
      </c>
      <c r="N4529">
        <v>2000</v>
      </c>
      <c r="Q4529" s="64">
        <v>36433</v>
      </c>
      <c r="U4529">
        <v>18</v>
      </c>
      <c r="V4529">
        <v>18</v>
      </c>
      <c r="W4529">
        <v>24</v>
      </c>
      <c r="X4529">
        <v>0</v>
      </c>
      <c r="Y4529" t="s">
        <v>2960</v>
      </c>
      <c r="Z4529">
        <v>26.83</v>
      </c>
      <c r="AA4529">
        <v>49</v>
      </c>
      <c r="AE4529" t="s">
        <v>476</v>
      </c>
      <c r="AF4529">
        <v>59.665999999999997</v>
      </c>
      <c r="AG4529">
        <v>11.333</v>
      </c>
      <c r="AH4529" t="s">
        <v>31</v>
      </c>
      <c r="AO4529">
        <v>12</v>
      </c>
      <c r="AQ4529">
        <v>84</v>
      </c>
      <c r="AR4529">
        <v>10</v>
      </c>
      <c r="AZ4529" t="s">
        <v>31</v>
      </c>
      <c r="BA4529" t="s">
        <v>31</v>
      </c>
    </row>
    <row r="4530" spans="1:53" hidden="1">
      <c r="A4530" t="s">
        <v>2973</v>
      </c>
      <c r="B4530" t="s">
        <v>71</v>
      </c>
      <c r="C4530" t="s">
        <v>174</v>
      </c>
      <c r="D4530" t="s">
        <v>2974</v>
      </c>
      <c r="E4530" t="s">
        <v>2975</v>
      </c>
      <c r="G4530" t="s">
        <v>2534</v>
      </c>
      <c r="H4530" t="s">
        <v>2704</v>
      </c>
      <c r="J4530">
        <v>59.665999999999997</v>
      </c>
      <c r="K4530">
        <v>11.333</v>
      </c>
      <c r="L4530">
        <v>100</v>
      </c>
      <c r="M4530" t="s">
        <v>2384</v>
      </c>
      <c r="N4530">
        <v>2000</v>
      </c>
      <c r="Q4530" s="64">
        <v>36433</v>
      </c>
      <c r="U4530">
        <v>18</v>
      </c>
      <c r="V4530">
        <v>18</v>
      </c>
      <c r="W4530">
        <v>24</v>
      </c>
      <c r="X4530">
        <v>0</v>
      </c>
      <c r="Y4530" t="s">
        <v>2960</v>
      </c>
      <c r="Z4530">
        <v>31.04</v>
      </c>
      <c r="AA4530">
        <v>56</v>
      </c>
      <c r="AE4530" t="s">
        <v>476</v>
      </c>
      <c r="AF4530">
        <v>59.665999999999997</v>
      </c>
      <c r="AG4530">
        <v>11.333</v>
      </c>
      <c r="AH4530" t="s">
        <v>31</v>
      </c>
      <c r="AO4530">
        <v>12</v>
      </c>
      <c r="AQ4530">
        <v>84</v>
      </c>
      <c r="AR4530">
        <v>10</v>
      </c>
      <c r="AZ4530" t="s">
        <v>31</v>
      </c>
      <c r="BA4530" t="s">
        <v>31</v>
      </c>
    </row>
    <row r="4531" spans="1:53" hidden="1">
      <c r="A4531" t="s">
        <v>2973</v>
      </c>
      <c r="B4531" t="s">
        <v>71</v>
      </c>
      <c r="C4531" t="s">
        <v>174</v>
      </c>
      <c r="D4531" t="s">
        <v>2974</v>
      </c>
      <c r="E4531" t="s">
        <v>2975</v>
      </c>
      <c r="G4531" t="s">
        <v>2534</v>
      </c>
      <c r="H4531" t="s">
        <v>2704</v>
      </c>
      <c r="J4531">
        <v>59.665999999999997</v>
      </c>
      <c r="K4531">
        <v>11.333</v>
      </c>
      <c r="L4531">
        <v>100</v>
      </c>
      <c r="M4531" t="s">
        <v>2384</v>
      </c>
      <c r="N4531">
        <v>2000</v>
      </c>
      <c r="Q4531" s="64">
        <v>36433</v>
      </c>
      <c r="U4531">
        <v>18</v>
      </c>
      <c r="V4531">
        <v>18</v>
      </c>
      <c r="W4531">
        <v>24</v>
      </c>
      <c r="X4531">
        <v>0</v>
      </c>
      <c r="Y4531" t="s">
        <v>2960</v>
      </c>
      <c r="Z4531">
        <v>34.69</v>
      </c>
      <c r="AA4531">
        <v>63</v>
      </c>
      <c r="AE4531" t="s">
        <v>476</v>
      </c>
      <c r="AF4531">
        <v>59.665999999999997</v>
      </c>
      <c r="AG4531">
        <v>11.333</v>
      </c>
      <c r="AH4531" t="s">
        <v>31</v>
      </c>
      <c r="AO4531">
        <v>12</v>
      </c>
      <c r="AQ4531">
        <v>84</v>
      </c>
      <c r="AR4531">
        <v>10</v>
      </c>
      <c r="AZ4531" t="s">
        <v>31</v>
      </c>
      <c r="BA4531" t="s">
        <v>31</v>
      </c>
    </row>
    <row r="4532" spans="1:53" hidden="1">
      <c r="A4532" t="s">
        <v>2973</v>
      </c>
      <c r="B4532" t="s">
        <v>71</v>
      </c>
      <c r="C4532" t="s">
        <v>174</v>
      </c>
      <c r="D4532" t="s">
        <v>2974</v>
      </c>
      <c r="E4532" t="s">
        <v>2975</v>
      </c>
      <c r="G4532" t="s">
        <v>2534</v>
      </c>
      <c r="H4532" t="s">
        <v>2704</v>
      </c>
      <c r="J4532">
        <v>59.665999999999997</v>
      </c>
      <c r="K4532">
        <v>11.333</v>
      </c>
      <c r="L4532">
        <v>100</v>
      </c>
      <c r="M4532" t="s">
        <v>2384</v>
      </c>
      <c r="N4532">
        <v>2000</v>
      </c>
      <c r="Q4532" s="64">
        <v>36433</v>
      </c>
      <c r="U4532">
        <v>18</v>
      </c>
      <c r="V4532">
        <v>18</v>
      </c>
      <c r="W4532">
        <v>24</v>
      </c>
      <c r="X4532">
        <v>0</v>
      </c>
      <c r="Y4532" t="s">
        <v>2960</v>
      </c>
      <c r="Z4532">
        <v>36.36</v>
      </c>
      <c r="AA4532">
        <v>70</v>
      </c>
      <c r="AE4532" t="s">
        <v>476</v>
      </c>
      <c r="AF4532">
        <v>59.665999999999997</v>
      </c>
      <c r="AG4532">
        <v>11.333</v>
      </c>
      <c r="AH4532" t="s">
        <v>31</v>
      </c>
      <c r="AO4532">
        <v>12</v>
      </c>
      <c r="AQ4532">
        <v>84</v>
      </c>
      <c r="AR4532">
        <v>10</v>
      </c>
      <c r="AZ4532" t="s">
        <v>31</v>
      </c>
      <c r="BA4532" t="s">
        <v>31</v>
      </c>
    </row>
    <row r="4533" spans="1:53" hidden="1">
      <c r="A4533" t="s">
        <v>2973</v>
      </c>
      <c r="B4533" t="s">
        <v>71</v>
      </c>
      <c r="C4533" t="s">
        <v>174</v>
      </c>
      <c r="D4533" t="s">
        <v>2974</v>
      </c>
      <c r="E4533" t="s">
        <v>2975</v>
      </c>
      <c r="G4533" t="s">
        <v>2534</v>
      </c>
      <c r="H4533" t="s">
        <v>2704</v>
      </c>
      <c r="J4533">
        <v>59.665999999999997</v>
      </c>
      <c r="K4533">
        <v>11.333</v>
      </c>
      <c r="L4533">
        <v>100</v>
      </c>
      <c r="M4533" t="s">
        <v>2384</v>
      </c>
      <c r="N4533">
        <v>2000</v>
      </c>
      <c r="Q4533" s="64">
        <v>36433</v>
      </c>
      <c r="U4533">
        <v>18</v>
      </c>
      <c r="V4533">
        <v>18</v>
      </c>
      <c r="W4533">
        <v>24</v>
      </c>
      <c r="X4533">
        <v>0</v>
      </c>
      <c r="Y4533" t="s">
        <v>2960</v>
      </c>
      <c r="Z4533">
        <v>36.58</v>
      </c>
      <c r="AA4533">
        <v>77</v>
      </c>
      <c r="AE4533" t="s">
        <v>476</v>
      </c>
      <c r="AF4533">
        <v>59.665999999999997</v>
      </c>
      <c r="AG4533">
        <v>11.333</v>
      </c>
      <c r="AH4533" t="s">
        <v>31</v>
      </c>
      <c r="AO4533">
        <v>12</v>
      </c>
      <c r="AQ4533">
        <v>84</v>
      </c>
      <c r="AR4533">
        <v>10</v>
      </c>
      <c r="AZ4533" t="s">
        <v>31</v>
      </c>
      <c r="BA4533" t="s">
        <v>31</v>
      </c>
    </row>
    <row r="4534" spans="1:53" hidden="1">
      <c r="A4534" t="s">
        <v>2973</v>
      </c>
      <c r="B4534" t="s">
        <v>71</v>
      </c>
      <c r="C4534" t="s">
        <v>174</v>
      </c>
      <c r="D4534" t="s">
        <v>2974</v>
      </c>
      <c r="E4534" t="s">
        <v>2975</v>
      </c>
      <c r="G4534" t="s">
        <v>2534</v>
      </c>
      <c r="H4534" t="s">
        <v>2704</v>
      </c>
      <c r="J4534">
        <v>59.665999999999997</v>
      </c>
      <c r="K4534">
        <v>11.333</v>
      </c>
      <c r="L4534">
        <v>100</v>
      </c>
      <c r="M4534" t="s">
        <v>2384</v>
      </c>
      <c r="N4534">
        <v>2000</v>
      </c>
      <c r="Q4534" s="64">
        <v>36433</v>
      </c>
      <c r="U4534">
        <v>18</v>
      </c>
      <c r="V4534">
        <v>18</v>
      </c>
      <c r="W4534">
        <v>24</v>
      </c>
      <c r="X4534">
        <v>0</v>
      </c>
      <c r="Y4534" t="s">
        <v>2960</v>
      </c>
      <c r="Z4534">
        <v>36.71</v>
      </c>
      <c r="AA4534">
        <v>84</v>
      </c>
      <c r="AE4534" t="s">
        <v>476</v>
      </c>
      <c r="AF4534">
        <v>59.665999999999997</v>
      </c>
      <c r="AG4534">
        <v>11.333</v>
      </c>
      <c r="AH4534" t="s">
        <v>31</v>
      </c>
      <c r="AO4534">
        <v>12</v>
      </c>
      <c r="AQ4534">
        <v>84</v>
      </c>
      <c r="AR4534">
        <v>10</v>
      </c>
      <c r="AZ4534" t="s">
        <v>31</v>
      </c>
      <c r="BA4534" t="s">
        <v>31</v>
      </c>
    </row>
    <row r="4535" spans="1:53" hidden="1">
      <c r="A4535" t="s">
        <v>2973</v>
      </c>
      <c r="B4535" t="s">
        <v>71</v>
      </c>
      <c r="C4535" t="s">
        <v>174</v>
      </c>
      <c r="D4535" t="s">
        <v>2974</v>
      </c>
      <c r="E4535" t="s">
        <v>2975</v>
      </c>
      <c r="G4535" t="s">
        <v>2534</v>
      </c>
      <c r="H4535" t="s">
        <v>2704</v>
      </c>
      <c r="J4535">
        <v>59.665999999999997</v>
      </c>
      <c r="K4535">
        <v>11.333</v>
      </c>
      <c r="L4535">
        <v>100</v>
      </c>
      <c r="M4535" t="s">
        <v>2384</v>
      </c>
      <c r="N4535">
        <v>2000</v>
      </c>
      <c r="Q4535" s="64">
        <v>36433</v>
      </c>
      <c r="U4535">
        <v>18</v>
      </c>
      <c r="V4535">
        <v>18</v>
      </c>
      <c r="W4535">
        <v>24</v>
      </c>
      <c r="X4535">
        <v>0</v>
      </c>
      <c r="Y4535" t="s">
        <v>2960</v>
      </c>
      <c r="Z4535">
        <v>0.31</v>
      </c>
      <c r="AA4535">
        <v>28</v>
      </c>
      <c r="AE4535" t="s">
        <v>476</v>
      </c>
      <c r="AF4535">
        <v>59.665999999999997</v>
      </c>
      <c r="AG4535">
        <v>11.333</v>
      </c>
      <c r="AH4535" t="s">
        <v>31</v>
      </c>
      <c r="AO4535">
        <v>12</v>
      </c>
      <c r="AQ4535">
        <v>98</v>
      </c>
      <c r="AR4535">
        <v>10</v>
      </c>
      <c r="AZ4535" t="s">
        <v>31</v>
      </c>
      <c r="BA4535" t="s">
        <v>31</v>
      </c>
    </row>
    <row r="4536" spans="1:53" hidden="1">
      <c r="A4536" t="s">
        <v>2973</v>
      </c>
      <c r="B4536" t="s">
        <v>71</v>
      </c>
      <c r="C4536" t="s">
        <v>174</v>
      </c>
      <c r="D4536" t="s">
        <v>2974</v>
      </c>
      <c r="E4536" t="s">
        <v>2975</v>
      </c>
      <c r="G4536" t="s">
        <v>2534</v>
      </c>
      <c r="H4536" t="s">
        <v>2704</v>
      </c>
      <c r="J4536">
        <v>59.665999999999997</v>
      </c>
      <c r="K4536">
        <v>11.333</v>
      </c>
      <c r="L4536">
        <v>100</v>
      </c>
      <c r="M4536" t="s">
        <v>2384</v>
      </c>
      <c r="N4536">
        <v>2000</v>
      </c>
      <c r="Q4536" s="64">
        <v>36433</v>
      </c>
      <c r="U4536">
        <v>18</v>
      </c>
      <c r="V4536">
        <v>18</v>
      </c>
      <c r="W4536">
        <v>24</v>
      </c>
      <c r="X4536">
        <v>0</v>
      </c>
      <c r="Y4536" t="s">
        <v>2960</v>
      </c>
      <c r="Z4536">
        <v>4.7</v>
      </c>
      <c r="AA4536">
        <v>35</v>
      </c>
      <c r="AE4536" t="s">
        <v>476</v>
      </c>
      <c r="AF4536">
        <v>59.665999999999997</v>
      </c>
      <c r="AG4536">
        <v>11.333</v>
      </c>
      <c r="AH4536" t="s">
        <v>31</v>
      </c>
      <c r="AO4536">
        <v>12</v>
      </c>
      <c r="AQ4536">
        <v>98</v>
      </c>
      <c r="AR4536">
        <v>10</v>
      </c>
      <c r="AZ4536" t="s">
        <v>31</v>
      </c>
      <c r="BA4536" t="s">
        <v>31</v>
      </c>
    </row>
    <row r="4537" spans="1:53" hidden="1">
      <c r="A4537" t="s">
        <v>2973</v>
      </c>
      <c r="B4537" t="s">
        <v>71</v>
      </c>
      <c r="C4537" t="s">
        <v>174</v>
      </c>
      <c r="D4537" t="s">
        <v>2974</v>
      </c>
      <c r="E4537" t="s">
        <v>2975</v>
      </c>
      <c r="G4537" t="s">
        <v>2534</v>
      </c>
      <c r="H4537" t="s">
        <v>2704</v>
      </c>
      <c r="J4537">
        <v>59.665999999999997</v>
      </c>
      <c r="K4537">
        <v>11.333</v>
      </c>
      <c r="L4537">
        <v>100</v>
      </c>
      <c r="M4537" t="s">
        <v>2384</v>
      </c>
      <c r="N4537">
        <v>2000</v>
      </c>
      <c r="Q4537" s="64">
        <v>36433</v>
      </c>
      <c r="U4537">
        <v>18</v>
      </c>
      <c r="V4537">
        <v>18</v>
      </c>
      <c r="W4537">
        <v>24</v>
      </c>
      <c r="X4537">
        <v>0</v>
      </c>
      <c r="Y4537" t="s">
        <v>2960</v>
      </c>
      <c r="Z4537">
        <v>11.02</v>
      </c>
      <c r="AA4537">
        <v>42</v>
      </c>
      <c r="AE4537" t="s">
        <v>476</v>
      </c>
      <c r="AF4537">
        <v>59.665999999999997</v>
      </c>
      <c r="AG4537">
        <v>11.333</v>
      </c>
      <c r="AH4537" t="s">
        <v>31</v>
      </c>
      <c r="AO4537">
        <v>12</v>
      </c>
      <c r="AQ4537">
        <v>98</v>
      </c>
      <c r="AR4537">
        <v>10</v>
      </c>
      <c r="AZ4537" t="s">
        <v>31</v>
      </c>
      <c r="BA4537" t="s">
        <v>31</v>
      </c>
    </row>
    <row r="4538" spans="1:53" hidden="1">
      <c r="A4538" t="s">
        <v>2973</v>
      </c>
      <c r="B4538" t="s">
        <v>71</v>
      </c>
      <c r="C4538" t="s">
        <v>174</v>
      </c>
      <c r="D4538" t="s">
        <v>2974</v>
      </c>
      <c r="E4538" t="s">
        <v>2975</v>
      </c>
      <c r="G4538" t="s">
        <v>2534</v>
      </c>
      <c r="H4538" t="s">
        <v>2704</v>
      </c>
      <c r="J4538">
        <v>59.665999999999997</v>
      </c>
      <c r="K4538">
        <v>11.333</v>
      </c>
      <c r="L4538">
        <v>100</v>
      </c>
      <c r="M4538" t="s">
        <v>2384</v>
      </c>
      <c r="N4538">
        <v>2000</v>
      </c>
      <c r="Q4538" s="64">
        <v>36433</v>
      </c>
      <c r="U4538">
        <v>18</v>
      </c>
      <c r="V4538">
        <v>18</v>
      </c>
      <c r="W4538">
        <v>24</v>
      </c>
      <c r="X4538">
        <v>0</v>
      </c>
      <c r="Y4538" t="s">
        <v>2960</v>
      </c>
      <c r="Z4538">
        <v>18.09</v>
      </c>
      <c r="AA4538">
        <v>49</v>
      </c>
      <c r="AE4538" t="s">
        <v>476</v>
      </c>
      <c r="AF4538">
        <v>59.665999999999997</v>
      </c>
      <c r="AG4538">
        <v>11.333</v>
      </c>
      <c r="AH4538" t="s">
        <v>31</v>
      </c>
      <c r="AO4538">
        <v>12</v>
      </c>
      <c r="AQ4538">
        <v>98</v>
      </c>
      <c r="AR4538">
        <v>10</v>
      </c>
      <c r="AZ4538" t="s">
        <v>31</v>
      </c>
      <c r="BA4538" t="s">
        <v>31</v>
      </c>
    </row>
    <row r="4539" spans="1:53" hidden="1">
      <c r="A4539" t="s">
        <v>2973</v>
      </c>
      <c r="B4539" t="s">
        <v>71</v>
      </c>
      <c r="C4539" t="s">
        <v>174</v>
      </c>
      <c r="D4539" t="s">
        <v>2974</v>
      </c>
      <c r="E4539" t="s">
        <v>2975</v>
      </c>
      <c r="G4539" t="s">
        <v>2534</v>
      </c>
      <c r="H4539" t="s">
        <v>2704</v>
      </c>
      <c r="J4539">
        <v>59.665999999999997</v>
      </c>
      <c r="K4539">
        <v>11.333</v>
      </c>
      <c r="L4539">
        <v>100</v>
      </c>
      <c r="M4539" t="s">
        <v>2384</v>
      </c>
      <c r="N4539">
        <v>2000</v>
      </c>
      <c r="Q4539" s="64">
        <v>36433</v>
      </c>
      <c r="U4539">
        <v>18</v>
      </c>
      <c r="V4539">
        <v>18</v>
      </c>
      <c r="W4539">
        <v>24</v>
      </c>
      <c r="X4539">
        <v>0</v>
      </c>
      <c r="Y4539" t="s">
        <v>2960</v>
      </c>
      <c r="Z4539">
        <v>25.6</v>
      </c>
      <c r="AA4539">
        <v>56</v>
      </c>
      <c r="AE4539" t="s">
        <v>476</v>
      </c>
      <c r="AF4539">
        <v>59.665999999999997</v>
      </c>
      <c r="AG4539">
        <v>11.333</v>
      </c>
      <c r="AH4539" t="s">
        <v>31</v>
      </c>
      <c r="AO4539">
        <v>12</v>
      </c>
      <c r="AQ4539">
        <v>98</v>
      </c>
      <c r="AR4539">
        <v>10</v>
      </c>
      <c r="AZ4539" t="s">
        <v>31</v>
      </c>
      <c r="BA4539" t="s">
        <v>31</v>
      </c>
    </row>
    <row r="4540" spans="1:53" hidden="1">
      <c r="A4540" t="s">
        <v>2973</v>
      </c>
      <c r="B4540" t="s">
        <v>71</v>
      </c>
      <c r="C4540" t="s">
        <v>174</v>
      </c>
      <c r="D4540" t="s">
        <v>2974</v>
      </c>
      <c r="E4540" t="s">
        <v>2975</v>
      </c>
      <c r="G4540" t="s">
        <v>2534</v>
      </c>
      <c r="H4540" t="s">
        <v>2704</v>
      </c>
      <c r="J4540">
        <v>59.665999999999997</v>
      </c>
      <c r="K4540">
        <v>11.333</v>
      </c>
      <c r="L4540">
        <v>100</v>
      </c>
      <c r="M4540" t="s">
        <v>2384</v>
      </c>
      <c r="N4540">
        <v>2000</v>
      </c>
      <c r="Q4540" s="64">
        <v>36433</v>
      </c>
      <c r="U4540">
        <v>18</v>
      </c>
      <c r="V4540">
        <v>18</v>
      </c>
      <c r="W4540">
        <v>24</v>
      </c>
      <c r="X4540">
        <v>0</v>
      </c>
      <c r="Y4540" t="s">
        <v>2960</v>
      </c>
      <c r="Z4540">
        <v>31.18</v>
      </c>
      <c r="AA4540">
        <v>63</v>
      </c>
      <c r="AE4540" t="s">
        <v>476</v>
      </c>
      <c r="AF4540">
        <v>59.665999999999997</v>
      </c>
      <c r="AG4540">
        <v>11.333</v>
      </c>
      <c r="AH4540" t="s">
        <v>31</v>
      </c>
      <c r="AO4540">
        <v>12</v>
      </c>
      <c r="AQ4540">
        <v>98</v>
      </c>
      <c r="AR4540">
        <v>10</v>
      </c>
      <c r="AZ4540" t="s">
        <v>31</v>
      </c>
      <c r="BA4540" t="s">
        <v>31</v>
      </c>
    </row>
    <row r="4541" spans="1:53" hidden="1">
      <c r="A4541" t="s">
        <v>2973</v>
      </c>
      <c r="B4541" t="s">
        <v>71</v>
      </c>
      <c r="C4541" t="s">
        <v>174</v>
      </c>
      <c r="D4541" t="s">
        <v>2974</v>
      </c>
      <c r="E4541" t="s">
        <v>2975</v>
      </c>
      <c r="G4541" t="s">
        <v>2534</v>
      </c>
      <c r="H4541" t="s">
        <v>2704</v>
      </c>
      <c r="J4541">
        <v>59.665999999999997</v>
      </c>
      <c r="K4541">
        <v>11.333</v>
      </c>
      <c r="L4541">
        <v>100</v>
      </c>
      <c r="M4541" t="s">
        <v>2384</v>
      </c>
      <c r="N4541">
        <v>2000</v>
      </c>
      <c r="Q4541" s="64">
        <v>36433</v>
      </c>
      <c r="U4541">
        <v>18</v>
      </c>
      <c r="V4541">
        <v>18</v>
      </c>
      <c r="W4541">
        <v>24</v>
      </c>
      <c r="X4541">
        <v>0</v>
      </c>
      <c r="Y4541" t="s">
        <v>2960</v>
      </c>
      <c r="Z4541">
        <v>35.299999999999997</v>
      </c>
      <c r="AA4541">
        <v>70</v>
      </c>
      <c r="AE4541" t="s">
        <v>476</v>
      </c>
      <c r="AF4541">
        <v>59.665999999999997</v>
      </c>
      <c r="AG4541">
        <v>11.333</v>
      </c>
      <c r="AH4541" t="s">
        <v>31</v>
      </c>
      <c r="AO4541">
        <v>12</v>
      </c>
      <c r="AQ4541">
        <v>98</v>
      </c>
      <c r="AR4541">
        <v>10</v>
      </c>
      <c r="AZ4541" t="s">
        <v>31</v>
      </c>
      <c r="BA4541" t="s">
        <v>31</v>
      </c>
    </row>
    <row r="4542" spans="1:53" hidden="1">
      <c r="A4542" t="s">
        <v>2973</v>
      </c>
      <c r="B4542" t="s">
        <v>71</v>
      </c>
      <c r="C4542" t="s">
        <v>174</v>
      </c>
      <c r="D4542" t="s">
        <v>2974</v>
      </c>
      <c r="E4542" t="s">
        <v>2975</v>
      </c>
      <c r="G4542" t="s">
        <v>2534</v>
      </c>
      <c r="H4542" t="s">
        <v>2704</v>
      </c>
      <c r="J4542">
        <v>59.665999999999997</v>
      </c>
      <c r="K4542">
        <v>11.333</v>
      </c>
      <c r="L4542">
        <v>100</v>
      </c>
      <c r="M4542" t="s">
        <v>2384</v>
      </c>
      <c r="N4542">
        <v>2000</v>
      </c>
      <c r="Q4542" s="64">
        <v>36433</v>
      </c>
      <c r="U4542">
        <v>18</v>
      </c>
      <c r="V4542">
        <v>18</v>
      </c>
      <c r="W4542">
        <v>24</v>
      </c>
      <c r="X4542">
        <v>0</v>
      </c>
      <c r="Y4542" t="s">
        <v>2960</v>
      </c>
      <c r="Z4542">
        <v>37.67</v>
      </c>
      <c r="AA4542">
        <v>77</v>
      </c>
      <c r="AE4542" t="s">
        <v>476</v>
      </c>
      <c r="AF4542">
        <v>59.665999999999997</v>
      </c>
      <c r="AG4542">
        <v>11.333</v>
      </c>
      <c r="AH4542" t="s">
        <v>31</v>
      </c>
      <c r="AO4542">
        <v>12</v>
      </c>
      <c r="AQ4542">
        <v>98</v>
      </c>
      <c r="AR4542">
        <v>10</v>
      </c>
      <c r="AZ4542" t="s">
        <v>31</v>
      </c>
      <c r="BA4542" t="s">
        <v>31</v>
      </c>
    </row>
    <row r="4543" spans="1:53" hidden="1">
      <c r="A4543" t="s">
        <v>2973</v>
      </c>
      <c r="B4543" t="s">
        <v>71</v>
      </c>
      <c r="C4543" t="s">
        <v>174</v>
      </c>
      <c r="D4543" t="s">
        <v>2974</v>
      </c>
      <c r="E4543" t="s">
        <v>2975</v>
      </c>
      <c r="G4543" t="s">
        <v>2534</v>
      </c>
      <c r="H4543" t="s">
        <v>2704</v>
      </c>
      <c r="J4543">
        <v>59.665999999999997</v>
      </c>
      <c r="K4543">
        <v>11.333</v>
      </c>
      <c r="L4543">
        <v>100</v>
      </c>
      <c r="M4543" t="s">
        <v>2384</v>
      </c>
      <c r="N4543">
        <v>2000</v>
      </c>
      <c r="Q4543" s="64">
        <v>36433</v>
      </c>
      <c r="U4543">
        <v>18</v>
      </c>
      <c r="V4543">
        <v>18</v>
      </c>
      <c r="W4543">
        <v>24</v>
      </c>
      <c r="X4543">
        <v>0</v>
      </c>
      <c r="Y4543" t="s">
        <v>2960</v>
      </c>
      <c r="Z4543">
        <v>39.17</v>
      </c>
      <c r="AA4543">
        <v>84</v>
      </c>
      <c r="AE4543" t="s">
        <v>476</v>
      </c>
      <c r="AF4543">
        <v>59.665999999999997</v>
      </c>
      <c r="AG4543">
        <v>11.333</v>
      </c>
      <c r="AH4543" t="s">
        <v>31</v>
      </c>
      <c r="AO4543">
        <v>12</v>
      </c>
      <c r="AQ4543">
        <v>98</v>
      </c>
      <c r="AR4543">
        <v>10</v>
      </c>
      <c r="AZ4543" t="s">
        <v>31</v>
      </c>
      <c r="BA4543" t="s">
        <v>31</v>
      </c>
    </row>
    <row r="4544" spans="1:53" hidden="1">
      <c r="A4544" t="s">
        <v>2973</v>
      </c>
      <c r="B4544" t="s">
        <v>71</v>
      </c>
      <c r="C4544" t="s">
        <v>174</v>
      </c>
      <c r="D4544" t="s">
        <v>2974</v>
      </c>
      <c r="E4544" t="s">
        <v>2975</v>
      </c>
      <c r="G4544" t="s">
        <v>2534</v>
      </c>
      <c r="H4544" t="s">
        <v>2704</v>
      </c>
      <c r="J4544">
        <v>59.665999999999997</v>
      </c>
      <c r="K4544">
        <v>11.333</v>
      </c>
      <c r="L4544">
        <v>100</v>
      </c>
      <c r="M4544" t="s">
        <v>2384</v>
      </c>
      <c r="N4544">
        <v>2000</v>
      </c>
      <c r="Q4544" s="64">
        <v>36433</v>
      </c>
      <c r="U4544">
        <v>18</v>
      </c>
      <c r="V4544">
        <v>18</v>
      </c>
      <c r="W4544">
        <v>24</v>
      </c>
      <c r="X4544">
        <v>0</v>
      </c>
      <c r="Y4544" t="s">
        <v>2960</v>
      </c>
      <c r="Z4544">
        <v>39.299999999999997</v>
      </c>
      <c r="AA4544">
        <v>91</v>
      </c>
      <c r="AE4544" t="s">
        <v>476</v>
      </c>
      <c r="AF4544">
        <v>59.665999999999997</v>
      </c>
      <c r="AG4544">
        <v>11.333</v>
      </c>
      <c r="AH4544" t="s">
        <v>31</v>
      </c>
      <c r="AO4544">
        <v>12</v>
      </c>
      <c r="AQ4544">
        <v>98</v>
      </c>
      <c r="AR4544">
        <v>10</v>
      </c>
      <c r="AZ4544" t="s">
        <v>31</v>
      </c>
      <c r="BA4544" t="s">
        <v>31</v>
      </c>
    </row>
    <row r="4545" spans="1:53" hidden="1">
      <c r="A4545" t="s">
        <v>2973</v>
      </c>
      <c r="B4545" t="s">
        <v>71</v>
      </c>
      <c r="C4545" t="s">
        <v>174</v>
      </c>
      <c r="D4545" t="s">
        <v>2974</v>
      </c>
      <c r="E4545" t="s">
        <v>2975</v>
      </c>
      <c r="G4545" t="s">
        <v>2534</v>
      </c>
      <c r="H4545" t="s">
        <v>2704</v>
      </c>
      <c r="J4545">
        <v>59.665999999999997</v>
      </c>
      <c r="K4545">
        <v>11.333</v>
      </c>
      <c r="L4545">
        <v>100</v>
      </c>
      <c r="M4545" t="s">
        <v>2384</v>
      </c>
      <c r="N4545">
        <v>2000</v>
      </c>
      <c r="Q4545" s="64">
        <v>36433</v>
      </c>
      <c r="U4545">
        <v>18</v>
      </c>
      <c r="V4545">
        <v>18</v>
      </c>
      <c r="W4545">
        <v>24</v>
      </c>
      <c r="X4545">
        <v>0</v>
      </c>
      <c r="Y4545" t="s">
        <v>2960</v>
      </c>
      <c r="Z4545">
        <v>0.4</v>
      </c>
      <c r="AA4545">
        <v>42</v>
      </c>
      <c r="AE4545" t="s">
        <v>476</v>
      </c>
      <c r="AF4545">
        <v>59.665999999999997</v>
      </c>
      <c r="AG4545">
        <v>11.333</v>
      </c>
      <c r="AH4545" t="s">
        <v>31</v>
      </c>
      <c r="AO4545">
        <v>12</v>
      </c>
      <c r="AQ4545">
        <v>112</v>
      </c>
      <c r="AR4545">
        <v>10</v>
      </c>
      <c r="AZ4545" t="s">
        <v>31</v>
      </c>
      <c r="BA4545" t="s">
        <v>31</v>
      </c>
    </row>
    <row r="4546" spans="1:53" hidden="1">
      <c r="A4546" t="s">
        <v>2973</v>
      </c>
      <c r="B4546" t="s">
        <v>71</v>
      </c>
      <c r="C4546" t="s">
        <v>174</v>
      </c>
      <c r="D4546" t="s">
        <v>2974</v>
      </c>
      <c r="E4546" t="s">
        <v>2975</v>
      </c>
      <c r="G4546" t="s">
        <v>2534</v>
      </c>
      <c r="H4546" t="s">
        <v>2704</v>
      </c>
      <c r="J4546">
        <v>59.665999999999997</v>
      </c>
      <c r="K4546">
        <v>11.333</v>
      </c>
      <c r="L4546">
        <v>100</v>
      </c>
      <c r="M4546" t="s">
        <v>2384</v>
      </c>
      <c r="N4546">
        <v>2000</v>
      </c>
      <c r="Q4546" s="64">
        <v>36433</v>
      </c>
      <c r="U4546">
        <v>18</v>
      </c>
      <c r="V4546">
        <v>18</v>
      </c>
      <c r="W4546">
        <v>24</v>
      </c>
      <c r="X4546">
        <v>0</v>
      </c>
      <c r="Y4546" t="s">
        <v>2960</v>
      </c>
      <c r="Z4546">
        <v>5.36</v>
      </c>
      <c r="AA4546">
        <v>49</v>
      </c>
      <c r="AE4546" t="s">
        <v>476</v>
      </c>
      <c r="AF4546">
        <v>59.665999999999997</v>
      </c>
      <c r="AG4546">
        <v>11.333</v>
      </c>
      <c r="AH4546" t="s">
        <v>31</v>
      </c>
      <c r="AO4546">
        <v>12</v>
      </c>
      <c r="AQ4546">
        <v>112</v>
      </c>
      <c r="AR4546">
        <v>10</v>
      </c>
      <c r="AZ4546" t="s">
        <v>31</v>
      </c>
      <c r="BA4546" t="s">
        <v>31</v>
      </c>
    </row>
    <row r="4547" spans="1:53" hidden="1">
      <c r="A4547" t="s">
        <v>2973</v>
      </c>
      <c r="B4547" t="s">
        <v>71</v>
      </c>
      <c r="C4547" t="s">
        <v>174</v>
      </c>
      <c r="D4547" t="s">
        <v>2974</v>
      </c>
      <c r="E4547" t="s">
        <v>2975</v>
      </c>
      <c r="G4547" t="s">
        <v>2534</v>
      </c>
      <c r="H4547" t="s">
        <v>2704</v>
      </c>
      <c r="J4547">
        <v>59.665999999999997</v>
      </c>
      <c r="K4547">
        <v>11.333</v>
      </c>
      <c r="L4547">
        <v>100</v>
      </c>
      <c r="M4547" t="s">
        <v>2384</v>
      </c>
      <c r="N4547">
        <v>2000</v>
      </c>
      <c r="Q4547" s="64">
        <v>36433</v>
      </c>
      <c r="U4547">
        <v>18</v>
      </c>
      <c r="V4547">
        <v>18</v>
      </c>
      <c r="W4547">
        <v>24</v>
      </c>
      <c r="X4547">
        <v>0</v>
      </c>
      <c r="Y4547" t="s">
        <v>2960</v>
      </c>
      <c r="Z4547">
        <v>11.86</v>
      </c>
      <c r="AA4547">
        <v>56</v>
      </c>
      <c r="AE4547" t="s">
        <v>476</v>
      </c>
      <c r="AF4547">
        <v>59.665999999999997</v>
      </c>
      <c r="AG4547">
        <v>11.333</v>
      </c>
      <c r="AH4547" t="s">
        <v>31</v>
      </c>
      <c r="AO4547">
        <v>12</v>
      </c>
      <c r="AQ4547">
        <v>112</v>
      </c>
      <c r="AR4547">
        <v>10</v>
      </c>
      <c r="AZ4547" t="s">
        <v>31</v>
      </c>
      <c r="BA4547" t="s">
        <v>31</v>
      </c>
    </row>
    <row r="4548" spans="1:53" hidden="1">
      <c r="A4548" t="s">
        <v>2973</v>
      </c>
      <c r="B4548" t="s">
        <v>71</v>
      </c>
      <c r="C4548" t="s">
        <v>174</v>
      </c>
      <c r="D4548" t="s">
        <v>2974</v>
      </c>
      <c r="E4548" t="s">
        <v>2975</v>
      </c>
      <c r="G4548" t="s">
        <v>2534</v>
      </c>
      <c r="H4548" t="s">
        <v>2704</v>
      </c>
      <c r="J4548">
        <v>59.665999999999997</v>
      </c>
      <c r="K4548">
        <v>11.333</v>
      </c>
      <c r="L4548">
        <v>100</v>
      </c>
      <c r="M4548" t="s">
        <v>2384</v>
      </c>
      <c r="N4548">
        <v>2000</v>
      </c>
      <c r="Q4548" s="64">
        <v>36433</v>
      </c>
      <c r="U4548">
        <v>18</v>
      </c>
      <c r="V4548">
        <v>18</v>
      </c>
      <c r="W4548">
        <v>24</v>
      </c>
      <c r="X4548">
        <v>0</v>
      </c>
      <c r="Y4548" t="s">
        <v>2960</v>
      </c>
      <c r="Z4548">
        <v>20.329999999999998</v>
      </c>
      <c r="AA4548">
        <v>63</v>
      </c>
      <c r="AE4548" t="s">
        <v>476</v>
      </c>
      <c r="AF4548">
        <v>59.665999999999997</v>
      </c>
      <c r="AG4548">
        <v>11.333</v>
      </c>
      <c r="AH4548" t="s">
        <v>31</v>
      </c>
      <c r="AO4548">
        <v>12</v>
      </c>
      <c r="AQ4548">
        <v>112</v>
      </c>
      <c r="AR4548">
        <v>10</v>
      </c>
      <c r="AZ4548" t="s">
        <v>31</v>
      </c>
      <c r="BA4548" t="s">
        <v>31</v>
      </c>
    </row>
    <row r="4549" spans="1:53" hidden="1">
      <c r="A4549" t="s">
        <v>2973</v>
      </c>
      <c r="B4549" t="s">
        <v>71</v>
      </c>
      <c r="C4549" t="s">
        <v>174</v>
      </c>
      <c r="D4549" t="s">
        <v>2974</v>
      </c>
      <c r="E4549" t="s">
        <v>2975</v>
      </c>
      <c r="G4549" t="s">
        <v>2534</v>
      </c>
      <c r="H4549" t="s">
        <v>2704</v>
      </c>
      <c r="J4549">
        <v>59.665999999999997</v>
      </c>
      <c r="K4549">
        <v>11.333</v>
      </c>
      <c r="L4549">
        <v>100</v>
      </c>
      <c r="M4549" t="s">
        <v>2384</v>
      </c>
      <c r="N4549">
        <v>2000</v>
      </c>
      <c r="Q4549" s="64">
        <v>36433</v>
      </c>
      <c r="U4549">
        <v>18</v>
      </c>
      <c r="V4549">
        <v>18</v>
      </c>
      <c r="W4549">
        <v>24</v>
      </c>
      <c r="X4549">
        <v>0</v>
      </c>
      <c r="Y4549" t="s">
        <v>2960</v>
      </c>
      <c r="Z4549">
        <v>27.31</v>
      </c>
      <c r="AA4549">
        <v>70</v>
      </c>
      <c r="AE4549" t="s">
        <v>476</v>
      </c>
      <c r="AF4549">
        <v>59.665999999999997</v>
      </c>
      <c r="AG4549">
        <v>11.333</v>
      </c>
      <c r="AH4549" t="s">
        <v>31</v>
      </c>
      <c r="AO4549">
        <v>12</v>
      </c>
      <c r="AQ4549">
        <v>112</v>
      </c>
      <c r="AR4549">
        <v>10</v>
      </c>
      <c r="AZ4549" t="s">
        <v>31</v>
      </c>
      <c r="BA4549" t="s">
        <v>31</v>
      </c>
    </row>
    <row r="4550" spans="1:53" hidden="1">
      <c r="A4550" t="s">
        <v>2973</v>
      </c>
      <c r="B4550" t="s">
        <v>71</v>
      </c>
      <c r="C4550" t="s">
        <v>174</v>
      </c>
      <c r="D4550" t="s">
        <v>2974</v>
      </c>
      <c r="E4550" t="s">
        <v>2975</v>
      </c>
      <c r="G4550" t="s">
        <v>2534</v>
      </c>
      <c r="H4550" t="s">
        <v>2704</v>
      </c>
      <c r="J4550">
        <v>59.665999999999997</v>
      </c>
      <c r="K4550">
        <v>11.333</v>
      </c>
      <c r="L4550">
        <v>100</v>
      </c>
      <c r="M4550" t="s">
        <v>2384</v>
      </c>
      <c r="N4550">
        <v>2000</v>
      </c>
      <c r="Q4550" s="64">
        <v>36433</v>
      </c>
      <c r="U4550">
        <v>18</v>
      </c>
      <c r="V4550">
        <v>18</v>
      </c>
      <c r="W4550">
        <v>24</v>
      </c>
      <c r="X4550">
        <v>0</v>
      </c>
      <c r="Y4550" t="s">
        <v>2960</v>
      </c>
      <c r="Z4550">
        <v>35</v>
      </c>
      <c r="AA4550">
        <v>77</v>
      </c>
      <c r="AE4550" t="s">
        <v>476</v>
      </c>
      <c r="AF4550">
        <v>59.665999999999997</v>
      </c>
      <c r="AG4550">
        <v>11.333</v>
      </c>
      <c r="AH4550" t="s">
        <v>31</v>
      </c>
      <c r="AO4550">
        <v>12</v>
      </c>
      <c r="AQ4550">
        <v>112</v>
      </c>
      <c r="AR4550">
        <v>10</v>
      </c>
      <c r="AZ4550" t="s">
        <v>31</v>
      </c>
      <c r="BA4550" t="s">
        <v>31</v>
      </c>
    </row>
    <row r="4551" spans="1:53" hidden="1">
      <c r="A4551" t="s">
        <v>2973</v>
      </c>
      <c r="B4551" t="s">
        <v>71</v>
      </c>
      <c r="C4551" t="s">
        <v>174</v>
      </c>
      <c r="D4551" t="s">
        <v>2974</v>
      </c>
      <c r="E4551" t="s">
        <v>2975</v>
      </c>
      <c r="G4551" t="s">
        <v>2534</v>
      </c>
      <c r="H4551" t="s">
        <v>2704</v>
      </c>
      <c r="J4551">
        <v>59.665999999999997</v>
      </c>
      <c r="K4551">
        <v>11.333</v>
      </c>
      <c r="L4551">
        <v>100</v>
      </c>
      <c r="M4551" t="s">
        <v>2384</v>
      </c>
      <c r="N4551">
        <v>2000</v>
      </c>
      <c r="Q4551" s="64">
        <v>36433</v>
      </c>
      <c r="U4551">
        <v>18</v>
      </c>
      <c r="V4551">
        <v>18</v>
      </c>
      <c r="W4551">
        <v>24</v>
      </c>
      <c r="X4551">
        <v>0</v>
      </c>
      <c r="Y4551" t="s">
        <v>2960</v>
      </c>
      <c r="Z4551">
        <v>37.979999999999997</v>
      </c>
      <c r="AA4551">
        <v>84</v>
      </c>
      <c r="AE4551" t="s">
        <v>476</v>
      </c>
      <c r="AF4551">
        <v>59.665999999999997</v>
      </c>
      <c r="AG4551">
        <v>11.333</v>
      </c>
      <c r="AH4551" t="s">
        <v>31</v>
      </c>
      <c r="AO4551">
        <v>12</v>
      </c>
      <c r="AQ4551">
        <v>112</v>
      </c>
      <c r="AR4551">
        <v>10</v>
      </c>
      <c r="AZ4551" t="s">
        <v>31</v>
      </c>
      <c r="BA4551" t="s">
        <v>31</v>
      </c>
    </row>
    <row r="4552" spans="1:53" hidden="1">
      <c r="A4552" t="s">
        <v>2973</v>
      </c>
      <c r="B4552" t="s">
        <v>71</v>
      </c>
      <c r="C4552" t="s">
        <v>174</v>
      </c>
      <c r="D4552" t="s">
        <v>2974</v>
      </c>
      <c r="E4552" t="s">
        <v>2975</v>
      </c>
      <c r="G4552" t="s">
        <v>2534</v>
      </c>
      <c r="H4552" t="s">
        <v>2704</v>
      </c>
      <c r="J4552">
        <v>59.665999999999997</v>
      </c>
      <c r="K4552">
        <v>11.333</v>
      </c>
      <c r="L4552">
        <v>100</v>
      </c>
      <c r="M4552" t="s">
        <v>2384</v>
      </c>
      <c r="N4552">
        <v>2000</v>
      </c>
      <c r="Q4552" s="64">
        <v>36433</v>
      </c>
      <c r="U4552">
        <v>18</v>
      </c>
      <c r="V4552">
        <v>18</v>
      </c>
      <c r="W4552">
        <v>24</v>
      </c>
      <c r="X4552">
        <v>0</v>
      </c>
      <c r="Y4552" t="s">
        <v>2960</v>
      </c>
      <c r="Z4552">
        <v>39.69</v>
      </c>
      <c r="AA4552">
        <v>91</v>
      </c>
      <c r="AE4552" t="s">
        <v>476</v>
      </c>
      <c r="AF4552">
        <v>59.665999999999997</v>
      </c>
      <c r="AG4552">
        <v>11.333</v>
      </c>
      <c r="AH4552" t="s">
        <v>31</v>
      </c>
      <c r="AO4552">
        <v>12</v>
      </c>
      <c r="AQ4552">
        <v>112</v>
      </c>
      <c r="AR4552">
        <v>10</v>
      </c>
      <c r="AZ4552" t="s">
        <v>31</v>
      </c>
      <c r="BA4552" t="s">
        <v>31</v>
      </c>
    </row>
    <row r="4553" spans="1:53" hidden="1">
      <c r="A4553" t="s">
        <v>2973</v>
      </c>
      <c r="B4553" t="s">
        <v>71</v>
      </c>
      <c r="C4553" t="s">
        <v>174</v>
      </c>
      <c r="D4553" t="s">
        <v>2974</v>
      </c>
      <c r="E4553" t="s">
        <v>2975</v>
      </c>
      <c r="G4553" t="s">
        <v>2534</v>
      </c>
      <c r="H4553" t="s">
        <v>2704</v>
      </c>
      <c r="J4553">
        <v>59.665999999999997</v>
      </c>
      <c r="K4553">
        <v>11.333</v>
      </c>
      <c r="L4553">
        <v>100</v>
      </c>
      <c r="M4553" t="s">
        <v>2384</v>
      </c>
      <c r="N4553">
        <v>2000</v>
      </c>
      <c r="Q4553" s="64">
        <v>36433</v>
      </c>
      <c r="U4553">
        <v>18</v>
      </c>
      <c r="V4553">
        <v>18</v>
      </c>
      <c r="W4553">
        <v>24</v>
      </c>
      <c r="X4553">
        <v>0</v>
      </c>
      <c r="Y4553" t="s">
        <v>2960</v>
      </c>
      <c r="Z4553">
        <v>40.130000000000003</v>
      </c>
      <c r="AA4553">
        <v>98</v>
      </c>
      <c r="AE4553" t="s">
        <v>476</v>
      </c>
      <c r="AF4553">
        <v>59.665999999999997</v>
      </c>
      <c r="AG4553">
        <v>11.333</v>
      </c>
      <c r="AH4553" t="s">
        <v>31</v>
      </c>
      <c r="AO4553">
        <v>12</v>
      </c>
      <c r="AQ4553">
        <v>112</v>
      </c>
      <c r="AR4553">
        <v>10</v>
      </c>
      <c r="AZ4553" t="s">
        <v>31</v>
      </c>
      <c r="BA4553" t="s">
        <v>31</v>
      </c>
    </row>
    <row r="4554" spans="1:53" hidden="1">
      <c r="A4554" t="s">
        <v>2973</v>
      </c>
      <c r="B4554" t="s">
        <v>72</v>
      </c>
      <c r="C4554" t="s">
        <v>174</v>
      </c>
      <c r="D4554" t="s">
        <v>2974</v>
      </c>
      <c r="E4554" t="s">
        <v>2975</v>
      </c>
      <c r="G4554" t="s">
        <v>2534</v>
      </c>
      <c r="H4554" t="s">
        <v>2704</v>
      </c>
      <c r="J4554">
        <v>59.665999999999997</v>
      </c>
      <c r="K4554">
        <v>11.333</v>
      </c>
      <c r="L4554">
        <v>100</v>
      </c>
      <c r="M4554" t="s">
        <v>2384</v>
      </c>
      <c r="N4554">
        <v>2000</v>
      </c>
      <c r="Q4554" s="64">
        <v>36433</v>
      </c>
      <c r="U4554">
        <v>18</v>
      </c>
      <c r="V4554">
        <v>18</v>
      </c>
      <c r="W4554">
        <v>10</v>
      </c>
      <c r="X4554">
        <v>14</v>
      </c>
      <c r="Y4554" t="s">
        <v>2960</v>
      </c>
      <c r="Z4554">
        <v>0</v>
      </c>
      <c r="AA4554">
        <v>0</v>
      </c>
      <c r="AE4554" t="s">
        <v>986</v>
      </c>
      <c r="AF4554">
        <v>59.665999999999997</v>
      </c>
      <c r="AG4554">
        <v>11.333</v>
      </c>
      <c r="AH4554" t="s">
        <v>31</v>
      </c>
      <c r="AO4554">
        <v>21</v>
      </c>
      <c r="AQ4554">
        <v>90</v>
      </c>
      <c r="AR4554">
        <v>10</v>
      </c>
      <c r="AZ4554" t="s">
        <v>31</v>
      </c>
      <c r="BA4554" t="s">
        <v>31</v>
      </c>
    </row>
    <row r="4555" spans="1:53" hidden="1">
      <c r="A4555" t="s">
        <v>2973</v>
      </c>
      <c r="B4555" t="s">
        <v>72</v>
      </c>
      <c r="C4555" t="s">
        <v>174</v>
      </c>
      <c r="D4555" t="s">
        <v>2974</v>
      </c>
      <c r="E4555" t="s">
        <v>2975</v>
      </c>
      <c r="G4555" t="s">
        <v>2534</v>
      </c>
      <c r="H4555" t="s">
        <v>2704</v>
      </c>
      <c r="J4555">
        <v>59.665999999999997</v>
      </c>
      <c r="K4555">
        <v>11.333</v>
      </c>
      <c r="L4555">
        <v>100</v>
      </c>
      <c r="M4555" t="s">
        <v>2384</v>
      </c>
      <c r="N4555">
        <v>2000</v>
      </c>
      <c r="Q4555" s="64">
        <v>36433</v>
      </c>
      <c r="U4555">
        <v>18</v>
      </c>
      <c r="V4555">
        <v>18</v>
      </c>
      <c r="W4555">
        <v>10</v>
      </c>
      <c r="X4555">
        <v>14</v>
      </c>
      <c r="Y4555" t="s">
        <v>2960</v>
      </c>
      <c r="Z4555">
        <v>0</v>
      </c>
      <c r="AA4555">
        <v>7</v>
      </c>
      <c r="AE4555" t="s">
        <v>986</v>
      </c>
      <c r="AF4555">
        <v>59.665999999999997</v>
      </c>
      <c r="AG4555">
        <v>11.333</v>
      </c>
      <c r="AH4555" t="s">
        <v>31</v>
      </c>
      <c r="AO4555">
        <v>21</v>
      </c>
      <c r="AQ4555">
        <v>90</v>
      </c>
      <c r="AR4555">
        <v>10</v>
      </c>
      <c r="AZ4555" t="s">
        <v>31</v>
      </c>
      <c r="BA4555" t="s">
        <v>31</v>
      </c>
    </row>
    <row r="4556" spans="1:53" hidden="1">
      <c r="A4556" t="s">
        <v>2973</v>
      </c>
      <c r="B4556" t="s">
        <v>72</v>
      </c>
      <c r="C4556" t="s">
        <v>174</v>
      </c>
      <c r="D4556" t="s">
        <v>2974</v>
      </c>
      <c r="E4556" t="s">
        <v>2975</v>
      </c>
      <c r="G4556" t="s">
        <v>2534</v>
      </c>
      <c r="H4556" t="s">
        <v>2704</v>
      </c>
      <c r="J4556">
        <v>59.665999999999997</v>
      </c>
      <c r="K4556">
        <v>11.333</v>
      </c>
      <c r="L4556">
        <v>100</v>
      </c>
      <c r="M4556" t="s">
        <v>2384</v>
      </c>
      <c r="N4556">
        <v>2000</v>
      </c>
      <c r="Q4556" s="64">
        <v>36433</v>
      </c>
      <c r="U4556">
        <v>18</v>
      </c>
      <c r="V4556">
        <v>18</v>
      </c>
      <c r="W4556">
        <v>10</v>
      </c>
      <c r="X4556">
        <v>14</v>
      </c>
      <c r="Y4556" t="s">
        <v>2960</v>
      </c>
      <c r="Z4556">
        <v>0</v>
      </c>
      <c r="AA4556">
        <v>14</v>
      </c>
      <c r="AE4556" t="s">
        <v>986</v>
      </c>
      <c r="AF4556">
        <v>59.665999999999997</v>
      </c>
      <c r="AG4556">
        <v>11.333</v>
      </c>
      <c r="AH4556" t="s">
        <v>31</v>
      </c>
      <c r="AO4556">
        <v>21</v>
      </c>
      <c r="AQ4556">
        <v>90</v>
      </c>
      <c r="AR4556">
        <v>10</v>
      </c>
      <c r="AZ4556" t="s">
        <v>31</v>
      </c>
      <c r="BA4556" t="s">
        <v>31</v>
      </c>
    </row>
    <row r="4557" spans="1:53" hidden="1">
      <c r="A4557" t="s">
        <v>2973</v>
      </c>
      <c r="B4557" t="s">
        <v>72</v>
      </c>
      <c r="C4557" t="s">
        <v>174</v>
      </c>
      <c r="D4557" t="s">
        <v>2974</v>
      </c>
      <c r="E4557" t="s">
        <v>2975</v>
      </c>
      <c r="G4557" t="s">
        <v>2534</v>
      </c>
      <c r="H4557" t="s">
        <v>2704</v>
      </c>
      <c r="J4557">
        <v>59.665999999999997</v>
      </c>
      <c r="K4557">
        <v>11.333</v>
      </c>
      <c r="L4557">
        <v>100</v>
      </c>
      <c r="M4557" t="s">
        <v>2384</v>
      </c>
      <c r="N4557">
        <v>2000</v>
      </c>
      <c r="Q4557" s="64">
        <v>36433</v>
      </c>
      <c r="U4557">
        <v>18</v>
      </c>
      <c r="V4557">
        <v>18</v>
      </c>
      <c r="W4557">
        <v>10</v>
      </c>
      <c r="X4557">
        <v>14</v>
      </c>
      <c r="Y4557" t="s">
        <v>2960</v>
      </c>
      <c r="Z4557">
        <v>0</v>
      </c>
      <c r="AA4557">
        <v>21</v>
      </c>
      <c r="AE4557" t="s">
        <v>986</v>
      </c>
      <c r="AF4557">
        <v>59.665999999999997</v>
      </c>
      <c r="AG4557">
        <v>11.333</v>
      </c>
      <c r="AH4557" t="s">
        <v>31</v>
      </c>
      <c r="AO4557">
        <v>21</v>
      </c>
      <c r="AQ4557">
        <v>90</v>
      </c>
      <c r="AR4557">
        <v>10</v>
      </c>
      <c r="AZ4557" t="s">
        <v>31</v>
      </c>
      <c r="BA4557" t="s">
        <v>31</v>
      </c>
    </row>
    <row r="4558" spans="1:53" hidden="1">
      <c r="A4558" t="s">
        <v>2973</v>
      </c>
      <c r="B4558" t="s">
        <v>72</v>
      </c>
      <c r="C4558" t="s">
        <v>174</v>
      </c>
      <c r="D4558" t="s">
        <v>2974</v>
      </c>
      <c r="E4558" t="s">
        <v>2975</v>
      </c>
      <c r="G4558" t="s">
        <v>2534</v>
      </c>
      <c r="H4558" t="s">
        <v>2704</v>
      </c>
      <c r="J4558">
        <v>59.665999999999997</v>
      </c>
      <c r="K4558">
        <v>11.333</v>
      </c>
      <c r="L4558">
        <v>100</v>
      </c>
      <c r="M4558" t="s">
        <v>2384</v>
      </c>
      <c r="N4558">
        <v>2000</v>
      </c>
      <c r="Q4558" s="64">
        <v>36433</v>
      </c>
      <c r="U4558">
        <v>18</v>
      </c>
      <c r="V4558">
        <v>18</v>
      </c>
      <c r="W4558">
        <v>10</v>
      </c>
      <c r="X4558">
        <v>14</v>
      </c>
      <c r="Y4558" t="s">
        <v>2960</v>
      </c>
      <c r="Z4558">
        <v>0</v>
      </c>
      <c r="AA4558">
        <v>28</v>
      </c>
      <c r="AE4558" t="s">
        <v>986</v>
      </c>
      <c r="AF4558">
        <v>59.665999999999997</v>
      </c>
      <c r="AG4558">
        <v>11.333</v>
      </c>
      <c r="AH4558" t="s">
        <v>31</v>
      </c>
      <c r="AO4558">
        <v>21</v>
      </c>
      <c r="AQ4558">
        <v>90</v>
      </c>
      <c r="AR4558">
        <v>10</v>
      </c>
      <c r="AZ4558" t="s">
        <v>31</v>
      </c>
      <c r="BA4558" t="s">
        <v>31</v>
      </c>
    </row>
    <row r="4559" spans="1:53" hidden="1">
      <c r="A4559" t="s">
        <v>2973</v>
      </c>
      <c r="B4559" t="s">
        <v>72</v>
      </c>
      <c r="C4559" t="s">
        <v>174</v>
      </c>
      <c r="D4559" t="s">
        <v>2974</v>
      </c>
      <c r="E4559" t="s">
        <v>2975</v>
      </c>
      <c r="G4559" t="s">
        <v>2534</v>
      </c>
      <c r="H4559" t="s">
        <v>2704</v>
      </c>
      <c r="J4559">
        <v>59.665999999999997</v>
      </c>
      <c r="K4559">
        <v>11.333</v>
      </c>
      <c r="L4559">
        <v>100</v>
      </c>
      <c r="M4559" t="s">
        <v>2384</v>
      </c>
      <c r="N4559">
        <v>2000</v>
      </c>
      <c r="Q4559" s="64">
        <v>36433</v>
      </c>
      <c r="U4559">
        <v>18</v>
      </c>
      <c r="V4559">
        <v>18</v>
      </c>
      <c r="W4559">
        <v>10</v>
      </c>
      <c r="X4559">
        <v>14</v>
      </c>
      <c r="Y4559" t="s">
        <v>2960</v>
      </c>
      <c r="Z4559">
        <v>0</v>
      </c>
      <c r="AA4559">
        <v>35</v>
      </c>
      <c r="AE4559" t="s">
        <v>986</v>
      </c>
      <c r="AF4559">
        <v>59.665999999999997</v>
      </c>
      <c r="AG4559">
        <v>11.333</v>
      </c>
      <c r="AH4559" t="s">
        <v>31</v>
      </c>
      <c r="AO4559">
        <v>21</v>
      </c>
      <c r="AQ4559">
        <v>90</v>
      </c>
      <c r="AR4559">
        <v>10</v>
      </c>
      <c r="AZ4559" t="s">
        <v>31</v>
      </c>
      <c r="BA4559" t="s">
        <v>31</v>
      </c>
    </row>
    <row r="4560" spans="1:53" hidden="1">
      <c r="A4560" t="s">
        <v>2973</v>
      </c>
      <c r="B4560" t="s">
        <v>72</v>
      </c>
      <c r="C4560" t="s">
        <v>174</v>
      </c>
      <c r="D4560" t="s">
        <v>2974</v>
      </c>
      <c r="E4560" t="s">
        <v>2975</v>
      </c>
      <c r="G4560" t="s">
        <v>2534</v>
      </c>
      <c r="H4560" t="s">
        <v>2704</v>
      </c>
      <c r="J4560">
        <v>59.665999999999997</v>
      </c>
      <c r="K4560">
        <v>11.333</v>
      </c>
      <c r="L4560">
        <v>100</v>
      </c>
      <c r="M4560" t="s">
        <v>2384</v>
      </c>
      <c r="N4560">
        <v>2000</v>
      </c>
      <c r="Q4560" s="64">
        <v>36433</v>
      </c>
      <c r="U4560">
        <v>18</v>
      </c>
      <c r="V4560">
        <v>18</v>
      </c>
      <c r="W4560">
        <v>10</v>
      </c>
      <c r="X4560">
        <v>14</v>
      </c>
      <c r="Y4560" t="s">
        <v>2960</v>
      </c>
      <c r="Z4560">
        <v>0</v>
      </c>
      <c r="AA4560">
        <v>42</v>
      </c>
      <c r="AE4560" t="s">
        <v>986</v>
      </c>
      <c r="AF4560">
        <v>59.665999999999997</v>
      </c>
      <c r="AG4560">
        <v>11.333</v>
      </c>
      <c r="AH4560" t="s">
        <v>31</v>
      </c>
      <c r="AO4560">
        <v>21</v>
      </c>
      <c r="AQ4560">
        <v>90</v>
      </c>
      <c r="AR4560">
        <v>10</v>
      </c>
      <c r="AZ4560" t="s">
        <v>31</v>
      </c>
      <c r="BA4560" t="s">
        <v>31</v>
      </c>
    </row>
    <row r="4561" spans="1:53" hidden="1">
      <c r="A4561" t="s">
        <v>2973</v>
      </c>
      <c r="B4561" t="s">
        <v>72</v>
      </c>
      <c r="C4561" t="s">
        <v>174</v>
      </c>
      <c r="D4561" t="s">
        <v>2974</v>
      </c>
      <c r="E4561" t="s">
        <v>2975</v>
      </c>
      <c r="G4561" t="s">
        <v>2534</v>
      </c>
      <c r="H4561" t="s">
        <v>2704</v>
      </c>
      <c r="J4561">
        <v>59.665999999999997</v>
      </c>
      <c r="K4561">
        <v>11.333</v>
      </c>
      <c r="L4561">
        <v>100</v>
      </c>
      <c r="M4561" t="s">
        <v>2384</v>
      </c>
      <c r="N4561">
        <v>2000</v>
      </c>
      <c r="Q4561" s="64">
        <v>36433</v>
      </c>
      <c r="U4561">
        <v>18</v>
      </c>
      <c r="V4561">
        <v>18</v>
      </c>
      <c r="W4561">
        <v>10</v>
      </c>
      <c r="X4561">
        <v>14</v>
      </c>
      <c r="Y4561" t="s">
        <v>2960</v>
      </c>
      <c r="Z4561">
        <v>0</v>
      </c>
      <c r="AA4561">
        <v>49</v>
      </c>
      <c r="AE4561" t="s">
        <v>986</v>
      </c>
      <c r="AF4561">
        <v>59.665999999999997</v>
      </c>
      <c r="AG4561">
        <v>11.333</v>
      </c>
      <c r="AH4561" t="s">
        <v>31</v>
      </c>
      <c r="AO4561">
        <v>21</v>
      </c>
      <c r="AQ4561">
        <v>90</v>
      </c>
      <c r="AR4561">
        <v>10</v>
      </c>
      <c r="AZ4561" t="s">
        <v>31</v>
      </c>
      <c r="BA4561" t="s">
        <v>31</v>
      </c>
    </row>
    <row r="4562" spans="1:53" hidden="1">
      <c r="A4562" t="s">
        <v>2973</v>
      </c>
      <c r="B4562" t="s">
        <v>72</v>
      </c>
      <c r="C4562" t="s">
        <v>174</v>
      </c>
      <c r="D4562" t="s">
        <v>2974</v>
      </c>
      <c r="E4562" t="s">
        <v>2975</v>
      </c>
      <c r="G4562" t="s">
        <v>2534</v>
      </c>
      <c r="H4562" t="s">
        <v>2704</v>
      </c>
      <c r="J4562">
        <v>59.665999999999997</v>
      </c>
      <c r="K4562">
        <v>11.333</v>
      </c>
      <c r="L4562">
        <v>100</v>
      </c>
      <c r="M4562" t="s">
        <v>2384</v>
      </c>
      <c r="N4562">
        <v>2000</v>
      </c>
      <c r="Q4562" s="64">
        <v>36433</v>
      </c>
      <c r="U4562">
        <v>18</v>
      </c>
      <c r="V4562">
        <v>18</v>
      </c>
      <c r="W4562">
        <v>10</v>
      </c>
      <c r="X4562">
        <v>14</v>
      </c>
      <c r="Y4562" t="s">
        <v>2960</v>
      </c>
      <c r="Z4562">
        <v>0</v>
      </c>
      <c r="AA4562">
        <v>56</v>
      </c>
      <c r="AE4562" t="s">
        <v>986</v>
      </c>
      <c r="AF4562">
        <v>59.665999999999997</v>
      </c>
      <c r="AG4562">
        <v>11.333</v>
      </c>
      <c r="AH4562" t="s">
        <v>31</v>
      </c>
      <c r="AO4562">
        <v>21</v>
      </c>
      <c r="AQ4562">
        <v>90</v>
      </c>
      <c r="AR4562">
        <v>10</v>
      </c>
      <c r="AZ4562" t="s">
        <v>31</v>
      </c>
      <c r="BA4562" t="s">
        <v>31</v>
      </c>
    </row>
    <row r="4563" spans="1:53" hidden="1">
      <c r="A4563" t="s">
        <v>2973</v>
      </c>
      <c r="B4563" t="s">
        <v>72</v>
      </c>
      <c r="C4563" t="s">
        <v>174</v>
      </c>
      <c r="D4563" t="s">
        <v>2974</v>
      </c>
      <c r="E4563" t="s">
        <v>2975</v>
      </c>
      <c r="G4563" t="s">
        <v>2534</v>
      </c>
      <c r="H4563" t="s">
        <v>2704</v>
      </c>
      <c r="J4563">
        <v>59.665999999999997</v>
      </c>
      <c r="K4563">
        <v>11.333</v>
      </c>
      <c r="L4563">
        <v>100</v>
      </c>
      <c r="M4563" t="s">
        <v>2384</v>
      </c>
      <c r="N4563">
        <v>2000</v>
      </c>
      <c r="Q4563" s="64">
        <v>36433</v>
      </c>
      <c r="U4563">
        <v>18</v>
      </c>
      <c r="V4563">
        <v>18</v>
      </c>
      <c r="W4563">
        <v>12</v>
      </c>
      <c r="X4563">
        <v>12</v>
      </c>
      <c r="Y4563" t="s">
        <v>2960</v>
      </c>
      <c r="Z4563">
        <v>0</v>
      </c>
      <c r="AA4563">
        <v>0</v>
      </c>
      <c r="AE4563" t="s">
        <v>986</v>
      </c>
      <c r="AF4563">
        <v>59.665999999999997</v>
      </c>
      <c r="AG4563">
        <v>11.333</v>
      </c>
      <c r="AH4563" t="s">
        <v>31</v>
      </c>
      <c r="AO4563">
        <v>21</v>
      </c>
      <c r="AQ4563">
        <v>90</v>
      </c>
      <c r="AR4563">
        <v>10</v>
      </c>
      <c r="AZ4563" t="s">
        <v>31</v>
      </c>
      <c r="BA4563" t="s">
        <v>31</v>
      </c>
    </row>
    <row r="4564" spans="1:53" hidden="1">
      <c r="A4564" t="s">
        <v>2973</v>
      </c>
      <c r="B4564" t="s">
        <v>72</v>
      </c>
      <c r="C4564" t="s">
        <v>174</v>
      </c>
      <c r="D4564" t="s">
        <v>2974</v>
      </c>
      <c r="E4564" t="s">
        <v>2975</v>
      </c>
      <c r="G4564" t="s">
        <v>2534</v>
      </c>
      <c r="H4564" t="s">
        <v>2704</v>
      </c>
      <c r="J4564">
        <v>59.665999999999997</v>
      </c>
      <c r="K4564">
        <v>11.333</v>
      </c>
      <c r="L4564">
        <v>100</v>
      </c>
      <c r="M4564" t="s">
        <v>2384</v>
      </c>
      <c r="N4564">
        <v>2000</v>
      </c>
      <c r="Q4564" s="64">
        <v>36433</v>
      </c>
      <c r="U4564">
        <v>18</v>
      </c>
      <c r="V4564">
        <v>18</v>
      </c>
      <c r="W4564">
        <v>12</v>
      </c>
      <c r="X4564">
        <v>12</v>
      </c>
      <c r="Y4564" t="s">
        <v>2960</v>
      </c>
      <c r="Z4564">
        <v>0</v>
      </c>
      <c r="AA4564">
        <v>7</v>
      </c>
      <c r="AE4564" t="s">
        <v>986</v>
      </c>
      <c r="AF4564">
        <v>59.665999999999997</v>
      </c>
      <c r="AG4564">
        <v>11.333</v>
      </c>
      <c r="AH4564" t="s">
        <v>31</v>
      </c>
      <c r="AO4564">
        <v>21</v>
      </c>
      <c r="AQ4564">
        <v>90</v>
      </c>
      <c r="AR4564">
        <v>10</v>
      </c>
      <c r="AZ4564" t="s">
        <v>31</v>
      </c>
      <c r="BA4564" t="s">
        <v>31</v>
      </c>
    </row>
    <row r="4565" spans="1:53" hidden="1">
      <c r="A4565" t="s">
        <v>2973</v>
      </c>
      <c r="B4565" t="s">
        <v>72</v>
      </c>
      <c r="C4565" t="s">
        <v>174</v>
      </c>
      <c r="D4565" t="s">
        <v>2974</v>
      </c>
      <c r="E4565" t="s">
        <v>2975</v>
      </c>
      <c r="G4565" t="s">
        <v>2534</v>
      </c>
      <c r="H4565" t="s">
        <v>2704</v>
      </c>
      <c r="J4565">
        <v>59.665999999999997</v>
      </c>
      <c r="K4565">
        <v>11.333</v>
      </c>
      <c r="L4565">
        <v>100</v>
      </c>
      <c r="M4565" t="s">
        <v>2384</v>
      </c>
      <c r="N4565">
        <v>2000</v>
      </c>
      <c r="Q4565" s="64">
        <v>36433</v>
      </c>
      <c r="U4565">
        <v>18</v>
      </c>
      <c r="V4565">
        <v>18</v>
      </c>
      <c r="W4565">
        <v>12</v>
      </c>
      <c r="X4565">
        <v>12</v>
      </c>
      <c r="Y4565" t="s">
        <v>2960</v>
      </c>
      <c r="Z4565">
        <v>0</v>
      </c>
      <c r="AA4565">
        <v>14</v>
      </c>
      <c r="AE4565" t="s">
        <v>986</v>
      </c>
      <c r="AF4565">
        <v>59.665999999999997</v>
      </c>
      <c r="AG4565">
        <v>11.333</v>
      </c>
      <c r="AH4565" t="s">
        <v>31</v>
      </c>
      <c r="AO4565">
        <v>21</v>
      </c>
      <c r="AQ4565">
        <v>90</v>
      </c>
      <c r="AR4565">
        <v>10</v>
      </c>
      <c r="AZ4565" t="s">
        <v>31</v>
      </c>
      <c r="BA4565" t="s">
        <v>31</v>
      </c>
    </row>
    <row r="4566" spans="1:53" hidden="1">
      <c r="A4566" t="s">
        <v>2973</v>
      </c>
      <c r="B4566" t="s">
        <v>72</v>
      </c>
      <c r="C4566" t="s">
        <v>174</v>
      </c>
      <c r="D4566" t="s">
        <v>2974</v>
      </c>
      <c r="E4566" t="s">
        <v>2975</v>
      </c>
      <c r="G4566" t="s">
        <v>2534</v>
      </c>
      <c r="H4566" t="s">
        <v>2704</v>
      </c>
      <c r="J4566">
        <v>59.665999999999997</v>
      </c>
      <c r="K4566">
        <v>11.333</v>
      </c>
      <c r="L4566">
        <v>100</v>
      </c>
      <c r="M4566" t="s">
        <v>2384</v>
      </c>
      <c r="N4566">
        <v>2000</v>
      </c>
      <c r="Q4566" s="64">
        <v>36433</v>
      </c>
      <c r="U4566">
        <v>18</v>
      </c>
      <c r="V4566">
        <v>18</v>
      </c>
      <c r="W4566">
        <v>12</v>
      </c>
      <c r="X4566">
        <v>12</v>
      </c>
      <c r="Y4566" t="s">
        <v>2960</v>
      </c>
      <c r="Z4566">
        <v>0</v>
      </c>
      <c r="AA4566">
        <v>21</v>
      </c>
      <c r="AE4566" t="s">
        <v>986</v>
      </c>
      <c r="AF4566">
        <v>59.665999999999997</v>
      </c>
      <c r="AG4566">
        <v>11.333</v>
      </c>
      <c r="AH4566" t="s">
        <v>31</v>
      </c>
      <c r="AO4566">
        <v>21</v>
      </c>
      <c r="AQ4566">
        <v>90</v>
      </c>
      <c r="AR4566">
        <v>10</v>
      </c>
      <c r="AZ4566" t="s">
        <v>31</v>
      </c>
      <c r="BA4566" t="s">
        <v>31</v>
      </c>
    </row>
    <row r="4567" spans="1:53" hidden="1">
      <c r="A4567" t="s">
        <v>2973</v>
      </c>
      <c r="B4567" t="s">
        <v>72</v>
      </c>
      <c r="C4567" t="s">
        <v>174</v>
      </c>
      <c r="D4567" t="s">
        <v>2974</v>
      </c>
      <c r="E4567" t="s">
        <v>2975</v>
      </c>
      <c r="G4567" t="s">
        <v>2534</v>
      </c>
      <c r="H4567" t="s">
        <v>2704</v>
      </c>
      <c r="J4567">
        <v>59.665999999999997</v>
      </c>
      <c r="K4567">
        <v>11.333</v>
      </c>
      <c r="L4567">
        <v>100</v>
      </c>
      <c r="M4567" t="s">
        <v>2384</v>
      </c>
      <c r="N4567">
        <v>2000</v>
      </c>
      <c r="Q4567" s="64">
        <v>36433</v>
      </c>
      <c r="U4567">
        <v>18</v>
      </c>
      <c r="V4567">
        <v>18</v>
      </c>
      <c r="W4567">
        <v>12</v>
      </c>
      <c r="X4567">
        <v>12</v>
      </c>
      <c r="Y4567" t="s">
        <v>2960</v>
      </c>
      <c r="Z4567">
        <v>0</v>
      </c>
      <c r="AA4567">
        <v>28</v>
      </c>
      <c r="AE4567" t="s">
        <v>986</v>
      </c>
      <c r="AF4567">
        <v>59.665999999999997</v>
      </c>
      <c r="AG4567">
        <v>11.333</v>
      </c>
      <c r="AH4567" t="s">
        <v>31</v>
      </c>
      <c r="AO4567">
        <v>21</v>
      </c>
      <c r="AQ4567">
        <v>90</v>
      </c>
      <c r="AR4567">
        <v>10</v>
      </c>
      <c r="AZ4567" t="s">
        <v>31</v>
      </c>
      <c r="BA4567" t="s">
        <v>31</v>
      </c>
    </row>
    <row r="4568" spans="1:53" hidden="1">
      <c r="A4568" t="s">
        <v>2973</v>
      </c>
      <c r="B4568" t="s">
        <v>72</v>
      </c>
      <c r="C4568" t="s">
        <v>174</v>
      </c>
      <c r="D4568" t="s">
        <v>2974</v>
      </c>
      <c r="E4568" t="s">
        <v>2975</v>
      </c>
      <c r="G4568" t="s">
        <v>2534</v>
      </c>
      <c r="H4568" t="s">
        <v>2704</v>
      </c>
      <c r="J4568">
        <v>59.665999999999997</v>
      </c>
      <c r="K4568">
        <v>11.333</v>
      </c>
      <c r="L4568">
        <v>100</v>
      </c>
      <c r="M4568" t="s">
        <v>2384</v>
      </c>
      <c r="N4568">
        <v>2000</v>
      </c>
      <c r="Q4568" s="64">
        <v>36433</v>
      </c>
      <c r="U4568">
        <v>18</v>
      </c>
      <c r="V4568">
        <v>18</v>
      </c>
      <c r="W4568">
        <v>12</v>
      </c>
      <c r="X4568">
        <v>12</v>
      </c>
      <c r="Y4568" t="s">
        <v>2960</v>
      </c>
      <c r="Z4568">
        <v>0</v>
      </c>
      <c r="AA4568">
        <v>35</v>
      </c>
      <c r="AE4568" t="s">
        <v>986</v>
      </c>
      <c r="AF4568">
        <v>59.665999999999997</v>
      </c>
      <c r="AG4568">
        <v>11.333</v>
      </c>
      <c r="AH4568" t="s">
        <v>31</v>
      </c>
      <c r="AO4568">
        <v>21</v>
      </c>
      <c r="AQ4568">
        <v>90</v>
      </c>
      <c r="AR4568">
        <v>10</v>
      </c>
      <c r="AZ4568" t="s">
        <v>31</v>
      </c>
      <c r="BA4568" t="s">
        <v>31</v>
      </c>
    </row>
    <row r="4569" spans="1:53" hidden="1">
      <c r="A4569" t="s">
        <v>2973</v>
      </c>
      <c r="B4569" t="s">
        <v>72</v>
      </c>
      <c r="C4569" t="s">
        <v>174</v>
      </c>
      <c r="D4569" t="s">
        <v>2974</v>
      </c>
      <c r="E4569" t="s">
        <v>2975</v>
      </c>
      <c r="G4569" t="s">
        <v>2534</v>
      </c>
      <c r="H4569" t="s">
        <v>2704</v>
      </c>
      <c r="J4569">
        <v>59.665999999999997</v>
      </c>
      <c r="K4569">
        <v>11.333</v>
      </c>
      <c r="L4569">
        <v>100</v>
      </c>
      <c r="M4569" t="s">
        <v>2384</v>
      </c>
      <c r="N4569">
        <v>2000</v>
      </c>
      <c r="Q4569" s="64">
        <v>36433</v>
      </c>
      <c r="U4569">
        <v>18</v>
      </c>
      <c r="V4569">
        <v>18</v>
      </c>
      <c r="W4569">
        <v>12</v>
      </c>
      <c r="X4569">
        <v>12</v>
      </c>
      <c r="Y4569" t="s">
        <v>2960</v>
      </c>
      <c r="Z4569">
        <v>0</v>
      </c>
      <c r="AA4569">
        <v>42</v>
      </c>
      <c r="AE4569" t="s">
        <v>986</v>
      </c>
      <c r="AF4569">
        <v>59.665999999999997</v>
      </c>
      <c r="AG4569">
        <v>11.333</v>
      </c>
      <c r="AH4569" t="s">
        <v>31</v>
      </c>
      <c r="AO4569">
        <v>21</v>
      </c>
      <c r="AQ4569">
        <v>90</v>
      </c>
      <c r="AR4569">
        <v>10</v>
      </c>
      <c r="AZ4569" t="s">
        <v>31</v>
      </c>
      <c r="BA4569" t="s">
        <v>31</v>
      </c>
    </row>
    <row r="4570" spans="1:53" hidden="1">
      <c r="A4570" t="s">
        <v>2973</v>
      </c>
      <c r="B4570" t="s">
        <v>72</v>
      </c>
      <c r="C4570" t="s">
        <v>174</v>
      </c>
      <c r="D4570" t="s">
        <v>2974</v>
      </c>
      <c r="E4570" t="s">
        <v>2975</v>
      </c>
      <c r="G4570" t="s">
        <v>2534</v>
      </c>
      <c r="H4570" t="s">
        <v>2704</v>
      </c>
      <c r="J4570">
        <v>59.665999999999997</v>
      </c>
      <c r="K4570">
        <v>11.333</v>
      </c>
      <c r="L4570">
        <v>100</v>
      </c>
      <c r="M4570" t="s">
        <v>2384</v>
      </c>
      <c r="N4570">
        <v>2000</v>
      </c>
      <c r="Q4570" s="64">
        <v>36433</v>
      </c>
      <c r="U4570">
        <v>18</v>
      </c>
      <c r="V4570">
        <v>18</v>
      </c>
      <c r="W4570">
        <v>12</v>
      </c>
      <c r="X4570">
        <v>12</v>
      </c>
      <c r="Y4570" t="s">
        <v>2960</v>
      </c>
      <c r="Z4570">
        <v>0</v>
      </c>
      <c r="AA4570">
        <v>49</v>
      </c>
      <c r="AE4570" t="s">
        <v>986</v>
      </c>
      <c r="AF4570">
        <v>59.665999999999997</v>
      </c>
      <c r="AG4570">
        <v>11.333</v>
      </c>
      <c r="AH4570" t="s">
        <v>31</v>
      </c>
      <c r="AO4570">
        <v>21</v>
      </c>
      <c r="AQ4570">
        <v>90</v>
      </c>
      <c r="AR4570">
        <v>10</v>
      </c>
      <c r="AZ4570" t="s">
        <v>31</v>
      </c>
      <c r="BA4570" t="s">
        <v>31</v>
      </c>
    </row>
    <row r="4571" spans="1:53" hidden="1">
      <c r="A4571" t="s">
        <v>2973</v>
      </c>
      <c r="B4571" t="s">
        <v>72</v>
      </c>
      <c r="C4571" t="s">
        <v>174</v>
      </c>
      <c r="D4571" t="s">
        <v>2974</v>
      </c>
      <c r="E4571" t="s">
        <v>2975</v>
      </c>
      <c r="G4571" t="s">
        <v>2534</v>
      </c>
      <c r="H4571" t="s">
        <v>2704</v>
      </c>
      <c r="J4571">
        <v>59.665999999999997</v>
      </c>
      <c r="K4571">
        <v>11.333</v>
      </c>
      <c r="L4571">
        <v>100</v>
      </c>
      <c r="M4571" t="s">
        <v>2384</v>
      </c>
      <c r="N4571">
        <v>2000</v>
      </c>
      <c r="Q4571" s="64">
        <v>36433</v>
      </c>
      <c r="U4571">
        <v>18</v>
      </c>
      <c r="V4571">
        <v>18</v>
      </c>
      <c r="W4571">
        <v>12</v>
      </c>
      <c r="X4571">
        <v>12</v>
      </c>
      <c r="Y4571" t="s">
        <v>2960</v>
      </c>
      <c r="Z4571">
        <v>0</v>
      </c>
      <c r="AA4571">
        <v>56</v>
      </c>
      <c r="AE4571" t="s">
        <v>986</v>
      </c>
      <c r="AF4571">
        <v>59.665999999999997</v>
      </c>
      <c r="AG4571">
        <v>11.333</v>
      </c>
      <c r="AH4571" t="s">
        <v>31</v>
      </c>
      <c r="AO4571">
        <v>21</v>
      </c>
      <c r="AQ4571">
        <v>90</v>
      </c>
      <c r="AR4571">
        <v>10</v>
      </c>
      <c r="AZ4571" t="s">
        <v>31</v>
      </c>
      <c r="BA4571" t="s">
        <v>31</v>
      </c>
    </row>
    <row r="4572" spans="1:53" hidden="1">
      <c r="A4572" t="s">
        <v>2973</v>
      </c>
      <c r="B4572" t="s">
        <v>72</v>
      </c>
      <c r="C4572" t="s">
        <v>174</v>
      </c>
      <c r="D4572" t="s">
        <v>2974</v>
      </c>
      <c r="E4572" t="s">
        <v>2975</v>
      </c>
      <c r="G4572" t="s">
        <v>2534</v>
      </c>
      <c r="H4572" t="s">
        <v>2704</v>
      </c>
      <c r="J4572">
        <v>59.665999999999997</v>
      </c>
      <c r="K4572">
        <v>11.333</v>
      </c>
      <c r="L4572">
        <v>100</v>
      </c>
      <c r="M4572" t="s">
        <v>2384</v>
      </c>
      <c r="N4572">
        <v>2000</v>
      </c>
      <c r="Q4572" s="64">
        <v>36433</v>
      </c>
      <c r="U4572">
        <v>18</v>
      </c>
      <c r="V4572">
        <v>18</v>
      </c>
      <c r="W4572">
        <v>14</v>
      </c>
      <c r="X4572">
        <v>10</v>
      </c>
      <c r="Y4572" t="s">
        <v>2960</v>
      </c>
      <c r="Z4572">
        <v>0</v>
      </c>
      <c r="AA4572">
        <v>0</v>
      </c>
      <c r="AE4572" t="s">
        <v>986</v>
      </c>
      <c r="AF4572">
        <v>59.665999999999997</v>
      </c>
      <c r="AG4572">
        <v>11.333</v>
      </c>
      <c r="AH4572" t="s">
        <v>31</v>
      </c>
      <c r="AO4572">
        <v>21</v>
      </c>
      <c r="AQ4572">
        <v>90</v>
      </c>
      <c r="AR4572">
        <v>10</v>
      </c>
      <c r="AZ4572" t="s">
        <v>31</v>
      </c>
      <c r="BA4572" t="s">
        <v>31</v>
      </c>
    </row>
    <row r="4573" spans="1:53" hidden="1">
      <c r="A4573" t="s">
        <v>2973</v>
      </c>
      <c r="B4573" t="s">
        <v>72</v>
      </c>
      <c r="C4573" t="s">
        <v>174</v>
      </c>
      <c r="D4573" t="s">
        <v>2974</v>
      </c>
      <c r="E4573" t="s">
        <v>2975</v>
      </c>
      <c r="G4573" t="s">
        <v>2534</v>
      </c>
      <c r="H4573" t="s">
        <v>2704</v>
      </c>
      <c r="J4573">
        <v>59.665999999999997</v>
      </c>
      <c r="K4573">
        <v>11.333</v>
      </c>
      <c r="L4573">
        <v>100</v>
      </c>
      <c r="M4573" t="s">
        <v>2384</v>
      </c>
      <c r="N4573">
        <v>2000</v>
      </c>
      <c r="Q4573" s="64">
        <v>36433</v>
      </c>
      <c r="U4573">
        <v>18</v>
      </c>
      <c r="V4573">
        <v>18</v>
      </c>
      <c r="W4573">
        <v>14</v>
      </c>
      <c r="X4573">
        <v>10</v>
      </c>
      <c r="Y4573" t="s">
        <v>2960</v>
      </c>
      <c r="Z4573">
        <v>0.3</v>
      </c>
      <c r="AA4573">
        <v>7</v>
      </c>
      <c r="AE4573" t="s">
        <v>986</v>
      </c>
      <c r="AF4573">
        <v>59.665999999999997</v>
      </c>
      <c r="AG4573">
        <v>11.333</v>
      </c>
      <c r="AH4573" t="s">
        <v>31</v>
      </c>
      <c r="AO4573">
        <v>21</v>
      </c>
      <c r="AQ4573">
        <v>90</v>
      </c>
      <c r="AR4573">
        <v>10</v>
      </c>
      <c r="AZ4573" t="s">
        <v>31</v>
      </c>
      <c r="BA4573" t="s">
        <v>31</v>
      </c>
    </row>
    <row r="4574" spans="1:53" hidden="1">
      <c r="A4574" t="s">
        <v>2973</v>
      </c>
      <c r="B4574" t="s">
        <v>72</v>
      </c>
      <c r="C4574" t="s">
        <v>174</v>
      </c>
      <c r="D4574" t="s">
        <v>2974</v>
      </c>
      <c r="E4574" t="s">
        <v>2975</v>
      </c>
      <c r="G4574" t="s">
        <v>2534</v>
      </c>
      <c r="H4574" t="s">
        <v>2704</v>
      </c>
      <c r="J4574">
        <v>59.665999999999997</v>
      </c>
      <c r="K4574">
        <v>11.333</v>
      </c>
      <c r="L4574">
        <v>100</v>
      </c>
      <c r="M4574" t="s">
        <v>2384</v>
      </c>
      <c r="N4574">
        <v>2000</v>
      </c>
      <c r="Q4574" s="64">
        <v>36433</v>
      </c>
      <c r="U4574">
        <v>18</v>
      </c>
      <c r="V4574">
        <v>18</v>
      </c>
      <c r="W4574">
        <v>14</v>
      </c>
      <c r="X4574">
        <v>10</v>
      </c>
      <c r="Y4574" t="s">
        <v>2960</v>
      </c>
      <c r="Z4574">
        <v>0.9</v>
      </c>
      <c r="AA4574">
        <v>14</v>
      </c>
      <c r="AE4574" t="s">
        <v>986</v>
      </c>
      <c r="AF4574">
        <v>59.665999999999997</v>
      </c>
      <c r="AG4574">
        <v>11.333</v>
      </c>
      <c r="AH4574" t="s">
        <v>31</v>
      </c>
      <c r="AO4574">
        <v>21</v>
      </c>
      <c r="AQ4574">
        <v>90</v>
      </c>
      <c r="AR4574">
        <v>10</v>
      </c>
      <c r="AZ4574" t="s">
        <v>31</v>
      </c>
      <c r="BA4574" t="s">
        <v>31</v>
      </c>
    </row>
    <row r="4575" spans="1:53" hidden="1">
      <c r="A4575" t="s">
        <v>2973</v>
      </c>
      <c r="B4575" t="s">
        <v>72</v>
      </c>
      <c r="C4575" t="s">
        <v>174</v>
      </c>
      <c r="D4575" t="s">
        <v>2974</v>
      </c>
      <c r="E4575" t="s">
        <v>2975</v>
      </c>
      <c r="G4575" t="s">
        <v>2534</v>
      </c>
      <c r="H4575" t="s">
        <v>2704</v>
      </c>
      <c r="J4575">
        <v>59.665999999999997</v>
      </c>
      <c r="K4575">
        <v>11.333</v>
      </c>
      <c r="L4575">
        <v>100</v>
      </c>
      <c r="M4575" t="s">
        <v>2384</v>
      </c>
      <c r="N4575">
        <v>2000</v>
      </c>
      <c r="Q4575" s="64">
        <v>36433</v>
      </c>
      <c r="U4575">
        <v>18</v>
      </c>
      <c r="V4575">
        <v>18</v>
      </c>
      <c r="W4575">
        <v>14</v>
      </c>
      <c r="X4575">
        <v>10</v>
      </c>
      <c r="Y4575" t="s">
        <v>2960</v>
      </c>
      <c r="Z4575">
        <v>1.9</v>
      </c>
      <c r="AA4575">
        <v>21</v>
      </c>
      <c r="AE4575" t="s">
        <v>986</v>
      </c>
      <c r="AF4575">
        <v>59.665999999999997</v>
      </c>
      <c r="AG4575">
        <v>11.333</v>
      </c>
      <c r="AH4575" t="s">
        <v>31</v>
      </c>
      <c r="AO4575">
        <v>21</v>
      </c>
      <c r="AQ4575">
        <v>90</v>
      </c>
      <c r="AR4575">
        <v>10</v>
      </c>
      <c r="AZ4575" t="s">
        <v>31</v>
      </c>
      <c r="BA4575" t="s">
        <v>31</v>
      </c>
    </row>
    <row r="4576" spans="1:53" hidden="1">
      <c r="A4576" t="s">
        <v>2973</v>
      </c>
      <c r="B4576" t="s">
        <v>72</v>
      </c>
      <c r="C4576" t="s">
        <v>174</v>
      </c>
      <c r="D4576" t="s">
        <v>2974</v>
      </c>
      <c r="E4576" t="s">
        <v>2975</v>
      </c>
      <c r="G4576" t="s">
        <v>2534</v>
      </c>
      <c r="H4576" t="s">
        <v>2704</v>
      </c>
      <c r="J4576">
        <v>59.665999999999997</v>
      </c>
      <c r="K4576">
        <v>11.333</v>
      </c>
      <c r="L4576">
        <v>100</v>
      </c>
      <c r="M4576" t="s">
        <v>2384</v>
      </c>
      <c r="N4576">
        <v>2000</v>
      </c>
      <c r="Q4576" s="64">
        <v>36433</v>
      </c>
      <c r="U4576">
        <v>18</v>
      </c>
      <c r="V4576">
        <v>18</v>
      </c>
      <c r="W4576">
        <v>14</v>
      </c>
      <c r="X4576">
        <v>10</v>
      </c>
      <c r="Y4576" t="s">
        <v>2960</v>
      </c>
      <c r="Z4576">
        <v>2.7</v>
      </c>
      <c r="AA4576">
        <v>28</v>
      </c>
      <c r="AE4576" t="s">
        <v>986</v>
      </c>
      <c r="AF4576">
        <v>59.665999999999997</v>
      </c>
      <c r="AG4576">
        <v>11.333</v>
      </c>
      <c r="AH4576" t="s">
        <v>31</v>
      </c>
      <c r="AO4576">
        <v>21</v>
      </c>
      <c r="AQ4576">
        <v>90</v>
      </c>
      <c r="AR4576">
        <v>10</v>
      </c>
      <c r="AZ4576" t="s">
        <v>31</v>
      </c>
      <c r="BA4576" t="s">
        <v>31</v>
      </c>
    </row>
    <row r="4577" spans="1:53" hidden="1">
      <c r="A4577" t="s">
        <v>2973</v>
      </c>
      <c r="B4577" t="s">
        <v>72</v>
      </c>
      <c r="C4577" t="s">
        <v>174</v>
      </c>
      <c r="D4577" t="s">
        <v>2974</v>
      </c>
      <c r="E4577" t="s">
        <v>2975</v>
      </c>
      <c r="G4577" t="s">
        <v>2534</v>
      </c>
      <c r="H4577" t="s">
        <v>2704</v>
      </c>
      <c r="J4577">
        <v>59.665999999999997</v>
      </c>
      <c r="K4577">
        <v>11.333</v>
      </c>
      <c r="L4577">
        <v>100</v>
      </c>
      <c r="M4577" t="s">
        <v>2384</v>
      </c>
      <c r="N4577">
        <v>2000</v>
      </c>
      <c r="Q4577" s="64">
        <v>36433</v>
      </c>
      <c r="U4577">
        <v>18</v>
      </c>
      <c r="V4577">
        <v>18</v>
      </c>
      <c r="W4577">
        <v>14</v>
      </c>
      <c r="X4577">
        <v>10</v>
      </c>
      <c r="Y4577" t="s">
        <v>2960</v>
      </c>
      <c r="Z4577">
        <v>2.9</v>
      </c>
      <c r="AA4577">
        <v>35</v>
      </c>
      <c r="AE4577" t="s">
        <v>986</v>
      </c>
      <c r="AF4577">
        <v>59.665999999999997</v>
      </c>
      <c r="AG4577">
        <v>11.333</v>
      </c>
      <c r="AH4577" t="s">
        <v>31</v>
      </c>
      <c r="AO4577">
        <v>21</v>
      </c>
      <c r="AQ4577">
        <v>90</v>
      </c>
      <c r="AR4577">
        <v>10</v>
      </c>
      <c r="AZ4577" t="s">
        <v>31</v>
      </c>
      <c r="BA4577" t="s">
        <v>31</v>
      </c>
    </row>
    <row r="4578" spans="1:53" hidden="1">
      <c r="A4578" t="s">
        <v>2973</v>
      </c>
      <c r="B4578" t="s">
        <v>72</v>
      </c>
      <c r="C4578" t="s">
        <v>174</v>
      </c>
      <c r="D4578" t="s">
        <v>2974</v>
      </c>
      <c r="E4578" t="s">
        <v>2975</v>
      </c>
      <c r="G4578" t="s">
        <v>2534</v>
      </c>
      <c r="H4578" t="s">
        <v>2704</v>
      </c>
      <c r="J4578">
        <v>59.665999999999997</v>
      </c>
      <c r="K4578">
        <v>11.333</v>
      </c>
      <c r="L4578">
        <v>100</v>
      </c>
      <c r="M4578" t="s">
        <v>2384</v>
      </c>
      <c r="N4578">
        <v>2000</v>
      </c>
      <c r="Q4578" s="64">
        <v>36433</v>
      </c>
      <c r="U4578">
        <v>18</v>
      </c>
      <c r="V4578">
        <v>18</v>
      </c>
      <c r="W4578">
        <v>14</v>
      </c>
      <c r="X4578">
        <v>10</v>
      </c>
      <c r="Y4578" t="s">
        <v>2960</v>
      </c>
      <c r="Z4578">
        <v>3</v>
      </c>
      <c r="AA4578">
        <v>42</v>
      </c>
      <c r="AE4578" t="s">
        <v>986</v>
      </c>
      <c r="AF4578">
        <v>59.665999999999997</v>
      </c>
      <c r="AG4578">
        <v>11.333</v>
      </c>
      <c r="AH4578" t="s">
        <v>31</v>
      </c>
      <c r="AO4578">
        <v>21</v>
      </c>
      <c r="AQ4578">
        <v>90</v>
      </c>
      <c r="AR4578">
        <v>10</v>
      </c>
      <c r="AZ4578" t="s">
        <v>31</v>
      </c>
      <c r="BA4578" t="s">
        <v>31</v>
      </c>
    </row>
    <row r="4579" spans="1:53" hidden="1">
      <c r="A4579" t="s">
        <v>2973</v>
      </c>
      <c r="B4579" t="s">
        <v>72</v>
      </c>
      <c r="C4579" t="s">
        <v>174</v>
      </c>
      <c r="D4579" t="s">
        <v>2974</v>
      </c>
      <c r="E4579" t="s">
        <v>2975</v>
      </c>
      <c r="G4579" t="s">
        <v>2534</v>
      </c>
      <c r="H4579" t="s">
        <v>2704</v>
      </c>
      <c r="J4579">
        <v>59.665999999999997</v>
      </c>
      <c r="K4579">
        <v>11.333</v>
      </c>
      <c r="L4579">
        <v>100</v>
      </c>
      <c r="M4579" t="s">
        <v>2384</v>
      </c>
      <c r="N4579">
        <v>2000</v>
      </c>
      <c r="Q4579" s="64">
        <v>36433</v>
      </c>
      <c r="U4579">
        <v>18</v>
      </c>
      <c r="V4579">
        <v>18</v>
      </c>
      <c r="W4579">
        <v>14</v>
      </c>
      <c r="X4579">
        <v>10</v>
      </c>
      <c r="Y4579" t="s">
        <v>2960</v>
      </c>
      <c r="Z4579">
        <v>2.9</v>
      </c>
      <c r="AA4579">
        <v>49</v>
      </c>
      <c r="AE4579" t="s">
        <v>986</v>
      </c>
      <c r="AF4579">
        <v>59.665999999999997</v>
      </c>
      <c r="AG4579">
        <v>11.333</v>
      </c>
      <c r="AH4579" t="s">
        <v>31</v>
      </c>
      <c r="AO4579">
        <v>21</v>
      </c>
      <c r="AQ4579">
        <v>90</v>
      </c>
      <c r="AR4579">
        <v>10</v>
      </c>
      <c r="AZ4579" t="s">
        <v>31</v>
      </c>
      <c r="BA4579" t="s">
        <v>31</v>
      </c>
    </row>
    <row r="4580" spans="1:53" hidden="1">
      <c r="A4580" t="s">
        <v>2973</v>
      </c>
      <c r="B4580" t="s">
        <v>72</v>
      </c>
      <c r="C4580" t="s">
        <v>174</v>
      </c>
      <c r="D4580" t="s">
        <v>2974</v>
      </c>
      <c r="E4580" t="s">
        <v>2975</v>
      </c>
      <c r="G4580" t="s">
        <v>2534</v>
      </c>
      <c r="H4580" t="s">
        <v>2704</v>
      </c>
      <c r="J4580">
        <v>59.665999999999997</v>
      </c>
      <c r="K4580">
        <v>11.333</v>
      </c>
      <c r="L4580">
        <v>100</v>
      </c>
      <c r="M4580" t="s">
        <v>2384</v>
      </c>
      <c r="N4580">
        <v>2000</v>
      </c>
      <c r="Q4580" s="64">
        <v>36433</v>
      </c>
      <c r="U4580">
        <v>18</v>
      </c>
      <c r="V4580">
        <v>18</v>
      </c>
      <c r="W4580">
        <v>14</v>
      </c>
      <c r="X4580">
        <v>10</v>
      </c>
      <c r="Y4580" t="s">
        <v>2960</v>
      </c>
      <c r="Z4580">
        <v>2.9</v>
      </c>
      <c r="AA4580">
        <v>56</v>
      </c>
      <c r="AE4580" t="s">
        <v>986</v>
      </c>
      <c r="AF4580">
        <v>59.665999999999997</v>
      </c>
      <c r="AG4580">
        <v>11.333</v>
      </c>
      <c r="AH4580" t="s">
        <v>31</v>
      </c>
      <c r="AO4580">
        <v>21</v>
      </c>
      <c r="AQ4580">
        <v>90</v>
      </c>
      <c r="AR4580">
        <v>10</v>
      </c>
      <c r="AZ4580" t="s">
        <v>31</v>
      </c>
      <c r="BA4580" t="s">
        <v>31</v>
      </c>
    </row>
    <row r="4581" spans="1:53" hidden="1">
      <c r="A4581" t="s">
        <v>2973</v>
      </c>
      <c r="B4581" t="s">
        <v>72</v>
      </c>
      <c r="C4581" t="s">
        <v>174</v>
      </c>
      <c r="D4581" t="s">
        <v>2974</v>
      </c>
      <c r="E4581" t="s">
        <v>2975</v>
      </c>
      <c r="G4581" t="s">
        <v>2534</v>
      </c>
      <c r="H4581" t="s">
        <v>2704</v>
      </c>
      <c r="J4581">
        <v>59.665999999999997</v>
      </c>
      <c r="K4581">
        <v>11.333</v>
      </c>
      <c r="L4581">
        <v>100</v>
      </c>
      <c r="M4581" t="s">
        <v>2384</v>
      </c>
      <c r="N4581">
        <v>2000</v>
      </c>
      <c r="Q4581" s="64">
        <v>36433</v>
      </c>
      <c r="U4581">
        <v>18</v>
      </c>
      <c r="V4581">
        <v>18</v>
      </c>
      <c r="W4581">
        <v>16</v>
      </c>
      <c r="X4581">
        <v>8</v>
      </c>
      <c r="Y4581" t="s">
        <v>2960</v>
      </c>
      <c r="Z4581">
        <v>0</v>
      </c>
      <c r="AA4581">
        <v>0</v>
      </c>
      <c r="AE4581" t="s">
        <v>986</v>
      </c>
      <c r="AF4581">
        <v>59.665999999999997</v>
      </c>
      <c r="AG4581">
        <v>11.333</v>
      </c>
      <c r="AH4581" t="s">
        <v>31</v>
      </c>
      <c r="AO4581">
        <v>21</v>
      </c>
      <c r="AQ4581">
        <v>90</v>
      </c>
      <c r="AR4581">
        <v>10</v>
      </c>
      <c r="AZ4581" t="s">
        <v>31</v>
      </c>
      <c r="BA4581" t="s">
        <v>31</v>
      </c>
    </row>
    <row r="4582" spans="1:53" hidden="1">
      <c r="A4582" t="s">
        <v>2973</v>
      </c>
      <c r="B4582" t="s">
        <v>72</v>
      </c>
      <c r="C4582" t="s">
        <v>174</v>
      </c>
      <c r="D4582" t="s">
        <v>2974</v>
      </c>
      <c r="E4582" t="s">
        <v>2975</v>
      </c>
      <c r="G4582" t="s">
        <v>2534</v>
      </c>
      <c r="H4582" t="s">
        <v>2704</v>
      </c>
      <c r="J4582">
        <v>59.665999999999997</v>
      </c>
      <c r="K4582">
        <v>11.333</v>
      </c>
      <c r="L4582">
        <v>100</v>
      </c>
      <c r="M4582" t="s">
        <v>2384</v>
      </c>
      <c r="N4582">
        <v>2000</v>
      </c>
      <c r="Q4582" s="64">
        <v>36433</v>
      </c>
      <c r="U4582">
        <v>18</v>
      </c>
      <c r="V4582">
        <v>18</v>
      </c>
      <c r="W4582">
        <v>16</v>
      </c>
      <c r="X4582">
        <v>8</v>
      </c>
      <c r="Y4582" t="s">
        <v>2960</v>
      </c>
      <c r="Z4582">
        <v>0.7</v>
      </c>
      <c r="AA4582">
        <v>7</v>
      </c>
      <c r="AE4582" t="s">
        <v>986</v>
      </c>
      <c r="AF4582">
        <v>59.665999999999997</v>
      </c>
      <c r="AG4582">
        <v>11.333</v>
      </c>
      <c r="AH4582" t="s">
        <v>31</v>
      </c>
      <c r="AO4582">
        <v>21</v>
      </c>
      <c r="AQ4582">
        <v>90</v>
      </c>
      <c r="AR4582">
        <v>10</v>
      </c>
      <c r="AZ4582" t="s">
        <v>31</v>
      </c>
      <c r="BA4582" t="s">
        <v>31</v>
      </c>
    </row>
    <row r="4583" spans="1:53" hidden="1">
      <c r="A4583" t="s">
        <v>2973</v>
      </c>
      <c r="B4583" t="s">
        <v>72</v>
      </c>
      <c r="C4583" t="s">
        <v>174</v>
      </c>
      <c r="D4583" t="s">
        <v>2974</v>
      </c>
      <c r="E4583" t="s">
        <v>2975</v>
      </c>
      <c r="G4583" t="s">
        <v>2534</v>
      </c>
      <c r="H4583" t="s">
        <v>2704</v>
      </c>
      <c r="J4583">
        <v>59.665999999999997</v>
      </c>
      <c r="K4583">
        <v>11.333</v>
      </c>
      <c r="L4583">
        <v>100</v>
      </c>
      <c r="M4583" t="s">
        <v>2384</v>
      </c>
      <c r="N4583">
        <v>2000</v>
      </c>
      <c r="Q4583" s="64">
        <v>36433</v>
      </c>
      <c r="U4583">
        <v>18</v>
      </c>
      <c r="V4583">
        <v>18</v>
      </c>
      <c r="W4583">
        <v>16</v>
      </c>
      <c r="X4583">
        <v>8</v>
      </c>
      <c r="Y4583" t="s">
        <v>2960</v>
      </c>
      <c r="Z4583">
        <v>1.7</v>
      </c>
      <c r="AA4583">
        <v>14</v>
      </c>
      <c r="AE4583" t="s">
        <v>986</v>
      </c>
      <c r="AF4583">
        <v>59.665999999999997</v>
      </c>
      <c r="AG4583">
        <v>11.333</v>
      </c>
      <c r="AH4583" t="s">
        <v>31</v>
      </c>
      <c r="AO4583">
        <v>21</v>
      </c>
      <c r="AQ4583">
        <v>90</v>
      </c>
      <c r="AR4583">
        <v>10</v>
      </c>
      <c r="AZ4583" t="s">
        <v>31</v>
      </c>
      <c r="BA4583" t="s">
        <v>31</v>
      </c>
    </row>
    <row r="4584" spans="1:53" hidden="1">
      <c r="A4584" t="s">
        <v>2973</v>
      </c>
      <c r="B4584" t="s">
        <v>72</v>
      </c>
      <c r="C4584" t="s">
        <v>174</v>
      </c>
      <c r="D4584" t="s">
        <v>2974</v>
      </c>
      <c r="E4584" t="s">
        <v>2975</v>
      </c>
      <c r="G4584" t="s">
        <v>2534</v>
      </c>
      <c r="H4584" t="s">
        <v>2704</v>
      </c>
      <c r="J4584">
        <v>59.665999999999997</v>
      </c>
      <c r="K4584">
        <v>11.333</v>
      </c>
      <c r="L4584">
        <v>100</v>
      </c>
      <c r="M4584" t="s">
        <v>2384</v>
      </c>
      <c r="N4584">
        <v>2000</v>
      </c>
      <c r="Q4584" s="64">
        <v>36433</v>
      </c>
      <c r="U4584">
        <v>18</v>
      </c>
      <c r="V4584">
        <v>18</v>
      </c>
      <c r="W4584">
        <v>16</v>
      </c>
      <c r="X4584">
        <v>8</v>
      </c>
      <c r="Y4584" t="s">
        <v>2960</v>
      </c>
      <c r="Z4584">
        <v>4.0999999999999996</v>
      </c>
      <c r="AA4584">
        <v>21</v>
      </c>
      <c r="AE4584" t="s">
        <v>986</v>
      </c>
      <c r="AF4584">
        <v>59.665999999999997</v>
      </c>
      <c r="AG4584">
        <v>11.333</v>
      </c>
      <c r="AH4584" t="s">
        <v>31</v>
      </c>
      <c r="AO4584">
        <v>21</v>
      </c>
      <c r="AQ4584">
        <v>90</v>
      </c>
      <c r="AR4584">
        <v>10</v>
      </c>
      <c r="AZ4584" t="s">
        <v>31</v>
      </c>
      <c r="BA4584" t="s">
        <v>31</v>
      </c>
    </row>
    <row r="4585" spans="1:53" hidden="1">
      <c r="A4585" t="s">
        <v>2973</v>
      </c>
      <c r="B4585" t="s">
        <v>72</v>
      </c>
      <c r="C4585" t="s">
        <v>174</v>
      </c>
      <c r="D4585" t="s">
        <v>2974</v>
      </c>
      <c r="E4585" t="s">
        <v>2975</v>
      </c>
      <c r="G4585" t="s">
        <v>2534</v>
      </c>
      <c r="H4585" t="s">
        <v>2704</v>
      </c>
      <c r="J4585">
        <v>59.665999999999997</v>
      </c>
      <c r="K4585">
        <v>11.333</v>
      </c>
      <c r="L4585">
        <v>100</v>
      </c>
      <c r="M4585" t="s">
        <v>2384</v>
      </c>
      <c r="N4585">
        <v>2000</v>
      </c>
      <c r="Q4585" s="64">
        <v>36433</v>
      </c>
      <c r="U4585">
        <v>18</v>
      </c>
      <c r="V4585">
        <v>18</v>
      </c>
      <c r="W4585">
        <v>16</v>
      </c>
      <c r="X4585">
        <v>8</v>
      </c>
      <c r="Y4585" t="s">
        <v>2960</v>
      </c>
      <c r="Z4585">
        <v>7.7</v>
      </c>
      <c r="AA4585">
        <v>28</v>
      </c>
      <c r="AE4585" t="s">
        <v>986</v>
      </c>
      <c r="AF4585">
        <v>59.665999999999997</v>
      </c>
      <c r="AG4585">
        <v>11.333</v>
      </c>
      <c r="AH4585" t="s">
        <v>31</v>
      </c>
      <c r="AO4585">
        <v>21</v>
      </c>
      <c r="AQ4585">
        <v>90</v>
      </c>
      <c r="AR4585">
        <v>10</v>
      </c>
      <c r="AZ4585" t="s">
        <v>31</v>
      </c>
      <c r="BA4585" t="s">
        <v>31</v>
      </c>
    </row>
    <row r="4586" spans="1:53" hidden="1">
      <c r="A4586" t="s">
        <v>2973</v>
      </c>
      <c r="B4586" t="s">
        <v>72</v>
      </c>
      <c r="C4586" t="s">
        <v>174</v>
      </c>
      <c r="D4586" t="s">
        <v>2974</v>
      </c>
      <c r="E4586" t="s">
        <v>2975</v>
      </c>
      <c r="G4586" t="s">
        <v>2534</v>
      </c>
      <c r="H4586" t="s">
        <v>2704</v>
      </c>
      <c r="J4586">
        <v>59.665999999999997</v>
      </c>
      <c r="K4586">
        <v>11.333</v>
      </c>
      <c r="L4586">
        <v>100</v>
      </c>
      <c r="M4586" t="s">
        <v>2384</v>
      </c>
      <c r="N4586">
        <v>2000</v>
      </c>
      <c r="Q4586" s="64">
        <v>36433</v>
      </c>
      <c r="U4586">
        <v>18</v>
      </c>
      <c r="V4586">
        <v>18</v>
      </c>
      <c r="W4586">
        <v>16</v>
      </c>
      <c r="X4586">
        <v>8</v>
      </c>
      <c r="Y4586" t="s">
        <v>2960</v>
      </c>
      <c r="Z4586">
        <v>9.5</v>
      </c>
      <c r="AA4586">
        <v>35</v>
      </c>
      <c r="AE4586" t="s">
        <v>986</v>
      </c>
      <c r="AF4586">
        <v>59.665999999999997</v>
      </c>
      <c r="AG4586">
        <v>11.333</v>
      </c>
      <c r="AH4586" t="s">
        <v>31</v>
      </c>
      <c r="AO4586">
        <v>21</v>
      </c>
      <c r="AQ4586">
        <v>90</v>
      </c>
      <c r="AR4586">
        <v>10</v>
      </c>
      <c r="AZ4586" t="s">
        <v>31</v>
      </c>
      <c r="BA4586" t="s">
        <v>31</v>
      </c>
    </row>
    <row r="4587" spans="1:53" hidden="1">
      <c r="A4587" t="s">
        <v>2973</v>
      </c>
      <c r="B4587" t="s">
        <v>72</v>
      </c>
      <c r="C4587" t="s">
        <v>174</v>
      </c>
      <c r="D4587" t="s">
        <v>2974</v>
      </c>
      <c r="E4587" t="s">
        <v>2975</v>
      </c>
      <c r="G4587" t="s">
        <v>2534</v>
      </c>
      <c r="H4587" t="s">
        <v>2704</v>
      </c>
      <c r="J4587">
        <v>59.665999999999997</v>
      </c>
      <c r="K4587">
        <v>11.333</v>
      </c>
      <c r="L4587">
        <v>100</v>
      </c>
      <c r="M4587" t="s">
        <v>2384</v>
      </c>
      <c r="N4587">
        <v>2000</v>
      </c>
      <c r="Q4587" s="64">
        <v>36433</v>
      </c>
      <c r="U4587">
        <v>18</v>
      </c>
      <c r="V4587">
        <v>18</v>
      </c>
      <c r="W4587">
        <v>16</v>
      </c>
      <c r="X4587">
        <v>8</v>
      </c>
      <c r="Y4587" t="s">
        <v>2960</v>
      </c>
      <c r="Z4587">
        <v>10.199999999999999</v>
      </c>
      <c r="AA4587">
        <v>42</v>
      </c>
      <c r="AE4587" t="s">
        <v>986</v>
      </c>
      <c r="AF4587">
        <v>59.665999999999997</v>
      </c>
      <c r="AG4587">
        <v>11.333</v>
      </c>
      <c r="AH4587" t="s">
        <v>31</v>
      </c>
      <c r="AO4587">
        <v>21</v>
      </c>
      <c r="AQ4587">
        <v>90</v>
      </c>
      <c r="AR4587">
        <v>10</v>
      </c>
      <c r="AZ4587" t="s">
        <v>31</v>
      </c>
      <c r="BA4587" t="s">
        <v>31</v>
      </c>
    </row>
    <row r="4588" spans="1:53" hidden="1">
      <c r="A4588" t="s">
        <v>2973</v>
      </c>
      <c r="B4588" t="s">
        <v>72</v>
      </c>
      <c r="C4588" t="s">
        <v>174</v>
      </c>
      <c r="D4588" t="s">
        <v>2974</v>
      </c>
      <c r="E4588" t="s">
        <v>2975</v>
      </c>
      <c r="G4588" t="s">
        <v>2534</v>
      </c>
      <c r="H4588" t="s">
        <v>2704</v>
      </c>
      <c r="J4588">
        <v>59.665999999999997</v>
      </c>
      <c r="K4588">
        <v>11.333</v>
      </c>
      <c r="L4588">
        <v>100</v>
      </c>
      <c r="M4588" t="s">
        <v>2384</v>
      </c>
      <c r="N4588">
        <v>2000</v>
      </c>
      <c r="Q4588" s="64">
        <v>36433</v>
      </c>
      <c r="U4588">
        <v>18</v>
      </c>
      <c r="V4588">
        <v>18</v>
      </c>
      <c r="W4588">
        <v>16</v>
      </c>
      <c r="X4588">
        <v>8</v>
      </c>
      <c r="Y4588" t="s">
        <v>2960</v>
      </c>
      <c r="Z4588">
        <v>10.199999999999999</v>
      </c>
      <c r="AA4588">
        <v>49</v>
      </c>
      <c r="AE4588" t="s">
        <v>986</v>
      </c>
      <c r="AF4588">
        <v>59.665999999999997</v>
      </c>
      <c r="AG4588">
        <v>11.333</v>
      </c>
      <c r="AH4588" t="s">
        <v>31</v>
      </c>
      <c r="AO4588">
        <v>21</v>
      </c>
      <c r="AQ4588">
        <v>90</v>
      </c>
      <c r="AR4588">
        <v>10</v>
      </c>
      <c r="AZ4588" t="s">
        <v>31</v>
      </c>
      <c r="BA4588" t="s">
        <v>31</v>
      </c>
    </row>
    <row r="4589" spans="1:53" hidden="1">
      <c r="A4589" t="s">
        <v>2973</v>
      </c>
      <c r="B4589" t="s">
        <v>72</v>
      </c>
      <c r="C4589" t="s">
        <v>174</v>
      </c>
      <c r="D4589" t="s">
        <v>2974</v>
      </c>
      <c r="E4589" t="s">
        <v>2975</v>
      </c>
      <c r="G4589" t="s">
        <v>2534</v>
      </c>
      <c r="H4589" t="s">
        <v>2704</v>
      </c>
      <c r="J4589">
        <v>59.665999999999997</v>
      </c>
      <c r="K4589">
        <v>11.333</v>
      </c>
      <c r="L4589">
        <v>100</v>
      </c>
      <c r="M4589" t="s">
        <v>2384</v>
      </c>
      <c r="N4589">
        <v>2000</v>
      </c>
      <c r="Q4589" s="64">
        <v>36433</v>
      </c>
      <c r="U4589">
        <v>18</v>
      </c>
      <c r="V4589">
        <v>18</v>
      </c>
      <c r="W4589">
        <v>16</v>
      </c>
      <c r="X4589">
        <v>8</v>
      </c>
      <c r="Y4589" t="s">
        <v>2960</v>
      </c>
      <c r="Z4589">
        <v>10.3</v>
      </c>
      <c r="AA4589">
        <v>56</v>
      </c>
      <c r="AE4589" t="s">
        <v>986</v>
      </c>
      <c r="AF4589">
        <v>59.665999999999997</v>
      </c>
      <c r="AG4589">
        <v>11.333</v>
      </c>
      <c r="AH4589" t="s">
        <v>31</v>
      </c>
      <c r="AO4589">
        <v>21</v>
      </c>
      <c r="AQ4589">
        <v>90</v>
      </c>
      <c r="AR4589">
        <v>10</v>
      </c>
      <c r="AZ4589" t="s">
        <v>31</v>
      </c>
      <c r="BA4589" t="s">
        <v>31</v>
      </c>
    </row>
    <row r="4590" spans="1:53" hidden="1">
      <c r="A4590" t="s">
        <v>2973</v>
      </c>
      <c r="B4590" t="s">
        <v>72</v>
      </c>
      <c r="C4590" t="s">
        <v>174</v>
      </c>
      <c r="D4590" t="s">
        <v>2974</v>
      </c>
      <c r="E4590" t="s">
        <v>2975</v>
      </c>
      <c r="G4590" t="s">
        <v>2534</v>
      </c>
      <c r="H4590" t="s">
        <v>2704</v>
      </c>
      <c r="J4590">
        <v>59.665999999999997</v>
      </c>
      <c r="K4590">
        <v>11.333</v>
      </c>
      <c r="L4590">
        <v>100</v>
      </c>
      <c r="M4590" t="s">
        <v>2384</v>
      </c>
      <c r="N4590">
        <v>2000</v>
      </c>
      <c r="Q4590" s="64">
        <v>36433</v>
      </c>
      <c r="U4590">
        <v>18</v>
      </c>
      <c r="V4590">
        <v>18</v>
      </c>
      <c r="W4590">
        <v>18</v>
      </c>
      <c r="X4590">
        <v>6</v>
      </c>
      <c r="Y4590" t="s">
        <v>2960</v>
      </c>
      <c r="Z4590">
        <v>0</v>
      </c>
      <c r="AA4590">
        <v>0</v>
      </c>
      <c r="AE4590" t="s">
        <v>986</v>
      </c>
      <c r="AF4590">
        <v>59.665999999999997</v>
      </c>
      <c r="AG4590">
        <v>11.333</v>
      </c>
      <c r="AH4590" t="s">
        <v>31</v>
      </c>
      <c r="AO4590">
        <v>21</v>
      </c>
      <c r="AQ4590">
        <v>90</v>
      </c>
      <c r="AR4590">
        <v>10</v>
      </c>
      <c r="AZ4590" t="s">
        <v>31</v>
      </c>
      <c r="BA4590" t="s">
        <v>31</v>
      </c>
    </row>
    <row r="4591" spans="1:53" hidden="1">
      <c r="A4591" t="s">
        <v>2973</v>
      </c>
      <c r="B4591" t="s">
        <v>72</v>
      </c>
      <c r="C4591" t="s">
        <v>174</v>
      </c>
      <c r="D4591" t="s">
        <v>2974</v>
      </c>
      <c r="E4591" t="s">
        <v>2975</v>
      </c>
      <c r="G4591" t="s">
        <v>2534</v>
      </c>
      <c r="H4591" t="s">
        <v>2704</v>
      </c>
      <c r="J4591">
        <v>59.665999999999997</v>
      </c>
      <c r="K4591">
        <v>11.333</v>
      </c>
      <c r="L4591">
        <v>100</v>
      </c>
      <c r="M4591" t="s">
        <v>2384</v>
      </c>
      <c r="N4591">
        <v>2000</v>
      </c>
      <c r="Q4591" s="64">
        <v>36433</v>
      </c>
      <c r="U4591">
        <v>18</v>
      </c>
      <c r="V4591">
        <v>18</v>
      </c>
      <c r="W4591">
        <v>18</v>
      </c>
      <c r="X4591">
        <v>6</v>
      </c>
      <c r="Y4591" t="s">
        <v>2960</v>
      </c>
      <c r="Z4591">
        <v>0.8</v>
      </c>
      <c r="AA4591">
        <v>7</v>
      </c>
      <c r="AE4591" t="s">
        <v>986</v>
      </c>
      <c r="AF4591">
        <v>59.665999999999997</v>
      </c>
      <c r="AG4591">
        <v>11.333</v>
      </c>
      <c r="AH4591" t="s">
        <v>31</v>
      </c>
      <c r="AO4591">
        <v>21</v>
      </c>
      <c r="AQ4591">
        <v>90</v>
      </c>
      <c r="AR4591">
        <v>10</v>
      </c>
      <c r="AZ4591" t="s">
        <v>31</v>
      </c>
      <c r="BA4591" t="s">
        <v>31</v>
      </c>
    </row>
    <row r="4592" spans="1:53" hidden="1">
      <c r="A4592" t="s">
        <v>2973</v>
      </c>
      <c r="B4592" t="s">
        <v>72</v>
      </c>
      <c r="C4592" t="s">
        <v>174</v>
      </c>
      <c r="D4592" t="s">
        <v>2974</v>
      </c>
      <c r="E4592" t="s">
        <v>2975</v>
      </c>
      <c r="G4592" t="s">
        <v>2534</v>
      </c>
      <c r="H4592" t="s">
        <v>2704</v>
      </c>
      <c r="J4592">
        <v>59.665999999999997</v>
      </c>
      <c r="K4592">
        <v>11.333</v>
      </c>
      <c r="L4592">
        <v>100</v>
      </c>
      <c r="M4592" t="s">
        <v>2384</v>
      </c>
      <c r="N4592">
        <v>2000</v>
      </c>
      <c r="Q4592" s="64">
        <v>36433</v>
      </c>
      <c r="U4592">
        <v>18</v>
      </c>
      <c r="V4592">
        <v>18</v>
      </c>
      <c r="W4592">
        <v>18</v>
      </c>
      <c r="X4592">
        <v>6</v>
      </c>
      <c r="Y4592" t="s">
        <v>2960</v>
      </c>
      <c r="Z4592">
        <v>3.3</v>
      </c>
      <c r="AA4592">
        <v>14</v>
      </c>
      <c r="AE4592" t="s">
        <v>986</v>
      </c>
      <c r="AF4592">
        <v>59.665999999999997</v>
      </c>
      <c r="AG4592">
        <v>11.333</v>
      </c>
      <c r="AH4592" t="s">
        <v>31</v>
      </c>
      <c r="AO4592">
        <v>21</v>
      </c>
      <c r="AQ4592">
        <v>90</v>
      </c>
      <c r="AR4592">
        <v>10</v>
      </c>
      <c r="AZ4592" t="s">
        <v>31</v>
      </c>
      <c r="BA4592" t="s">
        <v>31</v>
      </c>
    </row>
    <row r="4593" spans="1:53" hidden="1">
      <c r="A4593" t="s">
        <v>2973</v>
      </c>
      <c r="B4593" t="s">
        <v>72</v>
      </c>
      <c r="C4593" t="s">
        <v>174</v>
      </c>
      <c r="D4593" t="s">
        <v>2974</v>
      </c>
      <c r="E4593" t="s">
        <v>2975</v>
      </c>
      <c r="G4593" t="s">
        <v>2534</v>
      </c>
      <c r="H4593" t="s">
        <v>2704</v>
      </c>
      <c r="J4593">
        <v>59.665999999999997</v>
      </c>
      <c r="K4593">
        <v>11.333</v>
      </c>
      <c r="L4593">
        <v>100</v>
      </c>
      <c r="M4593" t="s">
        <v>2384</v>
      </c>
      <c r="N4593">
        <v>2000</v>
      </c>
      <c r="Q4593" s="64">
        <v>36433</v>
      </c>
      <c r="U4593">
        <v>18</v>
      </c>
      <c r="V4593">
        <v>18</v>
      </c>
      <c r="W4593">
        <v>18</v>
      </c>
      <c r="X4593">
        <v>6</v>
      </c>
      <c r="Y4593" t="s">
        <v>2960</v>
      </c>
      <c r="Z4593">
        <v>8.5</v>
      </c>
      <c r="AA4593">
        <v>21</v>
      </c>
      <c r="AE4593" t="s">
        <v>986</v>
      </c>
      <c r="AF4593">
        <v>59.665999999999997</v>
      </c>
      <c r="AG4593">
        <v>11.333</v>
      </c>
      <c r="AH4593" t="s">
        <v>31</v>
      </c>
      <c r="AO4593">
        <v>21</v>
      </c>
      <c r="AQ4593">
        <v>90</v>
      </c>
      <c r="AR4593">
        <v>10</v>
      </c>
      <c r="AZ4593" t="s">
        <v>31</v>
      </c>
      <c r="BA4593" t="s">
        <v>31</v>
      </c>
    </row>
    <row r="4594" spans="1:53" hidden="1">
      <c r="A4594" t="s">
        <v>2973</v>
      </c>
      <c r="B4594" t="s">
        <v>72</v>
      </c>
      <c r="C4594" t="s">
        <v>174</v>
      </c>
      <c r="D4594" t="s">
        <v>2974</v>
      </c>
      <c r="E4594" t="s">
        <v>2975</v>
      </c>
      <c r="G4594" t="s">
        <v>2534</v>
      </c>
      <c r="H4594" t="s">
        <v>2704</v>
      </c>
      <c r="J4594">
        <v>59.665999999999997</v>
      </c>
      <c r="K4594">
        <v>11.333</v>
      </c>
      <c r="L4594">
        <v>100</v>
      </c>
      <c r="M4594" t="s">
        <v>2384</v>
      </c>
      <c r="N4594">
        <v>2000</v>
      </c>
      <c r="Q4594" s="64">
        <v>36433</v>
      </c>
      <c r="U4594">
        <v>18</v>
      </c>
      <c r="V4594">
        <v>18</v>
      </c>
      <c r="W4594">
        <v>18</v>
      </c>
      <c r="X4594">
        <v>6</v>
      </c>
      <c r="Y4594" t="s">
        <v>2960</v>
      </c>
      <c r="Z4594">
        <v>15.3</v>
      </c>
      <c r="AA4594">
        <v>28</v>
      </c>
      <c r="AE4594" t="s">
        <v>986</v>
      </c>
      <c r="AF4594">
        <v>59.665999999999997</v>
      </c>
      <c r="AG4594">
        <v>11.333</v>
      </c>
      <c r="AH4594" t="s">
        <v>31</v>
      </c>
      <c r="AO4594">
        <v>21</v>
      </c>
      <c r="AQ4594">
        <v>90</v>
      </c>
      <c r="AR4594">
        <v>10</v>
      </c>
      <c r="AZ4594" t="s">
        <v>31</v>
      </c>
      <c r="BA4594" t="s">
        <v>31</v>
      </c>
    </row>
    <row r="4595" spans="1:53" hidden="1">
      <c r="A4595" t="s">
        <v>2973</v>
      </c>
      <c r="B4595" t="s">
        <v>72</v>
      </c>
      <c r="C4595" t="s">
        <v>174</v>
      </c>
      <c r="D4595" t="s">
        <v>2974</v>
      </c>
      <c r="E4595" t="s">
        <v>2975</v>
      </c>
      <c r="G4595" t="s">
        <v>2534</v>
      </c>
      <c r="H4595" t="s">
        <v>2704</v>
      </c>
      <c r="J4595">
        <v>59.665999999999997</v>
      </c>
      <c r="K4595">
        <v>11.333</v>
      </c>
      <c r="L4595">
        <v>100</v>
      </c>
      <c r="M4595" t="s">
        <v>2384</v>
      </c>
      <c r="N4595">
        <v>2000</v>
      </c>
      <c r="Q4595" s="64">
        <v>36433</v>
      </c>
      <c r="U4595">
        <v>18</v>
      </c>
      <c r="V4595">
        <v>18</v>
      </c>
      <c r="W4595">
        <v>18</v>
      </c>
      <c r="X4595">
        <v>6</v>
      </c>
      <c r="Y4595" t="s">
        <v>2960</v>
      </c>
      <c r="Z4595">
        <v>18.5</v>
      </c>
      <c r="AA4595">
        <v>35</v>
      </c>
      <c r="AE4595" t="s">
        <v>986</v>
      </c>
      <c r="AF4595">
        <v>59.665999999999997</v>
      </c>
      <c r="AG4595">
        <v>11.333</v>
      </c>
      <c r="AH4595" t="s">
        <v>31</v>
      </c>
      <c r="AO4595">
        <v>21</v>
      </c>
      <c r="AQ4595">
        <v>90</v>
      </c>
      <c r="AR4595">
        <v>10</v>
      </c>
      <c r="AZ4595" t="s">
        <v>31</v>
      </c>
      <c r="BA4595" t="s">
        <v>31</v>
      </c>
    </row>
    <row r="4596" spans="1:53" hidden="1">
      <c r="A4596" t="s">
        <v>2973</v>
      </c>
      <c r="B4596" t="s">
        <v>72</v>
      </c>
      <c r="C4596" t="s">
        <v>174</v>
      </c>
      <c r="D4596" t="s">
        <v>2974</v>
      </c>
      <c r="E4596" t="s">
        <v>2975</v>
      </c>
      <c r="G4596" t="s">
        <v>2534</v>
      </c>
      <c r="H4596" t="s">
        <v>2704</v>
      </c>
      <c r="J4596">
        <v>59.665999999999997</v>
      </c>
      <c r="K4596">
        <v>11.333</v>
      </c>
      <c r="L4596">
        <v>100</v>
      </c>
      <c r="M4596" t="s">
        <v>2384</v>
      </c>
      <c r="N4596">
        <v>2000</v>
      </c>
      <c r="Q4596" s="64">
        <v>36433</v>
      </c>
      <c r="U4596">
        <v>18</v>
      </c>
      <c r="V4596">
        <v>18</v>
      </c>
      <c r="W4596">
        <v>18</v>
      </c>
      <c r="X4596">
        <v>6</v>
      </c>
      <c r="Y4596" t="s">
        <v>2960</v>
      </c>
      <c r="Z4596">
        <v>19.8</v>
      </c>
      <c r="AA4596">
        <v>42</v>
      </c>
      <c r="AE4596" t="s">
        <v>986</v>
      </c>
      <c r="AF4596">
        <v>59.665999999999997</v>
      </c>
      <c r="AG4596">
        <v>11.333</v>
      </c>
      <c r="AH4596" t="s">
        <v>31</v>
      </c>
      <c r="AO4596">
        <v>21</v>
      </c>
      <c r="AQ4596">
        <v>90</v>
      </c>
      <c r="AR4596">
        <v>10</v>
      </c>
      <c r="AZ4596" t="s">
        <v>31</v>
      </c>
      <c r="BA4596" t="s">
        <v>31</v>
      </c>
    </row>
    <row r="4597" spans="1:53" hidden="1">
      <c r="A4597" t="s">
        <v>2973</v>
      </c>
      <c r="B4597" t="s">
        <v>72</v>
      </c>
      <c r="C4597" t="s">
        <v>174</v>
      </c>
      <c r="D4597" t="s">
        <v>2974</v>
      </c>
      <c r="E4597" t="s">
        <v>2975</v>
      </c>
      <c r="G4597" t="s">
        <v>2534</v>
      </c>
      <c r="H4597" t="s">
        <v>2704</v>
      </c>
      <c r="J4597">
        <v>59.665999999999997</v>
      </c>
      <c r="K4597">
        <v>11.333</v>
      </c>
      <c r="L4597">
        <v>100</v>
      </c>
      <c r="M4597" t="s">
        <v>2384</v>
      </c>
      <c r="N4597">
        <v>2000</v>
      </c>
      <c r="Q4597" s="64">
        <v>36433</v>
      </c>
      <c r="U4597">
        <v>18</v>
      </c>
      <c r="V4597">
        <v>18</v>
      </c>
      <c r="W4597">
        <v>18</v>
      </c>
      <c r="X4597">
        <v>6</v>
      </c>
      <c r="Y4597" t="s">
        <v>2960</v>
      </c>
      <c r="Z4597">
        <v>20.3</v>
      </c>
      <c r="AA4597">
        <v>49</v>
      </c>
      <c r="AE4597" t="s">
        <v>986</v>
      </c>
      <c r="AF4597">
        <v>59.665999999999997</v>
      </c>
      <c r="AG4597">
        <v>11.333</v>
      </c>
      <c r="AH4597" t="s">
        <v>31</v>
      </c>
      <c r="AO4597">
        <v>21</v>
      </c>
      <c r="AQ4597">
        <v>90</v>
      </c>
      <c r="AR4597">
        <v>10</v>
      </c>
      <c r="AZ4597" t="s">
        <v>31</v>
      </c>
      <c r="BA4597" t="s">
        <v>31</v>
      </c>
    </row>
    <row r="4598" spans="1:53" hidden="1">
      <c r="A4598" t="s">
        <v>2973</v>
      </c>
      <c r="B4598" t="s">
        <v>72</v>
      </c>
      <c r="C4598" t="s">
        <v>174</v>
      </c>
      <c r="D4598" t="s">
        <v>2974</v>
      </c>
      <c r="E4598" t="s">
        <v>2975</v>
      </c>
      <c r="G4598" t="s">
        <v>2534</v>
      </c>
      <c r="H4598" t="s">
        <v>2704</v>
      </c>
      <c r="J4598">
        <v>59.665999999999997</v>
      </c>
      <c r="K4598">
        <v>11.333</v>
      </c>
      <c r="L4598">
        <v>100</v>
      </c>
      <c r="M4598" t="s">
        <v>2384</v>
      </c>
      <c r="N4598">
        <v>2000</v>
      </c>
      <c r="Q4598" s="64">
        <v>36433</v>
      </c>
      <c r="U4598">
        <v>18</v>
      </c>
      <c r="V4598">
        <v>18</v>
      </c>
      <c r="W4598">
        <v>18</v>
      </c>
      <c r="X4598">
        <v>6</v>
      </c>
      <c r="Y4598" t="s">
        <v>2960</v>
      </c>
      <c r="Z4598">
        <v>20.399999999999999</v>
      </c>
      <c r="AA4598">
        <v>56</v>
      </c>
      <c r="AE4598" t="s">
        <v>986</v>
      </c>
      <c r="AF4598">
        <v>59.665999999999997</v>
      </c>
      <c r="AG4598">
        <v>11.333</v>
      </c>
      <c r="AH4598" t="s">
        <v>31</v>
      </c>
      <c r="AO4598">
        <v>21</v>
      </c>
      <c r="AQ4598">
        <v>90</v>
      </c>
      <c r="AR4598">
        <v>10</v>
      </c>
      <c r="AZ4598" t="s">
        <v>31</v>
      </c>
      <c r="BA4598" t="s">
        <v>31</v>
      </c>
    </row>
    <row r="4599" spans="1:53" hidden="1">
      <c r="A4599" t="s">
        <v>2973</v>
      </c>
      <c r="B4599" t="s">
        <v>72</v>
      </c>
      <c r="C4599" t="s">
        <v>174</v>
      </c>
      <c r="D4599" t="s">
        <v>2974</v>
      </c>
      <c r="E4599" t="s">
        <v>2975</v>
      </c>
      <c r="G4599" t="s">
        <v>2534</v>
      </c>
      <c r="H4599" t="s">
        <v>2704</v>
      </c>
      <c r="J4599">
        <v>59.665999999999997</v>
      </c>
      <c r="K4599">
        <v>11.333</v>
      </c>
      <c r="L4599">
        <v>100</v>
      </c>
      <c r="M4599" t="s">
        <v>2384</v>
      </c>
      <c r="N4599">
        <v>2000</v>
      </c>
      <c r="Q4599" s="64">
        <v>36433</v>
      </c>
      <c r="U4599">
        <v>18</v>
      </c>
      <c r="V4599">
        <v>18</v>
      </c>
      <c r="W4599">
        <v>24</v>
      </c>
      <c r="X4599">
        <v>0</v>
      </c>
      <c r="Y4599" t="s">
        <v>2960</v>
      </c>
      <c r="Z4599">
        <v>0</v>
      </c>
      <c r="AA4599">
        <v>0</v>
      </c>
      <c r="AE4599" t="s">
        <v>986</v>
      </c>
      <c r="AF4599">
        <v>59.665999999999997</v>
      </c>
      <c r="AG4599">
        <v>11.333</v>
      </c>
      <c r="AH4599" t="s">
        <v>31</v>
      </c>
      <c r="AO4599">
        <v>21</v>
      </c>
      <c r="AQ4599">
        <v>90</v>
      </c>
      <c r="AR4599">
        <v>10</v>
      </c>
      <c r="AZ4599" t="s">
        <v>31</v>
      </c>
      <c r="BA4599" t="s">
        <v>31</v>
      </c>
    </row>
    <row r="4600" spans="1:53" hidden="1">
      <c r="A4600" t="s">
        <v>2973</v>
      </c>
      <c r="B4600" t="s">
        <v>72</v>
      </c>
      <c r="C4600" t="s">
        <v>174</v>
      </c>
      <c r="D4600" t="s">
        <v>2974</v>
      </c>
      <c r="E4600" t="s">
        <v>2975</v>
      </c>
      <c r="G4600" t="s">
        <v>2534</v>
      </c>
      <c r="H4600" t="s">
        <v>2704</v>
      </c>
      <c r="J4600">
        <v>59.665999999999997</v>
      </c>
      <c r="K4600">
        <v>11.333</v>
      </c>
      <c r="L4600">
        <v>100</v>
      </c>
      <c r="M4600" t="s">
        <v>2384</v>
      </c>
      <c r="N4600">
        <v>2000</v>
      </c>
      <c r="Q4600" s="64">
        <v>36433</v>
      </c>
      <c r="U4600">
        <v>18</v>
      </c>
      <c r="V4600">
        <v>18</v>
      </c>
      <c r="W4600">
        <v>24</v>
      </c>
      <c r="X4600">
        <v>0</v>
      </c>
      <c r="Y4600" t="s">
        <v>2960</v>
      </c>
      <c r="Z4600">
        <v>1.9</v>
      </c>
      <c r="AA4600">
        <v>7</v>
      </c>
      <c r="AE4600" t="s">
        <v>986</v>
      </c>
      <c r="AF4600">
        <v>59.665999999999997</v>
      </c>
      <c r="AG4600">
        <v>11.333</v>
      </c>
      <c r="AH4600" t="s">
        <v>31</v>
      </c>
      <c r="AO4600">
        <v>21</v>
      </c>
      <c r="AQ4600">
        <v>90</v>
      </c>
      <c r="AR4600">
        <v>10</v>
      </c>
      <c r="AZ4600" t="s">
        <v>31</v>
      </c>
      <c r="BA4600" t="s">
        <v>31</v>
      </c>
    </row>
    <row r="4601" spans="1:53" hidden="1">
      <c r="A4601" t="s">
        <v>2973</v>
      </c>
      <c r="B4601" t="s">
        <v>72</v>
      </c>
      <c r="C4601" t="s">
        <v>174</v>
      </c>
      <c r="D4601" t="s">
        <v>2974</v>
      </c>
      <c r="E4601" t="s">
        <v>2975</v>
      </c>
      <c r="G4601" t="s">
        <v>2534</v>
      </c>
      <c r="H4601" t="s">
        <v>2704</v>
      </c>
      <c r="J4601">
        <v>59.665999999999997</v>
      </c>
      <c r="K4601">
        <v>11.333</v>
      </c>
      <c r="L4601">
        <v>100</v>
      </c>
      <c r="M4601" t="s">
        <v>2384</v>
      </c>
      <c r="N4601">
        <v>2000</v>
      </c>
      <c r="Q4601" s="64">
        <v>36433</v>
      </c>
      <c r="U4601">
        <v>18</v>
      </c>
      <c r="V4601">
        <v>18</v>
      </c>
      <c r="W4601">
        <v>24</v>
      </c>
      <c r="X4601">
        <v>0</v>
      </c>
      <c r="Y4601" t="s">
        <v>2960</v>
      </c>
      <c r="Z4601">
        <v>5.9</v>
      </c>
      <c r="AA4601">
        <v>14</v>
      </c>
      <c r="AE4601" t="s">
        <v>986</v>
      </c>
      <c r="AF4601">
        <v>59.665999999999997</v>
      </c>
      <c r="AG4601">
        <v>11.333</v>
      </c>
      <c r="AH4601" t="s">
        <v>31</v>
      </c>
      <c r="AO4601">
        <v>21</v>
      </c>
      <c r="AQ4601">
        <v>90</v>
      </c>
      <c r="AR4601">
        <v>10</v>
      </c>
      <c r="AZ4601" t="s">
        <v>31</v>
      </c>
      <c r="BA4601" t="s">
        <v>31</v>
      </c>
    </row>
    <row r="4602" spans="1:53" hidden="1">
      <c r="A4602" t="s">
        <v>2973</v>
      </c>
      <c r="B4602" t="s">
        <v>72</v>
      </c>
      <c r="C4602" t="s">
        <v>174</v>
      </c>
      <c r="D4602" t="s">
        <v>2974</v>
      </c>
      <c r="E4602" t="s">
        <v>2975</v>
      </c>
      <c r="G4602" t="s">
        <v>2534</v>
      </c>
      <c r="H4602" t="s">
        <v>2704</v>
      </c>
      <c r="J4602">
        <v>59.665999999999997</v>
      </c>
      <c r="K4602">
        <v>11.333</v>
      </c>
      <c r="L4602">
        <v>100</v>
      </c>
      <c r="M4602" t="s">
        <v>2384</v>
      </c>
      <c r="N4602">
        <v>2000</v>
      </c>
      <c r="Q4602" s="64">
        <v>36433</v>
      </c>
      <c r="U4602">
        <v>18</v>
      </c>
      <c r="V4602">
        <v>18</v>
      </c>
      <c r="W4602">
        <v>24</v>
      </c>
      <c r="X4602">
        <v>0</v>
      </c>
      <c r="Y4602" t="s">
        <v>2960</v>
      </c>
      <c r="Z4602">
        <v>13.9</v>
      </c>
      <c r="AA4602">
        <v>21</v>
      </c>
      <c r="AE4602" t="s">
        <v>986</v>
      </c>
      <c r="AF4602">
        <v>59.665999999999997</v>
      </c>
      <c r="AG4602">
        <v>11.333</v>
      </c>
      <c r="AH4602" t="s">
        <v>31</v>
      </c>
      <c r="AO4602">
        <v>21</v>
      </c>
      <c r="AQ4602">
        <v>90</v>
      </c>
      <c r="AR4602">
        <v>10</v>
      </c>
      <c r="AZ4602" t="s">
        <v>31</v>
      </c>
      <c r="BA4602" t="s">
        <v>31</v>
      </c>
    </row>
    <row r="4603" spans="1:53" hidden="1">
      <c r="A4603" t="s">
        <v>2973</v>
      </c>
      <c r="B4603" t="s">
        <v>72</v>
      </c>
      <c r="C4603" t="s">
        <v>174</v>
      </c>
      <c r="D4603" t="s">
        <v>2974</v>
      </c>
      <c r="E4603" t="s">
        <v>2975</v>
      </c>
      <c r="G4603" t="s">
        <v>2534</v>
      </c>
      <c r="H4603" t="s">
        <v>2704</v>
      </c>
      <c r="J4603">
        <v>59.665999999999997</v>
      </c>
      <c r="K4603">
        <v>11.333</v>
      </c>
      <c r="L4603">
        <v>100</v>
      </c>
      <c r="M4603" t="s">
        <v>2384</v>
      </c>
      <c r="N4603">
        <v>2000</v>
      </c>
      <c r="Q4603" s="64">
        <v>36433</v>
      </c>
      <c r="U4603">
        <v>18</v>
      </c>
      <c r="V4603">
        <v>18</v>
      </c>
      <c r="W4603">
        <v>24</v>
      </c>
      <c r="X4603">
        <v>0</v>
      </c>
      <c r="Y4603" t="s">
        <v>2960</v>
      </c>
      <c r="Z4603">
        <v>24</v>
      </c>
      <c r="AA4603">
        <v>28</v>
      </c>
      <c r="AE4603" t="s">
        <v>986</v>
      </c>
      <c r="AF4603">
        <v>59.665999999999997</v>
      </c>
      <c r="AG4603">
        <v>11.333</v>
      </c>
      <c r="AH4603" t="s">
        <v>31</v>
      </c>
      <c r="AO4603">
        <v>21</v>
      </c>
      <c r="AQ4603">
        <v>90</v>
      </c>
      <c r="AR4603">
        <v>10</v>
      </c>
      <c r="AZ4603" t="s">
        <v>31</v>
      </c>
      <c r="BA4603" t="s">
        <v>31</v>
      </c>
    </row>
    <row r="4604" spans="1:53" hidden="1">
      <c r="A4604" t="s">
        <v>2973</v>
      </c>
      <c r="B4604" t="s">
        <v>72</v>
      </c>
      <c r="C4604" t="s">
        <v>174</v>
      </c>
      <c r="D4604" t="s">
        <v>2974</v>
      </c>
      <c r="E4604" t="s">
        <v>2975</v>
      </c>
      <c r="G4604" t="s">
        <v>2534</v>
      </c>
      <c r="H4604" t="s">
        <v>2704</v>
      </c>
      <c r="J4604">
        <v>59.665999999999997</v>
      </c>
      <c r="K4604">
        <v>11.333</v>
      </c>
      <c r="L4604">
        <v>100</v>
      </c>
      <c r="M4604" t="s">
        <v>2384</v>
      </c>
      <c r="N4604">
        <v>2000</v>
      </c>
      <c r="Q4604" s="64">
        <v>36433</v>
      </c>
      <c r="U4604">
        <v>18</v>
      </c>
      <c r="V4604">
        <v>18</v>
      </c>
      <c r="W4604">
        <v>24</v>
      </c>
      <c r="X4604">
        <v>0</v>
      </c>
      <c r="Y4604" t="s">
        <v>2960</v>
      </c>
      <c r="Z4604">
        <v>30.7</v>
      </c>
      <c r="AA4604">
        <v>35</v>
      </c>
      <c r="AE4604" t="s">
        <v>986</v>
      </c>
      <c r="AF4604">
        <v>59.665999999999997</v>
      </c>
      <c r="AG4604">
        <v>11.333</v>
      </c>
      <c r="AH4604" t="s">
        <v>31</v>
      </c>
      <c r="AO4604">
        <v>21</v>
      </c>
      <c r="AQ4604">
        <v>90</v>
      </c>
      <c r="AR4604">
        <v>10</v>
      </c>
      <c r="AZ4604" t="s">
        <v>31</v>
      </c>
      <c r="BA4604" t="s">
        <v>31</v>
      </c>
    </row>
    <row r="4605" spans="1:53" hidden="1">
      <c r="A4605" t="s">
        <v>2973</v>
      </c>
      <c r="B4605" t="s">
        <v>72</v>
      </c>
      <c r="C4605" t="s">
        <v>174</v>
      </c>
      <c r="D4605" t="s">
        <v>2974</v>
      </c>
      <c r="E4605" t="s">
        <v>2975</v>
      </c>
      <c r="G4605" t="s">
        <v>2534</v>
      </c>
      <c r="H4605" t="s">
        <v>2704</v>
      </c>
      <c r="J4605">
        <v>59.665999999999997</v>
      </c>
      <c r="K4605">
        <v>11.333</v>
      </c>
      <c r="L4605">
        <v>100</v>
      </c>
      <c r="M4605" t="s">
        <v>2384</v>
      </c>
      <c r="N4605">
        <v>2000</v>
      </c>
      <c r="Q4605" s="64">
        <v>36433</v>
      </c>
      <c r="U4605">
        <v>18</v>
      </c>
      <c r="V4605">
        <v>18</v>
      </c>
      <c r="W4605">
        <v>24</v>
      </c>
      <c r="X4605">
        <v>0</v>
      </c>
      <c r="Y4605" t="s">
        <v>2960</v>
      </c>
      <c r="Z4605">
        <v>34.200000000000003</v>
      </c>
      <c r="AA4605">
        <v>42</v>
      </c>
      <c r="AE4605" t="s">
        <v>986</v>
      </c>
      <c r="AF4605">
        <v>59.665999999999997</v>
      </c>
      <c r="AG4605">
        <v>11.333</v>
      </c>
      <c r="AH4605" t="s">
        <v>31</v>
      </c>
      <c r="AO4605">
        <v>21</v>
      </c>
      <c r="AQ4605">
        <v>90</v>
      </c>
      <c r="AR4605">
        <v>10</v>
      </c>
      <c r="AZ4605" t="s">
        <v>31</v>
      </c>
      <c r="BA4605" t="s">
        <v>31</v>
      </c>
    </row>
    <row r="4606" spans="1:53" hidden="1">
      <c r="A4606" t="s">
        <v>2973</v>
      </c>
      <c r="B4606" t="s">
        <v>72</v>
      </c>
      <c r="C4606" t="s">
        <v>174</v>
      </c>
      <c r="D4606" t="s">
        <v>2974</v>
      </c>
      <c r="E4606" t="s">
        <v>2975</v>
      </c>
      <c r="G4606" t="s">
        <v>2534</v>
      </c>
      <c r="H4606" t="s">
        <v>2704</v>
      </c>
      <c r="J4606">
        <v>59.665999999999997</v>
      </c>
      <c r="K4606">
        <v>11.333</v>
      </c>
      <c r="L4606">
        <v>100</v>
      </c>
      <c r="M4606" t="s">
        <v>2384</v>
      </c>
      <c r="N4606">
        <v>2000</v>
      </c>
      <c r="Q4606" s="64">
        <v>36433</v>
      </c>
      <c r="U4606">
        <v>18</v>
      </c>
      <c r="V4606">
        <v>18</v>
      </c>
      <c r="W4606">
        <v>24</v>
      </c>
      <c r="X4606">
        <v>0</v>
      </c>
      <c r="Y4606" t="s">
        <v>2960</v>
      </c>
      <c r="Z4606">
        <v>35.700000000000003</v>
      </c>
      <c r="AA4606">
        <v>49</v>
      </c>
      <c r="AE4606" t="s">
        <v>986</v>
      </c>
      <c r="AF4606">
        <v>59.665999999999997</v>
      </c>
      <c r="AG4606">
        <v>11.333</v>
      </c>
      <c r="AH4606" t="s">
        <v>31</v>
      </c>
      <c r="AO4606">
        <v>21</v>
      </c>
      <c r="AQ4606">
        <v>90</v>
      </c>
      <c r="AR4606">
        <v>10</v>
      </c>
      <c r="AZ4606" t="s">
        <v>31</v>
      </c>
      <c r="BA4606" t="s">
        <v>31</v>
      </c>
    </row>
    <row r="4607" spans="1:53" hidden="1">
      <c r="A4607" t="s">
        <v>2973</v>
      </c>
      <c r="B4607" t="s">
        <v>72</v>
      </c>
      <c r="C4607" t="s">
        <v>174</v>
      </c>
      <c r="D4607" t="s">
        <v>2974</v>
      </c>
      <c r="E4607" t="s">
        <v>2975</v>
      </c>
      <c r="G4607" t="s">
        <v>2534</v>
      </c>
      <c r="H4607" t="s">
        <v>2704</v>
      </c>
      <c r="J4607">
        <v>59.665999999999997</v>
      </c>
      <c r="K4607">
        <v>11.333</v>
      </c>
      <c r="L4607">
        <v>100</v>
      </c>
      <c r="M4607" t="s">
        <v>2384</v>
      </c>
      <c r="N4607">
        <v>2000</v>
      </c>
      <c r="Q4607" s="64">
        <v>36433</v>
      </c>
      <c r="U4607">
        <v>18</v>
      </c>
      <c r="V4607">
        <v>18</v>
      </c>
      <c r="W4607">
        <v>24</v>
      </c>
      <c r="X4607">
        <v>0</v>
      </c>
      <c r="Y4607" t="s">
        <v>2960</v>
      </c>
      <c r="Z4607">
        <v>36.4</v>
      </c>
      <c r="AA4607">
        <v>56</v>
      </c>
      <c r="AE4607" t="s">
        <v>986</v>
      </c>
      <c r="AF4607">
        <v>59.665999999999997</v>
      </c>
      <c r="AG4607">
        <v>11.333</v>
      </c>
      <c r="AH4607" t="s">
        <v>31</v>
      </c>
      <c r="AO4607">
        <v>21</v>
      </c>
      <c r="AQ4607">
        <v>90</v>
      </c>
      <c r="AR4607">
        <v>10</v>
      </c>
      <c r="AZ4607" t="s">
        <v>31</v>
      </c>
      <c r="BA4607" t="s">
        <v>31</v>
      </c>
    </row>
    <row r="4608" spans="1:53" hidden="1">
      <c r="A4608" t="s">
        <v>2973</v>
      </c>
      <c r="B4608" t="s">
        <v>72</v>
      </c>
      <c r="C4608" t="s">
        <v>174</v>
      </c>
      <c r="D4608" t="s">
        <v>2974</v>
      </c>
      <c r="E4608" t="s">
        <v>2975</v>
      </c>
      <c r="G4608" t="s">
        <v>2534</v>
      </c>
      <c r="H4608" t="s">
        <v>2704</v>
      </c>
      <c r="J4608">
        <v>59.665999999999997</v>
      </c>
      <c r="K4608">
        <v>11.333</v>
      </c>
      <c r="L4608">
        <v>100</v>
      </c>
      <c r="M4608" t="s">
        <v>2384</v>
      </c>
      <c r="N4608">
        <v>2000</v>
      </c>
      <c r="Q4608" s="64">
        <v>36433</v>
      </c>
      <c r="U4608">
        <v>18</v>
      </c>
      <c r="V4608">
        <v>18</v>
      </c>
      <c r="W4608">
        <v>24</v>
      </c>
      <c r="X4608">
        <v>0</v>
      </c>
      <c r="Y4608" t="s">
        <v>2937</v>
      </c>
      <c r="Z4608">
        <v>0</v>
      </c>
      <c r="AD4608">
        <v>0</v>
      </c>
      <c r="AE4608" t="s">
        <v>2266</v>
      </c>
      <c r="AF4608">
        <v>59.665999999999997</v>
      </c>
      <c r="AG4608">
        <v>11.333</v>
      </c>
      <c r="AH4608" t="s">
        <v>31</v>
      </c>
      <c r="AO4608">
        <v>21</v>
      </c>
      <c r="AQ4608">
        <v>90</v>
      </c>
      <c r="AR4608">
        <v>10</v>
      </c>
      <c r="AZ4608" t="s">
        <v>31</v>
      </c>
      <c r="BA4608" t="s">
        <v>31</v>
      </c>
    </row>
    <row r="4609" spans="1:53" hidden="1">
      <c r="A4609" t="s">
        <v>2973</v>
      </c>
      <c r="B4609" t="s">
        <v>72</v>
      </c>
      <c r="C4609" t="s">
        <v>174</v>
      </c>
      <c r="D4609" t="s">
        <v>2974</v>
      </c>
      <c r="E4609" t="s">
        <v>2975</v>
      </c>
      <c r="G4609" t="s">
        <v>2534</v>
      </c>
      <c r="H4609" t="s">
        <v>2704</v>
      </c>
      <c r="J4609">
        <v>59.665999999999997</v>
      </c>
      <c r="K4609">
        <v>11.333</v>
      </c>
      <c r="L4609">
        <v>100</v>
      </c>
      <c r="M4609" t="s">
        <v>2384</v>
      </c>
      <c r="N4609">
        <v>2000</v>
      </c>
      <c r="Q4609" s="64">
        <v>36433</v>
      </c>
      <c r="U4609">
        <v>18</v>
      </c>
      <c r="V4609">
        <v>18</v>
      </c>
      <c r="W4609">
        <v>24</v>
      </c>
      <c r="X4609">
        <v>0</v>
      </c>
      <c r="Y4609" t="s">
        <v>2937</v>
      </c>
      <c r="Z4609">
        <v>0</v>
      </c>
      <c r="AD4609">
        <v>0</v>
      </c>
      <c r="AE4609" t="s">
        <v>2266</v>
      </c>
      <c r="AF4609">
        <v>59.665999999999997</v>
      </c>
      <c r="AG4609">
        <v>11.333</v>
      </c>
      <c r="AH4609" t="s">
        <v>31</v>
      </c>
      <c r="AO4609">
        <v>21</v>
      </c>
      <c r="AQ4609">
        <v>90</v>
      </c>
      <c r="AR4609">
        <v>10</v>
      </c>
      <c r="AZ4609" t="s">
        <v>31</v>
      </c>
      <c r="BA4609" t="s">
        <v>31</v>
      </c>
    </row>
    <row r="4610" spans="1:53" hidden="1">
      <c r="A4610" t="s">
        <v>2973</v>
      </c>
      <c r="B4610" t="s">
        <v>72</v>
      </c>
      <c r="C4610" t="s">
        <v>174</v>
      </c>
      <c r="D4610" t="s">
        <v>2974</v>
      </c>
      <c r="E4610" t="s">
        <v>2975</v>
      </c>
      <c r="G4610" t="s">
        <v>2534</v>
      </c>
      <c r="H4610" t="s">
        <v>2704</v>
      </c>
      <c r="J4610">
        <v>59.665999999999997</v>
      </c>
      <c r="K4610">
        <v>11.333</v>
      </c>
      <c r="L4610">
        <v>100</v>
      </c>
      <c r="M4610" t="s">
        <v>2384</v>
      </c>
      <c r="N4610">
        <v>2000</v>
      </c>
      <c r="Q4610" s="64">
        <v>36433</v>
      </c>
      <c r="U4610">
        <v>18</v>
      </c>
      <c r="V4610">
        <v>18</v>
      </c>
      <c r="W4610">
        <v>24</v>
      </c>
      <c r="X4610">
        <v>0</v>
      </c>
      <c r="Y4610" t="s">
        <v>2937</v>
      </c>
      <c r="Z4610">
        <v>1</v>
      </c>
      <c r="AD4610">
        <v>0</v>
      </c>
      <c r="AE4610" t="s">
        <v>2266</v>
      </c>
      <c r="AF4610">
        <v>59.665999999999997</v>
      </c>
      <c r="AG4610">
        <v>11.333</v>
      </c>
      <c r="AH4610" t="s">
        <v>31</v>
      </c>
      <c r="AO4610">
        <v>21</v>
      </c>
      <c r="AQ4610">
        <v>90</v>
      </c>
      <c r="AR4610">
        <v>10</v>
      </c>
      <c r="AZ4610" t="s">
        <v>31</v>
      </c>
      <c r="BA4610" t="s">
        <v>31</v>
      </c>
    </row>
    <row r="4611" spans="1:53" hidden="1">
      <c r="A4611" t="s">
        <v>2973</v>
      </c>
      <c r="B4611" t="s">
        <v>72</v>
      </c>
      <c r="C4611" t="s">
        <v>174</v>
      </c>
      <c r="D4611" t="s">
        <v>2974</v>
      </c>
      <c r="E4611" t="s">
        <v>2975</v>
      </c>
      <c r="G4611" t="s">
        <v>2534</v>
      </c>
      <c r="H4611" t="s">
        <v>2704</v>
      </c>
      <c r="J4611">
        <v>59.665999999999997</v>
      </c>
      <c r="K4611">
        <v>11.333</v>
      </c>
      <c r="L4611">
        <v>100</v>
      </c>
      <c r="M4611" t="s">
        <v>2384</v>
      </c>
      <c r="N4611">
        <v>2000</v>
      </c>
      <c r="Q4611" s="64">
        <v>36433</v>
      </c>
      <c r="U4611">
        <v>18</v>
      </c>
      <c r="V4611">
        <v>18</v>
      </c>
      <c r="W4611">
        <v>24</v>
      </c>
      <c r="X4611">
        <v>0</v>
      </c>
      <c r="Y4611" t="s">
        <v>2937</v>
      </c>
      <c r="Z4611">
        <v>10</v>
      </c>
      <c r="AD4611">
        <v>0</v>
      </c>
      <c r="AE4611" t="s">
        <v>2266</v>
      </c>
      <c r="AF4611">
        <v>59.665999999999997</v>
      </c>
      <c r="AG4611">
        <v>11.333</v>
      </c>
      <c r="AH4611" t="s">
        <v>31</v>
      </c>
      <c r="AO4611">
        <v>21</v>
      </c>
      <c r="AQ4611">
        <v>90</v>
      </c>
      <c r="AR4611">
        <v>10</v>
      </c>
      <c r="AZ4611" t="s">
        <v>31</v>
      </c>
      <c r="BA4611" t="s">
        <v>31</v>
      </c>
    </row>
    <row r="4612" spans="1:53" hidden="1">
      <c r="A4612" t="s">
        <v>2973</v>
      </c>
      <c r="B4612" t="s">
        <v>72</v>
      </c>
      <c r="C4612" t="s">
        <v>174</v>
      </c>
      <c r="D4612" t="s">
        <v>2974</v>
      </c>
      <c r="E4612" t="s">
        <v>2975</v>
      </c>
      <c r="G4612" t="s">
        <v>2534</v>
      </c>
      <c r="H4612" t="s">
        <v>2704</v>
      </c>
      <c r="J4612">
        <v>59.665999999999997</v>
      </c>
      <c r="K4612">
        <v>11.333</v>
      </c>
      <c r="L4612">
        <v>100</v>
      </c>
      <c r="M4612" t="s">
        <v>2384</v>
      </c>
      <c r="N4612">
        <v>2000</v>
      </c>
      <c r="Q4612" s="64">
        <v>36433</v>
      </c>
      <c r="U4612">
        <v>18</v>
      </c>
      <c r="V4612">
        <v>18</v>
      </c>
      <c r="W4612">
        <v>24</v>
      </c>
      <c r="X4612">
        <v>0</v>
      </c>
      <c r="Y4612" t="s">
        <v>2937</v>
      </c>
      <c r="Z4612">
        <v>10</v>
      </c>
      <c r="AD4612">
        <v>0</v>
      </c>
      <c r="AE4612" t="s">
        <v>2266</v>
      </c>
      <c r="AF4612">
        <v>59.665999999999997</v>
      </c>
      <c r="AG4612">
        <v>11.333</v>
      </c>
      <c r="AH4612" t="s">
        <v>31</v>
      </c>
      <c r="AO4612">
        <v>21</v>
      </c>
      <c r="AQ4612">
        <v>90</v>
      </c>
      <c r="AR4612">
        <v>10</v>
      </c>
      <c r="AZ4612" t="s">
        <v>31</v>
      </c>
      <c r="BA4612" t="s">
        <v>31</v>
      </c>
    </row>
    <row r="4613" spans="1:53" hidden="1">
      <c r="A4613" t="s">
        <v>2973</v>
      </c>
      <c r="B4613" t="s">
        <v>72</v>
      </c>
      <c r="C4613" t="s">
        <v>174</v>
      </c>
      <c r="D4613" t="s">
        <v>2974</v>
      </c>
      <c r="E4613" t="s">
        <v>2975</v>
      </c>
      <c r="G4613" t="s">
        <v>2534</v>
      </c>
      <c r="H4613" t="s">
        <v>2704</v>
      </c>
      <c r="J4613">
        <v>59.665999999999997</v>
      </c>
      <c r="K4613">
        <v>11.333</v>
      </c>
      <c r="L4613">
        <v>100</v>
      </c>
      <c r="M4613" t="s">
        <v>2384</v>
      </c>
      <c r="N4613">
        <v>2000</v>
      </c>
      <c r="Q4613" s="64">
        <v>36433</v>
      </c>
      <c r="U4613">
        <v>18</v>
      </c>
      <c r="V4613">
        <v>18</v>
      </c>
      <c r="W4613">
        <v>24</v>
      </c>
      <c r="X4613">
        <v>0</v>
      </c>
      <c r="Y4613" t="s">
        <v>2937</v>
      </c>
      <c r="Z4613">
        <v>10</v>
      </c>
      <c r="AD4613">
        <v>0</v>
      </c>
      <c r="AE4613" t="s">
        <v>2266</v>
      </c>
      <c r="AF4613">
        <v>59.665999999999997</v>
      </c>
      <c r="AG4613">
        <v>11.333</v>
      </c>
      <c r="AH4613" t="s">
        <v>31</v>
      </c>
      <c r="AO4613">
        <v>21</v>
      </c>
      <c r="AQ4613">
        <v>90</v>
      </c>
      <c r="AR4613">
        <v>10</v>
      </c>
      <c r="AZ4613" t="s">
        <v>31</v>
      </c>
      <c r="BA4613" t="s">
        <v>31</v>
      </c>
    </row>
    <row r="4614" spans="1:53" hidden="1">
      <c r="A4614" t="s">
        <v>2973</v>
      </c>
      <c r="B4614" t="s">
        <v>72</v>
      </c>
      <c r="C4614" t="s">
        <v>174</v>
      </c>
      <c r="D4614" t="s">
        <v>2974</v>
      </c>
      <c r="E4614" t="s">
        <v>2975</v>
      </c>
      <c r="G4614" t="s">
        <v>2534</v>
      </c>
      <c r="H4614" t="s">
        <v>2704</v>
      </c>
      <c r="J4614">
        <v>59.665999999999997</v>
      </c>
      <c r="K4614">
        <v>11.333</v>
      </c>
      <c r="L4614">
        <v>100</v>
      </c>
      <c r="M4614" t="s">
        <v>2384</v>
      </c>
      <c r="N4614">
        <v>2000</v>
      </c>
      <c r="Q4614" s="64">
        <v>36433</v>
      </c>
      <c r="U4614">
        <v>18</v>
      </c>
      <c r="V4614">
        <v>18</v>
      </c>
      <c r="W4614">
        <v>24</v>
      </c>
      <c r="X4614">
        <v>0</v>
      </c>
      <c r="Y4614" t="s">
        <v>15</v>
      </c>
      <c r="Z4614">
        <v>0</v>
      </c>
      <c r="AA4614" t="s">
        <v>496</v>
      </c>
      <c r="AC4614" t="s">
        <v>297</v>
      </c>
      <c r="AD4614">
        <v>0</v>
      </c>
      <c r="AE4614" t="s">
        <v>2266</v>
      </c>
      <c r="AF4614">
        <v>59.665999999999997</v>
      </c>
      <c r="AG4614">
        <v>11.333</v>
      </c>
      <c r="AH4614" t="s">
        <v>31</v>
      </c>
      <c r="AO4614">
        <v>21</v>
      </c>
      <c r="AQ4614">
        <v>90</v>
      </c>
      <c r="AR4614">
        <v>10</v>
      </c>
      <c r="AZ4614" t="s">
        <v>31</v>
      </c>
      <c r="BA4614" t="s">
        <v>31</v>
      </c>
    </row>
    <row r="4615" spans="1:53" hidden="1">
      <c r="A4615" t="s">
        <v>2973</v>
      </c>
      <c r="B4615" t="s">
        <v>72</v>
      </c>
      <c r="C4615" t="s">
        <v>174</v>
      </c>
      <c r="D4615" t="s">
        <v>2974</v>
      </c>
      <c r="E4615" t="s">
        <v>2975</v>
      </c>
      <c r="G4615" t="s">
        <v>2534</v>
      </c>
      <c r="H4615" t="s">
        <v>2704</v>
      </c>
      <c r="J4615">
        <v>59.665999999999997</v>
      </c>
      <c r="K4615">
        <v>11.333</v>
      </c>
      <c r="L4615">
        <v>100</v>
      </c>
      <c r="M4615" t="s">
        <v>2384</v>
      </c>
      <c r="N4615">
        <v>2000</v>
      </c>
      <c r="Q4615" s="64">
        <v>36433</v>
      </c>
      <c r="U4615">
        <v>18</v>
      </c>
      <c r="V4615">
        <v>18</v>
      </c>
      <c r="W4615">
        <v>24</v>
      </c>
      <c r="X4615">
        <v>0</v>
      </c>
      <c r="Y4615" t="s">
        <v>15</v>
      </c>
      <c r="Z4615">
        <v>0</v>
      </c>
      <c r="AA4615" t="s">
        <v>496</v>
      </c>
      <c r="AC4615" t="s">
        <v>297</v>
      </c>
      <c r="AD4615">
        <v>0</v>
      </c>
      <c r="AE4615" t="s">
        <v>2266</v>
      </c>
      <c r="AF4615">
        <v>59.665999999999997</v>
      </c>
      <c r="AG4615">
        <v>11.333</v>
      </c>
      <c r="AH4615" t="s">
        <v>31</v>
      </c>
      <c r="AO4615">
        <v>21</v>
      </c>
      <c r="AQ4615">
        <v>90</v>
      </c>
      <c r="AR4615">
        <v>10</v>
      </c>
      <c r="AZ4615" t="s">
        <v>31</v>
      </c>
      <c r="BA4615" t="s">
        <v>31</v>
      </c>
    </row>
    <row r="4616" spans="1:53" hidden="1">
      <c r="A4616" t="s">
        <v>2973</v>
      </c>
      <c r="B4616" t="s">
        <v>72</v>
      </c>
      <c r="C4616" t="s">
        <v>174</v>
      </c>
      <c r="D4616" t="s">
        <v>2974</v>
      </c>
      <c r="E4616" t="s">
        <v>2975</v>
      </c>
      <c r="G4616" t="s">
        <v>2534</v>
      </c>
      <c r="H4616" t="s">
        <v>2704</v>
      </c>
      <c r="J4616">
        <v>59.665999999999997</v>
      </c>
      <c r="K4616">
        <v>11.333</v>
      </c>
      <c r="L4616">
        <v>100</v>
      </c>
      <c r="M4616" t="s">
        <v>2384</v>
      </c>
      <c r="N4616">
        <v>2000</v>
      </c>
      <c r="Q4616" s="64">
        <v>36433</v>
      </c>
      <c r="U4616">
        <v>18</v>
      </c>
      <c r="V4616">
        <v>18</v>
      </c>
      <c r="W4616">
        <v>24</v>
      </c>
      <c r="X4616">
        <v>0</v>
      </c>
      <c r="Y4616" t="s">
        <v>15</v>
      </c>
      <c r="Z4616">
        <v>1</v>
      </c>
      <c r="AA4616">
        <v>36</v>
      </c>
      <c r="AC4616" t="s">
        <v>297</v>
      </c>
      <c r="AD4616">
        <v>1.9</v>
      </c>
      <c r="AE4616" t="s">
        <v>2266</v>
      </c>
      <c r="AF4616">
        <v>59.665999999999997</v>
      </c>
      <c r="AG4616">
        <v>11.333</v>
      </c>
      <c r="AH4616" t="s">
        <v>31</v>
      </c>
      <c r="AO4616">
        <v>21</v>
      </c>
      <c r="AQ4616">
        <v>90</v>
      </c>
      <c r="AR4616">
        <v>10</v>
      </c>
      <c r="AZ4616" t="s">
        <v>31</v>
      </c>
      <c r="BA4616" t="s">
        <v>31</v>
      </c>
    </row>
    <row r="4617" spans="1:53" hidden="1">
      <c r="A4617" t="s">
        <v>2973</v>
      </c>
      <c r="B4617" t="s">
        <v>72</v>
      </c>
      <c r="C4617" t="s">
        <v>174</v>
      </c>
      <c r="D4617" t="s">
        <v>2974</v>
      </c>
      <c r="E4617" t="s">
        <v>2975</v>
      </c>
      <c r="G4617" t="s">
        <v>2534</v>
      </c>
      <c r="H4617" t="s">
        <v>2704</v>
      </c>
      <c r="J4617">
        <v>59.665999999999997</v>
      </c>
      <c r="K4617">
        <v>11.333</v>
      </c>
      <c r="L4617">
        <v>100</v>
      </c>
      <c r="M4617" t="s">
        <v>2384</v>
      </c>
      <c r="N4617">
        <v>2000</v>
      </c>
      <c r="Q4617" s="64">
        <v>36433</v>
      </c>
      <c r="U4617">
        <v>18</v>
      </c>
      <c r="V4617">
        <v>18</v>
      </c>
      <c r="W4617">
        <v>24</v>
      </c>
      <c r="X4617">
        <v>0</v>
      </c>
      <c r="Y4617" t="s">
        <v>15</v>
      </c>
      <c r="Z4617">
        <v>1</v>
      </c>
      <c r="AA4617">
        <v>31</v>
      </c>
      <c r="AC4617" t="s">
        <v>297</v>
      </c>
      <c r="AD4617">
        <v>1.6</v>
      </c>
      <c r="AE4617" t="s">
        <v>2266</v>
      </c>
      <c r="AF4617">
        <v>59.665999999999997</v>
      </c>
      <c r="AG4617">
        <v>11.333</v>
      </c>
      <c r="AH4617" t="s">
        <v>31</v>
      </c>
      <c r="AO4617">
        <v>21</v>
      </c>
      <c r="AQ4617">
        <v>90</v>
      </c>
      <c r="AR4617">
        <v>10</v>
      </c>
      <c r="AZ4617" t="s">
        <v>31</v>
      </c>
      <c r="BA4617" t="s">
        <v>31</v>
      </c>
    </row>
    <row r="4618" spans="1:53" hidden="1">
      <c r="A4618" t="s">
        <v>2973</v>
      </c>
      <c r="B4618" t="s">
        <v>72</v>
      </c>
      <c r="C4618" t="s">
        <v>174</v>
      </c>
      <c r="D4618" t="s">
        <v>2974</v>
      </c>
      <c r="E4618" t="s">
        <v>2975</v>
      </c>
      <c r="G4618" t="s">
        <v>2534</v>
      </c>
      <c r="H4618" t="s">
        <v>2704</v>
      </c>
      <c r="J4618">
        <v>59.665999999999997</v>
      </c>
      <c r="K4618">
        <v>11.333</v>
      </c>
      <c r="L4618">
        <v>100</v>
      </c>
      <c r="M4618" t="s">
        <v>2384</v>
      </c>
      <c r="N4618">
        <v>2000</v>
      </c>
      <c r="Q4618" s="64">
        <v>36433</v>
      </c>
      <c r="U4618">
        <v>18</v>
      </c>
      <c r="V4618">
        <v>18</v>
      </c>
      <c r="W4618">
        <v>24</v>
      </c>
      <c r="X4618">
        <v>0</v>
      </c>
      <c r="Y4618" t="s">
        <v>15</v>
      </c>
      <c r="Z4618">
        <v>1</v>
      </c>
      <c r="AA4618">
        <v>25.2</v>
      </c>
      <c r="AC4618" t="s">
        <v>297</v>
      </c>
      <c r="AD4618">
        <v>1.1000000000000001</v>
      </c>
      <c r="AE4618" t="s">
        <v>2266</v>
      </c>
      <c r="AF4618">
        <v>59.665999999999997</v>
      </c>
      <c r="AG4618">
        <v>11.333</v>
      </c>
      <c r="AH4618" t="s">
        <v>31</v>
      </c>
      <c r="AO4618">
        <v>21</v>
      </c>
      <c r="AQ4618">
        <v>90</v>
      </c>
      <c r="AR4618">
        <v>10</v>
      </c>
      <c r="AZ4618" t="s">
        <v>31</v>
      </c>
      <c r="BA4618" t="s">
        <v>31</v>
      </c>
    </row>
    <row r="4619" spans="1:53" hidden="1">
      <c r="A4619" t="s">
        <v>2973</v>
      </c>
      <c r="B4619" t="s">
        <v>72</v>
      </c>
      <c r="C4619" t="s">
        <v>174</v>
      </c>
      <c r="D4619" t="s">
        <v>2974</v>
      </c>
      <c r="E4619" t="s">
        <v>2975</v>
      </c>
      <c r="G4619" t="s">
        <v>2534</v>
      </c>
      <c r="H4619" t="s">
        <v>2704</v>
      </c>
      <c r="J4619">
        <v>59.665999999999997</v>
      </c>
      <c r="K4619">
        <v>11.333</v>
      </c>
      <c r="L4619">
        <v>100</v>
      </c>
      <c r="M4619" t="s">
        <v>2384</v>
      </c>
      <c r="N4619">
        <v>2000</v>
      </c>
      <c r="Q4619" s="64">
        <v>36433</v>
      </c>
      <c r="U4619">
        <v>18</v>
      </c>
      <c r="V4619">
        <v>18</v>
      </c>
      <c r="W4619">
        <v>24</v>
      </c>
      <c r="X4619">
        <v>0</v>
      </c>
      <c r="Y4619" t="s">
        <v>15</v>
      </c>
      <c r="Z4619">
        <v>1</v>
      </c>
      <c r="AA4619">
        <v>23.8</v>
      </c>
      <c r="AC4619" t="s">
        <v>297</v>
      </c>
      <c r="AD4619">
        <v>0</v>
      </c>
      <c r="AE4619" t="s">
        <v>2266</v>
      </c>
      <c r="AF4619">
        <v>59.665999999999997</v>
      </c>
      <c r="AG4619">
        <v>11.333</v>
      </c>
      <c r="AH4619" t="s">
        <v>31</v>
      </c>
      <c r="AO4619">
        <v>21</v>
      </c>
      <c r="AQ4619">
        <v>90</v>
      </c>
      <c r="AR4619">
        <v>10</v>
      </c>
      <c r="AZ4619" t="s">
        <v>31</v>
      </c>
      <c r="BA4619" t="s">
        <v>31</v>
      </c>
    </row>
    <row r="4620" spans="1:53" hidden="1">
      <c r="A4620" t="s">
        <v>2973</v>
      </c>
      <c r="B4620" t="s">
        <v>72</v>
      </c>
      <c r="C4620" t="s">
        <v>174</v>
      </c>
      <c r="D4620" t="s">
        <v>2974</v>
      </c>
      <c r="E4620" t="s">
        <v>2975</v>
      </c>
      <c r="G4620" t="s">
        <v>2534</v>
      </c>
      <c r="H4620" t="s">
        <v>2704</v>
      </c>
      <c r="J4620">
        <v>59.665999999999997</v>
      </c>
      <c r="K4620">
        <v>11.333</v>
      </c>
      <c r="L4620">
        <v>100</v>
      </c>
      <c r="M4620" t="s">
        <v>2384</v>
      </c>
      <c r="N4620">
        <v>2000</v>
      </c>
      <c r="Q4620" s="64">
        <v>36433</v>
      </c>
      <c r="U4620">
        <v>18</v>
      </c>
      <c r="V4620">
        <v>18</v>
      </c>
      <c r="W4620">
        <v>24</v>
      </c>
      <c r="X4620">
        <v>0</v>
      </c>
      <c r="Y4620" t="s">
        <v>2960</v>
      </c>
      <c r="Z4620">
        <v>1</v>
      </c>
      <c r="AC4620" t="s">
        <v>297</v>
      </c>
      <c r="AD4620">
        <v>0</v>
      </c>
      <c r="AE4620" t="s">
        <v>2266</v>
      </c>
      <c r="AF4620">
        <v>59.665999999999997</v>
      </c>
      <c r="AG4620">
        <v>11.333</v>
      </c>
      <c r="AH4620" t="s">
        <v>31</v>
      </c>
      <c r="AO4620">
        <v>21</v>
      </c>
      <c r="AQ4620">
        <v>90</v>
      </c>
      <c r="AR4620">
        <v>10</v>
      </c>
      <c r="AZ4620" t="s">
        <v>31</v>
      </c>
      <c r="BA4620" t="s">
        <v>31</v>
      </c>
    </row>
    <row r="4621" spans="1:53" hidden="1">
      <c r="A4621" t="s">
        <v>2973</v>
      </c>
      <c r="B4621" t="s">
        <v>72</v>
      </c>
      <c r="C4621" t="s">
        <v>174</v>
      </c>
      <c r="D4621" t="s">
        <v>2974</v>
      </c>
      <c r="E4621" t="s">
        <v>2975</v>
      </c>
      <c r="G4621" t="s">
        <v>2534</v>
      </c>
      <c r="H4621" t="s">
        <v>2704</v>
      </c>
      <c r="J4621">
        <v>59.665999999999997</v>
      </c>
      <c r="K4621">
        <v>11.333</v>
      </c>
      <c r="L4621">
        <v>100</v>
      </c>
      <c r="M4621" t="s">
        <v>2384</v>
      </c>
      <c r="N4621">
        <v>2000</v>
      </c>
      <c r="Q4621" s="64">
        <v>36433</v>
      </c>
      <c r="U4621">
        <v>18</v>
      </c>
      <c r="V4621">
        <v>18</v>
      </c>
      <c r="W4621">
        <v>24</v>
      </c>
      <c r="X4621">
        <v>0</v>
      </c>
      <c r="Y4621" t="s">
        <v>2960</v>
      </c>
      <c r="Z4621">
        <v>1</v>
      </c>
      <c r="AC4621" t="s">
        <v>297</v>
      </c>
      <c r="AD4621">
        <v>0</v>
      </c>
      <c r="AE4621" t="s">
        <v>2266</v>
      </c>
      <c r="AF4621">
        <v>59.665999999999997</v>
      </c>
      <c r="AG4621">
        <v>11.333</v>
      </c>
      <c r="AH4621" t="s">
        <v>31</v>
      </c>
      <c r="AO4621">
        <v>21</v>
      </c>
      <c r="AQ4621">
        <v>90</v>
      </c>
      <c r="AR4621">
        <v>10</v>
      </c>
      <c r="AZ4621" t="s">
        <v>31</v>
      </c>
      <c r="BA4621" t="s">
        <v>31</v>
      </c>
    </row>
    <row r="4622" spans="1:53" hidden="1">
      <c r="A4622" t="s">
        <v>2973</v>
      </c>
      <c r="B4622" t="s">
        <v>72</v>
      </c>
      <c r="C4622" t="s">
        <v>174</v>
      </c>
      <c r="D4622" t="s">
        <v>2974</v>
      </c>
      <c r="E4622" t="s">
        <v>2975</v>
      </c>
      <c r="G4622" t="s">
        <v>2534</v>
      </c>
      <c r="H4622" t="s">
        <v>2704</v>
      </c>
      <c r="J4622">
        <v>59.665999999999997</v>
      </c>
      <c r="K4622">
        <v>11.333</v>
      </c>
      <c r="L4622">
        <v>100</v>
      </c>
      <c r="M4622" t="s">
        <v>2384</v>
      </c>
      <c r="N4622">
        <v>2000</v>
      </c>
      <c r="Q4622" s="64">
        <v>36433</v>
      </c>
      <c r="U4622">
        <v>18</v>
      </c>
      <c r="V4622">
        <v>18</v>
      </c>
      <c r="W4622">
        <v>24</v>
      </c>
      <c r="X4622">
        <v>0</v>
      </c>
      <c r="Y4622" t="s">
        <v>2960</v>
      </c>
      <c r="Z4622">
        <v>1</v>
      </c>
      <c r="AA4622">
        <v>30</v>
      </c>
      <c r="AC4622" t="s">
        <v>297</v>
      </c>
      <c r="AD4622">
        <v>0</v>
      </c>
      <c r="AE4622" t="s">
        <v>2266</v>
      </c>
      <c r="AF4622">
        <v>59.665999999999997</v>
      </c>
      <c r="AG4622">
        <v>11.333</v>
      </c>
      <c r="AH4622" t="s">
        <v>31</v>
      </c>
      <c r="AO4622">
        <v>21</v>
      </c>
      <c r="AQ4622">
        <v>90</v>
      </c>
      <c r="AR4622">
        <v>10</v>
      </c>
      <c r="AZ4622" t="s">
        <v>31</v>
      </c>
      <c r="BA4622" t="s">
        <v>31</v>
      </c>
    </row>
    <row r="4623" spans="1:53" hidden="1">
      <c r="A4623" t="s">
        <v>2973</v>
      </c>
      <c r="B4623" t="s">
        <v>72</v>
      </c>
      <c r="C4623" t="s">
        <v>174</v>
      </c>
      <c r="D4623" t="s">
        <v>2974</v>
      </c>
      <c r="E4623" t="s">
        <v>2975</v>
      </c>
      <c r="G4623" t="s">
        <v>2534</v>
      </c>
      <c r="H4623" t="s">
        <v>2704</v>
      </c>
      <c r="J4623">
        <v>59.665999999999997</v>
      </c>
      <c r="K4623">
        <v>11.333</v>
      </c>
      <c r="L4623">
        <v>100</v>
      </c>
      <c r="M4623" t="s">
        <v>2384</v>
      </c>
      <c r="N4623">
        <v>2000</v>
      </c>
      <c r="Q4623" s="64">
        <v>36433</v>
      </c>
      <c r="U4623">
        <v>18</v>
      </c>
      <c r="V4623">
        <v>18</v>
      </c>
      <c r="W4623">
        <v>24</v>
      </c>
      <c r="X4623">
        <v>0</v>
      </c>
      <c r="Y4623" t="s">
        <v>2960</v>
      </c>
      <c r="Z4623">
        <v>1</v>
      </c>
      <c r="AA4623">
        <v>27</v>
      </c>
      <c r="AC4623" t="s">
        <v>297</v>
      </c>
      <c r="AD4623">
        <v>1.1000000000000001</v>
      </c>
      <c r="AE4623" t="s">
        <v>2266</v>
      </c>
      <c r="AF4623">
        <v>59.665999999999997</v>
      </c>
      <c r="AG4623">
        <v>11.333</v>
      </c>
      <c r="AH4623" t="s">
        <v>31</v>
      </c>
      <c r="AO4623">
        <v>21</v>
      </c>
      <c r="AQ4623">
        <v>90</v>
      </c>
      <c r="AR4623">
        <v>10</v>
      </c>
      <c r="AZ4623" t="s">
        <v>31</v>
      </c>
      <c r="BA4623" t="s">
        <v>31</v>
      </c>
    </row>
    <row r="4624" spans="1:53" hidden="1">
      <c r="A4624" t="s">
        <v>2973</v>
      </c>
      <c r="B4624" t="s">
        <v>72</v>
      </c>
      <c r="C4624" t="s">
        <v>174</v>
      </c>
      <c r="D4624" t="s">
        <v>2974</v>
      </c>
      <c r="E4624" t="s">
        <v>2975</v>
      </c>
      <c r="G4624" t="s">
        <v>2534</v>
      </c>
      <c r="H4624" t="s">
        <v>2704</v>
      </c>
      <c r="J4624">
        <v>59.665999999999997</v>
      </c>
      <c r="K4624">
        <v>11.333</v>
      </c>
      <c r="L4624">
        <v>100</v>
      </c>
      <c r="M4624" t="s">
        <v>2384</v>
      </c>
      <c r="N4624">
        <v>2000</v>
      </c>
      <c r="Q4624" s="64">
        <v>36433</v>
      </c>
      <c r="U4624">
        <v>18</v>
      </c>
      <c r="V4624">
        <v>18</v>
      </c>
      <c r="W4624">
        <v>24</v>
      </c>
      <c r="X4624">
        <v>0</v>
      </c>
      <c r="Y4624" t="s">
        <v>2960</v>
      </c>
      <c r="Z4624">
        <v>1</v>
      </c>
      <c r="AA4624">
        <v>26.8</v>
      </c>
      <c r="AC4624" t="s">
        <v>297</v>
      </c>
      <c r="AD4624">
        <v>1.1000000000000001</v>
      </c>
      <c r="AE4624" t="s">
        <v>2266</v>
      </c>
      <c r="AF4624">
        <v>59.665999999999997</v>
      </c>
      <c r="AG4624">
        <v>11.333</v>
      </c>
      <c r="AH4624" t="s">
        <v>31</v>
      </c>
      <c r="AO4624">
        <v>21</v>
      </c>
      <c r="AQ4624">
        <v>90</v>
      </c>
      <c r="AR4624">
        <v>10</v>
      </c>
      <c r="AZ4624" t="s">
        <v>31</v>
      </c>
      <c r="BA4624" t="s">
        <v>31</v>
      </c>
    </row>
    <row r="4625" spans="1:53" hidden="1">
      <c r="A4625" t="s">
        <v>2973</v>
      </c>
      <c r="B4625" t="s">
        <v>72</v>
      </c>
      <c r="C4625" t="s">
        <v>174</v>
      </c>
      <c r="D4625" t="s">
        <v>2974</v>
      </c>
      <c r="E4625" t="s">
        <v>2975</v>
      </c>
      <c r="G4625" t="s">
        <v>2534</v>
      </c>
      <c r="H4625" t="s">
        <v>2704</v>
      </c>
      <c r="J4625">
        <v>59.665999999999997</v>
      </c>
      <c r="K4625">
        <v>11.333</v>
      </c>
      <c r="L4625">
        <v>100</v>
      </c>
      <c r="M4625" t="s">
        <v>2384</v>
      </c>
      <c r="N4625">
        <v>2000</v>
      </c>
      <c r="Q4625" s="64">
        <v>36433</v>
      </c>
      <c r="U4625">
        <v>18</v>
      </c>
      <c r="V4625">
        <v>18</v>
      </c>
      <c r="W4625">
        <v>24</v>
      </c>
      <c r="X4625">
        <v>0</v>
      </c>
      <c r="Y4625" t="s">
        <v>2960</v>
      </c>
      <c r="Z4625">
        <v>1</v>
      </c>
      <c r="AA4625">
        <v>24.8</v>
      </c>
      <c r="AC4625" t="s">
        <v>297</v>
      </c>
      <c r="AD4625">
        <v>1.7</v>
      </c>
      <c r="AE4625" t="s">
        <v>2266</v>
      </c>
      <c r="AF4625">
        <v>59.665999999999997</v>
      </c>
      <c r="AG4625">
        <v>11.333</v>
      </c>
      <c r="AH4625" t="s">
        <v>31</v>
      </c>
      <c r="AO4625">
        <v>21</v>
      </c>
      <c r="AQ4625">
        <v>90</v>
      </c>
      <c r="AR4625">
        <v>10</v>
      </c>
      <c r="AZ4625" t="s">
        <v>31</v>
      </c>
      <c r="BA4625" t="s">
        <v>31</v>
      </c>
    </row>
    <row r="4626" spans="1:53" hidden="1">
      <c r="A4626" t="s">
        <v>958</v>
      </c>
      <c r="B4626" t="s">
        <v>71</v>
      </c>
      <c r="C4626" t="s">
        <v>174</v>
      </c>
      <c r="D4626" t="s">
        <v>25</v>
      </c>
      <c r="E4626" t="s">
        <v>459</v>
      </c>
      <c r="G4626" t="s">
        <v>2532</v>
      </c>
      <c r="H4626" t="s">
        <v>961</v>
      </c>
      <c r="J4626">
        <v>60.5</v>
      </c>
      <c r="K4626">
        <v>7.7</v>
      </c>
      <c r="L4626">
        <v>125</v>
      </c>
      <c r="O4626" t="s">
        <v>225</v>
      </c>
      <c r="P4626" t="s">
        <v>2534</v>
      </c>
      <c r="R4626">
        <v>5</v>
      </c>
      <c r="S4626">
        <v>10</v>
      </c>
      <c r="T4626">
        <v>40</v>
      </c>
      <c r="U4626">
        <v>15</v>
      </c>
      <c r="W4626">
        <v>24</v>
      </c>
      <c r="X4626">
        <v>0</v>
      </c>
      <c r="Y4626" t="s">
        <v>15</v>
      </c>
      <c r="Z4626">
        <v>1</v>
      </c>
      <c r="AA4626">
        <v>55.09</v>
      </c>
      <c r="AC4626" t="s">
        <v>297</v>
      </c>
      <c r="AD4626">
        <v>5.8289999999999997</v>
      </c>
      <c r="AE4626" t="s">
        <v>479</v>
      </c>
      <c r="AH4626" t="s">
        <v>31</v>
      </c>
      <c r="AK4626">
        <v>190</v>
      </c>
      <c r="AL4626" t="s">
        <v>2530</v>
      </c>
      <c r="AO4626">
        <v>21</v>
      </c>
      <c r="AP4626">
        <v>42</v>
      </c>
      <c r="AQ4626">
        <v>10</v>
      </c>
      <c r="AR4626">
        <v>14</v>
      </c>
      <c r="AZ4626" t="s">
        <v>31</v>
      </c>
      <c r="BA4626" t="s">
        <v>31</v>
      </c>
    </row>
    <row r="4627" spans="1:53" hidden="1">
      <c r="A4627" t="s">
        <v>958</v>
      </c>
      <c r="B4627" t="s">
        <v>71</v>
      </c>
      <c r="C4627" t="s">
        <v>174</v>
      </c>
      <c r="D4627" t="s">
        <v>25</v>
      </c>
      <c r="E4627" t="s">
        <v>459</v>
      </c>
      <c r="G4627" t="s">
        <v>2532</v>
      </c>
      <c r="H4627" t="s">
        <v>961</v>
      </c>
      <c r="J4627">
        <v>60.5</v>
      </c>
      <c r="K4627">
        <v>7.7</v>
      </c>
      <c r="L4627">
        <v>125</v>
      </c>
      <c r="O4627" t="s">
        <v>225</v>
      </c>
      <c r="P4627" t="s">
        <v>2534</v>
      </c>
      <c r="R4627">
        <v>5</v>
      </c>
      <c r="S4627">
        <v>10</v>
      </c>
      <c r="T4627">
        <v>70</v>
      </c>
      <c r="U4627">
        <v>15</v>
      </c>
      <c r="W4627">
        <v>24</v>
      </c>
      <c r="X4627">
        <v>0</v>
      </c>
      <c r="Y4627" t="s">
        <v>15</v>
      </c>
      <c r="Z4627">
        <v>1</v>
      </c>
      <c r="AA4627">
        <v>24.91</v>
      </c>
      <c r="AC4627" t="s">
        <v>297</v>
      </c>
      <c r="AD4627">
        <v>2.2850000000000001</v>
      </c>
      <c r="AE4627" t="s">
        <v>479</v>
      </c>
      <c r="AH4627" t="s">
        <v>31</v>
      </c>
      <c r="AK4627">
        <v>190</v>
      </c>
      <c r="AL4627" t="s">
        <v>2530</v>
      </c>
      <c r="AO4627">
        <v>21</v>
      </c>
      <c r="AP4627">
        <v>42</v>
      </c>
      <c r="AQ4627">
        <v>10</v>
      </c>
      <c r="AR4627">
        <v>14</v>
      </c>
      <c r="AZ4627" t="s">
        <v>31</v>
      </c>
      <c r="BA4627" t="s">
        <v>31</v>
      </c>
    </row>
    <row r="4628" spans="1:53" hidden="1">
      <c r="A4628" t="s">
        <v>958</v>
      </c>
      <c r="B4628" t="s">
        <v>71</v>
      </c>
      <c r="C4628" t="s">
        <v>174</v>
      </c>
      <c r="D4628" t="s">
        <v>25</v>
      </c>
      <c r="E4628" t="s">
        <v>459</v>
      </c>
      <c r="G4628" t="s">
        <v>2532</v>
      </c>
      <c r="H4628" t="s">
        <v>961</v>
      </c>
      <c r="J4628">
        <v>60.5</v>
      </c>
      <c r="K4628">
        <v>7.7</v>
      </c>
      <c r="L4628">
        <v>125</v>
      </c>
      <c r="O4628" t="s">
        <v>225</v>
      </c>
      <c r="P4628" t="s">
        <v>2534</v>
      </c>
      <c r="R4628">
        <v>5</v>
      </c>
      <c r="S4628">
        <v>10</v>
      </c>
      <c r="T4628">
        <v>100</v>
      </c>
      <c r="U4628">
        <v>15</v>
      </c>
      <c r="W4628">
        <v>24</v>
      </c>
      <c r="X4628">
        <v>0</v>
      </c>
      <c r="Y4628" t="s">
        <v>15</v>
      </c>
      <c r="Z4628">
        <v>1</v>
      </c>
      <c r="AA4628">
        <v>11.43</v>
      </c>
      <c r="AC4628" t="s">
        <v>297</v>
      </c>
      <c r="AD4628">
        <v>2.1709999999999998</v>
      </c>
      <c r="AE4628" t="s">
        <v>479</v>
      </c>
      <c r="AH4628" t="s">
        <v>31</v>
      </c>
      <c r="AK4628">
        <v>190</v>
      </c>
      <c r="AL4628" t="s">
        <v>2530</v>
      </c>
      <c r="AO4628">
        <v>21</v>
      </c>
      <c r="AP4628">
        <v>42</v>
      </c>
      <c r="AQ4628">
        <v>10</v>
      </c>
      <c r="AR4628">
        <v>14</v>
      </c>
      <c r="AZ4628" t="s">
        <v>31</v>
      </c>
      <c r="BA4628" t="s">
        <v>31</v>
      </c>
    </row>
    <row r="4629" spans="1:53" hidden="1">
      <c r="A4629" t="s">
        <v>958</v>
      </c>
      <c r="B4629" t="s">
        <v>71</v>
      </c>
      <c r="C4629" t="s">
        <v>174</v>
      </c>
      <c r="D4629" t="s">
        <v>25</v>
      </c>
      <c r="E4629" t="s">
        <v>459</v>
      </c>
      <c r="G4629" t="s">
        <v>2532</v>
      </c>
      <c r="H4629" t="s">
        <v>961</v>
      </c>
      <c r="J4629">
        <v>60.5</v>
      </c>
      <c r="K4629">
        <v>7.7</v>
      </c>
      <c r="L4629">
        <v>125</v>
      </c>
      <c r="O4629" t="s">
        <v>225</v>
      </c>
      <c r="P4629" t="s">
        <v>2534</v>
      </c>
      <c r="R4629">
        <v>5</v>
      </c>
      <c r="S4629">
        <v>10</v>
      </c>
      <c r="T4629">
        <v>130</v>
      </c>
      <c r="U4629">
        <v>15</v>
      </c>
      <c r="W4629">
        <v>24</v>
      </c>
      <c r="X4629">
        <v>0</v>
      </c>
      <c r="Y4629" t="s">
        <v>15</v>
      </c>
      <c r="Z4629">
        <v>1</v>
      </c>
      <c r="AA4629">
        <v>4.91</v>
      </c>
      <c r="AC4629" t="s">
        <v>297</v>
      </c>
      <c r="AD4629">
        <v>1.829</v>
      </c>
      <c r="AE4629" t="s">
        <v>479</v>
      </c>
      <c r="AH4629" t="s">
        <v>31</v>
      </c>
      <c r="AK4629">
        <v>190</v>
      </c>
      <c r="AL4629" t="s">
        <v>2530</v>
      </c>
      <c r="AO4629">
        <v>21</v>
      </c>
      <c r="AP4629">
        <v>42</v>
      </c>
      <c r="AQ4629">
        <v>10</v>
      </c>
      <c r="AR4629">
        <v>14</v>
      </c>
      <c r="AZ4629" t="s">
        <v>31</v>
      </c>
      <c r="BA4629" t="s">
        <v>31</v>
      </c>
    </row>
    <row r="4630" spans="1:53" hidden="1">
      <c r="A4630" t="s">
        <v>958</v>
      </c>
      <c r="B4630" t="s">
        <v>71</v>
      </c>
      <c r="C4630" t="s">
        <v>174</v>
      </c>
      <c r="D4630" t="s">
        <v>25</v>
      </c>
      <c r="E4630" t="s">
        <v>459</v>
      </c>
      <c r="G4630" t="s">
        <v>2532</v>
      </c>
      <c r="H4630" t="s">
        <v>961</v>
      </c>
      <c r="J4630">
        <v>60.5</v>
      </c>
      <c r="K4630">
        <v>7.7</v>
      </c>
      <c r="L4630">
        <v>125</v>
      </c>
      <c r="O4630" t="s">
        <v>225</v>
      </c>
      <c r="P4630" t="s">
        <v>2534</v>
      </c>
      <c r="R4630">
        <v>5</v>
      </c>
      <c r="S4630">
        <v>10</v>
      </c>
      <c r="T4630">
        <v>40</v>
      </c>
      <c r="U4630">
        <v>15</v>
      </c>
      <c r="W4630">
        <v>24</v>
      </c>
      <c r="X4630">
        <v>0</v>
      </c>
      <c r="Y4630" t="s">
        <v>15</v>
      </c>
      <c r="Z4630">
        <v>1</v>
      </c>
      <c r="AA4630">
        <v>39.31</v>
      </c>
      <c r="AC4630" t="s">
        <v>297</v>
      </c>
      <c r="AD4630">
        <v>4</v>
      </c>
      <c r="AE4630" t="s">
        <v>479</v>
      </c>
      <c r="AH4630" t="s">
        <v>31</v>
      </c>
      <c r="AK4630">
        <v>190</v>
      </c>
      <c r="AL4630" t="s">
        <v>2530</v>
      </c>
      <c r="AO4630">
        <v>15</v>
      </c>
      <c r="AP4630">
        <v>42</v>
      </c>
      <c r="AQ4630">
        <v>10</v>
      </c>
      <c r="AR4630">
        <v>14</v>
      </c>
      <c r="AZ4630" t="s">
        <v>31</v>
      </c>
      <c r="BA4630" t="s">
        <v>31</v>
      </c>
    </row>
    <row r="4631" spans="1:53" hidden="1">
      <c r="A4631" t="s">
        <v>958</v>
      </c>
      <c r="B4631" t="s">
        <v>71</v>
      </c>
      <c r="C4631" t="s">
        <v>174</v>
      </c>
      <c r="D4631" t="s">
        <v>25</v>
      </c>
      <c r="E4631" t="s">
        <v>459</v>
      </c>
      <c r="G4631" t="s">
        <v>2532</v>
      </c>
      <c r="H4631" t="s">
        <v>961</v>
      </c>
      <c r="J4631">
        <v>60.5</v>
      </c>
      <c r="K4631">
        <v>7.7</v>
      </c>
      <c r="L4631">
        <v>125</v>
      </c>
      <c r="O4631" t="s">
        <v>225</v>
      </c>
      <c r="P4631" t="s">
        <v>2534</v>
      </c>
      <c r="R4631">
        <v>5</v>
      </c>
      <c r="S4631">
        <v>10</v>
      </c>
      <c r="T4631">
        <v>70</v>
      </c>
      <c r="U4631">
        <v>15</v>
      </c>
      <c r="W4631">
        <v>24</v>
      </c>
      <c r="X4631">
        <v>0</v>
      </c>
      <c r="Y4631" t="s">
        <v>15</v>
      </c>
      <c r="Z4631">
        <v>1</v>
      </c>
      <c r="AA4631">
        <v>20.46</v>
      </c>
      <c r="AC4631" t="s">
        <v>297</v>
      </c>
      <c r="AD4631">
        <v>2.629</v>
      </c>
      <c r="AE4631" t="s">
        <v>479</v>
      </c>
      <c r="AH4631" t="s">
        <v>31</v>
      </c>
      <c r="AK4631">
        <v>190</v>
      </c>
      <c r="AL4631" t="s">
        <v>2530</v>
      </c>
      <c r="AO4631">
        <v>15</v>
      </c>
      <c r="AP4631">
        <v>42</v>
      </c>
      <c r="AQ4631">
        <v>10</v>
      </c>
      <c r="AR4631">
        <v>14</v>
      </c>
      <c r="AZ4631" t="s">
        <v>31</v>
      </c>
      <c r="BA4631" t="s">
        <v>31</v>
      </c>
    </row>
    <row r="4632" spans="1:53" hidden="1">
      <c r="A4632" t="s">
        <v>958</v>
      </c>
      <c r="B4632" t="s">
        <v>71</v>
      </c>
      <c r="C4632" t="s">
        <v>174</v>
      </c>
      <c r="D4632" t="s">
        <v>25</v>
      </c>
      <c r="E4632" t="s">
        <v>459</v>
      </c>
      <c r="G4632" t="s">
        <v>2532</v>
      </c>
      <c r="H4632" t="s">
        <v>961</v>
      </c>
      <c r="J4632">
        <v>60.5</v>
      </c>
      <c r="K4632">
        <v>7.7</v>
      </c>
      <c r="L4632">
        <v>125</v>
      </c>
      <c r="O4632" t="s">
        <v>225</v>
      </c>
      <c r="P4632" t="s">
        <v>2534</v>
      </c>
      <c r="R4632">
        <v>5</v>
      </c>
      <c r="S4632">
        <v>10</v>
      </c>
      <c r="T4632">
        <v>100</v>
      </c>
      <c r="U4632">
        <v>15</v>
      </c>
      <c r="W4632">
        <v>24</v>
      </c>
      <c r="X4632">
        <v>0</v>
      </c>
      <c r="Y4632" t="s">
        <v>15</v>
      </c>
      <c r="Z4632">
        <v>1</v>
      </c>
      <c r="AA4632">
        <v>8.34</v>
      </c>
      <c r="AC4632" t="s">
        <v>297</v>
      </c>
      <c r="AD4632">
        <v>1.9419999999999999</v>
      </c>
      <c r="AE4632" t="s">
        <v>479</v>
      </c>
      <c r="AH4632" t="s">
        <v>31</v>
      </c>
      <c r="AK4632">
        <v>190</v>
      </c>
      <c r="AL4632" t="s">
        <v>2530</v>
      </c>
      <c r="AO4632">
        <v>15</v>
      </c>
      <c r="AP4632">
        <v>42</v>
      </c>
      <c r="AQ4632">
        <v>10</v>
      </c>
      <c r="AR4632">
        <v>14</v>
      </c>
      <c r="AZ4632" t="s">
        <v>31</v>
      </c>
      <c r="BA4632" t="s">
        <v>31</v>
      </c>
    </row>
    <row r="4633" spans="1:53" hidden="1">
      <c r="A4633" t="s">
        <v>958</v>
      </c>
      <c r="B4633" t="s">
        <v>71</v>
      </c>
      <c r="C4633" t="s">
        <v>174</v>
      </c>
      <c r="D4633" t="s">
        <v>25</v>
      </c>
      <c r="E4633" t="s">
        <v>459</v>
      </c>
      <c r="G4633" t="s">
        <v>2532</v>
      </c>
      <c r="H4633" t="s">
        <v>961</v>
      </c>
      <c r="J4633">
        <v>60.5</v>
      </c>
      <c r="K4633">
        <v>7.7</v>
      </c>
      <c r="L4633">
        <v>125</v>
      </c>
      <c r="O4633" t="s">
        <v>225</v>
      </c>
      <c r="P4633" t="s">
        <v>2534</v>
      </c>
      <c r="R4633">
        <v>5</v>
      </c>
      <c r="S4633">
        <v>10</v>
      </c>
      <c r="T4633">
        <v>130</v>
      </c>
      <c r="U4633">
        <v>15</v>
      </c>
      <c r="W4633">
        <v>24</v>
      </c>
      <c r="X4633">
        <v>0</v>
      </c>
      <c r="Y4633" t="s">
        <v>15</v>
      </c>
      <c r="Z4633">
        <v>1</v>
      </c>
      <c r="AA4633">
        <v>1.37</v>
      </c>
      <c r="AC4633" t="s">
        <v>297</v>
      </c>
      <c r="AD4633">
        <v>0</v>
      </c>
      <c r="AE4633" t="s">
        <v>479</v>
      </c>
      <c r="AH4633" t="s">
        <v>31</v>
      </c>
      <c r="AK4633">
        <v>190</v>
      </c>
      <c r="AL4633" t="s">
        <v>2530</v>
      </c>
      <c r="AO4633">
        <v>15</v>
      </c>
      <c r="AP4633">
        <v>42</v>
      </c>
      <c r="AQ4633">
        <v>10</v>
      </c>
      <c r="AR4633">
        <v>14</v>
      </c>
      <c r="AZ4633" t="s">
        <v>31</v>
      </c>
      <c r="BA4633" t="s">
        <v>31</v>
      </c>
    </row>
    <row r="4634" spans="1:53" hidden="1">
      <c r="A4634" t="s">
        <v>958</v>
      </c>
      <c r="B4634" t="s">
        <v>71</v>
      </c>
      <c r="C4634" t="s">
        <v>174</v>
      </c>
      <c r="D4634" t="s">
        <v>25</v>
      </c>
      <c r="E4634" t="s">
        <v>459</v>
      </c>
      <c r="G4634" t="s">
        <v>2532</v>
      </c>
      <c r="H4634" t="s">
        <v>961</v>
      </c>
      <c r="J4634">
        <v>60.5</v>
      </c>
      <c r="K4634">
        <v>7.7</v>
      </c>
      <c r="L4634">
        <v>125</v>
      </c>
      <c r="O4634" t="s">
        <v>225</v>
      </c>
      <c r="P4634" t="s">
        <v>2534</v>
      </c>
      <c r="R4634">
        <v>5</v>
      </c>
      <c r="S4634">
        <v>10</v>
      </c>
      <c r="T4634">
        <v>40</v>
      </c>
      <c r="U4634">
        <v>15</v>
      </c>
      <c r="W4634">
        <v>24</v>
      </c>
      <c r="X4634">
        <v>0</v>
      </c>
      <c r="Y4634" t="s">
        <v>15</v>
      </c>
      <c r="Z4634">
        <v>1</v>
      </c>
      <c r="AA4634">
        <v>28.46</v>
      </c>
      <c r="AC4634" t="s">
        <v>297</v>
      </c>
      <c r="AD4634">
        <v>2.6280000000000001</v>
      </c>
      <c r="AE4634" t="s">
        <v>479</v>
      </c>
      <c r="AH4634" t="s">
        <v>31</v>
      </c>
      <c r="AK4634">
        <v>190</v>
      </c>
      <c r="AL4634" t="s">
        <v>2530</v>
      </c>
      <c r="AO4634">
        <v>9</v>
      </c>
      <c r="AP4634">
        <v>42</v>
      </c>
      <c r="AQ4634">
        <v>10</v>
      </c>
      <c r="AR4634">
        <v>14</v>
      </c>
      <c r="AZ4634" t="s">
        <v>31</v>
      </c>
      <c r="BA4634" t="s">
        <v>31</v>
      </c>
    </row>
    <row r="4635" spans="1:53" hidden="1">
      <c r="A4635" t="s">
        <v>958</v>
      </c>
      <c r="B4635" t="s">
        <v>71</v>
      </c>
      <c r="C4635" t="s">
        <v>174</v>
      </c>
      <c r="D4635" t="s">
        <v>25</v>
      </c>
      <c r="E4635" t="s">
        <v>459</v>
      </c>
      <c r="G4635" t="s">
        <v>2532</v>
      </c>
      <c r="H4635" t="s">
        <v>961</v>
      </c>
      <c r="J4635">
        <v>60.5</v>
      </c>
      <c r="K4635">
        <v>7.7</v>
      </c>
      <c r="L4635">
        <v>125</v>
      </c>
      <c r="O4635" t="s">
        <v>225</v>
      </c>
      <c r="P4635" t="s">
        <v>2534</v>
      </c>
      <c r="R4635">
        <v>5</v>
      </c>
      <c r="S4635">
        <v>10</v>
      </c>
      <c r="T4635">
        <v>70</v>
      </c>
      <c r="U4635">
        <v>15</v>
      </c>
      <c r="W4635">
        <v>24</v>
      </c>
      <c r="X4635">
        <v>0</v>
      </c>
      <c r="Y4635" t="s">
        <v>15</v>
      </c>
      <c r="Z4635">
        <v>1</v>
      </c>
      <c r="AA4635">
        <v>14.97</v>
      </c>
      <c r="AC4635" t="s">
        <v>297</v>
      </c>
      <c r="AD4635">
        <v>1.9430000000000001</v>
      </c>
      <c r="AE4635" t="s">
        <v>479</v>
      </c>
      <c r="AH4635" t="s">
        <v>31</v>
      </c>
      <c r="AK4635">
        <v>190</v>
      </c>
      <c r="AL4635" t="s">
        <v>2530</v>
      </c>
      <c r="AO4635">
        <v>9</v>
      </c>
      <c r="AP4635">
        <v>42</v>
      </c>
      <c r="AQ4635">
        <v>10</v>
      </c>
      <c r="AR4635">
        <v>14</v>
      </c>
      <c r="AZ4635" t="s">
        <v>31</v>
      </c>
      <c r="BA4635" t="s">
        <v>31</v>
      </c>
    </row>
    <row r="4636" spans="1:53" hidden="1">
      <c r="A4636" t="s">
        <v>958</v>
      </c>
      <c r="B4636" t="s">
        <v>71</v>
      </c>
      <c r="C4636" t="s">
        <v>174</v>
      </c>
      <c r="D4636" t="s">
        <v>25</v>
      </c>
      <c r="E4636" t="s">
        <v>459</v>
      </c>
      <c r="G4636" t="s">
        <v>2532</v>
      </c>
      <c r="H4636" t="s">
        <v>961</v>
      </c>
      <c r="J4636">
        <v>60.5</v>
      </c>
      <c r="K4636">
        <v>7.7</v>
      </c>
      <c r="L4636">
        <v>125</v>
      </c>
      <c r="O4636" t="s">
        <v>225</v>
      </c>
      <c r="P4636" t="s">
        <v>2534</v>
      </c>
      <c r="R4636">
        <v>5</v>
      </c>
      <c r="S4636">
        <v>10</v>
      </c>
      <c r="T4636">
        <v>100</v>
      </c>
      <c r="U4636">
        <v>15</v>
      </c>
      <c r="W4636">
        <v>24</v>
      </c>
      <c r="X4636">
        <v>0</v>
      </c>
      <c r="Y4636" t="s">
        <v>15</v>
      </c>
      <c r="Z4636">
        <v>1</v>
      </c>
      <c r="AA4636">
        <v>5.37</v>
      </c>
      <c r="AC4636" t="s">
        <v>297</v>
      </c>
      <c r="AD4636">
        <v>2.2850000000000001</v>
      </c>
      <c r="AE4636" t="s">
        <v>479</v>
      </c>
      <c r="AH4636" t="s">
        <v>31</v>
      </c>
      <c r="AK4636">
        <v>190</v>
      </c>
      <c r="AL4636" t="s">
        <v>2530</v>
      </c>
      <c r="AO4636">
        <v>9</v>
      </c>
      <c r="AP4636">
        <v>42</v>
      </c>
      <c r="AQ4636">
        <v>10</v>
      </c>
      <c r="AR4636">
        <v>14</v>
      </c>
      <c r="AZ4636" t="s">
        <v>31</v>
      </c>
      <c r="BA4636" t="s">
        <v>31</v>
      </c>
    </row>
    <row r="4637" spans="1:53" hidden="1">
      <c r="A4637" t="s">
        <v>958</v>
      </c>
      <c r="B4637" t="s">
        <v>71</v>
      </c>
      <c r="C4637" t="s">
        <v>174</v>
      </c>
      <c r="D4637" t="s">
        <v>25</v>
      </c>
      <c r="E4637" t="s">
        <v>459</v>
      </c>
      <c r="G4637" t="s">
        <v>2532</v>
      </c>
      <c r="H4637" t="s">
        <v>961</v>
      </c>
      <c r="J4637">
        <v>60.5</v>
      </c>
      <c r="K4637">
        <v>7.7</v>
      </c>
      <c r="L4637">
        <v>125</v>
      </c>
      <c r="O4637" t="s">
        <v>225</v>
      </c>
      <c r="P4637" t="s">
        <v>2534</v>
      </c>
      <c r="R4637">
        <v>5</v>
      </c>
      <c r="S4637">
        <v>10</v>
      </c>
      <c r="T4637">
        <v>130</v>
      </c>
      <c r="U4637">
        <v>15</v>
      </c>
      <c r="W4637">
        <v>24</v>
      </c>
      <c r="X4637">
        <v>0</v>
      </c>
      <c r="Y4637" t="s">
        <v>15</v>
      </c>
      <c r="Z4637">
        <v>1</v>
      </c>
      <c r="AA4637">
        <v>0.23</v>
      </c>
      <c r="AC4637" t="s">
        <v>297</v>
      </c>
      <c r="AD4637">
        <v>0</v>
      </c>
      <c r="AE4637" t="s">
        <v>479</v>
      </c>
      <c r="AH4637" t="s">
        <v>31</v>
      </c>
      <c r="AK4637">
        <v>190</v>
      </c>
      <c r="AL4637" t="s">
        <v>2530</v>
      </c>
      <c r="AO4637">
        <v>9</v>
      </c>
      <c r="AP4637">
        <v>42</v>
      </c>
      <c r="AQ4637">
        <v>10</v>
      </c>
      <c r="AR4637">
        <v>14</v>
      </c>
      <c r="AZ4637" t="s">
        <v>31</v>
      </c>
      <c r="BA4637" t="s">
        <v>31</v>
      </c>
    </row>
    <row r="4638" spans="1:53" hidden="1">
      <c r="A4638" t="s">
        <v>958</v>
      </c>
      <c r="B4638" t="s">
        <v>71</v>
      </c>
      <c r="C4638" t="s">
        <v>174</v>
      </c>
      <c r="D4638" t="s">
        <v>25</v>
      </c>
      <c r="E4638" t="s">
        <v>26</v>
      </c>
      <c r="G4638" t="s">
        <v>2532</v>
      </c>
      <c r="H4638" t="s">
        <v>961</v>
      </c>
      <c r="J4638">
        <v>60.5</v>
      </c>
      <c r="K4638">
        <v>7.7</v>
      </c>
      <c r="L4638">
        <v>125</v>
      </c>
      <c r="O4638" t="s">
        <v>225</v>
      </c>
      <c r="P4638" t="s">
        <v>2534</v>
      </c>
      <c r="R4638">
        <v>5</v>
      </c>
      <c r="S4638">
        <v>10</v>
      </c>
      <c r="T4638">
        <v>40</v>
      </c>
      <c r="U4638">
        <v>15</v>
      </c>
      <c r="W4638">
        <v>24</v>
      </c>
      <c r="X4638">
        <v>0</v>
      </c>
      <c r="Y4638" t="s">
        <v>15</v>
      </c>
      <c r="Z4638">
        <v>1</v>
      </c>
      <c r="AA4638">
        <v>54.86</v>
      </c>
      <c r="AC4638" t="s">
        <v>297</v>
      </c>
      <c r="AD4638">
        <v>5.9139999999999997</v>
      </c>
      <c r="AE4638" t="s">
        <v>479</v>
      </c>
      <c r="AH4638" t="s">
        <v>31</v>
      </c>
      <c r="AK4638">
        <v>190</v>
      </c>
      <c r="AL4638" t="s">
        <v>2530</v>
      </c>
      <c r="AO4638">
        <v>21</v>
      </c>
      <c r="AP4638">
        <v>42</v>
      </c>
      <c r="AQ4638">
        <v>10</v>
      </c>
      <c r="AR4638">
        <v>14</v>
      </c>
      <c r="AZ4638" t="s">
        <v>31</v>
      </c>
      <c r="BA4638" t="s">
        <v>31</v>
      </c>
    </row>
    <row r="4639" spans="1:53" hidden="1">
      <c r="A4639" t="s">
        <v>958</v>
      </c>
      <c r="B4639" t="s">
        <v>71</v>
      </c>
      <c r="C4639" t="s">
        <v>174</v>
      </c>
      <c r="D4639" t="s">
        <v>25</v>
      </c>
      <c r="E4639" t="s">
        <v>26</v>
      </c>
      <c r="G4639" t="s">
        <v>2532</v>
      </c>
      <c r="H4639" t="s">
        <v>961</v>
      </c>
      <c r="J4639">
        <v>60.5</v>
      </c>
      <c r="K4639">
        <v>7.7</v>
      </c>
      <c r="L4639">
        <v>125</v>
      </c>
      <c r="O4639" t="s">
        <v>225</v>
      </c>
      <c r="P4639" t="s">
        <v>2534</v>
      </c>
      <c r="R4639">
        <v>5</v>
      </c>
      <c r="S4639">
        <v>10</v>
      </c>
      <c r="T4639">
        <v>70</v>
      </c>
      <c r="U4639">
        <v>15</v>
      </c>
      <c r="W4639">
        <v>24</v>
      </c>
      <c r="X4639">
        <v>0</v>
      </c>
      <c r="Y4639" t="s">
        <v>15</v>
      </c>
      <c r="Z4639">
        <v>1</v>
      </c>
      <c r="AA4639">
        <v>27.86</v>
      </c>
      <c r="AC4639" t="s">
        <v>297</v>
      </c>
      <c r="AD4639">
        <v>2.4860000000000002</v>
      </c>
      <c r="AE4639" t="s">
        <v>479</v>
      </c>
      <c r="AH4639" t="s">
        <v>31</v>
      </c>
      <c r="AK4639">
        <v>190</v>
      </c>
      <c r="AL4639" t="s">
        <v>2530</v>
      </c>
      <c r="AO4639">
        <v>21</v>
      </c>
      <c r="AP4639">
        <v>42</v>
      </c>
      <c r="AQ4639">
        <v>10</v>
      </c>
      <c r="AR4639">
        <v>14</v>
      </c>
      <c r="AZ4639" t="s">
        <v>31</v>
      </c>
      <c r="BA4639" t="s">
        <v>31</v>
      </c>
    </row>
    <row r="4640" spans="1:53" hidden="1">
      <c r="A4640" t="s">
        <v>958</v>
      </c>
      <c r="B4640" t="s">
        <v>71</v>
      </c>
      <c r="C4640" t="s">
        <v>174</v>
      </c>
      <c r="D4640" t="s">
        <v>25</v>
      </c>
      <c r="E4640" t="s">
        <v>26</v>
      </c>
      <c r="G4640" t="s">
        <v>2532</v>
      </c>
      <c r="H4640" t="s">
        <v>961</v>
      </c>
      <c r="J4640">
        <v>60.5</v>
      </c>
      <c r="K4640">
        <v>7.7</v>
      </c>
      <c r="L4640">
        <v>125</v>
      </c>
      <c r="O4640" t="s">
        <v>225</v>
      </c>
      <c r="P4640" t="s">
        <v>2534</v>
      </c>
      <c r="R4640">
        <v>5</v>
      </c>
      <c r="S4640">
        <v>10</v>
      </c>
      <c r="T4640">
        <v>100</v>
      </c>
      <c r="U4640">
        <v>15</v>
      </c>
      <c r="W4640">
        <v>24</v>
      </c>
      <c r="X4640">
        <v>0</v>
      </c>
      <c r="Y4640" t="s">
        <v>15</v>
      </c>
      <c r="Z4640">
        <v>1</v>
      </c>
      <c r="AA4640">
        <v>12.6</v>
      </c>
      <c r="AC4640" t="s">
        <v>297</v>
      </c>
      <c r="AD4640">
        <v>2.657</v>
      </c>
      <c r="AE4640" t="s">
        <v>479</v>
      </c>
      <c r="AH4640" t="s">
        <v>31</v>
      </c>
      <c r="AK4640">
        <v>190</v>
      </c>
      <c r="AL4640" t="s">
        <v>2530</v>
      </c>
      <c r="AO4640">
        <v>21</v>
      </c>
      <c r="AP4640">
        <v>42</v>
      </c>
      <c r="AQ4640">
        <v>10</v>
      </c>
      <c r="AR4640">
        <v>14</v>
      </c>
      <c r="AZ4640" t="s">
        <v>31</v>
      </c>
      <c r="BA4640" t="s">
        <v>31</v>
      </c>
    </row>
    <row r="4641" spans="1:53" hidden="1">
      <c r="A4641" t="s">
        <v>958</v>
      </c>
      <c r="B4641" t="s">
        <v>71</v>
      </c>
      <c r="C4641" t="s">
        <v>174</v>
      </c>
      <c r="D4641" t="s">
        <v>25</v>
      </c>
      <c r="E4641" t="s">
        <v>26</v>
      </c>
      <c r="G4641" t="s">
        <v>2532</v>
      </c>
      <c r="H4641" t="s">
        <v>961</v>
      </c>
      <c r="J4641">
        <v>60.5</v>
      </c>
      <c r="K4641">
        <v>7.7</v>
      </c>
      <c r="L4641">
        <v>125</v>
      </c>
      <c r="O4641" t="s">
        <v>225</v>
      </c>
      <c r="P4641" t="s">
        <v>2534</v>
      </c>
      <c r="R4641">
        <v>5</v>
      </c>
      <c r="S4641">
        <v>10</v>
      </c>
      <c r="T4641">
        <v>130</v>
      </c>
      <c r="U4641">
        <v>15</v>
      </c>
      <c r="W4641">
        <v>24</v>
      </c>
      <c r="X4641">
        <v>0</v>
      </c>
      <c r="Y4641" t="s">
        <v>15</v>
      </c>
      <c r="Z4641">
        <v>1</v>
      </c>
      <c r="AA4641">
        <v>5.0599999999999996</v>
      </c>
      <c r="AC4641" t="s">
        <v>297</v>
      </c>
      <c r="AD4641">
        <v>1.8</v>
      </c>
      <c r="AE4641" t="s">
        <v>479</v>
      </c>
      <c r="AH4641" t="s">
        <v>31</v>
      </c>
      <c r="AK4641">
        <v>190</v>
      </c>
      <c r="AL4641" t="s">
        <v>2530</v>
      </c>
      <c r="AO4641">
        <v>21</v>
      </c>
      <c r="AP4641">
        <v>42</v>
      </c>
      <c r="AQ4641">
        <v>10</v>
      </c>
      <c r="AR4641">
        <v>14</v>
      </c>
      <c r="AZ4641" t="s">
        <v>31</v>
      </c>
      <c r="BA4641" t="s">
        <v>31</v>
      </c>
    </row>
    <row r="4642" spans="1:53" hidden="1">
      <c r="A4642" t="s">
        <v>958</v>
      </c>
      <c r="B4642" t="s">
        <v>71</v>
      </c>
      <c r="C4642" t="s">
        <v>174</v>
      </c>
      <c r="D4642" t="s">
        <v>25</v>
      </c>
      <c r="E4642" t="s">
        <v>26</v>
      </c>
      <c r="G4642" t="s">
        <v>2532</v>
      </c>
      <c r="H4642" t="s">
        <v>961</v>
      </c>
      <c r="J4642">
        <v>60.5</v>
      </c>
      <c r="K4642">
        <v>7.7</v>
      </c>
      <c r="L4642">
        <v>125</v>
      </c>
      <c r="O4642" t="s">
        <v>225</v>
      </c>
      <c r="P4642" t="s">
        <v>2534</v>
      </c>
      <c r="R4642">
        <v>5</v>
      </c>
      <c r="S4642">
        <v>10</v>
      </c>
      <c r="T4642">
        <v>40</v>
      </c>
      <c r="U4642">
        <v>15</v>
      </c>
      <c r="W4642">
        <v>24</v>
      </c>
      <c r="X4642">
        <v>0</v>
      </c>
      <c r="Y4642" t="s">
        <v>15</v>
      </c>
      <c r="Z4642">
        <v>1</v>
      </c>
      <c r="AA4642">
        <v>40.200000000000003</v>
      </c>
      <c r="AC4642" t="s">
        <v>297</v>
      </c>
      <c r="AD4642">
        <v>3.343</v>
      </c>
      <c r="AE4642" t="s">
        <v>479</v>
      </c>
      <c r="AH4642" t="s">
        <v>31</v>
      </c>
      <c r="AK4642">
        <v>190</v>
      </c>
      <c r="AL4642" t="s">
        <v>2530</v>
      </c>
      <c r="AO4642">
        <v>15</v>
      </c>
      <c r="AP4642">
        <v>42</v>
      </c>
      <c r="AQ4642">
        <v>10</v>
      </c>
      <c r="AR4642">
        <v>14</v>
      </c>
      <c r="AZ4642" t="s">
        <v>31</v>
      </c>
      <c r="BA4642" t="s">
        <v>31</v>
      </c>
    </row>
    <row r="4643" spans="1:53" hidden="1">
      <c r="A4643" t="s">
        <v>958</v>
      </c>
      <c r="B4643" t="s">
        <v>71</v>
      </c>
      <c r="C4643" t="s">
        <v>174</v>
      </c>
      <c r="D4643" t="s">
        <v>25</v>
      </c>
      <c r="E4643" t="s">
        <v>26</v>
      </c>
      <c r="G4643" t="s">
        <v>2532</v>
      </c>
      <c r="H4643" t="s">
        <v>961</v>
      </c>
      <c r="J4643">
        <v>60.5</v>
      </c>
      <c r="K4643">
        <v>7.7</v>
      </c>
      <c r="L4643">
        <v>125</v>
      </c>
      <c r="O4643" t="s">
        <v>225</v>
      </c>
      <c r="P4643" t="s">
        <v>2534</v>
      </c>
      <c r="R4643">
        <v>5</v>
      </c>
      <c r="S4643">
        <v>10</v>
      </c>
      <c r="T4643">
        <v>70</v>
      </c>
      <c r="U4643">
        <v>15</v>
      </c>
      <c r="W4643">
        <v>24</v>
      </c>
      <c r="X4643">
        <v>0</v>
      </c>
      <c r="Y4643" t="s">
        <v>15</v>
      </c>
      <c r="Z4643">
        <v>1</v>
      </c>
      <c r="AA4643">
        <v>20.309999999999999</v>
      </c>
      <c r="AC4643" t="s">
        <v>297</v>
      </c>
      <c r="AD4643">
        <v>2.2290000000000001</v>
      </c>
      <c r="AE4643" t="s">
        <v>479</v>
      </c>
      <c r="AH4643" t="s">
        <v>31</v>
      </c>
      <c r="AK4643">
        <v>190</v>
      </c>
      <c r="AL4643" t="s">
        <v>2530</v>
      </c>
      <c r="AO4643">
        <v>15</v>
      </c>
      <c r="AP4643">
        <v>42</v>
      </c>
      <c r="AQ4643">
        <v>10</v>
      </c>
      <c r="AR4643">
        <v>14</v>
      </c>
      <c r="AZ4643" t="s">
        <v>31</v>
      </c>
      <c r="BA4643" t="s">
        <v>31</v>
      </c>
    </row>
    <row r="4644" spans="1:53" hidden="1">
      <c r="A4644" t="s">
        <v>958</v>
      </c>
      <c r="B4644" t="s">
        <v>71</v>
      </c>
      <c r="C4644" t="s">
        <v>174</v>
      </c>
      <c r="D4644" t="s">
        <v>25</v>
      </c>
      <c r="E4644" t="s">
        <v>26</v>
      </c>
      <c r="G4644" t="s">
        <v>2532</v>
      </c>
      <c r="H4644" t="s">
        <v>961</v>
      </c>
      <c r="J4644">
        <v>60.5</v>
      </c>
      <c r="K4644">
        <v>7.7</v>
      </c>
      <c r="L4644">
        <v>125</v>
      </c>
      <c r="O4644" t="s">
        <v>225</v>
      </c>
      <c r="P4644" t="s">
        <v>2534</v>
      </c>
      <c r="R4644">
        <v>5</v>
      </c>
      <c r="S4644">
        <v>10</v>
      </c>
      <c r="T4644">
        <v>100</v>
      </c>
      <c r="U4644">
        <v>15</v>
      </c>
      <c r="W4644">
        <v>24</v>
      </c>
      <c r="X4644">
        <v>0</v>
      </c>
      <c r="Y4644" t="s">
        <v>15</v>
      </c>
      <c r="Z4644">
        <v>1</v>
      </c>
      <c r="AA4644">
        <v>8.57</v>
      </c>
      <c r="AC4644" t="s">
        <v>297</v>
      </c>
      <c r="AD4644">
        <v>1.972</v>
      </c>
      <c r="AE4644" t="s">
        <v>479</v>
      </c>
      <c r="AH4644" t="s">
        <v>31</v>
      </c>
      <c r="AK4644">
        <v>190</v>
      </c>
      <c r="AL4644" t="s">
        <v>2530</v>
      </c>
      <c r="AO4644">
        <v>15</v>
      </c>
      <c r="AP4644">
        <v>42</v>
      </c>
      <c r="AQ4644">
        <v>10</v>
      </c>
      <c r="AR4644">
        <v>14</v>
      </c>
      <c r="AZ4644" t="s">
        <v>31</v>
      </c>
      <c r="BA4644" t="s">
        <v>31</v>
      </c>
    </row>
    <row r="4645" spans="1:53" hidden="1">
      <c r="A4645" t="s">
        <v>958</v>
      </c>
      <c r="B4645" t="s">
        <v>71</v>
      </c>
      <c r="C4645" t="s">
        <v>174</v>
      </c>
      <c r="D4645" t="s">
        <v>25</v>
      </c>
      <c r="E4645" t="s">
        <v>26</v>
      </c>
      <c r="G4645" t="s">
        <v>2532</v>
      </c>
      <c r="H4645" t="s">
        <v>961</v>
      </c>
      <c r="J4645">
        <v>60.5</v>
      </c>
      <c r="K4645">
        <v>7.7</v>
      </c>
      <c r="L4645">
        <v>125</v>
      </c>
      <c r="O4645" t="s">
        <v>225</v>
      </c>
      <c r="P4645" t="s">
        <v>2534</v>
      </c>
      <c r="R4645">
        <v>5</v>
      </c>
      <c r="S4645">
        <v>10</v>
      </c>
      <c r="T4645">
        <v>130</v>
      </c>
      <c r="U4645">
        <v>15</v>
      </c>
      <c r="W4645">
        <v>24</v>
      </c>
      <c r="X4645">
        <v>0</v>
      </c>
      <c r="Y4645" t="s">
        <v>15</v>
      </c>
      <c r="Z4645">
        <v>1</v>
      </c>
      <c r="AA4645">
        <v>1.71</v>
      </c>
      <c r="AC4645" t="s">
        <v>297</v>
      </c>
      <c r="AD4645">
        <v>0</v>
      </c>
      <c r="AE4645" t="s">
        <v>479</v>
      </c>
      <c r="AH4645" t="s">
        <v>31</v>
      </c>
      <c r="AK4645">
        <v>190</v>
      </c>
      <c r="AL4645" t="s">
        <v>2530</v>
      </c>
      <c r="AO4645">
        <v>15</v>
      </c>
      <c r="AP4645">
        <v>42</v>
      </c>
      <c r="AQ4645">
        <v>10</v>
      </c>
      <c r="AR4645">
        <v>14</v>
      </c>
      <c r="AZ4645" t="s">
        <v>31</v>
      </c>
      <c r="BA4645" t="s">
        <v>31</v>
      </c>
    </row>
    <row r="4646" spans="1:53" hidden="1">
      <c r="A4646" t="s">
        <v>958</v>
      </c>
      <c r="B4646" t="s">
        <v>71</v>
      </c>
      <c r="C4646" t="s">
        <v>174</v>
      </c>
      <c r="D4646" t="s">
        <v>25</v>
      </c>
      <c r="E4646" t="s">
        <v>26</v>
      </c>
      <c r="G4646" t="s">
        <v>2532</v>
      </c>
      <c r="H4646" t="s">
        <v>961</v>
      </c>
      <c r="J4646">
        <v>60.5</v>
      </c>
      <c r="K4646">
        <v>7.7</v>
      </c>
      <c r="L4646">
        <v>125</v>
      </c>
      <c r="O4646" t="s">
        <v>225</v>
      </c>
      <c r="P4646" t="s">
        <v>2534</v>
      </c>
      <c r="R4646">
        <v>5</v>
      </c>
      <c r="S4646">
        <v>10</v>
      </c>
      <c r="T4646">
        <v>40</v>
      </c>
      <c r="U4646">
        <v>15</v>
      </c>
      <c r="W4646">
        <v>24</v>
      </c>
      <c r="X4646">
        <v>0</v>
      </c>
      <c r="Y4646" t="s">
        <v>15</v>
      </c>
      <c r="Z4646">
        <v>1</v>
      </c>
      <c r="AA4646">
        <v>26.66</v>
      </c>
      <c r="AC4646" t="s">
        <v>297</v>
      </c>
      <c r="AD4646">
        <v>3.3420000000000001</v>
      </c>
      <c r="AE4646" t="s">
        <v>479</v>
      </c>
      <c r="AH4646" t="s">
        <v>31</v>
      </c>
      <c r="AK4646">
        <v>190</v>
      </c>
      <c r="AL4646" t="s">
        <v>2530</v>
      </c>
      <c r="AO4646">
        <v>9</v>
      </c>
      <c r="AP4646">
        <v>42</v>
      </c>
      <c r="AQ4646">
        <v>10</v>
      </c>
      <c r="AR4646">
        <v>14</v>
      </c>
      <c r="AZ4646" t="s">
        <v>31</v>
      </c>
      <c r="BA4646" t="s">
        <v>31</v>
      </c>
    </row>
    <row r="4647" spans="1:53" hidden="1">
      <c r="A4647" t="s">
        <v>958</v>
      </c>
      <c r="B4647" t="s">
        <v>71</v>
      </c>
      <c r="C4647" t="s">
        <v>174</v>
      </c>
      <c r="D4647" t="s">
        <v>25</v>
      </c>
      <c r="E4647" t="s">
        <v>26</v>
      </c>
      <c r="G4647" t="s">
        <v>2532</v>
      </c>
      <c r="H4647" t="s">
        <v>961</v>
      </c>
      <c r="J4647">
        <v>60.5</v>
      </c>
      <c r="K4647">
        <v>7.7</v>
      </c>
      <c r="L4647">
        <v>125</v>
      </c>
      <c r="O4647" t="s">
        <v>225</v>
      </c>
      <c r="P4647" t="s">
        <v>2534</v>
      </c>
      <c r="R4647">
        <v>5</v>
      </c>
      <c r="S4647">
        <v>10</v>
      </c>
      <c r="T4647">
        <v>70</v>
      </c>
      <c r="U4647">
        <v>15</v>
      </c>
      <c r="W4647">
        <v>24</v>
      </c>
      <c r="X4647">
        <v>0</v>
      </c>
      <c r="Y4647" t="s">
        <v>15</v>
      </c>
      <c r="Z4647">
        <v>1</v>
      </c>
      <c r="AA4647">
        <v>14.91</v>
      </c>
      <c r="AC4647" t="s">
        <v>297</v>
      </c>
      <c r="AD4647">
        <v>1.629</v>
      </c>
      <c r="AE4647" t="s">
        <v>479</v>
      </c>
      <c r="AH4647" t="s">
        <v>31</v>
      </c>
      <c r="AK4647">
        <v>190</v>
      </c>
      <c r="AL4647" t="s">
        <v>2530</v>
      </c>
      <c r="AO4647">
        <v>9</v>
      </c>
      <c r="AP4647">
        <v>42</v>
      </c>
      <c r="AQ4647">
        <v>10</v>
      </c>
      <c r="AR4647">
        <v>14</v>
      </c>
      <c r="AZ4647" t="s">
        <v>31</v>
      </c>
      <c r="BA4647" t="s">
        <v>31</v>
      </c>
    </row>
    <row r="4648" spans="1:53" hidden="1">
      <c r="A4648" t="s">
        <v>958</v>
      </c>
      <c r="B4648" t="s">
        <v>71</v>
      </c>
      <c r="C4648" t="s">
        <v>174</v>
      </c>
      <c r="D4648" t="s">
        <v>25</v>
      </c>
      <c r="E4648" t="s">
        <v>26</v>
      </c>
      <c r="G4648" t="s">
        <v>2532</v>
      </c>
      <c r="H4648" t="s">
        <v>961</v>
      </c>
      <c r="J4648">
        <v>60.5</v>
      </c>
      <c r="K4648">
        <v>7.7</v>
      </c>
      <c r="L4648">
        <v>125</v>
      </c>
      <c r="O4648" t="s">
        <v>225</v>
      </c>
      <c r="P4648" t="s">
        <v>2534</v>
      </c>
      <c r="R4648">
        <v>5</v>
      </c>
      <c r="S4648">
        <v>10</v>
      </c>
      <c r="T4648">
        <v>100</v>
      </c>
      <c r="U4648">
        <v>15</v>
      </c>
      <c r="W4648">
        <v>24</v>
      </c>
      <c r="X4648">
        <v>0</v>
      </c>
      <c r="Y4648" t="s">
        <v>15</v>
      </c>
      <c r="Z4648">
        <v>1</v>
      </c>
      <c r="AA4648">
        <v>5.83</v>
      </c>
      <c r="AC4648" t="s">
        <v>297</v>
      </c>
      <c r="AD4648">
        <v>1.8</v>
      </c>
      <c r="AE4648" t="s">
        <v>479</v>
      </c>
      <c r="AH4648" t="s">
        <v>31</v>
      </c>
      <c r="AK4648">
        <v>190</v>
      </c>
      <c r="AL4648" t="s">
        <v>2530</v>
      </c>
      <c r="AO4648">
        <v>9</v>
      </c>
      <c r="AP4648">
        <v>42</v>
      </c>
      <c r="AQ4648">
        <v>10</v>
      </c>
      <c r="AR4648">
        <v>14</v>
      </c>
      <c r="AZ4648" t="s">
        <v>31</v>
      </c>
      <c r="BA4648" t="s">
        <v>31</v>
      </c>
    </row>
    <row r="4649" spans="1:53" hidden="1">
      <c r="A4649" t="s">
        <v>958</v>
      </c>
      <c r="B4649" t="s">
        <v>71</v>
      </c>
      <c r="C4649" t="s">
        <v>174</v>
      </c>
      <c r="D4649" t="s">
        <v>25</v>
      </c>
      <c r="E4649" t="s">
        <v>26</v>
      </c>
      <c r="G4649" t="s">
        <v>2532</v>
      </c>
      <c r="H4649" t="s">
        <v>961</v>
      </c>
      <c r="J4649">
        <v>60.5</v>
      </c>
      <c r="K4649">
        <v>7.7</v>
      </c>
      <c r="L4649">
        <v>125</v>
      </c>
      <c r="O4649" t="s">
        <v>225</v>
      </c>
      <c r="P4649" t="s">
        <v>2534</v>
      </c>
      <c r="R4649">
        <v>5</v>
      </c>
      <c r="S4649">
        <v>10</v>
      </c>
      <c r="T4649">
        <v>130</v>
      </c>
      <c r="U4649">
        <v>15</v>
      </c>
      <c r="W4649">
        <v>24</v>
      </c>
      <c r="X4649">
        <v>0</v>
      </c>
      <c r="Y4649" t="s">
        <v>15</v>
      </c>
      <c r="Z4649">
        <v>1</v>
      </c>
      <c r="AA4649">
        <v>0.17</v>
      </c>
      <c r="AC4649" t="s">
        <v>297</v>
      </c>
      <c r="AD4649">
        <v>0</v>
      </c>
      <c r="AE4649" t="s">
        <v>479</v>
      </c>
      <c r="AH4649" t="s">
        <v>31</v>
      </c>
      <c r="AK4649">
        <v>190</v>
      </c>
      <c r="AL4649" t="s">
        <v>2530</v>
      </c>
      <c r="AO4649">
        <v>9</v>
      </c>
      <c r="AP4649">
        <v>42</v>
      </c>
      <c r="AQ4649">
        <v>10</v>
      </c>
      <c r="AR4649">
        <v>14</v>
      </c>
      <c r="AZ4649" t="s">
        <v>31</v>
      </c>
      <c r="BA4649" t="s">
        <v>31</v>
      </c>
    </row>
    <row r="4650" spans="1:53" hidden="1">
      <c r="A4650" t="s">
        <v>958</v>
      </c>
      <c r="B4650" t="s">
        <v>71</v>
      </c>
      <c r="C4650" t="s">
        <v>174</v>
      </c>
      <c r="D4650" t="s">
        <v>959</v>
      </c>
      <c r="E4650" t="s">
        <v>960</v>
      </c>
      <c r="G4650" t="s">
        <v>2532</v>
      </c>
      <c r="H4650" t="s">
        <v>961</v>
      </c>
      <c r="J4650">
        <v>60.5</v>
      </c>
      <c r="K4650">
        <v>7.7</v>
      </c>
      <c r="L4650">
        <v>125</v>
      </c>
      <c r="O4650" t="s">
        <v>225</v>
      </c>
      <c r="P4650" t="s">
        <v>2534</v>
      </c>
      <c r="R4650">
        <v>5</v>
      </c>
      <c r="S4650">
        <v>10</v>
      </c>
      <c r="T4650">
        <v>40</v>
      </c>
      <c r="U4650">
        <v>15</v>
      </c>
      <c r="W4650">
        <v>24</v>
      </c>
      <c r="X4650">
        <v>0</v>
      </c>
      <c r="Y4650" t="s">
        <v>15</v>
      </c>
      <c r="Z4650">
        <v>1</v>
      </c>
      <c r="AA4650" t="s">
        <v>916</v>
      </c>
      <c r="AC4650" t="s">
        <v>297</v>
      </c>
      <c r="AD4650">
        <v>0</v>
      </c>
      <c r="AE4650" t="s">
        <v>479</v>
      </c>
      <c r="AH4650" t="s">
        <v>31</v>
      </c>
      <c r="AK4650">
        <v>190</v>
      </c>
      <c r="AL4650" t="s">
        <v>2530</v>
      </c>
      <c r="AO4650">
        <v>21</v>
      </c>
      <c r="AP4650">
        <v>42</v>
      </c>
      <c r="AQ4650">
        <v>10</v>
      </c>
      <c r="AR4650">
        <v>14</v>
      </c>
      <c r="AZ4650" t="s">
        <v>31</v>
      </c>
      <c r="BA4650" t="s">
        <v>31</v>
      </c>
    </row>
    <row r="4651" spans="1:53" hidden="1">
      <c r="A4651" t="s">
        <v>958</v>
      </c>
      <c r="B4651" t="s">
        <v>71</v>
      </c>
      <c r="C4651" t="s">
        <v>174</v>
      </c>
      <c r="D4651" t="s">
        <v>959</v>
      </c>
      <c r="E4651" t="s">
        <v>960</v>
      </c>
      <c r="G4651" t="s">
        <v>2532</v>
      </c>
      <c r="H4651" t="s">
        <v>961</v>
      </c>
      <c r="J4651">
        <v>60.5</v>
      </c>
      <c r="K4651">
        <v>7.7</v>
      </c>
      <c r="L4651">
        <v>125</v>
      </c>
      <c r="O4651" t="s">
        <v>225</v>
      </c>
      <c r="P4651" t="s">
        <v>2534</v>
      </c>
      <c r="R4651">
        <v>5</v>
      </c>
      <c r="S4651">
        <v>10</v>
      </c>
      <c r="T4651">
        <v>70</v>
      </c>
      <c r="U4651">
        <v>15</v>
      </c>
      <c r="W4651">
        <v>24</v>
      </c>
      <c r="X4651">
        <v>0</v>
      </c>
      <c r="Y4651" t="s">
        <v>15</v>
      </c>
      <c r="Z4651">
        <v>1</v>
      </c>
      <c r="AA4651" t="s">
        <v>916</v>
      </c>
      <c r="AC4651" t="s">
        <v>297</v>
      </c>
      <c r="AD4651">
        <v>0</v>
      </c>
      <c r="AE4651" t="s">
        <v>479</v>
      </c>
      <c r="AH4651" t="s">
        <v>31</v>
      </c>
      <c r="AK4651">
        <v>190</v>
      </c>
      <c r="AL4651" t="s">
        <v>2530</v>
      </c>
      <c r="AO4651">
        <v>21</v>
      </c>
      <c r="AP4651">
        <v>42</v>
      </c>
      <c r="AQ4651">
        <v>10</v>
      </c>
      <c r="AR4651">
        <v>14</v>
      </c>
      <c r="AZ4651" t="s">
        <v>31</v>
      </c>
      <c r="BA4651" t="s">
        <v>31</v>
      </c>
    </row>
    <row r="4652" spans="1:53" hidden="1">
      <c r="A4652" t="s">
        <v>958</v>
      </c>
      <c r="B4652" t="s">
        <v>71</v>
      </c>
      <c r="C4652" t="s">
        <v>174</v>
      </c>
      <c r="D4652" t="s">
        <v>959</v>
      </c>
      <c r="E4652" t="s">
        <v>960</v>
      </c>
      <c r="G4652" t="s">
        <v>2532</v>
      </c>
      <c r="H4652" t="s">
        <v>961</v>
      </c>
      <c r="J4652">
        <v>60.5</v>
      </c>
      <c r="K4652">
        <v>7.7</v>
      </c>
      <c r="L4652">
        <v>125</v>
      </c>
      <c r="O4652" t="s">
        <v>225</v>
      </c>
      <c r="P4652" t="s">
        <v>2534</v>
      </c>
      <c r="R4652">
        <v>5</v>
      </c>
      <c r="S4652">
        <v>10</v>
      </c>
      <c r="T4652">
        <v>100</v>
      </c>
      <c r="U4652">
        <v>15</v>
      </c>
      <c r="W4652">
        <v>24</v>
      </c>
      <c r="X4652">
        <v>0</v>
      </c>
      <c r="Y4652" t="s">
        <v>15</v>
      </c>
      <c r="Z4652">
        <v>1</v>
      </c>
      <c r="AA4652">
        <v>33.26</v>
      </c>
      <c r="AC4652" t="s">
        <v>297</v>
      </c>
      <c r="AD4652">
        <v>4.2859999999999996</v>
      </c>
      <c r="AE4652" t="s">
        <v>479</v>
      </c>
      <c r="AH4652" t="s">
        <v>31</v>
      </c>
      <c r="AK4652">
        <v>190</v>
      </c>
      <c r="AL4652" t="s">
        <v>2530</v>
      </c>
      <c r="AO4652">
        <v>21</v>
      </c>
      <c r="AP4652">
        <v>42</v>
      </c>
      <c r="AQ4652">
        <v>10</v>
      </c>
      <c r="AR4652">
        <v>14</v>
      </c>
      <c r="AZ4652" t="s">
        <v>31</v>
      </c>
      <c r="BA4652" t="s">
        <v>31</v>
      </c>
    </row>
    <row r="4653" spans="1:53" hidden="1">
      <c r="A4653" t="s">
        <v>958</v>
      </c>
      <c r="B4653" t="s">
        <v>71</v>
      </c>
      <c r="C4653" t="s">
        <v>174</v>
      </c>
      <c r="D4653" t="s">
        <v>959</v>
      </c>
      <c r="E4653" t="s">
        <v>960</v>
      </c>
      <c r="G4653" t="s">
        <v>2532</v>
      </c>
      <c r="H4653" t="s">
        <v>961</v>
      </c>
      <c r="J4653">
        <v>60.5</v>
      </c>
      <c r="K4653">
        <v>7.7</v>
      </c>
      <c r="L4653">
        <v>125</v>
      </c>
      <c r="O4653" t="s">
        <v>225</v>
      </c>
      <c r="P4653" t="s">
        <v>2534</v>
      </c>
      <c r="R4653">
        <v>5</v>
      </c>
      <c r="S4653">
        <v>10</v>
      </c>
      <c r="T4653">
        <v>130</v>
      </c>
      <c r="U4653">
        <v>15</v>
      </c>
      <c r="W4653">
        <v>24</v>
      </c>
      <c r="X4653">
        <v>0</v>
      </c>
      <c r="Y4653" t="s">
        <v>15</v>
      </c>
      <c r="Z4653">
        <v>1</v>
      </c>
      <c r="AA4653">
        <v>13.2</v>
      </c>
      <c r="AC4653" t="s">
        <v>297</v>
      </c>
      <c r="AD4653">
        <v>3.2570000000000001</v>
      </c>
      <c r="AE4653" t="s">
        <v>479</v>
      </c>
      <c r="AH4653" t="s">
        <v>31</v>
      </c>
      <c r="AK4653">
        <v>190</v>
      </c>
      <c r="AL4653" t="s">
        <v>2530</v>
      </c>
      <c r="AO4653">
        <v>21</v>
      </c>
      <c r="AP4653">
        <v>42</v>
      </c>
      <c r="AQ4653">
        <v>10</v>
      </c>
      <c r="AR4653">
        <v>14</v>
      </c>
      <c r="AZ4653" t="s">
        <v>31</v>
      </c>
      <c r="BA4653" t="s">
        <v>31</v>
      </c>
    </row>
    <row r="4654" spans="1:53" hidden="1">
      <c r="A4654" t="s">
        <v>958</v>
      </c>
      <c r="B4654" t="s">
        <v>71</v>
      </c>
      <c r="C4654" t="s">
        <v>174</v>
      </c>
      <c r="D4654" t="s">
        <v>959</v>
      </c>
      <c r="E4654" t="s">
        <v>960</v>
      </c>
      <c r="G4654" t="s">
        <v>2532</v>
      </c>
      <c r="H4654" t="s">
        <v>961</v>
      </c>
      <c r="J4654">
        <v>60.5</v>
      </c>
      <c r="K4654">
        <v>7.7</v>
      </c>
      <c r="L4654">
        <v>125</v>
      </c>
      <c r="O4654" t="s">
        <v>225</v>
      </c>
      <c r="P4654" t="s">
        <v>2534</v>
      </c>
      <c r="R4654">
        <v>5</v>
      </c>
      <c r="S4654">
        <v>10</v>
      </c>
      <c r="T4654">
        <v>40</v>
      </c>
      <c r="U4654">
        <v>15</v>
      </c>
      <c r="W4654">
        <v>24</v>
      </c>
      <c r="X4654">
        <v>0</v>
      </c>
      <c r="Y4654" t="s">
        <v>15</v>
      </c>
      <c r="Z4654">
        <v>1</v>
      </c>
      <c r="AA4654" t="s">
        <v>916</v>
      </c>
      <c r="AC4654" t="s">
        <v>297</v>
      </c>
      <c r="AD4654">
        <v>0</v>
      </c>
      <c r="AE4654" t="s">
        <v>479</v>
      </c>
      <c r="AH4654" t="s">
        <v>31</v>
      </c>
      <c r="AK4654">
        <v>190</v>
      </c>
      <c r="AL4654" t="s">
        <v>2530</v>
      </c>
      <c r="AO4654">
        <v>15</v>
      </c>
      <c r="AP4654">
        <v>42</v>
      </c>
      <c r="AQ4654">
        <v>10</v>
      </c>
      <c r="AR4654">
        <v>14</v>
      </c>
      <c r="AZ4654" t="s">
        <v>31</v>
      </c>
      <c r="BA4654" t="s">
        <v>31</v>
      </c>
    </row>
    <row r="4655" spans="1:53" hidden="1">
      <c r="A4655" t="s">
        <v>958</v>
      </c>
      <c r="B4655" t="s">
        <v>71</v>
      </c>
      <c r="C4655" t="s">
        <v>174</v>
      </c>
      <c r="D4655" t="s">
        <v>959</v>
      </c>
      <c r="E4655" t="s">
        <v>960</v>
      </c>
      <c r="G4655" t="s">
        <v>2532</v>
      </c>
      <c r="H4655" t="s">
        <v>961</v>
      </c>
      <c r="J4655">
        <v>60.5</v>
      </c>
      <c r="K4655">
        <v>7.7</v>
      </c>
      <c r="L4655">
        <v>125</v>
      </c>
      <c r="O4655" t="s">
        <v>225</v>
      </c>
      <c r="P4655" t="s">
        <v>2534</v>
      </c>
      <c r="R4655">
        <v>5</v>
      </c>
      <c r="S4655">
        <v>10</v>
      </c>
      <c r="T4655">
        <v>70</v>
      </c>
      <c r="U4655">
        <v>15</v>
      </c>
      <c r="W4655">
        <v>24</v>
      </c>
      <c r="X4655">
        <v>0</v>
      </c>
      <c r="Y4655" t="s">
        <v>15</v>
      </c>
      <c r="Z4655">
        <v>1</v>
      </c>
      <c r="AA4655">
        <v>46.71</v>
      </c>
      <c r="AC4655" t="s">
        <v>297</v>
      </c>
      <c r="AD4655">
        <v>4.9720000000000004</v>
      </c>
      <c r="AE4655" t="s">
        <v>479</v>
      </c>
      <c r="AH4655" t="s">
        <v>31</v>
      </c>
      <c r="AK4655">
        <v>190</v>
      </c>
      <c r="AL4655" t="s">
        <v>2530</v>
      </c>
      <c r="AO4655">
        <v>15</v>
      </c>
      <c r="AP4655">
        <v>42</v>
      </c>
      <c r="AQ4655">
        <v>10</v>
      </c>
      <c r="AR4655">
        <v>14</v>
      </c>
      <c r="AZ4655" t="s">
        <v>31</v>
      </c>
      <c r="BA4655" t="s">
        <v>31</v>
      </c>
    </row>
    <row r="4656" spans="1:53" hidden="1">
      <c r="A4656" t="s">
        <v>958</v>
      </c>
      <c r="B4656" t="s">
        <v>71</v>
      </c>
      <c r="C4656" t="s">
        <v>174</v>
      </c>
      <c r="D4656" t="s">
        <v>959</v>
      </c>
      <c r="E4656" t="s">
        <v>960</v>
      </c>
      <c r="G4656" t="s">
        <v>2532</v>
      </c>
      <c r="H4656" t="s">
        <v>961</v>
      </c>
      <c r="J4656">
        <v>60.5</v>
      </c>
      <c r="K4656">
        <v>7.7</v>
      </c>
      <c r="L4656">
        <v>125</v>
      </c>
      <c r="O4656" t="s">
        <v>225</v>
      </c>
      <c r="P4656" t="s">
        <v>2534</v>
      </c>
      <c r="R4656">
        <v>5</v>
      </c>
      <c r="S4656">
        <v>10</v>
      </c>
      <c r="T4656">
        <v>100</v>
      </c>
      <c r="U4656">
        <v>15</v>
      </c>
      <c r="W4656">
        <v>24</v>
      </c>
      <c r="X4656">
        <v>0</v>
      </c>
      <c r="Y4656" t="s">
        <v>15</v>
      </c>
      <c r="Z4656">
        <v>1</v>
      </c>
      <c r="AA4656">
        <v>22.54</v>
      </c>
      <c r="AC4656" t="s">
        <v>297</v>
      </c>
      <c r="AD4656">
        <v>4.6280000000000001</v>
      </c>
      <c r="AE4656" t="s">
        <v>479</v>
      </c>
      <c r="AH4656" t="s">
        <v>31</v>
      </c>
      <c r="AK4656">
        <v>190</v>
      </c>
      <c r="AL4656" t="s">
        <v>2530</v>
      </c>
      <c r="AO4656">
        <v>15</v>
      </c>
      <c r="AP4656">
        <v>42</v>
      </c>
      <c r="AQ4656">
        <v>10</v>
      </c>
      <c r="AR4656">
        <v>14</v>
      </c>
      <c r="AZ4656" t="s">
        <v>31</v>
      </c>
      <c r="BA4656" t="s">
        <v>31</v>
      </c>
    </row>
    <row r="4657" spans="1:53" hidden="1">
      <c r="A4657" t="s">
        <v>958</v>
      </c>
      <c r="B4657" t="s">
        <v>71</v>
      </c>
      <c r="C4657" t="s">
        <v>174</v>
      </c>
      <c r="D4657" t="s">
        <v>959</v>
      </c>
      <c r="E4657" t="s">
        <v>960</v>
      </c>
      <c r="G4657" t="s">
        <v>2532</v>
      </c>
      <c r="H4657" t="s">
        <v>961</v>
      </c>
      <c r="J4657">
        <v>60.5</v>
      </c>
      <c r="K4657">
        <v>7.7</v>
      </c>
      <c r="L4657">
        <v>125</v>
      </c>
      <c r="O4657" t="s">
        <v>225</v>
      </c>
      <c r="P4657" t="s">
        <v>2534</v>
      </c>
      <c r="R4657">
        <v>5</v>
      </c>
      <c r="S4657">
        <v>10</v>
      </c>
      <c r="T4657">
        <v>130</v>
      </c>
      <c r="U4657">
        <v>15</v>
      </c>
      <c r="W4657">
        <v>24</v>
      </c>
      <c r="X4657">
        <v>0</v>
      </c>
      <c r="Y4657" t="s">
        <v>15</v>
      </c>
      <c r="Z4657">
        <v>1</v>
      </c>
      <c r="AA4657">
        <v>6.86</v>
      </c>
      <c r="AC4657" t="s">
        <v>297</v>
      </c>
      <c r="AD4657">
        <v>3.343</v>
      </c>
      <c r="AE4657" t="s">
        <v>479</v>
      </c>
      <c r="AH4657" t="s">
        <v>31</v>
      </c>
      <c r="AK4657">
        <v>190</v>
      </c>
      <c r="AL4657" t="s">
        <v>2530</v>
      </c>
      <c r="AO4657">
        <v>15</v>
      </c>
      <c r="AP4657">
        <v>42</v>
      </c>
      <c r="AQ4657">
        <v>10</v>
      </c>
      <c r="AR4657">
        <v>14</v>
      </c>
      <c r="AZ4657" t="s">
        <v>31</v>
      </c>
      <c r="BA4657" t="s">
        <v>31</v>
      </c>
    </row>
    <row r="4658" spans="1:53" hidden="1">
      <c r="A4658" t="s">
        <v>958</v>
      </c>
      <c r="B4658" t="s">
        <v>71</v>
      </c>
      <c r="C4658" t="s">
        <v>174</v>
      </c>
      <c r="D4658" t="s">
        <v>959</v>
      </c>
      <c r="E4658" t="s">
        <v>960</v>
      </c>
      <c r="G4658" t="s">
        <v>2532</v>
      </c>
      <c r="H4658" t="s">
        <v>961</v>
      </c>
      <c r="J4658">
        <v>60.5</v>
      </c>
      <c r="K4658">
        <v>7.7</v>
      </c>
      <c r="L4658">
        <v>125</v>
      </c>
      <c r="O4658" t="s">
        <v>225</v>
      </c>
      <c r="P4658" t="s">
        <v>2534</v>
      </c>
      <c r="R4658">
        <v>5</v>
      </c>
      <c r="S4658">
        <v>10</v>
      </c>
      <c r="T4658">
        <v>40</v>
      </c>
      <c r="U4658">
        <v>15</v>
      </c>
      <c r="W4658">
        <v>24</v>
      </c>
      <c r="X4658">
        <v>0</v>
      </c>
      <c r="Y4658" t="s">
        <v>15</v>
      </c>
      <c r="Z4658">
        <v>1</v>
      </c>
      <c r="AA4658">
        <v>54.6</v>
      </c>
      <c r="AC4658" t="s">
        <v>297</v>
      </c>
      <c r="AD4658">
        <v>6.6</v>
      </c>
      <c r="AE4658" t="s">
        <v>479</v>
      </c>
      <c r="AH4658" t="s">
        <v>31</v>
      </c>
      <c r="AK4658">
        <v>190</v>
      </c>
      <c r="AL4658" t="s">
        <v>2530</v>
      </c>
      <c r="AO4658">
        <v>9</v>
      </c>
      <c r="AP4658">
        <v>42</v>
      </c>
      <c r="AQ4658">
        <v>10</v>
      </c>
      <c r="AR4658">
        <v>14</v>
      </c>
      <c r="AZ4658" t="s">
        <v>31</v>
      </c>
      <c r="BA4658" t="s">
        <v>31</v>
      </c>
    </row>
    <row r="4659" spans="1:53" hidden="1">
      <c r="A4659" t="s">
        <v>958</v>
      </c>
      <c r="B4659" t="s">
        <v>71</v>
      </c>
      <c r="C4659" t="s">
        <v>174</v>
      </c>
      <c r="D4659" t="s">
        <v>959</v>
      </c>
      <c r="E4659" t="s">
        <v>960</v>
      </c>
      <c r="G4659" t="s">
        <v>2532</v>
      </c>
      <c r="H4659" t="s">
        <v>961</v>
      </c>
      <c r="J4659">
        <v>60.5</v>
      </c>
      <c r="K4659">
        <v>7.7</v>
      </c>
      <c r="L4659">
        <v>125</v>
      </c>
      <c r="O4659" t="s">
        <v>225</v>
      </c>
      <c r="P4659" t="s">
        <v>2534</v>
      </c>
      <c r="R4659">
        <v>5</v>
      </c>
      <c r="S4659">
        <v>10</v>
      </c>
      <c r="T4659">
        <v>70</v>
      </c>
      <c r="U4659">
        <v>15</v>
      </c>
      <c r="W4659">
        <v>24</v>
      </c>
      <c r="X4659">
        <v>0</v>
      </c>
      <c r="Y4659" t="s">
        <v>15</v>
      </c>
      <c r="Z4659">
        <v>1</v>
      </c>
      <c r="AA4659">
        <v>31.11</v>
      </c>
      <c r="AC4659" t="s">
        <v>297</v>
      </c>
      <c r="AD4659">
        <v>3.1709999999999998</v>
      </c>
      <c r="AE4659" t="s">
        <v>479</v>
      </c>
      <c r="AH4659" t="s">
        <v>31</v>
      </c>
      <c r="AK4659">
        <v>190</v>
      </c>
      <c r="AL4659" t="s">
        <v>2530</v>
      </c>
      <c r="AO4659">
        <v>9</v>
      </c>
      <c r="AP4659">
        <v>42</v>
      </c>
      <c r="AQ4659">
        <v>10</v>
      </c>
      <c r="AR4659">
        <v>14</v>
      </c>
      <c r="AZ4659" t="s">
        <v>31</v>
      </c>
      <c r="BA4659" t="s">
        <v>31</v>
      </c>
    </row>
    <row r="4660" spans="1:53" hidden="1">
      <c r="A4660" t="s">
        <v>958</v>
      </c>
      <c r="B4660" t="s">
        <v>71</v>
      </c>
      <c r="C4660" t="s">
        <v>174</v>
      </c>
      <c r="D4660" t="s">
        <v>959</v>
      </c>
      <c r="E4660" t="s">
        <v>960</v>
      </c>
      <c r="G4660" t="s">
        <v>2532</v>
      </c>
      <c r="H4660" t="s">
        <v>961</v>
      </c>
      <c r="J4660">
        <v>60.5</v>
      </c>
      <c r="K4660">
        <v>7.7</v>
      </c>
      <c r="L4660">
        <v>125</v>
      </c>
      <c r="O4660" t="s">
        <v>225</v>
      </c>
      <c r="P4660" t="s">
        <v>2534</v>
      </c>
      <c r="R4660">
        <v>5</v>
      </c>
      <c r="S4660">
        <v>10</v>
      </c>
      <c r="T4660">
        <v>100</v>
      </c>
      <c r="U4660">
        <v>15</v>
      </c>
      <c r="W4660">
        <v>24</v>
      </c>
      <c r="X4660">
        <v>0</v>
      </c>
      <c r="Y4660" t="s">
        <v>15</v>
      </c>
      <c r="Z4660">
        <v>1</v>
      </c>
      <c r="AA4660">
        <v>15</v>
      </c>
      <c r="AC4660" t="s">
        <v>297</v>
      </c>
      <c r="AD4660">
        <v>3.343</v>
      </c>
      <c r="AE4660" t="s">
        <v>479</v>
      </c>
      <c r="AH4660" t="s">
        <v>31</v>
      </c>
      <c r="AK4660">
        <v>190</v>
      </c>
      <c r="AL4660" t="s">
        <v>2530</v>
      </c>
      <c r="AO4660">
        <v>9</v>
      </c>
      <c r="AP4660">
        <v>42</v>
      </c>
      <c r="AQ4660">
        <v>10</v>
      </c>
      <c r="AR4660">
        <v>14</v>
      </c>
      <c r="AZ4660" t="s">
        <v>31</v>
      </c>
      <c r="BA4660" t="s">
        <v>31</v>
      </c>
    </row>
    <row r="4661" spans="1:53" hidden="1">
      <c r="A4661" t="s">
        <v>958</v>
      </c>
      <c r="B4661" t="s">
        <v>71</v>
      </c>
      <c r="C4661" t="s">
        <v>174</v>
      </c>
      <c r="D4661" t="s">
        <v>959</v>
      </c>
      <c r="E4661" t="s">
        <v>960</v>
      </c>
      <c r="G4661" t="s">
        <v>2532</v>
      </c>
      <c r="H4661" t="s">
        <v>961</v>
      </c>
      <c r="J4661">
        <v>60.5</v>
      </c>
      <c r="K4661">
        <v>7.7</v>
      </c>
      <c r="L4661">
        <v>125</v>
      </c>
      <c r="O4661" t="s">
        <v>225</v>
      </c>
      <c r="P4661" t="s">
        <v>2534</v>
      </c>
      <c r="R4661">
        <v>5</v>
      </c>
      <c r="S4661">
        <v>10</v>
      </c>
      <c r="T4661">
        <v>130</v>
      </c>
      <c r="U4661">
        <v>15</v>
      </c>
      <c r="W4661">
        <v>24</v>
      </c>
      <c r="X4661">
        <v>0</v>
      </c>
      <c r="Y4661" t="s">
        <v>15</v>
      </c>
      <c r="Z4661">
        <v>1</v>
      </c>
      <c r="AA4661">
        <v>2.4</v>
      </c>
      <c r="AC4661" t="s">
        <v>297</v>
      </c>
      <c r="AD4661">
        <v>2.2280000000000002</v>
      </c>
      <c r="AE4661" t="s">
        <v>479</v>
      </c>
      <c r="AH4661" t="s">
        <v>31</v>
      </c>
      <c r="AK4661">
        <v>190</v>
      </c>
      <c r="AL4661" t="s">
        <v>2530</v>
      </c>
      <c r="AO4661">
        <v>9</v>
      </c>
      <c r="AP4661">
        <v>42</v>
      </c>
      <c r="AQ4661">
        <v>10</v>
      </c>
      <c r="AR4661">
        <v>14</v>
      </c>
      <c r="AZ4661" t="s">
        <v>31</v>
      </c>
      <c r="BA4661" t="s">
        <v>31</v>
      </c>
    </row>
    <row r="4662" spans="1:53">
      <c r="A4662" t="s">
        <v>262</v>
      </c>
      <c r="B4662" t="s">
        <v>71</v>
      </c>
      <c r="C4662" t="s">
        <v>174</v>
      </c>
      <c r="D4662" t="s">
        <v>283</v>
      </c>
      <c r="E4662" t="s">
        <v>284</v>
      </c>
      <c r="F4662" t="s">
        <v>286</v>
      </c>
      <c r="G4662" t="s">
        <v>2532</v>
      </c>
      <c r="I4662" t="s">
        <v>290</v>
      </c>
      <c r="J4662">
        <v>56.176000000000002</v>
      </c>
      <c r="K4662">
        <v>-4.3159999999999998</v>
      </c>
      <c r="O4662" t="s">
        <v>2248</v>
      </c>
      <c r="U4662">
        <v>21</v>
      </c>
      <c r="W4662">
        <v>10</v>
      </c>
      <c r="X4662">
        <v>14</v>
      </c>
      <c r="Y4662" t="s">
        <v>1688</v>
      </c>
      <c r="Z4662">
        <v>0</v>
      </c>
      <c r="AA4662">
        <v>0</v>
      </c>
      <c r="AE4662" t="s">
        <v>287</v>
      </c>
      <c r="AH4662" t="s">
        <v>31</v>
      </c>
      <c r="AZ4662" t="s">
        <v>31</v>
      </c>
      <c r="BA4662" t="s">
        <v>31</v>
      </c>
    </row>
    <row r="4663" spans="1:53">
      <c r="A4663" t="s">
        <v>262</v>
      </c>
      <c r="B4663" t="s">
        <v>71</v>
      </c>
      <c r="C4663" t="s">
        <v>174</v>
      </c>
      <c r="D4663" t="s">
        <v>283</v>
      </c>
      <c r="E4663" t="s">
        <v>284</v>
      </c>
      <c r="F4663" t="s">
        <v>286</v>
      </c>
      <c r="G4663" t="s">
        <v>2532</v>
      </c>
      <c r="I4663" t="s">
        <v>290</v>
      </c>
      <c r="J4663">
        <v>56.176000000000002</v>
      </c>
      <c r="K4663">
        <v>-4.3159999999999998</v>
      </c>
      <c r="O4663" t="s">
        <v>2248</v>
      </c>
      <c r="U4663">
        <v>21</v>
      </c>
      <c r="W4663">
        <v>10</v>
      </c>
      <c r="X4663">
        <v>14</v>
      </c>
      <c r="Y4663" t="s">
        <v>1688</v>
      </c>
      <c r="Z4663">
        <v>1.6</v>
      </c>
      <c r="AA4663">
        <v>7</v>
      </c>
      <c r="AE4663" t="s">
        <v>287</v>
      </c>
      <c r="AH4663" t="s">
        <v>31</v>
      </c>
      <c r="AZ4663" t="s">
        <v>31</v>
      </c>
      <c r="BA4663" t="s">
        <v>31</v>
      </c>
    </row>
    <row r="4664" spans="1:53">
      <c r="A4664" t="s">
        <v>262</v>
      </c>
      <c r="B4664" t="s">
        <v>71</v>
      </c>
      <c r="C4664" t="s">
        <v>174</v>
      </c>
      <c r="D4664" t="s">
        <v>283</v>
      </c>
      <c r="E4664" t="s">
        <v>284</v>
      </c>
      <c r="F4664" t="s">
        <v>286</v>
      </c>
      <c r="G4664" t="s">
        <v>2532</v>
      </c>
      <c r="I4664" t="s">
        <v>290</v>
      </c>
      <c r="J4664">
        <v>56.176000000000002</v>
      </c>
      <c r="K4664">
        <v>-4.3159999999999998</v>
      </c>
      <c r="O4664" t="s">
        <v>2248</v>
      </c>
      <c r="U4664">
        <v>21</v>
      </c>
      <c r="W4664">
        <v>10</v>
      </c>
      <c r="X4664">
        <v>14</v>
      </c>
      <c r="Y4664" t="s">
        <v>1688</v>
      </c>
      <c r="Z4664">
        <v>4.46</v>
      </c>
      <c r="AA4664">
        <v>14</v>
      </c>
      <c r="AE4664" t="s">
        <v>287</v>
      </c>
      <c r="AH4664" t="s">
        <v>31</v>
      </c>
      <c r="AZ4664" t="s">
        <v>31</v>
      </c>
      <c r="BA4664" t="s">
        <v>31</v>
      </c>
    </row>
    <row r="4665" spans="1:53">
      <c r="A4665" t="s">
        <v>262</v>
      </c>
      <c r="B4665" t="s">
        <v>71</v>
      </c>
      <c r="C4665" t="s">
        <v>174</v>
      </c>
      <c r="D4665" t="s">
        <v>283</v>
      </c>
      <c r="E4665" t="s">
        <v>284</v>
      </c>
      <c r="F4665" t="s">
        <v>286</v>
      </c>
      <c r="G4665" t="s">
        <v>2532</v>
      </c>
      <c r="I4665" t="s">
        <v>290</v>
      </c>
      <c r="J4665">
        <v>56.176000000000002</v>
      </c>
      <c r="K4665">
        <v>-4.3159999999999998</v>
      </c>
      <c r="O4665" t="s">
        <v>2248</v>
      </c>
      <c r="U4665">
        <v>21</v>
      </c>
      <c r="W4665">
        <v>10</v>
      </c>
      <c r="X4665">
        <v>14</v>
      </c>
      <c r="Y4665" t="s">
        <v>1688</v>
      </c>
      <c r="Z4665">
        <v>9.4499999999999993</v>
      </c>
      <c r="AA4665">
        <v>21</v>
      </c>
      <c r="AE4665" t="s">
        <v>287</v>
      </c>
      <c r="AH4665" t="s">
        <v>31</v>
      </c>
      <c r="AZ4665" t="s">
        <v>31</v>
      </c>
      <c r="BA4665" t="s">
        <v>31</v>
      </c>
    </row>
    <row r="4666" spans="1:53">
      <c r="A4666" t="s">
        <v>262</v>
      </c>
      <c r="B4666" t="s">
        <v>71</v>
      </c>
      <c r="C4666" t="s">
        <v>174</v>
      </c>
      <c r="D4666" t="s">
        <v>283</v>
      </c>
      <c r="E4666" t="s">
        <v>284</v>
      </c>
      <c r="F4666" t="s">
        <v>286</v>
      </c>
      <c r="G4666" t="s">
        <v>2532</v>
      </c>
      <c r="I4666" t="s">
        <v>290</v>
      </c>
      <c r="J4666">
        <v>56.176000000000002</v>
      </c>
      <c r="K4666">
        <v>-4.3159999999999998</v>
      </c>
      <c r="O4666" t="s">
        <v>2248</v>
      </c>
      <c r="U4666">
        <v>21</v>
      </c>
      <c r="W4666">
        <v>10</v>
      </c>
      <c r="X4666">
        <v>14</v>
      </c>
      <c r="Y4666" t="s">
        <v>1688</v>
      </c>
      <c r="Z4666">
        <v>16.25</v>
      </c>
      <c r="AA4666">
        <v>28</v>
      </c>
      <c r="AE4666" t="s">
        <v>287</v>
      </c>
      <c r="AH4666" t="s">
        <v>31</v>
      </c>
      <c r="AZ4666" t="s">
        <v>31</v>
      </c>
      <c r="BA4666" t="s">
        <v>31</v>
      </c>
    </row>
    <row r="4667" spans="1:53">
      <c r="A4667" t="s">
        <v>262</v>
      </c>
      <c r="B4667" t="s">
        <v>71</v>
      </c>
      <c r="C4667" t="s">
        <v>174</v>
      </c>
      <c r="D4667" t="s">
        <v>283</v>
      </c>
      <c r="E4667" t="s">
        <v>284</v>
      </c>
      <c r="F4667" t="s">
        <v>286</v>
      </c>
      <c r="G4667" t="s">
        <v>2532</v>
      </c>
      <c r="I4667" t="s">
        <v>290</v>
      </c>
      <c r="J4667">
        <v>56.176000000000002</v>
      </c>
      <c r="K4667">
        <v>-4.3159999999999998</v>
      </c>
      <c r="O4667" t="s">
        <v>2248</v>
      </c>
      <c r="U4667">
        <v>21</v>
      </c>
      <c r="W4667">
        <v>10</v>
      </c>
      <c r="X4667">
        <v>14</v>
      </c>
      <c r="Y4667" t="s">
        <v>1688</v>
      </c>
      <c r="Z4667">
        <v>21.83</v>
      </c>
      <c r="AA4667">
        <v>35</v>
      </c>
      <c r="AE4667" t="s">
        <v>287</v>
      </c>
      <c r="AH4667" t="s">
        <v>31</v>
      </c>
      <c r="AZ4667" t="s">
        <v>31</v>
      </c>
      <c r="BA4667" t="s">
        <v>31</v>
      </c>
    </row>
    <row r="4668" spans="1:53">
      <c r="A4668" t="s">
        <v>262</v>
      </c>
      <c r="B4668" t="s">
        <v>71</v>
      </c>
      <c r="C4668" t="s">
        <v>174</v>
      </c>
      <c r="D4668" t="s">
        <v>283</v>
      </c>
      <c r="E4668" t="s">
        <v>284</v>
      </c>
      <c r="F4668" t="s">
        <v>286</v>
      </c>
      <c r="G4668" t="s">
        <v>2532</v>
      </c>
      <c r="I4668" t="s">
        <v>290</v>
      </c>
      <c r="J4668">
        <v>56.176000000000002</v>
      </c>
      <c r="K4668">
        <v>-4.3159999999999998</v>
      </c>
      <c r="O4668" t="s">
        <v>2248</v>
      </c>
      <c r="U4668">
        <v>21</v>
      </c>
      <c r="W4668">
        <v>10</v>
      </c>
      <c r="X4668">
        <v>14</v>
      </c>
      <c r="Y4668" t="s">
        <v>1688</v>
      </c>
      <c r="Z4668">
        <v>26.96</v>
      </c>
      <c r="AA4668">
        <v>42</v>
      </c>
      <c r="AE4668" t="s">
        <v>287</v>
      </c>
      <c r="AH4668" t="s">
        <v>31</v>
      </c>
      <c r="AZ4668" t="s">
        <v>31</v>
      </c>
      <c r="BA4668" t="s">
        <v>31</v>
      </c>
    </row>
    <row r="4669" spans="1:53">
      <c r="A4669" t="s">
        <v>262</v>
      </c>
      <c r="B4669" t="s">
        <v>71</v>
      </c>
      <c r="C4669" t="s">
        <v>174</v>
      </c>
      <c r="D4669" t="s">
        <v>283</v>
      </c>
      <c r="E4669" t="s">
        <v>284</v>
      </c>
      <c r="F4669" t="s">
        <v>286</v>
      </c>
      <c r="G4669" t="s">
        <v>2532</v>
      </c>
      <c r="I4669" t="s">
        <v>290</v>
      </c>
      <c r="J4669">
        <v>56.176000000000002</v>
      </c>
      <c r="K4669">
        <v>-4.3159999999999998</v>
      </c>
      <c r="O4669" t="s">
        <v>2248</v>
      </c>
      <c r="U4669">
        <v>21</v>
      </c>
      <c r="W4669">
        <v>10</v>
      </c>
      <c r="X4669">
        <v>14</v>
      </c>
      <c r="Y4669" t="s">
        <v>1688</v>
      </c>
      <c r="Z4669">
        <v>30.9</v>
      </c>
      <c r="AA4669">
        <v>49</v>
      </c>
      <c r="AE4669" t="s">
        <v>287</v>
      </c>
      <c r="AH4669" t="s">
        <v>31</v>
      </c>
      <c r="AZ4669" t="s">
        <v>31</v>
      </c>
      <c r="BA4669" t="s">
        <v>31</v>
      </c>
    </row>
    <row r="4670" spans="1:53">
      <c r="A4670" t="s">
        <v>262</v>
      </c>
      <c r="B4670" t="s">
        <v>71</v>
      </c>
      <c r="C4670" t="s">
        <v>174</v>
      </c>
      <c r="D4670" t="s">
        <v>283</v>
      </c>
      <c r="E4670" t="s">
        <v>284</v>
      </c>
      <c r="F4670" t="s">
        <v>286</v>
      </c>
      <c r="G4670" t="s">
        <v>2532</v>
      </c>
      <c r="I4670" t="s">
        <v>290</v>
      </c>
      <c r="J4670">
        <v>56.176000000000002</v>
      </c>
      <c r="K4670">
        <v>-4.3159999999999998</v>
      </c>
      <c r="O4670" t="s">
        <v>2248</v>
      </c>
      <c r="U4670">
        <v>21</v>
      </c>
      <c r="W4670">
        <v>10</v>
      </c>
      <c r="X4670">
        <v>14</v>
      </c>
      <c r="Y4670" t="s">
        <v>1688</v>
      </c>
      <c r="Z4670">
        <v>33.57</v>
      </c>
      <c r="AA4670">
        <v>56</v>
      </c>
      <c r="AE4670" t="s">
        <v>287</v>
      </c>
      <c r="AH4670" t="s">
        <v>31</v>
      </c>
      <c r="AZ4670" t="s">
        <v>31</v>
      </c>
      <c r="BA4670" t="s">
        <v>31</v>
      </c>
    </row>
    <row r="4671" spans="1:53">
      <c r="A4671" t="s">
        <v>262</v>
      </c>
      <c r="B4671" t="s">
        <v>71</v>
      </c>
      <c r="C4671" t="s">
        <v>174</v>
      </c>
      <c r="D4671" t="s">
        <v>283</v>
      </c>
      <c r="E4671" t="s">
        <v>284</v>
      </c>
      <c r="F4671" t="s">
        <v>286</v>
      </c>
      <c r="G4671" t="s">
        <v>2532</v>
      </c>
      <c r="I4671" t="s">
        <v>290</v>
      </c>
      <c r="J4671">
        <v>56.176000000000002</v>
      </c>
      <c r="K4671">
        <v>-4.3159999999999998</v>
      </c>
      <c r="O4671" t="s">
        <v>2248</v>
      </c>
      <c r="U4671">
        <v>21</v>
      </c>
      <c r="W4671">
        <v>10</v>
      </c>
      <c r="X4671">
        <v>14</v>
      </c>
      <c r="Y4671" t="s">
        <v>1688</v>
      </c>
      <c r="Z4671">
        <v>0</v>
      </c>
      <c r="AA4671">
        <v>0</v>
      </c>
      <c r="AE4671" t="s">
        <v>287</v>
      </c>
      <c r="AH4671" t="s">
        <v>31</v>
      </c>
      <c r="AZ4671" t="s">
        <v>31</v>
      </c>
      <c r="BA4671" t="s">
        <v>31</v>
      </c>
    </row>
    <row r="4672" spans="1:53">
      <c r="A4672" t="s">
        <v>262</v>
      </c>
      <c r="B4672" t="s">
        <v>71</v>
      </c>
      <c r="C4672" t="s">
        <v>174</v>
      </c>
      <c r="D4672" t="s">
        <v>283</v>
      </c>
      <c r="E4672" t="s">
        <v>284</v>
      </c>
      <c r="F4672" t="s">
        <v>286</v>
      </c>
      <c r="G4672" t="s">
        <v>2532</v>
      </c>
      <c r="I4672" t="s">
        <v>290</v>
      </c>
      <c r="J4672">
        <v>56.176000000000002</v>
      </c>
      <c r="K4672">
        <v>-4.3159999999999998</v>
      </c>
      <c r="O4672" t="s">
        <v>2248</v>
      </c>
      <c r="U4672">
        <v>21</v>
      </c>
      <c r="W4672">
        <v>10</v>
      </c>
      <c r="X4672">
        <v>14</v>
      </c>
      <c r="Y4672" t="s">
        <v>1688</v>
      </c>
      <c r="Z4672">
        <v>1.45</v>
      </c>
      <c r="AA4672">
        <v>7</v>
      </c>
      <c r="AE4672" t="s">
        <v>287</v>
      </c>
      <c r="AH4672" t="s">
        <v>31</v>
      </c>
      <c r="AZ4672" t="s">
        <v>31</v>
      </c>
      <c r="BA4672" t="s">
        <v>31</v>
      </c>
    </row>
    <row r="4673" spans="1:53">
      <c r="A4673" t="s">
        <v>262</v>
      </c>
      <c r="B4673" t="s">
        <v>71</v>
      </c>
      <c r="C4673" t="s">
        <v>174</v>
      </c>
      <c r="D4673" t="s">
        <v>283</v>
      </c>
      <c r="E4673" t="s">
        <v>284</v>
      </c>
      <c r="F4673" t="s">
        <v>286</v>
      </c>
      <c r="G4673" t="s">
        <v>2532</v>
      </c>
      <c r="I4673" t="s">
        <v>290</v>
      </c>
      <c r="J4673">
        <v>56.176000000000002</v>
      </c>
      <c r="K4673">
        <v>-4.3159999999999998</v>
      </c>
      <c r="O4673" t="s">
        <v>2248</v>
      </c>
      <c r="U4673">
        <v>21</v>
      </c>
      <c r="W4673">
        <v>10</v>
      </c>
      <c r="X4673">
        <v>14</v>
      </c>
      <c r="Y4673" t="s">
        <v>1688</v>
      </c>
      <c r="Z4673">
        <v>4.0199999999999996</v>
      </c>
      <c r="AA4673">
        <v>14</v>
      </c>
      <c r="AE4673" t="s">
        <v>287</v>
      </c>
      <c r="AH4673" t="s">
        <v>31</v>
      </c>
      <c r="AZ4673" t="s">
        <v>31</v>
      </c>
      <c r="BA4673" t="s">
        <v>31</v>
      </c>
    </row>
    <row r="4674" spans="1:53">
      <c r="A4674" t="s">
        <v>262</v>
      </c>
      <c r="B4674" t="s">
        <v>71</v>
      </c>
      <c r="C4674" t="s">
        <v>174</v>
      </c>
      <c r="D4674" t="s">
        <v>283</v>
      </c>
      <c r="E4674" t="s">
        <v>284</v>
      </c>
      <c r="F4674" t="s">
        <v>286</v>
      </c>
      <c r="G4674" t="s">
        <v>2532</v>
      </c>
      <c r="I4674" t="s">
        <v>290</v>
      </c>
      <c r="J4674">
        <v>56.176000000000002</v>
      </c>
      <c r="K4674">
        <v>-4.3159999999999998</v>
      </c>
      <c r="O4674" t="s">
        <v>2248</v>
      </c>
      <c r="U4674">
        <v>21</v>
      </c>
      <c r="W4674">
        <v>10</v>
      </c>
      <c r="X4674">
        <v>14</v>
      </c>
      <c r="Y4674" t="s">
        <v>1688</v>
      </c>
      <c r="Z4674">
        <v>9.1</v>
      </c>
      <c r="AA4674">
        <v>21</v>
      </c>
      <c r="AE4674" t="s">
        <v>287</v>
      </c>
      <c r="AH4674" t="s">
        <v>31</v>
      </c>
      <c r="AZ4674" t="s">
        <v>31</v>
      </c>
      <c r="BA4674" t="s">
        <v>31</v>
      </c>
    </row>
    <row r="4675" spans="1:53">
      <c r="A4675" t="s">
        <v>262</v>
      </c>
      <c r="B4675" t="s">
        <v>71</v>
      </c>
      <c r="C4675" t="s">
        <v>174</v>
      </c>
      <c r="D4675" t="s">
        <v>283</v>
      </c>
      <c r="E4675" t="s">
        <v>284</v>
      </c>
      <c r="F4675" t="s">
        <v>286</v>
      </c>
      <c r="G4675" t="s">
        <v>2532</v>
      </c>
      <c r="I4675" t="s">
        <v>290</v>
      </c>
      <c r="J4675">
        <v>56.176000000000002</v>
      </c>
      <c r="K4675">
        <v>-4.3159999999999998</v>
      </c>
      <c r="O4675" t="s">
        <v>2248</v>
      </c>
      <c r="U4675">
        <v>21</v>
      </c>
      <c r="W4675">
        <v>10</v>
      </c>
      <c r="X4675">
        <v>14</v>
      </c>
      <c r="Y4675" t="s">
        <v>1688</v>
      </c>
      <c r="Z4675">
        <v>15.86</v>
      </c>
      <c r="AA4675">
        <v>28</v>
      </c>
      <c r="AE4675" t="s">
        <v>287</v>
      </c>
      <c r="AH4675" t="s">
        <v>31</v>
      </c>
      <c r="AZ4675" t="s">
        <v>31</v>
      </c>
      <c r="BA4675" t="s">
        <v>31</v>
      </c>
    </row>
    <row r="4676" spans="1:53">
      <c r="A4676" t="s">
        <v>262</v>
      </c>
      <c r="B4676" t="s">
        <v>71</v>
      </c>
      <c r="C4676" t="s">
        <v>174</v>
      </c>
      <c r="D4676" t="s">
        <v>283</v>
      </c>
      <c r="E4676" t="s">
        <v>284</v>
      </c>
      <c r="F4676" t="s">
        <v>286</v>
      </c>
      <c r="G4676" t="s">
        <v>2532</v>
      </c>
      <c r="I4676" t="s">
        <v>290</v>
      </c>
      <c r="J4676">
        <v>56.176000000000002</v>
      </c>
      <c r="K4676">
        <v>-4.3159999999999998</v>
      </c>
      <c r="O4676" t="s">
        <v>2248</v>
      </c>
      <c r="U4676">
        <v>9</v>
      </c>
      <c r="W4676">
        <v>10</v>
      </c>
      <c r="X4676">
        <v>14</v>
      </c>
      <c r="Y4676" t="s">
        <v>1688</v>
      </c>
      <c r="Z4676">
        <v>21.68</v>
      </c>
      <c r="AA4676">
        <v>35</v>
      </c>
      <c r="AE4676" t="s">
        <v>287</v>
      </c>
      <c r="AH4676" t="s">
        <v>31</v>
      </c>
      <c r="AZ4676" t="s">
        <v>31</v>
      </c>
      <c r="BA4676" t="s">
        <v>31</v>
      </c>
    </row>
    <row r="4677" spans="1:53">
      <c r="A4677" t="s">
        <v>262</v>
      </c>
      <c r="B4677" t="s">
        <v>71</v>
      </c>
      <c r="C4677" t="s">
        <v>174</v>
      </c>
      <c r="D4677" t="s">
        <v>283</v>
      </c>
      <c r="E4677" t="s">
        <v>284</v>
      </c>
      <c r="F4677" t="s">
        <v>286</v>
      </c>
      <c r="G4677" t="s">
        <v>2532</v>
      </c>
      <c r="I4677" t="s">
        <v>290</v>
      </c>
      <c r="J4677">
        <v>56.176000000000002</v>
      </c>
      <c r="K4677">
        <v>-4.3159999999999998</v>
      </c>
      <c r="O4677" t="s">
        <v>2248</v>
      </c>
      <c r="U4677">
        <v>9</v>
      </c>
      <c r="W4677">
        <v>10</v>
      </c>
      <c r="X4677">
        <v>14</v>
      </c>
      <c r="Y4677" t="s">
        <v>1688</v>
      </c>
      <c r="Z4677">
        <v>22.57</v>
      </c>
      <c r="AA4677">
        <v>42</v>
      </c>
      <c r="AE4677" t="s">
        <v>287</v>
      </c>
      <c r="AH4677" t="s">
        <v>31</v>
      </c>
      <c r="AZ4677" t="s">
        <v>31</v>
      </c>
      <c r="BA4677" t="s">
        <v>31</v>
      </c>
    </row>
    <row r="4678" spans="1:53">
      <c r="A4678" t="s">
        <v>262</v>
      </c>
      <c r="B4678" t="s">
        <v>71</v>
      </c>
      <c r="C4678" t="s">
        <v>174</v>
      </c>
      <c r="D4678" t="s">
        <v>283</v>
      </c>
      <c r="E4678" t="s">
        <v>284</v>
      </c>
      <c r="F4678" t="s">
        <v>286</v>
      </c>
      <c r="G4678" t="s">
        <v>2532</v>
      </c>
      <c r="I4678" t="s">
        <v>290</v>
      </c>
      <c r="J4678">
        <v>56.176000000000002</v>
      </c>
      <c r="K4678">
        <v>-4.3159999999999998</v>
      </c>
      <c r="O4678" t="s">
        <v>2248</v>
      </c>
      <c r="U4678">
        <v>9</v>
      </c>
      <c r="W4678">
        <v>10</v>
      </c>
      <c r="X4678">
        <v>14</v>
      </c>
      <c r="Y4678" t="s">
        <v>1688</v>
      </c>
      <c r="Z4678">
        <v>22.62</v>
      </c>
      <c r="AA4678">
        <v>49</v>
      </c>
      <c r="AE4678" t="s">
        <v>287</v>
      </c>
      <c r="AH4678" t="s">
        <v>31</v>
      </c>
      <c r="AZ4678" t="s">
        <v>31</v>
      </c>
      <c r="BA4678" t="s">
        <v>31</v>
      </c>
    </row>
    <row r="4679" spans="1:53">
      <c r="A4679" t="s">
        <v>262</v>
      </c>
      <c r="B4679" t="s">
        <v>71</v>
      </c>
      <c r="C4679" t="s">
        <v>174</v>
      </c>
      <c r="D4679" t="s">
        <v>283</v>
      </c>
      <c r="E4679" t="s">
        <v>284</v>
      </c>
      <c r="F4679" t="s">
        <v>286</v>
      </c>
      <c r="G4679" t="s">
        <v>2532</v>
      </c>
      <c r="I4679" t="s">
        <v>290</v>
      </c>
      <c r="J4679">
        <v>56.176000000000002</v>
      </c>
      <c r="K4679">
        <v>-4.3159999999999998</v>
      </c>
      <c r="O4679" t="s">
        <v>2248</v>
      </c>
      <c r="U4679">
        <v>9</v>
      </c>
      <c r="W4679">
        <v>10</v>
      </c>
      <c r="X4679">
        <v>14</v>
      </c>
      <c r="Y4679" t="s">
        <v>1688</v>
      </c>
      <c r="Z4679">
        <v>22.72</v>
      </c>
      <c r="AA4679">
        <v>56</v>
      </c>
      <c r="AE4679" t="s">
        <v>287</v>
      </c>
      <c r="AH4679" t="s">
        <v>31</v>
      </c>
      <c r="AZ4679" t="s">
        <v>31</v>
      </c>
      <c r="BA4679" t="s">
        <v>31</v>
      </c>
    </row>
    <row r="4680" spans="1:53">
      <c r="A4680" t="s">
        <v>262</v>
      </c>
      <c r="B4680" t="s">
        <v>71</v>
      </c>
      <c r="C4680" t="s">
        <v>174</v>
      </c>
      <c r="D4680" t="s">
        <v>283</v>
      </c>
      <c r="E4680" t="s">
        <v>284</v>
      </c>
      <c r="F4680" t="s">
        <v>286</v>
      </c>
      <c r="G4680" t="s">
        <v>2532</v>
      </c>
      <c r="I4680" t="s">
        <v>290</v>
      </c>
      <c r="J4680">
        <v>56.176000000000002</v>
      </c>
      <c r="K4680">
        <v>-4.3159999999999998</v>
      </c>
      <c r="O4680" t="s">
        <v>2248</v>
      </c>
      <c r="U4680">
        <v>21</v>
      </c>
      <c r="W4680">
        <v>24</v>
      </c>
      <c r="X4680">
        <v>0</v>
      </c>
      <c r="Y4680" t="s">
        <v>1688</v>
      </c>
      <c r="Z4680">
        <v>0</v>
      </c>
      <c r="AA4680">
        <v>0</v>
      </c>
      <c r="AE4680" t="s">
        <v>287</v>
      </c>
      <c r="AH4680" t="s">
        <v>31</v>
      </c>
      <c r="AZ4680" t="s">
        <v>31</v>
      </c>
      <c r="BA4680" t="s">
        <v>31</v>
      </c>
    </row>
    <row r="4681" spans="1:53">
      <c r="A4681" t="s">
        <v>262</v>
      </c>
      <c r="B4681" t="s">
        <v>71</v>
      </c>
      <c r="C4681" t="s">
        <v>174</v>
      </c>
      <c r="D4681" t="s">
        <v>283</v>
      </c>
      <c r="E4681" t="s">
        <v>284</v>
      </c>
      <c r="F4681" t="s">
        <v>286</v>
      </c>
      <c r="G4681" t="s">
        <v>2532</v>
      </c>
      <c r="I4681" t="s">
        <v>290</v>
      </c>
      <c r="J4681">
        <v>56.176000000000002</v>
      </c>
      <c r="K4681">
        <v>-4.3159999999999998</v>
      </c>
      <c r="O4681" t="s">
        <v>2248</v>
      </c>
      <c r="U4681">
        <v>21</v>
      </c>
      <c r="W4681">
        <v>24</v>
      </c>
      <c r="X4681">
        <v>0</v>
      </c>
      <c r="Y4681" t="s">
        <v>1688</v>
      </c>
      <c r="Z4681">
        <v>2.2400000000000002</v>
      </c>
      <c r="AA4681">
        <v>7</v>
      </c>
      <c r="AE4681" t="s">
        <v>287</v>
      </c>
      <c r="AH4681" t="s">
        <v>31</v>
      </c>
      <c r="AZ4681" t="s">
        <v>31</v>
      </c>
      <c r="BA4681" t="s">
        <v>31</v>
      </c>
    </row>
    <row r="4682" spans="1:53">
      <c r="A4682" t="s">
        <v>262</v>
      </c>
      <c r="B4682" t="s">
        <v>71</v>
      </c>
      <c r="C4682" t="s">
        <v>174</v>
      </c>
      <c r="D4682" t="s">
        <v>283</v>
      </c>
      <c r="E4682" t="s">
        <v>284</v>
      </c>
      <c r="F4682" t="s">
        <v>286</v>
      </c>
      <c r="G4682" t="s">
        <v>2532</v>
      </c>
      <c r="I4682" t="s">
        <v>290</v>
      </c>
      <c r="J4682">
        <v>56.176000000000002</v>
      </c>
      <c r="K4682">
        <v>-4.3159999999999998</v>
      </c>
      <c r="O4682" t="s">
        <v>2248</v>
      </c>
      <c r="U4682">
        <v>21</v>
      </c>
      <c r="W4682">
        <v>24</v>
      </c>
      <c r="X4682">
        <v>0</v>
      </c>
      <c r="Y4682" t="s">
        <v>1688</v>
      </c>
      <c r="Z4682">
        <v>6.58</v>
      </c>
      <c r="AA4682">
        <v>14</v>
      </c>
      <c r="AE4682" t="s">
        <v>287</v>
      </c>
      <c r="AH4682" t="s">
        <v>31</v>
      </c>
      <c r="AZ4682" t="s">
        <v>31</v>
      </c>
      <c r="BA4682" t="s">
        <v>31</v>
      </c>
    </row>
    <row r="4683" spans="1:53">
      <c r="A4683" t="s">
        <v>262</v>
      </c>
      <c r="B4683" t="s">
        <v>71</v>
      </c>
      <c r="C4683" t="s">
        <v>174</v>
      </c>
      <c r="D4683" t="s">
        <v>283</v>
      </c>
      <c r="E4683" t="s">
        <v>284</v>
      </c>
      <c r="F4683" t="s">
        <v>286</v>
      </c>
      <c r="G4683" t="s">
        <v>2532</v>
      </c>
      <c r="I4683" t="s">
        <v>290</v>
      </c>
      <c r="J4683">
        <v>56.176000000000002</v>
      </c>
      <c r="K4683">
        <v>-4.3159999999999998</v>
      </c>
      <c r="O4683" t="s">
        <v>2248</v>
      </c>
      <c r="U4683">
        <v>21</v>
      </c>
      <c r="W4683">
        <v>24</v>
      </c>
      <c r="X4683">
        <v>0</v>
      </c>
      <c r="Y4683" t="s">
        <v>1688</v>
      </c>
      <c r="Z4683">
        <v>13.34</v>
      </c>
      <c r="AA4683">
        <v>21</v>
      </c>
      <c r="AE4683" t="s">
        <v>287</v>
      </c>
      <c r="AH4683" t="s">
        <v>31</v>
      </c>
      <c r="AZ4683" t="s">
        <v>31</v>
      </c>
      <c r="BA4683" t="s">
        <v>31</v>
      </c>
    </row>
    <row r="4684" spans="1:53">
      <c r="A4684" t="s">
        <v>262</v>
      </c>
      <c r="B4684" t="s">
        <v>71</v>
      </c>
      <c r="C4684" t="s">
        <v>174</v>
      </c>
      <c r="D4684" t="s">
        <v>283</v>
      </c>
      <c r="E4684" t="s">
        <v>284</v>
      </c>
      <c r="F4684" t="s">
        <v>286</v>
      </c>
      <c r="G4684" t="s">
        <v>2532</v>
      </c>
      <c r="I4684" t="s">
        <v>290</v>
      </c>
      <c r="J4684">
        <v>56.176000000000002</v>
      </c>
      <c r="K4684">
        <v>-4.3159999999999998</v>
      </c>
      <c r="O4684" t="s">
        <v>2248</v>
      </c>
      <c r="U4684">
        <v>21</v>
      </c>
      <c r="W4684">
        <v>24</v>
      </c>
      <c r="X4684">
        <v>0</v>
      </c>
      <c r="Y4684" t="s">
        <v>1688</v>
      </c>
      <c r="Z4684">
        <v>20.74</v>
      </c>
      <c r="AA4684">
        <v>28</v>
      </c>
      <c r="AE4684" t="s">
        <v>287</v>
      </c>
      <c r="AH4684" t="s">
        <v>31</v>
      </c>
      <c r="AZ4684" t="s">
        <v>31</v>
      </c>
      <c r="BA4684" t="s">
        <v>31</v>
      </c>
    </row>
    <row r="4685" spans="1:53">
      <c r="A4685" t="s">
        <v>262</v>
      </c>
      <c r="B4685" t="s">
        <v>71</v>
      </c>
      <c r="C4685" t="s">
        <v>174</v>
      </c>
      <c r="D4685" t="s">
        <v>283</v>
      </c>
      <c r="E4685" t="s">
        <v>284</v>
      </c>
      <c r="F4685" t="s">
        <v>286</v>
      </c>
      <c r="G4685" t="s">
        <v>2532</v>
      </c>
      <c r="I4685" t="s">
        <v>290</v>
      </c>
      <c r="J4685">
        <v>56.176000000000002</v>
      </c>
      <c r="K4685">
        <v>-4.3159999999999998</v>
      </c>
      <c r="O4685" t="s">
        <v>2248</v>
      </c>
      <c r="U4685">
        <v>21</v>
      </c>
      <c r="W4685">
        <v>24</v>
      </c>
      <c r="X4685">
        <v>0</v>
      </c>
      <c r="Y4685" t="s">
        <v>1688</v>
      </c>
      <c r="Z4685">
        <v>28.64</v>
      </c>
      <c r="AA4685">
        <v>35</v>
      </c>
      <c r="AE4685" t="s">
        <v>287</v>
      </c>
      <c r="AH4685" t="s">
        <v>31</v>
      </c>
      <c r="AZ4685" t="s">
        <v>31</v>
      </c>
      <c r="BA4685" t="s">
        <v>31</v>
      </c>
    </row>
    <row r="4686" spans="1:53">
      <c r="A4686" t="s">
        <v>262</v>
      </c>
      <c r="B4686" t="s">
        <v>71</v>
      </c>
      <c r="C4686" t="s">
        <v>174</v>
      </c>
      <c r="D4686" t="s">
        <v>283</v>
      </c>
      <c r="E4686" t="s">
        <v>284</v>
      </c>
      <c r="F4686" t="s">
        <v>286</v>
      </c>
      <c r="G4686" t="s">
        <v>2532</v>
      </c>
      <c r="I4686" t="s">
        <v>290</v>
      </c>
      <c r="J4686">
        <v>56.176000000000002</v>
      </c>
      <c r="K4686">
        <v>-4.3159999999999998</v>
      </c>
      <c r="O4686" t="s">
        <v>2248</v>
      </c>
      <c r="U4686">
        <v>21</v>
      </c>
      <c r="W4686">
        <v>24</v>
      </c>
      <c r="X4686">
        <v>0</v>
      </c>
      <c r="Y4686" t="s">
        <v>1688</v>
      </c>
      <c r="Z4686">
        <v>35.25</v>
      </c>
      <c r="AA4686">
        <v>42</v>
      </c>
      <c r="AE4686" t="s">
        <v>287</v>
      </c>
      <c r="AH4686" t="s">
        <v>31</v>
      </c>
      <c r="AZ4686" t="s">
        <v>31</v>
      </c>
      <c r="BA4686" t="s">
        <v>31</v>
      </c>
    </row>
    <row r="4687" spans="1:53">
      <c r="A4687" t="s">
        <v>262</v>
      </c>
      <c r="B4687" t="s">
        <v>71</v>
      </c>
      <c r="C4687" t="s">
        <v>174</v>
      </c>
      <c r="D4687" t="s">
        <v>283</v>
      </c>
      <c r="E4687" t="s">
        <v>284</v>
      </c>
      <c r="F4687" t="s">
        <v>286</v>
      </c>
      <c r="G4687" t="s">
        <v>2532</v>
      </c>
      <c r="I4687" t="s">
        <v>290</v>
      </c>
      <c r="J4687">
        <v>56.176000000000002</v>
      </c>
      <c r="K4687">
        <v>-4.3159999999999998</v>
      </c>
      <c r="O4687" t="s">
        <v>2248</v>
      </c>
      <c r="U4687">
        <v>21</v>
      </c>
      <c r="W4687">
        <v>24</v>
      </c>
      <c r="X4687">
        <v>0</v>
      </c>
      <c r="Y4687" t="s">
        <v>1688</v>
      </c>
      <c r="Z4687">
        <v>39.090000000000003</v>
      </c>
      <c r="AA4687">
        <v>49</v>
      </c>
      <c r="AE4687" t="s">
        <v>287</v>
      </c>
      <c r="AH4687" t="s">
        <v>31</v>
      </c>
      <c r="AZ4687" t="s">
        <v>31</v>
      </c>
      <c r="BA4687" t="s">
        <v>31</v>
      </c>
    </row>
    <row r="4688" spans="1:53">
      <c r="A4688" t="s">
        <v>262</v>
      </c>
      <c r="B4688" t="s">
        <v>71</v>
      </c>
      <c r="C4688" t="s">
        <v>174</v>
      </c>
      <c r="D4688" t="s">
        <v>283</v>
      </c>
      <c r="E4688" t="s">
        <v>284</v>
      </c>
      <c r="F4688" t="s">
        <v>286</v>
      </c>
      <c r="G4688" t="s">
        <v>2532</v>
      </c>
      <c r="I4688" t="s">
        <v>290</v>
      </c>
      <c r="J4688">
        <v>56.176000000000002</v>
      </c>
      <c r="K4688">
        <v>-4.3159999999999998</v>
      </c>
      <c r="O4688" t="s">
        <v>2248</v>
      </c>
      <c r="U4688">
        <v>21</v>
      </c>
      <c r="W4688">
        <v>24</v>
      </c>
      <c r="X4688">
        <v>0</v>
      </c>
      <c r="Y4688" t="s">
        <v>1688</v>
      </c>
      <c r="Z4688">
        <v>42.3</v>
      </c>
      <c r="AA4688">
        <v>56</v>
      </c>
      <c r="AE4688" t="s">
        <v>287</v>
      </c>
      <c r="AH4688" t="s">
        <v>31</v>
      </c>
      <c r="AZ4688" t="s">
        <v>31</v>
      </c>
      <c r="BA4688" t="s">
        <v>31</v>
      </c>
    </row>
    <row r="4689" spans="1:53">
      <c r="A4689" t="s">
        <v>262</v>
      </c>
      <c r="B4689" t="s">
        <v>71</v>
      </c>
      <c r="C4689" t="s">
        <v>174</v>
      </c>
      <c r="D4689" t="s">
        <v>283</v>
      </c>
      <c r="E4689" t="s">
        <v>284</v>
      </c>
      <c r="F4689" t="s">
        <v>286</v>
      </c>
      <c r="G4689" t="s">
        <v>2532</v>
      </c>
      <c r="I4689" t="s">
        <v>290</v>
      </c>
      <c r="J4689">
        <v>56.176000000000002</v>
      </c>
      <c r="K4689">
        <v>-4.3159999999999998</v>
      </c>
      <c r="O4689" t="s">
        <v>2248</v>
      </c>
      <c r="U4689">
        <v>21</v>
      </c>
      <c r="W4689">
        <v>24</v>
      </c>
      <c r="X4689">
        <v>0</v>
      </c>
      <c r="Y4689" t="s">
        <v>1688</v>
      </c>
      <c r="Z4689">
        <v>0.12</v>
      </c>
      <c r="AA4689">
        <v>0</v>
      </c>
      <c r="AE4689" t="s">
        <v>287</v>
      </c>
      <c r="AH4689" t="s">
        <v>31</v>
      </c>
      <c r="AZ4689" t="s">
        <v>31</v>
      </c>
      <c r="BA4689" t="s">
        <v>31</v>
      </c>
    </row>
    <row r="4690" spans="1:53">
      <c r="A4690" t="s">
        <v>262</v>
      </c>
      <c r="B4690" t="s">
        <v>71</v>
      </c>
      <c r="C4690" t="s">
        <v>174</v>
      </c>
      <c r="D4690" t="s">
        <v>283</v>
      </c>
      <c r="E4690" t="s">
        <v>284</v>
      </c>
      <c r="F4690" t="s">
        <v>286</v>
      </c>
      <c r="G4690" t="s">
        <v>2532</v>
      </c>
      <c r="I4690" t="s">
        <v>290</v>
      </c>
      <c r="J4690">
        <v>56.176000000000002</v>
      </c>
      <c r="K4690">
        <v>-4.3159999999999998</v>
      </c>
      <c r="O4690" t="s">
        <v>2248</v>
      </c>
      <c r="U4690">
        <v>21</v>
      </c>
      <c r="W4690">
        <v>24</v>
      </c>
      <c r="X4690">
        <v>0</v>
      </c>
      <c r="Y4690" t="s">
        <v>1688</v>
      </c>
      <c r="Z4690">
        <v>2.34</v>
      </c>
      <c r="AA4690">
        <v>7</v>
      </c>
      <c r="AE4690" t="s">
        <v>287</v>
      </c>
      <c r="AH4690" t="s">
        <v>31</v>
      </c>
      <c r="AZ4690" t="s">
        <v>31</v>
      </c>
      <c r="BA4690" t="s">
        <v>31</v>
      </c>
    </row>
    <row r="4691" spans="1:53">
      <c r="A4691" t="s">
        <v>262</v>
      </c>
      <c r="B4691" t="s">
        <v>71</v>
      </c>
      <c r="C4691" t="s">
        <v>174</v>
      </c>
      <c r="D4691" t="s">
        <v>283</v>
      </c>
      <c r="E4691" t="s">
        <v>284</v>
      </c>
      <c r="F4691" t="s">
        <v>286</v>
      </c>
      <c r="G4691" t="s">
        <v>2532</v>
      </c>
      <c r="I4691" t="s">
        <v>290</v>
      </c>
      <c r="J4691">
        <v>56.176000000000002</v>
      </c>
      <c r="K4691">
        <v>-4.3159999999999998</v>
      </c>
      <c r="O4691" t="s">
        <v>2248</v>
      </c>
      <c r="U4691">
        <v>21</v>
      </c>
      <c r="W4691">
        <v>24</v>
      </c>
      <c r="X4691">
        <v>0</v>
      </c>
      <c r="Y4691" t="s">
        <v>1688</v>
      </c>
      <c r="Z4691">
        <v>6.58</v>
      </c>
      <c r="AA4691">
        <v>14</v>
      </c>
      <c r="AE4691" t="s">
        <v>287</v>
      </c>
      <c r="AH4691" t="s">
        <v>31</v>
      </c>
      <c r="AZ4691" t="s">
        <v>31</v>
      </c>
      <c r="BA4691" t="s">
        <v>31</v>
      </c>
    </row>
    <row r="4692" spans="1:53">
      <c r="A4692" t="s">
        <v>262</v>
      </c>
      <c r="B4692" t="s">
        <v>71</v>
      </c>
      <c r="C4692" t="s">
        <v>174</v>
      </c>
      <c r="D4692" t="s">
        <v>283</v>
      </c>
      <c r="E4692" t="s">
        <v>284</v>
      </c>
      <c r="F4692" t="s">
        <v>286</v>
      </c>
      <c r="G4692" t="s">
        <v>2532</v>
      </c>
      <c r="I4692" t="s">
        <v>290</v>
      </c>
      <c r="J4692">
        <v>56.176000000000002</v>
      </c>
      <c r="K4692">
        <v>-4.3159999999999998</v>
      </c>
      <c r="O4692" t="s">
        <v>2248</v>
      </c>
      <c r="U4692">
        <v>21</v>
      </c>
      <c r="W4692">
        <v>24</v>
      </c>
      <c r="X4692">
        <v>0</v>
      </c>
      <c r="Y4692" t="s">
        <v>1688</v>
      </c>
      <c r="Z4692">
        <v>13.24</v>
      </c>
      <c r="AA4692">
        <v>21</v>
      </c>
      <c r="AE4692" t="s">
        <v>287</v>
      </c>
      <c r="AH4692" t="s">
        <v>31</v>
      </c>
      <c r="AZ4692" t="s">
        <v>31</v>
      </c>
      <c r="BA4692" t="s">
        <v>31</v>
      </c>
    </row>
    <row r="4693" spans="1:53">
      <c r="A4693" t="s">
        <v>262</v>
      </c>
      <c r="B4693" t="s">
        <v>71</v>
      </c>
      <c r="C4693" t="s">
        <v>174</v>
      </c>
      <c r="D4693" t="s">
        <v>283</v>
      </c>
      <c r="E4693" t="s">
        <v>284</v>
      </c>
      <c r="F4693" t="s">
        <v>286</v>
      </c>
      <c r="G4693" t="s">
        <v>2532</v>
      </c>
      <c r="I4693" t="s">
        <v>290</v>
      </c>
      <c r="J4693">
        <v>56.176000000000002</v>
      </c>
      <c r="K4693">
        <v>-4.3159999999999998</v>
      </c>
      <c r="O4693" t="s">
        <v>2248</v>
      </c>
      <c r="U4693">
        <v>21</v>
      </c>
      <c r="W4693">
        <v>24</v>
      </c>
      <c r="X4693">
        <v>0</v>
      </c>
      <c r="Y4693" t="s">
        <v>1688</v>
      </c>
      <c r="Z4693">
        <v>20.74</v>
      </c>
      <c r="AA4693">
        <v>28</v>
      </c>
      <c r="AE4693" t="s">
        <v>287</v>
      </c>
      <c r="AH4693" t="s">
        <v>31</v>
      </c>
      <c r="AZ4693" t="s">
        <v>31</v>
      </c>
      <c r="BA4693" t="s">
        <v>31</v>
      </c>
    </row>
    <row r="4694" spans="1:53">
      <c r="A4694" t="s">
        <v>262</v>
      </c>
      <c r="B4694" t="s">
        <v>71</v>
      </c>
      <c r="C4694" t="s">
        <v>174</v>
      </c>
      <c r="D4694" t="s">
        <v>283</v>
      </c>
      <c r="E4694" t="s">
        <v>284</v>
      </c>
      <c r="F4694" t="s">
        <v>286</v>
      </c>
      <c r="G4694" t="s">
        <v>2532</v>
      </c>
      <c r="I4694" t="s">
        <v>290</v>
      </c>
      <c r="J4694">
        <v>56.176000000000002</v>
      </c>
      <c r="K4694">
        <v>-4.3159999999999998</v>
      </c>
      <c r="O4694" t="s">
        <v>2248</v>
      </c>
      <c r="U4694">
        <v>9</v>
      </c>
      <c r="W4694">
        <v>24</v>
      </c>
      <c r="X4694">
        <v>0</v>
      </c>
      <c r="Y4694" t="s">
        <v>1688</v>
      </c>
      <c r="Z4694">
        <v>28.73</v>
      </c>
      <c r="AA4694">
        <v>35</v>
      </c>
      <c r="AE4694" t="s">
        <v>287</v>
      </c>
      <c r="AH4694" t="s">
        <v>31</v>
      </c>
      <c r="AZ4694" t="s">
        <v>31</v>
      </c>
      <c r="BA4694" t="s">
        <v>31</v>
      </c>
    </row>
    <row r="4695" spans="1:53">
      <c r="A4695" t="s">
        <v>262</v>
      </c>
      <c r="B4695" t="s">
        <v>71</v>
      </c>
      <c r="C4695" t="s">
        <v>174</v>
      </c>
      <c r="D4695" t="s">
        <v>283</v>
      </c>
      <c r="E4695" t="s">
        <v>284</v>
      </c>
      <c r="F4695" t="s">
        <v>286</v>
      </c>
      <c r="G4695" t="s">
        <v>2532</v>
      </c>
      <c r="I4695" t="s">
        <v>290</v>
      </c>
      <c r="J4695">
        <v>56.176000000000002</v>
      </c>
      <c r="K4695">
        <v>-4.3159999999999998</v>
      </c>
      <c r="O4695" t="s">
        <v>2248</v>
      </c>
      <c r="U4695">
        <v>9</v>
      </c>
      <c r="W4695">
        <v>24</v>
      </c>
      <c r="X4695">
        <v>0</v>
      </c>
      <c r="Y4695" t="s">
        <v>1688</v>
      </c>
      <c r="Z4695">
        <v>30.86</v>
      </c>
      <c r="AA4695">
        <v>42</v>
      </c>
      <c r="AE4695" t="s">
        <v>287</v>
      </c>
      <c r="AH4695" t="s">
        <v>31</v>
      </c>
      <c r="AZ4695" t="s">
        <v>31</v>
      </c>
      <c r="BA4695" t="s">
        <v>31</v>
      </c>
    </row>
    <row r="4696" spans="1:53">
      <c r="A4696" t="s">
        <v>262</v>
      </c>
      <c r="B4696" t="s">
        <v>71</v>
      </c>
      <c r="C4696" t="s">
        <v>174</v>
      </c>
      <c r="D4696" t="s">
        <v>283</v>
      </c>
      <c r="E4696" t="s">
        <v>284</v>
      </c>
      <c r="F4696" t="s">
        <v>286</v>
      </c>
      <c r="G4696" t="s">
        <v>2532</v>
      </c>
      <c r="I4696" t="s">
        <v>290</v>
      </c>
      <c r="J4696">
        <v>56.176000000000002</v>
      </c>
      <c r="K4696">
        <v>-4.3159999999999998</v>
      </c>
      <c r="O4696" t="s">
        <v>2248</v>
      </c>
      <c r="U4696">
        <v>9</v>
      </c>
      <c r="W4696">
        <v>24</v>
      </c>
      <c r="X4696">
        <v>0</v>
      </c>
      <c r="Y4696" t="s">
        <v>1688</v>
      </c>
      <c r="Z4696">
        <v>31.3</v>
      </c>
      <c r="AA4696">
        <v>49</v>
      </c>
      <c r="AE4696" t="s">
        <v>287</v>
      </c>
      <c r="AH4696" t="s">
        <v>31</v>
      </c>
      <c r="AZ4696" t="s">
        <v>31</v>
      </c>
      <c r="BA4696" t="s">
        <v>31</v>
      </c>
    </row>
    <row r="4697" spans="1:53">
      <c r="A4697" t="s">
        <v>262</v>
      </c>
      <c r="B4697" t="s">
        <v>71</v>
      </c>
      <c r="C4697" t="s">
        <v>174</v>
      </c>
      <c r="D4697" t="s">
        <v>283</v>
      </c>
      <c r="E4697" t="s">
        <v>284</v>
      </c>
      <c r="F4697" t="s">
        <v>286</v>
      </c>
      <c r="G4697" t="s">
        <v>2532</v>
      </c>
      <c r="I4697" t="s">
        <v>290</v>
      </c>
      <c r="J4697">
        <v>56.176000000000002</v>
      </c>
      <c r="K4697">
        <v>-4.3159999999999998</v>
      </c>
      <c r="O4697" t="s">
        <v>2248</v>
      </c>
      <c r="U4697">
        <v>9</v>
      </c>
      <c r="W4697">
        <v>24</v>
      </c>
      <c r="X4697">
        <v>0</v>
      </c>
      <c r="Y4697" t="s">
        <v>1688</v>
      </c>
      <c r="Z4697">
        <v>31.05</v>
      </c>
      <c r="AA4697">
        <v>56</v>
      </c>
      <c r="AE4697" t="s">
        <v>287</v>
      </c>
      <c r="AH4697" t="s">
        <v>31</v>
      </c>
      <c r="AZ4697" t="s">
        <v>31</v>
      </c>
      <c r="BA4697" t="s">
        <v>31</v>
      </c>
    </row>
    <row r="4698" spans="1:53">
      <c r="A4698" t="s">
        <v>262</v>
      </c>
      <c r="B4698" t="s">
        <v>71</v>
      </c>
      <c r="C4698" t="s">
        <v>174</v>
      </c>
      <c r="D4698" t="s">
        <v>283</v>
      </c>
      <c r="E4698" t="s">
        <v>284</v>
      </c>
      <c r="F4698" t="s">
        <v>286</v>
      </c>
      <c r="G4698" t="s">
        <v>2532</v>
      </c>
      <c r="I4698" t="s">
        <v>290</v>
      </c>
      <c r="J4698">
        <v>56.176000000000002</v>
      </c>
      <c r="K4698">
        <v>-4.3159999999999998</v>
      </c>
      <c r="O4698" t="s">
        <v>2248</v>
      </c>
      <c r="U4698">
        <v>15</v>
      </c>
      <c r="W4698">
        <v>10</v>
      </c>
      <c r="X4698">
        <v>14</v>
      </c>
      <c r="Y4698" t="s">
        <v>1688</v>
      </c>
      <c r="Z4698">
        <v>0</v>
      </c>
      <c r="AA4698">
        <v>0</v>
      </c>
      <c r="AE4698" t="s">
        <v>287</v>
      </c>
      <c r="AH4698" t="s">
        <v>31</v>
      </c>
      <c r="AZ4698" t="s">
        <v>31</v>
      </c>
      <c r="BA4698" t="s">
        <v>31</v>
      </c>
    </row>
    <row r="4699" spans="1:53">
      <c r="A4699" t="s">
        <v>262</v>
      </c>
      <c r="B4699" t="s">
        <v>71</v>
      </c>
      <c r="C4699" t="s">
        <v>174</v>
      </c>
      <c r="D4699" t="s">
        <v>283</v>
      </c>
      <c r="E4699" t="s">
        <v>284</v>
      </c>
      <c r="F4699" t="s">
        <v>286</v>
      </c>
      <c r="G4699" t="s">
        <v>2532</v>
      </c>
      <c r="I4699" t="s">
        <v>290</v>
      </c>
      <c r="J4699">
        <v>56.176000000000002</v>
      </c>
      <c r="K4699">
        <v>-4.3159999999999998</v>
      </c>
      <c r="O4699" t="s">
        <v>2248</v>
      </c>
      <c r="U4699">
        <v>15</v>
      </c>
      <c r="W4699">
        <v>10</v>
      </c>
      <c r="X4699">
        <v>14</v>
      </c>
      <c r="Y4699" t="s">
        <v>1688</v>
      </c>
      <c r="Z4699">
        <v>0.66</v>
      </c>
      <c r="AA4699">
        <v>7</v>
      </c>
      <c r="AE4699" t="s">
        <v>287</v>
      </c>
      <c r="AH4699" t="s">
        <v>31</v>
      </c>
      <c r="AZ4699" t="s">
        <v>31</v>
      </c>
      <c r="BA4699" t="s">
        <v>31</v>
      </c>
    </row>
    <row r="4700" spans="1:53">
      <c r="A4700" t="s">
        <v>262</v>
      </c>
      <c r="B4700" t="s">
        <v>71</v>
      </c>
      <c r="C4700" t="s">
        <v>174</v>
      </c>
      <c r="D4700" t="s">
        <v>283</v>
      </c>
      <c r="E4700" t="s">
        <v>284</v>
      </c>
      <c r="F4700" t="s">
        <v>286</v>
      </c>
      <c r="G4700" t="s">
        <v>2532</v>
      </c>
      <c r="I4700" t="s">
        <v>290</v>
      </c>
      <c r="J4700">
        <v>56.176000000000002</v>
      </c>
      <c r="K4700">
        <v>-4.3159999999999998</v>
      </c>
      <c r="O4700" t="s">
        <v>2248</v>
      </c>
      <c r="U4700">
        <v>15</v>
      </c>
      <c r="W4700">
        <v>10</v>
      </c>
      <c r="X4700">
        <v>14</v>
      </c>
      <c r="Y4700" t="s">
        <v>1688</v>
      </c>
      <c r="Z4700">
        <v>1.85</v>
      </c>
      <c r="AA4700">
        <v>14</v>
      </c>
      <c r="AE4700" t="s">
        <v>287</v>
      </c>
      <c r="AH4700" t="s">
        <v>31</v>
      </c>
      <c r="AZ4700" t="s">
        <v>31</v>
      </c>
      <c r="BA4700" t="s">
        <v>31</v>
      </c>
    </row>
    <row r="4701" spans="1:53">
      <c r="A4701" t="s">
        <v>262</v>
      </c>
      <c r="B4701" t="s">
        <v>71</v>
      </c>
      <c r="C4701" t="s">
        <v>174</v>
      </c>
      <c r="D4701" t="s">
        <v>283</v>
      </c>
      <c r="E4701" t="s">
        <v>284</v>
      </c>
      <c r="F4701" t="s">
        <v>286</v>
      </c>
      <c r="G4701" t="s">
        <v>2532</v>
      </c>
      <c r="I4701" t="s">
        <v>290</v>
      </c>
      <c r="J4701">
        <v>56.176000000000002</v>
      </c>
      <c r="K4701">
        <v>-4.3159999999999998</v>
      </c>
      <c r="O4701" t="s">
        <v>2248</v>
      </c>
      <c r="U4701">
        <v>15</v>
      </c>
      <c r="W4701">
        <v>10</v>
      </c>
      <c r="X4701">
        <v>14</v>
      </c>
      <c r="Y4701" t="s">
        <v>1688</v>
      </c>
      <c r="Z4701">
        <v>2.93</v>
      </c>
      <c r="AA4701">
        <v>21</v>
      </c>
      <c r="AE4701" t="s">
        <v>287</v>
      </c>
      <c r="AH4701" t="s">
        <v>31</v>
      </c>
      <c r="AZ4701" t="s">
        <v>31</v>
      </c>
      <c r="BA4701" t="s">
        <v>31</v>
      </c>
    </row>
    <row r="4702" spans="1:53">
      <c r="A4702" t="s">
        <v>262</v>
      </c>
      <c r="B4702" t="s">
        <v>71</v>
      </c>
      <c r="C4702" t="s">
        <v>174</v>
      </c>
      <c r="D4702" t="s">
        <v>283</v>
      </c>
      <c r="E4702" t="s">
        <v>284</v>
      </c>
      <c r="F4702" t="s">
        <v>286</v>
      </c>
      <c r="G4702" t="s">
        <v>2532</v>
      </c>
      <c r="I4702" t="s">
        <v>290</v>
      </c>
      <c r="J4702">
        <v>56.176000000000002</v>
      </c>
      <c r="K4702">
        <v>-4.3159999999999998</v>
      </c>
      <c r="O4702" t="s">
        <v>2248</v>
      </c>
      <c r="U4702">
        <v>15</v>
      </c>
      <c r="W4702">
        <v>10</v>
      </c>
      <c r="X4702">
        <v>14</v>
      </c>
      <c r="Y4702" t="s">
        <v>1688</v>
      </c>
      <c r="Z4702">
        <v>4.71</v>
      </c>
      <c r="AA4702">
        <v>28</v>
      </c>
      <c r="AE4702" t="s">
        <v>287</v>
      </c>
      <c r="AH4702" t="s">
        <v>31</v>
      </c>
      <c r="AZ4702" t="s">
        <v>31</v>
      </c>
      <c r="BA4702" t="s">
        <v>31</v>
      </c>
    </row>
    <row r="4703" spans="1:53">
      <c r="A4703" t="s">
        <v>262</v>
      </c>
      <c r="B4703" t="s">
        <v>71</v>
      </c>
      <c r="C4703" t="s">
        <v>174</v>
      </c>
      <c r="D4703" t="s">
        <v>283</v>
      </c>
      <c r="E4703" t="s">
        <v>284</v>
      </c>
      <c r="F4703" t="s">
        <v>286</v>
      </c>
      <c r="G4703" t="s">
        <v>2532</v>
      </c>
      <c r="I4703" t="s">
        <v>290</v>
      </c>
      <c r="J4703">
        <v>56.176000000000002</v>
      </c>
      <c r="K4703">
        <v>-4.3159999999999998</v>
      </c>
      <c r="O4703" t="s">
        <v>2248</v>
      </c>
      <c r="U4703">
        <v>15</v>
      </c>
      <c r="W4703">
        <v>10</v>
      </c>
      <c r="X4703">
        <v>14</v>
      </c>
      <c r="Y4703" t="s">
        <v>1688</v>
      </c>
      <c r="Z4703">
        <v>6.19</v>
      </c>
      <c r="AA4703">
        <v>35</v>
      </c>
      <c r="AE4703" t="s">
        <v>287</v>
      </c>
      <c r="AH4703" t="s">
        <v>31</v>
      </c>
      <c r="AZ4703" t="s">
        <v>31</v>
      </c>
      <c r="BA4703" t="s">
        <v>31</v>
      </c>
    </row>
    <row r="4704" spans="1:53">
      <c r="A4704" t="s">
        <v>262</v>
      </c>
      <c r="B4704" t="s">
        <v>71</v>
      </c>
      <c r="C4704" t="s">
        <v>174</v>
      </c>
      <c r="D4704" t="s">
        <v>283</v>
      </c>
      <c r="E4704" t="s">
        <v>284</v>
      </c>
      <c r="F4704" t="s">
        <v>286</v>
      </c>
      <c r="G4704" t="s">
        <v>2532</v>
      </c>
      <c r="I4704" t="s">
        <v>290</v>
      </c>
      <c r="J4704">
        <v>56.176000000000002</v>
      </c>
      <c r="K4704">
        <v>-4.3159999999999998</v>
      </c>
      <c r="O4704" t="s">
        <v>2248</v>
      </c>
      <c r="U4704">
        <v>15</v>
      </c>
      <c r="W4704">
        <v>10</v>
      </c>
      <c r="X4704">
        <v>14</v>
      </c>
      <c r="Y4704" t="s">
        <v>1688</v>
      </c>
      <c r="Z4704">
        <v>7.67</v>
      </c>
      <c r="AA4704">
        <v>42</v>
      </c>
      <c r="AE4704" t="s">
        <v>287</v>
      </c>
      <c r="AH4704" t="s">
        <v>31</v>
      </c>
      <c r="AZ4704" t="s">
        <v>31</v>
      </c>
      <c r="BA4704" t="s">
        <v>31</v>
      </c>
    </row>
    <row r="4705" spans="1:53">
      <c r="A4705" t="s">
        <v>262</v>
      </c>
      <c r="B4705" t="s">
        <v>71</v>
      </c>
      <c r="C4705" t="s">
        <v>174</v>
      </c>
      <c r="D4705" t="s">
        <v>283</v>
      </c>
      <c r="E4705" t="s">
        <v>284</v>
      </c>
      <c r="F4705" t="s">
        <v>286</v>
      </c>
      <c r="G4705" t="s">
        <v>2532</v>
      </c>
      <c r="I4705" t="s">
        <v>290</v>
      </c>
      <c r="J4705">
        <v>56.176000000000002</v>
      </c>
      <c r="K4705">
        <v>-4.3159999999999998</v>
      </c>
      <c r="O4705" t="s">
        <v>2248</v>
      </c>
      <c r="U4705">
        <v>15</v>
      </c>
      <c r="W4705">
        <v>10</v>
      </c>
      <c r="X4705">
        <v>14</v>
      </c>
      <c r="Y4705" t="s">
        <v>1688</v>
      </c>
      <c r="Z4705">
        <v>8.75</v>
      </c>
      <c r="AA4705">
        <v>49</v>
      </c>
      <c r="AE4705" t="s">
        <v>287</v>
      </c>
      <c r="AH4705" t="s">
        <v>31</v>
      </c>
      <c r="AZ4705" t="s">
        <v>31</v>
      </c>
      <c r="BA4705" t="s">
        <v>31</v>
      </c>
    </row>
    <row r="4706" spans="1:53">
      <c r="A4706" t="s">
        <v>262</v>
      </c>
      <c r="B4706" t="s">
        <v>71</v>
      </c>
      <c r="C4706" t="s">
        <v>174</v>
      </c>
      <c r="D4706" t="s">
        <v>283</v>
      </c>
      <c r="E4706" t="s">
        <v>284</v>
      </c>
      <c r="F4706" t="s">
        <v>286</v>
      </c>
      <c r="G4706" t="s">
        <v>2532</v>
      </c>
      <c r="I4706" t="s">
        <v>290</v>
      </c>
      <c r="J4706">
        <v>56.176000000000002</v>
      </c>
      <c r="K4706">
        <v>-4.3159999999999998</v>
      </c>
      <c r="O4706" t="s">
        <v>2248</v>
      </c>
      <c r="U4706">
        <v>15</v>
      </c>
      <c r="W4706">
        <v>10</v>
      </c>
      <c r="X4706">
        <v>14</v>
      </c>
      <c r="Y4706" t="s">
        <v>1688</v>
      </c>
      <c r="Z4706">
        <v>9.15</v>
      </c>
      <c r="AA4706">
        <v>56</v>
      </c>
      <c r="AE4706" t="s">
        <v>287</v>
      </c>
      <c r="AH4706" t="s">
        <v>31</v>
      </c>
      <c r="AZ4706" t="s">
        <v>31</v>
      </c>
      <c r="BA4706" t="s">
        <v>31</v>
      </c>
    </row>
    <row r="4707" spans="1:53">
      <c r="A4707" t="s">
        <v>262</v>
      </c>
      <c r="B4707" t="s">
        <v>71</v>
      </c>
      <c r="C4707" t="s">
        <v>174</v>
      </c>
      <c r="D4707" t="s">
        <v>283</v>
      </c>
      <c r="E4707" t="s">
        <v>284</v>
      </c>
      <c r="F4707" t="s">
        <v>286</v>
      </c>
      <c r="G4707" t="s">
        <v>2532</v>
      </c>
      <c r="I4707" t="s">
        <v>290</v>
      </c>
      <c r="J4707">
        <v>56.176000000000002</v>
      </c>
      <c r="K4707">
        <v>-4.3159999999999998</v>
      </c>
      <c r="O4707" t="s">
        <v>2248</v>
      </c>
      <c r="U4707">
        <v>15</v>
      </c>
      <c r="W4707">
        <v>24</v>
      </c>
      <c r="X4707">
        <v>0</v>
      </c>
      <c r="Y4707" t="s">
        <v>1688</v>
      </c>
      <c r="Z4707">
        <v>0.22</v>
      </c>
      <c r="AA4707">
        <v>0</v>
      </c>
      <c r="AE4707" t="s">
        <v>287</v>
      </c>
      <c r="AH4707" t="s">
        <v>31</v>
      </c>
      <c r="AZ4707" t="s">
        <v>31</v>
      </c>
      <c r="BA4707" t="s">
        <v>31</v>
      </c>
    </row>
    <row r="4708" spans="1:53">
      <c r="A4708" t="s">
        <v>262</v>
      </c>
      <c r="B4708" t="s">
        <v>71</v>
      </c>
      <c r="C4708" t="s">
        <v>174</v>
      </c>
      <c r="D4708" t="s">
        <v>283</v>
      </c>
      <c r="E4708" t="s">
        <v>284</v>
      </c>
      <c r="F4708" t="s">
        <v>286</v>
      </c>
      <c r="G4708" t="s">
        <v>2532</v>
      </c>
      <c r="I4708" t="s">
        <v>290</v>
      </c>
      <c r="J4708">
        <v>56.176000000000002</v>
      </c>
      <c r="K4708">
        <v>-4.3159999999999998</v>
      </c>
      <c r="O4708" t="s">
        <v>2248</v>
      </c>
      <c r="U4708">
        <v>15</v>
      </c>
      <c r="W4708">
        <v>24</v>
      </c>
      <c r="X4708">
        <v>0</v>
      </c>
      <c r="Y4708" t="s">
        <v>1688</v>
      </c>
      <c r="Z4708">
        <v>0.62</v>
      </c>
      <c r="AA4708">
        <v>7</v>
      </c>
      <c r="AE4708" t="s">
        <v>287</v>
      </c>
      <c r="AH4708" t="s">
        <v>31</v>
      </c>
      <c r="AZ4708" t="s">
        <v>31</v>
      </c>
      <c r="BA4708" t="s">
        <v>31</v>
      </c>
    </row>
    <row r="4709" spans="1:53">
      <c r="A4709" t="s">
        <v>262</v>
      </c>
      <c r="B4709" t="s">
        <v>71</v>
      </c>
      <c r="C4709" t="s">
        <v>174</v>
      </c>
      <c r="D4709" t="s">
        <v>283</v>
      </c>
      <c r="E4709" t="s">
        <v>284</v>
      </c>
      <c r="F4709" t="s">
        <v>286</v>
      </c>
      <c r="G4709" t="s">
        <v>2532</v>
      </c>
      <c r="I4709" t="s">
        <v>290</v>
      </c>
      <c r="J4709">
        <v>56.176000000000002</v>
      </c>
      <c r="K4709">
        <v>-4.3159999999999998</v>
      </c>
      <c r="O4709" t="s">
        <v>2248</v>
      </c>
      <c r="U4709">
        <v>15</v>
      </c>
      <c r="W4709">
        <v>24</v>
      </c>
      <c r="X4709">
        <v>0</v>
      </c>
      <c r="Y4709" t="s">
        <v>1688</v>
      </c>
      <c r="Z4709">
        <v>2.29</v>
      </c>
      <c r="AA4709">
        <v>14</v>
      </c>
      <c r="AE4709" t="s">
        <v>287</v>
      </c>
      <c r="AH4709" t="s">
        <v>31</v>
      </c>
      <c r="AZ4709" t="s">
        <v>31</v>
      </c>
      <c r="BA4709" t="s">
        <v>31</v>
      </c>
    </row>
    <row r="4710" spans="1:53">
      <c r="A4710" t="s">
        <v>262</v>
      </c>
      <c r="B4710" t="s">
        <v>71</v>
      </c>
      <c r="C4710" t="s">
        <v>174</v>
      </c>
      <c r="D4710" t="s">
        <v>283</v>
      </c>
      <c r="E4710" t="s">
        <v>284</v>
      </c>
      <c r="F4710" t="s">
        <v>286</v>
      </c>
      <c r="G4710" t="s">
        <v>2532</v>
      </c>
      <c r="I4710" t="s">
        <v>290</v>
      </c>
      <c r="J4710">
        <v>56.176000000000002</v>
      </c>
      <c r="K4710">
        <v>-4.3159999999999998</v>
      </c>
      <c r="O4710" t="s">
        <v>2248</v>
      </c>
      <c r="U4710">
        <v>15</v>
      </c>
      <c r="W4710">
        <v>24</v>
      </c>
      <c r="X4710">
        <v>0</v>
      </c>
      <c r="Y4710" t="s">
        <v>1688</v>
      </c>
      <c r="Z4710">
        <v>4.8099999999999996</v>
      </c>
      <c r="AA4710">
        <v>21</v>
      </c>
      <c r="AE4710" t="s">
        <v>287</v>
      </c>
      <c r="AH4710" t="s">
        <v>31</v>
      </c>
      <c r="AZ4710" t="s">
        <v>31</v>
      </c>
      <c r="BA4710" t="s">
        <v>31</v>
      </c>
    </row>
    <row r="4711" spans="1:53">
      <c r="A4711" t="s">
        <v>262</v>
      </c>
      <c r="B4711" t="s">
        <v>71</v>
      </c>
      <c r="C4711" t="s">
        <v>174</v>
      </c>
      <c r="D4711" t="s">
        <v>283</v>
      </c>
      <c r="E4711" t="s">
        <v>284</v>
      </c>
      <c r="F4711" t="s">
        <v>286</v>
      </c>
      <c r="G4711" t="s">
        <v>2532</v>
      </c>
      <c r="I4711" t="s">
        <v>290</v>
      </c>
      <c r="J4711">
        <v>56.176000000000002</v>
      </c>
      <c r="K4711">
        <v>-4.3159999999999998</v>
      </c>
      <c r="O4711" t="s">
        <v>2248</v>
      </c>
      <c r="U4711">
        <v>15</v>
      </c>
      <c r="W4711">
        <v>24</v>
      </c>
      <c r="X4711">
        <v>0</v>
      </c>
      <c r="Y4711" t="s">
        <v>1688</v>
      </c>
      <c r="Z4711">
        <v>8.85</v>
      </c>
      <c r="AA4711">
        <v>28</v>
      </c>
      <c r="AE4711" t="s">
        <v>287</v>
      </c>
      <c r="AH4711" t="s">
        <v>31</v>
      </c>
      <c r="AZ4711" t="s">
        <v>31</v>
      </c>
      <c r="BA4711" t="s">
        <v>31</v>
      </c>
    </row>
    <row r="4712" spans="1:53">
      <c r="A4712" t="s">
        <v>262</v>
      </c>
      <c r="B4712" t="s">
        <v>71</v>
      </c>
      <c r="C4712" t="s">
        <v>174</v>
      </c>
      <c r="D4712" t="s">
        <v>283</v>
      </c>
      <c r="E4712" t="s">
        <v>284</v>
      </c>
      <c r="F4712" t="s">
        <v>286</v>
      </c>
      <c r="G4712" t="s">
        <v>2532</v>
      </c>
      <c r="I4712" t="s">
        <v>290</v>
      </c>
      <c r="J4712">
        <v>56.176000000000002</v>
      </c>
      <c r="K4712">
        <v>-4.3159999999999998</v>
      </c>
      <c r="O4712" t="s">
        <v>2248</v>
      </c>
      <c r="U4712">
        <v>15</v>
      </c>
      <c r="W4712">
        <v>24</v>
      </c>
      <c r="X4712">
        <v>0</v>
      </c>
      <c r="Y4712" t="s">
        <v>1688</v>
      </c>
      <c r="Z4712">
        <v>12.11</v>
      </c>
      <c r="AA4712">
        <v>35</v>
      </c>
      <c r="AE4712" t="s">
        <v>287</v>
      </c>
      <c r="AH4712" t="s">
        <v>31</v>
      </c>
      <c r="AZ4712" t="s">
        <v>31</v>
      </c>
      <c r="BA4712" t="s">
        <v>31</v>
      </c>
    </row>
    <row r="4713" spans="1:53">
      <c r="A4713" t="s">
        <v>262</v>
      </c>
      <c r="B4713" t="s">
        <v>71</v>
      </c>
      <c r="C4713" t="s">
        <v>174</v>
      </c>
      <c r="D4713" t="s">
        <v>283</v>
      </c>
      <c r="E4713" t="s">
        <v>284</v>
      </c>
      <c r="F4713" t="s">
        <v>286</v>
      </c>
      <c r="G4713" t="s">
        <v>2532</v>
      </c>
      <c r="I4713" t="s">
        <v>290</v>
      </c>
      <c r="J4713">
        <v>56.176000000000002</v>
      </c>
      <c r="K4713">
        <v>-4.3159999999999998</v>
      </c>
      <c r="O4713" t="s">
        <v>2248</v>
      </c>
      <c r="U4713">
        <v>15</v>
      </c>
      <c r="W4713">
        <v>24</v>
      </c>
      <c r="X4713">
        <v>0</v>
      </c>
      <c r="Y4713" t="s">
        <v>1688</v>
      </c>
      <c r="Z4713">
        <v>14.18</v>
      </c>
      <c r="AA4713">
        <v>42</v>
      </c>
      <c r="AE4713" t="s">
        <v>287</v>
      </c>
      <c r="AH4713" t="s">
        <v>31</v>
      </c>
      <c r="AZ4713" t="s">
        <v>31</v>
      </c>
      <c r="BA4713" t="s">
        <v>31</v>
      </c>
    </row>
    <row r="4714" spans="1:53">
      <c r="A4714" t="s">
        <v>262</v>
      </c>
      <c r="B4714" t="s">
        <v>71</v>
      </c>
      <c r="C4714" t="s">
        <v>174</v>
      </c>
      <c r="D4714" t="s">
        <v>283</v>
      </c>
      <c r="E4714" t="s">
        <v>284</v>
      </c>
      <c r="F4714" t="s">
        <v>286</v>
      </c>
      <c r="G4714" t="s">
        <v>2532</v>
      </c>
      <c r="I4714" t="s">
        <v>290</v>
      </c>
      <c r="J4714">
        <v>56.176000000000002</v>
      </c>
      <c r="K4714">
        <v>-4.3159999999999998</v>
      </c>
      <c r="O4714" t="s">
        <v>2248</v>
      </c>
      <c r="U4714">
        <v>15</v>
      </c>
      <c r="W4714">
        <v>24</v>
      </c>
      <c r="X4714">
        <v>0</v>
      </c>
      <c r="Y4714" t="s">
        <v>1688</v>
      </c>
      <c r="Z4714">
        <v>15.96</v>
      </c>
      <c r="AA4714">
        <v>49</v>
      </c>
      <c r="AE4714" t="s">
        <v>287</v>
      </c>
      <c r="AH4714" t="s">
        <v>31</v>
      </c>
      <c r="AZ4714" t="s">
        <v>31</v>
      </c>
      <c r="BA4714" t="s">
        <v>31</v>
      </c>
    </row>
    <row r="4715" spans="1:53">
      <c r="A4715" t="s">
        <v>262</v>
      </c>
      <c r="B4715" t="s">
        <v>71</v>
      </c>
      <c r="C4715" t="s">
        <v>174</v>
      </c>
      <c r="D4715" t="s">
        <v>283</v>
      </c>
      <c r="E4715" t="s">
        <v>284</v>
      </c>
      <c r="F4715" t="s">
        <v>286</v>
      </c>
      <c r="G4715" t="s">
        <v>2532</v>
      </c>
      <c r="I4715" t="s">
        <v>290</v>
      </c>
      <c r="J4715">
        <v>56.176000000000002</v>
      </c>
      <c r="K4715">
        <v>-4.3159999999999998</v>
      </c>
      <c r="O4715" t="s">
        <v>2248</v>
      </c>
      <c r="U4715">
        <v>15</v>
      </c>
      <c r="W4715">
        <v>24</v>
      </c>
      <c r="X4715">
        <v>0</v>
      </c>
      <c r="Y4715" t="s">
        <v>1688</v>
      </c>
      <c r="Z4715">
        <v>17.190000000000001</v>
      </c>
      <c r="AA4715">
        <v>56</v>
      </c>
      <c r="AE4715" t="s">
        <v>287</v>
      </c>
      <c r="AH4715" t="s">
        <v>31</v>
      </c>
      <c r="AZ4715" t="s">
        <v>31</v>
      </c>
      <c r="BA4715" t="s">
        <v>31</v>
      </c>
    </row>
    <row r="4716" spans="1:53">
      <c r="A4716" t="s">
        <v>262</v>
      </c>
      <c r="B4716" t="s">
        <v>71</v>
      </c>
      <c r="C4716" t="s">
        <v>174</v>
      </c>
      <c r="D4716" t="s">
        <v>283</v>
      </c>
      <c r="E4716" t="s">
        <v>284</v>
      </c>
      <c r="F4716" t="s">
        <v>286</v>
      </c>
      <c r="G4716" t="s">
        <v>2532</v>
      </c>
      <c r="I4716" t="s">
        <v>290</v>
      </c>
      <c r="J4716">
        <v>56.176000000000002</v>
      </c>
      <c r="K4716">
        <v>-4.3159999999999998</v>
      </c>
      <c r="O4716" t="s">
        <v>2248</v>
      </c>
      <c r="U4716">
        <v>12</v>
      </c>
      <c r="W4716">
        <v>10</v>
      </c>
      <c r="X4716">
        <v>14</v>
      </c>
      <c r="Y4716" t="s">
        <v>1688</v>
      </c>
      <c r="Z4716">
        <v>7.0000000000000007E-2</v>
      </c>
      <c r="AA4716">
        <v>0</v>
      </c>
      <c r="AE4716" t="s">
        <v>287</v>
      </c>
      <c r="AH4716" t="s">
        <v>31</v>
      </c>
      <c r="AZ4716" t="s">
        <v>31</v>
      </c>
      <c r="BA4716" t="s">
        <v>31</v>
      </c>
    </row>
    <row r="4717" spans="1:53">
      <c r="A4717" t="s">
        <v>262</v>
      </c>
      <c r="B4717" t="s">
        <v>71</v>
      </c>
      <c r="C4717" t="s">
        <v>174</v>
      </c>
      <c r="D4717" t="s">
        <v>283</v>
      </c>
      <c r="E4717" t="s">
        <v>284</v>
      </c>
      <c r="F4717" t="s">
        <v>286</v>
      </c>
      <c r="G4717" t="s">
        <v>2532</v>
      </c>
      <c r="I4717" t="s">
        <v>290</v>
      </c>
      <c r="J4717">
        <v>56.176000000000002</v>
      </c>
      <c r="K4717">
        <v>-4.3159999999999998</v>
      </c>
      <c r="O4717" t="s">
        <v>2248</v>
      </c>
      <c r="U4717">
        <v>12</v>
      </c>
      <c r="W4717">
        <v>10</v>
      </c>
      <c r="X4717">
        <v>14</v>
      </c>
      <c r="Y4717" t="s">
        <v>1688</v>
      </c>
      <c r="Z4717">
        <v>0.47</v>
      </c>
      <c r="AA4717">
        <v>7</v>
      </c>
      <c r="AE4717" t="s">
        <v>287</v>
      </c>
      <c r="AH4717" t="s">
        <v>31</v>
      </c>
      <c r="AZ4717" t="s">
        <v>31</v>
      </c>
      <c r="BA4717" t="s">
        <v>31</v>
      </c>
    </row>
    <row r="4718" spans="1:53">
      <c r="A4718" t="s">
        <v>262</v>
      </c>
      <c r="B4718" t="s">
        <v>71</v>
      </c>
      <c r="C4718" t="s">
        <v>174</v>
      </c>
      <c r="D4718" t="s">
        <v>283</v>
      </c>
      <c r="E4718" t="s">
        <v>284</v>
      </c>
      <c r="F4718" t="s">
        <v>286</v>
      </c>
      <c r="G4718" t="s">
        <v>2532</v>
      </c>
      <c r="I4718" t="s">
        <v>290</v>
      </c>
      <c r="J4718">
        <v>56.176000000000002</v>
      </c>
      <c r="K4718">
        <v>-4.3159999999999998</v>
      </c>
      <c r="O4718" t="s">
        <v>2248</v>
      </c>
      <c r="U4718">
        <v>12</v>
      </c>
      <c r="W4718">
        <v>10</v>
      </c>
      <c r="X4718">
        <v>14</v>
      </c>
      <c r="Y4718" t="s">
        <v>1688</v>
      </c>
      <c r="Z4718">
        <v>0.52</v>
      </c>
      <c r="AA4718">
        <v>14</v>
      </c>
      <c r="AE4718" t="s">
        <v>287</v>
      </c>
      <c r="AH4718" t="s">
        <v>31</v>
      </c>
      <c r="AZ4718" t="s">
        <v>31</v>
      </c>
      <c r="BA4718" t="s">
        <v>31</v>
      </c>
    </row>
    <row r="4719" spans="1:53">
      <c r="A4719" t="s">
        <v>262</v>
      </c>
      <c r="B4719" t="s">
        <v>71</v>
      </c>
      <c r="C4719" t="s">
        <v>174</v>
      </c>
      <c r="D4719" t="s">
        <v>283</v>
      </c>
      <c r="E4719" t="s">
        <v>284</v>
      </c>
      <c r="F4719" t="s">
        <v>286</v>
      </c>
      <c r="G4719" t="s">
        <v>2532</v>
      </c>
      <c r="I4719" t="s">
        <v>290</v>
      </c>
      <c r="J4719">
        <v>56.176000000000002</v>
      </c>
      <c r="K4719">
        <v>-4.3159999999999998</v>
      </c>
      <c r="O4719" t="s">
        <v>2248</v>
      </c>
      <c r="U4719">
        <v>12</v>
      </c>
      <c r="W4719">
        <v>10</v>
      </c>
      <c r="X4719">
        <v>14</v>
      </c>
      <c r="Y4719" t="s">
        <v>1688</v>
      </c>
      <c r="Z4719">
        <v>0.76</v>
      </c>
      <c r="AA4719">
        <v>21</v>
      </c>
      <c r="AE4719" t="s">
        <v>287</v>
      </c>
      <c r="AH4719" t="s">
        <v>31</v>
      </c>
      <c r="AZ4719" t="s">
        <v>31</v>
      </c>
      <c r="BA4719" t="s">
        <v>31</v>
      </c>
    </row>
    <row r="4720" spans="1:53">
      <c r="A4720" t="s">
        <v>262</v>
      </c>
      <c r="B4720" t="s">
        <v>71</v>
      </c>
      <c r="C4720" t="s">
        <v>174</v>
      </c>
      <c r="D4720" t="s">
        <v>283</v>
      </c>
      <c r="E4720" t="s">
        <v>284</v>
      </c>
      <c r="F4720" t="s">
        <v>286</v>
      </c>
      <c r="G4720" t="s">
        <v>2532</v>
      </c>
      <c r="I4720" t="s">
        <v>290</v>
      </c>
      <c r="J4720">
        <v>56.176000000000002</v>
      </c>
      <c r="K4720">
        <v>-4.3159999999999998</v>
      </c>
      <c r="O4720" t="s">
        <v>2248</v>
      </c>
      <c r="U4720">
        <v>12</v>
      </c>
      <c r="W4720">
        <v>10</v>
      </c>
      <c r="X4720">
        <v>14</v>
      </c>
      <c r="Y4720" t="s">
        <v>1688</v>
      </c>
      <c r="Z4720">
        <v>1.1100000000000001</v>
      </c>
      <c r="AA4720">
        <v>28</v>
      </c>
      <c r="AE4720" t="s">
        <v>287</v>
      </c>
      <c r="AH4720" t="s">
        <v>31</v>
      </c>
      <c r="AZ4720" t="s">
        <v>31</v>
      </c>
      <c r="BA4720" t="s">
        <v>31</v>
      </c>
    </row>
    <row r="4721" spans="1:53">
      <c r="A4721" t="s">
        <v>262</v>
      </c>
      <c r="B4721" t="s">
        <v>71</v>
      </c>
      <c r="C4721" t="s">
        <v>174</v>
      </c>
      <c r="D4721" t="s">
        <v>283</v>
      </c>
      <c r="E4721" t="s">
        <v>284</v>
      </c>
      <c r="F4721" t="s">
        <v>286</v>
      </c>
      <c r="G4721" t="s">
        <v>2532</v>
      </c>
      <c r="I4721" t="s">
        <v>290</v>
      </c>
      <c r="J4721">
        <v>56.176000000000002</v>
      </c>
      <c r="K4721">
        <v>-4.3159999999999998</v>
      </c>
      <c r="O4721" t="s">
        <v>2248</v>
      </c>
      <c r="U4721">
        <v>12</v>
      </c>
      <c r="W4721">
        <v>10</v>
      </c>
      <c r="X4721">
        <v>14</v>
      </c>
      <c r="Y4721" t="s">
        <v>1688</v>
      </c>
      <c r="Z4721">
        <v>1.31</v>
      </c>
      <c r="AA4721">
        <v>35</v>
      </c>
      <c r="AE4721" t="s">
        <v>287</v>
      </c>
      <c r="AH4721" t="s">
        <v>31</v>
      </c>
      <c r="AZ4721" t="s">
        <v>31</v>
      </c>
      <c r="BA4721" t="s">
        <v>31</v>
      </c>
    </row>
    <row r="4722" spans="1:53">
      <c r="A4722" t="s">
        <v>262</v>
      </c>
      <c r="B4722" t="s">
        <v>71</v>
      </c>
      <c r="C4722" t="s">
        <v>174</v>
      </c>
      <c r="D4722" t="s">
        <v>283</v>
      </c>
      <c r="E4722" t="s">
        <v>284</v>
      </c>
      <c r="F4722" t="s">
        <v>286</v>
      </c>
      <c r="G4722" t="s">
        <v>2532</v>
      </c>
      <c r="I4722" t="s">
        <v>290</v>
      </c>
      <c r="J4722">
        <v>56.176000000000002</v>
      </c>
      <c r="K4722">
        <v>-4.3159999999999998</v>
      </c>
      <c r="O4722" t="s">
        <v>2248</v>
      </c>
      <c r="U4722">
        <v>12</v>
      </c>
      <c r="W4722">
        <v>10</v>
      </c>
      <c r="X4722">
        <v>14</v>
      </c>
      <c r="Y4722" t="s">
        <v>1688</v>
      </c>
      <c r="Z4722">
        <v>1.5</v>
      </c>
      <c r="AA4722">
        <v>42</v>
      </c>
      <c r="AE4722" t="s">
        <v>287</v>
      </c>
      <c r="AH4722" t="s">
        <v>31</v>
      </c>
      <c r="AZ4722" t="s">
        <v>31</v>
      </c>
      <c r="BA4722" t="s">
        <v>31</v>
      </c>
    </row>
    <row r="4723" spans="1:53">
      <c r="A4723" t="s">
        <v>262</v>
      </c>
      <c r="B4723" t="s">
        <v>71</v>
      </c>
      <c r="C4723" t="s">
        <v>174</v>
      </c>
      <c r="D4723" t="s">
        <v>283</v>
      </c>
      <c r="E4723" t="s">
        <v>284</v>
      </c>
      <c r="F4723" t="s">
        <v>286</v>
      </c>
      <c r="G4723" t="s">
        <v>2532</v>
      </c>
      <c r="I4723" t="s">
        <v>290</v>
      </c>
      <c r="J4723">
        <v>56.176000000000002</v>
      </c>
      <c r="K4723">
        <v>-4.3159999999999998</v>
      </c>
      <c r="O4723" t="s">
        <v>2248</v>
      </c>
      <c r="U4723">
        <v>12</v>
      </c>
      <c r="W4723">
        <v>10</v>
      </c>
      <c r="X4723">
        <v>14</v>
      </c>
      <c r="Y4723" t="s">
        <v>1688</v>
      </c>
      <c r="Z4723">
        <v>1.45</v>
      </c>
      <c r="AA4723">
        <v>49</v>
      </c>
      <c r="AE4723" t="s">
        <v>287</v>
      </c>
      <c r="AH4723" t="s">
        <v>31</v>
      </c>
      <c r="AZ4723" t="s">
        <v>31</v>
      </c>
      <c r="BA4723" t="s">
        <v>31</v>
      </c>
    </row>
    <row r="4724" spans="1:53">
      <c r="A4724" t="s">
        <v>262</v>
      </c>
      <c r="B4724" t="s">
        <v>71</v>
      </c>
      <c r="C4724" t="s">
        <v>174</v>
      </c>
      <c r="D4724" t="s">
        <v>283</v>
      </c>
      <c r="E4724" t="s">
        <v>284</v>
      </c>
      <c r="F4724" t="s">
        <v>286</v>
      </c>
      <c r="G4724" t="s">
        <v>2532</v>
      </c>
      <c r="I4724" t="s">
        <v>290</v>
      </c>
      <c r="J4724">
        <v>56.176000000000002</v>
      </c>
      <c r="K4724">
        <v>-4.3159999999999998</v>
      </c>
      <c r="O4724" t="s">
        <v>2248</v>
      </c>
      <c r="U4724">
        <v>12</v>
      </c>
      <c r="W4724">
        <v>10</v>
      </c>
      <c r="X4724">
        <v>14</v>
      </c>
      <c r="Y4724" t="s">
        <v>1688</v>
      </c>
      <c r="Z4724">
        <v>1.65</v>
      </c>
      <c r="AA4724">
        <v>56</v>
      </c>
      <c r="AE4724" t="s">
        <v>287</v>
      </c>
      <c r="AH4724" t="s">
        <v>31</v>
      </c>
      <c r="AZ4724" t="s">
        <v>31</v>
      </c>
      <c r="BA4724" t="s">
        <v>31</v>
      </c>
    </row>
    <row r="4725" spans="1:53">
      <c r="A4725" t="s">
        <v>262</v>
      </c>
      <c r="B4725" t="s">
        <v>71</v>
      </c>
      <c r="C4725" t="s">
        <v>174</v>
      </c>
      <c r="D4725" t="s">
        <v>283</v>
      </c>
      <c r="E4725" t="s">
        <v>284</v>
      </c>
      <c r="F4725" t="s">
        <v>286</v>
      </c>
      <c r="G4725" t="s">
        <v>2532</v>
      </c>
      <c r="I4725" t="s">
        <v>290</v>
      </c>
      <c r="J4725">
        <v>56.176000000000002</v>
      </c>
      <c r="K4725">
        <v>-4.3159999999999998</v>
      </c>
      <c r="O4725" t="s">
        <v>2248</v>
      </c>
      <c r="U4725">
        <v>12</v>
      </c>
      <c r="W4725">
        <v>24</v>
      </c>
      <c r="X4725">
        <v>0</v>
      </c>
      <c r="Y4725" t="s">
        <v>1688</v>
      </c>
      <c r="Z4725">
        <v>-0.08</v>
      </c>
      <c r="AA4725">
        <v>0</v>
      </c>
      <c r="AE4725" t="s">
        <v>287</v>
      </c>
      <c r="AH4725" t="s">
        <v>31</v>
      </c>
      <c r="AZ4725" t="s">
        <v>31</v>
      </c>
      <c r="BA4725" t="s">
        <v>31</v>
      </c>
    </row>
    <row r="4726" spans="1:53">
      <c r="A4726" t="s">
        <v>262</v>
      </c>
      <c r="B4726" t="s">
        <v>71</v>
      </c>
      <c r="C4726" t="s">
        <v>174</v>
      </c>
      <c r="D4726" t="s">
        <v>283</v>
      </c>
      <c r="E4726" t="s">
        <v>284</v>
      </c>
      <c r="F4726" t="s">
        <v>286</v>
      </c>
      <c r="G4726" t="s">
        <v>2532</v>
      </c>
      <c r="I4726" t="s">
        <v>290</v>
      </c>
      <c r="J4726">
        <v>56.176000000000002</v>
      </c>
      <c r="K4726">
        <v>-4.3159999999999998</v>
      </c>
      <c r="O4726" t="s">
        <v>2248</v>
      </c>
      <c r="U4726">
        <v>12</v>
      </c>
      <c r="W4726">
        <v>24</v>
      </c>
      <c r="X4726">
        <v>0</v>
      </c>
      <c r="Y4726" t="s">
        <v>1688</v>
      </c>
      <c r="Z4726">
        <v>0.66</v>
      </c>
      <c r="AA4726">
        <v>7</v>
      </c>
      <c r="AE4726" t="s">
        <v>287</v>
      </c>
      <c r="AH4726" t="s">
        <v>31</v>
      </c>
      <c r="AZ4726" t="s">
        <v>31</v>
      </c>
      <c r="BA4726" t="s">
        <v>31</v>
      </c>
    </row>
    <row r="4727" spans="1:53">
      <c r="A4727" t="s">
        <v>262</v>
      </c>
      <c r="B4727" t="s">
        <v>71</v>
      </c>
      <c r="C4727" t="s">
        <v>174</v>
      </c>
      <c r="D4727" t="s">
        <v>283</v>
      </c>
      <c r="E4727" t="s">
        <v>284</v>
      </c>
      <c r="F4727" t="s">
        <v>286</v>
      </c>
      <c r="G4727" t="s">
        <v>2532</v>
      </c>
      <c r="I4727" t="s">
        <v>290</v>
      </c>
      <c r="J4727">
        <v>56.176000000000002</v>
      </c>
      <c r="K4727">
        <v>-4.3159999999999998</v>
      </c>
      <c r="O4727" t="s">
        <v>2248</v>
      </c>
      <c r="U4727">
        <v>12</v>
      </c>
      <c r="W4727">
        <v>24</v>
      </c>
      <c r="X4727">
        <v>0</v>
      </c>
      <c r="Y4727" t="s">
        <v>1688</v>
      </c>
      <c r="Z4727">
        <v>1.21</v>
      </c>
      <c r="AA4727">
        <v>14</v>
      </c>
      <c r="AE4727" t="s">
        <v>287</v>
      </c>
      <c r="AH4727" t="s">
        <v>31</v>
      </c>
      <c r="AZ4727" t="s">
        <v>31</v>
      </c>
      <c r="BA4727" t="s">
        <v>31</v>
      </c>
    </row>
    <row r="4728" spans="1:53">
      <c r="A4728" t="s">
        <v>262</v>
      </c>
      <c r="B4728" t="s">
        <v>71</v>
      </c>
      <c r="C4728" t="s">
        <v>174</v>
      </c>
      <c r="D4728" t="s">
        <v>283</v>
      </c>
      <c r="E4728" t="s">
        <v>284</v>
      </c>
      <c r="F4728" t="s">
        <v>286</v>
      </c>
      <c r="G4728" t="s">
        <v>2532</v>
      </c>
      <c r="I4728" t="s">
        <v>290</v>
      </c>
      <c r="J4728">
        <v>56.176000000000002</v>
      </c>
      <c r="K4728">
        <v>-4.3159999999999998</v>
      </c>
      <c r="O4728" t="s">
        <v>2248</v>
      </c>
      <c r="U4728">
        <v>12</v>
      </c>
      <c r="W4728">
        <v>24</v>
      </c>
      <c r="X4728">
        <v>0</v>
      </c>
      <c r="Y4728" t="s">
        <v>1688</v>
      </c>
      <c r="Z4728">
        <v>2.0499999999999998</v>
      </c>
      <c r="AA4728">
        <v>21</v>
      </c>
      <c r="AE4728" t="s">
        <v>287</v>
      </c>
      <c r="AH4728" t="s">
        <v>31</v>
      </c>
      <c r="AZ4728" t="s">
        <v>31</v>
      </c>
      <c r="BA4728" t="s">
        <v>31</v>
      </c>
    </row>
    <row r="4729" spans="1:53">
      <c r="A4729" t="s">
        <v>262</v>
      </c>
      <c r="B4729" t="s">
        <v>71</v>
      </c>
      <c r="C4729" t="s">
        <v>174</v>
      </c>
      <c r="D4729" t="s">
        <v>283</v>
      </c>
      <c r="E4729" t="s">
        <v>284</v>
      </c>
      <c r="F4729" t="s">
        <v>286</v>
      </c>
      <c r="G4729" t="s">
        <v>2532</v>
      </c>
      <c r="I4729" t="s">
        <v>290</v>
      </c>
      <c r="J4729">
        <v>56.176000000000002</v>
      </c>
      <c r="K4729">
        <v>-4.3159999999999998</v>
      </c>
      <c r="O4729" t="s">
        <v>2248</v>
      </c>
      <c r="U4729">
        <v>12</v>
      </c>
      <c r="W4729">
        <v>24</v>
      </c>
      <c r="X4729">
        <v>0</v>
      </c>
      <c r="Y4729" t="s">
        <v>1688</v>
      </c>
      <c r="Z4729">
        <v>3.08</v>
      </c>
      <c r="AA4729">
        <v>28</v>
      </c>
      <c r="AE4729" t="s">
        <v>287</v>
      </c>
      <c r="AH4729" t="s">
        <v>31</v>
      </c>
      <c r="AZ4729" t="s">
        <v>31</v>
      </c>
      <c r="BA4729" t="s">
        <v>31</v>
      </c>
    </row>
    <row r="4730" spans="1:53">
      <c r="A4730" t="s">
        <v>262</v>
      </c>
      <c r="B4730" t="s">
        <v>71</v>
      </c>
      <c r="C4730" t="s">
        <v>174</v>
      </c>
      <c r="D4730" t="s">
        <v>283</v>
      </c>
      <c r="E4730" t="s">
        <v>284</v>
      </c>
      <c r="F4730" t="s">
        <v>286</v>
      </c>
      <c r="G4730" t="s">
        <v>2532</v>
      </c>
      <c r="I4730" t="s">
        <v>290</v>
      </c>
      <c r="J4730">
        <v>56.176000000000002</v>
      </c>
      <c r="K4730">
        <v>-4.3159999999999998</v>
      </c>
      <c r="O4730" t="s">
        <v>2248</v>
      </c>
      <c r="U4730">
        <v>12</v>
      </c>
      <c r="W4730">
        <v>24</v>
      </c>
      <c r="X4730">
        <v>0</v>
      </c>
      <c r="Y4730" t="s">
        <v>1688</v>
      </c>
      <c r="Z4730">
        <v>3.82</v>
      </c>
      <c r="AA4730">
        <v>35</v>
      </c>
      <c r="AE4730" t="s">
        <v>287</v>
      </c>
      <c r="AH4730" t="s">
        <v>31</v>
      </c>
      <c r="AZ4730" t="s">
        <v>31</v>
      </c>
      <c r="BA4730" t="s">
        <v>31</v>
      </c>
    </row>
    <row r="4731" spans="1:53">
      <c r="A4731" t="s">
        <v>262</v>
      </c>
      <c r="B4731" t="s">
        <v>71</v>
      </c>
      <c r="C4731" t="s">
        <v>174</v>
      </c>
      <c r="D4731" t="s">
        <v>283</v>
      </c>
      <c r="E4731" t="s">
        <v>284</v>
      </c>
      <c r="F4731" t="s">
        <v>286</v>
      </c>
      <c r="G4731" t="s">
        <v>2532</v>
      </c>
      <c r="I4731" t="s">
        <v>290</v>
      </c>
      <c r="J4731">
        <v>56.176000000000002</v>
      </c>
      <c r="K4731">
        <v>-4.3159999999999998</v>
      </c>
      <c r="O4731" t="s">
        <v>2248</v>
      </c>
      <c r="U4731">
        <v>12</v>
      </c>
      <c r="W4731">
        <v>24</v>
      </c>
      <c r="X4731">
        <v>0</v>
      </c>
      <c r="Y4731" t="s">
        <v>1688</v>
      </c>
      <c r="Z4731">
        <v>4.12</v>
      </c>
      <c r="AA4731">
        <v>42</v>
      </c>
      <c r="AE4731" t="s">
        <v>287</v>
      </c>
      <c r="AH4731" t="s">
        <v>31</v>
      </c>
      <c r="AZ4731" t="s">
        <v>31</v>
      </c>
      <c r="BA4731" t="s">
        <v>31</v>
      </c>
    </row>
    <row r="4732" spans="1:53">
      <c r="A4732" t="s">
        <v>262</v>
      </c>
      <c r="B4732" t="s">
        <v>71</v>
      </c>
      <c r="C4732" t="s">
        <v>174</v>
      </c>
      <c r="D4732" t="s">
        <v>283</v>
      </c>
      <c r="E4732" t="s">
        <v>284</v>
      </c>
      <c r="F4732" t="s">
        <v>286</v>
      </c>
      <c r="G4732" t="s">
        <v>2532</v>
      </c>
      <c r="I4732" t="s">
        <v>290</v>
      </c>
      <c r="J4732">
        <v>56.176000000000002</v>
      </c>
      <c r="K4732">
        <v>-4.3159999999999998</v>
      </c>
      <c r="O4732" t="s">
        <v>2248</v>
      </c>
      <c r="U4732">
        <v>12</v>
      </c>
      <c r="W4732">
        <v>24</v>
      </c>
      <c r="X4732">
        <v>0</v>
      </c>
      <c r="Y4732" t="s">
        <v>1688</v>
      </c>
      <c r="Z4732">
        <v>4.41</v>
      </c>
      <c r="AA4732">
        <v>49</v>
      </c>
      <c r="AE4732" t="s">
        <v>287</v>
      </c>
      <c r="AH4732" t="s">
        <v>31</v>
      </c>
      <c r="AZ4732" t="s">
        <v>31</v>
      </c>
      <c r="BA4732" t="s">
        <v>31</v>
      </c>
    </row>
    <row r="4733" spans="1:53">
      <c r="A4733" t="s">
        <v>262</v>
      </c>
      <c r="B4733" t="s">
        <v>71</v>
      </c>
      <c r="C4733" t="s">
        <v>174</v>
      </c>
      <c r="D4733" t="s">
        <v>283</v>
      </c>
      <c r="E4733" t="s">
        <v>284</v>
      </c>
      <c r="F4733" t="s">
        <v>286</v>
      </c>
      <c r="G4733" t="s">
        <v>2532</v>
      </c>
      <c r="I4733" t="s">
        <v>290</v>
      </c>
      <c r="J4733">
        <v>56.176000000000002</v>
      </c>
      <c r="K4733">
        <v>-4.3159999999999998</v>
      </c>
      <c r="O4733" t="s">
        <v>2248</v>
      </c>
      <c r="U4733">
        <v>12</v>
      </c>
      <c r="W4733">
        <v>24</v>
      </c>
      <c r="X4733">
        <v>0</v>
      </c>
      <c r="Y4733" t="s">
        <v>1688</v>
      </c>
      <c r="Z4733">
        <v>4.41</v>
      </c>
      <c r="AA4733">
        <v>56</v>
      </c>
      <c r="AE4733" t="s">
        <v>287</v>
      </c>
      <c r="AH4733" t="s">
        <v>31</v>
      </c>
      <c r="AZ4733" t="s">
        <v>31</v>
      </c>
      <c r="BA4733" t="s">
        <v>31</v>
      </c>
    </row>
    <row r="4734" spans="1:53">
      <c r="A4734" t="s">
        <v>262</v>
      </c>
      <c r="B4734" t="s">
        <v>71</v>
      </c>
      <c r="C4734" t="s">
        <v>174</v>
      </c>
      <c r="D4734" t="s">
        <v>283</v>
      </c>
      <c r="E4734" t="s">
        <v>284</v>
      </c>
      <c r="F4734" t="s">
        <v>286</v>
      </c>
      <c r="G4734" t="s">
        <v>2532</v>
      </c>
      <c r="I4734" t="s">
        <v>290</v>
      </c>
      <c r="J4734">
        <v>56.176000000000002</v>
      </c>
      <c r="K4734">
        <v>-4.3159999999999998</v>
      </c>
      <c r="O4734" t="s">
        <v>2248</v>
      </c>
      <c r="U4734">
        <v>9</v>
      </c>
      <c r="W4734">
        <v>10</v>
      </c>
      <c r="X4734">
        <v>14</v>
      </c>
      <c r="Y4734" t="s">
        <v>1688</v>
      </c>
      <c r="Z4734">
        <v>0</v>
      </c>
      <c r="AA4734">
        <v>0</v>
      </c>
      <c r="AE4734" t="s">
        <v>287</v>
      </c>
      <c r="AH4734" t="s">
        <v>31</v>
      </c>
      <c r="AZ4734" t="s">
        <v>31</v>
      </c>
      <c r="BA4734" t="s">
        <v>31</v>
      </c>
    </row>
    <row r="4735" spans="1:53">
      <c r="A4735" t="s">
        <v>262</v>
      </c>
      <c r="B4735" t="s">
        <v>71</v>
      </c>
      <c r="C4735" t="s">
        <v>174</v>
      </c>
      <c r="D4735" t="s">
        <v>283</v>
      </c>
      <c r="E4735" t="s">
        <v>284</v>
      </c>
      <c r="F4735" t="s">
        <v>286</v>
      </c>
      <c r="G4735" t="s">
        <v>2532</v>
      </c>
      <c r="I4735" t="s">
        <v>290</v>
      </c>
      <c r="J4735">
        <v>56.176000000000002</v>
      </c>
      <c r="K4735">
        <v>-4.3159999999999998</v>
      </c>
      <c r="O4735" t="s">
        <v>2248</v>
      </c>
      <c r="U4735">
        <v>9</v>
      </c>
      <c r="W4735">
        <v>10</v>
      </c>
      <c r="X4735">
        <v>14</v>
      </c>
      <c r="Y4735" t="s">
        <v>1688</v>
      </c>
      <c r="Z4735">
        <v>0.12</v>
      </c>
      <c r="AA4735">
        <v>7</v>
      </c>
      <c r="AE4735" t="s">
        <v>287</v>
      </c>
      <c r="AH4735" t="s">
        <v>31</v>
      </c>
      <c r="AZ4735" t="s">
        <v>31</v>
      </c>
      <c r="BA4735" t="s">
        <v>31</v>
      </c>
    </row>
    <row r="4736" spans="1:53">
      <c r="A4736" t="s">
        <v>262</v>
      </c>
      <c r="B4736" t="s">
        <v>71</v>
      </c>
      <c r="C4736" t="s">
        <v>174</v>
      </c>
      <c r="D4736" t="s">
        <v>283</v>
      </c>
      <c r="E4736" t="s">
        <v>284</v>
      </c>
      <c r="F4736" t="s">
        <v>286</v>
      </c>
      <c r="G4736" t="s">
        <v>2532</v>
      </c>
      <c r="I4736" t="s">
        <v>290</v>
      </c>
      <c r="J4736">
        <v>56.176000000000002</v>
      </c>
      <c r="K4736">
        <v>-4.3159999999999998</v>
      </c>
      <c r="O4736" t="s">
        <v>2248</v>
      </c>
      <c r="U4736">
        <v>9</v>
      </c>
      <c r="W4736">
        <v>10</v>
      </c>
      <c r="X4736">
        <v>14</v>
      </c>
      <c r="Y4736" t="s">
        <v>1688</v>
      </c>
      <c r="Z4736">
        <v>0.02</v>
      </c>
      <c r="AA4736">
        <v>14</v>
      </c>
      <c r="AE4736" t="s">
        <v>287</v>
      </c>
      <c r="AH4736" t="s">
        <v>31</v>
      </c>
      <c r="AZ4736" t="s">
        <v>31</v>
      </c>
      <c r="BA4736" t="s">
        <v>31</v>
      </c>
    </row>
    <row r="4737" spans="1:53">
      <c r="A4737" t="s">
        <v>262</v>
      </c>
      <c r="B4737" t="s">
        <v>71</v>
      </c>
      <c r="C4737" t="s">
        <v>174</v>
      </c>
      <c r="D4737" t="s">
        <v>283</v>
      </c>
      <c r="E4737" t="s">
        <v>284</v>
      </c>
      <c r="F4737" t="s">
        <v>286</v>
      </c>
      <c r="G4737" t="s">
        <v>2532</v>
      </c>
      <c r="I4737" t="s">
        <v>290</v>
      </c>
      <c r="J4737">
        <v>56.176000000000002</v>
      </c>
      <c r="K4737">
        <v>-4.3159999999999998</v>
      </c>
      <c r="O4737" t="s">
        <v>2248</v>
      </c>
      <c r="U4737">
        <v>9</v>
      </c>
      <c r="W4737">
        <v>10</v>
      </c>
      <c r="X4737">
        <v>14</v>
      </c>
      <c r="Y4737" t="s">
        <v>1688</v>
      </c>
      <c r="Z4737">
        <v>-0.03</v>
      </c>
      <c r="AA4737">
        <v>21</v>
      </c>
      <c r="AE4737" t="s">
        <v>287</v>
      </c>
      <c r="AH4737" t="s">
        <v>31</v>
      </c>
      <c r="AZ4737" t="s">
        <v>31</v>
      </c>
      <c r="BA4737" t="s">
        <v>31</v>
      </c>
    </row>
    <row r="4738" spans="1:53">
      <c r="A4738" t="s">
        <v>262</v>
      </c>
      <c r="B4738" t="s">
        <v>71</v>
      </c>
      <c r="C4738" t="s">
        <v>174</v>
      </c>
      <c r="D4738" t="s">
        <v>283</v>
      </c>
      <c r="E4738" t="s">
        <v>284</v>
      </c>
      <c r="F4738" t="s">
        <v>286</v>
      </c>
      <c r="G4738" t="s">
        <v>2532</v>
      </c>
      <c r="I4738" t="s">
        <v>290</v>
      </c>
      <c r="J4738">
        <v>56.176000000000002</v>
      </c>
      <c r="K4738">
        <v>-4.3159999999999998</v>
      </c>
      <c r="O4738" t="s">
        <v>2248</v>
      </c>
      <c r="U4738">
        <v>9</v>
      </c>
      <c r="W4738">
        <v>10</v>
      </c>
      <c r="X4738">
        <v>14</v>
      </c>
      <c r="Y4738" t="s">
        <v>1688</v>
      </c>
      <c r="Z4738">
        <v>0.27</v>
      </c>
      <c r="AA4738">
        <v>28</v>
      </c>
      <c r="AE4738" t="s">
        <v>287</v>
      </c>
      <c r="AH4738" t="s">
        <v>31</v>
      </c>
      <c r="AZ4738" t="s">
        <v>31</v>
      </c>
      <c r="BA4738" t="s">
        <v>31</v>
      </c>
    </row>
    <row r="4739" spans="1:53">
      <c r="A4739" t="s">
        <v>262</v>
      </c>
      <c r="B4739" t="s">
        <v>71</v>
      </c>
      <c r="C4739" t="s">
        <v>174</v>
      </c>
      <c r="D4739" t="s">
        <v>283</v>
      </c>
      <c r="E4739" t="s">
        <v>284</v>
      </c>
      <c r="F4739" t="s">
        <v>286</v>
      </c>
      <c r="G4739" t="s">
        <v>2532</v>
      </c>
      <c r="I4739" t="s">
        <v>290</v>
      </c>
      <c r="J4739">
        <v>56.176000000000002</v>
      </c>
      <c r="K4739">
        <v>-4.3159999999999998</v>
      </c>
      <c r="O4739" t="s">
        <v>2248</v>
      </c>
      <c r="U4739">
        <v>9</v>
      </c>
      <c r="W4739">
        <v>10</v>
      </c>
      <c r="X4739">
        <v>14</v>
      </c>
      <c r="Y4739" t="s">
        <v>1688</v>
      </c>
      <c r="Z4739">
        <v>0.17</v>
      </c>
      <c r="AA4739">
        <v>35</v>
      </c>
      <c r="AE4739" t="s">
        <v>287</v>
      </c>
      <c r="AH4739" t="s">
        <v>31</v>
      </c>
      <c r="AZ4739" t="s">
        <v>31</v>
      </c>
      <c r="BA4739" t="s">
        <v>31</v>
      </c>
    </row>
    <row r="4740" spans="1:53">
      <c r="A4740" t="s">
        <v>262</v>
      </c>
      <c r="B4740" t="s">
        <v>71</v>
      </c>
      <c r="C4740" t="s">
        <v>174</v>
      </c>
      <c r="D4740" t="s">
        <v>283</v>
      </c>
      <c r="E4740" t="s">
        <v>284</v>
      </c>
      <c r="F4740" t="s">
        <v>286</v>
      </c>
      <c r="G4740" t="s">
        <v>2532</v>
      </c>
      <c r="I4740" t="s">
        <v>290</v>
      </c>
      <c r="J4740">
        <v>56.176000000000002</v>
      </c>
      <c r="K4740">
        <v>-4.3159999999999998</v>
      </c>
      <c r="O4740" t="s">
        <v>2248</v>
      </c>
      <c r="U4740">
        <v>9</v>
      </c>
      <c r="W4740">
        <v>10</v>
      </c>
      <c r="X4740">
        <v>14</v>
      </c>
      <c r="Y4740" t="s">
        <v>1688</v>
      </c>
      <c r="Z4740">
        <v>0.12</v>
      </c>
      <c r="AA4740">
        <v>42</v>
      </c>
      <c r="AE4740" t="s">
        <v>287</v>
      </c>
      <c r="AH4740" t="s">
        <v>31</v>
      </c>
      <c r="AZ4740" t="s">
        <v>31</v>
      </c>
      <c r="BA4740" t="s">
        <v>31</v>
      </c>
    </row>
    <row r="4741" spans="1:53">
      <c r="A4741" t="s">
        <v>262</v>
      </c>
      <c r="B4741" t="s">
        <v>71</v>
      </c>
      <c r="C4741" t="s">
        <v>174</v>
      </c>
      <c r="D4741" t="s">
        <v>283</v>
      </c>
      <c r="E4741" t="s">
        <v>284</v>
      </c>
      <c r="F4741" t="s">
        <v>286</v>
      </c>
      <c r="G4741" t="s">
        <v>2532</v>
      </c>
      <c r="I4741" t="s">
        <v>290</v>
      </c>
      <c r="J4741">
        <v>56.176000000000002</v>
      </c>
      <c r="K4741">
        <v>-4.3159999999999998</v>
      </c>
      <c r="O4741" t="s">
        <v>2248</v>
      </c>
      <c r="U4741">
        <v>9</v>
      </c>
      <c r="W4741">
        <v>10</v>
      </c>
      <c r="X4741">
        <v>14</v>
      </c>
      <c r="Y4741" t="s">
        <v>1688</v>
      </c>
      <c r="Z4741">
        <v>0.17</v>
      </c>
      <c r="AA4741">
        <v>49</v>
      </c>
      <c r="AE4741" t="s">
        <v>287</v>
      </c>
      <c r="AH4741" t="s">
        <v>31</v>
      </c>
      <c r="AZ4741" t="s">
        <v>31</v>
      </c>
      <c r="BA4741" t="s">
        <v>31</v>
      </c>
    </row>
    <row r="4742" spans="1:53">
      <c r="A4742" t="s">
        <v>262</v>
      </c>
      <c r="B4742" t="s">
        <v>71</v>
      </c>
      <c r="C4742" t="s">
        <v>174</v>
      </c>
      <c r="D4742" t="s">
        <v>283</v>
      </c>
      <c r="E4742" t="s">
        <v>284</v>
      </c>
      <c r="F4742" t="s">
        <v>286</v>
      </c>
      <c r="G4742" t="s">
        <v>2532</v>
      </c>
      <c r="I4742" t="s">
        <v>290</v>
      </c>
      <c r="J4742">
        <v>56.176000000000002</v>
      </c>
      <c r="K4742">
        <v>-4.3159999999999998</v>
      </c>
      <c r="O4742" t="s">
        <v>2248</v>
      </c>
      <c r="U4742">
        <v>9</v>
      </c>
      <c r="W4742">
        <v>10</v>
      </c>
      <c r="X4742">
        <v>14</v>
      </c>
      <c r="Y4742" t="s">
        <v>1688</v>
      </c>
      <c r="Z4742">
        <v>0.12</v>
      </c>
      <c r="AA4742">
        <v>56</v>
      </c>
      <c r="AE4742" t="s">
        <v>287</v>
      </c>
      <c r="AH4742" t="s">
        <v>31</v>
      </c>
      <c r="AZ4742" t="s">
        <v>31</v>
      </c>
      <c r="BA4742" t="s">
        <v>31</v>
      </c>
    </row>
    <row r="4743" spans="1:53">
      <c r="A4743" t="s">
        <v>262</v>
      </c>
      <c r="B4743" t="s">
        <v>71</v>
      </c>
      <c r="C4743" t="s">
        <v>174</v>
      </c>
      <c r="D4743" t="s">
        <v>283</v>
      </c>
      <c r="E4743" t="s">
        <v>284</v>
      </c>
      <c r="F4743" t="s">
        <v>286</v>
      </c>
      <c r="G4743" t="s">
        <v>2532</v>
      </c>
      <c r="I4743" t="s">
        <v>290</v>
      </c>
      <c r="J4743">
        <v>56.176000000000002</v>
      </c>
      <c r="K4743">
        <v>-4.3159999999999998</v>
      </c>
      <c r="O4743" t="s">
        <v>2248</v>
      </c>
      <c r="U4743">
        <v>9</v>
      </c>
      <c r="W4743">
        <v>24</v>
      </c>
      <c r="X4743">
        <v>0</v>
      </c>
      <c r="Y4743" t="s">
        <v>1688</v>
      </c>
      <c r="Z4743">
        <v>0</v>
      </c>
      <c r="AA4743">
        <v>0</v>
      </c>
      <c r="AE4743" t="s">
        <v>287</v>
      </c>
      <c r="AH4743" t="s">
        <v>31</v>
      </c>
      <c r="AZ4743" t="s">
        <v>31</v>
      </c>
      <c r="BA4743" t="s">
        <v>31</v>
      </c>
    </row>
    <row r="4744" spans="1:53">
      <c r="A4744" t="s">
        <v>262</v>
      </c>
      <c r="B4744" t="s">
        <v>71</v>
      </c>
      <c r="C4744" t="s">
        <v>174</v>
      </c>
      <c r="D4744" t="s">
        <v>283</v>
      </c>
      <c r="E4744" t="s">
        <v>284</v>
      </c>
      <c r="F4744" t="s">
        <v>286</v>
      </c>
      <c r="G4744" t="s">
        <v>2532</v>
      </c>
      <c r="I4744" t="s">
        <v>290</v>
      </c>
      <c r="J4744">
        <v>56.176000000000002</v>
      </c>
      <c r="K4744">
        <v>-4.3159999999999998</v>
      </c>
      <c r="O4744" t="s">
        <v>2248</v>
      </c>
      <c r="U4744">
        <v>9</v>
      </c>
      <c r="W4744">
        <v>24</v>
      </c>
      <c r="X4744">
        <v>0</v>
      </c>
      <c r="Y4744" t="s">
        <v>1688</v>
      </c>
      <c r="Z4744">
        <v>0.12</v>
      </c>
      <c r="AA4744">
        <v>7</v>
      </c>
      <c r="AE4744" t="s">
        <v>287</v>
      </c>
      <c r="AH4744" t="s">
        <v>31</v>
      </c>
      <c r="AZ4744" t="s">
        <v>31</v>
      </c>
      <c r="BA4744" t="s">
        <v>31</v>
      </c>
    </row>
    <row r="4745" spans="1:53">
      <c r="A4745" t="s">
        <v>262</v>
      </c>
      <c r="B4745" t="s">
        <v>71</v>
      </c>
      <c r="C4745" t="s">
        <v>174</v>
      </c>
      <c r="D4745" t="s">
        <v>283</v>
      </c>
      <c r="E4745" t="s">
        <v>284</v>
      </c>
      <c r="F4745" t="s">
        <v>286</v>
      </c>
      <c r="G4745" t="s">
        <v>2532</v>
      </c>
      <c r="I4745" t="s">
        <v>290</v>
      </c>
      <c r="J4745">
        <v>56.176000000000002</v>
      </c>
      <c r="K4745">
        <v>-4.3159999999999998</v>
      </c>
      <c r="O4745" t="s">
        <v>2248</v>
      </c>
      <c r="U4745">
        <v>9</v>
      </c>
      <c r="W4745">
        <v>24</v>
      </c>
      <c r="X4745">
        <v>0</v>
      </c>
      <c r="Y4745" t="s">
        <v>1688</v>
      </c>
      <c r="Z4745">
        <v>0</v>
      </c>
      <c r="AA4745">
        <v>14</v>
      </c>
      <c r="AE4745" t="s">
        <v>287</v>
      </c>
      <c r="AH4745" t="s">
        <v>31</v>
      </c>
      <c r="AZ4745" t="s">
        <v>31</v>
      </c>
      <c r="BA4745" t="s">
        <v>31</v>
      </c>
    </row>
    <row r="4746" spans="1:53">
      <c r="A4746" t="s">
        <v>262</v>
      </c>
      <c r="B4746" t="s">
        <v>71</v>
      </c>
      <c r="C4746" t="s">
        <v>174</v>
      </c>
      <c r="D4746" t="s">
        <v>283</v>
      </c>
      <c r="E4746" t="s">
        <v>284</v>
      </c>
      <c r="F4746" t="s">
        <v>286</v>
      </c>
      <c r="G4746" t="s">
        <v>2532</v>
      </c>
      <c r="I4746" t="s">
        <v>290</v>
      </c>
      <c r="J4746">
        <v>56.176000000000002</v>
      </c>
      <c r="K4746">
        <v>-4.3159999999999998</v>
      </c>
      <c r="O4746" t="s">
        <v>2248</v>
      </c>
      <c r="U4746">
        <v>9</v>
      </c>
      <c r="W4746">
        <v>24</v>
      </c>
      <c r="X4746">
        <v>0</v>
      </c>
      <c r="Y4746" t="s">
        <v>1688</v>
      </c>
      <c r="Z4746">
        <v>0</v>
      </c>
      <c r="AA4746">
        <v>21</v>
      </c>
      <c r="AE4746" t="s">
        <v>287</v>
      </c>
      <c r="AH4746" t="s">
        <v>31</v>
      </c>
      <c r="AZ4746" t="s">
        <v>31</v>
      </c>
      <c r="BA4746" t="s">
        <v>31</v>
      </c>
    </row>
    <row r="4747" spans="1:53">
      <c r="A4747" t="s">
        <v>262</v>
      </c>
      <c r="B4747" t="s">
        <v>71</v>
      </c>
      <c r="C4747" t="s">
        <v>174</v>
      </c>
      <c r="D4747" t="s">
        <v>283</v>
      </c>
      <c r="E4747" t="s">
        <v>284</v>
      </c>
      <c r="F4747" t="s">
        <v>286</v>
      </c>
      <c r="G4747" t="s">
        <v>2532</v>
      </c>
      <c r="I4747" t="s">
        <v>290</v>
      </c>
      <c r="J4747">
        <v>56.176000000000002</v>
      </c>
      <c r="K4747">
        <v>-4.3159999999999998</v>
      </c>
      <c r="O4747" t="s">
        <v>2248</v>
      </c>
      <c r="U4747">
        <v>9</v>
      </c>
      <c r="W4747">
        <v>24</v>
      </c>
      <c r="X4747">
        <v>0</v>
      </c>
      <c r="Y4747" t="s">
        <v>1688</v>
      </c>
      <c r="Z4747">
        <v>0.22</v>
      </c>
      <c r="AA4747">
        <v>28</v>
      </c>
      <c r="AE4747" t="s">
        <v>287</v>
      </c>
      <c r="AH4747" t="s">
        <v>31</v>
      </c>
      <c r="AZ4747" t="s">
        <v>31</v>
      </c>
      <c r="BA4747" t="s">
        <v>31</v>
      </c>
    </row>
    <row r="4748" spans="1:53">
      <c r="A4748" t="s">
        <v>262</v>
      </c>
      <c r="B4748" t="s">
        <v>71</v>
      </c>
      <c r="C4748" t="s">
        <v>174</v>
      </c>
      <c r="D4748" t="s">
        <v>283</v>
      </c>
      <c r="E4748" t="s">
        <v>284</v>
      </c>
      <c r="F4748" t="s">
        <v>286</v>
      </c>
      <c r="G4748" t="s">
        <v>2532</v>
      </c>
      <c r="I4748" t="s">
        <v>290</v>
      </c>
      <c r="J4748">
        <v>56.176000000000002</v>
      </c>
      <c r="K4748">
        <v>-4.3159999999999998</v>
      </c>
      <c r="O4748" t="s">
        <v>2248</v>
      </c>
      <c r="U4748">
        <v>9</v>
      </c>
      <c r="W4748">
        <v>24</v>
      </c>
      <c r="X4748">
        <v>0</v>
      </c>
      <c r="Y4748" t="s">
        <v>1688</v>
      </c>
      <c r="Z4748">
        <v>0.22</v>
      </c>
      <c r="AA4748">
        <v>35</v>
      </c>
      <c r="AE4748" t="s">
        <v>287</v>
      </c>
      <c r="AH4748" t="s">
        <v>31</v>
      </c>
      <c r="AZ4748" t="s">
        <v>31</v>
      </c>
      <c r="BA4748" t="s">
        <v>31</v>
      </c>
    </row>
    <row r="4749" spans="1:53">
      <c r="A4749" t="s">
        <v>262</v>
      </c>
      <c r="B4749" t="s">
        <v>71</v>
      </c>
      <c r="C4749" t="s">
        <v>174</v>
      </c>
      <c r="D4749" t="s">
        <v>283</v>
      </c>
      <c r="E4749" t="s">
        <v>284</v>
      </c>
      <c r="F4749" t="s">
        <v>286</v>
      </c>
      <c r="G4749" t="s">
        <v>2532</v>
      </c>
      <c r="I4749" t="s">
        <v>290</v>
      </c>
      <c r="J4749">
        <v>56.176000000000002</v>
      </c>
      <c r="K4749">
        <v>-4.3159999999999998</v>
      </c>
      <c r="O4749" t="s">
        <v>2248</v>
      </c>
      <c r="U4749">
        <v>9</v>
      </c>
      <c r="W4749">
        <v>24</v>
      </c>
      <c r="X4749">
        <v>0</v>
      </c>
      <c r="Y4749" t="s">
        <v>1688</v>
      </c>
      <c r="Z4749">
        <v>0.22</v>
      </c>
      <c r="AA4749">
        <v>42</v>
      </c>
      <c r="AE4749" t="s">
        <v>287</v>
      </c>
      <c r="AH4749" t="s">
        <v>31</v>
      </c>
      <c r="AZ4749" t="s">
        <v>31</v>
      </c>
      <c r="BA4749" t="s">
        <v>31</v>
      </c>
    </row>
    <row r="4750" spans="1:53">
      <c r="A4750" t="s">
        <v>262</v>
      </c>
      <c r="B4750" t="s">
        <v>71</v>
      </c>
      <c r="C4750" t="s">
        <v>174</v>
      </c>
      <c r="D4750" t="s">
        <v>283</v>
      </c>
      <c r="E4750" t="s">
        <v>284</v>
      </c>
      <c r="F4750" t="s">
        <v>286</v>
      </c>
      <c r="G4750" t="s">
        <v>2532</v>
      </c>
      <c r="I4750" t="s">
        <v>290</v>
      </c>
      <c r="J4750">
        <v>56.176000000000002</v>
      </c>
      <c r="K4750">
        <v>-4.3159999999999998</v>
      </c>
      <c r="O4750" t="s">
        <v>2248</v>
      </c>
      <c r="U4750">
        <v>9</v>
      </c>
      <c r="W4750">
        <v>24</v>
      </c>
      <c r="X4750">
        <v>0</v>
      </c>
      <c r="Y4750" t="s">
        <v>1688</v>
      </c>
      <c r="Z4750">
        <v>0.22</v>
      </c>
      <c r="AA4750">
        <v>49</v>
      </c>
      <c r="AE4750" t="s">
        <v>287</v>
      </c>
      <c r="AH4750" t="s">
        <v>31</v>
      </c>
      <c r="AZ4750" t="s">
        <v>31</v>
      </c>
      <c r="BA4750" t="s">
        <v>31</v>
      </c>
    </row>
    <row r="4751" spans="1:53">
      <c r="A4751" t="s">
        <v>262</v>
      </c>
      <c r="B4751" t="s">
        <v>71</v>
      </c>
      <c r="C4751" t="s">
        <v>174</v>
      </c>
      <c r="D4751" t="s">
        <v>283</v>
      </c>
      <c r="E4751" t="s">
        <v>284</v>
      </c>
      <c r="F4751" t="s">
        <v>286</v>
      </c>
      <c r="G4751" t="s">
        <v>2532</v>
      </c>
      <c r="I4751" t="s">
        <v>290</v>
      </c>
      <c r="J4751">
        <v>56.176000000000002</v>
      </c>
      <c r="K4751">
        <v>-4.3159999999999998</v>
      </c>
      <c r="O4751" t="s">
        <v>2248</v>
      </c>
      <c r="U4751">
        <v>9</v>
      </c>
      <c r="W4751">
        <v>24</v>
      </c>
      <c r="X4751">
        <v>0</v>
      </c>
      <c r="Y4751" t="s">
        <v>1688</v>
      </c>
      <c r="Z4751">
        <v>0.12</v>
      </c>
      <c r="AA4751">
        <v>56</v>
      </c>
      <c r="AE4751" t="s">
        <v>287</v>
      </c>
      <c r="AH4751" t="s">
        <v>31</v>
      </c>
      <c r="AZ4751" t="s">
        <v>31</v>
      </c>
      <c r="BA4751" t="s">
        <v>31</v>
      </c>
    </row>
    <row r="4752" spans="1:53">
      <c r="A4752" t="s">
        <v>262</v>
      </c>
      <c r="B4752" t="s">
        <v>71</v>
      </c>
      <c r="C4752" t="s">
        <v>174</v>
      </c>
      <c r="D4752" t="s">
        <v>283</v>
      </c>
      <c r="E4752" t="s">
        <v>284</v>
      </c>
      <c r="F4752" t="s">
        <v>288</v>
      </c>
      <c r="G4752" t="s">
        <v>2532</v>
      </c>
      <c r="I4752" t="s">
        <v>290</v>
      </c>
      <c r="J4752">
        <v>56.176000000000002</v>
      </c>
      <c r="K4752">
        <v>-4.3159999999999998</v>
      </c>
      <c r="O4752" t="s">
        <v>2248</v>
      </c>
      <c r="U4752">
        <v>21</v>
      </c>
      <c r="W4752">
        <v>10</v>
      </c>
      <c r="X4752">
        <v>14</v>
      </c>
      <c r="Y4752" t="s">
        <v>1688</v>
      </c>
      <c r="Z4752">
        <v>0</v>
      </c>
      <c r="AA4752">
        <v>0</v>
      </c>
      <c r="AE4752" t="s">
        <v>287</v>
      </c>
      <c r="AH4752" t="s">
        <v>31</v>
      </c>
      <c r="AZ4752" t="s">
        <v>31</v>
      </c>
      <c r="BA4752" t="s">
        <v>31</v>
      </c>
    </row>
    <row r="4753" spans="1:53">
      <c r="A4753" t="s">
        <v>262</v>
      </c>
      <c r="B4753" t="s">
        <v>71</v>
      </c>
      <c r="C4753" t="s">
        <v>174</v>
      </c>
      <c r="D4753" t="s">
        <v>283</v>
      </c>
      <c r="E4753" t="s">
        <v>284</v>
      </c>
      <c r="F4753" t="s">
        <v>288</v>
      </c>
      <c r="G4753" t="s">
        <v>2532</v>
      </c>
      <c r="I4753" t="s">
        <v>290</v>
      </c>
      <c r="J4753">
        <v>56.176000000000002</v>
      </c>
      <c r="K4753">
        <v>-4.3159999999999998</v>
      </c>
      <c r="O4753" t="s">
        <v>2248</v>
      </c>
      <c r="U4753">
        <v>21</v>
      </c>
      <c r="W4753">
        <v>10</v>
      </c>
      <c r="X4753">
        <v>14</v>
      </c>
      <c r="Y4753" t="s">
        <v>1688</v>
      </c>
      <c r="Z4753">
        <v>3.16</v>
      </c>
      <c r="AA4753">
        <v>7</v>
      </c>
      <c r="AE4753" t="s">
        <v>287</v>
      </c>
      <c r="AH4753" t="s">
        <v>31</v>
      </c>
      <c r="AZ4753" t="s">
        <v>31</v>
      </c>
      <c r="BA4753" t="s">
        <v>31</v>
      </c>
    </row>
    <row r="4754" spans="1:53">
      <c r="A4754" t="s">
        <v>262</v>
      </c>
      <c r="B4754" t="s">
        <v>71</v>
      </c>
      <c r="C4754" t="s">
        <v>174</v>
      </c>
      <c r="D4754" t="s">
        <v>283</v>
      </c>
      <c r="E4754" t="s">
        <v>284</v>
      </c>
      <c r="F4754" t="s">
        <v>288</v>
      </c>
      <c r="G4754" t="s">
        <v>2532</v>
      </c>
      <c r="I4754" t="s">
        <v>290</v>
      </c>
      <c r="J4754">
        <v>56.176000000000002</v>
      </c>
      <c r="K4754">
        <v>-4.3159999999999998</v>
      </c>
      <c r="O4754" t="s">
        <v>2248</v>
      </c>
      <c r="U4754">
        <v>21</v>
      </c>
      <c r="W4754">
        <v>10</v>
      </c>
      <c r="X4754">
        <v>14</v>
      </c>
      <c r="Y4754" t="s">
        <v>1688</v>
      </c>
      <c r="Z4754">
        <v>9.27</v>
      </c>
      <c r="AA4754">
        <v>14</v>
      </c>
      <c r="AE4754" t="s">
        <v>287</v>
      </c>
      <c r="AH4754" t="s">
        <v>31</v>
      </c>
      <c r="AZ4754" t="s">
        <v>31</v>
      </c>
      <c r="BA4754" t="s">
        <v>31</v>
      </c>
    </row>
    <row r="4755" spans="1:53">
      <c r="A4755" t="s">
        <v>262</v>
      </c>
      <c r="B4755" t="s">
        <v>71</v>
      </c>
      <c r="C4755" t="s">
        <v>174</v>
      </c>
      <c r="D4755" t="s">
        <v>283</v>
      </c>
      <c r="E4755" t="s">
        <v>284</v>
      </c>
      <c r="F4755" t="s">
        <v>288</v>
      </c>
      <c r="G4755" t="s">
        <v>2532</v>
      </c>
      <c r="I4755" t="s">
        <v>290</v>
      </c>
      <c r="J4755">
        <v>56.176000000000002</v>
      </c>
      <c r="K4755">
        <v>-4.3159999999999998</v>
      </c>
      <c r="O4755" t="s">
        <v>2248</v>
      </c>
      <c r="U4755">
        <v>21</v>
      </c>
      <c r="W4755">
        <v>10</v>
      </c>
      <c r="X4755">
        <v>14</v>
      </c>
      <c r="Y4755" t="s">
        <v>1688</v>
      </c>
      <c r="Z4755">
        <v>16.86</v>
      </c>
      <c r="AA4755">
        <v>21</v>
      </c>
      <c r="AE4755" t="s">
        <v>287</v>
      </c>
      <c r="AH4755" t="s">
        <v>31</v>
      </c>
      <c r="AZ4755" t="s">
        <v>31</v>
      </c>
      <c r="BA4755" t="s">
        <v>31</v>
      </c>
    </row>
    <row r="4756" spans="1:53">
      <c r="A4756" t="s">
        <v>262</v>
      </c>
      <c r="B4756" t="s">
        <v>71</v>
      </c>
      <c r="C4756" t="s">
        <v>174</v>
      </c>
      <c r="D4756" t="s">
        <v>283</v>
      </c>
      <c r="E4756" t="s">
        <v>284</v>
      </c>
      <c r="F4756" t="s">
        <v>288</v>
      </c>
      <c r="G4756" t="s">
        <v>2532</v>
      </c>
      <c r="I4756" t="s">
        <v>290</v>
      </c>
      <c r="J4756">
        <v>56.176000000000002</v>
      </c>
      <c r="K4756">
        <v>-4.3159999999999998</v>
      </c>
      <c r="O4756" t="s">
        <v>2248</v>
      </c>
      <c r="U4756">
        <v>21</v>
      </c>
      <c r="W4756">
        <v>10</v>
      </c>
      <c r="X4756">
        <v>14</v>
      </c>
      <c r="Y4756" t="s">
        <v>1688</v>
      </c>
      <c r="Z4756">
        <v>24.06</v>
      </c>
      <c r="AA4756">
        <v>28</v>
      </c>
      <c r="AE4756" t="s">
        <v>287</v>
      </c>
      <c r="AH4756" t="s">
        <v>31</v>
      </c>
      <c r="AZ4756" t="s">
        <v>31</v>
      </c>
      <c r="BA4756" t="s">
        <v>31</v>
      </c>
    </row>
    <row r="4757" spans="1:53">
      <c r="A4757" t="s">
        <v>262</v>
      </c>
      <c r="B4757" t="s">
        <v>71</v>
      </c>
      <c r="C4757" t="s">
        <v>174</v>
      </c>
      <c r="D4757" t="s">
        <v>283</v>
      </c>
      <c r="E4757" t="s">
        <v>284</v>
      </c>
      <c r="F4757" t="s">
        <v>288</v>
      </c>
      <c r="G4757" t="s">
        <v>2532</v>
      </c>
      <c r="I4757" t="s">
        <v>290</v>
      </c>
      <c r="J4757">
        <v>56.176000000000002</v>
      </c>
      <c r="K4757">
        <v>-4.3159999999999998</v>
      </c>
      <c r="O4757" t="s">
        <v>2248</v>
      </c>
      <c r="U4757">
        <v>21</v>
      </c>
      <c r="W4757">
        <v>10</v>
      </c>
      <c r="X4757">
        <v>14</v>
      </c>
      <c r="Y4757" t="s">
        <v>1688</v>
      </c>
      <c r="Z4757">
        <v>29.87</v>
      </c>
      <c r="AA4757">
        <v>35</v>
      </c>
      <c r="AE4757" t="s">
        <v>287</v>
      </c>
      <c r="AH4757" t="s">
        <v>31</v>
      </c>
      <c r="AZ4757" t="s">
        <v>31</v>
      </c>
      <c r="BA4757" t="s">
        <v>31</v>
      </c>
    </row>
    <row r="4758" spans="1:53">
      <c r="A4758" t="s">
        <v>262</v>
      </c>
      <c r="B4758" t="s">
        <v>71</v>
      </c>
      <c r="C4758" t="s">
        <v>174</v>
      </c>
      <c r="D4758" t="s">
        <v>283</v>
      </c>
      <c r="E4758" t="s">
        <v>284</v>
      </c>
      <c r="F4758" t="s">
        <v>288</v>
      </c>
      <c r="G4758" t="s">
        <v>2532</v>
      </c>
      <c r="I4758" t="s">
        <v>290</v>
      </c>
      <c r="J4758">
        <v>56.176000000000002</v>
      </c>
      <c r="K4758">
        <v>-4.3159999999999998</v>
      </c>
      <c r="O4758" t="s">
        <v>2248</v>
      </c>
      <c r="U4758">
        <v>21</v>
      </c>
      <c r="W4758">
        <v>10</v>
      </c>
      <c r="X4758">
        <v>14</v>
      </c>
      <c r="Y4758" t="s">
        <v>1688</v>
      </c>
      <c r="Z4758">
        <v>34.29</v>
      </c>
      <c r="AA4758">
        <v>42</v>
      </c>
      <c r="AE4758" t="s">
        <v>287</v>
      </c>
      <c r="AH4758" t="s">
        <v>31</v>
      </c>
      <c r="AZ4758" t="s">
        <v>31</v>
      </c>
      <c r="BA4758" t="s">
        <v>31</v>
      </c>
    </row>
    <row r="4759" spans="1:53">
      <c r="A4759" t="s">
        <v>262</v>
      </c>
      <c r="B4759" t="s">
        <v>71</v>
      </c>
      <c r="C4759" t="s">
        <v>174</v>
      </c>
      <c r="D4759" t="s">
        <v>283</v>
      </c>
      <c r="E4759" t="s">
        <v>284</v>
      </c>
      <c r="F4759" t="s">
        <v>288</v>
      </c>
      <c r="G4759" t="s">
        <v>2532</v>
      </c>
      <c r="I4759" t="s">
        <v>290</v>
      </c>
      <c r="J4759">
        <v>56.176000000000002</v>
      </c>
      <c r="K4759">
        <v>-4.3159999999999998</v>
      </c>
      <c r="O4759" t="s">
        <v>2248</v>
      </c>
      <c r="U4759">
        <v>21</v>
      </c>
      <c r="W4759">
        <v>10</v>
      </c>
      <c r="X4759">
        <v>14</v>
      </c>
      <c r="Y4759" t="s">
        <v>1688</v>
      </c>
      <c r="Z4759">
        <v>37.909999999999997</v>
      </c>
      <c r="AA4759">
        <v>49</v>
      </c>
      <c r="AE4759" t="s">
        <v>287</v>
      </c>
      <c r="AH4759" t="s">
        <v>31</v>
      </c>
      <c r="AZ4759" t="s">
        <v>31</v>
      </c>
      <c r="BA4759" t="s">
        <v>31</v>
      </c>
    </row>
    <row r="4760" spans="1:53">
      <c r="A4760" t="s">
        <v>262</v>
      </c>
      <c r="B4760" t="s">
        <v>71</v>
      </c>
      <c r="C4760" t="s">
        <v>174</v>
      </c>
      <c r="D4760" t="s">
        <v>283</v>
      </c>
      <c r="E4760" t="s">
        <v>284</v>
      </c>
      <c r="F4760" t="s">
        <v>288</v>
      </c>
      <c r="G4760" t="s">
        <v>2532</v>
      </c>
      <c r="I4760" t="s">
        <v>290</v>
      </c>
      <c r="J4760">
        <v>56.176000000000002</v>
      </c>
      <c r="K4760">
        <v>-4.3159999999999998</v>
      </c>
      <c r="O4760" t="s">
        <v>2248</v>
      </c>
      <c r="U4760">
        <v>21</v>
      </c>
      <c r="W4760">
        <v>10</v>
      </c>
      <c r="X4760">
        <v>14</v>
      </c>
      <c r="Y4760" t="s">
        <v>1688</v>
      </c>
      <c r="Z4760">
        <v>40.590000000000003</v>
      </c>
      <c r="AA4760">
        <v>56</v>
      </c>
      <c r="AE4760" t="s">
        <v>287</v>
      </c>
      <c r="AH4760" t="s">
        <v>31</v>
      </c>
      <c r="AZ4760" t="s">
        <v>31</v>
      </c>
      <c r="BA4760" t="s">
        <v>31</v>
      </c>
    </row>
    <row r="4761" spans="1:53">
      <c r="A4761" t="s">
        <v>262</v>
      </c>
      <c r="B4761" t="s">
        <v>71</v>
      </c>
      <c r="C4761" t="s">
        <v>174</v>
      </c>
      <c r="D4761" t="s">
        <v>283</v>
      </c>
      <c r="E4761" t="s">
        <v>284</v>
      </c>
      <c r="F4761" t="s">
        <v>288</v>
      </c>
      <c r="G4761" t="s">
        <v>2532</v>
      </c>
      <c r="I4761" t="s">
        <v>290</v>
      </c>
      <c r="J4761">
        <v>56.176000000000002</v>
      </c>
      <c r="K4761">
        <v>-4.3159999999999998</v>
      </c>
      <c r="O4761" t="s">
        <v>2248</v>
      </c>
      <c r="U4761">
        <v>21</v>
      </c>
      <c r="W4761">
        <v>10</v>
      </c>
      <c r="X4761">
        <v>14</v>
      </c>
      <c r="Y4761" t="s">
        <v>1688</v>
      </c>
      <c r="Z4761">
        <v>0</v>
      </c>
      <c r="AA4761">
        <v>0</v>
      </c>
      <c r="AE4761" t="s">
        <v>287</v>
      </c>
      <c r="AH4761" t="s">
        <v>31</v>
      </c>
      <c r="AZ4761" t="s">
        <v>31</v>
      </c>
      <c r="BA4761" t="s">
        <v>31</v>
      </c>
    </row>
    <row r="4762" spans="1:53">
      <c r="A4762" t="s">
        <v>262</v>
      </c>
      <c r="B4762" t="s">
        <v>71</v>
      </c>
      <c r="C4762" t="s">
        <v>174</v>
      </c>
      <c r="D4762" t="s">
        <v>283</v>
      </c>
      <c r="E4762" t="s">
        <v>284</v>
      </c>
      <c r="F4762" t="s">
        <v>288</v>
      </c>
      <c r="G4762" t="s">
        <v>2532</v>
      </c>
      <c r="I4762" t="s">
        <v>290</v>
      </c>
      <c r="J4762">
        <v>56.176000000000002</v>
      </c>
      <c r="K4762">
        <v>-4.3159999999999998</v>
      </c>
      <c r="O4762" t="s">
        <v>2248</v>
      </c>
      <c r="U4762">
        <v>21</v>
      </c>
      <c r="W4762">
        <v>10</v>
      </c>
      <c r="X4762">
        <v>14</v>
      </c>
      <c r="Y4762" t="s">
        <v>1688</v>
      </c>
      <c r="Z4762">
        <v>3.16</v>
      </c>
      <c r="AA4762">
        <v>7</v>
      </c>
      <c r="AE4762" t="s">
        <v>287</v>
      </c>
      <c r="AH4762" t="s">
        <v>31</v>
      </c>
      <c r="AZ4762" t="s">
        <v>31</v>
      </c>
      <c r="BA4762" t="s">
        <v>31</v>
      </c>
    </row>
    <row r="4763" spans="1:53">
      <c r="A4763" t="s">
        <v>262</v>
      </c>
      <c r="B4763" t="s">
        <v>71</v>
      </c>
      <c r="C4763" t="s">
        <v>174</v>
      </c>
      <c r="D4763" t="s">
        <v>283</v>
      </c>
      <c r="E4763" t="s">
        <v>284</v>
      </c>
      <c r="F4763" t="s">
        <v>288</v>
      </c>
      <c r="G4763" t="s">
        <v>2532</v>
      </c>
      <c r="I4763" t="s">
        <v>290</v>
      </c>
      <c r="J4763">
        <v>56.176000000000002</v>
      </c>
      <c r="K4763">
        <v>-4.3159999999999998</v>
      </c>
      <c r="O4763" t="s">
        <v>2248</v>
      </c>
      <c r="U4763">
        <v>21</v>
      </c>
      <c r="W4763">
        <v>10</v>
      </c>
      <c r="X4763">
        <v>14</v>
      </c>
      <c r="Y4763" t="s">
        <v>1688</v>
      </c>
      <c r="Z4763">
        <v>9.27</v>
      </c>
      <c r="AA4763">
        <v>14</v>
      </c>
      <c r="AE4763" t="s">
        <v>287</v>
      </c>
      <c r="AH4763" t="s">
        <v>31</v>
      </c>
      <c r="AZ4763" t="s">
        <v>31</v>
      </c>
      <c r="BA4763" t="s">
        <v>31</v>
      </c>
    </row>
    <row r="4764" spans="1:53">
      <c r="A4764" t="s">
        <v>262</v>
      </c>
      <c r="B4764" t="s">
        <v>71</v>
      </c>
      <c r="C4764" t="s">
        <v>174</v>
      </c>
      <c r="D4764" t="s">
        <v>283</v>
      </c>
      <c r="E4764" t="s">
        <v>284</v>
      </c>
      <c r="F4764" t="s">
        <v>288</v>
      </c>
      <c r="G4764" t="s">
        <v>2532</v>
      </c>
      <c r="I4764" t="s">
        <v>290</v>
      </c>
      <c r="J4764">
        <v>56.176000000000002</v>
      </c>
      <c r="K4764">
        <v>-4.3159999999999998</v>
      </c>
      <c r="O4764" t="s">
        <v>2248</v>
      </c>
      <c r="U4764">
        <v>21</v>
      </c>
      <c r="W4764">
        <v>10</v>
      </c>
      <c r="X4764">
        <v>14</v>
      </c>
      <c r="Y4764" t="s">
        <v>1688</v>
      </c>
      <c r="Z4764">
        <v>16.86</v>
      </c>
      <c r="AA4764">
        <v>21</v>
      </c>
      <c r="AE4764" t="s">
        <v>287</v>
      </c>
      <c r="AH4764" t="s">
        <v>31</v>
      </c>
      <c r="AZ4764" t="s">
        <v>31</v>
      </c>
      <c r="BA4764" t="s">
        <v>31</v>
      </c>
    </row>
    <row r="4765" spans="1:53">
      <c r="A4765" t="s">
        <v>262</v>
      </c>
      <c r="B4765" t="s">
        <v>71</v>
      </c>
      <c r="C4765" t="s">
        <v>174</v>
      </c>
      <c r="D4765" t="s">
        <v>283</v>
      </c>
      <c r="E4765" t="s">
        <v>284</v>
      </c>
      <c r="F4765" t="s">
        <v>288</v>
      </c>
      <c r="G4765" t="s">
        <v>2532</v>
      </c>
      <c r="I4765" t="s">
        <v>290</v>
      </c>
      <c r="J4765">
        <v>56.176000000000002</v>
      </c>
      <c r="K4765">
        <v>-4.3159999999999998</v>
      </c>
      <c r="O4765" t="s">
        <v>2248</v>
      </c>
      <c r="U4765">
        <v>21</v>
      </c>
      <c r="W4765">
        <v>10</v>
      </c>
      <c r="X4765">
        <v>14</v>
      </c>
      <c r="Y4765" t="s">
        <v>1688</v>
      </c>
      <c r="Z4765">
        <v>24.06</v>
      </c>
      <c r="AA4765">
        <v>28</v>
      </c>
      <c r="AE4765" t="s">
        <v>287</v>
      </c>
      <c r="AH4765" t="s">
        <v>31</v>
      </c>
      <c r="AZ4765" t="s">
        <v>31</v>
      </c>
      <c r="BA4765" t="s">
        <v>31</v>
      </c>
    </row>
    <row r="4766" spans="1:53">
      <c r="A4766" t="s">
        <v>262</v>
      </c>
      <c r="B4766" t="s">
        <v>71</v>
      </c>
      <c r="C4766" t="s">
        <v>174</v>
      </c>
      <c r="D4766" t="s">
        <v>283</v>
      </c>
      <c r="E4766" t="s">
        <v>284</v>
      </c>
      <c r="F4766" t="s">
        <v>288</v>
      </c>
      <c r="G4766" t="s">
        <v>2532</v>
      </c>
      <c r="I4766" t="s">
        <v>290</v>
      </c>
      <c r="J4766">
        <v>56.176000000000002</v>
      </c>
      <c r="K4766">
        <v>-4.3159999999999998</v>
      </c>
      <c r="O4766" t="s">
        <v>2248</v>
      </c>
      <c r="U4766">
        <v>21</v>
      </c>
      <c r="W4766">
        <v>10</v>
      </c>
      <c r="X4766">
        <v>14</v>
      </c>
      <c r="Y4766" t="s">
        <v>1688</v>
      </c>
      <c r="Z4766">
        <v>29.87</v>
      </c>
      <c r="AA4766">
        <v>35</v>
      </c>
      <c r="AE4766" t="s">
        <v>287</v>
      </c>
      <c r="AH4766" t="s">
        <v>31</v>
      </c>
      <c r="AZ4766" t="s">
        <v>31</v>
      </c>
      <c r="BA4766" t="s">
        <v>31</v>
      </c>
    </row>
    <row r="4767" spans="1:53">
      <c r="A4767" t="s">
        <v>262</v>
      </c>
      <c r="B4767" t="s">
        <v>71</v>
      </c>
      <c r="C4767" t="s">
        <v>174</v>
      </c>
      <c r="D4767" t="s">
        <v>283</v>
      </c>
      <c r="E4767" t="s">
        <v>284</v>
      </c>
      <c r="F4767" t="s">
        <v>288</v>
      </c>
      <c r="G4767" t="s">
        <v>2532</v>
      </c>
      <c r="I4767" t="s">
        <v>290</v>
      </c>
      <c r="J4767">
        <v>56.176000000000002</v>
      </c>
      <c r="K4767">
        <v>-4.3159999999999998</v>
      </c>
      <c r="O4767" t="s">
        <v>2248</v>
      </c>
      <c r="U4767">
        <v>9</v>
      </c>
      <c r="W4767">
        <v>10</v>
      </c>
      <c r="X4767">
        <v>14</v>
      </c>
      <c r="Y4767" t="s">
        <v>1688</v>
      </c>
      <c r="Z4767">
        <v>32.35</v>
      </c>
      <c r="AA4767">
        <v>42</v>
      </c>
      <c r="AE4767" t="s">
        <v>287</v>
      </c>
      <c r="AH4767" t="s">
        <v>31</v>
      </c>
      <c r="AZ4767" t="s">
        <v>31</v>
      </c>
      <c r="BA4767" t="s">
        <v>31</v>
      </c>
    </row>
    <row r="4768" spans="1:53">
      <c r="A4768" t="s">
        <v>262</v>
      </c>
      <c r="B4768" t="s">
        <v>71</v>
      </c>
      <c r="C4768" t="s">
        <v>174</v>
      </c>
      <c r="D4768" t="s">
        <v>283</v>
      </c>
      <c r="E4768" t="s">
        <v>284</v>
      </c>
      <c r="F4768" t="s">
        <v>288</v>
      </c>
      <c r="G4768" t="s">
        <v>2532</v>
      </c>
      <c r="I4768" t="s">
        <v>290</v>
      </c>
      <c r="J4768">
        <v>56.176000000000002</v>
      </c>
      <c r="K4768">
        <v>-4.3159999999999998</v>
      </c>
      <c r="O4768" t="s">
        <v>2248</v>
      </c>
      <c r="U4768">
        <v>9</v>
      </c>
      <c r="W4768">
        <v>10</v>
      </c>
      <c r="X4768">
        <v>14</v>
      </c>
      <c r="Y4768" t="s">
        <v>1688</v>
      </c>
      <c r="Z4768">
        <v>32.35</v>
      </c>
      <c r="AA4768">
        <v>49</v>
      </c>
      <c r="AE4768" t="s">
        <v>287</v>
      </c>
      <c r="AH4768" t="s">
        <v>31</v>
      </c>
      <c r="AZ4768" t="s">
        <v>31</v>
      </c>
      <c r="BA4768" t="s">
        <v>31</v>
      </c>
    </row>
    <row r="4769" spans="1:53">
      <c r="A4769" t="s">
        <v>262</v>
      </c>
      <c r="B4769" t="s">
        <v>71</v>
      </c>
      <c r="C4769" t="s">
        <v>174</v>
      </c>
      <c r="D4769" t="s">
        <v>283</v>
      </c>
      <c r="E4769" t="s">
        <v>284</v>
      </c>
      <c r="F4769" t="s">
        <v>288</v>
      </c>
      <c r="G4769" t="s">
        <v>2532</v>
      </c>
      <c r="I4769" t="s">
        <v>290</v>
      </c>
      <c r="J4769">
        <v>56.176000000000002</v>
      </c>
      <c r="K4769">
        <v>-4.3159999999999998</v>
      </c>
      <c r="O4769" t="s">
        <v>2248</v>
      </c>
      <c r="U4769">
        <v>9</v>
      </c>
      <c r="W4769">
        <v>10</v>
      </c>
      <c r="X4769">
        <v>14</v>
      </c>
      <c r="Y4769" t="s">
        <v>1688</v>
      </c>
      <c r="Z4769">
        <v>32.4</v>
      </c>
      <c r="AA4769">
        <v>56</v>
      </c>
      <c r="AE4769" t="s">
        <v>287</v>
      </c>
      <c r="AH4769" t="s">
        <v>31</v>
      </c>
      <c r="AZ4769" t="s">
        <v>31</v>
      </c>
      <c r="BA4769" t="s">
        <v>31</v>
      </c>
    </row>
    <row r="4770" spans="1:53">
      <c r="A4770" t="s">
        <v>262</v>
      </c>
      <c r="B4770" t="s">
        <v>71</v>
      </c>
      <c r="C4770" t="s">
        <v>174</v>
      </c>
      <c r="D4770" t="s">
        <v>283</v>
      </c>
      <c r="E4770" t="s">
        <v>284</v>
      </c>
      <c r="F4770" t="s">
        <v>288</v>
      </c>
      <c r="G4770" t="s">
        <v>2532</v>
      </c>
      <c r="I4770" t="s">
        <v>290</v>
      </c>
      <c r="J4770">
        <v>56.176000000000002</v>
      </c>
      <c r="K4770">
        <v>-4.3159999999999998</v>
      </c>
      <c r="O4770" t="s">
        <v>2248</v>
      </c>
      <c r="U4770">
        <v>21</v>
      </c>
      <c r="W4770">
        <v>24</v>
      </c>
      <c r="X4770">
        <v>0</v>
      </c>
      <c r="Y4770" t="s">
        <v>1688</v>
      </c>
      <c r="Z4770">
        <v>0.09</v>
      </c>
      <c r="AA4770">
        <v>0</v>
      </c>
      <c r="AE4770" t="s">
        <v>287</v>
      </c>
      <c r="AH4770" t="s">
        <v>31</v>
      </c>
      <c r="AZ4770" t="s">
        <v>31</v>
      </c>
      <c r="BA4770" t="s">
        <v>31</v>
      </c>
    </row>
    <row r="4771" spans="1:53">
      <c r="A4771" t="s">
        <v>262</v>
      </c>
      <c r="B4771" t="s">
        <v>71</v>
      </c>
      <c r="C4771" t="s">
        <v>174</v>
      </c>
      <c r="D4771" t="s">
        <v>283</v>
      </c>
      <c r="E4771" t="s">
        <v>284</v>
      </c>
      <c r="F4771" t="s">
        <v>288</v>
      </c>
      <c r="G4771" t="s">
        <v>2532</v>
      </c>
      <c r="I4771" t="s">
        <v>290</v>
      </c>
      <c r="J4771">
        <v>56.176000000000002</v>
      </c>
      <c r="K4771">
        <v>-4.3159999999999998</v>
      </c>
      <c r="O4771" t="s">
        <v>2248</v>
      </c>
      <c r="U4771">
        <v>21</v>
      </c>
      <c r="W4771">
        <v>24</v>
      </c>
      <c r="X4771">
        <v>0</v>
      </c>
      <c r="Y4771" t="s">
        <v>1688</v>
      </c>
      <c r="Z4771">
        <v>4.6500000000000004</v>
      </c>
      <c r="AA4771">
        <v>7</v>
      </c>
      <c r="AE4771" t="s">
        <v>287</v>
      </c>
      <c r="AH4771" t="s">
        <v>31</v>
      </c>
      <c r="AZ4771" t="s">
        <v>31</v>
      </c>
      <c r="BA4771" t="s">
        <v>31</v>
      </c>
    </row>
    <row r="4772" spans="1:53">
      <c r="A4772" t="s">
        <v>262</v>
      </c>
      <c r="B4772" t="s">
        <v>71</v>
      </c>
      <c r="C4772" t="s">
        <v>174</v>
      </c>
      <c r="D4772" t="s">
        <v>283</v>
      </c>
      <c r="E4772" t="s">
        <v>284</v>
      </c>
      <c r="F4772" t="s">
        <v>288</v>
      </c>
      <c r="G4772" t="s">
        <v>2532</v>
      </c>
      <c r="I4772" t="s">
        <v>290</v>
      </c>
      <c r="J4772">
        <v>56.176000000000002</v>
      </c>
      <c r="K4772">
        <v>-4.3159999999999998</v>
      </c>
      <c r="O4772" t="s">
        <v>2248</v>
      </c>
      <c r="U4772">
        <v>21</v>
      </c>
      <c r="W4772">
        <v>24</v>
      </c>
      <c r="X4772">
        <v>0</v>
      </c>
      <c r="Y4772" t="s">
        <v>1688</v>
      </c>
      <c r="Z4772">
        <v>11.35</v>
      </c>
      <c r="AA4772">
        <v>14</v>
      </c>
      <c r="AE4772" t="s">
        <v>287</v>
      </c>
      <c r="AH4772" t="s">
        <v>31</v>
      </c>
      <c r="AZ4772" t="s">
        <v>31</v>
      </c>
      <c r="BA4772" t="s">
        <v>31</v>
      </c>
    </row>
    <row r="4773" spans="1:53">
      <c r="A4773" t="s">
        <v>262</v>
      </c>
      <c r="B4773" t="s">
        <v>71</v>
      </c>
      <c r="C4773" t="s">
        <v>174</v>
      </c>
      <c r="D4773" t="s">
        <v>283</v>
      </c>
      <c r="E4773" t="s">
        <v>284</v>
      </c>
      <c r="F4773" t="s">
        <v>288</v>
      </c>
      <c r="G4773" t="s">
        <v>2532</v>
      </c>
      <c r="I4773" t="s">
        <v>290</v>
      </c>
      <c r="J4773">
        <v>56.176000000000002</v>
      </c>
      <c r="K4773">
        <v>-4.3159999999999998</v>
      </c>
      <c r="O4773" t="s">
        <v>2248</v>
      </c>
      <c r="U4773">
        <v>21</v>
      </c>
      <c r="W4773">
        <v>24</v>
      </c>
      <c r="X4773">
        <v>0</v>
      </c>
      <c r="Y4773" t="s">
        <v>1688</v>
      </c>
      <c r="Z4773">
        <v>20.14</v>
      </c>
      <c r="AA4773">
        <v>21</v>
      </c>
      <c r="AE4773" t="s">
        <v>287</v>
      </c>
      <c r="AH4773" t="s">
        <v>31</v>
      </c>
      <c r="AZ4773" t="s">
        <v>31</v>
      </c>
      <c r="BA4773" t="s">
        <v>31</v>
      </c>
    </row>
    <row r="4774" spans="1:53">
      <c r="A4774" t="s">
        <v>262</v>
      </c>
      <c r="B4774" t="s">
        <v>71</v>
      </c>
      <c r="C4774" t="s">
        <v>174</v>
      </c>
      <c r="D4774" t="s">
        <v>283</v>
      </c>
      <c r="E4774" t="s">
        <v>284</v>
      </c>
      <c r="F4774" t="s">
        <v>288</v>
      </c>
      <c r="G4774" t="s">
        <v>2532</v>
      </c>
      <c r="I4774" t="s">
        <v>290</v>
      </c>
      <c r="J4774">
        <v>56.176000000000002</v>
      </c>
      <c r="K4774">
        <v>-4.3159999999999998</v>
      </c>
      <c r="O4774" t="s">
        <v>2248</v>
      </c>
      <c r="U4774">
        <v>21</v>
      </c>
      <c r="W4774">
        <v>24</v>
      </c>
      <c r="X4774">
        <v>0</v>
      </c>
      <c r="Y4774" t="s">
        <v>1688</v>
      </c>
      <c r="Z4774">
        <v>28.63</v>
      </c>
      <c r="AA4774">
        <v>28</v>
      </c>
      <c r="AE4774" t="s">
        <v>287</v>
      </c>
      <c r="AH4774" t="s">
        <v>31</v>
      </c>
      <c r="AZ4774" t="s">
        <v>31</v>
      </c>
      <c r="BA4774" t="s">
        <v>31</v>
      </c>
    </row>
    <row r="4775" spans="1:53">
      <c r="A4775" t="s">
        <v>262</v>
      </c>
      <c r="B4775" t="s">
        <v>71</v>
      </c>
      <c r="C4775" t="s">
        <v>174</v>
      </c>
      <c r="D4775" t="s">
        <v>283</v>
      </c>
      <c r="E4775" t="s">
        <v>284</v>
      </c>
      <c r="F4775" t="s">
        <v>288</v>
      </c>
      <c r="G4775" t="s">
        <v>2532</v>
      </c>
      <c r="I4775" t="s">
        <v>290</v>
      </c>
      <c r="J4775">
        <v>56.176000000000002</v>
      </c>
      <c r="K4775">
        <v>-4.3159999999999998</v>
      </c>
      <c r="O4775" t="s">
        <v>2248</v>
      </c>
      <c r="U4775">
        <v>21</v>
      </c>
      <c r="W4775">
        <v>24</v>
      </c>
      <c r="X4775">
        <v>0</v>
      </c>
      <c r="Y4775" t="s">
        <v>1688</v>
      </c>
      <c r="Z4775">
        <v>36.47</v>
      </c>
      <c r="AA4775">
        <v>35</v>
      </c>
      <c r="AE4775" t="s">
        <v>287</v>
      </c>
      <c r="AH4775" t="s">
        <v>31</v>
      </c>
      <c r="AZ4775" t="s">
        <v>31</v>
      </c>
      <c r="BA4775" t="s">
        <v>31</v>
      </c>
    </row>
    <row r="4776" spans="1:53">
      <c r="A4776" t="s">
        <v>262</v>
      </c>
      <c r="B4776" t="s">
        <v>71</v>
      </c>
      <c r="C4776" t="s">
        <v>174</v>
      </c>
      <c r="D4776" t="s">
        <v>283</v>
      </c>
      <c r="E4776" t="s">
        <v>284</v>
      </c>
      <c r="F4776" t="s">
        <v>288</v>
      </c>
      <c r="G4776" t="s">
        <v>2532</v>
      </c>
      <c r="I4776" t="s">
        <v>290</v>
      </c>
      <c r="J4776">
        <v>56.176000000000002</v>
      </c>
      <c r="K4776">
        <v>-4.3159999999999998</v>
      </c>
      <c r="O4776" t="s">
        <v>2248</v>
      </c>
      <c r="U4776">
        <v>21</v>
      </c>
      <c r="W4776">
        <v>24</v>
      </c>
      <c r="X4776">
        <v>0</v>
      </c>
      <c r="Y4776" t="s">
        <v>1688</v>
      </c>
      <c r="Z4776">
        <v>42.28</v>
      </c>
      <c r="AA4776">
        <v>42</v>
      </c>
      <c r="AE4776" t="s">
        <v>287</v>
      </c>
      <c r="AH4776" t="s">
        <v>31</v>
      </c>
      <c r="AZ4776" t="s">
        <v>31</v>
      </c>
      <c r="BA4776" t="s">
        <v>31</v>
      </c>
    </row>
    <row r="4777" spans="1:53">
      <c r="A4777" t="s">
        <v>262</v>
      </c>
      <c r="B4777" t="s">
        <v>71</v>
      </c>
      <c r="C4777" t="s">
        <v>174</v>
      </c>
      <c r="D4777" t="s">
        <v>283</v>
      </c>
      <c r="E4777" t="s">
        <v>284</v>
      </c>
      <c r="F4777" t="s">
        <v>288</v>
      </c>
      <c r="G4777" t="s">
        <v>2532</v>
      </c>
      <c r="I4777" t="s">
        <v>290</v>
      </c>
      <c r="J4777">
        <v>56.176000000000002</v>
      </c>
      <c r="K4777">
        <v>-4.3159999999999998</v>
      </c>
      <c r="O4777" t="s">
        <v>2248</v>
      </c>
      <c r="U4777">
        <v>21</v>
      </c>
      <c r="W4777">
        <v>24</v>
      </c>
      <c r="X4777">
        <v>0</v>
      </c>
      <c r="Y4777" t="s">
        <v>1688</v>
      </c>
      <c r="Z4777">
        <v>45.95</v>
      </c>
      <c r="AA4777">
        <v>49</v>
      </c>
      <c r="AE4777" t="s">
        <v>287</v>
      </c>
      <c r="AH4777" t="s">
        <v>31</v>
      </c>
      <c r="AZ4777" t="s">
        <v>31</v>
      </c>
      <c r="BA4777" t="s">
        <v>31</v>
      </c>
    </row>
    <row r="4778" spans="1:53">
      <c r="A4778" t="s">
        <v>262</v>
      </c>
      <c r="B4778" t="s">
        <v>71</v>
      </c>
      <c r="C4778" t="s">
        <v>174</v>
      </c>
      <c r="D4778" t="s">
        <v>283</v>
      </c>
      <c r="E4778" t="s">
        <v>284</v>
      </c>
      <c r="F4778" t="s">
        <v>288</v>
      </c>
      <c r="G4778" t="s">
        <v>2532</v>
      </c>
      <c r="I4778" t="s">
        <v>290</v>
      </c>
      <c r="J4778">
        <v>56.176000000000002</v>
      </c>
      <c r="K4778">
        <v>-4.3159999999999998</v>
      </c>
      <c r="O4778" t="s">
        <v>2248</v>
      </c>
      <c r="U4778">
        <v>21</v>
      </c>
      <c r="W4778">
        <v>24</v>
      </c>
      <c r="X4778">
        <v>0</v>
      </c>
      <c r="Y4778" t="s">
        <v>1688</v>
      </c>
      <c r="Z4778">
        <v>48.18</v>
      </c>
      <c r="AA4778">
        <v>56</v>
      </c>
      <c r="AE4778" t="s">
        <v>287</v>
      </c>
      <c r="AH4778" t="s">
        <v>31</v>
      </c>
      <c r="AZ4778" t="s">
        <v>31</v>
      </c>
      <c r="BA4778" t="s">
        <v>31</v>
      </c>
    </row>
    <row r="4779" spans="1:53">
      <c r="A4779" t="s">
        <v>262</v>
      </c>
      <c r="B4779" t="s">
        <v>71</v>
      </c>
      <c r="C4779" t="s">
        <v>174</v>
      </c>
      <c r="D4779" t="s">
        <v>283</v>
      </c>
      <c r="E4779" t="s">
        <v>284</v>
      </c>
      <c r="F4779" t="s">
        <v>288</v>
      </c>
      <c r="G4779" t="s">
        <v>2532</v>
      </c>
      <c r="I4779" t="s">
        <v>290</v>
      </c>
      <c r="J4779">
        <v>56.176000000000002</v>
      </c>
      <c r="K4779">
        <v>-4.3159999999999998</v>
      </c>
      <c r="O4779" t="s">
        <v>2248</v>
      </c>
      <c r="U4779">
        <v>21</v>
      </c>
      <c r="W4779">
        <v>24</v>
      </c>
      <c r="X4779">
        <v>0</v>
      </c>
      <c r="Y4779" t="s">
        <v>1688</v>
      </c>
      <c r="Z4779">
        <v>0</v>
      </c>
      <c r="AA4779">
        <v>0</v>
      </c>
      <c r="AE4779" t="s">
        <v>287</v>
      </c>
      <c r="AH4779" t="s">
        <v>31</v>
      </c>
      <c r="AZ4779" t="s">
        <v>31</v>
      </c>
      <c r="BA4779" t="s">
        <v>31</v>
      </c>
    </row>
    <row r="4780" spans="1:53">
      <c r="A4780" t="s">
        <v>262</v>
      </c>
      <c r="B4780" t="s">
        <v>71</v>
      </c>
      <c r="C4780" t="s">
        <v>174</v>
      </c>
      <c r="D4780" t="s">
        <v>283</v>
      </c>
      <c r="E4780" t="s">
        <v>284</v>
      </c>
      <c r="F4780" t="s">
        <v>288</v>
      </c>
      <c r="G4780" t="s">
        <v>2532</v>
      </c>
      <c r="I4780" t="s">
        <v>290</v>
      </c>
      <c r="J4780">
        <v>56.176000000000002</v>
      </c>
      <c r="K4780">
        <v>-4.3159999999999998</v>
      </c>
      <c r="O4780" t="s">
        <v>2248</v>
      </c>
      <c r="U4780">
        <v>21</v>
      </c>
      <c r="W4780">
        <v>24</v>
      </c>
      <c r="X4780">
        <v>0</v>
      </c>
      <c r="Y4780" t="s">
        <v>1688</v>
      </c>
      <c r="Z4780">
        <v>4.6500000000000004</v>
      </c>
      <c r="AA4780">
        <v>7</v>
      </c>
      <c r="AE4780" t="s">
        <v>287</v>
      </c>
      <c r="AH4780" t="s">
        <v>31</v>
      </c>
      <c r="AZ4780" t="s">
        <v>31</v>
      </c>
      <c r="BA4780" t="s">
        <v>31</v>
      </c>
    </row>
    <row r="4781" spans="1:53">
      <c r="A4781" t="s">
        <v>262</v>
      </c>
      <c r="B4781" t="s">
        <v>71</v>
      </c>
      <c r="C4781" t="s">
        <v>174</v>
      </c>
      <c r="D4781" t="s">
        <v>283</v>
      </c>
      <c r="E4781" t="s">
        <v>284</v>
      </c>
      <c r="F4781" t="s">
        <v>288</v>
      </c>
      <c r="G4781" t="s">
        <v>2532</v>
      </c>
      <c r="I4781" t="s">
        <v>290</v>
      </c>
      <c r="J4781">
        <v>56.176000000000002</v>
      </c>
      <c r="K4781">
        <v>-4.3159999999999998</v>
      </c>
      <c r="O4781" t="s">
        <v>2248</v>
      </c>
      <c r="U4781">
        <v>21</v>
      </c>
      <c r="W4781">
        <v>24</v>
      </c>
      <c r="X4781">
        <v>0</v>
      </c>
      <c r="Y4781" t="s">
        <v>1688</v>
      </c>
      <c r="Z4781">
        <v>11.35</v>
      </c>
      <c r="AA4781">
        <v>14</v>
      </c>
      <c r="AE4781" t="s">
        <v>287</v>
      </c>
      <c r="AH4781" t="s">
        <v>31</v>
      </c>
      <c r="AZ4781" t="s">
        <v>31</v>
      </c>
      <c r="BA4781" t="s">
        <v>31</v>
      </c>
    </row>
    <row r="4782" spans="1:53">
      <c r="A4782" t="s">
        <v>262</v>
      </c>
      <c r="B4782" t="s">
        <v>71</v>
      </c>
      <c r="C4782" t="s">
        <v>174</v>
      </c>
      <c r="D4782" t="s">
        <v>283</v>
      </c>
      <c r="E4782" t="s">
        <v>284</v>
      </c>
      <c r="F4782" t="s">
        <v>288</v>
      </c>
      <c r="G4782" t="s">
        <v>2532</v>
      </c>
      <c r="I4782" t="s">
        <v>290</v>
      </c>
      <c r="J4782">
        <v>56.176000000000002</v>
      </c>
      <c r="K4782">
        <v>-4.3159999999999998</v>
      </c>
      <c r="O4782" t="s">
        <v>2248</v>
      </c>
      <c r="U4782">
        <v>21</v>
      </c>
      <c r="W4782">
        <v>24</v>
      </c>
      <c r="X4782">
        <v>0</v>
      </c>
      <c r="Y4782" t="s">
        <v>1688</v>
      </c>
      <c r="Z4782">
        <v>20.14</v>
      </c>
      <c r="AA4782">
        <v>21</v>
      </c>
      <c r="AE4782" t="s">
        <v>287</v>
      </c>
      <c r="AH4782" t="s">
        <v>31</v>
      </c>
      <c r="AZ4782" t="s">
        <v>31</v>
      </c>
      <c r="BA4782" t="s">
        <v>31</v>
      </c>
    </row>
    <row r="4783" spans="1:53">
      <c r="A4783" t="s">
        <v>262</v>
      </c>
      <c r="B4783" t="s">
        <v>71</v>
      </c>
      <c r="C4783" t="s">
        <v>174</v>
      </c>
      <c r="D4783" t="s">
        <v>283</v>
      </c>
      <c r="E4783" t="s">
        <v>284</v>
      </c>
      <c r="F4783" t="s">
        <v>288</v>
      </c>
      <c r="G4783" t="s">
        <v>2532</v>
      </c>
      <c r="I4783" t="s">
        <v>290</v>
      </c>
      <c r="J4783">
        <v>56.176000000000002</v>
      </c>
      <c r="K4783">
        <v>-4.3159999999999998</v>
      </c>
      <c r="O4783" t="s">
        <v>2248</v>
      </c>
      <c r="U4783">
        <v>21</v>
      </c>
      <c r="W4783">
        <v>24</v>
      </c>
      <c r="X4783">
        <v>0</v>
      </c>
      <c r="Y4783" t="s">
        <v>1688</v>
      </c>
      <c r="Z4783">
        <v>28.63</v>
      </c>
      <c r="AA4783">
        <v>28</v>
      </c>
      <c r="AE4783" t="s">
        <v>287</v>
      </c>
      <c r="AH4783" t="s">
        <v>31</v>
      </c>
      <c r="AZ4783" t="s">
        <v>31</v>
      </c>
      <c r="BA4783" t="s">
        <v>31</v>
      </c>
    </row>
    <row r="4784" spans="1:53">
      <c r="A4784" t="s">
        <v>262</v>
      </c>
      <c r="B4784" t="s">
        <v>71</v>
      </c>
      <c r="C4784" t="s">
        <v>174</v>
      </c>
      <c r="D4784" t="s">
        <v>283</v>
      </c>
      <c r="E4784" t="s">
        <v>284</v>
      </c>
      <c r="F4784" t="s">
        <v>288</v>
      </c>
      <c r="G4784" t="s">
        <v>2532</v>
      </c>
      <c r="I4784" t="s">
        <v>290</v>
      </c>
      <c r="J4784">
        <v>56.176000000000002</v>
      </c>
      <c r="K4784">
        <v>-4.3159999999999998</v>
      </c>
      <c r="O4784" t="s">
        <v>2248</v>
      </c>
      <c r="U4784">
        <v>21</v>
      </c>
      <c r="W4784">
        <v>24</v>
      </c>
      <c r="X4784">
        <v>0</v>
      </c>
      <c r="Y4784" t="s">
        <v>1688</v>
      </c>
      <c r="Z4784">
        <v>36.47</v>
      </c>
      <c r="AA4784">
        <v>35</v>
      </c>
      <c r="AE4784" t="s">
        <v>287</v>
      </c>
      <c r="AH4784" t="s">
        <v>31</v>
      </c>
      <c r="AZ4784" t="s">
        <v>31</v>
      </c>
      <c r="BA4784" t="s">
        <v>31</v>
      </c>
    </row>
    <row r="4785" spans="1:53">
      <c r="A4785" t="s">
        <v>262</v>
      </c>
      <c r="B4785" t="s">
        <v>71</v>
      </c>
      <c r="C4785" t="s">
        <v>174</v>
      </c>
      <c r="D4785" t="s">
        <v>283</v>
      </c>
      <c r="E4785" t="s">
        <v>284</v>
      </c>
      <c r="F4785" t="s">
        <v>288</v>
      </c>
      <c r="G4785" t="s">
        <v>2532</v>
      </c>
      <c r="I4785" t="s">
        <v>290</v>
      </c>
      <c r="J4785">
        <v>56.176000000000002</v>
      </c>
      <c r="K4785">
        <v>-4.3159999999999998</v>
      </c>
      <c r="O4785" t="s">
        <v>2248</v>
      </c>
      <c r="U4785">
        <v>9</v>
      </c>
      <c r="W4785">
        <v>24</v>
      </c>
      <c r="X4785">
        <v>0</v>
      </c>
      <c r="Y4785" t="s">
        <v>1688</v>
      </c>
      <c r="Z4785">
        <v>38.75</v>
      </c>
      <c r="AA4785">
        <v>42</v>
      </c>
      <c r="AE4785" t="s">
        <v>287</v>
      </c>
      <c r="AH4785" t="s">
        <v>31</v>
      </c>
      <c r="AZ4785" t="s">
        <v>31</v>
      </c>
      <c r="BA4785" t="s">
        <v>31</v>
      </c>
    </row>
    <row r="4786" spans="1:53">
      <c r="A4786" t="s">
        <v>262</v>
      </c>
      <c r="B4786" t="s">
        <v>71</v>
      </c>
      <c r="C4786" t="s">
        <v>174</v>
      </c>
      <c r="D4786" t="s">
        <v>283</v>
      </c>
      <c r="E4786" t="s">
        <v>284</v>
      </c>
      <c r="F4786" t="s">
        <v>288</v>
      </c>
      <c r="G4786" t="s">
        <v>2532</v>
      </c>
      <c r="I4786" t="s">
        <v>290</v>
      </c>
      <c r="J4786">
        <v>56.176000000000002</v>
      </c>
      <c r="K4786">
        <v>-4.3159999999999998</v>
      </c>
      <c r="O4786" t="s">
        <v>2248</v>
      </c>
      <c r="U4786">
        <v>9</v>
      </c>
      <c r="W4786">
        <v>24</v>
      </c>
      <c r="X4786">
        <v>0</v>
      </c>
      <c r="Y4786" t="s">
        <v>1688</v>
      </c>
      <c r="Z4786">
        <v>39.5</v>
      </c>
      <c r="AA4786">
        <v>49</v>
      </c>
      <c r="AE4786" t="s">
        <v>287</v>
      </c>
      <c r="AH4786" t="s">
        <v>31</v>
      </c>
      <c r="AZ4786" t="s">
        <v>31</v>
      </c>
      <c r="BA4786" t="s">
        <v>31</v>
      </c>
    </row>
    <row r="4787" spans="1:53">
      <c r="A4787" t="s">
        <v>262</v>
      </c>
      <c r="B4787" t="s">
        <v>71</v>
      </c>
      <c r="C4787" t="s">
        <v>174</v>
      </c>
      <c r="D4787" t="s">
        <v>283</v>
      </c>
      <c r="E4787" t="s">
        <v>284</v>
      </c>
      <c r="F4787" t="s">
        <v>288</v>
      </c>
      <c r="G4787" t="s">
        <v>2532</v>
      </c>
      <c r="I4787" t="s">
        <v>290</v>
      </c>
      <c r="J4787">
        <v>56.176000000000002</v>
      </c>
      <c r="K4787">
        <v>-4.3159999999999998</v>
      </c>
      <c r="O4787" t="s">
        <v>2248</v>
      </c>
      <c r="U4787">
        <v>9</v>
      </c>
      <c r="W4787">
        <v>24</v>
      </c>
      <c r="X4787">
        <v>0</v>
      </c>
      <c r="Y4787" t="s">
        <v>1688</v>
      </c>
      <c r="Z4787">
        <v>39.549999999999997</v>
      </c>
      <c r="AA4787">
        <v>56</v>
      </c>
      <c r="AE4787" t="s">
        <v>287</v>
      </c>
      <c r="AH4787" t="s">
        <v>31</v>
      </c>
      <c r="AZ4787" t="s">
        <v>31</v>
      </c>
      <c r="BA4787" t="s">
        <v>31</v>
      </c>
    </row>
    <row r="4788" spans="1:53">
      <c r="A4788" t="s">
        <v>262</v>
      </c>
      <c r="B4788" t="s">
        <v>71</v>
      </c>
      <c r="C4788" t="s">
        <v>174</v>
      </c>
      <c r="D4788" t="s">
        <v>283</v>
      </c>
      <c r="E4788" t="s">
        <v>284</v>
      </c>
      <c r="F4788" t="s">
        <v>288</v>
      </c>
      <c r="G4788" t="s">
        <v>2532</v>
      </c>
      <c r="I4788" t="s">
        <v>290</v>
      </c>
      <c r="J4788">
        <v>56.176000000000002</v>
      </c>
      <c r="K4788">
        <v>-4.3159999999999998</v>
      </c>
      <c r="O4788" t="s">
        <v>2248</v>
      </c>
      <c r="U4788">
        <v>15</v>
      </c>
      <c r="W4788">
        <v>10</v>
      </c>
      <c r="X4788">
        <v>14</v>
      </c>
      <c r="Y4788" t="s">
        <v>1688</v>
      </c>
      <c r="Z4788">
        <v>0</v>
      </c>
      <c r="AA4788">
        <v>0</v>
      </c>
      <c r="AE4788" t="s">
        <v>287</v>
      </c>
      <c r="AH4788" t="s">
        <v>31</v>
      </c>
      <c r="AZ4788" t="s">
        <v>31</v>
      </c>
      <c r="BA4788" t="s">
        <v>31</v>
      </c>
    </row>
    <row r="4789" spans="1:53">
      <c r="A4789" t="s">
        <v>262</v>
      </c>
      <c r="B4789" t="s">
        <v>71</v>
      </c>
      <c r="C4789" t="s">
        <v>174</v>
      </c>
      <c r="D4789" t="s">
        <v>283</v>
      </c>
      <c r="E4789" t="s">
        <v>284</v>
      </c>
      <c r="F4789" t="s">
        <v>288</v>
      </c>
      <c r="G4789" t="s">
        <v>2532</v>
      </c>
      <c r="I4789" t="s">
        <v>290</v>
      </c>
      <c r="J4789">
        <v>56.176000000000002</v>
      </c>
      <c r="K4789">
        <v>-4.3159999999999998</v>
      </c>
      <c r="O4789" t="s">
        <v>2248</v>
      </c>
      <c r="U4789">
        <v>15</v>
      </c>
      <c r="W4789">
        <v>10</v>
      </c>
      <c r="X4789">
        <v>14</v>
      </c>
      <c r="Y4789" t="s">
        <v>1688</v>
      </c>
      <c r="Z4789">
        <v>0.48</v>
      </c>
      <c r="AA4789">
        <v>7</v>
      </c>
      <c r="AE4789" t="s">
        <v>287</v>
      </c>
      <c r="AH4789" t="s">
        <v>31</v>
      </c>
      <c r="AZ4789" t="s">
        <v>31</v>
      </c>
      <c r="BA4789" t="s">
        <v>31</v>
      </c>
    </row>
    <row r="4790" spans="1:53">
      <c r="A4790" t="s">
        <v>262</v>
      </c>
      <c r="B4790" t="s">
        <v>71</v>
      </c>
      <c r="C4790" t="s">
        <v>174</v>
      </c>
      <c r="D4790" t="s">
        <v>283</v>
      </c>
      <c r="E4790" t="s">
        <v>284</v>
      </c>
      <c r="F4790" t="s">
        <v>288</v>
      </c>
      <c r="G4790" t="s">
        <v>2532</v>
      </c>
      <c r="I4790" t="s">
        <v>290</v>
      </c>
      <c r="J4790">
        <v>56.176000000000002</v>
      </c>
      <c r="K4790">
        <v>-4.3159999999999998</v>
      </c>
      <c r="O4790" t="s">
        <v>2248</v>
      </c>
      <c r="U4790">
        <v>15</v>
      </c>
      <c r="W4790">
        <v>10</v>
      </c>
      <c r="X4790">
        <v>14</v>
      </c>
      <c r="Y4790" t="s">
        <v>1688</v>
      </c>
      <c r="Z4790">
        <v>1.43</v>
      </c>
      <c r="AA4790">
        <v>14</v>
      </c>
      <c r="AE4790" t="s">
        <v>287</v>
      </c>
      <c r="AH4790" t="s">
        <v>31</v>
      </c>
      <c r="AZ4790" t="s">
        <v>31</v>
      </c>
      <c r="BA4790" t="s">
        <v>31</v>
      </c>
    </row>
    <row r="4791" spans="1:53">
      <c r="A4791" t="s">
        <v>262</v>
      </c>
      <c r="B4791" t="s">
        <v>71</v>
      </c>
      <c r="C4791" t="s">
        <v>174</v>
      </c>
      <c r="D4791" t="s">
        <v>283</v>
      </c>
      <c r="E4791" t="s">
        <v>284</v>
      </c>
      <c r="F4791" t="s">
        <v>288</v>
      </c>
      <c r="G4791" t="s">
        <v>2532</v>
      </c>
      <c r="I4791" t="s">
        <v>290</v>
      </c>
      <c r="J4791">
        <v>56.176000000000002</v>
      </c>
      <c r="K4791">
        <v>-4.3159999999999998</v>
      </c>
      <c r="O4791" t="s">
        <v>2248</v>
      </c>
      <c r="U4791">
        <v>15</v>
      </c>
      <c r="W4791">
        <v>10</v>
      </c>
      <c r="X4791">
        <v>14</v>
      </c>
      <c r="Y4791" t="s">
        <v>1688</v>
      </c>
      <c r="Z4791">
        <v>3.51</v>
      </c>
      <c r="AA4791">
        <v>21</v>
      </c>
      <c r="AE4791" t="s">
        <v>287</v>
      </c>
      <c r="AH4791" t="s">
        <v>31</v>
      </c>
      <c r="AZ4791" t="s">
        <v>31</v>
      </c>
      <c r="BA4791" t="s">
        <v>31</v>
      </c>
    </row>
    <row r="4792" spans="1:53">
      <c r="A4792" t="s">
        <v>262</v>
      </c>
      <c r="B4792" t="s">
        <v>71</v>
      </c>
      <c r="C4792" t="s">
        <v>174</v>
      </c>
      <c r="D4792" t="s">
        <v>283</v>
      </c>
      <c r="E4792" t="s">
        <v>284</v>
      </c>
      <c r="F4792" t="s">
        <v>288</v>
      </c>
      <c r="G4792" t="s">
        <v>2532</v>
      </c>
      <c r="I4792" t="s">
        <v>290</v>
      </c>
      <c r="J4792">
        <v>56.176000000000002</v>
      </c>
      <c r="K4792">
        <v>-4.3159999999999998</v>
      </c>
      <c r="O4792" t="s">
        <v>2248</v>
      </c>
      <c r="U4792">
        <v>15</v>
      </c>
      <c r="W4792">
        <v>10</v>
      </c>
      <c r="X4792">
        <v>14</v>
      </c>
      <c r="Y4792" t="s">
        <v>1688</v>
      </c>
      <c r="Z4792">
        <v>7.28</v>
      </c>
      <c r="AA4792">
        <v>28</v>
      </c>
      <c r="AE4792" t="s">
        <v>287</v>
      </c>
      <c r="AH4792" t="s">
        <v>31</v>
      </c>
      <c r="AZ4792" t="s">
        <v>31</v>
      </c>
      <c r="BA4792" t="s">
        <v>31</v>
      </c>
    </row>
    <row r="4793" spans="1:53">
      <c r="A4793" t="s">
        <v>262</v>
      </c>
      <c r="B4793" t="s">
        <v>71</v>
      </c>
      <c r="C4793" t="s">
        <v>174</v>
      </c>
      <c r="D4793" t="s">
        <v>283</v>
      </c>
      <c r="E4793" t="s">
        <v>284</v>
      </c>
      <c r="F4793" t="s">
        <v>288</v>
      </c>
      <c r="G4793" t="s">
        <v>2532</v>
      </c>
      <c r="I4793" t="s">
        <v>290</v>
      </c>
      <c r="J4793">
        <v>56.176000000000002</v>
      </c>
      <c r="K4793">
        <v>-4.3159999999999998</v>
      </c>
      <c r="O4793" t="s">
        <v>2248</v>
      </c>
      <c r="U4793">
        <v>15</v>
      </c>
      <c r="W4793">
        <v>10</v>
      </c>
      <c r="X4793">
        <v>14</v>
      </c>
      <c r="Y4793" t="s">
        <v>1688</v>
      </c>
      <c r="Z4793">
        <v>11.25</v>
      </c>
      <c r="AA4793">
        <v>35</v>
      </c>
      <c r="AE4793" t="s">
        <v>287</v>
      </c>
      <c r="AH4793" t="s">
        <v>31</v>
      </c>
      <c r="AZ4793" t="s">
        <v>31</v>
      </c>
      <c r="BA4793" t="s">
        <v>31</v>
      </c>
    </row>
    <row r="4794" spans="1:53">
      <c r="A4794" t="s">
        <v>262</v>
      </c>
      <c r="B4794" t="s">
        <v>71</v>
      </c>
      <c r="C4794" t="s">
        <v>174</v>
      </c>
      <c r="D4794" t="s">
        <v>283</v>
      </c>
      <c r="E4794" t="s">
        <v>284</v>
      </c>
      <c r="F4794" t="s">
        <v>288</v>
      </c>
      <c r="G4794" t="s">
        <v>2532</v>
      </c>
      <c r="I4794" t="s">
        <v>290</v>
      </c>
      <c r="J4794">
        <v>56.176000000000002</v>
      </c>
      <c r="K4794">
        <v>-4.3159999999999998</v>
      </c>
      <c r="O4794" t="s">
        <v>2248</v>
      </c>
      <c r="U4794">
        <v>15</v>
      </c>
      <c r="W4794">
        <v>10</v>
      </c>
      <c r="X4794">
        <v>14</v>
      </c>
      <c r="Y4794" t="s">
        <v>1688</v>
      </c>
      <c r="Z4794">
        <v>15.03</v>
      </c>
      <c r="AA4794">
        <v>42</v>
      </c>
      <c r="AE4794" t="s">
        <v>287</v>
      </c>
      <c r="AH4794" t="s">
        <v>31</v>
      </c>
      <c r="AZ4794" t="s">
        <v>31</v>
      </c>
      <c r="BA4794" t="s">
        <v>31</v>
      </c>
    </row>
    <row r="4795" spans="1:53">
      <c r="A4795" t="s">
        <v>262</v>
      </c>
      <c r="B4795" t="s">
        <v>71</v>
      </c>
      <c r="C4795" t="s">
        <v>174</v>
      </c>
      <c r="D4795" t="s">
        <v>283</v>
      </c>
      <c r="E4795" t="s">
        <v>284</v>
      </c>
      <c r="F4795" t="s">
        <v>288</v>
      </c>
      <c r="G4795" t="s">
        <v>2532</v>
      </c>
      <c r="I4795" t="s">
        <v>290</v>
      </c>
      <c r="J4795">
        <v>56.176000000000002</v>
      </c>
      <c r="K4795">
        <v>-4.3159999999999998</v>
      </c>
      <c r="O4795" t="s">
        <v>2248</v>
      </c>
      <c r="U4795">
        <v>15</v>
      </c>
      <c r="W4795">
        <v>10</v>
      </c>
      <c r="X4795">
        <v>14</v>
      </c>
      <c r="Y4795" t="s">
        <v>1688</v>
      </c>
      <c r="Z4795">
        <v>18.05</v>
      </c>
      <c r="AA4795">
        <v>49</v>
      </c>
      <c r="AE4795" t="s">
        <v>287</v>
      </c>
      <c r="AH4795" t="s">
        <v>31</v>
      </c>
      <c r="AZ4795" t="s">
        <v>31</v>
      </c>
      <c r="BA4795" t="s">
        <v>31</v>
      </c>
    </row>
    <row r="4796" spans="1:53">
      <c r="A4796" t="s">
        <v>262</v>
      </c>
      <c r="B4796" t="s">
        <v>71</v>
      </c>
      <c r="C4796" t="s">
        <v>174</v>
      </c>
      <c r="D4796" t="s">
        <v>283</v>
      </c>
      <c r="E4796" t="s">
        <v>284</v>
      </c>
      <c r="F4796" t="s">
        <v>288</v>
      </c>
      <c r="G4796" t="s">
        <v>2532</v>
      </c>
      <c r="I4796" t="s">
        <v>290</v>
      </c>
      <c r="J4796">
        <v>56.176000000000002</v>
      </c>
      <c r="K4796">
        <v>-4.3159999999999998</v>
      </c>
      <c r="O4796" t="s">
        <v>2248</v>
      </c>
      <c r="U4796">
        <v>15</v>
      </c>
      <c r="W4796">
        <v>10</v>
      </c>
      <c r="X4796">
        <v>14</v>
      </c>
      <c r="Y4796" t="s">
        <v>1688</v>
      </c>
      <c r="Z4796">
        <v>19.989999999999998</v>
      </c>
      <c r="AA4796">
        <v>56</v>
      </c>
      <c r="AE4796" t="s">
        <v>287</v>
      </c>
      <c r="AH4796" t="s">
        <v>31</v>
      </c>
      <c r="AZ4796" t="s">
        <v>31</v>
      </c>
      <c r="BA4796" t="s">
        <v>31</v>
      </c>
    </row>
    <row r="4797" spans="1:53">
      <c r="A4797" t="s">
        <v>262</v>
      </c>
      <c r="B4797" t="s">
        <v>71</v>
      </c>
      <c r="C4797" t="s">
        <v>174</v>
      </c>
      <c r="D4797" t="s">
        <v>283</v>
      </c>
      <c r="E4797" t="s">
        <v>284</v>
      </c>
      <c r="F4797" t="s">
        <v>288</v>
      </c>
      <c r="G4797" t="s">
        <v>2532</v>
      </c>
      <c r="I4797" t="s">
        <v>290</v>
      </c>
      <c r="J4797">
        <v>56.176000000000002</v>
      </c>
      <c r="K4797">
        <v>-4.3159999999999998</v>
      </c>
      <c r="O4797" t="s">
        <v>2248</v>
      </c>
      <c r="U4797">
        <v>15</v>
      </c>
      <c r="W4797">
        <v>24</v>
      </c>
      <c r="X4797">
        <v>0</v>
      </c>
      <c r="Y4797" t="s">
        <v>1688</v>
      </c>
      <c r="Z4797">
        <v>0</v>
      </c>
      <c r="AA4797">
        <v>0</v>
      </c>
      <c r="AE4797" t="s">
        <v>287</v>
      </c>
      <c r="AH4797" t="s">
        <v>31</v>
      </c>
      <c r="AZ4797" t="s">
        <v>31</v>
      </c>
      <c r="BA4797" t="s">
        <v>31</v>
      </c>
    </row>
    <row r="4798" spans="1:53">
      <c r="A4798" t="s">
        <v>262</v>
      </c>
      <c r="B4798" t="s">
        <v>71</v>
      </c>
      <c r="C4798" t="s">
        <v>174</v>
      </c>
      <c r="D4798" t="s">
        <v>283</v>
      </c>
      <c r="E4798" t="s">
        <v>284</v>
      </c>
      <c r="F4798" t="s">
        <v>288</v>
      </c>
      <c r="G4798" t="s">
        <v>2532</v>
      </c>
      <c r="I4798" t="s">
        <v>290</v>
      </c>
      <c r="J4798">
        <v>56.176000000000002</v>
      </c>
      <c r="K4798">
        <v>-4.3159999999999998</v>
      </c>
      <c r="O4798" t="s">
        <v>2248</v>
      </c>
      <c r="U4798">
        <v>15</v>
      </c>
      <c r="W4798">
        <v>24</v>
      </c>
      <c r="X4798">
        <v>0</v>
      </c>
      <c r="Y4798" t="s">
        <v>1688</v>
      </c>
      <c r="Z4798">
        <v>0.73</v>
      </c>
      <c r="AA4798">
        <v>7</v>
      </c>
      <c r="AE4798" t="s">
        <v>287</v>
      </c>
      <c r="AH4798" t="s">
        <v>31</v>
      </c>
      <c r="AZ4798" t="s">
        <v>31</v>
      </c>
      <c r="BA4798" t="s">
        <v>31</v>
      </c>
    </row>
    <row r="4799" spans="1:53">
      <c r="A4799" t="s">
        <v>262</v>
      </c>
      <c r="B4799" t="s">
        <v>71</v>
      </c>
      <c r="C4799" t="s">
        <v>174</v>
      </c>
      <c r="D4799" t="s">
        <v>283</v>
      </c>
      <c r="E4799" t="s">
        <v>284</v>
      </c>
      <c r="F4799" t="s">
        <v>288</v>
      </c>
      <c r="G4799" t="s">
        <v>2532</v>
      </c>
      <c r="I4799" t="s">
        <v>290</v>
      </c>
      <c r="J4799">
        <v>56.176000000000002</v>
      </c>
      <c r="K4799">
        <v>-4.3159999999999998</v>
      </c>
      <c r="O4799" t="s">
        <v>2248</v>
      </c>
      <c r="U4799">
        <v>15</v>
      </c>
      <c r="W4799">
        <v>24</v>
      </c>
      <c r="X4799">
        <v>0</v>
      </c>
      <c r="Y4799" t="s">
        <v>1688</v>
      </c>
      <c r="Z4799">
        <v>1.77</v>
      </c>
      <c r="AA4799">
        <v>14</v>
      </c>
      <c r="AE4799" t="s">
        <v>287</v>
      </c>
      <c r="AH4799" t="s">
        <v>31</v>
      </c>
      <c r="AZ4799" t="s">
        <v>31</v>
      </c>
      <c r="BA4799" t="s">
        <v>31</v>
      </c>
    </row>
    <row r="4800" spans="1:53">
      <c r="A4800" t="s">
        <v>262</v>
      </c>
      <c r="B4800" t="s">
        <v>71</v>
      </c>
      <c r="C4800" t="s">
        <v>174</v>
      </c>
      <c r="D4800" t="s">
        <v>283</v>
      </c>
      <c r="E4800" t="s">
        <v>284</v>
      </c>
      <c r="F4800" t="s">
        <v>288</v>
      </c>
      <c r="G4800" t="s">
        <v>2532</v>
      </c>
      <c r="I4800" t="s">
        <v>290</v>
      </c>
      <c r="J4800">
        <v>56.176000000000002</v>
      </c>
      <c r="K4800">
        <v>-4.3159999999999998</v>
      </c>
      <c r="O4800" t="s">
        <v>2248</v>
      </c>
      <c r="U4800">
        <v>15</v>
      </c>
      <c r="W4800">
        <v>24</v>
      </c>
      <c r="X4800">
        <v>0</v>
      </c>
      <c r="Y4800" t="s">
        <v>1688</v>
      </c>
      <c r="Z4800">
        <v>4.4000000000000004</v>
      </c>
      <c r="AA4800">
        <v>21</v>
      </c>
      <c r="AE4800" t="s">
        <v>287</v>
      </c>
      <c r="AH4800" t="s">
        <v>31</v>
      </c>
      <c r="AZ4800" t="s">
        <v>31</v>
      </c>
      <c r="BA4800" t="s">
        <v>31</v>
      </c>
    </row>
    <row r="4801" spans="1:53">
      <c r="A4801" t="s">
        <v>262</v>
      </c>
      <c r="B4801" t="s">
        <v>71</v>
      </c>
      <c r="C4801" t="s">
        <v>174</v>
      </c>
      <c r="D4801" t="s">
        <v>283</v>
      </c>
      <c r="E4801" t="s">
        <v>284</v>
      </c>
      <c r="F4801" t="s">
        <v>288</v>
      </c>
      <c r="G4801" t="s">
        <v>2532</v>
      </c>
      <c r="I4801" t="s">
        <v>290</v>
      </c>
      <c r="J4801">
        <v>56.176000000000002</v>
      </c>
      <c r="K4801">
        <v>-4.3159999999999998</v>
      </c>
      <c r="O4801" t="s">
        <v>2248</v>
      </c>
      <c r="U4801">
        <v>15</v>
      </c>
      <c r="W4801">
        <v>24</v>
      </c>
      <c r="X4801">
        <v>0</v>
      </c>
      <c r="Y4801" t="s">
        <v>1688</v>
      </c>
      <c r="Z4801">
        <v>9.57</v>
      </c>
      <c r="AA4801">
        <v>28</v>
      </c>
      <c r="AE4801" t="s">
        <v>287</v>
      </c>
      <c r="AH4801" t="s">
        <v>31</v>
      </c>
      <c r="AZ4801" t="s">
        <v>31</v>
      </c>
      <c r="BA4801" t="s">
        <v>31</v>
      </c>
    </row>
    <row r="4802" spans="1:53">
      <c r="A4802" t="s">
        <v>262</v>
      </c>
      <c r="B4802" t="s">
        <v>71</v>
      </c>
      <c r="C4802" t="s">
        <v>174</v>
      </c>
      <c r="D4802" t="s">
        <v>283</v>
      </c>
      <c r="E4802" t="s">
        <v>284</v>
      </c>
      <c r="F4802" t="s">
        <v>288</v>
      </c>
      <c r="G4802" t="s">
        <v>2532</v>
      </c>
      <c r="I4802" t="s">
        <v>290</v>
      </c>
      <c r="J4802">
        <v>56.176000000000002</v>
      </c>
      <c r="K4802">
        <v>-4.3159999999999998</v>
      </c>
      <c r="O4802" t="s">
        <v>2248</v>
      </c>
      <c r="U4802">
        <v>15</v>
      </c>
      <c r="W4802">
        <v>24</v>
      </c>
      <c r="X4802">
        <v>0</v>
      </c>
      <c r="Y4802" t="s">
        <v>1688</v>
      </c>
      <c r="Z4802">
        <v>15.18</v>
      </c>
      <c r="AA4802">
        <v>35</v>
      </c>
      <c r="AE4802" t="s">
        <v>287</v>
      </c>
      <c r="AH4802" t="s">
        <v>31</v>
      </c>
      <c r="AZ4802" t="s">
        <v>31</v>
      </c>
      <c r="BA4802" t="s">
        <v>31</v>
      </c>
    </row>
    <row r="4803" spans="1:53">
      <c r="A4803" t="s">
        <v>262</v>
      </c>
      <c r="B4803" t="s">
        <v>71</v>
      </c>
      <c r="C4803" t="s">
        <v>174</v>
      </c>
      <c r="D4803" t="s">
        <v>283</v>
      </c>
      <c r="E4803" t="s">
        <v>284</v>
      </c>
      <c r="F4803" t="s">
        <v>288</v>
      </c>
      <c r="G4803" t="s">
        <v>2532</v>
      </c>
      <c r="I4803" t="s">
        <v>290</v>
      </c>
      <c r="J4803">
        <v>56.176000000000002</v>
      </c>
      <c r="K4803">
        <v>-4.3159999999999998</v>
      </c>
      <c r="O4803" t="s">
        <v>2248</v>
      </c>
      <c r="U4803">
        <v>15</v>
      </c>
      <c r="W4803">
        <v>24</v>
      </c>
      <c r="X4803">
        <v>0</v>
      </c>
      <c r="Y4803" t="s">
        <v>1688</v>
      </c>
      <c r="Z4803">
        <v>19.989999999999998</v>
      </c>
      <c r="AA4803">
        <v>42</v>
      </c>
      <c r="AE4803" t="s">
        <v>287</v>
      </c>
      <c r="AH4803" t="s">
        <v>31</v>
      </c>
      <c r="AZ4803" t="s">
        <v>31</v>
      </c>
      <c r="BA4803" t="s">
        <v>31</v>
      </c>
    </row>
    <row r="4804" spans="1:53">
      <c r="A4804" t="s">
        <v>262</v>
      </c>
      <c r="B4804" t="s">
        <v>71</v>
      </c>
      <c r="C4804" t="s">
        <v>174</v>
      </c>
      <c r="D4804" t="s">
        <v>283</v>
      </c>
      <c r="E4804" t="s">
        <v>284</v>
      </c>
      <c r="F4804" t="s">
        <v>288</v>
      </c>
      <c r="G4804" t="s">
        <v>2532</v>
      </c>
      <c r="I4804" t="s">
        <v>290</v>
      </c>
      <c r="J4804">
        <v>56.176000000000002</v>
      </c>
      <c r="K4804">
        <v>-4.3159999999999998</v>
      </c>
      <c r="O4804" t="s">
        <v>2248</v>
      </c>
      <c r="U4804">
        <v>15</v>
      </c>
      <c r="W4804">
        <v>24</v>
      </c>
      <c r="X4804">
        <v>0</v>
      </c>
      <c r="Y4804" t="s">
        <v>1688</v>
      </c>
      <c r="Z4804">
        <v>23.61</v>
      </c>
      <c r="AA4804">
        <v>49</v>
      </c>
      <c r="AE4804" t="s">
        <v>287</v>
      </c>
      <c r="AH4804" t="s">
        <v>31</v>
      </c>
      <c r="AZ4804" t="s">
        <v>31</v>
      </c>
      <c r="BA4804" t="s">
        <v>31</v>
      </c>
    </row>
    <row r="4805" spans="1:53">
      <c r="A4805" t="s">
        <v>262</v>
      </c>
      <c r="B4805" t="s">
        <v>71</v>
      </c>
      <c r="C4805" t="s">
        <v>174</v>
      </c>
      <c r="D4805" t="s">
        <v>283</v>
      </c>
      <c r="E4805" t="s">
        <v>284</v>
      </c>
      <c r="F4805" t="s">
        <v>288</v>
      </c>
      <c r="G4805" t="s">
        <v>2532</v>
      </c>
      <c r="I4805" t="s">
        <v>290</v>
      </c>
      <c r="J4805">
        <v>56.176000000000002</v>
      </c>
      <c r="K4805">
        <v>-4.3159999999999998</v>
      </c>
      <c r="O4805" t="s">
        <v>2248</v>
      </c>
      <c r="U4805">
        <v>15</v>
      </c>
      <c r="W4805">
        <v>24</v>
      </c>
      <c r="X4805">
        <v>0</v>
      </c>
      <c r="Y4805" t="s">
        <v>1688</v>
      </c>
      <c r="Z4805">
        <v>25.85</v>
      </c>
      <c r="AA4805">
        <v>56</v>
      </c>
      <c r="AE4805" t="s">
        <v>287</v>
      </c>
      <c r="AH4805" t="s">
        <v>31</v>
      </c>
      <c r="AZ4805" t="s">
        <v>31</v>
      </c>
      <c r="BA4805" t="s">
        <v>31</v>
      </c>
    </row>
    <row r="4806" spans="1:53">
      <c r="A4806" t="s">
        <v>262</v>
      </c>
      <c r="B4806" t="s">
        <v>71</v>
      </c>
      <c r="C4806" t="s">
        <v>174</v>
      </c>
      <c r="D4806" t="s">
        <v>283</v>
      </c>
      <c r="E4806" t="s">
        <v>284</v>
      </c>
      <c r="F4806" t="s">
        <v>288</v>
      </c>
      <c r="G4806" t="s">
        <v>2532</v>
      </c>
      <c r="I4806" t="s">
        <v>290</v>
      </c>
      <c r="J4806">
        <v>56.176000000000002</v>
      </c>
      <c r="K4806">
        <v>-4.3159999999999998</v>
      </c>
      <c r="O4806" t="s">
        <v>2248</v>
      </c>
      <c r="U4806">
        <v>12</v>
      </c>
      <c r="W4806">
        <v>10</v>
      </c>
      <c r="X4806">
        <v>14</v>
      </c>
      <c r="Y4806" t="s">
        <v>1688</v>
      </c>
      <c r="Z4806">
        <v>0.18</v>
      </c>
      <c r="AA4806">
        <v>0</v>
      </c>
      <c r="AE4806" t="s">
        <v>287</v>
      </c>
      <c r="AH4806" t="s">
        <v>31</v>
      </c>
      <c r="AZ4806" t="s">
        <v>31</v>
      </c>
      <c r="BA4806" t="s">
        <v>31</v>
      </c>
    </row>
    <row r="4807" spans="1:53">
      <c r="A4807" t="s">
        <v>262</v>
      </c>
      <c r="B4807" t="s">
        <v>71</v>
      </c>
      <c r="C4807" t="s">
        <v>174</v>
      </c>
      <c r="D4807" t="s">
        <v>283</v>
      </c>
      <c r="E4807" t="s">
        <v>284</v>
      </c>
      <c r="F4807" t="s">
        <v>288</v>
      </c>
      <c r="G4807" t="s">
        <v>2532</v>
      </c>
      <c r="I4807" t="s">
        <v>290</v>
      </c>
      <c r="J4807">
        <v>56.176000000000002</v>
      </c>
      <c r="K4807">
        <v>-4.3159999999999998</v>
      </c>
      <c r="O4807" t="s">
        <v>2248</v>
      </c>
      <c r="U4807">
        <v>12</v>
      </c>
      <c r="W4807">
        <v>10</v>
      </c>
      <c r="X4807">
        <v>14</v>
      </c>
      <c r="Y4807" t="s">
        <v>1688</v>
      </c>
      <c r="Z4807">
        <v>0.38</v>
      </c>
      <c r="AA4807">
        <v>7</v>
      </c>
      <c r="AE4807" t="s">
        <v>287</v>
      </c>
      <c r="AH4807" t="s">
        <v>31</v>
      </c>
      <c r="AZ4807" t="s">
        <v>31</v>
      </c>
      <c r="BA4807" t="s">
        <v>31</v>
      </c>
    </row>
    <row r="4808" spans="1:53">
      <c r="A4808" t="s">
        <v>262</v>
      </c>
      <c r="B4808" t="s">
        <v>71</v>
      </c>
      <c r="C4808" t="s">
        <v>174</v>
      </c>
      <c r="D4808" t="s">
        <v>283</v>
      </c>
      <c r="E4808" t="s">
        <v>284</v>
      </c>
      <c r="F4808" t="s">
        <v>288</v>
      </c>
      <c r="G4808" t="s">
        <v>2532</v>
      </c>
      <c r="I4808" t="s">
        <v>290</v>
      </c>
      <c r="J4808">
        <v>56.176000000000002</v>
      </c>
      <c r="K4808">
        <v>-4.3159999999999998</v>
      </c>
      <c r="O4808" t="s">
        <v>2248</v>
      </c>
      <c r="U4808">
        <v>12</v>
      </c>
      <c r="W4808">
        <v>10</v>
      </c>
      <c r="X4808">
        <v>14</v>
      </c>
      <c r="Y4808" t="s">
        <v>1688</v>
      </c>
      <c r="Z4808">
        <v>0.53</v>
      </c>
      <c r="AA4808">
        <v>14</v>
      </c>
      <c r="AE4808" t="s">
        <v>287</v>
      </c>
      <c r="AH4808" t="s">
        <v>31</v>
      </c>
      <c r="AZ4808" t="s">
        <v>31</v>
      </c>
      <c r="BA4808" t="s">
        <v>31</v>
      </c>
    </row>
    <row r="4809" spans="1:53">
      <c r="A4809" t="s">
        <v>262</v>
      </c>
      <c r="B4809" t="s">
        <v>71</v>
      </c>
      <c r="C4809" t="s">
        <v>174</v>
      </c>
      <c r="D4809" t="s">
        <v>283</v>
      </c>
      <c r="E4809" t="s">
        <v>284</v>
      </c>
      <c r="F4809" t="s">
        <v>288</v>
      </c>
      <c r="G4809" t="s">
        <v>2532</v>
      </c>
      <c r="I4809" t="s">
        <v>290</v>
      </c>
      <c r="J4809">
        <v>56.176000000000002</v>
      </c>
      <c r="K4809">
        <v>-4.3159999999999998</v>
      </c>
      <c r="O4809" t="s">
        <v>2248</v>
      </c>
      <c r="U4809">
        <v>12</v>
      </c>
      <c r="W4809">
        <v>10</v>
      </c>
      <c r="X4809">
        <v>14</v>
      </c>
      <c r="Y4809" t="s">
        <v>1688</v>
      </c>
      <c r="Z4809">
        <v>1.38</v>
      </c>
      <c r="AA4809">
        <v>21</v>
      </c>
      <c r="AE4809" t="s">
        <v>287</v>
      </c>
      <c r="AH4809" t="s">
        <v>31</v>
      </c>
      <c r="AZ4809" t="s">
        <v>31</v>
      </c>
      <c r="BA4809" t="s">
        <v>31</v>
      </c>
    </row>
    <row r="4810" spans="1:53">
      <c r="A4810" t="s">
        <v>262</v>
      </c>
      <c r="B4810" t="s">
        <v>71</v>
      </c>
      <c r="C4810" t="s">
        <v>174</v>
      </c>
      <c r="D4810" t="s">
        <v>283</v>
      </c>
      <c r="E4810" t="s">
        <v>284</v>
      </c>
      <c r="F4810" t="s">
        <v>288</v>
      </c>
      <c r="G4810" t="s">
        <v>2532</v>
      </c>
      <c r="I4810" t="s">
        <v>290</v>
      </c>
      <c r="J4810">
        <v>56.176000000000002</v>
      </c>
      <c r="K4810">
        <v>-4.3159999999999998</v>
      </c>
      <c r="O4810" t="s">
        <v>2248</v>
      </c>
      <c r="U4810">
        <v>12</v>
      </c>
      <c r="W4810">
        <v>10</v>
      </c>
      <c r="X4810">
        <v>14</v>
      </c>
      <c r="Y4810" t="s">
        <v>1688</v>
      </c>
      <c r="Z4810">
        <v>2.77</v>
      </c>
      <c r="AA4810">
        <v>28</v>
      </c>
      <c r="AE4810" t="s">
        <v>287</v>
      </c>
      <c r="AH4810" t="s">
        <v>31</v>
      </c>
      <c r="AZ4810" t="s">
        <v>31</v>
      </c>
      <c r="BA4810" t="s">
        <v>31</v>
      </c>
    </row>
    <row r="4811" spans="1:53">
      <c r="A4811" t="s">
        <v>262</v>
      </c>
      <c r="B4811" t="s">
        <v>71</v>
      </c>
      <c r="C4811" t="s">
        <v>174</v>
      </c>
      <c r="D4811" t="s">
        <v>283</v>
      </c>
      <c r="E4811" t="s">
        <v>284</v>
      </c>
      <c r="F4811" t="s">
        <v>288</v>
      </c>
      <c r="G4811" t="s">
        <v>2532</v>
      </c>
      <c r="I4811" t="s">
        <v>290</v>
      </c>
      <c r="J4811">
        <v>56.176000000000002</v>
      </c>
      <c r="K4811">
        <v>-4.3159999999999998</v>
      </c>
      <c r="O4811" t="s">
        <v>2248</v>
      </c>
      <c r="U4811">
        <v>12</v>
      </c>
      <c r="W4811">
        <v>10</v>
      </c>
      <c r="X4811">
        <v>14</v>
      </c>
      <c r="Y4811" t="s">
        <v>1688</v>
      </c>
      <c r="Z4811">
        <v>4.55</v>
      </c>
      <c r="AA4811">
        <v>35</v>
      </c>
      <c r="AE4811" t="s">
        <v>287</v>
      </c>
      <c r="AH4811" t="s">
        <v>31</v>
      </c>
      <c r="AZ4811" t="s">
        <v>31</v>
      </c>
      <c r="BA4811" t="s">
        <v>31</v>
      </c>
    </row>
    <row r="4812" spans="1:53">
      <c r="A4812" t="s">
        <v>262</v>
      </c>
      <c r="B4812" t="s">
        <v>71</v>
      </c>
      <c r="C4812" t="s">
        <v>174</v>
      </c>
      <c r="D4812" t="s">
        <v>283</v>
      </c>
      <c r="E4812" t="s">
        <v>284</v>
      </c>
      <c r="F4812" t="s">
        <v>288</v>
      </c>
      <c r="G4812" t="s">
        <v>2532</v>
      </c>
      <c r="I4812" t="s">
        <v>290</v>
      </c>
      <c r="J4812">
        <v>56.176000000000002</v>
      </c>
      <c r="K4812">
        <v>-4.3159999999999998</v>
      </c>
      <c r="O4812" t="s">
        <v>2248</v>
      </c>
      <c r="U4812">
        <v>12</v>
      </c>
      <c r="W4812">
        <v>10</v>
      </c>
      <c r="X4812">
        <v>14</v>
      </c>
      <c r="Y4812" t="s">
        <v>1688</v>
      </c>
      <c r="Z4812">
        <v>6.98</v>
      </c>
      <c r="AA4812">
        <v>42</v>
      </c>
      <c r="AE4812" t="s">
        <v>287</v>
      </c>
      <c r="AH4812" t="s">
        <v>31</v>
      </c>
      <c r="AZ4812" t="s">
        <v>31</v>
      </c>
      <c r="BA4812" t="s">
        <v>31</v>
      </c>
    </row>
    <row r="4813" spans="1:53">
      <c r="A4813" t="s">
        <v>262</v>
      </c>
      <c r="B4813" t="s">
        <v>71</v>
      </c>
      <c r="C4813" t="s">
        <v>174</v>
      </c>
      <c r="D4813" t="s">
        <v>283</v>
      </c>
      <c r="E4813" t="s">
        <v>284</v>
      </c>
      <c r="F4813" t="s">
        <v>288</v>
      </c>
      <c r="G4813" t="s">
        <v>2532</v>
      </c>
      <c r="I4813" t="s">
        <v>290</v>
      </c>
      <c r="J4813">
        <v>56.176000000000002</v>
      </c>
      <c r="K4813">
        <v>-4.3159999999999998</v>
      </c>
      <c r="O4813" t="s">
        <v>2248</v>
      </c>
      <c r="U4813">
        <v>12</v>
      </c>
      <c r="W4813">
        <v>10</v>
      </c>
      <c r="X4813">
        <v>14</v>
      </c>
      <c r="Y4813" t="s">
        <v>1688</v>
      </c>
      <c r="Z4813">
        <v>9.86</v>
      </c>
      <c r="AA4813">
        <v>49</v>
      </c>
      <c r="AE4813" t="s">
        <v>287</v>
      </c>
      <c r="AH4813" t="s">
        <v>31</v>
      </c>
      <c r="AZ4813" t="s">
        <v>31</v>
      </c>
      <c r="BA4813" t="s">
        <v>31</v>
      </c>
    </row>
    <row r="4814" spans="1:53">
      <c r="A4814" t="s">
        <v>262</v>
      </c>
      <c r="B4814" t="s">
        <v>71</v>
      </c>
      <c r="C4814" t="s">
        <v>174</v>
      </c>
      <c r="D4814" t="s">
        <v>283</v>
      </c>
      <c r="E4814" t="s">
        <v>284</v>
      </c>
      <c r="F4814" t="s">
        <v>288</v>
      </c>
      <c r="G4814" t="s">
        <v>2532</v>
      </c>
      <c r="I4814" t="s">
        <v>290</v>
      </c>
      <c r="J4814">
        <v>56.176000000000002</v>
      </c>
      <c r="K4814">
        <v>-4.3159999999999998</v>
      </c>
      <c r="O4814" t="s">
        <v>2248</v>
      </c>
      <c r="U4814">
        <v>12</v>
      </c>
      <c r="W4814">
        <v>10</v>
      </c>
      <c r="X4814">
        <v>14</v>
      </c>
      <c r="Y4814" t="s">
        <v>1688</v>
      </c>
      <c r="Z4814">
        <v>12.15</v>
      </c>
      <c r="AA4814">
        <v>56</v>
      </c>
      <c r="AE4814" t="s">
        <v>287</v>
      </c>
      <c r="AH4814" t="s">
        <v>31</v>
      </c>
      <c r="AZ4814" t="s">
        <v>31</v>
      </c>
      <c r="BA4814" t="s">
        <v>31</v>
      </c>
    </row>
    <row r="4815" spans="1:53">
      <c r="A4815" t="s">
        <v>262</v>
      </c>
      <c r="B4815" t="s">
        <v>71</v>
      </c>
      <c r="C4815" t="s">
        <v>174</v>
      </c>
      <c r="D4815" t="s">
        <v>283</v>
      </c>
      <c r="E4815" t="s">
        <v>284</v>
      </c>
      <c r="F4815" t="s">
        <v>288</v>
      </c>
      <c r="G4815" t="s">
        <v>2532</v>
      </c>
      <c r="I4815" t="s">
        <v>290</v>
      </c>
      <c r="J4815">
        <v>56.176000000000002</v>
      </c>
      <c r="K4815">
        <v>-4.3159999999999998</v>
      </c>
      <c r="O4815" t="s">
        <v>2248</v>
      </c>
      <c r="U4815">
        <v>12</v>
      </c>
      <c r="W4815">
        <v>24</v>
      </c>
      <c r="X4815">
        <v>0</v>
      </c>
      <c r="Y4815" t="s">
        <v>1688</v>
      </c>
      <c r="Z4815">
        <v>0.09</v>
      </c>
      <c r="AA4815">
        <v>0</v>
      </c>
      <c r="AE4815" t="s">
        <v>287</v>
      </c>
      <c r="AH4815" t="s">
        <v>31</v>
      </c>
      <c r="AZ4815" t="s">
        <v>31</v>
      </c>
      <c r="BA4815" t="s">
        <v>31</v>
      </c>
    </row>
    <row r="4816" spans="1:53">
      <c r="A4816" t="s">
        <v>262</v>
      </c>
      <c r="B4816" t="s">
        <v>71</v>
      </c>
      <c r="C4816" t="s">
        <v>174</v>
      </c>
      <c r="D4816" t="s">
        <v>283</v>
      </c>
      <c r="E4816" t="s">
        <v>284</v>
      </c>
      <c r="F4816" t="s">
        <v>288</v>
      </c>
      <c r="G4816" t="s">
        <v>2532</v>
      </c>
      <c r="I4816" t="s">
        <v>290</v>
      </c>
      <c r="J4816">
        <v>56.176000000000002</v>
      </c>
      <c r="K4816">
        <v>-4.3159999999999998</v>
      </c>
      <c r="O4816" t="s">
        <v>2248</v>
      </c>
      <c r="U4816">
        <v>12</v>
      </c>
      <c r="W4816">
        <v>24</v>
      </c>
      <c r="X4816">
        <v>0</v>
      </c>
      <c r="Y4816" t="s">
        <v>1688</v>
      </c>
      <c r="Z4816">
        <v>0.53</v>
      </c>
      <c r="AA4816">
        <v>7</v>
      </c>
      <c r="AE4816" t="s">
        <v>287</v>
      </c>
      <c r="AH4816" t="s">
        <v>31</v>
      </c>
      <c r="AZ4816" t="s">
        <v>31</v>
      </c>
      <c r="BA4816" t="s">
        <v>31</v>
      </c>
    </row>
    <row r="4817" spans="1:53">
      <c r="A4817" t="s">
        <v>262</v>
      </c>
      <c r="B4817" t="s">
        <v>71</v>
      </c>
      <c r="C4817" t="s">
        <v>174</v>
      </c>
      <c r="D4817" t="s">
        <v>283</v>
      </c>
      <c r="E4817" t="s">
        <v>284</v>
      </c>
      <c r="F4817" t="s">
        <v>288</v>
      </c>
      <c r="G4817" t="s">
        <v>2532</v>
      </c>
      <c r="I4817" t="s">
        <v>290</v>
      </c>
      <c r="J4817">
        <v>56.176000000000002</v>
      </c>
      <c r="K4817">
        <v>-4.3159999999999998</v>
      </c>
      <c r="O4817" t="s">
        <v>2248</v>
      </c>
      <c r="U4817">
        <v>12</v>
      </c>
      <c r="W4817">
        <v>24</v>
      </c>
      <c r="X4817">
        <v>0</v>
      </c>
      <c r="Y4817" t="s">
        <v>1688</v>
      </c>
      <c r="Z4817">
        <v>0.53</v>
      </c>
      <c r="AA4817">
        <v>14</v>
      </c>
      <c r="AE4817" t="s">
        <v>287</v>
      </c>
      <c r="AH4817" t="s">
        <v>31</v>
      </c>
      <c r="AZ4817" t="s">
        <v>31</v>
      </c>
      <c r="BA4817" t="s">
        <v>31</v>
      </c>
    </row>
    <row r="4818" spans="1:53">
      <c r="A4818" t="s">
        <v>262</v>
      </c>
      <c r="B4818" t="s">
        <v>71</v>
      </c>
      <c r="C4818" t="s">
        <v>174</v>
      </c>
      <c r="D4818" t="s">
        <v>283</v>
      </c>
      <c r="E4818" t="s">
        <v>284</v>
      </c>
      <c r="F4818" t="s">
        <v>288</v>
      </c>
      <c r="G4818" t="s">
        <v>2532</v>
      </c>
      <c r="I4818" t="s">
        <v>290</v>
      </c>
      <c r="J4818">
        <v>56.176000000000002</v>
      </c>
      <c r="K4818">
        <v>-4.3159999999999998</v>
      </c>
      <c r="O4818" t="s">
        <v>2248</v>
      </c>
      <c r="U4818">
        <v>12</v>
      </c>
      <c r="W4818">
        <v>24</v>
      </c>
      <c r="X4818">
        <v>0</v>
      </c>
      <c r="Y4818" t="s">
        <v>1688</v>
      </c>
      <c r="Z4818">
        <v>1.43</v>
      </c>
      <c r="AA4818">
        <v>21</v>
      </c>
      <c r="AE4818" t="s">
        <v>287</v>
      </c>
      <c r="AH4818" t="s">
        <v>31</v>
      </c>
      <c r="AZ4818" t="s">
        <v>31</v>
      </c>
      <c r="BA4818" t="s">
        <v>31</v>
      </c>
    </row>
    <row r="4819" spans="1:53">
      <c r="A4819" t="s">
        <v>262</v>
      </c>
      <c r="B4819" t="s">
        <v>71</v>
      </c>
      <c r="C4819" t="s">
        <v>174</v>
      </c>
      <c r="D4819" t="s">
        <v>283</v>
      </c>
      <c r="E4819" t="s">
        <v>284</v>
      </c>
      <c r="F4819" t="s">
        <v>288</v>
      </c>
      <c r="G4819" t="s">
        <v>2532</v>
      </c>
      <c r="I4819" t="s">
        <v>290</v>
      </c>
      <c r="J4819">
        <v>56.176000000000002</v>
      </c>
      <c r="K4819">
        <v>-4.3159999999999998</v>
      </c>
      <c r="O4819" t="s">
        <v>2248</v>
      </c>
      <c r="U4819">
        <v>12</v>
      </c>
      <c r="W4819">
        <v>24</v>
      </c>
      <c r="X4819">
        <v>0</v>
      </c>
      <c r="Y4819" t="s">
        <v>1688</v>
      </c>
      <c r="Z4819">
        <v>3.21</v>
      </c>
      <c r="AA4819">
        <v>28</v>
      </c>
      <c r="AE4819" t="s">
        <v>287</v>
      </c>
      <c r="AH4819" t="s">
        <v>31</v>
      </c>
      <c r="AZ4819" t="s">
        <v>31</v>
      </c>
      <c r="BA4819" t="s">
        <v>31</v>
      </c>
    </row>
    <row r="4820" spans="1:53">
      <c r="A4820" t="s">
        <v>262</v>
      </c>
      <c r="B4820" t="s">
        <v>71</v>
      </c>
      <c r="C4820" t="s">
        <v>174</v>
      </c>
      <c r="D4820" t="s">
        <v>283</v>
      </c>
      <c r="E4820" t="s">
        <v>284</v>
      </c>
      <c r="F4820" t="s">
        <v>288</v>
      </c>
      <c r="G4820" t="s">
        <v>2532</v>
      </c>
      <c r="I4820" t="s">
        <v>290</v>
      </c>
      <c r="J4820">
        <v>56.176000000000002</v>
      </c>
      <c r="K4820">
        <v>-4.3159999999999998</v>
      </c>
      <c r="O4820" t="s">
        <v>2248</v>
      </c>
      <c r="U4820">
        <v>12</v>
      </c>
      <c r="W4820">
        <v>24</v>
      </c>
      <c r="X4820">
        <v>0</v>
      </c>
      <c r="Y4820" t="s">
        <v>1688</v>
      </c>
      <c r="Z4820">
        <v>6.59</v>
      </c>
      <c r="AA4820">
        <v>35</v>
      </c>
      <c r="AE4820" t="s">
        <v>287</v>
      </c>
      <c r="AH4820" t="s">
        <v>31</v>
      </c>
      <c r="AZ4820" t="s">
        <v>31</v>
      </c>
      <c r="BA4820" t="s">
        <v>31</v>
      </c>
    </row>
    <row r="4821" spans="1:53">
      <c r="A4821" t="s">
        <v>262</v>
      </c>
      <c r="B4821" t="s">
        <v>71</v>
      </c>
      <c r="C4821" t="s">
        <v>174</v>
      </c>
      <c r="D4821" t="s">
        <v>283</v>
      </c>
      <c r="E4821" t="s">
        <v>284</v>
      </c>
      <c r="F4821" t="s">
        <v>288</v>
      </c>
      <c r="G4821" t="s">
        <v>2532</v>
      </c>
      <c r="I4821" t="s">
        <v>290</v>
      </c>
      <c r="J4821">
        <v>56.176000000000002</v>
      </c>
      <c r="K4821">
        <v>-4.3159999999999998</v>
      </c>
      <c r="O4821" t="s">
        <v>2248</v>
      </c>
      <c r="U4821">
        <v>12</v>
      </c>
      <c r="W4821">
        <v>24</v>
      </c>
      <c r="X4821">
        <v>0</v>
      </c>
      <c r="Y4821" t="s">
        <v>1688</v>
      </c>
      <c r="Z4821">
        <v>10.16</v>
      </c>
      <c r="AA4821">
        <v>42</v>
      </c>
      <c r="AE4821" t="s">
        <v>287</v>
      </c>
      <c r="AH4821" t="s">
        <v>31</v>
      </c>
      <c r="AZ4821" t="s">
        <v>31</v>
      </c>
      <c r="BA4821" t="s">
        <v>31</v>
      </c>
    </row>
    <row r="4822" spans="1:53">
      <c r="A4822" t="s">
        <v>262</v>
      </c>
      <c r="B4822" t="s">
        <v>71</v>
      </c>
      <c r="C4822" t="s">
        <v>174</v>
      </c>
      <c r="D4822" t="s">
        <v>283</v>
      </c>
      <c r="E4822" t="s">
        <v>284</v>
      </c>
      <c r="F4822" t="s">
        <v>288</v>
      </c>
      <c r="G4822" t="s">
        <v>2532</v>
      </c>
      <c r="I4822" t="s">
        <v>290</v>
      </c>
      <c r="J4822">
        <v>56.176000000000002</v>
      </c>
      <c r="K4822">
        <v>-4.3159999999999998</v>
      </c>
      <c r="O4822" t="s">
        <v>2248</v>
      </c>
      <c r="U4822">
        <v>12</v>
      </c>
      <c r="W4822">
        <v>24</v>
      </c>
      <c r="X4822">
        <v>0</v>
      </c>
      <c r="Y4822" t="s">
        <v>1688</v>
      </c>
      <c r="Z4822">
        <v>13.29</v>
      </c>
      <c r="AA4822">
        <v>49</v>
      </c>
      <c r="AE4822" t="s">
        <v>287</v>
      </c>
      <c r="AH4822" t="s">
        <v>31</v>
      </c>
      <c r="AZ4822" t="s">
        <v>31</v>
      </c>
      <c r="BA4822" t="s">
        <v>31</v>
      </c>
    </row>
    <row r="4823" spans="1:53">
      <c r="A4823" t="s">
        <v>262</v>
      </c>
      <c r="B4823" t="s">
        <v>71</v>
      </c>
      <c r="C4823" t="s">
        <v>174</v>
      </c>
      <c r="D4823" t="s">
        <v>283</v>
      </c>
      <c r="E4823" t="s">
        <v>284</v>
      </c>
      <c r="F4823" t="s">
        <v>288</v>
      </c>
      <c r="G4823" t="s">
        <v>2532</v>
      </c>
      <c r="I4823" t="s">
        <v>290</v>
      </c>
      <c r="J4823">
        <v>56.176000000000002</v>
      </c>
      <c r="K4823">
        <v>-4.3159999999999998</v>
      </c>
      <c r="O4823" t="s">
        <v>2248</v>
      </c>
      <c r="U4823">
        <v>12</v>
      </c>
      <c r="W4823">
        <v>24</v>
      </c>
      <c r="X4823">
        <v>0</v>
      </c>
      <c r="Y4823" t="s">
        <v>1688</v>
      </c>
      <c r="Z4823">
        <v>15.52</v>
      </c>
      <c r="AA4823">
        <v>56</v>
      </c>
      <c r="AE4823" t="s">
        <v>287</v>
      </c>
      <c r="AH4823" t="s">
        <v>31</v>
      </c>
      <c r="AZ4823" t="s">
        <v>31</v>
      </c>
      <c r="BA4823" t="s">
        <v>31</v>
      </c>
    </row>
    <row r="4824" spans="1:53">
      <c r="A4824" t="s">
        <v>262</v>
      </c>
      <c r="B4824" t="s">
        <v>71</v>
      </c>
      <c r="C4824" t="s">
        <v>174</v>
      </c>
      <c r="D4824" t="s">
        <v>283</v>
      </c>
      <c r="E4824" t="s">
        <v>284</v>
      </c>
      <c r="F4824" t="s">
        <v>288</v>
      </c>
      <c r="G4824" t="s">
        <v>2532</v>
      </c>
      <c r="I4824" t="s">
        <v>290</v>
      </c>
      <c r="J4824">
        <v>56.176000000000002</v>
      </c>
      <c r="K4824">
        <v>-4.3159999999999998</v>
      </c>
      <c r="O4824" t="s">
        <v>2248</v>
      </c>
      <c r="U4824">
        <v>9</v>
      </c>
      <c r="W4824">
        <v>10</v>
      </c>
      <c r="X4824">
        <v>14</v>
      </c>
      <c r="Y4824" t="s">
        <v>1688</v>
      </c>
      <c r="Z4824">
        <v>0</v>
      </c>
      <c r="AA4824">
        <v>0</v>
      </c>
      <c r="AE4824" t="s">
        <v>287</v>
      </c>
      <c r="AH4824" t="s">
        <v>31</v>
      </c>
      <c r="AZ4824" t="s">
        <v>31</v>
      </c>
      <c r="BA4824" t="s">
        <v>31</v>
      </c>
    </row>
    <row r="4825" spans="1:53">
      <c r="A4825" t="s">
        <v>262</v>
      </c>
      <c r="B4825" t="s">
        <v>71</v>
      </c>
      <c r="C4825" t="s">
        <v>174</v>
      </c>
      <c r="D4825" t="s">
        <v>283</v>
      </c>
      <c r="E4825" t="s">
        <v>284</v>
      </c>
      <c r="F4825" t="s">
        <v>288</v>
      </c>
      <c r="G4825" t="s">
        <v>2532</v>
      </c>
      <c r="I4825" t="s">
        <v>290</v>
      </c>
      <c r="J4825">
        <v>56.176000000000002</v>
      </c>
      <c r="K4825">
        <v>-4.3159999999999998</v>
      </c>
      <c r="O4825" t="s">
        <v>2248</v>
      </c>
      <c r="U4825">
        <v>9</v>
      </c>
      <c r="W4825">
        <v>10</v>
      </c>
      <c r="X4825">
        <v>14</v>
      </c>
      <c r="Y4825" t="s">
        <v>1688</v>
      </c>
      <c r="Z4825">
        <v>0</v>
      </c>
      <c r="AA4825">
        <v>7</v>
      </c>
      <c r="AE4825" t="s">
        <v>287</v>
      </c>
      <c r="AH4825" t="s">
        <v>31</v>
      </c>
      <c r="AZ4825" t="s">
        <v>31</v>
      </c>
      <c r="BA4825" t="s">
        <v>31</v>
      </c>
    </row>
    <row r="4826" spans="1:53">
      <c r="A4826" t="s">
        <v>262</v>
      </c>
      <c r="B4826" t="s">
        <v>71</v>
      </c>
      <c r="C4826" t="s">
        <v>174</v>
      </c>
      <c r="D4826" t="s">
        <v>283</v>
      </c>
      <c r="E4826" t="s">
        <v>284</v>
      </c>
      <c r="F4826" t="s">
        <v>288</v>
      </c>
      <c r="G4826" t="s">
        <v>2532</v>
      </c>
      <c r="I4826" t="s">
        <v>290</v>
      </c>
      <c r="J4826">
        <v>56.176000000000002</v>
      </c>
      <c r="K4826">
        <v>-4.3159999999999998</v>
      </c>
      <c r="O4826" t="s">
        <v>2248</v>
      </c>
      <c r="U4826">
        <v>9</v>
      </c>
      <c r="W4826">
        <v>10</v>
      </c>
      <c r="X4826">
        <v>14</v>
      </c>
      <c r="Y4826" t="s">
        <v>1688</v>
      </c>
      <c r="Z4826">
        <v>0.04</v>
      </c>
      <c r="AA4826">
        <v>14</v>
      </c>
      <c r="AE4826" t="s">
        <v>287</v>
      </c>
      <c r="AH4826" t="s">
        <v>31</v>
      </c>
      <c r="AZ4826" t="s">
        <v>31</v>
      </c>
      <c r="BA4826" t="s">
        <v>31</v>
      </c>
    </row>
    <row r="4827" spans="1:53">
      <c r="A4827" t="s">
        <v>262</v>
      </c>
      <c r="B4827" t="s">
        <v>71</v>
      </c>
      <c r="C4827" t="s">
        <v>174</v>
      </c>
      <c r="D4827" t="s">
        <v>283</v>
      </c>
      <c r="E4827" t="s">
        <v>284</v>
      </c>
      <c r="F4827" t="s">
        <v>288</v>
      </c>
      <c r="G4827" t="s">
        <v>2532</v>
      </c>
      <c r="I4827" t="s">
        <v>290</v>
      </c>
      <c r="J4827">
        <v>56.176000000000002</v>
      </c>
      <c r="K4827">
        <v>-4.3159999999999998</v>
      </c>
      <c r="O4827" t="s">
        <v>2248</v>
      </c>
      <c r="U4827">
        <v>9</v>
      </c>
      <c r="W4827">
        <v>10</v>
      </c>
      <c r="X4827">
        <v>14</v>
      </c>
      <c r="Y4827" t="s">
        <v>1688</v>
      </c>
      <c r="Z4827">
        <v>0.33</v>
      </c>
      <c r="AA4827">
        <v>21</v>
      </c>
      <c r="AE4827" t="s">
        <v>287</v>
      </c>
      <c r="AH4827" t="s">
        <v>31</v>
      </c>
      <c r="AZ4827" t="s">
        <v>31</v>
      </c>
      <c r="BA4827" t="s">
        <v>31</v>
      </c>
    </row>
    <row r="4828" spans="1:53">
      <c r="A4828" t="s">
        <v>262</v>
      </c>
      <c r="B4828" t="s">
        <v>71</v>
      </c>
      <c r="C4828" t="s">
        <v>174</v>
      </c>
      <c r="D4828" t="s">
        <v>283</v>
      </c>
      <c r="E4828" t="s">
        <v>284</v>
      </c>
      <c r="F4828" t="s">
        <v>288</v>
      </c>
      <c r="G4828" t="s">
        <v>2532</v>
      </c>
      <c r="I4828" t="s">
        <v>290</v>
      </c>
      <c r="J4828">
        <v>56.176000000000002</v>
      </c>
      <c r="K4828">
        <v>-4.3159999999999998</v>
      </c>
      <c r="O4828" t="s">
        <v>2248</v>
      </c>
      <c r="U4828">
        <v>9</v>
      </c>
      <c r="W4828">
        <v>10</v>
      </c>
      <c r="X4828">
        <v>14</v>
      </c>
      <c r="Y4828" t="s">
        <v>1688</v>
      </c>
      <c r="Z4828">
        <v>0.53</v>
      </c>
      <c r="AA4828">
        <v>28</v>
      </c>
      <c r="AE4828" t="s">
        <v>287</v>
      </c>
      <c r="AH4828" t="s">
        <v>31</v>
      </c>
      <c r="AZ4828" t="s">
        <v>31</v>
      </c>
      <c r="BA4828" t="s">
        <v>31</v>
      </c>
    </row>
    <row r="4829" spans="1:53">
      <c r="A4829" t="s">
        <v>262</v>
      </c>
      <c r="B4829" t="s">
        <v>71</v>
      </c>
      <c r="C4829" t="s">
        <v>174</v>
      </c>
      <c r="D4829" t="s">
        <v>283</v>
      </c>
      <c r="E4829" t="s">
        <v>284</v>
      </c>
      <c r="F4829" t="s">
        <v>288</v>
      </c>
      <c r="G4829" t="s">
        <v>2532</v>
      </c>
      <c r="I4829" t="s">
        <v>290</v>
      </c>
      <c r="J4829">
        <v>56.176000000000002</v>
      </c>
      <c r="K4829">
        <v>-4.3159999999999998</v>
      </c>
      <c r="O4829" t="s">
        <v>2248</v>
      </c>
      <c r="U4829">
        <v>9</v>
      </c>
      <c r="W4829">
        <v>10</v>
      </c>
      <c r="X4829">
        <v>14</v>
      </c>
      <c r="Y4829" t="s">
        <v>1688</v>
      </c>
      <c r="Z4829">
        <v>0.57999999999999996</v>
      </c>
      <c r="AA4829">
        <v>35</v>
      </c>
      <c r="AE4829" t="s">
        <v>287</v>
      </c>
      <c r="AH4829" t="s">
        <v>31</v>
      </c>
      <c r="AZ4829" t="s">
        <v>31</v>
      </c>
      <c r="BA4829" t="s">
        <v>31</v>
      </c>
    </row>
    <row r="4830" spans="1:53">
      <c r="A4830" t="s">
        <v>262</v>
      </c>
      <c r="B4830" t="s">
        <v>71</v>
      </c>
      <c r="C4830" t="s">
        <v>174</v>
      </c>
      <c r="D4830" t="s">
        <v>283</v>
      </c>
      <c r="E4830" t="s">
        <v>284</v>
      </c>
      <c r="F4830" t="s">
        <v>288</v>
      </c>
      <c r="G4830" t="s">
        <v>2532</v>
      </c>
      <c r="I4830" t="s">
        <v>290</v>
      </c>
      <c r="J4830">
        <v>56.176000000000002</v>
      </c>
      <c r="K4830">
        <v>-4.3159999999999998</v>
      </c>
      <c r="O4830" t="s">
        <v>2248</v>
      </c>
      <c r="U4830">
        <v>9</v>
      </c>
      <c r="W4830">
        <v>10</v>
      </c>
      <c r="X4830">
        <v>14</v>
      </c>
      <c r="Y4830" t="s">
        <v>1688</v>
      </c>
      <c r="Z4830">
        <v>0.63</v>
      </c>
      <c r="AA4830">
        <v>42</v>
      </c>
      <c r="AE4830" t="s">
        <v>287</v>
      </c>
      <c r="AH4830" t="s">
        <v>31</v>
      </c>
      <c r="AZ4830" t="s">
        <v>31</v>
      </c>
      <c r="BA4830" t="s">
        <v>31</v>
      </c>
    </row>
    <row r="4831" spans="1:53">
      <c r="A4831" t="s">
        <v>262</v>
      </c>
      <c r="B4831" t="s">
        <v>71</v>
      </c>
      <c r="C4831" t="s">
        <v>174</v>
      </c>
      <c r="D4831" t="s">
        <v>283</v>
      </c>
      <c r="E4831" t="s">
        <v>284</v>
      </c>
      <c r="F4831" t="s">
        <v>288</v>
      </c>
      <c r="G4831" t="s">
        <v>2532</v>
      </c>
      <c r="I4831" t="s">
        <v>290</v>
      </c>
      <c r="J4831">
        <v>56.176000000000002</v>
      </c>
      <c r="K4831">
        <v>-4.3159999999999998</v>
      </c>
      <c r="O4831" t="s">
        <v>2248</v>
      </c>
      <c r="U4831">
        <v>9</v>
      </c>
      <c r="W4831">
        <v>10</v>
      </c>
      <c r="X4831">
        <v>14</v>
      </c>
      <c r="Y4831" t="s">
        <v>1688</v>
      </c>
      <c r="Z4831">
        <v>0.73</v>
      </c>
      <c r="AA4831">
        <v>49</v>
      </c>
      <c r="AE4831" t="s">
        <v>287</v>
      </c>
      <c r="AH4831" t="s">
        <v>31</v>
      </c>
      <c r="AZ4831" t="s">
        <v>31</v>
      </c>
      <c r="BA4831" t="s">
        <v>31</v>
      </c>
    </row>
    <row r="4832" spans="1:53">
      <c r="A4832" t="s">
        <v>262</v>
      </c>
      <c r="B4832" t="s">
        <v>71</v>
      </c>
      <c r="C4832" t="s">
        <v>174</v>
      </c>
      <c r="D4832" t="s">
        <v>283</v>
      </c>
      <c r="E4832" t="s">
        <v>284</v>
      </c>
      <c r="F4832" t="s">
        <v>288</v>
      </c>
      <c r="G4832" t="s">
        <v>2532</v>
      </c>
      <c r="I4832" t="s">
        <v>290</v>
      </c>
      <c r="J4832">
        <v>56.176000000000002</v>
      </c>
      <c r="K4832">
        <v>-4.3159999999999998</v>
      </c>
      <c r="O4832" t="s">
        <v>2248</v>
      </c>
      <c r="U4832">
        <v>9</v>
      </c>
      <c r="W4832">
        <v>10</v>
      </c>
      <c r="X4832">
        <v>14</v>
      </c>
      <c r="Y4832" t="s">
        <v>1688</v>
      </c>
      <c r="Z4832">
        <v>0.78</v>
      </c>
      <c r="AA4832">
        <v>56</v>
      </c>
      <c r="AE4832" t="s">
        <v>287</v>
      </c>
      <c r="AH4832" t="s">
        <v>31</v>
      </c>
      <c r="AZ4832" t="s">
        <v>31</v>
      </c>
      <c r="BA4832" t="s">
        <v>31</v>
      </c>
    </row>
    <row r="4833" spans="1:53">
      <c r="A4833" t="s">
        <v>262</v>
      </c>
      <c r="B4833" t="s">
        <v>71</v>
      </c>
      <c r="C4833" t="s">
        <v>174</v>
      </c>
      <c r="D4833" t="s">
        <v>283</v>
      </c>
      <c r="E4833" t="s">
        <v>284</v>
      </c>
      <c r="F4833" t="s">
        <v>288</v>
      </c>
      <c r="G4833" t="s">
        <v>2532</v>
      </c>
      <c r="I4833" t="s">
        <v>290</v>
      </c>
      <c r="J4833">
        <v>56.176000000000002</v>
      </c>
      <c r="K4833">
        <v>-4.3159999999999998</v>
      </c>
      <c r="O4833" t="s">
        <v>2248</v>
      </c>
      <c r="U4833">
        <v>9</v>
      </c>
      <c r="W4833">
        <v>24</v>
      </c>
      <c r="X4833">
        <v>0</v>
      </c>
      <c r="Y4833" t="s">
        <v>1688</v>
      </c>
      <c r="Z4833">
        <v>0.04</v>
      </c>
      <c r="AA4833">
        <v>0</v>
      </c>
      <c r="AE4833" t="s">
        <v>287</v>
      </c>
      <c r="AH4833" t="s">
        <v>31</v>
      </c>
      <c r="AZ4833" t="s">
        <v>31</v>
      </c>
      <c r="BA4833" t="s">
        <v>31</v>
      </c>
    </row>
    <row r="4834" spans="1:53">
      <c r="A4834" t="s">
        <v>262</v>
      </c>
      <c r="B4834" t="s">
        <v>71</v>
      </c>
      <c r="C4834" t="s">
        <v>174</v>
      </c>
      <c r="D4834" t="s">
        <v>283</v>
      </c>
      <c r="E4834" t="s">
        <v>284</v>
      </c>
      <c r="F4834" t="s">
        <v>288</v>
      </c>
      <c r="G4834" t="s">
        <v>2532</v>
      </c>
      <c r="I4834" t="s">
        <v>290</v>
      </c>
      <c r="J4834">
        <v>56.176000000000002</v>
      </c>
      <c r="K4834">
        <v>-4.3159999999999998</v>
      </c>
      <c r="O4834" t="s">
        <v>2248</v>
      </c>
      <c r="U4834">
        <v>9</v>
      </c>
      <c r="W4834">
        <v>24</v>
      </c>
      <c r="X4834">
        <v>0</v>
      </c>
      <c r="Y4834" t="s">
        <v>1688</v>
      </c>
      <c r="Z4834">
        <v>0</v>
      </c>
      <c r="AA4834">
        <v>7</v>
      </c>
      <c r="AE4834" t="s">
        <v>287</v>
      </c>
      <c r="AH4834" t="s">
        <v>31</v>
      </c>
      <c r="AZ4834" t="s">
        <v>31</v>
      </c>
      <c r="BA4834" t="s">
        <v>31</v>
      </c>
    </row>
    <row r="4835" spans="1:53">
      <c r="A4835" t="s">
        <v>262</v>
      </c>
      <c r="B4835" t="s">
        <v>71</v>
      </c>
      <c r="C4835" t="s">
        <v>174</v>
      </c>
      <c r="D4835" t="s">
        <v>283</v>
      </c>
      <c r="E4835" t="s">
        <v>284</v>
      </c>
      <c r="F4835" t="s">
        <v>288</v>
      </c>
      <c r="G4835" t="s">
        <v>2532</v>
      </c>
      <c r="I4835" t="s">
        <v>290</v>
      </c>
      <c r="J4835">
        <v>56.176000000000002</v>
      </c>
      <c r="K4835">
        <v>-4.3159999999999998</v>
      </c>
      <c r="O4835" t="s">
        <v>2248</v>
      </c>
      <c r="U4835">
        <v>9</v>
      </c>
      <c r="W4835">
        <v>24</v>
      </c>
      <c r="X4835">
        <v>0</v>
      </c>
      <c r="Y4835" t="s">
        <v>1688</v>
      </c>
      <c r="Z4835">
        <v>0</v>
      </c>
      <c r="AA4835">
        <v>14</v>
      </c>
      <c r="AE4835" t="s">
        <v>287</v>
      </c>
      <c r="AH4835" t="s">
        <v>31</v>
      </c>
      <c r="AZ4835" t="s">
        <v>31</v>
      </c>
      <c r="BA4835" t="s">
        <v>31</v>
      </c>
    </row>
    <row r="4836" spans="1:53">
      <c r="A4836" t="s">
        <v>262</v>
      </c>
      <c r="B4836" t="s">
        <v>71</v>
      </c>
      <c r="C4836" t="s">
        <v>174</v>
      </c>
      <c r="D4836" t="s">
        <v>283</v>
      </c>
      <c r="E4836" t="s">
        <v>284</v>
      </c>
      <c r="F4836" t="s">
        <v>288</v>
      </c>
      <c r="G4836" t="s">
        <v>2532</v>
      </c>
      <c r="I4836" t="s">
        <v>290</v>
      </c>
      <c r="J4836">
        <v>56.176000000000002</v>
      </c>
      <c r="K4836">
        <v>-4.3159999999999998</v>
      </c>
      <c r="O4836" t="s">
        <v>2248</v>
      </c>
      <c r="U4836">
        <v>9</v>
      </c>
      <c r="W4836">
        <v>24</v>
      </c>
      <c r="X4836">
        <v>0</v>
      </c>
      <c r="Y4836" t="s">
        <v>1688</v>
      </c>
      <c r="Z4836">
        <v>0.13</v>
      </c>
      <c r="AA4836">
        <v>21</v>
      </c>
      <c r="AE4836" t="s">
        <v>287</v>
      </c>
      <c r="AH4836" t="s">
        <v>31</v>
      </c>
      <c r="AZ4836" t="s">
        <v>31</v>
      </c>
      <c r="BA4836" t="s">
        <v>31</v>
      </c>
    </row>
    <row r="4837" spans="1:53">
      <c r="A4837" t="s">
        <v>262</v>
      </c>
      <c r="B4837" t="s">
        <v>71</v>
      </c>
      <c r="C4837" t="s">
        <v>174</v>
      </c>
      <c r="D4837" t="s">
        <v>283</v>
      </c>
      <c r="E4837" t="s">
        <v>284</v>
      </c>
      <c r="F4837" t="s">
        <v>288</v>
      </c>
      <c r="G4837" t="s">
        <v>2532</v>
      </c>
      <c r="I4837" t="s">
        <v>290</v>
      </c>
      <c r="J4837">
        <v>56.176000000000002</v>
      </c>
      <c r="K4837">
        <v>-4.3159999999999998</v>
      </c>
      <c r="O4837" t="s">
        <v>2248</v>
      </c>
      <c r="U4837">
        <v>9</v>
      </c>
      <c r="W4837">
        <v>24</v>
      </c>
      <c r="X4837">
        <v>0</v>
      </c>
      <c r="Y4837" t="s">
        <v>1688</v>
      </c>
      <c r="Z4837">
        <v>1.1299999999999999</v>
      </c>
      <c r="AA4837">
        <v>28</v>
      </c>
      <c r="AE4837" t="s">
        <v>287</v>
      </c>
      <c r="AH4837" t="s">
        <v>31</v>
      </c>
      <c r="AZ4837" t="s">
        <v>31</v>
      </c>
      <c r="BA4837" t="s">
        <v>31</v>
      </c>
    </row>
    <row r="4838" spans="1:53">
      <c r="A4838" t="s">
        <v>262</v>
      </c>
      <c r="B4838" t="s">
        <v>71</v>
      </c>
      <c r="C4838" t="s">
        <v>174</v>
      </c>
      <c r="D4838" t="s">
        <v>283</v>
      </c>
      <c r="E4838" t="s">
        <v>284</v>
      </c>
      <c r="F4838" t="s">
        <v>288</v>
      </c>
      <c r="G4838" t="s">
        <v>2532</v>
      </c>
      <c r="I4838" t="s">
        <v>290</v>
      </c>
      <c r="J4838">
        <v>56.176000000000002</v>
      </c>
      <c r="K4838">
        <v>-4.3159999999999998</v>
      </c>
      <c r="O4838" t="s">
        <v>2248</v>
      </c>
      <c r="U4838">
        <v>9</v>
      </c>
      <c r="W4838">
        <v>24</v>
      </c>
      <c r="X4838">
        <v>0</v>
      </c>
      <c r="Y4838" t="s">
        <v>1688</v>
      </c>
      <c r="Z4838">
        <v>1.72</v>
      </c>
      <c r="AA4838">
        <v>35</v>
      </c>
      <c r="AE4838" t="s">
        <v>287</v>
      </c>
      <c r="AH4838" t="s">
        <v>31</v>
      </c>
      <c r="AZ4838" t="s">
        <v>31</v>
      </c>
      <c r="BA4838" t="s">
        <v>31</v>
      </c>
    </row>
    <row r="4839" spans="1:53">
      <c r="A4839" t="s">
        <v>262</v>
      </c>
      <c r="B4839" t="s">
        <v>71</v>
      </c>
      <c r="C4839" t="s">
        <v>174</v>
      </c>
      <c r="D4839" t="s">
        <v>283</v>
      </c>
      <c r="E4839" t="s">
        <v>284</v>
      </c>
      <c r="F4839" t="s">
        <v>288</v>
      </c>
      <c r="G4839" t="s">
        <v>2532</v>
      </c>
      <c r="I4839" t="s">
        <v>290</v>
      </c>
      <c r="J4839">
        <v>56.176000000000002</v>
      </c>
      <c r="K4839">
        <v>-4.3159999999999998</v>
      </c>
      <c r="O4839" t="s">
        <v>2248</v>
      </c>
      <c r="U4839">
        <v>9</v>
      </c>
      <c r="W4839">
        <v>24</v>
      </c>
      <c r="X4839">
        <v>0</v>
      </c>
      <c r="Y4839" t="s">
        <v>1688</v>
      </c>
      <c r="Z4839">
        <v>1.72</v>
      </c>
      <c r="AA4839">
        <v>42</v>
      </c>
      <c r="AE4839" t="s">
        <v>287</v>
      </c>
      <c r="AH4839" t="s">
        <v>31</v>
      </c>
      <c r="AZ4839" t="s">
        <v>31</v>
      </c>
      <c r="BA4839" t="s">
        <v>31</v>
      </c>
    </row>
    <row r="4840" spans="1:53">
      <c r="A4840" t="s">
        <v>262</v>
      </c>
      <c r="B4840" t="s">
        <v>71</v>
      </c>
      <c r="C4840" t="s">
        <v>174</v>
      </c>
      <c r="D4840" t="s">
        <v>283</v>
      </c>
      <c r="E4840" t="s">
        <v>284</v>
      </c>
      <c r="F4840" t="s">
        <v>288</v>
      </c>
      <c r="G4840" t="s">
        <v>2532</v>
      </c>
      <c r="I4840" t="s">
        <v>290</v>
      </c>
      <c r="J4840">
        <v>56.176000000000002</v>
      </c>
      <c r="K4840">
        <v>-4.3159999999999998</v>
      </c>
      <c r="O4840" t="s">
        <v>2248</v>
      </c>
      <c r="U4840">
        <v>9</v>
      </c>
      <c r="W4840">
        <v>24</v>
      </c>
      <c r="X4840">
        <v>0</v>
      </c>
      <c r="Y4840" t="s">
        <v>1688</v>
      </c>
      <c r="Z4840">
        <v>1.87</v>
      </c>
      <c r="AA4840">
        <v>49</v>
      </c>
      <c r="AE4840" t="s">
        <v>287</v>
      </c>
      <c r="AH4840" t="s">
        <v>31</v>
      </c>
      <c r="AZ4840" t="s">
        <v>31</v>
      </c>
      <c r="BA4840" t="s">
        <v>31</v>
      </c>
    </row>
    <row r="4841" spans="1:53">
      <c r="A4841" t="s">
        <v>262</v>
      </c>
      <c r="B4841" t="s">
        <v>71</v>
      </c>
      <c r="C4841" t="s">
        <v>174</v>
      </c>
      <c r="D4841" t="s">
        <v>283</v>
      </c>
      <c r="E4841" t="s">
        <v>284</v>
      </c>
      <c r="F4841" t="s">
        <v>288</v>
      </c>
      <c r="G4841" t="s">
        <v>2532</v>
      </c>
      <c r="I4841" t="s">
        <v>290</v>
      </c>
      <c r="J4841">
        <v>56.176000000000002</v>
      </c>
      <c r="K4841">
        <v>-4.3159999999999998</v>
      </c>
      <c r="O4841" t="s">
        <v>2248</v>
      </c>
      <c r="U4841">
        <v>9</v>
      </c>
      <c r="W4841">
        <v>24</v>
      </c>
      <c r="X4841">
        <v>0</v>
      </c>
      <c r="Y4841" t="s">
        <v>1688</v>
      </c>
      <c r="Z4841">
        <v>1.97</v>
      </c>
      <c r="AA4841">
        <v>56</v>
      </c>
      <c r="AE4841" t="s">
        <v>287</v>
      </c>
      <c r="AH4841" t="s">
        <v>31</v>
      </c>
      <c r="AZ4841" t="s">
        <v>31</v>
      </c>
      <c r="BA4841" t="s">
        <v>31</v>
      </c>
    </row>
    <row r="4842" spans="1:53">
      <c r="A4842" t="s">
        <v>262</v>
      </c>
      <c r="B4842" t="s">
        <v>71</v>
      </c>
      <c r="C4842" t="s">
        <v>174</v>
      </c>
      <c r="D4842" t="s">
        <v>283</v>
      </c>
      <c r="E4842" t="s">
        <v>284</v>
      </c>
      <c r="F4842" t="s">
        <v>286</v>
      </c>
      <c r="G4842" t="s">
        <v>2532</v>
      </c>
      <c r="I4842" t="s">
        <v>290</v>
      </c>
      <c r="J4842">
        <v>56.176000000000002</v>
      </c>
      <c r="K4842">
        <v>-4.3159999999999998</v>
      </c>
      <c r="O4842" t="s">
        <v>2248</v>
      </c>
      <c r="U4842">
        <v>9</v>
      </c>
      <c r="W4842">
        <v>10</v>
      </c>
      <c r="X4842">
        <v>14</v>
      </c>
      <c r="Y4842" t="s">
        <v>292</v>
      </c>
      <c r="Z4842">
        <v>6.21</v>
      </c>
      <c r="AA4842">
        <v>56</v>
      </c>
      <c r="AC4842" t="s">
        <v>297</v>
      </c>
      <c r="AD4842">
        <v>0.44500000000000001</v>
      </c>
      <c r="AE4842" t="s">
        <v>291</v>
      </c>
      <c r="AH4842" t="s">
        <v>31</v>
      </c>
      <c r="AZ4842" t="s">
        <v>31</v>
      </c>
      <c r="BA4842" t="s">
        <v>31</v>
      </c>
    </row>
    <row r="4843" spans="1:53">
      <c r="A4843" t="s">
        <v>262</v>
      </c>
      <c r="B4843" t="s">
        <v>71</v>
      </c>
      <c r="C4843" t="s">
        <v>174</v>
      </c>
      <c r="D4843" t="s">
        <v>283</v>
      </c>
      <c r="E4843" t="s">
        <v>284</v>
      </c>
      <c r="F4843" t="s">
        <v>286</v>
      </c>
      <c r="G4843" t="s">
        <v>2532</v>
      </c>
      <c r="I4843" t="s">
        <v>290</v>
      </c>
      <c r="J4843">
        <v>56.176000000000002</v>
      </c>
      <c r="K4843">
        <v>-4.3159999999999998</v>
      </c>
      <c r="O4843" t="s">
        <v>2248</v>
      </c>
      <c r="U4843">
        <v>9</v>
      </c>
      <c r="W4843">
        <v>24</v>
      </c>
      <c r="X4843">
        <v>0</v>
      </c>
      <c r="Y4843" t="s">
        <v>292</v>
      </c>
      <c r="Z4843">
        <v>5.83</v>
      </c>
      <c r="AA4843">
        <v>56</v>
      </c>
      <c r="AC4843" t="s">
        <v>297</v>
      </c>
      <c r="AD4843">
        <v>0.44500000000000001</v>
      </c>
      <c r="AE4843" t="s">
        <v>291</v>
      </c>
      <c r="AH4843" t="s">
        <v>31</v>
      </c>
      <c r="AZ4843" t="s">
        <v>31</v>
      </c>
      <c r="BA4843" t="s">
        <v>31</v>
      </c>
    </row>
    <row r="4844" spans="1:53">
      <c r="A4844" t="s">
        <v>262</v>
      </c>
      <c r="B4844" t="s">
        <v>71</v>
      </c>
      <c r="C4844" t="s">
        <v>174</v>
      </c>
      <c r="D4844" t="s">
        <v>283</v>
      </c>
      <c r="E4844" t="s">
        <v>284</v>
      </c>
      <c r="F4844" t="s">
        <v>286</v>
      </c>
      <c r="G4844" t="s">
        <v>2532</v>
      </c>
      <c r="I4844" t="s">
        <v>290</v>
      </c>
      <c r="J4844">
        <v>56.176000000000002</v>
      </c>
      <c r="K4844">
        <v>-4.3159999999999998</v>
      </c>
      <c r="O4844" t="s">
        <v>2248</v>
      </c>
      <c r="U4844">
        <v>12</v>
      </c>
      <c r="W4844">
        <v>10</v>
      </c>
      <c r="X4844">
        <v>14</v>
      </c>
      <c r="Y4844" t="s">
        <v>292</v>
      </c>
      <c r="Z4844">
        <v>8.06</v>
      </c>
      <c r="AA4844">
        <v>56</v>
      </c>
      <c r="AC4844" t="s">
        <v>297</v>
      </c>
      <c r="AD4844">
        <v>0.32200000000000001</v>
      </c>
      <c r="AE4844" t="s">
        <v>291</v>
      </c>
      <c r="AH4844" t="s">
        <v>31</v>
      </c>
      <c r="AZ4844" t="s">
        <v>31</v>
      </c>
      <c r="BA4844" t="s">
        <v>31</v>
      </c>
    </row>
    <row r="4845" spans="1:53">
      <c r="A4845" t="s">
        <v>262</v>
      </c>
      <c r="B4845" t="s">
        <v>71</v>
      </c>
      <c r="C4845" t="s">
        <v>174</v>
      </c>
      <c r="D4845" t="s">
        <v>283</v>
      </c>
      <c r="E4845" t="s">
        <v>284</v>
      </c>
      <c r="F4845" t="s">
        <v>286</v>
      </c>
      <c r="G4845" t="s">
        <v>2532</v>
      </c>
      <c r="I4845" t="s">
        <v>290</v>
      </c>
      <c r="J4845">
        <v>56.176000000000002</v>
      </c>
      <c r="K4845">
        <v>-4.3159999999999998</v>
      </c>
      <c r="O4845" t="s">
        <v>2248</v>
      </c>
      <c r="U4845">
        <v>12</v>
      </c>
      <c r="W4845">
        <v>24</v>
      </c>
      <c r="X4845">
        <v>0</v>
      </c>
      <c r="Y4845" t="s">
        <v>292</v>
      </c>
      <c r="Z4845">
        <v>10.19</v>
      </c>
      <c r="AA4845">
        <v>56</v>
      </c>
      <c r="AC4845" t="s">
        <v>297</v>
      </c>
      <c r="AD4845">
        <v>0.42099999999999999</v>
      </c>
      <c r="AE4845" t="s">
        <v>291</v>
      </c>
      <c r="AH4845" t="s">
        <v>31</v>
      </c>
      <c r="AZ4845" t="s">
        <v>31</v>
      </c>
      <c r="BA4845" t="s">
        <v>31</v>
      </c>
    </row>
    <row r="4846" spans="1:53">
      <c r="A4846" t="s">
        <v>262</v>
      </c>
      <c r="B4846" t="s">
        <v>71</v>
      </c>
      <c r="C4846" t="s">
        <v>174</v>
      </c>
      <c r="D4846" t="s">
        <v>283</v>
      </c>
      <c r="E4846" t="s">
        <v>284</v>
      </c>
      <c r="F4846" t="s">
        <v>286</v>
      </c>
      <c r="G4846" t="s">
        <v>2532</v>
      </c>
      <c r="I4846" t="s">
        <v>290</v>
      </c>
      <c r="J4846">
        <v>56.176000000000002</v>
      </c>
      <c r="K4846">
        <v>-4.3159999999999998</v>
      </c>
      <c r="O4846" t="s">
        <v>2248</v>
      </c>
      <c r="U4846">
        <v>15</v>
      </c>
      <c r="W4846">
        <v>10</v>
      </c>
      <c r="X4846">
        <v>14</v>
      </c>
      <c r="Y4846" t="s">
        <v>292</v>
      </c>
      <c r="Z4846">
        <v>13.28</v>
      </c>
      <c r="AA4846">
        <v>56</v>
      </c>
      <c r="AC4846" t="s">
        <v>297</v>
      </c>
      <c r="AD4846">
        <v>0.44500000000000001</v>
      </c>
      <c r="AE4846" t="s">
        <v>291</v>
      </c>
      <c r="AH4846" t="s">
        <v>31</v>
      </c>
      <c r="AZ4846" t="s">
        <v>31</v>
      </c>
      <c r="BA4846" t="s">
        <v>31</v>
      </c>
    </row>
    <row r="4847" spans="1:53">
      <c r="A4847" t="s">
        <v>262</v>
      </c>
      <c r="B4847" t="s">
        <v>71</v>
      </c>
      <c r="C4847" t="s">
        <v>174</v>
      </c>
      <c r="D4847" t="s">
        <v>283</v>
      </c>
      <c r="E4847" t="s">
        <v>284</v>
      </c>
      <c r="F4847" t="s">
        <v>286</v>
      </c>
      <c r="G4847" t="s">
        <v>2532</v>
      </c>
      <c r="I4847" t="s">
        <v>290</v>
      </c>
      <c r="J4847">
        <v>56.176000000000002</v>
      </c>
      <c r="K4847">
        <v>-4.3159999999999998</v>
      </c>
      <c r="O4847" t="s">
        <v>2248</v>
      </c>
      <c r="U4847">
        <v>15</v>
      </c>
      <c r="W4847">
        <v>24</v>
      </c>
      <c r="X4847">
        <v>0</v>
      </c>
      <c r="Y4847" t="s">
        <v>292</v>
      </c>
      <c r="Z4847">
        <v>13.38</v>
      </c>
      <c r="AA4847">
        <v>56</v>
      </c>
      <c r="AC4847" t="s">
        <v>297</v>
      </c>
      <c r="AD4847">
        <v>0.56799999999999995</v>
      </c>
      <c r="AE4847" t="s">
        <v>291</v>
      </c>
      <c r="AH4847" t="s">
        <v>31</v>
      </c>
      <c r="AZ4847" t="s">
        <v>31</v>
      </c>
      <c r="BA4847" t="s">
        <v>31</v>
      </c>
    </row>
    <row r="4848" spans="1:53">
      <c r="A4848" t="s">
        <v>262</v>
      </c>
      <c r="B4848" t="s">
        <v>71</v>
      </c>
      <c r="C4848" t="s">
        <v>174</v>
      </c>
      <c r="D4848" t="s">
        <v>283</v>
      </c>
      <c r="E4848" t="s">
        <v>284</v>
      </c>
      <c r="F4848" t="s">
        <v>286</v>
      </c>
      <c r="G4848" t="s">
        <v>2532</v>
      </c>
      <c r="I4848" t="s">
        <v>290</v>
      </c>
      <c r="J4848">
        <v>56.176000000000002</v>
      </c>
      <c r="K4848">
        <v>-4.3159999999999998</v>
      </c>
      <c r="O4848" t="s">
        <v>2248</v>
      </c>
      <c r="U4848">
        <v>21</v>
      </c>
      <c r="W4848">
        <v>10</v>
      </c>
      <c r="X4848">
        <v>14</v>
      </c>
      <c r="Y4848" t="s">
        <v>292</v>
      </c>
      <c r="Z4848">
        <v>17.5</v>
      </c>
      <c r="AA4848">
        <v>56</v>
      </c>
      <c r="AC4848" t="s">
        <v>297</v>
      </c>
      <c r="AD4848">
        <v>0.91500000000000004</v>
      </c>
      <c r="AE4848" t="s">
        <v>291</v>
      </c>
      <c r="AH4848" t="s">
        <v>31</v>
      </c>
      <c r="AZ4848" t="s">
        <v>31</v>
      </c>
      <c r="BA4848" t="s">
        <v>31</v>
      </c>
    </row>
    <row r="4849" spans="1:53">
      <c r="A4849" t="s">
        <v>262</v>
      </c>
      <c r="B4849" t="s">
        <v>71</v>
      </c>
      <c r="C4849" t="s">
        <v>174</v>
      </c>
      <c r="D4849" t="s">
        <v>283</v>
      </c>
      <c r="E4849" t="s">
        <v>284</v>
      </c>
      <c r="F4849" t="s">
        <v>286</v>
      </c>
      <c r="G4849" t="s">
        <v>2532</v>
      </c>
      <c r="I4849" t="s">
        <v>290</v>
      </c>
      <c r="J4849">
        <v>56.176000000000002</v>
      </c>
      <c r="K4849">
        <v>-4.3159999999999998</v>
      </c>
      <c r="O4849" t="s">
        <v>2248</v>
      </c>
      <c r="U4849">
        <v>21</v>
      </c>
      <c r="W4849">
        <v>24</v>
      </c>
      <c r="X4849">
        <v>0</v>
      </c>
      <c r="Y4849" t="s">
        <v>292</v>
      </c>
      <c r="Z4849">
        <v>16.559999999999999</v>
      </c>
      <c r="AA4849">
        <v>56</v>
      </c>
      <c r="AC4849" t="s">
        <v>297</v>
      </c>
      <c r="AD4849">
        <v>0.66700000000000004</v>
      </c>
      <c r="AE4849" t="s">
        <v>291</v>
      </c>
      <c r="AH4849" t="s">
        <v>31</v>
      </c>
      <c r="AZ4849" t="s">
        <v>31</v>
      </c>
      <c r="BA4849" t="s">
        <v>31</v>
      </c>
    </row>
    <row r="4850" spans="1:53">
      <c r="A4850" t="s">
        <v>262</v>
      </c>
      <c r="B4850" t="s">
        <v>71</v>
      </c>
      <c r="C4850" t="s">
        <v>174</v>
      </c>
      <c r="D4850" t="s">
        <v>283</v>
      </c>
      <c r="E4850" t="s">
        <v>284</v>
      </c>
      <c r="F4850" t="s">
        <v>288</v>
      </c>
      <c r="G4850" t="s">
        <v>2532</v>
      </c>
      <c r="I4850" t="s">
        <v>290</v>
      </c>
      <c r="J4850">
        <v>56.176000000000002</v>
      </c>
      <c r="K4850">
        <v>-4.3159999999999998</v>
      </c>
      <c r="O4850" t="s">
        <v>2248</v>
      </c>
      <c r="U4850">
        <v>9</v>
      </c>
      <c r="W4850">
        <v>10</v>
      </c>
      <c r="X4850">
        <v>14</v>
      </c>
      <c r="Y4850" t="s">
        <v>292</v>
      </c>
      <c r="Z4850">
        <v>7.57</v>
      </c>
      <c r="AA4850">
        <v>56</v>
      </c>
      <c r="AC4850" t="s">
        <v>297</v>
      </c>
      <c r="AD4850">
        <v>0.29699999999999999</v>
      </c>
      <c r="AE4850" t="s">
        <v>291</v>
      </c>
      <c r="AH4850" t="s">
        <v>31</v>
      </c>
      <c r="AZ4850" t="s">
        <v>31</v>
      </c>
      <c r="BA4850" t="s">
        <v>31</v>
      </c>
    </row>
    <row r="4851" spans="1:53">
      <c r="A4851" t="s">
        <v>262</v>
      </c>
      <c r="B4851" t="s">
        <v>71</v>
      </c>
      <c r="C4851" t="s">
        <v>174</v>
      </c>
      <c r="D4851" t="s">
        <v>283</v>
      </c>
      <c r="E4851" t="s">
        <v>284</v>
      </c>
      <c r="F4851" t="s">
        <v>288</v>
      </c>
      <c r="G4851" t="s">
        <v>2532</v>
      </c>
      <c r="I4851" t="s">
        <v>290</v>
      </c>
      <c r="J4851">
        <v>56.176000000000002</v>
      </c>
      <c r="K4851">
        <v>-4.3159999999999998</v>
      </c>
      <c r="O4851" t="s">
        <v>2248</v>
      </c>
      <c r="U4851">
        <v>9</v>
      </c>
      <c r="W4851">
        <v>24</v>
      </c>
      <c r="X4851">
        <v>0</v>
      </c>
      <c r="Y4851" t="s">
        <v>292</v>
      </c>
      <c r="Z4851">
        <v>7.96</v>
      </c>
      <c r="AA4851">
        <v>56</v>
      </c>
      <c r="AC4851" t="s">
        <v>297</v>
      </c>
      <c r="AD4851">
        <v>0.39600000000000002</v>
      </c>
      <c r="AE4851" t="s">
        <v>291</v>
      </c>
      <c r="AH4851" t="s">
        <v>31</v>
      </c>
      <c r="AZ4851" t="s">
        <v>31</v>
      </c>
      <c r="BA4851" t="s">
        <v>31</v>
      </c>
    </row>
    <row r="4852" spans="1:53">
      <c r="A4852" t="s">
        <v>262</v>
      </c>
      <c r="B4852" t="s">
        <v>71</v>
      </c>
      <c r="C4852" t="s">
        <v>174</v>
      </c>
      <c r="D4852" t="s">
        <v>283</v>
      </c>
      <c r="E4852" t="s">
        <v>284</v>
      </c>
      <c r="F4852" t="s">
        <v>288</v>
      </c>
      <c r="G4852" t="s">
        <v>2532</v>
      </c>
      <c r="I4852" t="s">
        <v>290</v>
      </c>
      <c r="J4852">
        <v>56.176000000000002</v>
      </c>
      <c r="K4852">
        <v>-4.3159999999999998</v>
      </c>
      <c r="O4852" t="s">
        <v>2248</v>
      </c>
      <c r="U4852">
        <v>12</v>
      </c>
      <c r="W4852">
        <v>10</v>
      </c>
      <c r="X4852">
        <v>14</v>
      </c>
      <c r="Y4852" t="s">
        <v>292</v>
      </c>
      <c r="Z4852">
        <v>13.5</v>
      </c>
      <c r="AA4852">
        <v>56</v>
      </c>
      <c r="AC4852" t="s">
        <v>297</v>
      </c>
      <c r="AD4852">
        <v>0.495</v>
      </c>
      <c r="AE4852" t="s">
        <v>291</v>
      </c>
      <c r="AH4852" t="s">
        <v>31</v>
      </c>
      <c r="AZ4852" t="s">
        <v>31</v>
      </c>
      <c r="BA4852" t="s">
        <v>31</v>
      </c>
    </row>
    <row r="4853" spans="1:53">
      <c r="A4853" t="s">
        <v>262</v>
      </c>
      <c r="B4853" t="s">
        <v>71</v>
      </c>
      <c r="C4853" t="s">
        <v>174</v>
      </c>
      <c r="D4853" t="s">
        <v>283</v>
      </c>
      <c r="E4853" t="s">
        <v>284</v>
      </c>
      <c r="F4853" t="s">
        <v>288</v>
      </c>
      <c r="G4853" t="s">
        <v>2532</v>
      </c>
      <c r="I4853" t="s">
        <v>290</v>
      </c>
      <c r="J4853">
        <v>56.176000000000002</v>
      </c>
      <c r="K4853">
        <v>-4.3159999999999998</v>
      </c>
      <c r="O4853" t="s">
        <v>2248</v>
      </c>
      <c r="U4853">
        <v>12</v>
      </c>
      <c r="W4853">
        <v>24</v>
      </c>
      <c r="X4853">
        <v>0</v>
      </c>
      <c r="Y4853" t="s">
        <v>292</v>
      </c>
      <c r="Z4853">
        <v>12.73</v>
      </c>
      <c r="AA4853">
        <v>56</v>
      </c>
      <c r="AC4853" t="s">
        <v>297</v>
      </c>
      <c r="AD4853">
        <v>0.51900000000000002</v>
      </c>
      <c r="AE4853" t="s">
        <v>291</v>
      </c>
      <c r="AH4853" t="s">
        <v>31</v>
      </c>
      <c r="AZ4853" t="s">
        <v>31</v>
      </c>
      <c r="BA4853" t="s">
        <v>31</v>
      </c>
    </row>
    <row r="4854" spans="1:53">
      <c r="A4854" t="s">
        <v>262</v>
      </c>
      <c r="B4854" t="s">
        <v>71</v>
      </c>
      <c r="C4854" t="s">
        <v>174</v>
      </c>
      <c r="D4854" t="s">
        <v>283</v>
      </c>
      <c r="E4854" t="s">
        <v>284</v>
      </c>
      <c r="F4854" t="s">
        <v>288</v>
      </c>
      <c r="G4854" t="s">
        <v>2532</v>
      </c>
      <c r="I4854" t="s">
        <v>290</v>
      </c>
      <c r="J4854">
        <v>56.176000000000002</v>
      </c>
      <c r="K4854">
        <v>-4.3159999999999998</v>
      </c>
      <c r="O4854" t="s">
        <v>2248</v>
      </c>
      <c r="U4854">
        <v>15</v>
      </c>
      <c r="W4854">
        <v>10</v>
      </c>
      <c r="X4854">
        <v>14</v>
      </c>
      <c r="Y4854" t="s">
        <v>292</v>
      </c>
      <c r="Z4854">
        <v>16.93</v>
      </c>
      <c r="AA4854">
        <v>56</v>
      </c>
      <c r="AC4854" t="s">
        <v>297</v>
      </c>
      <c r="AD4854">
        <v>0.69299999999999995</v>
      </c>
      <c r="AE4854" t="s">
        <v>291</v>
      </c>
      <c r="AH4854" t="s">
        <v>31</v>
      </c>
      <c r="AZ4854" t="s">
        <v>31</v>
      </c>
      <c r="BA4854" t="s">
        <v>31</v>
      </c>
    </row>
    <row r="4855" spans="1:53">
      <c r="A4855" t="s">
        <v>262</v>
      </c>
      <c r="B4855" t="s">
        <v>71</v>
      </c>
      <c r="C4855" t="s">
        <v>174</v>
      </c>
      <c r="D4855" t="s">
        <v>283</v>
      </c>
      <c r="E4855" t="s">
        <v>284</v>
      </c>
      <c r="F4855" t="s">
        <v>288</v>
      </c>
      <c r="G4855" t="s">
        <v>2532</v>
      </c>
      <c r="I4855" t="s">
        <v>290</v>
      </c>
      <c r="J4855">
        <v>56.176000000000002</v>
      </c>
      <c r="K4855">
        <v>-4.3159999999999998</v>
      </c>
      <c r="O4855" t="s">
        <v>2248</v>
      </c>
      <c r="U4855">
        <v>15</v>
      </c>
      <c r="W4855">
        <v>24</v>
      </c>
      <c r="X4855">
        <v>0</v>
      </c>
      <c r="Y4855" t="s">
        <v>292</v>
      </c>
      <c r="Z4855">
        <v>17.920000000000002</v>
      </c>
      <c r="AA4855">
        <v>56</v>
      </c>
      <c r="AC4855" t="s">
        <v>297</v>
      </c>
      <c r="AD4855">
        <v>0.76700000000000002</v>
      </c>
      <c r="AE4855" t="s">
        <v>291</v>
      </c>
      <c r="AH4855" t="s">
        <v>31</v>
      </c>
      <c r="AZ4855" t="s">
        <v>31</v>
      </c>
      <c r="BA4855" t="s">
        <v>31</v>
      </c>
    </row>
    <row r="4856" spans="1:53">
      <c r="A4856" t="s">
        <v>262</v>
      </c>
      <c r="B4856" t="s">
        <v>71</v>
      </c>
      <c r="C4856" t="s">
        <v>174</v>
      </c>
      <c r="D4856" t="s">
        <v>283</v>
      </c>
      <c r="E4856" t="s">
        <v>284</v>
      </c>
      <c r="F4856" t="s">
        <v>288</v>
      </c>
      <c r="G4856" t="s">
        <v>2532</v>
      </c>
      <c r="I4856" t="s">
        <v>290</v>
      </c>
      <c r="J4856">
        <v>56.176000000000002</v>
      </c>
      <c r="K4856">
        <v>-4.3159999999999998</v>
      </c>
      <c r="O4856" t="s">
        <v>2248</v>
      </c>
      <c r="U4856">
        <v>21</v>
      </c>
      <c r="W4856">
        <v>10</v>
      </c>
      <c r="X4856">
        <v>14</v>
      </c>
      <c r="Y4856" t="s">
        <v>292</v>
      </c>
      <c r="Z4856">
        <v>19.95</v>
      </c>
      <c r="AA4856">
        <v>56</v>
      </c>
      <c r="AC4856" t="s">
        <v>297</v>
      </c>
      <c r="AD4856">
        <v>0.54300000000000004</v>
      </c>
      <c r="AE4856" t="s">
        <v>291</v>
      </c>
      <c r="AH4856" t="s">
        <v>31</v>
      </c>
      <c r="AZ4856" t="s">
        <v>31</v>
      </c>
      <c r="BA4856" t="s">
        <v>31</v>
      </c>
    </row>
    <row r="4857" spans="1:53">
      <c r="A4857" t="s">
        <v>262</v>
      </c>
      <c r="B4857" t="s">
        <v>71</v>
      </c>
      <c r="C4857" t="s">
        <v>174</v>
      </c>
      <c r="D4857" t="s">
        <v>283</v>
      </c>
      <c r="E4857" t="s">
        <v>284</v>
      </c>
      <c r="F4857" t="s">
        <v>288</v>
      </c>
      <c r="G4857" t="s">
        <v>2532</v>
      </c>
      <c r="I4857" t="s">
        <v>290</v>
      </c>
      <c r="J4857">
        <v>56.176000000000002</v>
      </c>
      <c r="K4857">
        <v>-4.3159999999999998</v>
      </c>
      <c r="O4857" t="s">
        <v>2248</v>
      </c>
      <c r="U4857">
        <v>21</v>
      </c>
      <c r="W4857">
        <v>24</v>
      </c>
      <c r="X4857">
        <v>0</v>
      </c>
      <c r="Y4857" t="s">
        <v>292</v>
      </c>
      <c r="Z4857">
        <v>19.899999999999999</v>
      </c>
      <c r="AA4857">
        <v>56</v>
      </c>
      <c r="AC4857" t="s">
        <v>297</v>
      </c>
      <c r="AD4857">
        <v>0.76600000000000001</v>
      </c>
      <c r="AE4857" t="s">
        <v>291</v>
      </c>
      <c r="AH4857" t="s">
        <v>31</v>
      </c>
      <c r="AZ4857" t="s">
        <v>31</v>
      </c>
      <c r="BA4857" t="s">
        <v>31</v>
      </c>
    </row>
    <row r="4858" spans="1:53">
      <c r="A4858" t="s">
        <v>262</v>
      </c>
      <c r="B4858" t="s">
        <v>71</v>
      </c>
      <c r="C4858" t="s">
        <v>174</v>
      </c>
      <c r="D4858" t="s">
        <v>293</v>
      </c>
      <c r="E4858" t="s">
        <v>294</v>
      </c>
      <c r="F4858" t="s">
        <v>295</v>
      </c>
      <c r="G4858" t="s">
        <v>2532</v>
      </c>
      <c r="I4858" t="s">
        <v>296</v>
      </c>
      <c r="J4858">
        <v>47.432000000000002</v>
      </c>
      <c r="K4858">
        <v>-122.07</v>
      </c>
      <c r="O4858" t="s">
        <v>2248</v>
      </c>
      <c r="U4858">
        <v>9</v>
      </c>
      <c r="W4858">
        <v>10</v>
      </c>
      <c r="X4858">
        <v>14</v>
      </c>
      <c r="Y4858" t="s">
        <v>292</v>
      </c>
      <c r="Z4858">
        <v>1.01</v>
      </c>
      <c r="AA4858">
        <v>56</v>
      </c>
      <c r="AC4858" t="s">
        <v>297</v>
      </c>
      <c r="AD4858">
        <v>0.39500000000000002</v>
      </c>
      <c r="AE4858" t="s">
        <v>291</v>
      </c>
      <c r="AH4858" t="s">
        <v>31</v>
      </c>
      <c r="AZ4858" t="s">
        <v>31</v>
      </c>
      <c r="BA4858" t="s">
        <v>31</v>
      </c>
    </row>
    <row r="4859" spans="1:53">
      <c r="A4859" t="s">
        <v>262</v>
      </c>
      <c r="B4859" t="s">
        <v>71</v>
      </c>
      <c r="C4859" t="s">
        <v>174</v>
      </c>
      <c r="D4859" t="s">
        <v>293</v>
      </c>
      <c r="E4859" t="s">
        <v>294</v>
      </c>
      <c r="F4859" t="s">
        <v>295</v>
      </c>
      <c r="G4859" t="s">
        <v>2532</v>
      </c>
      <c r="I4859" t="s">
        <v>296</v>
      </c>
      <c r="J4859">
        <v>47.432000000000002</v>
      </c>
      <c r="K4859">
        <v>-122.07</v>
      </c>
      <c r="O4859" t="s">
        <v>2248</v>
      </c>
      <c r="U4859">
        <v>9</v>
      </c>
      <c r="W4859">
        <v>24</v>
      </c>
      <c r="X4859">
        <v>0</v>
      </c>
      <c r="Y4859" t="s">
        <v>292</v>
      </c>
      <c r="Z4859">
        <v>0.87</v>
      </c>
      <c r="AA4859">
        <v>56</v>
      </c>
      <c r="AC4859" t="s">
        <v>297</v>
      </c>
      <c r="AD4859">
        <v>0.51900000000000002</v>
      </c>
      <c r="AE4859" t="s">
        <v>291</v>
      </c>
      <c r="AH4859" t="s">
        <v>31</v>
      </c>
      <c r="AZ4859" t="s">
        <v>31</v>
      </c>
      <c r="BA4859" t="s">
        <v>31</v>
      </c>
    </row>
    <row r="4860" spans="1:53">
      <c r="A4860" t="s">
        <v>262</v>
      </c>
      <c r="B4860" t="s">
        <v>71</v>
      </c>
      <c r="C4860" t="s">
        <v>174</v>
      </c>
      <c r="D4860" t="s">
        <v>293</v>
      </c>
      <c r="E4860" t="s">
        <v>294</v>
      </c>
      <c r="F4860" t="s">
        <v>295</v>
      </c>
      <c r="G4860" t="s">
        <v>2532</v>
      </c>
      <c r="I4860" t="s">
        <v>296</v>
      </c>
      <c r="J4860">
        <v>47.432000000000002</v>
      </c>
      <c r="K4860">
        <v>-122.07</v>
      </c>
      <c r="O4860" t="s">
        <v>2248</v>
      </c>
      <c r="U4860">
        <v>12</v>
      </c>
      <c r="W4860">
        <v>10</v>
      </c>
      <c r="X4860">
        <v>14</v>
      </c>
      <c r="Y4860" t="s">
        <v>292</v>
      </c>
      <c r="Z4860">
        <v>4.01</v>
      </c>
      <c r="AA4860">
        <v>56</v>
      </c>
      <c r="AC4860" t="s">
        <v>297</v>
      </c>
      <c r="AD4860">
        <v>0.54400000000000004</v>
      </c>
      <c r="AE4860" t="s">
        <v>291</v>
      </c>
      <c r="AH4860" t="s">
        <v>31</v>
      </c>
      <c r="AZ4860" t="s">
        <v>31</v>
      </c>
      <c r="BA4860" t="s">
        <v>31</v>
      </c>
    </row>
    <row r="4861" spans="1:53">
      <c r="A4861" t="s">
        <v>262</v>
      </c>
      <c r="B4861" t="s">
        <v>71</v>
      </c>
      <c r="C4861" t="s">
        <v>174</v>
      </c>
      <c r="D4861" t="s">
        <v>293</v>
      </c>
      <c r="E4861" t="s">
        <v>294</v>
      </c>
      <c r="F4861" t="s">
        <v>295</v>
      </c>
      <c r="G4861" t="s">
        <v>2532</v>
      </c>
      <c r="I4861" t="s">
        <v>296</v>
      </c>
      <c r="J4861">
        <v>47.432000000000002</v>
      </c>
      <c r="K4861">
        <v>-122.07</v>
      </c>
      <c r="O4861" t="s">
        <v>2248</v>
      </c>
      <c r="U4861">
        <v>12</v>
      </c>
      <c r="W4861">
        <v>24</v>
      </c>
      <c r="X4861">
        <v>0</v>
      </c>
      <c r="Y4861" t="s">
        <v>292</v>
      </c>
      <c r="Z4861">
        <v>5.41</v>
      </c>
      <c r="AA4861">
        <v>56</v>
      </c>
      <c r="AC4861" t="s">
        <v>297</v>
      </c>
      <c r="AD4861">
        <v>0.56899999999999995</v>
      </c>
      <c r="AE4861" t="s">
        <v>291</v>
      </c>
      <c r="AH4861" t="s">
        <v>31</v>
      </c>
      <c r="AZ4861" t="s">
        <v>31</v>
      </c>
      <c r="BA4861" t="s">
        <v>31</v>
      </c>
    </row>
    <row r="4862" spans="1:53">
      <c r="A4862" t="s">
        <v>262</v>
      </c>
      <c r="B4862" t="s">
        <v>71</v>
      </c>
      <c r="C4862" t="s">
        <v>174</v>
      </c>
      <c r="D4862" t="s">
        <v>293</v>
      </c>
      <c r="E4862" t="s">
        <v>294</v>
      </c>
      <c r="F4862" t="s">
        <v>295</v>
      </c>
      <c r="G4862" t="s">
        <v>2532</v>
      </c>
      <c r="I4862" t="s">
        <v>296</v>
      </c>
      <c r="J4862">
        <v>47.432000000000002</v>
      </c>
      <c r="K4862">
        <v>-122.07</v>
      </c>
      <c r="O4862" t="s">
        <v>2248</v>
      </c>
      <c r="U4862">
        <v>15</v>
      </c>
      <c r="W4862">
        <v>10</v>
      </c>
      <c r="X4862">
        <v>14</v>
      </c>
      <c r="Y4862" t="s">
        <v>292</v>
      </c>
      <c r="Z4862">
        <v>11.45</v>
      </c>
      <c r="AA4862">
        <v>56</v>
      </c>
      <c r="AC4862" t="s">
        <v>297</v>
      </c>
      <c r="AD4862">
        <v>0.61799999999999999</v>
      </c>
      <c r="AE4862" t="s">
        <v>291</v>
      </c>
      <c r="AH4862" t="s">
        <v>31</v>
      </c>
      <c r="AZ4862" t="s">
        <v>31</v>
      </c>
      <c r="BA4862" t="s">
        <v>31</v>
      </c>
    </row>
    <row r="4863" spans="1:53">
      <c r="A4863" t="s">
        <v>262</v>
      </c>
      <c r="B4863" t="s">
        <v>71</v>
      </c>
      <c r="C4863" t="s">
        <v>174</v>
      </c>
      <c r="D4863" t="s">
        <v>293</v>
      </c>
      <c r="E4863" t="s">
        <v>294</v>
      </c>
      <c r="F4863" t="s">
        <v>295</v>
      </c>
      <c r="G4863" t="s">
        <v>2532</v>
      </c>
      <c r="I4863" t="s">
        <v>296</v>
      </c>
      <c r="J4863">
        <v>47.432000000000002</v>
      </c>
      <c r="K4863">
        <v>-122.07</v>
      </c>
      <c r="O4863" t="s">
        <v>2248</v>
      </c>
      <c r="U4863">
        <v>15</v>
      </c>
      <c r="W4863">
        <v>24</v>
      </c>
      <c r="X4863">
        <v>0</v>
      </c>
      <c r="Y4863" t="s">
        <v>292</v>
      </c>
      <c r="Z4863">
        <v>10.43</v>
      </c>
      <c r="AA4863">
        <v>56</v>
      </c>
      <c r="AC4863" t="s">
        <v>297</v>
      </c>
      <c r="AD4863">
        <v>0.81499999999999995</v>
      </c>
      <c r="AE4863" t="s">
        <v>291</v>
      </c>
      <c r="AH4863" t="s">
        <v>31</v>
      </c>
      <c r="AZ4863" t="s">
        <v>31</v>
      </c>
      <c r="BA4863" t="s">
        <v>31</v>
      </c>
    </row>
    <row r="4864" spans="1:53">
      <c r="A4864" t="s">
        <v>262</v>
      </c>
      <c r="B4864" t="s">
        <v>71</v>
      </c>
      <c r="C4864" t="s">
        <v>174</v>
      </c>
      <c r="D4864" t="s">
        <v>293</v>
      </c>
      <c r="E4864" t="s">
        <v>294</v>
      </c>
      <c r="F4864" t="s">
        <v>295</v>
      </c>
      <c r="G4864" t="s">
        <v>2532</v>
      </c>
      <c r="I4864" t="s">
        <v>296</v>
      </c>
      <c r="J4864">
        <v>47.432000000000002</v>
      </c>
      <c r="K4864">
        <v>-122.07</v>
      </c>
      <c r="O4864" t="s">
        <v>2248</v>
      </c>
      <c r="U4864">
        <v>21</v>
      </c>
      <c r="W4864">
        <v>10</v>
      </c>
      <c r="X4864">
        <v>14</v>
      </c>
      <c r="Y4864" t="s">
        <v>292</v>
      </c>
      <c r="Z4864">
        <v>13.45</v>
      </c>
      <c r="AA4864">
        <v>56</v>
      </c>
      <c r="AC4864" t="s">
        <v>297</v>
      </c>
      <c r="AD4864">
        <v>0.59299999999999997</v>
      </c>
      <c r="AE4864" t="s">
        <v>291</v>
      </c>
      <c r="AH4864" t="s">
        <v>31</v>
      </c>
      <c r="AZ4864" t="s">
        <v>31</v>
      </c>
      <c r="BA4864" t="s">
        <v>31</v>
      </c>
    </row>
    <row r="4865" spans="1:53">
      <c r="A4865" t="s">
        <v>262</v>
      </c>
      <c r="B4865" t="s">
        <v>71</v>
      </c>
      <c r="C4865" t="s">
        <v>174</v>
      </c>
      <c r="D4865" t="s">
        <v>293</v>
      </c>
      <c r="E4865" t="s">
        <v>294</v>
      </c>
      <c r="F4865" t="s">
        <v>295</v>
      </c>
      <c r="G4865" t="s">
        <v>2532</v>
      </c>
      <c r="I4865" t="s">
        <v>296</v>
      </c>
      <c r="J4865">
        <v>47.432000000000002</v>
      </c>
      <c r="K4865">
        <v>-122.07</v>
      </c>
      <c r="O4865" t="s">
        <v>2248</v>
      </c>
      <c r="U4865">
        <v>21</v>
      </c>
      <c r="W4865">
        <v>24</v>
      </c>
      <c r="X4865">
        <v>0</v>
      </c>
      <c r="Y4865" t="s">
        <v>292</v>
      </c>
      <c r="Z4865">
        <v>12.91</v>
      </c>
      <c r="AA4865">
        <v>56</v>
      </c>
      <c r="AC4865" t="s">
        <v>297</v>
      </c>
      <c r="AD4865">
        <v>0.93899999999999995</v>
      </c>
      <c r="AE4865" t="s">
        <v>291</v>
      </c>
      <c r="AH4865" t="s">
        <v>31</v>
      </c>
      <c r="AZ4865" t="s">
        <v>31</v>
      </c>
      <c r="BA4865" t="s">
        <v>31</v>
      </c>
    </row>
    <row r="4866" spans="1:53">
      <c r="A4866" t="s">
        <v>262</v>
      </c>
      <c r="B4866" t="s">
        <v>71</v>
      </c>
      <c r="C4866" t="s">
        <v>174</v>
      </c>
      <c r="D4866" t="s">
        <v>293</v>
      </c>
      <c r="E4866" t="s">
        <v>294</v>
      </c>
      <c r="F4866" t="s">
        <v>295</v>
      </c>
      <c r="G4866" t="s">
        <v>2532</v>
      </c>
      <c r="I4866" t="s">
        <v>296</v>
      </c>
      <c r="J4866">
        <v>47.432000000000002</v>
      </c>
      <c r="K4866">
        <v>-122.07</v>
      </c>
      <c r="O4866" t="s">
        <v>2248</v>
      </c>
      <c r="U4866">
        <v>21</v>
      </c>
      <c r="W4866">
        <v>10</v>
      </c>
      <c r="X4866">
        <v>14</v>
      </c>
      <c r="Y4866" t="s">
        <v>1688</v>
      </c>
      <c r="Z4866">
        <v>2.35</v>
      </c>
      <c r="AA4866">
        <v>0</v>
      </c>
      <c r="AE4866" t="s">
        <v>17</v>
      </c>
      <c r="AH4866" t="s">
        <v>31</v>
      </c>
      <c r="AZ4866" t="s">
        <v>31</v>
      </c>
      <c r="BA4866" t="s">
        <v>31</v>
      </c>
    </row>
    <row r="4867" spans="1:53">
      <c r="A4867" t="s">
        <v>262</v>
      </c>
      <c r="B4867" t="s">
        <v>71</v>
      </c>
      <c r="C4867" t="s">
        <v>174</v>
      </c>
      <c r="D4867" t="s">
        <v>293</v>
      </c>
      <c r="E4867" t="s">
        <v>294</v>
      </c>
      <c r="F4867" t="s">
        <v>295</v>
      </c>
      <c r="G4867" t="s">
        <v>2532</v>
      </c>
      <c r="I4867" t="s">
        <v>296</v>
      </c>
      <c r="J4867">
        <v>47.432000000000002</v>
      </c>
      <c r="K4867">
        <v>-122.07</v>
      </c>
      <c r="O4867" t="s">
        <v>2248</v>
      </c>
      <c r="U4867">
        <v>21</v>
      </c>
      <c r="W4867">
        <v>10</v>
      </c>
      <c r="X4867">
        <v>14</v>
      </c>
      <c r="Y4867" t="s">
        <v>1688</v>
      </c>
      <c r="Z4867">
        <v>4.12</v>
      </c>
      <c r="AA4867">
        <v>7</v>
      </c>
      <c r="AE4867" t="s">
        <v>17</v>
      </c>
      <c r="AH4867" t="s">
        <v>31</v>
      </c>
      <c r="AZ4867" t="s">
        <v>31</v>
      </c>
      <c r="BA4867" t="s">
        <v>31</v>
      </c>
    </row>
    <row r="4868" spans="1:53">
      <c r="A4868" t="s">
        <v>262</v>
      </c>
      <c r="B4868" t="s">
        <v>71</v>
      </c>
      <c r="C4868" t="s">
        <v>174</v>
      </c>
      <c r="D4868" t="s">
        <v>293</v>
      </c>
      <c r="E4868" t="s">
        <v>294</v>
      </c>
      <c r="F4868" t="s">
        <v>295</v>
      </c>
      <c r="G4868" t="s">
        <v>2532</v>
      </c>
      <c r="I4868" t="s">
        <v>296</v>
      </c>
      <c r="J4868">
        <v>47.432000000000002</v>
      </c>
      <c r="K4868">
        <v>-122.07</v>
      </c>
      <c r="O4868" t="s">
        <v>2248</v>
      </c>
      <c r="U4868">
        <v>21</v>
      </c>
      <c r="W4868">
        <v>10</v>
      </c>
      <c r="X4868">
        <v>14</v>
      </c>
      <c r="Y4868" t="s">
        <v>1688</v>
      </c>
      <c r="Z4868">
        <v>7.66</v>
      </c>
      <c r="AA4868">
        <v>14</v>
      </c>
      <c r="AE4868" t="s">
        <v>17</v>
      </c>
      <c r="AH4868" t="s">
        <v>31</v>
      </c>
      <c r="AZ4868" t="s">
        <v>31</v>
      </c>
      <c r="BA4868" t="s">
        <v>31</v>
      </c>
    </row>
    <row r="4869" spans="1:53">
      <c r="A4869" t="s">
        <v>262</v>
      </c>
      <c r="B4869" t="s">
        <v>71</v>
      </c>
      <c r="C4869" t="s">
        <v>174</v>
      </c>
      <c r="D4869" t="s">
        <v>293</v>
      </c>
      <c r="E4869" t="s">
        <v>294</v>
      </c>
      <c r="F4869" t="s">
        <v>295</v>
      </c>
      <c r="G4869" t="s">
        <v>2532</v>
      </c>
      <c r="I4869" t="s">
        <v>296</v>
      </c>
      <c r="J4869">
        <v>47.432000000000002</v>
      </c>
      <c r="K4869">
        <v>-122.07</v>
      </c>
      <c r="O4869" t="s">
        <v>2248</v>
      </c>
      <c r="U4869">
        <v>21</v>
      </c>
      <c r="W4869">
        <v>10</v>
      </c>
      <c r="X4869">
        <v>14</v>
      </c>
      <c r="Y4869" t="s">
        <v>1688</v>
      </c>
      <c r="Z4869">
        <v>10.55</v>
      </c>
      <c r="AA4869">
        <v>21</v>
      </c>
      <c r="AC4869" t="s">
        <v>297</v>
      </c>
      <c r="AD4869">
        <v>1.732</v>
      </c>
      <c r="AE4869" t="s">
        <v>17</v>
      </c>
      <c r="AH4869" t="s">
        <v>31</v>
      </c>
      <c r="AZ4869" t="s">
        <v>31</v>
      </c>
      <c r="BA4869" t="s">
        <v>31</v>
      </c>
    </row>
    <row r="4870" spans="1:53">
      <c r="A4870" t="s">
        <v>262</v>
      </c>
      <c r="B4870" t="s">
        <v>71</v>
      </c>
      <c r="C4870" t="s">
        <v>174</v>
      </c>
      <c r="D4870" t="s">
        <v>293</v>
      </c>
      <c r="E4870" t="s">
        <v>294</v>
      </c>
      <c r="F4870" t="s">
        <v>295</v>
      </c>
      <c r="G4870" t="s">
        <v>2532</v>
      </c>
      <c r="I4870" t="s">
        <v>296</v>
      </c>
      <c r="J4870">
        <v>47.432000000000002</v>
      </c>
      <c r="K4870">
        <v>-122.07</v>
      </c>
      <c r="O4870" t="s">
        <v>2248</v>
      </c>
      <c r="U4870">
        <v>21</v>
      </c>
      <c r="W4870">
        <v>10</v>
      </c>
      <c r="X4870">
        <v>14</v>
      </c>
      <c r="Y4870" t="s">
        <v>1688</v>
      </c>
      <c r="Z4870">
        <v>13.24</v>
      </c>
      <c r="AA4870">
        <v>28</v>
      </c>
      <c r="AC4870" t="s">
        <v>297</v>
      </c>
      <c r="AD4870">
        <v>1.694</v>
      </c>
      <c r="AE4870" t="s">
        <v>17</v>
      </c>
      <c r="AH4870" t="s">
        <v>31</v>
      </c>
      <c r="AZ4870" t="s">
        <v>31</v>
      </c>
      <c r="BA4870" t="s">
        <v>31</v>
      </c>
    </row>
    <row r="4871" spans="1:53">
      <c r="A4871" t="s">
        <v>262</v>
      </c>
      <c r="B4871" t="s">
        <v>71</v>
      </c>
      <c r="C4871" t="s">
        <v>174</v>
      </c>
      <c r="D4871" t="s">
        <v>293</v>
      </c>
      <c r="E4871" t="s">
        <v>294</v>
      </c>
      <c r="F4871" t="s">
        <v>295</v>
      </c>
      <c r="G4871" t="s">
        <v>2532</v>
      </c>
      <c r="I4871" t="s">
        <v>296</v>
      </c>
      <c r="J4871">
        <v>47.432000000000002</v>
      </c>
      <c r="K4871">
        <v>-122.07</v>
      </c>
      <c r="O4871" t="s">
        <v>2248</v>
      </c>
      <c r="U4871">
        <v>21</v>
      </c>
      <c r="W4871">
        <v>10</v>
      </c>
      <c r="X4871">
        <v>14</v>
      </c>
      <c r="Y4871" t="s">
        <v>1688</v>
      </c>
      <c r="Z4871">
        <v>15.71</v>
      </c>
      <c r="AA4871">
        <v>35</v>
      </c>
      <c r="AC4871" t="s">
        <v>297</v>
      </c>
      <c r="AD4871">
        <v>0.73099999999999998</v>
      </c>
      <c r="AE4871" t="s">
        <v>17</v>
      </c>
      <c r="AH4871" t="s">
        <v>31</v>
      </c>
      <c r="AZ4871" t="s">
        <v>31</v>
      </c>
      <c r="BA4871" t="s">
        <v>31</v>
      </c>
    </row>
    <row r="4872" spans="1:53">
      <c r="A4872" t="s">
        <v>262</v>
      </c>
      <c r="B4872" t="s">
        <v>71</v>
      </c>
      <c r="C4872" t="s">
        <v>174</v>
      </c>
      <c r="D4872" t="s">
        <v>293</v>
      </c>
      <c r="E4872" t="s">
        <v>294</v>
      </c>
      <c r="F4872" t="s">
        <v>295</v>
      </c>
      <c r="G4872" t="s">
        <v>2532</v>
      </c>
      <c r="I4872" t="s">
        <v>296</v>
      </c>
      <c r="J4872">
        <v>47.432000000000002</v>
      </c>
      <c r="K4872">
        <v>-122.07</v>
      </c>
      <c r="O4872" t="s">
        <v>2248</v>
      </c>
      <c r="U4872">
        <v>21</v>
      </c>
      <c r="W4872">
        <v>10</v>
      </c>
      <c r="X4872">
        <v>14</v>
      </c>
      <c r="Y4872" t="s">
        <v>1688</v>
      </c>
      <c r="Z4872">
        <v>18.13</v>
      </c>
      <c r="AA4872">
        <v>42</v>
      </c>
      <c r="AC4872" t="s">
        <v>297</v>
      </c>
      <c r="AD4872">
        <v>1.694</v>
      </c>
      <c r="AE4872" t="s">
        <v>17</v>
      </c>
      <c r="AH4872" t="s">
        <v>31</v>
      </c>
      <c r="AZ4872" t="s">
        <v>31</v>
      </c>
      <c r="BA4872" t="s">
        <v>31</v>
      </c>
    </row>
    <row r="4873" spans="1:53">
      <c r="A4873" t="s">
        <v>262</v>
      </c>
      <c r="B4873" t="s">
        <v>71</v>
      </c>
      <c r="C4873" t="s">
        <v>174</v>
      </c>
      <c r="D4873" t="s">
        <v>293</v>
      </c>
      <c r="E4873" t="s">
        <v>294</v>
      </c>
      <c r="F4873" t="s">
        <v>295</v>
      </c>
      <c r="G4873" t="s">
        <v>2532</v>
      </c>
      <c r="I4873" t="s">
        <v>296</v>
      </c>
      <c r="J4873">
        <v>47.432000000000002</v>
      </c>
      <c r="K4873">
        <v>-122.07</v>
      </c>
      <c r="O4873" t="s">
        <v>2248</v>
      </c>
      <c r="U4873">
        <v>21</v>
      </c>
      <c r="W4873">
        <v>10</v>
      </c>
      <c r="X4873">
        <v>14</v>
      </c>
      <c r="Y4873" t="s">
        <v>1688</v>
      </c>
      <c r="Z4873">
        <v>20.25</v>
      </c>
      <c r="AA4873">
        <v>49</v>
      </c>
      <c r="AC4873" t="s">
        <v>297</v>
      </c>
      <c r="AD4873">
        <v>1.732</v>
      </c>
      <c r="AE4873" t="s">
        <v>17</v>
      </c>
      <c r="AH4873" t="s">
        <v>31</v>
      </c>
      <c r="AZ4873" t="s">
        <v>31</v>
      </c>
      <c r="BA4873" t="s">
        <v>31</v>
      </c>
    </row>
    <row r="4874" spans="1:53">
      <c r="A4874" t="s">
        <v>262</v>
      </c>
      <c r="B4874" t="s">
        <v>71</v>
      </c>
      <c r="C4874" t="s">
        <v>174</v>
      </c>
      <c r="D4874" t="s">
        <v>293</v>
      </c>
      <c r="E4874" t="s">
        <v>294</v>
      </c>
      <c r="F4874" t="s">
        <v>295</v>
      </c>
      <c r="G4874" t="s">
        <v>2532</v>
      </c>
      <c r="I4874" t="s">
        <v>296</v>
      </c>
      <c r="J4874">
        <v>47.432000000000002</v>
      </c>
      <c r="K4874">
        <v>-122.07</v>
      </c>
      <c r="O4874" t="s">
        <v>2248</v>
      </c>
      <c r="U4874">
        <v>21</v>
      </c>
      <c r="W4874">
        <v>10</v>
      </c>
      <c r="X4874">
        <v>14</v>
      </c>
      <c r="Y4874" t="s">
        <v>1688</v>
      </c>
      <c r="Z4874">
        <v>22.79</v>
      </c>
      <c r="AA4874">
        <v>56</v>
      </c>
      <c r="AC4874" t="s">
        <v>297</v>
      </c>
      <c r="AD4874">
        <v>1.694</v>
      </c>
      <c r="AE4874" t="s">
        <v>17</v>
      </c>
      <c r="AH4874" t="s">
        <v>31</v>
      </c>
      <c r="AZ4874" t="s">
        <v>31</v>
      </c>
      <c r="BA4874" t="s">
        <v>31</v>
      </c>
    </row>
    <row r="4875" spans="1:53">
      <c r="A4875" t="s">
        <v>262</v>
      </c>
      <c r="B4875" t="s">
        <v>71</v>
      </c>
      <c r="C4875" t="s">
        <v>174</v>
      </c>
      <c r="D4875" t="s">
        <v>293</v>
      </c>
      <c r="E4875" t="s">
        <v>294</v>
      </c>
      <c r="F4875" t="s">
        <v>295</v>
      </c>
      <c r="G4875" t="s">
        <v>2532</v>
      </c>
      <c r="I4875" t="s">
        <v>296</v>
      </c>
      <c r="J4875">
        <v>47.432000000000002</v>
      </c>
      <c r="K4875">
        <v>-122.07</v>
      </c>
      <c r="O4875" t="s">
        <v>2248</v>
      </c>
      <c r="U4875">
        <v>21</v>
      </c>
      <c r="W4875">
        <v>10</v>
      </c>
      <c r="X4875">
        <v>14</v>
      </c>
      <c r="Y4875" t="s">
        <v>1688</v>
      </c>
      <c r="Z4875">
        <v>2.35</v>
      </c>
      <c r="AA4875">
        <v>0</v>
      </c>
      <c r="AE4875" t="s">
        <v>17</v>
      </c>
      <c r="AH4875" t="s">
        <v>31</v>
      </c>
      <c r="AZ4875" t="s">
        <v>31</v>
      </c>
      <c r="BA4875" t="s">
        <v>31</v>
      </c>
    </row>
    <row r="4876" spans="1:53">
      <c r="A4876" t="s">
        <v>262</v>
      </c>
      <c r="B4876" t="s">
        <v>71</v>
      </c>
      <c r="C4876" t="s">
        <v>174</v>
      </c>
      <c r="D4876" t="s">
        <v>293</v>
      </c>
      <c r="E4876" t="s">
        <v>294</v>
      </c>
      <c r="F4876" t="s">
        <v>295</v>
      </c>
      <c r="G4876" t="s">
        <v>2532</v>
      </c>
      <c r="I4876" t="s">
        <v>296</v>
      </c>
      <c r="J4876">
        <v>47.432000000000002</v>
      </c>
      <c r="K4876">
        <v>-122.07</v>
      </c>
      <c r="O4876" t="s">
        <v>2248</v>
      </c>
      <c r="U4876">
        <v>21</v>
      </c>
      <c r="W4876">
        <v>10</v>
      </c>
      <c r="X4876">
        <v>14</v>
      </c>
      <c r="Y4876" t="s">
        <v>1688</v>
      </c>
      <c r="Z4876">
        <v>4.12</v>
      </c>
      <c r="AA4876">
        <v>7</v>
      </c>
      <c r="AE4876" t="s">
        <v>17</v>
      </c>
      <c r="AH4876" t="s">
        <v>31</v>
      </c>
      <c r="AZ4876" t="s">
        <v>31</v>
      </c>
      <c r="BA4876" t="s">
        <v>31</v>
      </c>
    </row>
    <row r="4877" spans="1:53">
      <c r="A4877" t="s">
        <v>262</v>
      </c>
      <c r="B4877" t="s">
        <v>71</v>
      </c>
      <c r="C4877" t="s">
        <v>174</v>
      </c>
      <c r="D4877" t="s">
        <v>293</v>
      </c>
      <c r="E4877" t="s">
        <v>294</v>
      </c>
      <c r="F4877" t="s">
        <v>295</v>
      </c>
      <c r="G4877" t="s">
        <v>2532</v>
      </c>
      <c r="I4877" t="s">
        <v>296</v>
      </c>
      <c r="J4877">
        <v>47.432000000000002</v>
      </c>
      <c r="K4877">
        <v>-122.07</v>
      </c>
      <c r="O4877" t="s">
        <v>2248</v>
      </c>
      <c r="U4877">
        <v>21</v>
      </c>
      <c r="W4877">
        <v>10</v>
      </c>
      <c r="X4877">
        <v>14</v>
      </c>
      <c r="Y4877" t="s">
        <v>1688</v>
      </c>
      <c r="Z4877">
        <v>7.66</v>
      </c>
      <c r="AA4877">
        <v>14</v>
      </c>
      <c r="AE4877" t="s">
        <v>17</v>
      </c>
      <c r="AH4877" t="s">
        <v>31</v>
      </c>
      <c r="AZ4877" t="s">
        <v>31</v>
      </c>
      <c r="BA4877" t="s">
        <v>31</v>
      </c>
    </row>
    <row r="4878" spans="1:53">
      <c r="A4878" t="s">
        <v>262</v>
      </c>
      <c r="B4878" t="s">
        <v>71</v>
      </c>
      <c r="C4878" t="s">
        <v>174</v>
      </c>
      <c r="D4878" t="s">
        <v>293</v>
      </c>
      <c r="E4878" t="s">
        <v>294</v>
      </c>
      <c r="F4878" t="s">
        <v>295</v>
      </c>
      <c r="G4878" t="s">
        <v>2532</v>
      </c>
      <c r="I4878" t="s">
        <v>296</v>
      </c>
      <c r="J4878">
        <v>47.432000000000002</v>
      </c>
      <c r="K4878">
        <v>-122.07</v>
      </c>
      <c r="O4878" t="s">
        <v>2248</v>
      </c>
      <c r="U4878">
        <v>21</v>
      </c>
      <c r="W4878">
        <v>10</v>
      </c>
      <c r="X4878">
        <v>14</v>
      </c>
      <c r="Y4878" t="s">
        <v>1688</v>
      </c>
      <c r="Z4878">
        <v>10.55</v>
      </c>
      <c r="AA4878">
        <v>21</v>
      </c>
      <c r="AE4878" t="s">
        <v>17</v>
      </c>
      <c r="AH4878" t="s">
        <v>31</v>
      </c>
      <c r="AZ4878" t="s">
        <v>31</v>
      </c>
      <c r="BA4878" t="s">
        <v>31</v>
      </c>
    </row>
    <row r="4879" spans="1:53">
      <c r="A4879" t="s">
        <v>262</v>
      </c>
      <c r="B4879" t="s">
        <v>71</v>
      </c>
      <c r="C4879" t="s">
        <v>174</v>
      </c>
      <c r="D4879" t="s">
        <v>293</v>
      </c>
      <c r="E4879" t="s">
        <v>294</v>
      </c>
      <c r="F4879" t="s">
        <v>295</v>
      </c>
      <c r="G4879" t="s">
        <v>2532</v>
      </c>
      <c r="I4879" t="s">
        <v>296</v>
      </c>
      <c r="J4879">
        <v>47.432000000000002</v>
      </c>
      <c r="K4879">
        <v>-122.07</v>
      </c>
      <c r="O4879" t="s">
        <v>2248</v>
      </c>
      <c r="U4879">
        <v>21</v>
      </c>
      <c r="W4879">
        <v>10</v>
      </c>
      <c r="X4879">
        <v>14</v>
      </c>
      <c r="Y4879" t="s">
        <v>1688</v>
      </c>
      <c r="Z4879">
        <v>13.24</v>
      </c>
      <c r="AA4879">
        <v>28</v>
      </c>
      <c r="AE4879" t="s">
        <v>17</v>
      </c>
      <c r="AH4879" t="s">
        <v>31</v>
      </c>
      <c r="AZ4879" t="s">
        <v>31</v>
      </c>
      <c r="BA4879" t="s">
        <v>31</v>
      </c>
    </row>
    <row r="4880" spans="1:53">
      <c r="A4880" t="s">
        <v>262</v>
      </c>
      <c r="B4880" t="s">
        <v>71</v>
      </c>
      <c r="C4880" t="s">
        <v>174</v>
      </c>
      <c r="D4880" t="s">
        <v>293</v>
      </c>
      <c r="E4880" t="s">
        <v>294</v>
      </c>
      <c r="F4880" t="s">
        <v>295</v>
      </c>
      <c r="G4880" t="s">
        <v>2532</v>
      </c>
      <c r="I4880" t="s">
        <v>296</v>
      </c>
      <c r="J4880">
        <v>47.432000000000002</v>
      </c>
      <c r="K4880">
        <v>-122.07</v>
      </c>
      <c r="O4880" t="s">
        <v>2248</v>
      </c>
      <c r="U4880">
        <v>21</v>
      </c>
      <c r="W4880">
        <v>10</v>
      </c>
      <c r="X4880">
        <v>14</v>
      </c>
      <c r="Y4880" t="s">
        <v>1688</v>
      </c>
      <c r="Z4880">
        <v>15.71</v>
      </c>
      <c r="AA4880">
        <v>35</v>
      </c>
      <c r="AE4880" t="s">
        <v>17</v>
      </c>
      <c r="AH4880" t="s">
        <v>31</v>
      </c>
      <c r="AZ4880" t="s">
        <v>31</v>
      </c>
      <c r="BA4880" t="s">
        <v>31</v>
      </c>
    </row>
    <row r="4881" spans="1:53">
      <c r="A4881" t="s">
        <v>262</v>
      </c>
      <c r="B4881" t="s">
        <v>71</v>
      </c>
      <c r="C4881" t="s">
        <v>174</v>
      </c>
      <c r="D4881" t="s">
        <v>293</v>
      </c>
      <c r="E4881" t="s">
        <v>294</v>
      </c>
      <c r="F4881" t="s">
        <v>295</v>
      </c>
      <c r="G4881" t="s">
        <v>2532</v>
      </c>
      <c r="I4881" t="s">
        <v>296</v>
      </c>
      <c r="J4881">
        <v>47.432000000000002</v>
      </c>
      <c r="K4881">
        <v>-122.07</v>
      </c>
      <c r="O4881" t="s">
        <v>2248</v>
      </c>
      <c r="U4881">
        <v>9</v>
      </c>
      <c r="W4881">
        <v>10</v>
      </c>
      <c r="X4881">
        <v>14</v>
      </c>
      <c r="Y4881" t="s">
        <v>1688</v>
      </c>
      <c r="Z4881">
        <v>18.13</v>
      </c>
      <c r="AA4881">
        <v>42</v>
      </c>
      <c r="AE4881" t="s">
        <v>17</v>
      </c>
      <c r="AH4881" t="s">
        <v>31</v>
      </c>
      <c r="AZ4881" t="s">
        <v>31</v>
      </c>
      <c r="BA4881" t="s">
        <v>31</v>
      </c>
    </row>
    <row r="4882" spans="1:53">
      <c r="A4882" t="s">
        <v>262</v>
      </c>
      <c r="B4882" t="s">
        <v>71</v>
      </c>
      <c r="C4882" t="s">
        <v>174</v>
      </c>
      <c r="D4882" t="s">
        <v>293</v>
      </c>
      <c r="E4882" t="s">
        <v>294</v>
      </c>
      <c r="F4882" t="s">
        <v>295</v>
      </c>
      <c r="G4882" t="s">
        <v>2532</v>
      </c>
      <c r="I4882" t="s">
        <v>296</v>
      </c>
      <c r="J4882">
        <v>47.432000000000002</v>
      </c>
      <c r="K4882">
        <v>-122.07</v>
      </c>
      <c r="O4882" t="s">
        <v>2248</v>
      </c>
      <c r="U4882">
        <v>9</v>
      </c>
      <c r="W4882">
        <v>10</v>
      </c>
      <c r="X4882">
        <v>14</v>
      </c>
      <c r="Y4882" t="s">
        <v>1688</v>
      </c>
      <c r="Z4882">
        <v>20.25</v>
      </c>
      <c r="AA4882">
        <v>49</v>
      </c>
      <c r="AE4882" t="s">
        <v>17</v>
      </c>
      <c r="AH4882" t="s">
        <v>31</v>
      </c>
      <c r="AZ4882" t="s">
        <v>31</v>
      </c>
      <c r="BA4882" t="s">
        <v>31</v>
      </c>
    </row>
    <row r="4883" spans="1:53">
      <c r="A4883" t="s">
        <v>262</v>
      </c>
      <c r="B4883" t="s">
        <v>71</v>
      </c>
      <c r="C4883" t="s">
        <v>174</v>
      </c>
      <c r="D4883" t="s">
        <v>293</v>
      </c>
      <c r="E4883" t="s">
        <v>294</v>
      </c>
      <c r="F4883" t="s">
        <v>295</v>
      </c>
      <c r="G4883" t="s">
        <v>2532</v>
      </c>
      <c r="I4883" t="s">
        <v>296</v>
      </c>
      <c r="J4883">
        <v>47.432000000000002</v>
      </c>
      <c r="K4883">
        <v>-122.07</v>
      </c>
      <c r="O4883" t="s">
        <v>2248</v>
      </c>
      <c r="U4883">
        <v>9</v>
      </c>
      <c r="W4883">
        <v>10</v>
      </c>
      <c r="X4883">
        <v>14</v>
      </c>
      <c r="Y4883" t="s">
        <v>1688</v>
      </c>
      <c r="Z4883">
        <v>22.79</v>
      </c>
      <c r="AA4883">
        <v>56</v>
      </c>
      <c r="AE4883" t="s">
        <v>17</v>
      </c>
      <c r="AH4883" t="s">
        <v>31</v>
      </c>
      <c r="AZ4883" t="s">
        <v>31</v>
      </c>
      <c r="BA4883" t="s">
        <v>31</v>
      </c>
    </row>
    <row r="4884" spans="1:53">
      <c r="A4884" t="s">
        <v>262</v>
      </c>
      <c r="B4884" t="s">
        <v>71</v>
      </c>
      <c r="C4884" t="s">
        <v>174</v>
      </c>
      <c r="D4884" t="s">
        <v>293</v>
      </c>
      <c r="E4884" t="s">
        <v>294</v>
      </c>
      <c r="F4884" t="s">
        <v>295</v>
      </c>
      <c r="G4884" t="s">
        <v>2532</v>
      </c>
      <c r="I4884" t="s">
        <v>296</v>
      </c>
      <c r="J4884">
        <v>47.432000000000002</v>
      </c>
      <c r="K4884">
        <v>-122.07</v>
      </c>
      <c r="O4884" t="s">
        <v>2248</v>
      </c>
      <c r="U4884">
        <v>21</v>
      </c>
      <c r="W4884">
        <v>24</v>
      </c>
      <c r="X4884">
        <v>0</v>
      </c>
      <c r="Y4884" t="s">
        <v>1688</v>
      </c>
      <c r="Z4884">
        <v>2.31</v>
      </c>
      <c r="AA4884">
        <v>0</v>
      </c>
      <c r="AE4884" t="s">
        <v>17</v>
      </c>
      <c r="AH4884" t="s">
        <v>31</v>
      </c>
      <c r="AZ4884" t="s">
        <v>31</v>
      </c>
      <c r="BA4884" t="s">
        <v>31</v>
      </c>
    </row>
    <row r="4885" spans="1:53">
      <c r="A4885" t="s">
        <v>262</v>
      </c>
      <c r="B4885" t="s">
        <v>71</v>
      </c>
      <c r="C4885" t="s">
        <v>174</v>
      </c>
      <c r="D4885" t="s">
        <v>293</v>
      </c>
      <c r="E4885" t="s">
        <v>294</v>
      </c>
      <c r="F4885" t="s">
        <v>295</v>
      </c>
      <c r="G4885" t="s">
        <v>2532</v>
      </c>
      <c r="I4885" t="s">
        <v>296</v>
      </c>
      <c r="J4885">
        <v>47.432000000000002</v>
      </c>
      <c r="K4885">
        <v>-122.07</v>
      </c>
      <c r="O4885" t="s">
        <v>2248</v>
      </c>
      <c r="U4885">
        <v>21</v>
      </c>
      <c r="W4885">
        <v>24</v>
      </c>
      <c r="X4885">
        <v>0</v>
      </c>
      <c r="Y4885" t="s">
        <v>1688</v>
      </c>
      <c r="Z4885">
        <v>5.16</v>
      </c>
      <c r="AA4885">
        <v>7</v>
      </c>
      <c r="AE4885" t="s">
        <v>17</v>
      </c>
      <c r="AH4885" t="s">
        <v>31</v>
      </c>
      <c r="AZ4885" t="s">
        <v>31</v>
      </c>
      <c r="BA4885" t="s">
        <v>31</v>
      </c>
    </row>
    <row r="4886" spans="1:53">
      <c r="A4886" t="s">
        <v>262</v>
      </c>
      <c r="B4886" t="s">
        <v>71</v>
      </c>
      <c r="C4886" t="s">
        <v>174</v>
      </c>
      <c r="D4886" t="s">
        <v>293</v>
      </c>
      <c r="E4886" t="s">
        <v>294</v>
      </c>
      <c r="F4886" t="s">
        <v>295</v>
      </c>
      <c r="G4886" t="s">
        <v>2532</v>
      </c>
      <c r="I4886" t="s">
        <v>296</v>
      </c>
      <c r="J4886">
        <v>47.432000000000002</v>
      </c>
      <c r="K4886">
        <v>-122.07</v>
      </c>
      <c r="O4886" t="s">
        <v>2248</v>
      </c>
      <c r="U4886">
        <v>21</v>
      </c>
      <c r="W4886">
        <v>24</v>
      </c>
      <c r="X4886">
        <v>0</v>
      </c>
      <c r="Y4886" t="s">
        <v>1688</v>
      </c>
      <c r="Z4886">
        <v>9.89</v>
      </c>
      <c r="AA4886">
        <v>14</v>
      </c>
      <c r="AC4886" t="s">
        <v>297</v>
      </c>
      <c r="AD4886">
        <v>1.81</v>
      </c>
      <c r="AE4886" t="s">
        <v>17</v>
      </c>
      <c r="AH4886" t="s">
        <v>31</v>
      </c>
      <c r="AZ4886" t="s">
        <v>31</v>
      </c>
      <c r="BA4886" t="s">
        <v>31</v>
      </c>
    </row>
    <row r="4887" spans="1:53">
      <c r="A4887" t="s">
        <v>262</v>
      </c>
      <c r="B4887" t="s">
        <v>71</v>
      </c>
      <c r="C4887" t="s">
        <v>174</v>
      </c>
      <c r="D4887" t="s">
        <v>293</v>
      </c>
      <c r="E4887" t="s">
        <v>294</v>
      </c>
      <c r="F4887" t="s">
        <v>295</v>
      </c>
      <c r="G4887" t="s">
        <v>2532</v>
      </c>
      <c r="I4887" t="s">
        <v>296</v>
      </c>
      <c r="J4887">
        <v>47.432000000000002</v>
      </c>
      <c r="K4887">
        <v>-122.07</v>
      </c>
      <c r="O4887" t="s">
        <v>2248</v>
      </c>
      <c r="U4887">
        <v>21</v>
      </c>
      <c r="W4887">
        <v>24</v>
      </c>
      <c r="X4887">
        <v>0</v>
      </c>
      <c r="Y4887" t="s">
        <v>1688</v>
      </c>
      <c r="Z4887">
        <v>13.94</v>
      </c>
      <c r="AA4887">
        <v>21</v>
      </c>
      <c r="AC4887" t="s">
        <v>297</v>
      </c>
      <c r="AD4887">
        <v>1.6930000000000001</v>
      </c>
      <c r="AE4887" t="s">
        <v>17</v>
      </c>
      <c r="AH4887" t="s">
        <v>31</v>
      </c>
      <c r="AZ4887" t="s">
        <v>31</v>
      </c>
      <c r="BA4887" t="s">
        <v>31</v>
      </c>
    </row>
    <row r="4888" spans="1:53">
      <c r="A4888" t="s">
        <v>262</v>
      </c>
      <c r="B4888" t="s">
        <v>71</v>
      </c>
      <c r="C4888" t="s">
        <v>174</v>
      </c>
      <c r="D4888" t="s">
        <v>293</v>
      </c>
      <c r="E4888" t="s">
        <v>294</v>
      </c>
      <c r="F4888" t="s">
        <v>295</v>
      </c>
      <c r="G4888" t="s">
        <v>2532</v>
      </c>
      <c r="I4888" t="s">
        <v>296</v>
      </c>
      <c r="J4888">
        <v>47.432000000000002</v>
      </c>
      <c r="K4888">
        <v>-122.07</v>
      </c>
      <c r="O4888" t="s">
        <v>2248</v>
      </c>
      <c r="U4888">
        <v>21</v>
      </c>
      <c r="W4888">
        <v>24</v>
      </c>
      <c r="X4888">
        <v>0</v>
      </c>
      <c r="Y4888" t="s">
        <v>1688</v>
      </c>
      <c r="Z4888">
        <v>17.32</v>
      </c>
      <c r="AA4888">
        <v>28</v>
      </c>
      <c r="AC4888" t="s">
        <v>297</v>
      </c>
      <c r="AD4888">
        <v>1.694</v>
      </c>
      <c r="AE4888" t="s">
        <v>17</v>
      </c>
      <c r="AH4888" t="s">
        <v>31</v>
      </c>
      <c r="AZ4888" t="s">
        <v>31</v>
      </c>
      <c r="BA4888" t="s">
        <v>31</v>
      </c>
    </row>
    <row r="4889" spans="1:53">
      <c r="A4889" t="s">
        <v>262</v>
      </c>
      <c r="B4889" t="s">
        <v>71</v>
      </c>
      <c r="C4889" t="s">
        <v>174</v>
      </c>
      <c r="D4889" t="s">
        <v>293</v>
      </c>
      <c r="E4889" t="s">
        <v>294</v>
      </c>
      <c r="F4889" t="s">
        <v>295</v>
      </c>
      <c r="G4889" t="s">
        <v>2532</v>
      </c>
      <c r="I4889" t="s">
        <v>296</v>
      </c>
      <c r="J4889">
        <v>47.432000000000002</v>
      </c>
      <c r="K4889">
        <v>-122.07</v>
      </c>
      <c r="O4889" t="s">
        <v>2248</v>
      </c>
      <c r="U4889">
        <v>21</v>
      </c>
      <c r="W4889">
        <v>24</v>
      </c>
      <c r="X4889">
        <v>0</v>
      </c>
      <c r="Y4889" t="s">
        <v>1688</v>
      </c>
      <c r="Z4889">
        <v>20.79</v>
      </c>
      <c r="AA4889">
        <v>35</v>
      </c>
      <c r="AC4889" t="s">
        <v>297</v>
      </c>
      <c r="AD4889">
        <v>0.88500000000000001</v>
      </c>
      <c r="AE4889" t="s">
        <v>17</v>
      </c>
      <c r="AH4889" t="s">
        <v>31</v>
      </c>
      <c r="AZ4889" t="s">
        <v>31</v>
      </c>
      <c r="BA4889" t="s">
        <v>31</v>
      </c>
    </row>
    <row r="4890" spans="1:53">
      <c r="A4890" t="s">
        <v>262</v>
      </c>
      <c r="B4890" t="s">
        <v>71</v>
      </c>
      <c r="C4890" t="s">
        <v>174</v>
      </c>
      <c r="D4890" t="s">
        <v>293</v>
      </c>
      <c r="E4890" t="s">
        <v>294</v>
      </c>
      <c r="F4890" t="s">
        <v>295</v>
      </c>
      <c r="G4890" t="s">
        <v>2532</v>
      </c>
      <c r="I4890" t="s">
        <v>296</v>
      </c>
      <c r="J4890">
        <v>47.432000000000002</v>
      </c>
      <c r="K4890">
        <v>-122.07</v>
      </c>
      <c r="O4890" t="s">
        <v>2248</v>
      </c>
      <c r="U4890">
        <v>21</v>
      </c>
      <c r="W4890">
        <v>24</v>
      </c>
      <c r="X4890">
        <v>0</v>
      </c>
      <c r="Y4890" t="s">
        <v>1688</v>
      </c>
      <c r="Z4890">
        <v>23.95</v>
      </c>
      <c r="AA4890">
        <v>42</v>
      </c>
      <c r="AC4890" t="s">
        <v>297</v>
      </c>
      <c r="AD4890">
        <v>1.732</v>
      </c>
      <c r="AE4890" t="s">
        <v>17</v>
      </c>
      <c r="AH4890" t="s">
        <v>31</v>
      </c>
      <c r="AZ4890" t="s">
        <v>31</v>
      </c>
      <c r="BA4890" t="s">
        <v>31</v>
      </c>
    </row>
    <row r="4891" spans="1:53">
      <c r="A4891" t="s">
        <v>262</v>
      </c>
      <c r="B4891" t="s">
        <v>71</v>
      </c>
      <c r="C4891" t="s">
        <v>174</v>
      </c>
      <c r="D4891" t="s">
        <v>293</v>
      </c>
      <c r="E4891" t="s">
        <v>294</v>
      </c>
      <c r="F4891" t="s">
        <v>295</v>
      </c>
      <c r="G4891" t="s">
        <v>2532</v>
      </c>
      <c r="I4891" t="s">
        <v>296</v>
      </c>
      <c r="J4891">
        <v>47.432000000000002</v>
      </c>
      <c r="K4891">
        <v>-122.07</v>
      </c>
      <c r="O4891" t="s">
        <v>2248</v>
      </c>
      <c r="U4891">
        <v>21</v>
      </c>
      <c r="W4891">
        <v>24</v>
      </c>
      <c r="X4891">
        <v>0</v>
      </c>
      <c r="Y4891" t="s">
        <v>1688</v>
      </c>
      <c r="Z4891">
        <v>26.68</v>
      </c>
      <c r="AA4891">
        <v>49</v>
      </c>
      <c r="AC4891" t="s">
        <v>297</v>
      </c>
      <c r="AD4891">
        <v>2.04</v>
      </c>
      <c r="AE4891" t="s">
        <v>17</v>
      </c>
      <c r="AH4891" t="s">
        <v>31</v>
      </c>
      <c r="AZ4891" t="s">
        <v>31</v>
      </c>
      <c r="BA4891" t="s">
        <v>31</v>
      </c>
    </row>
    <row r="4892" spans="1:53">
      <c r="A4892" t="s">
        <v>262</v>
      </c>
      <c r="B4892" t="s">
        <v>71</v>
      </c>
      <c r="C4892" t="s">
        <v>174</v>
      </c>
      <c r="D4892" t="s">
        <v>293</v>
      </c>
      <c r="E4892" t="s">
        <v>294</v>
      </c>
      <c r="F4892" t="s">
        <v>295</v>
      </c>
      <c r="G4892" t="s">
        <v>2532</v>
      </c>
      <c r="I4892" t="s">
        <v>296</v>
      </c>
      <c r="J4892">
        <v>47.432000000000002</v>
      </c>
      <c r="K4892">
        <v>-122.07</v>
      </c>
      <c r="O4892" t="s">
        <v>2248</v>
      </c>
      <c r="U4892">
        <v>21</v>
      </c>
      <c r="W4892">
        <v>24</v>
      </c>
      <c r="X4892">
        <v>0</v>
      </c>
      <c r="Y4892" t="s">
        <v>1688</v>
      </c>
      <c r="Z4892">
        <v>29.18</v>
      </c>
      <c r="AA4892">
        <v>56</v>
      </c>
      <c r="AC4892" t="s">
        <v>297</v>
      </c>
      <c r="AD4892">
        <v>2.1949999999999998</v>
      </c>
      <c r="AE4892" t="s">
        <v>17</v>
      </c>
      <c r="AH4892" t="s">
        <v>31</v>
      </c>
      <c r="AZ4892" t="s">
        <v>31</v>
      </c>
      <c r="BA4892" t="s">
        <v>31</v>
      </c>
    </row>
    <row r="4893" spans="1:53">
      <c r="A4893" t="s">
        <v>262</v>
      </c>
      <c r="B4893" t="s">
        <v>71</v>
      </c>
      <c r="C4893" t="s">
        <v>174</v>
      </c>
      <c r="D4893" t="s">
        <v>293</v>
      </c>
      <c r="E4893" t="s">
        <v>294</v>
      </c>
      <c r="F4893" t="s">
        <v>295</v>
      </c>
      <c r="G4893" t="s">
        <v>2532</v>
      </c>
      <c r="I4893" t="s">
        <v>296</v>
      </c>
      <c r="J4893">
        <v>47.432000000000002</v>
      </c>
      <c r="K4893">
        <v>-122.07</v>
      </c>
      <c r="O4893" t="s">
        <v>2248</v>
      </c>
      <c r="U4893">
        <v>21</v>
      </c>
      <c r="W4893">
        <v>24</v>
      </c>
      <c r="X4893">
        <v>0</v>
      </c>
      <c r="Y4893" t="s">
        <v>1688</v>
      </c>
      <c r="Z4893">
        <v>2.31</v>
      </c>
      <c r="AA4893">
        <v>0</v>
      </c>
      <c r="AE4893" t="s">
        <v>17</v>
      </c>
      <c r="AH4893" t="s">
        <v>31</v>
      </c>
      <c r="AZ4893" t="s">
        <v>31</v>
      </c>
      <c r="BA4893" t="s">
        <v>31</v>
      </c>
    </row>
    <row r="4894" spans="1:53">
      <c r="A4894" t="s">
        <v>262</v>
      </c>
      <c r="B4894" t="s">
        <v>71</v>
      </c>
      <c r="C4894" t="s">
        <v>174</v>
      </c>
      <c r="D4894" t="s">
        <v>293</v>
      </c>
      <c r="E4894" t="s">
        <v>294</v>
      </c>
      <c r="F4894" t="s">
        <v>295</v>
      </c>
      <c r="G4894" t="s">
        <v>2532</v>
      </c>
      <c r="I4894" t="s">
        <v>296</v>
      </c>
      <c r="J4894">
        <v>47.432000000000002</v>
      </c>
      <c r="K4894">
        <v>-122.07</v>
      </c>
      <c r="O4894" t="s">
        <v>2248</v>
      </c>
      <c r="U4894">
        <v>21</v>
      </c>
      <c r="W4894">
        <v>24</v>
      </c>
      <c r="X4894">
        <v>0</v>
      </c>
      <c r="Y4894" t="s">
        <v>1688</v>
      </c>
      <c r="Z4894">
        <v>5.16</v>
      </c>
      <c r="AA4894">
        <v>7</v>
      </c>
      <c r="AE4894" t="s">
        <v>17</v>
      </c>
      <c r="AH4894" t="s">
        <v>31</v>
      </c>
      <c r="AZ4894" t="s">
        <v>31</v>
      </c>
      <c r="BA4894" t="s">
        <v>31</v>
      </c>
    </row>
    <row r="4895" spans="1:53">
      <c r="A4895" t="s">
        <v>262</v>
      </c>
      <c r="B4895" t="s">
        <v>71</v>
      </c>
      <c r="C4895" t="s">
        <v>174</v>
      </c>
      <c r="D4895" t="s">
        <v>293</v>
      </c>
      <c r="E4895" t="s">
        <v>294</v>
      </c>
      <c r="F4895" t="s">
        <v>295</v>
      </c>
      <c r="G4895" t="s">
        <v>2532</v>
      </c>
      <c r="I4895" t="s">
        <v>296</v>
      </c>
      <c r="J4895">
        <v>47.432000000000002</v>
      </c>
      <c r="K4895">
        <v>-122.07</v>
      </c>
      <c r="O4895" t="s">
        <v>2248</v>
      </c>
      <c r="U4895">
        <v>21</v>
      </c>
      <c r="W4895">
        <v>24</v>
      </c>
      <c r="X4895">
        <v>0</v>
      </c>
      <c r="Y4895" t="s">
        <v>1688</v>
      </c>
      <c r="Z4895">
        <v>9.89</v>
      </c>
      <c r="AA4895">
        <v>14</v>
      </c>
      <c r="AE4895" t="s">
        <v>17</v>
      </c>
      <c r="AH4895" t="s">
        <v>31</v>
      </c>
      <c r="AZ4895" t="s">
        <v>31</v>
      </c>
      <c r="BA4895" t="s">
        <v>31</v>
      </c>
    </row>
    <row r="4896" spans="1:53">
      <c r="A4896" t="s">
        <v>262</v>
      </c>
      <c r="B4896" t="s">
        <v>71</v>
      </c>
      <c r="C4896" t="s">
        <v>174</v>
      </c>
      <c r="D4896" t="s">
        <v>293</v>
      </c>
      <c r="E4896" t="s">
        <v>294</v>
      </c>
      <c r="F4896" t="s">
        <v>295</v>
      </c>
      <c r="G4896" t="s">
        <v>2532</v>
      </c>
      <c r="I4896" t="s">
        <v>296</v>
      </c>
      <c r="J4896">
        <v>47.432000000000002</v>
      </c>
      <c r="K4896">
        <v>-122.07</v>
      </c>
      <c r="O4896" t="s">
        <v>2248</v>
      </c>
      <c r="U4896">
        <v>21</v>
      </c>
      <c r="W4896">
        <v>24</v>
      </c>
      <c r="X4896">
        <v>0</v>
      </c>
      <c r="Y4896" t="s">
        <v>1688</v>
      </c>
      <c r="Z4896">
        <v>13.94</v>
      </c>
      <c r="AA4896">
        <v>21</v>
      </c>
      <c r="AE4896" t="s">
        <v>17</v>
      </c>
      <c r="AH4896" t="s">
        <v>31</v>
      </c>
      <c r="AZ4896" t="s">
        <v>31</v>
      </c>
      <c r="BA4896" t="s">
        <v>31</v>
      </c>
    </row>
    <row r="4897" spans="1:53">
      <c r="A4897" t="s">
        <v>262</v>
      </c>
      <c r="B4897" t="s">
        <v>71</v>
      </c>
      <c r="C4897" t="s">
        <v>174</v>
      </c>
      <c r="D4897" t="s">
        <v>293</v>
      </c>
      <c r="E4897" t="s">
        <v>294</v>
      </c>
      <c r="F4897" t="s">
        <v>295</v>
      </c>
      <c r="G4897" t="s">
        <v>2532</v>
      </c>
      <c r="I4897" t="s">
        <v>296</v>
      </c>
      <c r="J4897">
        <v>47.432000000000002</v>
      </c>
      <c r="K4897">
        <v>-122.07</v>
      </c>
      <c r="O4897" t="s">
        <v>2248</v>
      </c>
      <c r="U4897">
        <v>21</v>
      </c>
      <c r="W4897">
        <v>24</v>
      </c>
      <c r="X4897">
        <v>0</v>
      </c>
      <c r="Y4897" t="s">
        <v>1688</v>
      </c>
      <c r="Z4897">
        <v>17.32</v>
      </c>
      <c r="AA4897">
        <v>28</v>
      </c>
      <c r="AE4897" t="s">
        <v>17</v>
      </c>
      <c r="AH4897" t="s">
        <v>31</v>
      </c>
      <c r="AZ4897" t="s">
        <v>31</v>
      </c>
      <c r="BA4897" t="s">
        <v>31</v>
      </c>
    </row>
    <row r="4898" spans="1:53">
      <c r="A4898" t="s">
        <v>262</v>
      </c>
      <c r="B4898" t="s">
        <v>71</v>
      </c>
      <c r="C4898" t="s">
        <v>174</v>
      </c>
      <c r="D4898" t="s">
        <v>293</v>
      </c>
      <c r="E4898" t="s">
        <v>294</v>
      </c>
      <c r="F4898" t="s">
        <v>295</v>
      </c>
      <c r="G4898" t="s">
        <v>2532</v>
      </c>
      <c r="I4898" t="s">
        <v>296</v>
      </c>
      <c r="J4898">
        <v>47.432000000000002</v>
      </c>
      <c r="K4898">
        <v>-122.07</v>
      </c>
      <c r="O4898" t="s">
        <v>2248</v>
      </c>
      <c r="U4898">
        <v>21</v>
      </c>
      <c r="W4898">
        <v>24</v>
      </c>
      <c r="X4898">
        <v>0</v>
      </c>
      <c r="Y4898" t="s">
        <v>1688</v>
      </c>
      <c r="Z4898">
        <v>20.79</v>
      </c>
      <c r="AA4898">
        <v>35</v>
      </c>
      <c r="AE4898" t="s">
        <v>17</v>
      </c>
      <c r="AH4898" t="s">
        <v>31</v>
      </c>
      <c r="AZ4898" t="s">
        <v>31</v>
      </c>
      <c r="BA4898" t="s">
        <v>31</v>
      </c>
    </row>
    <row r="4899" spans="1:53">
      <c r="A4899" t="s">
        <v>262</v>
      </c>
      <c r="B4899" t="s">
        <v>71</v>
      </c>
      <c r="C4899" t="s">
        <v>174</v>
      </c>
      <c r="D4899" t="s">
        <v>293</v>
      </c>
      <c r="E4899" t="s">
        <v>294</v>
      </c>
      <c r="F4899" t="s">
        <v>295</v>
      </c>
      <c r="G4899" t="s">
        <v>2532</v>
      </c>
      <c r="I4899" t="s">
        <v>296</v>
      </c>
      <c r="J4899">
        <v>47.432000000000002</v>
      </c>
      <c r="K4899">
        <v>-122.07</v>
      </c>
      <c r="O4899" t="s">
        <v>2248</v>
      </c>
      <c r="U4899">
        <v>9</v>
      </c>
      <c r="W4899">
        <v>24</v>
      </c>
      <c r="X4899">
        <v>0</v>
      </c>
      <c r="Y4899" t="s">
        <v>1688</v>
      </c>
      <c r="Z4899">
        <v>21.83</v>
      </c>
      <c r="AA4899">
        <v>42</v>
      </c>
      <c r="AE4899" t="s">
        <v>17</v>
      </c>
      <c r="AH4899" t="s">
        <v>31</v>
      </c>
      <c r="AZ4899" t="s">
        <v>31</v>
      </c>
      <c r="BA4899" t="s">
        <v>31</v>
      </c>
    </row>
    <row r="4900" spans="1:53">
      <c r="A4900" t="s">
        <v>262</v>
      </c>
      <c r="B4900" t="s">
        <v>71</v>
      </c>
      <c r="C4900" t="s">
        <v>174</v>
      </c>
      <c r="D4900" t="s">
        <v>293</v>
      </c>
      <c r="E4900" t="s">
        <v>294</v>
      </c>
      <c r="F4900" t="s">
        <v>295</v>
      </c>
      <c r="G4900" t="s">
        <v>2532</v>
      </c>
      <c r="I4900" t="s">
        <v>296</v>
      </c>
      <c r="J4900">
        <v>47.432000000000002</v>
      </c>
      <c r="K4900">
        <v>-122.07</v>
      </c>
      <c r="O4900" t="s">
        <v>2248</v>
      </c>
      <c r="U4900">
        <v>9</v>
      </c>
      <c r="W4900">
        <v>24</v>
      </c>
      <c r="X4900">
        <v>0</v>
      </c>
      <c r="Y4900" t="s">
        <v>1688</v>
      </c>
      <c r="Z4900">
        <v>22.02</v>
      </c>
      <c r="AA4900">
        <v>49</v>
      </c>
      <c r="AE4900" t="s">
        <v>17</v>
      </c>
      <c r="AH4900" t="s">
        <v>31</v>
      </c>
      <c r="AZ4900" t="s">
        <v>31</v>
      </c>
      <c r="BA4900" t="s">
        <v>31</v>
      </c>
    </row>
    <row r="4901" spans="1:53">
      <c r="A4901" t="s">
        <v>262</v>
      </c>
      <c r="B4901" t="s">
        <v>71</v>
      </c>
      <c r="C4901" t="s">
        <v>174</v>
      </c>
      <c r="D4901" t="s">
        <v>293</v>
      </c>
      <c r="E4901" t="s">
        <v>294</v>
      </c>
      <c r="F4901" t="s">
        <v>295</v>
      </c>
      <c r="G4901" t="s">
        <v>2532</v>
      </c>
      <c r="I4901" t="s">
        <v>296</v>
      </c>
      <c r="J4901">
        <v>47.432000000000002</v>
      </c>
      <c r="K4901">
        <v>-122.07</v>
      </c>
      <c r="O4901" t="s">
        <v>2248</v>
      </c>
      <c r="U4901">
        <v>9</v>
      </c>
      <c r="W4901">
        <v>24</v>
      </c>
      <c r="X4901">
        <v>0</v>
      </c>
      <c r="Y4901" t="s">
        <v>1688</v>
      </c>
      <c r="Z4901">
        <v>21.87</v>
      </c>
      <c r="AA4901">
        <v>56</v>
      </c>
      <c r="AE4901" t="s">
        <v>17</v>
      </c>
      <c r="AH4901" t="s">
        <v>31</v>
      </c>
      <c r="AZ4901" t="s">
        <v>31</v>
      </c>
      <c r="BA4901" t="s">
        <v>31</v>
      </c>
    </row>
    <row r="4902" spans="1:53">
      <c r="A4902" t="s">
        <v>262</v>
      </c>
      <c r="B4902" t="s">
        <v>71</v>
      </c>
      <c r="C4902" t="s">
        <v>174</v>
      </c>
      <c r="D4902" t="s">
        <v>293</v>
      </c>
      <c r="E4902" t="s">
        <v>294</v>
      </c>
      <c r="F4902" t="s">
        <v>295</v>
      </c>
      <c r="G4902" t="s">
        <v>2532</v>
      </c>
      <c r="I4902" t="s">
        <v>296</v>
      </c>
      <c r="J4902">
        <v>47.432000000000002</v>
      </c>
      <c r="K4902">
        <v>-122.07</v>
      </c>
      <c r="O4902" t="s">
        <v>2248</v>
      </c>
      <c r="U4902">
        <v>15</v>
      </c>
      <c r="W4902">
        <v>10</v>
      </c>
      <c r="X4902">
        <v>14</v>
      </c>
      <c r="Y4902" t="s">
        <v>1688</v>
      </c>
      <c r="Z4902">
        <v>2.35</v>
      </c>
      <c r="AA4902">
        <v>0</v>
      </c>
      <c r="AE4902" t="s">
        <v>17</v>
      </c>
      <c r="AH4902" t="s">
        <v>31</v>
      </c>
      <c r="AZ4902" t="s">
        <v>31</v>
      </c>
      <c r="BA4902" t="s">
        <v>31</v>
      </c>
    </row>
    <row r="4903" spans="1:53">
      <c r="A4903" t="s">
        <v>262</v>
      </c>
      <c r="B4903" t="s">
        <v>71</v>
      </c>
      <c r="C4903" t="s">
        <v>174</v>
      </c>
      <c r="D4903" t="s">
        <v>293</v>
      </c>
      <c r="E4903" t="s">
        <v>294</v>
      </c>
      <c r="F4903" t="s">
        <v>295</v>
      </c>
      <c r="G4903" t="s">
        <v>2532</v>
      </c>
      <c r="I4903" t="s">
        <v>296</v>
      </c>
      <c r="J4903">
        <v>47.432000000000002</v>
      </c>
      <c r="K4903">
        <v>-122.07</v>
      </c>
      <c r="O4903" t="s">
        <v>2248</v>
      </c>
      <c r="U4903">
        <v>15</v>
      </c>
      <c r="W4903">
        <v>10</v>
      </c>
      <c r="X4903">
        <v>14</v>
      </c>
      <c r="Y4903" t="s">
        <v>1688</v>
      </c>
      <c r="Z4903">
        <v>3.08</v>
      </c>
      <c r="AA4903">
        <v>7</v>
      </c>
      <c r="AE4903" t="s">
        <v>17</v>
      </c>
      <c r="AH4903" t="s">
        <v>31</v>
      </c>
      <c r="AZ4903" t="s">
        <v>31</v>
      </c>
      <c r="BA4903" t="s">
        <v>31</v>
      </c>
    </row>
    <row r="4904" spans="1:53">
      <c r="A4904" t="s">
        <v>262</v>
      </c>
      <c r="B4904" t="s">
        <v>71</v>
      </c>
      <c r="C4904" t="s">
        <v>174</v>
      </c>
      <c r="D4904" t="s">
        <v>293</v>
      </c>
      <c r="E4904" t="s">
        <v>294</v>
      </c>
      <c r="F4904" t="s">
        <v>295</v>
      </c>
      <c r="G4904" t="s">
        <v>2532</v>
      </c>
      <c r="I4904" t="s">
        <v>296</v>
      </c>
      <c r="J4904">
        <v>47.432000000000002</v>
      </c>
      <c r="K4904">
        <v>-122.07</v>
      </c>
      <c r="O4904" t="s">
        <v>2248</v>
      </c>
      <c r="U4904">
        <v>15</v>
      </c>
      <c r="W4904">
        <v>10</v>
      </c>
      <c r="X4904">
        <v>14</v>
      </c>
      <c r="Y4904" t="s">
        <v>1688</v>
      </c>
      <c r="Z4904">
        <v>3.66</v>
      </c>
      <c r="AA4904">
        <v>14</v>
      </c>
      <c r="AE4904" t="s">
        <v>17</v>
      </c>
      <c r="AH4904" t="s">
        <v>31</v>
      </c>
      <c r="AZ4904" t="s">
        <v>31</v>
      </c>
      <c r="BA4904" t="s">
        <v>31</v>
      </c>
    </row>
    <row r="4905" spans="1:53">
      <c r="A4905" t="s">
        <v>262</v>
      </c>
      <c r="B4905" t="s">
        <v>71</v>
      </c>
      <c r="C4905" t="s">
        <v>174</v>
      </c>
      <c r="D4905" t="s">
        <v>293</v>
      </c>
      <c r="E4905" t="s">
        <v>294</v>
      </c>
      <c r="F4905" t="s">
        <v>295</v>
      </c>
      <c r="G4905" t="s">
        <v>2532</v>
      </c>
      <c r="I4905" t="s">
        <v>296</v>
      </c>
      <c r="J4905">
        <v>47.432000000000002</v>
      </c>
      <c r="K4905">
        <v>-122.07</v>
      </c>
      <c r="O4905" t="s">
        <v>2248</v>
      </c>
      <c r="U4905">
        <v>15</v>
      </c>
      <c r="W4905">
        <v>10</v>
      </c>
      <c r="X4905">
        <v>14</v>
      </c>
      <c r="Y4905" t="s">
        <v>1688</v>
      </c>
      <c r="Z4905">
        <v>4.2699999999999996</v>
      </c>
      <c r="AA4905">
        <v>21</v>
      </c>
      <c r="AE4905" t="s">
        <v>17</v>
      </c>
      <c r="AH4905" t="s">
        <v>31</v>
      </c>
      <c r="AZ4905" t="s">
        <v>31</v>
      </c>
      <c r="BA4905" t="s">
        <v>31</v>
      </c>
    </row>
    <row r="4906" spans="1:53">
      <c r="A4906" t="s">
        <v>262</v>
      </c>
      <c r="B4906" t="s">
        <v>71</v>
      </c>
      <c r="C4906" t="s">
        <v>174</v>
      </c>
      <c r="D4906" t="s">
        <v>293</v>
      </c>
      <c r="E4906" t="s">
        <v>294</v>
      </c>
      <c r="F4906" t="s">
        <v>295</v>
      </c>
      <c r="G4906" t="s">
        <v>2532</v>
      </c>
      <c r="I4906" t="s">
        <v>296</v>
      </c>
      <c r="J4906">
        <v>47.432000000000002</v>
      </c>
      <c r="K4906">
        <v>-122.07</v>
      </c>
      <c r="O4906" t="s">
        <v>2248</v>
      </c>
      <c r="U4906">
        <v>15</v>
      </c>
      <c r="W4906">
        <v>10</v>
      </c>
      <c r="X4906">
        <v>14</v>
      </c>
      <c r="Y4906" t="s">
        <v>1688</v>
      </c>
      <c r="Z4906">
        <v>4.8899999999999997</v>
      </c>
      <c r="AA4906">
        <v>28</v>
      </c>
      <c r="AE4906" t="s">
        <v>17</v>
      </c>
      <c r="AH4906" t="s">
        <v>31</v>
      </c>
      <c r="AZ4906" t="s">
        <v>31</v>
      </c>
      <c r="BA4906" t="s">
        <v>31</v>
      </c>
    </row>
    <row r="4907" spans="1:53">
      <c r="A4907" t="s">
        <v>262</v>
      </c>
      <c r="B4907" t="s">
        <v>71</v>
      </c>
      <c r="C4907" t="s">
        <v>174</v>
      </c>
      <c r="D4907" t="s">
        <v>293</v>
      </c>
      <c r="E4907" t="s">
        <v>294</v>
      </c>
      <c r="F4907" t="s">
        <v>295</v>
      </c>
      <c r="G4907" t="s">
        <v>2532</v>
      </c>
      <c r="I4907" t="s">
        <v>296</v>
      </c>
      <c r="J4907">
        <v>47.432000000000002</v>
      </c>
      <c r="K4907">
        <v>-122.07</v>
      </c>
      <c r="O4907" t="s">
        <v>2248</v>
      </c>
      <c r="U4907">
        <v>15</v>
      </c>
      <c r="W4907">
        <v>10</v>
      </c>
      <c r="X4907">
        <v>14</v>
      </c>
      <c r="Y4907" t="s">
        <v>1688</v>
      </c>
      <c r="Z4907">
        <v>5.7</v>
      </c>
      <c r="AA4907">
        <v>35</v>
      </c>
      <c r="AE4907" t="s">
        <v>17</v>
      </c>
      <c r="AH4907" t="s">
        <v>31</v>
      </c>
      <c r="AZ4907" t="s">
        <v>31</v>
      </c>
      <c r="BA4907" t="s">
        <v>31</v>
      </c>
    </row>
    <row r="4908" spans="1:53">
      <c r="A4908" t="s">
        <v>262</v>
      </c>
      <c r="B4908" t="s">
        <v>71</v>
      </c>
      <c r="C4908" t="s">
        <v>174</v>
      </c>
      <c r="D4908" t="s">
        <v>293</v>
      </c>
      <c r="E4908" t="s">
        <v>294</v>
      </c>
      <c r="F4908" t="s">
        <v>295</v>
      </c>
      <c r="G4908" t="s">
        <v>2532</v>
      </c>
      <c r="I4908" t="s">
        <v>296</v>
      </c>
      <c r="J4908">
        <v>47.432000000000002</v>
      </c>
      <c r="K4908">
        <v>-122.07</v>
      </c>
      <c r="O4908" t="s">
        <v>2248</v>
      </c>
      <c r="U4908">
        <v>15</v>
      </c>
      <c r="W4908">
        <v>10</v>
      </c>
      <c r="X4908">
        <v>14</v>
      </c>
      <c r="Y4908" t="s">
        <v>1688</v>
      </c>
      <c r="Z4908">
        <v>6.16</v>
      </c>
      <c r="AA4908">
        <v>42</v>
      </c>
      <c r="AE4908" t="s">
        <v>17</v>
      </c>
      <c r="AH4908" t="s">
        <v>31</v>
      </c>
      <c r="AZ4908" t="s">
        <v>31</v>
      </c>
      <c r="BA4908" t="s">
        <v>31</v>
      </c>
    </row>
    <row r="4909" spans="1:53">
      <c r="A4909" t="s">
        <v>262</v>
      </c>
      <c r="B4909" t="s">
        <v>71</v>
      </c>
      <c r="C4909" t="s">
        <v>174</v>
      </c>
      <c r="D4909" t="s">
        <v>293</v>
      </c>
      <c r="E4909" t="s">
        <v>294</v>
      </c>
      <c r="F4909" t="s">
        <v>295</v>
      </c>
      <c r="G4909" t="s">
        <v>2532</v>
      </c>
      <c r="I4909" t="s">
        <v>296</v>
      </c>
      <c r="J4909">
        <v>47.432000000000002</v>
      </c>
      <c r="K4909">
        <v>-122.07</v>
      </c>
      <c r="O4909" t="s">
        <v>2248</v>
      </c>
      <c r="U4909">
        <v>15</v>
      </c>
      <c r="W4909">
        <v>10</v>
      </c>
      <c r="X4909">
        <v>14</v>
      </c>
      <c r="Y4909" t="s">
        <v>1688</v>
      </c>
      <c r="Z4909">
        <v>6.31</v>
      </c>
      <c r="AA4909">
        <v>49</v>
      </c>
      <c r="AE4909" t="s">
        <v>17</v>
      </c>
      <c r="AH4909" t="s">
        <v>31</v>
      </c>
      <c r="AZ4909" t="s">
        <v>31</v>
      </c>
      <c r="BA4909" t="s">
        <v>31</v>
      </c>
    </row>
    <row r="4910" spans="1:53">
      <c r="A4910" t="s">
        <v>262</v>
      </c>
      <c r="B4910" t="s">
        <v>71</v>
      </c>
      <c r="C4910" t="s">
        <v>174</v>
      </c>
      <c r="D4910" t="s">
        <v>293</v>
      </c>
      <c r="E4910" t="s">
        <v>294</v>
      </c>
      <c r="F4910" t="s">
        <v>295</v>
      </c>
      <c r="G4910" t="s">
        <v>2532</v>
      </c>
      <c r="I4910" t="s">
        <v>296</v>
      </c>
      <c r="J4910">
        <v>47.432000000000002</v>
      </c>
      <c r="K4910">
        <v>-122.07</v>
      </c>
      <c r="O4910" t="s">
        <v>2248</v>
      </c>
      <c r="U4910">
        <v>15</v>
      </c>
      <c r="W4910">
        <v>10</v>
      </c>
      <c r="X4910">
        <v>14</v>
      </c>
      <c r="Y4910" t="s">
        <v>1688</v>
      </c>
      <c r="Z4910">
        <v>6.28</v>
      </c>
      <c r="AA4910">
        <v>56</v>
      </c>
      <c r="AE4910" t="s">
        <v>17</v>
      </c>
      <c r="AH4910" t="s">
        <v>31</v>
      </c>
      <c r="AZ4910" t="s">
        <v>31</v>
      </c>
      <c r="BA4910" t="s">
        <v>31</v>
      </c>
    </row>
    <row r="4911" spans="1:53">
      <c r="A4911" t="s">
        <v>262</v>
      </c>
      <c r="B4911" t="s">
        <v>71</v>
      </c>
      <c r="C4911" t="s">
        <v>174</v>
      </c>
      <c r="D4911" t="s">
        <v>293</v>
      </c>
      <c r="E4911" t="s">
        <v>294</v>
      </c>
      <c r="F4911" t="s">
        <v>295</v>
      </c>
      <c r="G4911" t="s">
        <v>2532</v>
      </c>
      <c r="I4911" t="s">
        <v>296</v>
      </c>
      <c r="J4911">
        <v>47.432000000000002</v>
      </c>
      <c r="K4911">
        <v>-122.07</v>
      </c>
      <c r="O4911" t="s">
        <v>2248</v>
      </c>
      <c r="U4911">
        <v>15</v>
      </c>
      <c r="W4911">
        <v>24</v>
      </c>
      <c r="X4911">
        <v>0</v>
      </c>
      <c r="Y4911" t="s">
        <v>1688</v>
      </c>
      <c r="Z4911">
        <v>2.39</v>
      </c>
      <c r="AA4911">
        <v>0</v>
      </c>
      <c r="AE4911" t="s">
        <v>17</v>
      </c>
      <c r="AH4911" t="s">
        <v>31</v>
      </c>
      <c r="AZ4911" t="s">
        <v>31</v>
      </c>
      <c r="BA4911" t="s">
        <v>31</v>
      </c>
    </row>
    <row r="4912" spans="1:53">
      <c r="A4912" t="s">
        <v>262</v>
      </c>
      <c r="B4912" t="s">
        <v>71</v>
      </c>
      <c r="C4912" t="s">
        <v>174</v>
      </c>
      <c r="D4912" t="s">
        <v>293</v>
      </c>
      <c r="E4912" t="s">
        <v>294</v>
      </c>
      <c r="F4912" t="s">
        <v>295</v>
      </c>
      <c r="G4912" t="s">
        <v>2532</v>
      </c>
      <c r="I4912" t="s">
        <v>296</v>
      </c>
      <c r="J4912">
        <v>47.432000000000002</v>
      </c>
      <c r="K4912">
        <v>-122.07</v>
      </c>
      <c r="O4912" t="s">
        <v>2248</v>
      </c>
      <c r="U4912">
        <v>15</v>
      </c>
      <c r="W4912">
        <v>24</v>
      </c>
      <c r="X4912">
        <v>0</v>
      </c>
      <c r="Y4912" t="s">
        <v>1688</v>
      </c>
      <c r="Z4912">
        <v>3.35</v>
      </c>
      <c r="AA4912">
        <v>7</v>
      </c>
      <c r="AE4912" t="s">
        <v>17</v>
      </c>
      <c r="AH4912" t="s">
        <v>31</v>
      </c>
      <c r="AZ4912" t="s">
        <v>31</v>
      </c>
      <c r="BA4912" t="s">
        <v>31</v>
      </c>
    </row>
    <row r="4913" spans="1:53">
      <c r="A4913" t="s">
        <v>262</v>
      </c>
      <c r="B4913" t="s">
        <v>71</v>
      </c>
      <c r="C4913" t="s">
        <v>174</v>
      </c>
      <c r="D4913" t="s">
        <v>293</v>
      </c>
      <c r="E4913" t="s">
        <v>294</v>
      </c>
      <c r="F4913" t="s">
        <v>295</v>
      </c>
      <c r="G4913" t="s">
        <v>2532</v>
      </c>
      <c r="I4913" t="s">
        <v>296</v>
      </c>
      <c r="J4913">
        <v>47.432000000000002</v>
      </c>
      <c r="K4913">
        <v>-122.07</v>
      </c>
      <c r="O4913" t="s">
        <v>2248</v>
      </c>
      <c r="U4913">
        <v>15</v>
      </c>
      <c r="W4913">
        <v>24</v>
      </c>
      <c r="X4913">
        <v>0</v>
      </c>
      <c r="Y4913" t="s">
        <v>1688</v>
      </c>
      <c r="Z4913">
        <v>4.3499999999999996</v>
      </c>
      <c r="AA4913">
        <v>14</v>
      </c>
      <c r="AE4913" t="s">
        <v>17</v>
      </c>
      <c r="AH4913" t="s">
        <v>31</v>
      </c>
      <c r="AZ4913" t="s">
        <v>31</v>
      </c>
      <c r="BA4913" t="s">
        <v>31</v>
      </c>
    </row>
    <row r="4914" spans="1:53">
      <c r="A4914" t="s">
        <v>262</v>
      </c>
      <c r="B4914" t="s">
        <v>71</v>
      </c>
      <c r="C4914" t="s">
        <v>174</v>
      </c>
      <c r="D4914" t="s">
        <v>293</v>
      </c>
      <c r="E4914" t="s">
        <v>294</v>
      </c>
      <c r="F4914" t="s">
        <v>295</v>
      </c>
      <c r="G4914" t="s">
        <v>2532</v>
      </c>
      <c r="I4914" t="s">
        <v>296</v>
      </c>
      <c r="J4914">
        <v>47.432000000000002</v>
      </c>
      <c r="K4914">
        <v>-122.07</v>
      </c>
      <c r="O4914" t="s">
        <v>2248</v>
      </c>
      <c r="U4914">
        <v>15</v>
      </c>
      <c r="W4914">
        <v>24</v>
      </c>
      <c r="X4914">
        <v>0</v>
      </c>
      <c r="Y4914" t="s">
        <v>1688</v>
      </c>
      <c r="Z4914">
        <v>5.78</v>
      </c>
      <c r="AA4914">
        <v>21</v>
      </c>
      <c r="AE4914" t="s">
        <v>17</v>
      </c>
      <c r="AH4914" t="s">
        <v>31</v>
      </c>
      <c r="AZ4914" t="s">
        <v>31</v>
      </c>
      <c r="BA4914" t="s">
        <v>31</v>
      </c>
    </row>
    <row r="4915" spans="1:53">
      <c r="A4915" t="s">
        <v>262</v>
      </c>
      <c r="B4915" t="s">
        <v>71</v>
      </c>
      <c r="C4915" t="s">
        <v>174</v>
      </c>
      <c r="D4915" t="s">
        <v>293</v>
      </c>
      <c r="E4915" t="s">
        <v>294</v>
      </c>
      <c r="F4915" t="s">
        <v>295</v>
      </c>
      <c r="G4915" t="s">
        <v>2532</v>
      </c>
      <c r="I4915" t="s">
        <v>296</v>
      </c>
      <c r="J4915">
        <v>47.432000000000002</v>
      </c>
      <c r="K4915">
        <v>-122.07</v>
      </c>
      <c r="O4915" t="s">
        <v>2248</v>
      </c>
      <c r="U4915">
        <v>15</v>
      </c>
      <c r="W4915">
        <v>24</v>
      </c>
      <c r="X4915">
        <v>0</v>
      </c>
      <c r="Y4915" t="s">
        <v>1688</v>
      </c>
      <c r="Z4915">
        <v>7.55</v>
      </c>
      <c r="AA4915">
        <v>28</v>
      </c>
      <c r="AE4915" t="s">
        <v>17</v>
      </c>
      <c r="AH4915" t="s">
        <v>31</v>
      </c>
      <c r="AZ4915" t="s">
        <v>31</v>
      </c>
      <c r="BA4915" t="s">
        <v>31</v>
      </c>
    </row>
    <row r="4916" spans="1:53">
      <c r="A4916" t="s">
        <v>262</v>
      </c>
      <c r="B4916" t="s">
        <v>71</v>
      </c>
      <c r="C4916" t="s">
        <v>174</v>
      </c>
      <c r="D4916" t="s">
        <v>293</v>
      </c>
      <c r="E4916" t="s">
        <v>294</v>
      </c>
      <c r="F4916" t="s">
        <v>295</v>
      </c>
      <c r="G4916" t="s">
        <v>2532</v>
      </c>
      <c r="I4916" t="s">
        <v>296</v>
      </c>
      <c r="J4916">
        <v>47.432000000000002</v>
      </c>
      <c r="K4916">
        <v>-122.07</v>
      </c>
      <c r="O4916" t="s">
        <v>2248</v>
      </c>
      <c r="U4916">
        <v>15</v>
      </c>
      <c r="W4916">
        <v>24</v>
      </c>
      <c r="X4916">
        <v>0</v>
      </c>
      <c r="Y4916" t="s">
        <v>1688</v>
      </c>
      <c r="Z4916">
        <v>8.89</v>
      </c>
      <c r="AA4916">
        <v>35</v>
      </c>
      <c r="AC4916" t="s">
        <v>297</v>
      </c>
      <c r="AD4916">
        <v>1.4630000000000001</v>
      </c>
      <c r="AE4916" t="s">
        <v>17</v>
      </c>
      <c r="AH4916" t="s">
        <v>31</v>
      </c>
      <c r="AZ4916" t="s">
        <v>31</v>
      </c>
      <c r="BA4916" t="s">
        <v>31</v>
      </c>
    </row>
    <row r="4917" spans="1:53">
      <c r="A4917" t="s">
        <v>262</v>
      </c>
      <c r="B4917" t="s">
        <v>71</v>
      </c>
      <c r="C4917" t="s">
        <v>174</v>
      </c>
      <c r="D4917" t="s">
        <v>293</v>
      </c>
      <c r="E4917" t="s">
        <v>294</v>
      </c>
      <c r="F4917" t="s">
        <v>295</v>
      </c>
      <c r="G4917" t="s">
        <v>2532</v>
      </c>
      <c r="I4917" t="s">
        <v>296</v>
      </c>
      <c r="J4917">
        <v>47.432000000000002</v>
      </c>
      <c r="K4917">
        <v>-122.07</v>
      </c>
      <c r="O4917" t="s">
        <v>2248</v>
      </c>
      <c r="U4917">
        <v>15</v>
      </c>
      <c r="W4917">
        <v>24</v>
      </c>
      <c r="X4917">
        <v>0</v>
      </c>
      <c r="Y4917" t="s">
        <v>1688</v>
      </c>
      <c r="Z4917">
        <v>10.09</v>
      </c>
      <c r="AA4917">
        <v>42</v>
      </c>
      <c r="AC4917" t="s">
        <v>297</v>
      </c>
      <c r="AD4917">
        <v>1.502</v>
      </c>
      <c r="AE4917" t="s">
        <v>17</v>
      </c>
      <c r="AH4917" t="s">
        <v>31</v>
      </c>
      <c r="AZ4917" t="s">
        <v>31</v>
      </c>
      <c r="BA4917" t="s">
        <v>31</v>
      </c>
    </row>
    <row r="4918" spans="1:53">
      <c r="A4918" t="s">
        <v>262</v>
      </c>
      <c r="B4918" t="s">
        <v>71</v>
      </c>
      <c r="C4918" t="s">
        <v>174</v>
      </c>
      <c r="D4918" t="s">
        <v>293</v>
      </c>
      <c r="E4918" t="s">
        <v>294</v>
      </c>
      <c r="F4918" t="s">
        <v>295</v>
      </c>
      <c r="G4918" t="s">
        <v>2532</v>
      </c>
      <c r="I4918" t="s">
        <v>296</v>
      </c>
      <c r="J4918">
        <v>47.432000000000002</v>
      </c>
      <c r="K4918">
        <v>-122.07</v>
      </c>
      <c r="O4918" t="s">
        <v>2248</v>
      </c>
      <c r="U4918">
        <v>15</v>
      </c>
      <c r="W4918">
        <v>24</v>
      </c>
      <c r="X4918">
        <v>0</v>
      </c>
      <c r="Y4918" t="s">
        <v>1688</v>
      </c>
      <c r="Z4918">
        <v>11.09</v>
      </c>
      <c r="AA4918">
        <v>49</v>
      </c>
      <c r="AC4918" t="s">
        <v>297</v>
      </c>
      <c r="AD4918">
        <v>1.5780000000000001</v>
      </c>
      <c r="AE4918" t="s">
        <v>17</v>
      </c>
      <c r="AH4918" t="s">
        <v>31</v>
      </c>
      <c r="AZ4918" t="s">
        <v>31</v>
      </c>
      <c r="BA4918" t="s">
        <v>31</v>
      </c>
    </row>
    <row r="4919" spans="1:53">
      <c r="A4919" t="s">
        <v>262</v>
      </c>
      <c r="B4919" t="s">
        <v>71</v>
      </c>
      <c r="C4919" t="s">
        <v>174</v>
      </c>
      <c r="D4919" t="s">
        <v>293</v>
      </c>
      <c r="E4919" t="s">
        <v>294</v>
      </c>
      <c r="F4919" t="s">
        <v>295</v>
      </c>
      <c r="G4919" t="s">
        <v>2532</v>
      </c>
      <c r="I4919" t="s">
        <v>296</v>
      </c>
      <c r="J4919">
        <v>47.432000000000002</v>
      </c>
      <c r="K4919">
        <v>-122.07</v>
      </c>
      <c r="O4919" t="s">
        <v>2248</v>
      </c>
      <c r="U4919">
        <v>15</v>
      </c>
      <c r="W4919">
        <v>24</v>
      </c>
      <c r="X4919">
        <v>0</v>
      </c>
      <c r="Y4919" t="s">
        <v>1688</v>
      </c>
      <c r="Z4919">
        <v>11.2</v>
      </c>
      <c r="AA4919">
        <v>56</v>
      </c>
      <c r="AC4919" t="s">
        <v>297</v>
      </c>
      <c r="AD4919">
        <v>1.617</v>
      </c>
      <c r="AE4919" t="s">
        <v>17</v>
      </c>
      <c r="AH4919" t="s">
        <v>31</v>
      </c>
      <c r="AZ4919" t="s">
        <v>31</v>
      </c>
      <c r="BA4919" t="s">
        <v>31</v>
      </c>
    </row>
    <row r="4920" spans="1:53">
      <c r="A4920" t="s">
        <v>262</v>
      </c>
      <c r="B4920" t="s">
        <v>71</v>
      </c>
      <c r="C4920" t="s">
        <v>174</v>
      </c>
      <c r="D4920" t="s">
        <v>293</v>
      </c>
      <c r="E4920" t="s">
        <v>294</v>
      </c>
      <c r="F4920" t="s">
        <v>295</v>
      </c>
      <c r="G4920" t="s">
        <v>2532</v>
      </c>
      <c r="I4920" t="s">
        <v>296</v>
      </c>
      <c r="J4920">
        <v>47.432000000000002</v>
      </c>
      <c r="K4920">
        <v>-122.07</v>
      </c>
      <c r="O4920" t="s">
        <v>2248</v>
      </c>
      <c r="U4920">
        <v>12</v>
      </c>
      <c r="W4920">
        <v>10</v>
      </c>
      <c r="X4920">
        <v>14</v>
      </c>
      <c r="Y4920" t="s">
        <v>1688</v>
      </c>
      <c r="Z4920">
        <v>2.35</v>
      </c>
      <c r="AA4920">
        <v>0</v>
      </c>
      <c r="AE4920" t="s">
        <v>17</v>
      </c>
      <c r="AH4920" t="s">
        <v>31</v>
      </c>
      <c r="AZ4920" t="s">
        <v>31</v>
      </c>
      <c r="BA4920" t="s">
        <v>31</v>
      </c>
    </row>
    <row r="4921" spans="1:53">
      <c r="A4921" t="s">
        <v>262</v>
      </c>
      <c r="B4921" t="s">
        <v>71</v>
      </c>
      <c r="C4921" t="s">
        <v>174</v>
      </c>
      <c r="D4921" t="s">
        <v>293</v>
      </c>
      <c r="E4921" t="s">
        <v>294</v>
      </c>
      <c r="F4921" t="s">
        <v>295</v>
      </c>
      <c r="G4921" t="s">
        <v>2532</v>
      </c>
      <c r="I4921" t="s">
        <v>296</v>
      </c>
      <c r="J4921">
        <v>47.432000000000002</v>
      </c>
      <c r="K4921">
        <v>-122.07</v>
      </c>
      <c r="O4921" t="s">
        <v>2248</v>
      </c>
      <c r="U4921">
        <v>12</v>
      </c>
      <c r="W4921">
        <v>10</v>
      </c>
      <c r="X4921">
        <v>14</v>
      </c>
      <c r="Y4921" t="s">
        <v>1688</v>
      </c>
      <c r="Z4921">
        <v>2.85</v>
      </c>
      <c r="AA4921">
        <v>7</v>
      </c>
      <c r="AE4921" t="s">
        <v>17</v>
      </c>
      <c r="AH4921" t="s">
        <v>31</v>
      </c>
      <c r="AZ4921" t="s">
        <v>31</v>
      </c>
      <c r="BA4921" t="s">
        <v>31</v>
      </c>
    </row>
    <row r="4922" spans="1:53">
      <c r="A4922" t="s">
        <v>262</v>
      </c>
      <c r="B4922" t="s">
        <v>71</v>
      </c>
      <c r="C4922" t="s">
        <v>174</v>
      </c>
      <c r="D4922" t="s">
        <v>293</v>
      </c>
      <c r="E4922" t="s">
        <v>294</v>
      </c>
      <c r="F4922" t="s">
        <v>295</v>
      </c>
      <c r="G4922" t="s">
        <v>2532</v>
      </c>
      <c r="I4922" t="s">
        <v>296</v>
      </c>
      <c r="J4922">
        <v>47.432000000000002</v>
      </c>
      <c r="K4922">
        <v>-122.07</v>
      </c>
      <c r="O4922" t="s">
        <v>2248</v>
      </c>
      <c r="U4922">
        <v>12</v>
      </c>
      <c r="W4922">
        <v>10</v>
      </c>
      <c r="X4922">
        <v>14</v>
      </c>
      <c r="Y4922" t="s">
        <v>1688</v>
      </c>
      <c r="Z4922">
        <v>3.16</v>
      </c>
      <c r="AA4922">
        <v>14</v>
      </c>
      <c r="AE4922" t="s">
        <v>17</v>
      </c>
      <c r="AH4922" t="s">
        <v>31</v>
      </c>
      <c r="AZ4922" t="s">
        <v>31</v>
      </c>
      <c r="BA4922" t="s">
        <v>31</v>
      </c>
    </row>
    <row r="4923" spans="1:53">
      <c r="A4923" t="s">
        <v>262</v>
      </c>
      <c r="B4923" t="s">
        <v>71</v>
      </c>
      <c r="C4923" t="s">
        <v>174</v>
      </c>
      <c r="D4923" t="s">
        <v>293</v>
      </c>
      <c r="E4923" t="s">
        <v>294</v>
      </c>
      <c r="F4923" t="s">
        <v>295</v>
      </c>
      <c r="G4923" t="s">
        <v>2532</v>
      </c>
      <c r="I4923" t="s">
        <v>296</v>
      </c>
      <c r="J4923">
        <v>47.432000000000002</v>
      </c>
      <c r="K4923">
        <v>-122.07</v>
      </c>
      <c r="O4923" t="s">
        <v>2248</v>
      </c>
      <c r="U4923">
        <v>12</v>
      </c>
      <c r="W4923">
        <v>10</v>
      </c>
      <c r="X4923">
        <v>14</v>
      </c>
      <c r="Y4923" t="s">
        <v>1688</v>
      </c>
      <c r="Z4923">
        <v>3.35</v>
      </c>
      <c r="AA4923">
        <v>21</v>
      </c>
      <c r="AE4923" t="s">
        <v>17</v>
      </c>
      <c r="AH4923" t="s">
        <v>31</v>
      </c>
      <c r="AZ4923" t="s">
        <v>31</v>
      </c>
      <c r="BA4923" t="s">
        <v>31</v>
      </c>
    </row>
    <row r="4924" spans="1:53">
      <c r="A4924" t="s">
        <v>262</v>
      </c>
      <c r="B4924" t="s">
        <v>71</v>
      </c>
      <c r="C4924" t="s">
        <v>174</v>
      </c>
      <c r="D4924" t="s">
        <v>293</v>
      </c>
      <c r="E4924" t="s">
        <v>294</v>
      </c>
      <c r="F4924" t="s">
        <v>295</v>
      </c>
      <c r="G4924" t="s">
        <v>2532</v>
      </c>
      <c r="I4924" t="s">
        <v>296</v>
      </c>
      <c r="J4924">
        <v>47.432000000000002</v>
      </c>
      <c r="K4924">
        <v>-122.07</v>
      </c>
      <c r="O4924" t="s">
        <v>2248</v>
      </c>
      <c r="U4924">
        <v>12</v>
      </c>
      <c r="W4924">
        <v>10</v>
      </c>
      <c r="X4924">
        <v>14</v>
      </c>
      <c r="Y4924" t="s">
        <v>1688</v>
      </c>
      <c r="Z4924">
        <v>3.93</v>
      </c>
      <c r="AA4924">
        <v>28</v>
      </c>
      <c r="AE4924" t="s">
        <v>17</v>
      </c>
      <c r="AH4924" t="s">
        <v>31</v>
      </c>
      <c r="AZ4924" t="s">
        <v>31</v>
      </c>
      <c r="BA4924" t="s">
        <v>31</v>
      </c>
    </row>
    <row r="4925" spans="1:53">
      <c r="A4925" t="s">
        <v>262</v>
      </c>
      <c r="B4925" t="s">
        <v>71</v>
      </c>
      <c r="C4925" t="s">
        <v>174</v>
      </c>
      <c r="D4925" t="s">
        <v>293</v>
      </c>
      <c r="E4925" t="s">
        <v>294</v>
      </c>
      <c r="F4925" t="s">
        <v>295</v>
      </c>
      <c r="G4925" t="s">
        <v>2532</v>
      </c>
      <c r="I4925" t="s">
        <v>296</v>
      </c>
      <c r="J4925">
        <v>47.432000000000002</v>
      </c>
      <c r="K4925">
        <v>-122.07</v>
      </c>
      <c r="O4925" t="s">
        <v>2248</v>
      </c>
      <c r="U4925">
        <v>12</v>
      </c>
      <c r="W4925">
        <v>10</v>
      </c>
      <c r="X4925">
        <v>14</v>
      </c>
      <c r="Y4925" t="s">
        <v>1688</v>
      </c>
      <c r="Z4925">
        <v>3.89</v>
      </c>
      <c r="AA4925">
        <v>35</v>
      </c>
      <c r="AE4925" t="s">
        <v>17</v>
      </c>
      <c r="AH4925" t="s">
        <v>31</v>
      </c>
      <c r="AZ4925" t="s">
        <v>31</v>
      </c>
      <c r="BA4925" t="s">
        <v>31</v>
      </c>
    </row>
    <row r="4926" spans="1:53">
      <c r="A4926" t="s">
        <v>262</v>
      </c>
      <c r="B4926" t="s">
        <v>71</v>
      </c>
      <c r="C4926" t="s">
        <v>174</v>
      </c>
      <c r="D4926" t="s">
        <v>293</v>
      </c>
      <c r="E4926" t="s">
        <v>294</v>
      </c>
      <c r="F4926" t="s">
        <v>295</v>
      </c>
      <c r="G4926" t="s">
        <v>2532</v>
      </c>
      <c r="I4926" t="s">
        <v>296</v>
      </c>
      <c r="J4926">
        <v>47.432000000000002</v>
      </c>
      <c r="K4926">
        <v>-122.07</v>
      </c>
      <c r="O4926" t="s">
        <v>2248</v>
      </c>
      <c r="U4926">
        <v>12</v>
      </c>
      <c r="W4926">
        <v>10</v>
      </c>
      <c r="X4926">
        <v>14</v>
      </c>
      <c r="Y4926" t="s">
        <v>1688</v>
      </c>
      <c r="Z4926">
        <v>3.93</v>
      </c>
      <c r="AA4926">
        <v>42</v>
      </c>
      <c r="AE4926" t="s">
        <v>17</v>
      </c>
      <c r="AH4926" t="s">
        <v>31</v>
      </c>
      <c r="AZ4926" t="s">
        <v>31</v>
      </c>
      <c r="BA4926" t="s">
        <v>31</v>
      </c>
    </row>
    <row r="4927" spans="1:53">
      <c r="A4927" t="s">
        <v>262</v>
      </c>
      <c r="B4927" t="s">
        <v>71</v>
      </c>
      <c r="C4927" t="s">
        <v>174</v>
      </c>
      <c r="D4927" t="s">
        <v>293</v>
      </c>
      <c r="E4927" t="s">
        <v>294</v>
      </c>
      <c r="F4927" t="s">
        <v>295</v>
      </c>
      <c r="G4927" t="s">
        <v>2532</v>
      </c>
      <c r="I4927" t="s">
        <v>296</v>
      </c>
      <c r="J4927">
        <v>47.432000000000002</v>
      </c>
      <c r="K4927">
        <v>-122.07</v>
      </c>
      <c r="O4927" t="s">
        <v>2248</v>
      </c>
      <c r="U4927">
        <v>12</v>
      </c>
      <c r="W4927">
        <v>10</v>
      </c>
      <c r="X4927">
        <v>14</v>
      </c>
      <c r="Y4927" t="s">
        <v>1688</v>
      </c>
      <c r="Z4927">
        <v>3.93</v>
      </c>
      <c r="AA4927">
        <v>49</v>
      </c>
      <c r="AE4927" t="s">
        <v>17</v>
      </c>
      <c r="AH4927" t="s">
        <v>31</v>
      </c>
      <c r="AZ4927" t="s">
        <v>31</v>
      </c>
      <c r="BA4927" t="s">
        <v>31</v>
      </c>
    </row>
    <row r="4928" spans="1:53">
      <c r="A4928" t="s">
        <v>262</v>
      </c>
      <c r="B4928" t="s">
        <v>71</v>
      </c>
      <c r="C4928" t="s">
        <v>174</v>
      </c>
      <c r="D4928" t="s">
        <v>293</v>
      </c>
      <c r="E4928" t="s">
        <v>294</v>
      </c>
      <c r="F4928" t="s">
        <v>295</v>
      </c>
      <c r="G4928" t="s">
        <v>2532</v>
      </c>
      <c r="I4928" t="s">
        <v>296</v>
      </c>
      <c r="J4928">
        <v>47.432000000000002</v>
      </c>
      <c r="K4928">
        <v>-122.07</v>
      </c>
      <c r="O4928" t="s">
        <v>2248</v>
      </c>
      <c r="U4928">
        <v>12</v>
      </c>
      <c r="W4928">
        <v>10</v>
      </c>
      <c r="X4928">
        <v>14</v>
      </c>
      <c r="Y4928" t="s">
        <v>1688</v>
      </c>
      <c r="Z4928">
        <v>3.81</v>
      </c>
      <c r="AA4928">
        <v>56</v>
      </c>
      <c r="AE4928" t="s">
        <v>17</v>
      </c>
      <c r="AH4928" t="s">
        <v>31</v>
      </c>
      <c r="AZ4928" t="s">
        <v>31</v>
      </c>
      <c r="BA4928" t="s">
        <v>31</v>
      </c>
    </row>
    <row r="4929" spans="1:53">
      <c r="A4929" t="s">
        <v>262</v>
      </c>
      <c r="B4929" t="s">
        <v>71</v>
      </c>
      <c r="C4929" t="s">
        <v>174</v>
      </c>
      <c r="D4929" t="s">
        <v>293</v>
      </c>
      <c r="E4929" t="s">
        <v>294</v>
      </c>
      <c r="F4929" t="s">
        <v>295</v>
      </c>
      <c r="G4929" t="s">
        <v>2532</v>
      </c>
      <c r="I4929" t="s">
        <v>296</v>
      </c>
      <c r="J4929">
        <v>47.432000000000002</v>
      </c>
      <c r="K4929">
        <v>-122.07</v>
      </c>
      <c r="O4929" t="s">
        <v>2248</v>
      </c>
      <c r="U4929">
        <v>12</v>
      </c>
      <c r="W4929">
        <v>24</v>
      </c>
      <c r="X4929">
        <v>0</v>
      </c>
      <c r="Y4929" t="s">
        <v>1688</v>
      </c>
      <c r="Z4929">
        <v>2.4300000000000002</v>
      </c>
      <c r="AA4929">
        <v>0</v>
      </c>
      <c r="AE4929" t="s">
        <v>17</v>
      </c>
      <c r="AH4929" t="s">
        <v>31</v>
      </c>
      <c r="AZ4929" t="s">
        <v>31</v>
      </c>
      <c r="BA4929" t="s">
        <v>31</v>
      </c>
    </row>
    <row r="4930" spans="1:53">
      <c r="A4930" t="s">
        <v>262</v>
      </c>
      <c r="B4930" t="s">
        <v>71</v>
      </c>
      <c r="C4930" t="s">
        <v>174</v>
      </c>
      <c r="D4930" t="s">
        <v>293</v>
      </c>
      <c r="E4930" t="s">
        <v>294</v>
      </c>
      <c r="F4930" t="s">
        <v>295</v>
      </c>
      <c r="G4930" t="s">
        <v>2532</v>
      </c>
      <c r="I4930" t="s">
        <v>296</v>
      </c>
      <c r="J4930">
        <v>47.432000000000002</v>
      </c>
      <c r="K4930">
        <v>-122.07</v>
      </c>
      <c r="O4930" t="s">
        <v>2248</v>
      </c>
      <c r="U4930">
        <v>12</v>
      </c>
      <c r="W4930">
        <v>24</v>
      </c>
      <c r="X4930">
        <v>0</v>
      </c>
      <c r="Y4930" t="s">
        <v>1688</v>
      </c>
      <c r="Z4930">
        <v>3</v>
      </c>
      <c r="AA4930">
        <v>7</v>
      </c>
      <c r="AE4930" t="s">
        <v>17</v>
      </c>
      <c r="AH4930" t="s">
        <v>31</v>
      </c>
      <c r="AZ4930" t="s">
        <v>31</v>
      </c>
      <c r="BA4930" t="s">
        <v>31</v>
      </c>
    </row>
    <row r="4931" spans="1:53">
      <c r="A4931" t="s">
        <v>262</v>
      </c>
      <c r="B4931" t="s">
        <v>71</v>
      </c>
      <c r="C4931" t="s">
        <v>174</v>
      </c>
      <c r="D4931" t="s">
        <v>293</v>
      </c>
      <c r="E4931" t="s">
        <v>294</v>
      </c>
      <c r="F4931" t="s">
        <v>295</v>
      </c>
      <c r="G4931" t="s">
        <v>2532</v>
      </c>
      <c r="I4931" t="s">
        <v>296</v>
      </c>
      <c r="J4931">
        <v>47.432000000000002</v>
      </c>
      <c r="K4931">
        <v>-122.07</v>
      </c>
      <c r="O4931" t="s">
        <v>2248</v>
      </c>
      <c r="U4931">
        <v>12</v>
      </c>
      <c r="W4931">
        <v>24</v>
      </c>
      <c r="X4931">
        <v>0</v>
      </c>
      <c r="Y4931" t="s">
        <v>1688</v>
      </c>
      <c r="Z4931">
        <v>3.16</v>
      </c>
      <c r="AA4931">
        <v>14</v>
      </c>
      <c r="AE4931" t="s">
        <v>17</v>
      </c>
      <c r="AH4931" t="s">
        <v>31</v>
      </c>
      <c r="AZ4931" t="s">
        <v>31</v>
      </c>
      <c r="BA4931" t="s">
        <v>31</v>
      </c>
    </row>
    <row r="4932" spans="1:53">
      <c r="A4932" t="s">
        <v>262</v>
      </c>
      <c r="B4932" t="s">
        <v>71</v>
      </c>
      <c r="C4932" t="s">
        <v>174</v>
      </c>
      <c r="D4932" t="s">
        <v>293</v>
      </c>
      <c r="E4932" t="s">
        <v>294</v>
      </c>
      <c r="F4932" t="s">
        <v>295</v>
      </c>
      <c r="G4932" t="s">
        <v>2532</v>
      </c>
      <c r="I4932" t="s">
        <v>296</v>
      </c>
      <c r="J4932">
        <v>47.432000000000002</v>
      </c>
      <c r="K4932">
        <v>-122.07</v>
      </c>
      <c r="O4932" t="s">
        <v>2248</v>
      </c>
      <c r="U4932">
        <v>12</v>
      </c>
      <c r="W4932">
        <v>24</v>
      </c>
      <c r="X4932">
        <v>0</v>
      </c>
      <c r="Y4932" t="s">
        <v>1688</v>
      </c>
      <c r="Z4932">
        <v>3.12</v>
      </c>
      <c r="AA4932">
        <v>21</v>
      </c>
      <c r="AE4932" t="s">
        <v>17</v>
      </c>
      <c r="AH4932" t="s">
        <v>31</v>
      </c>
      <c r="AZ4932" t="s">
        <v>31</v>
      </c>
      <c r="BA4932" t="s">
        <v>31</v>
      </c>
    </row>
    <row r="4933" spans="1:53">
      <c r="A4933" t="s">
        <v>262</v>
      </c>
      <c r="B4933" t="s">
        <v>71</v>
      </c>
      <c r="C4933" t="s">
        <v>174</v>
      </c>
      <c r="D4933" t="s">
        <v>293</v>
      </c>
      <c r="E4933" t="s">
        <v>294</v>
      </c>
      <c r="F4933" t="s">
        <v>295</v>
      </c>
      <c r="G4933" t="s">
        <v>2532</v>
      </c>
      <c r="I4933" t="s">
        <v>296</v>
      </c>
      <c r="J4933">
        <v>47.432000000000002</v>
      </c>
      <c r="K4933">
        <v>-122.07</v>
      </c>
      <c r="O4933" t="s">
        <v>2248</v>
      </c>
      <c r="U4933">
        <v>12</v>
      </c>
      <c r="W4933">
        <v>24</v>
      </c>
      <c r="X4933">
        <v>0</v>
      </c>
      <c r="Y4933" t="s">
        <v>1688</v>
      </c>
      <c r="Z4933">
        <v>3.62</v>
      </c>
      <c r="AA4933">
        <v>28</v>
      </c>
      <c r="AE4933" t="s">
        <v>17</v>
      </c>
      <c r="AH4933" t="s">
        <v>31</v>
      </c>
      <c r="AZ4933" t="s">
        <v>31</v>
      </c>
      <c r="BA4933" t="s">
        <v>31</v>
      </c>
    </row>
    <row r="4934" spans="1:53">
      <c r="A4934" t="s">
        <v>262</v>
      </c>
      <c r="B4934" t="s">
        <v>71</v>
      </c>
      <c r="C4934" t="s">
        <v>174</v>
      </c>
      <c r="D4934" t="s">
        <v>293</v>
      </c>
      <c r="E4934" t="s">
        <v>294</v>
      </c>
      <c r="F4934" t="s">
        <v>295</v>
      </c>
      <c r="G4934" t="s">
        <v>2532</v>
      </c>
      <c r="I4934" t="s">
        <v>296</v>
      </c>
      <c r="J4934">
        <v>47.432000000000002</v>
      </c>
      <c r="K4934">
        <v>-122.07</v>
      </c>
      <c r="O4934" t="s">
        <v>2248</v>
      </c>
      <c r="U4934">
        <v>12</v>
      </c>
      <c r="W4934">
        <v>24</v>
      </c>
      <c r="X4934">
        <v>0</v>
      </c>
      <c r="Y4934" t="s">
        <v>1688</v>
      </c>
      <c r="Z4934">
        <v>3.58</v>
      </c>
      <c r="AA4934">
        <v>35</v>
      </c>
      <c r="AE4934" t="s">
        <v>17</v>
      </c>
      <c r="AH4934" t="s">
        <v>31</v>
      </c>
      <c r="AZ4934" t="s">
        <v>31</v>
      </c>
      <c r="BA4934" t="s">
        <v>31</v>
      </c>
    </row>
    <row r="4935" spans="1:53">
      <c r="A4935" t="s">
        <v>262</v>
      </c>
      <c r="B4935" t="s">
        <v>71</v>
      </c>
      <c r="C4935" t="s">
        <v>174</v>
      </c>
      <c r="D4935" t="s">
        <v>293</v>
      </c>
      <c r="E4935" t="s">
        <v>294</v>
      </c>
      <c r="F4935" t="s">
        <v>295</v>
      </c>
      <c r="G4935" t="s">
        <v>2532</v>
      </c>
      <c r="I4935" t="s">
        <v>296</v>
      </c>
      <c r="J4935">
        <v>47.432000000000002</v>
      </c>
      <c r="K4935">
        <v>-122.07</v>
      </c>
      <c r="O4935" t="s">
        <v>2248</v>
      </c>
      <c r="U4935">
        <v>12</v>
      </c>
      <c r="W4935">
        <v>24</v>
      </c>
      <c r="X4935">
        <v>0</v>
      </c>
      <c r="Y4935" t="s">
        <v>1688</v>
      </c>
      <c r="Z4935">
        <v>3.7</v>
      </c>
      <c r="AA4935">
        <v>42</v>
      </c>
      <c r="AE4935" t="s">
        <v>17</v>
      </c>
      <c r="AH4935" t="s">
        <v>31</v>
      </c>
      <c r="AZ4935" t="s">
        <v>31</v>
      </c>
      <c r="BA4935" t="s">
        <v>31</v>
      </c>
    </row>
    <row r="4936" spans="1:53">
      <c r="A4936" t="s">
        <v>262</v>
      </c>
      <c r="B4936" t="s">
        <v>71</v>
      </c>
      <c r="C4936" t="s">
        <v>174</v>
      </c>
      <c r="D4936" t="s">
        <v>293</v>
      </c>
      <c r="E4936" t="s">
        <v>294</v>
      </c>
      <c r="F4936" t="s">
        <v>295</v>
      </c>
      <c r="G4936" t="s">
        <v>2532</v>
      </c>
      <c r="I4936" t="s">
        <v>296</v>
      </c>
      <c r="J4936">
        <v>47.432000000000002</v>
      </c>
      <c r="K4936">
        <v>-122.07</v>
      </c>
      <c r="O4936" t="s">
        <v>2248</v>
      </c>
      <c r="U4936">
        <v>12</v>
      </c>
      <c r="W4936">
        <v>24</v>
      </c>
      <c r="X4936">
        <v>0</v>
      </c>
      <c r="Y4936" t="s">
        <v>1688</v>
      </c>
      <c r="Z4936">
        <v>3.77</v>
      </c>
      <c r="AA4936">
        <v>49</v>
      </c>
      <c r="AE4936" t="s">
        <v>17</v>
      </c>
      <c r="AH4936" t="s">
        <v>31</v>
      </c>
      <c r="AZ4936" t="s">
        <v>31</v>
      </c>
      <c r="BA4936" t="s">
        <v>31</v>
      </c>
    </row>
    <row r="4937" spans="1:53">
      <c r="A4937" t="s">
        <v>262</v>
      </c>
      <c r="B4937" t="s">
        <v>71</v>
      </c>
      <c r="C4937" t="s">
        <v>174</v>
      </c>
      <c r="D4937" t="s">
        <v>293</v>
      </c>
      <c r="E4937" t="s">
        <v>294</v>
      </c>
      <c r="F4937" t="s">
        <v>295</v>
      </c>
      <c r="G4937" t="s">
        <v>2532</v>
      </c>
      <c r="I4937" t="s">
        <v>296</v>
      </c>
      <c r="J4937">
        <v>47.432000000000002</v>
      </c>
      <c r="K4937">
        <v>-122.07</v>
      </c>
      <c r="O4937" t="s">
        <v>2248</v>
      </c>
      <c r="U4937">
        <v>12</v>
      </c>
      <c r="W4937">
        <v>24</v>
      </c>
      <c r="X4937">
        <v>0</v>
      </c>
      <c r="Y4937" t="s">
        <v>1688</v>
      </c>
      <c r="Z4937">
        <v>3.93</v>
      </c>
      <c r="AA4937">
        <v>56</v>
      </c>
      <c r="AE4937" t="s">
        <v>17</v>
      </c>
      <c r="AH4937" t="s">
        <v>31</v>
      </c>
      <c r="AZ4937" t="s">
        <v>31</v>
      </c>
      <c r="BA4937" t="s">
        <v>31</v>
      </c>
    </row>
    <row r="4938" spans="1:53">
      <c r="A4938" t="s">
        <v>262</v>
      </c>
      <c r="B4938" t="s">
        <v>71</v>
      </c>
      <c r="C4938" t="s">
        <v>174</v>
      </c>
      <c r="D4938" t="s">
        <v>293</v>
      </c>
      <c r="E4938" t="s">
        <v>294</v>
      </c>
      <c r="F4938" t="s">
        <v>295</v>
      </c>
      <c r="G4938" t="s">
        <v>2532</v>
      </c>
      <c r="I4938" t="s">
        <v>296</v>
      </c>
      <c r="J4938">
        <v>47.432000000000002</v>
      </c>
      <c r="K4938">
        <v>-122.07</v>
      </c>
      <c r="O4938" t="s">
        <v>2248</v>
      </c>
      <c r="U4938">
        <v>9</v>
      </c>
      <c r="W4938">
        <v>10</v>
      </c>
      <c r="X4938">
        <v>14</v>
      </c>
      <c r="Y4938" t="s">
        <v>1688</v>
      </c>
      <c r="Z4938">
        <v>2.08</v>
      </c>
      <c r="AA4938">
        <v>0</v>
      </c>
      <c r="AE4938" t="s">
        <v>17</v>
      </c>
      <c r="AH4938" t="s">
        <v>31</v>
      </c>
      <c r="AZ4938" t="s">
        <v>31</v>
      </c>
      <c r="BA4938" t="s">
        <v>31</v>
      </c>
    </row>
    <row r="4939" spans="1:53">
      <c r="A4939" t="s">
        <v>262</v>
      </c>
      <c r="B4939" t="s">
        <v>71</v>
      </c>
      <c r="C4939" t="s">
        <v>174</v>
      </c>
      <c r="D4939" t="s">
        <v>293</v>
      </c>
      <c r="E4939" t="s">
        <v>294</v>
      </c>
      <c r="F4939" t="s">
        <v>295</v>
      </c>
      <c r="G4939" t="s">
        <v>2532</v>
      </c>
      <c r="I4939" t="s">
        <v>296</v>
      </c>
      <c r="J4939">
        <v>47.432000000000002</v>
      </c>
      <c r="K4939">
        <v>-122.07</v>
      </c>
      <c r="O4939" t="s">
        <v>2248</v>
      </c>
      <c r="U4939">
        <v>9</v>
      </c>
      <c r="W4939">
        <v>10</v>
      </c>
      <c r="X4939">
        <v>14</v>
      </c>
      <c r="Y4939" t="s">
        <v>1688</v>
      </c>
      <c r="Z4939">
        <v>2.16</v>
      </c>
      <c r="AA4939">
        <v>7</v>
      </c>
      <c r="AE4939" t="s">
        <v>17</v>
      </c>
      <c r="AH4939" t="s">
        <v>31</v>
      </c>
      <c r="AZ4939" t="s">
        <v>31</v>
      </c>
      <c r="BA4939" t="s">
        <v>31</v>
      </c>
    </row>
    <row r="4940" spans="1:53">
      <c r="A4940" t="s">
        <v>262</v>
      </c>
      <c r="B4940" t="s">
        <v>71</v>
      </c>
      <c r="C4940" t="s">
        <v>174</v>
      </c>
      <c r="D4940" t="s">
        <v>293</v>
      </c>
      <c r="E4940" t="s">
        <v>294</v>
      </c>
      <c r="F4940" t="s">
        <v>295</v>
      </c>
      <c r="G4940" t="s">
        <v>2532</v>
      </c>
      <c r="I4940" t="s">
        <v>296</v>
      </c>
      <c r="J4940">
        <v>47.432000000000002</v>
      </c>
      <c r="K4940">
        <v>-122.07</v>
      </c>
      <c r="O4940" t="s">
        <v>2248</v>
      </c>
      <c r="U4940">
        <v>9</v>
      </c>
      <c r="W4940">
        <v>10</v>
      </c>
      <c r="X4940">
        <v>14</v>
      </c>
      <c r="Y4940" t="s">
        <v>1688</v>
      </c>
      <c r="Z4940">
        <v>2.19</v>
      </c>
      <c r="AA4940">
        <v>14</v>
      </c>
      <c r="AE4940" t="s">
        <v>17</v>
      </c>
      <c r="AH4940" t="s">
        <v>31</v>
      </c>
      <c r="AZ4940" t="s">
        <v>31</v>
      </c>
      <c r="BA4940" t="s">
        <v>31</v>
      </c>
    </row>
    <row r="4941" spans="1:53">
      <c r="A4941" t="s">
        <v>262</v>
      </c>
      <c r="B4941" t="s">
        <v>71</v>
      </c>
      <c r="C4941" t="s">
        <v>174</v>
      </c>
      <c r="D4941" t="s">
        <v>293</v>
      </c>
      <c r="E4941" t="s">
        <v>294</v>
      </c>
      <c r="F4941" t="s">
        <v>295</v>
      </c>
      <c r="G4941" t="s">
        <v>2532</v>
      </c>
      <c r="I4941" t="s">
        <v>296</v>
      </c>
      <c r="J4941">
        <v>47.432000000000002</v>
      </c>
      <c r="K4941">
        <v>-122.07</v>
      </c>
      <c r="O4941" t="s">
        <v>2248</v>
      </c>
      <c r="U4941">
        <v>9</v>
      </c>
      <c r="W4941">
        <v>10</v>
      </c>
      <c r="X4941">
        <v>14</v>
      </c>
      <c r="Y4941" t="s">
        <v>1688</v>
      </c>
      <c r="Z4941">
        <v>2.08</v>
      </c>
      <c r="AA4941">
        <v>21</v>
      </c>
      <c r="AE4941" t="s">
        <v>17</v>
      </c>
      <c r="AH4941" t="s">
        <v>31</v>
      </c>
      <c r="AZ4941" t="s">
        <v>31</v>
      </c>
      <c r="BA4941" t="s">
        <v>31</v>
      </c>
    </row>
    <row r="4942" spans="1:53">
      <c r="A4942" t="s">
        <v>262</v>
      </c>
      <c r="B4942" t="s">
        <v>71</v>
      </c>
      <c r="C4942" t="s">
        <v>174</v>
      </c>
      <c r="D4942" t="s">
        <v>293</v>
      </c>
      <c r="E4942" t="s">
        <v>294</v>
      </c>
      <c r="F4942" t="s">
        <v>295</v>
      </c>
      <c r="G4942" t="s">
        <v>2532</v>
      </c>
      <c r="I4942" t="s">
        <v>296</v>
      </c>
      <c r="J4942">
        <v>47.432000000000002</v>
      </c>
      <c r="K4942">
        <v>-122.07</v>
      </c>
      <c r="O4942" t="s">
        <v>2248</v>
      </c>
      <c r="U4942">
        <v>9</v>
      </c>
      <c r="W4942">
        <v>10</v>
      </c>
      <c r="X4942">
        <v>14</v>
      </c>
      <c r="Y4942" t="s">
        <v>1688</v>
      </c>
      <c r="Z4942">
        <v>2.31</v>
      </c>
      <c r="AA4942">
        <v>28</v>
      </c>
      <c r="AE4942" t="s">
        <v>17</v>
      </c>
      <c r="AH4942" t="s">
        <v>31</v>
      </c>
      <c r="AZ4942" t="s">
        <v>31</v>
      </c>
      <c r="BA4942" t="s">
        <v>31</v>
      </c>
    </row>
    <row r="4943" spans="1:53">
      <c r="A4943" t="s">
        <v>262</v>
      </c>
      <c r="B4943" t="s">
        <v>71</v>
      </c>
      <c r="C4943" t="s">
        <v>174</v>
      </c>
      <c r="D4943" t="s">
        <v>293</v>
      </c>
      <c r="E4943" t="s">
        <v>294</v>
      </c>
      <c r="F4943" t="s">
        <v>295</v>
      </c>
      <c r="G4943" t="s">
        <v>2532</v>
      </c>
      <c r="I4943" t="s">
        <v>296</v>
      </c>
      <c r="J4943">
        <v>47.432000000000002</v>
      </c>
      <c r="K4943">
        <v>-122.07</v>
      </c>
      <c r="O4943" t="s">
        <v>2248</v>
      </c>
      <c r="U4943">
        <v>9</v>
      </c>
      <c r="W4943">
        <v>10</v>
      </c>
      <c r="X4943">
        <v>14</v>
      </c>
      <c r="Y4943" t="s">
        <v>1688</v>
      </c>
      <c r="Z4943">
        <v>2.27</v>
      </c>
      <c r="AA4943">
        <v>35</v>
      </c>
      <c r="AE4943" t="s">
        <v>17</v>
      </c>
      <c r="AH4943" t="s">
        <v>31</v>
      </c>
      <c r="AZ4943" t="s">
        <v>31</v>
      </c>
      <c r="BA4943" t="s">
        <v>31</v>
      </c>
    </row>
    <row r="4944" spans="1:53">
      <c r="A4944" t="s">
        <v>262</v>
      </c>
      <c r="B4944" t="s">
        <v>71</v>
      </c>
      <c r="C4944" t="s">
        <v>174</v>
      </c>
      <c r="D4944" t="s">
        <v>293</v>
      </c>
      <c r="E4944" t="s">
        <v>294</v>
      </c>
      <c r="F4944" t="s">
        <v>295</v>
      </c>
      <c r="G4944" t="s">
        <v>2532</v>
      </c>
      <c r="I4944" t="s">
        <v>296</v>
      </c>
      <c r="J4944">
        <v>47.432000000000002</v>
      </c>
      <c r="K4944">
        <v>-122.07</v>
      </c>
      <c r="O4944" t="s">
        <v>2248</v>
      </c>
      <c r="U4944">
        <v>9</v>
      </c>
      <c r="W4944">
        <v>10</v>
      </c>
      <c r="X4944">
        <v>14</v>
      </c>
      <c r="Y4944" t="s">
        <v>1688</v>
      </c>
      <c r="Z4944">
        <v>2.23</v>
      </c>
      <c r="AA4944">
        <v>42</v>
      </c>
      <c r="AE4944" t="s">
        <v>17</v>
      </c>
      <c r="AH4944" t="s">
        <v>31</v>
      </c>
      <c r="AZ4944" t="s">
        <v>31</v>
      </c>
      <c r="BA4944" t="s">
        <v>31</v>
      </c>
    </row>
    <row r="4945" spans="1:53">
      <c r="A4945" t="s">
        <v>262</v>
      </c>
      <c r="B4945" t="s">
        <v>71</v>
      </c>
      <c r="C4945" t="s">
        <v>174</v>
      </c>
      <c r="D4945" t="s">
        <v>293</v>
      </c>
      <c r="E4945" t="s">
        <v>294</v>
      </c>
      <c r="F4945" t="s">
        <v>295</v>
      </c>
      <c r="G4945" t="s">
        <v>2532</v>
      </c>
      <c r="I4945" t="s">
        <v>296</v>
      </c>
      <c r="J4945">
        <v>47.432000000000002</v>
      </c>
      <c r="K4945">
        <v>-122.07</v>
      </c>
      <c r="O4945" t="s">
        <v>2248</v>
      </c>
      <c r="U4945">
        <v>9</v>
      </c>
      <c r="W4945">
        <v>10</v>
      </c>
      <c r="X4945">
        <v>14</v>
      </c>
      <c r="Y4945" t="s">
        <v>1688</v>
      </c>
      <c r="Z4945">
        <v>2.27</v>
      </c>
      <c r="AA4945">
        <v>49</v>
      </c>
      <c r="AE4945" t="s">
        <v>17</v>
      </c>
      <c r="AH4945" t="s">
        <v>31</v>
      </c>
      <c r="AZ4945" t="s">
        <v>31</v>
      </c>
      <c r="BA4945" t="s">
        <v>31</v>
      </c>
    </row>
    <row r="4946" spans="1:53">
      <c r="A4946" t="s">
        <v>262</v>
      </c>
      <c r="B4946" t="s">
        <v>71</v>
      </c>
      <c r="C4946" t="s">
        <v>174</v>
      </c>
      <c r="D4946" t="s">
        <v>293</v>
      </c>
      <c r="E4946" t="s">
        <v>294</v>
      </c>
      <c r="F4946" t="s">
        <v>295</v>
      </c>
      <c r="G4946" t="s">
        <v>2532</v>
      </c>
      <c r="I4946" t="s">
        <v>296</v>
      </c>
      <c r="J4946">
        <v>47.432000000000002</v>
      </c>
      <c r="K4946">
        <v>-122.07</v>
      </c>
      <c r="O4946" t="s">
        <v>2248</v>
      </c>
      <c r="U4946">
        <v>9</v>
      </c>
      <c r="W4946">
        <v>10</v>
      </c>
      <c r="X4946">
        <v>14</v>
      </c>
      <c r="Y4946" t="s">
        <v>1688</v>
      </c>
      <c r="Z4946">
        <v>2.16</v>
      </c>
      <c r="AA4946">
        <v>56</v>
      </c>
      <c r="AE4946" t="s">
        <v>17</v>
      </c>
      <c r="AH4946" t="s">
        <v>31</v>
      </c>
      <c r="AZ4946" t="s">
        <v>31</v>
      </c>
      <c r="BA4946" t="s">
        <v>31</v>
      </c>
    </row>
    <row r="4947" spans="1:53">
      <c r="A4947" t="s">
        <v>262</v>
      </c>
      <c r="B4947" t="s">
        <v>71</v>
      </c>
      <c r="C4947" t="s">
        <v>174</v>
      </c>
      <c r="D4947" t="s">
        <v>293</v>
      </c>
      <c r="E4947" t="s">
        <v>294</v>
      </c>
      <c r="F4947" t="s">
        <v>295</v>
      </c>
      <c r="G4947" t="s">
        <v>2532</v>
      </c>
      <c r="I4947" t="s">
        <v>296</v>
      </c>
      <c r="J4947">
        <v>47.432000000000002</v>
      </c>
      <c r="K4947">
        <v>-122.07</v>
      </c>
      <c r="O4947" t="s">
        <v>2248</v>
      </c>
      <c r="U4947">
        <v>9</v>
      </c>
      <c r="W4947">
        <v>24</v>
      </c>
      <c r="X4947">
        <v>0</v>
      </c>
      <c r="Y4947" t="s">
        <v>1688</v>
      </c>
      <c r="Z4947">
        <v>2.08</v>
      </c>
      <c r="AA4947">
        <v>0</v>
      </c>
      <c r="AE4947" t="s">
        <v>17</v>
      </c>
      <c r="AH4947" t="s">
        <v>31</v>
      </c>
      <c r="AZ4947" t="s">
        <v>31</v>
      </c>
      <c r="BA4947" t="s">
        <v>31</v>
      </c>
    </row>
    <row r="4948" spans="1:53">
      <c r="A4948" t="s">
        <v>262</v>
      </c>
      <c r="B4948" t="s">
        <v>71</v>
      </c>
      <c r="C4948" t="s">
        <v>174</v>
      </c>
      <c r="D4948" t="s">
        <v>293</v>
      </c>
      <c r="E4948" t="s">
        <v>294</v>
      </c>
      <c r="F4948" t="s">
        <v>295</v>
      </c>
      <c r="G4948" t="s">
        <v>2532</v>
      </c>
      <c r="I4948" t="s">
        <v>296</v>
      </c>
      <c r="J4948">
        <v>47.432000000000002</v>
      </c>
      <c r="K4948">
        <v>-122.07</v>
      </c>
      <c r="O4948" t="s">
        <v>2248</v>
      </c>
      <c r="U4948">
        <v>9</v>
      </c>
      <c r="W4948">
        <v>24</v>
      </c>
      <c r="X4948">
        <v>0</v>
      </c>
      <c r="Y4948" t="s">
        <v>1688</v>
      </c>
      <c r="Z4948">
        <v>2.23</v>
      </c>
      <c r="AA4948">
        <v>7</v>
      </c>
      <c r="AE4948" t="s">
        <v>17</v>
      </c>
      <c r="AH4948" t="s">
        <v>31</v>
      </c>
      <c r="AZ4948" t="s">
        <v>31</v>
      </c>
      <c r="BA4948" t="s">
        <v>31</v>
      </c>
    </row>
    <row r="4949" spans="1:53">
      <c r="A4949" t="s">
        <v>262</v>
      </c>
      <c r="B4949" t="s">
        <v>71</v>
      </c>
      <c r="C4949" t="s">
        <v>174</v>
      </c>
      <c r="D4949" t="s">
        <v>293</v>
      </c>
      <c r="E4949" t="s">
        <v>294</v>
      </c>
      <c r="F4949" t="s">
        <v>295</v>
      </c>
      <c r="G4949" t="s">
        <v>2532</v>
      </c>
      <c r="I4949" t="s">
        <v>296</v>
      </c>
      <c r="J4949">
        <v>47.432000000000002</v>
      </c>
      <c r="K4949">
        <v>-122.07</v>
      </c>
      <c r="O4949" t="s">
        <v>2248</v>
      </c>
      <c r="U4949">
        <v>9</v>
      </c>
      <c r="W4949">
        <v>24</v>
      </c>
      <c r="X4949">
        <v>0</v>
      </c>
      <c r="Y4949" t="s">
        <v>1688</v>
      </c>
      <c r="Z4949">
        <v>2.23</v>
      </c>
      <c r="AA4949">
        <v>14</v>
      </c>
      <c r="AE4949" t="s">
        <v>17</v>
      </c>
      <c r="AH4949" t="s">
        <v>31</v>
      </c>
      <c r="AZ4949" t="s">
        <v>31</v>
      </c>
      <c r="BA4949" t="s">
        <v>31</v>
      </c>
    </row>
    <row r="4950" spans="1:53">
      <c r="A4950" t="s">
        <v>262</v>
      </c>
      <c r="B4950" t="s">
        <v>71</v>
      </c>
      <c r="C4950" t="s">
        <v>174</v>
      </c>
      <c r="D4950" t="s">
        <v>293</v>
      </c>
      <c r="E4950" t="s">
        <v>294</v>
      </c>
      <c r="F4950" t="s">
        <v>295</v>
      </c>
      <c r="G4950" t="s">
        <v>2532</v>
      </c>
      <c r="I4950" t="s">
        <v>296</v>
      </c>
      <c r="J4950">
        <v>47.432000000000002</v>
      </c>
      <c r="K4950">
        <v>-122.07</v>
      </c>
      <c r="O4950" t="s">
        <v>2248</v>
      </c>
      <c r="U4950">
        <v>9</v>
      </c>
      <c r="W4950">
        <v>24</v>
      </c>
      <c r="X4950">
        <v>0</v>
      </c>
      <c r="Y4950" t="s">
        <v>1688</v>
      </c>
      <c r="Z4950">
        <v>2.19</v>
      </c>
      <c r="AA4950">
        <v>21</v>
      </c>
      <c r="AE4950" t="s">
        <v>17</v>
      </c>
      <c r="AH4950" t="s">
        <v>31</v>
      </c>
      <c r="AZ4950" t="s">
        <v>31</v>
      </c>
      <c r="BA4950" t="s">
        <v>31</v>
      </c>
    </row>
    <row r="4951" spans="1:53">
      <c r="A4951" t="s">
        <v>262</v>
      </c>
      <c r="B4951" t="s">
        <v>71</v>
      </c>
      <c r="C4951" t="s">
        <v>174</v>
      </c>
      <c r="D4951" t="s">
        <v>293</v>
      </c>
      <c r="E4951" t="s">
        <v>294</v>
      </c>
      <c r="F4951" t="s">
        <v>295</v>
      </c>
      <c r="G4951" t="s">
        <v>2532</v>
      </c>
      <c r="I4951" t="s">
        <v>296</v>
      </c>
      <c r="J4951">
        <v>47.432000000000002</v>
      </c>
      <c r="K4951">
        <v>-122.07</v>
      </c>
      <c r="O4951" t="s">
        <v>2248</v>
      </c>
      <c r="U4951">
        <v>9</v>
      </c>
      <c r="W4951">
        <v>24</v>
      </c>
      <c r="X4951">
        <v>0</v>
      </c>
      <c r="Y4951" t="s">
        <v>1688</v>
      </c>
      <c r="Z4951">
        <v>2.35</v>
      </c>
      <c r="AA4951">
        <v>28</v>
      </c>
      <c r="AE4951" t="s">
        <v>17</v>
      </c>
      <c r="AH4951" t="s">
        <v>31</v>
      </c>
      <c r="AZ4951" t="s">
        <v>31</v>
      </c>
      <c r="BA4951" t="s">
        <v>31</v>
      </c>
    </row>
    <row r="4952" spans="1:53">
      <c r="A4952" t="s">
        <v>262</v>
      </c>
      <c r="B4952" t="s">
        <v>71</v>
      </c>
      <c r="C4952" t="s">
        <v>174</v>
      </c>
      <c r="D4952" t="s">
        <v>293</v>
      </c>
      <c r="E4952" t="s">
        <v>294</v>
      </c>
      <c r="F4952" t="s">
        <v>295</v>
      </c>
      <c r="G4952" t="s">
        <v>2532</v>
      </c>
      <c r="I4952" t="s">
        <v>296</v>
      </c>
      <c r="J4952">
        <v>47.432000000000002</v>
      </c>
      <c r="K4952">
        <v>-122.07</v>
      </c>
      <c r="O4952" t="s">
        <v>2248</v>
      </c>
      <c r="U4952">
        <v>9</v>
      </c>
      <c r="W4952">
        <v>24</v>
      </c>
      <c r="X4952">
        <v>0</v>
      </c>
      <c r="Y4952" t="s">
        <v>1688</v>
      </c>
      <c r="Z4952">
        <v>2.31</v>
      </c>
      <c r="AA4952">
        <v>35</v>
      </c>
      <c r="AE4952" t="s">
        <v>17</v>
      </c>
      <c r="AH4952" t="s">
        <v>31</v>
      </c>
      <c r="AZ4952" t="s">
        <v>31</v>
      </c>
      <c r="BA4952" t="s">
        <v>31</v>
      </c>
    </row>
    <row r="4953" spans="1:53">
      <c r="A4953" t="s">
        <v>262</v>
      </c>
      <c r="B4953" t="s">
        <v>71</v>
      </c>
      <c r="C4953" t="s">
        <v>174</v>
      </c>
      <c r="D4953" t="s">
        <v>293</v>
      </c>
      <c r="E4953" t="s">
        <v>294</v>
      </c>
      <c r="F4953" t="s">
        <v>295</v>
      </c>
      <c r="G4953" t="s">
        <v>2532</v>
      </c>
      <c r="I4953" t="s">
        <v>296</v>
      </c>
      <c r="J4953">
        <v>47.432000000000002</v>
      </c>
      <c r="K4953">
        <v>-122.07</v>
      </c>
      <c r="O4953" t="s">
        <v>2248</v>
      </c>
      <c r="U4953">
        <v>9</v>
      </c>
      <c r="W4953">
        <v>24</v>
      </c>
      <c r="X4953">
        <v>0</v>
      </c>
      <c r="Y4953" t="s">
        <v>1688</v>
      </c>
      <c r="Z4953">
        <v>2.23</v>
      </c>
      <c r="AA4953">
        <v>42</v>
      </c>
      <c r="AE4953" t="s">
        <v>17</v>
      </c>
      <c r="AH4953" t="s">
        <v>31</v>
      </c>
      <c r="AZ4953" t="s">
        <v>31</v>
      </c>
      <c r="BA4953" t="s">
        <v>31</v>
      </c>
    </row>
    <row r="4954" spans="1:53">
      <c r="A4954" t="s">
        <v>262</v>
      </c>
      <c r="B4954" t="s">
        <v>71</v>
      </c>
      <c r="C4954" t="s">
        <v>174</v>
      </c>
      <c r="D4954" t="s">
        <v>293</v>
      </c>
      <c r="E4954" t="s">
        <v>294</v>
      </c>
      <c r="F4954" t="s">
        <v>295</v>
      </c>
      <c r="G4954" t="s">
        <v>2532</v>
      </c>
      <c r="I4954" t="s">
        <v>296</v>
      </c>
      <c r="J4954">
        <v>47.432000000000002</v>
      </c>
      <c r="K4954">
        <v>-122.07</v>
      </c>
      <c r="O4954" t="s">
        <v>2248</v>
      </c>
      <c r="U4954">
        <v>9</v>
      </c>
      <c r="W4954">
        <v>24</v>
      </c>
      <c r="X4954">
        <v>0</v>
      </c>
      <c r="Y4954" t="s">
        <v>1688</v>
      </c>
      <c r="Z4954">
        <v>2.35</v>
      </c>
      <c r="AA4954">
        <v>49</v>
      </c>
      <c r="AE4954" t="s">
        <v>17</v>
      </c>
      <c r="AH4954" t="s">
        <v>31</v>
      </c>
      <c r="AZ4954" t="s">
        <v>31</v>
      </c>
      <c r="BA4954" t="s">
        <v>31</v>
      </c>
    </row>
    <row r="4955" spans="1:53">
      <c r="A4955" t="s">
        <v>262</v>
      </c>
      <c r="B4955" t="s">
        <v>71</v>
      </c>
      <c r="C4955" t="s">
        <v>174</v>
      </c>
      <c r="D4955" t="s">
        <v>293</v>
      </c>
      <c r="E4955" t="s">
        <v>294</v>
      </c>
      <c r="F4955" t="s">
        <v>295</v>
      </c>
      <c r="G4955" t="s">
        <v>2532</v>
      </c>
      <c r="I4955" t="s">
        <v>296</v>
      </c>
      <c r="J4955">
        <v>47.432000000000002</v>
      </c>
      <c r="K4955">
        <v>-122.07</v>
      </c>
      <c r="O4955" t="s">
        <v>2248</v>
      </c>
      <c r="U4955">
        <v>9</v>
      </c>
      <c r="W4955">
        <v>24</v>
      </c>
      <c r="X4955">
        <v>0</v>
      </c>
      <c r="Y4955" t="s">
        <v>1688</v>
      </c>
      <c r="Z4955">
        <v>2.12</v>
      </c>
      <c r="AA4955">
        <v>56</v>
      </c>
      <c r="AE4955" t="s">
        <v>17</v>
      </c>
      <c r="AH4955" t="s">
        <v>31</v>
      </c>
      <c r="AZ4955" t="s">
        <v>31</v>
      </c>
      <c r="BA4955" t="s">
        <v>31</v>
      </c>
    </row>
    <row r="4956" spans="1:53">
      <c r="A4956" t="s">
        <v>262</v>
      </c>
      <c r="B4956" t="s">
        <v>72</v>
      </c>
      <c r="C4956" t="s">
        <v>174</v>
      </c>
      <c r="D4956" t="s">
        <v>293</v>
      </c>
      <c r="E4956" t="s">
        <v>294</v>
      </c>
      <c r="F4956" t="s">
        <v>2284</v>
      </c>
      <c r="G4956" t="s">
        <v>2532</v>
      </c>
      <c r="I4956" t="s">
        <v>2286</v>
      </c>
      <c r="J4956">
        <v>47.881</v>
      </c>
      <c r="K4956">
        <v>40.067</v>
      </c>
      <c r="O4956" t="s">
        <v>2248</v>
      </c>
      <c r="U4956">
        <v>21</v>
      </c>
      <c r="V4956">
        <v>21</v>
      </c>
      <c r="W4956">
        <v>10</v>
      </c>
      <c r="X4956">
        <v>14</v>
      </c>
      <c r="Y4956" t="s">
        <v>1688</v>
      </c>
      <c r="Z4956">
        <v>0.05</v>
      </c>
      <c r="AA4956">
        <v>0</v>
      </c>
      <c r="AE4956" t="s">
        <v>57</v>
      </c>
      <c r="AH4956" t="s">
        <v>31</v>
      </c>
      <c r="AZ4956" t="s">
        <v>31</v>
      </c>
      <c r="BA4956" t="s">
        <v>31</v>
      </c>
    </row>
    <row r="4957" spans="1:53">
      <c r="A4957" t="s">
        <v>262</v>
      </c>
      <c r="B4957" t="s">
        <v>72</v>
      </c>
      <c r="C4957" t="s">
        <v>174</v>
      </c>
      <c r="D4957" t="s">
        <v>293</v>
      </c>
      <c r="E4957" t="s">
        <v>294</v>
      </c>
      <c r="F4957" t="s">
        <v>2284</v>
      </c>
      <c r="G4957" t="s">
        <v>2532</v>
      </c>
      <c r="I4957" t="s">
        <v>2286</v>
      </c>
      <c r="J4957">
        <v>47.881</v>
      </c>
      <c r="K4957">
        <v>40.067</v>
      </c>
      <c r="O4957" t="s">
        <v>2248</v>
      </c>
      <c r="U4957">
        <v>21</v>
      </c>
      <c r="V4957">
        <v>21</v>
      </c>
      <c r="W4957">
        <v>10</v>
      </c>
      <c r="X4957">
        <v>14</v>
      </c>
      <c r="Y4957" t="s">
        <v>1688</v>
      </c>
      <c r="Z4957">
        <v>2.1</v>
      </c>
      <c r="AA4957">
        <v>7</v>
      </c>
      <c r="AE4957" t="s">
        <v>57</v>
      </c>
      <c r="AH4957" t="s">
        <v>31</v>
      </c>
      <c r="AZ4957" t="s">
        <v>31</v>
      </c>
      <c r="BA4957" t="s">
        <v>31</v>
      </c>
    </row>
    <row r="4958" spans="1:53">
      <c r="A4958" t="s">
        <v>262</v>
      </c>
      <c r="B4958" t="s">
        <v>72</v>
      </c>
      <c r="C4958" t="s">
        <v>174</v>
      </c>
      <c r="D4958" t="s">
        <v>293</v>
      </c>
      <c r="E4958" t="s">
        <v>294</v>
      </c>
      <c r="F4958" t="s">
        <v>2284</v>
      </c>
      <c r="G4958" t="s">
        <v>2532</v>
      </c>
      <c r="I4958" t="s">
        <v>2286</v>
      </c>
      <c r="J4958">
        <v>47.881</v>
      </c>
      <c r="K4958">
        <v>40.067</v>
      </c>
      <c r="O4958" t="s">
        <v>2248</v>
      </c>
      <c r="U4958">
        <v>21</v>
      </c>
      <c r="V4958">
        <v>21</v>
      </c>
      <c r="W4958">
        <v>10</v>
      </c>
      <c r="X4958">
        <v>14</v>
      </c>
      <c r="Y4958" t="s">
        <v>1688</v>
      </c>
      <c r="Z4958">
        <v>6.25</v>
      </c>
      <c r="AA4958">
        <v>14</v>
      </c>
      <c r="AE4958" t="s">
        <v>57</v>
      </c>
      <c r="AH4958" t="s">
        <v>31</v>
      </c>
      <c r="AZ4958" t="s">
        <v>31</v>
      </c>
      <c r="BA4958" t="s">
        <v>31</v>
      </c>
    </row>
    <row r="4959" spans="1:53">
      <c r="A4959" t="s">
        <v>262</v>
      </c>
      <c r="B4959" t="s">
        <v>72</v>
      </c>
      <c r="C4959" t="s">
        <v>174</v>
      </c>
      <c r="D4959" t="s">
        <v>293</v>
      </c>
      <c r="E4959" t="s">
        <v>294</v>
      </c>
      <c r="F4959" t="s">
        <v>2284</v>
      </c>
      <c r="G4959" t="s">
        <v>2532</v>
      </c>
      <c r="I4959" t="s">
        <v>2286</v>
      </c>
      <c r="J4959">
        <v>47.881</v>
      </c>
      <c r="K4959">
        <v>40.067</v>
      </c>
      <c r="O4959" t="s">
        <v>2248</v>
      </c>
      <c r="U4959">
        <v>21</v>
      </c>
      <c r="V4959">
        <v>21</v>
      </c>
      <c r="W4959">
        <v>10</v>
      </c>
      <c r="X4959">
        <v>14</v>
      </c>
      <c r="Y4959" t="s">
        <v>1688</v>
      </c>
      <c r="Z4959">
        <v>12.98</v>
      </c>
      <c r="AA4959">
        <v>21</v>
      </c>
      <c r="AE4959" t="s">
        <v>57</v>
      </c>
      <c r="AH4959" t="s">
        <v>31</v>
      </c>
      <c r="AZ4959" t="s">
        <v>31</v>
      </c>
      <c r="BA4959" t="s">
        <v>31</v>
      </c>
    </row>
    <row r="4960" spans="1:53">
      <c r="A4960" t="s">
        <v>262</v>
      </c>
      <c r="B4960" t="s">
        <v>72</v>
      </c>
      <c r="C4960" t="s">
        <v>174</v>
      </c>
      <c r="D4960" t="s">
        <v>293</v>
      </c>
      <c r="E4960" t="s">
        <v>294</v>
      </c>
      <c r="F4960" t="s">
        <v>2284</v>
      </c>
      <c r="G4960" t="s">
        <v>2532</v>
      </c>
      <c r="I4960" t="s">
        <v>2286</v>
      </c>
      <c r="J4960">
        <v>47.881</v>
      </c>
      <c r="K4960">
        <v>40.067</v>
      </c>
      <c r="O4960" t="s">
        <v>2248</v>
      </c>
      <c r="U4960">
        <v>21</v>
      </c>
      <c r="V4960">
        <v>21</v>
      </c>
      <c r="W4960">
        <v>10</v>
      </c>
      <c r="X4960">
        <v>14</v>
      </c>
      <c r="Y4960" t="s">
        <v>1688</v>
      </c>
      <c r="Z4960">
        <v>20.52</v>
      </c>
      <c r="AA4960">
        <v>28</v>
      </c>
      <c r="AE4960" t="s">
        <v>57</v>
      </c>
      <c r="AH4960" t="s">
        <v>31</v>
      </c>
      <c r="AZ4960" t="s">
        <v>31</v>
      </c>
      <c r="BA4960" t="s">
        <v>31</v>
      </c>
    </row>
    <row r="4961" spans="1:53">
      <c r="A4961" t="s">
        <v>262</v>
      </c>
      <c r="B4961" t="s">
        <v>72</v>
      </c>
      <c r="C4961" t="s">
        <v>174</v>
      </c>
      <c r="D4961" t="s">
        <v>293</v>
      </c>
      <c r="E4961" t="s">
        <v>294</v>
      </c>
      <c r="F4961" t="s">
        <v>2284</v>
      </c>
      <c r="G4961" t="s">
        <v>2532</v>
      </c>
      <c r="I4961" t="s">
        <v>2286</v>
      </c>
      <c r="J4961">
        <v>47.881</v>
      </c>
      <c r="K4961">
        <v>40.067</v>
      </c>
      <c r="O4961" t="s">
        <v>2248</v>
      </c>
      <c r="U4961">
        <v>21</v>
      </c>
      <c r="V4961">
        <v>21</v>
      </c>
      <c r="W4961">
        <v>10</v>
      </c>
      <c r="X4961">
        <v>14</v>
      </c>
      <c r="Y4961" t="s">
        <v>1688</v>
      </c>
      <c r="Z4961">
        <v>27.41</v>
      </c>
      <c r="AA4961">
        <v>35</v>
      </c>
      <c r="AE4961" t="s">
        <v>57</v>
      </c>
      <c r="AH4961" t="s">
        <v>31</v>
      </c>
      <c r="AZ4961" t="s">
        <v>31</v>
      </c>
      <c r="BA4961" t="s">
        <v>31</v>
      </c>
    </row>
    <row r="4962" spans="1:53">
      <c r="A4962" t="s">
        <v>262</v>
      </c>
      <c r="B4962" t="s">
        <v>72</v>
      </c>
      <c r="C4962" t="s">
        <v>174</v>
      </c>
      <c r="D4962" t="s">
        <v>293</v>
      </c>
      <c r="E4962" t="s">
        <v>294</v>
      </c>
      <c r="F4962" t="s">
        <v>2284</v>
      </c>
      <c r="G4962" t="s">
        <v>2532</v>
      </c>
      <c r="I4962" t="s">
        <v>2286</v>
      </c>
      <c r="J4962">
        <v>47.881</v>
      </c>
      <c r="K4962">
        <v>40.067</v>
      </c>
      <c r="O4962" t="s">
        <v>2248</v>
      </c>
      <c r="U4962">
        <v>21</v>
      </c>
      <c r="V4962">
        <v>21</v>
      </c>
      <c r="W4962">
        <v>10</v>
      </c>
      <c r="X4962">
        <v>14</v>
      </c>
      <c r="Y4962" t="s">
        <v>1688</v>
      </c>
      <c r="Z4962">
        <v>36.4</v>
      </c>
      <c r="AA4962">
        <v>42</v>
      </c>
      <c r="AE4962" t="s">
        <v>57</v>
      </c>
      <c r="AH4962" t="s">
        <v>31</v>
      </c>
      <c r="AZ4962" t="s">
        <v>31</v>
      </c>
      <c r="BA4962" t="s">
        <v>31</v>
      </c>
    </row>
    <row r="4963" spans="1:53">
      <c r="A4963" t="s">
        <v>262</v>
      </c>
      <c r="B4963" t="s">
        <v>72</v>
      </c>
      <c r="C4963" t="s">
        <v>174</v>
      </c>
      <c r="D4963" t="s">
        <v>293</v>
      </c>
      <c r="E4963" t="s">
        <v>294</v>
      </c>
      <c r="F4963" t="s">
        <v>2284</v>
      </c>
      <c r="G4963" t="s">
        <v>2532</v>
      </c>
      <c r="I4963" t="s">
        <v>2286</v>
      </c>
      <c r="J4963">
        <v>47.881</v>
      </c>
      <c r="K4963">
        <v>40.067</v>
      </c>
      <c r="O4963" t="s">
        <v>2248</v>
      </c>
      <c r="U4963">
        <v>21</v>
      </c>
      <c r="V4963">
        <v>21</v>
      </c>
      <c r="W4963">
        <v>10</v>
      </c>
      <c r="X4963">
        <v>14</v>
      </c>
      <c r="Y4963" t="s">
        <v>1688</v>
      </c>
      <c r="Z4963">
        <v>44.32</v>
      </c>
      <c r="AA4963">
        <v>49</v>
      </c>
      <c r="AE4963" t="s">
        <v>57</v>
      </c>
      <c r="AH4963" t="s">
        <v>31</v>
      </c>
      <c r="AZ4963" t="s">
        <v>31</v>
      </c>
      <c r="BA4963" t="s">
        <v>31</v>
      </c>
    </row>
    <row r="4964" spans="1:53">
      <c r="A4964" t="s">
        <v>262</v>
      </c>
      <c r="B4964" t="s">
        <v>72</v>
      </c>
      <c r="C4964" t="s">
        <v>174</v>
      </c>
      <c r="D4964" t="s">
        <v>293</v>
      </c>
      <c r="E4964" t="s">
        <v>294</v>
      </c>
      <c r="F4964" t="s">
        <v>2284</v>
      </c>
      <c r="G4964" t="s">
        <v>2532</v>
      </c>
      <c r="I4964" t="s">
        <v>2286</v>
      </c>
      <c r="J4964">
        <v>47.881</v>
      </c>
      <c r="K4964">
        <v>40.067</v>
      </c>
      <c r="O4964" t="s">
        <v>2248</v>
      </c>
      <c r="U4964">
        <v>21</v>
      </c>
      <c r="V4964">
        <v>21</v>
      </c>
      <c r="W4964">
        <v>10</v>
      </c>
      <c r="X4964">
        <v>14</v>
      </c>
      <c r="Y4964" t="s">
        <v>1688</v>
      </c>
      <c r="Z4964">
        <v>50.35</v>
      </c>
      <c r="AA4964">
        <v>56</v>
      </c>
      <c r="AE4964" t="s">
        <v>57</v>
      </c>
      <c r="AH4964" t="s">
        <v>31</v>
      </c>
      <c r="AZ4964" t="s">
        <v>31</v>
      </c>
      <c r="BA4964" t="s">
        <v>31</v>
      </c>
    </row>
    <row r="4965" spans="1:53">
      <c r="A4965" t="s">
        <v>262</v>
      </c>
      <c r="B4965" t="s">
        <v>72</v>
      </c>
      <c r="C4965" t="s">
        <v>174</v>
      </c>
      <c r="D4965" t="s">
        <v>293</v>
      </c>
      <c r="E4965" t="s">
        <v>294</v>
      </c>
      <c r="F4965" t="s">
        <v>2284</v>
      </c>
      <c r="G4965" t="s">
        <v>2532</v>
      </c>
      <c r="I4965" t="s">
        <v>2286</v>
      </c>
      <c r="J4965">
        <v>47.881</v>
      </c>
      <c r="K4965">
        <v>40.067</v>
      </c>
      <c r="O4965" t="s">
        <v>2248</v>
      </c>
      <c r="U4965">
        <v>21</v>
      </c>
      <c r="V4965">
        <v>21</v>
      </c>
      <c r="W4965">
        <v>24</v>
      </c>
      <c r="X4965">
        <v>0</v>
      </c>
      <c r="Y4965" t="s">
        <v>1688</v>
      </c>
      <c r="Z4965">
        <v>0</v>
      </c>
      <c r="AA4965">
        <v>0</v>
      </c>
      <c r="AE4965" t="s">
        <v>57</v>
      </c>
      <c r="AH4965" t="s">
        <v>31</v>
      </c>
      <c r="AZ4965" t="s">
        <v>31</v>
      </c>
      <c r="BA4965" t="s">
        <v>31</v>
      </c>
    </row>
    <row r="4966" spans="1:53">
      <c r="A4966" t="s">
        <v>262</v>
      </c>
      <c r="B4966" t="s">
        <v>72</v>
      </c>
      <c r="C4966" t="s">
        <v>174</v>
      </c>
      <c r="D4966" t="s">
        <v>293</v>
      </c>
      <c r="E4966" t="s">
        <v>294</v>
      </c>
      <c r="F4966" t="s">
        <v>2284</v>
      </c>
      <c r="G4966" t="s">
        <v>2532</v>
      </c>
      <c r="I4966" t="s">
        <v>2286</v>
      </c>
      <c r="J4966">
        <v>47.881</v>
      </c>
      <c r="K4966">
        <v>40.067</v>
      </c>
      <c r="O4966" t="s">
        <v>2248</v>
      </c>
      <c r="U4966">
        <v>21</v>
      </c>
      <c r="V4966">
        <v>21</v>
      </c>
      <c r="W4966">
        <v>24</v>
      </c>
      <c r="X4966">
        <v>0</v>
      </c>
      <c r="Y4966" t="s">
        <v>1688</v>
      </c>
      <c r="Z4966">
        <v>1.99</v>
      </c>
      <c r="AA4966">
        <v>7</v>
      </c>
      <c r="AE4966" t="s">
        <v>57</v>
      </c>
      <c r="AH4966" t="s">
        <v>31</v>
      </c>
      <c r="AZ4966" t="s">
        <v>31</v>
      </c>
      <c r="BA4966" t="s">
        <v>31</v>
      </c>
    </row>
    <row r="4967" spans="1:53">
      <c r="A4967" t="s">
        <v>262</v>
      </c>
      <c r="B4967" t="s">
        <v>72</v>
      </c>
      <c r="C4967" t="s">
        <v>174</v>
      </c>
      <c r="D4967" t="s">
        <v>293</v>
      </c>
      <c r="E4967" t="s">
        <v>294</v>
      </c>
      <c r="F4967" t="s">
        <v>2284</v>
      </c>
      <c r="G4967" t="s">
        <v>2532</v>
      </c>
      <c r="I4967" t="s">
        <v>2286</v>
      </c>
      <c r="J4967">
        <v>47.881</v>
      </c>
      <c r="K4967">
        <v>40.067</v>
      </c>
      <c r="O4967" t="s">
        <v>2248</v>
      </c>
      <c r="U4967">
        <v>21</v>
      </c>
      <c r="V4967">
        <v>21</v>
      </c>
      <c r="W4967">
        <v>24</v>
      </c>
      <c r="X4967">
        <v>0</v>
      </c>
      <c r="Y4967" t="s">
        <v>1688</v>
      </c>
      <c r="Z4967">
        <v>7</v>
      </c>
      <c r="AA4967">
        <v>14</v>
      </c>
      <c r="AE4967" t="s">
        <v>57</v>
      </c>
      <c r="AH4967" t="s">
        <v>31</v>
      </c>
      <c r="AZ4967" t="s">
        <v>31</v>
      </c>
      <c r="BA4967" t="s">
        <v>31</v>
      </c>
    </row>
    <row r="4968" spans="1:53">
      <c r="A4968" t="s">
        <v>262</v>
      </c>
      <c r="B4968" t="s">
        <v>72</v>
      </c>
      <c r="C4968" t="s">
        <v>174</v>
      </c>
      <c r="D4968" t="s">
        <v>293</v>
      </c>
      <c r="E4968" t="s">
        <v>294</v>
      </c>
      <c r="F4968" t="s">
        <v>2284</v>
      </c>
      <c r="G4968" t="s">
        <v>2532</v>
      </c>
      <c r="I4968" t="s">
        <v>2286</v>
      </c>
      <c r="J4968">
        <v>47.881</v>
      </c>
      <c r="K4968">
        <v>40.067</v>
      </c>
      <c r="O4968" t="s">
        <v>2248</v>
      </c>
      <c r="U4968">
        <v>21</v>
      </c>
      <c r="V4968">
        <v>21</v>
      </c>
      <c r="W4968">
        <v>24</v>
      </c>
      <c r="X4968">
        <v>0</v>
      </c>
      <c r="Y4968" t="s">
        <v>1688</v>
      </c>
      <c r="Z4968">
        <v>13.35</v>
      </c>
      <c r="AA4968">
        <v>21</v>
      </c>
      <c r="AE4968" t="s">
        <v>57</v>
      </c>
      <c r="AH4968" t="s">
        <v>31</v>
      </c>
      <c r="AZ4968" t="s">
        <v>31</v>
      </c>
      <c r="BA4968" t="s">
        <v>31</v>
      </c>
    </row>
    <row r="4969" spans="1:53">
      <c r="A4969" t="s">
        <v>262</v>
      </c>
      <c r="B4969" t="s">
        <v>72</v>
      </c>
      <c r="C4969" t="s">
        <v>174</v>
      </c>
      <c r="D4969" t="s">
        <v>293</v>
      </c>
      <c r="E4969" t="s">
        <v>294</v>
      </c>
      <c r="F4969" t="s">
        <v>2284</v>
      </c>
      <c r="G4969" t="s">
        <v>2532</v>
      </c>
      <c r="I4969" t="s">
        <v>2286</v>
      </c>
      <c r="J4969">
        <v>47.881</v>
      </c>
      <c r="K4969">
        <v>40.067</v>
      </c>
      <c r="O4969" t="s">
        <v>2248</v>
      </c>
      <c r="U4969">
        <v>21</v>
      </c>
      <c r="V4969">
        <v>21</v>
      </c>
      <c r="W4969">
        <v>24</v>
      </c>
      <c r="X4969">
        <v>0</v>
      </c>
      <c r="Y4969" t="s">
        <v>1688</v>
      </c>
      <c r="Z4969">
        <v>20.68</v>
      </c>
      <c r="AA4969">
        <v>28</v>
      </c>
      <c r="AE4969" t="s">
        <v>57</v>
      </c>
      <c r="AH4969" t="s">
        <v>31</v>
      </c>
      <c r="AZ4969" t="s">
        <v>31</v>
      </c>
      <c r="BA4969" t="s">
        <v>31</v>
      </c>
    </row>
    <row r="4970" spans="1:53">
      <c r="A4970" t="s">
        <v>262</v>
      </c>
      <c r="B4970" t="s">
        <v>72</v>
      </c>
      <c r="C4970" t="s">
        <v>174</v>
      </c>
      <c r="D4970" t="s">
        <v>293</v>
      </c>
      <c r="E4970" t="s">
        <v>294</v>
      </c>
      <c r="F4970" t="s">
        <v>2284</v>
      </c>
      <c r="G4970" t="s">
        <v>2532</v>
      </c>
      <c r="I4970" t="s">
        <v>2286</v>
      </c>
      <c r="J4970">
        <v>47.881</v>
      </c>
      <c r="K4970">
        <v>40.067</v>
      </c>
      <c r="O4970" t="s">
        <v>2248</v>
      </c>
      <c r="U4970">
        <v>21</v>
      </c>
      <c r="V4970">
        <v>21</v>
      </c>
      <c r="W4970">
        <v>24</v>
      </c>
      <c r="X4970">
        <v>0</v>
      </c>
      <c r="Y4970" t="s">
        <v>1688</v>
      </c>
      <c r="Z4970">
        <v>28.81</v>
      </c>
      <c r="AA4970">
        <v>35</v>
      </c>
      <c r="AE4970" t="s">
        <v>57</v>
      </c>
      <c r="AH4970" t="s">
        <v>31</v>
      </c>
      <c r="AZ4970" t="s">
        <v>31</v>
      </c>
      <c r="BA4970" t="s">
        <v>31</v>
      </c>
    </row>
    <row r="4971" spans="1:53">
      <c r="A4971" t="s">
        <v>262</v>
      </c>
      <c r="B4971" t="s">
        <v>72</v>
      </c>
      <c r="C4971" t="s">
        <v>174</v>
      </c>
      <c r="D4971" t="s">
        <v>293</v>
      </c>
      <c r="E4971" t="s">
        <v>294</v>
      </c>
      <c r="F4971" t="s">
        <v>2284</v>
      </c>
      <c r="G4971" t="s">
        <v>2532</v>
      </c>
      <c r="I4971" t="s">
        <v>2286</v>
      </c>
      <c r="J4971">
        <v>47.881</v>
      </c>
      <c r="K4971">
        <v>40.067</v>
      </c>
      <c r="O4971" t="s">
        <v>2248</v>
      </c>
      <c r="U4971">
        <v>21</v>
      </c>
      <c r="V4971">
        <v>21</v>
      </c>
      <c r="W4971">
        <v>24</v>
      </c>
      <c r="X4971">
        <v>0</v>
      </c>
      <c r="Y4971" t="s">
        <v>1688</v>
      </c>
      <c r="Z4971">
        <v>36.450000000000003</v>
      </c>
      <c r="AA4971">
        <v>42</v>
      </c>
      <c r="AE4971" t="s">
        <v>57</v>
      </c>
      <c r="AH4971" t="s">
        <v>31</v>
      </c>
      <c r="AZ4971" t="s">
        <v>31</v>
      </c>
      <c r="BA4971" t="s">
        <v>31</v>
      </c>
    </row>
    <row r="4972" spans="1:53">
      <c r="A4972" t="s">
        <v>262</v>
      </c>
      <c r="B4972" t="s">
        <v>72</v>
      </c>
      <c r="C4972" t="s">
        <v>174</v>
      </c>
      <c r="D4972" t="s">
        <v>293</v>
      </c>
      <c r="E4972" t="s">
        <v>294</v>
      </c>
      <c r="F4972" t="s">
        <v>2284</v>
      </c>
      <c r="G4972" t="s">
        <v>2532</v>
      </c>
      <c r="I4972" t="s">
        <v>2286</v>
      </c>
      <c r="J4972">
        <v>47.881</v>
      </c>
      <c r="K4972">
        <v>40.067</v>
      </c>
      <c r="O4972" t="s">
        <v>2248</v>
      </c>
      <c r="U4972">
        <v>21</v>
      </c>
      <c r="V4972">
        <v>21</v>
      </c>
      <c r="W4972">
        <v>24</v>
      </c>
      <c r="X4972">
        <v>0</v>
      </c>
      <c r="Y4972" t="s">
        <v>1688</v>
      </c>
      <c r="Z4972">
        <v>45.45</v>
      </c>
      <c r="AA4972">
        <v>49</v>
      </c>
      <c r="AE4972" t="s">
        <v>57</v>
      </c>
      <c r="AH4972" t="s">
        <v>31</v>
      </c>
      <c r="AZ4972" t="s">
        <v>31</v>
      </c>
      <c r="BA4972" t="s">
        <v>31</v>
      </c>
    </row>
    <row r="4973" spans="1:53">
      <c r="A4973" t="s">
        <v>262</v>
      </c>
      <c r="B4973" t="s">
        <v>72</v>
      </c>
      <c r="C4973" t="s">
        <v>174</v>
      </c>
      <c r="D4973" t="s">
        <v>293</v>
      </c>
      <c r="E4973" t="s">
        <v>294</v>
      </c>
      <c r="F4973" t="s">
        <v>2284</v>
      </c>
      <c r="G4973" t="s">
        <v>2532</v>
      </c>
      <c r="I4973" t="s">
        <v>2286</v>
      </c>
      <c r="J4973">
        <v>47.881</v>
      </c>
      <c r="K4973">
        <v>40.067</v>
      </c>
      <c r="O4973" t="s">
        <v>2248</v>
      </c>
      <c r="U4973">
        <v>21</v>
      </c>
      <c r="V4973">
        <v>21</v>
      </c>
      <c r="W4973">
        <v>24</v>
      </c>
      <c r="X4973">
        <v>0</v>
      </c>
      <c r="Y4973" t="s">
        <v>1688</v>
      </c>
      <c r="Z4973">
        <v>52.23</v>
      </c>
      <c r="AA4973">
        <v>56</v>
      </c>
      <c r="AE4973" t="s">
        <v>57</v>
      </c>
      <c r="AH4973" t="s">
        <v>31</v>
      </c>
      <c r="AZ4973" t="s">
        <v>31</v>
      </c>
      <c r="BA4973" t="s">
        <v>31</v>
      </c>
    </row>
    <row r="4974" spans="1:53">
      <c r="A4974" t="s">
        <v>262</v>
      </c>
      <c r="B4974" t="s">
        <v>72</v>
      </c>
      <c r="C4974" t="s">
        <v>174</v>
      </c>
      <c r="D4974" t="s">
        <v>293</v>
      </c>
      <c r="E4974" t="s">
        <v>294</v>
      </c>
      <c r="F4974" t="s">
        <v>2284</v>
      </c>
      <c r="G4974" t="s">
        <v>2532</v>
      </c>
      <c r="I4974" t="s">
        <v>2286</v>
      </c>
      <c r="J4974">
        <v>47.881</v>
      </c>
      <c r="K4974">
        <v>40.067</v>
      </c>
      <c r="O4974" t="s">
        <v>2248</v>
      </c>
      <c r="U4974">
        <v>15</v>
      </c>
      <c r="V4974">
        <v>15</v>
      </c>
      <c r="W4974">
        <v>10</v>
      </c>
      <c r="X4974">
        <v>14</v>
      </c>
      <c r="Y4974" t="s">
        <v>1688</v>
      </c>
      <c r="Z4974">
        <v>0</v>
      </c>
      <c r="AA4974">
        <v>0</v>
      </c>
      <c r="AE4974" t="s">
        <v>57</v>
      </c>
      <c r="AH4974" t="s">
        <v>31</v>
      </c>
      <c r="AZ4974" t="s">
        <v>31</v>
      </c>
      <c r="BA4974" t="s">
        <v>31</v>
      </c>
    </row>
    <row r="4975" spans="1:53">
      <c r="A4975" t="s">
        <v>262</v>
      </c>
      <c r="B4975" t="s">
        <v>72</v>
      </c>
      <c r="C4975" t="s">
        <v>174</v>
      </c>
      <c r="D4975" t="s">
        <v>293</v>
      </c>
      <c r="E4975" t="s">
        <v>294</v>
      </c>
      <c r="F4975" t="s">
        <v>2284</v>
      </c>
      <c r="G4975" t="s">
        <v>2532</v>
      </c>
      <c r="I4975" t="s">
        <v>2286</v>
      </c>
      <c r="J4975">
        <v>47.881</v>
      </c>
      <c r="K4975">
        <v>40.067</v>
      </c>
      <c r="O4975" t="s">
        <v>2248</v>
      </c>
      <c r="U4975">
        <v>15</v>
      </c>
      <c r="V4975">
        <v>15</v>
      </c>
      <c r="W4975">
        <v>10</v>
      </c>
      <c r="X4975">
        <v>14</v>
      </c>
      <c r="Y4975" t="s">
        <v>1688</v>
      </c>
      <c r="Z4975">
        <v>1.19</v>
      </c>
      <c r="AA4975">
        <v>7</v>
      </c>
      <c r="AE4975" t="s">
        <v>57</v>
      </c>
      <c r="AH4975" t="s">
        <v>31</v>
      </c>
      <c r="AZ4975" t="s">
        <v>31</v>
      </c>
      <c r="BA4975" t="s">
        <v>31</v>
      </c>
    </row>
    <row r="4976" spans="1:53">
      <c r="A4976" t="s">
        <v>262</v>
      </c>
      <c r="B4976" t="s">
        <v>72</v>
      </c>
      <c r="C4976" t="s">
        <v>174</v>
      </c>
      <c r="D4976" t="s">
        <v>293</v>
      </c>
      <c r="E4976" t="s">
        <v>294</v>
      </c>
      <c r="F4976" t="s">
        <v>2284</v>
      </c>
      <c r="G4976" t="s">
        <v>2532</v>
      </c>
      <c r="I4976" t="s">
        <v>2286</v>
      </c>
      <c r="J4976">
        <v>47.881</v>
      </c>
      <c r="K4976">
        <v>40.067</v>
      </c>
      <c r="O4976" t="s">
        <v>2248</v>
      </c>
      <c r="U4976">
        <v>15</v>
      </c>
      <c r="V4976">
        <v>15</v>
      </c>
      <c r="W4976">
        <v>10</v>
      </c>
      <c r="X4976">
        <v>14</v>
      </c>
      <c r="Y4976" t="s">
        <v>1688</v>
      </c>
      <c r="Z4976">
        <v>0.97</v>
      </c>
      <c r="AA4976">
        <v>14</v>
      </c>
      <c r="AE4976" t="s">
        <v>57</v>
      </c>
      <c r="AH4976" t="s">
        <v>31</v>
      </c>
      <c r="AZ4976" t="s">
        <v>31</v>
      </c>
      <c r="BA4976" t="s">
        <v>31</v>
      </c>
    </row>
    <row r="4977" spans="1:53">
      <c r="A4977" t="s">
        <v>262</v>
      </c>
      <c r="B4977" t="s">
        <v>72</v>
      </c>
      <c r="C4977" t="s">
        <v>174</v>
      </c>
      <c r="D4977" t="s">
        <v>293</v>
      </c>
      <c r="E4977" t="s">
        <v>294</v>
      </c>
      <c r="F4977" t="s">
        <v>2284</v>
      </c>
      <c r="G4977" t="s">
        <v>2532</v>
      </c>
      <c r="I4977" t="s">
        <v>2286</v>
      </c>
      <c r="J4977">
        <v>47.881</v>
      </c>
      <c r="K4977">
        <v>40.067</v>
      </c>
      <c r="O4977" t="s">
        <v>2248</v>
      </c>
      <c r="U4977">
        <v>15</v>
      </c>
      <c r="V4977">
        <v>15</v>
      </c>
      <c r="W4977">
        <v>10</v>
      </c>
      <c r="X4977">
        <v>14</v>
      </c>
      <c r="Y4977" t="s">
        <v>1688</v>
      </c>
      <c r="Z4977">
        <v>1.19</v>
      </c>
      <c r="AA4977">
        <v>21</v>
      </c>
      <c r="AE4977" t="s">
        <v>57</v>
      </c>
      <c r="AH4977" t="s">
        <v>31</v>
      </c>
      <c r="AZ4977" t="s">
        <v>31</v>
      </c>
      <c r="BA4977" t="s">
        <v>31</v>
      </c>
    </row>
    <row r="4978" spans="1:53">
      <c r="A4978" t="s">
        <v>262</v>
      </c>
      <c r="B4978" t="s">
        <v>72</v>
      </c>
      <c r="C4978" t="s">
        <v>174</v>
      </c>
      <c r="D4978" t="s">
        <v>293</v>
      </c>
      <c r="E4978" t="s">
        <v>294</v>
      </c>
      <c r="F4978" t="s">
        <v>2284</v>
      </c>
      <c r="G4978" t="s">
        <v>2532</v>
      </c>
      <c r="I4978" t="s">
        <v>2286</v>
      </c>
      <c r="J4978">
        <v>47.881</v>
      </c>
      <c r="K4978">
        <v>40.067</v>
      </c>
      <c r="O4978" t="s">
        <v>2248</v>
      </c>
      <c r="U4978">
        <v>15</v>
      </c>
      <c r="V4978">
        <v>15</v>
      </c>
      <c r="W4978">
        <v>10</v>
      </c>
      <c r="X4978">
        <v>14</v>
      </c>
      <c r="Y4978" t="s">
        <v>1688</v>
      </c>
      <c r="Z4978">
        <v>1.72</v>
      </c>
      <c r="AA4978">
        <v>28</v>
      </c>
      <c r="AE4978" t="s">
        <v>57</v>
      </c>
      <c r="AH4978" t="s">
        <v>31</v>
      </c>
      <c r="AZ4978" t="s">
        <v>31</v>
      </c>
      <c r="BA4978" t="s">
        <v>31</v>
      </c>
    </row>
    <row r="4979" spans="1:53">
      <c r="A4979" t="s">
        <v>262</v>
      </c>
      <c r="B4979" t="s">
        <v>72</v>
      </c>
      <c r="C4979" t="s">
        <v>174</v>
      </c>
      <c r="D4979" t="s">
        <v>293</v>
      </c>
      <c r="E4979" t="s">
        <v>294</v>
      </c>
      <c r="F4979" t="s">
        <v>2284</v>
      </c>
      <c r="G4979" t="s">
        <v>2532</v>
      </c>
      <c r="I4979" t="s">
        <v>2286</v>
      </c>
      <c r="J4979">
        <v>47.881</v>
      </c>
      <c r="K4979">
        <v>40.067</v>
      </c>
      <c r="O4979" t="s">
        <v>2248</v>
      </c>
      <c r="U4979">
        <v>15</v>
      </c>
      <c r="V4979">
        <v>15</v>
      </c>
      <c r="W4979">
        <v>10</v>
      </c>
      <c r="X4979">
        <v>14</v>
      </c>
      <c r="Y4979" t="s">
        <v>1688</v>
      </c>
      <c r="Z4979">
        <v>2.2599999999999998</v>
      </c>
      <c r="AA4979">
        <v>35</v>
      </c>
      <c r="AE4979" t="s">
        <v>57</v>
      </c>
      <c r="AH4979" t="s">
        <v>31</v>
      </c>
      <c r="AZ4979" t="s">
        <v>31</v>
      </c>
      <c r="BA4979" t="s">
        <v>31</v>
      </c>
    </row>
    <row r="4980" spans="1:53">
      <c r="A4980" t="s">
        <v>262</v>
      </c>
      <c r="B4980" t="s">
        <v>72</v>
      </c>
      <c r="C4980" t="s">
        <v>174</v>
      </c>
      <c r="D4980" t="s">
        <v>293</v>
      </c>
      <c r="E4980" t="s">
        <v>294</v>
      </c>
      <c r="F4980" t="s">
        <v>2284</v>
      </c>
      <c r="G4980" t="s">
        <v>2532</v>
      </c>
      <c r="I4980" t="s">
        <v>2286</v>
      </c>
      <c r="J4980">
        <v>47.881</v>
      </c>
      <c r="K4980">
        <v>40.067</v>
      </c>
      <c r="O4980" t="s">
        <v>2248</v>
      </c>
      <c r="U4980">
        <v>15</v>
      </c>
      <c r="V4980">
        <v>15</v>
      </c>
      <c r="W4980">
        <v>10</v>
      </c>
      <c r="X4980">
        <v>14</v>
      </c>
      <c r="Y4980" t="s">
        <v>1688</v>
      </c>
      <c r="Z4980">
        <v>3.07</v>
      </c>
      <c r="AA4980">
        <v>42</v>
      </c>
      <c r="AE4980" t="s">
        <v>57</v>
      </c>
      <c r="AH4980" t="s">
        <v>31</v>
      </c>
      <c r="AZ4980" t="s">
        <v>31</v>
      </c>
      <c r="BA4980" t="s">
        <v>31</v>
      </c>
    </row>
    <row r="4981" spans="1:53">
      <c r="A4981" t="s">
        <v>262</v>
      </c>
      <c r="B4981" t="s">
        <v>72</v>
      </c>
      <c r="C4981" t="s">
        <v>174</v>
      </c>
      <c r="D4981" t="s">
        <v>293</v>
      </c>
      <c r="E4981" t="s">
        <v>294</v>
      </c>
      <c r="F4981" t="s">
        <v>2284</v>
      </c>
      <c r="G4981" t="s">
        <v>2532</v>
      </c>
      <c r="I4981" t="s">
        <v>2286</v>
      </c>
      <c r="J4981">
        <v>47.881</v>
      </c>
      <c r="K4981">
        <v>40.067</v>
      </c>
      <c r="O4981" t="s">
        <v>2248</v>
      </c>
      <c r="U4981">
        <v>15</v>
      </c>
      <c r="V4981">
        <v>15</v>
      </c>
      <c r="W4981">
        <v>10</v>
      </c>
      <c r="X4981">
        <v>14</v>
      </c>
      <c r="Y4981" t="s">
        <v>1688</v>
      </c>
      <c r="Z4981">
        <v>3.55</v>
      </c>
      <c r="AA4981">
        <v>49</v>
      </c>
      <c r="AE4981" t="s">
        <v>57</v>
      </c>
      <c r="AH4981" t="s">
        <v>31</v>
      </c>
      <c r="AZ4981" t="s">
        <v>31</v>
      </c>
      <c r="BA4981" t="s">
        <v>31</v>
      </c>
    </row>
    <row r="4982" spans="1:53">
      <c r="A4982" t="s">
        <v>262</v>
      </c>
      <c r="B4982" t="s">
        <v>72</v>
      </c>
      <c r="C4982" t="s">
        <v>174</v>
      </c>
      <c r="D4982" t="s">
        <v>293</v>
      </c>
      <c r="E4982" t="s">
        <v>294</v>
      </c>
      <c r="F4982" t="s">
        <v>2284</v>
      </c>
      <c r="G4982" t="s">
        <v>2532</v>
      </c>
      <c r="I4982" t="s">
        <v>2286</v>
      </c>
      <c r="J4982">
        <v>47.881</v>
      </c>
      <c r="K4982">
        <v>40.067</v>
      </c>
      <c r="O4982" t="s">
        <v>2248</v>
      </c>
      <c r="U4982">
        <v>15</v>
      </c>
      <c r="V4982">
        <v>15</v>
      </c>
      <c r="W4982">
        <v>10</v>
      </c>
      <c r="X4982">
        <v>14</v>
      </c>
      <c r="Y4982" t="s">
        <v>1688</v>
      </c>
      <c r="Z4982">
        <v>4.09</v>
      </c>
      <c r="AA4982">
        <v>56</v>
      </c>
      <c r="AE4982" t="s">
        <v>57</v>
      </c>
      <c r="AH4982" t="s">
        <v>31</v>
      </c>
      <c r="AZ4982" t="s">
        <v>31</v>
      </c>
      <c r="BA4982" t="s">
        <v>31</v>
      </c>
    </row>
    <row r="4983" spans="1:53">
      <c r="A4983" t="s">
        <v>262</v>
      </c>
      <c r="B4983" t="s">
        <v>72</v>
      </c>
      <c r="C4983" t="s">
        <v>174</v>
      </c>
      <c r="D4983" t="s">
        <v>293</v>
      </c>
      <c r="E4983" t="s">
        <v>294</v>
      </c>
      <c r="F4983" t="s">
        <v>2284</v>
      </c>
      <c r="G4983" t="s">
        <v>2532</v>
      </c>
      <c r="I4983" t="s">
        <v>2286</v>
      </c>
      <c r="J4983">
        <v>47.881</v>
      </c>
      <c r="K4983">
        <v>40.067</v>
      </c>
      <c r="O4983" t="s">
        <v>2248</v>
      </c>
      <c r="U4983">
        <v>15</v>
      </c>
      <c r="V4983">
        <v>15</v>
      </c>
      <c r="W4983">
        <v>24</v>
      </c>
      <c r="X4983">
        <v>0</v>
      </c>
      <c r="Y4983" t="s">
        <v>1688</v>
      </c>
      <c r="Z4983">
        <v>0.05</v>
      </c>
      <c r="AA4983">
        <v>0</v>
      </c>
      <c r="AE4983" t="s">
        <v>57</v>
      </c>
      <c r="AH4983" t="s">
        <v>31</v>
      </c>
      <c r="AZ4983" t="s">
        <v>31</v>
      </c>
      <c r="BA4983" t="s">
        <v>31</v>
      </c>
    </row>
    <row r="4984" spans="1:53">
      <c r="A4984" t="s">
        <v>262</v>
      </c>
      <c r="B4984" t="s">
        <v>72</v>
      </c>
      <c r="C4984" t="s">
        <v>174</v>
      </c>
      <c r="D4984" t="s">
        <v>293</v>
      </c>
      <c r="E4984" t="s">
        <v>294</v>
      </c>
      <c r="F4984" t="s">
        <v>2284</v>
      </c>
      <c r="G4984" t="s">
        <v>2532</v>
      </c>
      <c r="I4984" t="s">
        <v>2286</v>
      </c>
      <c r="J4984">
        <v>47.881</v>
      </c>
      <c r="K4984">
        <v>40.067</v>
      </c>
      <c r="O4984" t="s">
        <v>2248</v>
      </c>
      <c r="U4984">
        <v>15</v>
      </c>
      <c r="V4984">
        <v>15</v>
      </c>
      <c r="W4984">
        <v>24</v>
      </c>
      <c r="X4984">
        <v>0</v>
      </c>
      <c r="Y4984" t="s">
        <v>1688</v>
      </c>
      <c r="Z4984">
        <v>0.59</v>
      </c>
      <c r="AA4984">
        <v>7</v>
      </c>
      <c r="AE4984" t="s">
        <v>57</v>
      </c>
      <c r="AH4984" t="s">
        <v>31</v>
      </c>
      <c r="AZ4984" t="s">
        <v>31</v>
      </c>
      <c r="BA4984" t="s">
        <v>31</v>
      </c>
    </row>
    <row r="4985" spans="1:53">
      <c r="A4985" t="s">
        <v>262</v>
      </c>
      <c r="B4985" t="s">
        <v>72</v>
      </c>
      <c r="C4985" t="s">
        <v>174</v>
      </c>
      <c r="D4985" t="s">
        <v>293</v>
      </c>
      <c r="E4985" t="s">
        <v>294</v>
      </c>
      <c r="F4985" t="s">
        <v>2284</v>
      </c>
      <c r="G4985" t="s">
        <v>2532</v>
      </c>
      <c r="I4985" t="s">
        <v>2286</v>
      </c>
      <c r="J4985">
        <v>47.881</v>
      </c>
      <c r="K4985">
        <v>40.067</v>
      </c>
      <c r="O4985" t="s">
        <v>2248</v>
      </c>
      <c r="U4985">
        <v>15</v>
      </c>
      <c r="V4985">
        <v>15</v>
      </c>
      <c r="W4985">
        <v>24</v>
      </c>
      <c r="X4985">
        <v>0</v>
      </c>
      <c r="Y4985" t="s">
        <v>1688</v>
      </c>
      <c r="Z4985">
        <v>1.4</v>
      </c>
      <c r="AA4985">
        <v>14</v>
      </c>
      <c r="AE4985" t="s">
        <v>57</v>
      </c>
      <c r="AH4985" t="s">
        <v>31</v>
      </c>
      <c r="AZ4985" t="s">
        <v>31</v>
      </c>
      <c r="BA4985" t="s">
        <v>31</v>
      </c>
    </row>
    <row r="4986" spans="1:53">
      <c r="A4986" t="s">
        <v>262</v>
      </c>
      <c r="B4986" t="s">
        <v>72</v>
      </c>
      <c r="C4986" t="s">
        <v>174</v>
      </c>
      <c r="D4986" t="s">
        <v>293</v>
      </c>
      <c r="E4986" t="s">
        <v>294</v>
      </c>
      <c r="F4986" t="s">
        <v>2284</v>
      </c>
      <c r="G4986" t="s">
        <v>2532</v>
      </c>
      <c r="I4986" t="s">
        <v>2286</v>
      </c>
      <c r="J4986">
        <v>47.881</v>
      </c>
      <c r="K4986">
        <v>40.067</v>
      </c>
      <c r="O4986" t="s">
        <v>2248</v>
      </c>
      <c r="U4986">
        <v>15</v>
      </c>
      <c r="V4986">
        <v>15</v>
      </c>
      <c r="W4986">
        <v>24</v>
      </c>
      <c r="X4986">
        <v>0</v>
      </c>
      <c r="Y4986" t="s">
        <v>1688</v>
      </c>
      <c r="Z4986">
        <v>2.85</v>
      </c>
      <c r="AA4986">
        <v>21</v>
      </c>
      <c r="AE4986" t="s">
        <v>57</v>
      </c>
      <c r="AH4986" t="s">
        <v>31</v>
      </c>
      <c r="AZ4986" t="s">
        <v>31</v>
      </c>
      <c r="BA4986" t="s">
        <v>31</v>
      </c>
    </row>
    <row r="4987" spans="1:53">
      <c r="A4987" t="s">
        <v>262</v>
      </c>
      <c r="B4987" t="s">
        <v>72</v>
      </c>
      <c r="C4987" t="s">
        <v>174</v>
      </c>
      <c r="D4987" t="s">
        <v>293</v>
      </c>
      <c r="E4987" t="s">
        <v>294</v>
      </c>
      <c r="F4987" t="s">
        <v>2284</v>
      </c>
      <c r="G4987" t="s">
        <v>2532</v>
      </c>
      <c r="I4987" t="s">
        <v>2286</v>
      </c>
      <c r="J4987">
        <v>47.881</v>
      </c>
      <c r="K4987">
        <v>40.067</v>
      </c>
      <c r="O4987" t="s">
        <v>2248</v>
      </c>
      <c r="U4987">
        <v>15</v>
      </c>
      <c r="V4987">
        <v>15</v>
      </c>
      <c r="W4987">
        <v>24</v>
      </c>
      <c r="X4987">
        <v>0</v>
      </c>
      <c r="Y4987" t="s">
        <v>1688</v>
      </c>
      <c r="Z4987">
        <v>5.0599999999999996</v>
      </c>
      <c r="AA4987">
        <v>28</v>
      </c>
      <c r="AE4987" t="s">
        <v>57</v>
      </c>
      <c r="AH4987" t="s">
        <v>31</v>
      </c>
      <c r="AZ4987" t="s">
        <v>31</v>
      </c>
      <c r="BA4987" t="s">
        <v>31</v>
      </c>
    </row>
    <row r="4988" spans="1:53">
      <c r="A4988" t="s">
        <v>262</v>
      </c>
      <c r="B4988" t="s">
        <v>72</v>
      </c>
      <c r="C4988" t="s">
        <v>174</v>
      </c>
      <c r="D4988" t="s">
        <v>293</v>
      </c>
      <c r="E4988" t="s">
        <v>294</v>
      </c>
      <c r="F4988" t="s">
        <v>2284</v>
      </c>
      <c r="G4988" t="s">
        <v>2532</v>
      </c>
      <c r="I4988" t="s">
        <v>2286</v>
      </c>
      <c r="J4988">
        <v>47.881</v>
      </c>
      <c r="K4988">
        <v>40.067</v>
      </c>
      <c r="O4988" t="s">
        <v>2248</v>
      </c>
      <c r="U4988">
        <v>15</v>
      </c>
      <c r="V4988">
        <v>15</v>
      </c>
      <c r="W4988">
        <v>24</v>
      </c>
      <c r="X4988">
        <v>0</v>
      </c>
      <c r="Y4988" t="s">
        <v>1688</v>
      </c>
      <c r="Z4988">
        <v>7.16</v>
      </c>
      <c r="AA4988">
        <v>35</v>
      </c>
      <c r="AE4988" t="s">
        <v>57</v>
      </c>
      <c r="AH4988" t="s">
        <v>31</v>
      </c>
      <c r="AZ4988" t="s">
        <v>31</v>
      </c>
      <c r="BA4988" t="s">
        <v>31</v>
      </c>
    </row>
    <row r="4989" spans="1:53">
      <c r="A4989" t="s">
        <v>262</v>
      </c>
      <c r="B4989" t="s">
        <v>72</v>
      </c>
      <c r="C4989" t="s">
        <v>174</v>
      </c>
      <c r="D4989" t="s">
        <v>293</v>
      </c>
      <c r="E4989" t="s">
        <v>294</v>
      </c>
      <c r="F4989" t="s">
        <v>2284</v>
      </c>
      <c r="G4989" t="s">
        <v>2532</v>
      </c>
      <c r="I4989" t="s">
        <v>2286</v>
      </c>
      <c r="J4989">
        <v>47.881</v>
      </c>
      <c r="K4989">
        <v>40.067</v>
      </c>
      <c r="O4989" t="s">
        <v>2248</v>
      </c>
      <c r="U4989">
        <v>15</v>
      </c>
      <c r="V4989">
        <v>15</v>
      </c>
      <c r="W4989">
        <v>24</v>
      </c>
      <c r="X4989">
        <v>0</v>
      </c>
      <c r="Y4989" t="s">
        <v>1688</v>
      </c>
      <c r="Z4989">
        <v>9.42</v>
      </c>
      <c r="AA4989">
        <v>42</v>
      </c>
      <c r="AE4989" t="s">
        <v>57</v>
      </c>
      <c r="AH4989" t="s">
        <v>31</v>
      </c>
      <c r="AZ4989" t="s">
        <v>31</v>
      </c>
      <c r="BA4989" t="s">
        <v>31</v>
      </c>
    </row>
    <row r="4990" spans="1:53">
      <c r="A4990" t="s">
        <v>262</v>
      </c>
      <c r="B4990" t="s">
        <v>72</v>
      </c>
      <c r="C4990" t="s">
        <v>174</v>
      </c>
      <c r="D4990" t="s">
        <v>293</v>
      </c>
      <c r="E4990" t="s">
        <v>294</v>
      </c>
      <c r="F4990" t="s">
        <v>2284</v>
      </c>
      <c r="G4990" t="s">
        <v>2532</v>
      </c>
      <c r="I4990" t="s">
        <v>2286</v>
      </c>
      <c r="J4990">
        <v>47.881</v>
      </c>
      <c r="K4990">
        <v>40.067</v>
      </c>
      <c r="O4990" t="s">
        <v>2248</v>
      </c>
      <c r="U4990">
        <v>15</v>
      </c>
      <c r="V4990">
        <v>15</v>
      </c>
      <c r="W4990">
        <v>24</v>
      </c>
      <c r="X4990">
        <v>0</v>
      </c>
      <c r="Y4990" t="s">
        <v>1688</v>
      </c>
      <c r="Z4990">
        <v>11.36</v>
      </c>
      <c r="AA4990">
        <v>49</v>
      </c>
      <c r="AE4990" t="s">
        <v>57</v>
      </c>
      <c r="AH4990" t="s">
        <v>31</v>
      </c>
      <c r="AZ4990" t="s">
        <v>31</v>
      </c>
      <c r="BA4990" t="s">
        <v>31</v>
      </c>
    </row>
    <row r="4991" spans="1:53">
      <c r="A4991" t="s">
        <v>262</v>
      </c>
      <c r="B4991" t="s">
        <v>72</v>
      </c>
      <c r="C4991" t="s">
        <v>174</v>
      </c>
      <c r="D4991" t="s">
        <v>293</v>
      </c>
      <c r="E4991" t="s">
        <v>294</v>
      </c>
      <c r="F4991" t="s">
        <v>2284</v>
      </c>
      <c r="G4991" t="s">
        <v>2532</v>
      </c>
      <c r="I4991" t="s">
        <v>2286</v>
      </c>
      <c r="J4991">
        <v>47.881</v>
      </c>
      <c r="K4991">
        <v>40.067</v>
      </c>
      <c r="O4991" t="s">
        <v>2248</v>
      </c>
      <c r="U4991">
        <v>15</v>
      </c>
      <c r="V4991">
        <v>15</v>
      </c>
      <c r="W4991">
        <v>24</v>
      </c>
      <c r="X4991">
        <v>0</v>
      </c>
      <c r="Y4991" t="s">
        <v>1688</v>
      </c>
      <c r="Z4991">
        <v>13.25</v>
      </c>
      <c r="AA4991">
        <v>56</v>
      </c>
      <c r="AE4991" t="s">
        <v>57</v>
      </c>
      <c r="AH4991" t="s">
        <v>31</v>
      </c>
      <c r="AZ4991" t="s">
        <v>31</v>
      </c>
      <c r="BA4991" t="s">
        <v>31</v>
      </c>
    </row>
    <row r="4992" spans="1:53">
      <c r="A4992" t="s">
        <v>262</v>
      </c>
      <c r="B4992" t="s">
        <v>72</v>
      </c>
      <c r="C4992" t="s">
        <v>174</v>
      </c>
      <c r="D4992" t="s">
        <v>293</v>
      </c>
      <c r="E4992" t="s">
        <v>294</v>
      </c>
      <c r="F4992" t="s">
        <v>2284</v>
      </c>
      <c r="G4992" t="s">
        <v>2532</v>
      </c>
      <c r="I4992" t="s">
        <v>2286</v>
      </c>
      <c r="J4992">
        <v>47.881</v>
      </c>
      <c r="K4992">
        <v>40.067</v>
      </c>
      <c r="O4992" t="s">
        <v>2248</v>
      </c>
      <c r="U4992">
        <v>12</v>
      </c>
      <c r="V4992">
        <v>12</v>
      </c>
      <c r="W4992">
        <v>10</v>
      </c>
      <c r="X4992">
        <v>14</v>
      </c>
      <c r="Y4992" t="s">
        <v>1688</v>
      </c>
      <c r="Z4992">
        <v>0.11</v>
      </c>
      <c r="AA4992">
        <v>0</v>
      </c>
      <c r="AE4992" t="s">
        <v>57</v>
      </c>
      <c r="AH4992" t="s">
        <v>31</v>
      </c>
      <c r="AZ4992" t="s">
        <v>31</v>
      </c>
      <c r="BA4992" t="s">
        <v>31</v>
      </c>
    </row>
    <row r="4993" spans="1:53">
      <c r="A4993" t="s">
        <v>262</v>
      </c>
      <c r="B4993" t="s">
        <v>72</v>
      </c>
      <c r="C4993" t="s">
        <v>174</v>
      </c>
      <c r="D4993" t="s">
        <v>293</v>
      </c>
      <c r="E4993" t="s">
        <v>294</v>
      </c>
      <c r="F4993" t="s">
        <v>2284</v>
      </c>
      <c r="G4993" t="s">
        <v>2532</v>
      </c>
      <c r="I4993" t="s">
        <v>2286</v>
      </c>
      <c r="J4993">
        <v>47.881</v>
      </c>
      <c r="K4993">
        <v>40.067</v>
      </c>
      <c r="O4993" t="s">
        <v>2248</v>
      </c>
      <c r="U4993">
        <v>12</v>
      </c>
      <c r="V4993">
        <v>12</v>
      </c>
      <c r="W4993">
        <v>10</v>
      </c>
      <c r="X4993">
        <v>14</v>
      </c>
      <c r="Y4993" t="s">
        <v>1688</v>
      </c>
      <c r="Z4993">
        <v>0.86</v>
      </c>
      <c r="AA4993">
        <v>7</v>
      </c>
      <c r="AE4993" t="s">
        <v>57</v>
      </c>
      <c r="AH4993" t="s">
        <v>31</v>
      </c>
      <c r="AZ4993" t="s">
        <v>31</v>
      </c>
      <c r="BA4993" t="s">
        <v>31</v>
      </c>
    </row>
    <row r="4994" spans="1:53">
      <c r="A4994" t="s">
        <v>262</v>
      </c>
      <c r="B4994" t="s">
        <v>72</v>
      </c>
      <c r="C4994" t="s">
        <v>174</v>
      </c>
      <c r="D4994" t="s">
        <v>293</v>
      </c>
      <c r="E4994" t="s">
        <v>294</v>
      </c>
      <c r="F4994" t="s">
        <v>2284</v>
      </c>
      <c r="G4994" t="s">
        <v>2532</v>
      </c>
      <c r="I4994" t="s">
        <v>2286</v>
      </c>
      <c r="J4994">
        <v>47.881</v>
      </c>
      <c r="K4994">
        <v>40.067</v>
      </c>
      <c r="O4994" t="s">
        <v>2248</v>
      </c>
      <c r="U4994">
        <v>12</v>
      </c>
      <c r="V4994">
        <v>12</v>
      </c>
      <c r="W4994">
        <v>10</v>
      </c>
      <c r="X4994">
        <v>14</v>
      </c>
      <c r="Y4994" t="s">
        <v>1688</v>
      </c>
      <c r="Z4994">
        <v>1.08</v>
      </c>
      <c r="AA4994">
        <v>14</v>
      </c>
      <c r="AE4994" t="s">
        <v>57</v>
      </c>
      <c r="AH4994" t="s">
        <v>31</v>
      </c>
      <c r="AZ4994" t="s">
        <v>31</v>
      </c>
      <c r="BA4994" t="s">
        <v>31</v>
      </c>
    </row>
    <row r="4995" spans="1:53">
      <c r="A4995" t="s">
        <v>262</v>
      </c>
      <c r="B4995" t="s">
        <v>72</v>
      </c>
      <c r="C4995" t="s">
        <v>174</v>
      </c>
      <c r="D4995" t="s">
        <v>293</v>
      </c>
      <c r="E4995" t="s">
        <v>294</v>
      </c>
      <c r="F4995" t="s">
        <v>2284</v>
      </c>
      <c r="G4995" t="s">
        <v>2532</v>
      </c>
      <c r="I4995" t="s">
        <v>2286</v>
      </c>
      <c r="J4995">
        <v>47.881</v>
      </c>
      <c r="K4995">
        <v>40.067</v>
      </c>
      <c r="O4995" t="s">
        <v>2248</v>
      </c>
      <c r="U4995">
        <v>12</v>
      </c>
      <c r="V4995">
        <v>12</v>
      </c>
      <c r="W4995">
        <v>10</v>
      </c>
      <c r="X4995">
        <v>14</v>
      </c>
      <c r="Y4995" t="s">
        <v>1688</v>
      </c>
      <c r="Z4995">
        <v>1.45</v>
      </c>
      <c r="AA4995">
        <v>21</v>
      </c>
      <c r="AE4995" t="s">
        <v>57</v>
      </c>
      <c r="AH4995" t="s">
        <v>31</v>
      </c>
      <c r="AZ4995" t="s">
        <v>31</v>
      </c>
      <c r="BA4995" t="s">
        <v>31</v>
      </c>
    </row>
    <row r="4996" spans="1:53">
      <c r="A4996" t="s">
        <v>262</v>
      </c>
      <c r="B4996" t="s">
        <v>72</v>
      </c>
      <c r="C4996" t="s">
        <v>174</v>
      </c>
      <c r="D4996" t="s">
        <v>293</v>
      </c>
      <c r="E4996" t="s">
        <v>294</v>
      </c>
      <c r="F4996" t="s">
        <v>2284</v>
      </c>
      <c r="G4996" t="s">
        <v>2532</v>
      </c>
      <c r="I4996" t="s">
        <v>2286</v>
      </c>
      <c r="J4996">
        <v>47.881</v>
      </c>
      <c r="K4996">
        <v>40.067</v>
      </c>
      <c r="O4996" t="s">
        <v>2248</v>
      </c>
      <c r="U4996">
        <v>12</v>
      </c>
      <c r="V4996">
        <v>12</v>
      </c>
      <c r="W4996">
        <v>10</v>
      </c>
      <c r="X4996">
        <v>14</v>
      </c>
      <c r="Y4996" t="s">
        <v>1688</v>
      </c>
      <c r="Z4996">
        <v>1.24</v>
      </c>
      <c r="AA4996">
        <v>28</v>
      </c>
      <c r="AE4996" t="s">
        <v>57</v>
      </c>
      <c r="AH4996" t="s">
        <v>31</v>
      </c>
      <c r="AZ4996" t="s">
        <v>31</v>
      </c>
      <c r="BA4996" t="s">
        <v>31</v>
      </c>
    </row>
    <row r="4997" spans="1:53">
      <c r="A4997" t="s">
        <v>262</v>
      </c>
      <c r="B4997" t="s">
        <v>72</v>
      </c>
      <c r="C4997" t="s">
        <v>174</v>
      </c>
      <c r="D4997" t="s">
        <v>293</v>
      </c>
      <c r="E4997" t="s">
        <v>294</v>
      </c>
      <c r="F4997" t="s">
        <v>2284</v>
      </c>
      <c r="G4997" t="s">
        <v>2532</v>
      </c>
      <c r="I4997" t="s">
        <v>2286</v>
      </c>
      <c r="J4997">
        <v>47.881</v>
      </c>
      <c r="K4997">
        <v>40.067</v>
      </c>
      <c r="O4997" t="s">
        <v>2248</v>
      </c>
      <c r="U4997">
        <v>12</v>
      </c>
      <c r="V4997">
        <v>12</v>
      </c>
      <c r="W4997">
        <v>10</v>
      </c>
      <c r="X4997">
        <v>14</v>
      </c>
      <c r="Y4997" t="s">
        <v>1688</v>
      </c>
      <c r="Z4997">
        <v>1.67</v>
      </c>
      <c r="AA4997">
        <v>35</v>
      </c>
      <c r="AE4997" t="s">
        <v>57</v>
      </c>
      <c r="AH4997" t="s">
        <v>31</v>
      </c>
      <c r="AZ4997" t="s">
        <v>31</v>
      </c>
      <c r="BA4997" t="s">
        <v>31</v>
      </c>
    </row>
    <row r="4998" spans="1:53">
      <c r="A4998" t="s">
        <v>262</v>
      </c>
      <c r="B4998" t="s">
        <v>72</v>
      </c>
      <c r="C4998" t="s">
        <v>174</v>
      </c>
      <c r="D4998" t="s">
        <v>293</v>
      </c>
      <c r="E4998" t="s">
        <v>294</v>
      </c>
      <c r="F4998" t="s">
        <v>2284</v>
      </c>
      <c r="G4998" t="s">
        <v>2532</v>
      </c>
      <c r="I4998" t="s">
        <v>2286</v>
      </c>
      <c r="J4998">
        <v>47.881</v>
      </c>
      <c r="K4998">
        <v>40.067</v>
      </c>
      <c r="O4998" t="s">
        <v>2248</v>
      </c>
      <c r="U4998">
        <v>12</v>
      </c>
      <c r="V4998">
        <v>12</v>
      </c>
      <c r="W4998">
        <v>10</v>
      </c>
      <c r="X4998">
        <v>14</v>
      </c>
      <c r="Y4998" t="s">
        <v>1688</v>
      </c>
      <c r="Z4998">
        <v>1.56</v>
      </c>
      <c r="AA4998">
        <v>42</v>
      </c>
      <c r="AE4998" t="s">
        <v>57</v>
      </c>
      <c r="AH4998" t="s">
        <v>31</v>
      </c>
      <c r="AZ4998" t="s">
        <v>31</v>
      </c>
      <c r="BA4998" t="s">
        <v>31</v>
      </c>
    </row>
    <row r="4999" spans="1:53">
      <c r="A4999" t="s">
        <v>262</v>
      </c>
      <c r="B4999" t="s">
        <v>72</v>
      </c>
      <c r="C4999" t="s">
        <v>174</v>
      </c>
      <c r="D4999" t="s">
        <v>293</v>
      </c>
      <c r="E4999" t="s">
        <v>294</v>
      </c>
      <c r="F4999" t="s">
        <v>2284</v>
      </c>
      <c r="G4999" t="s">
        <v>2532</v>
      </c>
      <c r="I4999" t="s">
        <v>2286</v>
      </c>
      <c r="J4999">
        <v>47.881</v>
      </c>
      <c r="K4999">
        <v>40.067</v>
      </c>
      <c r="O4999" t="s">
        <v>2248</v>
      </c>
      <c r="U4999">
        <v>12</v>
      </c>
      <c r="V4999">
        <v>12</v>
      </c>
      <c r="W4999">
        <v>10</v>
      </c>
      <c r="X4999">
        <v>14</v>
      </c>
      <c r="Y4999" t="s">
        <v>1688</v>
      </c>
      <c r="Z4999">
        <v>1.78</v>
      </c>
      <c r="AA4999">
        <v>49</v>
      </c>
      <c r="AE4999" t="s">
        <v>57</v>
      </c>
      <c r="AH4999" t="s">
        <v>31</v>
      </c>
      <c r="AZ4999" t="s">
        <v>31</v>
      </c>
      <c r="BA4999" t="s">
        <v>31</v>
      </c>
    </row>
    <row r="5000" spans="1:53">
      <c r="A5000" t="s">
        <v>262</v>
      </c>
      <c r="B5000" t="s">
        <v>72</v>
      </c>
      <c r="C5000" t="s">
        <v>174</v>
      </c>
      <c r="D5000" t="s">
        <v>293</v>
      </c>
      <c r="E5000" t="s">
        <v>294</v>
      </c>
      <c r="F5000" t="s">
        <v>2284</v>
      </c>
      <c r="G5000" t="s">
        <v>2532</v>
      </c>
      <c r="I5000" t="s">
        <v>2286</v>
      </c>
      <c r="J5000">
        <v>47.881</v>
      </c>
      <c r="K5000">
        <v>40.067</v>
      </c>
      <c r="O5000" t="s">
        <v>2248</v>
      </c>
      <c r="U5000">
        <v>12</v>
      </c>
      <c r="V5000">
        <v>12</v>
      </c>
      <c r="W5000">
        <v>10</v>
      </c>
      <c r="X5000">
        <v>14</v>
      </c>
      <c r="Y5000" t="s">
        <v>1688</v>
      </c>
      <c r="Z5000">
        <v>2.15</v>
      </c>
      <c r="AA5000">
        <v>56</v>
      </c>
      <c r="AE5000" t="s">
        <v>57</v>
      </c>
      <c r="AH5000" t="s">
        <v>31</v>
      </c>
      <c r="AZ5000" t="s">
        <v>31</v>
      </c>
      <c r="BA5000" t="s">
        <v>31</v>
      </c>
    </row>
    <row r="5001" spans="1:53">
      <c r="A5001" t="s">
        <v>262</v>
      </c>
      <c r="B5001" t="s">
        <v>72</v>
      </c>
      <c r="C5001" t="s">
        <v>174</v>
      </c>
      <c r="D5001" t="s">
        <v>293</v>
      </c>
      <c r="E5001" t="s">
        <v>294</v>
      </c>
      <c r="F5001" t="s">
        <v>2284</v>
      </c>
      <c r="G5001" t="s">
        <v>2532</v>
      </c>
      <c r="I5001" t="s">
        <v>2286</v>
      </c>
      <c r="J5001">
        <v>47.881</v>
      </c>
      <c r="K5001">
        <v>40.067</v>
      </c>
      <c r="O5001" t="s">
        <v>2248</v>
      </c>
      <c r="U5001">
        <v>12</v>
      </c>
      <c r="V5001">
        <v>12</v>
      </c>
      <c r="W5001">
        <v>24</v>
      </c>
      <c r="X5001">
        <v>0</v>
      </c>
      <c r="Y5001" t="s">
        <v>1688</v>
      </c>
      <c r="Z5001">
        <v>0</v>
      </c>
      <c r="AA5001">
        <v>0</v>
      </c>
      <c r="AE5001" t="s">
        <v>57</v>
      </c>
      <c r="AH5001" t="s">
        <v>31</v>
      </c>
      <c r="AZ5001" t="s">
        <v>31</v>
      </c>
      <c r="BA5001" t="s">
        <v>31</v>
      </c>
    </row>
    <row r="5002" spans="1:53">
      <c r="A5002" t="s">
        <v>262</v>
      </c>
      <c r="B5002" t="s">
        <v>72</v>
      </c>
      <c r="C5002" t="s">
        <v>174</v>
      </c>
      <c r="D5002" t="s">
        <v>293</v>
      </c>
      <c r="E5002" t="s">
        <v>294</v>
      </c>
      <c r="F5002" t="s">
        <v>2284</v>
      </c>
      <c r="G5002" t="s">
        <v>2532</v>
      </c>
      <c r="I5002" t="s">
        <v>2286</v>
      </c>
      <c r="J5002">
        <v>47.881</v>
      </c>
      <c r="K5002">
        <v>40.067</v>
      </c>
      <c r="O5002" t="s">
        <v>2248</v>
      </c>
      <c r="U5002">
        <v>12</v>
      </c>
      <c r="V5002">
        <v>12</v>
      </c>
      <c r="W5002">
        <v>24</v>
      </c>
      <c r="X5002">
        <v>0</v>
      </c>
      <c r="Y5002" t="s">
        <v>1688</v>
      </c>
      <c r="Z5002">
        <v>0.86</v>
      </c>
      <c r="AA5002">
        <v>7</v>
      </c>
      <c r="AE5002" t="s">
        <v>57</v>
      </c>
      <c r="AH5002" t="s">
        <v>31</v>
      </c>
      <c r="AZ5002" t="s">
        <v>31</v>
      </c>
      <c r="BA5002" t="s">
        <v>31</v>
      </c>
    </row>
    <row r="5003" spans="1:53">
      <c r="A5003" t="s">
        <v>262</v>
      </c>
      <c r="B5003" t="s">
        <v>72</v>
      </c>
      <c r="C5003" t="s">
        <v>174</v>
      </c>
      <c r="D5003" t="s">
        <v>293</v>
      </c>
      <c r="E5003" t="s">
        <v>294</v>
      </c>
      <c r="F5003" t="s">
        <v>2284</v>
      </c>
      <c r="G5003" t="s">
        <v>2532</v>
      </c>
      <c r="I5003" t="s">
        <v>2286</v>
      </c>
      <c r="J5003">
        <v>47.881</v>
      </c>
      <c r="K5003">
        <v>40.067</v>
      </c>
      <c r="O5003" t="s">
        <v>2248</v>
      </c>
      <c r="U5003">
        <v>12</v>
      </c>
      <c r="V5003">
        <v>12</v>
      </c>
      <c r="W5003">
        <v>24</v>
      </c>
      <c r="X5003">
        <v>0</v>
      </c>
      <c r="Y5003" t="s">
        <v>1688</v>
      </c>
      <c r="Z5003">
        <v>1.35</v>
      </c>
      <c r="AA5003">
        <v>14</v>
      </c>
      <c r="AE5003" t="s">
        <v>57</v>
      </c>
      <c r="AH5003" t="s">
        <v>31</v>
      </c>
      <c r="AZ5003" t="s">
        <v>31</v>
      </c>
      <c r="BA5003" t="s">
        <v>31</v>
      </c>
    </row>
    <row r="5004" spans="1:53">
      <c r="A5004" t="s">
        <v>262</v>
      </c>
      <c r="B5004" t="s">
        <v>72</v>
      </c>
      <c r="C5004" t="s">
        <v>174</v>
      </c>
      <c r="D5004" t="s">
        <v>293</v>
      </c>
      <c r="E5004" t="s">
        <v>294</v>
      </c>
      <c r="F5004" t="s">
        <v>2284</v>
      </c>
      <c r="G5004" t="s">
        <v>2532</v>
      </c>
      <c r="I5004" t="s">
        <v>2286</v>
      </c>
      <c r="J5004">
        <v>47.881</v>
      </c>
      <c r="K5004">
        <v>40.067</v>
      </c>
      <c r="O5004" t="s">
        <v>2248</v>
      </c>
      <c r="U5004">
        <v>12</v>
      </c>
      <c r="V5004">
        <v>12</v>
      </c>
      <c r="W5004">
        <v>24</v>
      </c>
      <c r="X5004">
        <v>0</v>
      </c>
      <c r="Y5004" t="s">
        <v>1688</v>
      </c>
      <c r="Z5004">
        <v>1.4</v>
      </c>
      <c r="AA5004">
        <v>21</v>
      </c>
      <c r="AE5004" t="s">
        <v>57</v>
      </c>
      <c r="AH5004" t="s">
        <v>31</v>
      </c>
      <c r="AZ5004" t="s">
        <v>31</v>
      </c>
      <c r="BA5004" t="s">
        <v>31</v>
      </c>
    </row>
    <row r="5005" spans="1:53">
      <c r="A5005" t="s">
        <v>262</v>
      </c>
      <c r="B5005" t="s">
        <v>72</v>
      </c>
      <c r="C5005" t="s">
        <v>174</v>
      </c>
      <c r="D5005" t="s">
        <v>293</v>
      </c>
      <c r="E5005" t="s">
        <v>294</v>
      </c>
      <c r="F5005" t="s">
        <v>2284</v>
      </c>
      <c r="G5005" t="s">
        <v>2532</v>
      </c>
      <c r="I5005" t="s">
        <v>2286</v>
      </c>
      <c r="J5005">
        <v>47.881</v>
      </c>
      <c r="K5005">
        <v>40.067</v>
      </c>
      <c r="O5005" t="s">
        <v>2248</v>
      </c>
      <c r="U5005">
        <v>12</v>
      </c>
      <c r="V5005">
        <v>12</v>
      </c>
      <c r="W5005">
        <v>24</v>
      </c>
      <c r="X5005">
        <v>0</v>
      </c>
      <c r="Y5005" t="s">
        <v>1688</v>
      </c>
      <c r="Z5005">
        <v>1.89</v>
      </c>
      <c r="AA5005">
        <v>28</v>
      </c>
      <c r="AE5005" t="s">
        <v>57</v>
      </c>
      <c r="AH5005" t="s">
        <v>31</v>
      </c>
      <c r="AZ5005" t="s">
        <v>31</v>
      </c>
      <c r="BA5005" t="s">
        <v>31</v>
      </c>
    </row>
    <row r="5006" spans="1:53">
      <c r="A5006" t="s">
        <v>262</v>
      </c>
      <c r="B5006" t="s">
        <v>72</v>
      </c>
      <c r="C5006" t="s">
        <v>174</v>
      </c>
      <c r="D5006" t="s">
        <v>293</v>
      </c>
      <c r="E5006" t="s">
        <v>294</v>
      </c>
      <c r="F5006" t="s">
        <v>2284</v>
      </c>
      <c r="G5006" t="s">
        <v>2532</v>
      </c>
      <c r="I5006" t="s">
        <v>2286</v>
      </c>
      <c r="J5006">
        <v>47.881</v>
      </c>
      <c r="K5006">
        <v>40.067</v>
      </c>
      <c r="O5006" t="s">
        <v>2248</v>
      </c>
      <c r="U5006">
        <v>12</v>
      </c>
      <c r="V5006">
        <v>12</v>
      </c>
      <c r="W5006">
        <v>24</v>
      </c>
      <c r="X5006">
        <v>0</v>
      </c>
      <c r="Y5006" t="s">
        <v>1688</v>
      </c>
      <c r="Z5006">
        <v>2.2599999999999998</v>
      </c>
      <c r="AA5006">
        <v>35</v>
      </c>
      <c r="AE5006" t="s">
        <v>57</v>
      </c>
      <c r="AH5006" t="s">
        <v>31</v>
      </c>
      <c r="AZ5006" t="s">
        <v>31</v>
      </c>
      <c r="BA5006" t="s">
        <v>31</v>
      </c>
    </row>
    <row r="5007" spans="1:53">
      <c r="A5007" t="s">
        <v>262</v>
      </c>
      <c r="B5007" t="s">
        <v>72</v>
      </c>
      <c r="C5007" t="s">
        <v>174</v>
      </c>
      <c r="D5007" t="s">
        <v>293</v>
      </c>
      <c r="E5007" t="s">
        <v>294</v>
      </c>
      <c r="F5007" t="s">
        <v>2284</v>
      </c>
      <c r="G5007" t="s">
        <v>2532</v>
      </c>
      <c r="I5007" t="s">
        <v>2286</v>
      </c>
      <c r="J5007">
        <v>47.881</v>
      </c>
      <c r="K5007">
        <v>40.067</v>
      </c>
      <c r="O5007" t="s">
        <v>2248</v>
      </c>
      <c r="U5007">
        <v>12</v>
      </c>
      <c r="V5007">
        <v>12</v>
      </c>
      <c r="W5007">
        <v>24</v>
      </c>
      <c r="X5007">
        <v>0</v>
      </c>
      <c r="Y5007" t="s">
        <v>1688</v>
      </c>
      <c r="Z5007">
        <v>3.77</v>
      </c>
      <c r="AA5007">
        <v>42</v>
      </c>
      <c r="AE5007" t="s">
        <v>57</v>
      </c>
      <c r="AH5007" t="s">
        <v>31</v>
      </c>
      <c r="AZ5007" t="s">
        <v>31</v>
      </c>
      <c r="BA5007" t="s">
        <v>31</v>
      </c>
    </row>
    <row r="5008" spans="1:53">
      <c r="A5008" t="s">
        <v>262</v>
      </c>
      <c r="B5008" t="s">
        <v>72</v>
      </c>
      <c r="C5008" t="s">
        <v>174</v>
      </c>
      <c r="D5008" t="s">
        <v>293</v>
      </c>
      <c r="E5008" t="s">
        <v>294</v>
      </c>
      <c r="F5008" t="s">
        <v>2284</v>
      </c>
      <c r="G5008" t="s">
        <v>2532</v>
      </c>
      <c r="I5008" t="s">
        <v>2286</v>
      </c>
      <c r="J5008">
        <v>47.881</v>
      </c>
      <c r="K5008">
        <v>40.067</v>
      </c>
      <c r="O5008" t="s">
        <v>2248</v>
      </c>
      <c r="U5008">
        <v>12</v>
      </c>
      <c r="V5008">
        <v>12</v>
      </c>
      <c r="W5008">
        <v>24</v>
      </c>
      <c r="X5008">
        <v>0</v>
      </c>
      <c r="Y5008" t="s">
        <v>1688</v>
      </c>
      <c r="Z5008">
        <v>4.6900000000000004</v>
      </c>
      <c r="AA5008">
        <v>49</v>
      </c>
      <c r="AE5008" t="s">
        <v>57</v>
      </c>
      <c r="AH5008" t="s">
        <v>31</v>
      </c>
      <c r="AZ5008" t="s">
        <v>31</v>
      </c>
      <c r="BA5008" t="s">
        <v>31</v>
      </c>
    </row>
    <row r="5009" spans="1:53">
      <c r="A5009" t="s">
        <v>262</v>
      </c>
      <c r="B5009" t="s">
        <v>72</v>
      </c>
      <c r="C5009" t="s">
        <v>174</v>
      </c>
      <c r="D5009" t="s">
        <v>293</v>
      </c>
      <c r="E5009" t="s">
        <v>294</v>
      </c>
      <c r="F5009" t="s">
        <v>2284</v>
      </c>
      <c r="G5009" t="s">
        <v>2532</v>
      </c>
      <c r="I5009" t="s">
        <v>2286</v>
      </c>
      <c r="J5009">
        <v>47.881</v>
      </c>
      <c r="K5009">
        <v>40.067</v>
      </c>
      <c r="O5009" t="s">
        <v>2248</v>
      </c>
      <c r="U5009">
        <v>12</v>
      </c>
      <c r="V5009">
        <v>12</v>
      </c>
      <c r="W5009">
        <v>24</v>
      </c>
      <c r="X5009">
        <v>0</v>
      </c>
      <c r="Y5009" t="s">
        <v>1688</v>
      </c>
      <c r="Z5009">
        <v>4.9000000000000004</v>
      </c>
      <c r="AA5009">
        <v>56</v>
      </c>
      <c r="AE5009" t="s">
        <v>57</v>
      </c>
      <c r="AH5009" t="s">
        <v>31</v>
      </c>
      <c r="AZ5009" t="s">
        <v>31</v>
      </c>
      <c r="BA5009" t="s">
        <v>31</v>
      </c>
    </row>
    <row r="5010" spans="1:53">
      <c r="A5010" t="s">
        <v>262</v>
      </c>
      <c r="B5010" t="s">
        <v>72</v>
      </c>
      <c r="C5010" t="s">
        <v>174</v>
      </c>
      <c r="D5010" t="s">
        <v>293</v>
      </c>
      <c r="E5010" t="s">
        <v>294</v>
      </c>
      <c r="F5010" t="s">
        <v>2284</v>
      </c>
      <c r="G5010" t="s">
        <v>2532</v>
      </c>
      <c r="I5010" t="s">
        <v>2286</v>
      </c>
      <c r="J5010">
        <v>47.881</v>
      </c>
      <c r="K5010">
        <v>40.067</v>
      </c>
      <c r="O5010" t="s">
        <v>2248</v>
      </c>
      <c r="U5010">
        <v>9</v>
      </c>
      <c r="V5010">
        <v>9</v>
      </c>
      <c r="W5010">
        <v>10</v>
      </c>
      <c r="X5010">
        <v>14</v>
      </c>
      <c r="Y5010" t="s">
        <v>1688</v>
      </c>
      <c r="Z5010">
        <v>0</v>
      </c>
      <c r="AA5010">
        <v>0</v>
      </c>
      <c r="AE5010" t="s">
        <v>57</v>
      </c>
      <c r="AH5010" t="s">
        <v>31</v>
      </c>
      <c r="AZ5010" t="s">
        <v>31</v>
      </c>
      <c r="BA5010" t="s">
        <v>31</v>
      </c>
    </row>
    <row r="5011" spans="1:53">
      <c r="A5011" t="s">
        <v>262</v>
      </c>
      <c r="B5011" t="s">
        <v>72</v>
      </c>
      <c r="C5011" t="s">
        <v>174</v>
      </c>
      <c r="D5011" t="s">
        <v>293</v>
      </c>
      <c r="E5011" t="s">
        <v>294</v>
      </c>
      <c r="F5011" t="s">
        <v>2284</v>
      </c>
      <c r="G5011" t="s">
        <v>2532</v>
      </c>
      <c r="I5011" t="s">
        <v>2286</v>
      </c>
      <c r="J5011">
        <v>47.881</v>
      </c>
      <c r="K5011">
        <v>40.067</v>
      </c>
      <c r="O5011" t="s">
        <v>2248</v>
      </c>
      <c r="U5011">
        <v>9</v>
      </c>
      <c r="V5011">
        <v>9</v>
      </c>
      <c r="W5011">
        <v>10</v>
      </c>
      <c r="X5011">
        <v>14</v>
      </c>
      <c r="Y5011" t="s">
        <v>1688</v>
      </c>
      <c r="Z5011">
        <v>0</v>
      </c>
      <c r="AA5011">
        <v>7</v>
      </c>
      <c r="AE5011" t="s">
        <v>57</v>
      </c>
      <c r="AH5011" t="s">
        <v>31</v>
      </c>
      <c r="AZ5011" t="s">
        <v>31</v>
      </c>
      <c r="BA5011" t="s">
        <v>31</v>
      </c>
    </row>
    <row r="5012" spans="1:53">
      <c r="A5012" t="s">
        <v>262</v>
      </c>
      <c r="B5012" t="s">
        <v>72</v>
      </c>
      <c r="C5012" t="s">
        <v>174</v>
      </c>
      <c r="D5012" t="s">
        <v>293</v>
      </c>
      <c r="E5012" t="s">
        <v>294</v>
      </c>
      <c r="F5012" t="s">
        <v>2284</v>
      </c>
      <c r="G5012" t="s">
        <v>2532</v>
      </c>
      <c r="I5012" t="s">
        <v>2286</v>
      </c>
      <c r="J5012">
        <v>47.881</v>
      </c>
      <c r="K5012">
        <v>40.067</v>
      </c>
      <c r="O5012" t="s">
        <v>2248</v>
      </c>
      <c r="U5012">
        <v>9</v>
      </c>
      <c r="V5012">
        <v>9</v>
      </c>
      <c r="W5012">
        <v>10</v>
      </c>
      <c r="X5012">
        <v>14</v>
      </c>
      <c r="Y5012" t="s">
        <v>1688</v>
      </c>
      <c r="Z5012">
        <v>0</v>
      </c>
      <c r="AA5012">
        <v>14</v>
      </c>
      <c r="AE5012" t="s">
        <v>57</v>
      </c>
      <c r="AH5012" t="s">
        <v>31</v>
      </c>
      <c r="AZ5012" t="s">
        <v>31</v>
      </c>
      <c r="BA5012" t="s">
        <v>31</v>
      </c>
    </row>
    <row r="5013" spans="1:53">
      <c r="A5013" t="s">
        <v>262</v>
      </c>
      <c r="B5013" t="s">
        <v>72</v>
      </c>
      <c r="C5013" t="s">
        <v>174</v>
      </c>
      <c r="D5013" t="s">
        <v>293</v>
      </c>
      <c r="E5013" t="s">
        <v>294</v>
      </c>
      <c r="F5013" t="s">
        <v>2284</v>
      </c>
      <c r="G5013" t="s">
        <v>2532</v>
      </c>
      <c r="I5013" t="s">
        <v>2286</v>
      </c>
      <c r="J5013">
        <v>47.881</v>
      </c>
      <c r="K5013">
        <v>40.067</v>
      </c>
      <c r="O5013" t="s">
        <v>2248</v>
      </c>
      <c r="U5013">
        <v>9</v>
      </c>
      <c r="V5013">
        <v>9</v>
      </c>
      <c r="W5013">
        <v>10</v>
      </c>
      <c r="X5013">
        <v>14</v>
      </c>
      <c r="Y5013" t="s">
        <v>1688</v>
      </c>
      <c r="Z5013">
        <v>0</v>
      </c>
      <c r="AA5013">
        <v>21</v>
      </c>
      <c r="AE5013" t="s">
        <v>57</v>
      </c>
      <c r="AH5013" t="s">
        <v>31</v>
      </c>
      <c r="AZ5013" t="s">
        <v>31</v>
      </c>
      <c r="BA5013" t="s">
        <v>31</v>
      </c>
    </row>
    <row r="5014" spans="1:53">
      <c r="A5014" t="s">
        <v>262</v>
      </c>
      <c r="B5014" t="s">
        <v>72</v>
      </c>
      <c r="C5014" t="s">
        <v>174</v>
      </c>
      <c r="D5014" t="s">
        <v>293</v>
      </c>
      <c r="E5014" t="s">
        <v>294</v>
      </c>
      <c r="F5014" t="s">
        <v>2284</v>
      </c>
      <c r="G5014" t="s">
        <v>2532</v>
      </c>
      <c r="I5014" t="s">
        <v>2286</v>
      </c>
      <c r="J5014">
        <v>47.881</v>
      </c>
      <c r="K5014">
        <v>40.067</v>
      </c>
      <c r="O5014" t="s">
        <v>2248</v>
      </c>
      <c r="U5014">
        <v>9</v>
      </c>
      <c r="V5014">
        <v>9</v>
      </c>
      <c r="W5014">
        <v>10</v>
      </c>
      <c r="X5014">
        <v>14</v>
      </c>
      <c r="Y5014" t="s">
        <v>1688</v>
      </c>
      <c r="Z5014">
        <v>0</v>
      </c>
      <c r="AA5014">
        <v>28</v>
      </c>
      <c r="AE5014" t="s">
        <v>57</v>
      </c>
      <c r="AH5014" t="s">
        <v>31</v>
      </c>
      <c r="AZ5014" t="s">
        <v>31</v>
      </c>
      <c r="BA5014" t="s">
        <v>31</v>
      </c>
    </row>
    <row r="5015" spans="1:53">
      <c r="A5015" t="s">
        <v>262</v>
      </c>
      <c r="B5015" t="s">
        <v>72</v>
      </c>
      <c r="C5015" t="s">
        <v>174</v>
      </c>
      <c r="D5015" t="s">
        <v>293</v>
      </c>
      <c r="E5015" t="s">
        <v>294</v>
      </c>
      <c r="F5015" t="s">
        <v>2284</v>
      </c>
      <c r="G5015" t="s">
        <v>2532</v>
      </c>
      <c r="I5015" t="s">
        <v>2286</v>
      </c>
      <c r="J5015">
        <v>47.881</v>
      </c>
      <c r="K5015">
        <v>40.067</v>
      </c>
      <c r="O5015" t="s">
        <v>2248</v>
      </c>
      <c r="U5015">
        <v>9</v>
      </c>
      <c r="V5015">
        <v>9</v>
      </c>
      <c r="W5015">
        <v>10</v>
      </c>
      <c r="X5015">
        <v>14</v>
      </c>
      <c r="Y5015" t="s">
        <v>1688</v>
      </c>
      <c r="Z5015">
        <v>0</v>
      </c>
      <c r="AA5015">
        <v>35</v>
      </c>
      <c r="AE5015" t="s">
        <v>57</v>
      </c>
      <c r="AH5015" t="s">
        <v>31</v>
      </c>
      <c r="AZ5015" t="s">
        <v>31</v>
      </c>
      <c r="BA5015" t="s">
        <v>31</v>
      </c>
    </row>
    <row r="5016" spans="1:53">
      <c r="A5016" t="s">
        <v>262</v>
      </c>
      <c r="B5016" t="s">
        <v>72</v>
      </c>
      <c r="C5016" t="s">
        <v>174</v>
      </c>
      <c r="D5016" t="s">
        <v>293</v>
      </c>
      <c r="E5016" t="s">
        <v>294</v>
      </c>
      <c r="F5016" t="s">
        <v>2284</v>
      </c>
      <c r="G5016" t="s">
        <v>2532</v>
      </c>
      <c r="I5016" t="s">
        <v>2286</v>
      </c>
      <c r="J5016">
        <v>47.881</v>
      </c>
      <c r="K5016">
        <v>40.067</v>
      </c>
      <c r="O5016" t="s">
        <v>2248</v>
      </c>
      <c r="U5016">
        <v>9</v>
      </c>
      <c r="V5016">
        <v>9</v>
      </c>
      <c r="W5016">
        <v>10</v>
      </c>
      <c r="X5016">
        <v>14</v>
      </c>
      <c r="Y5016" t="s">
        <v>1688</v>
      </c>
      <c r="Z5016">
        <v>0</v>
      </c>
      <c r="AA5016">
        <v>42</v>
      </c>
      <c r="AE5016" t="s">
        <v>57</v>
      </c>
      <c r="AH5016" t="s">
        <v>31</v>
      </c>
      <c r="AZ5016" t="s">
        <v>31</v>
      </c>
      <c r="BA5016" t="s">
        <v>31</v>
      </c>
    </row>
    <row r="5017" spans="1:53">
      <c r="A5017" t="s">
        <v>262</v>
      </c>
      <c r="B5017" t="s">
        <v>72</v>
      </c>
      <c r="C5017" t="s">
        <v>174</v>
      </c>
      <c r="D5017" t="s">
        <v>293</v>
      </c>
      <c r="E5017" t="s">
        <v>294</v>
      </c>
      <c r="F5017" t="s">
        <v>2284</v>
      </c>
      <c r="G5017" t="s">
        <v>2532</v>
      </c>
      <c r="I5017" t="s">
        <v>2286</v>
      </c>
      <c r="J5017">
        <v>47.881</v>
      </c>
      <c r="K5017">
        <v>40.067</v>
      </c>
      <c r="O5017" t="s">
        <v>2248</v>
      </c>
      <c r="U5017">
        <v>9</v>
      </c>
      <c r="V5017">
        <v>9</v>
      </c>
      <c r="W5017">
        <v>10</v>
      </c>
      <c r="X5017">
        <v>14</v>
      </c>
      <c r="Y5017" t="s">
        <v>1688</v>
      </c>
      <c r="Z5017">
        <v>0</v>
      </c>
      <c r="AA5017">
        <v>49</v>
      </c>
      <c r="AE5017" t="s">
        <v>57</v>
      </c>
      <c r="AH5017" t="s">
        <v>31</v>
      </c>
      <c r="AZ5017" t="s">
        <v>31</v>
      </c>
      <c r="BA5017" t="s">
        <v>31</v>
      </c>
    </row>
    <row r="5018" spans="1:53">
      <c r="A5018" t="s">
        <v>262</v>
      </c>
      <c r="B5018" t="s">
        <v>72</v>
      </c>
      <c r="C5018" t="s">
        <v>174</v>
      </c>
      <c r="D5018" t="s">
        <v>293</v>
      </c>
      <c r="E5018" t="s">
        <v>294</v>
      </c>
      <c r="F5018" t="s">
        <v>2284</v>
      </c>
      <c r="G5018" t="s">
        <v>2532</v>
      </c>
      <c r="I5018" t="s">
        <v>2286</v>
      </c>
      <c r="J5018">
        <v>47.881</v>
      </c>
      <c r="K5018">
        <v>40.067</v>
      </c>
      <c r="O5018" t="s">
        <v>2248</v>
      </c>
      <c r="U5018">
        <v>9</v>
      </c>
      <c r="V5018">
        <v>9</v>
      </c>
      <c r="W5018">
        <v>10</v>
      </c>
      <c r="X5018">
        <v>14</v>
      </c>
      <c r="Y5018" t="s">
        <v>1688</v>
      </c>
      <c r="Z5018">
        <v>0</v>
      </c>
      <c r="AA5018">
        <v>56</v>
      </c>
      <c r="AE5018" t="s">
        <v>57</v>
      </c>
      <c r="AH5018" t="s">
        <v>31</v>
      </c>
      <c r="AZ5018" t="s">
        <v>31</v>
      </c>
      <c r="BA5018" t="s">
        <v>31</v>
      </c>
    </row>
    <row r="5019" spans="1:53">
      <c r="A5019" t="s">
        <v>262</v>
      </c>
      <c r="B5019" t="s">
        <v>72</v>
      </c>
      <c r="C5019" t="s">
        <v>174</v>
      </c>
      <c r="D5019" t="s">
        <v>293</v>
      </c>
      <c r="E5019" t="s">
        <v>294</v>
      </c>
      <c r="F5019" t="s">
        <v>2284</v>
      </c>
      <c r="G5019" t="s">
        <v>2532</v>
      </c>
      <c r="I5019" t="s">
        <v>2286</v>
      </c>
      <c r="J5019">
        <v>47.881</v>
      </c>
      <c r="K5019">
        <v>40.067</v>
      </c>
      <c r="O5019" t="s">
        <v>2248</v>
      </c>
      <c r="U5019">
        <v>9</v>
      </c>
      <c r="V5019">
        <v>9</v>
      </c>
      <c r="W5019">
        <v>24</v>
      </c>
      <c r="X5019">
        <v>0</v>
      </c>
      <c r="Y5019" t="s">
        <v>1688</v>
      </c>
      <c r="Z5019">
        <v>0</v>
      </c>
      <c r="AA5019">
        <v>0</v>
      </c>
      <c r="AE5019" t="s">
        <v>57</v>
      </c>
      <c r="AH5019" t="s">
        <v>31</v>
      </c>
      <c r="AZ5019" t="s">
        <v>31</v>
      </c>
      <c r="BA5019" t="s">
        <v>31</v>
      </c>
    </row>
    <row r="5020" spans="1:53">
      <c r="A5020" t="s">
        <v>262</v>
      </c>
      <c r="B5020" t="s">
        <v>72</v>
      </c>
      <c r="C5020" t="s">
        <v>174</v>
      </c>
      <c r="D5020" t="s">
        <v>293</v>
      </c>
      <c r="E5020" t="s">
        <v>294</v>
      </c>
      <c r="F5020" t="s">
        <v>2284</v>
      </c>
      <c r="G5020" t="s">
        <v>2532</v>
      </c>
      <c r="I5020" t="s">
        <v>2286</v>
      </c>
      <c r="J5020">
        <v>47.881</v>
      </c>
      <c r="K5020">
        <v>40.067</v>
      </c>
      <c r="O5020" t="s">
        <v>2248</v>
      </c>
      <c r="U5020">
        <v>9</v>
      </c>
      <c r="V5020">
        <v>9</v>
      </c>
      <c r="W5020">
        <v>24</v>
      </c>
      <c r="X5020">
        <v>0</v>
      </c>
      <c r="Y5020" t="s">
        <v>1688</v>
      </c>
      <c r="Z5020">
        <v>0</v>
      </c>
      <c r="AA5020">
        <v>7</v>
      </c>
      <c r="AE5020" t="s">
        <v>57</v>
      </c>
      <c r="AH5020" t="s">
        <v>31</v>
      </c>
      <c r="AZ5020" t="s">
        <v>31</v>
      </c>
      <c r="BA5020" t="s">
        <v>31</v>
      </c>
    </row>
    <row r="5021" spans="1:53">
      <c r="A5021" t="s">
        <v>262</v>
      </c>
      <c r="B5021" t="s">
        <v>72</v>
      </c>
      <c r="C5021" t="s">
        <v>174</v>
      </c>
      <c r="D5021" t="s">
        <v>293</v>
      </c>
      <c r="E5021" t="s">
        <v>294</v>
      </c>
      <c r="F5021" t="s">
        <v>2284</v>
      </c>
      <c r="G5021" t="s">
        <v>2532</v>
      </c>
      <c r="I5021" t="s">
        <v>2286</v>
      </c>
      <c r="J5021">
        <v>47.881</v>
      </c>
      <c r="K5021">
        <v>40.067</v>
      </c>
      <c r="O5021" t="s">
        <v>2248</v>
      </c>
      <c r="U5021">
        <v>9</v>
      </c>
      <c r="V5021">
        <v>9</v>
      </c>
      <c r="W5021">
        <v>24</v>
      </c>
      <c r="X5021">
        <v>0</v>
      </c>
      <c r="Y5021" t="s">
        <v>1688</v>
      </c>
      <c r="Z5021">
        <v>0</v>
      </c>
      <c r="AA5021">
        <v>14</v>
      </c>
      <c r="AE5021" t="s">
        <v>57</v>
      </c>
      <c r="AH5021" t="s">
        <v>31</v>
      </c>
      <c r="AZ5021" t="s">
        <v>31</v>
      </c>
      <c r="BA5021" t="s">
        <v>31</v>
      </c>
    </row>
    <row r="5022" spans="1:53">
      <c r="A5022" t="s">
        <v>262</v>
      </c>
      <c r="B5022" t="s">
        <v>72</v>
      </c>
      <c r="C5022" t="s">
        <v>174</v>
      </c>
      <c r="D5022" t="s">
        <v>293</v>
      </c>
      <c r="E5022" t="s">
        <v>294</v>
      </c>
      <c r="F5022" t="s">
        <v>2284</v>
      </c>
      <c r="G5022" t="s">
        <v>2532</v>
      </c>
      <c r="I5022" t="s">
        <v>2286</v>
      </c>
      <c r="J5022">
        <v>47.881</v>
      </c>
      <c r="K5022">
        <v>40.067</v>
      </c>
      <c r="O5022" t="s">
        <v>2248</v>
      </c>
      <c r="U5022">
        <v>9</v>
      </c>
      <c r="V5022">
        <v>9</v>
      </c>
      <c r="W5022">
        <v>24</v>
      </c>
      <c r="X5022">
        <v>0</v>
      </c>
      <c r="Y5022" t="s">
        <v>1688</v>
      </c>
      <c r="Z5022">
        <v>0</v>
      </c>
      <c r="AA5022">
        <v>21</v>
      </c>
      <c r="AE5022" t="s">
        <v>57</v>
      </c>
      <c r="AH5022" t="s">
        <v>31</v>
      </c>
      <c r="AZ5022" t="s">
        <v>31</v>
      </c>
      <c r="BA5022" t="s">
        <v>31</v>
      </c>
    </row>
    <row r="5023" spans="1:53">
      <c r="A5023" t="s">
        <v>262</v>
      </c>
      <c r="B5023" t="s">
        <v>72</v>
      </c>
      <c r="C5023" t="s">
        <v>174</v>
      </c>
      <c r="D5023" t="s">
        <v>293</v>
      </c>
      <c r="E5023" t="s">
        <v>294</v>
      </c>
      <c r="F5023" t="s">
        <v>2284</v>
      </c>
      <c r="G5023" t="s">
        <v>2532</v>
      </c>
      <c r="I5023" t="s">
        <v>2286</v>
      </c>
      <c r="J5023">
        <v>47.881</v>
      </c>
      <c r="K5023">
        <v>40.067</v>
      </c>
      <c r="O5023" t="s">
        <v>2248</v>
      </c>
      <c r="U5023">
        <v>9</v>
      </c>
      <c r="V5023">
        <v>9</v>
      </c>
      <c r="W5023">
        <v>24</v>
      </c>
      <c r="X5023">
        <v>0</v>
      </c>
      <c r="Y5023" t="s">
        <v>1688</v>
      </c>
      <c r="Z5023">
        <v>0</v>
      </c>
      <c r="AA5023">
        <v>28</v>
      </c>
      <c r="AE5023" t="s">
        <v>57</v>
      </c>
      <c r="AH5023" t="s">
        <v>31</v>
      </c>
      <c r="AZ5023" t="s">
        <v>31</v>
      </c>
      <c r="BA5023" t="s">
        <v>31</v>
      </c>
    </row>
    <row r="5024" spans="1:53">
      <c r="A5024" t="s">
        <v>262</v>
      </c>
      <c r="B5024" t="s">
        <v>72</v>
      </c>
      <c r="C5024" t="s">
        <v>174</v>
      </c>
      <c r="D5024" t="s">
        <v>293</v>
      </c>
      <c r="E5024" t="s">
        <v>294</v>
      </c>
      <c r="F5024" t="s">
        <v>2284</v>
      </c>
      <c r="G5024" t="s">
        <v>2532</v>
      </c>
      <c r="I5024" t="s">
        <v>2286</v>
      </c>
      <c r="J5024">
        <v>47.881</v>
      </c>
      <c r="K5024">
        <v>40.067</v>
      </c>
      <c r="O5024" t="s">
        <v>2248</v>
      </c>
      <c r="U5024">
        <v>9</v>
      </c>
      <c r="V5024">
        <v>9</v>
      </c>
      <c r="W5024">
        <v>24</v>
      </c>
      <c r="X5024">
        <v>0</v>
      </c>
      <c r="Y5024" t="s">
        <v>1688</v>
      </c>
      <c r="Z5024">
        <v>0</v>
      </c>
      <c r="AA5024">
        <v>35</v>
      </c>
      <c r="AE5024" t="s">
        <v>57</v>
      </c>
      <c r="AH5024" t="s">
        <v>31</v>
      </c>
      <c r="AZ5024" t="s">
        <v>31</v>
      </c>
      <c r="BA5024" t="s">
        <v>31</v>
      </c>
    </row>
    <row r="5025" spans="1:53">
      <c r="A5025" t="s">
        <v>262</v>
      </c>
      <c r="B5025" t="s">
        <v>72</v>
      </c>
      <c r="C5025" t="s">
        <v>174</v>
      </c>
      <c r="D5025" t="s">
        <v>293</v>
      </c>
      <c r="E5025" t="s">
        <v>294</v>
      </c>
      <c r="F5025" t="s">
        <v>2284</v>
      </c>
      <c r="G5025" t="s">
        <v>2532</v>
      </c>
      <c r="I5025" t="s">
        <v>2286</v>
      </c>
      <c r="J5025">
        <v>47.881</v>
      </c>
      <c r="K5025">
        <v>40.067</v>
      </c>
      <c r="O5025" t="s">
        <v>2248</v>
      </c>
      <c r="U5025">
        <v>9</v>
      </c>
      <c r="V5025">
        <v>9</v>
      </c>
      <c r="W5025">
        <v>24</v>
      </c>
      <c r="X5025">
        <v>0</v>
      </c>
      <c r="Y5025" t="s">
        <v>1688</v>
      </c>
      <c r="Z5025">
        <v>0</v>
      </c>
      <c r="AA5025">
        <v>42</v>
      </c>
      <c r="AE5025" t="s">
        <v>57</v>
      </c>
      <c r="AH5025" t="s">
        <v>31</v>
      </c>
      <c r="AZ5025" t="s">
        <v>31</v>
      </c>
      <c r="BA5025" t="s">
        <v>31</v>
      </c>
    </row>
    <row r="5026" spans="1:53">
      <c r="A5026" t="s">
        <v>262</v>
      </c>
      <c r="B5026" t="s">
        <v>72</v>
      </c>
      <c r="C5026" t="s">
        <v>174</v>
      </c>
      <c r="D5026" t="s">
        <v>293</v>
      </c>
      <c r="E5026" t="s">
        <v>294</v>
      </c>
      <c r="F5026" t="s">
        <v>2284</v>
      </c>
      <c r="G5026" t="s">
        <v>2532</v>
      </c>
      <c r="I5026" t="s">
        <v>2286</v>
      </c>
      <c r="J5026">
        <v>47.881</v>
      </c>
      <c r="K5026">
        <v>40.067</v>
      </c>
      <c r="O5026" t="s">
        <v>2248</v>
      </c>
      <c r="U5026">
        <v>9</v>
      </c>
      <c r="V5026">
        <v>9</v>
      </c>
      <c r="W5026">
        <v>24</v>
      </c>
      <c r="X5026">
        <v>0</v>
      </c>
      <c r="Y5026" t="s">
        <v>1688</v>
      </c>
      <c r="Z5026">
        <v>0</v>
      </c>
      <c r="AA5026">
        <v>49</v>
      </c>
      <c r="AE5026" t="s">
        <v>57</v>
      </c>
      <c r="AH5026" t="s">
        <v>31</v>
      </c>
      <c r="AZ5026" t="s">
        <v>31</v>
      </c>
      <c r="BA5026" t="s">
        <v>31</v>
      </c>
    </row>
    <row r="5027" spans="1:53">
      <c r="A5027" t="s">
        <v>262</v>
      </c>
      <c r="B5027" t="s">
        <v>72</v>
      </c>
      <c r="C5027" t="s">
        <v>174</v>
      </c>
      <c r="D5027" t="s">
        <v>293</v>
      </c>
      <c r="E5027" t="s">
        <v>294</v>
      </c>
      <c r="F5027" t="s">
        <v>2284</v>
      </c>
      <c r="G5027" t="s">
        <v>2532</v>
      </c>
      <c r="I5027" t="s">
        <v>2286</v>
      </c>
      <c r="J5027">
        <v>47.881</v>
      </c>
      <c r="K5027">
        <v>40.067</v>
      </c>
      <c r="O5027" t="s">
        <v>2248</v>
      </c>
      <c r="U5027">
        <v>9</v>
      </c>
      <c r="V5027">
        <v>9</v>
      </c>
      <c r="W5027">
        <v>24</v>
      </c>
      <c r="X5027">
        <v>0</v>
      </c>
      <c r="Y5027" t="s">
        <v>1688</v>
      </c>
      <c r="Z5027">
        <v>0</v>
      </c>
      <c r="AA5027">
        <v>56</v>
      </c>
      <c r="AE5027" t="s">
        <v>57</v>
      </c>
      <c r="AH5027" t="s">
        <v>31</v>
      </c>
      <c r="AZ5027" t="s">
        <v>31</v>
      </c>
      <c r="BA5027" t="s">
        <v>31</v>
      </c>
    </row>
    <row r="5028" spans="1:53">
      <c r="A5028" t="s">
        <v>262</v>
      </c>
      <c r="B5028" t="s">
        <v>72</v>
      </c>
      <c r="C5028" t="s">
        <v>174</v>
      </c>
      <c r="D5028" t="s">
        <v>293</v>
      </c>
      <c r="E5028" t="s">
        <v>294</v>
      </c>
      <c r="F5028" t="s">
        <v>2284</v>
      </c>
      <c r="G5028" t="s">
        <v>2532</v>
      </c>
      <c r="I5028" t="s">
        <v>2286</v>
      </c>
      <c r="J5028">
        <v>47.881</v>
      </c>
      <c r="K5028">
        <v>40.067</v>
      </c>
      <c r="O5028" t="s">
        <v>2248</v>
      </c>
      <c r="U5028">
        <v>21</v>
      </c>
      <c r="V5028">
        <v>9</v>
      </c>
      <c r="W5028">
        <v>10</v>
      </c>
      <c r="X5028">
        <v>14</v>
      </c>
      <c r="Y5028" t="s">
        <v>1688</v>
      </c>
      <c r="Z5028">
        <v>0</v>
      </c>
      <c r="AA5028">
        <v>0</v>
      </c>
      <c r="AE5028" t="s">
        <v>57</v>
      </c>
      <c r="AH5028" t="s">
        <v>31</v>
      </c>
      <c r="AZ5028" t="s">
        <v>31</v>
      </c>
      <c r="BA5028" t="s">
        <v>31</v>
      </c>
    </row>
    <row r="5029" spans="1:53">
      <c r="A5029" t="s">
        <v>262</v>
      </c>
      <c r="B5029" t="s">
        <v>72</v>
      </c>
      <c r="C5029" t="s">
        <v>174</v>
      </c>
      <c r="D5029" t="s">
        <v>293</v>
      </c>
      <c r="E5029" t="s">
        <v>294</v>
      </c>
      <c r="F5029" t="s">
        <v>2284</v>
      </c>
      <c r="G5029" t="s">
        <v>2532</v>
      </c>
      <c r="I5029" t="s">
        <v>2286</v>
      </c>
      <c r="J5029">
        <v>47.881</v>
      </c>
      <c r="K5029">
        <v>40.067</v>
      </c>
      <c r="O5029" t="s">
        <v>2248</v>
      </c>
      <c r="U5029">
        <v>21</v>
      </c>
      <c r="V5029">
        <v>9</v>
      </c>
      <c r="W5029">
        <v>10</v>
      </c>
      <c r="X5029">
        <v>14</v>
      </c>
      <c r="Y5029" t="s">
        <v>1688</v>
      </c>
      <c r="Z5029">
        <v>1.19</v>
      </c>
      <c r="AA5029">
        <v>7</v>
      </c>
      <c r="AE5029" t="s">
        <v>57</v>
      </c>
      <c r="AH5029" t="s">
        <v>31</v>
      </c>
      <c r="AZ5029" t="s">
        <v>31</v>
      </c>
      <c r="BA5029" t="s">
        <v>31</v>
      </c>
    </row>
    <row r="5030" spans="1:53">
      <c r="A5030" t="s">
        <v>262</v>
      </c>
      <c r="B5030" t="s">
        <v>72</v>
      </c>
      <c r="C5030" t="s">
        <v>174</v>
      </c>
      <c r="D5030" t="s">
        <v>293</v>
      </c>
      <c r="E5030" t="s">
        <v>294</v>
      </c>
      <c r="F5030" t="s">
        <v>2284</v>
      </c>
      <c r="G5030" t="s">
        <v>2532</v>
      </c>
      <c r="I5030" t="s">
        <v>2286</v>
      </c>
      <c r="J5030">
        <v>47.881</v>
      </c>
      <c r="K5030">
        <v>40.067</v>
      </c>
      <c r="O5030" t="s">
        <v>2248</v>
      </c>
      <c r="U5030">
        <v>21</v>
      </c>
      <c r="V5030">
        <v>9</v>
      </c>
      <c r="W5030">
        <v>10</v>
      </c>
      <c r="X5030">
        <v>14</v>
      </c>
      <c r="Y5030" t="s">
        <v>1688</v>
      </c>
      <c r="Z5030">
        <v>2.59</v>
      </c>
      <c r="AA5030">
        <v>14</v>
      </c>
      <c r="AE5030" t="s">
        <v>57</v>
      </c>
      <c r="AH5030" t="s">
        <v>31</v>
      </c>
      <c r="AZ5030" t="s">
        <v>31</v>
      </c>
      <c r="BA5030" t="s">
        <v>31</v>
      </c>
    </row>
    <row r="5031" spans="1:53">
      <c r="A5031" t="s">
        <v>262</v>
      </c>
      <c r="B5031" t="s">
        <v>72</v>
      </c>
      <c r="C5031" t="s">
        <v>174</v>
      </c>
      <c r="D5031" t="s">
        <v>293</v>
      </c>
      <c r="E5031" t="s">
        <v>294</v>
      </c>
      <c r="F5031" t="s">
        <v>2284</v>
      </c>
      <c r="G5031" t="s">
        <v>2532</v>
      </c>
      <c r="I5031" t="s">
        <v>2286</v>
      </c>
      <c r="J5031">
        <v>47.881</v>
      </c>
      <c r="K5031">
        <v>40.067</v>
      </c>
      <c r="O5031" t="s">
        <v>2248</v>
      </c>
      <c r="U5031">
        <v>21</v>
      </c>
      <c r="V5031">
        <v>9</v>
      </c>
      <c r="W5031">
        <v>10</v>
      </c>
      <c r="X5031">
        <v>14</v>
      </c>
      <c r="Y5031" t="s">
        <v>1688</v>
      </c>
      <c r="Z5031">
        <v>5.39</v>
      </c>
      <c r="AA5031">
        <v>21</v>
      </c>
      <c r="AE5031" t="s">
        <v>57</v>
      </c>
      <c r="AH5031" t="s">
        <v>31</v>
      </c>
      <c r="AZ5031" t="s">
        <v>31</v>
      </c>
      <c r="BA5031" t="s">
        <v>31</v>
      </c>
    </row>
    <row r="5032" spans="1:53">
      <c r="A5032" t="s">
        <v>262</v>
      </c>
      <c r="B5032" t="s">
        <v>72</v>
      </c>
      <c r="C5032" t="s">
        <v>174</v>
      </c>
      <c r="D5032" t="s">
        <v>293</v>
      </c>
      <c r="E5032" t="s">
        <v>294</v>
      </c>
      <c r="F5032" t="s">
        <v>2284</v>
      </c>
      <c r="G5032" t="s">
        <v>2532</v>
      </c>
      <c r="I5032" t="s">
        <v>2286</v>
      </c>
      <c r="J5032">
        <v>47.881</v>
      </c>
      <c r="K5032">
        <v>40.067</v>
      </c>
      <c r="O5032" t="s">
        <v>2248</v>
      </c>
      <c r="U5032">
        <v>21</v>
      </c>
      <c r="V5032">
        <v>9</v>
      </c>
      <c r="W5032">
        <v>10</v>
      </c>
      <c r="X5032">
        <v>14</v>
      </c>
      <c r="Y5032" t="s">
        <v>1688</v>
      </c>
      <c r="Z5032">
        <v>10.07</v>
      </c>
      <c r="AA5032">
        <v>28</v>
      </c>
      <c r="AE5032" t="s">
        <v>57</v>
      </c>
      <c r="AH5032" t="s">
        <v>31</v>
      </c>
      <c r="AZ5032" t="s">
        <v>31</v>
      </c>
      <c r="BA5032" t="s">
        <v>31</v>
      </c>
    </row>
    <row r="5033" spans="1:53">
      <c r="A5033" t="s">
        <v>262</v>
      </c>
      <c r="B5033" t="s">
        <v>72</v>
      </c>
      <c r="C5033" t="s">
        <v>174</v>
      </c>
      <c r="D5033" t="s">
        <v>293</v>
      </c>
      <c r="E5033" t="s">
        <v>294</v>
      </c>
      <c r="F5033" t="s">
        <v>2284</v>
      </c>
      <c r="G5033" t="s">
        <v>2532</v>
      </c>
      <c r="I5033" t="s">
        <v>2286</v>
      </c>
      <c r="J5033">
        <v>47.881</v>
      </c>
      <c r="K5033">
        <v>40.067</v>
      </c>
      <c r="O5033" t="s">
        <v>2248</v>
      </c>
      <c r="U5033">
        <v>21</v>
      </c>
      <c r="V5033">
        <v>9</v>
      </c>
      <c r="W5033">
        <v>10</v>
      </c>
      <c r="X5033">
        <v>14</v>
      </c>
      <c r="Y5033" t="s">
        <v>1688</v>
      </c>
      <c r="Z5033">
        <v>14.97</v>
      </c>
      <c r="AA5033">
        <v>35</v>
      </c>
      <c r="AE5033" t="s">
        <v>57</v>
      </c>
      <c r="AH5033" t="s">
        <v>31</v>
      </c>
      <c r="AZ5033" t="s">
        <v>31</v>
      </c>
      <c r="BA5033" t="s">
        <v>31</v>
      </c>
    </row>
    <row r="5034" spans="1:53">
      <c r="A5034" t="s">
        <v>262</v>
      </c>
      <c r="B5034" t="s">
        <v>72</v>
      </c>
      <c r="C5034" t="s">
        <v>174</v>
      </c>
      <c r="D5034" t="s">
        <v>293</v>
      </c>
      <c r="E5034" t="s">
        <v>294</v>
      </c>
      <c r="F5034" t="s">
        <v>2284</v>
      </c>
      <c r="G5034" t="s">
        <v>2532</v>
      </c>
      <c r="I5034" t="s">
        <v>2286</v>
      </c>
      <c r="J5034">
        <v>47.881</v>
      </c>
      <c r="K5034">
        <v>40.067</v>
      </c>
      <c r="O5034" t="s">
        <v>2248</v>
      </c>
      <c r="U5034">
        <v>21</v>
      </c>
      <c r="V5034">
        <v>9</v>
      </c>
      <c r="W5034">
        <v>10</v>
      </c>
      <c r="X5034">
        <v>14</v>
      </c>
      <c r="Y5034" t="s">
        <v>1688</v>
      </c>
      <c r="Z5034">
        <v>20.09</v>
      </c>
      <c r="AA5034">
        <v>42</v>
      </c>
      <c r="AE5034" t="s">
        <v>57</v>
      </c>
      <c r="AH5034" t="s">
        <v>31</v>
      </c>
      <c r="AZ5034" t="s">
        <v>31</v>
      </c>
      <c r="BA5034" t="s">
        <v>31</v>
      </c>
    </row>
    <row r="5035" spans="1:53">
      <c r="A5035" t="s">
        <v>262</v>
      </c>
      <c r="B5035" t="s">
        <v>72</v>
      </c>
      <c r="C5035" t="s">
        <v>174</v>
      </c>
      <c r="D5035" t="s">
        <v>293</v>
      </c>
      <c r="E5035" t="s">
        <v>294</v>
      </c>
      <c r="F5035" t="s">
        <v>2284</v>
      </c>
      <c r="G5035" t="s">
        <v>2532</v>
      </c>
      <c r="I5035" t="s">
        <v>2286</v>
      </c>
      <c r="J5035">
        <v>47.881</v>
      </c>
      <c r="K5035">
        <v>40.067</v>
      </c>
      <c r="O5035" t="s">
        <v>2248</v>
      </c>
      <c r="U5035">
        <v>21</v>
      </c>
      <c r="V5035">
        <v>9</v>
      </c>
      <c r="W5035">
        <v>10</v>
      </c>
      <c r="X5035">
        <v>14</v>
      </c>
      <c r="Y5035" t="s">
        <v>1688</v>
      </c>
      <c r="Z5035">
        <v>25.04</v>
      </c>
      <c r="AA5035">
        <v>49</v>
      </c>
      <c r="AE5035" t="s">
        <v>57</v>
      </c>
      <c r="AH5035" t="s">
        <v>31</v>
      </c>
      <c r="AZ5035" t="s">
        <v>31</v>
      </c>
      <c r="BA5035" t="s">
        <v>31</v>
      </c>
    </row>
    <row r="5036" spans="1:53">
      <c r="A5036" t="s">
        <v>262</v>
      </c>
      <c r="B5036" t="s">
        <v>72</v>
      </c>
      <c r="C5036" t="s">
        <v>174</v>
      </c>
      <c r="D5036" t="s">
        <v>293</v>
      </c>
      <c r="E5036" t="s">
        <v>294</v>
      </c>
      <c r="F5036" t="s">
        <v>2284</v>
      </c>
      <c r="G5036" t="s">
        <v>2532</v>
      </c>
      <c r="I5036" t="s">
        <v>2286</v>
      </c>
      <c r="J5036">
        <v>47.881</v>
      </c>
      <c r="K5036">
        <v>40.067</v>
      </c>
      <c r="O5036" t="s">
        <v>2248</v>
      </c>
      <c r="U5036">
        <v>21</v>
      </c>
      <c r="V5036">
        <v>9</v>
      </c>
      <c r="W5036">
        <v>10</v>
      </c>
      <c r="X5036">
        <v>14</v>
      </c>
      <c r="Y5036" t="s">
        <v>1688</v>
      </c>
      <c r="Z5036">
        <v>29.24</v>
      </c>
      <c r="AA5036">
        <v>56</v>
      </c>
      <c r="AE5036" t="s">
        <v>57</v>
      </c>
      <c r="AH5036" t="s">
        <v>31</v>
      </c>
      <c r="AZ5036" t="s">
        <v>31</v>
      </c>
      <c r="BA5036" t="s">
        <v>31</v>
      </c>
    </row>
    <row r="5037" spans="1:53">
      <c r="A5037" t="s">
        <v>262</v>
      </c>
      <c r="B5037" t="s">
        <v>72</v>
      </c>
      <c r="C5037" t="s">
        <v>174</v>
      </c>
      <c r="D5037" t="s">
        <v>293</v>
      </c>
      <c r="E5037" t="s">
        <v>294</v>
      </c>
      <c r="F5037" t="s">
        <v>2284</v>
      </c>
      <c r="G5037" t="s">
        <v>2532</v>
      </c>
      <c r="I5037" t="s">
        <v>2286</v>
      </c>
      <c r="J5037">
        <v>47.881</v>
      </c>
      <c r="K5037">
        <v>40.067</v>
      </c>
      <c r="O5037" t="s">
        <v>2248</v>
      </c>
      <c r="U5037">
        <v>21</v>
      </c>
      <c r="V5037">
        <v>9</v>
      </c>
      <c r="W5037">
        <v>24</v>
      </c>
      <c r="X5037">
        <v>0</v>
      </c>
      <c r="Y5037" t="s">
        <v>1688</v>
      </c>
      <c r="Z5037">
        <v>0</v>
      </c>
      <c r="AA5037">
        <v>0</v>
      </c>
      <c r="AE5037" t="s">
        <v>57</v>
      </c>
      <c r="AH5037" t="s">
        <v>31</v>
      </c>
      <c r="AZ5037" t="s">
        <v>31</v>
      </c>
      <c r="BA5037" t="s">
        <v>31</v>
      </c>
    </row>
    <row r="5038" spans="1:53">
      <c r="A5038" t="s">
        <v>262</v>
      </c>
      <c r="B5038" t="s">
        <v>72</v>
      </c>
      <c r="C5038" t="s">
        <v>174</v>
      </c>
      <c r="D5038" t="s">
        <v>293</v>
      </c>
      <c r="E5038" t="s">
        <v>294</v>
      </c>
      <c r="F5038" t="s">
        <v>2284</v>
      </c>
      <c r="G5038" t="s">
        <v>2532</v>
      </c>
      <c r="I5038" t="s">
        <v>2286</v>
      </c>
      <c r="J5038">
        <v>47.881</v>
      </c>
      <c r="K5038">
        <v>40.067</v>
      </c>
      <c r="O5038" t="s">
        <v>2248</v>
      </c>
      <c r="U5038">
        <v>21</v>
      </c>
      <c r="V5038">
        <v>9</v>
      </c>
      <c r="W5038">
        <v>24</v>
      </c>
      <c r="X5038">
        <v>0</v>
      </c>
      <c r="Y5038" t="s">
        <v>1688</v>
      </c>
      <c r="Z5038">
        <v>1.45</v>
      </c>
      <c r="AA5038">
        <v>7</v>
      </c>
      <c r="AE5038" t="s">
        <v>57</v>
      </c>
      <c r="AH5038" t="s">
        <v>31</v>
      </c>
      <c r="AZ5038" t="s">
        <v>31</v>
      </c>
      <c r="BA5038" t="s">
        <v>31</v>
      </c>
    </row>
    <row r="5039" spans="1:53">
      <c r="A5039" t="s">
        <v>262</v>
      </c>
      <c r="B5039" t="s">
        <v>72</v>
      </c>
      <c r="C5039" t="s">
        <v>174</v>
      </c>
      <c r="D5039" t="s">
        <v>293</v>
      </c>
      <c r="E5039" t="s">
        <v>294</v>
      </c>
      <c r="F5039" t="s">
        <v>2284</v>
      </c>
      <c r="G5039" t="s">
        <v>2532</v>
      </c>
      <c r="I5039" t="s">
        <v>2286</v>
      </c>
      <c r="J5039">
        <v>47.881</v>
      </c>
      <c r="K5039">
        <v>40.067</v>
      </c>
      <c r="O5039" t="s">
        <v>2248</v>
      </c>
      <c r="U5039">
        <v>21</v>
      </c>
      <c r="V5039">
        <v>9</v>
      </c>
      <c r="W5039">
        <v>24</v>
      </c>
      <c r="X5039">
        <v>0</v>
      </c>
      <c r="Y5039" t="s">
        <v>1688</v>
      </c>
      <c r="Z5039">
        <v>2.48</v>
      </c>
      <c r="AA5039">
        <v>14</v>
      </c>
      <c r="AE5039" t="s">
        <v>57</v>
      </c>
      <c r="AH5039" t="s">
        <v>31</v>
      </c>
      <c r="AZ5039" t="s">
        <v>31</v>
      </c>
      <c r="BA5039" t="s">
        <v>31</v>
      </c>
    </row>
    <row r="5040" spans="1:53">
      <c r="A5040" t="s">
        <v>262</v>
      </c>
      <c r="B5040" t="s">
        <v>72</v>
      </c>
      <c r="C5040" t="s">
        <v>174</v>
      </c>
      <c r="D5040" t="s">
        <v>293</v>
      </c>
      <c r="E5040" t="s">
        <v>294</v>
      </c>
      <c r="F5040" t="s">
        <v>2284</v>
      </c>
      <c r="G5040" t="s">
        <v>2532</v>
      </c>
      <c r="I5040" t="s">
        <v>2286</v>
      </c>
      <c r="J5040">
        <v>47.881</v>
      </c>
      <c r="K5040">
        <v>40.067</v>
      </c>
      <c r="O5040" t="s">
        <v>2248</v>
      </c>
      <c r="U5040">
        <v>21</v>
      </c>
      <c r="V5040">
        <v>9</v>
      </c>
      <c r="W5040">
        <v>24</v>
      </c>
      <c r="X5040">
        <v>0</v>
      </c>
      <c r="Y5040" t="s">
        <v>1688</v>
      </c>
      <c r="Z5040">
        <v>5.22</v>
      </c>
      <c r="AA5040">
        <v>21</v>
      </c>
      <c r="AE5040" t="s">
        <v>57</v>
      </c>
      <c r="AH5040" t="s">
        <v>31</v>
      </c>
      <c r="AZ5040" t="s">
        <v>31</v>
      </c>
      <c r="BA5040" t="s">
        <v>31</v>
      </c>
    </row>
    <row r="5041" spans="1:53">
      <c r="A5041" t="s">
        <v>262</v>
      </c>
      <c r="B5041" t="s">
        <v>72</v>
      </c>
      <c r="C5041" t="s">
        <v>174</v>
      </c>
      <c r="D5041" t="s">
        <v>293</v>
      </c>
      <c r="E5041" t="s">
        <v>294</v>
      </c>
      <c r="F5041" t="s">
        <v>2284</v>
      </c>
      <c r="G5041" t="s">
        <v>2532</v>
      </c>
      <c r="I5041" t="s">
        <v>2286</v>
      </c>
      <c r="J5041">
        <v>47.881</v>
      </c>
      <c r="K5041">
        <v>40.067</v>
      </c>
      <c r="O5041" t="s">
        <v>2248</v>
      </c>
      <c r="U5041">
        <v>21</v>
      </c>
      <c r="V5041">
        <v>9</v>
      </c>
      <c r="W5041">
        <v>24</v>
      </c>
      <c r="X5041">
        <v>0</v>
      </c>
      <c r="Y5041" t="s">
        <v>1688</v>
      </c>
      <c r="Z5041">
        <v>10.119999999999999</v>
      </c>
      <c r="AA5041">
        <v>28</v>
      </c>
      <c r="AE5041" t="s">
        <v>57</v>
      </c>
      <c r="AH5041" t="s">
        <v>31</v>
      </c>
      <c r="AZ5041" t="s">
        <v>31</v>
      </c>
      <c r="BA5041" t="s">
        <v>31</v>
      </c>
    </row>
    <row r="5042" spans="1:53">
      <c r="A5042" t="s">
        <v>262</v>
      </c>
      <c r="B5042" t="s">
        <v>72</v>
      </c>
      <c r="C5042" t="s">
        <v>174</v>
      </c>
      <c r="D5042" t="s">
        <v>293</v>
      </c>
      <c r="E5042" t="s">
        <v>294</v>
      </c>
      <c r="F5042" t="s">
        <v>2284</v>
      </c>
      <c r="G5042" t="s">
        <v>2532</v>
      </c>
      <c r="I5042" t="s">
        <v>2286</v>
      </c>
      <c r="J5042">
        <v>47.881</v>
      </c>
      <c r="K5042">
        <v>40.067</v>
      </c>
      <c r="O5042" t="s">
        <v>2248</v>
      </c>
      <c r="U5042">
        <v>21</v>
      </c>
      <c r="V5042">
        <v>9</v>
      </c>
      <c r="W5042">
        <v>24</v>
      </c>
      <c r="X5042">
        <v>0</v>
      </c>
      <c r="Y5042" t="s">
        <v>1688</v>
      </c>
      <c r="Z5042">
        <v>15.19</v>
      </c>
      <c r="AA5042">
        <v>35</v>
      </c>
      <c r="AE5042" t="s">
        <v>57</v>
      </c>
      <c r="AH5042" t="s">
        <v>31</v>
      </c>
      <c r="AZ5042" t="s">
        <v>31</v>
      </c>
      <c r="BA5042" t="s">
        <v>31</v>
      </c>
    </row>
    <row r="5043" spans="1:53">
      <c r="A5043" t="s">
        <v>262</v>
      </c>
      <c r="B5043" t="s">
        <v>72</v>
      </c>
      <c r="C5043" t="s">
        <v>174</v>
      </c>
      <c r="D5043" t="s">
        <v>293</v>
      </c>
      <c r="E5043" t="s">
        <v>294</v>
      </c>
      <c r="F5043" t="s">
        <v>2284</v>
      </c>
      <c r="G5043" t="s">
        <v>2532</v>
      </c>
      <c r="I5043" t="s">
        <v>2286</v>
      </c>
      <c r="J5043">
        <v>47.881</v>
      </c>
      <c r="K5043">
        <v>40.067</v>
      </c>
      <c r="O5043" t="s">
        <v>2248</v>
      </c>
      <c r="U5043">
        <v>21</v>
      </c>
      <c r="V5043">
        <v>9</v>
      </c>
      <c r="W5043">
        <v>24</v>
      </c>
      <c r="X5043">
        <v>0</v>
      </c>
      <c r="Y5043" t="s">
        <v>1688</v>
      </c>
      <c r="Z5043">
        <v>21.27</v>
      </c>
      <c r="AA5043">
        <v>42</v>
      </c>
      <c r="AE5043" t="s">
        <v>57</v>
      </c>
      <c r="AH5043" t="s">
        <v>31</v>
      </c>
      <c r="AZ5043" t="s">
        <v>31</v>
      </c>
      <c r="BA5043" t="s">
        <v>31</v>
      </c>
    </row>
    <row r="5044" spans="1:53">
      <c r="A5044" t="s">
        <v>262</v>
      </c>
      <c r="B5044" t="s">
        <v>72</v>
      </c>
      <c r="C5044" t="s">
        <v>174</v>
      </c>
      <c r="D5044" t="s">
        <v>293</v>
      </c>
      <c r="E5044" t="s">
        <v>294</v>
      </c>
      <c r="F5044" t="s">
        <v>2284</v>
      </c>
      <c r="G5044" t="s">
        <v>2532</v>
      </c>
      <c r="I5044" t="s">
        <v>2286</v>
      </c>
      <c r="J5044">
        <v>47.881</v>
      </c>
      <c r="K5044">
        <v>40.067</v>
      </c>
      <c r="O5044" t="s">
        <v>2248</v>
      </c>
      <c r="U5044">
        <v>21</v>
      </c>
      <c r="V5044">
        <v>9</v>
      </c>
      <c r="W5044">
        <v>24</v>
      </c>
      <c r="X5044">
        <v>0</v>
      </c>
      <c r="Y5044" t="s">
        <v>1688</v>
      </c>
      <c r="Z5044">
        <v>26.33</v>
      </c>
      <c r="AA5044">
        <v>49</v>
      </c>
      <c r="AE5044" t="s">
        <v>57</v>
      </c>
      <c r="AH5044" t="s">
        <v>31</v>
      </c>
      <c r="AZ5044" t="s">
        <v>31</v>
      </c>
      <c r="BA5044" t="s">
        <v>31</v>
      </c>
    </row>
    <row r="5045" spans="1:53">
      <c r="A5045" t="s">
        <v>262</v>
      </c>
      <c r="B5045" t="s">
        <v>72</v>
      </c>
      <c r="C5045" t="s">
        <v>174</v>
      </c>
      <c r="D5045" t="s">
        <v>293</v>
      </c>
      <c r="E5045" t="s">
        <v>294</v>
      </c>
      <c r="F5045" t="s">
        <v>2284</v>
      </c>
      <c r="G5045" t="s">
        <v>2532</v>
      </c>
      <c r="I5045" t="s">
        <v>2286</v>
      </c>
      <c r="J5045">
        <v>47.881</v>
      </c>
      <c r="K5045">
        <v>40.067</v>
      </c>
      <c r="O5045" t="s">
        <v>2248</v>
      </c>
      <c r="U5045">
        <v>21</v>
      </c>
      <c r="V5045">
        <v>9</v>
      </c>
      <c r="W5045">
        <v>24</v>
      </c>
      <c r="X5045">
        <v>0</v>
      </c>
      <c r="Y5045" t="s">
        <v>1688</v>
      </c>
      <c r="Z5045">
        <v>30.53</v>
      </c>
      <c r="AA5045">
        <v>56</v>
      </c>
      <c r="AE5045" t="s">
        <v>57</v>
      </c>
      <c r="AH5045" t="s">
        <v>31</v>
      </c>
      <c r="AZ5045" t="s">
        <v>31</v>
      </c>
      <c r="BA5045" t="s">
        <v>31</v>
      </c>
    </row>
    <row r="5046" spans="1:53">
      <c r="A5046" t="s">
        <v>262</v>
      </c>
      <c r="B5046" t="s">
        <v>72</v>
      </c>
      <c r="C5046" t="s">
        <v>174</v>
      </c>
      <c r="D5046" t="s">
        <v>293</v>
      </c>
      <c r="E5046" t="s">
        <v>294</v>
      </c>
      <c r="F5046" t="s">
        <v>2285</v>
      </c>
      <c r="G5046" t="s">
        <v>2532</v>
      </c>
      <c r="I5046" t="s">
        <v>2187</v>
      </c>
      <c r="J5046">
        <v>55.656999999999996</v>
      </c>
      <c r="K5046">
        <v>13.082000000000001</v>
      </c>
      <c r="O5046" t="s">
        <v>2248</v>
      </c>
      <c r="U5046">
        <v>21</v>
      </c>
      <c r="V5046">
        <v>21</v>
      </c>
      <c r="W5046">
        <v>10</v>
      </c>
      <c r="X5046">
        <v>14</v>
      </c>
      <c r="Y5046" t="s">
        <v>1688</v>
      </c>
      <c r="Z5046">
        <v>0</v>
      </c>
      <c r="AA5046">
        <v>0</v>
      </c>
      <c r="AE5046" t="s">
        <v>57</v>
      </c>
      <c r="AH5046" t="s">
        <v>31</v>
      </c>
      <c r="AZ5046" t="s">
        <v>31</v>
      </c>
      <c r="BA5046" t="s">
        <v>31</v>
      </c>
    </row>
    <row r="5047" spans="1:53">
      <c r="A5047" t="s">
        <v>262</v>
      </c>
      <c r="B5047" t="s">
        <v>72</v>
      </c>
      <c r="C5047" t="s">
        <v>174</v>
      </c>
      <c r="D5047" t="s">
        <v>293</v>
      </c>
      <c r="E5047" t="s">
        <v>294</v>
      </c>
      <c r="F5047" t="s">
        <v>2285</v>
      </c>
      <c r="G5047" t="s">
        <v>2532</v>
      </c>
      <c r="I5047" t="s">
        <v>2187</v>
      </c>
      <c r="J5047">
        <v>55.656999999999996</v>
      </c>
      <c r="K5047">
        <v>13.082000000000001</v>
      </c>
      <c r="O5047" t="s">
        <v>2248</v>
      </c>
      <c r="U5047">
        <v>21</v>
      </c>
      <c r="V5047">
        <v>21</v>
      </c>
      <c r="W5047">
        <v>10</v>
      </c>
      <c r="X5047">
        <v>14</v>
      </c>
      <c r="Y5047" t="s">
        <v>1688</v>
      </c>
      <c r="Z5047">
        <v>1.93</v>
      </c>
      <c r="AA5047">
        <v>7</v>
      </c>
      <c r="AE5047" t="s">
        <v>57</v>
      </c>
      <c r="AH5047" t="s">
        <v>31</v>
      </c>
      <c r="AZ5047" t="s">
        <v>31</v>
      </c>
      <c r="BA5047" t="s">
        <v>31</v>
      </c>
    </row>
    <row r="5048" spans="1:53">
      <c r="A5048" t="s">
        <v>262</v>
      </c>
      <c r="B5048" t="s">
        <v>72</v>
      </c>
      <c r="C5048" t="s">
        <v>174</v>
      </c>
      <c r="D5048" t="s">
        <v>293</v>
      </c>
      <c r="E5048" t="s">
        <v>294</v>
      </c>
      <c r="F5048" t="s">
        <v>2285</v>
      </c>
      <c r="G5048" t="s">
        <v>2532</v>
      </c>
      <c r="I5048" t="s">
        <v>2187</v>
      </c>
      <c r="J5048">
        <v>55.656999999999996</v>
      </c>
      <c r="K5048">
        <v>13.082000000000001</v>
      </c>
      <c r="O5048" t="s">
        <v>2248</v>
      </c>
      <c r="U5048">
        <v>21</v>
      </c>
      <c r="V5048">
        <v>21</v>
      </c>
      <c r="W5048">
        <v>10</v>
      </c>
      <c r="X5048">
        <v>14</v>
      </c>
      <c r="Y5048" t="s">
        <v>1688</v>
      </c>
      <c r="Z5048">
        <v>6.22</v>
      </c>
      <c r="AA5048">
        <v>14</v>
      </c>
      <c r="AE5048" t="s">
        <v>57</v>
      </c>
      <c r="AH5048" t="s">
        <v>31</v>
      </c>
      <c r="AZ5048" t="s">
        <v>31</v>
      </c>
      <c r="BA5048" t="s">
        <v>31</v>
      </c>
    </row>
    <row r="5049" spans="1:53">
      <c r="A5049" t="s">
        <v>262</v>
      </c>
      <c r="B5049" t="s">
        <v>72</v>
      </c>
      <c r="C5049" t="s">
        <v>174</v>
      </c>
      <c r="D5049" t="s">
        <v>293</v>
      </c>
      <c r="E5049" t="s">
        <v>294</v>
      </c>
      <c r="F5049" t="s">
        <v>2285</v>
      </c>
      <c r="G5049" t="s">
        <v>2532</v>
      </c>
      <c r="I5049" t="s">
        <v>2187</v>
      </c>
      <c r="J5049">
        <v>55.656999999999996</v>
      </c>
      <c r="K5049">
        <v>13.082000000000001</v>
      </c>
      <c r="O5049" t="s">
        <v>2248</v>
      </c>
      <c r="U5049">
        <v>21</v>
      </c>
      <c r="V5049">
        <v>21</v>
      </c>
      <c r="W5049">
        <v>10</v>
      </c>
      <c r="X5049">
        <v>14</v>
      </c>
      <c r="Y5049" t="s">
        <v>1688</v>
      </c>
      <c r="Z5049">
        <v>11.58</v>
      </c>
      <c r="AA5049">
        <v>21</v>
      </c>
      <c r="AE5049" t="s">
        <v>57</v>
      </c>
      <c r="AH5049" t="s">
        <v>31</v>
      </c>
      <c r="AZ5049" t="s">
        <v>31</v>
      </c>
      <c r="BA5049" t="s">
        <v>31</v>
      </c>
    </row>
    <row r="5050" spans="1:53">
      <c r="A5050" t="s">
        <v>262</v>
      </c>
      <c r="B5050" t="s">
        <v>72</v>
      </c>
      <c r="C5050" t="s">
        <v>174</v>
      </c>
      <c r="D5050" t="s">
        <v>293</v>
      </c>
      <c r="E5050" t="s">
        <v>294</v>
      </c>
      <c r="F5050" t="s">
        <v>2285</v>
      </c>
      <c r="G5050" t="s">
        <v>2532</v>
      </c>
      <c r="I5050" t="s">
        <v>2187</v>
      </c>
      <c r="J5050">
        <v>55.656999999999996</v>
      </c>
      <c r="K5050">
        <v>13.082000000000001</v>
      </c>
      <c r="O5050" t="s">
        <v>2248</v>
      </c>
      <c r="U5050">
        <v>21</v>
      </c>
      <c r="V5050">
        <v>21</v>
      </c>
      <c r="W5050">
        <v>10</v>
      </c>
      <c r="X5050">
        <v>14</v>
      </c>
      <c r="Y5050" t="s">
        <v>1688</v>
      </c>
      <c r="Z5050">
        <v>17.68</v>
      </c>
      <c r="AA5050">
        <v>28</v>
      </c>
      <c r="AE5050" t="s">
        <v>57</v>
      </c>
      <c r="AH5050" t="s">
        <v>31</v>
      </c>
      <c r="AZ5050" t="s">
        <v>31</v>
      </c>
      <c r="BA5050" t="s">
        <v>31</v>
      </c>
    </row>
    <row r="5051" spans="1:53">
      <c r="A5051" t="s">
        <v>262</v>
      </c>
      <c r="B5051" t="s">
        <v>72</v>
      </c>
      <c r="C5051" t="s">
        <v>174</v>
      </c>
      <c r="D5051" t="s">
        <v>293</v>
      </c>
      <c r="E5051" t="s">
        <v>294</v>
      </c>
      <c r="F5051" t="s">
        <v>2285</v>
      </c>
      <c r="G5051" t="s">
        <v>2532</v>
      </c>
      <c r="I5051" t="s">
        <v>2187</v>
      </c>
      <c r="J5051">
        <v>55.656999999999996</v>
      </c>
      <c r="K5051">
        <v>13.082000000000001</v>
      </c>
      <c r="O5051" t="s">
        <v>2248</v>
      </c>
      <c r="U5051">
        <v>21</v>
      </c>
      <c r="V5051">
        <v>21</v>
      </c>
      <c r="W5051">
        <v>10</v>
      </c>
      <c r="X5051">
        <v>14</v>
      </c>
      <c r="Y5051" t="s">
        <v>1688</v>
      </c>
      <c r="Z5051">
        <v>24.28</v>
      </c>
      <c r="AA5051">
        <v>35</v>
      </c>
      <c r="AE5051" t="s">
        <v>57</v>
      </c>
      <c r="AH5051" t="s">
        <v>31</v>
      </c>
      <c r="AZ5051" t="s">
        <v>31</v>
      </c>
      <c r="BA5051" t="s">
        <v>31</v>
      </c>
    </row>
    <row r="5052" spans="1:53">
      <c r="A5052" t="s">
        <v>262</v>
      </c>
      <c r="B5052" t="s">
        <v>72</v>
      </c>
      <c r="C5052" t="s">
        <v>174</v>
      </c>
      <c r="D5052" t="s">
        <v>293</v>
      </c>
      <c r="E5052" t="s">
        <v>294</v>
      </c>
      <c r="F5052" t="s">
        <v>2285</v>
      </c>
      <c r="G5052" t="s">
        <v>2532</v>
      </c>
      <c r="I5052" t="s">
        <v>2187</v>
      </c>
      <c r="J5052">
        <v>55.656999999999996</v>
      </c>
      <c r="K5052">
        <v>13.082000000000001</v>
      </c>
      <c r="O5052" t="s">
        <v>2248</v>
      </c>
      <c r="U5052">
        <v>21</v>
      </c>
      <c r="V5052">
        <v>21</v>
      </c>
      <c r="W5052">
        <v>10</v>
      </c>
      <c r="X5052">
        <v>14</v>
      </c>
      <c r="Y5052" t="s">
        <v>1688</v>
      </c>
      <c r="Z5052">
        <v>32.479999999999997</v>
      </c>
      <c r="AA5052">
        <v>42</v>
      </c>
      <c r="AE5052" t="s">
        <v>57</v>
      </c>
      <c r="AH5052" t="s">
        <v>31</v>
      </c>
      <c r="AZ5052" t="s">
        <v>31</v>
      </c>
      <c r="BA5052" t="s">
        <v>31</v>
      </c>
    </row>
    <row r="5053" spans="1:53">
      <c r="A5053" t="s">
        <v>262</v>
      </c>
      <c r="B5053" t="s">
        <v>72</v>
      </c>
      <c r="C5053" t="s">
        <v>174</v>
      </c>
      <c r="D5053" t="s">
        <v>293</v>
      </c>
      <c r="E5053" t="s">
        <v>294</v>
      </c>
      <c r="F5053" t="s">
        <v>2285</v>
      </c>
      <c r="G5053" t="s">
        <v>2532</v>
      </c>
      <c r="I5053" t="s">
        <v>2187</v>
      </c>
      <c r="J5053">
        <v>55.656999999999996</v>
      </c>
      <c r="K5053">
        <v>13.082000000000001</v>
      </c>
      <c r="O5053" t="s">
        <v>2248</v>
      </c>
      <c r="U5053">
        <v>21</v>
      </c>
      <c r="V5053">
        <v>21</v>
      </c>
      <c r="W5053">
        <v>10</v>
      </c>
      <c r="X5053">
        <v>14</v>
      </c>
      <c r="Y5053" t="s">
        <v>1688</v>
      </c>
      <c r="Z5053">
        <v>40.46</v>
      </c>
      <c r="AA5053">
        <v>49</v>
      </c>
      <c r="AE5053" t="s">
        <v>57</v>
      </c>
      <c r="AH5053" t="s">
        <v>31</v>
      </c>
      <c r="AZ5053" t="s">
        <v>31</v>
      </c>
      <c r="BA5053" t="s">
        <v>31</v>
      </c>
    </row>
    <row r="5054" spans="1:53">
      <c r="A5054" t="s">
        <v>262</v>
      </c>
      <c r="B5054" t="s">
        <v>72</v>
      </c>
      <c r="C5054" t="s">
        <v>174</v>
      </c>
      <c r="D5054" t="s">
        <v>293</v>
      </c>
      <c r="E5054" t="s">
        <v>294</v>
      </c>
      <c r="F5054" t="s">
        <v>2285</v>
      </c>
      <c r="G5054" t="s">
        <v>2532</v>
      </c>
      <c r="I5054" t="s">
        <v>2187</v>
      </c>
      <c r="J5054">
        <v>55.656999999999996</v>
      </c>
      <c r="K5054">
        <v>13.082000000000001</v>
      </c>
      <c r="O5054" t="s">
        <v>2248</v>
      </c>
      <c r="U5054">
        <v>21</v>
      </c>
      <c r="V5054">
        <v>21</v>
      </c>
      <c r="W5054">
        <v>10</v>
      </c>
      <c r="X5054">
        <v>14</v>
      </c>
      <c r="Y5054" t="s">
        <v>1688</v>
      </c>
      <c r="Z5054">
        <v>48.87</v>
      </c>
      <c r="AA5054">
        <v>56</v>
      </c>
      <c r="AE5054" t="s">
        <v>57</v>
      </c>
      <c r="AH5054" t="s">
        <v>31</v>
      </c>
      <c r="AZ5054" t="s">
        <v>31</v>
      </c>
      <c r="BA5054" t="s">
        <v>31</v>
      </c>
    </row>
    <row r="5055" spans="1:53">
      <c r="A5055" t="s">
        <v>262</v>
      </c>
      <c r="B5055" t="s">
        <v>72</v>
      </c>
      <c r="C5055" t="s">
        <v>174</v>
      </c>
      <c r="D5055" t="s">
        <v>293</v>
      </c>
      <c r="E5055" t="s">
        <v>294</v>
      </c>
      <c r="F5055" t="s">
        <v>2285</v>
      </c>
      <c r="G5055" t="s">
        <v>2532</v>
      </c>
      <c r="I5055" t="s">
        <v>2187</v>
      </c>
      <c r="J5055">
        <v>55.656999999999996</v>
      </c>
      <c r="K5055">
        <v>13.082000000000001</v>
      </c>
      <c r="O5055" t="s">
        <v>2248</v>
      </c>
      <c r="U5055">
        <v>21</v>
      </c>
      <c r="V5055">
        <v>21</v>
      </c>
      <c r="W5055">
        <v>24</v>
      </c>
      <c r="X5055">
        <v>0</v>
      </c>
      <c r="Y5055" t="s">
        <v>1688</v>
      </c>
      <c r="Z5055">
        <v>-0.43</v>
      </c>
      <c r="AA5055">
        <v>0</v>
      </c>
      <c r="AE5055" t="s">
        <v>57</v>
      </c>
      <c r="AH5055" t="s">
        <v>31</v>
      </c>
      <c r="AZ5055" t="s">
        <v>31</v>
      </c>
      <c r="BA5055" t="s">
        <v>31</v>
      </c>
    </row>
    <row r="5056" spans="1:53">
      <c r="A5056" t="s">
        <v>262</v>
      </c>
      <c r="B5056" t="s">
        <v>72</v>
      </c>
      <c r="C5056" t="s">
        <v>174</v>
      </c>
      <c r="D5056" t="s">
        <v>293</v>
      </c>
      <c r="E5056" t="s">
        <v>294</v>
      </c>
      <c r="F5056" t="s">
        <v>2285</v>
      </c>
      <c r="G5056" t="s">
        <v>2532</v>
      </c>
      <c r="I5056" t="s">
        <v>2187</v>
      </c>
      <c r="J5056">
        <v>55.656999999999996</v>
      </c>
      <c r="K5056">
        <v>13.082000000000001</v>
      </c>
      <c r="O5056" t="s">
        <v>2248</v>
      </c>
      <c r="U5056">
        <v>21</v>
      </c>
      <c r="V5056">
        <v>21</v>
      </c>
      <c r="W5056">
        <v>24</v>
      </c>
      <c r="X5056">
        <v>0</v>
      </c>
      <c r="Y5056" t="s">
        <v>1688</v>
      </c>
      <c r="Z5056">
        <v>2.2999999999999998</v>
      </c>
      <c r="AA5056">
        <v>7</v>
      </c>
      <c r="AE5056" t="s">
        <v>57</v>
      </c>
      <c r="AH5056" t="s">
        <v>31</v>
      </c>
      <c r="AZ5056" t="s">
        <v>31</v>
      </c>
      <c r="BA5056" t="s">
        <v>31</v>
      </c>
    </row>
    <row r="5057" spans="1:53">
      <c r="A5057" t="s">
        <v>262</v>
      </c>
      <c r="B5057" t="s">
        <v>72</v>
      </c>
      <c r="C5057" t="s">
        <v>174</v>
      </c>
      <c r="D5057" t="s">
        <v>293</v>
      </c>
      <c r="E5057" t="s">
        <v>294</v>
      </c>
      <c r="F5057" t="s">
        <v>2285</v>
      </c>
      <c r="G5057" t="s">
        <v>2532</v>
      </c>
      <c r="I5057" t="s">
        <v>2187</v>
      </c>
      <c r="J5057">
        <v>55.656999999999996</v>
      </c>
      <c r="K5057">
        <v>13.082000000000001</v>
      </c>
      <c r="O5057" t="s">
        <v>2248</v>
      </c>
      <c r="U5057">
        <v>21</v>
      </c>
      <c r="V5057">
        <v>21</v>
      </c>
      <c r="W5057">
        <v>24</v>
      </c>
      <c r="X5057">
        <v>0</v>
      </c>
      <c r="Y5057" t="s">
        <v>1688</v>
      </c>
      <c r="Z5057">
        <v>6.97</v>
      </c>
      <c r="AA5057">
        <v>14</v>
      </c>
      <c r="AE5057" t="s">
        <v>57</v>
      </c>
      <c r="AH5057" t="s">
        <v>31</v>
      </c>
      <c r="AZ5057" t="s">
        <v>31</v>
      </c>
      <c r="BA5057" t="s">
        <v>31</v>
      </c>
    </row>
    <row r="5058" spans="1:53">
      <c r="A5058" t="s">
        <v>262</v>
      </c>
      <c r="B5058" t="s">
        <v>72</v>
      </c>
      <c r="C5058" t="s">
        <v>174</v>
      </c>
      <c r="D5058" t="s">
        <v>293</v>
      </c>
      <c r="E5058" t="s">
        <v>294</v>
      </c>
      <c r="F5058" t="s">
        <v>2285</v>
      </c>
      <c r="G5058" t="s">
        <v>2532</v>
      </c>
      <c r="I5058" t="s">
        <v>2187</v>
      </c>
      <c r="J5058">
        <v>55.656999999999996</v>
      </c>
      <c r="K5058">
        <v>13.082000000000001</v>
      </c>
      <c r="O5058" t="s">
        <v>2248</v>
      </c>
      <c r="U5058">
        <v>21</v>
      </c>
      <c r="V5058">
        <v>21</v>
      </c>
      <c r="W5058">
        <v>24</v>
      </c>
      <c r="X5058">
        <v>0</v>
      </c>
      <c r="Y5058" t="s">
        <v>1688</v>
      </c>
      <c r="Z5058">
        <v>14.09</v>
      </c>
      <c r="AA5058">
        <v>21</v>
      </c>
      <c r="AE5058" t="s">
        <v>57</v>
      </c>
      <c r="AH5058" t="s">
        <v>31</v>
      </c>
      <c r="AZ5058" t="s">
        <v>31</v>
      </c>
      <c r="BA5058" t="s">
        <v>31</v>
      </c>
    </row>
    <row r="5059" spans="1:53">
      <c r="A5059" t="s">
        <v>262</v>
      </c>
      <c r="B5059" t="s">
        <v>72</v>
      </c>
      <c r="C5059" t="s">
        <v>174</v>
      </c>
      <c r="D5059" t="s">
        <v>293</v>
      </c>
      <c r="E5059" t="s">
        <v>294</v>
      </c>
      <c r="F5059" t="s">
        <v>2285</v>
      </c>
      <c r="G5059" t="s">
        <v>2532</v>
      </c>
      <c r="I5059" t="s">
        <v>2187</v>
      </c>
      <c r="J5059">
        <v>55.656999999999996</v>
      </c>
      <c r="K5059">
        <v>13.082000000000001</v>
      </c>
      <c r="O5059" t="s">
        <v>2248</v>
      </c>
      <c r="U5059">
        <v>21</v>
      </c>
      <c r="V5059">
        <v>21</v>
      </c>
      <c r="W5059">
        <v>24</v>
      </c>
      <c r="X5059">
        <v>0</v>
      </c>
      <c r="Y5059" t="s">
        <v>1688</v>
      </c>
      <c r="Z5059">
        <v>21.49</v>
      </c>
      <c r="AA5059">
        <v>28</v>
      </c>
      <c r="AE5059" t="s">
        <v>57</v>
      </c>
      <c r="AH5059" t="s">
        <v>31</v>
      </c>
      <c r="AZ5059" t="s">
        <v>31</v>
      </c>
      <c r="BA5059" t="s">
        <v>31</v>
      </c>
    </row>
    <row r="5060" spans="1:53">
      <c r="A5060" t="s">
        <v>262</v>
      </c>
      <c r="B5060" t="s">
        <v>72</v>
      </c>
      <c r="C5060" t="s">
        <v>174</v>
      </c>
      <c r="D5060" t="s">
        <v>293</v>
      </c>
      <c r="E5060" t="s">
        <v>294</v>
      </c>
      <c r="F5060" t="s">
        <v>2285</v>
      </c>
      <c r="G5060" t="s">
        <v>2532</v>
      </c>
      <c r="I5060" t="s">
        <v>2187</v>
      </c>
      <c r="J5060">
        <v>55.656999999999996</v>
      </c>
      <c r="K5060">
        <v>13.082000000000001</v>
      </c>
      <c r="O5060" t="s">
        <v>2248</v>
      </c>
      <c r="U5060">
        <v>21</v>
      </c>
      <c r="V5060">
        <v>21</v>
      </c>
      <c r="W5060">
        <v>24</v>
      </c>
      <c r="X5060">
        <v>0</v>
      </c>
      <c r="Y5060" t="s">
        <v>1688</v>
      </c>
      <c r="Z5060">
        <v>30.01</v>
      </c>
      <c r="AA5060">
        <v>35</v>
      </c>
      <c r="AE5060" t="s">
        <v>57</v>
      </c>
      <c r="AH5060" t="s">
        <v>31</v>
      </c>
      <c r="AZ5060" t="s">
        <v>31</v>
      </c>
      <c r="BA5060" t="s">
        <v>31</v>
      </c>
    </row>
    <row r="5061" spans="1:53">
      <c r="A5061" t="s">
        <v>262</v>
      </c>
      <c r="B5061" t="s">
        <v>72</v>
      </c>
      <c r="C5061" t="s">
        <v>174</v>
      </c>
      <c r="D5061" t="s">
        <v>293</v>
      </c>
      <c r="E5061" t="s">
        <v>294</v>
      </c>
      <c r="F5061" t="s">
        <v>2285</v>
      </c>
      <c r="G5061" t="s">
        <v>2532</v>
      </c>
      <c r="I5061" t="s">
        <v>2187</v>
      </c>
      <c r="J5061">
        <v>55.656999999999996</v>
      </c>
      <c r="K5061">
        <v>13.082000000000001</v>
      </c>
      <c r="O5061" t="s">
        <v>2248</v>
      </c>
      <c r="U5061">
        <v>21</v>
      </c>
      <c r="V5061">
        <v>21</v>
      </c>
      <c r="W5061">
        <v>24</v>
      </c>
      <c r="X5061">
        <v>0</v>
      </c>
      <c r="Y5061" t="s">
        <v>1688</v>
      </c>
      <c r="Z5061">
        <v>38.69</v>
      </c>
      <c r="AA5061">
        <v>42</v>
      </c>
      <c r="AE5061" t="s">
        <v>57</v>
      </c>
      <c r="AH5061" t="s">
        <v>31</v>
      </c>
      <c r="AZ5061" t="s">
        <v>31</v>
      </c>
      <c r="BA5061" t="s">
        <v>31</v>
      </c>
    </row>
    <row r="5062" spans="1:53">
      <c r="A5062" t="s">
        <v>262</v>
      </c>
      <c r="B5062" t="s">
        <v>72</v>
      </c>
      <c r="C5062" t="s">
        <v>174</v>
      </c>
      <c r="D5062" t="s">
        <v>293</v>
      </c>
      <c r="E5062" t="s">
        <v>294</v>
      </c>
      <c r="F5062" t="s">
        <v>2285</v>
      </c>
      <c r="G5062" t="s">
        <v>2532</v>
      </c>
      <c r="I5062" t="s">
        <v>2187</v>
      </c>
      <c r="J5062">
        <v>55.656999999999996</v>
      </c>
      <c r="K5062">
        <v>13.082000000000001</v>
      </c>
      <c r="O5062" t="s">
        <v>2248</v>
      </c>
      <c r="U5062">
        <v>21</v>
      </c>
      <c r="V5062">
        <v>21</v>
      </c>
      <c r="W5062">
        <v>24</v>
      </c>
      <c r="X5062">
        <v>0</v>
      </c>
      <c r="Y5062" t="s">
        <v>1688</v>
      </c>
      <c r="Z5062">
        <v>47.86</v>
      </c>
      <c r="AA5062">
        <v>49</v>
      </c>
      <c r="AE5062" t="s">
        <v>57</v>
      </c>
      <c r="AH5062" t="s">
        <v>31</v>
      </c>
      <c r="AZ5062" t="s">
        <v>31</v>
      </c>
      <c r="BA5062" t="s">
        <v>31</v>
      </c>
    </row>
    <row r="5063" spans="1:53">
      <c r="A5063" t="s">
        <v>262</v>
      </c>
      <c r="B5063" t="s">
        <v>72</v>
      </c>
      <c r="C5063" t="s">
        <v>174</v>
      </c>
      <c r="D5063" t="s">
        <v>293</v>
      </c>
      <c r="E5063" t="s">
        <v>294</v>
      </c>
      <c r="F5063" t="s">
        <v>2285</v>
      </c>
      <c r="G5063" t="s">
        <v>2532</v>
      </c>
      <c r="I5063" t="s">
        <v>2187</v>
      </c>
      <c r="J5063">
        <v>55.656999999999996</v>
      </c>
      <c r="K5063">
        <v>13.082000000000001</v>
      </c>
      <c r="O5063" t="s">
        <v>2248</v>
      </c>
      <c r="U5063">
        <v>21</v>
      </c>
      <c r="V5063">
        <v>21</v>
      </c>
      <c r="W5063">
        <v>24</v>
      </c>
      <c r="X5063">
        <v>0</v>
      </c>
      <c r="Y5063" t="s">
        <v>1688</v>
      </c>
      <c r="Z5063">
        <v>56.43</v>
      </c>
      <c r="AA5063">
        <v>56</v>
      </c>
      <c r="AE5063" t="s">
        <v>57</v>
      </c>
      <c r="AH5063" t="s">
        <v>31</v>
      </c>
      <c r="AZ5063" t="s">
        <v>31</v>
      </c>
      <c r="BA5063" t="s">
        <v>31</v>
      </c>
    </row>
    <row r="5064" spans="1:53">
      <c r="A5064" t="s">
        <v>262</v>
      </c>
      <c r="B5064" t="s">
        <v>72</v>
      </c>
      <c r="C5064" t="s">
        <v>174</v>
      </c>
      <c r="D5064" t="s">
        <v>293</v>
      </c>
      <c r="E5064" t="s">
        <v>294</v>
      </c>
      <c r="F5064" t="s">
        <v>2285</v>
      </c>
      <c r="G5064" t="s">
        <v>2532</v>
      </c>
      <c r="I5064" t="s">
        <v>2187</v>
      </c>
      <c r="J5064">
        <v>55.656999999999996</v>
      </c>
      <c r="K5064">
        <v>13.082000000000001</v>
      </c>
      <c r="O5064" t="s">
        <v>2248</v>
      </c>
      <c r="U5064">
        <v>15</v>
      </c>
      <c r="V5064">
        <v>15</v>
      </c>
      <c r="W5064">
        <v>10</v>
      </c>
      <c r="X5064">
        <v>14</v>
      </c>
      <c r="Y5064" t="s">
        <v>1688</v>
      </c>
      <c r="Z5064">
        <v>0</v>
      </c>
      <c r="AA5064">
        <v>0</v>
      </c>
      <c r="AE5064" t="s">
        <v>57</v>
      </c>
      <c r="AH5064" t="s">
        <v>31</v>
      </c>
      <c r="AZ5064" t="s">
        <v>31</v>
      </c>
      <c r="BA5064" t="s">
        <v>31</v>
      </c>
    </row>
    <row r="5065" spans="1:53">
      <c r="A5065" t="s">
        <v>262</v>
      </c>
      <c r="B5065" t="s">
        <v>72</v>
      </c>
      <c r="C5065" t="s">
        <v>174</v>
      </c>
      <c r="D5065" t="s">
        <v>293</v>
      </c>
      <c r="E5065" t="s">
        <v>294</v>
      </c>
      <c r="F5065" t="s">
        <v>2285</v>
      </c>
      <c r="G5065" t="s">
        <v>2532</v>
      </c>
      <c r="I5065" t="s">
        <v>2187</v>
      </c>
      <c r="J5065">
        <v>55.656999999999996</v>
      </c>
      <c r="K5065">
        <v>13.082000000000001</v>
      </c>
      <c r="O5065" t="s">
        <v>2248</v>
      </c>
      <c r="U5065">
        <v>15</v>
      </c>
      <c r="V5065">
        <v>15</v>
      </c>
      <c r="W5065">
        <v>10</v>
      </c>
      <c r="X5065">
        <v>14</v>
      </c>
      <c r="Y5065" t="s">
        <v>1688</v>
      </c>
      <c r="Z5065">
        <v>0.75</v>
      </c>
      <c r="AA5065">
        <v>7</v>
      </c>
      <c r="AE5065" t="s">
        <v>57</v>
      </c>
      <c r="AH5065" t="s">
        <v>31</v>
      </c>
      <c r="AZ5065" t="s">
        <v>31</v>
      </c>
      <c r="BA5065" t="s">
        <v>31</v>
      </c>
    </row>
    <row r="5066" spans="1:53">
      <c r="A5066" t="s">
        <v>262</v>
      </c>
      <c r="B5066" t="s">
        <v>72</v>
      </c>
      <c r="C5066" t="s">
        <v>174</v>
      </c>
      <c r="D5066" t="s">
        <v>293</v>
      </c>
      <c r="E5066" t="s">
        <v>294</v>
      </c>
      <c r="F5066" t="s">
        <v>2285</v>
      </c>
      <c r="G5066" t="s">
        <v>2532</v>
      </c>
      <c r="I5066" t="s">
        <v>2187</v>
      </c>
      <c r="J5066">
        <v>55.656999999999996</v>
      </c>
      <c r="K5066">
        <v>13.082000000000001</v>
      </c>
      <c r="O5066" t="s">
        <v>2248</v>
      </c>
      <c r="U5066">
        <v>15</v>
      </c>
      <c r="V5066">
        <v>15</v>
      </c>
      <c r="W5066">
        <v>10</v>
      </c>
      <c r="X5066">
        <v>14</v>
      </c>
      <c r="Y5066" t="s">
        <v>1688</v>
      </c>
      <c r="Z5066">
        <v>1.82</v>
      </c>
      <c r="AA5066">
        <v>14</v>
      </c>
      <c r="AE5066" t="s">
        <v>57</v>
      </c>
      <c r="AH5066" t="s">
        <v>31</v>
      </c>
      <c r="AZ5066" t="s">
        <v>31</v>
      </c>
      <c r="BA5066" t="s">
        <v>31</v>
      </c>
    </row>
    <row r="5067" spans="1:53">
      <c r="A5067" t="s">
        <v>262</v>
      </c>
      <c r="B5067" t="s">
        <v>72</v>
      </c>
      <c r="C5067" t="s">
        <v>174</v>
      </c>
      <c r="D5067" t="s">
        <v>293</v>
      </c>
      <c r="E5067" t="s">
        <v>294</v>
      </c>
      <c r="F5067" t="s">
        <v>2285</v>
      </c>
      <c r="G5067" t="s">
        <v>2532</v>
      </c>
      <c r="I5067" t="s">
        <v>2187</v>
      </c>
      <c r="J5067">
        <v>55.656999999999996</v>
      </c>
      <c r="K5067">
        <v>13.082000000000001</v>
      </c>
      <c r="O5067" t="s">
        <v>2248</v>
      </c>
      <c r="U5067">
        <v>15</v>
      </c>
      <c r="V5067">
        <v>15</v>
      </c>
      <c r="W5067">
        <v>10</v>
      </c>
      <c r="X5067">
        <v>14</v>
      </c>
      <c r="Y5067" t="s">
        <v>1688</v>
      </c>
      <c r="Z5067">
        <v>1.55</v>
      </c>
      <c r="AA5067">
        <v>21</v>
      </c>
      <c r="AE5067" t="s">
        <v>57</v>
      </c>
      <c r="AH5067" t="s">
        <v>31</v>
      </c>
      <c r="AZ5067" t="s">
        <v>31</v>
      </c>
      <c r="BA5067" t="s">
        <v>31</v>
      </c>
    </row>
    <row r="5068" spans="1:53">
      <c r="A5068" t="s">
        <v>262</v>
      </c>
      <c r="B5068" t="s">
        <v>72</v>
      </c>
      <c r="C5068" t="s">
        <v>174</v>
      </c>
      <c r="D5068" t="s">
        <v>293</v>
      </c>
      <c r="E5068" t="s">
        <v>294</v>
      </c>
      <c r="F5068" t="s">
        <v>2285</v>
      </c>
      <c r="G5068" t="s">
        <v>2532</v>
      </c>
      <c r="I5068" t="s">
        <v>2187</v>
      </c>
      <c r="J5068">
        <v>55.656999999999996</v>
      </c>
      <c r="K5068">
        <v>13.082000000000001</v>
      </c>
      <c r="O5068" t="s">
        <v>2248</v>
      </c>
      <c r="U5068">
        <v>15</v>
      </c>
      <c r="V5068">
        <v>15</v>
      </c>
      <c r="W5068">
        <v>10</v>
      </c>
      <c r="X5068">
        <v>14</v>
      </c>
      <c r="Y5068" t="s">
        <v>1688</v>
      </c>
      <c r="Z5068">
        <v>1.82</v>
      </c>
      <c r="AA5068">
        <v>28</v>
      </c>
      <c r="AE5068" t="s">
        <v>57</v>
      </c>
      <c r="AH5068" t="s">
        <v>31</v>
      </c>
      <c r="AZ5068" t="s">
        <v>31</v>
      </c>
      <c r="BA5068" t="s">
        <v>31</v>
      </c>
    </row>
    <row r="5069" spans="1:53">
      <c r="A5069" t="s">
        <v>262</v>
      </c>
      <c r="B5069" t="s">
        <v>72</v>
      </c>
      <c r="C5069" t="s">
        <v>174</v>
      </c>
      <c r="D5069" t="s">
        <v>293</v>
      </c>
      <c r="E5069" t="s">
        <v>294</v>
      </c>
      <c r="F5069" t="s">
        <v>2285</v>
      </c>
      <c r="G5069" t="s">
        <v>2532</v>
      </c>
      <c r="I5069" t="s">
        <v>2187</v>
      </c>
      <c r="J5069">
        <v>55.656999999999996</v>
      </c>
      <c r="K5069">
        <v>13.082000000000001</v>
      </c>
      <c r="O5069" t="s">
        <v>2248</v>
      </c>
      <c r="U5069">
        <v>15</v>
      </c>
      <c r="V5069">
        <v>15</v>
      </c>
      <c r="W5069">
        <v>10</v>
      </c>
      <c r="X5069">
        <v>14</v>
      </c>
      <c r="Y5069" t="s">
        <v>1688</v>
      </c>
      <c r="Z5069">
        <v>1.66</v>
      </c>
      <c r="AA5069">
        <v>35</v>
      </c>
      <c r="AE5069" t="s">
        <v>57</v>
      </c>
      <c r="AH5069" t="s">
        <v>31</v>
      </c>
      <c r="AZ5069" t="s">
        <v>31</v>
      </c>
      <c r="BA5069" t="s">
        <v>31</v>
      </c>
    </row>
    <row r="5070" spans="1:53">
      <c r="A5070" t="s">
        <v>262</v>
      </c>
      <c r="B5070" t="s">
        <v>72</v>
      </c>
      <c r="C5070" t="s">
        <v>174</v>
      </c>
      <c r="D5070" t="s">
        <v>293</v>
      </c>
      <c r="E5070" t="s">
        <v>294</v>
      </c>
      <c r="F5070" t="s">
        <v>2285</v>
      </c>
      <c r="G5070" t="s">
        <v>2532</v>
      </c>
      <c r="I5070" t="s">
        <v>2187</v>
      </c>
      <c r="J5070">
        <v>55.656999999999996</v>
      </c>
      <c r="K5070">
        <v>13.082000000000001</v>
      </c>
      <c r="O5070" t="s">
        <v>2248</v>
      </c>
      <c r="U5070">
        <v>15</v>
      </c>
      <c r="V5070">
        <v>15</v>
      </c>
      <c r="W5070">
        <v>10</v>
      </c>
      <c r="X5070">
        <v>14</v>
      </c>
      <c r="Y5070" t="s">
        <v>1688</v>
      </c>
      <c r="Z5070">
        <v>1.98</v>
      </c>
      <c r="AA5070">
        <v>42</v>
      </c>
      <c r="AE5070" t="s">
        <v>57</v>
      </c>
      <c r="AH5070" t="s">
        <v>31</v>
      </c>
      <c r="AZ5070" t="s">
        <v>31</v>
      </c>
      <c r="BA5070" t="s">
        <v>31</v>
      </c>
    </row>
    <row r="5071" spans="1:53">
      <c r="A5071" t="s">
        <v>262</v>
      </c>
      <c r="B5071" t="s">
        <v>72</v>
      </c>
      <c r="C5071" t="s">
        <v>174</v>
      </c>
      <c r="D5071" t="s">
        <v>293</v>
      </c>
      <c r="E5071" t="s">
        <v>294</v>
      </c>
      <c r="F5071" t="s">
        <v>2285</v>
      </c>
      <c r="G5071" t="s">
        <v>2532</v>
      </c>
      <c r="I5071" t="s">
        <v>2187</v>
      </c>
      <c r="J5071">
        <v>55.656999999999996</v>
      </c>
      <c r="K5071">
        <v>13.082000000000001</v>
      </c>
      <c r="O5071" t="s">
        <v>2248</v>
      </c>
      <c r="U5071">
        <v>15</v>
      </c>
      <c r="V5071">
        <v>15</v>
      </c>
      <c r="W5071">
        <v>10</v>
      </c>
      <c r="X5071">
        <v>14</v>
      </c>
      <c r="Y5071" t="s">
        <v>1688</v>
      </c>
      <c r="Z5071">
        <v>2.14</v>
      </c>
      <c r="AA5071">
        <v>49</v>
      </c>
      <c r="AE5071" t="s">
        <v>57</v>
      </c>
      <c r="AH5071" t="s">
        <v>31</v>
      </c>
      <c r="AZ5071" t="s">
        <v>31</v>
      </c>
      <c r="BA5071" t="s">
        <v>31</v>
      </c>
    </row>
    <row r="5072" spans="1:53">
      <c r="A5072" t="s">
        <v>262</v>
      </c>
      <c r="B5072" t="s">
        <v>72</v>
      </c>
      <c r="C5072" t="s">
        <v>174</v>
      </c>
      <c r="D5072" t="s">
        <v>293</v>
      </c>
      <c r="E5072" t="s">
        <v>294</v>
      </c>
      <c r="F5072" t="s">
        <v>2285</v>
      </c>
      <c r="G5072" t="s">
        <v>2532</v>
      </c>
      <c r="I5072" t="s">
        <v>2187</v>
      </c>
      <c r="J5072">
        <v>55.656999999999996</v>
      </c>
      <c r="K5072">
        <v>13.082000000000001</v>
      </c>
      <c r="O5072" t="s">
        <v>2248</v>
      </c>
      <c r="U5072">
        <v>15</v>
      </c>
      <c r="V5072">
        <v>15</v>
      </c>
      <c r="W5072">
        <v>10</v>
      </c>
      <c r="X5072">
        <v>14</v>
      </c>
      <c r="Y5072" t="s">
        <v>1688</v>
      </c>
      <c r="Z5072">
        <v>2.41</v>
      </c>
      <c r="AA5072">
        <v>56</v>
      </c>
      <c r="AE5072" t="s">
        <v>57</v>
      </c>
      <c r="AH5072" t="s">
        <v>31</v>
      </c>
      <c r="AZ5072" t="s">
        <v>31</v>
      </c>
      <c r="BA5072" t="s">
        <v>31</v>
      </c>
    </row>
    <row r="5073" spans="1:53">
      <c r="A5073" t="s">
        <v>262</v>
      </c>
      <c r="B5073" t="s">
        <v>72</v>
      </c>
      <c r="C5073" t="s">
        <v>174</v>
      </c>
      <c r="D5073" t="s">
        <v>293</v>
      </c>
      <c r="E5073" t="s">
        <v>294</v>
      </c>
      <c r="F5073" t="s">
        <v>2285</v>
      </c>
      <c r="G5073" t="s">
        <v>2532</v>
      </c>
      <c r="I5073" t="s">
        <v>2187</v>
      </c>
      <c r="J5073">
        <v>55.656999999999996</v>
      </c>
      <c r="K5073">
        <v>13.082000000000001</v>
      </c>
      <c r="O5073" t="s">
        <v>2248</v>
      </c>
      <c r="U5073">
        <v>15</v>
      </c>
      <c r="V5073">
        <v>15</v>
      </c>
      <c r="W5073">
        <v>24</v>
      </c>
      <c r="X5073">
        <v>0</v>
      </c>
      <c r="Y5073" t="s">
        <v>1688</v>
      </c>
      <c r="Z5073">
        <v>-0.05</v>
      </c>
      <c r="AA5073">
        <v>0</v>
      </c>
      <c r="AE5073" t="s">
        <v>57</v>
      </c>
      <c r="AH5073" t="s">
        <v>31</v>
      </c>
      <c r="AZ5073" t="s">
        <v>31</v>
      </c>
      <c r="BA5073" t="s">
        <v>31</v>
      </c>
    </row>
    <row r="5074" spans="1:53">
      <c r="A5074" t="s">
        <v>262</v>
      </c>
      <c r="B5074" t="s">
        <v>72</v>
      </c>
      <c r="C5074" t="s">
        <v>174</v>
      </c>
      <c r="D5074" t="s">
        <v>293</v>
      </c>
      <c r="E5074" t="s">
        <v>294</v>
      </c>
      <c r="F5074" t="s">
        <v>2285</v>
      </c>
      <c r="G5074" t="s">
        <v>2532</v>
      </c>
      <c r="I5074" t="s">
        <v>2187</v>
      </c>
      <c r="J5074">
        <v>55.656999999999996</v>
      </c>
      <c r="K5074">
        <v>13.082000000000001</v>
      </c>
      <c r="O5074" t="s">
        <v>2248</v>
      </c>
      <c r="U5074">
        <v>15</v>
      </c>
      <c r="V5074">
        <v>15</v>
      </c>
      <c r="W5074">
        <v>24</v>
      </c>
      <c r="X5074">
        <v>0</v>
      </c>
      <c r="Y5074" t="s">
        <v>1688</v>
      </c>
      <c r="Z5074">
        <v>1.34</v>
      </c>
      <c r="AA5074">
        <v>7</v>
      </c>
      <c r="AE5074" t="s">
        <v>57</v>
      </c>
      <c r="AH5074" t="s">
        <v>31</v>
      </c>
      <c r="AZ5074" t="s">
        <v>31</v>
      </c>
      <c r="BA5074" t="s">
        <v>31</v>
      </c>
    </row>
    <row r="5075" spans="1:53">
      <c r="A5075" t="s">
        <v>262</v>
      </c>
      <c r="B5075" t="s">
        <v>72</v>
      </c>
      <c r="C5075" t="s">
        <v>174</v>
      </c>
      <c r="D5075" t="s">
        <v>293</v>
      </c>
      <c r="E5075" t="s">
        <v>294</v>
      </c>
      <c r="F5075" t="s">
        <v>2285</v>
      </c>
      <c r="G5075" t="s">
        <v>2532</v>
      </c>
      <c r="I5075" t="s">
        <v>2187</v>
      </c>
      <c r="J5075">
        <v>55.656999999999996</v>
      </c>
      <c r="K5075">
        <v>13.082000000000001</v>
      </c>
      <c r="O5075" t="s">
        <v>2248</v>
      </c>
      <c r="U5075">
        <v>15</v>
      </c>
      <c r="V5075">
        <v>15</v>
      </c>
      <c r="W5075">
        <v>24</v>
      </c>
      <c r="X5075">
        <v>0</v>
      </c>
      <c r="Y5075" t="s">
        <v>1688</v>
      </c>
      <c r="Z5075">
        <v>1.29</v>
      </c>
      <c r="AA5075">
        <v>14</v>
      </c>
      <c r="AE5075" t="s">
        <v>57</v>
      </c>
      <c r="AH5075" t="s">
        <v>31</v>
      </c>
      <c r="AZ5075" t="s">
        <v>31</v>
      </c>
      <c r="BA5075" t="s">
        <v>31</v>
      </c>
    </row>
    <row r="5076" spans="1:53">
      <c r="A5076" t="s">
        <v>262</v>
      </c>
      <c r="B5076" t="s">
        <v>72</v>
      </c>
      <c r="C5076" t="s">
        <v>174</v>
      </c>
      <c r="D5076" t="s">
        <v>293</v>
      </c>
      <c r="E5076" t="s">
        <v>294</v>
      </c>
      <c r="F5076" t="s">
        <v>2285</v>
      </c>
      <c r="G5076" t="s">
        <v>2532</v>
      </c>
      <c r="I5076" t="s">
        <v>2187</v>
      </c>
      <c r="J5076">
        <v>55.656999999999996</v>
      </c>
      <c r="K5076">
        <v>13.082000000000001</v>
      </c>
      <c r="O5076" t="s">
        <v>2248</v>
      </c>
      <c r="U5076">
        <v>15</v>
      </c>
      <c r="V5076">
        <v>15</v>
      </c>
      <c r="W5076">
        <v>24</v>
      </c>
      <c r="X5076">
        <v>0</v>
      </c>
      <c r="Y5076" t="s">
        <v>1688</v>
      </c>
      <c r="Z5076">
        <v>1.18</v>
      </c>
      <c r="AA5076">
        <v>21</v>
      </c>
      <c r="AE5076" t="s">
        <v>57</v>
      </c>
      <c r="AH5076" t="s">
        <v>31</v>
      </c>
      <c r="AZ5076" t="s">
        <v>31</v>
      </c>
      <c r="BA5076" t="s">
        <v>31</v>
      </c>
    </row>
    <row r="5077" spans="1:53">
      <c r="A5077" t="s">
        <v>262</v>
      </c>
      <c r="B5077" t="s">
        <v>72</v>
      </c>
      <c r="C5077" t="s">
        <v>174</v>
      </c>
      <c r="D5077" t="s">
        <v>293</v>
      </c>
      <c r="E5077" t="s">
        <v>294</v>
      </c>
      <c r="F5077" t="s">
        <v>2285</v>
      </c>
      <c r="G5077" t="s">
        <v>2532</v>
      </c>
      <c r="I5077" t="s">
        <v>2187</v>
      </c>
      <c r="J5077">
        <v>55.656999999999996</v>
      </c>
      <c r="K5077">
        <v>13.082000000000001</v>
      </c>
      <c r="O5077" t="s">
        <v>2248</v>
      </c>
      <c r="U5077">
        <v>15</v>
      </c>
      <c r="V5077">
        <v>15</v>
      </c>
      <c r="W5077">
        <v>24</v>
      </c>
      <c r="X5077">
        <v>0</v>
      </c>
      <c r="Y5077" t="s">
        <v>1688</v>
      </c>
      <c r="Z5077">
        <v>1.82</v>
      </c>
      <c r="AA5077">
        <v>28</v>
      </c>
      <c r="AE5077" t="s">
        <v>57</v>
      </c>
      <c r="AH5077" t="s">
        <v>31</v>
      </c>
      <c r="AZ5077" t="s">
        <v>31</v>
      </c>
      <c r="BA5077" t="s">
        <v>31</v>
      </c>
    </row>
    <row r="5078" spans="1:53">
      <c r="A5078" t="s">
        <v>262</v>
      </c>
      <c r="B5078" t="s">
        <v>72</v>
      </c>
      <c r="C5078" t="s">
        <v>174</v>
      </c>
      <c r="D5078" t="s">
        <v>293</v>
      </c>
      <c r="E5078" t="s">
        <v>294</v>
      </c>
      <c r="F5078" t="s">
        <v>2285</v>
      </c>
      <c r="G5078" t="s">
        <v>2532</v>
      </c>
      <c r="I5078" t="s">
        <v>2187</v>
      </c>
      <c r="J5078">
        <v>55.656999999999996</v>
      </c>
      <c r="K5078">
        <v>13.082000000000001</v>
      </c>
      <c r="O5078" t="s">
        <v>2248</v>
      </c>
      <c r="U5078">
        <v>15</v>
      </c>
      <c r="V5078">
        <v>15</v>
      </c>
      <c r="W5078">
        <v>24</v>
      </c>
      <c r="X5078">
        <v>0</v>
      </c>
      <c r="Y5078" t="s">
        <v>1688</v>
      </c>
      <c r="Z5078">
        <v>2.52</v>
      </c>
      <c r="AA5078">
        <v>35</v>
      </c>
      <c r="AE5078" t="s">
        <v>57</v>
      </c>
      <c r="AH5078" t="s">
        <v>31</v>
      </c>
      <c r="AZ5078" t="s">
        <v>31</v>
      </c>
      <c r="BA5078" t="s">
        <v>31</v>
      </c>
    </row>
    <row r="5079" spans="1:53">
      <c r="A5079" t="s">
        <v>262</v>
      </c>
      <c r="B5079" t="s">
        <v>72</v>
      </c>
      <c r="C5079" t="s">
        <v>174</v>
      </c>
      <c r="D5079" t="s">
        <v>293</v>
      </c>
      <c r="E5079" t="s">
        <v>294</v>
      </c>
      <c r="F5079" t="s">
        <v>2285</v>
      </c>
      <c r="G5079" t="s">
        <v>2532</v>
      </c>
      <c r="I5079" t="s">
        <v>2187</v>
      </c>
      <c r="J5079">
        <v>55.656999999999996</v>
      </c>
      <c r="K5079">
        <v>13.082000000000001</v>
      </c>
      <c r="O5079" t="s">
        <v>2248</v>
      </c>
      <c r="U5079">
        <v>15</v>
      </c>
      <c r="V5079">
        <v>15</v>
      </c>
      <c r="W5079">
        <v>24</v>
      </c>
      <c r="X5079">
        <v>0</v>
      </c>
      <c r="Y5079" t="s">
        <v>1688</v>
      </c>
      <c r="Z5079">
        <v>3.43</v>
      </c>
      <c r="AA5079">
        <v>42</v>
      </c>
      <c r="AE5079" t="s">
        <v>57</v>
      </c>
      <c r="AH5079" t="s">
        <v>31</v>
      </c>
      <c r="AZ5079" t="s">
        <v>31</v>
      </c>
      <c r="BA5079" t="s">
        <v>31</v>
      </c>
    </row>
    <row r="5080" spans="1:53">
      <c r="A5080" t="s">
        <v>262</v>
      </c>
      <c r="B5080" t="s">
        <v>72</v>
      </c>
      <c r="C5080" t="s">
        <v>174</v>
      </c>
      <c r="D5080" t="s">
        <v>293</v>
      </c>
      <c r="E5080" t="s">
        <v>294</v>
      </c>
      <c r="F5080" t="s">
        <v>2285</v>
      </c>
      <c r="G5080" t="s">
        <v>2532</v>
      </c>
      <c r="I5080" t="s">
        <v>2187</v>
      </c>
      <c r="J5080">
        <v>55.656999999999996</v>
      </c>
      <c r="K5080">
        <v>13.082000000000001</v>
      </c>
      <c r="O5080" t="s">
        <v>2248</v>
      </c>
      <c r="U5080">
        <v>15</v>
      </c>
      <c r="V5080">
        <v>15</v>
      </c>
      <c r="W5080">
        <v>24</v>
      </c>
      <c r="X5080">
        <v>0</v>
      </c>
      <c r="Y5080" t="s">
        <v>1688</v>
      </c>
      <c r="Z5080">
        <v>4.13</v>
      </c>
      <c r="AA5080">
        <v>49</v>
      </c>
      <c r="AE5080" t="s">
        <v>57</v>
      </c>
      <c r="AH5080" t="s">
        <v>31</v>
      </c>
      <c r="AZ5080" t="s">
        <v>31</v>
      </c>
      <c r="BA5080" t="s">
        <v>31</v>
      </c>
    </row>
    <row r="5081" spans="1:53">
      <c r="A5081" t="s">
        <v>262</v>
      </c>
      <c r="B5081" t="s">
        <v>72</v>
      </c>
      <c r="C5081" t="s">
        <v>174</v>
      </c>
      <c r="D5081" t="s">
        <v>293</v>
      </c>
      <c r="E5081" t="s">
        <v>294</v>
      </c>
      <c r="F5081" t="s">
        <v>2285</v>
      </c>
      <c r="G5081" t="s">
        <v>2532</v>
      </c>
      <c r="I5081" t="s">
        <v>2187</v>
      </c>
      <c r="J5081">
        <v>55.656999999999996</v>
      </c>
      <c r="K5081">
        <v>13.082000000000001</v>
      </c>
      <c r="O5081" t="s">
        <v>2248</v>
      </c>
      <c r="U5081">
        <v>15</v>
      </c>
      <c r="V5081">
        <v>15</v>
      </c>
      <c r="W5081">
        <v>24</v>
      </c>
      <c r="X5081">
        <v>0</v>
      </c>
      <c r="Y5081" t="s">
        <v>1688</v>
      </c>
      <c r="Z5081">
        <v>4.5</v>
      </c>
      <c r="AA5081">
        <v>56</v>
      </c>
      <c r="AE5081" t="s">
        <v>57</v>
      </c>
      <c r="AH5081" t="s">
        <v>31</v>
      </c>
      <c r="AZ5081" t="s">
        <v>31</v>
      </c>
      <c r="BA5081" t="s">
        <v>31</v>
      </c>
    </row>
    <row r="5082" spans="1:53">
      <c r="A5082" t="s">
        <v>262</v>
      </c>
      <c r="B5082" t="s">
        <v>72</v>
      </c>
      <c r="C5082" t="s">
        <v>174</v>
      </c>
      <c r="D5082" t="s">
        <v>293</v>
      </c>
      <c r="E5082" t="s">
        <v>294</v>
      </c>
      <c r="F5082" t="s">
        <v>2285</v>
      </c>
      <c r="G5082" t="s">
        <v>2532</v>
      </c>
      <c r="I5082" t="s">
        <v>2187</v>
      </c>
      <c r="J5082">
        <v>55.656999999999996</v>
      </c>
      <c r="K5082">
        <v>13.082000000000001</v>
      </c>
      <c r="O5082" t="s">
        <v>2248</v>
      </c>
      <c r="U5082">
        <v>12</v>
      </c>
      <c r="V5082">
        <v>12</v>
      </c>
      <c r="W5082">
        <v>10</v>
      </c>
      <c r="X5082">
        <v>14</v>
      </c>
      <c r="Y5082" t="s">
        <v>1688</v>
      </c>
      <c r="Z5082">
        <v>0.05</v>
      </c>
      <c r="AA5082">
        <v>0</v>
      </c>
      <c r="AE5082" t="s">
        <v>57</v>
      </c>
      <c r="AH5082" t="s">
        <v>31</v>
      </c>
      <c r="AZ5082" t="s">
        <v>31</v>
      </c>
      <c r="BA5082" t="s">
        <v>31</v>
      </c>
    </row>
    <row r="5083" spans="1:53">
      <c r="A5083" t="s">
        <v>262</v>
      </c>
      <c r="B5083" t="s">
        <v>72</v>
      </c>
      <c r="C5083" t="s">
        <v>174</v>
      </c>
      <c r="D5083" t="s">
        <v>293</v>
      </c>
      <c r="E5083" t="s">
        <v>294</v>
      </c>
      <c r="F5083" t="s">
        <v>2285</v>
      </c>
      <c r="G5083" t="s">
        <v>2532</v>
      </c>
      <c r="I5083" t="s">
        <v>2187</v>
      </c>
      <c r="J5083">
        <v>55.656999999999996</v>
      </c>
      <c r="K5083">
        <v>13.082000000000001</v>
      </c>
      <c r="O5083" t="s">
        <v>2248</v>
      </c>
      <c r="U5083">
        <v>12</v>
      </c>
      <c r="V5083">
        <v>12</v>
      </c>
      <c r="W5083">
        <v>10</v>
      </c>
      <c r="X5083">
        <v>14</v>
      </c>
      <c r="Y5083" t="s">
        <v>1688</v>
      </c>
      <c r="Z5083">
        <v>0.54</v>
      </c>
      <c r="AA5083">
        <v>7</v>
      </c>
      <c r="AE5083" t="s">
        <v>57</v>
      </c>
      <c r="AH5083" t="s">
        <v>31</v>
      </c>
      <c r="AZ5083" t="s">
        <v>31</v>
      </c>
      <c r="BA5083" t="s">
        <v>31</v>
      </c>
    </row>
    <row r="5084" spans="1:53">
      <c r="A5084" t="s">
        <v>262</v>
      </c>
      <c r="B5084" t="s">
        <v>72</v>
      </c>
      <c r="C5084" t="s">
        <v>174</v>
      </c>
      <c r="D5084" t="s">
        <v>293</v>
      </c>
      <c r="E5084" t="s">
        <v>294</v>
      </c>
      <c r="F5084" t="s">
        <v>2285</v>
      </c>
      <c r="G5084" t="s">
        <v>2532</v>
      </c>
      <c r="I5084" t="s">
        <v>2187</v>
      </c>
      <c r="J5084">
        <v>55.656999999999996</v>
      </c>
      <c r="K5084">
        <v>13.082000000000001</v>
      </c>
      <c r="O5084" t="s">
        <v>2248</v>
      </c>
      <c r="U5084">
        <v>12</v>
      </c>
      <c r="V5084">
        <v>12</v>
      </c>
      <c r="W5084">
        <v>10</v>
      </c>
      <c r="X5084">
        <v>14</v>
      </c>
      <c r="Y5084" t="s">
        <v>1688</v>
      </c>
      <c r="Z5084">
        <v>1.07</v>
      </c>
      <c r="AA5084">
        <v>14</v>
      </c>
      <c r="AE5084" t="s">
        <v>57</v>
      </c>
      <c r="AH5084" t="s">
        <v>31</v>
      </c>
      <c r="AZ5084" t="s">
        <v>31</v>
      </c>
      <c r="BA5084" t="s">
        <v>31</v>
      </c>
    </row>
    <row r="5085" spans="1:53">
      <c r="A5085" t="s">
        <v>262</v>
      </c>
      <c r="B5085" t="s">
        <v>72</v>
      </c>
      <c r="C5085" t="s">
        <v>174</v>
      </c>
      <c r="D5085" t="s">
        <v>293</v>
      </c>
      <c r="E5085" t="s">
        <v>294</v>
      </c>
      <c r="F5085" t="s">
        <v>2285</v>
      </c>
      <c r="G5085" t="s">
        <v>2532</v>
      </c>
      <c r="I5085" t="s">
        <v>2187</v>
      </c>
      <c r="J5085">
        <v>55.656999999999996</v>
      </c>
      <c r="K5085">
        <v>13.082000000000001</v>
      </c>
      <c r="O5085" t="s">
        <v>2248</v>
      </c>
      <c r="U5085">
        <v>12</v>
      </c>
      <c r="V5085">
        <v>12</v>
      </c>
      <c r="W5085">
        <v>10</v>
      </c>
      <c r="X5085">
        <v>14</v>
      </c>
      <c r="Y5085" t="s">
        <v>1688</v>
      </c>
      <c r="Z5085">
        <v>0.91</v>
      </c>
      <c r="AA5085">
        <v>21</v>
      </c>
      <c r="AE5085" t="s">
        <v>57</v>
      </c>
      <c r="AH5085" t="s">
        <v>31</v>
      </c>
      <c r="AZ5085" t="s">
        <v>31</v>
      </c>
      <c r="BA5085" t="s">
        <v>31</v>
      </c>
    </row>
    <row r="5086" spans="1:53">
      <c r="A5086" t="s">
        <v>262</v>
      </c>
      <c r="B5086" t="s">
        <v>72</v>
      </c>
      <c r="C5086" t="s">
        <v>174</v>
      </c>
      <c r="D5086" t="s">
        <v>293</v>
      </c>
      <c r="E5086" t="s">
        <v>294</v>
      </c>
      <c r="F5086" t="s">
        <v>2285</v>
      </c>
      <c r="G5086" t="s">
        <v>2532</v>
      </c>
      <c r="I5086" t="s">
        <v>2187</v>
      </c>
      <c r="J5086">
        <v>55.656999999999996</v>
      </c>
      <c r="K5086">
        <v>13.082000000000001</v>
      </c>
      <c r="O5086" t="s">
        <v>2248</v>
      </c>
      <c r="U5086">
        <v>12</v>
      </c>
      <c r="V5086">
        <v>12</v>
      </c>
      <c r="W5086">
        <v>10</v>
      </c>
      <c r="X5086">
        <v>14</v>
      </c>
      <c r="Y5086" t="s">
        <v>1688</v>
      </c>
      <c r="Z5086">
        <v>1.1299999999999999</v>
      </c>
      <c r="AA5086">
        <v>28</v>
      </c>
      <c r="AE5086" t="s">
        <v>57</v>
      </c>
      <c r="AH5086" t="s">
        <v>31</v>
      </c>
      <c r="AZ5086" t="s">
        <v>31</v>
      </c>
      <c r="BA5086" t="s">
        <v>31</v>
      </c>
    </row>
    <row r="5087" spans="1:53">
      <c r="A5087" t="s">
        <v>262</v>
      </c>
      <c r="B5087" t="s">
        <v>72</v>
      </c>
      <c r="C5087" t="s">
        <v>174</v>
      </c>
      <c r="D5087" t="s">
        <v>293</v>
      </c>
      <c r="E5087" t="s">
        <v>294</v>
      </c>
      <c r="F5087" t="s">
        <v>2285</v>
      </c>
      <c r="G5087" t="s">
        <v>2532</v>
      </c>
      <c r="I5087" t="s">
        <v>2187</v>
      </c>
      <c r="J5087">
        <v>55.656999999999996</v>
      </c>
      <c r="K5087">
        <v>13.082000000000001</v>
      </c>
      <c r="O5087" t="s">
        <v>2248</v>
      </c>
      <c r="U5087">
        <v>12</v>
      </c>
      <c r="V5087">
        <v>12</v>
      </c>
      <c r="W5087">
        <v>10</v>
      </c>
      <c r="X5087">
        <v>14</v>
      </c>
      <c r="Y5087" t="s">
        <v>1688</v>
      </c>
      <c r="Z5087">
        <v>1.39</v>
      </c>
      <c r="AA5087">
        <v>35</v>
      </c>
      <c r="AE5087" t="s">
        <v>57</v>
      </c>
      <c r="AH5087" t="s">
        <v>31</v>
      </c>
      <c r="AZ5087" t="s">
        <v>31</v>
      </c>
      <c r="BA5087" t="s">
        <v>31</v>
      </c>
    </row>
    <row r="5088" spans="1:53">
      <c r="A5088" t="s">
        <v>262</v>
      </c>
      <c r="B5088" t="s">
        <v>72</v>
      </c>
      <c r="C5088" t="s">
        <v>174</v>
      </c>
      <c r="D5088" t="s">
        <v>293</v>
      </c>
      <c r="E5088" t="s">
        <v>294</v>
      </c>
      <c r="F5088" t="s">
        <v>2285</v>
      </c>
      <c r="G5088" t="s">
        <v>2532</v>
      </c>
      <c r="I5088" t="s">
        <v>2187</v>
      </c>
      <c r="J5088">
        <v>55.656999999999996</v>
      </c>
      <c r="K5088">
        <v>13.082000000000001</v>
      </c>
      <c r="O5088" t="s">
        <v>2248</v>
      </c>
      <c r="U5088">
        <v>12</v>
      </c>
      <c r="V5088">
        <v>12</v>
      </c>
      <c r="W5088">
        <v>10</v>
      </c>
      <c r="X5088">
        <v>14</v>
      </c>
      <c r="Y5088" t="s">
        <v>1688</v>
      </c>
      <c r="Z5088">
        <v>1.39</v>
      </c>
      <c r="AA5088">
        <v>42</v>
      </c>
      <c r="AE5088" t="s">
        <v>57</v>
      </c>
      <c r="AH5088" t="s">
        <v>31</v>
      </c>
      <c r="AZ5088" t="s">
        <v>31</v>
      </c>
      <c r="BA5088" t="s">
        <v>31</v>
      </c>
    </row>
    <row r="5089" spans="1:53">
      <c r="A5089" t="s">
        <v>262</v>
      </c>
      <c r="B5089" t="s">
        <v>72</v>
      </c>
      <c r="C5089" t="s">
        <v>174</v>
      </c>
      <c r="D5089" t="s">
        <v>293</v>
      </c>
      <c r="E5089" t="s">
        <v>294</v>
      </c>
      <c r="F5089" t="s">
        <v>2285</v>
      </c>
      <c r="G5089" t="s">
        <v>2532</v>
      </c>
      <c r="I5089" t="s">
        <v>2187</v>
      </c>
      <c r="J5089">
        <v>55.656999999999996</v>
      </c>
      <c r="K5089">
        <v>13.082000000000001</v>
      </c>
      <c r="O5089" t="s">
        <v>2248</v>
      </c>
      <c r="U5089">
        <v>12</v>
      </c>
      <c r="V5089">
        <v>12</v>
      </c>
      <c r="W5089">
        <v>10</v>
      </c>
      <c r="X5089">
        <v>14</v>
      </c>
      <c r="Y5089" t="s">
        <v>1688</v>
      </c>
      <c r="Z5089">
        <v>1.55</v>
      </c>
      <c r="AA5089">
        <v>49</v>
      </c>
      <c r="AE5089" t="s">
        <v>57</v>
      </c>
      <c r="AH5089" t="s">
        <v>31</v>
      </c>
      <c r="AZ5089" t="s">
        <v>31</v>
      </c>
      <c r="BA5089" t="s">
        <v>31</v>
      </c>
    </row>
    <row r="5090" spans="1:53">
      <c r="A5090" t="s">
        <v>262</v>
      </c>
      <c r="B5090" t="s">
        <v>72</v>
      </c>
      <c r="C5090" t="s">
        <v>174</v>
      </c>
      <c r="D5090" t="s">
        <v>293</v>
      </c>
      <c r="E5090" t="s">
        <v>294</v>
      </c>
      <c r="F5090" t="s">
        <v>2285</v>
      </c>
      <c r="G5090" t="s">
        <v>2532</v>
      </c>
      <c r="I5090" t="s">
        <v>2187</v>
      </c>
      <c r="J5090">
        <v>55.656999999999996</v>
      </c>
      <c r="K5090">
        <v>13.082000000000001</v>
      </c>
      <c r="O5090" t="s">
        <v>2248</v>
      </c>
      <c r="U5090">
        <v>12</v>
      </c>
      <c r="V5090">
        <v>12</v>
      </c>
      <c r="W5090">
        <v>10</v>
      </c>
      <c r="X5090">
        <v>14</v>
      </c>
      <c r="Y5090" t="s">
        <v>1688</v>
      </c>
      <c r="Z5090">
        <v>1.72</v>
      </c>
      <c r="AA5090">
        <v>56</v>
      </c>
      <c r="AE5090" t="s">
        <v>57</v>
      </c>
      <c r="AH5090" t="s">
        <v>31</v>
      </c>
      <c r="AZ5090" t="s">
        <v>31</v>
      </c>
      <c r="BA5090" t="s">
        <v>31</v>
      </c>
    </row>
    <row r="5091" spans="1:53">
      <c r="A5091" t="s">
        <v>262</v>
      </c>
      <c r="B5091" t="s">
        <v>72</v>
      </c>
      <c r="C5091" t="s">
        <v>174</v>
      </c>
      <c r="D5091" t="s">
        <v>293</v>
      </c>
      <c r="E5091" t="s">
        <v>294</v>
      </c>
      <c r="F5091" t="s">
        <v>2285</v>
      </c>
      <c r="G5091" t="s">
        <v>2532</v>
      </c>
      <c r="I5091" t="s">
        <v>2187</v>
      </c>
      <c r="J5091">
        <v>55.656999999999996</v>
      </c>
      <c r="K5091">
        <v>13.082000000000001</v>
      </c>
      <c r="O5091" t="s">
        <v>2248</v>
      </c>
      <c r="U5091">
        <v>12</v>
      </c>
      <c r="V5091">
        <v>12</v>
      </c>
      <c r="W5091">
        <v>24</v>
      </c>
      <c r="X5091">
        <v>0</v>
      </c>
      <c r="Y5091" t="s">
        <v>1688</v>
      </c>
      <c r="Z5091">
        <v>0.11</v>
      </c>
      <c r="AA5091">
        <v>0</v>
      </c>
      <c r="AE5091" t="s">
        <v>57</v>
      </c>
      <c r="AH5091" t="s">
        <v>31</v>
      </c>
      <c r="AZ5091" t="s">
        <v>31</v>
      </c>
      <c r="BA5091" t="s">
        <v>31</v>
      </c>
    </row>
    <row r="5092" spans="1:53">
      <c r="A5092" t="s">
        <v>262</v>
      </c>
      <c r="B5092" t="s">
        <v>72</v>
      </c>
      <c r="C5092" t="s">
        <v>174</v>
      </c>
      <c r="D5092" t="s">
        <v>293</v>
      </c>
      <c r="E5092" t="s">
        <v>294</v>
      </c>
      <c r="F5092" t="s">
        <v>2285</v>
      </c>
      <c r="G5092" t="s">
        <v>2532</v>
      </c>
      <c r="I5092" t="s">
        <v>2187</v>
      </c>
      <c r="J5092">
        <v>55.656999999999996</v>
      </c>
      <c r="K5092">
        <v>13.082000000000001</v>
      </c>
      <c r="O5092" t="s">
        <v>2248</v>
      </c>
      <c r="U5092">
        <v>12</v>
      </c>
      <c r="V5092">
        <v>12</v>
      </c>
      <c r="W5092">
        <v>24</v>
      </c>
      <c r="X5092">
        <v>0</v>
      </c>
      <c r="Y5092" t="s">
        <v>1688</v>
      </c>
      <c r="Z5092">
        <v>1.39</v>
      </c>
      <c r="AA5092">
        <v>7</v>
      </c>
      <c r="AE5092" t="s">
        <v>57</v>
      </c>
      <c r="AH5092" t="s">
        <v>31</v>
      </c>
      <c r="AZ5092" t="s">
        <v>31</v>
      </c>
      <c r="BA5092" t="s">
        <v>31</v>
      </c>
    </row>
    <row r="5093" spans="1:53">
      <c r="A5093" t="s">
        <v>262</v>
      </c>
      <c r="B5093" t="s">
        <v>72</v>
      </c>
      <c r="C5093" t="s">
        <v>174</v>
      </c>
      <c r="D5093" t="s">
        <v>293</v>
      </c>
      <c r="E5093" t="s">
        <v>294</v>
      </c>
      <c r="F5093" t="s">
        <v>2285</v>
      </c>
      <c r="G5093" t="s">
        <v>2532</v>
      </c>
      <c r="I5093" t="s">
        <v>2187</v>
      </c>
      <c r="J5093">
        <v>55.656999999999996</v>
      </c>
      <c r="K5093">
        <v>13.082000000000001</v>
      </c>
      <c r="O5093" t="s">
        <v>2248</v>
      </c>
      <c r="U5093">
        <v>12</v>
      </c>
      <c r="V5093">
        <v>12</v>
      </c>
      <c r="W5093">
        <v>24</v>
      </c>
      <c r="X5093">
        <v>0</v>
      </c>
      <c r="Y5093" t="s">
        <v>1688</v>
      </c>
      <c r="Z5093">
        <v>1.29</v>
      </c>
      <c r="AA5093">
        <v>14</v>
      </c>
      <c r="AE5093" t="s">
        <v>57</v>
      </c>
      <c r="AH5093" t="s">
        <v>31</v>
      </c>
      <c r="AZ5093" t="s">
        <v>31</v>
      </c>
      <c r="BA5093" t="s">
        <v>31</v>
      </c>
    </row>
    <row r="5094" spans="1:53">
      <c r="A5094" t="s">
        <v>262</v>
      </c>
      <c r="B5094" t="s">
        <v>72</v>
      </c>
      <c r="C5094" t="s">
        <v>174</v>
      </c>
      <c r="D5094" t="s">
        <v>293</v>
      </c>
      <c r="E5094" t="s">
        <v>294</v>
      </c>
      <c r="F5094" t="s">
        <v>2285</v>
      </c>
      <c r="G5094" t="s">
        <v>2532</v>
      </c>
      <c r="I5094" t="s">
        <v>2187</v>
      </c>
      <c r="J5094">
        <v>55.656999999999996</v>
      </c>
      <c r="K5094">
        <v>13.082000000000001</v>
      </c>
      <c r="O5094" t="s">
        <v>2248</v>
      </c>
      <c r="U5094">
        <v>12</v>
      </c>
      <c r="V5094">
        <v>12</v>
      </c>
      <c r="W5094">
        <v>24</v>
      </c>
      <c r="X5094">
        <v>0</v>
      </c>
      <c r="Y5094" t="s">
        <v>1688</v>
      </c>
      <c r="Z5094">
        <v>1.23</v>
      </c>
      <c r="AA5094">
        <v>21</v>
      </c>
      <c r="AE5094" t="s">
        <v>57</v>
      </c>
      <c r="AH5094" t="s">
        <v>31</v>
      </c>
      <c r="AZ5094" t="s">
        <v>31</v>
      </c>
      <c r="BA5094" t="s">
        <v>31</v>
      </c>
    </row>
    <row r="5095" spans="1:53">
      <c r="A5095" t="s">
        <v>262</v>
      </c>
      <c r="B5095" t="s">
        <v>72</v>
      </c>
      <c r="C5095" t="s">
        <v>174</v>
      </c>
      <c r="D5095" t="s">
        <v>293</v>
      </c>
      <c r="E5095" t="s">
        <v>294</v>
      </c>
      <c r="F5095" t="s">
        <v>2285</v>
      </c>
      <c r="G5095" t="s">
        <v>2532</v>
      </c>
      <c r="I5095" t="s">
        <v>2187</v>
      </c>
      <c r="J5095">
        <v>55.656999999999996</v>
      </c>
      <c r="K5095">
        <v>13.082000000000001</v>
      </c>
      <c r="O5095" t="s">
        <v>2248</v>
      </c>
      <c r="U5095">
        <v>12</v>
      </c>
      <c r="V5095">
        <v>12</v>
      </c>
      <c r="W5095">
        <v>24</v>
      </c>
      <c r="X5095">
        <v>0</v>
      </c>
      <c r="Y5095" t="s">
        <v>1688</v>
      </c>
      <c r="Z5095">
        <v>1.39</v>
      </c>
      <c r="AA5095">
        <v>28</v>
      </c>
      <c r="AE5095" t="s">
        <v>57</v>
      </c>
      <c r="AH5095" t="s">
        <v>31</v>
      </c>
      <c r="AZ5095" t="s">
        <v>31</v>
      </c>
      <c r="BA5095" t="s">
        <v>31</v>
      </c>
    </row>
    <row r="5096" spans="1:53">
      <c r="A5096" t="s">
        <v>262</v>
      </c>
      <c r="B5096" t="s">
        <v>72</v>
      </c>
      <c r="C5096" t="s">
        <v>174</v>
      </c>
      <c r="D5096" t="s">
        <v>293</v>
      </c>
      <c r="E5096" t="s">
        <v>294</v>
      </c>
      <c r="F5096" t="s">
        <v>2285</v>
      </c>
      <c r="G5096" t="s">
        <v>2532</v>
      </c>
      <c r="I5096" t="s">
        <v>2187</v>
      </c>
      <c r="J5096">
        <v>55.656999999999996</v>
      </c>
      <c r="K5096">
        <v>13.082000000000001</v>
      </c>
      <c r="O5096" t="s">
        <v>2248</v>
      </c>
      <c r="U5096">
        <v>12</v>
      </c>
      <c r="V5096">
        <v>12</v>
      </c>
      <c r="W5096">
        <v>24</v>
      </c>
      <c r="X5096">
        <v>0</v>
      </c>
      <c r="Y5096" t="s">
        <v>1688</v>
      </c>
      <c r="Z5096">
        <v>1.61</v>
      </c>
      <c r="AA5096">
        <v>35</v>
      </c>
      <c r="AE5096" t="s">
        <v>57</v>
      </c>
      <c r="AH5096" t="s">
        <v>31</v>
      </c>
      <c r="AZ5096" t="s">
        <v>31</v>
      </c>
      <c r="BA5096" t="s">
        <v>31</v>
      </c>
    </row>
    <row r="5097" spans="1:53">
      <c r="A5097" t="s">
        <v>262</v>
      </c>
      <c r="B5097" t="s">
        <v>72</v>
      </c>
      <c r="C5097" t="s">
        <v>174</v>
      </c>
      <c r="D5097" t="s">
        <v>293</v>
      </c>
      <c r="E5097" t="s">
        <v>294</v>
      </c>
      <c r="F5097" t="s">
        <v>2285</v>
      </c>
      <c r="G5097" t="s">
        <v>2532</v>
      </c>
      <c r="I5097" t="s">
        <v>2187</v>
      </c>
      <c r="J5097">
        <v>55.656999999999996</v>
      </c>
      <c r="K5097">
        <v>13.082000000000001</v>
      </c>
      <c r="O5097" t="s">
        <v>2248</v>
      </c>
      <c r="U5097">
        <v>12</v>
      </c>
      <c r="V5097">
        <v>12</v>
      </c>
      <c r="W5097">
        <v>24</v>
      </c>
      <c r="X5097">
        <v>0</v>
      </c>
      <c r="Y5097" t="s">
        <v>1688</v>
      </c>
      <c r="Z5097">
        <v>1.55</v>
      </c>
      <c r="AA5097">
        <v>42</v>
      </c>
      <c r="AE5097" t="s">
        <v>57</v>
      </c>
      <c r="AH5097" t="s">
        <v>31</v>
      </c>
      <c r="AZ5097" t="s">
        <v>31</v>
      </c>
      <c r="BA5097" t="s">
        <v>31</v>
      </c>
    </row>
    <row r="5098" spans="1:53">
      <c r="A5098" t="s">
        <v>262</v>
      </c>
      <c r="B5098" t="s">
        <v>72</v>
      </c>
      <c r="C5098" t="s">
        <v>174</v>
      </c>
      <c r="D5098" t="s">
        <v>293</v>
      </c>
      <c r="E5098" t="s">
        <v>294</v>
      </c>
      <c r="F5098" t="s">
        <v>2285</v>
      </c>
      <c r="G5098" t="s">
        <v>2532</v>
      </c>
      <c r="I5098" t="s">
        <v>2187</v>
      </c>
      <c r="J5098">
        <v>55.656999999999996</v>
      </c>
      <c r="K5098">
        <v>13.082000000000001</v>
      </c>
      <c r="O5098" t="s">
        <v>2248</v>
      </c>
      <c r="U5098">
        <v>12</v>
      </c>
      <c r="V5098">
        <v>12</v>
      </c>
      <c r="W5098">
        <v>24</v>
      </c>
      <c r="X5098">
        <v>0</v>
      </c>
      <c r="Y5098" t="s">
        <v>1688</v>
      </c>
      <c r="Z5098">
        <v>1.66</v>
      </c>
      <c r="AA5098">
        <v>49</v>
      </c>
      <c r="AE5098" t="s">
        <v>57</v>
      </c>
      <c r="AH5098" t="s">
        <v>31</v>
      </c>
      <c r="AZ5098" t="s">
        <v>31</v>
      </c>
      <c r="BA5098" t="s">
        <v>31</v>
      </c>
    </row>
    <row r="5099" spans="1:53">
      <c r="A5099" t="s">
        <v>262</v>
      </c>
      <c r="B5099" t="s">
        <v>72</v>
      </c>
      <c r="C5099" t="s">
        <v>174</v>
      </c>
      <c r="D5099" t="s">
        <v>293</v>
      </c>
      <c r="E5099" t="s">
        <v>294</v>
      </c>
      <c r="F5099" t="s">
        <v>2285</v>
      </c>
      <c r="G5099" t="s">
        <v>2532</v>
      </c>
      <c r="I5099" t="s">
        <v>2187</v>
      </c>
      <c r="J5099">
        <v>55.656999999999996</v>
      </c>
      <c r="K5099">
        <v>13.082000000000001</v>
      </c>
      <c r="O5099" t="s">
        <v>2248</v>
      </c>
      <c r="U5099">
        <v>12</v>
      </c>
      <c r="V5099">
        <v>12</v>
      </c>
      <c r="W5099">
        <v>24</v>
      </c>
      <c r="X5099">
        <v>0</v>
      </c>
      <c r="Y5099" t="s">
        <v>1688</v>
      </c>
      <c r="Z5099">
        <v>1.61</v>
      </c>
      <c r="AA5099">
        <v>56</v>
      </c>
      <c r="AE5099" t="s">
        <v>57</v>
      </c>
      <c r="AH5099" t="s">
        <v>31</v>
      </c>
      <c r="AZ5099" t="s">
        <v>31</v>
      </c>
      <c r="BA5099" t="s">
        <v>31</v>
      </c>
    </row>
    <row r="5100" spans="1:53">
      <c r="A5100" t="s">
        <v>262</v>
      </c>
      <c r="B5100" t="s">
        <v>72</v>
      </c>
      <c r="C5100" t="s">
        <v>174</v>
      </c>
      <c r="D5100" t="s">
        <v>293</v>
      </c>
      <c r="E5100" t="s">
        <v>294</v>
      </c>
      <c r="F5100" t="s">
        <v>2285</v>
      </c>
      <c r="G5100" t="s">
        <v>2532</v>
      </c>
      <c r="I5100" t="s">
        <v>2187</v>
      </c>
      <c r="J5100">
        <v>55.656999999999996</v>
      </c>
      <c r="K5100">
        <v>13.082000000000001</v>
      </c>
      <c r="O5100" t="s">
        <v>2248</v>
      </c>
      <c r="U5100">
        <v>9</v>
      </c>
      <c r="V5100">
        <v>9</v>
      </c>
      <c r="W5100">
        <v>10</v>
      </c>
      <c r="X5100">
        <v>14</v>
      </c>
      <c r="Y5100" t="s">
        <v>1688</v>
      </c>
      <c r="Z5100">
        <v>0</v>
      </c>
      <c r="AA5100">
        <v>0</v>
      </c>
      <c r="AE5100" t="s">
        <v>57</v>
      </c>
      <c r="AH5100" t="s">
        <v>31</v>
      </c>
      <c r="AZ5100" t="s">
        <v>31</v>
      </c>
      <c r="BA5100" t="s">
        <v>31</v>
      </c>
    </row>
    <row r="5101" spans="1:53">
      <c r="A5101" t="s">
        <v>262</v>
      </c>
      <c r="B5101" t="s">
        <v>72</v>
      </c>
      <c r="C5101" t="s">
        <v>174</v>
      </c>
      <c r="D5101" t="s">
        <v>293</v>
      </c>
      <c r="E5101" t="s">
        <v>294</v>
      </c>
      <c r="F5101" t="s">
        <v>2285</v>
      </c>
      <c r="G5101" t="s">
        <v>2532</v>
      </c>
      <c r="I5101" t="s">
        <v>2187</v>
      </c>
      <c r="J5101">
        <v>55.656999999999996</v>
      </c>
      <c r="K5101">
        <v>13.082000000000001</v>
      </c>
      <c r="O5101" t="s">
        <v>2248</v>
      </c>
      <c r="U5101">
        <v>9</v>
      </c>
      <c r="V5101">
        <v>9</v>
      </c>
      <c r="W5101">
        <v>10</v>
      </c>
      <c r="X5101">
        <v>14</v>
      </c>
      <c r="Y5101" t="s">
        <v>1688</v>
      </c>
      <c r="Z5101">
        <v>0</v>
      </c>
      <c r="AA5101">
        <v>7</v>
      </c>
      <c r="AE5101" t="s">
        <v>57</v>
      </c>
      <c r="AH5101" t="s">
        <v>31</v>
      </c>
      <c r="AZ5101" t="s">
        <v>31</v>
      </c>
      <c r="BA5101" t="s">
        <v>31</v>
      </c>
    </row>
    <row r="5102" spans="1:53">
      <c r="A5102" t="s">
        <v>262</v>
      </c>
      <c r="B5102" t="s">
        <v>72</v>
      </c>
      <c r="C5102" t="s">
        <v>174</v>
      </c>
      <c r="D5102" t="s">
        <v>293</v>
      </c>
      <c r="E5102" t="s">
        <v>294</v>
      </c>
      <c r="F5102" t="s">
        <v>2285</v>
      </c>
      <c r="G5102" t="s">
        <v>2532</v>
      </c>
      <c r="I5102" t="s">
        <v>2187</v>
      </c>
      <c r="J5102">
        <v>55.656999999999996</v>
      </c>
      <c r="K5102">
        <v>13.082000000000001</v>
      </c>
      <c r="O5102" t="s">
        <v>2248</v>
      </c>
      <c r="U5102">
        <v>9</v>
      </c>
      <c r="V5102">
        <v>9</v>
      </c>
      <c r="W5102">
        <v>10</v>
      </c>
      <c r="X5102">
        <v>14</v>
      </c>
      <c r="Y5102" t="s">
        <v>1688</v>
      </c>
      <c r="Z5102">
        <v>0</v>
      </c>
      <c r="AA5102">
        <v>14</v>
      </c>
      <c r="AE5102" t="s">
        <v>57</v>
      </c>
      <c r="AH5102" t="s">
        <v>31</v>
      </c>
      <c r="AZ5102" t="s">
        <v>31</v>
      </c>
      <c r="BA5102" t="s">
        <v>31</v>
      </c>
    </row>
    <row r="5103" spans="1:53">
      <c r="A5103" t="s">
        <v>262</v>
      </c>
      <c r="B5103" t="s">
        <v>72</v>
      </c>
      <c r="C5103" t="s">
        <v>174</v>
      </c>
      <c r="D5103" t="s">
        <v>293</v>
      </c>
      <c r="E5103" t="s">
        <v>294</v>
      </c>
      <c r="F5103" t="s">
        <v>2285</v>
      </c>
      <c r="G5103" t="s">
        <v>2532</v>
      </c>
      <c r="I5103" t="s">
        <v>2187</v>
      </c>
      <c r="J5103">
        <v>55.656999999999996</v>
      </c>
      <c r="K5103">
        <v>13.082000000000001</v>
      </c>
      <c r="O5103" t="s">
        <v>2248</v>
      </c>
      <c r="U5103">
        <v>9</v>
      </c>
      <c r="V5103">
        <v>9</v>
      </c>
      <c r="W5103">
        <v>10</v>
      </c>
      <c r="X5103">
        <v>14</v>
      </c>
      <c r="Y5103" t="s">
        <v>1688</v>
      </c>
      <c r="Z5103">
        <v>0</v>
      </c>
      <c r="AA5103">
        <v>21</v>
      </c>
      <c r="AE5103" t="s">
        <v>57</v>
      </c>
      <c r="AH5103" t="s">
        <v>31</v>
      </c>
      <c r="AZ5103" t="s">
        <v>31</v>
      </c>
      <c r="BA5103" t="s">
        <v>31</v>
      </c>
    </row>
    <row r="5104" spans="1:53">
      <c r="A5104" t="s">
        <v>262</v>
      </c>
      <c r="B5104" t="s">
        <v>72</v>
      </c>
      <c r="C5104" t="s">
        <v>174</v>
      </c>
      <c r="D5104" t="s">
        <v>293</v>
      </c>
      <c r="E5104" t="s">
        <v>294</v>
      </c>
      <c r="F5104" t="s">
        <v>2285</v>
      </c>
      <c r="G5104" t="s">
        <v>2532</v>
      </c>
      <c r="I5104" t="s">
        <v>2187</v>
      </c>
      <c r="J5104">
        <v>55.656999999999996</v>
      </c>
      <c r="K5104">
        <v>13.082000000000001</v>
      </c>
      <c r="O5104" t="s">
        <v>2248</v>
      </c>
      <c r="U5104">
        <v>9</v>
      </c>
      <c r="V5104">
        <v>9</v>
      </c>
      <c r="W5104">
        <v>10</v>
      </c>
      <c r="X5104">
        <v>14</v>
      </c>
      <c r="Y5104" t="s">
        <v>1688</v>
      </c>
      <c r="Z5104">
        <v>0</v>
      </c>
      <c r="AA5104">
        <v>28</v>
      </c>
      <c r="AE5104" t="s">
        <v>57</v>
      </c>
      <c r="AH5104" t="s">
        <v>31</v>
      </c>
      <c r="AZ5104" t="s">
        <v>31</v>
      </c>
      <c r="BA5104" t="s">
        <v>31</v>
      </c>
    </row>
    <row r="5105" spans="1:53">
      <c r="A5105" t="s">
        <v>262</v>
      </c>
      <c r="B5105" t="s">
        <v>72</v>
      </c>
      <c r="C5105" t="s">
        <v>174</v>
      </c>
      <c r="D5105" t="s">
        <v>293</v>
      </c>
      <c r="E5105" t="s">
        <v>294</v>
      </c>
      <c r="F5105" t="s">
        <v>2285</v>
      </c>
      <c r="G5105" t="s">
        <v>2532</v>
      </c>
      <c r="I5105" t="s">
        <v>2187</v>
      </c>
      <c r="J5105">
        <v>55.656999999999996</v>
      </c>
      <c r="K5105">
        <v>13.082000000000001</v>
      </c>
      <c r="O5105" t="s">
        <v>2248</v>
      </c>
      <c r="U5105">
        <v>9</v>
      </c>
      <c r="V5105">
        <v>9</v>
      </c>
      <c r="W5105">
        <v>10</v>
      </c>
      <c r="X5105">
        <v>14</v>
      </c>
      <c r="Y5105" t="s">
        <v>1688</v>
      </c>
      <c r="Z5105">
        <v>0</v>
      </c>
      <c r="AA5105">
        <v>35</v>
      </c>
      <c r="AE5105" t="s">
        <v>57</v>
      </c>
      <c r="AH5105" t="s">
        <v>31</v>
      </c>
      <c r="AZ5105" t="s">
        <v>31</v>
      </c>
      <c r="BA5105" t="s">
        <v>31</v>
      </c>
    </row>
    <row r="5106" spans="1:53">
      <c r="A5106" t="s">
        <v>262</v>
      </c>
      <c r="B5106" t="s">
        <v>72</v>
      </c>
      <c r="C5106" t="s">
        <v>174</v>
      </c>
      <c r="D5106" t="s">
        <v>293</v>
      </c>
      <c r="E5106" t="s">
        <v>294</v>
      </c>
      <c r="F5106" t="s">
        <v>2285</v>
      </c>
      <c r="G5106" t="s">
        <v>2532</v>
      </c>
      <c r="I5106" t="s">
        <v>2187</v>
      </c>
      <c r="J5106">
        <v>55.656999999999996</v>
      </c>
      <c r="K5106">
        <v>13.082000000000001</v>
      </c>
      <c r="O5106" t="s">
        <v>2248</v>
      </c>
      <c r="U5106">
        <v>9</v>
      </c>
      <c r="V5106">
        <v>9</v>
      </c>
      <c r="W5106">
        <v>10</v>
      </c>
      <c r="X5106">
        <v>14</v>
      </c>
      <c r="Y5106" t="s">
        <v>1688</v>
      </c>
      <c r="Z5106">
        <v>0</v>
      </c>
      <c r="AA5106">
        <v>42</v>
      </c>
      <c r="AE5106" t="s">
        <v>57</v>
      </c>
      <c r="AH5106" t="s">
        <v>31</v>
      </c>
      <c r="AZ5106" t="s">
        <v>31</v>
      </c>
      <c r="BA5106" t="s">
        <v>31</v>
      </c>
    </row>
    <row r="5107" spans="1:53">
      <c r="A5107" t="s">
        <v>262</v>
      </c>
      <c r="B5107" t="s">
        <v>72</v>
      </c>
      <c r="C5107" t="s">
        <v>174</v>
      </c>
      <c r="D5107" t="s">
        <v>293</v>
      </c>
      <c r="E5107" t="s">
        <v>294</v>
      </c>
      <c r="F5107" t="s">
        <v>2285</v>
      </c>
      <c r="G5107" t="s">
        <v>2532</v>
      </c>
      <c r="I5107" t="s">
        <v>2187</v>
      </c>
      <c r="J5107">
        <v>55.656999999999996</v>
      </c>
      <c r="K5107">
        <v>13.082000000000001</v>
      </c>
      <c r="O5107" t="s">
        <v>2248</v>
      </c>
      <c r="U5107">
        <v>9</v>
      </c>
      <c r="V5107">
        <v>9</v>
      </c>
      <c r="W5107">
        <v>10</v>
      </c>
      <c r="X5107">
        <v>14</v>
      </c>
      <c r="Y5107" t="s">
        <v>1688</v>
      </c>
      <c r="Z5107">
        <v>0</v>
      </c>
      <c r="AA5107">
        <v>49</v>
      </c>
      <c r="AE5107" t="s">
        <v>57</v>
      </c>
      <c r="AH5107" t="s">
        <v>31</v>
      </c>
      <c r="AZ5107" t="s">
        <v>31</v>
      </c>
      <c r="BA5107" t="s">
        <v>31</v>
      </c>
    </row>
    <row r="5108" spans="1:53">
      <c r="A5108" t="s">
        <v>262</v>
      </c>
      <c r="B5108" t="s">
        <v>72</v>
      </c>
      <c r="C5108" t="s">
        <v>174</v>
      </c>
      <c r="D5108" t="s">
        <v>293</v>
      </c>
      <c r="E5108" t="s">
        <v>294</v>
      </c>
      <c r="F5108" t="s">
        <v>2285</v>
      </c>
      <c r="G5108" t="s">
        <v>2532</v>
      </c>
      <c r="I5108" t="s">
        <v>2187</v>
      </c>
      <c r="J5108">
        <v>55.656999999999996</v>
      </c>
      <c r="K5108">
        <v>13.082000000000001</v>
      </c>
      <c r="O5108" t="s">
        <v>2248</v>
      </c>
      <c r="U5108">
        <v>9</v>
      </c>
      <c r="V5108">
        <v>9</v>
      </c>
      <c r="W5108">
        <v>10</v>
      </c>
      <c r="X5108">
        <v>14</v>
      </c>
      <c r="Y5108" t="s">
        <v>1688</v>
      </c>
      <c r="Z5108">
        <v>0</v>
      </c>
      <c r="AA5108">
        <v>56</v>
      </c>
      <c r="AE5108" t="s">
        <v>57</v>
      </c>
      <c r="AH5108" t="s">
        <v>31</v>
      </c>
      <c r="AZ5108" t="s">
        <v>31</v>
      </c>
      <c r="BA5108" t="s">
        <v>31</v>
      </c>
    </row>
    <row r="5109" spans="1:53">
      <c r="A5109" t="s">
        <v>262</v>
      </c>
      <c r="B5109" t="s">
        <v>72</v>
      </c>
      <c r="C5109" t="s">
        <v>174</v>
      </c>
      <c r="D5109" t="s">
        <v>293</v>
      </c>
      <c r="E5109" t="s">
        <v>294</v>
      </c>
      <c r="F5109" t="s">
        <v>2285</v>
      </c>
      <c r="G5109" t="s">
        <v>2532</v>
      </c>
      <c r="I5109" t="s">
        <v>2187</v>
      </c>
      <c r="J5109">
        <v>55.656999999999996</v>
      </c>
      <c r="K5109">
        <v>13.082000000000001</v>
      </c>
      <c r="O5109" t="s">
        <v>2248</v>
      </c>
      <c r="U5109">
        <v>9</v>
      </c>
      <c r="V5109">
        <v>9</v>
      </c>
      <c r="W5109">
        <v>24</v>
      </c>
      <c r="X5109">
        <v>0</v>
      </c>
      <c r="Y5109" t="s">
        <v>1688</v>
      </c>
      <c r="Z5109">
        <v>0</v>
      </c>
      <c r="AA5109">
        <v>0</v>
      </c>
      <c r="AE5109" t="s">
        <v>57</v>
      </c>
      <c r="AH5109" t="s">
        <v>31</v>
      </c>
      <c r="AZ5109" t="s">
        <v>31</v>
      </c>
      <c r="BA5109" t="s">
        <v>31</v>
      </c>
    </row>
    <row r="5110" spans="1:53">
      <c r="A5110" t="s">
        <v>262</v>
      </c>
      <c r="B5110" t="s">
        <v>72</v>
      </c>
      <c r="C5110" t="s">
        <v>174</v>
      </c>
      <c r="D5110" t="s">
        <v>293</v>
      </c>
      <c r="E5110" t="s">
        <v>294</v>
      </c>
      <c r="F5110" t="s">
        <v>2285</v>
      </c>
      <c r="G5110" t="s">
        <v>2532</v>
      </c>
      <c r="I5110" t="s">
        <v>2187</v>
      </c>
      <c r="J5110">
        <v>55.656999999999996</v>
      </c>
      <c r="K5110">
        <v>13.082000000000001</v>
      </c>
      <c r="O5110" t="s">
        <v>2248</v>
      </c>
      <c r="U5110">
        <v>9</v>
      </c>
      <c r="V5110">
        <v>9</v>
      </c>
      <c r="W5110">
        <v>24</v>
      </c>
      <c r="X5110">
        <v>0</v>
      </c>
      <c r="Y5110" t="s">
        <v>1688</v>
      </c>
      <c r="Z5110">
        <v>0</v>
      </c>
      <c r="AA5110">
        <v>7</v>
      </c>
      <c r="AE5110" t="s">
        <v>57</v>
      </c>
      <c r="AH5110" t="s">
        <v>31</v>
      </c>
      <c r="AZ5110" t="s">
        <v>31</v>
      </c>
      <c r="BA5110" t="s">
        <v>31</v>
      </c>
    </row>
    <row r="5111" spans="1:53">
      <c r="A5111" t="s">
        <v>262</v>
      </c>
      <c r="B5111" t="s">
        <v>72</v>
      </c>
      <c r="C5111" t="s">
        <v>174</v>
      </c>
      <c r="D5111" t="s">
        <v>293</v>
      </c>
      <c r="E5111" t="s">
        <v>294</v>
      </c>
      <c r="F5111" t="s">
        <v>2285</v>
      </c>
      <c r="G5111" t="s">
        <v>2532</v>
      </c>
      <c r="I5111" t="s">
        <v>2187</v>
      </c>
      <c r="J5111">
        <v>55.656999999999996</v>
      </c>
      <c r="K5111">
        <v>13.082000000000001</v>
      </c>
      <c r="O5111" t="s">
        <v>2248</v>
      </c>
      <c r="U5111">
        <v>9</v>
      </c>
      <c r="V5111">
        <v>9</v>
      </c>
      <c r="W5111">
        <v>24</v>
      </c>
      <c r="X5111">
        <v>0</v>
      </c>
      <c r="Y5111" t="s">
        <v>1688</v>
      </c>
      <c r="Z5111">
        <v>0</v>
      </c>
      <c r="AA5111">
        <v>14</v>
      </c>
      <c r="AE5111" t="s">
        <v>57</v>
      </c>
      <c r="AH5111" t="s">
        <v>31</v>
      </c>
      <c r="AZ5111" t="s">
        <v>31</v>
      </c>
      <c r="BA5111" t="s">
        <v>31</v>
      </c>
    </row>
    <row r="5112" spans="1:53">
      <c r="A5112" t="s">
        <v>262</v>
      </c>
      <c r="B5112" t="s">
        <v>72</v>
      </c>
      <c r="C5112" t="s">
        <v>174</v>
      </c>
      <c r="D5112" t="s">
        <v>293</v>
      </c>
      <c r="E5112" t="s">
        <v>294</v>
      </c>
      <c r="F5112" t="s">
        <v>2285</v>
      </c>
      <c r="G5112" t="s">
        <v>2532</v>
      </c>
      <c r="I5112" t="s">
        <v>2187</v>
      </c>
      <c r="J5112">
        <v>55.656999999999996</v>
      </c>
      <c r="K5112">
        <v>13.082000000000001</v>
      </c>
      <c r="O5112" t="s">
        <v>2248</v>
      </c>
      <c r="U5112">
        <v>9</v>
      </c>
      <c r="V5112">
        <v>9</v>
      </c>
      <c r="W5112">
        <v>24</v>
      </c>
      <c r="X5112">
        <v>0</v>
      </c>
      <c r="Y5112" t="s">
        <v>1688</v>
      </c>
      <c r="Z5112">
        <v>0</v>
      </c>
      <c r="AA5112">
        <v>21</v>
      </c>
      <c r="AE5112" t="s">
        <v>57</v>
      </c>
      <c r="AH5112" t="s">
        <v>31</v>
      </c>
      <c r="AZ5112" t="s">
        <v>31</v>
      </c>
      <c r="BA5112" t="s">
        <v>31</v>
      </c>
    </row>
    <row r="5113" spans="1:53">
      <c r="A5113" t="s">
        <v>262</v>
      </c>
      <c r="B5113" t="s">
        <v>72</v>
      </c>
      <c r="C5113" t="s">
        <v>174</v>
      </c>
      <c r="D5113" t="s">
        <v>293</v>
      </c>
      <c r="E5113" t="s">
        <v>294</v>
      </c>
      <c r="F5113" t="s">
        <v>2285</v>
      </c>
      <c r="G5113" t="s">
        <v>2532</v>
      </c>
      <c r="I5113" t="s">
        <v>2187</v>
      </c>
      <c r="J5113">
        <v>55.656999999999996</v>
      </c>
      <c r="K5113">
        <v>13.082000000000001</v>
      </c>
      <c r="O5113" t="s">
        <v>2248</v>
      </c>
      <c r="U5113">
        <v>9</v>
      </c>
      <c r="V5113">
        <v>9</v>
      </c>
      <c r="W5113">
        <v>24</v>
      </c>
      <c r="X5113">
        <v>0</v>
      </c>
      <c r="Y5113" t="s">
        <v>1688</v>
      </c>
      <c r="Z5113">
        <v>0</v>
      </c>
      <c r="AA5113">
        <v>28</v>
      </c>
      <c r="AE5113" t="s">
        <v>57</v>
      </c>
      <c r="AH5113" t="s">
        <v>31</v>
      </c>
      <c r="AZ5113" t="s">
        <v>31</v>
      </c>
      <c r="BA5113" t="s">
        <v>31</v>
      </c>
    </row>
    <row r="5114" spans="1:53">
      <c r="A5114" t="s">
        <v>262</v>
      </c>
      <c r="B5114" t="s">
        <v>72</v>
      </c>
      <c r="C5114" t="s">
        <v>174</v>
      </c>
      <c r="D5114" t="s">
        <v>293</v>
      </c>
      <c r="E5114" t="s">
        <v>294</v>
      </c>
      <c r="F5114" t="s">
        <v>2285</v>
      </c>
      <c r="G5114" t="s">
        <v>2532</v>
      </c>
      <c r="I5114" t="s">
        <v>2187</v>
      </c>
      <c r="J5114">
        <v>55.656999999999996</v>
      </c>
      <c r="K5114">
        <v>13.082000000000001</v>
      </c>
      <c r="O5114" t="s">
        <v>2248</v>
      </c>
      <c r="U5114">
        <v>9</v>
      </c>
      <c r="V5114">
        <v>9</v>
      </c>
      <c r="W5114">
        <v>24</v>
      </c>
      <c r="X5114">
        <v>0</v>
      </c>
      <c r="Y5114" t="s">
        <v>1688</v>
      </c>
      <c r="Z5114">
        <v>0</v>
      </c>
      <c r="AA5114">
        <v>35</v>
      </c>
      <c r="AE5114" t="s">
        <v>57</v>
      </c>
      <c r="AH5114" t="s">
        <v>31</v>
      </c>
      <c r="AZ5114" t="s">
        <v>31</v>
      </c>
      <c r="BA5114" t="s">
        <v>31</v>
      </c>
    </row>
    <row r="5115" spans="1:53">
      <c r="A5115" t="s">
        <v>262</v>
      </c>
      <c r="B5115" t="s">
        <v>72</v>
      </c>
      <c r="C5115" t="s">
        <v>174</v>
      </c>
      <c r="D5115" t="s">
        <v>293</v>
      </c>
      <c r="E5115" t="s">
        <v>294</v>
      </c>
      <c r="F5115" t="s">
        <v>2285</v>
      </c>
      <c r="G5115" t="s">
        <v>2532</v>
      </c>
      <c r="I5115" t="s">
        <v>2187</v>
      </c>
      <c r="J5115">
        <v>55.656999999999996</v>
      </c>
      <c r="K5115">
        <v>13.082000000000001</v>
      </c>
      <c r="O5115" t="s">
        <v>2248</v>
      </c>
      <c r="U5115">
        <v>9</v>
      </c>
      <c r="V5115">
        <v>9</v>
      </c>
      <c r="W5115">
        <v>24</v>
      </c>
      <c r="X5115">
        <v>0</v>
      </c>
      <c r="Y5115" t="s">
        <v>1688</v>
      </c>
      <c r="Z5115">
        <v>0</v>
      </c>
      <c r="AA5115">
        <v>42</v>
      </c>
      <c r="AE5115" t="s">
        <v>57</v>
      </c>
      <c r="AH5115" t="s">
        <v>31</v>
      </c>
      <c r="AZ5115" t="s">
        <v>31</v>
      </c>
      <c r="BA5115" t="s">
        <v>31</v>
      </c>
    </row>
    <row r="5116" spans="1:53">
      <c r="A5116" t="s">
        <v>262</v>
      </c>
      <c r="B5116" t="s">
        <v>72</v>
      </c>
      <c r="C5116" t="s">
        <v>174</v>
      </c>
      <c r="D5116" t="s">
        <v>293</v>
      </c>
      <c r="E5116" t="s">
        <v>294</v>
      </c>
      <c r="F5116" t="s">
        <v>2285</v>
      </c>
      <c r="G5116" t="s">
        <v>2532</v>
      </c>
      <c r="I5116" t="s">
        <v>2187</v>
      </c>
      <c r="J5116">
        <v>55.656999999999996</v>
      </c>
      <c r="K5116">
        <v>13.082000000000001</v>
      </c>
      <c r="O5116" t="s">
        <v>2248</v>
      </c>
      <c r="U5116">
        <v>9</v>
      </c>
      <c r="V5116">
        <v>9</v>
      </c>
      <c r="W5116">
        <v>24</v>
      </c>
      <c r="X5116">
        <v>0</v>
      </c>
      <c r="Y5116" t="s">
        <v>1688</v>
      </c>
      <c r="Z5116">
        <v>0</v>
      </c>
      <c r="AA5116">
        <v>49</v>
      </c>
      <c r="AE5116" t="s">
        <v>57</v>
      </c>
      <c r="AH5116" t="s">
        <v>31</v>
      </c>
      <c r="AZ5116" t="s">
        <v>31</v>
      </c>
      <c r="BA5116" t="s">
        <v>31</v>
      </c>
    </row>
    <row r="5117" spans="1:53">
      <c r="A5117" t="s">
        <v>262</v>
      </c>
      <c r="B5117" t="s">
        <v>72</v>
      </c>
      <c r="C5117" t="s">
        <v>174</v>
      </c>
      <c r="D5117" t="s">
        <v>293</v>
      </c>
      <c r="E5117" t="s">
        <v>294</v>
      </c>
      <c r="F5117" t="s">
        <v>2285</v>
      </c>
      <c r="G5117" t="s">
        <v>2532</v>
      </c>
      <c r="I5117" t="s">
        <v>2187</v>
      </c>
      <c r="J5117">
        <v>55.656999999999996</v>
      </c>
      <c r="K5117">
        <v>13.082000000000001</v>
      </c>
      <c r="O5117" t="s">
        <v>2248</v>
      </c>
      <c r="U5117">
        <v>9</v>
      </c>
      <c r="V5117">
        <v>9</v>
      </c>
      <c r="W5117">
        <v>24</v>
      </c>
      <c r="X5117">
        <v>0</v>
      </c>
      <c r="Y5117" t="s">
        <v>1688</v>
      </c>
      <c r="Z5117">
        <v>0</v>
      </c>
      <c r="AA5117">
        <v>56</v>
      </c>
      <c r="AE5117" t="s">
        <v>57</v>
      </c>
      <c r="AH5117" t="s">
        <v>31</v>
      </c>
      <c r="AZ5117" t="s">
        <v>31</v>
      </c>
      <c r="BA5117" t="s">
        <v>31</v>
      </c>
    </row>
    <row r="5118" spans="1:53">
      <c r="A5118" t="s">
        <v>262</v>
      </c>
      <c r="B5118" t="s">
        <v>72</v>
      </c>
      <c r="C5118" t="s">
        <v>174</v>
      </c>
      <c r="D5118" t="s">
        <v>293</v>
      </c>
      <c r="E5118" t="s">
        <v>294</v>
      </c>
      <c r="F5118" t="s">
        <v>2285</v>
      </c>
      <c r="G5118" t="s">
        <v>2532</v>
      </c>
      <c r="I5118" t="s">
        <v>2187</v>
      </c>
      <c r="J5118">
        <v>55.656999999999996</v>
      </c>
      <c r="K5118">
        <v>13.082000000000001</v>
      </c>
      <c r="O5118" t="s">
        <v>2248</v>
      </c>
      <c r="U5118">
        <v>21</v>
      </c>
      <c r="V5118">
        <v>9</v>
      </c>
      <c r="W5118">
        <v>10</v>
      </c>
      <c r="X5118">
        <v>14</v>
      </c>
      <c r="Y5118" t="s">
        <v>1688</v>
      </c>
      <c r="Z5118">
        <v>0</v>
      </c>
      <c r="AA5118">
        <v>0</v>
      </c>
      <c r="AE5118" t="s">
        <v>57</v>
      </c>
      <c r="AH5118" t="s">
        <v>31</v>
      </c>
      <c r="AZ5118" t="s">
        <v>31</v>
      </c>
      <c r="BA5118" t="s">
        <v>31</v>
      </c>
    </row>
    <row r="5119" spans="1:53">
      <c r="A5119" t="s">
        <v>262</v>
      </c>
      <c r="B5119" t="s">
        <v>72</v>
      </c>
      <c r="C5119" t="s">
        <v>174</v>
      </c>
      <c r="D5119" t="s">
        <v>293</v>
      </c>
      <c r="E5119" t="s">
        <v>294</v>
      </c>
      <c r="F5119" t="s">
        <v>2285</v>
      </c>
      <c r="G5119" t="s">
        <v>2532</v>
      </c>
      <c r="I5119" t="s">
        <v>2187</v>
      </c>
      <c r="J5119">
        <v>55.656999999999996</v>
      </c>
      <c r="K5119">
        <v>13.082000000000001</v>
      </c>
      <c r="O5119" t="s">
        <v>2248</v>
      </c>
      <c r="U5119">
        <v>21</v>
      </c>
      <c r="V5119">
        <v>9</v>
      </c>
      <c r="W5119">
        <v>10</v>
      </c>
      <c r="X5119">
        <v>14</v>
      </c>
      <c r="Y5119" t="s">
        <v>1688</v>
      </c>
      <c r="Z5119">
        <v>0</v>
      </c>
      <c r="AA5119">
        <v>7</v>
      </c>
      <c r="AE5119" t="s">
        <v>57</v>
      </c>
      <c r="AH5119" t="s">
        <v>31</v>
      </c>
      <c r="AZ5119" t="s">
        <v>31</v>
      </c>
      <c r="BA5119" t="s">
        <v>31</v>
      </c>
    </row>
    <row r="5120" spans="1:53">
      <c r="A5120" t="s">
        <v>262</v>
      </c>
      <c r="B5120" t="s">
        <v>72</v>
      </c>
      <c r="C5120" t="s">
        <v>174</v>
      </c>
      <c r="D5120" t="s">
        <v>293</v>
      </c>
      <c r="E5120" t="s">
        <v>294</v>
      </c>
      <c r="F5120" t="s">
        <v>2285</v>
      </c>
      <c r="G5120" t="s">
        <v>2532</v>
      </c>
      <c r="I5120" t="s">
        <v>2187</v>
      </c>
      <c r="J5120">
        <v>55.656999999999996</v>
      </c>
      <c r="K5120">
        <v>13.082000000000001</v>
      </c>
      <c r="O5120" t="s">
        <v>2248</v>
      </c>
      <c r="U5120">
        <v>21</v>
      </c>
      <c r="V5120">
        <v>9</v>
      </c>
      <c r="W5120">
        <v>10</v>
      </c>
      <c r="X5120">
        <v>14</v>
      </c>
      <c r="Y5120" t="s">
        <v>1688</v>
      </c>
      <c r="Z5120">
        <v>1.98</v>
      </c>
      <c r="AA5120">
        <v>14</v>
      </c>
      <c r="AE5120" t="s">
        <v>57</v>
      </c>
      <c r="AH5120" t="s">
        <v>31</v>
      </c>
      <c r="AZ5120" t="s">
        <v>31</v>
      </c>
      <c r="BA5120" t="s">
        <v>31</v>
      </c>
    </row>
    <row r="5121" spans="1:53">
      <c r="A5121" t="s">
        <v>262</v>
      </c>
      <c r="B5121" t="s">
        <v>72</v>
      </c>
      <c r="C5121" t="s">
        <v>174</v>
      </c>
      <c r="D5121" t="s">
        <v>293</v>
      </c>
      <c r="E5121" t="s">
        <v>294</v>
      </c>
      <c r="F5121" t="s">
        <v>2285</v>
      </c>
      <c r="G5121" t="s">
        <v>2532</v>
      </c>
      <c r="I5121" t="s">
        <v>2187</v>
      </c>
      <c r="J5121">
        <v>55.656999999999996</v>
      </c>
      <c r="K5121">
        <v>13.082000000000001</v>
      </c>
      <c r="O5121" t="s">
        <v>2248</v>
      </c>
      <c r="U5121">
        <v>21</v>
      </c>
      <c r="V5121">
        <v>9</v>
      </c>
      <c r="W5121">
        <v>10</v>
      </c>
      <c r="X5121">
        <v>14</v>
      </c>
      <c r="Y5121" t="s">
        <v>1688</v>
      </c>
      <c r="Z5121">
        <v>3.34</v>
      </c>
      <c r="AA5121">
        <v>21</v>
      </c>
      <c r="AE5121" t="s">
        <v>57</v>
      </c>
      <c r="AH5121" t="s">
        <v>31</v>
      </c>
      <c r="AZ5121" t="s">
        <v>31</v>
      </c>
      <c r="BA5121" t="s">
        <v>31</v>
      </c>
    </row>
    <row r="5122" spans="1:53">
      <c r="A5122" t="s">
        <v>262</v>
      </c>
      <c r="B5122" t="s">
        <v>72</v>
      </c>
      <c r="C5122" t="s">
        <v>174</v>
      </c>
      <c r="D5122" t="s">
        <v>293</v>
      </c>
      <c r="E5122" t="s">
        <v>294</v>
      </c>
      <c r="F5122" t="s">
        <v>2285</v>
      </c>
      <c r="G5122" t="s">
        <v>2532</v>
      </c>
      <c r="I5122" t="s">
        <v>2187</v>
      </c>
      <c r="J5122">
        <v>55.656999999999996</v>
      </c>
      <c r="K5122">
        <v>13.082000000000001</v>
      </c>
      <c r="O5122" t="s">
        <v>2248</v>
      </c>
      <c r="U5122">
        <v>21</v>
      </c>
      <c r="V5122">
        <v>9</v>
      </c>
      <c r="W5122">
        <v>10</v>
      </c>
      <c r="X5122">
        <v>14</v>
      </c>
      <c r="Y5122" t="s">
        <v>1688</v>
      </c>
      <c r="Z5122">
        <v>5.48</v>
      </c>
      <c r="AA5122">
        <v>28</v>
      </c>
      <c r="AE5122" t="s">
        <v>57</v>
      </c>
      <c r="AH5122" t="s">
        <v>31</v>
      </c>
      <c r="AZ5122" t="s">
        <v>31</v>
      </c>
      <c r="BA5122" t="s">
        <v>31</v>
      </c>
    </row>
    <row r="5123" spans="1:53">
      <c r="A5123" t="s">
        <v>262</v>
      </c>
      <c r="B5123" t="s">
        <v>72</v>
      </c>
      <c r="C5123" t="s">
        <v>174</v>
      </c>
      <c r="D5123" t="s">
        <v>293</v>
      </c>
      <c r="E5123" t="s">
        <v>294</v>
      </c>
      <c r="F5123" t="s">
        <v>2285</v>
      </c>
      <c r="G5123" t="s">
        <v>2532</v>
      </c>
      <c r="I5123" t="s">
        <v>2187</v>
      </c>
      <c r="J5123">
        <v>55.656999999999996</v>
      </c>
      <c r="K5123">
        <v>13.082000000000001</v>
      </c>
      <c r="O5123" t="s">
        <v>2248</v>
      </c>
      <c r="U5123">
        <v>21</v>
      </c>
      <c r="V5123">
        <v>9</v>
      </c>
      <c r="W5123">
        <v>10</v>
      </c>
      <c r="X5123">
        <v>14</v>
      </c>
      <c r="Y5123" t="s">
        <v>1688</v>
      </c>
      <c r="Z5123">
        <v>7.63</v>
      </c>
      <c r="AA5123">
        <v>35</v>
      </c>
      <c r="AE5123" t="s">
        <v>57</v>
      </c>
      <c r="AH5123" t="s">
        <v>31</v>
      </c>
      <c r="AZ5123" t="s">
        <v>31</v>
      </c>
      <c r="BA5123" t="s">
        <v>31</v>
      </c>
    </row>
    <row r="5124" spans="1:53">
      <c r="A5124" t="s">
        <v>262</v>
      </c>
      <c r="B5124" t="s">
        <v>72</v>
      </c>
      <c r="C5124" t="s">
        <v>174</v>
      </c>
      <c r="D5124" t="s">
        <v>293</v>
      </c>
      <c r="E5124" t="s">
        <v>294</v>
      </c>
      <c r="F5124" t="s">
        <v>2285</v>
      </c>
      <c r="G5124" t="s">
        <v>2532</v>
      </c>
      <c r="I5124" t="s">
        <v>2187</v>
      </c>
      <c r="J5124">
        <v>55.656999999999996</v>
      </c>
      <c r="K5124">
        <v>13.082000000000001</v>
      </c>
      <c r="O5124" t="s">
        <v>2248</v>
      </c>
      <c r="U5124">
        <v>21</v>
      </c>
      <c r="V5124">
        <v>9</v>
      </c>
      <c r="W5124">
        <v>10</v>
      </c>
      <c r="X5124">
        <v>14</v>
      </c>
      <c r="Y5124" t="s">
        <v>1688</v>
      </c>
      <c r="Z5124">
        <v>9.1300000000000008</v>
      </c>
      <c r="AA5124">
        <v>42</v>
      </c>
      <c r="AE5124" t="s">
        <v>57</v>
      </c>
      <c r="AH5124" t="s">
        <v>31</v>
      </c>
      <c r="AZ5124" t="s">
        <v>31</v>
      </c>
      <c r="BA5124" t="s">
        <v>31</v>
      </c>
    </row>
    <row r="5125" spans="1:53">
      <c r="A5125" t="s">
        <v>262</v>
      </c>
      <c r="B5125" t="s">
        <v>72</v>
      </c>
      <c r="C5125" t="s">
        <v>174</v>
      </c>
      <c r="D5125" t="s">
        <v>293</v>
      </c>
      <c r="E5125" t="s">
        <v>294</v>
      </c>
      <c r="F5125" t="s">
        <v>2285</v>
      </c>
      <c r="G5125" t="s">
        <v>2532</v>
      </c>
      <c r="I5125" t="s">
        <v>2187</v>
      </c>
      <c r="J5125">
        <v>55.656999999999996</v>
      </c>
      <c r="K5125">
        <v>13.082000000000001</v>
      </c>
      <c r="O5125" t="s">
        <v>2248</v>
      </c>
      <c r="U5125">
        <v>21</v>
      </c>
      <c r="V5125">
        <v>9</v>
      </c>
      <c r="W5125">
        <v>10</v>
      </c>
      <c r="X5125">
        <v>14</v>
      </c>
      <c r="Y5125" t="s">
        <v>1688</v>
      </c>
      <c r="Z5125">
        <v>10.63</v>
      </c>
      <c r="AA5125">
        <v>49</v>
      </c>
      <c r="AE5125" t="s">
        <v>57</v>
      </c>
      <c r="AH5125" t="s">
        <v>31</v>
      </c>
      <c r="AZ5125" t="s">
        <v>31</v>
      </c>
      <c r="BA5125" t="s">
        <v>31</v>
      </c>
    </row>
    <row r="5126" spans="1:53">
      <c r="A5126" t="s">
        <v>262</v>
      </c>
      <c r="B5126" t="s">
        <v>72</v>
      </c>
      <c r="C5126" t="s">
        <v>174</v>
      </c>
      <c r="D5126" t="s">
        <v>293</v>
      </c>
      <c r="E5126" t="s">
        <v>294</v>
      </c>
      <c r="F5126" t="s">
        <v>2285</v>
      </c>
      <c r="G5126" t="s">
        <v>2532</v>
      </c>
      <c r="I5126" t="s">
        <v>2187</v>
      </c>
      <c r="J5126">
        <v>55.656999999999996</v>
      </c>
      <c r="K5126">
        <v>13.082000000000001</v>
      </c>
      <c r="O5126" t="s">
        <v>2248</v>
      </c>
      <c r="U5126">
        <v>21</v>
      </c>
      <c r="V5126">
        <v>9</v>
      </c>
      <c r="W5126">
        <v>10</v>
      </c>
      <c r="X5126">
        <v>14</v>
      </c>
      <c r="Y5126" t="s">
        <v>1688</v>
      </c>
      <c r="Z5126">
        <v>11.56</v>
      </c>
      <c r="AA5126">
        <v>56</v>
      </c>
      <c r="AE5126" t="s">
        <v>57</v>
      </c>
      <c r="AH5126" t="s">
        <v>31</v>
      </c>
      <c r="AZ5126" t="s">
        <v>31</v>
      </c>
      <c r="BA5126" t="s">
        <v>31</v>
      </c>
    </row>
    <row r="5127" spans="1:53">
      <c r="A5127" t="s">
        <v>262</v>
      </c>
      <c r="B5127" t="s">
        <v>72</v>
      </c>
      <c r="C5127" t="s">
        <v>174</v>
      </c>
      <c r="D5127" t="s">
        <v>293</v>
      </c>
      <c r="E5127" t="s">
        <v>294</v>
      </c>
      <c r="F5127" t="s">
        <v>2285</v>
      </c>
      <c r="G5127" t="s">
        <v>2532</v>
      </c>
      <c r="I5127" t="s">
        <v>2187</v>
      </c>
      <c r="J5127">
        <v>55.656999999999996</v>
      </c>
      <c r="K5127">
        <v>13.082000000000001</v>
      </c>
      <c r="O5127" t="s">
        <v>2248</v>
      </c>
      <c r="U5127">
        <v>21</v>
      </c>
      <c r="V5127">
        <v>9</v>
      </c>
      <c r="W5127">
        <v>24</v>
      </c>
      <c r="X5127">
        <v>0</v>
      </c>
      <c r="Y5127" t="s">
        <v>1688</v>
      </c>
      <c r="Z5127">
        <v>0</v>
      </c>
      <c r="AA5127">
        <v>0</v>
      </c>
      <c r="AE5127" t="s">
        <v>57</v>
      </c>
      <c r="AH5127" t="s">
        <v>31</v>
      </c>
      <c r="AZ5127" t="s">
        <v>31</v>
      </c>
      <c r="BA5127" t="s">
        <v>31</v>
      </c>
    </row>
    <row r="5128" spans="1:53">
      <c r="A5128" t="s">
        <v>262</v>
      </c>
      <c r="B5128" t="s">
        <v>72</v>
      </c>
      <c r="C5128" t="s">
        <v>174</v>
      </c>
      <c r="D5128" t="s">
        <v>293</v>
      </c>
      <c r="E5128" t="s">
        <v>294</v>
      </c>
      <c r="F5128" t="s">
        <v>2285</v>
      </c>
      <c r="G5128" t="s">
        <v>2532</v>
      </c>
      <c r="I5128" t="s">
        <v>2187</v>
      </c>
      <c r="J5128">
        <v>55.656999999999996</v>
      </c>
      <c r="K5128">
        <v>13.082000000000001</v>
      </c>
      <c r="O5128" t="s">
        <v>2248</v>
      </c>
      <c r="U5128">
        <v>21</v>
      </c>
      <c r="V5128">
        <v>9</v>
      </c>
      <c r="W5128">
        <v>24</v>
      </c>
      <c r="X5128">
        <v>0</v>
      </c>
      <c r="Y5128" t="s">
        <v>1688</v>
      </c>
      <c r="Z5128">
        <v>0</v>
      </c>
      <c r="AA5128">
        <v>7</v>
      </c>
      <c r="AE5128" t="s">
        <v>57</v>
      </c>
      <c r="AH5128" t="s">
        <v>31</v>
      </c>
      <c r="AZ5128" t="s">
        <v>31</v>
      </c>
      <c r="BA5128" t="s">
        <v>31</v>
      </c>
    </row>
    <row r="5129" spans="1:53">
      <c r="A5129" t="s">
        <v>262</v>
      </c>
      <c r="B5129" t="s">
        <v>72</v>
      </c>
      <c r="C5129" t="s">
        <v>174</v>
      </c>
      <c r="D5129" t="s">
        <v>293</v>
      </c>
      <c r="E5129" t="s">
        <v>294</v>
      </c>
      <c r="F5129" t="s">
        <v>2285</v>
      </c>
      <c r="G5129" t="s">
        <v>2532</v>
      </c>
      <c r="I5129" t="s">
        <v>2187</v>
      </c>
      <c r="J5129">
        <v>55.656999999999996</v>
      </c>
      <c r="K5129">
        <v>13.082000000000001</v>
      </c>
      <c r="O5129" t="s">
        <v>2248</v>
      </c>
      <c r="U5129">
        <v>21</v>
      </c>
      <c r="V5129">
        <v>9</v>
      </c>
      <c r="W5129">
        <v>24</v>
      </c>
      <c r="X5129">
        <v>0</v>
      </c>
      <c r="Y5129" t="s">
        <v>1688</v>
      </c>
      <c r="Z5129">
        <v>1.05</v>
      </c>
      <c r="AA5129">
        <v>14</v>
      </c>
      <c r="AE5129" t="s">
        <v>57</v>
      </c>
      <c r="AH5129" t="s">
        <v>31</v>
      </c>
      <c r="AZ5129" t="s">
        <v>31</v>
      </c>
      <c r="BA5129" t="s">
        <v>31</v>
      </c>
    </row>
    <row r="5130" spans="1:53">
      <c r="A5130" t="s">
        <v>262</v>
      </c>
      <c r="B5130" t="s">
        <v>72</v>
      </c>
      <c r="C5130" t="s">
        <v>174</v>
      </c>
      <c r="D5130" t="s">
        <v>293</v>
      </c>
      <c r="E5130" t="s">
        <v>294</v>
      </c>
      <c r="F5130" t="s">
        <v>2285</v>
      </c>
      <c r="G5130" t="s">
        <v>2532</v>
      </c>
      <c r="I5130" t="s">
        <v>2187</v>
      </c>
      <c r="J5130">
        <v>55.656999999999996</v>
      </c>
      <c r="K5130">
        <v>13.082000000000001</v>
      </c>
      <c r="O5130" t="s">
        <v>2248</v>
      </c>
      <c r="U5130">
        <v>21</v>
      </c>
      <c r="V5130">
        <v>9</v>
      </c>
      <c r="W5130">
        <v>24</v>
      </c>
      <c r="X5130">
        <v>0</v>
      </c>
      <c r="Y5130" t="s">
        <v>1688</v>
      </c>
      <c r="Z5130">
        <v>3.77</v>
      </c>
      <c r="AA5130">
        <v>21</v>
      </c>
      <c r="AE5130" t="s">
        <v>57</v>
      </c>
      <c r="AH5130" t="s">
        <v>31</v>
      </c>
      <c r="AZ5130" t="s">
        <v>31</v>
      </c>
      <c r="BA5130" t="s">
        <v>31</v>
      </c>
    </row>
    <row r="5131" spans="1:53">
      <c r="A5131" t="s">
        <v>262</v>
      </c>
      <c r="B5131" t="s">
        <v>72</v>
      </c>
      <c r="C5131" t="s">
        <v>174</v>
      </c>
      <c r="D5131" t="s">
        <v>293</v>
      </c>
      <c r="E5131" t="s">
        <v>294</v>
      </c>
      <c r="F5131" t="s">
        <v>2285</v>
      </c>
      <c r="G5131" t="s">
        <v>2532</v>
      </c>
      <c r="I5131" t="s">
        <v>2187</v>
      </c>
      <c r="J5131">
        <v>55.656999999999996</v>
      </c>
      <c r="K5131">
        <v>13.082000000000001</v>
      </c>
      <c r="O5131" t="s">
        <v>2248</v>
      </c>
      <c r="U5131">
        <v>21</v>
      </c>
      <c r="V5131">
        <v>9</v>
      </c>
      <c r="W5131">
        <v>24</v>
      </c>
      <c r="X5131">
        <v>0</v>
      </c>
      <c r="Y5131" t="s">
        <v>1688</v>
      </c>
      <c r="Z5131">
        <v>6.2</v>
      </c>
      <c r="AA5131">
        <v>28</v>
      </c>
      <c r="AE5131" t="s">
        <v>57</v>
      </c>
      <c r="AH5131" t="s">
        <v>31</v>
      </c>
      <c r="AZ5131" t="s">
        <v>31</v>
      </c>
      <c r="BA5131" t="s">
        <v>31</v>
      </c>
    </row>
    <row r="5132" spans="1:53">
      <c r="A5132" t="s">
        <v>262</v>
      </c>
      <c r="B5132" t="s">
        <v>72</v>
      </c>
      <c r="C5132" t="s">
        <v>174</v>
      </c>
      <c r="D5132" t="s">
        <v>293</v>
      </c>
      <c r="E5132" t="s">
        <v>294</v>
      </c>
      <c r="F5132" t="s">
        <v>2285</v>
      </c>
      <c r="G5132" t="s">
        <v>2532</v>
      </c>
      <c r="I5132" t="s">
        <v>2187</v>
      </c>
      <c r="J5132">
        <v>55.656999999999996</v>
      </c>
      <c r="K5132">
        <v>13.082000000000001</v>
      </c>
      <c r="O5132" t="s">
        <v>2248</v>
      </c>
      <c r="U5132">
        <v>21</v>
      </c>
      <c r="V5132">
        <v>9</v>
      </c>
      <c r="W5132">
        <v>24</v>
      </c>
      <c r="X5132">
        <v>0</v>
      </c>
      <c r="Y5132" t="s">
        <v>1688</v>
      </c>
      <c r="Z5132">
        <v>8.6300000000000008</v>
      </c>
      <c r="AA5132">
        <v>35</v>
      </c>
      <c r="AE5132" t="s">
        <v>57</v>
      </c>
      <c r="AH5132" t="s">
        <v>31</v>
      </c>
      <c r="AZ5132" t="s">
        <v>31</v>
      </c>
      <c r="BA5132" t="s">
        <v>31</v>
      </c>
    </row>
    <row r="5133" spans="1:53">
      <c r="A5133" t="s">
        <v>262</v>
      </c>
      <c r="B5133" t="s">
        <v>72</v>
      </c>
      <c r="C5133" t="s">
        <v>174</v>
      </c>
      <c r="D5133" t="s">
        <v>293</v>
      </c>
      <c r="E5133" t="s">
        <v>294</v>
      </c>
      <c r="F5133" t="s">
        <v>2285</v>
      </c>
      <c r="G5133" t="s">
        <v>2532</v>
      </c>
      <c r="I5133" t="s">
        <v>2187</v>
      </c>
      <c r="J5133">
        <v>55.656999999999996</v>
      </c>
      <c r="K5133">
        <v>13.082000000000001</v>
      </c>
      <c r="O5133" t="s">
        <v>2248</v>
      </c>
      <c r="U5133">
        <v>21</v>
      </c>
      <c r="V5133">
        <v>9</v>
      </c>
      <c r="W5133">
        <v>24</v>
      </c>
      <c r="X5133">
        <v>0</v>
      </c>
      <c r="Y5133" t="s">
        <v>1688</v>
      </c>
      <c r="Z5133">
        <v>10.49</v>
      </c>
      <c r="AA5133">
        <v>42</v>
      </c>
      <c r="AE5133" t="s">
        <v>57</v>
      </c>
      <c r="AH5133" t="s">
        <v>31</v>
      </c>
      <c r="AZ5133" t="s">
        <v>31</v>
      </c>
      <c r="BA5133" t="s">
        <v>31</v>
      </c>
    </row>
    <row r="5134" spans="1:53">
      <c r="A5134" t="s">
        <v>262</v>
      </c>
      <c r="B5134" t="s">
        <v>72</v>
      </c>
      <c r="C5134" t="s">
        <v>174</v>
      </c>
      <c r="D5134" t="s">
        <v>293</v>
      </c>
      <c r="E5134" t="s">
        <v>294</v>
      </c>
      <c r="F5134" t="s">
        <v>2285</v>
      </c>
      <c r="G5134" t="s">
        <v>2532</v>
      </c>
      <c r="I5134" t="s">
        <v>2187</v>
      </c>
      <c r="J5134">
        <v>55.656999999999996</v>
      </c>
      <c r="K5134">
        <v>13.082000000000001</v>
      </c>
      <c r="O5134" t="s">
        <v>2248</v>
      </c>
      <c r="U5134">
        <v>21</v>
      </c>
      <c r="V5134">
        <v>9</v>
      </c>
      <c r="W5134">
        <v>24</v>
      </c>
      <c r="X5134">
        <v>0</v>
      </c>
      <c r="Y5134" t="s">
        <v>1688</v>
      </c>
      <c r="Z5134">
        <v>12.56</v>
      </c>
      <c r="AA5134">
        <v>49</v>
      </c>
      <c r="AE5134" t="s">
        <v>57</v>
      </c>
      <c r="AH5134" t="s">
        <v>31</v>
      </c>
      <c r="AZ5134" t="s">
        <v>31</v>
      </c>
      <c r="BA5134" t="s">
        <v>31</v>
      </c>
    </row>
    <row r="5135" spans="1:53">
      <c r="A5135" t="s">
        <v>262</v>
      </c>
      <c r="B5135" t="s">
        <v>72</v>
      </c>
      <c r="C5135" t="s">
        <v>174</v>
      </c>
      <c r="D5135" t="s">
        <v>293</v>
      </c>
      <c r="E5135" t="s">
        <v>294</v>
      </c>
      <c r="F5135" t="s">
        <v>2285</v>
      </c>
      <c r="G5135" t="s">
        <v>2532</v>
      </c>
      <c r="I5135" t="s">
        <v>2187</v>
      </c>
      <c r="J5135">
        <v>55.656999999999996</v>
      </c>
      <c r="K5135">
        <v>13.082000000000001</v>
      </c>
      <c r="O5135" t="s">
        <v>2248</v>
      </c>
      <c r="U5135">
        <v>21</v>
      </c>
      <c r="V5135">
        <v>9</v>
      </c>
      <c r="W5135">
        <v>24</v>
      </c>
      <c r="X5135">
        <v>0</v>
      </c>
      <c r="Y5135" t="s">
        <v>1688</v>
      </c>
      <c r="Z5135">
        <v>13.99</v>
      </c>
      <c r="AA5135">
        <v>56</v>
      </c>
      <c r="AE5135" t="s">
        <v>57</v>
      </c>
      <c r="AH5135" t="s">
        <v>31</v>
      </c>
      <c r="AZ5135" t="s">
        <v>31</v>
      </c>
      <c r="BA5135" t="s">
        <v>31</v>
      </c>
    </row>
    <row r="5136" spans="1:53" hidden="1">
      <c r="A5136" t="s">
        <v>2979</v>
      </c>
      <c r="B5136" t="s">
        <v>71</v>
      </c>
      <c r="C5136" t="s">
        <v>174</v>
      </c>
      <c r="D5136" t="s">
        <v>2892</v>
      </c>
      <c r="E5136" t="s">
        <v>2980</v>
      </c>
      <c r="G5136" t="s">
        <v>2534</v>
      </c>
      <c r="H5136" t="s">
        <v>1924</v>
      </c>
      <c r="M5136" t="s">
        <v>2384</v>
      </c>
      <c r="N5136">
        <v>2005</v>
      </c>
      <c r="O5136" t="s">
        <v>2248</v>
      </c>
      <c r="Q5136" s="64">
        <v>38200</v>
      </c>
      <c r="U5136">
        <v>20</v>
      </c>
      <c r="V5136">
        <v>20</v>
      </c>
      <c r="W5136">
        <v>24</v>
      </c>
      <c r="X5136">
        <v>0</v>
      </c>
      <c r="Y5136" t="s">
        <v>292</v>
      </c>
      <c r="Z5136">
        <v>8.4</v>
      </c>
      <c r="AA5136">
        <v>70</v>
      </c>
      <c r="AB5136">
        <v>15</v>
      </c>
      <c r="AC5136" t="s">
        <v>297</v>
      </c>
      <c r="AD5136">
        <v>0.2</v>
      </c>
      <c r="AE5136" t="s">
        <v>2266</v>
      </c>
      <c r="AF5136">
        <v>60.665999999999997</v>
      </c>
      <c r="AG5136">
        <v>10.183</v>
      </c>
      <c r="AH5136" t="s">
        <v>31</v>
      </c>
      <c r="AO5136">
        <v>9</v>
      </c>
      <c r="AQ5136">
        <v>35</v>
      </c>
      <c r="AR5136">
        <v>10</v>
      </c>
      <c r="AZ5136" t="s">
        <v>31</v>
      </c>
      <c r="BA5136" t="s">
        <v>31</v>
      </c>
    </row>
    <row r="5137" spans="1:53" hidden="1">
      <c r="A5137" t="s">
        <v>2979</v>
      </c>
      <c r="B5137" t="s">
        <v>71</v>
      </c>
      <c r="C5137" t="s">
        <v>174</v>
      </c>
      <c r="D5137" t="s">
        <v>2892</v>
      </c>
      <c r="E5137" t="s">
        <v>2980</v>
      </c>
      <c r="G5137" t="s">
        <v>2534</v>
      </c>
      <c r="H5137" t="s">
        <v>1924</v>
      </c>
      <c r="M5137" t="s">
        <v>2384</v>
      </c>
      <c r="N5137">
        <v>2005</v>
      </c>
      <c r="O5137" t="s">
        <v>2248</v>
      </c>
      <c r="Q5137" s="64">
        <v>38200</v>
      </c>
      <c r="U5137">
        <v>20</v>
      </c>
      <c r="V5137">
        <v>20</v>
      </c>
      <c r="W5137">
        <v>24</v>
      </c>
      <c r="X5137">
        <v>0</v>
      </c>
      <c r="Y5137" t="s">
        <v>292</v>
      </c>
      <c r="Z5137">
        <v>13.6</v>
      </c>
      <c r="AA5137">
        <v>70</v>
      </c>
      <c r="AB5137">
        <v>15</v>
      </c>
      <c r="AC5137" t="s">
        <v>297</v>
      </c>
      <c r="AD5137">
        <v>0.4</v>
      </c>
      <c r="AE5137" t="s">
        <v>2266</v>
      </c>
      <c r="AF5137">
        <v>60.665999999999997</v>
      </c>
      <c r="AG5137">
        <v>10.183</v>
      </c>
      <c r="AH5137" t="s">
        <v>31</v>
      </c>
      <c r="AO5137">
        <v>15</v>
      </c>
      <c r="AQ5137">
        <v>35</v>
      </c>
      <c r="AR5137">
        <v>10</v>
      </c>
      <c r="AZ5137" t="s">
        <v>31</v>
      </c>
      <c r="BA5137" t="s">
        <v>31</v>
      </c>
    </row>
    <row r="5138" spans="1:53" hidden="1">
      <c r="A5138" t="s">
        <v>2979</v>
      </c>
      <c r="B5138" t="s">
        <v>71</v>
      </c>
      <c r="C5138" t="s">
        <v>174</v>
      </c>
      <c r="D5138" t="s">
        <v>2892</v>
      </c>
      <c r="E5138" t="s">
        <v>2980</v>
      </c>
      <c r="G5138" t="s">
        <v>2534</v>
      </c>
      <c r="H5138" t="s">
        <v>1924</v>
      </c>
      <c r="M5138" t="s">
        <v>2384</v>
      </c>
      <c r="N5138">
        <v>2005</v>
      </c>
      <c r="O5138" t="s">
        <v>2248</v>
      </c>
      <c r="Q5138" s="64">
        <v>38200</v>
      </c>
      <c r="U5138">
        <v>20</v>
      </c>
      <c r="V5138">
        <v>20</v>
      </c>
      <c r="W5138">
        <v>24</v>
      </c>
      <c r="X5138">
        <v>0</v>
      </c>
      <c r="Y5138" t="s">
        <v>292</v>
      </c>
      <c r="Z5138">
        <v>15.6</v>
      </c>
      <c r="AA5138">
        <v>70</v>
      </c>
      <c r="AB5138">
        <v>15</v>
      </c>
      <c r="AC5138" t="s">
        <v>297</v>
      </c>
      <c r="AD5138">
        <v>0.4</v>
      </c>
      <c r="AE5138" t="s">
        <v>2266</v>
      </c>
      <c r="AF5138">
        <v>60.665999999999997</v>
      </c>
      <c r="AG5138">
        <v>10.183</v>
      </c>
      <c r="AH5138" t="s">
        <v>31</v>
      </c>
      <c r="AO5138">
        <v>21</v>
      </c>
      <c r="AQ5138">
        <v>35</v>
      </c>
      <c r="AR5138">
        <v>10</v>
      </c>
      <c r="AZ5138" t="s">
        <v>31</v>
      </c>
      <c r="BA5138" t="s">
        <v>31</v>
      </c>
    </row>
    <row r="5139" spans="1:53" hidden="1">
      <c r="A5139" t="s">
        <v>2979</v>
      </c>
      <c r="B5139" t="s">
        <v>71</v>
      </c>
      <c r="C5139" t="s">
        <v>174</v>
      </c>
      <c r="D5139" t="s">
        <v>2892</v>
      </c>
      <c r="E5139" t="s">
        <v>2980</v>
      </c>
      <c r="G5139" t="s">
        <v>2534</v>
      </c>
      <c r="H5139" t="s">
        <v>1924</v>
      </c>
      <c r="M5139" t="s">
        <v>2384</v>
      </c>
      <c r="N5139">
        <v>2005</v>
      </c>
      <c r="O5139" t="s">
        <v>2248</v>
      </c>
      <c r="Q5139" s="64">
        <v>38200</v>
      </c>
      <c r="U5139">
        <v>20</v>
      </c>
      <c r="V5139">
        <v>20</v>
      </c>
      <c r="W5139">
        <v>24</v>
      </c>
      <c r="X5139">
        <v>0</v>
      </c>
      <c r="Y5139" t="s">
        <v>292</v>
      </c>
      <c r="Z5139">
        <v>8.6999999999999993</v>
      </c>
      <c r="AA5139">
        <v>70</v>
      </c>
      <c r="AB5139">
        <v>15</v>
      </c>
      <c r="AC5139" t="s">
        <v>297</v>
      </c>
      <c r="AD5139">
        <v>0.2</v>
      </c>
      <c r="AE5139" t="s">
        <v>2266</v>
      </c>
      <c r="AF5139">
        <v>60.665999999999997</v>
      </c>
      <c r="AG5139">
        <v>10.183</v>
      </c>
      <c r="AH5139" t="s">
        <v>31</v>
      </c>
      <c r="AO5139">
        <v>9</v>
      </c>
      <c r="AQ5139">
        <v>35</v>
      </c>
      <c r="AR5139">
        <v>24</v>
      </c>
      <c r="AZ5139" t="s">
        <v>31</v>
      </c>
      <c r="BA5139" t="s">
        <v>31</v>
      </c>
    </row>
    <row r="5140" spans="1:53" hidden="1">
      <c r="A5140" t="s">
        <v>2979</v>
      </c>
      <c r="B5140" t="s">
        <v>71</v>
      </c>
      <c r="C5140" t="s">
        <v>174</v>
      </c>
      <c r="D5140" t="s">
        <v>2892</v>
      </c>
      <c r="E5140" t="s">
        <v>2980</v>
      </c>
      <c r="G5140" t="s">
        <v>2534</v>
      </c>
      <c r="H5140" t="s">
        <v>1924</v>
      </c>
      <c r="M5140" t="s">
        <v>2384</v>
      </c>
      <c r="N5140">
        <v>2005</v>
      </c>
      <c r="O5140" t="s">
        <v>2248</v>
      </c>
      <c r="Q5140" s="64">
        <v>38200</v>
      </c>
      <c r="U5140">
        <v>20</v>
      </c>
      <c r="V5140">
        <v>20</v>
      </c>
      <c r="W5140">
        <v>24</v>
      </c>
      <c r="X5140">
        <v>0</v>
      </c>
      <c r="Y5140" t="s">
        <v>292</v>
      </c>
      <c r="Z5140">
        <v>14</v>
      </c>
      <c r="AA5140">
        <v>70</v>
      </c>
      <c r="AB5140">
        <v>15</v>
      </c>
      <c r="AC5140" t="s">
        <v>297</v>
      </c>
      <c r="AD5140">
        <v>0.3</v>
      </c>
      <c r="AE5140" t="s">
        <v>2266</v>
      </c>
      <c r="AF5140">
        <v>60.665999999999997</v>
      </c>
      <c r="AG5140">
        <v>10.183</v>
      </c>
      <c r="AH5140" t="s">
        <v>31</v>
      </c>
      <c r="AO5140">
        <v>15</v>
      </c>
      <c r="AQ5140">
        <v>35</v>
      </c>
      <c r="AR5140">
        <v>24</v>
      </c>
      <c r="AZ5140" t="s">
        <v>31</v>
      </c>
      <c r="BA5140" t="s">
        <v>31</v>
      </c>
    </row>
    <row r="5141" spans="1:53" hidden="1">
      <c r="A5141" t="s">
        <v>2979</v>
      </c>
      <c r="B5141" t="s">
        <v>71</v>
      </c>
      <c r="C5141" t="s">
        <v>174</v>
      </c>
      <c r="D5141" t="s">
        <v>2892</v>
      </c>
      <c r="E5141" t="s">
        <v>2980</v>
      </c>
      <c r="G5141" t="s">
        <v>2534</v>
      </c>
      <c r="H5141" t="s">
        <v>1924</v>
      </c>
      <c r="M5141" t="s">
        <v>2384</v>
      </c>
      <c r="N5141">
        <v>2005</v>
      </c>
      <c r="O5141" t="s">
        <v>2248</v>
      </c>
      <c r="Q5141" s="64">
        <v>38200</v>
      </c>
      <c r="U5141">
        <v>20</v>
      </c>
      <c r="V5141">
        <v>20</v>
      </c>
      <c r="W5141">
        <v>24</v>
      </c>
      <c r="X5141">
        <v>0</v>
      </c>
      <c r="Y5141" t="s">
        <v>292</v>
      </c>
      <c r="Z5141">
        <v>15.4</v>
      </c>
      <c r="AA5141">
        <v>70</v>
      </c>
      <c r="AB5141">
        <v>15</v>
      </c>
      <c r="AC5141" t="s">
        <v>297</v>
      </c>
      <c r="AD5141">
        <v>0.5</v>
      </c>
      <c r="AE5141" t="s">
        <v>2266</v>
      </c>
      <c r="AF5141">
        <v>60.665999999999997</v>
      </c>
      <c r="AG5141">
        <v>10.183</v>
      </c>
      <c r="AH5141" t="s">
        <v>31</v>
      </c>
      <c r="AO5141">
        <v>21</v>
      </c>
      <c r="AQ5141">
        <v>35</v>
      </c>
      <c r="AR5141">
        <v>24</v>
      </c>
      <c r="AZ5141" t="s">
        <v>31</v>
      </c>
      <c r="BA5141" t="s">
        <v>31</v>
      </c>
    </row>
    <row r="5142" spans="1:53" hidden="1">
      <c r="A5142" t="s">
        <v>2979</v>
      </c>
      <c r="B5142" t="s">
        <v>71</v>
      </c>
      <c r="C5142" t="s">
        <v>174</v>
      </c>
      <c r="D5142" t="s">
        <v>2892</v>
      </c>
      <c r="E5142" t="s">
        <v>2980</v>
      </c>
      <c r="G5142" t="s">
        <v>2534</v>
      </c>
      <c r="H5142" t="s">
        <v>1924</v>
      </c>
      <c r="M5142" t="s">
        <v>2384</v>
      </c>
      <c r="N5142">
        <v>2005</v>
      </c>
      <c r="O5142" t="s">
        <v>2248</v>
      </c>
      <c r="Q5142" s="64">
        <v>38200</v>
      </c>
      <c r="U5142">
        <v>20</v>
      </c>
      <c r="V5142">
        <v>20</v>
      </c>
      <c r="W5142">
        <v>24</v>
      </c>
      <c r="X5142">
        <v>0</v>
      </c>
      <c r="Y5142" t="s">
        <v>2981</v>
      </c>
      <c r="Z5142">
        <v>3.5</v>
      </c>
      <c r="AA5142">
        <v>70</v>
      </c>
      <c r="AB5142">
        <v>15</v>
      </c>
      <c r="AC5142" t="s">
        <v>297</v>
      </c>
      <c r="AD5142">
        <v>0.1</v>
      </c>
      <c r="AE5142" t="s">
        <v>2266</v>
      </c>
      <c r="AF5142">
        <v>60.665999999999997</v>
      </c>
      <c r="AG5142">
        <v>10.183</v>
      </c>
      <c r="AH5142" t="s">
        <v>31</v>
      </c>
      <c r="AO5142">
        <v>9</v>
      </c>
      <c r="AQ5142">
        <v>35</v>
      </c>
      <c r="AR5142">
        <v>10</v>
      </c>
      <c r="AZ5142" t="s">
        <v>31</v>
      </c>
      <c r="BA5142" t="s">
        <v>31</v>
      </c>
    </row>
    <row r="5143" spans="1:53" hidden="1">
      <c r="A5143" t="s">
        <v>2979</v>
      </c>
      <c r="B5143" t="s">
        <v>71</v>
      </c>
      <c r="C5143" t="s">
        <v>174</v>
      </c>
      <c r="D5143" t="s">
        <v>2892</v>
      </c>
      <c r="E5143" t="s">
        <v>2980</v>
      </c>
      <c r="G5143" t="s">
        <v>2534</v>
      </c>
      <c r="H5143" t="s">
        <v>1924</v>
      </c>
      <c r="M5143" t="s">
        <v>2384</v>
      </c>
      <c r="N5143">
        <v>2005</v>
      </c>
      <c r="O5143" t="s">
        <v>2248</v>
      </c>
      <c r="Q5143" s="64">
        <v>38200</v>
      </c>
      <c r="U5143">
        <v>20</v>
      </c>
      <c r="V5143">
        <v>20</v>
      </c>
      <c r="W5143">
        <v>24</v>
      </c>
      <c r="X5143">
        <v>0</v>
      </c>
      <c r="Y5143" t="s">
        <v>2981</v>
      </c>
      <c r="Z5143">
        <v>6</v>
      </c>
      <c r="AA5143">
        <v>70</v>
      </c>
      <c r="AB5143">
        <v>15</v>
      </c>
      <c r="AC5143" t="s">
        <v>297</v>
      </c>
      <c r="AD5143">
        <v>0.1</v>
      </c>
      <c r="AE5143" t="s">
        <v>2266</v>
      </c>
      <c r="AF5143">
        <v>60.665999999999997</v>
      </c>
      <c r="AG5143">
        <v>10.183</v>
      </c>
      <c r="AH5143" t="s">
        <v>31</v>
      </c>
      <c r="AO5143">
        <v>15</v>
      </c>
      <c r="AQ5143">
        <v>35</v>
      </c>
      <c r="AR5143">
        <v>10</v>
      </c>
      <c r="AZ5143" t="s">
        <v>31</v>
      </c>
      <c r="BA5143" t="s">
        <v>31</v>
      </c>
    </row>
    <row r="5144" spans="1:53" hidden="1">
      <c r="A5144" t="s">
        <v>2979</v>
      </c>
      <c r="B5144" t="s">
        <v>71</v>
      </c>
      <c r="C5144" t="s">
        <v>174</v>
      </c>
      <c r="D5144" t="s">
        <v>2892</v>
      </c>
      <c r="E5144" t="s">
        <v>2980</v>
      </c>
      <c r="G5144" t="s">
        <v>2534</v>
      </c>
      <c r="H5144" t="s">
        <v>1924</v>
      </c>
      <c r="M5144" t="s">
        <v>2384</v>
      </c>
      <c r="N5144">
        <v>2005</v>
      </c>
      <c r="O5144" t="s">
        <v>2248</v>
      </c>
      <c r="Q5144" s="64">
        <v>38200</v>
      </c>
      <c r="U5144">
        <v>20</v>
      </c>
      <c r="V5144">
        <v>20</v>
      </c>
      <c r="W5144">
        <v>24</v>
      </c>
      <c r="X5144">
        <v>0</v>
      </c>
      <c r="Y5144" t="s">
        <v>2981</v>
      </c>
      <c r="Z5144">
        <v>10.1</v>
      </c>
      <c r="AA5144">
        <v>70</v>
      </c>
      <c r="AB5144">
        <v>15</v>
      </c>
      <c r="AC5144" t="s">
        <v>297</v>
      </c>
      <c r="AD5144">
        <v>0.2</v>
      </c>
      <c r="AE5144" t="s">
        <v>2266</v>
      </c>
      <c r="AF5144">
        <v>60.665999999999997</v>
      </c>
      <c r="AG5144">
        <v>10.183</v>
      </c>
      <c r="AH5144" t="s">
        <v>31</v>
      </c>
      <c r="AO5144">
        <v>21</v>
      </c>
      <c r="AQ5144">
        <v>35</v>
      </c>
      <c r="AR5144">
        <v>10</v>
      </c>
      <c r="AZ5144" t="s">
        <v>31</v>
      </c>
      <c r="BA5144" t="s">
        <v>31</v>
      </c>
    </row>
    <row r="5145" spans="1:53" hidden="1">
      <c r="A5145" t="s">
        <v>2979</v>
      </c>
      <c r="B5145" t="s">
        <v>71</v>
      </c>
      <c r="C5145" t="s">
        <v>174</v>
      </c>
      <c r="D5145" t="s">
        <v>2892</v>
      </c>
      <c r="E5145" t="s">
        <v>2980</v>
      </c>
      <c r="G5145" t="s">
        <v>2534</v>
      </c>
      <c r="H5145" t="s">
        <v>1924</v>
      </c>
      <c r="M5145" t="s">
        <v>2384</v>
      </c>
      <c r="N5145">
        <v>2005</v>
      </c>
      <c r="O5145" t="s">
        <v>2248</v>
      </c>
      <c r="Q5145" s="64">
        <v>38200</v>
      </c>
      <c r="U5145">
        <v>20</v>
      </c>
      <c r="V5145">
        <v>20</v>
      </c>
      <c r="W5145">
        <v>24</v>
      </c>
      <c r="X5145">
        <v>0</v>
      </c>
      <c r="Y5145" t="s">
        <v>2981</v>
      </c>
      <c r="Z5145">
        <v>6.1</v>
      </c>
      <c r="AA5145">
        <v>70</v>
      </c>
      <c r="AB5145">
        <v>15</v>
      </c>
      <c r="AC5145" t="s">
        <v>297</v>
      </c>
      <c r="AD5145">
        <v>0.1</v>
      </c>
      <c r="AE5145" t="s">
        <v>2266</v>
      </c>
      <c r="AF5145">
        <v>60.665999999999997</v>
      </c>
      <c r="AG5145">
        <v>10.183</v>
      </c>
      <c r="AH5145" t="s">
        <v>31</v>
      </c>
      <c r="AO5145">
        <v>9</v>
      </c>
      <c r="AQ5145">
        <v>35</v>
      </c>
      <c r="AR5145">
        <v>24</v>
      </c>
      <c r="AZ5145" t="s">
        <v>31</v>
      </c>
      <c r="BA5145" t="s">
        <v>31</v>
      </c>
    </row>
    <row r="5146" spans="1:53" hidden="1">
      <c r="A5146" t="s">
        <v>2979</v>
      </c>
      <c r="B5146" t="s">
        <v>71</v>
      </c>
      <c r="C5146" t="s">
        <v>174</v>
      </c>
      <c r="D5146" t="s">
        <v>2892</v>
      </c>
      <c r="E5146" t="s">
        <v>2980</v>
      </c>
      <c r="G5146" t="s">
        <v>2534</v>
      </c>
      <c r="H5146" t="s">
        <v>1924</v>
      </c>
      <c r="M5146" t="s">
        <v>2384</v>
      </c>
      <c r="N5146">
        <v>2005</v>
      </c>
      <c r="O5146" t="s">
        <v>2248</v>
      </c>
      <c r="Q5146" s="64">
        <v>38200</v>
      </c>
      <c r="U5146">
        <v>20</v>
      </c>
      <c r="V5146">
        <v>20</v>
      </c>
      <c r="W5146">
        <v>24</v>
      </c>
      <c r="X5146">
        <v>0</v>
      </c>
      <c r="Y5146" t="s">
        <v>2981</v>
      </c>
      <c r="Z5146">
        <v>11.6</v>
      </c>
      <c r="AA5146">
        <v>70</v>
      </c>
      <c r="AB5146">
        <v>15</v>
      </c>
      <c r="AC5146" t="s">
        <v>297</v>
      </c>
      <c r="AD5146">
        <v>0.2</v>
      </c>
      <c r="AE5146" t="s">
        <v>2266</v>
      </c>
      <c r="AF5146">
        <v>60.665999999999997</v>
      </c>
      <c r="AG5146">
        <v>10.183</v>
      </c>
      <c r="AH5146" t="s">
        <v>31</v>
      </c>
      <c r="AO5146">
        <v>15</v>
      </c>
      <c r="AQ5146">
        <v>35</v>
      </c>
      <c r="AR5146">
        <v>24</v>
      </c>
      <c r="AZ5146" t="s">
        <v>31</v>
      </c>
      <c r="BA5146" t="s">
        <v>31</v>
      </c>
    </row>
    <row r="5147" spans="1:53" hidden="1">
      <c r="A5147" t="s">
        <v>2979</v>
      </c>
      <c r="B5147" t="s">
        <v>71</v>
      </c>
      <c r="C5147" t="s">
        <v>174</v>
      </c>
      <c r="D5147" t="s">
        <v>2892</v>
      </c>
      <c r="E5147" t="s">
        <v>2980</v>
      </c>
      <c r="G5147" t="s">
        <v>2534</v>
      </c>
      <c r="H5147" t="s">
        <v>1924</v>
      </c>
      <c r="M5147" t="s">
        <v>2384</v>
      </c>
      <c r="N5147">
        <v>2005</v>
      </c>
      <c r="O5147" t="s">
        <v>2248</v>
      </c>
      <c r="Q5147" s="64">
        <v>38200</v>
      </c>
      <c r="U5147">
        <v>20</v>
      </c>
      <c r="V5147">
        <v>20</v>
      </c>
      <c r="W5147">
        <v>24</v>
      </c>
      <c r="X5147">
        <v>0</v>
      </c>
      <c r="Y5147" t="s">
        <v>2981</v>
      </c>
      <c r="Z5147">
        <v>14.1</v>
      </c>
      <c r="AA5147">
        <v>70</v>
      </c>
      <c r="AB5147">
        <v>15</v>
      </c>
      <c r="AC5147" t="s">
        <v>297</v>
      </c>
      <c r="AD5147">
        <v>0.2</v>
      </c>
      <c r="AE5147" t="s">
        <v>2266</v>
      </c>
      <c r="AF5147">
        <v>60.665999999999997</v>
      </c>
      <c r="AG5147">
        <v>10.183</v>
      </c>
      <c r="AH5147" t="s">
        <v>31</v>
      </c>
      <c r="AO5147">
        <v>21</v>
      </c>
      <c r="AQ5147">
        <v>35</v>
      </c>
      <c r="AR5147">
        <v>24</v>
      </c>
      <c r="AZ5147" t="s">
        <v>31</v>
      </c>
      <c r="BA5147" t="s">
        <v>31</v>
      </c>
    </row>
    <row r="5148" spans="1:53" hidden="1">
      <c r="A5148" t="s">
        <v>2979</v>
      </c>
      <c r="B5148" t="s">
        <v>71</v>
      </c>
      <c r="C5148" t="s">
        <v>174</v>
      </c>
      <c r="D5148" t="s">
        <v>2892</v>
      </c>
      <c r="E5148" t="s">
        <v>2980</v>
      </c>
      <c r="G5148" t="s">
        <v>2534</v>
      </c>
      <c r="H5148" t="s">
        <v>1924</v>
      </c>
      <c r="M5148" t="s">
        <v>2384</v>
      </c>
      <c r="N5148">
        <v>2005</v>
      </c>
      <c r="O5148" t="s">
        <v>2248</v>
      </c>
      <c r="Q5148" s="64">
        <v>38200</v>
      </c>
      <c r="U5148">
        <v>20</v>
      </c>
      <c r="V5148">
        <v>20</v>
      </c>
      <c r="W5148">
        <v>24</v>
      </c>
      <c r="X5148">
        <v>0</v>
      </c>
      <c r="Y5148" t="s">
        <v>2982</v>
      </c>
      <c r="Z5148">
        <v>2</v>
      </c>
      <c r="AA5148">
        <v>70</v>
      </c>
      <c r="AB5148">
        <v>15</v>
      </c>
      <c r="AC5148" t="s">
        <v>297</v>
      </c>
      <c r="AD5148">
        <v>0.1</v>
      </c>
      <c r="AE5148" t="s">
        <v>2266</v>
      </c>
      <c r="AF5148">
        <v>60.665999999999997</v>
      </c>
      <c r="AG5148">
        <v>10.183</v>
      </c>
      <c r="AH5148" t="s">
        <v>31</v>
      </c>
      <c r="AO5148">
        <v>9</v>
      </c>
      <c r="AQ5148">
        <v>35</v>
      </c>
      <c r="AR5148">
        <v>10</v>
      </c>
      <c r="AZ5148" t="s">
        <v>31</v>
      </c>
      <c r="BA5148" t="s">
        <v>31</v>
      </c>
    </row>
    <row r="5149" spans="1:53" hidden="1">
      <c r="A5149" t="s">
        <v>2979</v>
      </c>
      <c r="B5149" t="s">
        <v>71</v>
      </c>
      <c r="C5149" t="s">
        <v>174</v>
      </c>
      <c r="D5149" t="s">
        <v>2892</v>
      </c>
      <c r="E5149" t="s">
        <v>2980</v>
      </c>
      <c r="G5149" t="s">
        <v>2534</v>
      </c>
      <c r="H5149" t="s">
        <v>1924</v>
      </c>
      <c r="M5149" t="s">
        <v>2384</v>
      </c>
      <c r="N5149">
        <v>2005</v>
      </c>
      <c r="O5149" t="s">
        <v>2248</v>
      </c>
      <c r="Q5149" s="64">
        <v>38200</v>
      </c>
      <c r="U5149">
        <v>20</v>
      </c>
      <c r="V5149">
        <v>20</v>
      </c>
      <c r="W5149">
        <v>24</v>
      </c>
      <c r="X5149">
        <v>0</v>
      </c>
      <c r="Y5149" t="s">
        <v>2982</v>
      </c>
      <c r="Z5149">
        <v>5.3</v>
      </c>
      <c r="AA5149">
        <v>70</v>
      </c>
      <c r="AB5149">
        <v>15</v>
      </c>
      <c r="AC5149" t="s">
        <v>297</v>
      </c>
      <c r="AD5149">
        <v>0.2</v>
      </c>
      <c r="AE5149" t="s">
        <v>2266</v>
      </c>
      <c r="AF5149">
        <v>60.665999999999997</v>
      </c>
      <c r="AG5149">
        <v>10.183</v>
      </c>
      <c r="AH5149" t="s">
        <v>31</v>
      </c>
      <c r="AO5149">
        <v>15</v>
      </c>
      <c r="AQ5149">
        <v>35</v>
      </c>
      <c r="AR5149">
        <v>10</v>
      </c>
      <c r="AZ5149" t="s">
        <v>31</v>
      </c>
      <c r="BA5149" t="s">
        <v>31</v>
      </c>
    </row>
    <row r="5150" spans="1:53" hidden="1">
      <c r="A5150" t="s">
        <v>2979</v>
      </c>
      <c r="B5150" t="s">
        <v>71</v>
      </c>
      <c r="C5150" t="s">
        <v>174</v>
      </c>
      <c r="D5150" t="s">
        <v>2892</v>
      </c>
      <c r="E5150" t="s">
        <v>2980</v>
      </c>
      <c r="G5150" t="s">
        <v>2534</v>
      </c>
      <c r="H5150" t="s">
        <v>1924</v>
      </c>
      <c r="M5150" t="s">
        <v>2384</v>
      </c>
      <c r="N5150">
        <v>2005</v>
      </c>
      <c r="O5150" t="s">
        <v>2248</v>
      </c>
      <c r="Q5150" s="64">
        <v>38200</v>
      </c>
      <c r="U5150">
        <v>20</v>
      </c>
      <c r="V5150">
        <v>20</v>
      </c>
      <c r="W5150">
        <v>24</v>
      </c>
      <c r="X5150">
        <v>0</v>
      </c>
      <c r="Y5150" t="s">
        <v>2982</v>
      </c>
      <c r="Z5150">
        <v>9.3000000000000007</v>
      </c>
      <c r="AA5150">
        <v>70</v>
      </c>
      <c r="AB5150">
        <v>15</v>
      </c>
      <c r="AC5150" t="s">
        <v>297</v>
      </c>
      <c r="AD5150">
        <v>0.3</v>
      </c>
      <c r="AE5150" t="s">
        <v>2266</v>
      </c>
      <c r="AF5150">
        <v>60.665999999999997</v>
      </c>
      <c r="AG5150">
        <v>10.183</v>
      </c>
      <c r="AH5150" t="s">
        <v>31</v>
      </c>
      <c r="AO5150">
        <v>21</v>
      </c>
      <c r="AQ5150">
        <v>35</v>
      </c>
      <c r="AR5150">
        <v>10</v>
      </c>
      <c r="AZ5150" t="s">
        <v>31</v>
      </c>
      <c r="BA5150" t="s">
        <v>31</v>
      </c>
    </row>
    <row r="5151" spans="1:53" hidden="1">
      <c r="A5151" t="s">
        <v>2979</v>
      </c>
      <c r="B5151" t="s">
        <v>71</v>
      </c>
      <c r="C5151" t="s">
        <v>174</v>
      </c>
      <c r="D5151" t="s">
        <v>2892</v>
      </c>
      <c r="E5151" t="s">
        <v>2980</v>
      </c>
      <c r="G5151" t="s">
        <v>2534</v>
      </c>
      <c r="H5151" t="s">
        <v>1924</v>
      </c>
      <c r="M5151" t="s">
        <v>2384</v>
      </c>
      <c r="N5151">
        <v>2005</v>
      </c>
      <c r="O5151" t="s">
        <v>2248</v>
      </c>
      <c r="Q5151" s="64">
        <v>38200</v>
      </c>
      <c r="U5151">
        <v>20</v>
      </c>
      <c r="V5151">
        <v>20</v>
      </c>
      <c r="W5151">
        <v>24</v>
      </c>
      <c r="X5151">
        <v>0</v>
      </c>
      <c r="Y5151" t="s">
        <v>2982</v>
      </c>
      <c r="Z5151">
        <v>2.5</v>
      </c>
      <c r="AA5151">
        <v>70</v>
      </c>
      <c r="AB5151">
        <v>15</v>
      </c>
      <c r="AC5151" t="s">
        <v>297</v>
      </c>
      <c r="AD5151">
        <v>0.1</v>
      </c>
      <c r="AE5151" t="s">
        <v>2266</v>
      </c>
      <c r="AF5151">
        <v>60.665999999999997</v>
      </c>
      <c r="AG5151">
        <v>10.183</v>
      </c>
      <c r="AH5151" t="s">
        <v>31</v>
      </c>
      <c r="AO5151">
        <v>9</v>
      </c>
      <c r="AQ5151">
        <v>35</v>
      </c>
      <c r="AR5151">
        <v>24</v>
      </c>
      <c r="AZ5151" t="s">
        <v>31</v>
      </c>
      <c r="BA5151" t="s">
        <v>31</v>
      </c>
    </row>
    <row r="5152" spans="1:53" hidden="1">
      <c r="A5152" t="s">
        <v>2979</v>
      </c>
      <c r="B5152" t="s">
        <v>71</v>
      </c>
      <c r="C5152" t="s">
        <v>174</v>
      </c>
      <c r="D5152" t="s">
        <v>2892</v>
      </c>
      <c r="E5152" t="s">
        <v>2980</v>
      </c>
      <c r="G5152" t="s">
        <v>2534</v>
      </c>
      <c r="H5152" t="s">
        <v>1924</v>
      </c>
      <c r="M5152" t="s">
        <v>2384</v>
      </c>
      <c r="N5152">
        <v>2005</v>
      </c>
      <c r="O5152" t="s">
        <v>2248</v>
      </c>
      <c r="Q5152" s="64">
        <v>38200</v>
      </c>
      <c r="U5152">
        <v>20</v>
      </c>
      <c r="V5152">
        <v>20</v>
      </c>
      <c r="W5152">
        <v>24</v>
      </c>
      <c r="X5152">
        <v>0</v>
      </c>
      <c r="Y5152" t="s">
        <v>2982</v>
      </c>
      <c r="Z5152">
        <v>8.3000000000000007</v>
      </c>
      <c r="AA5152">
        <v>70</v>
      </c>
      <c r="AB5152">
        <v>15</v>
      </c>
      <c r="AC5152" t="s">
        <v>297</v>
      </c>
      <c r="AD5152">
        <v>0.3</v>
      </c>
      <c r="AE5152" t="s">
        <v>2266</v>
      </c>
      <c r="AF5152">
        <v>60.665999999999997</v>
      </c>
      <c r="AG5152">
        <v>10.183</v>
      </c>
      <c r="AH5152" t="s">
        <v>31</v>
      </c>
      <c r="AO5152">
        <v>15</v>
      </c>
      <c r="AQ5152">
        <v>35</v>
      </c>
      <c r="AR5152">
        <v>24</v>
      </c>
      <c r="AZ5152" t="s">
        <v>31</v>
      </c>
      <c r="BA5152" t="s">
        <v>31</v>
      </c>
    </row>
    <row r="5153" spans="1:53" hidden="1">
      <c r="A5153" t="s">
        <v>2979</v>
      </c>
      <c r="B5153" t="s">
        <v>71</v>
      </c>
      <c r="C5153" t="s">
        <v>174</v>
      </c>
      <c r="D5153" t="s">
        <v>2892</v>
      </c>
      <c r="E5153" t="s">
        <v>2980</v>
      </c>
      <c r="G5153" t="s">
        <v>2534</v>
      </c>
      <c r="H5153" t="s">
        <v>1924</v>
      </c>
      <c r="M5153" t="s">
        <v>2384</v>
      </c>
      <c r="N5153">
        <v>2005</v>
      </c>
      <c r="O5153" t="s">
        <v>2248</v>
      </c>
      <c r="Q5153" s="64">
        <v>38200</v>
      </c>
      <c r="U5153">
        <v>20</v>
      </c>
      <c r="V5153">
        <v>20</v>
      </c>
      <c r="W5153">
        <v>24</v>
      </c>
      <c r="X5153">
        <v>0</v>
      </c>
      <c r="Y5153" t="s">
        <v>2982</v>
      </c>
      <c r="Z5153">
        <v>9.6999999999999993</v>
      </c>
      <c r="AA5153">
        <v>70</v>
      </c>
      <c r="AB5153">
        <v>15</v>
      </c>
      <c r="AC5153" t="s">
        <v>297</v>
      </c>
      <c r="AD5153">
        <v>0.4</v>
      </c>
      <c r="AE5153" t="s">
        <v>2266</v>
      </c>
      <c r="AF5153">
        <v>60.665999999999997</v>
      </c>
      <c r="AG5153">
        <v>10.183</v>
      </c>
      <c r="AH5153" t="s">
        <v>31</v>
      </c>
      <c r="AO5153">
        <v>21</v>
      </c>
      <c r="AQ5153">
        <v>35</v>
      </c>
      <c r="AR5153">
        <v>24</v>
      </c>
      <c r="AZ5153" t="s">
        <v>31</v>
      </c>
      <c r="BA5153" t="s">
        <v>31</v>
      </c>
    </row>
    <row r="5154" spans="1:53" hidden="1">
      <c r="A5154" t="s">
        <v>2979</v>
      </c>
      <c r="B5154" t="s">
        <v>71</v>
      </c>
      <c r="C5154" t="s">
        <v>174</v>
      </c>
      <c r="D5154" t="s">
        <v>2892</v>
      </c>
      <c r="E5154" t="s">
        <v>2980</v>
      </c>
      <c r="F5154" t="s">
        <v>2983</v>
      </c>
      <c r="G5154" t="s">
        <v>2534</v>
      </c>
      <c r="H5154" t="s">
        <v>1924</v>
      </c>
      <c r="J5154">
        <v>59.665999999999997</v>
      </c>
      <c r="K5154">
        <v>10.75</v>
      </c>
      <c r="L5154">
        <v>70</v>
      </c>
      <c r="M5154" t="s">
        <v>2384</v>
      </c>
      <c r="N5154">
        <v>2005</v>
      </c>
      <c r="O5154" t="s">
        <v>2248</v>
      </c>
      <c r="Q5154" s="64">
        <v>38200</v>
      </c>
      <c r="U5154">
        <v>20</v>
      </c>
      <c r="V5154">
        <v>20</v>
      </c>
      <c r="W5154">
        <v>24</v>
      </c>
      <c r="X5154">
        <v>0</v>
      </c>
      <c r="Y5154" t="s">
        <v>493</v>
      </c>
      <c r="Z5154">
        <v>100</v>
      </c>
      <c r="AA5154">
        <v>70</v>
      </c>
      <c r="AB5154">
        <v>15</v>
      </c>
      <c r="AE5154" t="s">
        <v>497</v>
      </c>
      <c r="AF5154">
        <v>60.665999999999997</v>
      </c>
      <c r="AG5154">
        <v>10.183</v>
      </c>
      <c r="AH5154" t="s">
        <v>31</v>
      </c>
      <c r="AO5154">
        <v>9</v>
      </c>
      <c r="AQ5154">
        <v>35</v>
      </c>
      <c r="AR5154">
        <v>10</v>
      </c>
      <c r="AZ5154" t="s">
        <v>31</v>
      </c>
      <c r="BA5154" t="s">
        <v>31</v>
      </c>
    </row>
    <row r="5155" spans="1:53" hidden="1">
      <c r="A5155" t="s">
        <v>2979</v>
      </c>
      <c r="B5155" t="s">
        <v>71</v>
      </c>
      <c r="C5155" t="s">
        <v>174</v>
      </c>
      <c r="D5155" t="s">
        <v>2892</v>
      </c>
      <c r="E5155" t="s">
        <v>2980</v>
      </c>
      <c r="F5155" t="s">
        <v>2984</v>
      </c>
      <c r="G5155" t="s">
        <v>2534</v>
      </c>
      <c r="H5155" t="s">
        <v>1924</v>
      </c>
      <c r="J5155">
        <v>64.5</v>
      </c>
      <c r="K5155">
        <v>11.583</v>
      </c>
      <c r="L5155">
        <v>5</v>
      </c>
      <c r="M5155" t="s">
        <v>2384</v>
      </c>
      <c r="N5155">
        <v>2005</v>
      </c>
      <c r="O5155" t="s">
        <v>2248</v>
      </c>
      <c r="Q5155" s="64">
        <v>38200</v>
      </c>
      <c r="U5155">
        <v>20</v>
      </c>
      <c r="V5155">
        <v>20</v>
      </c>
      <c r="W5155">
        <v>24</v>
      </c>
      <c r="X5155">
        <v>0</v>
      </c>
      <c r="Y5155" t="s">
        <v>493</v>
      </c>
      <c r="Z5155">
        <v>100</v>
      </c>
      <c r="AA5155">
        <v>70</v>
      </c>
      <c r="AB5155">
        <v>15</v>
      </c>
      <c r="AE5155" t="s">
        <v>497</v>
      </c>
      <c r="AF5155">
        <v>60.665999999999997</v>
      </c>
      <c r="AG5155">
        <v>10.183</v>
      </c>
      <c r="AH5155" t="s">
        <v>31</v>
      </c>
      <c r="AO5155">
        <v>9</v>
      </c>
      <c r="AQ5155">
        <v>35</v>
      </c>
      <c r="AR5155">
        <v>10</v>
      </c>
      <c r="AZ5155" t="s">
        <v>31</v>
      </c>
      <c r="BA5155" t="s">
        <v>31</v>
      </c>
    </row>
    <row r="5156" spans="1:53" hidden="1">
      <c r="A5156" t="s">
        <v>2979</v>
      </c>
      <c r="B5156" t="s">
        <v>71</v>
      </c>
      <c r="C5156" t="s">
        <v>174</v>
      </c>
      <c r="D5156" t="s">
        <v>2892</v>
      </c>
      <c r="E5156" t="s">
        <v>2980</v>
      </c>
      <c r="F5156" t="s">
        <v>2985</v>
      </c>
      <c r="G5156" t="s">
        <v>2534</v>
      </c>
      <c r="H5156" t="s">
        <v>1924</v>
      </c>
      <c r="J5156">
        <v>69.915999999999997</v>
      </c>
      <c r="K5156">
        <v>23</v>
      </c>
      <c r="L5156">
        <v>40</v>
      </c>
      <c r="M5156" t="s">
        <v>2384</v>
      </c>
      <c r="N5156">
        <v>2005</v>
      </c>
      <c r="O5156" t="s">
        <v>2248</v>
      </c>
      <c r="Q5156" s="64">
        <v>38200</v>
      </c>
      <c r="U5156">
        <v>20</v>
      </c>
      <c r="V5156">
        <v>20</v>
      </c>
      <c r="W5156">
        <v>24</v>
      </c>
      <c r="X5156">
        <v>0</v>
      </c>
      <c r="Y5156" t="s">
        <v>493</v>
      </c>
      <c r="Z5156">
        <v>0</v>
      </c>
      <c r="AA5156">
        <v>70</v>
      </c>
      <c r="AB5156">
        <v>15</v>
      </c>
      <c r="AE5156" t="s">
        <v>497</v>
      </c>
      <c r="AF5156">
        <v>60.665999999999997</v>
      </c>
      <c r="AG5156">
        <v>10.183</v>
      </c>
      <c r="AH5156" t="s">
        <v>31</v>
      </c>
      <c r="AO5156">
        <v>9</v>
      </c>
      <c r="AQ5156">
        <v>35</v>
      </c>
      <c r="AR5156">
        <v>10</v>
      </c>
      <c r="AZ5156" t="s">
        <v>31</v>
      </c>
      <c r="BA5156" t="s">
        <v>31</v>
      </c>
    </row>
    <row r="5157" spans="1:53" hidden="1">
      <c r="A5157" t="s">
        <v>2979</v>
      </c>
      <c r="B5157" t="s">
        <v>71</v>
      </c>
      <c r="C5157" t="s">
        <v>174</v>
      </c>
      <c r="D5157" t="s">
        <v>2892</v>
      </c>
      <c r="E5157" t="s">
        <v>2980</v>
      </c>
      <c r="F5157" t="s">
        <v>2986</v>
      </c>
      <c r="G5157" t="s">
        <v>2534</v>
      </c>
      <c r="H5157" t="s">
        <v>1924</v>
      </c>
      <c r="J5157">
        <v>60.582999999999998</v>
      </c>
      <c r="K5157">
        <v>7.8330000000000002</v>
      </c>
      <c r="L5157">
        <v>1080</v>
      </c>
      <c r="M5157" t="s">
        <v>2384</v>
      </c>
      <c r="N5157">
        <v>2005</v>
      </c>
      <c r="O5157" t="s">
        <v>2248</v>
      </c>
      <c r="Q5157" s="64">
        <v>38200</v>
      </c>
      <c r="U5157">
        <v>20</v>
      </c>
      <c r="V5157">
        <v>20</v>
      </c>
      <c r="W5157">
        <v>24</v>
      </c>
      <c r="X5157">
        <v>0</v>
      </c>
      <c r="Y5157" t="s">
        <v>493</v>
      </c>
      <c r="Z5157">
        <v>100</v>
      </c>
      <c r="AA5157">
        <v>70</v>
      </c>
      <c r="AB5157">
        <v>15</v>
      </c>
      <c r="AE5157" t="s">
        <v>497</v>
      </c>
      <c r="AF5157">
        <v>60.665999999999997</v>
      </c>
      <c r="AG5157">
        <v>10.183</v>
      </c>
      <c r="AH5157" t="s">
        <v>31</v>
      </c>
      <c r="AO5157">
        <v>9</v>
      </c>
      <c r="AQ5157">
        <v>35</v>
      </c>
      <c r="AR5157">
        <v>10</v>
      </c>
      <c r="AZ5157" t="s">
        <v>31</v>
      </c>
      <c r="BA5157" t="s">
        <v>31</v>
      </c>
    </row>
    <row r="5158" spans="1:53" hidden="1">
      <c r="A5158" t="s">
        <v>2979</v>
      </c>
      <c r="B5158" t="s">
        <v>71</v>
      </c>
      <c r="C5158" t="s">
        <v>174</v>
      </c>
      <c r="D5158" t="s">
        <v>2892</v>
      </c>
      <c r="E5158" t="s">
        <v>2980</v>
      </c>
      <c r="F5158" t="s">
        <v>2987</v>
      </c>
      <c r="G5158" t="s">
        <v>2534</v>
      </c>
      <c r="H5158" t="s">
        <v>1924</v>
      </c>
      <c r="J5158">
        <v>60.165999999999997</v>
      </c>
      <c r="K5158">
        <v>6.5830000000000002</v>
      </c>
      <c r="L5158">
        <v>15</v>
      </c>
      <c r="M5158" t="s">
        <v>2384</v>
      </c>
      <c r="N5158">
        <v>2005</v>
      </c>
      <c r="O5158" t="s">
        <v>2248</v>
      </c>
      <c r="Q5158" s="64">
        <v>38200</v>
      </c>
      <c r="U5158">
        <v>20</v>
      </c>
      <c r="V5158">
        <v>20</v>
      </c>
      <c r="W5158">
        <v>24</v>
      </c>
      <c r="X5158">
        <v>0</v>
      </c>
      <c r="Y5158" t="s">
        <v>493</v>
      </c>
      <c r="Z5158">
        <v>100</v>
      </c>
      <c r="AA5158">
        <v>70</v>
      </c>
      <c r="AB5158">
        <v>15</v>
      </c>
      <c r="AE5158" t="s">
        <v>497</v>
      </c>
      <c r="AF5158">
        <v>60.665999999999997</v>
      </c>
      <c r="AG5158">
        <v>10.183</v>
      </c>
      <c r="AH5158" t="s">
        <v>31</v>
      </c>
      <c r="AO5158">
        <v>9</v>
      </c>
      <c r="AQ5158">
        <v>35</v>
      </c>
      <c r="AR5158">
        <v>10</v>
      </c>
      <c r="AZ5158" t="s">
        <v>31</v>
      </c>
      <c r="BA5158" t="s">
        <v>31</v>
      </c>
    </row>
    <row r="5159" spans="1:53" hidden="1">
      <c r="A5159" t="s">
        <v>2979</v>
      </c>
      <c r="B5159" t="s">
        <v>71</v>
      </c>
      <c r="C5159" t="s">
        <v>174</v>
      </c>
      <c r="D5159" t="s">
        <v>2892</v>
      </c>
      <c r="E5159" t="s">
        <v>2980</v>
      </c>
      <c r="F5159" t="s">
        <v>2983</v>
      </c>
      <c r="G5159" t="s">
        <v>2534</v>
      </c>
      <c r="H5159" t="s">
        <v>1924</v>
      </c>
      <c r="J5159">
        <v>59.665999999999997</v>
      </c>
      <c r="K5159">
        <v>10.75</v>
      </c>
      <c r="L5159">
        <v>70</v>
      </c>
      <c r="M5159" t="s">
        <v>2384</v>
      </c>
      <c r="N5159">
        <v>2005</v>
      </c>
      <c r="O5159" t="s">
        <v>2248</v>
      </c>
      <c r="Q5159" s="64">
        <v>38200</v>
      </c>
      <c r="U5159">
        <v>20</v>
      </c>
      <c r="V5159">
        <v>20</v>
      </c>
      <c r="W5159">
        <v>24</v>
      </c>
      <c r="X5159">
        <v>0</v>
      </c>
      <c r="Y5159" t="s">
        <v>493</v>
      </c>
      <c r="Z5159">
        <v>80</v>
      </c>
      <c r="AA5159">
        <v>70</v>
      </c>
      <c r="AB5159">
        <v>15</v>
      </c>
      <c r="AE5159" t="s">
        <v>497</v>
      </c>
      <c r="AF5159">
        <v>60.665999999999997</v>
      </c>
      <c r="AG5159">
        <v>10.183</v>
      </c>
      <c r="AH5159" t="s">
        <v>31</v>
      </c>
      <c r="AO5159">
        <v>9</v>
      </c>
      <c r="AQ5159">
        <v>35</v>
      </c>
      <c r="AR5159">
        <v>24</v>
      </c>
      <c r="AZ5159" t="s">
        <v>31</v>
      </c>
      <c r="BA5159" t="s">
        <v>31</v>
      </c>
    </row>
    <row r="5160" spans="1:53" hidden="1">
      <c r="A5160" t="s">
        <v>2979</v>
      </c>
      <c r="B5160" t="s">
        <v>71</v>
      </c>
      <c r="C5160" t="s">
        <v>174</v>
      </c>
      <c r="D5160" t="s">
        <v>2892</v>
      </c>
      <c r="E5160" t="s">
        <v>2980</v>
      </c>
      <c r="F5160" t="s">
        <v>2984</v>
      </c>
      <c r="G5160" t="s">
        <v>2534</v>
      </c>
      <c r="H5160" t="s">
        <v>1924</v>
      </c>
      <c r="J5160">
        <v>64.5</v>
      </c>
      <c r="K5160">
        <v>11.583</v>
      </c>
      <c r="L5160">
        <v>5</v>
      </c>
      <c r="M5160" t="s">
        <v>2384</v>
      </c>
      <c r="N5160">
        <v>2005</v>
      </c>
      <c r="O5160" t="s">
        <v>2248</v>
      </c>
      <c r="Q5160" s="64">
        <v>38200</v>
      </c>
      <c r="U5160">
        <v>20</v>
      </c>
      <c r="V5160">
        <v>20</v>
      </c>
      <c r="W5160">
        <v>24</v>
      </c>
      <c r="X5160">
        <v>0</v>
      </c>
      <c r="Y5160" t="s">
        <v>493</v>
      </c>
      <c r="Z5160">
        <v>93</v>
      </c>
      <c r="AA5160">
        <v>70</v>
      </c>
      <c r="AB5160">
        <v>15</v>
      </c>
      <c r="AE5160" t="s">
        <v>497</v>
      </c>
      <c r="AF5160">
        <v>60.665999999999997</v>
      </c>
      <c r="AG5160">
        <v>10.183</v>
      </c>
      <c r="AH5160" t="s">
        <v>31</v>
      </c>
      <c r="AO5160">
        <v>9</v>
      </c>
      <c r="AQ5160">
        <v>35</v>
      </c>
      <c r="AR5160">
        <v>24</v>
      </c>
      <c r="AZ5160" t="s">
        <v>31</v>
      </c>
      <c r="BA5160" t="s">
        <v>31</v>
      </c>
    </row>
    <row r="5161" spans="1:53" hidden="1">
      <c r="A5161" t="s">
        <v>2979</v>
      </c>
      <c r="B5161" t="s">
        <v>71</v>
      </c>
      <c r="C5161" t="s">
        <v>174</v>
      </c>
      <c r="D5161" t="s">
        <v>2892</v>
      </c>
      <c r="E5161" t="s">
        <v>2980</v>
      </c>
      <c r="F5161" t="s">
        <v>2985</v>
      </c>
      <c r="G5161" t="s">
        <v>2534</v>
      </c>
      <c r="H5161" t="s">
        <v>1924</v>
      </c>
      <c r="J5161">
        <v>69.915999999999997</v>
      </c>
      <c r="K5161">
        <v>23</v>
      </c>
      <c r="L5161">
        <v>40</v>
      </c>
      <c r="M5161" t="s">
        <v>2384</v>
      </c>
      <c r="N5161">
        <v>2005</v>
      </c>
      <c r="O5161" t="s">
        <v>2248</v>
      </c>
      <c r="Q5161" s="64">
        <v>38200</v>
      </c>
      <c r="U5161">
        <v>20</v>
      </c>
      <c r="V5161">
        <v>20</v>
      </c>
      <c r="W5161">
        <v>24</v>
      </c>
      <c r="X5161">
        <v>0</v>
      </c>
      <c r="Y5161" t="s">
        <v>493</v>
      </c>
      <c r="Z5161">
        <v>0</v>
      </c>
      <c r="AA5161">
        <v>70</v>
      </c>
      <c r="AB5161">
        <v>15</v>
      </c>
      <c r="AE5161" t="s">
        <v>497</v>
      </c>
      <c r="AF5161">
        <v>60.665999999999997</v>
      </c>
      <c r="AG5161">
        <v>10.183</v>
      </c>
      <c r="AH5161" t="s">
        <v>31</v>
      </c>
      <c r="AO5161">
        <v>9</v>
      </c>
      <c r="AQ5161">
        <v>35</v>
      </c>
      <c r="AR5161">
        <v>24</v>
      </c>
      <c r="AZ5161" t="s">
        <v>31</v>
      </c>
      <c r="BA5161" t="s">
        <v>31</v>
      </c>
    </row>
    <row r="5162" spans="1:53" hidden="1">
      <c r="A5162" t="s">
        <v>2979</v>
      </c>
      <c r="B5162" t="s">
        <v>71</v>
      </c>
      <c r="C5162" t="s">
        <v>174</v>
      </c>
      <c r="D5162" t="s">
        <v>2892</v>
      </c>
      <c r="E5162" t="s">
        <v>2980</v>
      </c>
      <c r="F5162" t="s">
        <v>2986</v>
      </c>
      <c r="G5162" t="s">
        <v>2534</v>
      </c>
      <c r="H5162" t="s">
        <v>1924</v>
      </c>
      <c r="J5162">
        <v>60.582999999999998</v>
      </c>
      <c r="K5162">
        <v>7.8330000000000002</v>
      </c>
      <c r="L5162">
        <v>1080</v>
      </c>
      <c r="M5162" t="s">
        <v>2384</v>
      </c>
      <c r="N5162">
        <v>2005</v>
      </c>
      <c r="O5162" t="s">
        <v>2248</v>
      </c>
      <c r="Q5162" s="64">
        <v>38200</v>
      </c>
      <c r="U5162">
        <v>20</v>
      </c>
      <c r="V5162">
        <v>20</v>
      </c>
      <c r="W5162">
        <v>24</v>
      </c>
      <c r="X5162">
        <v>0</v>
      </c>
      <c r="Y5162" t="s">
        <v>493</v>
      </c>
      <c r="Z5162">
        <v>100</v>
      </c>
      <c r="AA5162">
        <v>70</v>
      </c>
      <c r="AB5162">
        <v>15</v>
      </c>
      <c r="AE5162" t="s">
        <v>497</v>
      </c>
      <c r="AF5162">
        <v>60.665999999999997</v>
      </c>
      <c r="AG5162">
        <v>10.183</v>
      </c>
      <c r="AH5162" t="s">
        <v>31</v>
      </c>
      <c r="AO5162">
        <v>9</v>
      </c>
      <c r="AQ5162">
        <v>35</v>
      </c>
      <c r="AR5162">
        <v>24</v>
      </c>
      <c r="AZ5162" t="s">
        <v>31</v>
      </c>
      <c r="BA5162" t="s">
        <v>31</v>
      </c>
    </row>
    <row r="5163" spans="1:53" hidden="1">
      <c r="A5163" t="s">
        <v>2979</v>
      </c>
      <c r="B5163" t="s">
        <v>71</v>
      </c>
      <c r="C5163" t="s">
        <v>174</v>
      </c>
      <c r="D5163" t="s">
        <v>2892</v>
      </c>
      <c r="E5163" t="s">
        <v>2980</v>
      </c>
      <c r="F5163" t="s">
        <v>2987</v>
      </c>
      <c r="G5163" t="s">
        <v>2534</v>
      </c>
      <c r="H5163" t="s">
        <v>1924</v>
      </c>
      <c r="J5163">
        <v>60.165999999999997</v>
      </c>
      <c r="K5163">
        <v>6.5830000000000002</v>
      </c>
      <c r="L5163">
        <v>15</v>
      </c>
      <c r="M5163" t="s">
        <v>2384</v>
      </c>
      <c r="N5163">
        <v>2005</v>
      </c>
      <c r="O5163" t="s">
        <v>2248</v>
      </c>
      <c r="Q5163" s="64">
        <v>38200</v>
      </c>
      <c r="U5163">
        <v>20</v>
      </c>
      <c r="V5163">
        <v>20</v>
      </c>
      <c r="W5163">
        <v>24</v>
      </c>
      <c r="X5163">
        <v>0</v>
      </c>
      <c r="Y5163" t="s">
        <v>493</v>
      </c>
      <c r="Z5163">
        <v>53</v>
      </c>
      <c r="AA5163">
        <v>70</v>
      </c>
      <c r="AB5163">
        <v>15</v>
      </c>
      <c r="AE5163" t="s">
        <v>497</v>
      </c>
      <c r="AF5163">
        <v>60.665999999999997</v>
      </c>
      <c r="AG5163">
        <v>10.183</v>
      </c>
      <c r="AH5163" t="s">
        <v>31</v>
      </c>
      <c r="AO5163">
        <v>9</v>
      </c>
      <c r="AQ5163">
        <v>35</v>
      </c>
      <c r="AR5163">
        <v>24</v>
      </c>
      <c r="AZ5163" t="s">
        <v>31</v>
      </c>
      <c r="BA5163" t="s">
        <v>31</v>
      </c>
    </row>
    <row r="5164" spans="1:53" hidden="1">
      <c r="A5164" t="s">
        <v>2979</v>
      </c>
      <c r="B5164" t="s">
        <v>71</v>
      </c>
      <c r="C5164" t="s">
        <v>174</v>
      </c>
      <c r="D5164" t="s">
        <v>2892</v>
      </c>
      <c r="E5164" t="s">
        <v>2980</v>
      </c>
      <c r="F5164" t="s">
        <v>2983</v>
      </c>
      <c r="G5164" t="s">
        <v>2534</v>
      </c>
      <c r="H5164" t="s">
        <v>1924</v>
      </c>
      <c r="J5164">
        <v>59.665999999999997</v>
      </c>
      <c r="K5164">
        <v>10.75</v>
      </c>
      <c r="L5164">
        <v>70</v>
      </c>
      <c r="M5164" t="s">
        <v>2384</v>
      </c>
      <c r="N5164">
        <v>2005</v>
      </c>
      <c r="O5164" t="s">
        <v>2248</v>
      </c>
      <c r="Q5164" s="64">
        <v>38200</v>
      </c>
      <c r="U5164">
        <v>20</v>
      </c>
      <c r="V5164">
        <v>20</v>
      </c>
      <c r="W5164">
        <v>24</v>
      </c>
      <c r="X5164">
        <v>0</v>
      </c>
      <c r="Y5164" t="s">
        <v>493</v>
      </c>
      <c r="Z5164">
        <v>100</v>
      </c>
      <c r="AA5164">
        <v>70</v>
      </c>
      <c r="AB5164">
        <v>15</v>
      </c>
      <c r="AE5164" t="s">
        <v>497</v>
      </c>
      <c r="AF5164">
        <v>60.665999999999997</v>
      </c>
      <c r="AG5164">
        <v>10.183</v>
      </c>
      <c r="AH5164" t="s">
        <v>31</v>
      </c>
      <c r="AO5164">
        <v>15</v>
      </c>
      <c r="AQ5164">
        <v>35</v>
      </c>
      <c r="AR5164">
        <v>10</v>
      </c>
      <c r="AZ5164" t="s">
        <v>31</v>
      </c>
      <c r="BA5164" t="s">
        <v>31</v>
      </c>
    </row>
    <row r="5165" spans="1:53" hidden="1">
      <c r="A5165" t="s">
        <v>2979</v>
      </c>
      <c r="B5165" t="s">
        <v>71</v>
      </c>
      <c r="C5165" t="s">
        <v>174</v>
      </c>
      <c r="D5165" t="s">
        <v>2892</v>
      </c>
      <c r="E5165" t="s">
        <v>2980</v>
      </c>
      <c r="F5165" t="s">
        <v>2984</v>
      </c>
      <c r="G5165" t="s">
        <v>2534</v>
      </c>
      <c r="H5165" t="s">
        <v>1924</v>
      </c>
      <c r="J5165">
        <v>64.5</v>
      </c>
      <c r="K5165">
        <v>11.583</v>
      </c>
      <c r="L5165">
        <v>5</v>
      </c>
      <c r="M5165" t="s">
        <v>2384</v>
      </c>
      <c r="N5165">
        <v>2005</v>
      </c>
      <c r="O5165" t="s">
        <v>2248</v>
      </c>
      <c r="Q5165" s="64">
        <v>38200</v>
      </c>
      <c r="U5165">
        <v>20</v>
      </c>
      <c r="V5165">
        <v>20</v>
      </c>
      <c r="W5165">
        <v>24</v>
      </c>
      <c r="X5165">
        <v>0</v>
      </c>
      <c r="Y5165" t="s">
        <v>493</v>
      </c>
      <c r="Z5165">
        <v>100</v>
      </c>
      <c r="AA5165">
        <v>70</v>
      </c>
      <c r="AB5165">
        <v>15</v>
      </c>
      <c r="AE5165" t="s">
        <v>497</v>
      </c>
      <c r="AF5165">
        <v>60.665999999999997</v>
      </c>
      <c r="AG5165">
        <v>10.183</v>
      </c>
      <c r="AH5165" t="s">
        <v>31</v>
      </c>
      <c r="AO5165">
        <v>15</v>
      </c>
      <c r="AQ5165">
        <v>35</v>
      </c>
      <c r="AR5165">
        <v>10</v>
      </c>
      <c r="AZ5165" t="s">
        <v>31</v>
      </c>
      <c r="BA5165" t="s">
        <v>31</v>
      </c>
    </row>
    <row r="5166" spans="1:53" hidden="1">
      <c r="A5166" t="s">
        <v>2979</v>
      </c>
      <c r="B5166" t="s">
        <v>71</v>
      </c>
      <c r="C5166" t="s">
        <v>174</v>
      </c>
      <c r="D5166" t="s">
        <v>2892</v>
      </c>
      <c r="E5166" t="s">
        <v>2980</v>
      </c>
      <c r="F5166" t="s">
        <v>2985</v>
      </c>
      <c r="G5166" t="s">
        <v>2534</v>
      </c>
      <c r="H5166" t="s">
        <v>1924</v>
      </c>
      <c r="J5166">
        <v>69.915999999999997</v>
      </c>
      <c r="K5166">
        <v>23</v>
      </c>
      <c r="L5166">
        <v>40</v>
      </c>
      <c r="M5166" t="s">
        <v>2384</v>
      </c>
      <c r="N5166">
        <v>2005</v>
      </c>
      <c r="O5166" t="s">
        <v>2248</v>
      </c>
      <c r="Q5166" s="64">
        <v>38200</v>
      </c>
      <c r="U5166">
        <v>20</v>
      </c>
      <c r="V5166">
        <v>20</v>
      </c>
      <c r="W5166">
        <v>24</v>
      </c>
      <c r="X5166">
        <v>0</v>
      </c>
      <c r="Y5166" t="s">
        <v>493</v>
      </c>
      <c r="Z5166">
        <v>0</v>
      </c>
      <c r="AA5166">
        <v>70</v>
      </c>
      <c r="AB5166">
        <v>15</v>
      </c>
      <c r="AE5166" t="s">
        <v>497</v>
      </c>
      <c r="AF5166">
        <v>60.665999999999997</v>
      </c>
      <c r="AG5166">
        <v>10.183</v>
      </c>
      <c r="AH5166" t="s">
        <v>31</v>
      </c>
      <c r="AO5166">
        <v>15</v>
      </c>
      <c r="AQ5166">
        <v>35</v>
      </c>
      <c r="AR5166">
        <v>10</v>
      </c>
      <c r="AZ5166" t="s">
        <v>31</v>
      </c>
      <c r="BA5166" t="s">
        <v>31</v>
      </c>
    </row>
    <row r="5167" spans="1:53" hidden="1">
      <c r="A5167" t="s">
        <v>2979</v>
      </c>
      <c r="B5167" t="s">
        <v>71</v>
      </c>
      <c r="C5167" t="s">
        <v>174</v>
      </c>
      <c r="D5167" t="s">
        <v>2892</v>
      </c>
      <c r="E5167" t="s">
        <v>2980</v>
      </c>
      <c r="F5167" t="s">
        <v>2986</v>
      </c>
      <c r="G5167" t="s">
        <v>2534</v>
      </c>
      <c r="H5167" t="s">
        <v>1924</v>
      </c>
      <c r="J5167">
        <v>60.582999999999998</v>
      </c>
      <c r="K5167">
        <v>7.8330000000000002</v>
      </c>
      <c r="L5167">
        <v>1080</v>
      </c>
      <c r="M5167" t="s">
        <v>2384</v>
      </c>
      <c r="N5167">
        <v>2005</v>
      </c>
      <c r="O5167" t="s">
        <v>2248</v>
      </c>
      <c r="Q5167" s="64">
        <v>38200</v>
      </c>
      <c r="U5167">
        <v>20</v>
      </c>
      <c r="V5167">
        <v>20</v>
      </c>
      <c r="W5167">
        <v>24</v>
      </c>
      <c r="X5167">
        <v>0</v>
      </c>
      <c r="Y5167" t="s">
        <v>493</v>
      </c>
      <c r="Z5167">
        <v>100</v>
      </c>
      <c r="AA5167">
        <v>70</v>
      </c>
      <c r="AB5167">
        <v>15</v>
      </c>
      <c r="AE5167" t="s">
        <v>497</v>
      </c>
      <c r="AF5167">
        <v>60.665999999999997</v>
      </c>
      <c r="AG5167">
        <v>10.183</v>
      </c>
      <c r="AH5167" t="s">
        <v>31</v>
      </c>
      <c r="AO5167">
        <v>15</v>
      </c>
      <c r="AQ5167">
        <v>35</v>
      </c>
      <c r="AR5167">
        <v>10</v>
      </c>
      <c r="AZ5167" t="s">
        <v>31</v>
      </c>
      <c r="BA5167" t="s">
        <v>31</v>
      </c>
    </row>
    <row r="5168" spans="1:53" hidden="1">
      <c r="A5168" t="s">
        <v>2979</v>
      </c>
      <c r="B5168" t="s">
        <v>71</v>
      </c>
      <c r="C5168" t="s">
        <v>174</v>
      </c>
      <c r="D5168" t="s">
        <v>2892</v>
      </c>
      <c r="E5168" t="s">
        <v>2980</v>
      </c>
      <c r="F5168" t="s">
        <v>2987</v>
      </c>
      <c r="G5168" t="s">
        <v>2534</v>
      </c>
      <c r="H5168" t="s">
        <v>1924</v>
      </c>
      <c r="J5168">
        <v>60.165999999999997</v>
      </c>
      <c r="K5168">
        <v>6.5830000000000002</v>
      </c>
      <c r="L5168">
        <v>15</v>
      </c>
      <c r="M5168" t="s">
        <v>2384</v>
      </c>
      <c r="N5168">
        <v>2005</v>
      </c>
      <c r="O5168" t="s">
        <v>2248</v>
      </c>
      <c r="Q5168" s="64">
        <v>38200</v>
      </c>
      <c r="U5168">
        <v>20</v>
      </c>
      <c r="V5168">
        <v>20</v>
      </c>
      <c r="W5168">
        <v>24</v>
      </c>
      <c r="X5168">
        <v>0</v>
      </c>
      <c r="Y5168" t="s">
        <v>493</v>
      </c>
      <c r="Z5168">
        <v>100</v>
      </c>
      <c r="AA5168">
        <v>70</v>
      </c>
      <c r="AB5168">
        <v>15</v>
      </c>
      <c r="AE5168" t="s">
        <v>497</v>
      </c>
      <c r="AF5168">
        <v>60.665999999999997</v>
      </c>
      <c r="AG5168">
        <v>10.183</v>
      </c>
      <c r="AH5168" t="s">
        <v>31</v>
      </c>
      <c r="AO5168">
        <v>15</v>
      </c>
      <c r="AQ5168">
        <v>35</v>
      </c>
      <c r="AR5168">
        <v>10</v>
      </c>
      <c r="AZ5168" t="s">
        <v>31</v>
      </c>
      <c r="BA5168" t="s">
        <v>31</v>
      </c>
    </row>
    <row r="5169" spans="1:53" hidden="1">
      <c r="A5169" t="s">
        <v>2979</v>
      </c>
      <c r="B5169" t="s">
        <v>71</v>
      </c>
      <c r="C5169" t="s">
        <v>174</v>
      </c>
      <c r="D5169" t="s">
        <v>2892</v>
      </c>
      <c r="E5169" t="s">
        <v>2980</v>
      </c>
      <c r="F5169" t="s">
        <v>2983</v>
      </c>
      <c r="G5169" t="s">
        <v>2534</v>
      </c>
      <c r="H5169" t="s">
        <v>1924</v>
      </c>
      <c r="J5169">
        <v>59.665999999999997</v>
      </c>
      <c r="K5169">
        <v>10.75</v>
      </c>
      <c r="L5169">
        <v>70</v>
      </c>
      <c r="M5169" t="s">
        <v>2384</v>
      </c>
      <c r="N5169">
        <v>2005</v>
      </c>
      <c r="O5169" t="s">
        <v>2248</v>
      </c>
      <c r="Q5169" s="64">
        <v>38200</v>
      </c>
      <c r="U5169">
        <v>20</v>
      </c>
      <c r="V5169">
        <v>20</v>
      </c>
      <c r="W5169">
        <v>24</v>
      </c>
      <c r="X5169">
        <v>0</v>
      </c>
      <c r="Y5169" t="s">
        <v>493</v>
      </c>
      <c r="Z5169">
        <v>0</v>
      </c>
      <c r="AA5169">
        <v>70</v>
      </c>
      <c r="AB5169">
        <v>15</v>
      </c>
      <c r="AE5169" t="s">
        <v>497</v>
      </c>
      <c r="AF5169">
        <v>60.665999999999997</v>
      </c>
      <c r="AG5169">
        <v>10.183</v>
      </c>
      <c r="AH5169" t="s">
        <v>31</v>
      </c>
      <c r="AO5169">
        <v>15</v>
      </c>
      <c r="AQ5169">
        <v>35</v>
      </c>
      <c r="AR5169">
        <v>24</v>
      </c>
      <c r="AZ5169" t="s">
        <v>31</v>
      </c>
      <c r="BA5169" t="s">
        <v>31</v>
      </c>
    </row>
    <row r="5170" spans="1:53" hidden="1">
      <c r="A5170" t="s">
        <v>2979</v>
      </c>
      <c r="B5170" t="s">
        <v>71</v>
      </c>
      <c r="C5170" t="s">
        <v>174</v>
      </c>
      <c r="D5170" t="s">
        <v>2892</v>
      </c>
      <c r="E5170" t="s">
        <v>2980</v>
      </c>
      <c r="F5170" t="s">
        <v>2984</v>
      </c>
      <c r="G5170" t="s">
        <v>2534</v>
      </c>
      <c r="H5170" t="s">
        <v>1924</v>
      </c>
      <c r="J5170">
        <v>64.5</v>
      </c>
      <c r="K5170">
        <v>11.583</v>
      </c>
      <c r="L5170">
        <v>5</v>
      </c>
      <c r="M5170" t="s">
        <v>2384</v>
      </c>
      <c r="N5170">
        <v>2005</v>
      </c>
      <c r="O5170" t="s">
        <v>2248</v>
      </c>
      <c r="Q5170" s="64">
        <v>38200</v>
      </c>
      <c r="U5170">
        <v>20</v>
      </c>
      <c r="V5170">
        <v>20</v>
      </c>
      <c r="W5170">
        <v>24</v>
      </c>
      <c r="X5170">
        <v>0</v>
      </c>
      <c r="Y5170" t="s">
        <v>493</v>
      </c>
      <c r="Z5170">
        <v>0</v>
      </c>
      <c r="AA5170">
        <v>70</v>
      </c>
      <c r="AB5170">
        <v>15</v>
      </c>
      <c r="AE5170" t="s">
        <v>497</v>
      </c>
      <c r="AF5170">
        <v>60.665999999999997</v>
      </c>
      <c r="AG5170">
        <v>10.183</v>
      </c>
      <c r="AH5170" t="s">
        <v>31</v>
      </c>
      <c r="AO5170">
        <v>15</v>
      </c>
      <c r="AQ5170">
        <v>35</v>
      </c>
      <c r="AR5170">
        <v>24</v>
      </c>
      <c r="AZ5170" t="s">
        <v>31</v>
      </c>
      <c r="BA5170" t="s">
        <v>31</v>
      </c>
    </row>
    <row r="5171" spans="1:53" hidden="1">
      <c r="A5171" t="s">
        <v>2979</v>
      </c>
      <c r="B5171" t="s">
        <v>71</v>
      </c>
      <c r="C5171" t="s">
        <v>174</v>
      </c>
      <c r="D5171" t="s">
        <v>2892</v>
      </c>
      <c r="E5171" t="s">
        <v>2980</v>
      </c>
      <c r="F5171" t="s">
        <v>2985</v>
      </c>
      <c r="G5171" t="s">
        <v>2534</v>
      </c>
      <c r="H5171" t="s">
        <v>1924</v>
      </c>
      <c r="J5171">
        <v>69.915999999999997</v>
      </c>
      <c r="K5171">
        <v>23</v>
      </c>
      <c r="L5171">
        <v>40</v>
      </c>
      <c r="M5171" t="s">
        <v>2384</v>
      </c>
      <c r="N5171">
        <v>2005</v>
      </c>
      <c r="O5171" t="s">
        <v>2248</v>
      </c>
      <c r="Q5171" s="64">
        <v>38200</v>
      </c>
      <c r="U5171">
        <v>20</v>
      </c>
      <c r="V5171">
        <v>20</v>
      </c>
      <c r="W5171">
        <v>24</v>
      </c>
      <c r="X5171">
        <v>0</v>
      </c>
      <c r="Y5171" t="s">
        <v>493</v>
      </c>
      <c r="Z5171">
        <v>0</v>
      </c>
      <c r="AA5171">
        <v>70</v>
      </c>
      <c r="AB5171">
        <v>15</v>
      </c>
      <c r="AE5171" t="s">
        <v>497</v>
      </c>
      <c r="AF5171">
        <v>60.665999999999997</v>
      </c>
      <c r="AG5171">
        <v>10.183</v>
      </c>
      <c r="AH5171" t="s">
        <v>31</v>
      </c>
      <c r="AO5171">
        <v>15</v>
      </c>
      <c r="AQ5171">
        <v>35</v>
      </c>
      <c r="AR5171">
        <v>24</v>
      </c>
      <c r="AZ5171" t="s">
        <v>31</v>
      </c>
      <c r="BA5171" t="s">
        <v>31</v>
      </c>
    </row>
    <row r="5172" spans="1:53" hidden="1">
      <c r="A5172" t="s">
        <v>2979</v>
      </c>
      <c r="B5172" t="s">
        <v>71</v>
      </c>
      <c r="C5172" t="s">
        <v>174</v>
      </c>
      <c r="D5172" t="s">
        <v>2892</v>
      </c>
      <c r="E5172" t="s">
        <v>2980</v>
      </c>
      <c r="F5172" t="s">
        <v>2986</v>
      </c>
      <c r="G5172" t="s">
        <v>2534</v>
      </c>
      <c r="H5172" t="s">
        <v>1924</v>
      </c>
      <c r="J5172">
        <v>60.582999999999998</v>
      </c>
      <c r="K5172">
        <v>7.8330000000000002</v>
      </c>
      <c r="L5172">
        <v>1080</v>
      </c>
      <c r="M5172" t="s">
        <v>2384</v>
      </c>
      <c r="N5172">
        <v>2005</v>
      </c>
      <c r="O5172" t="s">
        <v>2248</v>
      </c>
      <c r="Q5172" s="64">
        <v>38200</v>
      </c>
      <c r="U5172">
        <v>20</v>
      </c>
      <c r="V5172">
        <v>20</v>
      </c>
      <c r="W5172">
        <v>24</v>
      </c>
      <c r="X5172">
        <v>0</v>
      </c>
      <c r="Y5172" t="s">
        <v>493</v>
      </c>
      <c r="Z5172">
        <v>0</v>
      </c>
      <c r="AA5172">
        <v>70</v>
      </c>
      <c r="AB5172">
        <v>15</v>
      </c>
      <c r="AE5172" t="s">
        <v>497</v>
      </c>
      <c r="AF5172">
        <v>60.665999999999997</v>
      </c>
      <c r="AG5172">
        <v>10.183</v>
      </c>
      <c r="AH5172" t="s">
        <v>31</v>
      </c>
      <c r="AO5172">
        <v>15</v>
      </c>
      <c r="AQ5172">
        <v>35</v>
      </c>
      <c r="AR5172">
        <v>24</v>
      </c>
      <c r="AZ5172" t="s">
        <v>31</v>
      </c>
      <c r="BA5172" t="s">
        <v>31</v>
      </c>
    </row>
    <row r="5173" spans="1:53" hidden="1">
      <c r="A5173" t="s">
        <v>2979</v>
      </c>
      <c r="B5173" t="s">
        <v>71</v>
      </c>
      <c r="C5173" t="s">
        <v>174</v>
      </c>
      <c r="D5173" t="s">
        <v>2892</v>
      </c>
      <c r="E5173" t="s">
        <v>2980</v>
      </c>
      <c r="F5173" t="s">
        <v>2987</v>
      </c>
      <c r="G5173" t="s">
        <v>2534</v>
      </c>
      <c r="H5173" t="s">
        <v>1924</v>
      </c>
      <c r="J5173">
        <v>60.165999999999997</v>
      </c>
      <c r="K5173">
        <v>6.5830000000000002</v>
      </c>
      <c r="L5173">
        <v>15</v>
      </c>
      <c r="M5173" t="s">
        <v>2384</v>
      </c>
      <c r="N5173">
        <v>2005</v>
      </c>
      <c r="O5173" t="s">
        <v>2248</v>
      </c>
      <c r="Q5173" s="64">
        <v>38200</v>
      </c>
      <c r="U5173">
        <v>20</v>
      </c>
      <c r="V5173">
        <v>20</v>
      </c>
      <c r="W5173">
        <v>24</v>
      </c>
      <c r="X5173">
        <v>0</v>
      </c>
      <c r="Y5173" t="s">
        <v>493</v>
      </c>
      <c r="Z5173">
        <v>0</v>
      </c>
      <c r="AA5173">
        <v>70</v>
      </c>
      <c r="AB5173">
        <v>15</v>
      </c>
      <c r="AE5173" t="s">
        <v>497</v>
      </c>
      <c r="AF5173">
        <v>60.665999999999997</v>
      </c>
      <c r="AG5173">
        <v>10.183</v>
      </c>
      <c r="AH5173" t="s">
        <v>31</v>
      </c>
      <c r="AO5173">
        <v>15</v>
      </c>
      <c r="AQ5173">
        <v>35</v>
      </c>
      <c r="AR5173">
        <v>24</v>
      </c>
      <c r="AZ5173" t="s">
        <v>31</v>
      </c>
      <c r="BA5173" t="s">
        <v>31</v>
      </c>
    </row>
    <row r="5174" spans="1:53" hidden="1">
      <c r="A5174" t="s">
        <v>2979</v>
      </c>
      <c r="B5174" t="s">
        <v>71</v>
      </c>
      <c r="C5174" t="s">
        <v>174</v>
      </c>
      <c r="D5174" t="s">
        <v>2892</v>
      </c>
      <c r="E5174" t="s">
        <v>2980</v>
      </c>
      <c r="F5174" t="s">
        <v>2983</v>
      </c>
      <c r="G5174" t="s">
        <v>2534</v>
      </c>
      <c r="H5174" t="s">
        <v>1924</v>
      </c>
      <c r="J5174">
        <v>59.665999999999997</v>
      </c>
      <c r="K5174">
        <v>10.75</v>
      </c>
      <c r="L5174">
        <v>70</v>
      </c>
      <c r="M5174" t="s">
        <v>2384</v>
      </c>
      <c r="N5174">
        <v>2005</v>
      </c>
      <c r="O5174" t="s">
        <v>2248</v>
      </c>
      <c r="Q5174" s="64">
        <v>38200</v>
      </c>
      <c r="U5174">
        <v>20</v>
      </c>
      <c r="V5174">
        <v>20</v>
      </c>
      <c r="W5174">
        <v>24</v>
      </c>
      <c r="X5174">
        <v>0</v>
      </c>
      <c r="Y5174" t="s">
        <v>493</v>
      </c>
      <c r="Z5174">
        <v>0</v>
      </c>
      <c r="AA5174">
        <v>70</v>
      </c>
      <c r="AB5174">
        <v>15</v>
      </c>
      <c r="AE5174" t="s">
        <v>497</v>
      </c>
      <c r="AF5174">
        <v>60.665999999999997</v>
      </c>
      <c r="AG5174">
        <v>10.183</v>
      </c>
      <c r="AH5174" t="s">
        <v>31</v>
      </c>
      <c r="AO5174">
        <v>21</v>
      </c>
      <c r="AQ5174">
        <v>35</v>
      </c>
      <c r="AR5174">
        <v>10</v>
      </c>
      <c r="AZ5174" t="s">
        <v>31</v>
      </c>
      <c r="BA5174" t="s">
        <v>31</v>
      </c>
    </row>
    <row r="5175" spans="1:53" hidden="1">
      <c r="A5175" t="s">
        <v>2979</v>
      </c>
      <c r="B5175" t="s">
        <v>71</v>
      </c>
      <c r="C5175" t="s">
        <v>174</v>
      </c>
      <c r="D5175" t="s">
        <v>2892</v>
      </c>
      <c r="E5175" t="s">
        <v>2980</v>
      </c>
      <c r="F5175" t="s">
        <v>2984</v>
      </c>
      <c r="G5175" t="s">
        <v>2534</v>
      </c>
      <c r="H5175" t="s">
        <v>1924</v>
      </c>
      <c r="J5175">
        <v>64.5</v>
      </c>
      <c r="K5175">
        <v>11.583</v>
      </c>
      <c r="L5175">
        <v>5</v>
      </c>
      <c r="M5175" t="s">
        <v>2384</v>
      </c>
      <c r="N5175">
        <v>2005</v>
      </c>
      <c r="O5175" t="s">
        <v>2248</v>
      </c>
      <c r="Q5175" s="64">
        <v>38200</v>
      </c>
      <c r="U5175">
        <v>20</v>
      </c>
      <c r="V5175">
        <v>20</v>
      </c>
      <c r="W5175">
        <v>24</v>
      </c>
      <c r="X5175">
        <v>0</v>
      </c>
      <c r="Y5175" t="s">
        <v>493</v>
      </c>
      <c r="Z5175">
        <v>0</v>
      </c>
      <c r="AA5175">
        <v>70</v>
      </c>
      <c r="AB5175">
        <v>15</v>
      </c>
      <c r="AE5175" t="s">
        <v>497</v>
      </c>
      <c r="AF5175">
        <v>60.665999999999997</v>
      </c>
      <c r="AG5175">
        <v>10.183</v>
      </c>
      <c r="AH5175" t="s">
        <v>31</v>
      </c>
      <c r="AO5175">
        <v>21</v>
      </c>
      <c r="AQ5175">
        <v>35</v>
      </c>
      <c r="AR5175">
        <v>10</v>
      </c>
      <c r="AZ5175" t="s">
        <v>31</v>
      </c>
      <c r="BA5175" t="s">
        <v>31</v>
      </c>
    </row>
    <row r="5176" spans="1:53" hidden="1">
      <c r="A5176" t="s">
        <v>2979</v>
      </c>
      <c r="B5176" t="s">
        <v>71</v>
      </c>
      <c r="C5176" t="s">
        <v>174</v>
      </c>
      <c r="D5176" t="s">
        <v>2892</v>
      </c>
      <c r="E5176" t="s">
        <v>2980</v>
      </c>
      <c r="F5176" t="s">
        <v>2985</v>
      </c>
      <c r="G5176" t="s">
        <v>2534</v>
      </c>
      <c r="H5176" t="s">
        <v>1924</v>
      </c>
      <c r="J5176">
        <v>69.915999999999997</v>
      </c>
      <c r="K5176">
        <v>23</v>
      </c>
      <c r="L5176">
        <v>40</v>
      </c>
      <c r="M5176" t="s">
        <v>2384</v>
      </c>
      <c r="N5176">
        <v>2005</v>
      </c>
      <c r="O5176" t="s">
        <v>2248</v>
      </c>
      <c r="Q5176" s="64">
        <v>38200</v>
      </c>
      <c r="U5176">
        <v>20</v>
      </c>
      <c r="V5176">
        <v>20</v>
      </c>
      <c r="W5176">
        <v>24</v>
      </c>
      <c r="X5176">
        <v>0</v>
      </c>
      <c r="Y5176" t="s">
        <v>493</v>
      </c>
      <c r="Z5176">
        <v>0</v>
      </c>
      <c r="AA5176">
        <v>70</v>
      </c>
      <c r="AB5176">
        <v>15</v>
      </c>
      <c r="AE5176" t="s">
        <v>497</v>
      </c>
      <c r="AF5176">
        <v>60.665999999999997</v>
      </c>
      <c r="AG5176">
        <v>10.183</v>
      </c>
      <c r="AH5176" t="s">
        <v>31</v>
      </c>
      <c r="AO5176">
        <v>21</v>
      </c>
      <c r="AQ5176">
        <v>35</v>
      </c>
      <c r="AR5176">
        <v>10</v>
      </c>
      <c r="AZ5176" t="s">
        <v>31</v>
      </c>
      <c r="BA5176" t="s">
        <v>31</v>
      </c>
    </row>
    <row r="5177" spans="1:53" hidden="1">
      <c r="A5177" t="s">
        <v>2979</v>
      </c>
      <c r="B5177" t="s">
        <v>71</v>
      </c>
      <c r="C5177" t="s">
        <v>174</v>
      </c>
      <c r="D5177" t="s">
        <v>2892</v>
      </c>
      <c r="E5177" t="s">
        <v>2980</v>
      </c>
      <c r="F5177" t="s">
        <v>2986</v>
      </c>
      <c r="G5177" t="s">
        <v>2534</v>
      </c>
      <c r="H5177" t="s">
        <v>1924</v>
      </c>
      <c r="J5177">
        <v>60.582999999999998</v>
      </c>
      <c r="K5177">
        <v>7.8330000000000002</v>
      </c>
      <c r="L5177">
        <v>1080</v>
      </c>
      <c r="M5177" t="s">
        <v>2384</v>
      </c>
      <c r="N5177">
        <v>2005</v>
      </c>
      <c r="O5177" t="s">
        <v>2248</v>
      </c>
      <c r="Q5177" s="64">
        <v>38200</v>
      </c>
      <c r="U5177">
        <v>20</v>
      </c>
      <c r="V5177">
        <v>20</v>
      </c>
      <c r="W5177">
        <v>24</v>
      </c>
      <c r="X5177">
        <v>0</v>
      </c>
      <c r="Y5177" t="s">
        <v>493</v>
      </c>
      <c r="Z5177">
        <v>0</v>
      </c>
      <c r="AA5177">
        <v>70</v>
      </c>
      <c r="AB5177">
        <v>15</v>
      </c>
      <c r="AE5177" t="s">
        <v>497</v>
      </c>
      <c r="AF5177">
        <v>60.665999999999997</v>
      </c>
      <c r="AG5177">
        <v>10.183</v>
      </c>
      <c r="AH5177" t="s">
        <v>31</v>
      </c>
      <c r="AO5177">
        <v>21</v>
      </c>
      <c r="AQ5177">
        <v>35</v>
      </c>
      <c r="AR5177">
        <v>10</v>
      </c>
      <c r="AZ5177" t="s">
        <v>31</v>
      </c>
      <c r="BA5177" t="s">
        <v>31</v>
      </c>
    </row>
    <row r="5178" spans="1:53" hidden="1">
      <c r="A5178" t="s">
        <v>2979</v>
      </c>
      <c r="B5178" t="s">
        <v>71</v>
      </c>
      <c r="C5178" t="s">
        <v>174</v>
      </c>
      <c r="D5178" t="s">
        <v>2892</v>
      </c>
      <c r="E5178" t="s">
        <v>2980</v>
      </c>
      <c r="F5178" t="s">
        <v>2987</v>
      </c>
      <c r="G5178" t="s">
        <v>2534</v>
      </c>
      <c r="H5178" t="s">
        <v>1924</v>
      </c>
      <c r="J5178">
        <v>60.165999999999997</v>
      </c>
      <c r="K5178">
        <v>6.5830000000000002</v>
      </c>
      <c r="L5178">
        <v>15</v>
      </c>
      <c r="M5178" t="s">
        <v>2384</v>
      </c>
      <c r="N5178">
        <v>2005</v>
      </c>
      <c r="O5178" t="s">
        <v>2248</v>
      </c>
      <c r="Q5178" s="64">
        <v>38200</v>
      </c>
      <c r="U5178">
        <v>20</v>
      </c>
      <c r="V5178">
        <v>20</v>
      </c>
      <c r="W5178">
        <v>24</v>
      </c>
      <c r="X5178">
        <v>0</v>
      </c>
      <c r="Y5178" t="s">
        <v>493</v>
      </c>
      <c r="Z5178">
        <v>0</v>
      </c>
      <c r="AA5178">
        <v>70</v>
      </c>
      <c r="AB5178">
        <v>15</v>
      </c>
      <c r="AE5178" t="s">
        <v>497</v>
      </c>
      <c r="AF5178">
        <v>60.665999999999997</v>
      </c>
      <c r="AG5178">
        <v>10.183</v>
      </c>
      <c r="AH5178" t="s">
        <v>31</v>
      </c>
      <c r="AO5178">
        <v>21</v>
      </c>
      <c r="AQ5178">
        <v>35</v>
      </c>
      <c r="AR5178">
        <v>10</v>
      </c>
      <c r="AZ5178" t="s">
        <v>31</v>
      </c>
      <c r="BA5178" t="s">
        <v>31</v>
      </c>
    </row>
    <row r="5179" spans="1:53" hidden="1">
      <c r="A5179" t="s">
        <v>2979</v>
      </c>
      <c r="B5179" t="s">
        <v>71</v>
      </c>
      <c r="C5179" t="s">
        <v>174</v>
      </c>
      <c r="D5179" t="s">
        <v>2892</v>
      </c>
      <c r="E5179" t="s">
        <v>2980</v>
      </c>
      <c r="F5179" t="s">
        <v>2983</v>
      </c>
      <c r="G5179" t="s">
        <v>2534</v>
      </c>
      <c r="H5179" t="s">
        <v>1924</v>
      </c>
      <c r="J5179">
        <v>59.665999999999997</v>
      </c>
      <c r="K5179">
        <v>10.75</v>
      </c>
      <c r="L5179">
        <v>70</v>
      </c>
      <c r="M5179" t="s">
        <v>2384</v>
      </c>
      <c r="N5179">
        <v>2005</v>
      </c>
      <c r="O5179" t="s">
        <v>2248</v>
      </c>
      <c r="Q5179" s="64">
        <v>38200</v>
      </c>
      <c r="U5179">
        <v>20</v>
      </c>
      <c r="V5179">
        <v>20</v>
      </c>
      <c r="W5179">
        <v>24</v>
      </c>
      <c r="X5179">
        <v>0</v>
      </c>
      <c r="Y5179" t="s">
        <v>493</v>
      </c>
      <c r="Z5179">
        <v>0</v>
      </c>
      <c r="AA5179">
        <v>70</v>
      </c>
      <c r="AB5179">
        <v>15</v>
      </c>
      <c r="AE5179" t="s">
        <v>497</v>
      </c>
      <c r="AF5179">
        <v>60.665999999999997</v>
      </c>
      <c r="AG5179">
        <v>10.183</v>
      </c>
      <c r="AH5179" t="s">
        <v>31</v>
      </c>
      <c r="AO5179">
        <v>21</v>
      </c>
      <c r="AQ5179">
        <v>35</v>
      </c>
      <c r="AR5179">
        <v>24</v>
      </c>
      <c r="AZ5179" t="s">
        <v>31</v>
      </c>
      <c r="BA5179" t="s">
        <v>31</v>
      </c>
    </row>
    <row r="5180" spans="1:53" hidden="1">
      <c r="A5180" t="s">
        <v>2979</v>
      </c>
      <c r="B5180" t="s">
        <v>71</v>
      </c>
      <c r="C5180" t="s">
        <v>174</v>
      </c>
      <c r="D5180" t="s">
        <v>2892</v>
      </c>
      <c r="E5180" t="s">
        <v>2980</v>
      </c>
      <c r="F5180" t="s">
        <v>2984</v>
      </c>
      <c r="G5180" t="s">
        <v>2534</v>
      </c>
      <c r="H5180" t="s">
        <v>1924</v>
      </c>
      <c r="J5180">
        <v>64.5</v>
      </c>
      <c r="K5180">
        <v>11.583</v>
      </c>
      <c r="L5180">
        <v>5</v>
      </c>
      <c r="M5180" t="s">
        <v>2384</v>
      </c>
      <c r="N5180">
        <v>2005</v>
      </c>
      <c r="O5180" t="s">
        <v>2248</v>
      </c>
      <c r="Q5180" s="64">
        <v>38200</v>
      </c>
      <c r="U5180">
        <v>20</v>
      </c>
      <c r="V5180">
        <v>20</v>
      </c>
      <c r="W5180">
        <v>24</v>
      </c>
      <c r="X5180">
        <v>0</v>
      </c>
      <c r="Y5180" t="s">
        <v>493</v>
      </c>
      <c r="Z5180">
        <v>0</v>
      </c>
      <c r="AA5180">
        <v>70</v>
      </c>
      <c r="AB5180">
        <v>15</v>
      </c>
      <c r="AE5180" t="s">
        <v>497</v>
      </c>
      <c r="AF5180">
        <v>60.665999999999997</v>
      </c>
      <c r="AG5180">
        <v>10.183</v>
      </c>
      <c r="AH5180" t="s">
        <v>31</v>
      </c>
      <c r="AO5180">
        <v>21</v>
      </c>
      <c r="AQ5180">
        <v>35</v>
      </c>
      <c r="AR5180">
        <v>24</v>
      </c>
      <c r="AZ5180" t="s">
        <v>31</v>
      </c>
      <c r="BA5180" t="s">
        <v>31</v>
      </c>
    </row>
    <row r="5181" spans="1:53" hidden="1">
      <c r="A5181" t="s">
        <v>2979</v>
      </c>
      <c r="B5181" t="s">
        <v>71</v>
      </c>
      <c r="C5181" t="s">
        <v>174</v>
      </c>
      <c r="D5181" t="s">
        <v>2892</v>
      </c>
      <c r="E5181" t="s">
        <v>2980</v>
      </c>
      <c r="F5181" t="s">
        <v>2985</v>
      </c>
      <c r="G5181" t="s">
        <v>2534</v>
      </c>
      <c r="H5181" t="s">
        <v>1924</v>
      </c>
      <c r="J5181">
        <v>69.915999999999997</v>
      </c>
      <c r="K5181">
        <v>23</v>
      </c>
      <c r="L5181">
        <v>40</v>
      </c>
      <c r="M5181" t="s">
        <v>2384</v>
      </c>
      <c r="N5181">
        <v>2005</v>
      </c>
      <c r="O5181" t="s">
        <v>2248</v>
      </c>
      <c r="Q5181" s="64">
        <v>38200</v>
      </c>
      <c r="U5181">
        <v>20</v>
      </c>
      <c r="V5181">
        <v>20</v>
      </c>
      <c r="W5181">
        <v>24</v>
      </c>
      <c r="X5181">
        <v>0</v>
      </c>
      <c r="Y5181" t="s">
        <v>493</v>
      </c>
      <c r="Z5181">
        <v>0</v>
      </c>
      <c r="AA5181">
        <v>70</v>
      </c>
      <c r="AB5181">
        <v>15</v>
      </c>
      <c r="AE5181" t="s">
        <v>497</v>
      </c>
      <c r="AF5181">
        <v>60.665999999999997</v>
      </c>
      <c r="AG5181">
        <v>10.183</v>
      </c>
      <c r="AH5181" t="s">
        <v>31</v>
      </c>
      <c r="AO5181">
        <v>21</v>
      </c>
      <c r="AQ5181">
        <v>35</v>
      </c>
      <c r="AR5181">
        <v>24</v>
      </c>
      <c r="AZ5181" t="s">
        <v>31</v>
      </c>
      <c r="BA5181" t="s">
        <v>31</v>
      </c>
    </row>
    <row r="5182" spans="1:53" hidden="1">
      <c r="A5182" t="s">
        <v>2979</v>
      </c>
      <c r="B5182" t="s">
        <v>71</v>
      </c>
      <c r="C5182" t="s">
        <v>174</v>
      </c>
      <c r="D5182" t="s">
        <v>2892</v>
      </c>
      <c r="E5182" t="s">
        <v>2980</v>
      </c>
      <c r="F5182" t="s">
        <v>2986</v>
      </c>
      <c r="G5182" t="s">
        <v>2534</v>
      </c>
      <c r="H5182" t="s">
        <v>1924</v>
      </c>
      <c r="J5182">
        <v>60.582999999999998</v>
      </c>
      <c r="K5182">
        <v>7.8330000000000002</v>
      </c>
      <c r="L5182">
        <v>1080</v>
      </c>
      <c r="M5182" t="s">
        <v>2384</v>
      </c>
      <c r="N5182">
        <v>2005</v>
      </c>
      <c r="O5182" t="s">
        <v>2248</v>
      </c>
      <c r="Q5182" s="64">
        <v>38200</v>
      </c>
      <c r="U5182">
        <v>20</v>
      </c>
      <c r="V5182">
        <v>20</v>
      </c>
      <c r="W5182">
        <v>24</v>
      </c>
      <c r="X5182">
        <v>0</v>
      </c>
      <c r="Y5182" t="s">
        <v>493</v>
      </c>
      <c r="Z5182">
        <v>0</v>
      </c>
      <c r="AA5182">
        <v>70</v>
      </c>
      <c r="AB5182">
        <v>15</v>
      </c>
      <c r="AE5182" t="s">
        <v>497</v>
      </c>
      <c r="AF5182">
        <v>60.665999999999997</v>
      </c>
      <c r="AG5182">
        <v>10.183</v>
      </c>
      <c r="AH5182" t="s">
        <v>31</v>
      </c>
      <c r="AO5182">
        <v>21</v>
      </c>
      <c r="AQ5182">
        <v>35</v>
      </c>
      <c r="AR5182">
        <v>24</v>
      </c>
      <c r="AZ5182" t="s">
        <v>31</v>
      </c>
      <c r="BA5182" t="s">
        <v>31</v>
      </c>
    </row>
    <row r="5183" spans="1:53" hidden="1">
      <c r="A5183" t="s">
        <v>2979</v>
      </c>
      <c r="B5183" t="s">
        <v>71</v>
      </c>
      <c r="C5183" t="s">
        <v>174</v>
      </c>
      <c r="D5183" t="s">
        <v>2892</v>
      </c>
      <c r="E5183" t="s">
        <v>2980</v>
      </c>
      <c r="F5183" t="s">
        <v>2987</v>
      </c>
      <c r="G5183" t="s">
        <v>2534</v>
      </c>
      <c r="H5183" t="s">
        <v>1924</v>
      </c>
      <c r="J5183">
        <v>60.165999999999997</v>
      </c>
      <c r="K5183">
        <v>6.5830000000000002</v>
      </c>
      <c r="L5183">
        <v>15</v>
      </c>
      <c r="M5183" t="s">
        <v>2384</v>
      </c>
      <c r="N5183">
        <v>2005</v>
      </c>
      <c r="O5183" t="s">
        <v>2248</v>
      </c>
      <c r="Q5183" s="64">
        <v>38200</v>
      </c>
      <c r="U5183">
        <v>20</v>
      </c>
      <c r="V5183">
        <v>20</v>
      </c>
      <c r="W5183">
        <v>24</v>
      </c>
      <c r="X5183">
        <v>0</v>
      </c>
      <c r="Y5183" t="s">
        <v>493</v>
      </c>
      <c r="Z5183">
        <v>0</v>
      </c>
      <c r="AA5183">
        <v>70</v>
      </c>
      <c r="AB5183">
        <v>15</v>
      </c>
      <c r="AE5183" t="s">
        <v>497</v>
      </c>
      <c r="AF5183">
        <v>60.665999999999997</v>
      </c>
      <c r="AG5183">
        <v>10.183</v>
      </c>
      <c r="AH5183" t="s">
        <v>31</v>
      </c>
      <c r="AO5183">
        <v>21</v>
      </c>
      <c r="AQ5183">
        <v>35</v>
      </c>
      <c r="AR5183">
        <v>24</v>
      </c>
      <c r="AZ5183" t="s">
        <v>31</v>
      </c>
      <c r="BA5183" t="s">
        <v>31</v>
      </c>
    </row>
    <row r="5184" spans="1:53" hidden="1">
      <c r="A5184" t="s">
        <v>2979</v>
      </c>
      <c r="B5184" t="s">
        <v>71</v>
      </c>
      <c r="C5184" t="s">
        <v>174</v>
      </c>
      <c r="D5184" t="s">
        <v>2892</v>
      </c>
      <c r="E5184" t="s">
        <v>2980</v>
      </c>
      <c r="F5184" t="s">
        <v>2983</v>
      </c>
      <c r="G5184" t="s">
        <v>2534</v>
      </c>
      <c r="H5184" t="s">
        <v>1924</v>
      </c>
      <c r="J5184">
        <v>59.665999999999997</v>
      </c>
      <c r="K5184">
        <v>10.75</v>
      </c>
      <c r="L5184">
        <v>70</v>
      </c>
      <c r="M5184" t="s">
        <v>2384</v>
      </c>
      <c r="N5184">
        <v>2005</v>
      </c>
      <c r="O5184" t="s">
        <v>2248</v>
      </c>
      <c r="Q5184" s="64">
        <v>38200</v>
      </c>
      <c r="U5184">
        <v>20</v>
      </c>
      <c r="V5184">
        <v>20</v>
      </c>
      <c r="W5184">
        <v>24</v>
      </c>
      <c r="X5184">
        <v>0</v>
      </c>
      <c r="Y5184" t="s">
        <v>2840</v>
      </c>
      <c r="Z5184">
        <v>23.1</v>
      </c>
      <c r="AA5184">
        <v>70</v>
      </c>
      <c r="AB5184">
        <v>15</v>
      </c>
      <c r="AC5184" t="s">
        <v>297</v>
      </c>
      <c r="AD5184">
        <v>4.7</v>
      </c>
      <c r="AE5184" t="s">
        <v>2778</v>
      </c>
      <c r="AF5184">
        <v>60.665999999999997</v>
      </c>
      <c r="AG5184">
        <v>10.183</v>
      </c>
      <c r="AH5184" t="s">
        <v>31</v>
      </c>
      <c r="AO5184">
        <v>9</v>
      </c>
      <c r="AQ5184">
        <v>35</v>
      </c>
      <c r="AR5184">
        <v>10</v>
      </c>
      <c r="AZ5184" t="s">
        <v>31</v>
      </c>
      <c r="BA5184" t="s">
        <v>31</v>
      </c>
    </row>
    <row r="5185" spans="1:53" hidden="1">
      <c r="A5185" t="s">
        <v>2979</v>
      </c>
      <c r="B5185" t="s">
        <v>71</v>
      </c>
      <c r="C5185" t="s">
        <v>174</v>
      </c>
      <c r="D5185" t="s">
        <v>2892</v>
      </c>
      <c r="E5185" t="s">
        <v>2980</v>
      </c>
      <c r="F5185" t="s">
        <v>2984</v>
      </c>
      <c r="G5185" t="s">
        <v>2534</v>
      </c>
      <c r="H5185" t="s">
        <v>1924</v>
      </c>
      <c r="J5185">
        <v>64.5</v>
      </c>
      <c r="K5185">
        <v>11.583</v>
      </c>
      <c r="L5185">
        <v>5</v>
      </c>
      <c r="M5185" t="s">
        <v>2384</v>
      </c>
      <c r="N5185">
        <v>2005</v>
      </c>
      <c r="O5185" t="s">
        <v>2248</v>
      </c>
      <c r="Q5185" s="64">
        <v>38200</v>
      </c>
      <c r="U5185">
        <v>20</v>
      </c>
      <c r="V5185">
        <v>20</v>
      </c>
      <c r="W5185">
        <v>24</v>
      </c>
      <c r="X5185">
        <v>0</v>
      </c>
      <c r="Y5185" t="s">
        <v>2840</v>
      </c>
      <c r="Z5185">
        <v>12.1</v>
      </c>
      <c r="AA5185">
        <v>70</v>
      </c>
      <c r="AB5185">
        <v>15</v>
      </c>
      <c r="AC5185" t="s">
        <v>297</v>
      </c>
      <c r="AD5185">
        <v>3.1</v>
      </c>
      <c r="AE5185" t="s">
        <v>2778</v>
      </c>
      <c r="AF5185">
        <v>60.665999999999997</v>
      </c>
      <c r="AG5185">
        <v>10.183</v>
      </c>
      <c r="AH5185" t="s">
        <v>31</v>
      </c>
      <c r="AO5185">
        <v>9</v>
      </c>
      <c r="AQ5185">
        <v>35</v>
      </c>
      <c r="AR5185">
        <v>10</v>
      </c>
      <c r="AZ5185" t="s">
        <v>31</v>
      </c>
      <c r="BA5185" t="s">
        <v>31</v>
      </c>
    </row>
    <row r="5186" spans="1:53" hidden="1">
      <c r="A5186" t="s">
        <v>2979</v>
      </c>
      <c r="B5186" t="s">
        <v>71</v>
      </c>
      <c r="C5186" t="s">
        <v>174</v>
      </c>
      <c r="D5186" t="s">
        <v>2892</v>
      </c>
      <c r="E5186" t="s">
        <v>2980</v>
      </c>
      <c r="F5186" t="s">
        <v>2985</v>
      </c>
      <c r="G5186" t="s">
        <v>2534</v>
      </c>
      <c r="H5186" t="s">
        <v>1924</v>
      </c>
      <c r="J5186">
        <v>69.915999999999997</v>
      </c>
      <c r="K5186">
        <v>23</v>
      </c>
      <c r="L5186">
        <v>40</v>
      </c>
      <c r="M5186" t="s">
        <v>2384</v>
      </c>
      <c r="N5186">
        <v>2005</v>
      </c>
      <c r="O5186" t="s">
        <v>2248</v>
      </c>
      <c r="Q5186" s="64">
        <v>38200</v>
      </c>
      <c r="U5186">
        <v>20</v>
      </c>
      <c r="V5186">
        <v>20</v>
      </c>
      <c r="W5186">
        <v>24</v>
      </c>
      <c r="X5186">
        <v>0</v>
      </c>
      <c r="Y5186" t="s">
        <v>2840</v>
      </c>
      <c r="Z5186">
        <v>20.9</v>
      </c>
      <c r="AA5186">
        <v>70</v>
      </c>
      <c r="AB5186">
        <v>15</v>
      </c>
      <c r="AC5186" t="s">
        <v>297</v>
      </c>
      <c r="AD5186">
        <v>3.6</v>
      </c>
      <c r="AE5186" t="s">
        <v>2778</v>
      </c>
      <c r="AF5186">
        <v>60.665999999999997</v>
      </c>
      <c r="AG5186">
        <v>10.183</v>
      </c>
      <c r="AH5186" t="s">
        <v>31</v>
      </c>
      <c r="AO5186">
        <v>9</v>
      </c>
      <c r="AQ5186">
        <v>35</v>
      </c>
      <c r="AR5186">
        <v>10</v>
      </c>
      <c r="AZ5186" t="s">
        <v>31</v>
      </c>
      <c r="BA5186" t="s">
        <v>31</v>
      </c>
    </row>
    <row r="5187" spans="1:53" hidden="1">
      <c r="A5187" t="s">
        <v>2979</v>
      </c>
      <c r="B5187" t="s">
        <v>71</v>
      </c>
      <c r="C5187" t="s">
        <v>174</v>
      </c>
      <c r="D5187" t="s">
        <v>2892</v>
      </c>
      <c r="E5187" t="s">
        <v>2980</v>
      </c>
      <c r="F5187" t="s">
        <v>2986</v>
      </c>
      <c r="G5187" t="s">
        <v>2534</v>
      </c>
      <c r="H5187" t="s">
        <v>1924</v>
      </c>
      <c r="J5187">
        <v>60.582999999999998</v>
      </c>
      <c r="K5187">
        <v>7.8330000000000002</v>
      </c>
      <c r="L5187">
        <v>1080</v>
      </c>
      <c r="M5187" t="s">
        <v>2384</v>
      </c>
      <c r="N5187">
        <v>2005</v>
      </c>
      <c r="O5187" t="s">
        <v>2248</v>
      </c>
      <c r="Q5187" s="64">
        <v>38200</v>
      </c>
      <c r="U5187">
        <v>20</v>
      </c>
      <c r="V5187">
        <v>20</v>
      </c>
      <c r="W5187">
        <v>24</v>
      </c>
      <c r="X5187">
        <v>0</v>
      </c>
      <c r="Y5187" t="s">
        <v>2840</v>
      </c>
      <c r="Z5187">
        <v>15.4</v>
      </c>
      <c r="AA5187">
        <v>70</v>
      </c>
      <c r="AB5187">
        <v>15</v>
      </c>
      <c r="AC5187" t="s">
        <v>297</v>
      </c>
      <c r="AD5187">
        <v>2.6</v>
      </c>
      <c r="AE5187" t="s">
        <v>2778</v>
      </c>
      <c r="AF5187">
        <v>60.665999999999997</v>
      </c>
      <c r="AG5187">
        <v>10.183</v>
      </c>
      <c r="AH5187" t="s">
        <v>31</v>
      </c>
      <c r="AO5187">
        <v>9</v>
      </c>
      <c r="AQ5187">
        <v>35</v>
      </c>
      <c r="AR5187">
        <v>10</v>
      </c>
      <c r="AZ5187" t="s">
        <v>31</v>
      </c>
      <c r="BA5187" t="s">
        <v>31</v>
      </c>
    </row>
    <row r="5188" spans="1:53" hidden="1">
      <c r="A5188" t="s">
        <v>2979</v>
      </c>
      <c r="B5188" t="s">
        <v>71</v>
      </c>
      <c r="C5188" t="s">
        <v>174</v>
      </c>
      <c r="D5188" t="s">
        <v>2892</v>
      </c>
      <c r="E5188" t="s">
        <v>2980</v>
      </c>
      <c r="F5188" t="s">
        <v>2987</v>
      </c>
      <c r="G5188" t="s">
        <v>2534</v>
      </c>
      <c r="H5188" t="s">
        <v>1924</v>
      </c>
      <c r="J5188">
        <v>60.165999999999997</v>
      </c>
      <c r="K5188">
        <v>6.5830000000000002</v>
      </c>
      <c r="L5188">
        <v>15</v>
      </c>
      <c r="M5188" t="s">
        <v>2384</v>
      </c>
      <c r="N5188">
        <v>2005</v>
      </c>
      <c r="O5188" t="s">
        <v>2248</v>
      </c>
      <c r="Q5188" s="64">
        <v>38200</v>
      </c>
      <c r="U5188">
        <v>20</v>
      </c>
      <c r="V5188">
        <v>20</v>
      </c>
      <c r="W5188">
        <v>24</v>
      </c>
      <c r="X5188">
        <v>0</v>
      </c>
      <c r="Y5188" t="s">
        <v>2840</v>
      </c>
      <c r="Z5188">
        <v>17.899999999999999</v>
      </c>
      <c r="AA5188">
        <v>70</v>
      </c>
      <c r="AB5188">
        <v>15</v>
      </c>
      <c r="AC5188" t="s">
        <v>297</v>
      </c>
      <c r="AD5188">
        <v>1.6</v>
      </c>
      <c r="AE5188" t="s">
        <v>2778</v>
      </c>
      <c r="AF5188">
        <v>60.665999999999997</v>
      </c>
      <c r="AG5188">
        <v>10.183</v>
      </c>
      <c r="AH5188" t="s">
        <v>31</v>
      </c>
      <c r="AO5188">
        <v>9</v>
      </c>
      <c r="AQ5188">
        <v>35</v>
      </c>
      <c r="AR5188">
        <v>10</v>
      </c>
      <c r="AZ5188" t="s">
        <v>31</v>
      </c>
      <c r="BA5188" t="s">
        <v>31</v>
      </c>
    </row>
    <row r="5189" spans="1:53" hidden="1">
      <c r="A5189" t="s">
        <v>2979</v>
      </c>
      <c r="B5189" t="s">
        <v>71</v>
      </c>
      <c r="C5189" t="s">
        <v>174</v>
      </c>
      <c r="D5189" t="s">
        <v>2892</v>
      </c>
      <c r="E5189" t="s">
        <v>2980</v>
      </c>
      <c r="F5189" t="s">
        <v>2983</v>
      </c>
      <c r="G5189" t="s">
        <v>2534</v>
      </c>
      <c r="H5189" t="s">
        <v>1924</v>
      </c>
      <c r="J5189">
        <v>59.665999999999997</v>
      </c>
      <c r="K5189">
        <v>10.75</v>
      </c>
      <c r="L5189">
        <v>70</v>
      </c>
      <c r="M5189" t="s">
        <v>2384</v>
      </c>
      <c r="N5189">
        <v>2005</v>
      </c>
      <c r="O5189" t="s">
        <v>2248</v>
      </c>
      <c r="Q5189" s="64">
        <v>38200</v>
      </c>
      <c r="U5189">
        <v>20</v>
      </c>
      <c r="V5189">
        <v>20</v>
      </c>
      <c r="W5189">
        <v>24</v>
      </c>
      <c r="X5189">
        <v>0</v>
      </c>
      <c r="Y5189" t="s">
        <v>2840</v>
      </c>
      <c r="Z5189">
        <v>17.3</v>
      </c>
      <c r="AA5189">
        <v>70</v>
      </c>
      <c r="AB5189">
        <v>15</v>
      </c>
      <c r="AC5189" t="s">
        <v>297</v>
      </c>
      <c r="AD5189">
        <v>4.3</v>
      </c>
      <c r="AE5189" t="s">
        <v>2778</v>
      </c>
      <c r="AF5189">
        <v>60.665999999999997</v>
      </c>
      <c r="AG5189">
        <v>10.183</v>
      </c>
      <c r="AH5189" t="s">
        <v>31</v>
      </c>
      <c r="AO5189">
        <v>9</v>
      </c>
      <c r="AQ5189">
        <v>35</v>
      </c>
      <c r="AR5189">
        <v>24</v>
      </c>
      <c r="AZ5189" t="s">
        <v>31</v>
      </c>
      <c r="BA5189" t="s">
        <v>31</v>
      </c>
    </row>
    <row r="5190" spans="1:53" hidden="1">
      <c r="A5190" t="s">
        <v>2979</v>
      </c>
      <c r="B5190" t="s">
        <v>71</v>
      </c>
      <c r="C5190" t="s">
        <v>174</v>
      </c>
      <c r="D5190" t="s">
        <v>2892</v>
      </c>
      <c r="E5190" t="s">
        <v>2980</v>
      </c>
      <c r="F5190" t="s">
        <v>2984</v>
      </c>
      <c r="G5190" t="s">
        <v>2534</v>
      </c>
      <c r="H5190" t="s">
        <v>1924</v>
      </c>
      <c r="J5190">
        <v>64.5</v>
      </c>
      <c r="K5190">
        <v>11.583</v>
      </c>
      <c r="L5190">
        <v>5</v>
      </c>
      <c r="M5190" t="s">
        <v>2384</v>
      </c>
      <c r="N5190">
        <v>2005</v>
      </c>
      <c r="O5190" t="s">
        <v>2248</v>
      </c>
      <c r="Q5190" s="64">
        <v>38200</v>
      </c>
      <c r="U5190">
        <v>20</v>
      </c>
      <c r="V5190">
        <v>20</v>
      </c>
      <c r="W5190">
        <v>24</v>
      </c>
      <c r="X5190">
        <v>0</v>
      </c>
      <c r="Y5190" t="s">
        <v>2840</v>
      </c>
      <c r="Z5190">
        <v>6</v>
      </c>
      <c r="AA5190">
        <v>70</v>
      </c>
      <c r="AB5190">
        <v>15</v>
      </c>
      <c r="AC5190" t="s">
        <v>297</v>
      </c>
      <c r="AD5190">
        <v>2.4</v>
      </c>
      <c r="AE5190" t="s">
        <v>2778</v>
      </c>
      <c r="AF5190">
        <v>60.665999999999997</v>
      </c>
      <c r="AG5190">
        <v>10.183</v>
      </c>
      <c r="AH5190" t="s">
        <v>31</v>
      </c>
      <c r="AO5190">
        <v>9</v>
      </c>
      <c r="AQ5190">
        <v>35</v>
      </c>
      <c r="AR5190">
        <v>24</v>
      </c>
      <c r="AZ5190" t="s">
        <v>31</v>
      </c>
      <c r="BA5190" t="s">
        <v>31</v>
      </c>
    </row>
    <row r="5191" spans="1:53" hidden="1">
      <c r="A5191" t="s">
        <v>2979</v>
      </c>
      <c r="B5191" t="s">
        <v>71</v>
      </c>
      <c r="C5191" t="s">
        <v>174</v>
      </c>
      <c r="D5191" t="s">
        <v>2892</v>
      </c>
      <c r="E5191" t="s">
        <v>2980</v>
      </c>
      <c r="F5191" t="s">
        <v>2985</v>
      </c>
      <c r="G5191" t="s">
        <v>2534</v>
      </c>
      <c r="H5191" t="s">
        <v>1924</v>
      </c>
      <c r="J5191">
        <v>69.915999999999997</v>
      </c>
      <c r="K5191">
        <v>23</v>
      </c>
      <c r="L5191">
        <v>40</v>
      </c>
      <c r="M5191" t="s">
        <v>2384</v>
      </c>
      <c r="N5191">
        <v>2005</v>
      </c>
      <c r="O5191" t="s">
        <v>2248</v>
      </c>
      <c r="Q5191" s="64">
        <v>38200</v>
      </c>
      <c r="U5191">
        <v>20</v>
      </c>
      <c r="V5191">
        <v>20</v>
      </c>
      <c r="W5191">
        <v>24</v>
      </c>
      <c r="X5191">
        <v>0</v>
      </c>
      <c r="Y5191" t="s">
        <v>2840</v>
      </c>
      <c r="Z5191">
        <v>8.6999999999999993</v>
      </c>
      <c r="AA5191">
        <v>70</v>
      </c>
      <c r="AB5191">
        <v>15</v>
      </c>
      <c r="AC5191" t="s">
        <v>297</v>
      </c>
      <c r="AD5191">
        <v>1.1000000000000001</v>
      </c>
      <c r="AE5191" t="s">
        <v>2778</v>
      </c>
      <c r="AF5191">
        <v>60.665999999999997</v>
      </c>
      <c r="AG5191">
        <v>10.183</v>
      </c>
      <c r="AH5191" t="s">
        <v>31</v>
      </c>
      <c r="AO5191">
        <v>9</v>
      </c>
      <c r="AQ5191">
        <v>35</v>
      </c>
      <c r="AR5191">
        <v>24</v>
      </c>
      <c r="AZ5191" t="s">
        <v>31</v>
      </c>
      <c r="BA5191" t="s">
        <v>31</v>
      </c>
    </row>
    <row r="5192" spans="1:53" hidden="1">
      <c r="A5192" t="s">
        <v>2979</v>
      </c>
      <c r="B5192" t="s">
        <v>71</v>
      </c>
      <c r="C5192" t="s">
        <v>174</v>
      </c>
      <c r="D5192" t="s">
        <v>2892</v>
      </c>
      <c r="E5192" t="s">
        <v>2980</v>
      </c>
      <c r="F5192" t="s">
        <v>2986</v>
      </c>
      <c r="G5192" t="s">
        <v>2534</v>
      </c>
      <c r="H5192" t="s">
        <v>1924</v>
      </c>
      <c r="J5192">
        <v>60.582999999999998</v>
      </c>
      <c r="K5192">
        <v>7.8330000000000002</v>
      </c>
      <c r="L5192">
        <v>1080</v>
      </c>
      <c r="M5192" t="s">
        <v>2384</v>
      </c>
      <c r="N5192">
        <v>2005</v>
      </c>
      <c r="O5192" t="s">
        <v>2248</v>
      </c>
      <c r="Q5192" s="64">
        <v>38200</v>
      </c>
      <c r="U5192">
        <v>20</v>
      </c>
      <c r="V5192">
        <v>20</v>
      </c>
      <c r="W5192">
        <v>24</v>
      </c>
      <c r="X5192">
        <v>0</v>
      </c>
      <c r="Y5192" t="s">
        <v>2840</v>
      </c>
      <c r="Z5192">
        <v>2.1</v>
      </c>
      <c r="AA5192">
        <v>70</v>
      </c>
      <c r="AB5192">
        <v>15</v>
      </c>
      <c r="AC5192" t="s">
        <v>297</v>
      </c>
      <c r="AD5192">
        <v>0.9</v>
      </c>
      <c r="AE5192" t="s">
        <v>2778</v>
      </c>
      <c r="AF5192">
        <v>60.665999999999997</v>
      </c>
      <c r="AG5192">
        <v>10.183</v>
      </c>
      <c r="AH5192" t="s">
        <v>31</v>
      </c>
      <c r="AO5192">
        <v>9</v>
      </c>
      <c r="AQ5192">
        <v>35</v>
      </c>
      <c r="AR5192">
        <v>24</v>
      </c>
      <c r="AZ5192" t="s">
        <v>31</v>
      </c>
      <c r="BA5192" t="s">
        <v>31</v>
      </c>
    </row>
    <row r="5193" spans="1:53" hidden="1">
      <c r="A5193" t="s">
        <v>2979</v>
      </c>
      <c r="B5193" t="s">
        <v>71</v>
      </c>
      <c r="C5193" t="s">
        <v>174</v>
      </c>
      <c r="D5193" t="s">
        <v>2892</v>
      </c>
      <c r="E5193" t="s">
        <v>2980</v>
      </c>
      <c r="F5193" t="s">
        <v>2987</v>
      </c>
      <c r="G5193" t="s">
        <v>2534</v>
      </c>
      <c r="H5193" t="s">
        <v>1924</v>
      </c>
      <c r="J5193">
        <v>60.165999999999997</v>
      </c>
      <c r="K5193">
        <v>6.5830000000000002</v>
      </c>
      <c r="L5193">
        <v>15</v>
      </c>
      <c r="M5193" t="s">
        <v>2384</v>
      </c>
      <c r="N5193">
        <v>2005</v>
      </c>
      <c r="O5193" t="s">
        <v>2248</v>
      </c>
      <c r="Q5193" s="64">
        <v>38200</v>
      </c>
      <c r="U5193">
        <v>20</v>
      </c>
      <c r="V5193">
        <v>20</v>
      </c>
      <c r="W5193">
        <v>24</v>
      </c>
      <c r="X5193">
        <v>0</v>
      </c>
      <c r="Y5193" t="s">
        <v>2840</v>
      </c>
      <c r="Z5193">
        <v>8.5</v>
      </c>
      <c r="AA5193">
        <v>70</v>
      </c>
      <c r="AB5193">
        <v>15</v>
      </c>
      <c r="AC5193" t="s">
        <v>297</v>
      </c>
      <c r="AD5193">
        <v>1.3</v>
      </c>
      <c r="AE5193" t="s">
        <v>2778</v>
      </c>
      <c r="AF5193">
        <v>60.665999999999997</v>
      </c>
      <c r="AG5193">
        <v>10.183</v>
      </c>
      <c r="AH5193" t="s">
        <v>31</v>
      </c>
      <c r="AO5193">
        <v>9</v>
      </c>
      <c r="AQ5193">
        <v>35</v>
      </c>
      <c r="AR5193">
        <v>24</v>
      </c>
      <c r="AZ5193" t="s">
        <v>31</v>
      </c>
      <c r="BA5193" t="s">
        <v>31</v>
      </c>
    </row>
    <row r="5194" spans="1:53" hidden="1">
      <c r="A5194" t="s">
        <v>2979</v>
      </c>
      <c r="B5194" t="s">
        <v>71</v>
      </c>
      <c r="C5194" t="s">
        <v>174</v>
      </c>
      <c r="D5194" t="s">
        <v>2892</v>
      </c>
      <c r="E5194" t="s">
        <v>2980</v>
      </c>
      <c r="F5194" t="s">
        <v>2983</v>
      </c>
      <c r="G5194" t="s">
        <v>2534</v>
      </c>
      <c r="H5194" t="s">
        <v>1924</v>
      </c>
      <c r="J5194">
        <v>59.665999999999997</v>
      </c>
      <c r="K5194">
        <v>10.75</v>
      </c>
      <c r="L5194">
        <v>70</v>
      </c>
      <c r="M5194" t="s">
        <v>2384</v>
      </c>
      <c r="N5194">
        <v>2005</v>
      </c>
      <c r="O5194" t="s">
        <v>2248</v>
      </c>
      <c r="Q5194" s="64">
        <v>38200</v>
      </c>
      <c r="U5194">
        <v>20</v>
      </c>
      <c r="V5194">
        <v>20</v>
      </c>
      <c r="W5194">
        <v>24</v>
      </c>
      <c r="X5194">
        <v>0</v>
      </c>
      <c r="Y5194" t="s">
        <v>2840</v>
      </c>
      <c r="Z5194">
        <v>43.5</v>
      </c>
      <c r="AA5194">
        <v>70</v>
      </c>
      <c r="AB5194">
        <v>15</v>
      </c>
      <c r="AC5194" t="s">
        <v>297</v>
      </c>
      <c r="AD5194">
        <v>6.7</v>
      </c>
      <c r="AE5194" t="s">
        <v>2778</v>
      </c>
      <c r="AF5194">
        <v>60.665999999999997</v>
      </c>
      <c r="AG5194">
        <v>10.183</v>
      </c>
      <c r="AH5194" t="s">
        <v>31</v>
      </c>
      <c r="AO5194">
        <v>15</v>
      </c>
      <c r="AQ5194">
        <v>35</v>
      </c>
      <c r="AR5194">
        <v>10</v>
      </c>
      <c r="AZ5194" t="s">
        <v>31</v>
      </c>
      <c r="BA5194" t="s">
        <v>31</v>
      </c>
    </row>
    <row r="5195" spans="1:53" hidden="1">
      <c r="A5195" t="s">
        <v>2979</v>
      </c>
      <c r="B5195" t="s">
        <v>71</v>
      </c>
      <c r="C5195" t="s">
        <v>174</v>
      </c>
      <c r="D5195" t="s">
        <v>2892</v>
      </c>
      <c r="E5195" t="s">
        <v>2980</v>
      </c>
      <c r="F5195" t="s">
        <v>2984</v>
      </c>
      <c r="G5195" t="s">
        <v>2534</v>
      </c>
      <c r="H5195" t="s">
        <v>1924</v>
      </c>
      <c r="J5195">
        <v>64.5</v>
      </c>
      <c r="K5195">
        <v>11.583</v>
      </c>
      <c r="L5195">
        <v>5</v>
      </c>
      <c r="M5195" t="s">
        <v>2384</v>
      </c>
      <c r="N5195">
        <v>2005</v>
      </c>
      <c r="O5195" t="s">
        <v>2248</v>
      </c>
      <c r="Q5195" s="64">
        <v>38200</v>
      </c>
      <c r="U5195">
        <v>20</v>
      </c>
      <c r="V5195">
        <v>20</v>
      </c>
      <c r="W5195">
        <v>24</v>
      </c>
      <c r="X5195">
        <v>0</v>
      </c>
      <c r="Y5195" t="s">
        <v>2840</v>
      </c>
      <c r="Z5195">
        <v>23.7</v>
      </c>
      <c r="AA5195">
        <v>70</v>
      </c>
      <c r="AB5195">
        <v>15</v>
      </c>
      <c r="AC5195" t="s">
        <v>297</v>
      </c>
      <c r="AD5195">
        <v>2.2999999999999998</v>
      </c>
      <c r="AE5195" t="s">
        <v>2778</v>
      </c>
      <c r="AF5195">
        <v>60.665999999999997</v>
      </c>
      <c r="AG5195">
        <v>10.183</v>
      </c>
      <c r="AH5195" t="s">
        <v>31</v>
      </c>
      <c r="AO5195">
        <v>15</v>
      </c>
      <c r="AQ5195">
        <v>35</v>
      </c>
      <c r="AR5195">
        <v>10</v>
      </c>
      <c r="AZ5195" t="s">
        <v>31</v>
      </c>
      <c r="BA5195" t="s">
        <v>31</v>
      </c>
    </row>
    <row r="5196" spans="1:53" hidden="1">
      <c r="A5196" t="s">
        <v>2979</v>
      </c>
      <c r="B5196" t="s">
        <v>71</v>
      </c>
      <c r="C5196" t="s">
        <v>174</v>
      </c>
      <c r="D5196" t="s">
        <v>2892</v>
      </c>
      <c r="E5196" t="s">
        <v>2980</v>
      </c>
      <c r="F5196" t="s">
        <v>2985</v>
      </c>
      <c r="G5196" t="s">
        <v>2534</v>
      </c>
      <c r="H5196" t="s">
        <v>1924</v>
      </c>
      <c r="J5196">
        <v>69.915999999999997</v>
      </c>
      <c r="K5196">
        <v>23</v>
      </c>
      <c r="L5196">
        <v>40</v>
      </c>
      <c r="M5196" t="s">
        <v>2384</v>
      </c>
      <c r="N5196">
        <v>2005</v>
      </c>
      <c r="O5196" t="s">
        <v>2248</v>
      </c>
      <c r="Q5196" s="64">
        <v>38200</v>
      </c>
      <c r="U5196">
        <v>20</v>
      </c>
      <c r="V5196">
        <v>20</v>
      </c>
      <c r="W5196">
        <v>24</v>
      </c>
      <c r="X5196">
        <v>0</v>
      </c>
      <c r="Y5196" t="s">
        <v>2840</v>
      </c>
      <c r="Z5196">
        <v>20.5</v>
      </c>
      <c r="AA5196">
        <v>70</v>
      </c>
      <c r="AB5196">
        <v>15</v>
      </c>
      <c r="AC5196" t="s">
        <v>297</v>
      </c>
      <c r="AD5196">
        <v>2.8</v>
      </c>
      <c r="AE5196" t="s">
        <v>2778</v>
      </c>
      <c r="AF5196">
        <v>60.665999999999997</v>
      </c>
      <c r="AG5196">
        <v>10.183</v>
      </c>
      <c r="AH5196" t="s">
        <v>31</v>
      </c>
      <c r="AO5196">
        <v>15</v>
      </c>
      <c r="AQ5196">
        <v>35</v>
      </c>
      <c r="AR5196">
        <v>10</v>
      </c>
      <c r="AZ5196" t="s">
        <v>31</v>
      </c>
      <c r="BA5196" t="s">
        <v>31</v>
      </c>
    </row>
    <row r="5197" spans="1:53" hidden="1">
      <c r="A5197" t="s">
        <v>2979</v>
      </c>
      <c r="B5197" t="s">
        <v>71</v>
      </c>
      <c r="C5197" t="s">
        <v>174</v>
      </c>
      <c r="D5197" t="s">
        <v>2892</v>
      </c>
      <c r="E5197" t="s">
        <v>2980</v>
      </c>
      <c r="F5197" t="s">
        <v>2986</v>
      </c>
      <c r="G5197" t="s">
        <v>2534</v>
      </c>
      <c r="H5197" t="s">
        <v>1924</v>
      </c>
      <c r="J5197">
        <v>60.582999999999998</v>
      </c>
      <c r="K5197">
        <v>7.8330000000000002</v>
      </c>
      <c r="L5197">
        <v>1080</v>
      </c>
      <c r="M5197" t="s">
        <v>2384</v>
      </c>
      <c r="N5197">
        <v>2005</v>
      </c>
      <c r="O5197" t="s">
        <v>2248</v>
      </c>
      <c r="Q5197" s="64">
        <v>38200</v>
      </c>
      <c r="U5197">
        <v>20</v>
      </c>
      <c r="V5197">
        <v>20</v>
      </c>
      <c r="W5197">
        <v>24</v>
      </c>
      <c r="X5197">
        <v>0</v>
      </c>
      <c r="Y5197" t="s">
        <v>2840</v>
      </c>
      <c r="Z5197">
        <v>25.6</v>
      </c>
      <c r="AA5197">
        <v>70</v>
      </c>
      <c r="AB5197">
        <v>15</v>
      </c>
      <c r="AC5197" t="s">
        <v>297</v>
      </c>
      <c r="AD5197">
        <v>3.5</v>
      </c>
      <c r="AE5197" t="s">
        <v>2778</v>
      </c>
      <c r="AF5197">
        <v>60.665999999999997</v>
      </c>
      <c r="AG5197">
        <v>10.183</v>
      </c>
      <c r="AH5197" t="s">
        <v>31</v>
      </c>
      <c r="AO5197">
        <v>15</v>
      </c>
      <c r="AQ5197">
        <v>35</v>
      </c>
      <c r="AR5197">
        <v>10</v>
      </c>
      <c r="AZ5197" t="s">
        <v>31</v>
      </c>
      <c r="BA5197" t="s">
        <v>31</v>
      </c>
    </row>
    <row r="5198" spans="1:53" hidden="1">
      <c r="A5198" t="s">
        <v>2979</v>
      </c>
      <c r="B5198" t="s">
        <v>71</v>
      </c>
      <c r="C5198" t="s">
        <v>174</v>
      </c>
      <c r="D5198" t="s">
        <v>2892</v>
      </c>
      <c r="E5198" t="s">
        <v>2980</v>
      </c>
      <c r="F5198" t="s">
        <v>2987</v>
      </c>
      <c r="G5198" t="s">
        <v>2534</v>
      </c>
      <c r="H5198" t="s">
        <v>1924</v>
      </c>
      <c r="J5198">
        <v>60.165999999999997</v>
      </c>
      <c r="K5198">
        <v>6.5830000000000002</v>
      </c>
      <c r="L5198">
        <v>15</v>
      </c>
      <c r="M5198" t="s">
        <v>2384</v>
      </c>
      <c r="N5198">
        <v>2005</v>
      </c>
      <c r="O5198" t="s">
        <v>2248</v>
      </c>
      <c r="Q5198" s="64">
        <v>38200</v>
      </c>
      <c r="U5198">
        <v>20</v>
      </c>
      <c r="V5198">
        <v>20</v>
      </c>
      <c r="W5198">
        <v>24</v>
      </c>
      <c r="X5198">
        <v>0</v>
      </c>
      <c r="Y5198" t="s">
        <v>2840</v>
      </c>
      <c r="Z5198">
        <v>28.3</v>
      </c>
      <c r="AA5198">
        <v>70</v>
      </c>
      <c r="AB5198">
        <v>15</v>
      </c>
      <c r="AC5198" t="s">
        <v>297</v>
      </c>
      <c r="AD5198">
        <v>2.1</v>
      </c>
      <c r="AE5198" t="s">
        <v>2778</v>
      </c>
      <c r="AF5198">
        <v>60.665999999999997</v>
      </c>
      <c r="AG5198">
        <v>10.183</v>
      </c>
      <c r="AH5198" t="s">
        <v>31</v>
      </c>
      <c r="AO5198">
        <v>15</v>
      </c>
      <c r="AQ5198">
        <v>35</v>
      </c>
      <c r="AR5198">
        <v>10</v>
      </c>
      <c r="AZ5198" t="s">
        <v>31</v>
      </c>
      <c r="BA5198" t="s">
        <v>31</v>
      </c>
    </row>
    <row r="5199" spans="1:53" hidden="1">
      <c r="A5199" t="s">
        <v>2979</v>
      </c>
      <c r="B5199" t="s">
        <v>71</v>
      </c>
      <c r="C5199" t="s">
        <v>174</v>
      </c>
      <c r="D5199" t="s">
        <v>2892</v>
      </c>
      <c r="E5199" t="s">
        <v>2980</v>
      </c>
      <c r="F5199" t="s">
        <v>2983</v>
      </c>
      <c r="G5199" t="s">
        <v>2534</v>
      </c>
      <c r="H5199" t="s">
        <v>1924</v>
      </c>
      <c r="J5199">
        <v>59.665999999999997</v>
      </c>
      <c r="K5199">
        <v>10.75</v>
      </c>
      <c r="L5199">
        <v>70</v>
      </c>
      <c r="M5199" t="s">
        <v>2384</v>
      </c>
      <c r="N5199">
        <v>2005</v>
      </c>
      <c r="O5199" t="s">
        <v>2248</v>
      </c>
      <c r="Q5199" s="64">
        <v>38200</v>
      </c>
      <c r="U5199">
        <v>20</v>
      </c>
      <c r="V5199">
        <v>20</v>
      </c>
      <c r="W5199">
        <v>24</v>
      </c>
      <c r="X5199">
        <v>0</v>
      </c>
      <c r="Y5199" t="s">
        <v>2840</v>
      </c>
      <c r="Z5199">
        <v>0</v>
      </c>
      <c r="AA5199">
        <v>70</v>
      </c>
      <c r="AB5199">
        <v>15</v>
      </c>
      <c r="AE5199" t="s">
        <v>2778</v>
      </c>
      <c r="AF5199">
        <v>60.665999999999997</v>
      </c>
      <c r="AG5199">
        <v>10.183</v>
      </c>
      <c r="AH5199" t="s">
        <v>31</v>
      </c>
      <c r="AO5199">
        <v>15</v>
      </c>
      <c r="AQ5199">
        <v>35</v>
      </c>
      <c r="AR5199">
        <v>24</v>
      </c>
      <c r="AZ5199" t="s">
        <v>31</v>
      </c>
      <c r="BA5199" t="s">
        <v>31</v>
      </c>
    </row>
    <row r="5200" spans="1:53" hidden="1">
      <c r="A5200" t="s">
        <v>2979</v>
      </c>
      <c r="B5200" t="s">
        <v>71</v>
      </c>
      <c r="C5200" t="s">
        <v>174</v>
      </c>
      <c r="D5200" t="s">
        <v>2892</v>
      </c>
      <c r="E5200" t="s">
        <v>2980</v>
      </c>
      <c r="F5200" t="s">
        <v>2984</v>
      </c>
      <c r="G5200" t="s">
        <v>2534</v>
      </c>
      <c r="H5200" t="s">
        <v>1924</v>
      </c>
      <c r="J5200">
        <v>64.5</v>
      </c>
      <c r="K5200">
        <v>11.583</v>
      </c>
      <c r="L5200">
        <v>5</v>
      </c>
      <c r="M5200" t="s">
        <v>2384</v>
      </c>
      <c r="N5200">
        <v>2005</v>
      </c>
      <c r="O5200" t="s">
        <v>2248</v>
      </c>
      <c r="Q5200" s="64">
        <v>38200</v>
      </c>
      <c r="U5200">
        <v>20</v>
      </c>
      <c r="V5200">
        <v>20</v>
      </c>
      <c r="W5200">
        <v>24</v>
      </c>
      <c r="X5200">
        <v>0</v>
      </c>
      <c r="Y5200" t="s">
        <v>2840</v>
      </c>
      <c r="Z5200">
        <v>0</v>
      </c>
      <c r="AA5200">
        <v>70</v>
      </c>
      <c r="AB5200">
        <v>15</v>
      </c>
      <c r="AE5200" t="s">
        <v>2778</v>
      </c>
      <c r="AF5200">
        <v>60.665999999999997</v>
      </c>
      <c r="AG5200">
        <v>10.183</v>
      </c>
      <c r="AH5200" t="s">
        <v>31</v>
      </c>
      <c r="AO5200">
        <v>15</v>
      </c>
      <c r="AQ5200">
        <v>35</v>
      </c>
      <c r="AR5200">
        <v>24</v>
      </c>
      <c r="AZ5200" t="s">
        <v>31</v>
      </c>
      <c r="BA5200" t="s">
        <v>31</v>
      </c>
    </row>
    <row r="5201" spans="1:53" hidden="1">
      <c r="A5201" t="s">
        <v>2979</v>
      </c>
      <c r="B5201" t="s">
        <v>71</v>
      </c>
      <c r="C5201" t="s">
        <v>174</v>
      </c>
      <c r="D5201" t="s">
        <v>2892</v>
      </c>
      <c r="E5201" t="s">
        <v>2980</v>
      </c>
      <c r="F5201" t="s">
        <v>2985</v>
      </c>
      <c r="G5201" t="s">
        <v>2534</v>
      </c>
      <c r="H5201" t="s">
        <v>1924</v>
      </c>
      <c r="J5201">
        <v>69.915999999999997</v>
      </c>
      <c r="K5201">
        <v>23</v>
      </c>
      <c r="L5201">
        <v>40</v>
      </c>
      <c r="M5201" t="s">
        <v>2384</v>
      </c>
      <c r="N5201">
        <v>2005</v>
      </c>
      <c r="O5201" t="s">
        <v>2248</v>
      </c>
      <c r="Q5201" s="64">
        <v>38200</v>
      </c>
      <c r="U5201">
        <v>20</v>
      </c>
      <c r="V5201">
        <v>20</v>
      </c>
      <c r="W5201">
        <v>24</v>
      </c>
      <c r="X5201">
        <v>0</v>
      </c>
      <c r="Y5201" t="s">
        <v>2840</v>
      </c>
      <c r="Z5201">
        <v>0</v>
      </c>
      <c r="AA5201">
        <v>70</v>
      </c>
      <c r="AB5201">
        <v>15</v>
      </c>
      <c r="AE5201" t="s">
        <v>2778</v>
      </c>
      <c r="AF5201">
        <v>60.665999999999997</v>
      </c>
      <c r="AG5201">
        <v>10.183</v>
      </c>
      <c r="AH5201" t="s">
        <v>31</v>
      </c>
      <c r="AO5201">
        <v>15</v>
      </c>
      <c r="AQ5201">
        <v>35</v>
      </c>
      <c r="AR5201">
        <v>24</v>
      </c>
      <c r="AZ5201" t="s">
        <v>31</v>
      </c>
      <c r="BA5201" t="s">
        <v>31</v>
      </c>
    </row>
    <row r="5202" spans="1:53" hidden="1">
      <c r="A5202" t="s">
        <v>2979</v>
      </c>
      <c r="B5202" t="s">
        <v>71</v>
      </c>
      <c r="C5202" t="s">
        <v>174</v>
      </c>
      <c r="D5202" t="s">
        <v>2892</v>
      </c>
      <c r="E5202" t="s">
        <v>2980</v>
      </c>
      <c r="F5202" t="s">
        <v>2986</v>
      </c>
      <c r="G5202" t="s">
        <v>2534</v>
      </c>
      <c r="H5202" t="s">
        <v>1924</v>
      </c>
      <c r="J5202">
        <v>60.582999999999998</v>
      </c>
      <c r="K5202">
        <v>7.8330000000000002</v>
      </c>
      <c r="L5202">
        <v>1080</v>
      </c>
      <c r="M5202" t="s">
        <v>2384</v>
      </c>
      <c r="N5202">
        <v>2005</v>
      </c>
      <c r="O5202" t="s">
        <v>2248</v>
      </c>
      <c r="Q5202" s="64">
        <v>38200</v>
      </c>
      <c r="U5202">
        <v>20</v>
      </c>
      <c r="V5202">
        <v>20</v>
      </c>
      <c r="W5202">
        <v>24</v>
      </c>
      <c r="X5202">
        <v>0</v>
      </c>
      <c r="Y5202" t="s">
        <v>2840</v>
      </c>
      <c r="Z5202">
        <v>0</v>
      </c>
      <c r="AA5202">
        <v>70</v>
      </c>
      <c r="AB5202">
        <v>15</v>
      </c>
      <c r="AE5202" t="s">
        <v>2778</v>
      </c>
      <c r="AF5202">
        <v>60.665999999999997</v>
      </c>
      <c r="AG5202">
        <v>10.183</v>
      </c>
      <c r="AH5202" t="s">
        <v>31</v>
      </c>
      <c r="AO5202">
        <v>15</v>
      </c>
      <c r="AQ5202">
        <v>35</v>
      </c>
      <c r="AR5202">
        <v>24</v>
      </c>
      <c r="AZ5202" t="s">
        <v>31</v>
      </c>
      <c r="BA5202" t="s">
        <v>31</v>
      </c>
    </row>
    <row r="5203" spans="1:53" hidden="1">
      <c r="A5203" t="s">
        <v>2979</v>
      </c>
      <c r="B5203" t="s">
        <v>71</v>
      </c>
      <c r="C5203" t="s">
        <v>174</v>
      </c>
      <c r="D5203" t="s">
        <v>2892</v>
      </c>
      <c r="E5203" t="s">
        <v>2980</v>
      </c>
      <c r="F5203" t="s">
        <v>2987</v>
      </c>
      <c r="G5203" t="s">
        <v>2534</v>
      </c>
      <c r="H5203" t="s">
        <v>1924</v>
      </c>
      <c r="J5203">
        <v>60.165999999999997</v>
      </c>
      <c r="K5203">
        <v>6.5830000000000002</v>
      </c>
      <c r="L5203">
        <v>15</v>
      </c>
      <c r="M5203" t="s">
        <v>2384</v>
      </c>
      <c r="N5203">
        <v>2005</v>
      </c>
      <c r="O5203" t="s">
        <v>2248</v>
      </c>
      <c r="Q5203" s="64">
        <v>38200</v>
      </c>
      <c r="U5203">
        <v>20</v>
      </c>
      <c r="V5203">
        <v>20</v>
      </c>
      <c r="W5203">
        <v>24</v>
      </c>
      <c r="X5203">
        <v>0</v>
      </c>
      <c r="Y5203" t="s">
        <v>2840</v>
      </c>
      <c r="Z5203">
        <v>0</v>
      </c>
      <c r="AA5203">
        <v>70</v>
      </c>
      <c r="AB5203">
        <v>15</v>
      </c>
      <c r="AE5203" t="s">
        <v>2778</v>
      </c>
      <c r="AF5203">
        <v>60.665999999999997</v>
      </c>
      <c r="AG5203">
        <v>10.183</v>
      </c>
      <c r="AH5203" t="s">
        <v>31</v>
      </c>
      <c r="AO5203">
        <v>15</v>
      </c>
      <c r="AQ5203">
        <v>35</v>
      </c>
      <c r="AR5203">
        <v>24</v>
      </c>
      <c r="AZ5203" t="s">
        <v>31</v>
      </c>
      <c r="BA5203" t="s">
        <v>31</v>
      </c>
    </row>
    <row r="5204" spans="1:53" hidden="1">
      <c r="A5204" t="s">
        <v>2979</v>
      </c>
      <c r="B5204" t="s">
        <v>71</v>
      </c>
      <c r="C5204" t="s">
        <v>174</v>
      </c>
      <c r="D5204" t="s">
        <v>2892</v>
      </c>
      <c r="E5204" t="s">
        <v>2980</v>
      </c>
      <c r="F5204" t="s">
        <v>2983</v>
      </c>
      <c r="G5204" t="s">
        <v>2534</v>
      </c>
      <c r="H5204" t="s">
        <v>1924</v>
      </c>
      <c r="J5204">
        <v>59.665999999999997</v>
      </c>
      <c r="K5204">
        <v>10.75</v>
      </c>
      <c r="L5204">
        <v>70</v>
      </c>
      <c r="M5204" t="s">
        <v>2384</v>
      </c>
      <c r="N5204">
        <v>2005</v>
      </c>
      <c r="O5204" t="s">
        <v>2248</v>
      </c>
      <c r="Q5204" s="64">
        <v>38200</v>
      </c>
      <c r="U5204">
        <v>20</v>
      </c>
      <c r="V5204">
        <v>20</v>
      </c>
      <c r="W5204">
        <v>24</v>
      </c>
      <c r="X5204">
        <v>0</v>
      </c>
      <c r="Y5204" t="s">
        <v>2840</v>
      </c>
      <c r="Z5204">
        <v>0</v>
      </c>
      <c r="AA5204">
        <v>70</v>
      </c>
      <c r="AB5204">
        <v>15</v>
      </c>
      <c r="AE5204" t="s">
        <v>2778</v>
      </c>
      <c r="AF5204">
        <v>60.665999999999997</v>
      </c>
      <c r="AG5204">
        <v>10.183</v>
      </c>
      <c r="AH5204" t="s">
        <v>31</v>
      </c>
      <c r="AO5204">
        <v>21</v>
      </c>
      <c r="AQ5204">
        <v>35</v>
      </c>
      <c r="AR5204">
        <v>10</v>
      </c>
      <c r="AZ5204" t="s">
        <v>31</v>
      </c>
      <c r="BA5204" t="s">
        <v>31</v>
      </c>
    </row>
    <row r="5205" spans="1:53" hidden="1">
      <c r="A5205" t="s">
        <v>2979</v>
      </c>
      <c r="B5205" t="s">
        <v>71</v>
      </c>
      <c r="C5205" t="s">
        <v>174</v>
      </c>
      <c r="D5205" t="s">
        <v>2892</v>
      </c>
      <c r="E5205" t="s">
        <v>2980</v>
      </c>
      <c r="F5205" t="s">
        <v>2984</v>
      </c>
      <c r="G5205" t="s">
        <v>2534</v>
      </c>
      <c r="H5205" t="s">
        <v>1924</v>
      </c>
      <c r="J5205">
        <v>64.5</v>
      </c>
      <c r="K5205">
        <v>11.583</v>
      </c>
      <c r="L5205">
        <v>5</v>
      </c>
      <c r="M5205" t="s">
        <v>2384</v>
      </c>
      <c r="N5205">
        <v>2005</v>
      </c>
      <c r="O5205" t="s">
        <v>2248</v>
      </c>
      <c r="Q5205" s="64">
        <v>38200</v>
      </c>
      <c r="U5205">
        <v>20</v>
      </c>
      <c r="V5205">
        <v>20</v>
      </c>
      <c r="W5205">
        <v>24</v>
      </c>
      <c r="X5205">
        <v>0</v>
      </c>
      <c r="Y5205" t="s">
        <v>2840</v>
      </c>
      <c r="Z5205">
        <v>0</v>
      </c>
      <c r="AA5205">
        <v>70</v>
      </c>
      <c r="AB5205">
        <v>15</v>
      </c>
      <c r="AE5205" t="s">
        <v>2778</v>
      </c>
      <c r="AF5205">
        <v>60.665999999999997</v>
      </c>
      <c r="AG5205">
        <v>10.183</v>
      </c>
      <c r="AH5205" t="s">
        <v>31</v>
      </c>
      <c r="AO5205">
        <v>21</v>
      </c>
      <c r="AQ5205">
        <v>35</v>
      </c>
      <c r="AR5205">
        <v>10</v>
      </c>
      <c r="AZ5205" t="s">
        <v>31</v>
      </c>
      <c r="BA5205" t="s">
        <v>31</v>
      </c>
    </row>
    <row r="5206" spans="1:53" hidden="1">
      <c r="A5206" t="s">
        <v>2979</v>
      </c>
      <c r="B5206" t="s">
        <v>71</v>
      </c>
      <c r="C5206" t="s">
        <v>174</v>
      </c>
      <c r="D5206" t="s">
        <v>2892</v>
      </c>
      <c r="E5206" t="s">
        <v>2980</v>
      </c>
      <c r="F5206" t="s">
        <v>2985</v>
      </c>
      <c r="G5206" t="s">
        <v>2534</v>
      </c>
      <c r="H5206" t="s">
        <v>1924</v>
      </c>
      <c r="J5206">
        <v>69.915999999999997</v>
      </c>
      <c r="K5206">
        <v>23</v>
      </c>
      <c r="L5206">
        <v>40</v>
      </c>
      <c r="M5206" t="s">
        <v>2384</v>
      </c>
      <c r="N5206">
        <v>2005</v>
      </c>
      <c r="O5206" t="s">
        <v>2248</v>
      </c>
      <c r="Q5206" s="64">
        <v>38200</v>
      </c>
      <c r="U5206">
        <v>20</v>
      </c>
      <c r="V5206">
        <v>20</v>
      </c>
      <c r="W5206">
        <v>24</v>
      </c>
      <c r="X5206">
        <v>0</v>
      </c>
      <c r="Y5206" t="s">
        <v>2840</v>
      </c>
      <c r="Z5206">
        <v>0</v>
      </c>
      <c r="AA5206">
        <v>70</v>
      </c>
      <c r="AB5206">
        <v>15</v>
      </c>
      <c r="AE5206" t="s">
        <v>2778</v>
      </c>
      <c r="AF5206">
        <v>60.665999999999997</v>
      </c>
      <c r="AG5206">
        <v>10.183</v>
      </c>
      <c r="AH5206" t="s">
        <v>31</v>
      </c>
      <c r="AO5206">
        <v>21</v>
      </c>
      <c r="AQ5206">
        <v>35</v>
      </c>
      <c r="AR5206">
        <v>10</v>
      </c>
      <c r="AZ5206" t="s">
        <v>31</v>
      </c>
      <c r="BA5206" t="s">
        <v>31</v>
      </c>
    </row>
    <row r="5207" spans="1:53" hidden="1">
      <c r="A5207" t="s">
        <v>2979</v>
      </c>
      <c r="B5207" t="s">
        <v>71</v>
      </c>
      <c r="C5207" t="s">
        <v>174</v>
      </c>
      <c r="D5207" t="s">
        <v>2892</v>
      </c>
      <c r="E5207" t="s">
        <v>2980</v>
      </c>
      <c r="F5207" t="s">
        <v>2986</v>
      </c>
      <c r="G5207" t="s">
        <v>2534</v>
      </c>
      <c r="H5207" t="s">
        <v>1924</v>
      </c>
      <c r="J5207">
        <v>60.582999999999998</v>
      </c>
      <c r="K5207">
        <v>7.8330000000000002</v>
      </c>
      <c r="L5207">
        <v>1080</v>
      </c>
      <c r="M5207" t="s">
        <v>2384</v>
      </c>
      <c r="N5207">
        <v>2005</v>
      </c>
      <c r="O5207" t="s">
        <v>2248</v>
      </c>
      <c r="Q5207" s="64">
        <v>38200</v>
      </c>
      <c r="U5207">
        <v>20</v>
      </c>
      <c r="V5207">
        <v>20</v>
      </c>
      <c r="W5207">
        <v>24</v>
      </c>
      <c r="X5207">
        <v>0</v>
      </c>
      <c r="Y5207" t="s">
        <v>2840</v>
      </c>
      <c r="Z5207">
        <v>0</v>
      </c>
      <c r="AA5207">
        <v>70</v>
      </c>
      <c r="AB5207">
        <v>15</v>
      </c>
      <c r="AE5207" t="s">
        <v>2778</v>
      </c>
      <c r="AF5207">
        <v>60.665999999999997</v>
      </c>
      <c r="AG5207">
        <v>10.183</v>
      </c>
      <c r="AH5207" t="s">
        <v>31</v>
      </c>
      <c r="AO5207">
        <v>21</v>
      </c>
      <c r="AQ5207">
        <v>35</v>
      </c>
      <c r="AR5207">
        <v>10</v>
      </c>
      <c r="AZ5207" t="s">
        <v>31</v>
      </c>
      <c r="BA5207" t="s">
        <v>31</v>
      </c>
    </row>
    <row r="5208" spans="1:53" hidden="1">
      <c r="A5208" t="s">
        <v>2979</v>
      </c>
      <c r="B5208" t="s">
        <v>71</v>
      </c>
      <c r="C5208" t="s">
        <v>174</v>
      </c>
      <c r="D5208" t="s">
        <v>2892</v>
      </c>
      <c r="E5208" t="s">
        <v>2980</v>
      </c>
      <c r="F5208" t="s">
        <v>2987</v>
      </c>
      <c r="G5208" t="s">
        <v>2534</v>
      </c>
      <c r="H5208" t="s">
        <v>1924</v>
      </c>
      <c r="J5208">
        <v>60.165999999999997</v>
      </c>
      <c r="K5208">
        <v>6.5830000000000002</v>
      </c>
      <c r="L5208">
        <v>15</v>
      </c>
      <c r="M5208" t="s">
        <v>2384</v>
      </c>
      <c r="N5208">
        <v>2005</v>
      </c>
      <c r="O5208" t="s">
        <v>2248</v>
      </c>
      <c r="Q5208" s="64">
        <v>38200</v>
      </c>
      <c r="U5208">
        <v>20</v>
      </c>
      <c r="V5208">
        <v>20</v>
      </c>
      <c r="W5208">
        <v>24</v>
      </c>
      <c r="X5208">
        <v>0</v>
      </c>
      <c r="Y5208" t="s">
        <v>2840</v>
      </c>
      <c r="Z5208">
        <v>0</v>
      </c>
      <c r="AA5208">
        <v>70</v>
      </c>
      <c r="AB5208">
        <v>15</v>
      </c>
      <c r="AE5208" t="s">
        <v>2778</v>
      </c>
      <c r="AF5208">
        <v>60.665999999999997</v>
      </c>
      <c r="AG5208">
        <v>10.183</v>
      </c>
      <c r="AH5208" t="s">
        <v>31</v>
      </c>
      <c r="AO5208">
        <v>21</v>
      </c>
      <c r="AQ5208">
        <v>35</v>
      </c>
      <c r="AR5208">
        <v>10</v>
      </c>
      <c r="AZ5208" t="s">
        <v>31</v>
      </c>
      <c r="BA5208" t="s">
        <v>31</v>
      </c>
    </row>
    <row r="5209" spans="1:53" hidden="1">
      <c r="A5209" t="s">
        <v>2979</v>
      </c>
      <c r="B5209" t="s">
        <v>71</v>
      </c>
      <c r="C5209" t="s">
        <v>174</v>
      </c>
      <c r="D5209" t="s">
        <v>2892</v>
      </c>
      <c r="E5209" t="s">
        <v>2980</v>
      </c>
      <c r="F5209" t="s">
        <v>2983</v>
      </c>
      <c r="G5209" t="s">
        <v>2534</v>
      </c>
      <c r="H5209" t="s">
        <v>1924</v>
      </c>
      <c r="J5209">
        <v>59.665999999999997</v>
      </c>
      <c r="K5209">
        <v>10.75</v>
      </c>
      <c r="L5209">
        <v>70</v>
      </c>
      <c r="M5209" t="s">
        <v>2384</v>
      </c>
      <c r="N5209">
        <v>2005</v>
      </c>
      <c r="O5209" t="s">
        <v>2248</v>
      </c>
      <c r="Q5209" s="64">
        <v>38200</v>
      </c>
      <c r="U5209">
        <v>20</v>
      </c>
      <c r="V5209">
        <v>20</v>
      </c>
      <c r="W5209">
        <v>24</v>
      </c>
      <c r="X5209">
        <v>0</v>
      </c>
      <c r="Y5209" t="s">
        <v>2840</v>
      </c>
      <c r="Z5209">
        <v>0</v>
      </c>
      <c r="AA5209">
        <v>70</v>
      </c>
      <c r="AB5209">
        <v>15</v>
      </c>
      <c r="AE5209" t="s">
        <v>2778</v>
      </c>
      <c r="AF5209">
        <v>60.665999999999997</v>
      </c>
      <c r="AG5209">
        <v>10.183</v>
      </c>
      <c r="AH5209" t="s">
        <v>31</v>
      </c>
      <c r="AO5209">
        <v>21</v>
      </c>
      <c r="AQ5209">
        <v>35</v>
      </c>
      <c r="AR5209">
        <v>24</v>
      </c>
      <c r="AZ5209" t="s">
        <v>31</v>
      </c>
      <c r="BA5209" t="s">
        <v>31</v>
      </c>
    </row>
    <row r="5210" spans="1:53" hidden="1">
      <c r="A5210" t="s">
        <v>2979</v>
      </c>
      <c r="B5210" t="s">
        <v>71</v>
      </c>
      <c r="C5210" t="s">
        <v>174</v>
      </c>
      <c r="D5210" t="s">
        <v>2892</v>
      </c>
      <c r="E5210" t="s">
        <v>2980</v>
      </c>
      <c r="F5210" t="s">
        <v>2984</v>
      </c>
      <c r="G5210" t="s">
        <v>2534</v>
      </c>
      <c r="H5210" t="s">
        <v>1924</v>
      </c>
      <c r="J5210">
        <v>64.5</v>
      </c>
      <c r="K5210">
        <v>11.583</v>
      </c>
      <c r="L5210">
        <v>5</v>
      </c>
      <c r="M5210" t="s">
        <v>2384</v>
      </c>
      <c r="N5210">
        <v>2005</v>
      </c>
      <c r="O5210" t="s">
        <v>2248</v>
      </c>
      <c r="Q5210" s="64">
        <v>38200</v>
      </c>
      <c r="U5210">
        <v>20</v>
      </c>
      <c r="V5210">
        <v>20</v>
      </c>
      <c r="W5210">
        <v>24</v>
      </c>
      <c r="X5210">
        <v>0</v>
      </c>
      <c r="Y5210" t="s">
        <v>2840</v>
      </c>
      <c r="Z5210">
        <v>0</v>
      </c>
      <c r="AA5210">
        <v>70</v>
      </c>
      <c r="AB5210">
        <v>15</v>
      </c>
      <c r="AE5210" t="s">
        <v>2778</v>
      </c>
      <c r="AF5210">
        <v>60.665999999999997</v>
      </c>
      <c r="AG5210">
        <v>10.183</v>
      </c>
      <c r="AH5210" t="s">
        <v>31</v>
      </c>
      <c r="AO5210">
        <v>21</v>
      </c>
      <c r="AQ5210">
        <v>35</v>
      </c>
      <c r="AR5210">
        <v>24</v>
      </c>
      <c r="AZ5210" t="s">
        <v>31</v>
      </c>
      <c r="BA5210" t="s">
        <v>31</v>
      </c>
    </row>
    <row r="5211" spans="1:53" hidden="1">
      <c r="A5211" t="s">
        <v>2979</v>
      </c>
      <c r="B5211" t="s">
        <v>71</v>
      </c>
      <c r="C5211" t="s">
        <v>174</v>
      </c>
      <c r="D5211" t="s">
        <v>2892</v>
      </c>
      <c r="E5211" t="s">
        <v>2980</v>
      </c>
      <c r="F5211" t="s">
        <v>2985</v>
      </c>
      <c r="G5211" t="s">
        <v>2534</v>
      </c>
      <c r="H5211" t="s">
        <v>1924</v>
      </c>
      <c r="J5211">
        <v>69.915999999999997</v>
      </c>
      <c r="K5211">
        <v>23</v>
      </c>
      <c r="L5211">
        <v>40</v>
      </c>
      <c r="M5211" t="s">
        <v>2384</v>
      </c>
      <c r="N5211">
        <v>2005</v>
      </c>
      <c r="O5211" t="s">
        <v>2248</v>
      </c>
      <c r="Q5211" s="64">
        <v>38200</v>
      </c>
      <c r="U5211">
        <v>20</v>
      </c>
      <c r="V5211">
        <v>20</v>
      </c>
      <c r="W5211">
        <v>24</v>
      </c>
      <c r="X5211">
        <v>0</v>
      </c>
      <c r="Y5211" t="s">
        <v>2840</v>
      </c>
      <c r="Z5211">
        <v>0</v>
      </c>
      <c r="AA5211">
        <v>70</v>
      </c>
      <c r="AB5211">
        <v>15</v>
      </c>
      <c r="AE5211" t="s">
        <v>2778</v>
      </c>
      <c r="AF5211">
        <v>60.665999999999997</v>
      </c>
      <c r="AG5211">
        <v>10.183</v>
      </c>
      <c r="AH5211" t="s">
        <v>31</v>
      </c>
      <c r="AO5211">
        <v>21</v>
      </c>
      <c r="AQ5211">
        <v>35</v>
      </c>
      <c r="AR5211">
        <v>24</v>
      </c>
      <c r="AZ5211" t="s">
        <v>31</v>
      </c>
      <c r="BA5211" t="s">
        <v>31</v>
      </c>
    </row>
    <row r="5212" spans="1:53" hidden="1">
      <c r="A5212" t="s">
        <v>2979</v>
      </c>
      <c r="B5212" t="s">
        <v>71</v>
      </c>
      <c r="C5212" t="s">
        <v>174</v>
      </c>
      <c r="D5212" t="s">
        <v>2892</v>
      </c>
      <c r="E5212" t="s">
        <v>2980</v>
      </c>
      <c r="F5212" t="s">
        <v>2986</v>
      </c>
      <c r="G5212" t="s">
        <v>2534</v>
      </c>
      <c r="H5212" t="s">
        <v>1924</v>
      </c>
      <c r="J5212">
        <v>60.582999999999998</v>
      </c>
      <c r="K5212">
        <v>7.8330000000000002</v>
      </c>
      <c r="L5212">
        <v>1080</v>
      </c>
      <c r="M5212" t="s">
        <v>2384</v>
      </c>
      <c r="N5212">
        <v>2005</v>
      </c>
      <c r="O5212" t="s">
        <v>2248</v>
      </c>
      <c r="Q5212" s="64">
        <v>38200</v>
      </c>
      <c r="U5212">
        <v>20</v>
      </c>
      <c r="V5212">
        <v>20</v>
      </c>
      <c r="W5212">
        <v>24</v>
      </c>
      <c r="X5212">
        <v>0</v>
      </c>
      <c r="Y5212" t="s">
        <v>2840</v>
      </c>
      <c r="Z5212">
        <v>0</v>
      </c>
      <c r="AA5212">
        <v>70</v>
      </c>
      <c r="AB5212">
        <v>15</v>
      </c>
      <c r="AE5212" t="s">
        <v>2778</v>
      </c>
      <c r="AF5212">
        <v>60.665999999999997</v>
      </c>
      <c r="AG5212">
        <v>10.183</v>
      </c>
      <c r="AH5212" t="s">
        <v>31</v>
      </c>
      <c r="AO5212">
        <v>21</v>
      </c>
      <c r="AQ5212">
        <v>35</v>
      </c>
      <c r="AR5212">
        <v>24</v>
      </c>
      <c r="AZ5212" t="s">
        <v>31</v>
      </c>
      <c r="BA5212" t="s">
        <v>31</v>
      </c>
    </row>
    <row r="5213" spans="1:53" hidden="1">
      <c r="A5213" t="s">
        <v>2979</v>
      </c>
      <c r="B5213" t="s">
        <v>71</v>
      </c>
      <c r="C5213" t="s">
        <v>174</v>
      </c>
      <c r="D5213" t="s">
        <v>2892</v>
      </c>
      <c r="E5213" t="s">
        <v>2980</v>
      </c>
      <c r="F5213" t="s">
        <v>2987</v>
      </c>
      <c r="G5213" t="s">
        <v>2534</v>
      </c>
      <c r="H5213" t="s">
        <v>1924</v>
      </c>
      <c r="J5213">
        <v>60.165999999999997</v>
      </c>
      <c r="K5213">
        <v>6.5830000000000002</v>
      </c>
      <c r="L5213">
        <v>15</v>
      </c>
      <c r="M5213" t="s">
        <v>2384</v>
      </c>
      <c r="N5213">
        <v>2005</v>
      </c>
      <c r="O5213" t="s">
        <v>2248</v>
      </c>
      <c r="Q5213" s="64">
        <v>38200</v>
      </c>
      <c r="U5213">
        <v>20</v>
      </c>
      <c r="V5213">
        <v>20</v>
      </c>
      <c r="W5213">
        <v>24</v>
      </c>
      <c r="X5213">
        <v>0</v>
      </c>
      <c r="Y5213" t="s">
        <v>2840</v>
      </c>
      <c r="Z5213">
        <v>0</v>
      </c>
      <c r="AA5213">
        <v>70</v>
      </c>
      <c r="AB5213">
        <v>15</v>
      </c>
      <c r="AE5213" t="s">
        <v>2778</v>
      </c>
      <c r="AF5213">
        <v>60.665999999999997</v>
      </c>
      <c r="AG5213">
        <v>10.183</v>
      </c>
      <c r="AH5213" t="s">
        <v>31</v>
      </c>
      <c r="AO5213">
        <v>21</v>
      </c>
      <c r="AQ5213">
        <v>35</v>
      </c>
      <c r="AR5213">
        <v>24</v>
      </c>
      <c r="AZ5213" t="s">
        <v>31</v>
      </c>
      <c r="BA5213" t="s">
        <v>31</v>
      </c>
    </row>
    <row r="5214" spans="1:53" hidden="1">
      <c r="A5214" t="s">
        <v>2979</v>
      </c>
      <c r="B5214" t="s">
        <v>71</v>
      </c>
      <c r="C5214" t="s">
        <v>174</v>
      </c>
      <c r="D5214" t="s">
        <v>2892</v>
      </c>
      <c r="E5214" t="s">
        <v>2980</v>
      </c>
      <c r="F5214" t="s">
        <v>2983</v>
      </c>
      <c r="G5214" t="s">
        <v>2534</v>
      </c>
      <c r="H5214" t="s">
        <v>1924</v>
      </c>
      <c r="J5214">
        <v>59.665999999999997</v>
      </c>
      <c r="K5214">
        <v>10.75</v>
      </c>
      <c r="L5214">
        <v>70</v>
      </c>
      <c r="M5214" t="s">
        <v>2384</v>
      </c>
      <c r="N5214">
        <v>2005</v>
      </c>
      <c r="O5214" t="s">
        <v>2248</v>
      </c>
      <c r="Q5214" s="64">
        <v>38200</v>
      </c>
      <c r="U5214">
        <v>20</v>
      </c>
      <c r="V5214">
        <v>20</v>
      </c>
      <c r="W5214">
        <v>24</v>
      </c>
      <c r="X5214">
        <v>0</v>
      </c>
      <c r="Y5214" t="s">
        <v>15</v>
      </c>
      <c r="Z5214">
        <v>1</v>
      </c>
      <c r="AA5214">
        <v>48</v>
      </c>
      <c r="AB5214">
        <v>15</v>
      </c>
      <c r="AD5214">
        <v>2.7</v>
      </c>
      <c r="AE5214" t="s">
        <v>2988</v>
      </c>
      <c r="AF5214">
        <v>60.665999999999997</v>
      </c>
      <c r="AG5214">
        <v>10.183</v>
      </c>
      <c r="AH5214" t="s">
        <v>31</v>
      </c>
      <c r="AO5214">
        <v>9</v>
      </c>
      <c r="AQ5214">
        <v>35</v>
      </c>
      <c r="AR5214">
        <v>10</v>
      </c>
      <c r="AZ5214" t="s">
        <v>31</v>
      </c>
      <c r="BA5214" t="s">
        <v>31</v>
      </c>
    </row>
    <row r="5215" spans="1:53" hidden="1">
      <c r="A5215" t="s">
        <v>2979</v>
      </c>
      <c r="B5215" t="s">
        <v>71</v>
      </c>
      <c r="C5215" t="s">
        <v>174</v>
      </c>
      <c r="D5215" t="s">
        <v>2892</v>
      </c>
      <c r="E5215" t="s">
        <v>2980</v>
      </c>
      <c r="F5215" t="s">
        <v>2983</v>
      </c>
      <c r="G5215" t="s">
        <v>2534</v>
      </c>
      <c r="H5215" t="s">
        <v>1924</v>
      </c>
      <c r="J5215">
        <v>59.665999999999997</v>
      </c>
      <c r="K5215">
        <v>10.75</v>
      </c>
      <c r="L5215">
        <v>70</v>
      </c>
      <c r="M5215" t="s">
        <v>2384</v>
      </c>
      <c r="N5215">
        <v>2005</v>
      </c>
      <c r="O5215" t="s">
        <v>2248</v>
      </c>
      <c r="Q5215" s="64">
        <v>38200</v>
      </c>
      <c r="U5215">
        <v>20</v>
      </c>
      <c r="V5215">
        <v>20</v>
      </c>
      <c r="W5215">
        <v>24</v>
      </c>
      <c r="X5215">
        <v>0</v>
      </c>
      <c r="Y5215" t="s">
        <v>15</v>
      </c>
      <c r="Z5215">
        <v>1</v>
      </c>
      <c r="AA5215">
        <v>53</v>
      </c>
      <c r="AB5215">
        <v>15</v>
      </c>
      <c r="AD5215">
        <v>2.7</v>
      </c>
      <c r="AE5215" t="s">
        <v>2988</v>
      </c>
      <c r="AF5215">
        <v>60.665999999999997</v>
      </c>
      <c r="AG5215">
        <v>10.183</v>
      </c>
      <c r="AH5215" t="s">
        <v>31</v>
      </c>
      <c r="AO5215">
        <v>9</v>
      </c>
      <c r="AQ5215">
        <v>35</v>
      </c>
      <c r="AR5215">
        <v>24</v>
      </c>
      <c r="AZ5215" t="s">
        <v>31</v>
      </c>
      <c r="BA5215" t="s">
        <v>31</v>
      </c>
    </row>
    <row r="5216" spans="1:53" hidden="1">
      <c r="A5216" t="s">
        <v>2979</v>
      </c>
      <c r="B5216" t="s">
        <v>71</v>
      </c>
      <c r="C5216" t="s">
        <v>174</v>
      </c>
      <c r="D5216" t="s">
        <v>2892</v>
      </c>
      <c r="E5216" t="s">
        <v>2980</v>
      </c>
      <c r="F5216" t="s">
        <v>2984</v>
      </c>
      <c r="G5216" t="s">
        <v>2534</v>
      </c>
      <c r="H5216" t="s">
        <v>1924</v>
      </c>
      <c r="J5216">
        <v>64.5</v>
      </c>
      <c r="K5216">
        <v>11.583</v>
      </c>
      <c r="L5216">
        <v>5</v>
      </c>
      <c r="M5216" t="s">
        <v>2384</v>
      </c>
      <c r="N5216">
        <v>2005</v>
      </c>
      <c r="O5216" t="s">
        <v>2248</v>
      </c>
      <c r="Q5216" s="64">
        <v>38200</v>
      </c>
      <c r="U5216">
        <v>20</v>
      </c>
      <c r="V5216">
        <v>20</v>
      </c>
      <c r="W5216">
        <v>24</v>
      </c>
      <c r="X5216">
        <v>0</v>
      </c>
      <c r="Y5216" t="s">
        <v>15</v>
      </c>
      <c r="Z5216">
        <v>1</v>
      </c>
      <c r="AA5216">
        <v>45</v>
      </c>
      <c r="AB5216">
        <v>15</v>
      </c>
      <c r="AD5216">
        <v>2</v>
      </c>
      <c r="AE5216" t="s">
        <v>2988</v>
      </c>
      <c r="AF5216">
        <v>60.665999999999997</v>
      </c>
      <c r="AG5216">
        <v>10.183</v>
      </c>
      <c r="AH5216" t="s">
        <v>31</v>
      </c>
      <c r="AO5216">
        <v>9</v>
      </c>
      <c r="AQ5216">
        <v>35</v>
      </c>
      <c r="AR5216">
        <v>10</v>
      </c>
      <c r="AZ5216" t="s">
        <v>31</v>
      </c>
      <c r="BA5216" t="s">
        <v>31</v>
      </c>
    </row>
    <row r="5217" spans="1:53" hidden="1">
      <c r="A5217" t="s">
        <v>2979</v>
      </c>
      <c r="B5217" t="s">
        <v>71</v>
      </c>
      <c r="C5217" t="s">
        <v>174</v>
      </c>
      <c r="D5217" t="s">
        <v>2892</v>
      </c>
      <c r="E5217" t="s">
        <v>2980</v>
      </c>
      <c r="F5217" t="s">
        <v>2984</v>
      </c>
      <c r="G5217" t="s">
        <v>2534</v>
      </c>
      <c r="H5217" t="s">
        <v>1924</v>
      </c>
      <c r="J5217">
        <v>64.5</v>
      </c>
      <c r="K5217">
        <v>11.583</v>
      </c>
      <c r="L5217">
        <v>5</v>
      </c>
      <c r="M5217" t="s">
        <v>2384</v>
      </c>
      <c r="N5217">
        <v>2005</v>
      </c>
      <c r="O5217" t="s">
        <v>2248</v>
      </c>
      <c r="Q5217" s="64">
        <v>38200</v>
      </c>
      <c r="U5217">
        <v>20</v>
      </c>
      <c r="V5217">
        <v>20</v>
      </c>
      <c r="W5217">
        <v>24</v>
      </c>
      <c r="X5217">
        <v>0</v>
      </c>
      <c r="Y5217" t="s">
        <v>15</v>
      </c>
      <c r="Z5217">
        <v>1</v>
      </c>
      <c r="AA5217">
        <v>56</v>
      </c>
      <c r="AB5217">
        <v>15</v>
      </c>
      <c r="AD5217">
        <v>1.9</v>
      </c>
      <c r="AE5217" t="s">
        <v>2988</v>
      </c>
      <c r="AF5217">
        <v>60.665999999999997</v>
      </c>
      <c r="AG5217">
        <v>10.183</v>
      </c>
      <c r="AH5217" t="s">
        <v>31</v>
      </c>
      <c r="AO5217">
        <v>9</v>
      </c>
      <c r="AQ5217">
        <v>35</v>
      </c>
      <c r="AR5217">
        <v>24</v>
      </c>
      <c r="AZ5217" t="s">
        <v>31</v>
      </c>
      <c r="BA5217" t="s">
        <v>31</v>
      </c>
    </row>
    <row r="5218" spans="1:53" hidden="1">
      <c r="A5218" t="s">
        <v>2979</v>
      </c>
      <c r="B5218" t="s">
        <v>71</v>
      </c>
      <c r="C5218" t="s">
        <v>174</v>
      </c>
      <c r="D5218" t="s">
        <v>2892</v>
      </c>
      <c r="E5218" t="s">
        <v>2980</v>
      </c>
      <c r="F5218" t="s">
        <v>2985</v>
      </c>
      <c r="G5218" t="s">
        <v>2534</v>
      </c>
      <c r="H5218" t="s">
        <v>1924</v>
      </c>
      <c r="J5218">
        <v>69.915999999999997</v>
      </c>
      <c r="K5218">
        <v>23</v>
      </c>
      <c r="L5218">
        <v>40</v>
      </c>
      <c r="M5218" t="s">
        <v>2384</v>
      </c>
      <c r="N5218">
        <v>2005</v>
      </c>
      <c r="O5218" t="s">
        <v>2248</v>
      </c>
      <c r="Q5218" s="64">
        <v>38200</v>
      </c>
      <c r="U5218">
        <v>20</v>
      </c>
      <c r="V5218">
        <v>20</v>
      </c>
      <c r="W5218">
        <v>24</v>
      </c>
      <c r="X5218">
        <v>0</v>
      </c>
      <c r="Y5218" t="s">
        <v>15</v>
      </c>
      <c r="Z5218" t="s">
        <v>496</v>
      </c>
      <c r="AB5218">
        <v>15</v>
      </c>
      <c r="AE5218" t="s">
        <v>2988</v>
      </c>
      <c r="AF5218">
        <v>60.665999999999997</v>
      </c>
      <c r="AG5218">
        <v>10.183</v>
      </c>
      <c r="AH5218" t="s">
        <v>31</v>
      </c>
      <c r="AO5218">
        <v>9</v>
      </c>
      <c r="AQ5218">
        <v>35</v>
      </c>
      <c r="AR5218">
        <v>10</v>
      </c>
      <c r="AZ5218" t="s">
        <v>31</v>
      </c>
      <c r="BA5218" t="s">
        <v>31</v>
      </c>
    </row>
    <row r="5219" spans="1:53" hidden="1">
      <c r="A5219" t="s">
        <v>2979</v>
      </c>
      <c r="B5219" t="s">
        <v>71</v>
      </c>
      <c r="C5219" t="s">
        <v>174</v>
      </c>
      <c r="D5219" t="s">
        <v>2892</v>
      </c>
      <c r="E5219" t="s">
        <v>2980</v>
      </c>
      <c r="F5219" t="s">
        <v>2985</v>
      </c>
      <c r="G5219" t="s">
        <v>2534</v>
      </c>
      <c r="H5219" t="s">
        <v>1924</v>
      </c>
      <c r="J5219">
        <v>69.915999999999997</v>
      </c>
      <c r="K5219">
        <v>23</v>
      </c>
      <c r="L5219">
        <v>40</v>
      </c>
      <c r="M5219" t="s">
        <v>2384</v>
      </c>
      <c r="N5219">
        <v>2005</v>
      </c>
      <c r="O5219" t="s">
        <v>2248</v>
      </c>
      <c r="Q5219" s="64">
        <v>38200</v>
      </c>
      <c r="U5219">
        <v>20</v>
      </c>
      <c r="V5219">
        <v>20</v>
      </c>
      <c r="W5219">
        <v>24</v>
      </c>
      <c r="X5219">
        <v>0</v>
      </c>
      <c r="Y5219" t="s">
        <v>15</v>
      </c>
      <c r="Z5219" t="s">
        <v>496</v>
      </c>
      <c r="AB5219">
        <v>15</v>
      </c>
      <c r="AE5219" t="s">
        <v>2988</v>
      </c>
      <c r="AF5219">
        <v>60.665999999999997</v>
      </c>
      <c r="AG5219">
        <v>10.183</v>
      </c>
      <c r="AH5219" t="s">
        <v>31</v>
      </c>
      <c r="AO5219">
        <v>9</v>
      </c>
      <c r="AQ5219">
        <v>35</v>
      </c>
      <c r="AR5219">
        <v>24</v>
      </c>
      <c r="AZ5219" t="s">
        <v>31</v>
      </c>
      <c r="BA5219" t="s">
        <v>31</v>
      </c>
    </row>
    <row r="5220" spans="1:53" hidden="1">
      <c r="A5220" t="s">
        <v>2979</v>
      </c>
      <c r="B5220" t="s">
        <v>71</v>
      </c>
      <c r="C5220" t="s">
        <v>174</v>
      </c>
      <c r="D5220" t="s">
        <v>2892</v>
      </c>
      <c r="E5220" t="s">
        <v>2980</v>
      </c>
      <c r="F5220" t="s">
        <v>2986</v>
      </c>
      <c r="G5220" t="s">
        <v>2534</v>
      </c>
      <c r="H5220" t="s">
        <v>1924</v>
      </c>
      <c r="J5220">
        <v>60.582999999999998</v>
      </c>
      <c r="K5220">
        <v>7.8330000000000002</v>
      </c>
      <c r="L5220">
        <v>1080</v>
      </c>
      <c r="M5220" t="s">
        <v>2384</v>
      </c>
      <c r="N5220">
        <v>2005</v>
      </c>
      <c r="O5220" t="s">
        <v>2248</v>
      </c>
      <c r="Q5220" s="64">
        <v>38200</v>
      </c>
      <c r="U5220">
        <v>20</v>
      </c>
      <c r="V5220">
        <v>20</v>
      </c>
      <c r="W5220">
        <v>24</v>
      </c>
      <c r="X5220">
        <v>0</v>
      </c>
      <c r="Y5220" t="s">
        <v>15</v>
      </c>
      <c r="Z5220">
        <v>1</v>
      </c>
      <c r="AA5220">
        <v>40</v>
      </c>
      <c r="AB5220">
        <v>15</v>
      </c>
      <c r="AD5220">
        <v>1.1000000000000001</v>
      </c>
      <c r="AE5220" t="s">
        <v>2988</v>
      </c>
      <c r="AF5220">
        <v>60.665999999999997</v>
      </c>
      <c r="AG5220">
        <v>10.183</v>
      </c>
      <c r="AH5220" t="s">
        <v>31</v>
      </c>
      <c r="AO5220">
        <v>9</v>
      </c>
      <c r="AQ5220">
        <v>35</v>
      </c>
      <c r="AR5220">
        <v>10</v>
      </c>
      <c r="AZ5220" t="s">
        <v>31</v>
      </c>
      <c r="BA5220" t="s">
        <v>31</v>
      </c>
    </row>
    <row r="5221" spans="1:53" hidden="1">
      <c r="A5221" t="s">
        <v>2979</v>
      </c>
      <c r="B5221" t="s">
        <v>71</v>
      </c>
      <c r="C5221" t="s">
        <v>174</v>
      </c>
      <c r="D5221" t="s">
        <v>2892</v>
      </c>
      <c r="E5221" t="s">
        <v>2980</v>
      </c>
      <c r="F5221" t="s">
        <v>2986</v>
      </c>
      <c r="G5221" t="s">
        <v>2534</v>
      </c>
      <c r="H5221" t="s">
        <v>1924</v>
      </c>
      <c r="J5221">
        <v>60.582999999999998</v>
      </c>
      <c r="K5221">
        <v>7.8330000000000002</v>
      </c>
      <c r="L5221">
        <v>1080</v>
      </c>
      <c r="M5221" t="s">
        <v>2384</v>
      </c>
      <c r="N5221">
        <v>2005</v>
      </c>
      <c r="O5221" t="s">
        <v>2248</v>
      </c>
      <c r="Q5221" s="64">
        <v>38200</v>
      </c>
      <c r="U5221">
        <v>20</v>
      </c>
      <c r="V5221">
        <v>20</v>
      </c>
      <c r="W5221">
        <v>24</v>
      </c>
      <c r="X5221">
        <v>0</v>
      </c>
      <c r="Y5221" t="s">
        <v>15</v>
      </c>
      <c r="Z5221">
        <v>1</v>
      </c>
      <c r="AA5221">
        <v>49</v>
      </c>
      <c r="AB5221">
        <v>15</v>
      </c>
      <c r="AD5221">
        <v>1.7</v>
      </c>
      <c r="AE5221" t="s">
        <v>2988</v>
      </c>
      <c r="AF5221">
        <v>60.665999999999997</v>
      </c>
      <c r="AG5221">
        <v>10.183</v>
      </c>
      <c r="AH5221" t="s">
        <v>31</v>
      </c>
      <c r="AO5221">
        <v>9</v>
      </c>
      <c r="AQ5221">
        <v>35</v>
      </c>
      <c r="AR5221">
        <v>24</v>
      </c>
      <c r="AZ5221" t="s">
        <v>31</v>
      </c>
      <c r="BA5221" t="s">
        <v>31</v>
      </c>
    </row>
    <row r="5222" spans="1:53" hidden="1">
      <c r="A5222" t="s">
        <v>2979</v>
      </c>
      <c r="B5222" t="s">
        <v>71</v>
      </c>
      <c r="C5222" t="s">
        <v>174</v>
      </c>
      <c r="D5222" t="s">
        <v>2892</v>
      </c>
      <c r="E5222" t="s">
        <v>2980</v>
      </c>
      <c r="F5222" t="s">
        <v>2987</v>
      </c>
      <c r="G5222" t="s">
        <v>2534</v>
      </c>
      <c r="H5222" t="s">
        <v>1924</v>
      </c>
      <c r="J5222">
        <v>60.165999999999997</v>
      </c>
      <c r="K5222">
        <v>6.5830000000000002</v>
      </c>
      <c r="L5222">
        <v>15</v>
      </c>
      <c r="M5222" t="s">
        <v>2384</v>
      </c>
      <c r="N5222">
        <v>2005</v>
      </c>
      <c r="O5222" t="s">
        <v>2248</v>
      </c>
      <c r="Q5222" s="64">
        <v>38200</v>
      </c>
      <c r="U5222">
        <v>20</v>
      </c>
      <c r="V5222">
        <v>20</v>
      </c>
      <c r="W5222">
        <v>24</v>
      </c>
      <c r="X5222">
        <v>0</v>
      </c>
      <c r="Y5222" t="s">
        <v>15</v>
      </c>
      <c r="Z5222">
        <v>1</v>
      </c>
      <c r="AA5222">
        <v>44</v>
      </c>
      <c r="AB5222">
        <v>15</v>
      </c>
      <c r="AD5222">
        <v>1.8</v>
      </c>
      <c r="AE5222" t="s">
        <v>2988</v>
      </c>
      <c r="AF5222">
        <v>60.665999999999997</v>
      </c>
      <c r="AG5222">
        <v>10.183</v>
      </c>
      <c r="AH5222" t="s">
        <v>31</v>
      </c>
      <c r="AO5222">
        <v>9</v>
      </c>
      <c r="AQ5222">
        <v>35</v>
      </c>
      <c r="AR5222">
        <v>10</v>
      </c>
      <c r="AZ5222" t="s">
        <v>31</v>
      </c>
      <c r="BA5222" t="s">
        <v>31</v>
      </c>
    </row>
    <row r="5223" spans="1:53" hidden="1">
      <c r="A5223" t="s">
        <v>2979</v>
      </c>
      <c r="B5223" t="s">
        <v>71</v>
      </c>
      <c r="C5223" t="s">
        <v>174</v>
      </c>
      <c r="D5223" t="s">
        <v>2892</v>
      </c>
      <c r="E5223" t="s">
        <v>2980</v>
      </c>
      <c r="F5223" t="s">
        <v>2987</v>
      </c>
      <c r="G5223" t="s">
        <v>2534</v>
      </c>
      <c r="H5223" t="s">
        <v>1924</v>
      </c>
      <c r="J5223">
        <v>60.165999999999997</v>
      </c>
      <c r="K5223">
        <v>6.5830000000000002</v>
      </c>
      <c r="L5223">
        <v>15</v>
      </c>
      <c r="M5223" t="s">
        <v>2384</v>
      </c>
      <c r="N5223">
        <v>2005</v>
      </c>
      <c r="O5223" t="s">
        <v>2248</v>
      </c>
      <c r="Q5223" s="64">
        <v>38200</v>
      </c>
      <c r="U5223">
        <v>20</v>
      </c>
      <c r="V5223">
        <v>20</v>
      </c>
      <c r="W5223">
        <v>24</v>
      </c>
      <c r="X5223">
        <v>0</v>
      </c>
      <c r="Y5223" t="s">
        <v>15</v>
      </c>
      <c r="Z5223">
        <v>1</v>
      </c>
      <c r="AA5223">
        <v>63</v>
      </c>
      <c r="AB5223">
        <v>15</v>
      </c>
      <c r="AD5223">
        <v>2</v>
      </c>
      <c r="AE5223" t="s">
        <v>2988</v>
      </c>
      <c r="AF5223">
        <v>60.665999999999997</v>
      </c>
      <c r="AG5223">
        <v>10.183</v>
      </c>
      <c r="AH5223" t="s">
        <v>31</v>
      </c>
      <c r="AO5223">
        <v>9</v>
      </c>
      <c r="AQ5223">
        <v>35</v>
      </c>
      <c r="AR5223">
        <v>24</v>
      </c>
      <c r="AZ5223" t="s">
        <v>31</v>
      </c>
      <c r="BA5223" t="s">
        <v>31</v>
      </c>
    </row>
    <row r="5224" spans="1:53" hidden="1">
      <c r="A5224" t="s">
        <v>2979</v>
      </c>
      <c r="B5224" t="s">
        <v>71</v>
      </c>
      <c r="C5224" t="s">
        <v>174</v>
      </c>
      <c r="D5224" t="s">
        <v>2892</v>
      </c>
      <c r="E5224" t="s">
        <v>2980</v>
      </c>
      <c r="F5224" t="s">
        <v>2983</v>
      </c>
      <c r="G5224" t="s">
        <v>2534</v>
      </c>
      <c r="H5224" t="s">
        <v>1924</v>
      </c>
      <c r="J5224">
        <v>59.665999999999997</v>
      </c>
      <c r="K5224">
        <v>10.75</v>
      </c>
      <c r="L5224">
        <v>70</v>
      </c>
      <c r="M5224" t="s">
        <v>2384</v>
      </c>
      <c r="N5224">
        <v>2005</v>
      </c>
      <c r="O5224" t="s">
        <v>2248</v>
      </c>
      <c r="Q5224" s="64">
        <v>38200</v>
      </c>
      <c r="U5224">
        <v>20</v>
      </c>
      <c r="V5224">
        <v>20</v>
      </c>
      <c r="W5224">
        <v>24</v>
      </c>
      <c r="X5224">
        <v>0</v>
      </c>
      <c r="Y5224" t="s">
        <v>15</v>
      </c>
      <c r="Z5224">
        <v>1</v>
      </c>
      <c r="AA5224">
        <v>42</v>
      </c>
      <c r="AB5224">
        <v>15</v>
      </c>
      <c r="AD5224">
        <v>2.2999999999999998</v>
      </c>
      <c r="AE5224" t="s">
        <v>2988</v>
      </c>
      <c r="AF5224">
        <v>60.665999999999997</v>
      </c>
      <c r="AG5224">
        <v>10.183</v>
      </c>
      <c r="AH5224" t="s">
        <v>31</v>
      </c>
      <c r="AO5224">
        <v>15</v>
      </c>
      <c r="AQ5224">
        <v>35</v>
      </c>
      <c r="AR5224">
        <v>10</v>
      </c>
      <c r="AZ5224" t="s">
        <v>31</v>
      </c>
      <c r="BA5224" t="s">
        <v>31</v>
      </c>
    </row>
    <row r="5225" spans="1:53" hidden="1">
      <c r="A5225" t="s">
        <v>2979</v>
      </c>
      <c r="B5225" t="s">
        <v>71</v>
      </c>
      <c r="C5225" t="s">
        <v>174</v>
      </c>
      <c r="D5225" t="s">
        <v>2892</v>
      </c>
      <c r="E5225" t="s">
        <v>2980</v>
      </c>
      <c r="F5225" t="s">
        <v>2983</v>
      </c>
      <c r="G5225" t="s">
        <v>2534</v>
      </c>
      <c r="H5225" t="s">
        <v>1924</v>
      </c>
      <c r="J5225">
        <v>59.665999999999997</v>
      </c>
      <c r="K5225">
        <v>10.75</v>
      </c>
      <c r="L5225">
        <v>70</v>
      </c>
      <c r="M5225" t="s">
        <v>2384</v>
      </c>
      <c r="N5225">
        <v>2005</v>
      </c>
      <c r="O5225" t="s">
        <v>2248</v>
      </c>
      <c r="Q5225" s="64">
        <v>38200</v>
      </c>
      <c r="U5225">
        <v>20</v>
      </c>
      <c r="V5225">
        <v>20</v>
      </c>
      <c r="W5225">
        <v>24</v>
      </c>
      <c r="X5225">
        <v>0</v>
      </c>
      <c r="Y5225" t="s">
        <v>15</v>
      </c>
      <c r="Z5225" t="s">
        <v>496</v>
      </c>
      <c r="AB5225">
        <v>15</v>
      </c>
      <c r="AE5225" t="s">
        <v>2988</v>
      </c>
      <c r="AF5225">
        <v>60.665999999999997</v>
      </c>
      <c r="AG5225">
        <v>10.183</v>
      </c>
      <c r="AH5225" t="s">
        <v>31</v>
      </c>
      <c r="AO5225">
        <v>15</v>
      </c>
      <c r="AQ5225">
        <v>35</v>
      </c>
      <c r="AR5225">
        <v>24</v>
      </c>
      <c r="AZ5225" t="s">
        <v>31</v>
      </c>
      <c r="BA5225" t="s">
        <v>31</v>
      </c>
    </row>
    <row r="5226" spans="1:53" hidden="1">
      <c r="A5226" t="s">
        <v>2979</v>
      </c>
      <c r="B5226" t="s">
        <v>71</v>
      </c>
      <c r="C5226" t="s">
        <v>174</v>
      </c>
      <c r="D5226" t="s">
        <v>2892</v>
      </c>
      <c r="E5226" t="s">
        <v>2980</v>
      </c>
      <c r="F5226" t="s">
        <v>2984</v>
      </c>
      <c r="G5226" t="s">
        <v>2534</v>
      </c>
      <c r="H5226" t="s">
        <v>1924</v>
      </c>
      <c r="J5226">
        <v>64.5</v>
      </c>
      <c r="K5226">
        <v>11.583</v>
      </c>
      <c r="L5226">
        <v>5</v>
      </c>
      <c r="M5226" t="s">
        <v>2384</v>
      </c>
      <c r="N5226">
        <v>2005</v>
      </c>
      <c r="O5226" t="s">
        <v>2248</v>
      </c>
      <c r="Q5226" s="64">
        <v>38200</v>
      </c>
      <c r="U5226">
        <v>20</v>
      </c>
      <c r="V5226">
        <v>20</v>
      </c>
      <c r="W5226">
        <v>24</v>
      </c>
      <c r="X5226">
        <v>0</v>
      </c>
      <c r="Y5226" t="s">
        <v>15</v>
      </c>
      <c r="Z5226">
        <v>1</v>
      </c>
      <c r="AA5226">
        <v>41</v>
      </c>
      <c r="AB5226">
        <v>15</v>
      </c>
      <c r="AD5226">
        <v>2.4</v>
      </c>
      <c r="AE5226" t="s">
        <v>2988</v>
      </c>
      <c r="AF5226">
        <v>60.665999999999997</v>
      </c>
      <c r="AG5226">
        <v>10.183</v>
      </c>
      <c r="AH5226" t="s">
        <v>31</v>
      </c>
      <c r="AO5226">
        <v>15</v>
      </c>
      <c r="AQ5226">
        <v>35</v>
      </c>
      <c r="AR5226">
        <v>10</v>
      </c>
      <c r="AZ5226" t="s">
        <v>31</v>
      </c>
      <c r="BA5226" t="s">
        <v>31</v>
      </c>
    </row>
    <row r="5227" spans="1:53" hidden="1">
      <c r="A5227" t="s">
        <v>2979</v>
      </c>
      <c r="B5227" t="s">
        <v>71</v>
      </c>
      <c r="C5227" t="s">
        <v>174</v>
      </c>
      <c r="D5227" t="s">
        <v>2892</v>
      </c>
      <c r="E5227" t="s">
        <v>2980</v>
      </c>
      <c r="F5227" t="s">
        <v>2984</v>
      </c>
      <c r="G5227" t="s">
        <v>2534</v>
      </c>
      <c r="H5227" t="s">
        <v>1924</v>
      </c>
      <c r="J5227">
        <v>64.5</v>
      </c>
      <c r="K5227">
        <v>11.583</v>
      </c>
      <c r="L5227">
        <v>5</v>
      </c>
      <c r="M5227" t="s">
        <v>2384</v>
      </c>
      <c r="N5227">
        <v>2005</v>
      </c>
      <c r="O5227" t="s">
        <v>2248</v>
      </c>
      <c r="Q5227" s="64">
        <v>38200</v>
      </c>
      <c r="U5227">
        <v>20</v>
      </c>
      <c r="V5227">
        <v>20</v>
      </c>
      <c r="W5227">
        <v>24</v>
      </c>
      <c r="X5227">
        <v>0</v>
      </c>
      <c r="Y5227" t="s">
        <v>15</v>
      </c>
      <c r="Z5227" t="s">
        <v>496</v>
      </c>
      <c r="AB5227">
        <v>15</v>
      </c>
      <c r="AE5227" t="s">
        <v>2988</v>
      </c>
      <c r="AF5227">
        <v>60.665999999999997</v>
      </c>
      <c r="AG5227">
        <v>10.183</v>
      </c>
      <c r="AH5227" t="s">
        <v>31</v>
      </c>
      <c r="AO5227">
        <v>15</v>
      </c>
      <c r="AQ5227">
        <v>35</v>
      </c>
      <c r="AR5227">
        <v>24</v>
      </c>
      <c r="AZ5227" t="s">
        <v>31</v>
      </c>
      <c r="BA5227" t="s">
        <v>31</v>
      </c>
    </row>
    <row r="5228" spans="1:53" hidden="1">
      <c r="A5228" t="s">
        <v>2979</v>
      </c>
      <c r="B5228" t="s">
        <v>71</v>
      </c>
      <c r="C5228" t="s">
        <v>174</v>
      </c>
      <c r="D5228" t="s">
        <v>2892</v>
      </c>
      <c r="E5228" t="s">
        <v>2980</v>
      </c>
      <c r="F5228" t="s">
        <v>2985</v>
      </c>
      <c r="G5228" t="s">
        <v>2534</v>
      </c>
      <c r="H5228" t="s">
        <v>1924</v>
      </c>
      <c r="J5228">
        <v>69.915999999999997</v>
      </c>
      <c r="K5228">
        <v>23</v>
      </c>
      <c r="L5228">
        <v>40</v>
      </c>
      <c r="M5228" t="s">
        <v>2384</v>
      </c>
      <c r="N5228">
        <v>2005</v>
      </c>
      <c r="O5228" t="s">
        <v>2248</v>
      </c>
      <c r="Q5228" s="64">
        <v>38200</v>
      </c>
      <c r="U5228">
        <v>20</v>
      </c>
      <c r="V5228">
        <v>20</v>
      </c>
      <c r="W5228">
        <v>24</v>
      </c>
      <c r="X5228">
        <v>0</v>
      </c>
      <c r="Y5228" t="s">
        <v>15</v>
      </c>
      <c r="Z5228" t="s">
        <v>496</v>
      </c>
      <c r="AB5228">
        <v>15</v>
      </c>
      <c r="AE5228" t="s">
        <v>2988</v>
      </c>
      <c r="AF5228">
        <v>60.665999999999997</v>
      </c>
      <c r="AG5228">
        <v>10.183</v>
      </c>
      <c r="AH5228" t="s">
        <v>31</v>
      </c>
      <c r="AO5228">
        <v>15</v>
      </c>
      <c r="AQ5228">
        <v>35</v>
      </c>
      <c r="AR5228">
        <v>10</v>
      </c>
      <c r="AZ5228" t="s">
        <v>31</v>
      </c>
      <c r="BA5228" t="s">
        <v>31</v>
      </c>
    </row>
    <row r="5229" spans="1:53" hidden="1">
      <c r="A5229" t="s">
        <v>2979</v>
      </c>
      <c r="B5229" t="s">
        <v>71</v>
      </c>
      <c r="C5229" t="s">
        <v>174</v>
      </c>
      <c r="D5229" t="s">
        <v>2892</v>
      </c>
      <c r="E5229" t="s">
        <v>2980</v>
      </c>
      <c r="F5229" t="s">
        <v>2985</v>
      </c>
      <c r="G5229" t="s">
        <v>2534</v>
      </c>
      <c r="H5229" t="s">
        <v>1924</v>
      </c>
      <c r="J5229">
        <v>69.915999999999997</v>
      </c>
      <c r="K5229">
        <v>23</v>
      </c>
      <c r="L5229">
        <v>40</v>
      </c>
      <c r="M5229" t="s">
        <v>2384</v>
      </c>
      <c r="N5229">
        <v>2005</v>
      </c>
      <c r="O5229" t="s">
        <v>2248</v>
      </c>
      <c r="Q5229" s="64">
        <v>38200</v>
      </c>
      <c r="U5229">
        <v>20</v>
      </c>
      <c r="V5229">
        <v>20</v>
      </c>
      <c r="W5229">
        <v>24</v>
      </c>
      <c r="X5229">
        <v>0</v>
      </c>
      <c r="Y5229" t="s">
        <v>15</v>
      </c>
      <c r="Z5229" t="s">
        <v>496</v>
      </c>
      <c r="AB5229">
        <v>15</v>
      </c>
      <c r="AE5229" t="s">
        <v>2988</v>
      </c>
      <c r="AF5229">
        <v>60.665999999999997</v>
      </c>
      <c r="AG5229">
        <v>10.183</v>
      </c>
      <c r="AH5229" t="s">
        <v>31</v>
      </c>
      <c r="AO5229">
        <v>15</v>
      </c>
      <c r="AQ5229">
        <v>35</v>
      </c>
      <c r="AR5229">
        <v>24</v>
      </c>
      <c r="AZ5229" t="s">
        <v>31</v>
      </c>
      <c r="BA5229" t="s">
        <v>31</v>
      </c>
    </row>
    <row r="5230" spans="1:53" hidden="1">
      <c r="A5230" t="s">
        <v>2979</v>
      </c>
      <c r="B5230" t="s">
        <v>71</v>
      </c>
      <c r="C5230" t="s">
        <v>174</v>
      </c>
      <c r="D5230" t="s">
        <v>2892</v>
      </c>
      <c r="E5230" t="s">
        <v>2980</v>
      </c>
      <c r="F5230" t="s">
        <v>2986</v>
      </c>
      <c r="G5230" t="s">
        <v>2534</v>
      </c>
      <c r="H5230" t="s">
        <v>1924</v>
      </c>
      <c r="J5230">
        <v>60.582999999999998</v>
      </c>
      <c r="K5230">
        <v>7.8330000000000002</v>
      </c>
      <c r="L5230">
        <v>1080</v>
      </c>
      <c r="M5230" t="s">
        <v>2384</v>
      </c>
      <c r="N5230">
        <v>2005</v>
      </c>
      <c r="O5230" t="s">
        <v>2248</v>
      </c>
      <c r="Q5230" s="64">
        <v>38200</v>
      </c>
      <c r="U5230">
        <v>20</v>
      </c>
      <c r="V5230">
        <v>20</v>
      </c>
      <c r="W5230">
        <v>24</v>
      </c>
      <c r="X5230">
        <v>0</v>
      </c>
      <c r="Y5230" t="s">
        <v>15</v>
      </c>
      <c r="Z5230">
        <v>1</v>
      </c>
      <c r="AA5230">
        <v>36</v>
      </c>
      <c r="AB5230">
        <v>15</v>
      </c>
      <c r="AD5230">
        <v>1.2</v>
      </c>
      <c r="AE5230" t="s">
        <v>2988</v>
      </c>
      <c r="AF5230">
        <v>60.665999999999997</v>
      </c>
      <c r="AG5230">
        <v>10.183</v>
      </c>
      <c r="AH5230" t="s">
        <v>31</v>
      </c>
      <c r="AO5230">
        <v>15</v>
      </c>
      <c r="AQ5230">
        <v>35</v>
      </c>
      <c r="AR5230">
        <v>10</v>
      </c>
      <c r="AZ5230" t="s">
        <v>31</v>
      </c>
      <c r="BA5230" t="s">
        <v>31</v>
      </c>
    </row>
    <row r="5231" spans="1:53" hidden="1">
      <c r="A5231" t="s">
        <v>2979</v>
      </c>
      <c r="B5231" t="s">
        <v>71</v>
      </c>
      <c r="C5231" t="s">
        <v>174</v>
      </c>
      <c r="D5231" t="s">
        <v>2892</v>
      </c>
      <c r="E5231" t="s">
        <v>2980</v>
      </c>
      <c r="F5231" t="s">
        <v>2986</v>
      </c>
      <c r="G5231" t="s">
        <v>2534</v>
      </c>
      <c r="H5231" t="s">
        <v>1924</v>
      </c>
      <c r="J5231">
        <v>60.582999999999998</v>
      </c>
      <c r="K5231">
        <v>7.8330000000000002</v>
      </c>
      <c r="L5231">
        <v>1080</v>
      </c>
      <c r="M5231" t="s">
        <v>2384</v>
      </c>
      <c r="N5231">
        <v>2005</v>
      </c>
      <c r="O5231" t="s">
        <v>2248</v>
      </c>
      <c r="Q5231" s="64">
        <v>38200</v>
      </c>
      <c r="U5231">
        <v>20</v>
      </c>
      <c r="V5231">
        <v>20</v>
      </c>
      <c r="W5231">
        <v>24</v>
      </c>
      <c r="X5231">
        <v>0</v>
      </c>
      <c r="Y5231" t="s">
        <v>15</v>
      </c>
      <c r="Z5231" t="s">
        <v>496</v>
      </c>
      <c r="AB5231">
        <v>15</v>
      </c>
      <c r="AE5231" t="s">
        <v>2988</v>
      </c>
      <c r="AF5231">
        <v>60.665999999999997</v>
      </c>
      <c r="AG5231">
        <v>10.183</v>
      </c>
      <c r="AH5231" t="s">
        <v>31</v>
      </c>
      <c r="AO5231">
        <v>15</v>
      </c>
      <c r="AQ5231">
        <v>35</v>
      </c>
      <c r="AR5231">
        <v>24</v>
      </c>
      <c r="AZ5231" t="s">
        <v>31</v>
      </c>
      <c r="BA5231" t="s">
        <v>31</v>
      </c>
    </row>
    <row r="5232" spans="1:53" hidden="1">
      <c r="A5232" t="s">
        <v>2979</v>
      </c>
      <c r="B5232" t="s">
        <v>71</v>
      </c>
      <c r="C5232" t="s">
        <v>174</v>
      </c>
      <c r="D5232" t="s">
        <v>2892</v>
      </c>
      <c r="E5232" t="s">
        <v>2980</v>
      </c>
      <c r="F5232" t="s">
        <v>2987</v>
      </c>
      <c r="G5232" t="s">
        <v>2534</v>
      </c>
      <c r="H5232" t="s">
        <v>1924</v>
      </c>
      <c r="J5232">
        <v>60.165999999999997</v>
      </c>
      <c r="K5232">
        <v>6.5830000000000002</v>
      </c>
      <c r="L5232">
        <v>15</v>
      </c>
      <c r="M5232" t="s">
        <v>2384</v>
      </c>
      <c r="N5232">
        <v>2005</v>
      </c>
      <c r="O5232" t="s">
        <v>2248</v>
      </c>
      <c r="Q5232" s="64">
        <v>38200</v>
      </c>
      <c r="U5232">
        <v>20</v>
      </c>
      <c r="V5232">
        <v>20</v>
      </c>
      <c r="W5232">
        <v>24</v>
      </c>
      <c r="X5232">
        <v>0</v>
      </c>
      <c r="Y5232" t="s">
        <v>15</v>
      </c>
      <c r="Z5232">
        <v>1</v>
      </c>
      <c r="AA5232">
        <v>37</v>
      </c>
      <c r="AB5232">
        <v>15</v>
      </c>
      <c r="AD5232">
        <v>0.8</v>
      </c>
      <c r="AE5232" t="s">
        <v>2988</v>
      </c>
      <c r="AF5232">
        <v>60.665999999999997</v>
      </c>
      <c r="AG5232">
        <v>10.183</v>
      </c>
      <c r="AH5232" t="s">
        <v>31</v>
      </c>
      <c r="AO5232">
        <v>15</v>
      </c>
      <c r="AQ5232">
        <v>35</v>
      </c>
      <c r="AR5232">
        <v>10</v>
      </c>
      <c r="AZ5232" t="s">
        <v>31</v>
      </c>
      <c r="BA5232" t="s">
        <v>31</v>
      </c>
    </row>
    <row r="5233" spans="1:53" hidden="1">
      <c r="A5233" t="s">
        <v>2979</v>
      </c>
      <c r="B5233" t="s">
        <v>71</v>
      </c>
      <c r="C5233" t="s">
        <v>174</v>
      </c>
      <c r="D5233" t="s">
        <v>2892</v>
      </c>
      <c r="E5233" t="s">
        <v>2980</v>
      </c>
      <c r="F5233" t="s">
        <v>2987</v>
      </c>
      <c r="G5233" t="s">
        <v>2534</v>
      </c>
      <c r="H5233" t="s">
        <v>1924</v>
      </c>
      <c r="J5233">
        <v>60.165999999999997</v>
      </c>
      <c r="K5233">
        <v>6.5830000000000002</v>
      </c>
      <c r="L5233">
        <v>15</v>
      </c>
      <c r="M5233" t="s">
        <v>2384</v>
      </c>
      <c r="N5233">
        <v>2005</v>
      </c>
      <c r="O5233" t="s">
        <v>2248</v>
      </c>
      <c r="Q5233" s="64">
        <v>38200</v>
      </c>
      <c r="U5233">
        <v>20</v>
      </c>
      <c r="V5233">
        <v>20</v>
      </c>
      <c r="W5233">
        <v>24</v>
      </c>
      <c r="X5233">
        <v>0</v>
      </c>
      <c r="Y5233" t="s">
        <v>15</v>
      </c>
      <c r="Z5233" t="s">
        <v>496</v>
      </c>
      <c r="AB5233">
        <v>15</v>
      </c>
      <c r="AE5233" t="s">
        <v>2988</v>
      </c>
      <c r="AF5233">
        <v>60.665999999999997</v>
      </c>
      <c r="AG5233">
        <v>10.183</v>
      </c>
      <c r="AH5233" t="s">
        <v>31</v>
      </c>
      <c r="AO5233">
        <v>15</v>
      </c>
      <c r="AQ5233">
        <v>35</v>
      </c>
      <c r="AR5233">
        <v>24</v>
      </c>
      <c r="AZ5233" t="s">
        <v>31</v>
      </c>
      <c r="BA5233" t="s">
        <v>31</v>
      </c>
    </row>
    <row r="5234" spans="1:53" hidden="1">
      <c r="A5234" t="s">
        <v>2979</v>
      </c>
      <c r="B5234" t="s">
        <v>71</v>
      </c>
      <c r="C5234" t="s">
        <v>174</v>
      </c>
      <c r="D5234" t="s">
        <v>2892</v>
      </c>
      <c r="E5234" t="s">
        <v>2980</v>
      </c>
      <c r="F5234" t="s">
        <v>2983</v>
      </c>
      <c r="G5234" t="s">
        <v>2534</v>
      </c>
      <c r="H5234" t="s">
        <v>1924</v>
      </c>
      <c r="J5234">
        <v>59.665999999999997</v>
      </c>
      <c r="K5234">
        <v>10.75</v>
      </c>
      <c r="L5234">
        <v>70</v>
      </c>
      <c r="M5234" t="s">
        <v>2384</v>
      </c>
      <c r="N5234">
        <v>2005</v>
      </c>
      <c r="O5234" t="s">
        <v>2248</v>
      </c>
      <c r="Q5234" s="64">
        <v>38200</v>
      </c>
      <c r="U5234">
        <v>20</v>
      </c>
      <c r="V5234">
        <v>20</v>
      </c>
      <c r="W5234">
        <v>24</v>
      </c>
      <c r="X5234">
        <v>0</v>
      </c>
      <c r="Y5234" t="s">
        <v>15</v>
      </c>
      <c r="Z5234" t="s">
        <v>496</v>
      </c>
      <c r="AB5234">
        <v>15</v>
      </c>
      <c r="AE5234" t="s">
        <v>2988</v>
      </c>
      <c r="AF5234">
        <v>60.665999999999997</v>
      </c>
      <c r="AG5234">
        <v>10.183</v>
      </c>
      <c r="AH5234" t="s">
        <v>31</v>
      </c>
      <c r="AO5234">
        <v>21</v>
      </c>
      <c r="AQ5234">
        <v>35</v>
      </c>
      <c r="AR5234">
        <v>10</v>
      </c>
      <c r="AZ5234" t="s">
        <v>31</v>
      </c>
      <c r="BA5234" t="s">
        <v>31</v>
      </c>
    </row>
    <row r="5235" spans="1:53" hidden="1">
      <c r="A5235" t="s">
        <v>2979</v>
      </c>
      <c r="B5235" t="s">
        <v>71</v>
      </c>
      <c r="C5235" t="s">
        <v>174</v>
      </c>
      <c r="D5235" t="s">
        <v>2892</v>
      </c>
      <c r="E5235" t="s">
        <v>2980</v>
      </c>
      <c r="F5235" t="s">
        <v>2983</v>
      </c>
      <c r="G5235" t="s">
        <v>2534</v>
      </c>
      <c r="H5235" t="s">
        <v>1924</v>
      </c>
      <c r="J5235">
        <v>59.665999999999997</v>
      </c>
      <c r="K5235">
        <v>10.75</v>
      </c>
      <c r="L5235">
        <v>70</v>
      </c>
      <c r="M5235" t="s">
        <v>2384</v>
      </c>
      <c r="N5235">
        <v>2005</v>
      </c>
      <c r="O5235" t="s">
        <v>2248</v>
      </c>
      <c r="Q5235" s="64">
        <v>38200</v>
      </c>
      <c r="U5235">
        <v>20</v>
      </c>
      <c r="V5235">
        <v>20</v>
      </c>
      <c r="W5235">
        <v>24</v>
      </c>
      <c r="X5235">
        <v>0</v>
      </c>
      <c r="Y5235" t="s">
        <v>15</v>
      </c>
      <c r="Z5235" t="s">
        <v>496</v>
      </c>
      <c r="AB5235">
        <v>15</v>
      </c>
      <c r="AE5235" t="s">
        <v>2988</v>
      </c>
      <c r="AF5235">
        <v>60.665999999999997</v>
      </c>
      <c r="AG5235">
        <v>10.183</v>
      </c>
      <c r="AH5235" t="s">
        <v>31</v>
      </c>
      <c r="AO5235">
        <v>21</v>
      </c>
      <c r="AQ5235">
        <v>35</v>
      </c>
      <c r="AR5235">
        <v>24</v>
      </c>
      <c r="AZ5235" t="s">
        <v>31</v>
      </c>
      <c r="BA5235" t="s">
        <v>31</v>
      </c>
    </row>
    <row r="5236" spans="1:53" hidden="1">
      <c r="A5236" t="s">
        <v>2979</v>
      </c>
      <c r="B5236" t="s">
        <v>71</v>
      </c>
      <c r="C5236" t="s">
        <v>174</v>
      </c>
      <c r="D5236" t="s">
        <v>2892</v>
      </c>
      <c r="E5236" t="s">
        <v>2980</v>
      </c>
      <c r="F5236" t="s">
        <v>2984</v>
      </c>
      <c r="G5236" t="s">
        <v>2534</v>
      </c>
      <c r="H5236" t="s">
        <v>1924</v>
      </c>
      <c r="J5236">
        <v>64.5</v>
      </c>
      <c r="K5236">
        <v>11.583</v>
      </c>
      <c r="L5236">
        <v>5</v>
      </c>
      <c r="M5236" t="s">
        <v>2384</v>
      </c>
      <c r="N5236">
        <v>2005</v>
      </c>
      <c r="O5236" t="s">
        <v>2248</v>
      </c>
      <c r="Q5236" s="64">
        <v>38200</v>
      </c>
      <c r="U5236">
        <v>20</v>
      </c>
      <c r="V5236">
        <v>20</v>
      </c>
      <c r="W5236">
        <v>24</v>
      </c>
      <c r="X5236">
        <v>0</v>
      </c>
      <c r="Y5236" t="s">
        <v>15</v>
      </c>
      <c r="Z5236" t="s">
        <v>496</v>
      </c>
      <c r="AB5236">
        <v>15</v>
      </c>
      <c r="AE5236" t="s">
        <v>2988</v>
      </c>
      <c r="AF5236">
        <v>60.665999999999997</v>
      </c>
      <c r="AG5236">
        <v>10.183</v>
      </c>
      <c r="AH5236" t="s">
        <v>31</v>
      </c>
      <c r="AO5236">
        <v>21</v>
      </c>
      <c r="AQ5236">
        <v>35</v>
      </c>
      <c r="AR5236">
        <v>10</v>
      </c>
      <c r="AZ5236" t="s">
        <v>31</v>
      </c>
      <c r="BA5236" t="s">
        <v>31</v>
      </c>
    </row>
    <row r="5237" spans="1:53" hidden="1">
      <c r="A5237" t="s">
        <v>2979</v>
      </c>
      <c r="B5237" t="s">
        <v>71</v>
      </c>
      <c r="C5237" t="s">
        <v>174</v>
      </c>
      <c r="D5237" t="s">
        <v>2892</v>
      </c>
      <c r="E5237" t="s">
        <v>2980</v>
      </c>
      <c r="F5237" t="s">
        <v>2984</v>
      </c>
      <c r="G5237" t="s">
        <v>2534</v>
      </c>
      <c r="H5237" t="s">
        <v>1924</v>
      </c>
      <c r="J5237">
        <v>64.5</v>
      </c>
      <c r="K5237">
        <v>11.583</v>
      </c>
      <c r="L5237">
        <v>5</v>
      </c>
      <c r="M5237" t="s">
        <v>2384</v>
      </c>
      <c r="N5237">
        <v>2005</v>
      </c>
      <c r="O5237" t="s">
        <v>2248</v>
      </c>
      <c r="Q5237" s="64">
        <v>38200</v>
      </c>
      <c r="U5237">
        <v>20</v>
      </c>
      <c r="V5237">
        <v>20</v>
      </c>
      <c r="W5237">
        <v>24</v>
      </c>
      <c r="X5237">
        <v>0</v>
      </c>
      <c r="Y5237" t="s">
        <v>15</v>
      </c>
      <c r="Z5237" t="s">
        <v>496</v>
      </c>
      <c r="AB5237">
        <v>15</v>
      </c>
      <c r="AE5237" t="s">
        <v>2988</v>
      </c>
      <c r="AF5237">
        <v>60.665999999999997</v>
      </c>
      <c r="AG5237">
        <v>10.183</v>
      </c>
      <c r="AH5237" t="s">
        <v>31</v>
      </c>
      <c r="AO5237">
        <v>21</v>
      </c>
      <c r="AQ5237">
        <v>35</v>
      </c>
      <c r="AR5237">
        <v>24</v>
      </c>
      <c r="AZ5237" t="s">
        <v>31</v>
      </c>
      <c r="BA5237" t="s">
        <v>31</v>
      </c>
    </row>
    <row r="5238" spans="1:53" hidden="1">
      <c r="A5238" t="s">
        <v>2979</v>
      </c>
      <c r="B5238" t="s">
        <v>71</v>
      </c>
      <c r="C5238" t="s">
        <v>174</v>
      </c>
      <c r="D5238" t="s">
        <v>2892</v>
      </c>
      <c r="E5238" t="s">
        <v>2980</v>
      </c>
      <c r="F5238" t="s">
        <v>2985</v>
      </c>
      <c r="G5238" t="s">
        <v>2534</v>
      </c>
      <c r="H5238" t="s">
        <v>1924</v>
      </c>
      <c r="J5238">
        <v>69.915999999999997</v>
      </c>
      <c r="K5238">
        <v>23</v>
      </c>
      <c r="L5238">
        <v>40</v>
      </c>
      <c r="M5238" t="s">
        <v>2384</v>
      </c>
      <c r="N5238">
        <v>2005</v>
      </c>
      <c r="O5238" t="s">
        <v>2248</v>
      </c>
      <c r="Q5238" s="64">
        <v>38200</v>
      </c>
      <c r="U5238">
        <v>20</v>
      </c>
      <c r="V5238">
        <v>20</v>
      </c>
      <c r="W5238">
        <v>24</v>
      </c>
      <c r="X5238">
        <v>0</v>
      </c>
      <c r="Y5238" t="s">
        <v>15</v>
      </c>
      <c r="Z5238" t="s">
        <v>496</v>
      </c>
      <c r="AB5238">
        <v>15</v>
      </c>
      <c r="AE5238" t="s">
        <v>2988</v>
      </c>
      <c r="AF5238">
        <v>60.665999999999997</v>
      </c>
      <c r="AG5238">
        <v>10.183</v>
      </c>
      <c r="AH5238" t="s">
        <v>31</v>
      </c>
      <c r="AO5238">
        <v>21</v>
      </c>
      <c r="AQ5238">
        <v>35</v>
      </c>
      <c r="AR5238">
        <v>10</v>
      </c>
      <c r="AZ5238" t="s">
        <v>31</v>
      </c>
      <c r="BA5238" t="s">
        <v>31</v>
      </c>
    </row>
    <row r="5239" spans="1:53" hidden="1">
      <c r="A5239" t="s">
        <v>2979</v>
      </c>
      <c r="B5239" t="s">
        <v>71</v>
      </c>
      <c r="C5239" t="s">
        <v>174</v>
      </c>
      <c r="D5239" t="s">
        <v>2892</v>
      </c>
      <c r="E5239" t="s">
        <v>2980</v>
      </c>
      <c r="F5239" t="s">
        <v>2985</v>
      </c>
      <c r="G5239" t="s">
        <v>2534</v>
      </c>
      <c r="H5239" t="s">
        <v>1924</v>
      </c>
      <c r="J5239">
        <v>69.915999999999997</v>
      </c>
      <c r="K5239">
        <v>23</v>
      </c>
      <c r="L5239">
        <v>40</v>
      </c>
      <c r="M5239" t="s">
        <v>2384</v>
      </c>
      <c r="N5239">
        <v>2005</v>
      </c>
      <c r="O5239" t="s">
        <v>2248</v>
      </c>
      <c r="Q5239" s="64">
        <v>38200</v>
      </c>
      <c r="U5239">
        <v>20</v>
      </c>
      <c r="V5239">
        <v>20</v>
      </c>
      <c r="W5239">
        <v>24</v>
      </c>
      <c r="X5239">
        <v>0</v>
      </c>
      <c r="Y5239" t="s">
        <v>15</v>
      </c>
      <c r="Z5239" t="s">
        <v>496</v>
      </c>
      <c r="AB5239">
        <v>15</v>
      </c>
      <c r="AE5239" t="s">
        <v>2988</v>
      </c>
      <c r="AF5239">
        <v>60.665999999999997</v>
      </c>
      <c r="AG5239">
        <v>10.183</v>
      </c>
      <c r="AH5239" t="s">
        <v>31</v>
      </c>
      <c r="AO5239">
        <v>21</v>
      </c>
      <c r="AQ5239">
        <v>35</v>
      </c>
      <c r="AR5239">
        <v>24</v>
      </c>
      <c r="AZ5239" t="s">
        <v>31</v>
      </c>
      <c r="BA5239" t="s">
        <v>31</v>
      </c>
    </row>
    <row r="5240" spans="1:53" hidden="1">
      <c r="A5240" t="s">
        <v>2979</v>
      </c>
      <c r="B5240" t="s">
        <v>71</v>
      </c>
      <c r="C5240" t="s">
        <v>174</v>
      </c>
      <c r="D5240" t="s">
        <v>2892</v>
      </c>
      <c r="E5240" t="s">
        <v>2980</v>
      </c>
      <c r="F5240" t="s">
        <v>2986</v>
      </c>
      <c r="G5240" t="s">
        <v>2534</v>
      </c>
      <c r="H5240" t="s">
        <v>1924</v>
      </c>
      <c r="J5240">
        <v>60.582999999999998</v>
      </c>
      <c r="K5240">
        <v>7.8330000000000002</v>
      </c>
      <c r="L5240">
        <v>1080</v>
      </c>
      <c r="M5240" t="s">
        <v>2384</v>
      </c>
      <c r="N5240">
        <v>2005</v>
      </c>
      <c r="O5240" t="s">
        <v>2248</v>
      </c>
      <c r="Q5240" s="64">
        <v>38200</v>
      </c>
      <c r="U5240">
        <v>20</v>
      </c>
      <c r="V5240">
        <v>20</v>
      </c>
      <c r="W5240">
        <v>24</v>
      </c>
      <c r="X5240">
        <v>0</v>
      </c>
      <c r="Y5240" t="s">
        <v>15</v>
      </c>
      <c r="Z5240" t="s">
        <v>496</v>
      </c>
      <c r="AB5240">
        <v>15</v>
      </c>
      <c r="AE5240" t="s">
        <v>2988</v>
      </c>
      <c r="AF5240">
        <v>60.665999999999997</v>
      </c>
      <c r="AG5240">
        <v>10.183</v>
      </c>
      <c r="AH5240" t="s">
        <v>31</v>
      </c>
      <c r="AO5240">
        <v>21</v>
      </c>
      <c r="AQ5240">
        <v>35</v>
      </c>
      <c r="AR5240">
        <v>10</v>
      </c>
      <c r="AZ5240" t="s">
        <v>31</v>
      </c>
      <c r="BA5240" t="s">
        <v>31</v>
      </c>
    </row>
    <row r="5241" spans="1:53" hidden="1">
      <c r="A5241" t="s">
        <v>2979</v>
      </c>
      <c r="B5241" t="s">
        <v>71</v>
      </c>
      <c r="C5241" t="s">
        <v>174</v>
      </c>
      <c r="D5241" t="s">
        <v>2892</v>
      </c>
      <c r="E5241" t="s">
        <v>2980</v>
      </c>
      <c r="F5241" t="s">
        <v>2986</v>
      </c>
      <c r="G5241" t="s">
        <v>2534</v>
      </c>
      <c r="H5241" t="s">
        <v>1924</v>
      </c>
      <c r="J5241">
        <v>60.582999999999998</v>
      </c>
      <c r="K5241">
        <v>7.8330000000000002</v>
      </c>
      <c r="L5241">
        <v>1080</v>
      </c>
      <c r="M5241" t="s">
        <v>2384</v>
      </c>
      <c r="N5241">
        <v>2005</v>
      </c>
      <c r="O5241" t="s">
        <v>2248</v>
      </c>
      <c r="Q5241" s="64">
        <v>38200</v>
      </c>
      <c r="U5241">
        <v>20</v>
      </c>
      <c r="V5241">
        <v>20</v>
      </c>
      <c r="W5241">
        <v>24</v>
      </c>
      <c r="X5241">
        <v>0</v>
      </c>
      <c r="Y5241" t="s">
        <v>15</v>
      </c>
      <c r="Z5241" t="s">
        <v>496</v>
      </c>
      <c r="AB5241">
        <v>15</v>
      </c>
      <c r="AE5241" t="s">
        <v>2988</v>
      </c>
      <c r="AF5241">
        <v>60.665999999999997</v>
      </c>
      <c r="AG5241">
        <v>10.183</v>
      </c>
      <c r="AH5241" t="s">
        <v>31</v>
      </c>
      <c r="AO5241">
        <v>21</v>
      </c>
      <c r="AQ5241">
        <v>35</v>
      </c>
      <c r="AR5241">
        <v>24</v>
      </c>
      <c r="AZ5241" t="s">
        <v>31</v>
      </c>
      <c r="BA5241" t="s">
        <v>31</v>
      </c>
    </row>
    <row r="5242" spans="1:53" hidden="1">
      <c r="A5242" t="s">
        <v>2979</v>
      </c>
      <c r="B5242" t="s">
        <v>71</v>
      </c>
      <c r="C5242" t="s">
        <v>174</v>
      </c>
      <c r="D5242" t="s">
        <v>2892</v>
      </c>
      <c r="E5242" t="s">
        <v>2980</v>
      </c>
      <c r="F5242" t="s">
        <v>2987</v>
      </c>
      <c r="G5242" t="s">
        <v>2534</v>
      </c>
      <c r="H5242" t="s">
        <v>1924</v>
      </c>
      <c r="J5242">
        <v>60.165999999999997</v>
      </c>
      <c r="K5242">
        <v>6.5830000000000002</v>
      </c>
      <c r="L5242">
        <v>15</v>
      </c>
      <c r="M5242" t="s">
        <v>2384</v>
      </c>
      <c r="N5242">
        <v>2005</v>
      </c>
      <c r="O5242" t="s">
        <v>2248</v>
      </c>
      <c r="Q5242" s="64">
        <v>38200</v>
      </c>
      <c r="U5242">
        <v>20</v>
      </c>
      <c r="V5242">
        <v>20</v>
      </c>
      <c r="W5242">
        <v>24</v>
      </c>
      <c r="X5242">
        <v>0</v>
      </c>
      <c r="Y5242" t="s">
        <v>15</v>
      </c>
      <c r="Z5242" t="s">
        <v>496</v>
      </c>
      <c r="AB5242">
        <v>15</v>
      </c>
      <c r="AE5242" t="s">
        <v>2988</v>
      </c>
      <c r="AF5242">
        <v>60.665999999999997</v>
      </c>
      <c r="AG5242">
        <v>10.183</v>
      </c>
      <c r="AH5242" t="s">
        <v>31</v>
      </c>
      <c r="AO5242">
        <v>21</v>
      </c>
      <c r="AQ5242">
        <v>35</v>
      </c>
      <c r="AR5242">
        <v>10</v>
      </c>
      <c r="AZ5242" t="s">
        <v>31</v>
      </c>
      <c r="BA5242" t="s">
        <v>31</v>
      </c>
    </row>
    <row r="5243" spans="1:53" hidden="1">
      <c r="A5243" t="s">
        <v>2979</v>
      </c>
      <c r="B5243" t="s">
        <v>71</v>
      </c>
      <c r="C5243" t="s">
        <v>174</v>
      </c>
      <c r="D5243" t="s">
        <v>2892</v>
      </c>
      <c r="E5243" t="s">
        <v>2980</v>
      </c>
      <c r="F5243" t="s">
        <v>2987</v>
      </c>
      <c r="G5243" t="s">
        <v>2534</v>
      </c>
      <c r="H5243" t="s">
        <v>1924</v>
      </c>
      <c r="J5243">
        <v>60.165999999999997</v>
      </c>
      <c r="K5243">
        <v>6.5830000000000002</v>
      </c>
      <c r="L5243">
        <v>15</v>
      </c>
      <c r="M5243" t="s">
        <v>2384</v>
      </c>
      <c r="N5243">
        <v>2005</v>
      </c>
      <c r="O5243" t="s">
        <v>2248</v>
      </c>
      <c r="Q5243" s="64">
        <v>38200</v>
      </c>
      <c r="U5243">
        <v>20</v>
      </c>
      <c r="V5243">
        <v>20</v>
      </c>
      <c r="W5243">
        <v>24</v>
      </c>
      <c r="X5243">
        <v>0</v>
      </c>
      <c r="Y5243" t="s">
        <v>15</v>
      </c>
      <c r="Z5243" t="s">
        <v>496</v>
      </c>
      <c r="AB5243">
        <v>15</v>
      </c>
      <c r="AE5243" t="s">
        <v>2988</v>
      </c>
      <c r="AF5243">
        <v>60.665999999999997</v>
      </c>
      <c r="AG5243">
        <v>10.183</v>
      </c>
      <c r="AH5243" t="s">
        <v>31</v>
      </c>
      <c r="AO5243">
        <v>21</v>
      </c>
      <c r="AQ5243">
        <v>35</v>
      </c>
      <c r="AR5243">
        <v>24</v>
      </c>
      <c r="AZ5243" t="s">
        <v>31</v>
      </c>
      <c r="BA5243" t="s">
        <v>31</v>
      </c>
    </row>
    <row r="5244" spans="1:53" hidden="1">
      <c r="A5244" t="s">
        <v>2979</v>
      </c>
      <c r="B5244" t="s">
        <v>72</v>
      </c>
      <c r="C5244" t="s">
        <v>174</v>
      </c>
      <c r="D5244" t="s">
        <v>2892</v>
      </c>
      <c r="E5244" t="s">
        <v>2980</v>
      </c>
      <c r="F5244" t="s">
        <v>2983</v>
      </c>
      <c r="G5244" t="s">
        <v>2534</v>
      </c>
      <c r="H5244" t="s">
        <v>1924</v>
      </c>
      <c r="J5244">
        <v>59.665999999999997</v>
      </c>
      <c r="K5244">
        <v>10.75</v>
      </c>
      <c r="L5244">
        <v>70</v>
      </c>
      <c r="M5244" t="s">
        <v>2384</v>
      </c>
      <c r="N5244">
        <v>2005</v>
      </c>
      <c r="O5244" t="s">
        <v>2248</v>
      </c>
      <c r="Q5244" s="64">
        <v>38200</v>
      </c>
      <c r="U5244">
        <v>20</v>
      </c>
      <c r="V5244">
        <v>20</v>
      </c>
      <c r="W5244">
        <v>24</v>
      </c>
      <c r="X5244">
        <v>0</v>
      </c>
      <c r="Y5244" t="s">
        <v>493</v>
      </c>
      <c r="Z5244">
        <v>0</v>
      </c>
      <c r="AB5244">
        <v>15</v>
      </c>
      <c r="AE5244" t="s">
        <v>2989</v>
      </c>
      <c r="AF5244">
        <v>60.665999999999997</v>
      </c>
      <c r="AG5244">
        <v>10.183</v>
      </c>
      <c r="AH5244" t="s">
        <v>31</v>
      </c>
      <c r="AO5244">
        <v>15</v>
      </c>
      <c r="AQ5244">
        <v>14</v>
      </c>
      <c r="AR5244">
        <v>10</v>
      </c>
      <c r="AZ5244" t="s">
        <v>31</v>
      </c>
      <c r="BA5244" t="s">
        <v>31</v>
      </c>
    </row>
    <row r="5245" spans="1:53" hidden="1">
      <c r="A5245" t="s">
        <v>2979</v>
      </c>
      <c r="B5245" t="s">
        <v>72</v>
      </c>
      <c r="C5245" t="s">
        <v>174</v>
      </c>
      <c r="D5245" t="s">
        <v>2892</v>
      </c>
      <c r="E5245" t="s">
        <v>2980</v>
      </c>
      <c r="F5245" t="s">
        <v>2983</v>
      </c>
      <c r="G5245" t="s">
        <v>2534</v>
      </c>
      <c r="H5245" t="s">
        <v>1924</v>
      </c>
      <c r="J5245">
        <v>59.665999999999997</v>
      </c>
      <c r="K5245">
        <v>10.75</v>
      </c>
      <c r="L5245">
        <v>70</v>
      </c>
      <c r="M5245" t="s">
        <v>2384</v>
      </c>
      <c r="N5245">
        <v>2005</v>
      </c>
      <c r="O5245" t="s">
        <v>2248</v>
      </c>
      <c r="Q5245" s="64">
        <v>38200</v>
      </c>
      <c r="U5245">
        <v>20</v>
      </c>
      <c r="V5245">
        <v>20</v>
      </c>
      <c r="W5245">
        <v>24</v>
      </c>
      <c r="X5245">
        <v>0</v>
      </c>
      <c r="Y5245" t="s">
        <v>493</v>
      </c>
      <c r="Z5245">
        <v>0</v>
      </c>
      <c r="AB5245">
        <v>15</v>
      </c>
      <c r="AE5245" t="s">
        <v>2989</v>
      </c>
      <c r="AF5245">
        <v>60.665999999999997</v>
      </c>
      <c r="AG5245">
        <v>10.183</v>
      </c>
      <c r="AH5245" t="s">
        <v>31</v>
      </c>
      <c r="AO5245">
        <v>15</v>
      </c>
      <c r="AQ5245">
        <v>21</v>
      </c>
      <c r="AR5245">
        <v>10</v>
      </c>
      <c r="AZ5245" t="s">
        <v>31</v>
      </c>
      <c r="BA5245" t="s">
        <v>31</v>
      </c>
    </row>
    <row r="5246" spans="1:53" hidden="1">
      <c r="A5246" t="s">
        <v>2979</v>
      </c>
      <c r="B5246" t="s">
        <v>72</v>
      </c>
      <c r="C5246" t="s">
        <v>174</v>
      </c>
      <c r="D5246" t="s">
        <v>2892</v>
      </c>
      <c r="E5246" t="s">
        <v>2980</v>
      </c>
      <c r="F5246" t="s">
        <v>2983</v>
      </c>
      <c r="G5246" t="s">
        <v>2534</v>
      </c>
      <c r="H5246" t="s">
        <v>1924</v>
      </c>
      <c r="J5246">
        <v>59.665999999999997</v>
      </c>
      <c r="K5246">
        <v>10.75</v>
      </c>
      <c r="L5246">
        <v>70</v>
      </c>
      <c r="M5246" t="s">
        <v>2384</v>
      </c>
      <c r="N5246">
        <v>2005</v>
      </c>
      <c r="O5246" t="s">
        <v>2248</v>
      </c>
      <c r="Q5246" s="64">
        <v>38200</v>
      </c>
      <c r="U5246">
        <v>20</v>
      </c>
      <c r="V5246">
        <v>20</v>
      </c>
      <c r="W5246">
        <v>24</v>
      </c>
      <c r="X5246">
        <v>0</v>
      </c>
      <c r="Y5246" t="s">
        <v>493</v>
      </c>
      <c r="Z5246">
        <v>67</v>
      </c>
      <c r="AB5246">
        <v>15</v>
      </c>
      <c r="AE5246" t="s">
        <v>2989</v>
      </c>
      <c r="AF5246">
        <v>60.665999999999997</v>
      </c>
      <c r="AG5246">
        <v>10.183</v>
      </c>
      <c r="AH5246" t="s">
        <v>31</v>
      </c>
      <c r="AO5246">
        <v>15</v>
      </c>
      <c r="AQ5246">
        <v>28</v>
      </c>
      <c r="AR5246">
        <v>10</v>
      </c>
      <c r="AZ5246" t="s">
        <v>31</v>
      </c>
      <c r="BA5246" t="s">
        <v>31</v>
      </c>
    </row>
    <row r="5247" spans="1:53" hidden="1">
      <c r="A5247" t="s">
        <v>2979</v>
      </c>
      <c r="B5247" t="s">
        <v>72</v>
      </c>
      <c r="C5247" t="s">
        <v>174</v>
      </c>
      <c r="D5247" t="s">
        <v>2892</v>
      </c>
      <c r="E5247" t="s">
        <v>2980</v>
      </c>
      <c r="F5247" t="s">
        <v>2983</v>
      </c>
      <c r="G5247" t="s">
        <v>2534</v>
      </c>
      <c r="H5247" t="s">
        <v>1924</v>
      </c>
      <c r="J5247">
        <v>59.665999999999997</v>
      </c>
      <c r="K5247">
        <v>10.75</v>
      </c>
      <c r="L5247">
        <v>70</v>
      </c>
      <c r="M5247" t="s">
        <v>2384</v>
      </c>
      <c r="N5247">
        <v>2005</v>
      </c>
      <c r="O5247" t="s">
        <v>2248</v>
      </c>
      <c r="Q5247" s="64">
        <v>38200</v>
      </c>
      <c r="U5247">
        <v>20</v>
      </c>
      <c r="V5247">
        <v>20</v>
      </c>
      <c r="W5247">
        <v>24</v>
      </c>
      <c r="X5247">
        <v>0</v>
      </c>
      <c r="Y5247" t="s">
        <v>493</v>
      </c>
      <c r="Z5247">
        <v>100</v>
      </c>
      <c r="AB5247">
        <v>15</v>
      </c>
      <c r="AE5247" t="s">
        <v>2989</v>
      </c>
      <c r="AF5247">
        <v>60.665999999999997</v>
      </c>
      <c r="AG5247">
        <v>10.183</v>
      </c>
      <c r="AH5247" t="s">
        <v>31</v>
      </c>
      <c r="AO5247">
        <v>15</v>
      </c>
      <c r="AQ5247">
        <v>35</v>
      </c>
      <c r="AR5247">
        <v>10</v>
      </c>
      <c r="AZ5247" t="s">
        <v>31</v>
      </c>
      <c r="BA5247" t="s">
        <v>31</v>
      </c>
    </row>
    <row r="5248" spans="1:53" hidden="1">
      <c r="A5248" t="s">
        <v>2979</v>
      </c>
      <c r="B5248" t="s">
        <v>72</v>
      </c>
      <c r="C5248" t="s">
        <v>174</v>
      </c>
      <c r="D5248" t="s">
        <v>2892</v>
      </c>
      <c r="E5248" t="s">
        <v>2980</v>
      </c>
      <c r="F5248" t="s">
        <v>2984</v>
      </c>
      <c r="G5248" t="s">
        <v>2534</v>
      </c>
      <c r="H5248" t="s">
        <v>1924</v>
      </c>
      <c r="J5248">
        <v>64.5</v>
      </c>
      <c r="K5248">
        <v>11.583</v>
      </c>
      <c r="L5248">
        <v>5</v>
      </c>
      <c r="M5248" t="s">
        <v>2384</v>
      </c>
      <c r="N5248">
        <v>2005</v>
      </c>
      <c r="O5248" t="s">
        <v>2248</v>
      </c>
      <c r="Q5248" s="64">
        <v>38200</v>
      </c>
      <c r="U5248">
        <v>20</v>
      </c>
      <c r="V5248">
        <v>20</v>
      </c>
      <c r="W5248">
        <v>24</v>
      </c>
      <c r="X5248">
        <v>0</v>
      </c>
      <c r="Y5248" t="s">
        <v>493</v>
      </c>
      <c r="Z5248">
        <v>0</v>
      </c>
      <c r="AB5248">
        <v>15</v>
      </c>
      <c r="AE5248" t="s">
        <v>2989</v>
      </c>
      <c r="AF5248">
        <v>60.665999999999997</v>
      </c>
      <c r="AG5248">
        <v>10.183</v>
      </c>
      <c r="AH5248" t="s">
        <v>31</v>
      </c>
      <c r="AO5248">
        <v>15</v>
      </c>
      <c r="AQ5248">
        <v>14</v>
      </c>
      <c r="AR5248">
        <v>10</v>
      </c>
      <c r="AZ5248" t="s">
        <v>31</v>
      </c>
      <c r="BA5248" t="s">
        <v>31</v>
      </c>
    </row>
    <row r="5249" spans="1:53" hidden="1">
      <c r="A5249" t="s">
        <v>2979</v>
      </c>
      <c r="B5249" t="s">
        <v>72</v>
      </c>
      <c r="C5249" t="s">
        <v>174</v>
      </c>
      <c r="D5249" t="s">
        <v>2892</v>
      </c>
      <c r="E5249" t="s">
        <v>2980</v>
      </c>
      <c r="F5249" t="s">
        <v>2984</v>
      </c>
      <c r="G5249" t="s">
        <v>2534</v>
      </c>
      <c r="H5249" t="s">
        <v>1924</v>
      </c>
      <c r="J5249">
        <v>64.5</v>
      </c>
      <c r="K5249">
        <v>11.583</v>
      </c>
      <c r="L5249">
        <v>5</v>
      </c>
      <c r="M5249" t="s">
        <v>2384</v>
      </c>
      <c r="N5249">
        <v>2005</v>
      </c>
      <c r="O5249" t="s">
        <v>2248</v>
      </c>
      <c r="Q5249" s="64">
        <v>38200</v>
      </c>
      <c r="U5249">
        <v>20</v>
      </c>
      <c r="V5249">
        <v>20</v>
      </c>
      <c r="W5249">
        <v>24</v>
      </c>
      <c r="X5249">
        <v>0</v>
      </c>
      <c r="Y5249" t="s">
        <v>493</v>
      </c>
      <c r="Z5249">
        <v>0</v>
      </c>
      <c r="AB5249">
        <v>15</v>
      </c>
      <c r="AE5249" t="s">
        <v>2989</v>
      </c>
      <c r="AF5249">
        <v>60.665999999999997</v>
      </c>
      <c r="AG5249">
        <v>10.183</v>
      </c>
      <c r="AH5249" t="s">
        <v>31</v>
      </c>
      <c r="AO5249">
        <v>15</v>
      </c>
      <c r="AQ5249">
        <v>21</v>
      </c>
      <c r="AR5249">
        <v>10</v>
      </c>
      <c r="AZ5249" t="s">
        <v>31</v>
      </c>
      <c r="BA5249" t="s">
        <v>31</v>
      </c>
    </row>
    <row r="5250" spans="1:53" hidden="1">
      <c r="A5250" t="s">
        <v>2979</v>
      </c>
      <c r="B5250" t="s">
        <v>72</v>
      </c>
      <c r="C5250" t="s">
        <v>174</v>
      </c>
      <c r="D5250" t="s">
        <v>2892</v>
      </c>
      <c r="E5250" t="s">
        <v>2980</v>
      </c>
      <c r="F5250" t="s">
        <v>2984</v>
      </c>
      <c r="G5250" t="s">
        <v>2534</v>
      </c>
      <c r="H5250" t="s">
        <v>1924</v>
      </c>
      <c r="J5250">
        <v>64.5</v>
      </c>
      <c r="K5250">
        <v>11.583</v>
      </c>
      <c r="L5250">
        <v>5</v>
      </c>
      <c r="M5250" t="s">
        <v>2384</v>
      </c>
      <c r="N5250">
        <v>2005</v>
      </c>
      <c r="O5250" t="s">
        <v>2248</v>
      </c>
      <c r="Q5250" s="64">
        <v>38200</v>
      </c>
      <c r="U5250">
        <v>20</v>
      </c>
      <c r="V5250">
        <v>20</v>
      </c>
      <c r="W5250">
        <v>24</v>
      </c>
      <c r="X5250">
        <v>0</v>
      </c>
      <c r="Y5250" t="s">
        <v>493</v>
      </c>
      <c r="Z5250">
        <v>93</v>
      </c>
      <c r="AB5250">
        <v>15</v>
      </c>
      <c r="AE5250" t="s">
        <v>2989</v>
      </c>
      <c r="AF5250">
        <v>60.665999999999997</v>
      </c>
      <c r="AG5250">
        <v>10.183</v>
      </c>
      <c r="AH5250" t="s">
        <v>31</v>
      </c>
      <c r="AO5250">
        <v>15</v>
      </c>
      <c r="AQ5250">
        <v>28</v>
      </c>
      <c r="AR5250">
        <v>10</v>
      </c>
      <c r="AZ5250" t="s">
        <v>31</v>
      </c>
      <c r="BA5250" t="s">
        <v>31</v>
      </c>
    </row>
    <row r="5251" spans="1:53" hidden="1">
      <c r="A5251" t="s">
        <v>2979</v>
      </c>
      <c r="B5251" t="s">
        <v>72</v>
      </c>
      <c r="C5251" t="s">
        <v>174</v>
      </c>
      <c r="D5251" t="s">
        <v>2892</v>
      </c>
      <c r="E5251" t="s">
        <v>2980</v>
      </c>
      <c r="F5251" t="s">
        <v>2984</v>
      </c>
      <c r="G5251" t="s">
        <v>2534</v>
      </c>
      <c r="H5251" t="s">
        <v>1924</v>
      </c>
      <c r="J5251">
        <v>64.5</v>
      </c>
      <c r="K5251">
        <v>11.583</v>
      </c>
      <c r="L5251">
        <v>5</v>
      </c>
      <c r="M5251" t="s">
        <v>2384</v>
      </c>
      <c r="N5251">
        <v>2005</v>
      </c>
      <c r="O5251" t="s">
        <v>2248</v>
      </c>
      <c r="Q5251" s="64">
        <v>38200</v>
      </c>
      <c r="U5251">
        <v>20</v>
      </c>
      <c r="V5251">
        <v>20</v>
      </c>
      <c r="W5251">
        <v>24</v>
      </c>
      <c r="X5251">
        <v>0</v>
      </c>
      <c r="Y5251" t="s">
        <v>493</v>
      </c>
      <c r="Z5251">
        <v>100</v>
      </c>
      <c r="AB5251">
        <v>15</v>
      </c>
      <c r="AE5251" t="s">
        <v>2989</v>
      </c>
      <c r="AF5251">
        <v>60.665999999999997</v>
      </c>
      <c r="AG5251">
        <v>10.183</v>
      </c>
      <c r="AH5251" t="s">
        <v>31</v>
      </c>
      <c r="AO5251">
        <v>15</v>
      </c>
      <c r="AQ5251">
        <v>35</v>
      </c>
      <c r="AR5251">
        <v>10</v>
      </c>
      <c r="AZ5251" t="s">
        <v>31</v>
      </c>
      <c r="BA5251" t="s">
        <v>31</v>
      </c>
    </row>
    <row r="5252" spans="1:53" hidden="1">
      <c r="A5252" t="s">
        <v>2979</v>
      </c>
      <c r="B5252" t="s">
        <v>72</v>
      </c>
      <c r="C5252" t="s">
        <v>174</v>
      </c>
      <c r="D5252" t="s">
        <v>2892</v>
      </c>
      <c r="E5252" t="s">
        <v>2980</v>
      </c>
      <c r="F5252" t="s">
        <v>2990</v>
      </c>
      <c r="G5252" t="s">
        <v>2534</v>
      </c>
      <c r="H5252" t="s">
        <v>1924</v>
      </c>
      <c r="J5252">
        <v>68.832999999999998</v>
      </c>
      <c r="K5252">
        <v>13.416</v>
      </c>
      <c r="L5252">
        <v>15</v>
      </c>
      <c r="M5252" t="s">
        <v>2384</v>
      </c>
      <c r="N5252">
        <v>2005</v>
      </c>
      <c r="O5252" t="s">
        <v>2248</v>
      </c>
      <c r="Q5252" s="64">
        <v>38200</v>
      </c>
      <c r="U5252">
        <v>20</v>
      </c>
      <c r="V5252">
        <v>20</v>
      </c>
      <c r="W5252">
        <v>24</v>
      </c>
      <c r="X5252">
        <v>0</v>
      </c>
      <c r="Y5252" t="s">
        <v>493</v>
      </c>
      <c r="Z5252">
        <v>0</v>
      </c>
      <c r="AB5252">
        <v>15</v>
      </c>
      <c r="AE5252" t="s">
        <v>2989</v>
      </c>
      <c r="AF5252">
        <v>60.665999999999997</v>
      </c>
      <c r="AG5252">
        <v>10.183</v>
      </c>
      <c r="AH5252" t="s">
        <v>31</v>
      </c>
      <c r="AO5252">
        <v>15</v>
      </c>
      <c r="AQ5252">
        <v>14</v>
      </c>
      <c r="AR5252">
        <v>10</v>
      </c>
      <c r="AZ5252" t="s">
        <v>31</v>
      </c>
      <c r="BA5252" t="s">
        <v>31</v>
      </c>
    </row>
    <row r="5253" spans="1:53" hidden="1">
      <c r="A5253" t="s">
        <v>2979</v>
      </c>
      <c r="B5253" t="s">
        <v>72</v>
      </c>
      <c r="C5253" t="s">
        <v>174</v>
      </c>
      <c r="D5253" t="s">
        <v>2892</v>
      </c>
      <c r="E5253" t="s">
        <v>2980</v>
      </c>
      <c r="F5253" t="s">
        <v>2990</v>
      </c>
      <c r="G5253" t="s">
        <v>2534</v>
      </c>
      <c r="H5253" t="s">
        <v>1924</v>
      </c>
      <c r="J5253">
        <v>68.832999999999998</v>
      </c>
      <c r="K5253">
        <v>13.416</v>
      </c>
      <c r="L5253">
        <v>15</v>
      </c>
      <c r="M5253" t="s">
        <v>2384</v>
      </c>
      <c r="N5253">
        <v>2005</v>
      </c>
      <c r="O5253" t="s">
        <v>2248</v>
      </c>
      <c r="Q5253" s="64">
        <v>38200</v>
      </c>
      <c r="U5253">
        <v>20</v>
      </c>
      <c r="V5253">
        <v>20</v>
      </c>
      <c r="W5253">
        <v>24</v>
      </c>
      <c r="X5253">
        <v>0</v>
      </c>
      <c r="Y5253" t="s">
        <v>493</v>
      </c>
      <c r="Z5253">
        <v>0</v>
      </c>
      <c r="AB5253">
        <v>15</v>
      </c>
      <c r="AE5253" t="s">
        <v>2989</v>
      </c>
      <c r="AF5253">
        <v>60.665999999999997</v>
      </c>
      <c r="AG5253">
        <v>10.183</v>
      </c>
      <c r="AH5253" t="s">
        <v>31</v>
      </c>
      <c r="AO5253">
        <v>15</v>
      </c>
      <c r="AQ5253">
        <v>21</v>
      </c>
      <c r="AR5253">
        <v>10</v>
      </c>
      <c r="AZ5253" t="s">
        <v>31</v>
      </c>
      <c r="BA5253" t="s">
        <v>31</v>
      </c>
    </row>
    <row r="5254" spans="1:53" hidden="1">
      <c r="A5254" t="s">
        <v>2979</v>
      </c>
      <c r="B5254" t="s">
        <v>72</v>
      </c>
      <c r="C5254" t="s">
        <v>174</v>
      </c>
      <c r="D5254" t="s">
        <v>2892</v>
      </c>
      <c r="E5254" t="s">
        <v>2980</v>
      </c>
      <c r="F5254" t="s">
        <v>2990</v>
      </c>
      <c r="G5254" t="s">
        <v>2534</v>
      </c>
      <c r="H5254" t="s">
        <v>1924</v>
      </c>
      <c r="J5254">
        <v>68.832999999999998</v>
      </c>
      <c r="K5254">
        <v>13.416</v>
      </c>
      <c r="L5254">
        <v>15</v>
      </c>
      <c r="M5254" t="s">
        <v>2384</v>
      </c>
      <c r="N5254">
        <v>2005</v>
      </c>
      <c r="O5254" t="s">
        <v>2248</v>
      </c>
      <c r="Q5254" s="64">
        <v>38200</v>
      </c>
      <c r="U5254">
        <v>20</v>
      </c>
      <c r="V5254">
        <v>20</v>
      </c>
      <c r="W5254">
        <v>24</v>
      </c>
      <c r="X5254">
        <v>0</v>
      </c>
      <c r="Y5254" t="s">
        <v>493</v>
      </c>
      <c r="Z5254">
        <v>60</v>
      </c>
      <c r="AB5254">
        <v>15</v>
      </c>
      <c r="AE5254" t="s">
        <v>2989</v>
      </c>
      <c r="AF5254">
        <v>60.665999999999997</v>
      </c>
      <c r="AG5254">
        <v>10.183</v>
      </c>
      <c r="AH5254" t="s">
        <v>31</v>
      </c>
      <c r="AO5254">
        <v>15</v>
      </c>
      <c r="AQ5254">
        <v>28</v>
      </c>
      <c r="AR5254">
        <v>10</v>
      </c>
      <c r="AZ5254" t="s">
        <v>31</v>
      </c>
      <c r="BA5254" t="s">
        <v>31</v>
      </c>
    </row>
    <row r="5255" spans="1:53" hidden="1">
      <c r="A5255" t="s">
        <v>2979</v>
      </c>
      <c r="B5255" t="s">
        <v>72</v>
      </c>
      <c r="C5255" t="s">
        <v>174</v>
      </c>
      <c r="D5255" t="s">
        <v>2892</v>
      </c>
      <c r="E5255" t="s">
        <v>2980</v>
      </c>
      <c r="F5255" t="s">
        <v>2990</v>
      </c>
      <c r="G5255" t="s">
        <v>2534</v>
      </c>
      <c r="H5255" t="s">
        <v>1924</v>
      </c>
      <c r="J5255">
        <v>68.832999999999998</v>
      </c>
      <c r="K5255">
        <v>13.416</v>
      </c>
      <c r="L5255">
        <v>15</v>
      </c>
      <c r="M5255" t="s">
        <v>2384</v>
      </c>
      <c r="N5255">
        <v>2005</v>
      </c>
      <c r="O5255" t="s">
        <v>2248</v>
      </c>
      <c r="Q5255" s="64">
        <v>38200</v>
      </c>
      <c r="U5255">
        <v>20</v>
      </c>
      <c r="V5255">
        <v>20</v>
      </c>
      <c r="W5255">
        <v>24</v>
      </c>
      <c r="X5255">
        <v>0</v>
      </c>
      <c r="Y5255" t="s">
        <v>493</v>
      </c>
      <c r="Z5255">
        <v>100</v>
      </c>
      <c r="AB5255">
        <v>15</v>
      </c>
      <c r="AE5255" t="s">
        <v>2989</v>
      </c>
      <c r="AF5255">
        <v>60.665999999999997</v>
      </c>
      <c r="AG5255">
        <v>10.183</v>
      </c>
      <c r="AH5255" t="s">
        <v>31</v>
      </c>
      <c r="AO5255">
        <v>15</v>
      </c>
      <c r="AQ5255">
        <v>35</v>
      </c>
      <c r="AR5255">
        <v>10</v>
      </c>
      <c r="AZ5255" t="s">
        <v>31</v>
      </c>
      <c r="BA5255" t="s">
        <v>31</v>
      </c>
    </row>
    <row r="5256" spans="1:53" hidden="1">
      <c r="A5256" t="s">
        <v>2979</v>
      </c>
      <c r="B5256" t="s">
        <v>72</v>
      </c>
      <c r="C5256" t="s">
        <v>174</v>
      </c>
      <c r="D5256" t="s">
        <v>2892</v>
      </c>
      <c r="E5256" t="s">
        <v>2980</v>
      </c>
      <c r="F5256" t="s">
        <v>2986</v>
      </c>
      <c r="G5256" t="s">
        <v>2534</v>
      </c>
      <c r="H5256" t="s">
        <v>1924</v>
      </c>
      <c r="J5256">
        <v>60.582999999999998</v>
      </c>
      <c r="K5256">
        <v>7.8330000000000002</v>
      </c>
      <c r="L5256">
        <v>1080</v>
      </c>
      <c r="M5256" t="s">
        <v>2384</v>
      </c>
      <c r="N5256">
        <v>2005</v>
      </c>
      <c r="O5256" t="s">
        <v>2248</v>
      </c>
      <c r="Q5256" s="64">
        <v>38200</v>
      </c>
      <c r="U5256">
        <v>20</v>
      </c>
      <c r="V5256">
        <v>20</v>
      </c>
      <c r="W5256">
        <v>24</v>
      </c>
      <c r="X5256">
        <v>0</v>
      </c>
      <c r="Y5256" t="s">
        <v>493</v>
      </c>
      <c r="Z5256">
        <v>0</v>
      </c>
      <c r="AB5256">
        <v>15</v>
      </c>
      <c r="AE5256" t="s">
        <v>2989</v>
      </c>
      <c r="AF5256">
        <v>60.665999999999997</v>
      </c>
      <c r="AG5256">
        <v>10.183</v>
      </c>
      <c r="AH5256" t="s">
        <v>31</v>
      </c>
      <c r="AO5256">
        <v>15</v>
      </c>
      <c r="AQ5256">
        <v>14</v>
      </c>
      <c r="AR5256">
        <v>10</v>
      </c>
      <c r="AZ5256" t="s">
        <v>31</v>
      </c>
      <c r="BA5256" t="s">
        <v>31</v>
      </c>
    </row>
    <row r="5257" spans="1:53" hidden="1">
      <c r="A5257" t="s">
        <v>2979</v>
      </c>
      <c r="B5257" t="s">
        <v>72</v>
      </c>
      <c r="C5257" t="s">
        <v>174</v>
      </c>
      <c r="D5257" t="s">
        <v>2892</v>
      </c>
      <c r="E5257" t="s">
        <v>2980</v>
      </c>
      <c r="F5257" t="s">
        <v>2986</v>
      </c>
      <c r="G5257" t="s">
        <v>2534</v>
      </c>
      <c r="H5257" t="s">
        <v>1924</v>
      </c>
      <c r="J5257">
        <v>60.582999999999998</v>
      </c>
      <c r="K5257">
        <v>7.8330000000000002</v>
      </c>
      <c r="L5257">
        <v>1080</v>
      </c>
      <c r="M5257" t="s">
        <v>2384</v>
      </c>
      <c r="N5257">
        <v>2005</v>
      </c>
      <c r="O5257" t="s">
        <v>2248</v>
      </c>
      <c r="Q5257" s="64">
        <v>38200</v>
      </c>
      <c r="U5257">
        <v>20</v>
      </c>
      <c r="V5257">
        <v>20</v>
      </c>
      <c r="W5257">
        <v>24</v>
      </c>
      <c r="X5257">
        <v>0</v>
      </c>
      <c r="Y5257" t="s">
        <v>493</v>
      </c>
      <c r="Z5257">
        <v>0</v>
      </c>
      <c r="AB5257">
        <v>15</v>
      </c>
      <c r="AE5257" t="s">
        <v>2989</v>
      </c>
      <c r="AF5257">
        <v>60.665999999999997</v>
      </c>
      <c r="AG5257">
        <v>10.183</v>
      </c>
      <c r="AH5257" t="s">
        <v>31</v>
      </c>
      <c r="AO5257">
        <v>15</v>
      </c>
      <c r="AQ5257">
        <v>21</v>
      </c>
      <c r="AR5257">
        <v>10</v>
      </c>
      <c r="AZ5257" t="s">
        <v>31</v>
      </c>
      <c r="BA5257" t="s">
        <v>31</v>
      </c>
    </row>
    <row r="5258" spans="1:53" hidden="1">
      <c r="A5258" t="s">
        <v>2979</v>
      </c>
      <c r="B5258" t="s">
        <v>72</v>
      </c>
      <c r="C5258" t="s">
        <v>174</v>
      </c>
      <c r="D5258" t="s">
        <v>2892</v>
      </c>
      <c r="E5258" t="s">
        <v>2980</v>
      </c>
      <c r="F5258" t="s">
        <v>2986</v>
      </c>
      <c r="G5258" t="s">
        <v>2534</v>
      </c>
      <c r="H5258" t="s">
        <v>1924</v>
      </c>
      <c r="J5258">
        <v>60.582999999999998</v>
      </c>
      <c r="K5258">
        <v>7.8330000000000002</v>
      </c>
      <c r="L5258">
        <v>1080</v>
      </c>
      <c r="M5258" t="s">
        <v>2384</v>
      </c>
      <c r="N5258">
        <v>2005</v>
      </c>
      <c r="O5258" t="s">
        <v>2248</v>
      </c>
      <c r="Q5258" s="64">
        <v>38200</v>
      </c>
      <c r="U5258">
        <v>20</v>
      </c>
      <c r="V5258">
        <v>20</v>
      </c>
      <c r="W5258">
        <v>24</v>
      </c>
      <c r="X5258">
        <v>0</v>
      </c>
      <c r="Y5258" t="s">
        <v>493</v>
      </c>
      <c r="Z5258">
        <v>100</v>
      </c>
      <c r="AB5258">
        <v>15</v>
      </c>
      <c r="AE5258" t="s">
        <v>2989</v>
      </c>
      <c r="AF5258">
        <v>60.665999999999997</v>
      </c>
      <c r="AG5258">
        <v>10.183</v>
      </c>
      <c r="AH5258" t="s">
        <v>31</v>
      </c>
      <c r="AO5258">
        <v>15</v>
      </c>
      <c r="AQ5258">
        <v>28</v>
      </c>
      <c r="AR5258">
        <v>10</v>
      </c>
      <c r="AZ5258" t="s">
        <v>31</v>
      </c>
      <c r="BA5258" t="s">
        <v>31</v>
      </c>
    </row>
    <row r="5259" spans="1:53" hidden="1">
      <c r="A5259" t="s">
        <v>2979</v>
      </c>
      <c r="B5259" t="s">
        <v>72</v>
      </c>
      <c r="C5259" t="s">
        <v>174</v>
      </c>
      <c r="D5259" t="s">
        <v>2892</v>
      </c>
      <c r="E5259" t="s">
        <v>2980</v>
      </c>
      <c r="F5259" t="s">
        <v>2986</v>
      </c>
      <c r="G5259" t="s">
        <v>2534</v>
      </c>
      <c r="H5259" t="s">
        <v>1924</v>
      </c>
      <c r="J5259">
        <v>60.582999999999998</v>
      </c>
      <c r="K5259">
        <v>7.8330000000000002</v>
      </c>
      <c r="L5259">
        <v>1080</v>
      </c>
      <c r="M5259" t="s">
        <v>2384</v>
      </c>
      <c r="N5259">
        <v>2005</v>
      </c>
      <c r="O5259" t="s">
        <v>2248</v>
      </c>
      <c r="Q5259" s="64">
        <v>38200</v>
      </c>
      <c r="U5259">
        <v>20</v>
      </c>
      <c r="V5259">
        <v>20</v>
      </c>
      <c r="W5259">
        <v>24</v>
      </c>
      <c r="X5259">
        <v>0</v>
      </c>
      <c r="Y5259" t="s">
        <v>493</v>
      </c>
      <c r="Z5259">
        <v>100</v>
      </c>
      <c r="AB5259">
        <v>15</v>
      </c>
      <c r="AE5259" t="s">
        <v>2989</v>
      </c>
      <c r="AF5259">
        <v>60.665999999999997</v>
      </c>
      <c r="AG5259">
        <v>10.183</v>
      </c>
      <c r="AH5259" t="s">
        <v>31</v>
      </c>
      <c r="AO5259">
        <v>15</v>
      </c>
      <c r="AQ5259">
        <v>35</v>
      </c>
      <c r="AR5259">
        <v>10</v>
      </c>
      <c r="AZ5259" t="s">
        <v>31</v>
      </c>
      <c r="BA5259" t="s">
        <v>31</v>
      </c>
    </row>
    <row r="5260" spans="1:53" hidden="1">
      <c r="A5260" t="s">
        <v>2979</v>
      </c>
      <c r="B5260" t="s">
        <v>72</v>
      </c>
      <c r="C5260" t="s">
        <v>174</v>
      </c>
      <c r="D5260" t="s">
        <v>2892</v>
      </c>
      <c r="E5260" t="s">
        <v>2980</v>
      </c>
      <c r="F5260" t="s">
        <v>2987</v>
      </c>
      <c r="G5260" t="s">
        <v>2534</v>
      </c>
      <c r="H5260" t="s">
        <v>1924</v>
      </c>
      <c r="J5260">
        <v>60.165999999999997</v>
      </c>
      <c r="K5260">
        <v>6.5830000000000002</v>
      </c>
      <c r="L5260">
        <v>15</v>
      </c>
      <c r="M5260" t="s">
        <v>2384</v>
      </c>
      <c r="N5260">
        <v>2005</v>
      </c>
      <c r="O5260" t="s">
        <v>2248</v>
      </c>
      <c r="Q5260" s="64">
        <v>38200</v>
      </c>
      <c r="U5260">
        <v>20</v>
      </c>
      <c r="V5260">
        <v>20</v>
      </c>
      <c r="W5260">
        <v>24</v>
      </c>
      <c r="X5260">
        <v>0</v>
      </c>
      <c r="Y5260" t="s">
        <v>493</v>
      </c>
      <c r="Z5260">
        <v>0</v>
      </c>
      <c r="AB5260">
        <v>15</v>
      </c>
      <c r="AE5260" t="s">
        <v>2989</v>
      </c>
      <c r="AF5260">
        <v>60.665999999999997</v>
      </c>
      <c r="AG5260">
        <v>10.183</v>
      </c>
      <c r="AH5260" t="s">
        <v>31</v>
      </c>
      <c r="AO5260">
        <v>15</v>
      </c>
      <c r="AQ5260">
        <v>14</v>
      </c>
      <c r="AR5260">
        <v>10</v>
      </c>
      <c r="AZ5260" t="s">
        <v>31</v>
      </c>
      <c r="BA5260" t="s">
        <v>31</v>
      </c>
    </row>
    <row r="5261" spans="1:53" hidden="1">
      <c r="A5261" t="s">
        <v>2979</v>
      </c>
      <c r="B5261" t="s">
        <v>72</v>
      </c>
      <c r="C5261" t="s">
        <v>174</v>
      </c>
      <c r="D5261" t="s">
        <v>2892</v>
      </c>
      <c r="E5261" t="s">
        <v>2980</v>
      </c>
      <c r="F5261" t="s">
        <v>2987</v>
      </c>
      <c r="G5261" t="s">
        <v>2534</v>
      </c>
      <c r="H5261" t="s">
        <v>1924</v>
      </c>
      <c r="J5261">
        <v>60.165999999999997</v>
      </c>
      <c r="K5261">
        <v>6.5830000000000002</v>
      </c>
      <c r="L5261">
        <v>15</v>
      </c>
      <c r="M5261" t="s">
        <v>2384</v>
      </c>
      <c r="N5261">
        <v>2005</v>
      </c>
      <c r="O5261" t="s">
        <v>2248</v>
      </c>
      <c r="Q5261" s="64">
        <v>38200</v>
      </c>
      <c r="U5261">
        <v>20</v>
      </c>
      <c r="V5261">
        <v>20</v>
      </c>
      <c r="W5261">
        <v>24</v>
      </c>
      <c r="X5261">
        <v>0</v>
      </c>
      <c r="Y5261" t="s">
        <v>493</v>
      </c>
      <c r="Z5261">
        <v>0</v>
      </c>
      <c r="AB5261">
        <v>15</v>
      </c>
      <c r="AE5261" t="s">
        <v>2989</v>
      </c>
      <c r="AF5261">
        <v>60.665999999999997</v>
      </c>
      <c r="AG5261">
        <v>10.183</v>
      </c>
      <c r="AH5261" t="s">
        <v>31</v>
      </c>
      <c r="AO5261">
        <v>15</v>
      </c>
      <c r="AQ5261">
        <v>21</v>
      </c>
      <c r="AR5261">
        <v>10</v>
      </c>
      <c r="AZ5261" t="s">
        <v>31</v>
      </c>
      <c r="BA5261" t="s">
        <v>31</v>
      </c>
    </row>
    <row r="5262" spans="1:53" hidden="1">
      <c r="A5262" t="s">
        <v>2979</v>
      </c>
      <c r="B5262" t="s">
        <v>72</v>
      </c>
      <c r="C5262" t="s">
        <v>174</v>
      </c>
      <c r="D5262" t="s">
        <v>2892</v>
      </c>
      <c r="E5262" t="s">
        <v>2980</v>
      </c>
      <c r="F5262" t="s">
        <v>2987</v>
      </c>
      <c r="G5262" t="s">
        <v>2534</v>
      </c>
      <c r="H5262" t="s">
        <v>1924</v>
      </c>
      <c r="J5262">
        <v>60.165999999999997</v>
      </c>
      <c r="K5262">
        <v>6.5830000000000002</v>
      </c>
      <c r="L5262">
        <v>15</v>
      </c>
      <c r="M5262" t="s">
        <v>2384</v>
      </c>
      <c r="N5262">
        <v>2005</v>
      </c>
      <c r="O5262" t="s">
        <v>2248</v>
      </c>
      <c r="Q5262" s="64">
        <v>38200</v>
      </c>
      <c r="U5262">
        <v>20</v>
      </c>
      <c r="V5262">
        <v>20</v>
      </c>
      <c r="W5262">
        <v>24</v>
      </c>
      <c r="X5262">
        <v>0</v>
      </c>
      <c r="Y5262" t="s">
        <v>493</v>
      </c>
      <c r="Z5262">
        <v>67</v>
      </c>
      <c r="AB5262">
        <v>15</v>
      </c>
      <c r="AE5262" t="s">
        <v>2989</v>
      </c>
      <c r="AF5262">
        <v>60.665999999999997</v>
      </c>
      <c r="AG5262">
        <v>10.183</v>
      </c>
      <c r="AH5262" t="s">
        <v>31</v>
      </c>
      <c r="AO5262">
        <v>15</v>
      </c>
      <c r="AQ5262">
        <v>28</v>
      </c>
      <c r="AR5262">
        <v>10</v>
      </c>
      <c r="AZ5262" t="s">
        <v>31</v>
      </c>
      <c r="BA5262" t="s">
        <v>31</v>
      </c>
    </row>
    <row r="5263" spans="1:53" hidden="1">
      <c r="A5263" t="s">
        <v>2979</v>
      </c>
      <c r="B5263" t="s">
        <v>72</v>
      </c>
      <c r="C5263" t="s">
        <v>174</v>
      </c>
      <c r="D5263" t="s">
        <v>2892</v>
      </c>
      <c r="E5263" t="s">
        <v>2980</v>
      </c>
      <c r="F5263" t="s">
        <v>2987</v>
      </c>
      <c r="G5263" t="s">
        <v>2534</v>
      </c>
      <c r="H5263" t="s">
        <v>1924</v>
      </c>
      <c r="J5263">
        <v>60.165999999999997</v>
      </c>
      <c r="K5263">
        <v>6.5830000000000002</v>
      </c>
      <c r="L5263">
        <v>15</v>
      </c>
      <c r="M5263" t="s">
        <v>2384</v>
      </c>
      <c r="N5263">
        <v>2005</v>
      </c>
      <c r="O5263" t="s">
        <v>2248</v>
      </c>
      <c r="Q5263" s="64">
        <v>38200</v>
      </c>
      <c r="U5263">
        <v>20</v>
      </c>
      <c r="V5263">
        <v>20</v>
      </c>
      <c r="W5263">
        <v>24</v>
      </c>
      <c r="X5263">
        <v>0</v>
      </c>
      <c r="Y5263" t="s">
        <v>493</v>
      </c>
      <c r="Z5263">
        <v>100</v>
      </c>
      <c r="AB5263">
        <v>15</v>
      </c>
      <c r="AE5263" t="s">
        <v>2989</v>
      </c>
      <c r="AF5263">
        <v>60.665999999999997</v>
      </c>
      <c r="AG5263">
        <v>10.183</v>
      </c>
      <c r="AH5263" t="s">
        <v>31</v>
      </c>
      <c r="AO5263">
        <v>15</v>
      </c>
      <c r="AQ5263">
        <v>35</v>
      </c>
      <c r="AR5263">
        <v>10</v>
      </c>
      <c r="AZ5263" t="s">
        <v>31</v>
      </c>
      <c r="BA5263" t="s">
        <v>31</v>
      </c>
    </row>
    <row r="5264" spans="1:53" hidden="1">
      <c r="A5264" t="s">
        <v>2979</v>
      </c>
      <c r="B5264" t="s">
        <v>72</v>
      </c>
      <c r="C5264" t="s">
        <v>174</v>
      </c>
      <c r="D5264" t="s">
        <v>2892</v>
      </c>
      <c r="E5264" t="s">
        <v>2980</v>
      </c>
      <c r="F5264" t="s">
        <v>2983</v>
      </c>
      <c r="G5264" t="s">
        <v>2534</v>
      </c>
      <c r="H5264" t="s">
        <v>1924</v>
      </c>
      <c r="J5264">
        <v>59.665999999999997</v>
      </c>
      <c r="K5264">
        <v>10.75</v>
      </c>
      <c r="L5264">
        <v>70</v>
      </c>
      <c r="M5264" t="s">
        <v>2384</v>
      </c>
      <c r="N5264">
        <v>2005</v>
      </c>
      <c r="O5264" t="s">
        <v>2248</v>
      </c>
      <c r="Q5264" s="64">
        <v>38200</v>
      </c>
      <c r="U5264">
        <v>20</v>
      </c>
      <c r="V5264">
        <v>20</v>
      </c>
      <c r="W5264">
        <v>24</v>
      </c>
      <c r="X5264">
        <v>0</v>
      </c>
      <c r="Y5264" t="s">
        <v>15</v>
      </c>
      <c r="Z5264" t="s">
        <v>496</v>
      </c>
      <c r="AB5264">
        <v>15</v>
      </c>
      <c r="AE5264" t="s">
        <v>2989</v>
      </c>
      <c r="AF5264">
        <v>60.665999999999997</v>
      </c>
      <c r="AG5264">
        <v>10.183</v>
      </c>
      <c r="AH5264" t="s">
        <v>31</v>
      </c>
      <c r="AO5264">
        <v>15</v>
      </c>
      <c r="AQ5264">
        <v>14</v>
      </c>
      <c r="AR5264">
        <v>10</v>
      </c>
      <c r="AZ5264" t="s">
        <v>31</v>
      </c>
      <c r="BA5264" t="s">
        <v>31</v>
      </c>
    </row>
    <row r="5265" spans="1:53" hidden="1">
      <c r="A5265" t="s">
        <v>2979</v>
      </c>
      <c r="B5265" t="s">
        <v>72</v>
      </c>
      <c r="C5265" t="s">
        <v>174</v>
      </c>
      <c r="D5265" t="s">
        <v>2892</v>
      </c>
      <c r="E5265" t="s">
        <v>2980</v>
      </c>
      <c r="F5265" t="s">
        <v>2983</v>
      </c>
      <c r="G5265" t="s">
        <v>2534</v>
      </c>
      <c r="H5265" t="s">
        <v>1924</v>
      </c>
      <c r="J5265">
        <v>59.665999999999997</v>
      </c>
      <c r="K5265">
        <v>10.75</v>
      </c>
      <c r="L5265">
        <v>70</v>
      </c>
      <c r="M5265" t="s">
        <v>2384</v>
      </c>
      <c r="N5265">
        <v>2005</v>
      </c>
      <c r="O5265" t="s">
        <v>2248</v>
      </c>
      <c r="Q5265" s="64">
        <v>38200</v>
      </c>
      <c r="U5265">
        <v>20</v>
      </c>
      <c r="V5265">
        <v>20</v>
      </c>
      <c r="W5265">
        <v>24</v>
      </c>
      <c r="X5265">
        <v>0</v>
      </c>
      <c r="Y5265" t="s">
        <v>15</v>
      </c>
      <c r="Z5265" t="s">
        <v>496</v>
      </c>
      <c r="AB5265">
        <v>15</v>
      </c>
      <c r="AE5265" t="s">
        <v>2989</v>
      </c>
      <c r="AF5265">
        <v>60.665999999999997</v>
      </c>
      <c r="AG5265">
        <v>10.183</v>
      </c>
      <c r="AH5265" t="s">
        <v>31</v>
      </c>
      <c r="AO5265">
        <v>15</v>
      </c>
      <c r="AQ5265">
        <v>21</v>
      </c>
      <c r="AR5265">
        <v>10</v>
      </c>
      <c r="AZ5265" t="s">
        <v>31</v>
      </c>
      <c r="BA5265" t="s">
        <v>31</v>
      </c>
    </row>
    <row r="5266" spans="1:53" hidden="1">
      <c r="A5266" t="s">
        <v>2979</v>
      </c>
      <c r="B5266" t="s">
        <v>72</v>
      </c>
      <c r="C5266" t="s">
        <v>174</v>
      </c>
      <c r="D5266" t="s">
        <v>2892</v>
      </c>
      <c r="E5266" t="s">
        <v>2980</v>
      </c>
      <c r="F5266" t="s">
        <v>2983</v>
      </c>
      <c r="G5266" t="s">
        <v>2534</v>
      </c>
      <c r="H5266" t="s">
        <v>1924</v>
      </c>
      <c r="J5266">
        <v>59.665999999999997</v>
      </c>
      <c r="K5266">
        <v>10.75</v>
      </c>
      <c r="L5266">
        <v>70</v>
      </c>
      <c r="M5266" t="s">
        <v>2384</v>
      </c>
      <c r="N5266">
        <v>2005</v>
      </c>
      <c r="O5266" t="s">
        <v>2248</v>
      </c>
      <c r="Q5266" s="64">
        <v>38200</v>
      </c>
      <c r="U5266">
        <v>20</v>
      </c>
      <c r="V5266">
        <v>20</v>
      </c>
      <c r="W5266">
        <v>24</v>
      </c>
      <c r="X5266">
        <v>0</v>
      </c>
      <c r="Y5266" t="s">
        <v>15</v>
      </c>
      <c r="Z5266">
        <v>1</v>
      </c>
      <c r="AA5266">
        <v>54</v>
      </c>
      <c r="AB5266">
        <v>15</v>
      </c>
      <c r="AE5266" t="s">
        <v>2989</v>
      </c>
      <c r="AF5266">
        <v>60.665999999999997</v>
      </c>
      <c r="AG5266">
        <v>10.183</v>
      </c>
      <c r="AH5266" t="s">
        <v>31</v>
      </c>
      <c r="AO5266">
        <v>15</v>
      </c>
      <c r="AQ5266">
        <v>28</v>
      </c>
      <c r="AR5266">
        <v>10</v>
      </c>
      <c r="AZ5266" t="s">
        <v>31</v>
      </c>
      <c r="BA5266" t="s">
        <v>31</v>
      </c>
    </row>
    <row r="5267" spans="1:53" hidden="1">
      <c r="A5267" t="s">
        <v>2979</v>
      </c>
      <c r="B5267" t="s">
        <v>72</v>
      </c>
      <c r="C5267" t="s">
        <v>174</v>
      </c>
      <c r="D5267" t="s">
        <v>2892</v>
      </c>
      <c r="E5267" t="s">
        <v>2980</v>
      </c>
      <c r="F5267" t="s">
        <v>2983</v>
      </c>
      <c r="G5267" t="s">
        <v>2534</v>
      </c>
      <c r="H5267" t="s">
        <v>1924</v>
      </c>
      <c r="J5267">
        <v>59.665999999999997</v>
      </c>
      <c r="K5267">
        <v>10.75</v>
      </c>
      <c r="L5267">
        <v>70</v>
      </c>
      <c r="M5267" t="s">
        <v>2384</v>
      </c>
      <c r="N5267">
        <v>2005</v>
      </c>
      <c r="O5267" t="s">
        <v>2248</v>
      </c>
      <c r="Q5267" s="64">
        <v>38200</v>
      </c>
      <c r="U5267">
        <v>20</v>
      </c>
      <c r="V5267">
        <v>20</v>
      </c>
      <c r="W5267">
        <v>24</v>
      </c>
      <c r="X5267">
        <v>0</v>
      </c>
      <c r="Y5267" t="s">
        <v>15</v>
      </c>
      <c r="Z5267">
        <v>1</v>
      </c>
      <c r="AA5267">
        <v>29</v>
      </c>
      <c r="AB5267">
        <v>15</v>
      </c>
      <c r="AE5267" t="s">
        <v>2989</v>
      </c>
      <c r="AF5267">
        <v>60.665999999999997</v>
      </c>
      <c r="AG5267">
        <v>10.183</v>
      </c>
      <c r="AH5267" t="s">
        <v>31</v>
      </c>
      <c r="AO5267">
        <v>15</v>
      </c>
      <c r="AQ5267">
        <v>35</v>
      </c>
      <c r="AR5267">
        <v>10</v>
      </c>
      <c r="AZ5267" t="s">
        <v>31</v>
      </c>
      <c r="BA5267" t="s">
        <v>31</v>
      </c>
    </row>
    <row r="5268" spans="1:53" hidden="1">
      <c r="A5268" t="s">
        <v>2979</v>
      </c>
      <c r="B5268" t="s">
        <v>72</v>
      </c>
      <c r="C5268" t="s">
        <v>174</v>
      </c>
      <c r="D5268" t="s">
        <v>2892</v>
      </c>
      <c r="E5268" t="s">
        <v>2980</v>
      </c>
      <c r="F5268" t="s">
        <v>2984</v>
      </c>
      <c r="G5268" t="s">
        <v>2534</v>
      </c>
      <c r="H5268" t="s">
        <v>1924</v>
      </c>
      <c r="J5268">
        <v>64.5</v>
      </c>
      <c r="K5268">
        <v>11.583</v>
      </c>
      <c r="L5268">
        <v>5</v>
      </c>
      <c r="M5268" t="s">
        <v>2384</v>
      </c>
      <c r="N5268">
        <v>2005</v>
      </c>
      <c r="O5268" t="s">
        <v>2248</v>
      </c>
      <c r="Q5268" s="64">
        <v>38200</v>
      </c>
      <c r="U5268">
        <v>20</v>
      </c>
      <c r="V5268">
        <v>20</v>
      </c>
      <c r="W5268">
        <v>24</v>
      </c>
      <c r="X5268">
        <v>0</v>
      </c>
      <c r="Y5268" t="s">
        <v>15</v>
      </c>
      <c r="Z5268" t="s">
        <v>496</v>
      </c>
      <c r="AB5268">
        <v>15</v>
      </c>
      <c r="AE5268" t="s">
        <v>2989</v>
      </c>
      <c r="AF5268">
        <v>60.665999999999997</v>
      </c>
      <c r="AG5268">
        <v>10.183</v>
      </c>
      <c r="AH5268" t="s">
        <v>31</v>
      </c>
      <c r="AO5268">
        <v>15</v>
      </c>
      <c r="AQ5268">
        <v>14</v>
      </c>
      <c r="AR5268">
        <v>10</v>
      </c>
      <c r="AZ5268" t="s">
        <v>31</v>
      </c>
      <c r="BA5268" t="s">
        <v>31</v>
      </c>
    </row>
    <row r="5269" spans="1:53" hidden="1">
      <c r="A5269" t="s">
        <v>2979</v>
      </c>
      <c r="B5269" t="s">
        <v>72</v>
      </c>
      <c r="C5269" t="s">
        <v>174</v>
      </c>
      <c r="D5269" t="s">
        <v>2892</v>
      </c>
      <c r="E5269" t="s">
        <v>2980</v>
      </c>
      <c r="F5269" t="s">
        <v>2984</v>
      </c>
      <c r="G5269" t="s">
        <v>2534</v>
      </c>
      <c r="H5269" t="s">
        <v>1924</v>
      </c>
      <c r="J5269">
        <v>64.5</v>
      </c>
      <c r="K5269">
        <v>11.583</v>
      </c>
      <c r="L5269">
        <v>5</v>
      </c>
      <c r="M5269" t="s">
        <v>2384</v>
      </c>
      <c r="N5269">
        <v>2005</v>
      </c>
      <c r="O5269" t="s">
        <v>2248</v>
      </c>
      <c r="Q5269" s="64">
        <v>38200</v>
      </c>
      <c r="U5269">
        <v>20</v>
      </c>
      <c r="V5269">
        <v>20</v>
      </c>
      <c r="W5269">
        <v>24</v>
      </c>
      <c r="X5269">
        <v>0</v>
      </c>
      <c r="Y5269" t="s">
        <v>15</v>
      </c>
      <c r="Z5269" t="s">
        <v>496</v>
      </c>
      <c r="AB5269">
        <v>15</v>
      </c>
      <c r="AE5269" t="s">
        <v>2989</v>
      </c>
      <c r="AF5269">
        <v>60.665999999999997</v>
      </c>
      <c r="AG5269">
        <v>10.183</v>
      </c>
      <c r="AH5269" t="s">
        <v>31</v>
      </c>
      <c r="AO5269">
        <v>15</v>
      </c>
      <c r="AQ5269">
        <v>21</v>
      </c>
      <c r="AR5269">
        <v>10</v>
      </c>
      <c r="AZ5269" t="s">
        <v>31</v>
      </c>
      <c r="BA5269" t="s">
        <v>31</v>
      </c>
    </row>
    <row r="5270" spans="1:53" hidden="1">
      <c r="A5270" t="s">
        <v>2979</v>
      </c>
      <c r="B5270" t="s">
        <v>72</v>
      </c>
      <c r="C5270" t="s">
        <v>174</v>
      </c>
      <c r="D5270" t="s">
        <v>2892</v>
      </c>
      <c r="E5270" t="s">
        <v>2980</v>
      </c>
      <c r="F5270" t="s">
        <v>2984</v>
      </c>
      <c r="G5270" t="s">
        <v>2534</v>
      </c>
      <c r="H5270" t="s">
        <v>1924</v>
      </c>
      <c r="J5270">
        <v>64.5</v>
      </c>
      <c r="K5270">
        <v>11.583</v>
      </c>
      <c r="L5270">
        <v>5</v>
      </c>
      <c r="M5270" t="s">
        <v>2384</v>
      </c>
      <c r="N5270">
        <v>2005</v>
      </c>
      <c r="O5270" t="s">
        <v>2248</v>
      </c>
      <c r="Q5270" s="64">
        <v>38200</v>
      </c>
      <c r="U5270">
        <v>20</v>
      </c>
      <c r="V5270">
        <v>20</v>
      </c>
      <c r="W5270">
        <v>24</v>
      </c>
      <c r="X5270">
        <v>0</v>
      </c>
      <c r="Y5270" t="s">
        <v>15</v>
      </c>
      <c r="Z5270">
        <v>1</v>
      </c>
      <c r="AA5270">
        <v>43</v>
      </c>
      <c r="AB5270">
        <v>15</v>
      </c>
      <c r="AE5270" t="s">
        <v>2989</v>
      </c>
      <c r="AF5270">
        <v>60.665999999999997</v>
      </c>
      <c r="AG5270">
        <v>10.183</v>
      </c>
      <c r="AH5270" t="s">
        <v>31</v>
      </c>
      <c r="AO5270">
        <v>15</v>
      </c>
      <c r="AQ5270">
        <v>28</v>
      </c>
      <c r="AR5270">
        <v>10</v>
      </c>
      <c r="AZ5270" t="s">
        <v>31</v>
      </c>
      <c r="BA5270" t="s">
        <v>31</v>
      </c>
    </row>
    <row r="5271" spans="1:53" hidden="1">
      <c r="A5271" t="s">
        <v>2979</v>
      </c>
      <c r="B5271" t="s">
        <v>72</v>
      </c>
      <c r="C5271" t="s">
        <v>174</v>
      </c>
      <c r="D5271" t="s">
        <v>2892</v>
      </c>
      <c r="E5271" t="s">
        <v>2980</v>
      </c>
      <c r="F5271" t="s">
        <v>2984</v>
      </c>
      <c r="G5271" t="s">
        <v>2534</v>
      </c>
      <c r="H5271" t="s">
        <v>1924</v>
      </c>
      <c r="J5271">
        <v>64.5</v>
      </c>
      <c r="K5271">
        <v>11.583</v>
      </c>
      <c r="L5271">
        <v>5</v>
      </c>
      <c r="M5271" t="s">
        <v>2384</v>
      </c>
      <c r="N5271">
        <v>2005</v>
      </c>
      <c r="O5271" t="s">
        <v>2248</v>
      </c>
      <c r="Q5271" s="64">
        <v>38200</v>
      </c>
      <c r="U5271">
        <v>20</v>
      </c>
      <c r="V5271">
        <v>20</v>
      </c>
      <c r="W5271">
        <v>24</v>
      </c>
      <c r="X5271">
        <v>0</v>
      </c>
      <c r="Y5271" t="s">
        <v>15</v>
      </c>
      <c r="Z5271">
        <v>1</v>
      </c>
      <c r="AA5271">
        <v>32</v>
      </c>
      <c r="AB5271">
        <v>15</v>
      </c>
      <c r="AE5271" t="s">
        <v>2989</v>
      </c>
      <c r="AF5271">
        <v>60.665999999999997</v>
      </c>
      <c r="AG5271">
        <v>10.183</v>
      </c>
      <c r="AH5271" t="s">
        <v>31</v>
      </c>
      <c r="AO5271">
        <v>15</v>
      </c>
      <c r="AQ5271">
        <v>35</v>
      </c>
      <c r="AR5271">
        <v>10</v>
      </c>
      <c r="AZ5271" t="s">
        <v>31</v>
      </c>
      <c r="BA5271" t="s">
        <v>31</v>
      </c>
    </row>
    <row r="5272" spans="1:53" hidden="1">
      <c r="A5272" t="s">
        <v>2979</v>
      </c>
      <c r="B5272" t="s">
        <v>72</v>
      </c>
      <c r="C5272" t="s">
        <v>174</v>
      </c>
      <c r="D5272" t="s">
        <v>2892</v>
      </c>
      <c r="E5272" t="s">
        <v>2980</v>
      </c>
      <c r="F5272" t="s">
        <v>2990</v>
      </c>
      <c r="G5272" t="s">
        <v>2534</v>
      </c>
      <c r="H5272" t="s">
        <v>1924</v>
      </c>
      <c r="J5272">
        <v>68.832999999999998</v>
      </c>
      <c r="K5272">
        <v>13.416</v>
      </c>
      <c r="L5272">
        <v>15</v>
      </c>
      <c r="M5272" t="s">
        <v>2384</v>
      </c>
      <c r="N5272">
        <v>2005</v>
      </c>
      <c r="O5272" t="s">
        <v>2248</v>
      </c>
      <c r="Q5272" s="64">
        <v>38200</v>
      </c>
      <c r="U5272">
        <v>20</v>
      </c>
      <c r="V5272">
        <v>20</v>
      </c>
      <c r="W5272">
        <v>24</v>
      </c>
      <c r="X5272">
        <v>0</v>
      </c>
      <c r="Y5272" t="s">
        <v>15</v>
      </c>
      <c r="Z5272" t="s">
        <v>496</v>
      </c>
      <c r="AB5272">
        <v>15</v>
      </c>
      <c r="AE5272" t="s">
        <v>2989</v>
      </c>
      <c r="AF5272">
        <v>60.665999999999997</v>
      </c>
      <c r="AG5272">
        <v>10.183</v>
      </c>
      <c r="AH5272" t="s">
        <v>31</v>
      </c>
      <c r="AO5272">
        <v>15</v>
      </c>
      <c r="AQ5272">
        <v>14</v>
      </c>
      <c r="AR5272">
        <v>10</v>
      </c>
      <c r="AZ5272" t="s">
        <v>31</v>
      </c>
      <c r="BA5272" t="s">
        <v>31</v>
      </c>
    </row>
    <row r="5273" spans="1:53" hidden="1">
      <c r="A5273" t="s">
        <v>2979</v>
      </c>
      <c r="B5273" t="s">
        <v>72</v>
      </c>
      <c r="C5273" t="s">
        <v>174</v>
      </c>
      <c r="D5273" t="s">
        <v>2892</v>
      </c>
      <c r="E5273" t="s">
        <v>2980</v>
      </c>
      <c r="F5273" t="s">
        <v>2990</v>
      </c>
      <c r="G5273" t="s">
        <v>2534</v>
      </c>
      <c r="H5273" t="s">
        <v>1924</v>
      </c>
      <c r="J5273">
        <v>68.832999999999998</v>
      </c>
      <c r="K5273">
        <v>13.416</v>
      </c>
      <c r="L5273">
        <v>15</v>
      </c>
      <c r="M5273" t="s">
        <v>2384</v>
      </c>
      <c r="N5273">
        <v>2005</v>
      </c>
      <c r="O5273" t="s">
        <v>2248</v>
      </c>
      <c r="Q5273" s="64">
        <v>38200</v>
      </c>
      <c r="U5273">
        <v>20</v>
      </c>
      <c r="V5273">
        <v>20</v>
      </c>
      <c r="W5273">
        <v>24</v>
      </c>
      <c r="X5273">
        <v>0</v>
      </c>
      <c r="Y5273" t="s">
        <v>15</v>
      </c>
      <c r="Z5273" t="s">
        <v>496</v>
      </c>
      <c r="AB5273">
        <v>15</v>
      </c>
      <c r="AE5273" t="s">
        <v>2989</v>
      </c>
      <c r="AF5273">
        <v>60.665999999999997</v>
      </c>
      <c r="AG5273">
        <v>10.183</v>
      </c>
      <c r="AH5273" t="s">
        <v>31</v>
      </c>
      <c r="AO5273">
        <v>15</v>
      </c>
      <c r="AQ5273">
        <v>21</v>
      </c>
      <c r="AR5273">
        <v>10</v>
      </c>
      <c r="AZ5273" t="s">
        <v>31</v>
      </c>
      <c r="BA5273" t="s">
        <v>31</v>
      </c>
    </row>
    <row r="5274" spans="1:53" hidden="1">
      <c r="A5274" t="s">
        <v>2979</v>
      </c>
      <c r="B5274" t="s">
        <v>72</v>
      </c>
      <c r="C5274" t="s">
        <v>174</v>
      </c>
      <c r="D5274" t="s">
        <v>2892</v>
      </c>
      <c r="E5274" t="s">
        <v>2980</v>
      </c>
      <c r="F5274" t="s">
        <v>2990</v>
      </c>
      <c r="G5274" t="s">
        <v>2534</v>
      </c>
      <c r="H5274" t="s">
        <v>1924</v>
      </c>
      <c r="J5274">
        <v>68.832999999999998</v>
      </c>
      <c r="K5274">
        <v>13.416</v>
      </c>
      <c r="L5274">
        <v>15</v>
      </c>
      <c r="M5274" t="s">
        <v>2384</v>
      </c>
      <c r="N5274">
        <v>2005</v>
      </c>
      <c r="O5274" t="s">
        <v>2248</v>
      </c>
      <c r="Q5274" s="64">
        <v>38200</v>
      </c>
      <c r="U5274">
        <v>20</v>
      </c>
      <c r="V5274">
        <v>20</v>
      </c>
      <c r="W5274">
        <v>24</v>
      </c>
      <c r="X5274">
        <v>0</v>
      </c>
      <c r="Y5274" t="s">
        <v>15</v>
      </c>
      <c r="Z5274">
        <v>1</v>
      </c>
      <c r="AA5274">
        <v>60</v>
      </c>
      <c r="AB5274">
        <v>15</v>
      </c>
      <c r="AE5274" t="s">
        <v>2989</v>
      </c>
      <c r="AF5274">
        <v>60.665999999999997</v>
      </c>
      <c r="AG5274">
        <v>10.183</v>
      </c>
      <c r="AH5274" t="s">
        <v>31</v>
      </c>
      <c r="AO5274">
        <v>15</v>
      </c>
      <c r="AQ5274">
        <v>28</v>
      </c>
      <c r="AR5274">
        <v>10</v>
      </c>
      <c r="AZ5274" t="s">
        <v>31</v>
      </c>
      <c r="BA5274" t="s">
        <v>31</v>
      </c>
    </row>
    <row r="5275" spans="1:53" hidden="1">
      <c r="A5275" t="s">
        <v>2979</v>
      </c>
      <c r="B5275" t="s">
        <v>72</v>
      </c>
      <c r="C5275" t="s">
        <v>174</v>
      </c>
      <c r="D5275" t="s">
        <v>2892</v>
      </c>
      <c r="E5275" t="s">
        <v>2980</v>
      </c>
      <c r="F5275" t="s">
        <v>2990</v>
      </c>
      <c r="G5275" t="s">
        <v>2534</v>
      </c>
      <c r="H5275" t="s">
        <v>1924</v>
      </c>
      <c r="J5275">
        <v>68.832999999999998</v>
      </c>
      <c r="K5275">
        <v>13.416</v>
      </c>
      <c r="L5275">
        <v>15</v>
      </c>
      <c r="M5275" t="s">
        <v>2384</v>
      </c>
      <c r="N5275">
        <v>2005</v>
      </c>
      <c r="O5275" t="s">
        <v>2248</v>
      </c>
      <c r="Q5275" s="64">
        <v>38200</v>
      </c>
      <c r="U5275">
        <v>20</v>
      </c>
      <c r="V5275">
        <v>20</v>
      </c>
      <c r="W5275">
        <v>24</v>
      </c>
      <c r="X5275">
        <v>0</v>
      </c>
      <c r="Y5275" t="s">
        <v>15</v>
      </c>
      <c r="Z5275">
        <v>1</v>
      </c>
      <c r="AA5275">
        <v>32</v>
      </c>
      <c r="AB5275">
        <v>15</v>
      </c>
      <c r="AE5275" t="s">
        <v>2989</v>
      </c>
      <c r="AF5275">
        <v>60.665999999999997</v>
      </c>
      <c r="AG5275">
        <v>10.183</v>
      </c>
      <c r="AH5275" t="s">
        <v>31</v>
      </c>
      <c r="AO5275">
        <v>15</v>
      </c>
      <c r="AQ5275">
        <v>35</v>
      </c>
      <c r="AR5275">
        <v>10</v>
      </c>
      <c r="AZ5275" t="s">
        <v>31</v>
      </c>
      <c r="BA5275" t="s">
        <v>31</v>
      </c>
    </row>
    <row r="5276" spans="1:53" hidden="1">
      <c r="A5276" t="s">
        <v>2979</v>
      </c>
      <c r="B5276" t="s">
        <v>72</v>
      </c>
      <c r="C5276" t="s">
        <v>174</v>
      </c>
      <c r="D5276" t="s">
        <v>2892</v>
      </c>
      <c r="E5276" t="s">
        <v>2980</v>
      </c>
      <c r="F5276" t="s">
        <v>2986</v>
      </c>
      <c r="G5276" t="s">
        <v>2534</v>
      </c>
      <c r="H5276" t="s">
        <v>1924</v>
      </c>
      <c r="J5276">
        <v>60.582999999999998</v>
      </c>
      <c r="K5276">
        <v>7.8330000000000002</v>
      </c>
      <c r="L5276">
        <v>1080</v>
      </c>
      <c r="M5276" t="s">
        <v>2384</v>
      </c>
      <c r="N5276">
        <v>2005</v>
      </c>
      <c r="O5276" t="s">
        <v>2248</v>
      </c>
      <c r="Q5276" s="64">
        <v>38200</v>
      </c>
      <c r="U5276">
        <v>20</v>
      </c>
      <c r="V5276">
        <v>20</v>
      </c>
      <c r="W5276">
        <v>24</v>
      </c>
      <c r="X5276">
        <v>0</v>
      </c>
      <c r="Y5276" t="s">
        <v>15</v>
      </c>
      <c r="Z5276" t="s">
        <v>496</v>
      </c>
      <c r="AB5276">
        <v>15</v>
      </c>
      <c r="AE5276" t="s">
        <v>2989</v>
      </c>
      <c r="AF5276">
        <v>60.665999999999997</v>
      </c>
      <c r="AG5276">
        <v>10.183</v>
      </c>
      <c r="AH5276" t="s">
        <v>31</v>
      </c>
      <c r="AO5276">
        <v>15</v>
      </c>
      <c r="AQ5276">
        <v>14</v>
      </c>
      <c r="AR5276">
        <v>10</v>
      </c>
      <c r="AZ5276" t="s">
        <v>31</v>
      </c>
      <c r="BA5276" t="s">
        <v>31</v>
      </c>
    </row>
    <row r="5277" spans="1:53" hidden="1">
      <c r="A5277" t="s">
        <v>2979</v>
      </c>
      <c r="B5277" t="s">
        <v>72</v>
      </c>
      <c r="C5277" t="s">
        <v>174</v>
      </c>
      <c r="D5277" t="s">
        <v>2892</v>
      </c>
      <c r="E5277" t="s">
        <v>2980</v>
      </c>
      <c r="F5277" t="s">
        <v>2986</v>
      </c>
      <c r="G5277" t="s">
        <v>2534</v>
      </c>
      <c r="H5277" t="s">
        <v>1924</v>
      </c>
      <c r="J5277">
        <v>60.582999999999998</v>
      </c>
      <c r="K5277">
        <v>7.8330000000000002</v>
      </c>
      <c r="L5277">
        <v>1080</v>
      </c>
      <c r="M5277" t="s">
        <v>2384</v>
      </c>
      <c r="N5277">
        <v>2005</v>
      </c>
      <c r="O5277" t="s">
        <v>2248</v>
      </c>
      <c r="Q5277" s="64">
        <v>38200</v>
      </c>
      <c r="U5277">
        <v>20</v>
      </c>
      <c r="V5277">
        <v>20</v>
      </c>
      <c r="W5277">
        <v>24</v>
      </c>
      <c r="X5277">
        <v>0</v>
      </c>
      <c r="Y5277" t="s">
        <v>15</v>
      </c>
      <c r="Z5277" t="s">
        <v>496</v>
      </c>
      <c r="AB5277">
        <v>15</v>
      </c>
      <c r="AE5277" t="s">
        <v>2989</v>
      </c>
      <c r="AF5277">
        <v>60.665999999999997</v>
      </c>
      <c r="AG5277">
        <v>10.183</v>
      </c>
      <c r="AH5277" t="s">
        <v>31</v>
      </c>
      <c r="AO5277">
        <v>15</v>
      </c>
      <c r="AQ5277">
        <v>21</v>
      </c>
      <c r="AR5277">
        <v>10</v>
      </c>
      <c r="AZ5277" t="s">
        <v>31</v>
      </c>
      <c r="BA5277" t="s">
        <v>31</v>
      </c>
    </row>
    <row r="5278" spans="1:53" hidden="1">
      <c r="A5278" t="s">
        <v>2979</v>
      </c>
      <c r="B5278" t="s">
        <v>72</v>
      </c>
      <c r="C5278" t="s">
        <v>174</v>
      </c>
      <c r="D5278" t="s">
        <v>2892</v>
      </c>
      <c r="E5278" t="s">
        <v>2980</v>
      </c>
      <c r="F5278" t="s">
        <v>2986</v>
      </c>
      <c r="G5278" t="s">
        <v>2534</v>
      </c>
      <c r="H5278" t="s">
        <v>1924</v>
      </c>
      <c r="J5278">
        <v>60.582999999999998</v>
      </c>
      <c r="K5278">
        <v>7.8330000000000002</v>
      </c>
      <c r="L5278">
        <v>1080</v>
      </c>
      <c r="M5278" t="s">
        <v>2384</v>
      </c>
      <c r="N5278">
        <v>2005</v>
      </c>
      <c r="O5278" t="s">
        <v>2248</v>
      </c>
      <c r="Q5278" s="64">
        <v>38200</v>
      </c>
      <c r="U5278">
        <v>20</v>
      </c>
      <c r="V5278">
        <v>20</v>
      </c>
      <c r="W5278">
        <v>24</v>
      </c>
      <c r="X5278">
        <v>0</v>
      </c>
      <c r="Y5278" t="s">
        <v>15</v>
      </c>
      <c r="Z5278">
        <v>1</v>
      </c>
      <c r="AA5278">
        <v>41</v>
      </c>
      <c r="AB5278">
        <v>15</v>
      </c>
      <c r="AE5278" t="s">
        <v>2989</v>
      </c>
      <c r="AF5278">
        <v>60.665999999999997</v>
      </c>
      <c r="AG5278">
        <v>10.183</v>
      </c>
      <c r="AH5278" t="s">
        <v>31</v>
      </c>
      <c r="AO5278">
        <v>15</v>
      </c>
      <c r="AQ5278">
        <v>28</v>
      </c>
      <c r="AR5278">
        <v>10</v>
      </c>
      <c r="AZ5278" t="s">
        <v>31</v>
      </c>
      <c r="BA5278" t="s">
        <v>31</v>
      </c>
    </row>
    <row r="5279" spans="1:53" hidden="1">
      <c r="A5279" t="s">
        <v>2979</v>
      </c>
      <c r="B5279" t="s">
        <v>72</v>
      </c>
      <c r="C5279" t="s">
        <v>174</v>
      </c>
      <c r="D5279" t="s">
        <v>2892</v>
      </c>
      <c r="E5279" t="s">
        <v>2980</v>
      </c>
      <c r="F5279" t="s">
        <v>2986</v>
      </c>
      <c r="G5279" t="s">
        <v>2534</v>
      </c>
      <c r="H5279" t="s">
        <v>1924</v>
      </c>
      <c r="J5279">
        <v>60.582999999999998</v>
      </c>
      <c r="K5279">
        <v>7.8330000000000002</v>
      </c>
      <c r="L5279">
        <v>1080</v>
      </c>
      <c r="M5279" t="s">
        <v>2384</v>
      </c>
      <c r="N5279">
        <v>2005</v>
      </c>
      <c r="O5279" t="s">
        <v>2248</v>
      </c>
      <c r="Q5279" s="64">
        <v>38200</v>
      </c>
      <c r="U5279">
        <v>20</v>
      </c>
      <c r="V5279">
        <v>20</v>
      </c>
      <c r="W5279">
        <v>24</v>
      </c>
      <c r="X5279">
        <v>0</v>
      </c>
      <c r="Y5279" t="s">
        <v>15</v>
      </c>
      <c r="Z5279">
        <v>1</v>
      </c>
      <c r="AA5279">
        <v>28</v>
      </c>
      <c r="AB5279">
        <v>15</v>
      </c>
      <c r="AE5279" t="s">
        <v>2989</v>
      </c>
      <c r="AF5279">
        <v>60.665999999999997</v>
      </c>
      <c r="AG5279">
        <v>10.183</v>
      </c>
      <c r="AH5279" t="s">
        <v>31</v>
      </c>
      <c r="AO5279">
        <v>15</v>
      </c>
      <c r="AQ5279">
        <v>35</v>
      </c>
      <c r="AR5279">
        <v>10</v>
      </c>
      <c r="AZ5279" t="s">
        <v>31</v>
      </c>
      <c r="BA5279" t="s">
        <v>31</v>
      </c>
    </row>
    <row r="5280" spans="1:53" hidden="1">
      <c r="A5280" t="s">
        <v>2979</v>
      </c>
      <c r="B5280" t="s">
        <v>72</v>
      </c>
      <c r="C5280" t="s">
        <v>174</v>
      </c>
      <c r="D5280" t="s">
        <v>2892</v>
      </c>
      <c r="E5280" t="s">
        <v>2980</v>
      </c>
      <c r="F5280" t="s">
        <v>2987</v>
      </c>
      <c r="G5280" t="s">
        <v>2534</v>
      </c>
      <c r="H5280" t="s">
        <v>1924</v>
      </c>
      <c r="J5280">
        <v>60.165999999999997</v>
      </c>
      <c r="K5280">
        <v>6.5830000000000002</v>
      </c>
      <c r="L5280">
        <v>15</v>
      </c>
      <c r="M5280" t="s">
        <v>2384</v>
      </c>
      <c r="N5280">
        <v>2005</v>
      </c>
      <c r="O5280" t="s">
        <v>2248</v>
      </c>
      <c r="Q5280" s="64">
        <v>38200</v>
      </c>
      <c r="U5280">
        <v>20</v>
      </c>
      <c r="V5280">
        <v>20</v>
      </c>
      <c r="W5280">
        <v>24</v>
      </c>
      <c r="X5280">
        <v>0</v>
      </c>
      <c r="Y5280" t="s">
        <v>15</v>
      </c>
      <c r="Z5280" t="s">
        <v>496</v>
      </c>
      <c r="AB5280">
        <v>15</v>
      </c>
      <c r="AE5280" t="s">
        <v>2989</v>
      </c>
      <c r="AF5280">
        <v>60.665999999999997</v>
      </c>
      <c r="AG5280">
        <v>10.183</v>
      </c>
      <c r="AH5280" t="s">
        <v>31</v>
      </c>
      <c r="AO5280">
        <v>15</v>
      </c>
      <c r="AQ5280">
        <v>14</v>
      </c>
      <c r="AR5280">
        <v>10</v>
      </c>
      <c r="AZ5280" t="s">
        <v>31</v>
      </c>
      <c r="BA5280" t="s">
        <v>31</v>
      </c>
    </row>
    <row r="5281" spans="1:53" hidden="1">
      <c r="A5281" t="s">
        <v>2979</v>
      </c>
      <c r="B5281" t="s">
        <v>72</v>
      </c>
      <c r="C5281" t="s">
        <v>174</v>
      </c>
      <c r="D5281" t="s">
        <v>2892</v>
      </c>
      <c r="E5281" t="s">
        <v>2980</v>
      </c>
      <c r="F5281" t="s">
        <v>2987</v>
      </c>
      <c r="G5281" t="s">
        <v>2534</v>
      </c>
      <c r="H5281" t="s">
        <v>1924</v>
      </c>
      <c r="J5281">
        <v>60.165999999999997</v>
      </c>
      <c r="K5281">
        <v>6.5830000000000002</v>
      </c>
      <c r="L5281">
        <v>15</v>
      </c>
      <c r="M5281" t="s">
        <v>2384</v>
      </c>
      <c r="N5281">
        <v>2005</v>
      </c>
      <c r="O5281" t="s">
        <v>2248</v>
      </c>
      <c r="Q5281" s="64">
        <v>38200</v>
      </c>
      <c r="U5281">
        <v>20</v>
      </c>
      <c r="V5281">
        <v>20</v>
      </c>
      <c r="W5281">
        <v>24</v>
      </c>
      <c r="X5281">
        <v>0</v>
      </c>
      <c r="Y5281" t="s">
        <v>15</v>
      </c>
      <c r="Z5281" t="s">
        <v>496</v>
      </c>
      <c r="AB5281">
        <v>15</v>
      </c>
      <c r="AE5281" t="s">
        <v>2989</v>
      </c>
      <c r="AF5281">
        <v>60.665999999999997</v>
      </c>
      <c r="AG5281">
        <v>10.183</v>
      </c>
      <c r="AH5281" t="s">
        <v>31</v>
      </c>
      <c r="AO5281">
        <v>15</v>
      </c>
      <c r="AQ5281">
        <v>21</v>
      </c>
      <c r="AR5281">
        <v>10</v>
      </c>
      <c r="AZ5281" t="s">
        <v>31</v>
      </c>
      <c r="BA5281" t="s">
        <v>31</v>
      </c>
    </row>
    <row r="5282" spans="1:53" hidden="1">
      <c r="A5282" t="s">
        <v>2979</v>
      </c>
      <c r="B5282" t="s">
        <v>72</v>
      </c>
      <c r="C5282" t="s">
        <v>174</v>
      </c>
      <c r="D5282" t="s">
        <v>2892</v>
      </c>
      <c r="E5282" t="s">
        <v>2980</v>
      </c>
      <c r="F5282" t="s">
        <v>2987</v>
      </c>
      <c r="G5282" t="s">
        <v>2534</v>
      </c>
      <c r="H5282" t="s">
        <v>1924</v>
      </c>
      <c r="J5282">
        <v>60.165999999999997</v>
      </c>
      <c r="K5282">
        <v>6.5830000000000002</v>
      </c>
      <c r="L5282">
        <v>15</v>
      </c>
      <c r="M5282" t="s">
        <v>2384</v>
      </c>
      <c r="N5282">
        <v>2005</v>
      </c>
      <c r="O5282" t="s">
        <v>2248</v>
      </c>
      <c r="Q5282" s="64">
        <v>38200</v>
      </c>
      <c r="U5282">
        <v>20</v>
      </c>
      <c r="V5282">
        <v>20</v>
      </c>
      <c r="W5282">
        <v>24</v>
      </c>
      <c r="X5282">
        <v>0</v>
      </c>
      <c r="Y5282" t="s">
        <v>15</v>
      </c>
      <c r="Z5282">
        <v>1</v>
      </c>
      <c r="AA5282">
        <v>60</v>
      </c>
      <c r="AB5282">
        <v>15</v>
      </c>
      <c r="AE5282" t="s">
        <v>2989</v>
      </c>
      <c r="AF5282">
        <v>60.665999999999997</v>
      </c>
      <c r="AG5282">
        <v>10.183</v>
      </c>
      <c r="AH5282" t="s">
        <v>31</v>
      </c>
      <c r="AO5282">
        <v>15</v>
      </c>
      <c r="AQ5282">
        <v>28</v>
      </c>
      <c r="AR5282">
        <v>10</v>
      </c>
      <c r="AZ5282" t="s">
        <v>31</v>
      </c>
      <c r="BA5282" t="s">
        <v>31</v>
      </c>
    </row>
    <row r="5283" spans="1:53" hidden="1">
      <c r="A5283" t="s">
        <v>2979</v>
      </c>
      <c r="B5283" t="s">
        <v>73</v>
      </c>
      <c r="C5283" t="s">
        <v>174</v>
      </c>
      <c r="D5283" t="s">
        <v>2892</v>
      </c>
      <c r="E5283" t="s">
        <v>2980</v>
      </c>
      <c r="F5283" t="s">
        <v>2987</v>
      </c>
      <c r="G5283" t="s">
        <v>2534</v>
      </c>
      <c r="H5283" t="s">
        <v>1924</v>
      </c>
      <c r="J5283">
        <v>60.165999999999997</v>
      </c>
      <c r="K5283">
        <v>6.5830000000000002</v>
      </c>
      <c r="L5283">
        <v>15</v>
      </c>
      <c r="M5283" t="s">
        <v>2384</v>
      </c>
      <c r="N5283">
        <v>2005</v>
      </c>
      <c r="O5283" t="s">
        <v>2248</v>
      </c>
      <c r="Q5283" s="64">
        <v>38200</v>
      </c>
      <c r="U5283">
        <v>20</v>
      </c>
      <c r="V5283">
        <v>20</v>
      </c>
      <c r="W5283">
        <v>24</v>
      </c>
      <c r="X5283">
        <v>0</v>
      </c>
      <c r="Y5283" t="s">
        <v>15</v>
      </c>
      <c r="Z5283">
        <v>1</v>
      </c>
      <c r="AA5283">
        <v>31</v>
      </c>
      <c r="AB5283">
        <v>15</v>
      </c>
      <c r="AE5283" t="s">
        <v>2989</v>
      </c>
      <c r="AF5283">
        <v>60.665999999999997</v>
      </c>
      <c r="AG5283">
        <v>10.183</v>
      </c>
      <c r="AH5283" t="s">
        <v>31</v>
      </c>
      <c r="AO5283">
        <v>15</v>
      </c>
      <c r="AQ5283">
        <v>35</v>
      </c>
      <c r="AR5283">
        <v>10</v>
      </c>
      <c r="AZ5283" t="s">
        <v>31</v>
      </c>
      <c r="BA5283" t="s">
        <v>31</v>
      </c>
    </row>
    <row r="5284" spans="1:53" hidden="1">
      <c r="A5284" t="s">
        <v>2979</v>
      </c>
      <c r="B5284" t="s">
        <v>73</v>
      </c>
      <c r="C5284" t="s">
        <v>174</v>
      </c>
      <c r="D5284" t="s">
        <v>2892</v>
      </c>
      <c r="E5284" t="s">
        <v>2980</v>
      </c>
      <c r="F5284" t="s">
        <v>2983</v>
      </c>
      <c r="G5284" t="s">
        <v>2534</v>
      </c>
      <c r="H5284" t="s">
        <v>1924</v>
      </c>
      <c r="J5284">
        <v>59.665999999999997</v>
      </c>
      <c r="K5284">
        <v>10.75</v>
      </c>
      <c r="L5284">
        <v>70</v>
      </c>
      <c r="M5284" t="s">
        <v>2384</v>
      </c>
      <c r="N5284">
        <v>2005</v>
      </c>
      <c r="O5284" t="s">
        <v>2248</v>
      </c>
      <c r="Q5284" s="64">
        <v>38200</v>
      </c>
      <c r="U5284">
        <v>20</v>
      </c>
      <c r="V5284">
        <v>20</v>
      </c>
      <c r="W5284">
        <v>24</v>
      </c>
      <c r="X5284">
        <v>0</v>
      </c>
      <c r="Y5284" t="s">
        <v>493</v>
      </c>
      <c r="Z5284">
        <v>100</v>
      </c>
      <c r="AA5284">
        <v>70</v>
      </c>
      <c r="AB5284">
        <v>15</v>
      </c>
      <c r="AE5284" t="s">
        <v>479</v>
      </c>
      <c r="AF5284">
        <v>60.665999999999997</v>
      </c>
      <c r="AG5284">
        <v>10.183</v>
      </c>
      <c r="AH5284" t="s">
        <v>31</v>
      </c>
      <c r="AO5284">
        <v>15</v>
      </c>
      <c r="AQ5284">
        <v>35</v>
      </c>
      <c r="AR5284">
        <v>2</v>
      </c>
      <c r="AZ5284" t="s">
        <v>31</v>
      </c>
      <c r="BA5284" t="s">
        <v>31</v>
      </c>
    </row>
    <row r="5285" spans="1:53" hidden="1">
      <c r="A5285" t="s">
        <v>2979</v>
      </c>
      <c r="B5285" t="s">
        <v>73</v>
      </c>
      <c r="C5285" t="s">
        <v>174</v>
      </c>
      <c r="D5285" t="s">
        <v>2892</v>
      </c>
      <c r="E5285" t="s">
        <v>2980</v>
      </c>
      <c r="F5285" t="s">
        <v>2983</v>
      </c>
      <c r="G5285" t="s">
        <v>2534</v>
      </c>
      <c r="H5285" t="s">
        <v>1924</v>
      </c>
      <c r="J5285">
        <v>59.665999999999997</v>
      </c>
      <c r="K5285">
        <v>10.75</v>
      </c>
      <c r="L5285">
        <v>70</v>
      </c>
      <c r="M5285" t="s">
        <v>2384</v>
      </c>
      <c r="N5285">
        <v>2005</v>
      </c>
      <c r="O5285" t="s">
        <v>2248</v>
      </c>
      <c r="Q5285" s="64">
        <v>38200</v>
      </c>
      <c r="U5285">
        <v>20</v>
      </c>
      <c r="V5285">
        <v>20</v>
      </c>
      <c r="W5285">
        <v>24</v>
      </c>
      <c r="X5285">
        <v>0</v>
      </c>
      <c r="Y5285" t="s">
        <v>493</v>
      </c>
      <c r="Z5285">
        <v>100</v>
      </c>
      <c r="AA5285">
        <v>70</v>
      </c>
      <c r="AB5285">
        <v>15</v>
      </c>
      <c r="AE5285" t="s">
        <v>479</v>
      </c>
      <c r="AF5285">
        <v>60.665999999999997</v>
      </c>
      <c r="AG5285">
        <v>10.183</v>
      </c>
      <c r="AH5285" t="s">
        <v>31</v>
      </c>
      <c r="AO5285">
        <v>15</v>
      </c>
      <c r="AQ5285">
        <v>35</v>
      </c>
      <c r="AR5285">
        <v>4</v>
      </c>
      <c r="AZ5285" t="s">
        <v>31</v>
      </c>
      <c r="BA5285" t="s">
        <v>31</v>
      </c>
    </row>
    <row r="5286" spans="1:53" hidden="1">
      <c r="A5286" t="s">
        <v>2979</v>
      </c>
      <c r="B5286" t="s">
        <v>73</v>
      </c>
      <c r="C5286" t="s">
        <v>174</v>
      </c>
      <c r="D5286" t="s">
        <v>2892</v>
      </c>
      <c r="E5286" t="s">
        <v>2980</v>
      </c>
      <c r="F5286" t="s">
        <v>2983</v>
      </c>
      <c r="G5286" t="s">
        <v>2534</v>
      </c>
      <c r="H5286" t="s">
        <v>1924</v>
      </c>
      <c r="J5286">
        <v>59.665999999999997</v>
      </c>
      <c r="K5286">
        <v>10.75</v>
      </c>
      <c r="L5286">
        <v>70</v>
      </c>
      <c r="M5286" t="s">
        <v>2384</v>
      </c>
      <c r="N5286">
        <v>2005</v>
      </c>
      <c r="O5286" t="s">
        <v>2248</v>
      </c>
      <c r="Q5286" s="64">
        <v>38200</v>
      </c>
      <c r="U5286">
        <v>20</v>
      </c>
      <c r="V5286">
        <v>20</v>
      </c>
      <c r="W5286">
        <v>24</v>
      </c>
      <c r="X5286">
        <v>0</v>
      </c>
      <c r="Y5286" t="s">
        <v>493</v>
      </c>
      <c r="Z5286">
        <v>100</v>
      </c>
      <c r="AA5286">
        <v>70</v>
      </c>
      <c r="AB5286">
        <v>15</v>
      </c>
      <c r="AE5286" t="s">
        <v>479</v>
      </c>
      <c r="AF5286">
        <v>60.665999999999997</v>
      </c>
      <c r="AG5286">
        <v>10.183</v>
      </c>
      <c r="AH5286" t="s">
        <v>31</v>
      </c>
      <c r="AO5286">
        <v>15</v>
      </c>
      <c r="AQ5286">
        <v>35</v>
      </c>
      <c r="AR5286">
        <v>6</v>
      </c>
      <c r="AZ5286" t="s">
        <v>31</v>
      </c>
      <c r="BA5286" t="s">
        <v>31</v>
      </c>
    </row>
    <row r="5287" spans="1:53" hidden="1">
      <c r="A5287" t="s">
        <v>2979</v>
      </c>
      <c r="B5287" t="s">
        <v>73</v>
      </c>
      <c r="C5287" t="s">
        <v>174</v>
      </c>
      <c r="D5287" t="s">
        <v>2892</v>
      </c>
      <c r="E5287" t="s">
        <v>2980</v>
      </c>
      <c r="F5287" t="s">
        <v>2983</v>
      </c>
      <c r="G5287" t="s">
        <v>2534</v>
      </c>
      <c r="H5287" t="s">
        <v>1924</v>
      </c>
      <c r="J5287">
        <v>59.665999999999997</v>
      </c>
      <c r="K5287">
        <v>10.75</v>
      </c>
      <c r="L5287">
        <v>70</v>
      </c>
      <c r="M5287" t="s">
        <v>2384</v>
      </c>
      <c r="N5287">
        <v>2005</v>
      </c>
      <c r="O5287" t="s">
        <v>2248</v>
      </c>
      <c r="Q5287" s="64">
        <v>38200</v>
      </c>
      <c r="U5287">
        <v>20</v>
      </c>
      <c r="V5287">
        <v>20</v>
      </c>
      <c r="W5287">
        <v>24</v>
      </c>
      <c r="X5287">
        <v>0</v>
      </c>
      <c r="Y5287" t="s">
        <v>493</v>
      </c>
      <c r="Z5287">
        <v>100</v>
      </c>
      <c r="AA5287">
        <v>70</v>
      </c>
      <c r="AB5287">
        <v>15</v>
      </c>
      <c r="AE5287" t="s">
        <v>479</v>
      </c>
      <c r="AF5287">
        <v>60.665999999999997</v>
      </c>
      <c r="AG5287">
        <v>10.183</v>
      </c>
      <c r="AH5287" t="s">
        <v>31</v>
      </c>
      <c r="AO5287">
        <v>15</v>
      </c>
      <c r="AQ5287">
        <v>35</v>
      </c>
      <c r="AR5287">
        <v>8</v>
      </c>
      <c r="AZ5287" t="s">
        <v>31</v>
      </c>
      <c r="BA5287" t="s">
        <v>31</v>
      </c>
    </row>
    <row r="5288" spans="1:53" hidden="1">
      <c r="A5288" t="s">
        <v>2979</v>
      </c>
      <c r="B5288" t="s">
        <v>73</v>
      </c>
      <c r="C5288" t="s">
        <v>174</v>
      </c>
      <c r="D5288" t="s">
        <v>2892</v>
      </c>
      <c r="E5288" t="s">
        <v>2980</v>
      </c>
      <c r="F5288" t="s">
        <v>2983</v>
      </c>
      <c r="G5288" t="s">
        <v>2534</v>
      </c>
      <c r="H5288" t="s">
        <v>1924</v>
      </c>
      <c r="J5288">
        <v>59.665999999999997</v>
      </c>
      <c r="K5288">
        <v>10.75</v>
      </c>
      <c r="L5288">
        <v>70</v>
      </c>
      <c r="M5288" t="s">
        <v>2384</v>
      </c>
      <c r="N5288">
        <v>2005</v>
      </c>
      <c r="O5288" t="s">
        <v>2248</v>
      </c>
      <c r="Q5288" s="64">
        <v>38200</v>
      </c>
      <c r="U5288">
        <v>20</v>
      </c>
      <c r="V5288">
        <v>20</v>
      </c>
      <c r="W5288">
        <v>24</v>
      </c>
      <c r="X5288">
        <v>0</v>
      </c>
      <c r="Y5288" t="s">
        <v>493</v>
      </c>
      <c r="Z5288">
        <v>100</v>
      </c>
      <c r="AA5288">
        <v>70</v>
      </c>
      <c r="AB5288">
        <v>15</v>
      </c>
      <c r="AE5288" t="s">
        <v>479</v>
      </c>
      <c r="AF5288">
        <v>60.665999999999997</v>
      </c>
      <c r="AG5288">
        <v>10.183</v>
      </c>
      <c r="AH5288" t="s">
        <v>31</v>
      </c>
      <c r="AO5288">
        <v>15</v>
      </c>
      <c r="AQ5288">
        <v>35</v>
      </c>
      <c r="AR5288">
        <v>10</v>
      </c>
      <c r="AZ5288" t="s">
        <v>31</v>
      </c>
      <c r="BA5288" t="s">
        <v>31</v>
      </c>
    </row>
    <row r="5289" spans="1:53" hidden="1">
      <c r="A5289" t="s">
        <v>2979</v>
      </c>
      <c r="B5289" t="s">
        <v>73</v>
      </c>
      <c r="C5289" t="s">
        <v>174</v>
      </c>
      <c r="D5289" t="s">
        <v>2892</v>
      </c>
      <c r="E5289" t="s">
        <v>2980</v>
      </c>
      <c r="F5289" t="s">
        <v>2983</v>
      </c>
      <c r="G5289" t="s">
        <v>2534</v>
      </c>
      <c r="H5289" t="s">
        <v>1924</v>
      </c>
      <c r="J5289">
        <v>59.665999999999997</v>
      </c>
      <c r="K5289">
        <v>10.75</v>
      </c>
      <c r="L5289">
        <v>70</v>
      </c>
      <c r="M5289" t="s">
        <v>2384</v>
      </c>
      <c r="N5289">
        <v>2005</v>
      </c>
      <c r="O5289" t="s">
        <v>2248</v>
      </c>
      <c r="Q5289" s="64">
        <v>38200</v>
      </c>
      <c r="U5289">
        <v>20</v>
      </c>
      <c r="V5289">
        <v>20</v>
      </c>
      <c r="W5289">
        <v>24</v>
      </c>
      <c r="X5289">
        <v>0</v>
      </c>
      <c r="Y5289" t="s">
        <v>493</v>
      </c>
      <c r="Z5289">
        <v>100</v>
      </c>
      <c r="AA5289">
        <v>70</v>
      </c>
      <c r="AB5289">
        <v>15</v>
      </c>
      <c r="AE5289" t="s">
        <v>479</v>
      </c>
      <c r="AF5289">
        <v>60.665999999999997</v>
      </c>
      <c r="AG5289">
        <v>10.183</v>
      </c>
      <c r="AH5289" t="s">
        <v>31</v>
      </c>
      <c r="AO5289">
        <v>15</v>
      </c>
      <c r="AQ5289">
        <v>35</v>
      </c>
      <c r="AR5289">
        <v>12</v>
      </c>
      <c r="AZ5289" t="s">
        <v>31</v>
      </c>
      <c r="BA5289" t="s">
        <v>31</v>
      </c>
    </row>
    <row r="5290" spans="1:53" hidden="1">
      <c r="A5290" t="s">
        <v>2979</v>
      </c>
      <c r="B5290" t="s">
        <v>73</v>
      </c>
      <c r="C5290" t="s">
        <v>174</v>
      </c>
      <c r="D5290" t="s">
        <v>2892</v>
      </c>
      <c r="E5290" t="s">
        <v>2980</v>
      </c>
      <c r="F5290" t="s">
        <v>2983</v>
      </c>
      <c r="G5290" t="s">
        <v>2534</v>
      </c>
      <c r="H5290" t="s">
        <v>1924</v>
      </c>
      <c r="J5290">
        <v>59.665999999999997</v>
      </c>
      <c r="K5290">
        <v>10.75</v>
      </c>
      <c r="L5290">
        <v>70</v>
      </c>
      <c r="M5290" t="s">
        <v>2384</v>
      </c>
      <c r="N5290">
        <v>2005</v>
      </c>
      <c r="O5290" t="s">
        <v>2248</v>
      </c>
      <c r="Q5290" s="64">
        <v>38200</v>
      </c>
      <c r="U5290">
        <v>20</v>
      </c>
      <c r="V5290">
        <v>20</v>
      </c>
      <c r="W5290">
        <v>24</v>
      </c>
      <c r="X5290">
        <v>0</v>
      </c>
      <c r="Y5290" t="s">
        <v>493</v>
      </c>
      <c r="Z5290">
        <v>93</v>
      </c>
      <c r="AA5290">
        <v>70</v>
      </c>
      <c r="AB5290">
        <v>15</v>
      </c>
      <c r="AE5290" t="s">
        <v>479</v>
      </c>
      <c r="AF5290">
        <v>60.665999999999997</v>
      </c>
      <c r="AG5290">
        <v>10.183</v>
      </c>
      <c r="AH5290" t="s">
        <v>31</v>
      </c>
      <c r="AO5290">
        <v>15</v>
      </c>
      <c r="AQ5290">
        <v>35</v>
      </c>
      <c r="AR5290">
        <v>14</v>
      </c>
      <c r="AZ5290" t="s">
        <v>31</v>
      </c>
      <c r="BA5290" t="s">
        <v>31</v>
      </c>
    </row>
    <row r="5291" spans="1:53" hidden="1">
      <c r="A5291" t="s">
        <v>2979</v>
      </c>
      <c r="B5291" t="s">
        <v>73</v>
      </c>
      <c r="C5291" t="s">
        <v>174</v>
      </c>
      <c r="D5291" t="s">
        <v>2892</v>
      </c>
      <c r="E5291" t="s">
        <v>2980</v>
      </c>
      <c r="F5291" t="s">
        <v>2983</v>
      </c>
      <c r="G5291" t="s">
        <v>2534</v>
      </c>
      <c r="H5291" t="s">
        <v>1924</v>
      </c>
      <c r="J5291">
        <v>59.665999999999997</v>
      </c>
      <c r="K5291">
        <v>10.75</v>
      </c>
      <c r="L5291">
        <v>70</v>
      </c>
      <c r="M5291" t="s">
        <v>2384</v>
      </c>
      <c r="N5291">
        <v>2005</v>
      </c>
      <c r="O5291" t="s">
        <v>2248</v>
      </c>
      <c r="Q5291" s="64">
        <v>38200</v>
      </c>
      <c r="U5291">
        <v>20</v>
      </c>
      <c r="V5291">
        <v>20</v>
      </c>
      <c r="W5291">
        <v>24</v>
      </c>
      <c r="X5291">
        <v>0</v>
      </c>
      <c r="Y5291" t="s">
        <v>493</v>
      </c>
      <c r="Z5291">
        <v>0</v>
      </c>
      <c r="AA5291">
        <v>70</v>
      </c>
      <c r="AB5291">
        <v>15</v>
      </c>
      <c r="AE5291" t="s">
        <v>479</v>
      </c>
      <c r="AF5291">
        <v>60.665999999999997</v>
      </c>
      <c r="AG5291">
        <v>10.183</v>
      </c>
      <c r="AH5291" t="s">
        <v>31</v>
      </c>
      <c r="AO5291">
        <v>15</v>
      </c>
      <c r="AQ5291">
        <v>35</v>
      </c>
      <c r="AR5291">
        <v>16</v>
      </c>
      <c r="AZ5291" t="s">
        <v>31</v>
      </c>
      <c r="BA5291" t="s">
        <v>31</v>
      </c>
    </row>
    <row r="5292" spans="1:53" hidden="1">
      <c r="A5292" t="s">
        <v>2979</v>
      </c>
      <c r="B5292" t="s">
        <v>73</v>
      </c>
      <c r="C5292" t="s">
        <v>174</v>
      </c>
      <c r="D5292" t="s">
        <v>2892</v>
      </c>
      <c r="E5292" t="s">
        <v>2980</v>
      </c>
      <c r="F5292" t="s">
        <v>2983</v>
      </c>
      <c r="G5292" t="s">
        <v>2534</v>
      </c>
      <c r="H5292" t="s">
        <v>1924</v>
      </c>
      <c r="J5292">
        <v>59.665999999999997</v>
      </c>
      <c r="K5292">
        <v>10.75</v>
      </c>
      <c r="L5292">
        <v>70</v>
      </c>
      <c r="M5292" t="s">
        <v>2384</v>
      </c>
      <c r="N5292">
        <v>2005</v>
      </c>
      <c r="O5292" t="s">
        <v>2248</v>
      </c>
      <c r="Q5292" s="64">
        <v>38200</v>
      </c>
      <c r="U5292">
        <v>20</v>
      </c>
      <c r="V5292">
        <v>20</v>
      </c>
      <c r="W5292">
        <v>24</v>
      </c>
      <c r="X5292">
        <v>0</v>
      </c>
      <c r="Y5292" t="s">
        <v>493</v>
      </c>
      <c r="Z5292">
        <v>0</v>
      </c>
      <c r="AA5292">
        <v>70</v>
      </c>
      <c r="AB5292">
        <v>15</v>
      </c>
      <c r="AE5292" t="s">
        <v>479</v>
      </c>
      <c r="AF5292">
        <v>60.665999999999997</v>
      </c>
      <c r="AG5292">
        <v>10.183</v>
      </c>
      <c r="AH5292" t="s">
        <v>31</v>
      </c>
      <c r="AO5292">
        <v>15</v>
      </c>
      <c r="AQ5292">
        <v>35</v>
      </c>
      <c r="AR5292">
        <v>18</v>
      </c>
      <c r="AZ5292" t="s">
        <v>31</v>
      </c>
      <c r="BA5292" t="s">
        <v>31</v>
      </c>
    </row>
    <row r="5293" spans="1:53" hidden="1">
      <c r="A5293" t="s">
        <v>2979</v>
      </c>
      <c r="B5293" t="s">
        <v>73</v>
      </c>
      <c r="C5293" t="s">
        <v>174</v>
      </c>
      <c r="D5293" t="s">
        <v>2892</v>
      </c>
      <c r="E5293" t="s">
        <v>2980</v>
      </c>
      <c r="F5293" t="s">
        <v>2984</v>
      </c>
      <c r="G5293" t="s">
        <v>2534</v>
      </c>
      <c r="H5293" t="s">
        <v>1924</v>
      </c>
      <c r="J5293">
        <v>64.5</v>
      </c>
      <c r="K5293">
        <v>11.583</v>
      </c>
      <c r="L5293">
        <v>5</v>
      </c>
      <c r="M5293" t="s">
        <v>2384</v>
      </c>
      <c r="N5293">
        <v>2005</v>
      </c>
      <c r="O5293" t="s">
        <v>2248</v>
      </c>
      <c r="Q5293" s="64">
        <v>38200</v>
      </c>
      <c r="U5293">
        <v>20</v>
      </c>
      <c r="V5293">
        <v>20</v>
      </c>
      <c r="W5293">
        <v>24</v>
      </c>
      <c r="X5293">
        <v>0</v>
      </c>
      <c r="Y5293" t="s">
        <v>493</v>
      </c>
      <c r="Z5293">
        <v>100</v>
      </c>
      <c r="AA5293">
        <v>70</v>
      </c>
      <c r="AB5293">
        <v>15</v>
      </c>
      <c r="AE5293" t="s">
        <v>479</v>
      </c>
      <c r="AF5293">
        <v>60.665999999999997</v>
      </c>
      <c r="AG5293">
        <v>10.183</v>
      </c>
      <c r="AH5293" t="s">
        <v>31</v>
      </c>
      <c r="AO5293">
        <v>15</v>
      </c>
      <c r="AQ5293">
        <v>35</v>
      </c>
      <c r="AR5293">
        <v>2</v>
      </c>
      <c r="AZ5293" t="s">
        <v>31</v>
      </c>
      <c r="BA5293" t="s">
        <v>31</v>
      </c>
    </row>
    <row r="5294" spans="1:53" hidden="1">
      <c r="A5294" t="s">
        <v>2979</v>
      </c>
      <c r="B5294" t="s">
        <v>73</v>
      </c>
      <c r="C5294" t="s">
        <v>174</v>
      </c>
      <c r="D5294" t="s">
        <v>2892</v>
      </c>
      <c r="E5294" t="s">
        <v>2980</v>
      </c>
      <c r="F5294" t="s">
        <v>2984</v>
      </c>
      <c r="G5294" t="s">
        <v>2534</v>
      </c>
      <c r="H5294" t="s">
        <v>1924</v>
      </c>
      <c r="J5294">
        <v>64.5</v>
      </c>
      <c r="K5294">
        <v>11.583</v>
      </c>
      <c r="L5294">
        <v>5</v>
      </c>
      <c r="M5294" t="s">
        <v>2384</v>
      </c>
      <c r="N5294">
        <v>2005</v>
      </c>
      <c r="O5294" t="s">
        <v>2248</v>
      </c>
      <c r="Q5294" s="64">
        <v>38200</v>
      </c>
      <c r="U5294">
        <v>20</v>
      </c>
      <c r="V5294">
        <v>20</v>
      </c>
      <c r="W5294">
        <v>24</v>
      </c>
      <c r="X5294">
        <v>0</v>
      </c>
      <c r="Y5294" t="s">
        <v>493</v>
      </c>
      <c r="Z5294">
        <v>100</v>
      </c>
      <c r="AA5294">
        <v>70</v>
      </c>
      <c r="AB5294">
        <v>15</v>
      </c>
      <c r="AE5294" t="s">
        <v>479</v>
      </c>
      <c r="AF5294">
        <v>60.665999999999997</v>
      </c>
      <c r="AG5294">
        <v>10.183</v>
      </c>
      <c r="AH5294" t="s">
        <v>31</v>
      </c>
      <c r="AO5294">
        <v>15</v>
      </c>
      <c r="AQ5294">
        <v>35</v>
      </c>
      <c r="AR5294">
        <v>4</v>
      </c>
      <c r="AZ5294" t="s">
        <v>31</v>
      </c>
      <c r="BA5294" t="s">
        <v>31</v>
      </c>
    </row>
    <row r="5295" spans="1:53" hidden="1">
      <c r="A5295" t="s">
        <v>2979</v>
      </c>
      <c r="B5295" t="s">
        <v>73</v>
      </c>
      <c r="C5295" t="s">
        <v>174</v>
      </c>
      <c r="D5295" t="s">
        <v>2892</v>
      </c>
      <c r="E5295" t="s">
        <v>2980</v>
      </c>
      <c r="F5295" t="s">
        <v>2984</v>
      </c>
      <c r="G5295" t="s">
        <v>2534</v>
      </c>
      <c r="H5295" t="s">
        <v>1924</v>
      </c>
      <c r="J5295">
        <v>64.5</v>
      </c>
      <c r="K5295">
        <v>11.583</v>
      </c>
      <c r="L5295">
        <v>5</v>
      </c>
      <c r="M5295" t="s">
        <v>2384</v>
      </c>
      <c r="N5295">
        <v>2005</v>
      </c>
      <c r="O5295" t="s">
        <v>2248</v>
      </c>
      <c r="Q5295" s="64">
        <v>38200</v>
      </c>
      <c r="U5295">
        <v>20</v>
      </c>
      <c r="V5295">
        <v>20</v>
      </c>
      <c r="W5295">
        <v>24</v>
      </c>
      <c r="X5295">
        <v>0</v>
      </c>
      <c r="Y5295" t="s">
        <v>493</v>
      </c>
      <c r="Z5295">
        <v>100</v>
      </c>
      <c r="AA5295">
        <v>70</v>
      </c>
      <c r="AB5295">
        <v>15</v>
      </c>
      <c r="AE5295" t="s">
        <v>479</v>
      </c>
      <c r="AF5295">
        <v>60.665999999999997</v>
      </c>
      <c r="AG5295">
        <v>10.183</v>
      </c>
      <c r="AH5295" t="s">
        <v>31</v>
      </c>
      <c r="AO5295">
        <v>15</v>
      </c>
      <c r="AQ5295">
        <v>35</v>
      </c>
      <c r="AR5295">
        <v>6</v>
      </c>
      <c r="AZ5295" t="s">
        <v>31</v>
      </c>
      <c r="BA5295" t="s">
        <v>31</v>
      </c>
    </row>
    <row r="5296" spans="1:53" hidden="1">
      <c r="A5296" t="s">
        <v>2979</v>
      </c>
      <c r="B5296" t="s">
        <v>73</v>
      </c>
      <c r="C5296" t="s">
        <v>174</v>
      </c>
      <c r="D5296" t="s">
        <v>2892</v>
      </c>
      <c r="E5296" t="s">
        <v>2980</v>
      </c>
      <c r="F5296" t="s">
        <v>2984</v>
      </c>
      <c r="G5296" t="s">
        <v>2534</v>
      </c>
      <c r="H5296" t="s">
        <v>1924</v>
      </c>
      <c r="J5296">
        <v>64.5</v>
      </c>
      <c r="K5296">
        <v>11.583</v>
      </c>
      <c r="L5296">
        <v>5</v>
      </c>
      <c r="M5296" t="s">
        <v>2384</v>
      </c>
      <c r="N5296">
        <v>2005</v>
      </c>
      <c r="O5296" t="s">
        <v>2248</v>
      </c>
      <c r="Q5296" s="64">
        <v>38200</v>
      </c>
      <c r="U5296">
        <v>20</v>
      </c>
      <c r="V5296">
        <v>20</v>
      </c>
      <c r="W5296">
        <v>24</v>
      </c>
      <c r="X5296">
        <v>0</v>
      </c>
      <c r="Y5296" t="s">
        <v>493</v>
      </c>
      <c r="Z5296">
        <v>100</v>
      </c>
      <c r="AA5296">
        <v>70</v>
      </c>
      <c r="AB5296">
        <v>15</v>
      </c>
      <c r="AE5296" t="s">
        <v>479</v>
      </c>
      <c r="AF5296">
        <v>60.665999999999997</v>
      </c>
      <c r="AG5296">
        <v>10.183</v>
      </c>
      <c r="AH5296" t="s">
        <v>31</v>
      </c>
      <c r="AO5296">
        <v>15</v>
      </c>
      <c r="AQ5296">
        <v>35</v>
      </c>
      <c r="AR5296">
        <v>8</v>
      </c>
      <c r="AZ5296" t="s">
        <v>31</v>
      </c>
      <c r="BA5296" t="s">
        <v>31</v>
      </c>
    </row>
    <row r="5297" spans="1:53" hidden="1">
      <c r="A5297" t="s">
        <v>2979</v>
      </c>
      <c r="B5297" t="s">
        <v>73</v>
      </c>
      <c r="C5297" t="s">
        <v>174</v>
      </c>
      <c r="D5297" t="s">
        <v>2892</v>
      </c>
      <c r="E5297" t="s">
        <v>2980</v>
      </c>
      <c r="F5297" t="s">
        <v>2984</v>
      </c>
      <c r="G5297" t="s">
        <v>2534</v>
      </c>
      <c r="H5297" t="s">
        <v>1924</v>
      </c>
      <c r="J5297">
        <v>64.5</v>
      </c>
      <c r="K5297">
        <v>11.583</v>
      </c>
      <c r="L5297">
        <v>5</v>
      </c>
      <c r="M5297" t="s">
        <v>2384</v>
      </c>
      <c r="N5297">
        <v>2005</v>
      </c>
      <c r="O5297" t="s">
        <v>2248</v>
      </c>
      <c r="Q5297" s="64">
        <v>38200</v>
      </c>
      <c r="U5297">
        <v>20</v>
      </c>
      <c r="V5297">
        <v>20</v>
      </c>
      <c r="W5297">
        <v>24</v>
      </c>
      <c r="X5297">
        <v>0</v>
      </c>
      <c r="Y5297" t="s">
        <v>493</v>
      </c>
      <c r="Z5297">
        <v>100</v>
      </c>
      <c r="AA5297">
        <v>70</v>
      </c>
      <c r="AB5297">
        <v>15</v>
      </c>
      <c r="AE5297" t="s">
        <v>479</v>
      </c>
      <c r="AF5297">
        <v>60.665999999999997</v>
      </c>
      <c r="AG5297">
        <v>10.183</v>
      </c>
      <c r="AH5297" t="s">
        <v>31</v>
      </c>
      <c r="AO5297">
        <v>15</v>
      </c>
      <c r="AQ5297">
        <v>35</v>
      </c>
      <c r="AR5297">
        <v>10</v>
      </c>
      <c r="AZ5297" t="s">
        <v>31</v>
      </c>
      <c r="BA5297" t="s">
        <v>31</v>
      </c>
    </row>
    <row r="5298" spans="1:53" hidden="1">
      <c r="A5298" t="s">
        <v>2979</v>
      </c>
      <c r="B5298" t="s">
        <v>73</v>
      </c>
      <c r="C5298" t="s">
        <v>174</v>
      </c>
      <c r="D5298" t="s">
        <v>2892</v>
      </c>
      <c r="E5298" t="s">
        <v>2980</v>
      </c>
      <c r="F5298" t="s">
        <v>2984</v>
      </c>
      <c r="G5298" t="s">
        <v>2534</v>
      </c>
      <c r="H5298" t="s">
        <v>1924</v>
      </c>
      <c r="J5298">
        <v>64.5</v>
      </c>
      <c r="K5298">
        <v>11.583</v>
      </c>
      <c r="L5298">
        <v>5</v>
      </c>
      <c r="M5298" t="s">
        <v>2384</v>
      </c>
      <c r="N5298">
        <v>2005</v>
      </c>
      <c r="O5298" t="s">
        <v>2248</v>
      </c>
      <c r="Q5298" s="64">
        <v>38200</v>
      </c>
      <c r="U5298">
        <v>20</v>
      </c>
      <c r="V5298">
        <v>20</v>
      </c>
      <c r="W5298">
        <v>24</v>
      </c>
      <c r="X5298">
        <v>0</v>
      </c>
      <c r="Y5298" t="s">
        <v>493</v>
      </c>
      <c r="Z5298">
        <v>100</v>
      </c>
      <c r="AA5298">
        <v>70</v>
      </c>
      <c r="AB5298">
        <v>15</v>
      </c>
      <c r="AE5298" t="s">
        <v>479</v>
      </c>
      <c r="AF5298">
        <v>60.665999999999997</v>
      </c>
      <c r="AG5298">
        <v>10.183</v>
      </c>
      <c r="AH5298" t="s">
        <v>31</v>
      </c>
      <c r="AO5298">
        <v>15</v>
      </c>
      <c r="AQ5298">
        <v>35</v>
      </c>
      <c r="AR5298">
        <v>12</v>
      </c>
      <c r="AZ5298" t="s">
        <v>31</v>
      </c>
      <c r="BA5298" t="s">
        <v>31</v>
      </c>
    </row>
    <row r="5299" spans="1:53" hidden="1">
      <c r="A5299" t="s">
        <v>2979</v>
      </c>
      <c r="B5299" t="s">
        <v>73</v>
      </c>
      <c r="C5299" t="s">
        <v>174</v>
      </c>
      <c r="D5299" t="s">
        <v>2892</v>
      </c>
      <c r="E5299" t="s">
        <v>2980</v>
      </c>
      <c r="F5299" t="s">
        <v>2984</v>
      </c>
      <c r="G5299" t="s">
        <v>2534</v>
      </c>
      <c r="H5299" t="s">
        <v>1924</v>
      </c>
      <c r="J5299">
        <v>64.5</v>
      </c>
      <c r="K5299">
        <v>11.583</v>
      </c>
      <c r="L5299">
        <v>5</v>
      </c>
      <c r="M5299" t="s">
        <v>2384</v>
      </c>
      <c r="N5299">
        <v>2005</v>
      </c>
      <c r="O5299" t="s">
        <v>2248</v>
      </c>
      <c r="Q5299" s="64">
        <v>38200</v>
      </c>
      <c r="U5299">
        <v>20</v>
      </c>
      <c r="V5299">
        <v>20</v>
      </c>
      <c r="W5299">
        <v>24</v>
      </c>
      <c r="X5299">
        <v>0</v>
      </c>
      <c r="Y5299" t="s">
        <v>493</v>
      </c>
      <c r="Z5299">
        <v>87</v>
      </c>
      <c r="AA5299">
        <v>70</v>
      </c>
      <c r="AB5299">
        <v>15</v>
      </c>
      <c r="AE5299" t="s">
        <v>479</v>
      </c>
      <c r="AF5299">
        <v>60.665999999999997</v>
      </c>
      <c r="AG5299">
        <v>10.183</v>
      </c>
      <c r="AH5299" t="s">
        <v>31</v>
      </c>
      <c r="AO5299">
        <v>15</v>
      </c>
      <c r="AQ5299">
        <v>35</v>
      </c>
      <c r="AR5299">
        <v>14</v>
      </c>
      <c r="AZ5299" t="s">
        <v>31</v>
      </c>
      <c r="BA5299" t="s">
        <v>31</v>
      </c>
    </row>
    <row r="5300" spans="1:53" hidden="1">
      <c r="A5300" t="s">
        <v>2979</v>
      </c>
      <c r="B5300" t="s">
        <v>73</v>
      </c>
      <c r="C5300" t="s">
        <v>174</v>
      </c>
      <c r="D5300" t="s">
        <v>2892</v>
      </c>
      <c r="E5300" t="s">
        <v>2980</v>
      </c>
      <c r="F5300" t="s">
        <v>2984</v>
      </c>
      <c r="G5300" t="s">
        <v>2534</v>
      </c>
      <c r="H5300" t="s">
        <v>1924</v>
      </c>
      <c r="J5300">
        <v>64.5</v>
      </c>
      <c r="K5300">
        <v>11.583</v>
      </c>
      <c r="L5300">
        <v>5</v>
      </c>
      <c r="M5300" t="s">
        <v>2384</v>
      </c>
      <c r="N5300">
        <v>2005</v>
      </c>
      <c r="O5300" t="s">
        <v>2248</v>
      </c>
      <c r="Q5300" s="64">
        <v>38200</v>
      </c>
      <c r="U5300">
        <v>20</v>
      </c>
      <c r="V5300">
        <v>20</v>
      </c>
      <c r="W5300">
        <v>24</v>
      </c>
      <c r="X5300">
        <v>0</v>
      </c>
      <c r="Y5300" t="s">
        <v>493</v>
      </c>
      <c r="Z5300">
        <v>20</v>
      </c>
      <c r="AA5300">
        <v>70</v>
      </c>
      <c r="AB5300">
        <v>15</v>
      </c>
      <c r="AE5300" t="s">
        <v>479</v>
      </c>
      <c r="AF5300">
        <v>60.665999999999997</v>
      </c>
      <c r="AG5300">
        <v>10.183</v>
      </c>
      <c r="AH5300" t="s">
        <v>31</v>
      </c>
      <c r="AO5300">
        <v>15</v>
      </c>
      <c r="AQ5300">
        <v>35</v>
      </c>
      <c r="AR5300">
        <v>16</v>
      </c>
      <c r="AZ5300" t="s">
        <v>31</v>
      </c>
      <c r="BA5300" t="s">
        <v>31</v>
      </c>
    </row>
    <row r="5301" spans="1:53" hidden="1">
      <c r="A5301" t="s">
        <v>2979</v>
      </c>
      <c r="B5301" t="s">
        <v>73</v>
      </c>
      <c r="C5301" t="s">
        <v>174</v>
      </c>
      <c r="D5301" t="s">
        <v>2892</v>
      </c>
      <c r="E5301" t="s">
        <v>2980</v>
      </c>
      <c r="F5301" t="s">
        <v>2984</v>
      </c>
      <c r="G5301" t="s">
        <v>2534</v>
      </c>
      <c r="H5301" t="s">
        <v>1924</v>
      </c>
      <c r="J5301">
        <v>64.5</v>
      </c>
      <c r="K5301">
        <v>11.583</v>
      </c>
      <c r="L5301">
        <v>5</v>
      </c>
      <c r="M5301" t="s">
        <v>2384</v>
      </c>
      <c r="N5301">
        <v>2005</v>
      </c>
      <c r="O5301" t="s">
        <v>2248</v>
      </c>
      <c r="Q5301" s="64">
        <v>38200</v>
      </c>
      <c r="U5301">
        <v>20</v>
      </c>
      <c r="V5301">
        <v>20</v>
      </c>
      <c r="W5301">
        <v>24</v>
      </c>
      <c r="X5301">
        <v>0</v>
      </c>
      <c r="Y5301" t="s">
        <v>493</v>
      </c>
      <c r="Z5301">
        <v>0</v>
      </c>
      <c r="AA5301">
        <v>70</v>
      </c>
      <c r="AB5301">
        <v>15</v>
      </c>
      <c r="AE5301" t="s">
        <v>479</v>
      </c>
      <c r="AF5301">
        <v>60.665999999999997</v>
      </c>
      <c r="AG5301">
        <v>10.183</v>
      </c>
      <c r="AH5301" t="s">
        <v>31</v>
      </c>
      <c r="AO5301">
        <v>15</v>
      </c>
      <c r="AQ5301">
        <v>35</v>
      </c>
      <c r="AR5301">
        <v>18</v>
      </c>
      <c r="AZ5301" t="s">
        <v>31</v>
      </c>
      <c r="BA5301" t="s">
        <v>31</v>
      </c>
    </row>
    <row r="5302" spans="1:53" hidden="1">
      <c r="A5302" t="s">
        <v>2979</v>
      </c>
      <c r="B5302" t="s">
        <v>73</v>
      </c>
      <c r="C5302" t="s">
        <v>174</v>
      </c>
      <c r="D5302" t="s">
        <v>2892</v>
      </c>
      <c r="E5302" t="s">
        <v>2980</v>
      </c>
      <c r="F5302" t="s">
        <v>2990</v>
      </c>
      <c r="G5302" t="s">
        <v>2534</v>
      </c>
      <c r="H5302" t="s">
        <v>1924</v>
      </c>
      <c r="J5302">
        <v>68.832999999999998</v>
      </c>
      <c r="K5302">
        <v>13.416</v>
      </c>
      <c r="L5302">
        <v>15</v>
      </c>
      <c r="M5302" t="s">
        <v>2384</v>
      </c>
      <c r="N5302">
        <v>2005</v>
      </c>
      <c r="O5302" t="s">
        <v>2248</v>
      </c>
      <c r="Q5302" s="64">
        <v>38200</v>
      </c>
      <c r="U5302">
        <v>20</v>
      </c>
      <c r="V5302">
        <v>20</v>
      </c>
      <c r="W5302">
        <v>24</v>
      </c>
      <c r="X5302">
        <v>0</v>
      </c>
      <c r="Y5302" t="s">
        <v>493</v>
      </c>
      <c r="Z5302">
        <v>100</v>
      </c>
      <c r="AA5302">
        <v>70</v>
      </c>
      <c r="AB5302">
        <v>15</v>
      </c>
      <c r="AE5302" t="s">
        <v>479</v>
      </c>
      <c r="AF5302">
        <v>60.665999999999997</v>
      </c>
      <c r="AG5302">
        <v>10.183</v>
      </c>
      <c r="AH5302" t="s">
        <v>31</v>
      </c>
      <c r="AO5302">
        <v>15</v>
      </c>
      <c r="AQ5302">
        <v>35</v>
      </c>
      <c r="AR5302">
        <v>2</v>
      </c>
      <c r="AZ5302" t="s">
        <v>31</v>
      </c>
      <c r="BA5302" t="s">
        <v>31</v>
      </c>
    </row>
    <row r="5303" spans="1:53" hidden="1">
      <c r="A5303" t="s">
        <v>2979</v>
      </c>
      <c r="B5303" t="s">
        <v>73</v>
      </c>
      <c r="C5303" t="s">
        <v>174</v>
      </c>
      <c r="D5303" t="s">
        <v>2892</v>
      </c>
      <c r="E5303" t="s">
        <v>2980</v>
      </c>
      <c r="F5303" t="s">
        <v>2990</v>
      </c>
      <c r="G5303" t="s">
        <v>2534</v>
      </c>
      <c r="H5303" t="s">
        <v>1924</v>
      </c>
      <c r="J5303">
        <v>68.832999999999998</v>
      </c>
      <c r="K5303">
        <v>13.416</v>
      </c>
      <c r="L5303">
        <v>15</v>
      </c>
      <c r="M5303" t="s">
        <v>2384</v>
      </c>
      <c r="N5303">
        <v>2005</v>
      </c>
      <c r="O5303" t="s">
        <v>2248</v>
      </c>
      <c r="Q5303" s="64">
        <v>38200</v>
      </c>
      <c r="U5303">
        <v>20</v>
      </c>
      <c r="V5303">
        <v>20</v>
      </c>
      <c r="W5303">
        <v>24</v>
      </c>
      <c r="X5303">
        <v>0</v>
      </c>
      <c r="Y5303" t="s">
        <v>493</v>
      </c>
      <c r="Z5303">
        <v>100</v>
      </c>
      <c r="AA5303">
        <v>70</v>
      </c>
      <c r="AB5303">
        <v>15</v>
      </c>
      <c r="AE5303" t="s">
        <v>479</v>
      </c>
      <c r="AF5303">
        <v>60.665999999999997</v>
      </c>
      <c r="AG5303">
        <v>10.183</v>
      </c>
      <c r="AH5303" t="s">
        <v>31</v>
      </c>
      <c r="AO5303">
        <v>15</v>
      </c>
      <c r="AQ5303">
        <v>35</v>
      </c>
      <c r="AR5303">
        <v>4</v>
      </c>
      <c r="AZ5303" t="s">
        <v>31</v>
      </c>
      <c r="BA5303" t="s">
        <v>31</v>
      </c>
    </row>
    <row r="5304" spans="1:53" hidden="1">
      <c r="A5304" t="s">
        <v>2979</v>
      </c>
      <c r="B5304" t="s">
        <v>73</v>
      </c>
      <c r="C5304" t="s">
        <v>174</v>
      </c>
      <c r="D5304" t="s">
        <v>2892</v>
      </c>
      <c r="E5304" t="s">
        <v>2980</v>
      </c>
      <c r="F5304" t="s">
        <v>2990</v>
      </c>
      <c r="G5304" t="s">
        <v>2534</v>
      </c>
      <c r="H5304" t="s">
        <v>1924</v>
      </c>
      <c r="J5304">
        <v>68.832999999999998</v>
      </c>
      <c r="K5304">
        <v>13.416</v>
      </c>
      <c r="L5304">
        <v>15</v>
      </c>
      <c r="M5304" t="s">
        <v>2384</v>
      </c>
      <c r="N5304">
        <v>2005</v>
      </c>
      <c r="O5304" t="s">
        <v>2248</v>
      </c>
      <c r="Q5304" s="64">
        <v>38200</v>
      </c>
      <c r="U5304">
        <v>20</v>
      </c>
      <c r="V5304">
        <v>20</v>
      </c>
      <c r="W5304">
        <v>24</v>
      </c>
      <c r="X5304">
        <v>0</v>
      </c>
      <c r="Y5304" t="s">
        <v>493</v>
      </c>
      <c r="Z5304">
        <v>100</v>
      </c>
      <c r="AA5304">
        <v>70</v>
      </c>
      <c r="AB5304">
        <v>15</v>
      </c>
      <c r="AE5304" t="s">
        <v>479</v>
      </c>
      <c r="AF5304">
        <v>60.665999999999997</v>
      </c>
      <c r="AG5304">
        <v>10.183</v>
      </c>
      <c r="AH5304" t="s">
        <v>31</v>
      </c>
      <c r="AO5304">
        <v>15</v>
      </c>
      <c r="AQ5304">
        <v>35</v>
      </c>
      <c r="AR5304">
        <v>6</v>
      </c>
      <c r="AZ5304" t="s">
        <v>31</v>
      </c>
      <c r="BA5304" t="s">
        <v>31</v>
      </c>
    </row>
    <row r="5305" spans="1:53" hidden="1">
      <c r="A5305" t="s">
        <v>2979</v>
      </c>
      <c r="B5305" t="s">
        <v>73</v>
      </c>
      <c r="C5305" t="s">
        <v>174</v>
      </c>
      <c r="D5305" t="s">
        <v>2892</v>
      </c>
      <c r="E5305" t="s">
        <v>2980</v>
      </c>
      <c r="F5305" t="s">
        <v>2990</v>
      </c>
      <c r="G5305" t="s">
        <v>2534</v>
      </c>
      <c r="H5305" t="s">
        <v>1924</v>
      </c>
      <c r="J5305">
        <v>68.832999999999998</v>
      </c>
      <c r="K5305">
        <v>13.416</v>
      </c>
      <c r="L5305">
        <v>15</v>
      </c>
      <c r="M5305" t="s">
        <v>2384</v>
      </c>
      <c r="N5305">
        <v>2005</v>
      </c>
      <c r="O5305" t="s">
        <v>2248</v>
      </c>
      <c r="Q5305" s="64">
        <v>38200</v>
      </c>
      <c r="U5305">
        <v>20</v>
      </c>
      <c r="V5305">
        <v>20</v>
      </c>
      <c r="W5305">
        <v>24</v>
      </c>
      <c r="X5305">
        <v>0</v>
      </c>
      <c r="Y5305" t="s">
        <v>493</v>
      </c>
      <c r="Z5305">
        <v>93</v>
      </c>
      <c r="AA5305">
        <v>70</v>
      </c>
      <c r="AB5305">
        <v>15</v>
      </c>
      <c r="AE5305" t="s">
        <v>479</v>
      </c>
      <c r="AF5305">
        <v>60.665999999999997</v>
      </c>
      <c r="AG5305">
        <v>10.183</v>
      </c>
      <c r="AH5305" t="s">
        <v>31</v>
      </c>
      <c r="AO5305">
        <v>15</v>
      </c>
      <c r="AQ5305">
        <v>35</v>
      </c>
      <c r="AR5305">
        <v>8</v>
      </c>
      <c r="AZ5305" t="s">
        <v>31</v>
      </c>
      <c r="BA5305" t="s">
        <v>31</v>
      </c>
    </row>
    <row r="5306" spans="1:53" hidden="1">
      <c r="A5306" t="s">
        <v>2979</v>
      </c>
      <c r="B5306" t="s">
        <v>73</v>
      </c>
      <c r="C5306" t="s">
        <v>174</v>
      </c>
      <c r="D5306" t="s">
        <v>2892</v>
      </c>
      <c r="E5306" t="s">
        <v>2980</v>
      </c>
      <c r="F5306" t="s">
        <v>2990</v>
      </c>
      <c r="G5306" t="s">
        <v>2534</v>
      </c>
      <c r="H5306" t="s">
        <v>1924</v>
      </c>
      <c r="J5306">
        <v>68.832999999999998</v>
      </c>
      <c r="K5306">
        <v>13.416</v>
      </c>
      <c r="L5306">
        <v>15</v>
      </c>
      <c r="M5306" t="s">
        <v>2384</v>
      </c>
      <c r="N5306">
        <v>2005</v>
      </c>
      <c r="O5306" t="s">
        <v>2248</v>
      </c>
      <c r="Q5306" s="64">
        <v>38200</v>
      </c>
      <c r="U5306">
        <v>20</v>
      </c>
      <c r="V5306">
        <v>20</v>
      </c>
      <c r="W5306">
        <v>24</v>
      </c>
      <c r="X5306">
        <v>0</v>
      </c>
      <c r="Y5306" t="s">
        <v>493</v>
      </c>
      <c r="Z5306">
        <v>100</v>
      </c>
      <c r="AA5306">
        <v>70</v>
      </c>
      <c r="AB5306">
        <v>15</v>
      </c>
      <c r="AE5306" t="s">
        <v>479</v>
      </c>
      <c r="AF5306">
        <v>60.665999999999997</v>
      </c>
      <c r="AG5306">
        <v>10.183</v>
      </c>
      <c r="AH5306" t="s">
        <v>31</v>
      </c>
      <c r="AO5306">
        <v>15</v>
      </c>
      <c r="AQ5306">
        <v>35</v>
      </c>
      <c r="AR5306">
        <v>10</v>
      </c>
      <c r="AZ5306" t="s">
        <v>31</v>
      </c>
      <c r="BA5306" t="s">
        <v>31</v>
      </c>
    </row>
    <row r="5307" spans="1:53" hidden="1">
      <c r="A5307" t="s">
        <v>2979</v>
      </c>
      <c r="B5307" t="s">
        <v>73</v>
      </c>
      <c r="C5307" t="s">
        <v>174</v>
      </c>
      <c r="D5307" t="s">
        <v>2892</v>
      </c>
      <c r="E5307" t="s">
        <v>2980</v>
      </c>
      <c r="F5307" t="s">
        <v>2990</v>
      </c>
      <c r="G5307" t="s">
        <v>2534</v>
      </c>
      <c r="H5307" t="s">
        <v>1924</v>
      </c>
      <c r="J5307">
        <v>68.832999999999998</v>
      </c>
      <c r="K5307">
        <v>13.416</v>
      </c>
      <c r="L5307">
        <v>15</v>
      </c>
      <c r="M5307" t="s">
        <v>2384</v>
      </c>
      <c r="N5307">
        <v>2005</v>
      </c>
      <c r="O5307" t="s">
        <v>2248</v>
      </c>
      <c r="Q5307" s="64">
        <v>38200</v>
      </c>
      <c r="U5307">
        <v>20</v>
      </c>
      <c r="V5307">
        <v>20</v>
      </c>
      <c r="W5307">
        <v>24</v>
      </c>
      <c r="X5307">
        <v>0</v>
      </c>
      <c r="Y5307" t="s">
        <v>493</v>
      </c>
      <c r="Z5307">
        <v>73</v>
      </c>
      <c r="AA5307">
        <v>70</v>
      </c>
      <c r="AB5307">
        <v>15</v>
      </c>
      <c r="AE5307" t="s">
        <v>479</v>
      </c>
      <c r="AF5307">
        <v>60.665999999999997</v>
      </c>
      <c r="AG5307">
        <v>10.183</v>
      </c>
      <c r="AH5307" t="s">
        <v>31</v>
      </c>
      <c r="AO5307">
        <v>15</v>
      </c>
      <c r="AQ5307">
        <v>35</v>
      </c>
      <c r="AR5307">
        <v>12</v>
      </c>
      <c r="AZ5307" t="s">
        <v>31</v>
      </c>
      <c r="BA5307" t="s">
        <v>31</v>
      </c>
    </row>
    <row r="5308" spans="1:53" hidden="1">
      <c r="A5308" t="s">
        <v>2979</v>
      </c>
      <c r="B5308" t="s">
        <v>73</v>
      </c>
      <c r="C5308" t="s">
        <v>174</v>
      </c>
      <c r="D5308" t="s">
        <v>2892</v>
      </c>
      <c r="E5308" t="s">
        <v>2980</v>
      </c>
      <c r="F5308" t="s">
        <v>2990</v>
      </c>
      <c r="G5308" t="s">
        <v>2534</v>
      </c>
      <c r="H5308" t="s">
        <v>1924</v>
      </c>
      <c r="J5308">
        <v>68.832999999999998</v>
      </c>
      <c r="K5308">
        <v>13.416</v>
      </c>
      <c r="L5308">
        <v>15</v>
      </c>
      <c r="M5308" t="s">
        <v>2384</v>
      </c>
      <c r="N5308">
        <v>2005</v>
      </c>
      <c r="O5308" t="s">
        <v>2248</v>
      </c>
      <c r="Q5308" s="64">
        <v>38200</v>
      </c>
      <c r="U5308">
        <v>20</v>
      </c>
      <c r="V5308">
        <v>20</v>
      </c>
      <c r="W5308">
        <v>24</v>
      </c>
      <c r="X5308">
        <v>0</v>
      </c>
      <c r="Y5308" t="s">
        <v>493</v>
      </c>
      <c r="Z5308">
        <v>20</v>
      </c>
      <c r="AA5308">
        <v>70</v>
      </c>
      <c r="AB5308">
        <v>15</v>
      </c>
      <c r="AE5308" t="s">
        <v>479</v>
      </c>
      <c r="AF5308">
        <v>60.665999999999997</v>
      </c>
      <c r="AG5308">
        <v>10.183</v>
      </c>
      <c r="AH5308" t="s">
        <v>31</v>
      </c>
      <c r="AO5308">
        <v>15</v>
      </c>
      <c r="AQ5308">
        <v>35</v>
      </c>
      <c r="AR5308">
        <v>14</v>
      </c>
      <c r="AZ5308" t="s">
        <v>31</v>
      </c>
      <c r="BA5308" t="s">
        <v>31</v>
      </c>
    </row>
    <row r="5309" spans="1:53" hidden="1">
      <c r="A5309" t="s">
        <v>2979</v>
      </c>
      <c r="B5309" t="s">
        <v>73</v>
      </c>
      <c r="C5309" t="s">
        <v>174</v>
      </c>
      <c r="D5309" t="s">
        <v>2892</v>
      </c>
      <c r="E5309" t="s">
        <v>2980</v>
      </c>
      <c r="F5309" t="s">
        <v>2990</v>
      </c>
      <c r="G5309" t="s">
        <v>2534</v>
      </c>
      <c r="H5309" t="s">
        <v>1924</v>
      </c>
      <c r="J5309">
        <v>68.832999999999998</v>
      </c>
      <c r="K5309">
        <v>13.416</v>
      </c>
      <c r="L5309">
        <v>15</v>
      </c>
      <c r="M5309" t="s">
        <v>2384</v>
      </c>
      <c r="N5309">
        <v>2005</v>
      </c>
      <c r="O5309" t="s">
        <v>2248</v>
      </c>
      <c r="Q5309" s="64">
        <v>38200</v>
      </c>
      <c r="U5309">
        <v>20</v>
      </c>
      <c r="V5309">
        <v>20</v>
      </c>
      <c r="W5309">
        <v>24</v>
      </c>
      <c r="X5309">
        <v>0</v>
      </c>
      <c r="Y5309" t="s">
        <v>493</v>
      </c>
      <c r="Z5309">
        <v>0</v>
      </c>
      <c r="AA5309">
        <v>70</v>
      </c>
      <c r="AB5309">
        <v>15</v>
      </c>
      <c r="AE5309" t="s">
        <v>479</v>
      </c>
      <c r="AF5309">
        <v>60.665999999999997</v>
      </c>
      <c r="AG5309">
        <v>10.183</v>
      </c>
      <c r="AH5309" t="s">
        <v>31</v>
      </c>
      <c r="AO5309">
        <v>15</v>
      </c>
      <c r="AQ5309">
        <v>35</v>
      </c>
      <c r="AR5309">
        <v>16</v>
      </c>
      <c r="AZ5309" t="s">
        <v>31</v>
      </c>
      <c r="BA5309" t="s">
        <v>31</v>
      </c>
    </row>
    <row r="5310" spans="1:53" hidden="1">
      <c r="A5310" t="s">
        <v>2979</v>
      </c>
      <c r="B5310" t="s">
        <v>73</v>
      </c>
      <c r="C5310" t="s">
        <v>174</v>
      </c>
      <c r="D5310" t="s">
        <v>2892</v>
      </c>
      <c r="E5310" t="s">
        <v>2980</v>
      </c>
      <c r="F5310" t="s">
        <v>2990</v>
      </c>
      <c r="G5310" t="s">
        <v>2534</v>
      </c>
      <c r="H5310" t="s">
        <v>1924</v>
      </c>
      <c r="J5310">
        <v>68.832999999999998</v>
      </c>
      <c r="K5310">
        <v>13.416</v>
      </c>
      <c r="L5310">
        <v>15</v>
      </c>
      <c r="M5310" t="s">
        <v>2384</v>
      </c>
      <c r="N5310">
        <v>2005</v>
      </c>
      <c r="O5310" t="s">
        <v>2248</v>
      </c>
      <c r="Q5310" s="64">
        <v>38200</v>
      </c>
      <c r="U5310">
        <v>20</v>
      </c>
      <c r="V5310">
        <v>20</v>
      </c>
      <c r="W5310">
        <v>24</v>
      </c>
      <c r="X5310">
        <v>0</v>
      </c>
      <c r="Y5310" t="s">
        <v>493</v>
      </c>
      <c r="Z5310">
        <v>0</v>
      </c>
      <c r="AA5310">
        <v>70</v>
      </c>
      <c r="AB5310">
        <v>15</v>
      </c>
      <c r="AE5310" t="s">
        <v>479</v>
      </c>
      <c r="AF5310">
        <v>60.665999999999997</v>
      </c>
      <c r="AG5310">
        <v>10.183</v>
      </c>
      <c r="AH5310" t="s">
        <v>31</v>
      </c>
      <c r="AO5310">
        <v>15</v>
      </c>
      <c r="AQ5310">
        <v>35</v>
      </c>
      <c r="AR5310">
        <v>18</v>
      </c>
      <c r="AZ5310" t="s">
        <v>31</v>
      </c>
      <c r="BA5310" t="s">
        <v>31</v>
      </c>
    </row>
    <row r="5311" spans="1:53" hidden="1">
      <c r="A5311" t="s">
        <v>2979</v>
      </c>
      <c r="B5311" t="s">
        <v>73</v>
      </c>
      <c r="C5311" t="s">
        <v>174</v>
      </c>
      <c r="D5311" t="s">
        <v>2892</v>
      </c>
      <c r="E5311" t="s">
        <v>2980</v>
      </c>
      <c r="F5311" t="s">
        <v>2986</v>
      </c>
      <c r="G5311" t="s">
        <v>2534</v>
      </c>
      <c r="H5311" t="s">
        <v>1924</v>
      </c>
      <c r="J5311">
        <v>60.582999999999998</v>
      </c>
      <c r="K5311">
        <v>7.8330000000000002</v>
      </c>
      <c r="L5311">
        <v>1080</v>
      </c>
      <c r="M5311" t="s">
        <v>2384</v>
      </c>
      <c r="N5311">
        <v>2005</v>
      </c>
      <c r="O5311" t="s">
        <v>2248</v>
      </c>
      <c r="Q5311" s="64">
        <v>38200</v>
      </c>
      <c r="U5311">
        <v>20</v>
      </c>
      <c r="V5311">
        <v>20</v>
      </c>
      <c r="W5311">
        <v>24</v>
      </c>
      <c r="X5311">
        <v>0</v>
      </c>
      <c r="Y5311" t="s">
        <v>493</v>
      </c>
      <c r="Z5311">
        <v>100</v>
      </c>
      <c r="AA5311">
        <v>70</v>
      </c>
      <c r="AB5311">
        <v>15</v>
      </c>
      <c r="AE5311" t="s">
        <v>479</v>
      </c>
      <c r="AF5311">
        <v>60.665999999999997</v>
      </c>
      <c r="AG5311">
        <v>10.183</v>
      </c>
      <c r="AH5311" t="s">
        <v>31</v>
      </c>
      <c r="AO5311">
        <v>15</v>
      </c>
      <c r="AQ5311">
        <v>35</v>
      </c>
      <c r="AR5311">
        <v>2</v>
      </c>
      <c r="AZ5311" t="s">
        <v>31</v>
      </c>
      <c r="BA5311" t="s">
        <v>31</v>
      </c>
    </row>
    <row r="5312" spans="1:53" hidden="1">
      <c r="A5312" t="s">
        <v>2979</v>
      </c>
      <c r="B5312" t="s">
        <v>73</v>
      </c>
      <c r="C5312" t="s">
        <v>174</v>
      </c>
      <c r="D5312" t="s">
        <v>2892</v>
      </c>
      <c r="E5312" t="s">
        <v>2980</v>
      </c>
      <c r="F5312" t="s">
        <v>2986</v>
      </c>
      <c r="G5312" t="s">
        <v>2534</v>
      </c>
      <c r="H5312" t="s">
        <v>1924</v>
      </c>
      <c r="J5312">
        <v>60.582999999999998</v>
      </c>
      <c r="K5312">
        <v>7.8330000000000002</v>
      </c>
      <c r="L5312">
        <v>1080</v>
      </c>
      <c r="M5312" t="s">
        <v>2384</v>
      </c>
      <c r="N5312">
        <v>2005</v>
      </c>
      <c r="O5312" t="s">
        <v>2248</v>
      </c>
      <c r="Q5312" s="64">
        <v>38200</v>
      </c>
      <c r="U5312">
        <v>20</v>
      </c>
      <c r="V5312">
        <v>20</v>
      </c>
      <c r="W5312">
        <v>24</v>
      </c>
      <c r="X5312">
        <v>0</v>
      </c>
      <c r="Y5312" t="s">
        <v>493</v>
      </c>
      <c r="Z5312">
        <v>100</v>
      </c>
      <c r="AA5312">
        <v>70</v>
      </c>
      <c r="AB5312">
        <v>15</v>
      </c>
      <c r="AE5312" t="s">
        <v>479</v>
      </c>
      <c r="AF5312">
        <v>60.665999999999997</v>
      </c>
      <c r="AG5312">
        <v>10.183</v>
      </c>
      <c r="AH5312" t="s">
        <v>31</v>
      </c>
      <c r="AO5312">
        <v>15</v>
      </c>
      <c r="AQ5312">
        <v>35</v>
      </c>
      <c r="AR5312">
        <v>4</v>
      </c>
      <c r="AZ5312" t="s">
        <v>31</v>
      </c>
      <c r="BA5312" t="s">
        <v>31</v>
      </c>
    </row>
    <row r="5313" spans="1:53" hidden="1">
      <c r="A5313" t="s">
        <v>2979</v>
      </c>
      <c r="B5313" t="s">
        <v>73</v>
      </c>
      <c r="C5313" t="s">
        <v>174</v>
      </c>
      <c r="D5313" t="s">
        <v>2892</v>
      </c>
      <c r="E5313" t="s">
        <v>2980</v>
      </c>
      <c r="F5313" t="s">
        <v>2986</v>
      </c>
      <c r="G5313" t="s">
        <v>2534</v>
      </c>
      <c r="H5313" t="s">
        <v>1924</v>
      </c>
      <c r="J5313">
        <v>60.582999999999998</v>
      </c>
      <c r="K5313">
        <v>7.8330000000000002</v>
      </c>
      <c r="L5313">
        <v>1080</v>
      </c>
      <c r="M5313" t="s">
        <v>2384</v>
      </c>
      <c r="N5313">
        <v>2005</v>
      </c>
      <c r="O5313" t="s">
        <v>2248</v>
      </c>
      <c r="Q5313" s="64">
        <v>38200</v>
      </c>
      <c r="U5313">
        <v>20</v>
      </c>
      <c r="V5313">
        <v>20</v>
      </c>
      <c r="W5313">
        <v>24</v>
      </c>
      <c r="X5313">
        <v>0</v>
      </c>
      <c r="Y5313" t="s">
        <v>493</v>
      </c>
      <c r="Z5313">
        <v>100</v>
      </c>
      <c r="AA5313">
        <v>70</v>
      </c>
      <c r="AB5313">
        <v>15</v>
      </c>
      <c r="AE5313" t="s">
        <v>479</v>
      </c>
      <c r="AF5313">
        <v>60.665999999999997</v>
      </c>
      <c r="AG5313">
        <v>10.183</v>
      </c>
      <c r="AH5313" t="s">
        <v>31</v>
      </c>
      <c r="AO5313">
        <v>15</v>
      </c>
      <c r="AQ5313">
        <v>35</v>
      </c>
      <c r="AR5313">
        <v>6</v>
      </c>
      <c r="AZ5313" t="s">
        <v>31</v>
      </c>
      <c r="BA5313" t="s">
        <v>31</v>
      </c>
    </row>
    <row r="5314" spans="1:53" hidden="1">
      <c r="A5314" t="s">
        <v>2979</v>
      </c>
      <c r="B5314" t="s">
        <v>73</v>
      </c>
      <c r="C5314" t="s">
        <v>174</v>
      </c>
      <c r="D5314" t="s">
        <v>2892</v>
      </c>
      <c r="E5314" t="s">
        <v>2980</v>
      </c>
      <c r="F5314" t="s">
        <v>2986</v>
      </c>
      <c r="G5314" t="s">
        <v>2534</v>
      </c>
      <c r="H5314" t="s">
        <v>1924</v>
      </c>
      <c r="J5314">
        <v>60.582999999999998</v>
      </c>
      <c r="K5314">
        <v>7.8330000000000002</v>
      </c>
      <c r="L5314">
        <v>1080</v>
      </c>
      <c r="M5314" t="s">
        <v>2384</v>
      </c>
      <c r="N5314">
        <v>2005</v>
      </c>
      <c r="O5314" t="s">
        <v>2248</v>
      </c>
      <c r="Q5314" s="64">
        <v>38200</v>
      </c>
      <c r="U5314">
        <v>20</v>
      </c>
      <c r="V5314">
        <v>20</v>
      </c>
      <c r="W5314">
        <v>24</v>
      </c>
      <c r="X5314">
        <v>0</v>
      </c>
      <c r="Y5314" t="s">
        <v>493</v>
      </c>
      <c r="Z5314">
        <v>100</v>
      </c>
      <c r="AA5314">
        <v>70</v>
      </c>
      <c r="AB5314">
        <v>15</v>
      </c>
      <c r="AE5314" t="s">
        <v>479</v>
      </c>
      <c r="AF5314">
        <v>60.665999999999997</v>
      </c>
      <c r="AG5314">
        <v>10.183</v>
      </c>
      <c r="AH5314" t="s">
        <v>31</v>
      </c>
      <c r="AO5314">
        <v>15</v>
      </c>
      <c r="AQ5314">
        <v>35</v>
      </c>
      <c r="AR5314">
        <v>8</v>
      </c>
      <c r="AZ5314" t="s">
        <v>31</v>
      </c>
      <c r="BA5314" t="s">
        <v>31</v>
      </c>
    </row>
    <row r="5315" spans="1:53" hidden="1">
      <c r="A5315" t="s">
        <v>2979</v>
      </c>
      <c r="B5315" t="s">
        <v>73</v>
      </c>
      <c r="C5315" t="s">
        <v>174</v>
      </c>
      <c r="D5315" t="s">
        <v>2892</v>
      </c>
      <c r="E5315" t="s">
        <v>2980</v>
      </c>
      <c r="F5315" t="s">
        <v>2986</v>
      </c>
      <c r="G5315" t="s">
        <v>2534</v>
      </c>
      <c r="H5315" t="s">
        <v>1924</v>
      </c>
      <c r="J5315">
        <v>60.582999999999998</v>
      </c>
      <c r="K5315">
        <v>7.8330000000000002</v>
      </c>
      <c r="L5315">
        <v>1080</v>
      </c>
      <c r="M5315" t="s">
        <v>2384</v>
      </c>
      <c r="N5315">
        <v>2005</v>
      </c>
      <c r="O5315" t="s">
        <v>2248</v>
      </c>
      <c r="Q5315" s="64">
        <v>38200</v>
      </c>
      <c r="U5315">
        <v>20</v>
      </c>
      <c r="V5315">
        <v>20</v>
      </c>
      <c r="W5315">
        <v>24</v>
      </c>
      <c r="X5315">
        <v>0</v>
      </c>
      <c r="Y5315" t="s">
        <v>493</v>
      </c>
      <c r="Z5315">
        <v>100</v>
      </c>
      <c r="AA5315">
        <v>70</v>
      </c>
      <c r="AB5315">
        <v>15</v>
      </c>
      <c r="AE5315" t="s">
        <v>479</v>
      </c>
      <c r="AF5315">
        <v>60.665999999999997</v>
      </c>
      <c r="AG5315">
        <v>10.183</v>
      </c>
      <c r="AH5315" t="s">
        <v>31</v>
      </c>
      <c r="AO5315">
        <v>15</v>
      </c>
      <c r="AQ5315">
        <v>35</v>
      </c>
      <c r="AR5315">
        <v>10</v>
      </c>
      <c r="AZ5315" t="s">
        <v>31</v>
      </c>
      <c r="BA5315" t="s">
        <v>31</v>
      </c>
    </row>
    <row r="5316" spans="1:53" hidden="1">
      <c r="A5316" t="s">
        <v>2979</v>
      </c>
      <c r="B5316" t="s">
        <v>73</v>
      </c>
      <c r="C5316" t="s">
        <v>174</v>
      </c>
      <c r="D5316" t="s">
        <v>2892</v>
      </c>
      <c r="E5316" t="s">
        <v>2980</v>
      </c>
      <c r="F5316" t="s">
        <v>2986</v>
      </c>
      <c r="G5316" t="s">
        <v>2534</v>
      </c>
      <c r="H5316" t="s">
        <v>1924</v>
      </c>
      <c r="J5316">
        <v>60.582999999999998</v>
      </c>
      <c r="K5316">
        <v>7.8330000000000002</v>
      </c>
      <c r="L5316">
        <v>1080</v>
      </c>
      <c r="M5316" t="s">
        <v>2384</v>
      </c>
      <c r="N5316">
        <v>2005</v>
      </c>
      <c r="O5316" t="s">
        <v>2248</v>
      </c>
      <c r="Q5316" s="64">
        <v>38200</v>
      </c>
      <c r="U5316">
        <v>20</v>
      </c>
      <c r="V5316">
        <v>20</v>
      </c>
      <c r="W5316">
        <v>24</v>
      </c>
      <c r="X5316">
        <v>0</v>
      </c>
      <c r="Y5316" t="s">
        <v>493</v>
      </c>
      <c r="Z5316">
        <v>100</v>
      </c>
      <c r="AA5316">
        <v>70</v>
      </c>
      <c r="AB5316">
        <v>15</v>
      </c>
      <c r="AE5316" t="s">
        <v>479</v>
      </c>
      <c r="AF5316">
        <v>60.665999999999997</v>
      </c>
      <c r="AG5316">
        <v>10.183</v>
      </c>
      <c r="AH5316" t="s">
        <v>31</v>
      </c>
      <c r="AO5316">
        <v>15</v>
      </c>
      <c r="AQ5316">
        <v>35</v>
      </c>
      <c r="AR5316">
        <v>12</v>
      </c>
      <c r="AZ5316" t="s">
        <v>31</v>
      </c>
      <c r="BA5316" t="s">
        <v>31</v>
      </c>
    </row>
    <row r="5317" spans="1:53" hidden="1">
      <c r="A5317" t="s">
        <v>2979</v>
      </c>
      <c r="B5317" t="s">
        <v>73</v>
      </c>
      <c r="C5317" t="s">
        <v>174</v>
      </c>
      <c r="D5317" t="s">
        <v>2892</v>
      </c>
      <c r="E5317" t="s">
        <v>2980</v>
      </c>
      <c r="F5317" t="s">
        <v>2986</v>
      </c>
      <c r="G5317" t="s">
        <v>2534</v>
      </c>
      <c r="H5317" t="s">
        <v>1924</v>
      </c>
      <c r="J5317">
        <v>60.582999999999998</v>
      </c>
      <c r="K5317">
        <v>7.8330000000000002</v>
      </c>
      <c r="L5317">
        <v>1080</v>
      </c>
      <c r="M5317" t="s">
        <v>2384</v>
      </c>
      <c r="N5317">
        <v>2005</v>
      </c>
      <c r="O5317" t="s">
        <v>2248</v>
      </c>
      <c r="Q5317" s="64">
        <v>38200</v>
      </c>
      <c r="U5317">
        <v>20</v>
      </c>
      <c r="V5317">
        <v>20</v>
      </c>
      <c r="W5317">
        <v>24</v>
      </c>
      <c r="X5317">
        <v>0</v>
      </c>
      <c r="Y5317" t="s">
        <v>493</v>
      </c>
      <c r="Z5317">
        <v>100</v>
      </c>
      <c r="AA5317">
        <v>70</v>
      </c>
      <c r="AB5317">
        <v>15</v>
      </c>
      <c r="AE5317" t="s">
        <v>479</v>
      </c>
      <c r="AF5317">
        <v>60.665999999999997</v>
      </c>
      <c r="AG5317">
        <v>10.183</v>
      </c>
      <c r="AH5317" t="s">
        <v>31</v>
      </c>
      <c r="AO5317">
        <v>15</v>
      </c>
      <c r="AQ5317">
        <v>35</v>
      </c>
      <c r="AR5317">
        <v>14</v>
      </c>
      <c r="AZ5317" t="s">
        <v>31</v>
      </c>
      <c r="BA5317" t="s">
        <v>31</v>
      </c>
    </row>
    <row r="5318" spans="1:53" hidden="1">
      <c r="A5318" t="s">
        <v>2979</v>
      </c>
      <c r="B5318" t="s">
        <v>73</v>
      </c>
      <c r="C5318" t="s">
        <v>174</v>
      </c>
      <c r="D5318" t="s">
        <v>2892</v>
      </c>
      <c r="E5318" t="s">
        <v>2980</v>
      </c>
      <c r="F5318" t="s">
        <v>2986</v>
      </c>
      <c r="G5318" t="s">
        <v>2534</v>
      </c>
      <c r="H5318" t="s">
        <v>1924</v>
      </c>
      <c r="J5318">
        <v>60.582999999999998</v>
      </c>
      <c r="K5318">
        <v>7.8330000000000002</v>
      </c>
      <c r="L5318">
        <v>1080</v>
      </c>
      <c r="M5318" t="s">
        <v>2384</v>
      </c>
      <c r="N5318">
        <v>2005</v>
      </c>
      <c r="O5318" t="s">
        <v>2248</v>
      </c>
      <c r="Q5318" s="64">
        <v>38200</v>
      </c>
      <c r="U5318">
        <v>20</v>
      </c>
      <c r="V5318">
        <v>20</v>
      </c>
      <c r="W5318">
        <v>24</v>
      </c>
      <c r="X5318">
        <v>0</v>
      </c>
      <c r="Y5318" t="s">
        <v>493</v>
      </c>
      <c r="Z5318">
        <v>7</v>
      </c>
      <c r="AA5318">
        <v>70</v>
      </c>
      <c r="AB5318">
        <v>15</v>
      </c>
      <c r="AE5318" t="s">
        <v>479</v>
      </c>
      <c r="AF5318">
        <v>60.665999999999997</v>
      </c>
      <c r="AG5318">
        <v>10.183</v>
      </c>
      <c r="AH5318" t="s">
        <v>31</v>
      </c>
      <c r="AO5318">
        <v>15</v>
      </c>
      <c r="AQ5318">
        <v>35</v>
      </c>
      <c r="AR5318">
        <v>16</v>
      </c>
      <c r="AZ5318" t="s">
        <v>31</v>
      </c>
      <c r="BA5318" t="s">
        <v>31</v>
      </c>
    </row>
    <row r="5319" spans="1:53" hidden="1">
      <c r="A5319" t="s">
        <v>2979</v>
      </c>
      <c r="B5319" t="s">
        <v>73</v>
      </c>
      <c r="C5319" t="s">
        <v>174</v>
      </c>
      <c r="D5319" t="s">
        <v>2892</v>
      </c>
      <c r="E5319" t="s">
        <v>2980</v>
      </c>
      <c r="F5319" t="s">
        <v>2986</v>
      </c>
      <c r="G5319" t="s">
        <v>2534</v>
      </c>
      <c r="H5319" t="s">
        <v>1924</v>
      </c>
      <c r="J5319">
        <v>60.582999999999998</v>
      </c>
      <c r="K5319">
        <v>7.8330000000000002</v>
      </c>
      <c r="L5319">
        <v>1080</v>
      </c>
      <c r="M5319" t="s">
        <v>2384</v>
      </c>
      <c r="N5319">
        <v>2005</v>
      </c>
      <c r="O5319" t="s">
        <v>2248</v>
      </c>
      <c r="Q5319" s="64">
        <v>38200</v>
      </c>
      <c r="U5319">
        <v>20</v>
      </c>
      <c r="V5319">
        <v>20</v>
      </c>
      <c r="W5319">
        <v>24</v>
      </c>
      <c r="X5319">
        <v>0</v>
      </c>
      <c r="Y5319" t="s">
        <v>493</v>
      </c>
      <c r="Z5319">
        <v>0</v>
      </c>
      <c r="AA5319">
        <v>70</v>
      </c>
      <c r="AB5319">
        <v>15</v>
      </c>
      <c r="AE5319" t="s">
        <v>479</v>
      </c>
      <c r="AF5319">
        <v>60.665999999999997</v>
      </c>
      <c r="AG5319">
        <v>10.183</v>
      </c>
      <c r="AH5319" t="s">
        <v>31</v>
      </c>
      <c r="AO5319">
        <v>15</v>
      </c>
      <c r="AQ5319">
        <v>35</v>
      </c>
      <c r="AR5319">
        <v>18</v>
      </c>
      <c r="AZ5319" t="s">
        <v>31</v>
      </c>
      <c r="BA5319" t="s">
        <v>31</v>
      </c>
    </row>
    <row r="5320" spans="1:53" hidden="1">
      <c r="A5320" t="s">
        <v>2979</v>
      </c>
      <c r="B5320" t="s">
        <v>73</v>
      </c>
      <c r="C5320" t="s">
        <v>174</v>
      </c>
      <c r="D5320" t="s">
        <v>2892</v>
      </c>
      <c r="E5320" t="s">
        <v>2980</v>
      </c>
      <c r="F5320" t="s">
        <v>2987</v>
      </c>
      <c r="G5320" t="s">
        <v>2534</v>
      </c>
      <c r="H5320" t="s">
        <v>1924</v>
      </c>
      <c r="J5320">
        <v>60.165999999999997</v>
      </c>
      <c r="K5320">
        <v>6.5830000000000002</v>
      </c>
      <c r="L5320">
        <v>15</v>
      </c>
      <c r="M5320" t="s">
        <v>2384</v>
      </c>
      <c r="N5320">
        <v>2005</v>
      </c>
      <c r="O5320" t="s">
        <v>2248</v>
      </c>
      <c r="Q5320" s="64">
        <v>38200</v>
      </c>
      <c r="U5320">
        <v>20</v>
      </c>
      <c r="V5320">
        <v>20</v>
      </c>
      <c r="W5320">
        <v>24</v>
      </c>
      <c r="X5320">
        <v>0</v>
      </c>
      <c r="Y5320" t="s">
        <v>493</v>
      </c>
      <c r="Z5320">
        <v>100</v>
      </c>
      <c r="AA5320">
        <v>70</v>
      </c>
      <c r="AB5320">
        <v>15</v>
      </c>
      <c r="AE5320" t="s">
        <v>479</v>
      </c>
      <c r="AF5320">
        <v>60.665999999999997</v>
      </c>
      <c r="AG5320">
        <v>10.183</v>
      </c>
      <c r="AH5320" t="s">
        <v>31</v>
      </c>
      <c r="AO5320">
        <v>15</v>
      </c>
      <c r="AQ5320">
        <v>35</v>
      </c>
      <c r="AR5320">
        <v>2</v>
      </c>
      <c r="AZ5320" t="s">
        <v>31</v>
      </c>
      <c r="BA5320" t="s">
        <v>31</v>
      </c>
    </row>
    <row r="5321" spans="1:53" hidden="1">
      <c r="A5321" t="s">
        <v>2979</v>
      </c>
      <c r="B5321" t="s">
        <v>73</v>
      </c>
      <c r="C5321" t="s">
        <v>174</v>
      </c>
      <c r="D5321" t="s">
        <v>2892</v>
      </c>
      <c r="E5321" t="s">
        <v>2980</v>
      </c>
      <c r="F5321" t="s">
        <v>2987</v>
      </c>
      <c r="G5321" t="s">
        <v>2534</v>
      </c>
      <c r="H5321" t="s">
        <v>1924</v>
      </c>
      <c r="J5321">
        <v>60.165999999999997</v>
      </c>
      <c r="K5321">
        <v>6.5830000000000002</v>
      </c>
      <c r="L5321">
        <v>15</v>
      </c>
      <c r="M5321" t="s">
        <v>2384</v>
      </c>
      <c r="N5321">
        <v>2005</v>
      </c>
      <c r="O5321" t="s">
        <v>2248</v>
      </c>
      <c r="Q5321" s="64">
        <v>38200</v>
      </c>
      <c r="U5321">
        <v>20</v>
      </c>
      <c r="V5321">
        <v>20</v>
      </c>
      <c r="W5321">
        <v>24</v>
      </c>
      <c r="X5321">
        <v>0</v>
      </c>
      <c r="Y5321" t="s">
        <v>493</v>
      </c>
      <c r="Z5321">
        <v>100</v>
      </c>
      <c r="AA5321">
        <v>70</v>
      </c>
      <c r="AB5321">
        <v>15</v>
      </c>
      <c r="AE5321" t="s">
        <v>479</v>
      </c>
      <c r="AF5321">
        <v>60.665999999999997</v>
      </c>
      <c r="AG5321">
        <v>10.183</v>
      </c>
      <c r="AH5321" t="s">
        <v>31</v>
      </c>
      <c r="AO5321">
        <v>15</v>
      </c>
      <c r="AQ5321">
        <v>35</v>
      </c>
      <c r="AR5321">
        <v>4</v>
      </c>
      <c r="AZ5321" t="s">
        <v>31</v>
      </c>
      <c r="BA5321" t="s">
        <v>31</v>
      </c>
    </row>
    <row r="5322" spans="1:53" hidden="1">
      <c r="A5322" t="s">
        <v>2979</v>
      </c>
      <c r="B5322" t="s">
        <v>73</v>
      </c>
      <c r="C5322" t="s">
        <v>174</v>
      </c>
      <c r="D5322" t="s">
        <v>2892</v>
      </c>
      <c r="E5322" t="s">
        <v>2980</v>
      </c>
      <c r="F5322" t="s">
        <v>2987</v>
      </c>
      <c r="G5322" t="s">
        <v>2534</v>
      </c>
      <c r="H5322" t="s">
        <v>1924</v>
      </c>
      <c r="J5322">
        <v>60.165999999999997</v>
      </c>
      <c r="K5322">
        <v>6.5830000000000002</v>
      </c>
      <c r="L5322">
        <v>15</v>
      </c>
      <c r="M5322" t="s">
        <v>2384</v>
      </c>
      <c r="N5322">
        <v>2005</v>
      </c>
      <c r="O5322" t="s">
        <v>2248</v>
      </c>
      <c r="Q5322" s="64">
        <v>38200</v>
      </c>
      <c r="U5322">
        <v>20</v>
      </c>
      <c r="V5322">
        <v>20</v>
      </c>
      <c r="W5322">
        <v>24</v>
      </c>
      <c r="X5322">
        <v>0</v>
      </c>
      <c r="Y5322" t="s">
        <v>493</v>
      </c>
      <c r="Z5322">
        <v>100</v>
      </c>
      <c r="AA5322">
        <v>70</v>
      </c>
      <c r="AB5322">
        <v>15</v>
      </c>
      <c r="AE5322" t="s">
        <v>479</v>
      </c>
      <c r="AF5322">
        <v>60.665999999999997</v>
      </c>
      <c r="AG5322">
        <v>10.183</v>
      </c>
      <c r="AH5322" t="s">
        <v>31</v>
      </c>
      <c r="AO5322">
        <v>15</v>
      </c>
      <c r="AQ5322">
        <v>35</v>
      </c>
      <c r="AR5322">
        <v>6</v>
      </c>
      <c r="AZ5322" t="s">
        <v>31</v>
      </c>
      <c r="BA5322" t="s">
        <v>31</v>
      </c>
    </row>
    <row r="5323" spans="1:53" hidden="1">
      <c r="A5323" t="s">
        <v>2979</v>
      </c>
      <c r="B5323" t="s">
        <v>73</v>
      </c>
      <c r="C5323" t="s">
        <v>174</v>
      </c>
      <c r="D5323" t="s">
        <v>2892</v>
      </c>
      <c r="E5323" t="s">
        <v>2980</v>
      </c>
      <c r="F5323" t="s">
        <v>2987</v>
      </c>
      <c r="G5323" t="s">
        <v>2534</v>
      </c>
      <c r="H5323" t="s">
        <v>1924</v>
      </c>
      <c r="J5323">
        <v>60.165999999999997</v>
      </c>
      <c r="K5323">
        <v>6.5830000000000002</v>
      </c>
      <c r="L5323">
        <v>15</v>
      </c>
      <c r="M5323" t="s">
        <v>2384</v>
      </c>
      <c r="N5323">
        <v>2005</v>
      </c>
      <c r="O5323" t="s">
        <v>2248</v>
      </c>
      <c r="Q5323" s="64">
        <v>38200</v>
      </c>
      <c r="U5323">
        <v>20</v>
      </c>
      <c r="V5323">
        <v>20</v>
      </c>
      <c r="W5323">
        <v>24</v>
      </c>
      <c r="X5323">
        <v>0</v>
      </c>
      <c r="Y5323" t="s">
        <v>493</v>
      </c>
      <c r="Z5323">
        <v>100</v>
      </c>
      <c r="AA5323">
        <v>70</v>
      </c>
      <c r="AB5323">
        <v>15</v>
      </c>
      <c r="AE5323" t="s">
        <v>479</v>
      </c>
      <c r="AF5323">
        <v>60.665999999999997</v>
      </c>
      <c r="AG5323">
        <v>10.183</v>
      </c>
      <c r="AH5323" t="s">
        <v>31</v>
      </c>
      <c r="AO5323">
        <v>15</v>
      </c>
      <c r="AQ5323">
        <v>35</v>
      </c>
      <c r="AR5323">
        <v>8</v>
      </c>
      <c r="AZ5323" t="s">
        <v>31</v>
      </c>
      <c r="BA5323" t="s">
        <v>31</v>
      </c>
    </row>
    <row r="5324" spans="1:53" hidden="1">
      <c r="A5324" t="s">
        <v>2979</v>
      </c>
      <c r="B5324" t="s">
        <v>73</v>
      </c>
      <c r="C5324" t="s">
        <v>174</v>
      </c>
      <c r="D5324" t="s">
        <v>2892</v>
      </c>
      <c r="E5324" t="s">
        <v>2980</v>
      </c>
      <c r="F5324" t="s">
        <v>2987</v>
      </c>
      <c r="G5324" t="s">
        <v>2534</v>
      </c>
      <c r="H5324" t="s">
        <v>1924</v>
      </c>
      <c r="J5324">
        <v>60.165999999999997</v>
      </c>
      <c r="K5324">
        <v>6.5830000000000002</v>
      </c>
      <c r="L5324">
        <v>15</v>
      </c>
      <c r="M5324" t="s">
        <v>2384</v>
      </c>
      <c r="N5324">
        <v>2005</v>
      </c>
      <c r="O5324" t="s">
        <v>2248</v>
      </c>
      <c r="Q5324" s="64">
        <v>38200</v>
      </c>
      <c r="U5324">
        <v>20</v>
      </c>
      <c r="V5324">
        <v>20</v>
      </c>
      <c r="W5324">
        <v>24</v>
      </c>
      <c r="X5324">
        <v>0</v>
      </c>
      <c r="Y5324" t="s">
        <v>493</v>
      </c>
      <c r="Z5324">
        <v>100</v>
      </c>
      <c r="AA5324">
        <v>70</v>
      </c>
      <c r="AB5324">
        <v>15</v>
      </c>
      <c r="AE5324" t="s">
        <v>479</v>
      </c>
      <c r="AF5324">
        <v>60.665999999999997</v>
      </c>
      <c r="AG5324">
        <v>10.183</v>
      </c>
      <c r="AH5324" t="s">
        <v>31</v>
      </c>
      <c r="AO5324">
        <v>15</v>
      </c>
      <c r="AQ5324">
        <v>35</v>
      </c>
      <c r="AR5324">
        <v>10</v>
      </c>
      <c r="AZ5324" t="s">
        <v>31</v>
      </c>
      <c r="BA5324" t="s">
        <v>31</v>
      </c>
    </row>
    <row r="5325" spans="1:53" hidden="1">
      <c r="A5325" t="s">
        <v>2979</v>
      </c>
      <c r="B5325" t="s">
        <v>73</v>
      </c>
      <c r="C5325" t="s">
        <v>174</v>
      </c>
      <c r="D5325" t="s">
        <v>2892</v>
      </c>
      <c r="E5325" t="s">
        <v>2980</v>
      </c>
      <c r="F5325" t="s">
        <v>2987</v>
      </c>
      <c r="G5325" t="s">
        <v>2534</v>
      </c>
      <c r="H5325" t="s">
        <v>1924</v>
      </c>
      <c r="J5325">
        <v>60.165999999999997</v>
      </c>
      <c r="K5325">
        <v>6.5830000000000002</v>
      </c>
      <c r="L5325">
        <v>15</v>
      </c>
      <c r="M5325" t="s">
        <v>2384</v>
      </c>
      <c r="N5325">
        <v>2005</v>
      </c>
      <c r="O5325" t="s">
        <v>2248</v>
      </c>
      <c r="Q5325" s="64">
        <v>38200</v>
      </c>
      <c r="U5325">
        <v>20</v>
      </c>
      <c r="V5325">
        <v>20</v>
      </c>
      <c r="W5325">
        <v>24</v>
      </c>
      <c r="X5325">
        <v>0</v>
      </c>
      <c r="Y5325" t="s">
        <v>493</v>
      </c>
      <c r="Z5325">
        <v>93</v>
      </c>
      <c r="AA5325">
        <v>70</v>
      </c>
      <c r="AB5325">
        <v>15</v>
      </c>
      <c r="AE5325" t="s">
        <v>479</v>
      </c>
      <c r="AF5325">
        <v>60.665999999999997</v>
      </c>
      <c r="AG5325">
        <v>10.183</v>
      </c>
      <c r="AH5325" t="s">
        <v>31</v>
      </c>
      <c r="AO5325">
        <v>15</v>
      </c>
      <c r="AQ5325">
        <v>35</v>
      </c>
      <c r="AR5325">
        <v>12</v>
      </c>
      <c r="AZ5325" t="s">
        <v>31</v>
      </c>
      <c r="BA5325" t="s">
        <v>31</v>
      </c>
    </row>
    <row r="5326" spans="1:53" hidden="1">
      <c r="A5326" t="s">
        <v>2979</v>
      </c>
      <c r="B5326" t="s">
        <v>73</v>
      </c>
      <c r="C5326" t="s">
        <v>174</v>
      </c>
      <c r="D5326" t="s">
        <v>2892</v>
      </c>
      <c r="E5326" t="s">
        <v>2980</v>
      </c>
      <c r="F5326" t="s">
        <v>2987</v>
      </c>
      <c r="G5326" t="s">
        <v>2534</v>
      </c>
      <c r="H5326" t="s">
        <v>1924</v>
      </c>
      <c r="J5326">
        <v>60.165999999999997</v>
      </c>
      <c r="K5326">
        <v>6.5830000000000002</v>
      </c>
      <c r="L5326">
        <v>15</v>
      </c>
      <c r="M5326" t="s">
        <v>2384</v>
      </c>
      <c r="N5326">
        <v>2005</v>
      </c>
      <c r="O5326" t="s">
        <v>2248</v>
      </c>
      <c r="Q5326" s="64">
        <v>38200</v>
      </c>
      <c r="U5326">
        <v>20</v>
      </c>
      <c r="V5326">
        <v>20</v>
      </c>
      <c r="W5326">
        <v>24</v>
      </c>
      <c r="X5326">
        <v>0</v>
      </c>
      <c r="Y5326" t="s">
        <v>493</v>
      </c>
      <c r="Z5326">
        <v>60</v>
      </c>
      <c r="AA5326">
        <v>70</v>
      </c>
      <c r="AB5326">
        <v>15</v>
      </c>
      <c r="AE5326" t="s">
        <v>479</v>
      </c>
      <c r="AF5326">
        <v>60.665999999999997</v>
      </c>
      <c r="AG5326">
        <v>10.183</v>
      </c>
      <c r="AH5326" t="s">
        <v>31</v>
      </c>
      <c r="AO5326">
        <v>15</v>
      </c>
      <c r="AQ5326">
        <v>35</v>
      </c>
      <c r="AR5326">
        <v>14</v>
      </c>
      <c r="AZ5326" t="s">
        <v>31</v>
      </c>
      <c r="BA5326" t="s">
        <v>31</v>
      </c>
    </row>
    <row r="5327" spans="1:53" hidden="1">
      <c r="A5327" t="s">
        <v>2979</v>
      </c>
      <c r="B5327" t="s">
        <v>73</v>
      </c>
      <c r="C5327" t="s">
        <v>174</v>
      </c>
      <c r="D5327" t="s">
        <v>2892</v>
      </c>
      <c r="E5327" t="s">
        <v>2980</v>
      </c>
      <c r="F5327" t="s">
        <v>2987</v>
      </c>
      <c r="G5327" t="s">
        <v>2534</v>
      </c>
      <c r="H5327" t="s">
        <v>1924</v>
      </c>
      <c r="J5327">
        <v>60.165999999999997</v>
      </c>
      <c r="K5327">
        <v>6.5830000000000002</v>
      </c>
      <c r="L5327">
        <v>15</v>
      </c>
      <c r="M5327" t="s">
        <v>2384</v>
      </c>
      <c r="N5327">
        <v>2005</v>
      </c>
      <c r="O5327" t="s">
        <v>2248</v>
      </c>
      <c r="Q5327" s="64">
        <v>38200</v>
      </c>
      <c r="U5327">
        <v>20</v>
      </c>
      <c r="V5327">
        <v>20</v>
      </c>
      <c r="W5327">
        <v>24</v>
      </c>
      <c r="X5327">
        <v>0</v>
      </c>
      <c r="Y5327" t="s">
        <v>493</v>
      </c>
      <c r="Z5327">
        <v>0</v>
      </c>
      <c r="AA5327">
        <v>70</v>
      </c>
      <c r="AB5327">
        <v>15</v>
      </c>
      <c r="AE5327" t="s">
        <v>479</v>
      </c>
      <c r="AF5327">
        <v>60.665999999999997</v>
      </c>
      <c r="AG5327">
        <v>10.183</v>
      </c>
      <c r="AH5327" t="s">
        <v>31</v>
      </c>
      <c r="AO5327">
        <v>15</v>
      </c>
      <c r="AQ5327">
        <v>35</v>
      </c>
      <c r="AR5327">
        <v>16</v>
      </c>
      <c r="AZ5327" t="s">
        <v>31</v>
      </c>
      <c r="BA5327" t="s">
        <v>31</v>
      </c>
    </row>
    <row r="5328" spans="1:53" hidden="1">
      <c r="A5328" t="s">
        <v>2979</v>
      </c>
      <c r="B5328" t="s">
        <v>73</v>
      </c>
      <c r="C5328" t="s">
        <v>174</v>
      </c>
      <c r="D5328" t="s">
        <v>2892</v>
      </c>
      <c r="E5328" t="s">
        <v>2980</v>
      </c>
      <c r="F5328" t="s">
        <v>2987</v>
      </c>
      <c r="G5328" t="s">
        <v>2534</v>
      </c>
      <c r="H5328" t="s">
        <v>1924</v>
      </c>
      <c r="J5328">
        <v>60.165999999999997</v>
      </c>
      <c r="K5328">
        <v>6.5830000000000002</v>
      </c>
      <c r="L5328">
        <v>15</v>
      </c>
      <c r="M5328" t="s">
        <v>2384</v>
      </c>
      <c r="N5328">
        <v>2005</v>
      </c>
      <c r="O5328" t="s">
        <v>2248</v>
      </c>
      <c r="Q5328" s="64">
        <v>38200</v>
      </c>
      <c r="U5328">
        <v>20</v>
      </c>
      <c r="V5328">
        <v>20</v>
      </c>
      <c r="W5328">
        <v>24</v>
      </c>
      <c r="X5328">
        <v>0</v>
      </c>
      <c r="Y5328" t="s">
        <v>493</v>
      </c>
      <c r="Z5328">
        <v>0</v>
      </c>
      <c r="AA5328">
        <v>70</v>
      </c>
      <c r="AB5328">
        <v>15</v>
      </c>
      <c r="AE5328" t="s">
        <v>479</v>
      </c>
      <c r="AF5328">
        <v>60.665999999999997</v>
      </c>
      <c r="AG5328">
        <v>10.183</v>
      </c>
      <c r="AH5328" t="s">
        <v>31</v>
      </c>
      <c r="AO5328">
        <v>15</v>
      </c>
      <c r="AQ5328">
        <v>35</v>
      </c>
      <c r="AR5328">
        <v>18</v>
      </c>
      <c r="AZ5328" t="s">
        <v>31</v>
      </c>
      <c r="BA5328" t="s">
        <v>31</v>
      </c>
    </row>
    <row r="5329" spans="1:53" hidden="1">
      <c r="A5329" t="s">
        <v>2979</v>
      </c>
      <c r="B5329" t="s">
        <v>73</v>
      </c>
      <c r="C5329" t="s">
        <v>174</v>
      </c>
      <c r="D5329" t="s">
        <v>2892</v>
      </c>
      <c r="E5329" t="s">
        <v>2980</v>
      </c>
      <c r="F5329" t="s">
        <v>2983</v>
      </c>
      <c r="G5329" t="s">
        <v>2534</v>
      </c>
      <c r="H5329" t="s">
        <v>1924</v>
      </c>
      <c r="J5329">
        <v>59.665999999999997</v>
      </c>
      <c r="K5329">
        <v>10.75</v>
      </c>
      <c r="L5329">
        <v>70</v>
      </c>
      <c r="M5329" t="s">
        <v>2384</v>
      </c>
      <c r="N5329">
        <v>2005</v>
      </c>
      <c r="O5329" t="s">
        <v>2248</v>
      </c>
      <c r="Q5329" s="64">
        <v>38200</v>
      </c>
      <c r="U5329">
        <v>20</v>
      </c>
      <c r="V5329">
        <v>20</v>
      </c>
      <c r="W5329">
        <v>24</v>
      </c>
      <c r="X5329">
        <v>0</v>
      </c>
      <c r="Y5329" t="s">
        <v>493</v>
      </c>
      <c r="Z5329">
        <v>80</v>
      </c>
      <c r="AA5329">
        <v>70</v>
      </c>
      <c r="AB5329">
        <v>15</v>
      </c>
      <c r="AE5329" t="s">
        <v>479</v>
      </c>
      <c r="AF5329">
        <v>60.665999999999997</v>
      </c>
      <c r="AG5329">
        <v>10.183</v>
      </c>
      <c r="AH5329" t="s">
        <v>31</v>
      </c>
      <c r="AO5329">
        <v>18</v>
      </c>
      <c r="AQ5329">
        <v>35</v>
      </c>
      <c r="AR5329">
        <v>2</v>
      </c>
      <c r="AZ5329" t="s">
        <v>31</v>
      </c>
      <c r="BA5329" t="s">
        <v>31</v>
      </c>
    </row>
    <row r="5330" spans="1:53" hidden="1">
      <c r="A5330" t="s">
        <v>2979</v>
      </c>
      <c r="B5330" t="s">
        <v>73</v>
      </c>
      <c r="C5330" t="s">
        <v>174</v>
      </c>
      <c r="D5330" t="s">
        <v>2892</v>
      </c>
      <c r="E5330" t="s">
        <v>2980</v>
      </c>
      <c r="F5330" t="s">
        <v>2983</v>
      </c>
      <c r="G5330" t="s">
        <v>2534</v>
      </c>
      <c r="H5330" t="s">
        <v>1924</v>
      </c>
      <c r="J5330">
        <v>59.665999999999997</v>
      </c>
      <c r="K5330">
        <v>10.75</v>
      </c>
      <c r="L5330">
        <v>70</v>
      </c>
      <c r="M5330" t="s">
        <v>2384</v>
      </c>
      <c r="N5330">
        <v>2005</v>
      </c>
      <c r="O5330" t="s">
        <v>2248</v>
      </c>
      <c r="Q5330" s="64">
        <v>38200</v>
      </c>
      <c r="U5330">
        <v>20</v>
      </c>
      <c r="V5330">
        <v>20</v>
      </c>
      <c r="W5330">
        <v>24</v>
      </c>
      <c r="X5330">
        <v>0</v>
      </c>
      <c r="Y5330" t="s">
        <v>493</v>
      </c>
      <c r="Z5330">
        <v>87</v>
      </c>
      <c r="AA5330">
        <v>70</v>
      </c>
      <c r="AB5330">
        <v>15</v>
      </c>
      <c r="AE5330" t="s">
        <v>479</v>
      </c>
      <c r="AF5330">
        <v>60.665999999999997</v>
      </c>
      <c r="AG5330">
        <v>10.183</v>
      </c>
      <c r="AH5330" t="s">
        <v>31</v>
      </c>
      <c r="AO5330">
        <v>18</v>
      </c>
      <c r="AQ5330">
        <v>35</v>
      </c>
      <c r="AR5330">
        <v>4</v>
      </c>
      <c r="AZ5330" t="s">
        <v>31</v>
      </c>
      <c r="BA5330" t="s">
        <v>31</v>
      </c>
    </row>
    <row r="5331" spans="1:53" hidden="1">
      <c r="A5331" t="s">
        <v>2979</v>
      </c>
      <c r="B5331" t="s">
        <v>73</v>
      </c>
      <c r="C5331" t="s">
        <v>174</v>
      </c>
      <c r="D5331" t="s">
        <v>2892</v>
      </c>
      <c r="E5331" t="s">
        <v>2980</v>
      </c>
      <c r="F5331" t="s">
        <v>2983</v>
      </c>
      <c r="G5331" t="s">
        <v>2534</v>
      </c>
      <c r="H5331" t="s">
        <v>1924</v>
      </c>
      <c r="J5331">
        <v>59.665999999999997</v>
      </c>
      <c r="K5331">
        <v>10.75</v>
      </c>
      <c r="L5331">
        <v>70</v>
      </c>
      <c r="M5331" t="s">
        <v>2384</v>
      </c>
      <c r="N5331">
        <v>2005</v>
      </c>
      <c r="O5331" t="s">
        <v>2248</v>
      </c>
      <c r="Q5331" s="64">
        <v>38200</v>
      </c>
      <c r="U5331">
        <v>20</v>
      </c>
      <c r="V5331">
        <v>20</v>
      </c>
      <c r="W5331">
        <v>24</v>
      </c>
      <c r="X5331">
        <v>0</v>
      </c>
      <c r="Y5331" t="s">
        <v>493</v>
      </c>
      <c r="Z5331">
        <v>87</v>
      </c>
      <c r="AA5331">
        <v>70</v>
      </c>
      <c r="AB5331">
        <v>15</v>
      </c>
      <c r="AE5331" t="s">
        <v>479</v>
      </c>
      <c r="AF5331">
        <v>60.665999999999997</v>
      </c>
      <c r="AG5331">
        <v>10.183</v>
      </c>
      <c r="AH5331" t="s">
        <v>31</v>
      </c>
      <c r="AO5331">
        <v>18</v>
      </c>
      <c r="AQ5331">
        <v>35</v>
      </c>
      <c r="AR5331">
        <v>6</v>
      </c>
      <c r="AZ5331" t="s">
        <v>31</v>
      </c>
      <c r="BA5331" t="s">
        <v>31</v>
      </c>
    </row>
    <row r="5332" spans="1:53" hidden="1">
      <c r="A5332" t="s">
        <v>2979</v>
      </c>
      <c r="B5332" t="s">
        <v>73</v>
      </c>
      <c r="C5332" t="s">
        <v>174</v>
      </c>
      <c r="D5332" t="s">
        <v>2892</v>
      </c>
      <c r="E5332" t="s">
        <v>2980</v>
      </c>
      <c r="F5332" t="s">
        <v>2983</v>
      </c>
      <c r="G5332" t="s">
        <v>2534</v>
      </c>
      <c r="H5332" t="s">
        <v>1924</v>
      </c>
      <c r="J5332">
        <v>59.665999999999997</v>
      </c>
      <c r="K5332">
        <v>10.75</v>
      </c>
      <c r="L5332">
        <v>70</v>
      </c>
      <c r="M5332" t="s">
        <v>2384</v>
      </c>
      <c r="N5332">
        <v>2005</v>
      </c>
      <c r="O5332" t="s">
        <v>2248</v>
      </c>
      <c r="Q5332" s="64">
        <v>38200</v>
      </c>
      <c r="U5332">
        <v>20</v>
      </c>
      <c r="V5332">
        <v>20</v>
      </c>
      <c r="W5332">
        <v>24</v>
      </c>
      <c r="X5332">
        <v>0</v>
      </c>
      <c r="Y5332" t="s">
        <v>493</v>
      </c>
      <c r="Z5332">
        <v>67</v>
      </c>
      <c r="AA5332">
        <v>70</v>
      </c>
      <c r="AB5332">
        <v>15</v>
      </c>
      <c r="AE5332" t="s">
        <v>479</v>
      </c>
      <c r="AF5332">
        <v>60.665999999999997</v>
      </c>
      <c r="AG5332">
        <v>10.183</v>
      </c>
      <c r="AH5332" t="s">
        <v>31</v>
      </c>
      <c r="AO5332">
        <v>18</v>
      </c>
      <c r="AQ5332">
        <v>35</v>
      </c>
      <c r="AR5332">
        <v>8</v>
      </c>
      <c r="AZ5332" t="s">
        <v>31</v>
      </c>
      <c r="BA5332" t="s">
        <v>31</v>
      </c>
    </row>
    <row r="5333" spans="1:53" hidden="1">
      <c r="A5333" t="s">
        <v>2979</v>
      </c>
      <c r="B5333" t="s">
        <v>73</v>
      </c>
      <c r="C5333" t="s">
        <v>174</v>
      </c>
      <c r="D5333" t="s">
        <v>2892</v>
      </c>
      <c r="E5333" t="s">
        <v>2980</v>
      </c>
      <c r="F5333" t="s">
        <v>2983</v>
      </c>
      <c r="G5333" t="s">
        <v>2534</v>
      </c>
      <c r="H5333" t="s">
        <v>1924</v>
      </c>
      <c r="J5333">
        <v>59.665999999999997</v>
      </c>
      <c r="K5333">
        <v>10.75</v>
      </c>
      <c r="L5333">
        <v>70</v>
      </c>
      <c r="M5333" t="s">
        <v>2384</v>
      </c>
      <c r="N5333">
        <v>2005</v>
      </c>
      <c r="O5333" t="s">
        <v>2248</v>
      </c>
      <c r="Q5333" s="64">
        <v>38200</v>
      </c>
      <c r="U5333">
        <v>20</v>
      </c>
      <c r="V5333">
        <v>20</v>
      </c>
      <c r="W5333">
        <v>24</v>
      </c>
      <c r="X5333">
        <v>0</v>
      </c>
      <c r="Y5333" t="s">
        <v>493</v>
      </c>
      <c r="Z5333">
        <v>60</v>
      </c>
      <c r="AA5333">
        <v>70</v>
      </c>
      <c r="AB5333">
        <v>15</v>
      </c>
      <c r="AE5333" t="s">
        <v>479</v>
      </c>
      <c r="AF5333">
        <v>60.665999999999997</v>
      </c>
      <c r="AG5333">
        <v>10.183</v>
      </c>
      <c r="AH5333" t="s">
        <v>31</v>
      </c>
      <c r="AO5333">
        <v>18</v>
      </c>
      <c r="AQ5333">
        <v>35</v>
      </c>
      <c r="AR5333">
        <v>10</v>
      </c>
      <c r="AZ5333" t="s">
        <v>31</v>
      </c>
      <c r="BA5333" t="s">
        <v>31</v>
      </c>
    </row>
    <row r="5334" spans="1:53" hidden="1">
      <c r="A5334" t="s">
        <v>2979</v>
      </c>
      <c r="B5334" t="s">
        <v>73</v>
      </c>
      <c r="C5334" t="s">
        <v>174</v>
      </c>
      <c r="D5334" t="s">
        <v>2892</v>
      </c>
      <c r="E5334" t="s">
        <v>2980</v>
      </c>
      <c r="F5334" t="s">
        <v>2983</v>
      </c>
      <c r="G5334" t="s">
        <v>2534</v>
      </c>
      <c r="H5334" t="s">
        <v>1924</v>
      </c>
      <c r="J5334">
        <v>59.665999999999997</v>
      </c>
      <c r="K5334">
        <v>10.75</v>
      </c>
      <c r="L5334">
        <v>70</v>
      </c>
      <c r="M5334" t="s">
        <v>2384</v>
      </c>
      <c r="N5334">
        <v>2005</v>
      </c>
      <c r="O5334" t="s">
        <v>2248</v>
      </c>
      <c r="Q5334" s="64">
        <v>38200</v>
      </c>
      <c r="U5334">
        <v>20</v>
      </c>
      <c r="V5334">
        <v>20</v>
      </c>
      <c r="W5334">
        <v>24</v>
      </c>
      <c r="X5334">
        <v>0</v>
      </c>
      <c r="Y5334" t="s">
        <v>493</v>
      </c>
      <c r="Z5334">
        <v>33</v>
      </c>
      <c r="AA5334">
        <v>70</v>
      </c>
      <c r="AB5334">
        <v>15</v>
      </c>
      <c r="AE5334" t="s">
        <v>479</v>
      </c>
      <c r="AF5334">
        <v>60.665999999999997</v>
      </c>
      <c r="AG5334">
        <v>10.183</v>
      </c>
      <c r="AH5334" t="s">
        <v>31</v>
      </c>
      <c r="AO5334">
        <v>18</v>
      </c>
      <c r="AQ5334">
        <v>35</v>
      </c>
      <c r="AR5334">
        <v>12</v>
      </c>
      <c r="AZ5334" t="s">
        <v>31</v>
      </c>
      <c r="BA5334" t="s">
        <v>31</v>
      </c>
    </row>
    <row r="5335" spans="1:53" hidden="1">
      <c r="A5335" t="s">
        <v>2979</v>
      </c>
      <c r="B5335" t="s">
        <v>73</v>
      </c>
      <c r="C5335" t="s">
        <v>174</v>
      </c>
      <c r="D5335" t="s">
        <v>2892</v>
      </c>
      <c r="E5335" t="s">
        <v>2980</v>
      </c>
      <c r="F5335" t="s">
        <v>2983</v>
      </c>
      <c r="G5335" t="s">
        <v>2534</v>
      </c>
      <c r="H5335" t="s">
        <v>1924</v>
      </c>
      <c r="J5335">
        <v>59.665999999999997</v>
      </c>
      <c r="K5335">
        <v>10.75</v>
      </c>
      <c r="L5335">
        <v>70</v>
      </c>
      <c r="M5335" t="s">
        <v>2384</v>
      </c>
      <c r="N5335">
        <v>2005</v>
      </c>
      <c r="O5335" t="s">
        <v>2248</v>
      </c>
      <c r="Q5335" s="64">
        <v>38200</v>
      </c>
      <c r="U5335">
        <v>20</v>
      </c>
      <c r="V5335">
        <v>20</v>
      </c>
      <c r="W5335">
        <v>24</v>
      </c>
      <c r="X5335">
        <v>0</v>
      </c>
      <c r="Y5335" t="s">
        <v>493</v>
      </c>
      <c r="Z5335">
        <v>0</v>
      </c>
      <c r="AA5335">
        <v>70</v>
      </c>
      <c r="AB5335">
        <v>15</v>
      </c>
      <c r="AE5335" t="s">
        <v>479</v>
      </c>
      <c r="AF5335">
        <v>60.665999999999997</v>
      </c>
      <c r="AG5335">
        <v>10.183</v>
      </c>
      <c r="AH5335" t="s">
        <v>31</v>
      </c>
      <c r="AO5335">
        <v>18</v>
      </c>
      <c r="AQ5335">
        <v>35</v>
      </c>
      <c r="AR5335">
        <v>14</v>
      </c>
      <c r="AZ5335" t="s">
        <v>31</v>
      </c>
      <c r="BA5335" t="s">
        <v>31</v>
      </c>
    </row>
    <row r="5336" spans="1:53" hidden="1">
      <c r="A5336" t="s">
        <v>2979</v>
      </c>
      <c r="B5336" t="s">
        <v>73</v>
      </c>
      <c r="C5336" t="s">
        <v>174</v>
      </c>
      <c r="D5336" t="s">
        <v>2892</v>
      </c>
      <c r="E5336" t="s">
        <v>2980</v>
      </c>
      <c r="F5336" t="s">
        <v>2984</v>
      </c>
      <c r="G5336" t="s">
        <v>2534</v>
      </c>
      <c r="H5336" t="s">
        <v>1924</v>
      </c>
      <c r="J5336">
        <v>64.5</v>
      </c>
      <c r="K5336">
        <v>11.583</v>
      </c>
      <c r="L5336">
        <v>5</v>
      </c>
      <c r="M5336" t="s">
        <v>2384</v>
      </c>
      <c r="N5336">
        <v>2005</v>
      </c>
      <c r="O5336" t="s">
        <v>2248</v>
      </c>
      <c r="Q5336" s="64">
        <v>38200</v>
      </c>
      <c r="U5336">
        <v>20</v>
      </c>
      <c r="V5336">
        <v>20</v>
      </c>
      <c r="W5336">
        <v>24</v>
      </c>
      <c r="X5336">
        <v>0</v>
      </c>
      <c r="Y5336" t="s">
        <v>493</v>
      </c>
      <c r="Z5336">
        <v>67</v>
      </c>
      <c r="AA5336">
        <v>70</v>
      </c>
      <c r="AB5336">
        <v>15</v>
      </c>
      <c r="AE5336" t="s">
        <v>479</v>
      </c>
      <c r="AF5336">
        <v>60.665999999999997</v>
      </c>
      <c r="AG5336">
        <v>10.183</v>
      </c>
      <c r="AH5336" t="s">
        <v>31</v>
      </c>
      <c r="AO5336">
        <v>18</v>
      </c>
      <c r="AQ5336">
        <v>35</v>
      </c>
      <c r="AR5336">
        <v>2</v>
      </c>
      <c r="AZ5336" t="s">
        <v>31</v>
      </c>
      <c r="BA5336" t="s">
        <v>31</v>
      </c>
    </row>
    <row r="5337" spans="1:53" hidden="1">
      <c r="A5337" t="s">
        <v>2979</v>
      </c>
      <c r="B5337" t="s">
        <v>73</v>
      </c>
      <c r="C5337" t="s">
        <v>174</v>
      </c>
      <c r="D5337" t="s">
        <v>2892</v>
      </c>
      <c r="E5337" t="s">
        <v>2980</v>
      </c>
      <c r="F5337" t="s">
        <v>2984</v>
      </c>
      <c r="G5337" t="s">
        <v>2534</v>
      </c>
      <c r="H5337" t="s">
        <v>1924</v>
      </c>
      <c r="J5337">
        <v>64.5</v>
      </c>
      <c r="K5337">
        <v>11.583</v>
      </c>
      <c r="L5337">
        <v>5</v>
      </c>
      <c r="M5337" t="s">
        <v>2384</v>
      </c>
      <c r="N5337">
        <v>2005</v>
      </c>
      <c r="O5337" t="s">
        <v>2248</v>
      </c>
      <c r="Q5337" s="64">
        <v>38200</v>
      </c>
      <c r="U5337">
        <v>20</v>
      </c>
      <c r="V5337">
        <v>20</v>
      </c>
      <c r="W5337">
        <v>24</v>
      </c>
      <c r="X5337">
        <v>0</v>
      </c>
      <c r="Y5337" t="s">
        <v>493</v>
      </c>
      <c r="Z5337">
        <v>67</v>
      </c>
      <c r="AA5337">
        <v>70</v>
      </c>
      <c r="AB5337">
        <v>15</v>
      </c>
      <c r="AE5337" t="s">
        <v>479</v>
      </c>
      <c r="AF5337">
        <v>60.665999999999997</v>
      </c>
      <c r="AG5337">
        <v>10.183</v>
      </c>
      <c r="AH5337" t="s">
        <v>31</v>
      </c>
      <c r="AO5337">
        <v>18</v>
      </c>
      <c r="AQ5337">
        <v>35</v>
      </c>
      <c r="AR5337">
        <v>4</v>
      </c>
      <c r="AZ5337" t="s">
        <v>31</v>
      </c>
      <c r="BA5337" t="s">
        <v>31</v>
      </c>
    </row>
    <row r="5338" spans="1:53" hidden="1">
      <c r="A5338" t="s">
        <v>2979</v>
      </c>
      <c r="B5338" t="s">
        <v>73</v>
      </c>
      <c r="C5338" t="s">
        <v>174</v>
      </c>
      <c r="D5338" t="s">
        <v>2892</v>
      </c>
      <c r="E5338" t="s">
        <v>2980</v>
      </c>
      <c r="F5338" t="s">
        <v>2984</v>
      </c>
      <c r="G5338" t="s">
        <v>2534</v>
      </c>
      <c r="H5338" t="s">
        <v>1924</v>
      </c>
      <c r="J5338">
        <v>64.5</v>
      </c>
      <c r="K5338">
        <v>11.583</v>
      </c>
      <c r="L5338">
        <v>5</v>
      </c>
      <c r="M5338" t="s">
        <v>2384</v>
      </c>
      <c r="N5338">
        <v>2005</v>
      </c>
      <c r="O5338" t="s">
        <v>2248</v>
      </c>
      <c r="Q5338" s="64">
        <v>38200</v>
      </c>
      <c r="U5338">
        <v>20</v>
      </c>
      <c r="V5338">
        <v>20</v>
      </c>
      <c r="W5338">
        <v>24</v>
      </c>
      <c r="X5338">
        <v>0</v>
      </c>
      <c r="Y5338" t="s">
        <v>493</v>
      </c>
      <c r="Z5338">
        <v>80</v>
      </c>
      <c r="AA5338">
        <v>70</v>
      </c>
      <c r="AB5338">
        <v>15</v>
      </c>
      <c r="AE5338" t="s">
        <v>479</v>
      </c>
      <c r="AF5338">
        <v>60.665999999999997</v>
      </c>
      <c r="AG5338">
        <v>10.183</v>
      </c>
      <c r="AH5338" t="s">
        <v>31</v>
      </c>
      <c r="AO5338">
        <v>18</v>
      </c>
      <c r="AQ5338">
        <v>35</v>
      </c>
      <c r="AR5338">
        <v>6</v>
      </c>
      <c r="AZ5338" t="s">
        <v>31</v>
      </c>
      <c r="BA5338" t="s">
        <v>31</v>
      </c>
    </row>
    <row r="5339" spans="1:53" hidden="1">
      <c r="A5339" t="s">
        <v>2979</v>
      </c>
      <c r="B5339" t="s">
        <v>73</v>
      </c>
      <c r="C5339" t="s">
        <v>174</v>
      </c>
      <c r="D5339" t="s">
        <v>2892</v>
      </c>
      <c r="E5339" t="s">
        <v>2980</v>
      </c>
      <c r="F5339" t="s">
        <v>2984</v>
      </c>
      <c r="G5339" t="s">
        <v>2534</v>
      </c>
      <c r="H5339" t="s">
        <v>1924</v>
      </c>
      <c r="J5339">
        <v>64.5</v>
      </c>
      <c r="K5339">
        <v>11.583</v>
      </c>
      <c r="L5339">
        <v>5</v>
      </c>
      <c r="M5339" t="s">
        <v>2384</v>
      </c>
      <c r="N5339">
        <v>2005</v>
      </c>
      <c r="O5339" t="s">
        <v>2248</v>
      </c>
      <c r="Q5339" s="64">
        <v>38200</v>
      </c>
      <c r="U5339">
        <v>20</v>
      </c>
      <c r="V5339">
        <v>20</v>
      </c>
      <c r="W5339">
        <v>24</v>
      </c>
      <c r="X5339">
        <v>0</v>
      </c>
      <c r="Y5339" t="s">
        <v>493</v>
      </c>
      <c r="Z5339">
        <v>73</v>
      </c>
      <c r="AA5339">
        <v>70</v>
      </c>
      <c r="AB5339">
        <v>15</v>
      </c>
      <c r="AE5339" t="s">
        <v>479</v>
      </c>
      <c r="AF5339">
        <v>60.665999999999997</v>
      </c>
      <c r="AG5339">
        <v>10.183</v>
      </c>
      <c r="AH5339" t="s">
        <v>31</v>
      </c>
      <c r="AO5339">
        <v>18</v>
      </c>
      <c r="AQ5339">
        <v>35</v>
      </c>
      <c r="AR5339">
        <v>8</v>
      </c>
      <c r="AZ5339" t="s">
        <v>31</v>
      </c>
      <c r="BA5339" t="s">
        <v>31</v>
      </c>
    </row>
    <row r="5340" spans="1:53" hidden="1">
      <c r="A5340" t="s">
        <v>2979</v>
      </c>
      <c r="B5340" t="s">
        <v>73</v>
      </c>
      <c r="C5340" t="s">
        <v>174</v>
      </c>
      <c r="D5340" t="s">
        <v>2892</v>
      </c>
      <c r="E5340" t="s">
        <v>2980</v>
      </c>
      <c r="F5340" t="s">
        <v>2984</v>
      </c>
      <c r="G5340" t="s">
        <v>2534</v>
      </c>
      <c r="H5340" t="s">
        <v>1924</v>
      </c>
      <c r="J5340">
        <v>64.5</v>
      </c>
      <c r="K5340">
        <v>11.583</v>
      </c>
      <c r="L5340">
        <v>5</v>
      </c>
      <c r="M5340" t="s">
        <v>2384</v>
      </c>
      <c r="N5340">
        <v>2005</v>
      </c>
      <c r="O5340" t="s">
        <v>2248</v>
      </c>
      <c r="Q5340" s="64">
        <v>38200</v>
      </c>
      <c r="U5340">
        <v>20</v>
      </c>
      <c r="V5340">
        <v>20</v>
      </c>
      <c r="W5340">
        <v>24</v>
      </c>
      <c r="X5340">
        <v>0</v>
      </c>
      <c r="Y5340" t="s">
        <v>493</v>
      </c>
      <c r="Z5340">
        <v>67</v>
      </c>
      <c r="AA5340">
        <v>70</v>
      </c>
      <c r="AB5340">
        <v>15</v>
      </c>
      <c r="AE5340" t="s">
        <v>479</v>
      </c>
      <c r="AF5340">
        <v>60.665999999999997</v>
      </c>
      <c r="AG5340">
        <v>10.183</v>
      </c>
      <c r="AH5340" t="s">
        <v>31</v>
      </c>
      <c r="AO5340">
        <v>18</v>
      </c>
      <c r="AQ5340">
        <v>35</v>
      </c>
      <c r="AR5340">
        <v>10</v>
      </c>
      <c r="AZ5340" t="s">
        <v>31</v>
      </c>
      <c r="BA5340" t="s">
        <v>31</v>
      </c>
    </row>
    <row r="5341" spans="1:53" hidden="1">
      <c r="A5341" t="s">
        <v>2979</v>
      </c>
      <c r="B5341" t="s">
        <v>73</v>
      </c>
      <c r="C5341" t="s">
        <v>174</v>
      </c>
      <c r="D5341" t="s">
        <v>2892</v>
      </c>
      <c r="E5341" t="s">
        <v>2980</v>
      </c>
      <c r="F5341" t="s">
        <v>2984</v>
      </c>
      <c r="G5341" t="s">
        <v>2534</v>
      </c>
      <c r="H5341" t="s">
        <v>1924</v>
      </c>
      <c r="J5341">
        <v>64.5</v>
      </c>
      <c r="K5341">
        <v>11.583</v>
      </c>
      <c r="L5341">
        <v>5</v>
      </c>
      <c r="M5341" t="s">
        <v>2384</v>
      </c>
      <c r="N5341">
        <v>2005</v>
      </c>
      <c r="O5341" t="s">
        <v>2248</v>
      </c>
      <c r="Q5341" s="64">
        <v>38200</v>
      </c>
      <c r="U5341">
        <v>20</v>
      </c>
      <c r="V5341">
        <v>20</v>
      </c>
      <c r="W5341">
        <v>24</v>
      </c>
      <c r="X5341">
        <v>0</v>
      </c>
      <c r="Y5341" t="s">
        <v>493</v>
      </c>
      <c r="Z5341">
        <v>53</v>
      </c>
      <c r="AA5341">
        <v>70</v>
      </c>
      <c r="AB5341">
        <v>15</v>
      </c>
      <c r="AE5341" t="s">
        <v>479</v>
      </c>
      <c r="AF5341">
        <v>60.665999999999997</v>
      </c>
      <c r="AG5341">
        <v>10.183</v>
      </c>
      <c r="AH5341" t="s">
        <v>31</v>
      </c>
      <c r="AO5341">
        <v>18</v>
      </c>
      <c r="AQ5341">
        <v>35</v>
      </c>
      <c r="AR5341">
        <v>12</v>
      </c>
      <c r="AZ5341" t="s">
        <v>31</v>
      </c>
      <c r="BA5341" t="s">
        <v>31</v>
      </c>
    </row>
    <row r="5342" spans="1:53" hidden="1">
      <c r="A5342" t="s">
        <v>2979</v>
      </c>
      <c r="B5342" t="s">
        <v>73</v>
      </c>
      <c r="C5342" t="s">
        <v>174</v>
      </c>
      <c r="D5342" t="s">
        <v>2892</v>
      </c>
      <c r="E5342" t="s">
        <v>2980</v>
      </c>
      <c r="F5342" t="s">
        <v>2984</v>
      </c>
      <c r="G5342" t="s">
        <v>2534</v>
      </c>
      <c r="H5342" t="s">
        <v>1924</v>
      </c>
      <c r="J5342">
        <v>64.5</v>
      </c>
      <c r="K5342">
        <v>11.583</v>
      </c>
      <c r="L5342">
        <v>5</v>
      </c>
      <c r="M5342" t="s">
        <v>2384</v>
      </c>
      <c r="N5342">
        <v>2005</v>
      </c>
      <c r="O5342" t="s">
        <v>2248</v>
      </c>
      <c r="Q5342" s="64">
        <v>38200</v>
      </c>
      <c r="U5342">
        <v>20</v>
      </c>
      <c r="V5342">
        <v>20</v>
      </c>
      <c r="W5342">
        <v>24</v>
      </c>
      <c r="X5342">
        <v>0</v>
      </c>
      <c r="Y5342" t="s">
        <v>493</v>
      </c>
      <c r="Z5342">
        <v>0</v>
      </c>
      <c r="AA5342">
        <v>70</v>
      </c>
      <c r="AB5342">
        <v>15</v>
      </c>
      <c r="AE5342" t="s">
        <v>479</v>
      </c>
      <c r="AF5342">
        <v>60.665999999999997</v>
      </c>
      <c r="AG5342">
        <v>10.183</v>
      </c>
      <c r="AH5342" t="s">
        <v>31</v>
      </c>
      <c r="AO5342">
        <v>18</v>
      </c>
      <c r="AQ5342">
        <v>35</v>
      </c>
      <c r="AR5342">
        <v>14</v>
      </c>
      <c r="AZ5342" t="s">
        <v>31</v>
      </c>
      <c r="BA5342" t="s">
        <v>31</v>
      </c>
    </row>
    <row r="5343" spans="1:53" hidden="1">
      <c r="A5343" t="s">
        <v>2979</v>
      </c>
      <c r="B5343" t="s">
        <v>73</v>
      </c>
      <c r="C5343" t="s">
        <v>174</v>
      </c>
      <c r="D5343" t="s">
        <v>2892</v>
      </c>
      <c r="E5343" t="s">
        <v>2980</v>
      </c>
      <c r="F5343" t="s">
        <v>2990</v>
      </c>
      <c r="G5343" t="s">
        <v>2534</v>
      </c>
      <c r="H5343" t="s">
        <v>1924</v>
      </c>
      <c r="J5343">
        <v>68.832999999999998</v>
      </c>
      <c r="K5343">
        <v>13.416</v>
      </c>
      <c r="L5343">
        <v>15</v>
      </c>
      <c r="M5343" t="s">
        <v>2384</v>
      </c>
      <c r="N5343">
        <v>2005</v>
      </c>
      <c r="O5343" t="s">
        <v>2248</v>
      </c>
      <c r="Q5343" s="64">
        <v>38200</v>
      </c>
      <c r="U5343">
        <v>20</v>
      </c>
      <c r="V5343">
        <v>20</v>
      </c>
      <c r="W5343">
        <v>24</v>
      </c>
      <c r="X5343">
        <v>0</v>
      </c>
      <c r="Y5343" t="s">
        <v>493</v>
      </c>
      <c r="Z5343">
        <v>39</v>
      </c>
      <c r="AA5343">
        <v>70</v>
      </c>
      <c r="AB5343">
        <v>15</v>
      </c>
      <c r="AE5343" t="s">
        <v>479</v>
      </c>
      <c r="AF5343">
        <v>60.665999999999997</v>
      </c>
      <c r="AG5343">
        <v>10.183</v>
      </c>
      <c r="AH5343" t="s">
        <v>31</v>
      </c>
      <c r="AO5343">
        <v>18</v>
      </c>
      <c r="AQ5343">
        <v>35</v>
      </c>
      <c r="AR5343">
        <v>2</v>
      </c>
      <c r="AZ5343" t="s">
        <v>31</v>
      </c>
      <c r="BA5343" t="s">
        <v>31</v>
      </c>
    </row>
    <row r="5344" spans="1:53" hidden="1">
      <c r="A5344" t="s">
        <v>2979</v>
      </c>
      <c r="B5344" t="s">
        <v>73</v>
      </c>
      <c r="C5344" t="s">
        <v>174</v>
      </c>
      <c r="D5344" t="s">
        <v>2892</v>
      </c>
      <c r="E5344" t="s">
        <v>2980</v>
      </c>
      <c r="F5344" t="s">
        <v>2990</v>
      </c>
      <c r="G5344" t="s">
        <v>2534</v>
      </c>
      <c r="H5344" t="s">
        <v>1924</v>
      </c>
      <c r="J5344">
        <v>68.832999999999998</v>
      </c>
      <c r="K5344">
        <v>13.416</v>
      </c>
      <c r="L5344">
        <v>15</v>
      </c>
      <c r="M5344" t="s">
        <v>2384</v>
      </c>
      <c r="N5344">
        <v>2005</v>
      </c>
      <c r="O5344" t="s">
        <v>2248</v>
      </c>
      <c r="Q5344" s="64">
        <v>38200</v>
      </c>
      <c r="U5344">
        <v>20</v>
      </c>
      <c r="V5344">
        <v>20</v>
      </c>
      <c r="W5344">
        <v>24</v>
      </c>
      <c r="X5344">
        <v>0</v>
      </c>
      <c r="Y5344" t="s">
        <v>493</v>
      </c>
      <c r="Z5344">
        <v>47</v>
      </c>
      <c r="AA5344">
        <v>70</v>
      </c>
      <c r="AB5344">
        <v>15</v>
      </c>
      <c r="AE5344" t="s">
        <v>479</v>
      </c>
      <c r="AF5344">
        <v>60.665999999999997</v>
      </c>
      <c r="AG5344">
        <v>10.183</v>
      </c>
      <c r="AH5344" t="s">
        <v>31</v>
      </c>
      <c r="AO5344">
        <v>18</v>
      </c>
      <c r="AQ5344">
        <v>35</v>
      </c>
      <c r="AR5344">
        <v>4</v>
      </c>
      <c r="AZ5344" t="s">
        <v>31</v>
      </c>
      <c r="BA5344" t="s">
        <v>31</v>
      </c>
    </row>
    <row r="5345" spans="1:53" hidden="1">
      <c r="A5345" t="s">
        <v>2979</v>
      </c>
      <c r="B5345" t="s">
        <v>73</v>
      </c>
      <c r="C5345" t="s">
        <v>174</v>
      </c>
      <c r="D5345" t="s">
        <v>2892</v>
      </c>
      <c r="E5345" t="s">
        <v>2980</v>
      </c>
      <c r="F5345" t="s">
        <v>2990</v>
      </c>
      <c r="G5345" t="s">
        <v>2534</v>
      </c>
      <c r="H5345" t="s">
        <v>1924</v>
      </c>
      <c r="J5345">
        <v>68.832999999999998</v>
      </c>
      <c r="K5345">
        <v>13.416</v>
      </c>
      <c r="L5345">
        <v>15</v>
      </c>
      <c r="M5345" t="s">
        <v>2384</v>
      </c>
      <c r="N5345">
        <v>2005</v>
      </c>
      <c r="O5345" t="s">
        <v>2248</v>
      </c>
      <c r="Q5345" s="64">
        <v>38200</v>
      </c>
      <c r="U5345">
        <v>20</v>
      </c>
      <c r="V5345">
        <v>20</v>
      </c>
      <c r="W5345">
        <v>24</v>
      </c>
      <c r="X5345">
        <v>0</v>
      </c>
      <c r="Y5345" t="s">
        <v>493</v>
      </c>
      <c r="Z5345">
        <v>27</v>
      </c>
      <c r="AA5345">
        <v>70</v>
      </c>
      <c r="AB5345">
        <v>15</v>
      </c>
      <c r="AE5345" t="s">
        <v>479</v>
      </c>
      <c r="AF5345">
        <v>60.665999999999997</v>
      </c>
      <c r="AG5345">
        <v>10.183</v>
      </c>
      <c r="AH5345" t="s">
        <v>31</v>
      </c>
      <c r="AO5345">
        <v>18</v>
      </c>
      <c r="AQ5345">
        <v>35</v>
      </c>
      <c r="AR5345">
        <v>6</v>
      </c>
      <c r="AZ5345" t="s">
        <v>31</v>
      </c>
      <c r="BA5345" t="s">
        <v>31</v>
      </c>
    </row>
    <row r="5346" spans="1:53" hidden="1">
      <c r="A5346" t="s">
        <v>2979</v>
      </c>
      <c r="B5346" t="s">
        <v>73</v>
      </c>
      <c r="C5346" t="s">
        <v>174</v>
      </c>
      <c r="D5346" t="s">
        <v>2892</v>
      </c>
      <c r="E5346" t="s">
        <v>2980</v>
      </c>
      <c r="F5346" t="s">
        <v>2990</v>
      </c>
      <c r="G5346" t="s">
        <v>2534</v>
      </c>
      <c r="H5346" t="s">
        <v>1924</v>
      </c>
      <c r="J5346">
        <v>68.832999999999998</v>
      </c>
      <c r="K5346">
        <v>13.416</v>
      </c>
      <c r="L5346">
        <v>15</v>
      </c>
      <c r="M5346" t="s">
        <v>2384</v>
      </c>
      <c r="N5346">
        <v>2005</v>
      </c>
      <c r="O5346" t="s">
        <v>2248</v>
      </c>
      <c r="Q5346" s="64">
        <v>38200</v>
      </c>
      <c r="U5346">
        <v>20</v>
      </c>
      <c r="V5346">
        <v>20</v>
      </c>
      <c r="W5346">
        <v>24</v>
      </c>
      <c r="X5346">
        <v>0</v>
      </c>
      <c r="Y5346" t="s">
        <v>493</v>
      </c>
      <c r="Z5346">
        <v>32</v>
      </c>
      <c r="AA5346">
        <v>70</v>
      </c>
      <c r="AB5346">
        <v>15</v>
      </c>
      <c r="AE5346" t="s">
        <v>479</v>
      </c>
      <c r="AF5346">
        <v>60.665999999999997</v>
      </c>
      <c r="AG5346">
        <v>10.183</v>
      </c>
      <c r="AH5346" t="s">
        <v>31</v>
      </c>
      <c r="AO5346">
        <v>18</v>
      </c>
      <c r="AQ5346">
        <v>35</v>
      </c>
      <c r="AR5346">
        <v>8</v>
      </c>
      <c r="AZ5346" t="s">
        <v>31</v>
      </c>
      <c r="BA5346" t="s">
        <v>31</v>
      </c>
    </row>
    <row r="5347" spans="1:53" hidden="1">
      <c r="A5347" t="s">
        <v>2979</v>
      </c>
      <c r="B5347" t="s">
        <v>73</v>
      </c>
      <c r="C5347" t="s">
        <v>174</v>
      </c>
      <c r="D5347" t="s">
        <v>2892</v>
      </c>
      <c r="E5347" t="s">
        <v>2980</v>
      </c>
      <c r="F5347" t="s">
        <v>2990</v>
      </c>
      <c r="G5347" t="s">
        <v>2534</v>
      </c>
      <c r="H5347" t="s">
        <v>1924</v>
      </c>
      <c r="J5347">
        <v>68.832999999999998</v>
      </c>
      <c r="K5347">
        <v>13.416</v>
      </c>
      <c r="L5347">
        <v>15</v>
      </c>
      <c r="M5347" t="s">
        <v>2384</v>
      </c>
      <c r="N5347">
        <v>2005</v>
      </c>
      <c r="O5347" t="s">
        <v>2248</v>
      </c>
      <c r="Q5347" s="64">
        <v>38200</v>
      </c>
      <c r="U5347">
        <v>20</v>
      </c>
      <c r="V5347">
        <v>20</v>
      </c>
      <c r="W5347">
        <v>24</v>
      </c>
      <c r="X5347">
        <v>0</v>
      </c>
      <c r="Y5347" t="s">
        <v>493</v>
      </c>
      <c r="Z5347">
        <v>6</v>
      </c>
      <c r="AA5347">
        <v>70</v>
      </c>
      <c r="AB5347">
        <v>15</v>
      </c>
      <c r="AE5347" t="s">
        <v>479</v>
      </c>
      <c r="AF5347">
        <v>60.665999999999997</v>
      </c>
      <c r="AG5347">
        <v>10.183</v>
      </c>
      <c r="AH5347" t="s">
        <v>31</v>
      </c>
      <c r="AO5347">
        <v>18</v>
      </c>
      <c r="AQ5347">
        <v>35</v>
      </c>
      <c r="AR5347">
        <v>10</v>
      </c>
      <c r="AZ5347" t="s">
        <v>31</v>
      </c>
      <c r="BA5347" t="s">
        <v>31</v>
      </c>
    </row>
    <row r="5348" spans="1:53" hidden="1">
      <c r="A5348" t="s">
        <v>2979</v>
      </c>
      <c r="B5348" t="s">
        <v>73</v>
      </c>
      <c r="C5348" t="s">
        <v>174</v>
      </c>
      <c r="D5348" t="s">
        <v>2892</v>
      </c>
      <c r="E5348" t="s">
        <v>2980</v>
      </c>
      <c r="F5348" t="s">
        <v>2990</v>
      </c>
      <c r="G5348" t="s">
        <v>2534</v>
      </c>
      <c r="H5348" t="s">
        <v>1924</v>
      </c>
      <c r="J5348">
        <v>68.832999999999998</v>
      </c>
      <c r="K5348">
        <v>13.416</v>
      </c>
      <c r="L5348">
        <v>15</v>
      </c>
      <c r="M5348" t="s">
        <v>2384</v>
      </c>
      <c r="N5348">
        <v>2005</v>
      </c>
      <c r="O5348" t="s">
        <v>2248</v>
      </c>
      <c r="Q5348" s="64">
        <v>38200</v>
      </c>
      <c r="U5348">
        <v>20</v>
      </c>
      <c r="V5348">
        <v>20</v>
      </c>
      <c r="W5348">
        <v>24</v>
      </c>
      <c r="X5348">
        <v>0</v>
      </c>
      <c r="Y5348" t="s">
        <v>493</v>
      </c>
      <c r="Z5348">
        <v>0</v>
      </c>
      <c r="AA5348">
        <v>70</v>
      </c>
      <c r="AB5348">
        <v>15</v>
      </c>
      <c r="AE5348" t="s">
        <v>479</v>
      </c>
      <c r="AF5348">
        <v>60.665999999999997</v>
      </c>
      <c r="AG5348">
        <v>10.183</v>
      </c>
      <c r="AH5348" t="s">
        <v>31</v>
      </c>
      <c r="AO5348">
        <v>18</v>
      </c>
      <c r="AQ5348">
        <v>35</v>
      </c>
      <c r="AR5348">
        <v>12</v>
      </c>
      <c r="AZ5348" t="s">
        <v>31</v>
      </c>
      <c r="BA5348" t="s">
        <v>31</v>
      </c>
    </row>
    <row r="5349" spans="1:53" hidden="1">
      <c r="A5349" t="s">
        <v>2979</v>
      </c>
      <c r="B5349" t="s">
        <v>73</v>
      </c>
      <c r="C5349" t="s">
        <v>174</v>
      </c>
      <c r="D5349" t="s">
        <v>2892</v>
      </c>
      <c r="E5349" t="s">
        <v>2980</v>
      </c>
      <c r="F5349" t="s">
        <v>2990</v>
      </c>
      <c r="G5349" t="s">
        <v>2534</v>
      </c>
      <c r="H5349" t="s">
        <v>1924</v>
      </c>
      <c r="J5349">
        <v>68.832999999999998</v>
      </c>
      <c r="K5349">
        <v>13.416</v>
      </c>
      <c r="L5349">
        <v>15</v>
      </c>
      <c r="M5349" t="s">
        <v>2384</v>
      </c>
      <c r="N5349">
        <v>2005</v>
      </c>
      <c r="O5349" t="s">
        <v>2248</v>
      </c>
      <c r="Q5349" s="64">
        <v>38200</v>
      </c>
      <c r="U5349">
        <v>20</v>
      </c>
      <c r="V5349">
        <v>20</v>
      </c>
      <c r="W5349">
        <v>24</v>
      </c>
      <c r="X5349">
        <v>0</v>
      </c>
      <c r="Y5349" t="s">
        <v>493</v>
      </c>
      <c r="Z5349">
        <v>0</v>
      </c>
      <c r="AA5349">
        <v>70</v>
      </c>
      <c r="AB5349">
        <v>15</v>
      </c>
      <c r="AE5349" t="s">
        <v>479</v>
      </c>
      <c r="AF5349">
        <v>60.665999999999997</v>
      </c>
      <c r="AG5349">
        <v>10.183</v>
      </c>
      <c r="AH5349" t="s">
        <v>31</v>
      </c>
      <c r="AO5349">
        <v>18</v>
      </c>
      <c r="AQ5349">
        <v>35</v>
      </c>
      <c r="AR5349">
        <v>14</v>
      </c>
      <c r="AZ5349" t="s">
        <v>31</v>
      </c>
      <c r="BA5349" t="s">
        <v>31</v>
      </c>
    </row>
    <row r="5350" spans="1:53" hidden="1">
      <c r="A5350" t="s">
        <v>2979</v>
      </c>
      <c r="B5350" t="s">
        <v>73</v>
      </c>
      <c r="C5350" t="s">
        <v>174</v>
      </c>
      <c r="D5350" t="s">
        <v>2892</v>
      </c>
      <c r="E5350" t="s">
        <v>2980</v>
      </c>
      <c r="F5350" t="s">
        <v>2986</v>
      </c>
      <c r="G5350" t="s">
        <v>2534</v>
      </c>
      <c r="H5350" t="s">
        <v>1924</v>
      </c>
      <c r="J5350">
        <v>60.582999999999998</v>
      </c>
      <c r="K5350">
        <v>7.8330000000000002</v>
      </c>
      <c r="L5350">
        <v>1080</v>
      </c>
      <c r="M5350" t="s">
        <v>2384</v>
      </c>
      <c r="N5350">
        <v>2005</v>
      </c>
      <c r="O5350" t="s">
        <v>2248</v>
      </c>
      <c r="Q5350" s="64">
        <v>38200</v>
      </c>
      <c r="U5350">
        <v>20</v>
      </c>
      <c r="V5350">
        <v>20</v>
      </c>
      <c r="W5350">
        <v>24</v>
      </c>
      <c r="X5350">
        <v>0</v>
      </c>
      <c r="Y5350" t="s">
        <v>493</v>
      </c>
      <c r="Z5350">
        <v>79</v>
      </c>
      <c r="AA5350">
        <v>70</v>
      </c>
      <c r="AB5350">
        <v>15</v>
      </c>
      <c r="AE5350" t="s">
        <v>479</v>
      </c>
      <c r="AF5350">
        <v>60.665999999999997</v>
      </c>
      <c r="AG5350">
        <v>10.183</v>
      </c>
      <c r="AH5350" t="s">
        <v>31</v>
      </c>
      <c r="AO5350">
        <v>18</v>
      </c>
      <c r="AQ5350">
        <v>35</v>
      </c>
      <c r="AR5350">
        <v>2</v>
      </c>
      <c r="AZ5350" t="s">
        <v>31</v>
      </c>
      <c r="BA5350" t="s">
        <v>31</v>
      </c>
    </row>
    <row r="5351" spans="1:53" hidden="1">
      <c r="A5351" t="s">
        <v>2979</v>
      </c>
      <c r="B5351" t="s">
        <v>73</v>
      </c>
      <c r="C5351" t="s">
        <v>174</v>
      </c>
      <c r="D5351" t="s">
        <v>2892</v>
      </c>
      <c r="E5351" t="s">
        <v>2980</v>
      </c>
      <c r="F5351" t="s">
        <v>2986</v>
      </c>
      <c r="G5351" t="s">
        <v>2534</v>
      </c>
      <c r="H5351" t="s">
        <v>1924</v>
      </c>
      <c r="J5351">
        <v>60.582999999999998</v>
      </c>
      <c r="K5351">
        <v>7.8330000000000002</v>
      </c>
      <c r="L5351">
        <v>1080</v>
      </c>
      <c r="M5351" t="s">
        <v>2384</v>
      </c>
      <c r="N5351">
        <v>2005</v>
      </c>
      <c r="O5351" t="s">
        <v>2248</v>
      </c>
      <c r="Q5351" s="64">
        <v>38200</v>
      </c>
      <c r="U5351">
        <v>20</v>
      </c>
      <c r="V5351">
        <v>20</v>
      </c>
      <c r="W5351">
        <v>24</v>
      </c>
      <c r="X5351">
        <v>0</v>
      </c>
      <c r="Y5351" t="s">
        <v>493</v>
      </c>
      <c r="Z5351">
        <v>79</v>
      </c>
      <c r="AA5351">
        <v>70</v>
      </c>
      <c r="AB5351">
        <v>15</v>
      </c>
      <c r="AE5351" t="s">
        <v>479</v>
      </c>
      <c r="AF5351">
        <v>60.665999999999997</v>
      </c>
      <c r="AG5351">
        <v>10.183</v>
      </c>
      <c r="AH5351" t="s">
        <v>31</v>
      </c>
      <c r="AO5351">
        <v>18</v>
      </c>
      <c r="AQ5351">
        <v>35</v>
      </c>
      <c r="AR5351">
        <v>4</v>
      </c>
      <c r="AZ5351" t="s">
        <v>31</v>
      </c>
      <c r="BA5351" t="s">
        <v>31</v>
      </c>
    </row>
    <row r="5352" spans="1:53" hidden="1">
      <c r="A5352" t="s">
        <v>2979</v>
      </c>
      <c r="B5352" t="s">
        <v>73</v>
      </c>
      <c r="C5352" t="s">
        <v>174</v>
      </c>
      <c r="D5352" t="s">
        <v>2892</v>
      </c>
      <c r="E5352" t="s">
        <v>2980</v>
      </c>
      <c r="F5352" t="s">
        <v>2986</v>
      </c>
      <c r="G5352" t="s">
        <v>2534</v>
      </c>
      <c r="H5352" t="s">
        <v>1924</v>
      </c>
      <c r="J5352">
        <v>60.582999999999998</v>
      </c>
      <c r="K5352">
        <v>7.8330000000000002</v>
      </c>
      <c r="L5352">
        <v>1080</v>
      </c>
      <c r="M5352" t="s">
        <v>2384</v>
      </c>
      <c r="N5352">
        <v>2005</v>
      </c>
      <c r="O5352" t="s">
        <v>2248</v>
      </c>
      <c r="Q5352" s="64">
        <v>38200</v>
      </c>
      <c r="U5352">
        <v>20</v>
      </c>
      <c r="V5352">
        <v>20</v>
      </c>
      <c r="W5352">
        <v>24</v>
      </c>
      <c r="X5352">
        <v>0</v>
      </c>
      <c r="Y5352" t="s">
        <v>493</v>
      </c>
      <c r="Z5352">
        <v>67</v>
      </c>
      <c r="AA5352">
        <v>70</v>
      </c>
      <c r="AB5352">
        <v>15</v>
      </c>
      <c r="AE5352" t="s">
        <v>479</v>
      </c>
      <c r="AF5352">
        <v>60.665999999999997</v>
      </c>
      <c r="AG5352">
        <v>10.183</v>
      </c>
      <c r="AH5352" t="s">
        <v>31</v>
      </c>
      <c r="AO5352">
        <v>18</v>
      </c>
      <c r="AQ5352">
        <v>35</v>
      </c>
      <c r="AR5352">
        <v>6</v>
      </c>
      <c r="AZ5352" t="s">
        <v>31</v>
      </c>
      <c r="BA5352" t="s">
        <v>31</v>
      </c>
    </row>
    <row r="5353" spans="1:53" hidden="1">
      <c r="A5353" t="s">
        <v>2979</v>
      </c>
      <c r="B5353" t="s">
        <v>73</v>
      </c>
      <c r="C5353" t="s">
        <v>174</v>
      </c>
      <c r="D5353" t="s">
        <v>2892</v>
      </c>
      <c r="E5353" t="s">
        <v>2980</v>
      </c>
      <c r="F5353" t="s">
        <v>2986</v>
      </c>
      <c r="G5353" t="s">
        <v>2534</v>
      </c>
      <c r="H5353" t="s">
        <v>1924</v>
      </c>
      <c r="J5353">
        <v>60.582999999999998</v>
      </c>
      <c r="K5353">
        <v>7.8330000000000002</v>
      </c>
      <c r="L5353">
        <v>1080</v>
      </c>
      <c r="M5353" t="s">
        <v>2384</v>
      </c>
      <c r="N5353">
        <v>2005</v>
      </c>
      <c r="O5353" t="s">
        <v>2248</v>
      </c>
      <c r="Q5353" s="64">
        <v>38200</v>
      </c>
      <c r="U5353">
        <v>20</v>
      </c>
      <c r="V5353">
        <v>20</v>
      </c>
      <c r="W5353">
        <v>24</v>
      </c>
      <c r="X5353">
        <v>0</v>
      </c>
      <c r="Y5353" t="s">
        <v>493</v>
      </c>
      <c r="Z5353">
        <v>73</v>
      </c>
      <c r="AA5353">
        <v>70</v>
      </c>
      <c r="AB5353">
        <v>15</v>
      </c>
      <c r="AE5353" t="s">
        <v>479</v>
      </c>
      <c r="AF5353">
        <v>60.665999999999997</v>
      </c>
      <c r="AG5353">
        <v>10.183</v>
      </c>
      <c r="AH5353" t="s">
        <v>31</v>
      </c>
      <c r="AO5353">
        <v>18</v>
      </c>
      <c r="AQ5353">
        <v>35</v>
      </c>
      <c r="AR5353">
        <v>8</v>
      </c>
      <c r="AZ5353" t="s">
        <v>31</v>
      </c>
      <c r="BA5353" t="s">
        <v>31</v>
      </c>
    </row>
    <row r="5354" spans="1:53" hidden="1">
      <c r="A5354" t="s">
        <v>2979</v>
      </c>
      <c r="B5354" t="s">
        <v>73</v>
      </c>
      <c r="C5354" t="s">
        <v>174</v>
      </c>
      <c r="D5354" t="s">
        <v>2892</v>
      </c>
      <c r="E5354" t="s">
        <v>2980</v>
      </c>
      <c r="F5354" t="s">
        <v>2986</v>
      </c>
      <c r="G5354" t="s">
        <v>2534</v>
      </c>
      <c r="H5354" t="s">
        <v>1924</v>
      </c>
      <c r="J5354">
        <v>60.582999999999998</v>
      </c>
      <c r="K5354">
        <v>7.8330000000000002</v>
      </c>
      <c r="L5354">
        <v>1080</v>
      </c>
      <c r="M5354" t="s">
        <v>2384</v>
      </c>
      <c r="N5354">
        <v>2005</v>
      </c>
      <c r="O5354" t="s">
        <v>2248</v>
      </c>
      <c r="Q5354" s="64">
        <v>38200</v>
      </c>
      <c r="U5354">
        <v>20</v>
      </c>
      <c r="V5354">
        <v>20</v>
      </c>
      <c r="W5354">
        <v>24</v>
      </c>
      <c r="X5354">
        <v>0</v>
      </c>
      <c r="Y5354" t="s">
        <v>493</v>
      </c>
      <c r="Z5354">
        <v>67</v>
      </c>
      <c r="AA5354">
        <v>70</v>
      </c>
      <c r="AB5354">
        <v>15</v>
      </c>
      <c r="AE5354" t="s">
        <v>479</v>
      </c>
      <c r="AF5354">
        <v>60.665999999999997</v>
      </c>
      <c r="AG5354">
        <v>10.183</v>
      </c>
      <c r="AH5354" t="s">
        <v>31</v>
      </c>
      <c r="AO5354">
        <v>18</v>
      </c>
      <c r="AQ5354">
        <v>35</v>
      </c>
      <c r="AR5354">
        <v>10</v>
      </c>
      <c r="AZ5354" t="s">
        <v>31</v>
      </c>
      <c r="BA5354" t="s">
        <v>31</v>
      </c>
    </row>
    <row r="5355" spans="1:53" hidden="1">
      <c r="A5355" t="s">
        <v>2979</v>
      </c>
      <c r="B5355" t="s">
        <v>73</v>
      </c>
      <c r="C5355" t="s">
        <v>174</v>
      </c>
      <c r="D5355" t="s">
        <v>2892</v>
      </c>
      <c r="E5355" t="s">
        <v>2980</v>
      </c>
      <c r="F5355" t="s">
        <v>2986</v>
      </c>
      <c r="G5355" t="s">
        <v>2534</v>
      </c>
      <c r="H5355" t="s">
        <v>1924</v>
      </c>
      <c r="J5355">
        <v>60.582999999999998</v>
      </c>
      <c r="K5355">
        <v>7.8330000000000002</v>
      </c>
      <c r="L5355">
        <v>1080</v>
      </c>
      <c r="M5355" t="s">
        <v>2384</v>
      </c>
      <c r="N5355">
        <v>2005</v>
      </c>
      <c r="O5355" t="s">
        <v>2248</v>
      </c>
      <c r="Q5355" s="64">
        <v>38200</v>
      </c>
      <c r="U5355">
        <v>20</v>
      </c>
      <c r="V5355">
        <v>20</v>
      </c>
      <c r="W5355">
        <v>24</v>
      </c>
      <c r="X5355">
        <v>0</v>
      </c>
      <c r="Y5355" t="s">
        <v>493</v>
      </c>
      <c r="Z5355">
        <v>7</v>
      </c>
      <c r="AA5355">
        <v>70</v>
      </c>
      <c r="AB5355">
        <v>15</v>
      </c>
      <c r="AE5355" t="s">
        <v>479</v>
      </c>
      <c r="AF5355">
        <v>60.665999999999997</v>
      </c>
      <c r="AG5355">
        <v>10.183</v>
      </c>
      <c r="AH5355" t="s">
        <v>31</v>
      </c>
      <c r="AO5355">
        <v>18</v>
      </c>
      <c r="AQ5355">
        <v>35</v>
      </c>
      <c r="AR5355">
        <v>12</v>
      </c>
      <c r="AZ5355" t="s">
        <v>31</v>
      </c>
      <c r="BA5355" t="s">
        <v>31</v>
      </c>
    </row>
    <row r="5356" spans="1:53" hidden="1">
      <c r="A5356" t="s">
        <v>2979</v>
      </c>
      <c r="B5356" t="s">
        <v>73</v>
      </c>
      <c r="C5356" t="s">
        <v>174</v>
      </c>
      <c r="D5356" t="s">
        <v>2892</v>
      </c>
      <c r="E5356" t="s">
        <v>2980</v>
      </c>
      <c r="F5356" t="s">
        <v>2986</v>
      </c>
      <c r="G5356" t="s">
        <v>2534</v>
      </c>
      <c r="H5356" t="s">
        <v>1924</v>
      </c>
      <c r="J5356">
        <v>60.582999999999998</v>
      </c>
      <c r="K5356">
        <v>7.8330000000000002</v>
      </c>
      <c r="L5356">
        <v>1080</v>
      </c>
      <c r="M5356" t="s">
        <v>2384</v>
      </c>
      <c r="N5356">
        <v>2005</v>
      </c>
      <c r="O5356" t="s">
        <v>2248</v>
      </c>
      <c r="Q5356" s="64">
        <v>38200</v>
      </c>
      <c r="U5356">
        <v>20</v>
      </c>
      <c r="V5356">
        <v>20</v>
      </c>
      <c r="W5356">
        <v>24</v>
      </c>
      <c r="X5356">
        <v>0</v>
      </c>
      <c r="Y5356" t="s">
        <v>493</v>
      </c>
      <c r="Z5356">
        <v>0</v>
      </c>
      <c r="AA5356">
        <v>70</v>
      </c>
      <c r="AB5356">
        <v>15</v>
      </c>
      <c r="AE5356" t="s">
        <v>479</v>
      </c>
      <c r="AF5356">
        <v>60.665999999999997</v>
      </c>
      <c r="AG5356">
        <v>10.183</v>
      </c>
      <c r="AH5356" t="s">
        <v>31</v>
      </c>
      <c r="AO5356">
        <v>18</v>
      </c>
      <c r="AQ5356">
        <v>35</v>
      </c>
      <c r="AR5356">
        <v>14</v>
      </c>
      <c r="AZ5356" t="s">
        <v>31</v>
      </c>
      <c r="BA5356" t="s">
        <v>31</v>
      </c>
    </row>
    <row r="5357" spans="1:53" hidden="1">
      <c r="A5357" t="s">
        <v>2979</v>
      </c>
      <c r="B5357" t="s">
        <v>73</v>
      </c>
      <c r="C5357" t="s">
        <v>174</v>
      </c>
      <c r="D5357" t="s">
        <v>2892</v>
      </c>
      <c r="E5357" t="s">
        <v>2980</v>
      </c>
      <c r="F5357" t="s">
        <v>2987</v>
      </c>
      <c r="G5357" t="s">
        <v>2534</v>
      </c>
      <c r="H5357" t="s">
        <v>1924</v>
      </c>
      <c r="J5357">
        <v>60.165999999999997</v>
      </c>
      <c r="K5357">
        <v>6.5830000000000002</v>
      </c>
      <c r="L5357">
        <v>15</v>
      </c>
      <c r="M5357" t="s">
        <v>2384</v>
      </c>
      <c r="N5357">
        <v>2005</v>
      </c>
      <c r="O5357" t="s">
        <v>2248</v>
      </c>
      <c r="Q5357" s="64">
        <v>38200</v>
      </c>
      <c r="U5357">
        <v>20</v>
      </c>
      <c r="V5357">
        <v>20</v>
      </c>
      <c r="W5357">
        <v>24</v>
      </c>
      <c r="X5357">
        <v>0</v>
      </c>
      <c r="Y5357" t="s">
        <v>493</v>
      </c>
      <c r="Z5357">
        <v>73</v>
      </c>
      <c r="AA5357">
        <v>70</v>
      </c>
      <c r="AB5357">
        <v>15</v>
      </c>
      <c r="AE5357" t="s">
        <v>479</v>
      </c>
      <c r="AF5357">
        <v>60.665999999999997</v>
      </c>
      <c r="AG5357">
        <v>10.183</v>
      </c>
      <c r="AH5357" t="s">
        <v>31</v>
      </c>
      <c r="AO5357">
        <v>18</v>
      </c>
      <c r="AQ5357">
        <v>35</v>
      </c>
      <c r="AR5357">
        <v>2</v>
      </c>
      <c r="AZ5357" t="s">
        <v>31</v>
      </c>
      <c r="BA5357" t="s">
        <v>31</v>
      </c>
    </row>
    <row r="5358" spans="1:53" hidden="1">
      <c r="A5358" t="s">
        <v>2979</v>
      </c>
      <c r="B5358" t="s">
        <v>73</v>
      </c>
      <c r="C5358" t="s">
        <v>174</v>
      </c>
      <c r="D5358" t="s">
        <v>2892</v>
      </c>
      <c r="E5358" t="s">
        <v>2980</v>
      </c>
      <c r="F5358" t="s">
        <v>2987</v>
      </c>
      <c r="G5358" t="s">
        <v>2534</v>
      </c>
      <c r="H5358" t="s">
        <v>1924</v>
      </c>
      <c r="J5358">
        <v>60.165999999999997</v>
      </c>
      <c r="K5358">
        <v>6.5830000000000002</v>
      </c>
      <c r="L5358">
        <v>15</v>
      </c>
      <c r="M5358" t="s">
        <v>2384</v>
      </c>
      <c r="N5358">
        <v>2005</v>
      </c>
      <c r="O5358" t="s">
        <v>2248</v>
      </c>
      <c r="Q5358" s="64">
        <v>38200</v>
      </c>
      <c r="U5358">
        <v>20</v>
      </c>
      <c r="V5358">
        <v>20</v>
      </c>
      <c r="W5358">
        <v>24</v>
      </c>
      <c r="X5358">
        <v>0</v>
      </c>
      <c r="Y5358" t="s">
        <v>493</v>
      </c>
      <c r="Z5358">
        <v>53</v>
      </c>
      <c r="AA5358">
        <v>70</v>
      </c>
      <c r="AB5358">
        <v>15</v>
      </c>
      <c r="AE5358" t="s">
        <v>479</v>
      </c>
      <c r="AF5358">
        <v>60.665999999999997</v>
      </c>
      <c r="AG5358">
        <v>10.183</v>
      </c>
      <c r="AH5358" t="s">
        <v>31</v>
      </c>
      <c r="AO5358">
        <v>18</v>
      </c>
      <c r="AQ5358">
        <v>35</v>
      </c>
      <c r="AR5358">
        <v>4</v>
      </c>
      <c r="AZ5358" t="s">
        <v>31</v>
      </c>
      <c r="BA5358" t="s">
        <v>31</v>
      </c>
    </row>
    <row r="5359" spans="1:53" hidden="1">
      <c r="A5359" t="s">
        <v>2979</v>
      </c>
      <c r="B5359" t="s">
        <v>73</v>
      </c>
      <c r="C5359" t="s">
        <v>174</v>
      </c>
      <c r="D5359" t="s">
        <v>2892</v>
      </c>
      <c r="E5359" t="s">
        <v>2980</v>
      </c>
      <c r="F5359" t="s">
        <v>2987</v>
      </c>
      <c r="G5359" t="s">
        <v>2534</v>
      </c>
      <c r="H5359" t="s">
        <v>1924</v>
      </c>
      <c r="J5359">
        <v>60.165999999999997</v>
      </c>
      <c r="K5359">
        <v>6.5830000000000002</v>
      </c>
      <c r="L5359">
        <v>15</v>
      </c>
      <c r="M5359" t="s">
        <v>2384</v>
      </c>
      <c r="N5359">
        <v>2005</v>
      </c>
      <c r="O5359" t="s">
        <v>2248</v>
      </c>
      <c r="Q5359" s="64">
        <v>38200</v>
      </c>
      <c r="U5359">
        <v>20</v>
      </c>
      <c r="V5359">
        <v>20</v>
      </c>
      <c r="W5359">
        <v>24</v>
      </c>
      <c r="X5359">
        <v>0</v>
      </c>
      <c r="Y5359" t="s">
        <v>493</v>
      </c>
      <c r="Z5359">
        <v>60</v>
      </c>
      <c r="AA5359">
        <v>70</v>
      </c>
      <c r="AB5359">
        <v>15</v>
      </c>
      <c r="AE5359" t="s">
        <v>479</v>
      </c>
      <c r="AF5359">
        <v>60.665999999999997</v>
      </c>
      <c r="AG5359">
        <v>10.183</v>
      </c>
      <c r="AH5359" t="s">
        <v>31</v>
      </c>
      <c r="AO5359">
        <v>18</v>
      </c>
      <c r="AQ5359">
        <v>35</v>
      </c>
      <c r="AR5359">
        <v>6</v>
      </c>
      <c r="AZ5359" t="s">
        <v>31</v>
      </c>
      <c r="BA5359" t="s">
        <v>31</v>
      </c>
    </row>
    <row r="5360" spans="1:53" hidden="1">
      <c r="A5360" t="s">
        <v>2979</v>
      </c>
      <c r="B5360" t="s">
        <v>73</v>
      </c>
      <c r="C5360" t="s">
        <v>174</v>
      </c>
      <c r="D5360" t="s">
        <v>2892</v>
      </c>
      <c r="E5360" t="s">
        <v>2980</v>
      </c>
      <c r="F5360" t="s">
        <v>2987</v>
      </c>
      <c r="G5360" t="s">
        <v>2534</v>
      </c>
      <c r="H5360" t="s">
        <v>1924</v>
      </c>
      <c r="J5360">
        <v>60.165999999999997</v>
      </c>
      <c r="K5360">
        <v>6.5830000000000002</v>
      </c>
      <c r="L5360">
        <v>15</v>
      </c>
      <c r="M5360" t="s">
        <v>2384</v>
      </c>
      <c r="N5360">
        <v>2005</v>
      </c>
      <c r="O5360" t="s">
        <v>2248</v>
      </c>
      <c r="Q5360" s="64">
        <v>38200</v>
      </c>
      <c r="U5360">
        <v>20</v>
      </c>
      <c r="V5360">
        <v>20</v>
      </c>
      <c r="W5360">
        <v>24</v>
      </c>
      <c r="X5360">
        <v>0</v>
      </c>
      <c r="Y5360" t="s">
        <v>493</v>
      </c>
      <c r="Z5360">
        <v>73</v>
      </c>
      <c r="AA5360">
        <v>70</v>
      </c>
      <c r="AB5360">
        <v>15</v>
      </c>
      <c r="AE5360" t="s">
        <v>479</v>
      </c>
      <c r="AF5360">
        <v>60.665999999999997</v>
      </c>
      <c r="AG5360">
        <v>10.183</v>
      </c>
      <c r="AH5360" t="s">
        <v>31</v>
      </c>
      <c r="AO5360">
        <v>18</v>
      </c>
      <c r="AQ5360">
        <v>35</v>
      </c>
      <c r="AR5360">
        <v>8</v>
      </c>
      <c r="AZ5360" t="s">
        <v>31</v>
      </c>
      <c r="BA5360" t="s">
        <v>31</v>
      </c>
    </row>
    <row r="5361" spans="1:53" hidden="1">
      <c r="A5361" t="s">
        <v>2979</v>
      </c>
      <c r="B5361" t="s">
        <v>73</v>
      </c>
      <c r="C5361" t="s">
        <v>174</v>
      </c>
      <c r="D5361" t="s">
        <v>2892</v>
      </c>
      <c r="E5361" t="s">
        <v>2980</v>
      </c>
      <c r="F5361" t="s">
        <v>2987</v>
      </c>
      <c r="G5361" t="s">
        <v>2534</v>
      </c>
      <c r="H5361" t="s">
        <v>1924</v>
      </c>
      <c r="J5361">
        <v>60.165999999999997</v>
      </c>
      <c r="K5361">
        <v>6.5830000000000002</v>
      </c>
      <c r="L5361">
        <v>15</v>
      </c>
      <c r="M5361" t="s">
        <v>2384</v>
      </c>
      <c r="N5361">
        <v>2005</v>
      </c>
      <c r="O5361" t="s">
        <v>2248</v>
      </c>
      <c r="Q5361" s="64">
        <v>38200</v>
      </c>
      <c r="U5361">
        <v>20</v>
      </c>
      <c r="V5361">
        <v>20</v>
      </c>
      <c r="W5361">
        <v>24</v>
      </c>
      <c r="X5361">
        <v>0</v>
      </c>
      <c r="Y5361" t="s">
        <v>493</v>
      </c>
      <c r="Z5361">
        <v>40</v>
      </c>
      <c r="AA5361">
        <v>70</v>
      </c>
      <c r="AB5361">
        <v>15</v>
      </c>
      <c r="AE5361" t="s">
        <v>479</v>
      </c>
      <c r="AF5361">
        <v>60.665999999999997</v>
      </c>
      <c r="AG5361">
        <v>10.183</v>
      </c>
      <c r="AH5361" t="s">
        <v>31</v>
      </c>
      <c r="AO5361">
        <v>18</v>
      </c>
      <c r="AQ5361">
        <v>35</v>
      </c>
      <c r="AR5361">
        <v>10</v>
      </c>
      <c r="AZ5361" t="s">
        <v>31</v>
      </c>
      <c r="BA5361" t="s">
        <v>31</v>
      </c>
    </row>
    <row r="5362" spans="1:53" hidden="1">
      <c r="A5362" t="s">
        <v>2979</v>
      </c>
      <c r="B5362" t="s">
        <v>73</v>
      </c>
      <c r="C5362" t="s">
        <v>174</v>
      </c>
      <c r="D5362" t="s">
        <v>2892</v>
      </c>
      <c r="E5362" t="s">
        <v>2980</v>
      </c>
      <c r="F5362" t="s">
        <v>2987</v>
      </c>
      <c r="G5362" t="s">
        <v>2534</v>
      </c>
      <c r="H5362" t="s">
        <v>1924</v>
      </c>
      <c r="J5362">
        <v>60.165999999999997</v>
      </c>
      <c r="K5362">
        <v>6.5830000000000002</v>
      </c>
      <c r="L5362">
        <v>15</v>
      </c>
      <c r="M5362" t="s">
        <v>2384</v>
      </c>
      <c r="N5362">
        <v>2005</v>
      </c>
      <c r="O5362" t="s">
        <v>2248</v>
      </c>
      <c r="Q5362" s="64">
        <v>38200</v>
      </c>
      <c r="U5362">
        <v>20</v>
      </c>
      <c r="V5362">
        <v>20</v>
      </c>
      <c r="W5362">
        <v>24</v>
      </c>
      <c r="X5362">
        <v>0</v>
      </c>
      <c r="Y5362" t="s">
        <v>493</v>
      </c>
      <c r="Z5362">
        <v>7</v>
      </c>
      <c r="AA5362">
        <v>70</v>
      </c>
      <c r="AB5362">
        <v>15</v>
      </c>
      <c r="AE5362" t="s">
        <v>479</v>
      </c>
      <c r="AF5362">
        <v>60.665999999999997</v>
      </c>
      <c r="AG5362">
        <v>10.183</v>
      </c>
      <c r="AH5362" t="s">
        <v>31</v>
      </c>
      <c r="AO5362">
        <v>18</v>
      </c>
      <c r="AQ5362">
        <v>35</v>
      </c>
      <c r="AR5362">
        <v>12</v>
      </c>
      <c r="AZ5362" t="s">
        <v>31</v>
      </c>
      <c r="BA5362" t="s">
        <v>31</v>
      </c>
    </row>
    <row r="5363" spans="1:53" hidden="1">
      <c r="A5363" t="s">
        <v>2979</v>
      </c>
      <c r="B5363" t="s">
        <v>73</v>
      </c>
      <c r="C5363" t="s">
        <v>174</v>
      </c>
      <c r="D5363" t="s">
        <v>2892</v>
      </c>
      <c r="E5363" t="s">
        <v>2980</v>
      </c>
      <c r="F5363" t="s">
        <v>2987</v>
      </c>
      <c r="G5363" t="s">
        <v>2534</v>
      </c>
      <c r="H5363" t="s">
        <v>1924</v>
      </c>
      <c r="J5363">
        <v>60.165999999999997</v>
      </c>
      <c r="K5363">
        <v>6.5830000000000002</v>
      </c>
      <c r="L5363">
        <v>15</v>
      </c>
      <c r="M5363" t="s">
        <v>2384</v>
      </c>
      <c r="N5363">
        <v>2005</v>
      </c>
      <c r="O5363" t="s">
        <v>2248</v>
      </c>
      <c r="Q5363" s="64">
        <v>38200</v>
      </c>
      <c r="U5363">
        <v>20</v>
      </c>
      <c r="V5363">
        <v>20</v>
      </c>
      <c r="W5363">
        <v>24</v>
      </c>
      <c r="X5363">
        <v>0</v>
      </c>
      <c r="Y5363" t="s">
        <v>493</v>
      </c>
      <c r="Z5363">
        <v>0</v>
      </c>
      <c r="AA5363">
        <v>70</v>
      </c>
      <c r="AB5363">
        <v>15</v>
      </c>
      <c r="AE5363" t="s">
        <v>479</v>
      </c>
      <c r="AF5363">
        <v>60.665999999999997</v>
      </c>
      <c r="AG5363">
        <v>10.183</v>
      </c>
      <c r="AH5363" t="s">
        <v>31</v>
      </c>
      <c r="AO5363">
        <v>18</v>
      </c>
      <c r="AQ5363">
        <v>35</v>
      </c>
      <c r="AR5363">
        <v>14</v>
      </c>
      <c r="AZ5363" t="s">
        <v>31</v>
      </c>
      <c r="BA5363" t="s">
        <v>31</v>
      </c>
    </row>
    <row r="5364" spans="1:53" hidden="1">
      <c r="A5364" t="s">
        <v>2979</v>
      </c>
      <c r="B5364" t="s">
        <v>73</v>
      </c>
      <c r="C5364" t="s">
        <v>174</v>
      </c>
      <c r="D5364" t="s">
        <v>2892</v>
      </c>
      <c r="E5364" t="s">
        <v>2980</v>
      </c>
      <c r="F5364" t="s">
        <v>2983</v>
      </c>
      <c r="G5364" t="s">
        <v>2534</v>
      </c>
      <c r="H5364" t="s">
        <v>1924</v>
      </c>
      <c r="J5364">
        <v>59.665999999999997</v>
      </c>
      <c r="K5364">
        <v>10.75</v>
      </c>
      <c r="L5364">
        <v>70</v>
      </c>
      <c r="M5364" t="s">
        <v>2384</v>
      </c>
      <c r="N5364">
        <v>2005</v>
      </c>
      <c r="O5364" t="s">
        <v>2248</v>
      </c>
      <c r="Q5364" s="64">
        <v>38200</v>
      </c>
      <c r="U5364">
        <v>20</v>
      </c>
      <c r="V5364">
        <v>20</v>
      </c>
      <c r="W5364">
        <v>24</v>
      </c>
      <c r="X5364">
        <v>0</v>
      </c>
      <c r="Y5364" t="s">
        <v>2952</v>
      </c>
      <c r="Z5364">
        <v>2.2999999999999998</v>
      </c>
      <c r="AA5364">
        <v>70</v>
      </c>
      <c r="AB5364">
        <v>15</v>
      </c>
      <c r="AE5364" t="s">
        <v>495</v>
      </c>
      <c r="AF5364">
        <v>60.665999999999997</v>
      </c>
      <c r="AG5364">
        <v>10.183</v>
      </c>
      <c r="AH5364" t="s">
        <v>31</v>
      </c>
      <c r="AO5364">
        <v>15</v>
      </c>
      <c r="AQ5364">
        <v>35</v>
      </c>
      <c r="AR5364">
        <v>2</v>
      </c>
      <c r="AZ5364" t="s">
        <v>31</v>
      </c>
      <c r="BA5364" t="s">
        <v>31</v>
      </c>
    </row>
    <row r="5365" spans="1:53" hidden="1">
      <c r="A5365" t="s">
        <v>2979</v>
      </c>
      <c r="B5365" t="s">
        <v>73</v>
      </c>
      <c r="C5365" t="s">
        <v>174</v>
      </c>
      <c r="D5365" t="s">
        <v>2892</v>
      </c>
      <c r="E5365" t="s">
        <v>2980</v>
      </c>
      <c r="F5365" t="s">
        <v>2983</v>
      </c>
      <c r="G5365" t="s">
        <v>2534</v>
      </c>
      <c r="H5365" t="s">
        <v>1924</v>
      </c>
      <c r="J5365">
        <v>59.665999999999997</v>
      </c>
      <c r="K5365">
        <v>10.75</v>
      </c>
      <c r="L5365">
        <v>70</v>
      </c>
      <c r="M5365" t="s">
        <v>2384</v>
      </c>
      <c r="N5365">
        <v>2005</v>
      </c>
      <c r="O5365" t="s">
        <v>2248</v>
      </c>
      <c r="Q5365" s="64">
        <v>38200</v>
      </c>
      <c r="U5365">
        <v>20</v>
      </c>
      <c r="V5365">
        <v>20</v>
      </c>
      <c r="W5365">
        <v>24</v>
      </c>
      <c r="X5365">
        <v>0</v>
      </c>
      <c r="Y5365" t="s">
        <v>2952</v>
      </c>
      <c r="Z5365">
        <v>2.2999999999999998</v>
      </c>
      <c r="AA5365">
        <v>70</v>
      </c>
      <c r="AB5365">
        <v>15</v>
      </c>
      <c r="AE5365" t="s">
        <v>495</v>
      </c>
      <c r="AF5365">
        <v>60.665999999999997</v>
      </c>
      <c r="AG5365">
        <v>10.183</v>
      </c>
      <c r="AH5365" t="s">
        <v>31</v>
      </c>
      <c r="AO5365">
        <v>15</v>
      </c>
      <c r="AQ5365">
        <v>35</v>
      </c>
      <c r="AR5365">
        <v>4</v>
      </c>
      <c r="AZ5365" t="s">
        <v>31</v>
      </c>
      <c r="BA5365" t="s">
        <v>31</v>
      </c>
    </row>
    <row r="5366" spans="1:53" hidden="1">
      <c r="A5366" t="s">
        <v>2979</v>
      </c>
      <c r="B5366" t="s">
        <v>73</v>
      </c>
      <c r="C5366" t="s">
        <v>174</v>
      </c>
      <c r="D5366" t="s">
        <v>2892</v>
      </c>
      <c r="E5366" t="s">
        <v>2980</v>
      </c>
      <c r="F5366" t="s">
        <v>2983</v>
      </c>
      <c r="G5366" t="s">
        <v>2534</v>
      </c>
      <c r="H5366" t="s">
        <v>1924</v>
      </c>
      <c r="J5366">
        <v>59.665999999999997</v>
      </c>
      <c r="K5366">
        <v>10.75</v>
      </c>
      <c r="L5366">
        <v>70</v>
      </c>
      <c r="M5366" t="s">
        <v>2384</v>
      </c>
      <c r="N5366">
        <v>2005</v>
      </c>
      <c r="O5366" t="s">
        <v>2248</v>
      </c>
      <c r="Q5366" s="64">
        <v>38200</v>
      </c>
      <c r="U5366">
        <v>20</v>
      </c>
      <c r="V5366">
        <v>20</v>
      </c>
      <c r="W5366">
        <v>24</v>
      </c>
      <c r="X5366">
        <v>0</v>
      </c>
      <c r="Y5366" t="s">
        <v>2952</v>
      </c>
      <c r="Z5366">
        <v>2.2999999999999998</v>
      </c>
      <c r="AA5366">
        <v>70</v>
      </c>
      <c r="AB5366">
        <v>15</v>
      </c>
      <c r="AE5366" t="s">
        <v>495</v>
      </c>
      <c r="AF5366">
        <v>60.665999999999997</v>
      </c>
      <c r="AG5366">
        <v>10.183</v>
      </c>
      <c r="AH5366" t="s">
        <v>31</v>
      </c>
      <c r="AO5366">
        <v>15</v>
      </c>
      <c r="AQ5366">
        <v>35</v>
      </c>
      <c r="AR5366">
        <v>6</v>
      </c>
      <c r="AZ5366" t="s">
        <v>31</v>
      </c>
      <c r="BA5366" t="s">
        <v>31</v>
      </c>
    </row>
    <row r="5367" spans="1:53" hidden="1">
      <c r="A5367" t="s">
        <v>2979</v>
      </c>
      <c r="B5367" t="s">
        <v>73</v>
      </c>
      <c r="C5367" t="s">
        <v>174</v>
      </c>
      <c r="D5367" t="s">
        <v>2892</v>
      </c>
      <c r="E5367" t="s">
        <v>2980</v>
      </c>
      <c r="F5367" t="s">
        <v>2983</v>
      </c>
      <c r="G5367" t="s">
        <v>2534</v>
      </c>
      <c r="H5367" t="s">
        <v>1924</v>
      </c>
      <c r="J5367">
        <v>59.665999999999997</v>
      </c>
      <c r="K5367">
        <v>10.75</v>
      </c>
      <c r="L5367">
        <v>70</v>
      </c>
      <c r="M5367" t="s">
        <v>2384</v>
      </c>
      <c r="N5367">
        <v>2005</v>
      </c>
      <c r="O5367" t="s">
        <v>2248</v>
      </c>
      <c r="Q5367" s="64">
        <v>38200</v>
      </c>
      <c r="U5367">
        <v>20</v>
      </c>
      <c r="V5367">
        <v>20</v>
      </c>
      <c r="W5367">
        <v>24</v>
      </c>
      <c r="X5367">
        <v>0</v>
      </c>
      <c r="Y5367" t="s">
        <v>2952</v>
      </c>
      <c r="Z5367">
        <v>2.4</v>
      </c>
      <c r="AA5367">
        <v>70</v>
      </c>
      <c r="AB5367">
        <v>15</v>
      </c>
      <c r="AE5367" t="s">
        <v>495</v>
      </c>
      <c r="AF5367">
        <v>60.665999999999997</v>
      </c>
      <c r="AG5367">
        <v>10.183</v>
      </c>
      <c r="AH5367" t="s">
        <v>31</v>
      </c>
      <c r="AO5367">
        <v>15</v>
      </c>
      <c r="AQ5367">
        <v>35</v>
      </c>
      <c r="AR5367">
        <v>8</v>
      </c>
      <c r="AZ5367" t="s">
        <v>31</v>
      </c>
      <c r="BA5367" t="s">
        <v>31</v>
      </c>
    </row>
    <row r="5368" spans="1:53" hidden="1">
      <c r="A5368" t="s">
        <v>2979</v>
      </c>
      <c r="B5368" t="s">
        <v>73</v>
      </c>
      <c r="C5368" t="s">
        <v>174</v>
      </c>
      <c r="D5368" t="s">
        <v>2892</v>
      </c>
      <c r="E5368" t="s">
        <v>2980</v>
      </c>
      <c r="F5368" t="s">
        <v>2983</v>
      </c>
      <c r="G5368" t="s">
        <v>2534</v>
      </c>
      <c r="H5368" t="s">
        <v>1924</v>
      </c>
      <c r="J5368">
        <v>59.665999999999997</v>
      </c>
      <c r="K5368">
        <v>10.75</v>
      </c>
      <c r="L5368">
        <v>70</v>
      </c>
      <c r="M5368" t="s">
        <v>2384</v>
      </c>
      <c r="N5368">
        <v>2005</v>
      </c>
      <c r="O5368" t="s">
        <v>2248</v>
      </c>
      <c r="Q5368" s="64">
        <v>38200</v>
      </c>
      <c r="U5368">
        <v>20</v>
      </c>
      <c r="V5368">
        <v>20</v>
      </c>
      <c r="W5368">
        <v>24</v>
      </c>
      <c r="X5368">
        <v>0</v>
      </c>
      <c r="Y5368" t="s">
        <v>2952</v>
      </c>
      <c r="Z5368">
        <v>2.2999999999999998</v>
      </c>
      <c r="AA5368">
        <v>70</v>
      </c>
      <c r="AB5368">
        <v>15</v>
      </c>
      <c r="AE5368" t="s">
        <v>495</v>
      </c>
      <c r="AF5368">
        <v>60.665999999999997</v>
      </c>
      <c r="AG5368">
        <v>10.183</v>
      </c>
      <c r="AH5368" t="s">
        <v>31</v>
      </c>
      <c r="AO5368">
        <v>15</v>
      </c>
      <c r="AQ5368">
        <v>35</v>
      </c>
      <c r="AR5368">
        <v>10</v>
      </c>
      <c r="AZ5368" t="s">
        <v>31</v>
      </c>
      <c r="BA5368" t="s">
        <v>31</v>
      </c>
    </row>
    <row r="5369" spans="1:53" hidden="1">
      <c r="A5369" t="s">
        <v>2979</v>
      </c>
      <c r="B5369" t="s">
        <v>73</v>
      </c>
      <c r="C5369" t="s">
        <v>174</v>
      </c>
      <c r="D5369" t="s">
        <v>2892</v>
      </c>
      <c r="E5369" t="s">
        <v>2980</v>
      </c>
      <c r="F5369" t="s">
        <v>2983</v>
      </c>
      <c r="G5369" t="s">
        <v>2534</v>
      </c>
      <c r="H5369" t="s">
        <v>1924</v>
      </c>
      <c r="J5369">
        <v>59.665999999999997</v>
      </c>
      <c r="K5369">
        <v>10.75</v>
      </c>
      <c r="L5369">
        <v>70</v>
      </c>
      <c r="M5369" t="s">
        <v>2384</v>
      </c>
      <c r="N5369">
        <v>2005</v>
      </c>
      <c r="O5369" t="s">
        <v>2248</v>
      </c>
      <c r="Q5369" s="64">
        <v>38200</v>
      </c>
      <c r="U5369">
        <v>20</v>
      </c>
      <c r="V5369">
        <v>20</v>
      </c>
      <c r="W5369">
        <v>24</v>
      </c>
      <c r="X5369">
        <v>0</v>
      </c>
      <c r="Y5369" t="s">
        <v>2952</v>
      </c>
      <c r="Z5369">
        <v>2.2999999999999998</v>
      </c>
      <c r="AA5369">
        <v>70</v>
      </c>
      <c r="AB5369">
        <v>15</v>
      </c>
      <c r="AE5369" t="s">
        <v>495</v>
      </c>
      <c r="AF5369">
        <v>60.665999999999997</v>
      </c>
      <c r="AG5369">
        <v>10.183</v>
      </c>
      <c r="AH5369" t="s">
        <v>31</v>
      </c>
      <c r="AO5369">
        <v>15</v>
      </c>
      <c r="AQ5369">
        <v>35</v>
      </c>
      <c r="AR5369">
        <v>12</v>
      </c>
      <c r="AZ5369" t="s">
        <v>31</v>
      </c>
      <c r="BA5369" t="s">
        <v>31</v>
      </c>
    </row>
    <row r="5370" spans="1:53" hidden="1">
      <c r="A5370" t="s">
        <v>2979</v>
      </c>
      <c r="B5370" t="s">
        <v>73</v>
      </c>
      <c r="C5370" t="s">
        <v>174</v>
      </c>
      <c r="D5370" t="s">
        <v>2892</v>
      </c>
      <c r="E5370" t="s">
        <v>2980</v>
      </c>
      <c r="F5370" t="s">
        <v>2983</v>
      </c>
      <c r="G5370" t="s">
        <v>2534</v>
      </c>
      <c r="H5370" t="s">
        <v>1924</v>
      </c>
      <c r="J5370">
        <v>59.665999999999997</v>
      </c>
      <c r="K5370">
        <v>10.75</v>
      </c>
      <c r="L5370">
        <v>70</v>
      </c>
      <c r="M5370" t="s">
        <v>2384</v>
      </c>
      <c r="N5370">
        <v>2005</v>
      </c>
      <c r="O5370" t="s">
        <v>2248</v>
      </c>
      <c r="Q5370" s="64">
        <v>38200</v>
      </c>
      <c r="U5370">
        <v>20</v>
      </c>
      <c r="V5370">
        <v>20</v>
      </c>
      <c r="W5370">
        <v>24</v>
      </c>
      <c r="X5370">
        <v>0</v>
      </c>
      <c r="Y5370" t="s">
        <v>2952</v>
      </c>
      <c r="Z5370">
        <v>1.7</v>
      </c>
      <c r="AA5370">
        <v>70</v>
      </c>
      <c r="AB5370">
        <v>15</v>
      </c>
      <c r="AE5370" t="s">
        <v>495</v>
      </c>
      <c r="AF5370">
        <v>60.665999999999997</v>
      </c>
      <c r="AG5370">
        <v>10.183</v>
      </c>
      <c r="AH5370" t="s">
        <v>31</v>
      </c>
      <c r="AO5370">
        <v>15</v>
      </c>
      <c r="AQ5370">
        <v>35</v>
      </c>
      <c r="AR5370">
        <v>14</v>
      </c>
      <c r="AZ5370" t="s">
        <v>31</v>
      </c>
      <c r="BA5370" t="s">
        <v>31</v>
      </c>
    </row>
    <row r="5371" spans="1:53" hidden="1">
      <c r="A5371" t="s">
        <v>2979</v>
      </c>
      <c r="B5371" t="s">
        <v>73</v>
      </c>
      <c r="C5371" t="s">
        <v>174</v>
      </c>
      <c r="D5371" t="s">
        <v>2892</v>
      </c>
      <c r="E5371" t="s">
        <v>2980</v>
      </c>
      <c r="F5371" t="s">
        <v>2983</v>
      </c>
      <c r="G5371" t="s">
        <v>2534</v>
      </c>
      <c r="H5371" t="s">
        <v>1924</v>
      </c>
      <c r="J5371">
        <v>59.665999999999997</v>
      </c>
      <c r="K5371">
        <v>10.75</v>
      </c>
      <c r="L5371">
        <v>70</v>
      </c>
      <c r="M5371" t="s">
        <v>2384</v>
      </c>
      <c r="N5371">
        <v>2005</v>
      </c>
      <c r="O5371" t="s">
        <v>2248</v>
      </c>
      <c r="Q5371" s="64">
        <v>38200</v>
      </c>
      <c r="U5371">
        <v>20</v>
      </c>
      <c r="V5371">
        <v>20</v>
      </c>
      <c r="W5371">
        <v>24</v>
      </c>
      <c r="X5371">
        <v>0</v>
      </c>
      <c r="Y5371" t="s">
        <v>2952</v>
      </c>
      <c r="Z5371">
        <v>0</v>
      </c>
      <c r="AA5371">
        <v>70</v>
      </c>
      <c r="AB5371">
        <v>15</v>
      </c>
      <c r="AE5371" t="s">
        <v>495</v>
      </c>
      <c r="AF5371">
        <v>60.665999999999997</v>
      </c>
      <c r="AG5371">
        <v>10.183</v>
      </c>
      <c r="AH5371" t="s">
        <v>31</v>
      </c>
      <c r="AO5371">
        <v>15</v>
      </c>
      <c r="AQ5371">
        <v>35</v>
      </c>
      <c r="AR5371">
        <v>16</v>
      </c>
      <c r="AZ5371" t="s">
        <v>31</v>
      </c>
      <c r="BA5371" t="s">
        <v>31</v>
      </c>
    </row>
    <row r="5372" spans="1:53" hidden="1">
      <c r="A5372" t="s">
        <v>2979</v>
      </c>
      <c r="B5372" t="s">
        <v>73</v>
      </c>
      <c r="C5372" t="s">
        <v>174</v>
      </c>
      <c r="D5372" t="s">
        <v>2892</v>
      </c>
      <c r="E5372" t="s">
        <v>2980</v>
      </c>
      <c r="F5372" t="s">
        <v>2983</v>
      </c>
      <c r="G5372" t="s">
        <v>2534</v>
      </c>
      <c r="H5372" t="s">
        <v>1924</v>
      </c>
      <c r="J5372">
        <v>59.665999999999997</v>
      </c>
      <c r="K5372">
        <v>10.75</v>
      </c>
      <c r="L5372">
        <v>70</v>
      </c>
      <c r="M5372" t="s">
        <v>2384</v>
      </c>
      <c r="N5372">
        <v>2005</v>
      </c>
      <c r="O5372" t="s">
        <v>2248</v>
      </c>
      <c r="Q5372" s="64">
        <v>38200</v>
      </c>
      <c r="U5372">
        <v>20</v>
      </c>
      <c r="V5372">
        <v>20</v>
      </c>
      <c r="W5372">
        <v>24</v>
      </c>
      <c r="X5372">
        <v>0</v>
      </c>
      <c r="Y5372" t="s">
        <v>2952</v>
      </c>
      <c r="Z5372">
        <v>0</v>
      </c>
      <c r="AA5372">
        <v>70</v>
      </c>
      <c r="AB5372">
        <v>15</v>
      </c>
      <c r="AE5372" t="s">
        <v>495</v>
      </c>
      <c r="AF5372">
        <v>60.665999999999997</v>
      </c>
      <c r="AG5372">
        <v>10.183</v>
      </c>
      <c r="AH5372" t="s">
        <v>31</v>
      </c>
      <c r="AO5372">
        <v>15</v>
      </c>
      <c r="AQ5372">
        <v>35</v>
      </c>
      <c r="AR5372">
        <v>18</v>
      </c>
      <c r="AZ5372" t="s">
        <v>31</v>
      </c>
      <c r="BA5372" t="s">
        <v>31</v>
      </c>
    </row>
    <row r="5373" spans="1:53" hidden="1">
      <c r="A5373" t="s">
        <v>2979</v>
      </c>
      <c r="B5373" t="s">
        <v>73</v>
      </c>
      <c r="C5373" t="s">
        <v>174</v>
      </c>
      <c r="D5373" t="s">
        <v>2892</v>
      </c>
      <c r="E5373" t="s">
        <v>2980</v>
      </c>
      <c r="F5373" t="s">
        <v>2984</v>
      </c>
      <c r="G5373" t="s">
        <v>2534</v>
      </c>
      <c r="H5373" t="s">
        <v>1924</v>
      </c>
      <c r="J5373">
        <v>64.5</v>
      </c>
      <c r="K5373">
        <v>11.583</v>
      </c>
      <c r="L5373">
        <v>5</v>
      </c>
      <c r="M5373" t="s">
        <v>2384</v>
      </c>
      <c r="N5373">
        <v>2005</v>
      </c>
      <c r="O5373" t="s">
        <v>2248</v>
      </c>
      <c r="Q5373" s="64">
        <v>38200</v>
      </c>
      <c r="U5373">
        <v>20</v>
      </c>
      <c r="V5373">
        <v>20</v>
      </c>
      <c r="W5373">
        <v>24</v>
      </c>
      <c r="X5373">
        <v>0</v>
      </c>
      <c r="Y5373" t="s">
        <v>2952</v>
      </c>
      <c r="Z5373">
        <v>2.5</v>
      </c>
      <c r="AA5373">
        <v>70</v>
      </c>
      <c r="AB5373">
        <v>15</v>
      </c>
      <c r="AE5373" t="s">
        <v>495</v>
      </c>
      <c r="AF5373">
        <v>60.665999999999997</v>
      </c>
      <c r="AG5373">
        <v>10.183</v>
      </c>
      <c r="AH5373" t="s">
        <v>31</v>
      </c>
      <c r="AO5373">
        <v>15</v>
      </c>
      <c r="AQ5373">
        <v>35</v>
      </c>
      <c r="AR5373">
        <v>2</v>
      </c>
      <c r="AZ5373" t="s">
        <v>31</v>
      </c>
      <c r="BA5373" t="s">
        <v>31</v>
      </c>
    </row>
    <row r="5374" spans="1:53" hidden="1">
      <c r="A5374" t="s">
        <v>2979</v>
      </c>
      <c r="B5374" t="s">
        <v>73</v>
      </c>
      <c r="C5374" t="s">
        <v>174</v>
      </c>
      <c r="D5374" t="s">
        <v>2892</v>
      </c>
      <c r="E5374" t="s">
        <v>2980</v>
      </c>
      <c r="F5374" t="s">
        <v>2984</v>
      </c>
      <c r="G5374" t="s">
        <v>2534</v>
      </c>
      <c r="H5374" t="s">
        <v>1924</v>
      </c>
      <c r="J5374">
        <v>64.5</v>
      </c>
      <c r="K5374">
        <v>11.583</v>
      </c>
      <c r="L5374">
        <v>5</v>
      </c>
      <c r="M5374" t="s">
        <v>2384</v>
      </c>
      <c r="N5374">
        <v>2005</v>
      </c>
      <c r="O5374" t="s">
        <v>2248</v>
      </c>
      <c r="Q5374" s="64">
        <v>38200</v>
      </c>
      <c r="U5374">
        <v>20</v>
      </c>
      <c r="V5374">
        <v>20</v>
      </c>
      <c r="W5374">
        <v>24</v>
      </c>
      <c r="X5374">
        <v>0</v>
      </c>
      <c r="Y5374" t="s">
        <v>2952</v>
      </c>
      <c r="Z5374">
        <v>2.5</v>
      </c>
      <c r="AA5374">
        <v>70</v>
      </c>
      <c r="AB5374">
        <v>15</v>
      </c>
      <c r="AE5374" t="s">
        <v>495</v>
      </c>
      <c r="AF5374">
        <v>60.665999999999997</v>
      </c>
      <c r="AG5374">
        <v>10.183</v>
      </c>
      <c r="AH5374" t="s">
        <v>31</v>
      </c>
      <c r="AO5374">
        <v>15</v>
      </c>
      <c r="AQ5374">
        <v>35</v>
      </c>
      <c r="AR5374">
        <v>4</v>
      </c>
      <c r="AZ5374" t="s">
        <v>31</v>
      </c>
      <c r="BA5374" t="s">
        <v>31</v>
      </c>
    </row>
    <row r="5375" spans="1:53" hidden="1">
      <c r="A5375" t="s">
        <v>2979</v>
      </c>
      <c r="B5375" t="s">
        <v>73</v>
      </c>
      <c r="C5375" t="s">
        <v>174</v>
      </c>
      <c r="D5375" t="s">
        <v>2892</v>
      </c>
      <c r="E5375" t="s">
        <v>2980</v>
      </c>
      <c r="F5375" t="s">
        <v>2984</v>
      </c>
      <c r="G5375" t="s">
        <v>2534</v>
      </c>
      <c r="H5375" t="s">
        <v>1924</v>
      </c>
      <c r="J5375">
        <v>64.5</v>
      </c>
      <c r="K5375">
        <v>11.583</v>
      </c>
      <c r="L5375">
        <v>5</v>
      </c>
      <c r="M5375" t="s">
        <v>2384</v>
      </c>
      <c r="N5375">
        <v>2005</v>
      </c>
      <c r="O5375" t="s">
        <v>2248</v>
      </c>
      <c r="Q5375" s="64">
        <v>38200</v>
      </c>
      <c r="U5375">
        <v>20</v>
      </c>
      <c r="V5375">
        <v>20</v>
      </c>
      <c r="W5375">
        <v>24</v>
      </c>
      <c r="X5375">
        <v>0</v>
      </c>
      <c r="Y5375" t="s">
        <v>2952</v>
      </c>
      <c r="Z5375">
        <v>2.4</v>
      </c>
      <c r="AA5375">
        <v>70</v>
      </c>
      <c r="AB5375">
        <v>15</v>
      </c>
      <c r="AE5375" t="s">
        <v>495</v>
      </c>
      <c r="AF5375">
        <v>60.665999999999997</v>
      </c>
      <c r="AG5375">
        <v>10.183</v>
      </c>
      <c r="AH5375" t="s">
        <v>31</v>
      </c>
      <c r="AO5375">
        <v>15</v>
      </c>
      <c r="AQ5375">
        <v>35</v>
      </c>
      <c r="AR5375">
        <v>6</v>
      </c>
      <c r="AZ5375" t="s">
        <v>31</v>
      </c>
      <c r="BA5375" t="s">
        <v>31</v>
      </c>
    </row>
    <row r="5376" spans="1:53" hidden="1">
      <c r="A5376" t="s">
        <v>2979</v>
      </c>
      <c r="B5376" t="s">
        <v>73</v>
      </c>
      <c r="C5376" t="s">
        <v>174</v>
      </c>
      <c r="D5376" t="s">
        <v>2892</v>
      </c>
      <c r="E5376" t="s">
        <v>2980</v>
      </c>
      <c r="F5376" t="s">
        <v>2984</v>
      </c>
      <c r="G5376" t="s">
        <v>2534</v>
      </c>
      <c r="H5376" t="s">
        <v>1924</v>
      </c>
      <c r="J5376">
        <v>64.5</v>
      </c>
      <c r="K5376">
        <v>11.583</v>
      </c>
      <c r="L5376">
        <v>5</v>
      </c>
      <c r="M5376" t="s">
        <v>2384</v>
      </c>
      <c r="N5376">
        <v>2005</v>
      </c>
      <c r="O5376" t="s">
        <v>2248</v>
      </c>
      <c r="Q5376" s="64">
        <v>38200</v>
      </c>
      <c r="U5376">
        <v>20</v>
      </c>
      <c r="V5376">
        <v>20</v>
      </c>
      <c r="W5376">
        <v>24</v>
      </c>
      <c r="X5376">
        <v>0</v>
      </c>
      <c r="Y5376" t="s">
        <v>2952</v>
      </c>
      <c r="Z5376">
        <v>2.5</v>
      </c>
      <c r="AA5376">
        <v>70</v>
      </c>
      <c r="AB5376">
        <v>15</v>
      </c>
      <c r="AE5376" t="s">
        <v>495</v>
      </c>
      <c r="AF5376">
        <v>60.665999999999997</v>
      </c>
      <c r="AG5376">
        <v>10.183</v>
      </c>
      <c r="AH5376" t="s">
        <v>31</v>
      </c>
      <c r="AO5376">
        <v>15</v>
      </c>
      <c r="AQ5376">
        <v>35</v>
      </c>
      <c r="AR5376">
        <v>8</v>
      </c>
      <c r="AZ5376" t="s">
        <v>31</v>
      </c>
      <c r="BA5376" t="s">
        <v>31</v>
      </c>
    </row>
    <row r="5377" spans="1:53" hidden="1">
      <c r="A5377" t="s">
        <v>2979</v>
      </c>
      <c r="B5377" t="s">
        <v>73</v>
      </c>
      <c r="C5377" t="s">
        <v>174</v>
      </c>
      <c r="D5377" t="s">
        <v>2892</v>
      </c>
      <c r="E5377" t="s">
        <v>2980</v>
      </c>
      <c r="F5377" t="s">
        <v>2984</v>
      </c>
      <c r="G5377" t="s">
        <v>2534</v>
      </c>
      <c r="H5377" t="s">
        <v>1924</v>
      </c>
      <c r="J5377">
        <v>64.5</v>
      </c>
      <c r="K5377">
        <v>11.583</v>
      </c>
      <c r="L5377">
        <v>5</v>
      </c>
      <c r="M5377" t="s">
        <v>2384</v>
      </c>
      <c r="N5377">
        <v>2005</v>
      </c>
      <c r="O5377" t="s">
        <v>2248</v>
      </c>
      <c r="Q5377" s="64">
        <v>38200</v>
      </c>
      <c r="U5377">
        <v>20</v>
      </c>
      <c r="V5377">
        <v>20</v>
      </c>
      <c r="W5377">
        <v>24</v>
      </c>
      <c r="X5377">
        <v>0</v>
      </c>
      <c r="Y5377" t="s">
        <v>2952</v>
      </c>
      <c r="Z5377">
        <v>2.7</v>
      </c>
      <c r="AA5377">
        <v>70</v>
      </c>
      <c r="AB5377">
        <v>15</v>
      </c>
      <c r="AE5377" t="s">
        <v>495</v>
      </c>
      <c r="AF5377">
        <v>60.665999999999997</v>
      </c>
      <c r="AG5377">
        <v>10.183</v>
      </c>
      <c r="AH5377" t="s">
        <v>31</v>
      </c>
      <c r="AO5377">
        <v>15</v>
      </c>
      <c r="AQ5377">
        <v>35</v>
      </c>
      <c r="AR5377">
        <v>10</v>
      </c>
      <c r="AZ5377" t="s">
        <v>31</v>
      </c>
      <c r="BA5377" t="s">
        <v>31</v>
      </c>
    </row>
    <row r="5378" spans="1:53" hidden="1">
      <c r="A5378" t="s">
        <v>2979</v>
      </c>
      <c r="B5378" t="s">
        <v>73</v>
      </c>
      <c r="C5378" t="s">
        <v>174</v>
      </c>
      <c r="D5378" t="s">
        <v>2892</v>
      </c>
      <c r="E5378" t="s">
        <v>2980</v>
      </c>
      <c r="F5378" t="s">
        <v>2984</v>
      </c>
      <c r="G5378" t="s">
        <v>2534</v>
      </c>
      <c r="H5378" t="s">
        <v>1924</v>
      </c>
      <c r="J5378">
        <v>64.5</v>
      </c>
      <c r="K5378">
        <v>11.583</v>
      </c>
      <c r="L5378">
        <v>5</v>
      </c>
      <c r="M5378" t="s">
        <v>2384</v>
      </c>
      <c r="N5378">
        <v>2005</v>
      </c>
      <c r="O5378" t="s">
        <v>2248</v>
      </c>
      <c r="Q5378" s="64">
        <v>38200</v>
      </c>
      <c r="U5378">
        <v>20</v>
      </c>
      <c r="V5378">
        <v>20</v>
      </c>
      <c r="W5378">
        <v>24</v>
      </c>
      <c r="X5378">
        <v>0</v>
      </c>
      <c r="Y5378" t="s">
        <v>2952</v>
      </c>
      <c r="Z5378">
        <v>2.2000000000000002</v>
      </c>
      <c r="AA5378">
        <v>70</v>
      </c>
      <c r="AB5378">
        <v>15</v>
      </c>
      <c r="AE5378" t="s">
        <v>495</v>
      </c>
      <c r="AF5378">
        <v>60.665999999999997</v>
      </c>
      <c r="AG5378">
        <v>10.183</v>
      </c>
      <c r="AH5378" t="s">
        <v>31</v>
      </c>
      <c r="AO5378">
        <v>15</v>
      </c>
      <c r="AQ5378">
        <v>35</v>
      </c>
      <c r="AR5378">
        <v>12</v>
      </c>
      <c r="AZ5378" t="s">
        <v>31</v>
      </c>
      <c r="BA5378" t="s">
        <v>31</v>
      </c>
    </row>
    <row r="5379" spans="1:53" hidden="1">
      <c r="A5379" t="s">
        <v>2979</v>
      </c>
      <c r="B5379" t="s">
        <v>73</v>
      </c>
      <c r="C5379" t="s">
        <v>174</v>
      </c>
      <c r="D5379" t="s">
        <v>2892</v>
      </c>
      <c r="E5379" t="s">
        <v>2980</v>
      </c>
      <c r="F5379" t="s">
        <v>2984</v>
      </c>
      <c r="G5379" t="s">
        <v>2534</v>
      </c>
      <c r="H5379" t="s">
        <v>1924</v>
      </c>
      <c r="J5379">
        <v>64.5</v>
      </c>
      <c r="K5379">
        <v>11.583</v>
      </c>
      <c r="L5379">
        <v>5</v>
      </c>
      <c r="M5379" t="s">
        <v>2384</v>
      </c>
      <c r="N5379">
        <v>2005</v>
      </c>
      <c r="O5379" t="s">
        <v>2248</v>
      </c>
      <c r="Q5379" s="64">
        <v>38200</v>
      </c>
      <c r="U5379">
        <v>20</v>
      </c>
      <c r="V5379">
        <v>20</v>
      </c>
      <c r="W5379">
        <v>24</v>
      </c>
      <c r="X5379">
        <v>0</v>
      </c>
      <c r="Y5379" t="s">
        <v>2952</v>
      </c>
      <c r="Z5379">
        <v>2.1</v>
      </c>
      <c r="AA5379">
        <v>70</v>
      </c>
      <c r="AB5379">
        <v>15</v>
      </c>
      <c r="AE5379" t="s">
        <v>495</v>
      </c>
      <c r="AF5379">
        <v>60.665999999999997</v>
      </c>
      <c r="AG5379">
        <v>10.183</v>
      </c>
      <c r="AH5379" t="s">
        <v>31</v>
      </c>
      <c r="AO5379">
        <v>15</v>
      </c>
      <c r="AQ5379">
        <v>35</v>
      </c>
      <c r="AR5379">
        <v>14</v>
      </c>
      <c r="AZ5379" t="s">
        <v>31</v>
      </c>
      <c r="BA5379" t="s">
        <v>31</v>
      </c>
    </row>
    <row r="5380" spans="1:53" hidden="1">
      <c r="A5380" t="s">
        <v>2979</v>
      </c>
      <c r="B5380" t="s">
        <v>73</v>
      </c>
      <c r="C5380" t="s">
        <v>174</v>
      </c>
      <c r="D5380" t="s">
        <v>2892</v>
      </c>
      <c r="E5380" t="s">
        <v>2980</v>
      </c>
      <c r="F5380" t="s">
        <v>2984</v>
      </c>
      <c r="G5380" t="s">
        <v>2534</v>
      </c>
      <c r="H5380" t="s">
        <v>1924</v>
      </c>
      <c r="J5380">
        <v>64.5</v>
      </c>
      <c r="K5380">
        <v>11.583</v>
      </c>
      <c r="L5380">
        <v>5</v>
      </c>
      <c r="M5380" t="s">
        <v>2384</v>
      </c>
      <c r="N5380">
        <v>2005</v>
      </c>
      <c r="O5380" t="s">
        <v>2248</v>
      </c>
      <c r="Q5380" s="64">
        <v>38200</v>
      </c>
      <c r="U5380">
        <v>20</v>
      </c>
      <c r="V5380">
        <v>20</v>
      </c>
      <c r="W5380">
        <v>24</v>
      </c>
      <c r="X5380">
        <v>0</v>
      </c>
      <c r="Y5380" t="s">
        <v>2952</v>
      </c>
      <c r="Z5380">
        <v>0.2</v>
      </c>
      <c r="AA5380">
        <v>70</v>
      </c>
      <c r="AB5380">
        <v>15</v>
      </c>
      <c r="AE5380" t="s">
        <v>495</v>
      </c>
      <c r="AF5380">
        <v>60.665999999999997</v>
      </c>
      <c r="AG5380">
        <v>10.183</v>
      </c>
      <c r="AH5380" t="s">
        <v>31</v>
      </c>
      <c r="AO5380">
        <v>15</v>
      </c>
      <c r="AQ5380">
        <v>35</v>
      </c>
      <c r="AR5380">
        <v>16</v>
      </c>
      <c r="AZ5380" t="s">
        <v>31</v>
      </c>
      <c r="BA5380" t="s">
        <v>31</v>
      </c>
    </row>
    <row r="5381" spans="1:53" hidden="1">
      <c r="A5381" t="s">
        <v>2979</v>
      </c>
      <c r="B5381" t="s">
        <v>73</v>
      </c>
      <c r="C5381" t="s">
        <v>174</v>
      </c>
      <c r="D5381" t="s">
        <v>2892</v>
      </c>
      <c r="E5381" t="s">
        <v>2980</v>
      </c>
      <c r="F5381" t="s">
        <v>2984</v>
      </c>
      <c r="G5381" t="s">
        <v>2534</v>
      </c>
      <c r="H5381" t="s">
        <v>1924</v>
      </c>
      <c r="J5381">
        <v>64.5</v>
      </c>
      <c r="K5381">
        <v>11.583</v>
      </c>
      <c r="L5381">
        <v>5</v>
      </c>
      <c r="M5381" t="s">
        <v>2384</v>
      </c>
      <c r="N5381">
        <v>2005</v>
      </c>
      <c r="O5381" t="s">
        <v>2248</v>
      </c>
      <c r="Q5381" s="64">
        <v>38200</v>
      </c>
      <c r="U5381">
        <v>20</v>
      </c>
      <c r="V5381">
        <v>20</v>
      </c>
      <c r="W5381">
        <v>24</v>
      </c>
      <c r="X5381">
        <v>0</v>
      </c>
      <c r="Y5381" t="s">
        <v>2952</v>
      </c>
      <c r="Z5381">
        <v>0</v>
      </c>
      <c r="AA5381">
        <v>70</v>
      </c>
      <c r="AB5381">
        <v>15</v>
      </c>
      <c r="AE5381" t="s">
        <v>495</v>
      </c>
      <c r="AF5381">
        <v>60.665999999999997</v>
      </c>
      <c r="AG5381">
        <v>10.183</v>
      </c>
      <c r="AH5381" t="s">
        <v>31</v>
      </c>
      <c r="AO5381">
        <v>15</v>
      </c>
      <c r="AQ5381">
        <v>35</v>
      </c>
      <c r="AR5381">
        <v>18</v>
      </c>
      <c r="AZ5381" t="s">
        <v>31</v>
      </c>
      <c r="BA5381" t="s">
        <v>31</v>
      </c>
    </row>
    <row r="5382" spans="1:53" hidden="1">
      <c r="A5382" t="s">
        <v>2979</v>
      </c>
      <c r="B5382" t="s">
        <v>73</v>
      </c>
      <c r="C5382" t="s">
        <v>174</v>
      </c>
      <c r="D5382" t="s">
        <v>2892</v>
      </c>
      <c r="E5382" t="s">
        <v>2980</v>
      </c>
      <c r="F5382" t="s">
        <v>2990</v>
      </c>
      <c r="G5382" t="s">
        <v>2534</v>
      </c>
      <c r="H5382" t="s">
        <v>1924</v>
      </c>
      <c r="J5382">
        <v>68.832999999999998</v>
      </c>
      <c r="K5382">
        <v>13.416</v>
      </c>
      <c r="L5382">
        <v>15</v>
      </c>
      <c r="M5382" t="s">
        <v>2384</v>
      </c>
      <c r="N5382">
        <v>2005</v>
      </c>
      <c r="O5382" t="s">
        <v>2248</v>
      </c>
      <c r="Q5382" s="64">
        <v>38200</v>
      </c>
      <c r="U5382">
        <v>20</v>
      </c>
      <c r="V5382">
        <v>20</v>
      </c>
      <c r="W5382">
        <v>24</v>
      </c>
      <c r="X5382">
        <v>0</v>
      </c>
      <c r="Y5382" t="s">
        <v>2952</v>
      </c>
      <c r="Z5382">
        <v>1.9</v>
      </c>
      <c r="AA5382">
        <v>70</v>
      </c>
      <c r="AB5382">
        <v>15</v>
      </c>
      <c r="AE5382" t="s">
        <v>495</v>
      </c>
      <c r="AF5382">
        <v>60.665999999999997</v>
      </c>
      <c r="AG5382">
        <v>10.183</v>
      </c>
      <c r="AH5382" t="s">
        <v>31</v>
      </c>
      <c r="AO5382">
        <v>15</v>
      </c>
      <c r="AQ5382">
        <v>35</v>
      </c>
      <c r="AR5382">
        <v>2</v>
      </c>
      <c r="AZ5382" t="s">
        <v>31</v>
      </c>
      <c r="BA5382" t="s">
        <v>31</v>
      </c>
    </row>
    <row r="5383" spans="1:53" hidden="1">
      <c r="A5383" t="s">
        <v>2979</v>
      </c>
      <c r="B5383" t="s">
        <v>73</v>
      </c>
      <c r="C5383" t="s">
        <v>174</v>
      </c>
      <c r="D5383" t="s">
        <v>2892</v>
      </c>
      <c r="E5383" t="s">
        <v>2980</v>
      </c>
      <c r="F5383" t="s">
        <v>2990</v>
      </c>
      <c r="G5383" t="s">
        <v>2534</v>
      </c>
      <c r="H5383" t="s">
        <v>1924</v>
      </c>
      <c r="J5383">
        <v>68.832999999999998</v>
      </c>
      <c r="K5383">
        <v>13.416</v>
      </c>
      <c r="L5383">
        <v>15</v>
      </c>
      <c r="M5383" t="s">
        <v>2384</v>
      </c>
      <c r="N5383">
        <v>2005</v>
      </c>
      <c r="O5383" t="s">
        <v>2248</v>
      </c>
      <c r="Q5383" s="64">
        <v>38200</v>
      </c>
      <c r="U5383">
        <v>20</v>
      </c>
      <c r="V5383">
        <v>20</v>
      </c>
      <c r="W5383">
        <v>24</v>
      </c>
      <c r="X5383">
        <v>0</v>
      </c>
      <c r="Y5383" t="s">
        <v>2952</v>
      </c>
      <c r="Z5383">
        <v>1.9</v>
      </c>
      <c r="AA5383">
        <v>70</v>
      </c>
      <c r="AB5383">
        <v>15</v>
      </c>
      <c r="AE5383" t="s">
        <v>495</v>
      </c>
      <c r="AF5383">
        <v>60.665999999999997</v>
      </c>
      <c r="AG5383">
        <v>10.183</v>
      </c>
      <c r="AH5383" t="s">
        <v>31</v>
      </c>
      <c r="AO5383">
        <v>15</v>
      </c>
      <c r="AQ5383">
        <v>35</v>
      </c>
      <c r="AR5383">
        <v>4</v>
      </c>
      <c r="AZ5383" t="s">
        <v>31</v>
      </c>
      <c r="BA5383" t="s">
        <v>31</v>
      </c>
    </row>
    <row r="5384" spans="1:53" hidden="1">
      <c r="A5384" t="s">
        <v>2979</v>
      </c>
      <c r="B5384" t="s">
        <v>73</v>
      </c>
      <c r="C5384" t="s">
        <v>174</v>
      </c>
      <c r="D5384" t="s">
        <v>2892</v>
      </c>
      <c r="E5384" t="s">
        <v>2980</v>
      </c>
      <c r="F5384" t="s">
        <v>2990</v>
      </c>
      <c r="G5384" t="s">
        <v>2534</v>
      </c>
      <c r="H5384" t="s">
        <v>1924</v>
      </c>
      <c r="J5384">
        <v>68.832999999999998</v>
      </c>
      <c r="K5384">
        <v>13.416</v>
      </c>
      <c r="L5384">
        <v>15</v>
      </c>
      <c r="M5384" t="s">
        <v>2384</v>
      </c>
      <c r="N5384">
        <v>2005</v>
      </c>
      <c r="O5384" t="s">
        <v>2248</v>
      </c>
      <c r="Q5384" s="64">
        <v>38200</v>
      </c>
      <c r="U5384">
        <v>20</v>
      </c>
      <c r="V5384">
        <v>20</v>
      </c>
      <c r="W5384">
        <v>24</v>
      </c>
      <c r="X5384">
        <v>0</v>
      </c>
      <c r="Y5384" t="s">
        <v>2952</v>
      </c>
      <c r="Z5384">
        <v>1.9</v>
      </c>
      <c r="AA5384">
        <v>70</v>
      </c>
      <c r="AB5384">
        <v>15</v>
      </c>
      <c r="AE5384" t="s">
        <v>495</v>
      </c>
      <c r="AF5384">
        <v>60.665999999999997</v>
      </c>
      <c r="AG5384">
        <v>10.183</v>
      </c>
      <c r="AH5384" t="s">
        <v>31</v>
      </c>
      <c r="AO5384">
        <v>15</v>
      </c>
      <c r="AQ5384">
        <v>35</v>
      </c>
      <c r="AR5384">
        <v>6</v>
      </c>
      <c r="AZ5384" t="s">
        <v>31</v>
      </c>
      <c r="BA5384" t="s">
        <v>31</v>
      </c>
    </row>
    <row r="5385" spans="1:53" hidden="1">
      <c r="A5385" t="s">
        <v>2979</v>
      </c>
      <c r="B5385" t="s">
        <v>73</v>
      </c>
      <c r="C5385" t="s">
        <v>174</v>
      </c>
      <c r="D5385" t="s">
        <v>2892</v>
      </c>
      <c r="E5385" t="s">
        <v>2980</v>
      </c>
      <c r="F5385" t="s">
        <v>2990</v>
      </c>
      <c r="G5385" t="s">
        <v>2534</v>
      </c>
      <c r="H5385" t="s">
        <v>1924</v>
      </c>
      <c r="J5385">
        <v>68.832999999999998</v>
      </c>
      <c r="K5385">
        <v>13.416</v>
      </c>
      <c r="L5385">
        <v>15</v>
      </c>
      <c r="M5385" t="s">
        <v>2384</v>
      </c>
      <c r="N5385">
        <v>2005</v>
      </c>
      <c r="O5385" t="s">
        <v>2248</v>
      </c>
      <c r="Q5385" s="64">
        <v>38200</v>
      </c>
      <c r="U5385">
        <v>20</v>
      </c>
      <c r="V5385">
        <v>20</v>
      </c>
      <c r="W5385">
        <v>24</v>
      </c>
      <c r="X5385">
        <v>0</v>
      </c>
      <c r="Y5385" t="s">
        <v>2952</v>
      </c>
      <c r="Z5385">
        <v>1.7</v>
      </c>
      <c r="AA5385">
        <v>70</v>
      </c>
      <c r="AB5385">
        <v>15</v>
      </c>
      <c r="AE5385" t="s">
        <v>495</v>
      </c>
      <c r="AF5385">
        <v>60.665999999999997</v>
      </c>
      <c r="AG5385">
        <v>10.183</v>
      </c>
      <c r="AH5385" t="s">
        <v>31</v>
      </c>
      <c r="AO5385">
        <v>15</v>
      </c>
      <c r="AQ5385">
        <v>35</v>
      </c>
      <c r="AR5385">
        <v>8</v>
      </c>
      <c r="AZ5385" t="s">
        <v>31</v>
      </c>
      <c r="BA5385" t="s">
        <v>31</v>
      </c>
    </row>
    <row r="5386" spans="1:53" hidden="1">
      <c r="A5386" t="s">
        <v>2979</v>
      </c>
      <c r="B5386" t="s">
        <v>73</v>
      </c>
      <c r="C5386" t="s">
        <v>174</v>
      </c>
      <c r="D5386" t="s">
        <v>2892</v>
      </c>
      <c r="E5386" t="s">
        <v>2980</v>
      </c>
      <c r="F5386" t="s">
        <v>2990</v>
      </c>
      <c r="G5386" t="s">
        <v>2534</v>
      </c>
      <c r="H5386" t="s">
        <v>1924</v>
      </c>
      <c r="J5386">
        <v>68.832999999999998</v>
      </c>
      <c r="K5386">
        <v>13.416</v>
      </c>
      <c r="L5386">
        <v>15</v>
      </c>
      <c r="M5386" t="s">
        <v>2384</v>
      </c>
      <c r="N5386">
        <v>2005</v>
      </c>
      <c r="O5386" t="s">
        <v>2248</v>
      </c>
      <c r="Q5386" s="64">
        <v>38200</v>
      </c>
      <c r="U5386">
        <v>20</v>
      </c>
      <c r="V5386">
        <v>20</v>
      </c>
      <c r="W5386">
        <v>24</v>
      </c>
      <c r="X5386">
        <v>0</v>
      </c>
      <c r="Y5386" t="s">
        <v>2952</v>
      </c>
      <c r="Z5386">
        <v>1.7</v>
      </c>
      <c r="AA5386">
        <v>70</v>
      </c>
      <c r="AB5386">
        <v>15</v>
      </c>
      <c r="AE5386" t="s">
        <v>495</v>
      </c>
      <c r="AF5386">
        <v>60.665999999999997</v>
      </c>
      <c r="AG5386">
        <v>10.183</v>
      </c>
      <c r="AH5386" t="s">
        <v>31</v>
      </c>
      <c r="AO5386">
        <v>15</v>
      </c>
      <c r="AQ5386">
        <v>35</v>
      </c>
      <c r="AR5386">
        <v>10</v>
      </c>
      <c r="AZ5386" t="s">
        <v>31</v>
      </c>
      <c r="BA5386" t="s">
        <v>31</v>
      </c>
    </row>
    <row r="5387" spans="1:53" hidden="1">
      <c r="A5387" t="s">
        <v>2979</v>
      </c>
      <c r="B5387" t="s">
        <v>73</v>
      </c>
      <c r="C5387" t="s">
        <v>174</v>
      </c>
      <c r="D5387" t="s">
        <v>2892</v>
      </c>
      <c r="E5387" t="s">
        <v>2980</v>
      </c>
      <c r="F5387" t="s">
        <v>2990</v>
      </c>
      <c r="G5387" t="s">
        <v>2534</v>
      </c>
      <c r="H5387" t="s">
        <v>1924</v>
      </c>
      <c r="J5387">
        <v>68.832999999999998</v>
      </c>
      <c r="K5387">
        <v>13.416</v>
      </c>
      <c r="L5387">
        <v>15</v>
      </c>
      <c r="M5387" t="s">
        <v>2384</v>
      </c>
      <c r="N5387">
        <v>2005</v>
      </c>
      <c r="O5387" t="s">
        <v>2248</v>
      </c>
      <c r="Q5387" s="64">
        <v>38200</v>
      </c>
      <c r="U5387">
        <v>20</v>
      </c>
      <c r="V5387">
        <v>20</v>
      </c>
      <c r="W5387">
        <v>24</v>
      </c>
      <c r="X5387">
        <v>0</v>
      </c>
      <c r="Y5387" t="s">
        <v>2952</v>
      </c>
      <c r="Z5387">
        <v>1.3</v>
      </c>
      <c r="AA5387">
        <v>70</v>
      </c>
      <c r="AB5387">
        <v>15</v>
      </c>
      <c r="AE5387" t="s">
        <v>495</v>
      </c>
      <c r="AF5387">
        <v>60.665999999999997</v>
      </c>
      <c r="AG5387">
        <v>10.183</v>
      </c>
      <c r="AH5387" t="s">
        <v>31</v>
      </c>
      <c r="AO5387">
        <v>15</v>
      </c>
      <c r="AQ5387">
        <v>35</v>
      </c>
      <c r="AR5387">
        <v>12</v>
      </c>
      <c r="AZ5387" t="s">
        <v>31</v>
      </c>
      <c r="BA5387" t="s">
        <v>31</v>
      </c>
    </row>
    <row r="5388" spans="1:53" hidden="1">
      <c r="A5388" t="s">
        <v>2979</v>
      </c>
      <c r="B5388" t="s">
        <v>73</v>
      </c>
      <c r="C5388" t="s">
        <v>174</v>
      </c>
      <c r="D5388" t="s">
        <v>2892</v>
      </c>
      <c r="E5388" t="s">
        <v>2980</v>
      </c>
      <c r="F5388" t="s">
        <v>2990</v>
      </c>
      <c r="G5388" t="s">
        <v>2534</v>
      </c>
      <c r="H5388" t="s">
        <v>1924</v>
      </c>
      <c r="J5388">
        <v>68.832999999999998</v>
      </c>
      <c r="K5388">
        <v>13.416</v>
      </c>
      <c r="L5388">
        <v>15</v>
      </c>
      <c r="M5388" t="s">
        <v>2384</v>
      </c>
      <c r="N5388">
        <v>2005</v>
      </c>
      <c r="O5388" t="s">
        <v>2248</v>
      </c>
      <c r="Q5388" s="64">
        <v>38200</v>
      </c>
      <c r="U5388">
        <v>20</v>
      </c>
      <c r="V5388">
        <v>20</v>
      </c>
      <c r="W5388">
        <v>24</v>
      </c>
      <c r="X5388">
        <v>0</v>
      </c>
      <c r="Y5388" t="s">
        <v>2952</v>
      </c>
      <c r="Z5388">
        <v>0.2</v>
      </c>
      <c r="AA5388">
        <v>70</v>
      </c>
      <c r="AB5388">
        <v>15</v>
      </c>
      <c r="AE5388" t="s">
        <v>495</v>
      </c>
      <c r="AF5388">
        <v>60.665999999999997</v>
      </c>
      <c r="AG5388">
        <v>10.183</v>
      </c>
      <c r="AH5388" t="s">
        <v>31</v>
      </c>
      <c r="AO5388">
        <v>15</v>
      </c>
      <c r="AQ5388">
        <v>35</v>
      </c>
      <c r="AR5388">
        <v>14</v>
      </c>
      <c r="AZ5388" t="s">
        <v>31</v>
      </c>
      <c r="BA5388" t="s">
        <v>31</v>
      </c>
    </row>
    <row r="5389" spans="1:53" hidden="1">
      <c r="A5389" t="s">
        <v>2979</v>
      </c>
      <c r="B5389" t="s">
        <v>73</v>
      </c>
      <c r="C5389" t="s">
        <v>174</v>
      </c>
      <c r="D5389" t="s">
        <v>2892</v>
      </c>
      <c r="E5389" t="s">
        <v>2980</v>
      </c>
      <c r="F5389" t="s">
        <v>2990</v>
      </c>
      <c r="G5389" t="s">
        <v>2534</v>
      </c>
      <c r="H5389" t="s">
        <v>1924</v>
      </c>
      <c r="J5389">
        <v>68.832999999999998</v>
      </c>
      <c r="K5389">
        <v>13.416</v>
      </c>
      <c r="L5389">
        <v>15</v>
      </c>
      <c r="M5389" t="s">
        <v>2384</v>
      </c>
      <c r="N5389">
        <v>2005</v>
      </c>
      <c r="O5389" t="s">
        <v>2248</v>
      </c>
      <c r="Q5389" s="64">
        <v>38200</v>
      </c>
      <c r="U5389">
        <v>20</v>
      </c>
      <c r="V5389">
        <v>20</v>
      </c>
      <c r="W5389">
        <v>24</v>
      </c>
      <c r="X5389">
        <v>0</v>
      </c>
      <c r="Y5389" t="s">
        <v>2952</v>
      </c>
      <c r="Z5389">
        <v>0</v>
      </c>
      <c r="AA5389">
        <v>70</v>
      </c>
      <c r="AB5389">
        <v>15</v>
      </c>
      <c r="AE5389" t="s">
        <v>495</v>
      </c>
      <c r="AF5389">
        <v>60.665999999999997</v>
      </c>
      <c r="AG5389">
        <v>10.183</v>
      </c>
      <c r="AH5389" t="s">
        <v>31</v>
      </c>
      <c r="AO5389">
        <v>15</v>
      </c>
      <c r="AQ5389">
        <v>35</v>
      </c>
      <c r="AR5389">
        <v>16</v>
      </c>
      <c r="AZ5389" t="s">
        <v>31</v>
      </c>
      <c r="BA5389" t="s">
        <v>31</v>
      </c>
    </row>
    <row r="5390" spans="1:53" hidden="1">
      <c r="A5390" t="s">
        <v>2979</v>
      </c>
      <c r="B5390" t="s">
        <v>73</v>
      </c>
      <c r="C5390" t="s">
        <v>174</v>
      </c>
      <c r="D5390" t="s">
        <v>2892</v>
      </c>
      <c r="E5390" t="s">
        <v>2980</v>
      </c>
      <c r="F5390" t="s">
        <v>2990</v>
      </c>
      <c r="G5390" t="s">
        <v>2534</v>
      </c>
      <c r="H5390" t="s">
        <v>1924</v>
      </c>
      <c r="J5390">
        <v>68.832999999999998</v>
      </c>
      <c r="K5390">
        <v>13.416</v>
      </c>
      <c r="L5390">
        <v>15</v>
      </c>
      <c r="M5390" t="s">
        <v>2384</v>
      </c>
      <c r="N5390">
        <v>2005</v>
      </c>
      <c r="O5390" t="s">
        <v>2248</v>
      </c>
      <c r="Q5390" s="64">
        <v>38200</v>
      </c>
      <c r="U5390">
        <v>20</v>
      </c>
      <c r="V5390">
        <v>20</v>
      </c>
      <c r="W5390">
        <v>24</v>
      </c>
      <c r="X5390">
        <v>0</v>
      </c>
      <c r="Y5390" t="s">
        <v>2952</v>
      </c>
      <c r="Z5390">
        <v>0</v>
      </c>
      <c r="AA5390">
        <v>70</v>
      </c>
      <c r="AB5390">
        <v>15</v>
      </c>
      <c r="AE5390" t="s">
        <v>495</v>
      </c>
      <c r="AF5390">
        <v>60.665999999999997</v>
      </c>
      <c r="AG5390">
        <v>10.183</v>
      </c>
      <c r="AH5390" t="s">
        <v>31</v>
      </c>
      <c r="AO5390">
        <v>15</v>
      </c>
      <c r="AQ5390">
        <v>35</v>
      </c>
      <c r="AR5390">
        <v>18</v>
      </c>
      <c r="AZ5390" t="s">
        <v>31</v>
      </c>
      <c r="BA5390" t="s">
        <v>31</v>
      </c>
    </row>
    <row r="5391" spans="1:53" hidden="1">
      <c r="A5391" t="s">
        <v>2979</v>
      </c>
      <c r="B5391" t="s">
        <v>73</v>
      </c>
      <c r="C5391" t="s">
        <v>174</v>
      </c>
      <c r="D5391" t="s">
        <v>2892</v>
      </c>
      <c r="E5391" t="s">
        <v>2980</v>
      </c>
      <c r="F5391" t="s">
        <v>2986</v>
      </c>
      <c r="G5391" t="s">
        <v>2534</v>
      </c>
      <c r="H5391" t="s">
        <v>1924</v>
      </c>
      <c r="J5391">
        <v>60.582999999999998</v>
      </c>
      <c r="K5391">
        <v>7.8330000000000002</v>
      </c>
      <c r="L5391">
        <v>1080</v>
      </c>
      <c r="M5391" t="s">
        <v>2384</v>
      </c>
      <c r="N5391">
        <v>2005</v>
      </c>
      <c r="O5391" t="s">
        <v>2248</v>
      </c>
      <c r="Q5391" s="64">
        <v>38200</v>
      </c>
      <c r="U5391">
        <v>20</v>
      </c>
      <c r="V5391">
        <v>20</v>
      </c>
      <c r="W5391">
        <v>24</v>
      </c>
      <c r="X5391">
        <v>0</v>
      </c>
      <c r="Y5391" t="s">
        <v>2952</v>
      </c>
      <c r="Z5391">
        <v>2.5</v>
      </c>
      <c r="AA5391">
        <v>70</v>
      </c>
      <c r="AB5391">
        <v>15</v>
      </c>
      <c r="AE5391" t="s">
        <v>495</v>
      </c>
      <c r="AF5391">
        <v>60.665999999999997</v>
      </c>
      <c r="AG5391">
        <v>10.183</v>
      </c>
      <c r="AH5391" t="s">
        <v>31</v>
      </c>
      <c r="AO5391">
        <v>15</v>
      </c>
      <c r="AQ5391">
        <v>35</v>
      </c>
      <c r="AR5391">
        <v>2</v>
      </c>
      <c r="AZ5391" t="s">
        <v>31</v>
      </c>
      <c r="BA5391" t="s">
        <v>31</v>
      </c>
    </row>
    <row r="5392" spans="1:53" hidden="1">
      <c r="A5392" t="s">
        <v>2979</v>
      </c>
      <c r="B5392" t="s">
        <v>73</v>
      </c>
      <c r="C5392" t="s">
        <v>174</v>
      </c>
      <c r="D5392" t="s">
        <v>2892</v>
      </c>
      <c r="E5392" t="s">
        <v>2980</v>
      </c>
      <c r="F5392" t="s">
        <v>2986</v>
      </c>
      <c r="G5392" t="s">
        <v>2534</v>
      </c>
      <c r="H5392" t="s">
        <v>1924</v>
      </c>
      <c r="J5392">
        <v>60.582999999999998</v>
      </c>
      <c r="K5392">
        <v>7.8330000000000002</v>
      </c>
      <c r="L5392">
        <v>1080</v>
      </c>
      <c r="M5392" t="s">
        <v>2384</v>
      </c>
      <c r="N5392">
        <v>2005</v>
      </c>
      <c r="O5392" t="s">
        <v>2248</v>
      </c>
      <c r="Q5392" s="64">
        <v>38200</v>
      </c>
      <c r="U5392">
        <v>20</v>
      </c>
      <c r="V5392">
        <v>20</v>
      </c>
      <c r="W5392">
        <v>24</v>
      </c>
      <c r="X5392">
        <v>0</v>
      </c>
      <c r="Y5392" t="s">
        <v>2952</v>
      </c>
      <c r="Z5392">
        <v>2.5</v>
      </c>
      <c r="AA5392">
        <v>70</v>
      </c>
      <c r="AB5392">
        <v>15</v>
      </c>
      <c r="AE5392" t="s">
        <v>495</v>
      </c>
      <c r="AF5392">
        <v>60.665999999999997</v>
      </c>
      <c r="AG5392">
        <v>10.183</v>
      </c>
      <c r="AH5392" t="s">
        <v>31</v>
      </c>
      <c r="AO5392">
        <v>15</v>
      </c>
      <c r="AQ5392">
        <v>35</v>
      </c>
      <c r="AR5392">
        <v>4</v>
      </c>
      <c r="AZ5392" t="s">
        <v>31</v>
      </c>
      <c r="BA5392" t="s">
        <v>31</v>
      </c>
    </row>
    <row r="5393" spans="1:53" hidden="1">
      <c r="A5393" t="s">
        <v>2979</v>
      </c>
      <c r="B5393" t="s">
        <v>73</v>
      </c>
      <c r="C5393" t="s">
        <v>174</v>
      </c>
      <c r="D5393" t="s">
        <v>2892</v>
      </c>
      <c r="E5393" t="s">
        <v>2980</v>
      </c>
      <c r="F5393" t="s">
        <v>2986</v>
      </c>
      <c r="G5393" t="s">
        <v>2534</v>
      </c>
      <c r="H5393" t="s">
        <v>1924</v>
      </c>
      <c r="J5393">
        <v>60.582999999999998</v>
      </c>
      <c r="K5393">
        <v>7.8330000000000002</v>
      </c>
      <c r="L5393">
        <v>1080</v>
      </c>
      <c r="M5393" t="s">
        <v>2384</v>
      </c>
      <c r="N5393">
        <v>2005</v>
      </c>
      <c r="O5393" t="s">
        <v>2248</v>
      </c>
      <c r="Q5393" s="64">
        <v>38200</v>
      </c>
      <c r="U5393">
        <v>20</v>
      </c>
      <c r="V5393">
        <v>20</v>
      </c>
      <c r="W5393">
        <v>24</v>
      </c>
      <c r="X5393">
        <v>0</v>
      </c>
      <c r="Y5393" t="s">
        <v>2952</v>
      </c>
      <c r="Z5393">
        <v>2.8</v>
      </c>
      <c r="AA5393">
        <v>70</v>
      </c>
      <c r="AB5393">
        <v>15</v>
      </c>
      <c r="AE5393" t="s">
        <v>495</v>
      </c>
      <c r="AF5393">
        <v>60.665999999999997</v>
      </c>
      <c r="AG5393">
        <v>10.183</v>
      </c>
      <c r="AH5393" t="s">
        <v>31</v>
      </c>
      <c r="AO5393">
        <v>15</v>
      </c>
      <c r="AQ5393">
        <v>35</v>
      </c>
      <c r="AR5393">
        <v>6</v>
      </c>
      <c r="AZ5393" t="s">
        <v>31</v>
      </c>
      <c r="BA5393" t="s">
        <v>31</v>
      </c>
    </row>
    <row r="5394" spans="1:53" hidden="1">
      <c r="A5394" t="s">
        <v>2979</v>
      </c>
      <c r="B5394" t="s">
        <v>73</v>
      </c>
      <c r="C5394" t="s">
        <v>174</v>
      </c>
      <c r="D5394" t="s">
        <v>2892</v>
      </c>
      <c r="E5394" t="s">
        <v>2980</v>
      </c>
      <c r="F5394" t="s">
        <v>2986</v>
      </c>
      <c r="G5394" t="s">
        <v>2534</v>
      </c>
      <c r="H5394" t="s">
        <v>1924</v>
      </c>
      <c r="J5394">
        <v>60.582999999999998</v>
      </c>
      <c r="K5394">
        <v>7.8330000000000002</v>
      </c>
      <c r="L5394">
        <v>1080</v>
      </c>
      <c r="M5394" t="s">
        <v>2384</v>
      </c>
      <c r="N5394">
        <v>2005</v>
      </c>
      <c r="O5394" t="s">
        <v>2248</v>
      </c>
      <c r="Q5394" s="64">
        <v>38200</v>
      </c>
      <c r="U5394">
        <v>20</v>
      </c>
      <c r="V5394">
        <v>20</v>
      </c>
      <c r="W5394">
        <v>24</v>
      </c>
      <c r="X5394">
        <v>0</v>
      </c>
      <c r="Y5394" t="s">
        <v>2952</v>
      </c>
      <c r="Z5394">
        <v>2.7</v>
      </c>
      <c r="AA5394">
        <v>70</v>
      </c>
      <c r="AB5394">
        <v>15</v>
      </c>
      <c r="AE5394" t="s">
        <v>495</v>
      </c>
      <c r="AF5394">
        <v>60.665999999999997</v>
      </c>
      <c r="AG5394">
        <v>10.183</v>
      </c>
      <c r="AH5394" t="s">
        <v>31</v>
      </c>
      <c r="AO5394">
        <v>15</v>
      </c>
      <c r="AQ5394">
        <v>35</v>
      </c>
      <c r="AR5394">
        <v>8</v>
      </c>
      <c r="AZ5394" t="s">
        <v>31</v>
      </c>
      <c r="BA5394" t="s">
        <v>31</v>
      </c>
    </row>
    <row r="5395" spans="1:53" hidden="1">
      <c r="A5395" t="s">
        <v>2979</v>
      </c>
      <c r="B5395" t="s">
        <v>73</v>
      </c>
      <c r="C5395" t="s">
        <v>174</v>
      </c>
      <c r="D5395" t="s">
        <v>2892</v>
      </c>
      <c r="E5395" t="s">
        <v>2980</v>
      </c>
      <c r="F5395" t="s">
        <v>2986</v>
      </c>
      <c r="G5395" t="s">
        <v>2534</v>
      </c>
      <c r="H5395" t="s">
        <v>1924</v>
      </c>
      <c r="J5395">
        <v>60.582999999999998</v>
      </c>
      <c r="K5395">
        <v>7.8330000000000002</v>
      </c>
      <c r="L5395">
        <v>1080</v>
      </c>
      <c r="M5395" t="s">
        <v>2384</v>
      </c>
      <c r="N5395">
        <v>2005</v>
      </c>
      <c r="O5395" t="s">
        <v>2248</v>
      </c>
      <c r="Q5395" s="64">
        <v>38200</v>
      </c>
      <c r="U5395">
        <v>20</v>
      </c>
      <c r="V5395">
        <v>20</v>
      </c>
      <c r="W5395">
        <v>24</v>
      </c>
      <c r="X5395">
        <v>0</v>
      </c>
      <c r="Y5395" t="s">
        <v>2952</v>
      </c>
      <c r="Z5395">
        <v>2.2999999999999998</v>
      </c>
      <c r="AA5395">
        <v>70</v>
      </c>
      <c r="AB5395">
        <v>15</v>
      </c>
      <c r="AE5395" t="s">
        <v>495</v>
      </c>
      <c r="AF5395">
        <v>60.665999999999997</v>
      </c>
      <c r="AG5395">
        <v>10.183</v>
      </c>
      <c r="AH5395" t="s">
        <v>31</v>
      </c>
      <c r="AO5395">
        <v>15</v>
      </c>
      <c r="AQ5395">
        <v>35</v>
      </c>
      <c r="AR5395">
        <v>10</v>
      </c>
      <c r="AZ5395" t="s">
        <v>31</v>
      </c>
      <c r="BA5395" t="s">
        <v>31</v>
      </c>
    </row>
    <row r="5396" spans="1:53" hidden="1">
      <c r="A5396" t="s">
        <v>2979</v>
      </c>
      <c r="B5396" t="s">
        <v>73</v>
      </c>
      <c r="C5396" t="s">
        <v>174</v>
      </c>
      <c r="D5396" t="s">
        <v>2892</v>
      </c>
      <c r="E5396" t="s">
        <v>2980</v>
      </c>
      <c r="F5396" t="s">
        <v>2986</v>
      </c>
      <c r="G5396" t="s">
        <v>2534</v>
      </c>
      <c r="H5396" t="s">
        <v>1924</v>
      </c>
      <c r="J5396">
        <v>60.582999999999998</v>
      </c>
      <c r="K5396">
        <v>7.8330000000000002</v>
      </c>
      <c r="L5396">
        <v>1080</v>
      </c>
      <c r="M5396" t="s">
        <v>2384</v>
      </c>
      <c r="N5396">
        <v>2005</v>
      </c>
      <c r="O5396" t="s">
        <v>2248</v>
      </c>
      <c r="Q5396" s="64">
        <v>38200</v>
      </c>
      <c r="U5396">
        <v>20</v>
      </c>
      <c r="V5396">
        <v>20</v>
      </c>
      <c r="W5396">
        <v>24</v>
      </c>
      <c r="X5396">
        <v>0</v>
      </c>
      <c r="Y5396" t="s">
        <v>2952</v>
      </c>
      <c r="Z5396">
        <v>2.2999999999999998</v>
      </c>
      <c r="AA5396">
        <v>70</v>
      </c>
      <c r="AB5396">
        <v>15</v>
      </c>
      <c r="AE5396" t="s">
        <v>495</v>
      </c>
      <c r="AF5396">
        <v>60.665999999999997</v>
      </c>
      <c r="AG5396">
        <v>10.183</v>
      </c>
      <c r="AH5396" t="s">
        <v>31</v>
      </c>
      <c r="AO5396">
        <v>15</v>
      </c>
      <c r="AQ5396">
        <v>35</v>
      </c>
      <c r="AR5396">
        <v>12</v>
      </c>
      <c r="AZ5396" t="s">
        <v>31</v>
      </c>
      <c r="BA5396" t="s">
        <v>31</v>
      </c>
    </row>
    <row r="5397" spans="1:53" hidden="1">
      <c r="A5397" t="s">
        <v>2979</v>
      </c>
      <c r="B5397" t="s">
        <v>73</v>
      </c>
      <c r="C5397" t="s">
        <v>174</v>
      </c>
      <c r="D5397" t="s">
        <v>2892</v>
      </c>
      <c r="E5397" t="s">
        <v>2980</v>
      </c>
      <c r="F5397" t="s">
        <v>2986</v>
      </c>
      <c r="G5397" t="s">
        <v>2534</v>
      </c>
      <c r="H5397" t="s">
        <v>1924</v>
      </c>
      <c r="J5397">
        <v>60.582999999999998</v>
      </c>
      <c r="K5397">
        <v>7.8330000000000002</v>
      </c>
      <c r="L5397">
        <v>1080</v>
      </c>
      <c r="M5397" t="s">
        <v>2384</v>
      </c>
      <c r="N5397">
        <v>2005</v>
      </c>
      <c r="O5397" t="s">
        <v>2248</v>
      </c>
      <c r="Q5397" s="64">
        <v>38200</v>
      </c>
      <c r="U5397">
        <v>20</v>
      </c>
      <c r="V5397">
        <v>20</v>
      </c>
      <c r="W5397">
        <v>24</v>
      </c>
      <c r="X5397">
        <v>0</v>
      </c>
      <c r="Y5397" t="s">
        <v>2952</v>
      </c>
      <c r="Z5397">
        <v>2.1</v>
      </c>
      <c r="AA5397">
        <v>70</v>
      </c>
      <c r="AB5397">
        <v>15</v>
      </c>
      <c r="AE5397" t="s">
        <v>495</v>
      </c>
      <c r="AF5397">
        <v>60.665999999999997</v>
      </c>
      <c r="AG5397">
        <v>10.183</v>
      </c>
      <c r="AH5397" t="s">
        <v>31</v>
      </c>
      <c r="AO5397">
        <v>15</v>
      </c>
      <c r="AQ5397">
        <v>35</v>
      </c>
      <c r="AR5397">
        <v>14</v>
      </c>
      <c r="AZ5397" t="s">
        <v>31</v>
      </c>
      <c r="BA5397" t="s">
        <v>31</v>
      </c>
    </row>
    <row r="5398" spans="1:53" hidden="1">
      <c r="A5398" t="s">
        <v>2979</v>
      </c>
      <c r="B5398" t="s">
        <v>73</v>
      </c>
      <c r="C5398" t="s">
        <v>174</v>
      </c>
      <c r="D5398" t="s">
        <v>2892</v>
      </c>
      <c r="E5398" t="s">
        <v>2980</v>
      </c>
      <c r="F5398" t="s">
        <v>2986</v>
      </c>
      <c r="G5398" t="s">
        <v>2534</v>
      </c>
      <c r="H5398" t="s">
        <v>1924</v>
      </c>
      <c r="J5398">
        <v>60.582999999999998</v>
      </c>
      <c r="K5398">
        <v>7.8330000000000002</v>
      </c>
      <c r="L5398">
        <v>1080</v>
      </c>
      <c r="M5398" t="s">
        <v>2384</v>
      </c>
      <c r="N5398">
        <v>2005</v>
      </c>
      <c r="O5398" t="s">
        <v>2248</v>
      </c>
      <c r="Q5398" s="64">
        <v>38200</v>
      </c>
      <c r="U5398">
        <v>20</v>
      </c>
      <c r="V5398">
        <v>20</v>
      </c>
      <c r="W5398">
        <v>24</v>
      </c>
      <c r="X5398">
        <v>0</v>
      </c>
      <c r="Y5398" t="s">
        <v>2952</v>
      </c>
      <c r="Z5398">
        <v>0.1</v>
      </c>
      <c r="AA5398">
        <v>70</v>
      </c>
      <c r="AB5398">
        <v>15</v>
      </c>
      <c r="AE5398" t="s">
        <v>495</v>
      </c>
      <c r="AF5398">
        <v>60.665999999999997</v>
      </c>
      <c r="AG5398">
        <v>10.183</v>
      </c>
      <c r="AH5398" t="s">
        <v>31</v>
      </c>
      <c r="AO5398">
        <v>15</v>
      </c>
      <c r="AQ5398">
        <v>35</v>
      </c>
      <c r="AR5398">
        <v>16</v>
      </c>
      <c r="AZ5398" t="s">
        <v>31</v>
      </c>
      <c r="BA5398" t="s">
        <v>31</v>
      </c>
    </row>
    <row r="5399" spans="1:53" hidden="1">
      <c r="A5399" t="s">
        <v>2979</v>
      </c>
      <c r="B5399" t="s">
        <v>73</v>
      </c>
      <c r="C5399" t="s">
        <v>174</v>
      </c>
      <c r="D5399" t="s">
        <v>2892</v>
      </c>
      <c r="E5399" t="s">
        <v>2980</v>
      </c>
      <c r="F5399" t="s">
        <v>2986</v>
      </c>
      <c r="G5399" t="s">
        <v>2534</v>
      </c>
      <c r="H5399" t="s">
        <v>1924</v>
      </c>
      <c r="J5399">
        <v>60.582999999999998</v>
      </c>
      <c r="K5399">
        <v>7.8330000000000002</v>
      </c>
      <c r="L5399">
        <v>1080</v>
      </c>
      <c r="M5399" t="s">
        <v>2384</v>
      </c>
      <c r="N5399">
        <v>2005</v>
      </c>
      <c r="O5399" t="s">
        <v>2248</v>
      </c>
      <c r="Q5399" s="64">
        <v>38200</v>
      </c>
      <c r="U5399">
        <v>20</v>
      </c>
      <c r="V5399">
        <v>20</v>
      </c>
      <c r="W5399">
        <v>24</v>
      </c>
      <c r="X5399">
        <v>0</v>
      </c>
      <c r="Y5399" t="s">
        <v>2952</v>
      </c>
      <c r="Z5399">
        <v>0</v>
      </c>
      <c r="AA5399">
        <v>70</v>
      </c>
      <c r="AB5399">
        <v>15</v>
      </c>
      <c r="AE5399" t="s">
        <v>495</v>
      </c>
      <c r="AF5399">
        <v>60.665999999999997</v>
      </c>
      <c r="AG5399">
        <v>10.183</v>
      </c>
      <c r="AH5399" t="s">
        <v>31</v>
      </c>
      <c r="AO5399">
        <v>15</v>
      </c>
      <c r="AQ5399">
        <v>35</v>
      </c>
      <c r="AR5399">
        <v>18</v>
      </c>
      <c r="AZ5399" t="s">
        <v>31</v>
      </c>
      <c r="BA5399" t="s">
        <v>31</v>
      </c>
    </row>
    <row r="5400" spans="1:53" hidden="1">
      <c r="A5400" t="s">
        <v>2979</v>
      </c>
      <c r="B5400" t="s">
        <v>73</v>
      </c>
      <c r="C5400" t="s">
        <v>174</v>
      </c>
      <c r="D5400" t="s">
        <v>2892</v>
      </c>
      <c r="E5400" t="s">
        <v>2980</v>
      </c>
      <c r="F5400" t="s">
        <v>2987</v>
      </c>
      <c r="G5400" t="s">
        <v>2534</v>
      </c>
      <c r="H5400" t="s">
        <v>1924</v>
      </c>
      <c r="J5400">
        <v>60.165999999999997</v>
      </c>
      <c r="K5400">
        <v>6.5830000000000002</v>
      </c>
      <c r="L5400">
        <v>15</v>
      </c>
      <c r="M5400" t="s">
        <v>2384</v>
      </c>
      <c r="N5400">
        <v>2005</v>
      </c>
      <c r="O5400" t="s">
        <v>2248</v>
      </c>
      <c r="Q5400" s="64">
        <v>38200</v>
      </c>
      <c r="U5400">
        <v>20</v>
      </c>
      <c r="V5400">
        <v>20</v>
      </c>
      <c r="W5400">
        <v>24</v>
      </c>
      <c r="X5400">
        <v>0</v>
      </c>
      <c r="Y5400" t="s">
        <v>2952</v>
      </c>
      <c r="Z5400">
        <v>1.8</v>
      </c>
      <c r="AA5400">
        <v>70</v>
      </c>
      <c r="AB5400">
        <v>15</v>
      </c>
      <c r="AE5400" t="s">
        <v>495</v>
      </c>
      <c r="AF5400">
        <v>60.665999999999997</v>
      </c>
      <c r="AG5400">
        <v>10.183</v>
      </c>
      <c r="AH5400" t="s">
        <v>31</v>
      </c>
      <c r="AO5400">
        <v>15</v>
      </c>
      <c r="AQ5400">
        <v>35</v>
      </c>
      <c r="AR5400">
        <v>2</v>
      </c>
      <c r="AZ5400" t="s">
        <v>31</v>
      </c>
      <c r="BA5400" t="s">
        <v>31</v>
      </c>
    </row>
    <row r="5401" spans="1:53" hidden="1">
      <c r="A5401" t="s">
        <v>2979</v>
      </c>
      <c r="B5401" t="s">
        <v>73</v>
      </c>
      <c r="C5401" t="s">
        <v>174</v>
      </c>
      <c r="D5401" t="s">
        <v>2892</v>
      </c>
      <c r="E5401" t="s">
        <v>2980</v>
      </c>
      <c r="F5401" t="s">
        <v>2987</v>
      </c>
      <c r="G5401" t="s">
        <v>2534</v>
      </c>
      <c r="H5401" t="s">
        <v>1924</v>
      </c>
      <c r="J5401">
        <v>60.165999999999997</v>
      </c>
      <c r="K5401">
        <v>6.5830000000000002</v>
      </c>
      <c r="L5401">
        <v>15</v>
      </c>
      <c r="M5401" t="s">
        <v>2384</v>
      </c>
      <c r="N5401">
        <v>2005</v>
      </c>
      <c r="O5401" t="s">
        <v>2248</v>
      </c>
      <c r="Q5401" s="64">
        <v>38200</v>
      </c>
      <c r="U5401">
        <v>20</v>
      </c>
      <c r="V5401">
        <v>20</v>
      </c>
      <c r="W5401">
        <v>24</v>
      </c>
      <c r="X5401">
        <v>0</v>
      </c>
      <c r="Y5401" t="s">
        <v>2952</v>
      </c>
      <c r="Z5401">
        <v>1.8</v>
      </c>
      <c r="AA5401">
        <v>70</v>
      </c>
      <c r="AB5401">
        <v>15</v>
      </c>
      <c r="AE5401" t="s">
        <v>495</v>
      </c>
      <c r="AF5401">
        <v>60.665999999999997</v>
      </c>
      <c r="AG5401">
        <v>10.183</v>
      </c>
      <c r="AH5401" t="s">
        <v>31</v>
      </c>
      <c r="AO5401">
        <v>15</v>
      </c>
      <c r="AQ5401">
        <v>35</v>
      </c>
      <c r="AR5401">
        <v>4</v>
      </c>
      <c r="AZ5401" t="s">
        <v>31</v>
      </c>
      <c r="BA5401" t="s">
        <v>31</v>
      </c>
    </row>
    <row r="5402" spans="1:53" hidden="1">
      <c r="A5402" t="s">
        <v>2979</v>
      </c>
      <c r="B5402" t="s">
        <v>73</v>
      </c>
      <c r="C5402" t="s">
        <v>174</v>
      </c>
      <c r="D5402" t="s">
        <v>2892</v>
      </c>
      <c r="E5402" t="s">
        <v>2980</v>
      </c>
      <c r="F5402" t="s">
        <v>2987</v>
      </c>
      <c r="G5402" t="s">
        <v>2534</v>
      </c>
      <c r="H5402" t="s">
        <v>1924</v>
      </c>
      <c r="J5402">
        <v>60.165999999999997</v>
      </c>
      <c r="K5402">
        <v>6.5830000000000002</v>
      </c>
      <c r="L5402">
        <v>15</v>
      </c>
      <c r="M5402" t="s">
        <v>2384</v>
      </c>
      <c r="N5402">
        <v>2005</v>
      </c>
      <c r="O5402" t="s">
        <v>2248</v>
      </c>
      <c r="Q5402" s="64">
        <v>38200</v>
      </c>
      <c r="U5402">
        <v>20</v>
      </c>
      <c r="V5402">
        <v>20</v>
      </c>
      <c r="W5402">
        <v>24</v>
      </c>
      <c r="X5402">
        <v>0</v>
      </c>
      <c r="Y5402" t="s">
        <v>2952</v>
      </c>
      <c r="Z5402">
        <v>2.1</v>
      </c>
      <c r="AA5402">
        <v>70</v>
      </c>
      <c r="AB5402">
        <v>15</v>
      </c>
      <c r="AE5402" t="s">
        <v>495</v>
      </c>
      <c r="AF5402">
        <v>60.665999999999997</v>
      </c>
      <c r="AG5402">
        <v>10.183</v>
      </c>
      <c r="AH5402" t="s">
        <v>31</v>
      </c>
      <c r="AO5402">
        <v>15</v>
      </c>
      <c r="AQ5402">
        <v>35</v>
      </c>
      <c r="AR5402">
        <v>6</v>
      </c>
      <c r="AZ5402" t="s">
        <v>31</v>
      </c>
      <c r="BA5402" t="s">
        <v>31</v>
      </c>
    </row>
    <row r="5403" spans="1:53" hidden="1">
      <c r="A5403" t="s">
        <v>2979</v>
      </c>
      <c r="B5403" t="s">
        <v>73</v>
      </c>
      <c r="C5403" t="s">
        <v>174</v>
      </c>
      <c r="D5403" t="s">
        <v>2892</v>
      </c>
      <c r="E5403" t="s">
        <v>2980</v>
      </c>
      <c r="F5403" t="s">
        <v>2987</v>
      </c>
      <c r="G5403" t="s">
        <v>2534</v>
      </c>
      <c r="H5403" t="s">
        <v>1924</v>
      </c>
      <c r="J5403">
        <v>60.165999999999997</v>
      </c>
      <c r="K5403">
        <v>6.5830000000000002</v>
      </c>
      <c r="L5403">
        <v>15</v>
      </c>
      <c r="M5403" t="s">
        <v>2384</v>
      </c>
      <c r="N5403">
        <v>2005</v>
      </c>
      <c r="O5403" t="s">
        <v>2248</v>
      </c>
      <c r="Q5403" s="64">
        <v>38200</v>
      </c>
      <c r="U5403">
        <v>20</v>
      </c>
      <c r="V5403">
        <v>20</v>
      </c>
      <c r="W5403">
        <v>24</v>
      </c>
      <c r="X5403">
        <v>0</v>
      </c>
      <c r="Y5403" t="s">
        <v>2952</v>
      </c>
      <c r="Z5403">
        <v>2.1</v>
      </c>
      <c r="AA5403">
        <v>70</v>
      </c>
      <c r="AB5403">
        <v>15</v>
      </c>
      <c r="AE5403" t="s">
        <v>495</v>
      </c>
      <c r="AF5403">
        <v>60.665999999999997</v>
      </c>
      <c r="AG5403">
        <v>10.183</v>
      </c>
      <c r="AH5403" t="s">
        <v>31</v>
      </c>
      <c r="AO5403">
        <v>15</v>
      </c>
      <c r="AQ5403">
        <v>35</v>
      </c>
      <c r="AR5403">
        <v>8</v>
      </c>
      <c r="AZ5403" t="s">
        <v>31</v>
      </c>
      <c r="BA5403" t="s">
        <v>31</v>
      </c>
    </row>
    <row r="5404" spans="1:53" hidden="1">
      <c r="A5404" t="s">
        <v>2979</v>
      </c>
      <c r="B5404" t="s">
        <v>73</v>
      </c>
      <c r="C5404" t="s">
        <v>174</v>
      </c>
      <c r="D5404" t="s">
        <v>2892</v>
      </c>
      <c r="E5404" t="s">
        <v>2980</v>
      </c>
      <c r="F5404" t="s">
        <v>2987</v>
      </c>
      <c r="G5404" t="s">
        <v>2534</v>
      </c>
      <c r="H5404" t="s">
        <v>1924</v>
      </c>
      <c r="J5404">
        <v>60.165999999999997</v>
      </c>
      <c r="K5404">
        <v>6.5830000000000002</v>
      </c>
      <c r="L5404">
        <v>15</v>
      </c>
      <c r="M5404" t="s">
        <v>2384</v>
      </c>
      <c r="N5404">
        <v>2005</v>
      </c>
      <c r="O5404" t="s">
        <v>2248</v>
      </c>
      <c r="Q5404" s="64">
        <v>38200</v>
      </c>
      <c r="U5404">
        <v>20</v>
      </c>
      <c r="V5404">
        <v>20</v>
      </c>
      <c r="W5404">
        <v>24</v>
      </c>
      <c r="X5404">
        <v>0</v>
      </c>
      <c r="Y5404" t="s">
        <v>2952</v>
      </c>
      <c r="Z5404">
        <v>2.2000000000000002</v>
      </c>
      <c r="AA5404">
        <v>70</v>
      </c>
      <c r="AB5404">
        <v>15</v>
      </c>
      <c r="AE5404" t="s">
        <v>495</v>
      </c>
      <c r="AF5404">
        <v>60.665999999999997</v>
      </c>
      <c r="AG5404">
        <v>10.183</v>
      </c>
      <c r="AH5404" t="s">
        <v>31</v>
      </c>
      <c r="AO5404">
        <v>15</v>
      </c>
      <c r="AQ5404">
        <v>35</v>
      </c>
      <c r="AR5404">
        <v>10</v>
      </c>
      <c r="AZ5404" t="s">
        <v>31</v>
      </c>
      <c r="BA5404" t="s">
        <v>31</v>
      </c>
    </row>
    <row r="5405" spans="1:53" hidden="1">
      <c r="A5405" t="s">
        <v>2979</v>
      </c>
      <c r="B5405" t="s">
        <v>73</v>
      </c>
      <c r="C5405" t="s">
        <v>174</v>
      </c>
      <c r="D5405" t="s">
        <v>2892</v>
      </c>
      <c r="E5405" t="s">
        <v>2980</v>
      </c>
      <c r="F5405" t="s">
        <v>2987</v>
      </c>
      <c r="G5405" t="s">
        <v>2534</v>
      </c>
      <c r="H5405" t="s">
        <v>1924</v>
      </c>
      <c r="J5405">
        <v>60.165999999999997</v>
      </c>
      <c r="K5405">
        <v>6.5830000000000002</v>
      </c>
      <c r="L5405">
        <v>15</v>
      </c>
      <c r="M5405" t="s">
        <v>2384</v>
      </c>
      <c r="N5405">
        <v>2005</v>
      </c>
      <c r="O5405" t="s">
        <v>2248</v>
      </c>
      <c r="Q5405" s="64">
        <v>38200</v>
      </c>
      <c r="U5405">
        <v>20</v>
      </c>
      <c r="V5405">
        <v>20</v>
      </c>
      <c r="W5405">
        <v>24</v>
      </c>
      <c r="X5405">
        <v>0</v>
      </c>
      <c r="Y5405" t="s">
        <v>2952</v>
      </c>
      <c r="Z5405">
        <v>1.7</v>
      </c>
      <c r="AA5405">
        <v>70</v>
      </c>
      <c r="AB5405">
        <v>15</v>
      </c>
      <c r="AE5405" t="s">
        <v>495</v>
      </c>
      <c r="AF5405">
        <v>60.665999999999997</v>
      </c>
      <c r="AG5405">
        <v>10.183</v>
      </c>
      <c r="AH5405" t="s">
        <v>31</v>
      </c>
      <c r="AO5405">
        <v>15</v>
      </c>
      <c r="AQ5405">
        <v>35</v>
      </c>
      <c r="AR5405">
        <v>12</v>
      </c>
      <c r="AZ5405" t="s">
        <v>31</v>
      </c>
      <c r="BA5405" t="s">
        <v>31</v>
      </c>
    </row>
    <row r="5406" spans="1:53" hidden="1">
      <c r="A5406" t="s">
        <v>2979</v>
      </c>
      <c r="B5406" t="s">
        <v>73</v>
      </c>
      <c r="C5406" t="s">
        <v>174</v>
      </c>
      <c r="D5406" t="s">
        <v>2892</v>
      </c>
      <c r="E5406" t="s">
        <v>2980</v>
      </c>
      <c r="F5406" t="s">
        <v>2987</v>
      </c>
      <c r="G5406" t="s">
        <v>2534</v>
      </c>
      <c r="H5406" t="s">
        <v>1924</v>
      </c>
      <c r="J5406">
        <v>60.165999999999997</v>
      </c>
      <c r="K5406">
        <v>6.5830000000000002</v>
      </c>
      <c r="L5406">
        <v>15</v>
      </c>
      <c r="M5406" t="s">
        <v>2384</v>
      </c>
      <c r="N5406">
        <v>2005</v>
      </c>
      <c r="O5406" t="s">
        <v>2248</v>
      </c>
      <c r="Q5406" s="64">
        <v>38200</v>
      </c>
      <c r="U5406">
        <v>20</v>
      </c>
      <c r="V5406">
        <v>20</v>
      </c>
      <c r="W5406">
        <v>24</v>
      </c>
      <c r="X5406">
        <v>0</v>
      </c>
      <c r="Y5406" t="s">
        <v>2952</v>
      </c>
      <c r="Z5406">
        <v>0.7</v>
      </c>
      <c r="AA5406">
        <v>70</v>
      </c>
      <c r="AB5406">
        <v>15</v>
      </c>
      <c r="AE5406" t="s">
        <v>495</v>
      </c>
      <c r="AF5406">
        <v>60.665999999999997</v>
      </c>
      <c r="AG5406">
        <v>10.183</v>
      </c>
      <c r="AH5406" t="s">
        <v>31</v>
      </c>
      <c r="AO5406">
        <v>15</v>
      </c>
      <c r="AQ5406">
        <v>35</v>
      </c>
      <c r="AR5406">
        <v>14</v>
      </c>
      <c r="AZ5406" t="s">
        <v>31</v>
      </c>
      <c r="BA5406" t="s">
        <v>31</v>
      </c>
    </row>
    <row r="5407" spans="1:53" hidden="1">
      <c r="A5407" t="s">
        <v>2979</v>
      </c>
      <c r="B5407" t="s">
        <v>73</v>
      </c>
      <c r="C5407" t="s">
        <v>174</v>
      </c>
      <c r="D5407" t="s">
        <v>2892</v>
      </c>
      <c r="E5407" t="s">
        <v>2980</v>
      </c>
      <c r="F5407" t="s">
        <v>2987</v>
      </c>
      <c r="G5407" t="s">
        <v>2534</v>
      </c>
      <c r="H5407" t="s">
        <v>1924</v>
      </c>
      <c r="J5407">
        <v>60.165999999999997</v>
      </c>
      <c r="K5407">
        <v>6.5830000000000002</v>
      </c>
      <c r="L5407">
        <v>15</v>
      </c>
      <c r="M5407" t="s">
        <v>2384</v>
      </c>
      <c r="N5407">
        <v>2005</v>
      </c>
      <c r="O5407" t="s">
        <v>2248</v>
      </c>
      <c r="Q5407" s="64">
        <v>38200</v>
      </c>
      <c r="U5407">
        <v>20</v>
      </c>
      <c r="V5407">
        <v>20</v>
      </c>
      <c r="W5407">
        <v>24</v>
      </c>
      <c r="X5407">
        <v>0</v>
      </c>
      <c r="Y5407" t="s">
        <v>2952</v>
      </c>
      <c r="Z5407">
        <v>0</v>
      </c>
      <c r="AA5407">
        <v>70</v>
      </c>
      <c r="AB5407">
        <v>15</v>
      </c>
      <c r="AE5407" t="s">
        <v>495</v>
      </c>
      <c r="AF5407">
        <v>60.665999999999997</v>
      </c>
      <c r="AG5407">
        <v>10.183</v>
      </c>
      <c r="AH5407" t="s">
        <v>31</v>
      </c>
      <c r="AO5407">
        <v>15</v>
      </c>
      <c r="AQ5407">
        <v>35</v>
      </c>
      <c r="AR5407">
        <v>16</v>
      </c>
      <c r="AZ5407" t="s">
        <v>31</v>
      </c>
      <c r="BA5407" t="s">
        <v>31</v>
      </c>
    </row>
    <row r="5408" spans="1:53" hidden="1">
      <c r="A5408" t="s">
        <v>2979</v>
      </c>
      <c r="B5408" t="s">
        <v>73</v>
      </c>
      <c r="C5408" t="s">
        <v>174</v>
      </c>
      <c r="D5408" t="s">
        <v>2892</v>
      </c>
      <c r="E5408" t="s">
        <v>2980</v>
      </c>
      <c r="F5408" t="s">
        <v>2987</v>
      </c>
      <c r="G5408" t="s">
        <v>2534</v>
      </c>
      <c r="H5408" t="s">
        <v>1924</v>
      </c>
      <c r="J5408">
        <v>60.165999999999997</v>
      </c>
      <c r="K5408">
        <v>6.5830000000000002</v>
      </c>
      <c r="L5408">
        <v>15</v>
      </c>
      <c r="M5408" t="s">
        <v>2384</v>
      </c>
      <c r="N5408">
        <v>2005</v>
      </c>
      <c r="O5408" t="s">
        <v>2248</v>
      </c>
      <c r="Q5408" s="64">
        <v>38200</v>
      </c>
      <c r="U5408">
        <v>20</v>
      </c>
      <c r="V5408">
        <v>20</v>
      </c>
      <c r="W5408">
        <v>24</v>
      </c>
      <c r="X5408">
        <v>0</v>
      </c>
      <c r="Y5408" t="s">
        <v>2952</v>
      </c>
      <c r="Z5408">
        <v>0</v>
      </c>
      <c r="AA5408">
        <v>70</v>
      </c>
      <c r="AB5408">
        <v>15</v>
      </c>
      <c r="AE5408" t="s">
        <v>495</v>
      </c>
      <c r="AF5408">
        <v>60.665999999999997</v>
      </c>
      <c r="AG5408">
        <v>10.183</v>
      </c>
      <c r="AH5408" t="s">
        <v>31</v>
      </c>
      <c r="AO5408">
        <v>15</v>
      </c>
      <c r="AQ5408">
        <v>35</v>
      </c>
      <c r="AR5408">
        <v>18</v>
      </c>
      <c r="AZ5408" t="s">
        <v>31</v>
      </c>
      <c r="BA5408" t="s">
        <v>31</v>
      </c>
    </row>
    <row r="5409" spans="1:53" hidden="1">
      <c r="A5409" t="s">
        <v>2979</v>
      </c>
      <c r="B5409" t="s">
        <v>73</v>
      </c>
      <c r="C5409" t="s">
        <v>174</v>
      </c>
      <c r="D5409" t="s">
        <v>2892</v>
      </c>
      <c r="E5409" t="s">
        <v>2980</v>
      </c>
      <c r="F5409" t="s">
        <v>2983</v>
      </c>
      <c r="G5409" t="s">
        <v>2534</v>
      </c>
      <c r="H5409" t="s">
        <v>1924</v>
      </c>
      <c r="J5409">
        <v>59.665999999999997</v>
      </c>
      <c r="K5409">
        <v>10.75</v>
      </c>
      <c r="L5409">
        <v>70</v>
      </c>
      <c r="M5409" t="s">
        <v>2384</v>
      </c>
      <c r="N5409">
        <v>2005</v>
      </c>
      <c r="O5409" t="s">
        <v>2248</v>
      </c>
      <c r="Q5409" s="64">
        <v>38200</v>
      </c>
      <c r="U5409">
        <v>20</v>
      </c>
      <c r="V5409">
        <v>20</v>
      </c>
      <c r="W5409">
        <v>24</v>
      </c>
      <c r="X5409">
        <v>0</v>
      </c>
      <c r="Y5409" t="s">
        <v>15</v>
      </c>
      <c r="Z5409">
        <v>1</v>
      </c>
      <c r="AA5409">
        <v>34.9</v>
      </c>
      <c r="AB5409">
        <v>15</v>
      </c>
      <c r="AE5409" t="s">
        <v>495</v>
      </c>
      <c r="AF5409">
        <v>60.665999999999997</v>
      </c>
      <c r="AG5409">
        <v>10.183</v>
      </c>
      <c r="AH5409" t="s">
        <v>31</v>
      </c>
      <c r="AO5409">
        <v>15</v>
      </c>
      <c r="AQ5409">
        <v>35</v>
      </c>
      <c r="AR5409">
        <v>2</v>
      </c>
      <c r="AZ5409" t="s">
        <v>31</v>
      </c>
      <c r="BA5409" t="s">
        <v>31</v>
      </c>
    </row>
    <row r="5410" spans="1:53" hidden="1">
      <c r="A5410" t="s">
        <v>2979</v>
      </c>
      <c r="B5410" t="s">
        <v>73</v>
      </c>
      <c r="C5410" t="s">
        <v>174</v>
      </c>
      <c r="D5410" t="s">
        <v>2892</v>
      </c>
      <c r="E5410" t="s">
        <v>2980</v>
      </c>
      <c r="F5410" t="s">
        <v>2983</v>
      </c>
      <c r="G5410" t="s">
        <v>2534</v>
      </c>
      <c r="H5410" t="s">
        <v>1924</v>
      </c>
      <c r="J5410">
        <v>59.665999999999997</v>
      </c>
      <c r="K5410">
        <v>10.75</v>
      </c>
      <c r="L5410">
        <v>70</v>
      </c>
      <c r="M5410" t="s">
        <v>2384</v>
      </c>
      <c r="N5410">
        <v>2005</v>
      </c>
      <c r="O5410" t="s">
        <v>2248</v>
      </c>
      <c r="Q5410" s="64">
        <v>38200</v>
      </c>
      <c r="U5410">
        <v>20</v>
      </c>
      <c r="V5410">
        <v>20</v>
      </c>
      <c r="W5410">
        <v>24</v>
      </c>
      <c r="X5410">
        <v>0</v>
      </c>
      <c r="Y5410" t="s">
        <v>15</v>
      </c>
      <c r="Z5410">
        <v>1</v>
      </c>
      <c r="AA5410">
        <v>34.9</v>
      </c>
      <c r="AB5410">
        <v>15</v>
      </c>
      <c r="AE5410" t="s">
        <v>495</v>
      </c>
      <c r="AF5410">
        <v>60.665999999999997</v>
      </c>
      <c r="AG5410">
        <v>10.183</v>
      </c>
      <c r="AH5410" t="s">
        <v>31</v>
      </c>
      <c r="AO5410">
        <v>15</v>
      </c>
      <c r="AQ5410">
        <v>35</v>
      </c>
      <c r="AR5410">
        <v>4</v>
      </c>
      <c r="AZ5410" t="s">
        <v>31</v>
      </c>
      <c r="BA5410" t="s">
        <v>31</v>
      </c>
    </row>
    <row r="5411" spans="1:53" hidden="1">
      <c r="A5411" t="s">
        <v>2979</v>
      </c>
      <c r="B5411" t="s">
        <v>73</v>
      </c>
      <c r="C5411" t="s">
        <v>174</v>
      </c>
      <c r="D5411" t="s">
        <v>2892</v>
      </c>
      <c r="E5411" t="s">
        <v>2980</v>
      </c>
      <c r="F5411" t="s">
        <v>2983</v>
      </c>
      <c r="G5411" t="s">
        <v>2534</v>
      </c>
      <c r="H5411" t="s">
        <v>1924</v>
      </c>
      <c r="J5411">
        <v>59.665999999999997</v>
      </c>
      <c r="K5411">
        <v>10.75</v>
      </c>
      <c r="L5411">
        <v>70</v>
      </c>
      <c r="M5411" t="s">
        <v>2384</v>
      </c>
      <c r="N5411">
        <v>2005</v>
      </c>
      <c r="O5411" t="s">
        <v>2248</v>
      </c>
      <c r="Q5411" s="64">
        <v>38200</v>
      </c>
      <c r="U5411">
        <v>20</v>
      </c>
      <c r="V5411">
        <v>20</v>
      </c>
      <c r="W5411">
        <v>24</v>
      </c>
      <c r="X5411">
        <v>0</v>
      </c>
      <c r="Y5411" t="s">
        <v>15</v>
      </c>
      <c r="Z5411">
        <v>1</v>
      </c>
      <c r="AA5411">
        <v>38</v>
      </c>
      <c r="AB5411">
        <v>15</v>
      </c>
      <c r="AE5411" t="s">
        <v>495</v>
      </c>
      <c r="AF5411">
        <v>60.665999999999997</v>
      </c>
      <c r="AG5411">
        <v>10.183</v>
      </c>
      <c r="AH5411" t="s">
        <v>31</v>
      </c>
      <c r="AO5411">
        <v>15</v>
      </c>
      <c r="AQ5411">
        <v>35</v>
      </c>
      <c r="AR5411">
        <v>6</v>
      </c>
      <c r="AZ5411" t="s">
        <v>31</v>
      </c>
      <c r="BA5411" t="s">
        <v>31</v>
      </c>
    </row>
    <row r="5412" spans="1:53" hidden="1">
      <c r="A5412" t="s">
        <v>2979</v>
      </c>
      <c r="B5412" t="s">
        <v>73</v>
      </c>
      <c r="C5412" t="s">
        <v>174</v>
      </c>
      <c r="D5412" t="s">
        <v>2892</v>
      </c>
      <c r="E5412" t="s">
        <v>2980</v>
      </c>
      <c r="F5412" t="s">
        <v>2983</v>
      </c>
      <c r="G5412" t="s">
        <v>2534</v>
      </c>
      <c r="H5412" t="s">
        <v>1924</v>
      </c>
      <c r="J5412">
        <v>59.665999999999997</v>
      </c>
      <c r="K5412">
        <v>10.75</v>
      </c>
      <c r="L5412">
        <v>70</v>
      </c>
      <c r="M5412" t="s">
        <v>2384</v>
      </c>
      <c r="N5412">
        <v>2005</v>
      </c>
      <c r="O5412" t="s">
        <v>2248</v>
      </c>
      <c r="Q5412" s="64">
        <v>38200</v>
      </c>
      <c r="U5412">
        <v>20</v>
      </c>
      <c r="V5412">
        <v>20</v>
      </c>
      <c r="W5412">
        <v>24</v>
      </c>
      <c r="X5412">
        <v>0</v>
      </c>
      <c r="Y5412" t="s">
        <v>15</v>
      </c>
      <c r="Z5412">
        <v>1</v>
      </c>
      <c r="AA5412">
        <v>37.700000000000003</v>
      </c>
      <c r="AB5412">
        <v>15</v>
      </c>
      <c r="AE5412" t="s">
        <v>495</v>
      </c>
      <c r="AF5412">
        <v>60.665999999999997</v>
      </c>
      <c r="AG5412">
        <v>10.183</v>
      </c>
      <c r="AH5412" t="s">
        <v>31</v>
      </c>
      <c r="AO5412">
        <v>15</v>
      </c>
      <c r="AQ5412">
        <v>35</v>
      </c>
      <c r="AR5412">
        <v>8</v>
      </c>
      <c r="AZ5412" t="s">
        <v>31</v>
      </c>
      <c r="BA5412" t="s">
        <v>31</v>
      </c>
    </row>
    <row r="5413" spans="1:53" hidden="1">
      <c r="A5413" t="s">
        <v>2979</v>
      </c>
      <c r="B5413" t="s">
        <v>73</v>
      </c>
      <c r="C5413" t="s">
        <v>174</v>
      </c>
      <c r="D5413" t="s">
        <v>2892</v>
      </c>
      <c r="E5413" t="s">
        <v>2980</v>
      </c>
      <c r="F5413" t="s">
        <v>2983</v>
      </c>
      <c r="G5413" t="s">
        <v>2534</v>
      </c>
      <c r="H5413" t="s">
        <v>1924</v>
      </c>
      <c r="J5413">
        <v>59.665999999999997</v>
      </c>
      <c r="K5413">
        <v>10.75</v>
      </c>
      <c r="L5413">
        <v>70</v>
      </c>
      <c r="M5413" t="s">
        <v>2384</v>
      </c>
      <c r="N5413">
        <v>2005</v>
      </c>
      <c r="O5413" t="s">
        <v>2248</v>
      </c>
      <c r="Q5413" s="64">
        <v>38200</v>
      </c>
      <c r="U5413">
        <v>20</v>
      </c>
      <c r="V5413">
        <v>20</v>
      </c>
      <c r="W5413">
        <v>24</v>
      </c>
      <c r="X5413">
        <v>0</v>
      </c>
      <c r="Y5413" t="s">
        <v>15</v>
      </c>
      <c r="Z5413">
        <v>1</v>
      </c>
      <c r="AA5413">
        <v>38.299999999999997</v>
      </c>
      <c r="AB5413">
        <v>15</v>
      </c>
      <c r="AE5413" t="s">
        <v>495</v>
      </c>
      <c r="AF5413">
        <v>60.665999999999997</v>
      </c>
      <c r="AG5413">
        <v>10.183</v>
      </c>
      <c r="AH5413" t="s">
        <v>31</v>
      </c>
      <c r="AO5413">
        <v>15</v>
      </c>
      <c r="AQ5413">
        <v>35</v>
      </c>
      <c r="AR5413">
        <v>10</v>
      </c>
      <c r="AZ5413" t="s">
        <v>31</v>
      </c>
      <c r="BA5413" t="s">
        <v>31</v>
      </c>
    </row>
    <row r="5414" spans="1:53" hidden="1">
      <c r="A5414" t="s">
        <v>2979</v>
      </c>
      <c r="B5414" t="s">
        <v>73</v>
      </c>
      <c r="C5414" t="s">
        <v>174</v>
      </c>
      <c r="D5414" t="s">
        <v>2892</v>
      </c>
      <c r="E5414" t="s">
        <v>2980</v>
      </c>
      <c r="F5414" t="s">
        <v>2983</v>
      </c>
      <c r="G5414" t="s">
        <v>2534</v>
      </c>
      <c r="H5414" t="s">
        <v>1924</v>
      </c>
      <c r="J5414">
        <v>59.665999999999997</v>
      </c>
      <c r="K5414">
        <v>10.75</v>
      </c>
      <c r="L5414">
        <v>70</v>
      </c>
      <c r="M5414" t="s">
        <v>2384</v>
      </c>
      <c r="N5414">
        <v>2005</v>
      </c>
      <c r="O5414" t="s">
        <v>2248</v>
      </c>
      <c r="Q5414" s="64">
        <v>38200</v>
      </c>
      <c r="U5414">
        <v>20</v>
      </c>
      <c r="V5414">
        <v>20</v>
      </c>
      <c r="W5414">
        <v>24</v>
      </c>
      <c r="X5414">
        <v>0</v>
      </c>
      <c r="Y5414" t="s">
        <v>15</v>
      </c>
      <c r="Z5414">
        <v>1</v>
      </c>
      <c r="AA5414">
        <v>42</v>
      </c>
      <c r="AB5414">
        <v>15</v>
      </c>
      <c r="AE5414" t="s">
        <v>495</v>
      </c>
      <c r="AF5414">
        <v>60.665999999999997</v>
      </c>
      <c r="AG5414">
        <v>10.183</v>
      </c>
      <c r="AH5414" t="s">
        <v>31</v>
      </c>
      <c r="AO5414">
        <v>15</v>
      </c>
      <c r="AQ5414">
        <v>35</v>
      </c>
      <c r="AR5414">
        <v>12</v>
      </c>
      <c r="AZ5414" t="s">
        <v>31</v>
      </c>
      <c r="BA5414" t="s">
        <v>31</v>
      </c>
    </row>
    <row r="5415" spans="1:53" hidden="1">
      <c r="A5415" t="s">
        <v>2979</v>
      </c>
      <c r="B5415" t="s">
        <v>73</v>
      </c>
      <c r="C5415" t="s">
        <v>174</v>
      </c>
      <c r="D5415" t="s">
        <v>2892</v>
      </c>
      <c r="E5415" t="s">
        <v>2980</v>
      </c>
      <c r="F5415" t="s">
        <v>2983</v>
      </c>
      <c r="G5415" t="s">
        <v>2534</v>
      </c>
      <c r="H5415" t="s">
        <v>1924</v>
      </c>
      <c r="J5415">
        <v>59.665999999999997</v>
      </c>
      <c r="K5415">
        <v>10.75</v>
      </c>
      <c r="L5415">
        <v>70</v>
      </c>
      <c r="M5415" t="s">
        <v>2384</v>
      </c>
      <c r="N5415">
        <v>2005</v>
      </c>
      <c r="O5415" t="s">
        <v>2248</v>
      </c>
      <c r="Q5415" s="64">
        <v>38200</v>
      </c>
      <c r="U5415">
        <v>20</v>
      </c>
      <c r="V5415">
        <v>20</v>
      </c>
      <c r="W5415">
        <v>24</v>
      </c>
      <c r="X5415">
        <v>0</v>
      </c>
      <c r="Y5415" t="s">
        <v>15</v>
      </c>
      <c r="Z5415">
        <v>1</v>
      </c>
      <c r="AA5415">
        <v>48.1</v>
      </c>
      <c r="AB5415">
        <v>15</v>
      </c>
      <c r="AE5415" t="s">
        <v>495</v>
      </c>
      <c r="AF5415">
        <v>60.665999999999997</v>
      </c>
      <c r="AG5415">
        <v>10.183</v>
      </c>
      <c r="AH5415" t="s">
        <v>31</v>
      </c>
      <c r="AO5415">
        <v>15</v>
      </c>
      <c r="AQ5415">
        <v>35</v>
      </c>
      <c r="AR5415">
        <v>14</v>
      </c>
      <c r="AZ5415" t="s">
        <v>31</v>
      </c>
      <c r="BA5415" t="s">
        <v>31</v>
      </c>
    </row>
    <row r="5416" spans="1:53" hidden="1">
      <c r="A5416" t="s">
        <v>2979</v>
      </c>
      <c r="B5416" t="s">
        <v>73</v>
      </c>
      <c r="C5416" t="s">
        <v>174</v>
      </c>
      <c r="D5416" t="s">
        <v>2892</v>
      </c>
      <c r="E5416" t="s">
        <v>2980</v>
      </c>
      <c r="F5416" t="s">
        <v>2983</v>
      </c>
      <c r="G5416" t="s">
        <v>2534</v>
      </c>
      <c r="H5416" t="s">
        <v>1924</v>
      </c>
      <c r="J5416">
        <v>59.665999999999997</v>
      </c>
      <c r="K5416">
        <v>10.75</v>
      </c>
      <c r="L5416">
        <v>70</v>
      </c>
      <c r="M5416" t="s">
        <v>2384</v>
      </c>
      <c r="N5416">
        <v>2005</v>
      </c>
      <c r="O5416" t="s">
        <v>2248</v>
      </c>
      <c r="Q5416" s="64">
        <v>38200</v>
      </c>
      <c r="U5416">
        <v>20</v>
      </c>
      <c r="V5416">
        <v>20</v>
      </c>
      <c r="W5416">
        <v>24</v>
      </c>
      <c r="X5416">
        <v>0</v>
      </c>
      <c r="Y5416" t="s">
        <v>15</v>
      </c>
      <c r="Z5416">
        <v>1</v>
      </c>
      <c r="AA5416">
        <v>56.1</v>
      </c>
      <c r="AB5416">
        <v>15</v>
      </c>
      <c r="AE5416" t="s">
        <v>495</v>
      </c>
      <c r="AF5416">
        <v>60.665999999999997</v>
      </c>
      <c r="AG5416">
        <v>10.183</v>
      </c>
      <c r="AH5416" t="s">
        <v>31</v>
      </c>
      <c r="AO5416">
        <v>15</v>
      </c>
      <c r="AQ5416">
        <v>35</v>
      </c>
      <c r="AR5416">
        <v>16</v>
      </c>
      <c r="AZ5416" t="s">
        <v>31</v>
      </c>
      <c r="BA5416" t="s">
        <v>31</v>
      </c>
    </row>
    <row r="5417" spans="1:53" hidden="1">
      <c r="A5417" t="s">
        <v>2979</v>
      </c>
      <c r="B5417" t="s">
        <v>73</v>
      </c>
      <c r="C5417" t="s">
        <v>174</v>
      </c>
      <c r="D5417" t="s">
        <v>2892</v>
      </c>
      <c r="E5417" t="s">
        <v>2980</v>
      </c>
      <c r="F5417" t="s">
        <v>2983</v>
      </c>
      <c r="G5417" t="s">
        <v>2534</v>
      </c>
      <c r="H5417" t="s">
        <v>1924</v>
      </c>
      <c r="J5417">
        <v>59.665999999999997</v>
      </c>
      <c r="K5417">
        <v>10.75</v>
      </c>
      <c r="L5417">
        <v>70</v>
      </c>
      <c r="M5417" t="s">
        <v>2384</v>
      </c>
      <c r="N5417">
        <v>2005</v>
      </c>
      <c r="O5417" t="s">
        <v>2248</v>
      </c>
      <c r="Q5417" s="64">
        <v>38200</v>
      </c>
      <c r="U5417">
        <v>20</v>
      </c>
      <c r="V5417">
        <v>20</v>
      </c>
      <c r="W5417">
        <v>24</v>
      </c>
      <c r="X5417">
        <v>0</v>
      </c>
      <c r="Y5417" t="s">
        <v>15</v>
      </c>
      <c r="Z5417">
        <v>1</v>
      </c>
      <c r="AA5417">
        <v>70</v>
      </c>
      <c r="AB5417">
        <v>15</v>
      </c>
      <c r="AE5417" t="s">
        <v>495</v>
      </c>
      <c r="AF5417">
        <v>60.665999999999997</v>
      </c>
      <c r="AG5417">
        <v>10.183</v>
      </c>
      <c r="AH5417" t="s">
        <v>31</v>
      </c>
      <c r="AO5417">
        <v>15</v>
      </c>
      <c r="AQ5417">
        <v>35</v>
      </c>
      <c r="AR5417">
        <v>18</v>
      </c>
      <c r="AZ5417" t="s">
        <v>31</v>
      </c>
      <c r="BA5417" t="s">
        <v>31</v>
      </c>
    </row>
    <row r="5418" spans="1:53" hidden="1">
      <c r="A5418" t="s">
        <v>2979</v>
      </c>
      <c r="B5418" t="s">
        <v>73</v>
      </c>
      <c r="C5418" t="s">
        <v>174</v>
      </c>
      <c r="D5418" t="s">
        <v>2892</v>
      </c>
      <c r="E5418" t="s">
        <v>2980</v>
      </c>
      <c r="F5418" t="s">
        <v>2984</v>
      </c>
      <c r="G5418" t="s">
        <v>2534</v>
      </c>
      <c r="H5418" t="s">
        <v>1924</v>
      </c>
      <c r="J5418">
        <v>64.5</v>
      </c>
      <c r="K5418">
        <v>11.583</v>
      </c>
      <c r="L5418">
        <v>5</v>
      </c>
      <c r="M5418" t="s">
        <v>2384</v>
      </c>
      <c r="N5418">
        <v>2005</v>
      </c>
      <c r="O5418" t="s">
        <v>2248</v>
      </c>
      <c r="Q5418" s="64">
        <v>38200</v>
      </c>
      <c r="U5418">
        <v>20</v>
      </c>
      <c r="V5418">
        <v>20</v>
      </c>
      <c r="W5418">
        <v>24</v>
      </c>
      <c r="X5418">
        <v>0</v>
      </c>
      <c r="Y5418" t="s">
        <v>15</v>
      </c>
      <c r="Z5418">
        <v>1</v>
      </c>
      <c r="AA5418">
        <v>36.6</v>
      </c>
      <c r="AB5418">
        <v>15</v>
      </c>
      <c r="AE5418" t="s">
        <v>495</v>
      </c>
      <c r="AF5418">
        <v>60.665999999999997</v>
      </c>
      <c r="AG5418">
        <v>10.183</v>
      </c>
      <c r="AH5418" t="s">
        <v>31</v>
      </c>
      <c r="AO5418">
        <v>15</v>
      </c>
      <c r="AQ5418">
        <v>35</v>
      </c>
      <c r="AR5418">
        <v>2</v>
      </c>
      <c r="AZ5418" t="s">
        <v>31</v>
      </c>
      <c r="BA5418" t="s">
        <v>31</v>
      </c>
    </row>
    <row r="5419" spans="1:53" hidden="1">
      <c r="A5419" t="s">
        <v>2979</v>
      </c>
      <c r="B5419" t="s">
        <v>73</v>
      </c>
      <c r="C5419" t="s">
        <v>174</v>
      </c>
      <c r="D5419" t="s">
        <v>2892</v>
      </c>
      <c r="E5419" t="s">
        <v>2980</v>
      </c>
      <c r="F5419" t="s">
        <v>2984</v>
      </c>
      <c r="G5419" t="s">
        <v>2534</v>
      </c>
      <c r="H5419" t="s">
        <v>1924</v>
      </c>
      <c r="J5419">
        <v>64.5</v>
      </c>
      <c r="K5419">
        <v>11.583</v>
      </c>
      <c r="L5419">
        <v>5</v>
      </c>
      <c r="M5419" t="s">
        <v>2384</v>
      </c>
      <c r="N5419">
        <v>2005</v>
      </c>
      <c r="O5419" t="s">
        <v>2248</v>
      </c>
      <c r="Q5419" s="64">
        <v>38200</v>
      </c>
      <c r="U5419">
        <v>20</v>
      </c>
      <c r="V5419">
        <v>20</v>
      </c>
      <c r="W5419">
        <v>24</v>
      </c>
      <c r="X5419">
        <v>0</v>
      </c>
      <c r="Y5419" t="s">
        <v>15</v>
      </c>
      <c r="Z5419">
        <v>1</v>
      </c>
      <c r="AA5419">
        <v>36.700000000000003</v>
      </c>
      <c r="AB5419">
        <v>15</v>
      </c>
      <c r="AE5419" t="s">
        <v>495</v>
      </c>
      <c r="AF5419">
        <v>60.665999999999997</v>
      </c>
      <c r="AG5419">
        <v>10.183</v>
      </c>
      <c r="AH5419" t="s">
        <v>31</v>
      </c>
      <c r="AO5419">
        <v>15</v>
      </c>
      <c r="AQ5419">
        <v>35</v>
      </c>
      <c r="AR5419">
        <v>4</v>
      </c>
      <c r="AZ5419" t="s">
        <v>31</v>
      </c>
      <c r="BA5419" t="s">
        <v>31</v>
      </c>
    </row>
    <row r="5420" spans="1:53" hidden="1">
      <c r="A5420" t="s">
        <v>2979</v>
      </c>
      <c r="B5420" t="s">
        <v>73</v>
      </c>
      <c r="C5420" t="s">
        <v>174</v>
      </c>
      <c r="D5420" t="s">
        <v>2892</v>
      </c>
      <c r="E5420" t="s">
        <v>2980</v>
      </c>
      <c r="F5420" t="s">
        <v>2984</v>
      </c>
      <c r="G5420" t="s">
        <v>2534</v>
      </c>
      <c r="H5420" t="s">
        <v>1924</v>
      </c>
      <c r="J5420">
        <v>64.5</v>
      </c>
      <c r="K5420">
        <v>11.583</v>
      </c>
      <c r="L5420">
        <v>5</v>
      </c>
      <c r="M5420" t="s">
        <v>2384</v>
      </c>
      <c r="N5420">
        <v>2005</v>
      </c>
      <c r="O5420" t="s">
        <v>2248</v>
      </c>
      <c r="Q5420" s="64">
        <v>38200</v>
      </c>
      <c r="U5420">
        <v>20</v>
      </c>
      <c r="V5420">
        <v>20</v>
      </c>
      <c r="W5420">
        <v>24</v>
      </c>
      <c r="X5420">
        <v>0</v>
      </c>
      <c r="Y5420" t="s">
        <v>15</v>
      </c>
      <c r="Z5420">
        <v>1</v>
      </c>
      <c r="AA5420">
        <v>37.6</v>
      </c>
      <c r="AB5420">
        <v>15</v>
      </c>
      <c r="AE5420" t="s">
        <v>495</v>
      </c>
      <c r="AF5420">
        <v>60.665999999999997</v>
      </c>
      <c r="AG5420">
        <v>10.183</v>
      </c>
      <c r="AH5420" t="s">
        <v>31</v>
      </c>
      <c r="AO5420">
        <v>15</v>
      </c>
      <c r="AQ5420">
        <v>35</v>
      </c>
      <c r="AR5420">
        <v>6</v>
      </c>
      <c r="AZ5420" t="s">
        <v>31</v>
      </c>
      <c r="BA5420" t="s">
        <v>31</v>
      </c>
    </row>
    <row r="5421" spans="1:53" hidden="1">
      <c r="A5421" t="s">
        <v>2979</v>
      </c>
      <c r="B5421" t="s">
        <v>73</v>
      </c>
      <c r="C5421" t="s">
        <v>174</v>
      </c>
      <c r="D5421" t="s">
        <v>2892</v>
      </c>
      <c r="E5421" t="s">
        <v>2980</v>
      </c>
      <c r="F5421" t="s">
        <v>2984</v>
      </c>
      <c r="G5421" t="s">
        <v>2534</v>
      </c>
      <c r="H5421" t="s">
        <v>1924</v>
      </c>
      <c r="J5421">
        <v>64.5</v>
      </c>
      <c r="K5421">
        <v>11.583</v>
      </c>
      <c r="L5421">
        <v>5</v>
      </c>
      <c r="M5421" t="s">
        <v>2384</v>
      </c>
      <c r="N5421">
        <v>2005</v>
      </c>
      <c r="O5421" t="s">
        <v>2248</v>
      </c>
      <c r="Q5421" s="64">
        <v>38200</v>
      </c>
      <c r="U5421">
        <v>20</v>
      </c>
      <c r="V5421">
        <v>20</v>
      </c>
      <c r="W5421">
        <v>24</v>
      </c>
      <c r="X5421">
        <v>0</v>
      </c>
      <c r="Y5421" t="s">
        <v>15</v>
      </c>
      <c r="Z5421">
        <v>1</v>
      </c>
      <c r="AA5421">
        <v>38.6</v>
      </c>
      <c r="AB5421">
        <v>15</v>
      </c>
      <c r="AE5421" t="s">
        <v>495</v>
      </c>
      <c r="AF5421">
        <v>60.665999999999997</v>
      </c>
      <c r="AG5421">
        <v>10.183</v>
      </c>
      <c r="AH5421" t="s">
        <v>31</v>
      </c>
      <c r="AO5421">
        <v>15</v>
      </c>
      <c r="AQ5421">
        <v>35</v>
      </c>
      <c r="AR5421">
        <v>8</v>
      </c>
      <c r="AZ5421" t="s">
        <v>31</v>
      </c>
      <c r="BA5421" t="s">
        <v>31</v>
      </c>
    </row>
    <row r="5422" spans="1:53" hidden="1">
      <c r="A5422" t="s">
        <v>2979</v>
      </c>
      <c r="B5422" t="s">
        <v>73</v>
      </c>
      <c r="C5422" t="s">
        <v>174</v>
      </c>
      <c r="D5422" t="s">
        <v>2892</v>
      </c>
      <c r="E5422" t="s">
        <v>2980</v>
      </c>
      <c r="F5422" t="s">
        <v>2984</v>
      </c>
      <c r="G5422" t="s">
        <v>2534</v>
      </c>
      <c r="H5422" t="s">
        <v>1924</v>
      </c>
      <c r="J5422">
        <v>64.5</v>
      </c>
      <c r="K5422">
        <v>11.583</v>
      </c>
      <c r="L5422">
        <v>5</v>
      </c>
      <c r="M5422" t="s">
        <v>2384</v>
      </c>
      <c r="N5422">
        <v>2005</v>
      </c>
      <c r="O5422" t="s">
        <v>2248</v>
      </c>
      <c r="Q5422" s="64">
        <v>38200</v>
      </c>
      <c r="U5422">
        <v>20</v>
      </c>
      <c r="V5422">
        <v>20</v>
      </c>
      <c r="W5422">
        <v>24</v>
      </c>
      <c r="X5422">
        <v>0</v>
      </c>
      <c r="Y5422" t="s">
        <v>15</v>
      </c>
      <c r="Z5422">
        <v>1</v>
      </c>
      <c r="AA5422">
        <v>37.6</v>
      </c>
      <c r="AB5422">
        <v>15</v>
      </c>
      <c r="AE5422" t="s">
        <v>495</v>
      </c>
      <c r="AF5422">
        <v>60.665999999999997</v>
      </c>
      <c r="AG5422">
        <v>10.183</v>
      </c>
      <c r="AH5422" t="s">
        <v>31</v>
      </c>
      <c r="AO5422">
        <v>15</v>
      </c>
      <c r="AQ5422">
        <v>35</v>
      </c>
      <c r="AR5422">
        <v>10</v>
      </c>
      <c r="AZ5422" t="s">
        <v>31</v>
      </c>
      <c r="BA5422" t="s">
        <v>31</v>
      </c>
    </row>
    <row r="5423" spans="1:53" hidden="1">
      <c r="A5423" t="s">
        <v>2979</v>
      </c>
      <c r="B5423" t="s">
        <v>73</v>
      </c>
      <c r="C5423" t="s">
        <v>174</v>
      </c>
      <c r="D5423" t="s">
        <v>2892</v>
      </c>
      <c r="E5423" t="s">
        <v>2980</v>
      </c>
      <c r="F5423" t="s">
        <v>2984</v>
      </c>
      <c r="G5423" t="s">
        <v>2534</v>
      </c>
      <c r="H5423" t="s">
        <v>1924</v>
      </c>
      <c r="J5423">
        <v>64.5</v>
      </c>
      <c r="K5423">
        <v>11.583</v>
      </c>
      <c r="L5423">
        <v>5</v>
      </c>
      <c r="M5423" t="s">
        <v>2384</v>
      </c>
      <c r="N5423">
        <v>2005</v>
      </c>
      <c r="O5423" t="s">
        <v>2248</v>
      </c>
      <c r="Q5423" s="64">
        <v>38200</v>
      </c>
      <c r="U5423">
        <v>20</v>
      </c>
      <c r="V5423">
        <v>20</v>
      </c>
      <c r="W5423">
        <v>24</v>
      </c>
      <c r="X5423">
        <v>0</v>
      </c>
      <c r="Y5423" t="s">
        <v>15</v>
      </c>
      <c r="Z5423">
        <v>1</v>
      </c>
      <c r="AA5423">
        <v>42</v>
      </c>
      <c r="AB5423">
        <v>15</v>
      </c>
      <c r="AE5423" t="s">
        <v>495</v>
      </c>
      <c r="AF5423">
        <v>60.665999999999997</v>
      </c>
      <c r="AG5423">
        <v>10.183</v>
      </c>
      <c r="AH5423" t="s">
        <v>31</v>
      </c>
      <c r="AO5423">
        <v>15</v>
      </c>
      <c r="AQ5423">
        <v>35</v>
      </c>
      <c r="AR5423">
        <v>12</v>
      </c>
      <c r="AZ5423" t="s">
        <v>31</v>
      </c>
      <c r="BA5423" t="s">
        <v>31</v>
      </c>
    </row>
    <row r="5424" spans="1:53" hidden="1">
      <c r="A5424" t="s">
        <v>2979</v>
      </c>
      <c r="B5424" t="s">
        <v>73</v>
      </c>
      <c r="C5424" t="s">
        <v>174</v>
      </c>
      <c r="D5424" t="s">
        <v>2892</v>
      </c>
      <c r="E5424" t="s">
        <v>2980</v>
      </c>
      <c r="F5424" t="s">
        <v>2984</v>
      </c>
      <c r="G5424" t="s">
        <v>2534</v>
      </c>
      <c r="H5424" t="s">
        <v>1924</v>
      </c>
      <c r="J5424">
        <v>64.5</v>
      </c>
      <c r="K5424">
        <v>11.583</v>
      </c>
      <c r="L5424">
        <v>5</v>
      </c>
      <c r="M5424" t="s">
        <v>2384</v>
      </c>
      <c r="N5424">
        <v>2005</v>
      </c>
      <c r="O5424" t="s">
        <v>2248</v>
      </c>
      <c r="Q5424" s="64">
        <v>38200</v>
      </c>
      <c r="U5424">
        <v>20</v>
      </c>
      <c r="V5424">
        <v>20</v>
      </c>
      <c r="W5424">
        <v>24</v>
      </c>
      <c r="X5424">
        <v>0</v>
      </c>
      <c r="Y5424" t="s">
        <v>15</v>
      </c>
      <c r="Z5424">
        <v>1</v>
      </c>
      <c r="AA5424">
        <v>48.1</v>
      </c>
      <c r="AB5424">
        <v>15</v>
      </c>
      <c r="AE5424" t="s">
        <v>495</v>
      </c>
      <c r="AF5424">
        <v>60.665999999999997</v>
      </c>
      <c r="AG5424">
        <v>10.183</v>
      </c>
      <c r="AH5424" t="s">
        <v>31</v>
      </c>
      <c r="AO5424">
        <v>15</v>
      </c>
      <c r="AQ5424">
        <v>35</v>
      </c>
      <c r="AR5424">
        <v>14</v>
      </c>
      <c r="AZ5424" t="s">
        <v>31</v>
      </c>
      <c r="BA5424" t="s">
        <v>31</v>
      </c>
    </row>
    <row r="5425" spans="1:53" hidden="1">
      <c r="A5425" t="s">
        <v>2979</v>
      </c>
      <c r="B5425" t="s">
        <v>73</v>
      </c>
      <c r="C5425" t="s">
        <v>174</v>
      </c>
      <c r="D5425" t="s">
        <v>2892</v>
      </c>
      <c r="E5425" t="s">
        <v>2980</v>
      </c>
      <c r="F5425" t="s">
        <v>2984</v>
      </c>
      <c r="G5425" t="s">
        <v>2534</v>
      </c>
      <c r="H5425" t="s">
        <v>1924</v>
      </c>
      <c r="J5425">
        <v>64.5</v>
      </c>
      <c r="K5425">
        <v>11.583</v>
      </c>
      <c r="L5425">
        <v>5</v>
      </c>
      <c r="M5425" t="s">
        <v>2384</v>
      </c>
      <c r="N5425">
        <v>2005</v>
      </c>
      <c r="O5425" t="s">
        <v>2248</v>
      </c>
      <c r="Q5425" s="64">
        <v>38200</v>
      </c>
      <c r="U5425">
        <v>20</v>
      </c>
      <c r="V5425">
        <v>20</v>
      </c>
      <c r="W5425">
        <v>24</v>
      </c>
      <c r="X5425">
        <v>0</v>
      </c>
      <c r="Y5425" t="s">
        <v>15</v>
      </c>
      <c r="Z5425">
        <v>1</v>
      </c>
      <c r="AA5425">
        <v>55.4</v>
      </c>
      <c r="AB5425">
        <v>15</v>
      </c>
      <c r="AE5425" t="s">
        <v>495</v>
      </c>
      <c r="AF5425">
        <v>60.665999999999997</v>
      </c>
      <c r="AG5425">
        <v>10.183</v>
      </c>
      <c r="AH5425" t="s">
        <v>31</v>
      </c>
      <c r="AO5425">
        <v>15</v>
      </c>
      <c r="AQ5425">
        <v>35</v>
      </c>
      <c r="AR5425">
        <v>16</v>
      </c>
      <c r="AZ5425" t="s">
        <v>31</v>
      </c>
      <c r="BA5425" t="s">
        <v>31</v>
      </c>
    </row>
    <row r="5426" spans="1:53" hidden="1">
      <c r="A5426" t="s">
        <v>2979</v>
      </c>
      <c r="B5426" t="s">
        <v>73</v>
      </c>
      <c r="C5426" t="s">
        <v>174</v>
      </c>
      <c r="D5426" t="s">
        <v>2892</v>
      </c>
      <c r="E5426" t="s">
        <v>2980</v>
      </c>
      <c r="F5426" t="s">
        <v>2984</v>
      </c>
      <c r="G5426" t="s">
        <v>2534</v>
      </c>
      <c r="H5426" t="s">
        <v>1924</v>
      </c>
      <c r="J5426">
        <v>64.5</v>
      </c>
      <c r="K5426">
        <v>11.583</v>
      </c>
      <c r="L5426">
        <v>5</v>
      </c>
      <c r="M5426" t="s">
        <v>2384</v>
      </c>
      <c r="N5426">
        <v>2005</v>
      </c>
      <c r="O5426" t="s">
        <v>2248</v>
      </c>
      <c r="Q5426" s="64">
        <v>38200</v>
      </c>
      <c r="U5426">
        <v>20</v>
      </c>
      <c r="V5426">
        <v>20</v>
      </c>
      <c r="W5426">
        <v>24</v>
      </c>
      <c r="X5426">
        <v>0</v>
      </c>
      <c r="Y5426" t="s">
        <v>15</v>
      </c>
      <c r="Z5426">
        <v>1</v>
      </c>
      <c r="AA5426">
        <v>69.7</v>
      </c>
      <c r="AB5426">
        <v>15</v>
      </c>
      <c r="AE5426" t="s">
        <v>495</v>
      </c>
      <c r="AF5426">
        <v>60.665999999999997</v>
      </c>
      <c r="AG5426">
        <v>10.183</v>
      </c>
      <c r="AH5426" t="s">
        <v>31</v>
      </c>
      <c r="AO5426">
        <v>15</v>
      </c>
      <c r="AQ5426">
        <v>35</v>
      </c>
      <c r="AR5426">
        <v>18</v>
      </c>
      <c r="AZ5426" t="s">
        <v>31</v>
      </c>
      <c r="BA5426" t="s">
        <v>31</v>
      </c>
    </row>
    <row r="5427" spans="1:53" hidden="1">
      <c r="A5427" t="s">
        <v>2979</v>
      </c>
      <c r="B5427" t="s">
        <v>73</v>
      </c>
      <c r="C5427" t="s">
        <v>174</v>
      </c>
      <c r="D5427" t="s">
        <v>2892</v>
      </c>
      <c r="E5427" t="s">
        <v>2980</v>
      </c>
      <c r="F5427" t="s">
        <v>2990</v>
      </c>
      <c r="G5427" t="s">
        <v>2534</v>
      </c>
      <c r="H5427" t="s">
        <v>1924</v>
      </c>
      <c r="J5427">
        <v>68.832999999999998</v>
      </c>
      <c r="K5427">
        <v>13.416</v>
      </c>
      <c r="L5427">
        <v>15</v>
      </c>
      <c r="M5427" t="s">
        <v>2384</v>
      </c>
      <c r="N5427">
        <v>2005</v>
      </c>
      <c r="O5427" t="s">
        <v>2248</v>
      </c>
      <c r="Q5427" s="64">
        <v>38200</v>
      </c>
      <c r="U5427">
        <v>20</v>
      </c>
      <c r="V5427">
        <v>20</v>
      </c>
      <c r="W5427">
        <v>24</v>
      </c>
      <c r="X5427">
        <v>0</v>
      </c>
      <c r="Y5427" t="s">
        <v>15</v>
      </c>
      <c r="Z5427">
        <v>1</v>
      </c>
      <c r="AA5427">
        <v>41.3</v>
      </c>
      <c r="AB5427">
        <v>15</v>
      </c>
      <c r="AE5427" t="s">
        <v>495</v>
      </c>
      <c r="AF5427">
        <v>60.665999999999997</v>
      </c>
      <c r="AG5427">
        <v>10.183</v>
      </c>
      <c r="AH5427" t="s">
        <v>31</v>
      </c>
      <c r="AO5427">
        <v>15</v>
      </c>
      <c r="AQ5427">
        <v>35</v>
      </c>
      <c r="AR5427">
        <v>2</v>
      </c>
      <c r="AZ5427" t="s">
        <v>31</v>
      </c>
      <c r="BA5427" t="s">
        <v>31</v>
      </c>
    </row>
    <row r="5428" spans="1:53" hidden="1">
      <c r="A5428" t="s">
        <v>2979</v>
      </c>
      <c r="B5428" t="s">
        <v>73</v>
      </c>
      <c r="C5428" t="s">
        <v>174</v>
      </c>
      <c r="D5428" t="s">
        <v>2892</v>
      </c>
      <c r="E5428" t="s">
        <v>2980</v>
      </c>
      <c r="F5428" t="s">
        <v>2990</v>
      </c>
      <c r="G5428" t="s">
        <v>2534</v>
      </c>
      <c r="H5428" t="s">
        <v>1924</v>
      </c>
      <c r="J5428">
        <v>68.832999999999998</v>
      </c>
      <c r="K5428">
        <v>13.416</v>
      </c>
      <c r="L5428">
        <v>15</v>
      </c>
      <c r="M5428" t="s">
        <v>2384</v>
      </c>
      <c r="N5428">
        <v>2005</v>
      </c>
      <c r="O5428" t="s">
        <v>2248</v>
      </c>
      <c r="Q5428" s="64">
        <v>38200</v>
      </c>
      <c r="U5428">
        <v>20</v>
      </c>
      <c r="V5428">
        <v>20</v>
      </c>
      <c r="W5428">
        <v>24</v>
      </c>
      <c r="X5428">
        <v>0</v>
      </c>
      <c r="Y5428" t="s">
        <v>15</v>
      </c>
      <c r="Z5428">
        <v>1</v>
      </c>
      <c r="AA5428">
        <v>41.6</v>
      </c>
      <c r="AB5428">
        <v>15</v>
      </c>
      <c r="AE5428" t="s">
        <v>495</v>
      </c>
      <c r="AF5428">
        <v>60.665999999999997</v>
      </c>
      <c r="AG5428">
        <v>10.183</v>
      </c>
      <c r="AH5428" t="s">
        <v>31</v>
      </c>
      <c r="AO5428">
        <v>15</v>
      </c>
      <c r="AQ5428">
        <v>35</v>
      </c>
      <c r="AR5428">
        <v>4</v>
      </c>
      <c r="AZ5428" t="s">
        <v>31</v>
      </c>
      <c r="BA5428" t="s">
        <v>31</v>
      </c>
    </row>
    <row r="5429" spans="1:53" hidden="1">
      <c r="A5429" t="s">
        <v>2979</v>
      </c>
      <c r="B5429" t="s">
        <v>73</v>
      </c>
      <c r="C5429" t="s">
        <v>174</v>
      </c>
      <c r="D5429" t="s">
        <v>2892</v>
      </c>
      <c r="E5429" t="s">
        <v>2980</v>
      </c>
      <c r="F5429" t="s">
        <v>2990</v>
      </c>
      <c r="G5429" t="s">
        <v>2534</v>
      </c>
      <c r="H5429" t="s">
        <v>1924</v>
      </c>
      <c r="J5429">
        <v>68.832999999999998</v>
      </c>
      <c r="K5429">
        <v>13.416</v>
      </c>
      <c r="L5429">
        <v>15</v>
      </c>
      <c r="M5429" t="s">
        <v>2384</v>
      </c>
      <c r="N5429">
        <v>2005</v>
      </c>
      <c r="O5429" t="s">
        <v>2248</v>
      </c>
      <c r="Q5429" s="64">
        <v>38200</v>
      </c>
      <c r="U5429">
        <v>20</v>
      </c>
      <c r="V5429">
        <v>20</v>
      </c>
      <c r="W5429">
        <v>24</v>
      </c>
      <c r="X5429">
        <v>0</v>
      </c>
      <c r="Y5429" t="s">
        <v>15</v>
      </c>
      <c r="Z5429">
        <v>1</v>
      </c>
      <c r="AA5429">
        <v>41.6</v>
      </c>
      <c r="AB5429">
        <v>15</v>
      </c>
      <c r="AE5429" t="s">
        <v>495</v>
      </c>
      <c r="AF5429">
        <v>60.665999999999997</v>
      </c>
      <c r="AG5429">
        <v>10.183</v>
      </c>
      <c r="AH5429" t="s">
        <v>31</v>
      </c>
      <c r="AO5429">
        <v>15</v>
      </c>
      <c r="AQ5429">
        <v>35</v>
      </c>
      <c r="AR5429">
        <v>6</v>
      </c>
      <c r="AZ5429" t="s">
        <v>31</v>
      </c>
      <c r="BA5429" t="s">
        <v>31</v>
      </c>
    </row>
    <row r="5430" spans="1:53" hidden="1">
      <c r="A5430" t="s">
        <v>2979</v>
      </c>
      <c r="B5430" t="s">
        <v>73</v>
      </c>
      <c r="C5430" t="s">
        <v>174</v>
      </c>
      <c r="D5430" t="s">
        <v>2892</v>
      </c>
      <c r="E5430" t="s">
        <v>2980</v>
      </c>
      <c r="F5430" t="s">
        <v>2990</v>
      </c>
      <c r="G5430" t="s">
        <v>2534</v>
      </c>
      <c r="H5430" t="s">
        <v>1924</v>
      </c>
      <c r="J5430">
        <v>68.832999999999998</v>
      </c>
      <c r="K5430">
        <v>13.416</v>
      </c>
      <c r="L5430">
        <v>15</v>
      </c>
      <c r="M5430" t="s">
        <v>2384</v>
      </c>
      <c r="N5430">
        <v>2005</v>
      </c>
      <c r="O5430" t="s">
        <v>2248</v>
      </c>
      <c r="Q5430" s="64">
        <v>38200</v>
      </c>
      <c r="U5430">
        <v>20</v>
      </c>
      <c r="V5430">
        <v>20</v>
      </c>
      <c r="W5430">
        <v>24</v>
      </c>
      <c r="X5430">
        <v>0</v>
      </c>
      <c r="Y5430" t="s">
        <v>15</v>
      </c>
      <c r="Z5430">
        <v>1</v>
      </c>
      <c r="AA5430">
        <v>46.8</v>
      </c>
      <c r="AB5430">
        <v>15</v>
      </c>
      <c r="AE5430" t="s">
        <v>495</v>
      </c>
      <c r="AF5430">
        <v>60.665999999999997</v>
      </c>
      <c r="AG5430">
        <v>10.183</v>
      </c>
      <c r="AH5430" t="s">
        <v>31</v>
      </c>
      <c r="AO5430">
        <v>15</v>
      </c>
      <c r="AQ5430">
        <v>35</v>
      </c>
      <c r="AR5430">
        <v>8</v>
      </c>
      <c r="AZ5430" t="s">
        <v>31</v>
      </c>
      <c r="BA5430" t="s">
        <v>31</v>
      </c>
    </row>
    <row r="5431" spans="1:53" hidden="1">
      <c r="A5431" t="s">
        <v>2979</v>
      </c>
      <c r="B5431" t="s">
        <v>73</v>
      </c>
      <c r="C5431" t="s">
        <v>174</v>
      </c>
      <c r="D5431" t="s">
        <v>2892</v>
      </c>
      <c r="E5431" t="s">
        <v>2980</v>
      </c>
      <c r="F5431" t="s">
        <v>2990</v>
      </c>
      <c r="G5431" t="s">
        <v>2534</v>
      </c>
      <c r="H5431" t="s">
        <v>1924</v>
      </c>
      <c r="J5431">
        <v>68.832999999999998</v>
      </c>
      <c r="K5431">
        <v>13.416</v>
      </c>
      <c r="L5431">
        <v>15</v>
      </c>
      <c r="M5431" t="s">
        <v>2384</v>
      </c>
      <c r="N5431">
        <v>2005</v>
      </c>
      <c r="O5431" t="s">
        <v>2248</v>
      </c>
      <c r="Q5431" s="64">
        <v>38200</v>
      </c>
      <c r="U5431">
        <v>20</v>
      </c>
      <c r="V5431">
        <v>20</v>
      </c>
      <c r="W5431">
        <v>24</v>
      </c>
      <c r="X5431">
        <v>0</v>
      </c>
      <c r="Y5431" t="s">
        <v>15</v>
      </c>
      <c r="Z5431">
        <v>1</v>
      </c>
      <c r="AA5431">
        <v>41.8</v>
      </c>
      <c r="AB5431">
        <v>15</v>
      </c>
      <c r="AE5431" t="s">
        <v>495</v>
      </c>
      <c r="AF5431">
        <v>60.665999999999997</v>
      </c>
      <c r="AG5431">
        <v>10.183</v>
      </c>
      <c r="AH5431" t="s">
        <v>31</v>
      </c>
      <c r="AO5431">
        <v>15</v>
      </c>
      <c r="AQ5431">
        <v>35</v>
      </c>
      <c r="AR5431">
        <v>10</v>
      </c>
      <c r="AZ5431" t="s">
        <v>31</v>
      </c>
      <c r="BA5431" t="s">
        <v>31</v>
      </c>
    </row>
    <row r="5432" spans="1:53" hidden="1">
      <c r="A5432" t="s">
        <v>2979</v>
      </c>
      <c r="B5432" t="s">
        <v>73</v>
      </c>
      <c r="C5432" t="s">
        <v>174</v>
      </c>
      <c r="D5432" t="s">
        <v>2892</v>
      </c>
      <c r="E5432" t="s">
        <v>2980</v>
      </c>
      <c r="F5432" t="s">
        <v>2990</v>
      </c>
      <c r="G5432" t="s">
        <v>2534</v>
      </c>
      <c r="H5432" t="s">
        <v>1924</v>
      </c>
      <c r="J5432">
        <v>68.832999999999998</v>
      </c>
      <c r="K5432">
        <v>13.416</v>
      </c>
      <c r="L5432">
        <v>15</v>
      </c>
      <c r="M5432" t="s">
        <v>2384</v>
      </c>
      <c r="N5432">
        <v>2005</v>
      </c>
      <c r="O5432" t="s">
        <v>2248</v>
      </c>
      <c r="Q5432" s="64">
        <v>38200</v>
      </c>
      <c r="U5432">
        <v>20</v>
      </c>
      <c r="V5432">
        <v>20</v>
      </c>
      <c r="W5432">
        <v>24</v>
      </c>
      <c r="X5432">
        <v>0</v>
      </c>
      <c r="Y5432" t="s">
        <v>15</v>
      </c>
      <c r="Z5432">
        <v>1</v>
      </c>
      <c r="AA5432">
        <v>55.9</v>
      </c>
      <c r="AB5432">
        <v>15</v>
      </c>
      <c r="AE5432" t="s">
        <v>495</v>
      </c>
      <c r="AF5432">
        <v>60.665999999999997</v>
      </c>
      <c r="AG5432">
        <v>10.183</v>
      </c>
      <c r="AH5432" t="s">
        <v>31</v>
      </c>
      <c r="AO5432">
        <v>15</v>
      </c>
      <c r="AQ5432">
        <v>35</v>
      </c>
      <c r="AR5432">
        <v>12</v>
      </c>
      <c r="AZ5432" t="s">
        <v>31</v>
      </c>
      <c r="BA5432" t="s">
        <v>31</v>
      </c>
    </row>
    <row r="5433" spans="1:53" hidden="1">
      <c r="A5433" t="s">
        <v>2979</v>
      </c>
      <c r="B5433" t="s">
        <v>73</v>
      </c>
      <c r="C5433" t="s">
        <v>174</v>
      </c>
      <c r="D5433" t="s">
        <v>2892</v>
      </c>
      <c r="E5433" t="s">
        <v>2980</v>
      </c>
      <c r="F5433" t="s">
        <v>2990</v>
      </c>
      <c r="G5433" t="s">
        <v>2534</v>
      </c>
      <c r="H5433" t="s">
        <v>1924</v>
      </c>
      <c r="J5433">
        <v>68.832999999999998</v>
      </c>
      <c r="K5433">
        <v>13.416</v>
      </c>
      <c r="L5433">
        <v>15</v>
      </c>
      <c r="M5433" t="s">
        <v>2384</v>
      </c>
      <c r="N5433">
        <v>2005</v>
      </c>
      <c r="O5433" t="s">
        <v>2248</v>
      </c>
      <c r="Q5433" s="64">
        <v>38200</v>
      </c>
      <c r="U5433">
        <v>20</v>
      </c>
      <c r="V5433">
        <v>20</v>
      </c>
      <c r="W5433">
        <v>24</v>
      </c>
      <c r="X5433">
        <v>0</v>
      </c>
      <c r="Y5433" t="s">
        <v>15</v>
      </c>
      <c r="Z5433">
        <v>1</v>
      </c>
      <c r="AA5433">
        <v>66.2</v>
      </c>
      <c r="AB5433">
        <v>15</v>
      </c>
      <c r="AE5433" t="s">
        <v>495</v>
      </c>
      <c r="AF5433">
        <v>60.665999999999997</v>
      </c>
      <c r="AG5433">
        <v>10.183</v>
      </c>
      <c r="AH5433" t="s">
        <v>31</v>
      </c>
      <c r="AO5433">
        <v>15</v>
      </c>
      <c r="AQ5433">
        <v>35</v>
      </c>
      <c r="AR5433">
        <v>14</v>
      </c>
      <c r="AZ5433" t="s">
        <v>31</v>
      </c>
      <c r="BA5433" t="s">
        <v>31</v>
      </c>
    </row>
    <row r="5434" spans="1:53" hidden="1">
      <c r="A5434" t="s">
        <v>2979</v>
      </c>
      <c r="B5434" t="s">
        <v>73</v>
      </c>
      <c r="C5434" t="s">
        <v>174</v>
      </c>
      <c r="D5434" t="s">
        <v>2892</v>
      </c>
      <c r="E5434" t="s">
        <v>2980</v>
      </c>
      <c r="F5434" t="s">
        <v>2990</v>
      </c>
      <c r="G5434" t="s">
        <v>2534</v>
      </c>
      <c r="H5434" t="s">
        <v>1924</v>
      </c>
      <c r="J5434">
        <v>68.832999999999998</v>
      </c>
      <c r="K5434">
        <v>13.416</v>
      </c>
      <c r="L5434">
        <v>15</v>
      </c>
      <c r="M5434" t="s">
        <v>2384</v>
      </c>
      <c r="N5434">
        <v>2005</v>
      </c>
      <c r="O5434" t="s">
        <v>2248</v>
      </c>
      <c r="Q5434" s="64">
        <v>38200</v>
      </c>
      <c r="U5434">
        <v>20</v>
      </c>
      <c r="V5434">
        <v>20</v>
      </c>
      <c r="W5434">
        <v>24</v>
      </c>
      <c r="X5434">
        <v>0</v>
      </c>
      <c r="Y5434" t="s">
        <v>15</v>
      </c>
      <c r="Z5434">
        <v>1</v>
      </c>
      <c r="AA5434">
        <v>69.900000000000006</v>
      </c>
      <c r="AB5434">
        <v>15</v>
      </c>
      <c r="AE5434" t="s">
        <v>495</v>
      </c>
      <c r="AF5434">
        <v>60.665999999999997</v>
      </c>
      <c r="AG5434">
        <v>10.183</v>
      </c>
      <c r="AH5434" t="s">
        <v>31</v>
      </c>
      <c r="AO5434">
        <v>15</v>
      </c>
      <c r="AQ5434">
        <v>35</v>
      </c>
      <c r="AR5434">
        <v>16</v>
      </c>
      <c r="AZ5434" t="s">
        <v>31</v>
      </c>
      <c r="BA5434" t="s">
        <v>31</v>
      </c>
    </row>
    <row r="5435" spans="1:53" hidden="1">
      <c r="A5435" t="s">
        <v>2979</v>
      </c>
      <c r="B5435" t="s">
        <v>73</v>
      </c>
      <c r="C5435" t="s">
        <v>174</v>
      </c>
      <c r="D5435" t="s">
        <v>2892</v>
      </c>
      <c r="E5435" t="s">
        <v>2980</v>
      </c>
      <c r="F5435" t="s">
        <v>2990</v>
      </c>
      <c r="G5435" t="s">
        <v>2534</v>
      </c>
      <c r="H5435" t="s">
        <v>1924</v>
      </c>
      <c r="J5435">
        <v>68.832999999999998</v>
      </c>
      <c r="K5435">
        <v>13.416</v>
      </c>
      <c r="L5435">
        <v>15</v>
      </c>
      <c r="M5435" t="s">
        <v>2384</v>
      </c>
      <c r="N5435">
        <v>2005</v>
      </c>
      <c r="O5435" t="s">
        <v>2248</v>
      </c>
      <c r="Q5435" s="64">
        <v>38200</v>
      </c>
      <c r="U5435">
        <v>20</v>
      </c>
      <c r="V5435">
        <v>20</v>
      </c>
      <c r="W5435">
        <v>24</v>
      </c>
      <c r="X5435">
        <v>0</v>
      </c>
      <c r="Y5435" t="s">
        <v>15</v>
      </c>
      <c r="Z5435">
        <v>1</v>
      </c>
      <c r="AA5435">
        <v>70</v>
      </c>
      <c r="AB5435">
        <v>15</v>
      </c>
      <c r="AE5435" t="s">
        <v>495</v>
      </c>
      <c r="AF5435">
        <v>60.665999999999997</v>
      </c>
      <c r="AG5435">
        <v>10.183</v>
      </c>
      <c r="AH5435" t="s">
        <v>31</v>
      </c>
      <c r="AO5435">
        <v>15</v>
      </c>
      <c r="AQ5435">
        <v>35</v>
      </c>
      <c r="AR5435">
        <v>18</v>
      </c>
      <c r="AZ5435" t="s">
        <v>31</v>
      </c>
      <c r="BA5435" t="s">
        <v>31</v>
      </c>
    </row>
    <row r="5436" spans="1:53" hidden="1">
      <c r="A5436" t="s">
        <v>2979</v>
      </c>
      <c r="B5436" t="s">
        <v>73</v>
      </c>
      <c r="C5436" t="s">
        <v>174</v>
      </c>
      <c r="D5436" t="s">
        <v>2892</v>
      </c>
      <c r="E5436" t="s">
        <v>2980</v>
      </c>
      <c r="F5436" t="s">
        <v>2986</v>
      </c>
      <c r="G5436" t="s">
        <v>2534</v>
      </c>
      <c r="H5436" t="s">
        <v>1924</v>
      </c>
      <c r="J5436">
        <v>60.582999999999998</v>
      </c>
      <c r="K5436">
        <v>7.8330000000000002</v>
      </c>
      <c r="L5436">
        <v>1080</v>
      </c>
      <c r="M5436" t="s">
        <v>2384</v>
      </c>
      <c r="N5436">
        <v>2005</v>
      </c>
      <c r="O5436" t="s">
        <v>2248</v>
      </c>
      <c r="Q5436" s="64">
        <v>38200</v>
      </c>
      <c r="U5436">
        <v>20</v>
      </c>
      <c r="V5436">
        <v>20</v>
      </c>
      <c r="W5436">
        <v>24</v>
      </c>
      <c r="X5436">
        <v>0</v>
      </c>
      <c r="Y5436" t="s">
        <v>15</v>
      </c>
      <c r="Z5436">
        <v>1</v>
      </c>
      <c r="AA5436">
        <v>36.6</v>
      </c>
      <c r="AB5436">
        <v>15</v>
      </c>
      <c r="AE5436" t="s">
        <v>495</v>
      </c>
      <c r="AF5436">
        <v>60.665999999999997</v>
      </c>
      <c r="AG5436">
        <v>10.183</v>
      </c>
      <c r="AH5436" t="s">
        <v>31</v>
      </c>
      <c r="AO5436">
        <v>15</v>
      </c>
      <c r="AQ5436">
        <v>35</v>
      </c>
      <c r="AR5436">
        <v>2</v>
      </c>
      <c r="AZ5436" t="s">
        <v>31</v>
      </c>
      <c r="BA5436" t="s">
        <v>31</v>
      </c>
    </row>
    <row r="5437" spans="1:53" hidden="1">
      <c r="A5437" t="s">
        <v>2979</v>
      </c>
      <c r="B5437" t="s">
        <v>73</v>
      </c>
      <c r="C5437" t="s">
        <v>174</v>
      </c>
      <c r="D5437" t="s">
        <v>2892</v>
      </c>
      <c r="E5437" t="s">
        <v>2980</v>
      </c>
      <c r="F5437" t="s">
        <v>2986</v>
      </c>
      <c r="G5437" t="s">
        <v>2534</v>
      </c>
      <c r="H5437" t="s">
        <v>1924</v>
      </c>
      <c r="J5437">
        <v>60.582999999999998</v>
      </c>
      <c r="K5437">
        <v>7.8330000000000002</v>
      </c>
      <c r="L5437">
        <v>1080</v>
      </c>
      <c r="M5437" t="s">
        <v>2384</v>
      </c>
      <c r="N5437">
        <v>2005</v>
      </c>
      <c r="O5437" t="s">
        <v>2248</v>
      </c>
      <c r="Q5437" s="64">
        <v>38200</v>
      </c>
      <c r="U5437">
        <v>20</v>
      </c>
      <c r="V5437">
        <v>20</v>
      </c>
      <c r="W5437">
        <v>24</v>
      </c>
      <c r="X5437">
        <v>0</v>
      </c>
      <c r="Y5437" t="s">
        <v>15</v>
      </c>
      <c r="Z5437">
        <v>1</v>
      </c>
      <c r="AA5437">
        <v>36.700000000000003</v>
      </c>
      <c r="AB5437">
        <v>15</v>
      </c>
      <c r="AE5437" t="s">
        <v>495</v>
      </c>
      <c r="AF5437">
        <v>60.665999999999997</v>
      </c>
      <c r="AG5437">
        <v>10.183</v>
      </c>
      <c r="AH5437" t="s">
        <v>31</v>
      </c>
      <c r="AO5437">
        <v>15</v>
      </c>
      <c r="AQ5437">
        <v>35</v>
      </c>
      <c r="AR5437">
        <v>4</v>
      </c>
      <c r="AZ5437" t="s">
        <v>31</v>
      </c>
      <c r="BA5437" t="s">
        <v>31</v>
      </c>
    </row>
    <row r="5438" spans="1:53" hidden="1">
      <c r="A5438" t="s">
        <v>2979</v>
      </c>
      <c r="B5438" t="s">
        <v>73</v>
      </c>
      <c r="C5438" t="s">
        <v>174</v>
      </c>
      <c r="D5438" t="s">
        <v>2892</v>
      </c>
      <c r="E5438" t="s">
        <v>2980</v>
      </c>
      <c r="F5438" t="s">
        <v>2986</v>
      </c>
      <c r="G5438" t="s">
        <v>2534</v>
      </c>
      <c r="H5438" t="s">
        <v>1924</v>
      </c>
      <c r="J5438">
        <v>60.582999999999998</v>
      </c>
      <c r="K5438">
        <v>7.8330000000000002</v>
      </c>
      <c r="L5438">
        <v>1080</v>
      </c>
      <c r="M5438" t="s">
        <v>2384</v>
      </c>
      <c r="N5438">
        <v>2005</v>
      </c>
      <c r="O5438" t="s">
        <v>2248</v>
      </c>
      <c r="Q5438" s="64">
        <v>38200</v>
      </c>
      <c r="U5438">
        <v>20</v>
      </c>
      <c r="V5438">
        <v>20</v>
      </c>
      <c r="W5438">
        <v>24</v>
      </c>
      <c r="X5438">
        <v>0</v>
      </c>
      <c r="Y5438" t="s">
        <v>15</v>
      </c>
      <c r="Z5438">
        <v>1</v>
      </c>
      <c r="AA5438">
        <v>35.4</v>
      </c>
      <c r="AB5438">
        <v>15</v>
      </c>
      <c r="AE5438" t="s">
        <v>495</v>
      </c>
      <c r="AF5438">
        <v>60.665999999999997</v>
      </c>
      <c r="AG5438">
        <v>10.183</v>
      </c>
      <c r="AH5438" t="s">
        <v>31</v>
      </c>
      <c r="AO5438">
        <v>15</v>
      </c>
      <c r="AQ5438">
        <v>35</v>
      </c>
      <c r="AR5438">
        <v>6</v>
      </c>
      <c r="AZ5438" t="s">
        <v>31</v>
      </c>
      <c r="BA5438" t="s">
        <v>31</v>
      </c>
    </row>
    <row r="5439" spans="1:53" hidden="1">
      <c r="A5439" t="s">
        <v>2979</v>
      </c>
      <c r="B5439" t="s">
        <v>73</v>
      </c>
      <c r="C5439" t="s">
        <v>174</v>
      </c>
      <c r="D5439" t="s">
        <v>2892</v>
      </c>
      <c r="E5439" t="s">
        <v>2980</v>
      </c>
      <c r="F5439" t="s">
        <v>2986</v>
      </c>
      <c r="G5439" t="s">
        <v>2534</v>
      </c>
      <c r="H5439" t="s">
        <v>1924</v>
      </c>
      <c r="J5439">
        <v>60.582999999999998</v>
      </c>
      <c r="K5439">
        <v>7.8330000000000002</v>
      </c>
      <c r="L5439">
        <v>1080</v>
      </c>
      <c r="M5439" t="s">
        <v>2384</v>
      </c>
      <c r="N5439">
        <v>2005</v>
      </c>
      <c r="O5439" t="s">
        <v>2248</v>
      </c>
      <c r="Q5439" s="64">
        <v>38200</v>
      </c>
      <c r="U5439">
        <v>20</v>
      </c>
      <c r="V5439">
        <v>20</v>
      </c>
      <c r="W5439">
        <v>24</v>
      </c>
      <c r="X5439">
        <v>0</v>
      </c>
      <c r="Y5439" t="s">
        <v>15</v>
      </c>
      <c r="Z5439">
        <v>1</v>
      </c>
      <c r="AA5439">
        <v>36.1</v>
      </c>
      <c r="AB5439">
        <v>15</v>
      </c>
      <c r="AE5439" t="s">
        <v>495</v>
      </c>
      <c r="AF5439">
        <v>60.665999999999997</v>
      </c>
      <c r="AG5439">
        <v>10.183</v>
      </c>
      <c r="AH5439" t="s">
        <v>31</v>
      </c>
      <c r="AO5439">
        <v>15</v>
      </c>
      <c r="AQ5439">
        <v>35</v>
      </c>
      <c r="AR5439">
        <v>8</v>
      </c>
      <c r="AZ5439" t="s">
        <v>31</v>
      </c>
      <c r="BA5439" t="s">
        <v>31</v>
      </c>
    </row>
    <row r="5440" spans="1:53" hidden="1">
      <c r="A5440" t="s">
        <v>2979</v>
      </c>
      <c r="B5440" t="s">
        <v>73</v>
      </c>
      <c r="C5440" t="s">
        <v>174</v>
      </c>
      <c r="D5440" t="s">
        <v>2892</v>
      </c>
      <c r="E5440" t="s">
        <v>2980</v>
      </c>
      <c r="F5440" t="s">
        <v>2986</v>
      </c>
      <c r="G5440" t="s">
        <v>2534</v>
      </c>
      <c r="H5440" t="s">
        <v>1924</v>
      </c>
      <c r="J5440">
        <v>60.582999999999998</v>
      </c>
      <c r="K5440">
        <v>7.8330000000000002</v>
      </c>
      <c r="L5440">
        <v>1080</v>
      </c>
      <c r="M5440" t="s">
        <v>2384</v>
      </c>
      <c r="N5440">
        <v>2005</v>
      </c>
      <c r="O5440" t="s">
        <v>2248</v>
      </c>
      <c r="Q5440" s="64">
        <v>38200</v>
      </c>
      <c r="U5440">
        <v>20</v>
      </c>
      <c r="V5440">
        <v>20</v>
      </c>
      <c r="W5440">
        <v>24</v>
      </c>
      <c r="X5440">
        <v>0</v>
      </c>
      <c r="Y5440" t="s">
        <v>15</v>
      </c>
      <c r="Z5440">
        <v>1</v>
      </c>
      <c r="AA5440">
        <v>34.700000000000003</v>
      </c>
      <c r="AB5440">
        <v>15</v>
      </c>
      <c r="AE5440" t="s">
        <v>495</v>
      </c>
      <c r="AF5440">
        <v>60.665999999999997</v>
      </c>
      <c r="AG5440">
        <v>10.183</v>
      </c>
      <c r="AH5440" t="s">
        <v>31</v>
      </c>
      <c r="AO5440">
        <v>15</v>
      </c>
      <c r="AQ5440">
        <v>35</v>
      </c>
      <c r="AR5440">
        <v>10</v>
      </c>
      <c r="AZ5440" t="s">
        <v>31</v>
      </c>
      <c r="BA5440" t="s">
        <v>31</v>
      </c>
    </row>
    <row r="5441" spans="1:53" hidden="1">
      <c r="A5441" t="s">
        <v>2979</v>
      </c>
      <c r="B5441" t="s">
        <v>73</v>
      </c>
      <c r="C5441" t="s">
        <v>174</v>
      </c>
      <c r="D5441" t="s">
        <v>2892</v>
      </c>
      <c r="E5441" t="s">
        <v>2980</v>
      </c>
      <c r="F5441" t="s">
        <v>2986</v>
      </c>
      <c r="G5441" t="s">
        <v>2534</v>
      </c>
      <c r="H5441" t="s">
        <v>1924</v>
      </c>
      <c r="J5441">
        <v>60.582999999999998</v>
      </c>
      <c r="K5441">
        <v>7.8330000000000002</v>
      </c>
      <c r="L5441">
        <v>1080</v>
      </c>
      <c r="M5441" t="s">
        <v>2384</v>
      </c>
      <c r="N5441">
        <v>2005</v>
      </c>
      <c r="O5441" t="s">
        <v>2248</v>
      </c>
      <c r="Q5441" s="64">
        <v>38200</v>
      </c>
      <c r="U5441">
        <v>20</v>
      </c>
      <c r="V5441">
        <v>20</v>
      </c>
      <c r="W5441">
        <v>24</v>
      </c>
      <c r="X5441">
        <v>0</v>
      </c>
      <c r="Y5441" t="s">
        <v>15</v>
      </c>
      <c r="Z5441">
        <v>1</v>
      </c>
      <c r="AA5441">
        <v>38.5</v>
      </c>
      <c r="AB5441">
        <v>15</v>
      </c>
      <c r="AE5441" t="s">
        <v>495</v>
      </c>
      <c r="AF5441">
        <v>60.665999999999997</v>
      </c>
      <c r="AG5441">
        <v>10.183</v>
      </c>
      <c r="AH5441" t="s">
        <v>31</v>
      </c>
      <c r="AO5441">
        <v>15</v>
      </c>
      <c r="AQ5441">
        <v>35</v>
      </c>
      <c r="AR5441">
        <v>12</v>
      </c>
      <c r="AZ5441" t="s">
        <v>31</v>
      </c>
      <c r="BA5441" t="s">
        <v>31</v>
      </c>
    </row>
    <row r="5442" spans="1:53" hidden="1">
      <c r="A5442" t="s">
        <v>2979</v>
      </c>
      <c r="B5442" t="s">
        <v>73</v>
      </c>
      <c r="C5442" t="s">
        <v>174</v>
      </c>
      <c r="D5442" t="s">
        <v>2892</v>
      </c>
      <c r="E5442" t="s">
        <v>2980</v>
      </c>
      <c r="F5442" t="s">
        <v>2986</v>
      </c>
      <c r="G5442" t="s">
        <v>2534</v>
      </c>
      <c r="H5442" t="s">
        <v>1924</v>
      </c>
      <c r="J5442">
        <v>60.582999999999998</v>
      </c>
      <c r="K5442">
        <v>7.8330000000000002</v>
      </c>
      <c r="L5442">
        <v>1080</v>
      </c>
      <c r="M5442" t="s">
        <v>2384</v>
      </c>
      <c r="N5442">
        <v>2005</v>
      </c>
      <c r="O5442" t="s">
        <v>2248</v>
      </c>
      <c r="Q5442" s="64">
        <v>38200</v>
      </c>
      <c r="U5442">
        <v>20</v>
      </c>
      <c r="V5442">
        <v>20</v>
      </c>
      <c r="W5442">
        <v>24</v>
      </c>
      <c r="X5442">
        <v>0</v>
      </c>
      <c r="Y5442" t="s">
        <v>15</v>
      </c>
      <c r="Z5442">
        <v>1</v>
      </c>
      <c r="AA5442">
        <v>48.1</v>
      </c>
      <c r="AB5442">
        <v>15</v>
      </c>
      <c r="AE5442" t="s">
        <v>495</v>
      </c>
      <c r="AF5442">
        <v>60.665999999999997</v>
      </c>
      <c r="AG5442">
        <v>10.183</v>
      </c>
      <c r="AH5442" t="s">
        <v>31</v>
      </c>
      <c r="AO5442">
        <v>15</v>
      </c>
      <c r="AQ5442">
        <v>35</v>
      </c>
      <c r="AR5442">
        <v>14</v>
      </c>
      <c r="AZ5442" t="s">
        <v>31</v>
      </c>
      <c r="BA5442" t="s">
        <v>31</v>
      </c>
    </row>
    <row r="5443" spans="1:53" hidden="1">
      <c r="A5443" t="s">
        <v>2979</v>
      </c>
      <c r="B5443" t="s">
        <v>73</v>
      </c>
      <c r="C5443" t="s">
        <v>174</v>
      </c>
      <c r="D5443" t="s">
        <v>2892</v>
      </c>
      <c r="E5443" t="s">
        <v>2980</v>
      </c>
      <c r="F5443" t="s">
        <v>2986</v>
      </c>
      <c r="G5443" t="s">
        <v>2534</v>
      </c>
      <c r="H5443" t="s">
        <v>1924</v>
      </c>
      <c r="J5443">
        <v>60.582999999999998</v>
      </c>
      <c r="K5443">
        <v>7.8330000000000002</v>
      </c>
      <c r="L5443">
        <v>1080</v>
      </c>
      <c r="M5443" t="s">
        <v>2384</v>
      </c>
      <c r="N5443">
        <v>2005</v>
      </c>
      <c r="O5443" t="s">
        <v>2248</v>
      </c>
      <c r="Q5443" s="64">
        <v>38200</v>
      </c>
      <c r="U5443">
        <v>20</v>
      </c>
      <c r="V5443">
        <v>20</v>
      </c>
      <c r="W5443">
        <v>24</v>
      </c>
      <c r="X5443">
        <v>0</v>
      </c>
      <c r="Y5443" t="s">
        <v>15</v>
      </c>
      <c r="Z5443">
        <v>1</v>
      </c>
      <c r="AA5443">
        <v>69.900000000000006</v>
      </c>
      <c r="AB5443">
        <v>15</v>
      </c>
      <c r="AE5443" t="s">
        <v>495</v>
      </c>
      <c r="AF5443">
        <v>60.665999999999997</v>
      </c>
      <c r="AG5443">
        <v>10.183</v>
      </c>
      <c r="AH5443" t="s">
        <v>31</v>
      </c>
      <c r="AO5443">
        <v>15</v>
      </c>
      <c r="AQ5443">
        <v>35</v>
      </c>
      <c r="AR5443">
        <v>16</v>
      </c>
      <c r="AZ5443" t="s">
        <v>31</v>
      </c>
      <c r="BA5443" t="s">
        <v>31</v>
      </c>
    </row>
    <row r="5444" spans="1:53" hidden="1">
      <c r="A5444" t="s">
        <v>2979</v>
      </c>
      <c r="B5444" t="s">
        <v>73</v>
      </c>
      <c r="C5444" t="s">
        <v>174</v>
      </c>
      <c r="D5444" t="s">
        <v>2892</v>
      </c>
      <c r="E5444" t="s">
        <v>2980</v>
      </c>
      <c r="F5444" t="s">
        <v>2986</v>
      </c>
      <c r="G5444" t="s">
        <v>2534</v>
      </c>
      <c r="H5444" t="s">
        <v>1924</v>
      </c>
      <c r="J5444">
        <v>60.582999999999998</v>
      </c>
      <c r="K5444">
        <v>7.8330000000000002</v>
      </c>
      <c r="L5444">
        <v>1080</v>
      </c>
      <c r="M5444" t="s">
        <v>2384</v>
      </c>
      <c r="N5444">
        <v>2005</v>
      </c>
      <c r="O5444" t="s">
        <v>2248</v>
      </c>
      <c r="Q5444" s="64">
        <v>38200</v>
      </c>
      <c r="U5444">
        <v>20</v>
      </c>
      <c r="V5444">
        <v>20</v>
      </c>
      <c r="W5444">
        <v>24</v>
      </c>
      <c r="X5444">
        <v>0</v>
      </c>
      <c r="Y5444" t="s">
        <v>15</v>
      </c>
      <c r="Z5444">
        <v>1</v>
      </c>
      <c r="AA5444">
        <v>69.900000000000006</v>
      </c>
      <c r="AB5444">
        <v>15</v>
      </c>
      <c r="AE5444" t="s">
        <v>495</v>
      </c>
      <c r="AF5444">
        <v>60.665999999999997</v>
      </c>
      <c r="AG5444">
        <v>10.183</v>
      </c>
      <c r="AH5444" t="s">
        <v>31</v>
      </c>
      <c r="AO5444">
        <v>15</v>
      </c>
      <c r="AQ5444">
        <v>35</v>
      </c>
      <c r="AR5444">
        <v>18</v>
      </c>
      <c r="AZ5444" t="s">
        <v>31</v>
      </c>
      <c r="BA5444" t="s">
        <v>31</v>
      </c>
    </row>
    <row r="5445" spans="1:53" hidden="1">
      <c r="A5445" t="s">
        <v>2979</v>
      </c>
      <c r="B5445" t="s">
        <v>73</v>
      </c>
      <c r="C5445" t="s">
        <v>174</v>
      </c>
      <c r="D5445" t="s">
        <v>2892</v>
      </c>
      <c r="E5445" t="s">
        <v>2980</v>
      </c>
      <c r="F5445" t="s">
        <v>2987</v>
      </c>
      <c r="G5445" t="s">
        <v>2534</v>
      </c>
      <c r="H5445" t="s">
        <v>1924</v>
      </c>
      <c r="J5445">
        <v>60.165999999999997</v>
      </c>
      <c r="K5445">
        <v>6.5830000000000002</v>
      </c>
      <c r="L5445">
        <v>15</v>
      </c>
      <c r="M5445" t="s">
        <v>2384</v>
      </c>
      <c r="N5445">
        <v>2005</v>
      </c>
      <c r="O5445" t="s">
        <v>2248</v>
      </c>
      <c r="Q5445" s="64">
        <v>38200</v>
      </c>
      <c r="U5445">
        <v>20</v>
      </c>
      <c r="V5445">
        <v>20</v>
      </c>
      <c r="W5445">
        <v>24</v>
      </c>
      <c r="X5445">
        <v>0</v>
      </c>
      <c r="Y5445" t="s">
        <v>15</v>
      </c>
      <c r="Z5445">
        <v>1</v>
      </c>
      <c r="AA5445">
        <v>41.1</v>
      </c>
      <c r="AB5445">
        <v>15</v>
      </c>
      <c r="AE5445" t="s">
        <v>495</v>
      </c>
      <c r="AF5445">
        <v>60.665999999999997</v>
      </c>
      <c r="AG5445">
        <v>10.183</v>
      </c>
      <c r="AH5445" t="s">
        <v>31</v>
      </c>
      <c r="AO5445">
        <v>15</v>
      </c>
      <c r="AQ5445">
        <v>35</v>
      </c>
      <c r="AR5445">
        <v>2</v>
      </c>
      <c r="AZ5445" t="s">
        <v>31</v>
      </c>
      <c r="BA5445" t="s">
        <v>31</v>
      </c>
    </row>
    <row r="5446" spans="1:53" hidden="1">
      <c r="A5446" t="s">
        <v>2979</v>
      </c>
      <c r="B5446" t="s">
        <v>73</v>
      </c>
      <c r="C5446" t="s">
        <v>174</v>
      </c>
      <c r="D5446" t="s">
        <v>2892</v>
      </c>
      <c r="E5446" t="s">
        <v>2980</v>
      </c>
      <c r="F5446" t="s">
        <v>2987</v>
      </c>
      <c r="G5446" t="s">
        <v>2534</v>
      </c>
      <c r="H5446" t="s">
        <v>1924</v>
      </c>
      <c r="J5446">
        <v>60.165999999999997</v>
      </c>
      <c r="K5446">
        <v>6.5830000000000002</v>
      </c>
      <c r="L5446">
        <v>15</v>
      </c>
      <c r="M5446" t="s">
        <v>2384</v>
      </c>
      <c r="N5446">
        <v>2005</v>
      </c>
      <c r="O5446" t="s">
        <v>2248</v>
      </c>
      <c r="Q5446" s="64">
        <v>38200</v>
      </c>
      <c r="U5446">
        <v>20</v>
      </c>
      <c r="V5446">
        <v>20</v>
      </c>
      <c r="W5446">
        <v>24</v>
      </c>
      <c r="X5446">
        <v>0</v>
      </c>
      <c r="Y5446" t="s">
        <v>15</v>
      </c>
      <c r="Z5446">
        <v>1</v>
      </c>
      <c r="AA5446">
        <v>41.1</v>
      </c>
      <c r="AB5446">
        <v>15</v>
      </c>
      <c r="AE5446" t="s">
        <v>495</v>
      </c>
      <c r="AF5446">
        <v>60.665999999999997</v>
      </c>
      <c r="AG5446">
        <v>10.183</v>
      </c>
      <c r="AH5446" t="s">
        <v>31</v>
      </c>
      <c r="AO5446">
        <v>15</v>
      </c>
      <c r="AQ5446">
        <v>35</v>
      </c>
      <c r="AR5446">
        <v>4</v>
      </c>
      <c r="AZ5446" t="s">
        <v>31</v>
      </c>
      <c r="BA5446" t="s">
        <v>31</v>
      </c>
    </row>
    <row r="5447" spans="1:53" hidden="1">
      <c r="A5447" t="s">
        <v>2979</v>
      </c>
      <c r="B5447" t="s">
        <v>73</v>
      </c>
      <c r="C5447" t="s">
        <v>174</v>
      </c>
      <c r="D5447" t="s">
        <v>2892</v>
      </c>
      <c r="E5447" t="s">
        <v>2980</v>
      </c>
      <c r="F5447" t="s">
        <v>2987</v>
      </c>
      <c r="G5447" t="s">
        <v>2534</v>
      </c>
      <c r="H5447" t="s">
        <v>1924</v>
      </c>
      <c r="J5447">
        <v>60.165999999999997</v>
      </c>
      <c r="K5447">
        <v>6.5830000000000002</v>
      </c>
      <c r="L5447">
        <v>15</v>
      </c>
      <c r="M5447" t="s">
        <v>2384</v>
      </c>
      <c r="N5447">
        <v>2005</v>
      </c>
      <c r="O5447" t="s">
        <v>2248</v>
      </c>
      <c r="Q5447" s="64">
        <v>38200</v>
      </c>
      <c r="U5447">
        <v>20</v>
      </c>
      <c r="V5447">
        <v>20</v>
      </c>
      <c r="W5447">
        <v>24</v>
      </c>
      <c r="X5447">
        <v>0</v>
      </c>
      <c r="Y5447" t="s">
        <v>15</v>
      </c>
      <c r="Z5447">
        <v>1</v>
      </c>
      <c r="AA5447">
        <v>39.799999999999997</v>
      </c>
      <c r="AB5447">
        <v>15</v>
      </c>
      <c r="AE5447" t="s">
        <v>495</v>
      </c>
      <c r="AF5447">
        <v>60.665999999999997</v>
      </c>
      <c r="AG5447">
        <v>10.183</v>
      </c>
      <c r="AH5447" t="s">
        <v>31</v>
      </c>
      <c r="AO5447">
        <v>15</v>
      </c>
      <c r="AQ5447">
        <v>35</v>
      </c>
      <c r="AR5447">
        <v>6</v>
      </c>
      <c r="AZ5447" t="s">
        <v>31</v>
      </c>
      <c r="BA5447" t="s">
        <v>31</v>
      </c>
    </row>
    <row r="5448" spans="1:53" hidden="1">
      <c r="A5448" t="s">
        <v>2979</v>
      </c>
      <c r="B5448" t="s">
        <v>73</v>
      </c>
      <c r="C5448" t="s">
        <v>174</v>
      </c>
      <c r="D5448" t="s">
        <v>2892</v>
      </c>
      <c r="E5448" t="s">
        <v>2980</v>
      </c>
      <c r="F5448" t="s">
        <v>2987</v>
      </c>
      <c r="G5448" t="s">
        <v>2534</v>
      </c>
      <c r="H5448" t="s">
        <v>1924</v>
      </c>
      <c r="J5448">
        <v>60.165999999999997</v>
      </c>
      <c r="K5448">
        <v>6.5830000000000002</v>
      </c>
      <c r="L5448">
        <v>15</v>
      </c>
      <c r="M5448" t="s">
        <v>2384</v>
      </c>
      <c r="N5448">
        <v>2005</v>
      </c>
      <c r="O5448" t="s">
        <v>2248</v>
      </c>
      <c r="Q5448" s="64">
        <v>38200</v>
      </c>
      <c r="U5448">
        <v>20</v>
      </c>
      <c r="V5448">
        <v>20</v>
      </c>
      <c r="W5448">
        <v>24</v>
      </c>
      <c r="X5448">
        <v>0</v>
      </c>
      <c r="Y5448" t="s">
        <v>15</v>
      </c>
      <c r="Z5448">
        <v>1</v>
      </c>
      <c r="AA5448">
        <v>43.6</v>
      </c>
      <c r="AB5448">
        <v>15</v>
      </c>
      <c r="AE5448" t="s">
        <v>495</v>
      </c>
      <c r="AF5448">
        <v>60.665999999999997</v>
      </c>
      <c r="AG5448">
        <v>10.183</v>
      </c>
      <c r="AH5448" t="s">
        <v>31</v>
      </c>
      <c r="AO5448">
        <v>15</v>
      </c>
      <c r="AQ5448">
        <v>35</v>
      </c>
      <c r="AR5448">
        <v>8</v>
      </c>
      <c r="AZ5448" t="s">
        <v>31</v>
      </c>
      <c r="BA5448" t="s">
        <v>31</v>
      </c>
    </row>
    <row r="5449" spans="1:53" hidden="1">
      <c r="A5449" t="s">
        <v>2979</v>
      </c>
      <c r="B5449" t="s">
        <v>73</v>
      </c>
      <c r="C5449" t="s">
        <v>174</v>
      </c>
      <c r="D5449" t="s">
        <v>2892</v>
      </c>
      <c r="E5449" t="s">
        <v>2980</v>
      </c>
      <c r="F5449" t="s">
        <v>2987</v>
      </c>
      <c r="G5449" t="s">
        <v>2534</v>
      </c>
      <c r="H5449" t="s">
        <v>1924</v>
      </c>
      <c r="J5449">
        <v>60.165999999999997</v>
      </c>
      <c r="K5449">
        <v>6.5830000000000002</v>
      </c>
      <c r="L5449">
        <v>15</v>
      </c>
      <c r="M5449" t="s">
        <v>2384</v>
      </c>
      <c r="N5449">
        <v>2005</v>
      </c>
      <c r="O5449" t="s">
        <v>2248</v>
      </c>
      <c r="Q5449" s="64">
        <v>38200</v>
      </c>
      <c r="U5449">
        <v>20</v>
      </c>
      <c r="V5449">
        <v>20</v>
      </c>
      <c r="W5449">
        <v>24</v>
      </c>
      <c r="X5449">
        <v>0</v>
      </c>
      <c r="Y5449" t="s">
        <v>15</v>
      </c>
      <c r="Z5449">
        <v>1</v>
      </c>
      <c r="AA5449">
        <v>41.8</v>
      </c>
      <c r="AB5449">
        <v>15</v>
      </c>
      <c r="AE5449" t="s">
        <v>495</v>
      </c>
      <c r="AF5449">
        <v>60.665999999999997</v>
      </c>
      <c r="AG5449">
        <v>10.183</v>
      </c>
      <c r="AH5449" t="s">
        <v>31</v>
      </c>
      <c r="AO5449">
        <v>15</v>
      </c>
      <c r="AQ5449">
        <v>35</v>
      </c>
      <c r="AR5449">
        <v>10</v>
      </c>
      <c r="AZ5449" t="s">
        <v>31</v>
      </c>
      <c r="BA5449" t="s">
        <v>31</v>
      </c>
    </row>
    <row r="5450" spans="1:53" hidden="1">
      <c r="A5450" t="s">
        <v>2979</v>
      </c>
      <c r="B5450" t="s">
        <v>73</v>
      </c>
      <c r="C5450" t="s">
        <v>174</v>
      </c>
      <c r="D5450" t="s">
        <v>2892</v>
      </c>
      <c r="E5450" t="s">
        <v>2980</v>
      </c>
      <c r="F5450" t="s">
        <v>2987</v>
      </c>
      <c r="G5450" t="s">
        <v>2534</v>
      </c>
      <c r="H5450" t="s">
        <v>1924</v>
      </c>
      <c r="J5450">
        <v>60.165999999999997</v>
      </c>
      <c r="K5450">
        <v>6.5830000000000002</v>
      </c>
      <c r="L5450">
        <v>15</v>
      </c>
      <c r="M5450" t="s">
        <v>2384</v>
      </c>
      <c r="N5450">
        <v>2005</v>
      </c>
      <c r="O5450" t="s">
        <v>2248</v>
      </c>
      <c r="Q5450" s="64">
        <v>38200</v>
      </c>
      <c r="U5450">
        <v>20</v>
      </c>
      <c r="V5450">
        <v>20</v>
      </c>
      <c r="W5450">
        <v>24</v>
      </c>
      <c r="X5450">
        <v>0</v>
      </c>
      <c r="Y5450" t="s">
        <v>15</v>
      </c>
      <c r="Z5450">
        <v>1</v>
      </c>
      <c r="AA5450">
        <v>46.5</v>
      </c>
      <c r="AB5450">
        <v>15</v>
      </c>
      <c r="AE5450" t="s">
        <v>495</v>
      </c>
      <c r="AF5450">
        <v>60.665999999999997</v>
      </c>
      <c r="AG5450">
        <v>10.183</v>
      </c>
      <c r="AH5450" t="s">
        <v>31</v>
      </c>
      <c r="AO5450">
        <v>15</v>
      </c>
      <c r="AQ5450">
        <v>35</v>
      </c>
      <c r="AR5450">
        <v>12</v>
      </c>
      <c r="AZ5450" t="s">
        <v>31</v>
      </c>
      <c r="BA5450" t="s">
        <v>31</v>
      </c>
    </row>
    <row r="5451" spans="1:53" hidden="1">
      <c r="A5451" t="s">
        <v>2979</v>
      </c>
      <c r="B5451" t="s">
        <v>73</v>
      </c>
      <c r="C5451" t="s">
        <v>174</v>
      </c>
      <c r="D5451" t="s">
        <v>2892</v>
      </c>
      <c r="E5451" t="s">
        <v>2980</v>
      </c>
      <c r="F5451" t="s">
        <v>2987</v>
      </c>
      <c r="G5451" t="s">
        <v>2534</v>
      </c>
      <c r="H5451" t="s">
        <v>1924</v>
      </c>
      <c r="J5451">
        <v>60.165999999999997</v>
      </c>
      <c r="K5451">
        <v>6.5830000000000002</v>
      </c>
      <c r="L5451">
        <v>15</v>
      </c>
      <c r="M5451" t="s">
        <v>2384</v>
      </c>
      <c r="N5451">
        <v>2005</v>
      </c>
      <c r="O5451" t="s">
        <v>2248</v>
      </c>
      <c r="Q5451" s="64">
        <v>38200</v>
      </c>
      <c r="U5451">
        <v>20</v>
      </c>
      <c r="V5451">
        <v>20</v>
      </c>
      <c r="W5451">
        <v>24</v>
      </c>
      <c r="X5451">
        <v>0</v>
      </c>
      <c r="Y5451" t="s">
        <v>15</v>
      </c>
      <c r="Z5451">
        <v>1</v>
      </c>
      <c r="AA5451">
        <v>53.3</v>
      </c>
      <c r="AB5451">
        <v>15</v>
      </c>
      <c r="AE5451" t="s">
        <v>495</v>
      </c>
      <c r="AF5451">
        <v>60.665999999999997</v>
      </c>
      <c r="AG5451">
        <v>10.183</v>
      </c>
      <c r="AH5451" t="s">
        <v>31</v>
      </c>
      <c r="AO5451">
        <v>15</v>
      </c>
      <c r="AQ5451">
        <v>35</v>
      </c>
      <c r="AR5451">
        <v>14</v>
      </c>
      <c r="AZ5451" t="s">
        <v>31</v>
      </c>
      <c r="BA5451" t="s">
        <v>31</v>
      </c>
    </row>
    <row r="5452" spans="1:53" hidden="1">
      <c r="A5452" t="s">
        <v>2979</v>
      </c>
      <c r="B5452" t="s">
        <v>73</v>
      </c>
      <c r="C5452" t="s">
        <v>174</v>
      </c>
      <c r="D5452" t="s">
        <v>2892</v>
      </c>
      <c r="E5452" t="s">
        <v>2980</v>
      </c>
      <c r="F5452" t="s">
        <v>2987</v>
      </c>
      <c r="G5452" t="s">
        <v>2534</v>
      </c>
      <c r="H5452" t="s">
        <v>1924</v>
      </c>
      <c r="J5452">
        <v>60.165999999999997</v>
      </c>
      <c r="K5452">
        <v>6.5830000000000002</v>
      </c>
      <c r="L5452">
        <v>15</v>
      </c>
      <c r="M5452" t="s">
        <v>2384</v>
      </c>
      <c r="N5452">
        <v>2005</v>
      </c>
      <c r="O5452" t="s">
        <v>2248</v>
      </c>
      <c r="Q5452" s="64">
        <v>38200</v>
      </c>
      <c r="U5452">
        <v>20</v>
      </c>
      <c r="V5452">
        <v>20</v>
      </c>
      <c r="W5452">
        <v>24</v>
      </c>
      <c r="X5452">
        <v>0</v>
      </c>
      <c r="Y5452" t="s">
        <v>15</v>
      </c>
      <c r="Z5452">
        <v>1</v>
      </c>
      <c r="AA5452">
        <v>69.900000000000006</v>
      </c>
      <c r="AB5452">
        <v>15</v>
      </c>
      <c r="AE5452" t="s">
        <v>495</v>
      </c>
      <c r="AF5452">
        <v>60.665999999999997</v>
      </c>
      <c r="AG5452">
        <v>10.183</v>
      </c>
      <c r="AH5452" t="s">
        <v>31</v>
      </c>
      <c r="AO5452">
        <v>15</v>
      </c>
      <c r="AQ5452">
        <v>35</v>
      </c>
      <c r="AR5452">
        <v>16</v>
      </c>
      <c r="AZ5452" t="s">
        <v>31</v>
      </c>
      <c r="BA5452" t="s">
        <v>31</v>
      </c>
    </row>
    <row r="5453" spans="1:53" hidden="1">
      <c r="A5453" t="s">
        <v>2979</v>
      </c>
      <c r="B5453" t="s">
        <v>73</v>
      </c>
      <c r="C5453" t="s">
        <v>174</v>
      </c>
      <c r="D5453" t="s">
        <v>2892</v>
      </c>
      <c r="E5453" t="s">
        <v>2980</v>
      </c>
      <c r="F5453" t="s">
        <v>2987</v>
      </c>
      <c r="G5453" t="s">
        <v>2534</v>
      </c>
      <c r="H5453" t="s">
        <v>1924</v>
      </c>
      <c r="J5453">
        <v>60.165999999999997</v>
      </c>
      <c r="K5453">
        <v>6.5830000000000002</v>
      </c>
      <c r="L5453">
        <v>15</v>
      </c>
      <c r="M5453" t="s">
        <v>2384</v>
      </c>
      <c r="N5453">
        <v>2005</v>
      </c>
      <c r="O5453" t="s">
        <v>2248</v>
      </c>
      <c r="Q5453" s="64">
        <v>38200</v>
      </c>
      <c r="U5453">
        <v>20</v>
      </c>
      <c r="V5453">
        <v>20</v>
      </c>
      <c r="W5453">
        <v>24</v>
      </c>
      <c r="X5453">
        <v>0</v>
      </c>
      <c r="Y5453" t="s">
        <v>15</v>
      </c>
      <c r="Z5453">
        <v>1</v>
      </c>
      <c r="AA5453">
        <v>70.099999999999994</v>
      </c>
      <c r="AB5453">
        <v>15</v>
      </c>
      <c r="AE5453" t="s">
        <v>495</v>
      </c>
      <c r="AF5453">
        <v>60.665999999999997</v>
      </c>
      <c r="AG5453">
        <v>10.183</v>
      </c>
      <c r="AH5453" t="s">
        <v>31</v>
      </c>
      <c r="AO5453">
        <v>15</v>
      </c>
      <c r="AQ5453">
        <v>35</v>
      </c>
      <c r="AR5453">
        <v>18</v>
      </c>
      <c r="AZ5453" t="s">
        <v>31</v>
      </c>
      <c r="BA5453" t="s">
        <v>31</v>
      </c>
    </row>
    <row r="5454" spans="1:53" hidden="1">
      <c r="A5454" t="s">
        <v>2979</v>
      </c>
      <c r="B5454" t="s">
        <v>73</v>
      </c>
      <c r="C5454" t="s">
        <v>174</v>
      </c>
      <c r="D5454" t="s">
        <v>2892</v>
      </c>
      <c r="E5454" t="s">
        <v>2980</v>
      </c>
      <c r="F5454" t="s">
        <v>2983</v>
      </c>
      <c r="G5454" t="s">
        <v>2534</v>
      </c>
      <c r="H5454" t="s">
        <v>1924</v>
      </c>
      <c r="J5454">
        <v>59.665999999999997</v>
      </c>
      <c r="K5454">
        <v>10.75</v>
      </c>
      <c r="L5454">
        <v>70</v>
      </c>
      <c r="M5454" t="s">
        <v>2384</v>
      </c>
      <c r="N5454">
        <v>2005</v>
      </c>
      <c r="O5454" t="s">
        <v>2248</v>
      </c>
      <c r="Q5454" s="64">
        <v>38200</v>
      </c>
      <c r="U5454">
        <v>20</v>
      </c>
      <c r="V5454">
        <v>20</v>
      </c>
      <c r="W5454">
        <v>24</v>
      </c>
      <c r="X5454">
        <v>0</v>
      </c>
      <c r="Y5454" t="s">
        <v>2952</v>
      </c>
      <c r="Z5454">
        <v>2.5169999999999999</v>
      </c>
      <c r="AB5454">
        <v>15</v>
      </c>
      <c r="AE5454" t="s">
        <v>476</v>
      </c>
      <c r="AF5454">
        <v>60.665999999999997</v>
      </c>
      <c r="AG5454">
        <v>10.183</v>
      </c>
      <c r="AH5454" t="s">
        <v>31</v>
      </c>
      <c r="AO5454">
        <v>18</v>
      </c>
      <c r="AQ5454">
        <v>35</v>
      </c>
      <c r="AR5454">
        <v>10</v>
      </c>
      <c r="AZ5454" t="s">
        <v>31</v>
      </c>
      <c r="BA5454" t="s">
        <v>31</v>
      </c>
    </row>
    <row r="5455" spans="1:53" hidden="1">
      <c r="A5455" t="s">
        <v>2979</v>
      </c>
      <c r="B5455" t="s">
        <v>73</v>
      </c>
      <c r="C5455" t="s">
        <v>174</v>
      </c>
      <c r="D5455" t="s">
        <v>2892</v>
      </c>
      <c r="E5455" t="s">
        <v>2980</v>
      </c>
      <c r="F5455" t="s">
        <v>2983</v>
      </c>
      <c r="G5455" t="s">
        <v>2534</v>
      </c>
      <c r="H5455" t="s">
        <v>1924</v>
      </c>
      <c r="J5455">
        <v>59.665999999999997</v>
      </c>
      <c r="K5455">
        <v>10.75</v>
      </c>
      <c r="L5455">
        <v>70</v>
      </c>
      <c r="M5455" t="s">
        <v>2384</v>
      </c>
      <c r="N5455">
        <v>2005</v>
      </c>
      <c r="O5455" t="s">
        <v>2248</v>
      </c>
      <c r="Q5455" s="64">
        <v>38200</v>
      </c>
      <c r="U5455">
        <v>20</v>
      </c>
      <c r="V5455">
        <v>20</v>
      </c>
      <c r="W5455">
        <v>24</v>
      </c>
      <c r="X5455">
        <v>0</v>
      </c>
      <c r="Y5455" t="s">
        <v>2952</v>
      </c>
      <c r="Z5455">
        <v>4.9829999999999997</v>
      </c>
      <c r="AB5455">
        <v>15</v>
      </c>
      <c r="AE5455" t="s">
        <v>476</v>
      </c>
      <c r="AF5455">
        <v>60.665999999999997</v>
      </c>
      <c r="AG5455">
        <v>10.183</v>
      </c>
      <c r="AH5455" t="s">
        <v>31</v>
      </c>
      <c r="AO5455">
        <v>18</v>
      </c>
      <c r="AQ5455">
        <v>35</v>
      </c>
      <c r="AR5455">
        <v>11</v>
      </c>
      <c r="AZ5455" t="s">
        <v>31</v>
      </c>
      <c r="BA5455" t="s">
        <v>31</v>
      </c>
    </row>
    <row r="5456" spans="1:53" hidden="1">
      <c r="A5456" t="s">
        <v>2979</v>
      </c>
      <c r="B5456" t="s">
        <v>73</v>
      </c>
      <c r="C5456" t="s">
        <v>174</v>
      </c>
      <c r="D5456" t="s">
        <v>2892</v>
      </c>
      <c r="E5456" t="s">
        <v>2980</v>
      </c>
      <c r="F5456" t="s">
        <v>2983</v>
      </c>
      <c r="G5456" t="s">
        <v>2534</v>
      </c>
      <c r="H5456" t="s">
        <v>1924</v>
      </c>
      <c r="J5456">
        <v>59.665999999999997</v>
      </c>
      <c r="K5456">
        <v>10.75</v>
      </c>
      <c r="L5456">
        <v>70</v>
      </c>
      <c r="M5456" t="s">
        <v>2384</v>
      </c>
      <c r="N5456">
        <v>2005</v>
      </c>
      <c r="O5456" t="s">
        <v>2248</v>
      </c>
      <c r="Q5456" s="64">
        <v>38200</v>
      </c>
      <c r="U5456">
        <v>20</v>
      </c>
      <c r="V5456">
        <v>20</v>
      </c>
      <c r="W5456">
        <v>24</v>
      </c>
      <c r="X5456">
        <v>0</v>
      </c>
      <c r="Y5456" t="s">
        <v>2952</v>
      </c>
      <c r="Z5456">
        <v>7.4749999999999996</v>
      </c>
      <c r="AB5456">
        <v>15</v>
      </c>
      <c r="AE5456" t="s">
        <v>476</v>
      </c>
      <c r="AF5456">
        <v>60.665999999999997</v>
      </c>
      <c r="AG5456">
        <v>10.183</v>
      </c>
      <c r="AH5456" t="s">
        <v>31</v>
      </c>
      <c r="AO5456">
        <v>18</v>
      </c>
      <c r="AQ5456">
        <v>35</v>
      </c>
      <c r="AR5456">
        <v>12</v>
      </c>
      <c r="AZ5456" t="s">
        <v>31</v>
      </c>
      <c r="BA5456" t="s">
        <v>31</v>
      </c>
    </row>
    <row r="5457" spans="1:53" hidden="1">
      <c r="A5457" t="s">
        <v>2979</v>
      </c>
      <c r="B5457" t="s">
        <v>73</v>
      </c>
      <c r="C5457" t="s">
        <v>174</v>
      </c>
      <c r="D5457" t="s">
        <v>2892</v>
      </c>
      <c r="E5457" t="s">
        <v>2980</v>
      </c>
      <c r="F5457" t="s">
        <v>2983</v>
      </c>
      <c r="G5457" t="s">
        <v>2534</v>
      </c>
      <c r="H5457" t="s">
        <v>1924</v>
      </c>
      <c r="J5457">
        <v>59.665999999999997</v>
      </c>
      <c r="K5457">
        <v>10.75</v>
      </c>
      <c r="L5457">
        <v>70</v>
      </c>
      <c r="M5457" t="s">
        <v>2384</v>
      </c>
      <c r="N5457">
        <v>2005</v>
      </c>
      <c r="O5457" t="s">
        <v>2248</v>
      </c>
      <c r="Q5457" s="64">
        <v>38200</v>
      </c>
      <c r="U5457">
        <v>20</v>
      </c>
      <c r="V5457">
        <v>20</v>
      </c>
      <c r="W5457">
        <v>24</v>
      </c>
      <c r="X5457">
        <v>0</v>
      </c>
      <c r="Y5457" t="s">
        <v>2952</v>
      </c>
      <c r="Z5457">
        <v>9.9920000000000009</v>
      </c>
      <c r="AB5457">
        <v>15</v>
      </c>
      <c r="AE5457" t="s">
        <v>476</v>
      </c>
      <c r="AF5457">
        <v>60.665999999999997</v>
      </c>
      <c r="AG5457">
        <v>10.183</v>
      </c>
      <c r="AH5457" t="s">
        <v>31</v>
      </c>
      <c r="AO5457">
        <v>18</v>
      </c>
      <c r="AQ5457">
        <v>35</v>
      </c>
      <c r="AR5457">
        <v>13</v>
      </c>
      <c r="AZ5457" t="s">
        <v>31</v>
      </c>
      <c r="BA5457" t="s">
        <v>31</v>
      </c>
    </row>
    <row r="5458" spans="1:53" hidden="1">
      <c r="A5458" t="s">
        <v>2979</v>
      </c>
      <c r="B5458" t="s">
        <v>73</v>
      </c>
      <c r="C5458" t="s">
        <v>174</v>
      </c>
      <c r="D5458" t="s">
        <v>2892</v>
      </c>
      <c r="E5458" t="s">
        <v>2980</v>
      </c>
      <c r="F5458" t="s">
        <v>2983</v>
      </c>
      <c r="G5458" t="s">
        <v>2534</v>
      </c>
      <c r="H5458" t="s">
        <v>1924</v>
      </c>
      <c r="J5458">
        <v>59.665999999999997</v>
      </c>
      <c r="K5458">
        <v>10.75</v>
      </c>
      <c r="L5458">
        <v>70</v>
      </c>
      <c r="M5458" t="s">
        <v>2384</v>
      </c>
      <c r="N5458">
        <v>2005</v>
      </c>
      <c r="O5458" t="s">
        <v>2248</v>
      </c>
      <c r="Q5458" s="64">
        <v>38200</v>
      </c>
      <c r="U5458">
        <v>20</v>
      </c>
      <c r="V5458">
        <v>20</v>
      </c>
      <c r="W5458">
        <v>24</v>
      </c>
      <c r="X5458">
        <v>0</v>
      </c>
      <c r="Y5458" t="s">
        <v>2952</v>
      </c>
      <c r="Z5458">
        <v>12.483000000000001</v>
      </c>
      <c r="AB5458">
        <v>15</v>
      </c>
      <c r="AE5458" t="s">
        <v>476</v>
      </c>
      <c r="AF5458">
        <v>60.665999999999997</v>
      </c>
      <c r="AG5458">
        <v>10.183</v>
      </c>
      <c r="AH5458" t="s">
        <v>31</v>
      </c>
      <c r="AO5458">
        <v>18</v>
      </c>
      <c r="AQ5458">
        <v>35</v>
      </c>
      <c r="AR5458">
        <v>14</v>
      </c>
      <c r="AZ5458" t="s">
        <v>31</v>
      </c>
      <c r="BA5458" t="s">
        <v>31</v>
      </c>
    </row>
    <row r="5459" spans="1:53" hidden="1">
      <c r="A5459" t="s">
        <v>2979</v>
      </c>
      <c r="B5459" t="s">
        <v>73</v>
      </c>
      <c r="C5459" t="s">
        <v>174</v>
      </c>
      <c r="D5459" t="s">
        <v>2892</v>
      </c>
      <c r="E5459" t="s">
        <v>2980</v>
      </c>
      <c r="F5459" t="s">
        <v>2983</v>
      </c>
      <c r="G5459" t="s">
        <v>2534</v>
      </c>
      <c r="H5459" t="s">
        <v>1924</v>
      </c>
      <c r="J5459">
        <v>59.665999999999997</v>
      </c>
      <c r="K5459">
        <v>10.75</v>
      </c>
      <c r="L5459">
        <v>70</v>
      </c>
      <c r="M5459" t="s">
        <v>2384</v>
      </c>
      <c r="N5459">
        <v>2005</v>
      </c>
      <c r="O5459" t="s">
        <v>2248</v>
      </c>
      <c r="Q5459" s="64">
        <v>38200</v>
      </c>
      <c r="U5459">
        <v>20</v>
      </c>
      <c r="V5459">
        <v>20</v>
      </c>
      <c r="W5459">
        <v>24</v>
      </c>
      <c r="X5459">
        <v>0</v>
      </c>
      <c r="Y5459" t="s">
        <v>2952</v>
      </c>
      <c r="Z5459">
        <v>14.975</v>
      </c>
      <c r="AB5459">
        <v>15</v>
      </c>
      <c r="AE5459" t="s">
        <v>476</v>
      </c>
      <c r="AF5459">
        <v>60.665999999999997</v>
      </c>
      <c r="AG5459">
        <v>10.183</v>
      </c>
      <c r="AH5459" t="s">
        <v>31</v>
      </c>
      <c r="AO5459">
        <v>18</v>
      </c>
      <c r="AQ5459">
        <v>35</v>
      </c>
      <c r="AR5459">
        <v>15</v>
      </c>
      <c r="AZ5459" t="s">
        <v>31</v>
      </c>
      <c r="BA5459" t="s">
        <v>31</v>
      </c>
    </row>
    <row r="5460" spans="1:53" hidden="1">
      <c r="A5460" t="s">
        <v>2979</v>
      </c>
      <c r="B5460" t="s">
        <v>73</v>
      </c>
      <c r="C5460" t="s">
        <v>174</v>
      </c>
      <c r="D5460" t="s">
        <v>2892</v>
      </c>
      <c r="E5460" t="s">
        <v>2980</v>
      </c>
      <c r="F5460" t="s">
        <v>2984</v>
      </c>
      <c r="G5460" t="s">
        <v>2534</v>
      </c>
      <c r="H5460" t="s">
        <v>1924</v>
      </c>
      <c r="J5460">
        <v>64.5</v>
      </c>
      <c r="K5460">
        <v>11.583</v>
      </c>
      <c r="L5460">
        <v>5</v>
      </c>
      <c r="M5460" t="s">
        <v>2384</v>
      </c>
      <c r="N5460">
        <v>2005</v>
      </c>
      <c r="O5460" t="s">
        <v>2248</v>
      </c>
      <c r="Q5460" s="64">
        <v>38200</v>
      </c>
      <c r="U5460">
        <v>20</v>
      </c>
      <c r="V5460">
        <v>20</v>
      </c>
      <c r="W5460">
        <v>24</v>
      </c>
      <c r="X5460">
        <v>0</v>
      </c>
      <c r="Y5460" t="s">
        <v>2952</v>
      </c>
      <c r="Z5460">
        <v>2.492</v>
      </c>
      <c r="AB5460">
        <v>15</v>
      </c>
      <c r="AE5460" t="s">
        <v>476</v>
      </c>
      <c r="AF5460">
        <v>60.665999999999997</v>
      </c>
      <c r="AG5460">
        <v>10.183</v>
      </c>
      <c r="AH5460" t="s">
        <v>31</v>
      </c>
      <c r="AO5460">
        <v>18</v>
      </c>
      <c r="AQ5460">
        <v>35</v>
      </c>
      <c r="AR5460">
        <v>10</v>
      </c>
      <c r="AZ5460" t="s">
        <v>31</v>
      </c>
      <c r="BA5460" t="s">
        <v>31</v>
      </c>
    </row>
    <row r="5461" spans="1:53" hidden="1">
      <c r="A5461" t="s">
        <v>2979</v>
      </c>
      <c r="B5461" t="s">
        <v>73</v>
      </c>
      <c r="C5461" t="s">
        <v>174</v>
      </c>
      <c r="D5461" t="s">
        <v>2892</v>
      </c>
      <c r="E5461" t="s">
        <v>2980</v>
      </c>
      <c r="F5461" t="s">
        <v>2984</v>
      </c>
      <c r="G5461" t="s">
        <v>2534</v>
      </c>
      <c r="H5461" t="s">
        <v>1924</v>
      </c>
      <c r="J5461">
        <v>64.5</v>
      </c>
      <c r="K5461">
        <v>11.583</v>
      </c>
      <c r="L5461">
        <v>5</v>
      </c>
      <c r="M5461" t="s">
        <v>2384</v>
      </c>
      <c r="N5461">
        <v>2005</v>
      </c>
      <c r="O5461" t="s">
        <v>2248</v>
      </c>
      <c r="Q5461" s="64">
        <v>38200</v>
      </c>
      <c r="U5461">
        <v>20</v>
      </c>
      <c r="V5461">
        <v>20</v>
      </c>
      <c r="W5461">
        <v>24</v>
      </c>
      <c r="X5461">
        <v>0</v>
      </c>
      <c r="Y5461" t="s">
        <v>2952</v>
      </c>
      <c r="Z5461">
        <v>4.9829999999999997</v>
      </c>
      <c r="AB5461">
        <v>15</v>
      </c>
      <c r="AE5461" t="s">
        <v>476</v>
      </c>
      <c r="AF5461">
        <v>60.665999999999997</v>
      </c>
      <c r="AG5461">
        <v>10.183</v>
      </c>
      <c r="AH5461" t="s">
        <v>31</v>
      </c>
      <c r="AO5461">
        <v>18</v>
      </c>
      <c r="AQ5461">
        <v>35</v>
      </c>
      <c r="AR5461">
        <v>11</v>
      </c>
      <c r="AZ5461" t="s">
        <v>31</v>
      </c>
      <c r="BA5461" t="s">
        <v>31</v>
      </c>
    </row>
    <row r="5462" spans="1:53" hidden="1">
      <c r="A5462" t="s">
        <v>2979</v>
      </c>
      <c r="B5462" t="s">
        <v>73</v>
      </c>
      <c r="C5462" t="s">
        <v>174</v>
      </c>
      <c r="D5462" t="s">
        <v>2892</v>
      </c>
      <c r="E5462" t="s">
        <v>2980</v>
      </c>
      <c r="F5462" t="s">
        <v>2984</v>
      </c>
      <c r="G5462" t="s">
        <v>2534</v>
      </c>
      <c r="H5462" t="s">
        <v>1924</v>
      </c>
      <c r="J5462">
        <v>64.5</v>
      </c>
      <c r="K5462">
        <v>11.583</v>
      </c>
      <c r="L5462">
        <v>5</v>
      </c>
      <c r="M5462" t="s">
        <v>2384</v>
      </c>
      <c r="N5462">
        <v>2005</v>
      </c>
      <c r="O5462" t="s">
        <v>2248</v>
      </c>
      <c r="Q5462" s="64">
        <v>38200</v>
      </c>
      <c r="U5462">
        <v>20</v>
      </c>
      <c r="V5462">
        <v>20</v>
      </c>
      <c r="W5462">
        <v>24</v>
      </c>
      <c r="X5462">
        <v>0</v>
      </c>
      <c r="Y5462" t="s">
        <v>2952</v>
      </c>
      <c r="Z5462">
        <v>7.45</v>
      </c>
      <c r="AB5462">
        <v>15</v>
      </c>
      <c r="AE5462" t="s">
        <v>476</v>
      </c>
      <c r="AF5462">
        <v>60.665999999999997</v>
      </c>
      <c r="AG5462">
        <v>10.183</v>
      </c>
      <c r="AH5462" t="s">
        <v>31</v>
      </c>
      <c r="AO5462">
        <v>18</v>
      </c>
      <c r="AQ5462">
        <v>35</v>
      </c>
      <c r="AR5462">
        <v>12</v>
      </c>
      <c r="AZ5462" t="s">
        <v>31</v>
      </c>
      <c r="BA5462" t="s">
        <v>31</v>
      </c>
    </row>
    <row r="5463" spans="1:53" hidden="1">
      <c r="A5463" t="s">
        <v>2979</v>
      </c>
      <c r="B5463" t="s">
        <v>73</v>
      </c>
      <c r="C5463" t="s">
        <v>174</v>
      </c>
      <c r="D5463" t="s">
        <v>2892</v>
      </c>
      <c r="E5463" t="s">
        <v>2980</v>
      </c>
      <c r="F5463" t="s">
        <v>2984</v>
      </c>
      <c r="G5463" t="s">
        <v>2534</v>
      </c>
      <c r="H5463" t="s">
        <v>1924</v>
      </c>
      <c r="J5463">
        <v>64.5</v>
      </c>
      <c r="K5463">
        <v>11.583</v>
      </c>
      <c r="L5463">
        <v>5</v>
      </c>
      <c r="M5463" t="s">
        <v>2384</v>
      </c>
      <c r="N5463">
        <v>2005</v>
      </c>
      <c r="O5463" t="s">
        <v>2248</v>
      </c>
      <c r="Q5463" s="64">
        <v>38200</v>
      </c>
      <c r="U5463">
        <v>20</v>
      </c>
      <c r="V5463">
        <v>20</v>
      </c>
      <c r="W5463">
        <v>24</v>
      </c>
      <c r="X5463">
        <v>0</v>
      </c>
      <c r="Y5463" t="s">
        <v>2952</v>
      </c>
      <c r="Z5463">
        <v>10.016999999999999</v>
      </c>
      <c r="AB5463">
        <v>15</v>
      </c>
      <c r="AE5463" t="s">
        <v>476</v>
      </c>
      <c r="AF5463">
        <v>60.665999999999997</v>
      </c>
      <c r="AG5463">
        <v>10.183</v>
      </c>
      <c r="AH5463" t="s">
        <v>31</v>
      </c>
      <c r="AO5463">
        <v>18</v>
      </c>
      <c r="AQ5463">
        <v>35</v>
      </c>
      <c r="AR5463">
        <v>13</v>
      </c>
      <c r="AZ5463" t="s">
        <v>31</v>
      </c>
      <c r="BA5463" t="s">
        <v>31</v>
      </c>
    </row>
    <row r="5464" spans="1:53" hidden="1">
      <c r="A5464" t="s">
        <v>2979</v>
      </c>
      <c r="B5464" t="s">
        <v>73</v>
      </c>
      <c r="C5464" t="s">
        <v>174</v>
      </c>
      <c r="D5464" t="s">
        <v>2892</v>
      </c>
      <c r="E5464" t="s">
        <v>2980</v>
      </c>
      <c r="F5464" t="s">
        <v>2984</v>
      </c>
      <c r="G5464" t="s">
        <v>2534</v>
      </c>
      <c r="H5464" t="s">
        <v>1924</v>
      </c>
      <c r="J5464">
        <v>64.5</v>
      </c>
      <c r="K5464">
        <v>11.583</v>
      </c>
      <c r="L5464">
        <v>5</v>
      </c>
      <c r="M5464" t="s">
        <v>2384</v>
      </c>
      <c r="N5464">
        <v>2005</v>
      </c>
      <c r="O5464" t="s">
        <v>2248</v>
      </c>
      <c r="Q5464" s="64">
        <v>38200</v>
      </c>
      <c r="U5464">
        <v>20</v>
      </c>
      <c r="V5464">
        <v>20</v>
      </c>
      <c r="W5464">
        <v>24</v>
      </c>
      <c r="X5464">
        <v>0</v>
      </c>
      <c r="Y5464" t="s">
        <v>2952</v>
      </c>
      <c r="Z5464">
        <v>12.458</v>
      </c>
      <c r="AB5464">
        <v>15</v>
      </c>
      <c r="AE5464" t="s">
        <v>476</v>
      </c>
      <c r="AF5464">
        <v>60.665999999999997</v>
      </c>
      <c r="AG5464">
        <v>10.183</v>
      </c>
      <c r="AH5464" t="s">
        <v>31</v>
      </c>
      <c r="AO5464">
        <v>18</v>
      </c>
      <c r="AQ5464">
        <v>35</v>
      </c>
      <c r="AR5464">
        <v>14</v>
      </c>
      <c r="AZ5464" t="s">
        <v>31</v>
      </c>
      <c r="BA5464" t="s">
        <v>31</v>
      </c>
    </row>
    <row r="5465" spans="1:53" hidden="1">
      <c r="A5465" t="s">
        <v>2979</v>
      </c>
      <c r="B5465" t="s">
        <v>73</v>
      </c>
      <c r="C5465" t="s">
        <v>174</v>
      </c>
      <c r="D5465" t="s">
        <v>2892</v>
      </c>
      <c r="E5465" t="s">
        <v>2980</v>
      </c>
      <c r="F5465" t="s">
        <v>2984</v>
      </c>
      <c r="G5465" t="s">
        <v>2534</v>
      </c>
      <c r="H5465" t="s">
        <v>1924</v>
      </c>
      <c r="J5465">
        <v>64.5</v>
      </c>
      <c r="K5465">
        <v>11.583</v>
      </c>
      <c r="L5465">
        <v>5</v>
      </c>
      <c r="M5465" t="s">
        <v>2384</v>
      </c>
      <c r="N5465">
        <v>2005</v>
      </c>
      <c r="O5465" t="s">
        <v>2248</v>
      </c>
      <c r="Q5465" s="64">
        <v>38200</v>
      </c>
      <c r="U5465">
        <v>20</v>
      </c>
      <c r="V5465">
        <v>20</v>
      </c>
      <c r="W5465">
        <v>24</v>
      </c>
      <c r="X5465">
        <v>0</v>
      </c>
      <c r="Y5465" t="s">
        <v>2952</v>
      </c>
      <c r="Z5465">
        <v>14.975</v>
      </c>
      <c r="AB5465">
        <v>15</v>
      </c>
      <c r="AE5465" t="s">
        <v>476</v>
      </c>
      <c r="AF5465">
        <v>60.665999999999997</v>
      </c>
      <c r="AG5465">
        <v>10.183</v>
      </c>
      <c r="AH5465" t="s">
        <v>31</v>
      </c>
      <c r="AO5465">
        <v>18</v>
      </c>
      <c r="AQ5465">
        <v>35</v>
      </c>
      <c r="AR5465">
        <v>15</v>
      </c>
      <c r="AZ5465" t="s">
        <v>31</v>
      </c>
      <c r="BA5465" t="s">
        <v>31</v>
      </c>
    </row>
    <row r="5466" spans="1:53" hidden="1">
      <c r="A5466" t="s">
        <v>2979</v>
      </c>
      <c r="B5466" t="s">
        <v>73</v>
      </c>
      <c r="C5466" t="s">
        <v>174</v>
      </c>
      <c r="D5466" t="s">
        <v>2892</v>
      </c>
      <c r="E5466" t="s">
        <v>2980</v>
      </c>
      <c r="F5466" t="s">
        <v>2990</v>
      </c>
      <c r="G5466" t="s">
        <v>2534</v>
      </c>
      <c r="H5466" t="s">
        <v>1924</v>
      </c>
      <c r="J5466">
        <v>68.832999999999998</v>
      </c>
      <c r="K5466">
        <v>13.416</v>
      </c>
      <c r="L5466">
        <v>15</v>
      </c>
      <c r="M5466" t="s">
        <v>2384</v>
      </c>
      <c r="N5466">
        <v>2005</v>
      </c>
      <c r="O5466" t="s">
        <v>2248</v>
      </c>
      <c r="Q5466" s="64">
        <v>38200</v>
      </c>
      <c r="U5466">
        <v>20</v>
      </c>
      <c r="V5466">
        <v>20</v>
      </c>
      <c r="W5466">
        <v>24</v>
      </c>
      <c r="X5466">
        <v>0</v>
      </c>
      <c r="Y5466" t="s">
        <v>2952</v>
      </c>
      <c r="Z5466">
        <v>2.5419999999999998</v>
      </c>
      <c r="AB5466">
        <v>15</v>
      </c>
      <c r="AE5466" t="s">
        <v>476</v>
      </c>
      <c r="AF5466">
        <v>60.665999999999997</v>
      </c>
      <c r="AG5466">
        <v>10.183</v>
      </c>
      <c r="AH5466" t="s">
        <v>31</v>
      </c>
      <c r="AO5466">
        <v>18</v>
      </c>
      <c r="AQ5466">
        <v>35</v>
      </c>
      <c r="AR5466">
        <v>10</v>
      </c>
      <c r="AZ5466" t="s">
        <v>31</v>
      </c>
      <c r="BA5466" t="s">
        <v>31</v>
      </c>
    </row>
    <row r="5467" spans="1:53" hidden="1">
      <c r="A5467" t="s">
        <v>2979</v>
      </c>
      <c r="B5467" t="s">
        <v>73</v>
      </c>
      <c r="C5467" t="s">
        <v>174</v>
      </c>
      <c r="D5467" t="s">
        <v>2892</v>
      </c>
      <c r="E5467" t="s">
        <v>2980</v>
      </c>
      <c r="F5467" t="s">
        <v>2990</v>
      </c>
      <c r="G5467" t="s">
        <v>2534</v>
      </c>
      <c r="H5467" t="s">
        <v>1924</v>
      </c>
      <c r="J5467">
        <v>68.832999999999998</v>
      </c>
      <c r="K5467">
        <v>13.416</v>
      </c>
      <c r="L5467">
        <v>15</v>
      </c>
      <c r="M5467" t="s">
        <v>2384</v>
      </c>
      <c r="N5467">
        <v>2005</v>
      </c>
      <c r="O5467" t="s">
        <v>2248</v>
      </c>
      <c r="Q5467" s="64">
        <v>38200</v>
      </c>
      <c r="U5467">
        <v>20</v>
      </c>
      <c r="V5467">
        <v>20</v>
      </c>
      <c r="W5467">
        <v>24</v>
      </c>
      <c r="X5467">
        <v>0</v>
      </c>
      <c r="Y5467" t="s">
        <v>2952</v>
      </c>
      <c r="Z5467">
        <v>4.9829999999999997</v>
      </c>
      <c r="AB5467">
        <v>15</v>
      </c>
      <c r="AE5467" t="s">
        <v>476</v>
      </c>
      <c r="AF5467">
        <v>60.665999999999997</v>
      </c>
      <c r="AG5467">
        <v>10.183</v>
      </c>
      <c r="AH5467" t="s">
        <v>31</v>
      </c>
      <c r="AO5467">
        <v>18</v>
      </c>
      <c r="AQ5467">
        <v>35</v>
      </c>
      <c r="AR5467">
        <v>11</v>
      </c>
      <c r="AZ5467" t="s">
        <v>31</v>
      </c>
      <c r="BA5467" t="s">
        <v>31</v>
      </c>
    </row>
    <row r="5468" spans="1:53" hidden="1">
      <c r="A5468" t="s">
        <v>2979</v>
      </c>
      <c r="B5468" t="s">
        <v>73</v>
      </c>
      <c r="C5468" t="s">
        <v>174</v>
      </c>
      <c r="D5468" t="s">
        <v>2892</v>
      </c>
      <c r="E5468" t="s">
        <v>2980</v>
      </c>
      <c r="F5468" t="s">
        <v>2990</v>
      </c>
      <c r="G5468" t="s">
        <v>2534</v>
      </c>
      <c r="H5468" t="s">
        <v>1924</v>
      </c>
      <c r="J5468">
        <v>68.832999999999998</v>
      </c>
      <c r="K5468">
        <v>13.416</v>
      </c>
      <c r="L5468">
        <v>15</v>
      </c>
      <c r="M5468" t="s">
        <v>2384</v>
      </c>
      <c r="N5468">
        <v>2005</v>
      </c>
      <c r="O5468" t="s">
        <v>2248</v>
      </c>
      <c r="Q5468" s="64">
        <v>38200</v>
      </c>
      <c r="U5468">
        <v>20</v>
      </c>
      <c r="V5468">
        <v>20</v>
      </c>
      <c r="W5468">
        <v>24</v>
      </c>
      <c r="X5468">
        <v>0</v>
      </c>
      <c r="Y5468" t="s">
        <v>2952</v>
      </c>
      <c r="Z5468">
        <v>7.5250000000000004</v>
      </c>
      <c r="AB5468">
        <v>15</v>
      </c>
      <c r="AE5468" t="s">
        <v>476</v>
      </c>
      <c r="AF5468">
        <v>60.665999999999997</v>
      </c>
      <c r="AG5468">
        <v>10.183</v>
      </c>
      <c r="AH5468" t="s">
        <v>31</v>
      </c>
      <c r="AO5468">
        <v>18</v>
      </c>
      <c r="AQ5468">
        <v>35</v>
      </c>
      <c r="AR5468">
        <v>12</v>
      </c>
      <c r="AZ5468" t="s">
        <v>31</v>
      </c>
      <c r="BA5468" t="s">
        <v>31</v>
      </c>
    </row>
    <row r="5469" spans="1:53" hidden="1">
      <c r="A5469" t="s">
        <v>2979</v>
      </c>
      <c r="B5469" t="s">
        <v>73</v>
      </c>
      <c r="C5469" t="s">
        <v>174</v>
      </c>
      <c r="D5469" t="s">
        <v>2892</v>
      </c>
      <c r="E5469" t="s">
        <v>2980</v>
      </c>
      <c r="F5469" t="s">
        <v>2990</v>
      </c>
      <c r="G5469" t="s">
        <v>2534</v>
      </c>
      <c r="H5469" t="s">
        <v>1924</v>
      </c>
      <c r="J5469">
        <v>68.832999999999998</v>
      </c>
      <c r="K5469">
        <v>13.416</v>
      </c>
      <c r="L5469">
        <v>15</v>
      </c>
      <c r="M5469" t="s">
        <v>2384</v>
      </c>
      <c r="N5469">
        <v>2005</v>
      </c>
      <c r="O5469" t="s">
        <v>2248</v>
      </c>
      <c r="Q5469" s="64">
        <v>38200</v>
      </c>
      <c r="U5469">
        <v>20</v>
      </c>
      <c r="V5469">
        <v>20</v>
      </c>
      <c r="W5469">
        <v>24</v>
      </c>
      <c r="X5469">
        <v>0</v>
      </c>
      <c r="Y5469" t="s">
        <v>2952</v>
      </c>
      <c r="Z5469">
        <v>9.9920000000000009</v>
      </c>
      <c r="AB5469">
        <v>15</v>
      </c>
      <c r="AE5469" t="s">
        <v>476</v>
      </c>
      <c r="AF5469">
        <v>60.665999999999997</v>
      </c>
      <c r="AG5469">
        <v>10.183</v>
      </c>
      <c r="AH5469" t="s">
        <v>31</v>
      </c>
      <c r="AO5469">
        <v>18</v>
      </c>
      <c r="AQ5469">
        <v>35</v>
      </c>
      <c r="AR5469">
        <v>13</v>
      </c>
      <c r="AZ5469" t="s">
        <v>31</v>
      </c>
      <c r="BA5469" t="s">
        <v>31</v>
      </c>
    </row>
    <row r="5470" spans="1:53" hidden="1">
      <c r="A5470" t="s">
        <v>2979</v>
      </c>
      <c r="B5470" t="s">
        <v>73</v>
      </c>
      <c r="C5470" t="s">
        <v>174</v>
      </c>
      <c r="D5470" t="s">
        <v>2892</v>
      </c>
      <c r="E5470" t="s">
        <v>2980</v>
      </c>
      <c r="F5470" t="s">
        <v>2990</v>
      </c>
      <c r="G5470" t="s">
        <v>2534</v>
      </c>
      <c r="H5470" t="s">
        <v>1924</v>
      </c>
      <c r="J5470">
        <v>68.832999999999998</v>
      </c>
      <c r="K5470">
        <v>13.416</v>
      </c>
      <c r="L5470">
        <v>15</v>
      </c>
      <c r="M5470" t="s">
        <v>2384</v>
      </c>
      <c r="N5470">
        <v>2005</v>
      </c>
      <c r="O5470" t="s">
        <v>2248</v>
      </c>
      <c r="Q5470" s="64">
        <v>38200</v>
      </c>
      <c r="U5470">
        <v>20</v>
      </c>
      <c r="V5470">
        <v>20</v>
      </c>
      <c r="W5470">
        <v>24</v>
      </c>
      <c r="X5470">
        <v>0</v>
      </c>
      <c r="Y5470" t="s">
        <v>2952</v>
      </c>
      <c r="Z5470">
        <v>12.483000000000001</v>
      </c>
      <c r="AB5470">
        <v>15</v>
      </c>
      <c r="AE5470" t="s">
        <v>476</v>
      </c>
      <c r="AF5470">
        <v>60.665999999999997</v>
      </c>
      <c r="AG5470">
        <v>10.183</v>
      </c>
      <c r="AH5470" t="s">
        <v>31</v>
      </c>
      <c r="AO5470">
        <v>18</v>
      </c>
      <c r="AQ5470">
        <v>35</v>
      </c>
      <c r="AR5470">
        <v>14</v>
      </c>
      <c r="AZ5470" t="s">
        <v>31</v>
      </c>
      <c r="BA5470" t="s">
        <v>31</v>
      </c>
    </row>
    <row r="5471" spans="1:53" hidden="1">
      <c r="A5471" t="s">
        <v>2979</v>
      </c>
      <c r="B5471" t="s">
        <v>73</v>
      </c>
      <c r="C5471" t="s">
        <v>174</v>
      </c>
      <c r="D5471" t="s">
        <v>2892</v>
      </c>
      <c r="E5471" t="s">
        <v>2980</v>
      </c>
      <c r="F5471" t="s">
        <v>2990</v>
      </c>
      <c r="G5471" t="s">
        <v>2534</v>
      </c>
      <c r="H5471" t="s">
        <v>1924</v>
      </c>
      <c r="J5471">
        <v>68.832999999999998</v>
      </c>
      <c r="K5471">
        <v>13.416</v>
      </c>
      <c r="L5471">
        <v>15</v>
      </c>
      <c r="M5471" t="s">
        <v>2384</v>
      </c>
      <c r="N5471">
        <v>2005</v>
      </c>
      <c r="O5471" t="s">
        <v>2248</v>
      </c>
      <c r="Q5471" s="64">
        <v>38200</v>
      </c>
      <c r="U5471">
        <v>20</v>
      </c>
      <c r="V5471">
        <v>20</v>
      </c>
      <c r="W5471">
        <v>24</v>
      </c>
      <c r="X5471">
        <v>0</v>
      </c>
      <c r="Y5471" t="s">
        <v>2952</v>
      </c>
      <c r="Z5471">
        <v>15</v>
      </c>
      <c r="AB5471">
        <v>15</v>
      </c>
      <c r="AE5471" t="s">
        <v>476</v>
      </c>
      <c r="AF5471">
        <v>60.665999999999997</v>
      </c>
      <c r="AG5471">
        <v>10.183</v>
      </c>
      <c r="AH5471" t="s">
        <v>31</v>
      </c>
      <c r="AO5471">
        <v>18</v>
      </c>
      <c r="AQ5471">
        <v>35</v>
      </c>
      <c r="AR5471">
        <v>15</v>
      </c>
      <c r="AZ5471" t="s">
        <v>31</v>
      </c>
      <c r="BA5471" t="s">
        <v>31</v>
      </c>
    </row>
    <row r="5472" spans="1:53" hidden="1">
      <c r="A5472" t="s">
        <v>2979</v>
      </c>
      <c r="B5472" t="s">
        <v>73</v>
      </c>
      <c r="C5472" t="s">
        <v>174</v>
      </c>
      <c r="D5472" t="s">
        <v>2892</v>
      </c>
      <c r="E5472" t="s">
        <v>2980</v>
      </c>
      <c r="F5472" t="s">
        <v>2986</v>
      </c>
      <c r="G5472" t="s">
        <v>2534</v>
      </c>
      <c r="H5472" t="s">
        <v>1924</v>
      </c>
      <c r="J5472">
        <v>60.582999999999998</v>
      </c>
      <c r="K5472">
        <v>7.8330000000000002</v>
      </c>
      <c r="L5472">
        <v>1080</v>
      </c>
      <c r="M5472" t="s">
        <v>2384</v>
      </c>
      <c r="N5472">
        <v>2005</v>
      </c>
      <c r="O5472" t="s">
        <v>2248</v>
      </c>
      <c r="Q5472" s="64">
        <v>38200</v>
      </c>
      <c r="U5472">
        <v>20</v>
      </c>
      <c r="V5472">
        <v>20</v>
      </c>
      <c r="W5472">
        <v>24</v>
      </c>
      <c r="X5472">
        <v>0</v>
      </c>
      <c r="Y5472" t="s">
        <v>2952</v>
      </c>
      <c r="Z5472">
        <v>2.4159999999999999</v>
      </c>
      <c r="AB5472">
        <v>15</v>
      </c>
      <c r="AE5472" t="s">
        <v>476</v>
      </c>
      <c r="AF5472">
        <v>60.665999999999997</v>
      </c>
      <c r="AG5472">
        <v>10.183</v>
      </c>
      <c r="AH5472" t="s">
        <v>31</v>
      </c>
      <c r="AO5472">
        <v>18</v>
      </c>
      <c r="AQ5472">
        <v>35</v>
      </c>
      <c r="AR5472">
        <v>10</v>
      </c>
      <c r="AZ5472" t="s">
        <v>31</v>
      </c>
      <c r="BA5472" t="s">
        <v>31</v>
      </c>
    </row>
    <row r="5473" spans="1:53" hidden="1">
      <c r="A5473" t="s">
        <v>2979</v>
      </c>
      <c r="B5473" t="s">
        <v>73</v>
      </c>
      <c r="C5473" t="s">
        <v>174</v>
      </c>
      <c r="D5473" t="s">
        <v>2892</v>
      </c>
      <c r="E5473" t="s">
        <v>2980</v>
      </c>
      <c r="F5473" t="s">
        <v>2986</v>
      </c>
      <c r="G5473" t="s">
        <v>2534</v>
      </c>
      <c r="H5473" t="s">
        <v>1924</v>
      </c>
      <c r="J5473">
        <v>60.582999999999998</v>
      </c>
      <c r="K5473">
        <v>7.8330000000000002</v>
      </c>
      <c r="L5473">
        <v>1080</v>
      </c>
      <c r="M5473" t="s">
        <v>2384</v>
      </c>
      <c r="N5473">
        <v>2005</v>
      </c>
      <c r="O5473" t="s">
        <v>2248</v>
      </c>
      <c r="Q5473" s="64">
        <v>38200</v>
      </c>
      <c r="U5473">
        <v>20</v>
      </c>
      <c r="V5473">
        <v>20</v>
      </c>
      <c r="W5473">
        <v>24</v>
      </c>
      <c r="X5473">
        <v>0</v>
      </c>
      <c r="Y5473" t="s">
        <v>2952</v>
      </c>
      <c r="Z5473">
        <v>5.008</v>
      </c>
      <c r="AB5473">
        <v>15</v>
      </c>
      <c r="AE5473" t="s">
        <v>476</v>
      </c>
      <c r="AF5473">
        <v>60.665999999999997</v>
      </c>
      <c r="AG5473">
        <v>10.183</v>
      </c>
      <c r="AH5473" t="s">
        <v>31</v>
      </c>
      <c r="AO5473">
        <v>18</v>
      </c>
      <c r="AQ5473">
        <v>35</v>
      </c>
      <c r="AR5473">
        <v>11</v>
      </c>
      <c r="AZ5473" t="s">
        <v>31</v>
      </c>
      <c r="BA5473" t="s">
        <v>31</v>
      </c>
    </row>
    <row r="5474" spans="1:53" hidden="1">
      <c r="A5474" t="s">
        <v>2979</v>
      </c>
      <c r="B5474" t="s">
        <v>73</v>
      </c>
      <c r="C5474" t="s">
        <v>174</v>
      </c>
      <c r="D5474" t="s">
        <v>2892</v>
      </c>
      <c r="E5474" t="s">
        <v>2980</v>
      </c>
      <c r="F5474" t="s">
        <v>2986</v>
      </c>
      <c r="G5474" t="s">
        <v>2534</v>
      </c>
      <c r="H5474" t="s">
        <v>1924</v>
      </c>
      <c r="J5474">
        <v>60.582999999999998</v>
      </c>
      <c r="K5474">
        <v>7.8330000000000002</v>
      </c>
      <c r="L5474">
        <v>1080</v>
      </c>
      <c r="M5474" t="s">
        <v>2384</v>
      </c>
      <c r="N5474">
        <v>2005</v>
      </c>
      <c r="O5474" t="s">
        <v>2248</v>
      </c>
      <c r="Q5474" s="64">
        <v>38200</v>
      </c>
      <c r="U5474">
        <v>20</v>
      </c>
      <c r="V5474">
        <v>20</v>
      </c>
      <c r="W5474">
        <v>24</v>
      </c>
      <c r="X5474">
        <v>0</v>
      </c>
      <c r="Y5474" t="s">
        <v>2952</v>
      </c>
      <c r="Z5474">
        <v>7.5</v>
      </c>
      <c r="AB5474">
        <v>15</v>
      </c>
      <c r="AE5474" t="s">
        <v>476</v>
      </c>
      <c r="AF5474">
        <v>60.665999999999997</v>
      </c>
      <c r="AG5474">
        <v>10.183</v>
      </c>
      <c r="AH5474" t="s">
        <v>31</v>
      </c>
      <c r="AO5474">
        <v>18</v>
      </c>
      <c r="AQ5474">
        <v>35</v>
      </c>
      <c r="AR5474">
        <v>12</v>
      </c>
      <c r="AZ5474" t="s">
        <v>31</v>
      </c>
      <c r="BA5474" t="s">
        <v>31</v>
      </c>
    </row>
    <row r="5475" spans="1:53" hidden="1">
      <c r="A5475" t="s">
        <v>2979</v>
      </c>
      <c r="B5475" t="s">
        <v>73</v>
      </c>
      <c r="C5475" t="s">
        <v>174</v>
      </c>
      <c r="D5475" t="s">
        <v>2892</v>
      </c>
      <c r="E5475" t="s">
        <v>2980</v>
      </c>
      <c r="F5475" t="s">
        <v>2986</v>
      </c>
      <c r="G5475" t="s">
        <v>2534</v>
      </c>
      <c r="H5475" t="s">
        <v>1924</v>
      </c>
      <c r="J5475">
        <v>60.582999999999998</v>
      </c>
      <c r="K5475">
        <v>7.8330000000000002</v>
      </c>
      <c r="L5475">
        <v>1080</v>
      </c>
      <c r="M5475" t="s">
        <v>2384</v>
      </c>
      <c r="N5475">
        <v>2005</v>
      </c>
      <c r="O5475" t="s">
        <v>2248</v>
      </c>
      <c r="Q5475" s="64">
        <v>38200</v>
      </c>
      <c r="U5475">
        <v>20</v>
      </c>
      <c r="V5475">
        <v>20</v>
      </c>
      <c r="W5475">
        <v>24</v>
      </c>
      <c r="X5475">
        <v>0</v>
      </c>
      <c r="Y5475" t="s">
        <v>2952</v>
      </c>
      <c r="Z5475">
        <v>10.016999999999999</v>
      </c>
      <c r="AB5475">
        <v>15</v>
      </c>
      <c r="AE5475" t="s">
        <v>476</v>
      </c>
      <c r="AF5475">
        <v>60.665999999999997</v>
      </c>
      <c r="AG5475">
        <v>10.183</v>
      </c>
      <c r="AH5475" t="s">
        <v>31</v>
      </c>
      <c r="AO5475">
        <v>18</v>
      </c>
      <c r="AQ5475">
        <v>35</v>
      </c>
      <c r="AR5475">
        <v>13</v>
      </c>
      <c r="AZ5475" t="s">
        <v>31</v>
      </c>
      <c r="BA5475" t="s">
        <v>31</v>
      </c>
    </row>
    <row r="5476" spans="1:53" hidden="1">
      <c r="A5476" t="s">
        <v>2979</v>
      </c>
      <c r="B5476" t="s">
        <v>73</v>
      </c>
      <c r="C5476" t="s">
        <v>174</v>
      </c>
      <c r="D5476" t="s">
        <v>2892</v>
      </c>
      <c r="E5476" t="s">
        <v>2980</v>
      </c>
      <c r="F5476" t="s">
        <v>2986</v>
      </c>
      <c r="G5476" t="s">
        <v>2534</v>
      </c>
      <c r="H5476" t="s">
        <v>1924</v>
      </c>
      <c r="J5476">
        <v>60.582999999999998</v>
      </c>
      <c r="K5476">
        <v>7.8330000000000002</v>
      </c>
      <c r="L5476">
        <v>1080</v>
      </c>
      <c r="M5476" t="s">
        <v>2384</v>
      </c>
      <c r="N5476">
        <v>2005</v>
      </c>
      <c r="O5476" t="s">
        <v>2248</v>
      </c>
      <c r="Q5476" s="64">
        <v>38200</v>
      </c>
      <c r="U5476">
        <v>20</v>
      </c>
      <c r="V5476">
        <v>20</v>
      </c>
      <c r="W5476">
        <v>24</v>
      </c>
      <c r="X5476">
        <v>0</v>
      </c>
      <c r="Y5476" t="s">
        <v>2952</v>
      </c>
      <c r="Z5476">
        <v>12.458</v>
      </c>
      <c r="AB5476">
        <v>15</v>
      </c>
      <c r="AE5476" t="s">
        <v>476</v>
      </c>
      <c r="AF5476">
        <v>60.665999999999997</v>
      </c>
      <c r="AG5476">
        <v>10.183</v>
      </c>
      <c r="AH5476" t="s">
        <v>31</v>
      </c>
      <c r="AO5476">
        <v>18</v>
      </c>
      <c r="AQ5476">
        <v>35</v>
      </c>
      <c r="AR5476">
        <v>14</v>
      </c>
      <c r="AZ5476" t="s">
        <v>31</v>
      </c>
      <c r="BA5476" t="s">
        <v>31</v>
      </c>
    </row>
    <row r="5477" spans="1:53" hidden="1">
      <c r="A5477" t="s">
        <v>2979</v>
      </c>
      <c r="B5477" t="s">
        <v>73</v>
      </c>
      <c r="C5477" t="s">
        <v>174</v>
      </c>
      <c r="D5477" t="s">
        <v>2892</v>
      </c>
      <c r="E5477" t="s">
        <v>2980</v>
      </c>
      <c r="F5477" t="s">
        <v>2986</v>
      </c>
      <c r="G5477" t="s">
        <v>2534</v>
      </c>
      <c r="H5477" t="s">
        <v>1924</v>
      </c>
      <c r="J5477">
        <v>60.582999999999998</v>
      </c>
      <c r="K5477">
        <v>7.8330000000000002</v>
      </c>
      <c r="L5477">
        <v>1080</v>
      </c>
      <c r="M5477" t="s">
        <v>2384</v>
      </c>
      <c r="N5477">
        <v>2005</v>
      </c>
      <c r="O5477" t="s">
        <v>2248</v>
      </c>
      <c r="Q5477" s="64">
        <v>38200</v>
      </c>
      <c r="U5477">
        <v>20</v>
      </c>
      <c r="V5477">
        <v>20</v>
      </c>
      <c r="W5477">
        <v>24</v>
      </c>
      <c r="X5477">
        <v>0</v>
      </c>
      <c r="Y5477" t="s">
        <v>2952</v>
      </c>
      <c r="Z5477">
        <v>14.95</v>
      </c>
      <c r="AB5477">
        <v>15</v>
      </c>
      <c r="AE5477" t="s">
        <v>476</v>
      </c>
      <c r="AF5477">
        <v>60.665999999999997</v>
      </c>
      <c r="AG5477">
        <v>10.183</v>
      </c>
      <c r="AH5477" t="s">
        <v>31</v>
      </c>
      <c r="AO5477">
        <v>18</v>
      </c>
      <c r="AQ5477">
        <v>35</v>
      </c>
      <c r="AR5477">
        <v>15</v>
      </c>
      <c r="AZ5477" t="s">
        <v>31</v>
      </c>
      <c r="BA5477" t="s">
        <v>31</v>
      </c>
    </row>
    <row r="5478" spans="1:53" hidden="1">
      <c r="A5478" t="s">
        <v>2979</v>
      </c>
      <c r="B5478" t="s">
        <v>73</v>
      </c>
      <c r="C5478" t="s">
        <v>174</v>
      </c>
      <c r="D5478" t="s">
        <v>2892</v>
      </c>
      <c r="E5478" t="s">
        <v>2980</v>
      </c>
      <c r="F5478" t="s">
        <v>2987</v>
      </c>
      <c r="G5478" t="s">
        <v>2534</v>
      </c>
      <c r="H5478" t="s">
        <v>1924</v>
      </c>
      <c r="J5478">
        <v>60.165999999999997</v>
      </c>
      <c r="K5478">
        <v>6.5830000000000002</v>
      </c>
      <c r="L5478">
        <v>15</v>
      </c>
      <c r="M5478" t="s">
        <v>2384</v>
      </c>
      <c r="N5478">
        <v>2005</v>
      </c>
      <c r="O5478" t="s">
        <v>2248</v>
      </c>
      <c r="Q5478" s="64">
        <v>38200</v>
      </c>
      <c r="U5478">
        <v>20</v>
      </c>
      <c r="V5478">
        <v>20</v>
      </c>
      <c r="W5478">
        <v>24</v>
      </c>
      <c r="X5478">
        <v>0</v>
      </c>
      <c r="Y5478" t="s">
        <v>2952</v>
      </c>
      <c r="Z5478">
        <v>2.4159999999999999</v>
      </c>
      <c r="AB5478">
        <v>15</v>
      </c>
      <c r="AE5478" t="s">
        <v>476</v>
      </c>
      <c r="AF5478">
        <v>60.665999999999997</v>
      </c>
      <c r="AG5478">
        <v>10.183</v>
      </c>
      <c r="AH5478" t="s">
        <v>31</v>
      </c>
      <c r="AO5478">
        <v>18</v>
      </c>
      <c r="AQ5478">
        <v>35</v>
      </c>
      <c r="AR5478">
        <v>10</v>
      </c>
      <c r="AZ5478" t="s">
        <v>31</v>
      </c>
      <c r="BA5478" t="s">
        <v>31</v>
      </c>
    </row>
    <row r="5479" spans="1:53" hidden="1">
      <c r="A5479" t="s">
        <v>2979</v>
      </c>
      <c r="B5479" t="s">
        <v>73</v>
      </c>
      <c r="C5479" t="s">
        <v>174</v>
      </c>
      <c r="D5479" t="s">
        <v>2892</v>
      </c>
      <c r="E5479" t="s">
        <v>2980</v>
      </c>
      <c r="F5479" t="s">
        <v>2987</v>
      </c>
      <c r="G5479" t="s">
        <v>2534</v>
      </c>
      <c r="H5479" t="s">
        <v>1924</v>
      </c>
      <c r="J5479">
        <v>60.165999999999997</v>
      </c>
      <c r="K5479">
        <v>6.5830000000000002</v>
      </c>
      <c r="L5479">
        <v>15</v>
      </c>
      <c r="M5479" t="s">
        <v>2384</v>
      </c>
      <c r="N5479">
        <v>2005</v>
      </c>
      <c r="O5479" t="s">
        <v>2248</v>
      </c>
      <c r="Q5479" s="64">
        <v>38200</v>
      </c>
      <c r="U5479">
        <v>20</v>
      </c>
      <c r="V5479">
        <v>20</v>
      </c>
      <c r="W5479">
        <v>24</v>
      </c>
      <c r="X5479">
        <v>0</v>
      </c>
      <c r="Y5479" t="s">
        <v>2952</v>
      </c>
      <c r="Z5479">
        <v>4.9329999999999998</v>
      </c>
      <c r="AB5479">
        <v>15</v>
      </c>
      <c r="AE5479" t="s">
        <v>476</v>
      </c>
      <c r="AF5479">
        <v>60.665999999999997</v>
      </c>
      <c r="AG5479">
        <v>10.183</v>
      </c>
      <c r="AH5479" t="s">
        <v>31</v>
      </c>
      <c r="AO5479">
        <v>18</v>
      </c>
      <c r="AQ5479">
        <v>35</v>
      </c>
      <c r="AR5479">
        <v>11</v>
      </c>
      <c r="AZ5479" t="s">
        <v>31</v>
      </c>
      <c r="BA5479" t="s">
        <v>31</v>
      </c>
    </row>
    <row r="5480" spans="1:53" hidden="1">
      <c r="A5480" t="s">
        <v>2979</v>
      </c>
      <c r="B5480" t="s">
        <v>73</v>
      </c>
      <c r="C5480" t="s">
        <v>174</v>
      </c>
      <c r="D5480" t="s">
        <v>2892</v>
      </c>
      <c r="E5480" t="s">
        <v>2980</v>
      </c>
      <c r="F5480" t="s">
        <v>2987</v>
      </c>
      <c r="G5480" t="s">
        <v>2534</v>
      </c>
      <c r="H5480" t="s">
        <v>1924</v>
      </c>
      <c r="J5480">
        <v>60.165999999999997</v>
      </c>
      <c r="K5480">
        <v>6.5830000000000002</v>
      </c>
      <c r="L5480">
        <v>15</v>
      </c>
      <c r="M5480" t="s">
        <v>2384</v>
      </c>
      <c r="N5480">
        <v>2005</v>
      </c>
      <c r="O5480" t="s">
        <v>2248</v>
      </c>
      <c r="Q5480" s="64">
        <v>38200</v>
      </c>
      <c r="U5480">
        <v>20</v>
      </c>
      <c r="V5480">
        <v>20</v>
      </c>
      <c r="W5480">
        <v>24</v>
      </c>
      <c r="X5480">
        <v>0</v>
      </c>
      <c r="Y5480" t="s">
        <v>2952</v>
      </c>
      <c r="Z5480">
        <v>7.4749999999999996</v>
      </c>
      <c r="AB5480">
        <v>15</v>
      </c>
      <c r="AE5480" t="s">
        <v>476</v>
      </c>
      <c r="AF5480">
        <v>60.665999999999997</v>
      </c>
      <c r="AG5480">
        <v>10.183</v>
      </c>
      <c r="AH5480" t="s">
        <v>31</v>
      </c>
      <c r="AO5480">
        <v>18</v>
      </c>
      <c r="AQ5480">
        <v>35</v>
      </c>
      <c r="AR5480">
        <v>12</v>
      </c>
      <c r="AZ5480" t="s">
        <v>31</v>
      </c>
      <c r="BA5480" t="s">
        <v>31</v>
      </c>
    </row>
    <row r="5481" spans="1:53" hidden="1">
      <c r="A5481" t="s">
        <v>2979</v>
      </c>
      <c r="B5481" t="s">
        <v>73</v>
      </c>
      <c r="C5481" t="s">
        <v>174</v>
      </c>
      <c r="D5481" t="s">
        <v>2892</v>
      </c>
      <c r="E5481" t="s">
        <v>2980</v>
      </c>
      <c r="F5481" t="s">
        <v>2987</v>
      </c>
      <c r="G5481" t="s">
        <v>2534</v>
      </c>
      <c r="H5481" t="s">
        <v>1924</v>
      </c>
      <c r="J5481">
        <v>60.165999999999997</v>
      </c>
      <c r="K5481">
        <v>6.5830000000000002</v>
      </c>
      <c r="L5481">
        <v>15</v>
      </c>
      <c r="M5481" t="s">
        <v>2384</v>
      </c>
      <c r="N5481">
        <v>2005</v>
      </c>
      <c r="O5481" t="s">
        <v>2248</v>
      </c>
      <c r="Q5481" s="64">
        <v>38200</v>
      </c>
      <c r="U5481">
        <v>20</v>
      </c>
      <c r="V5481">
        <v>20</v>
      </c>
      <c r="W5481">
        <v>24</v>
      </c>
      <c r="X5481">
        <v>0</v>
      </c>
      <c r="Y5481" t="s">
        <v>2952</v>
      </c>
      <c r="Z5481">
        <v>9.9920000000000009</v>
      </c>
      <c r="AB5481">
        <v>15</v>
      </c>
      <c r="AE5481" t="s">
        <v>476</v>
      </c>
      <c r="AF5481">
        <v>60.665999999999997</v>
      </c>
      <c r="AG5481">
        <v>10.183</v>
      </c>
      <c r="AH5481" t="s">
        <v>31</v>
      </c>
      <c r="AO5481">
        <v>18</v>
      </c>
      <c r="AQ5481">
        <v>35</v>
      </c>
      <c r="AR5481">
        <v>13</v>
      </c>
      <c r="AZ5481" t="s">
        <v>31</v>
      </c>
      <c r="BA5481" t="s">
        <v>31</v>
      </c>
    </row>
    <row r="5482" spans="1:53" hidden="1">
      <c r="A5482" t="s">
        <v>2979</v>
      </c>
      <c r="B5482" t="s">
        <v>73</v>
      </c>
      <c r="C5482" t="s">
        <v>174</v>
      </c>
      <c r="D5482" t="s">
        <v>2892</v>
      </c>
      <c r="E5482" t="s">
        <v>2980</v>
      </c>
      <c r="F5482" t="s">
        <v>2987</v>
      </c>
      <c r="G5482" t="s">
        <v>2534</v>
      </c>
      <c r="H5482" t="s">
        <v>1924</v>
      </c>
      <c r="J5482">
        <v>60.165999999999997</v>
      </c>
      <c r="K5482">
        <v>6.5830000000000002</v>
      </c>
      <c r="L5482">
        <v>15</v>
      </c>
      <c r="M5482" t="s">
        <v>2384</v>
      </c>
      <c r="N5482">
        <v>2005</v>
      </c>
      <c r="O5482" t="s">
        <v>2248</v>
      </c>
      <c r="Q5482" s="64">
        <v>38200</v>
      </c>
      <c r="U5482">
        <v>20</v>
      </c>
      <c r="V5482">
        <v>20</v>
      </c>
      <c r="W5482">
        <v>24</v>
      </c>
      <c r="X5482">
        <v>0</v>
      </c>
      <c r="Y5482" t="s">
        <v>2952</v>
      </c>
      <c r="Z5482">
        <v>12.458</v>
      </c>
      <c r="AB5482">
        <v>15</v>
      </c>
      <c r="AE5482" t="s">
        <v>476</v>
      </c>
      <c r="AF5482">
        <v>60.665999999999997</v>
      </c>
      <c r="AG5482">
        <v>10.183</v>
      </c>
      <c r="AH5482" t="s">
        <v>31</v>
      </c>
      <c r="AO5482">
        <v>18</v>
      </c>
      <c r="AQ5482">
        <v>35</v>
      </c>
      <c r="AR5482">
        <v>14</v>
      </c>
      <c r="AZ5482" t="s">
        <v>31</v>
      </c>
      <c r="BA5482" t="s">
        <v>31</v>
      </c>
    </row>
    <row r="5483" spans="1:53" hidden="1">
      <c r="A5483" t="s">
        <v>2979</v>
      </c>
      <c r="B5483" t="s">
        <v>73</v>
      </c>
      <c r="C5483" t="s">
        <v>174</v>
      </c>
      <c r="D5483" t="s">
        <v>2892</v>
      </c>
      <c r="E5483" t="s">
        <v>2980</v>
      </c>
      <c r="F5483" t="s">
        <v>2987</v>
      </c>
      <c r="G5483" t="s">
        <v>2534</v>
      </c>
      <c r="H5483" t="s">
        <v>1924</v>
      </c>
      <c r="J5483">
        <v>60.165999999999997</v>
      </c>
      <c r="K5483">
        <v>6.5830000000000002</v>
      </c>
      <c r="L5483">
        <v>15</v>
      </c>
      <c r="M5483" t="s">
        <v>2384</v>
      </c>
      <c r="N5483">
        <v>2005</v>
      </c>
      <c r="O5483" t="s">
        <v>2248</v>
      </c>
      <c r="Q5483" s="64">
        <v>38200</v>
      </c>
      <c r="U5483">
        <v>20</v>
      </c>
      <c r="V5483">
        <v>20</v>
      </c>
      <c r="W5483">
        <v>24</v>
      </c>
      <c r="X5483">
        <v>0</v>
      </c>
      <c r="Y5483" t="s">
        <v>2952</v>
      </c>
      <c r="Z5483">
        <v>14.975</v>
      </c>
      <c r="AB5483">
        <v>15</v>
      </c>
      <c r="AE5483" t="s">
        <v>476</v>
      </c>
      <c r="AF5483">
        <v>60.665999999999997</v>
      </c>
      <c r="AG5483">
        <v>10.183</v>
      </c>
      <c r="AH5483" t="s">
        <v>31</v>
      </c>
      <c r="AO5483">
        <v>18</v>
      </c>
      <c r="AQ5483">
        <v>35</v>
      </c>
      <c r="AR5483">
        <v>15</v>
      </c>
      <c r="AZ5483" t="s">
        <v>31</v>
      </c>
      <c r="BA5483" t="s">
        <v>31</v>
      </c>
    </row>
    <row r="5484" spans="1:53" hidden="1">
      <c r="A5484" t="s">
        <v>2979</v>
      </c>
      <c r="B5484" t="s">
        <v>73</v>
      </c>
      <c r="C5484" t="s">
        <v>174</v>
      </c>
      <c r="D5484" t="s">
        <v>2892</v>
      </c>
      <c r="E5484" t="s">
        <v>2980</v>
      </c>
      <c r="F5484" t="s">
        <v>2983</v>
      </c>
      <c r="G5484" t="s">
        <v>2534</v>
      </c>
      <c r="H5484" t="s">
        <v>1924</v>
      </c>
      <c r="J5484">
        <v>59.665999999999997</v>
      </c>
      <c r="K5484">
        <v>10.75</v>
      </c>
      <c r="L5484">
        <v>70</v>
      </c>
      <c r="M5484" t="s">
        <v>2384</v>
      </c>
      <c r="N5484">
        <v>2005</v>
      </c>
      <c r="O5484" t="s">
        <v>2248</v>
      </c>
      <c r="Q5484" s="64">
        <v>38200</v>
      </c>
      <c r="U5484">
        <v>20</v>
      </c>
      <c r="V5484">
        <v>20</v>
      </c>
      <c r="W5484">
        <v>24</v>
      </c>
      <c r="X5484">
        <v>0</v>
      </c>
      <c r="Y5484" t="s">
        <v>15</v>
      </c>
      <c r="Z5484">
        <v>42.027999999999999</v>
      </c>
      <c r="AB5484">
        <v>15</v>
      </c>
      <c r="AE5484" t="s">
        <v>476</v>
      </c>
      <c r="AF5484">
        <v>60.665999999999997</v>
      </c>
      <c r="AG5484">
        <v>10.183</v>
      </c>
      <c r="AH5484" t="s">
        <v>31</v>
      </c>
      <c r="AO5484">
        <v>18</v>
      </c>
      <c r="AQ5484">
        <v>35</v>
      </c>
      <c r="AR5484">
        <v>10</v>
      </c>
      <c r="AZ5484" t="s">
        <v>31</v>
      </c>
      <c r="BA5484" t="s">
        <v>31</v>
      </c>
    </row>
    <row r="5485" spans="1:53" hidden="1">
      <c r="A5485" t="s">
        <v>2979</v>
      </c>
      <c r="B5485" t="s">
        <v>73</v>
      </c>
      <c r="C5485" t="s">
        <v>174</v>
      </c>
      <c r="D5485" t="s">
        <v>2892</v>
      </c>
      <c r="E5485" t="s">
        <v>2980</v>
      </c>
      <c r="F5485" t="s">
        <v>2983</v>
      </c>
      <c r="G5485" t="s">
        <v>2534</v>
      </c>
      <c r="H5485" t="s">
        <v>1924</v>
      </c>
      <c r="J5485">
        <v>59.665999999999997</v>
      </c>
      <c r="K5485">
        <v>10.75</v>
      </c>
      <c r="L5485">
        <v>70</v>
      </c>
      <c r="M5485" t="s">
        <v>2384</v>
      </c>
      <c r="N5485">
        <v>2005</v>
      </c>
      <c r="O5485" t="s">
        <v>2248</v>
      </c>
      <c r="Q5485" s="64">
        <v>38200</v>
      </c>
      <c r="U5485">
        <v>20</v>
      </c>
      <c r="V5485">
        <v>20</v>
      </c>
      <c r="W5485">
        <v>24</v>
      </c>
      <c r="X5485">
        <v>0</v>
      </c>
      <c r="Y5485" t="s">
        <v>15</v>
      </c>
      <c r="Z5485">
        <v>43.819000000000003</v>
      </c>
      <c r="AB5485">
        <v>15</v>
      </c>
      <c r="AE5485" t="s">
        <v>476</v>
      </c>
      <c r="AF5485">
        <v>60.665999999999997</v>
      </c>
      <c r="AG5485">
        <v>10.183</v>
      </c>
      <c r="AH5485" t="s">
        <v>31</v>
      </c>
      <c r="AO5485">
        <v>18</v>
      </c>
      <c r="AQ5485">
        <v>35</v>
      </c>
      <c r="AR5485">
        <v>11</v>
      </c>
      <c r="AZ5485" t="s">
        <v>31</v>
      </c>
      <c r="BA5485" t="s">
        <v>31</v>
      </c>
    </row>
    <row r="5486" spans="1:53" hidden="1">
      <c r="A5486" t="s">
        <v>2979</v>
      </c>
      <c r="B5486" t="s">
        <v>73</v>
      </c>
      <c r="C5486" t="s">
        <v>174</v>
      </c>
      <c r="D5486" t="s">
        <v>2892</v>
      </c>
      <c r="E5486" t="s">
        <v>2980</v>
      </c>
      <c r="F5486" t="s">
        <v>2983</v>
      </c>
      <c r="G5486" t="s">
        <v>2534</v>
      </c>
      <c r="H5486" t="s">
        <v>1924</v>
      </c>
      <c r="J5486">
        <v>59.665999999999997</v>
      </c>
      <c r="K5486">
        <v>10.75</v>
      </c>
      <c r="L5486">
        <v>70</v>
      </c>
      <c r="M5486" t="s">
        <v>2384</v>
      </c>
      <c r="N5486">
        <v>2005</v>
      </c>
      <c r="O5486" t="s">
        <v>2248</v>
      </c>
      <c r="Q5486" s="64">
        <v>38200</v>
      </c>
      <c r="U5486">
        <v>20</v>
      </c>
      <c r="V5486">
        <v>20</v>
      </c>
      <c r="W5486">
        <v>24</v>
      </c>
      <c r="X5486">
        <v>0</v>
      </c>
      <c r="Y5486" t="s">
        <v>15</v>
      </c>
      <c r="Z5486">
        <v>42.164999999999999</v>
      </c>
      <c r="AB5486">
        <v>15</v>
      </c>
      <c r="AE5486" t="s">
        <v>476</v>
      </c>
      <c r="AF5486">
        <v>60.665999999999997</v>
      </c>
      <c r="AG5486">
        <v>10.183</v>
      </c>
      <c r="AH5486" t="s">
        <v>31</v>
      </c>
      <c r="AO5486">
        <v>18</v>
      </c>
      <c r="AQ5486">
        <v>35</v>
      </c>
      <c r="AR5486">
        <v>12</v>
      </c>
      <c r="AZ5486" t="s">
        <v>31</v>
      </c>
      <c r="BA5486" t="s">
        <v>31</v>
      </c>
    </row>
    <row r="5487" spans="1:53" hidden="1">
      <c r="A5487" t="s">
        <v>2979</v>
      </c>
      <c r="B5487" t="s">
        <v>73</v>
      </c>
      <c r="C5487" t="s">
        <v>174</v>
      </c>
      <c r="D5487" t="s">
        <v>2892</v>
      </c>
      <c r="E5487" t="s">
        <v>2980</v>
      </c>
      <c r="F5487" t="s">
        <v>2983</v>
      </c>
      <c r="G5487" t="s">
        <v>2534</v>
      </c>
      <c r="H5487" t="s">
        <v>1924</v>
      </c>
      <c r="J5487">
        <v>59.665999999999997</v>
      </c>
      <c r="K5487">
        <v>10.75</v>
      </c>
      <c r="L5487">
        <v>70</v>
      </c>
      <c r="M5487" t="s">
        <v>2384</v>
      </c>
      <c r="N5487">
        <v>2005</v>
      </c>
      <c r="O5487" t="s">
        <v>2248</v>
      </c>
      <c r="Q5487" s="64">
        <v>38200</v>
      </c>
      <c r="U5487">
        <v>20</v>
      </c>
      <c r="V5487">
        <v>20</v>
      </c>
      <c r="W5487">
        <v>24</v>
      </c>
      <c r="X5487">
        <v>0</v>
      </c>
      <c r="Y5487" t="s">
        <v>15</v>
      </c>
      <c r="Z5487">
        <v>47.814999999999998</v>
      </c>
      <c r="AB5487">
        <v>15</v>
      </c>
      <c r="AE5487" t="s">
        <v>476</v>
      </c>
      <c r="AF5487">
        <v>60.665999999999997</v>
      </c>
      <c r="AG5487">
        <v>10.183</v>
      </c>
      <c r="AH5487" t="s">
        <v>31</v>
      </c>
      <c r="AO5487">
        <v>18</v>
      </c>
      <c r="AQ5487">
        <v>35</v>
      </c>
      <c r="AR5487">
        <v>13</v>
      </c>
      <c r="AZ5487" t="s">
        <v>31</v>
      </c>
      <c r="BA5487" t="s">
        <v>31</v>
      </c>
    </row>
    <row r="5488" spans="1:53" hidden="1">
      <c r="A5488" t="s">
        <v>2979</v>
      </c>
      <c r="B5488" t="s">
        <v>73</v>
      </c>
      <c r="C5488" t="s">
        <v>174</v>
      </c>
      <c r="D5488" t="s">
        <v>2892</v>
      </c>
      <c r="E5488" t="s">
        <v>2980</v>
      </c>
      <c r="F5488" t="s">
        <v>2983</v>
      </c>
      <c r="G5488" t="s">
        <v>2534</v>
      </c>
      <c r="H5488" t="s">
        <v>1924</v>
      </c>
      <c r="J5488">
        <v>59.665999999999997</v>
      </c>
      <c r="K5488">
        <v>10.75</v>
      </c>
      <c r="L5488">
        <v>70</v>
      </c>
      <c r="M5488" t="s">
        <v>2384</v>
      </c>
      <c r="N5488">
        <v>2005</v>
      </c>
      <c r="O5488" t="s">
        <v>2248</v>
      </c>
      <c r="Q5488" s="64">
        <v>38200</v>
      </c>
      <c r="U5488">
        <v>20</v>
      </c>
      <c r="V5488">
        <v>20</v>
      </c>
      <c r="W5488">
        <v>24</v>
      </c>
      <c r="X5488">
        <v>0</v>
      </c>
      <c r="Y5488" t="s">
        <v>15</v>
      </c>
      <c r="Z5488">
        <v>52.087000000000003</v>
      </c>
      <c r="AB5488">
        <v>15</v>
      </c>
      <c r="AE5488" t="s">
        <v>476</v>
      </c>
      <c r="AF5488">
        <v>60.665999999999997</v>
      </c>
      <c r="AG5488">
        <v>10.183</v>
      </c>
      <c r="AH5488" t="s">
        <v>31</v>
      </c>
      <c r="AO5488">
        <v>18</v>
      </c>
      <c r="AQ5488">
        <v>35</v>
      </c>
      <c r="AR5488">
        <v>14</v>
      </c>
      <c r="AZ5488" t="s">
        <v>31</v>
      </c>
      <c r="BA5488" t="s">
        <v>31</v>
      </c>
    </row>
    <row r="5489" spans="1:53" hidden="1">
      <c r="A5489" t="s">
        <v>2979</v>
      </c>
      <c r="B5489" t="s">
        <v>73</v>
      </c>
      <c r="C5489" t="s">
        <v>174</v>
      </c>
      <c r="D5489" t="s">
        <v>2892</v>
      </c>
      <c r="E5489" t="s">
        <v>2980</v>
      </c>
      <c r="F5489" t="s">
        <v>2983</v>
      </c>
      <c r="G5489" t="s">
        <v>2534</v>
      </c>
      <c r="H5489" t="s">
        <v>1924</v>
      </c>
      <c r="J5489">
        <v>59.665999999999997</v>
      </c>
      <c r="K5489">
        <v>10.75</v>
      </c>
      <c r="L5489">
        <v>70</v>
      </c>
      <c r="M5489" t="s">
        <v>2384</v>
      </c>
      <c r="N5489">
        <v>2005</v>
      </c>
      <c r="O5489" t="s">
        <v>2248</v>
      </c>
      <c r="Q5489" s="64">
        <v>38200</v>
      </c>
      <c r="U5489">
        <v>20</v>
      </c>
      <c r="V5489">
        <v>20</v>
      </c>
      <c r="W5489">
        <v>24</v>
      </c>
      <c r="X5489">
        <v>0</v>
      </c>
      <c r="Y5489" t="s">
        <v>15</v>
      </c>
      <c r="Z5489">
        <v>60.216999999999999</v>
      </c>
      <c r="AB5489">
        <v>15</v>
      </c>
      <c r="AE5489" t="s">
        <v>476</v>
      </c>
      <c r="AF5489">
        <v>60.665999999999997</v>
      </c>
      <c r="AG5489">
        <v>10.183</v>
      </c>
      <c r="AH5489" t="s">
        <v>31</v>
      </c>
      <c r="AO5489">
        <v>18</v>
      </c>
      <c r="AQ5489">
        <v>35</v>
      </c>
      <c r="AR5489">
        <v>15</v>
      </c>
      <c r="AZ5489" t="s">
        <v>31</v>
      </c>
      <c r="BA5489" t="s">
        <v>31</v>
      </c>
    </row>
    <row r="5490" spans="1:53" hidden="1">
      <c r="A5490" t="s">
        <v>2979</v>
      </c>
      <c r="B5490" t="s">
        <v>73</v>
      </c>
      <c r="C5490" t="s">
        <v>174</v>
      </c>
      <c r="D5490" t="s">
        <v>2892</v>
      </c>
      <c r="E5490" t="s">
        <v>2980</v>
      </c>
      <c r="F5490" t="s">
        <v>2984</v>
      </c>
      <c r="G5490" t="s">
        <v>2534</v>
      </c>
      <c r="H5490" t="s">
        <v>1924</v>
      </c>
      <c r="J5490">
        <v>64.5</v>
      </c>
      <c r="K5490">
        <v>11.583</v>
      </c>
      <c r="L5490">
        <v>5</v>
      </c>
      <c r="M5490" t="s">
        <v>2384</v>
      </c>
      <c r="N5490">
        <v>2005</v>
      </c>
      <c r="O5490" t="s">
        <v>2248</v>
      </c>
      <c r="Q5490" s="64">
        <v>38200</v>
      </c>
      <c r="U5490">
        <v>20</v>
      </c>
      <c r="V5490">
        <v>20</v>
      </c>
      <c r="W5490">
        <v>24</v>
      </c>
      <c r="X5490">
        <v>0</v>
      </c>
      <c r="Y5490" t="s">
        <v>15</v>
      </c>
      <c r="Z5490">
        <v>46.85</v>
      </c>
      <c r="AB5490">
        <v>15</v>
      </c>
      <c r="AE5490" t="s">
        <v>476</v>
      </c>
      <c r="AF5490">
        <v>60.665999999999997</v>
      </c>
      <c r="AG5490">
        <v>10.183</v>
      </c>
      <c r="AH5490" t="s">
        <v>31</v>
      </c>
      <c r="AO5490">
        <v>18</v>
      </c>
      <c r="AQ5490">
        <v>35</v>
      </c>
      <c r="AR5490">
        <v>10</v>
      </c>
      <c r="AZ5490" t="s">
        <v>31</v>
      </c>
      <c r="BA5490" t="s">
        <v>31</v>
      </c>
    </row>
    <row r="5491" spans="1:53" hidden="1">
      <c r="A5491" t="s">
        <v>2979</v>
      </c>
      <c r="B5491" t="s">
        <v>73</v>
      </c>
      <c r="C5491" t="s">
        <v>174</v>
      </c>
      <c r="D5491" t="s">
        <v>2892</v>
      </c>
      <c r="E5491" t="s">
        <v>2980</v>
      </c>
      <c r="F5491" t="s">
        <v>2984</v>
      </c>
      <c r="G5491" t="s">
        <v>2534</v>
      </c>
      <c r="H5491" t="s">
        <v>1924</v>
      </c>
      <c r="J5491">
        <v>64.5</v>
      </c>
      <c r="K5491">
        <v>11.583</v>
      </c>
      <c r="L5491">
        <v>5</v>
      </c>
      <c r="M5491" t="s">
        <v>2384</v>
      </c>
      <c r="N5491">
        <v>2005</v>
      </c>
      <c r="O5491" t="s">
        <v>2248</v>
      </c>
      <c r="Q5491" s="64">
        <v>38200</v>
      </c>
      <c r="U5491">
        <v>20</v>
      </c>
      <c r="V5491">
        <v>20</v>
      </c>
      <c r="W5491">
        <v>24</v>
      </c>
      <c r="X5491">
        <v>0</v>
      </c>
      <c r="Y5491" t="s">
        <v>15</v>
      </c>
      <c r="Z5491">
        <v>49.881999999999998</v>
      </c>
      <c r="AB5491">
        <v>15</v>
      </c>
      <c r="AE5491" t="s">
        <v>476</v>
      </c>
      <c r="AF5491">
        <v>60.665999999999997</v>
      </c>
      <c r="AG5491">
        <v>10.183</v>
      </c>
      <c r="AH5491" t="s">
        <v>31</v>
      </c>
      <c r="AO5491">
        <v>18</v>
      </c>
      <c r="AQ5491">
        <v>35</v>
      </c>
      <c r="AR5491">
        <v>11</v>
      </c>
      <c r="AZ5491" t="s">
        <v>31</v>
      </c>
      <c r="BA5491" t="s">
        <v>31</v>
      </c>
    </row>
    <row r="5492" spans="1:53" hidden="1">
      <c r="A5492" t="s">
        <v>2979</v>
      </c>
      <c r="B5492" t="s">
        <v>73</v>
      </c>
      <c r="C5492" t="s">
        <v>174</v>
      </c>
      <c r="D5492" t="s">
        <v>2892</v>
      </c>
      <c r="E5492" t="s">
        <v>2980</v>
      </c>
      <c r="F5492" t="s">
        <v>2984</v>
      </c>
      <c r="G5492" t="s">
        <v>2534</v>
      </c>
      <c r="H5492" t="s">
        <v>1924</v>
      </c>
      <c r="J5492">
        <v>64.5</v>
      </c>
      <c r="K5492">
        <v>11.583</v>
      </c>
      <c r="L5492">
        <v>5</v>
      </c>
      <c r="M5492" t="s">
        <v>2384</v>
      </c>
      <c r="N5492">
        <v>2005</v>
      </c>
      <c r="O5492" t="s">
        <v>2248</v>
      </c>
      <c r="Q5492" s="64">
        <v>38200</v>
      </c>
      <c r="U5492">
        <v>20</v>
      </c>
      <c r="V5492">
        <v>20</v>
      </c>
      <c r="W5492">
        <v>24</v>
      </c>
      <c r="X5492">
        <v>0</v>
      </c>
      <c r="Y5492" t="s">
        <v>15</v>
      </c>
      <c r="Z5492">
        <v>44.094000000000001</v>
      </c>
      <c r="AB5492">
        <v>15</v>
      </c>
      <c r="AE5492" t="s">
        <v>476</v>
      </c>
      <c r="AF5492">
        <v>60.665999999999997</v>
      </c>
      <c r="AG5492">
        <v>10.183</v>
      </c>
      <c r="AH5492" t="s">
        <v>31</v>
      </c>
      <c r="AO5492">
        <v>18</v>
      </c>
      <c r="AQ5492">
        <v>35</v>
      </c>
      <c r="AR5492">
        <v>12</v>
      </c>
      <c r="AZ5492" t="s">
        <v>31</v>
      </c>
      <c r="BA5492" t="s">
        <v>31</v>
      </c>
    </row>
    <row r="5493" spans="1:53" hidden="1">
      <c r="A5493" t="s">
        <v>2979</v>
      </c>
      <c r="B5493" t="s">
        <v>73</v>
      </c>
      <c r="C5493" t="s">
        <v>174</v>
      </c>
      <c r="D5493" t="s">
        <v>2892</v>
      </c>
      <c r="E5493" t="s">
        <v>2980</v>
      </c>
      <c r="F5493" t="s">
        <v>2984</v>
      </c>
      <c r="G5493" t="s">
        <v>2534</v>
      </c>
      <c r="H5493" t="s">
        <v>1924</v>
      </c>
      <c r="J5493">
        <v>64.5</v>
      </c>
      <c r="K5493">
        <v>11.583</v>
      </c>
      <c r="L5493">
        <v>5</v>
      </c>
      <c r="M5493" t="s">
        <v>2384</v>
      </c>
      <c r="N5493">
        <v>2005</v>
      </c>
      <c r="O5493" t="s">
        <v>2248</v>
      </c>
      <c r="Q5493" s="64">
        <v>38200</v>
      </c>
      <c r="U5493">
        <v>20</v>
      </c>
      <c r="V5493">
        <v>20</v>
      </c>
      <c r="W5493">
        <v>24</v>
      </c>
      <c r="X5493">
        <v>0</v>
      </c>
      <c r="Y5493" t="s">
        <v>15</v>
      </c>
      <c r="Z5493">
        <v>46.713000000000001</v>
      </c>
      <c r="AB5493">
        <v>15</v>
      </c>
      <c r="AE5493" t="s">
        <v>476</v>
      </c>
      <c r="AF5493">
        <v>60.665999999999997</v>
      </c>
      <c r="AG5493">
        <v>10.183</v>
      </c>
      <c r="AH5493" t="s">
        <v>31</v>
      </c>
      <c r="AO5493">
        <v>18</v>
      </c>
      <c r="AQ5493">
        <v>35</v>
      </c>
      <c r="AR5493">
        <v>13</v>
      </c>
      <c r="AZ5493" t="s">
        <v>31</v>
      </c>
      <c r="BA5493" t="s">
        <v>31</v>
      </c>
    </row>
    <row r="5494" spans="1:53" hidden="1">
      <c r="A5494" t="s">
        <v>2979</v>
      </c>
      <c r="B5494" t="s">
        <v>73</v>
      </c>
      <c r="C5494" t="s">
        <v>174</v>
      </c>
      <c r="D5494" t="s">
        <v>2892</v>
      </c>
      <c r="E5494" t="s">
        <v>2980</v>
      </c>
      <c r="F5494" t="s">
        <v>2984</v>
      </c>
      <c r="G5494" t="s">
        <v>2534</v>
      </c>
      <c r="H5494" t="s">
        <v>1924</v>
      </c>
      <c r="J5494">
        <v>64.5</v>
      </c>
      <c r="K5494">
        <v>11.583</v>
      </c>
      <c r="L5494">
        <v>5</v>
      </c>
      <c r="M5494" t="s">
        <v>2384</v>
      </c>
      <c r="N5494">
        <v>2005</v>
      </c>
      <c r="O5494" t="s">
        <v>2248</v>
      </c>
      <c r="Q5494" s="64">
        <v>38200</v>
      </c>
      <c r="U5494">
        <v>20</v>
      </c>
      <c r="V5494">
        <v>20</v>
      </c>
      <c r="W5494">
        <v>24</v>
      </c>
      <c r="X5494">
        <v>0</v>
      </c>
      <c r="Y5494" t="s">
        <v>15</v>
      </c>
      <c r="Z5494">
        <v>47.677</v>
      </c>
      <c r="AB5494">
        <v>15</v>
      </c>
      <c r="AE5494" t="s">
        <v>476</v>
      </c>
      <c r="AF5494">
        <v>60.665999999999997</v>
      </c>
      <c r="AG5494">
        <v>10.183</v>
      </c>
      <c r="AH5494" t="s">
        <v>31</v>
      </c>
      <c r="AO5494">
        <v>18</v>
      </c>
      <c r="AQ5494">
        <v>35</v>
      </c>
      <c r="AR5494">
        <v>14</v>
      </c>
      <c r="AZ5494" t="s">
        <v>31</v>
      </c>
      <c r="BA5494" t="s">
        <v>31</v>
      </c>
    </row>
    <row r="5495" spans="1:53" hidden="1">
      <c r="A5495" t="s">
        <v>2979</v>
      </c>
      <c r="B5495" t="s">
        <v>73</v>
      </c>
      <c r="C5495" t="s">
        <v>174</v>
      </c>
      <c r="D5495" t="s">
        <v>2892</v>
      </c>
      <c r="E5495" t="s">
        <v>2980</v>
      </c>
      <c r="F5495" t="s">
        <v>2984</v>
      </c>
      <c r="G5495" t="s">
        <v>2534</v>
      </c>
      <c r="H5495" t="s">
        <v>1924</v>
      </c>
      <c r="J5495">
        <v>64.5</v>
      </c>
      <c r="K5495">
        <v>11.583</v>
      </c>
      <c r="L5495">
        <v>5</v>
      </c>
      <c r="M5495" t="s">
        <v>2384</v>
      </c>
      <c r="N5495">
        <v>2005</v>
      </c>
      <c r="O5495" t="s">
        <v>2248</v>
      </c>
      <c r="Q5495" s="64">
        <v>38200</v>
      </c>
      <c r="U5495">
        <v>20</v>
      </c>
      <c r="V5495">
        <v>20</v>
      </c>
      <c r="W5495">
        <v>24</v>
      </c>
      <c r="X5495">
        <v>0</v>
      </c>
      <c r="Y5495" t="s">
        <v>15</v>
      </c>
      <c r="Z5495">
        <v>53.878</v>
      </c>
      <c r="AB5495">
        <v>15</v>
      </c>
      <c r="AE5495" t="s">
        <v>476</v>
      </c>
      <c r="AF5495">
        <v>60.665999999999997</v>
      </c>
      <c r="AG5495">
        <v>10.183</v>
      </c>
      <c r="AH5495" t="s">
        <v>31</v>
      </c>
      <c r="AO5495">
        <v>18</v>
      </c>
      <c r="AQ5495">
        <v>35</v>
      </c>
      <c r="AR5495">
        <v>15</v>
      </c>
      <c r="AZ5495" t="s">
        <v>31</v>
      </c>
      <c r="BA5495" t="s">
        <v>31</v>
      </c>
    </row>
    <row r="5496" spans="1:53" hidden="1">
      <c r="A5496" t="s">
        <v>2979</v>
      </c>
      <c r="B5496" t="s">
        <v>73</v>
      </c>
      <c r="C5496" t="s">
        <v>174</v>
      </c>
      <c r="D5496" t="s">
        <v>2892</v>
      </c>
      <c r="E5496" t="s">
        <v>2980</v>
      </c>
      <c r="F5496" t="s">
        <v>2990</v>
      </c>
      <c r="G5496" t="s">
        <v>2534</v>
      </c>
      <c r="H5496" t="s">
        <v>1924</v>
      </c>
      <c r="J5496">
        <v>68.832999999999998</v>
      </c>
      <c r="K5496">
        <v>13.416</v>
      </c>
      <c r="L5496">
        <v>15</v>
      </c>
      <c r="M5496" t="s">
        <v>2384</v>
      </c>
      <c r="N5496">
        <v>2005</v>
      </c>
      <c r="O5496" t="s">
        <v>2248</v>
      </c>
      <c r="Q5496" s="64">
        <v>38200</v>
      </c>
      <c r="U5496">
        <v>20</v>
      </c>
      <c r="V5496">
        <v>20</v>
      </c>
      <c r="W5496">
        <v>24</v>
      </c>
      <c r="X5496">
        <v>0</v>
      </c>
      <c r="Y5496" t="s">
        <v>15</v>
      </c>
      <c r="Z5496">
        <v>58.012</v>
      </c>
      <c r="AB5496">
        <v>15</v>
      </c>
      <c r="AE5496" t="s">
        <v>476</v>
      </c>
      <c r="AF5496">
        <v>60.665999999999997</v>
      </c>
      <c r="AG5496">
        <v>10.183</v>
      </c>
      <c r="AH5496" t="s">
        <v>31</v>
      </c>
      <c r="AO5496">
        <v>18</v>
      </c>
      <c r="AQ5496">
        <v>35</v>
      </c>
      <c r="AR5496">
        <v>10</v>
      </c>
      <c r="AZ5496" t="s">
        <v>31</v>
      </c>
      <c r="BA5496" t="s">
        <v>31</v>
      </c>
    </row>
    <row r="5497" spans="1:53" hidden="1">
      <c r="A5497" t="s">
        <v>2979</v>
      </c>
      <c r="B5497" t="s">
        <v>73</v>
      </c>
      <c r="C5497" t="s">
        <v>174</v>
      </c>
      <c r="D5497" t="s">
        <v>2892</v>
      </c>
      <c r="E5497" t="s">
        <v>2980</v>
      </c>
      <c r="F5497" t="s">
        <v>2990</v>
      </c>
      <c r="G5497" t="s">
        <v>2534</v>
      </c>
      <c r="H5497" t="s">
        <v>1924</v>
      </c>
      <c r="J5497">
        <v>68.832999999999998</v>
      </c>
      <c r="K5497">
        <v>13.416</v>
      </c>
      <c r="L5497">
        <v>15</v>
      </c>
      <c r="M5497" t="s">
        <v>2384</v>
      </c>
      <c r="N5497">
        <v>2005</v>
      </c>
      <c r="O5497" t="s">
        <v>2248</v>
      </c>
      <c r="Q5497" s="64">
        <v>38200</v>
      </c>
      <c r="U5497">
        <v>20</v>
      </c>
      <c r="V5497">
        <v>20</v>
      </c>
      <c r="W5497">
        <v>24</v>
      </c>
      <c r="X5497">
        <v>0</v>
      </c>
      <c r="Y5497" t="s">
        <v>15</v>
      </c>
      <c r="Z5497">
        <v>55.530999999999999</v>
      </c>
      <c r="AB5497">
        <v>15</v>
      </c>
      <c r="AE5497" t="s">
        <v>476</v>
      </c>
      <c r="AF5497">
        <v>60.665999999999997</v>
      </c>
      <c r="AG5497">
        <v>10.183</v>
      </c>
      <c r="AH5497" t="s">
        <v>31</v>
      </c>
      <c r="AO5497">
        <v>18</v>
      </c>
      <c r="AQ5497">
        <v>35</v>
      </c>
      <c r="AR5497">
        <v>11</v>
      </c>
      <c r="AZ5497" t="s">
        <v>31</v>
      </c>
      <c r="BA5497" t="s">
        <v>31</v>
      </c>
    </row>
    <row r="5498" spans="1:53" hidden="1">
      <c r="A5498" t="s">
        <v>2979</v>
      </c>
      <c r="B5498" t="s">
        <v>73</v>
      </c>
      <c r="C5498" t="s">
        <v>174</v>
      </c>
      <c r="D5498" t="s">
        <v>2892</v>
      </c>
      <c r="E5498" t="s">
        <v>2980</v>
      </c>
      <c r="F5498" t="s">
        <v>2990</v>
      </c>
      <c r="G5498" t="s">
        <v>2534</v>
      </c>
      <c r="H5498" t="s">
        <v>1924</v>
      </c>
      <c r="J5498">
        <v>68.832999999999998</v>
      </c>
      <c r="K5498">
        <v>13.416</v>
      </c>
      <c r="L5498">
        <v>15</v>
      </c>
      <c r="M5498" t="s">
        <v>2384</v>
      </c>
      <c r="N5498">
        <v>2005</v>
      </c>
      <c r="O5498" t="s">
        <v>2248</v>
      </c>
      <c r="Q5498" s="64">
        <v>38200</v>
      </c>
      <c r="U5498">
        <v>20</v>
      </c>
      <c r="V5498">
        <v>20</v>
      </c>
      <c r="W5498">
        <v>24</v>
      </c>
      <c r="X5498">
        <v>0</v>
      </c>
      <c r="Y5498" t="s">
        <v>15</v>
      </c>
      <c r="Z5498">
        <v>62.558999999999997</v>
      </c>
      <c r="AB5498">
        <v>15</v>
      </c>
      <c r="AE5498" t="s">
        <v>476</v>
      </c>
      <c r="AF5498">
        <v>60.665999999999997</v>
      </c>
      <c r="AG5498">
        <v>10.183</v>
      </c>
      <c r="AH5498" t="s">
        <v>31</v>
      </c>
      <c r="AO5498">
        <v>18</v>
      </c>
      <c r="AQ5498">
        <v>35</v>
      </c>
      <c r="AR5498">
        <v>12</v>
      </c>
      <c r="AZ5498" t="s">
        <v>31</v>
      </c>
      <c r="BA5498" t="s">
        <v>31</v>
      </c>
    </row>
    <row r="5499" spans="1:53" hidden="1">
      <c r="A5499" t="s">
        <v>2979</v>
      </c>
      <c r="B5499" t="s">
        <v>73</v>
      </c>
      <c r="C5499" t="s">
        <v>174</v>
      </c>
      <c r="D5499" t="s">
        <v>2892</v>
      </c>
      <c r="E5499" t="s">
        <v>2980</v>
      </c>
      <c r="F5499" t="s">
        <v>2990</v>
      </c>
      <c r="G5499" t="s">
        <v>2534</v>
      </c>
      <c r="H5499" t="s">
        <v>1924</v>
      </c>
      <c r="J5499">
        <v>68.832999999999998</v>
      </c>
      <c r="K5499">
        <v>13.416</v>
      </c>
      <c r="L5499">
        <v>15</v>
      </c>
      <c r="M5499" t="s">
        <v>2384</v>
      </c>
      <c r="N5499">
        <v>2005</v>
      </c>
      <c r="O5499" t="s">
        <v>2248</v>
      </c>
      <c r="Q5499" s="64">
        <v>38200</v>
      </c>
      <c r="U5499">
        <v>20</v>
      </c>
      <c r="V5499">
        <v>20</v>
      </c>
      <c r="W5499">
        <v>24</v>
      </c>
      <c r="X5499">
        <v>0</v>
      </c>
      <c r="Y5499" t="s">
        <v>15</v>
      </c>
      <c r="Z5499">
        <v>60.079000000000001</v>
      </c>
      <c r="AB5499">
        <v>15</v>
      </c>
      <c r="AE5499" t="s">
        <v>476</v>
      </c>
      <c r="AF5499">
        <v>60.665999999999997</v>
      </c>
      <c r="AG5499">
        <v>10.183</v>
      </c>
      <c r="AH5499" t="s">
        <v>31</v>
      </c>
      <c r="AO5499">
        <v>18</v>
      </c>
      <c r="AQ5499">
        <v>35</v>
      </c>
      <c r="AR5499">
        <v>13</v>
      </c>
      <c r="AZ5499" t="s">
        <v>31</v>
      </c>
      <c r="BA5499" t="s">
        <v>31</v>
      </c>
    </row>
    <row r="5500" spans="1:53" hidden="1">
      <c r="A5500" t="s">
        <v>2979</v>
      </c>
      <c r="B5500" t="s">
        <v>73</v>
      </c>
      <c r="C5500" t="s">
        <v>174</v>
      </c>
      <c r="D5500" t="s">
        <v>2892</v>
      </c>
      <c r="E5500" t="s">
        <v>2980</v>
      </c>
      <c r="F5500" t="s">
        <v>2990</v>
      </c>
      <c r="G5500" t="s">
        <v>2534</v>
      </c>
      <c r="H5500" t="s">
        <v>1924</v>
      </c>
      <c r="J5500">
        <v>68.832999999999998</v>
      </c>
      <c r="K5500">
        <v>13.416</v>
      </c>
      <c r="L5500">
        <v>15</v>
      </c>
      <c r="M5500" t="s">
        <v>2384</v>
      </c>
      <c r="N5500">
        <v>2005</v>
      </c>
      <c r="O5500" t="s">
        <v>2248</v>
      </c>
      <c r="Q5500" s="64">
        <v>38200</v>
      </c>
      <c r="U5500">
        <v>20</v>
      </c>
      <c r="V5500">
        <v>20</v>
      </c>
      <c r="W5500">
        <v>24</v>
      </c>
      <c r="X5500">
        <v>0</v>
      </c>
      <c r="Y5500" t="s">
        <v>15</v>
      </c>
      <c r="Z5500">
        <v>67.933000000000007</v>
      </c>
      <c r="AB5500">
        <v>15</v>
      </c>
      <c r="AE5500" t="s">
        <v>476</v>
      </c>
      <c r="AF5500">
        <v>60.665999999999997</v>
      </c>
      <c r="AG5500">
        <v>10.183</v>
      </c>
      <c r="AH5500" t="s">
        <v>31</v>
      </c>
      <c r="AO5500">
        <v>18</v>
      </c>
      <c r="AQ5500">
        <v>35</v>
      </c>
      <c r="AR5500">
        <v>14</v>
      </c>
      <c r="AZ5500" t="s">
        <v>31</v>
      </c>
      <c r="BA5500" t="s">
        <v>31</v>
      </c>
    </row>
    <row r="5501" spans="1:53" hidden="1">
      <c r="A5501" t="s">
        <v>2979</v>
      </c>
      <c r="B5501" t="s">
        <v>73</v>
      </c>
      <c r="C5501" t="s">
        <v>174</v>
      </c>
      <c r="D5501" t="s">
        <v>2892</v>
      </c>
      <c r="E5501" t="s">
        <v>2980</v>
      </c>
      <c r="F5501" t="s">
        <v>2990</v>
      </c>
      <c r="G5501" t="s">
        <v>2534</v>
      </c>
      <c r="H5501" t="s">
        <v>1924</v>
      </c>
      <c r="J5501">
        <v>68.832999999999998</v>
      </c>
      <c r="K5501">
        <v>13.416</v>
      </c>
      <c r="L5501">
        <v>15</v>
      </c>
      <c r="M5501" t="s">
        <v>2384</v>
      </c>
      <c r="N5501">
        <v>2005</v>
      </c>
      <c r="O5501" t="s">
        <v>2248</v>
      </c>
      <c r="Q5501" s="64">
        <v>38200</v>
      </c>
      <c r="U5501">
        <v>20</v>
      </c>
      <c r="V5501">
        <v>20</v>
      </c>
      <c r="W5501">
        <v>24</v>
      </c>
      <c r="X5501">
        <v>0</v>
      </c>
      <c r="Y5501" t="s">
        <v>15</v>
      </c>
      <c r="Z5501">
        <v>70</v>
      </c>
      <c r="AB5501">
        <v>15</v>
      </c>
      <c r="AE5501" t="s">
        <v>476</v>
      </c>
      <c r="AF5501">
        <v>60.665999999999997</v>
      </c>
      <c r="AG5501">
        <v>10.183</v>
      </c>
      <c r="AH5501" t="s">
        <v>31</v>
      </c>
      <c r="AO5501">
        <v>18</v>
      </c>
      <c r="AQ5501">
        <v>35</v>
      </c>
      <c r="AR5501">
        <v>15</v>
      </c>
      <c r="AZ5501" t="s">
        <v>31</v>
      </c>
      <c r="BA5501" t="s">
        <v>31</v>
      </c>
    </row>
    <row r="5502" spans="1:53" hidden="1">
      <c r="A5502" t="s">
        <v>2979</v>
      </c>
      <c r="B5502" t="s">
        <v>73</v>
      </c>
      <c r="C5502" t="s">
        <v>174</v>
      </c>
      <c r="D5502" t="s">
        <v>2892</v>
      </c>
      <c r="E5502" t="s">
        <v>2980</v>
      </c>
      <c r="F5502" t="s">
        <v>2986</v>
      </c>
      <c r="G5502" t="s">
        <v>2534</v>
      </c>
      <c r="H5502" t="s">
        <v>1924</v>
      </c>
      <c r="J5502">
        <v>60.582999999999998</v>
      </c>
      <c r="K5502">
        <v>7.8330000000000002</v>
      </c>
      <c r="L5502">
        <v>1080</v>
      </c>
      <c r="M5502" t="s">
        <v>2384</v>
      </c>
      <c r="N5502">
        <v>2005</v>
      </c>
      <c r="O5502" t="s">
        <v>2248</v>
      </c>
      <c r="Q5502" s="64">
        <v>38200</v>
      </c>
      <c r="U5502">
        <v>20</v>
      </c>
      <c r="V5502">
        <v>20</v>
      </c>
      <c r="W5502">
        <v>24</v>
      </c>
      <c r="X5502">
        <v>0</v>
      </c>
      <c r="Y5502" t="s">
        <v>15</v>
      </c>
      <c r="Z5502">
        <v>44.783000000000001</v>
      </c>
      <c r="AB5502">
        <v>15</v>
      </c>
      <c r="AE5502" t="s">
        <v>476</v>
      </c>
      <c r="AF5502">
        <v>60.665999999999997</v>
      </c>
      <c r="AG5502">
        <v>10.183</v>
      </c>
      <c r="AH5502" t="s">
        <v>31</v>
      </c>
      <c r="AO5502">
        <v>18</v>
      </c>
      <c r="AQ5502">
        <v>35</v>
      </c>
      <c r="AR5502">
        <v>10</v>
      </c>
      <c r="AZ5502" t="s">
        <v>31</v>
      </c>
      <c r="BA5502" t="s">
        <v>31</v>
      </c>
    </row>
    <row r="5503" spans="1:53" hidden="1">
      <c r="A5503" t="s">
        <v>2979</v>
      </c>
      <c r="B5503" t="s">
        <v>73</v>
      </c>
      <c r="C5503" t="s">
        <v>174</v>
      </c>
      <c r="D5503" t="s">
        <v>2892</v>
      </c>
      <c r="E5503" t="s">
        <v>2980</v>
      </c>
      <c r="F5503" t="s">
        <v>2986</v>
      </c>
      <c r="G5503" t="s">
        <v>2534</v>
      </c>
      <c r="H5503" t="s">
        <v>1924</v>
      </c>
      <c r="J5503">
        <v>60.582999999999998</v>
      </c>
      <c r="K5503">
        <v>7.8330000000000002</v>
      </c>
      <c r="L5503">
        <v>1080</v>
      </c>
      <c r="M5503" t="s">
        <v>2384</v>
      </c>
      <c r="N5503">
        <v>2005</v>
      </c>
      <c r="O5503" t="s">
        <v>2248</v>
      </c>
      <c r="Q5503" s="64">
        <v>38200</v>
      </c>
      <c r="U5503">
        <v>20</v>
      </c>
      <c r="V5503">
        <v>20</v>
      </c>
      <c r="W5503">
        <v>24</v>
      </c>
      <c r="X5503">
        <v>0</v>
      </c>
      <c r="Y5503" t="s">
        <v>15</v>
      </c>
      <c r="Z5503">
        <v>44.094000000000001</v>
      </c>
      <c r="AB5503">
        <v>15</v>
      </c>
      <c r="AE5503" t="s">
        <v>476</v>
      </c>
      <c r="AF5503">
        <v>60.665999999999997</v>
      </c>
      <c r="AG5503">
        <v>10.183</v>
      </c>
      <c r="AH5503" t="s">
        <v>31</v>
      </c>
      <c r="AO5503">
        <v>18</v>
      </c>
      <c r="AQ5503">
        <v>35</v>
      </c>
      <c r="AR5503">
        <v>11</v>
      </c>
      <c r="AZ5503" t="s">
        <v>31</v>
      </c>
      <c r="BA5503" t="s">
        <v>31</v>
      </c>
    </row>
    <row r="5504" spans="1:53" hidden="1">
      <c r="A5504" t="s">
        <v>2979</v>
      </c>
      <c r="B5504" t="s">
        <v>73</v>
      </c>
      <c r="C5504" t="s">
        <v>174</v>
      </c>
      <c r="D5504" t="s">
        <v>2892</v>
      </c>
      <c r="E5504" t="s">
        <v>2980</v>
      </c>
      <c r="F5504" t="s">
        <v>2986</v>
      </c>
      <c r="G5504" t="s">
        <v>2534</v>
      </c>
      <c r="H5504" t="s">
        <v>1924</v>
      </c>
      <c r="J5504">
        <v>60.582999999999998</v>
      </c>
      <c r="K5504">
        <v>7.8330000000000002</v>
      </c>
      <c r="L5504">
        <v>1080</v>
      </c>
      <c r="M5504" t="s">
        <v>2384</v>
      </c>
      <c r="N5504">
        <v>2005</v>
      </c>
      <c r="O5504" t="s">
        <v>2248</v>
      </c>
      <c r="Q5504" s="64">
        <v>38200</v>
      </c>
      <c r="U5504">
        <v>20</v>
      </c>
      <c r="V5504">
        <v>20</v>
      </c>
      <c r="W5504">
        <v>24</v>
      </c>
      <c r="X5504">
        <v>0</v>
      </c>
      <c r="Y5504" t="s">
        <v>15</v>
      </c>
      <c r="Z5504">
        <v>48.917000000000002</v>
      </c>
      <c r="AB5504">
        <v>15</v>
      </c>
      <c r="AE5504" t="s">
        <v>476</v>
      </c>
      <c r="AF5504">
        <v>60.665999999999997</v>
      </c>
      <c r="AG5504">
        <v>10.183</v>
      </c>
      <c r="AH5504" t="s">
        <v>31</v>
      </c>
      <c r="AO5504">
        <v>18</v>
      </c>
      <c r="AQ5504">
        <v>35</v>
      </c>
      <c r="AR5504">
        <v>12</v>
      </c>
      <c r="AZ5504" t="s">
        <v>31</v>
      </c>
      <c r="BA5504" t="s">
        <v>31</v>
      </c>
    </row>
    <row r="5505" spans="1:53" hidden="1">
      <c r="A5505" t="s">
        <v>2979</v>
      </c>
      <c r="B5505" t="s">
        <v>73</v>
      </c>
      <c r="C5505" t="s">
        <v>174</v>
      </c>
      <c r="D5505" t="s">
        <v>2892</v>
      </c>
      <c r="E5505" t="s">
        <v>2980</v>
      </c>
      <c r="F5505" t="s">
        <v>2986</v>
      </c>
      <c r="G5505" t="s">
        <v>2534</v>
      </c>
      <c r="H5505" t="s">
        <v>1924</v>
      </c>
      <c r="J5505">
        <v>60.582999999999998</v>
      </c>
      <c r="K5505">
        <v>7.8330000000000002</v>
      </c>
      <c r="L5505">
        <v>1080</v>
      </c>
      <c r="M5505" t="s">
        <v>2384</v>
      </c>
      <c r="N5505">
        <v>2005</v>
      </c>
      <c r="O5505" t="s">
        <v>2248</v>
      </c>
      <c r="Q5505" s="64">
        <v>38200</v>
      </c>
      <c r="U5505">
        <v>20</v>
      </c>
      <c r="V5505">
        <v>20</v>
      </c>
      <c r="W5505">
        <v>24</v>
      </c>
      <c r="X5505">
        <v>0</v>
      </c>
      <c r="Y5505" t="s">
        <v>15</v>
      </c>
      <c r="Z5505">
        <v>47.539000000000001</v>
      </c>
      <c r="AB5505">
        <v>15</v>
      </c>
      <c r="AE5505" t="s">
        <v>476</v>
      </c>
      <c r="AF5505">
        <v>60.665999999999997</v>
      </c>
      <c r="AG5505">
        <v>10.183</v>
      </c>
      <c r="AH5505" t="s">
        <v>31</v>
      </c>
      <c r="AO5505">
        <v>18</v>
      </c>
      <c r="AQ5505">
        <v>35</v>
      </c>
      <c r="AR5505">
        <v>13</v>
      </c>
      <c r="AZ5505" t="s">
        <v>31</v>
      </c>
      <c r="BA5505" t="s">
        <v>31</v>
      </c>
    </row>
    <row r="5506" spans="1:53" hidden="1">
      <c r="A5506" t="s">
        <v>2979</v>
      </c>
      <c r="B5506" t="s">
        <v>73</v>
      </c>
      <c r="C5506" t="s">
        <v>174</v>
      </c>
      <c r="D5506" t="s">
        <v>2892</v>
      </c>
      <c r="E5506" t="s">
        <v>2980</v>
      </c>
      <c r="F5506" t="s">
        <v>2986</v>
      </c>
      <c r="G5506" t="s">
        <v>2534</v>
      </c>
      <c r="H5506" t="s">
        <v>1924</v>
      </c>
      <c r="J5506">
        <v>60.582999999999998</v>
      </c>
      <c r="K5506">
        <v>7.8330000000000002</v>
      </c>
      <c r="L5506">
        <v>1080</v>
      </c>
      <c r="M5506" t="s">
        <v>2384</v>
      </c>
      <c r="N5506">
        <v>2005</v>
      </c>
      <c r="O5506" t="s">
        <v>2248</v>
      </c>
      <c r="Q5506" s="64">
        <v>38200</v>
      </c>
      <c r="U5506">
        <v>20</v>
      </c>
      <c r="V5506">
        <v>20</v>
      </c>
      <c r="W5506">
        <v>24</v>
      </c>
      <c r="X5506">
        <v>0</v>
      </c>
      <c r="Y5506" t="s">
        <v>15</v>
      </c>
      <c r="Z5506">
        <v>50.02</v>
      </c>
      <c r="AB5506">
        <v>15</v>
      </c>
      <c r="AE5506" t="s">
        <v>476</v>
      </c>
      <c r="AF5506">
        <v>60.665999999999997</v>
      </c>
      <c r="AG5506">
        <v>10.183</v>
      </c>
      <c r="AH5506" t="s">
        <v>31</v>
      </c>
      <c r="AO5506">
        <v>18</v>
      </c>
      <c r="AQ5506">
        <v>35</v>
      </c>
      <c r="AR5506">
        <v>14</v>
      </c>
      <c r="AZ5506" t="s">
        <v>31</v>
      </c>
      <c r="BA5506" t="s">
        <v>31</v>
      </c>
    </row>
    <row r="5507" spans="1:53" hidden="1">
      <c r="A5507" t="s">
        <v>2979</v>
      </c>
      <c r="B5507" t="s">
        <v>73</v>
      </c>
      <c r="C5507" t="s">
        <v>174</v>
      </c>
      <c r="D5507" t="s">
        <v>2892</v>
      </c>
      <c r="E5507" t="s">
        <v>2980</v>
      </c>
      <c r="F5507" t="s">
        <v>2986</v>
      </c>
      <c r="G5507" t="s">
        <v>2534</v>
      </c>
      <c r="H5507" t="s">
        <v>1924</v>
      </c>
      <c r="J5507">
        <v>60.582999999999998</v>
      </c>
      <c r="K5507">
        <v>7.8330000000000002</v>
      </c>
      <c r="L5507">
        <v>1080</v>
      </c>
      <c r="M5507" t="s">
        <v>2384</v>
      </c>
      <c r="N5507">
        <v>2005</v>
      </c>
      <c r="O5507" t="s">
        <v>2248</v>
      </c>
      <c r="Q5507" s="64">
        <v>38200</v>
      </c>
      <c r="U5507">
        <v>20</v>
      </c>
      <c r="V5507">
        <v>20</v>
      </c>
      <c r="W5507">
        <v>24</v>
      </c>
      <c r="X5507">
        <v>0</v>
      </c>
      <c r="Y5507" t="s">
        <v>15</v>
      </c>
      <c r="Z5507">
        <v>67.933000000000007</v>
      </c>
      <c r="AB5507">
        <v>15</v>
      </c>
      <c r="AE5507" t="s">
        <v>476</v>
      </c>
      <c r="AF5507">
        <v>60.665999999999997</v>
      </c>
      <c r="AG5507">
        <v>10.183</v>
      </c>
      <c r="AH5507" t="s">
        <v>31</v>
      </c>
      <c r="AO5507">
        <v>18</v>
      </c>
      <c r="AQ5507">
        <v>35</v>
      </c>
      <c r="AR5507">
        <v>15</v>
      </c>
      <c r="AZ5507" t="s">
        <v>31</v>
      </c>
      <c r="BA5507" t="s">
        <v>31</v>
      </c>
    </row>
    <row r="5508" spans="1:53" hidden="1">
      <c r="A5508" t="s">
        <v>2979</v>
      </c>
      <c r="B5508" t="s">
        <v>73</v>
      </c>
      <c r="C5508" t="s">
        <v>174</v>
      </c>
      <c r="D5508" t="s">
        <v>2892</v>
      </c>
      <c r="E5508" t="s">
        <v>2980</v>
      </c>
      <c r="F5508" t="s">
        <v>2987</v>
      </c>
      <c r="G5508" t="s">
        <v>2534</v>
      </c>
      <c r="H5508" t="s">
        <v>1924</v>
      </c>
      <c r="J5508">
        <v>60.165999999999997</v>
      </c>
      <c r="K5508">
        <v>6.5830000000000002</v>
      </c>
      <c r="L5508">
        <v>15</v>
      </c>
      <c r="M5508" t="s">
        <v>2384</v>
      </c>
      <c r="N5508">
        <v>2005</v>
      </c>
      <c r="O5508" t="s">
        <v>2248</v>
      </c>
      <c r="Q5508" s="64">
        <v>38200</v>
      </c>
      <c r="U5508">
        <v>20</v>
      </c>
      <c r="V5508">
        <v>20</v>
      </c>
      <c r="W5508">
        <v>24</v>
      </c>
      <c r="X5508">
        <v>0</v>
      </c>
      <c r="Y5508" t="s">
        <v>15</v>
      </c>
      <c r="Z5508">
        <v>50.433</v>
      </c>
      <c r="AB5508">
        <v>15</v>
      </c>
      <c r="AE5508" t="s">
        <v>476</v>
      </c>
      <c r="AF5508">
        <v>60.665999999999997</v>
      </c>
      <c r="AG5508">
        <v>10.183</v>
      </c>
      <c r="AH5508" t="s">
        <v>31</v>
      </c>
      <c r="AO5508">
        <v>18</v>
      </c>
      <c r="AQ5508">
        <v>35</v>
      </c>
      <c r="AR5508">
        <v>10</v>
      </c>
      <c r="AZ5508" t="s">
        <v>31</v>
      </c>
      <c r="BA5508" t="s">
        <v>31</v>
      </c>
    </row>
    <row r="5509" spans="1:53" hidden="1">
      <c r="A5509" t="s">
        <v>2979</v>
      </c>
      <c r="B5509" t="s">
        <v>73</v>
      </c>
      <c r="C5509" t="s">
        <v>174</v>
      </c>
      <c r="D5509" t="s">
        <v>2892</v>
      </c>
      <c r="E5509" t="s">
        <v>2980</v>
      </c>
      <c r="F5509" t="s">
        <v>2987</v>
      </c>
      <c r="G5509" t="s">
        <v>2534</v>
      </c>
      <c r="H5509" t="s">
        <v>1924</v>
      </c>
      <c r="J5509">
        <v>60.165999999999997</v>
      </c>
      <c r="K5509">
        <v>6.5830000000000002</v>
      </c>
      <c r="L5509">
        <v>15</v>
      </c>
      <c r="M5509" t="s">
        <v>2384</v>
      </c>
      <c r="N5509">
        <v>2005</v>
      </c>
      <c r="O5509" t="s">
        <v>2248</v>
      </c>
      <c r="Q5509" s="64">
        <v>38200</v>
      </c>
      <c r="U5509">
        <v>20</v>
      </c>
      <c r="V5509">
        <v>20</v>
      </c>
      <c r="W5509">
        <v>24</v>
      </c>
      <c r="X5509">
        <v>0</v>
      </c>
      <c r="Y5509" t="s">
        <v>15</v>
      </c>
      <c r="Z5509">
        <v>53.878</v>
      </c>
      <c r="AB5509">
        <v>15</v>
      </c>
      <c r="AE5509" t="s">
        <v>476</v>
      </c>
      <c r="AF5509">
        <v>60.665999999999997</v>
      </c>
      <c r="AG5509">
        <v>10.183</v>
      </c>
      <c r="AH5509" t="s">
        <v>31</v>
      </c>
      <c r="AO5509">
        <v>18</v>
      </c>
      <c r="AQ5509">
        <v>35</v>
      </c>
      <c r="AR5509">
        <v>11</v>
      </c>
      <c r="AZ5509" t="s">
        <v>31</v>
      </c>
      <c r="BA5509" t="s">
        <v>31</v>
      </c>
    </row>
    <row r="5510" spans="1:53" hidden="1">
      <c r="A5510" t="s">
        <v>2979</v>
      </c>
      <c r="B5510" t="s">
        <v>73</v>
      </c>
      <c r="C5510" t="s">
        <v>174</v>
      </c>
      <c r="D5510" t="s">
        <v>2892</v>
      </c>
      <c r="E5510" t="s">
        <v>2980</v>
      </c>
      <c r="F5510" t="s">
        <v>2987</v>
      </c>
      <c r="G5510" t="s">
        <v>2534</v>
      </c>
      <c r="H5510" t="s">
        <v>1924</v>
      </c>
      <c r="J5510">
        <v>60.165999999999997</v>
      </c>
      <c r="K5510">
        <v>6.5830000000000002</v>
      </c>
      <c r="L5510">
        <v>15</v>
      </c>
      <c r="M5510" t="s">
        <v>2384</v>
      </c>
      <c r="N5510">
        <v>2005</v>
      </c>
      <c r="O5510" t="s">
        <v>2248</v>
      </c>
      <c r="Q5510" s="64">
        <v>38200</v>
      </c>
      <c r="U5510">
        <v>20</v>
      </c>
      <c r="V5510">
        <v>20</v>
      </c>
      <c r="W5510">
        <v>24</v>
      </c>
      <c r="X5510">
        <v>0</v>
      </c>
      <c r="Y5510" t="s">
        <v>15</v>
      </c>
      <c r="Z5510">
        <v>52.223999999999997</v>
      </c>
      <c r="AB5510">
        <v>15</v>
      </c>
      <c r="AE5510" t="s">
        <v>476</v>
      </c>
      <c r="AF5510">
        <v>60.665999999999997</v>
      </c>
      <c r="AG5510">
        <v>10.183</v>
      </c>
      <c r="AH5510" t="s">
        <v>31</v>
      </c>
      <c r="AO5510">
        <v>18</v>
      </c>
      <c r="AQ5510">
        <v>35</v>
      </c>
      <c r="AR5510">
        <v>12</v>
      </c>
      <c r="AZ5510" t="s">
        <v>31</v>
      </c>
      <c r="BA5510" t="s">
        <v>31</v>
      </c>
    </row>
    <row r="5511" spans="1:53" hidden="1">
      <c r="A5511" t="s">
        <v>2979</v>
      </c>
      <c r="B5511" t="s">
        <v>73</v>
      </c>
      <c r="C5511" t="s">
        <v>174</v>
      </c>
      <c r="D5511" t="s">
        <v>2892</v>
      </c>
      <c r="E5511" t="s">
        <v>2980</v>
      </c>
      <c r="F5511" t="s">
        <v>2987</v>
      </c>
      <c r="G5511" t="s">
        <v>2534</v>
      </c>
      <c r="H5511" t="s">
        <v>1924</v>
      </c>
      <c r="J5511">
        <v>60.165999999999997</v>
      </c>
      <c r="K5511">
        <v>6.5830000000000002</v>
      </c>
      <c r="L5511">
        <v>15</v>
      </c>
      <c r="M5511" t="s">
        <v>2384</v>
      </c>
      <c r="N5511">
        <v>2005</v>
      </c>
      <c r="O5511" t="s">
        <v>2248</v>
      </c>
      <c r="Q5511" s="64">
        <v>38200</v>
      </c>
      <c r="U5511">
        <v>20</v>
      </c>
      <c r="V5511">
        <v>20</v>
      </c>
      <c r="W5511">
        <v>24</v>
      </c>
      <c r="X5511">
        <v>0</v>
      </c>
      <c r="Y5511" t="s">
        <v>15</v>
      </c>
      <c r="Z5511">
        <v>52.223999999999997</v>
      </c>
      <c r="AB5511">
        <v>15</v>
      </c>
      <c r="AE5511" t="s">
        <v>476</v>
      </c>
      <c r="AF5511">
        <v>60.665999999999997</v>
      </c>
      <c r="AG5511">
        <v>10.183</v>
      </c>
      <c r="AH5511" t="s">
        <v>31</v>
      </c>
      <c r="AO5511">
        <v>18</v>
      </c>
      <c r="AQ5511">
        <v>35</v>
      </c>
      <c r="AR5511">
        <v>13</v>
      </c>
      <c r="AZ5511" t="s">
        <v>31</v>
      </c>
      <c r="BA5511" t="s">
        <v>31</v>
      </c>
    </row>
    <row r="5512" spans="1:53" hidden="1">
      <c r="A5512" t="s">
        <v>2979</v>
      </c>
      <c r="B5512" t="s">
        <v>73</v>
      </c>
      <c r="C5512" t="s">
        <v>174</v>
      </c>
      <c r="D5512" t="s">
        <v>2892</v>
      </c>
      <c r="E5512" t="s">
        <v>2980</v>
      </c>
      <c r="F5512" t="s">
        <v>2987</v>
      </c>
      <c r="G5512" t="s">
        <v>2534</v>
      </c>
      <c r="H5512" t="s">
        <v>1924</v>
      </c>
      <c r="J5512">
        <v>60.165999999999997</v>
      </c>
      <c r="K5512">
        <v>6.5830000000000002</v>
      </c>
      <c r="L5512">
        <v>15</v>
      </c>
      <c r="M5512" t="s">
        <v>2384</v>
      </c>
      <c r="N5512">
        <v>2005</v>
      </c>
      <c r="O5512" t="s">
        <v>2248</v>
      </c>
      <c r="Q5512" s="64">
        <v>38200</v>
      </c>
      <c r="U5512">
        <v>20</v>
      </c>
      <c r="V5512">
        <v>20</v>
      </c>
      <c r="W5512">
        <v>24</v>
      </c>
      <c r="X5512">
        <v>0</v>
      </c>
      <c r="Y5512" t="s">
        <v>15</v>
      </c>
      <c r="Z5512">
        <v>60.905999999999999</v>
      </c>
      <c r="AB5512">
        <v>15</v>
      </c>
      <c r="AE5512" t="s">
        <v>476</v>
      </c>
      <c r="AF5512">
        <v>60.665999999999997</v>
      </c>
      <c r="AG5512">
        <v>10.183</v>
      </c>
      <c r="AH5512" t="s">
        <v>31</v>
      </c>
      <c r="AO5512">
        <v>18</v>
      </c>
      <c r="AQ5512">
        <v>35</v>
      </c>
      <c r="AR5512">
        <v>14</v>
      </c>
      <c r="AZ5512" t="s">
        <v>31</v>
      </c>
      <c r="BA5512" t="s">
        <v>31</v>
      </c>
    </row>
    <row r="5513" spans="1:53" hidden="1">
      <c r="A5513" t="s">
        <v>2979</v>
      </c>
      <c r="B5513" t="s">
        <v>73</v>
      </c>
      <c r="C5513" t="s">
        <v>174</v>
      </c>
      <c r="D5513" t="s">
        <v>2892</v>
      </c>
      <c r="E5513" t="s">
        <v>2980</v>
      </c>
      <c r="F5513" t="s">
        <v>2987</v>
      </c>
      <c r="G5513" t="s">
        <v>2534</v>
      </c>
      <c r="H5513" t="s">
        <v>1924</v>
      </c>
      <c r="J5513">
        <v>60.165999999999997</v>
      </c>
      <c r="K5513">
        <v>6.5830000000000002</v>
      </c>
      <c r="L5513">
        <v>15</v>
      </c>
      <c r="M5513" t="s">
        <v>2384</v>
      </c>
      <c r="N5513">
        <v>2005</v>
      </c>
      <c r="O5513" t="s">
        <v>2248</v>
      </c>
      <c r="Q5513" s="64">
        <v>38200</v>
      </c>
      <c r="U5513">
        <v>20</v>
      </c>
      <c r="V5513">
        <v>20</v>
      </c>
      <c r="W5513">
        <v>24</v>
      </c>
      <c r="X5513">
        <v>0</v>
      </c>
      <c r="Y5513" t="s">
        <v>15</v>
      </c>
      <c r="Z5513">
        <v>69.311000000000007</v>
      </c>
      <c r="AB5513">
        <v>15</v>
      </c>
      <c r="AE5513" t="s">
        <v>476</v>
      </c>
      <c r="AF5513">
        <v>60.665999999999997</v>
      </c>
      <c r="AG5513">
        <v>10.183</v>
      </c>
      <c r="AH5513" t="s">
        <v>31</v>
      </c>
      <c r="AO5513">
        <v>18</v>
      </c>
      <c r="AQ5513">
        <v>35</v>
      </c>
      <c r="AR5513">
        <v>15</v>
      </c>
      <c r="AZ5513" t="s">
        <v>31</v>
      </c>
      <c r="BA5513" t="s">
        <v>31</v>
      </c>
    </row>
    <row r="5514" spans="1:53" hidden="1">
      <c r="A5514" t="s">
        <v>2979</v>
      </c>
      <c r="B5514" t="s">
        <v>310</v>
      </c>
      <c r="C5514" t="s">
        <v>174</v>
      </c>
      <c r="D5514" t="s">
        <v>2892</v>
      </c>
      <c r="E5514" t="s">
        <v>2980</v>
      </c>
      <c r="G5514" t="s">
        <v>2534</v>
      </c>
      <c r="M5514" t="s">
        <v>2384</v>
      </c>
      <c r="N5514">
        <v>2005</v>
      </c>
      <c r="O5514" t="s">
        <v>2248</v>
      </c>
      <c r="Q5514" s="64">
        <v>38200</v>
      </c>
      <c r="U5514">
        <v>18</v>
      </c>
      <c r="V5514">
        <v>18</v>
      </c>
      <c r="W5514">
        <v>10</v>
      </c>
      <c r="X5514">
        <v>14</v>
      </c>
      <c r="Y5514" t="s">
        <v>15</v>
      </c>
      <c r="AB5514">
        <v>15</v>
      </c>
      <c r="AE5514" t="s">
        <v>475</v>
      </c>
      <c r="AF5514">
        <v>60.665999999999997</v>
      </c>
      <c r="AG5514">
        <v>10.183</v>
      </c>
      <c r="AH5514" t="s">
        <v>31</v>
      </c>
      <c r="AO5514">
        <v>15</v>
      </c>
      <c r="AQ5514">
        <v>35</v>
      </c>
      <c r="AR5514">
        <v>10</v>
      </c>
      <c r="AZ5514" t="s">
        <v>31</v>
      </c>
      <c r="BA5514" t="s">
        <v>31</v>
      </c>
    </row>
    <row r="5515" spans="1:53" hidden="1">
      <c r="A5515" t="s">
        <v>2979</v>
      </c>
      <c r="B5515" t="s">
        <v>310</v>
      </c>
      <c r="C5515" t="s">
        <v>174</v>
      </c>
      <c r="D5515" t="s">
        <v>2892</v>
      </c>
      <c r="E5515" t="s">
        <v>2980</v>
      </c>
      <c r="G5515" t="s">
        <v>2534</v>
      </c>
      <c r="M5515" t="s">
        <v>2384</v>
      </c>
      <c r="N5515">
        <v>2005</v>
      </c>
      <c r="O5515" t="s">
        <v>2248</v>
      </c>
      <c r="Q5515" s="64">
        <v>38200</v>
      </c>
      <c r="U5515">
        <v>18</v>
      </c>
      <c r="V5515">
        <v>18</v>
      </c>
      <c r="W5515">
        <v>15</v>
      </c>
      <c r="X5515">
        <v>9</v>
      </c>
      <c r="Y5515" t="s">
        <v>15</v>
      </c>
      <c r="AB5515">
        <v>15</v>
      </c>
      <c r="AE5515" t="s">
        <v>475</v>
      </c>
      <c r="AF5515">
        <v>60.665999999999997</v>
      </c>
      <c r="AG5515">
        <v>10.183</v>
      </c>
      <c r="AH5515" t="s">
        <v>31</v>
      </c>
      <c r="AO5515">
        <v>15</v>
      </c>
      <c r="AQ5515">
        <v>35</v>
      </c>
      <c r="AR5515">
        <v>10</v>
      </c>
      <c r="AZ5515" t="s">
        <v>31</v>
      </c>
      <c r="BA5515" t="s">
        <v>31</v>
      </c>
    </row>
    <row r="5516" spans="1:53" hidden="1">
      <c r="A5516" t="s">
        <v>2979</v>
      </c>
      <c r="B5516" t="s">
        <v>310</v>
      </c>
      <c r="C5516" t="s">
        <v>174</v>
      </c>
      <c r="D5516" t="s">
        <v>2892</v>
      </c>
      <c r="E5516" t="s">
        <v>2980</v>
      </c>
      <c r="G5516" t="s">
        <v>2534</v>
      </c>
      <c r="M5516" t="s">
        <v>2384</v>
      </c>
      <c r="N5516">
        <v>2005</v>
      </c>
      <c r="O5516" t="s">
        <v>2248</v>
      </c>
      <c r="Q5516" s="64">
        <v>38200</v>
      </c>
      <c r="U5516">
        <v>18</v>
      </c>
      <c r="V5516">
        <v>18</v>
      </c>
      <c r="W5516">
        <v>16</v>
      </c>
      <c r="X5516">
        <v>8</v>
      </c>
      <c r="Y5516" t="s">
        <v>15</v>
      </c>
      <c r="AB5516">
        <v>15</v>
      </c>
      <c r="AE5516" t="s">
        <v>475</v>
      </c>
      <c r="AF5516">
        <v>60.665999999999997</v>
      </c>
      <c r="AG5516">
        <v>10.183</v>
      </c>
      <c r="AH5516" t="s">
        <v>31</v>
      </c>
      <c r="AO5516">
        <v>15</v>
      </c>
      <c r="AQ5516">
        <v>35</v>
      </c>
      <c r="AR5516">
        <v>10</v>
      </c>
      <c r="AZ5516" t="s">
        <v>31</v>
      </c>
      <c r="BA5516" t="s">
        <v>31</v>
      </c>
    </row>
    <row r="5517" spans="1:53" hidden="1">
      <c r="A5517" t="s">
        <v>2979</v>
      </c>
      <c r="B5517" t="s">
        <v>310</v>
      </c>
      <c r="C5517" t="s">
        <v>174</v>
      </c>
      <c r="D5517" t="s">
        <v>2892</v>
      </c>
      <c r="E5517" t="s">
        <v>2980</v>
      </c>
      <c r="G5517" t="s">
        <v>2534</v>
      </c>
      <c r="M5517" t="s">
        <v>2384</v>
      </c>
      <c r="N5517">
        <v>2005</v>
      </c>
      <c r="O5517" t="s">
        <v>2248</v>
      </c>
      <c r="Q5517" s="64">
        <v>38200</v>
      </c>
      <c r="U5517">
        <v>18</v>
      </c>
      <c r="V5517">
        <v>18</v>
      </c>
      <c r="W5517">
        <v>17</v>
      </c>
      <c r="X5517">
        <v>7</v>
      </c>
      <c r="Y5517" t="s">
        <v>15</v>
      </c>
      <c r="AB5517">
        <v>15</v>
      </c>
      <c r="AE5517" t="s">
        <v>475</v>
      </c>
      <c r="AF5517">
        <v>60.665999999999997</v>
      </c>
      <c r="AG5517">
        <v>10.183</v>
      </c>
      <c r="AH5517" t="s">
        <v>31</v>
      </c>
      <c r="AO5517">
        <v>15</v>
      </c>
      <c r="AQ5517">
        <v>35</v>
      </c>
      <c r="AR5517">
        <v>10</v>
      </c>
      <c r="AZ5517" t="s">
        <v>31</v>
      </c>
      <c r="BA5517" t="s">
        <v>31</v>
      </c>
    </row>
    <row r="5518" spans="1:53" hidden="1">
      <c r="A5518" t="s">
        <v>2979</v>
      </c>
      <c r="B5518" t="s">
        <v>310</v>
      </c>
      <c r="C5518" t="s">
        <v>174</v>
      </c>
      <c r="D5518" t="s">
        <v>2892</v>
      </c>
      <c r="E5518" t="s">
        <v>2980</v>
      </c>
      <c r="G5518" t="s">
        <v>2534</v>
      </c>
      <c r="M5518" t="s">
        <v>2384</v>
      </c>
      <c r="N5518">
        <v>2005</v>
      </c>
      <c r="O5518" t="s">
        <v>2248</v>
      </c>
      <c r="Q5518" s="64">
        <v>38200</v>
      </c>
      <c r="U5518">
        <v>18</v>
      </c>
      <c r="V5518">
        <v>18</v>
      </c>
      <c r="W5518">
        <v>18</v>
      </c>
      <c r="X5518">
        <v>6</v>
      </c>
      <c r="Y5518" t="s">
        <v>15</v>
      </c>
      <c r="AB5518">
        <v>15</v>
      </c>
      <c r="AE5518" t="s">
        <v>475</v>
      </c>
      <c r="AF5518">
        <v>60.665999999999997</v>
      </c>
      <c r="AG5518">
        <v>10.183</v>
      </c>
      <c r="AH5518" t="s">
        <v>31</v>
      </c>
      <c r="AO5518">
        <v>15</v>
      </c>
      <c r="AQ5518">
        <v>35</v>
      </c>
      <c r="AR5518">
        <v>10</v>
      </c>
      <c r="AZ5518" t="s">
        <v>31</v>
      </c>
      <c r="BA5518" t="s">
        <v>31</v>
      </c>
    </row>
    <row r="5519" spans="1:53" hidden="1">
      <c r="A5519" t="s">
        <v>2979</v>
      </c>
      <c r="B5519" t="s">
        <v>310</v>
      </c>
      <c r="C5519" t="s">
        <v>174</v>
      </c>
      <c r="D5519" t="s">
        <v>2892</v>
      </c>
      <c r="E5519" t="s">
        <v>2980</v>
      </c>
      <c r="G5519" t="s">
        <v>2534</v>
      </c>
      <c r="M5519" t="s">
        <v>2384</v>
      </c>
      <c r="N5519">
        <v>2005</v>
      </c>
      <c r="O5519" t="s">
        <v>2248</v>
      </c>
      <c r="Q5519" s="64">
        <v>38200</v>
      </c>
      <c r="U5519">
        <v>18</v>
      </c>
      <c r="V5519">
        <v>18</v>
      </c>
      <c r="W5519">
        <v>20</v>
      </c>
      <c r="X5519">
        <v>4</v>
      </c>
      <c r="Y5519" t="s">
        <v>15</v>
      </c>
      <c r="AB5519">
        <v>15</v>
      </c>
      <c r="AE5519" t="s">
        <v>475</v>
      </c>
      <c r="AF5519">
        <v>60.665999999999997</v>
      </c>
      <c r="AG5519">
        <v>10.183</v>
      </c>
      <c r="AH5519" t="s">
        <v>31</v>
      </c>
      <c r="AO5519">
        <v>15</v>
      </c>
      <c r="AQ5519">
        <v>35</v>
      </c>
      <c r="AR5519">
        <v>10</v>
      </c>
      <c r="AZ5519" t="s">
        <v>31</v>
      </c>
      <c r="BA5519" t="s">
        <v>31</v>
      </c>
    </row>
    <row r="5520" spans="1:53" hidden="1">
      <c r="A5520" t="s">
        <v>2979</v>
      </c>
      <c r="B5520" t="s">
        <v>310</v>
      </c>
      <c r="C5520" t="s">
        <v>174</v>
      </c>
      <c r="D5520" t="s">
        <v>2892</v>
      </c>
      <c r="E5520" t="s">
        <v>2980</v>
      </c>
      <c r="G5520" t="s">
        <v>2534</v>
      </c>
      <c r="M5520" t="s">
        <v>2384</v>
      </c>
      <c r="N5520">
        <v>2005</v>
      </c>
      <c r="O5520" t="s">
        <v>2248</v>
      </c>
      <c r="Q5520" s="64">
        <v>38200</v>
      </c>
      <c r="U5520">
        <v>18</v>
      </c>
      <c r="V5520">
        <v>18</v>
      </c>
      <c r="W5520">
        <v>10</v>
      </c>
      <c r="X5520">
        <v>14</v>
      </c>
      <c r="Y5520" t="s">
        <v>2900</v>
      </c>
      <c r="AB5520">
        <v>15</v>
      </c>
      <c r="AE5520" t="s">
        <v>475</v>
      </c>
      <c r="AF5520">
        <v>60.665999999999997</v>
      </c>
      <c r="AG5520">
        <v>10.183</v>
      </c>
      <c r="AH5520" t="s">
        <v>31</v>
      </c>
      <c r="AO5520">
        <v>15</v>
      </c>
      <c r="AQ5520">
        <v>35</v>
      </c>
      <c r="AR5520">
        <v>10</v>
      </c>
      <c r="AZ5520" t="s">
        <v>31</v>
      </c>
      <c r="BA5520" t="s">
        <v>31</v>
      </c>
    </row>
    <row r="5521" spans="1:53" hidden="1">
      <c r="A5521" t="s">
        <v>2979</v>
      </c>
      <c r="B5521" t="s">
        <v>310</v>
      </c>
      <c r="C5521" t="s">
        <v>174</v>
      </c>
      <c r="D5521" t="s">
        <v>2892</v>
      </c>
      <c r="E5521" t="s">
        <v>2980</v>
      </c>
      <c r="G5521" t="s">
        <v>2534</v>
      </c>
      <c r="M5521" t="s">
        <v>2384</v>
      </c>
      <c r="N5521">
        <v>2005</v>
      </c>
      <c r="O5521" t="s">
        <v>2248</v>
      </c>
      <c r="Q5521" s="64">
        <v>38200</v>
      </c>
      <c r="U5521">
        <v>18</v>
      </c>
      <c r="V5521">
        <v>18</v>
      </c>
      <c r="W5521">
        <v>15</v>
      </c>
      <c r="X5521">
        <v>9</v>
      </c>
      <c r="Y5521" t="s">
        <v>2900</v>
      </c>
      <c r="AB5521">
        <v>15</v>
      </c>
      <c r="AE5521" t="s">
        <v>475</v>
      </c>
      <c r="AF5521">
        <v>60.665999999999997</v>
      </c>
      <c r="AG5521">
        <v>10.183</v>
      </c>
      <c r="AH5521" t="s">
        <v>31</v>
      </c>
      <c r="AO5521">
        <v>15</v>
      </c>
      <c r="AQ5521">
        <v>35</v>
      </c>
      <c r="AR5521">
        <v>10</v>
      </c>
      <c r="AZ5521" t="s">
        <v>31</v>
      </c>
      <c r="BA5521" t="s">
        <v>31</v>
      </c>
    </row>
    <row r="5522" spans="1:53" hidden="1">
      <c r="A5522" t="s">
        <v>2979</v>
      </c>
      <c r="B5522" t="s">
        <v>310</v>
      </c>
      <c r="C5522" t="s">
        <v>174</v>
      </c>
      <c r="D5522" t="s">
        <v>2892</v>
      </c>
      <c r="E5522" t="s">
        <v>2980</v>
      </c>
      <c r="G5522" t="s">
        <v>2534</v>
      </c>
      <c r="M5522" t="s">
        <v>2384</v>
      </c>
      <c r="N5522">
        <v>2005</v>
      </c>
      <c r="O5522" t="s">
        <v>2248</v>
      </c>
      <c r="Q5522" s="64">
        <v>38200</v>
      </c>
      <c r="U5522">
        <v>18</v>
      </c>
      <c r="V5522">
        <v>18</v>
      </c>
      <c r="W5522">
        <v>16</v>
      </c>
      <c r="X5522">
        <v>8</v>
      </c>
      <c r="Y5522" t="s">
        <v>2900</v>
      </c>
      <c r="AB5522">
        <v>15</v>
      </c>
      <c r="AE5522" t="s">
        <v>475</v>
      </c>
      <c r="AF5522">
        <v>60.665999999999997</v>
      </c>
      <c r="AG5522">
        <v>10.183</v>
      </c>
      <c r="AH5522" t="s">
        <v>31</v>
      </c>
      <c r="AO5522">
        <v>15</v>
      </c>
      <c r="AQ5522">
        <v>35</v>
      </c>
      <c r="AR5522">
        <v>10</v>
      </c>
      <c r="AZ5522" t="s">
        <v>31</v>
      </c>
      <c r="BA5522" t="s">
        <v>31</v>
      </c>
    </row>
    <row r="5523" spans="1:53" hidden="1">
      <c r="A5523" t="s">
        <v>2979</v>
      </c>
      <c r="B5523" t="s">
        <v>310</v>
      </c>
      <c r="C5523" t="s">
        <v>174</v>
      </c>
      <c r="D5523" t="s">
        <v>2892</v>
      </c>
      <c r="E5523" t="s">
        <v>2980</v>
      </c>
      <c r="G5523" t="s">
        <v>2534</v>
      </c>
      <c r="M5523" t="s">
        <v>2384</v>
      </c>
      <c r="N5523">
        <v>2005</v>
      </c>
      <c r="O5523" t="s">
        <v>2248</v>
      </c>
      <c r="Q5523" s="64">
        <v>38200</v>
      </c>
      <c r="U5523">
        <v>18</v>
      </c>
      <c r="V5523">
        <v>18</v>
      </c>
      <c r="W5523">
        <v>17</v>
      </c>
      <c r="X5523">
        <v>7</v>
      </c>
      <c r="Y5523" t="s">
        <v>2900</v>
      </c>
      <c r="AB5523">
        <v>15</v>
      </c>
      <c r="AE5523" t="s">
        <v>475</v>
      </c>
      <c r="AF5523">
        <v>60.665999999999997</v>
      </c>
      <c r="AG5523">
        <v>10.183</v>
      </c>
      <c r="AH5523" t="s">
        <v>31</v>
      </c>
      <c r="AO5523">
        <v>15</v>
      </c>
      <c r="AQ5523">
        <v>35</v>
      </c>
      <c r="AR5523">
        <v>10</v>
      </c>
      <c r="AZ5523" t="s">
        <v>31</v>
      </c>
      <c r="BA5523" t="s">
        <v>31</v>
      </c>
    </row>
    <row r="5524" spans="1:53" hidden="1">
      <c r="A5524" t="s">
        <v>2979</v>
      </c>
      <c r="B5524" t="s">
        <v>310</v>
      </c>
      <c r="C5524" t="s">
        <v>174</v>
      </c>
      <c r="D5524" t="s">
        <v>2892</v>
      </c>
      <c r="E5524" t="s">
        <v>2980</v>
      </c>
      <c r="G5524" t="s">
        <v>2534</v>
      </c>
      <c r="M5524" t="s">
        <v>2384</v>
      </c>
      <c r="N5524">
        <v>2005</v>
      </c>
      <c r="O5524" t="s">
        <v>2248</v>
      </c>
      <c r="Q5524" s="64">
        <v>38200</v>
      </c>
      <c r="U5524">
        <v>18</v>
      </c>
      <c r="V5524">
        <v>18</v>
      </c>
      <c r="W5524">
        <v>18</v>
      </c>
      <c r="X5524">
        <v>6</v>
      </c>
      <c r="Y5524" t="s">
        <v>2900</v>
      </c>
      <c r="AB5524">
        <v>15</v>
      </c>
      <c r="AE5524" t="s">
        <v>475</v>
      </c>
      <c r="AF5524">
        <v>60.665999999999997</v>
      </c>
      <c r="AG5524">
        <v>10.183</v>
      </c>
      <c r="AH5524" t="s">
        <v>31</v>
      </c>
      <c r="AO5524">
        <v>15</v>
      </c>
      <c r="AQ5524">
        <v>35</v>
      </c>
      <c r="AR5524">
        <v>10</v>
      </c>
      <c r="AZ5524" t="s">
        <v>31</v>
      </c>
      <c r="BA5524" t="s">
        <v>31</v>
      </c>
    </row>
    <row r="5525" spans="1:53" hidden="1">
      <c r="A5525" t="s">
        <v>2979</v>
      </c>
      <c r="B5525" t="s">
        <v>310</v>
      </c>
      <c r="C5525" t="s">
        <v>174</v>
      </c>
      <c r="D5525" t="s">
        <v>2892</v>
      </c>
      <c r="E5525" t="s">
        <v>2980</v>
      </c>
      <c r="G5525" t="s">
        <v>2534</v>
      </c>
      <c r="M5525" t="s">
        <v>2384</v>
      </c>
      <c r="N5525">
        <v>2005</v>
      </c>
      <c r="O5525" t="s">
        <v>2248</v>
      </c>
      <c r="Q5525" s="64">
        <v>38200</v>
      </c>
      <c r="U5525">
        <v>18</v>
      </c>
      <c r="V5525">
        <v>18</v>
      </c>
      <c r="W5525">
        <v>20</v>
      </c>
      <c r="X5525">
        <v>4</v>
      </c>
      <c r="Y5525" t="s">
        <v>2900</v>
      </c>
      <c r="AB5525">
        <v>15</v>
      </c>
      <c r="AE5525" t="s">
        <v>475</v>
      </c>
      <c r="AF5525">
        <v>60.665999999999997</v>
      </c>
      <c r="AG5525">
        <v>10.183</v>
      </c>
      <c r="AH5525" t="s">
        <v>31</v>
      </c>
      <c r="AO5525">
        <v>15</v>
      </c>
      <c r="AQ5525">
        <v>35</v>
      </c>
      <c r="AR5525">
        <v>10</v>
      </c>
      <c r="AZ5525" t="s">
        <v>31</v>
      </c>
      <c r="BA5525" t="s">
        <v>31</v>
      </c>
    </row>
    <row r="5526" spans="1:53" hidden="1">
      <c r="A5526" t="s">
        <v>2979</v>
      </c>
      <c r="B5526" t="s">
        <v>310</v>
      </c>
      <c r="C5526" t="s">
        <v>174</v>
      </c>
      <c r="D5526" t="s">
        <v>2892</v>
      </c>
      <c r="E5526" t="s">
        <v>2980</v>
      </c>
      <c r="G5526" t="s">
        <v>2534</v>
      </c>
      <c r="M5526" t="s">
        <v>2384</v>
      </c>
      <c r="N5526">
        <v>2005</v>
      </c>
      <c r="O5526" t="s">
        <v>2248</v>
      </c>
      <c r="Q5526" s="64">
        <v>38200</v>
      </c>
      <c r="U5526">
        <v>18</v>
      </c>
      <c r="V5526">
        <v>18</v>
      </c>
      <c r="W5526">
        <v>10</v>
      </c>
      <c r="X5526">
        <v>14</v>
      </c>
      <c r="Y5526" t="s">
        <v>2981</v>
      </c>
      <c r="AB5526">
        <v>15</v>
      </c>
      <c r="AE5526" t="s">
        <v>475</v>
      </c>
      <c r="AF5526">
        <v>60.665999999999997</v>
      </c>
      <c r="AG5526">
        <v>10.183</v>
      </c>
      <c r="AH5526" t="s">
        <v>31</v>
      </c>
      <c r="AO5526">
        <v>15</v>
      </c>
      <c r="AQ5526">
        <v>35</v>
      </c>
      <c r="AR5526">
        <v>10</v>
      </c>
      <c r="AZ5526" t="s">
        <v>31</v>
      </c>
      <c r="BA5526" t="s">
        <v>31</v>
      </c>
    </row>
    <row r="5527" spans="1:53" hidden="1">
      <c r="A5527" t="s">
        <v>2979</v>
      </c>
      <c r="B5527" t="s">
        <v>310</v>
      </c>
      <c r="C5527" t="s">
        <v>174</v>
      </c>
      <c r="D5527" t="s">
        <v>2892</v>
      </c>
      <c r="E5527" t="s">
        <v>2980</v>
      </c>
      <c r="G5527" t="s">
        <v>2534</v>
      </c>
      <c r="M5527" t="s">
        <v>2384</v>
      </c>
      <c r="N5527">
        <v>2005</v>
      </c>
      <c r="O5527" t="s">
        <v>2248</v>
      </c>
      <c r="Q5527" s="64">
        <v>38200</v>
      </c>
      <c r="U5527">
        <v>18</v>
      </c>
      <c r="V5527">
        <v>18</v>
      </c>
      <c r="W5527">
        <v>15</v>
      </c>
      <c r="X5527">
        <v>9</v>
      </c>
      <c r="Y5527" t="s">
        <v>2981</v>
      </c>
      <c r="AB5527">
        <v>15</v>
      </c>
      <c r="AE5527" t="s">
        <v>475</v>
      </c>
      <c r="AF5527">
        <v>60.665999999999997</v>
      </c>
      <c r="AG5527">
        <v>10.183</v>
      </c>
      <c r="AH5527" t="s">
        <v>31</v>
      </c>
      <c r="AO5527">
        <v>15</v>
      </c>
      <c r="AQ5527">
        <v>35</v>
      </c>
      <c r="AR5527">
        <v>10</v>
      </c>
      <c r="AZ5527" t="s">
        <v>31</v>
      </c>
      <c r="BA5527" t="s">
        <v>31</v>
      </c>
    </row>
    <row r="5528" spans="1:53" hidden="1">
      <c r="A5528" t="s">
        <v>2979</v>
      </c>
      <c r="B5528" t="s">
        <v>310</v>
      </c>
      <c r="C5528" t="s">
        <v>174</v>
      </c>
      <c r="D5528" t="s">
        <v>2892</v>
      </c>
      <c r="E5528" t="s">
        <v>2980</v>
      </c>
      <c r="G5528" t="s">
        <v>2534</v>
      </c>
      <c r="M5528" t="s">
        <v>2384</v>
      </c>
      <c r="N5528">
        <v>2005</v>
      </c>
      <c r="O5528" t="s">
        <v>2248</v>
      </c>
      <c r="Q5528" s="64">
        <v>38200</v>
      </c>
      <c r="U5528">
        <v>18</v>
      </c>
      <c r="V5528">
        <v>18</v>
      </c>
      <c r="W5528">
        <v>16</v>
      </c>
      <c r="X5528">
        <v>8</v>
      </c>
      <c r="Y5528" t="s">
        <v>2981</v>
      </c>
      <c r="AB5528">
        <v>15</v>
      </c>
      <c r="AE5528" t="s">
        <v>475</v>
      </c>
      <c r="AF5528">
        <v>60.665999999999997</v>
      </c>
      <c r="AG5528">
        <v>10.183</v>
      </c>
      <c r="AH5528" t="s">
        <v>31</v>
      </c>
      <c r="AO5528">
        <v>15</v>
      </c>
      <c r="AQ5528">
        <v>35</v>
      </c>
      <c r="AR5528">
        <v>10</v>
      </c>
      <c r="AZ5528" t="s">
        <v>31</v>
      </c>
      <c r="BA5528" t="s">
        <v>31</v>
      </c>
    </row>
    <row r="5529" spans="1:53" hidden="1">
      <c r="A5529" t="s">
        <v>2979</v>
      </c>
      <c r="B5529" t="s">
        <v>310</v>
      </c>
      <c r="C5529" t="s">
        <v>174</v>
      </c>
      <c r="D5529" t="s">
        <v>2892</v>
      </c>
      <c r="E5529" t="s">
        <v>2980</v>
      </c>
      <c r="G5529" t="s">
        <v>2534</v>
      </c>
      <c r="M5529" t="s">
        <v>2384</v>
      </c>
      <c r="N5529">
        <v>2005</v>
      </c>
      <c r="O5529" t="s">
        <v>2248</v>
      </c>
      <c r="Q5529" s="64">
        <v>38200</v>
      </c>
      <c r="U5529">
        <v>18</v>
      </c>
      <c r="V5529">
        <v>18</v>
      </c>
      <c r="W5529">
        <v>17</v>
      </c>
      <c r="X5529">
        <v>7</v>
      </c>
      <c r="Y5529" t="s">
        <v>2981</v>
      </c>
      <c r="AB5529">
        <v>15</v>
      </c>
      <c r="AE5529" t="s">
        <v>475</v>
      </c>
      <c r="AF5529">
        <v>60.665999999999997</v>
      </c>
      <c r="AG5529">
        <v>10.183</v>
      </c>
      <c r="AH5529" t="s">
        <v>31</v>
      </c>
      <c r="AO5529">
        <v>15</v>
      </c>
      <c r="AQ5529">
        <v>35</v>
      </c>
      <c r="AR5529">
        <v>10</v>
      </c>
      <c r="AZ5529" t="s">
        <v>31</v>
      </c>
      <c r="BA5529" t="s">
        <v>31</v>
      </c>
    </row>
    <row r="5530" spans="1:53" hidden="1">
      <c r="A5530" t="s">
        <v>2979</v>
      </c>
      <c r="B5530" t="s">
        <v>310</v>
      </c>
      <c r="C5530" t="s">
        <v>174</v>
      </c>
      <c r="D5530" t="s">
        <v>2892</v>
      </c>
      <c r="E5530" t="s">
        <v>2980</v>
      </c>
      <c r="G5530" t="s">
        <v>2534</v>
      </c>
      <c r="M5530" t="s">
        <v>2384</v>
      </c>
      <c r="N5530">
        <v>2005</v>
      </c>
      <c r="O5530" t="s">
        <v>2248</v>
      </c>
      <c r="Q5530" s="64">
        <v>38200</v>
      </c>
      <c r="U5530">
        <v>18</v>
      </c>
      <c r="V5530">
        <v>18</v>
      </c>
      <c r="W5530">
        <v>18</v>
      </c>
      <c r="X5530">
        <v>6</v>
      </c>
      <c r="Y5530" t="s">
        <v>2981</v>
      </c>
      <c r="AB5530">
        <v>15</v>
      </c>
      <c r="AE5530" t="s">
        <v>475</v>
      </c>
      <c r="AF5530">
        <v>60.665999999999997</v>
      </c>
      <c r="AG5530">
        <v>10.183</v>
      </c>
      <c r="AH5530" t="s">
        <v>31</v>
      </c>
      <c r="AO5530">
        <v>15</v>
      </c>
      <c r="AQ5530">
        <v>35</v>
      </c>
      <c r="AR5530">
        <v>10</v>
      </c>
      <c r="AZ5530" t="s">
        <v>31</v>
      </c>
      <c r="BA5530" t="s">
        <v>31</v>
      </c>
    </row>
    <row r="5531" spans="1:53" hidden="1">
      <c r="A5531" t="s">
        <v>2979</v>
      </c>
      <c r="B5531" t="s">
        <v>310</v>
      </c>
      <c r="C5531" t="s">
        <v>174</v>
      </c>
      <c r="D5531" t="s">
        <v>2892</v>
      </c>
      <c r="E5531" t="s">
        <v>2980</v>
      </c>
      <c r="G5531" t="s">
        <v>2534</v>
      </c>
      <c r="M5531" t="s">
        <v>2384</v>
      </c>
      <c r="N5531">
        <v>2005</v>
      </c>
      <c r="O5531" t="s">
        <v>2248</v>
      </c>
      <c r="Q5531" s="64">
        <v>38200</v>
      </c>
      <c r="U5531">
        <v>18</v>
      </c>
      <c r="V5531">
        <v>18</v>
      </c>
      <c r="W5531">
        <v>20</v>
      </c>
      <c r="X5531">
        <v>4</v>
      </c>
      <c r="Y5531" t="s">
        <v>2981</v>
      </c>
      <c r="AB5531">
        <v>15</v>
      </c>
      <c r="AE5531" t="s">
        <v>475</v>
      </c>
      <c r="AF5531">
        <v>60.665999999999997</v>
      </c>
      <c r="AG5531">
        <v>10.183</v>
      </c>
      <c r="AH5531" t="s">
        <v>31</v>
      </c>
      <c r="AO5531">
        <v>15</v>
      </c>
      <c r="AQ5531">
        <v>35</v>
      </c>
      <c r="AR5531">
        <v>10</v>
      </c>
      <c r="AZ5531" t="s">
        <v>31</v>
      </c>
      <c r="BA5531" t="s">
        <v>31</v>
      </c>
    </row>
    <row r="5532" spans="1:53" hidden="1">
      <c r="A5532" t="s">
        <v>2979</v>
      </c>
      <c r="B5532" t="s">
        <v>310</v>
      </c>
      <c r="C5532" t="s">
        <v>174</v>
      </c>
      <c r="D5532" t="s">
        <v>2892</v>
      </c>
      <c r="E5532" t="s">
        <v>2980</v>
      </c>
      <c r="G5532" t="s">
        <v>2534</v>
      </c>
      <c r="M5532" t="s">
        <v>2384</v>
      </c>
      <c r="N5532">
        <v>2005</v>
      </c>
      <c r="O5532" t="s">
        <v>2248</v>
      </c>
      <c r="Q5532" s="64">
        <v>38200</v>
      </c>
      <c r="U5532">
        <v>18</v>
      </c>
      <c r="V5532">
        <v>18</v>
      </c>
      <c r="W5532">
        <v>10</v>
      </c>
      <c r="X5532">
        <v>14</v>
      </c>
      <c r="Y5532" t="s">
        <v>2991</v>
      </c>
      <c r="AB5532">
        <v>15</v>
      </c>
      <c r="AE5532" t="s">
        <v>475</v>
      </c>
      <c r="AF5532">
        <v>60.665999999999997</v>
      </c>
      <c r="AG5532">
        <v>10.183</v>
      </c>
      <c r="AH5532" t="s">
        <v>31</v>
      </c>
      <c r="AO5532">
        <v>15</v>
      </c>
      <c r="AQ5532">
        <v>35</v>
      </c>
      <c r="AR5532">
        <v>10</v>
      </c>
      <c r="AZ5532" t="s">
        <v>31</v>
      </c>
      <c r="BA5532" t="s">
        <v>31</v>
      </c>
    </row>
    <row r="5533" spans="1:53" hidden="1">
      <c r="A5533" t="s">
        <v>2979</v>
      </c>
      <c r="B5533" t="s">
        <v>310</v>
      </c>
      <c r="C5533" t="s">
        <v>174</v>
      </c>
      <c r="D5533" t="s">
        <v>2892</v>
      </c>
      <c r="E5533" t="s">
        <v>2980</v>
      </c>
      <c r="G5533" t="s">
        <v>2534</v>
      </c>
      <c r="M5533" t="s">
        <v>2384</v>
      </c>
      <c r="N5533">
        <v>2005</v>
      </c>
      <c r="O5533" t="s">
        <v>2248</v>
      </c>
      <c r="Q5533" s="64">
        <v>38200</v>
      </c>
      <c r="U5533">
        <v>18</v>
      </c>
      <c r="V5533">
        <v>18</v>
      </c>
      <c r="W5533">
        <v>15</v>
      </c>
      <c r="X5533">
        <v>9</v>
      </c>
      <c r="Y5533" t="s">
        <v>2991</v>
      </c>
      <c r="AB5533">
        <v>15</v>
      </c>
      <c r="AE5533" t="s">
        <v>475</v>
      </c>
      <c r="AF5533">
        <v>60.665999999999997</v>
      </c>
      <c r="AG5533">
        <v>10.183</v>
      </c>
      <c r="AH5533" t="s">
        <v>31</v>
      </c>
      <c r="AO5533">
        <v>15</v>
      </c>
      <c r="AQ5533">
        <v>35</v>
      </c>
      <c r="AR5533">
        <v>10</v>
      </c>
      <c r="AZ5533" t="s">
        <v>31</v>
      </c>
      <c r="BA5533" t="s">
        <v>31</v>
      </c>
    </row>
    <row r="5534" spans="1:53" hidden="1">
      <c r="A5534" t="s">
        <v>2979</v>
      </c>
      <c r="B5534" t="s">
        <v>310</v>
      </c>
      <c r="C5534" t="s">
        <v>174</v>
      </c>
      <c r="D5534" t="s">
        <v>2892</v>
      </c>
      <c r="E5534" t="s">
        <v>2980</v>
      </c>
      <c r="G5534" t="s">
        <v>2534</v>
      </c>
      <c r="M5534" t="s">
        <v>2384</v>
      </c>
      <c r="N5534">
        <v>2005</v>
      </c>
      <c r="O5534" t="s">
        <v>2248</v>
      </c>
      <c r="Q5534" s="64">
        <v>38200</v>
      </c>
      <c r="U5534">
        <v>18</v>
      </c>
      <c r="V5534">
        <v>18</v>
      </c>
      <c r="W5534">
        <v>16</v>
      </c>
      <c r="X5534">
        <v>8</v>
      </c>
      <c r="Y5534" t="s">
        <v>2991</v>
      </c>
      <c r="AB5534">
        <v>15</v>
      </c>
      <c r="AE5534" t="s">
        <v>475</v>
      </c>
      <c r="AF5534">
        <v>60.665999999999997</v>
      </c>
      <c r="AG5534">
        <v>10.183</v>
      </c>
      <c r="AH5534" t="s">
        <v>31</v>
      </c>
      <c r="AO5534">
        <v>15</v>
      </c>
      <c r="AQ5534">
        <v>35</v>
      </c>
      <c r="AR5534">
        <v>10</v>
      </c>
      <c r="AZ5534" t="s">
        <v>31</v>
      </c>
      <c r="BA5534" t="s">
        <v>31</v>
      </c>
    </row>
    <row r="5535" spans="1:53" hidden="1">
      <c r="A5535" t="s">
        <v>2979</v>
      </c>
      <c r="B5535" t="s">
        <v>310</v>
      </c>
      <c r="C5535" t="s">
        <v>174</v>
      </c>
      <c r="D5535" t="s">
        <v>2892</v>
      </c>
      <c r="E5535" t="s">
        <v>2980</v>
      </c>
      <c r="G5535" t="s">
        <v>2534</v>
      </c>
      <c r="M5535" t="s">
        <v>2384</v>
      </c>
      <c r="N5535">
        <v>2005</v>
      </c>
      <c r="O5535" t="s">
        <v>2248</v>
      </c>
      <c r="Q5535" s="64">
        <v>38200</v>
      </c>
      <c r="U5535">
        <v>18</v>
      </c>
      <c r="V5535">
        <v>18</v>
      </c>
      <c r="W5535">
        <v>17</v>
      </c>
      <c r="X5535">
        <v>7</v>
      </c>
      <c r="Y5535" t="s">
        <v>2991</v>
      </c>
      <c r="AB5535">
        <v>15</v>
      </c>
      <c r="AE5535" t="s">
        <v>475</v>
      </c>
      <c r="AF5535">
        <v>60.665999999999997</v>
      </c>
      <c r="AG5535">
        <v>10.183</v>
      </c>
      <c r="AH5535" t="s">
        <v>31</v>
      </c>
      <c r="AO5535">
        <v>15</v>
      </c>
      <c r="AQ5535">
        <v>35</v>
      </c>
      <c r="AR5535">
        <v>10</v>
      </c>
      <c r="AZ5535" t="s">
        <v>31</v>
      </c>
      <c r="BA5535" t="s">
        <v>31</v>
      </c>
    </row>
    <row r="5536" spans="1:53" hidden="1">
      <c r="A5536" t="s">
        <v>2979</v>
      </c>
      <c r="B5536" t="s">
        <v>310</v>
      </c>
      <c r="C5536" t="s">
        <v>174</v>
      </c>
      <c r="D5536" t="s">
        <v>2892</v>
      </c>
      <c r="E5536" t="s">
        <v>2980</v>
      </c>
      <c r="G5536" t="s">
        <v>2534</v>
      </c>
      <c r="M5536" t="s">
        <v>2384</v>
      </c>
      <c r="N5536">
        <v>2005</v>
      </c>
      <c r="O5536" t="s">
        <v>2248</v>
      </c>
      <c r="Q5536" s="64">
        <v>38200</v>
      </c>
      <c r="U5536">
        <v>18</v>
      </c>
      <c r="V5536">
        <v>18</v>
      </c>
      <c r="W5536">
        <v>18</v>
      </c>
      <c r="X5536">
        <v>6</v>
      </c>
      <c r="Y5536" t="s">
        <v>2991</v>
      </c>
      <c r="AB5536">
        <v>15</v>
      </c>
      <c r="AE5536" t="s">
        <v>475</v>
      </c>
      <c r="AF5536">
        <v>60.665999999999997</v>
      </c>
      <c r="AG5536">
        <v>10.183</v>
      </c>
      <c r="AH5536" t="s">
        <v>31</v>
      </c>
      <c r="AO5536">
        <v>15</v>
      </c>
      <c r="AQ5536">
        <v>35</v>
      </c>
      <c r="AR5536">
        <v>10</v>
      </c>
      <c r="AZ5536" t="s">
        <v>31</v>
      </c>
      <c r="BA5536" t="s">
        <v>31</v>
      </c>
    </row>
    <row r="5537" spans="1:53" hidden="1">
      <c r="A5537" t="s">
        <v>2979</v>
      </c>
      <c r="B5537" t="s">
        <v>310</v>
      </c>
      <c r="C5537" t="s">
        <v>174</v>
      </c>
      <c r="D5537" t="s">
        <v>2892</v>
      </c>
      <c r="E5537" t="s">
        <v>2980</v>
      </c>
      <c r="G5537" t="s">
        <v>2534</v>
      </c>
      <c r="M5537" t="s">
        <v>2384</v>
      </c>
      <c r="N5537">
        <v>2005</v>
      </c>
      <c r="O5537" t="s">
        <v>2248</v>
      </c>
      <c r="Q5537" s="64">
        <v>38200</v>
      </c>
      <c r="U5537">
        <v>18</v>
      </c>
      <c r="V5537">
        <v>18</v>
      </c>
      <c r="W5537">
        <v>20</v>
      </c>
      <c r="X5537">
        <v>4</v>
      </c>
      <c r="Y5537" t="s">
        <v>2991</v>
      </c>
      <c r="AB5537">
        <v>15</v>
      </c>
      <c r="AE5537" t="s">
        <v>475</v>
      </c>
      <c r="AF5537">
        <v>60.665999999999997</v>
      </c>
      <c r="AG5537">
        <v>10.183</v>
      </c>
      <c r="AH5537" t="s">
        <v>31</v>
      </c>
      <c r="AO5537">
        <v>15</v>
      </c>
      <c r="AQ5537">
        <v>35</v>
      </c>
      <c r="AR5537">
        <v>10</v>
      </c>
      <c r="AZ5537" t="s">
        <v>31</v>
      </c>
      <c r="BA5537" t="s">
        <v>31</v>
      </c>
    </row>
    <row r="5538" spans="1:53" hidden="1">
      <c r="A5538" t="s">
        <v>2913</v>
      </c>
      <c r="B5538" t="s">
        <v>71</v>
      </c>
      <c r="C5538" t="s">
        <v>174</v>
      </c>
      <c r="D5538" t="s">
        <v>42</v>
      </c>
      <c r="E5538" t="s">
        <v>2914</v>
      </c>
      <c r="F5538" t="s">
        <v>2915</v>
      </c>
      <c r="G5538" t="s">
        <v>2532</v>
      </c>
      <c r="H5538" t="s">
        <v>2916</v>
      </c>
      <c r="J5538">
        <v>48.396000000000001</v>
      </c>
      <c r="K5538">
        <v>11.725</v>
      </c>
      <c r="M5538" t="s">
        <v>2384</v>
      </c>
      <c r="N5538">
        <v>2003</v>
      </c>
      <c r="O5538" t="s">
        <v>2248</v>
      </c>
      <c r="Q5538" s="64">
        <v>37735</v>
      </c>
      <c r="U5538">
        <v>9</v>
      </c>
      <c r="V5538">
        <v>9</v>
      </c>
      <c r="W5538">
        <v>10</v>
      </c>
      <c r="X5538">
        <v>14</v>
      </c>
      <c r="Y5538" t="s">
        <v>1842</v>
      </c>
      <c r="Z5538">
        <v>5.9</v>
      </c>
      <c r="AA5538">
        <v>56</v>
      </c>
      <c r="AB5538">
        <v>10</v>
      </c>
      <c r="AC5538" t="s">
        <v>297</v>
      </c>
      <c r="AD5538">
        <v>0.5</v>
      </c>
      <c r="AE5538" t="s">
        <v>495</v>
      </c>
      <c r="AF5538">
        <v>60.665999999999997</v>
      </c>
      <c r="AG5538">
        <v>10.183</v>
      </c>
      <c r="AH5538" t="s">
        <v>31</v>
      </c>
      <c r="AZ5538" t="s">
        <v>31</v>
      </c>
      <c r="BA5538" t="s">
        <v>31</v>
      </c>
    </row>
    <row r="5539" spans="1:53" hidden="1">
      <c r="A5539" t="s">
        <v>2913</v>
      </c>
      <c r="B5539" t="s">
        <v>71</v>
      </c>
      <c r="C5539" t="s">
        <v>174</v>
      </c>
      <c r="D5539" t="s">
        <v>42</v>
      </c>
      <c r="E5539" t="s">
        <v>2914</v>
      </c>
      <c r="F5539" t="s">
        <v>2915</v>
      </c>
      <c r="G5539" t="s">
        <v>2532</v>
      </c>
      <c r="H5539" t="s">
        <v>2916</v>
      </c>
      <c r="J5539">
        <v>48.396000000000001</v>
      </c>
      <c r="K5539">
        <v>11.725</v>
      </c>
      <c r="M5539" t="s">
        <v>2384</v>
      </c>
      <c r="N5539">
        <v>2003</v>
      </c>
      <c r="O5539" t="s">
        <v>2248</v>
      </c>
      <c r="Q5539" s="64">
        <v>37735</v>
      </c>
      <c r="U5539">
        <v>9</v>
      </c>
      <c r="V5539">
        <v>9</v>
      </c>
      <c r="W5539">
        <v>24</v>
      </c>
      <c r="X5539">
        <v>0</v>
      </c>
      <c r="Y5539" t="s">
        <v>1842</v>
      </c>
      <c r="Z5539">
        <v>7.7</v>
      </c>
      <c r="AA5539">
        <v>56</v>
      </c>
      <c r="AB5539">
        <v>10</v>
      </c>
      <c r="AC5539" t="s">
        <v>297</v>
      </c>
      <c r="AD5539">
        <v>0.4</v>
      </c>
      <c r="AE5539" t="s">
        <v>495</v>
      </c>
      <c r="AF5539">
        <v>60.665999999999997</v>
      </c>
      <c r="AG5539">
        <v>10.183</v>
      </c>
      <c r="AH5539" t="s">
        <v>31</v>
      </c>
      <c r="AZ5539" t="s">
        <v>31</v>
      </c>
      <c r="BA5539" t="s">
        <v>31</v>
      </c>
    </row>
    <row r="5540" spans="1:53" hidden="1">
      <c r="A5540" t="s">
        <v>2913</v>
      </c>
      <c r="B5540" t="s">
        <v>71</v>
      </c>
      <c r="C5540" t="s">
        <v>174</v>
      </c>
      <c r="D5540" t="s">
        <v>42</v>
      </c>
      <c r="E5540" t="s">
        <v>2914</v>
      </c>
      <c r="F5540" t="s">
        <v>2915</v>
      </c>
      <c r="G5540" t="s">
        <v>2532</v>
      </c>
      <c r="H5540" t="s">
        <v>2916</v>
      </c>
      <c r="J5540">
        <v>48.396000000000001</v>
      </c>
      <c r="K5540">
        <v>11.725</v>
      </c>
      <c r="M5540" t="s">
        <v>2384</v>
      </c>
      <c r="N5540">
        <v>2003</v>
      </c>
      <c r="O5540" t="s">
        <v>2248</v>
      </c>
      <c r="Q5540" s="64">
        <v>37735</v>
      </c>
      <c r="U5540">
        <v>12</v>
      </c>
      <c r="V5540">
        <v>12</v>
      </c>
      <c r="W5540">
        <v>10</v>
      </c>
      <c r="X5540">
        <v>14</v>
      </c>
      <c r="Y5540" t="s">
        <v>1842</v>
      </c>
      <c r="Z5540">
        <v>9.5</v>
      </c>
      <c r="AA5540">
        <v>56</v>
      </c>
      <c r="AB5540">
        <v>10</v>
      </c>
      <c r="AC5540" t="s">
        <v>297</v>
      </c>
      <c r="AD5540">
        <v>0.5</v>
      </c>
      <c r="AE5540" t="s">
        <v>495</v>
      </c>
      <c r="AF5540">
        <v>60.665999999999997</v>
      </c>
      <c r="AG5540">
        <v>10.183</v>
      </c>
      <c r="AH5540" t="s">
        <v>31</v>
      </c>
      <c r="AZ5540" t="s">
        <v>31</v>
      </c>
      <c r="BA5540" t="s">
        <v>31</v>
      </c>
    </row>
    <row r="5541" spans="1:53" hidden="1">
      <c r="A5541" t="s">
        <v>2913</v>
      </c>
      <c r="B5541" t="s">
        <v>71</v>
      </c>
      <c r="C5541" t="s">
        <v>174</v>
      </c>
      <c r="D5541" t="s">
        <v>42</v>
      </c>
      <c r="E5541" t="s">
        <v>2914</v>
      </c>
      <c r="F5541" t="s">
        <v>2915</v>
      </c>
      <c r="G5541" t="s">
        <v>2532</v>
      </c>
      <c r="H5541" t="s">
        <v>2916</v>
      </c>
      <c r="J5541">
        <v>48.396000000000001</v>
      </c>
      <c r="K5541">
        <v>11.725</v>
      </c>
      <c r="M5541" t="s">
        <v>2384</v>
      </c>
      <c r="N5541">
        <v>2003</v>
      </c>
      <c r="O5541" t="s">
        <v>2248</v>
      </c>
      <c r="Q5541" s="64">
        <v>37735</v>
      </c>
      <c r="U5541">
        <v>12</v>
      </c>
      <c r="V5541">
        <v>12</v>
      </c>
      <c r="W5541">
        <v>24</v>
      </c>
      <c r="X5541">
        <v>0</v>
      </c>
      <c r="Y5541" t="s">
        <v>1842</v>
      </c>
      <c r="Z5541">
        <v>14</v>
      </c>
      <c r="AA5541">
        <v>56</v>
      </c>
      <c r="AB5541">
        <v>10</v>
      </c>
      <c r="AC5541" t="s">
        <v>297</v>
      </c>
      <c r="AD5541">
        <v>0.7</v>
      </c>
      <c r="AE5541" t="s">
        <v>495</v>
      </c>
      <c r="AF5541">
        <v>60.665999999999997</v>
      </c>
      <c r="AG5541">
        <v>10.183</v>
      </c>
      <c r="AH5541" t="s">
        <v>31</v>
      </c>
      <c r="AZ5541" t="s">
        <v>31</v>
      </c>
      <c r="BA5541" t="s">
        <v>31</v>
      </c>
    </row>
    <row r="5542" spans="1:53" hidden="1">
      <c r="A5542" t="s">
        <v>2913</v>
      </c>
      <c r="B5542" t="s">
        <v>71</v>
      </c>
      <c r="C5542" t="s">
        <v>174</v>
      </c>
      <c r="D5542" t="s">
        <v>42</v>
      </c>
      <c r="E5542" t="s">
        <v>2914</v>
      </c>
      <c r="F5542" t="s">
        <v>2915</v>
      </c>
      <c r="G5542" t="s">
        <v>2532</v>
      </c>
      <c r="H5542" t="s">
        <v>2916</v>
      </c>
      <c r="J5542">
        <v>48.396000000000001</v>
      </c>
      <c r="K5542">
        <v>11.725</v>
      </c>
      <c r="M5542" t="s">
        <v>2384</v>
      </c>
      <c r="N5542">
        <v>2003</v>
      </c>
      <c r="O5542" t="s">
        <v>2248</v>
      </c>
      <c r="Q5542" s="64">
        <v>37735</v>
      </c>
      <c r="U5542">
        <v>15</v>
      </c>
      <c r="V5542">
        <v>15</v>
      </c>
      <c r="W5542">
        <v>10</v>
      </c>
      <c r="X5542">
        <v>14</v>
      </c>
      <c r="Y5542" t="s">
        <v>1842</v>
      </c>
      <c r="Z5542">
        <v>19.399999999999999</v>
      </c>
      <c r="AA5542">
        <v>56</v>
      </c>
      <c r="AB5542">
        <v>10</v>
      </c>
      <c r="AC5542" t="s">
        <v>297</v>
      </c>
      <c r="AD5542">
        <v>1.1000000000000001</v>
      </c>
      <c r="AE5542" t="s">
        <v>495</v>
      </c>
      <c r="AF5542">
        <v>60.665999999999997</v>
      </c>
      <c r="AG5542">
        <v>10.183</v>
      </c>
      <c r="AH5542" t="s">
        <v>31</v>
      </c>
      <c r="AZ5542" t="s">
        <v>31</v>
      </c>
      <c r="BA5542" t="s">
        <v>31</v>
      </c>
    </row>
    <row r="5543" spans="1:53" hidden="1">
      <c r="A5543" t="s">
        <v>2913</v>
      </c>
      <c r="B5543" t="s">
        <v>71</v>
      </c>
      <c r="C5543" t="s">
        <v>174</v>
      </c>
      <c r="D5543" t="s">
        <v>42</v>
      </c>
      <c r="E5543" t="s">
        <v>2914</v>
      </c>
      <c r="F5543" t="s">
        <v>2915</v>
      </c>
      <c r="G5543" t="s">
        <v>2532</v>
      </c>
      <c r="H5543" t="s">
        <v>2916</v>
      </c>
      <c r="J5543">
        <v>48.396000000000001</v>
      </c>
      <c r="K5543">
        <v>11.725</v>
      </c>
      <c r="M5543" t="s">
        <v>2384</v>
      </c>
      <c r="N5543">
        <v>2003</v>
      </c>
      <c r="O5543" t="s">
        <v>2248</v>
      </c>
      <c r="Q5543" s="64">
        <v>37735</v>
      </c>
      <c r="U5543">
        <v>15</v>
      </c>
      <c r="V5543">
        <v>15</v>
      </c>
      <c r="W5543">
        <v>24</v>
      </c>
      <c r="X5543">
        <v>0</v>
      </c>
      <c r="Y5543" t="s">
        <v>1842</v>
      </c>
      <c r="Z5543">
        <v>21</v>
      </c>
      <c r="AA5543">
        <v>56</v>
      </c>
      <c r="AB5543">
        <v>10</v>
      </c>
      <c r="AC5543" t="s">
        <v>297</v>
      </c>
      <c r="AD5543">
        <v>0.5</v>
      </c>
      <c r="AE5543" t="s">
        <v>495</v>
      </c>
      <c r="AF5543">
        <v>60.665999999999997</v>
      </c>
      <c r="AG5543">
        <v>10.183</v>
      </c>
      <c r="AH5543" t="s">
        <v>31</v>
      </c>
      <c r="AZ5543" t="s">
        <v>31</v>
      </c>
      <c r="BA5543" t="s">
        <v>31</v>
      </c>
    </row>
    <row r="5544" spans="1:53" hidden="1">
      <c r="A5544" t="s">
        <v>2913</v>
      </c>
      <c r="B5544" t="s">
        <v>71</v>
      </c>
      <c r="C5544" t="s">
        <v>174</v>
      </c>
      <c r="D5544" t="s">
        <v>42</v>
      </c>
      <c r="E5544" t="s">
        <v>2914</v>
      </c>
      <c r="F5544" t="s">
        <v>2915</v>
      </c>
      <c r="G5544" t="s">
        <v>2532</v>
      </c>
      <c r="H5544" t="s">
        <v>2916</v>
      </c>
      <c r="J5544">
        <v>48.396000000000001</v>
      </c>
      <c r="K5544">
        <v>11.725</v>
      </c>
      <c r="M5544" t="s">
        <v>2384</v>
      </c>
      <c r="N5544">
        <v>2003</v>
      </c>
      <c r="O5544" t="s">
        <v>2248</v>
      </c>
      <c r="Q5544" s="64">
        <v>37735</v>
      </c>
      <c r="U5544">
        <v>21</v>
      </c>
      <c r="V5544">
        <v>21</v>
      </c>
      <c r="W5544">
        <v>10</v>
      </c>
      <c r="X5544">
        <v>14</v>
      </c>
      <c r="Y5544" t="s">
        <v>1842</v>
      </c>
      <c r="Z5544">
        <v>29</v>
      </c>
      <c r="AA5544">
        <v>56</v>
      </c>
      <c r="AB5544">
        <v>10</v>
      </c>
      <c r="AC5544" t="s">
        <v>297</v>
      </c>
      <c r="AD5544">
        <v>0.6</v>
      </c>
      <c r="AE5544" t="s">
        <v>495</v>
      </c>
      <c r="AF5544">
        <v>60.665999999999997</v>
      </c>
      <c r="AG5544">
        <v>10.183</v>
      </c>
      <c r="AH5544" t="s">
        <v>31</v>
      </c>
      <c r="AZ5544" t="s">
        <v>31</v>
      </c>
      <c r="BA5544" t="s">
        <v>31</v>
      </c>
    </row>
    <row r="5545" spans="1:53" hidden="1">
      <c r="A5545" t="s">
        <v>2913</v>
      </c>
      <c r="B5545" t="s">
        <v>71</v>
      </c>
      <c r="C5545" t="s">
        <v>174</v>
      </c>
      <c r="D5545" t="s">
        <v>42</v>
      </c>
      <c r="E5545" t="s">
        <v>2914</v>
      </c>
      <c r="F5545" t="s">
        <v>2915</v>
      </c>
      <c r="G5545" t="s">
        <v>2532</v>
      </c>
      <c r="H5545" t="s">
        <v>2916</v>
      </c>
      <c r="J5545">
        <v>48.396000000000001</v>
      </c>
      <c r="K5545">
        <v>11.725</v>
      </c>
      <c r="M5545" t="s">
        <v>2384</v>
      </c>
      <c r="N5545">
        <v>2003</v>
      </c>
      <c r="O5545" t="s">
        <v>2248</v>
      </c>
      <c r="Q5545" s="64">
        <v>37735</v>
      </c>
      <c r="U5545">
        <v>21</v>
      </c>
      <c r="V5545">
        <v>21</v>
      </c>
      <c r="W5545">
        <v>24</v>
      </c>
      <c r="X5545">
        <v>0</v>
      </c>
      <c r="Y5545" t="s">
        <v>1842</v>
      </c>
      <c r="Z5545">
        <v>29.9</v>
      </c>
      <c r="AA5545">
        <v>56</v>
      </c>
      <c r="AB5545">
        <v>10</v>
      </c>
      <c r="AC5545" t="s">
        <v>297</v>
      </c>
      <c r="AD5545">
        <v>0.7</v>
      </c>
      <c r="AE5545" t="s">
        <v>495</v>
      </c>
      <c r="AF5545">
        <v>60.665999999999997</v>
      </c>
      <c r="AG5545">
        <v>10.183</v>
      </c>
      <c r="AH5545" t="s">
        <v>31</v>
      </c>
      <c r="AZ5545" t="s">
        <v>31</v>
      </c>
      <c r="BA5545" t="s">
        <v>31</v>
      </c>
    </row>
    <row r="5546" spans="1:53" hidden="1">
      <c r="A5546" t="s">
        <v>2913</v>
      </c>
      <c r="B5546" t="s">
        <v>71</v>
      </c>
      <c r="C5546" t="s">
        <v>174</v>
      </c>
      <c r="D5546" t="s">
        <v>42</v>
      </c>
      <c r="E5546" t="s">
        <v>2917</v>
      </c>
      <c r="F5546" t="s">
        <v>2918</v>
      </c>
      <c r="G5546" t="s">
        <v>2532</v>
      </c>
      <c r="H5546" t="s">
        <v>2919</v>
      </c>
      <c r="J5546">
        <v>50.578000000000003</v>
      </c>
      <c r="K5546">
        <v>8.6790000000000003</v>
      </c>
      <c r="M5546" t="s">
        <v>2384</v>
      </c>
      <c r="N5546">
        <v>2003</v>
      </c>
      <c r="O5546" t="s">
        <v>2248</v>
      </c>
      <c r="Q5546" s="64">
        <v>37735</v>
      </c>
      <c r="U5546">
        <v>9</v>
      </c>
      <c r="V5546">
        <v>9</v>
      </c>
      <c r="W5546">
        <v>10</v>
      </c>
      <c r="X5546">
        <v>14</v>
      </c>
      <c r="Y5546" t="s">
        <v>1842</v>
      </c>
      <c r="Z5546">
        <v>5.0999999999999996</v>
      </c>
      <c r="AA5546">
        <v>56</v>
      </c>
      <c r="AB5546">
        <v>10</v>
      </c>
      <c r="AC5546" t="s">
        <v>297</v>
      </c>
      <c r="AD5546">
        <v>0.6</v>
      </c>
      <c r="AE5546" t="s">
        <v>495</v>
      </c>
      <c r="AF5546">
        <v>60.665999999999997</v>
      </c>
      <c r="AG5546">
        <v>10.183</v>
      </c>
      <c r="AH5546" t="s">
        <v>31</v>
      </c>
      <c r="AZ5546" t="s">
        <v>31</v>
      </c>
      <c r="BA5546" t="s">
        <v>31</v>
      </c>
    </row>
    <row r="5547" spans="1:53" hidden="1">
      <c r="A5547" t="s">
        <v>2913</v>
      </c>
      <c r="B5547" t="s">
        <v>71</v>
      </c>
      <c r="C5547" t="s">
        <v>174</v>
      </c>
      <c r="D5547" t="s">
        <v>42</v>
      </c>
      <c r="E5547" t="s">
        <v>2917</v>
      </c>
      <c r="F5547" t="s">
        <v>2918</v>
      </c>
      <c r="G5547" t="s">
        <v>2532</v>
      </c>
      <c r="H5547" t="s">
        <v>2919</v>
      </c>
      <c r="J5547">
        <v>50.578000000000003</v>
      </c>
      <c r="K5547">
        <v>8.6790000000000003</v>
      </c>
      <c r="M5547" t="s">
        <v>2384</v>
      </c>
      <c r="N5547">
        <v>2003</v>
      </c>
      <c r="O5547" t="s">
        <v>2248</v>
      </c>
      <c r="Q5547" s="64">
        <v>37735</v>
      </c>
      <c r="U5547">
        <v>9</v>
      </c>
      <c r="V5547">
        <v>9</v>
      </c>
      <c r="W5547">
        <v>24</v>
      </c>
      <c r="X5547">
        <v>0</v>
      </c>
      <c r="Y5547" t="s">
        <v>1842</v>
      </c>
      <c r="Z5547">
        <v>8.6999999999999993</v>
      </c>
      <c r="AA5547">
        <v>56</v>
      </c>
      <c r="AB5547">
        <v>10</v>
      </c>
      <c r="AC5547" t="s">
        <v>297</v>
      </c>
      <c r="AD5547">
        <v>0.4</v>
      </c>
      <c r="AE5547" t="s">
        <v>495</v>
      </c>
      <c r="AF5547">
        <v>60.665999999999997</v>
      </c>
      <c r="AG5547">
        <v>10.183</v>
      </c>
      <c r="AH5547" t="s">
        <v>31</v>
      </c>
      <c r="AZ5547" t="s">
        <v>31</v>
      </c>
      <c r="BA5547" t="s">
        <v>31</v>
      </c>
    </row>
    <row r="5548" spans="1:53" hidden="1">
      <c r="A5548" t="s">
        <v>2913</v>
      </c>
      <c r="B5548" t="s">
        <v>71</v>
      </c>
      <c r="C5548" t="s">
        <v>174</v>
      </c>
      <c r="D5548" t="s">
        <v>42</v>
      </c>
      <c r="E5548" t="s">
        <v>2917</v>
      </c>
      <c r="F5548" t="s">
        <v>2918</v>
      </c>
      <c r="G5548" t="s">
        <v>2532</v>
      </c>
      <c r="H5548" t="s">
        <v>2919</v>
      </c>
      <c r="J5548">
        <v>50.578000000000003</v>
      </c>
      <c r="K5548">
        <v>8.6790000000000003</v>
      </c>
      <c r="M5548" t="s">
        <v>2384</v>
      </c>
      <c r="N5548">
        <v>2003</v>
      </c>
      <c r="O5548" t="s">
        <v>2248</v>
      </c>
      <c r="Q5548" s="64">
        <v>37735</v>
      </c>
      <c r="U5548">
        <v>12</v>
      </c>
      <c r="V5548">
        <v>12</v>
      </c>
      <c r="W5548">
        <v>10</v>
      </c>
      <c r="X5548">
        <v>14</v>
      </c>
      <c r="Y5548" t="s">
        <v>1842</v>
      </c>
      <c r="Z5548">
        <v>10.9</v>
      </c>
      <c r="AA5548">
        <v>56</v>
      </c>
      <c r="AB5548">
        <v>10</v>
      </c>
      <c r="AC5548" t="s">
        <v>297</v>
      </c>
      <c r="AD5548">
        <v>0.4</v>
      </c>
      <c r="AE5548" t="s">
        <v>495</v>
      </c>
      <c r="AF5548">
        <v>60.665999999999997</v>
      </c>
      <c r="AG5548">
        <v>10.183</v>
      </c>
      <c r="AH5548" t="s">
        <v>31</v>
      </c>
      <c r="AZ5548" t="s">
        <v>31</v>
      </c>
      <c r="BA5548" t="s">
        <v>31</v>
      </c>
    </row>
    <row r="5549" spans="1:53" hidden="1">
      <c r="A5549" t="s">
        <v>2913</v>
      </c>
      <c r="B5549" t="s">
        <v>71</v>
      </c>
      <c r="C5549" t="s">
        <v>174</v>
      </c>
      <c r="D5549" t="s">
        <v>42</v>
      </c>
      <c r="E5549" t="s">
        <v>2917</v>
      </c>
      <c r="F5549" t="s">
        <v>2918</v>
      </c>
      <c r="G5549" t="s">
        <v>2532</v>
      </c>
      <c r="H5549" t="s">
        <v>2919</v>
      </c>
      <c r="J5549">
        <v>50.578000000000003</v>
      </c>
      <c r="K5549">
        <v>8.6790000000000003</v>
      </c>
      <c r="M5549" t="s">
        <v>2384</v>
      </c>
      <c r="N5549">
        <v>2003</v>
      </c>
      <c r="O5549" t="s">
        <v>2248</v>
      </c>
      <c r="Q5549" s="64">
        <v>37735</v>
      </c>
      <c r="U5549">
        <v>12</v>
      </c>
      <c r="V5549">
        <v>12</v>
      </c>
      <c r="W5549">
        <v>24</v>
      </c>
      <c r="X5549">
        <v>0</v>
      </c>
      <c r="Y5549" t="s">
        <v>1842</v>
      </c>
      <c r="Z5549">
        <v>15.1</v>
      </c>
      <c r="AA5549">
        <v>56</v>
      </c>
      <c r="AB5549">
        <v>10</v>
      </c>
      <c r="AC5549" t="s">
        <v>297</v>
      </c>
      <c r="AD5549">
        <v>0.4</v>
      </c>
      <c r="AE5549" t="s">
        <v>495</v>
      </c>
      <c r="AF5549">
        <v>60.665999999999997</v>
      </c>
      <c r="AG5549">
        <v>10.183</v>
      </c>
      <c r="AH5549" t="s">
        <v>31</v>
      </c>
      <c r="AZ5549" t="s">
        <v>31</v>
      </c>
      <c r="BA5549" t="s">
        <v>31</v>
      </c>
    </row>
    <row r="5550" spans="1:53" hidden="1">
      <c r="A5550" t="s">
        <v>2913</v>
      </c>
      <c r="B5550" t="s">
        <v>71</v>
      </c>
      <c r="C5550" t="s">
        <v>174</v>
      </c>
      <c r="D5550" t="s">
        <v>42</v>
      </c>
      <c r="E5550" t="s">
        <v>2917</v>
      </c>
      <c r="F5550" t="s">
        <v>2918</v>
      </c>
      <c r="G5550" t="s">
        <v>2532</v>
      </c>
      <c r="H5550" t="s">
        <v>2919</v>
      </c>
      <c r="J5550">
        <v>50.578000000000003</v>
      </c>
      <c r="K5550">
        <v>8.6790000000000003</v>
      </c>
      <c r="M5550" t="s">
        <v>2384</v>
      </c>
      <c r="N5550">
        <v>2003</v>
      </c>
      <c r="O5550" t="s">
        <v>2248</v>
      </c>
      <c r="Q5550" s="64">
        <v>37735</v>
      </c>
      <c r="U5550">
        <v>15</v>
      </c>
      <c r="V5550">
        <v>15</v>
      </c>
      <c r="W5550">
        <v>10</v>
      </c>
      <c r="X5550">
        <v>14</v>
      </c>
      <c r="Y5550" t="s">
        <v>1842</v>
      </c>
      <c r="Z5550">
        <v>14.8</v>
      </c>
      <c r="AA5550">
        <v>56</v>
      </c>
      <c r="AB5550">
        <v>10</v>
      </c>
      <c r="AC5550" t="s">
        <v>297</v>
      </c>
      <c r="AD5550">
        <v>0.6</v>
      </c>
      <c r="AE5550" t="s">
        <v>495</v>
      </c>
      <c r="AF5550">
        <v>60.665999999999997</v>
      </c>
      <c r="AG5550">
        <v>10.183</v>
      </c>
      <c r="AH5550" t="s">
        <v>31</v>
      </c>
      <c r="AZ5550" t="s">
        <v>31</v>
      </c>
      <c r="BA5550" t="s">
        <v>31</v>
      </c>
    </row>
    <row r="5551" spans="1:53" hidden="1">
      <c r="A5551" t="s">
        <v>2913</v>
      </c>
      <c r="B5551" t="s">
        <v>71</v>
      </c>
      <c r="C5551" t="s">
        <v>174</v>
      </c>
      <c r="D5551" t="s">
        <v>42</v>
      </c>
      <c r="E5551" t="s">
        <v>2917</v>
      </c>
      <c r="F5551" t="s">
        <v>2918</v>
      </c>
      <c r="G5551" t="s">
        <v>2532</v>
      </c>
      <c r="H5551" t="s">
        <v>2919</v>
      </c>
      <c r="J5551">
        <v>50.578000000000003</v>
      </c>
      <c r="K5551">
        <v>8.6790000000000003</v>
      </c>
      <c r="M5551" t="s">
        <v>2384</v>
      </c>
      <c r="N5551">
        <v>2003</v>
      </c>
      <c r="O5551" t="s">
        <v>2248</v>
      </c>
      <c r="Q5551" s="64">
        <v>37735</v>
      </c>
      <c r="U5551">
        <v>15</v>
      </c>
      <c r="V5551">
        <v>15</v>
      </c>
      <c r="W5551">
        <v>24</v>
      </c>
      <c r="X5551">
        <v>0</v>
      </c>
      <c r="Y5551" t="s">
        <v>1842</v>
      </c>
      <c r="Z5551">
        <v>18.3</v>
      </c>
      <c r="AA5551">
        <v>56</v>
      </c>
      <c r="AB5551">
        <v>10</v>
      </c>
      <c r="AC5551" t="s">
        <v>297</v>
      </c>
      <c r="AD5551">
        <v>0.6</v>
      </c>
      <c r="AE5551" t="s">
        <v>495</v>
      </c>
      <c r="AF5551">
        <v>60.665999999999997</v>
      </c>
      <c r="AG5551">
        <v>10.183</v>
      </c>
      <c r="AH5551" t="s">
        <v>31</v>
      </c>
      <c r="AZ5551" t="s">
        <v>31</v>
      </c>
      <c r="BA5551" t="s">
        <v>31</v>
      </c>
    </row>
    <row r="5552" spans="1:53" hidden="1">
      <c r="A5552" t="s">
        <v>2913</v>
      </c>
      <c r="B5552" t="s">
        <v>71</v>
      </c>
      <c r="C5552" t="s">
        <v>174</v>
      </c>
      <c r="D5552" t="s">
        <v>42</v>
      </c>
      <c r="E5552" t="s">
        <v>2917</v>
      </c>
      <c r="F5552" t="s">
        <v>2918</v>
      </c>
      <c r="G5552" t="s">
        <v>2532</v>
      </c>
      <c r="H5552" t="s">
        <v>2919</v>
      </c>
      <c r="J5552">
        <v>50.578000000000003</v>
      </c>
      <c r="K5552">
        <v>8.6790000000000003</v>
      </c>
      <c r="M5552" t="s">
        <v>2384</v>
      </c>
      <c r="N5552">
        <v>2003</v>
      </c>
      <c r="O5552" t="s">
        <v>2248</v>
      </c>
      <c r="Q5552" s="64">
        <v>37735</v>
      </c>
      <c r="U5552">
        <v>21</v>
      </c>
      <c r="V5552">
        <v>21</v>
      </c>
      <c r="W5552">
        <v>10</v>
      </c>
      <c r="X5552">
        <v>14</v>
      </c>
      <c r="Y5552" t="s">
        <v>1842</v>
      </c>
      <c r="Z5552">
        <v>26.9</v>
      </c>
      <c r="AA5552">
        <v>56</v>
      </c>
      <c r="AB5552">
        <v>10</v>
      </c>
      <c r="AC5552" t="s">
        <v>297</v>
      </c>
      <c r="AD5552">
        <v>0.8</v>
      </c>
      <c r="AE5552" t="s">
        <v>495</v>
      </c>
      <c r="AF5552">
        <v>60.665999999999997</v>
      </c>
      <c r="AG5552">
        <v>10.183</v>
      </c>
      <c r="AH5552" t="s">
        <v>31</v>
      </c>
      <c r="AZ5552" t="s">
        <v>31</v>
      </c>
      <c r="BA5552" t="s">
        <v>31</v>
      </c>
    </row>
    <row r="5553" spans="1:53" hidden="1">
      <c r="A5553" t="s">
        <v>2913</v>
      </c>
      <c r="B5553" t="s">
        <v>71</v>
      </c>
      <c r="C5553" t="s">
        <v>174</v>
      </c>
      <c r="D5553" t="s">
        <v>42</v>
      </c>
      <c r="E5553" t="s">
        <v>2917</v>
      </c>
      <c r="F5553" t="s">
        <v>2918</v>
      </c>
      <c r="G5553" t="s">
        <v>2532</v>
      </c>
      <c r="H5553" t="s">
        <v>2919</v>
      </c>
      <c r="J5553">
        <v>50.578000000000003</v>
      </c>
      <c r="K5553">
        <v>8.6790000000000003</v>
      </c>
      <c r="M5553" t="s">
        <v>2384</v>
      </c>
      <c r="N5553">
        <v>2003</v>
      </c>
      <c r="O5553" t="s">
        <v>2248</v>
      </c>
      <c r="Q5553" s="64">
        <v>37735</v>
      </c>
      <c r="U5553">
        <v>21</v>
      </c>
      <c r="V5553">
        <v>21</v>
      </c>
      <c r="W5553">
        <v>24</v>
      </c>
      <c r="X5553">
        <v>0</v>
      </c>
      <c r="Y5553" t="s">
        <v>1842</v>
      </c>
      <c r="Z5553">
        <v>29.9</v>
      </c>
      <c r="AA5553">
        <v>56</v>
      </c>
      <c r="AB5553">
        <v>10</v>
      </c>
      <c r="AC5553" t="s">
        <v>297</v>
      </c>
      <c r="AD5553">
        <v>0.9</v>
      </c>
      <c r="AE5553" t="s">
        <v>495</v>
      </c>
      <c r="AF5553">
        <v>60.665999999999997</v>
      </c>
      <c r="AG5553">
        <v>10.183</v>
      </c>
      <c r="AH5553" t="s">
        <v>31</v>
      </c>
      <c r="AZ5553" t="s">
        <v>31</v>
      </c>
      <c r="BA5553" t="s">
        <v>31</v>
      </c>
    </row>
    <row r="5554" spans="1:53" hidden="1">
      <c r="A5554" t="s">
        <v>2913</v>
      </c>
      <c r="B5554" t="s">
        <v>71</v>
      </c>
      <c r="C5554" t="s">
        <v>174</v>
      </c>
      <c r="D5554" t="s">
        <v>42</v>
      </c>
      <c r="E5554" t="s">
        <v>2917</v>
      </c>
      <c r="F5554" t="s">
        <v>2915</v>
      </c>
      <c r="G5554" t="s">
        <v>2532</v>
      </c>
      <c r="H5554" t="s">
        <v>2916</v>
      </c>
      <c r="J5554">
        <v>48.396000000000001</v>
      </c>
      <c r="K5554">
        <v>11.725</v>
      </c>
      <c r="M5554" t="s">
        <v>2384</v>
      </c>
      <c r="N5554">
        <v>2003</v>
      </c>
      <c r="O5554" t="s">
        <v>2248</v>
      </c>
      <c r="Q5554" s="64">
        <v>37735</v>
      </c>
      <c r="U5554">
        <v>9</v>
      </c>
      <c r="V5554">
        <v>9</v>
      </c>
      <c r="W5554">
        <v>10</v>
      </c>
      <c r="X5554">
        <v>14</v>
      </c>
      <c r="Y5554" t="s">
        <v>2920</v>
      </c>
      <c r="Z5554">
        <v>0</v>
      </c>
      <c r="AA5554">
        <v>0</v>
      </c>
      <c r="AB5554">
        <v>10</v>
      </c>
      <c r="AC5554" t="s">
        <v>297</v>
      </c>
      <c r="AD5554">
        <v>0</v>
      </c>
      <c r="AE5554" t="s">
        <v>479</v>
      </c>
      <c r="AF5554">
        <v>60.665999999999997</v>
      </c>
      <c r="AG5554">
        <v>10.183</v>
      </c>
      <c r="AH5554" t="s">
        <v>31</v>
      </c>
      <c r="AZ5554" t="s">
        <v>31</v>
      </c>
      <c r="BA5554" t="s">
        <v>31</v>
      </c>
    </row>
    <row r="5555" spans="1:53" hidden="1">
      <c r="A5555" t="s">
        <v>2913</v>
      </c>
      <c r="B5555" t="s">
        <v>71</v>
      </c>
      <c r="C5555" t="s">
        <v>174</v>
      </c>
      <c r="D5555" t="s">
        <v>42</v>
      </c>
      <c r="E5555" t="s">
        <v>2917</v>
      </c>
      <c r="F5555" t="s">
        <v>2915</v>
      </c>
      <c r="G5555" t="s">
        <v>2532</v>
      </c>
      <c r="H5555" t="s">
        <v>2916</v>
      </c>
      <c r="J5555">
        <v>48.396000000000001</v>
      </c>
      <c r="K5555">
        <v>11.725</v>
      </c>
      <c r="M5555" t="s">
        <v>2384</v>
      </c>
      <c r="N5555">
        <v>2003</v>
      </c>
      <c r="O5555" t="s">
        <v>2248</v>
      </c>
      <c r="Q5555" s="64">
        <v>37735</v>
      </c>
      <c r="U5555">
        <v>9</v>
      </c>
      <c r="V5555">
        <v>9</v>
      </c>
      <c r="W5555">
        <v>10</v>
      </c>
      <c r="X5555">
        <v>14</v>
      </c>
      <c r="Y5555" t="s">
        <v>2920</v>
      </c>
      <c r="Z5555">
        <v>4.9000000000000004</v>
      </c>
      <c r="AA5555">
        <v>7</v>
      </c>
      <c r="AB5555">
        <v>10</v>
      </c>
      <c r="AC5555" t="s">
        <v>297</v>
      </c>
      <c r="AD5555">
        <v>0</v>
      </c>
      <c r="AE5555" t="s">
        <v>479</v>
      </c>
      <c r="AF5555">
        <v>60.665999999999997</v>
      </c>
      <c r="AG5555">
        <v>10.183</v>
      </c>
      <c r="AH5555" t="s">
        <v>31</v>
      </c>
      <c r="AZ5555" t="s">
        <v>31</v>
      </c>
      <c r="BA5555" t="s">
        <v>31</v>
      </c>
    </row>
    <row r="5556" spans="1:53" hidden="1">
      <c r="A5556" t="s">
        <v>2913</v>
      </c>
      <c r="B5556" t="s">
        <v>71</v>
      </c>
      <c r="C5556" t="s">
        <v>174</v>
      </c>
      <c r="D5556" t="s">
        <v>42</v>
      </c>
      <c r="E5556" t="s">
        <v>2917</v>
      </c>
      <c r="F5556" t="s">
        <v>2915</v>
      </c>
      <c r="G5556" t="s">
        <v>2532</v>
      </c>
      <c r="H5556" t="s">
        <v>2916</v>
      </c>
      <c r="J5556">
        <v>48.396000000000001</v>
      </c>
      <c r="K5556">
        <v>11.725</v>
      </c>
      <c r="M5556" t="s">
        <v>2384</v>
      </c>
      <c r="N5556">
        <v>2003</v>
      </c>
      <c r="O5556" t="s">
        <v>2248</v>
      </c>
      <c r="Q5556" s="64">
        <v>37735</v>
      </c>
      <c r="U5556">
        <v>9</v>
      </c>
      <c r="V5556">
        <v>9</v>
      </c>
      <c r="W5556">
        <v>10</v>
      </c>
      <c r="X5556">
        <v>14</v>
      </c>
      <c r="Y5556" t="s">
        <v>2920</v>
      </c>
      <c r="Z5556">
        <v>9.5</v>
      </c>
      <c r="AA5556">
        <v>14</v>
      </c>
      <c r="AB5556">
        <v>10</v>
      </c>
      <c r="AC5556" t="s">
        <v>297</v>
      </c>
      <c r="AD5556">
        <v>2.2999999999999998</v>
      </c>
      <c r="AE5556" t="s">
        <v>479</v>
      </c>
      <c r="AF5556">
        <v>60.665999999999997</v>
      </c>
      <c r="AG5556">
        <v>10.183</v>
      </c>
      <c r="AH5556" t="s">
        <v>31</v>
      </c>
      <c r="AZ5556" t="s">
        <v>31</v>
      </c>
      <c r="BA5556" t="s">
        <v>31</v>
      </c>
    </row>
    <row r="5557" spans="1:53" hidden="1">
      <c r="A5557" t="s">
        <v>2913</v>
      </c>
      <c r="B5557" t="s">
        <v>71</v>
      </c>
      <c r="C5557" t="s">
        <v>174</v>
      </c>
      <c r="D5557" t="s">
        <v>42</v>
      </c>
      <c r="E5557" t="s">
        <v>2917</v>
      </c>
      <c r="F5557" t="s">
        <v>2915</v>
      </c>
      <c r="G5557" t="s">
        <v>2532</v>
      </c>
      <c r="H5557" t="s">
        <v>2916</v>
      </c>
      <c r="J5557">
        <v>48.396000000000001</v>
      </c>
      <c r="K5557">
        <v>11.725</v>
      </c>
      <c r="M5557" t="s">
        <v>2384</v>
      </c>
      <c r="N5557">
        <v>2003</v>
      </c>
      <c r="O5557" t="s">
        <v>2248</v>
      </c>
      <c r="Q5557" s="64">
        <v>37735</v>
      </c>
      <c r="U5557">
        <v>9</v>
      </c>
      <c r="V5557">
        <v>9</v>
      </c>
      <c r="W5557">
        <v>10</v>
      </c>
      <c r="X5557">
        <v>14</v>
      </c>
      <c r="Y5557" t="s">
        <v>2920</v>
      </c>
      <c r="Z5557">
        <v>16.7</v>
      </c>
      <c r="AA5557">
        <v>21</v>
      </c>
      <c r="AB5557">
        <v>10</v>
      </c>
      <c r="AC5557" t="s">
        <v>297</v>
      </c>
      <c r="AD5557">
        <v>2.7</v>
      </c>
      <c r="AE5557" t="s">
        <v>479</v>
      </c>
      <c r="AF5557">
        <v>60.665999999999997</v>
      </c>
      <c r="AG5557">
        <v>10.183</v>
      </c>
      <c r="AH5557" t="s">
        <v>31</v>
      </c>
      <c r="AZ5557" t="s">
        <v>31</v>
      </c>
      <c r="BA5557" t="s">
        <v>31</v>
      </c>
    </row>
    <row r="5558" spans="1:53" hidden="1">
      <c r="A5558" t="s">
        <v>2913</v>
      </c>
      <c r="B5558" t="s">
        <v>71</v>
      </c>
      <c r="C5558" t="s">
        <v>174</v>
      </c>
      <c r="D5558" t="s">
        <v>42</v>
      </c>
      <c r="E5558" t="s">
        <v>2917</v>
      </c>
      <c r="F5558" t="s">
        <v>2915</v>
      </c>
      <c r="G5558" t="s">
        <v>2532</v>
      </c>
      <c r="H5558" t="s">
        <v>2916</v>
      </c>
      <c r="J5558">
        <v>48.396000000000001</v>
      </c>
      <c r="K5558">
        <v>11.725</v>
      </c>
      <c r="M5558" t="s">
        <v>2384</v>
      </c>
      <c r="N5558">
        <v>2003</v>
      </c>
      <c r="O5558" t="s">
        <v>2248</v>
      </c>
      <c r="Q5558" s="64">
        <v>37735</v>
      </c>
      <c r="U5558">
        <v>9</v>
      </c>
      <c r="V5558">
        <v>9</v>
      </c>
      <c r="W5558">
        <v>10</v>
      </c>
      <c r="X5558">
        <v>14</v>
      </c>
      <c r="Y5558" t="s">
        <v>2920</v>
      </c>
      <c r="Z5558">
        <v>26.3</v>
      </c>
      <c r="AA5558">
        <v>28</v>
      </c>
      <c r="AB5558">
        <v>10</v>
      </c>
      <c r="AC5558" t="s">
        <v>297</v>
      </c>
      <c r="AD5558">
        <v>3.7</v>
      </c>
      <c r="AE5558" t="s">
        <v>479</v>
      </c>
      <c r="AF5558">
        <v>60.665999999999997</v>
      </c>
      <c r="AG5558">
        <v>10.183</v>
      </c>
      <c r="AH5558" t="s">
        <v>31</v>
      </c>
      <c r="AZ5558" t="s">
        <v>31</v>
      </c>
      <c r="BA5558" t="s">
        <v>31</v>
      </c>
    </row>
    <row r="5559" spans="1:53" hidden="1">
      <c r="A5559" t="s">
        <v>2913</v>
      </c>
      <c r="B5559" t="s">
        <v>71</v>
      </c>
      <c r="C5559" t="s">
        <v>174</v>
      </c>
      <c r="D5559" t="s">
        <v>42</v>
      </c>
      <c r="E5559" t="s">
        <v>2917</v>
      </c>
      <c r="F5559" t="s">
        <v>2915</v>
      </c>
      <c r="G5559" t="s">
        <v>2532</v>
      </c>
      <c r="H5559" t="s">
        <v>2916</v>
      </c>
      <c r="J5559">
        <v>48.396000000000001</v>
      </c>
      <c r="K5559">
        <v>11.725</v>
      </c>
      <c r="M5559" t="s">
        <v>2384</v>
      </c>
      <c r="N5559">
        <v>2003</v>
      </c>
      <c r="O5559" t="s">
        <v>2248</v>
      </c>
      <c r="Q5559" s="64">
        <v>37735</v>
      </c>
      <c r="U5559">
        <v>9</v>
      </c>
      <c r="V5559">
        <v>9</v>
      </c>
      <c r="W5559">
        <v>10</v>
      </c>
      <c r="X5559">
        <v>14</v>
      </c>
      <c r="Y5559" t="s">
        <v>2920</v>
      </c>
      <c r="Z5559">
        <v>35.5</v>
      </c>
      <c r="AA5559">
        <v>35</v>
      </c>
      <c r="AB5559">
        <v>10</v>
      </c>
      <c r="AC5559" t="s">
        <v>297</v>
      </c>
      <c r="AD5559">
        <v>5.6</v>
      </c>
      <c r="AE5559" t="s">
        <v>479</v>
      </c>
      <c r="AF5559">
        <v>60.665999999999997</v>
      </c>
      <c r="AG5559">
        <v>10.183</v>
      </c>
      <c r="AH5559" t="s">
        <v>31</v>
      </c>
      <c r="AZ5559" t="s">
        <v>31</v>
      </c>
      <c r="BA5559" t="s">
        <v>31</v>
      </c>
    </row>
    <row r="5560" spans="1:53" hidden="1">
      <c r="A5560" t="s">
        <v>2913</v>
      </c>
      <c r="B5560" t="s">
        <v>71</v>
      </c>
      <c r="C5560" t="s">
        <v>174</v>
      </c>
      <c r="D5560" t="s">
        <v>42</v>
      </c>
      <c r="E5560" t="s">
        <v>2917</v>
      </c>
      <c r="F5560" t="s">
        <v>2915</v>
      </c>
      <c r="G5560" t="s">
        <v>2532</v>
      </c>
      <c r="H5560" t="s">
        <v>2916</v>
      </c>
      <c r="J5560">
        <v>48.396000000000001</v>
      </c>
      <c r="K5560">
        <v>11.725</v>
      </c>
      <c r="M5560" t="s">
        <v>2384</v>
      </c>
      <c r="N5560">
        <v>2003</v>
      </c>
      <c r="O5560" t="s">
        <v>2248</v>
      </c>
      <c r="Q5560" s="64">
        <v>37735</v>
      </c>
      <c r="U5560">
        <v>9</v>
      </c>
      <c r="V5560">
        <v>9</v>
      </c>
      <c r="W5560">
        <v>10</v>
      </c>
      <c r="X5560">
        <v>14</v>
      </c>
      <c r="Y5560" t="s">
        <v>2920</v>
      </c>
      <c r="Z5560">
        <v>46</v>
      </c>
      <c r="AA5560">
        <v>42</v>
      </c>
      <c r="AB5560">
        <v>10</v>
      </c>
      <c r="AC5560" t="s">
        <v>297</v>
      </c>
      <c r="AD5560">
        <v>5.3</v>
      </c>
      <c r="AE5560" t="s">
        <v>479</v>
      </c>
      <c r="AF5560">
        <v>60.665999999999997</v>
      </c>
      <c r="AG5560">
        <v>10.183</v>
      </c>
      <c r="AH5560" t="s">
        <v>31</v>
      </c>
      <c r="AZ5560" t="s">
        <v>31</v>
      </c>
      <c r="BA5560" t="s">
        <v>31</v>
      </c>
    </row>
    <row r="5561" spans="1:53" hidden="1">
      <c r="A5561" t="s">
        <v>2913</v>
      </c>
      <c r="B5561" t="s">
        <v>71</v>
      </c>
      <c r="C5561" t="s">
        <v>174</v>
      </c>
      <c r="D5561" t="s">
        <v>42</v>
      </c>
      <c r="E5561" t="s">
        <v>2917</v>
      </c>
      <c r="F5561" t="s">
        <v>2915</v>
      </c>
      <c r="G5561" t="s">
        <v>2532</v>
      </c>
      <c r="H5561" t="s">
        <v>2916</v>
      </c>
      <c r="J5561">
        <v>48.396000000000001</v>
      </c>
      <c r="K5561">
        <v>11.725</v>
      </c>
      <c r="M5561" t="s">
        <v>2384</v>
      </c>
      <c r="N5561">
        <v>2003</v>
      </c>
      <c r="O5561" t="s">
        <v>2248</v>
      </c>
      <c r="Q5561" s="64">
        <v>37735</v>
      </c>
      <c r="U5561">
        <v>9</v>
      </c>
      <c r="V5561">
        <v>9</v>
      </c>
      <c r="W5561">
        <v>10</v>
      </c>
      <c r="X5561">
        <v>14</v>
      </c>
      <c r="Y5561" t="s">
        <v>2920</v>
      </c>
      <c r="Z5561">
        <v>56.3</v>
      </c>
      <c r="AA5561">
        <v>49</v>
      </c>
      <c r="AB5561">
        <v>10</v>
      </c>
      <c r="AC5561" t="s">
        <v>297</v>
      </c>
      <c r="AD5561">
        <v>7.5</v>
      </c>
      <c r="AE5561" t="s">
        <v>479</v>
      </c>
      <c r="AF5561">
        <v>60.665999999999997</v>
      </c>
      <c r="AG5561">
        <v>10.183</v>
      </c>
      <c r="AH5561" t="s">
        <v>31</v>
      </c>
      <c r="AZ5561" t="s">
        <v>31</v>
      </c>
      <c r="BA5561" t="s">
        <v>31</v>
      </c>
    </row>
    <row r="5562" spans="1:53" hidden="1">
      <c r="A5562" t="s">
        <v>2913</v>
      </c>
      <c r="B5562" t="s">
        <v>71</v>
      </c>
      <c r="C5562" t="s">
        <v>174</v>
      </c>
      <c r="D5562" t="s">
        <v>42</v>
      </c>
      <c r="E5562" t="s">
        <v>2917</v>
      </c>
      <c r="F5562" t="s">
        <v>2915</v>
      </c>
      <c r="G5562" t="s">
        <v>2532</v>
      </c>
      <c r="H5562" t="s">
        <v>2916</v>
      </c>
      <c r="J5562">
        <v>48.396000000000001</v>
      </c>
      <c r="K5562">
        <v>11.725</v>
      </c>
      <c r="M5562" t="s">
        <v>2384</v>
      </c>
      <c r="N5562">
        <v>2003</v>
      </c>
      <c r="O5562" t="s">
        <v>2248</v>
      </c>
      <c r="Q5562" s="64">
        <v>37735</v>
      </c>
      <c r="U5562">
        <v>9</v>
      </c>
      <c r="V5562">
        <v>9</v>
      </c>
      <c r="W5562">
        <v>10</v>
      </c>
      <c r="X5562">
        <v>14</v>
      </c>
      <c r="Y5562" t="s">
        <v>2920</v>
      </c>
      <c r="Z5562">
        <v>65.400000000000006</v>
      </c>
      <c r="AA5562">
        <v>56</v>
      </c>
      <c r="AB5562">
        <v>10</v>
      </c>
      <c r="AC5562" t="s">
        <v>297</v>
      </c>
      <c r="AD5562">
        <v>5.7</v>
      </c>
      <c r="AE5562" t="s">
        <v>479</v>
      </c>
      <c r="AF5562">
        <v>60.665999999999997</v>
      </c>
      <c r="AG5562">
        <v>10.183</v>
      </c>
      <c r="AH5562" t="s">
        <v>31</v>
      </c>
      <c r="AZ5562" t="s">
        <v>31</v>
      </c>
      <c r="BA5562" t="s">
        <v>31</v>
      </c>
    </row>
    <row r="5563" spans="1:53" hidden="1">
      <c r="A5563" t="s">
        <v>2913</v>
      </c>
      <c r="B5563" t="s">
        <v>71</v>
      </c>
      <c r="C5563" t="s">
        <v>174</v>
      </c>
      <c r="D5563" t="s">
        <v>42</v>
      </c>
      <c r="E5563" t="s">
        <v>2917</v>
      </c>
      <c r="F5563" t="s">
        <v>2915</v>
      </c>
      <c r="G5563" t="s">
        <v>2532</v>
      </c>
      <c r="H5563" t="s">
        <v>2916</v>
      </c>
      <c r="J5563">
        <v>48.396000000000001</v>
      </c>
      <c r="K5563">
        <v>11.725</v>
      </c>
      <c r="M5563" t="s">
        <v>2384</v>
      </c>
      <c r="N5563">
        <v>2003</v>
      </c>
      <c r="O5563" t="s">
        <v>2248</v>
      </c>
      <c r="Q5563" s="64">
        <v>37735</v>
      </c>
      <c r="U5563">
        <v>9</v>
      </c>
      <c r="V5563">
        <v>9</v>
      </c>
      <c r="W5563">
        <v>24</v>
      </c>
      <c r="X5563">
        <v>0</v>
      </c>
      <c r="Y5563" t="s">
        <v>2920</v>
      </c>
      <c r="Z5563">
        <v>0</v>
      </c>
      <c r="AA5563">
        <v>0</v>
      </c>
      <c r="AB5563">
        <v>10</v>
      </c>
      <c r="AC5563" t="s">
        <v>297</v>
      </c>
      <c r="AD5563">
        <v>0</v>
      </c>
      <c r="AE5563" t="s">
        <v>479</v>
      </c>
      <c r="AF5563">
        <v>60.665999999999997</v>
      </c>
      <c r="AG5563">
        <v>10.183</v>
      </c>
      <c r="AH5563" t="s">
        <v>31</v>
      </c>
      <c r="AZ5563" t="s">
        <v>31</v>
      </c>
      <c r="BA5563" t="s">
        <v>31</v>
      </c>
    </row>
    <row r="5564" spans="1:53" hidden="1">
      <c r="A5564" t="s">
        <v>2913</v>
      </c>
      <c r="B5564" t="s">
        <v>71</v>
      </c>
      <c r="C5564" t="s">
        <v>174</v>
      </c>
      <c r="D5564" t="s">
        <v>42</v>
      </c>
      <c r="E5564" t="s">
        <v>2917</v>
      </c>
      <c r="F5564" t="s">
        <v>2915</v>
      </c>
      <c r="G5564" t="s">
        <v>2532</v>
      </c>
      <c r="H5564" t="s">
        <v>2916</v>
      </c>
      <c r="J5564">
        <v>48.396000000000001</v>
      </c>
      <c r="K5564">
        <v>11.725</v>
      </c>
      <c r="M5564" t="s">
        <v>2384</v>
      </c>
      <c r="N5564">
        <v>2003</v>
      </c>
      <c r="O5564" t="s">
        <v>2248</v>
      </c>
      <c r="Q5564" s="64">
        <v>37735</v>
      </c>
      <c r="U5564">
        <v>9</v>
      </c>
      <c r="V5564">
        <v>9</v>
      </c>
      <c r="W5564">
        <v>24</v>
      </c>
      <c r="X5564">
        <v>0</v>
      </c>
      <c r="Y5564" t="s">
        <v>2920</v>
      </c>
      <c r="Z5564">
        <v>6.5</v>
      </c>
      <c r="AA5564">
        <v>7</v>
      </c>
      <c r="AB5564">
        <v>10</v>
      </c>
      <c r="AC5564" t="s">
        <v>297</v>
      </c>
      <c r="AD5564">
        <v>0</v>
      </c>
      <c r="AE5564" t="s">
        <v>479</v>
      </c>
      <c r="AF5564">
        <v>60.665999999999997</v>
      </c>
      <c r="AG5564">
        <v>10.183</v>
      </c>
      <c r="AH5564" t="s">
        <v>31</v>
      </c>
      <c r="AZ5564" t="s">
        <v>31</v>
      </c>
      <c r="BA5564" t="s">
        <v>31</v>
      </c>
    </row>
    <row r="5565" spans="1:53" hidden="1">
      <c r="A5565" t="s">
        <v>2913</v>
      </c>
      <c r="B5565" t="s">
        <v>71</v>
      </c>
      <c r="C5565" t="s">
        <v>174</v>
      </c>
      <c r="D5565" t="s">
        <v>42</v>
      </c>
      <c r="E5565" t="s">
        <v>2917</v>
      </c>
      <c r="F5565" t="s">
        <v>2915</v>
      </c>
      <c r="G5565" t="s">
        <v>2532</v>
      </c>
      <c r="H5565" t="s">
        <v>2916</v>
      </c>
      <c r="J5565">
        <v>48.396000000000001</v>
      </c>
      <c r="K5565">
        <v>11.725</v>
      </c>
      <c r="M5565" t="s">
        <v>2384</v>
      </c>
      <c r="N5565">
        <v>2003</v>
      </c>
      <c r="O5565" t="s">
        <v>2248</v>
      </c>
      <c r="Q5565" s="64">
        <v>37735</v>
      </c>
      <c r="U5565">
        <v>9</v>
      </c>
      <c r="V5565">
        <v>9</v>
      </c>
      <c r="W5565">
        <v>24</v>
      </c>
      <c r="X5565">
        <v>0</v>
      </c>
      <c r="Y5565" t="s">
        <v>2920</v>
      </c>
      <c r="Z5565">
        <v>16.2</v>
      </c>
      <c r="AA5565">
        <v>14</v>
      </c>
      <c r="AB5565">
        <v>10</v>
      </c>
      <c r="AC5565" t="s">
        <v>297</v>
      </c>
      <c r="AD5565">
        <v>0</v>
      </c>
      <c r="AE5565" t="s">
        <v>479</v>
      </c>
      <c r="AF5565">
        <v>60.665999999999997</v>
      </c>
      <c r="AG5565">
        <v>10.183</v>
      </c>
      <c r="AH5565" t="s">
        <v>31</v>
      </c>
      <c r="AZ5565" t="s">
        <v>31</v>
      </c>
      <c r="BA5565" t="s">
        <v>31</v>
      </c>
    </row>
    <row r="5566" spans="1:53" hidden="1">
      <c r="A5566" t="s">
        <v>2913</v>
      </c>
      <c r="B5566" t="s">
        <v>71</v>
      </c>
      <c r="C5566" t="s">
        <v>174</v>
      </c>
      <c r="D5566" t="s">
        <v>42</v>
      </c>
      <c r="E5566" t="s">
        <v>2917</v>
      </c>
      <c r="F5566" t="s">
        <v>2915</v>
      </c>
      <c r="G5566" t="s">
        <v>2532</v>
      </c>
      <c r="H5566" t="s">
        <v>2916</v>
      </c>
      <c r="J5566">
        <v>48.396000000000001</v>
      </c>
      <c r="K5566">
        <v>11.725</v>
      </c>
      <c r="M5566" t="s">
        <v>2384</v>
      </c>
      <c r="N5566">
        <v>2003</v>
      </c>
      <c r="O5566" t="s">
        <v>2248</v>
      </c>
      <c r="Q5566" s="64">
        <v>37735</v>
      </c>
      <c r="U5566">
        <v>9</v>
      </c>
      <c r="V5566">
        <v>9</v>
      </c>
      <c r="W5566">
        <v>24</v>
      </c>
      <c r="X5566">
        <v>0</v>
      </c>
      <c r="Y5566" t="s">
        <v>2920</v>
      </c>
      <c r="Z5566">
        <v>29.6</v>
      </c>
      <c r="AA5566">
        <v>21</v>
      </c>
      <c r="AB5566">
        <v>10</v>
      </c>
      <c r="AC5566" t="s">
        <v>297</v>
      </c>
      <c r="AD5566">
        <v>4.0999999999999996</v>
      </c>
      <c r="AE5566" t="s">
        <v>479</v>
      </c>
      <c r="AF5566">
        <v>60.665999999999997</v>
      </c>
      <c r="AG5566">
        <v>10.183</v>
      </c>
      <c r="AH5566" t="s">
        <v>31</v>
      </c>
      <c r="AZ5566" t="s">
        <v>31</v>
      </c>
      <c r="BA5566" t="s">
        <v>31</v>
      </c>
    </row>
    <row r="5567" spans="1:53" hidden="1">
      <c r="A5567" t="s">
        <v>2913</v>
      </c>
      <c r="B5567" t="s">
        <v>71</v>
      </c>
      <c r="C5567" t="s">
        <v>174</v>
      </c>
      <c r="D5567" t="s">
        <v>42</v>
      </c>
      <c r="E5567" t="s">
        <v>2917</v>
      </c>
      <c r="F5567" t="s">
        <v>2915</v>
      </c>
      <c r="G5567" t="s">
        <v>2532</v>
      </c>
      <c r="H5567" t="s">
        <v>2916</v>
      </c>
      <c r="J5567">
        <v>48.396000000000001</v>
      </c>
      <c r="K5567">
        <v>11.725</v>
      </c>
      <c r="M5567" t="s">
        <v>2384</v>
      </c>
      <c r="N5567">
        <v>2003</v>
      </c>
      <c r="O5567" t="s">
        <v>2248</v>
      </c>
      <c r="Q5567" s="64">
        <v>37735</v>
      </c>
      <c r="U5567">
        <v>9</v>
      </c>
      <c r="V5567">
        <v>9</v>
      </c>
      <c r="W5567">
        <v>24</v>
      </c>
      <c r="X5567">
        <v>0</v>
      </c>
      <c r="Y5567" t="s">
        <v>2920</v>
      </c>
      <c r="Z5567">
        <v>43.1</v>
      </c>
      <c r="AA5567">
        <v>28</v>
      </c>
      <c r="AB5567">
        <v>10</v>
      </c>
      <c r="AC5567" t="s">
        <v>297</v>
      </c>
      <c r="AD5567">
        <v>4.5999999999999996</v>
      </c>
      <c r="AE5567" t="s">
        <v>479</v>
      </c>
      <c r="AF5567">
        <v>60.665999999999997</v>
      </c>
      <c r="AG5567">
        <v>10.183</v>
      </c>
      <c r="AH5567" t="s">
        <v>31</v>
      </c>
      <c r="AZ5567" t="s">
        <v>31</v>
      </c>
      <c r="BA5567" t="s">
        <v>31</v>
      </c>
    </row>
    <row r="5568" spans="1:53" hidden="1">
      <c r="A5568" t="s">
        <v>2913</v>
      </c>
      <c r="B5568" t="s">
        <v>71</v>
      </c>
      <c r="C5568" t="s">
        <v>174</v>
      </c>
      <c r="D5568" t="s">
        <v>42</v>
      </c>
      <c r="E5568" t="s">
        <v>2917</v>
      </c>
      <c r="F5568" t="s">
        <v>2915</v>
      </c>
      <c r="G5568" t="s">
        <v>2532</v>
      </c>
      <c r="H5568" t="s">
        <v>2916</v>
      </c>
      <c r="J5568">
        <v>48.396000000000001</v>
      </c>
      <c r="K5568">
        <v>11.725</v>
      </c>
      <c r="M5568" t="s">
        <v>2384</v>
      </c>
      <c r="N5568">
        <v>2003</v>
      </c>
      <c r="O5568" t="s">
        <v>2248</v>
      </c>
      <c r="Q5568" s="64">
        <v>37735</v>
      </c>
      <c r="U5568">
        <v>9</v>
      </c>
      <c r="V5568">
        <v>9</v>
      </c>
      <c r="W5568">
        <v>24</v>
      </c>
      <c r="X5568">
        <v>0</v>
      </c>
      <c r="Y5568" t="s">
        <v>2920</v>
      </c>
      <c r="Z5568">
        <v>56.8</v>
      </c>
      <c r="AA5568">
        <v>35</v>
      </c>
      <c r="AB5568">
        <v>10</v>
      </c>
      <c r="AC5568" t="s">
        <v>297</v>
      </c>
      <c r="AD5568">
        <v>6</v>
      </c>
      <c r="AE5568" t="s">
        <v>479</v>
      </c>
      <c r="AF5568">
        <v>60.665999999999997</v>
      </c>
      <c r="AG5568">
        <v>10.183</v>
      </c>
      <c r="AH5568" t="s">
        <v>31</v>
      </c>
      <c r="AZ5568" t="s">
        <v>31</v>
      </c>
      <c r="BA5568" t="s">
        <v>31</v>
      </c>
    </row>
    <row r="5569" spans="1:53" hidden="1">
      <c r="A5569" t="s">
        <v>2913</v>
      </c>
      <c r="B5569" t="s">
        <v>71</v>
      </c>
      <c r="C5569" t="s">
        <v>174</v>
      </c>
      <c r="D5569" t="s">
        <v>42</v>
      </c>
      <c r="E5569" t="s">
        <v>2917</v>
      </c>
      <c r="F5569" t="s">
        <v>2915</v>
      </c>
      <c r="G5569" t="s">
        <v>2532</v>
      </c>
      <c r="H5569" t="s">
        <v>2916</v>
      </c>
      <c r="J5569">
        <v>48.396000000000001</v>
      </c>
      <c r="K5569">
        <v>11.725</v>
      </c>
      <c r="M5569" t="s">
        <v>2384</v>
      </c>
      <c r="N5569">
        <v>2003</v>
      </c>
      <c r="O5569" t="s">
        <v>2248</v>
      </c>
      <c r="Q5569" s="64">
        <v>37735</v>
      </c>
      <c r="U5569">
        <v>9</v>
      </c>
      <c r="V5569">
        <v>9</v>
      </c>
      <c r="W5569">
        <v>24</v>
      </c>
      <c r="X5569">
        <v>0</v>
      </c>
      <c r="Y5569" t="s">
        <v>2920</v>
      </c>
      <c r="Z5569">
        <v>69.7</v>
      </c>
      <c r="AA5569">
        <v>42</v>
      </c>
      <c r="AB5569">
        <v>10</v>
      </c>
      <c r="AC5569" t="s">
        <v>297</v>
      </c>
      <c r="AD5569">
        <v>8.3000000000000007</v>
      </c>
      <c r="AE5569" t="s">
        <v>479</v>
      </c>
      <c r="AF5569">
        <v>60.665999999999997</v>
      </c>
      <c r="AG5569">
        <v>10.183</v>
      </c>
      <c r="AH5569" t="s">
        <v>31</v>
      </c>
      <c r="AZ5569" t="s">
        <v>31</v>
      </c>
      <c r="BA5569" t="s">
        <v>31</v>
      </c>
    </row>
    <row r="5570" spans="1:53" hidden="1">
      <c r="A5570" t="s">
        <v>2913</v>
      </c>
      <c r="B5570" t="s">
        <v>71</v>
      </c>
      <c r="C5570" t="s">
        <v>174</v>
      </c>
      <c r="D5570" t="s">
        <v>42</v>
      </c>
      <c r="E5570" t="s">
        <v>2917</v>
      </c>
      <c r="F5570" t="s">
        <v>2915</v>
      </c>
      <c r="G5570" t="s">
        <v>2532</v>
      </c>
      <c r="H5570" t="s">
        <v>2916</v>
      </c>
      <c r="J5570">
        <v>48.396000000000001</v>
      </c>
      <c r="K5570">
        <v>11.725</v>
      </c>
      <c r="M5570" t="s">
        <v>2384</v>
      </c>
      <c r="N5570">
        <v>2003</v>
      </c>
      <c r="O5570" t="s">
        <v>2248</v>
      </c>
      <c r="Q5570" s="64">
        <v>37735</v>
      </c>
      <c r="U5570">
        <v>9</v>
      </c>
      <c r="V5570">
        <v>9</v>
      </c>
      <c r="W5570">
        <v>24</v>
      </c>
      <c r="X5570">
        <v>0</v>
      </c>
      <c r="Y5570" t="s">
        <v>2920</v>
      </c>
      <c r="Z5570">
        <v>82.6</v>
      </c>
      <c r="AA5570">
        <v>49</v>
      </c>
      <c r="AB5570">
        <v>10</v>
      </c>
      <c r="AC5570" t="s">
        <v>297</v>
      </c>
      <c r="AD5570">
        <v>10.4</v>
      </c>
      <c r="AE5570" t="s">
        <v>479</v>
      </c>
      <c r="AF5570">
        <v>60.665999999999997</v>
      </c>
      <c r="AG5570">
        <v>10.183</v>
      </c>
      <c r="AH5570" t="s">
        <v>31</v>
      </c>
      <c r="AZ5570" t="s">
        <v>31</v>
      </c>
      <c r="BA5570" t="s">
        <v>31</v>
      </c>
    </row>
    <row r="5571" spans="1:53" hidden="1">
      <c r="A5571" t="s">
        <v>2913</v>
      </c>
      <c r="B5571" t="s">
        <v>71</v>
      </c>
      <c r="C5571" t="s">
        <v>174</v>
      </c>
      <c r="D5571" t="s">
        <v>42</v>
      </c>
      <c r="E5571" t="s">
        <v>2917</v>
      </c>
      <c r="F5571" t="s">
        <v>2915</v>
      </c>
      <c r="G5571" t="s">
        <v>2532</v>
      </c>
      <c r="H5571" t="s">
        <v>2916</v>
      </c>
      <c r="J5571">
        <v>48.396000000000001</v>
      </c>
      <c r="K5571">
        <v>11.725</v>
      </c>
      <c r="M5571" t="s">
        <v>2384</v>
      </c>
      <c r="N5571">
        <v>2003</v>
      </c>
      <c r="O5571" t="s">
        <v>2248</v>
      </c>
      <c r="Q5571" s="64">
        <v>37735</v>
      </c>
      <c r="U5571">
        <v>9</v>
      </c>
      <c r="V5571">
        <v>9</v>
      </c>
      <c r="W5571">
        <v>24</v>
      </c>
      <c r="X5571">
        <v>0</v>
      </c>
      <c r="Y5571" t="s">
        <v>2920</v>
      </c>
      <c r="Z5571">
        <v>91.6</v>
      </c>
      <c r="AA5571">
        <v>56</v>
      </c>
      <c r="AB5571">
        <v>10</v>
      </c>
      <c r="AC5571" t="s">
        <v>297</v>
      </c>
      <c r="AD5571">
        <v>6.8</v>
      </c>
      <c r="AE5571" t="s">
        <v>479</v>
      </c>
      <c r="AF5571">
        <v>60.665999999999997</v>
      </c>
      <c r="AG5571">
        <v>10.183</v>
      </c>
      <c r="AH5571" t="s">
        <v>31</v>
      </c>
      <c r="AZ5571" t="s">
        <v>31</v>
      </c>
      <c r="BA5571" t="s">
        <v>31</v>
      </c>
    </row>
    <row r="5572" spans="1:53" hidden="1">
      <c r="A5572" t="s">
        <v>2913</v>
      </c>
      <c r="B5572" t="s">
        <v>71</v>
      </c>
      <c r="C5572" t="s">
        <v>174</v>
      </c>
      <c r="D5572" t="s">
        <v>42</v>
      </c>
      <c r="E5572" t="s">
        <v>2917</v>
      </c>
      <c r="F5572" t="s">
        <v>2915</v>
      </c>
      <c r="G5572" t="s">
        <v>2532</v>
      </c>
      <c r="H5572" t="s">
        <v>2916</v>
      </c>
      <c r="J5572">
        <v>48.396000000000001</v>
      </c>
      <c r="K5572">
        <v>11.725</v>
      </c>
      <c r="M5572" t="s">
        <v>2384</v>
      </c>
      <c r="N5572">
        <v>2003</v>
      </c>
      <c r="O5572" t="s">
        <v>2248</v>
      </c>
      <c r="Q5572" s="64">
        <v>37735</v>
      </c>
      <c r="U5572">
        <v>12</v>
      </c>
      <c r="V5572">
        <v>12</v>
      </c>
      <c r="W5572">
        <v>10</v>
      </c>
      <c r="X5572">
        <v>14</v>
      </c>
      <c r="Y5572" t="s">
        <v>2920</v>
      </c>
      <c r="Z5572">
        <v>0</v>
      </c>
      <c r="AA5572">
        <v>0</v>
      </c>
      <c r="AB5572">
        <v>10</v>
      </c>
      <c r="AC5572" t="s">
        <v>297</v>
      </c>
      <c r="AD5572">
        <v>0</v>
      </c>
      <c r="AE5572" t="s">
        <v>479</v>
      </c>
      <c r="AF5572">
        <v>60.665999999999997</v>
      </c>
      <c r="AG5572">
        <v>10.183</v>
      </c>
      <c r="AH5572" t="s">
        <v>31</v>
      </c>
      <c r="AZ5572" t="s">
        <v>31</v>
      </c>
      <c r="BA5572" t="s">
        <v>31</v>
      </c>
    </row>
    <row r="5573" spans="1:53" hidden="1">
      <c r="A5573" t="s">
        <v>2913</v>
      </c>
      <c r="B5573" t="s">
        <v>71</v>
      </c>
      <c r="C5573" t="s">
        <v>174</v>
      </c>
      <c r="D5573" t="s">
        <v>42</v>
      </c>
      <c r="E5573" t="s">
        <v>2917</v>
      </c>
      <c r="F5573" t="s">
        <v>2915</v>
      </c>
      <c r="G5573" t="s">
        <v>2532</v>
      </c>
      <c r="H5573" t="s">
        <v>2916</v>
      </c>
      <c r="J5573">
        <v>48.396000000000001</v>
      </c>
      <c r="K5573">
        <v>11.725</v>
      </c>
      <c r="M5573" t="s">
        <v>2384</v>
      </c>
      <c r="N5573">
        <v>2003</v>
      </c>
      <c r="O5573" t="s">
        <v>2248</v>
      </c>
      <c r="Q5573" s="64">
        <v>37735</v>
      </c>
      <c r="U5573">
        <v>12</v>
      </c>
      <c r="V5573">
        <v>12</v>
      </c>
      <c r="W5573">
        <v>10</v>
      </c>
      <c r="X5573">
        <v>14</v>
      </c>
      <c r="Y5573" t="s">
        <v>2920</v>
      </c>
      <c r="Z5573">
        <v>2.8</v>
      </c>
      <c r="AA5573">
        <v>7</v>
      </c>
      <c r="AB5573">
        <v>10</v>
      </c>
      <c r="AC5573" t="s">
        <v>297</v>
      </c>
      <c r="AD5573">
        <v>0</v>
      </c>
      <c r="AE5573" t="s">
        <v>479</v>
      </c>
      <c r="AF5573">
        <v>60.665999999999997</v>
      </c>
      <c r="AG5573">
        <v>10.183</v>
      </c>
      <c r="AH5573" t="s">
        <v>31</v>
      </c>
      <c r="AZ5573" t="s">
        <v>31</v>
      </c>
      <c r="BA5573" t="s">
        <v>31</v>
      </c>
    </row>
    <row r="5574" spans="1:53" hidden="1">
      <c r="A5574" t="s">
        <v>2913</v>
      </c>
      <c r="B5574" t="s">
        <v>71</v>
      </c>
      <c r="C5574" t="s">
        <v>174</v>
      </c>
      <c r="D5574" t="s">
        <v>42</v>
      </c>
      <c r="E5574" t="s">
        <v>2917</v>
      </c>
      <c r="F5574" t="s">
        <v>2915</v>
      </c>
      <c r="G5574" t="s">
        <v>2532</v>
      </c>
      <c r="H5574" t="s">
        <v>2916</v>
      </c>
      <c r="J5574">
        <v>48.396000000000001</v>
      </c>
      <c r="K5574">
        <v>11.725</v>
      </c>
      <c r="M5574" t="s">
        <v>2384</v>
      </c>
      <c r="N5574">
        <v>2003</v>
      </c>
      <c r="O5574" t="s">
        <v>2248</v>
      </c>
      <c r="Q5574" s="64">
        <v>37735</v>
      </c>
      <c r="U5574">
        <v>12</v>
      </c>
      <c r="V5574">
        <v>12</v>
      </c>
      <c r="W5574">
        <v>10</v>
      </c>
      <c r="X5574">
        <v>14</v>
      </c>
      <c r="Y5574" t="s">
        <v>2920</v>
      </c>
      <c r="Z5574">
        <v>4.4000000000000004</v>
      </c>
      <c r="AA5574">
        <v>14</v>
      </c>
      <c r="AB5574">
        <v>10</v>
      </c>
      <c r="AC5574" t="s">
        <v>297</v>
      </c>
      <c r="AD5574">
        <v>0</v>
      </c>
      <c r="AE5574" t="s">
        <v>479</v>
      </c>
      <c r="AF5574">
        <v>60.665999999999997</v>
      </c>
      <c r="AG5574">
        <v>10.183</v>
      </c>
      <c r="AH5574" t="s">
        <v>31</v>
      </c>
      <c r="AZ5574" t="s">
        <v>31</v>
      </c>
      <c r="BA5574" t="s">
        <v>31</v>
      </c>
    </row>
    <row r="5575" spans="1:53" hidden="1">
      <c r="A5575" t="s">
        <v>2913</v>
      </c>
      <c r="B5575" t="s">
        <v>71</v>
      </c>
      <c r="C5575" t="s">
        <v>174</v>
      </c>
      <c r="D5575" t="s">
        <v>42</v>
      </c>
      <c r="E5575" t="s">
        <v>2917</v>
      </c>
      <c r="F5575" t="s">
        <v>2915</v>
      </c>
      <c r="G5575" t="s">
        <v>2532</v>
      </c>
      <c r="H5575" t="s">
        <v>2916</v>
      </c>
      <c r="J5575">
        <v>48.396000000000001</v>
      </c>
      <c r="K5575">
        <v>11.725</v>
      </c>
      <c r="M5575" t="s">
        <v>2384</v>
      </c>
      <c r="N5575">
        <v>2003</v>
      </c>
      <c r="O5575" t="s">
        <v>2248</v>
      </c>
      <c r="Q5575" s="64">
        <v>37735</v>
      </c>
      <c r="U5575">
        <v>12</v>
      </c>
      <c r="V5575">
        <v>12</v>
      </c>
      <c r="W5575">
        <v>10</v>
      </c>
      <c r="X5575">
        <v>14</v>
      </c>
      <c r="Y5575" t="s">
        <v>2920</v>
      </c>
      <c r="Z5575">
        <v>6.9</v>
      </c>
      <c r="AA5575">
        <v>21</v>
      </c>
      <c r="AB5575">
        <v>10</v>
      </c>
      <c r="AC5575" t="s">
        <v>297</v>
      </c>
      <c r="AD5575">
        <v>1</v>
      </c>
      <c r="AE5575" t="s">
        <v>479</v>
      </c>
      <c r="AF5575">
        <v>60.665999999999997</v>
      </c>
      <c r="AG5575">
        <v>10.183</v>
      </c>
      <c r="AH5575" t="s">
        <v>31</v>
      </c>
      <c r="AZ5575" t="s">
        <v>31</v>
      </c>
      <c r="BA5575" t="s">
        <v>31</v>
      </c>
    </row>
    <row r="5576" spans="1:53" hidden="1">
      <c r="A5576" t="s">
        <v>2913</v>
      </c>
      <c r="B5576" t="s">
        <v>71</v>
      </c>
      <c r="C5576" t="s">
        <v>174</v>
      </c>
      <c r="D5576" t="s">
        <v>42</v>
      </c>
      <c r="E5576" t="s">
        <v>2917</v>
      </c>
      <c r="F5576" t="s">
        <v>2915</v>
      </c>
      <c r="G5576" t="s">
        <v>2532</v>
      </c>
      <c r="H5576" t="s">
        <v>2916</v>
      </c>
      <c r="J5576">
        <v>48.396000000000001</v>
      </c>
      <c r="K5576">
        <v>11.725</v>
      </c>
      <c r="M5576" t="s">
        <v>2384</v>
      </c>
      <c r="N5576">
        <v>2003</v>
      </c>
      <c r="O5576" t="s">
        <v>2248</v>
      </c>
      <c r="Q5576" s="64">
        <v>37735</v>
      </c>
      <c r="U5576">
        <v>12</v>
      </c>
      <c r="V5576">
        <v>12</v>
      </c>
      <c r="W5576">
        <v>10</v>
      </c>
      <c r="X5576">
        <v>14</v>
      </c>
      <c r="Y5576" t="s">
        <v>2920</v>
      </c>
      <c r="Z5576">
        <v>9.5</v>
      </c>
      <c r="AA5576">
        <v>28</v>
      </c>
      <c r="AB5576">
        <v>10</v>
      </c>
      <c r="AC5576" t="s">
        <v>297</v>
      </c>
      <c r="AD5576">
        <v>2.1</v>
      </c>
      <c r="AE5576" t="s">
        <v>479</v>
      </c>
      <c r="AF5576">
        <v>60.665999999999997</v>
      </c>
      <c r="AG5576">
        <v>10.183</v>
      </c>
      <c r="AH5576" t="s">
        <v>31</v>
      </c>
      <c r="AZ5576" t="s">
        <v>31</v>
      </c>
      <c r="BA5576" t="s">
        <v>31</v>
      </c>
    </row>
    <row r="5577" spans="1:53" hidden="1">
      <c r="A5577" t="s">
        <v>2913</v>
      </c>
      <c r="B5577" t="s">
        <v>71</v>
      </c>
      <c r="C5577" t="s">
        <v>174</v>
      </c>
      <c r="D5577" t="s">
        <v>42</v>
      </c>
      <c r="E5577" t="s">
        <v>2917</v>
      </c>
      <c r="F5577" t="s">
        <v>2915</v>
      </c>
      <c r="G5577" t="s">
        <v>2532</v>
      </c>
      <c r="H5577" t="s">
        <v>2916</v>
      </c>
      <c r="J5577">
        <v>48.396000000000001</v>
      </c>
      <c r="K5577">
        <v>11.725</v>
      </c>
      <c r="M5577" t="s">
        <v>2384</v>
      </c>
      <c r="N5577">
        <v>2003</v>
      </c>
      <c r="O5577" t="s">
        <v>2248</v>
      </c>
      <c r="Q5577" s="64">
        <v>37735</v>
      </c>
      <c r="U5577">
        <v>12</v>
      </c>
      <c r="V5577">
        <v>12</v>
      </c>
      <c r="W5577">
        <v>10</v>
      </c>
      <c r="X5577">
        <v>14</v>
      </c>
      <c r="Y5577" t="s">
        <v>2920</v>
      </c>
      <c r="Z5577">
        <v>13.7</v>
      </c>
      <c r="AA5577">
        <v>35</v>
      </c>
      <c r="AB5577">
        <v>10</v>
      </c>
      <c r="AC5577" t="s">
        <v>297</v>
      </c>
      <c r="AD5577">
        <v>3.2</v>
      </c>
      <c r="AE5577" t="s">
        <v>479</v>
      </c>
      <c r="AF5577">
        <v>60.665999999999997</v>
      </c>
      <c r="AG5577">
        <v>10.183</v>
      </c>
      <c r="AH5577" t="s">
        <v>31</v>
      </c>
      <c r="AZ5577" t="s">
        <v>31</v>
      </c>
      <c r="BA5577" t="s">
        <v>31</v>
      </c>
    </row>
    <row r="5578" spans="1:53" hidden="1">
      <c r="A5578" t="s">
        <v>2913</v>
      </c>
      <c r="B5578" t="s">
        <v>71</v>
      </c>
      <c r="C5578" t="s">
        <v>174</v>
      </c>
      <c r="D5578" t="s">
        <v>42</v>
      </c>
      <c r="E5578" t="s">
        <v>2917</v>
      </c>
      <c r="F5578" t="s">
        <v>2915</v>
      </c>
      <c r="G5578" t="s">
        <v>2532</v>
      </c>
      <c r="H5578" t="s">
        <v>2916</v>
      </c>
      <c r="J5578">
        <v>48.396000000000001</v>
      </c>
      <c r="K5578">
        <v>11.725</v>
      </c>
      <c r="M5578" t="s">
        <v>2384</v>
      </c>
      <c r="N5578">
        <v>2003</v>
      </c>
      <c r="O5578" t="s">
        <v>2248</v>
      </c>
      <c r="Q5578" s="64">
        <v>37735</v>
      </c>
      <c r="U5578">
        <v>12</v>
      </c>
      <c r="V5578">
        <v>12</v>
      </c>
      <c r="W5578">
        <v>10</v>
      </c>
      <c r="X5578">
        <v>14</v>
      </c>
      <c r="Y5578" t="s">
        <v>2920</v>
      </c>
      <c r="Z5578">
        <v>18.399999999999999</v>
      </c>
      <c r="AA5578">
        <v>42</v>
      </c>
      <c r="AB5578">
        <v>10</v>
      </c>
      <c r="AC5578" t="s">
        <v>297</v>
      </c>
      <c r="AD5578">
        <v>3.5</v>
      </c>
      <c r="AE5578" t="s">
        <v>479</v>
      </c>
      <c r="AF5578">
        <v>60.665999999999997</v>
      </c>
      <c r="AG5578">
        <v>10.183</v>
      </c>
      <c r="AH5578" t="s">
        <v>31</v>
      </c>
      <c r="AZ5578" t="s">
        <v>31</v>
      </c>
      <c r="BA5578" t="s">
        <v>31</v>
      </c>
    </row>
    <row r="5579" spans="1:53" hidden="1">
      <c r="A5579" t="s">
        <v>2913</v>
      </c>
      <c r="B5579" t="s">
        <v>71</v>
      </c>
      <c r="C5579" t="s">
        <v>174</v>
      </c>
      <c r="D5579" t="s">
        <v>42</v>
      </c>
      <c r="E5579" t="s">
        <v>2917</v>
      </c>
      <c r="F5579" t="s">
        <v>2915</v>
      </c>
      <c r="G5579" t="s">
        <v>2532</v>
      </c>
      <c r="H5579" t="s">
        <v>2916</v>
      </c>
      <c r="J5579">
        <v>48.396000000000001</v>
      </c>
      <c r="K5579">
        <v>11.725</v>
      </c>
      <c r="M5579" t="s">
        <v>2384</v>
      </c>
      <c r="N5579">
        <v>2003</v>
      </c>
      <c r="O5579" t="s">
        <v>2248</v>
      </c>
      <c r="Q5579" s="64">
        <v>37735</v>
      </c>
      <c r="U5579">
        <v>12</v>
      </c>
      <c r="V5579">
        <v>12</v>
      </c>
      <c r="W5579">
        <v>10</v>
      </c>
      <c r="X5579">
        <v>14</v>
      </c>
      <c r="Y5579" t="s">
        <v>2920</v>
      </c>
      <c r="Z5579">
        <v>21.4</v>
      </c>
      <c r="AA5579">
        <v>49</v>
      </c>
      <c r="AB5579">
        <v>10</v>
      </c>
      <c r="AC5579" t="s">
        <v>297</v>
      </c>
      <c r="AD5579">
        <v>4.4000000000000004</v>
      </c>
      <c r="AE5579" t="s">
        <v>479</v>
      </c>
      <c r="AF5579">
        <v>60.665999999999997</v>
      </c>
      <c r="AG5579">
        <v>10.183</v>
      </c>
      <c r="AH5579" t="s">
        <v>31</v>
      </c>
      <c r="AZ5579" t="s">
        <v>31</v>
      </c>
      <c r="BA5579" t="s">
        <v>31</v>
      </c>
    </row>
    <row r="5580" spans="1:53" hidden="1">
      <c r="A5580" t="s">
        <v>2913</v>
      </c>
      <c r="B5580" t="s">
        <v>71</v>
      </c>
      <c r="C5580" t="s">
        <v>174</v>
      </c>
      <c r="D5580" t="s">
        <v>42</v>
      </c>
      <c r="E5580" t="s">
        <v>2917</v>
      </c>
      <c r="F5580" t="s">
        <v>2915</v>
      </c>
      <c r="G5580" t="s">
        <v>2532</v>
      </c>
      <c r="H5580" t="s">
        <v>2916</v>
      </c>
      <c r="J5580">
        <v>48.396000000000001</v>
      </c>
      <c r="K5580">
        <v>11.725</v>
      </c>
      <c r="M5580" t="s">
        <v>2384</v>
      </c>
      <c r="N5580">
        <v>2003</v>
      </c>
      <c r="O5580" t="s">
        <v>2248</v>
      </c>
      <c r="Q5580" s="64">
        <v>37735</v>
      </c>
      <c r="U5580">
        <v>12</v>
      </c>
      <c r="V5580">
        <v>12</v>
      </c>
      <c r="W5580">
        <v>10</v>
      </c>
      <c r="X5580">
        <v>14</v>
      </c>
      <c r="Y5580" t="s">
        <v>2920</v>
      </c>
      <c r="Z5580">
        <v>24.4</v>
      </c>
      <c r="AA5580">
        <v>56</v>
      </c>
      <c r="AB5580">
        <v>10</v>
      </c>
      <c r="AC5580" t="s">
        <v>297</v>
      </c>
      <c r="AD5580">
        <v>3</v>
      </c>
      <c r="AE5580" t="s">
        <v>479</v>
      </c>
      <c r="AF5580">
        <v>60.665999999999997</v>
      </c>
      <c r="AG5580">
        <v>10.183</v>
      </c>
      <c r="AH5580" t="s">
        <v>31</v>
      </c>
      <c r="AZ5580" t="s">
        <v>31</v>
      </c>
      <c r="BA5580" t="s">
        <v>31</v>
      </c>
    </row>
    <row r="5581" spans="1:53" hidden="1">
      <c r="A5581" t="s">
        <v>2913</v>
      </c>
      <c r="B5581" t="s">
        <v>71</v>
      </c>
      <c r="C5581" t="s">
        <v>174</v>
      </c>
      <c r="D5581" t="s">
        <v>42</v>
      </c>
      <c r="E5581" t="s">
        <v>2917</v>
      </c>
      <c r="F5581" t="s">
        <v>2915</v>
      </c>
      <c r="G5581" t="s">
        <v>2532</v>
      </c>
      <c r="H5581" t="s">
        <v>2916</v>
      </c>
      <c r="J5581">
        <v>48.396000000000001</v>
      </c>
      <c r="K5581">
        <v>11.725</v>
      </c>
      <c r="M5581" t="s">
        <v>2384</v>
      </c>
      <c r="N5581">
        <v>2003</v>
      </c>
      <c r="O5581" t="s">
        <v>2248</v>
      </c>
      <c r="Q5581" s="64">
        <v>37735</v>
      </c>
      <c r="U5581">
        <v>12</v>
      </c>
      <c r="V5581">
        <v>12</v>
      </c>
      <c r="W5581">
        <v>24</v>
      </c>
      <c r="X5581">
        <v>0</v>
      </c>
      <c r="Y5581" t="s">
        <v>2920</v>
      </c>
      <c r="Z5581">
        <v>0</v>
      </c>
      <c r="AA5581">
        <v>0</v>
      </c>
      <c r="AB5581">
        <v>10</v>
      </c>
      <c r="AC5581" t="s">
        <v>297</v>
      </c>
      <c r="AD5581">
        <v>0</v>
      </c>
      <c r="AE5581" t="s">
        <v>479</v>
      </c>
      <c r="AF5581">
        <v>60.665999999999997</v>
      </c>
      <c r="AG5581">
        <v>10.183</v>
      </c>
      <c r="AH5581" t="s">
        <v>31</v>
      </c>
      <c r="AZ5581" t="s">
        <v>31</v>
      </c>
      <c r="BA5581" t="s">
        <v>31</v>
      </c>
    </row>
    <row r="5582" spans="1:53" hidden="1">
      <c r="A5582" t="s">
        <v>2913</v>
      </c>
      <c r="B5582" t="s">
        <v>71</v>
      </c>
      <c r="C5582" t="s">
        <v>174</v>
      </c>
      <c r="D5582" t="s">
        <v>42</v>
      </c>
      <c r="E5582" t="s">
        <v>2917</v>
      </c>
      <c r="F5582" t="s">
        <v>2915</v>
      </c>
      <c r="G5582" t="s">
        <v>2532</v>
      </c>
      <c r="H5582" t="s">
        <v>2916</v>
      </c>
      <c r="J5582">
        <v>48.396000000000001</v>
      </c>
      <c r="K5582">
        <v>11.725</v>
      </c>
      <c r="M5582" t="s">
        <v>2384</v>
      </c>
      <c r="N5582">
        <v>2003</v>
      </c>
      <c r="O5582" t="s">
        <v>2248</v>
      </c>
      <c r="Q5582" s="64">
        <v>37735</v>
      </c>
      <c r="U5582">
        <v>12</v>
      </c>
      <c r="V5582">
        <v>12</v>
      </c>
      <c r="W5582">
        <v>24</v>
      </c>
      <c r="X5582">
        <v>0</v>
      </c>
      <c r="Y5582" t="s">
        <v>2920</v>
      </c>
      <c r="Z5582">
        <v>3.3</v>
      </c>
      <c r="AA5582">
        <v>7</v>
      </c>
      <c r="AB5582">
        <v>10</v>
      </c>
      <c r="AC5582" t="s">
        <v>297</v>
      </c>
      <c r="AD5582">
        <v>0</v>
      </c>
      <c r="AE5582" t="s">
        <v>479</v>
      </c>
      <c r="AF5582">
        <v>60.665999999999997</v>
      </c>
      <c r="AG5582">
        <v>10.183</v>
      </c>
      <c r="AH5582" t="s">
        <v>31</v>
      </c>
      <c r="AZ5582" t="s">
        <v>31</v>
      </c>
      <c r="BA5582" t="s">
        <v>31</v>
      </c>
    </row>
    <row r="5583" spans="1:53" hidden="1">
      <c r="A5583" t="s">
        <v>2913</v>
      </c>
      <c r="B5583" t="s">
        <v>71</v>
      </c>
      <c r="C5583" t="s">
        <v>174</v>
      </c>
      <c r="D5583" t="s">
        <v>42</v>
      </c>
      <c r="E5583" t="s">
        <v>2917</v>
      </c>
      <c r="F5583" t="s">
        <v>2915</v>
      </c>
      <c r="G5583" t="s">
        <v>2532</v>
      </c>
      <c r="H5583" t="s">
        <v>2916</v>
      </c>
      <c r="J5583">
        <v>48.396000000000001</v>
      </c>
      <c r="K5583">
        <v>11.725</v>
      </c>
      <c r="M5583" t="s">
        <v>2384</v>
      </c>
      <c r="N5583">
        <v>2003</v>
      </c>
      <c r="O5583" t="s">
        <v>2248</v>
      </c>
      <c r="Q5583" s="64">
        <v>37735</v>
      </c>
      <c r="U5583">
        <v>12</v>
      </c>
      <c r="V5583">
        <v>12</v>
      </c>
      <c r="W5583">
        <v>24</v>
      </c>
      <c r="X5583">
        <v>0</v>
      </c>
      <c r="Y5583" t="s">
        <v>2920</v>
      </c>
      <c r="Z5583">
        <v>7.2</v>
      </c>
      <c r="AA5583">
        <v>14</v>
      </c>
      <c r="AB5583">
        <v>10</v>
      </c>
      <c r="AC5583" t="s">
        <v>297</v>
      </c>
      <c r="AD5583">
        <v>0</v>
      </c>
      <c r="AE5583" t="s">
        <v>479</v>
      </c>
      <c r="AF5583">
        <v>60.665999999999997</v>
      </c>
      <c r="AG5583">
        <v>10.183</v>
      </c>
      <c r="AH5583" t="s">
        <v>31</v>
      </c>
      <c r="AZ5583" t="s">
        <v>31</v>
      </c>
      <c r="BA5583" t="s">
        <v>31</v>
      </c>
    </row>
    <row r="5584" spans="1:53" hidden="1">
      <c r="A5584" t="s">
        <v>2913</v>
      </c>
      <c r="B5584" t="s">
        <v>71</v>
      </c>
      <c r="C5584" t="s">
        <v>174</v>
      </c>
      <c r="D5584" t="s">
        <v>42</v>
      </c>
      <c r="E5584" t="s">
        <v>2917</v>
      </c>
      <c r="F5584" t="s">
        <v>2915</v>
      </c>
      <c r="G5584" t="s">
        <v>2532</v>
      </c>
      <c r="H5584" t="s">
        <v>2916</v>
      </c>
      <c r="J5584">
        <v>48.396000000000001</v>
      </c>
      <c r="K5584">
        <v>11.725</v>
      </c>
      <c r="M5584" t="s">
        <v>2384</v>
      </c>
      <c r="N5584">
        <v>2003</v>
      </c>
      <c r="O5584" t="s">
        <v>2248</v>
      </c>
      <c r="Q5584" s="64">
        <v>37735</v>
      </c>
      <c r="U5584">
        <v>12</v>
      </c>
      <c r="V5584">
        <v>12</v>
      </c>
      <c r="W5584">
        <v>24</v>
      </c>
      <c r="X5584">
        <v>0</v>
      </c>
      <c r="Y5584" t="s">
        <v>2920</v>
      </c>
      <c r="Z5584">
        <v>12.6</v>
      </c>
      <c r="AA5584">
        <v>21</v>
      </c>
      <c r="AB5584">
        <v>10</v>
      </c>
      <c r="AC5584" t="s">
        <v>297</v>
      </c>
      <c r="AD5584">
        <v>2.8</v>
      </c>
      <c r="AE5584" t="s">
        <v>479</v>
      </c>
      <c r="AF5584">
        <v>60.665999999999997</v>
      </c>
      <c r="AG5584">
        <v>10.183</v>
      </c>
      <c r="AH5584" t="s">
        <v>31</v>
      </c>
      <c r="AZ5584" t="s">
        <v>31</v>
      </c>
      <c r="BA5584" t="s">
        <v>31</v>
      </c>
    </row>
    <row r="5585" spans="1:53" hidden="1">
      <c r="A5585" t="s">
        <v>2913</v>
      </c>
      <c r="B5585" t="s">
        <v>71</v>
      </c>
      <c r="C5585" t="s">
        <v>174</v>
      </c>
      <c r="D5585" t="s">
        <v>42</v>
      </c>
      <c r="E5585" t="s">
        <v>2917</v>
      </c>
      <c r="F5585" t="s">
        <v>2915</v>
      </c>
      <c r="G5585" t="s">
        <v>2532</v>
      </c>
      <c r="H5585" t="s">
        <v>2916</v>
      </c>
      <c r="J5585">
        <v>48.396000000000001</v>
      </c>
      <c r="K5585">
        <v>11.725</v>
      </c>
      <c r="M5585" t="s">
        <v>2384</v>
      </c>
      <c r="N5585">
        <v>2003</v>
      </c>
      <c r="O5585" t="s">
        <v>2248</v>
      </c>
      <c r="Q5585" s="64">
        <v>37735</v>
      </c>
      <c r="U5585">
        <v>12</v>
      </c>
      <c r="V5585">
        <v>12</v>
      </c>
      <c r="W5585">
        <v>24</v>
      </c>
      <c r="X5585">
        <v>0</v>
      </c>
      <c r="Y5585" t="s">
        <v>2920</v>
      </c>
      <c r="Z5585">
        <v>18.5</v>
      </c>
      <c r="AA5585">
        <v>28</v>
      </c>
      <c r="AB5585">
        <v>10</v>
      </c>
      <c r="AC5585" t="s">
        <v>297</v>
      </c>
      <c r="AD5585">
        <v>3</v>
      </c>
      <c r="AE5585" t="s">
        <v>479</v>
      </c>
      <c r="AF5585">
        <v>60.665999999999997</v>
      </c>
      <c r="AG5585">
        <v>10.183</v>
      </c>
      <c r="AH5585" t="s">
        <v>31</v>
      </c>
      <c r="AZ5585" t="s">
        <v>31</v>
      </c>
      <c r="BA5585" t="s">
        <v>31</v>
      </c>
    </row>
    <row r="5586" spans="1:53" hidden="1">
      <c r="A5586" t="s">
        <v>2913</v>
      </c>
      <c r="B5586" t="s">
        <v>71</v>
      </c>
      <c r="C5586" t="s">
        <v>174</v>
      </c>
      <c r="D5586" t="s">
        <v>42</v>
      </c>
      <c r="E5586" t="s">
        <v>2917</v>
      </c>
      <c r="F5586" t="s">
        <v>2915</v>
      </c>
      <c r="G5586" t="s">
        <v>2532</v>
      </c>
      <c r="H5586" t="s">
        <v>2916</v>
      </c>
      <c r="J5586">
        <v>48.396000000000001</v>
      </c>
      <c r="K5586">
        <v>11.725</v>
      </c>
      <c r="M5586" t="s">
        <v>2384</v>
      </c>
      <c r="N5586">
        <v>2003</v>
      </c>
      <c r="O5586" t="s">
        <v>2248</v>
      </c>
      <c r="Q5586" s="64">
        <v>37735</v>
      </c>
      <c r="U5586">
        <v>12</v>
      </c>
      <c r="V5586">
        <v>12</v>
      </c>
      <c r="W5586">
        <v>24</v>
      </c>
      <c r="X5586">
        <v>0</v>
      </c>
      <c r="Y5586" t="s">
        <v>2920</v>
      </c>
      <c r="Z5586">
        <v>26.3</v>
      </c>
      <c r="AA5586">
        <v>35</v>
      </c>
      <c r="AB5586">
        <v>10</v>
      </c>
      <c r="AC5586" t="s">
        <v>297</v>
      </c>
      <c r="AD5586">
        <v>3.6</v>
      </c>
      <c r="AE5586" t="s">
        <v>479</v>
      </c>
      <c r="AF5586">
        <v>60.665999999999997</v>
      </c>
      <c r="AG5586">
        <v>10.183</v>
      </c>
      <c r="AH5586" t="s">
        <v>31</v>
      </c>
      <c r="AZ5586" t="s">
        <v>31</v>
      </c>
      <c r="BA5586" t="s">
        <v>31</v>
      </c>
    </row>
    <row r="5587" spans="1:53" hidden="1">
      <c r="A5587" t="s">
        <v>2913</v>
      </c>
      <c r="B5587" t="s">
        <v>71</v>
      </c>
      <c r="C5587" t="s">
        <v>174</v>
      </c>
      <c r="D5587" t="s">
        <v>42</v>
      </c>
      <c r="E5587" t="s">
        <v>2917</v>
      </c>
      <c r="F5587" t="s">
        <v>2915</v>
      </c>
      <c r="G5587" t="s">
        <v>2532</v>
      </c>
      <c r="H5587" t="s">
        <v>2916</v>
      </c>
      <c r="J5587">
        <v>48.396000000000001</v>
      </c>
      <c r="K5587">
        <v>11.725</v>
      </c>
      <c r="M5587" t="s">
        <v>2384</v>
      </c>
      <c r="N5587">
        <v>2003</v>
      </c>
      <c r="O5587" t="s">
        <v>2248</v>
      </c>
      <c r="Q5587" s="64">
        <v>37735</v>
      </c>
      <c r="U5587">
        <v>12</v>
      </c>
      <c r="V5587">
        <v>12</v>
      </c>
      <c r="W5587">
        <v>24</v>
      </c>
      <c r="X5587">
        <v>0</v>
      </c>
      <c r="Y5587" t="s">
        <v>2920</v>
      </c>
      <c r="Z5587">
        <v>34.1</v>
      </c>
      <c r="AA5587">
        <v>42</v>
      </c>
      <c r="AB5587">
        <v>10</v>
      </c>
      <c r="AC5587" t="s">
        <v>297</v>
      </c>
      <c r="AD5587">
        <v>4.0999999999999996</v>
      </c>
      <c r="AE5587" t="s">
        <v>479</v>
      </c>
      <c r="AF5587">
        <v>60.665999999999997</v>
      </c>
      <c r="AG5587">
        <v>10.183</v>
      </c>
      <c r="AH5587" t="s">
        <v>31</v>
      </c>
      <c r="AZ5587" t="s">
        <v>31</v>
      </c>
      <c r="BA5587" t="s">
        <v>31</v>
      </c>
    </row>
    <row r="5588" spans="1:53" hidden="1">
      <c r="A5588" t="s">
        <v>2913</v>
      </c>
      <c r="B5588" t="s">
        <v>71</v>
      </c>
      <c r="C5588" t="s">
        <v>174</v>
      </c>
      <c r="D5588" t="s">
        <v>42</v>
      </c>
      <c r="E5588" t="s">
        <v>2917</v>
      </c>
      <c r="F5588" t="s">
        <v>2915</v>
      </c>
      <c r="G5588" t="s">
        <v>2532</v>
      </c>
      <c r="H5588" t="s">
        <v>2916</v>
      </c>
      <c r="J5588">
        <v>48.396000000000001</v>
      </c>
      <c r="K5588">
        <v>11.725</v>
      </c>
      <c r="M5588" t="s">
        <v>2384</v>
      </c>
      <c r="N5588">
        <v>2003</v>
      </c>
      <c r="O5588" t="s">
        <v>2248</v>
      </c>
      <c r="Q5588" s="64">
        <v>37735</v>
      </c>
      <c r="U5588">
        <v>12</v>
      </c>
      <c r="V5588">
        <v>12</v>
      </c>
      <c r="W5588">
        <v>24</v>
      </c>
      <c r="X5588">
        <v>0</v>
      </c>
      <c r="Y5588" t="s">
        <v>2920</v>
      </c>
      <c r="Z5588">
        <v>41.1</v>
      </c>
      <c r="AA5588">
        <v>49</v>
      </c>
      <c r="AB5588">
        <v>10</v>
      </c>
      <c r="AC5588" t="s">
        <v>297</v>
      </c>
      <c r="AD5588">
        <v>5.0999999999999996</v>
      </c>
      <c r="AE5588" t="s">
        <v>479</v>
      </c>
      <c r="AF5588">
        <v>60.665999999999997</v>
      </c>
      <c r="AG5588">
        <v>10.183</v>
      </c>
      <c r="AH5588" t="s">
        <v>31</v>
      </c>
      <c r="AZ5588" t="s">
        <v>31</v>
      </c>
      <c r="BA5588" t="s">
        <v>31</v>
      </c>
    </row>
    <row r="5589" spans="1:53" hidden="1">
      <c r="A5589" t="s">
        <v>2913</v>
      </c>
      <c r="B5589" t="s">
        <v>71</v>
      </c>
      <c r="C5589" t="s">
        <v>174</v>
      </c>
      <c r="D5589" t="s">
        <v>42</v>
      </c>
      <c r="E5589" t="s">
        <v>2917</v>
      </c>
      <c r="F5589" t="s">
        <v>2915</v>
      </c>
      <c r="G5589" t="s">
        <v>2532</v>
      </c>
      <c r="H5589" t="s">
        <v>2916</v>
      </c>
      <c r="J5589">
        <v>48.396000000000001</v>
      </c>
      <c r="K5589">
        <v>11.725</v>
      </c>
      <c r="M5589" t="s">
        <v>2384</v>
      </c>
      <c r="N5589">
        <v>2003</v>
      </c>
      <c r="O5589" t="s">
        <v>2248</v>
      </c>
      <c r="Q5589" s="64">
        <v>37735</v>
      </c>
      <c r="U5589">
        <v>12</v>
      </c>
      <c r="V5589">
        <v>12</v>
      </c>
      <c r="W5589">
        <v>24</v>
      </c>
      <c r="X5589">
        <v>0</v>
      </c>
      <c r="Y5589" t="s">
        <v>2920</v>
      </c>
      <c r="Z5589">
        <v>47.8</v>
      </c>
      <c r="AA5589">
        <v>56</v>
      </c>
      <c r="AB5589">
        <v>10</v>
      </c>
      <c r="AC5589" t="s">
        <v>297</v>
      </c>
      <c r="AD5589">
        <v>3.6</v>
      </c>
      <c r="AE5589" t="s">
        <v>479</v>
      </c>
      <c r="AF5589">
        <v>60.665999999999997</v>
      </c>
      <c r="AG5589">
        <v>10.183</v>
      </c>
      <c r="AH5589" t="s">
        <v>31</v>
      </c>
      <c r="AZ5589" t="s">
        <v>31</v>
      </c>
      <c r="BA5589" t="s">
        <v>31</v>
      </c>
    </row>
    <row r="5590" spans="1:53" hidden="1">
      <c r="A5590" t="s">
        <v>2913</v>
      </c>
      <c r="B5590" t="s">
        <v>71</v>
      </c>
      <c r="C5590" t="s">
        <v>174</v>
      </c>
      <c r="D5590" t="s">
        <v>42</v>
      </c>
      <c r="E5590" t="s">
        <v>2917</v>
      </c>
      <c r="F5590" t="s">
        <v>2915</v>
      </c>
      <c r="G5590" t="s">
        <v>2532</v>
      </c>
      <c r="H5590" t="s">
        <v>2916</v>
      </c>
      <c r="J5590">
        <v>48.396000000000001</v>
      </c>
      <c r="K5590">
        <v>11.725</v>
      </c>
      <c r="M5590" t="s">
        <v>2384</v>
      </c>
      <c r="N5590">
        <v>2003</v>
      </c>
      <c r="O5590" t="s">
        <v>2248</v>
      </c>
      <c r="Q5590" s="64">
        <v>37735</v>
      </c>
      <c r="U5590">
        <v>15</v>
      </c>
      <c r="V5590">
        <v>15</v>
      </c>
      <c r="W5590">
        <v>10</v>
      </c>
      <c r="X5590">
        <v>14</v>
      </c>
      <c r="Y5590" t="s">
        <v>2920</v>
      </c>
      <c r="Z5590">
        <v>0</v>
      </c>
      <c r="AA5590">
        <v>0</v>
      </c>
      <c r="AB5590">
        <v>10</v>
      </c>
      <c r="AC5590" t="s">
        <v>297</v>
      </c>
      <c r="AD5590">
        <v>0</v>
      </c>
      <c r="AE5590" t="s">
        <v>479</v>
      </c>
      <c r="AF5590">
        <v>60.665999999999997</v>
      </c>
      <c r="AG5590">
        <v>10.183</v>
      </c>
      <c r="AH5590" t="s">
        <v>31</v>
      </c>
      <c r="AZ5590" t="s">
        <v>31</v>
      </c>
      <c r="BA5590" t="s">
        <v>31</v>
      </c>
    </row>
    <row r="5591" spans="1:53" hidden="1">
      <c r="A5591" t="s">
        <v>2913</v>
      </c>
      <c r="B5591" t="s">
        <v>71</v>
      </c>
      <c r="C5591" t="s">
        <v>174</v>
      </c>
      <c r="D5591" t="s">
        <v>42</v>
      </c>
      <c r="E5591" t="s">
        <v>2917</v>
      </c>
      <c r="F5591" t="s">
        <v>2915</v>
      </c>
      <c r="G5591" t="s">
        <v>2532</v>
      </c>
      <c r="H5591" t="s">
        <v>2916</v>
      </c>
      <c r="J5591">
        <v>48.396000000000001</v>
      </c>
      <c r="K5591">
        <v>11.725</v>
      </c>
      <c r="M5591" t="s">
        <v>2384</v>
      </c>
      <c r="N5591">
        <v>2003</v>
      </c>
      <c r="O5591" t="s">
        <v>2248</v>
      </c>
      <c r="Q5591" s="64">
        <v>37735</v>
      </c>
      <c r="U5591">
        <v>15</v>
      </c>
      <c r="V5591">
        <v>15</v>
      </c>
      <c r="W5591">
        <v>10</v>
      </c>
      <c r="X5591">
        <v>14</v>
      </c>
      <c r="Y5591" t="s">
        <v>2920</v>
      </c>
      <c r="Z5591">
        <v>1.4</v>
      </c>
      <c r="AA5591">
        <v>7</v>
      </c>
      <c r="AB5591">
        <v>10</v>
      </c>
      <c r="AC5591" t="s">
        <v>297</v>
      </c>
      <c r="AD5591">
        <v>0</v>
      </c>
      <c r="AE5591" t="s">
        <v>479</v>
      </c>
      <c r="AF5591">
        <v>60.665999999999997</v>
      </c>
      <c r="AG5591">
        <v>10.183</v>
      </c>
      <c r="AH5591" t="s">
        <v>31</v>
      </c>
      <c r="AZ5591" t="s">
        <v>31</v>
      </c>
      <c r="BA5591" t="s">
        <v>31</v>
      </c>
    </row>
    <row r="5592" spans="1:53" hidden="1">
      <c r="A5592" t="s">
        <v>2913</v>
      </c>
      <c r="B5592" t="s">
        <v>71</v>
      </c>
      <c r="C5592" t="s">
        <v>174</v>
      </c>
      <c r="D5592" t="s">
        <v>42</v>
      </c>
      <c r="E5592" t="s">
        <v>2917</v>
      </c>
      <c r="F5592" t="s">
        <v>2915</v>
      </c>
      <c r="G5592" t="s">
        <v>2532</v>
      </c>
      <c r="H5592" t="s">
        <v>2916</v>
      </c>
      <c r="J5592">
        <v>48.396000000000001</v>
      </c>
      <c r="K5592">
        <v>11.725</v>
      </c>
      <c r="M5592" t="s">
        <v>2384</v>
      </c>
      <c r="N5592">
        <v>2003</v>
      </c>
      <c r="O5592" t="s">
        <v>2248</v>
      </c>
      <c r="Q5592" s="64">
        <v>37735</v>
      </c>
      <c r="U5592">
        <v>15</v>
      </c>
      <c r="V5592">
        <v>15</v>
      </c>
      <c r="W5592">
        <v>10</v>
      </c>
      <c r="X5592">
        <v>14</v>
      </c>
      <c r="Y5592" t="s">
        <v>2920</v>
      </c>
      <c r="Z5592">
        <v>2.6</v>
      </c>
      <c r="AA5592">
        <v>14</v>
      </c>
      <c r="AB5592">
        <v>10</v>
      </c>
      <c r="AC5592" t="s">
        <v>297</v>
      </c>
      <c r="AD5592">
        <v>0</v>
      </c>
      <c r="AE5592" t="s">
        <v>479</v>
      </c>
      <c r="AF5592">
        <v>60.665999999999997</v>
      </c>
      <c r="AG5592">
        <v>10.183</v>
      </c>
      <c r="AH5592" t="s">
        <v>31</v>
      </c>
      <c r="AZ5592" t="s">
        <v>31</v>
      </c>
      <c r="BA5592" t="s">
        <v>31</v>
      </c>
    </row>
    <row r="5593" spans="1:53" hidden="1">
      <c r="A5593" t="s">
        <v>2913</v>
      </c>
      <c r="B5593" t="s">
        <v>71</v>
      </c>
      <c r="C5593" t="s">
        <v>174</v>
      </c>
      <c r="D5593" t="s">
        <v>42</v>
      </c>
      <c r="E5593" t="s">
        <v>2917</v>
      </c>
      <c r="F5593" t="s">
        <v>2915</v>
      </c>
      <c r="G5593" t="s">
        <v>2532</v>
      </c>
      <c r="H5593" t="s">
        <v>2916</v>
      </c>
      <c r="J5593">
        <v>48.396000000000001</v>
      </c>
      <c r="K5593">
        <v>11.725</v>
      </c>
      <c r="M5593" t="s">
        <v>2384</v>
      </c>
      <c r="N5593">
        <v>2003</v>
      </c>
      <c r="O5593" t="s">
        <v>2248</v>
      </c>
      <c r="Q5593" s="64">
        <v>37735</v>
      </c>
      <c r="U5593">
        <v>15</v>
      </c>
      <c r="V5593">
        <v>15</v>
      </c>
      <c r="W5593">
        <v>10</v>
      </c>
      <c r="X5593">
        <v>14</v>
      </c>
      <c r="Y5593" t="s">
        <v>2920</v>
      </c>
      <c r="Z5593">
        <v>2.8</v>
      </c>
      <c r="AA5593">
        <v>21</v>
      </c>
      <c r="AB5593">
        <v>10</v>
      </c>
      <c r="AC5593" t="s">
        <v>297</v>
      </c>
      <c r="AD5593">
        <v>0</v>
      </c>
      <c r="AE5593" t="s">
        <v>479</v>
      </c>
      <c r="AF5593">
        <v>60.665999999999997</v>
      </c>
      <c r="AG5593">
        <v>10.183</v>
      </c>
      <c r="AH5593" t="s">
        <v>31</v>
      </c>
      <c r="AZ5593" t="s">
        <v>31</v>
      </c>
      <c r="BA5593" t="s">
        <v>31</v>
      </c>
    </row>
    <row r="5594" spans="1:53" hidden="1">
      <c r="A5594" t="s">
        <v>2913</v>
      </c>
      <c r="B5594" t="s">
        <v>71</v>
      </c>
      <c r="C5594" t="s">
        <v>174</v>
      </c>
      <c r="D5594" t="s">
        <v>42</v>
      </c>
      <c r="E5594" t="s">
        <v>2917</v>
      </c>
      <c r="F5594" t="s">
        <v>2915</v>
      </c>
      <c r="G5594" t="s">
        <v>2532</v>
      </c>
      <c r="H5594" t="s">
        <v>2916</v>
      </c>
      <c r="J5594">
        <v>48.396000000000001</v>
      </c>
      <c r="K5594">
        <v>11.725</v>
      </c>
      <c r="M5594" t="s">
        <v>2384</v>
      </c>
      <c r="N5594">
        <v>2003</v>
      </c>
      <c r="O5594" t="s">
        <v>2248</v>
      </c>
      <c r="Q5594" s="64">
        <v>37735</v>
      </c>
      <c r="U5594">
        <v>15</v>
      </c>
      <c r="V5594">
        <v>15</v>
      </c>
      <c r="W5594">
        <v>10</v>
      </c>
      <c r="X5594">
        <v>14</v>
      </c>
      <c r="Y5594" t="s">
        <v>2920</v>
      </c>
      <c r="Z5594">
        <v>3.1</v>
      </c>
      <c r="AA5594">
        <v>28</v>
      </c>
      <c r="AB5594">
        <v>10</v>
      </c>
      <c r="AC5594" t="s">
        <v>297</v>
      </c>
      <c r="AD5594">
        <v>0</v>
      </c>
      <c r="AE5594" t="s">
        <v>479</v>
      </c>
      <c r="AF5594">
        <v>60.665999999999997</v>
      </c>
      <c r="AG5594">
        <v>10.183</v>
      </c>
      <c r="AH5594" t="s">
        <v>31</v>
      </c>
      <c r="AZ5594" t="s">
        <v>31</v>
      </c>
      <c r="BA5594" t="s">
        <v>31</v>
      </c>
    </row>
    <row r="5595" spans="1:53" hidden="1">
      <c r="A5595" t="s">
        <v>2913</v>
      </c>
      <c r="B5595" t="s">
        <v>71</v>
      </c>
      <c r="C5595" t="s">
        <v>174</v>
      </c>
      <c r="D5595" t="s">
        <v>42</v>
      </c>
      <c r="E5595" t="s">
        <v>2917</v>
      </c>
      <c r="F5595" t="s">
        <v>2915</v>
      </c>
      <c r="G5595" t="s">
        <v>2532</v>
      </c>
      <c r="H5595" t="s">
        <v>2916</v>
      </c>
      <c r="J5595">
        <v>48.396000000000001</v>
      </c>
      <c r="K5595">
        <v>11.725</v>
      </c>
      <c r="M5595" t="s">
        <v>2384</v>
      </c>
      <c r="N5595">
        <v>2003</v>
      </c>
      <c r="O5595" t="s">
        <v>2248</v>
      </c>
      <c r="Q5595" s="64">
        <v>37735</v>
      </c>
      <c r="U5595">
        <v>15</v>
      </c>
      <c r="V5595">
        <v>15</v>
      </c>
      <c r="W5595">
        <v>10</v>
      </c>
      <c r="X5595">
        <v>14</v>
      </c>
      <c r="Y5595" t="s">
        <v>2920</v>
      </c>
      <c r="Z5595">
        <v>3.2</v>
      </c>
      <c r="AA5595">
        <v>35</v>
      </c>
      <c r="AB5595">
        <v>10</v>
      </c>
      <c r="AC5595" t="s">
        <v>297</v>
      </c>
      <c r="AD5595">
        <v>0</v>
      </c>
      <c r="AE5595" t="s">
        <v>479</v>
      </c>
      <c r="AF5595">
        <v>60.665999999999997</v>
      </c>
      <c r="AG5595">
        <v>10.183</v>
      </c>
      <c r="AH5595" t="s">
        <v>31</v>
      </c>
      <c r="AZ5595" t="s">
        <v>31</v>
      </c>
      <c r="BA5595" t="s">
        <v>31</v>
      </c>
    </row>
    <row r="5596" spans="1:53" hidden="1">
      <c r="A5596" t="s">
        <v>2913</v>
      </c>
      <c r="B5596" t="s">
        <v>71</v>
      </c>
      <c r="C5596" t="s">
        <v>174</v>
      </c>
      <c r="D5596" t="s">
        <v>42</v>
      </c>
      <c r="E5596" t="s">
        <v>2917</v>
      </c>
      <c r="F5596" t="s">
        <v>2915</v>
      </c>
      <c r="G5596" t="s">
        <v>2532</v>
      </c>
      <c r="H5596" t="s">
        <v>2916</v>
      </c>
      <c r="J5596">
        <v>48.396000000000001</v>
      </c>
      <c r="K5596">
        <v>11.725</v>
      </c>
      <c r="M5596" t="s">
        <v>2384</v>
      </c>
      <c r="N5596">
        <v>2003</v>
      </c>
      <c r="O5596" t="s">
        <v>2248</v>
      </c>
      <c r="Q5596" s="64">
        <v>37735</v>
      </c>
      <c r="U5596">
        <v>15</v>
      </c>
      <c r="V5596">
        <v>15</v>
      </c>
      <c r="W5596">
        <v>10</v>
      </c>
      <c r="X5596">
        <v>14</v>
      </c>
      <c r="Y5596" t="s">
        <v>2920</v>
      </c>
      <c r="Z5596">
        <v>3.2</v>
      </c>
      <c r="AA5596">
        <v>42</v>
      </c>
      <c r="AB5596">
        <v>10</v>
      </c>
      <c r="AC5596" t="s">
        <v>297</v>
      </c>
      <c r="AD5596">
        <v>0</v>
      </c>
      <c r="AE5596" t="s">
        <v>479</v>
      </c>
      <c r="AF5596">
        <v>60.665999999999997</v>
      </c>
      <c r="AG5596">
        <v>10.183</v>
      </c>
      <c r="AH5596" t="s">
        <v>31</v>
      </c>
      <c r="AZ5596" t="s">
        <v>31</v>
      </c>
      <c r="BA5596" t="s">
        <v>31</v>
      </c>
    </row>
    <row r="5597" spans="1:53" hidden="1">
      <c r="A5597" t="s">
        <v>2913</v>
      </c>
      <c r="B5597" t="s">
        <v>71</v>
      </c>
      <c r="C5597" t="s">
        <v>174</v>
      </c>
      <c r="D5597" t="s">
        <v>42</v>
      </c>
      <c r="E5597" t="s">
        <v>2917</v>
      </c>
      <c r="F5597" t="s">
        <v>2915</v>
      </c>
      <c r="G5597" t="s">
        <v>2532</v>
      </c>
      <c r="H5597" t="s">
        <v>2916</v>
      </c>
      <c r="J5597">
        <v>48.396000000000001</v>
      </c>
      <c r="K5597">
        <v>11.725</v>
      </c>
      <c r="M5597" t="s">
        <v>2384</v>
      </c>
      <c r="N5597">
        <v>2003</v>
      </c>
      <c r="O5597" t="s">
        <v>2248</v>
      </c>
      <c r="Q5597" s="64">
        <v>37735</v>
      </c>
      <c r="U5597">
        <v>15</v>
      </c>
      <c r="V5597">
        <v>15</v>
      </c>
      <c r="W5597">
        <v>10</v>
      </c>
      <c r="X5597">
        <v>14</v>
      </c>
      <c r="Y5597" t="s">
        <v>2920</v>
      </c>
      <c r="Z5597">
        <v>3.5</v>
      </c>
      <c r="AA5597">
        <v>49</v>
      </c>
      <c r="AB5597">
        <v>10</v>
      </c>
      <c r="AC5597" t="s">
        <v>297</v>
      </c>
      <c r="AD5597">
        <v>0</v>
      </c>
      <c r="AE5597" t="s">
        <v>479</v>
      </c>
      <c r="AF5597">
        <v>60.665999999999997</v>
      </c>
      <c r="AG5597">
        <v>10.183</v>
      </c>
      <c r="AH5597" t="s">
        <v>31</v>
      </c>
      <c r="AZ5597" t="s">
        <v>31</v>
      </c>
      <c r="BA5597" t="s">
        <v>31</v>
      </c>
    </row>
    <row r="5598" spans="1:53" hidden="1">
      <c r="A5598" t="s">
        <v>2913</v>
      </c>
      <c r="B5598" t="s">
        <v>71</v>
      </c>
      <c r="C5598" t="s">
        <v>174</v>
      </c>
      <c r="D5598" t="s">
        <v>42</v>
      </c>
      <c r="E5598" t="s">
        <v>2917</v>
      </c>
      <c r="F5598" t="s">
        <v>2915</v>
      </c>
      <c r="G5598" t="s">
        <v>2532</v>
      </c>
      <c r="H5598" t="s">
        <v>2916</v>
      </c>
      <c r="J5598">
        <v>48.396000000000001</v>
      </c>
      <c r="K5598">
        <v>11.725</v>
      </c>
      <c r="M5598" t="s">
        <v>2384</v>
      </c>
      <c r="N5598">
        <v>2003</v>
      </c>
      <c r="O5598" t="s">
        <v>2248</v>
      </c>
      <c r="Q5598" s="64">
        <v>37735</v>
      </c>
      <c r="U5598">
        <v>15</v>
      </c>
      <c r="V5598">
        <v>15</v>
      </c>
      <c r="W5598">
        <v>10</v>
      </c>
      <c r="X5598">
        <v>14</v>
      </c>
      <c r="Y5598" t="s">
        <v>2920</v>
      </c>
      <c r="Z5598">
        <v>3.5</v>
      </c>
      <c r="AA5598">
        <v>56</v>
      </c>
      <c r="AB5598">
        <v>10</v>
      </c>
      <c r="AC5598" t="s">
        <v>297</v>
      </c>
      <c r="AD5598">
        <v>0</v>
      </c>
      <c r="AE5598" t="s">
        <v>479</v>
      </c>
      <c r="AF5598">
        <v>60.665999999999997</v>
      </c>
      <c r="AG5598">
        <v>10.183</v>
      </c>
      <c r="AH5598" t="s">
        <v>31</v>
      </c>
      <c r="AZ5598" t="s">
        <v>31</v>
      </c>
      <c r="BA5598" t="s">
        <v>31</v>
      </c>
    </row>
    <row r="5599" spans="1:53" hidden="1">
      <c r="A5599" t="s">
        <v>2913</v>
      </c>
      <c r="B5599" t="s">
        <v>71</v>
      </c>
      <c r="C5599" t="s">
        <v>174</v>
      </c>
      <c r="D5599" t="s">
        <v>42</v>
      </c>
      <c r="E5599" t="s">
        <v>2917</v>
      </c>
      <c r="F5599" t="s">
        <v>2915</v>
      </c>
      <c r="G5599" t="s">
        <v>2532</v>
      </c>
      <c r="H5599" t="s">
        <v>2916</v>
      </c>
      <c r="J5599">
        <v>48.396000000000001</v>
      </c>
      <c r="K5599">
        <v>11.725</v>
      </c>
      <c r="M5599" t="s">
        <v>2384</v>
      </c>
      <c r="N5599">
        <v>2003</v>
      </c>
      <c r="O5599" t="s">
        <v>2248</v>
      </c>
      <c r="Q5599" s="64">
        <v>37735</v>
      </c>
      <c r="U5599">
        <v>15</v>
      </c>
      <c r="V5599">
        <v>15</v>
      </c>
      <c r="W5599">
        <v>24</v>
      </c>
      <c r="X5599">
        <v>0</v>
      </c>
      <c r="Y5599" t="s">
        <v>2920</v>
      </c>
      <c r="Z5599">
        <v>0</v>
      </c>
      <c r="AA5599">
        <v>0</v>
      </c>
      <c r="AB5599">
        <v>10</v>
      </c>
      <c r="AC5599" t="s">
        <v>297</v>
      </c>
      <c r="AD5599">
        <v>0</v>
      </c>
      <c r="AE5599" t="s">
        <v>479</v>
      </c>
      <c r="AF5599">
        <v>60.665999999999997</v>
      </c>
      <c r="AG5599">
        <v>10.183</v>
      </c>
      <c r="AH5599" t="s">
        <v>31</v>
      </c>
      <c r="AZ5599" t="s">
        <v>31</v>
      </c>
      <c r="BA5599" t="s">
        <v>31</v>
      </c>
    </row>
    <row r="5600" spans="1:53" hidden="1">
      <c r="A5600" t="s">
        <v>2913</v>
      </c>
      <c r="B5600" t="s">
        <v>71</v>
      </c>
      <c r="C5600" t="s">
        <v>174</v>
      </c>
      <c r="D5600" t="s">
        <v>42</v>
      </c>
      <c r="E5600" t="s">
        <v>2917</v>
      </c>
      <c r="F5600" t="s">
        <v>2915</v>
      </c>
      <c r="G5600" t="s">
        <v>2532</v>
      </c>
      <c r="H5600" t="s">
        <v>2916</v>
      </c>
      <c r="J5600">
        <v>48.396000000000001</v>
      </c>
      <c r="K5600">
        <v>11.725</v>
      </c>
      <c r="M5600" t="s">
        <v>2384</v>
      </c>
      <c r="N5600">
        <v>2003</v>
      </c>
      <c r="O5600" t="s">
        <v>2248</v>
      </c>
      <c r="Q5600" s="64">
        <v>37735</v>
      </c>
      <c r="U5600">
        <v>15</v>
      </c>
      <c r="V5600">
        <v>15</v>
      </c>
      <c r="W5600">
        <v>24</v>
      </c>
      <c r="X5600">
        <v>0</v>
      </c>
      <c r="Y5600" t="s">
        <v>2920</v>
      </c>
      <c r="Z5600">
        <v>2.2999999999999998</v>
      </c>
      <c r="AA5600">
        <v>7</v>
      </c>
      <c r="AB5600">
        <v>10</v>
      </c>
      <c r="AC5600" t="s">
        <v>297</v>
      </c>
      <c r="AD5600">
        <v>0</v>
      </c>
      <c r="AE5600" t="s">
        <v>479</v>
      </c>
      <c r="AF5600">
        <v>60.665999999999997</v>
      </c>
      <c r="AG5600">
        <v>10.183</v>
      </c>
      <c r="AH5600" t="s">
        <v>31</v>
      </c>
      <c r="AZ5600" t="s">
        <v>31</v>
      </c>
      <c r="BA5600" t="s">
        <v>31</v>
      </c>
    </row>
    <row r="5601" spans="1:53" hidden="1">
      <c r="A5601" t="s">
        <v>2913</v>
      </c>
      <c r="B5601" t="s">
        <v>71</v>
      </c>
      <c r="C5601" t="s">
        <v>174</v>
      </c>
      <c r="D5601" t="s">
        <v>42</v>
      </c>
      <c r="E5601" t="s">
        <v>2917</v>
      </c>
      <c r="F5601" t="s">
        <v>2915</v>
      </c>
      <c r="G5601" t="s">
        <v>2532</v>
      </c>
      <c r="H5601" t="s">
        <v>2916</v>
      </c>
      <c r="J5601">
        <v>48.396000000000001</v>
      </c>
      <c r="K5601">
        <v>11.725</v>
      </c>
      <c r="M5601" t="s">
        <v>2384</v>
      </c>
      <c r="N5601">
        <v>2003</v>
      </c>
      <c r="O5601" t="s">
        <v>2248</v>
      </c>
      <c r="Q5601" s="64">
        <v>37735</v>
      </c>
      <c r="U5601">
        <v>15</v>
      </c>
      <c r="V5601">
        <v>15</v>
      </c>
      <c r="W5601">
        <v>24</v>
      </c>
      <c r="X5601">
        <v>0</v>
      </c>
      <c r="Y5601" t="s">
        <v>2920</v>
      </c>
      <c r="Z5601">
        <v>3.7</v>
      </c>
      <c r="AA5601">
        <v>14</v>
      </c>
      <c r="AB5601">
        <v>10</v>
      </c>
      <c r="AC5601" t="s">
        <v>297</v>
      </c>
      <c r="AD5601">
        <v>0</v>
      </c>
      <c r="AE5601" t="s">
        <v>479</v>
      </c>
      <c r="AF5601">
        <v>60.665999999999997</v>
      </c>
      <c r="AG5601">
        <v>10.183</v>
      </c>
      <c r="AH5601" t="s">
        <v>31</v>
      </c>
      <c r="AZ5601" t="s">
        <v>31</v>
      </c>
      <c r="BA5601" t="s">
        <v>31</v>
      </c>
    </row>
    <row r="5602" spans="1:53" hidden="1">
      <c r="A5602" t="s">
        <v>2913</v>
      </c>
      <c r="B5602" t="s">
        <v>71</v>
      </c>
      <c r="C5602" t="s">
        <v>174</v>
      </c>
      <c r="D5602" t="s">
        <v>42</v>
      </c>
      <c r="E5602" t="s">
        <v>2917</v>
      </c>
      <c r="F5602" t="s">
        <v>2915</v>
      </c>
      <c r="G5602" t="s">
        <v>2532</v>
      </c>
      <c r="H5602" t="s">
        <v>2916</v>
      </c>
      <c r="J5602">
        <v>48.396000000000001</v>
      </c>
      <c r="K5602">
        <v>11.725</v>
      </c>
      <c r="M5602" t="s">
        <v>2384</v>
      </c>
      <c r="N5602">
        <v>2003</v>
      </c>
      <c r="O5602" t="s">
        <v>2248</v>
      </c>
      <c r="Q5602" s="64">
        <v>37735</v>
      </c>
      <c r="U5602">
        <v>15</v>
      </c>
      <c r="V5602">
        <v>15</v>
      </c>
      <c r="W5602">
        <v>24</v>
      </c>
      <c r="X5602">
        <v>0</v>
      </c>
      <c r="Y5602" t="s">
        <v>2920</v>
      </c>
      <c r="Z5602">
        <v>5.4</v>
      </c>
      <c r="AA5602">
        <v>21</v>
      </c>
      <c r="AB5602">
        <v>10</v>
      </c>
      <c r="AC5602" t="s">
        <v>297</v>
      </c>
      <c r="AD5602">
        <v>0</v>
      </c>
      <c r="AE5602" t="s">
        <v>479</v>
      </c>
      <c r="AF5602">
        <v>60.665999999999997</v>
      </c>
      <c r="AG5602">
        <v>10.183</v>
      </c>
      <c r="AH5602" t="s">
        <v>31</v>
      </c>
      <c r="AZ5602" t="s">
        <v>31</v>
      </c>
      <c r="BA5602" t="s">
        <v>31</v>
      </c>
    </row>
    <row r="5603" spans="1:53" hidden="1">
      <c r="A5603" t="s">
        <v>2913</v>
      </c>
      <c r="B5603" t="s">
        <v>71</v>
      </c>
      <c r="C5603" t="s">
        <v>174</v>
      </c>
      <c r="D5603" t="s">
        <v>42</v>
      </c>
      <c r="E5603" t="s">
        <v>2917</v>
      </c>
      <c r="F5603" t="s">
        <v>2915</v>
      </c>
      <c r="G5603" t="s">
        <v>2532</v>
      </c>
      <c r="H5603" t="s">
        <v>2916</v>
      </c>
      <c r="J5603">
        <v>48.396000000000001</v>
      </c>
      <c r="K5603">
        <v>11.725</v>
      </c>
      <c r="M5603" t="s">
        <v>2384</v>
      </c>
      <c r="N5603">
        <v>2003</v>
      </c>
      <c r="O5603" t="s">
        <v>2248</v>
      </c>
      <c r="Q5603" s="64">
        <v>37735</v>
      </c>
      <c r="U5603">
        <v>15</v>
      </c>
      <c r="V5603">
        <v>15</v>
      </c>
      <c r="W5603">
        <v>24</v>
      </c>
      <c r="X5603">
        <v>0</v>
      </c>
      <c r="Y5603" t="s">
        <v>2920</v>
      </c>
      <c r="Z5603">
        <v>6.8</v>
      </c>
      <c r="AA5603">
        <v>28</v>
      </c>
      <c r="AB5603">
        <v>10</v>
      </c>
      <c r="AC5603" t="s">
        <v>297</v>
      </c>
      <c r="AD5603">
        <v>1</v>
      </c>
      <c r="AE5603" t="s">
        <v>479</v>
      </c>
      <c r="AF5603">
        <v>60.665999999999997</v>
      </c>
      <c r="AG5603">
        <v>10.183</v>
      </c>
      <c r="AH5603" t="s">
        <v>31</v>
      </c>
      <c r="AZ5603" t="s">
        <v>31</v>
      </c>
      <c r="BA5603" t="s">
        <v>31</v>
      </c>
    </row>
    <row r="5604" spans="1:53" hidden="1">
      <c r="A5604" t="s">
        <v>2913</v>
      </c>
      <c r="B5604" t="s">
        <v>71</v>
      </c>
      <c r="C5604" t="s">
        <v>174</v>
      </c>
      <c r="D5604" t="s">
        <v>42</v>
      </c>
      <c r="E5604" t="s">
        <v>2917</v>
      </c>
      <c r="F5604" t="s">
        <v>2915</v>
      </c>
      <c r="G5604" t="s">
        <v>2532</v>
      </c>
      <c r="H5604" t="s">
        <v>2916</v>
      </c>
      <c r="J5604">
        <v>48.396000000000001</v>
      </c>
      <c r="K5604">
        <v>11.725</v>
      </c>
      <c r="M5604" t="s">
        <v>2384</v>
      </c>
      <c r="N5604">
        <v>2003</v>
      </c>
      <c r="O5604" t="s">
        <v>2248</v>
      </c>
      <c r="Q5604" s="64">
        <v>37735</v>
      </c>
      <c r="U5604">
        <v>15</v>
      </c>
      <c r="V5604">
        <v>15</v>
      </c>
      <c r="W5604">
        <v>24</v>
      </c>
      <c r="X5604">
        <v>0</v>
      </c>
      <c r="Y5604" t="s">
        <v>2920</v>
      </c>
      <c r="Z5604">
        <v>9.3000000000000007</v>
      </c>
      <c r="AA5604">
        <v>35</v>
      </c>
      <c r="AB5604">
        <v>10</v>
      </c>
      <c r="AC5604" t="s">
        <v>297</v>
      </c>
      <c r="AD5604">
        <v>2.5</v>
      </c>
      <c r="AE5604" t="s">
        <v>479</v>
      </c>
      <c r="AF5604">
        <v>60.665999999999997</v>
      </c>
      <c r="AG5604">
        <v>10.183</v>
      </c>
      <c r="AH5604" t="s">
        <v>31</v>
      </c>
      <c r="AZ5604" t="s">
        <v>31</v>
      </c>
      <c r="BA5604" t="s">
        <v>31</v>
      </c>
    </row>
    <row r="5605" spans="1:53" hidden="1">
      <c r="A5605" t="s">
        <v>2913</v>
      </c>
      <c r="B5605" t="s">
        <v>71</v>
      </c>
      <c r="C5605" t="s">
        <v>174</v>
      </c>
      <c r="D5605" t="s">
        <v>42</v>
      </c>
      <c r="E5605" t="s">
        <v>2917</v>
      </c>
      <c r="F5605" t="s">
        <v>2915</v>
      </c>
      <c r="G5605" t="s">
        <v>2532</v>
      </c>
      <c r="H5605" t="s">
        <v>2916</v>
      </c>
      <c r="J5605">
        <v>48.396000000000001</v>
      </c>
      <c r="K5605">
        <v>11.725</v>
      </c>
      <c r="M5605" t="s">
        <v>2384</v>
      </c>
      <c r="N5605">
        <v>2003</v>
      </c>
      <c r="O5605" t="s">
        <v>2248</v>
      </c>
      <c r="Q5605" s="64">
        <v>37735</v>
      </c>
      <c r="U5605">
        <v>15</v>
      </c>
      <c r="V5605">
        <v>15</v>
      </c>
      <c r="W5605">
        <v>24</v>
      </c>
      <c r="X5605">
        <v>0</v>
      </c>
      <c r="Y5605" t="s">
        <v>2920</v>
      </c>
      <c r="Z5605">
        <v>12.3</v>
      </c>
      <c r="AA5605">
        <v>42</v>
      </c>
      <c r="AB5605">
        <v>10</v>
      </c>
      <c r="AC5605" t="s">
        <v>297</v>
      </c>
      <c r="AD5605">
        <v>3</v>
      </c>
      <c r="AE5605" t="s">
        <v>479</v>
      </c>
      <c r="AF5605">
        <v>60.665999999999997</v>
      </c>
      <c r="AG5605">
        <v>10.183</v>
      </c>
      <c r="AH5605" t="s">
        <v>31</v>
      </c>
      <c r="AZ5605" t="s">
        <v>31</v>
      </c>
      <c r="BA5605" t="s">
        <v>31</v>
      </c>
    </row>
    <row r="5606" spans="1:53" hidden="1">
      <c r="A5606" t="s">
        <v>2913</v>
      </c>
      <c r="B5606" t="s">
        <v>71</v>
      </c>
      <c r="C5606" t="s">
        <v>174</v>
      </c>
      <c r="D5606" t="s">
        <v>42</v>
      </c>
      <c r="E5606" t="s">
        <v>2917</v>
      </c>
      <c r="F5606" t="s">
        <v>2915</v>
      </c>
      <c r="G5606" t="s">
        <v>2532</v>
      </c>
      <c r="H5606" t="s">
        <v>2916</v>
      </c>
      <c r="J5606">
        <v>48.396000000000001</v>
      </c>
      <c r="K5606">
        <v>11.725</v>
      </c>
      <c r="M5606" t="s">
        <v>2384</v>
      </c>
      <c r="N5606">
        <v>2003</v>
      </c>
      <c r="O5606" t="s">
        <v>2248</v>
      </c>
      <c r="Q5606" s="64">
        <v>37735</v>
      </c>
      <c r="U5606">
        <v>15</v>
      </c>
      <c r="V5606">
        <v>15</v>
      </c>
      <c r="W5606">
        <v>24</v>
      </c>
      <c r="X5606">
        <v>0</v>
      </c>
      <c r="Y5606" t="s">
        <v>2920</v>
      </c>
      <c r="Z5606">
        <v>15.6</v>
      </c>
      <c r="AA5606">
        <v>49</v>
      </c>
      <c r="AB5606">
        <v>10</v>
      </c>
      <c r="AC5606" t="s">
        <v>297</v>
      </c>
      <c r="AD5606">
        <v>2.8</v>
      </c>
      <c r="AE5606" t="s">
        <v>479</v>
      </c>
      <c r="AF5606">
        <v>60.665999999999997</v>
      </c>
      <c r="AG5606">
        <v>10.183</v>
      </c>
      <c r="AH5606" t="s">
        <v>31</v>
      </c>
      <c r="AZ5606" t="s">
        <v>31</v>
      </c>
      <c r="BA5606" t="s">
        <v>31</v>
      </c>
    </row>
    <row r="5607" spans="1:53" hidden="1">
      <c r="A5607" t="s">
        <v>2913</v>
      </c>
      <c r="B5607" t="s">
        <v>71</v>
      </c>
      <c r="C5607" t="s">
        <v>174</v>
      </c>
      <c r="D5607" t="s">
        <v>42</v>
      </c>
      <c r="E5607" t="s">
        <v>2917</v>
      </c>
      <c r="F5607" t="s">
        <v>2915</v>
      </c>
      <c r="G5607" t="s">
        <v>2532</v>
      </c>
      <c r="H5607" t="s">
        <v>2916</v>
      </c>
      <c r="J5607">
        <v>48.396000000000001</v>
      </c>
      <c r="K5607">
        <v>11.725</v>
      </c>
      <c r="M5607" t="s">
        <v>2384</v>
      </c>
      <c r="N5607">
        <v>2003</v>
      </c>
      <c r="O5607" t="s">
        <v>2248</v>
      </c>
      <c r="Q5607" s="64">
        <v>37735</v>
      </c>
      <c r="U5607">
        <v>15</v>
      </c>
      <c r="V5607">
        <v>15</v>
      </c>
      <c r="W5607">
        <v>24</v>
      </c>
      <c r="X5607">
        <v>0</v>
      </c>
      <c r="Y5607" t="s">
        <v>2920</v>
      </c>
      <c r="Z5607">
        <v>18</v>
      </c>
      <c r="AA5607">
        <v>56</v>
      </c>
      <c r="AB5607">
        <v>10</v>
      </c>
      <c r="AC5607" t="s">
        <v>297</v>
      </c>
      <c r="AD5607">
        <v>3.3</v>
      </c>
      <c r="AE5607" t="s">
        <v>479</v>
      </c>
      <c r="AF5607">
        <v>60.665999999999997</v>
      </c>
      <c r="AG5607">
        <v>10.183</v>
      </c>
      <c r="AH5607" t="s">
        <v>31</v>
      </c>
      <c r="AZ5607" t="s">
        <v>31</v>
      </c>
      <c r="BA5607" t="s">
        <v>31</v>
      </c>
    </row>
    <row r="5608" spans="1:53" hidden="1">
      <c r="A5608" t="s">
        <v>2913</v>
      </c>
      <c r="B5608" t="s">
        <v>71</v>
      </c>
      <c r="C5608" t="s">
        <v>174</v>
      </c>
      <c r="D5608" t="s">
        <v>42</v>
      </c>
      <c r="E5608" t="s">
        <v>2917</v>
      </c>
      <c r="F5608" t="s">
        <v>2915</v>
      </c>
      <c r="G5608" t="s">
        <v>2532</v>
      </c>
      <c r="H5608" t="s">
        <v>2916</v>
      </c>
      <c r="J5608">
        <v>48.396000000000001</v>
      </c>
      <c r="K5608">
        <v>11.725</v>
      </c>
      <c r="M5608" t="s">
        <v>2384</v>
      </c>
      <c r="N5608">
        <v>2003</v>
      </c>
      <c r="O5608" t="s">
        <v>2248</v>
      </c>
      <c r="Q5608" s="64">
        <v>37735</v>
      </c>
      <c r="U5608">
        <v>21</v>
      </c>
      <c r="V5608">
        <v>21</v>
      </c>
      <c r="W5608">
        <v>10</v>
      </c>
      <c r="X5608">
        <v>14</v>
      </c>
      <c r="Y5608" t="s">
        <v>2920</v>
      </c>
      <c r="Z5608">
        <v>0</v>
      </c>
      <c r="AA5608">
        <v>0</v>
      </c>
      <c r="AB5608">
        <v>10</v>
      </c>
      <c r="AC5608" t="s">
        <v>297</v>
      </c>
      <c r="AD5608">
        <v>0</v>
      </c>
      <c r="AE5608" t="s">
        <v>479</v>
      </c>
      <c r="AF5608">
        <v>60.665999999999997</v>
      </c>
      <c r="AG5608">
        <v>10.183</v>
      </c>
      <c r="AH5608" t="s">
        <v>31</v>
      </c>
      <c r="AZ5608" t="s">
        <v>31</v>
      </c>
      <c r="BA5608" t="s">
        <v>31</v>
      </c>
    </row>
    <row r="5609" spans="1:53" hidden="1">
      <c r="A5609" t="s">
        <v>2913</v>
      </c>
      <c r="B5609" t="s">
        <v>71</v>
      </c>
      <c r="C5609" t="s">
        <v>174</v>
      </c>
      <c r="D5609" t="s">
        <v>42</v>
      </c>
      <c r="E5609" t="s">
        <v>2917</v>
      </c>
      <c r="F5609" t="s">
        <v>2915</v>
      </c>
      <c r="G5609" t="s">
        <v>2532</v>
      </c>
      <c r="H5609" t="s">
        <v>2916</v>
      </c>
      <c r="J5609">
        <v>48.396000000000001</v>
      </c>
      <c r="K5609">
        <v>11.725</v>
      </c>
      <c r="M5609" t="s">
        <v>2384</v>
      </c>
      <c r="N5609">
        <v>2003</v>
      </c>
      <c r="O5609" t="s">
        <v>2248</v>
      </c>
      <c r="Q5609" s="64">
        <v>37735</v>
      </c>
      <c r="U5609">
        <v>21</v>
      </c>
      <c r="V5609">
        <v>21</v>
      </c>
      <c r="W5609">
        <v>10</v>
      </c>
      <c r="X5609">
        <v>14</v>
      </c>
      <c r="Y5609" t="s">
        <v>2920</v>
      </c>
      <c r="Z5609">
        <v>1.5</v>
      </c>
      <c r="AA5609">
        <v>7</v>
      </c>
      <c r="AB5609">
        <v>10</v>
      </c>
      <c r="AC5609" t="s">
        <v>297</v>
      </c>
      <c r="AD5609">
        <v>0</v>
      </c>
      <c r="AE5609" t="s">
        <v>479</v>
      </c>
      <c r="AF5609">
        <v>60.665999999999997</v>
      </c>
      <c r="AG5609">
        <v>10.183</v>
      </c>
      <c r="AH5609" t="s">
        <v>31</v>
      </c>
      <c r="AZ5609" t="s">
        <v>31</v>
      </c>
      <c r="BA5609" t="s">
        <v>31</v>
      </c>
    </row>
    <row r="5610" spans="1:53" hidden="1">
      <c r="A5610" t="s">
        <v>2913</v>
      </c>
      <c r="B5610" t="s">
        <v>71</v>
      </c>
      <c r="C5610" t="s">
        <v>174</v>
      </c>
      <c r="D5610" t="s">
        <v>42</v>
      </c>
      <c r="E5610" t="s">
        <v>2917</v>
      </c>
      <c r="F5610" t="s">
        <v>2915</v>
      </c>
      <c r="G5610" t="s">
        <v>2532</v>
      </c>
      <c r="H5610" t="s">
        <v>2916</v>
      </c>
      <c r="J5610">
        <v>48.396000000000001</v>
      </c>
      <c r="K5610">
        <v>11.725</v>
      </c>
      <c r="M5610" t="s">
        <v>2384</v>
      </c>
      <c r="N5610">
        <v>2003</v>
      </c>
      <c r="O5610" t="s">
        <v>2248</v>
      </c>
      <c r="Q5610" s="64">
        <v>37735</v>
      </c>
      <c r="U5610">
        <v>21</v>
      </c>
      <c r="V5610">
        <v>21</v>
      </c>
      <c r="W5610">
        <v>10</v>
      </c>
      <c r="X5610">
        <v>14</v>
      </c>
      <c r="Y5610" t="s">
        <v>2920</v>
      </c>
      <c r="Z5610">
        <v>1.7</v>
      </c>
      <c r="AA5610">
        <v>14</v>
      </c>
      <c r="AB5610">
        <v>10</v>
      </c>
      <c r="AC5610" t="s">
        <v>297</v>
      </c>
      <c r="AD5610">
        <v>0</v>
      </c>
      <c r="AE5610" t="s">
        <v>479</v>
      </c>
      <c r="AF5610">
        <v>60.665999999999997</v>
      </c>
      <c r="AG5610">
        <v>10.183</v>
      </c>
      <c r="AH5610" t="s">
        <v>31</v>
      </c>
      <c r="AZ5610" t="s">
        <v>31</v>
      </c>
      <c r="BA5610" t="s">
        <v>31</v>
      </c>
    </row>
    <row r="5611" spans="1:53" hidden="1">
      <c r="A5611" t="s">
        <v>2913</v>
      </c>
      <c r="B5611" t="s">
        <v>71</v>
      </c>
      <c r="C5611" t="s">
        <v>174</v>
      </c>
      <c r="D5611" t="s">
        <v>42</v>
      </c>
      <c r="E5611" t="s">
        <v>2917</v>
      </c>
      <c r="F5611" t="s">
        <v>2915</v>
      </c>
      <c r="G5611" t="s">
        <v>2532</v>
      </c>
      <c r="H5611" t="s">
        <v>2916</v>
      </c>
      <c r="J5611">
        <v>48.396000000000001</v>
      </c>
      <c r="K5611">
        <v>11.725</v>
      </c>
      <c r="M5611" t="s">
        <v>2384</v>
      </c>
      <c r="N5611">
        <v>2003</v>
      </c>
      <c r="O5611" t="s">
        <v>2248</v>
      </c>
      <c r="Q5611" s="64">
        <v>37735</v>
      </c>
      <c r="U5611">
        <v>21</v>
      </c>
      <c r="V5611">
        <v>21</v>
      </c>
      <c r="W5611">
        <v>10</v>
      </c>
      <c r="X5611">
        <v>14</v>
      </c>
      <c r="Y5611" t="s">
        <v>2920</v>
      </c>
      <c r="Z5611">
        <v>1.7</v>
      </c>
      <c r="AA5611">
        <v>21</v>
      </c>
      <c r="AB5611">
        <v>10</v>
      </c>
      <c r="AC5611" t="s">
        <v>297</v>
      </c>
      <c r="AD5611">
        <v>0</v>
      </c>
      <c r="AE5611" t="s">
        <v>479</v>
      </c>
      <c r="AF5611">
        <v>60.665999999999997</v>
      </c>
      <c r="AG5611">
        <v>10.183</v>
      </c>
      <c r="AH5611" t="s">
        <v>31</v>
      </c>
      <c r="AZ5611" t="s">
        <v>31</v>
      </c>
      <c r="BA5611" t="s">
        <v>31</v>
      </c>
    </row>
    <row r="5612" spans="1:53" hidden="1">
      <c r="A5612" t="s">
        <v>2913</v>
      </c>
      <c r="B5612" t="s">
        <v>71</v>
      </c>
      <c r="C5612" t="s">
        <v>174</v>
      </c>
      <c r="D5612" t="s">
        <v>42</v>
      </c>
      <c r="E5612" t="s">
        <v>2917</v>
      </c>
      <c r="F5612" t="s">
        <v>2915</v>
      </c>
      <c r="G5612" t="s">
        <v>2532</v>
      </c>
      <c r="H5612" t="s">
        <v>2916</v>
      </c>
      <c r="J5612">
        <v>48.396000000000001</v>
      </c>
      <c r="K5612">
        <v>11.725</v>
      </c>
      <c r="M5612" t="s">
        <v>2384</v>
      </c>
      <c r="N5612">
        <v>2003</v>
      </c>
      <c r="O5612" t="s">
        <v>2248</v>
      </c>
      <c r="Q5612" s="64">
        <v>37735</v>
      </c>
      <c r="U5612">
        <v>21</v>
      </c>
      <c r="V5612">
        <v>21</v>
      </c>
      <c r="W5612">
        <v>10</v>
      </c>
      <c r="X5612">
        <v>14</v>
      </c>
      <c r="Y5612" t="s">
        <v>2920</v>
      </c>
      <c r="Z5612">
        <v>1.7</v>
      </c>
      <c r="AA5612">
        <v>28</v>
      </c>
      <c r="AB5612">
        <v>10</v>
      </c>
      <c r="AC5612" t="s">
        <v>297</v>
      </c>
      <c r="AD5612">
        <v>0</v>
      </c>
      <c r="AE5612" t="s">
        <v>479</v>
      </c>
      <c r="AF5612">
        <v>60.665999999999997</v>
      </c>
      <c r="AG5612">
        <v>10.183</v>
      </c>
      <c r="AH5612" t="s">
        <v>31</v>
      </c>
      <c r="AZ5612" t="s">
        <v>31</v>
      </c>
      <c r="BA5612" t="s">
        <v>31</v>
      </c>
    </row>
    <row r="5613" spans="1:53" hidden="1">
      <c r="A5613" t="s">
        <v>2913</v>
      </c>
      <c r="B5613" t="s">
        <v>71</v>
      </c>
      <c r="C5613" t="s">
        <v>174</v>
      </c>
      <c r="D5613" t="s">
        <v>42</v>
      </c>
      <c r="E5613" t="s">
        <v>2917</v>
      </c>
      <c r="F5613" t="s">
        <v>2915</v>
      </c>
      <c r="G5613" t="s">
        <v>2532</v>
      </c>
      <c r="H5613" t="s">
        <v>2916</v>
      </c>
      <c r="J5613">
        <v>48.396000000000001</v>
      </c>
      <c r="K5613">
        <v>11.725</v>
      </c>
      <c r="M5613" t="s">
        <v>2384</v>
      </c>
      <c r="N5613">
        <v>2003</v>
      </c>
      <c r="O5613" t="s">
        <v>2248</v>
      </c>
      <c r="Q5613" s="64">
        <v>37735</v>
      </c>
      <c r="U5613">
        <v>21</v>
      </c>
      <c r="V5613">
        <v>21</v>
      </c>
      <c r="W5613">
        <v>10</v>
      </c>
      <c r="X5613">
        <v>14</v>
      </c>
      <c r="Y5613" t="s">
        <v>2920</v>
      </c>
      <c r="Z5613">
        <v>1.6</v>
      </c>
      <c r="AA5613">
        <v>35</v>
      </c>
      <c r="AB5613">
        <v>10</v>
      </c>
      <c r="AC5613" t="s">
        <v>297</v>
      </c>
      <c r="AD5613">
        <v>0</v>
      </c>
      <c r="AE5613" t="s">
        <v>479</v>
      </c>
      <c r="AF5613">
        <v>60.665999999999997</v>
      </c>
      <c r="AG5613">
        <v>10.183</v>
      </c>
      <c r="AH5613" t="s">
        <v>31</v>
      </c>
      <c r="AZ5613" t="s">
        <v>31</v>
      </c>
      <c r="BA5613" t="s">
        <v>31</v>
      </c>
    </row>
    <row r="5614" spans="1:53" hidden="1">
      <c r="A5614" t="s">
        <v>2913</v>
      </c>
      <c r="B5614" t="s">
        <v>71</v>
      </c>
      <c r="C5614" t="s">
        <v>174</v>
      </c>
      <c r="D5614" t="s">
        <v>42</v>
      </c>
      <c r="E5614" t="s">
        <v>2917</v>
      </c>
      <c r="F5614" t="s">
        <v>2915</v>
      </c>
      <c r="G5614" t="s">
        <v>2532</v>
      </c>
      <c r="H5614" t="s">
        <v>2916</v>
      </c>
      <c r="J5614">
        <v>48.396000000000001</v>
      </c>
      <c r="K5614">
        <v>11.725</v>
      </c>
      <c r="M5614" t="s">
        <v>2384</v>
      </c>
      <c r="N5614">
        <v>2003</v>
      </c>
      <c r="O5614" t="s">
        <v>2248</v>
      </c>
      <c r="Q5614" s="64">
        <v>37735</v>
      </c>
      <c r="U5614">
        <v>21</v>
      </c>
      <c r="V5614">
        <v>21</v>
      </c>
      <c r="W5614">
        <v>10</v>
      </c>
      <c r="X5614">
        <v>14</v>
      </c>
      <c r="Y5614" t="s">
        <v>2920</v>
      </c>
      <c r="Z5614">
        <v>1.6</v>
      </c>
      <c r="AA5614">
        <v>42</v>
      </c>
      <c r="AB5614">
        <v>10</v>
      </c>
      <c r="AC5614" t="s">
        <v>297</v>
      </c>
      <c r="AD5614">
        <v>0</v>
      </c>
      <c r="AE5614" t="s">
        <v>479</v>
      </c>
      <c r="AF5614">
        <v>60.665999999999997</v>
      </c>
      <c r="AG5614">
        <v>10.183</v>
      </c>
      <c r="AH5614" t="s">
        <v>31</v>
      </c>
      <c r="AZ5614" t="s">
        <v>31</v>
      </c>
      <c r="BA5614" t="s">
        <v>31</v>
      </c>
    </row>
    <row r="5615" spans="1:53" hidden="1">
      <c r="A5615" t="s">
        <v>2913</v>
      </c>
      <c r="B5615" t="s">
        <v>71</v>
      </c>
      <c r="C5615" t="s">
        <v>174</v>
      </c>
      <c r="D5615" t="s">
        <v>42</v>
      </c>
      <c r="E5615" t="s">
        <v>2917</v>
      </c>
      <c r="F5615" t="s">
        <v>2915</v>
      </c>
      <c r="G5615" t="s">
        <v>2532</v>
      </c>
      <c r="H5615" t="s">
        <v>2916</v>
      </c>
      <c r="J5615">
        <v>48.396000000000001</v>
      </c>
      <c r="K5615">
        <v>11.725</v>
      </c>
      <c r="M5615" t="s">
        <v>2384</v>
      </c>
      <c r="N5615">
        <v>2003</v>
      </c>
      <c r="O5615" t="s">
        <v>2248</v>
      </c>
      <c r="Q5615" s="64">
        <v>37735</v>
      </c>
      <c r="U5615">
        <v>21</v>
      </c>
      <c r="V5615">
        <v>21</v>
      </c>
      <c r="W5615">
        <v>10</v>
      </c>
      <c r="X5615">
        <v>14</v>
      </c>
      <c r="Y5615" t="s">
        <v>2920</v>
      </c>
      <c r="Z5615">
        <v>1.6</v>
      </c>
      <c r="AA5615">
        <v>49</v>
      </c>
      <c r="AB5615">
        <v>10</v>
      </c>
      <c r="AC5615" t="s">
        <v>297</v>
      </c>
      <c r="AD5615">
        <v>0</v>
      </c>
      <c r="AE5615" t="s">
        <v>479</v>
      </c>
      <c r="AF5615">
        <v>60.665999999999997</v>
      </c>
      <c r="AG5615">
        <v>10.183</v>
      </c>
      <c r="AH5615" t="s">
        <v>31</v>
      </c>
      <c r="AZ5615" t="s">
        <v>31</v>
      </c>
      <c r="BA5615" t="s">
        <v>31</v>
      </c>
    </row>
    <row r="5616" spans="1:53" hidden="1">
      <c r="A5616" t="s">
        <v>2913</v>
      </c>
      <c r="B5616" t="s">
        <v>71</v>
      </c>
      <c r="C5616" t="s">
        <v>174</v>
      </c>
      <c r="D5616" t="s">
        <v>42</v>
      </c>
      <c r="E5616" t="s">
        <v>2917</v>
      </c>
      <c r="F5616" t="s">
        <v>2915</v>
      </c>
      <c r="G5616" t="s">
        <v>2532</v>
      </c>
      <c r="H5616" t="s">
        <v>2916</v>
      </c>
      <c r="J5616">
        <v>48.396000000000001</v>
      </c>
      <c r="K5616">
        <v>11.725</v>
      </c>
      <c r="M5616" t="s">
        <v>2384</v>
      </c>
      <c r="N5616">
        <v>2003</v>
      </c>
      <c r="O5616" t="s">
        <v>2248</v>
      </c>
      <c r="Q5616" s="64">
        <v>37735</v>
      </c>
      <c r="U5616">
        <v>21</v>
      </c>
      <c r="V5616">
        <v>21</v>
      </c>
      <c r="W5616">
        <v>10</v>
      </c>
      <c r="X5616">
        <v>14</v>
      </c>
      <c r="Y5616" t="s">
        <v>2920</v>
      </c>
      <c r="Z5616">
        <v>1.5</v>
      </c>
      <c r="AA5616">
        <v>56</v>
      </c>
      <c r="AB5616">
        <v>10</v>
      </c>
      <c r="AC5616" t="s">
        <v>297</v>
      </c>
      <c r="AD5616">
        <v>0</v>
      </c>
      <c r="AE5616" t="s">
        <v>479</v>
      </c>
      <c r="AF5616">
        <v>60.665999999999997</v>
      </c>
      <c r="AG5616">
        <v>10.183</v>
      </c>
      <c r="AH5616" t="s">
        <v>31</v>
      </c>
      <c r="AZ5616" t="s">
        <v>31</v>
      </c>
      <c r="BA5616" t="s">
        <v>31</v>
      </c>
    </row>
    <row r="5617" spans="1:53" hidden="1">
      <c r="A5617" t="s">
        <v>2913</v>
      </c>
      <c r="B5617" t="s">
        <v>71</v>
      </c>
      <c r="C5617" t="s">
        <v>174</v>
      </c>
      <c r="D5617" t="s">
        <v>42</v>
      </c>
      <c r="E5617" t="s">
        <v>2917</v>
      </c>
      <c r="F5617" t="s">
        <v>2915</v>
      </c>
      <c r="G5617" t="s">
        <v>2532</v>
      </c>
      <c r="H5617" t="s">
        <v>2916</v>
      </c>
      <c r="J5617">
        <v>48.396000000000001</v>
      </c>
      <c r="K5617">
        <v>11.725</v>
      </c>
      <c r="M5617" t="s">
        <v>2384</v>
      </c>
      <c r="N5617">
        <v>2003</v>
      </c>
      <c r="O5617" t="s">
        <v>2248</v>
      </c>
      <c r="Q5617" s="64">
        <v>37735</v>
      </c>
      <c r="U5617">
        <v>21</v>
      </c>
      <c r="V5617">
        <v>21</v>
      </c>
      <c r="W5617">
        <v>24</v>
      </c>
      <c r="X5617">
        <v>0</v>
      </c>
      <c r="Y5617" t="s">
        <v>2920</v>
      </c>
      <c r="Z5617">
        <v>0</v>
      </c>
      <c r="AA5617">
        <v>0</v>
      </c>
      <c r="AB5617">
        <v>10</v>
      </c>
      <c r="AC5617" t="s">
        <v>297</v>
      </c>
      <c r="AD5617">
        <v>0</v>
      </c>
      <c r="AE5617" t="s">
        <v>479</v>
      </c>
      <c r="AF5617">
        <v>60.665999999999997</v>
      </c>
      <c r="AG5617">
        <v>10.183</v>
      </c>
      <c r="AH5617" t="s">
        <v>31</v>
      </c>
      <c r="AZ5617" t="s">
        <v>31</v>
      </c>
      <c r="BA5617" t="s">
        <v>31</v>
      </c>
    </row>
    <row r="5618" spans="1:53" hidden="1">
      <c r="A5618" t="s">
        <v>2913</v>
      </c>
      <c r="B5618" t="s">
        <v>71</v>
      </c>
      <c r="C5618" t="s">
        <v>174</v>
      </c>
      <c r="D5618" t="s">
        <v>42</v>
      </c>
      <c r="E5618" t="s">
        <v>2917</v>
      </c>
      <c r="F5618" t="s">
        <v>2915</v>
      </c>
      <c r="G5618" t="s">
        <v>2532</v>
      </c>
      <c r="H5618" t="s">
        <v>2916</v>
      </c>
      <c r="J5618">
        <v>48.396000000000001</v>
      </c>
      <c r="K5618">
        <v>11.725</v>
      </c>
      <c r="M5618" t="s">
        <v>2384</v>
      </c>
      <c r="N5618">
        <v>2003</v>
      </c>
      <c r="O5618" t="s">
        <v>2248</v>
      </c>
      <c r="Q5618" s="64">
        <v>37735</v>
      </c>
      <c r="U5618">
        <v>21</v>
      </c>
      <c r="V5618">
        <v>21</v>
      </c>
      <c r="W5618">
        <v>24</v>
      </c>
      <c r="X5618">
        <v>0</v>
      </c>
      <c r="Y5618" t="s">
        <v>2920</v>
      </c>
      <c r="Z5618">
        <v>1.6</v>
      </c>
      <c r="AA5618">
        <v>7</v>
      </c>
      <c r="AB5618">
        <v>10</v>
      </c>
      <c r="AC5618" t="s">
        <v>297</v>
      </c>
      <c r="AD5618">
        <v>0</v>
      </c>
      <c r="AE5618" t="s">
        <v>479</v>
      </c>
      <c r="AF5618">
        <v>60.665999999999997</v>
      </c>
      <c r="AG5618">
        <v>10.183</v>
      </c>
      <c r="AH5618" t="s">
        <v>31</v>
      </c>
      <c r="AZ5618" t="s">
        <v>31</v>
      </c>
      <c r="BA5618" t="s">
        <v>31</v>
      </c>
    </row>
    <row r="5619" spans="1:53" hidden="1">
      <c r="A5619" t="s">
        <v>2913</v>
      </c>
      <c r="B5619" t="s">
        <v>71</v>
      </c>
      <c r="C5619" t="s">
        <v>174</v>
      </c>
      <c r="D5619" t="s">
        <v>42</v>
      </c>
      <c r="E5619" t="s">
        <v>2917</v>
      </c>
      <c r="F5619" t="s">
        <v>2915</v>
      </c>
      <c r="G5619" t="s">
        <v>2532</v>
      </c>
      <c r="H5619" t="s">
        <v>2916</v>
      </c>
      <c r="J5619">
        <v>48.396000000000001</v>
      </c>
      <c r="K5619">
        <v>11.725</v>
      </c>
      <c r="M5619" t="s">
        <v>2384</v>
      </c>
      <c r="N5619">
        <v>2003</v>
      </c>
      <c r="O5619" t="s">
        <v>2248</v>
      </c>
      <c r="Q5619" s="64">
        <v>37735</v>
      </c>
      <c r="U5619">
        <v>21</v>
      </c>
      <c r="V5619">
        <v>21</v>
      </c>
      <c r="W5619">
        <v>24</v>
      </c>
      <c r="X5619">
        <v>0</v>
      </c>
      <c r="Y5619" t="s">
        <v>2920</v>
      </c>
      <c r="Z5619">
        <v>2.2000000000000002</v>
      </c>
      <c r="AA5619">
        <v>14</v>
      </c>
      <c r="AB5619">
        <v>10</v>
      </c>
      <c r="AC5619" t="s">
        <v>297</v>
      </c>
      <c r="AD5619">
        <v>0</v>
      </c>
      <c r="AE5619" t="s">
        <v>479</v>
      </c>
      <c r="AF5619">
        <v>60.665999999999997</v>
      </c>
      <c r="AG5619">
        <v>10.183</v>
      </c>
      <c r="AH5619" t="s">
        <v>31</v>
      </c>
      <c r="AZ5619" t="s">
        <v>31</v>
      </c>
      <c r="BA5619" t="s">
        <v>31</v>
      </c>
    </row>
    <row r="5620" spans="1:53" hidden="1">
      <c r="A5620" t="s">
        <v>2913</v>
      </c>
      <c r="B5620" t="s">
        <v>71</v>
      </c>
      <c r="C5620" t="s">
        <v>174</v>
      </c>
      <c r="D5620" t="s">
        <v>42</v>
      </c>
      <c r="E5620" t="s">
        <v>2917</v>
      </c>
      <c r="F5620" t="s">
        <v>2915</v>
      </c>
      <c r="G5620" t="s">
        <v>2532</v>
      </c>
      <c r="H5620" t="s">
        <v>2916</v>
      </c>
      <c r="J5620">
        <v>48.396000000000001</v>
      </c>
      <c r="K5620">
        <v>11.725</v>
      </c>
      <c r="M5620" t="s">
        <v>2384</v>
      </c>
      <c r="N5620">
        <v>2003</v>
      </c>
      <c r="O5620" t="s">
        <v>2248</v>
      </c>
      <c r="Q5620" s="64">
        <v>37735</v>
      </c>
      <c r="U5620">
        <v>21</v>
      </c>
      <c r="V5620">
        <v>21</v>
      </c>
      <c r="W5620">
        <v>24</v>
      </c>
      <c r="X5620">
        <v>0</v>
      </c>
      <c r="Y5620" t="s">
        <v>2920</v>
      </c>
      <c r="Z5620">
        <v>2.2999999999999998</v>
      </c>
      <c r="AA5620">
        <v>21</v>
      </c>
      <c r="AB5620">
        <v>10</v>
      </c>
      <c r="AC5620" t="s">
        <v>297</v>
      </c>
      <c r="AD5620">
        <v>0</v>
      </c>
      <c r="AE5620" t="s">
        <v>479</v>
      </c>
      <c r="AF5620">
        <v>60.665999999999997</v>
      </c>
      <c r="AG5620">
        <v>10.183</v>
      </c>
      <c r="AH5620" t="s">
        <v>31</v>
      </c>
      <c r="AZ5620" t="s">
        <v>31</v>
      </c>
      <c r="BA5620" t="s">
        <v>31</v>
      </c>
    </row>
    <row r="5621" spans="1:53" hidden="1">
      <c r="A5621" t="s">
        <v>2913</v>
      </c>
      <c r="B5621" t="s">
        <v>71</v>
      </c>
      <c r="C5621" t="s">
        <v>174</v>
      </c>
      <c r="D5621" t="s">
        <v>42</v>
      </c>
      <c r="E5621" t="s">
        <v>2917</v>
      </c>
      <c r="F5621" t="s">
        <v>2915</v>
      </c>
      <c r="G5621" t="s">
        <v>2532</v>
      </c>
      <c r="H5621" t="s">
        <v>2916</v>
      </c>
      <c r="J5621">
        <v>48.396000000000001</v>
      </c>
      <c r="K5621">
        <v>11.725</v>
      </c>
      <c r="M5621" t="s">
        <v>2384</v>
      </c>
      <c r="N5621">
        <v>2003</v>
      </c>
      <c r="O5621" t="s">
        <v>2248</v>
      </c>
      <c r="Q5621" s="64">
        <v>37735</v>
      </c>
      <c r="U5621">
        <v>21</v>
      </c>
      <c r="V5621">
        <v>21</v>
      </c>
      <c r="W5621">
        <v>24</v>
      </c>
      <c r="X5621">
        <v>0</v>
      </c>
      <c r="Y5621" t="s">
        <v>2920</v>
      </c>
      <c r="Z5621">
        <v>2.2000000000000002</v>
      </c>
      <c r="AA5621">
        <v>28</v>
      </c>
      <c r="AB5621">
        <v>10</v>
      </c>
      <c r="AC5621" t="s">
        <v>297</v>
      </c>
      <c r="AD5621">
        <v>0</v>
      </c>
      <c r="AE5621" t="s">
        <v>479</v>
      </c>
      <c r="AF5621">
        <v>60.665999999999997</v>
      </c>
      <c r="AG5621">
        <v>10.183</v>
      </c>
      <c r="AH5621" t="s">
        <v>31</v>
      </c>
      <c r="AZ5621" t="s">
        <v>31</v>
      </c>
      <c r="BA5621" t="s">
        <v>31</v>
      </c>
    </row>
    <row r="5622" spans="1:53" hidden="1">
      <c r="A5622" t="s">
        <v>2913</v>
      </c>
      <c r="B5622" t="s">
        <v>71</v>
      </c>
      <c r="C5622" t="s">
        <v>174</v>
      </c>
      <c r="D5622" t="s">
        <v>42</v>
      </c>
      <c r="E5622" t="s">
        <v>2917</v>
      </c>
      <c r="F5622" t="s">
        <v>2915</v>
      </c>
      <c r="G5622" t="s">
        <v>2532</v>
      </c>
      <c r="H5622" t="s">
        <v>2916</v>
      </c>
      <c r="J5622">
        <v>48.396000000000001</v>
      </c>
      <c r="K5622">
        <v>11.725</v>
      </c>
      <c r="M5622" t="s">
        <v>2384</v>
      </c>
      <c r="N5622">
        <v>2003</v>
      </c>
      <c r="O5622" t="s">
        <v>2248</v>
      </c>
      <c r="Q5622" s="64">
        <v>37735</v>
      </c>
      <c r="U5622">
        <v>21</v>
      </c>
      <c r="V5622">
        <v>21</v>
      </c>
      <c r="W5622">
        <v>24</v>
      </c>
      <c r="X5622">
        <v>0</v>
      </c>
      <c r="Y5622" t="s">
        <v>2920</v>
      </c>
      <c r="Z5622">
        <v>2.2999999999999998</v>
      </c>
      <c r="AA5622">
        <v>35</v>
      </c>
      <c r="AB5622">
        <v>10</v>
      </c>
      <c r="AC5622" t="s">
        <v>297</v>
      </c>
      <c r="AD5622">
        <v>0</v>
      </c>
      <c r="AE5622" t="s">
        <v>479</v>
      </c>
      <c r="AF5622">
        <v>60.665999999999997</v>
      </c>
      <c r="AG5622">
        <v>10.183</v>
      </c>
      <c r="AH5622" t="s">
        <v>31</v>
      </c>
      <c r="AZ5622" t="s">
        <v>31</v>
      </c>
      <c r="BA5622" t="s">
        <v>31</v>
      </c>
    </row>
    <row r="5623" spans="1:53" hidden="1">
      <c r="A5623" t="s">
        <v>2913</v>
      </c>
      <c r="B5623" t="s">
        <v>71</v>
      </c>
      <c r="C5623" t="s">
        <v>174</v>
      </c>
      <c r="D5623" t="s">
        <v>42</v>
      </c>
      <c r="E5623" t="s">
        <v>2917</v>
      </c>
      <c r="F5623" t="s">
        <v>2915</v>
      </c>
      <c r="G5623" t="s">
        <v>2532</v>
      </c>
      <c r="H5623" t="s">
        <v>2916</v>
      </c>
      <c r="J5623">
        <v>48.396000000000001</v>
      </c>
      <c r="K5623">
        <v>11.725</v>
      </c>
      <c r="M5623" t="s">
        <v>2384</v>
      </c>
      <c r="N5623">
        <v>2003</v>
      </c>
      <c r="O5623" t="s">
        <v>2248</v>
      </c>
      <c r="Q5623" s="64">
        <v>37735</v>
      </c>
      <c r="U5623">
        <v>21</v>
      </c>
      <c r="V5623">
        <v>21</v>
      </c>
      <c r="W5623">
        <v>24</v>
      </c>
      <c r="X5623">
        <v>0</v>
      </c>
      <c r="Y5623" t="s">
        <v>2920</v>
      </c>
      <c r="Z5623">
        <v>2.2999999999999998</v>
      </c>
      <c r="AA5623">
        <v>42</v>
      </c>
      <c r="AB5623">
        <v>10</v>
      </c>
      <c r="AC5623" t="s">
        <v>297</v>
      </c>
      <c r="AD5623">
        <v>0</v>
      </c>
      <c r="AE5623" t="s">
        <v>479</v>
      </c>
      <c r="AF5623">
        <v>60.665999999999997</v>
      </c>
      <c r="AG5623">
        <v>10.183</v>
      </c>
      <c r="AH5623" t="s">
        <v>31</v>
      </c>
      <c r="AZ5623" t="s">
        <v>31</v>
      </c>
      <c r="BA5623" t="s">
        <v>31</v>
      </c>
    </row>
    <row r="5624" spans="1:53" hidden="1">
      <c r="A5624" t="s">
        <v>2913</v>
      </c>
      <c r="B5624" t="s">
        <v>71</v>
      </c>
      <c r="C5624" t="s">
        <v>174</v>
      </c>
      <c r="D5624" t="s">
        <v>42</v>
      </c>
      <c r="E5624" t="s">
        <v>2917</v>
      </c>
      <c r="F5624" t="s">
        <v>2915</v>
      </c>
      <c r="G5624" t="s">
        <v>2532</v>
      </c>
      <c r="H5624" t="s">
        <v>2916</v>
      </c>
      <c r="J5624">
        <v>48.396000000000001</v>
      </c>
      <c r="K5624">
        <v>11.725</v>
      </c>
      <c r="M5624" t="s">
        <v>2384</v>
      </c>
      <c r="N5624">
        <v>2003</v>
      </c>
      <c r="O5624" t="s">
        <v>2248</v>
      </c>
      <c r="Q5624" s="64">
        <v>37735</v>
      </c>
      <c r="U5624">
        <v>21</v>
      </c>
      <c r="V5624">
        <v>21</v>
      </c>
      <c r="W5624">
        <v>24</v>
      </c>
      <c r="X5624">
        <v>0</v>
      </c>
      <c r="Y5624" t="s">
        <v>2920</v>
      </c>
      <c r="Z5624">
        <v>2.2000000000000002</v>
      </c>
      <c r="AA5624">
        <v>49</v>
      </c>
      <c r="AB5624">
        <v>10</v>
      </c>
      <c r="AC5624" t="s">
        <v>297</v>
      </c>
      <c r="AD5624">
        <v>0</v>
      </c>
      <c r="AE5624" t="s">
        <v>479</v>
      </c>
      <c r="AF5624">
        <v>60.665999999999997</v>
      </c>
      <c r="AG5624">
        <v>10.183</v>
      </c>
      <c r="AH5624" t="s">
        <v>31</v>
      </c>
      <c r="AZ5624" t="s">
        <v>31</v>
      </c>
      <c r="BA5624" t="s">
        <v>31</v>
      </c>
    </row>
    <row r="5625" spans="1:53" hidden="1">
      <c r="A5625" t="s">
        <v>2913</v>
      </c>
      <c r="B5625" t="s">
        <v>71</v>
      </c>
      <c r="C5625" t="s">
        <v>174</v>
      </c>
      <c r="D5625" t="s">
        <v>42</v>
      </c>
      <c r="E5625" t="s">
        <v>2917</v>
      </c>
      <c r="F5625" t="s">
        <v>2915</v>
      </c>
      <c r="G5625" t="s">
        <v>2532</v>
      </c>
      <c r="H5625" t="s">
        <v>2916</v>
      </c>
      <c r="J5625">
        <v>48.396000000000001</v>
      </c>
      <c r="K5625">
        <v>11.725</v>
      </c>
      <c r="M5625" t="s">
        <v>2384</v>
      </c>
      <c r="N5625">
        <v>2003</v>
      </c>
      <c r="O5625" t="s">
        <v>2248</v>
      </c>
      <c r="Q5625" s="64">
        <v>37735</v>
      </c>
      <c r="U5625">
        <v>21</v>
      </c>
      <c r="V5625">
        <v>21</v>
      </c>
      <c r="W5625">
        <v>24</v>
      </c>
      <c r="X5625">
        <v>0</v>
      </c>
      <c r="Y5625" t="s">
        <v>2920</v>
      </c>
      <c r="Z5625">
        <v>2.2000000000000002</v>
      </c>
      <c r="AA5625">
        <v>56</v>
      </c>
      <c r="AB5625">
        <v>10</v>
      </c>
      <c r="AC5625" t="s">
        <v>297</v>
      </c>
      <c r="AD5625">
        <v>0</v>
      </c>
      <c r="AE5625" t="s">
        <v>479</v>
      </c>
      <c r="AF5625">
        <v>60.665999999999997</v>
      </c>
      <c r="AG5625">
        <v>10.183</v>
      </c>
      <c r="AH5625" t="s">
        <v>31</v>
      </c>
      <c r="AZ5625" t="s">
        <v>31</v>
      </c>
      <c r="BA5625" t="s">
        <v>31</v>
      </c>
    </row>
    <row r="5626" spans="1:53" hidden="1">
      <c r="A5626" t="s">
        <v>2913</v>
      </c>
      <c r="B5626" t="s">
        <v>71</v>
      </c>
      <c r="C5626" t="s">
        <v>174</v>
      </c>
      <c r="D5626" t="s">
        <v>42</v>
      </c>
      <c r="E5626" t="s">
        <v>2917</v>
      </c>
      <c r="F5626" t="s">
        <v>2918</v>
      </c>
      <c r="G5626" t="s">
        <v>2532</v>
      </c>
      <c r="H5626" t="s">
        <v>2919</v>
      </c>
      <c r="J5626">
        <v>50.578000000000003</v>
      </c>
      <c r="K5626">
        <v>8.6790000000000003</v>
      </c>
      <c r="M5626" t="s">
        <v>2384</v>
      </c>
      <c r="N5626">
        <v>2003</v>
      </c>
      <c r="O5626" t="s">
        <v>2248</v>
      </c>
      <c r="Q5626" s="64">
        <v>37735</v>
      </c>
      <c r="U5626">
        <v>9</v>
      </c>
      <c r="V5626">
        <v>9</v>
      </c>
      <c r="W5626">
        <v>10</v>
      </c>
      <c r="X5626">
        <v>14</v>
      </c>
      <c r="Y5626" t="s">
        <v>2920</v>
      </c>
      <c r="Z5626">
        <v>0</v>
      </c>
      <c r="AA5626">
        <v>0</v>
      </c>
      <c r="AB5626">
        <v>10</v>
      </c>
      <c r="AC5626" t="s">
        <v>297</v>
      </c>
      <c r="AD5626">
        <v>0</v>
      </c>
      <c r="AE5626" t="s">
        <v>479</v>
      </c>
      <c r="AF5626">
        <v>60.665999999999997</v>
      </c>
      <c r="AG5626">
        <v>10.183</v>
      </c>
      <c r="AH5626" t="s">
        <v>31</v>
      </c>
      <c r="AZ5626" t="s">
        <v>31</v>
      </c>
      <c r="BA5626" t="s">
        <v>31</v>
      </c>
    </row>
    <row r="5627" spans="1:53" hidden="1">
      <c r="A5627" t="s">
        <v>2913</v>
      </c>
      <c r="B5627" t="s">
        <v>71</v>
      </c>
      <c r="C5627" t="s">
        <v>174</v>
      </c>
      <c r="D5627" t="s">
        <v>42</v>
      </c>
      <c r="E5627" t="s">
        <v>2917</v>
      </c>
      <c r="F5627" t="s">
        <v>2918</v>
      </c>
      <c r="G5627" t="s">
        <v>2532</v>
      </c>
      <c r="H5627" t="s">
        <v>2919</v>
      </c>
      <c r="J5627">
        <v>50.578000000000003</v>
      </c>
      <c r="K5627">
        <v>8.6790000000000003</v>
      </c>
      <c r="M5627" t="s">
        <v>2384</v>
      </c>
      <c r="N5627">
        <v>2003</v>
      </c>
      <c r="O5627" t="s">
        <v>2248</v>
      </c>
      <c r="Q5627" s="64">
        <v>37735</v>
      </c>
      <c r="U5627">
        <v>9</v>
      </c>
      <c r="V5627">
        <v>9</v>
      </c>
      <c r="W5627">
        <v>10</v>
      </c>
      <c r="X5627">
        <v>14</v>
      </c>
      <c r="Y5627" t="s">
        <v>2920</v>
      </c>
      <c r="Z5627">
        <v>7.1</v>
      </c>
      <c r="AA5627">
        <v>7</v>
      </c>
      <c r="AB5627">
        <v>10</v>
      </c>
      <c r="AC5627" t="s">
        <v>297</v>
      </c>
      <c r="AD5627">
        <v>0</v>
      </c>
      <c r="AE5627" t="s">
        <v>479</v>
      </c>
      <c r="AF5627">
        <v>60.665999999999997</v>
      </c>
      <c r="AG5627">
        <v>10.183</v>
      </c>
      <c r="AH5627" t="s">
        <v>31</v>
      </c>
      <c r="AZ5627" t="s">
        <v>31</v>
      </c>
      <c r="BA5627" t="s">
        <v>31</v>
      </c>
    </row>
    <row r="5628" spans="1:53" hidden="1">
      <c r="A5628" t="s">
        <v>2913</v>
      </c>
      <c r="B5628" t="s">
        <v>71</v>
      </c>
      <c r="C5628" t="s">
        <v>174</v>
      </c>
      <c r="D5628" t="s">
        <v>42</v>
      </c>
      <c r="E5628" t="s">
        <v>2917</v>
      </c>
      <c r="F5628" t="s">
        <v>2918</v>
      </c>
      <c r="G5628" t="s">
        <v>2532</v>
      </c>
      <c r="H5628" t="s">
        <v>2919</v>
      </c>
      <c r="J5628">
        <v>50.578000000000003</v>
      </c>
      <c r="K5628">
        <v>8.6790000000000003</v>
      </c>
      <c r="M5628" t="s">
        <v>2384</v>
      </c>
      <c r="N5628">
        <v>2003</v>
      </c>
      <c r="O5628" t="s">
        <v>2248</v>
      </c>
      <c r="Q5628" s="64">
        <v>37735</v>
      </c>
      <c r="U5628">
        <v>9</v>
      </c>
      <c r="V5628">
        <v>9</v>
      </c>
      <c r="W5628">
        <v>10</v>
      </c>
      <c r="X5628">
        <v>14</v>
      </c>
      <c r="Y5628" t="s">
        <v>2920</v>
      </c>
      <c r="Z5628">
        <v>18.600000000000001</v>
      </c>
      <c r="AA5628">
        <v>14</v>
      </c>
      <c r="AB5628">
        <v>10</v>
      </c>
      <c r="AC5628" t="s">
        <v>297</v>
      </c>
      <c r="AD5628">
        <v>2.2999999999999998</v>
      </c>
      <c r="AE5628" t="s">
        <v>479</v>
      </c>
      <c r="AF5628">
        <v>60.665999999999997</v>
      </c>
      <c r="AG5628">
        <v>10.183</v>
      </c>
      <c r="AH5628" t="s">
        <v>31</v>
      </c>
      <c r="AZ5628" t="s">
        <v>31</v>
      </c>
      <c r="BA5628" t="s">
        <v>31</v>
      </c>
    </row>
    <row r="5629" spans="1:53" hidden="1">
      <c r="A5629" t="s">
        <v>2913</v>
      </c>
      <c r="B5629" t="s">
        <v>71</v>
      </c>
      <c r="C5629" t="s">
        <v>174</v>
      </c>
      <c r="D5629" t="s">
        <v>42</v>
      </c>
      <c r="E5629" t="s">
        <v>2917</v>
      </c>
      <c r="F5629" t="s">
        <v>2918</v>
      </c>
      <c r="G5629" t="s">
        <v>2532</v>
      </c>
      <c r="H5629" t="s">
        <v>2919</v>
      </c>
      <c r="J5629">
        <v>50.578000000000003</v>
      </c>
      <c r="K5629">
        <v>8.6790000000000003</v>
      </c>
      <c r="M5629" t="s">
        <v>2384</v>
      </c>
      <c r="N5629">
        <v>2003</v>
      </c>
      <c r="O5629" t="s">
        <v>2248</v>
      </c>
      <c r="Q5629" s="64">
        <v>37735</v>
      </c>
      <c r="U5629">
        <v>9</v>
      </c>
      <c r="V5629">
        <v>9</v>
      </c>
      <c r="W5629">
        <v>10</v>
      </c>
      <c r="X5629">
        <v>14</v>
      </c>
      <c r="Y5629" t="s">
        <v>2920</v>
      </c>
      <c r="Z5629">
        <v>34.799999999999997</v>
      </c>
      <c r="AA5629">
        <v>21</v>
      </c>
      <c r="AB5629">
        <v>10</v>
      </c>
      <c r="AC5629" t="s">
        <v>297</v>
      </c>
      <c r="AD5629">
        <v>3.4</v>
      </c>
      <c r="AE5629" t="s">
        <v>479</v>
      </c>
      <c r="AF5629">
        <v>60.665999999999997</v>
      </c>
      <c r="AG5629">
        <v>10.183</v>
      </c>
      <c r="AH5629" t="s">
        <v>31</v>
      </c>
      <c r="AZ5629" t="s">
        <v>31</v>
      </c>
      <c r="BA5629" t="s">
        <v>31</v>
      </c>
    </row>
    <row r="5630" spans="1:53" hidden="1">
      <c r="A5630" t="s">
        <v>2913</v>
      </c>
      <c r="B5630" t="s">
        <v>71</v>
      </c>
      <c r="C5630" t="s">
        <v>174</v>
      </c>
      <c r="D5630" t="s">
        <v>42</v>
      </c>
      <c r="E5630" t="s">
        <v>2917</v>
      </c>
      <c r="F5630" t="s">
        <v>2918</v>
      </c>
      <c r="G5630" t="s">
        <v>2532</v>
      </c>
      <c r="H5630" t="s">
        <v>2919</v>
      </c>
      <c r="J5630">
        <v>50.578000000000003</v>
      </c>
      <c r="K5630">
        <v>8.6790000000000003</v>
      </c>
      <c r="M5630" t="s">
        <v>2384</v>
      </c>
      <c r="N5630">
        <v>2003</v>
      </c>
      <c r="O5630" t="s">
        <v>2248</v>
      </c>
      <c r="Q5630" s="64">
        <v>37735</v>
      </c>
      <c r="U5630">
        <v>9</v>
      </c>
      <c r="V5630">
        <v>9</v>
      </c>
      <c r="W5630">
        <v>10</v>
      </c>
      <c r="X5630">
        <v>14</v>
      </c>
      <c r="Y5630" t="s">
        <v>2920</v>
      </c>
      <c r="Z5630">
        <v>49.4</v>
      </c>
      <c r="AA5630">
        <v>28</v>
      </c>
      <c r="AB5630">
        <v>10</v>
      </c>
      <c r="AC5630" t="s">
        <v>297</v>
      </c>
      <c r="AD5630">
        <v>4.0999999999999996</v>
      </c>
      <c r="AE5630" t="s">
        <v>479</v>
      </c>
      <c r="AF5630">
        <v>60.665999999999997</v>
      </c>
      <c r="AG5630">
        <v>10.183</v>
      </c>
      <c r="AH5630" t="s">
        <v>31</v>
      </c>
      <c r="AZ5630" t="s">
        <v>31</v>
      </c>
      <c r="BA5630" t="s">
        <v>31</v>
      </c>
    </row>
    <row r="5631" spans="1:53" hidden="1">
      <c r="A5631" t="s">
        <v>2913</v>
      </c>
      <c r="B5631" t="s">
        <v>71</v>
      </c>
      <c r="C5631" t="s">
        <v>174</v>
      </c>
      <c r="D5631" t="s">
        <v>42</v>
      </c>
      <c r="E5631" t="s">
        <v>2917</v>
      </c>
      <c r="F5631" t="s">
        <v>2918</v>
      </c>
      <c r="G5631" t="s">
        <v>2532</v>
      </c>
      <c r="H5631" t="s">
        <v>2919</v>
      </c>
      <c r="J5631">
        <v>50.578000000000003</v>
      </c>
      <c r="K5631">
        <v>8.6790000000000003</v>
      </c>
      <c r="M5631" t="s">
        <v>2384</v>
      </c>
      <c r="N5631">
        <v>2003</v>
      </c>
      <c r="O5631" t="s">
        <v>2248</v>
      </c>
      <c r="Q5631" s="64">
        <v>37735</v>
      </c>
      <c r="U5631">
        <v>9</v>
      </c>
      <c r="V5631">
        <v>9</v>
      </c>
      <c r="W5631">
        <v>10</v>
      </c>
      <c r="X5631">
        <v>14</v>
      </c>
      <c r="Y5631" t="s">
        <v>2920</v>
      </c>
      <c r="Z5631">
        <v>63.2</v>
      </c>
      <c r="AA5631">
        <v>35</v>
      </c>
      <c r="AB5631">
        <v>10</v>
      </c>
      <c r="AC5631" t="s">
        <v>297</v>
      </c>
      <c r="AD5631">
        <v>3.4</v>
      </c>
      <c r="AE5631" t="s">
        <v>479</v>
      </c>
      <c r="AF5631">
        <v>60.665999999999997</v>
      </c>
      <c r="AG5631">
        <v>10.183</v>
      </c>
      <c r="AH5631" t="s">
        <v>31</v>
      </c>
      <c r="AZ5631" t="s">
        <v>31</v>
      </c>
      <c r="BA5631" t="s">
        <v>31</v>
      </c>
    </row>
    <row r="5632" spans="1:53" hidden="1">
      <c r="A5632" t="s">
        <v>2913</v>
      </c>
      <c r="B5632" t="s">
        <v>71</v>
      </c>
      <c r="C5632" t="s">
        <v>174</v>
      </c>
      <c r="D5632" t="s">
        <v>42</v>
      </c>
      <c r="E5632" t="s">
        <v>2917</v>
      </c>
      <c r="F5632" t="s">
        <v>2918</v>
      </c>
      <c r="G5632" t="s">
        <v>2532</v>
      </c>
      <c r="H5632" t="s">
        <v>2919</v>
      </c>
      <c r="J5632">
        <v>50.578000000000003</v>
      </c>
      <c r="K5632">
        <v>8.6790000000000003</v>
      </c>
      <c r="M5632" t="s">
        <v>2384</v>
      </c>
      <c r="N5632">
        <v>2003</v>
      </c>
      <c r="O5632" t="s">
        <v>2248</v>
      </c>
      <c r="Q5632" s="64">
        <v>37735</v>
      </c>
      <c r="U5632">
        <v>9</v>
      </c>
      <c r="V5632">
        <v>9</v>
      </c>
      <c r="W5632">
        <v>10</v>
      </c>
      <c r="X5632">
        <v>14</v>
      </c>
      <c r="Y5632" t="s">
        <v>2920</v>
      </c>
      <c r="Z5632">
        <v>75.8</v>
      </c>
      <c r="AA5632">
        <v>42</v>
      </c>
      <c r="AB5632">
        <v>10</v>
      </c>
      <c r="AC5632" t="s">
        <v>297</v>
      </c>
      <c r="AD5632">
        <v>4.9000000000000004</v>
      </c>
      <c r="AE5632" t="s">
        <v>479</v>
      </c>
      <c r="AF5632">
        <v>60.665999999999997</v>
      </c>
      <c r="AG5632">
        <v>10.183</v>
      </c>
      <c r="AH5632" t="s">
        <v>31</v>
      </c>
      <c r="AZ5632" t="s">
        <v>31</v>
      </c>
      <c r="BA5632" t="s">
        <v>31</v>
      </c>
    </row>
    <row r="5633" spans="1:53" hidden="1">
      <c r="A5633" t="s">
        <v>2913</v>
      </c>
      <c r="B5633" t="s">
        <v>71</v>
      </c>
      <c r="C5633" t="s">
        <v>174</v>
      </c>
      <c r="D5633" t="s">
        <v>42</v>
      </c>
      <c r="E5633" t="s">
        <v>2917</v>
      </c>
      <c r="F5633" t="s">
        <v>2918</v>
      </c>
      <c r="G5633" t="s">
        <v>2532</v>
      </c>
      <c r="H5633" t="s">
        <v>2919</v>
      </c>
      <c r="J5633">
        <v>50.578000000000003</v>
      </c>
      <c r="K5633">
        <v>8.6790000000000003</v>
      </c>
      <c r="M5633" t="s">
        <v>2384</v>
      </c>
      <c r="N5633">
        <v>2003</v>
      </c>
      <c r="O5633" t="s">
        <v>2248</v>
      </c>
      <c r="Q5633" s="64">
        <v>37735</v>
      </c>
      <c r="U5633">
        <v>9</v>
      </c>
      <c r="V5633">
        <v>9</v>
      </c>
      <c r="W5633">
        <v>10</v>
      </c>
      <c r="X5633">
        <v>14</v>
      </c>
      <c r="Y5633" t="s">
        <v>2920</v>
      </c>
      <c r="Z5633">
        <v>88.2</v>
      </c>
      <c r="AA5633">
        <v>49</v>
      </c>
      <c r="AB5633">
        <v>10</v>
      </c>
      <c r="AC5633" t="s">
        <v>297</v>
      </c>
      <c r="AD5633">
        <v>5.2</v>
      </c>
      <c r="AE5633" t="s">
        <v>479</v>
      </c>
      <c r="AF5633">
        <v>60.665999999999997</v>
      </c>
      <c r="AG5633">
        <v>10.183</v>
      </c>
      <c r="AH5633" t="s">
        <v>31</v>
      </c>
      <c r="AZ5633" t="s">
        <v>31</v>
      </c>
      <c r="BA5633" t="s">
        <v>31</v>
      </c>
    </row>
    <row r="5634" spans="1:53" hidden="1">
      <c r="A5634" t="s">
        <v>2913</v>
      </c>
      <c r="B5634" t="s">
        <v>71</v>
      </c>
      <c r="C5634" t="s">
        <v>174</v>
      </c>
      <c r="D5634" t="s">
        <v>42</v>
      </c>
      <c r="E5634" t="s">
        <v>2917</v>
      </c>
      <c r="F5634" t="s">
        <v>2918</v>
      </c>
      <c r="G5634" t="s">
        <v>2532</v>
      </c>
      <c r="H5634" t="s">
        <v>2919</v>
      </c>
      <c r="J5634">
        <v>50.578000000000003</v>
      </c>
      <c r="K5634">
        <v>8.6790000000000003</v>
      </c>
      <c r="M5634" t="s">
        <v>2384</v>
      </c>
      <c r="N5634">
        <v>2003</v>
      </c>
      <c r="O5634" t="s">
        <v>2248</v>
      </c>
      <c r="Q5634" s="64">
        <v>37735</v>
      </c>
      <c r="U5634">
        <v>9</v>
      </c>
      <c r="V5634">
        <v>9</v>
      </c>
      <c r="W5634">
        <v>24</v>
      </c>
      <c r="X5634">
        <v>0</v>
      </c>
      <c r="Y5634" t="s">
        <v>2920</v>
      </c>
      <c r="Z5634">
        <v>0</v>
      </c>
      <c r="AA5634">
        <v>0</v>
      </c>
      <c r="AB5634">
        <v>10</v>
      </c>
      <c r="AC5634" t="s">
        <v>297</v>
      </c>
      <c r="AD5634">
        <v>0</v>
      </c>
      <c r="AE5634" t="s">
        <v>479</v>
      </c>
      <c r="AF5634">
        <v>60.665999999999997</v>
      </c>
      <c r="AG5634">
        <v>10.183</v>
      </c>
      <c r="AH5634" t="s">
        <v>31</v>
      </c>
      <c r="AZ5634" t="s">
        <v>31</v>
      </c>
      <c r="BA5634" t="s">
        <v>31</v>
      </c>
    </row>
    <row r="5635" spans="1:53" hidden="1">
      <c r="A5635" t="s">
        <v>2913</v>
      </c>
      <c r="B5635" t="s">
        <v>71</v>
      </c>
      <c r="C5635" t="s">
        <v>174</v>
      </c>
      <c r="D5635" t="s">
        <v>42</v>
      </c>
      <c r="E5635" t="s">
        <v>2917</v>
      </c>
      <c r="F5635" t="s">
        <v>2918</v>
      </c>
      <c r="G5635" t="s">
        <v>2532</v>
      </c>
      <c r="H5635" t="s">
        <v>2919</v>
      </c>
      <c r="J5635">
        <v>50.578000000000003</v>
      </c>
      <c r="K5635">
        <v>8.6790000000000003</v>
      </c>
      <c r="M5635" t="s">
        <v>2384</v>
      </c>
      <c r="N5635">
        <v>2003</v>
      </c>
      <c r="O5635" t="s">
        <v>2248</v>
      </c>
      <c r="Q5635" s="64">
        <v>37735</v>
      </c>
      <c r="U5635">
        <v>9</v>
      </c>
      <c r="V5635">
        <v>9</v>
      </c>
      <c r="W5635">
        <v>24</v>
      </c>
      <c r="X5635">
        <v>0</v>
      </c>
      <c r="Y5635" t="s">
        <v>2920</v>
      </c>
      <c r="Z5635">
        <v>8.4</v>
      </c>
      <c r="AA5635">
        <v>7</v>
      </c>
      <c r="AB5635">
        <v>10</v>
      </c>
      <c r="AC5635" t="s">
        <v>297</v>
      </c>
      <c r="AD5635">
        <v>0</v>
      </c>
      <c r="AE5635" t="s">
        <v>479</v>
      </c>
      <c r="AF5635">
        <v>60.665999999999997</v>
      </c>
      <c r="AG5635">
        <v>10.183</v>
      </c>
      <c r="AH5635" t="s">
        <v>31</v>
      </c>
      <c r="AZ5635" t="s">
        <v>31</v>
      </c>
      <c r="BA5635" t="s">
        <v>31</v>
      </c>
    </row>
    <row r="5636" spans="1:53" hidden="1">
      <c r="A5636" t="s">
        <v>2913</v>
      </c>
      <c r="B5636" t="s">
        <v>71</v>
      </c>
      <c r="C5636" t="s">
        <v>174</v>
      </c>
      <c r="D5636" t="s">
        <v>42</v>
      </c>
      <c r="E5636" t="s">
        <v>2917</v>
      </c>
      <c r="F5636" t="s">
        <v>2918</v>
      </c>
      <c r="G5636" t="s">
        <v>2532</v>
      </c>
      <c r="H5636" t="s">
        <v>2919</v>
      </c>
      <c r="J5636">
        <v>50.578000000000003</v>
      </c>
      <c r="K5636">
        <v>8.6790000000000003</v>
      </c>
      <c r="M5636" t="s">
        <v>2384</v>
      </c>
      <c r="N5636">
        <v>2003</v>
      </c>
      <c r="O5636" t="s">
        <v>2248</v>
      </c>
      <c r="Q5636" s="64">
        <v>37735</v>
      </c>
      <c r="U5636">
        <v>9</v>
      </c>
      <c r="V5636">
        <v>9</v>
      </c>
      <c r="W5636">
        <v>24</v>
      </c>
      <c r="X5636">
        <v>0</v>
      </c>
      <c r="Y5636" t="s">
        <v>2920</v>
      </c>
      <c r="Z5636">
        <v>26.3</v>
      </c>
      <c r="AA5636">
        <v>14</v>
      </c>
      <c r="AB5636">
        <v>10</v>
      </c>
      <c r="AC5636" t="s">
        <v>297</v>
      </c>
      <c r="AD5636">
        <v>3.9</v>
      </c>
      <c r="AE5636" t="s">
        <v>479</v>
      </c>
      <c r="AF5636">
        <v>60.665999999999997</v>
      </c>
      <c r="AG5636">
        <v>10.183</v>
      </c>
      <c r="AH5636" t="s">
        <v>31</v>
      </c>
      <c r="AZ5636" t="s">
        <v>31</v>
      </c>
      <c r="BA5636" t="s">
        <v>31</v>
      </c>
    </row>
    <row r="5637" spans="1:53" hidden="1">
      <c r="A5637" t="s">
        <v>2913</v>
      </c>
      <c r="B5637" t="s">
        <v>71</v>
      </c>
      <c r="C5637" t="s">
        <v>174</v>
      </c>
      <c r="D5637" t="s">
        <v>42</v>
      </c>
      <c r="E5637" t="s">
        <v>2917</v>
      </c>
      <c r="F5637" t="s">
        <v>2918</v>
      </c>
      <c r="G5637" t="s">
        <v>2532</v>
      </c>
      <c r="H5637" t="s">
        <v>2919</v>
      </c>
      <c r="J5637">
        <v>50.578000000000003</v>
      </c>
      <c r="K5637">
        <v>8.6790000000000003</v>
      </c>
      <c r="M5637" t="s">
        <v>2384</v>
      </c>
      <c r="N5637">
        <v>2003</v>
      </c>
      <c r="O5637" t="s">
        <v>2248</v>
      </c>
      <c r="Q5637" s="64">
        <v>37735</v>
      </c>
      <c r="U5637">
        <v>9</v>
      </c>
      <c r="V5637">
        <v>9</v>
      </c>
      <c r="W5637">
        <v>24</v>
      </c>
      <c r="X5637">
        <v>0</v>
      </c>
      <c r="Y5637" t="s">
        <v>2920</v>
      </c>
      <c r="Z5637">
        <v>46.7</v>
      </c>
      <c r="AA5637">
        <v>21</v>
      </c>
      <c r="AB5637">
        <v>10</v>
      </c>
      <c r="AC5637" t="s">
        <v>297</v>
      </c>
      <c r="AD5637">
        <v>5.8</v>
      </c>
      <c r="AE5637" t="s">
        <v>479</v>
      </c>
      <c r="AF5637">
        <v>60.665999999999997</v>
      </c>
      <c r="AG5637">
        <v>10.183</v>
      </c>
      <c r="AH5637" t="s">
        <v>31</v>
      </c>
      <c r="AZ5637" t="s">
        <v>31</v>
      </c>
      <c r="BA5637" t="s">
        <v>31</v>
      </c>
    </row>
    <row r="5638" spans="1:53" hidden="1">
      <c r="A5638" t="s">
        <v>2913</v>
      </c>
      <c r="B5638" t="s">
        <v>71</v>
      </c>
      <c r="C5638" t="s">
        <v>174</v>
      </c>
      <c r="D5638" t="s">
        <v>42</v>
      </c>
      <c r="E5638" t="s">
        <v>2917</v>
      </c>
      <c r="F5638" t="s">
        <v>2918</v>
      </c>
      <c r="G5638" t="s">
        <v>2532</v>
      </c>
      <c r="H5638" t="s">
        <v>2919</v>
      </c>
      <c r="J5638">
        <v>50.578000000000003</v>
      </c>
      <c r="K5638">
        <v>8.6790000000000003</v>
      </c>
      <c r="M5638" t="s">
        <v>2384</v>
      </c>
      <c r="N5638">
        <v>2003</v>
      </c>
      <c r="O5638" t="s">
        <v>2248</v>
      </c>
      <c r="Q5638" s="64">
        <v>37735</v>
      </c>
      <c r="U5638">
        <v>9</v>
      </c>
      <c r="V5638">
        <v>9</v>
      </c>
      <c r="W5638">
        <v>24</v>
      </c>
      <c r="X5638">
        <v>0</v>
      </c>
      <c r="Y5638" t="s">
        <v>2920</v>
      </c>
      <c r="Z5638">
        <v>66.900000000000006</v>
      </c>
      <c r="AA5638">
        <v>28</v>
      </c>
      <c r="AB5638">
        <v>10</v>
      </c>
      <c r="AC5638" t="s">
        <v>297</v>
      </c>
      <c r="AD5638">
        <v>6.5</v>
      </c>
      <c r="AE5638" t="s">
        <v>479</v>
      </c>
      <c r="AF5638">
        <v>60.665999999999997</v>
      </c>
      <c r="AG5638">
        <v>10.183</v>
      </c>
      <c r="AH5638" t="s">
        <v>31</v>
      </c>
      <c r="AZ5638" t="s">
        <v>31</v>
      </c>
      <c r="BA5638" t="s">
        <v>31</v>
      </c>
    </row>
    <row r="5639" spans="1:53" hidden="1">
      <c r="A5639" t="s">
        <v>2913</v>
      </c>
      <c r="B5639" t="s">
        <v>71</v>
      </c>
      <c r="C5639" t="s">
        <v>174</v>
      </c>
      <c r="D5639" t="s">
        <v>42</v>
      </c>
      <c r="E5639" t="s">
        <v>2917</v>
      </c>
      <c r="F5639" t="s">
        <v>2918</v>
      </c>
      <c r="G5639" t="s">
        <v>2532</v>
      </c>
      <c r="H5639" t="s">
        <v>2919</v>
      </c>
      <c r="J5639">
        <v>50.578000000000003</v>
      </c>
      <c r="K5639">
        <v>8.6790000000000003</v>
      </c>
      <c r="M5639" t="s">
        <v>2384</v>
      </c>
      <c r="N5639">
        <v>2003</v>
      </c>
      <c r="O5639" t="s">
        <v>2248</v>
      </c>
      <c r="Q5639" s="64">
        <v>37735</v>
      </c>
      <c r="U5639">
        <v>9</v>
      </c>
      <c r="V5639">
        <v>9</v>
      </c>
      <c r="W5639">
        <v>24</v>
      </c>
      <c r="X5639">
        <v>0</v>
      </c>
      <c r="Y5639" t="s">
        <v>2920</v>
      </c>
      <c r="Z5639">
        <v>85.3</v>
      </c>
      <c r="AA5639">
        <v>35</v>
      </c>
      <c r="AB5639">
        <v>10</v>
      </c>
      <c r="AC5639" t="s">
        <v>297</v>
      </c>
      <c r="AD5639">
        <v>7.1</v>
      </c>
      <c r="AE5639" t="s">
        <v>479</v>
      </c>
      <c r="AF5639">
        <v>60.665999999999997</v>
      </c>
      <c r="AG5639">
        <v>10.183</v>
      </c>
      <c r="AH5639" t="s">
        <v>31</v>
      </c>
      <c r="AZ5639" t="s">
        <v>31</v>
      </c>
      <c r="BA5639" t="s">
        <v>31</v>
      </c>
    </row>
    <row r="5640" spans="1:53" hidden="1">
      <c r="A5640" t="s">
        <v>2913</v>
      </c>
      <c r="B5640" t="s">
        <v>71</v>
      </c>
      <c r="C5640" t="s">
        <v>174</v>
      </c>
      <c r="D5640" t="s">
        <v>42</v>
      </c>
      <c r="E5640" t="s">
        <v>2917</v>
      </c>
      <c r="F5640" t="s">
        <v>2918</v>
      </c>
      <c r="G5640" t="s">
        <v>2532</v>
      </c>
      <c r="H5640" t="s">
        <v>2919</v>
      </c>
      <c r="J5640">
        <v>50.578000000000003</v>
      </c>
      <c r="K5640">
        <v>8.6790000000000003</v>
      </c>
      <c r="M5640" t="s">
        <v>2384</v>
      </c>
      <c r="N5640">
        <v>2003</v>
      </c>
      <c r="O5640" t="s">
        <v>2248</v>
      </c>
      <c r="Q5640" s="64">
        <v>37735</v>
      </c>
      <c r="U5640">
        <v>12</v>
      </c>
      <c r="V5640">
        <v>12</v>
      </c>
      <c r="W5640">
        <v>10</v>
      </c>
      <c r="X5640">
        <v>14</v>
      </c>
      <c r="Y5640" t="s">
        <v>2920</v>
      </c>
      <c r="Z5640">
        <v>0</v>
      </c>
      <c r="AA5640">
        <v>0</v>
      </c>
      <c r="AB5640">
        <v>10</v>
      </c>
      <c r="AC5640" t="s">
        <v>297</v>
      </c>
      <c r="AD5640">
        <v>0</v>
      </c>
      <c r="AE5640" t="s">
        <v>479</v>
      </c>
      <c r="AF5640">
        <v>60.665999999999997</v>
      </c>
      <c r="AG5640">
        <v>10.183</v>
      </c>
      <c r="AH5640" t="s">
        <v>31</v>
      </c>
      <c r="AZ5640" t="s">
        <v>31</v>
      </c>
      <c r="BA5640" t="s">
        <v>31</v>
      </c>
    </row>
    <row r="5641" spans="1:53" hidden="1">
      <c r="A5641" t="s">
        <v>2913</v>
      </c>
      <c r="B5641" t="s">
        <v>71</v>
      </c>
      <c r="C5641" t="s">
        <v>174</v>
      </c>
      <c r="D5641" t="s">
        <v>42</v>
      </c>
      <c r="E5641" t="s">
        <v>2917</v>
      </c>
      <c r="F5641" t="s">
        <v>2918</v>
      </c>
      <c r="G5641" t="s">
        <v>2532</v>
      </c>
      <c r="H5641" t="s">
        <v>2919</v>
      </c>
      <c r="J5641">
        <v>50.578000000000003</v>
      </c>
      <c r="K5641">
        <v>8.6790000000000003</v>
      </c>
      <c r="M5641" t="s">
        <v>2384</v>
      </c>
      <c r="N5641">
        <v>2003</v>
      </c>
      <c r="O5641" t="s">
        <v>2248</v>
      </c>
      <c r="Q5641" s="64">
        <v>37735</v>
      </c>
      <c r="U5641">
        <v>12</v>
      </c>
      <c r="V5641">
        <v>12</v>
      </c>
      <c r="W5641">
        <v>10</v>
      </c>
      <c r="X5641">
        <v>14</v>
      </c>
      <c r="Y5641" t="s">
        <v>2920</v>
      </c>
      <c r="Z5641">
        <v>5.4</v>
      </c>
      <c r="AA5641">
        <v>7</v>
      </c>
      <c r="AB5641">
        <v>10</v>
      </c>
      <c r="AC5641" t="s">
        <v>297</v>
      </c>
      <c r="AD5641">
        <v>0</v>
      </c>
      <c r="AE5641" t="s">
        <v>479</v>
      </c>
      <c r="AF5641">
        <v>60.665999999999997</v>
      </c>
      <c r="AG5641">
        <v>10.183</v>
      </c>
      <c r="AH5641" t="s">
        <v>31</v>
      </c>
      <c r="AZ5641" t="s">
        <v>31</v>
      </c>
      <c r="BA5641" t="s">
        <v>31</v>
      </c>
    </row>
    <row r="5642" spans="1:53" hidden="1">
      <c r="A5642" t="s">
        <v>2913</v>
      </c>
      <c r="B5642" t="s">
        <v>71</v>
      </c>
      <c r="C5642" t="s">
        <v>174</v>
      </c>
      <c r="D5642" t="s">
        <v>42</v>
      </c>
      <c r="E5642" t="s">
        <v>2917</v>
      </c>
      <c r="F5642" t="s">
        <v>2918</v>
      </c>
      <c r="G5642" t="s">
        <v>2532</v>
      </c>
      <c r="H5642" t="s">
        <v>2919</v>
      </c>
      <c r="J5642">
        <v>50.578000000000003</v>
      </c>
      <c r="K5642">
        <v>8.6790000000000003</v>
      </c>
      <c r="M5642" t="s">
        <v>2384</v>
      </c>
      <c r="N5642">
        <v>2003</v>
      </c>
      <c r="O5642" t="s">
        <v>2248</v>
      </c>
      <c r="Q5642" s="64">
        <v>37735</v>
      </c>
      <c r="U5642">
        <v>12</v>
      </c>
      <c r="V5642">
        <v>12</v>
      </c>
      <c r="W5642">
        <v>10</v>
      </c>
      <c r="X5642">
        <v>14</v>
      </c>
      <c r="Y5642" t="s">
        <v>2920</v>
      </c>
      <c r="Z5642">
        <v>10.7</v>
      </c>
      <c r="AA5642">
        <v>14</v>
      </c>
      <c r="AB5642">
        <v>10</v>
      </c>
      <c r="AC5642" t="s">
        <v>297</v>
      </c>
      <c r="AD5642">
        <v>2.2000000000000002</v>
      </c>
      <c r="AE5642" t="s">
        <v>479</v>
      </c>
      <c r="AF5642">
        <v>60.665999999999997</v>
      </c>
      <c r="AG5642">
        <v>10.183</v>
      </c>
      <c r="AH5642" t="s">
        <v>31</v>
      </c>
      <c r="AZ5642" t="s">
        <v>31</v>
      </c>
      <c r="BA5642" t="s">
        <v>31</v>
      </c>
    </row>
    <row r="5643" spans="1:53" hidden="1">
      <c r="A5643" t="s">
        <v>2913</v>
      </c>
      <c r="B5643" t="s">
        <v>71</v>
      </c>
      <c r="C5643" t="s">
        <v>174</v>
      </c>
      <c r="D5643" t="s">
        <v>42</v>
      </c>
      <c r="E5643" t="s">
        <v>2917</v>
      </c>
      <c r="F5643" t="s">
        <v>2918</v>
      </c>
      <c r="G5643" t="s">
        <v>2532</v>
      </c>
      <c r="H5643" t="s">
        <v>2919</v>
      </c>
      <c r="J5643">
        <v>50.578000000000003</v>
      </c>
      <c r="K5643">
        <v>8.6790000000000003</v>
      </c>
      <c r="M5643" t="s">
        <v>2384</v>
      </c>
      <c r="N5643">
        <v>2003</v>
      </c>
      <c r="O5643" t="s">
        <v>2248</v>
      </c>
      <c r="Q5643" s="64">
        <v>37735</v>
      </c>
      <c r="U5643">
        <v>12</v>
      </c>
      <c r="V5643">
        <v>12</v>
      </c>
      <c r="W5643">
        <v>10</v>
      </c>
      <c r="X5643">
        <v>14</v>
      </c>
      <c r="Y5643" t="s">
        <v>2920</v>
      </c>
      <c r="Z5643">
        <v>19.7</v>
      </c>
      <c r="AA5643">
        <v>21</v>
      </c>
      <c r="AB5643">
        <v>10</v>
      </c>
      <c r="AC5643" t="s">
        <v>297</v>
      </c>
      <c r="AD5643">
        <v>2.2999999999999998</v>
      </c>
      <c r="AE5643" t="s">
        <v>479</v>
      </c>
      <c r="AF5643">
        <v>60.665999999999997</v>
      </c>
      <c r="AG5643">
        <v>10.183</v>
      </c>
      <c r="AH5643" t="s">
        <v>31</v>
      </c>
      <c r="AZ5643" t="s">
        <v>31</v>
      </c>
      <c r="BA5643" t="s">
        <v>31</v>
      </c>
    </row>
    <row r="5644" spans="1:53" hidden="1">
      <c r="A5644" t="s">
        <v>2913</v>
      </c>
      <c r="B5644" t="s">
        <v>71</v>
      </c>
      <c r="C5644" t="s">
        <v>174</v>
      </c>
      <c r="D5644" t="s">
        <v>42</v>
      </c>
      <c r="E5644" t="s">
        <v>2917</v>
      </c>
      <c r="F5644" t="s">
        <v>2918</v>
      </c>
      <c r="G5644" t="s">
        <v>2532</v>
      </c>
      <c r="H5644" t="s">
        <v>2919</v>
      </c>
      <c r="J5644">
        <v>50.578000000000003</v>
      </c>
      <c r="K5644">
        <v>8.6790000000000003</v>
      </c>
      <c r="M5644" t="s">
        <v>2384</v>
      </c>
      <c r="N5644">
        <v>2003</v>
      </c>
      <c r="O5644" t="s">
        <v>2248</v>
      </c>
      <c r="Q5644" s="64">
        <v>37735</v>
      </c>
      <c r="U5644">
        <v>12</v>
      </c>
      <c r="V5644">
        <v>12</v>
      </c>
      <c r="W5644">
        <v>10</v>
      </c>
      <c r="X5644">
        <v>14</v>
      </c>
      <c r="Y5644" t="s">
        <v>2920</v>
      </c>
      <c r="Z5644">
        <v>30.4</v>
      </c>
      <c r="AA5644">
        <v>28</v>
      </c>
      <c r="AB5644">
        <v>10</v>
      </c>
      <c r="AC5644" t="s">
        <v>297</v>
      </c>
      <c r="AD5644">
        <v>2.9</v>
      </c>
      <c r="AE5644" t="s">
        <v>479</v>
      </c>
      <c r="AF5644">
        <v>60.665999999999997</v>
      </c>
      <c r="AG5644">
        <v>10.183</v>
      </c>
      <c r="AH5644" t="s">
        <v>31</v>
      </c>
      <c r="AZ5644" t="s">
        <v>31</v>
      </c>
      <c r="BA5644" t="s">
        <v>31</v>
      </c>
    </row>
    <row r="5645" spans="1:53" hidden="1">
      <c r="A5645" t="s">
        <v>2913</v>
      </c>
      <c r="B5645" t="s">
        <v>71</v>
      </c>
      <c r="C5645" t="s">
        <v>174</v>
      </c>
      <c r="D5645" t="s">
        <v>42</v>
      </c>
      <c r="E5645" t="s">
        <v>2917</v>
      </c>
      <c r="F5645" t="s">
        <v>2918</v>
      </c>
      <c r="G5645" t="s">
        <v>2532</v>
      </c>
      <c r="H5645" t="s">
        <v>2919</v>
      </c>
      <c r="J5645">
        <v>50.578000000000003</v>
      </c>
      <c r="K5645">
        <v>8.6790000000000003</v>
      </c>
      <c r="M5645" t="s">
        <v>2384</v>
      </c>
      <c r="N5645">
        <v>2003</v>
      </c>
      <c r="O5645" t="s">
        <v>2248</v>
      </c>
      <c r="Q5645" s="64">
        <v>37735</v>
      </c>
      <c r="U5645">
        <v>12</v>
      </c>
      <c r="V5645">
        <v>12</v>
      </c>
      <c r="W5645">
        <v>10</v>
      </c>
      <c r="X5645">
        <v>14</v>
      </c>
      <c r="Y5645" t="s">
        <v>2920</v>
      </c>
      <c r="Z5645">
        <v>42</v>
      </c>
      <c r="AA5645">
        <v>35</v>
      </c>
      <c r="AB5645">
        <v>10</v>
      </c>
      <c r="AC5645" t="s">
        <v>297</v>
      </c>
      <c r="AD5645">
        <v>3.1</v>
      </c>
      <c r="AE5645" t="s">
        <v>479</v>
      </c>
      <c r="AF5645">
        <v>60.665999999999997</v>
      </c>
      <c r="AG5645">
        <v>10.183</v>
      </c>
      <c r="AH5645" t="s">
        <v>31</v>
      </c>
      <c r="AZ5645" t="s">
        <v>31</v>
      </c>
      <c r="BA5645" t="s">
        <v>31</v>
      </c>
    </row>
    <row r="5646" spans="1:53" hidden="1">
      <c r="A5646" t="s">
        <v>2913</v>
      </c>
      <c r="B5646" t="s">
        <v>71</v>
      </c>
      <c r="C5646" t="s">
        <v>174</v>
      </c>
      <c r="D5646" t="s">
        <v>42</v>
      </c>
      <c r="E5646" t="s">
        <v>2917</v>
      </c>
      <c r="F5646" t="s">
        <v>2918</v>
      </c>
      <c r="G5646" t="s">
        <v>2532</v>
      </c>
      <c r="H5646" t="s">
        <v>2919</v>
      </c>
      <c r="J5646">
        <v>50.578000000000003</v>
      </c>
      <c r="K5646">
        <v>8.6790000000000003</v>
      </c>
      <c r="M5646" t="s">
        <v>2384</v>
      </c>
      <c r="N5646">
        <v>2003</v>
      </c>
      <c r="O5646" t="s">
        <v>2248</v>
      </c>
      <c r="Q5646" s="64">
        <v>37735</v>
      </c>
      <c r="U5646">
        <v>12</v>
      </c>
      <c r="V5646">
        <v>12</v>
      </c>
      <c r="W5646">
        <v>10</v>
      </c>
      <c r="X5646">
        <v>14</v>
      </c>
      <c r="Y5646" t="s">
        <v>2920</v>
      </c>
      <c r="Z5646">
        <v>50</v>
      </c>
      <c r="AA5646">
        <v>42</v>
      </c>
      <c r="AB5646">
        <v>10</v>
      </c>
      <c r="AC5646" t="s">
        <v>297</v>
      </c>
      <c r="AD5646">
        <v>2.7</v>
      </c>
      <c r="AE5646" t="s">
        <v>479</v>
      </c>
      <c r="AF5646">
        <v>60.665999999999997</v>
      </c>
      <c r="AG5646">
        <v>10.183</v>
      </c>
      <c r="AH5646" t="s">
        <v>31</v>
      </c>
      <c r="AZ5646" t="s">
        <v>31</v>
      </c>
      <c r="BA5646" t="s">
        <v>31</v>
      </c>
    </row>
    <row r="5647" spans="1:53" hidden="1">
      <c r="A5647" t="s">
        <v>2913</v>
      </c>
      <c r="B5647" t="s">
        <v>71</v>
      </c>
      <c r="C5647" t="s">
        <v>174</v>
      </c>
      <c r="D5647" t="s">
        <v>42</v>
      </c>
      <c r="E5647" t="s">
        <v>2917</v>
      </c>
      <c r="F5647" t="s">
        <v>2918</v>
      </c>
      <c r="G5647" t="s">
        <v>2532</v>
      </c>
      <c r="H5647" t="s">
        <v>2919</v>
      </c>
      <c r="J5647">
        <v>50.578000000000003</v>
      </c>
      <c r="K5647">
        <v>8.6790000000000003</v>
      </c>
      <c r="M5647" t="s">
        <v>2384</v>
      </c>
      <c r="N5647">
        <v>2003</v>
      </c>
      <c r="O5647" t="s">
        <v>2248</v>
      </c>
      <c r="Q5647" s="64">
        <v>37735</v>
      </c>
      <c r="U5647">
        <v>12</v>
      </c>
      <c r="V5647">
        <v>12</v>
      </c>
      <c r="W5647">
        <v>10</v>
      </c>
      <c r="X5647">
        <v>14</v>
      </c>
      <c r="Y5647" t="s">
        <v>2920</v>
      </c>
      <c r="Z5647">
        <v>54.4</v>
      </c>
      <c r="AA5647">
        <v>49</v>
      </c>
      <c r="AB5647">
        <v>10</v>
      </c>
      <c r="AC5647" t="s">
        <v>297</v>
      </c>
      <c r="AD5647">
        <v>5.2</v>
      </c>
      <c r="AE5647" t="s">
        <v>479</v>
      </c>
      <c r="AF5647">
        <v>60.665999999999997</v>
      </c>
      <c r="AG5647">
        <v>10.183</v>
      </c>
      <c r="AH5647" t="s">
        <v>31</v>
      </c>
      <c r="AZ5647" t="s">
        <v>31</v>
      </c>
      <c r="BA5647" t="s">
        <v>31</v>
      </c>
    </row>
    <row r="5648" spans="1:53" hidden="1">
      <c r="A5648" t="s">
        <v>2913</v>
      </c>
      <c r="B5648" t="s">
        <v>71</v>
      </c>
      <c r="C5648" t="s">
        <v>174</v>
      </c>
      <c r="D5648" t="s">
        <v>42</v>
      </c>
      <c r="E5648" t="s">
        <v>2917</v>
      </c>
      <c r="F5648" t="s">
        <v>2918</v>
      </c>
      <c r="G5648" t="s">
        <v>2532</v>
      </c>
      <c r="H5648" t="s">
        <v>2919</v>
      </c>
      <c r="J5648">
        <v>50.578000000000003</v>
      </c>
      <c r="K5648">
        <v>8.6790000000000003</v>
      </c>
      <c r="M5648" t="s">
        <v>2384</v>
      </c>
      <c r="N5648">
        <v>2003</v>
      </c>
      <c r="O5648" t="s">
        <v>2248</v>
      </c>
      <c r="Q5648" s="64">
        <v>37735</v>
      </c>
      <c r="U5648">
        <v>12</v>
      </c>
      <c r="V5648">
        <v>12</v>
      </c>
      <c r="W5648">
        <v>10</v>
      </c>
      <c r="X5648">
        <v>14</v>
      </c>
      <c r="Y5648" t="s">
        <v>2920</v>
      </c>
      <c r="Z5648">
        <v>55.1</v>
      </c>
      <c r="AA5648">
        <v>56</v>
      </c>
      <c r="AB5648">
        <v>10</v>
      </c>
      <c r="AC5648" t="s">
        <v>297</v>
      </c>
      <c r="AD5648">
        <v>3.4</v>
      </c>
      <c r="AE5648" t="s">
        <v>479</v>
      </c>
      <c r="AF5648">
        <v>60.665999999999997</v>
      </c>
      <c r="AG5648">
        <v>10.183</v>
      </c>
      <c r="AH5648" t="s">
        <v>31</v>
      </c>
      <c r="AZ5648" t="s">
        <v>31</v>
      </c>
      <c r="BA5648" t="s">
        <v>31</v>
      </c>
    </row>
    <row r="5649" spans="1:53" hidden="1">
      <c r="A5649" t="s">
        <v>2913</v>
      </c>
      <c r="B5649" t="s">
        <v>71</v>
      </c>
      <c r="C5649" t="s">
        <v>174</v>
      </c>
      <c r="D5649" t="s">
        <v>42</v>
      </c>
      <c r="E5649" t="s">
        <v>2917</v>
      </c>
      <c r="F5649" t="s">
        <v>2918</v>
      </c>
      <c r="G5649" t="s">
        <v>2532</v>
      </c>
      <c r="H5649" t="s">
        <v>2919</v>
      </c>
      <c r="J5649">
        <v>50.578000000000003</v>
      </c>
      <c r="K5649">
        <v>8.6790000000000003</v>
      </c>
      <c r="M5649" t="s">
        <v>2384</v>
      </c>
      <c r="N5649">
        <v>2003</v>
      </c>
      <c r="O5649" t="s">
        <v>2248</v>
      </c>
      <c r="Q5649" s="64">
        <v>37735</v>
      </c>
      <c r="U5649">
        <v>12</v>
      </c>
      <c r="V5649">
        <v>12</v>
      </c>
      <c r="W5649">
        <v>24</v>
      </c>
      <c r="X5649">
        <v>0</v>
      </c>
      <c r="Y5649" t="s">
        <v>2920</v>
      </c>
      <c r="Z5649">
        <v>0</v>
      </c>
      <c r="AA5649">
        <v>0</v>
      </c>
      <c r="AB5649">
        <v>10</v>
      </c>
      <c r="AC5649" t="s">
        <v>297</v>
      </c>
      <c r="AD5649">
        <v>0</v>
      </c>
      <c r="AE5649" t="s">
        <v>479</v>
      </c>
      <c r="AF5649">
        <v>60.665999999999997</v>
      </c>
      <c r="AG5649">
        <v>10.183</v>
      </c>
      <c r="AH5649" t="s">
        <v>31</v>
      </c>
      <c r="AZ5649" t="s">
        <v>31</v>
      </c>
      <c r="BA5649" t="s">
        <v>31</v>
      </c>
    </row>
    <row r="5650" spans="1:53" hidden="1">
      <c r="A5650" t="s">
        <v>2913</v>
      </c>
      <c r="B5650" t="s">
        <v>71</v>
      </c>
      <c r="C5650" t="s">
        <v>174</v>
      </c>
      <c r="D5650" t="s">
        <v>42</v>
      </c>
      <c r="E5650" t="s">
        <v>2917</v>
      </c>
      <c r="F5650" t="s">
        <v>2918</v>
      </c>
      <c r="G5650" t="s">
        <v>2532</v>
      </c>
      <c r="H5650" t="s">
        <v>2919</v>
      </c>
      <c r="J5650">
        <v>50.578000000000003</v>
      </c>
      <c r="K5650">
        <v>8.6790000000000003</v>
      </c>
      <c r="M5650" t="s">
        <v>2384</v>
      </c>
      <c r="N5650">
        <v>2003</v>
      </c>
      <c r="O5650" t="s">
        <v>2248</v>
      </c>
      <c r="Q5650" s="64">
        <v>37735</v>
      </c>
      <c r="U5650">
        <v>12</v>
      </c>
      <c r="V5650">
        <v>12</v>
      </c>
      <c r="W5650">
        <v>24</v>
      </c>
      <c r="X5650">
        <v>0</v>
      </c>
      <c r="Y5650" t="s">
        <v>2920</v>
      </c>
      <c r="Z5650">
        <v>5.5</v>
      </c>
      <c r="AA5650">
        <v>7</v>
      </c>
      <c r="AB5650">
        <v>10</v>
      </c>
      <c r="AC5650" t="s">
        <v>297</v>
      </c>
      <c r="AD5650">
        <v>0</v>
      </c>
      <c r="AE5650" t="s">
        <v>479</v>
      </c>
      <c r="AF5650">
        <v>60.665999999999997</v>
      </c>
      <c r="AG5650">
        <v>10.183</v>
      </c>
      <c r="AH5650" t="s">
        <v>31</v>
      </c>
      <c r="AZ5650" t="s">
        <v>31</v>
      </c>
      <c r="BA5650" t="s">
        <v>31</v>
      </c>
    </row>
    <row r="5651" spans="1:53" hidden="1">
      <c r="A5651" t="s">
        <v>2913</v>
      </c>
      <c r="B5651" t="s">
        <v>71</v>
      </c>
      <c r="C5651" t="s">
        <v>174</v>
      </c>
      <c r="D5651" t="s">
        <v>42</v>
      </c>
      <c r="E5651" t="s">
        <v>2917</v>
      </c>
      <c r="F5651" t="s">
        <v>2918</v>
      </c>
      <c r="G5651" t="s">
        <v>2532</v>
      </c>
      <c r="H5651" t="s">
        <v>2919</v>
      </c>
      <c r="J5651">
        <v>50.578000000000003</v>
      </c>
      <c r="K5651">
        <v>8.6790000000000003</v>
      </c>
      <c r="M5651" t="s">
        <v>2384</v>
      </c>
      <c r="N5651">
        <v>2003</v>
      </c>
      <c r="O5651" t="s">
        <v>2248</v>
      </c>
      <c r="Q5651" s="64">
        <v>37735</v>
      </c>
      <c r="U5651">
        <v>12</v>
      </c>
      <c r="V5651">
        <v>12</v>
      </c>
      <c r="W5651">
        <v>24</v>
      </c>
      <c r="X5651">
        <v>0</v>
      </c>
      <c r="Y5651" t="s">
        <v>2920</v>
      </c>
      <c r="Z5651">
        <v>15</v>
      </c>
      <c r="AA5651">
        <v>14</v>
      </c>
      <c r="AB5651">
        <v>10</v>
      </c>
      <c r="AC5651" t="s">
        <v>297</v>
      </c>
      <c r="AD5651">
        <v>2.2999999999999998</v>
      </c>
      <c r="AE5651" t="s">
        <v>479</v>
      </c>
      <c r="AF5651">
        <v>60.665999999999997</v>
      </c>
      <c r="AG5651">
        <v>10.183</v>
      </c>
      <c r="AH5651" t="s">
        <v>31</v>
      </c>
      <c r="AZ5651" t="s">
        <v>31</v>
      </c>
      <c r="BA5651" t="s">
        <v>31</v>
      </c>
    </row>
    <row r="5652" spans="1:53" hidden="1">
      <c r="A5652" t="s">
        <v>2913</v>
      </c>
      <c r="B5652" t="s">
        <v>71</v>
      </c>
      <c r="C5652" t="s">
        <v>174</v>
      </c>
      <c r="D5652" t="s">
        <v>42</v>
      </c>
      <c r="E5652" t="s">
        <v>2917</v>
      </c>
      <c r="F5652" t="s">
        <v>2918</v>
      </c>
      <c r="G5652" t="s">
        <v>2532</v>
      </c>
      <c r="H5652" t="s">
        <v>2919</v>
      </c>
      <c r="J5652">
        <v>50.578000000000003</v>
      </c>
      <c r="K5652">
        <v>8.6790000000000003</v>
      </c>
      <c r="M5652" t="s">
        <v>2384</v>
      </c>
      <c r="N5652">
        <v>2003</v>
      </c>
      <c r="O5652" t="s">
        <v>2248</v>
      </c>
      <c r="Q5652" s="64">
        <v>37735</v>
      </c>
      <c r="U5652">
        <v>12</v>
      </c>
      <c r="V5652">
        <v>12</v>
      </c>
      <c r="W5652">
        <v>24</v>
      </c>
      <c r="X5652">
        <v>0</v>
      </c>
      <c r="Y5652" t="s">
        <v>2920</v>
      </c>
      <c r="Z5652">
        <v>28.9</v>
      </c>
      <c r="AA5652">
        <v>21</v>
      </c>
      <c r="AB5652">
        <v>10</v>
      </c>
      <c r="AC5652" t="s">
        <v>297</v>
      </c>
      <c r="AD5652">
        <v>3.3</v>
      </c>
      <c r="AE5652" t="s">
        <v>479</v>
      </c>
      <c r="AF5652">
        <v>60.665999999999997</v>
      </c>
      <c r="AG5652">
        <v>10.183</v>
      </c>
      <c r="AH5652" t="s">
        <v>31</v>
      </c>
      <c r="AZ5652" t="s">
        <v>31</v>
      </c>
      <c r="BA5652" t="s">
        <v>31</v>
      </c>
    </row>
    <row r="5653" spans="1:53" hidden="1">
      <c r="A5653" t="s">
        <v>2913</v>
      </c>
      <c r="B5653" t="s">
        <v>71</v>
      </c>
      <c r="C5653" t="s">
        <v>174</v>
      </c>
      <c r="D5653" t="s">
        <v>42</v>
      </c>
      <c r="E5653" t="s">
        <v>2917</v>
      </c>
      <c r="F5653" t="s">
        <v>2918</v>
      </c>
      <c r="G5653" t="s">
        <v>2532</v>
      </c>
      <c r="H5653" t="s">
        <v>2919</v>
      </c>
      <c r="J5653">
        <v>50.578000000000003</v>
      </c>
      <c r="K5653">
        <v>8.6790000000000003</v>
      </c>
      <c r="M5653" t="s">
        <v>2384</v>
      </c>
      <c r="N5653">
        <v>2003</v>
      </c>
      <c r="O5653" t="s">
        <v>2248</v>
      </c>
      <c r="Q5653" s="64">
        <v>37735</v>
      </c>
      <c r="U5653">
        <v>12</v>
      </c>
      <c r="V5653">
        <v>12</v>
      </c>
      <c r="W5653">
        <v>24</v>
      </c>
      <c r="X5653">
        <v>0</v>
      </c>
      <c r="Y5653" t="s">
        <v>2920</v>
      </c>
      <c r="Z5653">
        <v>44</v>
      </c>
      <c r="AA5653">
        <v>28</v>
      </c>
      <c r="AB5653">
        <v>10</v>
      </c>
      <c r="AC5653" t="s">
        <v>297</v>
      </c>
      <c r="AD5653">
        <v>3.2</v>
      </c>
      <c r="AE5653" t="s">
        <v>479</v>
      </c>
      <c r="AF5653">
        <v>60.665999999999997</v>
      </c>
      <c r="AG5653">
        <v>10.183</v>
      </c>
      <c r="AH5653" t="s">
        <v>31</v>
      </c>
      <c r="AZ5653" t="s">
        <v>31</v>
      </c>
      <c r="BA5653" t="s">
        <v>31</v>
      </c>
    </row>
    <row r="5654" spans="1:53" hidden="1">
      <c r="A5654" t="s">
        <v>2913</v>
      </c>
      <c r="B5654" t="s">
        <v>71</v>
      </c>
      <c r="C5654" t="s">
        <v>174</v>
      </c>
      <c r="D5654" t="s">
        <v>42</v>
      </c>
      <c r="E5654" t="s">
        <v>2917</v>
      </c>
      <c r="F5654" t="s">
        <v>2918</v>
      </c>
      <c r="G5654" t="s">
        <v>2532</v>
      </c>
      <c r="H5654" t="s">
        <v>2919</v>
      </c>
      <c r="J5654">
        <v>50.578000000000003</v>
      </c>
      <c r="K5654">
        <v>8.6790000000000003</v>
      </c>
      <c r="M5654" t="s">
        <v>2384</v>
      </c>
      <c r="N5654">
        <v>2003</v>
      </c>
      <c r="O5654" t="s">
        <v>2248</v>
      </c>
      <c r="Q5654" s="64">
        <v>37735</v>
      </c>
      <c r="U5654">
        <v>12</v>
      </c>
      <c r="V5654">
        <v>12</v>
      </c>
      <c r="W5654">
        <v>24</v>
      </c>
      <c r="X5654">
        <v>0</v>
      </c>
      <c r="Y5654" t="s">
        <v>2920</v>
      </c>
      <c r="Z5654">
        <v>59</v>
      </c>
      <c r="AA5654">
        <v>35</v>
      </c>
      <c r="AB5654">
        <v>10</v>
      </c>
      <c r="AC5654" t="s">
        <v>297</v>
      </c>
      <c r="AD5654">
        <v>3.6</v>
      </c>
      <c r="AE5654" t="s">
        <v>479</v>
      </c>
      <c r="AF5654">
        <v>60.665999999999997</v>
      </c>
      <c r="AG5654">
        <v>10.183</v>
      </c>
      <c r="AH5654" t="s">
        <v>31</v>
      </c>
      <c r="AZ5654" t="s">
        <v>31</v>
      </c>
      <c r="BA5654" t="s">
        <v>31</v>
      </c>
    </row>
    <row r="5655" spans="1:53" hidden="1">
      <c r="A5655" t="s">
        <v>2913</v>
      </c>
      <c r="B5655" t="s">
        <v>71</v>
      </c>
      <c r="C5655" t="s">
        <v>174</v>
      </c>
      <c r="D5655" t="s">
        <v>42</v>
      </c>
      <c r="E5655" t="s">
        <v>2917</v>
      </c>
      <c r="F5655" t="s">
        <v>2918</v>
      </c>
      <c r="G5655" t="s">
        <v>2532</v>
      </c>
      <c r="H5655" t="s">
        <v>2919</v>
      </c>
      <c r="J5655">
        <v>50.578000000000003</v>
      </c>
      <c r="K5655">
        <v>8.6790000000000003</v>
      </c>
      <c r="M5655" t="s">
        <v>2384</v>
      </c>
      <c r="N5655">
        <v>2003</v>
      </c>
      <c r="O5655" t="s">
        <v>2248</v>
      </c>
      <c r="Q5655" s="64">
        <v>37735</v>
      </c>
      <c r="U5655">
        <v>12</v>
      </c>
      <c r="V5655">
        <v>12</v>
      </c>
      <c r="W5655">
        <v>24</v>
      </c>
      <c r="X5655">
        <v>0</v>
      </c>
      <c r="Y5655" t="s">
        <v>2920</v>
      </c>
      <c r="Z5655">
        <v>70.099999999999994</v>
      </c>
      <c r="AA5655">
        <v>42</v>
      </c>
      <c r="AB5655">
        <v>10</v>
      </c>
      <c r="AC5655" t="s">
        <v>297</v>
      </c>
      <c r="AD5655">
        <v>3.7</v>
      </c>
      <c r="AE5655" t="s">
        <v>479</v>
      </c>
      <c r="AF5655">
        <v>60.665999999999997</v>
      </c>
      <c r="AG5655">
        <v>10.183</v>
      </c>
      <c r="AH5655" t="s">
        <v>31</v>
      </c>
      <c r="AZ5655" t="s">
        <v>31</v>
      </c>
      <c r="BA5655" t="s">
        <v>31</v>
      </c>
    </row>
    <row r="5656" spans="1:53" hidden="1">
      <c r="A5656" t="s">
        <v>2913</v>
      </c>
      <c r="B5656" t="s">
        <v>71</v>
      </c>
      <c r="C5656" t="s">
        <v>174</v>
      </c>
      <c r="D5656" t="s">
        <v>42</v>
      </c>
      <c r="E5656" t="s">
        <v>2917</v>
      </c>
      <c r="F5656" t="s">
        <v>2918</v>
      </c>
      <c r="G5656" t="s">
        <v>2532</v>
      </c>
      <c r="H5656" t="s">
        <v>2919</v>
      </c>
      <c r="J5656">
        <v>50.578000000000003</v>
      </c>
      <c r="K5656">
        <v>8.6790000000000003</v>
      </c>
      <c r="M5656" t="s">
        <v>2384</v>
      </c>
      <c r="N5656">
        <v>2003</v>
      </c>
      <c r="O5656" t="s">
        <v>2248</v>
      </c>
      <c r="Q5656" s="64">
        <v>37735</v>
      </c>
      <c r="U5656">
        <v>12</v>
      </c>
      <c r="V5656">
        <v>12</v>
      </c>
      <c r="W5656">
        <v>24</v>
      </c>
      <c r="X5656">
        <v>0</v>
      </c>
      <c r="Y5656" t="s">
        <v>2920</v>
      </c>
      <c r="Z5656">
        <v>78.7</v>
      </c>
      <c r="AA5656">
        <v>49</v>
      </c>
      <c r="AB5656">
        <v>10</v>
      </c>
      <c r="AC5656" t="s">
        <v>297</v>
      </c>
      <c r="AD5656">
        <v>4.5</v>
      </c>
      <c r="AE5656" t="s">
        <v>479</v>
      </c>
      <c r="AF5656">
        <v>60.665999999999997</v>
      </c>
      <c r="AG5656">
        <v>10.183</v>
      </c>
      <c r="AH5656" t="s">
        <v>31</v>
      </c>
      <c r="AZ5656" t="s">
        <v>31</v>
      </c>
      <c r="BA5656" t="s">
        <v>31</v>
      </c>
    </row>
    <row r="5657" spans="1:53" hidden="1">
      <c r="A5657" t="s">
        <v>2913</v>
      </c>
      <c r="B5657" t="s">
        <v>71</v>
      </c>
      <c r="C5657" t="s">
        <v>174</v>
      </c>
      <c r="D5657" t="s">
        <v>42</v>
      </c>
      <c r="E5657" t="s">
        <v>2917</v>
      </c>
      <c r="F5657" t="s">
        <v>2918</v>
      </c>
      <c r="G5657" t="s">
        <v>2532</v>
      </c>
      <c r="H5657" t="s">
        <v>2919</v>
      </c>
      <c r="J5657">
        <v>50.578000000000003</v>
      </c>
      <c r="K5657">
        <v>8.6790000000000003</v>
      </c>
      <c r="M5657" t="s">
        <v>2384</v>
      </c>
      <c r="N5657">
        <v>2003</v>
      </c>
      <c r="O5657" t="s">
        <v>2248</v>
      </c>
      <c r="Q5657" s="64">
        <v>37735</v>
      </c>
      <c r="U5657">
        <v>12</v>
      </c>
      <c r="V5657">
        <v>12</v>
      </c>
      <c r="W5657">
        <v>24</v>
      </c>
      <c r="X5657">
        <v>0</v>
      </c>
      <c r="Y5657" t="s">
        <v>2920</v>
      </c>
      <c r="Z5657">
        <v>88.4</v>
      </c>
      <c r="AA5657">
        <v>56</v>
      </c>
      <c r="AB5657">
        <v>10</v>
      </c>
      <c r="AC5657" t="s">
        <v>297</v>
      </c>
      <c r="AD5657">
        <v>5.8</v>
      </c>
      <c r="AE5657" t="s">
        <v>479</v>
      </c>
      <c r="AF5657">
        <v>60.665999999999997</v>
      </c>
      <c r="AG5657">
        <v>10.183</v>
      </c>
      <c r="AH5657" t="s">
        <v>31</v>
      </c>
      <c r="AZ5657" t="s">
        <v>31</v>
      </c>
      <c r="BA5657" t="s">
        <v>31</v>
      </c>
    </row>
    <row r="5658" spans="1:53" hidden="1">
      <c r="A5658" t="s">
        <v>2913</v>
      </c>
      <c r="B5658" t="s">
        <v>71</v>
      </c>
      <c r="C5658" t="s">
        <v>174</v>
      </c>
      <c r="D5658" t="s">
        <v>42</v>
      </c>
      <c r="E5658" t="s">
        <v>2917</v>
      </c>
      <c r="F5658" t="s">
        <v>2918</v>
      </c>
      <c r="G5658" t="s">
        <v>2532</v>
      </c>
      <c r="H5658" t="s">
        <v>2919</v>
      </c>
      <c r="J5658">
        <v>50.578000000000003</v>
      </c>
      <c r="K5658">
        <v>8.6790000000000003</v>
      </c>
      <c r="M5658" t="s">
        <v>2384</v>
      </c>
      <c r="N5658">
        <v>2003</v>
      </c>
      <c r="O5658" t="s">
        <v>2248</v>
      </c>
      <c r="Q5658" s="64">
        <v>37735</v>
      </c>
      <c r="U5658">
        <v>15</v>
      </c>
      <c r="V5658">
        <v>15</v>
      </c>
      <c r="W5658">
        <v>10</v>
      </c>
      <c r="X5658">
        <v>14</v>
      </c>
      <c r="Y5658" t="s">
        <v>2920</v>
      </c>
      <c r="Z5658">
        <v>0</v>
      </c>
      <c r="AA5658">
        <v>0</v>
      </c>
      <c r="AB5658">
        <v>10</v>
      </c>
      <c r="AC5658" t="s">
        <v>297</v>
      </c>
      <c r="AD5658">
        <v>0</v>
      </c>
      <c r="AE5658" t="s">
        <v>479</v>
      </c>
      <c r="AF5658">
        <v>60.665999999999997</v>
      </c>
      <c r="AG5658">
        <v>10.183</v>
      </c>
      <c r="AH5658" t="s">
        <v>31</v>
      </c>
      <c r="AZ5658" t="s">
        <v>31</v>
      </c>
      <c r="BA5658" t="s">
        <v>31</v>
      </c>
    </row>
    <row r="5659" spans="1:53" hidden="1">
      <c r="A5659" t="s">
        <v>2913</v>
      </c>
      <c r="B5659" t="s">
        <v>71</v>
      </c>
      <c r="C5659" t="s">
        <v>174</v>
      </c>
      <c r="D5659" t="s">
        <v>42</v>
      </c>
      <c r="E5659" t="s">
        <v>2917</v>
      </c>
      <c r="F5659" t="s">
        <v>2918</v>
      </c>
      <c r="G5659" t="s">
        <v>2532</v>
      </c>
      <c r="H5659" t="s">
        <v>2919</v>
      </c>
      <c r="J5659">
        <v>50.578000000000003</v>
      </c>
      <c r="K5659">
        <v>8.6790000000000003</v>
      </c>
      <c r="M5659" t="s">
        <v>2384</v>
      </c>
      <c r="N5659">
        <v>2003</v>
      </c>
      <c r="O5659" t="s">
        <v>2248</v>
      </c>
      <c r="Q5659" s="64">
        <v>37735</v>
      </c>
      <c r="U5659">
        <v>15</v>
      </c>
      <c r="V5659">
        <v>15</v>
      </c>
      <c r="W5659">
        <v>10</v>
      </c>
      <c r="X5659">
        <v>14</v>
      </c>
      <c r="Y5659" t="s">
        <v>2920</v>
      </c>
      <c r="Z5659">
        <v>3.1</v>
      </c>
      <c r="AA5659">
        <v>7</v>
      </c>
      <c r="AB5659">
        <v>10</v>
      </c>
      <c r="AC5659" t="s">
        <v>297</v>
      </c>
      <c r="AD5659">
        <v>0</v>
      </c>
      <c r="AE5659" t="s">
        <v>479</v>
      </c>
      <c r="AF5659">
        <v>60.665999999999997</v>
      </c>
      <c r="AG5659">
        <v>10.183</v>
      </c>
      <c r="AH5659" t="s">
        <v>31</v>
      </c>
      <c r="AZ5659" t="s">
        <v>31</v>
      </c>
      <c r="BA5659" t="s">
        <v>31</v>
      </c>
    </row>
    <row r="5660" spans="1:53" hidden="1">
      <c r="A5660" t="s">
        <v>2913</v>
      </c>
      <c r="B5660" t="s">
        <v>71</v>
      </c>
      <c r="C5660" t="s">
        <v>174</v>
      </c>
      <c r="D5660" t="s">
        <v>42</v>
      </c>
      <c r="E5660" t="s">
        <v>2917</v>
      </c>
      <c r="F5660" t="s">
        <v>2918</v>
      </c>
      <c r="G5660" t="s">
        <v>2532</v>
      </c>
      <c r="H5660" t="s">
        <v>2919</v>
      </c>
      <c r="J5660">
        <v>50.578000000000003</v>
      </c>
      <c r="K5660">
        <v>8.6790000000000003</v>
      </c>
      <c r="M5660" t="s">
        <v>2384</v>
      </c>
      <c r="N5660">
        <v>2003</v>
      </c>
      <c r="O5660" t="s">
        <v>2248</v>
      </c>
      <c r="Q5660" s="64">
        <v>37735</v>
      </c>
      <c r="U5660">
        <v>15</v>
      </c>
      <c r="V5660">
        <v>15</v>
      </c>
      <c r="W5660">
        <v>10</v>
      </c>
      <c r="X5660">
        <v>14</v>
      </c>
      <c r="Y5660" t="s">
        <v>2920</v>
      </c>
      <c r="Z5660">
        <v>6.1</v>
      </c>
      <c r="AA5660">
        <v>14</v>
      </c>
      <c r="AB5660">
        <v>10</v>
      </c>
      <c r="AC5660" t="s">
        <v>297</v>
      </c>
      <c r="AD5660">
        <v>0</v>
      </c>
      <c r="AE5660" t="s">
        <v>479</v>
      </c>
      <c r="AF5660">
        <v>60.665999999999997</v>
      </c>
      <c r="AG5660">
        <v>10.183</v>
      </c>
      <c r="AH5660" t="s">
        <v>31</v>
      </c>
      <c r="AZ5660" t="s">
        <v>31</v>
      </c>
      <c r="BA5660" t="s">
        <v>31</v>
      </c>
    </row>
    <row r="5661" spans="1:53" hidden="1">
      <c r="A5661" t="s">
        <v>2913</v>
      </c>
      <c r="B5661" t="s">
        <v>71</v>
      </c>
      <c r="C5661" t="s">
        <v>174</v>
      </c>
      <c r="D5661" t="s">
        <v>42</v>
      </c>
      <c r="E5661" t="s">
        <v>2917</v>
      </c>
      <c r="F5661" t="s">
        <v>2918</v>
      </c>
      <c r="G5661" t="s">
        <v>2532</v>
      </c>
      <c r="H5661" t="s">
        <v>2919</v>
      </c>
      <c r="J5661">
        <v>50.578000000000003</v>
      </c>
      <c r="K5661">
        <v>8.6790000000000003</v>
      </c>
      <c r="M5661" t="s">
        <v>2384</v>
      </c>
      <c r="N5661">
        <v>2003</v>
      </c>
      <c r="O5661" t="s">
        <v>2248</v>
      </c>
      <c r="Q5661" s="64">
        <v>37735</v>
      </c>
      <c r="U5661">
        <v>15</v>
      </c>
      <c r="V5661">
        <v>15</v>
      </c>
      <c r="W5661">
        <v>10</v>
      </c>
      <c r="X5661">
        <v>14</v>
      </c>
      <c r="Y5661" t="s">
        <v>2920</v>
      </c>
      <c r="Z5661">
        <v>10.199999999999999</v>
      </c>
      <c r="AA5661">
        <v>21</v>
      </c>
      <c r="AB5661">
        <v>10</v>
      </c>
      <c r="AC5661" t="s">
        <v>297</v>
      </c>
      <c r="AD5661">
        <v>2</v>
      </c>
      <c r="AE5661" t="s">
        <v>479</v>
      </c>
      <c r="AF5661">
        <v>60.665999999999997</v>
      </c>
      <c r="AG5661">
        <v>10.183</v>
      </c>
      <c r="AH5661" t="s">
        <v>31</v>
      </c>
      <c r="AZ5661" t="s">
        <v>31</v>
      </c>
      <c r="BA5661" t="s">
        <v>31</v>
      </c>
    </row>
    <row r="5662" spans="1:53" hidden="1">
      <c r="A5662" t="s">
        <v>2913</v>
      </c>
      <c r="B5662" t="s">
        <v>71</v>
      </c>
      <c r="C5662" t="s">
        <v>174</v>
      </c>
      <c r="D5662" t="s">
        <v>42</v>
      </c>
      <c r="E5662" t="s">
        <v>2917</v>
      </c>
      <c r="F5662" t="s">
        <v>2918</v>
      </c>
      <c r="G5662" t="s">
        <v>2532</v>
      </c>
      <c r="H5662" t="s">
        <v>2919</v>
      </c>
      <c r="J5662">
        <v>50.578000000000003</v>
      </c>
      <c r="K5662">
        <v>8.6790000000000003</v>
      </c>
      <c r="M5662" t="s">
        <v>2384</v>
      </c>
      <c r="N5662">
        <v>2003</v>
      </c>
      <c r="O5662" t="s">
        <v>2248</v>
      </c>
      <c r="Q5662" s="64">
        <v>37735</v>
      </c>
      <c r="U5662">
        <v>15</v>
      </c>
      <c r="V5662">
        <v>15</v>
      </c>
      <c r="W5662">
        <v>10</v>
      </c>
      <c r="X5662">
        <v>14</v>
      </c>
      <c r="Y5662" t="s">
        <v>2920</v>
      </c>
      <c r="Z5662">
        <v>14.9</v>
      </c>
      <c r="AA5662">
        <v>28</v>
      </c>
      <c r="AB5662">
        <v>10</v>
      </c>
      <c r="AC5662" t="s">
        <v>297</v>
      </c>
      <c r="AD5662">
        <v>2.2000000000000002</v>
      </c>
      <c r="AE5662" t="s">
        <v>479</v>
      </c>
      <c r="AF5662">
        <v>60.665999999999997</v>
      </c>
      <c r="AG5662">
        <v>10.183</v>
      </c>
      <c r="AH5662" t="s">
        <v>31</v>
      </c>
      <c r="AZ5662" t="s">
        <v>31</v>
      </c>
      <c r="BA5662" t="s">
        <v>31</v>
      </c>
    </row>
    <row r="5663" spans="1:53" hidden="1">
      <c r="A5663" t="s">
        <v>2913</v>
      </c>
      <c r="B5663" t="s">
        <v>71</v>
      </c>
      <c r="C5663" t="s">
        <v>174</v>
      </c>
      <c r="D5663" t="s">
        <v>42</v>
      </c>
      <c r="E5663" t="s">
        <v>2917</v>
      </c>
      <c r="F5663" t="s">
        <v>2918</v>
      </c>
      <c r="G5663" t="s">
        <v>2532</v>
      </c>
      <c r="H5663" t="s">
        <v>2919</v>
      </c>
      <c r="J5663">
        <v>50.578000000000003</v>
      </c>
      <c r="K5663">
        <v>8.6790000000000003</v>
      </c>
      <c r="M5663" t="s">
        <v>2384</v>
      </c>
      <c r="N5663">
        <v>2003</v>
      </c>
      <c r="O5663" t="s">
        <v>2248</v>
      </c>
      <c r="Q5663" s="64">
        <v>37735</v>
      </c>
      <c r="U5663">
        <v>15</v>
      </c>
      <c r="V5663">
        <v>15</v>
      </c>
      <c r="W5663">
        <v>10</v>
      </c>
      <c r="X5663">
        <v>14</v>
      </c>
      <c r="Y5663" t="s">
        <v>2920</v>
      </c>
      <c r="Z5663">
        <v>21.5</v>
      </c>
      <c r="AA5663">
        <v>35</v>
      </c>
      <c r="AB5663">
        <v>10</v>
      </c>
      <c r="AC5663" t="s">
        <v>297</v>
      </c>
      <c r="AD5663">
        <v>2.5</v>
      </c>
      <c r="AE5663" t="s">
        <v>479</v>
      </c>
      <c r="AF5663">
        <v>60.665999999999997</v>
      </c>
      <c r="AG5663">
        <v>10.183</v>
      </c>
      <c r="AH5663" t="s">
        <v>31</v>
      </c>
      <c r="AZ5663" t="s">
        <v>31</v>
      </c>
      <c r="BA5663" t="s">
        <v>31</v>
      </c>
    </row>
    <row r="5664" spans="1:53" hidden="1">
      <c r="A5664" t="s">
        <v>2913</v>
      </c>
      <c r="B5664" t="s">
        <v>71</v>
      </c>
      <c r="C5664" t="s">
        <v>174</v>
      </c>
      <c r="D5664" t="s">
        <v>42</v>
      </c>
      <c r="E5664" t="s">
        <v>2917</v>
      </c>
      <c r="F5664" t="s">
        <v>2918</v>
      </c>
      <c r="G5664" t="s">
        <v>2532</v>
      </c>
      <c r="H5664" t="s">
        <v>2919</v>
      </c>
      <c r="J5664">
        <v>50.578000000000003</v>
      </c>
      <c r="K5664">
        <v>8.6790000000000003</v>
      </c>
      <c r="M5664" t="s">
        <v>2384</v>
      </c>
      <c r="N5664">
        <v>2003</v>
      </c>
      <c r="O5664" t="s">
        <v>2248</v>
      </c>
      <c r="Q5664" s="64">
        <v>37735</v>
      </c>
      <c r="U5664">
        <v>15</v>
      </c>
      <c r="V5664">
        <v>15</v>
      </c>
      <c r="W5664">
        <v>10</v>
      </c>
      <c r="X5664">
        <v>14</v>
      </c>
      <c r="Y5664" t="s">
        <v>2920</v>
      </c>
      <c r="Z5664">
        <v>27.2</v>
      </c>
      <c r="AA5664">
        <v>42</v>
      </c>
      <c r="AB5664">
        <v>10</v>
      </c>
      <c r="AC5664" t="s">
        <v>297</v>
      </c>
      <c r="AD5664">
        <v>2.5</v>
      </c>
      <c r="AE5664" t="s">
        <v>479</v>
      </c>
      <c r="AF5664">
        <v>60.665999999999997</v>
      </c>
      <c r="AG5664">
        <v>10.183</v>
      </c>
      <c r="AH5664" t="s">
        <v>31</v>
      </c>
      <c r="AZ5664" t="s">
        <v>31</v>
      </c>
      <c r="BA5664" t="s">
        <v>31</v>
      </c>
    </row>
    <row r="5665" spans="1:53" hidden="1">
      <c r="A5665" t="s">
        <v>2913</v>
      </c>
      <c r="B5665" t="s">
        <v>71</v>
      </c>
      <c r="C5665" t="s">
        <v>174</v>
      </c>
      <c r="D5665" t="s">
        <v>42</v>
      </c>
      <c r="E5665" t="s">
        <v>2917</v>
      </c>
      <c r="F5665" t="s">
        <v>2918</v>
      </c>
      <c r="G5665" t="s">
        <v>2532</v>
      </c>
      <c r="H5665" t="s">
        <v>2919</v>
      </c>
      <c r="J5665">
        <v>50.578000000000003</v>
      </c>
      <c r="K5665">
        <v>8.6790000000000003</v>
      </c>
      <c r="M5665" t="s">
        <v>2384</v>
      </c>
      <c r="N5665">
        <v>2003</v>
      </c>
      <c r="O5665" t="s">
        <v>2248</v>
      </c>
      <c r="Q5665" s="64">
        <v>37735</v>
      </c>
      <c r="U5665">
        <v>15</v>
      </c>
      <c r="V5665">
        <v>15</v>
      </c>
      <c r="W5665">
        <v>10</v>
      </c>
      <c r="X5665">
        <v>14</v>
      </c>
      <c r="Y5665" t="s">
        <v>2920</v>
      </c>
      <c r="Z5665">
        <v>32</v>
      </c>
      <c r="AA5665">
        <v>49</v>
      </c>
      <c r="AB5665">
        <v>10</v>
      </c>
      <c r="AC5665" t="s">
        <v>297</v>
      </c>
      <c r="AD5665">
        <v>2.8</v>
      </c>
      <c r="AE5665" t="s">
        <v>479</v>
      </c>
      <c r="AF5665">
        <v>60.665999999999997</v>
      </c>
      <c r="AG5665">
        <v>10.183</v>
      </c>
      <c r="AH5665" t="s">
        <v>31</v>
      </c>
      <c r="AZ5665" t="s">
        <v>31</v>
      </c>
      <c r="BA5665" t="s">
        <v>31</v>
      </c>
    </row>
    <row r="5666" spans="1:53" hidden="1">
      <c r="A5666" t="s">
        <v>2913</v>
      </c>
      <c r="B5666" t="s">
        <v>71</v>
      </c>
      <c r="C5666" t="s">
        <v>174</v>
      </c>
      <c r="D5666" t="s">
        <v>42</v>
      </c>
      <c r="E5666" t="s">
        <v>2917</v>
      </c>
      <c r="F5666" t="s">
        <v>2918</v>
      </c>
      <c r="G5666" t="s">
        <v>2532</v>
      </c>
      <c r="H5666" t="s">
        <v>2919</v>
      </c>
      <c r="J5666">
        <v>50.578000000000003</v>
      </c>
      <c r="K5666">
        <v>8.6790000000000003</v>
      </c>
      <c r="M5666" t="s">
        <v>2384</v>
      </c>
      <c r="N5666">
        <v>2003</v>
      </c>
      <c r="O5666" t="s">
        <v>2248</v>
      </c>
      <c r="Q5666" s="64">
        <v>37735</v>
      </c>
      <c r="U5666">
        <v>15</v>
      </c>
      <c r="V5666">
        <v>15</v>
      </c>
      <c r="W5666">
        <v>10</v>
      </c>
      <c r="X5666">
        <v>14</v>
      </c>
      <c r="Y5666" t="s">
        <v>2920</v>
      </c>
      <c r="Z5666">
        <v>32.700000000000003</v>
      </c>
      <c r="AA5666">
        <v>56</v>
      </c>
      <c r="AB5666">
        <v>10</v>
      </c>
      <c r="AC5666" t="s">
        <v>297</v>
      </c>
      <c r="AD5666">
        <v>2.9</v>
      </c>
      <c r="AE5666" t="s">
        <v>479</v>
      </c>
      <c r="AF5666">
        <v>60.665999999999997</v>
      </c>
      <c r="AG5666">
        <v>10.183</v>
      </c>
      <c r="AH5666" t="s">
        <v>31</v>
      </c>
      <c r="AZ5666" t="s">
        <v>31</v>
      </c>
      <c r="BA5666" t="s">
        <v>31</v>
      </c>
    </row>
    <row r="5667" spans="1:53" hidden="1">
      <c r="A5667" t="s">
        <v>2913</v>
      </c>
      <c r="B5667" t="s">
        <v>71</v>
      </c>
      <c r="C5667" t="s">
        <v>174</v>
      </c>
      <c r="D5667" t="s">
        <v>42</v>
      </c>
      <c r="E5667" t="s">
        <v>2917</v>
      </c>
      <c r="F5667" t="s">
        <v>2918</v>
      </c>
      <c r="G5667" t="s">
        <v>2532</v>
      </c>
      <c r="H5667" t="s">
        <v>2919</v>
      </c>
      <c r="J5667">
        <v>50.578000000000003</v>
      </c>
      <c r="K5667">
        <v>8.6790000000000003</v>
      </c>
      <c r="M5667" t="s">
        <v>2384</v>
      </c>
      <c r="N5667">
        <v>2003</v>
      </c>
      <c r="O5667" t="s">
        <v>2248</v>
      </c>
      <c r="Q5667" s="64">
        <v>37735</v>
      </c>
      <c r="U5667">
        <v>15</v>
      </c>
      <c r="V5667">
        <v>15</v>
      </c>
      <c r="W5667">
        <v>24</v>
      </c>
      <c r="X5667">
        <v>0</v>
      </c>
      <c r="Y5667" t="s">
        <v>2920</v>
      </c>
      <c r="Z5667">
        <v>0</v>
      </c>
      <c r="AA5667">
        <v>0</v>
      </c>
      <c r="AB5667">
        <v>10</v>
      </c>
      <c r="AC5667" t="s">
        <v>297</v>
      </c>
      <c r="AD5667">
        <v>0</v>
      </c>
      <c r="AE5667" t="s">
        <v>479</v>
      </c>
      <c r="AF5667">
        <v>60.665999999999997</v>
      </c>
      <c r="AG5667">
        <v>10.183</v>
      </c>
      <c r="AH5667" t="s">
        <v>31</v>
      </c>
      <c r="AZ5667" t="s">
        <v>31</v>
      </c>
      <c r="BA5667" t="s">
        <v>31</v>
      </c>
    </row>
    <row r="5668" spans="1:53" hidden="1">
      <c r="A5668" t="s">
        <v>2913</v>
      </c>
      <c r="B5668" t="s">
        <v>71</v>
      </c>
      <c r="C5668" t="s">
        <v>174</v>
      </c>
      <c r="D5668" t="s">
        <v>42</v>
      </c>
      <c r="E5668" t="s">
        <v>2917</v>
      </c>
      <c r="F5668" t="s">
        <v>2918</v>
      </c>
      <c r="G5668" t="s">
        <v>2532</v>
      </c>
      <c r="H5668" t="s">
        <v>2919</v>
      </c>
      <c r="J5668">
        <v>50.578000000000003</v>
      </c>
      <c r="K5668">
        <v>8.6790000000000003</v>
      </c>
      <c r="M5668" t="s">
        <v>2384</v>
      </c>
      <c r="N5668">
        <v>2003</v>
      </c>
      <c r="O5668" t="s">
        <v>2248</v>
      </c>
      <c r="Q5668" s="64">
        <v>37735</v>
      </c>
      <c r="U5668">
        <v>15</v>
      </c>
      <c r="V5668">
        <v>15</v>
      </c>
      <c r="W5668">
        <v>24</v>
      </c>
      <c r="X5668">
        <v>0</v>
      </c>
      <c r="Y5668" t="s">
        <v>2920</v>
      </c>
      <c r="Z5668">
        <v>4.2</v>
      </c>
      <c r="AA5668">
        <v>7</v>
      </c>
      <c r="AB5668">
        <v>10</v>
      </c>
      <c r="AC5668" t="s">
        <v>297</v>
      </c>
      <c r="AD5668">
        <v>0</v>
      </c>
      <c r="AE5668" t="s">
        <v>479</v>
      </c>
      <c r="AF5668">
        <v>60.665999999999997</v>
      </c>
      <c r="AG5668">
        <v>10.183</v>
      </c>
      <c r="AH5668" t="s">
        <v>31</v>
      </c>
      <c r="AZ5668" t="s">
        <v>31</v>
      </c>
      <c r="BA5668" t="s">
        <v>31</v>
      </c>
    </row>
    <row r="5669" spans="1:53" hidden="1">
      <c r="A5669" t="s">
        <v>2913</v>
      </c>
      <c r="B5669" t="s">
        <v>71</v>
      </c>
      <c r="C5669" t="s">
        <v>174</v>
      </c>
      <c r="D5669" t="s">
        <v>42</v>
      </c>
      <c r="E5669" t="s">
        <v>2917</v>
      </c>
      <c r="F5669" t="s">
        <v>2918</v>
      </c>
      <c r="G5669" t="s">
        <v>2532</v>
      </c>
      <c r="H5669" t="s">
        <v>2919</v>
      </c>
      <c r="J5669">
        <v>50.578000000000003</v>
      </c>
      <c r="K5669">
        <v>8.6790000000000003</v>
      </c>
      <c r="M5669" t="s">
        <v>2384</v>
      </c>
      <c r="N5669">
        <v>2003</v>
      </c>
      <c r="O5669" t="s">
        <v>2248</v>
      </c>
      <c r="Q5669" s="64">
        <v>37735</v>
      </c>
      <c r="U5669">
        <v>15</v>
      </c>
      <c r="V5669">
        <v>15</v>
      </c>
      <c r="W5669">
        <v>24</v>
      </c>
      <c r="X5669">
        <v>0</v>
      </c>
      <c r="Y5669" t="s">
        <v>2920</v>
      </c>
      <c r="Z5669">
        <v>8.5</v>
      </c>
      <c r="AA5669">
        <v>14</v>
      </c>
      <c r="AB5669">
        <v>10</v>
      </c>
      <c r="AC5669" t="s">
        <v>297</v>
      </c>
      <c r="AD5669">
        <v>1.6</v>
      </c>
      <c r="AE5669" t="s">
        <v>479</v>
      </c>
      <c r="AF5669">
        <v>60.665999999999997</v>
      </c>
      <c r="AG5669">
        <v>10.183</v>
      </c>
      <c r="AH5669" t="s">
        <v>31</v>
      </c>
      <c r="AZ5669" t="s">
        <v>31</v>
      </c>
      <c r="BA5669" t="s">
        <v>31</v>
      </c>
    </row>
    <row r="5670" spans="1:53" hidden="1">
      <c r="A5670" t="s">
        <v>2913</v>
      </c>
      <c r="B5670" t="s">
        <v>71</v>
      </c>
      <c r="C5670" t="s">
        <v>174</v>
      </c>
      <c r="D5670" t="s">
        <v>42</v>
      </c>
      <c r="E5670" t="s">
        <v>2917</v>
      </c>
      <c r="F5670" t="s">
        <v>2918</v>
      </c>
      <c r="G5670" t="s">
        <v>2532</v>
      </c>
      <c r="H5670" t="s">
        <v>2919</v>
      </c>
      <c r="J5670">
        <v>50.578000000000003</v>
      </c>
      <c r="K5670">
        <v>8.6790000000000003</v>
      </c>
      <c r="M5670" t="s">
        <v>2384</v>
      </c>
      <c r="N5670">
        <v>2003</v>
      </c>
      <c r="O5670" t="s">
        <v>2248</v>
      </c>
      <c r="Q5670" s="64">
        <v>37735</v>
      </c>
      <c r="U5670">
        <v>15</v>
      </c>
      <c r="V5670">
        <v>15</v>
      </c>
      <c r="W5670">
        <v>24</v>
      </c>
      <c r="X5670">
        <v>0</v>
      </c>
      <c r="Y5670" t="s">
        <v>2920</v>
      </c>
      <c r="Z5670">
        <v>15.9</v>
      </c>
      <c r="AA5670">
        <v>21</v>
      </c>
      <c r="AB5670">
        <v>10</v>
      </c>
      <c r="AC5670" t="s">
        <v>297</v>
      </c>
      <c r="AD5670">
        <v>2.2000000000000002</v>
      </c>
      <c r="AE5670" t="s">
        <v>479</v>
      </c>
      <c r="AF5670">
        <v>60.665999999999997</v>
      </c>
      <c r="AG5670">
        <v>10.183</v>
      </c>
      <c r="AH5670" t="s">
        <v>31</v>
      </c>
      <c r="AZ5670" t="s">
        <v>31</v>
      </c>
      <c r="BA5670" t="s">
        <v>31</v>
      </c>
    </row>
    <row r="5671" spans="1:53" hidden="1">
      <c r="A5671" t="s">
        <v>2913</v>
      </c>
      <c r="B5671" t="s">
        <v>71</v>
      </c>
      <c r="C5671" t="s">
        <v>174</v>
      </c>
      <c r="D5671" t="s">
        <v>42</v>
      </c>
      <c r="E5671" t="s">
        <v>2917</v>
      </c>
      <c r="F5671" t="s">
        <v>2918</v>
      </c>
      <c r="G5671" t="s">
        <v>2532</v>
      </c>
      <c r="H5671" t="s">
        <v>2919</v>
      </c>
      <c r="J5671">
        <v>50.578000000000003</v>
      </c>
      <c r="K5671">
        <v>8.6790000000000003</v>
      </c>
      <c r="M5671" t="s">
        <v>2384</v>
      </c>
      <c r="N5671">
        <v>2003</v>
      </c>
      <c r="O5671" t="s">
        <v>2248</v>
      </c>
      <c r="Q5671" s="64">
        <v>37735</v>
      </c>
      <c r="U5671">
        <v>15</v>
      </c>
      <c r="V5671">
        <v>15</v>
      </c>
      <c r="W5671">
        <v>24</v>
      </c>
      <c r="X5671">
        <v>0</v>
      </c>
      <c r="Y5671" t="s">
        <v>2920</v>
      </c>
      <c r="Z5671">
        <v>25.7</v>
      </c>
      <c r="AA5671">
        <v>28</v>
      </c>
      <c r="AB5671">
        <v>10</v>
      </c>
      <c r="AC5671" t="s">
        <v>297</v>
      </c>
      <c r="AD5671">
        <v>3</v>
      </c>
      <c r="AE5671" t="s">
        <v>479</v>
      </c>
      <c r="AF5671">
        <v>60.665999999999997</v>
      </c>
      <c r="AG5671">
        <v>10.183</v>
      </c>
      <c r="AH5671" t="s">
        <v>31</v>
      </c>
      <c r="AZ5671" t="s">
        <v>31</v>
      </c>
      <c r="BA5671" t="s">
        <v>31</v>
      </c>
    </row>
    <row r="5672" spans="1:53" hidden="1">
      <c r="A5672" t="s">
        <v>2913</v>
      </c>
      <c r="B5672" t="s">
        <v>71</v>
      </c>
      <c r="C5672" t="s">
        <v>174</v>
      </c>
      <c r="D5672" t="s">
        <v>42</v>
      </c>
      <c r="E5672" t="s">
        <v>2917</v>
      </c>
      <c r="F5672" t="s">
        <v>2918</v>
      </c>
      <c r="G5672" t="s">
        <v>2532</v>
      </c>
      <c r="H5672" t="s">
        <v>2919</v>
      </c>
      <c r="J5672">
        <v>50.578000000000003</v>
      </c>
      <c r="K5672">
        <v>8.6790000000000003</v>
      </c>
      <c r="M5672" t="s">
        <v>2384</v>
      </c>
      <c r="N5672">
        <v>2003</v>
      </c>
      <c r="O5672" t="s">
        <v>2248</v>
      </c>
      <c r="Q5672" s="64">
        <v>37735</v>
      </c>
      <c r="U5672">
        <v>15</v>
      </c>
      <c r="V5672">
        <v>15</v>
      </c>
      <c r="W5672">
        <v>24</v>
      </c>
      <c r="X5672">
        <v>0</v>
      </c>
      <c r="Y5672" t="s">
        <v>2920</v>
      </c>
      <c r="Z5672">
        <v>37.5</v>
      </c>
      <c r="AA5672">
        <v>35</v>
      </c>
      <c r="AB5672">
        <v>10</v>
      </c>
      <c r="AC5672" t="s">
        <v>297</v>
      </c>
      <c r="AD5672">
        <v>3.9</v>
      </c>
      <c r="AE5672" t="s">
        <v>479</v>
      </c>
      <c r="AF5672">
        <v>60.665999999999997</v>
      </c>
      <c r="AG5672">
        <v>10.183</v>
      </c>
      <c r="AH5672" t="s">
        <v>31</v>
      </c>
      <c r="AZ5672" t="s">
        <v>31</v>
      </c>
      <c r="BA5672" t="s">
        <v>31</v>
      </c>
    </row>
    <row r="5673" spans="1:53" hidden="1">
      <c r="A5673" t="s">
        <v>2913</v>
      </c>
      <c r="B5673" t="s">
        <v>71</v>
      </c>
      <c r="C5673" t="s">
        <v>174</v>
      </c>
      <c r="D5673" t="s">
        <v>42</v>
      </c>
      <c r="E5673" t="s">
        <v>2917</v>
      </c>
      <c r="F5673" t="s">
        <v>2918</v>
      </c>
      <c r="G5673" t="s">
        <v>2532</v>
      </c>
      <c r="H5673" t="s">
        <v>2919</v>
      </c>
      <c r="J5673">
        <v>50.578000000000003</v>
      </c>
      <c r="K5673">
        <v>8.6790000000000003</v>
      </c>
      <c r="M5673" t="s">
        <v>2384</v>
      </c>
      <c r="N5673">
        <v>2003</v>
      </c>
      <c r="O5673" t="s">
        <v>2248</v>
      </c>
      <c r="Q5673" s="64">
        <v>37735</v>
      </c>
      <c r="U5673">
        <v>15</v>
      </c>
      <c r="V5673">
        <v>15</v>
      </c>
      <c r="W5673">
        <v>24</v>
      </c>
      <c r="X5673">
        <v>0</v>
      </c>
      <c r="Y5673" t="s">
        <v>2920</v>
      </c>
      <c r="Z5673">
        <v>50.9</v>
      </c>
      <c r="AA5673">
        <v>42</v>
      </c>
      <c r="AB5673">
        <v>10</v>
      </c>
      <c r="AC5673" t="s">
        <v>297</v>
      </c>
      <c r="AD5673">
        <v>5</v>
      </c>
      <c r="AE5673" t="s">
        <v>479</v>
      </c>
      <c r="AF5673">
        <v>60.665999999999997</v>
      </c>
      <c r="AG5673">
        <v>10.183</v>
      </c>
      <c r="AH5673" t="s">
        <v>31</v>
      </c>
      <c r="AZ5673" t="s">
        <v>31</v>
      </c>
      <c r="BA5673" t="s">
        <v>31</v>
      </c>
    </row>
    <row r="5674" spans="1:53" hidden="1">
      <c r="A5674" t="s">
        <v>2913</v>
      </c>
      <c r="B5674" t="s">
        <v>71</v>
      </c>
      <c r="C5674" t="s">
        <v>174</v>
      </c>
      <c r="D5674" t="s">
        <v>42</v>
      </c>
      <c r="E5674" t="s">
        <v>2917</v>
      </c>
      <c r="F5674" t="s">
        <v>2918</v>
      </c>
      <c r="G5674" t="s">
        <v>2532</v>
      </c>
      <c r="H5674" t="s">
        <v>2919</v>
      </c>
      <c r="J5674">
        <v>50.578000000000003</v>
      </c>
      <c r="K5674">
        <v>8.6790000000000003</v>
      </c>
      <c r="M5674" t="s">
        <v>2384</v>
      </c>
      <c r="N5674">
        <v>2003</v>
      </c>
      <c r="O5674" t="s">
        <v>2248</v>
      </c>
      <c r="Q5674" s="64">
        <v>37735</v>
      </c>
      <c r="U5674">
        <v>15</v>
      </c>
      <c r="V5674">
        <v>15</v>
      </c>
      <c r="W5674">
        <v>24</v>
      </c>
      <c r="X5674">
        <v>0</v>
      </c>
      <c r="Y5674" t="s">
        <v>2920</v>
      </c>
      <c r="Z5674">
        <v>63.4</v>
      </c>
      <c r="AA5674">
        <v>49</v>
      </c>
      <c r="AB5674">
        <v>10</v>
      </c>
      <c r="AC5674" t="s">
        <v>297</v>
      </c>
      <c r="AD5674">
        <v>3.3</v>
      </c>
      <c r="AE5674" t="s">
        <v>479</v>
      </c>
      <c r="AF5674">
        <v>60.665999999999997</v>
      </c>
      <c r="AG5674">
        <v>10.183</v>
      </c>
      <c r="AH5674" t="s">
        <v>31</v>
      </c>
      <c r="AZ5674" t="s">
        <v>31</v>
      </c>
      <c r="BA5674" t="s">
        <v>31</v>
      </c>
    </row>
    <row r="5675" spans="1:53" hidden="1">
      <c r="A5675" t="s">
        <v>2913</v>
      </c>
      <c r="B5675" t="s">
        <v>71</v>
      </c>
      <c r="C5675" t="s">
        <v>174</v>
      </c>
      <c r="D5675" t="s">
        <v>42</v>
      </c>
      <c r="E5675" t="s">
        <v>2917</v>
      </c>
      <c r="F5675" t="s">
        <v>2918</v>
      </c>
      <c r="G5675" t="s">
        <v>2532</v>
      </c>
      <c r="H5675" t="s">
        <v>2919</v>
      </c>
      <c r="J5675">
        <v>50.578000000000003</v>
      </c>
      <c r="K5675">
        <v>8.6790000000000003</v>
      </c>
      <c r="M5675" t="s">
        <v>2384</v>
      </c>
      <c r="N5675">
        <v>2003</v>
      </c>
      <c r="O5675" t="s">
        <v>2248</v>
      </c>
      <c r="Q5675" s="64">
        <v>37735</v>
      </c>
      <c r="U5675">
        <v>15</v>
      </c>
      <c r="V5675">
        <v>15</v>
      </c>
      <c r="W5675">
        <v>24</v>
      </c>
      <c r="X5675">
        <v>0</v>
      </c>
      <c r="Y5675" t="s">
        <v>2920</v>
      </c>
      <c r="Z5675">
        <v>73.5</v>
      </c>
      <c r="AA5675">
        <v>56</v>
      </c>
      <c r="AB5675">
        <v>10</v>
      </c>
      <c r="AC5675" t="s">
        <v>297</v>
      </c>
      <c r="AD5675">
        <v>5</v>
      </c>
      <c r="AE5675" t="s">
        <v>479</v>
      </c>
      <c r="AF5675">
        <v>60.665999999999997</v>
      </c>
      <c r="AG5675">
        <v>10.183</v>
      </c>
      <c r="AH5675" t="s">
        <v>31</v>
      </c>
      <c r="AZ5675" t="s">
        <v>31</v>
      </c>
      <c r="BA5675" t="s">
        <v>31</v>
      </c>
    </row>
    <row r="5676" spans="1:53" hidden="1">
      <c r="A5676" t="s">
        <v>2913</v>
      </c>
      <c r="B5676" t="s">
        <v>71</v>
      </c>
      <c r="C5676" t="s">
        <v>174</v>
      </c>
      <c r="D5676" t="s">
        <v>42</v>
      </c>
      <c r="E5676" t="s">
        <v>2917</v>
      </c>
      <c r="F5676" t="s">
        <v>2918</v>
      </c>
      <c r="G5676" t="s">
        <v>2532</v>
      </c>
      <c r="H5676" t="s">
        <v>2919</v>
      </c>
      <c r="J5676">
        <v>50.578000000000003</v>
      </c>
      <c r="K5676">
        <v>8.6790000000000003</v>
      </c>
      <c r="M5676" t="s">
        <v>2384</v>
      </c>
      <c r="N5676">
        <v>2003</v>
      </c>
      <c r="O5676" t="s">
        <v>2248</v>
      </c>
      <c r="Q5676" s="64">
        <v>37735</v>
      </c>
      <c r="U5676">
        <v>21</v>
      </c>
      <c r="V5676">
        <v>21</v>
      </c>
      <c r="W5676">
        <v>10</v>
      </c>
      <c r="X5676">
        <v>14</v>
      </c>
      <c r="Y5676" t="s">
        <v>2920</v>
      </c>
      <c r="Z5676">
        <v>0</v>
      </c>
      <c r="AA5676">
        <v>0</v>
      </c>
      <c r="AB5676">
        <v>10</v>
      </c>
      <c r="AC5676" t="s">
        <v>297</v>
      </c>
      <c r="AD5676">
        <v>0</v>
      </c>
      <c r="AE5676" t="s">
        <v>479</v>
      </c>
      <c r="AF5676">
        <v>60.665999999999997</v>
      </c>
      <c r="AG5676">
        <v>10.183</v>
      </c>
      <c r="AH5676" t="s">
        <v>31</v>
      </c>
      <c r="AZ5676" t="s">
        <v>31</v>
      </c>
      <c r="BA5676" t="s">
        <v>31</v>
      </c>
    </row>
    <row r="5677" spans="1:53" hidden="1">
      <c r="A5677" t="s">
        <v>2913</v>
      </c>
      <c r="B5677" t="s">
        <v>71</v>
      </c>
      <c r="C5677" t="s">
        <v>174</v>
      </c>
      <c r="D5677" t="s">
        <v>42</v>
      </c>
      <c r="E5677" t="s">
        <v>2917</v>
      </c>
      <c r="F5677" t="s">
        <v>2918</v>
      </c>
      <c r="G5677" t="s">
        <v>2532</v>
      </c>
      <c r="H5677" t="s">
        <v>2919</v>
      </c>
      <c r="J5677">
        <v>50.578000000000003</v>
      </c>
      <c r="K5677">
        <v>8.6790000000000003</v>
      </c>
      <c r="M5677" t="s">
        <v>2384</v>
      </c>
      <c r="N5677">
        <v>2003</v>
      </c>
      <c r="O5677" t="s">
        <v>2248</v>
      </c>
      <c r="Q5677" s="64">
        <v>37735</v>
      </c>
      <c r="U5677">
        <v>21</v>
      </c>
      <c r="V5677">
        <v>21</v>
      </c>
      <c r="W5677">
        <v>10</v>
      </c>
      <c r="X5677">
        <v>14</v>
      </c>
      <c r="Y5677" t="s">
        <v>2920</v>
      </c>
      <c r="Z5677">
        <v>1.2</v>
      </c>
      <c r="AA5677">
        <v>7</v>
      </c>
      <c r="AB5677">
        <v>10</v>
      </c>
      <c r="AC5677" t="s">
        <v>297</v>
      </c>
      <c r="AD5677">
        <v>0</v>
      </c>
      <c r="AE5677" t="s">
        <v>479</v>
      </c>
      <c r="AF5677">
        <v>60.665999999999997</v>
      </c>
      <c r="AG5677">
        <v>10.183</v>
      </c>
      <c r="AH5677" t="s">
        <v>31</v>
      </c>
      <c r="AZ5677" t="s">
        <v>31</v>
      </c>
      <c r="BA5677" t="s">
        <v>31</v>
      </c>
    </row>
    <row r="5678" spans="1:53" hidden="1">
      <c r="A5678" t="s">
        <v>2913</v>
      </c>
      <c r="B5678" t="s">
        <v>71</v>
      </c>
      <c r="C5678" t="s">
        <v>174</v>
      </c>
      <c r="D5678" t="s">
        <v>42</v>
      </c>
      <c r="E5678" t="s">
        <v>2917</v>
      </c>
      <c r="F5678" t="s">
        <v>2918</v>
      </c>
      <c r="G5678" t="s">
        <v>2532</v>
      </c>
      <c r="H5678" t="s">
        <v>2919</v>
      </c>
      <c r="J5678">
        <v>50.578000000000003</v>
      </c>
      <c r="K5678">
        <v>8.6790000000000003</v>
      </c>
      <c r="M5678" t="s">
        <v>2384</v>
      </c>
      <c r="N5678">
        <v>2003</v>
      </c>
      <c r="O5678" t="s">
        <v>2248</v>
      </c>
      <c r="Q5678" s="64">
        <v>37735</v>
      </c>
      <c r="U5678">
        <v>21</v>
      </c>
      <c r="V5678">
        <v>21</v>
      </c>
      <c r="W5678">
        <v>10</v>
      </c>
      <c r="X5678">
        <v>14</v>
      </c>
      <c r="Y5678" t="s">
        <v>2920</v>
      </c>
      <c r="Z5678">
        <v>2.7</v>
      </c>
      <c r="AA5678">
        <v>14</v>
      </c>
      <c r="AB5678">
        <v>10</v>
      </c>
      <c r="AC5678" t="s">
        <v>297</v>
      </c>
      <c r="AD5678">
        <v>0</v>
      </c>
      <c r="AE5678" t="s">
        <v>479</v>
      </c>
      <c r="AF5678">
        <v>60.665999999999997</v>
      </c>
      <c r="AG5678">
        <v>10.183</v>
      </c>
      <c r="AH5678" t="s">
        <v>31</v>
      </c>
      <c r="AZ5678" t="s">
        <v>31</v>
      </c>
      <c r="BA5678" t="s">
        <v>31</v>
      </c>
    </row>
    <row r="5679" spans="1:53" hidden="1">
      <c r="A5679" t="s">
        <v>2913</v>
      </c>
      <c r="B5679" t="s">
        <v>71</v>
      </c>
      <c r="C5679" t="s">
        <v>174</v>
      </c>
      <c r="D5679" t="s">
        <v>42</v>
      </c>
      <c r="E5679" t="s">
        <v>2917</v>
      </c>
      <c r="F5679" t="s">
        <v>2918</v>
      </c>
      <c r="G5679" t="s">
        <v>2532</v>
      </c>
      <c r="H5679" t="s">
        <v>2919</v>
      </c>
      <c r="J5679">
        <v>50.578000000000003</v>
      </c>
      <c r="K5679">
        <v>8.6790000000000003</v>
      </c>
      <c r="M5679" t="s">
        <v>2384</v>
      </c>
      <c r="N5679">
        <v>2003</v>
      </c>
      <c r="O5679" t="s">
        <v>2248</v>
      </c>
      <c r="Q5679" s="64">
        <v>37735</v>
      </c>
      <c r="U5679">
        <v>21</v>
      </c>
      <c r="V5679">
        <v>21</v>
      </c>
      <c r="W5679">
        <v>10</v>
      </c>
      <c r="X5679">
        <v>14</v>
      </c>
      <c r="Y5679" t="s">
        <v>2920</v>
      </c>
      <c r="Z5679">
        <v>4.4000000000000004</v>
      </c>
      <c r="AA5679">
        <v>21</v>
      </c>
      <c r="AB5679">
        <v>10</v>
      </c>
      <c r="AC5679" t="s">
        <v>297</v>
      </c>
      <c r="AD5679">
        <v>0.1</v>
      </c>
      <c r="AE5679" t="s">
        <v>479</v>
      </c>
      <c r="AF5679">
        <v>60.665999999999997</v>
      </c>
      <c r="AG5679">
        <v>10.183</v>
      </c>
      <c r="AH5679" t="s">
        <v>31</v>
      </c>
      <c r="AZ5679" t="s">
        <v>31</v>
      </c>
      <c r="BA5679" t="s">
        <v>31</v>
      </c>
    </row>
    <row r="5680" spans="1:53" hidden="1">
      <c r="A5680" t="s">
        <v>2913</v>
      </c>
      <c r="B5680" t="s">
        <v>71</v>
      </c>
      <c r="C5680" t="s">
        <v>174</v>
      </c>
      <c r="D5680" t="s">
        <v>42</v>
      </c>
      <c r="E5680" t="s">
        <v>2917</v>
      </c>
      <c r="F5680" t="s">
        <v>2918</v>
      </c>
      <c r="G5680" t="s">
        <v>2532</v>
      </c>
      <c r="H5680" t="s">
        <v>2919</v>
      </c>
      <c r="J5680">
        <v>50.578000000000003</v>
      </c>
      <c r="K5680">
        <v>8.6790000000000003</v>
      </c>
      <c r="M5680" t="s">
        <v>2384</v>
      </c>
      <c r="N5680">
        <v>2003</v>
      </c>
      <c r="O5680" t="s">
        <v>2248</v>
      </c>
      <c r="Q5680" s="64">
        <v>37735</v>
      </c>
      <c r="U5680">
        <v>21</v>
      </c>
      <c r="V5680">
        <v>21</v>
      </c>
      <c r="W5680">
        <v>10</v>
      </c>
      <c r="X5680">
        <v>14</v>
      </c>
      <c r="Y5680" t="s">
        <v>2920</v>
      </c>
      <c r="Z5680">
        <v>4.9000000000000004</v>
      </c>
      <c r="AA5680">
        <v>28</v>
      </c>
      <c r="AB5680">
        <v>10</v>
      </c>
      <c r="AC5680" t="s">
        <v>297</v>
      </c>
      <c r="AD5680">
        <v>0</v>
      </c>
      <c r="AE5680" t="s">
        <v>479</v>
      </c>
      <c r="AF5680">
        <v>60.665999999999997</v>
      </c>
      <c r="AG5680">
        <v>10.183</v>
      </c>
      <c r="AH5680" t="s">
        <v>31</v>
      </c>
      <c r="AZ5680" t="s">
        <v>31</v>
      </c>
      <c r="BA5680" t="s">
        <v>31</v>
      </c>
    </row>
    <row r="5681" spans="1:53" hidden="1">
      <c r="A5681" t="s">
        <v>2913</v>
      </c>
      <c r="B5681" t="s">
        <v>71</v>
      </c>
      <c r="C5681" t="s">
        <v>174</v>
      </c>
      <c r="D5681" t="s">
        <v>42</v>
      </c>
      <c r="E5681" t="s">
        <v>2917</v>
      </c>
      <c r="F5681" t="s">
        <v>2918</v>
      </c>
      <c r="G5681" t="s">
        <v>2532</v>
      </c>
      <c r="H5681" t="s">
        <v>2919</v>
      </c>
      <c r="J5681">
        <v>50.578000000000003</v>
      </c>
      <c r="K5681">
        <v>8.6790000000000003</v>
      </c>
      <c r="M5681" t="s">
        <v>2384</v>
      </c>
      <c r="N5681">
        <v>2003</v>
      </c>
      <c r="O5681" t="s">
        <v>2248</v>
      </c>
      <c r="Q5681" s="64">
        <v>37735</v>
      </c>
      <c r="U5681">
        <v>21</v>
      </c>
      <c r="V5681">
        <v>21</v>
      </c>
      <c r="W5681">
        <v>10</v>
      </c>
      <c r="X5681">
        <v>14</v>
      </c>
      <c r="Y5681" t="s">
        <v>2920</v>
      </c>
      <c r="Z5681">
        <v>5</v>
      </c>
      <c r="AA5681">
        <v>35</v>
      </c>
      <c r="AB5681">
        <v>10</v>
      </c>
      <c r="AC5681" t="s">
        <v>297</v>
      </c>
      <c r="AD5681">
        <v>0</v>
      </c>
      <c r="AE5681" t="s">
        <v>479</v>
      </c>
      <c r="AF5681">
        <v>60.665999999999997</v>
      </c>
      <c r="AG5681">
        <v>10.183</v>
      </c>
      <c r="AH5681" t="s">
        <v>31</v>
      </c>
      <c r="AZ5681" t="s">
        <v>31</v>
      </c>
      <c r="BA5681" t="s">
        <v>31</v>
      </c>
    </row>
    <row r="5682" spans="1:53" hidden="1">
      <c r="A5682" t="s">
        <v>2913</v>
      </c>
      <c r="B5682" t="s">
        <v>71</v>
      </c>
      <c r="C5682" t="s">
        <v>174</v>
      </c>
      <c r="D5682" t="s">
        <v>42</v>
      </c>
      <c r="E5682" t="s">
        <v>2917</v>
      </c>
      <c r="F5682" t="s">
        <v>2918</v>
      </c>
      <c r="G5682" t="s">
        <v>2532</v>
      </c>
      <c r="H5682" t="s">
        <v>2919</v>
      </c>
      <c r="J5682">
        <v>50.578000000000003</v>
      </c>
      <c r="K5682">
        <v>8.6790000000000003</v>
      </c>
      <c r="M5682" t="s">
        <v>2384</v>
      </c>
      <c r="N5682">
        <v>2003</v>
      </c>
      <c r="O5682" t="s">
        <v>2248</v>
      </c>
      <c r="Q5682" s="64">
        <v>37735</v>
      </c>
      <c r="U5682">
        <v>21</v>
      </c>
      <c r="V5682">
        <v>21</v>
      </c>
      <c r="W5682">
        <v>10</v>
      </c>
      <c r="X5682">
        <v>14</v>
      </c>
      <c r="Y5682" t="s">
        <v>2920</v>
      </c>
      <c r="Z5682">
        <v>5.3</v>
      </c>
      <c r="AA5682">
        <v>42</v>
      </c>
      <c r="AB5682">
        <v>10</v>
      </c>
      <c r="AC5682" t="s">
        <v>297</v>
      </c>
      <c r="AD5682">
        <v>0.2</v>
      </c>
      <c r="AE5682" t="s">
        <v>479</v>
      </c>
      <c r="AF5682">
        <v>60.665999999999997</v>
      </c>
      <c r="AG5682">
        <v>10.183</v>
      </c>
      <c r="AH5682" t="s">
        <v>31</v>
      </c>
      <c r="AZ5682" t="s">
        <v>31</v>
      </c>
      <c r="BA5682" t="s">
        <v>31</v>
      </c>
    </row>
    <row r="5683" spans="1:53" hidden="1">
      <c r="A5683" t="s">
        <v>2913</v>
      </c>
      <c r="B5683" t="s">
        <v>71</v>
      </c>
      <c r="C5683" t="s">
        <v>174</v>
      </c>
      <c r="D5683" t="s">
        <v>42</v>
      </c>
      <c r="E5683" t="s">
        <v>2917</v>
      </c>
      <c r="F5683" t="s">
        <v>2918</v>
      </c>
      <c r="G5683" t="s">
        <v>2532</v>
      </c>
      <c r="H5683" t="s">
        <v>2919</v>
      </c>
      <c r="J5683">
        <v>50.578000000000003</v>
      </c>
      <c r="K5683">
        <v>8.6790000000000003</v>
      </c>
      <c r="M5683" t="s">
        <v>2384</v>
      </c>
      <c r="N5683">
        <v>2003</v>
      </c>
      <c r="O5683" t="s">
        <v>2248</v>
      </c>
      <c r="Q5683" s="64">
        <v>37735</v>
      </c>
      <c r="U5683">
        <v>21</v>
      </c>
      <c r="V5683">
        <v>21</v>
      </c>
      <c r="W5683">
        <v>10</v>
      </c>
      <c r="X5683">
        <v>14</v>
      </c>
      <c r="Y5683" t="s">
        <v>2920</v>
      </c>
      <c r="Z5683">
        <v>5.2</v>
      </c>
      <c r="AA5683">
        <v>49</v>
      </c>
      <c r="AB5683">
        <v>10</v>
      </c>
      <c r="AC5683" t="s">
        <v>297</v>
      </c>
      <c r="AD5683">
        <v>0</v>
      </c>
      <c r="AE5683" t="s">
        <v>479</v>
      </c>
      <c r="AF5683">
        <v>60.665999999999997</v>
      </c>
      <c r="AG5683">
        <v>10.183</v>
      </c>
      <c r="AH5683" t="s">
        <v>31</v>
      </c>
      <c r="AZ5683" t="s">
        <v>31</v>
      </c>
      <c r="BA5683" t="s">
        <v>31</v>
      </c>
    </row>
    <row r="5684" spans="1:53" hidden="1">
      <c r="A5684" t="s">
        <v>2913</v>
      </c>
      <c r="B5684" t="s">
        <v>71</v>
      </c>
      <c r="C5684" t="s">
        <v>174</v>
      </c>
      <c r="D5684" t="s">
        <v>42</v>
      </c>
      <c r="E5684" t="s">
        <v>2917</v>
      </c>
      <c r="F5684" t="s">
        <v>2918</v>
      </c>
      <c r="G5684" t="s">
        <v>2532</v>
      </c>
      <c r="H5684" t="s">
        <v>2919</v>
      </c>
      <c r="J5684">
        <v>50.578000000000003</v>
      </c>
      <c r="K5684">
        <v>8.6790000000000003</v>
      </c>
      <c r="M5684" t="s">
        <v>2384</v>
      </c>
      <c r="N5684">
        <v>2003</v>
      </c>
      <c r="O5684" t="s">
        <v>2248</v>
      </c>
      <c r="Q5684" s="64">
        <v>37735</v>
      </c>
      <c r="U5684">
        <v>21</v>
      </c>
      <c r="V5684">
        <v>21</v>
      </c>
      <c r="W5684">
        <v>10</v>
      </c>
      <c r="X5684">
        <v>14</v>
      </c>
      <c r="Y5684" t="s">
        <v>2920</v>
      </c>
      <c r="Z5684">
        <v>5.4</v>
      </c>
      <c r="AA5684">
        <v>56</v>
      </c>
      <c r="AB5684">
        <v>10</v>
      </c>
      <c r="AC5684" t="s">
        <v>297</v>
      </c>
      <c r="AD5684">
        <v>0</v>
      </c>
      <c r="AE5684" t="s">
        <v>479</v>
      </c>
      <c r="AF5684">
        <v>60.665999999999997</v>
      </c>
      <c r="AG5684">
        <v>10.183</v>
      </c>
      <c r="AH5684" t="s">
        <v>31</v>
      </c>
      <c r="AZ5684" t="s">
        <v>31</v>
      </c>
      <c r="BA5684" t="s">
        <v>31</v>
      </c>
    </row>
    <row r="5685" spans="1:53" hidden="1">
      <c r="A5685" t="s">
        <v>2913</v>
      </c>
      <c r="B5685" t="s">
        <v>71</v>
      </c>
      <c r="C5685" t="s">
        <v>174</v>
      </c>
      <c r="D5685" t="s">
        <v>42</v>
      </c>
      <c r="E5685" t="s">
        <v>2917</v>
      </c>
      <c r="F5685" t="s">
        <v>2918</v>
      </c>
      <c r="G5685" t="s">
        <v>2532</v>
      </c>
      <c r="H5685" t="s">
        <v>2919</v>
      </c>
      <c r="J5685">
        <v>50.578000000000003</v>
      </c>
      <c r="K5685">
        <v>8.6790000000000003</v>
      </c>
      <c r="M5685" t="s">
        <v>2384</v>
      </c>
      <c r="N5685">
        <v>2003</v>
      </c>
      <c r="O5685" t="s">
        <v>2248</v>
      </c>
      <c r="Q5685" s="64">
        <v>37735</v>
      </c>
      <c r="U5685">
        <v>21</v>
      </c>
      <c r="V5685">
        <v>21</v>
      </c>
      <c r="W5685">
        <v>24</v>
      </c>
      <c r="X5685">
        <v>0</v>
      </c>
      <c r="Y5685" t="s">
        <v>2920</v>
      </c>
      <c r="Z5685">
        <v>0</v>
      </c>
      <c r="AA5685">
        <v>0</v>
      </c>
      <c r="AB5685">
        <v>10</v>
      </c>
      <c r="AC5685" t="s">
        <v>297</v>
      </c>
      <c r="AD5685">
        <v>0</v>
      </c>
      <c r="AE5685" t="s">
        <v>479</v>
      </c>
      <c r="AF5685">
        <v>60.665999999999997</v>
      </c>
      <c r="AG5685">
        <v>10.183</v>
      </c>
      <c r="AH5685" t="s">
        <v>31</v>
      </c>
      <c r="AZ5685" t="s">
        <v>31</v>
      </c>
      <c r="BA5685" t="s">
        <v>31</v>
      </c>
    </row>
    <row r="5686" spans="1:53" hidden="1">
      <c r="A5686" t="s">
        <v>2913</v>
      </c>
      <c r="B5686" t="s">
        <v>71</v>
      </c>
      <c r="C5686" t="s">
        <v>174</v>
      </c>
      <c r="D5686" t="s">
        <v>42</v>
      </c>
      <c r="E5686" t="s">
        <v>2917</v>
      </c>
      <c r="F5686" t="s">
        <v>2918</v>
      </c>
      <c r="G5686" t="s">
        <v>2532</v>
      </c>
      <c r="H5686" t="s">
        <v>2919</v>
      </c>
      <c r="J5686">
        <v>50.578000000000003</v>
      </c>
      <c r="K5686">
        <v>8.6790000000000003</v>
      </c>
      <c r="M5686" t="s">
        <v>2384</v>
      </c>
      <c r="N5686">
        <v>2003</v>
      </c>
      <c r="O5686" t="s">
        <v>2248</v>
      </c>
      <c r="Q5686" s="64">
        <v>37735</v>
      </c>
      <c r="U5686">
        <v>21</v>
      </c>
      <c r="V5686">
        <v>21</v>
      </c>
      <c r="W5686">
        <v>24</v>
      </c>
      <c r="X5686">
        <v>0</v>
      </c>
      <c r="Y5686" t="s">
        <v>2920</v>
      </c>
      <c r="Z5686">
        <v>1.6</v>
      </c>
      <c r="AA5686">
        <v>7</v>
      </c>
      <c r="AB5686">
        <v>10</v>
      </c>
      <c r="AC5686" t="s">
        <v>297</v>
      </c>
      <c r="AD5686">
        <v>0</v>
      </c>
      <c r="AE5686" t="s">
        <v>479</v>
      </c>
      <c r="AF5686">
        <v>60.665999999999997</v>
      </c>
      <c r="AG5686">
        <v>10.183</v>
      </c>
      <c r="AH5686" t="s">
        <v>31</v>
      </c>
      <c r="AZ5686" t="s">
        <v>31</v>
      </c>
      <c r="BA5686" t="s">
        <v>31</v>
      </c>
    </row>
    <row r="5687" spans="1:53" hidden="1">
      <c r="A5687" t="s">
        <v>2913</v>
      </c>
      <c r="B5687" t="s">
        <v>71</v>
      </c>
      <c r="C5687" t="s">
        <v>174</v>
      </c>
      <c r="D5687" t="s">
        <v>42</v>
      </c>
      <c r="E5687" t="s">
        <v>2917</v>
      </c>
      <c r="F5687" t="s">
        <v>2918</v>
      </c>
      <c r="G5687" t="s">
        <v>2532</v>
      </c>
      <c r="H5687" t="s">
        <v>2919</v>
      </c>
      <c r="J5687">
        <v>50.578000000000003</v>
      </c>
      <c r="K5687">
        <v>8.6790000000000003</v>
      </c>
      <c r="M5687" t="s">
        <v>2384</v>
      </c>
      <c r="N5687">
        <v>2003</v>
      </c>
      <c r="O5687" t="s">
        <v>2248</v>
      </c>
      <c r="Q5687" s="64">
        <v>37735</v>
      </c>
      <c r="U5687">
        <v>21</v>
      </c>
      <c r="V5687">
        <v>21</v>
      </c>
      <c r="W5687">
        <v>24</v>
      </c>
      <c r="X5687">
        <v>0</v>
      </c>
      <c r="Y5687" t="s">
        <v>2920</v>
      </c>
      <c r="Z5687">
        <v>3.8</v>
      </c>
      <c r="AA5687">
        <v>14</v>
      </c>
      <c r="AB5687">
        <v>10</v>
      </c>
      <c r="AC5687" t="s">
        <v>297</v>
      </c>
      <c r="AD5687">
        <v>0</v>
      </c>
      <c r="AE5687" t="s">
        <v>479</v>
      </c>
      <c r="AF5687">
        <v>60.665999999999997</v>
      </c>
      <c r="AG5687">
        <v>10.183</v>
      </c>
      <c r="AH5687" t="s">
        <v>31</v>
      </c>
      <c r="AZ5687" t="s">
        <v>31</v>
      </c>
      <c r="BA5687" t="s">
        <v>31</v>
      </c>
    </row>
    <row r="5688" spans="1:53" hidden="1">
      <c r="A5688" t="s">
        <v>2913</v>
      </c>
      <c r="B5688" t="s">
        <v>71</v>
      </c>
      <c r="C5688" t="s">
        <v>174</v>
      </c>
      <c r="D5688" t="s">
        <v>42</v>
      </c>
      <c r="E5688" t="s">
        <v>2917</v>
      </c>
      <c r="F5688" t="s">
        <v>2918</v>
      </c>
      <c r="G5688" t="s">
        <v>2532</v>
      </c>
      <c r="H5688" t="s">
        <v>2919</v>
      </c>
      <c r="J5688">
        <v>50.578000000000003</v>
      </c>
      <c r="K5688">
        <v>8.6790000000000003</v>
      </c>
      <c r="M5688" t="s">
        <v>2384</v>
      </c>
      <c r="N5688">
        <v>2003</v>
      </c>
      <c r="O5688" t="s">
        <v>2248</v>
      </c>
      <c r="Q5688" s="64">
        <v>37735</v>
      </c>
      <c r="U5688">
        <v>21</v>
      </c>
      <c r="V5688">
        <v>21</v>
      </c>
      <c r="W5688">
        <v>24</v>
      </c>
      <c r="X5688">
        <v>0</v>
      </c>
      <c r="Y5688" t="s">
        <v>2920</v>
      </c>
      <c r="Z5688">
        <v>7.1</v>
      </c>
      <c r="AA5688">
        <v>21</v>
      </c>
      <c r="AB5688">
        <v>10</v>
      </c>
      <c r="AC5688" t="s">
        <v>297</v>
      </c>
      <c r="AD5688">
        <v>1.6</v>
      </c>
      <c r="AE5688" t="s">
        <v>479</v>
      </c>
      <c r="AF5688">
        <v>60.665999999999997</v>
      </c>
      <c r="AG5688">
        <v>10.183</v>
      </c>
      <c r="AH5688" t="s">
        <v>31</v>
      </c>
      <c r="AZ5688" t="s">
        <v>31</v>
      </c>
      <c r="BA5688" t="s">
        <v>31</v>
      </c>
    </row>
    <row r="5689" spans="1:53" hidden="1">
      <c r="A5689" t="s">
        <v>2913</v>
      </c>
      <c r="B5689" t="s">
        <v>71</v>
      </c>
      <c r="C5689" t="s">
        <v>174</v>
      </c>
      <c r="D5689" t="s">
        <v>42</v>
      </c>
      <c r="E5689" t="s">
        <v>2917</v>
      </c>
      <c r="F5689" t="s">
        <v>2918</v>
      </c>
      <c r="G5689" t="s">
        <v>2532</v>
      </c>
      <c r="H5689" t="s">
        <v>2919</v>
      </c>
      <c r="J5689">
        <v>50.578000000000003</v>
      </c>
      <c r="K5689">
        <v>8.6790000000000003</v>
      </c>
      <c r="M5689" t="s">
        <v>2384</v>
      </c>
      <c r="N5689">
        <v>2003</v>
      </c>
      <c r="O5689" t="s">
        <v>2248</v>
      </c>
      <c r="Q5689" s="64">
        <v>37735</v>
      </c>
      <c r="U5689">
        <v>21</v>
      </c>
      <c r="V5689">
        <v>21</v>
      </c>
      <c r="W5689">
        <v>24</v>
      </c>
      <c r="X5689">
        <v>0</v>
      </c>
      <c r="Y5689" t="s">
        <v>2920</v>
      </c>
      <c r="Z5689">
        <v>10</v>
      </c>
      <c r="AA5689">
        <v>28</v>
      </c>
      <c r="AB5689">
        <v>10</v>
      </c>
      <c r="AC5689" t="s">
        <v>297</v>
      </c>
      <c r="AD5689">
        <v>1.6</v>
      </c>
      <c r="AE5689" t="s">
        <v>479</v>
      </c>
      <c r="AF5689">
        <v>60.665999999999997</v>
      </c>
      <c r="AG5689">
        <v>10.183</v>
      </c>
      <c r="AH5689" t="s">
        <v>31</v>
      </c>
      <c r="AZ5689" t="s">
        <v>31</v>
      </c>
      <c r="BA5689" t="s">
        <v>31</v>
      </c>
    </row>
    <row r="5690" spans="1:53" hidden="1">
      <c r="A5690" t="s">
        <v>2913</v>
      </c>
      <c r="B5690" t="s">
        <v>71</v>
      </c>
      <c r="C5690" t="s">
        <v>174</v>
      </c>
      <c r="D5690" t="s">
        <v>42</v>
      </c>
      <c r="E5690" t="s">
        <v>2917</v>
      </c>
      <c r="F5690" t="s">
        <v>2918</v>
      </c>
      <c r="G5690" t="s">
        <v>2532</v>
      </c>
      <c r="H5690" t="s">
        <v>2919</v>
      </c>
      <c r="J5690">
        <v>50.578000000000003</v>
      </c>
      <c r="K5690">
        <v>8.6790000000000003</v>
      </c>
      <c r="M5690" t="s">
        <v>2384</v>
      </c>
      <c r="N5690">
        <v>2003</v>
      </c>
      <c r="O5690" t="s">
        <v>2248</v>
      </c>
      <c r="Q5690" s="64">
        <v>37735</v>
      </c>
      <c r="U5690">
        <v>21</v>
      </c>
      <c r="V5690">
        <v>21</v>
      </c>
      <c r="W5690">
        <v>24</v>
      </c>
      <c r="X5690">
        <v>0</v>
      </c>
      <c r="Y5690" t="s">
        <v>2920</v>
      </c>
      <c r="Z5690">
        <v>13.6</v>
      </c>
      <c r="AA5690">
        <v>35</v>
      </c>
      <c r="AB5690">
        <v>10</v>
      </c>
      <c r="AC5690" t="s">
        <v>297</v>
      </c>
      <c r="AD5690">
        <v>2</v>
      </c>
      <c r="AE5690" t="s">
        <v>479</v>
      </c>
      <c r="AF5690">
        <v>60.665999999999997</v>
      </c>
      <c r="AG5690">
        <v>10.183</v>
      </c>
      <c r="AH5690" t="s">
        <v>31</v>
      </c>
      <c r="AZ5690" t="s">
        <v>31</v>
      </c>
      <c r="BA5690" t="s">
        <v>31</v>
      </c>
    </row>
    <row r="5691" spans="1:53" hidden="1">
      <c r="A5691" t="s">
        <v>2913</v>
      </c>
      <c r="B5691" t="s">
        <v>71</v>
      </c>
      <c r="C5691" t="s">
        <v>174</v>
      </c>
      <c r="D5691" t="s">
        <v>42</v>
      </c>
      <c r="E5691" t="s">
        <v>2917</v>
      </c>
      <c r="F5691" t="s">
        <v>2918</v>
      </c>
      <c r="G5691" t="s">
        <v>2532</v>
      </c>
      <c r="H5691" t="s">
        <v>2919</v>
      </c>
      <c r="J5691">
        <v>50.578000000000003</v>
      </c>
      <c r="K5691">
        <v>8.6790000000000003</v>
      </c>
      <c r="M5691" t="s">
        <v>2384</v>
      </c>
      <c r="N5691">
        <v>2003</v>
      </c>
      <c r="O5691" t="s">
        <v>2248</v>
      </c>
      <c r="Q5691" s="64">
        <v>37735</v>
      </c>
      <c r="U5691">
        <v>21</v>
      </c>
      <c r="V5691">
        <v>21</v>
      </c>
      <c r="W5691">
        <v>24</v>
      </c>
      <c r="X5691">
        <v>0</v>
      </c>
      <c r="Y5691" t="s">
        <v>2920</v>
      </c>
      <c r="Z5691">
        <v>17.899999999999999</v>
      </c>
      <c r="AA5691">
        <v>42</v>
      </c>
      <c r="AB5691">
        <v>10</v>
      </c>
      <c r="AC5691" t="s">
        <v>297</v>
      </c>
      <c r="AD5691">
        <v>2.6</v>
      </c>
      <c r="AE5691" t="s">
        <v>479</v>
      </c>
      <c r="AF5691">
        <v>60.665999999999997</v>
      </c>
      <c r="AG5691">
        <v>10.183</v>
      </c>
      <c r="AH5691" t="s">
        <v>31</v>
      </c>
      <c r="AZ5691" t="s">
        <v>31</v>
      </c>
      <c r="BA5691" t="s">
        <v>31</v>
      </c>
    </row>
    <row r="5692" spans="1:53" hidden="1">
      <c r="A5692" t="s">
        <v>2913</v>
      </c>
      <c r="B5692" t="s">
        <v>71</v>
      </c>
      <c r="C5692" t="s">
        <v>174</v>
      </c>
      <c r="D5692" t="s">
        <v>42</v>
      </c>
      <c r="E5692" t="s">
        <v>2917</v>
      </c>
      <c r="F5692" t="s">
        <v>2918</v>
      </c>
      <c r="G5692" t="s">
        <v>2532</v>
      </c>
      <c r="H5692" t="s">
        <v>2919</v>
      </c>
      <c r="J5692">
        <v>50.578000000000003</v>
      </c>
      <c r="K5692">
        <v>8.6790000000000003</v>
      </c>
      <c r="M5692" t="s">
        <v>2384</v>
      </c>
      <c r="N5692">
        <v>2003</v>
      </c>
      <c r="O5692" t="s">
        <v>2248</v>
      </c>
      <c r="Q5692" s="64">
        <v>37735</v>
      </c>
      <c r="U5692">
        <v>21</v>
      </c>
      <c r="V5692">
        <v>21</v>
      </c>
      <c r="W5692">
        <v>24</v>
      </c>
      <c r="X5692">
        <v>0</v>
      </c>
      <c r="Y5692" t="s">
        <v>2920</v>
      </c>
      <c r="Z5692">
        <v>22.5</v>
      </c>
      <c r="AA5692">
        <v>49</v>
      </c>
      <c r="AB5692">
        <v>10</v>
      </c>
      <c r="AC5692" t="s">
        <v>297</v>
      </c>
      <c r="AD5692">
        <v>3</v>
      </c>
      <c r="AE5692" t="s">
        <v>479</v>
      </c>
      <c r="AF5692">
        <v>60.665999999999997</v>
      </c>
      <c r="AG5692">
        <v>10.183</v>
      </c>
      <c r="AH5692" t="s">
        <v>31</v>
      </c>
      <c r="AZ5692" t="s">
        <v>31</v>
      </c>
      <c r="BA5692" t="s">
        <v>31</v>
      </c>
    </row>
    <row r="5693" spans="1:53" hidden="1">
      <c r="A5693" t="s">
        <v>2913</v>
      </c>
      <c r="B5693" t="s">
        <v>71</v>
      </c>
      <c r="C5693" t="s">
        <v>174</v>
      </c>
      <c r="D5693" t="s">
        <v>42</v>
      </c>
      <c r="E5693" t="s">
        <v>2917</v>
      </c>
      <c r="F5693" t="s">
        <v>2918</v>
      </c>
      <c r="G5693" t="s">
        <v>2532</v>
      </c>
      <c r="H5693" t="s">
        <v>2919</v>
      </c>
      <c r="J5693">
        <v>50.578000000000003</v>
      </c>
      <c r="K5693">
        <v>8.6790000000000003</v>
      </c>
      <c r="M5693" t="s">
        <v>2384</v>
      </c>
      <c r="N5693">
        <v>2003</v>
      </c>
      <c r="O5693" t="s">
        <v>2248</v>
      </c>
      <c r="Q5693" s="64">
        <v>37735</v>
      </c>
      <c r="U5693">
        <v>21</v>
      </c>
      <c r="V5693">
        <v>21</v>
      </c>
      <c r="W5693">
        <v>24</v>
      </c>
      <c r="X5693">
        <v>0</v>
      </c>
      <c r="Y5693" t="s">
        <v>2920</v>
      </c>
      <c r="Z5693">
        <v>26.5</v>
      </c>
      <c r="AA5693">
        <v>56</v>
      </c>
      <c r="AB5693">
        <v>10</v>
      </c>
      <c r="AC5693" t="s">
        <v>297</v>
      </c>
      <c r="AD5693">
        <v>3.4</v>
      </c>
      <c r="AE5693" t="s">
        <v>479</v>
      </c>
      <c r="AF5693">
        <v>60.665999999999997</v>
      </c>
      <c r="AG5693">
        <v>10.183</v>
      </c>
      <c r="AH5693" t="s">
        <v>31</v>
      </c>
      <c r="AZ5693" t="s">
        <v>31</v>
      </c>
      <c r="BA5693" t="s">
        <v>31</v>
      </c>
    </row>
    <row r="5694" spans="1:53" hidden="1">
      <c r="A5694" t="s">
        <v>2913</v>
      </c>
      <c r="B5694" t="s">
        <v>72</v>
      </c>
      <c r="C5694" t="s">
        <v>174</v>
      </c>
      <c r="D5694" t="s">
        <v>42</v>
      </c>
      <c r="E5694" t="s">
        <v>2917</v>
      </c>
      <c r="F5694" t="s">
        <v>2921</v>
      </c>
      <c r="G5694" t="s">
        <v>2532</v>
      </c>
      <c r="H5694" t="s">
        <v>2916</v>
      </c>
      <c r="J5694">
        <v>48.396000000000001</v>
      </c>
      <c r="K5694">
        <v>11.725</v>
      </c>
      <c r="M5694" t="s">
        <v>2384</v>
      </c>
      <c r="N5694">
        <v>2003</v>
      </c>
      <c r="O5694" t="s">
        <v>2248</v>
      </c>
      <c r="Q5694" s="64">
        <v>37735</v>
      </c>
      <c r="U5694">
        <v>21</v>
      </c>
      <c r="V5694">
        <v>21</v>
      </c>
      <c r="W5694">
        <v>10</v>
      </c>
      <c r="X5694">
        <v>14</v>
      </c>
      <c r="Y5694" t="s">
        <v>2920</v>
      </c>
      <c r="Z5694">
        <v>0</v>
      </c>
      <c r="AA5694">
        <v>0</v>
      </c>
      <c r="AB5694">
        <v>10</v>
      </c>
      <c r="AC5694" t="s">
        <v>297</v>
      </c>
      <c r="AD5694">
        <v>0</v>
      </c>
      <c r="AE5694" t="s">
        <v>476</v>
      </c>
      <c r="AF5694">
        <v>60.665999999999997</v>
      </c>
      <c r="AG5694">
        <v>10.183</v>
      </c>
      <c r="AH5694" t="s">
        <v>31</v>
      </c>
      <c r="AZ5694" t="s">
        <v>31</v>
      </c>
      <c r="BA5694" t="s">
        <v>31</v>
      </c>
    </row>
    <row r="5695" spans="1:53" hidden="1">
      <c r="A5695" t="s">
        <v>2913</v>
      </c>
      <c r="B5695" t="s">
        <v>72</v>
      </c>
      <c r="C5695" t="s">
        <v>174</v>
      </c>
      <c r="D5695" t="s">
        <v>42</v>
      </c>
      <c r="E5695" t="s">
        <v>2917</v>
      </c>
      <c r="F5695" t="s">
        <v>2921</v>
      </c>
      <c r="G5695" t="s">
        <v>2532</v>
      </c>
      <c r="H5695" t="s">
        <v>2916</v>
      </c>
      <c r="J5695">
        <v>48.396000000000001</v>
      </c>
      <c r="K5695">
        <v>11.725</v>
      </c>
      <c r="M5695" t="s">
        <v>2384</v>
      </c>
      <c r="N5695">
        <v>2003</v>
      </c>
      <c r="O5695" t="s">
        <v>2248</v>
      </c>
      <c r="Q5695" s="64">
        <v>37735</v>
      </c>
      <c r="U5695">
        <v>21</v>
      </c>
      <c r="V5695">
        <v>21</v>
      </c>
      <c r="W5695">
        <v>10</v>
      </c>
      <c r="X5695">
        <v>14</v>
      </c>
      <c r="Y5695" t="s">
        <v>2920</v>
      </c>
      <c r="Z5695">
        <v>4.88</v>
      </c>
      <c r="AA5695">
        <v>7</v>
      </c>
      <c r="AB5695">
        <v>10</v>
      </c>
      <c r="AC5695" t="s">
        <v>297</v>
      </c>
      <c r="AD5695">
        <v>0</v>
      </c>
      <c r="AE5695" t="s">
        <v>476</v>
      </c>
      <c r="AF5695">
        <v>60.665999999999997</v>
      </c>
      <c r="AG5695">
        <v>10.183</v>
      </c>
      <c r="AH5695" t="s">
        <v>31</v>
      </c>
      <c r="AZ5695" t="s">
        <v>31</v>
      </c>
      <c r="BA5695" t="s">
        <v>31</v>
      </c>
    </row>
    <row r="5696" spans="1:53" hidden="1">
      <c r="A5696" t="s">
        <v>2913</v>
      </c>
      <c r="B5696" t="s">
        <v>72</v>
      </c>
      <c r="C5696" t="s">
        <v>174</v>
      </c>
      <c r="D5696" t="s">
        <v>42</v>
      </c>
      <c r="E5696" t="s">
        <v>2917</v>
      </c>
      <c r="F5696" t="s">
        <v>2921</v>
      </c>
      <c r="G5696" t="s">
        <v>2532</v>
      </c>
      <c r="H5696" t="s">
        <v>2916</v>
      </c>
      <c r="J5696">
        <v>48.396000000000001</v>
      </c>
      <c r="K5696">
        <v>11.725</v>
      </c>
      <c r="M5696" t="s">
        <v>2384</v>
      </c>
      <c r="N5696">
        <v>2003</v>
      </c>
      <c r="O5696" t="s">
        <v>2248</v>
      </c>
      <c r="Q5696" s="64">
        <v>37735</v>
      </c>
      <c r="U5696">
        <v>21</v>
      </c>
      <c r="V5696">
        <v>21</v>
      </c>
      <c r="W5696">
        <v>10</v>
      </c>
      <c r="X5696">
        <v>14</v>
      </c>
      <c r="Y5696" t="s">
        <v>2920</v>
      </c>
      <c r="Z5696">
        <v>11.36</v>
      </c>
      <c r="AA5696">
        <v>14</v>
      </c>
      <c r="AB5696">
        <v>10</v>
      </c>
      <c r="AC5696" t="s">
        <v>297</v>
      </c>
      <c r="AD5696">
        <v>3.6</v>
      </c>
      <c r="AE5696" t="s">
        <v>476</v>
      </c>
      <c r="AF5696">
        <v>60.665999999999997</v>
      </c>
      <c r="AG5696">
        <v>10.183</v>
      </c>
      <c r="AH5696" t="s">
        <v>31</v>
      </c>
      <c r="AZ5696" t="s">
        <v>31</v>
      </c>
      <c r="BA5696" t="s">
        <v>31</v>
      </c>
    </row>
    <row r="5697" spans="1:53" hidden="1">
      <c r="A5697" t="s">
        <v>2913</v>
      </c>
      <c r="B5697" t="s">
        <v>72</v>
      </c>
      <c r="C5697" t="s">
        <v>174</v>
      </c>
      <c r="D5697" t="s">
        <v>42</v>
      </c>
      <c r="E5697" t="s">
        <v>2917</v>
      </c>
      <c r="F5697" t="s">
        <v>2921</v>
      </c>
      <c r="G5697" t="s">
        <v>2532</v>
      </c>
      <c r="H5697" t="s">
        <v>2916</v>
      </c>
      <c r="J5697">
        <v>48.396000000000001</v>
      </c>
      <c r="K5697">
        <v>11.725</v>
      </c>
      <c r="M5697" t="s">
        <v>2384</v>
      </c>
      <c r="N5697">
        <v>2003</v>
      </c>
      <c r="O5697" t="s">
        <v>2248</v>
      </c>
      <c r="Q5697" s="64">
        <v>37735</v>
      </c>
      <c r="U5697">
        <v>21</v>
      </c>
      <c r="V5697">
        <v>21</v>
      </c>
      <c r="W5697">
        <v>10</v>
      </c>
      <c r="X5697">
        <v>14</v>
      </c>
      <c r="Y5697" t="s">
        <v>2920</v>
      </c>
      <c r="Z5697">
        <v>19.12</v>
      </c>
      <c r="AA5697">
        <v>21</v>
      </c>
      <c r="AB5697">
        <v>10</v>
      </c>
      <c r="AC5697" t="s">
        <v>297</v>
      </c>
      <c r="AD5697">
        <v>4.96</v>
      </c>
      <c r="AE5697" t="s">
        <v>476</v>
      </c>
      <c r="AF5697">
        <v>60.665999999999997</v>
      </c>
      <c r="AG5697">
        <v>10.183</v>
      </c>
      <c r="AH5697" t="s">
        <v>31</v>
      </c>
      <c r="AZ5697" t="s">
        <v>31</v>
      </c>
      <c r="BA5697" t="s">
        <v>31</v>
      </c>
    </row>
    <row r="5698" spans="1:53" hidden="1">
      <c r="A5698" t="s">
        <v>2913</v>
      </c>
      <c r="B5698" t="s">
        <v>72</v>
      </c>
      <c r="C5698" t="s">
        <v>174</v>
      </c>
      <c r="D5698" t="s">
        <v>42</v>
      </c>
      <c r="E5698" t="s">
        <v>2917</v>
      </c>
      <c r="F5698" t="s">
        <v>2921</v>
      </c>
      <c r="G5698" t="s">
        <v>2532</v>
      </c>
      <c r="H5698" t="s">
        <v>2916</v>
      </c>
      <c r="J5698">
        <v>48.396000000000001</v>
      </c>
      <c r="K5698">
        <v>11.725</v>
      </c>
      <c r="M5698" t="s">
        <v>2384</v>
      </c>
      <c r="N5698">
        <v>2003</v>
      </c>
      <c r="O5698" t="s">
        <v>2248</v>
      </c>
      <c r="Q5698" s="64">
        <v>37735</v>
      </c>
      <c r="U5698">
        <v>21</v>
      </c>
      <c r="V5698">
        <v>21</v>
      </c>
      <c r="W5698">
        <v>10</v>
      </c>
      <c r="X5698">
        <v>14</v>
      </c>
      <c r="Y5698" t="s">
        <v>2920</v>
      </c>
      <c r="Z5698">
        <v>26.4</v>
      </c>
      <c r="AA5698">
        <v>28</v>
      </c>
      <c r="AB5698">
        <v>10</v>
      </c>
      <c r="AC5698" t="s">
        <v>297</v>
      </c>
      <c r="AD5698">
        <v>4.6399999999999997</v>
      </c>
      <c r="AE5698" t="s">
        <v>476</v>
      </c>
      <c r="AF5698">
        <v>60.665999999999997</v>
      </c>
      <c r="AG5698">
        <v>10.183</v>
      </c>
      <c r="AH5698" t="s">
        <v>31</v>
      </c>
      <c r="AZ5698" t="s">
        <v>31</v>
      </c>
      <c r="BA5698" t="s">
        <v>31</v>
      </c>
    </row>
    <row r="5699" spans="1:53" hidden="1">
      <c r="A5699" t="s">
        <v>2913</v>
      </c>
      <c r="B5699" t="s">
        <v>72</v>
      </c>
      <c r="C5699" t="s">
        <v>174</v>
      </c>
      <c r="D5699" t="s">
        <v>42</v>
      </c>
      <c r="E5699" t="s">
        <v>2917</v>
      </c>
      <c r="F5699" t="s">
        <v>2921</v>
      </c>
      <c r="G5699" t="s">
        <v>2532</v>
      </c>
      <c r="H5699" t="s">
        <v>2916</v>
      </c>
      <c r="J5699">
        <v>48.396000000000001</v>
      </c>
      <c r="K5699">
        <v>11.725</v>
      </c>
      <c r="M5699" t="s">
        <v>2384</v>
      </c>
      <c r="N5699">
        <v>2003</v>
      </c>
      <c r="O5699" t="s">
        <v>2248</v>
      </c>
      <c r="Q5699" s="64">
        <v>37735</v>
      </c>
      <c r="U5699">
        <v>21</v>
      </c>
      <c r="V5699">
        <v>21</v>
      </c>
      <c r="W5699">
        <v>10</v>
      </c>
      <c r="X5699">
        <v>14</v>
      </c>
      <c r="Y5699" t="s">
        <v>2920</v>
      </c>
      <c r="Z5699">
        <v>33.76</v>
      </c>
      <c r="AA5699">
        <v>35</v>
      </c>
      <c r="AB5699">
        <v>10</v>
      </c>
      <c r="AC5699" t="s">
        <v>297</v>
      </c>
      <c r="AD5699">
        <v>3.68</v>
      </c>
      <c r="AE5699" t="s">
        <v>476</v>
      </c>
      <c r="AF5699">
        <v>60.665999999999997</v>
      </c>
      <c r="AG5699">
        <v>10.183</v>
      </c>
      <c r="AH5699" t="s">
        <v>31</v>
      </c>
      <c r="AZ5699" t="s">
        <v>31</v>
      </c>
      <c r="BA5699" t="s">
        <v>31</v>
      </c>
    </row>
    <row r="5700" spans="1:53" hidden="1">
      <c r="A5700" t="s">
        <v>2913</v>
      </c>
      <c r="B5700" t="s">
        <v>72</v>
      </c>
      <c r="C5700" t="s">
        <v>174</v>
      </c>
      <c r="D5700" t="s">
        <v>42</v>
      </c>
      <c r="E5700" t="s">
        <v>2917</v>
      </c>
      <c r="F5700" t="s">
        <v>2921</v>
      </c>
      <c r="G5700" t="s">
        <v>2532</v>
      </c>
      <c r="H5700" t="s">
        <v>2916</v>
      </c>
      <c r="J5700">
        <v>48.396000000000001</v>
      </c>
      <c r="K5700">
        <v>11.725</v>
      </c>
      <c r="M5700" t="s">
        <v>2384</v>
      </c>
      <c r="N5700">
        <v>2003</v>
      </c>
      <c r="O5700" t="s">
        <v>2248</v>
      </c>
      <c r="Q5700" s="64">
        <v>37735</v>
      </c>
      <c r="U5700">
        <v>21</v>
      </c>
      <c r="V5700">
        <v>21</v>
      </c>
      <c r="W5700">
        <v>10</v>
      </c>
      <c r="X5700">
        <v>14</v>
      </c>
      <c r="Y5700" t="s">
        <v>2920</v>
      </c>
      <c r="Z5700">
        <v>41.36</v>
      </c>
      <c r="AA5700">
        <v>42</v>
      </c>
      <c r="AB5700">
        <v>10</v>
      </c>
      <c r="AC5700" t="s">
        <v>297</v>
      </c>
      <c r="AD5700">
        <v>7.12</v>
      </c>
      <c r="AE5700" t="s">
        <v>476</v>
      </c>
      <c r="AF5700">
        <v>60.665999999999997</v>
      </c>
      <c r="AG5700">
        <v>10.183</v>
      </c>
      <c r="AH5700" t="s">
        <v>31</v>
      </c>
      <c r="AZ5700" t="s">
        <v>31</v>
      </c>
      <c r="BA5700" t="s">
        <v>31</v>
      </c>
    </row>
    <row r="5701" spans="1:53" hidden="1">
      <c r="A5701" t="s">
        <v>2913</v>
      </c>
      <c r="B5701" t="s">
        <v>72</v>
      </c>
      <c r="C5701" t="s">
        <v>174</v>
      </c>
      <c r="D5701" t="s">
        <v>42</v>
      </c>
      <c r="E5701" t="s">
        <v>2917</v>
      </c>
      <c r="F5701" t="s">
        <v>2921</v>
      </c>
      <c r="G5701" t="s">
        <v>2532</v>
      </c>
      <c r="H5701" t="s">
        <v>2916</v>
      </c>
      <c r="J5701">
        <v>48.396000000000001</v>
      </c>
      <c r="K5701">
        <v>11.725</v>
      </c>
      <c r="M5701" t="s">
        <v>2384</v>
      </c>
      <c r="N5701">
        <v>2003</v>
      </c>
      <c r="O5701" t="s">
        <v>2248</v>
      </c>
      <c r="Q5701" s="64">
        <v>37735</v>
      </c>
      <c r="U5701">
        <v>21</v>
      </c>
      <c r="V5701">
        <v>21</v>
      </c>
      <c r="W5701">
        <v>24</v>
      </c>
      <c r="X5701">
        <v>0</v>
      </c>
      <c r="Y5701" t="s">
        <v>2920</v>
      </c>
      <c r="Z5701">
        <v>0</v>
      </c>
      <c r="AA5701">
        <v>0</v>
      </c>
      <c r="AB5701">
        <v>10</v>
      </c>
      <c r="AC5701" t="s">
        <v>297</v>
      </c>
      <c r="AD5701">
        <v>0</v>
      </c>
      <c r="AE5701" t="s">
        <v>476</v>
      </c>
      <c r="AF5701">
        <v>60.665999999999997</v>
      </c>
      <c r="AG5701">
        <v>10.183</v>
      </c>
      <c r="AH5701" t="s">
        <v>31</v>
      </c>
      <c r="AZ5701" t="s">
        <v>31</v>
      </c>
      <c r="BA5701" t="s">
        <v>31</v>
      </c>
    </row>
    <row r="5702" spans="1:53" hidden="1">
      <c r="A5702" t="s">
        <v>2913</v>
      </c>
      <c r="B5702" t="s">
        <v>72</v>
      </c>
      <c r="C5702" t="s">
        <v>174</v>
      </c>
      <c r="D5702" t="s">
        <v>42</v>
      </c>
      <c r="E5702" t="s">
        <v>2917</v>
      </c>
      <c r="F5702" t="s">
        <v>2921</v>
      </c>
      <c r="G5702" t="s">
        <v>2532</v>
      </c>
      <c r="H5702" t="s">
        <v>2916</v>
      </c>
      <c r="J5702">
        <v>48.396000000000001</v>
      </c>
      <c r="K5702">
        <v>11.725</v>
      </c>
      <c r="M5702" t="s">
        <v>2384</v>
      </c>
      <c r="N5702">
        <v>2003</v>
      </c>
      <c r="O5702" t="s">
        <v>2248</v>
      </c>
      <c r="Q5702" s="64">
        <v>37735</v>
      </c>
      <c r="U5702">
        <v>21</v>
      </c>
      <c r="V5702">
        <v>21</v>
      </c>
      <c r="W5702">
        <v>24</v>
      </c>
      <c r="X5702">
        <v>0</v>
      </c>
      <c r="Y5702" t="s">
        <v>2920</v>
      </c>
      <c r="Z5702">
        <v>6</v>
      </c>
      <c r="AA5702">
        <v>7</v>
      </c>
      <c r="AB5702">
        <v>10</v>
      </c>
      <c r="AC5702" t="s">
        <v>297</v>
      </c>
      <c r="AD5702">
        <v>0</v>
      </c>
      <c r="AE5702" t="s">
        <v>476</v>
      </c>
      <c r="AF5702">
        <v>60.665999999999997</v>
      </c>
      <c r="AG5702">
        <v>10.183</v>
      </c>
      <c r="AH5702" t="s">
        <v>31</v>
      </c>
      <c r="AZ5702" t="s">
        <v>31</v>
      </c>
      <c r="BA5702" t="s">
        <v>31</v>
      </c>
    </row>
    <row r="5703" spans="1:53" hidden="1">
      <c r="A5703" t="s">
        <v>2913</v>
      </c>
      <c r="B5703" t="s">
        <v>72</v>
      </c>
      <c r="C5703" t="s">
        <v>174</v>
      </c>
      <c r="D5703" t="s">
        <v>42</v>
      </c>
      <c r="E5703" t="s">
        <v>2917</v>
      </c>
      <c r="F5703" t="s">
        <v>2921</v>
      </c>
      <c r="G5703" t="s">
        <v>2532</v>
      </c>
      <c r="H5703" t="s">
        <v>2916</v>
      </c>
      <c r="J5703">
        <v>48.396000000000001</v>
      </c>
      <c r="K5703">
        <v>11.725</v>
      </c>
      <c r="M5703" t="s">
        <v>2384</v>
      </c>
      <c r="N5703">
        <v>2003</v>
      </c>
      <c r="O5703" t="s">
        <v>2248</v>
      </c>
      <c r="Q5703" s="64">
        <v>37735</v>
      </c>
      <c r="U5703">
        <v>21</v>
      </c>
      <c r="V5703">
        <v>21</v>
      </c>
      <c r="W5703">
        <v>24</v>
      </c>
      <c r="X5703">
        <v>0</v>
      </c>
      <c r="Y5703" t="s">
        <v>2920</v>
      </c>
      <c r="Z5703">
        <v>16.079999999999998</v>
      </c>
      <c r="AA5703">
        <v>14</v>
      </c>
      <c r="AB5703">
        <v>10</v>
      </c>
      <c r="AC5703" t="s">
        <v>297</v>
      </c>
      <c r="AD5703">
        <v>3.92</v>
      </c>
      <c r="AE5703" t="s">
        <v>476</v>
      </c>
      <c r="AF5703">
        <v>60.665999999999997</v>
      </c>
      <c r="AG5703">
        <v>10.183</v>
      </c>
      <c r="AH5703" t="s">
        <v>31</v>
      </c>
      <c r="AZ5703" t="s">
        <v>31</v>
      </c>
      <c r="BA5703" t="s">
        <v>31</v>
      </c>
    </row>
    <row r="5704" spans="1:53" hidden="1">
      <c r="A5704" t="s">
        <v>2913</v>
      </c>
      <c r="B5704" t="s">
        <v>72</v>
      </c>
      <c r="C5704" t="s">
        <v>174</v>
      </c>
      <c r="D5704" t="s">
        <v>42</v>
      </c>
      <c r="E5704" t="s">
        <v>2917</v>
      </c>
      <c r="F5704" t="s">
        <v>2921</v>
      </c>
      <c r="G5704" t="s">
        <v>2532</v>
      </c>
      <c r="H5704" t="s">
        <v>2916</v>
      </c>
      <c r="J5704">
        <v>48.396000000000001</v>
      </c>
      <c r="K5704">
        <v>11.725</v>
      </c>
      <c r="M5704" t="s">
        <v>2384</v>
      </c>
      <c r="N5704">
        <v>2003</v>
      </c>
      <c r="O5704" t="s">
        <v>2248</v>
      </c>
      <c r="Q5704" s="64">
        <v>37735</v>
      </c>
      <c r="U5704">
        <v>21</v>
      </c>
      <c r="V5704">
        <v>21</v>
      </c>
      <c r="W5704">
        <v>24</v>
      </c>
      <c r="X5704">
        <v>0</v>
      </c>
      <c r="Y5704" t="s">
        <v>2920</v>
      </c>
      <c r="Z5704">
        <v>25.2</v>
      </c>
      <c r="AA5704">
        <v>21</v>
      </c>
      <c r="AB5704">
        <v>10</v>
      </c>
      <c r="AC5704" t="s">
        <v>297</v>
      </c>
      <c r="AD5704">
        <v>4.88</v>
      </c>
      <c r="AE5704" t="s">
        <v>476</v>
      </c>
      <c r="AF5704">
        <v>60.665999999999997</v>
      </c>
      <c r="AG5704">
        <v>10.183</v>
      </c>
      <c r="AH5704" t="s">
        <v>31</v>
      </c>
      <c r="AZ5704" t="s">
        <v>31</v>
      </c>
      <c r="BA5704" t="s">
        <v>31</v>
      </c>
    </row>
    <row r="5705" spans="1:53" hidden="1">
      <c r="A5705" t="s">
        <v>2913</v>
      </c>
      <c r="B5705" t="s">
        <v>72</v>
      </c>
      <c r="C5705" t="s">
        <v>174</v>
      </c>
      <c r="D5705" t="s">
        <v>42</v>
      </c>
      <c r="E5705" t="s">
        <v>2917</v>
      </c>
      <c r="F5705" t="s">
        <v>2921</v>
      </c>
      <c r="G5705" t="s">
        <v>2532</v>
      </c>
      <c r="H5705" t="s">
        <v>2916</v>
      </c>
      <c r="J5705">
        <v>48.396000000000001</v>
      </c>
      <c r="K5705">
        <v>11.725</v>
      </c>
      <c r="M5705" t="s">
        <v>2384</v>
      </c>
      <c r="N5705">
        <v>2003</v>
      </c>
      <c r="O5705" t="s">
        <v>2248</v>
      </c>
      <c r="Q5705" s="64">
        <v>37735</v>
      </c>
      <c r="U5705">
        <v>21</v>
      </c>
      <c r="V5705">
        <v>21</v>
      </c>
      <c r="W5705">
        <v>24</v>
      </c>
      <c r="X5705">
        <v>0</v>
      </c>
      <c r="Y5705" t="s">
        <v>2920</v>
      </c>
      <c r="Z5705">
        <v>35.76</v>
      </c>
      <c r="AA5705">
        <v>28</v>
      </c>
      <c r="AB5705">
        <v>10</v>
      </c>
      <c r="AC5705" t="s">
        <v>297</v>
      </c>
      <c r="AD5705">
        <v>6.88</v>
      </c>
      <c r="AE5705" t="s">
        <v>476</v>
      </c>
      <c r="AF5705">
        <v>60.665999999999997</v>
      </c>
      <c r="AG5705">
        <v>10.183</v>
      </c>
      <c r="AH5705" t="s">
        <v>31</v>
      </c>
      <c r="AZ5705" t="s">
        <v>31</v>
      </c>
      <c r="BA5705" t="s">
        <v>31</v>
      </c>
    </row>
    <row r="5706" spans="1:53" hidden="1">
      <c r="A5706" t="s">
        <v>2913</v>
      </c>
      <c r="B5706" t="s">
        <v>72</v>
      </c>
      <c r="C5706" t="s">
        <v>174</v>
      </c>
      <c r="D5706" t="s">
        <v>42</v>
      </c>
      <c r="E5706" t="s">
        <v>2917</v>
      </c>
      <c r="F5706" t="s">
        <v>2921</v>
      </c>
      <c r="G5706" t="s">
        <v>2532</v>
      </c>
      <c r="H5706" t="s">
        <v>2916</v>
      </c>
      <c r="J5706">
        <v>48.396000000000001</v>
      </c>
      <c r="K5706">
        <v>11.725</v>
      </c>
      <c r="M5706" t="s">
        <v>2384</v>
      </c>
      <c r="N5706">
        <v>2003</v>
      </c>
      <c r="O5706" t="s">
        <v>2248</v>
      </c>
      <c r="Q5706" s="64">
        <v>37735</v>
      </c>
      <c r="U5706">
        <v>21</v>
      </c>
      <c r="V5706">
        <v>21</v>
      </c>
      <c r="W5706">
        <v>24</v>
      </c>
      <c r="X5706">
        <v>0</v>
      </c>
      <c r="Y5706" t="s">
        <v>2920</v>
      </c>
      <c r="Z5706">
        <v>45.92</v>
      </c>
      <c r="AA5706">
        <v>35</v>
      </c>
      <c r="AB5706">
        <v>10</v>
      </c>
      <c r="AC5706" t="s">
        <v>297</v>
      </c>
      <c r="AD5706">
        <v>7.28</v>
      </c>
      <c r="AE5706" t="s">
        <v>476</v>
      </c>
      <c r="AF5706">
        <v>60.665999999999997</v>
      </c>
      <c r="AG5706">
        <v>10.183</v>
      </c>
      <c r="AH5706" t="s">
        <v>31</v>
      </c>
      <c r="AZ5706" t="s">
        <v>31</v>
      </c>
      <c r="BA5706" t="s">
        <v>31</v>
      </c>
    </row>
    <row r="5707" spans="1:53" hidden="1">
      <c r="A5707" t="s">
        <v>2913</v>
      </c>
      <c r="B5707" t="s">
        <v>72</v>
      </c>
      <c r="C5707" t="s">
        <v>174</v>
      </c>
      <c r="D5707" t="s">
        <v>42</v>
      </c>
      <c r="E5707" t="s">
        <v>2917</v>
      </c>
      <c r="F5707" t="s">
        <v>2921</v>
      </c>
      <c r="G5707" t="s">
        <v>2532</v>
      </c>
      <c r="H5707" t="s">
        <v>2916</v>
      </c>
      <c r="J5707">
        <v>48.396000000000001</v>
      </c>
      <c r="K5707">
        <v>11.725</v>
      </c>
      <c r="M5707" t="s">
        <v>2384</v>
      </c>
      <c r="N5707">
        <v>2003</v>
      </c>
      <c r="O5707" t="s">
        <v>2248</v>
      </c>
      <c r="Q5707" s="64">
        <v>37735</v>
      </c>
      <c r="U5707">
        <v>21</v>
      </c>
      <c r="V5707">
        <v>21</v>
      </c>
      <c r="W5707">
        <v>24</v>
      </c>
      <c r="X5707">
        <v>0</v>
      </c>
      <c r="Y5707" t="s">
        <v>2920</v>
      </c>
      <c r="Z5707">
        <v>54.4</v>
      </c>
      <c r="AA5707">
        <v>42</v>
      </c>
      <c r="AB5707">
        <v>10</v>
      </c>
      <c r="AC5707" t="s">
        <v>297</v>
      </c>
      <c r="AD5707">
        <v>8.4</v>
      </c>
      <c r="AE5707" t="s">
        <v>476</v>
      </c>
      <c r="AF5707">
        <v>60.665999999999997</v>
      </c>
      <c r="AG5707">
        <v>10.183</v>
      </c>
      <c r="AH5707" t="s">
        <v>31</v>
      </c>
      <c r="AZ5707" t="s">
        <v>31</v>
      </c>
      <c r="BA5707" t="s">
        <v>31</v>
      </c>
    </row>
    <row r="5708" spans="1:53" hidden="1">
      <c r="A5708" t="s">
        <v>2913</v>
      </c>
      <c r="B5708" t="s">
        <v>72</v>
      </c>
      <c r="C5708" t="s">
        <v>174</v>
      </c>
      <c r="D5708" t="s">
        <v>42</v>
      </c>
      <c r="E5708" t="s">
        <v>2914</v>
      </c>
      <c r="F5708" t="s">
        <v>2922</v>
      </c>
      <c r="G5708" t="s">
        <v>2532</v>
      </c>
      <c r="H5708" t="s">
        <v>2923</v>
      </c>
      <c r="J5708">
        <v>51.284999999999997</v>
      </c>
      <c r="K5708">
        <v>0.436</v>
      </c>
      <c r="M5708" t="s">
        <v>2384</v>
      </c>
      <c r="N5708">
        <v>2003</v>
      </c>
      <c r="O5708" t="s">
        <v>2248</v>
      </c>
      <c r="Q5708" s="64">
        <v>37735</v>
      </c>
      <c r="U5708">
        <v>21</v>
      </c>
      <c r="V5708">
        <v>21</v>
      </c>
      <c r="W5708">
        <v>10</v>
      </c>
      <c r="X5708">
        <v>14</v>
      </c>
      <c r="Y5708" t="s">
        <v>2920</v>
      </c>
      <c r="Z5708">
        <v>0</v>
      </c>
      <c r="AA5708">
        <v>0</v>
      </c>
      <c r="AB5708">
        <v>10</v>
      </c>
      <c r="AC5708" t="s">
        <v>297</v>
      </c>
      <c r="AD5708">
        <v>0</v>
      </c>
      <c r="AE5708" t="s">
        <v>476</v>
      </c>
      <c r="AF5708">
        <v>60.665999999999997</v>
      </c>
      <c r="AG5708">
        <v>10.183</v>
      </c>
      <c r="AH5708" t="s">
        <v>31</v>
      </c>
      <c r="AZ5708" t="s">
        <v>31</v>
      </c>
      <c r="BA5708" t="s">
        <v>31</v>
      </c>
    </row>
    <row r="5709" spans="1:53" hidden="1">
      <c r="A5709" t="s">
        <v>2913</v>
      </c>
      <c r="B5709" t="s">
        <v>72</v>
      </c>
      <c r="C5709" t="s">
        <v>174</v>
      </c>
      <c r="D5709" t="s">
        <v>42</v>
      </c>
      <c r="E5709" t="s">
        <v>2914</v>
      </c>
      <c r="F5709" t="s">
        <v>2922</v>
      </c>
      <c r="G5709" t="s">
        <v>2532</v>
      </c>
      <c r="H5709" t="s">
        <v>2923</v>
      </c>
      <c r="J5709">
        <v>51.284999999999997</v>
      </c>
      <c r="K5709">
        <v>0.436</v>
      </c>
      <c r="M5709" t="s">
        <v>2384</v>
      </c>
      <c r="N5709">
        <v>2003</v>
      </c>
      <c r="O5709" t="s">
        <v>2248</v>
      </c>
      <c r="Q5709" s="64">
        <v>37735</v>
      </c>
      <c r="U5709">
        <v>21</v>
      </c>
      <c r="V5709">
        <v>21</v>
      </c>
      <c r="W5709">
        <v>10</v>
      </c>
      <c r="X5709">
        <v>14</v>
      </c>
      <c r="Y5709" t="s">
        <v>2920</v>
      </c>
      <c r="Z5709">
        <v>4.08</v>
      </c>
      <c r="AA5709">
        <v>7</v>
      </c>
      <c r="AB5709">
        <v>10</v>
      </c>
      <c r="AC5709" t="s">
        <v>297</v>
      </c>
      <c r="AD5709">
        <v>0</v>
      </c>
      <c r="AE5709" t="s">
        <v>476</v>
      </c>
      <c r="AF5709">
        <v>60.665999999999997</v>
      </c>
      <c r="AG5709">
        <v>10.183</v>
      </c>
      <c r="AH5709" t="s">
        <v>31</v>
      </c>
      <c r="AZ5709" t="s">
        <v>31</v>
      </c>
      <c r="BA5709" t="s">
        <v>31</v>
      </c>
    </row>
    <row r="5710" spans="1:53" hidden="1">
      <c r="A5710" t="s">
        <v>2913</v>
      </c>
      <c r="B5710" t="s">
        <v>72</v>
      </c>
      <c r="C5710" t="s">
        <v>174</v>
      </c>
      <c r="D5710" t="s">
        <v>42</v>
      </c>
      <c r="E5710" t="s">
        <v>2914</v>
      </c>
      <c r="F5710" t="s">
        <v>2922</v>
      </c>
      <c r="G5710" t="s">
        <v>2532</v>
      </c>
      <c r="H5710" t="s">
        <v>2923</v>
      </c>
      <c r="J5710">
        <v>51.284999999999997</v>
      </c>
      <c r="K5710">
        <v>0.436</v>
      </c>
      <c r="M5710" t="s">
        <v>2384</v>
      </c>
      <c r="N5710">
        <v>2003</v>
      </c>
      <c r="O5710" t="s">
        <v>2248</v>
      </c>
      <c r="Q5710" s="64">
        <v>37735</v>
      </c>
      <c r="U5710">
        <v>21</v>
      </c>
      <c r="V5710">
        <v>21</v>
      </c>
      <c r="W5710">
        <v>10</v>
      </c>
      <c r="X5710">
        <v>14</v>
      </c>
      <c r="Y5710" t="s">
        <v>2920</v>
      </c>
      <c r="Z5710">
        <v>10.48</v>
      </c>
      <c r="AA5710">
        <v>14</v>
      </c>
      <c r="AB5710">
        <v>10</v>
      </c>
      <c r="AC5710" t="s">
        <v>297</v>
      </c>
      <c r="AD5710">
        <v>3.36</v>
      </c>
      <c r="AE5710" t="s">
        <v>476</v>
      </c>
      <c r="AF5710">
        <v>60.665999999999997</v>
      </c>
      <c r="AG5710">
        <v>10.183</v>
      </c>
      <c r="AH5710" t="s">
        <v>31</v>
      </c>
      <c r="AZ5710" t="s">
        <v>31</v>
      </c>
      <c r="BA5710" t="s">
        <v>31</v>
      </c>
    </row>
    <row r="5711" spans="1:53" hidden="1">
      <c r="A5711" t="s">
        <v>2913</v>
      </c>
      <c r="B5711" t="s">
        <v>72</v>
      </c>
      <c r="C5711" t="s">
        <v>174</v>
      </c>
      <c r="D5711" t="s">
        <v>42</v>
      </c>
      <c r="E5711" t="s">
        <v>2914</v>
      </c>
      <c r="F5711" t="s">
        <v>2922</v>
      </c>
      <c r="G5711" t="s">
        <v>2532</v>
      </c>
      <c r="H5711" t="s">
        <v>2923</v>
      </c>
      <c r="J5711">
        <v>51.284999999999997</v>
      </c>
      <c r="K5711">
        <v>0.436</v>
      </c>
      <c r="M5711" t="s">
        <v>2384</v>
      </c>
      <c r="N5711">
        <v>2003</v>
      </c>
      <c r="O5711" t="s">
        <v>2248</v>
      </c>
      <c r="Q5711" s="64">
        <v>37735</v>
      </c>
      <c r="U5711">
        <v>21</v>
      </c>
      <c r="V5711">
        <v>21</v>
      </c>
      <c r="W5711">
        <v>10</v>
      </c>
      <c r="X5711">
        <v>14</v>
      </c>
      <c r="Y5711" t="s">
        <v>2920</v>
      </c>
      <c r="Z5711">
        <v>16.96</v>
      </c>
      <c r="AA5711">
        <v>21</v>
      </c>
      <c r="AB5711">
        <v>10</v>
      </c>
      <c r="AC5711" t="s">
        <v>297</v>
      </c>
      <c r="AD5711">
        <v>4.6399999999999997</v>
      </c>
      <c r="AE5711" t="s">
        <v>476</v>
      </c>
      <c r="AF5711">
        <v>60.665999999999997</v>
      </c>
      <c r="AG5711">
        <v>10.183</v>
      </c>
      <c r="AH5711" t="s">
        <v>31</v>
      </c>
      <c r="AZ5711" t="s">
        <v>31</v>
      </c>
      <c r="BA5711" t="s">
        <v>31</v>
      </c>
    </row>
    <row r="5712" spans="1:53" hidden="1">
      <c r="A5712" t="s">
        <v>2913</v>
      </c>
      <c r="B5712" t="s">
        <v>72</v>
      </c>
      <c r="C5712" t="s">
        <v>174</v>
      </c>
      <c r="D5712" t="s">
        <v>42</v>
      </c>
      <c r="E5712" t="s">
        <v>2914</v>
      </c>
      <c r="F5712" t="s">
        <v>2922</v>
      </c>
      <c r="G5712" t="s">
        <v>2532</v>
      </c>
      <c r="H5712" t="s">
        <v>2923</v>
      </c>
      <c r="J5712">
        <v>51.284999999999997</v>
      </c>
      <c r="K5712">
        <v>0.436</v>
      </c>
      <c r="M5712" t="s">
        <v>2384</v>
      </c>
      <c r="N5712">
        <v>2003</v>
      </c>
      <c r="O5712" t="s">
        <v>2248</v>
      </c>
      <c r="Q5712" s="64">
        <v>37735</v>
      </c>
      <c r="U5712">
        <v>21</v>
      </c>
      <c r="V5712">
        <v>21</v>
      </c>
      <c r="W5712">
        <v>10</v>
      </c>
      <c r="X5712">
        <v>14</v>
      </c>
      <c r="Y5712" t="s">
        <v>2920</v>
      </c>
      <c r="Z5712">
        <v>24.56</v>
      </c>
      <c r="AA5712">
        <v>28</v>
      </c>
      <c r="AB5712">
        <v>10</v>
      </c>
      <c r="AC5712" t="s">
        <v>297</v>
      </c>
      <c r="AD5712">
        <v>4.6399999999999997</v>
      </c>
      <c r="AE5712" t="s">
        <v>476</v>
      </c>
      <c r="AF5712">
        <v>60.665999999999997</v>
      </c>
      <c r="AG5712">
        <v>10.183</v>
      </c>
      <c r="AH5712" t="s">
        <v>31</v>
      </c>
      <c r="AZ5712" t="s">
        <v>31</v>
      </c>
      <c r="BA5712" t="s">
        <v>31</v>
      </c>
    </row>
    <row r="5713" spans="1:53" hidden="1">
      <c r="A5713" t="s">
        <v>2913</v>
      </c>
      <c r="B5713" t="s">
        <v>72</v>
      </c>
      <c r="C5713" t="s">
        <v>174</v>
      </c>
      <c r="D5713" t="s">
        <v>42</v>
      </c>
      <c r="E5713" t="s">
        <v>2914</v>
      </c>
      <c r="F5713" t="s">
        <v>2922</v>
      </c>
      <c r="G5713" t="s">
        <v>2532</v>
      </c>
      <c r="H5713" t="s">
        <v>2923</v>
      </c>
      <c r="J5713">
        <v>51.284999999999997</v>
      </c>
      <c r="K5713">
        <v>0.436</v>
      </c>
      <c r="M5713" t="s">
        <v>2384</v>
      </c>
      <c r="N5713">
        <v>2003</v>
      </c>
      <c r="O5713" t="s">
        <v>2248</v>
      </c>
      <c r="Q5713" s="64">
        <v>37735</v>
      </c>
      <c r="U5713">
        <v>21</v>
      </c>
      <c r="V5713">
        <v>21</v>
      </c>
      <c r="W5713">
        <v>10</v>
      </c>
      <c r="X5713">
        <v>14</v>
      </c>
      <c r="Y5713" t="s">
        <v>2920</v>
      </c>
      <c r="Z5713">
        <v>30.88</v>
      </c>
      <c r="AA5713">
        <v>35</v>
      </c>
      <c r="AB5713">
        <v>10</v>
      </c>
      <c r="AC5713" t="s">
        <v>297</v>
      </c>
      <c r="AD5713">
        <v>6.56</v>
      </c>
      <c r="AE5713" t="s">
        <v>476</v>
      </c>
      <c r="AF5713">
        <v>60.665999999999997</v>
      </c>
      <c r="AG5713">
        <v>10.183</v>
      </c>
      <c r="AH5713" t="s">
        <v>31</v>
      </c>
      <c r="AZ5713" t="s">
        <v>31</v>
      </c>
      <c r="BA5713" t="s">
        <v>31</v>
      </c>
    </row>
    <row r="5714" spans="1:53" hidden="1">
      <c r="A5714" t="s">
        <v>2913</v>
      </c>
      <c r="B5714" t="s">
        <v>72</v>
      </c>
      <c r="C5714" t="s">
        <v>174</v>
      </c>
      <c r="D5714" t="s">
        <v>42</v>
      </c>
      <c r="E5714" t="s">
        <v>2914</v>
      </c>
      <c r="F5714" t="s">
        <v>2922</v>
      </c>
      <c r="G5714" t="s">
        <v>2532</v>
      </c>
      <c r="H5714" t="s">
        <v>2923</v>
      </c>
      <c r="J5714">
        <v>51.284999999999997</v>
      </c>
      <c r="K5714">
        <v>0.436</v>
      </c>
      <c r="M5714" t="s">
        <v>2384</v>
      </c>
      <c r="N5714">
        <v>2003</v>
      </c>
      <c r="O5714" t="s">
        <v>2248</v>
      </c>
      <c r="Q5714" s="64">
        <v>37735</v>
      </c>
      <c r="U5714">
        <v>21</v>
      </c>
      <c r="V5714">
        <v>21</v>
      </c>
      <c r="W5714">
        <v>10</v>
      </c>
      <c r="X5714">
        <v>14</v>
      </c>
      <c r="Y5714" t="s">
        <v>2920</v>
      </c>
      <c r="Z5714">
        <v>38.56</v>
      </c>
      <c r="AA5714">
        <v>42</v>
      </c>
      <c r="AB5714">
        <v>10</v>
      </c>
      <c r="AC5714" t="s">
        <v>297</v>
      </c>
      <c r="AD5714">
        <v>7.36</v>
      </c>
      <c r="AE5714" t="s">
        <v>476</v>
      </c>
      <c r="AF5714">
        <v>60.665999999999997</v>
      </c>
      <c r="AG5714">
        <v>10.183</v>
      </c>
      <c r="AH5714" t="s">
        <v>31</v>
      </c>
      <c r="AZ5714" t="s">
        <v>31</v>
      </c>
      <c r="BA5714" t="s">
        <v>31</v>
      </c>
    </row>
    <row r="5715" spans="1:53" hidden="1">
      <c r="A5715" t="s">
        <v>2913</v>
      </c>
      <c r="B5715" t="s">
        <v>72</v>
      </c>
      <c r="C5715" t="s">
        <v>174</v>
      </c>
      <c r="D5715" t="s">
        <v>42</v>
      </c>
      <c r="E5715" t="s">
        <v>2914</v>
      </c>
      <c r="F5715" t="s">
        <v>2922</v>
      </c>
      <c r="G5715" t="s">
        <v>2532</v>
      </c>
      <c r="H5715" t="s">
        <v>2923</v>
      </c>
      <c r="J5715">
        <v>51.284999999999997</v>
      </c>
      <c r="K5715">
        <v>0.436</v>
      </c>
      <c r="M5715" t="s">
        <v>2384</v>
      </c>
      <c r="N5715">
        <v>2003</v>
      </c>
      <c r="O5715" t="s">
        <v>2248</v>
      </c>
      <c r="Q5715" s="64">
        <v>37735</v>
      </c>
      <c r="U5715">
        <v>21</v>
      </c>
      <c r="V5715">
        <v>21</v>
      </c>
      <c r="W5715">
        <v>24</v>
      </c>
      <c r="X5715">
        <v>0</v>
      </c>
      <c r="Y5715" t="s">
        <v>2920</v>
      </c>
      <c r="Z5715">
        <v>0</v>
      </c>
      <c r="AA5715">
        <v>0</v>
      </c>
      <c r="AB5715">
        <v>10</v>
      </c>
      <c r="AC5715" t="s">
        <v>297</v>
      </c>
      <c r="AD5715">
        <v>0</v>
      </c>
      <c r="AE5715" t="s">
        <v>476</v>
      </c>
      <c r="AF5715">
        <v>60.665999999999997</v>
      </c>
      <c r="AG5715">
        <v>10.183</v>
      </c>
      <c r="AH5715" t="s">
        <v>31</v>
      </c>
      <c r="AZ5715" t="s">
        <v>31</v>
      </c>
      <c r="BA5715" t="s">
        <v>31</v>
      </c>
    </row>
    <row r="5716" spans="1:53" hidden="1">
      <c r="A5716" t="s">
        <v>2913</v>
      </c>
      <c r="B5716" t="s">
        <v>72</v>
      </c>
      <c r="C5716" t="s">
        <v>174</v>
      </c>
      <c r="D5716" t="s">
        <v>42</v>
      </c>
      <c r="E5716" t="s">
        <v>2914</v>
      </c>
      <c r="F5716" t="s">
        <v>2922</v>
      </c>
      <c r="G5716" t="s">
        <v>2532</v>
      </c>
      <c r="H5716" t="s">
        <v>2923</v>
      </c>
      <c r="J5716">
        <v>51.284999999999997</v>
      </c>
      <c r="K5716">
        <v>0.436</v>
      </c>
      <c r="M5716" t="s">
        <v>2384</v>
      </c>
      <c r="N5716">
        <v>2003</v>
      </c>
      <c r="O5716" t="s">
        <v>2248</v>
      </c>
      <c r="Q5716" s="64">
        <v>37735</v>
      </c>
      <c r="U5716">
        <v>21</v>
      </c>
      <c r="V5716">
        <v>21</v>
      </c>
      <c r="W5716">
        <v>24</v>
      </c>
      <c r="X5716">
        <v>0</v>
      </c>
      <c r="Y5716" t="s">
        <v>2920</v>
      </c>
      <c r="Z5716">
        <v>5.2</v>
      </c>
      <c r="AA5716">
        <v>7</v>
      </c>
      <c r="AB5716">
        <v>10</v>
      </c>
      <c r="AC5716" t="s">
        <v>297</v>
      </c>
      <c r="AD5716">
        <v>0</v>
      </c>
      <c r="AE5716" t="s">
        <v>476</v>
      </c>
      <c r="AF5716">
        <v>60.665999999999997</v>
      </c>
      <c r="AG5716">
        <v>10.183</v>
      </c>
      <c r="AH5716" t="s">
        <v>31</v>
      </c>
      <c r="AZ5716" t="s">
        <v>31</v>
      </c>
      <c r="BA5716" t="s">
        <v>31</v>
      </c>
    </row>
    <row r="5717" spans="1:53" hidden="1">
      <c r="A5717" t="s">
        <v>2913</v>
      </c>
      <c r="B5717" t="s">
        <v>72</v>
      </c>
      <c r="C5717" t="s">
        <v>174</v>
      </c>
      <c r="D5717" t="s">
        <v>42</v>
      </c>
      <c r="E5717" t="s">
        <v>2914</v>
      </c>
      <c r="F5717" t="s">
        <v>2922</v>
      </c>
      <c r="G5717" t="s">
        <v>2532</v>
      </c>
      <c r="H5717" t="s">
        <v>2923</v>
      </c>
      <c r="J5717">
        <v>51.284999999999997</v>
      </c>
      <c r="K5717">
        <v>0.436</v>
      </c>
      <c r="M5717" t="s">
        <v>2384</v>
      </c>
      <c r="N5717">
        <v>2003</v>
      </c>
      <c r="O5717" t="s">
        <v>2248</v>
      </c>
      <c r="Q5717" s="64">
        <v>37735</v>
      </c>
      <c r="U5717">
        <v>21</v>
      </c>
      <c r="V5717">
        <v>21</v>
      </c>
      <c r="W5717">
        <v>24</v>
      </c>
      <c r="X5717">
        <v>0</v>
      </c>
      <c r="Y5717" t="s">
        <v>2920</v>
      </c>
      <c r="Z5717">
        <v>15.44</v>
      </c>
      <c r="AA5717">
        <v>14</v>
      </c>
      <c r="AB5717">
        <v>10</v>
      </c>
      <c r="AC5717" t="s">
        <v>297</v>
      </c>
      <c r="AD5717">
        <v>4</v>
      </c>
      <c r="AE5717" t="s">
        <v>476</v>
      </c>
      <c r="AF5717">
        <v>60.665999999999997</v>
      </c>
      <c r="AG5717">
        <v>10.183</v>
      </c>
      <c r="AH5717" t="s">
        <v>31</v>
      </c>
      <c r="AZ5717" t="s">
        <v>31</v>
      </c>
      <c r="BA5717" t="s">
        <v>31</v>
      </c>
    </row>
    <row r="5718" spans="1:53" hidden="1">
      <c r="A5718" t="s">
        <v>2913</v>
      </c>
      <c r="B5718" t="s">
        <v>72</v>
      </c>
      <c r="C5718" t="s">
        <v>174</v>
      </c>
      <c r="D5718" t="s">
        <v>42</v>
      </c>
      <c r="E5718" t="s">
        <v>2914</v>
      </c>
      <c r="F5718" t="s">
        <v>2922</v>
      </c>
      <c r="G5718" t="s">
        <v>2532</v>
      </c>
      <c r="H5718" t="s">
        <v>2923</v>
      </c>
      <c r="J5718">
        <v>51.284999999999997</v>
      </c>
      <c r="K5718">
        <v>0.436</v>
      </c>
      <c r="M5718" t="s">
        <v>2384</v>
      </c>
      <c r="N5718">
        <v>2003</v>
      </c>
      <c r="O5718" t="s">
        <v>2248</v>
      </c>
      <c r="Q5718" s="64">
        <v>37735</v>
      </c>
      <c r="U5718">
        <v>21</v>
      </c>
      <c r="V5718">
        <v>21</v>
      </c>
      <c r="W5718">
        <v>24</v>
      </c>
      <c r="X5718">
        <v>0</v>
      </c>
      <c r="Y5718" t="s">
        <v>2920</v>
      </c>
      <c r="Z5718">
        <v>24.96</v>
      </c>
      <c r="AA5718">
        <v>21</v>
      </c>
      <c r="AB5718">
        <v>10</v>
      </c>
      <c r="AC5718" t="s">
        <v>297</v>
      </c>
      <c r="AD5718">
        <v>4.24</v>
      </c>
      <c r="AE5718" t="s">
        <v>476</v>
      </c>
      <c r="AF5718">
        <v>60.665999999999997</v>
      </c>
      <c r="AG5718">
        <v>10.183</v>
      </c>
      <c r="AH5718" t="s">
        <v>31</v>
      </c>
      <c r="AZ5718" t="s">
        <v>31</v>
      </c>
      <c r="BA5718" t="s">
        <v>31</v>
      </c>
    </row>
    <row r="5719" spans="1:53" hidden="1">
      <c r="A5719" t="s">
        <v>2913</v>
      </c>
      <c r="B5719" t="s">
        <v>72</v>
      </c>
      <c r="C5719" t="s">
        <v>174</v>
      </c>
      <c r="D5719" t="s">
        <v>42</v>
      </c>
      <c r="E5719" t="s">
        <v>2914</v>
      </c>
      <c r="F5719" t="s">
        <v>2922</v>
      </c>
      <c r="G5719" t="s">
        <v>2532</v>
      </c>
      <c r="H5719" t="s">
        <v>2923</v>
      </c>
      <c r="J5719">
        <v>51.284999999999997</v>
      </c>
      <c r="K5719">
        <v>0.436</v>
      </c>
      <c r="M5719" t="s">
        <v>2384</v>
      </c>
      <c r="N5719">
        <v>2003</v>
      </c>
      <c r="O5719" t="s">
        <v>2248</v>
      </c>
      <c r="Q5719" s="64">
        <v>37735</v>
      </c>
      <c r="U5719">
        <v>21</v>
      </c>
      <c r="V5719">
        <v>21</v>
      </c>
      <c r="W5719">
        <v>24</v>
      </c>
      <c r="X5719">
        <v>0</v>
      </c>
      <c r="Y5719" t="s">
        <v>2920</v>
      </c>
      <c r="Z5719">
        <v>35.04</v>
      </c>
      <c r="AA5719">
        <v>28</v>
      </c>
      <c r="AB5719">
        <v>10</v>
      </c>
      <c r="AC5719" t="s">
        <v>297</v>
      </c>
      <c r="AD5719">
        <v>6.24</v>
      </c>
      <c r="AE5719" t="s">
        <v>476</v>
      </c>
      <c r="AF5719">
        <v>60.665999999999997</v>
      </c>
      <c r="AG5719">
        <v>10.183</v>
      </c>
      <c r="AH5719" t="s">
        <v>31</v>
      </c>
      <c r="AZ5719" t="s">
        <v>31</v>
      </c>
      <c r="BA5719" t="s">
        <v>31</v>
      </c>
    </row>
    <row r="5720" spans="1:53" hidden="1">
      <c r="A5720" t="s">
        <v>2913</v>
      </c>
      <c r="B5720" t="s">
        <v>72</v>
      </c>
      <c r="C5720" t="s">
        <v>174</v>
      </c>
      <c r="D5720" t="s">
        <v>42</v>
      </c>
      <c r="E5720" t="s">
        <v>2914</v>
      </c>
      <c r="F5720" t="s">
        <v>2922</v>
      </c>
      <c r="G5720" t="s">
        <v>2532</v>
      </c>
      <c r="H5720" t="s">
        <v>2923</v>
      </c>
      <c r="J5720">
        <v>51.284999999999997</v>
      </c>
      <c r="K5720">
        <v>0.436</v>
      </c>
      <c r="M5720" t="s">
        <v>2384</v>
      </c>
      <c r="N5720">
        <v>2003</v>
      </c>
      <c r="O5720" t="s">
        <v>2248</v>
      </c>
      <c r="Q5720" s="64">
        <v>37735</v>
      </c>
      <c r="U5720">
        <v>21</v>
      </c>
      <c r="V5720">
        <v>21</v>
      </c>
      <c r="W5720">
        <v>24</v>
      </c>
      <c r="X5720">
        <v>0</v>
      </c>
      <c r="Y5720" t="s">
        <v>2920</v>
      </c>
      <c r="Z5720">
        <v>44.96</v>
      </c>
      <c r="AA5720">
        <v>35</v>
      </c>
      <c r="AB5720">
        <v>10</v>
      </c>
      <c r="AC5720" t="s">
        <v>297</v>
      </c>
      <c r="AD5720">
        <v>8.32</v>
      </c>
      <c r="AE5720" t="s">
        <v>476</v>
      </c>
      <c r="AF5720">
        <v>60.665999999999997</v>
      </c>
      <c r="AG5720">
        <v>10.183</v>
      </c>
      <c r="AH5720" t="s">
        <v>31</v>
      </c>
      <c r="AZ5720" t="s">
        <v>31</v>
      </c>
      <c r="BA5720" t="s">
        <v>31</v>
      </c>
    </row>
    <row r="5721" spans="1:53" hidden="1">
      <c r="A5721" t="s">
        <v>2913</v>
      </c>
      <c r="B5721" t="s">
        <v>72</v>
      </c>
      <c r="C5721" t="s">
        <v>174</v>
      </c>
      <c r="D5721" t="s">
        <v>42</v>
      </c>
      <c r="E5721" t="s">
        <v>2914</v>
      </c>
      <c r="F5721" t="s">
        <v>2922</v>
      </c>
      <c r="G5721" t="s">
        <v>2532</v>
      </c>
      <c r="H5721" t="s">
        <v>2923</v>
      </c>
      <c r="J5721">
        <v>51.284999999999997</v>
      </c>
      <c r="K5721">
        <v>0.436</v>
      </c>
      <c r="M5721" t="s">
        <v>2384</v>
      </c>
      <c r="N5721">
        <v>2003</v>
      </c>
      <c r="O5721" t="s">
        <v>2248</v>
      </c>
      <c r="Q5721" s="64">
        <v>37735</v>
      </c>
      <c r="U5721">
        <v>21</v>
      </c>
      <c r="V5721">
        <v>21</v>
      </c>
      <c r="W5721">
        <v>24</v>
      </c>
      <c r="X5721">
        <v>0</v>
      </c>
      <c r="Y5721" t="s">
        <v>2920</v>
      </c>
      <c r="Z5721">
        <v>54.32</v>
      </c>
      <c r="AA5721">
        <v>42</v>
      </c>
      <c r="AB5721">
        <v>10</v>
      </c>
      <c r="AC5721" t="s">
        <v>297</v>
      </c>
      <c r="AD5721">
        <v>10.08</v>
      </c>
      <c r="AE5721" t="s">
        <v>476</v>
      </c>
      <c r="AF5721">
        <v>60.665999999999997</v>
      </c>
      <c r="AG5721">
        <v>10.183</v>
      </c>
      <c r="AH5721" t="s">
        <v>31</v>
      </c>
      <c r="AZ5721" t="s">
        <v>31</v>
      </c>
      <c r="BA5721" t="s">
        <v>31</v>
      </c>
    </row>
    <row r="5722" spans="1:53" hidden="1">
      <c r="A5722" t="s">
        <v>2913</v>
      </c>
      <c r="B5722" t="s">
        <v>73</v>
      </c>
      <c r="C5722" t="s">
        <v>174</v>
      </c>
      <c r="D5722" t="s">
        <v>42</v>
      </c>
      <c r="E5722" t="s">
        <v>43</v>
      </c>
      <c r="F5722" t="s">
        <v>2924</v>
      </c>
      <c r="G5722" t="s">
        <v>2532</v>
      </c>
      <c r="H5722" t="s">
        <v>2925</v>
      </c>
      <c r="J5722">
        <v>59.5</v>
      </c>
      <c r="K5722">
        <v>10.744999999999999</v>
      </c>
      <c r="M5722" t="s">
        <v>2384</v>
      </c>
      <c r="N5722">
        <v>2003</v>
      </c>
      <c r="O5722" t="s">
        <v>2248</v>
      </c>
      <c r="Q5722" s="64">
        <v>37735</v>
      </c>
      <c r="U5722">
        <v>21</v>
      </c>
      <c r="V5722">
        <v>21</v>
      </c>
      <c r="W5722">
        <v>10</v>
      </c>
      <c r="X5722">
        <v>14</v>
      </c>
      <c r="Y5722" t="s">
        <v>2920</v>
      </c>
      <c r="Z5722">
        <v>0</v>
      </c>
      <c r="AA5722">
        <v>0</v>
      </c>
      <c r="AB5722">
        <v>10</v>
      </c>
      <c r="AE5722" t="s">
        <v>475</v>
      </c>
      <c r="AF5722">
        <v>60.665999999999997</v>
      </c>
      <c r="AG5722">
        <v>10.183</v>
      </c>
      <c r="AH5722" t="s">
        <v>31</v>
      </c>
      <c r="AZ5722" t="s">
        <v>31</v>
      </c>
      <c r="BA5722" t="s">
        <v>31</v>
      </c>
    </row>
    <row r="5723" spans="1:53" hidden="1">
      <c r="A5723" t="s">
        <v>2913</v>
      </c>
      <c r="B5723" t="s">
        <v>73</v>
      </c>
      <c r="C5723" t="s">
        <v>174</v>
      </c>
      <c r="D5723" t="s">
        <v>42</v>
      </c>
      <c r="E5723" t="s">
        <v>43</v>
      </c>
      <c r="F5723" t="s">
        <v>2924</v>
      </c>
      <c r="G5723" t="s">
        <v>2532</v>
      </c>
      <c r="H5723" t="s">
        <v>2925</v>
      </c>
      <c r="J5723">
        <v>59.5</v>
      </c>
      <c r="K5723">
        <v>10.744999999999999</v>
      </c>
      <c r="M5723" t="s">
        <v>2384</v>
      </c>
      <c r="N5723">
        <v>2003</v>
      </c>
      <c r="O5723" t="s">
        <v>2248</v>
      </c>
      <c r="Q5723" s="64">
        <v>37735</v>
      </c>
      <c r="U5723">
        <v>21</v>
      </c>
      <c r="V5723">
        <v>21</v>
      </c>
      <c r="W5723">
        <v>10</v>
      </c>
      <c r="X5723">
        <v>14</v>
      </c>
      <c r="Y5723" t="s">
        <v>2920</v>
      </c>
      <c r="Z5723">
        <v>4.4000000000000004</v>
      </c>
      <c r="AA5723">
        <v>7</v>
      </c>
      <c r="AB5723">
        <v>10</v>
      </c>
      <c r="AE5723" t="s">
        <v>475</v>
      </c>
      <c r="AF5723">
        <v>60.665999999999997</v>
      </c>
      <c r="AG5723">
        <v>10.183</v>
      </c>
      <c r="AH5723" t="s">
        <v>31</v>
      </c>
      <c r="AZ5723" t="s">
        <v>31</v>
      </c>
      <c r="BA5723" t="s">
        <v>31</v>
      </c>
    </row>
    <row r="5724" spans="1:53" hidden="1">
      <c r="A5724" t="s">
        <v>2913</v>
      </c>
      <c r="B5724" t="s">
        <v>73</v>
      </c>
      <c r="C5724" t="s">
        <v>174</v>
      </c>
      <c r="D5724" t="s">
        <v>42</v>
      </c>
      <c r="E5724" t="s">
        <v>43</v>
      </c>
      <c r="F5724" t="s">
        <v>2924</v>
      </c>
      <c r="G5724" t="s">
        <v>2532</v>
      </c>
      <c r="H5724" t="s">
        <v>2925</v>
      </c>
      <c r="J5724">
        <v>59.5</v>
      </c>
      <c r="K5724">
        <v>10.744999999999999</v>
      </c>
      <c r="M5724" t="s">
        <v>2384</v>
      </c>
      <c r="N5724">
        <v>2003</v>
      </c>
      <c r="O5724" t="s">
        <v>2248</v>
      </c>
      <c r="Q5724" s="64">
        <v>37735</v>
      </c>
      <c r="U5724">
        <v>21</v>
      </c>
      <c r="V5724">
        <v>21</v>
      </c>
      <c r="W5724">
        <v>10</v>
      </c>
      <c r="X5724">
        <v>14</v>
      </c>
      <c r="Y5724" t="s">
        <v>2920</v>
      </c>
      <c r="Z5724">
        <v>10.9</v>
      </c>
      <c r="AA5724">
        <v>14</v>
      </c>
      <c r="AB5724">
        <v>10</v>
      </c>
      <c r="AE5724" t="s">
        <v>475</v>
      </c>
      <c r="AF5724">
        <v>60.665999999999997</v>
      </c>
      <c r="AG5724">
        <v>10.183</v>
      </c>
      <c r="AH5724" t="s">
        <v>31</v>
      </c>
      <c r="AZ5724" t="s">
        <v>31</v>
      </c>
      <c r="BA5724" t="s">
        <v>31</v>
      </c>
    </row>
    <row r="5725" spans="1:53" hidden="1">
      <c r="A5725" t="s">
        <v>2913</v>
      </c>
      <c r="B5725" t="s">
        <v>73</v>
      </c>
      <c r="C5725" t="s">
        <v>174</v>
      </c>
      <c r="D5725" t="s">
        <v>42</v>
      </c>
      <c r="E5725" t="s">
        <v>43</v>
      </c>
      <c r="F5725" t="s">
        <v>2924</v>
      </c>
      <c r="G5725" t="s">
        <v>2532</v>
      </c>
      <c r="H5725" t="s">
        <v>2925</v>
      </c>
      <c r="J5725">
        <v>59.5</v>
      </c>
      <c r="K5725">
        <v>10.744999999999999</v>
      </c>
      <c r="M5725" t="s">
        <v>2384</v>
      </c>
      <c r="N5725">
        <v>2003</v>
      </c>
      <c r="O5725" t="s">
        <v>2248</v>
      </c>
      <c r="Q5725" s="64">
        <v>37735</v>
      </c>
      <c r="U5725">
        <v>21</v>
      </c>
      <c r="V5725">
        <v>21</v>
      </c>
      <c r="W5725">
        <v>10</v>
      </c>
      <c r="X5725">
        <v>14</v>
      </c>
      <c r="Y5725" t="s">
        <v>2920</v>
      </c>
      <c r="Z5725">
        <v>19.100000000000001</v>
      </c>
      <c r="AA5725">
        <v>21</v>
      </c>
      <c r="AB5725">
        <v>10</v>
      </c>
      <c r="AE5725" t="s">
        <v>475</v>
      </c>
      <c r="AF5725">
        <v>60.665999999999997</v>
      </c>
      <c r="AG5725">
        <v>10.183</v>
      </c>
      <c r="AH5725" t="s">
        <v>31</v>
      </c>
      <c r="AZ5725" t="s">
        <v>31</v>
      </c>
      <c r="BA5725" t="s">
        <v>31</v>
      </c>
    </row>
    <row r="5726" spans="1:53" hidden="1">
      <c r="A5726" t="s">
        <v>2913</v>
      </c>
      <c r="B5726" t="s">
        <v>73</v>
      </c>
      <c r="C5726" t="s">
        <v>174</v>
      </c>
      <c r="D5726" t="s">
        <v>42</v>
      </c>
      <c r="E5726" t="s">
        <v>43</v>
      </c>
      <c r="F5726" t="s">
        <v>2924</v>
      </c>
      <c r="G5726" t="s">
        <v>2532</v>
      </c>
      <c r="H5726" t="s">
        <v>2925</v>
      </c>
      <c r="J5726">
        <v>59.5</v>
      </c>
      <c r="K5726">
        <v>10.744999999999999</v>
      </c>
      <c r="M5726" t="s">
        <v>2384</v>
      </c>
      <c r="N5726">
        <v>2003</v>
      </c>
      <c r="O5726" t="s">
        <v>2248</v>
      </c>
      <c r="Q5726" s="64">
        <v>37735</v>
      </c>
      <c r="U5726">
        <v>21</v>
      </c>
      <c r="V5726">
        <v>21</v>
      </c>
      <c r="W5726">
        <v>10</v>
      </c>
      <c r="X5726">
        <v>14</v>
      </c>
      <c r="Y5726" t="s">
        <v>2920</v>
      </c>
      <c r="Z5726">
        <v>28.6</v>
      </c>
      <c r="AA5726">
        <v>28</v>
      </c>
      <c r="AB5726">
        <v>10</v>
      </c>
      <c r="AE5726" t="s">
        <v>475</v>
      </c>
      <c r="AF5726">
        <v>60.665999999999997</v>
      </c>
      <c r="AG5726">
        <v>10.183</v>
      </c>
      <c r="AH5726" t="s">
        <v>31</v>
      </c>
      <c r="AZ5726" t="s">
        <v>31</v>
      </c>
      <c r="BA5726" t="s">
        <v>31</v>
      </c>
    </row>
    <row r="5727" spans="1:53" hidden="1">
      <c r="A5727" t="s">
        <v>2913</v>
      </c>
      <c r="B5727" t="s">
        <v>73</v>
      </c>
      <c r="C5727" t="s">
        <v>174</v>
      </c>
      <c r="D5727" t="s">
        <v>42</v>
      </c>
      <c r="E5727" t="s">
        <v>43</v>
      </c>
      <c r="F5727" t="s">
        <v>2924</v>
      </c>
      <c r="G5727" t="s">
        <v>2532</v>
      </c>
      <c r="H5727" t="s">
        <v>2925</v>
      </c>
      <c r="J5727">
        <v>59.5</v>
      </c>
      <c r="K5727">
        <v>10.744999999999999</v>
      </c>
      <c r="M5727" t="s">
        <v>2384</v>
      </c>
      <c r="N5727">
        <v>2003</v>
      </c>
      <c r="O5727" t="s">
        <v>2248</v>
      </c>
      <c r="Q5727" s="64">
        <v>37735</v>
      </c>
      <c r="U5727">
        <v>21</v>
      </c>
      <c r="V5727">
        <v>21</v>
      </c>
      <c r="W5727">
        <v>10</v>
      </c>
      <c r="X5727">
        <v>14</v>
      </c>
      <c r="Y5727" t="s">
        <v>2920</v>
      </c>
      <c r="Z5727">
        <v>41.1</v>
      </c>
      <c r="AA5727">
        <v>35</v>
      </c>
      <c r="AB5727">
        <v>10</v>
      </c>
      <c r="AE5727" t="s">
        <v>475</v>
      </c>
      <c r="AF5727">
        <v>60.665999999999997</v>
      </c>
      <c r="AG5727">
        <v>10.183</v>
      </c>
      <c r="AH5727" t="s">
        <v>31</v>
      </c>
      <c r="AZ5727" t="s">
        <v>31</v>
      </c>
      <c r="BA5727" t="s">
        <v>31</v>
      </c>
    </row>
    <row r="5728" spans="1:53" hidden="1">
      <c r="A5728" t="s">
        <v>2913</v>
      </c>
      <c r="B5728" t="s">
        <v>73</v>
      </c>
      <c r="C5728" t="s">
        <v>174</v>
      </c>
      <c r="D5728" t="s">
        <v>42</v>
      </c>
      <c r="E5728" t="s">
        <v>43</v>
      </c>
      <c r="F5728" t="s">
        <v>2924</v>
      </c>
      <c r="G5728" t="s">
        <v>2532</v>
      </c>
      <c r="H5728" t="s">
        <v>2925</v>
      </c>
      <c r="J5728">
        <v>59.5</v>
      </c>
      <c r="K5728">
        <v>10.744999999999999</v>
      </c>
      <c r="M5728" t="s">
        <v>2384</v>
      </c>
      <c r="N5728">
        <v>2003</v>
      </c>
      <c r="O5728" t="s">
        <v>2248</v>
      </c>
      <c r="Q5728" s="64">
        <v>37735</v>
      </c>
      <c r="U5728">
        <v>21</v>
      </c>
      <c r="V5728">
        <v>21</v>
      </c>
      <c r="W5728">
        <v>10</v>
      </c>
      <c r="X5728">
        <v>14</v>
      </c>
      <c r="Y5728" t="s">
        <v>2920</v>
      </c>
      <c r="Z5728">
        <v>53.1</v>
      </c>
      <c r="AA5728">
        <v>42</v>
      </c>
      <c r="AB5728">
        <v>10</v>
      </c>
      <c r="AE5728" t="s">
        <v>475</v>
      </c>
      <c r="AF5728">
        <v>60.665999999999997</v>
      </c>
      <c r="AG5728">
        <v>10.183</v>
      </c>
      <c r="AH5728" t="s">
        <v>31</v>
      </c>
      <c r="AZ5728" t="s">
        <v>31</v>
      </c>
      <c r="BA5728" t="s">
        <v>31</v>
      </c>
    </row>
    <row r="5729" spans="1:53" hidden="1">
      <c r="A5729" t="s">
        <v>2913</v>
      </c>
      <c r="B5729" t="s">
        <v>73</v>
      </c>
      <c r="C5729" t="s">
        <v>174</v>
      </c>
      <c r="D5729" t="s">
        <v>42</v>
      </c>
      <c r="E5729" t="s">
        <v>43</v>
      </c>
      <c r="F5729" t="s">
        <v>2924</v>
      </c>
      <c r="G5729" t="s">
        <v>2532</v>
      </c>
      <c r="H5729" t="s">
        <v>2925</v>
      </c>
      <c r="J5729">
        <v>59.5</v>
      </c>
      <c r="K5729">
        <v>10.744999999999999</v>
      </c>
      <c r="M5729" t="s">
        <v>2384</v>
      </c>
      <c r="N5729">
        <v>2003</v>
      </c>
      <c r="O5729" t="s">
        <v>2248</v>
      </c>
      <c r="Q5729" s="64">
        <v>37735</v>
      </c>
      <c r="U5729">
        <v>21</v>
      </c>
      <c r="V5729">
        <v>21</v>
      </c>
      <c r="W5729">
        <v>10</v>
      </c>
      <c r="X5729">
        <v>14</v>
      </c>
      <c r="Y5729" t="s">
        <v>2920</v>
      </c>
      <c r="Z5729">
        <v>62.8</v>
      </c>
      <c r="AA5729">
        <v>49</v>
      </c>
      <c r="AB5729">
        <v>10</v>
      </c>
      <c r="AE5729" t="s">
        <v>475</v>
      </c>
      <c r="AF5729">
        <v>60.665999999999997</v>
      </c>
      <c r="AG5729">
        <v>10.183</v>
      </c>
      <c r="AH5729" t="s">
        <v>31</v>
      </c>
      <c r="AZ5729" t="s">
        <v>31</v>
      </c>
      <c r="BA5729" t="s">
        <v>31</v>
      </c>
    </row>
    <row r="5730" spans="1:53" hidden="1">
      <c r="A5730" t="s">
        <v>2913</v>
      </c>
      <c r="B5730" t="s">
        <v>73</v>
      </c>
      <c r="C5730" t="s">
        <v>174</v>
      </c>
      <c r="D5730" t="s">
        <v>42</v>
      </c>
      <c r="E5730" t="s">
        <v>43</v>
      </c>
      <c r="F5730" t="s">
        <v>2924</v>
      </c>
      <c r="G5730" t="s">
        <v>2532</v>
      </c>
      <c r="H5730" t="s">
        <v>2925</v>
      </c>
      <c r="J5730">
        <v>59.5</v>
      </c>
      <c r="K5730">
        <v>10.744999999999999</v>
      </c>
      <c r="M5730" t="s">
        <v>2384</v>
      </c>
      <c r="N5730">
        <v>2003</v>
      </c>
      <c r="O5730" t="s">
        <v>2248</v>
      </c>
      <c r="Q5730" s="64">
        <v>37735</v>
      </c>
      <c r="U5730">
        <v>21</v>
      </c>
      <c r="V5730">
        <v>21</v>
      </c>
      <c r="W5730">
        <v>10</v>
      </c>
      <c r="X5730">
        <v>14</v>
      </c>
      <c r="Y5730" t="s">
        <v>2920</v>
      </c>
      <c r="Z5730">
        <v>71</v>
      </c>
      <c r="AA5730">
        <v>56</v>
      </c>
      <c r="AB5730">
        <v>10</v>
      </c>
      <c r="AE5730" t="s">
        <v>475</v>
      </c>
      <c r="AF5730">
        <v>60.665999999999997</v>
      </c>
      <c r="AG5730">
        <v>10.183</v>
      </c>
      <c r="AH5730" t="s">
        <v>31</v>
      </c>
      <c r="AZ5730" t="s">
        <v>31</v>
      </c>
      <c r="BA5730" t="s">
        <v>31</v>
      </c>
    </row>
    <row r="5731" spans="1:53" hidden="1">
      <c r="A5731" t="s">
        <v>2913</v>
      </c>
      <c r="B5731" t="s">
        <v>73</v>
      </c>
      <c r="C5731" t="s">
        <v>174</v>
      </c>
      <c r="D5731" t="s">
        <v>42</v>
      </c>
      <c r="E5731" t="s">
        <v>43</v>
      </c>
      <c r="F5731" t="s">
        <v>2924</v>
      </c>
      <c r="G5731" t="s">
        <v>2532</v>
      </c>
      <c r="H5731" t="s">
        <v>2925</v>
      </c>
      <c r="J5731">
        <v>59.5</v>
      </c>
      <c r="K5731">
        <v>10.744999999999999</v>
      </c>
      <c r="M5731" t="s">
        <v>2384</v>
      </c>
      <c r="N5731">
        <v>2003</v>
      </c>
      <c r="O5731" t="s">
        <v>2248</v>
      </c>
      <c r="Q5731" s="64">
        <v>37735</v>
      </c>
      <c r="U5731">
        <v>21</v>
      </c>
      <c r="V5731">
        <v>21</v>
      </c>
      <c r="W5731">
        <v>24</v>
      </c>
      <c r="X5731">
        <v>0</v>
      </c>
      <c r="Y5731" t="s">
        <v>2920</v>
      </c>
      <c r="Z5731">
        <v>0</v>
      </c>
      <c r="AA5731">
        <v>0</v>
      </c>
      <c r="AB5731">
        <v>10</v>
      </c>
      <c r="AE5731" t="s">
        <v>475</v>
      </c>
      <c r="AF5731">
        <v>60.665999999999997</v>
      </c>
      <c r="AG5731">
        <v>10.183</v>
      </c>
      <c r="AH5731" t="s">
        <v>31</v>
      </c>
      <c r="AZ5731" t="s">
        <v>31</v>
      </c>
      <c r="BA5731" t="s">
        <v>31</v>
      </c>
    </row>
    <row r="5732" spans="1:53" hidden="1">
      <c r="A5732" t="s">
        <v>2913</v>
      </c>
      <c r="B5732" t="s">
        <v>73</v>
      </c>
      <c r="C5732" t="s">
        <v>174</v>
      </c>
      <c r="D5732" t="s">
        <v>42</v>
      </c>
      <c r="E5732" t="s">
        <v>43</v>
      </c>
      <c r="F5732" t="s">
        <v>2924</v>
      </c>
      <c r="G5732" t="s">
        <v>2532</v>
      </c>
      <c r="H5732" t="s">
        <v>2925</v>
      </c>
      <c r="J5732">
        <v>59.5</v>
      </c>
      <c r="K5732">
        <v>10.744999999999999</v>
      </c>
      <c r="M5732" t="s">
        <v>2384</v>
      </c>
      <c r="N5732">
        <v>2003</v>
      </c>
      <c r="O5732" t="s">
        <v>2248</v>
      </c>
      <c r="Q5732" s="64">
        <v>37735</v>
      </c>
      <c r="U5732">
        <v>21</v>
      </c>
      <c r="V5732">
        <v>21</v>
      </c>
      <c r="W5732">
        <v>24</v>
      </c>
      <c r="X5732">
        <v>0</v>
      </c>
      <c r="Y5732" t="s">
        <v>2920</v>
      </c>
      <c r="Z5732">
        <v>5.6</v>
      </c>
      <c r="AA5732">
        <v>7</v>
      </c>
      <c r="AB5732">
        <v>10</v>
      </c>
      <c r="AE5732" t="s">
        <v>475</v>
      </c>
      <c r="AF5732">
        <v>60.665999999999997</v>
      </c>
      <c r="AG5732">
        <v>10.183</v>
      </c>
      <c r="AH5732" t="s">
        <v>31</v>
      </c>
      <c r="AZ5732" t="s">
        <v>31</v>
      </c>
      <c r="BA5732" t="s">
        <v>31</v>
      </c>
    </row>
    <row r="5733" spans="1:53" hidden="1">
      <c r="A5733" t="s">
        <v>2913</v>
      </c>
      <c r="B5733" t="s">
        <v>73</v>
      </c>
      <c r="C5733" t="s">
        <v>174</v>
      </c>
      <c r="D5733" t="s">
        <v>42</v>
      </c>
      <c r="E5733" t="s">
        <v>43</v>
      </c>
      <c r="F5733" t="s">
        <v>2924</v>
      </c>
      <c r="G5733" t="s">
        <v>2532</v>
      </c>
      <c r="H5733" t="s">
        <v>2925</v>
      </c>
      <c r="J5733">
        <v>59.5</v>
      </c>
      <c r="K5733">
        <v>10.744999999999999</v>
      </c>
      <c r="M5733" t="s">
        <v>2384</v>
      </c>
      <c r="N5733">
        <v>2003</v>
      </c>
      <c r="O5733" t="s">
        <v>2248</v>
      </c>
      <c r="Q5733" s="64">
        <v>37735</v>
      </c>
      <c r="U5733">
        <v>21</v>
      </c>
      <c r="V5733">
        <v>21</v>
      </c>
      <c r="W5733">
        <v>24</v>
      </c>
      <c r="X5733">
        <v>0</v>
      </c>
      <c r="Y5733" t="s">
        <v>2920</v>
      </c>
      <c r="Z5733">
        <v>15.3</v>
      </c>
      <c r="AA5733">
        <v>14</v>
      </c>
      <c r="AB5733">
        <v>10</v>
      </c>
      <c r="AE5733" t="s">
        <v>475</v>
      </c>
      <c r="AF5733">
        <v>60.665999999999997</v>
      </c>
      <c r="AG5733">
        <v>10.183</v>
      </c>
      <c r="AH5733" t="s">
        <v>31</v>
      </c>
      <c r="AZ5733" t="s">
        <v>31</v>
      </c>
      <c r="BA5733" t="s">
        <v>31</v>
      </c>
    </row>
    <row r="5734" spans="1:53" hidden="1">
      <c r="A5734" t="s">
        <v>2913</v>
      </c>
      <c r="B5734" t="s">
        <v>73</v>
      </c>
      <c r="C5734" t="s">
        <v>174</v>
      </c>
      <c r="D5734" t="s">
        <v>42</v>
      </c>
      <c r="E5734" t="s">
        <v>43</v>
      </c>
      <c r="F5734" t="s">
        <v>2924</v>
      </c>
      <c r="G5734" t="s">
        <v>2532</v>
      </c>
      <c r="H5734" t="s">
        <v>2925</v>
      </c>
      <c r="J5734">
        <v>59.5</v>
      </c>
      <c r="K5734">
        <v>10.744999999999999</v>
      </c>
      <c r="M5734" t="s">
        <v>2384</v>
      </c>
      <c r="N5734">
        <v>2003</v>
      </c>
      <c r="O5734" t="s">
        <v>2248</v>
      </c>
      <c r="Q5734" s="64">
        <v>37735</v>
      </c>
      <c r="U5734">
        <v>21</v>
      </c>
      <c r="V5734">
        <v>21</v>
      </c>
      <c r="W5734">
        <v>24</v>
      </c>
      <c r="X5734">
        <v>0</v>
      </c>
      <c r="Y5734" t="s">
        <v>2920</v>
      </c>
      <c r="Z5734">
        <v>29.7</v>
      </c>
      <c r="AA5734">
        <v>21</v>
      </c>
      <c r="AB5734">
        <v>10</v>
      </c>
      <c r="AE5734" t="s">
        <v>475</v>
      </c>
      <c r="AF5734">
        <v>60.665999999999997</v>
      </c>
      <c r="AG5734">
        <v>10.183</v>
      </c>
      <c r="AH5734" t="s">
        <v>31</v>
      </c>
      <c r="AZ5734" t="s">
        <v>31</v>
      </c>
      <c r="BA5734" t="s">
        <v>31</v>
      </c>
    </row>
    <row r="5735" spans="1:53" hidden="1">
      <c r="A5735" t="s">
        <v>2913</v>
      </c>
      <c r="B5735" t="s">
        <v>73</v>
      </c>
      <c r="C5735" t="s">
        <v>174</v>
      </c>
      <c r="D5735" t="s">
        <v>42</v>
      </c>
      <c r="E5735" t="s">
        <v>43</v>
      </c>
      <c r="F5735" t="s">
        <v>2924</v>
      </c>
      <c r="G5735" t="s">
        <v>2532</v>
      </c>
      <c r="H5735" t="s">
        <v>2925</v>
      </c>
      <c r="J5735">
        <v>59.5</v>
      </c>
      <c r="K5735">
        <v>10.744999999999999</v>
      </c>
      <c r="M5735" t="s">
        <v>2384</v>
      </c>
      <c r="N5735">
        <v>2003</v>
      </c>
      <c r="O5735" t="s">
        <v>2248</v>
      </c>
      <c r="Q5735" s="64">
        <v>37735</v>
      </c>
      <c r="U5735">
        <v>21</v>
      </c>
      <c r="V5735">
        <v>21</v>
      </c>
      <c r="W5735">
        <v>24</v>
      </c>
      <c r="X5735">
        <v>0</v>
      </c>
      <c r="Y5735" t="s">
        <v>2920</v>
      </c>
      <c r="Z5735">
        <v>44.9</v>
      </c>
      <c r="AA5735">
        <v>28</v>
      </c>
      <c r="AB5735">
        <v>10</v>
      </c>
      <c r="AE5735" t="s">
        <v>475</v>
      </c>
      <c r="AF5735">
        <v>60.665999999999997</v>
      </c>
      <c r="AG5735">
        <v>10.183</v>
      </c>
      <c r="AH5735" t="s">
        <v>31</v>
      </c>
      <c r="AZ5735" t="s">
        <v>31</v>
      </c>
      <c r="BA5735" t="s">
        <v>31</v>
      </c>
    </row>
    <row r="5736" spans="1:53" hidden="1">
      <c r="A5736" t="s">
        <v>2913</v>
      </c>
      <c r="B5736" t="s">
        <v>73</v>
      </c>
      <c r="C5736" t="s">
        <v>174</v>
      </c>
      <c r="D5736" t="s">
        <v>42</v>
      </c>
      <c r="E5736" t="s">
        <v>43</v>
      </c>
      <c r="F5736" t="s">
        <v>2924</v>
      </c>
      <c r="G5736" t="s">
        <v>2532</v>
      </c>
      <c r="H5736" t="s">
        <v>2925</v>
      </c>
      <c r="J5736">
        <v>59.5</v>
      </c>
      <c r="K5736">
        <v>10.744999999999999</v>
      </c>
      <c r="M5736" t="s">
        <v>2384</v>
      </c>
      <c r="N5736">
        <v>2003</v>
      </c>
      <c r="O5736" t="s">
        <v>2248</v>
      </c>
      <c r="Q5736" s="64">
        <v>37735</v>
      </c>
      <c r="U5736">
        <v>21</v>
      </c>
      <c r="V5736">
        <v>21</v>
      </c>
      <c r="W5736">
        <v>24</v>
      </c>
      <c r="X5736">
        <v>0</v>
      </c>
      <c r="Y5736" t="s">
        <v>2920</v>
      </c>
      <c r="Z5736">
        <v>60.5</v>
      </c>
      <c r="AA5736">
        <v>35</v>
      </c>
      <c r="AB5736">
        <v>10</v>
      </c>
      <c r="AE5736" t="s">
        <v>475</v>
      </c>
      <c r="AF5736">
        <v>60.665999999999997</v>
      </c>
      <c r="AG5736">
        <v>10.183</v>
      </c>
      <c r="AH5736" t="s">
        <v>31</v>
      </c>
      <c r="AZ5736" t="s">
        <v>31</v>
      </c>
      <c r="BA5736" t="s">
        <v>31</v>
      </c>
    </row>
    <row r="5737" spans="1:53" hidden="1">
      <c r="A5737" t="s">
        <v>2913</v>
      </c>
      <c r="B5737" t="s">
        <v>73</v>
      </c>
      <c r="C5737" t="s">
        <v>174</v>
      </c>
      <c r="D5737" t="s">
        <v>42</v>
      </c>
      <c r="E5737" t="s">
        <v>43</v>
      </c>
      <c r="F5737" t="s">
        <v>2924</v>
      </c>
      <c r="G5737" t="s">
        <v>2532</v>
      </c>
      <c r="H5737" t="s">
        <v>2925</v>
      </c>
      <c r="J5737">
        <v>59.5</v>
      </c>
      <c r="K5737">
        <v>10.744999999999999</v>
      </c>
      <c r="M5737" t="s">
        <v>2384</v>
      </c>
      <c r="N5737">
        <v>2003</v>
      </c>
      <c r="O5737" t="s">
        <v>2248</v>
      </c>
      <c r="Q5737" s="64">
        <v>37735</v>
      </c>
      <c r="U5737">
        <v>21</v>
      </c>
      <c r="V5737">
        <v>21</v>
      </c>
      <c r="W5737">
        <v>24</v>
      </c>
      <c r="X5737">
        <v>0</v>
      </c>
      <c r="Y5737" t="s">
        <v>2920</v>
      </c>
      <c r="Z5737">
        <v>75</v>
      </c>
      <c r="AA5737">
        <v>42</v>
      </c>
      <c r="AB5737">
        <v>10</v>
      </c>
      <c r="AE5737" t="s">
        <v>475</v>
      </c>
      <c r="AF5737">
        <v>60.665999999999997</v>
      </c>
      <c r="AG5737">
        <v>10.183</v>
      </c>
      <c r="AH5737" t="s">
        <v>31</v>
      </c>
      <c r="AZ5737" t="s">
        <v>31</v>
      </c>
      <c r="BA5737" t="s">
        <v>31</v>
      </c>
    </row>
    <row r="5738" spans="1:53" hidden="1">
      <c r="A5738" t="s">
        <v>2913</v>
      </c>
      <c r="B5738" t="s">
        <v>73</v>
      </c>
      <c r="C5738" t="s">
        <v>174</v>
      </c>
      <c r="D5738" t="s">
        <v>42</v>
      </c>
      <c r="E5738" t="s">
        <v>43</v>
      </c>
      <c r="F5738" t="s">
        <v>2924</v>
      </c>
      <c r="G5738" t="s">
        <v>2532</v>
      </c>
      <c r="H5738" t="s">
        <v>2925</v>
      </c>
      <c r="J5738">
        <v>59.5</v>
      </c>
      <c r="K5738">
        <v>10.744999999999999</v>
      </c>
      <c r="M5738" t="s">
        <v>2384</v>
      </c>
      <c r="N5738">
        <v>2003</v>
      </c>
      <c r="O5738" t="s">
        <v>2248</v>
      </c>
      <c r="Q5738" s="64">
        <v>37735</v>
      </c>
      <c r="U5738">
        <v>21</v>
      </c>
      <c r="V5738">
        <v>21</v>
      </c>
      <c r="W5738">
        <v>24</v>
      </c>
      <c r="X5738">
        <v>0</v>
      </c>
      <c r="Y5738" t="s">
        <v>2920</v>
      </c>
      <c r="Z5738">
        <v>86.6</v>
      </c>
      <c r="AA5738">
        <v>49</v>
      </c>
      <c r="AB5738">
        <v>10</v>
      </c>
      <c r="AE5738" t="s">
        <v>475</v>
      </c>
      <c r="AF5738">
        <v>60.665999999999997</v>
      </c>
      <c r="AG5738">
        <v>10.183</v>
      </c>
      <c r="AH5738" t="s">
        <v>31</v>
      </c>
      <c r="AZ5738" t="s">
        <v>31</v>
      </c>
      <c r="BA5738" t="s">
        <v>31</v>
      </c>
    </row>
    <row r="5739" spans="1:53" hidden="1">
      <c r="A5739" t="s">
        <v>2913</v>
      </c>
      <c r="B5739" t="s">
        <v>73</v>
      </c>
      <c r="C5739" t="s">
        <v>174</v>
      </c>
      <c r="D5739" t="s">
        <v>42</v>
      </c>
      <c r="E5739" t="s">
        <v>43</v>
      </c>
      <c r="F5739" t="s">
        <v>2924</v>
      </c>
      <c r="G5739" t="s">
        <v>2532</v>
      </c>
      <c r="H5739" t="s">
        <v>2925</v>
      </c>
      <c r="J5739">
        <v>59.5</v>
      </c>
      <c r="K5739">
        <v>10.744999999999999</v>
      </c>
      <c r="M5739" t="s">
        <v>2384</v>
      </c>
      <c r="N5739">
        <v>2003</v>
      </c>
      <c r="O5739" t="s">
        <v>2248</v>
      </c>
      <c r="Q5739" s="64">
        <v>37735</v>
      </c>
      <c r="U5739">
        <v>21</v>
      </c>
      <c r="V5739">
        <v>21</v>
      </c>
      <c r="W5739">
        <v>24</v>
      </c>
      <c r="X5739">
        <v>0</v>
      </c>
      <c r="Y5739" t="s">
        <v>2920</v>
      </c>
      <c r="Z5739">
        <v>96.4</v>
      </c>
      <c r="AA5739">
        <v>56</v>
      </c>
      <c r="AB5739">
        <v>10</v>
      </c>
      <c r="AE5739" t="s">
        <v>475</v>
      </c>
      <c r="AF5739">
        <v>60.665999999999997</v>
      </c>
      <c r="AG5739">
        <v>10.183</v>
      </c>
      <c r="AH5739" t="s">
        <v>31</v>
      </c>
      <c r="AZ5739" t="s">
        <v>31</v>
      </c>
      <c r="BA5739" t="s">
        <v>31</v>
      </c>
    </row>
    <row r="5740" spans="1:53" hidden="1">
      <c r="A5740" t="s">
        <v>2913</v>
      </c>
      <c r="B5740" t="s">
        <v>73</v>
      </c>
      <c r="C5740" t="s">
        <v>174</v>
      </c>
      <c r="D5740" t="s">
        <v>42</v>
      </c>
      <c r="E5740" t="s">
        <v>43</v>
      </c>
      <c r="F5740" t="s">
        <v>2924</v>
      </c>
      <c r="G5740" t="s">
        <v>2532</v>
      </c>
      <c r="H5740" t="s">
        <v>2925</v>
      </c>
      <c r="J5740">
        <v>59.5</v>
      </c>
      <c r="K5740">
        <v>10.744999999999999</v>
      </c>
      <c r="M5740" t="s">
        <v>2384</v>
      </c>
      <c r="N5740">
        <v>2003</v>
      </c>
      <c r="O5740" t="s">
        <v>2248</v>
      </c>
      <c r="Q5740" s="64">
        <v>37735</v>
      </c>
      <c r="U5740">
        <v>15</v>
      </c>
      <c r="V5740">
        <v>15</v>
      </c>
      <c r="W5740">
        <v>10</v>
      </c>
      <c r="X5740">
        <v>14</v>
      </c>
      <c r="Y5740" t="s">
        <v>2920</v>
      </c>
      <c r="Z5740">
        <v>0</v>
      </c>
      <c r="AA5740">
        <v>0</v>
      </c>
      <c r="AB5740">
        <v>10</v>
      </c>
      <c r="AE5740" t="s">
        <v>475</v>
      </c>
      <c r="AF5740">
        <v>60.665999999999997</v>
      </c>
      <c r="AG5740">
        <v>10.183</v>
      </c>
      <c r="AH5740" t="s">
        <v>31</v>
      </c>
      <c r="AZ5740" t="s">
        <v>31</v>
      </c>
      <c r="BA5740" t="s">
        <v>31</v>
      </c>
    </row>
    <row r="5741" spans="1:53" hidden="1">
      <c r="A5741" t="s">
        <v>2913</v>
      </c>
      <c r="B5741" t="s">
        <v>73</v>
      </c>
      <c r="C5741" t="s">
        <v>174</v>
      </c>
      <c r="D5741" t="s">
        <v>42</v>
      </c>
      <c r="E5741" t="s">
        <v>43</v>
      </c>
      <c r="F5741" t="s">
        <v>2924</v>
      </c>
      <c r="G5741" t="s">
        <v>2532</v>
      </c>
      <c r="H5741" t="s">
        <v>2925</v>
      </c>
      <c r="J5741">
        <v>59.5</v>
      </c>
      <c r="K5741">
        <v>10.744999999999999</v>
      </c>
      <c r="M5741" t="s">
        <v>2384</v>
      </c>
      <c r="N5741">
        <v>2003</v>
      </c>
      <c r="O5741" t="s">
        <v>2248</v>
      </c>
      <c r="Q5741" s="64">
        <v>37735</v>
      </c>
      <c r="U5741">
        <v>15</v>
      </c>
      <c r="V5741">
        <v>15</v>
      </c>
      <c r="W5741">
        <v>10</v>
      </c>
      <c r="X5741">
        <v>14</v>
      </c>
      <c r="Y5741" t="s">
        <v>2920</v>
      </c>
      <c r="Z5741">
        <v>1.7</v>
      </c>
      <c r="AA5741">
        <v>7</v>
      </c>
      <c r="AB5741">
        <v>10</v>
      </c>
      <c r="AE5741" t="s">
        <v>475</v>
      </c>
      <c r="AF5741">
        <v>60.665999999999997</v>
      </c>
      <c r="AG5741">
        <v>10.183</v>
      </c>
      <c r="AH5741" t="s">
        <v>31</v>
      </c>
      <c r="AZ5741" t="s">
        <v>31</v>
      </c>
      <c r="BA5741" t="s">
        <v>31</v>
      </c>
    </row>
    <row r="5742" spans="1:53" hidden="1">
      <c r="A5742" t="s">
        <v>2913</v>
      </c>
      <c r="B5742" t="s">
        <v>73</v>
      </c>
      <c r="C5742" t="s">
        <v>174</v>
      </c>
      <c r="D5742" t="s">
        <v>42</v>
      </c>
      <c r="E5742" t="s">
        <v>43</v>
      </c>
      <c r="F5742" t="s">
        <v>2924</v>
      </c>
      <c r="G5742" t="s">
        <v>2532</v>
      </c>
      <c r="H5742" t="s">
        <v>2925</v>
      </c>
      <c r="J5742">
        <v>59.5</v>
      </c>
      <c r="K5742">
        <v>10.744999999999999</v>
      </c>
      <c r="M5742" t="s">
        <v>2384</v>
      </c>
      <c r="N5742">
        <v>2003</v>
      </c>
      <c r="O5742" t="s">
        <v>2248</v>
      </c>
      <c r="Q5742" s="64">
        <v>37735</v>
      </c>
      <c r="U5742">
        <v>15</v>
      </c>
      <c r="V5742">
        <v>15</v>
      </c>
      <c r="W5742">
        <v>10</v>
      </c>
      <c r="X5742">
        <v>14</v>
      </c>
      <c r="Y5742" t="s">
        <v>2920</v>
      </c>
      <c r="Z5742">
        <v>3.6</v>
      </c>
      <c r="AA5742">
        <v>14</v>
      </c>
      <c r="AB5742">
        <v>10</v>
      </c>
      <c r="AE5742" t="s">
        <v>475</v>
      </c>
      <c r="AF5742">
        <v>60.665999999999997</v>
      </c>
      <c r="AG5742">
        <v>10.183</v>
      </c>
      <c r="AH5742" t="s">
        <v>31</v>
      </c>
      <c r="AZ5742" t="s">
        <v>31</v>
      </c>
      <c r="BA5742" t="s">
        <v>31</v>
      </c>
    </row>
    <row r="5743" spans="1:53" hidden="1">
      <c r="A5743" t="s">
        <v>2913</v>
      </c>
      <c r="B5743" t="s">
        <v>73</v>
      </c>
      <c r="C5743" t="s">
        <v>174</v>
      </c>
      <c r="D5743" t="s">
        <v>42</v>
      </c>
      <c r="E5743" t="s">
        <v>43</v>
      </c>
      <c r="F5743" t="s">
        <v>2924</v>
      </c>
      <c r="G5743" t="s">
        <v>2532</v>
      </c>
      <c r="H5743" t="s">
        <v>2925</v>
      </c>
      <c r="J5743">
        <v>59.5</v>
      </c>
      <c r="K5743">
        <v>10.744999999999999</v>
      </c>
      <c r="M5743" t="s">
        <v>2384</v>
      </c>
      <c r="N5743">
        <v>2003</v>
      </c>
      <c r="O5743" t="s">
        <v>2248</v>
      </c>
      <c r="Q5743" s="64">
        <v>37735</v>
      </c>
      <c r="U5743">
        <v>15</v>
      </c>
      <c r="V5743">
        <v>15</v>
      </c>
      <c r="W5743">
        <v>10</v>
      </c>
      <c r="X5743">
        <v>14</v>
      </c>
      <c r="Y5743" t="s">
        <v>2920</v>
      </c>
      <c r="Z5743">
        <v>6.2</v>
      </c>
      <c r="AA5743">
        <v>21</v>
      </c>
      <c r="AB5743">
        <v>10</v>
      </c>
      <c r="AE5743" t="s">
        <v>475</v>
      </c>
      <c r="AF5743">
        <v>60.665999999999997</v>
      </c>
      <c r="AG5743">
        <v>10.183</v>
      </c>
      <c r="AH5743" t="s">
        <v>31</v>
      </c>
      <c r="AZ5743" t="s">
        <v>31</v>
      </c>
      <c r="BA5743" t="s">
        <v>31</v>
      </c>
    </row>
    <row r="5744" spans="1:53" hidden="1">
      <c r="A5744" t="s">
        <v>2913</v>
      </c>
      <c r="B5744" t="s">
        <v>73</v>
      </c>
      <c r="C5744" t="s">
        <v>174</v>
      </c>
      <c r="D5744" t="s">
        <v>42</v>
      </c>
      <c r="E5744" t="s">
        <v>43</v>
      </c>
      <c r="F5744" t="s">
        <v>2924</v>
      </c>
      <c r="G5744" t="s">
        <v>2532</v>
      </c>
      <c r="H5744" t="s">
        <v>2925</v>
      </c>
      <c r="J5744">
        <v>59.5</v>
      </c>
      <c r="K5744">
        <v>10.744999999999999</v>
      </c>
      <c r="M5744" t="s">
        <v>2384</v>
      </c>
      <c r="N5744">
        <v>2003</v>
      </c>
      <c r="O5744" t="s">
        <v>2248</v>
      </c>
      <c r="Q5744" s="64">
        <v>37735</v>
      </c>
      <c r="U5744">
        <v>15</v>
      </c>
      <c r="V5744">
        <v>15</v>
      </c>
      <c r="W5744">
        <v>10</v>
      </c>
      <c r="X5744">
        <v>14</v>
      </c>
      <c r="Y5744" t="s">
        <v>2920</v>
      </c>
      <c r="Z5744">
        <v>10.199999999999999</v>
      </c>
      <c r="AA5744">
        <v>28</v>
      </c>
      <c r="AB5744">
        <v>10</v>
      </c>
      <c r="AE5744" t="s">
        <v>475</v>
      </c>
      <c r="AF5744">
        <v>60.665999999999997</v>
      </c>
      <c r="AG5744">
        <v>10.183</v>
      </c>
      <c r="AH5744" t="s">
        <v>31</v>
      </c>
      <c r="AZ5744" t="s">
        <v>31</v>
      </c>
      <c r="BA5744" t="s">
        <v>31</v>
      </c>
    </row>
    <row r="5745" spans="1:53" hidden="1">
      <c r="A5745" t="s">
        <v>2913</v>
      </c>
      <c r="B5745" t="s">
        <v>73</v>
      </c>
      <c r="C5745" t="s">
        <v>174</v>
      </c>
      <c r="D5745" t="s">
        <v>42</v>
      </c>
      <c r="E5745" t="s">
        <v>43</v>
      </c>
      <c r="F5745" t="s">
        <v>2924</v>
      </c>
      <c r="G5745" t="s">
        <v>2532</v>
      </c>
      <c r="H5745" t="s">
        <v>2925</v>
      </c>
      <c r="J5745">
        <v>59.5</v>
      </c>
      <c r="K5745">
        <v>10.744999999999999</v>
      </c>
      <c r="M5745" t="s">
        <v>2384</v>
      </c>
      <c r="N5745">
        <v>2003</v>
      </c>
      <c r="O5745" t="s">
        <v>2248</v>
      </c>
      <c r="Q5745" s="64">
        <v>37735</v>
      </c>
      <c r="U5745">
        <v>15</v>
      </c>
      <c r="V5745">
        <v>15</v>
      </c>
      <c r="W5745">
        <v>10</v>
      </c>
      <c r="X5745">
        <v>14</v>
      </c>
      <c r="Y5745" t="s">
        <v>2920</v>
      </c>
      <c r="Z5745">
        <v>14</v>
      </c>
      <c r="AA5745">
        <v>35</v>
      </c>
      <c r="AB5745">
        <v>10</v>
      </c>
      <c r="AE5745" t="s">
        <v>475</v>
      </c>
      <c r="AF5745">
        <v>60.665999999999997</v>
      </c>
      <c r="AG5745">
        <v>10.183</v>
      </c>
      <c r="AH5745" t="s">
        <v>31</v>
      </c>
      <c r="AZ5745" t="s">
        <v>31</v>
      </c>
      <c r="BA5745" t="s">
        <v>31</v>
      </c>
    </row>
    <row r="5746" spans="1:53" hidden="1">
      <c r="A5746" t="s">
        <v>2913</v>
      </c>
      <c r="B5746" t="s">
        <v>73</v>
      </c>
      <c r="C5746" t="s">
        <v>174</v>
      </c>
      <c r="D5746" t="s">
        <v>42</v>
      </c>
      <c r="E5746" t="s">
        <v>43</v>
      </c>
      <c r="F5746" t="s">
        <v>2924</v>
      </c>
      <c r="G5746" t="s">
        <v>2532</v>
      </c>
      <c r="H5746" t="s">
        <v>2925</v>
      </c>
      <c r="J5746">
        <v>59.5</v>
      </c>
      <c r="K5746">
        <v>10.744999999999999</v>
      </c>
      <c r="M5746" t="s">
        <v>2384</v>
      </c>
      <c r="N5746">
        <v>2003</v>
      </c>
      <c r="O5746" t="s">
        <v>2248</v>
      </c>
      <c r="Q5746" s="64">
        <v>37735</v>
      </c>
      <c r="U5746">
        <v>15</v>
      </c>
      <c r="V5746">
        <v>15</v>
      </c>
      <c r="W5746">
        <v>10</v>
      </c>
      <c r="X5746">
        <v>14</v>
      </c>
      <c r="Y5746" t="s">
        <v>2920</v>
      </c>
      <c r="Z5746">
        <v>17.899999999999999</v>
      </c>
      <c r="AA5746">
        <v>42</v>
      </c>
      <c r="AB5746">
        <v>10</v>
      </c>
      <c r="AE5746" t="s">
        <v>475</v>
      </c>
      <c r="AF5746">
        <v>60.665999999999997</v>
      </c>
      <c r="AG5746">
        <v>10.183</v>
      </c>
      <c r="AH5746" t="s">
        <v>31</v>
      </c>
      <c r="AZ5746" t="s">
        <v>31</v>
      </c>
      <c r="BA5746" t="s">
        <v>31</v>
      </c>
    </row>
    <row r="5747" spans="1:53" hidden="1">
      <c r="A5747" t="s">
        <v>2913</v>
      </c>
      <c r="B5747" t="s">
        <v>73</v>
      </c>
      <c r="C5747" t="s">
        <v>174</v>
      </c>
      <c r="D5747" t="s">
        <v>42</v>
      </c>
      <c r="E5747" t="s">
        <v>43</v>
      </c>
      <c r="F5747" t="s">
        <v>2924</v>
      </c>
      <c r="G5747" t="s">
        <v>2532</v>
      </c>
      <c r="H5747" t="s">
        <v>2925</v>
      </c>
      <c r="J5747">
        <v>59.5</v>
      </c>
      <c r="K5747">
        <v>10.744999999999999</v>
      </c>
      <c r="M5747" t="s">
        <v>2384</v>
      </c>
      <c r="N5747">
        <v>2003</v>
      </c>
      <c r="O5747" t="s">
        <v>2248</v>
      </c>
      <c r="Q5747" s="64">
        <v>37735</v>
      </c>
      <c r="U5747">
        <v>15</v>
      </c>
      <c r="V5747">
        <v>15</v>
      </c>
      <c r="W5747">
        <v>10</v>
      </c>
      <c r="X5747">
        <v>14</v>
      </c>
      <c r="Y5747" t="s">
        <v>2920</v>
      </c>
      <c r="Z5747">
        <v>21.8</v>
      </c>
      <c r="AA5747">
        <v>49</v>
      </c>
      <c r="AB5747">
        <v>10</v>
      </c>
      <c r="AE5747" t="s">
        <v>475</v>
      </c>
      <c r="AF5747">
        <v>60.665999999999997</v>
      </c>
      <c r="AG5747">
        <v>10.183</v>
      </c>
      <c r="AH5747" t="s">
        <v>31</v>
      </c>
      <c r="AZ5747" t="s">
        <v>31</v>
      </c>
      <c r="BA5747" t="s">
        <v>31</v>
      </c>
    </row>
    <row r="5748" spans="1:53" hidden="1">
      <c r="A5748" t="s">
        <v>2913</v>
      </c>
      <c r="B5748" t="s">
        <v>73</v>
      </c>
      <c r="C5748" t="s">
        <v>174</v>
      </c>
      <c r="D5748" t="s">
        <v>42</v>
      </c>
      <c r="E5748" t="s">
        <v>43</v>
      </c>
      <c r="F5748" t="s">
        <v>2924</v>
      </c>
      <c r="G5748" t="s">
        <v>2532</v>
      </c>
      <c r="H5748" t="s">
        <v>2925</v>
      </c>
      <c r="J5748">
        <v>59.5</v>
      </c>
      <c r="K5748">
        <v>10.744999999999999</v>
      </c>
      <c r="M5748" t="s">
        <v>2384</v>
      </c>
      <c r="N5748">
        <v>2003</v>
      </c>
      <c r="O5748" t="s">
        <v>2248</v>
      </c>
      <c r="Q5748" s="64">
        <v>37735</v>
      </c>
      <c r="U5748">
        <v>15</v>
      </c>
      <c r="V5748">
        <v>15</v>
      </c>
      <c r="W5748">
        <v>10</v>
      </c>
      <c r="X5748">
        <v>14</v>
      </c>
      <c r="Y5748" t="s">
        <v>2920</v>
      </c>
      <c r="Z5748">
        <v>25.7</v>
      </c>
      <c r="AA5748">
        <v>56</v>
      </c>
      <c r="AB5748">
        <v>10</v>
      </c>
      <c r="AE5748" t="s">
        <v>475</v>
      </c>
      <c r="AF5748">
        <v>60.665999999999997</v>
      </c>
      <c r="AG5748">
        <v>10.183</v>
      </c>
      <c r="AH5748" t="s">
        <v>31</v>
      </c>
      <c r="AZ5748" t="s">
        <v>31</v>
      </c>
      <c r="BA5748" t="s">
        <v>31</v>
      </c>
    </row>
    <row r="5749" spans="1:53" hidden="1">
      <c r="A5749" t="s">
        <v>2913</v>
      </c>
      <c r="B5749" t="s">
        <v>73</v>
      </c>
      <c r="C5749" t="s">
        <v>174</v>
      </c>
      <c r="D5749" t="s">
        <v>42</v>
      </c>
      <c r="E5749" t="s">
        <v>43</v>
      </c>
      <c r="F5749" t="s">
        <v>2924</v>
      </c>
      <c r="G5749" t="s">
        <v>2532</v>
      </c>
      <c r="H5749" t="s">
        <v>2925</v>
      </c>
      <c r="J5749">
        <v>59.5</v>
      </c>
      <c r="K5749">
        <v>10.744999999999999</v>
      </c>
      <c r="M5749" t="s">
        <v>2384</v>
      </c>
      <c r="N5749">
        <v>2003</v>
      </c>
      <c r="O5749" t="s">
        <v>2248</v>
      </c>
      <c r="Q5749" s="64">
        <v>37735</v>
      </c>
      <c r="U5749">
        <v>15</v>
      </c>
      <c r="V5749">
        <v>15</v>
      </c>
      <c r="W5749">
        <v>24</v>
      </c>
      <c r="X5749">
        <v>0</v>
      </c>
      <c r="Y5749" t="s">
        <v>2920</v>
      </c>
      <c r="Z5749">
        <v>0</v>
      </c>
      <c r="AA5749">
        <v>0</v>
      </c>
      <c r="AB5749">
        <v>10</v>
      </c>
      <c r="AE5749" t="s">
        <v>475</v>
      </c>
      <c r="AF5749">
        <v>60.665999999999997</v>
      </c>
      <c r="AG5749">
        <v>10.183</v>
      </c>
      <c r="AH5749" t="s">
        <v>31</v>
      </c>
      <c r="AZ5749" t="s">
        <v>31</v>
      </c>
      <c r="BA5749" t="s">
        <v>31</v>
      </c>
    </row>
    <row r="5750" spans="1:53" hidden="1">
      <c r="A5750" t="s">
        <v>2913</v>
      </c>
      <c r="B5750" t="s">
        <v>73</v>
      </c>
      <c r="C5750" t="s">
        <v>174</v>
      </c>
      <c r="D5750" t="s">
        <v>42</v>
      </c>
      <c r="E5750" t="s">
        <v>43</v>
      </c>
      <c r="F5750" t="s">
        <v>2924</v>
      </c>
      <c r="G5750" t="s">
        <v>2532</v>
      </c>
      <c r="H5750" t="s">
        <v>2925</v>
      </c>
      <c r="J5750">
        <v>59.5</v>
      </c>
      <c r="K5750">
        <v>10.744999999999999</v>
      </c>
      <c r="M5750" t="s">
        <v>2384</v>
      </c>
      <c r="N5750">
        <v>2003</v>
      </c>
      <c r="O5750" t="s">
        <v>2248</v>
      </c>
      <c r="Q5750" s="64">
        <v>37735</v>
      </c>
      <c r="U5750">
        <v>15</v>
      </c>
      <c r="V5750">
        <v>15</v>
      </c>
      <c r="W5750">
        <v>24</v>
      </c>
      <c r="X5750">
        <v>0</v>
      </c>
      <c r="Y5750" t="s">
        <v>2920</v>
      </c>
      <c r="Z5750">
        <v>3.1</v>
      </c>
      <c r="AA5750">
        <v>7</v>
      </c>
      <c r="AB5750">
        <v>10</v>
      </c>
      <c r="AE5750" t="s">
        <v>475</v>
      </c>
      <c r="AF5750">
        <v>60.665999999999997</v>
      </c>
      <c r="AG5750">
        <v>10.183</v>
      </c>
      <c r="AH5750" t="s">
        <v>31</v>
      </c>
      <c r="AZ5750" t="s">
        <v>31</v>
      </c>
      <c r="BA5750" t="s">
        <v>31</v>
      </c>
    </row>
    <row r="5751" spans="1:53" hidden="1">
      <c r="A5751" t="s">
        <v>2913</v>
      </c>
      <c r="B5751" t="s">
        <v>73</v>
      </c>
      <c r="C5751" t="s">
        <v>174</v>
      </c>
      <c r="D5751" t="s">
        <v>42</v>
      </c>
      <c r="E5751" t="s">
        <v>43</v>
      </c>
      <c r="F5751" t="s">
        <v>2924</v>
      </c>
      <c r="G5751" t="s">
        <v>2532</v>
      </c>
      <c r="H5751" t="s">
        <v>2925</v>
      </c>
      <c r="J5751">
        <v>59.5</v>
      </c>
      <c r="K5751">
        <v>10.744999999999999</v>
      </c>
      <c r="M5751" t="s">
        <v>2384</v>
      </c>
      <c r="N5751">
        <v>2003</v>
      </c>
      <c r="O5751" t="s">
        <v>2248</v>
      </c>
      <c r="Q5751" s="64">
        <v>37735</v>
      </c>
      <c r="U5751">
        <v>15</v>
      </c>
      <c r="V5751">
        <v>15</v>
      </c>
      <c r="W5751">
        <v>24</v>
      </c>
      <c r="X5751">
        <v>0</v>
      </c>
      <c r="Y5751" t="s">
        <v>2920</v>
      </c>
      <c r="Z5751">
        <v>6.4</v>
      </c>
      <c r="AA5751">
        <v>14</v>
      </c>
      <c r="AB5751">
        <v>10</v>
      </c>
      <c r="AE5751" t="s">
        <v>475</v>
      </c>
      <c r="AF5751">
        <v>60.665999999999997</v>
      </c>
      <c r="AG5751">
        <v>10.183</v>
      </c>
      <c r="AH5751" t="s">
        <v>31</v>
      </c>
      <c r="AZ5751" t="s">
        <v>31</v>
      </c>
      <c r="BA5751" t="s">
        <v>31</v>
      </c>
    </row>
    <row r="5752" spans="1:53" hidden="1">
      <c r="A5752" t="s">
        <v>2913</v>
      </c>
      <c r="B5752" t="s">
        <v>73</v>
      </c>
      <c r="C5752" t="s">
        <v>174</v>
      </c>
      <c r="D5752" t="s">
        <v>42</v>
      </c>
      <c r="E5752" t="s">
        <v>43</v>
      </c>
      <c r="F5752" t="s">
        <v>2924</v>
      </c>
      <c r="G5752" t="s">
        <v>2532</v>
      </c>
      <c r="H5752" t="s">
        <v>2925</v>
      </c>
      <c r="J5752">
        <v>59.5</v>
      </c>
      <c r="K5752">
        <v>10.744999999999999</v>
      </c>
      <c r="M5752" t="s">
        <v>2384</v>
      </c>
      <c r="N5752">
        <v>2003</v>
      </c>
      <c r="O5752" t="s">
        <v>2248</v>
      </c>
      <c r="Q5752" s="64">
        <v>37735</v>
      </c>
      <c r="U5752">
        <v>15</v>
      </c>
      <c r="V5752">
        <v>15</v>
      </c>
      <c r="W5752">
        <v>24</v>
      </c>
      <c r="X5752">
        <v>0</v>
      </c>
      <c r="Y5752" t="s">
        <v>2920</v>
      </c>
      <c r="Z5752">
        <v>13.2</v>
      </c>
      <c r="AA5752">
        <v>21</v>
      </c>
      <c r="AB5752">
        <v>10</v>
      </c>
      <c r="AE5752" t="s">
        <v>475</v>
      </c>
      <c r="AF5752">
        <v>60.665999999999997</v>
      </c>
      <c r="AG5752">
        <v>10.183</v>
      </c>
      <c r="AH5752" t="s">
        <v>31</v>
      </c>
      <c r="AZ5752" t="s">
        <v>31</v>
      </c>
      <c r="BA5752" t="s">
        <v>31</v>
      </c>
    </row>
    <row r="5753" spans="1:53" hidden="1">
      <c r="A5753" t="s">
        <v>2913</v>
      </c>
      <c r="B5753" t="s">
        <v>73</v>
      </c>
      <c r="C5753" t="s">
        <v>174</v>
      </c>
      <c r="D5753" t="s">
        <v>42</v>
      </c>
      <c r="E5753" t="s">
        <v>43</v>
      </c>
      <c r="F5753" t="s">
        <v>2924</v>
      </c>
      <c r="G5753" t="s">
        <v>2532</v>
      </c>
      <c r="H5753" t="s">
        <v>2925</v>
      </c>
      <c r="J5753">
        <v>59.5</v>
      </c>
      <c r="K5753">
        <v>10.744999999999999</v>
      </c>
      <c r="M5753" t="s">
        <v>2384</v>
      </c>
      <c r="N5753">
        <v>2003</v>
      </c>
      <c r="O5753" t="s">
        <v>2248</v>
      </c>
      <c r="Q5753" s="64">
        <v>37735</v>
      </c>
      <c r="U5753">
        <v>15</v>
      </c>
      <c r="V5753">
        <v>15</v>
      </c>
      <c r="W5753">
        <v>24</v>
      </c>
      <c r="X5753">
        <v>0</v>
      </c>
      <c r="Y5753" t="s">
        <v>2920</v>
      </c>
      <c r="Z5753">
        <v>19.8</v>
      </c>
      <c r="AA5753">
        <v>28</v>
      </c>
      <c r="AB5753">
        <v>10</v>
      </c>
      <c r="AE5753" t="s">
        <v>475</v>
      </c>
      <c r="AF5753">
        <v>60.665999999999997</v>
      </c>
      <c r="AG5753">
        <v>10.183</v>
      </c>
      <c r="AH5753" t="s">
        <v>31</v>
      </c>
      <c r="AZ5753" t="s">
        <v>31</v>
      </c>
      <c r="BA5753" t="s">
        <v>31</v>
      </c>
    </row>
    <row r="5754" spans="1:53" hidden="1">
      <c r="A5754" t="s">
        <v>2913</v>
      </c>
      <c r="B5754" t="s">
        <v>73</v>
      </c>
      <c r="C5754" t="s">
        <v>174</v>
      </c>
      <c r="D5754" t="s">
        <v>42</v>
      </c>
      <c r="E5754" t="s">
        <v>43</v>
      </c>
      <c r="F5754" t="s">
        <v>2924</v>
      </c>
      <c r="G5754" t="s">
        <v>2532</v>
      </c>
      <c r="H5754" t="s">
        <v>2925</v>
      </c>
      <c r="J5754">
        <v>59.5</v>
      </c>
      <c r="K5754">
        <v>10.744999999999999</v>
      </c>
      <c r="M5754" t="s">
        <v>2384</v>
      </c>
      <c r="N5754">
        <v>2003</v>
      </c>
      <c r="O5754" t="s">
        <v>2248</v>
      </c>
      <c r="Q5754" s="64">
        <v>37735</v>
      </c>
      <c r="U5754">
        <v>15</v>
      </c>
      <c r="V5754">
        <v>15</v>
      </c>
      <c r="W5754">
        <v>24</v>
      </c>
      <c r="X5754">
        <v>0</v>
      </c>
      <c r="Y5754" t="s">
        <v>2920</v>
      </c>
      <c r="Z5754">
        <v>27.6</v>
      </c>
      <c r="AA5754">
        <v>35</v>
      </c>
      <c r="AB5754">
        <v>10</v>
      </c>
      <c r="AE5754" t="s">
        <v>475</v>
      </c>
      <c r="AF5754">
        <v>60.665999999999997</v>
      </c>
      <c r="AG5754">
        <v>10.183</v>
      </c>
      <c r="AH5754" t="s">
        <v>31</v>
      </c>
      <c r="AZ5754" t="s">
        <v>31</v>
      </c>
      <c r="BA5754" t="s">
        <v>31</v>
      </c>
    </row>
    <row r="5755" spans="1:53" hidden="1">
      <c r="A5755" t="s">
        <v>2913</v>
      </c>
      <c r="B5755" t="s">
        <v>73</v>
      </c>
      <c r="C5755" t="s">
        <v>174</v>
      </c>
      <c r="D5755" t="s">
        <v>42</v>
      </c>
      <c r="E5755" t="s">
        <v>43</v>
      </c>
      <c r="F5755" t="s">
        <v>2924</v>
      </c>
      <c r="G5755" t="s">
        <v>2532</v>
      </c>
      <c r="H5755" t="s">
        <v>2925</v>
      </c>
      <c r="J5755">
        <v>59.5</v>
      </c>
      <c r="K5755">
        <v>10.744999999999999</v>
      </c>
      <c r="M5755" t="s">
        <v>2384</v>
      </c>
      <c r="N5755">
        <v>2003</v>
      </c>
      <c r="O5755" t="s">
        <v>2248</v>
      </c>
      <c r="Q5755" s="64">
        <v>37735</v>
      </c>
      <c r="U5755">
        <v>15</v>
      </c>
      <c r="V5755">
        <v>15</v>
      </c>
      <c r="W5755">
        <v>24</v>
      </c>
      <c r="X5755">
        <v>0</v>
      </c>
      <c r="Y5755" t="s">
        <v>2920</v>
      </c>
      <c r="Z5755">
        <v>37.5</v>
      </c>
      <c r="AA5755">
        <v>42</v>
      </c>
      <c r="AB5755">
        <v>10</v>
      </c>
      <c r="AE5755" t="s">
        <v>475</v>
      </c>
      <c r="AF5755">
        <v>60.665999999999997</v>
      </c>
      <c r="AG5755">
        <v>10.183</v>
      </c>
      <c r="AH5755" t="s">
        <v>31</v>
      </c>
      <c r="AZ5755" t="s">
        <v>31</v>
      </c>
      <c r="BA5755" t="s">
        <v>31</v>
      </c>
    </row>
    <row r="5756" spans="1:53" hidden="1">
      <c r="A5756" t="s">
        <v>2913</v>
      </c>
      <c r="B5756" t="s">
        <v>73</v>
      </c>
      <c r="C5756" t="s">
        <v>174</v>
      </c>
      <c r="D5756" t="s">
        <v>42</v>
      </c>
      <c r="E5756" t="s">
        <v>43</v>
      </c>
      <c r="F5756" t="s">
        <v>2924</v>
      </c>
      <c r="G5756" t="s">
        <v>2532</v>
      </c>
      <c r="H5756" t="s">
        <v>2925</v>
      </c>
      <c r="J5756">
        <v>59.5</v>
      </c>
      <c r="K5756">
        <v>10.744999999999999</v>
      </c>
      <c r="M5756" t="s">
        <v>2384</v>
      </c>
      <c r="N5756">
        <v>2003</v>
      </c>
      <c r="O5756" t="s">
        <v>2248</v>
      </c>
      <c r="Q5756" s="64">
        <v>37735</v>
      </c>
      <c r="U5756">
        <v>15</v>
      </c>
      <c r="V5756">
        <v>15</v>
      </c>
      <c r="W5756">
        <v>24</v>
      </c>
      <c r="X5756">
        <v>0</v>
      </c>
      <c r="Y5756" t="s">
        <v>2920</v>
      </c>
      <c r="Z5756">
        <v>47.4</v>
      </c>
      <c r="AA5756">
        <v>49</v>
      </c>
      <c r="AB5756">
        <v>10</v>
      </c>
      <c r="AE5756" t="s">
        <v>475</v>
      </c>
      <c r="AF5756">
        <v>60.665999999999997</v>
      </c>
      <c r="AG5756">
        <v>10.183</v>
      </c>
      <c r="AH5756" t="s">
        <v>31</v>
      </c>
      <c r="AZ5756" t="s">
        <v>31</v>
      </c>
      <c r="BA5756" t="s">
        <v>31</v>
      </c>
    </row>
    <row r="5757" spans="1:53" hidden="1">
      <c r="A5757" t="s">
        <v>2913</v>
      </c>
      <c r="B5757" t="s">
        <v>73</v>
      </c>
      <c r="C5757" t="s">
        <v>174</v>
      </c>
      <c r="D5757" t="s">
        <v>42</v>
      </c>
      <c r="E5757" t="s">
        <v>43</v>
      </c>
      <c r="F5757" t="s">
        <v>2924</v>
      </c>
      <c r="G5757" t="s">
        <v>2532</v>
      </c>
      <c r="H5757" t="s">
        <v>2925</v>
      </c>
      <c r="J5757">
        <v>59.5</v>
      </c>
      <c r="K5757">
        <v>10.744999999999999</v>
      </c>
      <c r="M5757" t="s">
        <v>2384</v>
      </c>
      <c r="N5757">
        <v>2003</v>
      </c>
      <c r="O5757" t="s">
        <v>2248</v>
      </c>
      <c r="Q5757" s="64">
        <v>37735</v>
      </c>
      <c r="U5757">
        <v>15</v>
      </c>
      <c r="V5757">
        <v>15</v>
      </c>
      <c r="W5757">
        <v>24</v>
      </c>
      <c r="X5757">
        <v>0</v>
      </c>
      <c r="Y5757" t="s">
        <v>2920</v>
      </c>
      <c r="Z5757">
        <v>54.8</v>
      </c>
      <c r="AA5757">
        <v>56</v>
      </c>
      <c r="AB5757">
        <v>10</v>
      </c>
      <c r="AE5757" t="s">
        <v>475</v>
      </c>
      <c r="AF5757">
        <v>60.665999999999997</v>
      </c>
      <c r="AG5757">
        <v>10.183</v>
      </c>
      <c r="AH5757" t="s">
        <v>31</v>
      </c>
      <c r="AZ5757" t="s">
        <v>31</v>
      </c>
      <c r="BA5757" t="s">
        <v>31</v>
      </c>
    </row>
    <row r="5758" spans="1:53" hidden="1">
      <c r="A5758" t="s">
        <v>2913</v>
      </c>
      <c r="B5758" t="s">
        <v>73</v>
      </c>
      <c r="C5758" t="s">
        <v>174</v>
      </c>
      <c r="D5758" t="s">
        <v>42</v>
      </c>
      <c r="E5758" t="s">
        <v>43</v>
      </c>
      <c r="F5758" t="s">
        <v>2924</v>
      </c>
      <c r="G5758" t="s">
        <v>2532</v>
      </c>
      <c r="H5758" t="s">
        <v>2925</v>
      </c>
      <c r="J5758">
        <v>59.5</v>
      </c>
      <c r="K5758">
        <v>10.744999999999999</v>
      </c>
      <c r="M5758" t="s">
        <v>2384</v>
      </c>
      <c r="N5758">
        <v>2003</v>
      </c>
      <c r="O5758" t="s">
        <v>2248</v>
      </c>
      <c r="Q5758" s="64">
        <v>37735</v>
      </c>
      <c r="U5758">
        <v>12</v>
      </c>
      <c r="V5758">
        <v>12</v>
      </c>
      <c r="W5758">
        <v>10</v>
      </c>
      <c r="X5758">
        <v>14</v>
      </c>
      <c r="Y5758" t="s">
        <v>2920</v>
      </c>
      <c r="Z5758">
        <v>0</v>
      </c>
      <c r="AA5758">
        <v>0</v>
      </c>
      <c r="AB5758">
        <v>10</v>
      </c>
      <c r="AE5758" t="s">
        <v>475</v>
      </c>
      <c r="AF5758">
        <v>60.665999999999997</v>
      </c>
      <c r="AG5758">
        <v>10.183</v>
      </c>
      <c r="AH5758" t="s">
        <v>31</v>
      </c>
      <c r="AZ5758" t="s">
        <v>31</v>
      </c>
      <c r="BA5758" t="s">
        <v>31</v>
      </c>
    </row>
    <row r="5759" spans="1:53" hidden="1">
      <c r="A5759" t="s">
        <v>2913</v>
      </c>
      <c r="B5759" t="s">
        <v>73</v>
      </c>
      <c r="C5759" t="s">
        <v>174</v>
      </c>
      <c r="D5759" t="s">
        <v>42</v>
      </c>
      <c r="E5759" t="s">
        <v>43</v>
      </c>
      <c r="F5759" t="s">
        <v>2924</v>
      </c>
      <c r="G5759" t="s">
        <v>2532</v>
      </c>
      <c r="H5759" t="s">
        <v>2925</v>
      </c>
      <c r="J5759">
        <v>59.5</v>
      </c>
      <c r="K5759">
        <v>10.744999999999999</v>
      </c>
      <c r="M5759" t="s">
        <v>2384</v>
      </c>
      <c r="N5759">
        <v>2003</v>
      </c>
      <c r="O5759" t="s">
        <v>2248</v>
      </c>
      <c r="Q5759" s="64">
        <v>37735</v>
      </c>
      <c r="U5759">
        <v>12</v>
      </c>
      <c r="V5759">
        <v>12</v>
      </c>
      <c r="W5759">
        <v>10</v>
      </c>
      <c r="X5759">
        <v>14</v>
      </c>
      <c r="Y5759" t="s">
        <v>2920</v>
      </c>
      <c r="Z5759">
        <v>1.6</v>
      </c>
      <c r="AA5759">
        <v>7</v>
      </c>
      <c r="AB5759">
        <v>10</v>
      </c>
      <c r="AE5759" t="s">
        <v>475</v>
      </c>
      <c r="AF5759">
        <v>60.665999999999997</v>
      </c>
      <c r="AG5759">
        <v>10.183</v>
      </c>
      <c r="AH5759" t="s">
        <v>31</v>
      </c>
      <c r="AZ5759" t="s">
        <v>31</v>
      </c>
      <c r="BA5759" t="s">
        <v>31</v>
      </c>
    </row>
    <row r="5760" spans="1:53" hidden="1">
      <c r="A5760" t="s">
        <v>2913</v>
      </c>
      <c r="B5760" t="s">
        <v>73</v>
      </c>
      <c r="C5760" t="s">
        <v>174</v>
      </c>
      <c r="D5760" t="s">
        <v>42</v>
      </c>
      <c r="E5760" t="s">
        <v>43</v>
      </c>
      <c r="F5760" t="s">
        <v>2924</v>
      </c>
      <c r="G5760" t="s">
        <v>2532</v>
      </c>
      <c r="H5760" t="s">
        <v>2925</v>
      </c>
      <c r="J5760">
        <v>59.5</v>
      </c>
      <c r="K5760">
        <v>10.744999999999999</v>
      </c>
      <c r="M5760" t="s">
        <v>2384</v>
      </c>
      <c r="N5760">
        <v>2003</v>
      </c>
      <c r="O5760" t="s">
        <v>2248</v>
      </c>
      <c r="Q5760" s="64">
        <v>37735</v>
      </c>
      <c r="U5760">
        <v>12</v>
      </c>
      <c r="V5760">
        <v>12</v>
      </c>
      <c r="W5760">
        <v>10</v>
      </c>
      <c r="X5760">
        <v>14</v>
      </c>
      <c r="Y5760" t="s">
        <v>2920</v>
      </c>
      <c r="Z5760">
        <v>2.4</v>
      </c>
      <c r="AA5760">
        <v>14</v>
      </c>
      <c r="AB5760">
        <v>10</v>
      </c>
      <c r="AE5760" t="s">
        <v>475</v>
      </c>
      <c r="AF5760">
        <v>60.665999999999997</v>
      </c>
      <c r="AG5760">
        <v>10.183</v>
      </c>
      <c r="AH5760" t="s">
        <v>31</v>
      </c>
      <c r="AZ5760" t="s">
        <v>31</v>
      </c>
      <c r="BA5760" t="s">
        <v>31</v>
      </c>
    </row>
    <row r="5761" spans="1:53" hidden="1">
      <c r="A5761" t="s">
        <v>2913</v>
      </c>
      <c r="B5761" t="s">
        <v>73</v>
      </c>
      <c r="C5761" t="s">
        <v>174</v>
      </c>
      <c r="D5761" t="s">
        <v>42</v>
      </c>
      <c r="E5761" t="s">
        <v>43</v>
      </c>
      <c r="F5761" t="s">
        <v>2924</v>
      </c>
      <c r="G5761" t="s">
        <v>2532</v>
      </c>
      <c r="H5761" t="s">
        <v>2925</v>
      </c>
      <c r="J5761">
        <v>59.5</v>
      </c>
      <c r="K5761">
        <v>10.744999999999999</v>
      </c>
      <c r="M5761" t="s">
        <v>2384</v>
      </c>
      <c r="N5761">
        <v>2003</v>
      </c>
      <c r="O5761" t="s">
        <v>2248</v>
      </c>
      <c r="Q5761" s="64">
        <v>37735</v>
      </c>
      <c r="U5761">
        <v>12</v>
      </c>
      <c r="V5761">
        <v>12</v>
      </c>
      <c r="W5761">
        <v>10</v>
      </c>
      <c r="X5761">
        <v>14</v>
      </c>
      <c r="Y5761" t="s">
        <v>2920</v>
      </c>
      <c r="Z5761">
        <v>3.4</v>
      </c>
      <c r="AA5761">
        <v>21</v>
      </c>
      <c r="AB5761">
        <v>10</v>
      </c>
      <c r="AE5761" t="s">
        <v>475</v>
      </c>
      <c r="AF5761">
        <v>60.665999999999997</v>
      </c>
      <c r="AG5761">
        <v>10.183</v>
      </c>
      <c r="AH5761" t="s">
        <v>31</v>
      </c>
      <c r="AZ5761" t="s">
        <v>31</v>
      </c>
      <c r="BA5761" t="s">
        <v>31</v>
      </c>
    </row>
    <row r="5762" spans="1:53" hidden="1">
      <c r="A5762" t="s">
        <v>2913</v>
      </c>
      <c r="B5762" t="s">
        <v>73</v>
      </c>
      <c r="C5762" t="s">
        <v>174</v>
      </c>
      <c r="D5762" t="s">
        <v>42</v>
      </c>
      <c r="E5762" t="s">
        <v>43</v>
      </c>
      <c r="F5762" t="s">
        <v>2924</v>
      </c>
      <c r="G5762" t="s">
        <v>2532</v>
      </c>
      <c r="H5762" t="s">
        <v>2925</v>
      </c>
      <c r="J5762">
        <v>59.5</v>
      </c>
      <c r="K5762">
        <v>10.744999999999999</v>
      </c>
      <c r="M5762" t="s">
        <v>2384</v>
      </c>
      <c r="N5762">
        <v>2003</v>
      </c>
      <c r="O5762" t="s">
        <v>2248</v>
      </c>
      <c r="Q5762" s="64">
        <v>37735</v>
      </c>
      <c r="U5762">
        <v>12</v>
      </c>
      <c r="V5762">
        <v>12</v>
      </c>
      <c r="W5762">
        <v>10</v>
      </c>
      <c r="X5762">
        <v>14</v>
      </c>
      <c r="Y5762" t="s">
        <v>2920</v>
      </c>
      <c r="Z5762">
        <v>4.0999999999999996</v>
      </c>
      <c r="AA5762">
        <v>28</v>
      </c>
      <c r="AB5762">
        <v>10</v>
      </c>
      <c r="AE5762" t="s">
        <v>475</v>
      </c>
      <c r="AF5762">
        <v>60.665999999999997</v>
      </c>
      <c r="AG5762">
        <v>10.183</v>
      </c>
      <c r="AH5762" t="s">
        <v>31</v>
      </c>
      <c r="AZ5762" t="s">
        <v>31</v>
      </c>
      <c r="BA5762" t="s">
        <v>31</v>
      </c>
    </row>
    <row r="5763" spans="1:53" hidden="1">
      <c r="A5763" t="s">
        <v>2913</v>
      </c>
      <c r="B5763" t="s">
        <v>73</v>
      </c>
      <c r="C5763" t="s">
        <v>174</v>
      </c>
      <c r="D5763" t="s">
        <v>42</v>
      </c>
      <c r="E5763" t="s">
        <v>43</v>
      </c>
      <c r="F5763" t="s">
        <v>2924</v>
      </c>
      <c r="G5763" t="s">
        <v>2532</v>
      </c>
      <c r="H5763" t="s">
        <v>2925</v>
      </c>
      <c r="J5763">
        <v>59.5</v>
      </c>
      <c r="K5763">
        <v>10.744999999999999</v>
      </c>
      <c r="M5763" t="s">
        <v>2384</v>
      </c>
      <c r="N5763">
        <v>2003</v>
      </c>
      <c r="O5763" t="s">
        <v>2248</v>
      </c>
      <c r="Q5763" s="64">
        <v>37735</v>
      </c>
      <c r="U5763">
        <v>12</v>
      </c>
      <c r="V5763">
        <v>12</v>
      </c>
      <c r="W5763">
        <v>10</v>
      </c>
      <c r="X5763">
        <v>14</v>
      </c>
      <c r="Y5763" t="s">
        <v>2920</v>
      </c>
      <c r="Z5763">
        <v>5</v>
      </c>
      <c r="AA5763">
        <v>35</v>
      </c>
      <c r="AB5763">
        <v>10</v>
      </c>
      <c r="AE5763" t="s">
        <v>475</v>
      </c>
      <c r="AF5763">
        <v>60.665999999999997</v>
      </c>
      <c r="AG5763">
        <v>10.183</v>
      </c>
      <c r="AH5763" t="s">
        <v>31</v>
      </c>
      <c r="AZ5763" t="s">
        <v>31</v>
      </c>
      <c r="BA5763" t="s">
        <v>31</v>
      </c>
    </row>
    <row r="5764" spans="1:53" hidden="1">
      <c r="A5764" t="s">
        <v>2913</v>
      </c>
      <c r="B5764" t="s">
        <v>73</v>
      </c>
      <c r="C5764" t="s">
        <v>174</v>
      </c>
      <c r="D5764" t="s">
        <v>42</v>
      </c>
      <c r="E5764" t="s">
        <v>43</v>
      </c>
      <c r="F5764" t="s">
        <v>2924</v>
      </c>
      <c r="G5764" t="s">
        <v>2532</v>
      </c>
      <c r="H5764" t="s">
        <v>2925</v>
      </c>
      <c r="J5764">
        <v>59.5</v>
      </c>
      <c r="K5764">
        <v>10.744999999999999</v>
      </c>
      <c r="M5764" t="s">
        <v>2384</v>
      </c>
      <c r="N5764">
        <v>2003</v>
      </c>
      <c r="O5764" t="s">
        <v>2248</v>
      </c>
      <c r="Q5764" s="64">
        <v>37735</v>
      </c>
      <c r="U5764">
        <v>12</v>
      </c>
      <c r="V5764">
        <v>12</v>
      </c>
      <c r="W5764">
        <v>10</v>
      </c>
      <c r="X5764">
        <v>14</v>
      </c>
      <c r="Y5764" t="s">
        <v>2920</v>
      </c>
      <c r="Z5764">
        <v>6.4</v>
      </c>
      <c r="AA5764">
        <v>42</v>
      </c>
      <c r="AB5764">
        <v>10</v>
      </c>
      <c r="AE5764" t="s">
        <v>475</v>
      </c>
      <c r="AF5764">
        <v>60.665999999999997</v>
      </c>
      <c r="AG5764">
        <v>10.183</v>
      </c>
      <c r="AH5764" t="s">
        <v>31</v>
      </c>
      <c r="AZ5764" t="s">
        <v>31</v>
      </c>
      <c r="BA5764" t="s">
        <v>31</v>
      </c>
    </row>
    <row r="5765" spans="1:53" hidden="1">
      <c r="A5765" t="s">
        <v>2913</v>
      </c>
      <c r="B5765" t="s">
        <v>73</v>
      </c>
      <c r="C5765" t="s">
        <v>174</v>
      </c>
      <c r="D5765" t="s">
        <v>42</v>
      </c>
      <c r="E5765" t="s">
        <v>43</v>
      </c>
      <c r="F5765" t="s">
        <v>2924</v>
      </c>
      <c r="G5765" t="s">
        <v>2532</v>
      </c>
      <c r="H5765" t="s">
        <v>2925</v>
      </c>
      <c r="J5765">
        <v>59.5</v>
      </c>
      <c r="K5765">
        <v>10.744999999999999</v>
      </c>
      <c r="M5765" t="s">
        <v>2384</v>
      </c>
      <c r="N5765">
        <v>2003</v>
      </c>
      <c r="O5765" t="s">
        <v>2248</v>
      </c>
      <c r="Q5765" s="64">
        <v>37735</v>
      </c>
      <c r="U5765">
        <v>12</v>
      </c>
      <c r="V5765">
        <v>12</v>
      </c>
      <c r="W5765">
        <v>10</v>
      </c>
      <c r="X5765">
        <v>14</v>
      </c>
      <c r="Y5765" t="s">
        <v>2920</v>
      </c>
      <c r="Z5765">
        <v>8.4</v>
      </c>
      <c r="AA5765">
        <v>49</v>
      </c>
      <c r="AB5765">
        <v>10</v>
      </c>
      <c r="AE5765" t="s">
        <v>475</v>
      </c>
      <c r="AF5765">
        <v>60.665999999999997</v>
      </c>
      <c r="AG5765">
        <v>10.183</v>
      </c>
      <c r="AH5765" t="s">
        <v>31</v>
      </c>
      <c r="AZ5765" t="s">
        <v>31</v>
      </c>
      <c r="BA5765" t="s">
        <v>31</v>
      </c>
    </row>
    <row r="5766" spans="1:53" hidden="1">
      <c r="A5766" t="s">
        <v>2913</v>
      </c>
      <c r="B5766" t="s">
        <v>73</v>
      </c>
      <c r="C5766" t="s">
        <v>174</v>
      </c>
      <c r="D5766" t="s">
        <v>42</v>
      </c>
      <c r="E5766" t="s">
        <v>43</v>
      </c>
      <c r="F5766" t="s">
        <v>2924</v>
      </c>
      <c r="G5766" t="s">
        <v>2532</v>
      </c>
      <c r="H5766" t="s">
        <v>2925</v>
      </c>
      <c r="J5766">
        <v>59.5</v>
      </c>
      <c r="K5766">
        <v>10.744999999999999</v>
      </c>
      <c r="M5766" t="s">
        <v>2384</v>
      </c>
      <c r="N5766">
        <v>2003</v>
      </c>
      <c r="O5766" t="s">
        <v>2248</v>
      </c>
      <c r="Q5766" s="64">
        <v>37735</v>
      </c>
      <c r="U5766">
        <v>12</v>
      </c>
      <c r="V5766">
        <v>12</v>
      </c>
      <c r="W5766">
        <v>10</v>
      </c>
      <c r="X5766">
        <v>14</v>
      </c>
      <c r="Y5766" t="s">
        <v>2920</v>
      </c>
      <c r="Z5766">
        <v>10.8</v>
      </c>
      <c r="AA5766">
        <v>56</v>
      </c>
      <c r="AB5766">
        <v>10</v>
      </c>
      <c r="AE5766" t="s">
        <v>475</v>
      </c>
      <c r="AF5766">
        <v>60.665999999999997</v>
      </c>
      <c r="AG5766">
        <v>10.183</v>
      </c>
      <c r="AH5766" t="s">
        <v>31</v>
      </c>
      <c r="AZ5766" t="s">
        <v>31</v>
      </c>
      <c r="BA5766" t="s">
        <v>31</v>
      </c>
    </row>
    <row r="5767" spans="1:53" hidden="1">
      <c r="A5767" t="s">
        <v>2913</v>
      </c>
      <c r="B5767" t="s">
        <v>73</v>
      </c>
      <c r="C5767" t="s">
        <v>174</v>
      </c>
      <c r="D5767" t="s">
        <v>42</v>
      </c>
      <c r="E5767" t="s">
        <v>43</v>
      </c>
      <c r="F5767" t="s">
        <v>2924</v>
      </c>
      <c r="G5767" t="s">
        <v>2532</v>
      </c>
      <c r="H5767" t="s">
        <v>2925</v>
      </c>
      <c r="J5767">
        <v>59.5</v>
      </c>
      <c r="K5767">
        <v>10.744999999999999</v>
      </c>
      <c r="M5767" t="s">
        <v>2384</v>
      </c>
      <c r="N5767">
        <v>2003</v>
      </c>
      <c r="O5767" t="s">
        <v>2248</v>
      </c>
      <c r="Q5767" s="64">
        <v>37735</v>
      </c>
      <c r="U5767">
        <v>12</v>
      </c>
      <c r="V5767">
        <v>12</v>
      </c>
      <c r="W5767">
        <v>24</v>
      </c>
      <c r="X5767">
        <v>0</v>
      </c>
      <c r="Y5767" t="s">
        <v>2920</v>
      </c>
      <c r="Z5767">
        <v>0</v>
      </c>
      <c r="AA5767">
        <v>0</v>
      </c>
      <c r="AB5767">
        <v>10</v>
      </c>
      <c r="AE5767" t="s">
        <v>475</v>
      </c>
      <c r="AF5767">
        <v>60.665999999999997</v>
      </c>
      <c r="AG5767">
        <v>10.183</v>
      </c>
      <c r="AH5767" t="s">
        <v>31</v>
      </c>
      <c r="AZ5767" t="s">
        <v>31</v>
      </c>
      <c r="BA5767" t="s">
        <v>31</v>
      </c>
    </row>
    <row r="5768" spans="1:53" hidden="1">
      <c r="A5768" t="s">
        <v>2913</v>
      </c>
      <c r="B5768" t="s">
        <v>73</v>
      </c>
      <c r="C5768" t="s">
        <v>174</v>
      </c>
      <c r="D5768" t="s">
        <v>42</v>
      </c>
      <c r="E5768" t="s">
        <v>43</v>
      </c>
      <c r="F5768" t="s">
        <v>2924</v>
      </c>
      <c r="G5768" t="s">
        <v>2532</v>
      </c>
      <c r="H5768" t="s">
        <v>2925</v>
      </c>
      <c r="J5768">
        <v>59.5</v>
      </c>
      <c r="K5768">
        <v>10.744999999999999</v>
      </c>
      <c r="M5768" t="s">
        <v>2384</v>
      </c>
      <c r="N5768">
        <v>2003</v>
      </c>
      <c r="O5768" t="s">
        <v>2248</v>
      </c>
      <c r="Q5768" s="64">
        <v>37735</v>
      </c>
      <c r="U5768">
        <v>12</v>
      </c>
      <c r="V5768">
        <v>12</v>
      </c>
      <c r="W5768">
        <v>24</v>
      </c>
      <c r="X5768">
        <v>0</v>
      </c>
      <c r="Y5768" t="s">
        <v>2920</v>
      </c>
      <c r="Z5768">
        <v>1.6</v>
      </c>
      <c r="AA5768">
        <v>7</v>
      </c>
      <c r="AB5768">
        <v>10</v>
      </c>
      <c r="AE5768" t="s">
        <v>475</v>
      </c>
      <c r="AF5768">
        <v>60.665999999999997</v>
      </c>
      <c r="AG5768">
        <v>10.183</v>
      </c>
      <c r="AH5768" t="s">
        <v>31</v>
      </c>
      <c r="AZ5768" t="s">
        <v>31</v>
      </c>
      <c r="BA5768" t="s">
        <v>31</v>
      </c>
    </row>
    <row r="5769" spans="1:53" hidden="1">
      <c r="A5769" t="s">
        <v>2913</v>
      </c>
      <c r="B5769" t="s">
        <v>73</v>
      </c>
      <c r="C5769" t="s">
        <v>174</v>
      </c>
      <c r="D5769" t="s">
        <v>42</v>
      </c>
      <c r="E5769" t="s">
        <v>43</v>
      </c>
      <c r="F5769" t="s">
        <v>2924</v>
      </c>
      <c r="G5769" t="s">
        <v>2532</v>
      </c>
      <c r="H5769" t="s">
        <v>2925</v>
      </c>
      <c r="J5769">
        <v>59.5</v>
      </c>
      <c r="K5769">
        <v>10.744999999999999</v>
      </c>
      <c r="M5769" t="s">
        <v>2384</v>
      </c>
      <c r="N5769">
        <v>2003</v>
      </c>
      <c r="O5769" t="s">
        <v>2248</v>
      </c>
      <c r="Q5769" s="64">
        <v>37735</v>
      </c>
      <c r="U5769">
        <v>12</v>
      </c>
      <c r="V5769">
        <v>12</v>
      </c>
      <c r="W5769">
        <v>24</v>
      </c>
      <c r="X5769">
        <v>0</v>
      </c>
      <c r="Y5769" t="s">
        <v>2920</v>
      </c>
      <c r="Z5769">
        <v>3.6</v>
      </c>
      <c r="AA5769">
        <v>14</v>
      </c>
      <c r="AB5769">
        <v>10</v>
      </c>
      <c r="AE5769" t="s">
        <v>475</v>
      </c>
      <c r="AF5769">
        <v>60.665999999999997</v>
      </c>
      <c r="AG5769">
        <v>10.183</v>
      </c>
      <c r="AH5769" t="s">
        <v>31</v>
      </c>
      <c r="AZ5769" t="s">
        <v>31</v>
      </c>
      <c r="BA5769" t="s">
        <v>31</v>
      </c>
    </row>
    <row r="5770" spans="1:53" hidden="1">
      <c r="A5770" t="s">
        <v>2913</v>
      </c>
      <c r="B5770" t="s">
        <v>73</v>
      </c>
      <c r="C5770" t="s">
        <v>174</v>
      </c>
      <c r="D5770" t="s">
        <v>42</v>
      </c>
      <c r="E5770" t="s">
        <v>43</v>
      </c>
      <c r="F5770" t="s">
        <v>2924</v>
      </c>
      <c r="G5770" t="s">
        <v>2532</v>
      </c>
      <c r="H5770" t="s">
        <v>2925</v>
      </c>
      <c r="J5770">
        <v>59.5</v>
      </c>
      <c r="K5770">
        <v>10.744999999999999</v>
      </c>
      <c r="M5770" t="s">
        <v>2384</v>
      </c>
      <c r="N5770">
        <v>2003</v>
      </c>
      <c r="O5770" t="s">
        <v>2248</v>
      </c>
      <c r="Q5770" s="64">
        <v>37735</v>
      </c>
      <c r="U5770">
        <v>12</v>
      </c>
      <c r="V5770">
        <v>12</v>
      </c>
      <c r="W5770">
        <v>24</v>
      </c>
      <c r="X5770">
        <v>0</v>
      </c>
      <c r="Y5770" t="s">
        <v>2920</v>
      </c>
      <c r="Z5770">
        <v>5.5</v>
      </c>
      <c r="AA5770">
        <v>21</v>
      </c>
      <c r="AB5770">
        <v>10</v>
      </c>
      <c r="AE5770" t="s">
        <v>475</v>
      </c>
      <c r="AF5770">
        <v>60.665999999999997</v>
      </c>
      <c r="AG5770">
        <v>10.183</v>
      </c>
      <c r="AH5770" t="s">
        <v>31</v>
      </c>
      <c r="AZ5770" t="s">
        <v>31</v>
      </c>
      <c r="BA5770" t="s">
        <v>31</v>
      </c>
    </row>
    <row r="5771" spans="1:53" hidden="1">
      <c r="A5771" t="s">
        <v>2913</v>
      </c>
      <c r="B5771" t="s">
        <v>73</v>
      </c>
      <c r="C5771" t="s">
        <v>174</v>
      </c>
      <c r="D5771" t="s">
        <v>42</v>
      </c>
      <c r="E5771" t="s">
        <v>43</v>
      </c>
      <c r="F5771" t="s">
        <v>2924</v>
      </c>
      <c r="G5771" t="s">
        <v>2532</v>
      </c>
      <c r="H5771" t="s">
        <v>2925</v>
      </c>
      <c r="J5771">
        <v>59.5</v>
      </c>
      <c r="K5771">
        <v>10.744999999999999</v>
      </c>
      <c r="M5771" t="s">
        <v>2384</v>
      </c>
      <c r="N5771">
        <v>2003</v>
      </c>
      <c r="O5771" t="s">
        <v>2248</v>
      </c>
      <c r="Q5771" s="64">
        <v>37735</v>
      </c>
      <c r="U5771">
        <v>12</v>
      </c>
      <c r="V5771">
        <v>12</v>
      </c>
      <c r="W5771">
        <v>24</v>
      </c>
      <c r="X5771">
        <v>0</v>
      </c>
      <c r="Y5771" t="s">
        <v>2920</v>
      </c>
      <c r="Z5771">
        <v>9.8000000000000007</v>
      </c>
      <c r="AA5771">
        <v>28</v>
      </c>
      <c r="AB5771">
        <v>10</v>
      </c>
      <c r="AE5771" t="s">
        <v>475</v>
      </c>
      <c r="AF5771">
        <v>60.665999999999997</v>
      </c>
      <c r="AG5771">
        <v>10.183</v>
      </c>
      <c r="AH5771" t="s">
        <v>31</v>
      </c>
      <c r="AZ5771" t="s">
        <v>31</v>
      </c>
      <c r="BA5771" t="s">
        <v>31</v>
      </c>
    </row>
    <row r="5772" spans="1:53" hidden="1">
      <c r="A5772" t="s">
        <v>2913</v>
      </c>
      <c r="B5772" t="s">
        <v>73</v>
      </c>
      <c r="C5772" t="s">
        <v>174</v>
      </c>
      <c r="D5772" t="s">
        <v>42</v>
      </c>
      <c r="E5772" t="s">
        <v>43</v>
      </c>
      <c r="F5772" t="s">
        <v>2924</v>
      </c>
      <c r="G5772" t="s">
        <v>2532</v>
      </c>
      <c r="H5772" t="s">
        <v>2925</v>
      </c>
      <c r="J5772">
        <v>59.5</v>
      </c>
      <c r="K5772">
        <v>10.744999999999999</v>
      </c>
      <c r="M5772" t="s">
        <v>2384</v>
      </c>
      <c r="N5772">
        <v>2003</v>
      </c>
      <c r="O5772" t="s">
        <v>2248</v>
      </c>
      <c r="Q5772" s="64">
        <v>37735</v>
      </c>
      <c r="U5772">
        <v>12</v>
      </c>
      <c r="V5772">
        <v>12</v>
      </c>
      <c r="W5772">
        <v>24</v>
      </c>
      <c r="X5772">
        <v>0</v>
      </c>
      <c r="Y5772" t="s">
        <v>2920</v>
      </c>
      <c r="Z5772">
        <v>15.1</v>
      </c>
      <c r="AA5772">
        <v>35</v>
      </c>
      <c r="AB5772">
        <v>10</v>
      </c>
      <c r="AE5772" t="s">
        <v>475</v>
      </c>
      <c r="AF5772">
        <v>60.665999999999997</v>
      </c>
      <c r="AG5772">
        <v>10.183</v>
      </c>
      <c r="AH5772" t="s">
        <v>31</v>
      </c>
      <c r="AZ5772" t="s">
        <v>31</v>
      </c>
      <c r="BA5772" t="s">
        <v>31</v>
      </c>
    </row>
    <row r="5773" spans="1:53" hidden="1">
      <c r="A5773" t="s">
        <v>2913</v>
      </c>
      <c r="B5773" t="s">
        <v>73</v>
      </c>
      <c r="C5773" t="s">
        <v>174</v>
      </c>
      <c r="D5773" t="s">
        <v>42</v>
      </c>
      <c r="E5773" t="s">
        <v>43</v>
      </c>
      <c r="F5773" t="s">
        <v>2924</v>
      </c>
      <c r="G5773" t="s">
        <v>2532</v>
      </c>
      <c r="H5773" t="s">
        <v>2925</v>
      </c>
      <c r="J5773">
        <v>59.5</v>
      </c>
      <c r="K5773">
        <v>10.744999999999999</v>
      </c>
      <c r="M5773" t="s">
        <v>2384</v>
      </c>
      <c r="N5773">
        <v>2003</v>
      </c>
      <c r="O5773" t="s">
        <v>2248</v>
      </c>
      <c r="Q5773" s="64">
        <v>37735</v>
      </c>
      <c r="U5773">
        <v>12</v>
      </c>
      <c r="V5773">
        <v>12</v>
      </c>
      <c r="W5773">
        <v>24</v>
      </c>
      <c r="X5773">
        <v>0</v>
      </c>
      <c r="Y5773" t="s">
        <v>2920</v>
      </c>
      <c r="Z5773">
        <v>21.7</v>
      </c>
      <c r="AA5773">
        <v>42</v>
      </c>
      <c r="AB5773">
        <v>10</v>
      </c>
      <c r="AE5773" t="s">
        <v>475</v>
      </c>
      <c r="AF5773">
        <v>60.665999999999997</v>
      </c>
      <c r="AG5773">
        <v>10.183</v>
      </c>
      <c r="AH5773" t="s">
        <v>31</v>
      </c>
      <c r="AZ5773" t="s">
        <v>31</v>
      </c>
      <c r="BA5773" t="s">
        <v>31</v>
      </c>
    </row>
    <row r="5774" spans="1:53" hidden="1">
      <c r="A5774" t="s">
        <v>2913</v>
      </c>
      <c r="B5774" t="s">
        <v>73</v>
      </c>
      <c r="C5774" t="s">
        <v>174</v>
      </c>
      <c r="D5774" t="s">
        <v>42</v>
      </c>
      <c r="E5774" t="s">
        <v>43</v>
      </c>
      <c r="F5774" t="s">
        <v>2924</v>
      </c>
      <c r="G5774" t="s">
        <v>2532</v>
      </c>
      <c r="H5774" t="s">
        <v>2925</v>
      </c>
      <c r="J5774">
        <v>59.5</v>
      </c>
      <c r="K5774">
        <v>10.744999999999999</v>
      </c>
      <c r="M5774" t="s">
        <v>2384</v>
      </c>
      <c r="N5774">
        <v>2003</v>
      </c>
      <c r="O5774" t="s">
        <v>2248</v>
      </c>
      <c r="Q5774" s="64">
        <v>37735</v>
      </c>
      <c r="U5774">
        <v>12</v>
      </c>
      <c r="V5774">
        <v>12</v>
      </c>
      <c r="W5774">
        <v>24</v>
      </c>
      <c r="X5774">
        <v>0</v>
      </c>
      <c r="Y5774" t="s">
        <v>2920</v>
      </c>
      <c r="Z5774">
        <v>28.7</v>
      </c>
      <c r="AA5774">
        <v>49</v>
      </c>
      <c r="AB5774">
        <v>10</v>
      </c>
      <c r="AE5774" t="s">
        <v>475</v>
      </c>
      <c r="AF5774">
        <v>60.665999999999997</v>
      </c>
      <c r="AG5774">
        <v>10.183</v>
      </c>
      <c r="AH5774" t="s">
        <v>31</v>
      </c>
      <c r="AZ5774" t="s">
        <v>31</v>
      </c>
      <c r="BA5774" t="s">
        <v>31</v>
      </c>
    </row>
    <row r="5775" spans="1:53" hidden="1">
      <c r="A5775" t="s">
        <v>2913</v>
      </c>
      <c r="B5775" t="s">
        <v>73</v>
      </c>
      <c r="C5775" t="s">
        <v>174</v>
      </c>
      <c r="D5775" t="s">
        <v>42</v>
      </c>
      <c r="E5775" t="s">
        <v>43</v>
      </c>
      <c r="F5775" t="s">
        <v>2924</v>
      </c>
      <c r="G5775" t="s">
        <v>2532</v>
      </c>
      <c r="H5775" t="s">
        <v>2925</v>
      </c>
      <c r="J5775">
        <v>59.5</v>
      </c>
      <c r="K5775">
        <v>10.744999999999999</v>
      </c>
      <c r="M5775" t="s">
        <v>2384</v>
      </c>
      <c r="N5775">
        <v>2003</v>
      </c>
      <c r="O5775" t="s">
        <v>2248</v>
      </c>
      <c r="Q5775" s="64">
        <v>37735</v>
      </c>
      <c r="U5775">
        <v>12</v>
      </c>
      <c r="V5775">
        <v>12</v>
      </c>
      <c r="W5775">
        <v>24</v>
      </c>
      <c r="X5775">
        <v>0</v>
      </c>
      <c r="Y5775" t="s">
        <v>2920</v>
      </c>
      <c r="Z5775">
        <v>34.9</v>
      </c>
      <c r="AA5775">
        <v>56</v>
      </c>
      <c r="AB5775">
        <v>10</v>
      </c>
      <c r="AE5775" t="s">
        <v>475</v>
      </c>
      <c r="AF5775">
        <v>60.665999999999997</v>
      </c>
      <c r="AG5775">
        <v>10.183</v>
      </c>
      <c r="AH5775" t="s">
        <v>31</v>
      </c>
      <c r="AZ5775" t="s">
        <v>31</v>
      </c>
      <c r="BA5775" t="s">
        <v>31</v>
      </c>
    </row>
    <row r="5776" spans="1:53" hidden="1">
      <c r="A5776" t="s">
        <v>2913</v>
      </c>
      <c r="B5776" t="s">
        <v>73</v>
      </c>
      <c r="C5776" t="s">
        <v>174</v>
      </c>
      <c r="D5776" t="s">
        <v>42</v>
      </c>
      <c r="E5776" t="s">
        <v>43</v>
      </c>
      <c r="F5776" t="s">
        <v>2924</v>
      </c>
      <c r="G5776" t="s">
        <v>2532</v>
      </c>
      <c r="H5776" t="s">
        <v>2925</v>
      </c>
      <c r="J5776">
        <v>59.5</v>
      </c>
      <c r="K5776">
        <v>10.744999999999999</v>
      </c>
      <c r="M5776" t="s">
        <v>2384</v>
      </c>
      <c r="N5776">
        <v>2003</v>
      </c>
      <c r="O5776" t="s">
        <v>2248</v>
      </c>
      <c r="Q5776" s="64">
        <v>37735</v>
      </c>
      <c r="U5776">
        <v>9</v>
      </c>
      <c r="V5776">
        <v>9</v>
      </c>
      <c r="W5776">
        <v>10</v>
      </c>
      <c r="X5776">
        <v>14</v>
      </c>
      <c r="Y5776" t="s">
        <v>2920</v>
      </c>
      <c r="Z5776">
        <v>0</v>
      </c>
      <c r="AA5776">
        <v>0</v>
      </c>
      <c r="AB5776">
        <v>10</v>
      </c>
      <c r="AE5776" t="s">
        <v>475</v>
      </c>
      <c r="AF5776">
        <v>60.665999999999997</v>
      </c>
      <c r="AG5776">
        <v>10.183</v>
      </c>
      <c r="AH5776" t="s">
        <v>31</v>
      </c>
      <c r="AZ5776" t="s">
        <v>31</v>
      </c>
      <c r="BA5776" t="s">
        <v>31</v>
      </c>
    </row>
    <row r="5777" spans="1:53" hidden="1">
      <c r="A5777" t="s">
        <v>2913</v>
      </c>
      <c r="B5777" t="s">
        <v>73</v>
      </c>
      <c r="C5777" t="s">
        <v>174</v>
      </c>
      <c r="D5777" t="s">
        <v>42</v>
      </c>
      <c r="E5777" t="s">
        <v>43</v>
      </c>
      <c r="F5777" t="s">
        <v>2924</v>
      </c>
      <c r="G5777" t="s">
        <v>2532</v>
      </c>
      <c r="H5777" t="s">
        <v>2925</v>
      </c>
      <c r="J5777">
        <v>59.5</v>
      </c>
      <c r="K5777">
        <v>10.744999999999999</v>
      </c>
      <c r="M5777" t="s">
        <v>2384</v>
      </c>
      <c r="N5777">
        <v>2003</v>
      </c>
      <c r="O5777" t="s">
        <v>2248</v>
      </c>
      <c r="Q5777" s="64">
        <v>37735</v>
      </c>
      <c r="U5777">
        <v>9</v>
      </c>
      <c r="V5777">
        <v>9</v>
      </c>
      <c r="W5777">
        <v>10</v>
      </c>
      <c r="X5777">
        <v>14</v>
      </c>
      <c r="Y5777" t="s">
        <v>2920</v>
      </c>
      <c r="Z5777">
        <v>1.2</v>
      </c>
      <c r="AA5777">
        <v>7</v>
      </c>
      <c r="AB5777">
        <v>10</v>
      </c>
      <c r="AE5777" t="s">
        <v>475</v>
      </c>
      <c r="AF5777">
        <v>60.665999999999997</v>
      </c>
      <c r="AG5777">
        <v>10.183</v>
      </c>
      <c r="AH5777" t="s">
        <v>31</v>
      </c>
      <c r="AZ5777" t="s">
        <v>31</v>
      </c>
      <c r="BA5777" t="s">
        <v>31</v>
      </c>
    </row>
    <row r="5778" spans="1:53" hidden="1">
      <c r="A5778" t="s">
        <v>2913</v>
      </c>
      <c r="B5778" t="s">
        <v>73</v>
      </c>
      <c r="C5778" t="s">
        <v>174</v>
      </c>
      <c r="D5778" t="s">
        <v>42</v>
      </c>
      <c r="E5778" t="s">
        <v>43</v>
      </c>
      <c r="F5778" t="s">
        <v>2924</v>
      </c>
      <c r="G5778" t="s">
        <v>2532</v>
      </c>
      <c r="H5778" t="s">
        <v>2925</v>
      </c>
      <c r="J5778">
        <v>59.5</v>
      </c>
      <c r="K5778">
        <v>10.744999999999999</v>
      </c>
      <c r="M5778" t="s">
        <v>2384</v>
      </c>
      <c r="N5778">
        <v>2003</v>
      </c>
      <c r="O5778" t="s">
        <v>2248</v>
      </c>
      <c r="Q5778" s="64">
        <v>37735</v>
      </c>
      <c r="U5778">
        <v>9</v>
      </c>
      <c r="V5778">
        <v>9</v>
      </c>
      <c r="W5778">
        <v>10</v>
      </c>
      <c r="X5778">
        <v>14</v>
      </c>
      <c r="Y5778" t="s">
        <v>2920</v>
      </c>
      <c r="Z5778">
        <v>1.4</v>
      </c>
      <c r="AA5778">
        <v>14</v>
      </c>
      <c r="AB5778">
        <v>10</v>
      </c>
      <c r="AE5778" t="s">
        <v>475</v>
      </c>
      <c r="AF5778">
        <v>60.665999999999997</v>
      </c>
      <c r="AG5778">
        <v>10.183</v>
      </c>
      <c r="AH5778" t="s">
        <v>31</v>
      </c>
      <c r="AZ5778" t="s">
        <v>31</v>
      </c>
      <c r="BA5778" t="s">
        <v>31</v>
      </c>
    </row>
    <row r="5779" spans="1:53" hidden="1">
      <c r="A5779" t="s">
        <v>2913</v>
      </c>
      <c r="B5779" t="s">
        <v>73</v>
      </c>
      <c r="C5779" t="s">
        <v>174</v>
      </c>
      <c r="D5779" t="s">
        <v>42</v>
      </c>
      <c r="E5779" t="s">
        <v>43</v>
      </c>
      <c r="F5779" t="s">
        <v>2924</v>
      </c>
      <c r="G5779" t="s">
        <v>2532</v>
      </c>
      <c r="H5779" t="s">
        <v>2925</v>
      </c>
      <c r="J5779">
        <v>59.5</v>
      </c>
      <c r="K5779">
        <v>10.744999999999999</v>
      </c>
      <c r="M5779" t="s">
        <v>2384</v>
      </c>
      <c r="N5779">
        <v>2003</v>
      </c>
      <c r="O5779" t="s">
        <v>2248</v>
      </c>
      <c r="Q5779" s="64">
        <v>37735</v>
      </c>
      <c r="U5779">
        <v>9</v>
      </c>
      <c r="V5779">
        <v>9</v>
      </c>
      <c r="W5779">
        <v>10</v>
      </c>
      <c r="X5779">
        <v>14</v>
      </c>
      <c r="Y5779" t="s">
        <v>2920</v>
      </c>
      <c r="Z5779">
        <v>1.4</v>
      </c>
      <c r="AA5779">
        <v>21</v>
      </c>
      <c r="AB5779">
        <v>10</v>
      </c>
      <c r="AE5779" t="s">
        <v>475</v>
      </c>
      <c r="AF5779">
        <v>60.665999999999997</v>
      </c>
      <c r="AG5779">
        <v>10.183</v>
      </c>
      <c r="AH5779" t="s">
        <v>31</v>
      </c>
      <c r="AZ5779" t="s">
        <v>31</v>
      </c>
      <c r="BA5779" t="s">
        <v>31</v>
      </c>
    </row>
    <row r="5780" spans="1:53" hidden="1">
      <c r="A5780" t="s">
        <v>2913</v>
      </c>
      <c r="B5780" t="s">
        <v>73</v>
      </c>
      <c r="C5780" t="s">
        <v>174</v>
      </c>
      <c r="D5780" t="s">
        <v>42</v>
      </c>
      <c r="E5780" t="s">
        <v>43</v>
      </c>
      <c r="F5780" t="s">
        <v>2924</v>
      </c>
      <c r="G5780" t="s">
        <v>2532</v>
      </c>
      <c r="H5780" t="s">
        <v>2925</v>
      </c>
      <c r="J5780">
        <v>59.5</v>
      </c>
      <c r="K5780">
        <v>10.744999999999999</v>
      </c>
      <c r="M5780" t="s">
        <v>2384</v>
      </c>
      <c r="N5780">
        <v>2003</v>
      </c>
      <c r="O5780" t="s">
        <v>2248</v>
      </c>
      <c r="Q5780" s="64">
        <v>37735</v>
      </c>
      <c r="U5780">
        <v>9</v>
      </c>
      <c r="V5780">
        <v>9</v>
      </c>
      <c r="W5780">
        <v>10</v>
      </c>
      <c r="X5780">
        <v>14</v>
      </c>
      <c r="Y5780" t="s">
        <v>2920</v>
      </c>
      <c r="Z5780">
        <v>1.5</v>
      </c>
      <c r="AA5780">
        <v>28</v>
      </c>
      <c r="AB5780">
        <v>10</v>
      </c>
      <c r="AE5780" t="s">
        <v>475</v>
      </c>
      <c r="AF5780">
        <v>60.665999999999997</v>
      </c>
      <c r="AG5780">
        <v>10.183</v>
      </c>
      <c r="AH5780" t="s">
        <v>31</v>
      </c>
      <c r="AZ5780" t="s">
        <v>31</v>
      </c>
      <c r="BA5780" t="s">
        <v>31</v>
      </c>
    </row>
    <row r="5781" spans="1:53" hidden="1">
      <c r="A5781" t="s">
        <v>2913</v>
      </c>
      <c r="B5781" t="s">
        <v>73</v>
      </c>
      <c r="C5781" t="s">
        <v>174</v>
      </c>
      <c r="D5781" t="s">
        <v>42</v>
      </c>
      <c r="E5781" t="s">
        <v>43</v>
      </c>
      <c r="F5781" t="s">
        <v>2924</v>
      </c>
      <c r="G5781" t="s">
        <v>2532</v>
      </c>
      <c r="H5781" t="s">
        <v>2925</v>
      </c>
      <c r="J5781">
        <v>59.5</v>
      </c>
      <c r="K5781">
        <v>10.744999999999999</v>
      </c>
      <c r="M5781" t="s">
        <v>2384</v>
      </c>
      <c r="N5781">
        <v>2003</v>
      </c>
      <c r="O5781" t="s">
        <v>2248</v>
      </c>
      <c r="Q5781" s="64">
        <v>37735</v>
      </c>
      <c r="U5781">
        <v>9</v>
      </c>
      <c r="V5781">
        <v>9</v>
      </c>
      <c r="W5781">
        <v>10</v>
      </c>
      <c r="X5781">
        <v>14</v>
      </c>
      <c r="Y5781" t="s">
        <v>2920</v>
      </c>
      <c r="Z5781">
        <v>1.3</v>
      </c>
      <c r="AA5781">
        <v>35</v>
      </c>
      <c r="AB5781">
        <v>10</v>
      </c>
      <c r="AE5781" t="s">
        <v>475</v>
      </c>
      <c r="AF5781">
        <v>60.665999999999997</v>
      </c>
      <c r="AG5781">
        <v>10.183</v>
      </c>
      <c r="AH5781" t="s">
        <v>31</v>
      </c>
      <c r="AZ5781" t="s">
        <v>31</v>
      </c>
      <c r="BA5781" t="s">
        <v>31</v>
      </c>
    </row>
    <row r="5782" spans="1:53" hidden="1">
      <c r="A5782" t="s">
        <v>2913</v>
      </c>
      <c r="B5782" t="s">
        <v>73</v>
      </c>
      <c r="C5782" t="s">
        <v>174</v>
      </c>
      <c r="D5782" t="s">
        <v>42</v>
      </c>
      <c r="E5782" t="s">
        <v>43</v>
      </c>
      <c r="F5782" t="s">
        <v>2924</v>
      </c>
      <c r="G5782" t="s">
        <v>2532</v>
      </c>
      <c r="H5782" t="s">
        <v>2925</v>
      </c>
      <c r="J5782">
        <v>59.5</v>
      </c>
      <c r="K5782">
        <v>10.744999999999999</v>
      </c>
      <c r="M5782" t="s">
        <v>2384</v>
      </c>
      <c r="N5782">
        <v>2003</v>
      </c>
      <c r="O5782" t="s">
        <v>2248</v>
      </c>
      <c r="Q5782" s="64">
        <v>37735</v>
      </c>
      <c r="U5782">
        <v>9</v>
      </c>
      <c r="V5782">
        <v>9</v>
      </c>
      <c r="W5782">
        <v>10</v>
      </c>
      <c r="X5782">
        <v>14</v>
      </c>
      <c r="Y5782" t="s">
        <v>2920</v>
      </c>
      <c r="Z5782">
        <v>1.3</v>
      </c>
      <c r="AA5782">
        <v>42</v>
      </c>
      <c r="AB5782">
        <v>10</v>
      </c>
      <c r="AE5782" t="s">
        <v>475</v>
      </c>
      <c r="AF5782">
        <v>60.665999999999997</v>
      </c>
      <c r="AG5782">
        <v>10.183</v>
      </c>
      <c r="AH5782" t="s">
        <v>31</v>
      </c>
      <c r="AZ5782" t="s">
        <v>31</v>
      </c>
      <c r="BA5782" t="s">
        <v>31</v>
      </c>
    </row>
    <row r="5783" spans="1:53" hidden="1">
      <c r="A5783" t="s">
        <v>2913</v>
      </c>
      <c r="B5783" t="s">
        <v>73</v>
      </c>
      <c r="C5783" t="s">
        <v>174</v>
      </c>
      <c r="D5783" t="s">
        <v>42</v>
      </c>
      <c r="E5783" t="s">
        <v>43</v>
      </c>
      <c r="F5783" t="s">
        <v>2924</v>
      </c>
      <c r="G5783" t="s">
        <v>2532</v>
      </c>
      <c r="H5783" t="s">
        <v>2925</v>
      </c>
      <c r="J5783">
        <v>59.5</v>
      </c>
      <c r="K5783">
        <v>10.744999999999999</v>
      </c>
      <c r="M5783" t="s">
        <v>2384</v>
      </c>
      <c r="N5783">
        <v>2003</v>
      </c>
      <c r="O5783" t="s">
        <v>2248</v>
      </c>
      <c r="Q5783" s="64">
        <v>37735</v>
      </c>
      <c r="U5783">
        <v>9</v>
      </c>
      <c r="V5783">
        <v>9</v>
      </c>
      <c r="W5783">
        <v>10</v>
      </c>
      <c r="X5783">
        <v>14</v>
      </c>
      <c r="Y5783" t="s">
        <v>2920</v>
      </c>
      <c r="Z5783">
        <v>1.3</v>
      </c>
      <c r="AA5783">
        <v>49</v>
      </c>
      <c r="AB5783">
        <v>10</v>
      </c>
      <c r="AE5783" t="s">
        <v>475</v>
      </c>
      <c r="AF5783">
        <v>60.665999999999997</v>
      </c>
      <c r="AG5783">
        <v>10.183</v>
      </c>
      <c r="AH5783" t="s">
        <v>31</v>
      </c>
      <c r="AZ5783" t="s">
        <v>31</v>
      </c>
      <c r="BA5783" t="s">
        <v>31</v>
      </c>
    </row>
    <row r="5784" spans="1:53" hidden="1">
      <c r="A5784" t="s">
        <v>2913</v>
      </c>
      <c r="B5784" t="s">
        <v>73</v>
      </c>
      <c r="C5784" t="s">
        <v>174</v>
      </c>
      <c r="D5784" t="s">
        <v>42</v>
      </c>
      <c r="E5784" t="s">
        <v>43</v>
      </c>
      <c r="F5784" t="s">
        <v>2924</v>
      </c>
      <c r="G5784" t="s">
        <v>2532</v>
      </c>
      <c r="H5784" t="s">
        <v>2925</v>
      </c>
      <c r="J5784">
        <v>59.5</v>
      </c>
      <c r="K5784">
        <v>10.744999999999999</v>
      </c>
      <c r="M5784" t="s">
        <v>2384</v>
      </c>
      <c r="N5784">
        <v>2003</v>
      </c>
      <c r="O5784" t="s">
        <v>2248</v>
      </c>
      <c r="Q5784" s="64">
        <v>37735</v>
      </c>
      <c r="U5784">
        <v>9</v>
      </c>
      <c r="V5784">
        <v>9</v>
      </c>
      <c r="W5784">
        <v>10</v>
      </c>
      <c r="X5784">
        <v>14</v>
      </c>
      <c r="Y5784" t="s">
        <v>2920</v>
      </c>
      <c r="Z5784">
        <v>1.3</v>
      </c>
      <c r="AA5784">
        <v>56</v>
      </c>
      <c r="AB5784">
        <v>10</v>
      </c>
      <c r="AE5784" t="s">
        <v>475</v>
      </c>
      <c r="AF5784">
        <v>60.665999999999997</v>
      </c>
      <c r="AG5784">
        <v>10.183</v>
      </c>
      <c r="AH5784" t="s">
        <v>31</v>
      </c>
      <c r="AZ5784" t="s">
        <v>31</v>
      </c>
      <c r="BA5784" t="s">
        <v>31</v>
      </c>
    </row>
    <row r="5785" spans="1:53" hidden="1">
      <c r="A5785" t="s">
        <v>2913</v>
      </c>
      <c r="B5785" t="s">
        <v>73</v>
      </c>
      <c r="C5785" t="s">
        <v>174</v>
      </c>
      <c r="D5785" t="s">
        <v>42</v>
      </c>
      <c r="E5785" t="s">
        <v>43</v>
      </c>
      <c r="F5785" t="s">
        <v>2924</v>
      </c>
      <c r="G5785" t="s">
        <v>2532</v>
      </c>
      <c r="H5785" t="s">
        <v>2925</v>
      </c>
      <c r="J5785">
        <v>59.5</v>
      </c>
      <c r="K5785">
        <v>10.744999999999999</v>
      </c>
      <c r="M5785" t="s">
        <v>2384</v>
      </c>
      <c r="N5785">
        <v>2003</v>
      </c>
      <c r="O5785" t="s">
        <v>2248</v>
      </c>
      <c r="Q5785" s="64">
        <v>37735</v>
      </c>
      <c r="U5785">
        <v>9</v>
      </c>
      <c r="V5785">
        <v>9</v>
      </c>
      <c r="W5785">
        <v>24</v>
      </c>
      <c r="X5785">
        <v>0</v>
      </c>
      <c r="Y5785" t="s">
        <v>2920</v>
      </c>
      <c r="Z5785">
        <v>0</v>
      </c>
      <c r="AA5785">
        <v>0</v>
      </c>
      <c r="AB5785">
        <v>10</v>
      </c>
      <c r="AE5785" t="s">
        <v>475</v>
      </c>
      <c r="AF5785">
        <v>60.665999999999997</v>
      </c>
      <c r="AG5785">
        <v>10.183</v>
      </c>
      <c r="AH5785" t="s">
        <v>31</v>
      </c>
      <c r="AZ5785" t="s">
        <v>31</v>
      </c>
      <c r="BA5785" t="s">
        <v>31</v>
      </c>
    </row>
    <row r="5786" spans="1:53" hidden="1">
      <c r="A5786" t="s">
        <v>2913</v>
      </c>
      <c r="B5786" t="s">
        <v>73</v>
      </c>
      <c r="C5786" t="s">
        <v>174</v>
      </c>
      <c r="D5786" t="s">
        <v>42</v>
      </c>
      <c r="E5786" t="s">
        <v>43</v>
      </c>
      <c r="F5786" t="s">
        <v>2924</v>
      </c>
      <c r="G5786" t="s">
        <v>2532</v>
      </c>
      <c r="H5786" t="s">
        <v>2925</v>
      </c>
      <c r="J5786">
        <v>59.5</v>
      </c>
      <c r="K5786">
        <v>10.744999999999999</v>
      </c>
      <c r="M5786" t="s">
        <v>2384</v>
      </c>
      <c r="N5786">
        <v>2003</v>
      </c>
      <c r="O5786" t="s">
        <v>2248</v>
      </c>
      <c r="Q5786" s="64">
        <v>37735</v>
      </c>
      <c r="U5786">
        <v>9</v>
      </c>
      <c r="V5786">
        <v>9</v>
      </c>
      <c r="W5786">
        <v>24</v>
      </c>
      <c r="X5786">
        <v>0</v>
      </c>
      <c r="Y5786" t="s">
        <v>2920</v>
      </c>
      <c r="Z5786">
        <v>1.3</v>
      </c>
      <c r="AA5786">
        <v>7</v>
      </c>
      <c r="AB5786">
        <v>10</v>
      </c>
      <c r="AE5786" t="s">
        <v>475</v>
      </c>
      <c r="AF5786">
        <v>60.665999999999997</v>
      </c>
      <c r="AG5786">
        <v>10.183</v>
      </c>
      <c r="AH5786" t="s">
        <v>31</v>
      </c>
      <c r="AZ5786" t="s">
        <v>31</v>
      </c>
      <c r="BA5786" t="s">
        <v>31</v>
      </c>
    </row>
    <row r="5787" spans="1:53" hidden="1">
      <c r="A5787" t="s">
        <v>2913</v>
      </c>
      <c r="B5787" t="s">
        <v>73</v>
      </c>
      <c r="C5787" t="s">
        <v>174</v>
      </c>
      <c r="D5787" t="s">
        <v>42</v>
      </c>
      <c r="E5787" t="s">
        <v>43</v>
      </c>
      <c r="F5787" t="s">
        <v>2924</v>
      </c>
      <c r="G5787" t="s">
        <v>2532</v>
      </c>
      <c r="H5787" t="s">
        <v>2925</v>
      </c>
      <c r="J5787">
        <v>59.5</v>
      </c>
      <c r="K5787">
        <v>10.744999999999999</v>
      </c>
      <c r="M5787" t="s">
        <v>2384</v>
      </c>
      <c r="N5787">
        <v>2003</v>
      </c>
      <c r="O5787" t="s">
        <v>2248</v>
      </c>
      <c r="Q5787" s="64">
        <v>37735</v>
      </c>
      <c r="U5787">
        <v>9</v>
      </c>
      <c r="V5787">
        <v>9</v>
      </c>
      <c r="W5787">
        <v>24</v>
      </c>
      <c r="X5787">
        <v>0</v>
      </c>
      <c r="Y5787" t="s">
        <v>2920</v>
      </c>
      <c r="Z5787">
        <v>2.5</v>
      </c>
      <c r="AA5787">
        <v>14</v>
      </c>
      <c r="AB5787">
        <v>10</v>
      </c>
      <c r="AE5787" t="s">
        <v>475</v>
      </c>
      <c r="AF5787">
        <v>60.665999999999997</v>
      </c>
      <c r="AG5787">
        <v>10.183</v>
      </c>
      <c r="AH5787" t="s">
        <v>31</v>
      </c>
      <c r="AZ5787" t="s">
        <v>31</v>
      </c>
      <c r="BA5787" t="s">
        <v>31</v>
      </c>
    </row>
    <row r="5788" spans="1:53" hidden="1">
      <c r="A5788" t="s">
        <v>2913</v>
      </c>
      <c r="B5788" t="s">
        <v>73</v>
      </c>
      <c r="C5788" t="s">
        <v>174</v>
      </c>
      <c r="D5788" t="s">
        <v>42</v>
      </c>
      <c r="E5788" t="s">
        <v>43</v>
      </c>
      <c r="F5788" t="s">
        <v>2924</v>
      </c>
      <c r="G5788" t="s">
        <v>2532</v>
      </c>
      <c r="H5788" t="s">
        <v>2925</v>
      </c>
      <c r="J5788">
        <v>59.5</v>
      </c>
      <c r="K5788">
        <v>10.744999999999999</v>
      </c>
      <c r="M5788" t="s">
        <v>2384</v>
      </c>
      <c r="N5788">
        <v>2003</v>
      </c>
      <c r="O5788" t="s">
        <v>2248</v>
      </c>
      <c r="Q5788" s="64">
        <v>37735</v>
      </c>
      <c r="U5788">
        <v>9</v>
      </c>
      <c r="V5788">
        <v>9</v>
      </c>
      <c r="W5788">
        <v>24</v>
      </c>
      <c r="X5788">
        <v>0</v>
      </c>
      <c r="Y5788" t="s">
        <v>2920</v>
      </c>
      <c r="Z5788">
        <v>2.9</v>
      </c>
      <c r="AA5788">
        <v>21</v>
      </c>
      <c r="AB5788">
        <v>10</v>
      </c>
      <c r="AE5788" t="s">
        <v>475</v>
      </c>
      <c r="AF5788">
        <v>60.665999999999997</v>
      </c>
      <c r="AG5788">
        <v>10.183</v>
      </c>
      <c r="AH5788" t="s">
        <v>31</v>
      </c>
      <c r="AZ5788" t="s">
        <v>31</v>
      </c>
      <c r="BA5788" t="s">
        <v>31</v>
      </c>
    </row>
    <row r="5789" spans="1:53" hidden="1">
      <c r="A5789" t="s">
        <v>2913</v>
      </c>
      <c r="B5789" t="s">
        <v>73</v>
      </c>
      <c r="C5789" t="s">
        <v>174</v>
      </c>
      <c r="D5789" t="s">
        <v>42</v>
      </c>
      <c r="E5789" t="s">
        <v>43</v>
      </c>
      <c r="F5789" t="s">
        <v>2924</v>
      </c>
      <c r="G5789" t="s">
        <v>2532</v>
      </c>
      <c r="H5789" t="s">
        <v>2925</v>
      </c>
      <c r="J5789">
        <v>59.5</v>
      </c>
      <c r="K5789">
        <v>10.744999999999999</v>
      </c>
      <c r="M5789" t="s">
        <v>2384</v>
      </c>
      <c r="N5789">
        <v>2003</v>
      </c>
      <c r="O5789" t="s">
        <v>2248</v>
      </c>
      <c r="Q5789" s="64">
        <v>37735</v>
      </c>
      <c r="U5789">
        <v>9</v>
      </c>
      <c r="V5789">
        <v>9</v>
      </c>
      <c r="W5789">
        <v>24</v>
      </c>
      <c r="X5789">
        <v>0</v>
      </c>
      <c r="Y5789" t="s">
        <v>2920</v>
      </c>
      <c r="Z5789">
        <v>3.3</v>
      </c>
      <c r="AA5789">
        <v>28</v>
      </c>
      <c r="AB5789">
        <v>10</v>
      </c>
      <c r="AE5789" t="s">
        <v>475</v>
      </c>
      <c r="AF5789">
        <v>60.665999999999997</v>
      </c>
      <c r="AG5789">
        <v>10.183</v>
      </c>
      <c r="AH5789" t="s">
        <v>31</v>
      </c>
      <c r="AZ5789" t="s">
        <v>31</v>
      </c>
      <c r="BA5789" t="s">
        <v>31</v>
      </c>
    </row>
    <row r="5790" spans="1:53" hidden="1">
      <c r="A5790" t="s">
        <v>2913</v>
      </c>
      <c r="B5790" t="s">
        <v>73</v>
      </c>
      <c r="C5790" t="s">
        <v>174</v>
      </c>
      <c r="D5790" t="s">
        <v>42</v>
      </c>
      <c r="E5790" t="s">
        <v>43</v>
      </c>
      <c r="F5790" t="s">
        <v>2924</v>
      </c>
      <c r="G5790" t="s">
        <v>2532</v>
      </c>
      <c r="H5790" t="s">
        <v>2925</v>
      </c>
      <c r="J5790">
        <v>59.5</v>
      </c>
      <c r="K5790">
        <v>10.744999999999999</v>
      </c>
      <c r="M5790" t="s">
        <v>2384</v>
      </c>
      <c r="N5790">
        <v>2003</v>
      </c>
      <c r="O5790" t="s">
        <v>2248</v>
      </c>
      <c r="Q5790" s="64">
        <v>37735</v>
      </c>
      <c r="U5790">
        <v>9</v>
      </c>
      <c r="V5790">
        <v>9</v>
      </c>
      <c r="W5790">
        <v>24</v>
      </c>
      <c r="X5790">
        <v>0</v>
      </c>
      <c r="Y5790" t="s">
        <v>2920</v>
      </c>
      <c r="Z5790">
        <v>4.3</v>
      </c>
      <c r="AA5790">
        <v>35</v>
      </c>
      <c r="AB5790">
        <v>10</v>
      </c>
      <c r="AE5790" t="s">
        <v>475</v>
      </c>
      <c r="AF5790">
        <v>60.665999999999997</v>
      </c>
      <c r="AG5790">
        <v>10.183</v>
      </c>
      <c r="AH5790" t="s">
        <v>31</v>
      </c>
      <c r="AZ5790" t="s">
        <v>31</v>
      </c>
      <c r="BA5790" t="s">
        <v>31</v>
      </c>
    </row>
    <row r="5791" spans="1:53" hidden="1">
      <c r="A5791" t="s">
        <v>2913</v>
      </c>
      <c r="B5791" t="s">
        <v>73</v>
      </c>
      <c r="C5791" t="s">
        <v>174</v>
      </c>
      <c r="D5791" t="s">
        <v>42</v>
      </c>
      <c r="E5791" t="s">
        <v>43</v>
      </c>
      <c r="F5791" t="s">
        <v>2924</v>
      </c>
      <c r="G5791" t="s">
        <v>2532</v>
      </c>
      <c r="H5791" t="s">
        <v>2925</v>
      </c>
      <c r="J5791">
        <v>59.5</v>
      </c>
      <c r="K5791">
        <v>10.744999999999999</v>
      </c>
      <c r="M5791" t="s">
        <v>2384</v>
      </c>
      <c r="N5791">
        <v>2003</v>
      </c>
      <c r="O5791" t="s">
        <v>2248</v>
      </c>
      <c r="Q5791" s="64">
        <v>37735</v>
      </c>
      <c r="U5791">
        <v>9</v>
      </c>
      <c r="V5791">
        <v>9</v>
      </c>
      <c r="W5791">
        <v>24</v>
      </c>
      <c r="X5791">
        <v>0</v>
      </c>
      <c r="Y5791" t="s">
        <v>2920</v>
      </c>
      <c r="Z5791">
        <v>5.8</v>
      </c>
      <c r="AA5791">
        <v>42</v>
      </c>
      <c r="AB5791">
        <v>10</v>
      </c>
      <c r="AE5791" t="s">
        <v>475</v>
      </c>
      <c r="AF5791">
        <v>60.665999999999997</v>
      </c>
      <c r="AG5791">
        <v>10.183</v>
      </c>
      <c r="AH5791" t="s">
        <v>31</v>
      </c>
      <c r="AZ5791" t="s">
        <v>31</v>
      </c>
      <c r="BA5791" t="s">
        <v>31</v>
      </c>
    </row>
    <row r="5792" spans="1:53" hidden="1">
      <c r="A5792" t="s">
        <v>2913</v>
      </c>
      <c r="B5792" t="s">
        <v>73</v>
      </c>
      <c r="C5792" t="s">
        <v>174</v>
      </c>
      <c r="D5792" t="s">
        <v>42</v>
      </c>
      <c r="E5792" t="s">
        <v>43</v>
      </c>
      <c r="F5792" t="s">
        <v>2924</v>
      </c>
      <c r="G5792" t="s">
        <v>2532</v>
      </c>
      <c r="H5792" t="s">
        <v>2925</v>
      </c>
      <c r="J5792">
        <v>59.5</v>
      </c>
      <c r="K5792">
        <v>10.744999999999999</v>
      </c>
      <c r="M5792" t="s">
        <v>2384</v>
      </c>
      <c r="N5792">
        <v>2003</v>
      </c>
      <c r="O5792" t="s">
        <v>2248</v>
      </c>
      <c r="Q5792" s="64">
        <v>37735</v>
      </c>
      <c r="U5792">
        <v>9</v>
      </c>
      <c r="V5792">
        <v>9</v>
      </c>
      <c r="W5792">
        <v>24</v>
      </c>
      <c r="X5792">
        <v>0</v>
      </c>
      <c r="Y5792" t="s">
        <v>2920</v>
      </c>
      <c r="Z5792">
        <v>7.5</v>
      </c>
      <c r="AA5792">
        <v>49</v>
      </c>
      <c r="AB5792">
        <v>10</v>
      </c>
      <c r="AE5792" t="s">
        <v>475</v>
      </c>
      <c r="AF5792">
        <v>60.665999999999997</v>
      </c>
      <c r="AG5792">
        <v>10.183</v>
      </c>
      <c r="AH5792" t="s">
        <v>31</v>
      </c>
      <c r="AZ5792" t="s">
        <v>31</v>
      </c>
      <c r="BA5792" t="s">
        <v>31</v>
      </c>
    </row>
    <row r="5793" spans="1:53" hidden="1">
      <c r="A5793" t="s">
        <v>2913</v>
      </c>
      <c r="B5793" t="s">
        <v>73</v>
      </c>
      <c r="C5793" t="s">
        <v>174</v>
      </c>
      <c r="D5793" t="s">
        <v>42</v>
      </c>
      <c r="E5793" t="s">
        <v>43</v>
      </c>
      <c r="F5793" t="s">
        <v>2924</v>
      </c>
      <c r="G5793" t="s">
        <v>2532</v>
      </c>
      <c r="H5793" t="s">
        <v>2925</v>
      </c>
      <c r="J5793">
        <v>59.5</v>
      </c>
      <c r="K5793">
        <v>10.744999999999999</v>
      </c>
      <c r="M5793" t="s">
        <v>2384</v>
      </c>
      <c r="N5793">
        <v>2003</v>
      </c>
      <c r="O5793" t="s">
        <v>2248</v>
      </c>
      <c r="Q5793" s="64">
        <v>37735</v>
      </c>
      <c r="U5793">
        <v>9</v>
      </c>
      <c r="V5793">
        <v>9</v>
      </c>
      <c r="W5793">
        <v>24</v>
      </c>
      <c r="X5793">
        <v>0</v>
      </c>
      <c r="Y5793" t="s">
        <v>2920</v>
      </c>
      <c r="Z5793">
        <v>9.4</v>
      </c>
      <c r="AA5793">
        <v>56</v>
      </c>
      <c r="AB5793">
        <v>10</v>
      </c>
      <c r="AE5793" t="s">
        <v>475</v>
      </c>
      <c r="AF5793">
        <v>60.665999999999997</v>
      </c>
      <c r="AG5793">
        <v>10.183</v>
      </c>
      <c r="AH5793" t="s">
        <v>31</v>
      </c>
      <c r="AZ5793" t="s">
        <v>31</v>
      </c>
      <c r="BA5793" t="s">
        <v>31</v>
      </c>
    </row>
    <row r="5794" spans="1:53" hidden="1">
      <c r="A5794" t="s">
        <v>713</v>
      </c>
      <c r="B5794" t="s">
        <v>71</v>
      </c>
      <c r="C5794" t="s">
        <v>174</v>
      </c>
      <c r="D5794" t="s">
        <v>857</v>
      </c>
      <c r="E5794" t="s">
        <v>51</v>
      </c>
      <c r="F5794" t="s">
        <v>852</v>
      </c>
      <c r="G5794" t="s">
        <v>2532</v>
      </c>
      <c r="H5794" t="s">
        <v>859</v>
      </c>
      <c r="J5794">
        <v>59.666670000000003</v>
      </c>
      <c r="K5794">
        <v>10.66667</v>
      </c>
      <c r="L5794">
        <v>90</v>
      </c>
      <c r="N5794">
        <v>2010</v>
      </c>
      <c r="O5794" t="s">
        <v>225</v>
      </c>
      <c r="P5794" t="s">
        <v>2534</v>
      </c>
      <c r="U5794">
        <v>21</v>
      </c>
      <c r="W5794">
        <v>20</v>
      </c>
      <c r="X5794">
        <v>4</v>
      </c>
      <c r="Y5794" t="s">
        <v>851</v>
      </c>
      <c r="Z5794">
        <v>0</v>
      </c>
      <c r="AA5794">
        <v>0</v>
      </c>
      <c r="AE5794" t="s">
        <v>479</v>
      </c>
      <c r="AH5794" t="s">
        <v>31</v>
      </c>
      <c r="AK5794" t="s">
        <v>858</v>
      </c>
      <c r="AL5794" t="s">
        <v>2530</v>
      </c>
      <c r="AZ5794" t="s">
        <v>31</v>
      </c>
      <c r="BA5794" t="s">
        <v>31</v>
      </c>
    </row>
    <row r="5795" spans="1:53" hidden="1">
      <c r="A5795" t="s">
        <v>713</v>
      </c>
      <c r="B5795" t="s">
        <v>71</v>
      </c>
      <c r="C5795" t="s">
        <v>174</v>
      </c>
      <c r="D5795" t="s">
        <v>857</v>
      </c>
      <c r="E5795" t="s">
        <v>51</v>
      </c>
      <c r="F5795" t="s">
        <v>852</v>
      </c>
      <c r="G5795" t="s">
        <v>2532</v>
      </c>
      <c r="H5795" t="s">
        <v>859</v>
      </c>
      <c r="J5795">
        <v>59.666670000000003</v>
      </c>
      <c r="K5795">
        <v>10.66667</v>
      </c>
      <c r="L5795">
        <v>90</v>
      </c>
      <c r="N5795">
        <v>2010</v>
      </c>
      <c r="O5795" t="s">
        <v>225</v>
      </c>
      <c r="P5795" t="s">
        <v>2534</v>
      </c>
      <c r="U5795">
        <v>21</v>
      </c>
      <c r="W5795">
        <v>20</v>
      </c>
      <c r="X5795">
        <v>4</v>
      </c>
      <c r="Y5795" t="s">
        <v>851</v>
      </c>
      <c r="Z5795">
        <v>1.77</v>
      </c>
      <c r="AA5795">
        <v>7</v>
      </c>
      <c r="AE5795" t="s">
        <v>479</v>
      </c>
      <c r="AH5795" t="s">
        <v>31</v>
      </c>
      <c r="AK5795" t="s">
        <v>858</v>
      </c>
      <c r="AL5795" t="s">
        <v>2530</v>
      </c>
      <c r="AZ5795" t="s">
        <v>31</v>
      </c>
      <c r="BA5795" t="s">
        <v>31</v>
      </c>
    </row>
    <row r="5796" spans="1:53" hidden="1">
      <c r="A5796" t="s">
        <v>713</v>
      </c>
      <c r="B5796" t="s">
        <v>71</v>
      </c>
      <c r="C5796" t="s">
        <v>174</v>
      </c>
      <c r="D5796" t="s">
        <v>857</v>
      </c>
      <c r="E5796" t="s">
        <v>51</v>
      </c>
      <c r="F5796" t="s">
        <v>852</v>
      </c>
      <c r="G5796" t="s">
        <v>2532</v>
      </c>
      <c r="H5796" t="s">
        <v>859</v>
      </c>
      <c r="J5796">
        <v>59.666670000000003</v>
      </c>
      <c r="K5796">
        <v>10.66667</v>
      </c>
      <c r="L5796">
        <v>90</v>
      </c>
      <c r="N5796">
        <v>2010</v>
      </c>
      <c r="O5796" t="s">
        <v>225</v>
      </c>
      <c r="P5796" t="s">
        <v>2534</v>
      </c>
      <c r="U5796">
        <v>21</v>
      </c>
      <c r="W5796">
        <v>20</v>
      </c>
      <c r="X5796">
        <v>4</v>
      </c>
      <c r="Y5796" t="s">
        <v>851</v>
      </c>
      <c r="Z5796">
        <v>7.17</v>
      </c>
      <c r="AA5796">
        <v>14</v>
      </c>
      <c r="AE5796" t="s">
        <v>479</v>
      </c>
      <c r="AH5796" t="s">
        <v>31</v>
      </c>
      <c r="AK5796" t="s">
        <v>858</v>
      </c>
      <c r="AL5796" t="s">
        <v>2530</v>
      </c>
      <c r="AZ5796" t="s">
        <v>31</v>
      </c>
      <c r="BA5796" t="s">
        <v>31</v>
      </c>
    </row>
    <row r="5797" spans="1:53" hidden="1">
      <c r="A5797" t="s">
        <v>713</v>
      </c>
      <c r="B5797" t="s">
        <v>71</v>
      </c>
      <c r="C5797" t="s">
        <v>174</v>
      </c>
      <c r="D5797" t="s">
        <v>857</v>
      </c>
      <c r="E5797" t="s">
        <v>51</v>
      </c>
      <c r="F5797" t="s">
        <v>852</v>
      </c>
      <c r="G5797" t="s">
        <v>2532</v>
      </c>
      <c r="H5797" t="s">
        <v>859</v>
      </c>
      <c r="J5797">
        <v>59.666670000000003</v>
      </c>
      <c r="K5797">
        <v>10.66667</v>
      </c>
      <c r="L5797">
        <v>90</v>
      </c>
      <c r="N5797">
        <v>2010</v>
      </c>
      <c r="O5797" t="s">
        <v>225</v>
      </c>
      <c r="P5797" t="s">
        <v>2534</v>
      </c>
      <c r="U5797">
        <v>21</v>
      </c>
      <c r="W5797">
        <v>20</v>
      </c>
      <c r="X5797">
        <v>4</v>
      </c>
      <c r="Y5797" t="s">
        <v>851</v>
      </c>
      <c r="Z5797">
        <v>14.72</v>
      </c>
      <c r="AA5797">
        <v>21</v>
      </c>
      <c r="AE5797" t="s">
        <v>479</v>
      </c>
      <c r="AH5797" t="s">
        <v>31</v>
      </c>
      <c r="AK5797" t="s">
        <v>858</v>
      </c>
      <c r="AL5797" t="s">
        <v>2530</v>
      </c>
      <c r="AZ5797" t="s">
        <v>31</v>
      </c>
      <c r="BA5797" t="s">
        <v>31</v>
      </c>
    </row>
    <row r="5798" spans="1:53" hidden="1">
      <c r="A5798" t="s">
        <v>713</v>
      </c>
      <c r="B5798" t="s">
        <v>71</v>
      </c>
      <c r="C5798" t="s">
        <v>174</v>
      </c>
      <c r="D5798" t="s">
        <v>857</v>
      </c>
      <c r="E5798" t="s">
        <v>51</v>
      </c>
      <c r="F5798" t="s">
        <v>852</v>
      </c>
      <c r="G5798" t="s">
        <v>2532</v>
      </c>
      <c r="H5798" t="s">
        <v>859</v>
      </c>
      <c r="J5798">
        <v>59.666670000000003</v>
      </c>
      <c r="K5798">
        <v>10.66667</v>
      </c>
      <c r="L5798">
        <v>90</v>
      </c>
      <c r="N5798">
        <v>2010</v>
      </c>
      <c r="O5798" t="s">
        <v>225</v>
      </c>
      <c r="P5798" t="s">
        <v>2534</v>
      </c>
      <c r="U5798">
        <v>21</v>
      </c>
      <c r="W5798">
        <v>20</v>
      </c>
      <c r="X5798">
        <v>4</v>
      </c>
      <c r="Y5798" t="s">
        <v>851</v>
      </c>
      <c r="Z5798">
        <v>22.72</v>
      </c>
      <c r="AA5798">
        <v>28</v>
      </c>
      <c r="AE5798" t="s">
        <v>479</v>
      </c>
      <c r="AH5798" t="s">
        <v>31</v>
      </c>
      <c r="AK5798" t="s">
        <v>858</v>
      </c>
      <c r="AL5798" t="s">
        <v>2530</v>
      </c>
      <c r="AZ5798" t="s">
        <v>31</v>
      </c>
      <c r="BA5798" t="s">
        <v>31</v>
      </c>
    </row>
    <row r="5799" spans="1:53" hidden="1">
      <c r="A5799" t="s">
        <v>713</v>
      </c>
      <c r="B5799" t="s">
        <v>71</v>
      </c>
      <c r="C5799" t="s">
        <v>174</v>
      </c>
      <c r="D5799" t="s">
        <v>857</v>
      </c>
      <c r="E5799" t="s">
        <v>51</v>
      </c>
      <c r="F5799" t="s">
        <v>852</v>
      </c>
      <c r="G5799" t="s">
        <v>2532</v>
      </c>
      <c r="H5799" t="s">
        <v>859</v>
      </c>
      <c r="J5799">
        <v>59.666670000000003</v>
      </c>
      <c r="K5799">
        <v>10.66667</v>
      </c>
      <c r="L5799">
        <v>90</v>
      </c>
      <c r="N5799">
        <v>2010</v>
      </c>
      <c r="O5799" t="s">
        <v>225</v>
      </c>
      <c r="P5799" t="s">
        <v>2534</v>
      </c>
      <c r="U5799">
        <v>21</v>
      </c>
      <c r="W5799">
        <v>20</v>
      </c>
      <c r="X5799">
        <v>4</v>
      </c>
      <c r="Y5799" t="s">
        <v>851</v>
      </c>
      <c r="Z5799">
        <v>29.67</v>
      </c>
      <c r="AA5799">
        <v>35</v>
      </c>
      <c r="AE5799" t="s">
        <v>479</v>
      </c>
      <c r="AH5799" t="s">
        <v>31</v>
      </c>
      <c r="AK5799" t="s">
        <v>858</v>
      </c>
      <c r="AL5799" t="s">
        <v>2530</v>
      </c>
      <c r="AZ5799" t="s">
        <v>31</v>
      </c>
      <c r="BA5799" t="s">
        <v>31</v>
      </c>
    </row>
    <row r="5800" spans="1:53" hidden="1">
      <c r="A5800" t="s">
        <v>713</v>
      </c>
      <c r="B5800" t="s">
        <v>71</v>
      </c>
      <c r="C5800" t="s">
        <v>174</v>
      </c>
      <c r="D5800" t="s">
        <v>857</v>
      </c>
      <c r="E5800" t="s">
        <v>51</v>
      </c>
      <c r="F5800" t="s">
        <v>852</v>
      </c>
      <c r="G5800" t="s">
        <v>2532</v>
      </c>
      <c r="H5800" t="s">
        <v>859</v>
      </c>
      <c r="J5800">
        <v>59.666670000000003</v>
      </c>
      <c r="K5800">
        <v>10.66667</v>
      </c>
      <c r="L5800">
        <v>90</v>
      </c>
      <c r="N5800">
        <v>2010</v>
      </c>
      <c r="O5800" t="s">
        <v>225</v>
      </c>
      <c r="P5800" t="s">
        <v>2534</v>
      </c>
      <c r="U5800">
        <v>21</v>
      </c>
      <c r="W5800">
        <v>20</v>
      </c>
      <c r="X5800">
        <v>4</v>
      </c>
      <c r="Y5800" t="s">
        <v>851</v>
      </c>
      <c r="Z5800">
        <v>34.03</v>
      </c>
      <c r="AA5800">
        <v>42</v>
      </c>
      <c r="AE5800" t="s">
        <v>479</v>
      </c>
      <c r="AH5800" t="s">
        <v>31</v>
      </c>
      <c r="AK5800" t="s">
        <v>858</v>
      </c>
      <c r="AL5800" t="s">
        <v>2530</v>
      </c>
      <c r="AZ5800" t="s">
        <v>31</v>
      </c>
      <c r="BA5800" t="s">
        <v>31</v>
      </c>
    </row>
    <row r="5801" spans="1:53" hidden="1">
      <c r="A5801" t="s">
        <v>713</v>
      </c>
      <c r="B5801" t="s">
        <v>71</v>
      </c>
      <c r="C5801" t="s">
        <v>174</v>
      </c>
      <c r="D5801" t="s">
        <v>857</v>
      </c>
      <c r="E5801" t="s">
        <v>51</v>
      </c>
      <c r="F5801" t="s">
        <v>852</v>
      </c>
      <c r="G5801" t="s">
        <v>2532</v>
      </c>
      <c r="H5801" t="s">
        <v>859</v>
      </c>
      <c r="J5801">
        <v>59.666670000000003</v>
      </c>
      <c r="K5801">
        <v>10.66667</v>
      </c>
      <c r="L5801">
        <v>90</v>
      </c>
      <c r="N5801">
        <v>2010</v>
      </c>
      <c r="O5801" t="s">
        <v>225</v>
      </c>
      <c r="P5801" t="s">
        <v>2534</v>
      </c>
      <c r="U5801">
        <v>21</v>
      </c>
      <c r="W5801">
        <v>20</v>
      </c>
      <c r="X5801">
        <v>4</v>
      </c>
      <c r="Y5801" t="s">
        <v>851</v>
      </c>
      <c r="Z5801">
        <v>38.82</v>
      </c>
      <c r="AA5801">
        <v>49</v>
      </c>
      <c r="AE5801" t="s">
        <v>479</v>
      </c>
      <c r="AH5801" t="s">
        <v>31</v>
      </c>
      <c r="AK5801" t="s">
        <v>858</v>
      </c>
      <c r="AL5801" t="s">
        <v>2530</v>
      </c>
      <c r="AZ5801" t="s">
        <v>31</v>
      </c>
      <c r="BA5801" t="s">
        <v>31</v>
      </c>
    </row>
    <row r="5802" spans="1:53" hidden="1">
      <c r="A5802" t="s">
        <v>713</v>
      </c>
      <c r="B5802" t="s">
        <v>71</v>
      </c>
      <c r="C5802" t="s">
        <v>174</v>
      </c>
      <c r="D5802" t="s">
        <v>857</v>
      </c>
      <c r="E5802" t="s">
        <v>51</v>
      </c>
      <c r="F5802" t="s">
        <v>852</v>
      </c>
      <c r="G5802" t="s">
        <v>2532</v>
      </c>
      <c r="H5802" t="s">
        <v>859</v>
      </c>
      <c r="J5802">
        <v>59.666670000000003</v>
      </c>
      <c r="K5802">
        <v>10.66667</v>
      </c>
      <c r="L5802">
        <v>90</v>
      </c>
      <c r="N5802">
        <v>2010</v>
      </c>
      <c r="O5802" t="s">
        <v>225</v>
      </c>
      <c r="P5802" t="s">
        <v>2534</v>
      </c>
      <c r="U5802">
        <v>21</v>
      </c>
      <c r="W5802">
        <v>20</v>
      </c>
      <c r="X5802">
        <v>4</v>
      </c>
      <c r="Y5802" t="s">
        <v>851</v>
      </c>
      <c r="Z5802">
        <v>43.4</v>
      </c>
      <c r="AA5802">
        <v>56</v>
      </c>
      <c r="AE5802" t="s">
        <v>479</v>
      </c>
      <c r="AH5802" t="s">
        <v>31</v>
      </c>
      <c r="AK5802" t="s">
        <v>858</v>
      </c>
      <c r="AL5802" t="s">
        <v>2530</v>
      </c>
      <c r="AZ5802" t="s">
        <v>31</v>
      </c>
      <c r="BA5802" t="s">
        <v>31</v>
      </c>
    </row>
    <row r="5803" spans="1:53" hidden="1">
      <c r="A5803" t="s">
        <v>713</v>
      </c>
      <c r="B5803" t="s">
        <v>71</v>
      </c>
      <c r="C5803" t="s">
        <v>174</v>
      </c>
      <c r="D5803" t="s">
        <v>857</v>
      </c>
      <c r="E5803" t="s">
        <v>51</v>
      </c>
      <c r="F5803" t="s">
        <v>852</v>
      </c>
      <c r="G5803" t="s">
        <v>2532</v>
      </c>
      <c r="H5803" t="s">
        <v>859</v>
      </c>
      <c r="J5803">
        <v>59.666670000000003</v>
      </c>
      <c r="K5803">
        <v>10.66667</v>
      </c>
      <c r="L5803">
        <v>90</v>
      </c>
      <c r="N5803">
        <v>2010</v>
      </c>
      <c r="O5803" t="s">
        <v>225</v>
      </c>
      <c r="P5803" t="s">
        <v>2534</v>
      </c>
      <c r="U5803">
        <v>21</v>
      </c>
      <c r="W5803">
        <v>20</v>
      </c>
      <c r="X5803">
        <v>4</v>
      </c>
      <c r="Y5803" t="s">
        <v>851</v>
      </c>
      <c r="Z5803">
        <v>46.6</v>
      </c>
      <c r="AA5803">
        <v>63</v>
      </c>
      <c r="AE5803" t="s">
        <v>479</v>
      </c>
      <c r="AH5803" t="s">
        <v>31</v>
      </c>
      <c r="AK5803" t="s">
        <v>858</v>
      </c>
      <c r="AL5803" t="s">
        <v>2530</v>
      </c>
      <c r="AZ5803" t="s">
        <v>31</v>
      </c>
      <c r="BA5803" t="s">
        <v>31</v>
      </c>
    </row>
    <row r="5804" spans="1:53" hidden="1">
      <c r="A5804" t="s">
        <v>713</v>
      </c>
      <c r="B5804" t="s">
        <v>71</v>
      </c>
      <c r="C5804" t="s">
        <v>174</v>
      </c>
      <c r="D5804" t="s">
        <v>857</v>
      </c>
      <c r="E5804" t="s">
        <v>51</v>
      </c>
      <c r="F5804" t="s">
        <v>852</v>
      </c>
      <c r="G5804" t="s">
        <v>2532</v>
      </c>
      <c r="H5804" t="s">
        <v>859</v>
      </c>
      <c r="J5804">
        <v>59.666670000000003</v>
      </c>
      <c r="K5804">
        <v>10.66667</v>
      </c>
      <c r="L5804">
        <v>90</v>
      </c>
      <c r="N5804">
        <v>2010</v>
      </c>
      <c r="O5804" t="s">
        <v>225</v>
      </c>
      <c r="P5804" t="s">
        <v>2534</v>
      </c>
      <c r="U5804">
        <v>21</v>
      </c>
      <c r="W5804">
        <v>10</v>
      </c>
      <c r="X5804">
        <v>14</v>
      </c>
      <c r="Y5804" t="s">
        <v>851</v>
      </c>
      <c r="Z5804">
        <v>0</v>
      </c>
      <c r="AA5804">
        <v>0</v>
      </c>
      <c r="AE5804" t="s">
        <v>479</v>
      </c>
      <c r="AH5804" t="s">
        <v>31</v>
      </c>
      <c r="AK5804" t="s">
        <v>858</v>
      </c>
      <c r="AL5804" t="s">
        <v>2530</v>
      </c>
      <c r="AZ5804" t="s">
        <v>31</v>
      </c>
      <c r="BA5804" t="s">
        <v>31</v>
      </c>
    </row>
    <row r="5805" spans="1:53" hidden="1">
      <c r="A5805" t="s">
        <v>713</v>
      </c>
      <c r="B5805" t="s">
        <v>71</v>
      </c>
      <c r="C5805" t="s">
        <v>174</v>
      </c>
      <c r="D5805" t="s">
        <v>857</v>
      </c>
      <c r="E5805" t="s">
        <v>51</v>
      </c>
      <c r="F5805" t="s">
        <v>852</v>
      </c>
      <c r="G5805" t="s">
        <v>2532</v>
      </c>
      <c r="H5805" t="s">
        <v>859</v>
      </c>
      <c r="J5805">
        <v>59.666670000000003</v>
      </c>
      <c r="K5805">
        <v>10.66667</v>
      </c>
      <c r="L5805">
        <v>90</v>
      </c>
      <c r="N5805">
        <v>2010</v>
      </c>
      <c r="O5805" t="s">
        <v>225</v>
      </c>
      <c r="P5805" t="s">
        <v>2534</v>
      </c>
      <c r="U5805">
        <v>21</v>
      </c>
      <c r="W5805">
        <v>10</v>
      </c>
      <c r="X5805">
        <v>14</v>
      </c>
      <c r="Y5805" t="s">
        <v>851</v>
      </c>
      <c r="Z5805">
        <v>0.22</v>
      </c>
      <c r="AA5805">
        <v>7</v>
      </c>
      <c r="AE5805" t="s">
        <v>479</v>
      </c>
      <c r="AH5805" t="s">
        <v>31</v>
      </c>
      <c r="AK5805" t="s">
        <v>858</v>
      </c>
      <c r="AL5805" t="s">
        <v>2530</v>
      </c>
      <c r="AZ5805" t="s">
        <v>31</v>
      </c>
      <c r="BA5805" t="s">
        <v>31</v>
      </c>
    </row>
    <row r="5806" spans="1:53" hidden="1">
      <c r="A5806" t="s">
        <v>713</v>
      </c>
      <c r="B5806" t="s">
        <v>71</v>
      </c>
      <c r="C5806" t="s">
        <v>174</v>
      </c>
      <c r="D5806" t="s">
        <v>857</v>
      </c>
      <c r="E5806" t="s">
        <v>51</v>
      </c>
      <c r="F5806" t="s">
        <v>852</v>
      </c>
      <c r="G5806" t="s">
        <v>2532</v>
      </c>
      <c r="H5806" t="s">
        <v>859</v>
      </c>
      <c r="J5806">
        <v>59.666670000000003</v>
      </c>
      <c r="K5806">
        <v>10.66667</v>
      </c>
      <c r="L5806">
        <v>90</v>
      </c>
      <c r="N5806">
        <v>2010</v>
      </c>
      <c r="O5806" t="s">
        <v>225</v>
      </c>
      <c r="P5806" t="s">
        <v>2534</v>
      </c>
      <c r="U5806">
        <v>21</v>
      </c>
      <c r="W5806">
        <v>10</v>
      </c>
      <c r="X5806">
        <v>14</v>
      </c>
      <c r="Y5806" t="s">
        <v>851</v>
      </c>
      <c r="Z5806">
        <v>2.15</v>
      </c>
      <c r="AA5806">
        <v>14</v>
      </c>
      <c r="AE5806" t="s">
        <v>479</v>
      </c>
      <c r="AH5806" t="s">
        <v>31</v>
      </c>
      <c r="AK5806" t="s">
        <v>858</v>
      </c>
      <c r="AL5806" t="s">
        <v>2530</v>
      </c>
      <c r="AZ5806" t="s">
        <v>31</v>
      </c>
      <c r="BA5806" t="s">
        <v>31</v>
      </c>
    </row>
    <row r="5807" spans="1:53" hidden="1">
      <c r="A5807" t="s">
        <v>713</v>
      </c>
      <c r="B5807" t="s">
        <v>71</v>
      </c>
      <c r="C5807" t="s">
        <v>174</v>
      </c>
      <c r="D5807" t="s">
        <v>857</v>
      </c>
      <c r="E5807" t="s">
        <v>51</v>
      </c>
      <c r="F5807" t="s">
        <v>852</v>
      </c>
      <c r="G5807" t="s">
        <v>2532</v>
      </c>
      <c r="H5807" t="s">
        <v>859</v>
      </c>
      <c r="J5807">
        <v>59.666670000000003</v>
      </c>
      <c r="K5807">
        <v>10.66667</v>
      </c>
      <c r="L5807">
        <v>90</v>
      </c>
      <c r="N5807">
        <v>2010</v>
      </c>
      <c r="O5807" t="s">
        <v>225</v>
      </c>
      <c r="P5807" t="s">
        <v>2534</v>
      </c>
      <c r="U5807">
        <v>21</v>
      </c>
      <c r="W5807">
        <v>10</v>
      </c>
      <c r="X5807">
        <v>14</v>
      </c>
      <c r="Y5807" t="s">
        <v>851</v>
      </c>
      <c r="Z5807">
        <v>8.49</v>
      </c>
      <c r="AA5807">
        <v>21</v>
      </c>
      <c r="AE5807" t="s">
        <v>479</v>
      </c>
      <c r="AH5807" t="s">
        <v>31</v>
      </c>
      <c r="AK5807" t="s">
        <v>858</v>
      </c>
      <c r="AL5807" t="s">
        <v>2530</v>
      </c>
      <c r="AZ5807" t="s">
        <v>31</v>
      </c>
      <c r="BA5807" t="s">
        <v>31</v>
      </c>
    </row>
    <row r="5808" spans="1:53" hidden="1">
      <c r="A5808" t="s">
        <v>713</v>
      </c>
      <c r="B5808" t="s">
        <v>71</v>
      </c>
      <c r="C5808" t="s">
        <v>174</v>
      </c>
      <c r="D5808" t="s">
        <v>857</v>
      </c>
      <c r="E5808" t="s">
        <v>51</v>
      </c>
      <c r="F5808" t="s">
        <v>852</v>
      </c>
      <c r="G5808" t="s">
        <v>2532</v>
      </c>
      <c r="H5808" t="s">
        <v>859</v>
      </c>
      <c r="J5808">
        <v>59.666670000000003</v>
      </c>
      <c r="K5808">
        <v>10.66667</v>
      </c>
      <c r="L5808">
        <v>90</v>
      </c>
      <c r="N5808">
        <v>2010</v>
      </c>
      <c r="O5808" t="s">
        <v>225</v>
      </c>
      <c r="P5808" t="s">
        <v>2534</v>
      </c>
      <c r="U5808">
        <v>21</v>
      </c>
      <c r="W5808">
        <v>10</v>
      </c>
      <c r="X5808">
        <v>14</v>
      </c>
      <c r="Y5808" t="s">
        <v>851</v>
      </c>
      <c r="Z5808">
        <v>16.32</v>
      </c>
      <c r="AA5808">
        <v>28</v>
      </c>
      <c r="AE5808" t="s">
        <v>479</v>
      </c>
      <c r="AH5808" t="s">
        <v>31</v>
      </c>
      <c r="AK5808" t="s">
        <v>858</v>
      </c>
      <c r="AL5808" t="s">
        <v>2530</v>
      </c>
      <c r="AZ5808" t="s">
        <v>31</v>
      </c>
      <c r="BA5808" t="s">
        <v>31</v>
      </c>
    </row>
    <row r="5809" spans="1:53" hidden="1">
      <c r="A5809" t="s">
        <v>713</v>
      </c>
      <c r="B5809" t="s">
        <v>71</v>
      </c>
      <c r="C5809" t="s">
        <v>174</v>
      </c>
      <c r="D5809" t="s">
        <v>857</v>
      </c>
      <c r="E5809" t="s">
        <v>51</v>
      </c>
      <c r="F5809" t="s">
        <v>852</v>
      </c>
      <c r="G5809" t="s">
        <v>2532</v>
      </c>
      <c r="H5809" t="s">
        <v>859</v>
      </c>
      <c r="J5809">
        <v>59.666670000000003</v>
      </c>
      <c r="K5809">
        <v>10.66667</v>
      </c>
      <c r="L5809">
        <v>90</v>
      </c>
      <c r="N5809">
        <v>2010</v>
      </c>
      <c r="O5809" t="s">
        <v>225</v>
      </c>
      <c r="P5809" t="s">
        <v>2534</v>
      </c>
      <c r="U5809">
        <v>21</v>
      </c>
      <c r="W5809">
        <v>10</v>
      </c>
      <c r="X5809">
        <v>14</v>
      </c>
      <c r="Y5809" t="s">
        <v>851</v>
      </c>
      <c r="Z5809">
        <v>23.05</v>
      </c>
      <c r="AA5809">
        <v>35</v>
      </c>
      <c r="AE5809" t="s">
        <v>479</v>
      </c>
      <c r="AH5809" t="s">
        <v>31</v>
      </c>
      <c r="AK5809" t="s">
        <v>858</v>
      </c>
      <c r="AL5809" t="s">
        <v>2530</v>
      </c>
      <c r="AZ5809" t="s">
        <v>31</v>
      </c>
      <c r="BA5809" t="s">
        <v>31</v>
      </c>
    </row>
    <row r="5810" spans="1:53" hidden="1">
      <c r="A5810" t="s">
        <v>713</v>
      </c>
      <c r="B5810" t="s">
        <v>71</v>
      </c>
      <c r="C5810" t="s">
        <v>174</v>
      </c>
      <c r="D5810" t="s">
        <v>857</v>
      </c>
      <c r="E5810" t="s">
        <v>51</v>
      </c>
      <c r="F5810" t="s">
        <v>852</v>
      </c>
      <c r="G5810" t="s">
        <v>2532</v>
      </c>
      <c r="H5810" t="s">
        <v>859</v>
      </c>
      <c r="J5810">
        <v>59.666670000000003</v>
      </c>
      <c r="K5810">
        <v>10.66667</v>
      </c>
      <c r="L5810">
        <v>90</v>
      </c>
      <c r="N5810">
        <v>2010</v>
      </c>
      <c r="O5810" t="s">
        <v>225</v>
      </c>
      <c r="P5810" t="s">
        <v>2534</v>
      </c>
      <c r="U5810">
        <v>21</v>
      </c>
      <c r="W5810">
        <v>10</v>
      </c>
      <c r="X5810">
        <v>14</v>
      </c>
      <c r="Y5810" t="s">
        <v>851</v>
      </c>
      <c r="Z5810">
        <v>28.07</v>
      </c>
      <c r="AA5810">
        <v>42</v>
      </c>
      <c r="AE5810" t="s">
        <v>479</v>
      </c>
      <c r="AH5810" t="s">
        <v>31</v>
      </c>
      <c r="AK5810" t="s">
        <v>858</v>
      </c>
      <c r="AL5810" t="s">
        <v>2530</v>
      </c>
      <c r="AZ5810" t="s">
        <v>31</v>
      </c>
      <c r="BA5810" t="s">
        <v>31</v>
      </c>
    </row>
    <row r="5811" spans="1:53" hidden="1">
      <c r="A5811" t="s">
        <v>713</v>
      </c>
      <c r="B5811" t="s">
        <v>71</v>
      </c>
      <c r="C5811" t="s">
        <v>174</v>
      </c>
      <c r="D5811" t="s">
        <v>857</v>
      </c>
      <c r="E5811" t="s">
        <v>51</v>
      </c>
      <c r="F5811" t="s">
        <v>852</v>
      </c>
      <c r="G5811" t="s">
        <v>2532</v>
      </c>
      <c r="H5811" t="s">
        <v>859</v>
      </c>
      <c r="J5811">
        <v>59.666670000000003</v>
      </c>
      <c r="K5811">
        <v>10.66667</v>
      </c>
      <c r="L5811">
        <v>90</v>
      </c>
      <c r="N5811">
        <v>2010</v>
      </c>
      <c r="O5811" t="s">
        <v>225</v>
      </c>
      <c r="P5811" t="s">
        <v>2534</v>
      </c>
      <c r="U5811">
        <v>21</v>
      </c>
      <c r="W5811">
        <v>10</v>
      </c>
      <c r="X5811">
        <v>14</v>
      </c>
      <c r="Y5811" t="s">
        <v>851</v>
      </c>
      <c r="Z5811">
        <v>33.42</v>
      </c>
      <c r="AA5811">
        <v>49</v>
      </c>
      <c r="AE5811" t="s">
        <v>479</v>
      </c>
      <c r="AH5811" t="s">
        <v>31</v>
      </c>
      <c r="AK5811" t="s">
        <v>858</v>
      </c>
      <c r="AL5811" t="s">
        <v>2530</v>
      </c>
      <c r="AZ5811" t="s">
        <v>31</v>
      </c>
      <c r="BA5811" t="s">
        <v>31</v>
      </c>
    </row>
    <row r="5812" spans="1:53" hidden="1">
      <c r="A5812" t="s">
        <v>713</v>
      </c>
      <c r="B5812" t="s">
        <v>71</v>
      </c>
      <c r="C5812" t="s">
        <v>174</v>
      </c>
      <c r="D5812" t="s">
        <v>857</v>
      </c>
      <c r="E5812" t="s">
        <v>51</v>
      </c>
      <c r="F5812" t="s">
        <v>852</v>
      </c>
      <c r="G5812" t="s">
        <v>2532</v>
      </c>
      <c r="H5812" t="s">
        <v>859</v>
      </c>
      <c r="J5812">
        <v>59.666670000000003</v>
      </c>
      <c r="K5812">
        <v>10.66667</v>
      </c>
      <c r="L5812">
        <v>90</v>
      </c>
      <c r="N5812">
        <v>2010</v>
      </c>
      <c r="O5812" t="s">
        <v>225</v>
      </c>
      <c r="P5812" t="s">
        <v>2534</v>
      </c>
      <c r="U5812">
        <v>21</v>
      </c>
      <c r="W5812">
        <v>10</v>
      </c>
      <c r="X5812">
        <v>14</v>
      </c>
      <c r="Y5812" t="s">
        <v>851</v>
      </c>
      <c r="Z5812">
        <v>37.83</v>
      </c>
      <c r="AA5812">
        <v>56</v>
      </c>
      <c r="AE5812" t="s">
        <v>479</v>
      </c>
      <c r="AH5812" t="s">
        <v>31</v>
      </c>
      <c r="AK5812" t="s">
        <v>858</v>
      </c>
      <c r="AL5812" t="s">
        <v>2530</v>
      </c>
      <c r="AZ5812" t="s">
        <v>31</v>
      </c>
      <c r="BA5812" t="s">
        <v>31</v>
      </c>
    </row>
    <row r="5813" spans="1:53" hidden="1">
      <c r="A5813" t="s">
        <v>713</v>
      </c>
      <c r="B5813" t="s">
        <v>71</v>
      </c>
      <c r="C5813" t="s">
        <v>174</v>
      </c>
      <c r="D5813" t="s">
        <v>857</v>
      </c>
      <c r="E5813" t="s">
        <v>51</v>
      </c>
      <c r="F5813" t="s">
        <v>852</v>
      </c>
      <c r="G5813" t="s">
        <v>2532</v>
      </c>
      <c r="H5813" t="s">
        <v>859</v>
      </c>
      <c r="J5813">
        <v>59.666670000000003</v>
      </c>
      <c r="K5813">
        <v>10.66667</v>
      </c>
      <c r="L5813">
        <v>90</v>
      </c>
      <c r="N5813">
        <v>2010</v>
      </c>
      <c r="O5813" t="s">
        <v>225</v>
      </c>
      <c r="P5813" t="s">
        <v>2534</v>
      </c>
      <c r="U5813">
        <v>21</v>
      </c>
      <c r="W5813">
        <v>10</v>
      </c>
      <c r="X5813">
        <v>14</v>
      </c>
      <c r="Y5813" t="s">
        <v>851</v>
      </c>
      <c r="Z5813">
        <v>42.08</v>
      </c>
      <c r="AA5813">
        <v>63</v>
      </c>
      <c r="AE5813" t="s">
        <v>479</v>
      </c>
      <c r="AH5813" t="s">
        <v>31</v>
      </c>
      <c r="AK5813" t="s">
        <v>858</v>
      </c>
      <c r="AL5813" t="s">
        <v>2530</v>
      </c>
      <c r="AZ5813" t="s">
        <v>31</v>
      </c>
      <c r="BA5813" t="s">
        <v>31</v>
      </c>
    </row>
    <row r="5814" spans="1:53" hidden="1">
      <c r="A5814" t="s">
        <v>713</v>
      </c>
      <c r="B5814" t="s">
        <v>71</v>
      </c>
      <c r="C5814" t="s">
        <v>174</v>
      </c>
      <c r="D5814" t="s">
        <v>857</v>
      </c>
      <c r="E5814" t="s">
        <v>51</v>
      </c>
      <c r="F5814" t="s">
        <v>852</v>
      </c>
      <c r="G5814" t="s">
        <v>2532</v>
      </c>
      <c r="H5814" t="s">
        <v>859</v>
      </c>
      <c r="J5814">
        <v>59.666670000000003</v>
      </c>
      <c r="K5814">
        <v>10.66667</v>
      </c>
      <c r="L5814">
        <v>90</v>
      </c>
      <c r="N5814">
        <v>2010</v>
      </c>
      <c r="O5814" t="s">
        <v>225</v>
      </c>
      <c r="P5814" t="s">
        <v>2534</v>
      </c>
      <c r="U5814">
        <v>15</v>
      </c>
      <c r="W5814">
        <v>20</v>
      </c>
      <c r="X5814">
        <v>4</v>
      </c>
      <c r="Y5814" t="s">
        <v>851</v>
      </c>
      <c r="Z5814">
        <v>0</v>
      </c>
      <c r="AA5814">
        <v>0</v>
      </c>
      <c r="AE5814" t="s">
        <v>479</v>
      </c>
      <c r="AH5814" t="s">
        <v>31</v>
      </c>
      <c r="AK5814" t="s">
        <v>858</v>
      </c>
      <c r="AL5814" t="s">
        <v>2530</v>
      </c>
      <c r="AZ5814" t="s">
        <v>31</v>
      </c>
      <c r="BA5814" t="s">
        <v>31</v>
      </c>
    </row>
    <row r="5815" spans="1:53" hidden="1">
      <c r="A5815" t="s">
        <v>713</v>
      </c>
      <c r="B5815" t="s">
        <v>71</v>
      </c>
      <c r="C5815" t="s">
        <v>174</v>
      </c>
      <c r="D5815" t="s">
        <v>857</v>
      </c>
      <c r="E5815" t="s">
        <v>51</v>
      </c>
      <c r="F5815" t="s">
        <v>852</v>
      </c>
      <c r="G5815" t="s">
        <v>2532</v>
      </c>
      <c r="H5815" t="s">
        <v>859</v>
      </c>
      <c r="J5815">
        <v>59.666670000000003</v>
      </c>
      <c r="K5815">
        <v>10.66667</v>
      </c>
      <c r="L5815">
        <v>90</v>
      </c>
      <c r="N5815">
        <v>2010</v>
      </c>
      <c r="O5815" t="s">
        <v>225</v>
      </c>
      <c r="P5815" t="s">
        <v>2534</v>
      </c>
      <c r="U5815">
        <v>15</v>
      </c>
      <c r="W5815">
        <v>20</v>
      </c>
      <c r="X5815">
        <v>4</v>
      </c>
      <c r="Y5815" t="s">
        <v>851</v>
      </c>
      <c r="Z5815">
        <v>0.94</v>
      </c>
      <c r="AA5815">
        <v>7</v>
      </c>
      <c r="AE5815" t="s">
        <v>479</v>
      </c>
      <c r="AH5815" t="s">
        <v>31</v>
      </c>
      <c r="AK5815" t="s">
        <v>858</v>
      </c>
      <c r="AL5815" t="s">
        <v>2530</v>
      </c>
      <c r="AZ5815" t="s">
        <v>31</v>
      </c>
      <c r="BA5815" t="s">
        <v>31</v>
      </c>
    </row>
    <row r="5816" spans="1:53" hidden="1">
      <c r="A5816" t="s">
        <v>713</v>
      </c>
      <c r="B5816" t="s">
        <v>71</v>
      </c>
      <c r="C5816" t="s">
        <v>174</v>
      </c>
      <c r="D5816" t="s">
        <v>857</v>
      </c>
      <c r="E5816" t="s">
        <v>51</v>
      </c>
      <c r="F5816" t="s">
        <v>852</v>
      </c>
      <c r="G5816" t="s">
        <v>2532</v>
      </c>
      <c r="H5816" t="s">
        <v>859</v>
      </c>
      <c r="J5816">
        <v>59.666670000000003</v>
      </c>
      <c r="K5816">
        <v>10.66667</v>
      </c>
      <c r="L5816">
        <v>90</v>
      </c>
      <c r="N5816">
        <v>2010</v>
      </c>
      <c r="O5816" t="s">
        <v>225</v>
      </c>
      <c r="P5816" t="s">
        <v>2534</v>
      </c>
      <c r="U5816">
        <v>15</v>
      </c>
      <c r="W5816">
        <v>20</v>
      </c>
      <c r="X5816">
        <v>4</v>
      </c>
      <c r="Y5816" t="s">
        <v>851</v>
      </c>
      <c r="Z5816">
        <v>0.88</v>
      </c>
      <c r="AA5816">
        <v>14</v>
      </c>
      <c r="AE5816" t="s">
        <v>479</v>
      </c>
      <c r="AH5816" t="s">
        <v>31</v>
      </c>
      <c r="AK5816" t="s">
        <v>858</v>
      </c>
      <c r="AL5816" t="s">
        <v>2530</v>
      </c>
      <c r="AZ5816" t="s">
        <v>31</v>
      </c>
      <c r="BA5816" t="s">
        <v>31</v>
      </c>
    </row>
    <row r="5817" spans="1:53" hidden="1">
      <c r="A5817" t="s">
        <v>713</v>
      </c>
      <c r="B5817" t="s">
        <v>71</v>
      </c>
      <c r="C5817" t="s">
        <v>174</v>
      </c>
      <c r="D5817" t="s">
        <v>857</v>
      </c>
      <c r="E5817" t="s">
        <v>51</v>
      </c>
      <c r="F5817" t="s">
        <v>852</v>
      </c>
      <c r="G5817" t="s">
        <v>2532</v>
      </c>
      <c r="H5817" t="s">
        <v>859</v>
      </c>
      <c r="J5817">
        <v>59.666670000000003</v>
      </c>
      <c r="K5817">
        <v>10.66667</v>
      </c>
      <c r="L5817">
        <v>90</v>
      </c>
      <c r="N5817">
        <v>2010</v>
      </c>
      <c r="O5817" t="s">
        <v>225</v>
      </c>
      <c r="P5817" t="s">
        <v>2534</v>
      </c>
      <c r="U5817">
        <v>15</v>
      </c>
      <c r="W5817">
        <v>20</v>
      </c>
      <c r="X5817">
        <v>4</v>
      </c>
      <c r="Y5817" t="s">
        <v>851</v>
      </c>
      <c r="Z5817">
        <v>1.1599999999999999</v>
      </c>
      <c r="AA5817">
        <v>21</v>
      </c>
      <c r="AE5817" t="s">
        <v>479</v>
      </c>
      <c r="AH5817" t="s">
        <v>31</v>
      </c>
      <c r="AK5817" t="s">
        <v>858</v>
      </c>
      <c r="AL5817" t="s">
        <v>2530</v>
      </c>
      <c r="AZ5817" t="s">
        <v>31</v>
      </c>
      <c r="BA5817" t="s">
        <v>31</v>
      </c>
    </row>
    <row r="5818" spans="1:53" hidden="1">
      <c r="A5818" t="s">
        <v>713</v>
      </c>
      <c r="B5818" t="s">
        <v>71</v>
      </c>
      <c r="C5818" t="s">
        <v>174</v>
      </c>
      <c r="D5818" t="s">
        <v>857</v>
      </c>
      <c r="E5818" t="s">
        <v>51</v>
      </c>
      <c r="F5818" t="s">
        <v>852</v>
      </c>
      <c r="G5818" t="s">
        <v>2532</v>
      </c>
      <c r="H5818" t="s">
        <v>859</v>
      </c>
      <c r="J5818">
        <v>59.666670000000003</v>
      </c>
      <c r="K5818">
        <v>10.66667</v>
      </c>
      <c r="L5818">
        <v>90</v>
      </c>
      <c r="N5818">
        <v>2010</v>
      </c>
      <c r="O5818" t="s">
        <v>225</v>
      </c>
      <c r="P5818" t="s">
        <v>2534</v>
      </c>
      <c r="U5818">
        <v>15</v>
      </c>
      <c r="W5818">
        <v>20</v>
      </c>
      <c r="X5818">
        <v>4</v>
      </c>
      <c r="Y5818" t="s">
        <v>851</v>
      </c>
      <c r="Z5818">
        <v>5.13</v>
      </c>
      <c r="AA5818">
        <v>28</v>
      </c>
      <c r="AE5818" t="s">
        <v>479</v>
      </c>
      <c r="AH5818" t="s">
        <v>31</v>
      </c>
      <c r="AK5818" t="s">
        <v>858</v>
      </c>
      <c r="AL5818" t="s">
        <v>2530</v>
      </c>
      <c r="AZ5818" t="s">
        <v>31</v>
      </c>
      <c r="BA5818" t="s">
        <v>31</v>
      </c>
    </row>
    <row r="5819" spans="1:53" hidden="1">
      <c r="A5819" t="s">
        <v>713</v>
      </c>
      <c r="B5819" t="s">
        <v>71</v>
      </c>
      <c r="C5819" t="s">
        <v>174</v>
      </c>
      <c r="D5819" t="s">
        <v>857</v>
      </c>
      <c r="E5819" t="s">
        <v>51</v>
      </c>
      <c r="F5819" t="s">
        <v>852</v>
      </c>
      <c r="G5819" t="s">
        <v>2532</v>
      </c>
      <c r="H5819" t="s">
        <v>859</v>
      </c>
      <c r="J5819">
        <v>59.666670000000003</v>
      </c>
      <c r="K5819">
        <v>10.66667</v>
      </c>
      <c r="L5819">
        <v>90</v>
      </c>
      <c r="N5819">
        <v>2010</v>
      </c>
      <c r="O5819" t="s">
        <v>225</v>
      </c>
      <c r="P5819" t="s">
        <v>2534</v>
      </c>
      <c r="U5819">
        <v>15</v>
      </c>
      <c r="W5819">
        <v>20</v>
      </c>
      <c r="X5819">
        <v>4</v>
      </c>
      <c r="Y5819" t="s">
        <v>851</v>
      </c>
      <c r="Z5819">
        <v>12.9</v>
      </c>
      <c r="AA5819">
        <v>35</v>
      </c>
      <c r="AE5819" t="s">
        <v>479</v>
      </c>
      <c r="AH5819" t="s">
        <v>31</v>
      </c>
      <c r="AK5819" t="s">
        <v>858</v>
      </c>
      <c r="AL5819" t="s">
        <v>2530</v>
      </c>
      <c r="AZ5819" t="s">
        <v>31</v>
      </c>
      <c r="BA5819" t="s">
        <v>31</v>
      </c>
    </row>
    <row r="5820" spans="1:53" hidden="1">
      <c r="A5820" t="s">
        <v>713</v>
      </c>
      <c r="B5820" t="s">
        <v>71</v>
      </c>
      <c r="C5820" t="s">
        <v>174</v>
      </c>
      <c r="D5820" t="s">
        <v>857</v>
      </c>
      <c r="E5820" t="s">
        <v>51</v>
      </c>
      <c r="F5820" t="s">
        <v>852</v>
      </c>
      <c r="G5820" t="s">
        <v>2532</v>
      </c>
      <c r="H5820" t="s">
        <v>859</v>
      </c>
      <c r="J5820">
        <v>59.666670000000003</v>
      </c>
      <c r="K5820">
        <v>10.66667</v>
      </c>
      <c r="L5820">
        <v>90</v>
      </c>
      <c r="N5820">
        <v>2010</v>
      </c>
      <c r="O5820" t="s">
        <v>225</v>
      </c>
      <c r="P5820" t="s">
        <v>2534</v>
      </c>
      <c r="U5820">
        <v>15</v>
      </c>
      <c r="W5820">
        <v>20</v>
      </c>
      <c r="X5820">
        <v>4</v>
      </c>
      <c r="Y5820" t="s">
        <v>851</v>
      </c>
      <c r="Z5820">
        <v>21.89</v>
      </c>
      <c r="AA5820">
        <v>42</v>
      </c>
      <c r="AE5820" t="s">
        <v>479</v>
      </c>
      <c r="AH5820" t="s">
        <v>31</v>
      </c>
      <c r="AK5820" t="s">
        <v>858</v>
      </c>
      <c r="AL5820" t="s">
        <v>2530</v>
      </c>
      <c r="AZ5820" t="s">
        <v>31</v>
      </c>
      <c r="BA5820" t="s">
        <v>31</v>
      </c>
    </row>
    <row r="5821" spans="1:53" hidden="1">
      <c r="A5821" t="s">
        <v>713</v>
      </c>
      <c r="B5821" t="s">
        <v>71</v>
      </c>
      <c r="C5821" t="s">
        <v>174</v>
      </c>
      <c r="D5821" t="s">
        <v>857</v>
      </c>
      <c r="E5821" t="s">
        <v>51</v>
      </c>
      <c r="F5821" t="s">
        <v>852</v>
      </c>
      <c r="G5821" t="s">
        <v>2532</v>
      </c>
      <c r="H5821" t="s">
        <v>859</v>
      </c>
      <c r="J5821">
        <v>59.666670000000003</v>
      </c>
      <c r="K5821">
        <v>10.66667</v>
      </c>
      <c r="L5821">
        <v>90</v>
      </c>
      <c r="N5821">
        <v>2010</v>
      </c>
      <c r="O5821" t="s">
        <v>225</v>
      </c>
      <c r="P5821" t="s">
        <v>2534</v>
      </c>
      <c r="U5821">
        <v>15</v>
      </c>
      <c r="W5821">
        <v>20</v>
      </c>
      <c r="X5821">
        <v>4</v>
      </c>
      <c r="Y5821" t="s">
        <v>851</v>
      </c>
      <c r="Z5821">
        <v>27.85</v>
      </c>
      <c r="AA5821">
        <v>49</v>
      </c>
      <c r="AE5821" t="s">
        <v>479</v>
      </c>
      <c r="AH5821" t="s">
        <v>31</v>
      </c>
      <c r="AK5821" t="s">
        <v>858</v>
      </c>
      <c r="AL5821" t="s">
        <v>2530</v>
      </c>
      <c r="AZ5821" t="s">
        <v>31</v>
      </c>
      <c r="BA5821" t="s">
        <v>31</v>
      </c>
    </row>
    <row r="5822" spans="1:53" hidden="1">
      <c r="A5822" t="s">
        <v>713</v>
      </c>
      <c r="B5822" t="s">
        <v>71</v>
      </c>
      <c r="C5822" t="s">
        <v>174</v>
      </c>
      <c r="D5822" t="s">
        <v>857</v>
      </c>
      <c r="E5822" t="s">
        <v>51</v>
      </c>
      <c r="F5822" t="s">
        <v>852</v>
      </c>
      <c r="G5822" t="s">
        <v>2532</v>
      </c>
      <c r="H5822" t="s">
        <v>859</v>
      </c>
      <c r="J5822">
        <v>59.666670000000003</v>
      </c>
      <c r="K5822">
        <v>10.66667</v>
      </c>
      <c r="L5822">
        <v>90</v>
      </c>
      <c r="N5822">
        <v>2010</v>
      </c>
      <c r="O5822" t="s">
        <v>225</v>
      </c>
      <c r="P5822" t="s">
        <v>2534</v>
      </c>
      <c r="U5822">
        <v>15</v>
      </c>
      <c r="W5822">
        <v>20</v>
      </c>
      <c r="X5822">
        <v>4</v>
      </c>
      <c r="Y5822" t="s">
        <v>851</v>
      </c>
      <c r="Z5822">
        <v>33.86</v>
      </c>
      <c r="AA5822">
        <v>56</v>
      </c>
      <c r="AE5822" t="s">
        <v>479</v>
      </c>
      <c r="AH5822" t="s">
        <v>31</v>
      </c>
      <c r="AK5822" t="s">
        <v>858</v>
      </c>
      <c r="AL5822" t="s">
        <v>2530</v>
      </c>
      <c r="AZ5822" t="s">
        <v>31</v>
      </c>
      <c r="BA5822" t="s">
        <v>31</v>
      </c>
    </row>
    <row r="5823" spans="1:53" hidden="1">
      <c r="A5823" t="s">
        <v>713</v>
      </c>
      <c r="B5823" t="s">
        <v>71</v>
      </c>
      <c r="C5823" t="s">
        <v>174</v>
      </c>
      <c r="D5823" t="s">
        <v>857</v>
      </c>
      <c r="E5823" t="s">
        <v>51</v>
      </c>
      <c r="F5823" t="s">
        <v>852</v>
      </c>
      <c r="G5823" t="s">
        <v>2532</v>
      </c>
      <c r="H5823" t="s">
        <v>859</v>
      </c>
      <c r="J5823">
        <v>59.666670000000003</v>
      </c>
      <c r="K5823">
        <v>10.66667</v>
      </c>
      <c r="L5823">
        <v>90</v>
      </c>
      <c r="N5823">
        <v>2010</v>
      </c>
      <c r="O5823" t="s">
        <v>225</v>
      </c>
      <c r="P5823" t="s">
        <v>2534</v>
      </c>
      <c r="U5823">
        <v>15</v>
      </c>
      <c r="W5823">
        <v>20</v>
      </c>
      <c r="X5823">
        <v>4</v>
      </c>
      <c r="Y5823" t="s">
        <v>851</v>
      </c>
      <c r="Z5823">
        <v>36.78</v>
      </c>
      <c r="AA5823">
        <v>63</v>
      </c>
      <c r="AE5823" t="s">
        <v>479</v>
      </c>
      <c r="AH5823" t="s">
        <v>31</v>
      </c>
      <c r="AK5823" t="s">
        <v>858</v>
      </c>
      <c r="AL5823" t="s">
        <v>2530</v>
      </c>
      <c r="AZ5823" t="s">
        <v>31</v>
      </c>
      <c r="BA5823" t="s">
        <v>31</v>
      </c>
    </row>
    <row r="5824" spans="1:53" hidden="1">
      <c r="A5824" t="s">
        <v>713</v>
      </c>
      <c r="B5824" t="s">
        <v>71</v>
      </c>
      <c r="C5824" t="s">
        <v>174</v>
      </c>
      <c r="D5824" t="s">
        <v>857</v>
      </c>
      <c r="E5824" t="s">
        <v>51</v>
      </c>
      <c r="F5824" t="s">
        <v>852</v>
      </c>
      <c r="G5824" t="s">
        <v>2532</v>
      </c>
      <c r="H5824" t="s">
        <v>859</v>
      </c>
      <c r="J5824">
        <v>59.666670000000003</v>
      </c>
      <c r="K5824">
        <v>10.66667</v>
      </c>
      <c r="L5824">
        <v>90</v>
      </c>
      <c r="N5824">
        <v>2010</v>
      </c>
      <c r="O5824" t="s">
        <v>225</v>
      </c>
      <c r="P5824" t="s">
        <v>2534</v>
      </c>
      <c r="U5824">
        <v>15</v>
      </c>
      <c r="W5824">
        <v>10</v>
      </c>
      <c r="X5824">
        <v>14</v>
      </c>
      <c r="Y5824" t="s">
        <v>851</v>
      </c>
      <c r="Z5824">
        <v>0</v>
      </c>
      <c r="AA5824">
        <v>0</v>
      </c>
      <c r="AE5824" t="s">
        <v>479</v>
      </c>
      <c r="AH5824" t="s">
        <v>31</v>
      </c>
      <c r="AK5824" t="s">
        <v>858</v>
      </c>
      <c r="AL5824" t="s">
        <v>2530</v>
      </c>
      <c r="AZ5824" t="s">
        <v>31</v>
      </c>
      <c r="BA5824" t="s">
        <v>31</v>
      </c>
    </row>
    <row r="5825" spans="1:53" hidden="1">
      <c r="A5825" t="s">
        <v>713</v>
      </c>
      <c r="B5825" t="s">
        <v>71</v>
      </c>
      <c r="C5825" t="s">
        <v>174</v>
      </c>
      <c r="D5825" t="s">
        <v>857</v>
      </c>
      <c r="E5825" t="s">
        <v>51</v>
      </c>
      <c r="F5825" t="s">
        <v>852</v>
      </c>
      <c r="G5825" t="s">
        <v>2532</v>
      </c>
      <c r="H5825" t="s">
        <v>859</v>
      </c>
      <c r="J5825">
        <v>59.666670000000003</v>
      </c>
      <c r="K5825">
        <v>10.66667</v>
      </c>
      <c r="L5825">
        <v>90</v>
      </c>
      <c r="N5825">
        <v>2010</v>
      </c>
      <c r="O5825" t="s">
        <v>225</v>
      </c>
      <c r="P5825" t="s">
        <v>2534</v>
      </c>
      <c r="U5825">
        <v>15</v>
      </c>
      <c r="W5825">
        <v>10</v>
      </c>
      <c r="X5825">
        <v>14</v>
      </c>
      <c r="Y5825" t="s">
        <v>851</v>
      </c>
      <c r="Z5825">
        <v>0.28000000000000003</v>
      </c>
      <c r="AA5825">
        <v>7</v>
      </c>
      <c r="AE5825" t="s">
        <v>479</v>
      </c>
      <c r="AH5825" t="s">
        <v>31</v>
      </c>
      <c r="AK5825" t="s">
        <v>858</v>
      </c>
      <c r="AL5825" t="s">
        <v>2530</v>
      </c>
      <c r="AZ5825" t="s">
        <v>31</v>
      </c>
      <c r="BA5825" t="s">
        <v>31</v>
      </c>
    </row>
    <row r="5826" spans="1:53" hidden="1">
      <c r="A5826" t="s">
        <v>713</v>
      </c>
      <c r="B5826" t="s">
        <v>71</v>
      </c>
      <c r="C5826" t="s">
        <v>174</v>
      </c>
      <c r="D5826" t="s">
        <v>857</v>
      </c>
      <c r="E5826" t="s">
        <v>51</v>
      </c>
      <c r="F5826" t="s">
        <v>852</v>
      </c>
      <c r="G5826" t="s">
        <v>2532</v>
      </c>
      <c r="H5826" t="s">
        <v>859</v>
      </c>
      <c r="J5826">
        <v>59.666670000000003</v>
      </c>
      <c r="K5826">
        <v>10.66667</v>
      </c>
      <c r="L5826">
        <v>90</v>
      </c>
      <c r="N5826">
        <v>2010</v>
      </c>
      <c r="O5826" t="s">
        <v>225</v>
      </c>
      <c r="P5826" t="s">
        <v>2534</v>
      </c>
      <c r="U5826">
        <v>15</v>
      </c>
      <c r="W5826">
        <v>10</v>
      </c>
      <c r="X5826">
        <v>14</v>
      </c>
      <c r="Y5826" t="s">
        <v>851</v>
      </c>
      <c r="Z5826">
        <v>0.5</v>
      </c>
      <c r="AA5826">
        <v>14</v>
      </c>
      <c r="AE5826" t="s">
        <v>479</v>
      </c>
      <c r="AH5826" t="s">
        <v>31</v>
      </c>
      <c r="AK5826" t="s">
        <v>858</v>
      </c>
      <c r="AL5826" t="s">
        <v>2530</v>
      </c>
      <c r="AZ5826" t="s">
        <v>31</v>
      </c>
      <c r="BA5826" t="s">
        <v>31</v>
      </c>
    </row>
    <row r="5827" spans="1:53" hidden="1">
      <c r="A5827" t="s">
        <v>713</v>
      </c>
      <c r="B5827" t="s">
        <v>71</v>
      </c>
      <c r="C5827" t="s">
        <v>174</v>
      </c>
      <c r="D5827" t="s">
        <v>857</v>
      </c>
      <c r="E5827" t="s">
        <v>51</v>
      </c>
      <c r="F5827" t="s">
        <v>852</v>
      </c>
      <c r="G5827" t="s">
        <v>2532</v>
      </c>
      <c r="H5827" t="s">
        <v>859</v>
      </c>
      <c r="J5827">
        <v>59.666670000000003</v>
      </c>
      <c r="K5827">
        <v>10.66667</v>
      </c>
      <c r="L5827">
        <v>90</v>
      </c>
      <c r="N5827">
        <v>2010</v>
      </c>
      <c r="O5827" t="s">
        <v>225</v>
      </c>
      <c r="P5827" t="s">
        <v>2534</v>
      </c>
      <c r="U5827">
        <v>15</v>
      </c>
      <c r="W5827">
        <v>10</v>
      </c>
      <c r="X5827">
        <v>14</v>
      </c>
      <c r="Y5827" t="s">
        <v>851</v>
      </c>
      <c r="Z5827">
        <v>0.94</v>
      </c>
      <c r="AA5827">
        <v>21</v>
      </c>
      <c r="AE5827" t="s">
        <v>479</v>
      </c>
      <c r="AH5827" t="s">
        <v>31</v>
      </c>
      <c r="AK5827" t="s">
        <v>858</v>
      </c>
      <c r="AL5827" t="s">
        <v>2530</v>
      </c>
      <c r="AZ5827" t="s">
        <v>31</v>
      </c>
      <c r="BA5827" t="s">
        <v>31</v>
      </c>
    </row>
    <row r="5828" spans="1:53" hidden="1">
      <c r="A5828" t="s">
        <v>713</v>
      </c>
      <c r="B5828" t="s">
        <v>71</v>
      </c>
      <c r="C5828" t="s">
        <v>174</v>
      </c>
      <c r="D5828" t="s">
        <v>857</v>
      </c>
      <c r="E5828" t="s">
        <v>51</v>
      </c>
      <c r="F5828" t="s">
        <v>852</v>
      </c>
      <c r="G5828" t="s">
        <v>2532</v>
      </c>
      <c r="H5828" t="s">
        <v>859</v>
      </c>
      <c r="J5828">
        <v>59.666670000000003</v>
      </c>
      <c r="K5828">
        <v>10.66667</v>
      </c>
      <c r="L5828">
        <v>90</v>
      </c>
      <c r="N5828">
        <v>2010</v>
      </c>
      <c r="O5828" t="s">
        <v>225</v>
      </c>
      <c r="P5828" t="s">
        <v>2534</v>
      </c>
      <c r="U5828">
        <v>15</v>
      </c>
      <c r="W5828">
        <v>10</v>
      </c>
      <c r="X5828">
        <v>14</v>
      </c>
      <c r="Y5828" t="s">
        <v>851</v>
      </c>
      <c r="Z5828">
        <v>0.88</v>
      </c>
      <c r="AA5828">
        <v>28</v>
      </c>
      <c r="AE5828" t="s">
        <v>479</v>
      </c>
      <c r="AH5828" t="s">
        <v>31</v>
      </c>
      <c r="AK5828" t="s">
        <v>858</v>
      </c>
      <c r="AL5828" t="s">
        <v>2530</v>
      </c>
      <c r="AZ5828" t="s">
        <v>31</v>
      </c>
      <c r="BA5828" t="s">
        <v>31</v>
      </c>
    </row>
    <row r="5829" spans="1:53" hidden="1">
      <c r="A5829" t="s">
        <v>713</v>
      </c>
      <c r="B5829" t="s">
        <v>71</v>
      </c>
      <c r="C5829" t="s">
        <v>174</v>
      </c>
      <c r="D5829" t="s">
        <v>857</v>
      </c>
      <c r="E5829" t="s">
        <v>51</v>
      </c>
      <c r="F5829" t="s">
        <v>852</v>
      </c>
      <c r="G5829" t="s">
        <v>2532</v>
      </c>
      <c r="H5829" t="s">
        <v>859</v>
      </c>
      <c r="J5829">
        <v>59.666670000000003</v>
      </c>
      <c r="K5829">
        <v>10.66667</v>
      </c>
      <c r="L5829">
        <v>90</v>
      </c>
      <c r="N5829">
        <v>2010</v>
      </c>
      <c r="O5829" t="s">
        <v>225</v>
      </c>
      <c r="P5829" t="s">
        <v>2534</v>
      </c>
      <c r="U5829">
        <v>15</v>
      </c>
      <c r="W5829">
        <v>10</v>
      </c>
      <c r="X5829">
        <v>14</v>
      </c>
      <c r="Y5829" t="s">
        <v>851</v>
      </c>
      <c r="Z5829">
        <v>5.85</v>
      </c>
      <c r="AA5829">
        <v>35</v>
      </c>
      <c r="AE5829" t="s">
        <v>479</v>
      </c>
      <c r="AH5829" t="s">
        <v>31</v>
      </c>
      <c r="AK5829" t="s">
        <v>858</v>
      </c>
      <c r="AL5829" t="s">
        <v>2530</v>
      </c>
      <c r="AZ5829" t="s">
        <v>31</v>
      </c>
      <c r="BA5829" t="s">
        <v>31</v>
      </c>
    </row>
    <row r="5830" spans="1:53" hidden="1">
      <c r="A5830" t="s">
        <v>713</v>
      </c>
      <c r="B5830" t="s">
        <v>71</v>
      </c>
      <c r="C5830" t="s">
        <v>174</v>
      </c>
      <c r="D5830" t="s">
        <v>857</v>
      </c>
      <c r="E5830" t="s">
        <v>51</v>
      </c>
      <c r="F5830" t="s">
        <v>852</v>
      </c>
      <c r="G5830" t="s">
        <v>2532</v>
      </c>
      <c r="H5830" t="s">
        <v>859</v>
      </c>
      <c r="J5830">
        <v>59.666670000000003</v>
      </c>
      <c r="K5830">
        <v>10.66667</v>
      </c>
      <c r="L5830">
        <v>90</v>
      </c>
      <c r="N5830">
        <v>2010</v>
      </c>
      <c r="O5830" t="s">
        <v>225</v>
      </c>
      <c r="P5830" t="s">
        <v>2534</v>
      </c>
      <c r="U5830">
        <v>15</v>
      </c>
      <c r="W5830">
        <v>10</v>
      </c>
      <c r="X5830">
        <v>14</v>
      </c>
      <c r="Y5830" t="s">
        <v>851</v>
      </c>
      <c r="Z5830">
        <v>12.74</v>
      </c>
      <c r="AA5830">
        <v>42</v>
      </c>
      <c r="AE5830" t="s">
        <v>479</v>
      </c>
      <c r="AH5830" t="s">
        <v>31</v>
      </c>
      <c r="AK5830" t="s">
        <v>858</v>
      </c>
      <c r="AL5830" t="s">
        <v>2530</v>
      </c>
      <c r="AZ5830" t="s">
        <v>31</v>
      </c>
      <c r="BA5830" t="s">
        <v>31</v>
      </c>
    </row>
    <row r="5831" spans="1:53" hidden="1">
      <c r="A5831" t="s">
        <v>713</v>
      </c>
      <c r="B5831" t="s">
        <v>71</v>
      </c>
      <c r="C5831" t="s">
        <v>174</v>
      </c>
      <c r="D5831" t="s">
        <v>857</v>
      </c>
      <c r="E5831" t="s">
        <v>51</v>
      </c>
      <c r="F5831" t="s">
        <v>852</v>
      </c>
      <c r="G5831" t="s">
        <v>2532</v>
      </c>
      <c r="H5831" t="s">
        <v>859</v>
      </c>
      <c r="J5831">
        <v>59.666670000000003</v>
      </c>
      <c r="K5831">
        <v>10.66667</v>
      </c>
      <c r="L5831">
        <v>90</v>
      </c>
      <c r="N5831">
        <v>2010</v>
      </c>
      <c r="O5831" t="s">
        <v>225</v>
      </c>
      <c r="P5831" t="s">
        <v>2534</v>
      </c>
      <c r="U5831">
        <v>15</v>
      </c>
      <c r="W5831">
        <v>10</v>
      </c>
      <c r="X5831">
        <v>14</v>
      </c>
      <c r="Y5831" t="s">
        <v>851</v>
      </c>
      <c r="Z5831">
        <v>18.420000000000002</v>
      </c>
      <c r="AA5831">
        <v>49</v>
      </c>
      <c r="AE5831" t="s">
        <v>479</v>
      </c>
      <c r="AH5831" t="s">
        <v>31</v>
      </c>
      <c r="AK5831" t="s">
        <v>858</v>
      </c>
      <c r="AL5831" t="s">
        <v>2530</v>
      </c>
      <c r="AZ5831" t="s">
        <v>31</v>
      </c>
      <c r="BA5831" t="s">
        <v>31</v>
      </c>
    </row>
    <row r="5832" spans="1:53" hidden="1">
      <c r="A5832" t="s">
        <v>713</v>
      </c>
      <c r="B5832" t="s">
        <v>71</v>
      </c>
      <c r="C5832" t="s">
        <v>174</v>
      </c>
      <c r="D5832" t="s">
        <v>857</v>
      </c>
      <c r="E5832" t="s">
        <v>51</v>
      </c>
      <c r="F5832" t="s">
        <v>852</v>
      </c>
      <c r="G5832" t="s">
        <v>2532</v>
      </c>
      <c r="H5832" t="s">
        <v>859</v>
      </c>
      <c r="J5832">
        <v>59.666670000000003</v>
      </c>
      <c r="K5832">
        <v>10.66667</v>
      </c>
      <c r="L5832">
        <v>90</v>
      </c>
      <c r="N5832">
        <v>2010</v>
      </c>
      <c r="O5832" t="s">
        <v>225</v>
      </c>
      <c r="P5832" t="s">
        <v>2534</v>
      </c>
      <c r="U5832">
        <v>15</v>
      </c>
      <c r="W5832">
        <v>10</v>
      </c>
      <c r="X5832">
        <v>14</v>
      </c>
      <c r="Y5832" t="s">
        <v>851</v>
      </c>
      <c r="Z5832">
        <v>24.43</v>
      </c>
      <c r="AA5832">
        <v>56</v>
      </c>
      <c r="AE5832" t="s">
        <v>479</v>
      </c>
      <c r="AH5832" t="s">
        <v>31</v>
      </c>
      <c r="AK5832" t="s">
        <v>858</v>
      </c>
      <c r="AL5832" t="s">
        <v>2530</v>
      </c>
      <c r="AZ5832" t="s">
        <v>31</v>
      </c>
      <c r="BA5832" t="s">
        <v>31</v>
      </c>
    </row>
    <row r="5833" spans="1:53" hidden="1">
      <c r="A5833" t="s">
        <v>713</v>
      </c>
      <c r="B5833" t="s">
        <v>71</v>
      </c>
      <c r="C5833" t="s">
        <v>174</v>
      </c>
      <c r="D5833" t="s">
        <v>857</v>
      </c>
      <c r="E5833" t="s">
        <v>51</v>
      </c>
      <c r="F5833" t="s">
        <v>852</v>
      </c>
      <c r="G5833" t="s">
        <v>2532</v>
      </c>
      <c r="H5833" t="s">
        <v>859</v>
      </c>
      <c r="J5833">
        <v>59.666670000000003</v>
      </c>
      <c r="K5833">
        <v>10.66667</v>
      </c>
      <c r="L5833">
        <v>90</v>
      </c>
      <c r="N5833">
        <v>2010</v>
      </c>
      <c r="O5833" t="s">
        <v>225</v>
      </c>
      <c r="P5833" t="s">
        <v>2534</v>
      </c>
      <c r="U5833">
        <v>15</v>
      </c>
      <c r="W5833">
        <v>10</v>
      </c>
      <c r="X5833">
        <v>14</v>
      </c>
      <c r="Y5833" t="s">
        <v>851</v>
      </c>
      <c r="Z5833">
        <v>29.06</v>
      </c>
      <c r="AA5833">
        <v>63</v>
      </c>
      <c r="AE5833" t="s">
        <v>479</v>
      </c>
      <c r="AH5833" t="s">
        <v>31</v>
      </c>
      <c r="AK5833" t="s">
        <v>858</v>
      </c>
      <c r="AL5833" t="s">
        <v>2530</v>
      </c>
      <c r="AZ5833" t="s">
        <v>31</v>
      </c>
      <c r="BA5833" t="s">
        <v>31</v>
      </c>
    </row>
    <row r="5834" spans="1:53" hidden="1">
      <c r="A5834" t="s">
        <v>713</v>
      </c>
      <c r="B5834" t="s">
        <v>71</v>
      </c>
      <c r="C5834" t="s">
        <v>174</v>
      </c>
      <c r="D5834" t="s">
        <v>857</v>
      </c>
      <c r="E5834" t="s">
        <v>51</v>
      </c>
      <c r="F5834" t="s">
        <v>852</v>
      </c>
      <c r="G5834" t="s">
        <v>2532</v>
      </c>
      <c r="H5834" t="s">
        <v>859</v>
      </c>
      <c r="J5834">
        <v>59.666670000000003</v>
      </c>
      <c r="K5834">
        <v>10.66667</v>
      </c>
      <c r="L5834">
        <v>90</v>
      </c>
      <c r="N5834">
        <v>2010</v>
      </c>
      <c r="O5834" t="s">
        <v>225</v>
      </c>
      <c r="P5834" t="s">
        <v>2534</v>
      </c>
      <c r="U5834">
        <v>9</v>
      </c>
      <c r="W5834">
        <v>20</v>
      </c>
      <c r="X5834">
        <v>4</v>
      </c>
      <c r="Y5834" t="s">
        <v>851</v>
      </c>
      <c r="Z5834">
        <v>0</v>
      </c>
      <c r="AA5834">
        <v>0</v>
      </c>
      <c r="AE5834" t="s">
        <v>479</v>
      </c>
      <c r="AH5834" t="s">
        <v>31</v>
      </c>
      <c r="AK5834" t="s">
        <v>858</v>
      </c>
      <c r="AL5834" t="s">
        <v>2530</v>
      </c>
      <c r="AZ5834" t="s">
        <v>31</v>
      </c>
      <c r="BA5834" t="s">
        <v>31</v>
      </c>
    </row>
    <row r="5835" spans="1:53" hidden="1">
      <c r="A5835" t="s">
        <v>713</v>
      </c>
      <c r="B5835" t="s">
        <v>71</v>
      </c>
      <c r="C5835" t="s">
        <v>174</v>
      </c>
      <c r="D5835" t="s">
        <v>857</v>
      </c>
      <c r="E5835" t="s">
        <v>51</v>
      </c>
      <c r="F5835" t="s">
        <v>852</v>
      </c>
      <c r="G5835" t="s">
        <v>2532</v>
      </c>
      <c r="H5835" t="s">
        <v>859</v>
      </c>
      <c r="J5835">
        <v>59.666670000000003</v>
      </c>
      <c r="K5835">
        <v>10.66667</v>
      </c>
      <c r="L5835">
        <v>90</v>
      </c>
      <c r="N5835">
        <v>2010</v>
      </c>
      <c r="O5835" t="s">
        <v>225</v>
      </c>
      <c r="P5835" t="s">
        <v>2534</v>
      </c>
      <c r="U5835">
        <v>9</v>
      </c>
      <c r="W5835">
        <v>20</v>
      </c>
      <c r="X5835">
        <v>4</v>
      </c>
      <c r="Y5835" t="s">
        <v>851</v>
      </c>
      <c r="Z5835">
        <v>0.33</v>
      </c>
      <c r="AA5835">
        <v>7</v>
      </c>
      <c r="AE5835" t="s">
        <v>479</v>
      </c>
      <c r="AH5835" t="s">
        <v>31</v>
      </c>
      <c r="AK5835" t="s">
        <v>858</v>
      </c>
      <c r="AL5835" t="s">
        <v>2530</v>
      </c>
      <c r="AZ5835" t="s">
        <v>31</v>
      </c>
      <c r="BA5835" t="s">
        <v>31</v>
      </c>
    </row>
    <row r="5836" spans="1:53" hidden="1">
      <c r="A5836" t="s">
        <v>713</v>
      </c>
      <c r="B5836" t="s">
        <v>71</v>
      </c>
      <c r="C5836" t="s">
        <v>174</v>
      </c>
      <c r="D5836" t="s">
        <v>857</v>
      </c>
      <c r="E5836" t="s">
        <v>51</v>
      </c>
      <c r="F5836" t="s">
        <v>852</v>
      </c>
      <c r="G5836" t="s">
        <v>2532</v>
      </c>
      <c r="H5836" t="s">
        <v>859</v>
      </c>
      <c r="J5836">
        <v>59.666670000000003</v>
      </c>
      <c r="K5836">
        <v>10.66667</v>
      </c>
      <c r="L5836">
        <v>90</v>
      </c>
      <c r="N5836">
        <v>2010</v>
      </c>
      <c r="O5836" t="s">
        <v>225</v>
      </c>
      <c r="P5836" t="s">
        <v>2534</v>
      </c>
      <c r="U5836">
        <v>9</v>
      </c>
      <c r="W5836">
        <v>20</v>
      </c>
      <c r="X5836">
        <v>4</v>
      </c>
      <c r="Y5836" t="s">
        <v>851</v>
      </c>
      <c r="Z5836">
        <v>0.33</v>
      </c>
      <c r="AA5836">
        <v>14</v>
      </c>
      <c r="AE5836" t="s">
        <v>479</v>
      </c>
      <c r="AH5836" t="s">
        <v>31</v>
      </c>
      <c r="AK5836" t="s">
        <v>858</v>
      </c>
      <c r="AL5836" t="s">
        <v>2530</v>
      </c>
      <c r="AZ5836" t="s">
        <v>31</v>
      </c>
      <c r="BA5836" t="s">
        <v>31</v>
      </c>
    </row>
    <row r="5837" spans="1:53" hidden="1">
      <c r="A5837" t="s">
        <v>713</v>
      </c>
      <c r="B5837" t="s">
        <v>71</v>
      </c>
      <c r="C5837" t="s">
        <v>174</v>
      </c>
      <c r="D5837" t="s">
        <v>857</v>
      </c>
      <c r="E5837" t="s">
        <v>51</v>
      </c>
      <c r="F5837" t="s">
        <v>852</v>
      </c>
      <c r="G5837" t="s">
        <v>2532</v>
      </c>
      <c r="H5837" t="s">
        <v>859</v>
      </c>
      <c r="J5837">
        <v>59.666670000000003</v>
      </c>
      <c r="K5837">
        <v>10.66667</v>
      </c>
      <c r="L5837">
        <v>90</v>
      </c>
      <c r="N5837">
        <v>2010</v>
      </c>
      <c r="O5837" t="s">
        <v>225</v>
      </c>
      <c r="P5837" t="s">
        <v>2534</v>
      </c>
      <c r="U5837">
        <v>9</v>
      </c>
      <c r="W5837">
        <v>20</v>
      </c>
      <c r="X5837">
        <v>4</v>
      </c>
      <c r="Y5837" t="s">
        <v>851</v>
      </c>
      <c r="Z5837">
        <v>0.17</v>
      </c>
      <c r="AA5837">
        <v>21</v>
      </c>
      <c r="AE5837" t="s">
        <v>479</v>
      </c>
      <c r="AH5837" t="s">
        <v>31</v>
      </c>
      <c r="AK5837" t="s">
        <v>858</v>
      </c>
      <c r="AL5837" t="s">
        <v>2530</v>
      </c>
      <c r="AZ5837" t="s">
        <v>31</v>
      </c>
      <c r="BA5837" t="s">
        <v>31</v>
      </c>
    </row>
    <row r="5838" spans="1:53" hidden="1">
      <c r="A5838" t="s">
        <v>713</v>
      </c>
      <c r="B5838" t="s">
        <v>71</v>
      </c>
      <c r="C5838" t="s">
        <v>174</v>
      </c>
      <c r="D5838" t="s">
        <v>857</v>
      </c>
      <c r="E5838" t="s">
        <v>51</v>
      </c>
      <c r="F5838" t="s">
        <v>852</v>
      </c>
      <c r="G5838" t="s">
        <v>2532</v>
      </c>
      <c r="H5838" t="s">
        <v>859</v>
      </c>
      <c r="J5838">
        <v>59.666670000000003</v>
      </c>
      <c r="K5838">
        <v>10.66667</v>
      </c>
      <c r="L5838">
        <v>90</v>
      </c>
      <c r="N5838">
        <v>2010</v>
      </c>
      <c r="O5838" t="s">
        <v>225</v>
      </c>
      <c r="P5838" t="s">
        <v>2534</v>
      </c>
      <c r="U5838">
        <v>9</v>
      </c>
      <c r="W5838">
        <v>20</v>
      </c>
      <c r="X5838">
        <v>4</v>
      </c>
      <c r="Y5838" t="s">
        <v>851</v>
      </c>
      <c r="Z5838">
        <v>0.28000000000000003</v>
      </c>
      <c r="AA5838">
        <v>28</v>
      </c>
      <c r="AE5838" t="s">
        <v>479</v>
      </c>
      <c r="AH5838" t="s">
        <v>31</v>
      </c>
      <c r="AK5838" t="s">
        <v>858</v>
      </c>
      <c r="AL5838" t="s">
        <v>2530</v>
      </c>
      <c r="AZ5838" t="s">
        <v>31</v>
      </c>
      <c r="BA5838" t="s">
        <v>31</v>
      </c>
    </row>
    <row r="5839" spans="1:53" hidden="1">
      <c r="A5839" t="s">
        <v>713</v>
      </c>
      <c r="B5839" t="s">
        <v>71</v>
      </c>
      <c r="C5839" t="s">
        <v>174</v>
      </c>
      <c r="D5839" t="s">
        <v>857</v>
      </c>
      <c r="E5839" t="s">
        <v>51</v>
      </c>
      <c r="F5839" t="s">
        <v>852</v>
      </c>
      <c r="G5839" t="s">
        <v>2532</v>
      </c>
      <c r="H5839" t="s">
        <v>859</v>
      </c>
      <c r="J5839">
        <v>59.666670000000003</v>
      </c>
      <c r="K5839">
        <v>10.66667</v>
      </c>
      <c r="L5839">
        <v>90</v>
      </c>
      <c r="N5839">
        <v>2010</v>
      </c>
      <c r="O5839" t="s">
        <v>225</v>
      </c>
      <c r="P5839" t="s">
        <v>2534</v>
      </c>
      <c r="U5839">
        <v>9</v>
      </c>
      <c r="W5839">
        <v>20</v>
      </c>
      <c r="X5839">
        <v>4</v>
      </c>
      <c r="Y5839" t="s">
        <v>851</v>
      </c>
      <c r="Z5839">
        <v>0.66</v>
      </c>
      <c r="AA5839">
        <v>35</v>
      </c>
      <c r="AE5839" t="s">
        <v>479</v>
      </c>
      <c r="AH5839" t="s">
        <v>31</v>
      </c>
      <c r="AK5839" t="s">
        <v>858</v>
      </c>
      <c r="AL5839" t="s">
        <v>2530</v>
      </c>
      <c r="AZ5839" t="s">
        <v>31</v>
      </c>
      <c r="BA5839" t="s">
        <v>31</v>
      </c>
    </row>
    <row r="5840" spans="1:53" hidden="1">
      <c r="A5840" t="s">
        <v>713</v>
      </c>
      <c r="B5840" t="s">
        <v>71</v>
      </c>
      <c r="C5840" t="s">
        <v>174</v>
      </c>
      <c r="D5840" t="s">
        <v>857</v>
      </c>
      <c r="E5840" t="s">
        <v>51</v>
      </c>
      <c r="F5840" t="s">
        <v>852</v>
      </c>
      <c r="G5840" t="s">
        <v>2532</v>
      </c>
      <c r="H5840" t="s">
        <v>859</v>
      </c>
      <c r="J5840">
        <v>59.666670000000003</v>
      </c>
      <c r="K5840">
        <v>10.66667</v>
      </c>
      <c r="L5840">
        <v>90</v>
      </c>
      <c r="N5840">
        <v>2010</v>
      </c>
      <c r="O5840" t="s">
        <v>225</v>
      </c>
      <c r="P5840" t="s">
        <v>2534</v>
      </c>
      <c r="U5840">
        <v>9</v>
      </c>
      <c r="W5840">
        <v>20</v>
      </c>
      <c r="X5840">
        <v>4</v>
      </c>
      <c r="Y5840" t="s">
        <v>851</v>
      </c>
      <c r="Z5840">
        <v>0.83</v>
      </c>
      <c r="AA5840">
        <v>42</v>
      </c>
      <c r="AE5840" t="s">
        <v>479</v>
      </c>
      <c r="AH5840" t="s">
        <v>31</v>
      </c>
      <c r="AK5840" t="s">
        <v>858</v>
      </c>
      <c r="AL5840" t="s">
        <v>2530</v>
      </c>
      <c r="AZ5840" t="s">
        <v>31</v>
      </c>
      <c r="BA5840" t="s">
        <v>31</v>
      </c>
    </row>
    <row r="5841" spans="1:53" hidden="1">
      <c r="A5841" t="s">
        <v>713</v>
      </c>
      <c r="B5841" t="s">
        <v>71</v>
      </c>
      <c r="C5841" t="s">
        <v>174</v>
      </c>
      <c r="D5841" t="s">
        <v>857</v>
      </c>
      <c r="E5841" t="s">
        <v>51</v>
      </c>
      <c r="F5841" t="s">
        <v>852</v>
      </c>
      <c r="G5841" t="s">
        <v>2532</v>
      </c>
      <c r="H5841" t="s">
        <v>859</v>
      </c>
      <c r="J5841">
        <v>59.666670000000003</v>
      </c>
      <c r="K5841">
        <v>10.66667</v>
      </c>
      <c r="L5841">
        <v>90</v>
      </c>
      <c r="N5841">
        <v>2010</v>
      </c>
      <c r="O5841" t="s">
        <v>225</v>
      </c>
      <c r="P5841" t="s">
        <v>2534</v>
      </c>
      <c r="U5841">
        <v>9</v>
      </c>
      <c r="W5841">
        <v>20</v>
      </c>
      <c r="X5841">
        <v>4</v>
      </c>
      <c r="Y5841" t="s">
        <v>851</v>
      </c>
      <c r="Z5841">
        <v>0.94</v>
      </c>
      <c r="AA5841">
        <v>49</v>
      </c>
      <c r="AE5841" t="s">
        <v>479</v>
      </c>
      <c r="AH5841" t="s">
        <v>31</v>
      </c>
      <c r="AK5841" t="s">
        <v>858</v>
      </c>
      <c r="AL5841" t="s">
        <v>2530</v>
      </c>
      <c r="AZ5841" t="s">
        <v>31</v>
      </c>
      <c r="BA5841" t="s">
        <v>31</v>
      </c>
    </row>
    <row r="5842" spans="1:53" hidden="1">
      <c r="A5842" t="s">
        <v>713</v>
      </c>
      <c r="B5842" t="s">
        <v>71</v>
      </c>
      <c r="C5842" t="s">
        <v>174</v>
      </c>
      <c r="D5842" t="s">
        <v>857</v>
      </c>
      <c r="E5842" t="s">
        <v>51</v>
      </c>
      <c r="F5842" t="s">
        <v>852</v>
      </c>
      <c r="G5842" t="s">
        <v>2532</v>
      </c>
      <c r="H5842" t="s">
        <v>859</v>
      </c>
      <c r="J5842">
        <v>59.666670000000003</v>
      </c>
      <c r="K5842">
        <v>10.66667</v>
      </c>
      <c r="L5842">
        <v>90</v>
      </c>
      <c r="N5842">
        <v>2010</v>
      </c>
      <c r="O5842" t="s">
        <v>225</v>
      </c>
      <c r="P5842" t="s">
        <v>2534</v>
      </c>
      <c r="U5842">
        <v>9</v>
      </c>
      <c r="W5842">
        <v>20</v>
      </c>
      <c r="X5842">
        <v>4</v>
      </c>
      <c r="Y5842" t="s">
        <v>851</v>
      </c>
      <c r="Z5842">
        <v>0.99</v>
      </c>
      <c r="AA5842">
        <v>56</v>
      </c>
      <c r="AE5842" t="s">
        <v>479</v>
      </c>
      <c r="AH5842" t="s">
        <v>31</v>
      </c>
      <c r="AK5842" t="s">
        <v>858</v>
      </c>
      <c r="AL5842" t="s">
        <v>2530</v>
      </c>
      <c r="AZ5842" t="s">
        <v>31</v>
      </c>
      <c r="BA5842" t="s">
        <v>31</v>
      </c>
    </row>
    <row r="5843" spans="1:53" hidden="1">
      <c r="A5843" t="s">
        <v>713</v>
      </c>
      <c r="B5843" t="s">
        <v>71</v>
      </c>
      <c r="C5843" t="s">
        <v>174</v>
      </c>
      <c r="D5843" t="s">
        <v>857</v>
      </c>
      <c r="E5843" t="s">
        <v>51</v>
      </c>
      <c r="F5843" t="s">
        <v>852</v>
      </c>
      <c r="G5843" t="s">
        <v>2532</v>
      </c>
      <c r="H5843" t="s">
        <v>859</v>
      </c>
      <c r="J5843">
        <v>59.666670000000003</v>
      </c>
      <c r="K5843">
        <v>10.66667</v>
      </c>
      <c r="L5843">
        <v>90</v>
      </c>
      <c r="N5843">
        <v>2010</v>
      </c>
      <c r="O5843" t="s">
        <v>225</v>
      </c>
      <c r="P5843" t="s">
        <v>2534</v>
      </c>
      <c r="U5843">
        <v>9</v>
      </c>
      <c r="W5843">
        <v>20</v>
      </c>
      <c r="X5843">
        <v>4</v>
      </c>
      <c r="Y5843" t="s">
        <v>851</v>
      </c>
      <c r="Z5843">
        <v>0.99</v>
      </c>
      <c r="AA5843">
        <v>63</v>
      </c>
      <c r="AE5843" t="s">
        <v>479</v>
      </c>
      <c r="AH5843" t="s">
        <v>31</v>
      </c>
      <c r="AK5843" t="s">
        <v>858</v>
      </c>
      <c r="AL5843" t="s">
        <v>2530</v>
      </c>
      <c r="AZ5843" t="s">
        <v>31</v>
      </c>
      <c r="BA5843" t="s">
        <v>31</v>
      </c>
    </row>
    <row r="5844" spans="1:53" hidden="1">
      <c r="A5844" t="s">
        <v>713</v>
      </c>
      <c r="B5844" t="s">
        <v>71</v>
      </c>
      <c r="C5844" t="s">
        <v>174</v>
      </c>
      <c r="D5844" t="s">
        <v>857</v>
      </c>
      <c r="E5844" t="s">
        <v>51</v>
      </c>
      <c r="F5844" t="s">
        <v>852</v>
      </c>
      <c r="G5844" t="s">
        <v>2532</v>
      </c>
      <c r="H5844" t="s">
        <v>859</v>
      </c>
      <c r="J5844">
        <v>59.666670000000003</v>
      </c>
      <c r="K5844">
        <v>10.66667</v>
      </c>
      <c r="L5844">
        <v>90</v>
      </c>
      <c r="N5844">
        <v>2010</v>
      </c>
      <c r="O5844" t="s">
        <v>225</v>
      </c>
      <c r="P5844" t="s">
        <v>2534</v>
      </c>
      <c r="U5844">
        <v>9</v>
      </c>
      <c r="W5844">
        <v>10</v>
      </c>
      <c r="X5844">
        <v>14</v>
      </c>
      <c r="Y5844" t="s">
        <v>851</v>
      </c>
      <c r="Z5844">
        <v>0</v>
      </c>
      <c r="AA5844">
        <v>0</v>
      </c>
      <c r="AE5844" t="s">
        <v>479</v>
      </c>
      <c r="AH5844" t="s">
        <v>31</v>
      </c>
      <c r="AK5844" t="s">
        <v>858</v>
      </c>
      <c r="AL5844" t="s">
        <v>2530</v>
      </c>
      <c r="AZ5844" t="s">
        <v>31</v>
      </c>
      <c r="BA5844" t="s">
        <v>31</v>
      </c>
    </row>
    <row r="5845" spans="1:53" hidden="1">
      <c r="A5845" t="s">
        <v>713</v>
      </c>
      <c r="B5845" t="s">
        <v>71</v>
      </c>
      <c r="C5845" t="s">
        <v>174</v>
      </c>
      <c r="D5845" t="s">
        <v>857</v>
      </c>
      <c r="E5845" t="s">
        <v>51</v>
      </c>
      <c r="F5845" t="s">
        <v>852</v>
      </c>
      <c r="G5845" t="s">
        <v>2532</v>
      </c>
      <c r="H5845" t="s">
        <v>859</v>
      </c>
      <c r="J5845">
        <v>59.666670000000003</v>
      </c>
      <c r="K5845">
        <v>10.66667</v>
      </c>
      <c r="L5845">
        <v>90</v>
      </c>
      <c r="N5845">
        <v>2010</v>
      </c>
      <c r="O5845" t="s">
        <v>225</v>
      </c>
      <c r="P5845" t="s">
        <v>2534</v>
      </c>
      <c r="U5845">
        <v>9</v>
      </c>
      <c r="W5845">
        <v>10</v>
      </c>
      <c r="X5845">
        <v>14</v>
      </c>
      <c r="Y5845" t="s">
        <v>851</v>
      </c>
      <c r="Z5845">
        <v>0.33</v>
      </c>
      <c r="AA5845">
        <v>7</v>
      </c>
      <c r="AE5845" t="s">
        <v>479</v>
      </c>
      <c r="AH5845" t="s">
        <v>31</v>
      </c>
      <c r="AK5845" t="s">
        <v>858</v>
      </c>
      <c r="AL5845" t="s">
        <v>2530</v>
      </c>
      <c r="AZ5845" t="s">
        <v>31</v>
      </c>
      <c r="BA5845" t="s">
        <v>31</v>
      </c>
    </row>
    <row r="5846" spans="1:53" hidden="1">
      <c r="A5846" t="s">
        <v>713</v>
      </c>
      <c r="B5846" t="s">
        <v>71</v>
      </c>
      <c r="C5846" t="s">
        <v>174</v>
      </c>
      <c r="D5846" t="s">
        <v>857</v>
      </c>
      <c r="E5846" t="s">
        <v>51</v>
      </c>
      <c r="F5846" t="s">
        <v>852</v>
      </c>
      <c r="G5846" t="s">
        <v>2532</v>
      </c>
      <c r="H5846" t="s">
        <v>859</v>
      </c>
      <c r="J5846">
        <v>59.666670000000003</v>
      </c>
      <c r="K5846">
        <v>10.66667</v>
      </c>
      <c r="L5846">
        <v>90</v>
      </c>
      <c r="N5846">
        <v>2010</v>
      </c>
      <c r="O5846" t="s">
        <v>225</v>
      </c>
      <c r="P5846" t="s">
        <v>2534</v>
      </c>
      <c r="U5846">
        <v>9</v>
      </c>
      <c r="W5846">
        <v>10</v>
      </c>
      <c r="X5846">
        <v>14</v>
      </c>
      <c r="Y5846" t="s">
        <v>851</v>
      </c>
      <c r="Z5846">
        <v>0.33</v>
      </c>
      <c r="AA5846">
        <v>14</v>
      </c>
      <c r="AE5846" t="s">
        <v>479</v>
      </c>
      <c r="AH5846" t="s">
        <v>31</v>
      </c>
      <c r="AK5846" t="s">
        <v>858</v>
      </c>
      <c r="AL5846" t="s">
        <v>2530</v>
      </c>
      <c r="AZ5846" t="s">
        <v>31</v>
      </c>
      <c r="BA5846" t="s">
        <v>31</v>
      </c>
    </row>
    <row r="5847" spans="1:53" hidden="1">
      <c r="A5847" t="s">
        <v>713</v>
      </c>
      <c r="B5847" t="s">
        <v>71</v>
      </c>
      <c r="C5847" t="s">
        <v>174</v>
      </c>
      <c r="D5847" t="s">
        <v>857</v>
      </c>
      <c r="E5847" t="s">
        <v>51</v>
      </c>
      <c r="F5847" t="s">
        <v>852</v>
      </c>
      <c r="G5847" t="s">
        <v>2532</v>
      </c>
      <c r="H5847" t="s">
        <v>859</v>
      </c>
      <c r="J5847">
        <v>59.666670000000003</v>
      </c>
      <c r="K5847">
        <v>10.66667</v>
      </c>
      <c r="L5847">
        <v>90</v>
      </c>
      <c r="N5847">
        <v>2010</v>
      </c>
      <c r="O5847" t="s">
        <v>225</v>
      </c>
      <c r="P5847" t="s">
        <v>2534</v>
      </c>
      <c r="U5847">
        <v>9</v>
      </c>
      <c r="W5847">
        <v>10</v>
      </c>
      <c r="X5847">
        <v>14</v>
      </c>
      <c r="Y5847" t="s">
        <v>851</v>
      </c>
      <c r="Z5847">
        <v>0.17</v>
      </c>
      <c r="AA5847">
        <v>21</v>
      </c>
      <c r="AE5847" t="s">
        <v>479</v>
      </c>
      <c r="AH5847" t="s">
        <v>31</v>
      </c>
      <c r="AK5847" t="s">
        <v>858</v>
      </c>
      <c r="AL5847" t="s">
        <v>2530</v>
      </c>
      <c r="AZ5847" t="s">
        <v>31</v>
      </c>
      <c r="BA5847" t="s">
        <v>31</v>
      </c>
    </row>
    <row r="5848" spans="1:53" hidden="1">
      <c r="A5848" t="s">
        <v>713</v>
      </c>
      <c r="B5848" t="s">
        <v>71</v>
      </c>
      <c r="C5848" t="s">
        <v>174</v>
      </c>
      <c r="D5848" t="s">
        <v>857</v>
      </c>
      <c r="E5848" t="s">
        <v>51</v>
      </c>
      <c r="F5848" t="s">
        <v>852</v>
      </c>
      <c r="G5848" t="s">
        <v>2532</v>
      </c>
      <c r="H5848" t="s">
        <v>859</v>
      </c>
      <c r="J5848">
        <v>59.666670000000003</v>
      </c>
      <c r="K5848">
        <v>10.66667</v>
      </c>
      <c r="L5848">
        <v>90</v>
      </c>
      <c r="N5848">
        <v>2010</v>
      </c>
      <c r="O5848" t="s">
        <v>225</v>
      </c>
      <c r="P5848" t="s">
        <v>2534</v>
      </c>
      <c r="U5848">
        <v>9</v>
      </c>
      <c r="W5848">
        <v>10</v>
      </c>
      <c r="X5848">
        <v>14</v>
      </c>
      <c r="Y5848" t="s">
        <v>851</v>
      </c>
      <c r="Z5848">
        <v>0.28000000000000003</v>
      </c>
      <c r="AA5848">
        <v>28</v>
      </c>
      <c r="AE5848" t="s">
        <v>479</v>
      </c>
      <c r="AH5848" t="s">
        <v>31</v>
      </c>
      <c r="AK5848" t="s">
        <v>858</v>
      </c>
      <c r="AL5848" t="s">
        <v>2530</v>
      </c>
      <c r="AZ5848" t="s">
        <v>31</v>
      </c>
      <c r="BA5848" t="s">
        <v>31</v>
      </c>
    </row>
    <row r="5849" spans="1:53" hidden="1">
      <c r="A5849" t="s">
        <v>713</v>
      </c>
      <c r="B5849" t="s">
        <v>71</v>
      </c>
      <c r="C5849" t="s">
        <v>174</v>
      </c>
      <c r="D5849" t="s">
        <v>857</v>
      </c>
      <c r="E5849" t="s">
        <v>51</v>
      </c>
      <c r="F5849" t="s">
        <v>852</v>
      </c>
      <c r="G5849" t="s">
        <v>2532</v>
      </c>
      <c r="H5849" t="s">
        <v>859</v>
      </c>
      <c r="J5849">
        <v>59.666670000000003</v>
      </c>
      <c r="K5849">
        <v>10.66667</v>
      </c>
      <c r="L5849">
        <v>90</v>
      </c>
      <c r="N5849">
        <v>2010</v>
      </c>
      <c r="O5849" t="s">
        <v>225</v>
      </c>
      <c r="P5849" t="s">
        <v>2534</v>
      </c>
      <c r="U5849">
        <v>9</v>
      </c>
      <c r="W5849">
        <v>10</v>
      </c>
      <c r="X5849">
        <v>14</v>
      </c>
      <c r="Y5849" t="s">
        <v>851</v>
      </c>
      <c r="Z5849">
        <v>0.66</v>
      </c>
      <c r="AA5849">
        <v>35</v>
      </c>
      <c r="AE5849" t="s">
        <v>479</v>
      </c>
      <c r="AH5849" t="s">
        <v>31</v>
      </c>
      <c r="AK5849" t="s">
        <v>858</v>
      </c>
      <c r="AL5849" t="s">
        <v>2530</v>
      </c>
      <c r="AZ5849" t="s">
        <v>31</v>
      </c>
      <c r="BA5849" t="s">
        <v>31</v>
      </c>
    </row>
    <row r="5850" spans="1:53" hidden="1">
      <c r="A5850" t="s">
        <v>713</v>
      </c>
      <c r="B5850" t="s">
        <v>71</v>
      </c>
      <c r="C5850" t="s">
        <v>174</v>
      </c>
      <c r="D5850" t="s">
        <v>857</v>
      </c>
      <c r="E5850" t="s">
        <v>51</v>
      </c>
      <c r="F5850" t="s">
        <v>852</v>
      </c>
      <c r="G5850" t="s">
        <v>2532</v>
      </c>
      <c r="H5850" t="s">
        <v>859</v>
      </c>
      <c r="J5850">
        <v>59.666670000000003</v>
      </c>
      <c r="K5850">
        <v>10.66667</v>
      </c>
      <c r="L5850">
        <v>90</v>
      </c>
      <c r="N5850">
        <v>2010</v>
      </c>
      <c r="O5850" t="s">
        <v>225</v>
      </c>
      <c r="P5850" t="s">
        <v>2534</v>
      </c>
      <c r="U5850">
        <v>9</v>
      </c>
      <c r="W5850">
        <v>10</v>
      </c>
      <c r="X5850">
        <v>14</v>
      </c>
      <c r="Y5850" t="s">
        <v>851</v>
      </c>
      <c r="Z5850">
        <v>0.83</v>
      </c>
      <c r="AA5850">
        <v>42</v>
      </c>
      <c r="AE5850" t="s">
        <v>479</v>
      </c>
      <c r="AH5850" t="s">
        <v>31</v>
      </c>
      <c r="AK5850" t="s">
        <v>858</v>
      </c>
      <c r="AL5850" t="s">
        <v>2530</v>
      </c>
      <c r="AZ5850" t="s">
        <v>31</v>
      </c>
      <c r="BA5850" t="s">
        <v>31</v>
      </c>
    </row>
    <row r="5851" spans="1:53" hidden="1">
      <c r="A5851" t="s">
        <v>713</v>
      </c>
      <c r="B5851" t="s">
        <v>71</v>
      </c>
      <c r="C5851" t="s">
        <v>174</v>
      </c>
      <c r="D5851" t="s">
        <v>857</v>
      </c>
      <c r="E5851" t="s">
        <v>51</v>
      </c>
      <c r="F5851" t="s">
        <v>852</v>
      </c>
      <c r="G5851" t="s">
        <v>2532</v>
      </c>
      <c r="H5851" t="s">
        <v>859</v>
      </c>
      <c r="J5851">
        <v>59.666670000000003</v>
      </c>
      <c r="K5851">
        <v>10.66667</v>
      </c>
      <c r="L5851">
        <v>90</v>
      </c>
      <c r="N5851">
        <v>2010</v>
      </c>
      <c r="O5851" t="s">
        <v>225</v>
      </c>
      <c r="P5851" t="s">
        <v>2534</v>
      </c>
      <c r="U5851">
        <v>9</v>
      </c>
      <c r="W5851">
        <v>10</v>
      </c>
      <c r="X5851">
        <v>14</v>
      </c>
      <c r="Y5851" t="s">
        <v>851</v>
      </c>
      <c r="Z5851">
        <v>0.94</v>
      </c>
      <c r="AA5851">
        <v>49</v>
      </c>
      <c r="AE5851" t="s">
        <v>479</v>
      </c>
      <c r="AH5851" t="s">
        <v>31</v>
      </c>
      <c r="AK5851" t="s">
        <v>858</v>
      </c>
      <c r="AL5851" t="s">
        <v>2530</v>
      </c>
      <c r="AZ5851" t="s">
        <v>31</v>
      </c>
      <c r="BA5851" t="s">
        <v>31</v>
      </c>
    </row>
    <row r="5852" spans="1:53" hidden="1">
      <c r="A5852" t="s">
        <v>713</v>
      </c>
      <c r="B5852" t="s">
        <v>71</v>
      </c>
      <c r="C5852" t="s">
        <v>174</v>
      </c>
      <c r="D5852" t="s">
        <v>857</v>
      </c>
      <c r="E5852" t="s">
        <v>51</v>
      </c>
      <c r="F5852" t="s">
        <v>852</v>
      </c>
      <c r="G5852" t="s">
        <v>2532</v>
      </c>
      <c r="H5852" t="s">
        <v>859</v>
      </c>
      <c r="J5852">
        <v>59.666670000000003</v>
      </c>
      <c r="K5852">
        <v>10.66667</v>
      </c>
      <c r="L5852">
        <v>90</v>
      </c>
      <c r="N5852">
        <v>2010</v>
      </c>
      <c r="O5852" t="s">
        <v>225</v>
      </c>
      <c r="P5852" t="s">
        <v>2534</v>
      </c>
      <c r="U5852">
        <v>9</v>
      </c>
      <c r="W5852">
        <v>10</v>
      </c>
      <c r="X5852">
        <v>14</v>
      </c>
      <c r="Y5852" t="s">
        <v>851</v>
      </c>
      <c r="Z5852">
        <v>0.99</v>
      </c>
      <c r="AA5852">
        <v>56</v>
      </c>
      <c r="AE5852" t="s">
        <v>479</v>
      </c>
      <c r="AH5852" t="s">
        <v>31</v>
      </c>
      <c r="AK5852" t="s">
        <v>858</v>
      </c>
      <c r="AL5852" t="s">
        <v>2530</v>
      </c>
      <c r="AZ5852" t="s">
        <v>31</v>
      </c>
      <c r="BA5852" t="s">
        <v>31</v>
      </c>
    </row>
    <row r="5853" spans="1:53" hidden="1">
      <c r="A5853" t="s">
        <v>713</v>
      </c>
      <c r="B5853" t="s">
        <v>71</v>
      </c>
      <c r="C5853" t="s">
        <v>174</v>
      </c>
      <c r="D5853" t="s">
        <v>857</v>
      </c>
      <c r="E5853" t="s">
        <v>51</v>
      </c>
      <c r="F5853" t="s">
        <v>852</v>
      </c>
      <c r="G5853" t="s">
        <v>2532</v>
      </c>
      <c r="H5853" t="s">
        <v>859</v>
      </c>
      <c r="J5853">
        <v>59.666670000000003</v>
      </c>
      <c r="K5853">
        <v>10.66667</v>
      </c>
      <c r="L5853">
        <v>90</v>
      </c>
      <c r="N5853">
        <v>2010</v>
      </c>
      <c r="O5853" t="s">
        <v>225</v>
      </c>
      <c r="P5853" t="s">
        <v>2534</v>
      </c>
      <c r="U5853">
        <v>9</v>
      </c>
      <c r="W5853">
        <v>10</v>
      </c>
      <c r="X5853">
        <v>14</v>
      </c>
      <c r="Y5853" t="s">
        <v>851</v>
      </c>
      <c r="Z5853">
        <v>0.99</v>
      </c>
      <c r="AA5853">
        <v>63</v>
      </c>
      <c r="AE5853" t="s">
        <v>479</v>
      </c>
      <c r="AH5853" t="s">
        <v>31</v>
      </c>
      <c r="AK5853" t="s">
        <v>858</v>
      </c>
      <c r="AL5853" t="s">
        <v>2530</v>
      </c>
      <c r="AZ5853" t="s">
        <v>31</v>
      </c>
      <c r="BA5853" t="s">
        <v>31</v>
      </c>
    </row>
    <row r="5854" spans="1:53" hidden="1">
      <c r="A5854" t="s">
        <v>713</v>
      </c>
      <c r="B5854" t="s">
        <v>71</v>
      </c>
      <c r="C5854" t="s">
        <v>174</v>
      </c>
      <c r="D5854" t="s">
        <v>50</v>
      </c>
      <c r="E5854" t="s">
        <v>853</v>
      </c>
      <c r="F5854" t="s">
        <v>854</v>
      </c>
      <c r="G5854" t="s">
        <v>2532</v>
      </c>
      <c r="H5854" t="s">
        <v>859</v>
      </c>
      <c r="J5854">
        <v>59.666670000000003</v>
      </c>
      <c r="K5854">
        <v>10.66667</v>
      </c>
      <c r="L5854">
        <v>90</v>
      </c>
      <c r="N5854">
        <v>2010</v>
      </c>
      <c r="O5854" t="s">
        <v>225</v>
      </c>
      <c r="P5854" t="s">
        <v>2534</v>
      </c>
      <c r="U5854">
        <v>21</v>
      </c>
      <c r="W5854">
        <v>20</v>
      </c>
      <c r="X5854">
        <v>4</v>
      </c>
      <c r="Y5854" t="s">
        <v>851</v>
      </c>
      <c r="Z5854">
        <v>0.01</v>
      </c>
      <c r="AA5854">
        <v>0</v>
      </c>
      <c r="AE5854" t="s">
        <v>479</v>
      </c>
      <c r="AH5854" t="s">
        <v>31</v>
      </c>
      <c r="AK5854" t="s">
        <v>858</v>
      </c>
      <c r="AL5854" t="s">
        <v>2530</v>
      </c>
      <c r="AZ5854" t="s">
        <v>31</v>
      </c>
      <c r="BA5854" t="s">
        <v>31</v>
      </c>
    </row>
    <row r="5855" spans="1:53" hidden="1">
      <c r="A5855" t="s">
        <v>713</v>
      </c>
      <c r="B5855" t="s">
        <v>71</v>
      </c>
      <c r="C5855" t="s">
        <v>174</v>
      </c>
      <c r="D5855" t="s">
        <v>50</v>
      </c>
      <c r="E5855" t="s">
        <v>853</v>
      </c>
      <c r="F5855" t="s">
        <v>854</v>
      </c>
      <c r="G5855" t="s">
        <v>2532</v>
      </c>
      <c r="H5855" t="s">
        <v>859</v>
      </c>
      <c r="J5855">
        <v>59.666670000000003</v>
      </c>
      <c r="K5855">
        <v>10.66667</v>
      </c>
      <c r="L5855">
        <v>90</v>
      </c>
      <c r="N5855">
        <v>2010</v>
      </c>
      <c r="O5855" t="s">
        <v>225</v>
      </c>
      <c r="P5855" t="s">
        <v>2534</v>
      </c>
      <c r="U5855">
        <v>21</v>
      </c>
      <c r="W5855">
        <v>20</v>
      </c>
      <c r="X5855">
        <v>4</v>
      </c>
      <c r="Y5855" t="s">
        <v>851</v>
      </c>
      <c r="Z5855">
        <v>0.68</v>
      </c>
      <c r="AA5855">
        <v>7</v>
      </c>
      <c r="AE5855" t="s">
        <v>479</v>
      </c>
      <c r="AH5855" t="s">
        <v>31</v>
      </c>
      <c r="AK5855" t="s">
        <v>858</v>
      </c>
      <c r="AL5855" t="s">
        <v>2530</v>
      </c>
      <c r="AZ5855" t="s">
        <v>31</v>
      </c>
      <c r="BA5855" t="s">
        <v>31</v>
      </c>
    </row>
    <row r="5856" spans="1:53" hidden="1">
      <c r="A5856" t="s">
        <v>713</v>
      </c>
      <c r="B5856" t="s">
        <v>71</v>
      </c>
      <c r="C5856" t="s">
        <v>174</v>
      </c>
      <c r="D5856" t="s">
        <v>50</v>
      </c>
      <c r="E5856" t="s">
        <v>853</v>
      </c>
      <c r="F5856" t="s">
        <v>854</v>
      </c>
      <c r="G5856" t="s">
        <v>2532</v>
      </c>
      <c r="H5856" t="s">
        <v>859</v>
      </c>
      <c r="J5856">
        <v>59.666670000000003</v>
      </c>
      <c r="K5856">
        <v>10.66667</v>
      </c>
      <c r="L5856">
        <v>90</v>
      </c>
      <c r="N5856">
        <v>2010</v>
      </c>
      <c r="O5856" t="s">
        <v>225</v>
      </c>
      <c r="P5856" t="s">
        <v>2534</v>
      </c>
      <c r="U5856">
        <v>21</v>
      </c>
      <c r="W5856">
        <v>20</v>
      </c>
      <c r="X5856">
        <v>4</v>
      </c>
      <c r="Y5856" t="s">
        <v>851</v>
      </c>
      <c r="Z5856">
        <v>1.29</v>
      </c>
      <c r="AA5856">
        <v>14</v>
      </c>
      <c r="AE5856" t="s">
        <v>479</v>
      </c>
      <c r="AH5856" t="s">
        <v>31</v>
      </c>
      <c r="AK5856" t="s">
        <v>858</v>
      </c>
      <c r="AL5856" t="s">
        <v>2530</v>
      </c>
      <c r="AZ5856" t="s">
        <v>31</v>
      </c>
      <c r="BA5856" t="s">
        <v>31</v>
      </c>
    </row>
    <row r="5857" spans="1:53" hidden="1">
      <c r="A5857" t="s">
        <v>713</v>
      </c>
      <c r="B5857" t="s">
        <v>71</v>
      </c>
      <c r="C5857" t="s">
        <v>174</v>
      </c>
      <c r="D5857" t="s">
        <v>50</v>
      </c>
      <c r="E5857" t="s">
        <v>853</v>
      </c>
      <c r="F5857" t="s">
        <v>854</v>
      </c>
      <c r="G5857" t="s">
        <v>2532</v>
      </c>
      <c r="H5857" t="s">
        <v>859</v>
      </c>
      <c r="J5857">
        <v>59.666670000000003</v>
      </c>
      <c r="K5857">
        <v>10.66667</v>
      </c>
      <c r="L5857">
        <v>90</v>
      </c>
      <c r="N5857">
        <v>2010</v>
      </c>
      <c r="O5857" t="s">
        <v>225</v>
      </c>
      <c r="P5857" t="s">
        <v>2534</v>
      </c>
      <c r="U5857">
        <v>21</v>
      </c>
      <c r="W5857">
        <v>20</v>
      </c>
      <c r="X5857">
        <v>4</v>
      </c>
      <c r="Y5857" t="s">
        <v>851</v>
      </c>
      <c r="Z5857">
        <v>1.62</v>
      </c>
      <c r="AA5857">
        <v>21</v>
      </c>
      <c r="AE5857" t="s">
        <v>479</v>
      </c>
      <c r="AH5857" t="s">
        <v>31</v>
      </c>
      <c r="AK5857" t="s">
        <v>858</v>
      </c>
      <c r="AL5857" t="s">
        <v>2530</v>
      </c>
      <c r="AZ5857" t="s">
        <v>31</v>
      </c>
      <c r="BA5857" t="s">
        <v>31</v>
      </c>
    </row>
    <row r="5858" spans="1:53" hidden="1">
      <c r="A5858" t="s">
        <v>713</v>
      </c>
      <c r="B5858" t="s">
        <v>71</v>
      </c>
      <c r="C5858" t="s">
        <v>174</v>
      </c>
      <c r="D5858" t="s">
        <v>50</v>
      </c>
      <c r="E5858" t="s">
        <v>853</v>
      </c>
      <c r="F5858" t="s">
        <v>854</v>
      </c>
      <c r="G5858" t="s">
        <v>2532</v>
      </c>
      <c r="H5858" t="s">
        <v>859</v>
      </c>
      <c r="J5858">
        <v>59.666670000000003</v>
      </c>
      <c r="K5858">
        <v>10.66667</v>
      </c>
      <c r="L5858">
        <v>90</v>
      </c>
      <c r="N5858">
        <v>2010</v>
      </c>
      <c r="O5858" t="s">
        <v>225</v>
      </c>
      <c r="P5858" t="s">
        <v>2534</v>
      </c>
      <c r="U5858">
        <v>21</v>
      </c>
      <c r="W5858">
        <v>20</v>
      </c>
      <c r="X5858">
        <v>4</v>
      </c>
      <c r="Y5858" t="s">
        <v>851</v>
      </c>
      <c r="Z5858">
        <v>1.75</v>
      </c>
      <c r="AA5858">
        <v>28</v>
      </c>
      <c r="AE5858" t="s">
        <v>479</v>
      </c>
      <c r="AH5858" t="s">
        <v>31</v>
      </c>
      <c r="AK5858" t="s">
        <v>858</v>
      </c>
      <c r="AL5858" t="s">
        <v>2530</v>
      </c>
      <c r="AZ5858" t="s">
        <v>31</v>
      </c>
      <c r="BA5858" t="s">
        <v>31</v>
      </c>
    </row>
    <row r="5859" spans="1:53" hidden="1">
      <c r="A5859" t="s">
        <v>713</v>
      </c>
      <c r="B5859" t="s">
        <v>71</v>
      </c>
      <c r="C5859" t="s">
        <v>174</v>
      </c>
      <c r="D5859" t="s">
        <v>50</v>
      </c>
      <c r="E5859" t="s">
        <v>853</v>
      </c>
      <c r="F5859" t="s">
        <v>854</v>
      </c>
      <c r="G5859" t="s">
        <v>2532</v>
      </c>
      <c r="H5859" t="s">
        <v>859</v>
      </c>
      <c r="J5859">
        <v>59.666670000000003</v>
      </c>
      <c r="K5859">
        <v>10.66667</v>
      </c>
      <c r="L5859">
        <v>90</v>
      </c>
      <c r="N5859">
        <v>2010</v>
      </c>
      <c r="O5859" t="s">
        <v>225</v>
      </c>
      <c r="P5859" t="s">
        <v>2534</v>
      </c>
      <c r="U5859">
        <v>21</v>
      </c>
      <c r="W5859">
        <v>20</v>
      </c>
      <c r="X5859">
        <v>4</v>
      </c>
      <c r="Y5859" t="s">
        <v>851</v>
      </c>
      <c r="Z5859">
        <v>1.96</v>
      </c>
      <c r="AA5859">
        <v>35</v>
      </c>
      <c r="AE5859" t="s">
        <v>479</v>
      </c>
      <c r="AH5859" t="s">
        <v>31</v>
      </c>
      <c r="AK5859" t="s">
        <v>858</v>
      </c>
      <c r="AL5859" t="s">
        <v>2530</v>
      </c>
      <c r="AZ5859" t="s">
        <v>31</v>
      </c>
      <c r="BA5859" t="s">
        <v>31</v>
      </c>
    </row>
    <row r="5860" spans="1:53" hidden="1">
      <c r="A5860" t="s">
        <v>713</v>
      </c>
      <c r="B5860" t="s">
        <v>71</v>
      </c>
      <c r="C5860" t="s">
        <v>174</v>
      </c>
      <c r="D5860" t="s">
        <v>50</v>
      </c>
      <c r="E5860" t="s">
        <v>853</v>
      </c>
      <c r="F5860" t="s">
        <v>854</v>
      </c>
      <c r="G5860" t="s">
        <v>2532</v>
      </c>
      <c r="H5860" t="s">
        <v>859</v>
      </c>
      <c r="J5860">
        <v>59.666670000000003</v>
      </c>
      <c r="K5860">
        <v>10.66667</v>
      </c>
      <c r="L5860">
        <v>90</v>
      </c>
      <c r="N5860">
        <v>2010</v>
      </c>
      <c r="O5860" t="s">
        <v>225</v>
      </c>
      <c r="P5860" t="s">
        <v>2534</v>
      </c>
      <c r="U5860">
        <v>21</v>
      </c>
      <c r="W5860">
        <v>20</v>
      </c>
      <c r="X5860">
        <v>4</v>
      </c>
      <c r="Y5860" t="s">
        <v>851</v>
      </c>
      <c r="Z5860">
        <v>2.14</v>
      </c>
      <c r="AA5860">
        <v>42</v>
      </c>
      <c r="AE5860" t="s">
        <v>479</v>
      </c>
      <c r="AH5860" t="s">
        <v>31</v>
      </c>
      <c r="AK5860" t="s">
        <v>858</v>
      </c>
      <c r="AL5860" t="s">
        <v>2530</v>
      </c>
      <c r="AZ5860" t="s">
        <v>31</v>
      </c>
      <c r="BA5860" t="s">
        <v>31</v>
      </c>
    </row>
    <row r="5861" spans="1:53" hidden="1">
      <c r="A5861" t="s">
        <v>713</v>
      </c>
      <c r="B5861" t="s">
        <v>71</v>
      </c>
      <c r="C5861" t="s">
        <v>174</v>
      </c>
      <c r="D5861" t="s">
        <v>50</v>
      </c>
      <c r="E5861" t="s">
        <v>853</v>
      </c>
      <c r="F5861" t="s">
        <v>854</v>
      </c>
      <c r="G5861" t="s">
        <v>2532</v>
      </c>
      <c r="H5861" t="s">
        <v>859</v>
      </c>
      <c r="J5861">
        <v>59.666670000000003</v>
      </c>
      <c r="K5861">
        <v>10.66667</v>
      </c>
      <c r="L5861">
        <v>90</v>
      </c>
      <c r="N5861">
        <v>2010</v>
      </c>
      <c r="O5861" t="s">
        <v>225</v>
      </c>
      <c r="P5861" t="s">
        <v>2534</v>
      </c>
      <c r="U5861">
        <v>21</v>
      </c>
      <c r="W5861">
        <v>20</v>
      </c>
      <c r="X5861">
        <v>4</v>
      </c>
      <c r="Y5861" t="s">
        <v>851</v>
      </c>
      <c r="Z5861">
        <v>2.3199999999999998</v>
      </c>
      <c r="AA5861">
        <v>49</v>
      </c>
      <c r="AE5861" t="s">
        <v>479</v>
      </c>
      <c r="AH5861" t="s">
        <v>31</v>
      </c>
      <c r="AK5861" t="s">
        <v>858</v>
      </c>
      <c r="AL5861" t="s">
        <v>2530</v>
      </c>
      <c r="AZ5861" t="s">
        <v>31</v>
      </c>
      <c r="BA5861" t="s">
        <v>31</v>
      </c>
    </row>
    <row r="5862" spans="1:53" hidden="1">
      <c r="A5862" t="s">
        <v>713</v>
      </c>
      <c r="B5862" t="s">
        <v>71</v>
      </c>
      <c r="C5862" t="s">
        <v>174</v>
      </c>
      <c r="D5862" t="s">
        <v>50</v>
      </c>
      <c r="E5862" t="s">
        <v>853</v>
      </c>
      <c r="F5862" t="s">
        <v>854</v>
      </c>
      <c r="G5862" t="s">
        <v>2532</v>
      </c>
      <c r="H5862" t="s">
        <v>859</v>
      </c>
      <c r="J5862">
        <v>59.666670000000003</v>
      </c>
      <c r="K5862">
        <v>10.66667</v>
      </c>
      <c r="L5862">
        <v>90</v>
      </c>
      <c r="N5862">
        <v>2010</v>
      </c>
      <c r="O5862" t="s">
        <v>225</v>
      </c>
      <c r="P5862" t="s">
        <v>2534</v>
      </c>
      <c r="U5862">
        <v>21</v>
      </c>
      <c r="W5862">
        <v>20</v>
      </c>
      <c r="X5862">
        <v>4</v>
      </c>
      <c r="Y5862" t="s">
        <v>851</v>
      </c>
      <c r="Z5862">
        <v>2.4700000000000002</v>
      </c>
      <c r="AA5862">
        <v>56</v>
      </c>
      <c r="AE5862" t="s">
        <v>479</v>
      </c>
      <c r="AH5862" t="s">
        <v>31</v>
      </c>
      <c r="AK5862" t="s">
        <v>858</v>
      </c>
      <c r="AL5862" t="s">
        <v>2530</v>
      </c>
      <c r="AZ5862" t="s">
        <v>31</v>
      </c>
      <c r="BA5862" t="s">
        <v>31</v>
      </c>
    </row>
    <row r="5863" spans="1:53" hidden="1">
      <c r="A5863" t="s">
        <v>713</v>
      </c>
      <c r="B5863" t="s">
        <v>71</v>
      </c>
      <c r="C5863" t="s">
        <v>174</v>
      </c>
      <c r="D5863" t="s">
        <v>50</v>
      </c>
      <c r="E5863" t="s">
        <v>853</v>
      </c>
      <c r="F5863" t="s">
        <v>854</v>
      </c>
      <c r="G5863" t="s">
        <v>2532</v>
      </c>
      <c r="H5863" t="s">
        <v>859</v>
      </c>
      <c r="J5863">
        <v>59.666670000000003</v>
      </c>
      <c r="K5863">
        <v>10.66667</v>
      </c>
      <c r="L5863">
        <v>90</v>
      </c>
      <c r="N5863">
        <v>2010</v>
      </c>
      <c r="O5863" t="s">
        <v>225</v>
      </c>
      <c r="P5863" t="s">
        <v>2534</v>
      </c>
      <c r="U5863">
        <v>21</v>
      </c>
      <c r="W5863">
        <v>20</v>
      </c>
      <c r="X5863">
        <v>4</v>
      </c>
      <c r="Y5863" t="s">
        <v>851</v>
      </c>
      <c r="Z5863">
        <v>2.4700000000000002</v>
      </c>
      <c r="AA5863">
        <v>63</v>
      </c>
      <c r="AE5863" t="s">
        <v>479</v>
      </c>
      <c r="AH5863" t="s">
        <v>31</v>
      </c>
      <c r="AK5863" t="s">
        <v>858</v>
      </c>
      <c r="AL5863" t="s">
        <v>2530</v>
      </c>
      <c r="AZ5863" t="s">
        <v>31</v>
      </c>
      <c r="BA5863" t="s">
        <v>31</v>
      </c>
    </row>
    <row r="5864" spans="1:53" hidden="1">
      <c r="A5864" t="s">
        <v>713</v>
      </c>
      <c r="B5864" t="s">
        <v>71</v>
      </c>
      <c r="C5864" t="s">
        <v>174</v>
      </c>
      <c r="D5864" t="s">
        <v>50</v>
      </c>
      <c r="E5864" t="s">
        <v>853</v>
      </c>
      <c r="F5864" t="s">
        <v>854</v>
      </c>
      <c r="G5864" t="s">
        <v>2532</v>
      </c>
      <c r="H5864" t="s">
        <v>859</v>
      </c>
      <c r="J5864">
        <v>59.666670000000003</v>
      </c>
      <c r="K5864">
        <v>10.66667</v>
      </c>
      <c r="L5864">
        <v>90</v>
      </c>
      <c r="N5864">
        <v>2010</v>
      </c>
      <c r="O5864" t="s">
        <v>225</v>
      </c>
      <c r="P5864" t="s">
        <v>2534</v>
      </c>
      <c r="U5864">
        <v>21</v>
      </c>
      <c r="W5864">
        <v>10</v>
      </c>
      <c r="X5864">
        <v>14</v>
      </c>
      <c r="Y5864" t="s">
        <v>851</v>
      </c>
      <c r="Z5864">
        <v>0.02</v>
      </c>
      <c r="AA5864">
        <v>0</v>
      </c>
      <c r="AE5864" t="s">
        <v>479</v>
      </c>
      <c r="AH5864" t="s">
        <v>31</v>
      </c>
      <c r="AK5864" t="s">
        <v>858</v>
      </c>
      <c r="AL5864" t="s">
        <v>2530</v>
      </c>
      <c r="AZ5864" t="s">
        <v>31</v>
      </c>
      <c r="BA5864" t="s">
        <v>31</v>
      </c>
    </row>
    <row r="5865" spans="1:53" hidden="1">
      <c r="A5865" t="s">
        <v>713</v>
      </c>
      <c r="B5865" t="s">
        <v>71</v>
      </c>
      <c r="C5865" t="s">
        <v>174</v>
      </c>
      <c r="D5865" t="s">
        <v>50</v>
      </c>
      <c r="E5865" t="s">
        <v>853</v>
      </c>
      <c r="F5865" t="s">
        <v>854</v>
      </c>
      <c r="G5865" t="s">
        <v>2532</v>
      </c>
      <c r="H5865" t="s">
        <v>859</v>
      </c>
      <c r="J5865">
        <v>59.666670000000003</v>
      </c>
      <c r="K5865">
        <v>10.66667</v>
      </c>
      <c r="L5865">
        <v>90</v>
      </c>
      <c r="N5865">
        <v>2010</v>
      </c>
      <c r="O5865" t="s">
        <v>225</v>
      </c>
      <c r="P5865" t="s">
        <v>2534</v>
      </c>
      <c r="U5865">
        <v>21</v>
      </c>
      <c r="W5865">
        <v>10</v>
      </c>
      <c r="X5865">
        <v>14</v>
      </c>
      <c r="Y5865" t="s">
        <v>851</v>
      </c>
      <c r="Z5865">
        <v>0.67</v>
      </c>
      <c r="AA5865">
        <v>7</v>
      </c>
      <c r="AE5865" t="s">
        <v>479</v>
      </c>
      <c r="AH5865" t="s">
        <v>31</v>
      </c>
      <c r="AK5865" t="s">
        <v>858</v>
      </c>
      <c r="AL5865" t="s">
        <v>2530</v>
      </c>
      <c r="AZ5865" t="s">
        <v>31</v>
      </c>
      <c r="BA5865" t="s">
        <v>31</v>
      </c>
    </row>
    <row r="5866" spans="1:53" hidden="1">
      <c r="A5866" t="s">
        <v>713</v>
      </c>
      <c r="B5866" t="s">
        <v>71</v>
      </c>
      <c r="C5866" t="s">
        <v>174</v>
      </c>
      <c r="D5866" t="s">
        <v>50</v>
      </c>
      <c r="E5866" t="s">
        <v>853</v>
      </c>
      <c r="F5866" t="s">
        <v>854</v>
      </c>
      <c r="G5866" t="s">
        <v>2532</v>
      </c>
      <c r="H5866" t="s">
        <v>859</v>
      </c>
      <c r="J5866">
        <v>59.666670000000003</v>
      </c>
      <c r="K5866">
        <v>10.66667</v>
      </c>
      <c r="L5866">
        <v>90</v>
      </c>
      <c r="N5866">
        <v>2010</v>
      </c>
      <c r="O5866" t="s">
        <v>225</v>
      </c>
      <c r="P5866" t="s">
        <v>2534</v>
      </c>
      <c r="U5866">
        <v>21</v>
      </c>
      <c r="W5866">
        <v>10</v>
      </c>
      <c r="X5866">
        <v>14</v>
      </c>
      <c r="Y5866" t="s">
        <v>851</v>
      </c>
      <c r="Z5866">
        <v>1.0900000000000001</v>
      </c>
      <c r="AA5866">
        <v>14</v>
      </c>
      <c r="AE5866" t="s">
        <v>479</v>
      </c>
      <c r="AH5866" t="s">
        <v>31</v>
      </c>
      <c r="AK5866" t="s">
        <v>858</v>
      </c>
      <c r="AL5866" t="s">
        <v>2530</v>
      </c>
      <c r="AZ5866" t="s">
        <v>31</v>
      </c>
      <c r="BA5866" t="s">
        <v>31</v>
      </c>
    </row>
    <row r="5867" spans="1:53" hidden="1">
      <c r="A5867" t="s">
        <v>713</v>
      </c>
      <c r="B5867" t="s">
        <v>71</v>
      </c>
      <c r="C5867" t="s">
        <v>174</v>
      </c>
      <c r="D5867" t="s">
        <v>50</v>
      </c>
      <c r="E5867" t="s">
        <v>853</v>
      </c>
      <c r="F5867" t="s">
        <v>854</v>
      </c>
      <c r="G5867" t="s">
        <v>2532</v>
      </c>
      <c r="H5867" t="s">
        <v>859</v>
      </c>
      <c r="J5867">
        <v>59.666670000000003</v>
      </c>
      <c r="K5867">
        <v>10.66667</v>
      </c>
      <c r="L5867">
        <v>90</v>
      </c>
      <c r="N5867">
        <v>2010</v>
      </c>
      <c r="O5867" t="s">
        <v>225</v>
      </c>
      <c r="P5867" t="s">
        <v>2534</v>
      </c>
      <c r="U5867">
        <v>21</v>
      </c>
      <c r="W5867">
        <v>10</v>
      </c>
      <c r="X5867">
        <v>14</v>
      </c>
      <c r="Y5867" t="s">
        <v>851</v>
      </c>
      <c r="Z5867">
        <v>1.4</v>
      </c>
      <c r="AA5867">
        <v>21</v>
      </c>
      <c r="AE5867" t="s">
        <v>479</v>
      </c>
      <c r="AH5867" t="s">
        <v>31</v>
      </c>
      <c r="AK5867" t="s">
        <v>858</v>
      </c>
      <c r="AL5867" t="s">
        <v>2530</v>
      </c>
      <c r="AZ5867" t="s">
        <v>31</v>
      </c>
      <c r="BA5867" t="s">
        <v>31</v>
      </c>
    </row>
    <row r="5868" spans="1:53" hidden="1">
      <c r="A5868" t="s">
        <v>713</v>
      </c>
      <c r="B5868" t="s">
        <v>71</v>
      </c>
      <c r="C5868" t="s">
        <v>174</v>
      </c>
      <c r="D5868" t="s">
        <v>50</v>
      </c>
      <c r="E5868" t="s">
        <v>853</v>
      </c>
      <c r="F5868" t="s">
        <v>854</v>
      </c>
      <c r="G5868" t="s">
        <v>2532</v>
      </c>
      <c r="H5868" t="s">
        <v>859</v>
      </c>
      <c r="J5868">
        <v>59.666670000000003</v>
      </c>
      <c r="K5868">
        <v>10.66667</v>
      </c>
      <c r="L5868">
        <v>90</v>
      </c>
      <c r="N5868">
        <v>2010</v>
      </c>
      <c r="O5868" t="s">
        <v>225</v>
      </c>
      <c r="P5868" t="s">
        <v>2534</v>
      </c>
      <c r="U5868">
        <v>21</v>
      </c>
      <c r="W5868">
        <v>10</v>
      </c>
      <c r="X5868">
        <v>14</v>
      </c>
      <c r="Y5868" t="s">
        <v>851</v>
      </c>
      <c r="Z5868">
        <v>1.56</v>
      </c>
      <c r="AA5868">
        <v>28</v>
      </c>
      <c r="AE5868" t="s">
        <v>479</v>
      </c>
      <c r="AH5868" t="s">
        <v>31</v>
      </c>
      <c r="AK5868" t="s">
        <v>858</v>
      </c>
      <c r="AL5868" t="s">
        <v>2530</v>
      </c>
      <c r="AZ5868" t="s">
        <v>31</v>
      </c>
      <c r="BA5868" t="s">
        <v>31</v>
      </c>
    </row>
    <row r="5869" spans="1:53" hidden="1">
      <c r="A5869" t="s">
        <v>713</v>
      </c>
      <c r="B5869" t="s">
        <v>71</v>
      </c>
      <c r="C5869" t="s">
        <v>174</v>
      </c>
      <c r="D5869" t="s">
        <v>50</v>
      </c>
      <c r="E5869" t="s">
        <v>853</v>
      </c>
      <c r="F5869" t="s">
        <v>854</v>
      </c>
      <c r="G5869" t="s">
        <v>2532</v>
      </c>
      <c r="H5869" t="s">
        <v>859</v>
      </c>
      <c r="J5869">
        <v>59.666670000000003</v>
      </c>
      <c r="K5869">
        <v>10.66667</v>
      </c>
      <c r="L5869">
        <v>90</v>
      </c>
      <c r="N5869">
        <v>2010</v>
      </c>
      <c r="O5869" t="s">
        <v>225</v>
      </c>
      <c r="P5869" t="s">
        <v>2534</v>
      </c>
      <c r="U5869">
        <v>21</v>
      </c>
      <c r="W5869">
        <v>10</v>
      </c>
      <c r="X5869">
        <v>14</v>
      </c>
      <c r="Y5869" t="s">
        <v>851</v>
      </c>
      <c r="Z5869">
        <v>1.74</v>
      </c>
      <c r="AA5869">
        <v>35</v>
      </c>
      <c r="AE5869" t="s">
        <v>479</v>
      </c>
      <c r="AH5869" t="s">
        <v>31</v>
      </c>
      <c r="AK5869" t="s">
        <v>858</v>
      </c>
      <c r="AL5869" t="s">
        <v>2530</v>
      </c>
      <c r="AZ5869" t="s">
        <v>31</v>
      </c>
      <c r="BA5869" t="s">
        <v>31</v>
      </c>
    </row>
    <row r="5870" spans="1:53" hidden="1">
      <c r="A5870" t="s">
        <v>713</v>
      </c>
      <c r="B5870" t="s">
        <v>71</v>
      </c>
      <c r="C5870" t="s">
        <v>174</v>
      </c>
      <c r="D5870" t="s">
        <v>50</v>
      </c>
      <c r="E5870" t="s">
        <v>853</v>
      </c>
      <c r="F5870" t="s">
        <v>854</v>
      </c>
      <c r="G5870" t="s">
        <v>2532</v>
      </c>
      <c r="H5870" t="s">
        <v>859</v>
      </c>
      <c r="J5870">
        <v>59.666670000000003</v>
      </c>
      <c r="K5870">
        <v>10.66667</v>
      </c>
      <c r="L5870">
        <v>90</v>
      </c>
      <c r="N5870">
        <v>2010</v>
      </c>
      <c r="O5870" t="s">
        <v>225</v>
      </c>
      <c r="P5870" t="s">
        <v>2534</v>
      </c>
      <c r="U5870">
        <v>21</v>
      </c>
      <c r="W5870">
        <v>10</v>
      </c>
      <c r="X5870">
        <v>14</v>
      </c>
      <c r="Y5870" t="s">
        <v>851</v>
      </c>
      <c r="Z5870">
        <v>1.88</v>
      </c>
      <c r="AA5870">
        <v>42</v>
      </c>
      <c r="AE5870" t="s">
        <v>479</v>
      </c>
      <c r="AH5870" t="s">
        <v>31</v>
      </c>
      <c r="AK5870" t="s">
        <v>858</v>
      </c>
      <c r="AL5870" t="s">
        <v>2530</v>
      </c>
      <c r="AZ5870" t="s">
        <v>31</v>
      </c>
      <c r="BA5870" t="s">
        <v>31</v>
      </c>
    </row>
    <row r="5871" spans="1:53" hidden="1">
      <c r="A5871" t="s">
        <v>713</v>
      </c>
      <c r="B5871" t="s">
        <v>71</v>
      </c>
      <c r="C5871" t="s">
        <v>174</v>
      </c>
      <c r="D5871" t="s">
        <v>50</v>
      </c>
      <c r="E5871" t="s">
        <v>853</v>
      </c>
      <c r="F5871" t="s">
        <v>854</v>
      </c>
      <c r="G5871" t="s">
        <v>2532</v>
      </c>
      <c r="H5871" t="s">
        <v>859</v>
      </c>
      <c r="J5871">
        <v>59.666670000000003</v>
      </c>
      <c r="K5871">
        <v>10.66667</v>
      </c>
      <c r="L5871">
        <v>90</v>
      </c>
      <c r="N5871">
        <v>2010</v>
      </c>
      <c r="O5871" t="s">
        <v>225</v>
      </c>
      <c r="P5871" t="s">
        <v>2534</v>
      </c>
      <c r="U5871">
        <v>21</v>
      </c>
      <c r="W5871">
        <v>10</v>
      </c>
      <c r="X5871">
        <v>14</v>
      </c>
      <c r="Y5871" t="s">
        <v>851</v>
      </c>
      <c r="Z5871">
        <v>2.13</v>
      </c>
      <c r="AA5871">
        <v>49</v>
      </c>
      <c r="AE5871" t="s">
        <v>479</v>
      </c>
      <c r="AH5871" t="s">
        <v>31</v>
      </c>
      <c r="AK5871" t="s">
        <v>858</v>
      </c>
      <c r="AL5871" t="s">
        <v>2530</v>
      </c>
      <c r="AZ5871" t="s">
        <v>31</v>
      </c>
      <c r="BA5871" t="s">
        <v>31</v>
      </c>
    </row>
    <row r="5872" spans="1:53" hidden="1">
      <c r="A5872" t="s">
        <v>713</v>
      </c>
      <c r="B5872" t="s">
        <v>71</v>
      </c>
      <c r="C5872" t="s">
        <v>174</v>
      </c>
      <c r="D5872" t="s">
        <v>50</v>
      </c>
      <c r="E5872" t="s">
        <v>853</v>
      </c>
      <c r="F5872" t="s">
        <v>854</v>
      </c>
      <c r="G5872" t="s">
        <v>2532</v>
      </c>
      <c r="H5872" t="s">
        <v>859</v>
      </c>
      <c r="J5872">
        <v>59.666670000000003</v>
      </c>
      <c r="K5872">
        <v>10.66667</v>
      </c>
      <c r="L5872">
        <v>90</v>
      </c>
      <c r="N5872">
        <v>2010</v>
      </c>
      <c r="O5872" t="s">
        <v>225</v>
      </c>
      <c r="P5872" t="s">
        <v>2534</v>
      </c>
      <c r="U5872">
        <v>21</v>
      </c>
      <c r="W5872">
        <v>10</v>
      </c>
      <c r="X5872">
        <v>14</v>
      </c>
      <c r="Y5872" t="s">
        <v>851</v>
      </c>
      <c r="Z5872">
        <v>2.2599999999999998</v>
      </c>
      <c r="AA5872">
        <v>56</v>
      </c>
      <c r="AE5872" t="s">
        <v>479</v>
      </c>
      <c r="AH5872" t="s">
        <v>31</v>
      </c>
      <c r="AK5872" t="s">
        <v>858</v>
      </c>
      <c r="AL5872" t="s">
        <v>2530</v>
      </c>
      <c r="AZ5872" t="s">
        <v>31</v>
      </c>
      <c r="BA5872" t="s">
        <v>31</v>
      </c>
    </row>
    <row r="5873" spans="1:53" hidden="1">
      <c r="A5873" t="s">
        <v>713</v>
      </c>
      <c r="B5873" t="s">
        <v>71</v>
      </c>
      <c r="C5873" t="s">
        <v>174</v>
      </c>
      <c r="D5873" t="s">
        <v>50</v>
      </c>
      <c r="E5873" t="s">
        <v>853</v>
      </c>
      <c r="F5873" t="s">
        <v>854</v>
      </c>
      <c r="G5873" t="s">
        <v>2532</v>
      </c>
      <c r="H5873" t="s">
        <v>859</v>
      </c>
      <c r="J5873">
        <v>59.666670000000003</v>
      </c>
      <c r="K5873">
        <v>10.66667</v>
      </c>
      <c r="L5873">
        <v>90</v>
      </c>
      <c r="N5873">
        <v>2010</v>
      </c>
      <c r="O5873" t="s">
        <v>225</v>
      </c>
      <c r="P5873" t="s">
        <v>2534</v>
      </c>
      <c r="U5873">
        <v>21</v>
      </c>
      <c r="W5873">
        <v>10</v>
      </c>
      <c r="X5873">
        <v>14</v>
      </c>
      <c r="Y5873" t="s">
        <v>851</v>
      </c>
      <c r="Z5873">
        <v>2.33</v>
      </c>
      <c r="AA5873">
        <v>63</v>
      </c>
      <c r="AE5873" t="s">
        <v>479</v>
      </c>
      <c r="AH5873" t="s">
        <v>31</v>
      </c>
      <c r="AK5873" t="s">
        <v>858</v>
      </c>
      <c r="AL5873" t="s">
        <v>2530</v>
      </c>
      <c r="AZ5873" t="s">
        <v>31</v>
      </c>
      <c r="BA5873" t="s">
        <v>31</v>
      </c>
    </row>
    <row r="5874" spans="1:53" hidden="1">
      <c r="A5874" t="s">
        <v>713</v>
      </c>
      <c r="B5874" t="s">
        <v>71</v>
      </c>
      <c r="C5874" t="s">
        <v>174</v>
      </c>
      <c r="D5874" t="s">
        <v>50</v>
      </c>
      <c r="E5874" t="s">
        <v>853</v>
      </c>
      <c r="F5874" t="s">
        <v>854</v>
      </c>
      <c r="G5874" t="s">
        <v>2532</v>
      </c>
      <c r="H5874" t="s">
        <v>859</v>
      </c>
      <c r="J5874">
        <v>59.666670000000003</v>
      </c>
      <c r="K5874">
        <v>10.66667</v>
      </c>
      <c r="L5874">
        <v>90</v>
      </c>
      <c r="N5874">
        <v>2010</v>
      </c>
      <c r="O5874" t="s">
        <v>225</v>
      </c>
      <c r="P5874" t="s">
        <v>2534</v>
      </c>
      <c r="U5874">
        <v>15</v>
      </c>
      <c r="W5874">
        <v>20</v>
      </c>
      <c r="X5874">
        <v>4</v>
      </c>
      <c r="Y5874" t="s">
        <v>851</v>
      </c>
      <c r="Z5874">
        <v>0.01</v>
      </c>
      <c r="AA5874">
        <v>0</v>
      </c>
      <c r="AE5874" t="s">
        <v>479</v>
      </c>
      <c r="AH5874" t="s">
        <v>31</v>
      </c>
      <c r="AK5874" t="s">
        <v>858</v>
      </c>
      <c r="AL5874" t="s">
        <v>2530</v>
      </c>
      <c r="AZ5874" t="s">
        <v>31</v>
      </c>
      <c r="BA5874" t="s">
        <v>31</v>
      </c>
    </row>
    <row r="5875" spans="1:53" hidden="1">
      <c r="A5875" t="s">
        <v>713</v>
      </c>
      <c r="B5875" t="s">
        <v>71</v>
      </c>
      <c r="C5875" t="s">
        <v>174</v>
      </c>
      <c r="D5875" t="s">
        <v>50</v>
      </c>
      <c r="E5875" t="s">
        <v>853</v>
      </c>
      <c r="F5875" t="s">
        <v>854</v>
      </c>
      <c r="G5875" t="s">
        <v>2532</v>
      </c>
      <c r="H5875" t="s">
        <v>859</v>
      </c>
      <c r="J5875">
        <v>59.666670000000003</v>
      </c>
      <c r="K5875">
        <v>10.66667</v>
      </c>
      <c r="L5875">
        <v>90</v>
      </c>
      <c r="N5875">
        <v>2010</v>
      </c>
      <c r="O5875" t="s">
        <v>225</v>
      </c>
      <c r="P5875" t="s">
        <v>2534</v>
      </c>
      <c r="U5875">
        <v>15</v>
      </c>
      <c r="W5875">
        <v>20</v>
      </c>
      <c r="X5875">
        <v>4</v>
      </c>
      <c r="Y5875" t="s">
        <v>851</v>
      </c>
      <c r="Z5875">
        <v>0.21</v>
      </c>
      <c r="AA5875">
        <v>7</v>
      </c>
      <c r="AE5875" t="s">
        <v>479</v>
      </c>
      <c r="AH5875" t="s">
        <v>31</v>
      </c>
      <c r="AK5875" t="s">
        <v>858</v>
      </c>
      <c r="AL5875" t="s">
        <v>2530</v>
      </c>
      <c r="AZ5875" t="s">
        <v>31</v>
      </c>
      <c r="BA5875" t="s">
        <v>31</v>
      </c>
    </row>
    <row r="5876" spans="1:53" hidden="1">
      <c r="A5876" t="s">
        <v>713</v>
      </c>
      <c r="B5876" t="s">
        <v>71</v>
      </c>
      <c r="C5876" t="s">
        <v>174</v>
      </c>
      <c r="D5876" t="s">
        <v>50</v>
      </c>
      <c r="E5876" t="s">
        <v>853</v>
      </c>
      <c r="F5876" t="s">
        <v>854</v>
      </c>
      <c r="G5876" t="s">
        <v>2532</v>
      </c>
      <c r="H5876" t="s">
        <v>859</v>
      </c>
      <c r="J5876">
        <v>59.666670000000003</v>
      </c>
      <c r="K5876">
        <v>10.66667</v>
      </c>
      <c r="L5876">
        <v>90</v>
      </c>
      <c r="N5876">
        <v>2010</v>
      </c>
      <c r="O5876" t="s">
        <v>225</v>
      </c>
      <c r="P5876" t="s">
        <v>2534</v>
      </c>
      <c r="U5876">
        <v>15</v>
      </c>
      <c r="W5876">
        <v>20</v>
      </c>
      <c r="X5876">
        <v>4</v>
      </c>
      <c r="Y5876" t="s">
        <v>851</v>
      </c>
      <c r="Z5876">
        <v>0.53</v>
      </c>
      <c r="AA5876">
        <v>14</v>
      </c>
      <c r="AE5876" t="s">
        <v>479</v>
      </c>
      <c r="AH5876" t="s">
        <v>31</v>
      </c>
      <c r="AK5876" t="s">
        <v>858</v>
      </c>
      <c r="AL5876" t="s">
        <v>2530</v>
      </c>
      <c r="AZ5876" t="s">
        <v>31</v>
      </c>
      <c r="BA5876" t="s">
        <v>31</v>
      </c>
    </row>
    <row r="5877" spans="1:53" hidden="1">
      <c r="A5877" t="s">
        <v>713</v>
      </c>
      <c r="B5877" t="s">
        <v>71</v>
      </c>
      <c r="C5877" t="s">
        <v>174</v>
      </c>
      <c r="D5877" t="s">
        <v>50</v>
      </c>
      <c r="E5877" t="s">
        <v>853</v>
      </c>
      <c r="F5877" t="s">
        <v>854</v>
      </c>
      <c r="G5877" t="s">
        <v>2532</v>
      </c>
      <c r="H5877" t="s">
        <v>859</v>
      </c>
      <c r="J5877">
        <v>59.666670000000003</v>
      </c>
      <c r="K5877">
        <v>10.66667</v>
      </c>
      <c r="L5877">
        <v>90</v>
      </c>
      <c r="N5877">
        <v>2010</v>
      </c>
      <c r="O5877" t="s">
        <v>225</v>
      </c>
      <c r="P5877" t="s">
        <v>2534</v>
      </c>
      <c r="U5877">
        <v>15</v>
      </c>
      <c r="W5877">
        <v>20</v>
      </c>
      <c r="X5877">
        <v>4</v>
      </c>
      <c r="Y5877" t="s">
        <v>851</v>
      </c>
      <c r="Z5877">
        <v>0.91</v>
      </c>
      <c r="AA5877">
        <v>21</v>
      </c>
      <c r="AE5877" t="s">
        <v>479</v>
      </c>
      <c r="AH5877" t="s">
        <v>31</v>
      </c>
      <c r="AK5877" t="s">
        <v>858</v>
      </c>
      <c r="AL5877" t="s">
        <v>2530</v>
      </c>
      <c r="AZ5877" t="s">
        <v>31</v>
      </c>
      <c r="BA5877" t="s">
        <v>31</v>
      </c>
    </row>
    <row r="5878" spans="1:53" hidden="1">
      <c r="A5878" t="s">
        <v>713</v>
      </c>
      <c r="B5878" t="s">
        <v>71</v>
      </c>
      <c r="C5878" t="s">
        <v>174</v>
      </c>
      <c r="D5878" t="s">
        <v>50</v>
      </c>
      <c r="E5878" t="s">
        <v>853</v>
      </c>
      <c r="F5878" t="s">
        <v>854</v>
      </c>
      <c r="G5878" t="s">
        <v>2532</v>
      </c>
      <c r="H5878" t="s">
        <v>859</v>
      </c>
      <c r="J5878">
        <v>59.666670000000003</v>
      </c>
      <c r="K5878">
        <v>10.66667</v>
      </c>
      <c r="L5878">
        <v>90</v>
      </c>
      <c r="N5878">
        <v>2010</v>
      </c>
      <c r="O5878" t="s">
        <v>225</v>
      </c>
      <c r="P5878" t="s">
        <v>2534</v>
      </c>
      <c r="U5878">
        <v>15</v>
      </c>
      <c r="W5878">
        <v>20</v>
      </c>
      <c r="X5878">
        <v>4</v>
      </c>
      <c r="Y5878" t="s">
        <v>851</v>
      </c>
      <c r="Z5878">
        <v>1.17</v>
      </c>
      <c r="AA5878">
        <v>28</v>
      </c>
      <c r="AE5878" t="s">
        <v>479</v>
      </c>
      <c r="AH5878" t="s">
        <v>31</v>
      </c>
      <c r="AK5878" t="s">
        <v>858</v>
      </c>
      <c r="AL5878" t="s">
        <v>2530</v>
      </c>
      <c r="AZ5878" t="s">
        <v>31</v>
      </c>
      <c r="BA5878" t="s">
        <v>31</v>
      </c>
    </row>
    <row r="5879" spans="1:53" hidden="1">
      <c r="A5879" t="s">
        <v>713</v>
      </c>
      <c r="B5879" t="s">
        <v>71</v>
      </c>
      <c r="C5879" t="s">
        <v>174</v>
      </c>
      <c r="D5879" t="s">
        <v>50</v>
      </c>
      <c r="E5879" t="s">
        <v>853</v>
      </c>
      <c r="F5879" t="s">
        <v>854</v>
      </c>
      <c r="G5879" t="s">
        <v>2532</v>
      </c>
      <c r="H5879" t="s">
        <v>859</v>
      </c>
      <c r="J5879">
        <v>59.666670000000003</v>
      </c>
      <c r="K5879">
        <v>10.66667</v>
      </c>
      <c r="L5879">
        <v>90</v>
      </c>
      <c r="N5879">
        <v>2010</v>
      </c>
      <c r="O5879" t="s">
        <v>225</v>
      </c>
      <c r="P5879" t="s">
        <v>2534</v>
      </c>
      <c r="U5879">
        <v>15</v>
      </c>
      <c r="W5879">
        <v>20</v>
      </c>
      <c r="X5879">
        <v>4</v>
      </c>
      <c r="Y5879" t="s">
        <v>851</v>
      </c>
      <c r="Z5879">
        <v>1.31</v>
      </c>
      <c r="AA5879">
        <v>35</v>
      </c>
      <c r="AE5879" t="s">
        <v>479</v>
      </c>
      <c r="AH5879" t="s">
        <v>31</v>
      </c>
      <c r="AK5879" t="s">
        <v>858</v>
      </c>
      <c r="AL5879" t="s">
        <v>2530</v>
      </c>
      <c r="AZ5879" t="s">
        <v>31</v>
      </c>
      <c r="BA5879" t="s">
        <v>31</v>
      </c>
    </row>
    <row r="5880" spans="1:53" hidden="1">
      <c r="A5880" t="s">
        <v>713</v>
      </c>
      <c r="B5880" t="s">
        <v>71</v>
      </c>
      <c r="C5880" t="s">
        <v>174</v>
      </c>
      <c r="D5880" t="s">
        <v>50</v>
      </c>
      <c r="E5880" t="s">
        <v>853</v>
      </c>
      <c r="F5880" t="s">
        <v>854</v>
      </c>
      <c r="G5880" t="s">
        <v>2532</v>
      </c>
      <c r="H5880" t="s">
        <v>859</v>
      </c>
      <c r="J5880">
        <v>59.666670000000003</v>
      </c>
      <c r="K5880">
        <v>10.66667</v>
      </c>
      <c r="L5880">
        <v>90</v>
      </c>
      <c r="N5880">
        <v>2010</v>
      </c>
      <c r="O5880" t="s">
        <v>225</v>
      </c>
      <c r="P5880" t="s">
        <v>2534</v>
      </c>
      <c r="U5880">
        <v>15</v>
      </c>
      <c r="W5880">
        <v>20</v>
      </c>
      <c r="X5880">
        <v>4</v>
      </c>
      <c r="Y5880" t="s">
        <v>851</v>
      </c>
      <c r="Z5880">
        <v>1.43</v>
      </c>
      <c r="AA5880">
        <v>42</v>
      </c>
      <c r="AE5880" t="s">
        <v>479</v>
      </c>
      <c r="AH5880" t="s">
        <v>31</v>
      </c>
      <c r="AK5880" t="s">
        <v>858</v>
      </c>
      <c r="AL5880" t="s">
        <v>2530</v>
      </c>
      <c r="AZ5880" t="s">
        <v>31</v>
      </c>
      <c r="BA5880" t="s">
        <v>31</v>
      </c>
    </row>
    <row r="5881" spans="1:53" hidden="1">
      <c r="A5881" t="s">
        <v>713</v>
      </c>
      <c r="B5881" t="s">
        <v>71</v>
      </c>
      <c r="C5881" t="s">
        <v>174</v>
      </c>
      <c r="D5881" t="s">
        <v>50</v>
      </c>
      <c r="E5881" t="s">
        <v>853</v>
      </c>
      <c r="F5881" t="s">
        <v>854</v>
      </c>
      <c r="G5881" t="s">
        <v>2532</v>
      </c>
      <c r="H5881" t="s">
        <v>859</v>
      </c>
      <c r="J5881">
        <v>59.666670000000003</v>
      </c>
      <c r="K5881">
        <v>10.66667</v>
      </c>
      <c r="L5881">
        <v>90</v>
      </c>
      <c r="N5881">
        <v>2010</v>
      </c>
      <c r="O5881" t="s">
        <v>225</v>
      </c>
      <c r="P5881" t="s">
        <v>2534</v>
      </c>
      <c r="U5881">
        <v>15</v>
      </c>
      <c r="W5881">
        <v>20</v>
      </c>
      <c r="X5881">
        <v>4</v>
      </c>
      <c r="Y5881" t="s">
        <v>851</v>
      </c>
      <c r="Z5881">
        <v>1.59</v>
      </c>
      <c r="AA5881">
        <v>49</v>
      </c>
      <c r="AE5881" t="s">
        <v>479</v>
      </c>
      <c r="AH5881" t="s">
        <v>31</v>
      </c>
      <c r="AK5881" t="s">
        <v>858</v>
      </c>
      <c r="AL5881" t="s">
        <v>2530</v>
      </c>
      <c r="AZ5881" t="s">
        <v>31</v>
      </c>
      <c r="BA5881" t="s">
        <v>31</v>
      </c>
    </row>
    <row r="5882" spans="1:53" hidden="1">
      <c r="A5882" t="s">
        <v>713</v>
      </c>
      <c r="B5882" t="s">
        <v>71</v>
      </c>
      <c r="C5882" t="s">
        <v>174</v>
      </c>
      <c r="D5882" t="s">
        <v>50</v>
      </c>
      <c r="E5882" t="s">
        <v>853</v>
      </c>
      <c r="F5882" t="s">
        <v>854</v>
      </c>
      <c r="G5882" t="s">
        <v>2532</v>
      </c>
      <c r="H5882" t="s">
        <v>859</v>
      </c>
      <c r="J5882">
        <v>59.666670000000003</v>
      </c>
      <c r="K5882">
        <v>10.66667</v>
      </c>
      <c r="L5882">
        <v>90</v>
      </c>
      <c r="N5882">
        <v>2010</v>
      </c>
      <c r="O5882" t="s">
        <v>225</v>
      </c>
      <c r="P5882" t="s">
        <v>2534</v>
      </c>
      <c r="U5882">
        <v>15</v>
      </c>
      <c r="W5882">
        <v>20</v>
      </c>
      <c r="X5882">
        <v>4</v>
      </c>
      <c r="Y5882" t="s">
        <v>851</v>
      </c>
      <c r="Z5882">
        <v>1.56</v>
      </c>
      <c r="AA5882">
        <v>56</v>
      </c>
      <c r="AE5882" t="s">
        <v>479</v>
      </c>
      <c r="AH5882" t="s">
        <v>31</v>
      </c>
      <c r="AK5882" t="s">
        <v>858</v>
      </c>
      <c r="AL5882" t="s">
        <v>2530</v>
      </c>
      <c r="AZ5882" t="s">
        <v>31</v>
      </c>
      <c r="BA5882" t="s">
        <v>31</v>
      </c>
    </row>
    <row r="5883" spans="1:53" hidden="1">
      <c r="A5883" t="s">
        <v>713</v>
      </c>
      <c r="B5883" t="s">
        <v>71</v>
      </c>
      <c r="C5883" t="s">
        <v>174</v>
      </c>
      <c r="D5883" t="s">
        <v>50</v>
      </c>
      <c r="E5883" t="s">
        <v>853</v>
      </c>
      <c r="F5883" t="s">
        <v>854</v>
      </c>
      <c r="G5883" t="s">
        <v>2532</v>
      </c>
      <c r="H5883" t="s">
        <v>859</v>
      </c>
      <c r="J5883">
        <v>59.666670000000003</v>
      </c>
      <c r="K5883">
        <v>10.66667</v>
      </c>
      <c r="L5883">
        <v>90</v>
      </c>
      <c r="N5883">
        <v>2010</v>
      </c>
      <c r="O5883" t="s">
        <v>225</v>
      </c>
      <c r="P5883" t="s">
        <v>2534</v>
      </c>
      <c r="U5883">
        <v>15</v>
      </c>
      <c r="W5883">
        <v>20</v>
      </c>
      <c r="X5883">
        <v>4</v>
      </c>
      <c r="Y5883" t="s">
        <v>851</v>
      </c>
      <c r="Z5883">
        <v>1.65</v>
      </c>
      <c r="AA5883">
        <v>63</v>
      </c>
      <c r="AE5883" t="s">
        <v>479</v>
      </c>
      <c r="AH5883" t="s">
        <v>31</v>
      </c>
      <c r="AK5883" t="s">
        <v>858</v>
      </c>
      <c r="AL5883" t="s">
        <v>2530</v>
      </c>
      <c r="AZ5883" t="s">
        <v>31</v>
      </c>
      <c r="BA5883" t="s">
        <v>31</v>
      </c>
    </row>
    <row r="5884" spans="1:53" hidden="1">
      <c r="A5884" t="s">
        <v>713</v>
      </c>
      <c r="B5884" t="s">
        <v>71</v>
      </c>
      <c r="C5884" t="s">
        <v>174</v>
      </c>
      <c r="D5884" t="s">
        <v>50</v>
      </c>
      <c r="E5884" t="s">
        <v>853</v>
      </c>
      <c r="F5884" t="s">
        <v>854</v>
      </c>
      <c r="G5884" t="s">
        <v>2532</v>
      </c>
      <c r="H5884" t="s">
        <v>859</v>
      </c>
      <c r="J5884">
        <v>59.666670000000003</v>
      </c>
      <c r="K5884">
        <v>10.66667</v>
      </c>
      <c r="L5884">
        <v>90</v>
      </c>
      <c r="N5884">
        <v>2010</v>
      </c>
      <c r="O5884" t="s">
        <v>225</v>
      </c>
      <c r="P5884" t="s">
        <v>2534</v>
      </c>
      <c r="U5884">
        <v>15</v>
      </c>
      <c r="W5884">
        <v>10</v>
      </c>
      <c r="X5884">
        <v>14</v>
      </c>
      <c r="Y5884" t="s">
        <v>851</v>
      </c>
      <c r="Z5884">
        <v>0.11</v>
      </c>
      <c r="AA5884">
        <v>0</v>
      </c>
      <c r="AE5884" t="s">
        <v>479</v>
      </c>
      <c r="AH5884" t="s">
        <v>31</v>
      </c>
      <c r="AK5884" t="s">
        <v>858</v>
      </c>
      <c r="AL5884" t="s">
        <v>2530</v>
      </c>
      <c r="AZ5884" t="s">
        <v>31</v>
      </c>
      <c r="BA5884" t="s">
        <v>31</v>
      </c>
    </row>
    <row r="5885" spans="1:53" hidden="1">
      <c r="A5885" t="s">
        <v>713</v>
      </c>
      <c r="B5885" t="s">
        <v>71</v>
      </c>
      <c r="C5885" t="s">
        <v>174</v>
      </c>
      <c r="D5885" t="s">
        <v>50</v>
      </c>
      <c r="E5885" t="s">
        <v>853</v>
      </c>
      <c r="F5885" t="s">
        <v>854</v>
      </c>
      <c r="G5885" t="s">
        <v>2532</v>
      </c>
      <c r="H5885" t="s">
        <v>859</v>
      </c>
      <c r="J5885">
        <v>59.666670000000003</v>
      </c>
      <c r="K5885">
        <v>10.66667</v>
      </c>
      <c r="L5885">
        <v>90</v>
      </c>
      <c r="N5885">
        <v>2010</v>
      </c>
      <c r="O5885" t="s">
        <v>225</v>
      </c>
      <c r="P5885" t="s">
        <v>2534</v>
      </c>
      <c r="U5885">
        <v>15</v>
      </c>
      <c r="W5885">
        <v>10</v>
      </c>
      <c r="X5885">
        <v>14</v>
      </c>
      <c r="Y5885" t="s">
        <v>851</v>
      </c>
      <c r="Z5885">
        <v>0.06</v>
      </c>
      <c r="AA5885">
        <v>7</v>
      </c>
      <c r="AE5885" t="s">
        <v>479</v>
      </c>
      <c r="AH5885" t="s">
        <v>31</v>
      </c>
      <c r="AK5885" t="s">
        <v>858</v>
      </c>
      <c r="AL5885" t="s">
        <v>2530</v>
      </c>
      <c r="AZ5885" t="s">
        <v>31</v>
      </c>
      <c r="BA5885" t="s">
        <v>31</v>
      </c>
    </row>
    <row r="5886" spans="1:53" hidden="1">
      <c r="A5886" t="s">
        <v>713</v>
      </c>
      <c r="B5886" t="s">
        <v>71</v>
      </c>
      <c r="C5886" t="s">
        <v>174</v>
      </c>
      <c r="D5886" t="s">
        <v>50</v>
      </c>
      <c r="E5886" t="s">
        <v>853</v>
      </c>
      <c r="F5886" t="s">
        <v>854</v>
      </c>
      <c r="G5886" t="s">
        <v>2532</v>
      </c>
      <c r="H5886" t="s">
        <v>859</v>
      </c>
      <c r="J5886">
        <v>59.666670000000003</v>
      </c>
      <c r="K5886">
        <v>10.66667</v>
      </c>
      <c r="L5886">
        <v>90</v>
      </c>
      <c r="N5886">
        <v>2010</v>
      </c>
      <c r="O5886" t="s">
        <v>225</v>
      </c>
      <c r="P5886" t="s">
        <v>2534</v>
      </c>
      <c r="U5886">
        <v>15</v>
      </c>
      <c r="W5886">
        <v>10</v>
      </c>
      <c r="X5886">
        <v>14</v>
      </c>
      <c r="Y5886" t="s">
        <v>851</v>
      </c>
      <c r="Z5886">
        <v>0.28000000000000003</v>
      </c>
      <c r="AA5886">
        <v>14</v>
      </c>
      <c r="AE5886" t="s">
        <v>479</v>
      </c>
      <c r="AH5886" t="s">
        <v>31</v>
      </c>
      <c r="AK5886" t="s">
        <v>858</v>
      </c>
      <c r="AL5886" t="s">
        <v>2530</v>
      </c>
      <c r="AZ5886" t="s">
        <v>31</v>
      </c>
      <c r="BA5886" t="s">
        <v>31</v>
      </c>
    </row>
    <row r="5887" spans="1:53" hidden="1">
      <c r="A5887" t="s">
        <v>713</v>
      </c>
      <c r="B5887" t="s">
        <v>71</v>
      </c>
      <c r="C5887" t="s">
        <v>174</v>
      </c>
      <c r="D5887" t="s">
        <v>50</v>
      </c>
      <c r="E5887" t="s">
        <v>853</v>
      </c>
      <c r="F5887" t="s">
        <v>854</v>
      </c>
      <c r="G5887" t="s">
        <v>2532</v>
      </c>
      <c r="H5887" t="s">
        <v>859</v>
      </c>
      <c r="J5887">
        <v>59.666670000000003</v>
      </c>
      <c r="K5887">
        <v>10.66667</v>
      </c>
      <c r="L5887">
        <v>90</v>
      </c>
      <c r="N5887">
        <v>2010</v>
      </c>
      <c r="O5887" t="s">
        <v>225</v>
      </c>
      <c r="P5887" t="s">
        <v>2534</v>
      </c>
      <c r="U5887">
        <v>15</v>
      </c>
      <c r="W5887">
        <v>10</v>
      </c>
      <c r="X5887">
        <v>14</v>
      </c>
      <c r="Y5887" t="s">
        <v>851</v>
      </c>
      <c r="Z5887">
        <v>0.62</v>
      </c>
      <c r="AA5887">
        <v>21</v>
      </c>
      <c r="AE5887" t="s">
        <v>479</v>
      </c>
      <c r="AH5887" t="s">
        <v>31</v>
      </c>
      <c r="AK5887" t="s">
        <v>858</v>
      </c>
      <c r="AL5887" t="s">
        <v>2530</v>
      </c>
      <c r="AZ5887" t="s">
        <v>31</v>
      </c>
      <c r="BA5887" t="s">
        <v>31</v>
      </c>
    </row>
    <row r="5888" spans="1:53" hidden="1">
      <c r="A5888" t="s">
        <v>713</v>
      </c>
      <c r="B5888" t="s">
        <v>71</v>
      </c>
      <c r="C5888" t="s">
        <v>174</v>
      </c>
      <c r="D5888" t="s">
        <v>50</v>
      </c>
      <c r="E5888" t="s">
        <v>853</v>
      </c>
      <c r="F5888" t="s">
        <v>854</v>
      </c>
      <c r="G5888" t="s">
        <v>2532</v>
      </c>
      <c r="H5888" t="s">
        <v>859</v>
      </c>
      <c r="J5888">
        <v>59.666670000000003</v>
      </c>
      <c r="K5888">
        <v>10.66667</v>
      </c>
      <c r="L5888">
        <v>90</v>
      </c>
      <c r="N5888">
        <v>2010</v>
      </c>
      <c r="O5888" t="s">
        <v>225</v>
      </c>
      <c r="P5888" t="s">
        <v>2534</v>
      </c>
      <c r="U5888">
        <v>15</v>
      </c>
      <c r="W5888">
        <v>10</v>
      </c>
      <c r="X5888">
        <v>14</v>
      </c>
      <c r="Y5888" t="s">
        <v>851</v>
      </c>
      <c r="Z5888">
        <v>0.84</v>
      </c>
      <c r="AA5888">
        <v>28</v>
      </c>
      <c r="AE5888" t="s">
        <v>479</v>
      </c>
      <c r="AH5888" t="s">
        <v>31</v>
      </c>
      <c r="AK5888" t="s">
        <v>858</v>
      </c>
      <c r="AL5888" t="s">
        <v>2530</v>
      </c>
      <c r="AZ5888" t="s">
        <v>31</v>
      </c>
      <c r="BA5888" t="s">
        <v>31</v>
      </c>
    </row>
    <row r="5889" spans="1:53" hidden="1">
      <c r="A5889" t="s">
        <v>713</v>
      </c>
      <c r="B5889" t="s">
        <v>71</v>
      </c>
      <c r="C5889" t="s">
        <v>174</v>
      </c>
      <c r="D5889" t="s">
        <v>50</v>
      </c>
      <c r="E5889" t="s">
        <v>853</v>
      </c>
      <c r="F5889" t="s">
        <v>854</v>
      </c>
      <c r="G5889" t="s">
        <v>2532</v>
      </c>
      <c r="H5889" t="s">
        <v>859</v>
      </c>
      <c r="J5889">
        <v>59.666670000000003</v>
      </c>
      <c r="K5889">
        <v>10.66667</v>
      </c>
      <c r="L5889">
        <v>90</v>
      </c>
      <c r="N5889">
        <v>2010</v>
      </c>
      <c r="O5889" t="s">
        <v>225</v>
      </c>
      <c r="P5889" t="s">
        <v>2534</v>
      </c>
      <c r="U5889">
        <v>15</v>
      </c>
      <c r="W5889">
        <v>10</v>
      </c>
      <c r="X5889">
        <v>14</v>
      </c>
      <c r="Y5889" t="s">
        <v>851</v>
      </c>
      <c r="Z5889">
        <v>1.03</v>
      </c>
      <c r="AA5889">
        <v>35</v>
      </c>
      <c r="AE5889" t="s">
        <v>479</v>
      </c>
      <c r="AH5889" t="s">
        <v>31</v>
      </c>
      <c r="AK5889" t="s">
        <v>858</v>
      </c>
      <c r="AL5889" t="s">
        <v>2530</v>
      </c>
      <c r="AZ5889" t="s">
        <v>31</v>
      </c>
      <c r="BA5889" t="s">
        <v>31</v>
      </c>
    </row>
    <row r="5890" spans="1:53" hidden="1">
      <c r="A5890" t="s">
        <v>713</v>
      </c>
      <c r="B5890" t="s">
        <v>71</v>
      </c>
      <c r="C5890" t="s">
        <v>174</v>
      </c>
      <c r="D5890" t="s">
        <v>50</v>
      </c>
      <c r="E5890" t="s">
        <v>853</v>
      </c>
      <c r="F5890" t="s">
        <v>854</v>
      </c>
      <c r="G5890" t="s">
        <v>2532</v>
      </c>
      <c r="H5890" t="s">
        <v>859</v>
      </c>
      <c r="J5890">
        <v>59.666670000000003</v>
      </c>
      <c r="K5890">
        <v>10.66667</v>
      </c>
      <c r="L5890">
        <v>90</v>
      </c>
      <c r="N5890">
        <v>2010</v>
      </c>
      <c r="O5890" t="s">
        <v>225</v>
      </c>
      <c r="P5890" t="s">
        <v>2534</v>
      </c>
      <c r="U5890">
        <v>15</v>
      </c>
      <c r="W5890">
        <v>10</v>
      </c>
      <c r="X5890">
        <v>14</v>
      </c>
      <c r="Y5890" t="s">
        <v>851</v>
      </c>
      <c r="Z5890">
        <v>1.21</v>
      </c>
      <c r="AA5890">
        <v>42</v>
      </c>
      <c r="AE5890" t="s">
        <v>479</v>
      </c>
      <c r="AH5890" t="s">
        <v>31</v>
      </c>
      <c r="AK5890" t="s">
        <v>858</v>
      </c>
      <c r="AL5890" t="s">
        <v>2530</v>
      </c>
      <c r="AZ5890" t="s">
        <v>31</v>
      </c>
      <c r="BA5890" t="s">
        <v>31</v>
      </c>
    </row>
    <row r="5891" spans="1:53" hidden="1">
      <c r="A5891" t="s">
        <v>713</v>
      </c>
      <c r="B5891" t="s">
        <v>71</v>
      </c>
      <c r="C5891" t="s">
        <v>174</v>
      </c>
      <c r="D5891" t="s">
        <v>50</v>
      </c>
      <c r="E5891" t="s">
        <v>853</v>
      </c>
      <c r="F5891" t="s">
        <v>854</v>
      </c>
      <c r="G5891" t="s">
        <v>2532</v>
      </c>
      <c r="H5891" t="s">
        <v>859</v>
      </c>
      <c r="J5891">
        <v>59.666670000000003</v>
      </c>
      <c r="K5891">
        <v>10.66667</v>
      </c>
      <c r="L5891">
        <v>90</v>
      </c>
      <c r="N5891">
        <v>2010</v>
      </c>
      <c r="O5891" t="s">
        <v>225</v>
      </c>
      <c r="P5891" t="s">
        <v>2534</v>
      </c>
      <c r="U5891">
        <v>15</v>
      </c>
      <c r="W5891">
        <v>10</v>
      </c>
      <c r="X5891">
        <v>14</v>
      </c>
      <c r="Y5891" t="s">
        <v>851</v>
      </c>
      <c r="Z5891">
        <v>1.31</v>
      </c>
      <c r="AA5891">
        <v>49</v>
      </c>
      <c r="AE5891" t="s">
        <v>479</v>
      </c>
      <c r="AH5891" t="s">
        <v>31</v>
      </c>
      <c r="AK5891" t="s">
        <v>858</v>
      </c>
      <c r="AL5891" t="s">
        <v>2530</v>
      </c>
      <c r="AZ5891" t="s">
        <v>31</v>
      </c>
      <c r="BA5891" t="s">
        <v>31</v>
      </c>
    </row>
    <row r="5892" spans="1:53" hidden="1">
      <c r="A5892" t="s">
        <v>713</v>
      </c>
      <c r="B5892" t="s">
        <v>71</v>
      </c>
      <c r="C5892" t="s">
        <v>174</v>
      </c>
      <c r="D5892" t="s">
        <v>50</v>
      </c>
      <c r="E5892" t="s">
        <v>853</v>
      </c>
      <c r="F5892" t="s">
        <v>854</v>
      </c>
      <c r="G5892" t="s">
        <v>2532</v>
      </c>
      <c r="H5892" t="s">
        <v>859</v>
      </c>
      <c r="J5892">
        <v>59.666670000000003</v>
      </c>
      <c r="K5892">
        <v>10.66667</v>
      </c>
      <c r="L5892">
        <v>90</v>
      </c>
      <c r="N5892">
        <v>2010</v>
      </c>
      <c r="O5892" t="s">
        <v>225</v>
      </c>
      <c r="P5892" t="s">
        <v>2534</v>
      </c>
      <c r="U5892">
        <v>15</v>
      </c>
      <c r="W5892">
        <v>10</v>
      </c>
      <c r="X5892">
        <v>14</v>
      </c>
      <c r="Y5892" t="s">
        <v>851</v>
      </c>
      <c r="Z5892">
        <v>1.45</v>
      </c>
      <c r="AA5892">
        <v>56</v>
      </c>
      <c r="AE5892" t="s">
        <v>479</v>
      </c>
      <c r="AH5892" t="s">
        <v>31</v>
      </c>
      <c r="AK5892" t="s">
        <v>858</v>
      </c>
      <c r="AL5892" t="s">
        <v>2530</v>
      </c>
      <c r="AZ5892" t="s">
        <v>31</v>
      </c>
      <c r="BA5892" t="s">
        <v>31</v>
      </c>
    </row>
    <row r="5893" spans="1:53" hidden="1">
      <c r="A5893" t="s">
        <v>713</v>
      </c>
      <c r="B5893" t="s">
        <v>71</v>
      </c>
      <c r="C5893" t="s">
        <v>174</v>
      </c>
      <c r="D5893" t="s">
        <v>50</v>
      </c>
      <c r="E5893" t="s">
        <v>853</v>
      </c>
      <c r="F5893" t="s">
        <v>854</v>
      </c>
      <c r="G5893" t="s">
        <v>2532</v>
      </c>
      <c r="H5893" t="s">
        <v>859</v>
      </c>
      <c r="J5893">
        <v>59.666670000000003</v>
      </c>
      <c r="K5893">
        <v>10.66667</v>
      </c>
      <c r="L5893">
        <v>90</v>
      </c>
      <c r="N5893">
        <v>2010</v>
      </c>
      <c r="O5893" t="s">
        <v>225</v>
      </c>
      <c r="P5893" t="s">
        <v>2534</v>
      </c>
      <c r="U5893">
        <v>15</v>
      </c>
      <c r="W5893">
        <v>10</v>
      </c>
      <c r="X5893">
        <v>14</v>
      </c>
      <c r="Y5893" t="s">
        <v>851</v>
      </c>
      <c r="Z5893">
        <v>1.43</v>
      </c>
      <c r="AA5893">
        <v>63</v>
      </c>
      <c r="AE5893" t="s">
        <v>479</v>
      </c>
      <c r="AH5893" t="s">
        <v>31</v>
      </c>
      <c r="AK5893" t="s">
        <v>858</v>
      </c>
      <c r="AL5893" t="s">
        <v>2530</v>
      </c>
      <c r="AZ5893" t="s">
        <v>31</v>
      </c>
      <c r="BA5893" t="s">
        <v>31</v>
      </c>
    </row>
    <row r="5894" spans="1:53" hidden="1">
      <c r="A5894" t="s">
        <v>713</v>
      </c>
      <c r="B5894" t="s">
        <v>71</v>
      </c>
      <c r="C5894" t="s">
        <v>174</v>
      </c>
      <c r="D5894" t="s">
        <v>50</v>
      </c>
      <c r="E5894" t="s">
        <v>853</v>
      </c>
      <c r="F5894" t="s">
        <v>854</v>
      </c>
      <c r="G5894" t="s">
        <v>2532</v>
      </c>
      <c r="H5894" t="s">
        <v>859</v>
      </c>
      <c r="J5894">
        <v>59.666670000000003</v>
      </c>
      <c r="K5894">
        <v>10.66667</v>
      </c>
      <c r="L5894">
        <v>90</v>
      </c>
      <c r="N5894">
        <v>2010</v>
      </c>
      <c r="O5894" t="s">
        <v>225</v>
      </c>
      <c r="P5894" t="s">
        <v>2534</v>
      </c>
      <c r="U5894">
        <v>9</v>
      </c>
      <c r="W5894">
        <v>20</v>
      </c>
      <c r="X5894">
        <v>4</v>
      </c>
      <c r="Y5894" t="s">
        <v>851</v>
      </c>
      <c r="Z5894">
        <v>0.04</v>
      </c>
      <c r="AA5894">
        <v>0</v>
      </c>
      <c r="AE5894" t="s">
        <v>479</v>
      </c>
      <c r="AH5894" t="s">
        <v>31</v>
      </c>
      <c r="AK5894" t="s">
        <v>858</v>
      </c>
      <c r="AL5894" t="s">
        <v>2530</v>
      </c>
      <c r="AZ5894" t="s">
        <v>31</v>
      </c>
      <c r="BA5894" t="s">
        <v>31</v>
      </c>
    </row>
    <row r="5895" spans="1:53" hidden="1">
      <c r="A5895" t="s">
        <v>713</v>
      </c>
      <c r="B5895" t="s">
        <v>71</v>
      </c>
      <c r="C5895" t="s">
        <v>174</v>
      </c>
      <c r="D5895" t="s">
        <v>50</v>
      </c>
      <c r="E5895" t="s">
        <v>853</v>
      </c>
      <c r="F5895" t="s">
        <v>854</v>
      </c>
      <c r="G5895" t="s">
        <v>2532</v>
      </c>
      <c r="H5895" t="s">
        <v>859</v>
      </c>
      <c r="J5895">
        <v>59.666670000000003</v>
      </c>
      <c r="K5895">
        <v>10.66667</v>
      </c>
      <c r="L5895">
        <v>90</v>
      </c>
      <c r="N5895">
        <v>2010</v>
      </c>
      <c r="O5895" t="s">
        <v>225</v>
      </c>
      <c r="P5895" t="s">
        <v>2534</v>
      </c>
      <c r="U5895">
        <v>9</v>
      </c>
      <c r="W5895">
        <v>20</v>
      </c>
      <c r="X5895">
        <v>4</v>
      </c>
      <c r="Y5895" t="s">
        <v>851</v>
      </c>
      <c r="Z5895">
        <v>0.04</v>
      </c>
      <c r="AA5895">
        <v>7</v>
      </c>
      <c r="AE5895" t="s">
        <v>479</v>
      </c>
      <c r="AH5895" t="s">
        <v>31</v>
      </c>
      <c r="AK5895" t="s">
        <v>858</v>
      </c>
      <c r="AL5895" t="s">
        <v>2530</v>
      </c>
      <c r="AZ5895" t="s">
        <v>31</v>
      </c>
      <c r="BA5895" t="s">
        <v>31</v>
      </c>
    </row>
    <row r="5896" spans="1:53" hidden="1">
      <c r="A5896" t="s">
        <v>713</v>
      </c>
      <c r="B5896" t="s">
        <v>71</v>
      </c>
      <c r="C5896" t="s">
        <v>174</v>
      </c>
      <c r="D5896" t="s">
        <v>50</v>
      </c>
      <c r="E5896" t="s">
        <v>853</v>
      </c>
      <c r="F5896" t="s">
        <v>854</v>
      </c>
      <c r="G5896" t="s">
        <v>2532</v>
      </c>
      <c r="H5896" t="s">
        <v>859</v>
      </c>
      <c r="J5896">
        <v>59.666670000000003</v>
      </c>
      <c r="K5896">
        <v>10.66667</v>
      </c>
      <c r="L5896">
        <v>90</v>
      </c>
      <c r="N5896">
        <v>2010</v>
      </c>
      <c r="O5896" t="s">
        <v>225</v>
      </c>
      <c r="P5896" t="s">
        <v>2534</v>
      </c>
      <c r="U5896">
        <v>9</v>
      </c>
      <c r="W5896">
        <v>20</v>
      </c>
      <c r="X5896">
        <v>4</v>
      </c>
      <c r="Y5896" t="s">
        <v>851</v>
      </c>
      <c r="Z5896">
        <v>0.22</v>
      </c>
      <c r="AA5896">
        <v>14</v>
      </c>
      <c r="AE5896" t="s">
        <v>479</v>
      </c>
      <c r="AH5896" t="s">
        <v>31</v>
      </c>
      <c r="AK5896" t="s">
        <v>858</v>
      </c>
      <c r="AL5896" t="s">
        <v>2530</v>
      </c>
      <c r="AZ5896" t="s">
        <v>31</v>
      </c>
      <c r="BA5896" t="s">
        <v>31</v>
      </c>
    </row>
    <row r="5897" spans="1:53" hidden="1">
      <c r="A5897" t="s">
        <v>713</v>
      </c>
      <c r="B5897" t="s">
        <v>71</v>
      </c>
      <c r="C5897" t="s">
        <v>174</v>
      </c>
      <c r="D5897" t="s">
        <v>50</v>
      </c>
      <c r="E5897" t="s">
        <v>853</v>
      </c>
      <c r="F5897" t="s">
        <v>854</v>
      </c>
      <c r="G5897" t="s">
        <v>2532</v>
      </c>
      <c r="H5897" t="s">
        <v>859</v>
      </c>
      <c r="J5897">
        <v>59.666670000000003</v>
      </c>
      <c r="K5897">
        <v>10.66667</v>
      </c>
      <c r="L5897">
        <v>90</v>
      </c>
      <c r="N5897">
        <v>2010</v>
      </c>
      <c r="O5897" t="s">
        <v>225</v>
      </c>
      <c r="P5897" t="s">
        <v>2534</v>
      </c>
      <c r="U5897">
        <v>9</v>
      </c>
      <c r="W5897">
        <v>20</v>
      </c>
      <c r="X5897">
        <v>4</v>
      </c>
      <c r="Y5897" t="s">
        <v>851</v>
      </c>
      <c r="Z5897">
        <v>0.41</v>
      </c>
      <c r="AA5897">
        <v>21</v>
      </c>
      <c r="AE5897" t="s">
        <v>479</v>
      </c>
      <c r="AH5897" t="s">
        <v>31</v>
      </c>
      <c r="AK5897" t="s">
        <v>858</v>
      </c>
      <c r="AL5897" t="s">
        <v>2530</v>
      </c>
      <c r="AZ5897" t="s">
        <v>31</v>
      </c>
      <c r="BA5897" t="s">
        <v>31</v>
      </c>
    </row>
    <row r="5898" spans="1:53" hidden="1">
      <c r="A5898" t="s">
        <v>713</v>
      </c>
      <c r="B5898" t="s">
        <v>71</v>
      </c>
      <c r="C5898" t="s">
        <v>174</v>
      </c>
      <c r="D5898" t="s">
        <v>50</v>
      </c>
      <c r="E5898" t="s">
        <v>853</v>
      </c>
      <c r="F5898" t="s">
        <v>854</v>
      </c>
      <c r="G5898" t="s">
        <v>2532</v>
      </c>
      <c r="H5898" t="s">
        <v>859</v>
      </c>
      <c r="J5898">
        <v>59.666670000000003</v>
      </c>
      <c r="K5898">
        <v>10.66667</v>
      </c>
      <c r="L5898">
        <v>90</v>
      </c>
      <c r="N5898">
        <v>2010</v>
      </c>
      <c r="O5898" t="s">
        <v>225</v>
      </c>
      <c r="P5898" t="s">
        <v>2534</v>
      </c>
      <c r="U5898">
        <v>9</v>
      </c>
      <c r="W5898">
        <v>20</v>
      </c>
      <c r="X5898">
        <v>4</v>
      </c>
      <c r="Y5898" t="s">
        <v>851</v>
      </c>
      <c r="Z5898">
        <v>0.68</v>
      </c>
      <c r="AA5898">
        <v>28</v>
      </c>
      <c r="AE5898" t="s">
        <v>479</v>
      </c>
      <c r="AH5898" t="s">
        <v>31</v>
      </c>
      <c r="AK5898" t="s">
        <v>858</v>
      </c>
      <c r="AL5898" t="s">
        <v>2530</v>
      </c>
      <c r="AZ5898" t="s">
        <v>31</v>
      </c>
      <c r="BA5898" t="s">
        <v>31</v>
      </c>
    </row>
    <row r="5899" spans="1:53" hidden="1">
      <c r="A5899" t="s">
        <v>713</v>
      </c>
      <c r="B5899" t="s">
        <v>71</v>
      </c>
      <c r="C5899" t="s">
        <v>174</v>
      </c>
      <c r="D5899" t="s">
        <v>50</v>
      </c>
      <c r="E5899" t="s">
        <v>853</v>
      </c>
      <c r="F5899" t="s">
        <v>854</v>
      </c>
      <c r="G5899" t="s">
        <v>2532</v>
      </c>
      <c r="H5899" t="s">
        <v>859</v>
      </c>
      <c r="J5899">
        <v>59.666670000000003</v>
      </c>
      <c r="K5899">
        <v>10.66667</v>
      </c>
      <c r="L5899">
        <v>90</v>
      </c>
      <c r="N5899">
        <v>2010</v>
      </c>
      <c r="O5899" t="s">
        <v>225</v>
      </c>
      <c r="P5899" t="s">
        <v>2534</v>
      </c>
      <c r="U5899">
        <v>9</v>
      </c>
      <c r="W5899">
        <v>20</v>
      </c>
      <c r="X5899">
        <v>4</v>
      </c>
      <c r="Y5899" t="s">
        <v>851</v>
      </c>
      <c r="Z5899">
        <v>0.84</v>
      </c>
      <c r="AA5899">
        <v>35</v>
      </c>
      <c r="AE5899" t="s">
        <v>479</v>
      </c>
      <c r="AH5899" t="s">
        <v>31</v>
      </c>
      <c r="AK5899" t="s">
        <v>858</v>
      </c>
      <c r="AL5899" t="s">
        <v>2530</v>
      </c>
      <c r="AZ5899" t="s">
        <v>31</v>
      </c>
      <c r="BA5899" t="s">
        <v>31</v>
      </c>
    </row>
    <row r="5900" spans="1:53" hidden="1">
      <c r="A5900" t="s">
        <v>713</v>
      </c>
      <c r="B5900" t="s">
        <v>71</v>
      </c>
      <c r="C5900" t="s">
        <v>174</v>
      </c>
      <c r="D5900" t="s">
        <v>50</v>
      </c>
      <c r="E5900" t="s">
        <v>853</v>
      </c>
      <c r="F5900" t="s">
        <v>854</v>
      </c>
      <c r="G5900" t="s">
        <v>2532</v>
      </c>
      <c r="H5900" t="s">
        <v>859</v>
      </c>
      <c r="J5900">
        <v>59.666670000000003</v>
      </c>
      <c r="K5900">
        <v>10.66667</v>
      </c>
      <c r="L5900">
        <v>90</v>
      </c>
      <c r="N5900">
        <v>2010</v>
      </c>
      <c r="O5900" t="s">
        <v>225</v>
      </c>
      <c r="P5900" t="s">
        <v>2534</v>
      </c>
      <c r="U5900">
        <v>9</v>
      </c>
      <c r="W5900">
        <v>20</v>
      </c>
      <c r="X5900">
        <v>4</v>
      </c>
      <c r="Y5900" t="s">
        <v>851</v>
      </c>
      <c r="Z5900">
        <v>0.81</v>
      </c>
      <c r="AA5900">
        <v>42</v>
      </c>
      <c r="AE5900" t="s">
        <v>479</v>
      </c>
      <c r="AH5900" t="s">
        <v>31</v>
      </c>
      <c r="AK5900" t="s">
        <v>858</v>
      </c>
      <c r="AL5900" t="s">
        <v>2530</v>
      </c>
      <c r="AZ5900" t="s">
        <v>31</v>
      </c>
      <c r="BA5900" t="s">
        <v>31</v>
      </c>
    </row>
    <row r="5901" spans="1:53" hidden="1">
      <c r="A5901" t="s">
        <v>713</v>
      </c>
      <c r="B5901" t="s">
        <v>71</v>
      </c>
      <c r="C5901" t="s">
        <v>174</v>
      </c>
      <c r="D5901" t="s">
        <v>50</v>
      </c>
      <c r="E5901" t="s">
        <v>853</v>
      </c>
      <c r="F5901" t="s">
        <v>854</v>
      </c>
      <c r="G5901" t="s">
        <v>2532</v>
      </c>
      <c r="H5901" t="s">
        <v>859</v>
      </c>
      <c r="J5901">
        <v>59.666670000000003</v>
      </c>
      <c r="K5901">
        <v>10.66667</v>
      </c>
      <c r="L5901">
        <v>90</v>
      </c>
      <c r="N5901">
        <v>2010</v>
      </c>
      <c r="O5901" t="s">
        <v>225</v>
      </c>
      <c r="P5901" t="s">
        <v>2534</v>
      </c>
      <c r="U5901">
        <v>9</v>
      </c>
      <c r="W5901">
        <v>20</v>
      </c>
      <c r="X5901">
        <v>4</v>
      </c>
      <c r="Y5901" t="s">
        <v>851</v>
      </c>
      <c r="Z5901">
        <v>0.89</v>
      </c>
      <c r="AA5901">
        <v>49</v>
      </c>
      <c r="AE5901" t="s">
        <v>479</v>
      </c>
      <c r="AH5901" t="s">
        <v>31</v>
      </c>
      <c r="AK5901" t="s">
        <v>858</v>
      </c>
      <c r="AL5901" t="s">
        <v>2530</v>
      </c>
      <c r="AZ5901" t="s">
        <v>31</v>
      </c>
      <c r="BA5901" t="s">
        <v>31</v>
      </c>
    </row>
    <row r="5902" spans="1:53" hidden="1">
      <c r="A5902" t="s">
        <v>713</v>
      </c>
      <c r="B5902" t="s">
        <v>71</v>
      </c>
      <c r="C5902" t="s">
        <v>174</v>
      </c>
      <c r="D5902" t="s">
        <v>50</v>
      </c>
      <c r="E5902" t="s">
        <v>853</v>
      </c>
      <c r="F5902" t="s">
        <v>854</v>
      </c>
      <c r="G5902" t="s">
        <v>2532</v>
      </c>
      <c r="H5902" t="s">
        <v>859</v>
      </c>
      <c r="J5902">
        <v>59.666670000000003</v>
      </c>
      <c r="K5902">
        <v>10.66667</v>
      </c>
      <c r="L5902">
        <v>90</v>
      </c>
      <c r="N5902">
        <v>2010</v>
      </c>
      <c r="O5902" t="s">
        <v>225</v>
      </c>
      <c r="P5902" t="s">
        <v>2534</v>
      </c>
      <c r="U5902">
        <v>9</v>
      </c>
      <c r="W5902">
        <v>20</v>
      </c>
      <c r="X5902">
        <v>4</v>
      </c>
      <c r="Y5902" t="s">
        <v>851</v>
      </c>
      <c r="Z5902">
        <v>0.9</v>
      </c>
      <c r="AA5902">
        <v>56</v>
      </c>
      <c r="AE5902" t="s">
        <v>479</v>
      </c>
      <c r="AH5902" t="s">
        <v>31</v>
      </c>
      <c r="AK5902" t="s">
        <v>858</v>
      </c>
      <c r="AL5902" t="s">
        <v>2530</v>
      </c>
      <c r="AZ5902" t="s">
        <v>31</v>
      </c>
      <c r="BA5902" t="s">
        <v>31</v>
      </c>
    </row>
    <row r="5903" spans="1:53" hidden="1">
      <c r="A5903" t="s">
        <v>713</v>
      </c>
      <c r="B5903" t="s">
        <v>71</v>
      </c>
      <c r="C5903" t="s">
        <v>174</v>
      </c>
      <c r="D5903" t="s">
        <v>50</v>
      </c>
      <c r="E5903" t="s">
        <v>853</v>
      </c>
      <c r="F5903" t="s">
        <v>854</v>
      </c>
      <c r="G5903" t="s">
        <v>2532</v>
      </c>
      <c r="H5903" t="s">
        <v>859</v>
      </c>
      <c r="J5903">
        <v>59.666670000000003</v>
      </c>
      <c r="K5903">
        <v>10.66667</v>
      </c>
      <c r="L5903">
        <v>90</v>
      </c>
      <c r="N5903">
        <v>2010</v>
      </c>
      <c r="O5903" t="s">
        <v>225</v>
      </c>
      <c r="P5903" t="s">
        <v>2534</v>
      </c>
      <c r="U5903">
        <v>9</v>
      </c>
      <c r="W5903">
        <v>20</v>
      </c>
      <c r="X5903">
        <v>4</v>
      </c>
      <c r="Y5903" t="s">
        <v>851</v>
      </c>
      <c r="Z5903">
        <v>0.9</v>
      </c>
      <c r="AA5903">
        <v>63</v>
      </c>
      <c r="AE5903" t="s">
        <v>479</v>
      </c>
      <c r="AH5903" t="s">
        <v>31</v>
      </c>
      <c r="AK5903" t="s">
        <v>858</v>
      </c>
      <c r="AL5903" t="s">
        <v>2530</v>
      </c>
      <c r="AZ5903" t="s">
        <v>31</v>
      </c>
      <c r="BA5903" t="s">
        <v>31</v>
      </c>
    </row>
    <row r="5904" spans="1:53" hidden="1">
      <c r="A5904" t="s">
        <v>713</v>
      </c>
      <c r="B5904" t="s">
        <v>71</v>
      </c>
      <c r="C5904" t="s">
        <v>174</v>
      </c>
      <c r="D5904" t="s">
        <v>50</v>
      </c>
      <c r="E5904" t="s">
        <v>853</v>
      </c>
      <c r="F5904" t="s">
        <v>854</v>
      </c>
      <c r="G5904" t="s">
        <v>2532</v>
      </c>
      <c r="H5904" t="s">
        <v>859</v>
      </c>
      <c r="J5904">
        <v>59.666670000000003</v>
      </c>
      <c r="K5904">
        <v>10.66667</v>
      </c>
      <c r="L5904">
        <v>90</v>
      </c>
      <c r="N5904">
        <v>2010</v>
      </c>
      <c r="O5904" t="s">
        <v>225</v>
      </c>
      <c r="P5904" t="s">
        <v>2534</v>
      </c>
      <c r="U5904">
        <v>9</v>
      </c>
      <c r="W5904">
        <v>10</v>
      </c>
      <c r="X5904">
        <v>14</v>
      </c>
      <c r="Y5904" t="s">
        <v>851</v>
      </c>
      <c r="Z5904">
        <v>0.01</v>
      </c>
      <c r="AA5904">
        <v>0</v>
      </c>
      <c r="AE5904" t="s">
        <v>479</v>
      </c>
      <c r="AH5904" t="s">
        <v>31</v>
      </c>
      <c r="AK5904" t="s">
        <v>858</v>
      </c>
      <c r="AL5904" t="s">
        <v>2530</v>
      </c>
      <c r="AZ5904" t="s">
        <v>31</v>
      </c>
      <c r="BA5904" t="s">
        <v>31</v>
      </c>
    </row>
    <row r="5905" spans="1:53" hidden="1">
      <c r="A5905" t="s">
        <v>713</v>
      </c>
      <c r="B5905" t="s">
        <v>71</v>
      </c>
      <c r="C5905" t="s">
        <v>174</v>
      </c>
      <c r="D5905" t="s">
        <v>50</v>
      </c>
      <c r="E5905" t="s">
        <v>853</v>
      </c>
      <c r="F5905" t="s">
        <v>854</v>
      </c>
      <c r="G5905" t="s">
        <v>2532</v>
      </c>
      <c r="H5905" t="s">
        <v>859</v>
      </c>
      <c r="J5905">
        <v>59.666670000000003</v>
      </c>
      <c r="K5905">
        <v>10.66667</v>
      </c>
      <c r="L5905">
        <v>90</v>
      </c>
      <c r="N5905">
        <v>2010</v>
      </c>
      <c r="O5905" t="s">
        <v>225</v>
      </c>
      <c r="P5905" t="s">
        <v>2534</v>
      </c>
      <c r="U5905">
        <v>9</v>
      </c>
      <c r="W5905">
        <v>10</v>
      </c>
      <c r="X5905">
        <v>14</v>
      </c>
      <c r="Y5905" t="s">
        <v>851</v>
      </c>
      <c r="Z5905">
        <v>0.01</v>
      </c>
      <c r="AA5905">
        <v>7</v>
      </c>
      <c r="AE5905" t="s">
        <v>479</v>
      </c>
      <c r="AH5905" t="s">
        <v>31</v>
      </c>
      <c r="AK5905" t="s">
        <v>858</v>
      </c>
      <c r="AL5905" t="s">
        <v>2530</v>
      </c>
      <c r="AZ5905" t="s">
        <v>31</v>
      </c>
      <c r="BA5905" t="s">
        <v>31</v>
      </c>
    </row>
    <row r="5906" spans="1:53" hidden="1">
      <c r="A5906" t="s">
        <v>713</v>
      </c>
      <c r="B5906" t="s">
        <v>71</v>
      </c>
      <c r="C5906" t="s">
        <v>174</v>
      </c>
      <c r="D5906" t="s">
        <v>50</v>
      </c>
      <c r="E5906" t="s">
        <v>853</v>
      </c>
      <c r="F5906" t="s">
        <v>854</v>
      </c>
      <c r="G5906" t="s">
        <v>2532</v>
      </c>
      <c r="H5906" t="s">
        <v>859</v>
      </c>
      <c r="J5906">
        <v>59.666670000000003</v>
      </c>
      <c r="K5906">
        <v>10.66667</v>
      </c>
      <c r="L5906">
        <v>90</v>
      </c>
      <c r="N5906">
        <v>2010</v>
      </c>
      <c r="O5906" t="s">
        <v>225</v>
      </c>
      <c r="P5906" t="s">
        <v>2534</v>
      </c>
      <c r="U5906">
        <v>9</v>
      </c>
      <c r="W5906">
        <v>10</v>
      </c>
      <c r="X5906">
        <v>14</v>
      </c>
      <c r="Y5906" t="s">
        <v>851</v>
      </c>
      <c r="Z5906">
        <v>0.22</v>
      </c>
      <c r="AA5906">
        <v>14</v>
      </c>
      <c r="AE5906" t="s">
        <v>479</v>
      </c>
      <c r="AH5906" t="s">
        <v>31</v>
      </c>
      <c r="AK5906" t="s">
        <v>858</v>
      </c>
      <c r="AL5906" t="s">
        <v>2530</v>
      </c>
      <c r="AZ5906" t="s">
        <v>31</v>
      </c>
      <c r="BA5906" t="s">
        <v>31</v>
      </c>
    </row>
    <row r="5907" spans="1:53" hidden="1">
      <c r="A5907" t="s">
        <v>713</v>
      </c>
      <c r="B5907" t="s">
        <v>71</v>
      </c>
      <c r="C5907" t="s">
        <v>174</v>
      </c>
      <c r="D5907" t="s">
        <v>50</v>
      </c>
      <c r="E5907" t="s">
        <v>853</v>
      </c>
      <c r="F5907" t="s">
        <v>854</v>
      </c>
      <c r="G5907" t="s">
        <v>2532</v>
      </c>
      <c r="H5907" t="s">
        <v>859</v>
      </c>
      <c r="J5907">
        <v>59.666670000000003</v>
      </c>
      <c r="K5907">
        <v>10.66667</v>
      </c>
      <c r="L5907">
        <v>90</v>
      </c>
      <c r="N5907">
        <v>2010</v>
      </c>
      <c r="O5907" t="s">
        <v>225</v>
      </c>
      <c r="P5907" t="s">
        <v>2534</v>
      </c>
      <c r="U5907">
        <v>9</v>
      </c>
      <c r="W5907">
        <v>10</v>
      </c>
      <c r="X5907">
        <v>14</v>
      </c>
      <c r="Y5907" t="s">
        <v>851</v>
      </c>
      <c r="Z5907">
        <v>0.42</v>
      </c>
      <c r="AA5907">
        <v>21</v>
      </c>
      <c r="AE5907" t="s">
        <v>479</v>
      </c>
      <c r="AH5907" t="s">
        <v>31</v>
      </c>
      <c r="AK5907" t="s">
        <v>858</v>
      </c>
      <c r="AL5907" t="s">
        <v>2530</v>
      </c>
      <c r="AZ5907" t="s">
        <v>31</v>
      </c>
      <c r="BA5907" t="s">
        <v>31</v>
      </c>
    </row>
    <row r="5908" spans="1:53" hidden="1">
      <c r="A5908" t="s">
        <v>713</v>
      </c>
      <c r="B5908" t="s">
        <v>71</v>
      </c>
      <c r="C5908" t="s">
        <v>174</v>
      </c>
      <c r="D5908" t="s">
        <v>50</v>
      </c>
      <c r="E5908" t="s">
        <v>853</v>
      </c>
      <c r="F5908" t="s">
        <v>854</v>
      </c>
      <c r="G5908" t="s">
        <v>2532</v>
      </c>
      <c r="H5908" t="s">
        <v>859</v>
      </c>
      <c r="J5908">
        <v>59.666670000000003</v>
      </c>
      <c r="K5908">
        <v>10.66667</v>
      </c>
      <c r="L5908">
        <v>90</v>
      </c>
      <c r="N5908">
        <v>2010</v>
      </c>
      <c r="O5908" t="s">
        <v>225</v>
      </c>
      <c r="P5908" t="s">
        <v>2534</v>
      </c>
      <c r="U5908">
        <v>9</v>
      </c>
      <c r="W5908">
        <v>10</v>
      </c>
      <c r="X5908">
        <v>14</v>
      </c>
      <c r="Y5908" t="s">
        <v>851</v>
      </c>
      <c r="Z5908">
        <v>0.41</v>
      </c>
      <c r="AA5908">
        <v>28</v>
      </c>
      <c r="AE5908" t="s">
        <v>479</v>
      </c>
      <c r="AH5908" t="s">
        <v>31</v>
      </c>
      <c r="AK5908" t="s">
        <v>858</v>
      </c>
      <c r="AL5908" t="s">
        <v>2530</v>
      </c>
      <c r="AZ5908" t="s">
        <v>31</v>
      </c>
      <c r="BA5908" t="s">
        <v>31</v>
      </c>
    </row>
    <row r="5909" spans="1:53" hidden="1">
      <c r="A5909" t="s">
        <v>713</v>
      </c>
      <c r="B5909" t="s">
        <v>71</v>
      </c>
      <c r="C5909" t="s">
        <v>174</v>
      </c>
      <c r="D5909" t="s">
        <v>50</v>
      </c>
      <c r="E5909" t="s">
        <v>853</v>
      </c>
      <c r="F5909" t="s">
        <v>854</v>
      </c>
      <c r="G5909" t="s">
        <v>2532</v>
      </c>
      <c r="H5909" t="s">
        <v>859</v>
      </c>
      <c r="J5909">
        <v>59.666670000000003</v>
      </c>
      <c r="K5909">
        <v>10.66667</v>
      </c>
      <c r="L5909">
        <v>90</v>
      </c>
      <c r="N5909">
        <v>2010</v>
      </c>
      <c r="O5909" t="s">
        <v>225</v>
      </c>
      <c r="P5909" t="s">
        <v>2534</v>
      </c>
      <c r="U5909">
        <v>9</v>
      </c>
      <c r="W5909">
        <v>10</v>
      </c>
      <c r="X5909">
        <v>14</v>
      </c>
      <c r="Y5909" t="s">
        <v>851</v>
      </c>
      <c r="Z5909">
        <v>0.42</v>
      </c>
      <c r="AA5909">
        <v>35</v>
      </c>
      <c r="AE5909" t="s">
        <v>479</v>
      </c>
      <c r="AH5909" t="s">
        <v>31</v>
      </c>
      <c r="AK5909" t="s">
        <v>858</v>
      </c>
      <c r="AL5909" t="s">
        <v>2530</v>
      </c>
      <c r="AZ5909" t="s">
        <v>31</v>
      </c>
      <c r="BA5909" t="s">
        <v>31</v>
      </c>
    </row>
    <row r="5910" spans="1:53" hidden="1">
      <c r="A5910" t="s">
        <v>713</v>
      </c>
      <c r="B5910" t="s">
        <v>71</v>
      </c>
      <c r="C5910" t="s">
        <v>174</v>
      </c>
      <c r="D5910" t="s">
        <v>50</v>
      </c>
      <c r="E5910" t="s">
        <v>853</v>
      </c>
      <c r="F5910" t="s">
        <v>854</v>
      </c>
      <c r="G5910" t="s">
        <v>2532</v>
      </c>
      <c r="H5910" t="s">
        <v>859</v>
      </c>
      <c r="J5910">
        <v>59.666670000000003</v>
      </c>
      <c r="K5910">
        <v>10.66667</v>
      </c>
      <c r="L5910">
        <v>90</v>
      </c>
      <c r="N5910">
        <v>2010</v>
      </c>
      <c r="O5910" t="s">
        <v>225</v>
      </c>
      <c r="P5910" t="s">
        <v>2534</v>
      </c>
      <c r="U5910">
        <v>9</v>
      </c>
      <c r="W5910">
        <v>10</v>
      </c>
      <c r="X5910">
        <v>14</v>
      </c>
      <c r="Y5910" t="s">
        <v>851</v>
      </c>
      <c r="Z5910">
        <v>0.41</v>
      </c>
      <c r="AA5910">
        <v>42</v>
      </c>
      <c r="AE5910" t="s">
        <v>479</v>
      </c>
      <c r="AH5910" t="s">
        <v>31</v>
      </c>
      <c r="AK5910" t="s">
        <v>858</v>
      </c>
      <c r="AL5910" t="s">
        <v>2530</v>
      </c>
      <c r="AZ5910" t="s">
        <v>31</v>
      </c>
      <c r="BA5910" t="s">
        <v>31</v>
      </c>
    </row>
    <row r="5911" spans="1:53" hidden="1">
      <c r="A5911" t="s">
        <v>713</v>
      </c>
      <c r="B5911" t="s">
        <v>71</v>
      </c>
      <c r="C5911" t="s">
        <v>174</v>
      </c>
      <c r="D5911" t="s">
        <v>50</v>
      </c>
      <c r="E5911" t="s">
        <v>853</v>
      </c>
      <c r="F5911" t="s">
        <v>854</v>
      </c>
      <c r="G5911" t="s">
        <v>2532</v>
      </c>
      <c r="H5911" t="s">
        <v>859</v>
      </c>
      <c r="J5911">
        <v>59.666670000000003</v>
      </c>
      <c r="K5911">
        <v>10.66667</v>
      </c>
      <c r="L5911">
        <v>90</v>
      </c>
      <c r="N5911">
        <v>2010</v>
      </c>
      <c r="O5911" t="s">
        <v>225</v>
      </c>
      <c r="P5911" t="s">
        <v>2534</v>
      </c>
      <c r="U5911">
        <v>9</v>
      </c>
      <c r="W5911">
        <v>10</v>
      </c>
      <c r="X5911">
        <v>14</v>
      </c>
      <c r="Y5911" t="s">
        <v>851</v>
      </c>
      <c r="Z5911">
        <v>0.43</v>
      </c>
      <c r="AA5911">
        <v>49</v>
      </c>
      <c r="AE5911" t="s">
        <v>479</v>
      </c>
      <c r="AH5911" t="s">
        <v>31</v>
      </c>
      <c r="AK5911" t="s">
        <v>858</v>
      </c>
      <c r="AL5911" t="s">
        <v>2530</v>
      </c>
      <c r="AZ5911" t="s">
        <v>31</v>
      </c>
      <c r="BA5911" t="s">
        <v>31</v>
      </c>
    </row>
    <row r="5912" spans="1:53" hidden="1">
      <c r="A5912" t="s">
        <v>713</v>
      </c>
      <c r="B5912" t="s">
        <v>71</v>
      </c>
      <c r="C5912" t="s">
        <v>174</v>
      </c>
      <c r="D5912" t="s">
        <v>50</v>
      </c>
      <c r="E5912" t="s">
        <v>853</v>
      </c>
      <c r="F5912" t="s">
        <v>854</v>
      </c>
      <c r="G5912" t="s">
        <v>2532</v>
      </c>
      <c r="H5912" t="s">
        <v>859</v>
      </c>
      <c r="J5912">
        <v>59.666670000000003</v>
      </c>
      <c r="K5912">
        <v>10.66667</v>
      </c>
      <c r="L5912">
        <v>90</v>
      </c>
      <c r="N5912">
        <v>2010</v>
      </c>
      <c r="O5912" t="s">
        <v>225</v>
      </c>
      <c r="P5912" t="s">
        <v>2534</v>
      </c>
      <c r="U5912">
        <v>9</v>
      </c>
      <c r="W5912">
        <v>10</v>
      </c>
      <c r="X5912">
        <v>14</v>
      </c>
      <c r="Y5912" t="s">
        <v>851</v>
      </c>
      <c r="Z5912">
        <v>0.42</v>
      </c>
      <c r="AA5912">
        <v>56</v>
      </c>
      <c r="AE5912" t="s">
        <v>479</v>
      </c>
      <c r="AH5912" t="s">
        <v>31</v>
      </c>
      <c r="AK5912" t="s">
        <v>858</v>
      </c>
      <c r="AL5912" t="s">
        <v>2530</v>
      </c>
      <c r="AZ5912" t="s">
        <v>31</v>
      </c>
      <c r="BA5912" t="s">
        <v>31</v>
      </c>
    </row>
    <row r="5913" spans="1:53" hidden="1">
      <c r="A5913" t="s">
        <v>713</v>
      </c>
      <c r="B5913" t="s">
        <v>71</v>
      </c>
      <c r="C5913" t="s">
        <v>174</v>
      </c>
      <c r="D5913" t="s">
        <v>50</v>
      </c>
      <c r="E5913" t="s">
        <v>853</v>
      </c>
      <c r="F5913" t="s">
        <v>854</v>
      </c>
      <c r="G5913" t="s">
        <v>2532</v>
      </c>
      <c r="H5913" t="s">
        <v>859</v>
      </c>
      <c r="J5913">
        <v>59.666670000000003</v>
      </c>
      <c r="K5913">
        <v>10.66667</v>
      </c>
      <c r="L5913">
        <v>90</v>
      </c>
      <c r="N5913">
        <v>2010</v>
      </c>
      <c r="O5913" t="s">
        <v>225</v>
      </c>
      <c r="P5913" t="s">
        <v>2534</v>
      </c>
      <c r="U5913">
        <v>9</v>
      </c>
      <c r="W5913">
        <v>10</v>
      </c>
      <c r="X5913">
        <v>14</v>
      </c>
      <c r="Y5913" t="s">
        <v>851</v>
      </c>
      <c r="Z5913">
        <v>0.43</v>
      </c>
      <c r="AA5913">
        <v>63</v>
      </c>
      <c r="AE5913" t="s">
        <v>479</v>
      </c>
      <c r="AH5913" t="s">
        <v>31</v>
      </c>
      <c r="AK5913" t="s">
        <v>858</v>
      </c>
      <c r="AL5913" t="s">
        <v>2530</v>
      </c>
      <c r="AZ5913" t="s">
        <v>31</v>
      </c>
      <c r="BA5913" t="s">
        <v>31</v>
      </c>
    </row>
    <row r="5914" spans="1:53" hidden="1">
      <c r="A5914" t="s">
        <v>713</v>
      </c>
      <c r="B5914" t="s">
        <v>72</v>
      </c>
      <c r="C5914" t="s">
        <v>174</v>
      </c>
      <c r="D5914" t="s">
        <v>857</v>
      </c>
      <c r="E5914" t="s">
        <v>855</v>
      </c>
      <c r="F5914" t="s">
        <v>861</v>
      </c>
      <c r="G5914" t="s">
        <v>2532</v>
      </c>
      <c r="H5914" t="s">
        <v>859</v>
      </c>
      <c r="J5914">
        <v>59.666670000000003</v>
      </c>
      <c r="K5914">
        <v>10.66667</v>
      </c>
      <c r="L5914">
        <v>90</v>
      </c>
      <c r="N5914">
        <v>2010</v>
      </c>
      <c r="O5914" t="s">
        <v>225</v>
      </c>
      <c r="P5914" t="s">
        <v>2534</v>
      </c>
      <c r="U5914">
        <v>21</v>
      </c>
      <c r="W5914">
        <v>20</v>
      </c>
      <c r="X5914">
        <v>4</v>
      </c>
      <c r="Y5914" t="s">
        <v>856</v>
      </c>
      <c r="Z5914">
        <v>0</v>
      </c>
      <c r="AA5914">
        <v>0</v>
      </c>
      <c r="AE5914" t="s">
        <v>476</v>
      </c>
      <c r="AH5914" t="s">
        <v>31</v>
      </c>
      <c r="AK5914" t="s">
        <v>858</v>
      </c>
      <c r="AL5914" t="s">
        <v>2530</v>
      </c>
      <c r="AZ5914" t="s">
        <v>31</v>
      </c>
      <c r="BA5914" t="s">
        <v>31</v>
      </c>
    </row>
    <row r="5915" spans="1:53" hidden="1">
      <c r="A5915" t="s">
        <v>713</v>
      </c>
      <c r="B5915" t="s">
        <v>72</v>
      </c>
      <c r="C5915" t="s">
        <v>174</v>
      </c>
      <c r="D5915" t="s">
        <v>857</v>
      </c>
      <c r="E5915" t="s">
        <v>855</v>
      </c>
      <c r="F5915" t="s">
        <v>861</v>
      </c>
      <c r="G5915" t="s">
        <v>2532</v>
      </c>
      <c r="H5915" t="s">
        <v>859</v>
      </c>
      <c r="J5915">
        <v>59.666670000000003</v>
      </c>
      <c r="K5915">
        <v>10.66667</v>
      </c>
      <c r="L5915">
        <v>90</v>
      </c>
      <c r="N5915">
        <v>2010</v>
      </c>
      <c r="O5915" t="s">
        <v>225</v>
      </c>
      <c r="P5915" t="s">
        <v>2534</v>
      </c>
      <c r="U5915">
        <v>21</v>
      </c>
      <c r="W5915">
        <v>20</v>
      </c>
      <c r="X5915">
        <v>4</v>
      </c>
      <c r="Y5915" t="s">
        <v>856</v>
      </c>
      <c r="Z5915">
        <v>0.77</v>
      </c>
      <c r="AA5915">
        <v>7</v>
      </c>
      <c r="AE5915" t="s">
        <v>476</v>
      </c>
      <c r="AH5915" t="s">
        <v>31</v>
      </c>
      <c r="AK5915" t="s">
        <v>858</v>
      </c>
      <c r="AL5915" t="s">
        <v>2530</v>
      </c>
      <c r="AZ5915" t="s">
        <v>31</v>
      </c>
      <c r="BA5915" t="s">
        <v>31</v>
      </c>
    </row>
    <row r="5916" spans="1:53" hidden="1">
      <c r="A5916" t="s">
        <v>713</v>
      </c>
      <c r="B5916" t="s">
        <v>72</v>
      </c>
      <c r="C5916" t="s">
        <v>174</v>
      </c>
      <c r="D5916" t="s">
        <v>857</v>
      </c>
      <c r="E5916" t="s">
        <v>855</v>
      </c>
      <c r="F5916" t="s">
        <v>861</v>
      </c>
      <c r="G5916" t="s">
        <v>2532</v>
      </c>
      <c r="H5916" t="s">
        <v>859</v>
      </c>
      <c r="J5916">
        <v>59.666670000000003</v>
      </c>
      <c r="K5916">
        <v>10.66667</v>
      </c>
      <c r="L5916">
        <v>90</v>
      </c>
      <c r="N5916">
        <v>2010</v>
      </c>
      <c r="O5916" t="s">
        <v>225</v>
      </c>
      <c r="P5916" t="s">
        <v>2534</v>
      </c>
      <c r="U5916">
        <v>21</v>
      </c>
      <c r="W5916">
        <v>20</v>
      </c>
      <c r="X5916">
        <v>4</v>
      </c>
      <c r="Y5916" t="s">
        <v>856</v>
      </c>
      <c r="Z5916">
        <v>3.49</v>
      </c>
      <c r="AA5916">
        <v>14</v>
      </c>
      <c r="AE5916" t="s">
        <v>476</v>
      </c>
      <c r="AH5916" t="s">
        <v>31</v>
      </c>
      <c r="AK5916" t="s">
        <v>858</v>
      </c>
      <c r="AL5916" t="s">
        <v>2530</v>
      </c>
      <c r="AZ5916" t="s">
        <v>31</v>
      </c>
      <c r="BA5916" t="s">
        <v>31</v>
      </c>
    </row>
    <row r="5917" spans="1:53" hidden="1">
      <c r="A5917" t="s">
        <v>713</v>
      </c>
      <c r="B5917" t="s">
        <v>72</v>
      </c>
      <c r="C5917" t="s">
        <v>174</v>
      </c>
      <c r="D5917" t="s">
        <v>857</v>
      </c>
      <c r="E5917" t="s">
        <v>855</v>
      </c>
      <c r="F5917" t="s">
        <v>861</v>
      </c>
      <c r="G5917" t="s">
        <v>2532</v>
      </c>
      <c r="H5917" t="s">
        <v>859</v>
      </c>
      <c r="J5917">
        <v>59.666670000000003</v>
      </c>
      <c r="K5917">
        <v>10.66667</v>
      </c>
      <c r="L5917">
        <v>90</v>
      </c>
      <c r="N5917">
        <v>2010</v>
      </c>
      <c r="O5917" t="s">
        <v>225</v>
      </c>
      <c r="P5917" t="s">
        <v>2534</v>
      </c>
      <c r="U5917">
        <v>21</v>
      </c>
      <c r="W5917">
        <v>20</v>
      </c>
      <c r="X5917">
        <v>4</v>
      </c>
      <c r="Y5917" t="s">
        <v>856</v>
      </c>
      <c r="Z5917">
        <v>6.99</v>
      </c>
      <c r="AA5917">
        <v>21</v>
      </c>
      <c r="AE5917" t="s">
        <v>476</v>
      </c>
      <c r="AH5917" t="s">
        <v>31</v>
      </c>
      <c r="AK5917" t="s">
        <v>858</v>
      </c>
      <c r="AL5917" t="s">
        <v>2530</v>
      </c>
      <c r="AZ5917" t="s">
        <v>31</v>
      </c>
      <c r="BA5917" t="s">
        <v>31</v>
      </c>
    </row>
    <row r="5918" spans="1:53" hidden="1">
      <c r="A5918" t="s">
        <v>713</v>
      </c>
      <c r="B5918" t="s">
        <v>72</v>
      </c>
      <c r="C5918" t="s">
        <v>174</v>
      </c>
      <c r="D5918" t="s">
        <v>857</v>
      </c>
      <c r="E5918" t="s">
        <v>855</v>
      </c>
      <c r="F5918" t="s">
        <v>861</v>
      </c>
      <c r="G5918" t="s">
        <v>2532</v>
      </c>
      <c r="H5918" t="s">
        <v>859</v>
      </c>
      <c r="J5918">
        <v>59.666670000000003</v>
      </c>
      <c r="K5918">
        <v>10.66667</v>
      </c>
      <c r="L5918">
        <v>90</v>
      </c>
      <c r="N5918">
        <v>2010</v>
      </c>
      <c r="O5918" t="s">
        <v>225</v>
      </c>
      <c r="P5918" t="s">
        <v>2534</v>
      </c>
      <c r="U5918">
        <v>21</v>
      </c>
      <c r="W5918">
        <v>20</v>
      </c>
      <c r="X5918">
        <v>4</v>
      </c>
      <c r="Y5918" t="s">
        <v>856</v>
      </c>
      <c r="Z5918">
        <v>9.32</v>
      </c>
      <c r="AA5918">
        <v>28</v>
      </c>
      <c r="AE5918" t="s">
        <v>476</v>
      </c>
      <c r="AH5918" t="s">
        <v>31</v>
      </c>
      <c r="AK5918" t="s">
        <v>858</v>
      </c>
      <c r="AL5918" t="s">
        <v>2530</v>
      </c>
      <c r="AZ5918" t="s">
        <v>31</v>
      </c>
      <c r="BA5918" t="s">
        <v>31</v>
      </c>
    </row>
    <row r="5919" spans="1:53" hidden="1">
      <c r="A5919" t="s">
        <v>713</v>
      </c>
      <c r="B5919" t="s">
        <v>72</v>
      </c>
      <c r="C5919" t="s">
        <v>174</v>
      </c>
      <c r="D5919" t="s">
        <v>857</v>
      </c>
      <c r="E5919" t="s">
        <v>855</v>
      </c>
      <c r="F5919" t="s">
        <v>861</v>
      </c>
      <c r="G5919" t="s">
        <v>2532</v>
      </c>
      <c r="H5919" t="s">
        <v>859</v>
      </c>
      <c r="J5919">
        <v>59.666670000000003</v>
      </c>
      <c r="K5919">
        <v>10.66667</v>
      </c>
      <c r="L5919">
        <v>90</v>
      </c>
      <c r="N5919">
        <v>2010</v>
      </c>
      <c r="O5919" t="s">
        <v>225</v>
      </c>
      <c r="P5919" t="s">
        <v>2534</v>
      </c>
      <c r="U5919">
        <v>21</v>
      </c>
      <c r="W5919">
        <v>20</v>
      </c>
      <c r="X5919">
        <v>4</v>
      </c>
      <c r="Y5919" t="s">
        <v>856</v>
      </c>
      <c r="Z5919">
        <v>10.6</v>
      </c>
      <c r="AA5919">
        <v>35</v>
      </c>
      <c r="AE5919" t="s">
        <v>476</v>
      </c>
      <c r="AH5919" t="s">
        <v>31</v>
      </c>
      <c r="AK5919" t="s">
        <v>858</v>
      </c>
      <c r="AL5919" t="s">
        <v>2530</v>
      </c>
      <c r="AZ5919" t="s">
        <v>31</v>
      </c>
      <c r="BA5919" t="s">
        <v>31</v>
      </c>
    </row>
    <row r="5920" spans="1:53" hidden="1">
      <c r="A5920" t="s">
        <v>713</v>
      </c>
      <c r="B5920" t="s">
        <v>72</v>
      </c>
      <c r="C5920" t="s">
        <v>174</v>
      </c>
      <c r="D5920" t="s">
        <v>857</v>
      </c>
      <c r="E5920" t="s">
        <v>855</v>
      </c>
      <c r="F5920" t="s">
        <v>861</v>
      </c>
      <c r="G5920" t="s">
        <v>2532</v>
      </c>
      <c r="H5920" t="s">
        <v>859</v>
      </c>
      <c r="J5920">
        <v>59.666670000000003</v>
      </c>
      <c r="K5920">
        <v>10.66667</v>
      </c>
      <c r="L5920">
        <v>90</v>
      </c>
      <c r="N5920">
        <v>2010</v>
      </c>
      <c r="O5920" t="s">
        <v>225</v>
      </c>
      <c r="P5920" t="s">
        <v>2534</v>
      </c>
      <c r="U5920">
        <v>21</v>
      </c>
      <c r="W5920">
        <v>20</v>
      </c>
      <c r="X5920">
        <v>4</v>
      </c>
      <c r="Y5920" t="s">
        <v>856</v>
      </c>
      <c r="Z5920">
        <v>11.01</v>
      </c>
      <c r="AA5920">
        <v>42</v>
      </c>
      <c r="AE5920" t="s">
        <v>476</v>
      </c>
      <c r="AH5920" t="s">
        <v>31</v>
      </c>
      <c r="AK5920" t="s">
        <v>858</v>
      </c>
      <c r="AL5920" t="s">
        <v>2530</v>
      </c>
      <c r="AZ5920" t="s">
        <v>31</v>
      </c>
      <c r="BA5920" t="s">
        <v>31</v>
      </c>
    </row>
    <row r="5921" spans="1:53" hidden="1">
      <c r="A5921" t="s">
        <v>713</v>
      </c>
      <c r="B5921" t="s">
        <v>72</v>
      </c>
      <c r="C5921" t="s">
        <v>174</v>
      </c>
      <c r="D5921" t="s">
        <v>857</v>
      </c>
      <c r="E5921" t="s">
        <v>855</v>
      </c>
      <c r="F5921" t="s">
        <v>861</v>
      </c>
      <c r="G5921" t="s">
        <v>2532</v>
      </c>
      <c r="H5921" t="s">
        <v>859</v>
      </c>
      <c r="J5921">
        <v>59.666670000000003</v>
      </c>
      <c r="K5921">
        <v>10.66667</v>
      </c>
      <c r="L5921">
        <v>90</v>
      </c>
      <c r="N5921">
        <v>2010</v>
      </c>
      <c r="O5921" t="s">
        <v>225</v>
      </c>
      <c r="P5921" t="s">
        <v>2534</v>
      </c>
      <c r="U5921">
        <v>21</v>
      </c>
      <c r="W5921">
        <v>20</v>
      </c>
      <c r="X5921">
        <v>4</v>
      </c>
      <c r="Y5921" t="s">
        <v>856</v>
      </c>
      <c r="Z5921">
        <v>11.19</v>
      </c>
      <c r="AA5921">
        <v>49</v>
      </c>
      <c r="AE5921" t="s">
        <v>476</v>
      </c>
      <c r="AH5921" t="s">
        <v>31</v>
      </c>
      <c r="AK5921" t="s">
        <v>858</v>
      </c>
      <c r="AL5921" t="s">
        <v>2530</v>
      </c>
      <c r="AZ5921" t="s">
        <v>31</v>
      </c>
      <c r="BA5921" t="s">
        <v>31</v>
      </c>
    </row>
    <row r="5922" spans="1:53" hidden="1">
      <c r="A5922" t="s">
        <v>713</v>
      </c>
      <c r="B5922" t="s">
        <v>72</v>
      </c>
      <c r="C5922" t="s">
        <v>174</v>
      </c>
      <c r="D5922" t="s">
        <v>857</v>
      </c>
      <c r="E5922" t="s">
        <v>855</v>
      </c>
      <c r="F5922" t="s">
        <v>861</v>
      </c>
      <c r="G5922" t="s">
        <v>2532</v>
      </c>
      <c r="H5922" t="s">
        <v>859</v>
      </c>
      <c r="J5922">
        <v>59.666670000000003</v>
      </c>
      <c r="K5922">
        <v>10.66667</v>
      </c>
      <c r="L5922">
        <v>90</v>
      </c>
      <c r="N5922">
        <v>2010</v>
      </c>
      <c r="O5922" t="s">
        <v>225</v>
      </c>
      <c r="P5922" t="s">
        <v>2534</v>
      </c>
      <c r="U5922">
        <v>21</v>
      </c>
      <c r="W5922">
        <v>20</v>
      </c>
      <c r="X5922">
        <v>4</v>
      </c>
      <c r="Y5922" t="s">
        <v>856</v>
      </c>
      <c r="Z5922">
        <v>11.22</v>
      </c>
      <c r="AA5922">
        <v>56</v>
      </c>
      <c r="AE5922" t="s">
        <v>476</v>
      </c>
      <c r="AH5922" t="s">
        <v>31</v>
      </c>
      <c r="AK5922" t="s">
        <v>858</v>
      </c>
      <c r="AL5922" t="s">
        <v>2530</v>
      </c>
      <c r="AZ5922" t="s">
        <v>31</v>
      </c>
      <c r="BA5922" t="s">
        <v>31</v>
      </c>
    </row>
    <row r="5923" spans="1:53" hidden="1">
      <c r="A5923" t="s">
        <v>713</v>
      </c>
      <c r="B5923" t="s">
        <v>72</v>
      </c>
      <c r="C5923" t="s">
        <v>174</v>
      </c>
      <c r="D5923" t="s">
        <v>857</v>
      </c>
      <c r="E5923" t="s">
        <v>855</v>
      </c>
      <c r="F5923" t="s">
        <v>861</v>
      </c>
      <c r="G5923" t="s">
        <v>2532</v>
      </c>
      <c r="H5923" t="s">
        <v>859</v>
      </c>
      <c r="J5923">
        <v>59.666670000000003</v>
      </c>
      <c r="K5923">
        <v>10.66667</v>
      </c>
      <c r="L5923">
        <v>90</v>
      </c>
      <c r="N5923">
        <v>2010</v>
      </c>
      <c r="O5923" t="s">
        <v>225</v>
      </c>
      <c r="P5923" t="s">
        <v>2534</v>
      </c>
      <c r="U5923">
        <v>21</v>
      </c>
      <c r="W5923">
        <v>10</v>
      </c>
      <c r="X5923">
        <v>14</v>
      </c>
      <c r="Y5923" t="s">
        <v>856</v>
      </c>
      <c r="Z5923">
        <v>0</v>
      </c>
      <c r="AA5923">
        <v>0</v>
      </c>
      <c r="AE5923" t="s">
        <v>476</v>
      </c>
      <c r="AH5923" t="s">
        <v>31</v>
      </c>
      <c r="AK5923" t="s">
        <v>858</v>
      </c>
      <c r="AL5923" t="s">
        <v>2530</v>
      </c>
      <c r="AZ5923" t="s">
        <v>31</v>
      </c>
      <c r="BA5923" t="s">
        <v>31</v>
      </c>
    </row>
    <row r="5924" spans="1:53" hidden="1">
      <c r="A5924" t="s">
        <v>713</v>
      </c>
      <c r="B5924" t="s">
        <v>72</v>
      </c>
      <c r="C5924" t="s">
        <v>174</v>
      </c>
      <c r="D5924" t="s">
        <v>857</v>
      </c>
      <c r="E5924" t="s">
        <v>855</v>
      </c>
      <c r="F5924" t="s">
        <v>861</v>
      </c>
      <c r="G5924" t="s">
        <v>2532</v>
      </c>
      <c r="H5924" t="s">
        <v>859</v>
      </c>
      <c r="J5924">
        <v>59.666670000000003</v>
      </c>
      <c r="K5924">
        <v>10.66667</v>
      </c>
      <c r="L5924">
        <v>90</v>
      </c>
      <c r="N5924">
        <v>2010</v>
      </c>
      <c r="O5924" t="s">
        <v>225</v>
      </c>
      <c r="P5924" t="s">
        <v>2534</v>
      </c>
      <c r="U5924">
        <v>21</v>
      </c>
      <c r="W5924">
        <v>10</v>
      </c>
      <c r="X5924">
        <v>14</v>
      </c>
      <c r="Y5924" t="s">
        <v>856</v>
      </c>
      <c r="Z5924">
        <v>0.45</v>
      </c>
      <c r="AA5924">
        <v>7</v>
      </c>
      <c r="AE5924" t="s">
        <v>476</v>
      </c>
      <c r="AH5924" t="s">
        <v>31</v>
      </c>
      <c r="AK5924" t="s">
        <v>858</v>
      </c>
      <c r="AL5924" t="s">
        <v>2530</v>
      </c>
      <c r="AZ5924" t="s">
        <v>31</v>
      </c>
      <c r="BA5924" t="s">
        <v>31</v>
      </c>
    </row>
    <row r="5925" spans="1:53" hidden="1">
      <c r="A5925" t="s">
        <v>713</v>
      </c>
      <c r="B5925" t="s">
        <v>72</v>
      </c>
      <c r="C5925" t="s">
        <v>174</v>
      </c>
      <c r="D5925" t="s">
        <v>857</v>
      </c>
      <c r="E5925" t="s">
        <v>855</v>
      </c>
      <c r="F5925" t="s">
        <v>861</v>
      </c>
      <c r="G5925" t="s">
        <v>2532</v>
      </c>
      <c r="H5925" t="s">
        <v>859</v>
      </c>
      <c r="J5925">
        <v>59.666670000000003</v>
      </c>
      <c r="K5925">
        <v>10.66667</v>
      </c>
      <c r="L5925">
        <v>90</v>
      </c>
      <c r="N5925">
        <v>2010</v>
      </c>
      <c r="O5925" t="s">
        <v>225</v>
      </c>
      <c r="P5925" t="s">
        <v>2534</v>
      </c>
      <c r="U5925">
        <v>21</v>
      </c>
      <c r="W5925">
        <v>10</v>
      </c>
      <c r="X5925">
        <v>14</v>
      </c>
      <c r="Y5925" t="s">
        <v>856</v>
      </c>
      <c r="Z5925">
        <v>1.42</v>
      </c>
      <c r="AA5925">
        <v>14</v>
      </c>
      <c r="AE5925" t="s">
        <v>476</v>
      </c>
      <c r="AH5925" t="s">
        <v>31</v>
      </c>
      <c r="AK5925" t="s">
        <v>858</v>
      </c>
      <c r="AL5925" t="s">
        <v>2530</v>
      </c>
      <c r="AZ5925" t="s">
        <v>31</v>
      </c>
      <c r="BA5925" t="s">
        <v>31</v>
      </c>
    </row>
    <row r="5926" spans="1:53" hidden="1">
      <c r="A5926" t="s">
        <v>713</v>
      </c>
      <c r="B5926" t="s">
        <v>72</v>
      </c>
      <c r="C5926" t="s">
        <v>174</v>
      </c>
      <c r="D5926" t="s">
        <v>857</v>
      </c>
      <c r="E5926" t="s">
        <v>855</v>
      </c>
      <c r="F5926" t="s">
        <v>861</v>
      </c>
      <c r="G5926" t="s">
        <v>2532</v>
      </c>
      <c r="H5926" t="s">
        <v>859</v>
      </c>
      <c r="J5926">
        <v>59.666670000000003</v>
      </c>
      <c r="K5926">
        <v>10.66667</v>
      </c>
      <c r="L5926">
        <v>90</v>
      </c>
      <c r="N5926">
        <v>2010</v>
      </c>
      <c r="O5926" t="s">
        <v>225</v>
      </c>
      <c r="P5926" t="s">
        <v>2534</v>
      </c>
      <c r="U5926">
        <v>21</v>
      </c>
      <c r="W5926">
        <v>10</v>
      </c>
      <c r="X5926">
        <v>14</v>
      </c>
      <c r="Y5926" t="s">
        <v>856</v>
      </c>
      <c r="Z5926">
        <v>2.14</v>
      </c>
      <c r="AA5926">
        <v>21</v>
      </c>
      <c r="AE5926" t="s">
        <v>476</v>
      </c>
      <c r="AH5926" t="s">
        <v>31</v>
      </c>
      <c r="AK5926" t="s">
        <v>858</v>
      </c>
      <c r="AL5926" t="s">
        <v>2530</v>
      </c>
      <c r="AZ5926" t="s">
        <v>31</v>
      </c>
      <c r="BA5926" t="s">
        <v>31</v>
      </c>
    </row>
    <row r="5927" spans="1:53" hidden="1">
      <c r="A5927" t="s">
        <v>713</v>
      </c>
      <c r="B5927" t="s">
        <v>72</v>
      </c>
      <c r="C5927" t="s">
        <v>174</v>
      </c>
      <c r="D5927" t="s">
        <v>857</v>
      </c>
      <c r="E5927" t="s">
        <v>855</v>
      </c>
      <c r="F5927" t="s">
        <v>861</v>
      </c>
      <c r="G5927" t="s">
        <v>2532</v>
      </c>
      <c r="H5927" t="s">
        <v>859</v>
      </c>
      <c r="J5927">
        <v>59.666670000000003</v>
      </c>
      <c r="K5927">
        <v>10.66667</v>
      </c>
      <c r="L5927">
        <v>90</v>
      </c>
      <c r="N5927">
        <v>2010</v>
      </c>
      <c r="O5927" t="s">
        <v>225</v>
      </c>
      <c r="P5927" t="s">
        <v>2534</v>
      </c>
      <c r="U5927">
        <v>21</v>
      </c>
      <c r="W5927">
        <v>10</v>
      </c>
      <c r="X5927">
        <v>14</v>
      </c>
      <c r="Y5927" t="s">
        <v>856</v>
      </c>
      <c r="Z5927">
        <v>2.82</v>
      </c>
      <c r="AA5927">
        <v>28</v>
      </c>
      <c r="AE5927" t="s">
        <v>476</v>
      </c>
      <c r="AH5927" t="s">
        <v>31</v>
      </c>
      <c r="AK5927" t="s">
        <v>858</v>
      </c>
      <c r="AL5927" t="s">
        <v>2530</v>
      </c>
      <c r="AZ5927" t="s">
        <v>31</v>
      </c>
      <c r="BA5927" t="s">
        <v>31</v>
      </c>
    </row>
    <row r="5928" spans="1:53" hidden="1">
      <c r="A5928" t="s">
        <v>713</v>
      </c>
      <c r="B5928" t="s">
        <v>72</v>
      </c>
      <c r="C5928" t="s">
        <v>174</v>
      </c>
      <c r="D5928" t="s">
        <v>857</v>
      </c>
      <c r="E5928" t="s">
        <v>855</v>
      </c>
      <c r="F5928" t="s">
        <v>861</v>
      </c>
      <c r="G5928" t="s">
        <v>2532</v>
      </c>
      <c r="H5928" t="s">
        <v>859</v>
      </c>
      <c r="J5928">
        <v>59.666670000000003</v>
      </c>
      <c r="K5928">
        <v>10.66667</v>
      </c>
      <c r="L5928">
        <v>90</v>
      </c>
      <c r="N5928">
        <v>2010</v>
      </c>
      <c r="O5928" t="s">
        <v>225</v>
      </c>
      <c r="P5928" t="s">
        <v>2534</v>
      </c>
      <c r="U5928">
        <v>21</v>
      </c>
      <c r="W5928">
        <v>10</v>
      </c>
      <c r="X5928">
        <v>14</v>
      </c>
      <c r="Y5928" t="s">
        <v>856</v>
      </c>
      <c r="Z5928">
        <v>2.82</v>
      </c>
      <c r="AA5928">
        <v>35</v>
      </c>
      <c r="AE5928" t="s">
        <v>476</v>
      </c>
      <c r="AH5928" t="s">
        <v>31</v>
      </c>
      <c r="AK5928" t="s">
        <v>858</v>
      </c>
      <c r="AL5928" t="s">
        <v>2530</v>
      </c>
      <c r="AZ5928" t="s">
        <v>31</v>
      </c>
      <c r="BA5928" t="s">
        <v>31</v>
      </c>
    </row>
    <row r="5929" spans="1:53" hidden="1">
      <c r="A5929" t="s">
        <v>713</v>
      </c>
      <c r="B5929" t="s">
        <v>72</v>
      </c>
      <c r="C5929" t="s">
        <v>174</v>
      </c>
      <c r="D5929" t="s">
        <v>857</v>
      </c>
      <c r="E5929" t="s">
        <v>855</v>
      </c>
      <c r="F5929" t="s">
        <v>861</v>
      </c>
      <c r="G5929" t="s">
        <v>2532</v>
      </c>
      <c r="H5929" t="s">
        <v>859</v>
      </c>
      <c r="J5929">
        <v>59.666670000000003</v>
      </c>
      <c r="K5929">
        <v>10.66667</v>
      </c>
      <c r="L5929">
        <v>90</v>
      </c>
      <c r="N5929">
        <v>2010</v>
      </c>
      <c r="O5929" t="s">
        <v>225</v>
      </c>
      <c r="P5929" t="s">
        <v>2534</v>
      </c>
      <c r="U5929">
        <v>21</v>
      </c>
      <c r="W5929">
        <v>10</v>
      </c>
      <c r="X5929">
        <v>14</v>
      </c>
      <c r="Y5929" t="s">
        <v>856</v>
      </c>
      <c r="Z5929">
        <v>2.82</v>
      </c>
      <c r="AA5929">
        <v>42</v>
      </c>
      <c r="AE5929" t="s">
        <v>476</v>
      </c>
      <c r="AH5929" t="s">
        <v>31</v>
      </c>
      <c r="AK5929" t="s">
        <v>858</v>
      </c>
      <c r="AL5929" t="s">
        <v>2530</v>
      </c>
      <c r="AZ5929" t="s">
        <v>31</v>
      </c>
      <c r="BA5929" t="s">
        <v>31</v>
      </c>
    </row>
    <row r="5930" spans="1:53" hidden="1">
      <c r="A5930" t="s">
        <v>713</v>
      </c>
      <c r="B5930" t="s">
        <v>72</v>
      </c>
      <c r="C5930" t="s">
        <v>174</v>
      </c>
      <c r="D5930" t="s">
        <v>857</v>
      </c>
      <c r="E5930" t="s">
        <v>855</v>
      </c>
      <c r="F5930" t="s">
        <v>861</v>
      </c>
      <c r="G5930" t="s">
        <v>2532</v>
      </c>
      <c r="H5930" t="s">
        <v>859</v>
      </c>
      <c r="J5930">
        <v>59.666670000000003</v>
      </c>
      <c r="K5930">
        <v>10.66667</v>
      </c>
      <c r="L5930">
        <v>90</v>
      </c>
      <c r="N5930">
        <v>2010</v>
      </c>
      <c r="O5930" t="s">
        <v>225</v>
      </c>
      <c r="P5930" t="s">
        <v>2534</v>
      </c>
      <c r="U5930">
        <v>21</v>
      </c>
      <c r="W5930">
        <v>10</v>
      </c>
      <c r="X5930">
        <v>14</v>
      </c>
      <c r="Y5930" t="s">
        <v>856</v>
      </c>
      <c r="Z5930">
        <v>2.82</v>
      </c>
      <c r="AA5930">
        <v>49</v>
      </c>
      <c r="AE5930" t="s">
        <v>476</v>
      </c>
      <c r="AH5930" t="s">
        <v>31</v>
      </c>
      <c r="AK5930" t="s">
        <v>858</v>
      </c>
      <c r="AL5930" t="s">
        <v>2530</v>
      </c>
      <c r="AZ5930" t="s">
        <v>31</v>
      </c>
      <c r="BA5930" t="s">
        <v>31</v>
      </c>
    </row>
    <row r="5931" spans="1:53" hidden="1">
      <c r="A5931" t="s">
        <v>713</v>
      </c>
      <c r="B5931" t="s">
        <v>72</v>
      </c>
      <c r="C5931" t="s">
        <v>174</v>
      </c>
      <c r="D5931" t="s">
        <v>857</v>
      </c>
      <c r="E5931" t="s">
        <v>855</v>
      </c>
      <c r="F5931" t="s">
        <v>861</v>
      </c>
      <c r="G5931" t="s">
        <v>2532</v>
      </c>
      <c r="H5931" t="s">
        <v>859</v>
      </c>
      <c r="J5931">
        <v>59.666670000000003</v>
      </c>
      <c r="K5931">
        <v>10.66667</v>
      </c>
      <c r="L5931">
        <v>90</v>
      </c>
      <c r="N5931">
        <v>2010</v>
      </c>
      <c r="O5931" t="s">
        <v>225</v>
      </c>
      <c r="P5931" t="s">
        <v>2534</v>
      </c>
      <c r="U5931">
        <v>21</v>
      </c>
      <c r="W5931">
        <v>10</v>
      </c>
      <c r="X5931">
        <v>14</v>
      </c>
      <c r="Y5931" t="s">
        <v>856</v>
      </c>
      <c r="Z5931">
        <v>2.82</v>
      </c>
      <c r="AA5931">
        <v>56</v>
      </c>
      <c r="AE5931" t="s">
        <v>476</v>
      </c>
      <c r="AH5931" t="s">
        <v>31</v>
      </c>
      <c r="AK5931" t="s">
        <v>858</v>
      </c>
      <c r="AL5931" t="s">
        <v>2530</v>
      </c>
      <c r="AZ5931" t="s">
        <v>31</v>
      </c>
      <c r="BA5931" t="s">
        <v>31</v>
      </c>
    </row>
    <row r="5932" spans="1:53" hidden="1">
      <c r="A5932" t="s">
        <v>713</v>
      </c>
      <c r="B5932" t="s">
        <v>72</v>
      </c>
      <c r="C5932" t="s">
        <v>174</v>
      </c>
      <c r="D5932" t="s">
        <v>857</v>
      </c>
      <c r="E5932" t="s">
        <v>855</v>
      </c>
      <c r="F5932" t="s">
        <v>861</v>
      </c>
      <c r="G5932" t="s">
        <v>2532</v>
      </c>
      <c r="H5932" t="s">
        <v>859</v>
      </c>
      <c r="J5932">
        <v>59.666670000000003</v>
      </c>
      <c r="K5932">
        <v>10.66667</v>
      </c>
      <c r="L5932">
        <v>90</v>
      </c>
      <c r="N5932">
        <v>2010</v>
      </c>
      <c r="O5932" t="s">
        <v>225</v>
      </c>
      <c r="P5932" t="s">
        <v>2534</v>
      </c>
      <c r="U5932">
        <v>15</v>
      </c>
      <c r="W5932">
        <v>20</v>
      </c>
      <c r="X5932">
        <v>4</v>
      </c>
      <c r="Y5932" t="s">
        <v>856</v>
      </c>
      <c r="Z5932">
        <v>0</v>
      </c>
      <c r="AA5932">
        <v>0</v>
      </c>
      <c r="AE5932" t="s">
        <v>476</v>
      </c>
      <c r="AH5932" t="s">
        <v>31</v>
      </c>
      <c r="AK5932" t="s">
        <v>858</v>
      </c>
      <c r="AL5932" t="s">
        <v>2530</v>
      </c>
      <c r="AZ5932" t="s">
        <v>31</v>
      </c>
      <c r="BA5932" t="s">
        <v>31</v>
      </c>
    </row>
    <row r="5933" spans="1:53" hidden="1">
      <c r="A5933" t="s">
        <v>713</v>
      </c>
      <c r="B5933" t="s">
        <v>72</v>
      </c>
      <c r="C5933" t="s">
        <v>174</v>
      </c>
      <c r="D5933" t="s">
        <v>857</v>
      </c>
      <c r="E5933" t="s">
        <v>855</v>
      </c>
      <c r="F5933" t="s">
        <v>861</v>
      </c>
      <c r="G5933" t="s">
        <v>2532</v>
      </c>
      <c r="H5933" t="s">
        <v>859</v>
      </c>
      <c r="J5933">
        <v>59.666670000000003</v>
      </c>
      <c r="K5933">
        <v>10.66667</v>
      </c>
      <c r="L5933">
        <v>90</v>
      </c>
      <c r="N5933">
        <v>2010</v>
      </c>
      <c r="O5933" t="s">
        <v>225</v>
      </c>
      <c r="P5933" t="s">
        <v>2534</v>
      </c>
      <c r="U5933">
        <v>15</v>
      </c>
      <c r="W5933">
        <v>20</v>
      </c>
      <c r="X5933">
        <v>4</v>
      </c>
      <c r="Y5933" t="s">
        <v>856</v>
      </c>
      <c r="Z5933">
        <v>0.31</v>
      </c>
      <c r="AA5933">
        <v>7</v>
      </c>
      <c r="AE5933" t="s">
        <v>476</v>
      </c>
      <c r="AH5933" t="s">
        <v>31</v>
      </c>
      <c r="AK5933" t="s">
        <v>858</v>
      </c>
      <c r="AL5933" t="s">
        <v>2530</v>
      </c>
      <c r="AZ5933" t="s">
        <v>31</v>
      </c>
      <c r="BA5933" t="s">
        <v>31</v>
      </c>
    </row>
    <row r="5934" spans="1:53" hidden="1">
      <c r="A5934" t="s">
        <v>713</v>
      </c>
      <c r="B5934" t="s">
        <v>72</v>
      </c>
      <c r="C5934" t="s">
        <v>174</v>
      </c>
      <c r="D5934" t="s">
        <v>857</v>
      </c>
      <c r="E5934" t="s">
        <v>855</v>
      </c>
      <c r="F5934" t="s">
        <v>861</v>
      </c>
      <c r="G5934" t="s">
        <v>2532</v>
      </c>
      <c r="H5934" t="s">
        <v>859</v>
      </c>
      <c r="J5934">
        <v>59.666670000000003</v>
      </c>
      <c r="K5934">
        <v>10.66667</v>
      </c>
      <c r="L5934">
        <v>90</v>
      </c>
      <c r="N5934">
        <v>2010</v>
      </c>
      <c r="O5934" t="s">
        <v>225</v>
      </c>
      <c r="P5934" t="s">
        <v>2534</v>
      </c>
      <c r="U5934">
        <v>15</v>
      </c>
      <c r="W5934">
        <v>20</v>
      </c>
      <c r="X5934">
        <v>4</v>
      </c>
      <c r="Y5934" t="s">
        <v>856</v>
      </c>
      <c r="Z5934">
        <v>0.95</v>
      </c>
      <c r="AA5934">
        <v>14</v>
      </c>
      <c r="AE5934" t="s">
        <v>476</v>
      </c>
      <c r="AH5934" t="s">
        <v>31</v>
      </c>
      <c r="AK5934" t="s">
        <v>858</v>
      </c>
      <c r="AL5934" t="s">
        <v>2530</v>
      </c>
      <c r="AZ5934" t="s">
        <v>31</v>
      </c>
      <c r="BA5934" t="s">
        <v>31</v>
      </c>
    </row>
    <row r="5935" spans="1:53" hidden="1">
      <c r="A5935" t="s">
        <v>713</v>
      </c>
      <c r="B5935" t="s">
        <v>72</v>
      </c>
      <c r="C5935" t="s">
        <v>174</v>
      </c>
      <c r="D5935" t="s">
        <v>857</v>
      </c>
      <c r="E5935" t="s">
        <v>855</v>
      </c>
      <c r="F5935" t="s">
        <v>861</v>
      </c>
      <c r="G5935" t="s">
        <v>2532</v>
      </c>
      <c r="H5935" t="s">
        <v>859</v>
      </c>
      <c r="J5935">
        <v>59.666670000000003</v>
      </c>
      <c r="K5935">
        <v>10.66667</v>
      </c>
      <c r="L5935">
        <v>90</v>
      </c>
      <c r="N5935">
        <v>2010</v>
      </c>
      <c r="O5935" t="s">
        <v>225</v>
      </c>
      <c r="P5935" t="s">
        <v>2534</v>
      </c>
      <c r="U5935">
        <v>15</v>
      </c>
      <c r="W5935">
        <v>20</v>
      </c>
      <c r="X5935">
        <v>4</v>
      </c>
      <c r="Y5935" t="s">
        <v>856</v>
      </c>
      <c r="Z5935">
        <v>1.36</v>
      </c>
      <c r="AA5935">
        <v>21</v>
      </c>
      <c r="AE5935" t="s">
        <v>476</v>
      </c>
      <c r="AH5935" t="s">
        <v>31</v>
      </c>
      <c r="AK5935" t="s">
        <v>858</v>
      </c>
      <c r="AL5935" t="s">
        <v>2530</v>
      </c>
      <c r="AZ5935" t="s">
        <v>31</v>
      </c>
      <c r="BA5935" t="s">
        <v>31</v>
      </c>
    </row>
    <row r="5936" spans="1:53" hidden="1">
      <c r="A5936" t="s">
        <v>713</v>
      </c>
      <c r="B5936" t="s">
        <v>72</v>
      </c>
      <c r="C5936" t="s">
        <v>174</v>
      </c>
      <c r="D5936" t="s">
        <v>857</v>
      </c>
      <c r="E5936" t="s">
        <v>855</v>
      </c>
      <c r="F5936" t="s">
        <v>861</v>
      </c>
      <c r="G5936" t="s">
        <v>2532</v>
      </c>
      <c r="H5936" t="s">
        <v>859</v>
      </c>
      <c r="J5936">
        <v>59.666670000000003</v>
      </c>
      <c r="K5936">
        <v>10.66667</v>
      </c>
      <c r="L5936">
        <v>90</v>
      </c>
      <c r="N5936">
        <v>2010</v>
      </c>
      <c r="O5936" t="s">
        <v>225</v>
      </c>
      <c r="P5936" t="s">
        <v>2534</v>
      </c>
      <c r="U5936">
        <v>15</v>
      </c>
      <c r="W5936">
        <v>20</v>
      </c>
      <c r="X5936">
        <v>4</v>
      </c>
      <c r="Y5936" t="s">
        <v>856</v>
      </c>
      <c r="Z5936">
        <v>1.85</v>
      </c>
      <c r="AA5936">
        <v>28</v>
      </c>
      <c r="AE5936" t="s">
        <v>476</v>
      </c>
      <c r="AH5936" t="s">
        <v>31</v>
      </c>
      <c r="AK5936" t="s">
        <v>858</v>
      </c>
      <c r="AL5936" t="s">
        <v>2530</v>
      </c>
      <c r="AZ5936" t="s">
        <v>31</v>
      </c>
      <c r="BA5936" t="s">
        <v>31</v>
      </c>
    </row>
    <row r="5937" spans="1:53" hidden="1">
      <c r="A5937" t="s">
        <v>713</v>
      </c>
      <c r="B5937" t="s">
        <v>72</v>
      </c>
      <c r="C5937" t="s">
        <v>174</v>
      </c>
      <c r="D5937" t="s">
        <v>857</v>
      </c>
      <c r="E5937" t="s">
        <v>855</v>
      </c>
      <c r="F5937" t="s">
        <v>861</v>
      </c>
      <c r="G5937" t="s">
        <v>2532</v>
      </c>
      <c r="H5937" t="s">
        <v>859</v>
      </c>
      <c r="J5937">
        <v>59.666670000000003</v>
      </c>
      <c r="K5937">
        <v>10.66667</v>
      </c>
      <c r="L5937">
        <v>90</v>
      </c>
      <c r="N5937">
        <v>2010</v>
      </c>
      <c r="O5937" t="s">
        <v>225</v>
      </c>
      <c r="P5937" t="s">
        <v>2534</v>
      </c>
      <c r="U5937">
        <v>15</v>
      </c>
      <c r="W5937">
        <v>20</v>
      </c>
      <c r="X5937">
        <v>4</v>
      </c>
      <c r="Y5937" t="s">
        <v>856</v>
      </c>
      <c r="Z5937">
        <v>1.85</v>
      </c>
      <c r="AA5937">
        <v>35</v>
      </c>
      <c r="AE5937" t="s">
        <v>476</v>
      </c>
      <c r="AH5937" t="s">
        <v>31</v>
      </c>
      <c r="AK5937" t="s">
        <v>858</v>
      </c>
      <c r="AL5937" t="s">
        <v>2530</v>
      </c>
      <c r="AZ5937" t="s">
        <v>31</v>
      </c>
      <c r="BA5937" t="s">
        <v>31</v>
      </c>
    </row>
    <row r="5938" spans="1:53" hidden="1">
      <c r="A5938" t="s">
        <v>713</v>
      </c>
      <c r="B5938" t="s">
        <v>72</v>
      </c>
      <c r="C5938" t="s">
        <v>174</v>
      </c>
      <c r="D5938" t="s">
        <v>857</v>
      </c>
      <c r="E5938" t="s">
        <v>855</v>
      </c>
      <c r="F5938" t="s">
        <v>861</v>
      </c>
      <c r="G5938" t="s">
        <v>2532</v>
      </c>
      <c r="H5938" t="s">
        <v>859</v>
      </c>
      <c r="J5938">
        <v>59.666670000000003</v>
      </c>
      <c r="K5938">
        <v>10.66667</v>
      </c>
      <c r="L5938">
        <v>90</v>
      </c>
      <c r="N5938">
        <v>2010</v>
      </c>
      <c r="O5938" t="s">
        <v>225</v>
      </c>
      <c r="P5938" t="s">
        <v>2534</v>
      </c>
      <c r="U5938">
        <v>15</v>
      </c>
      <c r="W5938">
        <v>20</v>
      </c>
      <c r="X5938">
        <v>4</v>
      </c>
      <c r="Y5938" t="s">
        <v>856</v>
      </c>
      <c r="Z5938">
        <v>1.85</v>
      </c>
      <c r="AA5938">
        <v>42</v>
      </c>
      <c r="AE5938" t="s">
        <v>476</v>
      </c>
      <c r="AH5938" t="s">
        <v>31</v>
      </c>
      <c r="AK5938" t="s">
        <v>858</v>
      </c>
      <c r="AL5938" t="s">
        <v>2530</v>
      </c>
      <c r="AZ5938" t="s">
        <v>31</v>
      </c>
      <c r="BA5938" t="s">
        <v>31</v>
      </c>
    </row>
    <row r="5939" spans="1:53" hidden="1">
      <c r="A5939" t="s">
        <v>713</v>
      </c>
      <c r="B5939" t="s">
        <v>72</v>
      </c>
      <c r="C5939" t="s">
        <v>174</v>
      </c>
      <c r="D5939" t="s">
        <v>857</v>
      </c>
      <c r="E5939" t="s">
        <v>855</v>
      </c>
      <c r="F5939" t="s">
        <v>861</v>
      </c>
      <c r="G5939" t="s">
        <v>2532</v>
      </c>
      <c r="H5939" t="s">
        <v>859</v>
      </c>
      <c r="J5939">
        <v>59.666670000000003</v>
      </c>
      <c r="K5939">
        <v>10.66667</v>
      </c>
      <c r="L5939">
        <v>90</v>
      </c>
      <c r="N5939">
        <v>2010</v>
      </c>
      <c r="O5939" t="s">
        <v>225</v>
      </c>
      <c r="P5939" t="s">
        <v>2534</v>
      </c>
      <c r="U5939">
        <v>15</v>
      </c>
      <c r="W5939">
        <v>20</v>
      </c>
      <c r="X5939">
        <v>4</v>
      </c>
      <c r="Y5939" t="s">
        <v>856</v>
      </c>
      <c r="Z5939">
        <v>1.85</v>
      </c>
      <c r="AA5939">
        <v>49</v>
      </c>
      <c r="AE5939" t="s">
        <v>476</v>
      </c>
      <c r="AH5939" t="s">
        <v>31</v>
      </c>
      <c r="AK5939" t="s">
        <v>858</v>
      </c>
      <c r="AL5939" t="s">
        <v>2530</v>
      </c>
      <c r="AZ5939" t="s">
        <v>31</v>
      </c>
      <c r="BA5939" t="s">
        <v>31</v>
      </c>
    </row>
    <row r="5940" spans="1:53" hidden="1">
      <c r="A5940" t="s">
        <v>713</v>
      </c>
      <c r="B5940" t="s">
        <v>72</v>
      </c>
      <c r="C5940" t="s">
        <v>174</v>
      </c>
      <c r="D5940" t="s">
        <v>857</v>
      </c>
      <c r="E5940" t="s">
        <v>855</v>
      </c>
      <c r="F5940" t="s">
        <v>861</v>
      </c>
      <c r="G5940" t="s">
        <v>2532</v>
      </c>
      <c r="H5940" t="s">
        <v>859</v>
      </c>
      <c r="J5940">
        <v>59.666670000000003</v>
      </c>
      <c r="K5940">
        <v>10.66667</v>
      </c>
      <c r="L5940">
        <v>90</v>
      </c>
      <c r="N5940">
        <v>2010</v>
      </c>
      <c r="O5940" t="s">
        <v>225</v>
      </c>
      <c r="P5940" t="s">
        <v>2534</v>
      </c>
      <c r="U5940">
        <v>15</v>
      </c>
      <c r="W5940">
        <v>20</v>
      </c>
      <c r="X5940">
        <v>4</v>
      </c>
      <c r="Y5940" t="s">
        <v>856</v>
      </c>
      <c r="Z5940">
        <v>1.85</v>
      </c>
      <c r="AA5940">
        <v>56</v>
      </c>
      <c r="AE5940" t="s">
        <v>476</v>
      </c>
      <c r="AH5940" t="s">
        <v>31</v>
      </c>
      <c r="AK5940" t="s">
        <v>858</v>
      </c>
      <c r="AL5940" t="s">
        <v>2530</v>
      </c>
      <c r="AZ5940" t="s">
        <v>31</v>
      </c>
      <c r="BA5940" t="s">
        <v>31</v>
      </c>
    </row>
    <row r="5941" spans="1:53" hidden="1">
      <c r="A5941" t="s">
        <v>713</v>
      </c>
      <c r="B5941" t="s">
        <v>72</v>
      </c>
      <c r="C5941" t="s">
        <v>174</v>
      </c>
      <c r="D5941" t="s">
        <v>857</v>
      </c>
      <c r="E5941" t="s">
        <v>855</v>
      </c>
      <c r="F5941" t="s">
        <v>861</v>
      </c>
      <c r="G5941" t="s">
        <v>2532</v>
      </c>
      <c r="H5941" t="s">
        <v>859</v>
      </c>
      <c r="J5941">
        <v>59.666670000000003</v>
      </c>
      <c r="K5941">
        <v>10.66667</v>
      </c>
      <c r="L5941">
        <v>90</v>
      </c>
      <c r="N5941">
        <v>2010</v>
      </c>
      <c r="O5941" t="s">
        <v>225</v>
      </c>
      <c r="P5941" t="s">
        <v>2534</v>
      </c>
      <c r="U5941">
        <v>15</v>
      </c>
      <c r="W5941">
        <v>10</v>
      </c>
      <c r="X5941">
        <v>14</v>
      </c>
      <c r="Y5941" t="s">
        <v>856</v>
      </c>
      <c r="Z5941">
        <v>0</v>
      </c>
      <c r="AA5941">
        <v>0</v>
      </c>
      <c r="AE5941" t="s">
        <v>476</v>
      </c>
      <c r="AH5941" t="s">
        <v>31</v>
      </c>
      <c r="AK5941" t="s">
        <v>858</v>
      </c>
      <c r="AL5941" t="s">
        <v>2530</v>
      </c>
      <c r="AZ5941" t="s">
        <v>31</v>
      </c>
      <c r="BA5941" t="s">
        <v>31</v>
      </c>
    </row>
    <row r="5942" spans="1:53" hidden="1">
      <c r="A5942" t="s">
        <v>713</v>
      </c>
      <c r="B5942" t="s">
        <v>72</v>
      </c>
      <c r="C5942" t="s">
        <v>174</v>
      </c>
      <c r="D5942" t="s">
        <v>857</v>
      </c>
      <c r="E5942" t="s">
        <v>855</v>
      </c>
      <c r="F5942" t="s">
        <v>861</v>
      </c>
      <c r="G5942" t="s">
        <v>2532</v>
      </c>
      <c r="H5942" t="s">
        <v>859</v>
      </c>
      <c r="J5942">
        <v>59.666670000000003</v>
      </c>
      <c r="K5942">
        <v>10.66667</v>
      </c>
      <c r="L5942">
        <v>90</v>
      </c>
      <c r="N5942">
        <v>2010</v>
      </c>
      <c r="O5942" t="s">
        <v>225</v>
      </c>
      <c r="P5942" t="s">
        <v>2534</v>
      </c>
      <c r="U5942">
        <v>15</v>
      </c>
      <c r="W5942">
        <v>10</v>
      </c>
      <c r="X5942">
        <v>14</v>
      </c>
      <c r="Y5942" t="s">
        <v>856</v>
      </c>
      <c r="Z5942">
        <v>0.31</v>
      </c>
      <c r="AA5942">
        <v>7</v>
      </c>
      <c r="AE5942" t="s">
        <v>476</v>
      </c>
      <c r="AH5942" t="s">
        <v>31</v>
      </c>
      <c r="AK5942" t="s">
        <v>858</v>
      </c>
      <c r="AL5942" t="s">
        <v>2530</v>
      </c>
      <c r="AZ5942" t="s">
        <v>31</v>
      </c>
      <c r="BA5942" t="s">
        <v>31</v>
      </c>
    </row>
    <row r="5943" spans="1:53" hidden="1">
      <c r="A5943" t="s">
        <v>713</v>
      </c>
      <c r="B5943" t="s">
        <v>72</v>
      </c>
      <c r="C5943" t="s">
        <v>174</v>
      </c>
      <c r="D5943" t="s">
        <v>857</v>
      </c>
      <c r="E5943" t="s">
        <v>855</v>
      </c>
      <c r="F5943" t="s">
        <v>861</v>
      </c>
      <c r="G5943" t="s">
        <v>2532</v>
      </c>
      <c r="H5943" t="s">
        <v>859</v>
      </c>
      <c r="J5943">
        <v>59.666670000000003</v>
      </c>
      <c r="K5943">
        <v>10.66667</v>
      </c>
      <c r="L5943">
        <v>90</v>
      </c>
      <c r="N5943">
        <v>2010</v>
      </c>
      <c r="O5943" t="s">
        <v>225</v>
      </c>
      <c r="P5943" t="s">
        <v>2534</v>
      </c>
      <c r="U5943">
        <v>15</v>
      </c>
      <c r="W5943">
        <v>10</v>
      </c>
      <c r="X5943">
        <v>14</v>
      </c>
      <c r="Y5943" t="s">
        <v>856</v>
      </c>
      <c r="Z5943">
        <v>0.6</v>
      </c>
      <c r="AA5943">
        <v>14</v>
      </c>
      <c r="AE5943" t="s">
        <v>476</v>
      </c>
      <c r="AH5943" t="s">
        <v>31</v>
      </c>
      <c r="AK5943" t="s">
        <v>858</v>
      </c>
      <c r="AL5943" t="s">
        <v>2530</v>
      </c>
      <c r="AZ5943" t="s">
        <v>31</v>
      </c>
      <c r="BA5943" t="s">
        <v>31</v>
      </c>
    </row>
    <row r="5944" spans="1:53" hidden="1">
      <c r="A5944" t="s">
        <v>713</v>
      </c>
      <c r="B5944" t="s">
        <v>72</v>
      </c>
      <c r="C5944" t="s">
        <v>174</v>
      </c>
      <c r="D5944" t="s">
        <v>857</v>
      </c>
      <c r="E5944" t="s">
        <v>855</v>
      </c>
      <c r="F5944" t="s">
        <v>861</v>
      </c>
      <c r="G5944" t="s">
        <v>2532</v>
      </c>
      <c r="H5944" t="s">
        <v>859</v>
      </c>
      <c r="J5944">
        <v>59.666670000000003</v>
      </c>
      <c r="K5944">
        <v>10.66667</v>
      </c>
      <c r="L5944">
        <v>90</v>
      </c>
      <c r="N5944">
        <v>2010</v>
      </c>
      <c r="O5944" t="s">
        <v>225</v>
      </c>
      <c r="P5944" t="s">
        <v>2534</v>
      </c>
      <c r="U5944">
        <v>15</v>
      </c>
      <c r="W5944">
        <v>10</v>
      </c>
      <c r="X5944">
        <v>14</v>
      </c>
      <c r="Y5944" t="s">
        <v>856</v>
      </c>
      <c r="Z5944">
        <v>0.8</v>
      </c>
      <c r="AA5944">
        <v>21</v>
      </c>
      <c r="AE5944" t="s">
        <v>476</v>
      </c>
      <c r="AH5944" t="s">
        <v>31</v>
      </c>
      <c r="AK5944" t="s">
        <v>858</v>
      </c>
      <c r="AL5944" t="s">
        <v>2530</v>
      </c>
      <c r="AZ5944" t="s">
        <v>31</v>
      </c>
      <c r="BA5944" t="s">
        <v>31</v>
      </c>
    </row>
    <row r="5945" spans="1:53" hidden="1">
      <c r="A5945" t="s">
        <v>713</v>
      </c>
      <c r="B5945" t="s">
        <v>72</v>
      </c>
      <c r="C5945" t="s">
        <v>174</v>
      </c>
      <c r="D5945" t="s">
        <v>857</v>
      </c>
      <c r="E5945" t="s">
        <v>855</v>
      </c>
      <c r="F5945" t="s">
        <v>861</v>
      </c>
      <c r="G5945" t="s">
        <v>2532</v>
      </c>
      <c r="H5945" t="s">
        <v>859</v>
      </c>
      <c r="J5945">
        <v>59.666670000000003</v>
      </c>
      <c r="K5945">
        <v>10.66667</v>
      </c>
      <c r="L5945">
        <v>90</v>
      </c>
      <c r="N5945">
        <v>2010</v>
      </c>
      <c r="O5945" t="s">
        <v>225</v>
      </c>
      <c r="P5945" t="s">
        <v>2534</v>
      </c>
      <c r="U5945">
        <v>15</v>
      </c>
      <c r="W5945">
        <v>10</v>
      </c>
      <c r="X5945">
        <v>14</v>
      </c>
      <c r="Y5945" t="s">
        <v>856</v>
      </c>
      <c r="Z5945">
        <v>1.0900000000000001</v>
      </c>
      <c r="AA5945">
        <v>28</v>
      </c>
      <c r="AE5945" t="s">
        <v>476</v>
      </c>
      <c r="AH5945" t="s">
        <v>31</v>
      </c>
      <c r="AK5945" t="s">
        <v>858</v>
      </c>
      <c r="AL5945" t="s">
        <v>2530</v>
      </c>
      <c r="AZ5945" t="s">
        <v>31</v>
      </c>
      <c r="BA5945" t="s">
        <v>31</v>
      </c>
    </row>
    <row r="5946" spans="1:53" hidden="1">
      <c r="A5946" t="s">
        <v>713</v>
      </c>
      <c r="B5946" t="s">
        <v>72</v>
      </c>
      <c r="C5946" t="s">
        <v>174</v>
      </c>
      <c r="D5946" t="s">
        <v>857</v>
      </c>
      <c r="E5946" t="s">
        <v>855</v>
      </c>
      <c r="F5946" t="s">
        <v>861</v>
      </c>
      <c r="G5946" t="s">
        <v>2532</v>
      </c>
      <c r="H5946" t="s">
        <v>859</v>
      </c>
      <c r="J5946">
        <v>59.666670000000003</v>
      </c>
      <c r="K5946">
        <v>10.66667</v>
      </c>
      <c r="L5946">
        <v>90</v>
      </c>
      <c r="N5946">
        <v>2010</v>
      </c>
      <c r="O5946" t="s">
        <v>225</v>
      </c>
      <c r="P5946" t="s">
        <v>2534</v>
      </c>
      <c r="U5946">
        <v>15</v>
      </c>
      <c r="W5946">
        <v>10</v>
      </c>
      <c r="X5946">
        <v>14</v>
      </c>
      <c r="Y5946" t="s">
        <v>856</v>
      </c>
      <c r="Z5946">
        <v>1.26</v>
      </c>
      <c r="AA5946">
        <v>35</v>
      </c>
      <c r="AE5946" t="s">
        <v>476</v>
      </c>
      <c r="AH5946" t="s">
        <v>31</v>
      </c>
      <c r="AK5946" t="s">
        <v>858</v>
      </c>
      <c r="AL5946" t="s">
        <v>2530</v>
      </c>
      <c r="AZ5946" t="s">
        <v>31</v>
      </c>
      <c r="BA5946" t="s">
        <v>31</v>
      </c>
    </row>
    <row r="5947" spans="1:53" hidden="1">
      <c r="A5947" t="s">
        <v>713</v>
      </c>
      <c r="B5947" t="s">
        <v>72</v>
      </c>
      <c r="C5947" t="s">
        <v>174</v>
      </c>
      <c r="D5947" t="s">
        <v>857</v>
      </c>
      <c r="E5947" t="s">
        <v>855</v>
      </c>
      <c r="F5947" t="s">
        <v>861</v>
      </c>
      <c r="G5947" t="s">
        <v>2532</v>
      </c>
      <c r="H5947" t="s">
        <v>859</v>
      </c>
      <c r="J5947">
        <v>59.666670000000003</v>
      </c>
      <c r="K5947">
        <v>10.66667</v>
      </c>
      <c r="L5947">
        <v>90</v>
      </c>
      <c r="N5947">
        <v>2010</v>
      </c>
      <c r="O5947" t="s">
        <v>225</v>
      </c>
      <c r="P5947" t="s">
        <v>2534</v>
      </c>
      <c r="U5947">
        <v>15</v>
      </c>
      <c r="W5947">
        <v>10</v>
      </c>
      <c r="X5947">
        <v>14</v>
      </c>
      <c r="Y5947" t="s">
        <v>856</v>
      </c>
      <c r="Z5947">
        <v>1.26</v>
      </c>
      <c r="AA5947">
        <v>42</v>
      </c>
      <c r="AE5947" t="s">
        <v>476</v>
      </c>
      <c r="AH5947" t="s">
        <v>31</v>
      </c>
      <c r="AK5947" t="s">
        <v>858</v>
      </c>
      <c r="AL5947" t="s">
        <v>2530</v>
      </c>
      <c r="AZ5947" t="s">
        <v>31</v>
      </c>
      <c r="BA5947" t="s">
        <v>31</v>
      </c>
    </row>
    <row r="5948" spans="1:53" hidden="1">
      <c r="A5948" t="s">
        <v>713</v>
      </c>
      <c r="B5948" t="s">
        <v>72</v>
      </c>
      <c r="C5948" t="s">
        <v>174</v>
      </c>
      <c r="D5948" t="s">
        <v>857</v>
      </c>
      <c r="E5948" t="s">
        <v>855</v>
      </c>
      <c r="F5948" t="s">
        <v>861</v>
      </c>
      <c r="G5948" t="s">
        <v>2532</v>
      </c>
      <c r="H5948" t="s">
        <v>859</v>
      </c>
      <c r="J5948">
        <v>59.666670000000003</v>
      </c>
      <c r="K5948">
        <v>10.66667</v>
      </c>
      <c r="L5948">
        <v>90</v>
      </c>
      <c r="N5948">
        <v>2010</v>
      </c>
      <c r="O5948" t="s">
        <v>225</v>
      </c>
      <c r="P5948" t="s">
        <v>2534</v>
      </c>
      <c r="U5948">
        <v>15</v>
      </c>
      <c r="W5948">
        <v>10</v>
      </c>
      <c r="X5948">
        <v>14</v>
      </c>
      <c r="Y5948" t="s">
        <v>856</v>
      </c>
      <c r="Z5948">
        <v>1.26</v>
      </c>
      <c r="AA5948">
        <v>49</v>
      </c>
      <c r="AE5948" t="s">
        <v>476</v>
      </c>
      <c r="AH5948" t="s">
        <v>31</v>
      </c>
      <c r="AK5948" t="s">
        <v>858</v>
      </c>
      <c r="AL5948" t="s">
        <v>2530</v>
      </c>
      <c r="AZ5948" t="s">
        <v>31</v>
      </c>
      <c r="BA5948" t="s">
        <v>31</v>
      </c>
    </row>
    <row r="5949" spans="1:53" hidden="1">
      <c r="A5949" t="s">
        <v>713</v>
      </c>
      <c r="B5949" t="s">
        <v>72</v>
      </c>
      <c r="C5949" t="s">
        <v>174</v>
      </c>
      <c r="D5949" t="s">
        <v>857</v>
      </c>
      <c r="E5949" t="s">
        <v>855</v>
      </c>
      <c r="F5949" t="s">
        <v>861</v>
      </c>
      <c r="G5949" t="s">
        <v>2532</v>
      </c>
      <c r="H5949" t="s">
        <v>859</v>
      </c>
      <c r="J5949">
        <v>59.666670000000003</v>
      </c>
      <c r="K5949">
        <v>10.66667</v>
      </c>
      <c r="L5949">
        <v>90</v>
      </c>
      <c r="N5949">
        <v>2010</v>
      </c>
      <c r="O5949" t="s">
        <v>225</v>
      </c>
      <c r="P5949" t="s">
        <v>2534</v>
      </c>
      <c r="U5949">
        <v>15</v>
      </c>
      <c r="W5949">
        <v>10</v>
      </c>
      <c r="X5949">
        <v>14</v>
      </c>
      <c r="Y5949" t="s">
        <v>856</v>
      </c>
      <c r="Z5949">
        <v>1.26</v>
      </c>
      <c r="AA5949">
        <v>56</v>
      </c>
      <c r="AE5949" t="s">
        <v>476</v>
      </c>
      <c r="AH5949" t="s">
        <v>31</v>
      </c>
      <c r="AK5949" t="s">
        <v>858</v>
      </c>
      <c r="AL5949" t="s">
        <v>2530</v>
      </c>
      <c r="AZ5949" t="s">
        <v>31</v>
      </c>
      <c r="BA5949" t="s">
        <v>31</v>
      </c>
    </row>
    <row r="5950" spans="1:53" hidden="1">
      <c r="A5950" t="s">
        <v>713</v>
      </c>
      <c r="B5950" t="s">
        <v>72</v>
      </c>
      <c r="C5950" t="s">
        <v>174</v>
      </c>
      <c r="D5950" t="s">
        <v>857</v>
      </c>
      <c r="E5950" t="s">
        <v>855</v>
      </c>
      <c r="F5950" t="s">
        <v>861</v>
      </c>
      <c r="G5950" t="s">
        <v>2532</v>
      </c>
      <c r="H5950" t="s">
        <v>859</v>
      </c>
      <c r="J5950">
        <v>59.666670000000003</v>
      </c>
      <c r="K5950">
        <v>10.66667</v>
      </c>
      <c r="L5950">
        <v>90</v>
      </c>
      <c r="N5950">
        <v>2010</v>
      </c>
      <c r="O5950" t="s">
        <v>225</v>
      </c>
      <c r="P5950" t="s">
        <v>2534</v>
      </c>
      <c r="U5950">
        <v>9</v>
      </c>
      <c r="W5950">
        <v>20</v>
      </c>
      <c r="X5950">
        <v>4</v>
      </c>
      <c r="Y5950" t="s">
        <v>856</v>
      </c>
      <c r="Z5950">
        <v>0</v>
      </c>
      <c r="AA5950">
        <v>0</v>
      </c>
      <c r="AE5950" t="s">
        <v>476</v>
      </c>
      <c r="AH5950" t="s">
        <v>31</v>
      </c>
      <c r="AK5950" t="s">
        <v>858</v>
      </c>
      <c r="AL5950" t="s">
        <v>2530</v>
      </c>
      <c r="AZ5950" t="s">
        <v>31</v>
      </c>
      <c r="BA5950" t="s">
        <v>31</v>
      </c>
    </row>
    <row r="5951" spans="1:53" hidden="1">
      <c r="A5951" t="s">
        <v>713</v>
      </c>
      <c r="B5951" t="s">
        <v>72</v>
      </c>
      <c r="C5951" t="s">
        <v>174</v>
      </c>
      <c r="D5951" t="s">
        <v>857</v>
      </c>
      <c r="E5951" t="s">
        <v>855</v>
      </c>
      <c r="F5951" t="s">
        <v>861</v>
      </c>
      <c r="G5951" t="s">
        <v>2532</v>
      </c>
      <c r="H5951" t="s">
        <v>859</v>
      </c>
      <c r="J5951">
        <v>59.666670000000003</v>
      </c>
      <c r="K5951">
        <v>10.66667</v>
      </c>
      <c r="L5951">
        <v>90</v>
      </c>
      <c r="N5951">
        <v>2010</v>
      </c>
      <c r="O5951" t="s">
        <v>225</v>
      </c>
      <c r="P5951" t="s">
        <v>2534</v>
      </c>
      <c r="U5951">
        <v>9</v>
      </c>
      <c r="W5951">
        <v>20</v>
      </c>
      <c r="X5951">
        <v>4</v>
      </c>
      <c r="Y5951" t="s">
        <v>856</v>
      </c>
      <c r="Z5951">
        <v>0.19</v>
      </c>
      <c r="AA5951">
        <v>7</v>
      </c>
      <c r="AE5951" t="s">
        <v>476</v>
      </c>
      <c r="AH5951" t="s">
        <v>31</v>
      </c>
      <c r="AK5951" t="s">
        <v>858</v>
      </c>
      <c r="AL5951" t="s">
        <v>2530</v>
      </c>
      <c r="AZ5951" t="s">
        <v>31</v>
      </c>
      <c r="BA5951" t="s">
        <v>31</v>
      </c>
    </row>
    <row r="5952" spans="1:53" hidden="1">
      <c r="A5952" t="s">
        <v>713</v>
      </c>
      <c r="B5952" t="s">
        <v>72</v>
      </c>
      <c r="C5952" t="s">
        <v>174</v>
      </c>
      <c r="D5952" t="s">
        <v>857</v>
      </c>
      <c r="E5952" t="s">
        <v>855</v>
      </c>
      <c r="F5952" t="s">
        <v>861</v>
      </c>
      <c r="G5952" t="s">
        <v>2532</v>
      </c>
      <c r="H5952" t="s">
        <v>859</v>
      </c>
      <c r="J5952">
        <v>59.666670000000003</v>
      </c>
      <c r="K5952">
        <v>10.66667</v>
      </c>
      <c r="L5952">
        <v>90</v>
      </c>
      <c r="N5952">
        <v>2010</v>
      </c>
      <c r="O5952" t="s">
        <v>225</v>
      </c>
      <c r="P5952" t="s">
        <v>2534</v>
      </c>
      <c r="U5952">
        <v>9</v>
      </c>
      <c r="W5952">
        <v>20</v>
      </c>
      <c r="X5952">
        <v>4</v>
      </c>
      <c r="Y5952" t="s">
        <v>856</v>
      </c>
      <c r="Z5952">
        <v>0.34</v>
      </c>
      <c r="AA5952">
        <v>14</v>
      </c>
      <c r="AE5952" t="s">
        <v>476</v>
      </c>
      <c r="AH5952" t="s">
        <v>31</v>
      </c>
      <c r="AK5952" t="s">
        <v>858</v>
      </c>
      <c r="AL5952" t="s">
        <v>2530</v>
      </c>
      <c r="AZ5952" t="s">
        <v>31</v>
      </c>
      <c r="BA5952" t="s">
        <v>31</v>
      </c>
    </row>
    <row r="5953" spans="1:53" hidden="1">
      <c r="A5953" t="s">
        <v>713</v>
      </c>
      <c r="B5953" t="s">
        <v>72</v>
      </c>
      <c r="C5953" t="s">
        <v>174</v>
      </c>
      <c r="D5953" t="s">
        <v>857</v>
      </c>
      <c r="E5953" t="s">
        <v>855</v>
      </c>
      <c r="F5953" t="s">
        <v>861</v>
      </c>
      <c r="G5953" t="s">
        <v>2532</v>
      </c>
      <c r="H5953" t="s">
        <v>859</v>
      </c>
      <c r="J5953">
        <v>59.666670000000003</v>
      </c>
      <c r="K5953">
        <v>10.66667</v>
      </c>
      <c r="L5953">
        <v>90</v>
      </c>
      <c r="N5953">
        <v>2010</v>
      </c>
      <c r="O5953" t="s">
        <v>225</v>
      </c>
      <c r="P5953" t="s">
        <v>2534</v>
      </c>
      <c r="U5953">
        <v>9</v>
      </c>
      <c r="W5953">
        <v>20</v>
      </c>
      <c r="X5953">
        <v>4</v>
      </c>
      <c r="Y5953" t="s">
        <v>856</v>
      </c>
      <c r="Z5953">
        <v>0.56999999999999995</v>
      </c>
      <c r="AA5953">
        <v>21</v>
      </c>
      <c r="AE5953" t="s">
        <v>476</v>
      </c>
      <c r="AH5953" t="s">
        <v>31</v>
      </c>
      <c r="AK5953" t="s">
        <v>858</v>
      </c>
      <c r="AL5953" t="s">
        <v>2530</v>
      </c>
      <c r="AZ5953" t="s">
        <v>31</v>
      </c>
      <c r="BA5953" t="s">
        <v>31</v>
      </c>
    </row>
    <row r="5954" spans="1:53" hidden="1">
      <c r="A5954" t="s">
        <v>713</v>
      </c>
      <c r="B5954" t="s">
        <v>72</v>
      </c>
      <c r="C5954" t="s">
        <v>174</v>
      </c>
      <c r="D5954" t="s">
        <v>857</v>
      </c>
      <c r="E5954" t="s">
        <v>855</v>
      </c>
      <c r="F5954" t="s">
        <v>861</v>
      </c>
      <c r="G5954" t="s">
        <v>2532</v>
      </c>
      <c r="H5954" t="s">
        <v>859</v>
      </c>
      <c r="J5954">
        <v>59.666670000000003</v>
      </c>
      <c r="K5954">
        <v>10.66667</v>
      </c>
      <c r="L5954">
        <v>90</v>
      </c>
      <c r="N5954">
        <v>2010</v>
      </c>
      <c r="O5954" t="s">
        <v>225</v>
      </c>
      <c r="P5954" t="s">
        <v>2534</v>
      </c>
      <c r="U5954">
        <v>9</v>
      </c>
      <c r="W5954">
        <v>20</v>
      </c>
      <c r="X5954">
        <v>4</v>
      </c>
      <c r="Y5954" t="s">
        <v>856</v>
      </c>
      <c r="Z5954">
        <v>1</v>
      </c>
      <c r="AA5954">
        <v>28</v>
      </c>
      <c r="AE5954" t="s">
        <v>476</v>
      </c>
      <c r="AH5954" t="s">
        <v>31</v>
      </c>
      <c r="AK5954" t="s">
        <v>858</v>
      </c>
      <c r="AL5954" t="s">
        <v>2530</v>
      </c>
      <c r="AZ5954" t="s">
        <v>31</v>
      </c>
      <c r="BA5954" t="s">
        <v>31</v>
      </c>
    </row>
    <row r="5955" spans="1:53" hidden="1">
      <c r="A5955" t="s">
        <v>713</v>
      </c>
      <c r="B5955" t="s">
        <v>72</v>
      </c>
      <c r="C5955" t="s">
        <v>174</v>
      </c>
      <c r="D5955" t="s">
        <v>857</v>
      </c>
      <c r="E5955" t="s">
        <v>855</v>
      </c>
      <c r="F5955" t="s">
        <v>861</v>
      </c>
      <c r="G5955" t="s">
        <v>2532</v>
      </c>
      <c r="H5955" t="s">
        <v>859</v>
      </c>
      <c r="J5955">
        <v>59.666670000000003</v>
      </c>
      <c r="K5955">
        <v>10.66667</v>
      </c>
      <c r="L5955">
        <v>90</v>
      </c>
      <c r="N5955">
        <v>2010</v>
      </c>
      <c r="O5955" t="s">
        <v>225</v>
      </c>
      <c r="P5955" t="s">
        <v>2534</v>
      </c>
      <c r="U5955">
        <v>9</v>
      </c>
      <c r="W5955">
        <v>20</v>
      </c>
      <c r="X5955">
        <v>4</v>
      </c>
      <c r="Y5955" t="s">
        <v>856</v>
      </c>
      <c r="Z5955">
        <v>1</v>
      </c>
      <c r="AA5955">
        <v>35</v>
      </c>
      <c r="AE5955" t="s">
        <v>476</v>
      </c>
      <c r="AH5955" t="s">
        <v>31</v>
      </c>
      <c r="AK5955" t="s">
        <v>858</v>
      </c>
      <c r="AL5955" t="s">
        <v>2530</v>
      </c>
      <c r="AZ5955" t="s">
        <v>31</v>
      </c>
      <c r="BA5955" t="s">
        <v>31</v>
      </c>
    </row>
    <row r="5956" spans="1:53" hidden="1">
      <c r="A5956" t="s">
        <v>713</v>
      </c>
      <c r="B5956" t="s">
        <v>72</v>
      </c>
      <c r="C5956" t="s">
        <v>174</v>
      </c>
      <c r="D5956" t="s">
        <v>857</v>
      </c>
      <c r="E5956" t="s">
        <v>855</v>
      </c>
      <c r="F5956" t="s">
        <v>861</v>
      </c>
      <c r="G5956" t="s">
        <v>2532</v>
      </c>
      <c r="H5956" t="s">
        <v>859</v>
      </c>
      <c r="J5956">
        <v>59.666670000000003</v>
      </c>
      <c r="K5956">
        <v>10.66667</v>
      </c>
      <c r="L5956">
        <v>90</v>
      </c>
      <c r="N5956">
        <v>2010</v>
      </c>
      <c r="O5956" t="s">
        <v>225</v>
      </c>
      <c r="P5956" t="s">
        <v>2534</v>
      </c>
      <c r="U5956">
        <v>9</v>
      </c>
      <c r="W5956">
        <v>20</v>
      </c>
      <c r="X5956">
        <v>4</v>
      </c>
      <c r="Y5956" t="s">
        <v>856</v>
      </c>
      <c r="Z5956">
        <v>1</v>
      </c>
      <c r="AA5956">
        <v>42</v>
      </c>
      <c r="AE5956" t="s">
        <v>476</v>
      </c>
      <c r="AH5956" t="s">
        <v>31</v>
      </c>
      <c r="AK5956" t="s">
        <v>858</v>
      </c>
      <c r="AL5956" t="s">
        <v>2530</v>
      </c>
      <c r="AZ5956" t="s">
        <v>31</v>
      </c>
      <c r="BA5956" t="s">
        <v>31</v>
      </c>
    </row>
    <row r="5957" spans="1:53" hidden="1">
      <c r="A5957" t="s">
        <v>713</v>
      </c>
      <c r="B5957" t="s">
        <v>72</v>
      </c>
      <c r="C5957" t="s">
        <v>174</v>
      </c>
      <c r="D5957" t="s">
        <v>857</v>
      </c>
      <c r="E5957" t="s">
        <v>855</v>
      </c>
      <c r="F5957" t="s">
        <v>861</v>
      </c>
      <c r="G5957" t="s">
        <v>2532</v>
      </c>
      <c r="H5957" t="s">
        <v>859</v>
      </c>
      <c r="J5957">
        <v>59.666670000000003</v>
      </c>
      <c r="K5957">
        <v>10.66667</v>
      </c>
      <c r="L5957">
        <v>90</v>
      </c>
      <c r="N5957">
        <v>2010</v>
      </c>
      <c r="O5957" t="s">
        <v>225</v>
      </c>
      <c r="P5957" t="s">
        <v>2534</v>
      </c>
      <c r="U5957">
        <v>9</v>
      </c>
      <c r="W5957">
        <v>20</v>
      </c>
      <c r="X5957">
        <v>4</v>
      </c>
      <c r="Y5957" t="s">
        <v>856</v>
      </c>
      <c r="Z5957">
        <v>1</v>
      </c>
      <c r="AA5957">
        <v>49</v>
      </c>
      <c r="AE5957" t="s">
        <v>476</v>
      </c>
      <c r="AH5957" t="s">
        <v>31</v>
      </c>
      <c r="AK5957" t="s">
        <v>858</v>
      </c>
      <c r="AL5957" t="s">
        <v>2530</v>
      </c>
      <c r="AZ5957" t="s">
        <v>31</v>
      </c>
      <c r="BA5957" t="s">
        <v>31</v>
      </c>
    </row>
    <row r="5958" spans="1:53" hidden="1">
      <c r="A5958" t="s">
        <v>713</v>
      </c>
      <c r="B5958" t="s">
        <v>72</v>
      </c>
      <c r="C5958" t="s">
        <v>174</v>
      </c>
      <c r="D5958" t="s">
        <v>857</v>
      </c>
      <c r="E5958" t="s">
        <v>855</v>
      </c>
      <c r="F5958" t="s">
        <v>861</v>
      </c>
      <c r="G5958" t="s">
        <v>2532</v>
      </c>
      <c r="H5958" t="s">
        <v>859</v>
      </c>
      <c r="J5958">
        <v>59.666670000000003</v>
      </c>
      <c r="K5958">
        <v>10.66667</v>
      </c>
      <c r="L5958">
        <v>90</v>
      </c>
      <c r="N5958">
        <v>2010</v>
      </c>
      <c r="O5958" t="s">
        <v>225</v>
      </c>
      <c r="P5958" t="s">
        <v>2534</v>
      </c>
      <c r="U5958">
        <v>9</v>
      </c>
      <c r="W5958">
        <v>20</v>
      </c>
      <c r="X5958">
        <v>4</v>
      </c>
      <c r="Y5958" t="s">
        <v>856</v>
      </c>
      <c r="Z5958">
        <v>1</v>
      </c>
      <c r="AA5958">
        <v>56</v>
      </c>
      <c r="AE5958" t="s">
        <v>476</v>
      </c>
      <c r="AH5958" t="s">
        <v>31</v>
      </c>
      <c r="AK5958" t="s">
        <v>858</v>
      </c>
      <c r="AL5958" t="s">
        <v>2530</v>
      </c>
      <c r="AZ5958" t="s">
        <v>31</v>
      </c>
      <c r="BA5958" t="s">
        <v>31</v>
      </c>
    </row>
    <row r="5959" spans="1:53" hidden="1">
      <c r="A5959" t="s">
        <v>713</v>
      </c>
      <c r="B5959" t="s">
        <v>72</v>
      </c>
      <c r="C5959" t="s">
        <v>174</v>
      </c>
      <c r="D5959" t="s">
        <v>857</v>
      </c>
      <c r="E5959" t="s">
        <v>855</v>
      </c>
      <c r="F5959" t="s">
        <v>861</v>
      </c>
      <c r="G5959" t="s">
        <v>2532</v>
      </c>
      <c r="H5959" t="s">
        <v>859</v>
      </c>
      <c r="J5959">
        <v>59.666670000000003</v>
      </c>
      <c r="K5959">
        <v>10.66667</v>
      </c>
      <c r="L5959">
        <v>90</v>
      </c>
      <c r="N5959">
        <v>2010</v>
      </c>
      <c r="O5959" t="s">
        <v>225</v>
      </c>
      <c r="P5959" t="s">
        <v>2534</v>
      </c>
      <c r="U5959">
        <v>9</v>
      </c>
      <c r="W5959">
        <v>10</v>
      </c>
      <c r="X5959">
        <v>14</v>
      </c>
      <c r="Y5959" t="s">
        <v>856</v>
      </c>
      <c r="Z5959">
        <v>0</v>
      </c>
      <c r="AA5959">
        <v>0</v>
      </c>
      <c r="AE5959" t="s">
        <v>476</v>
      </c>
      <c r="AH5959" t="s">
        <v>31</v>
      </c>
      <c r="AK5959" t="s">
        <v>858</v>
      </c>
      <c r="AL5959" t="s">
        <v>2530</v>
      </c>
      <c r="AZ5959" t="s">
        <v>31</v>
      </c>
      <c r="BA5959" t="s">
        <v>31</v>
      </c>
    </row>
    <row r="5960" spans="1:53" hidden="1">
      <c r="A5960" t="s">
        <v>713</v>
      </c>
      <c r="B5960" t="s">
        <v>72</v>
      </c>
      <c r="C5960" t="s">
        <v>174</v>
      </c>
      <c r="D5960" t="s">
        <v>857</v>
      </c>
      <c r="E5960" t="s">
        <v>855</v>
      </c>
      <c r="F5960" t="s">
        <v>861</v>
      </c>
      <c r="G5960" t="s">
        <v>2532</v>
      </c>
      <c r="H5960" t="s">
        <v>859</v>
      </c>
      <c r="J5960">
        <v>59.666670000000003</v>
      </c>
      <c r="K5960">
        <v>10.66667</v>
      </c>
      <c r="L5960">
        <v>90</v>
      </c>
      <c r="N5960">
        <v>2010</v>
      </c>
      <c r="O5960" t="s">
        <v>225</v>
      </c>
      <c r="P5960" t="s">
        <v>2534</v>
      </c>
      <c r="U5960">
        <v>9</v>
      </c>
      <c r="W5960">
        <v>10</v>
      </c>
      <c r="X5960">
        <v>14</v>
      </c>
      <c r="Y5960" t="s">
        <v>856</v>
      </c>
      <c r="Z5960">
        <v>0.13</v>
      </c>
      <c r="AA5960">
        <v>7</v>
      </c>
      <c r="AE5960" t="s">
        <v>476</v>
      </c>
      <c r="AH5960" t="s">
        <v>31</v>
      </c>
      <c r="AK5960" t="s">
        <v>858</v>
      </c>
      <c r="AL5960" t="s">
        <v>2530</v>
      </c>
      <c r="AZ5960" t="s">
        <v>31</v>
      </c>
      <c r="BA5960" t="s">
        <v>31</v>
      </c>
    </row>
    <row r="5961" spans="1:53" hidden="1">
      <c r="A5961" t="s">
        <v>713</v>
      </c>
      <c r="B5961" t="s">
        <v>72</v>
      </c>
      <c r="C5961" t="s">
        <v>174</v>
      </c>
      <c r="D5961" t="s">
        <v>857</v>
      </c>
      <c r="E5961" t="s">
        <v>855</v>
      </c>
      <c r="F5961" t="s">
        <v>861</v>
      </c>
      <c r="G5961" t="s">
        <v>2532</v>
      </c>
      <c r="H5961" t="s">
        <v>859</v>
      </c>
      <c r="J5961">
        <v>59.666670000000003</v>
      </c>
      <c r="K5961">
        <v>10.66667</v>
      </c>
      <c r="L5961">
        <v>90</v>
      </c>
      <c r="N5961">
        <v>2010</v>
      </c>
      <c r="O5961" t="s">
        <v>225</v>
      </c>
      <c r="P5961" t="s">
        <v>2534</v>
      </c>
      <c r="U5961">
        <v>9</v>
      </c>
      <c r="W5961">
        <v>10</v>
      </c>
      <c r="X5961">
        <v>14</v>
      </c>
      <c r="Y5961" t="s">
        <v>856</v>
      </c>
      <c r="Z5961">
        <v>0.25</v>
      </c>
      <c r="AA5961">
        <v>14</v>
      </c>
      <c r="AE5961" t="s">
        <v>476</v>
      </c>
      <c r="AH5961" t="s">
        <v>31</v>
      </c>
      <c r="AK5961" t="s">
        <v>858</v>
      </c>
      <c r="AL5961" t="s">
        <v>2530</v>
      </c>
      <c r="AZ5961" t="s">
        <v>31</v>
      </c>
      <c r="BA5961" t="s">
        <v>31</v>
      </c>
    </row>
    <row r="5962" spans="1:53" hidden="1">
      <c r="A5962" t="s">
        <v>713</v>
      </c>
      <c r="B5962" t="s">
        <v>72</v>
      </c>
      <c r="C5962" t="s">
        <v>174</v>
      </c>
      <c r="D5962" t="s">
        <v>857</v>
      </c>
      <c r="E5962" t="s">
        <v>855</v>
      </c>
      <c r="F5962" t="s">
        <v>861</v>
      </c>
      <c r="G5962" t="s">
        <v>2532</v>
      </c>
      <c r="H5962" t="s">
        <v>859</v>
      </c>
      <c r="J5962">
        <v>59.666670000000003</v>
      </c>
      <c r="K5962">
        <v>10.66667</v>
      </c>
      <c r="L5962">
        <v>90</v>
      </c>
      <c r="N5962">
        <v>2010</v>
      </c>
      <c r="O5962" t="s">
        <v>225</v>
      </c>
      <c r="P5962" t="s">
        <v>2534</v>
      </c>
      <c r="U5962">
        <v>9</v>
      </c>
      <c r="W5962">
        <v>10</v>
      </c>
      <c r="X5962">
        <v>14</v>
      </c>
      <c r="Y5962" t="s">
        <v>856</v>
      </c>
      <c r="Z5962">
        <v>0.37</v>
      </c>
      <c r="AA5962">
        <v>21</v>
      </c>
      <c r="AE5962" t="s">
        <v>476</v>
      </c>
      <c r="AH5962" t="s">
        <v>31</v>
      </c>
      <c r="AK5962" t="s">
        <v>858</v>
      </c>
      <c r="AL5962" t="s">
        <v>2530</v>
      </c>
      <c r="AZ5962" t="s">
        <v>31</v>
      </c>
      <c r="BA5962" t="s">
        <v>31</v>
      </c>
    </row>
    <row r="5963" spans="1:53" hidden="1">
      <c r="A5963" t="s">
        <v>713</v>
      </c>
      <c r="B5963" t="s">
        <v>72</v>
      </c>
      <c r="C5963" t="s">
        <v>174</v>
      </c>
      <c r="D5963" t="s">
        <v>857</v>
      </c>
      <c r="E5963" t="s">
        <v>855</v>
      </c>
      <c r="F5963" t="s">
        <v>861</v>
      </c>
      <c r="G5963" t="s">
        <v>2532</v>
      </c>
      <c r="H5963" t="s">
        <v>859</v>
      </c>
      <c r="J5963">
        <v>59.666670000000003</v>
      </c>
      <c r="K5963">
        <v>10.66667</v>
      </c>
      <c r="L5963">
        <v>90</v>
      </c>
      <c r="N5963">
        <v>2010</v>
      </c>
      <c r="O5963" t="s">
        <v>225</v>
      </c>
      <c r="P5963" t="s">
        <v>2534</v>
      </c>
      <c r="U5963">
        <v>9</v>
      </c>
      <c r="W5963">
        <v>10</v>
      </c>
      <c r="X5963">
        <v>14</v>
      </c>
      <c r="Y5963" t="s">
        <v>856</v>
      </c>
      <c r="Z5963">
        <v>0.69</v>
      </c>
      <c r="AA5963">
        <v>28</v>
      </c>
      <c r="AE5963" t="s">
        <v>476</v>
      </c>
      <c r="AH5963" t="s">
        <v>31</v>
      </c>
      <c r="AK5963" t="s">
        <v>858</v>
      </c>
      <c r="AL5963" t="s">
        <v>2530</v>
      </c>
      <c r="AZ5963" t="s">
        <v>31</v>
      </c>
      <c r="BA5963" t="s">
        <v>31</v>
      </c>
    </row>
    <row r="5964" spans="1:53" hidden="1">
      <c r="A5964" t="s">
        <v>713</v>
      </c>
      <c r="B5964" t="s">
        <v>72</v>
      </c>
      <c r="C5964" t="s">
        <v>174</v>
      </c>
      <c r="D5964" t="s">
        <v>857</v>
      </c>
      <c r="E5964" t="s">
        <v>855</v>
      </c>
      <c r="F5964" t="s">
        <v>861</v>
      </c>
      <c r="G5964" t="s">
        <v>2532</v>
      </c>
      <c r="H5964" t="s">
        <v>859</v>
      </c>
      <c r="J5964">
        <v>59.666670000000003</v>
      </c>
      <c r="K5964">
        <v>10.66667</v>
      </c>
      <c r="L5964">
        <v>90</v>
      </c>
      <c r="N5964">
        <v>2010</v>
      </c>
      <c r="O5964" t="s">
        <v>225</v>
      </c>
      <c r="P5964" t="s">
        <v>2534</v>
      </c>
      <c r="U5964">
        <v>9</v>
      </c>
      <c r="W5964">
        <v>10</v>
      </c>
      <c r="X5964">
        <v>14</v>
      </c>
      <c r="Y5964" t="s">
        <v>856</v>
      </c>
      <c r="Z5964">
        <v>0.77</v>
      </c>
      <c r="AA5964">
        <v>35</v>
      </c>
      <c r="AE5964" t="s">
        <v>476</v>
      </c>
      <c r="AH5964" t="s">
        <v>31</v>
      </c>
      <c r="AK5964" t="s">
        <v>858</v>
      </c>
      <c r="AL5964" t="s">
        <v>2530</v>
      </c>
      <c r="AZ5964" t="s">
        <v>31</v>
      </c>
      <c r="BA5964" t="s">
        <v>31</v>
      </c>
    </row>
    <row r="5965" spans="1:53" hidden="1">
      <c r="A5965" t="s">
        <v>713</v>
      </c>
      <c r="B5965" t="s">
        <v>72</v>
      </c>
      <c r="C5965" t="s">
        <v>174</v>
      </c>
      <c r="D5965" t="s">
        <v>857</v>
      </c>
      <c r="E5965" t="s">
        <v>855</v>
      </c>
      <c r="F5965" t="s">
        <v>861</v>
      </c>
      <c r="G5965" t="s">
        <v>2532</v>
      </c>
      <c r="H5965" t="s">
        <v>859</v>
      </c>
      <c r="J5965">
        <v>59.666670000000003</v>
      </c>
      <c r="K5965">
        <v>10.66667</v>
      </c>
      <c r="L5965">
        <v>90</v>
      </c>
      <c r="N5965">
        <v>2010</v>
      </c>
      <c r="O5965" t="s">
        <v>225</v>
      </c>
      <c r="P5965" t="s">
        <v>2534</v>
      </c>
      <c r="U5965">
        <v>9</v>
      </c>
      <c r="W5965">
        <v>10</v>
      </c>
      <c r="X5965">
        <v>14</v>
      </c>
      <c r="Y5965" t="s">
        <v>856</v>
      </c>
      <c r="Z5965">
        <v>0.77</v>
      </c>
      <c r="AA5965">
        <v>42</v>
      </c>
      <c r="AE5965" t="s">
        <v>476</v>
      </c>
      <c r="AH5965" t="s">
        <v>31</v>
      </c>
      <c r="AK5965" t="s">
        <v>858</v>
      </c>
      <c r="AL5965" t="s">
        <v>2530</v>
      </c>
      <c r="AZ5965" t="s">
        <v>31</v>
      </c>
      <c r="BA5965" t="s">
        <v>31</v>
      </c>
    </row>
    <row r="5966" spans="1:53" hidden="1">
      <c r="A5966" t="s">
        <v>713</v>
      </c>
      <c r="B5966" t="s">
        <v>72</v>
      </c>
      <c r="C5966" t="s">
        <v>174</v>
      </c>
      <c r="D5966" t="s">
        <v>857</v>
      </c>
      <c r="E5966" t="s">
        <v>855</v>
      </c>
      <c r="F5966" t="s">
        <v>861</v>
      </c>
      <c r="G5966" t="s">
        <v>2532</v>
      </c>
      <c r="H5966" t="s">
        <v>859</v>
      </c>
      <c r="J5966">
        <v>59.666670000000003</v>
      </c>
      <c r="K5966">
        <v>10.66667</v>
      </c>
      <c r="L5966">
        <v>90</v>
      </c>
      <c r="N5966">
        <v>2010</v>
      </c>
      <c r="O5966" t="s">
        <v>225</v>
      </c>
      <c r="P5966" t="s">
        <v>2534</v>
      </c>
      <c r="U5966">
        <v>9</v>
      </c>
      <c r="W5966">
        <v>10</v>
      </c>
      <c r="X5966">
        <v>14</v>
      </c>
      <c r="Y5966" t="s">
        <v>856</v>
      </c>
      <c r="Z5966">
        <v>0.77</v>
      </c>
      <c r="AA5966">
        <v>49</v>
      </c>
      <c r="AE5966" t="s">
        <v>476</v>
      </c>
      <c r="AH5966" t="s">
        <v>31</v>
      </c>
      <c r="AK5966" t="s">
        <v>858</v>
      </c>
      <c r="AL5966" t="s">
        <v>2530</v>
      </c>
      <c r="AZ5966" t="s">
        <v>31</v>
      </c>
      <c r="BA5966" t="s">
        <v>31</v>
      </c>
    </row>
    <row r="5967" spans="1:53" hidden="1">
      <c r="A5967" t="s">
        <v>713</v>
      </c>
      <c r="B5967" t="s">
        <v>72</v>
      </c>
      <c r="C5967" t="s">
        <v>174</v>
      </c>
      <c r="D5967" t="s">
        <v>857</v>
      </c>
      <c r="E5967" t="s">
        <v>855</v>
      </c>
      <c r="F5967" t="s">
        <v>861</v>
      </c>
      <c r="G5967" t="s">
        <v>2532</v>
      </c>
      <c r="H5967" t="s">
        <v>859</v>
      </c>
      <c r="J5967">
        <v>59.666670000000003</v>
      </c>
      <c r="K5967">
        <v>10.66667</v>
      </c>
      <c r="L5967">
        <v>90</v>
      </c>
      <c r="N5967">
        <v>2010</v>
      </c>
      <c r="O5967" t="s">
        <v>225</v>
      </c>
      <c r="P5967" t="s">
        <v>2534</v>
      </c>
      <c r="U5967">
        <v>9</v>
      </c>
      <c r="W5967">
        <v>10</v>
      </c>
      <c r="X5967">
        <v>14</v>
      </c>
      <c r="Y5967" t="s">
        <v>856</v>
      </c>
      <c r="Z5967">
        <v>0.77</v>
      </c>
      <c r="AA5967">
        <v>56</v>
      </c>
      <c r="AE5967" t="s">
        <v>476</v>
      </c>
      <c r="AH5967" t="s">
        <v>31</v>
      </c>
      <c r="AK5967" t="s">
        <v>858</v>
      </c>
      <c r="AL5967" t="s">
        <v>2530</v>
      </c>
      <c r="AZ5967" t="s">
        <v>31</v>
      </c>
      <c r="BA5967" t="s">
        <v>31</v>
      </c>
    </row>
    <row r="5968" spans="1:53" hidden="1">
      <c r="A5968" t="s">
        <v>713</v>
      </c>
      <c r="B5968" t="s">
        <v>72</v>
      </c>
      <c r="C5968" t="s">
        <v>174</v>
      </c>
      <c r="D5968" t="s">
        <v>857</v>
      </c>
      <c r="E5968" t="s">
        <v>855</v>
      </c>
      <c r="F5968" t="s">
        <v>861</v>
      </c>
      <c r="G5968" t="s">
        <v>2532</v>
      </c>
      <c r="H5968" t="s">
        <v>859</v>
      </c>
      <c r="J5968">
        <v>59.666670000000003</v>
      </c>
      <c r="K5968">
        <v>10.66667</v>
      </c>
      <c r="L5968">
        <v>90</v>
      </c>
      <c r="N5968">
        <v>2010</v>
      </c>
      <c r="O5968" t="s">
        <v>225</v>
      </c>
      <c r="P5968" t="s">
        <v>2534</v>
      </c>
      <c r="U5968">
        <v>21</v>
      </c>
      <c r="W5968">
        <v>20</v>
      </c>
      <c r="X5968">
        <v>4</v>
      </c>
      <c r="Y5968" t="s">
        <v>856</v>
      </c>
      <c r="Z5968">
        <v>0</v>
      </c>
      <c r="AA5968">
        <v>0</v>
      </c>
      <c r="AE5968" t="s">
        <v>476</v>
      </c>
      <c r="AH5968" t="s">
        <v>31</v>
      </c>
      <c r="AK5968" t="s">
        <v>858</v>
      </c>
      <c r="AL5968" t="s">
        <v>2530</v>
      </c>
      <c r="AZ5968" t="s">
        <v>31</v>
      </c>
      <c r="BA5968" t="s">
        <v>31</v>
      </c>
    </row>
    <row r="5969" spans="1:53" hidden="1">
      <c r="A5969" t="s">
        <v>713</v>
      </c>
      <c r="B5969" t="s">
        <v>72</v>
      </c>
      <c r="C5969" t="s">
        <v>174</v>
      </c>
      <c r="D5969" t="s">
        <v>857</v>
      </c>
      <c r="E5969" t="s">
        <v>855</v>
      </c>
      <c r="F5969" t="s">
        <v>861</v>
      </c>
      <c r="G5969" t="s">
        <v>2532</v>
      </c>
      <c r="H5969" t="s">
        <v>859</v>
      </c>
      <c r="J5969">
        <v>59.666670000000003</v>
      </c>
      <c r="K5969">
        <v>10.66667</v>
      </c>
      <c r="L5969">
        <v>90</v>
      </c>
      <c r="N5969">
        <v>2010</v>
      </c>
      <c r="O5969" t="s">
        <v>225</v>
      </c>
      <c r="P5969" t="s">
        <v>2534</v>
      </c>
      <c r="U5969">
        <v>21</v>
      </c>
      <c r="W5969">
        <v>20</v>
      </c>
      <c r="X5969">
        <v>4</v>
      </c>
      <c r="Y5969" t="s">
        <v>856</v>
      </c>
      <c r="Z5969">
        <v>8.26</v>
      </c>
      <c r="AA5969">
        <v>7</v>
      </c>
      <c r="AE5969" t="s">
        <v>476</v>
      </c>
      <c r="AH5969" t="s">
        <v>31</v>
      </c>
      <c r="AK5969" t="s">
        <v>858</v>
      </c>
      <c r="AL5969" t="s">
        <v>2530</v>
      </c>
      <c r="AZ5969" t="s">
        <v>31</v>
      </c>
      <c r="BA5969" t="s">
        <v>31</v>
      </c>
    </row>
    <row r="5970" spans="1:53" hidden="1">
      <c r="A5970" t="s">
        <v>713</v>
      </c>
      <c r="B5970" t="s">
        <v>72</v>
      </c>
      <c r="C5970" t="s">
        <v>174</v>
      </c>
      <c r="D5970" t="s">
        <v>857</v>
      </c>
      <c r="E5970" t="s">
        <v>855</v>
      </c>
      <c r="F5970" t="s">
        <v>861</v>
      </c>
      <c r="G5970" t="s">
        <v>2532</v>
      </c>
      <c r="H5970" t="s">
        <v>859</v>
      </c>
      <c r="J5970">
        <v>59.666670000000003</v>
      </c>
      <c r="K5970">
        <v>10.66667</v>
      </c>
      <c r="L5970">
        <v>90</v>
      </c>
      <c r="N5970">
        <v>2010</v>
      </c>
      <c r="O5970" t="s">
        <v>225</v>
      </c>
      <c r="P5970" t="s">
        <v>2534</v>
      </c>
      <c r="U5970">
        <v>21</v>
      </c>
      <c r="W5970">
        <v>20</v>
      </c>
      <c r="X5970">
        <v>4</v>
      </c>
      <c r="Y5970" t="s">
        <v>856</v>
      </c>
      <c r="Z5970">
        <v>26.95</v>
      </c>
      <c r="AA5970">
        <v>14</v>
      </c>
      <c r="AE5970" t="s">
        <v>476</v>
      </c>
      <c r="AH5970" t="s">
        <v>31</v>
      </c>
      <c r="AK5970" t="s">
        <v>858</v>
      </c>
      <c r="AL5970" t="s">
        <v>2530</v>
      </c>
      <c r="AZ5970" t="s">
        <v>31</v>
      </c>
      <c r="BA5970" t="s">
        <v>31</v>
      </c>
    </row>
    <row r="5971" spans="1:53" hidden="1">
      <c r="A5971" t="s">
        <v>713</v>
      </c>
      <c r="B5971" t="s">
        <v>72</v>
      </c>
      <c r="C5971" t="s">
        <v>174</v>
      </c>
      <c r="D5971" t="s">
        <v>857</v>
      </c>
      <c r="E5971" t="s">
        <v>855</v>
      </c>
      <c r="F5971" t="s">
        <v>861</v>
      </c>
      <c r="G5971" t="s">
        <v>2532</v>
      </c>
      <c r="H5971" t="s">
        <v>859</v>
      </c>
      <c r="J5971">
        <v>59.666670000000003</v>
      </c>
      <c r="K5971">
        <v>10.66667</v>
      </c>
      <c r="L5971">
        <v>90</v>
      </c>
      <c r="N5971">
        <v>2010</v>
      </c>
      <c r="O5971" t="s">
        <v>225</v>
      </c>
      <c r="P5971" t="s">
        <v>2534</v>
      </c>
      <c r="U5971">
        <v>21</v>
      </c>
      <c r="W5971">
        <v>20</v>
      </c>
      <c r="X5971">
        <v>4</v>
      </c>
      <c r="Y5971" t="s">
        <v>856</v>
      </c>
      <c r="Z5971">
        <v>48.07</v>
      </c>
      <c r="AA5971">
        <v>21</v>
      </c>
      <c r="AE5971" t="s">
        <v>476</v>
      </c>
      <c r="AH5971" t="s">
        <v>31</v>
      </c>
      <c r="AK5971" t="s">
        <v>858</v>
      </c>
      <c r="AL5971" t="s">
        <v>2530</v>
      </c>
      <c r="AZ5971" t="s">
        <v>31</v>
      </c>
      <c r="BA5971" t="s">
        <v>31</v>
      </c>
    </row>
    <row r="5972" spans="1:53" hidden="1">
      <c r="A5972" t="s">
        <v>713</v>
      </c>
      <c r="B5972" t="s">
        <v>72</v>
      </c>
      <c r="C5972" t="s">
        <v>174</v>
      </c>
      <c r="D5972" t="s">
        <v>857</v>
      </c>
      <c r="E5972" t="s">
        <v>855</v>
      </c>
      <c r="F5972" t="s">
        <v>861</v>
      </c>
      <c r="G5972" t="s">
        <v>2532</v>
      </c>
      <c r="H5972" t="s">
        <v>859</v>
      </c>
      <c r="J5972">
        <v>59.666670000000003</v>
      </c>
      <c r="K5972">
        <v>10.66667</v>
      </c>
      <c r="L5972">
        <v>90</v>
      </c>
      <c r="N5972">
        <v>2010</v>
      </c>
      <c r="O5972" t="s">
        <v>225</v>
      </c>
      <c r="P5972" t="s">
        <v>2534</v>
      </c>
      <c r="U5972">
        <v>21</v>
      </c>
      <c r="W5972">
        <v>20</v>
      </c>
      <c r="X5972">
        <v>4</v>
      </c>
      <c r="Y5972" t="s">
        <v>856</v>
      </c>
      <c r="Z5972">
        <v>65.55</v>
      </c>
      <c r="AA5972">
        <v>28</v>
      </c>
      <c r="AE5972" t="s">
        <v>476</v>
      </c>
      <c r="AH5972" t="s">
        <v>31</v>
      </c>
      <c r="AK5972" t="s">
        <v>858</v>
      </c>
      <c r="AL5972" t="s">
        <v>2530</v>
      </c>
      <c r="AZ5972" t="s">
        <v>31</v>
      </c>
      <c r="BA5972" t="s">
        <v>31</v>
      </c>
    </row>
    <row r="5973" spans="1:53" hidden="1">
      <c r="A5973" t="s">
        <v>713</v>
      </c>
      <c r="B5973" t="s">
        <v>72</v>
      </c>
      <c r="C5973" t="s">
        <v>174</v>
      </c>
      <c r="D5973" t="s">
        <v>857</v>
      </c>
      <c r="E5973" t="s">
        <v>855</v>
      </c>
      <c r="F5973" t="s">
        <v>861</v>
      </c>
      <c r="G5973" t="s">
        <v>2532</v>
      </c>
      <c r="H5973" t="s">
        <v>859</v>
      </c>
      <c r="J5973">
        <v>59.666670000000003</v>
      </c>
      <c r="K5973">
        <v>10.66667</v>
      </c>
      <c r="L5973">
        <v>90</v>
      </c>
      <c r="N5973">
        <v>2010</v>
      </c>
      <c r="O5973" t="s">
        <v>225</v>
      </c>
      <c r="P5973" t="s">
        <v>2534</v>
      </c>
      <c r="U5973">
        <v>21</v>
      </c>
      <c r="W5973">
        <v>20</v>
      </c>
      <c r="X5973">
        <v>4</v>
      </c>
      <c r="Y5973" t="s">
        <v>856</v>
      </c>
      <c r="Z5973">
        <v>81.58</v>
      </c>
      <c r="AA5973">
        <v>35</v>
      </c>
      <c r="AE5973" t="s">
        <v>476</v>
      </c>
      <c r="AH5973" t="s">
        <v>31</v>
      </c>
      <c r="AK5973" t="s">
        <v>858</v>
      </c>
      <c r="AL5973" t="s">
        <v>2530</v>
      </c>
      <c r="AZ5973" t="s">
        <v>31</v>
      </c>
      <c r="BA5973" t="s">
        <v>31</v>
      </c>
    </row>
    <row r="5974" spans="1:53" hidden="1">
      <c r="A5974" t="s">
        <v>713</v>
      </c>
      <c r="B5974" t="s">
        <v>72</v>
      </c>
      <c r="C5974" t="s">
        <v>174</v>
      </c>
      <c r="D5974" t="s">
        <v>857</v>
      </c>
      <c r="E5974" t="s">
        <v>855</v>
      </c>
      <c r="F5974" t="s">
        <v>861</v>
      </c>
      <c r="G5974" t="s">
        <v>2532</v>
      </c>
      <c r="H5974" t="s">
        <v>859</v>
      </c>
      <c r="J5974">
        <v>59.666670000000003</v>
      </c>
      <c r="K5974">
        <v>10.66667</v>
      </c>
      <c r="L5974">
        <v>90</v>
      </c>
      <c r="N5974">
        <v>2010</v>
      </c>
      <c r="O5974" t="s">
        <v>225</v>
      </c>
      <c r="P5974" t="s">
        <v>2534</v>
      </c>
      <c r="U5974">
        <v>21</v>
      </c>
      <c r="W5974">
        <v>20</v>
      </c>
      <c r="X5974">
        <v>4</v>
      </c>
      <c r="Y5974" t="s">
        <v>856</v>
      </c>
      <c r="Z5974">
        <v>94.2</v>
      </c>
      <c r="AA5974">
        <v>42</v>
      </c>
      <c r="AE5974" t="s">
        <v>476</v>
      </c>
      <c r="AH5974" t="s">
        <v>31</v>
      </c>
      <c r="AK5974" t="s">
        <v>858</v>
      </c>
      <c r="AL5974" t="s">
        <v>2530</v>
      </c>
      <c r="AZ5974" t="s">
        <v>31</v>
      </c>
      <c r="BA5974" t="s">
        <v>31</v>
      </c>
    </row>
    <row r="5975" spans="1:53" hidden="1">
      <c r="A5975" t="s">
        <v>713</v>
      </c>
      <c r="B5975" t="s">
        <v>72</v>
      </c>
      <c r="C5975" t="s">
        <v>174</v>
      </c>
      <c r="D5975" t="s">
        <v>857</v>
      </c>
      <c r="E5975" t="s">
        <v>855</v>
      </c>
      <c r="F5975" t="s">
        <v>861</v>
      </c>
      <c r="G5975" t="s">
        <v>2532</v>
      </c>
      <c r="H5975" t="s">
        <v>859</v>
      </c>
      <c r="J5975">
        <v>59.666670000000003</v>
      </c>
      <c r="K5975">
        <v>10.66667</v>
      </c>
      <c r="L5975">
        <v>90</v>
      </c>
      <c r="N5975">
        <v>2010</v>
      </c>
      <c r="O5975" t="s">
        <v>225</v>
      </c>
      <c r="P5975" t="s">
        <v>2534</v>
      </c>
      <c r="U5975">
        <v>21</v>
      </c>
      <c r="W5975">
        <v>20</v>
      </c>
      <c r="X5975">
        <v>4</v>
      </c>
      <c r="Y5975" t="s">
        <v>856</v>
      </c>
      <c r="Z5975">
        <v>105.37</v>
      </c>
      <c r="AA5975">
        <v>49</v>
      </c>
      <c r="AE5975" t="s">
        <v>476</v>
      </c>
      <c r="AH5975" t="s">
        <v>31</v>
      </c>
      <c r="AK5975" t="s">
        <v>858</v>
      </c>
      <c r="AL5975" t="s">
        <v>2530</v>
      </c>
      <c r="AZ5975" t="s">
        <v>31</v>
      </c>
      <c r="BA5975" t="s">
        <v>31</v>
      </c>
    </row>
    <row r="5976" spans="1:53" hidden="1">
      <c r="A5976" t="s">
        <v>713</v>
      </c>
      <c r="B5976" t="s">
        <v>72</v>
      </c>
      <c r="C5976" t="s">
        <v>174</v>
      </c>
      <c r="D5976" t="s">
        <v>857</v>
      </c>
      <c r="E5976" t="s">
        <v>855</v>
      </c>
      <c r="F5976" t="s">
        <v>861</v>
      </c>
      <c r="G5976" t="s">
        <v>2532</v>
      </c>
      <c r="H5976" t="s">
        <v>859</v>
      </c>
      <c r="J5976">
        <v>59.666670000000003</v>
      </c>
      <c r="K5976">
        <v>10.66667</v>
      </c>
      <c r="L5976">
        <v>90</v>
      </c>
      <c r="N5976">
        <v>2010</v>
      </c>
      <c r="O5976" t="s">
        <v>225</v>
      </c>
      <c r="P5976" t="s">
        <v>2534</v>
      </c>
      <c r="U5976">
        <v>21</v>
      </c>
      <c r="W5976">
        <v>20</v>
      </c>
      <c r="X5976">
        <v>4</v>
      </c>
      <c r="Y5976" t="s">
        <v>856</v>
      </c>
      <c r="Z5976">
        <v>117.03</v>
      </c>
      <c r="AA5976">
        <v>56</v>
      </c>
      <c r="AE5976" t="s">
        <v>476</v>
      </c>
      <c r="AH5976" t="s">
        <v>31</v>
      </c>
      <c r="AK5976" t="s">
        <v>858</v>
      </c>
      <c r="AL5976" t="s">
        <v>2530</v>
      </c>
      <c r="AZ5976" t="s">
        <v>31</v>
      </c>
      <c r="BA5976" t="s">
        <v>31</v>
      </c>
    </row>
    <row r="5977" spans="1:53" hidden="1">
      <c r="A5977" t="s">
        <v>713</v>
      </c>
      <c r="B5977" t="s">
        <v>72</v>
      </c>
      <c r="C5977" t="s">
        <v>174</v>
      </c>
      <c r="D5977" t="s">
        <v>857</v>
      </c>
      <c r="E5977" t="s">
        <v>855</v>
      </c>
      <c r="F5977" t="s">
        <v>861</v>
      </c>
      <c r="G5977" t="s">
        <v>2532</v>
      </c>
      <c r="H5977" t="s">
        <v>859</v>
      </c>
      <c r="J5977">
        <v>59.666670000000003</v>
      </c>
      <c r="K5977">
        <v>10.66667</v>
      </c>
      <c r="L5977">
        <v>90</v>
      </c>
      <c r="N5977">
        <v>2010</v>
      </c>
      <c r="O5977" t="s">
        <v>225</v>
      </c>
      <c r="P5977" t="s">
        <v>2534</v>
      </c>
      <c r="U5977">
        <v>21</v>
      </c>
      <c r="W5977">
        <v>10</v>
      </c>
      <c r="X5977">
        <v>14</v>
      </c>
      <c r="Y5977" t="s">
        <v>856</v>
      </c>
      <c r="Z5977">
        <v>0</v>
      </c>
      <c r="AA5977">
        <v>0</v>
      </c>
      <c r="AE5977" t="s">
        <v>476</v>
      </c>
      <c r="AH5977" t="s">
        <v>31</v>
      </c>
      <c r="AK5977" t="s">
        <v>858</v>
      </c>
      <c r="AL5977" t="s">
        <v>2530</v>
      </c>
      <c r="AZ5977" t="s">
        <v>31</v>
      </c>
      <c r="BA5977" t="s">
        <v>31</v>
      </c>
    </row>
    <row r="5978" spans="1:53" hidden="1">
      <c r="A5978" t="s">
        <v>713</v>
      </c>
      <c r="B5978" t="s">
        <v>72</v>
      </c>
      <c r="C5978" t="s">
        <v>174</v>
      </c>
      <c r="D5978" t="s">
        <v>857</v>
      </c>
      <c r="E5978" t="s">
        <v>855</v>
      </c>
      <c r="F5978" t="s">
        <v>861</v>
      </c>
      <c r="G5978" t="s">
        <v>2532</v>
      </c>
      <c r="H5978" t="s">
        <v>859</v>
      </c>
      <c r="J5978">
        <v>59.666670000000003</v>
      </c>
      <c r="K5978">
        <v>10.66667</v>
      </c>
      <c r="L5978">
        <v>90</v>
      </c>
      <c r="N5978">
        <v>2010</v>
      </c>
      <c r="O5978" t="s">
        <v>225</v>
      </c>
      <c r="P5978" t="s">
        <v>2534</v>
      </c>
      <c r="U5978">
        <v>21</v>
      </c>
      <c r="W5978">
        <v>10</v>
      </c>
      <c r="X5978">
        <v>14</v>
      </c>
      <c r="Y5978" t="s">
        <v>856</v>
      </c>
      <c r="Z5978">
        <v>6.8</v>
      </c>
      <c r="AA5978">
        <v>7</v>
      </c>
      <c r="AE5978" t="s">
        <v>476</v>
      </c>
      <c r="AH5978" t="s">
        <v>31</v>
      </c>
      <c r="AK5978" t="s">
        <v>858</v>
      </c>
      <c r="AL5978" t="s">
        <v>2530</v>
      </c>
      <c r="AZ5978" t="s">
        <v>31</v>
      </c>
      <c r="BA5978" t="s">
        <v>31</v>
      </c>
    </row>
    <row r="5979" spans="1:53" hidden="1">
      <c r="A5979" t="s">
        <v>713</v>
      </c>
      <c r="B5979" t="s">
        <v>72</v>
      </c>
      <c r="C5979" t="s">
        <v>174</v>
      </c>
      <c r="D5979" t="s">
        <v>857</v>
      </c>
      <c r="E5979" t="s">
        <v>855</v>
      </c>
      <c r="F5979" t="s">
        <v>861</v>
      </c>
      <c r="G5979" t="s">
        <v>2532</v>
      </c>
      <c r="H5979" t="s">
        <v>859</v>
      </c>
      <c r="J5979">
        <v>59.666670000000003</v>
      </c>
      <c r="K5979">
        <v>10.66667</v>
      </c>
      <c r="L5979">
        <v>90</v>
      </c>
      <c r="N5979">
        <v>2010</v>
      </c>
      <c r="O5979" t="s">
        <v>225</v>
      </c>
      <c r="P5979" t="s">
        <v>2534</v>
      </c>
      <c r="U5979">
        <v>21</v>
      </c>
      <c r="W5979">
        <v>10</v>
      </c>
      <c r="X5979">
        <v>14</v>
      </c>
      <c r="Y5979" t="s">
        <v>856</v>
      </c>
      <c r="Z5979">
        <v>19.670000000000002</v>
      </c>
      <c r="AA5979">
        <v>14</v>
      </c>
      <c r="AE5979" t="s">
        <v>476</v>
      </c>
      <c r="AH5979" t="s">
        <v>31</v>
      </c>
      <c r="AK5979" t="s">
        <v>858</v>
      </c>
      <c r="AL5979" t="s">
        <v>2530</v>
      </c>
      <c r="AZ5979" t="s">
        <v>31</v>
      </c>
      <c r="BA5979" t="s">
        <v>31</v>
      </c>
    </row>
    <row r="5980" spans="1:53" hidden="1">
      <c r="A5980" t="s">
        <v>713</v>
      </c>
      <c r="B5980" t="s">
        <v>72</v>
      </c>
      <c r="C5980" t="s">
        <v>174</v>
      </c>
      <c r="D5980" t="s">
        <v>857</v>
      </c>
      <c r="E5980" t="s">
        <v>855</v>
      </c>
      <c r="F5980" t="s">
        <v>861</v>
      </c>
      <c r="G5980" t="s">
        <v>2532</v>
      </c>
      <c r="H5980" t="s">
        <v>859</v>
      </c>
      <c r="J5980">
        <v>59.666670000000003</v>
      </c>
      <c r="K5980">
        <v>10.66667</v>
      </c>
      <c r="L5980">
        <v>90</v>
      </c>
      <c r="N5980">
        <v>2010</v>
      </c>
      <c r="O5980" t="s">
        <v>225</v>
      </c>
      <c r="P5980" t="s">
        <v>2534</v>
      </c>
      <c r="U5980">
        <v>21</v>
      </c>
      <c r="W5980">
        <v>10</v>
      </c>
      <c r="X5980">
        <v>14</v>
      </c>
      <c r="Y5980" t="s">
        <v>856</v>
      </c>
      <c r="Z5980">
        <v>34.479999999999997</v>
      </c>
      <c r="AA5980">
        <v>21</v>
      </c>
      <c r="AE5980" t="s">
        <v>476</v>
      </c>
      <c r="AH5980" t="s">
        <v>31</v>
      </c>
      <c r="AK5980" t="s">
        <v>858</v>
      </c>
      <c r="AL5980" t="s">
        <v>2530</v>
      </c>
      <c r="AZ5980" t="s">
        <v>31</v>
      </c>
      <c r="BA5980" t="s">
        <v>31</v>
      </c>
    </row>
    <row r="5981" spans="1:53" hidden="1">
      <c r="A5981" t="s">
        <v>713</v>
      </c>
      <c r="B5981" t="s">
        <v>72</v>
      </c>
      <c r="C5981" t="s">
        <v>174</v>
      </c>
      <c r="D5981" t="s">
        <v>857</v>
      </c>
      <c r="E5981" t="s">
        <v>855</v>
      </c>
      <c r="F5981" t="s">
        <v>861</v>
      </c>
      <c r="G5981" t="s">
        <v>2532</v>
      </c>
      <c r="H5981" t="s">
        <v>859</v>
      </c>
      <c r="J5981">
        <v>59.666670000000003</v>
      </c>
      <c r="K5981">
        <v>10.66667</v>
      </c>
      <c r="L5981">
        <v>90</v>
      </c>
      <c r="N5981">
        <v>2010</v>
      </c>
      <c r="O5981" t="s">
        <v>225</v>
      </c>
      <c r="P5981" t="s">
        <v>2534</v>
      </c>
      <c r="U5981">
        <v>21</v>
      </c>
      <c r="W5981">
        <v>10</v>
      </c>
      <c r="X5981">
        <v>14</v>
      </c>
      <c r="Y5981" t="s">
        <v>856</v>
      </c>
      <c r="Z5981">
        <v>49.04</v>
      </c>
      <c r="AA5981">
        <v>28</v>
      </c>
      <c r="AE5981" t="s">
        <v>476</v>
      </c>
      <c r="AH5981" t="s">
        <v>31</v>
      </c>
      <c r="AK5981" t="s">
        <v>858</v>
      </c>
      <c r="AL5981" t="s">
        <v>2530</v>
      </c>
      <c r="AZ5981" t="s">
        <v>31</v>
      </c>
      <c r="BA5981" t="s">
        <v>31</v>
      </c>
    </row>
    <row r="5982" spans="1:53" hidden="1">
      <c r="A5982" t="s">
        <v>713</v>
      </c>
      <c r="B5982" t="s">
        <v>72</v>
      </c>
      <c r="C5982" t="s">
        <v>174</v>
      </c>
      <c r="D5982" t="s">
        <v>857</v>
      </c>
      <c r="E5982" t="s">
        <v>855</v>
      </c>
      <c r="F5982" t="s">
        <v>861</v>
      </c>
      <c r="G5982" t="s">
        <v>2532</v>
      </c>
      <c r="H5982" t="s">
        <v>859</v>
      </c>
      <c r="J5982">
        <v>59.666670000000003</v>
      </c>
      <c r="K5982">
        <v>10.66667</v>
      </c>
      <c r="L5982">
        <v>90</v>
      </c>
      <c r="N5982">
        <v>2010</v>
      </c>
      <c r="O5982" t="s">
        <v>225</v>
      </c>
      <c r="P5982" t="s">
        <v>2534</v>
      </c>
      <c r="U5982">
        <v>21</v>
      </c>
      <c r="W5982">
        <v>10</v>
      </c>
      <c r="X5982">
        <v>14</v>
      </c>
      <c r="Y5982" t="s">
        <v>856</v>
      </c>
      <c r="Z5982">
        <v>58.51</v>
      </c>
      <c r="AA5982">
        <v>35</v>
      </c>
      <c r="AE5982" t="s">
        <v>476</v>
      </c>
      <c r="AH5982" t="s">
        <v>31</v>
      </c>
      <c r="AK5982" t="s">
        <v>858</v>
      </c>
      <c r="AL5982" t="s">
        <v>2530</v>
      </c>
      <c r="AZ5982" t="s">
        <v>31</v>
      </c>
      <c r="BA5982" t="s">
        <v>31</v>
      </c>
    </row>
    <row r="5983" spans="1:53" hidden="1">
      <c r="A5983" t="s">
        <v>713</v>
      </c>
      <c r="B5983" t="s">
        <v>72</v>
      </c>
      <c r="C5983" t="s">
        <v>174</v>
      </c>
      <c r="D5983" t="s">
        <v>857</v>
      </c>
      <c r="E5983" t="s">
        <v>855</v>
      </c>
      <c r="F5983" t="s">
        <v>861</v>
      </c>
      <c r="G5983" t="s">
        <v>2532</v>
      </c>
      <c r="H5983" t="s">
        <v>859</v>
      </c>
      <c r="J5983">
        <v>59.666670000000003</v>
      </c>
      <c r="K5983">
        <v>10.66667</v>
      </c>
      <c r="L5983">
        <v>90</v>
      </c>
      <c r="N5983">
        <v>2010</v>
      </c>
      <c r="O5983" t="s">
        <v>225</v>
      </c>
      <c r="P5983" t="s">
        <v>2534</v>
      </c>
      <c r="U5983">
        <v>21</v>
      </c>
      <c r="W5983">
        <v>10</v>
      </c>
      <c r="X5983">
        <v>14</v>
      </c>
      <c r="Y5983" t="s">
        <v>856</v>
      </c>
      <c r="Z5983">
        <v>65.31</v>
      </c>
      <c r="AA5983">
        <v>42</v>
      </c>
      <c r="AE5983" t="s">
        <v>476</v>
      </c>
      <c r="AH5983" t="s">
        <v>31</v>
      </c>
      <c r="AK5983" t="s">
        <v>858</v>
      </c>
      <c r="AL5983" t="s">
        <v>2530</v>
      </c>
      <c r="AZ5983" t="s">
        <v>31</v>
      </c>
      <c r="BA5983" t="s">
        <v>31</v>
      </c>
    </row>
    <row r="5984" spans="1:53" hidden="1">
      <c r="A5984" t="s">
        <v>713</v>
      </c>
      <c r="B5984" t="s">
        <v>72</v>
      </c>
      <c r="C5984" t="s">
        <v>174</v>
      </c>
      <c r="D5984" t="s">
        <v>857</v>
      </c>
      <c r="E5984" t="s">
        <v>855</v>
      </c>
      <c r="F5984" t="s">
        <v>861</v>
      </c>
      <c r="G5984" t="s">
        <v>2532</v>
      </c>
      <c r="H5984" t="s">
        <v>859</v>
      </c>
      <c r="J5984">
        <v>59.666670000000003</v>
      </c>
      <c r="K5984">
        <v>10.66667</v>
      </c>
      <c r="L5984">
        <v>90</v>
      </c>
      <c r="N5984">
        <v>2010</v>
      </c>
      <c r="O5984" t="s">
        <v>225</v>
      </c>
      <c r="P5984" t="s">
        <v>2534</v>
      </c>
      <c r="U5984">
        <v>21</v>
      </c>
      <c r="W5984">
        <v>10</v>
      </c>
      <c r="X5984">
        <v>14</v>
      </c>
      <c r="Y5984" t="s">
        <v>856</v>
      </c>
      <c r="Z5984">
        <v>72.349999999999994</v>
      </c>
      <c r="AA5984">
        <v>49</v>
      </c>
      <c r="AE5984" t="s">
        <v>476</v>
      </c>
      <c r="AH5984" t="s">
        <v>31</v>
      </c>
      <c r="AK5984" t="s">
        <v>858</v>
      </c>
      <c r="AL5984" t="s">
        <v>2530</v>
      </c>
      <c r="AZ5984" t="s">
        <v>31</v>
      </c>
      <c r="BA5984" t="s">
        <v>31</v>
      </c>
    </row>
    <row r="5985" spans="1:53" hidden="1">
      <c r="A5985" t="s">
        <v>713</v>
      </c>
      <c r="B5985" t="s">
        <v>72</v>
      </c>
      <c r="C5985" t="s">
        <v>174</v>
      </c>
      <c r="D5985" t="s">
        <v>857</v>
      </c>
      <c r="E5985" t="s">
        <v>855</v>
      </c>
      <c r="F5985" t="s">
        <v>861</v>
      </c>
      <c r="G5985" t="s">
        <v>2532</v>
      </c>
      <c r="H5985" t="s">
        <v>859</v>
      </c>
      <c r="J5985">
        <v>59.666670000000003</v>
      </c>
      <c r="K5985">
        <v>10.66667</v>
      </c>
      <c r="L5985">
        <v>90</v>
      </c>
      <c r="N5985">
        <v>2010</v>
      </c>
      <c r="O5985" t="s">
        <v>225</v>
      </c>
      <c r="P5985" t="s">
        <v>2534</v>
      </c>
      <c r="U5985">
        <v>21</v>
      </c>
      <c r="W5985">
        <v>10</v>
      </c>
      <c r="X5985">
        <v>14</v>
      </c>
      <c r="Y5985" t="s">
        <v>856</v>
      </c>
      <c r="Z5985">
        <v>78.67</v>
      </c>
      <c r="AA5985">
        <v>56</v>
      </c>
      <c r="AE5985" t="s">
        <v>476</v>
      </c>
      <c r="AH5985" t="s">
        <v>31</v>
      </c>
      <c r="AK5985" t="s">
        <v>858</v>
      </c>
      <c r="AL5985" t="s">
        <v>2530</v>
      </c>
      <c r="AZ5985" t="s">
        <v>31</v>
      </c>
      <c r="BA5985" t="s">
        <v>31</v>
      </c>
    </row>
    <row r="5986" spans="1:53" hidden="1">
      <c r="A5986" t="s">
        <v>713</v>
      </c>
      <c r="B5986" t="s">
        <v>72</v>
      </c>
      <c r="C5986" t="s">
        <v>174</v>
      </c>
      <c r="D5986" t="s">
        <v>857</v>
      </c>
      <c r="E5986" t="s">
        <v>855</v>
      </c>
      <c r="F5986" t="s">
        <v>861</v>
      </c>
      <c r="G5986" t="s">
        <v>2532</v>
      </c>
      <c r="H5986" t="s">
        <v>859</v>
      </c>
      <c r="J5986">
        <v>59.666670000000003</v>
      </c>
      <c r="K5986">
        <v>10.66667</v>
      </c>
      <c r="L5986">
        <v>90</v>
      </c>
      <c r="N5986">
        <v>2010</v>
      </c>
      <c r="O5986" t="s">
        <v>225</v>
      </c>
      <c r="P5986" t="s">
        <v>2534</v>
      </c>
      <c r="U5986">
        <v>15</v>
      </c>
      <c r="W5986">
        <v>20</v>
      </c>
      <c r="X5986">
        <v>4</v>
      </c>
      <c r="Y5986" t="s">
        <v>856</v>
      </c>
      <c r="Z5986">
        <v>0</v>
      </c>
      <c r="AA5986">
        <v>0</v>
      </c>
      <c r="AE5986" t="s">
        <v>476</v>
      </c>
      <c r="AH5986" t="s">
        <v>31</v>
      </c>
      <c r="AK5986" t="s">
        <v>858</v>
      </c>
      <c r="AL5986" t="s">
        <v>2530</v>
      </c>
      <c r="AZ5986" t="s">
        <v>31</v>
      </c>
      <c r="BA5986" t="s">
        <v>31</v>
      </c>
    </row>
    <row r="5987" spans="1:53" hidden="1">
      <c r="A5987" t="s">
        <v>713</v>
      </c>
      <c r="B5987" t="s">
        <v>72</v>
      </c>
      <c r="C5987" t="s">
        <v>174</v>
      </c>
      <c r="D5987" t="s">
        <v>857</v>
      </c>
      <c r="E5987" t="s">
        <v>855</v>
      </c>
      <c r="F5987" t="s">
        <v>861</v>
      </c>
      <c r="G5987" t="s">
        <v>2532</v>
      </c>
      <c r="H5987" t="s">
        <v>859</v>
      </c>
      <c r="J5987">
        <v>59.666670000000003</v>
      </c>
      <c r="K5987">
        <v>10.66667</v>
      </c>
      <c r="L5987">
        <v>90</v>
      </c>
      <c r="N5987">
        <v>2010</v>
      </c>
      <c r="O5987" t="s">
        <v>225</v>
      </c>
      <c r="P5987" t="s">
        <v>2534</v>
      </c>
      <c r="U5987">
        <v>15</v>
      </c>
      <c r="W5987">
        <v>20</v>
      </c>
      <c r="X5987">
        <v>4</v>
      </c>
      <c r="Y5987" t="s">
        <v>856</v>
      </c>
      <c r="Z5987">
        <v>4.8600000000000003</v>
      </c>
      <c r="AA5987">
        <v>7</v>
      </c>
      <c r="AE5987" t="s">
        <v>476</v>
      </c>
      <c r="AH5987" t="s">
        <v>31</v>
      </c>
      <c r="AK5987" t="s">
        <v>858</v>
      </c>
      <c r="AL5987" t="s">
        <v>2530</v>
      </c>
      <c r="AZ5987" t="s">
        <v>31</v>
      </c>
      <c r="BA5987" t="s">
        <v>31</v>
      </c>
    </row>
    <row r="5988" spans="1:53" hidden="1">
      <c r="A5988" t="s">
        <v>713</v>
      </c>
      <c r="B5988" t="s">
        <v>72</v>
      </c>
      <c r="C5988" t="s">
        <v>174</v>
      </c>
      <c r="D5988" t="s">
        <v>857</v>
      </c>
      <c r="E5988" t="s">
        <v>855</v>
      </c>
      <c r="F5988" t="s">
        <v>861</v>
      </c>
      <c r="G5988" t="s">
        <v>2532</v>
      </c>
      <c r="H5988" t="s">
        <v>859</v>
      </c>
      <c r="J5988">
        <v>59.666670000000003</v>
      </c>
      <c r="K5988">
        <v>10.66667</v>
      </c>
      <c r="L5988">
        <v>90</v>
      </c>
      <c r="N5988">
        <v>2010</v>
      </c>
      <c r="O5988" t="s">
        <v>225</v>
      </c>
      <c r="P5988" t="s">
        <v>2534</v>
      </c>
      <c r="U5988">
        <v>15</v>
      </c>
      <c r="W5988">
        <v>20</v>
      </c>
      <c r="X5988">
        <v>4</v>
      </c>
      <c r="Y5988" t="s">
        <v>856</v>
      </c>
      <c r="Z5988">
        <v>9.7100000000000009</v>
      </c>
      <c r="AA5988">
        <v>14</v>
      </c>
      <c r="AE5988" t="s">
        <v>476</v>
      </c>
      <c r="AH5988" t="s">
        <v>31</v>
      </c>
      <c r="AK5988" t="s">
        <v>858</v>
      </c>
      <c r="AL5988" t="s">
        <v>2530</v>
      </c>
      <c r="AZ5988" t="s">
        <v>31</v>
      </c>
      <c r="BA5988" t="s">
        <v>31</v>
      </c>
    </row>
    <row r="5989" spans="1:53" hidden="1">
      <c r="A5989" t="s">
        <v>713</v>
      </c>
      <c r="B5989" t="s">
        <v>72</v>
      </c>
      <c r="C5989" t="s">
        <v>174</v>
      </c>
      <c r="D5989" t="s">
        <v>857</v>
      </c>
      <c r="E5989" t="s">
        <v>855</v>
      </c>
      <c r="F5989" t="s">
        <v>861</v>
      </c>
      <c r="G5989" t="s">
        <v>2532</v>
      </c>
      <c r="H5989" t="s">
        <v>859</v>
      </c>
      <c r="J5989">
        <v>59.666670000000003</v>
      </c>
      <c r="K5989">
        <v>10.66667</v>
      </c>
      <c r="L5989">
        <v>90</v>
      </c>
      <c r="N5989">
        <v>2010</v>
      </c>
      <c r="O5989" t="s">
        <v>225</v>
      </c>
      <c r="P5989" t="s">
        <v>2534</v>
      </c>
      <c r="U5989">
        <v>15</v>
      </c>
      <c r="W5989">
        <v>20</v>
      </c>
      <c r="X5989">
        <v>4</v>
      </c>
      <c r="Y5989" t="s">
        <v>856</v>
      </c>
      <c r="Z5989">
        <v>19.670000000000002</v>
      </c>
      <c r="AA5989">
        <v>21</v>
      </c>
      <c r="AE5989" t="s">
        <v>476</v>
      </c>
      <c r="AH5989" t="s">
        <v>31</v>
      </c>
      <c r="AK5989" t="s">
        <v>858</v>
      </c>
      <c r="AL5989" t="s">
        <v>2530</v>
      </c>
      <c r="AZ5989" t="s">
        <v>31</v>
      </c>
      <c r="BA5989" t="s">
        <v>31</v>
      </c>
    </row>
    <row r="5990" spans="1:53" hidden="1">
      <c r="A5990" t="s">
        <v>713</v>
      </c>
      <c r="B5990" t="s">
        <v>72</v>
      </c>
      <c r="C5990" t="s">
        <v>174</v>
      </c>
      <c r="D5990" t="s">
        <v>857</v>
      </c>
      <c r="E5990" t="s">
        <v>855</v>
      </c>
      <c r="F5990" t="s">
        <v>861</v>
      </c>
      <c r="G5990" t="s">
        <v>2532</v>
      </c>
      <c r="H5990" t="s">
        <v>859</v>
      </c>
      <c r="J5990">
        <v>59.666670000000003</v>
      </c>
      <c r="K5990">
        <v>10.66667</v>
      </c>
      <c r="L5990">
        <v>90</v>
      </c>
      <c r="N5990">
        <v>2010</v>
      </c>
      <c r="O5990" t="s">
        <v>225</v>
      </c>
      <c r="P5990" t="s">
        <v>2534</v>
      </c>
      <c r="U5990">
        <v>15</v>
      </c>
      <c r="W5990">
        <v>20</v>
      </c>
      <c r="X5990">
        <v>4</v>
      </c>
      <c r="Y5990" t="s">
        <v>856</v>
      </c>
      <c r="Z5990">
        <v>25.01</v>
      </c>
      <c r="AA5990">
        <v>28</v>
      </c>
      <c r="AE5990" t="s">
        <v>476</v>
      </c>
      <c r="AH5990" t="s">
        <v>31</v>
      </c>
      <c r="AK5990" t="s">
        <v>858</v>
      </c>
      <c r="AL5990" t="s">
        <v>2530</v>
      </c>
      <c r="AZ5990" t="s">
        <v>31</v>
      </c>
      <c r="BA5990" t="s">
        <v>31</v>
      </c>
    </row>
    <row r="5991" spans="1:53" hidden="1">
      <c r="A5991" t="s">
        <v>713</v>
      </c>
      <c r="B5991" t="s">
        <v>72</v>
      </c>
      <c r="C5991" t="s">
        <v>174</v>
      </c>
      <c r="D5991" t="s">
        <v>857</v>
      </c>
      <c r="E5991" t="s">
        <v>855</v>
      </c>
      <c r="F5991" t="s">
        <v>861</v>
      </c>
      <c r="G5991" t="s">
        <v>2532</v>
      </c>
      <c r="H5991" t="s">
        <v>859</v>
      </c>
      <c r="J5991">
        <v>59.666670000000003</v>
      </c>
      <c r="K5991">
        <v>10.66667</v>
      </c>
      <c r="L5991">
        <v>90</v>
      </c>
      <c r="N5991">
        <v>2010</v>
      </c>
      <c r="O5991" t="s">
        <v>225</v>
      </c>
      <c r="P5991" t="s">
        <v>2534</v>
      </c>
      <c r="U5991">
        <v>15</v>
      </c>
      <c r="W5991">
        <v>20</v>
      </c>
      <c r="X5991">
        <v>4</v>
      </c>
      <c r="Y5991" t="s">
        <v>856</v>
      </c>
      <c r="Z5991">
        <v>29.14</v>
      </c>
      <c r="AA5991">
        <v>35</v>
      </c>
      <c r="AE5991" t="s">
        <v>476</v>
      </c>
      <c r="AH5991" t="s">
        <v>31</v>
      </c>
      <c r="AK5991" t="s">
        <v>858</v>
      </c>
      <c r="AL5991" t="s">
        <v>2530</v>
      </c>
      <c r="AZ5991" t="s">
        <v>31</v>
      </c>
      <c r="BA5991" t="s">
        <v>31</v>
      </c>
    </row>
    <row r="5992" spans="1:53" hidden="1">
      <c r="A5992" t="s">
        <v>713</v>
      </c>
      <c r="B5992" t="s">
        <v>72</v>
      </c>
      <c r="C5992" t="s">
        <v>174</v>
      </c>
      <c r="D5992" t="s">
        <v>857</v>
      </c>
      <c r="E5992" t="s">
        <v>855</v>
      </c>
      <c r="F5992" t="s">
        <v>861</v>
      </c>
      <c r="G5992" t="s">
        <v>2532</v>
      </c>
      <c r="H5992" t="s">
        <v>859</v>
      </c>
      <c r="J5992">
        <v>59.666670000000003</v>
      </c>
      <c r="K5992">
        <v>10.66667</v>
      </c>
      <c r="L5992">
        <v>90</v>
      </c>
      <c r="N5992">
        <v>2010</v>
      </c>
      <c r="O5992" t="s">
        <v>225</v>
      </c>
      <c r="P5992" t="s">
        <v>2534</v>
      </c>
      <c r="U5992">
        <v>15</v>
      </c>
      <c r="W5992">
        <v>20</v>
      </c>
      <c r="X5992">
        <v>4</v>
      </c>
      <c r="Y5992" t="s">
        <v>856</v>
      </c>
      <c r="Z5992">
        <v>33.51</v>
      </c>
      <c r="AA5992">
        <v>42</v>
      </c>
      <c r="AE5992" t="s">
        <v>476</v>
      </c>
      <c r="AH5992" t="s">
        <v>31</v>
      </c>
      <c r="AK5992" t="s">
        <v>858</v>
      </c>
      <c r="AL5992" t="s">
        <v>2530</v>
      </c>
      <c r="AZ5992" t="s">
        <v>31</v>
      </c>
      <c r="BA5992" t="s">
        <v>31</v>
      </c>
    </row>
    <row r="5993" spans="1:53" hidden="1">
      <c r="A5993" t="s">
        <v>713</v>
      </c>
      <c r="B5993" t="s">
        <v>72</v>
      </c>
      <c r="C5993" t="s">
        <v>174</v>
      </c>
      <c r="D5993" t="s">
        <v>857</v>
      </c>
      <c r="E5993" t="s">
        <v>855</v>
      </c>
      <c r="F5993" t="s">
        <v>861</v>
      </c>
      <c r="G5993" t="s">
        <v>2532</v>
      </c>
      <c r="H5993" t="s">
        <v>859</v>
      </c>
      <c r="J5993">
        <v>59.666670000000003</v>
      </c>
      <c r="K5993">
        <v>10.66667</v>
      </c>
      <c r="L5993">
        <v>90</v>
      </c>
      <c r="N5993">
        <v>2010</v>
      </c>
      <c r="O5993" t="s">
        <v>225</v>
      </c>
      <c r="P5993" t="s">
        <v>2534</v>
      </c>
      <c r="U5993">
        <v>15</v>
      </c>
      <c r="W5993">
        <v>20</v>
      </c>
      <c r="X5993">
        <v>4</v>
      </c>
      <c r="Y5993" t="s">
        <v>856</v>
      </c>
      <c r="Z5993">
        <v>40.299999999999997</v>
      </c>
      <c r="AA5993">
        <v>49</v>
      </c>
      <c r="AE5993" t="s">
        <v>476</v>
      </c>
      <c r="AH5993" t="s">
        <v>31</v>
      </c>
      <c r="AK5993" t="s">
        <v>858</v>
      </c>
      <c r="AL5993" t="s">
        <v>2530</v>
      </c>
      <c r="AZ5993" t="s">
        <v>31</v>
      </c>
      <c r="BA5993" t="s">
        <v>31</v>
      </c>
    </row>
    <row r="5994" spans="1:53" hidden="1">
      <c r="A5994" t="s">
        <v>713</v>
      </c>
      <c r="B5994" t="s">
        <v>72</v>
      </c>
      <c r="C5994" t="s">
        <v>174</v>
      </c>
      <c r="D5994" t="s">
        <v>857</v>
      </c>
      <c r="E5994" t="s">
        <v>855</v>
      </c>
      <c r="F5994" t="s">
        <v>861</v>
      </c>
      <c r="G5994" t="s">
        <v>2532</v>
      </c>
      <c r="H5994" t="s">
        <v>859</v>
      </c>
      <c r="J5994">
        <v>59.666670000000003</v>
      </c>
      <c r="K5994">
        <v>10.66667</v>
      </c>
      <c r="L5994">
        <v>90</v>
      </c>
      <c r="N5994">
        <v>2010</v>
      </c>
      <c r="O5994" t="s">
        <v>225</v>
      </c>
      <c r="P5994" t="s">
        <v>2534</v>
      </c>
      <c r="U5994">
        <v>15</v>
      </c>
      <c r="W5994">
        <v>20</v>
      </c>
      <c r="X5994">
        <v>4</v>
      </c>
      <c r="Y5994" t="s">
        <v>856</v>
      </c>
      <c r="Z5994">
        <v>46.62</v>
      </c>
      <c r="AA5994">
        <v>56</v>
      </c>
      <c r="AE5994" t="s">
        <v>476</v>
      </c>
      <c r="AH5994" t="s">
        <v>31</v>
      </c>
      <c r="AK5994" t="s">
        <v>858</v>
      </c>
      <c r="AL5994" t="s">
        <v>2530</v>
      </c>
      <c r="AZ5994" t="s">
        <v>31</v>
      </c>
      <c r="BA5994" t="s">
        <v>31</v>
      </c>
    </row>
    <row r="5995" spans="1:53" hidden="1">
      <c r="A5995" t="s">
        <v>713</v>
      </c>
      <c r="B5995" t="s">
        <v>72</v>
      </c>
      <c r="C5995" t="s">
        <v>174</v>
      </c>
      <c r="D5995" t="s">
        <v>857</v>
      </c>
      <c r="E5995" t="s">
        <v>855</v>
      </c>
      <c r="F5995" t="s">
        <v>861</v>
      </c>
      <c r="G5995" t="s">
        <v>2532</v>
      </c>
      <c r="H5995" t="s">
        <v>859</v>
      </c>
      <c r="J5995">
        <v>59.666670000000003</v>
      </c>
      <c r="K5995">
        <v>10.66667</v>
      </c>
      <c r="L5995">
        <v>90</v>
      </c>
      <c r="N5995">
        <v>2010</v>
      </c>
      <c r="O5995" t="s">
        <v>225</v>
      </c>
      <c r="P5995" t="s">
        <v>2534</v>
      </c>
      <c r="U5995">
        <v>15</v>
      </c>
      <c r="W5995">
        <v>10</v>
      </c>
      <c r="X5995">
        <v>14</v>
      </c>
      <c r="Y5995" t="s">
        <v>856</v>
      </c>
      <c r="Z5995">
        <v>0</v>
      </c>
      <c r="AA5995">
        <v>0</v>
      </c>
      <c r="AE5995" t="s">
        <v>476</v>
      </c>
      <c r="AH5995" t="s">
        <v>31</v>
      </c>
      <c r="AK5995" t="s">
        <v>858</v>
      </c>
      <c r="AL5995" t="s">
        <v>2530</v>
      </c>
      <c r="AZ5995" t="s">
        <v>31</v>
      </c>
      <c r="BA5995" t="s">
        <v>31</v>
      </c>
    </row>
    <row r="5996" spans="1:53" hidden="1">
      <c r="A5996" t="s">
        <v>713</v>
      </c>
      <c r="B5996" t="s">
        <v>72</v>
      </c>
      <c r="C5996" t="s">
        <v>174</v>
      </c>
      <c r="D5996" t="s">
        <v>857</v>
      </c>
      <c r="E5996" t="s">
        <v>855</v>
      </c>
      <c r="F5996" t="s">
        <v>861</v>
      </c>
      <c r="G5996" t="s">
        <v>2532</v>
      </c>
      <c r="H5996" t="s">
        <v>859</v>
      </c>
      <c r="J5996">
        <v>59.666670000000003</v>
      </c>
      <c r="K5996">
        <v>10.66667</v>
      </c>
      <c r="L5996">
        <v>90</v>
      </c>
      <c r="N5996">
        <v>2010</v>
      </c>
      <c r="O5996" t="s">
        <v>225</v>
      </c>
      <c r="P5996" t="s">
        <v>2534</v>
      </c>
      <c r="U5996">
        <v>15</v>
      </c>
      <c r="W5996">
        <v>10</v>
      </c>
      <c r="X5996">
        <v>14</v>
      </c>
      <c r="Y5996" t="s">
        <v>856</v>
      </c>
      <c r="Z5996">
        <v>1.94</v>
      </c>
      <c r="AA5996">
        <v>7</v>
      </c>
      <c r="AE5996" t="s">
        <v>476</v>
      </c>
      <c r="AH5996" t="s">
        <v>31</v>
      </c>
      <c r="AK5996" t="s">
        <v>858</v>
      </c>
      <c r="AL5996" t="s">
        <v>2530</v>
      </c>
      <c r="AZ5996" t="s">
        <v>31</v>
      </c>
      <c r="BA5996" t="s">
        <v>31</v>
      </c>
    </row>
    <row r="5997" spans="1:53" hidden="1">
      <c r="A5997" t="s">
        <v>713</v>
      </c>
      <c r="B5997" t="s">
        <v>72</v>
      </c>
      <c r="C5997" t="s">
        <v>174</v>
      </c>
      <c r="D5997" t="s">
        <v>857</v>
      </c>
      <c r="E5997" t="s">
        <v>855</v>
      </c>
      <c r="F5997" t="s">
        <v>861</v>
      </c>
      <c r="G5997" t="s">
        <v>2532</v>
      </c>
      <c r="H5997" t="s">
        <v>859</v>
      </c>
      <c r="J5997">
        <v>59.666670000000003</v>
      </c>
      <c r="K5997">
        <v>10.66667</v>
      </c>
      <c r="L5997">
        <v>90</v>
      </c>
      <c r="N5997">
        <v>2010</v>
      </c>
      <c r="O5997" t="s">
        <v>225</v>
      </c>
      <c r="P5997" t="s">
        <v>2534</v>
      </c>
      <c r="U5997">
        <v>15</v>
      </c>
      <c r="W5997">
        <v>10</v>
      </c>
      <c r="X5997">
        <v>14</v>
      </c>
      <c r="Y5997" t="s">
        <v>856</v>
      </c>
      <c r="Z5997">
        <v>5.83</v>
      </c>
      <c r="AA5997">
        <v>14</v>
      </c>
      <c r="AE5997" t="s">
        <v>476</v>
      </c>
      <c r="AH5997" t="s">
        <v>31</v>
      </c>
      <c r="AK5997" t="s">
        <v>858</v>
      </c>
      <c r="AL5997" t="s">
        <v>2530</v>
      </c>
      <c r="AZ5997" t="s">
        <v>31</v>
      </c>
      <c r="BA5997" t="s">
        <v>31</v>
      </c>
    </row>
    <row r="5998" spans="1:53" hidden="1">
      <c r="A5998" t="s">
        <v>713</v>
      </c>
      <c r="B5998" t="s">
        <v>72</v>
      </c>
      <c r="C5998" t="s">
        <v>174</v>
      </c>
      <c r="D5998" t="s">
        <v>857</v>
      </c>
      <c r="E5998" t="s">
        <v>855</v>
      </c>
      <c r="F5998" t="s">
        <v>861</v>
      </c>
      <c r="G5998" t="s">
        <v>2532</v>
      </c>
      <c r="H5998" t="s">
        <v>859</v>
      </c>
      <c r="J5998">
        <v>59.666670000000003</v>
      </c>
      <c r="K5998">
        <v>10.66667</v>
      </c>
      <c r="L5998">
        <v>90</v>
      </c>
      <c r="N5998">
        <v>2010</v>
      </c>
      <c r="O5998" t="s">
        <v>225</v>
      </c>
      <c r="P5998" t="s">
        <v>2534</v>
      </c>
      <c r="U5998">
        <v>15</v>
      </c>
      <c r="W5998">
        <v>10</v>
      </c>
      <c r="X5998">
        <v>14</v>
      </c>
      <c r="Y5998" t="s">
        <v>856</v>
      </c>
      <c r="Z5998">
        <v>11.9</v>
      </c>
      <c r="AA5998">
        <v>21</v>
      </c>
      <c r="AE5998" t="s">
        <v>476</v>
      </c>
      <c r="AH5998" t="s">
        <v>31</v>
      </c>
      <c r="AK5998" t="s">
        <v>858</v>
      </c>
      <c r="AL5998" t="s">
        <v>2530</v>
      </c>
      <c r="AZ5998" t="s">
        <v>31</v>
      </c>
      <c r="BA5998" t="s">
        <v>31</v>
      </c>
    </row>
    <row r="5999" spans="1:53" hidden="1">
      <c r="A5999" t="s">
        <v>713</v>
      </c>
      <c r="B5999" t="s">
        <v>72</v>
      </c>
      <c r="C5999" t="s">
        <v>174</v>
      </c>
      <c r="D5999" t="s">
        <v>857</v>
      </c>
      <c r="E5999" t="s">
        <v>855</v>
      </c>
      <c r="F5999" t="s">
        <v>861</v>
      </c>
      <c r="G5999" t="s">
        <v>2532</v>
      </c>
      <c r="H5999" t="s">
        <v>859</v>
      </c>
      <c r="J5999">
        <v>59.666670000000003</v>
      </c>
      <c r="K5999">
        <v>10.66667</v>
      </c>
      <c r="L5999">
        <v>90</v>
      </c>
      <c r="N5999">
        <v>2010</v>
      </c>
      <c r="O5999" t="s">
        <v>225</v>
      </c>
      <c r="P5999" t="s">
        <v>2534</v>
      </c>
      <c r="U5999">
        <v>15</v>
      </c>
      <c r="W5999">
        <v>10</v>
      </c>
      <c r="X5999">
        <v>14</v>
      </c>
      <c r="Y5999" t="s">
        <v>856</v>
      </c>
      <c r="Z5999">
        <v>13.35</v>
      </c>
      <c r="AA5999">
        <v>28</v>
      </c>
      <c r="AE5999" t="s">
        <v>476</v>
      </c>
      <c r="AH5999" t="s">
        <v>31</v>
      </c>
      <c r="AK5999" t="s">
        <v>858</v>
      </c>
      <c r="AL5999" t="s">
        <v>2530</v>
      </c>
      <c r="AZ5999" t="s">
        <v>31</v>
      </c>
      <c r="BA5999" t="s">
        <v>31</v>
      </c>
    </row>
    <row r="6000" spans="1:53" hidden="1">
      <c r="A6000" t="s">
        <v>713</v>
      </c>
      <c r="B6000" t="s">
        <v>72</v>
      </c>
      <c r="C6000" t="s">
        <v>174</v>
      </c>
      <c r="D6000" t="s">
        <v>857</v>
      </c>
      <c r="E6000" t="s">
        <v>855</v>
      </c>
      <c r="F6000" t="s">
        <v>861</v>
      </c>
      <c r="G6000" t="s">
        <v>2532</v>
      </c>
      <c r="H6000" t="s">
        <v>859</v>
      </c>
      <c r="J6000">
        <v>59.666670000000003</v>
      </c>
      <c r="K6000">
        <v>10.66667</v>
      </c>
      <c r="L6000">
        <v>90</v>
      </c>
      <c r="N6000">
        <v>2010</v>
      </c>
      <c r="O6000" t="s">
        <v>225</v>
      </c>
      <c r="P6000" t="s">
        <v>2534</v>
      </c>
      <c r="U6000">
        <v>15</v>
      </c>
      <c r="W6000">
        <v>10</v>
      </c>
      <c r="X6000">
        <v>14</v>
      </c>
      <c r="Y6000" t="s">
        <v>856</v>
      </c>
      <c r="Z6000">
        <v>14.08</v>
      </c>
      <c r="AA6000">
        <v>35</v>
      </c>
      <c r="AE6000" t="s">
        <v>476</v>
      </c>
      <c r="AH6000" t="s">
        <v>31</v>
      </c>
      <c r="AK6000" t="s">
        <v>858</v>
      </c>
      <c r="AL6000" t="s">
        <v>2530</v>
      </c>
      <c r="AZ6000" t="s">
        <v>31</v>
      </c>
      <c r="BA6000" t="s">
        <v>31</v>
      </c>
    </row>
    <row r="6001" spans="1:53" hidden="1">
      <c r="A6001" t="s">
        <v>713</v>
      </c>
      <c r="B6001" t="s">
        <v>72</v>
      </c>
      <c r="C6001" t="s">
        <v>174</v>
      </c>
      <c r="D6001" t="s">
        <v>857</v>
      </c>
      <c r="E6001" t="s">
        <v>855</v>
      </c>
      <c r="F6001" t="s">
        <v>861</v>
      </c>
      <c r="G6001" t="s">
        <v>2532</v>
      </c>
      <c r="H6001" t="s">
        <v>859</v>
      </c>
      <c r="J6001">
        <v>59.666670000000003</v>
      </c>
      <c r="K6001">
        <v>10.66667</v>
      </c>
      <c r="L6001">
        <v>90</v>
      </c>
      <c r="N6001">
        <v>2010</v>
      </c>
      <c r="O6001" t="s">
        <v>225</v>
      </c>
      <c r="P6001" t="s">
        <v>2534</v>
      </c>
      <c r="U6001">
        <v>15</v>
      </c>
      <c r="W6001">
        <v>10</v>
      </c>
      <c r="X6001">
        <v>14</v>
      </c>
      <c r="Y6001" t="s">
        <v>856</v>
      </c>
      <c r="Z6001">
        <v>16.75</v>
      </c>
      <c r="AA6001">
        <v>42</v>
      </c>
      <c r="AE6001" t="s">
        <v>476</v>
      </c>
      <c r="AH6001" t="s">
        <v>31</v>
      </c>
      <c r="AK6001" t="s">
        <v>858</v>
      </c>
      <c r="AL6001" t="s">
        <v>2530</v>
      </c>
      <c r="AZ6001" t="s">
        <v>31</v>
      </c>
      <c r="BA6001" t="s">
        <v>31</v>
      </c>
    </row>
    <row r="6002" spans="1:53" hidden="1">
      <c r="A6002" t="s">
        <v>713</v>
      </c>
      <c r="B6002" t="s">
        <v>72</v>
      </c>
      <c r="C6002" t="s">
        <v>174</v>
      </c>
      <c r="D6002" t="s">
        <v>857</v>
      </c>
      <c r="E6002" t="s">
        <v>855</v>
      </c>
      <c r="F6002" t="s">
        <v>861</v>
      </c>
      <c r="G6002" t="s">
        <v>2532</v>
      </c>
      <c r="H6002" t="s">
        <v>859</v>
      </c>
      <c r="J6002">
        <v>59.666670000000003</v>
      </c>
      <c r="K6002">
        <v>10.66667</v>
      </c>
      <c r="L6002">
        <v>90</v>
      </c>
      <c r="N6002">
        <v>2010</v>
      </c>
      <c r="O6002" t="s">
        <v>225</v>
      </c>
      <c r="P6002" t="s">
        <v>2534</v>
      </c>
      <c r="U6002">
        <v>15</v>
      </c>
      <c r="W6002">
        <v>10</v>
      </c>
      <c r="X6002">
        <v>14</v>
      </c>
      <c r="Y6002" t="s">
        <v>856</v>
      </c>
      <c r="Z6002">
        <v>18.45</v>
      </c>
      <c r="AA6002">
        <v>49</v>
      </c>
      <c r="AE6002" t="s">
        <v>476</v>
      </c>
      <c r="AH6002" t="s">
        <v>31</v>
      </c>
      <c r="AK6002" t="s">
        <v>858</v>
      </c>
      <c r="AL6002" t="s">
        <v>2530</v>
      </c>
      <c r="AZ6002" t="s">
        <v>31</v>
      </c>
      <c r="BA6002" t="s">
        <v>31</v>
      </c>
    </row>
    <row r="6003" spans="1:53" hidden="1">
      <c r="A6003" t="s">
        <v>713</v>
      </c>
      <c r="B6003" t="s">
        <v>72</v>
      </c>
      <c r="C6003" t="s">
        <v>174</v>
      </c>
      <c r="D6003" t="s">
        <v>857</v>
      </c>
      <c r="E6003" t="s">
        <v>855</v>
      </c>
      <c r="F6003" t="s">
        <v>861</v>
      </c>
      <c r="G6003" t="s">
        <v>2532</v>
      </c>
      <c r="H6003" t="s">
        <v>859</v>
      </c>
      <c r="J6003">
        <v>59.666670000000003</v>
      </c>
      <c r="K6003">
        <v>10.66667</v>
      </c>
      <c r="L6003">
        <v>90</v>
      </c>
      <c r="N6003">
        <v>2010</v>
      </c>
      <c r="O6003" t="s">
        <v>225</v>
      </c>
      <c r="P6003" t="s">
        <v>2534</v>
      </c>
      <c r="U6003">
        <v>15</v>
      </c>
      <c r="W6003">
        <v>10</v>
      </c>
      <c r="X6003">
        <v>14</v>
      </c>
      <c r="Y6003" t="s">
        <v>856</v>
      </c>
      <c r="Z6003">
        <v>19.18</v>
      </c>
      <c r="AA6003">
        <v>56</v>
      </c>
      <c r="AE6003" t="s">
        <v>476</v>
      </c>
      <c r="AH6003" t="s">
        <v>31</v>
      </c>
      <c r="AK6003" t="s">
        <v>858</v>
      </c>
      <c r="AL6003" t="s">
        <v>2530</v>
      </c>
      <c r="AZ6003" t="s">
        <v>31</v>
      </c>
      <c r="BA6003" t="s">
        <v>31</v>
      </c>
    </row>
    <row r="6004" spans="1:53" hidden="1">
      <c r="A6004" t="s">
        <v>713</v>
      </c>
      <c r="B6004" t="s">
        <v>72</v>
      </c>
      <c r="C6004" t="s">
        <v>174</v>
      </c>
      <c r="D6004" t="s">
        <v>857</v>
      </c>
      <c r="E6004" t="s">
        <v>855</v>
      </c>
      <c r="F6004" t="s">
        <v>861</v>
      </c>
      <c r="G6004" t="s">
        <v>2532</v>
      </c>
      <c r="H6004" t="s">
        <v>859</v>
      </c>
      <c r="J6004">
        <v>59.666670000000003</v>
      </c>
      <c r="K6004">
        <v>10.66667</v>
      </c>
      <c r="L6004">
        <v>90</v>
      </c>
      <c r="N6004">
        <v>2010</v>
      </c>
      <c r="O6004" t="s">
        <v>225</v>
      </c>
      <c r="P6004" t="s">
        <v>2534</v>
      </c>
      <c r="U6004">
        <v>9</v>
      </c>
      <c r="W6004">
        <v>20</v>
      </c>
      <c r="X6004">
        <v>4</v>
      </c>
      <c r="Y6004" t="s">
        <v>856</v>
      </c>
      <c r="Z6004">
        <v>0</v>
      </c>
      <c r="AA6004">
        <v>0</v>
      </c>
      <c r="AE6004" t="s">
        <v>476</v>
      </c>
      <c r="AH6004" t="s">
        <v>31</v>
      </c>
      <c r="AK6004" t="s">
        <v>858</v>
      </c>
      <c r="AL6004" t="s">
        <v>2530</v>
      </c>
      <c r="AZ6004" t="s">
        <v>31</v>
      </c>
      <c r="BA6004" t="s">
        <v>31</v>
      </c>
    </row>
    <row r="6005" spans="1:53" hidden="1">
      <c r="A6005" t="s">
        <v>713</v>
      </c>
      <c r="B6005" t="s">
        <v>72</v>
      </c>
      <c r="C6005" t="s">
        <v>174</v>
      </c>
      <c r="D6005" t="s">
        <v>857</v>
      </c>
      <c r="E6005" t="s">
        <v>855</v>
      </c>
      <c r="F6005" t="s">
        <v>861</v>
      </c>
      <c r="G6005" t="s">
        <v>2532</v>
      </c>
      <c r="H6005" t="s">
        <v>859</v>
      </c>
      <c r="J6005">
        <v>59.666670000000003</v>
      </c>
      <c r="K6005">
        <v>10.66667</v>
      </c>
      <c r="L6005">
        <v>90</v>
      </c>
      <c r="N6005">
        <v>2010</v>
      </c>
      <c r="O6005" t="s">
        <v>225</v>
      </c>
      <c r="P6005" t="s">
        <v>2534</v>
      </c>
      <c r="U6005">
        <v>9</v>
      </c>
      <c r="W6005">
        <v>20</v>
      </c>
      <c r="X6005">
        <v>4</v>
      </c>
      <c r="Y6005" t="s">
        <v>856</v>
      </c>
      <c r="Z6005">
        <v>2.4300000000000002</v>
      </c>
      <c r="AA6005">
        <v>7</v>
      </c>
      <c r="AE6005" t="s">
        <v>476</v>
      </c>
      <c r="AH6005" t="s">
        <v>31</v>
      </c>
      <c r="AK6005" t="s">
        <v>858</v>
      </c>
      <c r="AL6005" t="s">
        <v>2530</v>
      </c>
      <c r="AZ6005" t="s">
        <v>31</v>
      </c>
      <c r="BA6005" t="s">
        <v>31</v>
      </c>
    </row>
    <row r="6006" spans="1:53" hidden="1">
      <c r="A6006" t="s">
        <v>713</v>
      </c>
      <c r="B6006" t="s">
        <v>72</v>
      </c>
      <c r="C6006" t="s">
        <v>174</v>
      </c>
      <c r="D6006" t="s">
        <v>857</v>
      </c>
      <c r="E6006" t="s">
        <v>855</v>
      </c>
      <c r="F6006" t="s">
        <v>861</v>
      </c>
      <c r="G6006" t="s">
        <v>2532</v>
      </c>
      <c r="H6006" t="s">
        <v>859</v>
      </c>
      <c r="J6006">
        <v>59.666670000000003</v>
      </c>
      <c r="K6006">
        <v>10.66667</v>
      </c>
      <c r="L6006">
        <v>90</v>
      </c>
      <c r="N6006">
        <v>2010</v>
      </c>
      <c r="O6006" t="s">
        <v>225</v>
      </c>
      <c r="P6006" t="s">
        <v>2534</v>
      </c>
      <c r="U6006">
        <v>9</v>
      </c>
      <c r="W6006">
        <v>20</v>
      </c>
      <c r="X6006">
        <v>4</v>
      </c>
      <c r="Y6006" t="s">
        <v>856</v>
      </c>
      <c r="Z6006">
        <v>3.64</v>
      </c>
      <c r="AA6006">
        <v>14</v>
      </c>
      <c r="AE6006" t="s">
        <v>476</v>
      </c>
      <c r="AH6006" t="s">
        <v>31</v>
      </c>
      <c r="AK6006" t="s">
        <v>858</v>
      </c>
      <c r="AL6006" t="s">
        <v>2530</v>
      </c>
      <c r="AZ6006" t="s">
        <v>31</v>
      </c>
      <c r="BA6006" t="s">
        <v>31</v>
      </c>
    </row>
    <row r="6007" spans="1:53" hidden="1">
      <c r="A6007" t="s">
        <v>713</v>
      </c>
      <c r="B6007" t="s">
        <v>72</v>
      </c>
      <c r="C6007" t="s">
        <v>174</v>
      </c>
      <c r="D6007" t="s">
        <v>857</v>
      </c>
      <c r="E6007" t="s">
        <v>855</v>
      </c>
      <c r="F6007" t="s">
        <v>861</v>
      </c>
      <c r="G6007" t="s">
        <v>2532</v>
      </c>
      <c r="H6007" t="s">
        <v>859</v>
      </c>
      <c r="J6007">
        <v>59.666670000000003</v>
      </c>
      <c r="K6007">
        <v>10.66667</v>
      </c>
      <c r="L6007">
        <v>90</v>
      </c>
      <c r="N6007">
        <v>2010</v>
      </c>
      <c r="O6007" t="s">
        <v>225</v>
      </c>
      <c r="P6007" t="s">
        <v>2534</v>
      </c>
      <c r="U6007">
        <v>9</v>
      </c>
      <c r="W6007">
        <v>20</v>
      </c>
      <c r="X6007">
        <v>4</v>
      </c>
      <c r="Y6007" t="s">
        <v>856</v>
      </c>
      <c r="Z6007">
        <v>5.58</v>
      </c>
      <c r="AA6007">
        <v>21</v>
      </c>
      <c r="AE6007" t="s">
        <v>476</v>
      </c>
      <c r="AH6007" t="s">
        <v>31</v>
      </c>
      <c r="AK6007" t="s">
        <v>858</v>
      </c>
      <c r="AL6007" t="s">
        <v>2530</v>
      </c>
      <c r="AZ6007" t="s">
        <v>31</v>
      </c>
      <c r="BA6007" t="s">
        <v>31</v>
      </c>
    </row>
    <row r="6008" spans="1:53" hidden="1">
      <c r="A6008" t="s">
        <v>713</v>
      </c>
      <c r="B6008" t="s">
        <v>72</v>
      </c>
      <c r="C6008" t="s">
        <v>174</v>
      </c>
      <c r="D6008" t="s">
        <v>857</v>
      </c>
      <c r="E6008" t="s">
        <v>855</v>
      </c>
      <c r="F6008" t="s">
        <v>861</v>
      </c>
      <c r="G6008" t="s">
        <v>2532</v>
      </c>
      <c r="H6008" t="s">
        <v>859</v>
      </c>
      <c r="J6008">
        <v>59.666670000000003</v>
      </c>
      <c r="K6008">
        <v>10.66667</v>
      </c>
      <c r="L6008">
        <v>90</v>
      </c>
      <c r="N6008">
        <v>2010</v>
      </c>
      <c r="O6008" t="s">
        <v>225</v>
      </c>
      <c r="P6008" t="s">
        <v>2534</v>
      </c>
      <c r="U6008">
        <v>9</v>
      </c>
      <c r="W6008">
        <v>20</v>
      </c>
      <c r="X6008">
        <v>4</v>
      </c>
      <c r="Y6008" t="s">
        <v>856</v>
      </c>
      <c r="Z6008">
        <v>5.34</v>
      </c>
      <c r="AA6008">
        <v>28</v>
      </c>
      <c r="AE6008" t="s">
        <v>476</v>
      </c>
      <c r="AH6008" t="s">
        <v>31</v>
      </c>
      <c r="AK6008" t="s">
        <v>858</v>
      </c>
      <c r="AL6008" t="s">
        <v>2530</v>
      </c>
      <c r="AZ6008" t="s">
        <v>31</v>
      </c>
      <c r="BA6008" t="s">
        <v>31</v>
      </c>
    </row>
    <row r="6009" spans="1:53" hidden="1">
      <c r="A6009" t="s">
        <v>713</v>
      </c>
      <c r="B6009" t="s">
        <v>72</v>
      </c>
      <c r="C6009" t="s">
        <v>174</v>
      </c>
      <c r="D6009" t="s">
        <v>857</v>
      </c>
      <c r="E6009" t="s">
        <v>855</v>
      </c>
      <c r="F6009" t="s">
        <v>861</v>
      </c>
      <c r="G6009" t="s">
        <v>2532</v>
      </c>
      <c r="H6009" t="s">
        <v>859</v>
      </c>
      <c r="J6009">
        <v>59.666670000000003</v>
      </c>
      <c r="K6009">
        <v>10.66667</v>
      </c>
      <c r="L6009">
        <v>90</v>
      </c>
      <c r="N6009">
        <v>2010</v>
      </c>
      <c r="O6009" t="s">
        <v>225</v>
      </c>
      <c r="P6009" t="s">
        <v>2534</v>
      </c>
      <c r="U6009">
        <v>9</v>
      </c>
      <c r="W6009">
        <v>20</v>
      </c>
      <c r="X6009">
        <v>4</v>
      </c>
      <c r="Y6009" t="s">
        <v>856</v>
      </c>
      <c r="Z6009">
        <v>5.58</v>
      </c>
      <c r="AA6009">
        <v>35</v>
      </c>
      <c r="AE6009" t="s">
        <v>476</v>
      </c>
      <c r="AH6009" t="s">
        <v>31</v>
      </c>
      <c r="AK6009" t="s">
        <v>858</v>
      </c>
      <c r="AL6009" t="s">
        <v>2530</v>
      </c>
      <c r="AZ6009" t="s">
        <v>31</v>
      </c>
      <c r="BA6009" t="s">
        <v>31</v>
      </c>
    </row>
    <row r="6010" spans="1:53" hidden="1">
      <c r="A6010" t="s">
        <v>713</v>
      </c>
      <c r="B6010" t="s">
        <v>72</v>
      </c>
      <c r="C6010" t="s">
        <v>174</v>
      </c>
      <c r="D6010" t="s">
        <v>857</v>
      </c>
      <c r="E6010" t="s">
        <v>855</v>
      </c>
      <c r="F6010" t="s">
        <v>861</v>
      </c>
      <c r="G6010" t="s">
        <v>2532</v>
      </c>
      <c r="H6010" t="s">
        <v>859</v>
      </c>
      <c r="J6010">
        <v>59.666670000000003</v>
      </c>
      <c r="K6010">
        <v>10.66667</v>
      </c>
      <c r="L6010">
        <v>90</v>
      </c>
      <c r="N6010">
        <v>2010</v>
      </c>
      <c r="O6010" t="s">
        <v>225</v>
      </c>
      <c r="P6010" t="s">
        <v>2534</v>
      </c>
      <c r="U6010">
        <v>9</v>
      </c>
      <c r="W6010">
        <v>20</v>
      </c>
      <c r="X6010">
        <v>4</v>
      </c>
      <c r="Y6010" t="s">
        <v>856</v>
      </c>
      <c r="Z6010">
        <v>5.58</v>
      </c>
      <c r="AA6010">
        <v>42</v>
      </c>
      <c r="AE6010" t="s">
        <v>476</v>
      </c>
      <c r="AH6010" t="s">
        <v>31</v>
      </c>
      <c r="AK6010" t="s">
        <v>858</v>
      </c>
      <c r="AL6010" t="s">
        <v>2530</v>
      </c>
      <c r="AZ6010" t="s">
        <v>31</v>
      </c>
      <c r="BA6010" t="s">
        <v>31</v>
      </c>
    </row>
    <row r="6011" spans="1:53" hidden="1">
      <c r="A6011" t="s">
        <v>713</v>
      </c>
      <c r="B6011" t="s">
        <v>72</v>
      </c>
      <c r="C6011" t="s">
        <v>174</v>
      </c>
      <c r="D6011" t="s">
        <v>857</v>
      </c>
      <c r="E6011" t="s">
        <v>855</v>
      </c>
      <c r="F6011" t="s">
        <v>861</v>
      </c>
      <c r="G6011" t="s">
        <v>2532</v>
      </c>
      <c r="H6011" t="s">
        <v>859</v>
      </c>
      <c r="J6011">
        <v>59.666670000000003</v>
      </c>
      <c r="K6011">
        <v>10.66667</v>
      </c>
      <c r="L6011">
        <v>90</v>
      </c>
      <c r="N6011">
        <v>2010</v>
      </c>
      <c r="O6011" t="s">
        <v>225</v>
      </c>
      <c r="P6011" t="s">
        <v>2534</v>
      </c>
      <c r="U6011">
        <v>9</v>
      </c>
      <c r="W6011">
        <v>20</v>
      </c>
      <c r="X6011">
        <v>4</v>
      </c>
      <c r="Y6011" t="s">
        <v>856</v>
      </c>
      <c r="Z6011">
        <v>5.58</v>
      </c>
      <c r="AA6011">
        <v>49</v>
      </c>
      <c r="AE6011" t="s">
        <v>476</v>
      </c>
      <c r="AH6011" t="s">
        <v>31</v>
      </c>
      <c r="AK6011" t="s">
        <v>858</v>
      </c>
      <c r="AL6011" t="s">
        <v>2530</v>
      </c>
      <c r="AZ6011" t="s">
        <v>31</v>
      </c>
      <c r="BA6011" t="s">
        <v>31</v>
      </c>
    </row>
    <row r="6012" spans="1:53" hidden="1">
      <c r="A6012" t="s">
        <v>713</v>
      </c>
      <c r="B6012" t="s">
        <v>72</v>
      </c>
      <c r="C6012" t="s">
        <v>174</v>
      </c>
      <c r="D6012" t="s">
        <v>857</v>
      </c>
      <c r="E6012" t="s">
        <v>855</v>
      </c>
      <c r="F6012" t="s">
        <v>861</v>
      </c>
      <c r="G6012" t="s">
        <v>2532</v>
      </c>
      <c r="H6012" t="s">
        <v>859</v>
      </c>
      <c r="J6012">
        <v>59.666670000000003</v>
      </c>
      <c r="K6012">
        <v>10.66667</v>
      </c>
      <c r="L6012">
        <v>90</v>
      </c>
      <c r="N6012">
        <v>2010</v>
      </c>
      <c r="O6012" t="s">
        <v>225</v>
      </c>
      <c r="P6012" t="s">
        <v>2534</v>
      </c>
      <c r="U6012">
        <v>9</v>
      </c>
      <c r="W6012">
        <v>20</v>
      </c>
      <c r="X6012">
        <v>4</v>
      </c>
      <c r="Y6012" t="s">
        <v>856</v>
      </c>
      <c r="Z6012">
        <v>5.58</v>
      </c>
      <c r="AA6012">
        <v>56</v>
      </c>
      <c r="AE6012" t="s">
        <v>476</v>
      </c>
      <c r="AH6012" t="s">
        <v>31</v>
      </c>
      <c r="AK6012" t="s">
        <v>858</v>
      </c>
      <c r="AL6012" t="s">
        <v>2530</v>
      </c>
      <c r="AZ6012" t="s">
        <v>31</v>
      </c>
      <c r="BA6012" t="s">
        <v>31</v>
      </c>
    </row>
    <row r="6013" spans="1:53" hidden="1">
      <c r="A6013" t="s">
        <v>713</v>
      </c>
      <c r="B6013" t="s">
        <v>72</v>
      </c>
      <c r="C6013" t="s">
        <v>174</v>
      </c>
      <c r="D6013" t="s">
        <v>857</v>
      </c>
      <c r="E6013" t="s">
        <v>855</v>
      </c>
      <c r="F6013" t="s">
        <v>861</v>
      </c>
      <c r="G6013" t="s">
        <v>2532</v>
      </c>
      <c r="H6013" t="s">
        <v>859</v>
      </c>
      <c r="J6013">
        <v>59.666670000000003</v>
      </c>
      <c r="K6013">
        <v>10.66667</v>
      </c>
      <c r="L6013">
        <v>90</v>
      </c>
      <c r="N6013">
        <v>2010</v>
      </c>
      <c r="O6013" t="s">
        <v>225</v>
      </c>
      <c r="P6013" t="s">
        <v>2534</v>
      </c>
      <c r="U6013">
        <v>9</v>
      </c>
      <c r="W6013">
        <v>10</v>
      </c>
      <c r="X6013">
        <v>14</v>
      </c>
      <c r="Y6013" t="s">
        <v>856</v>
      </c>
      <c r="Z6013">
        <v>0</v>
      </c>
      <c r="AA6013">
        <v>0</v>
      </c>
      <c r="AE6013" t="s">
        <v>476</v>
      </c>
      <c r="AH6013" t="s">
        <v>31</v>
      </c>
      <c r="AK6013" t="s">
        <v>858</v>
      </c>
      <c r="AL6013" t="s">
        <v>2530</v>
      </c>
      <c r="AZ6013" t="s">
        <v>31</v>
      </c>
      <c r="BA6013" t="s">
        <v>31</v>
      </c>
    </row>
    <row r="6014" spans="1:53" hidden="1">
      <c r="A6014" t="s">
        <v>713</v>
      </c>
      <c r="B6014" t="s">
        <v>72</v>
      </c>
      <c r="C6014" t="s">
        <v>174</v>
      </c>
      <c r="D6014" t="s">
        <v>857</v>
      </c>
      <c r="E6014" t="s">
        <v>855</v>
      </c>
      <c r="F6014" t="s">
        <v>861</v>
      </c>
      <c r="G6014" t="s">
        <v>2532</v>
      </c>
      <c r="H6014" t="s">
        <v>859</v>
      </c>
      <c r="J6014">
        <v>59.666670000000003</v>
      </c>
      <c r="K6014">
        <v>10.66667</v>
      </c>
      <c r="L6014">
        <v>90</v>
      </c>
      <c r="N6014">
        <v>2010</v>
      </c>
      <c r="O6014" t="s">
        <v>225</v>
      </c>
      <c r="P6014" t="s">
        <v>2534</v>
      </c>
      <c r="U6014">
        <v>9</v>
      </c>
      <c r="W6014">
        <v>10</v>
      </c>
      <c r="X6014">
        <v>14</v>
      </c>
      <c r="Y6014" t="s">
        <v>856</v>
      </c>
      <c r="Z6014">
        <v>2.4300000000000002</v>
      </c>
      <c r="AA6014">
        <v>7</v>
      </c>
      <c r="AE6014" t="s">
        <v>476</v>
      </c>
      <c r="AH6014" t="s">
        <v>31</v>
      </c>
      <c r="AK6014" t="s">
        <v>858</v>
      </c>
      <c r="AL6014" t="s">
        <v>2530</v>
      </c>
      <c r="AZ6014" t="s">
        <v>31</v>
      </c>
      <c r="BA6014" t="s">
        <v>31</v>
      </c>
    </row>
    <row r="6015" spans="1:53" hidden="1">
      <c r="A6015" t="s">
        <v>713</v>
      </c>
      <c r="B6015" t="s">
        <v>72</v>
      </c>
      <c r="C6015" t="s">
        <v>174</v>
      </c>
      <c r="D6015" t="s">
        <v>857</v>
      </c>
      <c r="E6015" t="s">
        <v>855</v>
      </c>
      <c r="F6015" t="s">
        <v>861</v>
      </c>
      <c r="G6015" t="s">
        <v>2532</v>
      </c>
      <c r="H6015" t="s">
        <v>859</v>
      </c>
      <c r="J6015">
        <v>59.666670000000003</v>
      </c>
      <c r="K6015">
        <v>10.66667</v>
      </c>
      <c r="L6015">
        <v>90</v>
      </c>
      <c r="N6015">
        <v>2010</v>
      </c>
      <c r="O6015" t="s">
        <v>225</v>
      </c>
      <c r="P6015" t="s">
        <v>2534</v>
      </c>
      <c r="U6015">
        <v>9</v>
      </c>
      <c r="W6015">
        <v>10</v>
      </c>
      <c r="X6015">
        <v>14</v>
      </c>
      <c r="Y6015" t="s">
        <v>856</v>
      </c>
      <c r="Z6015">
        <v>3.64</v>
      </c>
      <c r="AA6015">
        <v>14</v>
      </c>
      <c r="AE6015" t="s">
        <v>476</v>
      </c>
      <c r="AH6015" t="s">
        <v>31</v>
      </c>
      <c r="AK6015" t="s">
        <v>858</v>
      </c>
      <c r="AL6015" t="s">
        <v>2530</v>
      </c>
      <c r="AZ6015" t="s">
        <v>31</v>
      </c>
      <c r="BA6015" t="s">
        <v>31</v>
      </c>
    </row>
    <row r="6016" spans="1:53" hidden="1">
      <c r="A6016" t="s">
        <v>713</v>
      </c>
      <c r="B6016" t="s">
        <v>72</v>
      </c>
      <c r="C6016" t="s">
        <v>174</v>
      </c>
      <c r="D6016" t="s">
        <v>857</v>
      </c>
      <c r="E6016" t="s">
        <v>855</v>
      </c>
      <c r="F6016" t="s">
        <v>861</v>
      </c>
      <c r="G6016" t="s">
        <v>2532</v>
      </c>
      <c r="H6016" t="s">
        <v>859</v>
      </c>
      <c r="J6016">
        <v>59.666670000000003</v>
      </c>
      <c r="K6016">
        <v>10.66667</v>
      </c>
      <c r="L6016">
        <v>90</v>
      </c>
      <c r="N6016">
        <v>2010</v>
      </c>
      <c r="O6016" t="s">
        <v>225</v>
      </c>
      <c r="P6016" t="s">
        <v>2534</v>
      </c>
      <c r="U6016">
        <v>9</v>
      </c>
      <c r="W6016">
        <v>10</v>
      </c>
      <c r="X6016">
        <v>14</v>
      </c>
      <c r="Y6016" t="s">
        <v>856</v>
      </c>
      <c r="Z6016">
        <v>5.58</v>
      </c>
      <c r="AA6016">
        <v>21</v>
      </c>
      <c r="AE6016" t="s">
        <v>476</v>
      </c>
      <c r="AH6016" t="s">
        <v>31</v>
      </c>
      <c r="AK6016" t="s">
        <v>858</v>
      </c>
      <c r="AL6016" t="s">
        <v>2530</v>
      </c>
      <c r="AZ6016" t="s">
        <v>31</v>
      </c>
      <c r="BA6016" t="s">
        <v>31</v>
      </c>
    </row>
    <row r="6017" spans="1:53" hidden="1">
      <c r="A6017" t="s">
        <v>713</v>
      </c>
      <c r="B6017" t="s">
        <v>72</v>
      </c>
      <c r="C6017" t="s">
        <v>174</v>
      </c>
      <c r="D6017" t="s">
        <v>857</v>
      </c>
      <c r="E6017" t="s">
        <v>855</v>
      </c>
      <c r="F6017" t="s">
        <v>861</v>
      </c>
      <c r="G6017" t="s">
        <v>2532</v>
      </c>
      <c r="H6017" t="s">
        <v>859</v>
      </c>
      <c r="J6017">
        <v>59.666670000000003</v>
      </c>
      <c r="K6017">
        <v>10.66667</v>
      </c>
      <c r="L6017">
        <v>90</v>
      </c>
      <c r="N6017">
        <v>2010</v>
      </c>
      <c r="O6017" t="s">
        <v>225</v>
      </c>
      <c r="P6017" t="s">
        <v>2534</v>
      </c>
      <c r="U6017">
        <v>9</v>
      </c>
      <c r="W6017">
        <v>10</v>
      </c>
      <c r="X6017">
        <v>14</v>
      </c>
      <c r="Y6017" t="s">
        <v>856</v>
      </c>
      <c r="Z6017">
        <v>5.34</v>
      </c>
      <c r="AA6017">
        <v>28</v>
      </c>
      <c r="AE6017" t="s">
        <v>476</v>
      </c>
      <c r="AH6017" t="s">
        <v>31</v>
      </c>
      <c r="AK6017" t="s">
        <v>858</v>
      </c>
      <c r="AL6017" t="s">
        <v>2530</v>
      </c>
      <c r="AZ6017" t="s">
        <v>31</v>
      </c>
      <c r="BA6017" t="s">
        <v>31</v>
      </c>
    </row>
    <row r="6018" spans="1:53" hidden="1">
      <c r="A6018" t="s">
        <v>713</v>
      </c>
      <c r="B6018" t="s">
        <v>72</v>
      </c>
      <c r="C6018" t="s">
        <v>174</v>
      </c>
      <c r="D6018" t="s">
        <v>857</v>
      </c>
      <c r="E6018" t="s">
        <v>855</v>
      </c>
      <c r="F6018" t="s">
        <v>861</v>
      </c>
      <c r="G6018" t="s">
        <v>2532</v>
      </c>
      <c r="H6018" t="s">
        <v>859</v>
      </c>
      <c r="J6018">
        <v>59.666670000000003</v>
      </c>
      <c r="K6018">
        <v>10.66667</v>
      </c>
      <c r="L6018">
        <v>90</v>
      </c>
      <c r="N6018">
        <v>2010</v>
      </c>
      <c r="O6018" t="s">
        <v>225</v>
      </c>
      <c r="P6018" t="s">
        <v>2534</v>
      </c>
      <c r="U6018">
        <v>9</v>
      </c>
      <c r="W6018">
        <v>10</v>
      </c>
      <c r="X6018">
        <v>14</v>
      </c>
      <c r="Y6018" t="s">
        <v>856</v>
      </c>
      <c r="Z6018">
        <v>5.58</v>
      </c>
      <c r="AA6018">
        <v>35</v>
      </c>
      <c r="AE6018" t="s">
        <v>476</v>
      </c>
      <c r="AH6018" t="s">
        <v>31</v>
      </c>
      <c r="AK6018" t="s">
        <v>858</v>
      </c>
      <c r="AL6018" t="s">
        <v>2530</v>
      </c>
      <c r="AZ6018" t="s">
        <v>31</v>
      </c>
      <c r="BA6018" t="s">
        <v>31</v>
      </c>
    </row>
    <row r="6019" spans="1:53" hidden="1">
      <c r="A6019" t="s">
        <v>713</v>
      </c>
      <c r="B6019" t="s">
        <v>72</v>
      </c>
      <c r="C6019" t="s">
        <v>174</v>
      </c>
      <c r="D6019" t="s">
        <v>857</v>
      </c>
      <c r="E6019" t="s">
        <v>855</v>
      </c>
      <c r="F6019" t="s">
        <v>861</v>
      </c>
      <c r="G6019" t="s">
        <v>2532</v>
      </c>
      <c r="H6019" t="s">
        <v>859</v>
      </c>
      <c r="J6019">
        <v>59.666670000000003</v>
      </c>
      <c r="K6019">
        <v>10.66667</v>
      </c>
      <c r="L6019">
        <v>90</v>
      </c>
      <c r="N6019">
        <v>2010</v>
      </c>
      <c r="O6019" t="s">
        <v>225</v>
      </c>
      <c r="P6019" t="s">
        <v>2534</v>
      </c>
      <c r="U6019">
        <v>9</v>
      </c>
      <c r="W6019">
        <v>10</v>
      </c>
      <c r="X6019">
        <v>14</v>
      </c>
      <c r="Y6019" t="s">
        <v>856</v>
      </c>
      <c r="Z6019">
        <v>5.58</v>
      </c>
      <c r="AA6019">
        <v>42</v>
      </c>
      <c r="AE6019" t="s">
        <v>476</v>
      </c>
      <c r="AH6019" t="s">
        <v>31</v>
      </c>
      <c r="AK6019" t="s">
        <v>858</v>
      </c>
      <c r="AL6019" t="s">
        <v>2530</v>
      </c>
      <c r="AZ6019" t="s">
        <v>31</v>
      </c>
      <c r="BA6019" t="s">
        <v>31</v>
      </c>
    </row>
    <row r="6020" spans="1:53" hidden="1">
      <c r="A6020" t="s">
        <v>713</v>
      </c>
      <c r="B6020" t="s">
        <v>72</v>
      </c>
      <c r="C6020" t="s">
        <v>174</v>
      </c>
      <c r="D6020" t="s">
        <v>857</v>
      </c>
      <c r="E6020" t="s">
        <v>855</v>
      </c>
      <c r="F6020" t="s">
        <v>861</v>
      </c>
      <c r="G6020" t="s">
        <v>2532</v>
      </c>
      <c r="H6020" t="s">
        <v>859</v>
      </c>
      <c r="J6020">
        <v>59.666670000000003</v>
      </c>
      <c r="K6020">
        <v>10.66667</v>
      </c>
      <c r="L6020">
        <v>90</v>
      </c>
      <c r="N6020">
        <v>2010</v>
      </c>
      <c r="O6020" t="s">
        <v>225</v>
      </c>
      <c r="P6020" t="s">
        <v>2534</v>
      </c>
      <c r="U6020">
        <v>9</v>
      </c>
      <c r="W6020">
        <v>10</v>
      </c>
      <c r="X6020">
        <v>14</v>
      </c>
      <c r="Y6020" t="s">
        <v>856</v>
      </c>
      <c r="Z6020">
        <v>5.58</v>
      </c>
      <c r="AA6020">
        <v>49</v>
      </c>
      <c r="AE6020" t="s">
        <v>476</v>
      </c>
      <c r="AH6020" t="s">
        <v>31</v>
      </c>
      <c r="AK6020" t="s">
        <v>858</v>
      </c>
      <c r="AL6020" t="s">
        <v>2530</v>
      </c>
      <c r="AZ6020" t="s">
        <v>31</v>
      </c>
      <c r="BA6020" t="s">
        <v>31</v>
      </c>
    </row>
    <row r="6021" spans="1:53" hidden="1">
      <c r="A6021" t="s">
        <v>713</v>
      </c>
      <c r="B6021" t="s">
        <v>72</v>
      </c>
      <c r="C6021" t="s">
        <v>174</v>
      </c>
      <c r="D6021" t="s">
        <v>857</v>
      </c>
      <c r="E6021" t="s">
        <v>855</v>
      </c>
      <c r="F6021" t="s">
        <v>861</v>
      </c>
      <c r="G6021" t="s">
        <v>2532</v>
      </c>
      <c r="H6021" t="s">
        <v>859</v>
      </c>
      <c r="J6021">
        <v>59.666670000000003</v>
      </c>
      <c r="K6021">
        <v>10.66667</v>
      </c>
      <c r="L6021">
        <v>90</v>
      </c>
      <c r="N6021">
        <v>2010</v>
      </c>
      <c r="O6021" t="s">
        <v>225</v>
      </c>
      <c r="P6021" t="s">
        <v>2534</v>
      </c>
      <c r="U6021">
        <v>9</v>
      </c>
      <c r="W6021">
        <v>10</v>
      </c>
      <c r="X6021">
        <v>14</v>
      </c>
      <c r="Y6021" t="s">
        <v>856</v>
      </c>
      <c r="Z6021">
        <v>5.58</v>
      </c>
      <c r="AA6021">
        <v>56</v>
      </c>
      <c r="AE6021" t="s">
        <v>476</v>
      </c>
      <c r="AH6021" t="s">
        <v>31</v>
      </c>
      <c r="AK6021" t="s">
        <v>858</v>
      </c>
      <c r="AL6021" t="s">
        <v>2530</v>
      </c>
      <c r="AZ6021" t="s">
        <v>31</v>
      </c>
      <c r="BA6021" t="s">
        <v>31</v>
      </c>
    </row>
    <row r="6022" spans="1:53" hidden="1">
      <c r="A6022" t="s">
        <v>713</v>
      </c>
      <c r="B6022" t="s">
        <v>72</v>
      </c>
      <c r="C6022" t="s">
        <v>174</v>
      </c>
      <c r="D6022" t="s">
        <v>857</v>
      </c>
      <c r="E6022" t="s">
        <v>855</v>
      </c>
      <c r="F6022" t="s">
        <v>861</v>
      </c>
      <c r="G6022" t="s">
        <v>2532</v>
      </c>
      <c r="H6022" t="s">
        <v>859</v>
      </c>
      <c r="J6022">
        <v>59.666670000000003</v>
      </c>
      <c r="K6022">
        <v>10.66667</v>
      </c>
      <c r="L6022">
        <v>90</v>
      </c>
      <c r="N6022">
        <v>2010</v>
      </c>
      <c r="O6022" t="s">
        <v>225</v>
      </c>
      <c r="P6022" t="s">
        <v>2534</v>
      </c>
      <c r="U6022">
        <v>21</v>
      </c>
      <c r="W6022">
        <v>20</v>
      </c>
      <c r="X6022">
        <v>4</v>
      </c>
      <c r="Y6022" t="s">
        <v>862</v>
      </c>
      <c r="Z6022">
        <v>0</v>
      </c>
      <c r="AA6022">
        <v>0</v>
      </c>
      <c r="AE6022" t="s">
        <v>476</v>
      </c>
      <c r="AH6022" t="s">
        <v>31</v>
      </c>
      <c r="AK6022" t="s">
        <v>858</v>
      </c>
      <c r="AL6022" t="s">
        <v>2530</v>
      </c>
      <c r="AZ6022" t="s">
        <v>31</v>
      </c>
      <c r="BA6022" t="s">
        <v>31</v>
      </c>
    </row>
    <row r="6023" spans="1:53" hidden="1">
      <c r="A6023" t="s">
        <v>713</v>
      </c>
      <c r="B6023" t="s">
        <v>72</v>
      </c>
      <c r="C6023" t="s">
        <v>174</v>
      </c>
      <c r="D6023" t="s">
        <v>857</v>
      </c>
      <c r="E6023" t="s">
        <v>855</v>
      </c>
      <c r="F6023" t="s">
        <v>861</v>
      </c>
      <c r="G6023" t="s">
        <v>2532</v>
      </c>
      <c r="H6023" t="s">
        <v>859</v>
      </c>
      <c r="J6023">
        <v>59.666670000000003</v>
      </c>
      <c r="K6023">
        <v>10.66667</v>
      </c>
      <c r="L6023">
        <v>90</v>
      </c>
      <c r="N6023">
        <v>2010</v>
      </c>
      <c r="O6023" t="s">
        <v>225</v>
      </c>
      <c r="P6023" t="s">
        <v>2534</v>
      </c>
      <c r="U6023">
        <v>21</v>
      </c>
      <c r="W6023">
        <v>20</v>
      </c>
      <c r="X6023">
        <v>4</v>
      </c>
      <c r="Y6023" t="s">
        <v>862</v>
      </c>
      <c r="Z6023">
        <v>0.89</v>
      </c>
      <c r="AA6023">
        <v>7</v>
      </c>
      <c r="AE6023" t="s">
        <v>476</v>
      </c>
      <c r="AH6023" t="s">
        <v>31</v>
      </c>
      <c r="AK6023" t="s">
        <v>858</v>
      </c>
      <c r="AL6023" t="s">
        <v>2530</v>
      </c>
      <c r="AZ6023" t="s">
        <v>31</v>
      </c>
      <c r="BA6023" t="s">
        <v>31</v>
      </c>
    </row>
    <row r="6024" spans="1:53" hidden="1">
      <c r="A6024" t="s">
        <v>713</v>
      </c>
      <c r="B6024" t="s">
        <v>72</v>
      </c>
      <c r="C6024" t="s">
        <v>174</v>
      </c>
      <c r="D6024" t="s">
        <v>857</v>
      </c>
      <c r="E6024" t="s">
        <v>855</v>
      </c>
      <c r="F6024" t="s">
        <v>861</v>
      </c>
      <c r="G6024" t="s">
        <v>2532</v>
      </c>
      <c r="H6024" t="s">
        <v>859</v>
      </c>
      <c r="J6024">
        <v>59.666670000000003</v>
      </c>
      <c r="K6024">
        <v>10.66667</v>
      </c>
      <c r="L6024">
        <v>90</v>
      </c>
      <c r="N6024">
        <v>2010</v>
      </c>
      <c r="O6024" t="s">
        <v>225</v>
      </c>
      <c r="P6024" t="s">
        <v>2534</v>
      </c>
      <c r="U6024">
        <v>21</v>
      </c>
      <c r="W6024">
        <v>20</v>
      </c>
      <c r="X6024">
        <v>4</v>
      </c>
      <c r="Y6024" t="s">
        <v>862</v>
      </c>
      <c r="Z6024">
        <v>3.61</v>
      </c>
      <c r="AA6024">
        <v>14</v>
      </c>
      <c r="AE6024" t="s">
        <v>476</v>
      </c>
      <c r="AH6024" t="s">
        <v>31</v>
      </c>
      <c r="AK6024" t="s">
        <v>858</v>
      </c>
      <c r="AL6024" t="s">
        <v>2530</v>
      </c>
      <c r="AZ6024" t="s">
        <v>31</v>
      </c>
      <c r="BA6024" t="s">
        <v>31</v>
      </c>
    </row>
    <row r="6025" spans="1:53" hidden="1">
      <c r="A6025" t="s">
        <v>713</v>
      </c>
      <c r="B6025" t="s">
        <v>72</v>
      </c>
      <c r="C6025" t="s">
        <v>174</v>
      </c>
      <c r="D6025" t="s">
        <v>857</v>
      </c>
      <c r="E6025" t="s">
        <v>855</v>
      </c>
      <c r="F6025" t="s">
        <v>861</v>
      </c>
      <c r="G6025" t="s">
        <v>2532</v>
      </c>
      <c r="H6025" t="s">
        <v>859</v>
      </c>
      <c r="J6025">
        <v>59.666670000000003</v>
      </c>
      <c r="K6025">
        <v>10.66667</v>
      </c>
      <c r="L6025">
        <v>90</v>
      </c>
      <c r="N6025">
        <v>2010</v>
      </c>
      <c r="O6025" t="s">
        <v>225</v>
      </c>
      <c r="P6025" t="s">
        <v>2534</v>
      </c>
      <c r="U6025">
        <v>21</v>
      </c>
      <c r="W6025">
        <v>20</v>
      </c>
      <c r="X6025">
        <v>4</v>
      </c>
      <c r="Y6025" t="s">
        <v>862</v>
      </c>
      <c r="Z6025">
        <v>5.16</v>
      </c>
      <c r="AA6025">
        <v>21</v>
      </c>
      <c r="AE6025" t="s">
        <v>476</v>
      </c>
      <c r="AH6025" t="s">
        <v>31</v>
      </c>
      <c r="AK6025" t="s">
        <v>858</v>
      </c>
      <c r="AL6025" t="s">
        <v>2530</v>
      </c>
      <c r="AZ6025" t="s">
        <v>31</v>
      </c>
      <c r="BA6025" t="s">
        <v>31</v>
      </c>
    </row>
    <row r="6026" spans="1:53" hidden="1">
      <c r="A6026" t="s">
        <v>713</v>
      </c>
      <c r="B6026" t="s">
        <v>72</v>
      </c>
      <c r="C6026" t="s">
        <v>174</v>
      </c>
      <c r="D6026" t="s">
        <v>857</v>
      </c>
      <c r="E6026" t="s">
        <v>855</v>
      </c>
      <c r="F6026" t="s">
        <v>861</v>
      </c>
      <c r="G6026" t="s">
        <v>2532</v>
      </c>
      <c r="H6026" t="s">
        <v>859</v>
      </c>
      <c r="J6026">
        <v>59.666670000000003</v>
      </c>
      <c r="K6026">
        <v>10.66667</v>
      </c>
      <c r="L6026">
        <v>90</v>
      </c>
      <c r="N6026">
        <v>2010</v>
      </c>
      <c r="O6026" t="s">
        <v>225</v>
      </c>
      <c r="P6026" t="s">
        <v>2534</v>
      </c>
      <c r="U6026">
        <v>21</v>
      </c>
      <c r="W6026">
        <v>20</v>
      </c>
      <c r="X6026">
        <v>4</v>
      </c>
      <c r="Y6026" t="s">
        <v>862</v>
      </c>
      <c r="Z6026">
        <v>6.47</v>
      </c>
      <c r="AA6026">
        <v>28</v>
      </c>
      <c r="AE6026" t="s">
        <v>476</v>
      </c>
      <c r="AH6026" t="s">
        <v>31</v>
      </c>
      <c r="AK6026" t="s">
        <v>858</v>
      </c>
      <c r="AL6026" t="s">
        <v>2530</v>
      </c>
      <c r="AZ6026" t="s">
        <v>31</v>
      </c>
      <c r="BA6026" t="s">
        <v>31</v>
      </c>
    </row>
    <row r="6027" spans="1:53" hidden="1">
      <c r="A6027" t="s">
        <v>713</v>
      </c>
      <c r="B6027" t="s">
        <v>72</v>
      </c>
      <c r="C6027" t="s">
        <v>174</v>
      </c>
      <c r="D6027" t="s">
        <v>857</v>
      </c>
      <c r="E6027" t="s">
        <v>855</v>
      </c>
      <c r="F6027" t="s">
        <v>861</v>
      </c>
      <c r="G6027" t="s">
        <v>2532</v>
      </c>
      <c r="H6027" t="s">
        <v>859</v>
      </c>
      <c r="J6027">
        <v>59.666670000000003</v>
      </c>
      <c r="K6027">
        <v>10.66667</v>
      </c>
      <c r="L6027">
        <v>90</v>
      </c>
      <c r="N6027">
        <v>2010</v>
      </c>
      <c r="O6027" t="s">
        <v>225</v>
      </c>
      <c r="P6027" t="s">
        <v>2534</v>
      </c>
      <c r="U6027">
        <v>21</v>
      </c>
      <c r="W6027">
        <v>20</v>
      </c>
      <c r="X6027">
        <v>4</v>
      </c>
      <c r="Y6027" t="s">
        <v>862</v>
      </c>
      <c r="Z6027">
        <v>7.14</v>
      </c>
      <c r="AA6027">
        <v>35</v>
      </c>
      <c r="AE6027" t="s">
        <v>476</v>
      </c>
      <c r="AH6027" t="s">
        <v>31</v>
      </c>
      <c r="AK6027" t="s">
        <v>858</v>
      </c>
      <c r="AL6027" t="s">
        <v>2530</v>
      </c>
      <c r="AZ6027" t="s">
        <v>31</v>
      </c>
      <c r="BA6027" t="s">
        <v>31</v>
      </c>
    </row>
    <row r="6028" spans="1:53" hidden="1">
      <c r="A6028" t="s">
        <v>713</v>
      </c>
      <c r="B6028" t="s">
        <v>72</v>
      </c>
      <c r="C6028" t="s">
        <v>174</v>
      </c>
      <c r="D6028" t="s">
        <v>857</v>
      </c>
      <c r="E6028" t="s">
        <v>855</v>
      </c>
      <c r="F6028" t="s">
        <v>861</v>
      </c>
      <c r="G6028" t="s">
        <v>2532</v>
      </c>
      <c r="H6028" t="s">
        <v>859</v>
      </c>
      <c r="J6028">
        <v>59.666670000000003</v>
      </c>
      <c r="K6028">
        <v>10.66667</v>
      </c>
      <c r="L6028">
        <v>90</v>
      </c>
      <c r="N6028">
        <v>2010</v>
      </c>
      <c r="O6028" t="s">
        <v>225</v>
      </c>
      <c r="P6028" t="s">
        <v>2534</v>
      </c>
      <c r="U6028">
        <v>21</v>
      </c>
      <c r="W6028">
        <v>20</v>
      </c>
      <c r="X6028">
        <v>4</v>
      </c>
      <c r="Y6028" t="s">
        <v>862</v>
      </c>
      <c r="Z6028">
        <v>7.33</v>
      </c>
      <c r="AA6028">
        <v>42</v>
      </c>
      <c r="AE6028" t="s">
        <v>476</v>
      </c>
      <c r="AH6028" t="s">
        <v>31</v>
      </c>
      <c r="AK6028" t="s">
        <v>858</v>
      </c>
      <c r="AL6028" t="s">
        <v>2530</v>
      </c>
      <c r="AZ6028" t="s">
        <v>31</v>
      </c>
      <c r="BA6028" t="s">
        <v>31</v>
      </c>
    </row>
    <row r="6029" spans="1:53" hidden="1">
      <c r="A6029" t="s">
        <v>713</v>
      </c>
      <c r="B6029" t="s">
        <v>72</v>
      </c>
      <c r="C6029" t="s">
        <v>174</v>
      </c>
      <c r="D6029" t="s">
        <v>857</v>
      </c>
      <c r="E6029" t="s">
        <v>855</v>
      </c>
      <c r="F6029" t="s">
        <v>861</v>
      </c>
      <c r="G6029" t="s">
        <v>2532</v>
      </c>
      <c r="H6029" t="s">
        <v>859</v>
      </c>
      <c r="J6029">
        <v>59.666670000000003</v>
      </c>
      <c r="K6029">
        <v>10.66667</v>
      </c>
      <c r="L6029">
        <v>90</v>
      </c>
      <c r="N6029">
        <v>2010</v>
      </c>
      <c r="O6029" t="s">
        <v>225</v>
      </c>
      <c r="P6029" t="s">
        <v>2534</v>
      </c>
      <c r="U6029">
        <v>21</v>
      </c>
      <c r="W6029">
        <v>20</v>
      </c>
      <c r="X6029">
        <v>4</v>
      </c>
      <c r="Y6029" t="s">
        <v>862</v>
      </c>
      <c r="Z6029">
        <v>7.36</v>
      </c>
      <c r="AA6029">
        <v>49</v>
      </c>
      <c r="AE6029" t="s">
        <v>476</v>
      </c>
      <c r="AH6029" t="s">
        <v>31</v>
      </c>
      <c r="AK6029" t="s">
        <v>858</v>
      </c>
      <c r="AL6029" t="s">
        <v>2530</v>
      </c>
      <c r="AZ6029" t="s">
        <v>31</v>
      </c>
      <c r="BA6029" t="s">
        <v>31</v>
      </c>
    </row>
    <row r="6030" spans="1:53" hidden="1">
      <c r="A6030" t="s">
        <v>713</v>
      </c>
      <c r="B6030" t="s">
        <v>72</v>
      </c>
      <c r="C6030" t="s">
        <v>174</v>
      </c>
      <c r="D6030" t="s">
        <v>857</v>
      </c>
      <c r="E6030" t="s">
        <v>855</v>
      </c>
      <c r="F6030" t="s">
        <v>861</v>
      </c>
      <c r="G6030" t="s">
        <v>2532</v>
      </c>
      <c r="H6030" t="s">
        <v>859</v>
      </c>
      <c r="J6030">
        <v>59.666670000000003</v>
      </c>
      <c r="K6030">
        <v>10.66667</v>
      </c>
      <c r="L6030">
        <v>90</v>
      </c>
      <c r="N6030">
        <v>2010</v>
      </c>
      <c r="O6030" t="s">
        <v>225</v>
      </c>
      <c r="P6030" t="s">
        <v>2534</v>
      </c>
      <c r="U6030">
        <v>21</v>
      </c>
      <c r="W6030">
        <v>20</v>
      </c>
      <c r="X6030">
        <v>4</v>
      </c>
      <c r="Y6030" t="s">
        <v>862</v>
      </c>
      <c r="Z6030">
        <v>7.35</v>
      </c>
      <c r="AA6030">
        <v>56</v>
      </c>
      <c r="AE6030" t="s">
        <v>476</v>
      </c>
      <c r="AH6030" t="s">
        <v>31</v>
      </c>
      <c r="AK6030" t="s">
        <v>858</v>
      </c>
      <c r="AL6030" t="s">
        <v>2530</v>
      </c>
      <c r="AZ6030" t="s">
        <v>31</v>
      </c>
      <c r="BA6030" t="s">
        <v>31</v>
      </c>
    </row>
    <row r="6031" spans="1:53" hidden="1">
      <c r="A6031" t="s">
        <v>713</v>
      </c>
      <c r="B6031" t="s">
        <v>72</v>
      </c>
      <c r="C6031" t="s">
        <v>174</v>
      </c>
      <c r="D6031" t="s">
        <v>857</v>
      </c>
      <c r="E6031" t="s">
        <v>855</v>
      </c>
      <c r="F6031" t="s">
        <v>861</v>
      </c>
      <c r="G6031" t="s">
        <v>2532</v>
      </c>
      <c r="H6031" t="s">
        <v>859</v>
      </c>
      <c r="J6031">
        <v>59.666670000000003</v>
      </c>
      <c r="K6031">
        <v>10.66667</v>
      </c>
      <c r="L6031">
        <v>90</v>
      </c>
      <c r="N6031">
        <v>2010</v>
      </c>
      <c r="O6031" t="s">
        <v>225</v>
      </c>
      <c r="P6031" t="s">
        <v>2534</v>
      </c>
      <c r="U6031">
        <v>21</v>
      </c>
      <c r="W6031">
        <v>10</v>
      </c>
      <c r="X6031">
        <v>14</v>
      </c>
      <c r="Y6031" t="s">
        <v>862</v>
      </c>
      <c r="Z6031">
        <v>0</v>
      </c>
      <c r="AA6031">
        <v>0</v>
      </c>
      <c r="AE6031" t="s">
        <v>476</v>
      </c>
      <c r="AH6031" t="s">
        <v>31</v>
      </c>
      <c r="AK6031" t="s">
        <v>858</v>
      </c>
      <c r="AL6031" t="s">
        <v>2530</v>
      </c>
      <c r="AZ6031" t="s">
        <v>31</v>
      </c>
      <c r="BA6031" t="s">
        <v>31</v>
      </c>
    </row>
    <row r="6032" spans="1:53" hidden="1">
      <c r="A6032" t="s">
        <v>713</v>
      </c>
      <c r="B6032" t="s">
        <v>72</v>
      </c>
      <c r="C6032" t="s">
        <v>174</v>
      </c>
      <c r="D6032" t="s">
        <v>857</v>
      </c>
      <c r="E6032" t="s">
        <v>855</v>
      </c>
      <c r="F6032" t="s">
        <v>861</v>
      </c>
      <c r="G6032" t="s">
        <v>2532</v>
      </c>
      <c r="H6032" t="s">
        <v>859</v>
      </c>
      <c r="J6032">
        <v>59.666670000000003</v>
      </c>
      <c r="K6032">
        <v>10.66667</v>
      </c>
      <c r="L6032">
        <v>90</v>
      </c>
      <c r="N6032">
        <v>2010</v>
      </c>
      <c r="O6032" t="s">
        <v>225</v>
      </c>
      <c r="P6032" t="s">
        <v>2534</v>
      </c>
      <c r="U6032">
        <v>21</v>
      </c>
      <c r="W6032">
        <v>10</v>
      </c>
      <c r="X6032">
        <v>14</v>
      </c>
      <c r="Y6032" t="s">
        <v>862</v>
      </c>
      <c r="Z6032">
        <v>0.85</v>
      </c>
      <c r="AA6032">
        <v>7</v>
      </c>
      <c r="AE6032" t="s">
        <v>476</v>
      </c>
      <c r="AH6032" t="s">
        <v>31</v>
      </c>
      <c r="AK6032" t="s">
        <v>858</v>
      </c>
      <c r="AL6032" t="s">
        <v>2530</v>
      </c>
      <c r="AZ6032" t="s">
        <v>31</v>
      </c>
      <c r="BA6032" t="s">
        <v>31</v>
      </c>
    </row>
    <row r="6033" spans="1:53" hidden="1">
      <c r="A6033" t="s">
        <v>713</v>
      </c>
      <c r="B6033" t="s">
        <v>72</v>
      </c>
      <c r="C6033" t="s">
        <v>174</v>
      </c>
      <c r="D6033" t="s">
        <v>857</v>
      </c>
      <c r="E6033" t="s">
        <v>855</v>
      </c>
      <c r="F6033" t="s">
        <v>861</v>
      </c>
      <c r="G6033" t="s">
        <v>2532</v>
      </c>
      <c r="H6033" t="s">
        <v>859</v>
      </c>
      <c r="J6033">
        <v>59.666670000000003</v>
      </c>
      <c r="K6033">
        <v>10.66667</v>
      </c>
      <c r="L6033">
        <v>90</v>
      </c>
      <c r="N6033">
        <v>2010</v>
      </c>
      <c r="O6033" t="s">
        <v>225</v>
      </c>
      <c r="P6033" t="s">
        <v>2534</v>
      </c>
      <c r="U6033">
        <v>21</v>
      </c>
      <c r="W6033">
        <v>10</v>
      </c>
      <c r="X6033">
        <v>14</v>
      </c>
      <c r="Y6033" t="s">
        <v>862</v>
      </c>
      <c r="Z6033">
        <v>3.26</v>
      </c>
      <c r="AA6033">
        <v>14</v>
      </c>
      <c r="AE6033" t="s">
        <v>476</v>
      </c>
      <c r="AH6033" t="s">
        <v>31</v>
      </c>
      <c r="AK6033" t="s">
        <v>858</v>
      </c>
      <c r="AL6033" t="s">
        <v>2530</v>
      </c>
      <c r="AZ6033" t="s">
        <v>31</v>
      </c>
      <c r="BA6033" t="s">
        <v>31</v>
      </c>
    </row>
    <row r="6034" spans="1:53" hidden="1">
      <c r="A6034" t="s">
        <v>713</v>
      </c>
      <c r="B6034" t="s">
        <v>72</v>
      </c>
      <c r="C6034" t="s">
        <v>174</v>
      </c>
      <c r="D6034" t="s">
        <v>857</v>
      </c>
      <c r="E6034" t="s">
        <v>855</v>
      </c>
      <c r="F6034" t="s">
        <v>861</v>
      </c>
      <c r="G6034" t="s">
        <v>2532</v>
      </c>
      <c r="H6034" t="s">
        <v>859</v>
      </c>
      <c r="J6034">
        <v>59.666670000000003</v>
      </c>
      <c r="K6034">
        <v>10.66667</v>
      </c>
      <c r="L6034">
        <v>90</v>
      </c>
      <c r="N6034">
        <v>2010</v>
      </c>
      <c r="O6034" t="s">
        <v>225</v>
      </c>
      <c r="P6034" t="s">
        <v>2534</v>
      </c>
      <c r="U6034">
        <v>21</v>
      </c>
      <c r="W6034">
        <v>10</v>
      </c>
      <c r="X6034">
        <v>14</v>
      </c>
      <c r="Y6034" t="s">
        <v>862</v>
      </c>
      <c r="Z6034">
        <v>4.59</v>
      </c>
      <c r="AA6034">
        <v>21</v>
      </c>
      <c r="AE6034" t="s">
        <v>476</v>
      </c>
      <c r="AH6034" t="s">
        <v>31</v>
      </c>
      <c r="AK6034" t="s">
        <v>858</v>
      </c>
      <c r="AL6034" t="s">
        <v>2530</v>
      </c>
      <c r="AZ6034" t="s">
        <v>31</v>
      </c>
      <c r="BA6034" t="s">
        <v>31</v>
      </c>
    </row>
    <row r="6035" spans="1:53" hidden="1">
      <c r="A6035" t="s">
        <v>713</v>
      </c>
      <c r="B6035" t="s">
        <v>72</v>
      </c>
      <c r="C6035" t="s">
        <v>174</v>
      </c>
      <c r="D6035" t="s">
        <v>857</v>
      </c>
      <c r="E6035" t="s">
        <v>855</v>
      </c>
      <c r="F6035" t="s">
        <v>861</v>
      </c>
      <c r="G6035" t="s">
        <v>2532</v>
      </c>
      <c r="H6035" t="s">
        <v>859</v>
      </c>
      <c r="J6035">
        <v>59.666670000000003</v>
      </c>
      <c r="K6035">
        <v>10.66667</v>
      </c>
      <c r="L6035">
        <v>90</v>
      </c>
      <c r="N6035">
        <v>2010</v>
      </c>
      <c r="O6035" t="s">
        <v>225</v>
      </c>
      <c r="P6035" t="s">
        <v>2534</v>
      </c>
      <c r="U6035">
        <v>21</v>
      </c>
      <c r="W6035">
        <v>10</v>
      </c>
      <c r="X6035">
        <v>14</v>
      </c>
      <c r="Y6035" t="s">
        <v>862</v>
      </c>
      <c r="Z6035">
        <v>5.46</v>
      </c>
      <c r="AA6035">
        <v>28</v>
      </c>
      <c r="AE6035" t="s">
        <v>476</v>
      </c>
      <c r="AH6035" t="s">
        <v>31</v>
      </c>
      <c r="AK6035" t="s">
        <v>858</v>
      </c>
      <c r="AL6035" t="s">
        <v>2530</v>
      </c>
      <c r="AZ6035" t="s">
        <v>31</v>
      </c>
      <c r="BA6035" t="s">
        <v>31</v>
      </c>
    </row>
    <row r="6036" spans="1:53" hidden="1">
      <c r="A6036" t="s">
        <v>713</v>
      </c>
      <c r="B6036" t="s">
        <v>72</v>
      </c>
      <c r="C6036" t="s">
        <v>174</v>
      </c>
      <c r="D6036" t="s">
        <v>857</v>
      </c>
      <c r="E6036" t="s">
        <v>855</v>
      </c>
      <c r="F6036" t="s">
        <v>861</v>
      </c>
      <c r="G6036" t="s">
        <v>2532</v>
      </c>
      <c r="H6036" t="s">
        <v>859</v>
      </c>
      <c r="J6036">
        <v>59.666670000000003</v>
      </c>
      <c r="K6036">
        <v>10.66667</v>
      </c>
      <c r="L6036">
        <v>90</v>
      </c>
      <c r="N6036">
        <v>2010</v>
      </c>
      <c r="O6036" t="s">
        <v>225</v>
      </c>
      <c r="P6036" t="s">
        <v>2534</v>
      </c>
      <c r="U6036">
        <v>21</v>
      </c>
      <c r="W6036">
        <v>10</v>
      </c>
      <c r="X6036">
        <v>14</v>
      </c>
      <c r="Y6036" t="s">
        <v>862</v>
      </c>
      <c r="Z6036">
        <v>5.95</v>
      </c>
      <c r="AA6036">
        <v>35</v>
      </c>
      <c r="AE6036" t="s">
        <v>476</v>
      </c>
      <c r="AH6036" t="s">
        <v>31</v>
      </c>
      <c r="AK6036" t="s">
        <v>858</v>
      </c>
      <c r="AL6036" t="s">
        <v>2530</v>
      </c>
      <c r="AZ6036" t="s">
        <v>31</v>
      </c>
      <c r="BA6036" t="s">
        <v>31</v>
      </c>
    </row>
    <row r="6037" spans="1:53" hidden="1">
      <c r="A6037" t="s">
        <v>713</v>
      </c>
      <c r="B6037" t="s">
        <v>72</v>
      </c>
      <c r="C6037" t="s">
        <v>174</v>
      </c>
      <c r="D6037" t="s">
        <v>857</v>
      </c>
      <c r="E6037" t="s">
        <v>855</v>
      </c>
      <c r="F6037" t="s">
        <v>861</v>
      </c>
      <c r="G6037" t="s">
        <v>2532</v>
      </c>
      <c r="H6037" t="s">
        <v>859</v>
      </c>
      <c r="J6037">
        <v>59.666670000000003</v>
      </c>
      <c r="K6037">
        <v>10.66667</v>
      </c>
      <c r="L6037">
        <v>90</v>
      </c>
      <c r="N6037">
        <v>2010</v>
      </c>
      <c r="O6037" t="s">
        <v>225</v>
      </c>
      <c r="P6037" t="s">
        <v>2534</v>
      </c>
      <c r="U6037">
        <v>21</v>
      </c>
      <c r="W6037">
        <v>10</v>
      </c>
      <c r="X6037">
        <v>14</v>
      </c>
      <c r="Y6037" t="s">
        <v>862</v>
      </c>
      <c r="Z6037">
        <v>6.16</v>
      </c>
      <c r="AA6037">
        <v>42</v>
      </c>
      <c r="AE6037" t="s">
        <v>476</v>
      </c>
      <c r="AH6037" t="s">
        <v>31</v>
      </c>
      <c r="AK6037" t="s">
        <v>858</v>
      </c>
      <c r="AL6037" t="s">
        <v>2530</v>
      </c>
      <c r="AZ6037" t="s">
        <v>31</v>
      </c>
      <c r="BA6037" t="s">
        <v>31</v>
      </c>
    </row>
    <row r="6038" spans="1:53" hidden="1">
      <c r="A6038" t="s">
        <v>713</v>
      </c>
      <c r="B6038" t="s">
        <v>72</v>
      </c>
      <c r="C6038" t="s">
        <v>174</v>
      </c>
      <c r="D6038" t="s">
        <v>857</v>
      </c>
      <c r="E6038" t="s">
        <v>855</v>
      </c>
      <c r="F6038" t="s">
        <v>861</v>
      </c>
      <c r="G6038" t="s">
        <v>2532</v>
      </c>
      <c r="H6038" t="s">
        <v>859</v>
      </c>
      <c r="J6038">
        <v>59.666670000000003</v>
      </c>
      <c r="K6038">
        <v>10.66667</v>
      </c>
      <c r="L6038">
        <v>90</v>
      </c>
      <c r="N6038">
        <v>2010</v>
      </c>
      <c r="O6038" t="s">
        <v>225</v>
      </c>
      <c r="P6038" t="s">
        <v>2534</v>
      </c>
      <c r="U6038">
        <v>21</v>
      </c>
      <c r="W6038">
        <v>10</v>
      </c>
      <c r="X6038">
        <v>14</v>
      </c>
      <c r="Y6038" t="s">
        <v>862</v>
      </c>
      <c r="Z6038">
        <v>6.16</v>
      </c>
      <c r="AA6038">
        <v>49</v>
      </c>
      <c r="AE6038" t="s">
        <v>476</v>
      </c>
      <c r="AH6038" t="s">
        <v>31</v>
      </c>
      <c r="AK6038" t="s">
        <v>858</v>
      </c>
      <c r="AL6038" t="s">
        <v>2530</v>
      </c>
      <c r="AZ6038" t="s">
        <v>31</v>
      </c>
      <c r="BA6038" t="s">
        <v>31</v>
      </c>
    </row>
    <row r="6039" spans="1:53" hidden="1">
      <c r="A6039" t="s">
        <v>713</v>
      </c>
      <c r="B6039" t="s">
        <v>72</v>
      </c>
      <c r="C6039" t="s">
        <v>174</v>
      </c>
      <c r="D6039" t="s">
        <v>857</v>
      </c>
      <c r="E6039" t="s">
        <v>855</v>
      </c>
      <c r="F6039" t="s">
        <v>861</v>
      </c>
      <c r="G6039" t="s">
        <v>2532</v>
      </c>
      <c r="H6039" t="s">
        <v>859</v>
      </c>
      <c r="J6039">
        <v>59.666670000000003</v>
      </c>
      <c r="K6039">
        <v>10.66667</v>
      </c>
      <c r="L6039">
        <v>90</v>
      </c>
      <c r="N6039">
        <v>2010</v>
      </c>
      <c r="O6039" t="s">
        <v>225</v>
      </c>
      <c r="P6039" t="s">
        <v>2534</v>
      </c>
      <c r="U6039">
        <v>21</v>
      </c>
      <c r="W6039">
        <v>10</v>
      </c>
      <c r="X6039">
        <v>14</v>
      </c>
      <c r="Y6039" t="s">
        <v>862</v>
      </c>
      <c r="Z6039">
        <v>6.16</v>
      </c>
      <c r="AA6039">
        <v>56</v>
      </c>
      <c r="AE6039" t="s">
        <v>476</v>
      </c>
      <c r="AH6039" t="s">
        <v>31</v>
      </c>
      <c r="AK6039" t="s">
        <v>858</v>
      </c>
      <c r="AL6039" t="s">
        <v>2530</v>
      </c>
      <c r="AZ6039" t="s">
        <v>31</v>
      </c>
      <c r="BA6039" t="s">
        <v>31</v>
      </c>
    </row>
    <row r="6040" spans="1:53" hidden="1">
      <c r="A6040" t="s">
        <v>713</v>
      </c>
      <c r="B6040" t="s">
        <v>72</v>
      </c>
      <c r="C6040" t="s">
        <v>174</v>
      </c>
      <c r="D6040" t="s">
        <v>857</v>
      </c>
      <c r="E6040" t="s">
        <v>855</v>
      </c>
      <c r="F6040" t="s">
        <v>861</v>
      </c>
      <c r="G6040" t="s">
        <v>2532</v>
      </c>
      <c r="H6040" t="s">
        <v>859</v>
      </c>
      <c r="J6040">
        <v>59.666670000000003</v>
      </c>
      <c r="K6040">
        <v>10.66667</v>
      </c>
      <c r="L6040">
        <v>90</v>
      </c>
      <c r="N6040">
        <v>2010</v>
      </c>
      <c r="O6040" t="s">
        <v>225</v>
      </c>
      <c r="P6040" t="s">
        <v>2534</v>
      </c>
      <c r="U6040">
        <v>15</v>
      </c>
      <c r="W6040">
        <v>20</v>
      </c>
      <c r="X6040">
        <v>4</v>
      </c>
      <c r="Y6040" t="s">
        <v>862</v>
      </c>
      <c r="Z6040">
        <v>0</v>
      </c>
      <c r="AA6040">
        <v>0</v>
      </c>
      <c r="AE6040" t="s">
        <v>476</v>
      </c>
      <c r="AH6040" t="s">
        <v>31</v>
      </c>
      <c r="AK6040" t="s">
        <v>858</v>
      </c>
      <c r="AL6040" t="s">
        <v>2530</v>
      </c>
      <c r="AZ6040" t="s">
        <v>31</v>
      </c>
      <c r="BA6040" t="s">
        <v>31</v>
      </c>
    </row>
    <row r="6041" spans="1:53" hidden="1">
      <c r="A6041" t="s">
        <v>713</v>
      </c>
      <c r="B6041" t="s">
        <v>72</v>
      </c>
      <c r="C6041" t="s">
        <v>174</v>
      </c>
      <c r="D6041" t="s">
        <v>857</v>
      </c>
      <c r="E6041" t="s">
        <v>855</v>
      </c>
      <c r="F6041" t="s">
        <v>861</v>
      </c>
      <c r="G6041" t="s">
        <v>2532</v>
      </c>
      <c r="H6041" t="s">
        <v>859</v>
      </c>
      <c r="J6041">
        <v>59.666670000000003</v>
      </c>
      <c r="K6041">
        <v>10.66667</v>
      </c>
      <c r="L6041">
        <v>90</v>
      </c>
      <c r="N6041">
        <v>2010</v>
      </c>
      <c r="O6041" t="s">
        <v>225</v>
      </c>
      <c r="P6041" t="s">
        <v>2534</v>
      </c>
      <c r="U6041">
        <v>15</v>
      </c>
      <c r="W6041">
        <v>20</v>
      </c>
      <c r="X6041">
        <v>4</v>
      </c>
      <c r="Y6041" t="s">
        <v>862</v>
      </c>
      <c r="Z6041">
        <v>0.59</v>
      </c>
      <c r="AA6041">
        <v>7</v>
      </c>
      <c r="AE6041" t="s">
        <v>476</v>
      </c>
      <c r="AH6041" t="s">
        <v>31</v>
      </c>
      <c r="AK6041" t="s">
        <v>858</v>
      </c>
      <c r="AL6041" t="s">
        <v>2530</v>
      </c>
      <c r="AZ6041" t="s">
        <v>31</v>
      </c>
      <c r="BA6041" t="s">
        <v>31</v>
      </c>
    </row>
    <row r="6042" spans="1:53" hidden="1">
      <c r="A6042" t="s">
        <v>713</v>
      </c>
      <c r="B6042" t="s">
        <v>72</v>
      </c>
      <c r="C6042" t="s">
        <v>174</v>
      </c>
      <c r="D6042" t="s">
        <v>857</v>
      </c>
      <c r="E6042" t="s">
        <v>855</v>
      </c>
      <c r="F6042" t="s">
        <v>861</v>
      </c>
      <c r="G6042" t="s">
        <v>2532</v>
      </c>
      <c r="H6042" t="s">
        <v>859</v>
      </c>
      <c r="J6042">
        <v>59.666670000000003</v>
      </c>
      <c r="K6042">
        <v>10.66667</v>
      </c>
      <c r="L6042">
        <v>90</v>
      </c>
      <c r="N6042">
        <v>2010</v>
      </c>
      <c r="O6042" t="s">
        <v>225</v>
      </c>
      <c r="P6042" t="s">
        <v>2534</v>
      </c>
      <c r="U6042">
        <v>15</v>
      </c>
      <c r="W6042">
        <v>20</v>
      </c>
      <c r="X6042">
        <v>4</v>
      </c>
      <c r="Y6042" t="s">
        <v>862</v>
      </c>
      <c r="Z6042">
        <v>2.42</v>
      </c>
      <c r="AA6042">
        <v>14</v>
      </c>
      <c r="AE6042" t="s">
        <v>476</v>
      </c>
      <c r="AH6042" t="s">
        <v>31</v>
      </c>
      <c r="AK6042" t="s">
        <v>858</v>
      </c>
      <c r="AL6042" t="s">
        <v>2530</v>
      </c>
      <c r="AZ6042" t="s">
        <v>31</v>
      </c>
      <c r="BA6042" t="s">
        <v>31</v>
      </c>
    </row>
    <row r="6043" spans="1:53" hidden="1">
      <c r="A6043" t="s">
        <v>713</v>
      </c>
      <c r="B6043" t="s">
        <v>72</v>
      </c>
      <c r="C6043" t="s">
        <v>174</v>
      </c>
      <c r="D6043" t="s">
        <v>857</v>
      </c>
      <c r="E6043" t="s">
        <v>855</v>
      </c>
      <c r="F6043" t="s">
        <v>861</v>
      </c>
      <c r="G6043" t="s">
        <v>2532</v>
      </c>
      <c r="H6043" t="s">
        <v>859</v>
      </c>
      <c r="J6043">
        <v>59.666670000000003</v>
      </c>
      <c r="K6043">
        <v>10.66667</v>
      </c>
      <c r="L6043">
        <v>90</v>
      </c>
      <c r="N6043">
        <v>2010</v>
      </c>
      <c r="O6043" t="s">
        <v>225</v>
      </c>
      <c r="P6043" t="s">
        <v>2534</v>
      </c>
      <c r="U6043">
        <v>15</v>
      </c>
      <c r="W6043">
        <v>20</v>
      </c>
      <c r="X6043">
        <v>4</v>
      </c>
      <c r="Y6043" t="s">
        <v>862</v>
      </c>
      <c r="Z6043">
        <v>3.57</v>
      </c>
      <c r="AA6043">
        <v>21</v>
      </c>
      <c r="AE6043" t="s">
        <v>476</v>
      </c>
      <c r="AH6043" t="s">
        <v>31</v>
      </c>
      <c r="AK6043" t="s">
        <v>858</v>
      </c>
      <c r="AL6043" t="s">
        <v>2530</v>
      </c>
      <c r="AZ6043" t="s">
        <v>31</v>
      </c>
      <c r="BA6043" t="s">
        <v>31</v>
      </c>
    </row>
    <row r="6044" spans="1:53" hidden="1">
      <c r="A6044" t="s">
        <v>713</v>
      </c>
      <c r="B6044" t="s">
        <v>72</v>
      </c>
      <c r="C6044" t="s">
        <v>174</v>
      </c>
      <c r="D6044" t="s">
        <v>857</v>
      </c>
      <c r="E6044" t="s">
        <v>855</v>
      </c>
      <c r="F6044" t="s">
        <v>861</v>
      </c>
      <c r="G6044" t="s">
        <v>2532</v>
      </c>
      <c r="H6044" t="s">
        <v>859</v>
      </c>
      <c r="J6044">
        <v>59.666670000000003</v>
      </c>
      <c r="K6044">
        <v>10.66667</v>
      </c>
      <c r="L6044">
        <v>90</v>
      </c>
      <c r="N6044">
        <v>2010</v>
      </c>
      <c r="O6044" t="s">
        <v>225</v>
      </c>
      <c r="P6044" t="s">
        <v>2534</v>
      </c>
      <c r="U6044">
        <v>15</v>
      </c>
      <c r="W6044">
        <v>20</v>
      </c>
      <c r="X6044">
        <v>4</v>
      </c>
      <c r="Y6044" t="s">
        <v>862</v>
      </c>
      <c r="Z6044">
        <v>4.38</v>
      </c>
      <c r="AA6044">
        <v>28</v>
      </c>
      <c r="AE6044" t="s">
        <v>476</v>
      </c>
      <c r="AH6044" t="s">
        <v>31</v>
      </c>
      <c r="AK6044" t="s">
        <v>858</v>
      </c>
      <c r="AL6044" t="s">
        <v>2530</v>
      </c>
      <c r="AZ6044" t="s">
        <v>31</v>
      </c>
      <c r="BA6044" t="s">
        <v>31</v>
      </c>
    </row>
    <row r="6045" spans="1:53" hidden="1">
      <c r="A6045" t="s">
        <v>713</v>
      </c>
      <c r="B6045" t="s">
        <v>72</v>
      </c>
      <c r="C6045" t="s">
        <v>174</v>
      </c>
      <c r="D6045" t="s">
        <v>857</v>
      </c>
      <c r="E6045" t="s">
        <v>855</v>
      </c>
      <c r="F6045" t="s">
        <v>861</v>
      </c>
      <c r="G6045" t="s">
        <v>2532</v>
      </c>
      <c r="H6045" t="s">
        <v>859</v>
      </c>
      <c r="J6045">
        <v>59.666670000000003</v>
      </c>
      <c r="K6045">
        <v>10.66667</v>
      </c>
      <c r="L6045">
        <v>90</v>
      </c>
      <c r="N6045">
        <v>2010</v>
      </c>
      <c r="O6045" t="s">
        <v>225</v>
      </c>
      <c r="P6045" t="s">
        <v>2534</v>
      </c>
      <c r="U6045">
        <v>15</v>
      </c>
      <c r="W6045">
        <v>20</v>
      </c>
      <c r="X6045">
        <v>4</v>
      </c>
      <c r="Y6045" t="s">
        <v>862</v>
      </c>
      <c r="Z6045">
        <v>4.6900000000000004</v>
      </c>
      <c r="AA6045">
        <v>35</v>
      </c>
      <c r="AE6045" t="s">
        <v>476</v>
      </c>
      <c r="AH6045" t="s">
        <v>31</v>
      </c>
      <c r="AK6045" t="s">
        <v>858</v>
      </c>
      <c r="AL6045" t="s">
        <v>2530</v>
      </c>
      <c r="AZ6045" t="s">
        <v>31</v>
      </c>
      <c r="BA6045" t="s">
        <v>31</v>
      </c>
    </row>
    <row r="6046" spans="1:53" hidden="1">
      <c r="A6046" t="s">
        <v>713</v>
      </c>
      <c r="B6046" t="s">
        <v>72</v>
      </c>
      <c r="C6046" t="s">
        <v>174</v>
      </c>
      <c r="D6046" t="s">
        <v>857</v>
      </c>
      <c r="E6046" t="s">
        <v>855</v>
      </c>
      <c r="F6046" t="s">
        <v>861</v>
      </c>
      <c r="G6046" t="s">
        <v>2532</v>
      </c>
      <c r="H6046" t="s">
        <v>859</v>
      </c>
      <c r="J6046">
        <v>59.666670000000003</v>
      </c>
      <c r="K6046">
        <v>10.66667</v>
      </c>
      <c r="L6046">
        <v>90</v>
      </c>
      <c r="N6046">
        <v>2010</v>
      </c>
      <c r="O6046" t="s">
        <v>225</v>
      </c>
      <c r="P6046" t="s">
        <v>2534</v>
      </c>
      <c r="U6046">
        <v>15</v>
      </c>
      <c r="W6046">
        <v>20</v>
      </c>
      <c r="X6046">
        <v>4</v>
      </c>
      <c r="Y6046" t="s">
        <v>862</v>
      </c>
      <c r="Z6046">
        <v>4.8099999999999996</v>
      </c>
      <c r="AA6046">
        <v>42</v>
      </c>
      <c r="AE6046" t="s">
        <v>476</v>
      </c>
      <c r="AH6046" t="s">
        <v>31</v>
      </c>
      <c r="AK6046" t="s">
        <v>858</v>
      </c>
      <c r="AL6046" t="s">
        <v>2530</v>
      </c>
      <c r="AZ6046" t="s">
        <v>31</v>
      </c>
      <c r="BA6046" t="s">
        <v>31</v>
      </c>
    </row>
    <row r="6047" spans="1:53" hidden="1">
      <c r="A6047" t="s">
        <v>713</v>
      </c>
      <c r="B6047" t="s">
        <v>72</v>
      </c>
      <c r="C6047" t="s">
        <v>174</v>
      </c>
      <c r="D6047" t="s">
        <v>857</v>
      </c>
      <c r="E6047" t="s">
        <v>855</v>
      </c>
      <c r="F6047" t="s">
        <v>861</v>
      </c>
      <c r="G6047" t="s">
        <v>2532</v>
      </c>
      <c r="H6047" t="s">
        <v>859</v>
      </c>
      <c r="J6047">
        <v>59.666670000000003</v>
      </c>
      <c r="K6047">
        <v>10.66667</v>
      </c>
      <c r="L6047">
        <v>90</v>
      </c>
      <c r="N6047">
        <v>2010</v>
      </c>
      <c r="O6047" t="s">
        <v>225</v>
      </c>
      <c r="P6047" t="s">
        <v>2534</v>
      </c>
      <c r="U6047">
        <v>15</v>
      </c>
      <c r="W6047">
        <v>20</v>
      </c>
      <c r="X6047">
        <v>4</v>
      </c>
      <c r="Y6047" t="s">
        <v>862</v>
      </c>
      <c r="Z6047">
        <v>4.8</v>
      </c>
      <c r="AA6047">
        <v>49</v>
      </c>
      <c r="AE6047" t="s">
        <v>476</v>
      </c>
      <c r="AH6047" t="s">
        <v>31</v>
      </c>
      <c r="AK6047" t="s">
        <v>858</v>
      </c>
      <c r="AL6047" t="s">
        <v>2530</v>
      </c>
      <c r="AZ6047" t="s">
        <v>31</v>
      </c>
      <c r="BA6047" t="s">
        <v>31</v>
      </c>
    </row>
    <row r="6048" spans="1:53" hidden="1">
      <c r="A6048" t="s">
        <v>713</v>
      </c>
      <c r="B6048" t="s">
        <v>72</v>
      </c>
      <c r="C6048" t="s">
        <v>174</v>
      </c>
      <c r="D6048" t="s">
        <v>857</v>
      </c>
      <c r="E6048" t="s">
        <v>855</v>
      </c>
      <c r="F6048" t="s">
        <v>861</v>
      </c>
      <c r="G6048" t="s">
        <v>2532</v>
      </c>
      <c r="H6048" t="s">
        <v>859</v>
      </c>
      <c r="J6048">
        <v>59.666670000000003</v>
      </c>
      <c r="K6048">
        <v>10.66667</v>
      </c>
      <c r="L6048">
        <v>90</v>
      </c>
      <c r="N6048">
        <v>2010</v>
      </c>
      <c r="O6048" t="s">
        <v>225</v>
      </c>
      <c r="P6048" t="s">
        <v>2534</v>
      </c>
      <c r="U6048">
        <v>15</v>
      </c>
      <c r="W6048">
        <v>20</v>
      </c>
      <c r="X6048">
        <v>4</v>
      </c>
      <c r="Y6048" t="s">
        <v>862</v>
      </c>
      <c r="Z6048">
        <v>4.8</v>
      </c>
      <c r="AA6048">
        <v>56</v>
      </c>
      <c r="AE6048" t="s">
        <v>476</v>
      </c>
      <c r="AH6048" t="s">
        <v>31</v>
      </c>
      <c r="AK6048" t="s">
        <v>858</v>
      </c>
      <c r="AL6048" t="s">
        <v>2530</v>
      </c>
      <c r="AZ6048" t="s">
        <v>31</v>
      </c>
      <c r="BA6048" t="s">
        <v>31</v>
      </c>
    </row>
    <row r="6049" spans="1:53" hidden="1">
      <c r="A6049" t="s">
        <v>713</v>
      </c>
      <c r="B6049" t="s">
        <v>72</v>
      </c>
      <c r="C6049" t="s">
        <v>174</v>
      </c>
      <c r="D6049" t="s">
        <v>857</v>
      </c>
      <c r="E6049" t="s">
        <v>855</v>
      </c>
      <c r="F6049" t="s">
        <v>861</v>
      </c>
      <c r="G6049" t="s">
        <v>2532</v>
      </c>
      <c r="H6049" t="s">
        <v>859</v>
      </c>
      <c r="J6049">
        <v>59.666670000000003</v>
      </c>
      <c r="K6049">
        <v>10.66667</v>
      </c>
      <c r="L6049">
        <v>90</v>
      </c>
      <c r="N6049">
        <v>2010</v>
      </c>
      <c r="O6049" t="s">
        <v>225</v>
      </c>
      <c r="P6049" t="s">
        <v>2534</v>
      </c>
      <c r="U6049">
        <v>15</v>
      </c>
      <c r="W6049">
        <v>10</v>
      </c>
      <c r="X6049">
        <v>14</v>
      </c>
      <c r="Y6049" t="s">
        <v>862</v>
      </c>
      <c r="Z6049">
        <v>0</v>
      </c>
      <c r="AA6049">
        <v>0</v>
      </c>
      <c r="AE6049" t="s">
        <v>476</v>
      </c>
      <c r="AH6049" t="s">
        <v>31</v>
      </c>
      <c r="AK6049" t="s">
        <v>858</v>
      </c>
      <c r="AL6049" t="s">
        <v>2530</v>
      </c>
      <c r="AZ6049" t="s">
        <v>31</v>
      </c>
      <c r="BA6049" t="s">
        <v>31</v>
      </c>
    </row>
    <row r="6050" spans="1:53" hidden="1">
      <c r="A6050" t="s">
        <v>713</v>
      </c>
      <c r="B6050" t="s">
        <v>72</v>
      </c>
      <c r="C6050" t="s">
        <v>174</v>
      </c>
      <c r="D6050" t="s">
        <v>857</v>
      </c>
      <c r="E6050" t="s">
        <v>855</v>
      </c>
      <c r="F6050" t="s">
        <v>861</v>
      </c>
      <c r="G6050" t="s">
        <v>2532</v>
      </c>
      <c r="H6050" t="s">
        <v>859</v>
      </c>
      <c r="J6050">
        <v>59.666670000000003</v>
      </c>
      <c r="K6050">
        <v>10.66667</v>
      </c>
      <c r="L6050">
        <v>90</v>
      </c>
      <c r="N6050">
        <v>2010</v>
      </c>
      <c r="O6050" t="s">
        <v>225</v>
      </c>
      <c r="P6050" t="s">
        <v>2534</v>
      </c>
      <c r="U6050">
        <v>15</v>
      </c>
      <c r="W6050">
        <v>10</v>
      </c>
      <c r="X6050">
        <v>14</v>
      </c>
      <c r="Y6050" t="s">
        <v>862</v>
      </c>
      <c r="Z6050">
        <v>0.45</v>
      </c>
      <c r="AA6050">
        <v>7</v>
      </c>
      <c r="AE6050" t="s">
        <v>476</v>
      </c>
      <c r="AH6050" t="s">
        <v>31</v>
      </c>
      <c r="AK6050" t="s">
        <v>858</v>
      </c>
      <c r="AL6050" t="s">
        <v>2530</v>
      </c>
      <c r="AZ6050" t="s">
        <v>31</v>
      </c>
      <c r="BA6050" t="s">
        <v>31</v>
      </c>
    </row>
    <row r="6051" spans="1:53" hidden="1">
      <c r="A6051" t="s">
        <v>713</v>
      </c>
      <c r="B6051" t="s">
        <v>72</v>
      </c>
      <c r="C6051" t="s">
        <v>174</v>
      </c>
      <c r="D6051" t="s">
        <v>857</v>
      </c>
      <c r="E6051" t="s">
        <v>855</v>
      </c>
      <c r="F6051" t="s">
        <v>861</v>
      </c>
      <c r="G6051" t="s">
        <v>2532</v>
      </c>
      <c r="H6051" t="s">
        <v>859</v>
      </c>
      <c r="J6051">
        <v>59.666670000000003</v>
      </c>
      <c r="K6051">
        <v>10.66667</v>
      </c>
      <c r="L6051">
        <v>90</v>
      </c>
      <c r="N6051">
        <v>2010</v>
      </c>
      <c r="O6051" t="s">
        <v>225</v>
      </c>
      <c r="P6051" t="s">
        <v>2534</v>
      </c>
      <c r="U6051">
        <v>15</v>
      </c>
      <c r="W6051">
        <v>10</v>
      </c>
      <c r="X6051">
        <v>14</v>
      </c>
      <c r="Y6051" t="s">
        <v>862</v>
      </c>
      <c r="Z6051">
        <v>1.85</v>
      </c>
      <c r="AA6051">
        <v>14</v>
      </c>
      <c r="AE6051" t="s">
        <v>476</v>
      </c>
      <c r="AH6051" t="s">
        <v>31</v>
      </c>
      <c r="AK6051" t="s">
        <v>858</v>
      </c>
      <c r="AL6051" t="s">
        <v>2530</v>
      </c>
      <c r="AZ6051" t="s">
        <v>31</v>
      </c>
      <c r="BA6051" t="s">
        <v>31</v>
      </c>
    </row>
    <row r="6052" spans="1:53" hidden="1">
      <c r="A6052" t="s">
        <v>713</v>
      </c>
      <c r="B6052" t="s">
        <v>72</v>
      </c>
      <c r="C6052" t="s">
        <v>174</v>
      </c>
      <c r="D6052" t="s">
        <v>857</v>
      </c>
      <c r="E6052" t="s">
        <v>855</v>
      </c>
      <c r="F6052" t="s">
        <v>861</v>
      </c>
      <c r="G6052" t="s">
        <v>2532</v>
      </c>
      <c r="H6052" t="s">
        <v>859</v>
      </c>
      <c r="J6052">
        <v>59.666670000000003</v>
      </c>
      <c r="K6052">
        <v>10.66667</v>
      </c>
      <c r="L6052">
        <v>90</v>
      </c>
      <c r="N6052">
        <v>2010</v>
      </c>
      <c r="O6052" t="s">
        <v>225</v>
      </c>
      <c r="P6052" t="s">
        <v>2534</v>
      </c>
      <c r="U6052">
        <v>15</v>
      </c>
      <c r="W6052">
        <v>10</v>
      </c>
      <c r="X6052">
        <v>14</v>
      </c>
      <c r="Y6052" t="s">
        <v>862</v>
      </c>
      <c r="Z6052">
        <v>3.1</v>
      </c>
      <c r="AA6052">
        <v>21</v>
      </c>
      <c r="AE6052" t="s">
        <v>476</v>
      </c>
      <c r="AH6052" t="s">
        <v>31</v>
      </c>
      <c r="AK6052" t="s">
        <v>858</v>
      </c>
      <c r="AL6052" t="s">
        <v>2530</v>
      </c>
      <c r="AZ6052" t="s">
        <v>31</v>
      </c>
      <c r="BA6052" t="s">
        <v>31</v>
      </c>
    </row>
    <row r="6053" spans="1:53" hidden="1">
      <c r="A6053" t="s">
        <v>713</v>
      </c>
      <c r="B6053" t="s">
        <v>72</v>
      </c>
      <c r="C6053" t="s">
        <v>174</v>
      </c>
      <c r="D6053" t="s">
        <v>857</v>
      </c>
      <c r="E6053" t="s">
        <v>855</v>
      </c>
      <c r="F6053" t="s">
        <v>861</v>
      </c>
      <c r="G6053" t="s">
        <v>2532</v>
      </c>
      <c r="H6053" t="s">
        <v>859</v>
      </c>
      <c r="J6053">
        <v>59.666670000000003</v>
      </c>
      <c r="K6053">
        <v>10.66667</v>
      </c>
      <c r="L6053">
        <v>90</v>
      </c>
      <c r="N6053">
        <v>2010</v>
      </c>
      <c r="O6053" t="s">
        <v>225</v>
      </c>
      <c r="P6053" t="s">
        <v>2534</v>
      </c>
      <c r="U6053">
        <v>15</v>
      </c>
      <c r="W6053">
        <v>10</v>
      </c>
      <c r="X6053">
        <v>14</v>
      </c>
      <c r="Y6053" t="s">
        <v>862</v>
      </c>
      <c r="Z6053">
        <v>3.87</v>
      </c>
      <c r="AA6053">
        <v>28</v>
      </c>
      <c r="AE6053" t="s">
        <v>476</v>
      </c>
      <c r="AH6053" t="s">
        <v>31</v>
      </c>
      <c r="AK6053" t="s">
        <v>858</v>
      </c>
      <c r="AL6053" t="s">
        <v>2530</v>
      </c>
      <c r="AZ6053" t="s">
        <v>31</v>
      </c>
      <c r="BA6053" t="s">
        <v>31</v>
      </c>
    </row>
    <row r="6054" spans="1:53" hidden="1">
      <c r="A6054" t="s">
        <v>713</v>
      </c>
      <c r="B6054" t="s">
        <v>72</v>
      </c>
      <c r="C6054" t="s">
        <v>174</v>
      </c>
      <c r="D6054" t="s">
        <v>857</v>
      </c>
      <c r="E6054" t="s">
        <v>855</v>
      </c>
      <c r="F6054" t="s">
        <v>861</v>
      </c>
      <c r="G6054" t="s">
        <v>2532</v>
      </c>
      <c r="H6054" t="s">
        <v>859</v>
      </c>
      <c r="J6054">
        <v>59.666670000000003</v>
      </c>
      <c r="K6054">
        <v>10.66667</v>
      </c>
      <c r="L6054">
        <v>90</v>
      </c>
      <c r="N6054">
        <v>2010</v>
      </c>
      <c r="O6054" t="s">
        <v>225</v>
      </c>
      <c r="P6054" t="s">
        <v>2534</v>
      </c>
      <c r="U6054">
        <v>15</v>
      </c>
      <c r="W6054">
        <v>10</v>
      </c>
      <c r="X6054">
        <v>14</v>
      </c>
      <c r="Y6054" t="s">
        <v>862</v>
      </c>
      <c r="Z6054">
        <v>4.1900000000000004</v>
      </c>
      <c r="AA6054">
        <v>35</v>
      </c>
      <c r="AE6054" t="s">
        <v>476</v>
      </c>
      <c r="AH6054" t="s">
        <v>31</v>
      </c>
      <c r="AK6054" t="s">
        <v>858</v>
      </c>
      <c r="AL6054" t="s">
        <v>2530</v>
      </c>
      <c r="AZ6054" t="s">
        <v>31</v>
      </c>
      <c r="BA6054" t="s">
        <v>31</v>
      </c>
    </row>
    <row r="6055" spans="1:53" hidden="1">
      <c r="A6055" t="s">
        <v>713</v>
      </c>
      <c r="B6055" t="s">
        <v>72</v>
      </c>
      <c r="C6055" t="s">
        <v>174</v>
      </c>
      <c r="D6055" t="s">
        <v>857</v>
      </c>
      <c r="E6055" t="s">
        <v>855</v>
      </c>
      <c r="F6055" t="s">
        <v>861</v>
      </c>
      <c r="G6055" t="s">
        <v>2532</v>
      </c>
      <c r="H6055" t="s">
        <v>859</v>
      </c>
      <c r="J6055">
        <v>59.666670000000003</v>
      </c>
      <c r="K6055">
        <v>10.66667</v>
      </c>
      <c r="L6055">
        <v>90</v>
      </c>
      <c r="N6055">
        <v>2010</v>
      </c>
      <c r="O6055" t="s">
        <v>225</v>
      </c>
      <c r="P6055" t="s">
        <v>2534</v>
      </c>
      <c r="U6055">
        <v>15</v>
      </c>
      <c r="W6055">
        <v>10</v>
      </c>
      <c r="X6055">
        <v>14</v>
      </c>
      <c r="Y6055" t="s">
        <v>862</v>
      </c>
      <c r="Z6055">
        <v>4.43</v>
      </c>
      <c r="AA6055">
        <v>42</v>
      </c>
      <c r="AE6055" t="s">
        <v>476</v>
      </c>
      <c r="AH6055" t="s">
        <v>31</v>
      </c>
      <c r="AK6055" t="s">
        <v>858</v>
      </c>
      <c r="AL6055" t="s">
        <v>2530</v>
      </c>
      <c r="AZ6055" t="s">
        <v>31</v>
      </c>
      <c r="BA6055" t="s">
        <v>31</v>
      </c>
    </row>
    <row r="6056" spans="1:53" hidden="1">
      <c r="A6056" t="s">
        <v>713</v>
      </c>
      <c r="B6056" t="s">
        <v>72</v>
      </c>
      <c r="C6056" t="s">
        <v>174</v>
      </c>
      <c r="D6056" t="s">
        <v>857</v>
      </c>
      <c r="E6056" t="s">
        <v>855</v>
      </c>
      <c r="F6056" t="s">
        <v>861</v>
      </c>
      <c r="G6056" t="s">
        <v>2532</v>
      </c>
      <c r="H6056" t="s">
        <v>859</v>
      </c>
      <c r="J6056">
        <v>59.666670000000003</v>
      </c>
      <c r="K6056">
        <v>10.66667</v>
      </c>
      <c r="L6056">
        <v>90</v>
      </c>
      <c r="N6056">
        <v>2010</v>
      </c>
      <c r="O6056" t="s">
        <v>225</v>
      </c>
      <c r="P6056" t="s">
        <v>2534</v>
      </c>
      <c r="U6056">
        <v>15</v>
      </c>
      <c r="W6056">
        <v>10</v>
      </c>
      <c r="X6056">
        <v>14</v>
      </c>
      <c r="Y6056" t="s">
        <v>862</v>
      </c>
      <c r="Z6056">
        <v>4.45</v>
      </c>
      <c r="AA6056">
        <v>49</v>
      </c>
      <c r="AE6056" t="s">
        <v>476</v>
      </c>
      <c r="AH6056" t="s">
        <v>31</v>
      </c>
      <c r="AK6056" t="s">
        <v>858</v>
      </c>
      <c r="AL6056" t="s">
        <v>2530</v>
      </c>
      <c r="AZ6056" t="s">
        <v>31</v>
      </c>
      <c r="BA6056" t="s">
        <v>31</v>
      </c>
    </row>
    <row r="6057" spans="1:53" hidden="1">
      <c r="A6057" t="s">
        <v>713</v>
      </c>
      <c r="B6057" t="s">
        <v>72</v>
      </c>
      <c r="C6057" t="s">
        <v>174</v>
      </c>
      <c r="D6057" t="s">
        <v>857</v>
      </c>
      <c r="E6057" t="s">
        <v>855</v>
      </c>
      <c r="F6057" t="s">
        <v>861</v>
      </c>
      <c r="G6057" t="s">
        <v>2532</v>
      </c>
      <c r="H6057" t="s">
        <v>859</v>
      </c>
      <c r="J6057">
        <v>59.666670000000003</v>
      </c>
      <c r="K6057">
        <v>10.66667</v>
      </c>
      <c r="L6057">
        <v>90</v>
      </c>
      <c r="N6057">
        <v>2010</v>
      </c>
      <c r="O6057" t="s">
        <v>225</v>
      </c>
      <c r="P6057" t="s">
        <v>2534</v>
      </c>
      <c r="U6057">
        <v>15</v>
      </c>
      <c r="W6057">
        <v>10</v>
      </c>
      <c r="X6057">
        <v>14</v>
      </c>
      <c r="Y6057" t="s">
        <v>862</v>
      </c>
      <c r="Z6057">
        <v>4.41</v>
      </c>
      <c r="AA6057">
        <v>56</v>
      </c>
      <c r="AE6057" t="s">
        <v>476</v>
      </c>
      <c r="AH6057" t="s">
        <v>31</v>
      </c>
      <c r="AK6057" t="s">
        <v>858</v>
      </c>
      <c r="AL6057" t="s">
        <v>2530</v>
      </c>
      <c r="AZ6057" t="s">
        <v>31</v>
      </c>
      <c r="BA6057" t="s">
        <v>31</v>
      </c>
    </row>
    <row r="6058" spans="1:53" hidden="1">
      <c r="A6058" t="s">
        <v>713</v>
      </c>
      <c r="B6058" t="s">
        <v>72</v>
      </c>
      <c r="C6058" t="s">
        <v>174</v>
      </c>
      <c r="D6058" t="s">
        <v>857</v>
      </c>
      <c r="E6058" t="s">
        <v>855</v>
      </c>
      <c r="F6058" t="s">
        <v>861</v>
      </c>
      <c r="G6058" t="s">
        <v>2532</v>
      </c>
      <c r="H6058" t="s">
        <v>859</v>
      </c>
      <c r="J6058">
        <v>59.666670000000003</v>
      </c>
      <c r="K6058">
        <v>10.66667</v>
      </c>
      <c r="L6058">
        <v>90</v>
      </c>
      <c r="N6058">
        <v>2010</v>
      </c>
      <c r="O6058" t="s">
        <v>225</v>
      </c>
      <c r="P6058" t="s">
        <v>2534</v>
      </c>
      <c r="U6058">
        <v>9</v>
      </c>
      <c r="W6058">
        <v>20</v>
      </c>
      <c r="X6058">
        <v>4</v>
      </c>
      <c r="Y6058" t="s">
        <v>862</v>
      </c>
      <c r="Z6058">
        <v>0</v>
      </c>
      <c r="AA6058">
        <v>0</v>
      </c>
      <c r="AE6058" t="s">
        <v>476</v>
      </c>
      <c r="AH6058" t="s">
        <v>31</v>
      </c>
      <c r="AK6058" t="s">
        <v>858</v>
      </c>
      <c r="AL6058" t="s">
        <v>2530</v>
      </c>
      <c r="AZ6058" t="s">
        <v>31</v>
      </c>
      <c r="BA6058" t="s">
        <v>31</v>
      </c>
    </row>
    <row r="6059" spans="1:53" hidden="1">
      <c r="A6059" t="s">
        <v>713</v>
      </c>
      <c r="B6059" t="s">
        <v>72</v>
      </c>
      <c r="C6059" t="s">
        <v>174</v>
      </c>
      <c r="D6059" t="s">
        <v>857</v>
      </c>
      <c r="E6059" t="s">
        <v>855</v>
      </c>
      <c r="F6059" t="s">
        <v>861</v>
      </c>
      <c r="G6059" t="s">
        <v>2532</v>
      </c>
      <c r="H6059" t="s">
        <v>859</v>
      </c>
      <c r="J6059">
        <v>59.666670000000003</v>
      </c>
      <c r="K6059">
        <v>10.66667</v>
      </c>
      <c r="L6059">
        <v>90</v>
      </c>
      <c r="N6059">
        <v>2010</v>
      </c>
      <c r="O6059" t="s">
        <v>225</v>
      </c>
      <c r="P6059" t="s">
        <v>2534</v>
      </c>
      <c r="U6059">
        <v>9</v>
      </c>
      <c r="W6059">
        <v>20</v>
      </c>
      <c r="X6059">
        <v>4</v>
      </c>
      <c r="Y6059" t="s">
        <v>862</v>
      </c>
      <c r="Z6059">
        <v>0.47</v>
      </c>
      <c r="AA6059">
        <v>7</v>
      </c>
      <c r="AE6059" t="s">
        <v>476</v>
      </c>
      <c r="AH6059" t="s">
        <v>31</v>
      </c>
      <c r="AK6059" t="s">
        <v>858</v>
      </c>
      <c r="AL6059" t="s">
        <v>2530</v>
      </c>
      <c r="AZ6059" t="s">
        <v>31</v>
      </c>
      <c r="BA6059" t="s">
        <v>31</v>
      </c>
    </row>
    <row r="6060" spans="1:53" hidden="1">
      <c r="A6060" t="s">
        <v>713</v>
      </c>
      <c r="B6060" t="s">
        <v>72</v>
      </c>
      <c r="C6060" t="s">
        <v>174</v>
      </c>
      <c r="D6060" t="s">
        <v>857</v>
      </c>
      <c r="E6060" t="s">
        <v>855</v>
      </c>
      <c r="F6060" t="s">
        <v>861</v>
      </c>
      <c r="G6060" t="s">
        <v>2532</v>
      </c>
      <c r="H6060" t="s">
        <v>859</v>
      </c>
      <c r="J6060">
        <v>59.666670000000003</v>
      </c>
      <c r="K6060">
        <v>10.66667</v>
      </c>
      <c r="L6060">
        <v>90</v>
      </c>
      <c r="N6060">
        <v>2010</v>
      </c>
      <c r="O6060" t="s">
        <v>225</v>
      </c>
      <c r="P6060" t="s">
        <v>2534</v>
      </c>
      <c r="U6060">
        <v>9</v>
      </c>
      <c r="W6060">
        <v>20</v>
      </c>
      <c r="X6060">
        <v>4</v>
      </c>
      <c r="Y6060" t="s">
        <v>862</v>
      </c>
      <c r="Z6060">
        <v>0.9</v>
      </c>
      <c r="AA6060">
        <v>14</v>
      </c>
      <c r="AE6060" t="s">
        <v>476</v>
      </c>
      <c r="AH6060" t="s">
        <v>31</v>
      </c>
      <c r="AK6060" t="s">
        <v>858</v>
      </c>
      <c r="AL6060" t="s">
        <v>2530</v>
      </c>
      <c r="AZ6060" t="s">
        <v>31</v>
      </c>
      <c r="BA6060" t="s">
        <v>31</v>
      </c>
    </row>
    <row r="6061" spans="1:53" hidden="1">
      <c r="A6061" t="s">
        <v>713</v>
      </c>
      <c r="B6061" t="s">
        <v>72</v>
      </c>
      <c r="C6061" t="s">
        <v>174</v>
      </c>
      <c r="D6061" t="s">
        <v>857</v>
      </c>
      <c r="E6061" t="s">
        <v>855</v>
      </c>
      <c r="F6061" t="s">
        <v>861</v>
      </c>
      <c r="G6061" t="s">
        <v>2532</v>
      </c>
      <c r="H6061" t="s">
        <v>859</v>
      </c>
      <c r="J6061">
        <v>59.666670000000003</v>
      </c>
      <c r="K6061">
        <v>10.66667</v>
      </c>
      <c r="L6061">
        <v>90</v>
      </c>
      <c r="N6061">
        <v>2010</v>
      </c>
      <c r="O6061" t="s">
        <v>225</v>
      </c>
      <c r="P6061" t="s">
        <v>2534</v>
      </c>
      <c r="U6061">
        <v>9</v>
      </c>
      <c r="W6061">
        <v>20</v>
      </c>
      <c r="X6061">
        <v>4</v>
      </c>
      <c r="Y6061" t="s">
        <v>862</v>
      </c>
      <c r="Z6061">
        <v>1.38</v>
      </c>
      <c r="AA6061">
        <v>21</v>
      </c>
      <c r="AE6061" t="s">
        <v>476</v>
      </c>
      <c r="AH6061" t="s">
        <v>31</v>
      </c>
      <c r="AK6061" t="s">
        <v>858</v>
      </c>
      <c r="AL6061" t="s">
        <v>2530</v>
      </c>
      <c r="AZ6061" t="s">
        <v>31</v>
      </c>
      <c r="BA6061" t="s">
        <v>31</v>
      </c>
    </row>
    <row r="6062" spans="1:53" hidden="1">
      <c r="A6062" t="s">
        <v>713</v>
      </c>
      <c r="B6062" t="s">
        <v>72</v>
      </c>
      <c r="C6062" t="s">
        <v>174</v>
      </c>
      <c r="D6062" t="s">
        <v>857</v>
      </c>
      <c r="E6062" t="s">
        <v>855</v>
      </c>
      <c r="F6062" t="s">
        <v>861</v>
      </c>
      <c r="G6062" t="s">
        <v>2532</v>
      </c>
      <c r="H6062" t="s">
        <v>859</v>
      </c>
      <c r="J6062">
        <v>59.666670000000003</v>
      </c>
      <c r="K6062">
        <v>10.66667</v>
      </c>
      <c r="L6062">
        <v>90</v>
      </c>
      <c r="N6062">
        <v>2010</v>
      </c>
      <c r="O6062" t="s">
        <v>225</v>
      </c>
      <c r="P6062" t="s">
        <v>2534</v>
      </c>
      <c r="U6062">
        <v>9</v>
      </c>
      <c r="W6062">
        <v>20</v>
      </c>
      <c r="X6062">
        <v>4</v>
      </c>
      <c r="Y6062" t="s">
        <v>862</v>
      </c>
      <c r="Z6062">
        <v>2</v>
      </c>
      <c r="AA6062">
        <v>28</v>
      </c>
      <c r="AE6062" t="s">
        <v>476</v>
      </c>
      <c r="AH6062" t="s">
        <v>31</v>
      </c>
      <c r="AK6062" t="s">
        <v>858</v>
      </c>
      <c r="AL6062" t="s">
        <v>2530</v>
      </c>
      <c r="AZ6062" t="s">
        <v>31</v>
      </c>
      <c r="BA6062" t="s">
        <v>31</v>
      </c>
    </row>
    <row r="6063" spans="1:53" hidden="1">
      <c r="A6063" t="s">
        <v>713</v>
      </c>
      <c r="B6063" t="s">
        <v>72</v>
      </c>
      <c r="C6063" t="s">
        <v>174</v>
      </c>
      <c r="D6063" t="s">
        <v>857</v>
      </c>
      <c r="E6063" t="s">
        <v>855</v>
      </c>
      <c r="F6063" t="s">
        <v>861</v>
      </c>
      <c r="G6063" t="s">
        <v>2532</v>
      </c>
      <c r="H6063" t="s">
        <v>859</v>
      </c>
      <c r="J6063">
        <v>59.666670000000003</v>
      </c>
      <c r="K6063">
        <v>10.66667</v>
      </c>
      <c r="L6063">
        <v>90</v>
      </c>
      <c r="N6063">
        <v>2010</v>
      </c>
      <c r="O6063" t="s">
        <v>225</v>
      </c>
      <c r="P6063" t="s">
        <v>2534</v>
      </c>
      <c r="U6063">
        <v>9</v>
      </c>
      <c r="W6063">
        <v>20</v>
      </c>
      <c r="X6063">
        <v>4</v>
      </c>
      <c r="Y6063" t="s">
        <v>862</v>
      </c>
      <c r="Z6063">
        <v>2.5099999999999998</v>
      </c>
      <c r="AA6063">
        <v>35</v>
      </c>
      <c r="AE6063" t="s">
        <v>476</v>
      </c>
      <c r="AH6063" t="s">
        <v>31</v>
      </c>
      <c r="AK6063" t="s">
        <v>858</v>
      </c>
      <c r="AL6063" t="s">
        <v>2530</v>
      </c>
      <c r="AZ6063" t="s">
        <v>31</v>
      </c>
      <c r="BA6063" t="s">
        <v>31</v>
      </c>
    </row>
    <row r="6064" spans="1:53" hidden="1">
      <c r="A6064" t="s">
        <v>713</v>
      </c>
      <c r="B6064" t="s">
        <v>72</v>
      </c>
      <c r="C6064" t="s">
        <v>174</v>
      </c>
      <c r="D6064" t="s">
        <v>857</v>
      </c>
      <c r="E6064" t="s">
        <v>855</v>
      </c>
      <c r="F6064" t="s">
        <v>861</v>
      </c>
      <c r="G6064" t="s">
        <v>2532</v>
      </c>
      <c r="H6064" t="s">
        <v>859</v>
      </c>
      <c r="J6064">
        <v>59.666670000000003</v>
      </c>
      <c r="K6064">
        <v>10.66667</v>
      </c>
      <c r="L6064">
        <v>90</v>
      </c>
      <c r="N6064">
        <v>2010</v>
      </c>
      <c r="O6064" t="s">
        <v>225</v>
      </c>
      <c r="P6064" t="s">
        <v>2534</v>
      </c>
      <c r="U6064">
        <v>9</v>
      </c>
      <c r="W6064">
        <v>20</v>
      </c>
      <c r="X6064">
        <v>4</v>
      </c>
      <c r="Y6064" t="s">
        <v>862</v>
      </c>
      <c r="Z6064">
        <v>2.75</v>
      </c>
      <c r="AA6064">
        <v>42</v>
      </c>
      <c r="AE6064" t="s">
        <v>476</v>
      </c>
      <c r="AH6064" t="s">
        <v>31</v>
      </c>
      <c r="AK6064" t="s">
        <v>858</v>
      </c>
      <c r="AL6064" t="s">
        <v>2530</v>
      </c>
      <c r="AZ6064" t="s">
        <v>31</v>
      </c>
      <c r="BA6064" t="s">
        <v>31</v>
      </c>
    </row>
    <row r="6065" spans="1:53" hidden="1">
      <c r="A6065" t="s">
        <v>713</v>
      </c>
      <c r="B6065" t="s">
        <v>72</v>
      </c>
      <c r="C6065" t="s">
        <v>174</v>
      </c>
      <c r="D6065" t="s">
        <v>857</v>
      </c>
      <c r="E6065" t="s">
        <v>855</v>
      </c>
      <c r="F6065" t="s">
        <v>861</v>
      </c>
      <c r="G6065" t="s">
        <v>2532</v>
      </c>
      <c r="H6065" t="s">
        <v>859</v>
      </c>
      <c r="J6065">
        <v>59.666670000000003</v>
      </c>
      <c r="K6065">
        <v>10.66667</v>
      </c>
      <c r="L6065">
        <v>90</v>
      </c>
      <c r="N6065">
        <v>2010</v>
      </c>
      <c r="O6065" t="s">
        <v>225</v>
      </c>
      <c r="P6065" t="s">
        <v>2534</v>
      </c>
      <c r="U6065">
        <v>9</v>
      </c>
      <c r="W6065">
        <v>20</v>
      </c>
      <c r="X6065">
        <v>4</v>
      </c>
      <c r="Y6065" t="s">
        <v>862</v>
      </c>
      <c r="Z6065">
        <v>3</v>
      </c>
      <c r="AA6065">
        <v>49</v>
      </c>
      <c r="AE6065" t="s">
        <v>476</v>
      </c>
      <c r="AH6065" t="s">
        <v>31</v>
      </c>
      <c r="AK6065" t="s">
        <v>858</v>
      </c>
      <c r="AL6065" t="s">
        <v>2530</v>
      </c>
      <c r="AZ6065" t="s">
        <v>31</v>
      </c>
      <c r="BA6065" t="s">
        <v>31</v>
      </c>
    </row>
    <row r="6066" spans="1:53" hidden="1">
      <c r="A6066" t="s">
        <v>713</v>
      </c>
      <c r="B6066" t="s">
        <v>72</v>
      </c>
      <c r="C6066" t="s">
        <v>174</v>
      </c>
      <c r="D6066" t="s">
        <v>857</v>
      </c>
      <c r="E6066" t="s">
        <v>855</v>
      </c>
      <c r="F6066" t="s">
        <v>861</v>
      </c>
      <c r="G6066" t="s">
        <v>2532</v>
      </c>
      <c r="H6066" t="s">
        <v>859</v>
      </c>
      <c r="J6066">
        <v>59.666670000000003</v>
      </c>
      <c r="K6066">
        <v>10.66667</v>
      </c>
      <c r="L6066">
        <v>90</v>
      </c>
      <c r="N6066">
        <v>2010</v>
      </c>
      <c r="O6066" t="s">
        <v>225</v>
      </c>
      <c r="P6066" t="s">
        <v>2534</v>
      </c>
      <c r="U6066">
        <v>9</v>
      </c>
      <c r="W6066">
        <v>20</v>
      </c>
      <c r="X6066">
        <v>4</v>
      </c>
      <c r="Y6066" t="s">
        <v>862</v>
      </c>
      <c r="Z6066">
        <v>3.12</v>
      </c>
      <c r="AA6066">
        <v>56</v>
      </c>
      <c r="AE6066" t="s">
        <v>476</v>
      </c>
      <c r="AH6066" t="s">
        <v>31</v>
      </c>
      <c r="AK6066" t="s">
        <v>858</v>
      </c>
      <c r="AL6066" t="s">
        <v>2530</v>
      </c>
      <c r="AZ6066" t="s">
        <v>31</v>
      </c>
      <c r="BA6066" t="s">
        <v>31</v>
      </c>
    </row>
    <row r="6067" spans="1:53" hidden="1">
      <c r="A6067" t="s">
        <v>713</v>
      </c>
      <c r="B6067" t="s">
        <v>72</v>
      </c>
      <c r="C6067" t="s">
        <v>174</v>
      </c>
      <c r="D6067" t="s">
        <v>857</v>
      </c>
      <c r="E6067" t="s">
        <v>855</v>
      </c>
      <c r="F6067" t="s">
        <v>861</v>
      </c>
      <c r="G6067" t="s">
        <v>2532</v>
      </c>
      <c r="H6067" t="s">
        <v>859</v>
      </c>
      <c r="J6067">
        <v>59.666670000000003</v>
      </c>
      <c r="K6067">
        <v>10.66667</v>
      </c>
      <c r="L6067">
        <v>90</v>
      </c>
      <c r="N6067">
        <v>2010</v>
      </c>
      <c r="O6067" t="s">
        <v>225</v>
      </c>
      <c r="P6067" t="s">
        <v>2534</v>
      </c>
      <c r="U6067">
        <v>9</v>
      </c>
      <c r="W6067">
        <v>10</v>
      </c>
      <c r="X6067">
        <v>14</v>
      </c>
      <c r="Y6067" t="s">
        <v>862</v>
      </c>
      <c r="Z6067">
        <v>0</v>
      </c>
      <c r="AA6067">
        <v>0</v>
      </c>
      <c r="AE6067" t="s">
        <v>476</v>
      </c>
      <c r="AH6067" t="s">
        <v>31</v>
      </c>
      <c r="AK6067" t="s">
        <v>858</v>
      </c>
      <c r="AL6067" t="s">
        <v>2530</v>
      </c>
      <c r="AZ6067" t="s">
        <v>31</v>
      </c>
      <c r="BA6067" t="s">
        <v>31</v>
      </c>
    </row>
    <row r="6068" spans="1:53" hidden="1">
      <c r="A6068" t="s">
        <v>713</v>
      </c>
      <c r="B6068" t="s">
        <v>72</v>
      </c>
      <c r="C6068" t="s">
        <v>174</v>
      </c>
      <c r="D6068" t="s">
        <v>857</v>
      </c>
      <c r="E6068" t="s">
        <v>855</v>
      </c>
      <c r="F6068" t="s">
        <v>861</v>
      </c>
      <c r="G6068" t="s">
        <v>2532</v>
      </c>
      <c r="H6068" t="s">
        <v>859</v>
      </c>
      <c r="J6068">
        <v>59.666670000000003</v>
      </c>
      <c r="K6068">
        <v>10.66667</v>
      </c>
      <c r="L6068">
        <v>90</v>
      </c>
      <c r="N6068">
        <v>2010</v>
      </c>
      <c r="O6068" t="s">
        <v>225</v>
      </c>
      <c r="P6068" t="s">
        <v>2534</v>
      </c>
      <c r="U6068">
        <v>9</v>
      </c>
      <c r="W6068">
        <v>10</v>
      </c>
      <c r="X6068">
        <v>14</v>
      </c>
      <c r="Y6068" t="s">
        <v>862</v>
      </c>
      <c r="Z6068">
        <v>0.14000000000000001</v>
      </c>
      <c r="AA6068">
        <v>7</v>
      </c>
      <c r="AE6068" t="s">
        <v>476</v>
      </c>
      <c r="AH6068" t="s">
        <v>31</v>
      </c>
      <c r="AK6068" t="s">
        <v>858</v>
      </c>
      <c r="AL6068" t="s">
        <v>2530</v>
      </c>
      <c r="AZ6068" t="s">
        <v>31</v>
      </c>
      <c r="BA6068" t="s">
        <v>31</v>
      </c>
    </row>
    <row r="6069" spans="1:53" hidden="1">
      <c r="A6069" t="s">
        <v>713</v>
      </c>
      <c r="B6069" t="s">
        <v>72</v>
      </c>
      <c r="C6069" t="s">
        <v>174</v>
      </c>
      <c r="D6069" t="s">
        <v>857</v>
      </c>
      <c r="E6069" t="s">
        <v>855</v>
      </c>
      <c r="F6069" t="s">
        <v>861</v>
      </c>
      <c r="G6069" t="s">
        <v>2532</v>
      </c>
      <c r="H6069" t="s">
        <v>859</v>
      </c>
      <c r="J6069">
        <v>59.666670000000003</v>
      </c>
      <c r="K6069">
        <v>10.66667</v>
      </c>
      <c r="L6069">
        <v>90</v>
      </c>
      <c r="N6069">
        <v>2010</v>
      </c>
      <c r="O6069" t="s">
        <v>225</v>
      </c>
      <c r="P6069" t="s">
        <v>2534</v>
      </c>
      <c r="U6069">
        <v>9</v>
      </c>
      <c r="W6069">
        <v>10</v>
      </c>
      <c r="X6069">
        <v>14</v>
      </c>
      <c r="Y6069" t="s">
        <v>862</v>
      </c>
      <c r="Z6069">
        <v>0.4</v>
      </c>
      <c r="AA6069">
        <v>14</v>
      </c>
      <c r="AE6069" t="s">
        <v>476</v>
      </c>
      <c r="AH6069" t="s">
        <v>31</v>
      </c>
      <c r="AK6069" t="s">
        <v>858</v>
      </c>
      <c r="AL6069" t="s">
        <v>2530</v>
      </c>
      <c r="AZ6069" t="s">
        <v>31</v>
      </c>
      <c r="BA6069" t="s">
        <v>31</v>
      </c>
    </row>
    <row r="6070" spans="1:53" hidden="1">
      <c r="A6070" t="s">
        <v>713</v>
      </c>
      <c r="B6070" t="s">
        <v>72</v>
      </c>
      <c r="C6070" t="s">
        <v>174</v>
      </c>
      <c r="D6070" t="s">
        <v>857</v>
      </c>
      <c r="E6070" t="s">
        <v>855</v>
      </c>
      <c r="F6070" t="s">
        <v>861</v>
      </c>
      <c r="G6070" t="s">
        <v>2532</v>
      </c>
      <c r="H6070" t="s">
        <v>859</v>
      </c>
      <c r="J6070">
        <v>59.666670000000003</v>
      </c>
      <c r="K6070">
        <v>10.66667</v>
      </c>
      <c r="L6070">
        <v>90</v>
      </c>
      <c r="N6070">
        <v>2010</v>
      </c>
      <c r="O6070" t="s">
        <v>225</v>
      </c>
      <c r="P6070" t="s">
        <v>2534</v>
      </c>
      <c r="U6070">
        <v>9</v>
      </c>
      <c r="W6070">
        <v>10</v>
      </c>
      <c r="X6070">
        <v>14</v>
      </c>
      <c r="Y6070" t="s">
        <v>862</v>
      </c>
      <c r="Z6070">
        <v>0.59</v>
      </c>
      <c r="AA6070">
        <v>21</v>
      </c>
      <c r="AE6070" t="s">
        <v>476</v>
      </c>
      <c r="AH6070" t="s">
        <v>31</v>
      </c>
      <c r="AK6070" t="s">
        <v>858</v>
      </c>
      <c r="AL6070" t="s">
        <v>2530</v>
      </c>
      <c r="AZ6070" t="s">
        <v>31</v>
      </c>
      <c r="BA6070" t="s">
        <v>31</v>
      </c>
    </row>
    <row r="6071" spans="1:53" hidden="1">
      <c r="A6071" t="s">
        <v>713</v>
      </c>
      <c r="B6071" t="s">
        <v>72</v>
      </c>
      <c r="C6071" t="s">
        <v>174</v>
      </c>
      <c r="D6071" t="s">
        <v>857</v>
      </c>
      <c r="E6071" t="s">
        <v>855</v>
      </c>
      <c r="F6071" t="s">
        <v>861</v>
      </c>
      <c r="G6071" t="s">
        <v>2532</v>
      </c>
      <c r="H6071" t="s">
        <v>859</v>
      </c>
      <c r="J6071">
        <v>59.666670000000003</v>
      </c>
      <c r="K6071">
        <v>10.66667</v>
      </c>
      <c r="L6071">
        <v>90</v>
      </c>
      <c r="N6071">
        <v>2010</v>
      </c>
      <c r="O6071" t="s">
        <v>225</v>
      </c>
      <c r="P6071" t="s">
        <v>2534</v>
      </c>
      <c r="U6071">
        <v>9</v>
      </c>
      <c r="W6071">
        <v>10</v>
      </c>
      <c r="X6071">
        <v>14</v>
      </c>
      <c r="Y6071" t="s">
        <v>862</v>
      </c>
      <c r="Z6071">
        <v>0.96</v>
      </c>
      <c r="AA6071">
        <v>28</v>
      </c>
      <c r="AE6071" t="s">
        <v>476</v>
      </c>
      <c r="AH6071" t="s">
        <v>31</v>
      </c>
      <c r="AK6071" t="s">
        <v>858</v>
      </c>
      <c r="AL6071" t="s">
        <v>2530</v>
      </c>
      <c r="AZ6071" t="s">
        <v>31</v>
      </c>
      <c r="BA6071" t="s">
        <v>31</v>
      </c>
    </row>
    <row r="6072" spans="1:53" hidden="1">
      <c r="A6072" t="s">
        <v>713</v>
      </c>
      <c r="B6072" t="s">
        <v>72</v>
      </c>
      <c r="C6072" t="s">
        <v>174</v>
      </c>
      <c r="D6072" t="s">
        <v>857</v>
      </c>
      <c r="E6072" t="s">
        <v>855</v>
      </c>
      <c r="F6072" t="s">
        <v>861</v>
      </c>
      <c r="G6072" t="s">
        <v>2532</v>
      </c>
      <c r="H6072" t="s">
        <v>859</v>
      </c>
      <c r="J6072">
        <v>59.666670000000003</v>
      </c>
      <c r="K6072">
        <v>10.66667</v>
      </c>
      <c r="L6072">
        <v>90</v>
      </c>
      <c r="N6072">
        <v>2010</v>
      </c>
      <c r="O6072" t="s">
        <v>225</v>
      </c>
      <c r="P6072" t="s">
        <v>2534</v>
      </c>
      <c r="U6072">
        <v>9</v>
      </c>
      <c r="W6072">
        <v>10</v>
      </c>
      <c r="X6072">
        <v>14</v>
      </c>
      <c r="Y6072" t="s">
        <v>862</v>
      </c>
      <c r="Z6072">
        <v>1.2</v>
      </c>
      <c r="AA6072">
        <v>35</v>
      </c>
      <c r="AE6072" t="s">
        <v>476</v>
      </c>
      <c r="AH6072" t="s">
        <v>31</v>
      </c>
      <c r="AK6072" t="s">
        <v>858</v>
      </c>
      <c r="AL6072" t="s">
        <v>2530</v>
      </c>
      <c r="AZ6072" t="s">
        <v>31</v>
      </c>
      <c r="BA6072" t="s">
        <v>31</v>
      </c>
    </row>
    <row r="6073" spans="1:53" hidden="1">
      <c r="A6073" t="s">
        <v>713</v>
      </c>
      <c r="B6073" t="s">
        <v>72</v>
      </c>
      <c r="C6073" t="s">
        <v>174</v>
      </c>
      <c r="D6073" t="s">
        <v>857</v>
      </c>
      <c r="E6073" t="s">
        <v>855</v>
      </c>
      <c r="F6073" t="s">
        <v>861</v>
      </c>
      <c r="G6073" t="s">
        <v>2532</v>
      </c>
      <c r="H6073" t="s">
        <v>859</v>
      </c>
      <c r="J6073">
        <v>59.666670000000003</v>
      </c>
      <c r="K6073">
        <v>10.66667</v>
      </c>
      <c r="L6073">
        <v>90</v>
      </c>
      <c r="N6073">
        <v>2010</v>
      </c>
      <c r="O6073" t="s">
        <v>225</v>
      </c>
      <c r="P6073" t="s">
        <v>2534</v>
      </c>
      <c r="U6073">
        <v>9</v>
      </c>
      <c r="W6073">
        <v>10</v>
      </c>
      <c r="X6073">
        <v>14</v>
      </c>
      <c r="Y6073" t="s">
        <v>862</v>
      </c>
      <c r="Z6073">
        <v>1.5</v>
      </c>
      <c r="AA6073">
        <v>42</v>
      </c>
      <c r="AE6073" t="s">
        <v>476</v>
      </c>
      <c r="AH6073" t="s">
        <v>31</v>
      </c>
      <c r="AK6073" t="s">
        <v>858</v>
      </c>
      <c r="AL6073" t="s">
        <v>2530</v>
      </c>
      <c r="AZ6073" t="s">
        <v>31</v>
      </c>
      <c r="BA6073" t="s">
        <v>31</v>
      </c>
    </row>
    <row r="6074" spans="1:53" hidden="1">
      <c r="A6074" t="s">
        <v>713</v>
      </c>
      <c r="B6074" t="s">
        <v>72</v>
      </c>
      <c r="C6074" t="s">
        <v>174</v>
      </c>
      <c r="D6074" t="s">
        <v>857</v>
      </c>
      <c r="E6074" t="s">
        <v>855</v>
      </c>
      <c r="F6074" t="s">
        <v>861</v>
      </c>
      <c r="G6074" t="s">
        <v>2532</v>
      </c>
      <c r="H6074" t="s">
        <v>859</v>
      </c>
      <c r="J6074">
        <v>59.666670000000003</v>
      </c>
      <c r="K6074">
        <v>10.66667</v>
      </c>
      <c r="L6074">
        <v>90</v>
      </c>
      <c r="N6074">
        <v>2010</v>
      </c>
      <c r="O6074" t="s">
        <v>225</v>
      </c>
      <c r="P6074" t="s">
        <v>2534</v>
      </c>
      <c r="U6074">
        <v>9</v>
      </c>
      <c r="W6074">
        <v>10</v>
      </c>
      <c r="X6074">
        <v>14</v>
      </c>
      <c r="Y6074" t="s">
        <v>862</v>
      </c>
      <c r="Z6074">
        <v>1.65</v>
      </c>
      <c r="AA6074">
        <v>49</v>
      </c>
      <c r="AE6074" t="s">
        <v>476</v>
      </c>
      <c r="AH6074" t="s">
        <v>31</v>
      </c>
      <c r="AK6074" t="s">
        <v>858</v>
      </c>
      <c r="AL6074" t="s">
        <v>2530</v>
      </c>
      <c r="AZ6074" t="s">
        <v>31</v>
      </c>
      <c r="BA6074" t="s">
        <v>31</v>
      </c>
    </row>
    <row r="6075" spans="1:53" hidden="1">
      <c r="A6075" t="s">
        <v>713</v>
      </c>
      <c r="B6075" t="s">
        <v>72</v>
      </c>
      <c r="C6075" t="s">
        <v>174</v>
      </c>
      <c r="D6075" t="s">
        <v>857</v>
      </c>
      <c r="E6075" t="s">
        <v>855</v>
      </c>
      <c r="F6075" t="s">
        <v>861</v>
      </c>
      <c r="G6075" t="s">
        <v>2532</v>
      </c>
      <c r="H6075" t="s">
        <v>859</v>
      </c>
      <c r="J6075">
        <v>59.666670000000003</v>
      </c>
      <c r="K6075">
        <v>10.66667</v>
      </c>
      <c r="L6075">
        <v>90</v>
      </c>
      <c r="N6075">
        <v>2010</v>
      </c>
      <c r="O6075" t="s">
        <v>225</v>
      </c>
      <c r="P6075" t="s">
        <v>2534</v>
      </c>
      <c r="U6075">
        <v>9</v>
      </c>
      <c r="W6075">
        <v>10</v>
      </c>
      <c r="X6075">
        <v>14</v>
      </c>
      <c r="Y6075" t="s">
        <v>862</v>
      </c>
      <c r="Z6075">
        <v>1.69</v>
      </c>
      <c r="AA6075">
        <v>56</v>
      </c>
      <c r="AE6075" t="s">
        <v>476</v>
      </c>
      <c r="AH6075" t="s">
        <v>31</v>
      </c>
      <c r="AK6075" t="s">
        <v>858</v>
      </c>
      <c r="AL6075" t="s">
        <v>2530</v>
      </c>
      <c r="AZ6075" t="s">
        <v>31</v>
      </c>
      <c r="BA6075" t="s">
        <v>31</v>
      </c>
    </row>
    <row r="6076" spans="1:53" hidden="1">
      <c r="A6076" t="s">
        <v>713</v>
      </c>
      <c r="B6076" t="s">
        <v>72</v>
      </c>
      <c r="C6076" t="s">
        <v>174</v>
      </c>
      <c r="D6076" t="s">
        <v>857</v>
      </c>
      <c r="E6076" t="s">
        <v>855</v>
      </c>
      <c r="F6076" t="s">
        <v>861</v>
      </c>
      <c r="G6076" t="s">
        <v>2532</v>
      </c>
      <c r="H6076" t="s">
        <v>859</v>
      </c>
      <c r="J6076">
        <v>59.666670000000003</v>
      </c>
      <c r="K6076">
        <v>10.66667</v>
      </c>
      <c r="L6076">
        <v>90</v>
      </c>
      <c r="N6076">
        <v>2010</v>
      </c>
      <c r="O6076" t="s">
        <v>225</v>
      </c>
      <c r="P6076" t="s">
        <v>2534</v>
      </c>
      <c r="U6076">
        <v>21</v>
      </c>
      <c r="W6076">
        <v>20</v>
      </c>
      <c r="X6076">
        <v>4</v>
      </c>
      <c r="Y6076" t="s">
        <v>862</v>
      </c>
      <c r="Z6076">
        <v>0</v>
      </c>
      <c r="AA6076">
        <v>0</v>
      </c>
      <c r="AE6076" t="s">
        <v>476</v>
      </c>
      <c r="AH6076" t="s">
        <v>31</v>
      </c>
      <c r="AK6076" t="s">
        <v>858</v>
      </c>
      <c r="AL6076" t="s">
        <v>2530</v>
      </c>
      <c r="AZ6076" t="s">
        <v>31</v>
      </c>
      <c r="BA6076" t="s">
        <v>31</v>
      </c>
    </row>
    <row r="6077" spans="1:53" hidden="1">
      <c r="A6077" t="s">
        <v>713</v>
      </c>
      <c r="B6077" t="s">
        <v>72</v>
      </c>
      <c r="C6077" t="s">
        <v>174</v>
      </c>
      <c r="D6077" t="s">
        <v>857</v>
      </c>
      <c r="E6077" t="s">
        <v>855</v>
      </c>
      <c r="F6077" t="s">
        <v>861</v>
      </c>
      <c r="G6077" t="s">
        <v>2532</v>
      </c>
      <c r="H6077" t="s">
        <v>859</v>
      </c>
      <c r="J6077">
        <v>59.666670000000003</v>
      </c>
      <c r="K6077">
        <v>10.66667</v>
      </c>
      <c r="L6077">
        <v>90</v>
      </c>
      <c r="N6077">
        <v>2010</v>
      </c>
      <c r="O6077" t="s">
        <v>225</v>
      </c>
      <c r="P6077" t="s">
        <v>2534</v>
      </c>
      <c r="U6077">
        <v>21</v>
      </c>
      <c r="W6077">
        <v>20</v>
      </c>
      <c r="X6077">
        <v>4</v>
      </c>
      <c r="Y6077" t="s">
        <v>862</v>
      </c>
      <c r="Z6077">
        <v>2.25</v>
      </c>
      <c r="AA6077">
        <v>7</v>
      </c>
      <c r="AE6077" t="s">
        <v>476</v>
      </c>
      <c r="AH6077" t="s">
        <v>31</v>
      </c>
      <c r="AK6077" t="s">
        <v>858</v>
      </c>
      <c r="AL6077" t="s">
        <v>2530</v>
      </c>
      <c r="AZ6077" t="s">
        <v>31</v>
      </c>
      <c r="BA6077" t="s">
        <v>31</v>
      </c>
    </row>
    <row r="6078" spans="1:53" hidden="1">
      <c r="A6078" t="s">
        <v>713</v>
      </c>
      <c r="B6078" t="s">
        <v>72</v>
      </c>
      <c r="C6078" t="s">
        <v>174</v>
      </c>
      <c r="D6078" t="s">
        <v>857</v>
      </c>
      <c r="E6078" t="s">
        <v>855</v>
      </c>
      <c r="F6078" t="s">
        <v>861</v>
      </c>
      <c r="G6078" t="s">
        <v>2532</v>
      </c>
      <c r="H6078" t="s">
        <v>859</v>
      </c>
      <c r="J6078">
        <v>59.666670000000003</v>
      </c>
      <c r="K6078">
        <v>10.66667</v>
      </c>
      <c r="L6078">
        <v>90</v>
      </c>
      <c r="N6078">
        <v>2010</v>
      </c>
      <c r="O6078" t="s">
        <v>225</v>
      </c>
      <c r="P6078" t="s">
        <v>2534</v>
      </c>
      <c r="U6078">
        <v>21</v>
      </c>
      <c r="W6078">
        <v>20</v>
      </c>
      <c r="X6078">
        <v>4</v>
      </c>
      <c r="Y6078" t="s">
        <v>862</v>
      </c>
      <c r="Z6078">
        <v>4.91</v>
      </c>
      <c r="AA6078">
        <v>14</v>
      </c>
      <c r="AE6078" t="s">
        <v>476</v>
      </c>
      <c r="AH6078" t="s">
        <v>31</v>
      </c>
      <c r="AK6078" t="s">
        <v>858</v>
      </c>
      <c r="AL6078" t="s">
        <v>2530</v>
      </c>
      <c r="AZ6078" t="s">
        <v>31</v>
      </c>
      <c r="BA6078" t="s">
        <v>31</v>
      </c>
    </row>
    <row r="6079" spans="1:53" hidden="1">
      <c r="A6079" t="s">
        <v>713</v>
      </c>
      <c r="B6079" t="s">
        <v>72</v>
      </c>
      <c r="C6079" t="s">
        <v>174</v>
      </c>
      <c r="D6079" t="s">
        <v>857</v>
      </c>
      <c r="E6079" t="s">
        <v>855</v>
      </c>
      <c r="F6079" t="s">
        <v>861</v>
      </c>
      <c r="G6079" t="s">
        <v>2532</v>
      </c>
      <c r="H6079" t="s">
        <v>859</v>
      </c>
      <c r="J6079">
        <v>59.666670000000003</v>
      </c>
      <c r="K6079">
        <v>10.66667</v>
      </c>
      <c r="L6079">
        <v>90</v>
      </c>
      <c r="N6079">
        <v>2010</v>
      </c>
      <c r="O6079" t="s">
        <v>225</v>
      </c>
      <c r="P6079" t="s">
        <v>2534</v>
      </c>
      <c r="U6079">
        <v>21</v>
      </c>
      <c r="W6079">
        <v>20</v>
      </c>
      <c r="X6079">
        <v>4</v>
      </c>
      <c r="Y6079" t="s">
        <v>862</v>
      </c>
      <c r="Z6079">
        <v>7.87</v>
      </c>
      <c r="AA6079">
        <v>21</v>
      </c>
      <c r="AE6079" t="s">
        <v>476</v>
      </c>
      <c r="AH6079" t="s">
        <v>31</v>
      </c>
      <c r="AK6079" t="s">
        <v>858</v>
      </c>
      <c r="AL6079" t="s">
        <v>2530</v>
      </c>
      <c r="AZ6079" t="s">
        <v>31</v>
      </c>
      <c r="BA6079" t="s">
        <v>31</v>
      </c>
    </row>
    <row r="6080" spans="1:53" hidden="1">
      <c r="A6080" t="s">
        <v>713</v>
      </c>
      <c r="B6080" t="s">
        <v>72</v>
      </c>
      <c r="C6080" t="s">
        <v>174</v>
      </c>
      <c r="D6080" t="s">
        <v>857</v>
      </c>
      <c r="E6080" t="s">
        <v>855</v>
      </c>
      <c r="F6080" t="s">
        <v>861</v>
      </c>
      <c r="G6080" t="s">
        <v>2532</v>
      </c>
      <c r="H6080" t="s">
        <v>859</v>
      </c>
      <c r="J6080">
        <v>59.666670000000003</v>
      </c>
      <c r="K6080">
        <v>10.66667</v>
      </c>
      <c r="L6080">
        <v>90</v>
      </c>
      <c r="N6080">
        <v>2010</v>
      </c>
      <c r="O6080" t="s">
        <v>225</v>
      </c>
      <c r="P6080" t="s">
        <v>2534</v>
      </c>
      <c r="U6080">
        <v>21</v>
      </c>
      <c r="W6080">
        <v>20</v>
      </c>
      <c r="X6080">
        <v>4</v>
      </c>
      <c r="Y6080" t="s">
        <v>862</v>
      </c>
      <c r="Z6080">
        <v>10.08</v>
      </c>
      <c r="AA6080">
        <v>28</v>
      </c>
      <c r="AE6080" t="s">
        <v>476</v>
      </c>
      <c r="AH6080" t="s">
        <v>31</v>
      </c>
      <c r="AK6080" t="s">
        <v>858</v>
      </c>
      <c r="AL6080" t="s">
        <v>2530</v>
      </c>
      <c r="AZ6080" t="s">
        <v>31</v>
      </c>
      <c r="BA6080" t="s">
        <v>31</v>
      </c>
    </row>
    <row r="6081" spans="1:53" hidden="1">
      <c r="A6081" t="s">
        <v>713</v>
      </c>
      <c r="B6081" t="s">
        <v>72</v>
      </c>
      <c r="C6081" t="s">
        <v>174</v>
      </c>
      <c r="D6081" t="s">
        <v>857</v>
      </c>
      <c r="E6081" t="s">
        <v>855</v>
      </c>
      <c r="F6081" t="s">
        <v>861</v>
      </c>
      <c r="G6081" t="s">
        <v>2532</v>
      </c>
      <c r="H6081" t="s">
        <v>859</v>
      </c>
      <c r="J6081">
        <v>59.666670000000003</v>
      </c>
      <c r="K6081">
        <v>10.66667</v>
      </c>
      <c r="L6081">
        <v>90</v>
      </c>
      <c r="N6081">
        <v>2010</v>
      </c>
      <c r="O6081" t="s">
        <v>225</v>
      </c>
      <c r="P6081" t="s">
        <v>2534</v>
      </c>
      <c r="U6081">
        <v>21</v>
      </c>
      <c r="W6081">
        <v>20</v>
      </c>
      <c r="X6081">
        <v>4</v>
      </c>
      <c r="Y6081" t="s">
        <v>862</v>
      </c>
      <c r="Z6081">
        <v>12.33</v>
      </c>
      <c r="AA6081">
        <v>35</v>
      </c>
      <c r="AE6081" t="s">
        <v>476</v>
      </c>
      <c r="AH6081" t="s">
        <v>31</v>
      </c>
      <c r="AK6081" t="s">
        <v>858</v>
      </c>
      <c r="AL6081" t="s">
        <v>2530</v>
      </c>
      <c r="AZ6081" t="s">
        <v>31</v>
      </c>
      <c r="BA6081" t="s">
        <v>31</v>
      </c>
    </row>
    <row r="6082" spans="1:53" hidden="1">
      <c r="A6082" t="s">
        <v>713</v>
      </c>
      <c r="B6082" t="s">
        <v>72</v>
      </c>
      <c r="C6082" t="s">
        <v>174</v>
      </c>
      <c r="D6082" t="s">
        <v>857</v>
      </c>
      <c r="E6082" t="s">
        <v>855</v>
      </c>
      <c r="F6082" t="s">
        <v>861</v>
      </c>
      <c r="G6082" t="s">
        <v>2532</v>
      </c>
      <c r="H6082" t="s">
        <v>859</v>
      </c>
      <c r="J6082">
        <v>59.666670000000003</v>
      </c>
      <c r="K6082">
        <v>10.66667</v>
      </c>
      <c r="L6082">
        <v>90</v>
      </c>
      <c r="N6082">
        <v>2010</v>
      </c>
      <c r="O6082" t="s">
        <v>225</v>
      </c>
      <c r="P6082" t="s">
        <v>2534</v>
      </c>
      <c r="U6082">
        <v>21</v>
      </c>
      <c r="W6082">
        <v>20</v>
      </c>
      <c r="X6082">
        <v>4</v>
      </c>
      <c r="Y6082" t="s">
        <v>862</v>
      </c>
      <c r="Z6082">
        <v>14.33</v>
      </c>
      <c r="AA6082">
        <v>42</v>
      </c>
      <c r="AE6082" t="s">
        <v>476</v>
      </c>
      <c r="AH6082" t="s">
        <v>31</v>
      </c>
      <c r="AK6082" t="s">
        <v>858</v>
      </c>
      <c r="AL6082" t="s">
        <v>2530</v>
      </c>
      <c r="AZ6082" t="s">
        <v>31</v>
      </c>
      <c r="BA6082" t="s">
        <v>31</v>
      </c>
    </row>
    <row r="6083" spans="1:53" hidden="1">
      <c r="A6083" t="s">
        <v>713</v>
      </c>
      <c r="B6083" t="s">
        <v>72</v>
      </c>
      <c r="C6083" t="s">
        <v>174</v>
      </c>
      <c r="D6083" t="s">
        <v>857</v>
      </c>
      <c r="E6083" t="s">
        <v>855</v>
      </c>
      <c r="F6083" t="s">
        <v>861</v>
      </c>
      <c r="G6083" t="s">
        <v>2532</v>
      </c>
      <c r="H6083" t="s">
        <v>859</v>
      </c>
      <c r="J6083">
        <v>59.666670000000003</v>
      </c>
      <c r="K6083">
        <v>10.66667</v>
      </c>
      <c r="L6083">
        <v>90</v>
      </c>
      <c r="N6083">
        <v>2010</v>
      </c>
      <c r="O6083" t="s">
        <v>225</v>
      </c>
      <c r="P6083" t="s">
        <v>2534</v>
      </c>
      <c r="U6083">
        <v>21</v>
      </c>
      <c r="W6083">
        <v>20</v>
      </c>
      <c r="X6083">
        <v>4</v>
      </c>
      <c r="Y6083" t="s">
        <v>862</v>
      </c>
      <c r="Z6083">
        <v>15.47</v>
      </c>
      <c r="AA6083">
        <v>49</v>
      </c>
      <c r="AE6083" t="s">
        <v>476</v>
      </c>
      <c r="AH6083" t="s">
        <v>31</v>
      </c>
      <c r="AK6083" t="s">
        <v>858</v>
      </c>
      <c r="AL6083" t="s">
        <v>2530</v>
      </c>
      <c r="AZ6083" t="s">
        <v>31</v>
      </c>
      <c r="BA6083" t="s">
        <v>31</v>
      </c>
    </row>
    <row r="6084" spans="1:53" hidden="1">
      <c r="A6084" t="s">
        <v>713</v>
      </c>
      <c r="B6084" t="s">
        <v>72</v>
      </c>
      <c r="C6084" t="s">
        <v>174</v>
      </c>
      <c r="D6084" t="s">
        <v>857</v>
      </c>
      <c r="E6084" t="s">
        <v>855</v>
      </c>
      <c r="F6084" t="s">
        <v>861</v>
      </c>
      <c r="G6084" t="s">
        <v>2532</v>
      </c>
      <c r="H6084" t="s">
        <v>859</v>
      </c>
      <c r="J6084">
        <v>59.666670000000003</v>
      </c>
      <c r="K6084">
        <v>10.66667</v>
      </c>
      <c r="L6084">
        <v>90</v>
      </c>
      <c r="N6084">
        <v>2010</v>
      </c>
      <c r="O6084" t="s">
        <v>225</v>
      </c>
      <c r="P6084" t="s">
        <v>2534</v>
      </c>
      <c r="U6084">
        <v>21</v>
      </c>
      <c r="W6084">
        <v>20</v>
      </c>
      <c r="X6084">
        <v>4</v>
      </c>
      <c r="Y6084" t="s">
        <v>862</v>
      </c>
      <c r="Z6084">
        <v>16.43</v>
      </c>
      <c r="AA6084">
        <v>56</v>
      </c>
      <c r="AE6084" t="s">
        <v>476</v>
      </c>
      <c r="AH6084" t="s">
        <v>31</v>
      </c>
      <c r="AK6084" t="s">
        <v>858</v>
      </c>
      <c r="AL6084" t="s">
        <v>2530</v>
      </c>
      <c r="AZ6084" t="s">
        <v>31</v>
      </c>
      <c r="BA6084" t="s">
        <v>31</v>
      </c>
    </row>
    <row r="6085" spans="1:53" hidden="1">
      <c r="A6085" t="s">
        <v>713</v>
      </c>
      <c r="B6085" t="s">
        <v>72</v>
      </c>
      <c r="C6085" t="s">
        <v>174</v>
      </c>
      <c r="D6085" t="s">
        <v>857</v>
      </c>
      <c r="E6085" t="s">
        <v>855</v>
      </c>
      <c r="F6085" t="s">
        <v>861</v>
      </c>
      <c r="G6085" t="s">
        <v>2532</v>
      </c>
      <c r="H6085" t="s">
        <v>859</v>
      </c>
      <c r="J6085">
        <v>59.666670000000003</v>
      </c>
      <c r="K6085">
        <v>10.66667</v>
      </c>
      <c r="L6085">
        <v>90</v>
      </c>
      <c r="N6085">
        <v>2010</v>
      </c>
      <c r="O6085" t="s">
        <v>225</v>
      </c>
      <c r="P6085" t="s">
        <v>2534</v>
      </c>
      <c r="U6085">
        <v>21</v>
      </c>
      <c r="W6085">
        <v>10</v>
      </c>
      <c r="X6085">
        <v>14</v>
      </c>
      <c r="Y6085" t="s">
        <v>862</v>
      </c>
      <c r="Z6085">
        <v>0</v>
      </c>
      <c r="AA6085">
        <v>0</v>
      </c>
      <c r="AE6085" t="s">
        <v>476</v>
      </c>
      <c r="AH6085" t="s">
        <v>31</v>
      </c>
      <c r="AK6085" t="s">
        <v>858</v>
      </c>
      <c r="AL6085" t="s">
        <v>2530</v>
      </c>
      <c r="AZ6085" t="s">
        <v>31</v>
      </c>
      <c r="BA6085" t="s">
        <v>31</v>
      </c>
    </row>
    <row r="6086" spans="1:53" hidden="1">
      <c r="A6086" t="s">
        <v>713</v>
      </c>
      <c r="B6086" t="s">
        <v>72</v>
      </c>
      <c r="C6086" t="s">
        <v>174</v>
      </c>
      <c r="D6086" t="s">
        <v>857</v>
      </c>
      <c r="E6086" t="s">
        <v>855</v>
      </c>
      <c r="F6086" t="s">
        <v>861</v>
      </c>
      <c r="G6086" t="s">
        <v>2532</v>
      </c>
      <c r="H6086" t="s">
        <v>859</v>
      </c>
      <c r="J6086">
        <v>59.666670000000003</v>
      </c>
      <c r="K6086">
        <v>10.66667</v>
      </c>
      <c r="L6086">
        <v>90</v>
      </c>
      <c r="N6086">
        <v>2010</v>
      </c>
      <c r="O6086" t="s">
        <v>225</v>
      </c>
      <c r="P6086" t="s">
        <v>2534</v>
      </c>
      <c r="U6086">
        <v>21</v>
      </c>
      <c r="W6086">
        <v>10</v>
      </c>
      <c r="X6086">
        <v>14</v>
      </c>
      <c r="Y6086" t="s">
        <v>862</v>
      </c>
      <c r="Z6086">
        <v>2.11</v>
      </c>
      <c r="AA6086">
        <v>7</v>
      </c>
      <c r="AE6086" t="s">
        <v>476</v>
      </c>
      <c r="AH6086" t="s">
        <v>31</v>
      </c>
      <c r="AK6086" t="s">
        <v>858</v>
      </c>
      <c r="AL6086" t="s">
        <v>2530</v>
      </c>
      <c r="AZ6086" t="s">
        <v>31</v>
      </c>
      <c r="BA6086" t="s">
        <v>31</v>
      </c>
    </row>
    <row r="6087" spans="1:53" hidden="1">
      <c r="A6087" t="s">
        <v>713</v>
      </c>
      <c r="B6087" t="s">
        <v>72</v>
      </c>
      <c r="C6087" t="s">
        <v>174</v>
      </c>
      <c r="D6087" t="s">
        <v>857</v>
      </c>
      <c r="E6087" t="s">
        <v>855</v>
      </c>
      <c r="F6087" t="s">
        <v>861</v>
      </c>
      <c r="G6087" t="s">
        <v>2532</v>
      </c>
      <c r="H6087" t="s">
        <v>859</v>
      </c>
      <c r="J6087">
        <v>59.666670000000003</v>
      </c>
      <c r="K6087">
        <v>10.66667</v>
      </c>
      <c r="L6087">
        <v>90</v>
      </c>
      <c r="N6087">
        <v>2010</v>
      </c>
      <c r="O6087" t="s">
        <v>225</v>
      </c>
      <c r="P6087" t="s">
        <v>2534</v>
      </c>
      <c r="U6087">
        <v>21</v>
      </c>
      <c r="W6087">
        <v>10</v>
      </c>
      <c r="X6087">
        <v>14</v>
      </c>
      <c r="Y6087" t="s">
        <v>862</v>
      </c>
      <c r="Z6087">
        <v>4.76</v>
      </c>
      <c r="AA6087">
        <v>14</v>
      </c>
      <c r="AE6087" t="s">
        <v>476</v>
      </c>
      <c r="AH6087" t="s">
        <v>31</v>
      </c>
      <c r="AK6087" t="s">
        <v>858</v>
      </c>
      <c r="AL6087" t="s">
        <v>2530</v>
      </c>
      <c r="AZ6087" t="s">
        <v>31</v>
      </c>
      <c r="BA6087" t="s">
        <v>31</v>
      </c>
    </row>
    <row r="6088" spans="1:53" hidden="1">
      <c r="A6088" t="s">
        <v>713</v>
      </c>
      <c r="B6088" t="s">
        <v>72</v>
      </c>
      <c r="C6088" t="s">
        <v>174</v>
      </c>
      <c r="D6088" t="s">
        <v>857</v>
      </c>
      <c r="E6088" t="s">
        <v>855</v>
      </c>
      <c r="F6088" t="s">
        <v>861</v>
      </c>
      <c r="G6088" t="s">
        <v>2532</v>
      </c>
      <c r="H6088" t="s">
        <v>859</v>
      </c>
      <c r="J6088">
        <v>59.666670000000003</v>
      </c>
      <c r="K6088">
        <v>10.66667</v>
      </c>
      <c r="L6088">
        <v>90</v>
      </c>
      <c r="N6088">
        <v>2010</v>
      </c>
      <c r="O6088" t="s">
        <v>225</v>
      </c>
      <c r="P6088" t="s">
        <v>2534</v>
      </c>
      <c r="U6088">
        <v>21</v>
      </c>
      <c r="W6088">
        <v>10</v>
      </c>
      <c r="X6088">
        <v>14</v>
      </c>
      <c r="Y6088" t="s">
        <v>862</v>
      </c>
      <c r="Z6088">
        <v>7.13</v>
      </c>
      <c r="AA6088">
        <v>21</v>
      </c>
      <c r="AE6088" t="s">
        <v>476</v>
      </c>
      <c r="AH6088" t="s">
        <v>31</v>
      </c>
      <c r="AK6088" t="s">
        <v>858</v>
      </c>
      <c r="AL6088" t="s">
        <v>2530</v>
      </c>
      <c r="AZ6088" t="s">
        <v>31</v>
      </c>
      <c r="BA6088" t="s">
        <v>31</v>
      </c>
    </row>
    <row r="6089" spans="1:53" hidden="1">
      <c r="A6089" t="s">
        <v>713</v>
      </c>
      <c r="B6089" t="s">
        <v>72</v>
      </c>
      <c r="C6089" t="s">
        <v>174</v>
      </c>
      <c r="D6089" t="s">
        <v>857</v>
      </c>
      <c r="E6089" t="s">
        <v>855</v>
      </c>
      <c r="F6089" t="s">
        <v>861</v>
      </c>
      <c r="G6089" t="s">
        <v>2532</v>
      </c>
      <c r="H6089" t="s">
        <v>859</v>
      </c>
      <c r="J6089">
        <v>59.666670000000003</v>
      </c>
      <c r="K6089">
        <v>10.66667</v>
      </c>
      <c r="L6089">
        <v>90</v>
      </c>
      <c r="N6089">
        <v>2010</v>
      </c>
      <c r="O6089" t="s">
        <v>225</v>
      </c>
      <c r="P6089" t="s">
        <v>2534</v>
      </c>
      <c r="U6089">
        <v>21</v>
      </c>
      <c r="W6089">
        <v>10</v>
      </c>
      <c r="X6089">
        <v>14</v>
      </c>
      <c r="Y6089" t="s">
        <v>862</v>
      </c>
      <c r="Z6089">
        <v>9.1199999999999992</v>
      </c>
      <c r="AA6089">
        <v>28</v>
      </c>
      <c r="AE6089" t="s">
        <v>476</v>
      </c>
      <c r="AH6089" t="s">
        <v>31</v>
      </c>
      <c r="AK6089" t="s">
        <v>858</v>
      </c>
      <c r="AL6089" t="s">
        <v>2530</v>
      </c>
      <c r="AZ6089" t="s">
        <v>31</v>
      </c>
      <c r="BA6089" t="s">
        <v>31</v>
      </c>
    </row>
    <row r="6090" spans="1:53" hidden="1">
      <c r="A6090" t="s">
        <v>713</v>
      </c>
      <c r="B6090" t="s">
        <v>72</v>
      </c>
      <c r="C6090" t="s">
        <v>174</v>
      </c>
      <c r="D6090" t="s">
        <v>857</v>
      </c>
      <c r="E6090" t="s">
        <v>855</v>
      </c>
      <c r="F6090" t="s">
        <v>861</v>
      </c>
      <c r="G6090" t="s">
        <v>2532</v>
      </c>
      <c r="H6090" t="s">
        <v>859</v>
      </c>
      <c r="J6090">
        <v>59.666670000000003</v>
      </c>
      <c r="K6090">
        <v>10.66667</v>
      </c>
      <c r="L6090">
        <v>90</v>
      </c>
      <c r="N6090">
        <v>2010</v>
      </c>
      <c r="O6090" t="s">
        <v>225</v>
      </c>
      <c r="P6090" t="s">
        <v>2534</v>
      </c>
      <c r="U6090">
        <v>21</v>
      </c>
      <c r="W6090">
        <v>10</v>
      </c>
      <c r="X6090">
        <v>14</v>
      </c>
      <c r="Y6090" t="s">
        <v>862</v>
      </c>
      <c r="Z6090">
        <v>10.93</v>
      </c>
      <c r="AA6090">
        <v>35</v>
      </c>
      <c r="AE6090" t="s">
        <v>476</v>
      </c>
      <c r="AH6090" t="s">
        <v>31</v>
      </c>
      <c r="AK6090" t="s">
        <v>858</v>
      </c>
      <c r="AL6090" t="s">
        <v>2530</v>
      </c>
      <c r="AZ6090" t="s">
        <v>31</v>
      </c>
      <c r="BA6090" t="s">
        <v>31</v>
      </c>
    </row>
    <row r="6091" spans="1:53" hidden="1">
      <c r="A6091" t="s">
        <v>713</v>
      </c>
      <c r="B6091" t="s">
        <v>72</v>
      </c>
      <c r="C6091" t="s">
        <v>174</v>
      </c>
      <c r="D6091" t="s">
        <v>857</v>
      </c>
      <c r="E6091" t="s">
        <v>855</v>
      </c>
      <c r="F6091" t="s">
        <v>861</v>
      </c>
      <c r="G6091" t="s">
        <v>2532</v>
      </c>
      <c r="H6091" t="s">
        <v>859</v>
      </c>
      <c r="J6091">
        <v>59.666670000000003</v>
      </c>
      <c r="K6091">
        <v>10.66667</v>
      </c>
      <c r="L6091">
        <v>90</v>
      </c>
      <c r="N6091">
        <v>2010</v>
      </c>
      <c r="O6091" t="s">
        <v>225</v>
      </c>
      <c r="P6091" t="s">
        <v>2534</v>
      </c>
      <c r="U6091">
        <v>21</v>
      </c>
      <c r="W6091">
        <v>10</v>
      </c>
      <c r="X6091">
        <v>14</v>
      </c>
      <c r="Y6091" t="s">
        <v>862</v>
      </c>
      <c r="Z6091">
        <v>12.22</v>
      </c>
      <c r="AA6091">
        <v>42</v>
      </c>
      <c r="AE6091" t="s">
        <v>476</v>
      </c>
      <c r="AH6091" t="s">
        <v>31</v>
      </c>
      <c r="AK6091" t="s">
        <v>858</v>
      </c>
      <c r="AL6091" t="s">
        <v>2530</v>
      </c>
      <c r="AZ6091" t="s">
        <v>31</v>
      </c>
      <c r="BA6091" t="s">
        <v>31</v>
      </c>
    </row>
    <row r="6092" spans="1:53" hidden="1">
      <c r="A6092" t="s">
        <v>713</v>
      </c>
      <c r="B6092" t="s">
        <v>72</v>
      </c>
      <c r="C6092" t="s">
        <v>174</v>
      </c>
      <c r="D6092" t="s">
        <v>857</v>
      </c>
      <c r="E6092" t="s">
        <v>855</v>
      </c>
      <c r="F6092" t="s">
        <v>861</v>
      </c>
      <c r="G6092" t="s">
        <v>2532</v>
      </c>
      <c r="H6092" t="s">
        <v>859</v>
      </c>
      <c r="J6092">
        <v>59.666670000000003</v>
      </c>
      <c r="K6092">
        <v>10.66667</v>
      </c>
      <c r="L6092">
        <v>90</v>
      </c>
      <c r="N6092">
        <v>2010</v>
      </c>
      <c r="O6092" t="s">
        <v>225</v>
      </c>
      <c r="P6092" t="s">
        <v>2534</v>
      </c>
      <c r="U6092">
        <v>21</v>
      </c>
      <c r="W6092">
        <v>10</v>
      </c>
      <c r="X6092">
        <v>14</v>
      </c>
      <c r="Y6092" t="s">
        <v>862</v>
      </c>
      <c r="Z6092">
        <v>13.15</v>
      </c>
      <c r="AA6092">
        <v>49</v>
      </c>
      <c r="AE6092" t="s">
        <v>476</v>
      </c>
      <c r="AH6092" t="s">
        <v>31</v>
      </c>
      <c r="AK6092" t="s">
        <v>858</v>
      </c>
      <c r="AL6092" t="s">
        <v>2530</v>
      </c>
      <c r="AZ6092" t="s">
        <v>31</v>
      </c>
      <c r="BA6092" t="s">
        <v>31</v>
      </c>
    </row>
    <row r="6093" spans="1:53" hidden="1">
      <c r="A6093" t="s">
        <v>713</v>
      </c>
      <c r="B6093" t="s">
        <v>72</v>
      </c>
      <c r="C6093" t="s">
        <v>174</v>
      </c>
      <c r="D6093" t="s">
        <v>857</v>
      </c>
      <c r="E6093" t="s">
        <v>855</v>
      </c>
      <c r="F6093" t="s">
        <v>861</v>
      </c>
      <c r="G6093" t="s">
        <v>2532</v>
      </c>
      <c r="H6093" t="s">
        <v>859</v>
      </c>
      <c r="J6093">
        <v>59.666670000000003</v>
      </c>
      <c r="K6093">
        <v>10.66667</v>
      </c>
      <c r="L6093">
        <v>90</v>
      </c>
      <c r="N6093">
        <v>2010</v>
      </c>
      <c r="O6093" t="s">
        <v>225</v>
      </c>
      <c r="P6093" t="s">
        <v>2534</v>
      </c>
      <c r="U6093">
        <v>21</v>
      </c>
      <c r="W6093">
        <v>10</v>
      </c>
      <c r="X6093">
        <v>14</v>
      </c>
      <c r="Y6093" t="s">
        <v>862</v>
      </c>
      <c r="Z6093">
        <v>14.14</v>
      </c>
      <c r="AA6093">
        <v>56</v>
      </c>
      <c r="AE6093" t="s">
        <v>476</v>
      </c>
      <c r="AH6093" t="s">
        <v>31</v>
      </c>
      <c r="AK6093" t="s">
        <v>858</v>
      </c>
      <c r="AL6093" t="s">
        <v>2530</v>
      </c>
      <c r="AZ6093" t="s">
        <v>31</v>
      </c>
      <c r="BA6093" t="s">
        <v>31</v>
      </c>
    </row>
    <row r="6094" spans="1:53" hidden="1">
      <c r="A6094" t="s">
        <v>713</v>
      </c>
      <c r="B6094" t="s">
        <v>72</v>
      </c>
      <c r="C6094" t="s">
        <v>174</v>
      </c>
      <c r="D6094" t="s">
        <v>857</v>
      </c>
      <c r="E6094" t="s">
        <v>855</v>
      </c>
      <c r="F6094" t="s">
        <v>861</v>
      </c>
      <c r="G6094" t="s">
        <v>2532</v>
      </c>
      <c r="H6094" t="s">
        <v>859</v>
      </c>
      <c r="J6094">
        <v>59.666670000000003</v>
      </c>
      <c r="K6094">
        <v>10.66667</v>
      </c>
      <c r="L6094">
        <v>90</v>
      </c>
      <c r="N6094">
        <v>2010</v>
      </c>
      <c r="O6094" t="s">
        <v>225</v>
      </c>
      <c r="P6094" t="s">
        <v>2534</v>
      </c>
      <c r="U6094">
        <v>15</v>
      </c>
      <c r="W6094">
        <v>20</v>
      </c>
      <c r="X6094">
        <v>4</v>
      </c>
      <c r="Y6094" t="s">
        <v>862</v>
      </c>
      <c r="Z6094">
        <v>0</v>
      </c>
      <c r="AA6094">
        <v>0</v>
      </c>
      <c r="AE6094" t="s">
        <v>476</v>
      </c>
      <c r="AH6094" t="s">
        <v>31</v>
      </c>
      <c r="AK6094" t="s">
        <v>858</v>
      </c>
      <c r="AL6094" t="s">
        <v>2530</v>
      </c>
      <c r="AZ6094" t="s">
        <v>31</v>
      </c>
      <c r="BA6094" t="s">
        <v>31</v>
      </c>
    </row>
    <row r="6095" spans="1:53" hidden="1">
      <c r="A6095" t="s">
        <v>713</v>
      </c>
      <c r="B6095" t="s">
        <v>72</v>
      </c>
      <c r="C6095" t="s">
        <v>174</v>
      </c>
      <c r="D6095" t="s">
        <v>857</v>
      </c>
      <c r="E6095" t="s">
        <v>855</v>
      </c>
      <c r="F6095" t="s">
        <v>861</v>
      </c>
      <c r="G6095" t="s">
        <v>2532</v>
      </c>
      <c r="H6095" t="s">
        <v>859</v>
      </c>
      <c r="J6095">
        <v>59.666670000000003</v>
      </c>
      <c r="K6095">
        <v>10.66667</v>
      </c>
      <c r="L6095">
        <v>90</v>
      </c>
      <c r="N6095">
        <v>2010</v>
      </c>
      <c r="O6095" t="s">
        <v>225</v>
      </c>
      <c r="P6095" t="s">
        <v>2534</v>
      </c>
      <c r="U6095">
        <v>15</v>
      </c>
      <c r="W6095">
        <v>20</v>
      </c>
      <c r="X6095">
        <v>4</v>
      </c>
      <c r="Y6095" t="s">
        <v>862</v>
      </c>
      <c r="Z6095">
        <v>1.48</v>
      </c>
      <c r="AA6095">
        <v>7</v>
      </c>
      <c r="AE6095" t="s">
        <v>476</v>
      </c>
      <c r="AH6095" t="s">
        <v>31</v>
      </c>
      <c r="AK6095" t="s">
        <v>858</v>
      </c>
      <c r="AL6095" t="s">
        <v>2530</v>
      </c>
      <c r="AZ6095" t="s">
        <v>31</v>
      </c>
      <c r="BA6095" t="s">
        <v>31</v>
      </c>
    </row>
    <row r="6096" spans="1:53" hidden="1">
      <c r="A6096" t="s">
        <v>713</v>
      </c>
      <c r="B6096" t="s">
        <v>72</v>
      </c>
      <c r="C6096" t="s">
        <v>174</v>
      </c>
      <c r="D6096" t="s">
        <v>857</v>
      </c>
      <c r="E6096" t="s">
        <v>855</v>
      </c>
      <c r="F6096" t="s">
        <v>861</v>
      </c>
      <c r="G6096" t="s">
        <v>2532</v>
      </c>
      <c r="H6096" t="s">
        <v>859</v>
      </c>
      <c r="J6096">
        <v>59.666670000000003</v>
      </c>
      <c r="K6096">
        <v>10.66667</v>
      </c>
      <c r="L6096">
        <v>90</v>
      </c>
      <c r="N6096">
        <v>2010</v>
      </c>
      <c r="O6096" t="s">
        <v>225</v>
      </c>
      <c r="P6096" t="s">
        <v>2534</v>
      </c>
      <c r="U6096">
        <v>15</v>
      </c>
      <c r="W6096">
        <v>20</v>
      </c>
      <c r="X6096">
        <v>4</v>
      </c>
      <c r="Y6096" t="s">
        <v>862</v>
      </c>
      <c r="Z6096">
        <v>3.21</v>
      </c>
      <c r="AA6096">
        <v>14</v>
      </c>
      <c r="AE6096" t="s">
        <v>476</v>
      </c>
      <c r="AH6096" t="s">
        <v>31</v>
      </c>
      <c r="AK6096" t="s">
        <v>858</v>
      </c>
      <c r="AL6096" t="s">
        <v>2530</v>
      </c>
      <c r="AZ6096" t="s">
        <v>31</v>
      </c>
      <c r="BA6096" t="s">
        <v>31</v>
      </c>
    </row>
    <row r="6097" spans="1:53" hidden="1">
      <c r="A6097" t="s">
        <v>713</v>
      </c>
      <c r="B6097" t="s">
        <v>72</v>
      </c>
      <c r="C6097" t="s">
        <v>174</v>
      </c>
      <c r="D6097" t="s">
        <v>857</v>
      </c>
      <c r="E6097" t="s">
        <v>855</v>
      </c>
      <c r="F6097" t="s">
        <v>861</v>
      </c>
      <c r="G6097" t="s">
        <v>2532</v>
      </c>
      <c r="H6097" t="s">
        <v>859</v>
      </c>
      <c r="J6097">
        <v>59.666670000000003</v>
      </c>
      <c r="K6097">
        <v>10.66667</v>
      </c>
      <c r="L6097">
        <v>90</v>
      </c>
      <c r="N6097">
        <v>2010</v>
      </c>
      <c r="O6097" t="s">
        <v>225</v>
      </c>
      <c r="P6097" t="s">
        <v>2534</v>
      </c>
      <c r="U6097">
        <v>15</v>
      </c>
      <c r="W6097">
        <v>20</v>
      </c>
      <c r="X6097">
        <v>4</v>
      </c>
      <c r="Y6097" t="s">
        <v>862</v>
      </c>
      <c r="Z6097">
        <v>4.84</v>
      </c>
      <c r="AA6097">
        <v>21</v>
      </c>
      <c r="AE6097" t="s">
        <v>476</v>
      </c>
      <c r="AH6097" t="s">
        <v>31</v>
      </c>
      <c r="AK6097" t="s">
        <v>858</v>
      </c>
      <c r="AL6097" t="s">
        <v>2530</v>
      </c>
      <c r="AZ6097" t="s">
        <v>31</v>
      </c>
      <c r="BA6097" t="s">
        <v>31</v>
      </c>
    </row>
    <row r="6098" spans="1:53" hidden="1">
      <c r="A6098" t="s">
        <v>713</v>
      </c>
      <c r="B6098" t="s">
        <v>72</v>
      </c>
      <c r="C6098" t="s">
        <v>174</v>
      </c>
      <c r="D6098" t="s">
        <v>857</v>
      </c>
      <c r="E6098" t="s">
        <v>855</v>
      </c>
      <c r="F6098" t="s">
        <v>861</v>
      </c>
      <c r="G6098" t="s">
        <v>2532</v>
      </c>
      <c r="H6098" t="s">
        <v>859</v>
      </c>
      <c r="J6098">
        <v>59.666670000000003</v>
      </c>
      <c r="K6098">
        <v>10.66667</v>
      </c>
      <c r="L6098">
        <v>90</v>
      </c>
      <c r="N6098">
        <v>2010</v>
      </c>
      <c r="O6098" t="s">
        <v>225</v>
      </c>
      <c r="P6098" t="s">
        <v>2534</v>
      </c>
      <c r="U6098">
        <v>15</v>
      </c>
      <c r="W6098">
        <v>20</v>
      </c>
      <c r="X6098">
        <v>4</v>
      </c>
      <c r="Y6098" t="s">
        <v>862</v>
      </c>
      <c r="Z6098">
        <v>5.98</v>
      </c>
      <c r="AA6098">
        <v>28</v>
      </c>
      <c r="AE6098" t="s">
        <v>476</v>
      </c>
      <c r="AH6098" t="s">
        <v>31</v>
      </c>
      <c r="AK6098" t="s">
        <v>858</v>
      </c>
      <c r="AL6098" t="s">
        <v>2530</v>
      </c>
      <c r="AZ6098" t="s">
        <v>31</v>
      </c>
      <c r="BA6098" t="s">
        <v>31</v>
      </c>
    </row>
    <row r="6099" spans="1:53" hidden="1">
      <c r="A6099" t="s">
        <v>713</v>
      </c>
      <c r="B6099" t="s">
        <v>72</v>
      </c>
      <c r="C6099" t="s">
        <v>174</v>
      </c>
      <c r="D6099" t="s">
        <v>857</v>
      </c>
      <c r="E6099" t="s">
        <v>855</v>
      </c>
      <c r="F6099" t="s">
        <v>861</v>
      </c>
      <c r="G6099" t="s">
        <v>2532</v>
      </c>
      <c r="H6099" t="s">
        <v>859</v>
      </c>
      <c r="J6099">
        <v>59.666670000000003</v>
      </c>
      <c r="K6099">
        <v>10.66667</v>
      </c>
      <c r="L6099">
        <v>90</v>
      </c>
      <c r="N6099">
        <v>2010</v>
      </c>
      <c r="O6099" t="s">
        <v>225</v>
      </c>
      <c r="P6099" t="s">
        <v>2534</v>
      </c>
      <c r="U6099">
        <v>15</v>
      </c>
      <c r="W6099">
        <v>20</v>
      </c>
      <c r="X6099">
        <v>4</v>
      </c>
      <c r="Y6099" t="s">
        <v>862</v>
      </c>
      <c r="Z6099">
        <v>7.05</v>
      </c>
      <c r="AA6099">
        <v>35</v>
      </c>
      <c r="AE6099" t="s">
        <v>476</v>
      </c>
      <c r="AH6099" t="s">
        <v>31</v>
      </c>
      <c r="AK6099" t="s">
        <v>858</v>
      </c>
      <c r="AL6099" t="s">
        <v>2530</v>
      </c>
      <c r="AZ6099" t="s">
        <v>31</v>
      </c>
      <c r="BA6099" t="s">
        <v>31</v>
      </c>
    </row>
    <row r="6100" spans="1:53" hidden="1">
      <c r="A6100" t="s">
        <v>713</v>
      </c>
      <c r="B6100" t="s">
        <v>72</v>
      </c>
      <c r="C6100" t="s">
        <v>174</v>
      </c>
      <c r="D6100" t="s">
        <v>857</v>
      </c>
      <c r="E6100" t="s">
        <v>855</v>
      </c>
      <c r="F6100" t="s">
        <v>861</v>
      </c>
      <c r="G6100" t="s">
        <v>2532</v>
      </c>
      <c r="H6100" t="s">
        <v>859</v>
      </c>
      <c r="J6100">
        <v>59.666670000000003</v>
      </c>
      <c r="K6100">
        <v>10.66667</v>
      </c>
      <c r="L6100">
        <v>90</v>
      </c>
      <c r="N6100">
        <v>2010</v>
      </c>
      <c r="O6100" t="s">
        <v>225</v>
      </c>
      <c r="P6100" t="s">
        <v>2534</v>
      </c>
      <c r="U6100">
        <v>15</v>
      </c>
      <c r="W6100">
        <v>20</v>
      </c>
      <c r="X6100">
        <v>4</v>
      </c>
      <c r="Y6100" t="s">
        <v>862</v>
      </c>
      <c r="Z6100">
        <v>8.16</v>
      </c>
      <c r="AA6100">
        <v>42</v>
      </c>
      <c r="AE6100" t="s">
        <v>476</v>
      </c>
      <c r="AH6100" t="s">
        <v>31</v>
      </c>
      <c r="AK6100" t="s">
        <v>858</v>
      </c>
      <c r="AL6100" t="s">
        <v>2530</v>
      </c>
      <c r="AZ6100" t="s">
        <v>31</v>
      </c>
      <c r="BA6100" t="s">
        <v>31</v>
      </c>
    </row>
    <row r="6101" spans="1:53" hidden="1">
      <c r="A6101" t="s">
        <v>713</v>
      </c>
      <c r="B6101" t="s">
        <v>72</v>
      </c>
      <c r="C6101" t="s">
        <v>174</v>
      </c>
      <c r="D6101" t="s">
        <v>857</v>
      </c>
      <c r="E6101" t="s">
        <v>855</v>
      </c>
      <c r="F6101" t="s">
        <v>861</v>
      </c>
      <c r="G6101" t="s">
        <v>2532</v>
      </c>
      <c r="H6101" t="s">
        <v>859</v>
      </c>
      <c r="J6101">
        <v>59.666670000000003</v>
      </c>
      <c r="K6101">
        <v>10.66667</v>
      </c>
      <c r="L6101">
        <v>90</v>
      </c>
      <c r="N6101">
        <v>2010</v>
      </c>
      <c r="O6101" t="s">
        <v>225</v>
      </c>
      <c r="P6101" t="s">
        <v>2534</v>
      </c>
      <c r="U6101">
        <v>15</v>
      </c>
      <c r="W6101">
        <v>20</v>
      </c>
      <c r="X6101">
        <v>4</v>
      </c>
      <c r="Y6101" t="s">
        <v>862</v>
      </c>
      <c r="Z6101">
        <v>8.64</v>
      </c>
      <c r="AA6101">
        <v>49</v>
      </c>
      <c r="AE6101" t="s">
        <v>476</v>
      </c>
      <c r="AH6101" t="s">
        <v>31</v>
      </c>
      <c r="AK6101" t="s">
        <v>858</v>
      </c>
      <c r="AL6101" t="s">
        <v>2530</v>
      </c>
      <c r="AZ6101" t="s">
        <v>31</v>
      </c>
      <c r="BA6101" t="s">
        <v>31</v>
      </c>
    </row>
    <row r="6102" spans="1:53" hidden="1">
      <c r="A6102" t="s">
        <v>713</v>
      </c>
      <c r="B6102" t="s">
        <v>72</v>
      </c>
      <c r="C6102" t="s">
        <v>174</v>
      </c>
      <c r="D6102" t="s">
        <v>857</v>
      </c>
      <c r="E6102" t="s">
        <v>855</v>
      </c>
      <c r="F6102" t="s">
        <v>861</v>
      </c>
      <c r="G6102" t="s">
        <v>2532</v>
      </c>
      <c r="H6102" t="s">
        <v>859</v>
      </c>
      <c r="J6102">
        <v>59.666670000000003</v>
      </c>
      <c r="K6102">
        <v>10.66667</v>
      </c>
      <c r="L6102">
        <v>90</v>
      </c>
      <c r="N6102">
        <v>2010</v>
      </c>
      <c r="O6102" t="s">
        <v>225</v>
      </c>
      <c r="P6102" t="s">
        <v>2534</v>
      </c>
      <c r="U6102">
        <v>15</v>
      </c>
      <c r="W6102">
        <v>20</v>
      </c>
      <c r="X6102">
        <v>4</v>
      </c>
      <c r="Y6102" t="s">
        <v>862</v>
      </c>
      <c r="Z6102">
        <v>9.0500000000000007</v>
      </c>
      <c r="AA6102">
        <v>56</v>
      </c>
      <c r="AE6102" t="s">
        <v>476</v>
      </c>
      <c r="AH6102" t="s">
        <v>31</v>
      </c>
      <c r="AK6102" t="s">
        <v>858</v>
      </c>
      <c r="AL6102" t="s">
        <v>2530</v>
      </c>
      <c r="AZ6102" t="s">
        <v>31</v>
      </c>
      <c r="BA6102" t="s">
        <v>31</v>
      </c>
    </row>
    <row r="6103" spans="1:53" hidden="1">
      <c r="A6103" t="s">
        <v>713</v>
      </c>
      <c r="B6103" t="s">
        <v>72</v>
      </c>
      <c r="C6103" t="s">
        <v>174</v>
      </c>
      <c r="D6103" t="s">
        <v>857</v>
      </c>
      <c r="E6103" t="s">
        <v>855</v>
      </c>
      <c r="F6103" t="s">
        <v>861</v>
      </c>
      <c r="G6103" t="s">
        <v>2532</v>
      </c>
      <c r="H6103" t="s">
        <v>859</v>
      </c>
      <c r="J6103">
        <v>59.666670000000003</v>
      </c>
      <c r="K6103">
        <v>10.66667</v>
      </c>
      <c r="L6103">
        <v>90</v>
      </c>
      <c r="N6103">
        <v>2010</v>
      </c>
      <c r="O6103" t="s">
        <v>225</v>
      </c>
      <c r="P6103" t="s">
        <v>2534</v>
      </c>
      <c r="U6103">
        <v>15</v>
      </c>
      <c r="W6103">
        <v>10</v>
      </c>
      <c r="X6103">
        <v>14</v>
      </c>
      <c r="Y6103" t="s">
        <v>862</v>
      </c>
      <c r="Z6103">
        <v>0</v>
      </c>
      <c r="AA6103">
        <v>0</v>
      </c>
      <c r="AE6103" t="s">
        <v>476</v>
      </c>
      <c r="AH6103" t="s">
        <v>31</v>
      </c>
      <c r="AK6103" t="s">
        <v>858</v>
      </c>
      <c r="AL6103" t="s">
        <v>2530</v>
      </c>
      <c r="AZ6103" t="s">
        <v>31</v>
      </c>
      <c r="BA6103" t="s">
        <v>31</v>
      </c>
    </row>
    <row r="6104" spans="1:53" hidden="1">
      <c r="A6104" t="s">
        <v>713</v>
      </c>
      <c r="B6104" t="s">
        <v>72</v>
      </c>
      <c r="C6104" t="s">
        <v>174</v>
      </c>
      <c r="D6104" t="s">
        <v>857</v>
      </c>
      <c r="E6104" t="s">
        <v>855</v>
      </c>
      <c r="F6104" t="s">
        <v>861</v>
      </c>
      <c r="G6104" t="s">
        <v>2532</v>
      </c>
      <c r="H6104" t="s">
        <v>859</v>
      </c>
      <c r="J6104">
        <v>59.666670000000003</v>
      </c>
      <c r="K6104">
        <v>10.66667</v>
      </c>
      <c r="L6104">
        <v>90</v>
      </c>
      <c r="N6104">
        <v>2010</v>
      </c>
      <c r="O6104" t="s">
        <v>225</v>
      </c>
      <c r="P6104" t="s">
        <v>2534</v>
      </c>
      <c r="U6104">
        <v>15</v>
      </c>
      <c r="W6104">
        <v>10</v>
      </c>
      <c r="X6104">
        <v>14</v>
      </c>
      <c r="Y6104" t="s">
        <v>862</v>
      </c>
      <c r="Z6104">
        <v>0.92</v>
      </c>
      <c r="AA6104">
        <v>7</v>
      </c>
      <c r="AE6104" t="s">
        <v>476</v>
      </c>
      <c r="AH6104" t="s">
        <v>31</v>
      </c>
      <c r="AK6104" t="s">
        <v>858</v>
      </c>
      <c r="AL6104" t="s">
        <v>2530</v>
      </c>
      <c r="AZ6104" t="s">
        <v>31</v>
      </c>
      <c r="BA6104" t="s">
        <v>31</v>
      </c>
    </row>
    <row r="6105" spans="1:53" hidden="1">
      <c r="A6105" t="s">
        <v>713</v>
      </c>
      <c r="B6105" t="s">
        <v>72</v>
      </c>
      <c r="C6105" t="s">
        <v>174</v>
      </c>
      <c r="D6105" t="s">
        <v>857</v>
      </c>
      <c r="E6105" t="s">
        <v>855</v>
      </c>
      <c r="F6105" t="s">
        <v>861</v>
      </c>
      <c r="G6105" t="s">
        <v>2532</v>
      </c>
      <c r="H6105" t="s">
        <v>859</v>
      </c>
      <c r="J6105">
        <v>59.666670000000003</v>
      </c>
      <c r="K6105">
        <v>10.66667</v>
      </c>
      <c r="L6105">
        <v>90</v>
      </c>
      <c r="N6105">
        <v>2010</v>
      </c>
      <c r="O6105" t="s">
        <v>225</v>
      </c>
      <c r="P6105" t="s">
        <v>2534</v>
      </c>
      <c r="U6105">
        <v>15</v>
      </c>
      <c r="W6105">
        <v>10</v>
      </c>
      <c r="X6105">
        <v>14</v>
      </c>
      <c r="Y6105" t="s">
        <v>862</v>
      </c>
      <c r="Z6105">
        <v>2.92</v>
      </c>
      <c r="AA6105">
        <v>14</v>
      </c>
      <c r="AE6105" t="s">
        <v>476</v>
      </c>
      <c r="AH6105" t="s">
        <v>31</v>
      </c>
      <c r="AK6105" t="s">
        <v>858</v>
      </c>
      <c r="AL6105" t="s">
        <v>2530</v>
      </c>
      <c r="AZ6105" t="s">
        <v>31</v>
      </c>
      <c r="BA6105" t="s">
        <v>31</v>
      </c>
    </row>
    <row r="6106" spans="1:53" hidden="1">
      <c r="A6106" t="s">
        <v>713</v>
      </c>
      <c r="B6106" t="s">
        <v>72</v>
      </c>
      <c r="C6106" t="s">
        <v>174</v>
      </c>
      <c r="D6106" t="s">
        <v>857</v>
      </c>
      <c r="E6106" t="s">
        <v>855</v>
      </c>
      <c r="F6106" t="s">
        <v>861</v>
      </c>
      <c r="G6106" t="s">
        <v>2532</v>
      </c>
      <c r="H6106" t="s">
        <v>859</v>
      </c>
      <c r="J6106">
        <v>59.666670000000003</v>
      </c>
      <c r="K6106">
        <v>10.66667</v>
      </c>
      <c r="L6106">
        <v>90</v>
      </c>
      <c r="N6106">
        <v>2010</v>
      </c>
      <c r="O6106" t="s">
        <v>225</v>
      </c>
      <c r="P6106" t="s">
        <v>2534</v>
      </c>
      <c r="U6106">
        <v>15</v>
      </c>
      <c r="W6106">
        <v>10</v>
      </c>
      <c r="X6106">
        <v>14</v>
      </c>
      <c r="Y6106" t="s">
        <v>862</v>
      </c>
      <c r="Z6106">
        <v>4.0999999999999996</v>
      </c>
      <c r="AA6106">
        <v>21</v>
      </c>
      <c r="AE6106" t="s">
        <v>476</v>
      </c>
      <c r="AH6106" t="s">
        <v>31</v>
      </c>
      <c r="AK6106" t="s">
        <v>858</v>
      </c>
      <c r="AL6106" t="s">
        <v>2530</v>
      </c>
      <c r="AZ6106" t="s">
        <v>31</v>
      </c>
      <c r="BA6106" t="s">
        <v>31</v>
      </c>
    </row>
    <row r="6107" spans="1:53" hidden="1">
      <c r="A6107" t="s">
        <v>713</v>
      </c>
      <c r="B6107" t="s">
        <v>72</v>
      </c>
      <c r="C6107" t="s">
        <v>174</v>
      </c>
      <c r="D6107" t="s">
        <v>857</v>
      </c>
      <c r="E6107" t="s">
        <v>855</v>
      </c>
      <c r="F6107" t="s">
        <v>861</v>
      </c>
      <c r="G6107" t="s">
        <v>2532</v>
      </c>
      <c r="H6107" t="s">
        <v>859</v>
      </c>
      <c r="J6107">
        <v>59.666670000000003</v>
      </c>
      <c r="K6107">
        <v>10.66667</v>
      </c>
      <c r="L6107">
        <v>90</v>
      </c>
      <c r="N6107">
        <v>2010</v>
      </c>
      <c r="O6107" t="s">
        <v>225</v>
      </c>
      <c r="P6107" t="s">
        <v>2534</v>
      </c>
      <c r="U6107">
        <v>15</v>
      </c>
      <c r="W6107">
        <v>10</v>
      </c>
      <c r="X6107">
        <v>14</v>
      </c>
      <c r="Y6107" t="s">
        <v>862</v>
      </c>
      <c r="Z6107">
        <v>4.87</v>
      </c>
      <c r="AA6107">
        <v>28</v>
      </c>
      <c r="AE6107" t="s">
        <v>476</v>
      </c>
      <c r="AH6107" t="s">
        <v>31</v>
      </c>
      <c r="AK6107" t="s">
        <v>858</v>
      </c>
      <c r="AL6107" t="s">
        <v>2530</v>
      </c>
      <c r="AZ6107" t="s">
        <v>31</v>
      </c>
      <c r="BA6107" t="s">
        <v>31</v>
      </c>
    </row>
    <row r="6108" spans="1:53" hidden="1">
      <c r="A6108" t="s">
        <v>713</v>
      </c>
      <c r="B6108" t="s">
        <v>72</v>
      </c>
      <c r="C6108" t="s">
        <v>174</v>
      </c>
      <c r="D6108" t="s">
        <v>857</v>
      </c>
      <c r="E6108" t="s">
        <v>855</v>
      </c>
      <c r="F6108" t="s">
        <v>861</v>
      </c>
      <c r="G6108" t="s">
        <v>2532</v>
      </c>
      <c r="H6108" t="s">
        <v>859</v>
      </c>
      <c r="J6108">
        <v>59.666670000000003</v>
      </c>
      <c r="K6108">
        <v>10.66667</v>
      </c>
      <c r="L6108">
        <v>90</v>
      </c>
      <c r="N6108">
        <v>2010</v>
      </c>
      <c r="O6108" t="s">
        <v>225</v>
      </c>
      <c r="P6108" t="s">
        <v>2534</v>
      </c>
      <c r="U6108">
        <v>15</v>
      </c>
      <c r="W6108">
        <v>10</v>
      </c>
      <c r="X6108">
        <v>14</v>
      </c>
      <c r="Y6108" t="s">
        <v>862</v>
      </c>
      <c r="Z6108">
        <v>5.69</v>
      </c>
      <c r="AA6108">
        <v>35</v>
      </c>
      <c r="AE6108" t="s">
        <v>476</v>
      </c>
      <c r="AH6108" t="s">
        <v>31</v>
      </c>
      <c r="AK6108" t="s">
        <v>858</v>
      </c>
      <c r="AL6108" t="s">
        <v>2530</v>
      </c>
      <c r="AZ6108" t="s">
        <v>31</v>
      </c>
      <c r="BA6108" t="s">
        <v>31</v>
      </c>
    </row>
    <row r="6109" spans="1:53" hidden="1">
      <c r="A6109" t="s">
        <v>713</v>
      </c>
      <c r="B6109" t="s">
        <v>72</v>
      </c>
      <c r="C6109" t="s">
        <v>174</v>
      </c>
      <c r="D6109" t="s">
        <v>857</v>
      </c>
      <c r="E6109" t="s">
        <v>855</v>
      </c>
      <c r="F6109" t="s">
        <v>861</v>
      </c>
      <c r="G6109" t="s">
        <v>2532</v>
      </c>
      <c r="H6109" t="s">
        <v>859</v>
      </c>
      <c r="J6109">
        <v>59.666670000000003</v>
      </c>
      <c r="K6109">
        <v>10.66667</v>
      </c>
      <c r="L6109">
        <v>90</v>
      </c>
      <c r="N6109">
        <v>2010</v>
      </c>
      <c r="O6109" t="s">
        <v>225</v>
      </c>
      <c r="P6109" t="s">
        <v>2534</v>
      </c>
      <c r="U6109">
        <v>15</v>
      </c>
      <c r="W6109">
        <v>10</v>
      </c>
      <c r="X6109">
        <v>14</v>
      </c>
      <c r="Y6109" t="s">
        <v>862</v>
      </c>
      <c r="Z6109">
        <v>6.43</v>
      </c>
      <c r="AA6109">
        <v>42</v>
      </c>
      <c r="AE6109" t="s">
        <v>476</v>
      </c>
      <c r="AH6109" t="s">
        <v>31</v>
      </c>
      <c r="AK6109" t="s">
        <v>858</v>
      </c>
      <c r="AL6109" t="s">
        <v>2530</v>
      </c>
      <c r="AZ6109" t="s">
        <v>31</v>
      </c>
      <c r="BA6109" t="s">
        <v>31</v>
      </c>
    </row>
    <row r="6110" spans="1:53" hidden="1">
      <c r="A6110" t="s">
        <v>713</v>
      </c>
      <c r="B6110" t="s">
        <v>72</v>
      </c>
      <c r="C6110" t="s">
        <v>174</v>
      </c>
      <c r="D6110" t="s">
        <v>857</v>
      </c>
      <c r="E6110" t="s">
        <v>855</v>
      </c>
      <c r="F6110" t="s">
        <v>861</v>
      </c>
      <c r="G6110" t="s">
        <v>2532</v>
      </c>
      <c r="H6110" t="s">
        <v>859</v>
      </c>
      <c r="J6110">
        <v>59.666670000000003</v>
      </c>
      <c r="K6110">
        <v>10.66667</v>
      </c>
      <c r="L6110">
        <v>90</v>
      </c>
      <c r="N6110">
        <v>2010</v>
      </c>
      <c r="O6110" t="s">
        <v>225</v>
      </c>
      <c r="P6110" t="s">
        <v>2534</v>
      </c>
      <c r="U6110">
        <v>15</v>
      </c>
      <c r="W6110">
        <v>10</v>
      </c>
      <c r="X6110">
        <v>14</v>
      </c>
      <c r="Y6110" t="s">
        <v>862</v>
      </c>
      <c r="Z6110">
        <v>6.65</v>
      </c>
      <c r="AA6110">
        <v>49</v>
      </c>
      <c r="AE6110" t="s">
        <v>476</v>
      </c>
      <c r="AH6110" t="s">
        <v>31</v>
      </c>
      <c r="AK6110" t="s">
        <v>858</v>
      </c>
      <c r="AL6110" t="s">
        <v>2530</v>
      </c>
      <c r="AZ6110" t="s">
        <v>31</v>
      </c>
      <c r="BA6110" t="s">
        <v>31</v>
      </c>
    </row>
    <row r="6111" spans="1:53" hidden="1">
      <c r="A6111" t="s">
        <v>713</v>
      </c>
      <c r="B6111" t="s">
        <v>72</v>
      </c>
      <c r="C6111" t="s">
        <v>174</v>
      </c>
      <c r="D6111" t="s">
        <v>857</v>
      </c>
      <c r="E6111" t="s">
        <v>855</v>
      </c>
      <c r="F6111" t="s">
        <v>861</v>
      </c>
      <c r="G6111" t="s">
        <v>2532</v>
      </c>
      <c r="H6111" t="s">
        <v>859</v>
      </c>
      <c r="J6111">
        <v>59.666670000000003</v>
      </c>
      <c r="K6111">
        <v>10.66667</v>
      </c>
      <c r="L6111">
        <v>90</v>
      </c>
      <c r="N6111">
        <v>2010</v>
      </c>
      <c r="O6111" t="s">
        <v>225</v>
      </c>
      <c r="P6111" t="s">
        <v>2534</v>
      </c>
      <c r="U6111">
        <v>15</v>
      </c>
      <c r="W6111">
        <v>10</v>
      </c>
      <c r="X6111">
        <v>14</v>
      </c>
      <c r="Y6111" t="s">
        <v>862</v>
      </c>
      <c r="Z6111">
        <v>7.02</v>
      </c>
      <c r="AA6111">
        <v>56</v>
      </c>
      <c r="AE6111" t="s">
        <v>476</v>
      </c>
      <c r="AH6111" t="s">
        <v>31</v>
      </c>
      <c r="AK6111" t="s">
        <v>858</v>
      </c>
      <c r="AL6111" t="s">
        <v>2530</v>
      </c>
      <c r="AZ6111" t="s">
        <v>31</v>
      </c>
      <c r="BA6111" t="s">
        <v>31</v>
      </c>
    </row>
    <row r="6112" spans="1:53" hidden="1">
      <c r="A6112" t="s">
        <v>713</v>
      </c>
      <c r="B6112" t="s">
        <v>72</v>
      </c>
      <c r="C6112" t="s">
        <v>174</v>
      </c>
      <c r="D6112" t="s">
        <v>857</v>
      </c>
      <c r="E6112" t="s">
        <v>855</v>
      </c>
      <c r="F6112" t="s">
        <v>861</v>
      </c>
      <c r="G6112" t="s">
        <v>2532</v>
      </c>
      <c r="H6112" t="s">
        <v>859</v>
      </c>
      <c r="J6112">
        <v>59.666670000000003</v>
      </c>
      <c r="K6112">
        <v>10.66667</v>
      </c>
      <c r="L6112">
        <v>90</v>
      </c>
      <c r="N6112">
        <v>2010</v>
      </c>
      <c r="O6112" t="s">
        <v>225</v>
      </c>
      <c r="P6112" t="s">
        <v>2534</v>
      </c>
      <c r="U6112">
        <v>9</v>
      </c>
      <c r="W6112">
        <v>20</v>
      </c>
      <c r="X6112">
        <v>4</v>
      </c>
      <c r="Y6112" t="s">
        <v>862</v>
      </c>
      <c r="Z6112">
        <v>0</v>
      </c>
      <c r="AA6112">
        <v>0</v>
      </c>
      <c r="AE6112" t="s">
        <v>476</v>
      </c>
      <c r="AH6112" t="s">
        <v>31</v>
      </c>
      <c r="AK6112" t="s">
        <v>858</v>
      </c>
      <c r="AL6112" t="s">
        <v>2530</v>
      </c>
      <c r="AZ6112" t="s">
        <v>31</v>
      </c>
      <c r="BA6112" t="s">
        <v>31</v>
      </c>
    </row>
    <row r="6113" spans="1:53" hidden="1">
      <c r="A6113" t="s">
        <v>713</v>
      </c>
      <c r="B6113" t="s">
        <v>72</v>
      </c>
      <c r="C6113" t="s">
        <v>174</v>
      </c>
      <c r="D6113" t="s">
        <v>857</v>
      </c>
      <c r="E6113" t="s">
        <v>855</v>
      </c>
      <c r="F6113" t="s">
        <v>861</v>
      </c>
      <c r="G6113" t="s">
        <v>2532</v>
      </c>
      <c r="H6113" t="s">
        <v>859</v>
      </c>
      <c r="J6113">
        <v>59.666670000000003</v>
      </c>
      <c r="K6113">
        <v>10.66667</v>
      </c>
      <c r="L6113">
        <v>90</v>
      </c>
      <c r="N6113">
        <v>2010</v>
      </c>
      <c r="O6113" t="s">
        <v>225</v>
      </c>
      <c r="P6113" t="s">
        <v>2534</v>
      </c>
      <c r="U6113">
        <v>9</v>
      </c>
      <c r="W6113">
        <v>20</v>
      </c>
      <c r="X6113">
        <v>4</v>
      </c>
      <c r="Y6113" t="s">
        <v>862</v>
      </c>
      <c r="Z6113">
        <v>1</v>
      </c>
      <c r="AA6113">
        <v>7</v>
      </c>
      <c r="AE6113" t="s">
        <v>476</v>
      </c>
      <c r="AH6113" t="s">
        <v>31</v>
      </c>
      <c r="AK6113" t="s">
        <v>858</v>
      </c>
      <c r="AL6113" t="s">
        <v>2530</v>
      </c>
      <c r="AZ6113" t="s">
        <v>31</v>
      </c>
      <c r="BA6113" t="s">
        <v>31</v>
      </c>
    </row>
    <row r="6114" spans="1:53" hidden="1">
      <c r="A6114" t="s">
        <v>713</v>
      </c>
      <c r="B6114" t="s">
        <v>72</v>
      </c>
      <c r="C6114" t="s">
        <v>174</v>
      </c>
      <c r="D6114" t="s">
        <v>857</v>
      </c>
      <c r="E6114" t="s">
        <v>855</v>
      </c>
      <c r="F6114" t="s">
        <v>861</v>
      </c>
      <c r="G6114" t="s">
        <v>2532</v>
      </c>
      <c r="H6114" t="s">
        <v>859</v>
      </c>
      <c r="J6114">
        <v>59.666670000000003</v>
      </c>
      <c r="K6114">
        <v>10.66667</v>
      </c>
      <c r="L6114">
        <v>90</v>
      </c>
      <c r="N6114">
        <v>2010</v>
      </c>
      <c r="O6114" t="s">
        <v>225</v>
      </c>
      <c r="P6114" t="s">
        <v>2534</v>
      </c>
      <c r="U6114">
        <v>9</v>
      </c>
      <c r="W6114">
        <v>20</v>
      </c>
      <c r="X6114">
        <v>4</v>
      </c>
      <c r="Y6114" t="s">
        <v>862</v>
      </c>
      <c r="Z6114">
        <v>1.7</v>
      </c>
      <c r="AA6114">
        <v>14</v>
      </c>
      <c r="AE6114" t="s">
        <v>476</v>
      </c>
      <c r="AH6114" t="s">
        <v>31</v>
      </c>
      <c r="AK6114" t="s">
        <v>858</v>
      </c>
      <c r="AL6114" t="s">
        <v>2530</v>
      </c>
      <c r="AZ6114" t="s">
        <v>31</v>
      </c>
      <c r="BA6114" t="s">
        <v>31</v>
      </c>
    </row>
    <row r="6115" spans="1:53" hidden="1">
      <c r="A6115" t="s">
        <v>713</v>
      </c>
      <c r="B6115" t="s">
        <v>72</v>
      </c>
      <c r="C6115" t="s">
        <v>174</v>
      </c>
      <c r="D6115" t="s">
        <v>857</v>
      </c>
      <c r="E6115" t="s">
        <v>855</v>
      </c>
      <c r="F6115" t="s">
        <v>861</v>
      </c>
      <c r="G6115" t="s">
        <v>2532</v>
      </c>
      <c r="H6115" t="s">
        <v>859</v>
      </c>
      <c r="J6115">
        <v>59.666670000000003</v>
      </c>
      <c r="K6115">
        <v>10.66667</v>
      </c>
      <c r="L6115">
        <v>90</v>
      </c>
      <c r="N6115">
        <v>2010</v>
      </c>
      <c r="O6115" t="s">
        <v>225</v>
      </c>
      <c r="P6115" t="s">
        <v>2534</v>
      </c>
      <c r="U6115">
        <v>9</v>
      </c>
      <c r="W6115">
        <v>20</v>
      </c>
      <c r="X6115">
        <v>4</v>
      </c>
      <c r="Y6115" t="s">
        <v>862</v>
      </c>
      <c r="Z6115">
        <v>2.1800000000000002</v>
      </c>
      <c r="AA6115">
        <v>21</v>
      </c>
      <c r="AE6115" t="s">
        <v>476</v>
      </c>
      <c r="AH6115" t="s">
        <v>31</v>
      </c>
      <c r="AK6115" t="s">
        <v>858</v>
      </c>
      <c r="AL6115" t="s">
        <v>2530</v>
      </c>
      <c r="AZ6115" t="s">
        <v>31</v>
      </c>
      <c r="BA6115" t="s">
        <v>31</v>
      </c>
    </row>
    <row r="6116" spans="1:53" hidden="1">
      <c r="A6116" t="s">
        <v>713</v>
      </c>
      <c r="B6116" t="s">
        <v>72</v>
      </c>
      <c r="C6116" t="s">
        <v>174</v>
      </c>
      <c r="D6116" t="s">
        <v>857</v>
      </c>
      <c r="E6116" t="s">
        <v>855</v>
      </c>
      <c r="F6116" t="s">
        <v>861</v>
      </c>
      <c r="G6116" t="s">
        <v>2532</v>
      </c>
      <c r="H6116" t="s">
        <v>859</v>
      </c>
      <c r="J6116">
        <v>59.666670000000003</v>
      </c>
      <c r="K6116">
        <v>10.66667</v>
      </c>
      <c r="L6116">
        <v>90</v>
      </c>
      <c r="N6116">
        <v>2010</v>
      </c>
      <c r="O6116" t="s">
        <v>225</v>
      </c>
      <c r="P6116" t="s">
        <v>2534</v>
      </c>
      <c r="U6116">
        <v>9</v>
      </c>
      <c r="W6116">
        <v>20</v>
      </c>
      <c r="X6116">
        <v>4</v>
      </c>
      <c r="Y6116" t="s">
        <v>862</v>
      </c>
      <c r="Z6116">
        <v>2.66</v>
      </c>
      <c r="AA6116">
        <v>28</v>
      </c>
      <c r="AE6116" t="s">
        <v>476</v>
      </c>
      <c r="AH6116" t="s">
        <v>31</v>
      </c>
      <c r="AK6116" t="s">
        <v>858</v>
      </c>
      <c r="AL6116" t="s">
        <v>2530</v>
      </c>
      <c r="AZ6116" t="s">
        <v>31</v>
      </c>
      <c r="BA6116" t="s">
        <v>31</v>
      </c>
    </row>
    <row r="6117" spans="1:53" hidden="1">
      <c r="A6117" t="s">
        <v>713</v>
      </c>
      <c r="B6117" t="s">
        <v>72</v>
      </c>
      <c r="C6117" t="s">
        <v>174</v>
      </c>
      <c r="D6117" t="s">
        <v>857</v>
      </c>
      <c r="E6117" t="s">
        <v>855</v>
      </c>
      <c r="F6117" t="s">
        <v>861</v>
      </c>
      <c r="G6117" t="s">
        <v>2532</v>
      </c>
      <c r="H6117" t="s">
        <v>859</v>
      </c>
      <c r="J6117">
        <v>59.666670000000003</v>
      </c>
      <c r="K6117">
        <v>10.66667</v>
      </c>
      <c r="L6117">
        <v>90</v>
      </c>
      <c r="N6117">
        <v>2010</v>
      </c>
      <c r="O6117" t="s">
        <v>225</v>
      </c>
      <c r="P6117" t="s">
        <v>2534</v>
      </c>
      <c r="U6117">
        <v>9</v>
      </c>
      <c r="W6117">
        <v>20</v>
      </c>
      <c r="X6117">
        <v>4</v>
      </c>
      <c r="Y6117" t="s">
        <v>862</v>
      </c>
      <c r="Z6117">
        <v>3.14</v>
      </c>
      <c r="AA6117">
        <v>35</v>
      </c>
      <c r="AE6117" t="s">
        <v>476</v>
      </c>
      <c r="AH6117" t="s">
        <v>31</v>
      </c>
      <c r="AK6117" t="s">
        <v>858</v>
      </c>
      <c r="AL6117" t="s">
        <v>2530</v>
      </c>
      <c r="AZ6117" t="s">
        <v>31</v>
      </c>
      <c r="BA6117" t="s">
        <v>31</v>
      </c>
    </row>
    <row r="6118" spans="1:53" hidden="1">
      <c r="A6118" t="s">
        <v>713</v>
      </c>
      <c r="B6118" t="s">
        <v>72</v>
      </c>
      <c r="C6118" t="s">
        <v>174</v>
      </c>
      <c r="D6118" t="s">
        <v>857</v>
      </c>
      <c r="E6118" t="s">
        <v>855</v>
      </c>
      <c r="F6118" t="s">
        <v>861</v>
      </c>
      <c r="G6118" t="s">
        <v>2532</v>
      </c>
      <c r="H6118" t="s">
        <v>859</v>
      </c>
      <c r="J6118">
        <v>59.666670000000003</v>
      </c>
      <c r="K6118">
        <v>10.66667</v>
      </c>
      <c r="L6118">
        <v>90</v>
      </c>
      <c r="N6118">
        <v>2010</v>
      </c>
      <c r="O6118" t="s">
        <v>225</v>
      </c>
      <c r="P6118" t="s">
        <v>2534</v>
      </c>
      <c r="U6118">
        <v>9</v>
      </c>
      <c r="W6118">
        <v>20</v>
      </c>
      <c r="X6118">
        <v>4</v>
      </c>
      <c r="Y6118" t="s">
        <v>862</v>
      </c>
      <c r="Z6118">
        <v>3.25</v>
      </c>
      <c r="AA6118">
        <v>42</v>
      </c>
      <c r="AE6118" t="s">
        <v>476</v>
      </c>
      <c r="AH6118" t="s">
        <v>31</v>
      </c>
      <c r="AK6118" t="s">
        <v>858</v>
      </c>
      <c r="AL6118" t="s">
        <v>2530</v>
      </c>
      <c r="AZ6118" t="s">
        <v>31</v>
      </c>
      <c r="BA6118" t="s">
        <v>31</v>
      </c>
    </row>
    <row r="6119" spans="1:53" hidden="1">
      <c r="A6119" t="s">
        <v>713</v>
      </c>
      <c r="B6119" t="s">
        <v>72</v>
      </c>
      <c r="C6119" t="s">
        <v>174</v>
      </c>
      <c r="D6119" t="s">
        <v>857</v>
      </c>
      <c r="E6119" t="s">
        <v>855</v>
      </c>
      <c r="F6119" t="s">
        <v>861</v>
      </c>
      <c r="G6119" t="s">
        <v>2532</v>
      </c>
      <c r="H6119" t="s">
        <v>859</v>
      </c>
      <c r="J6119">
        <v>59.666670000000003</v>
      </c>
      <c r="K6119">
        <v>10.66667</v>
      </c>
      <c r="L6119">
        <v>90</v>
      </c>
      <c r="N6119">
        <v>2010</v>
      </c>
      <c r="O6119" t="s">
        <v>225</v>
      </c>
      <c r="P6119" t="s">
        <v>2534</v>
      </c>
      <c r="U6119">
        <v>9</v>
      </c>
      <c r="W6119">
        <v>20</v>
      </c>
      <c r="X6119">
        <v>4</v>
      </c>
      <c r="Y6119" t="s">
        <v>862</v>
      </c>
      <c r="Z6119">
        <v>3.25</v>
      </c>
      <c r="AA6119">
        <v>49</v>
      </c>
      <c r="AE6119" t="s">
        <v>476</v>
      </c>
      <c r="AH6119" t="s">
        <v>31</v>
      </c>
      <c r="AK6119" t="s">
        <v>858</v>
      </c>
      <c r="AL6119" t="s">
        <v>2530</v>
      </c>
      <c r="AZ6119" t="s">
        <v>31</v>
      </c>
      <c r="BA6119" t="s">
        <v>31</v>
      </c>
    </row>
    <row r="6120" spans="1:53" hidden="1">
      <c r="A6120" t="s">
        <v>713</v>
      </c>
      <c r="B6120" t="s">
        <v>72</v>
      </c>
      <c r="C6120" t="s">
        <v>174</v>
      </c>
      <c r="D6120" t="s">
        <v>857</v>
      </c>
      <c r="E6120" t="s">
        <v>855</v>
      </c>
      <c r="F6120" t="s">
        <v>861</v>
      </c>
      <c r="G6120" t="s">
        <v>2532</v>
      </c>
      <c r="H6120" t="s">
        <v>859</v>
      </c>
      <c r="J6120">
        <v>59.666670000000003</v>
      </c>
      <c r="K6120">
        <v>10.66667</v>
      </c>
      <c r="L6120">
        <v>90</v>
      </c>
      <c r="N6120">
        <v>2010</v>
      </c>
      <c r="O6120" t="s">
        <v>225</v>
      </c>
      <c r="P6120" t="s">
        <v>2534</v>
      </c>
      <c r="U6120">
        <v>9</v>
      </c>
      <c r="W6120">
        <v>20</v>
      </c>
      <c r="X6120">
        <v>4</v>
      </c>
      <c r="Y6120" t="s">
        <v>862</v>
      </c>
      <c r="Z6120">
        <v>3.25</v>
      </c>
      <c r="AA6120">
        <v>56</v>
      </c>
      <c r="AE6120" t="s">
        <v>476</v>
      </c>
      <c r="AH6120" t="s">
        <v>31</v>
      </c>
      <c r="AK6120" t="s">
        <v>858</v>
      </c>
      <c r="AL6120" t="s">
        <v>2530</v>
      </c>
      <c r="AZ6120" t="s">
        <v>31</v>
      </c>
      <c r="BA6120" t="s">
        <v>31</v>
      </c>
    </row>
    <row r="6121" spans="1:53" hidden="1">
      <c r="A6121" t="s">
        <v>713</v>
      </c>
      <c r="B6121" t="s">
        <v>72</v>
      </c>
      <c r="C6121" t="s">
        <v>174</v>
      </c>
      <c r="D6121" t="s">
        <v>857</v>
      </c>
      <c r="E6121" t="s">
        <v>855</v>
      </c>
      <c r="F6121" t="s">
        <v>861</v>
      </c>
      <c r="G6121" t="s">
        <v>2532</v>
      </c>
      <c r="H6121" t="s">
        <v>859</v>
      </c>
      <c r="J6121">
        <v>59.666670000000003</v>
      </c>
      <c r="K6121">
        <v>10.66667</v>
      </c>
      <c r="L6121">
        <v>90</v>
      </c>
      <c r="N6121">
        <v>2010</v>
      </c>
      <c r="O6121" t="s">
        <v>225</v>
      </c>
      <c r="P6121" t="s">
        <v>2534</v>
      </c>
      <c r="U6121">
        <v>9</v>
      </c>
      <c r="W6121">
        <v>10</v>
      </c>
      <c r="X6121">
        <v>14</v>
      </c>
      <c r="Y6121" t="s">
        <v>862</v>
      </c>
      <c r="Z6121">
        <v>0</v>
      </c>
      <c r="AA6121">
        <v>0</v>
      </c>
      <c r="AE6121" t="s">
        <v>476</v>
      </c>
      <c r="AH6121" t="s">
        <v>31</v>
      </c>
      <c r="AK6121" t="s">
        <v>858</v>
      </c>
      <c r="AL6121" t="s">
        <v>2530</v>
      </c>
      <c r="AZ6121" t="s">
        <v>31</v>
      </c>
      <c r="BA6121" t="s">
        <v>31</v>
      </c>
    </row>
    <row r="6122" spans="1:53" hidden="1">
      <c r="A6122" t="s">
        <v>713</v>
      </c>
      <c r="B6122" t="s">
        <v>72</v>
      </c>
      <c r="C6122" t="s">
        <v>174</v>
      </c>
      <c r="D6122" t="s">
        <v>857</v>
      </c>
      <c r="E6122" t="s">
        <v>855</v>
      </c>
      <c r="F6122" t="s">
        <v>861</v>
      </c>
      <c r="G6122" t="s">
        <v>2532</v>
      </c>
      <c r="H6122" t="s">
        <v>859</v>
      </c>
      <c r="J6122">
        <v>59.666670000000003</v>
      </c>
      <c r="K6122">
        <v>10.66667</v>
      </c>
      <c r="L6122">
        <v>90</v>
      </c>
      <c r="N6122">
        <v>2010</v>
      </c>
      <c r="O6122" t="s">
        <v>225</v>
      </c>
      <c r="P6122" t="s">
        <v>2534</v>
      </c>
      <c r="U6122">
        <v>9</v>
      </c>
      <c r="W6122">
        <v>10</v>
      </c>
      <c r="X6122">
        <v>14</v>
      </c>
      <c r="Y6122" t="s">
        <v>862</v>
      </c>
      <c r="Z6122">
        <v>0.74</v>
      </c>
      <c r="AA6122">
        <v>7</v>
      </c>
      <c r="AE6122" t="s">
        <v>476</v>
      </c>
      <c r="AH6122" t="s">
        <v>31</v>
      </c>
      <c r="AK6122" t="s">
        <v>858</v>
      </c>
      <c r="AL6122" t="s">
        <v>2530</v>
      </c>
      <c r="AZ6122" t="s">
        <v>31</v>
      </c>
      <c r="BA6122" t="s">
        <v>31</v>
      </c>
    </row>
    <row r="6123" spans="1:53" hidden="1">
      <c r="A6123" t="s">
        <v>713</v>
      </c>
      <c r="B6123" t="s">
        <v>72</v>
      </c>
      <c r="C6123" t="s">
        <v>174</v>
      </c>
      <c r="D6123" t="s">
        <v>857</v>
      </c>
      <c r="E6123" t="s">
        <v>855</v>
      </c>
      <c r="F6123" t="s">
        <v>861</v>
      </c>
      <c r="G6123" t="s">
        <v>2532</v>
      </c>
      <c r="H6123" t="s">
        <v>859</v>
      </c>
      <c r="J6123">
        <v>59.666670000000003</v>
      </c>
      <c r="K6123">
        <v>10.66667</v>
      </c>
      <c r="L6123">
        <v>90</v>
      </c>
      <c r="N6123">
        <v>2010</v>
      </c>
      <c r="O6123" t="s">
        <v>225</v>
      </c>
      <c r="P6123" t="s">
        <v>2534</v>
      </c>
      <c r="U6123">
        <v>9</v>
      </c>
      <c r="W6123">
        <v>10</v>
      </c>
      <c r="X6123">
        <v>14</v>
      </c>
      <c r="Y6123" t="s">
        <v>862</v>
      </c>
      <c r="Z6123">
        <v>1.44</v>
      </c>
      <c r="AA6123">
        <v>14</v>
      </c>
      <c r="AE6123" t="s">
        <v>476</v>
      </c>
      <c r="AH6123" t="s">
        <v>31</v>
      </c>
      <c r="AK6123" t="s">
        <v>858</v>
      </c>
      <c r="AL6123" t="s">
        <v>2530</v>
      </c>
      <c r="AZ6123" t="s">
        <v>31</v>
      </c>
      <c r="BA6123" t="s">
        <v>31</v>
      </c>
    </row>
    <row r="6124" spans="1:53" hidden="1">
      <c r="A6124" t="s">
        <v>713</v>
      </c>
      <c r="B6124" t="s">
        <v>72</v>
      </c>
      <c r="C6124" t="s">
        <v>174</v>
      </c>
      <c r="D6124" t="s">
        <v>857</v>
      </c>
      <c r="E6124" t="s">
        <v>855</v>
      </c>
      <c r="F6124" t="s">
        <v>861</v>
      </c>
      <c r="G6124" t="s">
        <v>2532</v>
      </c>
      <c r="H6124" t="s">
        <v>859</v>
      </c>
      <c r="J6124">
        <v>59.666670000000003</v>
      </c>
      <c r="K6124">
        <v>10.66667</v>
      </c>
      <c r="L6124">
        <v>90</v>
      </c>
      <c r="N6124">
        <v>2010</v>
      </c>
      <c r="O6124" t="s">
        <v>225</v>
      </c>
      <c r="P6124" t="s">
        <v>2534</v>
      </c>
      <c r="U6124">
        <v>9</v>
      </c>
      <c r="W6124">
        <v>10</v>
      </c>
      <c r="X6124">
        <v>14</v>
      </c>
      <c r="Y6124" t="s">
        <v>862</v>
      </c>
      <c r="Z6124">
        <v>1.77</v>
      </c>
      <c r="AA6124">
        <v>21</v>
      </c>
      <c r="AE6124" t="s">
        <v>476</v>
      </c>
      <c r="AH6124" t="s">
        <v>31</v>
      </c>
      <c r="AK6124" t="s">
        <v>858</v>
      </c>
      <c r="AL6124" t="s">
        <v>2530</v>
      </c>
      <c r="AZ6124" t="s">
        <v>31</v>
      </c>
      <c r="BA6124" t="s">
        <v>31</v>
      </c>
    </row>
    <row r="6125" spans="1:53" hidden="1">
      <c r="A6125" t="s">
        <v>713</v>
      </c>
      <c r="B6125" t="s">
        <v>72</v>
      </c>
      <c r="C6125" t="s">
        <v>174</v>
      </c>
      <c r="D6125" t="s">
        <v>857</v>
      </c>
      <c r="E6125" t="s">
        <v>855</v>
      </c>
      <c r="F6125" t="s">
        <v>861</v>
      </c>
      <c r="G6125" t="s">
        <v>2532</v>
      </c>
      <c r="H6125" t="s">
        <v>859</v>
      </c>
      <c r="J6125">
        <v>59.666670000000003</v>
      </c>
      <c r="K6125">
        <v>10.66667</v>
      </c>
      <c r="L6125">
        <v>90</v>
      </c>
      <c r="N6125">
        <v>2010</v>
      </c>
      <c r="O6125" t="s">
        <v>225</v>
      </c>
      <c r="P6125" t="s">
        <v>2534</v>
      </c>
      <c r="U6125">
        <v>9</v>
      </c>
      <c r="W6125">
        <v>10</v>
      </c>
      <c r="X6125">
        <v>14</v>
      </c>
      <c r="Y6125" t="s">
        <v>862</v>
      </c>
      <c r="Z6125">
        <v>2.11</v>
      </c>
      <c r="AA6125">
        <v>28</v>
      </c>
      <c r="AE6125" t="s">
        <v>476</v>
      </c>
      <c r="AH6125" t="s">
        <v>31</v>
      </c>
      <c r="AK6125" t="s">
        <v>858</v>
      </c>
      <c r="AL6125" t="s">
        <v>2530</v>
      </c>
      <c r="AZ6125" t="s">
        <v>31</v>
      </c>
      <c r="BA6125" t="s">
        <v>31</v>
      </c>
    </row>
    <row r="6126" spans="1:53" hidden="1">
      <c r="A6126" t="s">
        <v>713</v>
      </c>
      <c r="B6126" t="s">
        <v>72</v>
      </c>
      <c r="C6126" t="s">
        <v>174</v>
      </c>
      <c r="D6126" t="s">
        <v>857</v>
      </c>
      <c r="E6126" t="s">
        <v>855</v>
      </c>
      <c r="F6126" t="s">
        <v>861</v>
      </c>
      <c r="G6126" t="s">
        <v>2532</v>
      </c>
      <c r="H6126" t="s">
        <v>859</v>
      </c>
      <c r="J6126">
        <v>59.666670000000003</v>
      </c>
      <c r="K6126">
        <v>10.66667</v>
      </c>
      <c r="L6126">
        <v>90</v>
      </c>
      <c r="N6126">
        <v>2010</v>
      </c>
      <c r="O6126" t="s">
        <v>225</v>
      </c>
      <c r="P6126" t="s">
        <v>2534</v>
      </c>
      <c r="U6126">
        <v>9</v>
      </c>
      <c r="W6126">
        <v>10</v>
      </c>
      <c r="X6126">
        <v>14</v>
      </c>
      <c r="Y6126" t="s">
        <v>862</v>
      </c>
      <c r="Z6126">
        <v>2.5099999999999998</v>
      </c>
      <c r="AA6126">
        <v>35</v>
      </c>
      <c r="AE6126" t="s">
        <v>476</v>
      </c>
      <c r="AH6126" t="s">
        <v>31</v>
      </c>
      <c r="AK6126" t="s">
        <v>858</v>
      </c>
      <c r="AL6126" t="s">
        <v>2530</v>
      </c>
      <c r="AZ6126" t="s">
        <v>31</v>
      </c>
      <c r="BA6126" t="s">
        <v>31</v>
      </c>
    </row>
    <row r="6127" spans="1:53" hidden="1">
      <c r="A6127" t="s">
        <v>713</v>
      </c>
      <c r="B6127" t="s">
        <v>72</v>
      </c>
      <c r="C6127" t="s">
        <v>174</v>
      </c>
      <c r="D6127" t="s">
        <v>857</v>
      </c>
      <c r="E6127" t="s">
        <v>855</v>
      </c>
      <c r="F6127" t="s">
        <v>861</v>
      </c>
      <c r="G6127" t="s">
        <v>2532</v>
      </c>
      <c r="H6127" t="s">
        <v>859</v>
      </c>
      <c r="J6127">
        <v>59.666670000000003</v>
      </c>
      <c r="K6127">
        <v>10.66667</v>
      </c>
      <c r="L6127">
        <v>90</v>
      </c>
      <c r="N6127">
        <v>2010</v>
      </c>
      <c r="O6127" t="s">
        <v>225</v>
      </c>
      <c r="P6127" t="s">
        <v>2534</v>
      </c>
      <c r="U6127">
        <v>9</v>
      </c>
      <c r="W6127">
        <v>10</v>
      </c>
      <c r="X6127">
        <v>14</v>
      </c>
      <c r="Y6127" t="s">
        <v>862</v>
      </c>
      <c r="Z6127">
        <v>2.7</v>
      </c>
      <c r="AA6127">
        <v>42</v>
      </c>
      <c r="AE6127" t="s">
        <v>476</v>
      </c>
      <c r="AH6127" t="s">
        <v>31</v>
      </c>
      <c r="AK6127" t="s">
        <v>858</v>
      </c>
      <c r="AL6127" t="s">
        <v>2530</v>
      </c>
      <c r="AZ6127" t="s">
        <v>31</v>
      </c>
      <c r="BA6127" t="s">
        <v>31</v>
      </c>
    </row>
    <row r="6128" spans="1:53" hidden="1">
      <c r="A6128" t="s">
        <v>713</v>
      </c>
      <c r="B6128" t="s">
        <v>72</v>
      </c>
      <c r="C6128" t="s">
        <v>174</v>
      </c>
      <c r="D6128" t="s">
        <v>857</v>
      </c>
      <c r="E6128" t="s">
        <v>855</v>
      </c>
      <c r="F6128" t="s">
        <v>861</v>
      </c>
      <c r="G6128" t="s">
        <v>2532</v>
      </c>
      <c r="H6128" t="s">
        <v>859</v>
      </c>
      <c r="J6128">
        <v>59.666670000000003</v>
      </c>
      <c r="K6128">
        <v>10.66667</v>
      </c>
      <c r="L6128">
        <v>90</v>
      </c>
      <c r="N6128">
        <v>2010</v>
      </c>
      <c r="O6128" t="s">
        <v>225</v>
      </c>
      <c r="P6128" t="s">
        <v>2534</v>
      </c>
      <c r="U6128">
        <v>9</v>
      </c>
      <c r="W6128">
        <v>10</v>
      </c>
      <c r="X6128">
        <v>14</v>
      </c>
      <c r="Y6128" t="s">
        <v>862</v>
      </c>
      <c r="Z6128">
        <v>2.7</v>
      </c>
      <c r="AA6128">
        <v>49</v>
      </c>
      <c r="AE6128" t="s">
        <v>476</v>
      </c>
      <c r="AH6128" t="s">
        <v>31</v>
      </c>
      <c r="AK6128" t="s">
        <v>858</v>
      </c>
      <c r="AL6128" t="s">
        <v>2530</v>
      </c>
      <c r="AZ6128" t="s">
        <v>31</v>
      </c>
      <c r="BA6128" t="s">
        <v>31</v>
      </c>
    </row>
    <row r="6129" spans="1:53" hidden="1">
      <c r="A6129" t="s">
        <v>713</v>
      </c>
      <c r="B6129" t="s">
        <v>72</v>
      </c>
      <c r="C6129" t="s">
        <v>174</v>
      </c>
      <c r="D6129" t="s">
        <v>857</v>
      </c>
      <c r="E6129" t="s">
        <v>855</v>
      </c>
      <c r="F6129" t="s">
        <v>861</v>
      </c>
      <c r="G6129" t="s">
        <v>2532</v>
      </c>
      <c r="H6129" t="s">
        <v>859</v>
      </c>
      <c r="J6129">
        <v>59.666670000000003</v>
      </c>
      <c r="K6129">
        <v>10.66667</v>
      </c>
      <c r="L6129">
        <v>90</v>
      </c>
      <c r="N6129">
        <v>2010</v>
      </c>
      <c r="O6129" t="s">
        <v>225</v>
      </c>
      <c r="P6129" t="s">
        <v>2534</v>
      </c>
      <c r="U6129">
        <v>9</v>
      </c>
      <c r="W6129">
        <v>10</v>
      </c>
      <c r="X6129">
        <v>14</v>
      </c>
      <c r="Y6129" t="s">
        <v>862</v>
      </c>
      <c r="Z6129">
        <v>2.7</v>
      </c>
      <c r="AA6129">
        <v>56</v>
      </c>
      <c r="AE6129" t="s">
        <v>476</v>
      </c>
      <c r="AH6129" t="s">
        <v>31</v>
      </c>
      <c r="AK6129" t="s">
        <v>858</v>
      </c>
      <c r="AL6129" t="s">
        <v>2530</v>
      </c>
      <c r="AZ6129" t="s">
        <v>31</v>
      </c>
      <c r="BA6129" t="s">
        <v>31</v>
      </c>
    </row>
    <row r="6130" spans="1:53" hidden="1">
      <c r="A6130" t="s">
        <v>713</v>
      </c>
      <c r="B6130" t="s">
        <v>73</v>
      </c>
      <c r="C6130" t="s">
        <v>174</v>
      </c>
      <c r="D6130" t="s">
        <v>857</v>
      </c>
      <c r="E6130" t="s">
        <v>855</v>
      </c>
      <c r="F6130" t="s">
        <v>860</v>
      </c>
      <c r="G6130" t="s">
        <v>2532</v>
      </c>
      <c r="H6130" t="s">
        <v>859</v>
      </c>
      <c r="J6130">
        <v>59.666670000000003</v>
      </c>
      <c r="K6130">
        <v>10.66667</v>
      </c>
      <c r="L6130">
        <v>90</v>
      </c>
      <c r="N6130">
        <v>2010</v>
      </c>
      <c r="O6130" t="s">
        <v>860</v>
      </c>
      <c r="P6130" t="s">
        <v>2534</v>
      </c>
      <c r="U6130">
        <v>21</v>
      </c>
      <c r="W6130">
        <v>20</v>
      </c>
      <c r="X6130">
        <v>4</v>
      </c>
      <c r="Y6130" t="s">
        <v>862</v>
      </c>
      <c r="Z6130">
        <v>0</v>
      </c>
      <c r="AA6130">
        <v>0</v>
      </c>
      <c r="AE6130" t="s">
        <v>475</v>
      </c>
      <c r="AH6130" t="s">
        <v>31</v>
      </c>
      <c r="AK6130" t="s">
        <v>858</v>
      </c>
      <c r="AL6130" t="s">
        <v>2530</v>
      </c>
      <c r="AZ6130" t="s">
        <v>31</v>
      </c>
      <c r="BA6130" t="s">
        <v>31</v>
      </c>
    </row>
    <row r="6131" spans="1:53" hidden="1">
      <c r="A6131" t="s">
        <v>713</v>
      </c>
      <c r="B6131" t="s">
        <v>73</v>
      </c>
      <c r="C6131" t="s">
        <v>174</v>
      </c>
      <c r="D6131" t="s">
        <v>857</v>
      </c>
      <c r="E6131" t="s">
        <v>855</v>
      </c>
      <c r="F6131" t="s">
        <v>860</v>
      </c>
      <c r="G6131" t="s">
        <v>2532</v>
      </c>
      <c r="H6131" t="s">
        <v>859</v>
      </c>
      <c r="J6131">
        <v>59.666670000000003</v>
      </c>
      <c r="K6131">
        <v>10.66667</v>
      </c>
      <c r="L6131">
        <v>90</v>
      </c>
      <c r="N6131">
        <v>2010</v>
      </c>
      <c r="O6131" t="s">
        <v>860</v>
      </c>
      <c r="P6131" t="s">
        <v>2534</v>
      </c>
      <c r="U6131">
        <v>21</v>
      </c>
      <c r="W6131">
        <v>20</v>
      </c>
      <c r="X6131">
        <v>4</v>
      </c>
      <c r="Y6131" t="s">
        <v>862</v>
      </c>
      <c r="Z6131">
        <v>2.13</v>
      </c>
      <c r="AA6131">
        <v>7</v>
      </c>
      <c r="AE6131" t="s">
        <v>475</v>
      </c>
      <c r="AH6131" t="s">
        <v>31</v>
      </c>
      <c r="AK6131" t="s">
        <v>858</v>
      </c>
      <c r="AL6131" t="s">
        <v>2530</v>
      </c>
      <c r="AZ6131" t="s">
        <v>31</v>
      </c>
      <c r="BA6131" t="s">
        <v>31</v>
      </c>
    </row>
    <row r="6132" spans="1:53" hidden="1">
      <c r="A6132" t="s">
        <v>713</v>
      </c>
      <c r="B6132" t="s">
        <v>73</v>
      </c>
      <c r="C6132" t="s">
        <v>174</v>
      </c>
      <c r="D6132" t="s">
        <v>857</v>
      </c>
      <c r="E6132" t="s">
        <v>855</v>
      </c>
      <c r="F6132" t="s">
        <v>860</v>
      </c>
      <c r="G6132" t="s">
        <v>2532</v>
      </c>
      <c r="H6132" t="s">
        <v>859</v>
      </c>
      <c r="J6132">
        <v>59.666670000000003</v>
      </c>
      <c r="K6132">
        <v>10.66667</v>
      </c>
      <c r="L6132">
        <v>90</v>
      </c>
      <c r="N6132">
        <v>2010</v>
      </c>
      <c r="O6132" t="s">
        <v>860</v>
      </c>
      <c r="P6132" t="s">
        <v>2534</v>
      </c>
      <c r="U6132">
        <v>21</v>
      </c>
      <c r="W6132">
        <v>20</v>
      </c>
      <c r="X6132">
        <v>4</v>
      </c>
      <c r="Y6132" t="s">
        <v>862</v>
      </c>
      <c r="Z6132">
        <v>5.61</v>
      </c>
      <c r="AA6132">
        <v>14</v>
      </c>
      <c r="AE6132" t="s">
        <v>475</v>
      </c>
      <c r="AH6132" t="s">
        <v>31</v>
      </c>
      <c r="AK6132" t="s">
        <v>858</v>
      </c>
      <c r="AL6132" t="s">
        <v>2530</v>
      </c>
      <c r="AZ6132" t="s">
        <v>31</v>
      </c>
      <c r="BA6132" t="s">
        <v>31</v>
      </c>
    </row>
    <row r="6133" spans="1:53" hidden="1">
      <c r="A6133" t="s">
        <v>713</v>
      </c>
      <c r="B6133" t="s">
        <v>73</v>
      </c>
      <c r="C6133" t="s">
        <v>174</v>
      </c>
      <c r="D6133" t="s">
        <v>857</v>
      </c>
      <c r="E6133" t="s">
        <v>855</v>
      </c>
      <c r="F6133" t="s">
        <v>860</v>
      </c>
      <c r="G6133" t="s">
        <v>2532</v>
      </c>
      <c r="H6133" t="s">
        <v>859</v>
      </c>
      <c r="J6133">
        <v>59.666670000000003</v>
      </c>
      <c r="K6133">
        <v>10.66667</v>
      </c>
      <c r="L6133">
        <v>90</v>
      </c>
      <c r="N6133">
        <v>2010</v>
      </c>
      <c r="O6133" t="s">
        <v>860</v>
      </c>
      <c r="P6133" t="s">
        <v>2534</v>
      </c>
      <c r="U6133">
        <v>21</v>
      </c>
      <c r="W6133">
        <v>20</v>
      </c>
      <c r="X6133">
        <v>4</v>
      </c>
      <c r="Y6133" t="s">
        <v>862</v>
      </c>
      <c r="Z6133">
        <v>8.6199999999999992</v>
      </c>
      <c r="AA6133">
        <v>21</v>
      </c>
      <c r="AE6133" t="s">
        <v>475</v>
      </c>
      <c r="AH6133" t="s">
        <v>31</v>
      </c>
      <c r="AK6133" t="s">
        <v>858</v>
      </c>
      <c r="AL6133" t="s">
        <v>2530</v>
      </c>
      <c r="AZ6133" t="s">
        <v>31</v>
      </c>
      <c r="BA6133" t="s">
        <v>31</v>
      </c>
    </row>
    <row r="6134" spans="1:53" hidden="1">
      <c r="A6134" t="s">
        <v>713</v>
      </c>
      <c r="B6134" t="s">
        <v>73</v>
      </c>
      <c r="C6134" t="s">
        <v>174</v>
      </c>
      <c r="D6134" t="s">
        <v>857</v>
      </c>
      <c r="E6134" t="s">
        <v>855</v>
      </c>
      <c r="F6134" t="s">
        <v>860</v>
      </c>
      <c r="G6134" t="s">
        <v>2532</v>
      </c>
      <c r="H6134" t="s">
        <v>859</v>
      </c>
      <c r="J6134">
        <v>59.666670000000003</v>
      </c>
      <c r="K6134">
        <v>10.66667</v>
      </c>
      <c r="L6134">
        <v>90</v>
      </c>
      <c r="N6134">
        <v>2010</v>
      </c>
      <c r="O6134" t="s">
        <v>860</v>
      </c>
      <c r="P6134" t="s">
        <v>2534</v>
      </c>
      <c r="U6134">
        <v>21</v>
      </c>
      <c r="W6134">
        <v>20</v>
      </c>
      <c r="X6134">
        <v>4</v>
      </c>
      <c r="Y6134" t="s">
        <v>862</v>
      </c>
      <c r="Z6134">
        <v>10.51</v>
      </c>
      <c r="AA6134">
        <v>28</v>
      </c>
      <c r="AE6134" t="s">
        <v>475</v>
      </c>
      <c r="AH6134" t="s">
        <v>31</v>
      </c>
      <c r="AK6134" t="s">
        <v>858</v>
      </c>
      <c r="AL6134" t="s">
        <v>2530</v>
      </c>
      <c r="AZ6134" t="s">
        <v>31</v>
      </c>
      <c r="BA6134" t="s">
        <v>31</v>
      </c>
    </row>
    <row r="6135" spans="1:53" hidden="1">
      <c r="A6135" t="s">
        <v>713</v>
      </c>
      <c r="B6135" t="s">
        <v>73</v>
      </c>
      <c r="C6135" t="s">
        <v>174</v>
      </c>
      <c r="D6135" t="s">
        <v>857</v>
      </c>
      <c r="E6135" t="s">
        <v>855</v>
      </c>
      <c r="F6135" t="s">
        <v>860</v>
      </c>
      <c r="G6135" t="s">
        <v>2532</v>
      </c>
      <c r="H6135" t="s">
        <v>859</v>
      </c>
      <c r="J6135">
        <v>59.666670000000003</v>
      </c>
      <c r="K6135">
        <v>10.66667</v>
      </c>
      <c r="L6135">
        <v>90</v>
      </c>
      <c r="N6135">
        <v>2010</v>
      </c>
      <c r="O6135" t="s">
        <v>860</v>
      </c>
      <c r="P6135" t="s">
        <v>2534</v>
      </c>
      <c r="U6135">
        <v>21</v>
      </c>
      <c r="W6135">
        <v>20</v>
      </c>
      <c r="X6135">
        <v>4</v>
      </c>
      <c r="Y6135" t="s">
        <v>862</v>
      </c>
      <c r="Z6135">
        <v>11.6</v>
      </c>
      <c r="AA6135">
        <v>35</v>
      </c>
      <c r="AE6135" t="s">
        <v>475</v>
      </c>
      <c r="AH6135" t="s">
        <v>31</v>
      </c>
      <c r="AK6135" t="s">
        <v>858</v>
      </c>
      <c r="AL6135" t="s">
        <v>2530</v>
      </c>
      <c r="AZ6135" t="s">
        <v>31</v>
      </c>
      <c r="BA6135" t="s">
        <v>31</v>
      </c>
    </row>
    <row r="6136" spans="1:53" hidden="1">
      <c r="A6136" t="s">
        <v>713</v>
      </c>
      <c r="B6136" t="s">
        <v>73</v>
      </c>
      <c r="C6136" t="s">
        <v>174</v>
      </c>
      <c r="D6136" t="s">
        <v>857</v>
      </c>
      <c r="E6136" t="s">
        <v>855</v>
      </c>
      <c r="F6136" t="s">
        <v>860</v>
      </c>
      <c r="G6136" t="s">
        <v>2532</v>
      </c>
      <c r="H6136" t="s">
        <v>859</v>
      </c>
      <c r="J6136">
        <v>59.666670000000003</v>
      </c>
      <c r="K6136">
        <v>10.66667</v>
      </c>
      <c r="L6136">
        <v>90</v>
      </c>
      <c r="N6136">
        <v>2010</v>
      </c>
      <c r="O6136" t="s">
        <v>860</v>
      </c>
      <c r="P6136" t="s">
        <v>2534</v>
      </c>
      <c r="U6136">
        <v>21</v>
      </c>
      <c r="W6136">
        <v>20</v>
      </c>
      <c r="X6136">
        <v>4</v>
      </c>
      <c r="Y6136" t="s">
        <v>862</v>
      </c>
      <c r="Z6136">
        <v>12.14</v>
      </c>
      <c r="AA6136">
        <v>42</v>
      </c>
      <c r="AE6136" t="s">
        <v>475</v>
      </c>
      <c r="AH6136" t="s">
        <v>31</v>
      </c>
      <c r="AK6136" t="s">
        <v>858</v>
      </c>
      <c r="AL6136" t="s">
        <v>2530</v>
      </c>
      <c r="AZ6136" t="s">
        <v>31</v>
      </c>
      <c r="BA6136" t="s">
        <v>31</v>
      </c>
    </row>
    <row r="6137" spans="1:53" hidden="1">
      <c r="A6137" t="s">
        <v>713</v>
      </c>
      <c r="B6137" t="s">
        <v>73</v>
      </c>
      <c r="C6137" t="s">
        <v>174</v>
      </c>
      <c r="D6137" t="s">
        <v>857</v>
      </c>
      <c r="E6137" t="s">
        <v>855</v>
      </c>
      <c r="F6137" t="s">
        <v>860</v>
      </c>
      <c r="G6137" t="s">
        <v>2532</v>
      </c>
      <c r="H6137" t="s">
        <v>859</v>
      </c>
      <c r="J6137">
        <v>59.666670000000003</v>
      </c>
      <c r="K6137">
        <v>10.66667</v>
      </c>
      <c r="L6137">
        <v>90</v>
      </c>
      <c r="N6137">
        <v>2010</v>
      </c>
      <c r="O6137" t="s">
        <v>860</v>
      </c>
      <c r="P6137" t="s">
        <v>2534</v>
      </c>
      <c r="U6137">
        <v>21</v>
      </c>
      <c r="W6137">
        <v>20</v>
      </c>
      <c r="X6137">
        <v>4</v>
      </c>
      <c r="Y6137" t="s">
        <v>862</v>
      </c>
      <c r="Z6137">
        <v>12.16</v>
      </c>
      <c r="AA6137">
        <v>49</v>
      </c>
      <c r="AE6137" t="s">
        <v>475</v>
      </c>
      <c r="AH6137" t="s">
        <v>31</v>
      </c>
      <c r="AK6137" t="s">
        <v>858</v>
      </c>
      <c r="AL6137" t="s">
        <v>2530</v>
      </c>
      <c r="AZ6137" t="s">
        <v>31</v>
      </c>
      <c r="BA6137" t="s">
        <v>31</v>
      </c>
    </row>
    <row r="6138" spans="1:53" hidden="1">
      <c r="A6138" t="s">
        <v>713</v>
      </c>
      <c r="B6138" t="s">
        <v>73</v>
      </c>
      <c r="C6138" t="s">
        <v>174</v>
      </c>
      <c r="D6138" t="s">
        <v>857</v>
      </c>
      <c r="E6138" t="s">
        <v>855</v>
      </c>
      <c r="F6138" t="s">
        <v>860</v>
      </c>
      <c r="G6138" t="s">
        <v>2532</v>
      </c>
      <c r="H6138" t="s">
        <v>859</v>
      </c>
      <c r="J6138">
        <v>59.666670000000003</v>
      </c>
      <c r="K6138">
        <v>10.66667</v>
      </c>
      <c r="L6138">
        <v>90</v>
      </c>
      <c r="N6138">
        <v>2010</v>
      </c>
      <c r="O6138" t="s">
        <v>860</v>
      </c>
      <c r="P6138" t="s">
        <v>2534</v>
      </c>
      <c r="U6138">
        <v>21</v>
      </c>
      <c r="W6138">
        <v>20</v>
      </c>
      <c r="X6138">
        <v>4</v>
      </c>
      <c r="Y6138" t="s">
        <v>862</v>
      </c>
      <c r="Z6138">
        <v>12.2</v>
      </c>
      <c r="AA6138">
        <v>56</v>
      </c>
      <c r="AE6138" t="s">
        <v>475</v>
      </c>
      <c r="AH6138" t="s">
        <v>31</v>
      </c>
      <c r="AK6138" t="s">
        <v>858</v>
      </c>
      <c r="AL6138" t="s">
        <v>2530</v>
      </c>
      <c r="AZ6138" t="s">
        <v>31</v>
      </c>
      <c r="BA6138" t="s">
        <v>31</v>
      </c>
    </row>
    <row r="6139" spans="1:53" hidden="1">
      <c r="A6139" t="s">
        <v>713</v>
      </c>
      <c r="B6139" t="s">
        <v>73</v>
      </c>
      <c r="C6139" t="s">
        <v>174</v>
      </c>
      <c r="D6139" t="s">
        <v>857</v>
      </c>
      <c r="E6139" t="s">
        <v>855</v>
      </c>
      <c r="F6139" t="s">
        <v>860</v>
      </c>
      <c r="G6139" t="s">
        <v>2532</v>
      </c>
      <c r="H6139" t="s">
        <v>859</v>
      </c>
      <c r="J6139">
        <v>59.666670000000003</v>
      </c>
      <c r="K6139">
        <v>10.66667</v>
      </c>
      <c r="L6139">
        <v>90</v>
      </c>
      <c r="N6139">
        <v>2010</v>
      </c>
      <c r="O6139" t="s">
        <v>860</v>
      </c>
      <c r="P6139" t="s">
        <v>2534</v>
      </c>
      <c r="U6139">
        <v>21</v>
      </c>
      <c r="W6139">
        <v>20</v>
      </c>
      <c r="X6139">
        <v>4</v>
      </c>
      <c r="Y6139" t="s">
        <v>862</v>
      </c>
      <c r="Z6139">
        <v>12.2</v>
      </c>
      <c r="AA6139">
        <v>63</v>
      </c>
      <c r="AE6139" t="s">
        <v>475</v>
      </c>
      <c r="AH6139" t="s">
        <v>31</v>
      </c>
      <c r="AK6139" t="s">
        <v>858</v>
      </c>
      <c r="AL6139" t="s">
        <v>2530</v>
      </c>
      <c r="AZ6139" t="s">
        <v>31</v>
      </c>
      <c r="BA6139" t="s">
        <v>31</v>
      </c>
    </row>
    <row r="6140" spans="1:53" hidden="1">
      <c r="A6140" t="s">
        <v>713</v>
      </c>
      <c r="B6140" t="s">
        <v>73</v>
      </c>
      <c r="C6140" t="s">
        <v>174</v>
      </c>
      <c r="D6140" t="s">
        <v>857</v>
      </c>
      <c r="E6140" t="s">
        <v>855</v>
      </c>
      <c r="F6140" t="s">
        <v>860</v>
      </c>
      <c r="G6140" t="s">
        <v>2532</v>
      </c>
      <c r="H6140" t="s">
        <v>859</v>
      </c>
      <c r="J6140">
        <v>59.666670000000003</v>
      </c>
      <c r="K6140">
        <v>10.66667</v>
      </c>
      <c r="L6140">
        <v>90</v>
      </c>
      <c r="N6140">
        <v>2010</v>
      </c>
      <c r="O6140" t="s">
        <v>860</v>
      </c>
      <c r="P6140" t="s">
        <v>2534</v>
      </c>
      <c r="U6140">
        <v>21</v>
      </c>
      <c r="W6140">
        <v>20</v>
      </c>
      <c r="X6140">
        <v>4</v>
      </c>
      <c r="Y6140" t="s">
        <v>862</v>
      </c>
      <c r="Z6140">
        <v>12.2</v>
      </c>
      <c r="AA6140">
        <v>70</v>
      </c>
      <c r="AE6140" t="s">
        <v>475</v>
      </c>
      <c r="AH6140" t="s">
        <v>31</v>
      </c>
      <c r="AK6140" t="s">
        <v>858</v>
      </c>
      <c r="AL6140" t="s">
        <v>2530</v>
      </c>
      <c r="AZ6140" t="s">
        <v>31</v>
      </c>
      <c r="BA6140" t="s">
        <v>31</v>
      </c>
    </row>
    <row r="6141" spans="1:53" hidden="1">
      <c r="A6141" t="s">
        <v>713</v>
      </c>
      <c r="B6141" t="s">
        <v>73</v>
      </c>
      <c r="C6141" t="s">
        <v>174</v>
      </c>
      <c r="D6141" t="s">
        <v>857</v>
      </c>
      <c r="E6141" t="s">
        <v>855</v>
      </c>
      <c r="F6141" t="s">
        <v>860</v>
      </c>
      <c r="G6141" t="s">
        <v>2532</v>
      </c>
      <c r="H6141" t="s">
        <v>859</v>
      </c>
      <c r="J6141">
        <v>59.666670000000003</v>
      </c>
      <c r="K6141">
        <v>10.66667</v>
      </c>
      <c r="L6141">
        <v>90</v>
      </c>
      <c r="N6141">
        <v>2010</v>
      </c>
      <c r="O6141" t="s">
        <v>860</v>
      </c>
      <c r="P6141" t="s">
        <v>2534</v>
      </c>
      <c r="U6141">
        <v>21</v>
      </c>
      <c r="W6141">
        <v>20</v>
      </c>
      <c r="X6141">
        <v>4</v>
      </c>
      <c r="Y6141" t="s">
        <v>862</v>
      </c>
      <c r="Z6141">
        <v>12.2</v>
      </c>
      <c r="AA6141">
        <v>77</v>
      </c>
      <c r="AE6141" t="s">
        <v>475</v>
      </c>
      <c r="AH6141" t="s">
        <v>31</v>
      </c>
      <c r="AK6141" t="s">
        <v>858</v>
      </c>
      <c r="AL6141" t="s">
        <v>2530</v>
      </c>
      <c r="AZ6141" t="s">
        <v>31</v>
      </c>
      <c r="BA6141" t="s">
        <v>31</v>
      </c>
    </row>
    <row r="6142" spans="1:53" hidden="1">
      <c r="A6142" t="s">
        <v>713</v>
      </c>
      <c r="B6142" t="s">
        <v>73</v>
      </c>
      <c r="C6142" t="s">
        <v>174</v>
      </c>
      <c r="D6142" t="s">
        <v>857</v>
      </c>
      <c r="E6142" t="s">
        <v>855</v>
      </c>
      <c r="F6142" t="s">
        <v>860</v>
      </c>
      <c r="G6142" t="s">
        <v>2532</v>
      </c>
      <c r="H6142" t="s">
        <v>859</v>
      </c>
      <c r="J6142">
        <v>59.666670000000003</v>
      </c>
      <c r="K6142">
        <v>10.66667</v>
      </c>
      <c r="L6142">
        <v>90</v>
      </c>
      <c r="N6142">
        <v>2010</v>
      </c>
      <c r="O6142" t="s">
        <v>860</v>
      </c>
      <c r="P6142" t="s">
        <v>2534</v>
      </c>
      <c r="U6142">
        <v>21</v>
      </c>
      <c r="W6142">
        <v>20</v>
      </c>
      <c r="X6142">
        <v>4</v>
      </c>
      <c r="Y6142" t="s">
        <v>862</v>
      </c>
      <c r="Z6142">
        <v>12.2</v>
      </c>
      <c r="AA6142">
        <v>84</v>
      </c>
      <c r="AE6142" t="s">
        <v>475</v>
      </c>
      <c r="AH6142" t="s">
        <v>31</v>
      </c>
      <c r="AK6142" t="s">
        <v>858</v>
      </c>
      <c r="AL6142" t="s">
        <v>2530</v>
      </c>
      <c r="AZ6142" t="s">
        <v>31</v>
      </c>
      <c r="BA6142" t="s">
        <v>31</v>
      </c>
    </row>
    <row r="6143" spans="1:53" hidden="1">
      <c r="A6143" t="s">
        <v>713</v>
      </c>
      <c r="B6143" t="s">
        <v>73</v>
      </c>
      <c r="C6143" t="s">
        <v>174</v>
      </c>
      <c r="D6143" t="s">
        <v>857</v>
      </c>
      <c r="E6143" t="s">
        <v>855</v>
      </c>
      <c r="F6143" t="s">
        <v>860</v>
      </c>
      <c r="G6143" t="s">
        <v>2532</v>
      </c>
      <c r="H6143" t="s">
        <v>859</v>
      </c>
      <c r="J6143">
        <v>59.666670000000003</v>
      </c>
      <c r="K6143">
        <v>10.66667</v>
      </c>
      <c r="L6143">
        <v>90</v>
      </c>
      <c r="N6143">
        <v>2010</v>
      </c>
      <c r="O6143" t="s">
        <v>860</v>
      </c>
      <c r="P6143" t="s">
        <v>2534</v>
      </c>
      <c r="U6143">
        <v>21</v>
      </c>
      <c r="W6143">
        <v>20</v>
      </c>
      <c r="X6143">
        <v>4</v>
      </c>
      <c r="Y6143" t="s">
        <v>862</v>
      </c>
      <c r="Z6143">
        <v>12.2</v>
      </c>
      <c r="AA6143">
        <v>91</v>
      </c>
      <c r="AE6143" t="s">
        <v>475</v>
      </c>
      <c r="AH6143" t="s">
        <v>31</v>
      </c>
      <c r="AK6143" t="s">
        <v>858</v>
      </c>
      <c r="AL6143" t="s">
        <v>2530</v>
      </c>
      <c r="AZ6143" t="s">
        <v>31</v>
      </c>
      <c r="BA6143" t="s">
        <v>31</v>
      </c>
    </row>
    <row r="6144" spans="1:53" hidden="1">
      <c r="A6144" t="s">
        <v>713</v>
      </c>
      <c r="B6144" t="s">
        <v>73</v>
      </c>
      <c r="C6144" t="s">
        <v>174</v>
      </c>
      <c r="D6144" t="s">
        <v>857</v>
      </c>
      <c r="E6144" t="s">
        <v>855</v>
      </c>
      <c r="F6144" t="s">
        <v>860</v>
      </c>
      <c r="G6144" t="s">
        <v>2532</v>
      </c>
      <c r="H6144" t="s">
        <v>859</v>
      </c>
      <c r="J6144">
        <v>59.666670000000003</v>
      </c>
      <c r="K6144">
        <v>10.66667</v>
      </c>
      <c r="L6144">
        <v>90</v>
      </c>
      <c r="N6144">
        <v>2010</v>
      </c>
      <c r="O6144" t="s">
        <v>860</v>
      </c>
      <c r="P6144" t="s">
        <v>2534</v>
      </c>
      <c r="U6144">
        <v>21</v>
      </c>
      <c r="W6144">
        <v>20</v>
      </c>
      <c r="X6144">
        <v>4</v>
      </c>
      <c r="Y6144" t="s">
        <v>862</v>
      </c>
      <c r="Z6144">
        <v>12.2</v>
      </c>
      <c r="AA6144">
        <v>98</v>
      </c>
      <c r="AE6144" t="s">
        <v>475</v>
      </c>
      <c r="AH6144" t="s">
        <v>31</v>
      </c>
      <c r="AK6144" t="s">
        <v>858</v>
      </c>
      <c r="AL6144" t="s">
        <v>2530</v>
      </c>
      <c r="AZ6144" t="s">
        <v>31</v>
      </c>
      <c r="BA6144" t="s">
        <v>31</v>
      </c>
    </row>
    <row r="6145" spans="1:53" hidden="1">
      <c r="A6145" t="s">
        <v>713</v>
      </c>
      <c r="B6145" t="s">
        <v>73</v>
      </c>
      <c r="C6145" t="s">
        <v>174</v>
      </c>
      <c r="D6145" t="s">
        <v>857</v>
      </c>
      <c r="E6145" t="s">
        <v>855</v>
      </c>
      <c r="F6145" t="s">
        <v>860</v>
      </c>
      <c r="G6145" t="s">
        <v>2532</v>
      </c>
      <c r="H6145" t="s">
        <v>859</v>
      </c>
      <c r="J6145">
        <v>59.666670000000003</v>
      </c>
      <c r="K6145">
        <v>10.66667</v>
      </c>
      <c r="L6145">
        <v>90</v>
      </c>
      <c r="N6145">
        <v>2010</v>
      </c>
      <c r="O6145" t="s">
        <v>860</v>
      </c>
      <c r="P6145" t="s">
        <v>2534</v>
      </c>
      <c r="U6145">
        <v>21</v>
      </c>
      <c r="W6145">
        <v>20</v>
      </c>
      <c r="X6145">
        <v>4</v>
      </c>
      <c r="Y6145" t="s">
        <v>862</v>
      </c>
      <c r="Z6145">
        <v>12.2</v>
      </c>
      <c r="AA6145">
        <v>105</v>
      </c>
      <c r="AE6145" t="s">
        <v>475</v>
      </c>
      <c r="AH6145" t="s">
        <v>31</v>
      </c>
      <c r="AK6145" t="s">
        <v>858</v>
      </c>
      <c r="AL6145" t="s">
        <v>2530</v>
      </c>
      <c r="AZ6145" t="s">
        <v>31</v>
      </c>
      <c r="BA6145" t="s">
        <v>31</v>
      </c>
    </row>
    <row r="6146" spans="1:53" hidden="1">
      <c r="A6146" t="s">
        <v>713</v>
      </c>
      <c r="B6146" t="s">
        <v>73</v>
      </c>
      <c r="C6146" t="s">
        <v>174</v>
      </c>
      <c r="D6146" t="s">
        <v>857</v>
      </c>
      <c r="E6146" t="s">
        <v>855</v>
      </c>
      <c r="F6146" t="s">
        <v>860</v>
      </c>
      <c r="G6146" t="s">
        <v>2532</v>
      </c>
      <c r="H6146" t="s">
        <v>859</v>
      </c>
      <c r="J6146">
        <v>59.666670000000003</v>
      </c>
      <c r="K6146">
        <v>10.66667</v>
      </c>
      <c r="L6146">
        <v>90</v>
      </c>
      <c r="N6146">
        <v>2010</v>
      </c>
      <c r="O6146" t="s">
        <v>860</v>
      </c>
      <c r="P6146" t="s">
        <v>2534</v>
      </c>
      <c r="U6146">
        <v>21</v>
      </c>
      <c r="W6146">
        <v>10</v>
      </c>
      <c r="X6146">
        <v>14</v>
      </c>
      <c r="Y6146" t="s">
        <v>862</v>
      </c>
      <c r="Z6146">
        <v>0</v>
      </c>
      <c r="AA6146">
        <v>0</v>
      </c>
      <c r="AE6146" t="s">
        <v>475</v>
      </c>
      <c r="AH6146" t="s">
        <v>31</v>
      </c>
      <c r="AK6146" t="s">
        <v>858</v>
      </c>
      <c r="AL6146" t="s">
        <v>2530</v>
      </c>
      <c r="AZ6146" t="s">
        <v>31</v>
      </c>
      <c r="BA6146" t="s">
        <v>31</v>
      </c>
    </row>
    <row r="6147" spans="1:53" hidden="1">
      <c r="A6147" t="s">
        <v>713</v>
      </c>
      <c r="B6147" t="s">
        <v>73</v>
      </c>
      <c r="C6147" t="s">
        <v>174</v>
      </c>
      <c r="D6147" t="s">
        <v>857</v>
      </c>
      <c r="E6147" t="s">
        <v>855</v>
      </c>
      <c r="F6147" t="s">
        <v>860</v>
      </c>
      <c r="G6147" t="s">
        <v>2532</v>
      </c>
      <c r="H6147" t="s">
        <v>859</v>
      </c>
      <c r="J6147">
        <v>59.666670000000003</v>
      </c>
      <c r="K6147">
        <v>10.66667</v>
      </c>
      <c r="L6147">
        <v>90</v>
      </c>
      <c r="N6147">
        <v>2010</v>
      </c>
      <c r="O6147" t="s">
        <v>860</v>
      </c>
      <c r="P6147" t="s">
        <v>2534</v>
      </c>
      <c r="U6147">
        <v>21</v>
      </c>
      <c r="W6147">
        <v>10</v>
      </c>
      <c r="X6147">
        <v>14</v>
      </c>
      <c r="Y6147" t="s">
        <v>862</v>
      </c>
      <c r="Z6147">
        <v>1.23</v>
      </c>
      <c r="AA6147">
        <v>7</v>
      </c>
      <c r="AE6147" t="s">
        <v>475</v>
      </c>
      <c r="AH6147" t="s">
        <v>31</v>
      </c>
      <c r="AK6147" t="s">
        <v>858</v>
      </c>
      <c r="AL6147" t="s">
        <v>2530</v>
      </c>
      <c r="AZ6147" t="s">
        <v>31</v>
      </c>
      <c r="BA6147" t="s">
        <v>31</v>
      </c>
    </row>
    <row r="6148" spans="1:53" hidden="1">
      <c r="A6148" t="s">
        <v>713</v>
      </c>
      <c r="B6148" t="s">
        <v>73</v>
      </c>
      <c r="C6148" t="s">
        <v>174</v>
      </c>
      <c r="D6148" t="s">
        <v>857</v>
      </c>
      <c r="E6148" t="s">
        <v>855</v>
      </c>
      <c r="F6148" t="s">
        <v>860</v>
      </c>
      <c r="G6148" t="s">
        <v>2532</v>
      </c>
      <c r="H6148" t="s">
        <v>859</v>
      </c>
      <c r="J6148">
        <v>59.666670000000003</v>
      </c>
      <c r="K6148">
        <v>10.66667</v>
      </c>
      <c r="L6148">
        <v>90</v>
      </c>
      <c r="N6148">
        <v>2010</v>
      </c>
      <c r="O6148" t="s">
        <v>860</v>
      </c>
      <c r="P6148" t="s">
        <v>2534</v>
      </c>
      <c r="U6148">
        <v>21</v>
      </c>
      <c r="W6148">
        <v>10</v>
      </c>
      <c r="X6148">
        <v>14</v>
      </c>
      <c r="Y6148" t="s">
        <v>862</v>
      </c>
      <c r="Z6148">
        <v>5.24</v>
      </c>
      <c r="AA6148">
        <v>14</v>
      </c>
      <c r="AE6148" t="s">
        <v>475</v>
      </c>
      <c r="AH6148" t="s">
        <v>31</v>
      </c>
      <c r="AK6148" t="s">
        <v>858</v>
      </c>
      <c r="AL6148" t="s">
        <v>2530</v>
      </c>
      <c r="AZ6148" t="s">
        <v>31</v>
      </c>
      <c r="BA6148" t="s">
        <v>31</v>
      </c>
    </row>
    <row r="6149" spans="1:53" hidden="1">
      <c r="A6149" t="s">
        <v>713</v>
      </c>
      <c r="B6149" t="s">
        <v>73</v>
      </c>
      <c r="C6149" t="s">
        <v>174</v>
      </c>
      <c r="D6149" t="s">
        <v>857</v>
      </c>
      <c r="E6149" t="s">
        <v>855</v>
      </c>
      <c r="F6149" t="s">
        <v>860</v>
      </c>
      <c r="G6149" t="s">
        <v>2532</v>
      </c>
      <c r="H6149" t="s">
        <v>859</v>
      </c>
      <c r="J6149">
        <v>59.666670000000003</v>
      </c>
      <c r="K6149">
        <v>10.66667</v>
      </c>
      <c r="L6149">
        <v>90</v>
      </c>
      <c r="N6149">
        <v>2010</v>
      </c>
      <c r="O6149" t="s">
        <v>860</v>
      </c>
      <c r="P6149" t="s">
        <v>2534</v>
      </c>
      <c r="U6149">
        <v>21</v>
      </c>
      <c r="W6149">
        <v>10</v>
      </c>
      <c r="X6149">
        <v>14</v>
      </c>
      <c r="Y6149" t="s">
        <v>862</v>
      </c>
      <c r="Z6149">
        <v>7.34</v>
      </c>
      <c r="AA6149">
        <v>21</v>
      </c>
      <c r="AE6149" t="s">
        <v>475</v>
      </c>
      <c r="AH6149" t="s">
        <v>31</v>
      </c>
      <c r="AK6149" t="s">
        <v>858</v>
      </c>
      <c r="AL6149" t="s">
        <v>2530</v>
      </c>
      <c r="AZ6149" t="s">
        <v>31</v>
      </c>
      <c r="BA6149" t="s">
        <v>31</v>
      </c>
    </row>
    <row r="6150" spans="1:53" hidden="1">
      <c r="A6150" t="s">
        <v>713</v>
      </c>
      <c r="B6150" t="s">
        <v>73</v>
      </c>
      <c r="C6150" t="s">
        <v>174</v>
      </c>
      <c r="D6150" t="s">
        <v>857</v>
      </c>
      <c r="E6150" t="s">
        <v>855</v>
      </c>
      <c r="F6150" t="s">
        <v>860</v>
      </c>
      <c r="G6150" t="s">
        <v>2532</v>
      </c>
      <c r="H6150" t="s">
        <v>859</v>
      </c>
      <c r="J6150">
        <v>59.666670000000003</v>
      </c>
      <c r="K6150">
        <v>10.66667</v>
      </c>
      <c r="L6150">
        <v>90</v>
      </c>
      <c r="N6150">
        <v>2010</v>
      </c>
      <c r="O6150" t="s">
        <v>860</v>
      </c>
      <c r="P6150" t="s">
        <v>2534</v>
      </c>
      <c r="U6150">
        <v>21</v>
      </c>
      <c r="W6150">
        <v>10</v>
      </c>
      <c r="X6150">
        <v>14</v>
      </c>
      <c r="Y6150" t="s">
        <v>862</v>
      </c>
      <c r="Z6150">
        <v>9.7899999999999991</v>
      </c>
      <c r="AA6150">
        <v>28</v>
      </c>
      <c r="AE6150" t="s">
        <v>475</v>
      </c>
      <c r="AH6150" t="s">
        <v>31</v>
      </c>
      <c r="AK6150" t="s">
        <v>858</v>
      </c>
      <c r="AL6150" t="s">
        <v>2530</v>
      </c>
      <c r="AZ6150" t="s">
        <v>31</v>
      </c>
      <c r="BA6150" t="s">
        <v>31</v>
      </c>
    </row>
    <row r="6151" spans="1:53" hidden="1">
      <c r="A6151" t="s">
        <v>713</v>
      </c>
      <c r="B6151" t="s">
        <v>73</v>
      </c>
      <c r="C6151" t="s">
        <v>174</v>
      </c>
      <c r="D6151" t="s">
        <v>857</v>
      </c>
      <c r="E6151" t="s">
        <v>855</v>
      </c>
      <c r="F6151" t="s">
        <v>860</v>
      </c>
      <c r="G6151" t="s">
        <v>2532</v>
      </c>
      <c r="H6151" t="s">
        <v>859</v>
      </c>
      <c r="J6151">
        <v>59.666670000000003</v>
      </c>
      <c r="K6151">
        <v>10.66667</v>
      </c>
      <c r="L6151">
        <v>90</v>
      </c>
      <c r="N6151">
        <v>2010</v>
      </c>
      <c r="O6151" t="s">
        <v>860</v>
      </c>
      <c r="P6151" t="s">
        <v>2534</v>
      </c>
      <c r="U6151">
        <v>21</v>
      </c>
      <c r="W6151">
        <v>10</v>
      </c>
      <c r="X6151">
        <v>14</v>
      </c>
      <c r="Y6151" t="s">
        <v>862</v>
      </c>
      <c r="Z6151">
        <v>11.18</v>
      </c>
      <c r="AA6151">
        <v>35</v>
      </c>
      <c r="AE6151" t="s">
        <v>475</v>
      </c>
      <c r="AH6151" t="s">
        <v>31</v>
      </c>
      <c r="AK6151" t="s">
        <v>858</v>
      </c>
      <c r="AL6151" t="s">
        <v>2530</v>
      </c>
      <c r="AZ6151" t="s">
        <v>31</v>
      </c>
      <c r="BA6151" t="s">
        <v>31</v>
      </c>
    </row>
    <row r="6152" spans="1:53" hidden="1">
      <c r="A6152" t="s">
        <v>713</v>
      </c>
      <c r="B6152" t="s">
        <v>73</v>
      </c>
      <c r="C6152" t="s">
        <v>174</v>
      </c>
      <c r="D6152" t="s">
        <v>857</v>
      </c>
      <c r="E6152" t="s">
        <v>855</v>
      </c>
      <c r="F6152" t="s">
        <v>860</v>
      </c>
      <c r="G6152" t="s">
        <v>2532</v>
      </c>
      <c r="H6152" t="s">
        <v>859</v>
      </c>
      <c r="J6152">
        <v>59.666670000000003</v>
      </c>
      <c r="K6152">
        <v>10.66667</v>
      </c>
      <c r="L6152">
        <v>90</v>
      </c>
      <c r="N6152">
        <v>2010</v>
      </c>
      <c r="O6152" t="s">
        <v>860</v>
      </c>
      <c r="P6152" t="s">
        <v>2534</v>
      </c>
      <c r="U6152">
        <v>21</v>
      </c>
      <c r="W6152">
        <v>10</v>
      </c>
      <c r="X6152">
        <v>14</v>
      </c>
      <c r="Y6152" t="s">
        <v>862</v>
      </c>
      <c r="Z6152">
        <v>11.58</v>
      </c>
      <c r="AA6152">
        <v>42</v>
      </c>
      <c r="AE6152" t="s">
        <v>475</v>
      </c>
      <c r="AH6152" t="s">
        <v>31</v>
      </c>
      <c r="AK6152" t="s">
        <v>858</v>
      </c>
      <c r="AL6152" t="s">
        <v>2530</v>
      </c>
      <c r="AZ6152" t="s">
        <v>31</v>
      </c>
      <c r="BA6152" t="s">
        <v>31</v>
      </c>
    </row>
    <row r="6153" spans="1:53" hidden="1">
      <c r="A6153" t="s">
        <v>713</v>
      </c>
      <c r="B6153" t="s">
        <v>73</v>
      </c>
      <c r="C6153" t="s">
        <v>174</v>
      </c>
      <c r="D6153" t="s">
        <v>857</v>
      </c>
      <c r="E6153" t="s">
        <v>855</v>
      </c>
      <c r="F6153" t="s">
        <v>860</v>
      </c>
      <c r="G6153" t="s">
        <v>2532</v>
      </c>
      <c r="H6153" t="s">
        <v>859</v>
      </c>
      <c r="J6153">
        <v>59.666670000000003</v>
      </c>
      <c r="K6153">
        <v>10.66667</v>
      </c>
      <c r="L6153">
        <v>90</v>
      </c>
      <c r="N6153">
        <v>2010</v>
      </c>
      <c r="O6153" t="s">
        <v>860</v>
      </c>
      <c r="P6153" t="s">
        <v>2534</v>
      </c>
      <c r="U6153">
        <v>21</v>
      </c>
      <c r="W6153">
        <v>10</v>
      </c>
      <c r="X6153">
        <v>14</v>
      </c>
      <c r="Y6153" t="s">
        <v>862</v>
      </c>
      <c r="Z6153">
        <v>11.6</v>
      </c>
      <c r="AA6153">
        <v>49</v>
      </c>
      <c r="AE6153" t="s">
        <v>475</v>
      </c>
      <c r="AH6153" t="s">
        <v>31</v>
      </c>
      <c r="AK6153" t="s">
        <v>858</v>
      </c>
      <c r="AL6153" t="s">
        <v>2530</v>
      </c>
      <c r="AZ6153" t="s">
        <v>31</v>
      </c>
      <c r="BA6153" t="s">
        <v>31</v>
      </c>
    </row>
    <row r="6154" spans="1:53" hidden="1">
      <c r="A6154" t="s">
        <v>713</v>
      </c>
      <c r="B6154" t="s">
        <v>73</v>
      </c>
      <c r="C6154" t="s">
        <v>174</v>
      </c>
      <c r="D6154" t="s">
        <v>857</v>
      </c>
      <c r="E6154" t="s">
        <v>855</v>
      </c>
      <c r="F6154" t="s">
        <v>860</v>
      </c>
      <c r="G6154" t="s">
        <v>2532</v>
      </c>
      <c r="H6154" t="s">
        <v>859</v>
      </c>
      <c r="J6154">
        <v>59.666670000000003</v>
      </c>
      <c r="K6154">
        <v>10.66667</v>
      </c>
      <c r="L6154">
        <v>90</v>
      </c>
      <c r="N6154">
        <v>2010</v>
      </c>
      <c r="O6154" t="s">
        <v>860</v>
      </c>
      <c r="P6154" t="s">
        <v>2534</v>
      </c>
      <c r="U6154">
        <v>21</v>
      </c>
      <c r="W6154">
        <v>10</v>
      </c>
      <c r="X6154">
        <v>14</v>
      </c>
      <c r="Y6154" t="s">
        <v>862</v>
      </c>
      <c r="Z6154">
        <v>11.62</v>
      </c>
      <c r="AA6154">
        <v>56</v>
      </c>
      <c r="AE6154" t="s">
        <v>475</v>
      </c>
      <c r="AH6154" t="s">
        <v>31</v>
      </c>
      <c r="AK6154" t="s">
        <v>858</v>
      </c>
      <c r="AL6154" t="s">
        <v>2530</v>
      </c>
      <c r="AZ6154" t="s">
        <v>31</v>
      </c>
      <c r="BA6154" t="s">
        <v>31</v>
      </c>
    </row>
    <row r="6155" spans="1:53" hidden="1">
      <c r="A6155" t="s">
        <v>713</v>
      </c>
      <c r="B6155" t="s">
        <v>73</v>
      </c>
      <c r="C6155" t="s">
        <v>174</v>
      </c>
      <c r="D6155" t="s">
        <v>857</v>
      </c>
      <c r="E6155" t="s">
        <v>855</v>
      </c>
      <c r="F6155" t="s">
        <v>860</v>
      </c>
      <c r="G6155" t="s">
        <v>2532</v>
      </c>
      <c r="H6155" t="s">
        <v>859</v>
      </c>
      <c r="J6155">
        <v>59.666670000000003</v>
      </c>
      <c r="K6155">
        <v>10.66667</v>
      </c>
      <c r="L6155">
        <v>90</v>
      </c>
      <c r="N6155">
        <v>2010</v>
      </c>
      <c r="O6155" t="s">
        <v>860</v>
      </c>
      <c r="P6155" t="s">
        <v>2534</v>
      </c>
      <c r="U6155">
        <v>21</v>
      </c>
      <c r="W6155">
        <v>10</v>
      </c>
      <c r="X6155">
        <v>14</v>
      </c>
      <c r="Y6155" t="s">
        <v>862</v>
      </c>
      <c r="Z6155">
        <v>11.62</v>
      </c>
      <c r="AA6155">
        <v>63</v>
      </c>
      <c r="AE6155" t="s">
        <v>475</v>
      </c>
      <c r="AH6155" t="s">
        <v>31</v>
      </c>
      <c r="AK6155" t="s">
        <v>858</v>
      </c>
      <c r="AL6155" t="s">
        <v>2530</v>
      </c>
      <c r="AZ6155" t="s">
        <v>31</v>
      </c>
      <c r="BA6155" t="s">
        <v>31</v>
      </c>
    </row>
    <row r="6156" spans="1:53" hidden="1">
      <c r="A6156" t="s">
        <v>713</v>
      </c>
      <c r="B6156" t="s">
        <v>73</v>
      </c>
      <c r="C6156" t="s">
        <v>174</v>
      </c>
      <c r="D6156" t="s">
        <v>857</v>
      </c>
      <c r="E6156" t="s">
        <v>855</v>
      </c>
      <c r="F6156" t="s">
        <v>860</v>
      </c>
      <c r="G6156" t="s">
        <v>2532</v>
      </c>
      <c r="H6156" t="s">
        <v>859</v>
      </c>
      <c r="J6156">
        <v>59.666670000000003</v>
      </c>
      <c r="K6156">
        <v>10.66667</v>
      </c>
      <c r="L6156">
        <v>90</v>
      </c>
      <c r="N6156">
        <v>2010</v>
      </c>
      <c r="O6156" t="s">
        <v>860</v>
      </c>
      <c r="P6156" t="s">
        <v>2534</v>
      </c>
      <c r="U6156">
        <v>21</v>
      </c>
      <c r="W6156">
        <v>10</v>
      </c>
      <c r="X6156">
        <v>14</v>
      </c>
      <c r="Y6156" t="s">
        <v>862</v>
      </c>
      <c r="Z6156">
        <v>11.62</v>
      </c>
      <c r="AA6156">
        <v>70</v>
      </c>
      <c r="AE6156" t="s">
        <v>475</v>
      </c>
      <c r="AH6156" t="s">
        <v>31</v>
      </c>
      <c r="AK6156" t="s">
        <v>858</v>
      </c>
      <c r="AL6156" t="s">
        <v>2530</v>
      </c>
      <c r="AZ6156" t="s">
        <v>31</v>
      </c>
      <c r="BA6156" t="s">
        <v>31</v>
      </c>
    </row>
    <row r="6157" spans="1:53" hidden="1">
      <c r="A6157" t="s">
        <v>713</v>
      </c>
      <c r="B6157" t="s">
        <v>73</v>
      </c>
      <c r="C6157" t="s">
        <v>174</v>
      </c>
      <c r="D6157" t="s">
        <v>857</v>
      </c>
      <c r="E6157" t="s">
        <v>855</v>
      </c>
      <c r="F6157" t="s">
        <v>860</v>
      </c>
      <c r="G6157" t="s">
        <v>2532</v>
      </c>
      <c r="H6157" t="s">
        <v>859</v>
      </c>
      <c r="J6157">
        <v>59.666670000000003</v>
      </c>
      <c r="K6157">
        <v>10.66667</v>
      </c>
      <c r="L6157">
        <v>90</v>
      </c>
      <c r="N6157">
        <v>2010</v>
      </c>
      <c r="O6157" t="s">
        <v>860</v>
      </c>
      <c r="P6157" t="s">
        <v>2534</v>
      </c>
      <c r="U6157">
        <v>21</v>
      </c>
      <c r="W6157">
        <v>10</v>
      </c>
      <c r="X6157">
        <v>14</v>
      </c>
      <c r="Y6157" t="s">
        <v>862</v>
      </c>
      <c r="Z6157">
        <v>11.62</v>
      </c>
      <c r="AA6157">
        <v>77</v>
      </c>
      <c r="AE6157" t="s">
        <v>475</v>
      </c>
      <c r="AH6157" t="s">
        <v>31</v>
      </c>
      <c r="AK6157" t="s">
        <v>858</v>
      </c>
      <c r="AL6157" t="s">
        <v>2530</v>
      </c>
      <c r="AZ6157" t="s">
        <v>31</v>
      </c>
      <c r="BA6157" t="s">
        <v>31</v>
      </c>
    </row>
    <row r="6158" spans="1:53" hidden="1">
      <c r="A6158" t="s">
        <v>713</v>
      </c>
      <c r="B6158" t="s">
        <v>73</v>
      </c>
      <c r="C6158" t="s">
        <v>174</v>
      </c>
      <c r="D6158" t="s">
        <v>857</v>
      </c>
      <c r="E6158" t="s">
        <v>855</v>
      </c>
      <c r="F6158" t="s">
        <v>860</v>
      </c>
      <c r="G6158" t="s">
        <v>2532</v>
      </c>
      <c r="H6158" t="s">
        <v>859</v>
      </c>
      <c r="J6158">
        <v>59.666670000000003</v>
      </c>
      <c r="K6158">
        <v>10.66667</v>
      </c>
      <c r="L6158">
        <v>90</v>
      </c>
      <c r="N6158">
        <v>2010</v>
      </c>
      <c r="O6158" t="s">
        <v>860</v>
      </c>
      <c r="P6158" t="s">
        <v>2534</v>
      </c>
      <c r="U6158">
        <v>21</v>
      </c>
      <c r="W6158">
        <v>10</v>
      </c>
      <c r="X6158">
        <v>14</v>
      </c>
      <c r="Y6158" t="s">
        <v>862</v>
      </c>
      <c r="Z6158">
        <v>11.62</v>
      </c>
      <c r="AA6158">
        <v>84</v>
      </c>
      <c r="AE6158" t="s">
        <v>475</v>
      </c>
      <c r="AH6158" t="s">
        <v>31</v>
      </c>
      <c r="AK6158" t="s">
        <v>858</v>
      </c>
      <c r="AL6158" t="s">
        <v>2530</v>
      </c>
      <c r="AZ6158" t="s">
        <v>31</v>
      </c>
      <c r="BA6158" t="s">
        <v>31</v>
      </c>
    </row>
    <row r="6159" spans="1:53" hidden="1">
      <c r="A6159" t="s">
        <v>713</v>
      </c>
      <c r="B6159" t="s">
        <v>73</v>
      </c>
      <c r="C6159" t="s">
        <v>174</v>
      </c>
      <c r="D6159" t="s">
        <v>857</v>
      </c>
      <c r="E6159" t="s">
        <v>855</v>
      </c>
      <c r="F6159" t="s">
        <v>860</v>
      </c>
      <c r="G6159" t="s">
        <v>2532</v>
      </c>
      <c r="H6159" t="s">
        <v>859</v>
      </c>
      <c r="J6159">
        <v>59.666670000000003</v>
      </c>
      <c r="K6159">
        <v>10.66667</v>
      </c>
      <c r="L6159">
        <v>90</v>
      </c>
      <c r="N6159">
        <v>2010</v>
      </c>
      <c r="O6159" t="s">
        <v>860</v>
      </c>
      <c r="P6159" t="s">
        <v>2534</v>
      </c>
      <c r="U6159">
        <v>21</v>
      </c>
      <c r="W6159">
        <v>10</v>
      </c>
      <c r="X6159">
        <v>14</v>
      </c>
      <c r="Y6159" t="s">
        <v>862</v>
      </c>
      <c r="Z6159">
        <v>11.62</v>
      </c>
      <c r="AA6159">
        <v>91</v>
      </c>
      <c r="AE6159" t="s">
        <v>475</v>
      </c>
      <c r="AH6159" t="s">
        <v>31</v>
      </c>
      <c r="AK6159" t="s">
        <v>858</v>
      </c>
      <c r="AL6159" t="s">
        <v>2530</v>
      </c>
      <c r="AZ6159" t="s">
        <v>31</v>
      </c>
      <c r="BA6159" t="s">
        <v>31</v>
      </c>
    </row>
    <row r="6160" spans="1:53" hidden="1">
      <c r="A6160" t="s">
        <v>713</v>
      </c>
      <c r="B6160" t="s">
        <v>73</v>
      </c>
      <c r="C6160" t="s">
        <v>174</v>
      </c>
      <c r="D6160" t="s">
        <v>857</v>
      </c>
      <c r="E6160" t="s">
        <v>855</v>
      </c>
      <c r="F6160" t="s">
        <v>860</v>
      </c>
      <c r="G6160" t="s">
        <v>2532</v>
      </c>
      <c r="H6160" t="s">
        <v>859</v>
      </c>
      <c r="J6160">
        <v>59.666670000000003</v>
      </c>
      <c r="K6160">
        <v>10.66667</v>
      </c>
      <c r="L6160">
        <v>90</v>
      </c>
      <c r="N6160">
        <v>2010</v>
      </c>
      <c r="O6160" t="s">
        <v>860</v>
      </c>
      <c r="P6160" t="s">
        <v>2534</v>
      </c>
      <c r="U6160">
        <v>21</v>
      </c>
      <c r="W6160">
        <v>10</v>
      </c>
      <c r="X6160">
        <v>14</v>
      </c>
      <c r="Y6160" t="s">
        <v>862</v>
      </c>
      <c r="Z6160">
        <v>11.62</v>
      </c>
      <c r="AA6160">
        <v>98</v>
      </c>
      <c r="AE6160" t="s">
        <v>475</v>
      </c>
      <c r="AH6160" t="s">
        <v>31</v>
      </c>
      <c r="AK6160" t="s">
        <v>858</v>
      </c>
      <c r="AL6160" t="s">
        <v>2530</v>
      </c>
      <c r="AZ6160" t="s">
        <v>31</v>
      </c>
      <c r="BA6160" t="s">
        <v>31</v>
      </c>
    </row>
    <row r="6161" spans="1:53" hidden="1">
      <c r="A6161" t="s">
        <v>713</v>
      </c>
      <c r="B6161" t="s">
        <v>73</v>
      </c>
      <c r="C6161" t="s">
        <v>174</v>
      </c>
      <c r="D6161" t="s">
        <v>857</v>
      </c>
      <c r="E6161" t="s">
        <v>855</v>
      </c>
      <c r="F6161" t="s">
        <v>860</v>
      </c>
      <c r="G6161" t="s">
        <v>2532</v>
      </c>
      <c r="H6161" t="s">
        <v>859</v>
      </c>
      <c r="J6161">
        <v>59.666670000000003</v>
      </c>
      <c r="K6161">
        <v>10.66667</v>
      </c>
      <c r="L6161">
        <v>90</v>
      </c>
      <c r="N6161">
        <v>2010</v>
      </c>
      <c r="O6161" t="s">
        <v>860</v>
      </c>
      <c r="P6161" t="s">
        <v>2534</v>
      </c>
      <c r="U6161">
        <v>21</v>
      </c>
      <c r="W6161">
        <v>10</v>
      </c>
      <c r="X6161">
        <v>14</v>
      </c>
      <c r="Y6161" t="s">
        <v>862</v>
      </c>
      <c r="Z6161">
        <v>11.62</v>
      </c>
      <c r="AA6161">
        <v>105</v>
      </c>
      <c r="AE6161" t="s">
        <v>475</v>
      </c>
      <c r="AH6161" t="s">
        <v>31</v>
      </c>
      <c r="AK6161" t="s">
        <v>858</v>
      </c>
      <c r="AL6161" t="s">
        <v>2530</v>
      </c>
      <c r="AZ6161" t="s">
        <v>31</v>
      </c>
      <c r="BA6161" t="s">
        <v>31</v>
      </c>
    </row>
    <row r="6162" spans="1:53" hidden="1">
      <c r="A6162" t="s">
        <v>713</v>
      </c>
      <c r="B6162" t="s">
        <v>73</v>
      </c>
      <c r="C6162" t="s">
        <v>174</v>
      </c>
      <c r="D6162" t="s">
        <v>857</v>
      </c>
      <c r="E6162" t="s">
        <v>855</v>
      </c>
      <c r="F6162" t="s">
        <v>860</v>
      </c>
      <c r="G6162" t="s">
        <v>2532</v>
      </c>
      <c r="H6162" t="s">
        <v>859</v>
      </c>
      <c r="J6162">
        <v>59.666670000000003</v>
      </c>
      <c r="K6162">
        <v>10.66667</v>
      </c>
      <c r="L6162">
        <v>90</v>
      </c>
      <c r="N6162">
        <v>2010</v>
      </c>
      <c r="O6162" t="s">
        <v>860</v>
      </c>
      <c r="P6162" t="s">
        <v>2534</v>
      </c>
      <c r="U6162">
        <v>15</v>
      </c>
      <c r="W6162">
        <v>20</v>
      </c>
      <c r="X6162">
        <v>4</v>
      </c>
      <c r="Y6162" t="s">
        <v>862</v>
      </c>
      <c r="Z6162">
        <v>0</v>
      </c>
      <c r="AA6162">
        <v>0</v>
      </c>
      <c r="AE6162" t="s">
        <v>475</v>
      </c>
      <c r="AH6162" t="s">
        <v>31</v>
      </c>
      <c r="AK6162" t="s">
        <v>858</v>
      </c>
      <c r="AL6162" t="s">
        <v>2530</v>
      </c>
      <c r="AZ6162" t="s">
        <v>31</v>
      </c>
      <c r="BA6162" t="s">
        <v>31</v>
      </c>
    </row>
    <row r="6163" spans="1:53" hidden="1">
      <c r="A6163" t="s">
        <v>713</v>
      </c>
      <c r="B6163" t="s">
        <v>73</v>
      </c>
      <c r="C6163" t="s">
        <v>174</v>
      </c>
      <c r="D6163" t="s">
        <v>857</v>
      </c>
      <c r="E6163" t="s">
        <v>855</v>
      </c>
      <c r="F6163" t="s">
        <v>860</v>
      </c>
      <c r="G6163" t="s">
        <v>2532</v>
      </c>
      <c r="H6163" t="s">
        <v>859</v>
      </c>
      <c r="J6163">
        <v>59.666670000000003</v>
      </c>
      <c r="K6163">
        <v>10.66667</v>
      </c>
      <c r="L6163">
        <v>90</v>
      </c>
      <c r="N6163">
        <v>2010</v>
      </c>
      <c r="O6163" t="s">
        <v>860</v>
      </c>
      <c r="P6163" t="s">
        <v>2534</v>
      </c>
      <c r="U6163">
        <v>15</v>
      </c>
      <c r="W6163">
        <v>20</v>
      </c>
      <c r="X6163">
        <v>4</v>
      </c>
      <c r="Y6163" t="s">
        <v>862</v>
      </c>
      <c r="Z6163">
        <v>1.1100000000000001</v>
      </c>
      <c r="AA6163">
        <v>7</v>
      </c>
      <c r="AE6163" t="s">
        <v>475</v>
      </c>
      <c r="AH6163" t="s">
        <v>31</v>
      </c>
      <c r="AK6163" t="s">
        <v>858</v>
      </c>
      <c r="AL6163" t="s">
        <v>2530</v>
      </c>
      <c r="AZ6163" t="s">
        <v>31</v>
      </c>
      <c r="BA6163" t="s">
        <v>31</v>
      </c>
    </row>
    <row r="6164" spans="1:53" hidden="1">
      <c r="A6164" t="s">
        <v>713</v>
      </c>
      <c r="B6164" t="s">
        <v>73</v>
      </c>
      <c r="C6164" t="s">
        <v>174</v>
      </c>
      <c r="D6164" t="s">
        <v>857</v>
      </c>
      <c r="E6164" t="s">
        <v>855</v>
      </c>
      <c r="F6164" t="s">
        <v>860</v>
      </c>
      <c r="G6164" t="s">
        <v>2532</v>
      </c>
      <c r="H6164" t="s">
        <v>859</v>
      </c>
      <c r="J6164">
        <v>59.666670000000003</v>
      </c>
      <c r="K6164">
        <v>10.66667</v>
      </c>
      <c r="L6164">
        <v>90</v>
      </c>
      <c r="N6164">
        <v>2010</v>
      </c>
      <c r="O6164" t="s">
        <v>860</v>
      </c>
      <c r="P6164" t="s">
        <v>2534</v>
      </c>
      <c r="U6164">
        <v>15</v>
      </c>
      <c r="W6164">
        <v>20</v>
      </c>
      <c r="X6164">
        <v>4</v>
      </c>
      <c r="Y6164" t="s">
        <v>862</v>
      </c>
      <c r="Z6164">
        <v>4.32</v>
      </c>
      <c r="AA6164">
        <v>14</v>
      </c>
      <c r="AE6164" t="s">
        <v>475</v>
      </c>
      <c r="AH6164" t="s">
        <v>31</v>
      </c>
      <c r="AK6164" t="s">
        <v>858</v>
      </c>
      <c r="AL6164" t="s">
        <v>2530</v>
      </c>
      <c r="AZ6164" t="s">
        <v>31</v>
      </c>
      <c r="BA6164" t="s">
        <v>31</v>
      </c>
    </row>
    <row r="6165" spans="1:53" hidden="1">
      <c r="A6165" t="s">
        <v>713</v>
      </c>
      <c r="B6165" t="s">
        <v>73</v>
      </c>
      <c r="C6165" t="s">
        <v>174</v>
      </c>
      <c r="D6165" t="s">
        <v>857</v>
      </c>
      <c r="E6165" t="s">
        <v>855</v>
      </c>
      <c r="F6165" t="s">
        <v>860</v>
      </c>
      <c r="G6165" t="s">
        <v>2532</v>
      </c>
      <c r="H6165" t="s">
        <v>859</v>
      </c>
      <c r="J6165">
        <v>59.666670000000003</v>
      </c>
      <c r="K6165">
        <v>10.66667</v>
      </c>
      <c r="L6165">
        <v>90</v>
      </c>
      <c r="N6165">
        <v>2010</v>
      </c>
      <c r="O6165" t="s">
        <v>860</v>
      </c>
      <c r="P6165" t="s">
        <v>2534</v>
      </c>
      <c r="U6165">
        <v>15</v>
      </c>
      <c r="W6165">
        <v>20</v>
      </c>
      <c r="X6165">
        <v>4</v>
      </c>
      <c r="Y6165" t="s">
        <v>862</v>
      </c>
      <c r="Z6165">
        <v>6.53</v>
      </c>
      <c r="AA6165">
        <v>21</v>
      </c>
      <c r="AE6165" t="s">
        <v>475</v>
      </c>
      <c r="AH6165" t="s">
        <v>31</v>
      </c>
      <c r="AK6165" t="s">
        <v>858</v>
      </c>
      <c r="AL6165" t="s">
        <v>2530</v>
      </c>
      <c r="AZ6165" t="s">
        <v>31</v>
      </c>
      <c r="BA6165" t="s">
        <v>31</v>
      </c>
    </row>
    <row r="6166" spans="1:53" hidden="1">
      <c r="A6166" t="s">
        <v>713</v>
      </c>
      <c r="B6166" t="s">
        <v>73</v>
      </c>
      <c r="C6166" t="s">
        <v>174</v>
      </c>
      <c r="D6166" t="s">
        <v>857</v>
      </c>
      <c r="E6166" t="s">
        <v>855</v>
      </c>
      <c r="F6166" t="s">
        <v>860</v>
      </c>
      <c r="G6166" t="s">
        <v>2532</v>
      </c>
      <c r="H6166" t="s">
        <v>859</v>
      </c>
      <c r="J6166">
        <v>59.666670000000003</v>
      </c>
      <c r="K6166">
        <v>10.66667</v>
      </c>
      <c r="L6166">
        <v>90</v>
      </c>
      <c r="N6166">
        <v>2010</v>
      </c>
      <c r="O6166" t="s">
        <v>860</v>
      </c>
      <c r="P6166" t="s">
        <v>2534</v>
      </c>
      <c r="U6166">
        <v>15</v>
      </c>
      <c r="W6166">
        <v>20</v>
      </c>
      <c r="X6166">
        <v>4</v>
      </c>
      <c r="Y6166" t="s">
        <v>862</v>
      </c>
      <c r="Z6166">
        <v>8.34</v>
      </c>
      <c r="AA6166">
        <v>28</v>
      </c>
      <c r="AE6166" t="s">
        <v>475</v>
      </c>
      <c r="AH6166" t="s">
        <v>31</v>
      </c>
      <c r="AK6166" t="s">
        <v>858</v>
      </c>
      <c r="AL6166" t="s">
        <v>2530</v>
      </c>
      <c r="AZ6166" t="s">
        <v>31</v>
      </c>
      <c r="BA6166" t="s">
        <v>31</v>
      </c>
    </row>
    <row r="6167" spans="1:53" hidden="1">
      <c r="A6167" t="s">
        <v>713</v>
      </c>
      <c r="B6167" t="s">
        <v>73</v>
      </c>
      <c r="C6167" t="s">
        <v>174</v>
      </c>
      <c r="D6167" t="s">
        <v>857</v>
      </c>
      <c r="E6167" t="s">
        <v>855</v>
      </c>
      <c r="F6167" t="s">
        <v>860</v>
      </c>
      <c r="G6167" t="s">
        <v>2532</v>
      </c>
      <c r="H6167" t="s">
        <v>859</v>
      </c>
      <c r="J6167">
        <v>59.666670000000003</v>
      </c>
      <c r="K6167">
        <v>10.66667</v>
      </c>
      <c r="L6167">
        <v>90</v>
      </c>
      <c r="N6167">
        <v>2010</v>
      </c>
      <c r="O6167" t="s">
        <v>860</v>
      </c>
      <c r="P6167" t="s">
        <v>2534</v>
      </c>
      <c r="U6167">
        <v>15</v>
      </c>
      <c r="W6167">
        <v>20</v>
      </c>
      <c r="X6167">
        <v>4</v>
      </c>
      <c r="Y6167" t="s">
        <v>862</v>
      </c>
      <c r="Z6167">
        <v>10.119999999999999</v>
      </c>
      <c r="AA6167">
        <v>35</v>
      </c>
      <c r="AE6167" t="s">
        <v>475</v>
      </c>
      <c r="AH6167" t="s">
        <v>31</v>
      </c>
      <c r="AK6167" t="s">
        <v>858</v>
      </c>
      <c r="AL6167" t="s">
        <v>2530</v>
      </c>
      <c r="AZ6167" t="s">
        <v>31</v>
      </c>
      <c r="BA6167" t="s">
        <v>31</v>
      </c>
    </row>
    <row r="6168" spans="1:53" hidden="1">
      <c r="A6168" t="s">
        <v>713</v>
      </c>
      <c r="B6168" t="s">
        <v>73</v>
      </c>
      <c r="C6168" t="s">
        <v>174</v>
      </c>
      <c r="D6168" t="s">
        <v>857</v>
      </c>
      <c r="E6168" t="s">
        <v>855</v>
      </c>
      <c r="F6168" t="s">
        <v>860</v>
      </c>
      <c r="G6168" t="s">
        <v>2532</v>
      </c>
      <c r="H6168" t="s">
        <v>859</v>
      </c>
      <c r="J6168">
        <v>59.666670000000003</v>
      </c>
      <c r="K6168">
        <v>10.66667</v>
      </c>
      <c r="L6168">
        <v>90</v>
      </c>
      <c r="N6168">
        <v>2010</v>
      </c>
      <c r="O6168" t="s">
        <v>860</v>
      </c>
      <c r="P6168" t="s">
        <v>2534</v>
      </c>
      <c r="U6168">
        <v>15</v>
      </c>
      <c r="W6168">
        <v>20</v>
      </c>
      <c r="X6168">
        <v>4</v>
      </c>
      <c r="Y6168" t="s">
        <v>862</v>
      </c>
      <c r="Z6168">
        <v>11.68</v>
      </c>
      <c r="AA6168">
        <v>42</v>
      </c>
      <c r="AE6168" t="s">
        <v>475</v>
      </c>
      <c r="AH6168" t="s">
        <v>31</v>
      </c>
      <c r="AK6168" t="s">
        <v>858</v>
      </c>
      <c r="AL6168" t="s">
        <v>2530</v>
      </c>
      <c r="AZ6168" t="s">
        <v>31</v>
      </c>
      <c r="BA6168" t="s">
        <v>31</v>
      </c>
    </row>
    <row r="6169" spans="1:53" hidden="1">
      <c r="A6169" t="s">
        <v>713</v>
      </c>
      <c r="B6169" t="s">
        <v>73</v>
      </c>
      <c r="C6169" t="s">
        <v>174</v>
      </c>
      <c r="D6169" t="s">
        <v>857</v>
      </c>
      <c r="E6169" t="s">
        <v>855</v>
      </c>
      <c r="F6169" t="s">
        <v>860</v>
      </c>
      <c r="G6169" t="s">
        <v>2532</v>
      </c>
      <c r="H6169" t="s">
        <v>859</v>
      </c>
      <c r="J6169">
        <v>59.666670000000003</v>
      </c>
      <c r="K6169">
        <v>10.66667</v>
      </c>
      <c r="L6169">
        <v>90</v>
      </c>
      <c r="N6169">
        <v>2010</v>
      </c>
      <c r="O6169" t="s">
        <v>860</v>
      </c>
      <c r="P6169" t="s">
        <v>2534</v>
      </c>
      <c r="U6169">
        <v>15</v>
      </c>
      <c r="W6169">
        <v>20</v>
      </c>
      <c r="X6169">
        <v>4</v>
      </c>
      <c r="Y6169" t="s">
        <v>862</v>
      </c>
      <c r="Z6169">
        <v>12.18</v>
      </c>
      <c r="AA6169">
        <v>49</v>
      </c>
      <c r="AE6169" t="s">
        <v>475</v>
      </c>
      <c r="AH6169" t="s">
        <v>31</v>
      </c>
      <c r="AK6169" t="s">
        <v>858</v>
      </c>
      <c r="AL6169" t="s">
        <v>2530</v>
      </c>
      <c r="AZ6169" t="s">
        <v>31</v>
      </c>
      <c r="BA6169" t="s">
        <v>31</v>
      </c>
    </row>
    <row r="6170" spans="1:53" hidden="1">
      <c r="A6170" t="s">
        <v>713</v>
      </c>
      <c r="B6170" t="s">
        <v>73</v>
      </c>
      <c r="C6170" t="s">
        <v>174</v>
      </c>
      <c r="D6170" t="s">
        <v>857</v>
      </c>
      <c r="E6170" t="s">
        <v>855</v>
      </c>
      <c r="F6170" t="s">
        <v>860</v>
      </c>
      <c r="G6170" t="s">
        <v>2532</v>
      </c>
      <c r="H6170" t="s">
        <v>859</v>
      </c>
      <c r="J6170">
        <v>59.666670000000003</v>
      </c>
      <c r="K6170">
        <v>10.66667</v>
      </c>
      <c r="L6170">
        <v>90</v>
      </c>
      <c r="N6170">
        <v>2010</v>
      </c>
      <c r="O6170" t="s">
        <v>860</v>
      </c>
      <c r="P6170" t="s">
        <v>2534</v>
      </c>
      <c r="U6170">
        <v>15</v>
      </c>
      <c r="W6170">
        <v>20</v>
      </c>
      <c r="X6170">
        <v>4</v>
      </c>
      <c r="Y6170" t="s">
        <v>862</v>
      </c>
      <c r="Z6170">
        <v>12.54</v>
      </c>
      <c r="AA6170">
        <v>56</v>
      </c>
      <c r="AE6170" t="s">
        <v>475</v>
      </c>
      <c r="AH6170" t="s">
        <v>31</v>
      </c>
      <c r="AK6170" t="s">
        <v>858</v>
      </c>
      <c r="AL6170" t="s">
        <v>2530</v>
      </c>
      <c r="AZ6170" t="s">
        <v>31</v>
      </c>
      <c r="BA6170" t="s">
        <v>31</v>
      </c>
    </row>
    <row r="6171" spans="1:53" hidden="1">
      <c r="A6171" t="s">
        <v>713</v>
      </c>
      <c r="B6171" t="s">
        <v>73</v>
      </c>
      <c r="C6171" t="s">
        <v>174</v>
      </c>
      <c r="D6171" t="s">
        <v>857</v>
      </c>
      <c r="E6171" t="s">
        <v>855</v>
      </c>
      <c r="F6171" t="s">
        <v>860</v>
      </c>
      <c r="G6171" t="s">
        <v>2532</v>
      </c>
      <c r="H6171" t="s">
        <v>859</v>
      </c>
      <c r="J6171">
        <v>59.666670000000003</v>
      </c>
      <c r="K6171">
        <v>10.66667</v>
      </c>
      <c r="L6171">
        <v>90</v>
      </c>
      <c r="N6171">
        <v>2010</v>
      </c>
      <c r="O6171" t="s">
        <v>860</v>
      </c>
      <c r="P6171" t="s">
        <v>2534</v>
      </c>
      <c r="U6171">
        <v>15</v>
      </c>
      <c r="W6171">
        <v>20</v>
      </c>
      <c r="X6171">
        <v>4</v>
      </c>
      <c r="Y6171" t="s">
        <v>862</v>
      </c>
      <c r="Z6171">
        <v>12.54</v>
      </c>
      <c r="AA6171">
        <v>63</v>
      </c>
      <c r="AE6171" t="s">
        <v>475</v>
      </c>
      <c r="AH6171" t="s">
        <v>31</v>
      </c>
      <c r="AK6171" t="s">
        <v>858</v>
      </c>
      <c r="AL6171" t="s">
        <v>2530</v>
      </c>
      <c r="AZ6171" t="s">
        <v>31</v>
      </c>
      <c r="BA6171" t="s">
        <v>31</v>
      </c>
    </row>
    <row r="6172" spans="1:53" hidden="1">
      <c r="A6172" t="s">
        <v>713</v>
      </c>
      <c r="B6172" t="s">
        <v>73</v>
      </c>
      <c r="C6172" t="s">
        <v>174</v>
      </c>
      <c r="D6172" t="s">
        <v>857</v>
      </c>
      <c r="E6172" t="s">
        <v>855</v>
      </c>
      <c r="F6172" t="s">
        <v>860</v>
      </c>
      <c r="G6172" t="s">
        <v>2532</v>
      </c>
      <c r="H6172" t="s">
        <v>859</v>
      </c>
      <c r="J6172">
        <v>59.666670000000003</v>
      </c>
      <c r="K6172">
        <v>10.66667</v>
      </c>
      <c r="L6172">
        <v>90</v>
      </c>
      <c r="N6172">
        <v>2010</v>
      </c>
      <c r="O6172" t="s">
        <v>860</v>
      </c>
      <c r="P6172" t="s">
        <v>2534</v>
      </c>
      <c r="U6172">
        <v>15</v>
      </c>
      <c r="W6172">
        <v>20</v>
      </c>
      <c r="X6172">
        <v>4</v>
      </c>
      <c r="Y6172" t="s">
        <v>862</v>
      </c>
      <c r="Z6172">
        <v>12.54</v>
      </c>
      <c r="AA6172">
        <v>70</v>
      </c>
      <c r="AE6172" t="s">
        <v>475</v>
      </c>
      <c r="AH6172" t="s">
        <v>31</v>
      </c>
      <c r="AK6172" t="s">
        <v>858</v>
      </c>
      <c r="AL6172" t="s">
        <v>2530</v>
      </c>
      <c r="AZ6172" t="s">
        <v>31</v>
      </c>
      <c r="BA6172" t="s">
        <v>31</v>
      </c>
    </row>
    <row r="6173" spans="1:53" hidden="1">
      <c r="A6173" t="s">
        <v>713</v>
      </c>
      <c r="B6173" t="s">
        <v>73</v>
      </c>
      <c r="C6173" t="s">
        <v>174</v>
      </c>
      <c r="D6173" t="s">
        <v>857</v>
      </c>
      <c r="E6173" t="s">
        <v>855</v>
      </c>
      <c r="F6173" t="s">
        <v>860</v>
      </c>
      <c r="G6173" t="s">
        <v>2532</v>
      </c>
      <c r="H6173" t="s">
        <v>859</v>
      </c>
      <c r="J6173">
        <v>59.666670000000003</v>
      </c>
      <c r="K6173">
        <v>10.66667</v>
      </c>
      <c r="L6173">
        <v>90</v>
      </c>
      <c r="N6173">
        <v>2010</v>
      </c>
      <c r="O6173" t="s">
        <v>860</v>
      </c>
      <c r="P6173" t="s">
        <v>2534</v>
      </c>
      <c r="U6173">
        <v>15</v>
      </c>
      <c r="W6173">
        <v>20</v>
      </c>
      <c r="X6173">
        <v>4</v>
      </c>
      <c r="Y6173" t="s">
        <v>862</v>
      </c>
      <c r="Z6173">
        <v>12.54</v>
      </c>
      <c r="AA6173">
        <v>77</v>
      </c>
      <c r="AE6173" t="s">
        <v>475</v>
      </c>
      <c r="AH6173" t="s">
        <v>31</v>
      </c>
      <c r="AK6173" t="s">
        <v>858</v>
      </c>
      <c r="AL6173" t="s">
        <v>2530</v>
      </c>
      <c r="AZ6173" t="s">
        <v>31</v>
      </c>
      <c r="BA6173" t="s">
        <v>31</v>
      </c>
    </row>
    <row r="6174" spans="1:53" hidden="1">
      <c r="A6174" t="s">
        <v>713</v>
      </c>
      <c r="B6174" t="s">
        <v>73</v>
      </c>
      <c r="C6174" t="s">
        <v>174</v>
      </c>
      <c r="D6174" t="s">
        <v>857</v>
      </c>
      <c r="E6174" t="s">
        <v>855</v>
      </c>
      <c r="F6174" t="s">
        <v>860</v>
      </c>
      <c r="G6174" t="s">
        <v>2532</v>
      </c>
      <c r="H6174" t="s">
        <v>859</v>
      </c>
      <c r="J6174">
        <v>59.666670000000003</v>
      </c>
      <c r="K6174">
        <v>10.66667</v>
      </c>
      <c r="L6174">
        <v>90</v>
      </c>
      <c r="N6174">
        <v>2010</v>
      </c>
      <c r="O6174" t="s">
        <v>860</v>
      </c>
      <c r="P6174" t="s">
        <v>2534</v>
      </c>
      <c r="U6174">
        <v>15</v>
      </c>
      <c r="W6174">
        <v>20</v>
      </c>
      <c r="X6174">
        <v>4</v>
      </c>
      <c r="Y6174" t="s">
        <v>862</v>
      </c>
      <c r="Z6174">
        <v>12.54</v>
      </c>
      <c r="AA6174">
        <v>84</v>
      </c>
      <c r="AE6174" t="s">
        <v>475</v>
      </c>
      <c r="AH6174" t="s">
        <v>31</v>
      </c>
      <c r="AK6174" t="s">
        <v>858</v>
      </c>
      <c r="AL6174" t="s">
        <v>2530</v>
      </c>
      <c r="AZ6174" t="s">
        <v>31</v>
      </c>
      <c r="BA6174" t="s">
        <v>31</v>
      </c>
    </row>
    <row r="6175" spans="1:53" hidden="1">
      <c r="A6175" t="s">
        <v>713</v>
      </c>
      <c r="B6175" t="s">
        <v>73</v>
      </c>
      <c r="C6175" t="s">
        <v>174</v>
      </c>
      <c r="D6175" t="s">
        <v>857</v>
      </c>
      <c r="E6175" t="s">
        <v>855</v>
      </c>
      <c r="F6175" t="s">
        <v>860</v>
      </c>
      <c r="G6175" t="s">
        <v>2532</v>
      </c>
      <c r="H6175" t="s">
        <v>859</v>
      </c>
      <c r="J6175">
        <v>59.666670000000003</v>
      </c>
      <c r="K6175">
        <v>10.66667</v>
      </c>
      <c r="L6175">
        <v>90</v>
      </c>
      <c r="N6175">
        <v>2010</v>
      </c>
      <c r="O6175" t="s">
        <v>860</v>
      </c>
      <c r="P6175" t="s">
        <v>2534</v>
      </c>
      <c r="U6175">
        <v>15</v>
      </c>
      <c r="W6175">
        <v>20</v>
      </c>
      <c r="X6175">
        <v>4</v>
      </c>
      <c r="Y6175" t="s">
        <v>862</v>
      </c>
      <c r="Z6175">
        <v>12.54</v>
      </c>
      <c r="AA6175">
        <v>91</v>
      </c>
      <c r="AE6175" t="s">
        <v>475</v>
      </c>
      <c r="AH6175" t="s">
        <v>31</v>
      </c>
      <c r="AK6175" t="s">
        <v>858</v>
      </c>
      <c r="AL6175" t="s">
        <v>2530</v>
      </c>
      <c r="AZ6175" t="s">
        <v>31</v>
      </c>
      <c r="BA6175" t="s">
        <v>31</v>
      </c>
    </row>
    <row r="6176" spans="1:53" hidden="1">
      <c r="A6176" t="s">
        <v>713</v>
      </c>
      <c r="B6176" t="s">
        <v>73</v>
      </c>
      <c r="C6176" t="s">
        <v>174</v>
      </c>
      <c r="D6176" t="s">
        <v>857</v>
      </c>
      <c r="E6176" t="s">
        <v>855</v>
      </c>
      <c r="F6176" t="s">
        <v>860</v>
      </c>
      <c r="G6176" t="s">
        <v>2532</v>
      </c>
      <c r="H6176" t="s">
        <v>859</v>
      </c>
      <c r="J6176">
        <v>59.666670000000003</v>
      </c>
      <c r="K6176">
        <v>10.66667</v>
      </c>
      <c r="L6176">
        <v>90</v>
      </c>
      <c r="N6176">
        <v>2010</v>
      </c>
      <c r="O6176" t="s">
        <v>860</v>
      </c>
      <c r="P6176" t="s">
        <v>2534</v>
      </c>
      <c r="U6176">
        <v>15</v>
      </c>
      <c r="W6176">
        <v>20</v>
      </c>
      <c r="X6176">
        <v>4</v>
      </c>
      <c r="Y6176" t="s">
        <v>862</v>
      </c>
      <c r="Z6176">
        <v>12.54</v>
      </c>
      <c r="AA6176">
        <v>98</v>
      </c>
      <c r="AE6176" t="s">
        <v>475</v>
      </c>
      <c r="AH6176" t="s">
        <v>31</v>
      </c>
      <c r="AK6176" t="s">
        <v>858</v>
      </c>
      <c r="AL6176" t="s">
        <v>2530</v>
      </c>
      <c r="AZ6176" t="s">
        <v>31</v>
      </c>
      <c r="BA6176" t="s">
        <v>31</v>
      </c>
    </row>
    <row r="6177" spans="1:53" hidden="1">
      <c r="A6177" t="s">
        <v>713</v>
      </c>
      <c r="B6177" t="s">
        <v>73</v>
      </c>
      <c r="C6177" t="s">
        <v>174</v>
      </c>
      <c r="D6177" t="s">
        <v>857</v>
      </c>
      <c r="E6177" t="s">
        <v>855</v>
      </c>
      <c r="F6177" t="s">
        <v>860</v>
      </c>
      <c r="G6177" t="s">
        <v>2532</v>
      </c>
      <c r="H6177" t="s">
        <v>859</v>
      </c>
      <c r="J6177">
        <v>59.666670000000003</v>
      </c>
      <c r="K6177">
        <v>10.66667</v>
      </c>
      <c r="L6177">
        <v>90</v>
      </c>
      <c r="N6177">
        <v>2010</v>
      </c>
      <c r="O6177" t="s">
        <v>860</v>
      </c>
      <c r="P6177" t="s">
        <v>2534</v>
      </c>
      <c r="U6177">
        <v>15</v>
      </c>
      <c r="W6177">
        <v>20</v>
      </c>
      <c r="X6177">
        <v>4</v>
      </c>
      <c r="Y6177" t="s">
        <v>862</v>
      </c>
      <c r="Z6177">
        <v>12.54</v>
      </c>
      <c r="AA6177">
        <v>105</v>
      </c>
      <c r="AE6177" t="s">
        <v>475</v>
      </c>
      <c r="AH6177" t="s">
        <v>31</v>
      </c>
      <c r="AK6177" t="s">
        <v>858</v>
      </c>
      <c r="AL6177" t="s">
        <v>2530</v>
      </c>
      <c r="AZ6177" t="s">
        <v>31</v>
      </c>
      <c r="BA6177" t="s">
        <v>31</v>
      </c>
    </row>
    <row r="6178" spans="1:53" hidden="1">
      <c r="A6178" t="s">
        <v>713</v>
      </c>
      <c r="B6178" t="s">
        <v>73</v>
      </c>
      <c r="C6178" t="s">
        <v>174</v>
      </c>
      <c r="D6178" t="s">
        <v>857</v>
      </c>
      <c r="E6178" t="s">
        <v>855</v>
      </c>
      <c r="F6178" t="s">
        <v>860</v>
      </c>
      <c r="G6178" t="s">
        <v>2532</v>
      </c>
      <c r="H6178" t="s">
        <v>859</v>
      </c>
      <c r="J6178">
        <v>59.666670000000003</v>
      </c>
      <c r="K6178">
        <v>10.66667</v>
      </c>
      <c r="L6178">
        <v>90</v>
      </c>
      <c r="N6178">
        <v>2010</v>
      </c>
      <c r="O6178" t="s">
        <v>860</v>
      </c>
      <c r="P6178" t="s">
        <v>2534</v>
      </c>
      <c r="U6178">
        <v>15</v>
      </c>
      <c r="W6178">
        <v>10</v>
      </c>
      <c r="X6178">
        <v>14</v>
      </c>
      <c r="Y6178" t="s">
        <v>862</v>
      </c>
      <c r="Z6178">
        <v>0</v>
      </c>
      <c r="AA6178">
        <v>0</v>
      </c>
      <c r="AE6178" t="s">
        <v>475</v>
      </c>
      <c r="AH6178" t="s">
        <v>31</v>
      </c>
      <c r="AK6178" t="s">
        <v>858</v>
      </c>
      <c r="AL6178" t="s">
        <v>2530</v>
      </c>
      <c r="AZ6178" t="s">
        <v>31</v>
      </c>
      <c r="BA6178" t="s">
        <v>31</v>
      </c>
    </row>
    <row r="6179" spans="1:53" hidden="1">
      <c r="A6179" t="s">
        <v>713</v>
      </c>
      <c r="B6179" t="s">
        <v>73</v>
      </c>
      <c r="C6179" t="s">
        <v>174</v>
      </c>
      <c r="D6179" t="s">
        <v>857</v>
      </c>
      <c r="E6179" t="s">
        <v>855</v>
      </c>
      <c r="F6179" t="s">
        <v>860</v>
      </c>
      <c r="G6179" t="s">
        <v>2532</v>
      </c>
      <c r="H6179" t="s">
        <v>859</v>
      </c>
      <c r="J6179">
        <v>59.666670000000003</v>
      </c>
      <c r="K6179">
        <v>10.66667</v>
      </c>
      <c r="L6179">
        <v>90</v>
      </c>
      <c r="N6179">
        <v>2010</v>
      </c>
      <c r="O6179" t="s">
        <v>860</v>
      </c>
      <c r="P6179" t="s">
        <v>2534</v>
      </c>
      <c r="U6179">
        <v>15</v>
      </c>
      <c r="W6179">
        <v>10</v>
      </c>
      <c r="X6179">
        <v>14</v>
      </c>
      <c r="Y6179" t="s">
        <v>862</v>
      </c>
      <c r="Z6179">
        <v>1.44</v>
      </c>
      <c r="AA6179">
        <v>7</v>
      </c>
      <c r="AE6179" t="s">
        <v>475</v>
      </c>
      <c r="AH6179" t="s">
        <v>31</v>
      </c>
      <c r="AK6179" t="s">
        <v>858</v>
      </c>
      <c r="AL6179" t="s">
        <v>2530</v>
      </c>
      <c r="AZ6179" t="s">
        <v>31</v>
      </c>
      <c r="BA6179" t="s">
        <v>31</v>
      </c>
    </row>
    <row r="6180" spans="1:53" hidden="1">
      <c r="A6180" t="s">
        <v>713</v>
      </c>
      <c r="B6180" t="s">
        <v>73</v>
      </c>
      <c r="C6180" t="s">
        <v>174</v>
      </c>
      <c r="D6180" t="s">
        <v>857</v>
      </c>
      <c r="E6180" t="s">
        <v>855</v>
      </c>
      <c r="F6180" t="s">
        <v>860</v>
      </c>
      <c r="G6180" t="s">
        <v>2532</v>
      </c>
      <c r="H6180" t="s">
        <v>859</v>
      </c>
      <c r="J6180">
        <v>59.666670000000003</v>
      </c>
      <c r="K6180">
        <v>10.66667</v>
      </c>
      <c r="L6180">
        <v>90</v>
      </c>
      <c r="N6180">
        <v>2010</v>
      </c>
      <c r="O6180" t="s">
        <v>860</v>
      </c>
      <c r="P6180" t="s">
        <v>2534</v>
      </c>
      <c r="U6180">
        <v>15</v>
      </c>
      <c r="W6180">
        <v>10</v>
      </c>
      <c r="X6180">
        <v>14</v>
      </c>
      <c r="Y6180" t="s">
        <v>862</v>
      </c>
      <c r="Z6180">
        <v>3.48</v>
      </c>
      <c r="AA6180">
        <v>14</v>
      </c>
      <c r="AE6180" t="s">
        <v>475</v>
      </c>
      <c r="AH6180" t="s">
        <v>31</v>
      </c>
      <c r="AK6180" t="s">
        <v>858</v>
      </c>
      <c r="AL6180" t="s">
        <v>2530</v>
      </c>
      <c r="AZ6180" t="s">
        <v>31</v>
      </c>
      <c r="BA6180" t="s">
        <v>31</v>
      </c>
    </row>
    <row r="6181" spans="1:53" hidden="1">
      <c r="A6181" t="s">
        <v>713</v>
      </c>
      <c r="B6181" t="s">
        <v>73</v>
      </c>
      <c r="C6181" t="s">
        <v>174</v>
      </c>
      <c r="D6181" t="s">
        <v>857</v>
      </c>
      <c r="E6181" t="s">
        <v>855</v>
      </c>
      <c r="F6181" t="s">
        <v>860</v>
      </c>
      <c r="G6181" t="s">
        <v>2532</v>
      </c>
      <c r="H6181" t="s">
        <v>859</v>
      </c>
      <c r="J6181">
        <v>59.666670000000003</v>
      </c>
      <c r="K6181">
        <v>10.66667</v>
      </c>
      <c r="L6181">
        <v>90</v>
      </c>
      <c r="N6181">
        <v>2010</v>
      </c>
      <c r="O6181" t="s">
        <v>860</v>
      </c>
      <c r="P6181" t="s">
        <v>2534</v>
      </c>
      <c r="U6181">
        <v>15</v>
      </c>
      <c r="W6181">
        <v>10</v>
      </c>
      <c r="X6181">
        <v>14</v>
      </c>
      <c r="Y6181" t="s">
        <v>862</v>
      </c>
      <c r="Z6181">
        <v>6.28</v>
      </c>
      <c r="AA6181">
        <v>21</v>
      </c>
      <c r="AE6181" t="s">
        <v>475</v>
      </c>
      <c r="AH6181" t="s">
        <v>31</v>
      </c>
      <c r="AK6181" t="s">
        <v>858</v>
      </c>
      <c r="AL6181" t="s">
        <v>2530</v>
      </c>
      <c r="AZ6181" t="s">
        <v>31</v>
      </c>
      <c r="BA6181" t="s">
        <v>31</v>
      </c>
    </row>
    <row r="6182" spans="1:53" hidden="1">
      <c r="A6182" t="s">
        <v>713</v>
      </c>
      <c r="B6182" t="s">
        <v>73</v>
      </c>
      <c r="C6182" t="s">
        <v>174</v>
      </c>
      <c r="D6182" t="s">
        <v>857</v>
      </c>
      <c r="E6182" t="s">
        <v>855</v>
      </c>
      <c r="F6182" t="s">
        <v>860</v>
      </c>
      <c r="G6182" t="s">
        <v>2532</v>
      </c>
      <c r="H6182" t="s">
        <v>859</v>
      </c>
      <c r="J6182">
        <v>59.666670000000003</v>
      </c>
      <c r="K6182">
        <v>10.66667</v>
      </c>
      <c r="L6182">
        <v>90</v>
      </c>
      <c r="N6182">
        <v>2010</v>
      </c>
      <c r="O6182" t="s">
        <v>860</v>
      </c>
      <c r="P6182" t="s">
        <v>2534</v>
      </c>
      <c r="U6182">
        <v>15</v>
      </c>
      <c r="W6182">
        <v>10</v>
      </c>
      <c r="X6182">
        <v>14</v>
      </c>
      <c r="Y6182" t="s">
        <v>862</v>
      </c>
      <c r="Z6182">
        <v>7.39</v>
      </c>
      <c r="AA6182">
        <v>28</v>
      </c>
      <c r="AE6182" t="s">
        <v>475</v>
      </c>
      <c r="AH6182" t="s">
        <v>31</v>
      </c>
      <c r="AK6182" t="s">
        <v>858</v>
      </c>
      <c r="AL6182" t="s">
        <v>2530</v>
      </c>
      <c r="AZ6182" t="s">
        <v>31</v>
      </c>
      <c r="BA6182" t="s">
        <v>31</v>
      </c>
    </row>
    <row r="6183" spans="1:53" hidden="1">
      <c r="A6183" t="s">
        <v>713</v>
      </c>
      <c r="B6183" t="s">
        <v>73</v>
      </c>
      <c r="C6183" t="s">
        <v>174</v>
      </c>
      <c r="D6183" t="s">
        <v>857</v>
      </c>
      <c r="E6183" t="s">
        <v>855</v>
      </c>
      <c r="F6183" t="s">
        <v>860</v>
      </c>
      <c r="G6183" t="s">
        <v>2532</v>
      </c>
      <c r="H6183" t="s">
        <v>859</v>
      </c>
      <c r="J6183">
        <v>59.666670000000003</v>
      </c>
      <c r="K6183">
        <v>10.66667</v>
      </c>
      <c r="L6183">
        <v>90</v>
      </c>
      <c r="N6183">
        <v>2010</v>
      </c>
      <c r="O6183" t="s">
        <v>860</v>
      </c>
      <c r="P6183" t="s">
        <v>2534</v>
      </c>
      <c r="U6183">
        <v>15</v>
      </c>
      <c r="W6183">
        <v>10</v>
      </c>
      <c r="X6183">
        <v>14</v>
      </c>
      <c r="Y6183" t="s">
        <v>862</v>
      </c>
      <c r="Z6183">
        <v>9.31</v>
      </c>
      <c r="AA6183">
        <v>35</v>
      </c>
      <c r="AE6183" t="s">
        <v>475</v>
      </c>
      <c r="AH6183" t="s">
        <v>31</v>
      </c>
      <c r="AK6183" t="s">
        <v>858</v>
      </c>
      <c r="AL6183" t="s">
        <v>2530</v>
      </c>
      <c r="AZ6183" t="s">
        <v>31</v>
      </c>
      <c r="BA6183" t="s">
        <v>31</v>
      </c>
    </row>
    <row r="6184" spans="1:53" hidden="1">
      <c r="A6184" t="s">
        <v>713</v>
      </c>
      <c r="B6184" t="s">
        <v>73</v>
      </c>
      <c r="C6184" t="s">
        <v>174</v>
      </c>
      <c r="D6184" t="s">
        <v>857</v>
      </c>
      <c r="E6184" t="s">
        <v>855</v>
      </c>
      <c r="F6184" t="s">
        <v>860</v>
      </c>
      <c r="G6184" t="s">
        <v>2532</v>
      </c>
      <c r="H6184" t="s">
        <v>859</v>
      </c>
      <c r="J6184">
        <v>59.666670000000003</v>
      </c>
      <c r="K6184">
        <v>10.66667</v>
      </c>
      <c r="L6184">
        <v>90</v>
      </c>
      <c r="N6184">
        <v>2010</v>
      </c>
      <c r="O6184" t="s">
        <v>860</v>
      </c>
      <c r="P6184" t="s">
        <v>2534</v>
      </c>
      <c r="U6184">
        <v>15</v>
      </c>
      <c r="W6184">
        <v>10</v>
      </c>
      <c r="X6184">
        <v>14</v>
      </c>
      <c r="Y6184" t="s">
        <v>862</v>
      </c>
      <c r="Z6184">
        <v>10.66</v>
      </c>
      <c r="AA6184">
        <v>42</v>
      </c>
      <c r="AE6184" t="s">
        <v>475</v>
      </c>
      <c r="AH6184" t="s">
        <v>31</v>
      </c>
      <c r="AK6184" t="s">
        <v>858</v>
      </c>
      <c r="AL6184" t="s">
        <v>2530</v>
      </c>
      <c r="AZ6184" t="s">
        <v>31</v>
      </c>
      <c r="BA6184" t="s">
        <v>31</v>
      </c>
    </row>
    <row r="6185" spans="1:53" hidden="1">
      <c r="A6185" t="s">
        <v>713</v>
      </c>
      <c r="B6185" t="s">
        <v>73</v>
      </c>
      <c r="C6185" t="s">
        <v>174</v>
      </c>
      <c r="D6185" t="s">
        <v>857</v>
      </c>
      <c r="E6185" t="s">
        <v>855</v>
      </c>
      <c r="F6185" t="s">
        <v>860</v>
      </c>
      <c r="G6185" t="s">
        <v>2532</v>
      </c>
      <c r="H6185" t="s">
        <v>859</v>
      </c>
      <c r="J6185">
        <v>59.666670000000003</v>
      </c>
      <c r="K6185">
        <v>10.66667</v>
      </c>
      <c r="L6185">
        <v>90</v>
      </c>
      <c r="N6185">
        <v>2010</v>
      </c>
      <c r="O6185" t="s">
        <v>860</v>
      </c>
      <c r="P6185" t="s">
        <v>2534</v>
      </c>
      <c r="U6185">
        <v>15</v>
      </c>
      <c r="W6185">
        <v>10</v>
      </c>
      <c r="X6185">
        <v>14</v>
      </c>
      <c r="Y6185" t="s">
        <v>862</v>
      </c>
      <c r="Z6185">
        <v>11.52</v>
      </c>
      <c r="AA6185">
        <v>49</v>
      </c>
      <c r="AE6185" t="s">
        <v>475</v>
      </c>
      <c r="AH6185" t="s">
        <v>31</v>
      </c>
      <c r="AK6185" t="s">
        <v>858</v>
      </c>
      <c r="AL6185" t="s">
        <v>2530</v>
      </c>
      <c r="AZ6185" t="s">
        <v>31</v>
      </c>
      <c r="BA6185" t="s">
        <v>31</v>
      </c>
    </row>
    <row r="6186" spans="1:53" hidden="1">
      <c r="A6186" t="s">
        <v>713</v>
      </c>
      <c r="B6186" t="s">
        <v>73</v>
      </c>
      <c r="C6186" t="s">
        <v>174</v>
      </c>
      <c r="D6186" t="s">
        <v>857</v>
      </c>
      <c r="E6186" t="s">
        <v>855</v>
      </c>
      <c r="F6186" t="s">
        <v>860</v>
      </c>
      <c r="G6186" t="s">
        <v>2532</v>
      </c>
      <c r="H6186" t="s">
        <v>859</v>
      </c>
      <c r="J6186">
        <v>59.666670000000003</v>
      </c>
      <c r="K6186">
        <v>10.66667</v>
      </c>
      <c r="L6186">
        <v>90</v>
      </c>
      <c r="N6186">
        <v>2010</v>
      </c>
      <c r="O6186" t="s">
        <v>860</v>
      </c>
      <c r="P6186" t="s">
        <v>2534</v>
      </c>
      <c r="U6186">
        <v>15</v>
      </c>
      <c r="W6186">
        <v>10</v>
      </c>
      <c r="X6186">
        <v>14</v>
      </c>
      <c r="Y6186" t="s">
        <v>862</v>
      </c>
      <c r="Z6186">
        <v>12.12</v>
      </c>
      <c r="AA6186">
        <v>56</v>
      </c>
      <c r="AE6186" t="s">
        <v>475</v>
      </c>
      <c r="AH6186" t="s">
        <v>31</v>
      </c>
      <c r="AK6186" t="s">
        <v>858</v>
      </c>
      <c r="AL6186" t="s">
        <v>2530</v>
      </c>
      <c r="AZ6186" t="s">
        <v>31</v>
      </c>
      <c r="BA6186" t="s">
        <v>31</v>
      </c>
    </row>
    <row r="6187" spans="1:53" hidden="1">
      <c r="A6187" t="s">
        <v>713</v>
      </c>
      <c r="B6187" t="s">
        <v>73</v>
      </c>
      <c r="C6187" t="s">
        <v>174</v>
      </c>
      <c r="D6187" t="s">
        <v>857</v>
      </c>
      <c r="E6187" t="s">
        <v>855</v>
      </c>
      <c r="F6187" t="s">
        <v>860</v>
      </c>
      <c r="G6187" t="s">
        <v>2532</v>
      </c>
      <c r="H6187" t="s">
        <v>859</v>
      </c>
      <c r="J6187">
        <v>59.666670000000003</v>
      </c>
      <c r="K6187">
        <v>10.66667</v>
      </c>
      <c r="L6187">
        <v>90</v>
      </c>
      <c r="N6187">
        <v>2010</v>
      </c>
      <c r="O6187" t="s">
        <v>860</v>
      </c>
      <c r="P6187" t="s">
        <v>2534</v>
      </c>
      <c r="U6187">
        <v>15</v>
      </c>
      <c r="W6187">
        <v>10</v>
      </c>
      <c r="X6187">
        <v>14</v>
      </c>
      <c r="Y6187" t="s">
        <v>862</v>
      </c>
      <c r="Z6187">
        <v>12.12</v>
      </c>
      <c r="AA6187">
        <v>63</v>
      </c>
      <c r="AE6187" t="s">
        <v>475</v>
      </c>
      <c r="AH6187" t="s">
        <v>31</v>
      </c>
      <c r="AK6187" t="s">
        <v>858</v>
      </c>
      <c r="AL6187" t="s">
        <v>2530</v>
      </c>
      <c r="AZ6187" t="s">
        <v>31</v>
      </c>
      <c r="BA6187" t="s">
        <v>31</v>
      </c>
    </row>
    <row r="6188" spans="1:53" hidden="1">
      <c r="A6188" t="s">
        <v>713</v>
      </c>
      <c r="B6188" t="s">
        <v>73</v>
      </c>
      <c r="C6188" t="s">
        <v>174</v>
      </c>
      <c r="D6188" t="s">
        <v>857</v>
      </c>
      <c r="E6188" t="s">
        <v>855</v>
      </c>
      <c r="F6188" t="s">
        <v>860</v>
      </c>
      <c r="G6188" t="s">
        <v>2532</v>
      </c>
      <c r="H6188" t="s">
        <v>859</v>
      </c>
      <c r="J6188">
        <v>59.666670000000003</v>
      </c>
      <c r="K6188">
        <v>10.66667</v>
      </c>
      <c r="L6188">
        <v>90</v>
      </c>
      <c r="N6188">
        <v>2010</v>
      </c>
      <c r="O6188" t="s">
        <v>860</v>
      </c>
      <c r="P6188" t="s">
        <v>2534</v>
      </c>
      <c r="U6188">
        <v>15</v>
      </c>
      <c r="W6188">
        <v>10</v>
      </c>
      <c r="X6188">
        <v>14</v>
      </c>
      <c r="Y6188" t="s">
        <v>862</v>
      </c>
      <c r="Z6188">
        <v>12.12</v>
      </c>
      <c r="AA6188">
        <v>70</v>
      </c>
      <c r="AE6188" t="s">
        <v>475</v>
      </c>
      <c r="AH6188" t="s">
        <v>31</v>
      </c>
      <c r="AK6188" t="s">
        <v>858</v>
      </c>
      <c r="AL6188" t="s">
        <v>2530</v>
      </c>
      <c r="AZ6188" t="s">
        <v>31</v>
      </c>
      <c r="BA6188" t="s">
        <v>31</v>
      </c>
    </row>
    <row r="6189" spans="1:53" hidden="1">
      <c r="A6189" t="s">
        <v>713</v>
      </c>
      <c r="B6189" t="s">
        <v>73</v>
      </c>
      <c r="C6189" t="s">
        <v>174</v>
      </c>
      <c r="D6189" t="s">
        <v>857</v>
      </c>
      <c r="E6189" t="s">
        <v>855</v>
      </c>
      <c r="F6189" t="s">
        <v>860</v>
      </c>
      <c r="G6189" t="s">
        <v>2532</v>
      </c>
      <c r="H6189" t="s">
        <v>859</v>
      </c>
      <c r="J6189">
        <v>59.666670000000003</v>
      </c>
      <c r="K6189">
        <v>10.66667</v>
      </c>
      <c r="L6189">
        <v>90</v>
      </c>
      <c r="N6189">
        <v>2010</v>
      </c>
      <c r="O6189" t="s">
        <v>860</v>
      </c>
      <c r="P6189" t="s">
        <v>2534</v>
      </c>
      <c r="U6189">
        <v>15</v>
      </c>
      <c r="W6189">
        <v>10</v>
      </c>
      <c r="X6189">
        <v>14</v>
      </c>
      <c r="Y6189" t="s">
        <v>862</v>
      </c>
      <c r="Z6189">
        <v>12.12</v>
      </c>
      <c r="AA6189">
        <v>77</v>
      </c>
      <c r="AE6189" t="s">
        <v>475</v>
      </c>
      <c r="AH6189" t="s">
        <v>31</v>
      </c>
      <c r="AK6189" t="s">
        <v>858</v>
      </c>
      <c r="AL6189" t="s">
        <v>2530</v>
      </c>
      <c r="AZ6189" t="s">
        <v>31</v>
      </c>
      <c r="BA6189" t="s">
        <v>31</v>
      </c>
    </row>
    <row r="6190" spans="1:53" hidden="1">
      <c r="A6190" t="s">
        <v>713</v>
      </c>
      <c r="B6190" t="s">
        <v>73</v>
      </c>
      <c r="C6190" t="s">
        <v>174</v>
      </c>
      <c r="D6190" t="s">
        <v>857</v>
      </c>
      <c r="E6190" t="s">
        <v>855</v>
      </c>
      <c r="F6190" t="s">
        <v>860</v>
      </c>
      <c r="G6190" t="s">
        <v>2532</v>
      </c>
      <c r="H6190" t="s">
        <v>859</v>
      </c>
      <c r="J6190">
        <v>59.666670000000003</v>
      </c>
      <c r="K6190">
        <v>10.66667</v>
      </c>
      <c r="L6190">
        <v>90</v>
      </c>
      <c r="N6190">
        <v>2010</v>
      </c>
      <c r="O6190" t="s">
        <v>860</v>
      </c>
      <c r="P6190" t="s">
        <v>2534</v>
      </c>
      <c r="U6190">
        <v>15</v>
      </c>
      <c r="W6190">
        <v>10</v>
      </c>
      <c r="X6190">
        <v>14</v>
      </c>
      <c r="Y6190" t="s">
        <v>862</v>
      </c>
      <c r="Z6190">
        <v>12.12</v>
      </c>
      <c r="AA6190">
        <v>84</v>
      </c>
      <c r="AE6190" t="s">
        <v>475</v>
      </c>
      <c r="AH6190" t="s">
        <v>31</v>
      </c>
      <c r="AK6190" t="s">
        <v>858</v>
      </c>
      <c r="AL6190" t="s">
        <v>2530</v>
      </c>
      <c r="AZ6190" t="s">
        <v>31</v>
      </c>
      <c r="BA6190" t="s">
        <v>31</v>
      </c>
    </row>
    <row r="6191" spans="1:53" hidden="1">
      <c r="A6191" t="s">
        <v>713</v>
      </c>
      <c r="B6191" t="s">
        <v>73</v>
      </c>
      <c r="C6191" t="s">
        <v>174</v>
      </c>
      <c r="D6191" t="s">
        <v>857</v>
      </c>
      <c r="E6191" t="s">
        <v>855</v>
      </c>
      <c r="F6191" t="s">
        <v>860</v>
      </c>
      <c r="G6191" t="s">
        <v>2532</v>
      </c>
      <c r="H6191" t="s">
        <v>859</v>
      </c>
      <c r="J6191">
        <v>59.666670000000003</v>
      </c>
      <c r="K6191">
        <v>10.66667</v>
      </c>
      <c r="L6191">
        <v>90</v>
      </c>
      <c r="N6191">
        <v>2010</v>
      </c>
      <c r="O6191" t="s">
        <v>860</v>
      </c>
      <c r="P6191" t="s">
        <v>2534</v>
      </c>
      <c r="U6191">
        <v>15</v>
      </c>
      <c r="W6191">
        <v>10</v>
      </c>
      <c r="X6191">
        <v>14</v>
      </c>
      <c r="Y6191" t="s">
        <v>862</v>
      </c>
      <c r="Z6191">
        <v>12.12</v>
      </c>
      <c r="AA6191">
        <v>91</v>
      </c>
      <c r="AE6191" t="s">
        <v>475</v>
      </c>
      <c r="AH6191" t="s">
        <v>31</v>
      </c>
      <c r="AK6191" t="s">
        <v>858</v>
      </c>
      <c r="AL6191" t="s">
        <v>2530</v>
      </c>
      <c r="AZ6191" t="s">
        <v>31</v>
      </c>
      <c r="BA6191" t="s">
        <v>31</v>
      </c>
    </row>
    <row r="6192" spans="1:53" hidden="1">
      <c r="A6192" t="s">
        <v>713</v>
      </c>
      <c r="B6192" t="s">
        <v>73</v>
      </c>
      <c r="C6192" t="s">
        <v>174</v>
      </c>
      <c r="D6192" t="s">
        <v>857</v>
      </c>
      <c r="E6192" t="s">
        <v>855</v>
      </c>
      <c r="F6192" t="s">
        <v>860</v>
      </c>
      <c r="G6192" t="s">
        <v>2532</v>
      </c>
      <c r="H6192" t="s">
        <v>859</v>
      </c>
      <c r="J6192">
        <v>59.666670000000003</v>
      </c>
      <c r="K6192">
        <v>10.66667</v>
      </c>
      <c r="L6192">
        <v>90</v>
      </c>
      <c r="N6192">
        <v>2010</v>
      </c>
      <c r="O6192" t="s">
        <v>860</v>
      </c>
      <c r="P6192" t="s">
        <v>2534</v>
      </c>
      <c r="U6192">
        <v>15</v>
      </c>
      <c r="W6192">
        <v>10</v>
      </c>
      <c r="X6192">
        <v>14</v>
      </c>
      <c r="Y6192" t="s">
        <v>862</v>
      </c>
      <c r="Z6192">
        <v>12.12</v>
      </c>
      <c r="AA6192">
        <v>98</v>
      </c>
      <c r="AE6192" t="s">
        <v>475</v>
      </c>
      <c r="AH6192" t="s">
        <v>31</v>
      </c>
      <c r="AK6192" t="s">
        <v>858</v>
      </c>
      <c r="AL6192" t="s">
        <v>2530</v>
      </c>
      <c r="AZ6192" t="s">
        <v>31</v>
      </c>
      <c r="BA6192" t="s">
        <v>31</v>
      </c>
    </row>
    <row r="6193" spans="1:53" hidden="1">
      <c r="A6193" t="s">
        <v>713</v>
      </c>
      <c r="B6193" t="s">
        <v>73</v>
      </c>
      <c r="C6193" t="s">
        <v>174</v>
      </c>
      <c r="D6193" t="s">
        <v>857</v>
      </c>
      <c r="E6193" t="s">
        <v>855</v>
      </c>
      <c r="F6193" t="s">
        <v>860</v>
      </c>
      <c r="G6193" t="s">
        <v>2532</v>
      </c>
      <c r="H6193" t="s">
        <v>859</v>
      </c>
      <c r="J6193">
        <v>59.666670000000003</v>
      </c>
      <c r="K6193">
        <v>10.66667</v>
      </c>
      <c r="L6193">
        <v>90</v>
      </c>
      <c r="N6193">
        <v>2010</v>
      </c>
      <c r="O6193" t="s">
        <v>860</v>
      </c>
      <c r="P6193" t="s">
        <v>2534</v>
      </c>
      <c r="U6193">
        <v>15</v>
      </c>
      <c r="W6193">
        <v>10</v>
      </c>
      <c r="X6193">
        <v>14</v>
      </c>
      <c r="Y6193" t="s">
        <v>862</v>
      </c>
      <c r="Z6193">
        <v>12.12</v>
      </c>
      <c r="AA6193">
        <v>105</v>
      </c>
      <c r="AE6193" t="s">
        <v>475</v>
      </c>
      <c r="AH6193" t="s">
        <v>31</v>
      </c>
      <c r="AK6193" t="s">
        <v>858</v>
      </c>
      <c r="AL6193" t="s">
        <v>2530</v>
      </c>
      <c r="AZ6193" t="s">
        <v>31</v>
      </c>
      <c r="BA6193" t="s">
        <v>31</v>
      </c>
    </row>
    <row r="6194" spans="1:53" hidden="1">
      <c r="A6194" t="s">
        <v>713</v>
      </c>
      <c r="B6194" t="s">
        <v>73</v>
      </c>
      <c r="C6194" t="s">
        <v>174</v>
      </c>
      <c r="D6194" t="s">
        <v>857</v>
      </c>
      <c r="E6194" t="s">
        <v>855</v>
      </c>
      <c r="F6194" t="s">
        <v>860</v>
      </c>
      <c r="G6194" t="s">
        <v>2532</v>
      </c>
      <c r="H6194" t="s">
        <v>859</v>
      </c>
      <c r="J6194">
        <v>59.666670000000003</v>
      </c>
      <c r="K6194">
        <v>10.66667</v>
      </c>
      <c r="L6194">
        <v>90</v>
      </c>
      <c r="N6194">
        <v>2010</v>
      </c>
      <c r="O6194" t="s">
        <v>860</v>
      </c>
      <c r="P6194" t="s">
        <v>2534</v>
      </c>
      <c r="U6194">
        <v>9</v>
      </c>
      <c r="W6194">
        <v>20</v>
      </c>
      <c r="X6194">
        <v>4</v>
      </c>
      <c r="Y6194" t="s">
        <v>862</v>
      </c>
      <c r="Z6194">
        <v>0</v>
      </c>
      <c r="AA6194">
        <v>0</v>
      </c>
      <c r="AE6194" t="s">
        <v>475</v>
      </c>
      <c r="AH6194" t="s">
        <v>31</v>
      </c>
      <c r="AK6194" t="s">
        <v>858</v>
      </c>
      <c r="AL6194" t="s">
        <v>2530</v>
      </c>
      <c r="AZ6194" t="s">
        <v>31</v>
      </c>
      <c r="BA6194" t="s">
        <v>31</v>
      </c>
    </row>
    <row r="6195" spans="1:53" hidden="1">
      <c r="A6195" t="s">
        <v>713</v>
      </c>
      <c r="B6195" t="s">
        <v>73</v>
      </c>
      <c r="C6195" t="s">
        <v>174</v>
      </c>
      <c r="D6195" t="s">
        <v>857</v>
      </c>
      <c r="E6195" t="s">
        <v>855</v>
      </c>
      <c r="F6195" t="s">
        <v>860</v>
      </c>
      <c r="G6195" t="s">
        <v>2532</v>
      </c>
      <c r="H6195" t="s">
        <v>859</v>
      </c>
      <c r="J6195">
        <v>59.666670000000003</v>
      </c>
      <c r="K6195">
        <v>10.66667</v>
      </c>
      <c r="L6195">
        <v>90</v>
      </c>
      <c r="N6195">
        <v>2010</v>
      </c>
      <c r="O6195" t="s">
        <v>860</v>
      </c>
      <c r="P6195" t="s">
        <v>2534</v>
      </c>
      <c r="U6195">
        <v>9</v>
      </c>
      <c r="W6195">
        <v>20</v>
      </c>
      <c r="X6195">
        <v>4</v>
      </c>
      <c r="Y6195" t="s">
        <v>862</v>
      </c>
      <c r="Z6195">
        <v>0</v>
      </c>
      <c r="AA6195">
        <v>7</v>
      </c>
      <c r="AE6195" t="s">
        <v>475</v>
      </c>
      <c r="AH6195" t="s">
        <v>31</v>
      </c>
      <c r="AK6195" t="s">
        <v>858</v>
      </c>
      <c r="AL6195" t="s">
        <v>2530</v>
      </c>
      <c r="AZ6195" t="s">
        <v>31</v>
      </c>
      <c r="BA6195" t="s">
        <v>31</v>
      </c>
    </row>
    <row r="6196" spans="1:53" hidden="1">
      <c r="A6196" t="s">
        <v>713</v>
      </c>
      <c r="B6196" t="s">
        <v>73</v>
      </c>
      <c r="C6196" t="s">
        <v>174</v>
      </c>
      <c r="D6196" t="s">
        <v>857</v>
      </c>
      <c r="E6196" t="s">
        <v>855</v>
      </c>
      <c r="F6196" t="s">
        <v>860</v>
      </c>
      <c r="G6196" t="s">
        <v>2532</v>
      </c>
      <c r="H6196" t="s">
        <v>859</v>
      </c>
      <c r="J6196">
        <v>59.666670000000003</v>
      </c>
      <c r="K6196">
        <v>10.66667</v>
      </c>
      <c r="L6196">
        <v>90</v>
      </c>
      <c r="N6196">
        <v>2010</v>
      </c>
      <c r="O6196" t="s">
        <v>860</v>
      </c>
      <c r="P6196" t="s">
        <v>2534</v>
      </c>
      <c r="U6196">
        <v>9</v>
      </c>
      <c r="W6196">
        <v>20</v>
      </c>
      <c r="X6196">
        <v>4</v>
      </c>
      <c r="Y6196" t="s">
        <v>862</v>
      </c>
      <c r="Z6196">
        <v>0.98</v>
      </c>
      <c r="AA6196">
        <v>14</v>
      </c>
      <c r="AE6196" t="s">
        <v>475</v>
      </c>
      <c r="AH6196" t="s">
        <v>31</v>
      </c>
      <c r="AK6196" t="s">
        <v>858</v>
      </c>
      <c r="AL6196" t="s">
        <v>2530</v>
      </c>
      <c r="AZ6196" t="s">
        <v>31</v>
      </c>
      <c r="BA6196" t="s">
        <v>31</v>
      </c>
    </row>
    <row r="6197" spans="1:53" hidden="1">
      <c r="A6197" t="s">
        <v>713</v>
      </c>
      <c r="B6197" t="s">
        <v>73</v>
      </c>
      <c r="C6197" t="s">
        <v>174</v>
      </c>
      <c r="D6197" t="s">
        <v>857</v>
      </c>
      <c r="E6197" t="s">
        <v>855</v>
      </c>
      <c r="F6197" t="s">
        <v>860</v>
      </c>
      <c r="G6197" t="s">
        <v>2532</v>
      </c>
      <c r="H6197" t="s">
        <v>859</v>
      </c>
      <c r="J6197">
        <v>59.666670000000003</v>
      </c>
      <c r="K6197">
        <v>10.66667</v>
      </c>
      <c r="L6197">
        <v>90</v>
      </c>
      <c r="N6197">
        <v>2010</v>
      </c>
      <c r="O6197" t="s">
        <v>860</v>
      </c>
      <c r="P6197" t="s">
        <v>2534</v>
      </c>
      <c r="U6197">
        <v>9</v>
      </c>
      <c r="W6197">
        <v>20</v>
      </c>
      <c r="X6197">
        <v>4</v>
      </c>
      <c r="Y6197" t="s">
        <v>862</v>
      </c>
      <c r="Z6197">
        <v>2.31</v>
      </c>
      <c r="AA6197">
        <v>21</v>
      </c>
      <c r="AE6197" t="s">
        <v>475</v>
      </c>
      <c r="AH6197" t="s">
        <v>31</v>
      </c>
      <c r="AK6197" t="s">
        <v>858</v>
      </c>
      <c r="AL6197" t="s">
        <v>2530</v>
      </c>
      <c r="AZ6197" t="s">
        <v>31</v>
      </c>
      <c r="BA6197" t="s">
        <v>31</v>
      </c>
    </row>
    <row r="6198" spans="1:53" hidden="1">
      <c r="A6198" t="s">
        <v>713</v>
      </c>
      <c r="B6198" t="s">
        <v>73</v>
      </c>
      <c r="C6198" t="s">
        <v>174</v>
      </c>
      <c r="D6198" t="s">
        <v>857</v>
      </c>
      <c r="E6198" t="s">
        <v>855</v>
      </c>
      <c r="F6198" t="s">
        <v>860</v>
      </c>
      <c r="G6198" t="s">
        <v>2532</v>
      </c>
      <c r="H6198" t="s">
        <v>859</v>
      </c>
      <c r="J6198">
        <v>59.666670000000003</v>
      </c>
      <c r="K6198">
        <v>10.66667</v>
      </c>
      <c r="L6198">
        <v>90</v>
      </c>
      <c r="N6198">
        <v>2010</v>
      </c>
      <c r="O6198" t="s">
        <v>860</v>
      </c>
      <c r="P6198" t="s">
        <v>2534</v>
      </c>
      <c r="U6198">
        <v>9</v>
      </c>
      <c r="W6198">
        <v>20</v>
      </c>
      <c r="X6198">
        <v>4</v>
      </c>
      <c r="Y6198" t="s">
        <v>862</v>
      </c>
      <c r="Z6198">
        <v>3.11</v>
      </c>
      <c r="AA6198">
        <v>28</v>
      </c>
      <c r="AE6198" t="s">
        <v>475</v>
      </c>
      <c r="AH6198" t="s">
        <v>31</v>
      </c>
      <c r="AK6198" t="s">
        <v>858</v>
      </c>
      <c r="AL6198" t="s">
        <v>2530</v>
      </c>
      <c r="AZ6198" t="s">
        <v>31</v>
      </c>
      <c r="BA6198" t="s">
        <v>31</v>
      </c>
    </row>
    <row r="6199" spans="1:53" hidden="1">
      <c r="A6199" t="s">
        <v>713</v>
      </c>
      <c r="B6199" t="s">
        <v>73</v>
      </c>
      <c r="C6199" t="s">
        <v>174</v>
      </c>
      <c r="D6199" t="s">
        <v>857</v>
      </c>
      <c r="E6199" t="s">
        <v>855</v>
      </c>
      <c r="F6199" t="s">
        <v>860</v>
      </c>
      <c r="G6199" t="s">
        <v>2532</v>
      </c>
      <c r="H6199" t="s">
        <v>859</v>
      </c>
      <c r="J6199">
        <v>59.666670000000003</v>
      </c>
      <c r="K6199">
        <v>10.66667</v>
      </c>
      <c r="L6199">
        <v>90</v>
      </c>
      <c r="N6199">
        <v>2010</v>
      </c>
      <c r="O6199" t="s">
        <v>860</v>
      </c>
      <c r="P6199" t="s">
        <v>2534</v>
      </c>
      <c r="U6199">
        <v>9</v>
      </c>
      <c r="W6199">
        <v>20</v>
      </c>
      <c r="X6199">
        <v>4</v>
      </c>
      <c r="Y6199" t="s">
        <v>862</v>
      </c>
      <c r="Z6199">
        <v>4.63</v>
      </c>
      <c r="AA6199">
        <v>35</v>
      </c>
      <c r="AE6199" t="s">
        <v>475</v>
      </c>
      <c r="AH6199" t="s">
        <v>31</v>
      </c>
      <c r="AK6199" t="s">
        <v>858</v>
      </c>
      <c r="AL6199" t="s">
        <v>2530</v>
      </c>
      <c r="AZ6199" t="s">
        <v>31</v>
      </c>
      <c r="BA6199" t="s">
        <v>31</v>
      </c>
    </row>
    <row r="6200" spans="1:53" hidden="1">
      <c r="A6200" t="s">
        <v>713</v>
      </c>
      <c r="B6200" t="s">
        <v>73</v>
      </c>
      <c r="C6200" t="s">
        <v>174</v>
      </c>
      <c r="D6200" t="s">
        <v>857</v>
      </c>
      <c r="E6200" t="s">
        <v>855</v>
      </c>
      <c r="F6200" t="s">
        <v>860</v>
      </c>
      <c r="G6200" t="s">
        <v>2532</v>
      </c>
      <c r="H6200" t="s">
        <v>859</v>
      </c>
      <c r="J6200">
        <v>59.666670000000003</v>
      </c>
      <c r="K6200">
        <v>10.66667</v>
      </c>
      <c r="L6200">
        <v>90</v>
      </c>
      <c r="N6200">
        <v>2010</v>
      </c>
      <c r="O6200" t="s">
        <v>860</v>
      </c>
      <c r="P6200" t="s">
        <v>2534</v>
      </c>
      <c r="U6200">
        <v>9</v>
      </c>
      <c r="W6200">
        <v>20</v>
      </c>
      <c r="X6200">
        <v>4</v>
      </c>
      <c r="Y6200" t="s">
        <v>862</v>
      </c>
      <c r="Z6200">
        <v>5.68</v>
      </c>
      <c r="AA6200">
        <v>42</v>
      </c>
      <c r="AE6200" t="s">
        <v>475</v>
      </c>
      <c r="AH6200" t="s">
        <v>31</v>
      </c>
      <c r="AK6200" t="s">
        <v>858</v>
      </c>
      <c r="AL6200" t="s">
        <v>2530</v>
      </c>
      <c r="AZ6200" t="s">
        <v>31</v>
      </c>
      <c r="BA6200" t="s">
        <v>31</v>
      </c>
    </row>
    <row r="6201" spans="1:53" hidden="1">
      <c r="A6201" t="s">
        <v>713</v>
      </c>
      <c r="B6201" t="s">
        <v>73</v>
      </c>
      <c r="C6201" t="s">
        <v>174</v>
      </c>
      <c r="D6201" t="s">
        <v>857</v>
      </c>
      <c r="E6201" t="s">
        <v>855</v>
      </c>
      <c r="F6201" t="s">
        <v>860</v>
      </c>
      <c r="G6201" t="s">
        <v>2532</v>
      </c>
      <c r="H6201" t="s">
        <v>859</v>
      </c>
      <c r="J6201">
        <v>59.666670000000003</v>
      </c>
      <c r="K6201">
        <v>10.66667</v>
      </c>
      <c r="L6201">
        <v>90</v>
      </c>
      <c r="N6201">
        <v>2010</v>
      </c>
      <c r="O6201" t="s">
        <v>860</v>
      </c>
      <c r="P6201" t="s">
        <v>2534</v>
      </c>
      <c r="U6201">
        <v>9</v>
      </c>
      <c r="W6201">
        <v>20</v>
      </c>
      <c r="X6201">
        <v>4</v>
      </c>
      <c r="Y6201" t="s">
        <v>862</v>
      </c>
      <c r="Z6201">
        <v>6.59</v>
      </c>
      <c r="AA6201">
        <v>49</v>
      </c>
      <c r="AE6201" t="s">
        <v>475</v>
      </c>
      <c r="AH6201" t="s">
        <v>31</v>
      </c>
      <c r="AK6201" t="s">
        <v>858</v>
      </c>
      <c r="AL6201" t="s">
        <v>2530</v>
      </c>
      <c r="AZ6201" t="s">
        <v>31</v>
      </c>
      <c r="BA6201" t="s">
        <v>31</v>
      </c>
    </row>
    <row r="6202" spans="1:53" hidden="1">
      <c r="A6202" t="s">
        <v>713</v>
      </c>
      <c r="B6202" t="s">
        <v>73</v>
      </c>
      <c r="C6202" t="s">
        <v>174</v>
      </c>
      <c r="D6202" t="s">
        <v>857</v>
      </c>
      <c r="E6202" t="s">
        <v>855</v>
      </c>
      <c r="F6202" t="s">
        <v>860</v>
      </c>
      <c r="G6202" t="s">
        <v>2532</v>
      </c>
      <c r="H6202" t="s">
        <v>859</v>
      </c>
      <c r="J6202">
        <v>59.666670000000003</v>
      </c>
      <c r="K6202">
        <v>10.66667</v>
      </c>
      <c r="L6202">
        <v>90</v>
      </c>
      <c r="N6202">
        <v>2010</v>
      </c>
      <c r="O6202" t="s">
        <v>860</v>
      </c>
      <c r="P6202" t="s">
        <v>2534</v>
      </c>
      <c r="U6202">
        <v>9</v>
      </c>
      <c r="W6202">
        <v>20</v>
      </c>
      <c r="X6202">
        <v>4</v>
      </c>
      <c r="Y6202" t="s">
        <v>862</v>
      </c>
      <c r="Z6202">
        <v>7.43</v>
      </c>
      <c r="AA6202">
        <v>56</v>
      </c>
      <c r="AE6202" t="s">
        <v>475</v>
      </c>
      <c r="AH6202" t="s">
        <v>31</v>
      </c>
      <c r="AK6202" t="s">
        <v>858</v>
      </c>
      <c r="AL6202" t="s">
        <v>2530</v>
      </c>
      <c r="AZ6202" t="s">
        <v>31</v>
      </c>
      <c r="BA6202" t="s">
        <v>31</v>
      </c>
    </row>
    <row r="6203" spans="1:53" hidden="1">
      <c r="A6203" t="s">
        <v>713</v>
      </c>
      <c r="B6203" t="s">
        <v>73</v>
      </c>
      <c r="C6203" t="s">
        <v>174</v>
      </c>
      <c r="D6203" t="s">
        <v>857</v>
      </c>
      <c r="E6203" t="s">
        <v>855</v>
      </c>
      <c r="F6203" t="s">
        <v>860</v>
      </c>
      <c r="G6203" t="s">
        <v>2532</v>
      </c>
      <c r="H6203" t="s">
        <v>859</v>
      </c>
      <c r="J6203">
        <v>59.666670000000003</v>
      </c>
      <c r="K6203">
        <v>10.66667</v>
      </c>
      <c r="L6203">
        <v>90</v>
      </c>
      <c r="N6203">
        <v>2010</v>
      </c>
      <c r="O6203" t="s">
        <v>860</v>
      </c>
      <c r="P6203" t="s">
        <v>2534</v>
      </c>
      <c r="U6203">
        <v>9</v>
      </c>
      <c r="W6203">
        <v>20</v>
      </c>
      <c r="X6203">
        <v>4</v>
      </c>
      <c r="Y6203" t="s">
        <v>862</v>
      </c>
      <c r="Z6203">
        <v>8.4499999999999993</v>
      </c>
      <c r="AA6203">
        <v>63</v>
      </c>
      <c r="AE6203" t="s">
        <v>475</v>
      </c>
      <c r="AH6203" t="s">
        <v>31</v>
      </c>
      <c r="AK6203" t="s">
        <v>858</v>
      </c>
      <c r="AL6203" t="s">
        <v>2530</v>
      </c>
      <c r="AZ6203" t="s">
        <v>31</v>
      </c>
      <c r="BA6203" t="s">
        <v>31</v>
      </c>
    </row>
    <row r="6204" spans="1:53" hidden="1">
      <c r="A6204" t="s">
        <v>713</v>
      </c>
      <c r="B6204" t="s">
        <v>73</v>
      </c>
      <c r="C6204" t="s">
        <v>174</v>
      </c>
      <c r="D6204" t="s">
        <v>857</v>
      </c>
      <c r="E6204" t="s">
        <v>855</v>
      </c>
      <c r="F6204" t="s">
        <v>860</v>
      </c>
      <c r="G6204" t="s">
        <v>2532</v>
      </c>
      <c r="H6204" t="s">
        <v>859</v>
      </c>
      <c r="J6204">
        <v>59.666670000000003</v>
      </c>
      <c r="K6204">
        <v>10.66667</v>
      </c>
      <c r="L6204">
        <v>90</v>
      </c>
      <c r="N6204">
        <v>2010</v>
      </c>
      <c r="O6204" t="s">
        <v>860</v>
      </c>
      <c r="P6204" t="s">
        <v>2534</v>
      </c>
      <c r="U6204">
        <v>9</v>
      </c>
      <c r="W6204">
        <v>20</v>
      </c>
      <c r="X6204">
        <v>4</v>
      </c>
      <c r="Y6204" t="s">
        <v>862</v>
      </c>
      <c r="Z6204">
        <v>9.1999999999999993</v>
      </c>
      <c r="AA6204">
        <v>70</v>
      </c>
      <c r="AE6204" t="s">
        <v>475</v>
      </c>
      <c r="AH6204" t="s">
        <v>31</v>
      </c>
      <c r="AK6204" t="s">
        <v>858</v>
      </c>
      <c r="AL6204" t="s">
        <v>2530</v>
      </c>
      <c r="AZ6204" t="s">
        <v>31</v>
      </c>
      <c r="BA6204" t="s">
        <v>31</v>
      </c>
    </row>
    <row r="6205" spans="1:53" hidden="1">
      <c r="A6205" t="s">
        <v>713</v>
      </c>
      <c r="B6205" t="s">
        <v>73</v>
      </c>
      <c r="C6205" t="s">
        <v>174</v>
      </c>
      <c r="D6205" t="s">
        <v>857</v>
      </c>
      <c r="E6205" t="s">
        <v>855</v>
      </c>
      <c r="F6205" t="s">
        <v>860</v>
      </c>
      <c r="G6205" t="s">
        <v>2532</v>
      </c>
      <c r="H6205" t="s">
        <v>859</v>
      </c>
      <c r="J6205">
        <v>59.666670000000003</v>
      </c>
      <c r="K6205">
        <v>10.66667</v>
      </c>
      <c r="L6205">
        <v>90</v>
      </c>
      <c r="N6205">
        <v>2010</v>
      </c>
      <c r="O6205" t="s">
        <v>860</v>
      </c>
      <c r="P6205" t="s">
        <v>2534</v>
      </c>
      <c r="U6205">
        <v>9</v>
      </c>
      <c r="W6205">
        <v>20</v>
      </c>
      <c r="X6205">
        <v>4</v>
      </c>
      <c r="Y6205" t="s">
        <v>862</v>
      </c>
      <c r="Z6205">
        <v>10.18</v>
      </c>
      <c r="AA6205">
        <v>77</v>
      </c>
      <c r="AE6205" t="s">
        <v>475</v>
      </c>
      <c r="AH6205" t="s">
        <v>31</v>
      </c>
      <c r="AK6205" t="s">
        <v>858</v>
      </c>
      <c r="AL6205" t="s">
        <v>2530</v>
      </c>
      <c r="AZ6205" t="s">
        <v>31</v>
      </c>
      <c r="BA6205" t="s">
        <v>31</v>
      </c>
    </row>
    <row r="6206" spans="1:53" hidden="1">
      <c r="A6206" t="s">
        <v>713</v>
      </c>
      <c r="B6206" t="s">
        <v>73</v>
      </c>
      <c r="C6206" t="s">
        <v>174</v>
      </c>
      <c r="D6206" t="s">
        <v>857</v>
      </c>
      <c r="E6206" t="s">
        <v>855</v>
      </c>
      <c r="F6206" t="s">
        <v>860</v>
      </c>
      <c r="G6206" t="s">
        <v>2532</v>
      </c>
      <c r="H6206" t="s">
        <v>859</v>
      </c>
      <c r="J6206">
        <v>59.666670000000003</v>
      </c>
      <c r="K6206">
        <v>10.66667</v>
      </c>
      <c r="L6206">
        <v>90</v>
      </c>
      <c r="N6206">
        <v>2010</v>
      </c>
      <c r="O6206" t="s">
        <v>860</v>
      </c>
      <c r="P6206" t="s">
        <v>2534</v>
      </c>
      <c r="U6206">
        <v>9</v>
      </c>
      <c r="W6206">
        <v>20</v>
      </c>
      <c r="X6206">
        <v>4</v>
      </c>
      <c r="Y6206" t="s">
        <v>862</v>
      </c>
      <c r="Z6206">
        <v>10.81</v>
      </c>
      <c r="AA6206">
        <v>84</v>
      </c>
      <c r="AE6206" t="s">
        <v>475</v>
      </c>
      <c r="AH6206" t="s">
        <v>31</v>
      </c>
      <c r="AK6206" t="s">
        <v>858</v>
      </c>
      <c r="AL6206" t="s">
        <v>2530</v>
      </c>
      <c r="AZ6206" t="s">
        <v>31</v>
      </c>
      <c r="BA6206" t="s">
        <v>31</v>
      </c>
    </row>
    <row r="6207" spans="1:53" hidden="1">
      <c r="A6207" t="s">
        <v>713</v>
      </c>
      <c r="B6207" t="s">
        <v>73</v>
      </c>
      <c r="C6207" t="s">
        <v>174</v>
      </c>
      <c r="D6207" t="s">
        <v>857</v>
      </c>
      <c r="E6207" t="s">
        <v>855</v>
      </c>
      <c r="F6207" t="s">
        <v>860</v>
      </c>
      <c r="G6207" t="s">
        <v>2532</v>
      </c>
      <c r="H6207" t="s">
        <v>859</v>
      </c>
      <c r="J6207">
        <v>59.666670000000003</v>
      </c>
      <c r="K6207">
        <v>10.66667</v>
      </c>
      <c r="L6207">
        <v>90</v>
      </c>
      <c r="N6207">
        <v>2010</v>
      </c>
      <c r="O6207" t="s">
        <v>860</v>
      </c>
      <c r="P6207" t="s">
        <v>2534</v>
      </c>
      <c r="U6207">
        <v>9</v>
      </c>
      <c r="W6207">
        <v>20</v>
      </c>
      <c r="X6207">
        <v>4</v>
      </c>
      <c r="Y6207" t="s">
        <v>862</v>
      </c>
      <c r="Z6207">
        <v>11.31</v>
      </c>
      <c r="AA6207">
        <v>91</v>
      </c>
      <c r="AE6207" t="s">
        <v>475</v>
      </c>
      <c r="AH6207" t="s">
        <v>31</v>
      </c>
      <c r="AK6207" t="s">
        <v>858</v>
      </c>
      <c r="AL6207" t="s">
        <v>2530</v>
      </c>
      <c r="AZ6207" t="s">
        <v>31</v>
      </c>
      <c r="BA6207" t="s">
        <v>31</v>
      </c>
    </row>
    <row r="6208" spans="1:53" hidden="1">
      <c r="A6208" t="s">
        <v>713</v>
      </c>
      <c r="B6208" t="s">
        <v>73</v>
      </c>
      <c r="C6208" t="s">
        <v>174</v>
      </c>
      <c r="D6208" t="s">
        <v>857</v>
      </c>
      <c r="E6208" t="s">
        <v>855</v>
      </c>
      <c r="F6208" t="s">
        <v>860</v>
      </c>
      <c r="G6208" t="s">
        <v>2532</v>
      </c>
      <c r="H6208" t="s">
        <v>859</v>
      </c>
      <c r="J6208">
        <v>59.666670000000003</v>
      </c>
      <c r="K6208">
        <v>10.66667</v>
      </c>
      <c r="L6208">
        <v>90</v>
      </c>
      <c r="N6208">
        <v>2010</v>
      </c>
      <c r="O6208" t="s">
        <v>860</v>
      </c>
      <c r="P6208" t="s">
        <v>2534</v>
      </c>
      <c r="U6208">
        <v>9</v>
      </c>
      <c r="W6208">
        <v>20</v>
      </c>
      <c r="X6208">
        <v>4</v>
      </c>
      <c r="Y6208" t="s">
        <v>862</v>
      </c>
      <c r="Z6208">
        <v>11.58</v>
      </c>
      <c r="AA6208">
        <v>98</v>
      </c>
      <c r="AE6208" t="s">
        <v>475</v>
      </c>
      <c r="AH6208" t="s">
        <v>31</v>
      </c>
      <c r="AK6208" t="s">
        <v>858</v>
      </c>
      <c r="AL6208" t="s">
        <v>2530</v>
      </c>
      <c r="AZ6208" t="s">
        <v>31</v>
      </c>
      <c r="BA6208" t="s">
        <v>31</v>
      </c>
    </row>
    <row r="6209" spans="1:53" hidden="1">
      <c r="A6209" t="s">
        <v>713</v>
      </c>
      <c r="B6209" t="s">
        <v>73</v>
      </c>
      <c r="C6209" t="s">
        <v>174</v>
      </c>
      <c r="D6209" t="s">
        <v>857</v>
      </c>
      <c r="E6209" t="s">
        <v>855</v>
      </c>
      <c r="F6209" t="s">
        <v>860</v>
      </c>
      <c r="G6209" t="s">
        <v>2532</v>
      </c>
      <c r="H6209" t="s">
        <v>859</v>
      </c>
      <c r="J6209">
        <v>59.666670000000003</v>
      </c>
      <c r="K6209">
        <v>10.66667</v>
      </c>
      <c r="L6209">
        <v>90</v>
      </c>
      <c r="N6209">
        <v>2010</v>
      </c>
      <c r="O6209" t="s">
        <v>860</v>
      </c>
      <c r="P6209" t="s">
        <v>2534</v>
      </c>
      <c r="U6209">
        <v>9</v>
      </c>
      <c r="W6209">
        <v>20</v>
      </c>
      <c r="X6209">
        <v>4</v>
      </c>
      <c r="Y6209" t="s">
        <v>862</v>
      </c>
      <c r="Z6209">
        <v>11.81</v>
      </c>
      <c r="AA6209">
        <v>105</v>
      </c>
      <c r="AE6209" t="s">
        <v>475</v>
      </c>
      <c r="AH6209" t="s">
        <v>31</v>
      </c>
      <c r="AK6209" t="s">
        <v>858</v>
      </c>
      <c r="AL6209" t="s">
        <v>2530</v>
      </c>
      <c r="AZ6209" t="s">
        <v>31</v>
      </c>
      <c r="BA6209" t="s">
        <v>31</v>
      </c>
    </row>
    <row r="6210" spans="1:53" hidden="1">
      <c r="A6210" t="s">
        <v>713</v>
      </c>
      <c r="B6210" t="s">
        <v>73</v>
      </c>
      <c r="C6210" t="s">
        <v>174</v>
      </c>
      <c r="D6210" t="s">
        <v>857</v>
      </c>
      <c r="E6210" t="s">
        <v>855</v>
      </c>
      <c r="F6210" t="s">
        <v>860</v>
      </c>
      <c r="G6210" t="s">
        <v>2532</v>
      </c>
      <c r="H6210" t="s">
        <v>859</v>
      </c>
      <c r="J6210">
        <v>59.666670000000003</v>
      </c>
      <c r="K6210">
        <v>10.66667</v>
      </c>
      <c r="L6210">
        <v>90</v>
      </c>
      <c r="N6210">
        <v>2010</v>
      </c>
      <c r="O6210" t="s">
        <v>860</v>
      </c>
      <c r="P6210" t="s">
        <v>2534</v>
      </c>
      <c r="U6210">
        <v>9</v>
      </c>
      <c r="W6210">
        <v>10</v>
      </c>
      <c r="X6210">
        <v>14</v>
      </c>
      <c r="Y6210" t="s">
        <v>862</v>
      </c>
      <c r="Z6210">
        <v>0</v>
      </c>
      <c r="AA6210">
        <v>0</v>
      </c>
      <c r="AE6210" t="s">
        <v>475</v>
      </c>
      <c r="AH6210" t="s">
        <v>31</v>
      </c>
      <c r="AK6210" t="s">
        <v>858</v>
      </c>
      <c r="AL6210" t="s">
        <v>2530</v>
      </c>
      <c r="AZ6210" t="s">
        <v>31</v>
      </c>
      <c r="BA6210" t="s">
        <v>31</v>
      </c>
    </row>
    <row r="6211" spans="1:53" hidden="1">
      <c r="A6211" t="s">
        <v>713</v>
      </c>
      <c r="B6211" t="s">
        <v>73</v>
      </c>
      <c r="C6211" t="s">
        <v>174</v>
      </c>
      <c r="D6211" t="s">
        <v>857</v>
      </c>
      <c r="E6211" t="s">
        <v>855</v>
      </c>
      <c r="F6211" t="s">
        <v>860</v>
      </c>
      <c r="G6211" t="s">
        <v>2532</v>
      </c>
      <c r="H6211" t="s">
        <v>859</v>
      </c>
      <c r="J6211">
        <v>59.666670000000003</v>
      </c>
      <c r="K6211">
        <v>10.66667</v>
      </c>
      <c r="L6211">
        <v>90</v>
      </c>
      <c r="N6211">
        <v>2010</v>
      </c>
      <c r="O6211" t="s">
        <v>860</v>
      </c>
      <c r="P6211" t="s">
        <v>2534</v>
      </c>
      <c r="U6211">
        <v>9</v>
      </c>
      <c r="W6211">
        <v>10</v>
      </c>
      <c r="X6211">
        <v>14</v>
      </c>
      <c r="Y6211" t="s">
        <v>862</v>
      </c>
      <c r="Z6211">
        <v>0</v>
      </c>
      <c r="AA6211">
        <v>7</v>
      </c>
      <c r="AE6211" t="s">
        <v>475</v>
      </c>
      <c r="AH6211" t="s">
        <v>31</v>
      </c>
      <c r="AK6211" t="s">
        <v>858</v>
      </c>
      <c r="AL6211" t="s">
        <v>2530</v>
      </c>
      <c r="AZ6211" t="s">
        <v>31</v>
      </c>
      <c r="BA6211" t="s">
        <v>31</v>
      </c>
    </row>
    <row r="6212" spans="1:53" hidden="1">
      <c r="A6212" t="s">
        <v>713</v>
      </c>
      <c r="B6212" t="s">
        <v>73</v>
      </c>
      <c r="C6212" t="s">
        <v>174</v>
      </c>
      <c r="D6212" t="s">
        <v>857</v>
      </c>
      <c r="E6212" t="s">
        <v>855</v>
      </c>
      <c r="F6212" t="s">
        <v>860</v>
      </c>
      <c r="G6212" t="s">
        <v>2532</v>
      </c>
      <c r="H6212" t="s">
        <v>859</v>
      </c>
      <c r="J6212">
        <v>59.666670000000003</v>
      </c>
      <c r="K6212">
        <v>10.66667</v>
      </c>
      <c r="L6212">
        <v>90</v>
      </c>
      <c r="N6212">
        <v>2010</v>
      </c>
      <c r="O6212" t="s">
        <v>860</v>
      </c>
      <c r="P6212" t="s">
        <v>2534</v>
      </c>
      <c r="U6212">
        <v>9</v>
      </c>
      <c r="W6212">
        <v>10</v>
      </c>
      <c r="X6212">
        <v>14</v>
      </c>
      <c r="Y6212" t="s">
        <v>862</v>
      </c>
      <c r="Z6212">
        <v>0.5</v>
      </c>
      <c r="AA6212">
        <v>14</v>
      </c>
      <c r="AE6212" t="s">
        <v>475</v>
      </c>
      <c r="AH6212" t="s">
        <v>31</v>
      </c>
      <c r="AK6212" t="s">
        <v>858</v>
      </c>
      <c r="AL6212" t="s">
        <v>2530</v>
      </c>
      <c r="AZ6212" t="s">
        <v>31</v>
      </c>
      <c r="BA6212" t="s">
        <v>31</v>
      </c>
    </row>
    <row r="6213" spans="1:53" hidden="1">
      <c r="A6213" t="s">
        <v>713</v>
      </c>
      <c r="B6213" t="s">
        <v>73</v>
      </c>
      <c r="C6213" t="s">
        <v>174</v>
      </c>
      <c r="D6213" t="s">
        <v>857</v>
      </c>
      <c r="E6213" t="s">
        <v>855</v>
      </c>
      <c r="F6213" t="s">
        <v>860</v>
      </c>
      <c r="G6213" t="s">
        <v>2532</v>
      </c>
      <c r="H6213" t="s">
        <v>859</v>
      </c>
      <c r="J6213">
        <v>59.666670000000003</v>
      </c>
      <c r="K6213">
        <v>10.66667</v>
      </c>
      <c r="L6213">
        <v>90</v>
      </c>
      <c r="N6213">
        <v>2010</v>
      </c>
      <c r="O6213" t="s">
        <v>860</v>
      </c>
      <c r="P6213" t="s">
        <v>2534</v>
      </c>
      <c r="U6213">
        <v>9</v>
      </c>
      <c r="W6213">
        <v>10</v>
      </c>
      <c r="X6213">
        <v>14</v>
      </c>
      <c r="Y6213" t="s">
        <v>862</v>
      </c>
      <c r="Z6213">
        <v>2</v>
      </c>
      <c r="AA6213">
        <v>21</v>
      </c>
      <c r="AE6213" t="s">
        <v>475</v>
      </c>
      <c r="AH6213" t="s">
        <v>31</v>
      </c>
      <c r="AK6213" t="s">
        <v>858</v>
      </c>
      <c r="AL6213" t="s">
        <v>2530</v>
      </c>
      <c r="AZ6213" t="s">
        <v>31</v>
      </c>
      <c r="BA6213" t="s">
        <v>31</v>
      </c>
    </row>
    <row r="6214" spans="1:53" hidden="1">
      <c r="A6214" t="s">
        <v>713</v>
      </c>
      <c r="B6214" t="s">
        <v>73</v>
      </c>
      <c r="C6214" t="s">
        <v>174</v>
      </c>
      <c r="D6214" t="s">
        <v>857</v>
      </c>
      <c r="E6214" t="s">
        <v>855</v>
      </c>
      <c r="F6214" t="s">
        <v>860</v>
      </c>
      <c r="G6214" t="s">
        <v>2532</v>
      </c>
      <c r="H6214" t="s">
        <v>859</v>
      </c>
      <c r="J6214">
        <v>59.666670000000003</v>
      </c>
      <c r="K6214">
        <v>10.66667</v>
      </c>
      <c r="L6214">
        <v>90</v>
      </c>
      <c r="N6214">
        <v>2010</v>
      </c>
      <c r="O6214" t="s">
        <v>860</v>
      </c>
      <c r="P6214" t="s">
        <v>2534</v>
      </c>
      <c r="U6214">
        <v>9</v>
      </c>
      <c r="W6214">
        <v>10</v>
      </c>
      <c r="X6214">
        <v>14</v>
      </c>
      <c r="Y6214" t="s">
        <v>862</v>
      </c>
      <c r="Z6214">
        <v>2.3199999999999998</v>
      </c>
      <c r="AA6214">
        <v>28</v>
      </c>
      <c r="AE6214" t="s">
        <v>475</v>
      </c>
      <c r="AH6214" t="s">
        <v>31</v>
      </c>
      <c r="AK6214" t="s">
        <v>858</v>
      </c>
      <c r="AL6214" t="s">
        <v>2530</v>
      </c>
      <c r="AZ6214" t="s">
        <v>31</v>
      </c>
      <c r="BA6214" t="s">
        <v>31</v>
      </c>
    </row>
    <row r="6215" spans="1:53" hidden="1">
      <c r="A6215" t="s">
        <v>713</v>
      </c>
      <c r="B6215" t="s">
        <v>73</v>
      </c>
      <c r="C6215" t="s">
        <v>174</v>
      </c>
      <c r="D6215" t="s">
        <v>857</v>
      </c>
      <c r="E6215" t="s">
        <v>855</v>
      </c>
      <c r="F6215" t="s">
        <v>860</v>
      </c>
      <c r="G6215" t="s">
        <v>2532</v>
      </c>
      <c r="H6215" t="s">
        <v>859</v>
      </c>
      <c r="J6215">
        <v>59.666670000000003</v>
      </c>
      <c r="K6215">
        <v>10.66667</v>
      </c>
      <c r="L6215">
        <v>90</v>
      </c>
      <c r="N6215">
        <v>2010</v>
      </c>
      <c r="O6215" t="s">
        <v>860</v>
      </c>
      <c r="P6215" t="s">
        <v>2534</v>
      </c>
      <c r="U6215">
        <v>9</v>
      </c>
      <c r="W6215">
        <v>10</v>
      </c>
      <c r="X6215">
        <v>14</v>
      </c>
      <c r="Y6215" t="s">
        <v>862</v>
      </c>
      <c r="Z6215">
        <v>3.21</v>
      </c>
      <c r="AA6215">
        <v>35</v>
      </c>
      <c r="AE6215" t="s">
        <v>475</v>
      </c>
      <c r="AH6215" t="s">
        <v>31</v>
      </c>
      <c r="AK6215" t="s">
        <v>858</v>
      </c>
      <c r="AL6215" t="s">
        <v>2530</v>
      </c>
      <c r="AZ6215" t="s">
        <v>31</v>
      </c>
      <c r="BA6215" t="s">
        <v>31</v>
      </c>
    </row>
    <row r="6216" spans="1:53" hidden="1">
      <c r="A6216" t="s">
        <v>713</v>
      </c>
      <c r="B6216" t="s">
        <v>73</v>
      </c>
      <c r="C6216" t="s">
        <v>174</v>
      </c>
      <c r="D6216" t="s">
        <v>857</v>
      </c>
      <c r="E6216" t="s">
        <v>855</v>
      </c>
      <c r="F6216" t="s">
        <v>860</v>
      </c>
      <c r="G6216" t="s">
        <v>2532</v>
      </c>
      <c r="H6216" t="s">
        <v>859</v>
      </c>
      <c r="J6216">
        <v>59.666670000000003</v>
      </c>
      <c r="K6216">
        <v>10.66667</v>
      </c>
      <c r="L6216">
        <v>90</v>
      </c>
      <c r="N6216">
        <v>2010</v>
      </c>
      <c r="O6216" t="s">
        <v>860</v>
      </c>
      <c r="P6216" t="s">
        <v>2534</v>
      </c>
      <c r="U6216">
        <v>9</v>
      </c>
      <c r="W6216">
        <v>10</v>
      </c>
      <c r="X6216">
        <v>14</v>
      </c>
      <c r="Y6216" t="s">
        <v>862</v>
      </c>
      <c r="Z6216">
        <v>4.63</v>
      </c>
      <c r="AA6216">
        <v>42</v>
      </c>
      <c r="AE6216" t="s">
        <v>475</v>
      </c>
      <c r="AH6216" t="s">
        <v>31</v>
      </c>
      <c r="AK6216" t="s">
        <v>858</v>
      </c>
      <c r="AL6216" t="s">
        <v>2530</v>
      </c>
      <c r="AZ6216" t="s">
        <v>31</v>
      </c>
      <c r="BA6216" t="s">
        <v>31</v>
      </c>
    </row>
    <row r="6217" spans="1:53" hidden="1">
      <c r="A6217" t="s">
        <v>713</v>
      </c>
      <c r="B6217" t="s">
        <v>73</v>
      </c>
      <c r="C6217" t="s">
        <v>174</v>
      </c>
      <c r="D6217" t="s">
        <v>857</v>
      </c>
      <c r="E6217" t="s">
        <v>855</v>
      </c>
      <c r="F6217" t="s">
        <v>860</v>
      </c>
      <c r="G6217" t="s">
        <v>2532</v>
      </c>
      <c r="H6217" t="s">
        <v>859</v>
      </c>
      <c r="J6217">
        <v>59.666670000000003</v>
      </c>
      <c r="K6217">
        <v>10.66667</v>
      </c>
      <c r="L6217">
        <v>90</v>
      </c>
      <c r="N6217">
        <v>2010</v>
      </c>
      <c r="O6217" t="s">
        <v>860</v>
      </c>
      <c r="P6217" t="s">
        <v>2534</v>
      </c>
      <c r="U6217">
        <v>9</v>
      </c>
      <c r="W6217">
        <v>10</v>
      </c>
      <c r="X6217">
        <v>14</v>
      </c>
      <c r="Y6217" t="s">
        <v>862</v>
      </c>
      <c r="Z6217">
        <v>5.53</v>
      </c>
      <c r="AA6217">
        <v>49</v>
      </c>
      <c r="AE6217" t="s">
        <v>475</v>
      </c>
      <c r="AH6217" t="s">
        <v>31</v>
      </c>
      <c r="AK6217" t="s">
        <v>858</v>
      </c>
      <c r="AL6217" t="s">
        <v>2530</v>
      </c>
      <c r="AZ6217" t="s">
        <v>31</v>
      </c>
      <c r="BA6217" t="s">
        <v>31</v>
      </c>
    </row>
    <row r="6218" spans="1:53" hidden="1">
      <c r="A6218" t="s">
        <v>713</v>
      </c>
      <c r="B6218" t="s">
        <v>73</v>
      </c>
      <c r="C6218" t="s">
        <v>174</v>
      </c>
      <c r="D6218" t="s">
        <v>857</v>
      </c>
      <c r="E6218" t="s">
        <v>855</v>
      </c>
      <c r="F6218" t="s">
        <v>860</v>
      </c>
      <c r="G6218" t="s">
        <v>2532</v>
      </c>
      <c r="H6218" t="s">
        <v>859</v>
      </c>
      <c r="J6218">
        <v>59.666670000000003</v>
      </c>
      <c r="K6218">
        <v>10.66667</v>
      </c>
      <c r="L6218">
        <v>90</v>
      </c>
      <c r="N6218">
        <v>2010</v>
      </c>
      <c r="O6218" t="s">
        <v>860</v>
      </c>
      <c r="P6218" t="s">
        <v>2534</v>
      </c>
      <c r="U6218">
        <v>9</v>
      </c>
      <c r="W6218">
        <v>10</v>
      </c>
      <c r="X6218">
        <v>14</v>
      </c>
      <c r="Y6218" t="s">
        <v>862</v>
      </c>
      <c r="Z6218">
        <v>6.28</v>
      </c>
      <c r="AA6218">
        <v>56</v>
      </c>
      <c r="AE6218" t="s">
        <v>475</v>
      </c>
      <c r="AH6218" t="s">
        <v>31</v>
      </c>
      <c r="AK6218" t="s">
        <v>858</v>
      </c>
      <c r="AL6218" t="s">
        <v>2530</v>
      </c>
      <c r="AZ6218" t="s">
        <v>31</v>
      </c>
      <c r="BA6218" t="s">
        <v>31</v>
      </c>
    </row>
    <row r="6219" spans="1:53" hidden="1">
      <c r="A6219" t="s">
        <v>713</v>
      </c>
      <c r="B6219" t="s">
        <v>73</v>
      </c>
      <c r="C6219" t="s">
        <v>174</v>
      </c>
      <c r="D6219" t="s">
        <v>857</v>
      </c>
      <c r="E6219" t="s">
        <v>855</v>
      </c>
      <c r="F6219" t="s">
        <v>860</v>
      </c>
      <c r="G6219" t="s">
        <v>2532</v>
      </c>
      <c r="H6219" t="s">
        <v>859</v>
      </c>
      <c r="J6219">
        <v>59.666670000000003</v>
      </c>
      <c r="K6219">
        <v>10.66667</v>
      </c>
      <c r="L6219">
        <v>90</v>
      </c>
      <c r="N6219">
        <v>2010</v>
      </c>
      <c r="O6219" t="s">
        <v>860</v>
      </c>
      <c r="P6219" t="s">
        <v>2534</v>
      </c>
      <c r="U6219">
        <v>9</v>
      </c>
      <c r="W6219">
        <v>10</v>
      </c>
      <c r="X6219">
        <v>14</v>
      </c>
      <c r="Y6219" t="s">
        <v>862</v>
      </c>
      <c r="Z6219">
        <v>6.93</v>
      </c>
      <c r="AA6219">
        <v>63</v>
      </c>
      <c r="AE6219" t="s">
        <v>475</v>
      </c>
      <c r="AH6219" t="s">
        <v>31</v>
      </c>
      <c r="AK6219" t="s">
        <v>858</v>
      </c>
      <c r="AL6219" t="s">
        <v>2530</v>
      </c>
      <c r="AZ6219" t="s">
        <v>31</v>
      </c>
      <c r="BA6219" t="s">
        <v>31</v>
      </c>
    </row>
    <row r="6220" spans="1:53" hidden="1">
      <c r="A6220" t="s">
        <v>713</v>
      </c>
      <c r="B6220" t="s">
        <v>73</v>
      </c>
      <c r="C6220" t="s">
        <v>174</v>
      </c>
      <c r="D6220" t="s">
        <v>857</v>
      </c>
      <c r="E6220" t="s">
        <v>855</v>
      </c>
      <c r="F6220" t="s">
        <v>860</v>
      </c>
      <c r="G6220" t="s">
        <v>2532</v>
      </c>
      <c r="H6220" t="s">
        <v>859</v>
      </c>
      <c r="J6220">
        <v>59.666670000000003</v>
      </c>
      <c r="K6220">
        <v>10.66667</v>
      </c>
      <c r="L6220">
        <v>90</v>
      </c>
      <c r="N6220">
        <v>2010</v>
      </c>
      <c r="O6220" t="s">
        <v>860</v>
      </c>
      <c r="P6220" t="s">
        <v>2534</v>
      </c>
      <c r="U6220">
        <v>9</v>
      </c>
      <c r="W6220">
        <v>10</v>
      </c>
      <c r="X6220">
        <v>14</v>
      </c>
      <c r="Y6220" t="s">
        <v>862</v>
      </c>
      <c r="Z6220">
        <v>7.72</v>
      </c>
      <c r="AA6220">
        <v>70</v>
      </c>
      <c r="AE6220" t="s">
        <v>475</v>
      </c>
      <c r="AH6220" t="s">
        <v>31</v>
      </c>
      <c r="AK6220" t="s">
        <v>858</v>
      </c>
      <c r="AL6220" t="s">
        <v>2530</v>
      </c>
      <c r="AZ6220" t="s">
        <v>31</v>
      </c>
      <c r="BA6220" t="s">
        <v>31</v>
      </c>
    </row>
    <row r="6221" spans="1:53" hidden="1">
      <c r="A6221" t="s">
        <v>713</v>
      </c>
      <c r="B6221" t="s">
        <v>73</v>
      </c>
      <c r="C6221" t="s">
        <v>174</v>
      </c>
      <c r="D6221" t="s">
        <v>857</v>
      </c>
      <c r="E6221" t="s">
        <v>855</v>
      </c>
      <c r="F6221" t="s">
        <v>860</v>
      </c>
      <c r="G6221" t="s">
        <v>2532</v>
      </c>
      <c r="H6221" t="s">
        <v>859</v>
      </c>
      <c r="J6221">
        <v>59.666670000000003</v>
      </c>
      <c r="K6221">
        <v>10.66667</v>
      </c>
      <c r="L6221">
        <v>90</v>
      </c>
      <c r="N6221">
        <v>2010</v>
      </c>
      <c r="O6221" t="s">
        <v>860</v>
      </c>
      <c r="P6221" t="s">
        <v>2534</v>
      </c>
      <c r="U6221">
        <v>9</v>
      </c>
      <c r="W6221">
        <v>10</v>
      </c>
      <c r="X6221">
        <v>14</v>
      </c>
      <c r="Y6221" t="s">
        <v>862</v>
      </c>
      <c r="Z6221">
        <v>8.99</v>
      </c>
      <c r="AA6221">
        <v>77</v>
      </c>
      <c r="AE6221" t="s">
        <v>475</v>
      </c>
      <c r="AH6221" t="s">
        <v>31</v>
      </c>
      <c r="AK6221" t="s">
        <v>858</v>
      </c>
      <c r="AL6221" t="s">
        <v>2530</v>
      </c>
      <c r="AZ6221" t="s">
        <v>31</v>
      </c>
      <c r="BA6221" t="s">
        <v>31</v>
      </c>
    </row>
    <row r="6222" spans="1:53" hidden="1">
      <c r="A6222" t="s">
        <v>713</v>
      </c>
      <c r="B6222" t="s">
        <v>73</v>
      </c>
      <c r="C6222" t="s">
        <v>174</v>
      </c>
      <c r="D6222" t="s">
        <v>857</v>
      </c>
      <c r="E6222" t="s">
        <v>855</v>
      </c>
      <c r="F6222" t="s">
        <v>860</v>
      </c>
      <c r="G6222" t="s">
        <v>2532</v>
      </c>
      <c r="H6222" t="s">
        <v>859</v>
      </c>
      <c r="J6222">
        <v>59.666670000000003</v>
      </c>
      <c r="K6222">
        <v>10.66667</v>
      </c>
      <c r="L6222">
        <v>90</v>
      </c>
      <c r="N6222">
        <v>2010</v>
      </c>
      <c r="O6222" t="s">
        <v>860</v>
      </c>
      <c r="P6222" t="s">
        <v>2534</v>
      </c>
      <c r="U6222">
        <v>9</v>
      </c>
      <c r="W6222">
        <v>10</v>
      </c>
      <c r="X6222">
        <v>14</v>
      </c>
      <c r="Y6222" t="s">
        <v>862</v>
      </c>
      <c r="Z6222">
        <v>9.8699999999999992</v>
      </c>
      <c r="AA6222">
        <v>84</v>
      </c>
      <c r="AE6222" t="s">
        <v>475</v>
      </c>
      <c r="AH6222" t="s">
        <v>31</v>
      </c>
      <c r="AK6222" t="s">
        <v>858</v>
      </c>
      <c r="AL6222" t="s">
        <v>2530</v>
      </c>
      <c r="AZ6222" t="s">
        <v>31</v>
      </c>
      <c r="BA6222" t="s">
        <v>31</v>
      </c>
    </row>
    <row r="6223" spans="1:53" hidden="1">
      <c r="A6223" t="s">
        <v>713</v>
      </c>
      <c r="B6223" t="s">
        <v>73</v>
      </c>
      <c r="C6223" t="s">
        <v>174</v>
      </c>
      <c r="D6223" t="s">
        <v>857</v>
      </c>
      <c r="E6223" t="s">
        <v>855</v>
      </c>
      <c r="F6223" t="s">
        <v>860</v>
      </c>
      <c r="G6223" t="s">
        <v>2532</v>
      </c>
      <c r="H6223" t="s">
        <v>859</v>
      </c>
      <c r="J6223">
        <v>59.666670000000003</v>
      </c>
      <c r="K6223">
        <v>10.66667</v>
      </c>
      <c r="L6223">
        <v>90</v>
      </c>
      <c r="N6223">
        <v>2010</v>
      </c>
      <c r="O6223" t="s">
        <v>860</v>
      </c>
      <c r="P6223" t="s">
        <v>2534</v>
      </c>
      <c r="U6223">
        <v>9</v>
      </c>
      <c r="W6223">
        <v>10</v>
      </c>
      <c r="X6223">
        <v>14</v>
      </c>
      <c r="Y6223" t="s">
        <v>862</v>
      </c>
      <c r="Z6223">
        <v>10.49</v>
      </c>
      <c r="AA6223">
        <v>91</v>
      </c>
      <c r="AE6223" t="s">
        <v>475</v>
      </c>
      <c r="AH6223" t="s">
        <v>31</v>
      </c>
      <c r="AK6223" t="s">
        <v>858</v>
      </c>
      <c r="AL6223" t="s">
        <v>2530</v>
      </c>
      <c r="AZ6223" t="s">
        <v>31</v>
      </c>
      <c r="BA6223" t="s">
        <v>31</v>
      </c>
    </row>
    <row r="6224" spans="1:53" hidden="1">
      <c r="A6224" t="s">
        <v>713</v>
      </c>
      <c r="B6224" t="s">
        <v>73</v>
      </c>
      <c r="C6224" t="s">
        <v>174</v>
      </c>
      <c r="D6224" t="s">
        <v>857</v>
      </c>
      <c r="E6224" t="s">
        <v>855</v>
      </c>
      <c r="F6224" t="s">
        <v>860</v>
      </c>
      <c r="G6224" t="s">
        <v>2532</v>
      </c>
      <c r="H6224" t="s">
        <v>859</v>
      </c>
      <c r="J6224">
        <v>59.666670000000003</v>
      </c>
      <c r="K6224">
        <v>10.66667</v>
      </c>
      <c r="L6224">
        <v>90</v>
      </c>
      <c r="N6224">
        <v>2010</v>
      </c>
      <c r="O6224" t="s">
        <v>860</v>
      </c>
      <c r="P6224" t="s">
        <v>2534</v>
      </c>
      <c r="U6224">
        <v>9</v>
      </c>
      <c r="W6224">
        <v>10</v>
      </c>
      <c r="X6224">
        <v>14</v>
      </c>
      <c r="Y6224" t="s">
        <v>862</v>
      </c>
      <c r="Z6224">
        <v>11</v>
      </c>
      <c r="AA6224">
        <v>98</v>
      </c>
      <c r="AE6224" t="s">
        <v>475</v>
      </c>
      <c r="AH6224" t="s">
        <v>31</v>
      </c>
      <c r="AK6224" t="s">
        <v>858</v>
      </c>
      <c r="AL6224" t="s">
        <v>2530</v>
      </c>
      <c r="AZ6224" t="s">
        <v>31</v>
      </c>
      <c r="BA6224" t="s">
        <v>31</v>
      </c>
    </row>
    <row r="6225" spans="1:53" hidden="1">
      <c r="A6225" t="s">
        <v>713</v>
      </c>
      <c r="B6225" t="s">
        <v>73</v>
      </c>
      <c r="C6225" t="s">
        <v>174</v>
      </c>
      <c r="D6225" t="s">
        <v>857</v>
      </c>
      <c r="E6225" t="s">
        <v>855</v>
      </c>
      <c r="F6225" t="s">
        <v>860</v>
      </c>
      <c r="G6225" t="s">
        <v>2532</v>
      </c>
      <c r="H6225" t="s">
        <v>859</v>
      </c>
      <c r="J6225">
        <v>59.666670000000003</v>
      </c>
      <c r="K6225">
        <v>10.66667</v>
      </c>
      <c r="L6225">
        <v>90</v>
      </c>
      <c r="N6225">
        <v>2010</v>
      </c>
      <c r="O6225" t="s">
        <v>860</v>
      </c>
      <c r="P6225" t="s">
        <v>2534</v>
      </c>
      <c r="U6225">
        <v>9</v>
      </c>
      <c r="W6225">
        <v>10</v>
      </c>
      <c r="X6225">
        <v>14</v>
      </c>
      <c r="Y6225" t="s">
        <v>862</v>
      </c>
      <c r="Z6225">
        <v>11.56</v>
      </c>
      <c r="AA6225">
        <v>105</v>
      </c>
      <c r="AE6225" t="s">
        <v>475</v>
      </c>
      <c r="AH6225" t="s">
        <v>31</v>
      </c>
      <c r="AK6225" t="s">
        <v>858</v>
      </c>
      <c r="AL6225" t="s">
        <v>2530</v>
      </c>
      <c r="AZ6225" t="s">
        <v>31</v>
      </c>
      <c r="BA6225" t="s">
        <v>31</v>
      </c>
    </row>
    <row r="6226" spans="1:53" hidden="1">
      <c r="A6226" t="s">
        <v>713</v>
      </c>
      <c r="B6226" t="s">
        <v>73</v>
      </c>
      <c r="C6226" t="s">
        <v>174</v>
      </c>
      <c r="D6226" t="s">
        <v>50</v>
      </c>
      <c r="E6226" t="s">
        <v>855</v>
      </c>
      <c r="F6226" t="s">
        <v>860</v>
      </c>
      <c r="G6226" t="s">
        <v>2532</v>
      </c>
      <c r="H6226" t="s">
        <v>859</v>
      </c>
      <c r="J6226">
        <v>59.666670000000003</v>
      </c>
      <c r="K6226">
        <v>10.66667</v>
      </c>
      <c r="L6226">
        <v>90</v>
      </c>
      <c r="N6226">
        <v>2010</v>
      </c>
      <c r="O6226" t="s">
        <v>860</v>
      </c>
      <c r="P6226" t="s">
        <v>2534</v>
      </c>
      <c r="U6226">
        <v>21</v>
      </c>
      <c r="W6226">
        <v>20</v>
      </c>
      <c r="X6226">
        <v>4</v>
      </c>
      <c r="Y6226" t="s">
        <v>856</v>
      </c>
      <c r="Z6226">
        <v>0</v>
      </c>
      <c r="AA6226">
        <v>0</v>
      </c>
      <c r="AE6226" t="s">
        <v>475</v>
      </c>
      <c r="AH6226" t="s">
        <v>31</v>
      </c>
      <c r="AK6226" t="s">
        <v>858</v>
      </c>
      <c r="AL6226" t="s">
        <v>2530</v>
      </c>
      <c r="AZ6226" t="s">
        <v>31</v>
      </c>
      <c r="BA6226" t="s">
        <v>31</v>
      </c>
    </row>
    <row r="6227" spans="1:53" hidden="1">
      <c r="A6227" t="s">
        <v>713</v>
      </c>
      <c r="B6227" t="s">
        <v>73</v>
      </c>
      <c r="C6227" t="s">
        <v>174</v>
      </c>
      <c r="D6227" t="s">
        <v>50</v>
      </c>
      <c r="E6227" t="s">
        <v>855</v>
      </c>
      <c r="F6227" t="s">
        <v>860</v>
      </c>
      <c r="G6227" t="s">
        <v>2532</v>
      </c>
      <c r="H6227" t="s">
        <v>859</v>
      </c>
      <c r="J6227">
        <v>59.666670000000003</v>
      </c>
      <c r="K6227">
        <v>10.66667</v>
      </c>
      <c r="L6227">
        <v>90</v>
      </c>
      <c r="N6227">
        <v>2010</v>
      </c>
      <c r="O6227" t="s">
        <v>860</v>
      </c>
      <c r="P6227" t="s">
        <v>2534</v>
      </c>
      <c r="U6227">
        <v>21</v>
      </c>
      <c r="W6227">
        <v>20</v>
      </c>
      <c r="X6227">
        <v>4</v>
      </c>
      <c r="Y6227" t="s">
        <v>856</v>
      </c>
      <c r="Z6227">
        <v>0.12</v>
      </c>
      <c r="AA6227">
        <v>7</v>
      </c>
      <c r="AE6227" t="s">
        <v>475</v>
      </c>
      <c r="AH6227" t="s">
        <v>31</v>
      </c>
      <c r="AK6227" t="s">
        <v>858</v>
      </c>
      <c r="AL6227" t="s">
        <v>2530</v>
      </c>
      <c r="AZ6227" t="s">
        <v>31</v>
      </c>
      <c r="BA6227" t="s">
        <v>31</v>
      </c>
    </row>
    <row r="6228" spans="1:53" hidden="1">
      <c r="A6228" t="s">
        <v>713</v>
      </c>
      <c r="B6228" t="s">
        <v>73</v>
      </c>
      <c r="C6228" t="s">
        <v>174</v>
      </c>
      <c r="D6228" t="s">
        <v>50</v>
      </c>
      <c r="E6228" t="s">
        <v>855</v>
      </c>
      <c r="F6228" t="s">
        <v>860</v>
      </c>
      <c r="G6228" t="s">
        <v>2532</v>
      </c>
      <c r="H6228" t="s">
        <v>859</v>
      </c>
      <c r="J6228">
        <v>59.666670000000003</v>
      </c>
      <c r="K6228">
        <v>10.66667</v>
      </c>
      <c r="L6228">
        <v>90</v>
      </c>
      <c r="N6228">
        <v>2010</v>
      </c>
      <c r="O6228" t="s">
        <v>860</v>
      </c>
      <c r="P6228" t="s">
        <v>2534</v>
      </c>
      <c r="U6228">
        <v>21</v>
      </c>
      <c r="W6228">
        <v>20</v>
      </c>
      <c r="X6228">
        <v>4</v>
      </c>
      <c r="Y6228" t="s">
        <v>856</v>
      </c>
      <c r="Z6228">
        <v>6.76</v>
      </c>
      <c r="AA6228">
        <v>14</v>
      </c>
      <c r="AE6228" t="s">
        <v>475</v>
      </c>
      <c r="AH6228" t="s">
        <v>31</v>
      </c>
      <c r="AK6228" t="s">
        <v>858</v>
      </c>
      <c r="AL6228" t="s">
        <v>2530</v>
      </c>
      <c r="AZ6228" t="s">
        <v>31</v>
      </c>
      <c r="BA6228" t="s">
        <v>31</v>
      </c>
    </row>
    <row r="6229" spans="1:53" hidden="1">
      <c r="A6229" t="s">
        <v>713</v>
      </c>
      <c r="B6229" t="s">
        <v>73</v>
      </c>
      <c r="C6229" t="s">
        <v>174</v>
      </c>
      <c r="D6229" t="s">
        <v>50</v>
      </c>
      <c r="E6229" t="s">
        <v>855</v>
      </c>
      <c r="F6229" t="s">
        <v>860</v>
      </c>
      <c r="G6229" t="s">
        <v>2532</v>
      </c>
      <c r="H6229" t="s">
        <v>859</v>
      </c>
      <c r="J6229">
        <v>59.666670000000003</v>
      </c>
      <c r="K6229">
        <v>10.66667</v>
      </c>
      <c r="L6229">
        <v>90</v>
      </c>
      <c r="N6229">
        <v>2010</v>
      </c>
      <c r="O6229" t="s">
        <v>860</v>
      </c>
      <c r="P6229" t="s">
        <v>2534</v>
      </c>
      <c r="U6229">
        <v>21</v>
      </c>
      <c r="W6229">
        <v>20</v>
      </c>
      <c r="X6229">
        <v>4</v>
      </c>
      <c r="Y6229" t="s">
        <v>856</v>
      </c>
      <c r="Z6229">
        <v>18.079999999999998</v>
      </c>
      <c r="AA6229">
        <v>21</v>
      </c>
      <c r="AE6229" t="s">
        <v>475</v>
      </c>
      <c r="AH6229" t="s">
        <v>31</v>
      </c>
      <c r="AK6229" t="s">
        <v>858</v>
      </c>
      <c r="AL6229" t="s">
        <v>2530</v>
      </c>
      <c r="AZ6229" t="s">
        <v>31</v>
      </c>
      <c r="BA6229" t="s">
        <v>31</v>
      </c>
    </row>
    <row r="6230" spans="1:53" hidden="1">
      <c r="A6230" t="s">
        <v>713</v>
      </c>
      <c r="B6230" t="s">
        <v>73</v>
      </c>
      <c r="C6230" t="s">
        <v>174</v>
      </c>
      <c r="D6230" t="s">
        <v>50</v>
      </c>
      <c r="E6230" t="s">
        <v>855</v>
      </c>
      <c r="F6230" t="s">
        <v>860</v>
      </c>
      <c r="G6230" t="s">
        <v>2532</v>
      </c>
      <c r="H6230" t="s">
        <v>859</v>
      </c>
      <c r="J6230">
        <v>59.666670000000003</v>
      </c>
      <c r="K6230">
        <v>10.66667</v>
      </c>
      <c r="L6230">
        <v>90</v>
      </c>
      <c r="N6230">
        <v>2010</v>
      </c>
      <c r="O6230" t="s">
        <v>860</v>
      </c>
      <c r="P6230" t="s">
        <v>2534</v>
      </c>
      <c r="U6230">
        <v>21</v>
      </c>
      <c r="W6230">
        <v>20</v>
      </c>
      <c r="X6230">
        <v>4</v>
      </c>
      <c r="Y6230" t="s">
        <v>856</v>
      </c>
      <c r="Z6230">
        <v>31.49</v>
      </c>
      <c r="AA6230">
        <v>28</v>
      </c>
      <c r="AE6230" t="s">
        <v>475</v>
      </c>
      <c r="AH6230" t="s">
        <v>31</v>
      </c>
      <c r="AK6230" t="s">
        <v>858</v>
      </c>
      <c r="AL6230" t="s">
        <v>2530</v>
      </c>
      <c r="AZ6230" t="s">
        <v>31</v>
      </c>
      <c r="BA6230" t="s">
        <v>31</v>
      </c>
    </row>
    <row r="6231" spans="1:53" hidden="1">
      <c r="A6231" t="s">
        <v>713</v>
      </c>
      <c r="B6231" t="s">
        <v>73</v>
      </c>
      <c r="C6231" t="s">
        <v>174</v>
      </c>
      <c r="D6231" t="s">
        <v>50</v>
      </c>
      <c r="E6231" t="s">
        <v>855</v>
      </c>
      <c r="F6231" t="s">
        <v>860</v>
      </c>
      <c r="G6231" t="s">
        <v>2532</v>
      </c>
      <c r="H6231" t="s">
        <v>859</v>
      </c>
      <c r="J6231">
        <v>59.666670000000003</v>
      </c>
      <c r="K6231">
        <v>10.66667</v>
      </c>
      <c r="L6231">
        <v>90</v>
      </c>
      <c r="N6231">
        <v>2010</v>
      </c>
      <c r="O6231" t="s">
        <v>860</v>
      </c>
      <c r="P6231" t="s">
        <v>2534</v>
      </c>
      <c r="U6231">
        <v>21</v>
      </c>
      <c r="W6231">
        <v>20</v>
      </c>
      <c r="X6231">
        <v>4</v>
      </c>
      <c r="Y6231" t="s">
        <v>856</v>
      </c>
      <c r="Z6231">
        <v>34.520000000000003</v>
      </c>
      <c r="AA6231">
        <v>35</v>
      </c>
      <c r="AE6231" t="s">
        <v>475</v>
      </c>
      <c r="AH6231" t="s">
        <v>31</v>
      </c>
      <c r="AK6231" t="s">
        <v>858</v>
      </c>
      <c r="AL6231" t="s">
        <v>2530</v>
      </c>
      <c r="AZ6231" t="s">
        <v>31</v>
      </c>
      <c r="BA6231" t="s">
        <v>31</v>
      </c>
    </row>
    <row r="6232" spans="1:53" hidden="1">
      <c r="A6232" t="s">
        <v>713</v>
      </c>
      <c r="B6232" t="s">
        <v>73</v>
      </c>
      <c r="C6232" t="s">
        <v>174</v>
      </c>
      <c r="D6232" t="s">
        <v>50</v>
      </c>
      <c r="E6232" t="s">
        <v>855</v>
      </c>
      <c r="F6232" t="s">
        <v>860</v>
      </c>
      <c r="G6232" t="s">
        <v>2532</v>
      </c>
      <c r="H6232" t="s">
        <v>859</v>
      </c>
      <c r="J6232">
        <v>59.666670000000003</v>
      </c>
      <c r="K6232">
        <v>10.66667</v>
      </c>
      <c r="L6232">
        <v>90</v>
      </c>
      <c r="N6232">
        <v>2010</v>
      </c>
      <c r="O6232" t="s">
        <v>860</v>
      </c>
      <c r="P6232" t="s">
        <v>2534</v>
      </c>
      <c r="U6232">
        <v>21</v>
      </c>
      <c r="W6232">
        <v>20</v>
      </c>
      <c r="X6232">
        <v>4</v>
      </c>
      <c r="Y6232" t="s">
        <v>856</v>
      </c>
      <c r="Z6232">
        <v>36.090000000000003</v>
      </c>
      <c r="AA6232">
        <v>42</v>
      </c>
      <c r="AE6232" t="s">
        <v>475</v>
      </c>
      <c r="AH6232" t="s">
        <v>31</v>
      </c>
      <c r="AK6232" t="s">
        <v>858</v>
      </c>
      <c r="AL6232" t="s">
        <v>2530</v>
      </c>
      <c r="AZ6232" t="s">
        <v>31</v>
      </c>
      <c r="BA6232" t="s">
        <v>31</v>
      </c>
    </row>
    <row r="6233" spans="1:53" hidden="1">
      <c r="A6233" t="s">
        <v>713</v>
      </c>
      <c r="B6233" t="s">
        <v>73</v>
      </c>
      <c r="C6233" t="s">
        <v>174</v>
      </c>
      <c r="D6233" t="s">
        <v>50</v>
      </c>
      <c r="E6233" t="s">
        <v>855</v>
      </c>
      <c r="F6233" t="s">
        <v>860</v>
      </c>
      <c r="G6233" t="s">
        <v>2532</v>
      </c>
      <c r="H6233" t="s">
        <v>859</v>
      </c>
      <c r="J6233">
        <v>59.666670000000003</v>
      </c>
      <c r="K6233">
        <v>10.66667</v>
      </c>
      <c r="L6233">
        <v>90</v>
      </c>
      <c r="N6233">
        <v>2010</v>
      </c>
      <c r="O6233" t="s">
        <v>860</v>
      </c>
      <c r="P6233" t="s">
        <v>2534</v>
      </c>
      <c r="U6233">
        <v>21</v>
      </c>
      <c r="W6233">
        <v>20</v>
      </c>
      <c r="X6233">
        <v>4</v>
      </c>
      <c r="Y6233" t="s">
        <v>856</v>
      </c>
      <c r="Z6233">
        <v>36.090000000000003</v>
      </c>
      <c r="AA6233">
        <v>49</v>
      </c>
      <c r="AE6233" t="s">
        <v>475</v>
      </c>
      <c r="AH6233" t="s">
        <v>31</v>
      </c>
      <c r="AK6233" t="s">
        <v>858</v>
      </c>
      <c r="AL6233" t="s">
        <v>2530</v>
      </c>
      <c r="AZ6233" t="s">
        <v>31</v>
      </c>
      <c r="BA6233" t="s">
        <v>31</v>
      </c>
    </row>
    <row r="6234" spans="1:53" hidden="1">
      <c r="A6234" t="s">
        <v>713</v>
      </c>
      <c r="B6234" t="s">
        <v>73</v>
      </c>
      <c r="C6234" t="s">
        <v>174</v>
      </c>
      <c r="D6234" t="s">
        <v>50</v>
      </c>
      <c r="E6234" t="s">
        <v>855</v>
      </c>
      <c r="F6234" t="s">
        <v>860</v>
      </c>
      <c r="G6234" t="s">
        <v>2532</v>
      </c>
      <c r="H6234" t="s">
        <v>859</v>
      </c>
      <c r="J6234">
        <v>59.666670000000003</v>
      </c>
      <c r="K6234">
        <v>10.66667</v>
      </c>
      <c r="L6234">
        <v>90</v>
      </c>
      <c r="N6234">
        <v>2010</v>
      </c>
      <c r="O6234" t="s">
        <v>860</v>
      </c>
      <c r="P6234" t="s">
        <v>2534</v>
      </c>
      <c r="U6234">
        <v>21</v>
      </c>
      <c r="W6234">
        <v>20</v>
      </c>
      <c r="X6234">
        <v>4</v>
      </c>
      <c r="Y6234" t="s">
        <v>856</v>
      </c>
      <c r="Z6234">
        <v>36.090000000000003</v>
      </c>
      <c r="AA6234">
        <v>56</v>
      </c>
      <c r="AE6234" t="s">
        <v>475</v>
      </c>
      <c r="AH6234" t="s">
        <v>31</v>
      </c>
      <c r="AK6234" t="s">
        <v>858</v>
      </c>
      <c r="AL6234" t="s">
        <v>2530</v>
      </c>
      <c r="AZ6234" t="s">
        <v>31</v>
      </c>
      <c r="BA6234" t="s">
        <v>31</v>
      </c>
    </row>
    <row r="6235" spans="1:53" hidden="1">
      <c r="A6235" t="s">
        <v>713</v>
      </c>
      <c r="B6235" t="s">
        <v>73</v>
      </c>
      <c r="C6235" t="s">
        <v>174</v>
      </c>
      <c r="D6235" t="s">
        <v>50</v>
      </c>
      <c r="E6235" t="s">
        <v>855</v>
      </c>
      <c r="F6235" t="s">
        <v>860</v>
      </c>
      <c r="G6235" t="s">
        <v>2532</v>
      </c>
      <c r="H6235" t="s">
        <v>859</v>
      </c>
      <c r="J6235">
        <v>59.666670000000003</v>
      </c>
      <c r="K6235">
        <v>10.66667</v>
      </c>
      <c r="L6235">
        <v>90</v>
      </c>
      <c r="N6235">
        <v>2010</v>
      </c>
      <c r="O6235" t="s">
        <v>860</v>
      </c>
      <c r="P6235" t="s">
        <v>2534</v>
      </c>
      <c r="U6235">
        <v>21</v>
      </c>
      <c r="W6235">
        <v>20</v>
      </c>
      <c r="X6235">
        <v>4</v>
      </c>
      <c r="Y6235" t="s">
        <v>856</v>
      </c>
      <c r="Z6235">
        <v>36.090000000000003</v>
      </c>
      <c r="AA6235">
        <v>63</v>
      </c>
      <c r="AE6235" t="s">
        <v>475</v>
      </c>
      <c r="AH6235" t="s">
        <v>31</v>
      </c>
      <c r="AK6235" t="s">
        <v>858</v>
      </c>
      <c r="AL6235" t="s">
        <v>2530</v>
      </c>
      <c r="AZ6235" t="s">
        <v>31</v>
      </c>
      <c r="BA6235" t="s">
        <v>31</v>
      </c>
    </row>
    <row r="6236" spans="1:53" hidden="1">
      <c r="A6236" t="s">
        <v>713</v>
      </c>
      <c r="B6236" t="s">
        <v>73</v>
      </c>
      <c r="C6236" t="s">
        <v>174</v>
      </c>
      <c r="D6236" t="s">
        <v>50</v>
      </c>
      <c r="E6236" t="s">
        <v>855</v>
      </c>
      <c r="F6236" t="s">
        <v>860</v>
      </c>
      <c r="G6236" t="s">
        <v>2532</v>
      </c>
      <c r="H6236" t="s">
        <v>859</v>
      </c>
      <c r="J6236">
        <v>59.666670000000003</v>
      </c>
      <c r="K6236">
        <v>10.66667</v>
      </c>
      <c r="L6236">
        <v>90</v>
      </c>
      <c r="N6236">
        <v>2010</v>
      </c>
      <c r="O6236" t="s">
        <v>860</v>
      </c>
      <c r="P6236" t="s">
        <v>2534</v>
      </c>
      <c r="U6236">
        <v>21</v>
      </c>
      <c r="W6236">
        <v>20</v>
      </c>
      <c r="X6236">
        <v>4</v>
      </c>
      <c r="Y6236" t="s">
        <v>856</v>
      </c>
      <c r="Z6236">
        <v>36.090000000000003</v>
      </c>
      <c r="AA6236">
        <v>70</v>
      </c>
      <c r="AE6236" t="s">
        <v>475</v>
      </c>
      <c r="AH6236" t="s">
        <v>31</v>
      </c>
      <c r="AK6236" t="s">
        <v>858</v>
      </c>
      <c r="AL6236" t="s">
        <v>2530</v>
      </c>
      <c r="AZ6236" t="s">
        <v>31</v>
      </c>
      <c r="BA6236" t="s">
        <v>31</v>
      </c>
    </row>
    <row r="6237" spans="1:53" hidden="1">
      <c r="A6237" t="s">
        <v>713</v>
      </c>
      <c r="B6237" t="s">
        <v>73</v>
      </c>
      <c r="C6237" t="s">
        <v>174</v>
      </c>
      <c r="D6237" t="s">
        <v>50</v>
      </c>
      <c r="E6237" t="s">
        <v>855</v>
      </c>
      <c r="F6237" t="s">
        <v>860</v>
      </c>
      <c r="G6237" t="s">
        <v>2532</v>
      </c>
      <c r="H6237" t="s">
        <v>859</v>
      </c>
      <c r="J6237">
        <v>59.666670000000003</v>
      </c>
      <c r="K6237">
        <v>10.66667</v>
      </c>
      <c r="L6237">
        <v>90</v>
      </c>
      <c r="N6237">
        <v>2010</v>
      </c>
      <c r="O6237" t="s">
        <v>860</v>
      </c>
      <c r="P6237" t="s">
        <v>2534</v>
      </c>
      <c r="U6237">
        <v>21</v>
      </c>
      <c r="W6237">
        <v>20</v>
      </c>
      <c r="X6237">
        <v>4</v>
      </c>
      <c r="Y6237" t="s">
        <v>856</v>
      </c>
      <c r="Z6237">
        <v>36.090000000000003</v>
      </c>
      <c r="AA6237">
        <v>77</v>
      </c>
      <c r="AE6237" t="s">
        <v>475</v>
      </c>
      <c r="AH6237" t="s">
        <v>31</v>
      </c>
      <c r="AK6237" t="s">
        <v>858</v>
      </c>
      <c r="AL6237" t="s">
        <v>2530</v>
      </c>
      <c r="AZ6237" t="s">
        <v>31</v>
      </c>
      <c r="BA6237" t="s">
        <v>31</v>
      </c>
    </row>
    <row r="6238" spans="1:53" hidden="1">
      <c r="A6238" t="s">
        <v>713</v>
      </c>
      <c r="B6238" t="s">
        <v>73</v>
      </c>
      <c r="C6238" t="s">
        <v>174</v>
      </c>
      <c r="D6238" t="s">
        <v>50</v>
      </c>
      <c r="E6238" t="s">
        <v>855</v>
      </c>
      <c r="F6238" t="s">
        <v>860</v>
      </c>
      <c r="G6238" t="s">
        <v>2532</v>
      </c>
      <c r="H6238" t="s">
        <v>859</v>
      </c>
      <c r="J6238">
        <v>59.666670000000003</v>
      </c>
      <c r="K6238">
        <v>10.66667</v>
      </c>
      <c r="L6238">
        <v>90</v>
      </c>
      <c r="N6238">
        <v>2010</v>
      </c>
      <c r="O6238" t="s">
        <v>860</v>
      </c>
      <c r="P6238" t="s">
        <v>2534</v>
      </c>
      <c r="U6238">
        <v>21</v>
      </c>
      <c r="W6238">
        <v>20</v>
      </c>
      <c r="X6238">
        <v>4</v>
      </c>
      <c r="Y6238" t="s">
        <v>856</v>
      </c>
      <c r="Z6238">
        <v>36.090000000000003</v>
      </c>
      <c r="AA6238">
        <v>84</v>
      </c>
      <c r="AE6238" t="s">
        <v>475</v>
      </c>
      <c r="AH6238" t="s">
        <v>31</v>
      </c>
      <c r="AK6238" t="s">
        <v>858</v>
      </c>
      <c r="AL6238" t="s">
        <v>2530</v>
      </c>
      <c r="AZ6238" t="s">
        <v>31</v>
      </c>
      <c r="BA6238" t="s">
        <v>31</v>
      </c>
    </row>
    <row r="6239" spans="1:53" hidden="1">
      <c r="A6239" t="s">
        <v>713</v>
      </c>
      <c r="B6239" t="s">
        <v>73</v>
      </c>
      <c r="C6239" t="s">
        <v>174</v>
      </c>
      <c r="D6239" t="s">
        <v>50</v>
      </c>
      <c r="E6239" t="s">
        <v>855</v>
      </c>
      <c r="F6239" t="s">
        <v>860</v>
      </c>
      <c r="G6239" t="s">
        <v>2532</v>
      </c>
      <c r="H6239" t="s">
        <v>859</v>
      </c>
      <c r="J6239">
        <v>59.666670000000003</v>
      </c>
      <c r="K6239">
        <v>10.66667</v>
      </c>
      <c r="L6239">
        <v>90</v>
      </c>
      <c r="N6239">
        <v>2010</v>
      </c>
      <c r="O6239" t="s">
        <v>860</v>
      </c>
      <c r="P6239" t="s">
        <v>2534</v>
      </c>
      <c r="U6239">
        <v>21</v>
      </c>
      <c r="W6239">
        <v>20</v>
      </c>
      <c r="X6239">
        <v>4</v>
      </c>
      <c r="Y6239" t="s">
        <v>856</v>
      </c>
      <c r="Z6239">
        <v>36.090000000000003</v>
      </c>
      <c r="AA6239">
        <v>91</v>
      </c>
      <c r="AE6239" t="s">
        <v>475</v>
      </c>
      <c r="AH6239" t="s">
        <v>31</v>
      </c>
      <c r="AK6239" t="s">
        <v>858</v>
      </c>
      <c r="AL6239" t="s">
        <v>2530</v>
      </c>
      <c r="AZ6239" t="s">
        <v>31</v>
      </c>
      <c r="BA6239" t="s">
        <v>31</v>
      </c>
    </row>
    <row r="6240" spans="1:53" hidden="1">
      <c r="A6240" t="s">
        <v>713</v>
      </c>
      <c r="B6240" t="s">
        <v>73</v>
      </c>
      <c r="C6240" t="s">
        <v>174</v>
      </c>
      <c r="D6240" t="s">
        <v>50</v>
      </c>
      <c r="E6240" t="s">
        <v>855</v>
      </c>
      <c r="F6240" t="s">
        <v>860</v>
      </c>
      <c r="G6240" t="s">
        <v>2532</v>
      </c>
      <c r="H6240" t="s">
        <v>859</v>
      </c>
      <c r="J6240">
        <v>59.666670000000003</v>
      </c>
      <c r="K6240">
        <v>10.66667</v>
      </c>
      <c r="L6240">
        <v>90</v>
      </c>
      <c r="N6240">
        <v>2010</v>
      </c>
      <c r="O6240" t="s">
        <v>860</v>
      </c>
      <c r="P6240" t="s">
        <v>2534</v>
      </c>
      <c r="U6240">
        <v>21</v>
      </c>
      <c r="W6240">
        <v>20</v>
      </c>
      <c r="X6240">
        <v>4</v>
      </c>
      <c r="Y6240" t="s">
        <v>856</v>
      </c>
      <c r="Z6240">
        <v>36.090000000000003</v>
      </c>
      <c r="AA6240">
        <v>98</v>
      </c>
      <c r="AE6240" t="s">
        <v>475</v>
      </c>
      <c r="AH6240" t="s">
        <v>31</v>
      </c>
      <c r="AK6240" t="s">
        <v>858</v>
      </c>
      <c r="AL6240" t="s">
        <v>2530</v>
      </c>
      <c r="AZ6240" t="s">
        <v>31</v>
      </c>
      <c r="BA6240" t="s">
        <v>31</v>
      </c>
    </row>
    <row r="6241" spans="1:53" hidden="1">
      <c r="A6241" t="s">
        <v>713</v>
      </c>
      <c r="B6241" t="s">
        <v>73</v>
      </c>
      <c r="C6241" t="s">
        <v>174</v>
      </c>
      <c r="D6241" t="s">
        <v>50</v>
      </c>
      <c r="E6241" t="s">
        <v>855</v>
      </c>
      <c r="F6241" t="s">
        <v>860</v>
      </c>
      <c r="G6241" t="s">
        <v>2532</v>
      </c>
      <c r="H6241" t="s">
        <v>859</v>
      </c>
      <c r="J6241">
        <v>59.666670000000003</v>
      </c>
      <c r="K6241">
        <v>10.66667</v>
      </c>
      <c r="L6241">
        <v>90</v>
      </c>
      <c r="N6241">
        <v>2010</v>
      </c>
      <c r="O6241" t="s">
        <v>860</v>
      </c>
      <c r="P6241" t="s">
        <v>2534</v>
      </c>
      <c r="U6241">
        <v>21</v>
      </c>
      <c r="W6241">
        <v>20</v>
      </c>
      <c r="X6241">
        <v>4</v>
      </c>
      <c r="Y6241" t="s">
        <v>856</v>
      </c>
      <c r="Z6241">
        <v>36.090000000000003</v>
      </c>
      <c r="AA6241">
        <v>105</v>
      </c>
      <c r="AE6241" t="s">
        <v>475</v>
      </c>
      <c r="AH6241" t="s">
        <v>31</v>
      </c>
      <c r="AK6241" t="s">
        <v>858</v>
      </c>
      <c r="AL6241" t="s">
        <v>2530</v>
      </c>
      <c r="AZ6241" t="s">
        <v>31</v>
      </c>
      <c r="BA6241" t="s">
        <v>31</v>
      </c>
    </row>
    <row r="6242" spans="1:53" hidden="1">
      <c r="A6242" t="s">
        <v>713</v>
      </c>
      <c r="B6242" t="s">
        <v>73</v>
      </c>
      <c r="C6242" t="s">
        <v>174</v>
      </c>
      <c r="D6242" t="s">
        <v>50</v>
      </c>
      <c r="E6242" t="s">
        <v>855</v>
      </c>
      <c r="F6242" t="s">
        <v>860</v>
      </c>
      <c r="G6242" t="s">
        <v>2532</v>
      </c>
      <c r="H6242" t="s">
        <v>859</v>
      </c>
      <c r="J6242">
        <v>59.666670000000003</v>
      </c>
      <c r="K6242">
        <v>10.66667</v>
      </c>
      <c r="L6242">
        <v>90</v>
      </c>
      <c r="N6242">
        <v>2010</v>
      </c>
      <c r="O6242" t="s">
        <v>860</v>
      </c>
      <c r="P6242" t="s">
        <v>2534</v>
      </c>
      <c r="U6242">
        <v>21</v>
      </c>
      <c r="W6242">
        <v>10</v>
      </c>
      <c r="X6242">
        <v>14</v>
      </c>
      <c r="Y6242" t="s">
        <v>856</v>
      </c>
      <c r="Z6242">
        <v>0</v>
      </c>
      <c r="AA6242">
        <v>0</v>
      </c>
      <c r="AE6242" t="s">
        <v>475</v>
      </c>
      <c r="AH6242" t="s">
        <v>31</v>
      </c>
      <c r="AK6242" t="s">
        <v>858</v>
      </c>
      <c r="AL6242" t="s">
        <v>2530</v>
      </c>
      <c r="AZ6242" t="s">
        <v>31</v>
      </c>
      <c r="BA6242" t="s">
        <v>31</v>
      </c>
    </row>
    <row r="6243" spans="1:53" hidden="1">
      <c r="A6243" t="s">
        <v>713</v>
      </c>
      <c r="B6243" t="s">
        <v>73</v>
      </c>
      <c r="C6243" t="s">
        <v>174</v>
      </c>
      <c r="D6243" t="s">
        <v>50</v>
      </c>
      <c r="E6243" t="s">
        <v>855</v>
      </c>
      <c r="F6243" t="s">
        <v>860</v>
      </c>
      <c r="G6243" t="s">
        <v>2532</v>
      </c>
      <c r="H6243" t="s">
        <v>859</v>
      </c>
      <c r="J6243">
        <v>59.666670000000003</v>
      </c>
      <c r="K6243">
        <v>10.66667</v>
      </c>
      <c r="L6243">
        <v>90</v>
      </c>
      <c r="N6243">
        <v>2010</v>
      </c>
      <c r="O6243" t="s">
        <v>860</v>
      </c>
      <c r="P6243" t="s">
        <v>2534</v>
      </c>
      <c r="U6243">
        <v>21</v>
      </c>
      <c r="W6243">
        <v>10</v>
      </c>
      <c r="X6243">
        <v>14</v>
      </c>
      <c r="Y6243" t="s">
        <v>856</v>
      </c>
      <c r="Z6243">
        <v>0.28999999999999998</v>
      </c>
      <c r="AA6243">
        <v>7</v>
      </c>
      <c r="AE6243" t="s">
        <v>475</v>
      </c>
      <c r="AH6243" t="s">
        <v>31</v>
      </c>
      <c r="AK6243" t="s">
        <v>858</v>
      </c>
      <c r="AL6243" t="s">
        <v>2530</v>
      </c>
      <c r="AZ6243" t="s">
        <v>31</v>
      </c>
      <c r="BA6243" t="s">
        <v>31</v>
      </c>
    </row>
    <row r="6244" spans="1:53" hidden="1">
      <c r="A6244" t="s">
        <v>713</v>
      </c>
      <c r="B6244" t="s">
        <v>73</v>
      </c>
      <c r="C6244" t="s">
        <v>174</v>
      </c>
      <c r="D6244" t="s">
        <v>50</v>
      </c>
      <c r="E6244" t="s">
        <v>855</v>
      </c>
      <c r="F6244" t="s">
        <v>860</v>
      </c>
      <c r="G6244" t="s">
        <v>2532</v>
      </c>
      <c r="H6244" t="s">
        <v>859</v>
      </c>
      <c r="J6244">
        <v>59.666670000000003</v>
      </c>
      <c r="K6244">
        <v>10.66667</v>
      </c>
      <c r="L6244">
        <v>90</v>
      </c>
      <c r="N6244">
        <v>2010</v>
      </c>
      <c r="O6244" t="s">
        <v>860</v>
      </c>
      <c r="P6244" t="s">
        <v>2534</v>
      </c>
      <c r="U6244">
        <v>21</v>
      </c>
      <c r="W6244">
        <v>10</v>
      </c>
      <c r="X6244">
        <v>14</v>
      </c>
      <c r="Y6244" t="s">
        <v>856</v>
      </c>
      <c r="Z6244">
        <v>3.56</v>
      </c>
      <c r="AA6244">
        <v>14</v>
      </c>
      <c r="AE6244" t="s">
        <v>475</v>
      </c>
      <c r="AH6244" t="s">
        <v>31</v>
      </c>
      <c r="AK6244" t="s">
        <v>858</v>
      </c>
      <c r="AL6244" t="s">
        <v>2530</v>
      </c>
      <c r="AZ6244" t="s">
        <v>31</v>
      </c>
      <c r="BA6244" t="s">
        <v>31</v>
      </c>
    </row>
    <row r="6245" spans="1:53" hidden="1">
      <c r="A6245" t="s">
        <v>713</v>
      </c>
      <c r="B6245" t="s">
        <v>73</v>
      </c>
      <c r="C6245" t="s">
        <v>174</v>
      </c>
      <c r="D6245" t="s">
        <v>50</v>
      </c>
      <c r="E6245" t="s">
        <v>855</v>
      </c>
      <c r="F6245" t="s">
        <v>860</v>
      </c>
      <c r="G6245" t="s">
        <v>2532</v>
      </c>
      <c r="H6245" t="s">
        <v>859</v>
      </c>
      <c r="J6245">
        <v>59.666670000000003</v>
      </c>
      <c r="K6245">
        <v>10.66667</v>
      </c>
      <c r="L6245">
        <v>90</v>
      </c>
      <c r="N6245">
        <v>2010</v>
      </c>
      <c r="O6245" t="s">
        <v>860</v>
      </c>
      <c r="P6245" t="s">
        <v>2534</v>
      </c>
      <c r="U6245">
        <v>21</v>
      </c>
      <c r="W6245">
        <v>10</v>
      </c>
      <c r="X6245">
        <v>14</v>
      </c>
      <c r="Y6245" t="s">
        <v>856</v>
      </c>
      <c r="Z6245">
        <v>10.55</v>
      </c>
      <c r="AA6245">
        <v>21</v>
      </c>
      <c r="AE6245" t="s">
        <v>475</v>
      </c>
      <c r="AH6245" t="s">
        <v>31</v>
      </c>
      <c r="AK6245" t="s">
        <v>858</v>
      </c>
      <c r="AL6245" t="s">
        <v>2530</v>
      </c>
      <c r="AZ6245" t="s">
        <v>31</v>
      </c>
      <c r="BA6245" t="s">
        <v>31</v>
      </c>
    </row>
    <row r="6246" spans="1:53" hidden="1">
      <c r="A6246" t="s">
        <v>713</v>
      </c>
      <c r="B6246" t="s">
        <v>73</v>
      </c>
      <c r="C6246" t="s">
        <v>174</v>
      </c>
      <c r="D6246" t="s">
        <v>50</v>
      </c>
      <c r="E6246" t="s">
        <v>855</v>
      </c>
      <c r="F6246" t="s">
        <v>860</v>
      </c>
      <c r="G6246" t="s">
        <v>2532</v>
      </c>
      <c r="H6246" t="s">
        <v>859</v>
      </c>
      <c r="J6246">
        <v>59.666670000000003</v>
      </c>
      <c r="K6246">
        <v>10.66667</v>
      </c>
      <c r="L6246">
        <v>90</v>
      </c>
      <c r="N6246">
        <v>2010</v>
      </c>
      <c r="O6246" t="s">
        <v>860</v>
      </c>
      <c r="P6246" t="s">
        <v>2534</v>
      </c>
      <c r="U6246">
        <v>21</v>
      </c>
      <c r="W6246">
        <v>10</v>
      </c>
      <c r="X6246">
        <v>14</v>
      </c>
      <c r="Y6246" t="s">
        <v>856</v>
      </c>
      <c r="Z6246">
        <v>18.37</v>
      </c>
      <c r="AA6246">
        <v>28</v>
      </c>
      <c r="AE6246" t="s">
        <v>475</v>
      </c>
      <c r="AH6246" t="s">
        <v>31</v>
      </c>
      <c r="AK6246" t="s">
        <v>858</v>
      </c>
      <c r="AL6246" t="s">
        <v>2530</v>
      </c>
      <c r="AZ6246" t="s">
        <v>31</v>
      </c>
      <c r="BA6246" t="s">
        <v>31</v>
      </c>
    </row>
    <row r="6247" spans="1:53" hidden="1">
      <c r="A6247" t="s">
        <v>713</v>
      </c>
      <c r="B6247" t="s">
        <v>73</v>
      </c>
      <c r="C6247" t="s">
        <v>174</v>
      </c>
      <c r="D6247" t="s">
        <v>50</v>
      </c>
      <c r="E6247" t="s">
        <v>855</v>
      </c>
      <c r="F6247" t="s">
        <v>860</v>
      </c>
      <c r="G6247" t="s">
        <v>2532</v>
      </c>
      <c r="H6247" t="s">
        <v>859</v>
      </c>
      <c r="J6247">
        <v>59.666670000000003</v>
      </c>
      <c r="K6247">
        <v>10.66667</v>
      </c>
      <c r="L6247">
        <v>90</v>
      </c>
      <c r="N6247">
        <v>2010</v>
      </c>
      <c r="O6247" t="s">
        <v>860</v>
      </c>
      <c r="P6247" t="s">
        <v>2534</v>
      </c>
      <c r="U6247">
        <v>21</v>
      </c>
      <c r="W6247">
        <v>10</v>
      </c>
      <c r="X6247">
        <v>14</v>
      </c>
      <c r="Y6247" t="s">
        <v>856</v>
      </c>
      <c r="Z6247">
        <v>22.97</v>
      </c>
      <c r="AA6247">
        <v>35</v>
      </c>
      <c r="AE6247" t="s">
        <v>475</v>
      </c>
      <c r="AH6247" t="s">
        <v>31</v>
      </c>
      <c r="AK6247" t="s">
        <v>858</v>
      </c>
      <c r="AL6247" t="s">
        <v>2530</v>
      </c>
      <c r="AZ6247" t="s">
        <v>31</v>
      </c>
      <c r="BA6247" t="s">
        <v>31</v>
      </c>
    </row>
    <row r="6248" spans="1:53" hidden="1">
      <c r="A6248" t="s">
        <v>713</v>
      </c>
      <c r="B6248" t="s">
        <v>73</v>
      </c>
      <c r="C6248" t="s">
        <v>174</v>
      </c>
      <c r="D6248" t="s">
        <v>50</v>
      </c>
      <c r="E6248" t="s">
        <v>855</v>
      </c>
      <c r="F6248" t="s">
        <v>860</v>
      </c>
      <c r="G6248" t="s">
        <v>2532</v>
      </c>
      <c r="H6248" t="s">
        <v>859</v>
      </c>
      <c r="J6248">
        <v>59.666670000000003</v>
      </c>
      <c r="K6248">
        <v>10.66667</v>
      </c>
      <c r="L6248">
        <v>90</v>
      </c>
      <c r="N6248">
        <v>2010</v>
      </c>
      <c r="O6248" t="s">
        <v>860</v>
      </c>
      <c r="P6248" t="s">
        <v>2534</v>
      </c>
      <c r="U6248">
        <v>21</v>
      </c>
      <c r="W6248">
        <v>10</v>
      </c>
      <c r="X6248">
        <v>14</v>
      </c>
      <c r="Y6248" t="s">
        <v>856</v>
      </c>
      <c r="Z6248">
        <v>25.02</v>
      </c>
      <c r="AA6248">
        <v>42</v>
      </c>
      <c r="AE6248" t="s">
        <v>475</v>
      </c>
      <c r="AH6248" t="s">
        <v>31</v>
      </c>
      <c r="AK6248" t="s">
        <v>858</v>
      </c>
      <c r="AL6248" t="s">
        <v>2530</v>
      </c>
      <c r="AZ6248" t="s">
        <v>31</v>
      </c>
      <c r="BA6248" t="s">
        <v>31</v>
      </c>
    </row>
    <row r="6249" spans="1:53" hidden="1">
      <c r="A6249" t="s">
        <v>713</v>
      </c>
      <c r="B6249" t="s">
        <v>73</v>
      </c>
      <c r="C6249" t="s">
        <v>174</v>
      </c>
      <c r="D6249" t="s">
        <v>50</v>
      </c>
      <c r="E6249" t="s">
        <v>855</v>
      </c>
      <c r="F6249" t="s">
        <v>860</v>
      </c>
      <c r="G6249" t="s">
        <v>2532</v>
      </c>
      <c r="H6249" t="s">
        <v>859</v>
      </c>
      <c r="J6249">
        <v>59.666670000000003</v>
      </c>
      <c r="K6249">
        <v>10.66667</v>
      </c>
      <c r="L6249">
        <v>90</v>
      </c>
      <c r="N6249">
        <v>2010</v>
      </c>
      <c r="O6249" t="s">
        <v>860</v>
      </c>
      <c r="P6249" t="s">
        <v>2534</v>
      </c>
      <c r="U6249">
        <v>21</v>
      </c>
      <c r="W6249">
        <v>10</v>
      </c>
      <c r="X6249">
        <v>14</v>
      </c>
      <c r="Y6249" t="s">
        <v>856</v>
      </c>
      <c r="Z6249">
        <v>25.83</v>
      </c>
      <c r="AA6249">
        <v>49</v>
      </c>
      <c r="AE6249" t="s">
        <v>475</v>
      </c>
      <c r="AH6249" t="s">
        <v>31</v>
      </c>
      <c r="AK6249" t="s">
        <v>858</v>
      </c>
      <c r="AL6249" t="s">
        <v>2530</v>
      </c>
      <c r="AZ6249" t="s">
        <v>31</v>
      </c>
      <c r="BA6249" t="s">
        <v>31</v>
      </c>
    </row>
    <row r="6250" spans="1:53" hidden="1">
      <c r="A6250" t="s">
        <v>713</v>
      </c>
      <c r="B6250" t="s">
        <v>73</v>
      </c>
      <c r="C6250" t="s">
        <v>174</v>
      </c>
      <c r="D6250" t="s">
        <v>50</v>
      </c>
      <c r="E6250" t="s">
        <v>855</v>
      </c>
      <c r="F6250" t="s">
        <v>860</v>
      </c>
      <c r="G6250" t="s">
        <v>2532</v>
      </c>
      <c r="H6250" t="s">
        <v>859</v>
      </c>
      <c r="J6250">
        <v>59.666670000000003</v>
      </c>
      <c r="K6250">
        <v>10.66667</v>
      </c>
      <c r="L6250">
        <v>90</v>
      </c>
      <c r="N6250">
        <v>2010</v>
      </c>
      <c r="O6250" t="s">
        <v>860</v>
      </c>
      <c r="P6250" t="s">
        <v>2534</v>
      </c>
      <c r="U6250">
        <v>21</v>
      </c>
      <c r="W6250">
        <v>10</v>
      </c>
      <c r="X6250">
        <v>14</v>
      </c>
      <c r="Y6250" t="s">
        <v>856</v>
      </c>
      <c r="Z6250">
        <v>25.89</v>
      </c>
      <c r="AA6250">
        <v>56</v>
      </c>
      <c r="AE6250" t="s">
        <v>475</v>
      </c>
      <c r="AH6250" t="s">
        <v>31</v>
      </c>
      <c r="AK6250" t="s">
        <v>858</v>
      </c>
      <c r="AL6250" t="s">
        <v>2530</v>
      </c>
      <c r="AZ6250" t="s">
        <v>31</v>
      </c>
      <c r="BA6250" t="s">
        <v>31</v>
      </c>
    </row>
    <row r="6251" spans="1:53" hidden="1">
      <c r="A6251" t="s">
        <v>713</v>
      </c>
      <c r="B6251" t="s">
        <v>73</v>
      </c>
      <c r="C6251" t="s">
        <v>174</v>
      </c>
      <c r="D6251" t="s">
        <v>50</v>
      </c>
      <c r="E6251" t="s">
        <v>855</v>
      </c>
      <c r="F6251" t="s">
        <v>860</v>
      </c>
      <c r="G6251" t="s">
        <v>2532</v>
      </c>
      <c r="H6251" t="s">
        <v>859</v>
      </c>
      <c r="J6251">
        <v>59.666670000000003</v>
      </c>
      <c r="K6251">
        <v>10.66667</v>
      </c>
      <c r="L6251">
        <v>90</v>
      </c>
      <c r="N6251">
        <v>2010</v>
      </c>
      <c r="O6251" t="s">
        <v>860</v>
      </c>
      <c r="P6251" t="s">
        <v>2534</v>
      </c>
      <c r="U6251">
        <v>21</v>
      </c>
      <c r="W6251">
        <v>10</v>
      </c>
      <c r="X6251">
        <v>14</v>
      </c>
      <c r="Y6251" t="s">
        <v>856</v>
      </c>
      <c r="Z6251">
        <v>25.89</v>
      </c>
      <c r="AA6251">
        <v>63</v>
      </c>
      <c r="AE6251" t="s">
        <v>475</v>
      </c>
      <c r="AH6251" t="s">
        <v>31</v>
      </c>
      <c r="AK6251" t="s">
        <v>858</v>
      </c>
      <c r="AL6251" t="s">
        <v>2530</v>
      </c>
      <c r="AZ6251" t="s">
        <v>31</v>
      </c>
      <c r="BA6251" t="s">
        <v>31</v>
      </c>
    </row>
    <row r="6252" spans="1:53" hidden="1">
      <c r="A6252" t="s">
        <v>713</v>
      </c>
      <c r="B6252" t="s">
        <v>73</v>
      </c>
      <c r="C6252" t="s">
        <v>174</v>
      </c>
      <c r="D6252" t="s">
        <v>50</v>
      </c>
      <c r="E6252" t="s">
        <v>855</v>
      </c>
      <c r="F6252" t="s">
        <v>860</v>
      </c>
      <c r="G6252" t="s">
        <v>2532</v>
      </c>
      <c r="H6252" t="s">
        <v>859</v>
      </c>
      <c r="J6252">
        <v>59.666670000000003</v>
      </c>
      <c r="K6252">
        <v>10.66667</v>
      </c>
      <c r="L6252">
        <v>90</v>
      </c>
      <c r="N6252">
        <v>2010</v>
      </c>
      <c r="O6252" t="s">
        <v>860</v>
      </c>
      <c r="P6252" t="s">
        <v>2534</v>
      </c>
      <c r="U6252">
        <v>21</v>
      </c>
      <c r="W6252">
        <v>10</v>
      </c>
      <c r="X6252">
        <v>14</v>
      </c>
      <c r="Y6252" t="s">
        <v>856</v>
      </c>
      <c r="Z6252">
        <v>25.89</v>
      </c>
      <c r="AA6252">
        <v>70</v>
      </c>
      <c r="AE6252" t="s">
        <v>475</v>
      </c>
      <c r="AH6252" t="s">
        <v>31</v>
      </c>
      <c r="AK6252" t="s">
        <v>858</v>
      </c>
      <c r="AL6252" t="s">
        <v>2530</v>
      </c>
      <c r="AZ6252" t="s">
        <v>31</v>
      </c>
      <c r="BA6252" t="s">
        <v>31</v>
      </c>
    </row>
    <row r="6253" spans="1:53" hidden="1">
      <c r="A6253" t="s">
        <v>713</v>
      </c>
      <c r="B6253" t="s">
        <v>73</v>
      </c>
      <c r="C6253" t="s">
        <v>174</v>
      </c>
      <c r="D6253" t="s">
        <v>50</v>
      </c>
      <c r="E6253" t="s">
        <v>855</v>
      </c>
      <c r="F6253" t="s">
        <v>860</v>
      </c>
      <c r="G6253" t="s">
        <v>2532</v>
      </c>
      <c r="H6253" t="s">
        <v>859</v>
      </c>
      <c r="J6253">
        <v>59.666670000000003</v>
      </c>
      <c r="K6253">
        <v>10.66667</v>
      </c>
      <c r="L6253">
        <v>90</v>
      </c>
      <c r="N6253">
        <v>2010</v>
      </c>
      <c r="O6253" t="s">
        <v>860</v>
      </c>
      <c r="P6253" t="s">
        <v>2534</v>
      </c>
      <c r="U6253">
        <v>21</v>
      </c>
      <c r="W6253">
        <v>10</v>
      </c>
      <c r="X6253">
        <v>14</v>
      </c>
      <c r="Y6253" t="s">
        <v>856</v>
      </c>
      <c r="Z6253">
        <v>25.89</v>
      </c>
      <c r="AA6253">
        <v>77</v>
      </c>
      <c r="AE6253" t="s">
        <v>475</v>
      </c>
      <c r="AH6253" t="s">
        <v>31</v>
      </c>
      <c r="AK6253" t="s">
        <v>858</v>
      </c>
      <c r="AL6253" t="s">
        <v>2530</v>
      </c>
      <c r="AZ6253" t="s">
        <v>31</v>
      </c>
      <c r="BA6253" t="s">
        <v>31</v>
      </c>
    </row>
    <row r="6254" spans="1:53" hidden="1">
      <c r="A6254" t="s">
        <v>713</v>
      </c>
      <c r="B6254" t="s">
        <v>73</v>
      </c>
      <c r="C6254" t="s">
        <v>174</v>
      </c>
      <c r="D6254" t="s">
        <v>50</v>
      </c>
      <c r="E6254" t="s">
        <v>855</v>
      </c>
      <c r="F6254" t="s">
        <v>860</v>
      </c>
      <c r="G6254" t="s">
        <v>2532</v>
      </c>
      <c r="H6254" t="s">
        <v>859</v>
      </c>
      <c r="J6254">
        <v>59.666670000000003</v>
      </c>
      <c r="K6254">
        <v>10.66667</v>
      </c>
      <c r="L6254">
        <v>90</v>
      </c>
      <c r="N6254">
        <v>2010</v>
      </c>
      <c r="O6254" t="s">
        <v>860</v>
      </c>
      <c r="P6254" t="s">
        <v>2534</v>
      </c>
      <c r="U6254">
        <v>21</v>
      </c>
      <c r="W6254">
        <v>10</v>
      </c>
      <c r="X6254">
        <v>14</v>
      </c>
      <c r="Y6254" t="s">
        <v>856</v>
      </c>
      <c r="Z6254">
        <v>25.89</v>
      </c>
      <c r="AA6254">
        <v>84</v>
      </c>
      <c r="AE6254" t="s">
        <v>475</v>
      </c>
      <c r="AH6254" t="s">
        <v>31</v>
      </c>
      <c r="AK6254" t="s">
        <v>858</v>
      </c>
      <c r="AL6254" t="s">
        <v>2530</v>
      </c>
      <c r="AZ6254" t="s">
        <v>31</v>
      </c>
      <c r="BA6254" t="s">
        <v>31</v>
      </c>
    </row>
    <row r="6255" spans="1:53" hidden="1">
      <c r="A6255" t="s">
        <v>713</v>
      </c>
      <c r="B6255" t="s">
        <v>73</v>
      </c>
      <c r="C6255" t="s">
        <v>174</v>
      </c>
      <c r="D6255" t="s">
        <v>50</v>
      </c>
      <c r="E6255" t="s">
        <v>855</v>
      </c>
      <c r="F6255" t="s">
        <v>860</v>
      </c>
      <c r="G6255" t="s">
        <v>2532</v>
      </c>
      <c r="H6255" t="s">
        <v>859</v>
      </c>
      <c r="J6255">
        <v>59.666670000000003</v>
      </c>
      <c r="K6255">
        <v>10.66667</v>
      </c>
      <c r="L6255">
        <v>90</v>
      </c>
      <c r="N6255">
        <v>2010</v>
      </c>
      <c r="O6255" t="s">
        <v>860</v>
      </c>
      <c r="P6255" t="s">
        <v>2534</v>
      </c>
      <c r="U6255">
        <v>21</v>
      </c>
      <c r="W6255">
        <v>10</v>
      </c>
      <c r="X6255">
        <v>14</v>
      </c>
      <c r="Y6255" t="s">
        <v>856</v>
      </c>
      <c r="Z6255">
        <v>25.89</v>
      </c>
      <c r="AA6255">
        <v>91</v>
      </c>
      <c r="AE6255" t="s">
        <v>475</v>
      </c>
      <c r="AH6255" t="s">
        <v>31</v>
      </c>
      <c r="AK6255" t="s">
        <v>858</v>
      </c>
      <c r="AL6255" t="s">
        <v>2530</v>
      </c>
      <c r="AZ6255" t="s">
        <v>31</v>
      </c>
      <c r="BA6255" t="s">
        <v>31</v>
      </c>
    </row>
    <row r="6256" spans="1:53" hidden="1">
      <c r="A6256" t="s">
        <v>713</v>
      </c>
      <c r="B6256" t="s">
        <v>73</v>
      </c>
      <c r="C6256" t="s">
        <v>174</v>
      </c>
      <c r="D6256" t="s">
        <v>50</v>
      </c>
      <c r="E6256" t="s">
        <v>855</v>
      </c>
      <c r="F6256" t="s">
        <v>860</v>
      </c>
      <c r="G6256" t="s">
        <v>2532</v>
      </c>
      <c r="H6256" t="s">
        <v>859</v>
      </c>
      <c r="J6256">
        <v>59.666670000000003</v>
      </c>
      <c r="K6256">
        <v>10.66667</v>
      </c>
      <c r="L6256">
        <v>90</v>
      </c>
      <c r="N6256">
        <v>2010</v>
      </c>
      <c r="O6256" t="s">
        <v>860</v>
      </c>
      <c r="P6256" t="s">
        <v>2534</v>
      </c>
      <c r="U6256">
        <v>21</v>
      </c>
      <c r="W6256">
        <v>10</v>
      </c>
      <c r="X6256">
        <v>14</v>
      </c>
      <c r="Y6256" t="s">
        <v>856</v>
      </c>
      <c r="Z6256">
        <v>25.89</v>
      </c>
      <c r="AA6256">
        <v>98</v>
      </c>
      <c r="AE6256" t="s">
        <v>475</v>
      </c>
      <c r="AH6256" t="s">
        <v>31</v>
      </c>
      <c r="AK6256" t="s">
        <v>858</v>
      </c>
      <c r="AL6256" t="s">
        <v>2530</v>
      </c>
      <c r="AZ6256" t="s">
        <v>31</v>
      </c>
      <c r="BA6256" t="s">
        <v>31</v>
      </c>
    </row>
    <row r="6257" spans="1:53" hidden="1">
      <c r="A6257" t="s">
        <v>713</v>
      </c>
      <c r="B6257" t="s">
        <v>73</v>
      </c>
      <c r="C6257" t="s">
        <v>174</v>
      </c>
      <c r="D6257" t="s">
        <v>50</v>
      </c>
      <c r="E6257" t="s">
        <v>855</v>
      </c>
      <c r="F6257" t="s">
        <v>860</v>
      </c>
      <c r="G6257" t="s">
        <v>2532</v>
      </c>
      <c r="H6257" t="s">
        <v>859</v>
      </c>
      <c r="J6257">
        <v>59.666670000000003</v>
      </c>
      <c r="K6257">
        <v>10.66667</v>
      </c>
      <c r="L6257">
        <v>90</v>
      </c>
      <c r="N6257">
        <v>2010</v>
      </c>
      <c r="O6257" t="s">
        <v>860</v>
      </c>
      <c r="P6257" t="s">
        <v>2534</v>
      </c>
      <c r="U6257">
        <v>21</v>
      </c>
      <c r="W6257">
        <v>10</v>
      </c>
      <c r="X6257">
        <v>14</v>
      </c>
      <c r="Y6257" t="s">
        <v>856</v>
      </c>
      <c r="Z6257">
        <v>25.89</v>
      </c>
      <c r="AA6257">
        <v>105</v>
      </c>
      <c r="AE6257" t="s">
        <v>475</v>
      </c>
      <c r="AH6257" t="s">
        <v>31</v>
      </c>
      <c r="AK6257" t="s">
        <v>858</v>
      </c>
      <c r="AL6257" t="s">
        <v>2530</v>
      </c>
      <c r="AZ6257" t="s">
        <v>31</v>
      </c>
      <c r="BA6257" t="s">
        <v>31</v>
      </c>
    </row>
    <row r="6258" spans="1:53" hidden="1">
      <c r="A6258" t="s">
        <v>713</v>
      </c>
      <c r="B6258" t="s">
        <v>73</v>
      </c>
      <c r="C6258" t="s">
        <v>174</v>
      </c>
      <c r="D6258" t="s">
        <v>50</v>
      </c>
      <c r="E6258" t="s">
        <v>855</v>
      </c>
      <c r="F6258" t="s">
        <v>860</v>
      </c>
      <c r="G6258" t="s">
        <v>2532</v>
      </c>
      <c r="H6258" t="s">
        <v>859</v>
      </c>
      <c r="J6258">
        <v>59.666670000000003</v>
      </c>
      <c r="K6258">
        <v>10.66667</v>
      </c>
      <c r="L6258">
        <v>90</v>
      </c>
      <c r="N6258">
        <v>2010</v>
      </c>
      <c r="O6258" t="s">
        <v>860</v>
      </c>
      <c r="P6258" t="s">
        <v>2534</v>
      </c>
      <c r="U6258">
        <v>15</v>
      </c>
      <c r="W6258">
        <v>20</v>
      </c>
      <c r="X6258">
        <v>4</v>
      </c>
      <c r="Y6258" t="s">
        <v>856</v>
      </c>
      <c r="Z6258">
        <v>0</v>
      </c>
      <c r="AA6258">
        <v>0</v>
      </c>
      <c r="AE6258" t="s">
        <v>475</v>
      </c>
      <c r="AH6258" t="s">
        <v>31</v>
      </c>
      <c r="AK6258" t="s">
        <v>858</v>
      </c>
      <c r="AL6258" t="s">
        <v>2530</v>
      </c>
      <c r="AZ6258" t="s">
        <v>31</v>
      </c>
      <c r="BA6258" t="s">
        <v>31</v>
      </c>
    </row>
    <row r="6259" spans="1:53" hidden="1">
      <c r="A6259" t="s">
        <v>713</v>
      </c>
      <c r="B6259" t="s">
        <v>73</v>
      </c>
      <c r="C6259" t="s">
        <v>174</v>
      </c>
      <c r="D6259" t="s">
        <v>50</v>
      </c>
      <c r="E6259" t="s">
        <v>855</v>
      </c>
      <c r="F6259" t="s">
        <v>860</v>
      </c>
      <c r="G6259" t="s">
        <v>2532</v>
      </c>
      <c r="H6259" t="s">
        <v>859</v>
      </c>
      <c r="J6259">
        <v>59.666670000000003</v>
      </c>
      <c r="K6259">
        <v>10.66667</v>
      </c>
      <c r="L6259">
        <v>90</v>
      </c>
      <c r="N6259">
        <v>2010</v>
      </c>
      <c r="O6259" t="s">
        <v>860</v>
      </c>
      <c r="P6259" t="s">
        <v>2534</v>
      </c>
      <c r="U6259">
        <v>15</v>
      </c>
      <c r="W6259">
        <v>20</v>
      </c>
      <c r="X6259">
        <v>4</v>
      </c>
      <c r="Y6259" t="s">
        <v>856</v>
      </c>
      <c r="Z6259">
        <v>0.28999999999999998</v>
      </c>
      <c r="AA6259">
        <v>7</v>
      </c>
      <c r="AE6259" t="s">
        <v>475</v>
      </c>
      <c r="AH6259" t="s">
        <v>31</v>
      </c>
      <c r="AK6259" t="s">
        <v>858</v>
      </c>
      <c r="AL6259" t="s">
        <v>2530</v>
      </c>
      <c r="AZ6259" t="s">
        <v>31</v>
      </c>
      <c r="BA6259" t="s">
        <v>31</v>
      </c>
    </row>
    <row r="6260" spans="1:53" hidden="1">
      <c r="A6260" t="s">
        <v>713</v>
      </c>
      <c r="B6260" t="s">
        <v>73</v>
      </c>
      <c r="C6260" t="s">
        <v>174</v>
      </c>
      <c r="D6260" t="s">
        <v>50</v>
      </c>
      <c r="E6260" t="s">
        <v>855</v>
      </c>
      <c r="F6260" t="s">
        <v>860</v>
      </c>
      <c r="G6260" t="s">
        <v>2532</v>
      </c>
      <c r="H6260" t="s">
        <v>859</v>
      </c>
      <c r="J6260">
        <v>59.666670000000003</v>
      </c>
      <c r="K6260">
        <v>10.66667</v>
      </c>
      <c r="L6260">
        <v>90</v>
      </c>
      <c r="N6260">
        <v>2010</v>
      </c>
      <c r="O6260" t="s">
        <v>860</v>
      </c>
      <c r="P6260" t="s">
        <v>2534</v>
      </c>
      <c r="U6260">
        <v>15</v>
      </c>
      <c r="W6260">
        <v>20</v>
      </c>
      <c r="X6260">
        <v>4</v>
      </c>
      <c r="Y6260" t="s">
        <v>856</v>
      </c>
      <c r="Z6260">
        <v>1.92</v>
      </c>
      <c r="AA6260">
        <v>14</v>
      </c>
      <c r="AE6260" t="s">
        <v>475</v>
      </c>
      <c r="AH6260" t="s">
        <v>31</v>
      </c>
      <c r="AK6260" t="s">
        <v>858</v>
      </c>
      <c r="AL6260" t="s">
        <v>2530</v>
      </c>
      <c r="AZ6260" t="s">
        <v>31</v>
      </c>
      <c r="BA6260" t="s">
        <v>31</v>
      </c>
    </row>
    <row r="6261" spans="1:53" hidden="1">
      <c r="A6261" t="s">
        <v>713</v>
      </c>
      <c r="B6261" t="s">
        <v>73</v>
      </c>
      <c r="C6261" t="s">
        <v>174</v>
      </c>
      <c r="D6261" t="s">
        <v>50</v>
      </c>
      <c r="E6261" t="s">
        <v>855</v>
      </c>
      <c r="F6261" t="s">
        <v>860</v>
      </c>
      <c r="G6261" t="s">
        <v>2532</v>
      </c>
      <c r="H6261" t="s">
        <v>859</v>
      </c>
      <c r="J6261">
        <v>59.666670000000003</v>
      </c>
      <c r="K6261">
        <v>10.66667</v>
      </c>
      <c r="L6261">
        <v>90</v>
      </c>
      <c r="N6261">
        <v>2010</v>
      </c>
      <c r="O6261" t="s">
        <v>860</v>
      </c>
      <c r="P6261" t="s">
        <v>2534</v>
      </c>
      <c r="U6261">
        <v>15</v>
      </c>
      <c r="W6261">
        <v>20</v>
      </c>
      <c r="X6261">
        <v>4</v>
      </c>
      <c r="Y6261" t="s">
        <v>856</v>
      </c>
      <c r="Z6261">
        <v>9.68</v>
      </c>
      <c r="AA6261">
        <v>21</v>
      </c>
      <c r="AE6261" t="s">
        <v>475</v>
      </c>
      <c r="AH6261" t="s">
        <v>31</v>
      </c>
      <c r="AK6261" t="s">
        <v>858</v>
      </c>
      <c r="AL6261" t="s">
        <v>2530</v>
      </c>
      <c r="AZ6261" t="s">
        <v>31</v>
      </c>
      <c r="BA6261" t="s">
        <v>31</v>
      </c>
    </row>
    <row r="6262" spans="1:53" hidden="1">
      <c r="A6262" t="s">
        <v>713</v>
      </c>
      <c r="B6262" t="s">
        <v>73</v>
      </c>
      <c r="C6262" t="s">
        <v>174</v>
      </c>
      <c r="D6262" t="s">
        <v>50</v>
      </c>
      <c r="E6262" t="s">
        <v>855</v>
      </c>
      <c r="F6262" t="s">
        <v>860</v>
      </c>
      <c r="G6262" t="s">
        <v>2532</v>
      </c>
      <c r="H6262" t="s">
        <v>859</v>
      </c>
      <c r="J6262">
        <v>59.666670000000003</v>
      </c>
      <c r="K6262">
        <v>10.66667</v>
      </c>
      <c r="L6262">
        <v>90</v>
      </c>
      <c r="N6262">
        <v>2010</v>
      </c>
      <c r="O6262" t="s">
        <v>860</v>
      </c>
      <c r="P6262" t="s">
        <v>2534</v>
      </c>
      <c r="U6262">
        <v>15</v>
      </c>
      <c r="W6262">
        <v>20</v>
      </c>
      <c r="X6262">
        <v>4</v>
      </c>
      <c r="Y6262" t="s">
        <v>856</v>
      </c>
      <c r="Z6262">
        <v>18.43</v>
      </c>
      <c r="AA6262">
        <v>28</v>
      </c>
      <c r="AE6262" t="s">
        <v>475</v>
      </c>
      <c r="AH6262" t="s">
        <v>31</v>
      </c>
      <c r="AK6262" t="s">
        <v>858</v>
      </c>
      <c r="AL6262" t="s">
        <v>2530</v>
      </c>
      <c r="AZ6262" t="s">
        <v>31</v>
      </c>
      <c r="BA6262" t="s">
        <v>31</v>
      </c>
    </row>
    <row r="6263" spans="1:53" hidden="1">
      <c r="A6263" t="s">
        <v>713</v>
      </c>
      <c r="B6263" t="s">
        <v>73</v>
      </c>
      <c r="C6263" t="s">
        <v>174</v>
      </c>
      <c r="D6263" t="s">
        <v>50</v>
      </c>
      <c r="E6263" t="s">
        <v>855</v>
      </c>
      <c r="F6263" t="s">
        <v>860</v>
      </c>
      <c r="G6263" t="s">
        <v>2532</v>
      </c>
      <c r="H6263" t="s">
        <v>859</v>
      </c>
      <c r="J6263">
        <v>59.666670000000003</v>
      </c>
      <c r="K6263">
        <v>10.66667</v>
      </c>
      <c r="L6263">
        <v>90</v>
      </c>
      <c r="N6263">
        <v>2010</v>
      </c>
      <c r="O6263" t="s">
        <v>860</v>
      </c>
      <c r="P6263" t="s">
        <v>2534</v>
      </c>
      <c r="U6263">
        <v>15</v>
      </c>
      <c r="W6263">
        <v>20</v>
      </c>
      <c r="X6263">
        <v>4</v>
      </c>
      <c r="Y6263" t="s">
        <v>856</v>
      </c>
      <c r="Z6263">
        <v>27.93</v>
      </c>
      <c r="AA6263">
        <v>35</v>
      </c>
      <c r="AE6263" t="s">
        <v>475</v>
      </c>
      <c r="AH6263" t="s">
        <v>31</v>
      </c>
      <c r="AK6263" t="s">
        <v>858</v>
      </c>
      <c r="AL6263" t="s">
        <v>2530</v>
      </c>
      <c r="AZ6263" t="s">
        <v>31</v>
      </c>
      <c r="BA6263" t="s">
        <v>31</v>
      </c>
    </row>
    <row r="6264" spans="1:53" hidden="1">
      <c r="A6264" t="s">
        <v>713</v>
      </c>
      <c r="B6264" t="s">
        <v>73</v>
      </c>
      <c r="C6264" t="s">
        <v>174</v>
      </c>
      <c r="D6264" t="s">
        <v>50</v>
      </c>
      <c r="E6264" t="s">
        <v>855</v>
      </c>
      <c r="F6264" t="s">
        <v>860</v>
      </c>
      <c r="G6264" t="s">
        <v>2532</v>
      </c>
      <c r="H6264" t="s">
        <v>859</v>
      </c>
      <c r="J6264">
        <v>59.666670000000003</v>
      </c>
      <c r="K6264">
        <v>10.66667</v>
      </c>
      <c r="L6264">
        <v>90</v>
      </c>
      <c r="N6264">
        <v>2010</v>
      </c>
      <c r="O6264" t="s">
        <v>860</v>
      </c>
      <c r="P6264" t="s">
        <v>2534</v>
      </c>
      <c r="U6264">
        <v>15</v>
      </c>
      <c r="W6264">
        <v>20</v>
      </c>
      <c r="X6264">
        <v>4</v>
      </c>
      <c r="Y6264" t="s">
        <v>856</v>
      </c>
      <c r="Z6264">
        <v>34.58</v>
      </c>
      <c r="AA6264">
        <v>42</v>
      </c>
      <c r="AE6264" t="s">
        <v>475</v>
      </c>
      <c r="AH6264" t="s">
        <v>31</v>
      </c>
      <c r="AK6264" t="s">
        <v>858</v>
      </c>
      <c r="AL6264" t="s">
        <v>2530</v>
      </c>
      <c r="AZ6264" t="s">
        <v>31</v>
      </c>
      <c r="BA6264" t="s">
        <v>31</v>
      </c>
    </row>
    <row r="6265" spans="1:53" hidden="1">
      <c r="A6265" t="s">
        <v>713</v>
      </c>
      <c r="B6265" t="s">
        <v>73</v>
      </c>
      <c r="C6265" t="s">
        <v>174</v>
      </c>
      <c r="D6265" t="s">
        <v>50</v>
      </c>
      <c r="E6265" t="s">
        <v>855</v>
      </c>
      <c r="F6265" t="s">
        <v>860</v>
      </c>
      <c r="G6265" t="s">
        <v>2532</v>
      </c>
      <c r="H6265" t="s">
        <v>859</v>
      </c>
      <c r="J6265">
        <v>59.666670000000003</v>
      </c>
      <c r="K6265">
        <v>10.66667</v>
      </c>
      <c r="L6265">
        <v>90</v>
      </c>
      <c r="N6265">
        <v>2010</v>
      </c>
      <c r="O6265" t="s">
        <v>860</v>
      </c>
      <c r="P6265" t="s">
        <v>2534</v>
      </c>
      <c r="U6265">
        <v>15</v>
      </c>
      <c r="W6265">
        <v>20</v>
      </c>
      <c r="X6265">
        <v>4</v>
      </c>
      <c r="Y6265" t="s">
        <v>856</v>
      </c>
      <c r="Z6265">
        <v>36.68</v>
      </c>
      <c r="AA6265">
        <v>49</v>
      </c>
      <c r="AE6265" t="s">
        <v>475</v>
      </c>
      <c r="AH6265" t="s">
        <v>31</v>
      </c>
      <c r="AK6265" t="s">
        <v>858</v>
      </c>
      <c r="AL6265" t="s">
        <v>2530</v>
      </c>
      <c r="AZ6265" t="s">
        <v>31</v>
      </c>
      <c r="BA6265" t="s">
        <v>31</v>
      </c>
    </row>
    <row r="6266" spans="1:53" hidden="1">
      <c r="A6266" t="s">
        <v>713</v>
      </c>
      <c r="B6266" t="s">
        <v>73</v>
      </c>
      <c r="C6266" t="s">
        <v>174</v>
      </c>
      <c r="D6266" t="s">
        <v>50</v>
      </c>
      <c r="E6266" t="s">
        <v>855</v>
      </c>
      <c r="F6266" t="s">
        <v>860</v>
      </c>
      <c r="G6266" t="s">
        <v>2532</v>
      </c>
      <c r="H6266" t="s">
        <v>859</v>
      </c>
      <c r="J6266">
        <v>59.666670000000003</v>
      </c>
      <c r="K6266">
        <v>10.66667</v>
      </c>
      <c r="L6266">
        <v>90</v>
      </c>
      <c r="N6266">
        <v>2010</v>
      </c>
      <c r="O6266" t="s">
        <v>860</v>
      </c>
      <c r="P6266" t="s">
        <v>2534</v>
      </c>
      <c r="U6266">
        <v>15</v>
      </c>
      <c r="W6266">
        <v>20</v>
      </c>
      <c r="X6266">
        <v>4</v>
      </c>
      <c r="Y6266" t="s">
        <v>856</v>
      </c>
      <c r="Z6266">
        <v>37.14</v>
      </c>
      <c r="AA6266">
        <v>56</v>
      </c>
      <c r="AE6266" t="s">
        <v>475</v>
      </c>
      <c r="AH6266" t="s">
        <v>31</v>
      </c>
      <c r="AK6266" t="s">
        <v>858</v>
      </c>
      <c r="AL6266" t="s">
        <v>2530</v>
      </c>
      <c r="AZ6266" t="s">
        <v>31</v>
      </c>
      <c r="BA6266" t="s">
        <v>31</v>
      </c>
    </row>
    <row r="6267" spans="1:53" hidden="1">
      <c r="A6267" t="s">
        <v>713</v>
      </c>
      <c r="B6267" t="s">
        <v>73</v>
      </c>
      <c r="C6267" t="s">
        <v>174</v>
      </c>
      <c r="D6267" t="s">
        <v>50</v>
      </c>
      <c r="E6267" t="s">
        <v>855</v>
      </c>
      <c r="F6267" t="s">
        <v>860</v>
      </c>
      <c r="G6267" t="s">
        <v>2532</v>
      </c>
      <c r="H6267" t="s">
        <v>859</v>
      </c>
      <c r="J6267">
        <v>59.666670000000003</v>
      </c>
      <c r="K6267">
        <v>10.66667</v>
      </c>
      <c r="L6267">
        <v>90</v>
      </c>
      <c r="N6267">
        <v>2010</v>
      </c>
      <c r="O6267" t="s">
        <v>860</v>
      </c>
      <c r="P6267" t="s">
        <v>2534</v>
      </c>
      <c r="U6267">
        <v>15</v>
      </c>
      <c r="W6267">
        <v>20</v>
      </c>
      <c r="X6267">
        <v>4</v>
      </c>
      <c r="Y6267" t="s">
        <v>856</v>
      </c>
      <c r="Z6267">
        <v>37.14</v>
      </c>
      <c r="AA6267">
        <v>63</v>
      </c>
      <c r="AE6267" t="s">
        <v>475</v>
      </c>
      <c r="AH6267" t="s">
        <v>31</v>
      </c>
      <c r="AK6267" t="s">
        <v>858</v>
      </c>
      <c r="AL6267" t="s">
        <v>2530</v>
      </c>
      <c r="AZ6267" t="s">
        <v>31</v>
      </c>
      <c r="BA6267" t="s">
        <v>31</v>
      </c>
    </row>
    <row r="6268" spans="1:53" hidden="1">
      <c r="A6268" t="s">
        <v>713</v>
      </c>
      <c r="B6268" t="s">
        <v>73</v>
      </c>
      <c r="C6268" t="s">
        <v>174</v>
      </c>
      <c r="D6268" t="s">
        <v>50</v>
      </c>
      <c r="E6268" t="s">
        <v>855</v>
      </c>
      <c r="F6268" t="s">
        <v>860</v>
      </c>
      <c r="G6268" t="s">
        <v>2532</v>
      </c>
      <c r="H6268" t="s">
        <v>859</v>
      </c>
      <c r="J6268">
        <v>59.666670000000003</v>
      </c>
      <c r="K6268">
        <v>10.66667</v>
      </c>
      <c r="L6268">
        <v>90</v>
      </c>
      <c r="N6268">
        <v>2010</v>
      </c>
      <c r="O6268" t="s">
        <v>860</v>
      </c>
      <c r="P6268" t="s">
        <v>2534</v>
      </c>
      <c r="U6268">
        <v>15</v>
      </c>
      <c r="W6268">
        <v>20</v>
      </c>
      <c r="X6268">
        <v>4</v>
      </c>
      <c r="Y6268" t="s">
        <v>856</v>
      </c>
      <c r="Z6268">
        <v>37.14</v>
      </c>
      <c r="AA6268">
        <v>70</v>
      </c>
      <c r="AE6268" t="s">
        <v>475</v>
      </c>
      <c r="AH6268" t="s">
        <v>31</v>
      </c>
      <c r="AK6268" t="s">
        <v>858</v>
      </c>
      <c r="AL6268" t="s">
        <v>2530</v>
      </c>
      <c r="AZ6268" t="s">
        <v>31</v>
      </c>
      <c r="BA6268" t="s">
        <v>31</v>
      </c>
    </row>
    <row r="6269" spans="1:53" hidden="1">
      <c r="A6269" t="s">
        <v>713</v>
      </c>
      <c r="B6269" t="s">
        <v>73</v>
      </c>
      <c r="C6269" t="s">
        <v>174</v>
      </c>
      <c r="D6269" t="s">
        <v>50</v>
      </c>
      <c r="E6269" t="s">
        <v>855</v>
      </c>
      <c r="F6269" t="s">
        <v>860</v>
      </c>
      <c r="G6269" t="s">
        <v>2532</v>
      </c>
      <c r="H6269" t="s">
        <v>859</v>
      </c>
      <c r="J6269">
        <v>59.666670000000003</v>
      </c>
      <c r="K6269">
        <v>10.66667</v>
      </c>
      <c r="L6269">
        <v>90</v>
      </c>
      <c r="N6269">
        <v>2010</v>
      </c>
      <c r="O6269" t="s">
        <v>860</v>
      </c>
      <c r="P6269" t="s">
        <v>2534</v>
      </c>
      <c r="U6269">
        <v>15</v>
      </c>
      <c r="W6269">
        <v>20</v>
      </c>
      <c r="X6269">
        <v>4</v>
      </c>
      <c r="Y6269" t="s">
        <v>856</v>
      </c>
      <c r="Z6269">
        <v>37.14</v>
      </c>
      <c r="AA6269">
        <v>77</v>
      </c>
      <c r="AE6269" t="s">
        <v>475</v>
      </c>
      <c r="AH6269" t="s">
        <v>31</v>
      </c>
      <c r="AK6269" t="s">
        <v>858</v>
      </c>
      <c r="AL6269" t="s">
        <v>2530</v>
      </c>
      <c r="AZ6269" t="s">
        <v>31</v>
      </c>
      <c r="BA6269" t="s">
        <v>31</v>
      </c>
    </row>
    <row r="6270" spans="1:53" hidden="1">
      <c r="A6270" t="s">
        <v>713</v>
      </c>
      <c r="B6270" t="s">
        <v>73</v>
      </c>
      <c r="C6270" t="s">
        <v>174</v>
      </c>
      <c r="D6270" t="s">
        <v>50</v>
      </c>
      <c r="E6270" t="s">
        <v>855</v>
      </c>
      <c r="F6270" t="s">
        <v>860</v>
      </c>
      <c r="G6270" t="s">
        <v>2532</v>
      </c>
      <c r="H6270" t="s">
        <v>859</v>
      </c>
      <c r="J6270">
        <v>59.666670000000003</v>
      </c>
      <c r="K6270">
        <v>10.66667</v>
      </c>
      <c r="L6270">
        <v>90</v>
      </c>
      <c r="N6270">
        <v>2010</v>
      </c>
      <c r="O6270" t="s">
        <v>860</v>
      </c>
      <c r="P6270" t="s">
        <v>2534</v>
      </c>
      <c r="U6270">
        <v>15</v>
      </c>
      <c r="W6270">
        <v>20</v>
      </c>
      <c r="X6270">
        <v>4</v>
      </c>
      <c r="Y6270" t="s">
        <v>856</v>
      </c>
      <c r="Z6270">
        <v>37.14</v>
      </c>
      <c r="AA6270">
        <v>84</v>
      </c>
      <c r="AE6270" t="s">
        <v>475</v>
      </c>
      <c r="AH6270" t="s">
        <v>31</v>
      </c>
      <c r="AK6270" t="s">
        <v>858</v>
      </c>
      <c r="AL6270" t="s">
        <v>2530</v>
      </c>
      <c r="AZ6270" t="s">
        <v>31</v>
      </c>
      <c r="BA6270" t="s">
        <v>31</v>
      </c>
    </row>
    <row r="6271" spans="1:53" hidden="1">
      <c r="A6271" t="s">
        <v>713</v>
      </c>
      <c r="B6271" t="s">
        <v>73</v>
      </c>
      <c r="C6271" t="s">
        <v>174</v>
      </c>
      <c r="D6271" t="s">
        <v>50</v>
      </c>
      <c r="E6271" t="s">
        <v>855</v>
      </c>
      <c r="F6271" t="s">
        <v>860</v>
      </c>
      <c r="G6271" t="s">
        <v>2532</v>
      </c>
      <c r="H6271" t="s">
        <v>859</v>
      </c>
      <c r="J6271">
        <v>59.666670000000003</v>
      </c>
      <c r="K6271">
        <v>10.66667</v>
      </c>
      <c r="L6271">
        <v>90</v>
      </c>
      <c r="N6271">
        <v>2010</v>
      </c>
      <c r="O6271" t="s">
        <v>860</v>
      </c>
      <c r="P6271" t="s">
        <v>2534</v>
      </c>
      <c r="U6271">
        <v>15</v>
      </c>
      <c r="W6271">
        <v>20</v>
      </c>
      <c r="X6271">
        <v>4</v>
      </c>
      <c r="Y6271" t="s">
        <v>856</v>
      </c>
      <c r="Z6271">
        <v>37.14</v>
      </c>
      <c r="AA6271">
        <v>91</v>
      </c>
      <c r="AE6271" t="s">
        <v>475</v>
      </c>
      <c r="AH6271" t="s">
        <v>31</v>
      </c>
      <c r="AK6271" t="s">
        <v>858</v>
      </c>
      <c r="AL6271" t="s">
        <v>2530</v>
      </c>
      <c r="AZ6271" t="s">
        <v>31</v>
      </c>
      <c r="BA6271" t="s">
        <v>31</v>
      </c>
    </row>
    <row r="6272" spans="1:53" hidden="1">
      <c r="A6272" t="s">
        <v>713</v>
      </c>
      <c r="B6272" t="s">
        <v>73</v>
      </c>
      <c r="C6272" t="s">
        <v>174</v>
      </c>
      <c r="D6272" t="s">
        <v>50</v>
      </c>
      <c r="E6272" t="s">
        <v>855</v>
      </c>
      <c r="F6272" t="s">
        <v>860</v>
      </c>
      <c r="G6272" t="s">
        <v>2532</v>
      </c>
      <c r="H6272" t="s">
        <v>859</v>
      </c>
      <c r="J6272">
        <v>59.666670000000003</v>
      </c>
      <c r="K6272">
        <v>10.66667</v>
      </c>
      <c r="L6272">
        <v>90</v>
      </c>
      <c r="N6272">
        <v>2010</v>
      </c>
      <c r="O6272" t="s">
        <v>860</v>
      </c>
      <c r="P6272" t="s">
        <v>2534</v>
      </c>
      <c r="U6272">
        <v>15</v>
      </c>
      <c r="W6272">
        <v>20</v>
      </c>
      <c r="X6272">
        <v>4</v>
      </c>
      <c r="Y6272" t="s">
        <v>856</v>
      </c>
      <c r="Z6272">
        <v>37.14</v>
      </c>
      <c r="AA6272">
        <v>98</v>
      </c>
      <c r="AE6272" t="s">
        <v>475</v>
      </c>
      <c r="AH6272" t="s">
        <v>31</v>
      </c>
      <c r="AK6272" t="s">
        <v>858</v>
      </c>
      <c r="AL6272" t="s">
        <v>2530</v>
      </c>
      <c r="AZ6272" t="s">
        <v>31</v>
      </c>
      <c r="BA6272" t="s">
        <v>31</v>
      </c>
    </row>
    <row r="6273" spans="1:53" hidden="1">
      <c r="A6273" t="s">
        <v>713</v>
      </c>
      <c r="B6273" t="s">
        <v>73</v>
      </c>
      <c r="C6273" t="s">
        <v>174</v>
      </c>
      <c r="D6273" t="s">
        <v>50</v>
      </c>
      <c r="E6273" t="s">
        <v>855</v>
      </c>
      <c r="F6273" t="s">
        <v>860</v>
      </c>
      <c r="G6273" t="s">
        <v>2532</v>
      </c>
      <c r="H6273" t="s">
        <v>859</v>
      </c>
      <c r="J6273">
        <v>59.666670000000003</v>
      </c>
      <c r="K6273">
        <v>10.66667</v>
      </c>
      <c r="L6273">
        <v>90</v>
      </c>
      <c r="N6273">
        <v>2010</v>
      </c>
      <c r="O6273" t="s">
        <v>860</v>
      </c>
      <c r="P6273" t="s">
        <v>2534</v>
      </c>
      <c r="U6273">
        <v>15</v>
      </c>
      <c r="W6273">
        <v>20</v>
      </c>
      <c r="X6273">
        <v>4</v>
      </c>
      <c r="Y6273" t="s">
        <v>856</v>
      </c>
      <c r="Z6273">
        <v>37.14</v>
      </c>
      <c r="AA6273">
        <v>105</v>
      </c>
      <c r="AE6273" t="s">
        <v>475</v>
      </c>
      <c r="AH6273" t="s">
        <v>31</v>
      </c>
      <c r="AK6273" t="s">
        <v>858</v>
      </c>
      <c r="AL6273" t="s">
        <v>2530</v>
      </c>
      <c r="AZ6273" t="s">
        <v>31</v>
      </c>
      <c r="BA6273" t="s">
        <v>31</v>
      </c>
    </row>
    <row r="6274" spans="1:53" hidden="1">
      <c r="A6274" t="s">
        <v>713</v>
      </c>
      <c r="B6274" t="s">
        <v>73</v>
      </c>
      <c r="C6274" t="s">
        <v>174</v>
      </c>
      <c r="D6274" t="s">
        <v>50</v>
      </c>
      <c r="E6274" t="s">
        <v>855</v>
      </c>
      <c r="F6274" t="s">
        <v>860</v>
      </c>
      <c r="G6274" t="s">
        <v>2532</v>
      </c>
      <c r="H6274" t="s">
        <v>859</v>
      </c>
      <c r="J6274">
        <v>59.666670000000003</v>
      </c>
      <c r="K6274">
        <v>10.66667</v>
      </c>
      <c r="L6274">
        <v>90</v>
      </c>
      <c r="N6274">
        <v>2010</v>
      </c>
      <c r="O6274" t="s">
        <v>860</v>
      </c>
      <c r="P6274" t="s">
        <v>2534</v>
      </c>
      <c r="U6274">
        <v>15</v>
      </c>
      <c r="W6274">
        <v>10</v>
      </c>
      <c r="X6274">
        <v>14</v>
      </c>
      <c r="Y6274" t="s">
        <v>856</v>
      </c>
      <c r="Z6274">
        <v>0</v>
      </c>
      <c r="AA6274">
        <v>0</v>
      </c>
      <c r="AE6274" t="s">
        <v>475</v>
      </c>
      <c r="AH6274" t="s">
        <v>31</v>
      </c>
      <c r="AK6274" t="s">
        <v>858</v>
      </c>
      <c r="AL6274" t="s">
        <v>2530</v>
      </c>
      <c r="AZ6274" t="s">
        <v>31</v>
      </c>
      <c r="BA6274" t="s">
        <v>31</v>
      </c>
    </row>
    <row r="6275" spans="1:53" hidden="1">
      <c r="A6275" t="s">
        <v>713</v>
      </c>
      <c r="B6275" t="s">
        <v>73</v>
      </c>
      <c r="C6275" t="s">
        <v>174</v>
      </c>
      <c r="D6275" t="s">
        <v>50</v>
      </c>
      <c r="E6275" t="s">
        <v>855</v>
      </c>
      <c r="F6275" t="s">
        <v>860</v>
      </c>
      <c r="G6275" t="s">
        <v>2532</v>
      </c>
      <c r="H6275" t="s">
        <v>859</v>
      </c>
      <c r="J6275">
        <v>59.666670000000003</v>
      </c>
      <c r="K6275">
        <v>10.66667</v>
      </c>
      <c r="L6275">
        <v>90</v>
      </c>
      <c r="N6275">
        <v>2010</v>
      </c>
      <c r="O6275" t="s">
        <v>860</v>
      </c>
      <c r="P6275" t="s">
        <v>2534</v>
      </c>
      <c r="U6275">
        <v>15</v>
      </c>
      <c r="W6275">
        <v>10</v>
      </c>
      <c r="X6275">
        <v>14</v>
      </c>
      <c r="Y6275" t="s">
        <v>856</v>
      </c>
      <c r="Z6275">
        <v>0.18</v>
      </c>
      <c r="AA6275">
        <v>7</v>
      </c>
      <c r="AE6275" t="s">
        <v>475</v>
      </c>
      <c r="AH6275" t="s">
        <v>31</v>
      </c>
      <c r="AK6275" t="s">
        <v>858</v>
      </c>
      <c r="AL6275" t="s">
        <v>2530</v>
      </c>
      <c r="AZ6275" t="s">
        <v>31</v>
      </c>
      <c r="BA6275" t="s">
        <v>31</v>
      </c>
    </row>
    <row r="6276" spans="1:53" hidden="1">
      <c r="A6276" t="s">
        <v>713</v>
      </c>
      <c r="B6276" t="s">
        <v>73</v>
      </c>
      <c r="C6276" t="s">
        <v>174</v>
      </c>
      <c r="D6276" t="s">
        <v>50</v>
      </c>
      <c r="E6276" t="s">
        <v>855</v>
      </c>
      <c r="F6276" t="s">
        <v>860</v>
      </c>
      <c r="G6276" t="s">
        <v>2532</v>
      </c>
      <c r="H6276" t="s">
        <v>859</v>
      </c>
      <c r="J6276">
        <v>59.666670000000003</v>
      </c>
      <c r="K6276">
        <v>10.66667</v>
      </c>
      <c r="L6276">
        <v>90</v>
      </c>
      <c r="N6276">
        <v>2010</v>
      </c>
      <c r="O6276" t="s">
        <v>860</v>
      </c>
      <c r="P6276" t="s">
        <v>2534</v>
      </c>
      <c r="U6276">
        <v>15</v>
      </c>
      <c r="W6276">
        <v>10</v>
      </c>
      <c r="X6276">
        <v>14</v>
      </c>
      <c r="Y6276" t="s">
        <v>856</v>
      </c>
      <c r="Z6276">
        <v>1.46</v>
      </c>
      <c r="AA6276">
        <v>14</v>
      </c>
      <c r="AE6276" t="s">
        <v>475</v>
      </c>
      <c r="AH6276" t="s">
        <v>31</v>
      </c>
      <c r="AK6276" t="s">
        <v>858</v>
      </c>
      <c r="AL6276" t="s">
        <v>2530</v>
      </c>
      <c r="AZ6276" t="s">
        <v>31</v>
      </c>
      <c r="BA6276" t="s">
        <v>31</v>
      </c>
    </row>
    <row r="6277" spans="1:53" hidden="1">
      <c r="A6277" t="s">
        <v>713</v>
      </c>
      <c r="B6277" t="s">
        <v>73</v>
      </c>
      <c r="C6277" t="s">
        <v>174</v>
      </c>
      <c r="D6277" t="s">
        <v>50</v>
      </c>
      <c r="E6277" t="s">
        <v>855</v>
      </c>
      <c r="F6277" t="s">
        <v>860</v>
      </c>
      <c r="G6277" t="s">
        <v>2532</v>
      </c>
      <c r="H6277" t="s">
        <v>859</v>
      </c>
      <c r="J6277">
        <v>59.666670000000003</v>
      </c>
      <c r="K6277">
        <v>10.66667</v>
      </c>
      <c r="L6277">
        <v>90</v>
      </c>
      <c r="N6277">
        <v>2010</v>
      </c>
      <c r="O6277" t="s">
        <v>860</v>
      </c>
      <c r="P6277" t="s">
        <v>2534</v>
      </c>
      <c r="U6277">
        <v>15</v>
      </c>
      <c r="W6277">
        <v>10</v>
      </c>
      <c r="X6277">
        <v>14</v>
      </c>
      <c r="Y6277" t="s">
        <v>856</v>
      </c>
      <c r="Z6277">
        <v>6.06</v>
      </c>
      <c r="AA6277">
        <v>21</v>
      </c>
      <c r="AE6277" t="s">
        <v>475</v>
      </c>
      <c r="AH6277" t="s">
        <v>31</v>
      </c>
      <c r="AK6277" t="s">
        <v>858</v>
      </c>
      <c r="AL6277" t="s">
        <v>2530</v>
      </c>
      <c r="AZ6277" t="s">
        <v>31</v>
      </c>
      <c r="BA6277" t="s">
        <v>31</v>
      </c>
    </row>
    <row r="6278" spans="1:53" hidden="1">
      <c r="A6278" t="s">
        <v>713</v>
      </c>
      <c r="B6278" t="s">
        <v>73</v>
      </c>
      <c r="C6278" t="s">
        <v>174</v>
      </c>
      <c r="D6278" t="s">
        <v>50</v>
      </c>
      <c r="E6278" t="s">
        <v>855</v>
      </c>
      <c r="F6278" t="s">
        <v>860</v>
      </c>
      <c r="G6278" t="s">
        <v>2532</v>
      </c>
      <c r="H6278" t="s">
        <v>859</v>
      </c>
      <c r="J6278">
        <v>59.666670000000003</v>
      </c>
      <c r="K6278">
        <v>10.66667</v>
      </c>
      <c r="L6278">
        <v>90</v>
      </c>
      <c r="N6278">
        <v>2010</v>
      </c>
      <c r="O6278" t="s">
        <v>860</v>
      </c>
      <c r="P6278" t="s">
        <v>2534</v>
      </c>
      <c r="U6278">
        <v>15</v>
      </c>
      <c r="W6278">
        <v>10</v>
      </c>
      <c r="X6278">
        <v>14</v>
      </c>
      <c r="Y6278" t="s">
        <v>856</v>
      </c>
      <c r="Z6278">
        <v>11.78</v>
      </c>
      <c r="AA6278">
        <v>28</v>
      </c>
      <c r="AE6278" t="s">
        <v>475</v>
      </c>
      <c r="AH6278" t="s">
        <v>31</v>
      </c>
      <c r="AK6278" t="s">
        <v>858</v>
      </c>
      <c r="AL6278" t="s">
        <v>2530</v>
      </c>
      <c r="AZ6278" t="s">
        <v>31</v>
      </c>
      <c r="BA6278" t="s">
        <v>31</v>
      </c>
    </row>
    <row r="6279" spans="1:53" hidden="1">
      <c r="A6279" t="s">
        <v>713</v>
      </c>
      <c r="B6279" t="s">
        <v>73</v>
      </c>
      <c r="C6279" t="s">
        <v>174</v>
      </c>
      <c r="D6279" t="s">
        <v>50</v>
      </c>
      <c r="E6279" t="s">
        <v>855</v>
      </c>
      <c r="F6279" t="s">
        <v>860</v>
      </c>
      <c r="G6279" t="s">
        <v>2532</v>
      </c>
      <c r="H6279" t="s">
        <v>859</v>
      </c>
      <c r="J6279">
        <v>59.666670000000003</v>
      </c>
      <c r="K6279">
        <v>10.66667</v>
      </c>
      <c r="L6279">
        <v>90</v>
      </c>
      <c r="N6279">
        <v>2010</v>
      </c>
      <c r="O6279" t="s">
        <v>860</v>
      </c>
      <c r="P6279" t="s">
        <v>2534</v>
      </c>
      <c r="U6279">
        <v>15</v>
      </c>
      <c r="W6279">
        <v>10</v>
      </c>
      <c r="X6279">
        <v>14</v>
      </c>
      <c r="Y6279" t="s">
        <v>856</v>
      </c>
      <c r="Z6279">
        <v>19.010000000000002</v>
      </c>
      <c r="AA6279">
        <v>35</v>
      </c>
      <c r="AE6279" t="s">
        <v>475</v>
      </c>
      <c r="AH6279" t="s">
        <v>31</v>
      </c>
      <c r="AK6279" t="s">
        <v>858</v>
      </c>
      <c r="AL6279" t="s">
        <v>2530</v>
      </c>
      <c r="AZ6279" t="s">
        <v>31</v>
      </c>
      <c r="BA6279" t="s">
        <v>31</v>
      </c>
    </row>
    <row r="6280" spans="1:53" hidden="1">
      <c r="A6280" t="s">
        <v>713</v>
      </c>
      <c r="B6280" t="s">
        <v>73</v>
      </c>
      <c r="C6280" t="s">
        <v>174</v>
      </c>
      <c r="D6280" t="s">
        <v>50</v>
      </c>
      <c r="E6280" t="s">
        <v>855</v>
      </c>
      <c r="F6280" t="s">
        <v>860</v>
      </c>
      <c r="G6280" t="s">
        <v>2532</v>
      </c>
      <c r="H6280" t="s">
        <v>859</v>
      </c>
      <c r="J6280">
        <v>59.666670000000003</v>
      </c>
      <c r="K6280">
        <v>10.66667</v>
      </c>
      <c r="L6280">
        <v>90</v>
      </c>
      <c r="N6280">
        <v>2010</v>
      </c>
      <c r="O6280" t="s">
        <v>860</v>
      </c>
      <c r="P6280" t="s">
        <v>2534</v>
      </c>
      <c r="U6280">
        <v>15</v>
      </c>
      <c r="W6280">
        <v>10</v>
      </c>
      <c r="X6280">
        <v>14</v>
      </c>
      <c r="Y6280" t="s">
        <v>856</v>
      </c>
      <c r="Z6280">
        <v>25.13</v>
      </c>
      <c r="AA6280">
        <v>42</v>
      </c>
      <c r="AE6280" t="s">
        <v>475</v>
      </c>
      <c r="AH6280" t="s">
        <v>31</v>
      </c>
      <c r="AK6280" t="s">
        <v>858</v>
      </c>
      <c r="AL6280" t="s">
        <v>2530</v>
      </c>
      <c r="AZ6280" t="s">
        <v>31</v>
      </c>
      <c r="BA6280" t="s">
        <v>31</v>
      </c>
    </row>
    <row r="6281" spans="1:53" hidden="1">
      <c r="A6281" t="s">
        <v>713</v>
      </c>
      <c r="B6281" t="s">
        <v>73</v>
      </c>
      <c r="C6281" t="s">
        <v>174</v>
      </c>
      <c r="D6281" t="s">
        <v>50</v>
      </c>
      <c r="E6281" t="s">
        <v>855</v>
      </c>
      <c r="F6281" t="s">
        <v>860</v>
      </c>
      <c r="G6281" t="s">
        <v>2532</v>
      </c>
      <c r="H6281" t="s">
        <v>859</v>
      </c>
      <c r="J6281">
        <v>59.666670000000003</v>
      </c>
      <c r="K6281">
        <v>10.66667</v>
      </c>
      <c r="L6281">
        <v>90</v>
      </c>
      <c r="N6281">
        <v>2010</v>
      </c>
      <c r="O6281" t="s">
        <v>860</v>
      </c>
      <c r="P6281" t="s">
        <v>2534</v>
      </c>
      <c r="U6281">
        <v>15</v>
      </c>
      <c r="W6281">
        <v>10</v>
      </c>
      <c r="X6281">
        <v>14</v>
      </c>
      <c r="Y6281" t="s">
        <v>856</v>
      </c>
      <c r="Z6281">
        <v>27.99</v>
      </c>
      <c r="AA6281">
        <v>49</v>
      </c>
      <c r="AE6281" t="s">
        <v>475</v>
      </c>
      <c r="AH6281" t="s">
        <v>31</v>
      </c>
      <c r="AK6281" t="s">
        <v>858</v>
      </c>
      <c r="AL6281" t="s">
        <v>2530</v>
      </c>
      <c r="AZ6281" t="s">
        <v>31</v>
      </c>
      <c r="BA6281" t="s">
        <v>31</v>
      </c>
    </row>
    <row r="6282" spans="1:53" hidden="1">
      <c r="A6282" t="s">
        <v>713</v>
      </c>
      <c r="B6282" t="s">
        <v>73</v>
      </c>
      <c r="C6282" t="s">
        <v>174</v>
      </c>
      <c r="D6282" t="s">
        <v>50</v>
      </c>
      <c r="E6282" t="s">
        <v>855</v>
      </c>
      <c r="F6282" t="s">
        <v>860</v>
      </c>
      <c r="G6282" t="s">
        <v>2532</v>
      </c>
      <c r="H6282" t="s">
        <v>859</v>
      </c>
      <c r="J6282">
        <v>59.666670000000003</v>
      </c>
      <c r="K6282">
        <v>10.66667</v>
      </c>
      <c r="L6282">
        <v>90</v>
      </c>
      <c r="N6282">
        <v>2010</v>
      </c>
      <c r="O6282" t="s">
        <v>860</v>
      </c>
      <c r="P6282" t="s">
        <v>2534</v>
      </c>
      <c r="U6282">
        <v>15</v>
      </c>
      <c r="W6282">
        <v>10</v>
      </c>
      <c r="X6282">
        <v>14</v>
      </c>
      <c r="Y6282" t="s">
        <v>856</v>
      </c>
      <c r="Z6282">
        <v>28.92</v>
      </c>
      <c r="AA6282">
        <v>56</v>
      </c>
      <c r="AE6282" t="s">
        <v>475</v>
      </c>
      <c r="AH6282" t="s">
        <v>31</v>
      </c>
      <c r="AK6282" t="s">
        <v>858</v>
      </c>
      <c r="AL6282" t="s">
        <v>2530</v>
      </c>
      <c r="AZ6282" t="s">
        <v>31</v>
      </c>
      <c r="BA6282" t="s">
        <v>31</v>
      </c>
    </row>
    <row r="6283" spans="1:53" hidden="1">
      <c r="A6283" t="s">
        <v>713</v>
      </c>
      <c r="B6283" t="s">
        <v>73</v>
      </c>
      <c r="C6283" t="s">
        <v>174</v>
      </c>
      <c r="D6283" t="s">
        <v>50</v>
      </c>
      <c r="E6283" t="s">
        <v>855</v>
      </c>
      <c r="F6283" t="s">
        <v>860</v>
      </c>
      <c r="G6283" t="s">
        <v>2532</v>
      </c>
      <c r="H6283" t="s">
        <v>859</v>
      </c>
      <c r="J6283">
        <v>59.666670000000003</v>
      </c>
      <c r="K6283">
        <v>10.66667</v>
      </c>
      <c r="L6283">
        <v>90</v>
      </c>
      <c r="N6283">
        <v>2010</v>
      </c>
      <c r="O6283" t="s">
        <v>860</v>
      </c>
      <c r="P6283" t="s">
        <v>2534</v>
      </c>
      <c r="U6283">
        <v>15</v>
      </c>
      <c r="W6283">
        <v>10</v>
      </c>
      <c r="X6283">
        <v>14</v>
      </c>
      <c r="Y6283" t="s">
        <v>856</v>
      </c>
      <c r="Z6283">
        <v>28.98</v>
      </c>
      <c r="AA6283">
        <v>63</v>
      </c>
      <c r="AE6283" t="s">
        <v>475</v>
      </c>
      <c r="AH6283" t="s">
        <v>31</v>
      </c>
      <c r="AK6283" t="s">
        <v>858</v>
      </c>
      <c r="AL6283" t="s">
        <v>2530</v>
      </c>
      <c r="AZ6283" t="s">
        <v>31</v>
      </c>
      <c r="BA6283" t="s">
        <v>31</v>
      </c>
    </row>
    <row r="6284" spans="1:53" hidden="1">
      <c r="A6284" t="s">
        <v>713</v>
      </c>
      <c r="B6284" t="s">
        <v>73</v>
      </c>
      <c r="C6284" t="s">
        <v>174</v>
      </c>
      <c r="D6284" t="s">
        <v>50</v>
      </c>
      <c r="E6284" t="s">
        <v>855</v>
      </c>
      <c r="F6284" t="s">
        <v>860</v>
      </c>
      <c r="G6284" t="s">
        <v>2532</v>
      </c>
      <c r="H6284" t="s">
        <v>859</v>
      </c>
      <c r="J6284">
        <v>59.666670000000003</v>
      </c>
      <c r="K6284">
        <v>10.66667</v>
      </c>
      <c r="L6284">
        <v>90</v>
      </c>
      <c r="N6284">
        <v>2010</v>
      </c>
      <c r="O6284" t="s">
        <v>860</v>
      </c>
      <c r="P6284" t="s">
        <v>2534</v>
      </c>
      <c r="U6284">
        <v>15</v>
      </c>
      <c r="W6284">
        <v>10</v>
      </c>
      <c r="X6284">
        <v>14</v>
      </c>
      <c r="Y6284" t="s">
        <v>856</v>
      </c>
      <c r="Z6284">
        <v>28.98</v>
      </c>
      <c r="AA6284">
        <v>70</v>
      </c>
      <c r="AE6284" t="s">
        <v>475</v>
      </c>
      <c r="AH6284" t="s">
        <v>31</v>
      </c>
      <c r="AK6284" t="s">
        <v>858</v>
      </c>
      <c r="AL6284" t="s">
        <v>2530</v>
      </c>
      <c r="AZ6284" t="s">
        <v>31</v>
      </c>
      <c r="BA6284" t="s">
        <v>31</v>
      </c>
    </row>
    <row r="6285" spans="1:53" hidden="1">
      <c r="A6285" t="s">
        <v>713</v>
      </c>
      <c r="B6285" t="s">
        <v>73</v>
      </c>
      <c r="C6285" t="s">
        <v>174</v>
      </c>
      <c r="D6285" t="s">
        <v>50</v>
      </c>
      <c r="E6285" t="s">
        <v>855</v>
      </c>
      <c r="F6285" t="s">
        <v>860</v>
      </c>
      <c r="G6285" t="s">
        <v>2532</v>
      </c>
      <c r="H6285" t="s">
        <v>859</v>
      </c>
      <c r="J6285">
        <v>59.666670000000003</v>
      </c>
      <c r="K6285">
        <v>10.66667</v>
      </c>
      <c r="L6285">
        <v>90</v>
      </c>
      <c r="N6285">
        <v>2010</v>
      </c>
      <c r="O6285" t="s">
        <v>860</v>
      </c>
      <c r="P6285" t="s">
        <v>2534</v>
      </c>
      <c r="U6285">
        <v>15</v>
      </c>
      <c r="W6285">
        <v>10</v>
      </c>
      <c r="X6285">
        <v>14</v>
      </c>
      <c r="Y6285" t="s">
        <v>856</v>
      </c>
      <c r="Z6285">
        <v>28.98</v>
      </c>
      <c r="AA6285">
        <v>77</v>
      </c>
      <c r="AE6285" t="s">
        <v>475</v>
      </c>
      <c r="AH6285" t="s">
        <v>31</v>
      </c>
      <c r="AK6285" t="s">
        <v>858</v>
      </c>
      <c r="AL6285" t="s">
        <v>2530</v>
      </c>
      <c r="AZ6285" t="s">
        <v>31</v>
      </c>
      <c r="BA6285" t="s">
        <v>31</v>
      </c>
    </row>
    <row r="6286" spans="1:53" hidden="1">
      <c r="A6286" t="s">
        <v>713</v>
      </c>
      <c r="B6286" t="s">
        <v>73</v>
      </c>
      <c r="C6286" t="s">
        <v>174</v>
      </c>
      <c r="D6286" t="s">
        <v>50</v>
      </c>
      <c r="E6286" t="s">
        <v>855</v>
      </c>
      <c r="F6286" t="s">
        <v>860</v>
      </c>
      <c r="G6286" t="s">
        <v>2532</v>
      </c>
      <c r="H6286" t="s">
        <v>859</v>
      </c>
      <c r="J6286">
        <v>59.666670000000003</v>
      </c>
      <c r="K6286">
        <v>10.66667</v>
      </c>
      <c r="L6286">
        <v>90</v>
      </c>
      <c r="N6286">
        <v>2010</v>
      </c>
      <c r="O6286" t="s">
        <v>860</v>
      </c>
      <c r="P6286" t="s">
        <v>2534</v>
      </c>
      <c r="U6286">
        <v>15</v>
      </c>
      <c r="W6286">
        <v>10</v>
      </c>
      <c r="X6286">
        <v>14</v>
      </c>
      <c r="Y6286" t="s">
        <v>856</v>
      </c>
      <c r="Z6286">
        <v>28.98</v>
      </c>
      <c r="AA6286">
        <v>84</v>
      </c>
      <c r="AE6286" t="s">
        <v>475</v>
      </c>
      <c r="AH6286" t="s">
        <v>31</v>
      </c>
      <c r="AK6286" t="s">
        <v>858</v>
      </c>
      <c r="AL6286" t="s">
        <v>2530</v>
      </c>
      <c r="AZ6286" t="s">
        <v>31</v>
      </c>
      <c r="BA6286" t="s">
        <v>31</v>
      </c>
    </row>
    <row r="6287" spans="1:53" hidden="1">
      <c r="A6287" t="s">
        <v>713</v>
      </c>
      <c r="B6287" t="s">
        <v>73</v>
      </c>
      <c r="C6287" t="s">
        <v>174</v>
      </c>
      <c r="D6287" t="s">
        <v>50</v>
      </c>
      <c r="E6287" t="s">
        <v>855</v>
      </c>
      <c r="F6287" t="s">
        <v>860</v>
      </c>
      <c r="G6287" t="s">
        <v>2532</v>
      </c>
      <c r="H6287" t="s">
        <v>859</v>
      </c>
      <c r="J6287">
        <v>59.666670000000003</v>
      </c>
      <c r="K6287">
        <v>10.66667</v>
      </c>
      <c r="L6287">
        <v>90</v>
      </c>
      <c r="N6287">
        <v>2010</v>
      </c>
      <c r="O6287" t="s">
        <v>860</v>
      </c>
      <c r="P6287" t="s">
        <v>2534</v>
      </c>
      <c r="U6287">
        <v>15</v>
      </c>
      <c r="W6287">
        <v>10</v>
      </c>
      <c r="X6287">
        <v>14</v>
      </c>
      <c r="Y6287" t="s">
        <v>856</v>
      </c>
      <c r="Z6287">
        <v>28.98</v>
      </c>
      <c r="AA6287">
        <v>91</v>
      </c>
      <c r="AE6287" t="s">
        <v>475</v>
      </c>
      <c r="AH6287" t="s">
        <v>31</v>
      </c>
      <c r="AK6287" t="s">
        <v>858</v>
      </c>
      <c r="AL6287" t="s">
        <v>2530</v>
      </c>
      <c r="AZ6287" t="s">
        <v>31</v>
      </c>
      <c r="BA6287" t="s">
        <v>31</v>
      </c>
    </row>
    <row r="6288" spans="1:53" hidden="1">
      <c r="A6288" t="s">
        <v>713</v>
      </c>
      <c r="B6288" t="s">
        <v>73</v>
      </c>
      <c r="C6288" t="s">
        <v>174</v>
      </c>
      <c r="D6288" t="s">
        <v>50</v>
      </c>
      <c r="E6288" t="s">
        <v>855</v>
      </c>
      <c r="F6288" t="s">
        <v>860</v>
      </c>
      <c r="G6288" t="s">
        <v>2532</v>
      </c>
      <c r="H6288" t="s">
        <v>859</v>
      </c>
      <c r="J6288">
        <v>59.666670000000003</v>
      </c>
      <c r="K6288">
        <v>10.66667</v>
      </c>
      <c r="L6288">
        <v>90</v>
      </c>
      <c r="N6288">
        <v>2010</v>
      </c>
      <c r="O6288" t="s">
        <v>860</v>
      </c>
      <c r="P6288" t="s">
        <v>2534</v>
      </c>
      <c r="U6288">
        <v>15</v>
      </c>
      <c r="W6288">
        <v>10</v>
      </c>
      <c r="X6288">
        <v>14</v>
      </c>
      <c r="Y6288" t="s">
        <v>856</v>
      </c>
      <c r="Z6288">
        <v>28.98</v>
      </c>
      <c r="AA6288">
        <v>98</v>
      </c>
      <c r="AE6288" t="s">
        <v>475</v>
      </c>
      <c r="AH6288" t="s">
        <v>31</v>
      </c>
      <c r="AK6288" t="s">
        <v>858</v>
      </c>
      <c r="AL6288" t="s">
        <v>2530</v>
      </c>
      <c r="AZ6288" t="s">
        <v>31</v>
      </c>
      <c r="BA6288" t="s">
        <v>31</v>
      </c>
    </row>
    <row r="6289" spans="1:53" hidden="1">
      <c r="A6289" t="s">
        <v>713</v>
      </c>
      <c r="B6289" t="s">
        <v>73</v>
      </c>
      <c r="C6289" t="s">
        <v>174</v>
      </c>
      <c r="D6289" t="s">
        <v>50</v>
      </c>
      <c r="E6289" t="s">
        <v>855</v>
      </c>
      <c r="F6289" t="s">
        <v>860</v>
      </c>
      <c r="G6289" t="s">
        <v>2532</v>
      </c>
      <c r="H6289" t="s">
        <v>859</v>
      </c>
      <c r="J6289">
        <v>59.666670000000003</v>
      </c>
      <c r="K6289">
        <v>10.66667</v>
      </c>
      <c r="L6289">
        <v>90</v>
      </c>
      <c r="N6289">
        <v>2010</v>
      </c>
      <c r="O6289" t="s">
        <v>860</v>
      </c>
      <c r="P6289" t="s">
        <v>2534</v>
      </c>
      <c r="U6289">
        <v>15</v>
      </c>
      <c r="W6289">
        <v>10</v>
      </c>
      <c r="X6289">
        <v>14</v>
      </c>
      <c r="Y6289" t="s">
        <v>856</v>
      </c>
      <c r="Z6289">
        <v>28.98</v>
      </c>
      <c r="AA6289">
        <v>105</v>
      </c>
      <c r="AE6289" t="s">
        <v>475</v>
      </c>
      <c r="AH6289" t="s">
        <v>31</v>
      </c>
      <c r="AK6289" t="s">
        <v>858</v>
      </c>
      <c r="AL6289" t="s">
        <v>2530</v>
      </c>
      <c r="AZ6289" t="s">
        <v>31</v>
      </c>
      <c r="BA6289" t="s">
        <v>31</v>
      </c>
    </row>
    <row r="6290" spans="1:53" hidden="1">
      <c r="A6290" t="s">
        <v>713</v>
      </c>
      <c r="B6290" t="s">
        <v>73</v>
      </c>
      <c r="C6290" t="s">
        <v>174</v>
      </c>
      <c r="D6290" t="s">
        <v>50</v>
      </c>
      <c r="E6290" t="s">
        <v>855</v>
      </c>
      <c r="F6290" t="s">
        <v>860</v>
      </c>
      <c r="G6290" t="s">
        <v>2532</v>
      </c>
      <c r="H6290" t="s">
        <v>859</v>
      </c>
      <c r="J6290">
        <v>59.666670000000003</v>
      </c>
      <c r="K6290">
        <v>10.66667</v>
      </c>
      <c r="L6290">
        <v>90</v>
      </c>
      <c r="N6290">
        <v>2010</v>
      </c>
      <c r="O6290" t="s">
        <v>860</v>
      </c>
      <c r="P6290" t="s">
        <v>2534</v>
      </c>
      <c r="U6290">
        <v>9</v>
      </c>
      <c r="W6290">
        <v>20</v>
      </c>
      <c r="X6290">
        <v>4</v>
      </c>
      <c r="Y6290" t="s">
        <v>856</v>
      </c>
      <c r="Z6290">
        <v>0</v>
      </c>
      <c r="AA6290">
        <v>0</v>
      </c>
      <c r="AE6290" t="s">
        <v>475</v>
      </c>
      <c r="AH6290" t="s">
        <v>31</v>
      </c>
      <c r="AK6290" t="s">
        <v>858</v>
      </c>
      <c r="AL6290" t="s">
        <v>2530</v>
      </c>
      <c r="AZ6290" t="s">
        <v>31</v>
      </c>
      <c r="BA6290" t="s">
        <v>31</v>
      </c>
    </row>
    <row r="6291" spans="1:53" hidden="1">
      <c r="A6291" t="s">
        <v>713</v>
      </c>
      <c r="B6291" t="s">
        <v>73</v>
      </c>
      <c r="C6291" t="s">
        <v>174</v>
      </c>
      <c r="D6291" t="s">
        <v>50</v>
      </c>
      <c r="E6291" t="s">
        <v>855</v>
      </c>
      <c r="F6291" t="s">
        <v>860</v>
      </c>
      <c r="G6291" t="s">
        <v>2532</v>
      </c>
      <c r="H6291" t="s">
        <v>859</v>
      </c>
      <c r="J6291">
        <v>59.666670000000003</v>
      </c>
      <c r="K6291">
        <v>10.66667</v>
      </c>
      <c r="L6291">
        <v>90</v>
      </c>
      <c r="N6291">
        <v>2010</v>
      </c>
      <c r="O6291" t="s">
        <v>860</v>
      </c>
      <c r="P6291" t="s">
        <v>2534</v>
      </c>
      <c r="U6291">
        <v>9</v>
      </c>
      <c r="W6291">
        <v>20</v>
      </c>
      <c r="X6291">
        <v>4</v>
      </c>
      <c r="Y6291" t="s">
        <v>856</v>
      </c>
      <c r="Z6291">
        <v>0</v>
      </c>
      <c r="AA6291">
        <v>7</v>
      </c>
      <c r="AE6291" t="s">
        <v>475</v>
      </c>
      <c r="AH6291" t="s">
        <v>31</v>
      </c>
      <c r="AK6291" t="s">
        <v>858</v>
      </c>
      <c r="AL6291" t="s">
        <v>2530</v>
      </c>
      <c r="AZ6291" t="s">
        <v>31</v>
      </c>
      <c r="BA6291" t="s">
        <v>31</v>
      </c>
    </row>
    <row r="6292" spans="1:53" hidden="1">
      <c r="A6292" t="s">
        <v>713</v>
      </c>
      <c r="B6292" t="s">
        <v>73</v>
      </c>
      <c r="C6292" t="s">
        <v>174</v>
      </c>
      <c r="D6292" t="s">
        <v>50</v>
      </c>
      <c r="E6292" t="s">
        <v>855</v>
      </c>
      <c r="F6292" t="s">
        <v>860</v>
      </c>
      <c r="G6292" t="s">
        <v>2532</v>
      </c>
      <c r="H6292" t="s">
        <v>859</v>
      </c>
      <c r="J6292">
        <v>59.666670000000003</v>
      </c>
      <c r="K6292">
        <v>10.66667</v>
      </c>
      <c r="L6292">
        <v>90</v>
      </c>
      <c r="N6292">
        <v>2010</v>
      </c>
      <c r="O6292" t="s">
        <v>860</v>
      </c>
      <c r="P6292" t="s">
        <v>2534</v>
      </c>
      <c r="U6292">
        <v>9</v>
      </c>
      <c r="W6292">
        <v>20</v>
      </c>
      <c r="X6292">
        <v>4</v>
      </c>
      <c r="Y6292" t="s">
        <v>856</v>
      </c>
      <c r="Z6292">
        <v>0</v>
      </c>
      <c r="AA6292">
        <v>14</v>
      </c>
      <c r="AE6292" t="s">
        <v>475</v>
      </c>
      <c r="AH6292" t="s">
        <v>31</v>
      </c>
      <c r="AK6292" t="s">
        <v>858</v>
      </c>
      <c r="AL6292" t="s">
        <v>2530</v>
      </c>
      <c r="AZ6292" t="s">
        <v>31</v>
      </c>
      <c r="BA6292" t="s">
        <v>31</v>
      </c>
    </row>
    <row r="6293" spans="1:53" hidden="1">
      <c r="A6293" t="s">
        <v>713</v>
      </c>
      <c r="B6293" t="s">
        <v>73</v>
      </c>
      <c r="C6293" t="s">
        <v>174</v>
      </c>
      <c r="D6293" t="s">
        <v>50</v>
      </c>
      <c r="E6293" t="s">
        <v>855</v>
      </c>
      <c r="F6293" t="s">
        <v>860</v>
      </c>
      <c r="G6293" t="s">
        <v>2532</v>
      </c>
      <c r="H6293" t="s">
        <v>859</v>
      </c>
      <c r="J6293">
        <v>59.666670000000003</v>
      </c>
      <c r="K6293">
        <v>10.66667</v>
      </c>
      <c r="L6293">
        <v>90</v>
      </c>
      <c r="N6293">
        <v>2010</v>
      </c>
      <c r="O6293" t="s">
        <v>860</v>
      </c>
      <c r="P6293" t="s">
        <v>2534</v>
      </c>
      <c r="U6293">
        <v>9</v>
      </c>
      <c r="W6293">
        <v>20</v>
      </c>
      <c r="X6293">
        <v>4</v>
      </c>
      <c r="Y6293" t="s">
        <v>856</v>
      </c>
      <c r="Z6293">
        <v>0.28999999999999998</v>
      </c>
      <c r="AA6293">
        <v>21</v>
      </c>
      <c r="AE6293" t="s">
        <v>475</v>
      </c>
      <c r="AH6293" t="s">
        <v>31</v>
      </c>
      <c r="AK6293" t="s">
        <v>858</v>
      </c>
      <c r="AL6293" t="s">
        <v>2530</v>
      </c>
      <c r="AZ6293" t="s">
        <v>31</v>
      </c>
      <c r="BA6293" t="s">
        <v>31</v>
      </c>
    </row>
    <row r="6294" spans="1:53" hidden="1">
      <c r="A6294" t="s">
        <v>713</v>
      </c>
      <c r="B6294" t="s">
        <v>73</v>
      </c>
      <c r="C6294" t="s">
        <v>174</v>
      </c>
      <c r="D6294" t="s">
        <v>50</v>
      </c>
      <c r="E6294" t="s">
        <v>855</v>
      </c>
      <c r="F6294" t="s">
        <v>860</v>
      </c>
      <c r="G6294" t="s">
        <v>2532</v>
      </c>
      <c r="H6294" t="s">
        <v>859</v>
      </c>
      <c r="J6294">
        <v>59.666670000000003</v>
      </c>
      <c r="K6294">
        <v>10.66667</v>
      </c>
      <c r="L6294">
        <v>90</v>
      </c>
      <c r="N6294">
        <v>2010</v>
      </c>
      <c r="O6294" t="s">
        <v>860</v>
      </c>
      <c r="P6294" t="s">
        <v>2534</v>
      </c>
      <c r="U6294">
        <v>9</v>
      </c>
      <c r="W6294">
        <v>20</v>
      </c>
      <c r="X6294">
        <v>4</v>
      </c>
      <c r="Y6294" t="s">
        <v>856</v>
      </c>
      <c r="Z6294">
        <v>0.99</v>
      </c>
      <c r="AA6294">
        <v>28</v>
      </c>
      <c r="AE6294" t="s">
        <v>475</v>
      </c>
      <c r="AH6294" t="s">
        <v>31</v>
      </c>
      <c r="AK6294" t="s">
        <v>858</v>
      </c>
      <c r="AL6294" t="s">
        <v>2530</v>
      </c>
      <c r="AZ6294" t="s">
        <v>31</v>
      </c>
      <c r="BA6294" t="s">
        <v>31</v>
      </c>
    </row>
    <row r="6295" spans="1:53" hidden="1">
      <c r="A6295" t="s">
        <v>713</v>
      </c>
      <c r="B6295" t="s">
        <v>73</v>
      </c>
      <c r="C6295" t="s">
        <v>174</v>
      </c>
      <c r="D6295" t="s">
        <v>50</v>
      </c>
      <c r="E6295" t="s">
        <v>855</v>
      </c>
      <c r="F6295" t="s">
        <v>860</v>
      </c>
      <c r="G6295" t="s">
        <v>2532</v>
      </c>
      <c r="H6295" t="s">
        <v>859</v>
      </c>
      <c r="J6295">
        <v>59.666670000000003</v>
      </c>
      <c r="K6295">
        <v>10.66667</v>
      </c>
      <c r="L6295">
        <v>90</v>
      </c>
      <c r="N6295">
        <v>2010</v>
      </c>
      <c r="O6295" t="s">
        <v>860</v>
      </c>
      <c r="P6295" t="s">
        <v>2534</v>
      </c>
      <c r="U6295">
        <v>9</v>
      </c>
      <c r="W6295">
        <v>20</v>
      </c>
      <c r="X6295">
        <v>4</v>
      </c>
      <c r="Y6295" t="s">
        <v>856</v>
      </c>
      <c r="Z6295">
        <v>2.57</v>
      </c>
      <c r="AA6295">
        <v>35</v>
      </c>
      <c r="AE6295" t="s">
        <v>475</v>
      </c>
      <c r="AH6295" t="s">
        <v>31</v>
      </c>
      <c r="AK6295" t="s">
        <v>858</v>
      </c>
      <c r="AL6295" t="s">
        <v>2530</v>
      </c>
      <c r="AZ6295" t="s">
        <v>31</v>
      </c>
      <c r="BA6295" t="s">
        <v>31</v>
      </c>
    </row>
    <row r="6296" spans="1:53" hidden="1">
      <c r="A6296" t="s">
        <v>713</v>
      </c>
      <c r="B6296" t="s">
        <v>73</v>
      </c>
      <c r="C6296" t="s">
        <v>174</v>
      </c>
      <c r="D6296" t="s">
        <v>50</v>
      </c>
      <c r="E6296" t="s">
        <v>855</v>
      </c>
      <c r="F6296" t="s">
        <v>860</v>
      </c>
      <c r="G6296" t="s">
        <v>2532</v>
      </c>
      <c r="H6296" t="s">
        <v>859</v>
      </c>
      <c r="J6296">
        <v>59.666670000000003</v>
      </c>
      <c r="K6296">
        <v>10.66667</v>
      </c>
      <c r="L6296">
        <v>90</v>
      </c>
      <c r="N6296">
        <v>2010</v>
      </c>
      <c r="O6296" t="s">
        <v>860</v>
      </c>
      <c r="P6296" t="s">
        <v>2534</v>
      </c>
      <c r="U6296">
        <v>9</v>
      </c>
      <c r="W6296">
        <v>20</v>
      </c>
      <c r="X6296">
        <v>4</v>
      </c>
      <c r="Y6296" t="s">
        <v>856</v>
      </c>
      <c r="Z6296">
        <v>6.59</v>
      </c>
      <c r="AA6296">
        <v>42</v>
      </c>
      <c r="AE6296" t="s">
        <v>475</v>
      </c>
      <c r="AH6296" t="s">
        <v>31</v>
      </c>
      <c r="AK6296" t="s">
        <v>858</v>
      </c>
      <c r="AL6296" t="s">
        <v>2530</v>
      </c>
      <c r="AZ6296" t="s">
        <v>31</v>
      </c>
      <c r="BA6296" t="s">
        <v>31</v>
      </c>
    </row>
    <row r="6297" spans="1:53" hidden="1">
      <c r="A6297" t="s">
        <v>713</v>
      </c>
      <c r="B6297" t="s">
        <v>73</v>
      </c>
      <c r="C6297" t="s">
        <v>174</v>
      </c>
      <c r="D6297" t="s">
        <v>50</v>
      </c>
      <c r="E6297" t="s">
        <v>855</v>
      </c>
      <c r="F6297" t="s">
        <v>860</v>
      </c>
      <c r="G6297" t="s">
        <v>2532</v>
      </c>
      <c r="H6297" t="s">
        <v>859</v>
      </c>
      <c r="J6297">
        <v>59.666670000000003</v>
      </c>
      <c r="K6297">
        <v>10.66667</v>
      </c>
      <c r="L6297">
        <v>90</v>
      </c>
      <c r="N6297">
        <v>2010</v>
      </c>
      <c r="O6297" t="s">
        <v>860</v>
      </c>
      <c r="P6297" t="s">
        <v>2534</v>
      </c>
      <c r="U6297">
        <v>9</v>
      </c>
      <c r="W6297">
        <v>20</v>
      </c>
      <c r="X6297">
        <v>4</v>
      </c>
      <c r="Y6297" t="s">
        <v>856</v>
      </c>
      <c r="Z6297">
        <v>9.74</v>
      </c>
      <c r="AA6297">
        <v>49</v>
      </c>
      <c r="AE6297" t="s">
        <v>475</v>
      </c>
      <c r="AH6297" t="s">
        <v>31</v>
      </c>
      <c r="AK6297" t="s">
        <v>858</v>
      </c>
      <c r="AL6297" t="s">
        <v>2530</v>
      </c>
      <c r="AZ6297" t="s">
        <v>31</v>
      </c>
      <c r="BA6297" t="s">
        <v>31</v>
      </c>
    </row>
    <row r="6298" spans="1:53" hidden="1">
      <c r="A6298" t="s">
        <v>713</v>
      </c>
      <c r="B6298" t="s">
        <v>73</v>
      </c>
      <c r="C6298" t="s">
        <v>174</v>
      </c>
      <c r="D6298" t="s">
        <v>50</v>
      </c>
      <c r="E6298" t="s">
        <v>855</v>
      </c>
      <c r="F6298" t="s">
        <v>860</v>
      </c>
      <c r="G6298" t="s">
        <v>2532</v>
      </c>
      <c r="H6298" t="s">
        <v>859</v>
      </c>
      <c r="J6298">
        <v>59.666670000000003</v>
      </c>
      <c r="K6298">
        <v>10.66667</v>
      </c>
      <c r="L6298">
        <v>90</v>
      </c>
      <c r="N6298">
        <v>2010</v>
      </c>
      <c r="O6298" t="s">
        <v>860</v>
      </c>
      <c r="P6298" t="s">
        <v>2534</v>
      </c>
      <c r="U6298">
        <v>9</v>
      </c>
      <c r="W6298">
        <v>20</v>
      </c>
      <c r="X6298">
        <v>4</v>
      </c>
      <c r="Y6298" t="s">
        <v>856</v>
      </c>
      <c r="Z6298">
        <v>15.51</v>
      </c>
      <c r="AA6298">
        <v>56</v>
      </c>
      <c r="AE6298" t="s">
        <v>475</v>
      </c>
      <c r="AH6298" t="s">
        <v>31</v>
      </c>
      <c r="AK6298" t="s">
        <v>858</v>
      </c>
      <c r="AL6298" t="s">
        <v>2530</v>
      </c>
      <c r="AZ6298" t="s">
        <v>31</v>
      </c>
      <c r="BA6298" t="s">
        <v>31</v>
      </c>
    </row>
    <row r="6299" spans="1:53" hidden="1">
      <c r="A6299" t="s">
        <v>713</v>
      </c>
      <c r="B6299" t="s">
        <v>73</v>
      </c>
      <c r="C6299" t="s">
        <v>174</v>
      </c>
      <c r="D6299" t="s">
        <v>50</v>
      </c>
      <c r="E6299" t="s">
        <v>855</v>
      </c>
      <c r="F6299" t="s">
        <v>860</v>
      </c>
      <c r="G6299" t="s">
        <v>2532</v>
      </c>
      <c r="H6299" t="s">
        <v>859</v>
      </c>
      <c r="J6299">
        <v>59.666670000000003</v>
      </c>
      <c r="K6299">
        <v>10.66667</v>
      </c>
      <c r="L6299">
        <v>90</v>
      </c>
      <c r="N6299">
        <v>2010</v>
      </c>
      <c r="O6299" t="s">
        <v>860</v>
      </c>
      <c r="P6299" t="s">
        <v>2534</v>
      </c>
      <c r="U6299">
        <v>9</v>
      </c>
      <c r="W6299">
        <v>20</v>
      </c>
      <c r="X6299">
        <v>4</v>
      </c>
      <c r="Y6299" t="s">
        <v>856</v>
      </c>
      <c r="Z6299">
        <v>20.82</v>
      </c>
      <c r="AA6299">
        <v>63</v>
      </c>
      <c r="AE6299" t="s">
        <v>475</v>
      </c>
      <c r="AH6299" t="s">
        <v>31</v>
      </c>
      <c r="AK6299" t="s">
        <v>858</v>
      </c>
      <c r="AL6299" t="s">
        <v>2530</v>
      </c>
      <c r="AZ6299" t="s">
        <v>31</v>
      </c>
      <c r="BA6299" t="s">
        <v>31</v>
      </c>
    </row>
    <row r="6300" spans="1:53" hidden="1">
      <c r="A6300" t="s">
        <v>713</v>
      </c>
      <c r="B6300" t="s">
        <v>73</v>
      </c>
      <c r="C6300" t="s">
        <v>174</v>
      </c>
      <c r="D6300" t="s">
        <v>50</v>
      </c>
      <c r="E6300" t="s">
        <v>855</v>
      </c>
      <c r="F6300" t="s">
        <v>860</v>
      </c>
      <c r="G6300" t="s">
        <v>2532</v>
      </c>
      <c r="H6300" t="s">
        <v>859</v>
      </c>
      <c r="J6300">
        <v>59.666670000000003</v>
      </c>
      <c r="K6300">
        <v>10.66667</v>
      </c>
      <c r="L6300">
        <v>90</v>
      </c>
      <c r="N6300">
        <v>2010</v>
      </c>
      <c r="O6300" t="s">
        <v>860</v>
      </c>
      <c r="P6300" t="s">
        <v>2534</v>
      </c>
      <c r="U6300">
        <v>9</v>
      </c>
      <c r="W6300">
        <v>20</v>
      </c>
      <c r="X6300">
        <v>4</v>
      </c>
      <c r="Y6300" t="s">
        <v>856</v>
      </c>
      <c r="Z6300">
        <v>26.06</v>
      </c>
      <c r="AA6300">
        <v>70</v>
      </c>
      <c r="AE6300" t="s">
        <v>475</v>
      </c>
      <c r="AH6300" t="s">
        <v>31</v>
      </c>
      <c r="AK6300" t="s">
        <v>858</v>
      </c>
      <c r="AL6300" t="s">
        <v>2530</v>
      </c>
      <c r="AZ6300" t="s">
        <v>31</v>
      </c>
      <c r="BA6300" t="s">
        <v>31</v>
      </c>
    </row>
    <row r="6301" spans="1:53" hidden="1">
      <c r="A6301" t="s">
        <v>713</v>
      </c>
      <c r="B6301" t="s">
        <v>73</v>
      </c>
      <c r="C6301" t="s">
        <v>174</v>
      </c>
      <c r="D6301" t="s">
        <v>50</v>
      </c>
      <c r="E6301" t="s">
        <v>855</v>
      </c>
      <c r="F6301" t="s">
        <v>860</v>
      </c>
      <c r="G6301" t="s">
        <v>2532</v>
      </c>
      <c r="H6301" t="s">
        <v>859</v>
      </c>
      <c r="J6301">
        <v>59.666670000000003</v>
      </c>
      <c r="K6301">
        <v>10.66667</v>
      </c>
      <c r="L6301">
        <v>90</v>
      </c>
      <c r="N6301">
        <v>2010</v>
      </c>
      <c r="O6301" t="s">
        <v>860</v>
      </c>
      <c r="P6301" t="s">
        <v>2534</v>
      </c>
      <c r="U6301">
        <v>9</v>
      </c>
      <c r="W6301">
        <v>20</v>
      </c>
      <c r="X6301">
        <v>4</v>
      </c>
      <c r="Y6301" t="s">
        <v>856</v>
      </c>
      <c r="Z6301">
        <v>29.21</v>
      </c>
      <c r="AA6301">
        <v>77</v>
      </c>
      <c r="AE6301" t="s">
        <v>475</v>
      </c>
      <c r="AH6301" t="s">
        <v>31</v>
      </c>
      <c r="AK6301" t="s">
        <v>858</v>
      </c>
      <c r="AL6301" t="s">
        <v>2530</v>
      </c>
      <c r="AZ6301" t="s">
        <v>31</v>
      </c>
      <c r="BA6301" t="s">
        <v>31</v>
      </c>
    </row>
    <row r="6302" spans="1:53" hidden="1">
      <c r="A6302" t="s">
        <v>713</v>
      </c>
      <c r="B6302" t="s">
        <v>73</v>
      </c>
      <c r="C6302" t="s">
        <v>174</v>
      </c>
      <c r="D6302" t="s">
        <v>50</v>
      </c>
      <c r="E6302" t="s">
        <v>855</v>
      </c>
      <c r="F6302" t="s">
        <v>860</v>
      </c>
      <c r="G6302" t="s">
        <v>2532</v>
      </c>
      <c r="H6302" t="s">
        <v>859</v>
      </c>
      <c r="J6302">
        <v>59.666670000000003</v>
      </c>
      <c r="K6302">
        <v>10.66667</v>
      </c>
      <c r="L6302">
        <v>90</v>
      </c>
      <c r="N6302">
        <v>2010</v>
      </c>
      <c r="O6302" t="s">
        <v>860</v>
      </c>
      <c r="P6302" t="s">
        <v>2534</v>
      </c>
      <c r="U6302">
        <v>9</v>
      </c>
      <c r="W6302">
        <v>20</v>
      </c>
      <c r="X6302">
        <v>4</v>
      </c>
      <c r="Y6302" t="s">
        <v>856</v>
      </c>
      <c r="Z6302">
        <v>30.15</v>
      </c>
      <c r="AA6302">
        <v>84</v>
      </c>
      <c r="AE6302" t="s">
        <v>475</v>
      </c>
      <c r="AH6302" t="s">
        <v>31</v>
      </c>
      <c r="AK6302" t="s">
        <v>858</v>
      </c>
      <c r="AL6302" t="s">
        <v>2530</v>
      </c>
      <c r="AZ6302" t="s">
        <v>31</v>
      </c>
      <c r="BA6302" t="s">
        <v>31</v>
      </c>
    </row>
    <row r="6303" spans="1:53" hidden="1">
      <c r="A6303" t="s">
        <v>713</v>
      </c>
      <c r="B6303" t="s">
        <v>73</v>
      </c>
      <c r="C6303" t="s">
        <v>174</v>
      </c>
      <c r="D6303" t="s">
        <v>50</v>
      </c>
      <c r="E6303" t="s">
        <v>855</v>
      </c>
      <c r="F6303" t="s">
        <v>860</v>
      </c>
      <c r="G6303" t="s">
        <v>2532</v>
      </c>
      <c r="H6303" t="s">
        <v>859</v>
      </c>
      <c r="J6303">
        <v>59.666670000000003</v>
      </c>
      <c r="K6303">
        <v>10.66667</v>
      </c>
      <c r="L6303">
        <v>90</v>
      </c>
      <c r="N6303">
        <v>2010</v>
      </c>
      <c r="O6303" t="s">
        <v>860</v>
      </c>
      <c r="P6303" t="s">
        <v>2534</v>
      </c>
      <c r="U6303">
        <v>9</v>
      </c>
      <c r="W6303">
        <v>20</v>
      </c>
      <c r="X6303">
        <v>4</v>
      </c>
      <c r="Y6303" t="s">
        <v>856</v>
      </c>
      <c r="Z6303">
        <v>31.02</v>
      </c>
      <c r="AA6303">
        <v>91</v>
      </c>
      <c r="AE6303" t="s">
        <v>475</v>
      </c>
      <c r="AH6303" t="s">
        <v>31</v>
      </c>
      <c r="AK6303" t="s">
        <v>858</v>
      </c>
      <c r="AL6303" t="s">
        <v>2530</v>
      </c>
      <c r="AZ6303" t="s">
        <v>31</v>
      </c>
      <c r="BA6303" t="s">
        <v>31</v>
      </c>
    </row>
    <row r="6304" spans="1:53" hidden="1">
      <c r="A6304" t="s">
        <v>713</v>
      </c>
      <c r="B6304" t="s">
        <v>73</v>
      </c>
      <c r="C6304" t="s">
        <v>174</v>
      </c>
      <c r="D6304" t="s">
        <v>50</v>
      </c>
      <c r="E6304" t="s">
        <v>855</v>
      </c>
      <c r="F6304" t="s">
        <v>860</v>
      </c>
      <c r="G6304" t="s">
        <v>2532</v>
      </c>
      <c r="H6304" t="s">
        <v>859</v>
      </c>
      <c r="J6304">
        <v>59.666670000000003</v>
      </c>
      <c r="K6304">
        <v>10.66667</v>
      </c>
      <c r="L6304">
        <v>90</v>
      </c>
      <c r="N6304">
        <v>2010</v>
      </c>
      <c r="O6304" t="s">
        <v>860</v>
      </c>
      <c r="P6304" t="s">
        <v>2534</v>
      </c>
      <c r="U6304">
        <v>9</v>
      </c>
      <c r="W6304">
        <v>20</v>
      </c>
      <c r="X6304">
        <v>4</v>
      </c>
      <c r="Y6304" t="s">
        <v>856</v>
      </c>
      <c r="Z6304">
        <v>31.02</v>
      </c>
      <c r="AA6304">
        <v>98</v>
      </c>
      <c r="AE6304" t="s">
        <v>475</v>
      </c>
      <c r="AH6304" t="s">
        <v>31</v>
      </c>
      <c r="AK6304" t="s">
        <v>858</v>
      </c>
      <c r="AL6304" t="s">
        <v>2530</v>
      </c>
      <c r="AZ6304" t="s">
        <v>31</v>
      </c>
      <c r="BA6304" t="s">
        <v>31</v>
      </c>
    </row>
    <row r="6305" spans="1:53" hidden="1">
      <c r="A6305" t="s">
        <v>713</v>
      </c>
      <c r="B6305" t="s">
        <v>73</v>
      </c>
      <c r="C6305" t="s">
        <v>174</v>
      </c>
      <c r="D6305" t="s">
        <v>50</v>
      </c>
      <c r="E6305" t="s">
        <v>855</v>
      </c>
      <c r="F6305" t="s">
        <v>860</v>
      </c>
      <c r="G6305" t="s">
        <v>2532</v>
      </c>
      <c r="H6305" t="s">
        <v>859</v>
      </c>
      <c r="J6305">
        <v>59.666670000000003</v>
      </c>
      <c r="K6305">
        <v>10.66667</v>
      </c>
      <c r="L6305">
        <v>90</v>
      </c>
      <c r="N6305">
        <v>2010</v>
      </c>
      <c r="O6305" t="s">
        <v>860</v>
      </c>
      <c r="P6305" t="s">
        <v>2534</v>
      </c>
      <c r="U6305">
        <v>9</v>
      </c>
      <c r="W6305">
        <v>20</v>
      </c>
      <c r="X6305">
        <v>4</v>
      </c>
      <c r="Y6305" t="s">
        <v>856</v>
      </c>
      <c r="Z6305">
        <v>31.02</v>
      </c>
      <c r="AA6305">
        <v>105</v>
      </c>
      <c r="AE6305" t="s">
        <v>475</v>
      </c>
      <c r="AH6305" t="s">
        <v>31</v>
      </c>
      <c r="AK6305" t="s">
        <v>858</v>
      </c>
      <c r="AL6305" t="s">
        <v>2530</v>
      </c>
      <c r="AZ6305" t="s">
        <v>31</v>
      </c>
      <c r="BA6305" t="s">
        <v>31</v>
      </c>
    </row>
    <row r="6306" spans="1:53" hidden="1">
      <c r="A6306" t="s">
        <v>713</v>
      </c>
      <c r="B6306" t="s">
        <v>73</v>
      </c>
      <c r="C6306" t="s">
        <v>174</v>
      </c>
      <c r="D6306" t="s">
        <v>50</v>
      </c>
      <c r="E6306" t="s">
        <v>855</v>
      </c>
      <c r="F6306" t="s">
        <v>860</v>
      </c>
      <c r="G6306" t="s">
        <v>2532</v>
      </c>
      <c r="H6306" t="s">
        <v>859</v>
      </c>
      <c r="J6306">
        <v>59.666670000000003</v>
      </c>
      <c r="K6306">
        <v>10.66667</v>
      </c>
      <c r="L6306">
        <v>90</v>
      </c>
      <c r="N6306">
        <v>2010</v>
      </c>
      <c r="O6306" t="s">
        <v>860</v>
      </c>
      <c r="P6306" t="s">
        <v>2534</v>
      </c>
      <c r="U6306">
        <v>9</v>
      </c>
      <c r="W6306">
        <v>10</v>
      </c>
      <c r="X6306">
        <v>14</v>
      </c>
      <c r="Y6306" t="s">
        <v>856</v>
      </c>
      <c r="Z6306">
        <v>0</v>
      </c>
      <c r="AA6306">
        <v>0</v>
      </c>
      <c r="AE6306" t="s">
        <v>475</v>
      </c>
      <c r="AH6306" t="s">
        <v>31</v>
      </c>
      <c r="AK6306" t="s">
        <v>858</v>
      </c>
      <c r="AL6306" t="s">
        <v>2530</v>
      </c>
      <c r="AZ6306" t="s">
        <v>31</v>
      </c>
      <c r="BA6306" t="s">
        <v>31</v>
      </c>
    </row>
    <row r="6307" spans="1:53" hidden="1">
      <c r="A6307" t="s">
        <v>713</v>
      </c>
      <c r="B6307" t="s">
        <v>73</v>
      </c>
      <c r="C6307" t="s">
        <v>174</v>
      </c>
      <c r="D6307" t="s">
        <v>50</v>
      </c>
      <c r="E6307" t="s">
        <v>855</v>
      </c>
      <c r="F6307" t="s">
        <v>860</v>
      </c>
      <c r="G6307" t="s">
        <v>2532</v>
      </c>
      <c r="H6307" t="s">
        <v>859</v>
      </c>
      <c r="J6307">
        <v>59.666670000000003</v>
      </c>
      <c r="K6307">
        <v>10.66667</v>
      </c>
      <c r="L6307">
        <v>90</v>
      </c>
      <c r="N6307">
        <v>2010</v>
      </c>
      <c r="O6307" t="s">
        <v>860</v>
      </c>
      <c r="P6307" t="s">
        <v>2534</v>
      </c>
      <c r="U6307">
        <v>9</v>
      </c>
      <c r="W6307">
        <v>10</v>
      </c>
      <c r="X6307">
        <v>14</v>
      </c>
      <c r="Y6307" t="s">
        <v>856</v>
      </c>
      <c r="Z6307">
        <v>0</v>
      </c>
      <c r="AA6307">
        <v>7</v>
      </c>
      <c r="AE6307" t="s">
        <v>475</v>
      </c>
      <c r="AH6307" t="s">
        <v>31</v>
      </c>
      <c r="AK6307" t="s">
        <v>858</v>
      </c>
      <c r="AL6307" t="s">
        <v>2530</v>
      </c>
      <c r="AZ6307" t="s">
        <v>31</v>
      </c>
      <c r="BA6307" t="s">
        <v>31</v>
      </c>
    </row>
    <row r="6308" spans="1:53" hidden="1">
      <c r="A6308" t="s">
        <v>713</v>
      </c>
      <c r="B6308" t="s">
        <v>73</v>
      </c>
      <c r="C6308" t="s">
        <v>174</v>
      </c>
      <c r="D6308" t="s">
        <v>50</v>
      </c>
      <c r="E6308" t="s">
        <v>855</v>
      </c>
      <c r="F6308" t="s">
        <v>860</v>
      </c>
      <c r="G6308" t="s">
        <v>2532</v>
      </c>
      <c r="H6308" t="s">
        <v>859</v>
      </c>
      <c r="J6308">
        <v>59.666670000000003</v>
      </c>
      <c r="K6308">
        <v>10.66667</v>
      </c>
      <c r="L6308">
        <v>90</v>
      </c>
      <c r="N6308">
        <v>2010</v>
      </c>
      <c r="O6308" t="s">
        <v>860</v>
      </c>
      <c r="P6308" t="s">
        <v>2534</v>
      </c>
      <c r="U6308">
        <v>9</v>
      </c>
      <c r="W6308">
        <v>10</v>
      </c>
      <c r="X6308">
        <v>14</v>
      </c>
      <c r="Y6308" t="s">
        <v>856</v>
      </c>
      <c r="Z6308">
        <v>0</v>
      </c>
      <c r="AA6308">
        <v>14</v>
      </c>
      <c r="AE6308" t="s">
        <v>475</v>
      </c>
      <c r="AH6308" t="s">
        <v>31</v>
      </c>
      <c r="AK6308" t="s">
        <v>858</v>
      </c>
      <c r="AL6308" t="s">
        <v>2530</v>
      </c>
      <c r="AZ6308" t="s">
        <v>31</v>
      </c>
      <c r="BA6308" t="s">
        <v>31</v>
      </c>
    </row>
    <row r="6309" spans="1:53" hidden="1">
      <c r="A6309" t="s">
        <v>713</v>
      </c>
      <c r="B6309" t="s">
        <v>73</v>
      </c>
      <c r="C6309" t="s">
        <v>174</v>
      </c>
      <c r="D6309" t="s">
        <v>50</v>
      </c>
      <c r="E6309" t="s">
        <v>855</v>
      </c>
      <c r="F6309" t="s">
        <v>860</v>
      </c>
      <c r="G6309" t="s">
        <v>2532</v>
      </c>
      <c r="H6309" t="s">
        <v>859</v>
      </c>
      <c r="J6309">
        <v>59.666670000000003</v>
      </c>
      <c r="K6309">
        <v>10.66667</v>
      </c>
      <c r="L6309">
        <v>90</v>
      </c>
      <c r="N6309">
        <v>2010</v>
      </c>
      <c r="O6309" t="s">
        <v>860</v>
      </c>
      <c r="P6309" t="s">
        <v>2534</v>
      </c>
      <c r="U6309">
        <v>9</v>
      </c>
      <c r="W6309">
        <v>10</v>
      </c>
      <c r="X6309">
        <v>14</v>
      </c>
      <c r="Y6309" t="s">
        <v>856</v>
      </c>
      <c r="Z6309">
        <v>0</v>
      </c>
      <c r="AA6309">
        <v>21</v>
      </c>
      <c r="AE6309" t="s">
        <v>475</v>
      </c>
      <c r="AH6309" t="s">
        <v>31</v>
      </c>
      <c r="AK6309" t="s">
        <v>858</v>
      </c>
      <c r="AL6309" t="s">
        <v>2530</v>
      </c>
      <c r="AZ6309" t="s">
        <v>31</v>
      </c>
      <c r="BA6309" t="s">
        <v>31</v>
      </c>
    </row>
    <row r="6310" spans="1:53" hidden="1">
      <c r="A6310" t="s">
        <v>713</v>
      </c>
      <c r="B6310" t="s">
        <v>73</v>
      </c>
      <c r="C6310" t="s">
        <v>174</v>
      </c>
      <c r="D6310" t="s">
        <v>50</v>
      </c>
      <c r="E6310" t="s">
        <v>855</v>
      </c>
      <c r="F6310" t="s">
        <v>860</v>
      </c>
      <c r="G6310" t="s">
        <v>2532</v>
      </c>
      <c r="H6310" t="s">
        <v>859</v>
      </c>
      <c r="J6310">
        <v>59.666670000000003</v>
      </c>
      <c r="K6310">
        <v>10.66667</v>
      </c>
      <c r="L6310">
        <v>90</v>
      </c>
      <c r="N6310">
        <v>2010</v>
      </c>
      <c r="O6310" t="s">
        <v>860</v>
      </c>
      <c r="P6310" t="s">
        <v>2534</v>
      </c>
      <c r="U6310">
        <v>9</v>
      </c>
      <c r="W6310">
        <v>10</v>
      </c>
      <c r="X6310">
        <v>14</v>
      </c>
      <c r="Y6310" t="s">
        <v>856</v>
      </c>
      <c r="Z6310">
        <v>0.28999999999999998</v>
      </c>
      <c r="AA6310">
        <v>28</v>
      </c>
      <c r="AE6310" t="s">
        <v>475</v>
      </c>
      <c r="AH6310" t="s">
        <v>31</v>
      </c>
      <c r="AK6310" t="s">
        <v>858</v>
      </c>
      <c r="AL6310" t="s">
        <v>2530</v>
      </c>
      <c r="AZ6310" t="s">
        <v>31</v>
      </c>
      <c r="BA6310" t="s">
        <v>31</v>
      </c>
    </row>
    <row r="6311" spans="1:53" hidden="1">
      <c r="A6311" t="s">
        <v>713</v>
      </c>
      <c r="B6311" t="s">
        <v>73</v>
      </c>
      <c r="C6311" t="s">
        <v>174</v>
      </c>
      <c r="D6311" t="s">
        <v>50</v>
      </c>
      <c r="E6311" t="s">
        <v>855</v>
      </c>
      <c r="F6311" t="s">
        <v>860</v>
      </c>
      <c r="G6311" t="s">
        <v>2532</v>
      </c>
      <c r="H6311" t="s">
        <v>859</v>
      </c>
      <c r="J6311">
        <v>59.666670000000003</v>
      </c>
      <c r="K6311">
        <v>10.66667</v>
      </c>
      <c r="L6311">
        <v>90</v>
      </c>
      <c r="N6311">
        <v>2010</v>
      </c>
      <c r="O6311" t="s">
        <v>860</v>
      </c>
      <c r="P6311" t="s">
        <v>2534</v>
      </c>
      <c r="U6311">
        <v>9</v>
      </c>
      <c r="W6311">
        <v>10</v>
      </c>
      <c r="X6311">
        <v>14</v>
      </c>
      <c r="Y6311" t="s">
        <v>856</v>
      </c>
      <c r="Z6311">
        <v>0.82</v>
      </c>
      <c r="AA6311">
        <v>35</v>
      </c>
      <c r="AE6311" t="s">
        <v>475</v>
      </c>
      <c r="AH6311" t="s">
        <v>31</v>
      </c>
      <c r="AK6311" t="s">
        <v>858</v>
      </c>
      <c r="AL6311" t="s">
        <v>2530</v>
      </c>
      <c r="AZ6311" t="s">
        <v>31</v>
      </c>
      <c r="BA6311" t="s">
        <v>31</v>
      </c>
    </row>
    <row r="6312" spans="1:53" hidden="1">
      <c r="A6312" t="s">
        <v>713</v>
      </c>
      <c r="B6312" t="s">
        <v>73</v>
      </c>
      <c r="C6312" t="s">
        <v>174</v>
      </c>
      <c r="D6312" t="s">
        <v>50</v>
      </c>
      <c r="E6312" t="s">
        <v>855</v>
      </c>
      <c r="F6312" t="s">
        <v>860</v>
      </c>
      <c r="G6312" t="s">
        <v>2532</v>
      </c>
      <c r="H6312" t="s">
        <v>859</v>
      </c>
      <c r="J6312">
        <v>59.666670000000003</v>
      </c>
      <c r="K6312">
        <v>10.66667</v>
      </c>
      <c r="L6312">
        <v>90</v>
      </c>
      <c r="N6312">
        <v>2010</v>
      </c>
      <c r="O6312" t="s">
        <v>860</v>
      </c>
      <c r="P6312" t="s">
        <v>2534</v>
      </c>
      <c r="U6312">
        <v>9</v>
      </c>
      <c r="W6312">
        <v>10</v>
      </c>
      <c r="X6312">
        <v>14</v>
      </c>
      <c r="Y6312" t="s">
        <v>856</v>
      </c>
      <c r="Z6312">
        <v>1.69</v>
      </c>
      <c r="AA6312">
        <v>42</v>
      </c>
      <c r="AE6312" t="s">
        <v>475</v>
      </c>
      <c r="AH6312" t="s">
        <v>31</v>
      </c>
      <c r="AK6312" t="s">
        <v>858</v>
      </c>
      <c r="AL6312" t="s">
        <v>2530</v>
      </c>
      <c r="AZ6312" t="s">
        <v>31</v>
      </c>
      <c r="BA6312" t="s">
        <v>31</v>
      </c>
    </row>
    <row r="6313" spans="1:53" hidden="1">
      <c r="A6313" t="s">
        <v>713</v>
      </c>
      <c r="B6313" t="s">
        <v>73</v>
      </c>
      <c r="C6313" t="s">
        <v>174</v>
      </c>
      <c r="D6313" t="s">
        <v>50</v>
      </c>
      <c r="E6313" t="s">
        <v>855</v>
      </c>
      <c r="F6313" t="s">
        <v>860</v>
      </c>
      <c r="G6313" t="s">
        <v>2532</v>
      </c>
      <c r="H6313" t="s">
        <v>859</v>
      </c>
      <c r="J6313">
        <v>59.666670000000003</v>
      </c>
      <c r="K6313">
        <v>10.66667</v>
      </c>
      <c r="L6313">
        <v>90</v>
      </c>
      <c r="N6313">
        <v>2010</v>
      </c>
      <c r="O6313" t="s">
        <v>860</v>
      </c>
      <c r="P6313" t="s">
        <v>2534</v>
      </c>
      <c r="U6313">
        <v>9</v>
      </c>
      <c r="W6313">
        <v>10</v>
      </c>
      <c r="X6313">
        <v>14</v>
      </c>
      <c r="Y6313" t="s">
        <v>856</v>
      </c>
      <c r="Z6313">
        <v>2.57</v>
      </c>
      <c r="AA6313">
        <v>49</v>
      </c>
      <c r="AE6313" t="s">
        <v>475</v>
      </c>
      <c r="AH6313" t="s">
        <v>31</v>
      </c>
      <c r="AK6313" t="s">
        <v>858</v>
      </c>
      <c r="AL6313" t="s">
        <v>2530</v>
      </c>
      <c r="AZ6313" t="s">
        <v>31</v>
      </c>
      <c r="BA6313" t="s">
        <v>31</v>
      </c>
    </row>
    <row r="6314" spans="1:53" hidden="1">
      <c r="A6314" t="s">
        <v>713</v>
      </c>
      <c r="B6314" t="s">
        <v>73</v>
      </c>
      <c r="C6314" t="s">
        <v>174</v>
      </c>
      <c r="D6314" t="s">
        <v>50</v>
      </c>
      <c r="E6314" t="s">
        <v>855</v>
      </c>
      <c r="F6314" t="s">
        <v>860</v>
      </c>
      <c r="G6314" t="s">
        <v>2532</v>
      </c>
      <c r="H6314" t="s">
        <v>859</v>
      </c>
      <c r="J6314">
        <v>59.666670000000003</v>
      </c>
      <c r="K6314">
        <v>10.66667</v>
      </c>
      <c r="L6314">
        <v>90</v>
      </c>
      <c r="N6314">
        <v>2010</v>
      </c>
      <c r="O6314" t="s">
        <v>860</v>
      </c>
      <c r="P6314" t="s">
        <v>2534</v>
      </c>
      <c r="U6314">
        <v>9</v>
      </c>
      <c r="W6314">
        <v>10</v>
      </c>
      <c r="X6314">
        <v>14</v>
      </c>
      <c r="Y6314" t="s">
        <v>856</v>
      </c>
      <c r="Z6314">
        <v>4.49</v>
      </c>
      <c r="AA6314">
        <v>56</v>
      </c>
      <c r="AE6314" t="s">
        <v>475</v>
      </c>
      <c r="AH6314" t="s">
        <v>31</v>
      </c>
      <c r="AK6314" t="s">
        <v>858</v>
      </c>
      <c r="AL6314" t="s">
        <v>2530</v>
      </c>
      <c r="AZ6314" t="s">
        <v>31</v>
      </c>
      <c r="BA6314" t="s">
        <v>31</v>
      </c>
    </row>
    <row r="6315" spans="1:53" hidden="1">
      <c r="A6315" t="s">
        <v>713</v>
      </c>
      <c r="B6315" t="s">
        <v>73</v>
      </c>
      <c r="C6315" t="s">
        <v>174</v>
      </c>
      <c r="D6315" t="s">
        <v>50</v>
      </c>
      <c r="E6315" t="s">
        <v>855</v>
      </c>
      <c r="F6315" t="s">
        <v>860</v>
      </c>
      <c r="G6315" t="s">
        <v>2532</v>
      </c>
      <c r="H6315" t="s">
        <v>859</v>
      </c>
      <c r="J6315">
        <v>59.666670000000003</v>
      </c>
      <c r="K6315">
        <v>10.66667</v>
      </c>
      <c r="L6315">
        <v>90</v>
      </c>
      <c r="N6315">
        <v>2010</v>
      </c>
      <c r="O6315" t="s">
        <v>860</v>
      </c>
      <c r="P6315" t="s">
        <v>2534</v>
      </c>
      <c r="U6315">
        <v>9</v>
      </c>
      <c r="W6315">
        <v>10</v>
      </c>
      <c r="X6315">
        <v>14</v>
      </c>
      <c r="Y6315" t="s">
        <v>856</v>
      </c>
      <c r="Z6315">
        <v>7.52</v>
      </c>
      <c r="AA6315">
        <v>63</v>
      </c>
      <c r="AE6315" t="s">
        <v>475</v>
      </c>
      <c r="AH6315" t="s">
        <v>31</v>
      </c>
      <c r="AK6315" t="s">
        <v>858</v>
      </c>
      <c r="AL6315" t="s">
        <v>2530</v>
      </c>
      <c r="AZ6315" t="s">
        <v>31</v>
      </c>
      <c r="BA6315" t="s">
        <v>31</v>
      </c>
    </row>
    <row r="6316" spans="1:53" hidden="1">
      <c r="A6316" t="s">
        <v>713</v>
      </c>
      <c r="B6316" t="s">
        <v>73</v>
      </c>
      <c r="C6316" t="s">
        <v>174</v>
      </c>
      <c r="D6316" t="s">
        <v>50</v>
      </c>
      <c r="E6316" t="s">
        <v>855</v>
      </c>
      <c r="F6316" t="s">
        <v>860</v>
      </c>
      <c r="G6316" t="s">
        <v>2532</v>
      </c>
      <c r="H6316" t="s">
        <v>859</v>
      </c>
      <c r="J6316">
        <v>59.666670000000003</v>
      </c>
      <c r="K6316">
        <v>10.66667</v>
      </c>
      <c r="L6316">
        <v>90</v>
      </c>
      <c r="N6316">
        <v>2010</v>
      </c>
      <c r="O6316" t="s">
        <v>860</v>
      </c>
      <c r="P6316" t="s">
        <v>2534</v>
      </c>
      <c r="U6316">
        <v>9</v>
      </c>
      <c r="W6316">
        <v>10</v>
      </c>
      <c r="X6316">
        <v>14</v>
      </c>
      <c r="Y6316" t="s">
        <v>856</v>
      </c>
      <c r="Z6316">
        <v>11.55</v>
      </c>
      <c r="AA6316">
        <v>70</v>
      </c>
      <c r="AE6316" t="s">
        <v>475</v>
      </c>
      <c r="AH6316" t="s">
        <v>31</v>
      </c>
      <c r="AK6316" t="s">
        <v>858</v>
      </c>
      <c r="AL6316" t="s">
        <v>2530</v>
      </c>
      <c r="AZ6316" t="s">
        <v>31</v>
      </c>
      <c r="BA6316" t="s">
        <v>31</v>
      </c>
    </row>
    <row r="6317" spans="1:53" hidden="1">
      <c r="A6317" t="s">
        <v>713</v>
      </c>
      <c r="B6317" t="s">
        <v>73</v>
      </c>
      <c r="C6317" t="s">
        <v>174</v>
      </c>
      <c r="D6317" t="s">
        <v>50</v>
      </c>
      <c r="E6317" t="s">
        <v>855</v>
      </c>
      <c r="F6317" t="s">
        <v>860</v>
      </c>
      <c r="G6317" t="s">
        <v>2532</v>
      </c>
      <c r="H6317" t="s">
        <v>859</v>
      </c>
      <c r="J6317">
        <v>59.666670000000003</v>
      </c>
      <c r="K6317">
        <v>10.66667</v>
      </c>
      <c r="L6317">
        <v>90</v>
      </c>
      <c r="N6317">
        <v>2010</v>
      </c>
      <c r="O6317" t="s">
        <v>860</v>
      </c>
      <c r="P6317" t="s">
        <v>2534</v>
      </c>
      <c r="U6317">
        <v>9</v>
      </c>
      <c r="W6317">
        <v>10</v>
      </c>
      <c r="X6317">
        <v>14</v>
      </c>
      <c r="Y6317" t="s">
        <v>856</v>
      </c>
      <c r="Z6317">
        <v>15.51</v>
      </c>
      <c r="AA6317">
        <v>77</v>
      </c>
      <c r="AE6317" t="s">
        <v>475</v>
      </c>
      <c r="AH6317" t="s">
        <v>31</v>
      </c>
      <c r="AK6317" t="s">
        <v>858</v>
      </c>
      <c r="AL6317" t="s">
        <v>2530</v>
      </c>
      <c r="AZ6317" t="s">
        <v>31</v>
      </c>
      <c r="BA6317" t="s">
        <v>31</v>
      </c>
    </row>
    <row r="6318" spans="1:53" hidden="1">
      <c r="A6318" t="s">
        <v>713</v>
      </c>
      <c r="B6318" t="s">
        <v>73</v>
      </c>
      <c r="C6318" t="s">
        <v>174</v>
      </c>
      <c r="D6318" t="s">
        <v>50</v>
      </c>
      <c r="E6318" t="s">
        <v>855</v>
      </c>
      <c r="F6318" t="s">
        <v>860</v>
      </c>
      <c r="G6318" t="s">
        <v>2532</v>
      </c>
      <c r="H6318" t="s">
        <v>859</v>
      </c>
      <c r="J6318">
        <v>59.666670000000003</v>
      </c>
      <c r="K6318">
        <v>10.66667</v>
      </c>
      <c r="L6318">
        <v>90</v>
      </c>
      <c r="N6318">
        <v>2010</v>
      </c>
      <c r="O6318" t="s">
        <v>860</v>
      </c>
      <c r="P6318" t="s">
        <v>2534</v>
      </c>
      <c r="U6318">
        <v>9</v>
      </c>
      <c r="W6318">
        <v>10</v>
      </c>
      <c r="X6318">
        <v>14</v>
      </c>
      <c r="Y6318" t="s">
        <v>856</v>
      </c>
      <c r="Z6318">
        <v>18.54</v>
      </c>
      <c r="AA6318">
        <v>84</v>
      </c>
      <c r="AE6318" t="s">
        <v>475</v>
      </c>
      <c r="AH6318" t="s">
        <v>31</v>
      </c>
      <c r="AK6318" t="s">
        <v>858</v>
      </c>
      <c r="AL6318" t="s">
        <v>2530</v>
      </c>
      <c r="AZ6318" t="s">
        <v>31</v>
      </c>
      <c r="BA6318" t="s">
        <v>31</v>
      </c>
    </row>
    <row r="6319" spans="1:53" hidden="1">
      <c r="A6319" t="s">
        <v>713</v>
      </c>
      <c r="B6319" t="s">
        <v>73</v>
      </c>
      <c r="C6319" t="s">
        <v>174</v>
      </c>
      <c r="D6319" t="s">
        <v>50</v>
      </c>
      <c r="E6319" t="s">
        <v>855</v>
      </c>
      <c r="F6319" t="s">
        <v>860</v>
      </c>
      <c r="G6319" t="s">
        <v>2532</v>
      </c>
      <c r="H6319" t="s">
        <v>859</v>
      </c>
      <c r="J6319">
        <v>59.666670000000003</v>
      </c>
      <c r="K6319">
        <v>10.66667</v>
      </c>
      <c r="L6319">
        <v>90</v>
      </c>
      <c r="N6319">
        <v>2010</v>
      </c>
      <c r="O6319" t="s">
        <v>860</v>
      </c>
      <c r="P6319" t="s">
        <v>2534</v>
      </c>
      <c r="U6319">
        <v>9</v>
      </c>
      <c r="W6319">
        <v>10</v>
      </c>
      <c r="X6319">
        <v>14</v>
      </c>
      <c r="Y6319" t="s">
        <v>856</v>
      </c>
      <c r="Z6319">
        <v>19.88</v>
      </c>
      <c r="AA6319">
        <v>91</v>
      </c>
      <c r="AE6319" t="s">
        <v>475</v>
      </c>
      <c r="AH6319" t="s">
        <v>31</v>
      </c>
      <c r="AK6319" t="s">
        <v>858</v>
      </c>
      <c r="AL6319" t="s">
        <v>2530</v>
      </c>
      <c r="AZ6319" t="s">
        <v>31</v>
      </c>
      <c r="BA6319" t="s">
        <v>31</v>
      </c>
    </row>
    <row r="6320" spans="1:53" hidden="1">
      <c r="A6320" t="s">
        <v>713</v>
      </c>
      <c r="B6320" t="s">
        <v>73</v>
      </c>
      <c r="C6320" t="s">
        <v>174</v>
      </c>
      <c r="D6320" t="s">
        <v>50</v>
      </c>
      <c r="E6320" t="s">
        <v>855</v>
      </c>
      <c r="F6320" t="s">
        <v>860</v>
      </c>
      <c r="G6320" t="s">
        <v>2532</v>
      </c>
      <c r="H6320" t="s">
        <v>859</v>
      </c>
      <c r="J6320">
        <v>59.666670000000003</v>
      </c>
      <c r="K6320">
        <v>10.66667</v>
      </c>
      <c r="L6320">
        <v>90</v>
      </c>
      <c r="N6320">
        <v>2010</v>
      </c>
      <c r="O6320" t="s">
        <v>860</v>
      </c>
      <c r="P6320" t="s">
        <v>2534</v>
      </c>
      <c r="U6320">
        <v>9</v>
      </c>
      <c r="W6320">
        <v>10</v>
      </c>
      <c r="X6320">
        <v>14</v>
      </c>
      <c r="Y6320" t="s">
        <v>856</v>
      </c>
      <c r="Z6320">
        <v>20.88</v>
      </c>
      <c r="AA6320">
        <v>98</v>
      </c>
      <c r="AE6320" t="s">
        <v>475</v>
      </c>
      <c r="AH6320" t="s">
        <v>31</v>
      </c>
      <c r="AK6320" t="s">
        <v>858</v>
      </c>
      <c r="AL6320" t="s">
        <v>2530</v>
      </c>
      <c r="AZ6320" t="s">
        <v>31</v>
      </c>
      <c r="BA6320" t="s">
        <v>31</v>
      </c>
    </row>
    <row r="6321" spans="1:53" hidden="1">
      <c r="A6321" t="s">
        <v>713</v>
      </c>
      <c r="B6321" t="s">
        <v>73</v>
      </c>
      <c r="C6321" t="s">
        <v>174</v>
      </c>
      <c r="D6321" t="s">
        <v>50</v>
      </c>
      <c r="E6321" t="s">
        <v>855</v>
      </c>
      <c r="F6321" t="s">
        <v>860</v>
      </c>
      <c r="G6321" t="s">
        <v>2532</v>
      </c>
      <c r="H6321" t="s">
        <v>859</v>
      </c>
      <c r="J6321">
        <v>59.666670000000003</v>
      </c>
      <c r="K6321">
        <v>10.66667</v>
      </c>
      <c r="L6321">
        <v>90</v>
      </c>
      <c r="N6321">
        <v>2010</v>
      </c>
      <c r="O6321" t="s">
        <v>860</v>
      </c>
      <c r="P6321" t="s">
        <v>2534</v>
      </c>
      <c r="U6321">
        <v>9</v>
      </c>
      <c r="W6321">
        <v>10</v>
      </c>
      <c r="X6321">
        <v>14</v>
      </c>
      <c r="Y6321" t="s">
        <v>856</v>
      </c>
      <c r="Z6321">
        <v>20.93</v>
      </c>
      <c r="AA6321">
        <v>105</v>
      </c>
      <c r="AE6321" t="s">
        <v>475</v>
      </c>
      <c r="AH6321" t="s">
        <v>31</v>
      </c>
      <c r="AK6321" t="s">
        <v>858</v>
      </c>
      <c r="AL6321" t="s">
        <v>2530</v>
      </c>
      <c r="AZ6321" t="s">
        <v>31</v>
      </c>
      <c r="BA6321" t="s">
        <v>31</v>
      </c>
    </row>
    <row r="6322" spans="1:53" hidden="1">
      <c r="A6322" t="s">
        <v>2834</v>
      </c>
      <c r="B6322" t="s">
        <v>71</v>
      </c>
      <c r="C6322" t="s">
        <v>174</v>
      </c>
      <c r="D6322" t="s">
        <v>2184</v>
      </c>
      <c r="E6322" t="s">
        <v>2185</v>
      </c>
      <c r="F6322" t="s">
        <v>2759</v>
      </c>
      <c r="G6322" t="s">
        <v>2532</v>
      </c>
      <c r="H6322" t="s">
        <v>2760</v>
      </c>
      <c r="I6322" t="s">
        <v>2761</v>
      </c>
      <c r="J6322">
        <v>56.5</v>
      </c>
      <c r="K6322">
        <v>-3.0619999999999998</v>
      </c>
      <c r="M6322" t="s">
        <v>2384</v>
      </c>
      <c r="N6322">
        <v>2012</v>
      </c>
      <c r="O6322" t="s">
        <v>917</v>
      </c>
      <c r="P6322" t="s">
        <v>2532</v>
      </c>
      <c r="Q6322" s="64">
        <v>40954</v>
      </c>
      <c r="U6322">
        <v>18</v>
      </c>
      <c r="V6322">
        <v>18</v>
      </c>
      <c r="W6322">
        <v>10</v>
      </c>
      <c r="X6322">
        <v>14</v>
      </c>
      <c r="Y6322" t="s">
        <v>2777</v>
      </c>
      <c r="Z6322">
        <v>0</v>
      </c>
      <c r="AA6322">
        <v>0</v>
      </c>
      <c r="AB6322">
        <v>27</v>
      </c>
      <c r="AE6322" t="s">
        <v>479</v>
      </c>
      <c r="AH6322" t="s">
        <v>31</v>
      </c>
      <c r="AJ6322" t="s">
        <v>2835</v>
      </c>
      <c r="AZ6322" t="s">
        <v>31</v>
      </c>
      <c r="BA6322" t="s">
        <v>31</v>
      </c>
    </row>
    <row r="6323" spans="1:53" hidden="1">
      <c r="A6323" t="s">
        <v>2834</v>
      </c>
      <c r="B6323" t="s">
        <v>71</v>
      </c>
      <c r="C6323" t="s">
        <v>174</v>
      </c>
      <c r="D6323" t="s">
        <v>2184</v>
      </c>
      <c r="E6323" t="s">
        <v>2185</v>
      </c>
      <c r="F6323" t="s">
        <v>2759</v>
      </c>
      <c r="G6323" t="s">
        <v>2532</v>
      </c>
      <c r="H6323" t="s">
        <v>2760</v>
      </c>
      <c r="I6323" t="s">
        <v>2761</v>
      </c>
      <c r="J6323">
        <v>56.5</v>
      </c>
      <c r="K6323">
        <v>-3.0619999999999998</v>
      </c>
      <c r="M6323" t="s">
        <v>2384</v>
      </c>
      <c r="N6323">
        <v>2012</v>
      </c>
      <c r="O6323" t="s">
        <v>917</v>
      </c>
      <c r="P6323" t="s">
        <v>2532</v>
      </c>
      <c r="Q6323" s="64">
        <v>40954</v>
      </c>
      <c r="U6323">
        <v>18</v>
      </c>
      <c r="V6323">
        <v>18</v>
      </c>
      <c r="W6323">
        <v>10</v>
      </c>
      <c r="X6323">
        <v>14</v>
      </c>
      <c r="Y6323" t="s">
        <v>2777</v>
      </c>
      <c r="Z6323">
        <v>11.2</v>
      </c>
      <c r="AA6323">
        <v>7</v>
      </c>
      <c r="AB6323">
        <v>27</v>
      </c>
      <c r="AE6323" t="s">
        <v>479</v>
      </c>
      <c r="AH6323" t="s">
        <v>31</v>
      </c>
      <c r="AJ6323" t="s">
        <v>2835</v>
      </c>
      <c r="AZ6323" t="s">
        <v>31</v>
      </c>
      <c r="BA6323" t="s">
        <v>31</v>
      </c>
    </row>
    <row r="6324" spans="1:53" hidden="1">
      <c r="A6324" t="s">
        <v>2834</v>
      </c>
      <c r="B6324" t="s">
        <v>71</v>
      </c>
      <c r="C6324" t="s">
        <v>174</v>
      </c>
      <c r="D6324" t="s">
        <v>2184</v>
      </c>
      <c r="E6324" t="s">
        <v>2185</v>
      </c>
      <c r="F6324" t="s">
        <v>2759</v>
      </c>
      <c r="G6324" t="s">
        <v>2532</v>
      </c>
      <c r="H6324" t="s">
        <v>2760</v>
      </c>
      <c r="I6324" t="s">
        <v>2761</v>
      </c>
      <c r="J6324">
        <v>56.5</v>
      </c>
      <c r="K6324">
        <v>-3.0619999999999998</v>
      </c>
      <c r="M6324" t="s">
        <v>2384</v>
      </c>
      <c r="N6324">
        <v>2012</v>
      </c>
      <c r="O6324" t="s">
        <v>917</v>
      </c>
      <c r="P6324" t="s">
        <v>2532</v>
      </c>
      <c r="Q6324" s="64">
        <v>40954</v>
      </c>
      <c r="U6324">
        <v>18</v>
      </c>
      <c r="V6324">
        <v>18</v>
      </c>
      <c r="W6324">
        <v>10</v>
      </c>
      <c r="X6324">
        <v>14</v>
      </c>
      <c r="Y6324" t="s">
        <v>2777</v>
      </c>
      <c r="Z6324">
        <v>20.2</v>
      </c>
      <c r="AA6324">
        <v>14</v>
      </c>
      <c r="AB6324">
        <v>27</v>
      </c>
      <c r="AE6324" t="s">
        <v>479</v>
      </c>
      <c r="AH6324" t="s">
        <v>31</v>
      </c>
      <c r="AJ6324" t="s">
        <v>2835</v>
      </c>
      <c r="AZ6324" t="s">
        <v>31</v>
      </c>
      <c r="BA6324" t="s">
        <v>31</v>
      </c>
    </row>
    <row r="6325" spans="1:53" hidden="1">
      <c r="A6325" t="s">
        <v>2834</v>
      </c>
      <c r="B6325" t="s">
        <v>71</v>
      </c>
      <c r="C6325" t="s">
        <v>174</v>
      </c>
      <c r="D6325" t="s">
        <v>2184</v>
      </c>
      <c r="E6325" t="s">
        <v>2185</v>
      </c>
      <c r="F6325" t="s">
        <v>2759</v>
      </c>
      <c r="G6325" t="s">
        <v>2532</v>
      </c>
      <c r="H6325" t="s">
        <v>2760</v>
      </c>
      <c r="I6325" t="s">
        <v>2761</v>
      </c>
      <c r="J6325">
        <v>56.5</v>
      </c>
      <c r="K6325">
        <v>-3.0619999999999998</v>
      </c>
      <c r="M6325" t="s">
        <v>2384</v>
      </c>
      <c r="N6325">
        <v>2012</v>
      </c>
      <c r="O6325" t="s">
        <v>917</v>
      </c>
      <c r="P6325" t="s">
        <v>2532</v>
      </c>
      <c r="Q6325" s="64">
        <v>40954</v>
      </c>
      <c r="U6325">
        <v>18</v>
      </c>
      <c r="V6325">
        <v>18</v>
      </c>
      <c r="W6325">
        <v>10</v>
      </c>
      <c r="X6325">
        <v>14</v>
      </c>
      <c r="Y6325" t="s">
        <v>2777</v>
      </c>
      <c r="Z6325">
        <v>23.5</v>
      </c>
      <c r="AA6325">
        <v>21</v>
      </c>
      <c r="AB6325">
        <v>27</v>
      </c>
      <c r="AE6325" t="s">
        <v>479</v>
      </c>
      <c r="AH6325" t="s">
        <v>31</v>
      </c>
      <c r="AJ6325" t="s">
        <v>2835</v>
      </c>
      <c r="AZ6325" t="s">
        <v>31</v>
      </c>
      <c r="BA6325" t="s">
        <v>31</v>
      </c>
    </row>
    <row r="6326" spans="1:53" hidden="1">
      <c r="A6326" t="s">
        <v>2834</v>
      </c>
      <c r="B6326" t="s">
        <v>71</v>
      </c>
      <c r="C6326" t="s">
        <v>174</v>
      </c>
      <c r="D6326" t="s">
        <v>2184</v>
      </c>
      <c r="E6326" t="s">
        <v>2185</v>
      </c>
      <c r="F6326" t="s">
        <v>2759</v>
      </c>
      <c r="G6326" t="s">
        <v>2532</v>
      </c>
      <c r="H6326" t="s">
        <v>2760</v>
      </c>
      <c r="I6326" t="s">
        <v>2761</v>
      </c>
      <c r="J6326">
        <v>56.5</v>
      </c>
      <c r="K6326">
        <v>-3.0619999999999998</v>
      </c>
      <c r="M6326" t="s">
        <v>2384</v>
      </c>
      <c r="N6326">
        <v>2012</v>
      </c>
      <c r="O6326" t="s">
        <v>917</v>
      </c>
      <c r="P6326" t="s">
        <v>2532</v>
      </c>
      <c r="Q6326" s="64">
        <v>40954</v>
      </c>
      <c r="U6326">
        <v>18</v>
      </c>
      <c r="V6326">
        <v>18</v>
      </c>
      <c r="W6326">
        <v>10</v>
      </c>
      <c r="X6326">
        <v>14</v>
      </c>
      <c r="Y6326" t="s">
        <v>2777</v>
      </c>
      <c r="Z6326">
        <v>23.5</v>
      </c>
      <c r="AA6326">
        <v>28</v>
      </c>
      <c r="AB6326">
        <v>27</v>
      </c>
      <c r="AE6326" t="s">
        <v>479</v>
      </c>
      <c r="AH6326" t="s">
        <v>31</v>
      </c>
      <c r="AJ6326" t="s">
        <v>2835</v>
      </c>
      <c r="AZ6326" t="s">
        <v>31</v>
      </c>
      <c r="BA6326" t="s">
        <v>31</v>
      </c>
    </row>
    <row r="6327" spans="1:53" hidden="1">
      <c r="A6327" t="s">
        <v>2834</v>
      </c>
      <c r="B6327" t="s">
        <v>71</v>
      </c>
      <c r="C6327" t="s">
        <v>174</v>
      </c>
      <c r="D6327" t="s">
        <v>2184</v>
      </c>
      <c r="E6327" t="s">
        <v>2185</v>
      </c>
      <c r="F6327" t="s">
        <v>2759</v>
      </c>
      <c r="G6327" t="s">
        <v>2532</v>
      </c>
      <c r="H6327" t="s">
        <v>2760</v>
      </c>
      <c r="I6327" t="s">
        <v>2761</v>
      </c>
      <c r="J6327">
        <v>56.5</v>
      </c>
      <c r="K6327">
        <v>-3.0619999999999998</v>
      </c>
      <c r="M6327" t="s">
        <v>2384</v>
      </c>
      <c r="N6327">
        <v>2012</v>
      </c>
      <c r="O6327" t="s">
        <v>917</v>
      </c>
      <c r="P6327" t="s">
        <v>2532</v>
      </c>
      <c r="Q6327" s="64">
        <v>40954</v>
      </c>
      <c r="U6327">
        <v>18</v>
      </c>
      <c r="V6327">
        <v>18</v>
      </c>
      <c r="W6327">
        <v>10</v>
      </c>
      <c r="X6327">
        <v>14</v>
      </c>
      <c r="Y6327" t="s">
        <v>2777</v>
      </c>
      <c r="Z6327">
        <v>23.5</v>
      </c>
      <c r="AA6327">
        <v>35</v>
      </c>
      <c r="AB6327">
        <v>27</v>
      </c>
      <c r="AE6327" t="s">
        <v>479</v>
      </c>
      <c r="AH6327" t="s">
        <v>31</v>
      </c>
      <c r="AJ6327" t="s">
        <v>2835</v>
      </c>
      <c r="AZ6327" t="s">
        <v>31</v>
      </c>
      <c r="BA6327" t="s">
        <v>31</v>
      </c>
    </row>
    <row r="6328" spans="1:53" hidden="1">
      <c r="A6328" t="s">
        <v>2834</v>
      </c>
      <c r="B6328" t="s">
        <v>71</v>
      </c>
      <c r="C6328" t="s">
        <v>174</v>
      </c>
      <c r="D6328" t="s">
        <v>2184</v>
      </c>
      <c r="E6328" t="s">
        <v>2185</v>
      </c>
      <c r="F6328" t="s">
        <v>2759</v>
      </c>
      <c r="G6328" t="s">
        <v>2532</v>
      </c>
      <c r="H6328" t="s">
        <v>2760</v>
      </c>
      <c r="I6328" t="s">
        <v>2761</v>
      </c>
      <c r="J6328">
        <v>56.5</v>
      </c>
      <c r="K6328">
        <v>-3.0619999999999998</v>
      </c>
      <c r="M6328" t="s">
        <v>2384</v>
      </c>
      <c r="N6328">
        <v>2012</v>
      </c>
      <c r="O6328" t="s">
        <v>917</v>
      </c>
      <c r="P6328" t="s">
        <v>2532</v>
      </c>
      <c r="Q6328" s="64">
        <v>40954</v>
      </c>
      <c r="U6328">
        <v>18</v>
      </c>
      <c r="V6328">
        <v>18</v>
      </c>
      <c r="W6328">
        <v>10</v>
      </c>
      <c r="X6328">
        <v>14</v>
      </c>
      <c r="Y6328" t="s">
        <v>2777</v>
      </c>
      <c r="Z6328">
        <v>23.5</v>
      </c>
      <c r="AA6328">
        <v>42</v>
      </c>
      <c r="AB6328">
        <v>27</v>
      </c>
      <c r="AE6328" t="s">
        <v>479</v>
      </c>
      <c r="AH6328" t="s">
        <v>31</v>
      </c>
      <c r="AJ6328" t="s">
        <v>2835</v>
      </c>
      <c r="AZ6328" t="s">
        <v>31</v>
      </c>
      <c r="BA6328" t="s">
        <v>31</v>
      </c>
    </row>
    <row r="6329" spans="1:53" hidden="1">
      <c r="A6329" t="s">
        <v>2834</v>
      </c>
      <c r="B6329" t="s">
        <v>71</v>
      </c>
      <c r="C6329" t="s">
        <v>174</v>
      </c>
      <c r="D6329" t="s">
        <v>2184</v>
      </c>
      <c r="E6329" t="s">
        <v>2185</v>
      </c>
      <c r="F6329" t="s">
        <v>2759</v>
      </c>
      <c r="G6329" t="s">
        <v>2532</v>
      </c>
      <c r="H6329" t="s">
        <v>2760</v>
      </c>
      <c r="I6329" t="s">
        <v>2761</v>
      </c>
      <c r="J6329">
        <v>56.5</v>
      </c>
      <c r="K6329">
        <v>-3.0619999999999998</v>
      </c>
      <c r="M6329" t="s">
        <v>2384</v>
      </c>
      <c r="N6329">
        <v>2012</v>
      </c>
      <c r="O6329" t="s">
        <v>917</v>
      </c>
      <c r="P6329" t="s">
        <v>2532</v>
      </c>
      <c r="Q6329" s="64">
        <v>40954</v>
      </c>
      <c r="U6329">
        <v>18</v>
      </c>
      <c r="V6329">
        <v>18</v>
      </c>
      <c r="W6329">
        <v>10</v>
      </c>
      <c r="X6329">
        <v>14</v>
      </c>
      <c r="Y6329" t="s">
        <v>2777</v>
      </c>
      <c r="Z6329">
        <v>23.5</v>
      </c>
      <c r="AA6329">
        <v>49</v>
      </c>
      <c r="AB6329">
        <v>27</v>
      </c>
      <c r="AE6329" t="s">
        <v>479</v>
      </c>
      <c r="AH6329" t="s">
        <v>31</v>
      </c>
      <c r="AJ6329" t="s">
        <v>2835</v>
      </c>
      <c r="AZ6329" t="s">
        <v>31</v>
      </c>
      <c r="BA6329" t="s">
        <v>31</v>
      </c>
    </row>
    <row r="6330" spans="1:53" hidden="1">
      <c r="A6330" t="s">
        <v>2834</v>
      </c>
      <c r="B6330" t="s">
        <v>71</v>
      </c>
      <c r="C6330" t="s">
        <v>174</v>
      </c>
      <c r="D6330" t="s">
        <v>2184</v>
      </c>
      <c r="E6330" t="s">
        <v>2185</v>
      </c>
      <c r="F6330" t="s">
        <v>2759</v>
      </c>
      <c r="G6330" t="s">
        <v>2532</v>
      </c>
      <c r="H6330" t="s">
        <v>2760</v>
      </c>
      <c r="I6330" t="s">
        <v>2761</v>
      </c>
      <c r="J6330">
        <v>56.5</v>
      </c>
      <c r="K6330">
        <v>-3.0619999999999998</v>
      </c>
      <c r="M6330" t="s">
        <v>2384</v>
      </c>
      <c r="N6330">
        <v>2012</v>
      </c>
      <c r="O6330" t="s">
        <v>917</v>
      </c>
      <c r="P6330" t="s">
        <v>2532</v>
      </c>
      <c r="Q6330" s="64">
        <v>40954</v>
      </c>
      <c r="U6330">
        <v>18</v>
      </c>
      <c r="V6330">
        <v>18</v>
      </c>
      <c r="W6330">
        <v>10</v>
      </c>
      <c r="X6330">
        <v>14</v>
      </c>
      <c r="Y6330" t="s">
        <v>2777</v>
      </c>
      <c r="Z6330">
        <v>23.5</v>
      </c>
      <c r="AA6330">
        <v>56</v>
      </c>
      <c r="AB6330">
        <v>27</v>
      </c>
      <c r="AE6330" t="s">
        <v>479</v>
      </c>
      <c r="AH6330" t="s">
        <v>31</v>
      </c>
      <c r="AJ6330" t="s">
        <v>2835</v>
      </c>
      <c r="AZ6330" t="s">
        <v>31</v>
      </c>
      <c r="BA6330" t="s">
        <v>31</v>
      </c>
    </row>
    <row r="6331" spans="1:53" hidden="1">
      <c r="A6331" t="s">
        <v>2834</v>
      </c>
      <c r="B6331" t="s">
        <v>71</v>
      </c>
      <c r="C6331" t="s">
        <v>174</v>
      </c>
      <c r="D6331" t="s">
        <v>2184</v>
      </c>
      <c r="E6331" t="s">
        <v>2185</v>
      </c>
      <c r="F6331" t="s">
        <v>2759</v>
      </c>
      <c r="G6331" t="s">
        <v>2532</v>
      </c>
      <c r="H6331" t="s">
        <v>2760</v>
      </c>
      <c r="I6331" t="s">
        <v>2761</v>
      </c>
      <c r="J6331">
        <v>56.5</v>
      </c>
      <c r="K6331">
        <v>-3.0619999999999998</v>
      </c>
      <c r="M6331" t="s">
        <v>2384</v>
      </c>
      <c r="N6331">
        <v>2012</v>
      </c>
      <c r="O6331" t="s">
        <v>917</v>
      </c>
      <c r="P6331" t="s">
        <v>2532</v>
      </c>
      <c r="Q6331" s="64">
        <v>40954</v>
      </c>
      <c r="U6331">
        <v>18</v>
      </c>
      <c r="V6331">
        <v>18</v>
      </c>
      <c r="W6331">
        <v>10</v>
      </c>
      <c r="X6331">
        <v>14</v>
      </c>
      <c r="Y6331" t="s">
        <v>2777</v>
      </c>
      <c r="Z6331">
        <v>0</v>
      </c>
      <c r="AA6331">
        <v>0</v>
      </c>
      <c r="AB6331">
        <v>27</v>
      </c>
      <c r="AE6331" t="s">
        <v>479</v>
      </c>
      <c r="AH6331" t="s">
        <v>31</v>
      </c>
      <c r="AJ6331" t="s">
        <v>2836</v>
      </c>
      <c r="AZ6331" t="s">
        <v>31</v>
      </c>
      <c r="BA6331" t="s">
        <v>31</v>
      </c>
    </row>
    <row r="6332" spans="1:53" hidden="1">
      <c r="A6332" t="s">
        <v>2834</v>
      </c>
      <c r="B6332" t="s">
        <v>71</v>
      </c>
      <c r="C6332" t="s">
        <v>174</v>
      </c>
      <c r="D6332" t="s">
        <v>2184</v>
      </c>
      <c r="E6332" t="s">
        <v>2185</v>
      </c>
      <c r="F6332" t="s">
        <v>2759</v>
      </c>
      <c r="G6332" t="s">
        <v>2532</v>
      </c>
      <c r="H6332" t="s">
        <v>2760</v>
      </c>
      <c r="I6332" t="s">
        <v>2761</v>
      </c>
      <c r="J6332">
        <v>56.5</v>
      </c>
      <c r="K6332">
        <v>-3.0619999999999998</v>
      </c>
      <c r="M6332" t="s">
        <v>2384</v>
      </c>
      <c r="N6332">
        <v>2012</v>
      </c>
      <c r="O6332" t="s">
        <v>917</v>
      </c>
      <c r="P6332" t="s">
        <v>2532</v>
      </c>
      <c r="Q6332" s="64">
        <v>40954</v>
      </c>
      <c r="U6332">
        <v>18</v>
      </c>
      <c r="V6332">
        <v>18</v>
      </c>
      <c r="W6332">
        <v>10</v>
      </c>
      <c r="X6332">
        <v>14</v>
      </c>
      <c r="Y6332" t="s">
        <v>2777</v>
      </c>
      <c r="Z6332">
        <v>18.600000000000001</v>
      </c>
      <c r="AA6332">
        <v>7</v>
      </c>
      <c r="AB6332">
        <v>27</v>
      </c>
      <c r="AE6332" t="s">
        <v>479</v>
      </c>
      <c r="AH6332" t="s">
        <v>31</v>
      </c>
      <c r="AJ6332" t="s">
        <v>2836</v>
      </c>
      <c r="AZ6332" t="s">
        <v>31</v>
      </c>
      <c r="BA6332" t="s">
        <v>31</v>
      </c>
    </row>
    <row r="6333" spans="1:53" hidden="1">
      <c r="A6333" t="s">
        <v>2834</v>
      </c>
      <c r="B6333" t="s">
        <v>71</v>
      </c>
      <c r="C6333" t="s">
        <v>174</v>
      </c>
      <c r="D6333" t="s">
        <v>2184</v>
      </c>
      <c r="E6333" t="s">
        <v>2185</v>
      </c>
      <c r="F6333" t="s">
        <v>2759</v>
      </c>
      <c r="G6333" t="s">
        <v>2532</v>
      </c>
      <c r="H6333" t="s">
        <v>2760</v>
      </c>
      <c r="I6333" t="s">
        <v>2761</v>
      </c>
      <c r="J6333">
        <v>56.5</v>
      </c>
      <c r="K6333">
        <v>-3.0619999999999998</v>
      </c>
      <c r="M6333" t="s">
        <v>2384</v>
      </c>
      <c r="N6333">
        <v>2012</v>
      </c>
      <c r="O6333" t="s">
        <v>917</v>
      </c>
      <c r="P6333" t="s">
        <v>2532</v>
      </c>
      <c r="Q6333" s="64">
        <v>40954</v>
      </c>
      <c r="U6333">
        <v>18</v>
      </c>
      <c r="V6333">
        <v>18</v>
      </c>
      <c r="W6333">
        <v>10</v>
      </c>
      <c r="X6333">
        <v>14</v>
      </c>
      <c r="Y6333" t="s">
        <v>2777</v>
      </c>
      <c r="Z6333">
        <v>28.8</v>
      </c>
      <c r="AA6333">
        <v>14</v>
      </c>
      <c r="AB6333">
        <v>27</v>
      </c>
      <c r="AE6333" t="s">
        <v>479</v>
      </c>
      <c r="AH6333" t="s">
        <v>31</v>
      </c>
      <c r="AJ6333" t="s">
        <v>2836</v>
      </c>
      <c r="AZ6333" t="s">
        <v>31</v>
      </c>
      <c r="BA6333" t="s">
        <v>31</v>
      </c>
    </row>
    <row r="6334" spans="1:53" hidden="1">
      <c r="A6334" t="s">
        <v>2834</v>
      </c>
      <c r="B6334" t="s">
        <v>71</v>
      </c>
      <c r="C6334" t="s">
        <v>174</v>
      </c>
      <c r="D6334" t="s">
        <v>2184</v>
      </c>
      <c r="E6334" t="s">
        <v>2185</v>
      </c>
      <c r="F6334" t="s">
        <v>2759</v>
      </c>
      <c r="G6334" t="s">
        <v>2532</v>
      </c>
      <c r="H6334" t="s">
        <v>2760</v>
      </c>
      <c r="I6334" t="s">
        <v>2761</v>
      </c>
      <c r="J6334">
        <v>56.5</v>
      </c>
      <c r="K6334">
        <v>-3.0619999999999998</v>
      </c>
      <c r="M6334" t="s">
        <v>2384</v>
      </c>
      <c r="N6334">
        <v>2012</v>
      </c>
      <c r="O6334" t="s">
        <v>917</v>
      </c>
      <c r="P6334" t="s">
        <v>2532</v>
      </c>
      <c r="Q6334" s="64">
        <v>40954</v>
      </c>
      <c r="U6334">
        <v>18</v>
      </c>
      <c r="V6334">
        <v>18</v>
      </c>
      <c r="W6334">
        <v>10</v>
      </c>
      <c r="X6334">
        <v>14</v>
      </c>
      <c r="Y6334" t="s">
        <v>2777</v>
      </c>
      <c r="Z6334">
        <v>32</v>
      </c>
      <c r="AA6334">
        <v>21</v>
      </c>
      <c r="AB6334">
        <v>27</v>
      </c>
      <c r="AE6334" t="s">
        <v>479</v>
      </c>
      <c r="AH6334" t="s">
        <v>31</v>
      </c>
      <c r="AJ6334" t="s">
        <v>2836</v>
      </c>
      <c r="AZ6334" t="s">
        <v>31</v>
      </c>
      <c r="BA6334" t="s">
        <v>31</v>
      </c>
    </row>
    <row r="6335" spans="1:53" hidden="1">
      <c r="A6335" t="s">
        <v>2834</v>
      </c>
      <c r="B6335" t="s">
        <v>71</v>
      </c>
      <c r="C6335" t="s">
        <v>174</v>
      </c>
      <c r="D6335" t="s">
        <v>2184</v>
      </c>
      <c r="E6335" t="s">
        <v>2185</v>
      </c>
      <c r="F6335" t="s">
        <v>2759</v>
      </c>
      <c r="G6335" t="s">
        <v>2532</v>
      </c>
      <c r="H6335" t="s">
        <v>2760</v>
      </c>
      <c r="I6335" t="s">
        <v>2761</v>
      </c>
      <c r="J6335">
        <v>56.5</v>
      </c>
      <c r="K6335">
        <v>-3.0619999999999998</v>
      </c>
      <c r="M6335" t="s">
        <v>2384</v>
      </c>
      <c r="N6335">
        <v>2012</v>
      </c>
      <c r="O6335" t="s">
        <v>917</v>
      </c>
      <c r="P6335" t="s">
        <v>2532</v>
      </c>
      <c r="Q6335" s="64">
        <v>40954</v>
      </c>
      <c r="U6335">
        <v>18</v>
      </c>
      <c r="V6335">
        <v>18</v>
      </c>
      <c r="W6335">
        <v>10</v>
      </c>
      <c r="X6335">
        <v>14</v>
      </c>
      <c r="Y6335" t="s">
        <v>2777</v>
      </c>
      <c r="Z6335">
        <v>32</v>
      </c>
      <c r="AA6335">
        <v>28</v>
      </c>
      <c r="AB6335">
        <v>27</v>
      </c>
      <c r="AE6335" t="s">
        <v>479</v>
      </c>
      <c r="AH6335" t="s">
        <v>31</v>
      </c>
      <c r="AJ6335" t="s">
        <v>2836</v>
      </c>
      <c r="AZ6335" t="s">
        <v>31</v>
      </c>
      <c r="BA6335" t="s">
        <v>31</v>
      </c>
    </row>
    <row r="6336" spans="1:53" hidden="1">
      <c r="A6336" t="s">
        <v>2834</v>
      </c>
      <c r="B6336" t="s">
        <v>71</v>
      </c>
      <c r="C6336" t="s">
        <v>174</v>
      </c>
      <c r="D6336" t="s">
        <v>2184</v>
      </c>
      <c r="E6336" t="s">
        <v>2185</v>
      </c>
      <c r="F6336" t="s">
        <v>2759</v>
      </c>
      <c r="G6336" t="s">
        <v>2532</v>
      </c>
      <c r="H6336" t="s">
        <v>2760</v>
      </c>
      <c r="I6336" t="s">
        <v>2761</v>
      </c>
      <c r="J6336">
        <v>56.5</v>
      </c>
      <c r="K6336">
        <v>-3.0619999999999998</v>
      </c>
      <c r="M6336" t="s">
        <v>2384</v>
      </c>
      <c r="N6336">
        <v>2012</v>
      </c>
      <c r="O6336" t="s">
        <v>917</v>
      </c>
      <c r="P6336" t="s">
        <v>2532</v>
      </c>
      <c r="Q6336" s="64">
        <v>40954</v>
      </c>
      <c r="U6336">
        <v>18</v>
      </c>
      <c r="V6336">
        <v>18</v>
      </c>
      <c r="W6336">
        <v>10</v>
      </c>
      <c r="X6336">
        <v>14</v>
      </c>
      <c r="Y6336" t="s">
        <v>2777</v>
      </c>
      <c r="Z6336">
        <v>32</v>
      </c>
      <c r="AA6336">
        <v>35</v>
      </c>
      <c r="AB6336">
        <v>27</v>
      </c>
      <c r="AE6336" t="s">
        <v>479</v>
      </c>
      <c r="AH6336" t="s">
        <v>31</v>
      </c>
      <c r="AJ6336" t="s">
        <v>2836</v>
      </c>
      <c r="AZ6336" t="s">
        <v>31</v>
      </c>
      <c r="BA6336" t="s">
        <v>31</v>
      </c>
    </row>
    <row r="6337" spans="1:53" hidden="1">
      <c r="A6337" t="s">
        <v>2834</v>
      </c>
      <c r="B6337" t="s">
        <v>71</v>
      </c>
      <c r="C6337" t="s">
        <v>174</v>
      </c>
      <c r="D6337" t="s">
        <v>2184</v>
      </c>
      <c r="E6337" t="s">
        <v>2185</v>
      </c>
      <c r="F6337" t="s">
        <v>2759</v>
      </c>
      <c r="G6337" t="s">
        <v>2532</v>
      </c>
      <c r="H6337" t="s">
        <v>2760</v>
      </c>
      <c r="I6337" t="s">
        <v>2761</v>
      </c>
      <c r="J6337">
        <v>56.5</v>
      </c>
      <c r="K6337">
        <v>-3.0619999999999998</v>
      </c>
      <c r="M6337" t="s">
        <v>2384</v>
      </c>
      <c r="N6337">
        <v>2012</v>
      </c>
      <c r="O6337" t="s">
        <v>917</v>
      </c>
      <c r="P6337" t="s">
        <v>2532</v>
      </c>
      <c r="Q6337" s="64">
        <v>40954</v>
      </c>
      <c r="U6337">
        <v>18</v>
      </c>
      <c r="V6337">
        <v>18</v>
      </c>
      <c r="W6337">
        <v>10</v>
      </c>
      <c r="X6337">
        <v>14</v>
      </c>
      <c r="Y6337" t="s">
        <v>2777</v>
      </c>
      <c r="Z6337">
        <v>32</v>
      </c>
      <c r="AA6337">
        <v>42</v>
      </c>
      <c r="AB6337">
        <v>27</v>
      </c>
      <c r="AE6337" t="s">
        <v>479</v>
      </c>
      <c r="AH6337" t="s">
        <v>31</v>
      </c>
      <c r="AJ6337" t="s">
        <v>2836</v>
      </c>
      <c r="AZ6337" t="s">
        <v>31</v>
      </c>
      <c r="BA6337" t="s">
        <v>31</v>
      </c>
    </row>
    <row r="6338" spans="1:53" hidden="1">
      <c r="A6338" t="s">
        <v>2834</v>
      </c>
      <c r="B6338" t="s">
        <v>71</v>
      </c>
      <c r="C6338" t="s">
        <v>174</v>
      </c>
      <c r="D6338" t="s">
        <v>2184</v>
      </c>
      <c r="E6338" t="s">
        <v>2185</v>
      </c>
      <c r="F6338" t="s">
        <v>2759</v>
      </c>
      <c r="G6338" t="s">
        <v>2532</v>
      </c>
      <c r="H6338" t="s">
        <v>2760</v>
      </c>
      <c r="I6338" t="s">
        <v>2761</v>
      </c>
      <c r="J6338">
        <v>56.5</v>
      </c>
      <c r="K6338">
        <v>-3.0619999999999998</v>
      </c>
      <c r="M6338" t="s">
        <v>2384</v>
      </c>
      <c r="N6338">
        <v>2012</v>
      </c>
      <c r="O6338" t="s">
        <v>917</v>
      </c>
      <c r="P6338" t="s">
        <v>2532</v>
      </c>
      <c r="Q6338" s="64">
        <v>40954</v>
      </c>
      <c r="U6338">
        <v>18</v>
      </c>
      <c r="V6338">
        <v>18</v>
      </c>
      <c r="W6338">
        <v>10</v>
      </c>
      <c r="X6338">
        <v>14</v>
      </c>
      <c r="Y6338" t="s">
        <v>2777</v>
      </c>
      <c r="Z6338">
        <v>32</v>
      </c>
      <c r="AA6338">
        <v>49</v>
      </c>
      <c r="AB6338">
        <v>27</v>
      </c>
      <c r="AE6338" t="s">
        <v>479</v>
      </c>
      <c r="AH6338" t="s">
        <v>31</v>
      </c>
      <c r="AJ6338" t="s">
        <v>2836</v>
      </c>
      <c r="AZ6338" t="s">
        <v>31</v>
      </c>
      <c r="BA6338" t="s">
        <v>31</v>
      </c>
    </row>
    <row r="6339" spans="1:53" hidden="1">
      <c r="A6339" t="s">
        <v>2834</v>
      </c>
      <c r="B6339" t="s">
        <v>71</v>
      </c>
      <c r="C6339" t="s">
        <v>174</v>
      </c>
      <c r="D6339" t="s">
        <v>2184</v>
      </c>
      <c r="E6339" t="s">
        <v>2185</v>
      </c>
      <c r="F6339" t="s">
        <v>2759</v>
      </c>
      <c r="G6339" t="s">
        <v>2532</v>
      </c>
      <c r="H6339" t="s">
        <v>2760</v>
      </c>
      <c r="I6339" t="s">
        <v>2761</v>
      </c>
      <c r="J6339">
        <v>56.5</v>
      </c>
      <c r="K6339">
        <v>-3.0619999999999998</v>
      </c>
      <c r="M6339" t="s">
        <v>2384</v>
      </c>
      <c r="N6339">
        <v>2012</v>
      </c>
      <c r="O6339" t="s">
        <v>917</v>
      </c>
      <c r="P6339" t="s">
        <v>2532</v>
      </c>
      <c r="Q6339" s="64">
        <v>40954</v>
      </c>
      <c r="U6339">
        <v>18</v>
      </c>
      <c r="V6339">
        <v>18</v>
      </c>
      <c r="W6339">
        <v>10</v>
      </c>
      <c r="X6339">
        <v>14</v>
      </c>
      <c r="Y6339" t="s">
        <v>2777</v>
      </c>
      <c r="Z6339">
        <v>32</v>
      </c>
      <c r="AA6339">
        <v>56</v>
      </c>
      <c r="AB6339">
        <v>27</v>
      </c>
      <c r="AE6339" t="s">
        <v>479</v>
      </c>
      <c r="AH6339" t="s">
        <v>31</v>
      </c>
      <c r="AJ6339" t="s">
        <v>2836</v>
      </c>
      <c r="AZ6339" t="s">
        <v>31</v>
      </c>
      <c r="BA6339" t="s">
        <v>31</v>
      </c>
    </row>
    <row r="6340" spans="1:53" hidden="1">
      <c r="A6340" t="s">
        <v>2834</v>
      </c>
      <c r="B6340" t="s">
        <v>71</v>
      </c>
      <c r="C6340" t="s">
        <v>174</v>
      </c>
      <c r="D6340" t="s">
        <v>2184</v>
      </c>
      <c r="E6340" t="s">
        <v>2185</v>
      </c>
      <c r="F6340" t="s">
        <v>2759</v>
      </c>
      <c r="G6340" t="s">
        <v>2532</v>
      </c>
      <c r="H6340" t="s">
        <v>2760</v>
      </c>
      <c r="I6340" t="s">
        <v>2761</v>
      </c>
      <c r="J6340">
        <v>56.5</v>
      </c>
      <c r="K6340">
        <v>-3.0619999999999998</v>
      </c>
      <c r="M6340" t="s">
        <v>2384</v>
      </c>
      <c r="N6340">
        <v>2012</v>
      </c>
      <c r="O6340" t="s">
        <v>917</v>
      </c>
      <c r="P6340" t="s">
        <v>2532</v>
      </c>
      <c r="Q6340" s="64">
        <v>40954</v>
      </c>
      <c r="U6340">
        <v>18</v>
      </c>
      <c r="V6340">
        <v>18</v>
      </c>
      <c r="W6340">
        <v>10</v>
      </c>
      <c r="X6340">
        <v>14</v>
      </c>
      <c r="Y6340" t="s">
        <v>2777</v>
      </c>
      <c r="Z6340">
        <v>0</v>
      </c>
      <c r="AA6340">
        <v>0</v>
      </c>
      <c r="AB6340">
        <v>27</v>
      </c>
      <c r="AE6340" t="s">
        <v>479</v>
      </c>
      <c r="AH6340" t="s">
        <v>31</v>
      </c>
      <c r="AJ6340" t="s">
        <v>2837</v>
      </c>
      <c r="AZ6340" t="s">
        <v>31</v>
      </c>
      <c r="BA6340" t="s">
        <v>31</v>
      </c>
    </row>
    <row r="6341" spans="1:53" hidden="1">
      <c r="A6341" t="s">
        <v>2834</v>
      </c>
      <c r="B6341" t="s">
        <v>71</v>
      </c>
      <c r="C6341" t="s">
        <v>174</v>
      </c>
      <c r="D6341" t="s">
        <v>2184</v>
      </c>
      <c r="E6341" t="s">
        <v>2185</v>
      </c>
      <c r="F6341" t="s">
        <v>2759</v>
      </c>
      <c r="G6341" t="s">
        <v>2532</v>
      </c>
      <c r="H6341" t="s">
        <v>2760</v>
      </c>
      <c r="I6341" t="s">
        <v>2761</v>
      </c>
      <c r="J6341">
        <v>56.5</v>
      </c>
      <c r="K6341">
        <v>-3.0619999999999998</v>
      </c>
      <c r="M6341" t="s">
        <v>2384</v>
      </c>
      <c r="N6341">
        <v>2012</v>
      </c>
      <c r="O6341" t="s">
        <v>917</v>
      </c>
      <c r="P6341" t="s">
        <v>2532</v>
      </c>
      <c r="Q6341" s="64">
        <v>40954</v>
      </c>
      <c r="U6341">
        <v>18</v>
      </c>
      <c r="V6341">
        <v>18</v>
      </c>
      <c r="W6341">
        <v>10</v>
      </c>
      <c r="X6341">
        <v>14</v>
      </c>
      <c r="Y6341" t="s">
        <v>2777</v>
      </c>
      <c r="Z6341">
        <v>16.7</v>
      </c>
      <c r="AA6341">
        <v>7</v>
      </c>
      <c r="AB6341">
        <v>27</v>
      </c>
      <c r="AE6341" t="s">
        <v>479</v>
      </c>
      <c r="AH6341" t="s">
        <v>31</v>
      </c>
      <c r="AJ6341" t="s">
        <v>2837</v>
      </c>
      <c r="AZ6341" t="s">
        <v>31</v>
      </c>
      <c r="BA6341" t="s">
        <v>31</v>
      </c>
    </row>
    <row r="6342" spans="1:53" hidden="1">
      <c r="A6342" t="s">
        <v>2834</v>
      </c>
      <c r="B6342" t="s">
        <v>71</v>
      </c>
      <c r="C6342" t="s">
        <v>174</v>
      </c>
      <c r="D6342" t="s">
        <v>2184</v>
      </c>
      <c r="E6342" t="s">
        <v>2185</v>
      </c>
      <c r="F6342" t="s">
        <v>2759</v>
      </c>
      <c r="G6342" t="s">
        <v>2532</v>
      </c>
      <c r="H6342" t="s">
        <v>2760</v>
      </c>
      <c r="I6342" t="s">
        <v>2761</v>
      </c>
      <c r="J6342">
        <v>56.5</v>
      </c>
      <c r="K6342">
        <v>-3.0619999999999998</v>
      </c>
      <c r="M6342" t="s">
        <v>2384</v>
      </c>
      <c r="N6342">
        <v>2012</v>
      </c>
      <c r="O6342" t="s">
        <v>917</v>
      </c>
      <c r="P6342" t="s">
        <v>2532</v>
      </c>
      <c r="Q6342" s="64">
        <v>40954</v>
      </c>
      <c r="U6342">
        <v>18</v>
      </c>
      <c r="V6342">
        <v>18</v>
      </c>
      <c r="W6342">
        <v>10</v>
      </c>
      <c r="X6342">
        <v>14</v>
      </c>
      <c r="Y6342" t="s">
        <v>2777</v>
      </c>
      <c r="Z6342">
        <v>23.1</v>
      </c>
      <c r="AA6342">
        <v>14</v>
      </c>
      <c r="AB6342">
        <v>27</v>
      </c>
      <c r="AE6342" t="s">
        <v>479</v>
      </c>
      <c r="AH6342" t="s">
        <v>31</v>
      </c>
      <c r="AJ6342" t="s">
        <v>2837</v>
      </c>
      <c r="AZ6342" t="s">
        <v>31</v>
      </c>
      <c r="BA6342" t="s">
        <v>31</v>
      </c>
    </row>
    <row r="6343" spans="1:53" hidden="1">
      <c r="A6343" t="s">
        <v>2834</v>
      </c>
      <c r="B6343" t="s">
        <v>71</v>
      </c>
      <c r="C6343" t="s">
        <v>174</v>
      </c>
      <c r="D6343" t="s">
        <v>2184</v>
      </c>
      <c r="E6343" t="s">
        <v>2185</v>
      </c>
      <c r="F6343" t="s">
        <v>2759</v>
      </c>
      <c r="G6343" t="s">
        <v>2532</v>
      </c>
      <c r="H6343" t="s">
        <v>2760</v>
      </c>
      <c r="I6343" t="s">
        <v>2761</v>
      </c>
      <c r="J6343">
        <v>56.5</v>
      </c>
      <c r="K6343">
        <v>-3.0619999999999998</v>
      </c>
      <c r="M6343" t="s">
        <v>2384</v>
      </c>
      <c r="N6343">
        <v>2012</v>
      </c>
      <c r="O6343" t="s">
        <v>917</v>
      </c>
      <c r="P6343" t="s">
        <v>2532</v>
      </c>
      <c r="Q6343" s="64">
        <v>40954</v>
      </c>
      <c r="U6343">
        <v>18</v>
      </c>
      <c r="V6343">
        <v>18</v>
      </c>
      <c r="W6343">
        <v>10</v>
      </c>
      <c r="X6343">
        <v>14</v>
      </c>
      <c r="Y6343" t="s">
        <v>2777</v>
      </c>
      <c r="Z6343">
        <v>23.6</v>
      </c>
      <c r="AA6343">
        <v>21</v>
      </c>
      <c r="AB6343">
        <v>27</v>
      </c>
      <c r="AE6343" t="s">
        <v>479</v>
      </c>
      <c r="AH6343" t="s">
        <v>31</v>
      </c>
      <c r="AJ6343" t="s">
        <v>2837</v>
      </c>
      <c r="AZ6343" t="s">
        <v>31</v>
      </c>
      <c r="BA6343" t="s">
        <v>31</v>
      </c>
    </row>
    <row r="6344" spans="1:53" hidden="1">
      <c r="A6344" t="s">
        <v>2834</v>
      </c>
      <c r="B6344" t="s">
        <v>71</v>
      </c>
      <c r="C6344" t="s">
        <v>174</v>
      </c>
      <c r="D6344" t="s">
        <v>2184</v>
      </c>
      <c r="E6344" t="s">
        <v>2185</v>
      </c>
      <c r="F6344" t="s">
        <v>2759</v>
      </c>
      <c r="G6344" t="s">
        <v>2532</v>
      </c>
      <c r="H6344" t="s">
        <v>2760</v>
      </c>
      <c r="I6344" t="s">
        <v>2761</v>
      </c>
      <c r="J6344">
        <v>56.5</v>
      </c>
      <c r="K6344">
        <v>-3.0619999999999998</v>
      </c>
      <c r="M6344" t="s">
        <v>2384</v>
      </c>
      <c r="N6344">
        <v>2012</v>
      </c>
      <c r="O6344" t="s">
        <v>917</v>
      </c>
      <c r="P6344" t="s">
        <v>2532</v>
      </c>
      <c r="Q6344" s="64">
        <v>40954</v>
      </c>
      <c r="U6344">
        <v>18</v>
      </c>
      <c r="V6344">
        <v>18</v>
      </c>
      <c r="W6344">
        <v>10</v>
      </c>
      <c r="X6344">
        <v>14</v>
      </c>
      <c r="Y6344" t="s">
        <v>2777</v>
      </c>
      <c r="Z6344">
        <v>23.6</v>
      </c>
      <c r="AA6344">
        <v>28</v>
      </c>
      <c r="AB6344">
        <v>27</v>
      </c>
      <c r="AE6344" t="s">
        <v>479</v>
      </c>
      <c r="AH6344" t="s">
        <v>31</v>
      </c>
      <c r="AJ6344" t="s">
        <v>2837</v>
      </c>
      <c r="AZ6344" t="s">
        <v>31</v>
      </c>
      <c r="BA6344" t="s">
        <v>31</v>
      </c>
    </row>
    <row r="6345" spans="1:53" hidden="1">
      <c r="A6345" t="s">
        <v>2834</v>
      </c>
      <c r="B6345" t="s">
        <v>71</v>
      </c>
      <c r="C6345" t="s">
        <v>174</v>
      </c>
      <c r="D6345" t="s">
        <v>2184</v>
      </c>
      <c r="E6345" t="s">
        <v>2185</v>
      </c>
      <c r="F6345" t="s">
        <v>2759</v>
      </c>
      <c r="G6345" t="s">
        <v>2532</v>
      </c>
      <c r="H6345" t="s">
        <v>2760</v>
      </c>
      <c r="I6345" t="s">
        <v>2761</v>
      </c>
      <c r="J6345">
        <v>56.5</v>
      </c>
      <c r="K6345">
        <v>-3.0619999999999998</v>
      </c>
      <c r="M6345" t="s">
        <v>2384</v>
      </c>
      <c r="N6345">
        <v>2012</v>
      </c>
      <c r="O6345" t="s">
        <v>917</v>
      </c>
      <c r="P6345" t="s">
        <v>2532</v>
      </c>
      <c r="Q6345" s="64">
        <v>40954</v>
      </c>
      <c r="U6345">
        <v>18</v>
      </c>
      <c r="V6345">
        <v>18</v>
      </c>
      <c r="W6345">
        <v>10</v>
      </c>
      <c r="X6345">
        <v>14</v>
      </c>
      <c r="Y6345" t="s">
        <v>2777</v>
      </c>
      <c r="Z6345">
        <v>23.6</v>
      </c>
      <c r="AA6345">
        <v>35</v>
      </c>
      <c r="AB6345">
        <v>27</v>
      </c>
      <c r="AE6345" t="s">
        <v>479</v>
      </c>
      <c r="AH6345" t="s">
        <v>31</v>
      </c>
      <c r="AJ6345" t="s">
        <v>2837</v>
      </c>
      <c r="AZ6345" t="s">
        <v>31</v>
      </c>
      <c r="BA6345" t="s">
        <v>31</v>
      </c>
    </row>
    <row r="6346" spans="1:53" hidden="1">
      <c r="A6346" t="s">
        <v>2834</v>
      </c>
      <c r="B6346" t="s">
        <v>71</v>
      </c>
      <c r="C6346" t="s">
        <v>174</v>
      </c>
      <c r="D6346" t="s">
        <v>2184</v>
      </c>
      <c r="E6346" t="s">
        <v>2185</v>
      </c>
      <c r="F6346" t="s">
        <v>2759</v>
      </c>
      <c r="G6346" t="s">
        <v>2532</v>
      </c>
      <c r="H6346" t="s">
        <v>2760</v>
      </c>
      <c r="I6346" t="s">
        <v>2761</v>
      </c>
      <c r="J6346">
        <v>56.5</v>
      </c>
      <c r="K6346">
        <v>-3.0619999999999998</v>
      </c>
      <c r="M6346" t="s">
        <v>2384</v>
      </c>
      <c r="N6346">
        <v>2012</v>
      </c>
      <c r="O6346" t="s">
        <v>917</v>
      </c>
      <c r="P6346" t="s">
        <v>2532</v>
      </c>
      <c r="Q6346" s="64">
        <v>40954</v>
      </c>
      <c r="U6346">
        <v>18</v>
      </c>
      <c r="V6346">
        <v>18</v>
      </c>
      <c r="W6346">
        <v>10</v>
      </c>
      <c r="X6346">
        <v>14</v>
      </c>
      <c r="Y6346" t="s">
        <v>2777</v>
      </c>
      <c r="Z6346">
        <v>23.6</v>
      </c>
      <c r="AA6346">
        <v>42</v>
      </c>
      <c r="AB6346">
        <v>27</v>
      </c>
      <c r="AE6346" t="s">
        <v>479</v>
      </c>
      <c r="AH6346" t="s">
        <v>31</v>
      </c>
      <c r="AJ6346" t="s">
        <v>2837</v>
      </c>
      <c r="AZ6346" t="s">
        <v>31</v>
      </c>
      <c r="BA6346" t="s">
        <v>31</v>
      </c>
    </row>
    <row r="6347" spans="1:53" hidden="1">
      <c r="A6347" t="s">
        <v>2834</v>
      </c>
      <c r="B6347" t="s">
        <v>71</v>
      </c>
      <c r="C6347" t="s">
        <v>174</v>
      </c>
      <c r="D6347" t="s">
        <v>2184</v>
      </c>
      <c r="E6347" t="s">
        <v>2185</v>
      </c>
      <c r="F6347" t="s">
        <v>2759</v>
      </c>
      <c r="G6347" t="s">
        <v>2532</v>
      </c>
      <c r="H6347" t="s">
        <v>2760</v>
      </c>
      <c r="I6347" t="s">
        <v>2761</v>
      </c>
      <c r="J6347">
        <v>56.5</v>
      </c>
      <c r="K6347">
        <v>-3.0619999999999998</v>
      </c>
      <c r="M6347" t="s">
        <v>2384</v>
      </c>
      <c r="N6347">
        <v>2012</v>
      </c>
      <c r="O6347" t="s">
        <v>917</v>
      </c>
      <c r="P6347" t="s">
        <v>2532</v>
      </c>
      <c r="Q6347" s="64">
        <v>40954</v>
      </c>
      <c r="U6347">
        <v>18</v>
      </c>
      <c r="V6347">
        <v>18</v>
      </c>
      <c r="W6347">
        <v>10</v>
      </c>
      <c r="X6347">
        <v>14</v>
      </c>
      <c r="Y6347" t="s">
        <v>2777</v>
      </c>
      <c r="Z6347">
        <v>23.6</v>
      </c>
      <c r="AA6347">
        <v>49</v>
      </c>
      <c r="AB6347">
        <v>27</v>
      </c>
      <c r="AE6347" t="s">
        <v>479</v>
      </c>
      <c r="AH6347" t="s">
        <v>31</v>
      </c>
      <c r="AJ6347" t="s">
        <v>2837</v>
      </c>
      <c r="AZ6347" t="s">
        <v>31</v>
      </c>
      <c r="BA6347" t="s">
        <v>31</v>
      </c>
    </row>
    <row r="6348" spans="1:53" hidden="1">
      <c r="A6348" t="s">
        <v>2834</v>
      </c>
      <c r="B6348" t="s">
        <v>71</v>
      </c>
      <c r="C6348" t="s">
        <v>174</v>
      </c>
      <c r="D6348" t="s">
        <v>2184</v>
      </c>
      <c r="E6348" t="s">
        <v>2185</v>
      </c>
      <c r="F6348" t="s">
        <v>2759</v>
      </c>
      <c r="G6348" t="s">
        <v>2532</v>
      </c>
      <c r="H6348" t="s">
        <v>2760</v>
      </c>
      <c r="I6348" t="s">
        <v>2761</v>
      </c>
      <c r="J6348">
        <v>56.5</v>
      </c>
      <c r="K6348">
        <v>-3.0619999999999998</v>
      </c>
      <c r="M6348" t="s">
        <v>2384</v>
      </c>
      <c r="N6348">
        <v>2012</v>
      </c>
      <c r="O6348" t="s">
        <v>917</v>
      </c>
      <c r="P6348" t="s">
        <v>2532</v>
      </c>
      <c r="Q6348" s="64">
        <v>40954</v>
      </c>
      <c r="U6348">
        <v>18</v>
      </c>
      <c r="V6348">
        <v>18</v>
      </c>
      <c r="W6348">
        <v>10</v>
      </c>
      <c r="X6348">
        <v>14</v>
      </c>
      <c r="Y6348" t="s">
        <v>2777</v>
      </c>
      <c r="Z6348">
        <v>23.6</v>
      </c>
      <c r="AA6348">
        <v>56</v>
      </c>
      <c r="AB6348">
        <v>27</v>
      </c>
      <c r="AE6348" t="s">
        <v>479</v>
      </c>
      <c r="AH6348" t="s">
        <v>31</v>
      </c>
      <c r="AJ6348" t="s">
        <v>2837</v>
      </c>
      <c r="AZ6348" t="s">
        <v>31</v>
      </c>
      <c r="BA6348" t="s">
        <v>31</v>
      </c>
    </row>
    <row r="6349" spans="1:53" hidden="1">
      <c r="A6349" t="s">
        <v>2834</v>
      </c>
      <c r="B6349" t="s">
        <v>71</v>
      </c>
      <c r="C6349" t="s">
        <v>174</v>
      </c>
      <c r="D6349" t="s">
        <v>2184</v>
      </c>
      <c r="E6349" t="s">
        <v>2185</v>
      </c>
      <c r="F6349" t="s">
        <v>2759</v>
      </c>
      <c r="G6349" t="s">
        <v>2532</v>
      </c>
      <c r="H6349" t="s">
        <v>2760</v>
      </c>
      <c r="I6349" t="s">
        <v>2761</v>
      </c>
      <c r="J6349">
        <v>56.5</v>
      </c>
      <c r="K6349">
        <v>-3.0619999999999998</v>
      </c>
      <c r="M6349" t="s">
        <v>2384</v>
      </c>
      <c r="N6349">
        <v>2012</v>
      </c>
      <c r="O6349" t="s">
        <v>917</v>
      </c>
      <c r="P6349" t="s">
        <v>2532</v>
      </c>
      <c r="Q6349" s="64">
        <v>40954</v>
      </c>
      <c r="U6349">
        <v>18</v>
      </c>
      <c r="V6349">
        <v>18</v>
      </c>
      <c r="W6349">
        <v>10</v>
      </c>
      <c r="X6349">
        <v>14</v>
      </c>
      <c r="Y6349" t="s">
        <v>2777</v>
      </c>
      <c r="Z6349">
        <v>0.1</v>
      </c>
      <c r="AA6349">
        <v>0</v>
      </c>
      <c r="AB6349">
        <v>27</v>
      </c>
      <c r="AE6349" t="s">
        <v>479</v>
      </c>
      <c r="AH6349" t="s">
        <v>31</v>
      </c>
      <c r="AJ6349" t="s">
        <v>2838</v>
      </c>
      <c r="AZ6349" t="s">
        <v>31</v>
      </c>
      <c r="BA6349" t="s">
        <v>31</v>
      </c>
    </row>
    <row r="6350" spans="1:53" hidden="1">
      <c r="A6350" t="s">
        <v>2834</v>
      </c>
      <c r="B6350" t="s">
        <v>71</v>
      </c>
      <c r="C6350" t="s">
        <v>174</v>
      </c>
      <c r="D6350" t="s">
        <v>2184</v>
      </c>
      <c r="E6350" t="s">
        <v>2185</v>
      </c>
      <c r="F6350" t="s">
        <v>2759</v>
      </c>
      <c r="G6350" t="s">
        <v>2532</v>
      </c>
      <c r="H6350" t="s">
        <v>2760</v>
      </c>
      <c r="I6350" t="s">
        <v>2761</v>
      </c>
      <c r="J6350">
        <v>56.5</v>
      </c>
      <c r="K6350">
        <v>-3.0619999999999998</v>
      </c>
      <c r="M6350" t="s">
        <v>2384</v>
      </c>
      <c r="N6350">
        <v>2012</v>
      </c>
      <c r="O6350" t="s">
        <v>917</v>
      </c>
      <c r="P6350" t="s">
        <v>2532</v>
      </c>
      <c r="Q6350" s="64">
        <v>40954</v>
      </c>
      <c r="U6350">
        <v>18</v>
      </c>
      <c r="V6350">
        <v>18</v>
      </c>
      <c r="W6350">
        <v>10</v>
      </c>
      <c r="X6350">
        <v>14</v>
      </c>
      <c r="Y6350" t="s">
        <v>2777</v>
      </c>
      <c r="Z6350">
        <v>13</v>
      </c>
      <c r="AA6350">
        <v>7</v>
      </c>
      <c r="AB6350">
        <v>27</v>
      </c>
      <c r="AE6350" t="s">
        <v>479</v>
      </c>
      <c r="AH6350" t="s">
        <v>31</v>
      </c>
      <c r="AJ6350" t="s">
        <v>2838</v>
      </c>
      <c r="AZ6350" t="s">
        <v>31</v>
      </c>
      <c r="BA6350" t="s">
        <v>31</v>
      </c>
    </row>
    <row r="6351" spans="1:53" hidden="1">
      <c r="A6351" t="s">
        <v>2834</v>
      </c>
      <c r="B6351" t="s">
        <v>71</v>
      </c>
      <c r="C6351" t="s">
        <v>174</v>
      </c>
      <c r="D6351" t="s">
        <v>2184</v>
      </c>
      <c r="E6351" t="s">
        <v>2185</v>
      </c>
      <c r="F6351" t="s">
        <v>2759</v>
      </c>
      <c r="G6351" t="s">
        <v>2532</v>
      </c>
      <c r="H6351" t="s">
        <v>2760</v>
      </c>
      <c r="I6351" t="s">
        <v>2761</v>
      </c>
      <c r="J6351">
        <v>56.5</v>
      </c>
      <c r="K6351">
        <v>-3.0619999999999998</v>
      </c>
      <c r="M6351" t="s">
        <v>2384</v>
      </c>
      <c r="N6351">
        <v>2012</v>
      </c>
      <c r="O6351" t="s">
        <v>917</v>
      </c>
      <c r="P6351" t="s">
        <v>2532</v>
      </c>
      <c r="Q6351" s="64">
        <v>40954</v>
      </c>
      <c r="U6351">
        <v>18</v>
      </c>
      <c r="V6351">
        <v>18</v>
      </c>
      <c r="W6351">
        <v>10</v>
      </c>
      <c r="X6351">
        <v>14</v>
      </c>
      <c r="Y6351" t="s">
        <v>2777</v>
      </c>
      <c r="Z6351">
        <v>16.899999999999999</v>
      </c>
      <c r="AA6351">
        <v>14</v>
      </c>
      <c r="AB6351">
        <v>27</v>
      </c>
      <c r="AE6351" t="s">
        <v>479</v>
      </c>
      <c r="AH6351" t="s">
        <v>31</v>
      </c>
      <c r="AJ6351" t="s">
        <v>2838</v>
      </c>
      <c r="AZ6351" t="s">
        <v>31</v>
      </c>
      <c r="BA6351" t="s">
        <v>31</v>
      </c>
    </row>
    <row r="6352" spans="1:53" hidden="1">
      <c r="A6352" t="s">
        <v>2834</v>
      </c>
      <c r="B6352" t="s">
        <v>71</v>
      </c>
      <c r="C6352" t="s">
        <v>174</v>
      </c>
      <c r="D6352" t="s">
        <v>2184</v>
      </c>
      <c r="E6352" t="s">
        <v>2185</v>
      </c>
      <c r="F6352" t="s">
        <v>2759</v>
      </c>
      <c r="G6352" t="s">
        <v>2532</v>
      </c>
      <c r="H6352" t="s">
        <v>2760</v>
      </c>
      <c r="I6352" t="s">
        <v>2761</v>
      </c>
      <c r="J6352">
        <v>56.5</v>
      </c>
      <c r="K6352">
        <v>-3.0619999999999998</v>
      </c>
      <c r="M6352" t="s">
        <v>2384</v>
      </c>
      <c r="N6352">
        <v>2012</v>
      </c>
      <c r="O6352" t="s">
        <v>917</v>
      </c>
      <c r="P6352" t="s">
        <v>2532</v>
      </c>
      <c r="Q6352" s="64">
        <v>40954</v>
      </c>
      <c r="U6352">
        <v>18</v>
      </c>
      <c r="V6352">
        <v>18</v>
      </c>
      <c r="W6352">
        <v>10</v>
      </c>
      <c r="X6352">
        <v>14</v>
      </c>
      <c r="Y6352" t="s">
        <v>2777</v>
      </c>
      <c r="Z6352">
        <v>17.2</v>
      </c>
      <c r="AA6352">
        <v>21</v>
      </c>
      <c r="AB6352">
        <v>27</v>
      </c>
      <c r="AE6352" t="s">
        <v>479</v>
      </c>
      <c r="AH6352" t="s">
        <v>31</v>
      </c>
      <c r="AJ6352" t="s">
        <v>2838</v>
      </c>
      <c r="AZ6352" t="s">
        <v>31</v>
      </c>
      <c r="BA6352" t="s">
        <v>31</v>
      </c>
    </row>
    <row r="6353" spans="1:53" hidden="1">
      <c r="A6353" t="s">
        <v>2834</v>
      </c>
      <c r="B6353" t="s">
        <v>71</v>
      </c>
      <c r="C6353" t="s">
        <v>174</v>
      </c>
      <c r="D6353" t="s">
        <v>2184</v>
      </c>
      <c r="E6353" t="s">
        <v>2185</v>
      </c>
      <c r="F6353" t="s">
        <v>2759</v>
      </c>
      <c r="G6353" t="s">
        <v>2532</v>
      </c>
      <c r="H6353" t="s">
        <v>2760</v>
      </c>
      <c r="I6353" t="s">
        <v>2761</v>
      </c>
      <c r="J6353">
        <v>56.5</v>
      </c>
      <c r="K6353">
        <v>-3.0619999999999998</v>
      </c>
      <c r="M6353" t="s">
        <v>2384</v>
      </c>
      <c r="N6353">
        <v>2012</v>
      </c>
      <c r="O6353" t="s">
        <v>917</v>
      </c>
      <c r="P6353" t="s">
        <v>2532</v>
      </c>
      <c r="Q6353" s="64">
        <v>40954</v>
      </c>
      <c r="U6353">
        <v>18</v>
      </c>
      <c r="V6353">
        <v>18</v>
      </c>
      <c r="W6353">
        <v>10</v>
      </c>
      <c r="X6353">
        <v>14</v>
      </c>
      <c r="Y6353" t="s">
        <v>2777</v>
      </c>
      <c r="Z6353">
        <v>17.2</v>
      </c>
      <c r="AA6353">
        <v>28</v>
      </c>
      <c r="AB6353">
        <v>27</v>
      </c>
      <c r="AE6353" t="s">
        <v>479</v>
      </c>
      <c r="AH6353" t="s">
        <v>31</v>
      </c>
      <c r="AJ6353" t="s">
        <v>2838</v>
      </c>
      <c r="AZ6353" t="s">
        <v>31</v>
      </c>
      <c r="BA6353" t="s">
        <v>31</v>
      </c>
    </row>
    <row r="6354" spans="1:53" hidden="1">
      <c r="A6354" t="s">
        <v>2834</v>
      </c>
      <c r="B6354" t="s">
        <v>71</v>
      </c>
      <c r="C6354" t="s">
        <v>174</v>
      </c>
      <c r="D6354" t="s">
        <v>2184</v>
      </c>
      <c r="E6354" t="s">
        <v>2185</v>
      </c>
      <c r="F6354" t="s">
        <v>2759</v>
      </c>
      <c r="G6354" t="s">
        <v>2532</v>
      </c>
      <c r="H6354" t="s">
        <v>2760</v>
      </c>
      <c r="I6354" t="s">
        <v>2761</v>
      </c>
      <c r="J6354">
        <v>56.5</v>
      </c>
      <c r="K6354">
        <v>-3.0619999999999998</v>
      </c>
      <c r="M6354" t="s">
        <v>2384</v>
      </c>
      <c r="N6354">
        <v>2012</v>
      </c>
      <c r="O6354" t="s">
        <v>917</v>
      </c>
      <c r="P6354" t="s">
        <v>2532</v>
      </c>
      <c r="Q6354" s="64">
        <v>40954</v>
      </c>
      <c r="U6354">
        <v>18</v>
      </c>
      <c r="V6354">
        <v>18</v>
      </c>
      <c r="W6354">
        <v>10</v>
      </c>
      <c r="X6354">
        <v>14</v>
      </c>
      <c r="Y6354" t="s">
        <v>2777</v>
      </c>
      <c r="Z6354">
        <v>17.2</v>
      </c>
      <c r="AA6354">
        <v>35</v>
      </c>
      <c r="AB6354">
        <v>27</v>
      </c>
      <c r="AE6354" t="s">
        <v>479</v>
      </c>
      <c r="AH6354" t="s">
        <v>31</v>
      </c>
      <c r="AJ6354" t="s">
        <v>2838</v>
      </c>
      <c r="AZ6354" t="s">
        <v>31</v>
      </c>
      <c r="BA6354" t="s">
        <v>31</v>
      </c>
    </row>
    <row r="6355" spans="1:53" hidden="1">
      <c r="A6355" t="s">
        <v>2834</v>
      </c>
      <c r="B6355" t="s">
        <v>71</v>
      </c>
      <c r="C6355" t="s">
        <v>174</v>
      </c>
      <c r="D6355" t="s">
        <v>2184</v>
      </c>
      <c r="E6355" t="s">
        <v>2185</v>
      </c>
      <c r="F6355" t="s">
        <v>2759</v>
      </c>
      <c r="G6355" t="s">
        <v>2532</v>
      </c>
      <c r="H6355" t="s">
        <v>2760</v>
      </c>
      <c r="I6355" t="s">
        <v>2761</v>
      </c>
      <c r="J6355">
        <v>56.5</v>
      </c>
      <c r="K6355">
        <v>-3.0619999999999998</v>
      </c>
      <c r="M6355" t="s">
        <v>2384</v>
      </c>
      <c r="N6355">
        <v>2012</v>
      </c>
      <c r="O6355" t="s">
        <v>917</v>
      </c>
      <c r="P6355" t="s">
        <v>2532</v>
      </c>
      <c r="Q6355" s="64">
        <v>40954</v>
      </c>
      <c r="U6355">
        <v>18</v>
      </c>
      <c r="V6355">
        <v>18</v>
      </c>
      <c r="W6355">
        <v>10</v>
      </c>
      <c r="X6355">
        <v>14</v>
      </c>
      <c r="Y6355" t="s">
        <v>2777</v>
      </c>
      <c r="Z6355">
        <v>17.2</v>
      </c>
      <c r="AA6355">
        <v>42</v>
      </c>
      <c r="AB6355">
        <v>27</v>
      </c>
      <c r="AE6355" t="s">
        <v>479</v>
      </c>
      <c r="AH6355" t="s">
        <v>31</v>
      </c>
      <c r="AJ6355" t="s">
        <v>2838</v>
      </c>
      <c r="AZ6355" t="s">
        <v>31</v>
      </c>
      <c r="BA6355" t="s">
        <v>31</v>
      </c>
    </row>
    <row r="6356" spans="1:53" hidden="1">
      <c r="A6356" t="s">
        <v>2834</v>
      </c>
      <c r="B6356" t="s">
        <v>71</v>
      </c>
      <c r="C6356" t="s">
        <v>174</v>
      </c>
      <c r="D6356" t="s">
        <v>2184</v>
      </c>
      <c r="E6356" t="s">
        <v>2185</v>
      </c>
      <c r="F6356" t="s">
        <v>2759</v>
      </c>
      <c r="G6356" t="s">
        <v>2532</v>
      </c>
      <c r="H6356" t="s">
        <v>2760</v>
      </c>
      <c r="I6356" t="s">
        <v>2761</v>
      </c>
      <c r="J6356">
        <v>56.5</v>
      </c>
      <c r="K6356">
        <v>-3.0619999999999998</v>
      </c>
      <c r="M6356" t="s">
        <v>2384</v>
      </c>
      <c r="N6356">
        <v>2012</v>
      </c>
      <c r="O6356" t="s">
        <v>917</v>
      </c>
      <c r="P6356" t="s">
        <v>2532</v>
      </c>
      <c r="Q6356" s="64">
        <v>40954</v>
      </c>
      <c r="U6356">
        <v>18</v>
      </c>
      <c r="V6356">
        <v>18</v>
      </c>
      <c r="W6356">
        <v>10</v>
      </c>
      <c r="X6356">
        <v>14</v>
      </c>
      <c r="Y6356" t="s">
        <v>2777</v>
      </c>
      <c r="Z6356">
        <v>17.2</v>
      </c>
      <c r="AA6356">
        <v>49</v>
      </c>
      <c r="AB6356">
        <v>27</v>
      </c>
      <c r="AE6356" t="s">
        <v>479</v>
      </c>
      <c r="AH6356" t="s">
        <v>31</v>
      </c>
      <c r="AJ6356" t="s">
        <v>2838</v>
      </c>
      <c r="AZ6356" t="s">
        <v>31</v>
      </c>
      <c r="BA6356" t="s">
        <v>31</v>
      </c>
    </row>
    <row r="6357" spans="1:53" hidden="1">
      <c r="A6357" t="s">
        <v>2834</v>
      </c>
      <c r="B6357" t="s">
        <v>71</v>
      </c>
      <c r="C6357" t="s">
        <v>174</v>
      </c>
      <c r="D6357" t="s">
        <v>2184</v>
      </c>
      <c r="E6357" t="s">
        <v>2185</v>
      </c>
      <c r="F6357" t="s">
        <v>2759</v>
      </c>
      <c r="G6357" t="s">
        <v>2532</v>
      </c>
      <c r="H6357" t="s">
        <v>2760</v>
      </c>
      <c r="I6357" t="s">
        <v>2761</v>
      </c>
      <c r="J6357">
        <v>56.5</v>
      </c>
      <c r="K6357">
        <v>-3.0619999999999998</v>
      </c>
      <c r="M6357" t="s">
        <v>2384</v>
      </c>
      <c r="N6357">
        <v>2012</v>
      </c>
      <c r="O6357" t="s">
        <v>917</v>
      </c>
      <c r="P6357" t="s">
        <v>2532</v>
      </c>
      <c r="Q6357" s="64">
        <v>40954</v>
      </c>
      <c r="U6357">
        <v>18</v>
      </c>
      <c r="V6357">
        <v>18</v>
      </c>
      <c r="W6357">
        <v>10</v>
      </c>
      <c r="X6357">
        <v>14</v>
      </c>
      <c r="Y6357" t="s">
        <v>2777</v>
      </c>
      <c r="Z6357">
        <v>17.2</v>
      </c>
      <c r="AA6357">
        <v>56</v>
      </c>
      <c r="AB6357">
        <v>27</v>
      </c>
      <c r="AE6357" t="s">
        <v>479</v>
      </c>
      <c r="AH6357" t="s">
        <v>31</v>
      </c>
      <c r="AJ6357" t="s">
        <v>2838</v>
      </c>
      <c r="AZ6357" t="s">
        <v>31</v>
      </c>
      <c r="BA6357" t="s">
        <v>31</v>
      </c>
    </row>
    <row r="6358" spans="1:53" hidden="1">
      <c r="A6358" t="s">
        <v>2834</v>
      </c>
      <c r="B6358" t="s">
        <v>71</v>
      </c>
      <c r="C6358" t="s">
        <v>174</v>
      </c>
      <c r="D6358" t="s">
        <v>2184</v>
      </c>
      <c r="E6358" t="s">
        <v>2185</v>
      </c>
      <c r="F6358" t="s">
        <v>2759</v>
      </c>
      <c r="G6358" t="s">
        <v>2532</v>
      </c>
      <c r="H6358" t="s">
        <v>2760</v>
      </c>
      <c r="I6358" t="s">
        <v>2761</v>
      </c>
      <c r="J6358">
        <v>56.5</v>
      </c>
      <c r="K6358">
        <v>-3.0619999999999998</v>
      </c>
      <c r="M6358" t="s">
        <v>2384</v>
      </c>
      <c r="N6358">
        <v>2012</v>
      </c>
      <c r="O6358" t="s">
        <v>917</v>
      </c>
      <c r="P6358" t="s">
        <v>2532</v>
      </c>
      <c r="Q6358" s="64">
        <v>40954</v>
      </c>
      <c r="U6358">
        <v>18</v>
      </c>
      <c r="V6358">
        <v>18</v>
      </c>
      <c r="W6358">
        <v>24</v>
      </c>
      <c r="X6358">
        <v>0</v>
      </c>
      <c r="Y6358" t="s">
        <v>2777</v>
      </c>
      <c r="Z6358">
        <v>0</v>
      </c>
      <c r="AA6358">
        <v>0</v>
      </c>
      <c r="AB6358">
        <v>27</v>
      </c>
      <c r="AE6358" t="s">
        <v>479</v>
      </c>
      <c r="AH6358" t="s">
        <v>31</v>
      </c>
      <c r="AJ6358" t="s">
        <v>2838</v>
      </c>
      <c r="AZ6358" t="s">
        <v>31</v>
      </c>
      <c r="BA6358" t="s">
        <v>31</v>
      </c>
    </row>
    <row r="6359" spans="1:53" hidden="1">
      <c r="A6359" t="s">
        <v>2834</v>
      </c>
      <c r="B6359" t="s">
        <v>71</v>
      </c>
      <c r="C6359" t="s">
        <v>174</v>
      </c>
      <c r="D6359" t="s">
        <v>2184</v>
      </c>
      <c r="E6359" t="s">
        <v>2185</v>
      </c>
      <c r="F6359" t="s">
        <v>2759</v>
      </c>
      <c r="G6359" t="s">
        <v>2532</v>
      </c>
      <c r="H6359" t="s">
        <v>2760</v>
      </c>
      <c r="I6359" t="s">
        <v>2761</v>
      </c>
      <c r="J6359">
        <v>56.5</v>
      </c>
      <c r="K6359">
        <v>-3.0619999999999998</v>
      </c>
      <c r="M6359" t="s">
        <v>2384</v>
      </c>
      <c r="N6359">
        <v>2012</v>
      </c>
      <c r="O6359" t="s">
        <v>917</v>
      </c>
      <c r="P6359" t="s">
        <v>2532</v>
      </c>
      <c r="Q6359" s="64">
        <v>40954</v>
      </c>
      <c r="U6359">
        <v>18</v>
      </c>
      <c r="V6359">
        <v>18</v>
      </c>
      <c r="W6359">
        <v>24</v>
      </c>
      <c r="X6359">
        <v>0</v>
      </c>
      <c r="Y6359" t="s">
        <v>2777</v>
      </c>
      <c r="Z6359">
        <v>14.7</v>
      </c>
      <c r="AA6359">
        <v>7</v>
      </c>
      <c r="AB6359">
        <v>27</v>
      </c>
      <c r="AE6359" t="s">
        <v>479</v>
      </c>
      <c r="AH6359" t="s">
        <v>31</v>
      </c>
      <c r="AJ6359" t="s">
        <v>2838</v>
      </c>
      <c r="AZ6359" t="s">
        <v>31</v>
      </c>
      <c r="BA6359" t="s">
        <v>31</v>
      </c>
    </row>
    <row r="6360" spans="1:53" hidden="1">
      <c r="A6360" t="s">
        <v>2834</v>
      </c>
      <c r="B6360" t="s">
        <v>71</v>
      </c>
      <c r="C6360" t="s">
        <v>174</v>
      </c>
      <c r="D6360" t="s">
        <v>2184</v>
      </c>
      <c r="E6360" t="s">
        <v>2185</v>
      </c>
      <c r="F6360" t="s">
        <v>2759</v>
      </c>
      <c r="G6360" t="s">
        <v>2532</v>
      </c>
      <c r="H6360" t="s">
        <v>2760</v>
      </c>
      <c r="I6360" t="s">
        <v>2761</v>
      </c>
      <c r="J6360">
        <v>56.5</v>
      </c>
      <c r="K6360">
        <v>-3.0619999999999998</v>
      </c>
      <c r="M6360" t="s">
        <v>2384</v>
      </c>
      <c r="N6360">
        <v>2012</v>
      </c>
      <c r="O6360" t="s">
        <v>917</v>
      </c>
      <c r="P6360" t="s">
        <v>2532</v>
      </c>
      <c r="Q6360" s="64">
        <v>40954</v>
      </c>
      <c r="U6360">
        <v>18</v>
      </c>
      <c r="V6360">
        <v>18</v>
      </c>
      <c r="W6360">
        <v>24</v>
      </c>
      <c r="X6360">
        <v>0</v>
      </c>
      <c r="Y6360" t="s">
        <v>2777</v>
      </c>
      <c r="Z6360">
        <v>28.9</v>
      </c>
      <c r="AA6360">
        <v>14</v>
      </c>
      <c r="AB6360">
        <v>27</v>
      </c>
      <c r="AE6360" t="s">
        <v>479</v>
      </c>
      <c r="AH6360" t="s">
        <v>31</v>
      </c>
      <c r="AJ6360" t="s">
        <v>2838</v>
      </c>
      <c r="AZ6360" t="s">
        <v>31</v>
      </c>
      <c r="BA6360" t="s">
        <v>31</v>
      </c>
    </row>
    <row r="6361" spans="1:53" hidden="1">
      <c r="A6361" t="s">
        <v>2834</v>
      </c>
      <c r="B6361" t="s">
        <v>71</v>
      </c>
      <c r="C6361" t="s">
        <v>174</v>
      </c>
      <c r="D6361" t="s">
        <v>2184</v>
      </c>
      <c r="E6361" t="s">
        <v>2185</v>
      </c>
      <c r="F6361" t="s">
        <v>2759</v>
      </c>
      <c r="G6361" t="s">
        <v>2532</v>
      </c>
      <c r="H6361" t="s">
        <v>2760</v>
      </c>
      <c r="I6361" t="s">
        <v>2761</v>
      </c>
      <c r="J6361">
        <v>56.5</v>
      </c>
      <c r="K6361">
        <v>-3.0619999999999998</v>
      </c>
      <c r="M6361" t="s">
        <v>2384</v>
      </c>
      <c r="N6361">
        <v>2012</v>
      </c>
      <c r="O6361" t="s">
        <v>917</v>
      </c>
      <c r="P6361" t="s">
        <v>2532</v>
      </c>
      <c r="Q6361" s="64">
        <v>40954</v>
      </c>
      <c r="U6361">
        <v>18</v>
      </c>
      <c r="V6361">
        <v>18</v>
      </c>
      <c r="W6361">
        <v>24</v>
      </c>
      <c r="X6361">
        <v>0</v>
      </c>
      <c r="Y6361" t="s">
        <v>2777</v>
      </c>
      <c r="Z6361">
        <v>39.5</v>
      </c>
      <c r="AA6361">
        <v>21</v>
      </c>
      <c r="AB6361">
        <v>27</v>
      </c>
      <c r="AE6361" t="s">
        <v>479</v>
      </c>
      <c r="AH6361" t="s">
        <v>31</v>
      </c>
      <c r="AJ6361" t="s">
        <v>2838</v>
      </c>
      <c r="AZ6361" t="s">
        <v>31</v>
      </c>
      <c r="BA6361" t="s">
        <v>31</v>
      </c>
    </row>
    <row r="6362" spans="1:53" hidden="1">
      <c r="A6362" t="s">
        <v>2834</v>
      </c>
      <c r="B6362" t="s">
        <v>71</v>
      </c>
      <c r="C6362" t="s">
        <v>174</v>
      </c>
      <c r="D6362" t="s">
        <v>2184</v>
      </c>
      <c r="E6362" t="s">
        <v>2185</v>
      </c>
      <c r="F6362" t="s">
        <v>2759</v>
      </c>
      <c r="G6362" t="s">
        <v>2532</v>
      </c>
      <c r="H6362" t="s">
        <v>2760</v>
      </c>
      <c r="I6362" t="s">
        <v>2761</v>
      </c>
      <c r="J6362">
        <v>56.5</v>
      </c>
      <c r="K6362">
        <v>-3.0619999999999998</v>
      </c>
      <c r="M6362" t="s">
        <v>2384</v>
      </c>
      <c r="N6362">
        <v>2012</v>
      </c>
      <c r="O6362" t="s">
        <v>917</v>
      </c>
      <c r="P6362" t="s">
        <v>2532</v>
      </c>
      <c r="Q6362" s="64">
        <v>40954</v>
      </c>
      <c r="U6362">
        <v>18</v>
      </c>
      <c r="V6362">
        <v>18</v>
      </c>
      <c r="W6362">
        <v>24</v>
      </c>
      <c r="X6362">
        <v>0</v>
      </c>
      <c r="Y6362" t="s">
        <v>2777</v>
      </c>
      <c r="Z6362">
        <v>46.5</v>
      </c>
      <c r="AA6362">
        <v>28</v>
      </c>
      <c r="AB6362">
        <v>27</v>
      </c>
      <c r="AE6362" t="s">
        <v>479</v>
      </c>
      <c r="AH6362" t="s">
        <v>31</v>
      </c>
      <c r="AJ6362" t="s">
        <v>2838</v>
      </c>
      <c r="AZ6362" t="s">
        <v>31</v>
      </c>
      <c r="BA6362" t="s">
        <v>31</v>
      </c>
    </row>
    <row r="6363" spans="1:53" hidden="1">
      <c r="A6363" t="s">
        <v>2834</v>
      </c>
      <c r="B6363" t="s">
        <v>71</v>
      </c>
      <c r="C6363" t="s">
        <v>174</v>
      </c>
      <c r="D6363" t="s">
        <v>2184</v>
      </c>
      <c r="E6363" t="s">
        <v>2185</v>
      </c>
      <c r="F6363" t="s">
        <v>2759</v>
      </c>
      <c r="G6363" t="s">
        <v>2532</v>
      </c>
      <c r="H6363" t="s">
        <v>2760</v>
      </c>
      <c r="I6363" t="s">
        <v>2761</v>
      </c>
      <c r="J6363">
        <v>56.5</v>
      </c>
      <c r="K6363">
        <v>-3.0619999999999998</v>
      </c>
      <c r="M6363" t="s">
        <v>2384</v>
      </c>
      <c r="N6363">
        <v>2012</v>
      </c>
      <c r="O6363" t="s">
        <v>917</v>
      </c>
      <c r="P6363" t="s">
        <v>2532</v>
      </c>
      <c r="Q6363" s="64">
        <v>40954</v>
      </c>
      <c r="U6363">
        <v>18</v>
      </c>
      <c r="V6363">
        <v>18</v>
      </c>
      <c r="W6363">
        <v>24</v>
      </c>
      <c r="X6363">
        <v>0</v>
      </c>
      <c r="Y6363" t="s">
        <v>2777</v>
      </c>
      <c r="Z6363">
        <v>54.5</v>
      </c>
      <c r="AA6363">
        <v>35</v>
      </c>
      <c r="AB6363">
        <v>27</v>
      </c>
      <c r="AE6363" t="s">
        <v>479</v>
      </c>
      <c r="AH6363" t="s">
        <v>31</v>
      </c>
      <c r="AJ6363" t="s">
        <v>2838</v>
      </c>
      <c r="AZ6363" t="s">
        <v>31</v>
      </c>
      <c r="BA6363" t="s">
        <v>31</v>
      </c>
    </row>
    <row r="6364" spans="1:53" hidden="1">
      <c r="A6364" t="s">
        <v>2834</v>
      </c>
      <c r="B6364" t="s">
        <v>71</v>
      </c>
      <c r="C6364" t="s">
        <v>174</v>
      </c>
      <c r="D6364" t="s">
        <v>2184</v>
      </c>
      <c r="E6364" t="s">
        <v>2185</v>
      </c>
      <c r="F6364" t="s">
        <v>2759</v>
      </c>
      <c r="G6364" t="s">
        <v>2532</v>
      </c>
      <c r="H6364" t="s">
        <v>2760</v>
      </c>
      <c r="I6364" t="s">
        <v>2761</v>
      </c>
      <c r="J6364">
        <v>56.5</v>
      </c>
      <c r="K6364">
        <v>-3.0619999999999998</v>
      </c>
      <c r="M6364" t="s">
        <v>2384</v>
      </c>
      <c r="N6364">
        <v>2012</v>
      </c>
      <c r="O6364" t="s">
        <v>917</v>
      </c>
      <c r="P6364" t="s">
        <v>2532</v>
      </c>
      <c r="Q6364" s="64">
        <v>40954</v>
      </c>
      <c r="U6364">
        <v>18</v>
      </c>
      <c r="V6364">
        <v>18</v>
      </c>
      <c r="W6364">
        <v>24</v>
      </c>
      <c r="X6364">
        <v>0</v>
      </c>
      <c r="Y6364" t="s">
        <v>2777</v>
      </c>
      <c r="Z6364">
        <v>64.2</v>
      </c>
      <c r="AA6364">
        <v>42</v>
      </c>
      <c r="AB6364">
        <v>27</v>
      </c>
      <c r="AE6364" t="s">
        <v>479</v>
      </c>
      <c r="AH6364" t="s">
        <v>31</v>
      </c>
      <c r="AJ6364" t="s">
        <v>2838</v>
      </c>
      <c r="AZ6364" t="s">
        <v>31</v>
      </c>
      <c r="BA6364" t="s">
        <v>31</v>
      </c>
    </row>
    <row r="6365" spans="1:53" hidden="1">
      <c r="A6365" t="s">
        <v>2834</v>
      </c>
      <c r="B6365" t="s">
        <v>71</v>
      </c>
      <c r="C6365" t="s">
        <v>174</v>
      </c>
      <c r="D6365" t="s">
        <v>2184</v>
      </c>
      <c r="E6365" t="s">
        <v>2185</v>
      </c>
      <c r="F6365" t="s">
        <v>2759</v>
      </c>
      <c r="G6365" t="s">
        <v>2532</v>
      </c>
      <c r="H6365" t="s">
        <v>2760</v>
      </c>
      <c r="I6365" t="s">
        <v>2761</v>
      </c>
      <c r="J6365">
        <v>56.5</v>
      </c>
      <c r="K6365">
        <v>-3.0619999999999998</v>
      </c>
      <c r="M6365" t="s">
        <v>2384</v>
      </c>
      <c r="N6365">
        <v>2012</v>
      </c>
      <c r="O6365" t="s">
        <v>917</v>
      </c>
      <c r="P6365" t="s">
        <v>2532</v>
      </c>
      <c r="Q6365" s="64">
        <v>40954</v>
      </c>
      <c r="U6365">
        <v>18</v>
      </c>
      <c r="V6365">
        <v>18</v>
      </c>
      <c r="W6365">
        <v>24</v>
      </c>
      <c r="X6365">
        <v>0</v>
      </c>
      <c r="Y6365" t="s">
        <v>2777</v>
      </c>
      <c r="Z6365">
        <v>72.900000000000006</v>
      </c>
      <c r="AA6365">
        <v>49</v>
      </c>
      <c r="AB6365">
        <v>27</v>
      </c>
      <c r="AE6365" t="s">
        <v>479</v>
      </c>
      <c r="AH6365" t="s">
        <v>31</v>
      </c>
      <c r="AJ6365" t="s">
        <v>2838</v>
      </c>
      <c r="AZ6365" t="s">
        <v>31</v>
      </c>
      <c r="BA6365" t="s">
        <v>31</v>
      </c>
    </row>
    <row r="6366" spans="1:53" hidden="1">
      <c r="A6366" t="s">
        <v>2834</v>
      </c>
      <c r="B6366" t="s">
        <v>71</v>
      </c>
      <c r="C6366" t="s">
        <v>174</v>
      </c>
      <c r="D6366" t="s">
        <v>2184</v>
      </c>
      <c r="E6366" t="s">
        <v>2185</v>
      </c>
      <c r="F6366" t="s">
        <v>2759</v>
      </c>
      <c r="G6366" t="s">
        <v>2532</v>
      </c>
      <c r="H6366" t="s">
        <v>2760</v>
      </c>
      <c r="I6366" t="s">
        <v>2761</v>
      </c>
      <c r="J6366">
        <v>56.5</v>
      </c>
      <c r="K6366">
        <v>-3.0619999999999998</v>
      </c>
      <c r="M6366" t="s">
        <v>2384</v>
      </c>
      <c r="N6366">
        <v>2012</v>
      </c>
      <c r="O6366" t="s">
        <v>917</v>
      </c>
      <c r="P6366" t="s">
        <v>2532</v>
      </c>
      <c r="Q6366" s="64">
        <v>40954</v>
      </c>
      <c r="U6366">
        <v>18</v>
      </c>
      <c r="V6366">
        <v>18</v>
      </c>
      <c r="W6366">
        <v>24</v>
      </c>
      <c r="X6366">
        <v>0</v>
      </c>
      <c r="Y6366" t="s">
        <v>2777</v>
      </c>
      <c r="Z6366">
        <v>80.099999999999994</v>
      </c>
      <c r="AA6366">
        <v>56</v>
      </c>
      <c r="AB6366">
        <v>27</v>
      </c>
      <c r="AE6366" t="s">
        <v>479</v>
      </c>
      <c r="AH6366" t="s">
        <v>31</v>
      </c>
      <c r="AJ6366" t="s">
        <v>2838</v>
      </c>
      <c r="AZ6366" t="s">
        <v>31</v>
      </c>
      <c r="BA6366" t="s">
        <v>31</v>
      </c>
    </row>
    <row r="6367" spans="1:53" hidden="1">
      <c r="A6367" t="s">
        <v>2834</v>
      </c>
      <c r="B6367" t="s">
        <v>71</v>
      </c>
      <c r="C6367" t="s">
        <v>174</v>
      </c>
      <c r="D6367" t="s">
        <v>2184</v>
      </c>
      <c r="E6367" t="s">
        <v>2185</v>
      </c>
      <c r="F6367" t="s">
        <v>2759</v>
      </c>
      <c r="G6367" t="s">
        <v>2532</v>
      </c>
      <c r="H6367" t="s">
        <v>2760</v>
      </c>
      <c r="I6367" t="s">
        <v>2761</v>
      </c>
      <c r="J6367">
        <v>56.5</v>
      </c>
      <c r="K6367">
        <v>-3.0619999999999998</v>
      </c>
      <c r="M6367" t="s">
        <v>2384</v>
      </c>
      <c r="N6367">
        <v>2012</v>
      </c>
      <c r="O6367" t="s">
        <v>917</v>
      </c>
      <c r="P6367" t="s">
        <v>2532</v>
      </c>
      <c r="Q6367" s="64">
        <v>40954</v>
      </c>
      <c r="U6367">
        <v>18</v>
      </c>
      <c r="V6367">
        <v>18</v>
      </c>
      <c r="W6367">
        <v>15</v>
      </c>
      <c r="X6367">
        <v>9</v>
      </c>
      <c r="Y6367" t="s">
        <v>2777</v>
      </c>
      <c r="Z6367">
        <v>0</v>
      </c>
      <c r="AA6367">
        <v>0</v>
      </c>
      <c r="AB6367">
        <v>27</v>
      </c>
      <c r="AE6367" t="s">
        <v>479</v>
      </c>
      <c r="AH6367" t="s">
        <v>31</v>
      </c>
      <c r="AJ6367" t="s">
        <v>2835</v>
      </c>
      <c r="AZ6367" t="s">
        <v>31</v>
      </c>
      <c r="BA6367" t="s">
        <v>31</v>
      </c>
    </row>
    <row r="6368" spans="1:53" hidden="1">
      <c r="A6368" t="s">
        <v>2834</v>
      </c>
      <c r="B6368" t="s">
        <v>71</v>
      </c>
      <c r="C6368" t="s">
        <v>174</v>
      </c>
      <c r="D6368" t="s">
        <v>2184</v>
      </c>
      <c r="E6368" t="s">
        <v>2185</v>
      </c>
      <c r="F6368" t="s">
        <v>2759</v>
      </c>
      <c r="G6368" t="s">
        <v>2532</v>
      </c>
      <c r="H6368" t="s">
        <v>2760</v>
      </c>
      <c r="I6368" t="s">
        <v>2761</v>
      </c>
      <c r="J6368">
        <v>56.5</v>
      </c>
      <c r="K6368">
        <v>-3.0619999999999998</v>
      </c>
      <c r="M6368" t="s">
        <v>2384</v>
      </c>
      <c r="N6368">
        <v>2012</v>
      </c>
      <c r="O6368" t="s">
        <v>917</v>
      </c>
      <c r="P6368" t="s">
        <v>2532</v>
      </c>
      <c r="Q6368" s="64">
        <v>40954</v>
      </c>
      <c r="U6368">
        <v>18</v>
      </c>
      <c r="V6368">
        <v>18</v>
      </c>
      <c r="W6368">
        <v>15</v>
      </c>
      <c r="X6368">
        <v>9</v>
      </c>
      <c r="Y6368" t="s">
        <v>2777</v>
      </c>
      <c r="Z6368">
        <v>14.1</v>
      </c>
      <c r="AA6368">
        <v>7</v>
      </c>
      <c r="AB6368">
        <v>27</v>
      </c>
      <c r="AE6368" t="s">
        <v>479</v>
      </c>
      <c r="AH6368" t="s">
        <v>31</v>
      </c>
      <c r="AJ6368" t="s">
        <v>2835</v>
      </c>
      <c r="AZ6368" t="s">
        <v>31</v>
      </c>
      <c r="BA6368" t="s">
        <v>31</v>
      </c>
    </row>
    <row r="6369" spans="1:53" hidden="1">
      <c r="A6369" t="s">
        <v>2834</v>
      </c>
      <c r="B6369" t="s">
        <v>71</v>
      </c>
      <c r="C6369" t="s">
        <v>174</v>
      </c>
      <c r="D6369" t="s">
        <v>2184</v>
      </c>
      <c r="E6369" t="s">
        <v>2185</v>
      </c>
      <c r="F6369" t="s">
        <v>2759</v>
      </c>
      <c r="G6369" t="s">
        <v>2532</v>
      </c>
      <c r="H6369" t="s">
        <v>2760</v>
      </c>
      <c r="I6369" t="s">
        <v>2761</v>
      </c>
      <c r="J6369">
        <v>56.5</v>
      </c>
      <c r="K6369">
        <v>-3.0619999999999998</v>
      </c>
      <c r="M6369" t="s">
        <v>2384</v>
      </c>
      <c r="N6369">
        <v>2012</v>
      </c>
      <c r="O6369" t="s">
        <v>917</v>
      </c>
      <c r="P6369" t="s">
        <v>2532</v>
      </c>
      <c r="Q6369" s="64">
        <v>40954</v>
      </c>
      <c r="U6369">
        <v>18</v>
      </c>
      <c r="V6369">
        <v>18</v>
      </c>
      <c r="W6369">
        <v>15</v>
      </c>
      <c r="X6369">
        <v>9</v>
      </c>
      <c r="Y6369" t="s">
        <v>2777</v>
      </c>
      <c r="Z6369">
        <v>28</v>
      </c>
      <c r="AA6369">
        <v>14</v>
      </c>
      <c r="AB6369">
        <v>27</v>
      </c>
      <c r="AE6369" t="s">
        <v>479</v>
      </c>
      <c r="AH6369" t="s">
        <v>31</v>
      </c>
      <c r="AJ6369" t="s">
        <v>2835</v>
      </c>
      <c r="AZ6369" t="s">
        <v>31</v>
      </c>
      <c r="BA6369" t="s">
        <v>31</v>
      </c>
    </row>
    <row r="6370" spans="1:53" hidden="1">
      <c r="A6370" t="s">
        <v>2834</v>
      </c>
      <c r="B6370" t="s">
        <v>71</v>
      </c>
      <c r="C6370" t="s">
        <v>174</v>
      </c>
      <c r="D6370" t="s">
        <v>2184</v>
      </c>
      <c r="E6370" t="s">
        <v>2185</v>
      </c>
      <c r="F6370" t="s">
        <v>2759</v>
      </c>
      <c r="G6370" t="s">
        <v>2532</v>
      </c>
      <c r="H6370" t="s">
        <v>2760</v>
      </c>
      <c r="I6370" t="s">
        <v>2761</v>
      </c>
      <c r="J6370">
        <v>56.5</v>
      </c>
      <c r="K6370">
        <v>-3.0619999999999998</v>
      </c>
      <c r="M6370" t="s">
        <v>2384</v>
      </c>
      <c r="N6370">
        <v>2012</v>
      </c>
      <c r="O6370" t="s">
        <v>917</v>
      </c>
      <c r="P6370" t="s">
        <v>2532</v>
      </c>
      <c r="Q6370" s="64">
        <v>40954</v>
      </c>
      <c r="U6370">
        <v>18</v>
      </c>
      <c r="V6370">
        <v>18</v>
      </c>
      <c r="W6370">
        <v>15</v>
      </c>
      <c r="X6370">
        <v>9</v>
      </c>
      <c r="Y6370" t="s">
        <v>2777</v>
      </c>
      <c r="Z6370">
        <v>39.4</v>
      </c>
      <c r="AA6370">
        <v>21</v>
      </c>
      <c r="AB6370">
        <v>27</v>
      </c>
      <c r="AE6370" t="s">
        <v>479</v>
      </c>
      <c r="AH6370" t="s">
        <v>31</v>
      </c>
      <c r="AJ6370" t="s">
        <v>2835</v>
      </c>
      <c r="AZ6370" t="s">
        <v>31</v>
      </c>
      <c r="BA6370" t="s">
        <v>31</v>
      </c>
    </row>
    <row r="6371" spans="1:53" hidden="1">
      <c r="A6371" t="s">
        <v>2834</v>
      </c>
      <c r="B6371" t="s">
        <v>71</v>
      </c>
      <c r="C6371" t="s">
        <v>174</v>
      </c>
      <c r="D6371" t="s">
        <v>2184</v>
      </c>
      <c r="E6371" t="s">
        <v>2185</v>
      </c>
      <c r="F6371" t="s">
        <v>2759</v>
      </c>
      <c r="G6371" t="s">
        <v>2532</v>
      </c>
      <c r="H6371" t="s">
        <v>2760</v>
      </c>
      <c r="I6371" t="s">
        <v>2761</v>
      </c>
      <c r="J6371">
        <v>56.5</v>
      </c>
      <c r="K6371">
        <v>-3.0619999999999998</v>
      </c>
      <c r="M6371" t="s">
        <v>2384</v>
      </c>
      <c r="N6371">
        <v>2012</v>
      </c>
      <c r="O6371" t="s">
        <v>917</v>
      </c>
      <c r="P6371" t="s">
        <v>2532</v>
      </c>
      <c r="Q6371" s="64">
        <v>40954</v>
      </c>
      <c r="U6371">
        <v>18</v>
      </c>
      <c r="V6371">
        <v>18</v>
      </c>
      <c r="W6371">
        <v>15</v>
      </c>
      <c r="X6371">
        <v>9</v>
      </c>
      <c r="Y6371" t="s">
        <v>2777</v>
      </c>
      <c r="Z6371">
        <v>48.6</v>
      </c>
      <c r="AA6371">
        <v>28</v>
      </c>
      <c r="AB6371">
        <v>27</v>
      </c>
      <c r="AE6371" t="s">
        <v>479</v>
      </c>
      <c r="AH6371" t="s">
        <v>31</v>
      </c>
      <c r="AJ6371" t="s">
        <v>2835</v>
      </c>
      <c r="AZ6371" t="s">
        <v>31</v>
      </c>
      <c r="BA6371" t="s">
        <v>31</v>
      </c>
    </row>
    <row r="6372" spans="1:53" hidden="1">
      <c r="A6372" t="s">
        <v>2834</v>
      </c>
      <c r="B6372" t="s">
        <v>71</v>
      </c>
      <c r="C6372" t="s">
        <v>174</v>
      </c>
      <c r="D6372" t="s">
        <v>2184</v>
      </c>
      <c r="E6372" t="s">
        <v>2185</v>
      </c>
      <c r="F6372" t="s">
        <v>2759</v>
      </c>
      <c r="G6372" t="s">
        <v>2532</v>
      </c>
      <c r="H6372" t="s">
        <v>2760</v>
      </c>
      <c r="I6372" t="s">
        <v>2761</v>
      </c>
      <c r="J6372">
        <v>56.5</v>
      </c>
      <c r="K6372">
        <v>-3.0619999999999998</v>
      </c>
      <c r="M6372" t="s">
        <v>2384</v>
      </c>
      <c r="N6372">
        <v>2012</v>
      </c>
      <c r="O6372" t="s">
        <v>917</v>
      </c>
      <c r="P6372" t="s">
        <v>2532</v>
      </c>
      <c r="Q6372" s="64">
        <v>40954</v>
      </c>
      <c r="U6372">
        <v>18</v>
      </c>
      <c r="V6372">
        <v>18</v>
      </c>
      <c r="W6372">
        <v>15</v>
      </c>
      <c r="X6372">
        <v>9</v>
      </c>
      <c r="Y6372" t="s">
        <v>2777</v>
      </c>
      <c r="Z6372">
        <v>56.1</v>
      </c>
      <c r="AA6372">
        <v>35</v>
      </c>
      <c r="AB6372">
        <v>27</v>
      </c>
      <c r="AE6372" t="s">
        <v>479</v>
      </c>
      <c r="AH6372" t="s">
        <v>31</v>
      </c>
      <c r="AJ6372" t="s">
        <v>2835</v>
      </c>
      <c r="AZ6372" t="s">
        <v>31</v>
      </c>
      <c r="BA6372" t="s">
        <v>31</v>
      </c>
    </row>
    <row r="6373" spans="1:53" hidden="1">
      <c r="A6373" t="s">
        <v>2834</v>
      </c>
      <c r="B6373" t="s">
        <v>71</v>
      </c>
      <c r="C6373" t="s">
        <v>174</v>
      </c>
      <c r="D6373" t="s">
        <v>2184</v>
      </c>
      <c r="E6373" t="s">
        <v>2185</v>
      </c>
      <c r="F6373" t="s">
        <v>2759</v>
      </c>
      <c r="G6373" t="s">
        <v>2532</v>
      </c>
      <c r="H6373" t="s">
        <v>2760</v>
      </c>
      <c r="I6373" t="s">
        <v>2761</v>
      </c>
      <c r="J6373">
        <v>56.5</v>
      </c>
      <c r="K6373">
        <v>-3.0619999999999998</v>
      </c>
      <c r="M6373" t="s">
        <v>2384</v>
      </c>
      <c r="N6373">
        <v>2012</v>
      </c>
      <c r="O6373" t="s">
        <v>917</v>
      </c>
      <c r="P6373" t="s">
        <v>2532</v>
      </c>
      <c r="Q6373" s="64">
        <v>40954</v>
      </c>
      <c r="U6373">
        <v>18</v>
      </c>
      <c r="V6373">
        <v>18</v>
      </c>
      <c r="W6373">
        <v>15</v>
      </c>
      <c r="X6373">
        <v>9</v>
      </c>
      <c r="Y6373" t="s">
        <v>2777</v>
      </c>
      <c r="Z6373">
        <v>59.2</v>
      </c>
      <c r="AA6373">
        <v>42</v>
      </c>
      <c r="AB6373">
        <v>27</v>
      </c>
      <c r="AE6373" t="s">
        <v>479</v>
      </c>
      <c r="AH6373" t="s">
        <v>31</v>
      </c>
      <c r="AJ6373" t="s">
        <v>2835</v>
      </c>
      <c r="AZ6373" t="s">
        <v>31</v>
      </c>
      <c r="BA6373" t="s">
        <v>31</v>
      </c>
    </row>
    <row r="6374" spans="1:53" hidden="1">
      <c r="A6374" t="s">
        <v>2834</v>
      </c>
      <c r="B6374" t="s">
        <v>71</v>
      </c>
      <c r="C6374" t="s">
        <v>174</v>
      </c>
      <c r="D6374" t="s">
        <v>2184</v>
      </c>
      <c r="E6374" t="s">
        <v>2185</v>
      </c>
      <c r="F6374" t="s">
        <v>2759</v>
      </c>
      <c r="G6374" t="s">
        <v>2532</v>
      </c>
      <c r="H6374" t="s">
        <v>2760</v>
      </c>
      <c r="I6374" t="s">
        <v>2761</v>
      </c>
      <c r="J6374">
        <v>56.5</v>
      </c>
      <c r="K6374">
        <v>-3.0619999999999998</v>
      </c>
      <c r="M6374" t="s">
        <v>2384</v>
      </c>
      <c r="N6374">
        <v>2012</v>
      </c>
      <c r="O6374" t="s">
        <v>917</v>
      </c>
      <c r="P6374" t="s">
        <v>2532</v>
      </c>
      <c r="Q6374" s="64">
        <v>40954</v>
      </c>
      <c r="U6374">
        <v>18</v>
      </c>
      <c r="V6374">
        <v>18</v>
      </c>
      <c r="W6374">
        <v>15</v>
      </c>
      <c r="X6374">
        <v>9</v>
      </c>
      <c r="Y6374" t="s">
        <v>2777</v>
      </c>
      <c r="Z6374">
        <v>60</v>
      </c>
      <c r="AA6374">
        <v>49</v>
      </c>
      <c r="AB6374">
        <v>27</v>
      </c>
      <c r="AE6374" t="s">
        <v>479</v>
      </c>
      <c r="AH6374" t="s">
        <v>31</v>
      </c>
      <c r="AJ6374" t="s">
        <v>2835</v>
      </c>
      <c r="AZ6374" t="s">
        <v>31</v>
      </c>
      <c r="BA6374" t="s">
        <v>31</v>
      </c>
    </row>
    <row r="6375" spans="1:53" hidden="1">
      <c r="A6375" t="s">
        <v>2834</v>
      </c>
      <c r="B6375" t="s">
        <v>71</v>
      </c>
      <c r="C6375" t="s">
        <v>174</v>
      </c>
      <c r="D6375" t="s">
        <v>2184</v>
      </c>
      <c r="E6375" t="s">
        <v>2185</v>
      </c>
      <c r="F6375" t="s">
        <v>2759</v>
      </c>
      <c r="G6375" t="s">
        <v>2532</v>
      </c>
      <c r="H6375" t="s">
        <v>2760</v>
      </c>
      <c r="I6375" t="s">
        <v>2761</v>
      </c>
      <c r="J6375">
        <v>56.5</v>
      </c>
      <c r="K6375">
        <v>-3.0619999999999998</v>
      </c>
      <c r="M6375" t="s">
        <v>2384</v>
      </c>
      <c r="N6375">
        <v>2012</v>
      </c>
      <c r="O6375" t="s">
        <v>917</v>
      </c>
      <c r="P6375" t="s">
        <v>2532</v>
      </c>
      <c r="Q6375" s="64">
        <v>40954</v>
      </c>
      <c r="U6375">
        <v>18</v>
      </c>
      <c r="V6375">
        <v>18</v>
      </c>
      <c r="W6375">
        <v>15</v>
      </c>
      <c r="X6375">
        <v>9</v>
      </c>
      <c r="Y6375" t="s">
        <v>2777</v>
      </c>
      <c r="Z6375">
        <v>60</v>
      </c>
      <c r="AA6375">
        <v>56</v>
      </c>
      <c r="AB6375">
        <v>27</v>
      </c>
      <c r="AE6375" t="s">
        <v>479</v>
      </c>
      <c r="AH6375" t="s">
        <v>31</v>
      </c>
      <c r="AJ6375" t="s">
        <v>2835</v>
      </c>
      <c r="AZ6375" t="s">
        <v>31</v>
      </c>
      <c r="BA6375" t="s">
        <v>31</v>
      </c>
    </row>
    <row r="6376" spans="1:53" hidden="1">
      <c r="A6376" t="s">
        <v>2834</v>
      </c>
      <c r="B6376" t="s">
        <v>71</v>
      </c>
      <c r="C6376" t="s">
        <v>174</v>
      </c>
      <c r="D6376" t="s">
        <v>2184</v>
      </c>
      <c r="E6376" t="s">
        <v>2185</v>
      </c>
      <c r="F6376" t="s">
        <v>2759</v>
      </c>
      <c r="G6376" t="s">
        <v>2532</v>
      </c>
      <c r="H6376" t="s">
        <v>2760</v>
      </c>
      <c r="I6376" t="s">
        <v>2761</v>
      </c>
      <c r="J6376">
        <v>56.5</v>
      </c>
      <c r="K6376">
        <v>-3.0619999999999998</v>
      </c>
      <c r="M6376" t="s">
        <v>2384</v>
      </c>
      <c r="N6376">
        <v>2012</v>
      </c>
      <c r="O6376" t="s">
        <v>917</v>
      </c>
      <c r="P6376" t="s">
        <v>2532</v>
      </c>
      <c r="Q6376" s="64">
        <v>40954</v>
      </c>
      <c r="U6376">
        <v>18</v>
      </c>
      <c r="V6376">
        <v>18</v>
      </c>
      <c r="W6376">
        <v>15</v>
      </c>
      <c r="X6376">
        <v>9</v>
      </c>
      <c r="Y6376" t="s">
        <v>2777</v>
      </c>
      <c r="Z6376">
        <v>0</v>
      </c>
      <c r="AA6376">
        <v>0</v>
      </c>
      <c r="AB6376">
        <v>27</v>
      </c>
      <c r="AE6376" t="s">
        <v>479</v>
      </c>
      <c r="AH6376" t="s">
        <v>31</v>
      </c>
      <c r="AJ6376" t="s">
        <v>2836</v>
      </c>
      <c r="AZ6376" t="s">
        <v>31</v>
      </c>
      <c r="BA6376" t="s">
        <v>31</v>
      </c>
    </row>
    <row r="6377" spans="1:53" hidden="1">
      <c r="A6377" t="s">
        <v>2834</v>
      </c>
      <c r="B6377" t="s">
        <v>71</v>
      </c>
      <c r="C6377" t="s">
        <v>174</v>
      </c>
      <c r="D6377" t="s">
        <v>2184</v>
      </c>
      <c r="E6377" t="s">
        <v>2185</v>
      </c>
      <c r="F6377" t="s">
        <v>2759</v>
      </c>
      <c r="G6377" t="s">
        <v>2532</v>
      </c>
      <c r="H6377" t="s">
        <v>2760</v>
      </c>
      <c r="I6377" t="s">
        <v>2761</v>
      </c>
      <c r="J6377">
        <v>56.5</v>
      </c>
      <c r="K6377">
        <v>-3.0619999999999998</v>
      </c>
      <c r="M6377" t="s">
        <v>2384</v>
      </c>
      <c r="N6377">
        <v>2012</v>
      </c>
      <c r="O6377" t="s">
        <v>917</v>
      </c>
      <c r="P6377" t="s">
        <v>2532</v>
      </c>
      <c r="Q6377" s="64">
        <v>40954</v>
      </c>
      <c r="U6377">
        <v>18</v>
      </c>
      <c r="V6377">
        <v>18</v>
      </c>
      <c r="W6377">
        <v>15</v>
      </c>
      <c r="X6377">
        <v>9</v>
      </c>
      <c r="Y6377" t="s">
        <v>2777</v>
      </c>
      <c r="Z6377">
        <v>20</v>
      </c>
      <c r="AA6377">
        <v>7</v>
      </c>
      <c r="AB6377">
        <v>27</v>
      </c>
      <c r="AE6377" t="s">
        <v>479</v>
      </c>
      <c r="AH6377" t="s">
        <v>31</v>
      </c>
      <c r="AJ6377" t="s">
        <v>2836</v>
      </c>
      <c r="AZ6377" t="s">
        <v>31</v>
      </c>
      <c r="BA6377" t="s">
        <v>31</v>
      </c>
    </row>
    <row r="6378" spans="1:53" hidden="1">
      <c r="A6378" t="s">
        <v>2834</v>
      </c>
      <c r="B6378" t="s">
        <v>71</v>
      </c>
      <c r="C6378" t="s">
        <v>174</v>
      </c>
      <c r="D6378" t="s">
        <v>2184</v>
      </c>
      <c r="E6378" t="s">
        <v>2185</v>
      </c>
      <c r="F6378" t="s">
        <v>2759</v>
      </c>
      <c r="G6378" t="s">
        <v>2532</v>
      </c>
      <c r="H6378" t="s">
        <v>2760</v>
      </c>
      <c r="I6378" t="s">
        <v>2761</v>
      </c>
      <c r="J6378">
        <v>56.5</v>
      </c>
      <c r="K6378">
        <v>-3.0619999999999998</v>
      </c>
      <c r="M6378" t="s">
        <v>2384</v>
      </c>
      <c r="N6378">
        <v>2012</v>
      </c>
      <c r="O6378" t="s">
        <v>917</v>
      </c>
      <c r="P6378" t="s">
        <v>2532</v>
      </c>
      <c r="Q6378" s="64">
        <v>40954</v>
      </c>
      <c r="U6378">
        <v>18</v>
      </c>
      <c r="V6378">
        <v>18</v>
      </c>
      <c r="W6378">
        <v>15</v>
      </c>
      <c r="X6378">
        <v>9</v>
      </c>
      <c r="Y6378" t="s">
        <v>2777</v>
      </c>
      <c r="Z6378">
        <v>34.299999999999997</v>
      </c>
      <c r="AA6378">
        <v>14</v>
      </c>
      <c r="AB6378">
        <v>27</v>
      </c>
      <c r="AE6378" t="s">
        <v>479</v>
      </c>
      <c r="AH6378" t="s">
        <v>31</v>
      </c>
      <c r="AJ6378" t="s">
        <v>2836</v>
      </c>
      <c r="AZ6378" t="s">
        <v>31</v>
      </c>
      <c r="BA6378" t="s">
        <v>31</v>
      </c>
    </row>
    <row r="6379" spans="1:53" hidden="1">
      <c r="A6379" t="s">
        <v>2834</v>
      </c>
      <c r="B6379" t="s">
        <v>71</v>
      </c>
      <c r="C6379" t="s">
        <v>174</v>
      </c>
      <c r="D6379" t="s">
        <v>2184</v>
      </c>
      <c r="E6379" t="s">
        <v>2185</v>
      </c>
      <c r="F6379" t="s">
        <v>2759</v>
      </c>
      <c r="G6379" t="s">
        <v>2532</v>
      </c>
      <c r="H6379" t="s">
        <v>2760</v>
      </c>
      <c r="I6379" t="s">
        <v>2761</v>
      </c>
      <c r="J6379">
        <v>56.5</v>
      </c>
      <c r="K6379">
        <v>-3.0619999999999998</v>
      </c>
      <c r="M6379" t="s">
        <v>2384</v>
      </c>
      <c r="N6379">
        <v>2012</v>
      </c>
      <c r="O6379" t="s">
        <v>917</v>
      </c>
      <c r="P6379" t="s">
        <v>2532</v>
      </c>
      <c r="Q6379" s="64">
        <v>40954</v>
      </c>
      <c r="U6379">
        <v>18</v>
      </c>
      <c r="V6379">
        <v>18</v>
      </c>
      <c r="W6379">
        <v>15</v>
      </c>
      <c r="X6379">
        <v>9</v>
      </c>
      <c r="Y6379" t="s">
        <v>2777</v>
      </c>
      <c r="Z6379">
        <v>44.1</v>
      </c>
      <c r="AA6379">
        <v>21</v>
      </c>
      <c r="AB6379">
        <v>27</v>
      </c>
      <c r="AE6379" t="s">
        <v>479</v>
      </c>
      <c r="AH6379" t="s">
        <v>31</v>
      </c>
      <c r="AJ6379" t="s">
        <v>2836</v>
      </c>
      <c r="AZ6379" t="s">
        <v>31</v>
      </c>
      <c r="BA6379" t="s">
        <v>31</v>
      </c>
    </row>
    <row r="6380" spans="1:53" hidden="1">
      <c r="A6380" t="s">
        <v>2834</v>
      </c>
      <c r="B6380" t="s">
        <v>71</v>
      </c>
      <c r="C6380" t="s">
        <v>174</v>
      </c>
      <c r="D6380" t="s">
        <v>2184</v>
      </c>
      <c r="E6380" t="s">
        <v>2185</v>
      </c>
      <c r="F6380" t="s">
        <v>2759</v>
      </c>
      <c r="G6380" t="s">
        <v>2532</v>
      </c>
      <c r="H6380" t="s">
        <v>2760</v>
      </c>
      <c r="I6380" t="s">
        <v>2761</v>
      </c>
      <c r="J6380">
        <v>56.5</v>
      </c>
      <c r="K6380">
        <v>-3.0619999999999998</v>
      </c>
      <c r="M6380" t="s">
        <v>2384</v>
      </c>
      <c r="N6380">
        <v>2012</v>
      </c>
      <c r="O6380" t="s">
        <v>917</v>
      </c>
      <c r="P6380" t="s">
        <v>2532</v>
      </c>
      <c r="Q6380" s="64">
        <v>40954</v>
      </c>
      <c r="U6380">
        <v>18</v>
      </c>
      <c r="V6380">
        <v>18</v>
      </c>
      <c r="W6380">
        <v>15</v>
      </c>
      <c r="X6380">
        <v>9</v>
      </c>
      <c r="Y6380" t="s">
        <v>2777</v>
      </c>
      <c r="Z6380">
        <v>49.7</v>
      </c>
      <c r="AA6380">
        <v>28</v>
      </c>
      <c r="AB6380">
        <v>27</v>
      </c>
      <c r="AE6380" t="s">
        <v>479</v>
      </c>
      <c r="AH6380" t="s">
        <v>31</v>
      </c>
      <c r="AJ6380" t="s">
        <v>2836</v>
      </c>
      <c r="AZ6380" t="s">
        <v>31</v>
      </c>
      <c r="BA6380" t="s">
        <v>31</v>
      </c>
    </row>
    <row r="6381" spans="1:53" hidden="1">
      <c r="A6381" t="s">
        <v>2834</v>
      </c>
      <c r="B6381" t="s">
        <v>71</v>
      </c>
      <c r="C6381" t="s">
        <v>174</v>
      </c>
      <c r="D6381" t="s">
        <v>2184</v>
      </c>
      <c r="E6381" t="s">
        <v>2185</v>
      </c>
      <c r="F6381" t="s">
        <v>2759</v>
      </c>
      <c r="G6381" t="s">
        <v>2532</v>
      </c>
      <c r="H6381" t="s">
        <v>2760</v>
      </c>
      <c r="I6381" t="s">
        <v>2761</v>
      </c>
      <c r="J6381">
        <v>56.5</v>
      </c>
      <c r="K6381">
        <v>-3.0619999999999998</v>
      </c>
      <c r="M6381" t="s">
        <v>2384</v>
      </c>
      <c r="N6381">
        <v>2012</v>
      </c>
      <c r="O6381" t="s">
        <v>917</v>
      </c>
      <c r="P6381" t="s">
        <v>2532</v>
      </c>
      <c r="Q6381" s="64">
        <v>40954</v>
      </c>
      <c r="U6381">
        <v>18</v>
      </c>
      <c r="V6381">
        <v>18</v>
      </c>
      <c r="W6381">
        <v>15</v>
      </c>
      <c r="X6381">
        <v>9</v>
      </c>
      <c r="Y6381" t="s">
        <v>2777</v>
      </c>
      <c r="Z6381">
        <v>51.3</v>
      </c>
      <c r="AA6381">
        <v>35</v>
      </c>
      <c r="AB6381">
        <v>27</v>
      </c>
      <c r="AE6381" t="s">
        <v>479</v>
      </c>
      <c r="AH6381" t="s">
        <v>31</v>
      </c>
      <c r="AJ6381" t="s">
        <v>2836</v>
      </c>
      <c r="AZ6381" t="s">
        <v>31</v>
      </c>
      <c r="BA6381" t="s">
        <v>31</v>
      </c>
    </row>
    <row r="6382" spans="1:53" hidden="1">
      <c r="A6382" t="s">
        <v>2834</v>
      </c>
      <c r="B6382" t="s">
        <v>71</v>
      </c>
      <c r="C6382" t="s">
        <v>174</v>
      </c>
      <c r="D6382" t="s">
        <v>2184</v>
      </c>
      <c r="E6382" t="s">
        <v>2185</v>
      </c>
      <c r="F6382" t="s">
        <v>2759</v>
      </c>
      <c r="G6382" t="s">
        <v>2532</v>
      </c>
      <c r="H6382" t="s">
        <v>2760</v>
      </c>
      <c r="I6382" t="s">
        <v>2761</v>
      </c>
      <c r="J6382">
        <v>56.5</v>
      </c>
      <c r="K6382">
        <v>-3.0619999999999998</v>
      </c>
      <c r="M6382" t="s">
        <v>2384</v>
      </c>
      <c r="N6382">
        <v>2012</v>
      </c>
      <c r="O6382" t="s">
        <v>917</v>
      </c>
      <c r="P6382" t="s">
        <v>2532</v>
      </c>
      <c r="Q6382" s="64">
        <v>40954</v>
      </c>
      <c r="U6382">
        <v>18</v>
      </c>
      <c r="V6382">
        <v>18</v>
      </c>
      <c r="W6382">
        <v>15</v>
      </c>
      <c r="X6382">
        <v>9</v>
      </c>
      <c r="Y6382" t="s">
        <v>2777</v>
      </c>
      <c r="Z6382">
        <v>51.9</v>
      </c>
      <c r="AA6382">
        <v>42</v>
      </c>
      <c r="AB6382">
        <v>27</v>
      </c>
      <c r="AE6382" t="s">
        <v>479</v>
      </c>
      <c r="AH6382" t="s">
        <v>31</v>
      </c>
      <c r="AJ6382" t="s">
        <v>2836</v>
      </c>
      <c r="AZ6382" t="s">
        <v>31</v>
      </c>
      <c r="BA6382" t="s">
        <v>31</v>
      </c>
    </row>
    <row r="6383" spans="1:53" hidden="1">
      <c r="A6383" t="s">
        <v>2834</v>
      </c>
      <c r="B6383" t="s">
        <v>71</v>
      </c>
      <c r="C6383" t="s">
        <v>174</v>
      </c>
      <c r="D6383" t="s">
        <v>2184</v>
      </c>
      <c r="E6383" t="s">
        <v>2185</v>
      </c>
      <c r="F6383" t="s">
        <v>2759</v>
      </c>
      <c r="G6383" t="s">
        <v>2532</v>
      </c>
      <c r="H6383" t="s">
        <v>2760</v>
      </c>
      <c r="I6383" t="s">
        <v>2761</v>
      </c>
      <c r="J6383">
        <v>56.5</v>
      </c>
      <c r="K6383">
        <v>-3.0619999999999998</v>
      </c>
      <c r="M6383" t="s">
        <v>2384</v>
      </c>
      <c r="N6383">
        <v>2012</v>
      </c>
      <c r="O6383" t="s">
        <v>917</v>
      </c>
      <c r="P6383" t="s">
        <v>2532</v>
      </c>
      <c r="Q6383" s="64">
        <v>40954</v>
      </c>
      <c r="U6383">
        <v>18</v>
      </c>
      <c r="V6383">
        <v>18</v>
      </c>
      <c r="W6383">
        <v>15</v>
      </c>
      <c r="X6383">
        <v>9</v>
      </c>
      <c r="Y6383" t="s">
        <v>2777</v>
      </c>
      <c r="Z6383">
        <v>52</v>
      </c>
      <c r="AA6383">
        <v>49</v>
      </c>
      <c r="AB6383">
        <v>27</v>
      </c>
      <c r="AE6383" t="s">
        <v>479</v>
      </c>
      <c r="AH6383" t="s">
        <v>31</v>
      </c>
      <c r="AJ6383" t="s">
        <v>2836</v>
      </c>
      <c r="AZ6383" t="s">
        <v>31</v>
      </c>
      <c r="BA6383" t="s">
        <v>31</v>
      </c>
    </row>
    <row r="6384" spans="1:53" hidden="1">
      <c r="A6384" t="s">
        <v>2834</v>
      </c>
      <c r="B6384" t="s">
        <v>71</v>
      </c>
      <c r="C6384" t="s">
        <v>174</v>
      </c>
      <c r="D6384" t="s">
        <v>2184</v>
      </c>
      <c r="E6384" t="s">
        <v>2185</v>
      </c>
      <c r="F6384" t="s">
        <v>2759</v>
      </c>
      <c r="G6384" t="s">
        <v>2532</v>
      </c>
      <c r="H6384" t="s">
        <v>2760</v>
      </c>
      <c r="I6384" t="s">
        <v>2761</v>
      </c>
      <c r="J6384">
        <v>56.5</v>
      </c>
      <c r="K6384">
        <v>-3.0619999999999998</v>
      </c>
      <c r="M6384" t="s">
        <v>2384</v>
      </c>
      <c r="N6384">
        <v>2012</v>
      </c>
      <c r="O6384" t="s">
        <v>917</v>
      </c>
      <c r="P6384" t="s">
        <v>2532</v>
      </c>
      <c r="Q6384" s="64">
        <v>40954</v>
      </c>
      <c r="U6384">
        <v>18</v>
      </c>
      <c r="V6384">
        <v>18</v>
      </c>
      <c r="W6384">
        <v>15</v>
      </c>
      <c r="X6384">
        <v>9</v>
      </c>
      <c r="Y6384" t="s">
        <v>2777</v>
      </c>
      <c r="Z6384">
        <v>52.3</v>
      </c>
      <c r="AA6384">
        <v>56</v>
      </c>
      <c r="AB6384">
        <v>27</v>
      </c>
      <c r="AE6384" t="s">
        <v>479</v>
      </c>
      <c r="AH6384" t="s">
        <v>31</v>
      </c>
      <c r="AJ6384" t="s">
        <v>2836</v>
      </c>
      <c r="AZ6384" t="s">
        <v>31</v>
      </c>
      <c r="BA6384" t="s">
        <v>31</v>
      </c>
    </row>
    <row r="6385" spans="1:53" hidden="1">
      <c r="A6385" t="s">
        <v>2834</v>
      </c>
      <c r="B6385" t="s">
        <v>71</v>
      </c>
      <c r="C6385" t="s">
        <v>174</v>
      </c>
      <c r="D6385" t="s">
        <v>2184</v>
      </c>
      <c r="E6385" t="s">
        <v>2185</v>
      </c>
      <c r="F6385" t="s">
        <v>2759</v>
      </c>
      <c r="G6385" t="s">
        <v>2532</v>
      </c>
      <c r="H6385" t="s">
        <v>2760</v>
      </c>
      <c r="I6385" t="s">
        <v>2761</v>
      </c>
      <c r="J6385">
        <v>56.5</v>
      </c>
      <c r="K6385">
        <v>-3.0619999999999998</v>
      </c>
      <c r="M6385" t="s">
        <v>2384</v>
      </c>
      <c r="N6385">
        <v>2012</v>
      </c>
      <c r="O6385" t="s">
        <v>917</v>
      </c>
      <c r="P6385" t="s">
        <v>2532</v>
      </c>
      <c r="Q6385" s="64">
        <v>40954</v>
      </c>
      <c r="U6385">
        <v>18</v>
      </c>
      <c r="V6385">
        <v>18</v>
      </c>
      <c r="W6385">
        <v>15</v>
      </c>
      <c r="X6385">
        <v>9</v>
      </c>
      <c r="Y6385" t="s">
        <v>2777</v>
      </c>
      <c r="Z6385">
        <v>0</v>
      </c>
      <c r="AA6385">
        <v>0</v>
      </c>
      <c r="AB6385">
        <v>27</v>
      </c>
      <c r="AE6385" t="s">
        <v>479</v>
      </c>
      <c r="AH6385" t="s">
        <v>31</v>
      </c>
      <c r="AJ6385" t="s">
        <v>2837</v>
      </c>
      <c r="AZ6385" t="s">
        <v>31</v>
      </c>
      <c r="BA6385" t="s">
        <v>31</v>
      </c>
    </row>
    <row r="6386" spans="1:53" hidden="1">
      <c r="A6386" t="s">
        <v>2834</v>
      </c>
      <c r="B6386" t="s">
        <v>71</v>
      </c>
      <c r="C6386" t="s">
        <v>174</v>
      </c>
      <c r="D6386" t="s">
        <v>2184</v>
      </c>
      <c r="E6386" t="s">
        <v>2185</v>
      </c>
      <c r="F6386" t="s">
        <v>2759</v>
      </c>
      <c r="G6386" t="s">
        <v>2532</v>
      </c>
      <c r="H6386" t="s">
        <v>2760</v>
      </c>
      <c r="I6386" t="s">
        <v>2761</v>
      </c>
      <c r="J6386">
        <v>56.5</v>
      </c>
      <c r="K6386">
        <v>-3.0619999999999998</v>
      </c>
      <c r="M6386" t="s">
        <v>2384</v>
      </c>
      <c r="N6386">
        <v>2012</v>
      </c>
      <c r="O6386" t="s">
        <v>917</v>
      </c>
      <c r="P6386" t="s">
        <v>2532</v>
      </c>
      <c r="Q6386" s="64">
        <v>40954</v>
      </c>
      <c r="U6386">
        <v>18</v>
      </c>
      <c r="V6386">
        <v>18</v>
      </c>
      <c r="W6386">
        <v>15</v>
      </c>
      <c r="X6386">
        <v>9</v>
      </c>
      <c r="Y6386" t="s">
        <v>2777</v>
      </c>
      <c r="Z6386">
        <v>17</v>
      </c>
      <c r="AA6386">
        <v>7</v>
      </c>
      <c r="AB6386">
        <v>27</v>
      </c>
      <c r="AE6386" t="s">
        <v>479</v>
      </c>
      <c r="AH6386" t="s">
        <v>31</v>
      </c>
      <c r="AJ6386" t="s">
        <v>2837</v>
      </c>
      <c r="AZ6386" t="s">
        <v>31</v>
      </c>
      <c r="BA6386" t="s">
        <v>31</v>
      </c>
    </row>
    <row r="6387" spans="1:53" hidden="1">
      <c r="A6387" t="s">
        <v>2834</v>
      </c>
      <c r="B6387" t="s">
        <v>71</v>
      </c>
      <c r="C6387" t="s">
        <v>174</v>
      </c>
      <c r="D6387" t="s">
        <v>2184</v>
      </c>
      <c r="E6387" t="s">
        <v>2185</v>
      </c>
      <c r="F6387" t="s">
        <v>2759</v>
      </c>
      <c r="G6387" t="s">
        <v>2532</v>
      </c>
      <c r="H6387" t="s">
        <v>2760</v>
      </c>
      <c r="I6387" t="s">
        <v>2761</v>
      </c>
      <c r="J6387">
        <v>56.5</v>
      </c>
      <c r="K6387">
        <v>-3.0619999999999998</v>
      </c>
      <c r="M6387" t="s">
        <v>2384</v>
      </c>
      <c r="N6387">
        <v>2012</v>
      </c>
      <c r="O6387" t="s">
        <v>917</v>
      </c>
      <c r="P6387" t="s">
        <v>2532</v>
      </c>
      <c r="Q6387" s="64">
        <v>40954</v>
      </c>
      <c r="U6387">
        <v>18</v>
      </c>
      <c r="V6387">
        <v>18</v>
      </c>
      <c r="W6387">
        <v>15</v>
      </c>
      <c r="X6387">
        <v>9</v>
      </c>
      <c r="Y6387" t="s">
        <v>2777</v>
      </c>
      <c r="Z6387">
        <v>28.7</v>
      </c>
      <c r="AA6387">
        <v>14</v>
      </c>
      <c r="AB6387">
        <v>27</v>
      </c>
      <c r="AE6387" t="s">
        <v>479</v>
      </c>
      <c r="AH6387" t="s">
        <v>31</v>
      </c>
      <c r="AJ6387" t="s">
        <v>2837</v>
      </c>
      <c r="AZ6387" t="s">
        <v>31</v>
      </c>
      <c r="BA6387" t="s">
        <v>31</v>
      </c>
    </row>
    <row r="6388" spans="1:53" hidden="1">
      <c r="A6388" t="s">
        <v>2834</v>
      </c>
      <c r="B6388" t="s">
        <v>71</v>
      </c>
      <c r="C6388" t="s">
        <v>174</v>
      </c>
      <c r="D6388" t="s">
        <v>2184</v>
      </c>
      <c r="E6388" t="s">
        <v>2185</v>
      </c>
      <c r="F6388" t="s">
        <v>2759</v>
      </c>
      <c r="G6388" t="s">
        <v>2532</v>
      </c>
      <c r="H6388" t="s">
        <v>2760</v>
      </c>
      <c r="I6388" t="s">
        <v>2761</v>
      </c>
      <c r="J6388">
        <v>56.5</v>
      </c>
      <c r="K6388">
        <v>-3.0619999999999998</v>
      </c>
      <c r="M6388" t="s">
        <v>2384</v>
      </c>
      <c r="N6388">
        <v>2012</v>
      </c>
      <c r="O6388" t="s">
        <v>917</v>
      </c>
      <c r="P6388" t="s">
        <v>2532</v>
      </c>
      <c r="Q6388" s="64">
        <v>40954</v>
      </c>
      <c r="U6388">
        <v>18</v>
      </c>
      <c r="V6388">
        <v>18</v>
      </c>
      <c r="W6388">
        <v>15</v>
      </c>
      <c r="X6388">
        <v>9</v>
      </c>
      <c r="Y6388" t="s">
        <v>2777</v>
      </c>
      <c r="Z6388">
        <v>33</v>
      </c>
      <c r="AA6388">
        <v>21</v>
      </c>
      <c r="AB6388">
        <v>27</v>
      </c>
      <c r="AE6388" t="s">
        <v>479</v>
      </c>
      <c r="AH6388" t="s">
        <v>31</v>
      </c>
      <c r="AJ6388" t="s">
        <v>2837</v>
      </c>
      <c r="AZ6388" t="s">
        <v>31</v>
      </c>
      <c r="BA6388" t="s">
        <v>31</v>
      </c>
    </row>
    <row r="6389" spans="1:53" hidden="1">
      <c r="A6389" t="s">
        <v>2834</v>
      </c>
      <c r="B6389" t="s">
        <v>71</v>
      </c>
      <c r="C6389" t="s">
        <v>174</v>
      </c>
      <c r="D6389" t="s">
        <v>2184</v>
      </c>
      <c r="E6389" t="s">
        <v>2185</v>
      </c>
      <c r="F6389" t="s">
        <v>2759</v>
      </c>
      <c r="G6389" t="s">
        <v>2532</v>
      </c>
      <c r="H6389" t="s">
        <v>2760</v>
      </c>
      <c r="I6389" t="s">
        <v>2761</v>
      </c>
      <c r="J6389">
        <v>56.5</v>
      </c>
      <c r="K6389">
        <v>-3.0619999999999998</v>
      </c>
      <c r="M6389" t="s">
        <v>2384</v>
      </c>
      <c r="N6389">
        <v>2012</v>
      </c>
      <c r="O6389" t="s">
        <v>917</v>
      </c>
      <c r="P6389" t="s">
        <v>2532</v>
      </c>
      <c r="Q6389" s="64">
        <v>40954</v>
      </c>
      <c r="U6389">
        <v>18</v>
      </c>
      <c r="V6389">
        <v>18</v>
      </c>
      <c r="W6389">
        <v>15</v>
      </c>
      <c r="X6389">
        <v>9</v>
      </c>
      <c r="Y6389" t="s">
        <v>2777</v>
      </c>
      <c r="Z6389">
        <v>33.799999999999997</v>
      </c>
      <c r="AA6389">
        <v>28</v>
      </c>
      <c r="AB6389">
        <v>27</v>
      </c>
      <c r="AE6389" t="s">
        <v>479</v>
      </c>
      <c r="AH6389" t="s">
        <v>31</v>
      </c>
      <c r="AJ6389" t="s">
        <v>2837</v>
      </c>
      <c r="AZ6389" t="s">
        <v>31</v>
      </c>
      <c r="BA6389" t="s">
        <v>31</v>
      </c>
    </row>
    <row r="6390" spans="1:53" hidden="1">
      <c r="A6390" t="s">
        <v>2834</v>
      </c>
      <c r="B6390" t="s">
        <v>71</v>
      </c>
      <c r="C6390" t="s">
        <v>174</v>
      </c>
      <c r="D6390" t="s">
        <v>2184</v>
      </c>
      <c r="E6390" t="s">
        <v>2185</v>
      </c>
      <c r="F6390" t="s">
        <v>2759</v>
      </c>
      <c r="G6390" t="s">
        <v>2532</v>
      </c>
      <c r="H6390" t="s">
        <v>2760</v>
      </c>
      <c r="I6390" t="s">
        <v>2761</v>
      </c>
      <c r="J6390">
        <v>56.5</v>
      </c>
      <c r="K6390">
        <v>-3.0619999999999998</v>
      </c>
      <c r="M6390" t="s">
        <v>2384</v>
      </c>
      <c r="N6390">
        <v>2012</v>
      </c>
      <c r="O6390" t="s">
        <v>917</v>
      </c>
      <c r="P6390" t="s">
        <v>2532</v>
      </c>
      <c r="Q6390" s="64">
        <v>40954</v>
      </c>
      <c r="U6390">
        <v>18</v>
      </c>
      <c r="V6390">
        <v>18</v>
      </c>
      <c r="W6390">
        <v>15</v>
      </c>
      <c r="X6390">
        <v>9</v>
      </c>
      <c r="Y6390" t="s">
        <v>2777</v>
      </c>
      <c r="Z6390">
        <v>34.200000000000003</v>
      </c>
      <c r="AA6390">
        <v>35</v>
      </c>
      <c r="AB6390">
        <v>27</v>
      </c>
      <c r="AE6390" t="s">
        <v>479</v>
      </c>
      <c r="AH6390" t="s">
        <v>31</v>
      </c>
      <c r="AJ6390" t="s">
        <v>2837</v>
      </c>
      <c r="AZ6390" t="s">
        <v>31</v>
      </c>
      <c r="BA6390" t="s">
        <v>31</v>
      </c>
    </row>
    <row r="6391" spans="1:53" hidden="1">
      <c r="A6391" t="s">
        <v>2834</v>
      </c>
      <c r="B6391" t="s">
        <v>71</v>
      </c>
      <c r="C6391" t="s">
        <v>174</v>
      </c>
      <c r="D6391" t="s">
        <v>2184</v>
      </c>
      <c r="E6391" t="s">
        <v>2185</v>
      </c>
      <c r="F6391" t="s">
        <v>2759</v>
      </c>
      <c r="G6391" t="s">
        <v>2532</v>
      </c>
      <c r="H6391" t="s">
        <v>2760</v>
      </c>
      <c r="I6391" t="s">
        <v>2761</v>
      </c>
      <c r="J6391">
        <v>56.5</v>
      </c>
      <c r="K6391">
        <v>-3.0619999999999998</v>
      </c>
      <c r="M6391" t="s">
        <v>2384</v>
      </c>
      <c r="N6391">
        <v>2012</v>
      </c>
      <c r="O6391" t="s">
        <v>917</v>
      </c>
      <c r="P6391" t="s">
        <v>2532</v>
      </c>
      <c r="Q6391" s="64">
        <v>40954</v>
      </c>
      <c r="U6391">
        <v>18</v>
      </c>
      <c r="V6391">
        <v>18</v>
      </c>
      <c r="W6391">
        <v>15</v>
      </c>
      <c r="X6391">
        <v>9</v>
      </c>
      <c r="Y6391" t="s">
        <v>2777</v>
      </c>
      <c r="Z6391">
        <v>34.299999999999997</v>
      </c>
      <c r="AA6391">
        <v>42</v>
      </c>
      <c r="AB6391">
        <v>27</v>
      </c>
      <c r="AE6391" t="s">
        <v>479</v>
      </c>
      <c r="AH6391" t="s">
        <v>31</v>
      </c>
      <c r="AJ6391" t="s">
        <v>2837</v>
      </c>
      <c r="AZ6391" t="s">
        <v>31</v>
      </c>
      <c r="BA6391" t="s">
        <v>31</v>
      </c>
    </row>
    <row r="6392" spans="1:53" hidden="1">
      <c r="A6392" t="s">
        <v>2834</v>
      </c>
      <c r="B6392" t="s">
        <v>71</v>
      </c>
      <c r="C6392" t="s">
        <v>174</v>
      </c>
      <c r="D6392" t="s">
        <v>2184</v>
      </c>
      <c r="E6392" t="s">
        <v>2185</v>
      </c>
      <c r="F6392" t="s">
        <v>2759</v>
      </c>
      <c r="G6392" t="s">
        <v>2532</v>
      </c>
      <c r="H6392" t="s">
        <v>2760</v>
      </c>
      <c r="I6392" t="s">
        <v>2761</v>
      </c>
      <c r="J6392">
        <v>56.5</v>
      </c>
      <c r="K6392">
        <v>-3.0619999999999998</v>
      </c>
      <c r="M6392" t="s">
        <v>2384</v>
      </c>
      <c r="N6392">
        <v>2012</v>
      </c>
      <c r="O6392" t="s">
        <v>917</v>
      </c>
      <c r="P6392" t="s">
        <v>2532</v>
      </c>
      <c r="Q6392" s="64">
        <v>40954</v>
      </c>
      <c r="U6392">
        <v>18</v>
      </c>
      <c r="V6392">
        <v>18</v>
      </c>
      <c r="W6392">
        <v>15</v>
      </c>
      <c r="X6392">
        <v>9</v>
      </c>
      <c r="Y6392" t="s">
        <v>2777</v>
      </c>
      <c r="Z6392">
        <v>34.299999999999997</v>
      </c>
      <c r="AA6392">
        <v>49</v>
      </c>
      <c r="AB6392">
        <v>27</v>
      </c>
      <c r="AE6392" t="s">
        <v>479</v>
      </c>
      <c r="AH6392" t="s">
        <v>31</v>
      </c>
      <c r="AJ6392" t="s">
        <v>2837</v>
      </c>
      <c r="AZ6392" t="s">
        <v>31</v>
      </c>
      <c r="BA6392" t="s">
        <v>31</v>
      </c>
    </row>
    <row r="6393" spans="1:53" hidden="1">
      <c r="A6393" t="s">
        <v>2834</v>
      </c>
      <c r="B6393" t="s">
        <v>71</v>
      </c>
      <c r="C6393" t="s">
        <v>174</v>
      </c>
      <c r="D6393" t="s">
        <v>2184</v>
      </c>
      <c r="E6393" t="s">
        <v>2185</v>
      </c>
      <c r="F6393" t="s">
        <v>2759</v>
      </c>
      <c r="G6393" t="s">
        <v>2532</v>
      </c>
      <c r="H6393" t="s">
        <v>2760</v>
      </c>
      <c r="I6393" t="s">
        <v>2761</v>
      </c>
      <c r="J6393">
        <v>56.5</v>
      </c>
      <c r="K6393">
        <v>-3.0619999999999998</v>
      </c>
      <c r="M6393" t="s">
        <v>2384</v>
      </c>
      <c r="N6393">
        <v>2012</v>
      </c>
      <c r="O6393" t="s">
        <v>917</v>
      </c>
      <c r="P6393" t="s">
        <v>2532</v>
      </c>
      <c r="Q6393" s="64">
        <v>40954</v>
      </c>
      <c r="U6393">
        <v>18</v>
      </c>
      <c r="V6393">
        <v>18</v>
      </c>
      <c r="W6393">
        <v>15</v>
      </c>
      <c r="X6393">
        <v>9</v>
      </c>
      <c r="Y6393" t="s">
        <v>2777</v>
      </c>
      <c r="Z6393">
        <v>34.299999999999997</v>
      </c>
      <c r="AA6393">
        <v>56</v>
      </c>
      <c r="AB6393">
        <v>27</v>
      </c>
      <c r="AE6393" t="s">
        <v>479</v>
      </c>
      <c r="AH6393" t="s">
        <v>31</v>
      </c>
      <c r="AJ6393" t="s">
        <v>2837</v>
      </c>
      <c r="AZ6393" t="s">
        <v>31</v>
      </c>
      <c r="BA6393" t="s">
        <v>31</v>
      </c>
    </row>
    <row r="6394" spans="1:53" hidden="1">
      <c r="A6394" t="s">
        <v>2834</v>
      </c>
      <c r="B6394" t="s">
        <v>71</v>
      </c>
      <c r="C6394" t="s">
        <v>174</v>
      </c>
      <c r="D6394" t="s">
        <v>2184</v>
      </c>
      <c r="E6394" t="s">
        <v>2185</v>
      </c>
      <c r="F6394" t="s">
        <v>2759</v>
      </c>
      <c r="G6394" t="s">
        <v>2532</v>
      </c>
      <c r="H6394" t="s">
        <v>2760</v>
      </c>
      <c r="I6394" t="s">
        <v>2761</v>
      </c>
      <c r="J6394">
        <v>56.5</v>
      </c>
      <c r="K6394">
        <v>-3.0619999999999998</v>
      </c>
      <c r="M6394" t="s">
        <v>2384</v>
      </c>
      <c r="N6394">
        <v>2012</v>
      </c>
      <c r="O6394" t="s">
        <v>917</v>
      </c>
      <c r="P6394" t="s">
        <v>2532</v>
      </c>
      <c r="Q6394" s="64">
        <v>40954</v>
      </c>
      <c r="U6394">
        <v>18</v>
      </c>
      <c r="V6394">
        <v>18</v>
      </c>
      <c r="W6394">
        <v>15</v>
      </c>
      <c r="X6394">
        <v>9</v>
      </c>
      <c r="Y6394" t="s">
        <v>2777</v>
      </c>
      <c r="Z6394">
        <v>0.3</v>
      </c>
      <c r="AA6394">
        <v>0</v>
      </c>
      <c r="AB6394">
        <v>27</v>
      </c>
      <c r="AE6394" t="s">
        <v>479</v>
      </c>
      <c r="AH6394" t="s">
        <v>31</v>
      </c>
      <c r="AJ6394" t="s">
        <v>2838</v>
      </c>
      <c r="AZ6394" t="s">
        <v>31</v>
      </c>
      <c r="BA6394" t="s">
        <v>31</v>
      </c>
    </row>
    <row r="6395" spans="1:53" hidden="1">
      <c r="A6395" t="s">
        <v>2834</v>
      </c>
      <c r="B6395" t="s">
        <v>71</v>
      </c>
      <c r="C6395" t="s">
        <v>174</v>
      </c>
      <c r="D6395" t="s">
        <v>2184</v>
      </c>
      <c r="E6395" t="s">
        <v>2185</v>
      </c>
      <c r="F6395" t="s">
        <v>2759</v>
      </c>
      <c r="G6395" t="s">
        <v>2532</v>
      </c>
      <c r="H6395" t="s">
        <v>2760</v>
      </c>
      <c r="I6395" t="s">
        <v>2761</v>
      </c>
      <c r="J6395">
        <v>56.5</v>
      </c>
      <c r="K6395">
        <v>-3.0619999999999998</v>
      </c>
      <c r="M6395" t="s">
        <v>2384</v>
      </c>
      <c r="N6395">
        <v>2012</v>
      </c>
      <c r="O6395" t="s">
        <v>917</v>
      </c>
      <c r="P6395" t="s">
        <v>2532</v>
      </c>
      <c r="Q6395" s="64">
        <v>40954</v>
      </c>
      <c r="U6395">
        <v>18</v>
      </c>
      <c r="V6395">
        <v>18</v>
      </c>
      <c r="W6395">
        <v>15</v>
      </c>
      <c r="X6395">
        <v>9</v>
      </c>
      <c r="Y6395" t="s">
        <v>2777</v>
      </c>
      <c r="Z6395">
        <v>14.6</v>
      </c>
      <c r="AA6395">
        <v>7</v>
      </c>
      <c r="AB6395">
        <v>27</v>
      </c>
      <c r="AE6395" t="s">
        <v>479</v>
      </c>
      <c r="AH6395" t="s">
        <v>31</v>
      </c>
      <c r="AJ6395" t="s">
        <v>2838</v>
      </c>
      <c r="AZ6395" t="s">
        <v>31</v>
      </c>
      <c r="BA6395" t="s">
        <v>31</v>
      </c>
    </row>
    <row r="6396" spans="1:53" hidden="1">
      <c r="A6396" t="s">
        <v>2834</v>
      </c>
      <c r="B6396" t="s">
        <v>71</v>
      </c>
      <c r="C6396" t="s">
        <v>174</v>
      </c>
      <c r="D6396" t="s">
        <v>2184</v>
      </c>
      <c r="E6396" t="s">
        <v>2185</v>
      </c>
      <c r="F6396" t="s">
        <v>2759</v>
      </c>
      <c r="G6396" t="s">
        <v>2532</v>
      </c>
      <c r="H6396" t="s">
        <v>2760</v>
      </c>
      <c r="I6396" t="s">
        <v>2761</v>
      </c>
      <c r="J6396">
        <v>56.5</v>
      </c>
      <c r="K6396">
        <v>-3.0619999999999998</v>
      </c>
      <c r="M6396" t="s">
        <v>2384</v>
      </c>
      <c r="N6396">
        <v>2012</v>
      </c>
      <c r="O6396" t="s">
        <v>917</v>
      </c>
      <c r="P6396" t="s">
        <v>2532</v>
      </c>
      <c r="Q6396" s="64">
        <v>40954</v>
      </c>
      <c r="U6396">
        <v>18</v>
      </c>
      <c r="V6396">
        <v>18</v>
      </c>
      <c r="W6396">
        <v>15</v>
      </c>
      <c r="X6396">
        <v>9</v>
      </c>
      <c r="Y6396" t="s">
        <v>2777</v>
      </c>
      <c r="Z6396">
        <v>24.5</v>
      </c>
      <c r="AA6396">
        <v>14</v>
      </c>
      <c r="AB6396">
        <v>27</v>
      </c>
      <c r="AE6396" t="s">
        <v>479</v>
      </c>
      <c r="AH6396" t="s">
        <v>31</v>
      </c>
      <c r="AJ6396" t="s">
        <v>2838</v>
      </c>
      <c r="AZ6396" t="s">
        <v>31</v>
      </c>
      <c r="BA6396" t="s">
        <v>31</v>
      </c>
    </row>
    <row r="6397" spans="1:53" hidden="1">
      <c r="A6397" t="s">
        <v>2834</v>
      </c>
      <c r="B6397" t="s">
        <v>71</v>
      </c>
      <c r="C6397" t="s">
        <v>174</v>
      </c>
      <c r="D6397" t="s">
        <v>2184</v>
      </c>
      <c r="E6397" t="s">
        <v>2185</v>
      </c>
      <c r="F6397" t="s">
        <v>2759</v>
      </c>
      <c r="G6397" t="s">
        <v>2532</v>
      </c>
      <c r="H6397" t="s">
        <v>2760</v>
      </c>
      <c r="I6397" t="s">
        <v>2761</v>
      </c>
      <c r="J6397">
        <v>56.5</v>
      </c>
      <c r="K6397">
        <v>-3.0619999999999998</v>
      </c>
      <c r="M6397" t="s">
        <v>2384</v>
      </c>
      <c r="N6397">
        <v>2012</v>
      </c>
      <c r="O6397" t="s">
        <v>917</v>
      </c>
      <c r="P6397" t="s">
        <v>2532</v>
      </c>
      <c r="Q6397" s="64">
        <v>40954</v>
      </c>
      <c r="U6397">
        <v>18</v>
      </c>
      <c r="V6397">
        <v>18</v>
      </c>
      <c r="W6397">
        <v>15</v>
      </c>
      <c r="X6397">
        <v>9</v>
      </c>
      <c r="Y6397" t="s">
        <v>2777</v>
      </c>
      <c r="Z6397">
        <v>26.6</v>
      </c>
      <c r="AA6397">
        <v>21</v>
      </c>
      <c r="AB6397">
        <v>27</v>
      </c>
      <c r="AE6397" t="s">
        <v>479</v>
      </c>
      <c r="AH6397" t="s">
        <v>31</v>
      </c>
      <c r="AJ6397" t="s">
        <v>2838</v>
      </c>
      <c r="AZ6397" t="s">
        <v>31</v>
      </c>
      <c r="BA6397" t="s">
        <v>31</v>
      </c>
    </row>
    <row r="6398" spans="1:53" hidden="1">
      <c r="A6398" t="s">
        <v>2834</v>
      </c>
      <c r="B6398" t="s">
        <v>71</v>
      </c>
      <c r="C6398" t="s">
        <v>174</v>
      </c>
      <c r="D6398" t="s">
        <v>2184</v>
      </c>
      <c r="E6398" t="s">
        <v>2185</v>
      </c>
      <c r="F6398" t="s">
        <v>2759</v>
      </c>
      <c r="G6398" t="s">
        <v>2532</v>
      </c>
      <c r="H6398" t="s">
        <v>2760</v>
      </c>
      <c r="I6398" t="s">
        <v>2761</v>
      </c>
      <c r="J6398">
        <v>56.5</v>
      </c>
      <c r="K6398">
        <v>-3.0619999999999998</v>
      </c>
      <c r="M6398" t="s">
        <v>2384</v>
      </c>
      <c r="N6398">
        <v>2012</v>
      </c>
      <c r="O6398" t="s">
        <v>917</v>
      </c>
      <c r="P6398" t="s">
        <v>2532</v>
      </c>
      <c r="Q6398" s="64">
        <v>40954</v>
      </c>
      <c r="U6398">
        <v>18</v>
      </c>
      <c r="V6398">
        <v>18</v>
      </c>
      <c r="W6398">
        <v>15</v>
      </c>
      <c r="X6398">
        <v>9</v>
      </c>
      <c r="Y6398" t="s">
        <v>2777</v>
      </c>
      <c r="Z6398">
        <v>26.7</v>
      </c>
      <c r="AA6398">
        <v>28</v>
      </c>
      <c r="AB6398">
        <v>27</v>
      </c>
      <c r="AE6398" t="s">
        <v>479</v>
      </c>
      <c r="AH6398" t="s">
        <v>31</v>
      </c>
      <c r="AJ6398" t="s">
        <v>2838</v>
      </c>
      <c r="AZ6398" t="s">
        <v>31</v>
      </c>
      <c r="BA6398" t="s">
        <v>31</v>
      </c>
    </row>
    <row r="6399" spans="1:53" hidden="1">
      <c r="A6399" t="s">
        <v>2834</v>
      </c>
      <c r="B6399" t="s">
        <v>71</v>
      </c>
      <c r="C6399" t="s">
        <v>174</v>
      </c>
      <c r="D6399" t="s">
        <v>2184</v>
      </c>
      <c r="E6399" t="s">
        <v>2185</v>
      </c>
      <c r="F6399" t="s">
        <v>2759</v>
      </c>
      <c r="G6399" t="s">
        <v>2532</v>
      </c>
      <c r="H6399" t="s">
        <v>2760</v>
      </c>
      <c r="I6399" t="s">
        <v>2761</v>
      </c>
      <c r="J6399">
        <v>56.5</v>
      </c>
      <c r="K6399">
        <v>-3.0619999999999998</v>
      </c>
      <c r="M6399" t="s">
        <v>2384</v>
      </c>
      <c r="N6399">
        <v>2012</v>
      </c>
      <c r="O6399" t="s">
        <v>917</v>
      </c>
      <c r="P6399" t="s">
        <v>2532</v>
      </c>
      <c r="Q6399" s="64">
        <v>40954</v>
      </c>
      <c r="U6399">
        <v>18</v>
      </c>
      <c r="V6399">
        <v>18</v>
      </c>
      <c r="W6399">
        <v>15</v>
      </c>
      <c r="X6399">
        <v>9</v>
      </c>
      <c r="Y6399" t="s">
        <v>2777</v>
      </c>
      <c r="Z6399">
        <v>26.7</v>
      </c>
      <c r="AA6399">
        <v>35</v>
      </c>
      <c r="AB6399">
        <v>27</v>
      </c>
      <c r="AE6399" t="s">
        <v>479</v>
      </c>
      <c r="AH6399" t="s">
        <v>31</v>
      </c>
      <c r="AJ6399" t="s">
        <v>2838</v>
      </c>
      <c r="AZ6399" t="s">
        <v>31</v>
      </c>
      <c r="BA6399" t="s">
        <v>31</v>
      </c>
    </row>
    <row r="6400" spans="1:53" hidden="1">
      <c r="A6400" t="s">
        <v>2834</v>
      </c>
      <c r="B6400" t="s">
        <v>71</v>
      </c>
      <c r="C6400" t="s">
        <v>174</v>
      </c>
      <c r="D6400" t="s">
        <v>2184</v>
      </c>
      <c r="E6400" t="s">
        <v>2185</v>
      </c>
      <c r="F6400" t="s">
        <v>2759</v>
      </c>
      <c r="G6400" t="s">
        <v>2532</v>
      </c>
      <c r="H6400" t="s">
        <v>2760</v>
      </c>
      <c r="I6400" t="s">
        <v>2761</v>
      </c>
      <c r="J6400">
        <v>56.5</v>
      </c>
      <c r="K6400">
        <v>-3.0619999999999998</v>
      </c>
      <c r="M6400" t="s">
        <v>2384</v>
      </c>
      <c r="N6400">
        <v>2012</v>
      </c>
      <c r="O6400" t="s">
        <v>917</v>
      </c>
      <c r="P6400" t="s">
        <v>2532</v>
      </c>
      <c r="Q6400" s="64">
        <v>40954</v>
      </c>
      <c r="U6400">
        <v>18</v>
      </c>
      <c r="V6400">
        <v>18</v>
      </c>
      <c r="W6400">
        <v>15</v>
      </c>
      <c r="X6400">
        <v>9</v>
      </c>
      <c r="Y6400" t="s">
        <v>2777</v>
      </c>
      <c r="Z6400">
        <v>26.7</v>
      </c>
      <c r="AA6400">
        <v>42</v>
      </c>
      <c r="AB6400">
        <v>27</v>
      </c>
      <c r="AE6400" t="s">
        <v>479</v>
      </c>
      <c r="AH6400" t="s">
        <v>31</v>
      </c>
      <c r="AJ6400" t="s">
        <v>2838</v>
      </c>
      <c r="AZ6400" t="s">
        <v>31</v>
      </c>
      <c r="BA6400" t="s">
        <v>31</v>
      </c>
    </row>
    <row r="6401" spans="1:53" hidden="1">
      <c r="A6401" t="s">
        <v>2834</v>
      </c>
      <c r="B6401" t="s">
        <v>71</v>
      </c>
      <c r="C6401" t="s">
        <v>174</v>
      </c>
      <c r="D6401" t="s">
        <v>2184</v>
      </c>
      <c r="E6401" t="s">
        <v>2185</v>
      </c>
      <c r="F6401" t="s">
        <v>2759</v>
      </c>
      <c r="G6401" t="s">
        <v>2532</v>
      </c>
      <c r="H6401" t="s">
        <v>2760</v>
      </c>
      <c r="I6401" t="s">
        <v>2761</v>
      </c>
      <c r="J6401">
        <v>56.5</v>
      </c>
      <c r="K6401">
        <v>-3.0619999999999998</v>
      </c>
      <c r="M6401" t="s">
        <v>2384</v>
      </c>
      <c r="N6401">
        <v>2012</v>
      </c>
      <c r="O6401" t="s">
        <v>917</v>
      </c>
      <c r="P6401" t="s">
        <v>2532</v>
      </c>
      <c r="Q6401" s="64">
        <v>40954</v>
      </c>
      <c r="U6401">
        <v>18</v>
      </c>
      <c r="V6401">
        <v>18</v>
      </c>
      <c r="W6401">
        <v>15</v>
      </c>
      <c r="X6401">
        <v>9</v>
      </c>
      <c r="Y6401" t="s">
        <v>2777</v>
      </c>
      <c r="Z6401">
        <v>26.7</v>
      </c>
      <c r="AA6401">
        <v>49</v>
      </c>
      <c r="AB6401">
        <v>27</v>
      </c>
      <c r="AE6401" t="s">
        <v>479</v>
      </c>
      <c r="AH6401" t="s">
        <v>31</v>
      </c>
      <c r="AJ6401" t="s">
        <v>2838</v>
      </c>
      <c r="AZ6401" t="s">
        <v>31</v>
      </c>
      <c r="BA6401" t="s">
        <v>31</v>
      </c>
    </row>
    <row r="6402" spans="1:53" hidden="1">
      <c r="A6402" t="s">
        <v>2834</v>
      </c>
      <c r="B6402" t="s">
        <v>71</v>
      </c>
      <c r="C6402" t="s">
        <v>174</v>
      </c>
      <c r="D6402" t="s">
        <v>2184</v>
      </c>
      <c r="E6402" t="s">
        <v>2185</v>
      </c>
      <c r="F6402" t="s">
        <v>2759</v>
      </c>
      <c r="G6402" t="s">
        <v>2532</v>
      </c>
      <c r="H6402" t="s">
        <v>2760</v>
      </c>
      <c r="I6402" t="s">
        <v>2761</v>
      </c>
      <c r="J6402">
        <v>56.5</v>
      </c>
      <c r="K6402">
        <v>-3.0619999999999998</v>
      </c>
      <c r="M6402" t="s">
        <v>2384</v>
      </c>
      <c r="N6402">
        <v>2012</v>
      </c>
      <c r="O6402" t="s">
        <v>917</v>
      </c>
      <c r="P6402" t="s">
        <v>2532</v>
      </c>
      <c r="Q6402" s="64">
        <v>40954</v>
      </c>
      <c r="U6402">
        <v>18</v>
      </c>
      <c r="V6402">
        <v>18</v>
      </c>
      <c r="W6402">
        <v>15</v>
      </c>
      <c r="X6402">
        <v>9</v>
      </c>
      <c r="Y6402" t="s">
        <v>2777</v>
      </c>
      <c r="Z6402">
        <v>26.7</v>
      </c>
      <c r="AA6402">
        <v>56</v>
      </c>
      <c r="AB6402">
        <v>27</v>
      </c>
      <c r="AE6402" t="s">
        <v>479</v>
      </c>
      <c r="AH6402" t="s">
        <v>31</v>
      </c>
      <c r="AJ6402" t="s">
        <v>2838</v>
      </c>
      <c r="AZ6402" t="s">
        <v>31</v>
      </c>
      <c r="BA6402" t="s">
        <v>31</v>
      </c>
    </row>
    <row r="6403" spans="1:53" hidden="1">
      <c r="A6403" t="s">
        <v>2834</v>
      </c>
      <c r="B6403" t="s">
        <v>71</v>
      </c>
      <c r="C6403" t="s">
        <v>174</v>
      </c>
      <c r="D6403" t="s">
        <v>2184</v>
      </c>
      <c r="E6403" t="s">
        <v>2185</v>
      </c>
      <c r="F6403" t="s">
        <v>2759</v>
      </c>
      <c r="G6403" t="s">
        <v>2532</v>
      </c>
      <c r="H6403" t="s">
        <v>2760</v>
      </c>
      <c r="I6403" t="s">
        <v>2761</v>
      </c>
      <c r="J6403">
        <v>56.5</v>
      </c>
      <c r="K6403">
        <v>-3.0619999999999998</v>
      </c>
      <c r="M6403" t="s">
        <v>2384</v>
      </c>
      <c r="N6403">
        <v>2012</v>
      </c>
      <c r="O6403" t="s">
        <v>917</v>
      </c>
      <c r="P6403" t="s">
        <v>2532</v>
      </c>
      <c r="Q6403" s="64">
        <v>40954</v>
      </c>
      <c r="U6403">
        <v>18</v>
      </c>
      <c r="V6403">
        <v>18</v>
      </c>
      <c r="W6403">
        <v>10</v>
      </c>
      <c r="X6403">
        <v>14</v>
      </c>
      <c r="Y6403" t="s">
        <v>1842</v>
      </c>
      <c r="Z6403">
        <v>14.9</v>
      </c>
      <c r="AA6403">
        <v>56</v>
      </c>
      <c r="AB6403">
        <v>27</v>
      </c>
      <c r="AE6403" t="s">
        <v>515</v>
      </c>
      <c r="AH6403" t="s">
        <v>31</v>
      </c>
      <c r="AJ6403" t="s">
        <v>2835</v>
      </c>
      <c r="AZ6403" t="s">
        <v>31</v>
      </c>
      <c r="BA6403" t="s">
        <v>31</v>
      </c>
    </row>
    <row r="6404" spans="1:53" hidden="1">
      <c r="A6404" t="s">
        <v>2834</v>
      </c>
      <c r="B6404" t="s">
        <v>71</v>
      </c>
      <c r="C6404" t="s">
        <v>174</v>
      </c>
      <c r="D6404" t="s">
        <v>2184</v>
      </c>
      <c r="E6404" t="s">
        <v>2185</v>
      </c>
      <c r="F6404" t="s">
        <v>2759</v>
      </c>
      <c r="G6404" t="s">
        <v>2532</v>
      </c>
      <c r="H6404" t="s">
        <v>2760</v>
      </c>
      <c r="I6404" t="s">
        <v>2761</v>
      </c>
      <c r="J6404">
        <v>56.5</v>
      </c>
      <c r="K6404">
        <v>-3.0619999999999998</v>
      </c>
      <c r="M6404" t="s">
        <v>2384</v>
      </c>
      <c r="N6404">
        <v>2012</v>
      </c>
      <c r="O6404" t="s">
        <v>917</v>
      </c>
      <c r="P6404" t="s">
        <v>2532</v>
      </c>
      <c r="Q6404" s="64">
        <v>40954</v>
      </c>
      <c r="U6404">
        <v>18</v>
      </c>
      <c r="V6404">
        <v>18</v>
      </c>
      <c r="W6404">
        <v>10</v>
      </c>
      <c r="X6404">
        <v>14</v>
      </c>
      <c r="Y6404" t="s">
        <v>2839</v>
      </c>
      <c r="Z6404">
        <v>5.8</v>
      </c>
      <c r="AA6404">
        <v>56</v>
      </c>
      <c r="AB6404">
        <v>27</v>
      </c>
      <c r="AE6404" t="s">
        <v>515</v>
      </c>
      <c r="AH6404" t="s">
        <v>31</v>
      </c>
      <c r="AJ6404" t="s">
        <v>2836</v>
      </c>
      <c r="AZ6404" t="s">
        <v>31</v>
      </c>
      <c r="BA6404" t="s">
        <v>31</v>
      </c>
    </row>
    <row r="6405" spans="1:53" hidden="1">
      <c r="A6405" t="s">
        <v>2834</v>
      </c>
      <c r="B6405" t="s">
        <v>71</v>
      </c>
      <c r="C6405" t="s">
        <v>174</v>
      </c>
      <c r="D6405" t="s">
        <v>2184</v>
      </c>
      <c r="E6405" t="s">
        <v>2185</v>
      </c>
      <c r="F6405" t="s">
        <v>2759</v>
      </c>
      <c r="G6405" t="s">
        <v>2532</v>
      </c>
      <c r="H6405" t="s">
        <v>2760</v>
      </c>
      <c r="I6405" t="s">
        <v>2761</v>
      </c>
      <c r="J6405">
        <v>56.5</v>
      </c>
      <c r="K6405">
        <v>-3.0619999999999998</v>
      </c>
      <c r="M6405" t="s">
        <v>2384</v>
      </c>
      <c r="N6405">
        <v>2012</v>
      </c>
      <c r="O6405" t="s">
        <v>917</v>
      </c>
      <c r="P6405" t="s">
        <v>2532</v>
      </c>
      <c r="Q6405" s="64">
        <v>40954</v>
      </c>
      <c r="U6405">
        <v>18</v>
      </c>
      <c r="V6405">
        <v>18</v>
      </c>
      <c r="W6405">
        <v>10</v>
      </c>
      <c r="X6405">
        <v>14</v>
      </c>
      <c r="Y6405" t="s">
        <v>15</v>
      </c>
      <c r="Z6405">
        <v>4</v>
      </c>
      <c r="AA6405">
        <v>56</v>
      </c>
      <c r="AB6405">
        <v>27</v>
      </c>
      <c r="AE6405" t="s">
        <v>515</v>
      </c>
      <c r="AH6405" t="s">
        <v>31</v>
      </c>
      <c r="AJ6405" t="s">
        <v>2837</v>
      </c>
      <c r="AZ6405" t="s">
        <v>31</v>
      </c>
      <c r="BA6405" t="s">
        <v>31</v>
      </c>
    </row>
    <row r="6406" spans="1:53" hidden="1">
      <c r="A6406" t="s">
        <v>2834</v>
      </c>
      <c r="B6406" t="s">
        <v>71</v>
      </c>
      <c r="C6406" t="s">
        <v>174</v>
      </c>
      <c r="D6406" t="s">
        <v>2184</v>
      </c>
      <c r="E6406" t="s">
        <v>2185</v>
      </c>
      <c r="F6406" t="s">
        <v>2759</v>
      </c>
      <c r="G6406" t="s">
        <v>2532</v>
      </c>
      <c r="H6406" t="s">
        <v>2760</v>
      </c>
      <c r="I6406" t="s">
        <v>2761</v>
      </c>
      <c r="J6406">
        <v>56.5</v>
      </c>
      <c r="K6406">
        <v>-3.0619999999999998</v>
      </c>
      <c r="M6406" t="s">
        <v>2384</v>
      </c>
      <c r="N6406">
        <v>2012</v>
      </c>
      <c r="O6406" t="s">
        <v>917</v>
      </c>
      <c r="P6406" t="s">
        <v>2532</v>
      </c>
      <c r="Q6406" s="64">
        <v>40954</v>
      </c>
      <c r="U6406">
        <v>18</v>
      </c>
      <c r="V6406">
        <v>18</v>
      </c>
      <c r="W6406">
        <v>10</v>
      </c>
      <c r="X6406">
        <v>14</v>
      </c>
      <c r="Y6406" t="s">
        <v>2774</v>
      </c>
      <c r="Z6406">
        <v>20</v>
      </c>
      <c r="AA6406">
        <v>56</v>
      </c>
      <c r="AB6406">
        <v>27</v>
      </c>
      <c r="AE6406" t="s">
        <v>515</v>
      </c>
      <c r="AH6406" t="s">
        <v>31</v>
      </c>
      <c r="AJ6406" t="s">
        <v>2838</v>
      </c>
      <c r="AZ6406" t="s">
        <v>31</v>
      </c>
      <c r="BA6406" t="s">
        <v>31</v>
      </c>
    </row>
    <row r="6407" spans="1:53" hidden="1">
      <c r="A6407" t="s">
        <v>2834</v>
      </c>
      <c r="B6407" t="s">
        <v>71</v>
      </c>
      <c r="C6407" t="s">
        <v>174</v>
      </c>
      <c r="D6407" t="s">
        <v>2184</v>
      </c>
      <c r="E6407" t="s">
        <v>2185</v>
      </c>
      <c r="F6407" t="s">
        <v>2759</v>
      </c>
      <c r="G6407" t="s">
        <v>2532</v>
      </c>
      <c r="H6407" t="s">
        <v>2760</v>
      </c>
      <c r="I6407" t="s">
        <v>2761</v>
      </c>
      <c r="J6407">
        <v>56.5</v>
      </c>
      <c r="K6407">
        <v>-3.0619999999999998</v>
      </c>
      <c r="M6407" t="s">
        <v>2384</v>
      </c>
      <c r="N6407">
        <v>2012</v>
      </c>
      <c r="O6407" t="s">
        <v>917</v>
      </c>
      <c r="P6407" t="s">
        <v>2532</v>
      </c>
      <c r="Q6407" s="64">
        <v>40954</v>
      </c>
      <c r="U6407">
        <v>18</v>
      </c>
      <c r="V6407">
        <v>18</v>
      </c>
      <c r="W6407">
        <v>10</v>
      </c>
      <c r="X6407">
        <v>14</v>
      </c>
      <c r="Y6407" t="s">
        <v>2775</v>
      </c>
      <c r="Z6407">
        <v>10.3</v>
      </c>
      <c r="AA6407">
        <v>56</v>
      </c>
      <c r="AB6407">
        <v>27</v>
      </c>
      <c r="AE6407" t="s">
        <v>515</v>
      </c>
      <c r="AH6407" t="s">
        <v>31</v>
      </c>
      <c r="AJ6407" t="s">
        <v>532</v>
      </c>
      <c r="AZ6407" t="s">
        <v>31</v>
      </c>
      <c r="BA6407" t="s">
        <v>31</v>
      </c>
    </row>
    <row r="6408" spans="1:53" hidden="1">
      <c r="A6408" t="s">
        <v>2834</v>
      </c>
      <c r="B6408" t="s">
        <v>71</v>
      </c>
      <c r="C6408" t="s">
        <v>174</v>
      </c>
      <c r="D6408" t="s">
        <v>2184</v>
      </c>
      <c r="E6408" t="s">
        <v>2185</v>
      </c>
      <c r="F6408" t="s">
        <v>2759</v>
      </c>
      <c r="G6408" t="s">
        <v>2532</v>
      </c>
      <c r="H6408" t="s">
        <v>2760</v>
      </c>
      <c r="I6408" t="s">
        <v>2761</v>
      </c>
      <c r="J6408">
        <v>56.5</v>
      </c>
      <c r="K6408">
        <v>-3.0619999999999998</v>
      </c>
      <c r="M6408" t="s">
        <v>2384</v>
      </c>
      <c r="N6408">
        <v>2012</v>
      </c>
      <c r="O6408" t="s">
        <v>917</v>
      </c>
      <c r="P6408" t="s">
        <v>2532</v>
      </c>
      <c r="Q6408" s="64">
        <v>40954</v>
      </c>
      <c r="U6408">
        <v>18</v>
      </c>
      <c r="V6408">
        <v>18</v>
      </c>
      <c r="W6408">
        <v>10</v>
      </c>
      <c r="X6408">
        <v>14</v>
      </c>
      <c r="Y6408" t="s">
        <v>1842</v>
      </c>
      <c r="Z6408">
        <v>22.1</v>
      </c>
      <c r="AA6408">
        <v>56</v>
      </c>
      <c r="AB6408">
        <v>27</v>
      </c>
      <c r="AE6408" t="s">
        <v>515</v>
      </c>
      <c r="AH6408" t="s">
        <v>31</v>
      </c>
      <c r="AJ6408" t="s">
        <v>2835</v>
      </c>
      <c r="AZ6408" t="s">
        <v>31</v>
      </c>
      <c r="BA6408" t="s">
        <v>31</v>
      </c>
    </row>
    <row r="6409" spans="1:53" hidden="1">
      <c r="A6409" t="s">
        <v>2834</v>
      </c>
      <c r="B6409" t="s">
        <v>71</v>
      </c>
      <c r="C6409" t="s">
        <v>174</v>
      </c>
      <c r="D6409" t="s">
        <v>2184</v>
      </c>
      <c r="E6409" t="s">
        <v>2185</v>
      </c>
      <c r="F6409" t="s">
        <v>2759</v>
      </c>
      <c r="G6409" t="s">
        <v>2532</v>
      </c>
      <c r="H6409" t="s">
        <v>2760</v>
      </c>
      <c r="I6409" t="s">
        <v>2761</v>
      </c>
      <c r="J6409">
        <v>56.5</v>
      </c>
      <c r="K6409">
        <v>-3.0619999999999998</v>
      </c>
      <c r="M6409" t="s">
        <v>2384</v>
      </c>
      <c r="N6409">
        <v>2012</v>
      </c>
      <c r="O6409" t="s">
        <v>917</v>
      </c>
      <c r="P6409" t="s">
        <v>2532</v>
      </c>
      <c r="Q6409" s="64">
        <v>40954</v>
      </c>
      <c r="U6409">
        <v>18</v>
      </c>
      <c r="V6409">
        <v>18</v>
      </c>
      <c r="W6409">
        <v>10</v>
      </c>
      <c r="X6409">
        <v>14</v>
      </c>
      <c r="Y6409" t="s">
        <v>2839</v>
      </c>
      <c r="Z6409">
        <v>7</v>
      </c>
      <c r="AA6409">
        <v>56</v>
      </c>
      <c r="AB6409">
        <v>27</v>
      </c>
      <c r="AE6409" t="s">
        <v>515</v>
      </c>
      <c r="AH6409" t="s">
        <v>31</v>
      </c>
      <c r="AJ6409" t="s">
        <v>2836</v>
      </c>
      <c r="AZ6409" t="s">
        <v>31</v>
      </c>
      <c r="BA6409" t="s">
        <v>31</v>
      </c>
    </row>
    <row r="6410" spans="1:53" hidden="1">
      <c r="A6410" t="s">
        <v>2834</v>
      </c>
      <c r="B6410" t="s">
        <v>71</v>
      </c>
      <c r="C6410" t="s">
        <v>174</v>
      </c>
      <c r="D6410" t="s">
        <v>2184</v>
      </c>
      <c r="E6410" t="s">
        <v>2185</v>
      </c>
      <c r="F6410" t="s">
        <v>2759</v>
      </c>
      <c r="G6410" t="s">
        <v>2532</v>
      </c>
      <c r="H6410" t="s">
        <v>2760</v>
      </c>
      <c r="I6410" t="s">
        <v>2761</v>
      </c>
      <c r="J6410">
        <v>56.5</v>
      </c>
      <c r="K6410">
        <v>-3.0619999999999998</v>
      </c>
      <c r="M6410" t="s">
        <v>2384</v>
      </c>
      <c r="N6410">
        <v>2012</v>
      </c>
      <c r="O6410" t="s">
        <v>917</v>
      </c>
      <c r="P6410" t="s">
        <v>2532</v>
      </c>
      <c r="Q6410" s="64">
        <v>40954</v>
      </c>
      <c r="U6410">
        <v>18</v>
      </c>
      <c r="V6410">
        <v>18</v>
      </c>
      <c r="W6410">
        <v>10</v>
      </c>
      <c r="X6410">
        <v>14</v>
      </c>
      <c r="Y6410" t="s">
        <v>15</v>
      </c>
      <c r="Z6410">
        <v>6.2</v>
      </c>
      <c r="AA6410">
        <v>56</v>
      </c>
      <c r="AB6410">
        <v>27</v>
      </c>
      <c r="AE6410" t="s">
        <v>515</v>
      </c>
      <c r="AH6410" t="s">
        <v>31</v>
      </c>
      <c r="AJ6410" t="s">
        <v>2837</v>
      </c>
      <c r="AZ6410" t="s">
        <v>31</v>
      </c>
      <c r="BA6410" t="s">
        <v>31</v>
      </c>
    </row>
    <row r="6411" spans="1:53" hidden="1">
      <c r="A6411" t="s">
        <v>2834</v>
      </c>
      <c r="B6411" t="s">
        <v>71</v>
      </c>
      <c r="C6411" t="s">
        <v>174</v>
      </c>
      <c r="D6411" t="s">
        <v>2184</v>
      </c>
      <c r="E6411" t="s">
        <v>2185</v>
      </c>
      <c r="F6411" t="s">
        <v>2759</v>
      </c>
      <c r="G6411" t="s">
        <v>2532</v>
      </c>
      <c r="H6411" t="s">
        <v>2760</v>
      </c>
      <c r="I6411" t="s">
        <v>2761</v>
      </c>
      <c r="J6411">
        <v>56.5</v>
      </c>
      <c r="K6411">
        <v>-3.0619999999999998</v>
      </c>
      <c r="M6411" t="s">
        <v>2384</v>
      </c>
      <c r="N6411">
        <v>2012</v>
      </c>
      <c r="O6411" t="s">
        <v>917</v>
      </c>
      <c r="P6411" t="s">
        <v>2532</v>
      </c>
      <c r="Q6411" s="64">
        <v>40954</v>
      </c>
      <c r="U6411">
        <v>18</v>
      </c>
      <c r="V6411">
        <v>18</v>
      </c>
      <c r="W6411">
        <v>10</v>
      </c>
      <c r="X6411">
        <v>14</v>
      </c>
      <c r="Y6411" t="s">
        <v>2774</v>
      </c>
      <c r="Z6411">
        <v>21.3</v>
      </c>
      <c r="AA6411">
        <v>56</v>
      </c>
      <c r="AB6411">
        <v>27</v>
      </c>
      <c r="AE6411" t="s">
        <v>515</v>
      </c>
      <c r="AH6411" t="s">
        <v>31</v>
      </c>
      <c r="AJ6411" t="s">
        <v>2838</v>
      </c>
      <c r="AZ6411" t="s">
        <v>31</v>
      </c>
      <c r="BA6411" t="s">
        <v>31</v>
      </c>
    </row>
    <row r="6412" spans="1:53" hidden="1">
      <c r="A6412" t="s">
        <v>2834</v>
      </c>
      <c r="B6412" t="s">
        <v>71</v>
      </c>
      <c r="C6412" t="s">
        <v>174</v>
      </c>
      <c r="D6412" t="s">
        <v>2184</v>
      </c>
      <c r="E6412" t="s">
        <v>2185</v>
      </c>
      <c r="F6412" t="s">
        <v>2759</v>
      </c>
      <c r="G6412" t="s">
        <v>2532</v>
      </c>
      <c r="H6412" t="s">
        <v>2760</v>
      </c>
      <c r="I6412" t="s">
        <v>2761</v>
      </c>
      <c r="J6412">
        <v>56.5</v>
      </c>
      <c r="K6412">
        <v>-3.0619999999999998</v>
      </c>
      <c r="M6412" t="s">
        <v>2384</v>
      </c>
      <c r="N6412">
        <v>2012</v>
      </c>
      <c r="O6412" t="s">
        <v>917</v>
      </c>
      <c r="P6412" t="s">
        <v>2532</v>
      </c>
      <c r="Q6412" s="64">
        <v>40954</v>
      </c>
      <c r="U6412">
        <v>18</v>
      </c>
      <c r="V6412">
        <v>18</v>
      </c>
      <c r="W6412">
        <v>10</v>
      </c>
      <c r="X6412">
        <v>14</v>
      </c>
      <c r="Y6412" t="s">
        <v>2775</v>
      </c>
      <c r="Z6412">
        <v>12.5</v>
      </c>
      <c r="AA6412">
        <v>56</v>
      </c>
      <c r="AB6412">
        <v>27</v>
      </c>
      <c r="AE6412" t="s">
        <v>515</v>
      </c>
      <c r="AH6412" t="s">
        <v>31</v>
      </c>
      <c r="AJ6412" t="s">
        <v>532</v>
      </c>
      <c r="AZ6412" t="s">
        <v>31</v>
      </c>
      <c r="BA6412" t="s">
        <v>31</v>
      </c>
    </row>
    <row r="6413" spans="1:53" hidden="1">
      <c r="A6413" t="s">
        <v>2834</v>
      </c>
      <c r="B6413" t="s">
        <v>71</v>
      </c>
      <c r="C6413" t="s">
        <v>174</v>
      </c>
      <c r="D6413" t="s">
        <v>2184</v>
      </c>
      <c r="E6413" t="s">
        <v>2185</v>
      </c>
      <c r="F6413" t="s">
        <v>2759</v>
      </c>
      <c r="G6413" t="s">
        <v>2532</v>
      </c>
      <c r="H6413" t="s">
        <v>2760</v>
      </c>
      <c r="I6413" t="s">
        <v>2761</v>
      </c>
      <c r="J6413">
        <v>56.5</v>
      </c>
      <c r="K6413">
        <v>-3.0619999999999998</v>
      </c>
      <c r="M6413" t="s">
        <v>2384</v>
      </c>
      <c r="N6413">
        <v>2012</v>
      </c>
      <c r="O6413" t="s">
        <v>917</v>
      </c>
      <c r="P6413" t="s">
        <v>2532</v>
      </c>
      <c r="Q6413" s="64">
        <v>40954</v>
      </c>
      <c r="U6413">
        <v>18</v>
      </c>
      <c r="V6413">
        <v>18</v>
      </c>
      <c r="W6413">
        <v>10</v>
      </c>
      <c r="X6413">
        <v>14</v>
      </c>
      <c r="Y6413" t="s">
        <v>1842</v>
      </c>
      <c r="Z6413">
        <v>25.2</v>
      </c>
      <c r="AA6413">
        <v>56</v>
      </c>
      <c r="AB6413">
        <v>27</v>
      </c>
      <c r="AE6413" t="s">
        <v>515</v>
      </c>
      <c r="AH6413" t="s">
        <v>31</v>
      </c>
      <c r="AJ6413" t="s">
        <v>2835</v>
      </c>
      <c r="AZ6413" t="s">
        <v>31</v>
      </c>
      <c r="BA6413" t="s">
        <v>31</v>
      </c>
    </row>
    <row r="6414" spans="1:53" hidden="1">
      <c r="A6414" t="s">
        <v>2834</v>
      </c>
      <c r="B6414" t="s">
        <v>71</v>
      </c>
      <c r="C6414" t="s">
        <v>174</v>
      </c>
      <c r="D6414" t="s">
        <v>2184</v>
      </c>
      <c r="E6414" t="s">
        <v>2185</v>
      </c>
      <c r="F6414" t="s">
        <v>2759</v>
      </c>
      <c r="G6414" t="s">
        <v>2532</v>
      </c>
      <c r="H6414" t="s">
        <v>2760</v>
      </c>
      <c r="I6414" t="s">
        <v>2761</v>
      </c>
      <c r="J6414">
        <v>56.5</v>
      </c>
      <c r="K6414">
        <v>-3.0619999999999998</v>
      </c>
      <c r="M6414" t="s">
        <v>2384</v>
      </c>
      <c r="N6414">
        <v>2012</v>
      </c>
      <c r="O6414" t="s">
        <v>917</v>
      </c>
      <c r="P6414" t="s">
        <v>2532</v>
      </c>
      <c r="Q6414" s="64">
        <v>40954</v>
      </c>
      <c r="U6414">
        <v>18</v>
      </c>
      <c r="V6414">
        <v>18</v>
      </c>
      <c r="W6414">
        <v>10</v>
      </c>
      <c r="X6414">
        <v>14</v>
      </c>
      <c r="Y6414" t="s">
        <v>2839</v>
      </c>
      <c r="Z6414">
        <v>6.1</v>
      </c>
      <c r="AA6414">
        <v>56</v>
      </c>
      <c r="AB6414">
        <v>27</v>
      </c>
      <c r="AE6414" t="s">
        <v>515</v>
      </c>
      <c r="AH6414" t="s">
        <v>31</v>
      </c>
      <c r="AJ6414" t="s">
        <v>2836</v>
      </c>
      <c r="AZ6414" t="s">
        <v>31</v>
      </c>
      <c r="BA6414" t="s">
        <v>31</v>
      </c>
    </row>
    <row r="6415" spans="1:53" hidden="1">
      <c r="A6415" t="s">
        <v>2834</v>
      </c>
      <c r="B6415" t="s">
        <v>71</v>
      </c>
      <c r="C6415" t="s">
        <v>174</v>
      </c>
      <c r="D6415" t="s">
        <v>2184</v>
      </c>
      <c r="E6415" t="s">
        <v>2185</v>
      </c>
      <c r="F6415" t="s">
        <v>2759</v>
      </c>
      <c r="G6415" t="s">
        <v>2532</v>
      </c>
      <c r="H6415" t="s">
        <v>2760</v>
      </c>
      <c r="I6415" t="s">
        <v>2761</v>
      </c>
      <c r="J6415">
        <v>56.5</v>
      </c>
      <c r="K6415">
        <v>-3.0619999999999998</v>
      </c>
      <c r="M6415" t="s">
        <v>2384</v>
      </c>
      <c r="N6415">
        <v>2012</v>
      </c>
      <c r="O6415" t="s">
        <v>917</v>
      </c>
      <c r="P6415" t="s">
        <v>2532</v>
      </c>
      <c r="Q6415" s="64">
        <v>40954</v>
      </c>
      <c r="U6415">
        <v>18</v>
      </c>
      <c r="V6415">
        <v>18</v>
      </c>
      <c r="W6415">
        <v>10</v>
      </c>
      <c r="X6415">
        <v>14</v>
      </c>
      <c r="Y6415" t="s">
        <v>15</v>
      </c>
      <c r="Z6415">
        <v>6.4</v>
      </c>
      <c r="AA6415">
        <v>56</v>
      </c>
      <c r="AB6415">
        <v>27</v>
      </c>
      <c r="AE6415" t="s">
        <v>515</v>
      </c>
      <c r="AH6415" t="s">
        <v>31</v>
      </c>
      <c r="AJ6415" t="s">
        <v>2837</v>
      </c>
      <c r="AZ6415" t="s">
        <v>31</v>
      </c>
      <c r="BA6415" t="s">
        <v>31</v>
      </c>
    </row>
    <row r="6416" spans="1:53" hidden="1">
      <c r="A6416" t="s">
        <v>2834</v>
      </c>
      <c r="B6416" t="s">
        <v>71</v>
      </c>
      <c r="C6416" t="s">
        <v>174</v>
      </c>
      <c r="D6416" t="s">
        <v>2184</v>
      </c>
      <c r="E6416" t="s">
        <v>2185</v>
      </c>
      <c r="F6416" t="s">
        <v>2759</v>
      </c>
      <c r="G6416" t="s">
        <v>2532</v>
      </c>
      <c r="H6416" t="s">
        <v>2760</v>
      </c>
      <c r="I6416" t="s">
        <v>2761</v>
      </c>
      <c r="J6416">
        <v>56.5</v>
      </c>
      <c r="K6416">
        <v>-3.0619999999999998</v>
      </c>
      <c r="M6416" t="s">
        <v>2384</v>
      </c>
      <c r="N6416">
        <v>2012</v>
      </c>
      <c r="O6416" t="s">
        <v>917</v>
      </c>
      <c r="P6416" t="s">
        <v>2532</v>
      </c>
      <c r="Q6416" s="64">
        <v>40954</v>
      </c>
      <c r="U6416">
        <v>18</v>
      </c>
      <c r="V6416">
        <v>18</v>
      </c>
      <c r="W6416">
        <v>10</v>
      </c>
      <c r="X6416">
        <v>14</v>
      </c>
      <c r="Y6416" t="s">
        <v>2774</v>
      </c>
      <c r="Z6416">
        <v>20.399999999999999</v>
      </c>
      <c r="AA6416">
        <v>56</v>
      </c>
      <c r="AB6416">
        <v>27</v>
      </c>
      <c r="AE6416" t="s">
        <v>515</v>
      </c>
      <c r="AH6416" t="s">
        <v>31</v>
      </c>
      <c r="AJ6416" t="s">
        <v>2838</v>
      </c>
      <c r="AZ6416" t="s">
        <v>31</v>
      </c>
      <c r="BA6416" t="s">
        <v>31</v>
      </c>
    </row>
    <row r="6417" spans="1:53" hidden="1">
      <c r="A6417" t="s">
        <v>2834</v>
      </c>
      <c r="B6417" t="s">
        <v>71</v>
      </c>
      <c r="C6417" t="s">
        <v>174</v>
      </c>
      <c r="D6417" t="s">
        <v>2184</v>
      </c>
      <c r="E6417" t="s">
        <v>2185</v>
      </c>
      <c r="F6417" t="s">
        <v>2759</v>
      </c>
      <c r="G6417" t="s">
        <v>2532</v>
      </c>
      <c r="H6417" t="s">
        <v>2760</v>
      </c>
      <c r="I6417" t="s">
        <v>2761</v>
      </c>
      <c r="J6417">
        <v>56.5</v>
      </c>
      <c r="K6417">
        <v>-3.0619999999999998</v>
      </c>
      <c r="M6417" t="s">
        <v>2384</v>
      </c>
      <c r="N6417">
        <v>2012</v>
      </c>
      <c r="O6417" t="s">
        <v>917</v>
      </c>
      <c r="P6417" t="s">
        <v>2532</v>
      </c>
      <c r="Q6417" s="64">
        <v>40954</v>
      </c>
      <c r="U6417">
        <v>18</v>
      </c>
      <c r="V6417">
        <v>18</v>
      </c>
      <c r="W6417">
        <v>10</v>
      </c>
      <c r="X6417">
        <v>14</v>
      </c>
      <c r="Y6417" t="s">
        <v>2775</v>
      </c>
      <c r="Z6417">
        <v>10.5</v>
      </c>
      <c r="AA6417">
        <v>56</v>
      </c>
      <c r="AB6417">
        <v>27</v>
      </c>
      <c r="AE6417" t="s">
        <v>515</v>
      </c>
      <c r="AH6417" t="s">
        <v>31</v>
      </c>
      <c r="AJ6417" t="s">
        <v>532</v>
      </c>
      <c r="AZ6417" t="s">
        <v>31</v>
      </c>
      <c r="BA6417" t="s">
        <v>31</v>
      </c>
    </row>
    <row r="6418" spans="1:53" hidden="1">
      <c r="A6418" t="s">
        <v>2834</v>
      </c>
      <c r="B6418" t="s">
        <v>71</v>
      </c>
      <c r="C6418" t="s">
        <v>174</v>
      </c>
      <c r="D6418" t="s">
        <v>2184</v>
      </c>
      <c r="E6418" t="s">
        <v>2185</v>
      </c>
      <c r="F6418" t="s">
        <v>2759</v>
      </c>
      <c r="G6418" t="s">
        <v>2532</v>
      </c>
      <c r="H6418" t="s">
        <v>2760</v>
      </c>
      <c r="I6418" t="s">
        <v>2761</v>
      </c>
      <c r="J6418">
        <v>56.5</v>
      </c>
      <c r="K6418">
        <v>-3.0619999999999998</v>
      </c>
      <c r="M6418" t="s">
        <v>2384</v>
      </c>
      <c r="N6418">
        <v>2012</v>
      </c>
      <c r="O6418" t="s">
        <v>917</v>
      </c>
      <c r="P6418" t="s">
        <v>2532</v>
      </c>
      <c r="Q6418" s="64">
        <v>40954</v>
      </c>
      <c r="U6418">
        <v>18</v>
      </c>
      <c r="V6418">
        <v>18</v>
      </c>
      <c r="W6418">
        <v>10</v>
      </c>
      <c r="X6418">
        <v>14</v>
      </c>
      <c r="Y6418" t="s">
        <v>1842</v>
      </c>
      <c r="Z6418">
        <v>31.1</v>
      </c>
      <c r="AA6418">
        <v>56</v>
      </c>
      <c r="AB6418">
        <v>27</v>
      </c>
      <c r="AE6418" t="s">
        <v>515</v>
      </c>
      <c r="AH6418" t="s">
        <v>31</v>
      </c>
      <c r="AJ6418" t="s">
        <v>2835</v>
      </c>
      <c r="AZ6418" t="s">
        <v>31</v>
      </c>
      <c r="BA6418" t="s">
        <v>31</v>
      </c>
    </row>
    <row r="6419" spans="1:53" hidden="1">
      <c r="A6419" t="s">
        <v>2834</v>
      </c>
      <c r="B6419" t="s">
        <v>71</v>
      </c>
      <c r="C6419" t="s">
        <v>174</v>
      </c>
      <c r="D6419" t="s">
        <v>2184</v>
      </c>
      <c r="E6419" t="s">
        <v>2185</v>
      </c>
      <c r="F6419" t="s">
        <v>2759</v>
      </c>
      <c r="G6419" t="s">
        <v>2532</v>
      </c>
      <c r="H6419" t="s">
        <v>2760</v>
      </c>
      <c r="I6419" t="s">
        <v>2761</v>
      </c>
      <c r="J6419">
        <v>56.5</v>
      </c>
      <c r="K6419">
        <v>-3.0619999999999998</v>
      </c>
      <c r="M6419" t="s">
        <v>2384</v>
      </c>
      <c r="N6419">
        <v>2012</v>
      </c>
      <c r="O6419" t="s">
        <v>917</v>
      </c>
      <c r="P6419" t="s">
        <v>2532</v>
      </c>
      <c r="Q6419" s="64">
        <v>40954</v>
      </c>
      <c r="U6419">
        <v>18</v>
      </c>
      <c r="V6419">
        <v>18</v>
      </c>
      <c r="W6419">
        <v>10</v>
      </c>
      <c r="X6419">
        <v>14</v>
      </c>
      <c r="Y6419" t="s">
        <v>2839</v>
      </c>
      <c r="Z6419">
        <v>5.9</v>
      </c>
      <c r="AA6419">
        <v>56</v>
      </c>
      <c r="AB6419">
        <v>27</v>
      </c>
      <c r="AE6419" t="s">
        <v>515</v>
      </c>
      <c r="AH6419" t="s">
        <v>31</v>
      </c>
      <c r="AJ6419" t="s">
        <v>2836</v>
      </c>
      <c r="AZ6419" t="s">
        <v>31</v>
      </c>
      <c r="BA6419" t="s">
        <v>31</v>
      </c>
    </row>
    <row r="6420" spans="1:53" hidden="1">
      <c r="A6420" t="s">
        <v>2834</v>
      </c>
      <c r="B6420" t="s">
        <v>71</v>
      </c>
      <c r="C6420" t="s">
        <v>174</v>
      </c>
      <c r="D6420" t="s">
        <v>2184</v>
      </c>
      <c r="E6420" t="s">
        <v>2185</v>
      </c>
      <c r="F6420" t="s">
        <v>2759</v>
      </c>
      <c r="G6420" t="s">
        <v>2532</v>
      </c>
      <c r="H6420" t="s">
        <v>2760</v>
      </c>
      <c r="I6420" t="s">
        <v>2761</v>
      </c>
      <c r="J6420">
        <v>56.5</v>
      </c>
      <c r="K6420">
        <v>-3.0619999999999998</v>
      </c>
      <c r="M6420" t="s">
        <v>2384</v>
      </c>
      <c r="N6420">
        <v>2012</v>
      </c>
      <c r="O6420" t="s">
        <v>917</v>
      </c>
      <c r="P6420" t="s">
        <v>2532</v>
      </c>
      <c r="Q6420" s="64">
        <v>40954</v>
      </c>
      <c r="U6420">
        <v>18</v>
      </c>
      <c r="V6420">
        <v>18</v>
      </c>
      <c r="W6420">
        <v>10</v>
      </c>
      <c r="X6420">
        <v>14</v>
      </c>
      <c r="Y6420" t="s">
        <v>15</v>
      </c>
      <c r="Z6420">
        <v>7.2</v>
      </c>
      <c r="AA6420">
        <v>56</v>
      </c>
      <c r="AB6420">
        <v>27</v>
      </c>
      <c r="AE6420" t="s">
        <v>515</v>
      </c>
      <c r="AH6420" t="s">
        <v>31</v>
      </c>
      <c r="AJ6420" t="s">
        <v>2837</v>
      </c>
      <c r="AZ6420" t="s">
        <v>31</v>
      </c>
      <c r="BA6420" t="s">
        <v>31</v>
      </c>
    </row>
    <row r="6421" spans="1:53" hidden="1">
      <c r="A6421" t="s">
        <v>2834</v>
      </c>
      <c r="B6421" t="s">
        <v>71</v>
      </c>
      <c r="C6421" t="s">
        <v>174</v>
      </c>
      <c r="D6421" t="s">
        <v>2184</v>
      </c>
      <c r="E6421" t="s">
        <v>2185</v>
      </c>
      <c r="F6421" t="s">
        <v>2759</v>
      </c>
      <c r="G6421" t="s">
        <v>2532</v>
      </c>
      <c r="H6421" t="s">
        <v>2760</v>
      </c>
      <c r="I6421" t="s">
        <v>2761</v>
      </c>
      <c r="J6421">
        <v>56.5</v>
      </c>
      <c r="K6421">
        <v>-3.0619999999999998</v>
      </c>
      <c r="M6421" t="s">
        <v>2384</v>
      </c>
      <c r="N6421">
        <v>2012</v>
      </c>
      <c r="O6421" t="s">
        <v>917</v>
      </c>
      <c r="P6421" t="s">
        <v>2532</v>
      </c>
      <c r="Q6421" s="64">
        <v>40954</v>
      </c>
      <c r="U6421">
        <v>18</v>
      </c>
      <c r="V6421">
        <v>18</v>
      </c>
      <c r="W6421">
        <v>10</v>
      </c>
      <c r="X6421">
        <v>14</v>
      </c>
      <c r="Y6421" t="s">
        <v>2774</v>
      </c>
      <c r="Z6421">
        <v>21.1</v>
      </c>
      <c r="AA6421">
        <v>56</v>
      </c>
      <c r="AB6421">
        <v>27</v>
      </c>
      <c r="AE6421" t="s">
        <v>515</v>
      </c>
      <c r="AH6421" t="s">
        <v>31</v>
      </c>
      <c r="AJ6421" t="s">
        <v>2838</v>
      </c>
      <c r="AZ6421" t="s">
        <v>31</v>
      </c>
      <c r="BA6421" t="s">
        <v>31</v>
      </c>
    </row>
    <row r="6422" spans="1:53" hidden="1">
      <c r="A6422" t="s">
        <v>2834</v>
      </c>
      <c r="B6422" t="s">
        <v>71</v>
      </c>
      <c r="C6422" t="s">
        <v>174</v>
      </c>
      <c r="D6422" t="s">
        <v>2184</v>
      </c>
      <c r="E6422" t="s">
        <v>2185</v>
      </c>
      <c r="F6422" t="s">
        <v>2759</v>
      </c>
      <c r="G6422" t="s">
        <v>2532</v>
      </c>
      <c r="H6422" t="s">
        <v>2760</v>
      </c>
      <c r="I6422" t="s">
        <v>2761</v>
      </c>
      <c r="J6422">
        <v>56.5</v>
      </c>
      <c r="K6422">
        <v>-3.0619999999999998</v>
      </c>
      <c r="M6422" t="s">
        <v>2384</v>
      </c>
      <c r="N6422">
        <v>2012</v>
      </c>
      <c r="O6422" t="s">
        <v>917</v>
      </c>
      <c r="P6422" t="s">
        <v>2532</v>
      </c>
      <c r="Q6422" s="64">
        <v>40954</v>
      </c>
      <c r="U6422">
        <v>18</v>
      </c>
      <c r="V6422">
        <v>18</v>
      </c>
      <c r="W6422">
        <v>10</v>
      </c>
      <c r="X6422">
        <v>14</v>
      </c>
      <c r="Y6422" t="s">
        <v>2775</v>
      </c>
      <c r="Z6422">
        <v>8.6999999999999993</v>
      </c>
      <c r="AA6422">
        <v>56</v>
      </c>
      <c r="AB6422">
        <v>27</v>
      </c>
      <c r="AE6422" t="s">
        <v>515</v>
      </c>
      <c r="AH6422" t="s">
        <v>31</v>
      </c>
      <c r="AJ6422" t="s">
        <v>532</v>
      </c>
      <c r="AZ6422" t="s">
        <v>31</v>
      </c>
      <c r="BA6422" t="s">
        <v>31</v>
      </c>
    </row>
    <row r="6423" spans="1:53" hidden="1">
      <c r="A6423" t="s">
        <v>2834</v>
      </c>
      <c r="B6423" t="s">
        <v>71</v>
      </c>
      <c r="C6423" t="s">
        <v>174</v>
      </c>
      <c r="D6423" t="s">
        <v>2184</v>
      </c>
      <c r="E6423" t="s">
        <v>2185</v>
      </c>
      <c r="F6423" t="s">
        <v>2759</v>
      </c>
      <c r="G6423" t="s">
        <v>2532</v>
      </c>
      <c r="H6423" t="s">
        <v>2760</v>
      </c>
      <c r="I6423" t="s">
        <v>2761</v>
      </c>
      <c r="J6423">
        <v>56.5</v>
      </c>
      <c r="K6423">
        <v>-3.0619999999999998</v>
      </c>
      <c r="M6423" t="s">
        <v>2384</v>
      </c>
      <c r="N6423">
        <v>2012</v>
      </c>
      <c r="O6423" t="s">
        <v>917</v>
      </c>
      <c r="P6423" t="s">
        <v>2532</v>
      </c>
      <c r="Q6423" s="64">
        <v>40954</v>
      </c>
      <c r="U6423">
        <v>18</v>
      </c>
      <c r="V6423">
        <v>18</v>
      </c>
      <c r="W6423">
        <v>10</v>
      </c>
      <c r="X6423">
        <v>14</v>
      </c>
      <c r="Y6423" t="s">
        <v>1842</v>
      </c>
      <c r="Z6423">
        <v>23.4</v>
      </c>
      <c r="AA6423">
        <v>56</v>
      </c>
      <c r="AB6423">
        <v>27</v>
      </c>
      <c r="AE6423" t="s">
        <v>515</v>
      </c>
      <c r="AH6423" t="s">
        <v>31</v>
      </c>
      <c r="AJ6423" t="s">
        <v>2835</v>
      </c>
      <c r="AZ6423" t="s">
        <v>31</v>
      </c>
      <c r="BA6423" t="s">
        <v>31</v>
      </c>
    </row>
    <row r="6424" spans="1:53" hidden="1">
      <c r="A6424" t="s">
        <v>2834</v>
      </c>
      <c r="B6424" t="s">
        <v>71</v>
      </c>
      <c r="C6424" t="s">
        <v>174</v>
      </c>
      <c r="D6424" t="s">
        <v>2184</v>
      </c>
      <c r="E6424" t="s">
        <v>2185</v>
      </c>
      <c r="F6424" t="s">
        <v>2759</v>
      </c>
      <c r="G6424" t="s">
        <v>2532</v>
      </c>
      <c r="H6424" t="s">
        <v>2760</v>
      </c>
      <c r="I6424" t="s">
        <v>2761</v>
      </c>
      <c r="J6424">
        <v>56.5</v>
      </c>
      <c r="K6424">
        <v>-3.0619999999999998</v>
      </c>
      <c r="M6424" t="s">
        <v>2384</v>
      </c>
      <c r="N6424">
        <v>2012</v>
      </c>
      <c r="O6424" t="s">
        <v>917</v>
      </c>
      <c r="P6424" t="s">
        <v>2532</v>
      </c>
      <c r="Q6424" s="64">
        <v>40954</v>
      </c>
      <c r="U6424">
        <v>18</v>
      </c>
      <c r="V6424">
        <v>18</v>
      </c>
      <c r="W6424">
        <v>10</v>
      </c>
      <c r="X6424">
        <v>14</v>
      </c>
      <c r="Y6424" t="s">
        <v>2839</v>
      </c>
      <c r="Z6424">
        <v>6.2</v>
      </c>
      <c r="AA6424">
        <v>56</v>
      </c>
      <c r="AB6424">
        <v>27</v>
      </c>
      <c r="AE6424" t="s">
        <v>515</v>
      </c>
      <c r="AH6424" t="s">
        <v>31</v>
      </c>
      <c r="AJ6424" t="s">
        <v>2836</v>
      </c>
      <c r="AZ6424" t="s">
        <v>31</v>
      </c>
      <c r="BA6424" t="s">
        <v>31</v>
      </c>
    </row>
    <row r="6425" spans="1:53" hidden="1">
      <c r="A6425" t="s">
        <v>2834</v>
      </c>
      <c r="B6425" t="s">
        <v>71</v>
      </c>
      <c r="C6425" t="s">
        <v>174</v>
      </c>
      <c r="D6425" t="s">
        <v>2184</v>
      </c>
      <c r="E6425" t="s">
        <v>2185</v>
      </c>
      <c r="F6425" t="s">
        <v>2759</v>
      </c>
      <c r="G6425" t="s">
        <v>2532</v>
      </c>
      <c r="H6425" t="s">
        <v>2760</v>
      </c>
      <c r="I6425" t="s">
        <v>2761</v>
      </c>
      <c r="J6425">
        <v>56.5</v>
      </c>
      <c r="K6425">
        <v>-3.0619999999999998</v>
      </c>
      <c r="M6425" t="s">
        <v>2384</v>
      </c>
      <c r="N6425">
        <v>2012</v>
      </c>
      <c r="O6425" t="s">
        <v>917</v>
      </c>
      <c r="P6425" t="s">
        <v>2532</v>
      </c>
      <c r="Q6425" s="64">
        <v>40954</v>
      </c>
      <c r="U6425">
        <v>18</v>
      </c>
      <c r="V6425">
        <v>18</v>
      </c>
      <c r="W6425">
        <v>10</v>
      </c>
      <c r="X6425">
        <v>14</v>
      </c>
      <c r="Y6425" t="s">
        <v>15</v>
      </c>
      <c r="Z6425">
        <v>6</v>
      </c>
      <c r="AA6425">
        <v>56</v>
      </c>
      <c r="AB6425">
        <v>27</v>
      </c>
      <c r="AE6425" t="s">
        <v>515</v>
      </c>
      <c r="AH6425" t="s">
        <v>31</v>
      </c>
      <c r="AJ6425" t="s">
        <v>2837</v>
      </c>
      <c r="AZ6425" t="s">
        <v>31</v>
      </c>
      <c r="BA6425" t="s">
        <v>31</v>
      </c>
    </row>
    <row r="6426" spans="1:53" hidden="1">
      <c r="A6426" t="s">
        <v>2834</v>
      </c>
      <c r="B6426" t="s">
        <v>71</v>
      </c>
      <c r="C6426" t="s">
        <v>174</v>
      </c>
      <c r="D6426" t="s">
        <v>2184</v>
      </c>
      <c r="E6426" t="s">
        <v>2185</v>
      </c>
      <c r="F6426" t="s">
        <v>2759</v>
      </c>
      <c r="G6426" t="s">
        <v>2532</v>
      </c>
      <c r="H6426" t="s">
        <v>2760</v>
      </c>
      <c r="I6426" t="s">
        <v>2761</v>
      </c>
      <c r="J6426">
        <v>56.5</v>
      </c>
      <c r="K6426">
        <v>-3.0619999999999998</v>
      </c>
      <c r="M6426" t="s">
        <v>2384</v>
      </c>
      <c r="N6426">
        <v>2012</v>
      </c>
      <c r="O6426" t="s">
        <v>917</v>
      </c>
      <c r="P6426" t="s">
        <v>2532</v>
      </c>
      <c r="Q6426" s="64">
        <v>40954</v>
      </c>
      <c r="U6426">
        <v>18</v>
      </c>
      <c r="V6426">
        <v>18</v>
      </c>
      <c r="W6426">
        <v>10</v>
      </c>
      <c r="X6426">
        <v>14</v>
      </c>
      <c r="Y6426" t="s">
        <v>2774</v>
      </c>
      <c r="Z6426">
        <v>20.8</v>
      </c>
      <c r="AA6426">
        <v>56</v>
      </c>
      <c r="AB6426">
        <v>27</v>
      </c>
      <c r="AE6426" t="s">
        <v>515</v>
      </c>
      <c r="AH6426" t="s">
        <v>31</v>
      </c>
      <c r="AJ6426" t="s">
        <v>2838</v>
      </c>
      <c r="AZ6426" t="s">
        <v>31</v>
      </c>
      <c r="BA6426" t="s">
        <v>31</v>
      </c>
    </row>
    <row r="6427" spans="1:53" hidden="1">
      <c r="A6427" t="s">
        <v>2834</v>
      </c>
      <c r="B6427" t="s">
        <v>71</v>
      </c>
      <c r="C6427" t="s">
        <v>174</v>
      </c>
      <c r="D6427" t="s">
        <v>2184</v>
      </c>
      <c r="E6427" t="s">
        <v>2185</v>
      </c>
      <c r="F6427" t="s">
        <v>2759</v>
      </c>
      <c r="G6427" t="s">
        <v>2532</v>
      </c>
      <c r="H6427" t="s">
        <v>2760</v>
      </c>
      <c r="I6427" t="s">
        <v>2761</v>
      </c>
      <c r="J6427">
        <v>56.5</v>
      </c>
      <c r="K6427">
        <v>-3.0619999999999998</v>
      </c>
      <c r="M6427" t="s">
        <v>2384</v>
      </c>
      <c r="N6427">
        <v>2012</v>
      </c>
      <c r="O6427" t="s">
        <v>917</v>
      </c>
      <c r="P6427" t="s">
        <v>2532</v>
      </c>
      <c r="Q6427" s="64">
        <v>40954</v>
      </c>
      <c r="U6427">
        <v>18</v>
      </c>
      <c r="V6427">
        <v>18</v>
      </c>
      <c r="W6427">
        <v>10</v>
      </c>
      <c r="X6427">
        <v>14</v>
      </c>
      <c r="Y6427" t="s">
        <v>2775</v>
      </c>
      <c r="Z6427">
        <v>10.5</v>
      </c>
      <c r="AA6427">
        <v>56</v>
      </c>
      <c r="AB6427">
        <v>27</v>
      </c>
      <c r="AE6427" t="s">
        <v>515</v>
      </c>
      <c r="AH6427" t="s">
        <v>31</v>
      </c>
      <c r="AJ6427" t="s">
        <v>532</v>
      </c>
      <c r="AZ6427" t="s">
        <v>31</v>
      </c>
      <c r="BA6427" t="s">
        <v>31</v>
      </c>
    </row>
    <row r="6428" spans="1:53" hidden="1">
      <c r="A6428" t="s">
        <v>2834</v>
      </c>
      <c r="B6428" t="s">
        <v>71</v>
      </c>
      <c r="C6428" t="s">
        <v>174</v>
      </c>
      <c r="D6428" t="s">
        <v>2184</v>
      </c>
      <c r="E6428" t="s">
        <v>2185</v>
      </c>
      <c r="F6428" t="s">
        <v>2759</v>
      </c>
      <c r="G6428" t="s">
        <v>2532</v>
      </c>
      <c r="H6428" t="s">
        <v>2760</v>
      </c>
      <c r="I6428" t="s">
        <v>2761</v>
      </c>
      <c r="J6428">
        <v>56.5</v>
      </c>
      <c r="K6428">
        <v>-3.0619999999999998</v>
      </c>
      <c r="M6428" t="s">
        <v>2384</v>
      </c>
      <c r="N6428">
        <v>2012</v>
      </c>
      <c r="O6428" t="s">
        <v>917</v>
      </c>
      <c r="P6428" t="s">
        <v>2532</v>
      </c>
      <c r="Q6428" s="64">
        <v>40954</v>
      </c>
      <c r="U6428">
        <v>18</v>
      </c>
      <c r="V6428">
        <v>18</v>
      </c>
      <c r="W6428">
        <v>15</v>
      </c>
      <c r="X6428">
        <v>9</v>
      </c>
      <c r="Y6428" t="s">
        <v>1842</v>
      </c>
      <c r="Z6428">
        <v>23.2</v>
      </c>
      <c r="AA6428">
        <v>56</v>
      </c>
      <c r="AB6428">
        <v>27</v>
      </c>
      <c r="AE6428" t="s">
        <v>515</v>
      </c>
      <c r="AH6428" t="s">
        <v>31</v>
      </c>
      <c r="AJ6428" t="s">
        <v>2835</v>
      </c>
      <c r="AZ6428" t="s">
        <v>31</v>
      </c>
      <c r="BA6428" t="s">
        <v>31</v>
      </c>
    </row>
    <row r="6429" spans="1:53" hidden="1">
      <c r="A6429" t="s">
        <v>2834</v>
      </c>
      <c r="B6429" t="s">
        <v>71</v>
      </c>
      <c r="C6429" t="s">
        <v>174</v>
      </c>
      <c r="D6429" t="s">
        <v>2184</v>
      </c>
      <c r="E6429" t="s">
        <v>2185</v>
      </c>
      <c r="F6429" t="s">
        <v>2759</v>
      </c>
      <c r="G6429" t="s">
        <v>2532</v>
      </c>
      <c r="H6429" t="s">
        <v>2760</v>
      </c>
      <c r="I6429" t="s">
        <v>2761</v>
      </c>
      <c r="J6429">
        <v>56.5</v>
      </c>
      <c r="K6429">
        <v>-3.0619999999999998</v>
      </c>
      <c r="M6429" t="s">
        <v>2384</v>
      </c>
      <c r="N6429">
        <v>2012</v>
      </c>
      <c r="O6429" t="s">
        <v>917</v>
      </c>
      <c r="P6429" t="s">
        <v>2532</v>
      </c>
      <c r="Q6429" s="64">
        <v>40954</v>
      </c>
      <c r="U6429">
        <v>18</v>
      </c>
      <c r="V6429">
        <v>18</v>
      </c>
      <c r="W6429">
        <v>15</v>
      </c>
      <c r="X6429">
        <v>9</v>
      </c>
      <c r="Y6429" t="s">
        <v>2839</v>
      </c>
      <c r="Z6429">
        <v>14</v>
      </c>
      <c r="AA6429">
        <v>56</v>
      </c>
      <c r="AB6429">
        <v>27</v>
      </c>
      <c r="AE6429" t="s">
        <v>515</v>
      </c>
      <c r="AH6429" t="s">
        <v>31</v>
      </c>
      <c r="AJ6429" t="s">
        <v>2836</v>
      </c>
      <c r="AZ6429" t="s">
        <v>31</v>
      </c>
      <c r="BA6429" t="s">
        <v>31</v>
      </c>
    </row>
    <row r="6430" spans="1:53" hidden="1">
      <c r="A6430" t="s">
        <v>2834</v>
      </c>
      <c r="B6430" t="s">
        <v>71</v>
      </c>
      <c r="C6430" t="s">
        <v>174</v>
      </c>
      <c r="D6430" t="s">
        <v>2184</v>
      </c>
      <c r="E6430" t="s">
        <v>2185</v>
      </c>
      <c r="F6430" t="s">
        <v>2759</v>
      </c>
      <c r="G6430" t="s">
        <v>2532</v>
      </c>
      <c r="H6430" t="s">
        <v>2760</v>
      </c>
      <c r="I6430" t="s">
        <v>2761</v>
      </c>
      <c r="J6430">
        <v>56.5</v>
      </c>
      <c r="K6430">
        <v>-3.0619999999999998</v>
      </c>
      <c r="M6430" t="s">
        <v>2384</v>
      </c>
      <c r="N6430">
        <v>2012</v>
      </c>
      <c r="O6430" t="s">
        <v>917</v>
      </c>
      <c r="P6430" t="s">
        <v>2532</v>
      </c>
      <c r="Q6430" s="64">
        <v>40954</v>
      </c>
      <c r="U6430">
        <v>18</v>
      </c>
      <c r="V6430">
        <v>18</v>
      </c>
      <c r="W6430">
        <v>15</v>
      </c>
      <c r="X6430">
        <v>9</v>
      </c>
      <c r="Y6430" t="s">
        <v>15</v>
      </c>
      <c r="Z6430">
        <v>7.8</v>
      </c>
      <c r="AA6430">
        <v>56</v>
      </c>
      <c r="AB6430">
        <v>27</v>
      </c>
      <c r="AE6430" t="s">
        <v>515</v>
      </c>
      <c r="AH6430" t="s">
        <v>31</v>
      </c>
      <c r="AJ6430" t="s">
        <v>2837</v>
      </c>
      <c r="AZ6430" t="s">
        <v>31</v>
      </c>
      <c r="BA6430" t="s">
        <v>31</v>
      </c>
    </row>
    <row r="6431" spans="1:53" hidden="1">
      <c r="A6431" t="s">
        <v>2834</v>
      </c>
      <c r="B6431" t="s">
        <v>71</v>
      </c>
      <c r="C6431" t="s">
        <v>174</v>
      </c>
      <c r="D6431" t="s">
        <v>2184</v>
      </c>
      <c r="E6431" t="s">
        <v>2185</v>
      </c>
      <c r="F6431" t="s">
        <v>2759</v>
      </c>
      <c r="G6431" t="s">
        <v>2532</v>
      </c>
      <c r="H6431" t="s">
        <v>2760</v>
      </c>
      <c r="I6431" t="s">
        <v>2761</v>
      </c>
      <c r="J6431">
        <v>56.5</v>
      </c>
      <c r="K6431">
        <v>-3.0619999999999998</v>
      </c>
      <c r="M6431" t="s">
        <v>2384</v>
      </c>
      <c r="N6431">
        <v>2012</v>
      </c>
      <c r="O6431" t="s">
        <v>917</v>
      </c>
      <c r="P6431" t="s">
        <v>2532</v>
      </c>
      <c r="Q6431" s="64">
        <v>40954</v>
      </c>
      <c r="U6431">
        <v>18</v>
      </c>
      <c r="V6431">
        <v>18</v>
      </c>
      <c r="W6431">
        <v>15</v>
      </c>
      <c r="X6431">
        <v>9</v>
      </c>
      <c r="Y6431" t="s">
        <v>2774</v>
      </c>
      <c r="Z6431">
        <v>22.8</v>
      </c>
      <c r="AA6431">
        <v>56</v>
      </c>
      <c r="AB6431">
        <v>27</v>
      </c>
      <c r="AE6431" t="s">
        <v>515</v>
      </c>
      <c r="AH6431" t="s">
        <v>31</v>
      </c>
      <c r="AJ6431" t="s">
        <v>2838</v>
      </c>
      <c r="AZ6431" t="s">
        <v>31</v>
      </c>
      <c r="BA6431" t="s">
        <v>31</v>
      </c>
    </row>
    <row r="6432" spans="1:53" hidden="1">
      <c r="A6432" t="s">
        <v>2834</v>
      </c>
      <c r="B6432" t="s">
        <v>71</v>
      </c>
      <c r="C6432" t="s">
        <v>174</v>
      </c>
      <c r="D6432" t="s">
        <v>2184</v>
      </c>
      <c r="E6432" t="s">
        <v>2185</v>
      </c>
      <c r="F6432" t="s">
        <v>2759</v>
      </c>
      <c r="G6432" t="s">
        <v>2532</v>
      </c>
      <c r="H6432" t="s">
        <v>2760</v>
      </c>
      <c r="I6432" t="s">
        <v>2761</v>
      </c>
      <c r="J6432">
        <v>56.5</v>
      </c>
      <c r="K6432">
        <v>-3.0619999999999998</v>
      </c>
      <c r="M6432" t="s">
        <v>2384</v>
      </c>
      <c r="N6432">
        <v>2012</v>
      </c>
      <c r="O6432" t="s">
        <v>917</v>
      </c>
      <c r="P6432" t="s">
        <v>2532</v>
      </c>
      <c r="Q6432" s="64">
        <v>40954</v>
      </c>
      <c r="U6432">
        <v>18</v>
      </c>
      <c r="V6432">
        <v>18</v>
      </c>
      <c r="W6432">
        <v>15</v>
      </c>
      <c r="X6432">
        <v>9</v>
      </c>
      <c r="Y6432" t="s">
        <v>2775</v>
      </c>
      <c r="Z6432">
        <v>17.100000000000001</v>
      </c>
      <c r="AA6432">
        <v>56</v>
      </c>
      <c r="AB6432">
        <v>27</v>
      </c>
      <c r="AE6432" t="s">
        <v>515</v>
      </c>
      <c r="AH6432" t="s">
        <v>31</v>
      </c>
      <c r="AJ6432" t="s">
        <v>532</v>
      </c>
      <c r="AZ6432" t="s">
        <v>31</v>
      </c>
      <c r="BA6432" t="s">
        <v>31</v>
      </c>
    </row>
    <row r="6433" spans="1:53" hidden="1">
      <c r="A6433" t="s">
        <v>2834</v>
      </c>
      <c r="B6433" t="s">
        <v>71</v>
      </c>
      <c r="C6433" t="s">
        <v>174</v>
      </c>
      <c r="D6433" t="s">
        <v>2184</v>
      </c>
      <c r="E6433" t="s">
        <v>2185</v>
      </c>
      <c r="F6433" t="s">
        <v>2759</v>
      </c>
      <c r="G6433" t="s">
        <v>2532</v>
      </c>
      <c r="H6433" t="s">
        <v>2760</v>
      </c>
      <c r="I6433" t="s">
        <v>2761</v>
      </c>
      <c r="J6433">
        <v>56.5</v>
      </c>
      <c r="K6433">
        <v>-3.0619999999999998</v>
      </c>
      <c r="M6433" t="s">
        <v>2384</v>
      </c>
      <c r="N6433">
        <v>2012</v>
      </c>
      <c r="O6433" t="s">
        <v>917</v>
      </c>
      <c r="P6433" t="s">
        <v>2532</v>
      </c>
      <c r="Q6433" s="64">
        <v>40954</v>
      </c>
      <c r="U6433">
        <v>18</v>
      </c>
      <c r="V6433">
        <v>18</v>
      </c>
      <c r="W6433">
        <v>15</v>
      </c>
      <c r="X6433">
        <v>9</v>
      </c>
      <c r="Y6433" t="s">
        <v>1842</v>
      </c>
      <c r="Z6433">
        <v>26.9</v>
      </c>
      <c r="AA6433">
        <v>56</v>
      </c>
      <c r="AB6433">
        <v>27</v>
      </c>
      <c r="AE6433" t="s">
        <v>515</v>
      </c>
      <c r="AH6433" t="s">
        <v>31</v>
      </c>
      <c r="AJ6433" t="s">
        <v>2835</v>
      </c>
      <c r="AZ6433" t="s">
        <v>31</v>
      </c>
      <c r="BA6433" t="s">
        <v>31</v>
      </c>
    </row>
    <row r="6434" spans="1:53" hidden="1">
      <c r="A6434" t="s">
        <v>2834</v>
      </c>
      <c r="B6434" t="s">
        <v>71</v>
      </c>
      <c r="C6434" t="s">
        <v>174</v>
      </c>
      <c r="D6434" t="s">
        <v>2184</v>
      </c>
      <c r="E6434" t="s">
        <v>2185</v>
      </c>
      <c r="F6434" t="s">
        <v>2759</v>
      </c>
      <c r="G6434" t="s">
        <v>2532</v>
      </c>
      <c r="H6434" t="s">
        <v>2760</v>
      </c>
      <c r="I6434" t="s">
        <v>2761</v>
      </c>
      <c r="J6434">
        <v>56.5</v>
      </c>
      <c r="K6434">
        <v>-3.0619999999999998</v>
      </c>
      <c r="M6434" t="s">
        <v>2384</v>
      </c>
      <c r="N6434">
        <v>2012</v>
      </c>
      <c r="O6434" t="s">
        <v>917</v>
      </c>
      <c r="P6434" t="s">
        <v>2532</v>
      </c>
      <c r="Q6434" s="64">
        <v>40954</v>
      </c>
      <c r="U6434">
        <v>18</v>
      </c>
      <c r="V6434">
        <v>18</v>
      </c>
      <c r="W6434">
        <v>15</v>
      </c>
      <c r="X6434">
        <v>9</v>
      </c>
      <c r="Y6434" t="s">
        <v>2839</v>
      </c>
      <c r="Z6434">
        <v>11.8</v>
      </c>
      <c r="AA6434">
        <v>56</v>
      </c>
      <c r="AB6434">
        <v>27</v>
      </c>
      <c r="AE6434" t="s">
        <v>515</v>
      </c>
      <c r="AH6434" t="s">
        <v>31</v>
      </c>
      <c r="AJ6434" t="s">
        <v>2836</v>
      </c>
      <c r="AZ6434" t="s">
        <v>31</v>
      </c>
      <c r="BA6434" t="s">
        <v>31</v>
      </c>
    </row>
    <row r="6435" spans="1:53" hidden="1">
      <c r="A6435" t="s">
        <v>2834</v>
      </c>
      <c r="B6435" t="s">
        <v>71</v>
      </c>
      <c r="C6435" t="s">
        <v>174</v>
      </c>
      <c r="D6435" t="s">
        <v>2184</v>
      </c>
      <c r="E6435" t="s">
        <v>2185</v>
      </c>
      <c r="F6435" t="s">
        <v>2759</v>
      </c>
      <c r="G6435" t="s">
        <v>2532</v>
      </c>
      <c r="H6435" t="s">
        <v>2760</v>
      </c>
      <c r="I6435" t="s">
        <v>2761</v>
      </c>
      <c r="J6435">
        <v>56.5</v>
      </c>
      <c r="K6435">
        <v>-3.0619999999999998</v>
      </c>
      <c r="M6435" t="s">
        <v>2384</v>
      </c>
      <c r="N6435">
        <v>2012</v>
      </c>
      <c r="O6435" t="s">
        <v>917</v>
      </c>
      <c r="P6435" t="s">
        <v>2532</v>
      </c>
      <c r="Q6435" s="64">
        <v>40954</v>
      </c>
      <c r="U6435">
        <v>18</v>
      </c>
      <c r="V6435">
        <v>18</v>
      </c>
      <c r="W6435">
        <v>15</v>
      </c>
      <c r="X6435">
        <v>9</v>
      </c>
      <c r="Y6435" t="s">
        <v>15</v>
      </c>
      <c r="Z6435">
        <v>8.4</v>
      </c>
      <c r="AA6435">
        <v>56</v>
      </c>
      <c r="AB6435">
        <v>27</v>
      </c>
      <c r="AE6435" t="s">
        <v>515</v>
      </c>
      <c r="AH6435" t="s">
        <v>31</v>
      </c>
      <c r="AJ6435" t="s">
        <v>2837</v>
      </c>
      <c r="AZ6435" t="s">
        <v>31</v>
      </c>
      <c r="BA6435" t="s">
        <v>31</v>
      </c>
    </row>
    <row r="6436" spans="1:53" hidden="1">
      <c r="A6436" t="s">
        <v>2834</v>
      </c>
      <c r="B6436" t="s">
        <v>71</v>
      </c>
      <c r="C6436" t="s">
        <v>174</v>
      </c>
      <c r="D6436" t="s">
        <v>2184</v>
      </c>
      <c r="E6436" t="s">
        <v>2185</v>
      </c>
      <c r="F6436" t="s">
        <v>2759</v>
      </c>
      <c r="G6436" t="s">
        <v>2532</v>
      </c>
      <c r="H6436" t="s">
        <v>2760</v>
      </c>
      <c r="I6436" t="s">
        <v>2761</v>
      </c>
      <c r="J6436">
        <v>56.5</v>
      </c>
      <c r="K6436">
        <v>-3.0619999999999998</v>
      </c>
      <c r="M6436" t="s">
        <v>2384</v>
      </c>
      <c r="N6436">
        <v>2012</v>
      </c>
      <c r="O6436" t="s">
        <v>917</v>
      </c>
      <c r="P6436" t="s">
        <v>2532</v>
      </c>
      <c r="Q6436" s="64">
        <v>40954</v>
      </c>
      <c r="U6436">
        <v>18</v>
      </c>
      <c r="V6436">
        <v>18</v>
      </c>
      <c r="W6436">
        <v>15</v>
      </c>
      <c r="X6436">
        <v>9</v>
      </c>
      <c r="Y6436" t="s">
        <v>2774</v>
      </c>
      <c r="Z6436">
        <v>22.8</v>
      </c>
      <c r="AA6436">
        <v>56</v>
      </c>
      <c r="AB6436">
        <v>27</v>
      </c>
      <c r="AE6436" t="s">
        <v>515</v>
      </c>
      <c r="AH6436" t="s">
        <v>31</v>
      </c>
      <c r="AJ6436" t="s">
        <v>2838</v>
      </c>
      <c r="AZ6436" t="s">
        <v>31</v>
      </c>
      <c r="BA6436" t="s">
        <v>31</v>
      </c>
    </row>
    <row r="6437" spans="1:53" hidden="1">
      <c r="A6437" t="s">
        <v>2834</v>
      </c>
      <c r="B6437" t="s">
        <v>71</v>
      </c>
      <c r="C6437" t="s">
        <v>174</v>
      </c>
      <c r="D6437" t="s">
        <v>2184</v>
      </c>
      <c r="E6437" t="s">
        <v>2185</v>
      </c>
      <c r="F6437" t="s">
        <v>2759</v>
      </c>
      <c r="G6437" t="s">
        <v>2532</v>
      </c>
      <c r="H6437" t="s">
        <v>2760</v>
      </c>
      <c r="I6437" t="s">
        <v>2761</v>
      </c>
      <c r="J6437">
        <v>56.5</v>
      </c>
      <c r="K6437">
        <v>-3.0619999999999998</v>
      </c>
      <c r="M6437" t="s">
        <v>2384</v>
      </c>
      <c r="N6437">
        <v>2012</v>
      </c>
      <c r="O6437" t="s">
        <v>917</v>
      </c>
      <c r="P6437" t="s">
        <v>2532</v>
      </c>
      <c r="Q6437" s="64">
        <v>40954</v>
      </c>
      <c r="U6437">
        <v>18</v>
      </c>
      <c r="V6437">
        <v>18</v>
      </c>
      <c r="W6437">
        <v>15</v>
      </c>
      <c r="X6437">
        <v>9</v>
      </c>
      <c r="Y6437" t="s">
        <v>2775</v>
      </c>
      <c r="Z6437">
        <v>13</v>
      </c>
      <c r="AA6437">
        <v>56</v>
      </c>
      <c r="AB6437">
        <v>27</v>
      </c>
      <c r="AE6437" t="s">
        <v>515</v>
      </c>
      <c r="AH6437" t="s">
        <v>31</v>
      </c>
      <c r="AJ6437" t="s">
        <v>532</v>
      </c>
      <c r="AZ6437" t="s">
        <v>31</v>
      </c>
      <c r="BA6437" t="s">
        <v>31</v>
      </c>
    </row>
    <row r="6438" spans="1:53" hidden="1">
      <c r="A6438" t="s">
        <v>2834</v>
      </c>
      <c r="B6438" t="s">
        <v>71</v>
      </c>
      <c r="C6438" t="s">
        <v>174</v>
      </c>
      <c r="D6438" t="s">
        <v>2184</v>
      </c>
      <c r="E6438" t="s">
        <v>2185</v>
      </c>
      <c r="F6438" t="s">
        <v>2759</v>
      </c>
      <c r="G6438" t="s">
        <v>2532</v>
      </c>
      <c r="H6438" t="s">
        <v>2760</v>
      </c>
      <c r="I6438" t="s">
        <v>2761</v>
      </c>
      <c r="J6438">
        <v>56.5</v>
      </c>
      <c r="K6438">
        <v>-3.0619999999999998</v>
      </c>
      <c r="M6438" t="s">
        <v>2384</v>
      </c>
      <c r="N6438">
        <v>2012</v>
      </c>
      <c r="O6438" t="s">
        <v>917</v>
      </c>
      <c r="P6438" t="s">
        <v>2532</v>
      </c>
      <c r="Q6438" s="64">
        <v>40954</v>
      </c>
      <c r="U6438">
        <v>18</v>
      </c>
      <c r="V6438">
        <v>18</v>
      </c>
      <c r="W6438">
        <v>15</v>
      </c>
      <c r="X6438">
        <v>9</v>
      </c>
      <c r="Y6438" t="s">
        <v>1842</v>
      </c>
      <c r="Z6438">
        <v>26.7</v>
      </c>
      <c r="AA6438">
        <v>56</v>
      </c>
      <c r="AB6438">
        <v>27</v>
      </c>
      <c r="AE6438" t="s">
        <v>515</v>
      </c>
      <c r="AH6438" t="s">
        <v>31</v>
      </c>
      <c r="AJ6438" t="s">
        <v>2835</v>
      </c>
      <c r="AZ6438" t="s">
        <v>31</v>
      </c>
      <c r="BA6438" t="s">
        <v>31</v>
      </c>
    </row>
    <row r="6439" spans="1:53" hidden="1">
      <c r="A6439" t="s">
        <v>2834</v>
      </c>
      <c r="B6439" t="s">
        <v>71</v>
      </c>
      <c r="C6439" t="s">
        <v>174</v>
      </c>
      <c r="D6439" t="s">
        <v>2184</v>
      </c>
      <c r="E6439" t="s">
        <v>2185</v>
      </c>
      <c r="F6439" t="s">
        <v>2759</v>
      </c>
      <c r="G6439" t="s">
        <v>2532</v>
      </c>
      <c r="H6439" t="s">
        <v>2760</v>
      </c>
      <c r="I6439" t="s">
        <v>2761</v>
      </c>
      <c r="J6439">
        <v>56.5</v>
      </c>
      <c r="K6439">
        <v>-3.0619999999999998</v>
      </c>
      <c r="M6439" t="s">
        <v>2384</v>
      </c>
      <c r="N6439">
        <v>2012</v>
      </c>
      <c r="O6439" t="s">
        <v>917</v>
      </c>
      <c r="P6439" t="s">
        <v>2532</v>
      </c>
      <c r="Q6439" s="64">
        <v>40954</v>
      </c>
      <c r="U6439">
        <v>18</v>
      </c>
      <c r="V6439">
        <v>18</v>
      </c>
      <c r="W6439">
        <v>15</v>
      </c>
      <c r="X6439">
        <v>9</v>
      </c>
      <c r="Y6439" t="s">
        <v>2839</v>
      </c>
      <c r="Z6439">
        <v>8.1</v>
      </c>
      <c r="AA6439">
        <v>56</v>
      </c>
      <c r="AB6439">
        <v>27</v>
      </c>
      <c r="AE6439" t="s">
        <v>515</v>
      </c>
      <c r="AH6439" t="s">
        <v>31</v>
      </c>
      <c r="AJ6439" t="s">
        <v>2836</v>
      </c>
      <c r="AZ6439" t="s">
        <v>31</v>
      </c>
      <c r="BA6439" t="s">
        <v>31</v>
      </c>
    </row>
    <row r="6440" spans="1:53" hidden="1">
      <c r="A6440" t="s">
        <v>2834</v>
      </c>
      <c r="B6440" t="s">
        <v>71</v>
      </c>
      <c r="C6440" t="s">
        <v>174</v>
      </c>
      <c r="D6440" t="s">
        <v>2184</v>
      </c>
      <c r="E6440" t="s">
        <v>2185</v>
      </c>
      <c r="F6440" t="s">
        <v>2759</v>
      </c>
      <c r="G6440" t="s">
        <v>2532</v>
      </c>
      <c r="H6440" t="s">
        <v>2760</v>
      </c>
      <c r="I6440" t="s">
        <v>2761</v>
      </c>
      <c r="J6440">
        <v>56.5</v>
      </c>
      <c r="K6440">
        <v>-3.0619999999999998</v>
      </c>
      <c r="M6440" t="s">
        <v>2384</v>
      </c>
      <c r="N6440">
        <v>2012</v>
      </c>
      <c r="O6440" t="s">
        <v>917</v>
      </c>
      <c r="P6440" t="s">
        <v>2532</v>
      </c>
      <c r="Q6440" s="64">
        <v>40954</v>
      </c>
      <c r="U6440">
        <v>18</v>
      </c>
      <c r="V6440">
        <v>18</v>
      </c>
      <c r="W6440">
        <v>15</v>
      </c>
      <c r="X6440">
        <v>9</v>
      </c>
      <c r="Y6440" t="s">
        <v>15</v>
      </c>
      <c r="Z6440">
        <v>8.9</v>
      </c>
      <c r="AA6440">
        <v>56</v>
      </c>
      <c r="AB6440">
        <v>27</v>
      </c>
      <c r="AE6440" t="s">
        <v>515</v>
      </c>
      <c r="AH6440" t="s">
        <v>31</v>
      </c>
      <c r="AJ6440" t="s">
        <v>2837</v>
      </c>
      <c r="AZ6440" t="s">
        <v>31</v>
      </c>
      <c r="BA6440" t="s">
        <v>31</v>
      </c>
    </row>
    <row r="6441" spans="1:53" hidden="1">
      <c r="A6441" t="s">
        <v>2834</v>
      </c>
      <c r="B6441" t="s">
        <v>71</v>
      </c>
      <c r="C6441" t="s">
        <v>174</v>
      </c>
      <c r="D6441" t="s">
        <v>2184</v>
      </c>
      <c r="E6441" t="s">
        <v>2185</v>
      </c>
      <c r="F6441" t="s">
        <v>2759</v>
      </c>
      <c r="G6441" t="s">
        <v>2532</v>
      </c>
      <c r="H6441" t="s">
        <v>2760</v>
      </c>
      <c r="I6441" t="s">
        <v>2761</v>
      </c>
      <c r="J6441">
        <v>56.5</v>
      </c>
      <c r="K6441">
        <v>-3.0619999999999998</v>
      </c>
      <c r="M6441" t="s">
        <v>2384</v>
      </c>
      <c r="N6441">
        <v>2012</v>
      </c>
      <c r="O6441" t="s">
        <v>917</v>
      </c>
      <c r="P6441" t="s">
        <v>2532</v>
      </c>
      <c r="Q6441" s="64">
        <v>40954</v>
      </c>
      <c r="U6441">
        <v>18</v>
      </c>
      <c r="V6441">
        <v>18</v>
      </c>
      <c r="W6441">
        <v>15</v>
      </c>
      <c r="X6441">
        <v>9</v>
      </c>
      <c r="Y6441" t="s">
        <v>2774</v>
      </c>
      <c r="Z6441">
        <v>22.3</v>
      </c>
      <c r="AA6441">
        <v>56</v>
      </c>
      <c r="AB6441">
        <v>27</v>
      </c>
      <c r="AE6441" t="s">
        <v>515</v>
      </c>
      <c r="AH6441" t="s">
        <v>31</v>
      </c>
      <c r="AJ6441" t="s">
        <v>2838</v>
      </c>
      <c r="AZ6441" t="s">
        <v>31</v>
      </c>
      <c r="BA6441" t="s">
        <v>31</v>
      </c>
    </row>
    <row r="6442" spans="1:53" hidden="1">
      <c r="A6442" t="s">
        <v>2834</v>
      </c>
      <c r="B6442" t="s">
        <v>71</v>
      </c>
      <c r="C6442" t="s">
        <v>174</v>
      </c>
      <c r="D6442" t="s">
        <v>2184</v>
      </c>
      <c r="E6442" t="s">
        <v>2185</v>
      </c>
      <c r="F6442" t="s">
        <v>2759</v>
      </c>
      <c r="G6442" t="s">
        <v>2532</v>
      </c>
      <c r="H6442" t="s">
        <v>2760</v>
      </c>
      <c r="I6442" t="s">
        <v>2761</v>
      </c>
      <c r="J6442">
        <v>56.5</v>
      </c>
      <c r="K6442">
        <v>-3.0619999999999998</v>
      </c>
      <c r="M6442" t="s">
        <v>2384</v>
      </c>
      <c r="N6442">
        <v>2012</v>
      </c>
      <c r="O6442" t="s">
        <v>917</v>
      </c>
      <c r="P6442" t="s">
        <v>2532</v>
      </c>
      <c r="Q6442" s="64">
        <v>40954</v>
      </c>
      <c r="U6442">
        <v>18</v>
      </c>
      <c r="V6442">
        <v>18</v>
      </c>
      <c r="W6442">
        <v>15</v>
      </c>
      <c r="X6442">
        <v>9</v>
      </c>
      <c r="Y6442" t="s">
        <v>2775</v>
      </c>
      <c r="Z6442">
        <v>13.9</v>
      </c>
      <c r="AA6442">
        <v>56</v>
      </c>
      <c r="AB6442">
        <v>27</v>
      </c>
      <c r="AE6442" t="s">
        <v>515</v>
      </c>
      <c r="AH6442" t="s">
        <v>31</v>
      </c>
      <c r="AJ6442" t="s">
        <v>532</v>
      </c>
      <c r="AZ6442" t="s">
        <v>31</v>
      </c>
      <c r="BA6442" t="s">
        <v>31</v>
      </c>
    </row>
    <row r="6443" spans="1:53" hidden="1">
      <c r="A6443" t="s">
        <v>2834</v>
      </c>
      <c r="B6443" t="s">
        <v>71</v>
      </c>
      <c r="C6443" t="s">
        <v>174</v>
      </c>
      <c r="D6443" t="s">
        <v>2184</v>
      </c>
      <c r="E6443" t="s">
        <v>2185</v>
      </c>
      <c r="F6443" t="s">
        <v>2759</v>
      </c>
      <c r="G6443" t="s">
        <v>2532</v>
      </c>
      <c r="H6443" t="s">
        <v>2760</v>
      </c>
      <c r="I6443" t="s">
        <v>2761</v>
      </c>
      <c r="J6443">
        <v>56.5</v>
      </c>
      <c r="K6443">
        <v>-3.0619999999999998</v>
      </c>
      <c r="M6443" t="s">
        <v>2384</v>
      </c>
      <c r="N6443">
        <v>2012</v>
      </c>
      <c r="O6443" t="s">
        <v>917</v>
      </c>
      <c r="P6443" t="s">
        <v>2532</v>
      </c>
      <c r="Q6443" s="64">
        <v>40954</v>
      </c>
      <c r="U6443">
        <v>18</v>
      </c>
      <c r="V6443">
        <v>18</v>
      </c>
      <c r="W6443">
        <v>15</v>
      </c>
      <c r="X6443">
        <v>9</v>
      </c>
      <c r="Y6443" t="s">
        <v>1842</v>
      </c>
      <c r="Z6443">
        <v>32.700000000000003</v>
      </c>
      <c r="AA6443">
        <v>56</v>
      </c>
      <c r="AB6443">
        <v>27</v>
      </c>
      <c r="AE6443" t="s">
        <v>515</v>
      </c>
      <c r="AH6443" t="s">
        <v>31</v>
      </c>
      <c r="AJ6443" t="s">
        <v>2835</v>
      </c>
      <c r="AZ6443" t="s">
        <v>31</v>
      </c>
      <c r="BA6443" t="s">
        <v>31</v>
      </c>
    </row>
    <row r="6444" spans="1:53" hidden="1">
      <c r="A6444" t="s">
        <v>2834</v>
      </c>
      <c r="B6444" t="s">
        <v>71</v>
      </c>
      <c r="C6444" t="s">
        <v>174</v>
      </c>
      <c r="D6444" t="s">
        <v>2184</v>
      </c>
      <c r="E6444" t="s">
        <v>2185</v>
      </c>
      <c r="F6444" t="s">
        <v>2759</v>
      </c>
      <c r="G6444" t="s">
        <v>2532</v>
      </c>
      <c r="H6444" t="s">
        <v>2760</v>
      </c>
      <c r="I6444" t="s">
        <v>2761</v>
      </c>
      <c r="J6444">
        <v>56.5</v>
      </c>
      <c r="K6444">
        <v>-3.0619999999999998</v>
      </c>
      <c r="M6444" t="s">
        <v>2384</v>
      </c>
      <c r="N6444">
        <v>2012</v>
      </c>
      <c r="O6444" t="s">
        <v>917</v>
      </c>
      <c r="P6444" t="s">
        <v>2532</v>
      </c>
      <c r="Q6444" s="64">
        <v>40954</v>
      </c>
      <c r="U6444">
        <v>18</v>
      </c>
      <c r="V6444">
        <v>18</v>
      </c>
      <c r="W6444">
        <v>15</v>
      </c>
      <c r="X6444">
        <v>9</v>
      </c>
      <c r="Y6444" t="s">
        <v>2839</v>
      </c>
      <c r="Z6444">
        <v>7.7</v>
      </c>
      <c r="AA6444">
        <v>56</v>
      </c>
      <c r="AB6444">
        <v>27</v>
      </c>
      <c r="AE6444" t="s">
        <v>515</v>
      </c>
      <c r="AH6444" t="s">
        <v>31</v>
      </c>
      <c r="AJ6444" t="s">
        <v>2836</v>
      </c>
      <c r="AZ6444" t="s">
        <v>31</v>
      </c>
      <c r="BA6444" t="s">
        <v>31</v>
      </c>
    </row>
    <row r="6445" spans="1:53" hidden="1">
      <c r="A6445" t="s">
        <v>2834</v>
      </c>
      <c r="B6445" t="s">
        <v>71</v>
      </c>
      <c r="C6445" t="s">
        <v>174</v>
      </c>
      <c r="D6445" t="s">
        <v>2184</v>
      </c>
      <c r="E6445" t="s">
        <v>2185</v>
      </c>
      <c r="F6445" t="s">
        <v>2759</v>
      </c>
      <c r="G6445" t="s">
        <v>2532</v>
      </c>
      <c r="H6445" t="s">
        <v>2760</v>
      </c>
      <c r="I6445" t="s">
        <v>2761</v>
      </c>
      <c r="J6445">
        <v>56.5</v>
      </c>
      <c r="K6445">
        <v>-3.0619999999999998</v>
      </c>
      <c r="M6445" t="s">
        <v>2384</v>
      </c>
      <c r="N6445">
        <v>2012</v>
      </c>
      <c r="O6445" t="s">
        <v>917</v>
      </c>
      <c r="P6445" t="s">
        <v>2532</v>
      </c>
      <c r="Q6445" s="64">
        <v>40954</v>
      </c>
      <c r="U6445">
        <v>18</v>
      </c>
      <c r="V6445">
        <v>18</v>
      </c>
      <c r="W6445">
        <v>15</v>
      </c>
      <c r="X6445">
        <v>9</v>
      </c>
      <c r="Y6445" t="s">
        <v>15</v>
      </c>
      <c r="Z6445">
        <v>7.9</v>
      </c>
      <c r="AA6445">
        <v>56</v>
      </c>
      <c r="AB6445">
        <v>27</v>
      </c>
      <c r="AE6445" t="s">
        <v>515</v>
      </c>
      <c r="AH6445" t="s">
        <v>31</v>
      </c>
      <c r="AJ6445" t="s">
        <v>2837</v>
      </c>
      <c r="AZ6445" t="s">
        <v>31</v>
      </c>
      <c r="BA6445" t="s">
        <v>31</v>
      </c>
    </row>
    <row r="6446" spans="1:53" hidden="1">
      <c r="A6446" t="s">
        <v>2834</v>
      </c>
      <c r="B6446" t="s">
        <v>71</v>
      </c>
      <c r="C6446" t="s">
        <v>174</v>
      </c>
      <c r="D6446" t="s">
        <v>2184</v>
      </c>
      <c r="E6446" t="s">
        <v>2185</v>
      </c>
      <c r="F6446" t="s">
        <v>2759</v>
      </c>
      <c r="G6446" t="s">
        <v>2532</v>
      </c>
      <c r="H6446" t="s">
        <v>2760</v>
      </c>
      <c r="I6446" t="s">
        <v>2761</v>
      </c>
      <c r="J6446">
        <v>56.5</v>
      </c>
      <c r="K6446">
        <v>-3.0619999999999998</v>
      </c>
      <c r="M6446" t="s">
        <v>2384</v>
      </c>
      <c r="N6446">
        <v>2012</v>
      </c>
      <c r="O6446" t="s">
        <v>917</v>
      </c>
      <c r="P6446" t="s">
        <v>2532</v>
      </c>
      <c r="Q6446" s="64">
        <v>40954</v>
      </c>
      <c r="U6446">
        <v>18</v>
      </c>
      <c r="V6446">
        <v>18</v>
      </c>
      <c r="W6446">
        <v>15</v>
      </c>
      <c r="X6446">
        <v>9</v>
      </c>
      <c r="Y6446" t="s">
        <v>2774</v>
      </c>
      <c r="Z6446">
        <v>22.8</v>
      </c>
      <c r="AA6446">
        <v>56</v>
      </c>
      <c r="AB6446">
        <v>27</v>
      </c>
      <c r="AE6446" t="s">
        <v>515</v>
      </c>
      <c r="AH6446" t="s">
        <v>31</v>
      </c>
      <c r="AJ6446" t="s">
        <v>2838</v>
      </c>
      <c r="AZ6446" t="s">
        <v>31</v>
      </c>
      <c r="BA6446" t="s">
        <v>31</v>
      </c>
    </row>
    <row r="6447" spans="1:53" hidden="1">
      <c r="A6447" t="s">
        <v>2834</v>
      </c>
      <c r="B6447" t="s">
        <v>71</v>
      </c>
      <c r="C6447" t="s">
        <v>174</v>
      </c>
      <c r="D6447" t="s">
        <v>2184</v>
      </c>
      <c r="E6447" t="s">
        <v>2185</v>
      </c>
      <c r="F6447" t="s">
        <v>2759</v>
      </c>
      <c r="G6447" t="s">
        <v>2532</v>
      </c>
      <c r="H6447" t="s">
        <v>2760</v>
      </c>
      <c r="I6447" t="s">
        <v>2761</v>
      </c>
      <c r="J6447">
        <v>56.5</v>
      </c>
      <c r="K6447">
        <v>-3.0619999999999998</v>
      </c>
      <c r="M6447" t="s">
        <v>2384</v>
      </c>
      <c r="N6447">
        <v>2012</v>
      </c>
      <c r="O6447" t="s">
        <v>917</v>
      </c>
      <c r="P6447" t="s">
        <v>2532</v>
      </c>
      <c r="Q6447" s="64">
        <v>40954</v>
      </c>
      <c r="U6447">
        <v>18</v>
      </c>
      <c r="V6447">
        <v>18</v>
      </c>
      <c r="W6447">
        <v>15</v>
      </c>
      <c r="X6447">
        <v>9</v>
      </c>
      <c r="Y6447" t="s">
        <v>2775</v>
      </c>
      <c r="Z6447">
        <v>13.4</v>
      </c>
      <c r="AA6447">
        <v>56</v>
      </c>
      <c r="AB6447">
        <v>27</v>
      </c>
      <c r="AE6447" t="s">
        <v>515</v>
      </c>
      <c r="AH6447" t="s">
        <v>31</v>
      </c>
      <c r="AJ6447" t="s">
        <v>532</v>
      </c>
      <c r="AZ6447" t="s">
        <v>31</v>
      </c>
      <c r="BA6447" t="s">
        <v>31</v>
      </c>
    </row>
    <row r="6448" spans="1:53" hidden="1">
      <c r="A6448" t="s">
        <v>2834</v>
      </c>
      <c r="B6448" t="s">
        <v>71</v>
      </c>
      <c r="C6448" t="s">
        <v>174</v>
      </c>
      <c r="D6448" t="s">
        <v>2184</v>
      </c>
      <c r="E6448" t="s">
        <v>2185</v>
      </c>
      <c r="F6448" t="s">
        <v>2759</v>
      </c>
      <c r="G6448" t="s">
        <v>2532</v>
      </c>
      <c r="H6448" t="s">
        <v>2760</v>
      </c>
      <c r="I6448" t="s">
        <v>2761</v>
      </c>
      <c r="J6448">
        <v>56.5</v>
      </c>
      <c r="K6448">
        <v>-3.0619999999999998</v>
      </c>
      <c r="M6448" t="s">
        <v>2384</v>
      </c>
      <c r="N6448">
        <v>2012</v>
      </c>
      <c r="O6448" t="s">
        <v>917</v>
      </c>
      <c r="P6448" t="s">
        <v>2532</v>
      </c>
      <c r="Q6448" s="64">
        <v>40954</v>
      </c>
      <c r="U6448">
        <v>18</v>
      </c>
      <c r="V6448">
        <v>18</v>
      </c>
      <c r="W6448">
        <v>15</v>
      </c>
      <c r="X6448">
        <v>9</v>
      </c>
      <c r="Y6448" t="s">
        <v>1842</v>
      </c>
      <c r="Z6448">
        <v>27.4</v>
      </c>
      <c r="AA6448">
        <v>56</v>
      </c>
      <c r="AB6448">
        <v>27</v>
      </c>
      <c r="AE6448" t="s">
        <v>515</v>
      </c>
      <c r="AH6448" t="s">
        <v>31</v>
      </c>
      <c r="AJ6448" t="s">
        <v>2835</v>
      </c>
      <c r="AZ6448" t="s">
        <v>31</v>
      </c>
      <c r="BA6448" t="s">
        <v>31</v>
      </c>
    </row>
    <row r="6449" spans="1:53" hidden="1">
      <c r="A6449" t="s">
        <v>2834</v>
      </c>
      <c r="B6449" t="s">
        <v>71</v>
      </c>
      <c r="C6449" t="s">
        <v>174</v>
      </c>
      <c r="D6449" t="s">
        <v>2184</v>
      </c>
      <c r="E6449" t="s">
        <v>2185</v>
      </c>
      <c r="F6449" t="s">
        <v>2759</v>
      </c>
      <c r="G6449" t="s">
        <v>2532</v>
      </c>
      <c r="H6449" t="s">
        <v>2760</v>
      </c>
      <c r="I6449" t="s">
        <v>2761</v>
      </c>
      <c r="J6449">
        <v>56.5</v>
      </c>
      <c r="K6449">
        <v>-3.0619999999999998</v>
      </c>
      <c r="M6449" t="s">
        <v>2384</v>
      </c>
      <c r="N6449">
        <v>2012</v>
      </c>
      <c r="O6449" t="s">
        <v>917</v>
      </c>
      <c r="P6449" t="s">
        <v>2532</v>
      </c>
      <c r="Q6449" s="64">
        <v>40954</v>
      </c>
      <c r="U6449">
        <v>18</v>
      </c>
      <c r="V6449">
        <v>18</v>
      </c>
      <c r="W6449">
        <v>15</v>
      </c>
      <c r="X6449">
        <v>9</v>
      </c>
      <c r="Y6449" t="s">
        <v>2839</v>
      </c>
      <c r="Z6449">
        <v>10.4</v>
      </c>
      <c r="AA6449">
        <v>56</v>
      </c>
      <c r="AB6449">
        <v>27</v>
      </c>
      <c r="AE6449" t="s">
        <v>515</v>
      </c>
      <c r="AH6449" t="s">
        <v>31</v>
      </c>
      <c r="AJ6449" t="s">
        <v>2836</v>
      </c>
      <c r="AZ6449" t="s">
        <v>31</v>
      </c>
      <c r="BA6449" t="s">
        <v>31</v>
      </c>
    </row>
    <row r="6450" spans="1:53" hidden="1">
      <c r="A6450" t="s">
        <v>2834</v>
      </c>
      <c r="B6450" t="s">
        <v>71</v>
      </c>
      <c r="C6450" t="s">
        <v>174</v>
      </c>
      <c r="D6450" t="s">
        <v>2184</v>
      </c>
      <c r="E6450" t="s">
        <v>2185</v>
      </c>
      <c r="F6450" t="s">
        <v>2759</v>
      </c>
      <c r="G6450" t="s">
        <v>2532</v>
      </c>
      <c r="H6450" t="s">
        <v>2760</v>
      </c>
      <c r="I6450" t="s">
        <v>2761</v>
      </c>
      <c r="J6450">
        <v>56.5</v>
      </c>
      <c r="K6450">
        <v>-3.0619999999999998</v>
      </c>
      <c r="M6450" t="s">
        <v>2384</v>
      </c>
      <c r="N6450">
        <v>2012</v>
      </c>
      <c r="O6450" t="s">
        <v>917</v>
      </c>
      <c r="P6450" t="s">
        <v>2532</v>
      </c>
      <c r="Q6450" s="64">
        <v>40954</v>
      </c>
      <c r="U6450">
        <v>18</v>
      </c>
      <c r="V6450">
        <v>18</v>
      </c>
      <c r="W6450">
        <v>15</v>
      </c>
      <c r="X6450">
        <v>9</v>
      </c>
      <c r="Y6450" t="s">
        <v>15</v>
      </c>
      <c r="Z6450">
        <v>8.3000000000000007</v>
      </c>
      <c r="AA6450">
        <v>56</v>
      </c>
      <c r="AB6450">
        <v>27</v>
      </c>
      <c r="AE6450" t="s">
        <v>515</v>
      </c>
      <c r="AH6450" t="s">
        <v>31</v>
      </c>
      <c r="AJ6450" t="s">
        <v>2837</v>
      </c>
      <c r="AZ6450" t="s">
        <v>31</v>
      </c>
      <c r="BA6450" t="s">
        <v>31</v>
      </c>
    </row>
    <row r="6451" spans="1:53" hidden="1">
      <c r="A6451" t="s">
        <v>2834</v>
      </c>
      <c r="B6451" t="s">
        <v>71</v>
      </c>
      <c r="C6451" t="s">
        <v>174</v>
      </c>
      <c r="D6451" t="s">
        <v>2184</v>
      </c>
      <c r="E6451" t="s">
        <v>2185</v>
      </c>
      <c r="F6451" t="s">
        <v>2759</v>
      </c>
      <c r="G6451" t="s">
        <v>2532</v>
      </c>
      <c r="H6451" t="s">
        <v>2760</v>
      </c>
      <c r="I6451" t="s">
        <v>2761</v>
      </c>
      <c r="J6451">
        <v>56.5</v>
      </c>
      <c r="K6451">
        <v>-3.0619999999999998</v>
      </c>
      <c r="M6451" t="s">
        <v>2384</v>
      </c>
      <c r="N6451">
        <v>2012</v>
      </c>
      <c r="O6451" t="s">
        <v>917</v>
      </c>
      <c r="P6451" t="s">
        <v>2532</v>
      </c>
      <c r="Q6451" s="64">
        <v>40954</v>
      </c>
      <c r="U6451">
        <v>18</v>
      </c>
      <c r="V6451">
        <v>18</v>
      </c>
      <c r="W6451">
        <v>15</v>
      </c>
      <c r="X6451">
        <v>9</v>
      </c>
      <c r="Y6451" t="s">
        <v>2774</v>
      </c>
      <c r="Z6451">
        <v>22.7</v>
      </c>
      <c r="AA6451">
        <v>56</v>
      </c>
      <c r="AB6451">
        <v>27</v>
      </c>
      <c r="AE6451" t="s">
        <v>515</v>
      </c>
      <c r="AH6451" t="s">
        <v>31</v>
      </c>
      <c r="AJ6451" t="s">
        <v>2838</v>
      </c>
      <c r="AZ6451" t="s">
        <v>31</v>
      </c>
      <c r="BA6451" t="s">
        <v>31</v>
      </c>
    </row>
    <row r="6452" spans="1:53" hidden="1">
      <c r="A6452" t="s">
        <v>2834</v>
      </c>
      <c r="B6452" t="s">
        <v>71</v>
      </c>
      <c r="C6452" t="s">
        <v>174</v>
      </c>
      <c r="D6452" t="s">
        <v>2184</v>
      </c>
      <c r="E6452" t="s">
        <v>2185</v>
      </c>
      <c r="F6452" t="s">
        <v>2759</v>
      </c>
      <c r="G6452" t="s">
        <v>2532</v>
      </c>
      <c r="H6452" t="s">
        <v>2760</v>
      </c>
      <c r="I6452" t="s">
        <v>2761</v>
      </c>
      <c r="J6452">
        <v>56.5</v>
      </c>
      <c r="K6452">
        <v>-3.0619999999999998</v>
      </c>
      <c r="M6452" t="s">
        <v>2384</v>
      </c>
      <c r="N6452">
        <v>2012</v>
      </c>
      <c r="O6452" t="s">
        <v>917</v>
      </c>
      <c r="P6452" t="s">
        <v>2532</v>
      </c>
      <c r="Q6452" s="64">
        <v>40954</v>
      </c>
      <c r="U6452">
        <v>18</v>
      </c>
      <c r="V6452">
        <v>18</v>
      </c>
      <c r="W6452">
        <v>15</v>
      </c>
      <c r="X6452">
        <v>9</v>
      </c>
      <c r="Y6452" t="s">
        <v>2775</v>
      </c>
      <c r="Z6452">
        <v>14.2</v>
      </c>
      <c r="AA6452">
        <v>56</v>
      </c>
      <c r="AB6452">
        <v>27</v>
      </c>
      <c r="AE6452" t="s">
        <v>515</v>
      </c>
      <c r="AH6452" t="s">
        <v>31</v>
      </c>
      <c r="AJ6452" t="s">
        <v>532</v>
      </c>
      <c r="AZ6452" t="s">
        <v>31</v>
      </c>
      <c r="BA6452" t="s">
        <v>31</v>
      </c>
    </row>
    <row r="6453" spans="1:53" hidden="1">
      <c r="A6453" t="s">
        <v>2834</v>
      </c>
      <c r="B6453" t="s">
        <v>71</v>
      </c>
      <c r="C6453" t="s">
        <v>174</v>
      </c>
      <c r="D6453" t="s">
        <v>2184</v>
      </c>
      <c r="E6453" t="s">
        <v>2185</v>
      </c>
      <c r="F6453" t="s">
        <v>2759</v>
      </c>
      <c r="G6453" t="s">
        <v>2532</v>
      </c>
      <c r="H6453" t="s">
        <v>2760</v>
      </c>
      <c r="I6453" t="s">
        <v>2761</v>
      </c>
      <c r="J6453">
        <v>56.5</v>
      </c>
      <c r="K6453">
        <v>-3.0619999999999998</v>
      </c>
      <c r="M6453" t="s">
        <v>2384</v>
      </c>
      <c r="N6453">
        <v>2012</v>
      </c>
      <c r="O6453" t="s">
        <v>917</v>
      </c>
      <c r="P6453" t="s">
        <v>2532</v>
      </c>
      <c r="Q6453" s="64">
        <v>40954</v>
      </c>
      <c r="U6453">
        <v>18</v>
      </c>
      <c r="V6453">
        <v>18</v>
      </c>
      <c r="W6453">
        <v>15</v>
      </c>
      <c r="X6453">
        <v>9</v>
      </c>
      <c r="Y6453" t="s">
        <v>493</v>
      </c>
      <c r="Z6453">
        <v>100</v>
      </c>
      <c r="AA6453">
        <v>56</v>
      </c>
      <c r="AB6453">
        <v>27</v>
      </c>
      <c r="AE6453" t="s">
        <v>495</v>
      </c>
      <c r="AH6453" t="s">
        <v>31</v>
      </c>
      <c r="AJ6453" t="s">
        <v>2835</v>
      </c>
      <c r="AZ6453" t="s">
        <v>31</v>
      </c>
      <c r="BA6453" t="s">
        <v>31</v>
      </c>
    </row>
    <row r="6454" spans="1:53" hidden="1">
      <c r="A6454" t="s">
        <v>2834</v>
      </c>
      <c r="B6454" t="s">
        <v>71</v>
      </c>
      <c r="C6454" t="s">
        <v>174</v>
      </c>
      <c r="D6454" t="s">
        <v>2184</v>
      </c>
      <c r="E6454" t="s">
        <v>2185</v>
      </c>
      <c r="F6454" t="s">
        <v>2759</v>
      </c>
      <c r="G6454" t="s">
        <v>2532</v>
      </c>
      <c r="H6454" t="s">
        <v>2760</v>
      </c>
      <c r="I6454" t="s">
        <v>2761</v>
      </c>
      <c r="J6454">
        <v>56.5</v>
      </c>
      <c r="K6454">
        <v>-3.0619999999999998</v>
      </c>
      <c r="M6454" t="s">
        <v>2384</v>
      </c>
      <c r="N6454">
        <v>2012</v>
      </c>
      <c r="O6454" t="s">
        <v>917</v>
      </c>
      <c r="P6454" t="s">
        <v>2532</v>
      </c>
      <c r="Q6454" s="64">
        <v>40954</v>
      </c>
      <c r="U6454">
        <v>18</v>
      </c>
      <c r="V6454">
        <v>18</v>
      </c>
      <c r="W6454">
        <v>15</v>
      </c>
      <c r="X6454">
        <v>9</v>
      </c>
      <c r="Y6454" t="s">
        <v>493</v>
      </c>
      <c r="Z6454">
        <v>100</v>
      </c>
      <c r="AA6454">
        <v>56</v>
      </c>
      <c r="AB6454">
        <v>27</v>
      </c>
      <c r="AE6454" t="s">
        <v>495</v>
      </c>
      <c r="AH6454" t="s">
        <v>31</v>
      </c>
      <c r="AJ6454" t="s">
        <v>2836</v>
      </c>
      <c r="AZ6454" t="s">
        <v>31</v>
      </c>
      <c r="BA6454" t="s">
        <v>31</v>
      </c>
    </row>
    <row r="6455" spans="1:53" hidden="1">
      <c r="A6455" t="s">
        <v>2834</v>
      </c>
      <c r="B6455" t="s">
        <v>71</v>
      </c>
      <c r="C6455" t="s">
        <v>174</v>
      </c>
      <c r="D6455" t="s">
        <v>2184</v>
      </c>
      <c r="E6455" t="s">
        <v>2185</v>
      </c>
      <c r="F6455" t="s">
        <v>2759</v>
      </c>
      <c r="G6455" t="s">
        <v>2532</v>
      </c>
      <c r="H6455" t="s">
        <v>2760</v>
      </c>
      <c r="I6455" t="s">
        <v>2761</v>
      </c>
      <c r="J6455">
        <v>56.5</v>
      </c>
      <c r="K6455">
        <v>-3.0619999999999998</v>
      </c>
      <c r="M6455" t="s">
        <v>2384</v>
      </c>
      <c r="N6455">
        <v>2012</v>
      </c>
      <c r="O6455" t="s">
        <v>917</v>
      </c>
      <c r="P6455" t="s">
        <v>2532</v>
      </c>
      <c r="Q6455" s="64">
        <v>40954</v>
      </c>
      <c r="U6455">
        <v>18</v>
      </c>
      <c r="V6455">
        <v>18</v>
      </c>
      <c r="W6455">
        <v>15</v>
      </c>
      <c r="X6455">
        <v>9</v>
      </c>
      <c r="Y6455" t="s">
        <v>493</v>
      </c>
      <c r="Z6455">
        <v>100</v>
      </c>
      <c r="AA6455">
        <v>56</v>
      </c>
      <c r="AB6455">
        <v>27</v>
      </c>
      <c r="AE6455" t="s">
        <v>495</v>
      </c>
      <c r="AH6455" t="s">
        <v>31</v>
      </c>
      <c r="AJ6455" t="s">
        <v>2837</v>
      </c>
      <c r="AZ6455" t="s">
        <v>31</v>
      </c>
      <c r="BA6455" t="s">
        <v>31</v>
      </c>
    </row>
    <row r="6456" spans="1:53" hidden="1">
      <c r="A6456" t="s">
        <v>2834</v>
      </c>
      <c r="B6456" t="s">
        <v>71</v>
      </c>
      <c r="C6456" t="s">
        <v>174</v>
      </c>
      <c r="D6456" t="s">
        <v>2184</v>
      </c>
      <c r="E6456" t="s">
        <v>2185</v>
      </c>
      <c r="F6456" t="s">
        <v>2759</v>
      </c>
      <c r="G6456" t="s">
        <v>2532</v>
      </c>
      <c r="H6456" t="s">
        <v>2760</v>
      </c>
      <c r="I6456" t="s">
        <v>2761</v>
      </c>
      <c r="J6456">
        <v>56.5</v>
      </c>
      <c r="K6456">
        <v>-3.0619999999999998</v>
      </c>
      <c r="M6456" t="s">
        <v>2384</v>
      </c>
      <c r="N6456">
        <v>2012</v>
      </c>
      <c r="O6456" t="s">
        <v>917</v>
      </c>
      <c r="P6456" t="s">
        <v>2532</v>
      </c>
      <c r="Q6456" s="64">
        <v>40954</v>
      </c>
      <c r="U6456">
        <v>18</v>
      </c>
      <c r="V6456">
        <v>18</v>
      </c>
      <c r="W6456">
        <v>15</v>
      </c>
      <c r="X6456">
        <v>9</v>
      </c>
      <c r="Y6456" t="s">
        <v>493</v>
      </c>
      <c r="Z6456">
        <v>100</v>
      </c>
      <c r="AA6456">
        <v>56</v>
      </c>
      <c r="AB6456">
        <v>27</v>
      </c>
      <c r="AE6456" t="s">
        <v>495</v>
      </c>
      <c r="AH6456" t="s">
        <v>31</v>
      </c>
      <c r="AJ6456" t="s">
        <v>2838</v>
      </c>
      <c r="AZ6456" t="s">
        <v>31</v>
      </c>
      <c r="BA6456" t="s">
        <v>31</v>
      </c>
    </row>
    <row r="6457" spans="1:53" hidden="1">
      <c r="A6457" t="s">
        <v>2834</v>
      </c>
      <c r="B6457" t="s">
        <v>71</v>
      </c>
      <c r="C6457" t="s">
        <v>174</v>
      </c>
      <c r="D6457" t="s">
        <v>2184</v>
      </c>
      <c r="E6457" t="s">
        <v>2185</v>
      </c>
      <c r="F6457" t="s">
        <v>2759</v>
      </c>
      <c r="G6457" t="s">
        <v>2532</v>
      </c>
      <c r="H6457" t="s">
        <v>2760</v>
      </c>
      <c r="I6457" t="s">
        <v>2761</v>
      </c>
      <c r="J6457">
        <v>56.5</v>
      </c>
      <c r="K6457">
        <v>-3.0619999999999998</v>
      </c>
      <c r="M6457" t="s">
        <v>2384</v>
      </c>
      <c r="N6457">
        <v>2012</v>
      </c>
      <c r="O6457" t="s">
        <v>917</v>
      </c>
      <c r="P6457" t="s">
        <v>2532</v>
      </c>
      <c r="Q6457" s="64">
        <v>40954</v>
      </c>
      <c r="U6457">
        <v>18</v>
      </c>
      <c r="V6457">
        <v>18</v>
      </c>
      <c r="W6457">
        <v>10</v>
      </c>
      <c r="X6457">
        <v>14</v>
      </c>
      <c r="Y6457" t="s">
        <v>493</v>
      </c>
      <c r="Z6457">
        <v>32.765999999999998</v>
      </c>
      <c r="AA6457">
        <v>56</v>
      </c>
      <c r="AB6457">
        <v>27</v>
      </c>
      <c r="AE6457" t="s">
        <v>495</v>
      </c>
      <c r="AH6457" t="s">
        <v>31</v>
      </c>
      <c r="AJ6457" t="s">
        <v>2835</v>
      </c>
      <c r="AZ6457" t="s">
        <v>31</v>
      </c>
      <c r="BA6457" t="s">
        <v>31</v>
      </c>
    </row>
    <row r="6458" spans="1:53" hidden="1">
      <c r="A6458" t="s">
        <v>2834</v>
      </c>
      <c r="B6458" t="s">
        <v>71</v>
      </c>
      <c r="C6458" t="s">
        <v>174</v>
      </c>
      <c r="D6458" t="s">
        <v>2184</v>
      </c>
      <c r="E6458" t="s">
        <v>2185</v>
      </c>
      <c r="F6458" t="s">
        <v>2759</v>
      </c>
      <c r="G6458" t="s">
        <v>2532</v>
      </c>
      <c r="H6458" t="s">
        <v>2760</v>
      </c>
      <c r="I6458" t="s">
        <v>2761</v>
      </c>
      <c r="J6458">
        <v>56.5</v>
      </c>
      <c r="K6458">
        <v>-3.0619999999999998</v>
      </c>
      <c r="M6458" t="s">
        <v>2384</v>
      </c>
      <c r="N6458">
        <v>2012</v>
      </c>
      <c r="O6458" t="s">
        <v>917</v>
      </c>
      <c r="P6458" t="s">
        <v>2532</v>
      </c>
      <c r="Q6458" s="64">
        <v>40954</v>
      </c>
      <c r="U6458">
        <v>18</v>
      </c>
      <c r="V6458">
        <v>18</v>
      </c>
      <c r="W6458">
        <v>10</v>
      </c>
      <c r="X6458">
        <v>14</v>
      </c>
      <c r="Y6458" t="s">
        <v>493</v>
      </c>
      <c r="Z6458">
        <v>89.149000000000001</v>
      </c>
      <c r="AA6458">
        <v>56</v>
      </c>
      <c r="AB6458">
        <v>27</v>
      </c>
      <c r="AE6458" t="s">
        <v>495</v>
      </c>
      <c r="AH6458" t="s">
        <v>31</v>
      </c>
      <c r="AJ6458" t="s">
        <v>2836</v>
      </c>
      <c r="AZ6458" t="s">
        <v>31</v>
      </c>
      <c r="BA6458" t="s">
        <v>31</v>
      </c>
    </row>
    <row r="6459" spans="1:53" hidden="1">
      <c r="A6459" t="s">
        <v>2834</v>
      </c>
      <c r="B6459" t="s">
        <v>71</v>
      </c>
      <c r="C6459" t="s">
        <v>174</v>
      </c>
      <c r="D6459" t="s">
        <v>2184</v>
      </c>
      <c r="E6459" t="s">
        <v>2185</v>
      </c>
      <c r="F6459" t="s">
        <v>2759</v>
      </c>
      <c r="G6459" t="s">
        <v>2532</v>
      </c>
      <c r="H6459" t="s">
        <v>2760</v>
      </c>
      <c r="I6459" t="s">
        <v>2761</v>
      </c>
      <c r="J6459">
        <v>56.5</v>
      </c>
      <c r="K6459">
        <v>-3.0619999999999998</v>
      </c>
      <c r="M6459" t="s">
        <v>2384</v>
      </c>
      <c r="N6459">
        <v>2012</v>
      </c>
      <c r="O6459" t="s">
        <v>917</v>
      </c>
      <c r="P6459" t="s">
        <v>2532</v>
      </c>
      <c r="Q6459" s="64">
        <v>40954</v>
      </c>
      <c r="U6459">
        <v>18</v>
      </c>
      <c r="V6459">
        <v>18</v>
      </c>
      <c r="W6459">
        <v>10</v>
      </c>
      <c r="X6459">
        <v>14</v>
      </c>
      <c r="Y6459" t="s">
        <v>493</v>
      </c>
      <c r="Z6459">
        <v>100.426</v>
      </c>
      <c r="AA6459">
        <v>56</v>
      </c>
      <c r="AB6459">
        <v>27</v>
      </c>
      <c r="AE6459" t="s">
        <v>495</v>
      </c>
      <c r="AH6459" t="s">
        <v>31</v>
      </c>
      <c r="AJ6459" t="s">
        <v>2837</v>
      </c>
      <c r="AZ6459" t="s">
        <v>31</v>
      </c>
      <c r="BA6459" t="s">
        <v>31</v>
      </c>
    </row>
    <row r="6460" spans="1:53" hidden="1">
      <c r="A6460" t="s">
        <v>2834</v>
      </c>
      <c r="B6460" t="s">
        <v>71</v>
      </c>
      <c r="C6460" t="s">
        <v>174</v>
      </c>
      <c r="D6460" t="s">
        <v>2184</v>
      </c>
      <c r="E6460" t="s">
        <v>2185</v>
      </c>
      <c r="F6460" t="s">
        <v>2759</v>
      </c>
      <c r="G6460" t="s">
        <v>2532</v>
      </c>
      <c r="H6460" t="s">
        <v>2760</v>
      </c>
      <c r="I6460" t="s">
        <v>2761</v>
      </c>
      <c r="J6460">
        <v>56.5</v>
      </c>
      <c r="K6460">
        <v>-3.0619999999999998</v>
      </c>
      <c r="M6460" t="s">
        <v>2384</v>
      </c>
      <c r="N6460">
        <v>2012</v>
      </c>
      <c r="O6460" t="s">
        <v>917</v>
      </c>
      <c r="P6460" t="s">
        <v>2532</v>
      </c>
      <c r="Q6460" s="64">
        <v>40954</v>
      </c>
      <c r="U6460">
        <v>18</v>
      </c>
      <c r="V6460">
        <v>18</v>
      </c>
      <c r="W6460">
        <v>10</v>
      </c>
      <c r="X6460">
        <v>14</v>
      </c>
      <c r="Y6460" t="s">
        <v>493</v>
      </c>
      <c r="Z6460">
        <v>100.21299999999999</v>
      </c>
      <c r="AA6460">
        <v>56</v>
      </c>
      <c r="AB6460">
        <v>27</v>
      </c>
      <c r="AE6460" t="s">
        <v>495</v>
      </c>
      <c r="AH6460" t="s">
        <v>31</v>
      </c>
      <c r="AJ6460" t="s">
        <v>2838</v>
      </c>
      <c r="AZ6460" t="s">
        <v>31</v>
      </c>
      <c r="BA6460" t="s">
        <v>31</v>
      </c>
    </row>
    <row r="6461" spans="1:53" hidden="1">
      <c r="A6461" t="s">
        <v>2834</v>
      </c>
      <c r="B6461" t="s">
        <v>71</v>
      </c>
      <c r="C6461" t="s">
        <v>174</v>
      </c>
      <c r="D6461" t="s">
        <v>2184</v>
      </c>
      <c r="E6461" t="s">
        <v>2185</v>
      </c>
      <c r="F6461" t="s">
        <v>2759</v>
      </c>
      <c r="G6461" t="s">
        <v>2532</v>
      </c>
      <c r="H6461" t="s">
        <v>2760</v>
      </c>
      <c r="I6461" t="s">
        <v>2761</v>
      </c>
      <c r="J6461">
        <v>56.5</v>
      </c>
      <c r="K6461">
        <v>-3.0619999999999998</v>
      </c>
      <c r="M6461" t="s">
        <v>2384</v>
      </c>
      <c r="N6461">
        <v>2012</v>
      </c>
      <c r="O6461" t="s">
        <v>917</v>
      </c>
      <c r="P6461" t="s">
        <v>2532</v>
      </c>
      <c r="Q6461" s="64">
        <v>40954</v>
      </c>
      <c r="U6461">
        <v>18</v>
      </c>
      <c r="V6461">
        <v>18</v>
      </c>
      <c r="W6461">
        <v>15</v>
      </c>
      <c r="X6461">
        <v>9</v>
      </c>
      <c r="Y6461" t="s">
        <v>2840</v>
      </c>
      <c r="Z6461">
        <v>126.752</v>
      </c>
      <c r="AA6461">
        <v>56</v>
      </c>
      <c r="AB6461">
        <v>27</v>
      </c>
      <c r="AC6461" t="s">
        <v>297</v>
      </c>
      <c r="AD6461">
        <v>85.17</v>
      </c>
      <c r="AE6461" t="s">
        <v>495</v>
      </c>
      <c r="AH6461" t="s">
        <v>31</v>
      </c>
      <c r="AJ6461" t="s">
        <v>2835</v>
      </c>
      <c r="AZ6461" t="s">
        <v>31</v>
      </c>
      <c r="BA6461" t="s">
        <v>31</v>
      </c>
    </row>
    <row r="6462" spans="1:53" hidden="1">
      <c r="A6462" t="s">
        <v>2834</v>
      </c>
      <c r="B6462" t="s">
        <v>71</v>
      </c>
      <c r="C6462" t="s">
        <v>174</v>
      </c>
      <c r="D6462" t="s">
        <v>2184</v>
      </c>
      <c r="E6462" t="s">
        <v>2185</v>
      </c>
      <c r="F6462" t="s">
        <v>2759</v>
      </c>
      <c r="G6462" t="s">
        <v>2532</v>
      </c>
      <c r="H6462" t="s">
        <v>2760</v>
      </c>
      <c r="I6462" t="s">
        <v>2761</v>
      </c>
      <c r="J6462">
        <v>56.5</v>
      </c>
      <c r="K6462">
        <v>-3.0619999999999998</v>
      </c>
      <c r="M6462" t="s">
        <v>2384</v>
      </c>
      <c r="N6462">
        <v>2012</v>
      </c>
      <c r="O6462" t="s">
        <v>917</v>
      </c>
      <c r="P6462" t="s">
        <v>2532</v>
      </c>
      <c r="Q6462" s="64">
        <v>40954</v>
      </c>
      <c r="U6462">
        <v>18</v>
      </c>
      <c r="V6462">
        <v>18</v>
      </c>
      <c r="W6462">
        <v>15</v>
      </c>
      <c r="X6462">
        <v>9</v>
      </c>
      <c r="Y6462" t="s">
        <v>2840</v>
      </c>
      <c r="Z6462">
        <v>152.22900000000001</v>
      </c>
      <c r="AA6462">
        <v>56</v>
      </c>
      <c r="AB6462">
        <v>27</v>
      </c>
      <c r="AC6462" t="s">
        <v>297</v>
      </c>
      <c r="AD6462">
        <v>101.69</v>
      </c>
      <c r="AE6462" t="s">
        <v>495</v>
      </c>
      <c r="AH6462" t="s">
        <v>31</v>
      </c>
      <c r="AJ6462" t="s">
        <v>2836</v>
      </c>
      <c r="AZ6462" t="s">
        <v>31</v>
      </c>
      <c r="BA6462" t="s">
        <v>31</v>
      </c>
    </row>
    <row r="6463" spans="1:53" hidden="1">
      <c r="A6463" t="s">
        <v>2834</v>
      </c>
      <c r="B6463" t="s">
        <v>71</v>
      </c>
      <c r="C6463" t="s">
        <v>174</v>
      </c>
      <c r="D6463" t="s">
        <v>2184</v>
      </c>
      <c r="E6463" t="s">
        <v>2185</v>
      </c>
      <c r="F6463" t="s">
        <v>2759</v>
      </c>
      <c r="G6463" t="s">
        <v>2532</v>
      </c>
      <c r="H6463" t="s">
        <v>2760</v>
      </c>
      <c r="I6463" t="s">
        <v>2761</v>
      </c>
      <c r="J6463">
        <v>56.5</v>
      </c>
      <c r="K6463">
        <v>-3.0619999999999998</v>
      </c>
      <c r="M6463" t="s">
        <v>2384</v>
      </c>
      <c r="N6463">
        <v>2012</v>
      </c>
      <c r="O6463" t="s">
        <v>917</v>
      </c>
      <c r="P6463" t="s">
        <v>2532</v>
      </c>
      <c r="Q6463" s="64">
        <v>40954</v>
      </c>
      <c r="U6463">
        <v>18</v>
      </c>
      <c r="V6463">
        <v>18</v>
      </c>
      <c r="W6463">
        <v>15</v>
      </c>
      <c r="X6463">
        <v>9</v>
      </c>
      <c r="Y6463" t="s">
        <v>2840</v>
      </c>
      <c r="Z6463">
        <v>180.255</v>
      </c>
      <c r="AA6463">
        <v>56</v>
      </c>
      <c r="AB6463">
        <v>27</v>
      </c>
      <c r="AC6463" t="s">
        <v>297</v>
      </c>
      <c r="AD6463">
        <v>111.87</v>
      </c>
      <c r="AE6463" t="s">
        <v>495</v>
      </c>
      <c r="AH6463" t="s">
        <v>31</v>
      </c>
      <c r="AJ6463" t="s">
        <v>2837</v>
      </c>
      <c r="AZ6463" t="s">
        <v>31</v>
      </c>
      <c r="BA6463" t="s">
        <v>31</v>
      </c>
    </row>
    <row r="6464" spans="1:53" hidden="1">
      <c r="A6464" t="s">
        <v>2834</v>
      </c>
      <c r="B6464" t="s">
        <v>71</v>
      </c>
      <c r="C6464" t="s">
        <v>174</v>
      </c>
      <c r="D6464" t="s">
        <v>2184</v>
      </c>
      <c r="E6464" t="s">
        <v>2185</v>
      </c>
      <c r="F6464" t="s">
        <v>2759</v>
      </c>
      <c r="G6464" t="s">
        <v>2532</v>
      </c>
      <c r="H6464" t="s">
        <v>2760</v>
      </c>
      <c r="I6464" t="s">
        <v>2761</v>
      </c>
      <c r="J6464">
        <v>56.5</v>
      </c>
      <c r="K6464">
        <v>-3.0619999999999998</v>
      </c>
      <c r="M6464" t="s">
        <v>2384</v>
      </c>
      <c r="N6464">
        <v>2012</v>
      </c>
      <c r="O6464" t="s">
        <v>917</v>
      </c>
      <c r="P6464" t="s">
        <v>2532</v>
      </c>
      <c r="Q6464" s="64">
        <v>40954</v>
      </c>
      <c r="U6464">
        <v>18</v>
      </c>
      <c r="V6464">
        <v>18</v>
      </c>
      <c r="W6464">
        <v>15</v>
      </c>
      <c r="X6464">
        <v>9</v>
      </c>
      <c r="Y6464" t="s">
        <v>2840</v>
      </c>
      <c r="Z6464">
        <v>227.38900000000001</v>
      </c>
      <c r="AA6464">
        <v>56</v>
      </c>
      <c r="AB6464">
        <v>27</v>
      </c>
      <c r="AC6464" t="s">
        <v>297</v>
      </c>
      <c r="AD6464">
        <v>130.29</v>
      </c>
      <c r="AE6464" t="s">
        <v>495</v>
      </c>
      <c r="AH6464" t="s">
        <v>31</v>
      </c>
      <c r="AJ6464" t="s">
        <v>2838</v>
      </c>
      <c r="AZ6464" t="s">
        <v>31</v>
      </c>
      <c r="BA6464" t="s">
        <v>31</v>
      </c>
    </row>
    <row r="6465" spans="1:53" hidden="1">
      <c r="A6465" t="s">
        <v>2834</v>
      </c>
      <c r="B6465" t="s">
        <v>71</v>
      </c>
      <c r="C6465" t="s">
        <v>174</v>
      </c>
      <c r="D6465" t="s">
        <v>2184</v>
      </c>
      <c r="E6465" t="s">
        <v>2185</v>
      </c>
      <c r="F6465" t="s">
        <v>2759</v>
      </c>
      <c r="G6465" t="s">
        <v>2532</v>
      </c>
      <c r="H6465" t="s">
        <v>2760</v>
      </c>
      <c r="I6465" t="s">
        <v>2761</v>
      </c>
      <c r="J6465">
        <v>56.5</v>
      </c>
      <c r="K6465">
        <v>-3.0619999999999998</v>
      </c>
      <c r="M6465" t="s">
        <v>2384</v>
      </c>
      <c r="N6465">
        <v>2012</v>
      </c>
      <c r="O6465" t="s">
        <v>917</v>
      </c>
      <c r="P6465" t="s">
        <v>2532</v>
      </c>
      <c r="Q6465" s="64">
        <v>40954</v>
      </c>
      <c r="U6465">
        <v>18</v>
      </c>
      <c r="V6465">
        <v>18</v>
      </c>
      <c r="W6465">
        <v>10</v>
      </c>
      <c r="X6465">
        <v>14</v>
      </c>
      <c r="Y6465" t="s">
        <v>2840</v>
      </c>
      <c r="Z6465">
        <v>12.102</v>
      </c>
      <c r="AA6465">
        <v>56</v>
      </c>
      <c r="AB6465">
        <v>27</v>
      </c>
      <c r="AC6465" t="s">
        <v>297</v>
      </c>
      <c r="AD6465">
        <v>5.72</v>
      </c>
      <c r="AE6465" t="s">
        <v>495</v>
      </c>
      <c r="AH6465" t="s">
        <v>31</v>
      </c>
      <c r="AJ6465" t="s">
        <v>2835</v>
      </c>
      <c r="AZ6465" t="s">
        <v>31</v>
      </c>
      <c r="BA6465" t="s">
        <v>31</v>
      </c>
    </row>
    <row r="6466" spans="1:53" hidden="1">
      <c r="A6466" t="s">
        <v>2834</v>
      </c>
      <c r="B6466" t="s">
        <v>71</v>
      </c>
      <c r="C6466" t="s">
        <v>174</v>
      </c>
      <c r="D6466" t="s">
        <v>2184</v>
      </c>
      <c r="E6466" t="s">
        <v>2185</v>
      </c>
      <c r="F6466" t="s">
        <v>2759</v>
      </c>
      <c r="G6466" t="s">
        <v>2532</v>
      </c>
      <c r="H6466" t="s">
        <v>2760</v>
      </c>
      <c r="I6466" t="s">
        <v>2761</v>
      </c>
      <c r="J6466">
        <v>56.5</v>
      </c>
      <c r="K6466">
        <v>-3.0619999999999998</v>
      </c>
      <c r="M6466" t="s">
        <v>2384</v>
      </c>
      <c r="N6466">
        <v>2012</v>
      </c>
      <c r="O6466" t="s">
        <v>917</v>
      </c>
      <c r="P6466" t="s">
        <v>2532</v>
      </c>
      <c r="Q6466" s="64">
        <v>40954</v>
      </c>
      <c r="U6466">
        <v>18</v>
      </c>
      <c r="V6466">
        <v>18</v>
      </c>
      <c r="W6466">
        <v>10</v>
      </c>
      <c r="X6466">
        <v>14</v>
      </c>
      <c r="Y6466" t="s">
        <v>2840</v>
      </c>
      <c r="Z6466">
        <v>49.682000000000002</v>
      </c>
      <c r="AA6466">
        <v>56</v>
      </c>
      <c r="AB6466">
        <v>27</v>
      </c>
      <c r="AC6466" t="s">
        <v>297</v>
      </c>
      <c r="AD6466">
        <v>33.68</v>
      </c>
      <c r="AE6466" t="s">
        <v>495</v>
      </c>
      <c r="AH6466" t="s">
        <v>31</v>
      </c>
      <c r="AJ6466" t="s">
        <v>2836</v>
      </c>
      <c r="AZ6466" t="s">
        <v>31</v>
      </c>
      <c r="BA6466" t="s">
        <v>31</v>
      </c>
    </row>
    <row r="6467" spans="1:53" hidden="1">
      <c r="A6467" t="s">
        <v>2834</v>
      </c>
      <c r="B6467" t="s">
        <v>71</v>
      </c>
      <c r="C6467" t="s">
        <v>174</v>
      </c>
      <c r="D6467" t="s">
        <v>2184</v>
      </c>
      <c r="E6467" t="s">
        <v>2185</v>
      </c>
      <c r="F6467" t="s">
        <v>2759</v>
      </c>
      <c r="G6467" t="s">
        <v>2532</v>
      </c>
      <c r="H6467" t="s">
        <v>2760</v>
      </c>
      <c r="I6467" t="s">
        <v>2761</v>
      </c>
      <c r="J6467">
        <v>56.5</v>
      </c>
      <c r="K6467">
        <v>-3.0619999999999998</v>
      </c>
      <c r="M6467" t="s">
        <v>2384</v>
      </c>
      <c r="N6467">
        <v>2012</v>
      </c>
      <c r="O6467" t="s">
        <v>917</v>
      </c>
      <c r="P6467" t="s">
        <v>2532</v>
      </c>
      <c r="Q6467" s="64">
        <v>40954</v>
      </c>
      <c r="U6467">
        <v>18</v>
      </c>
      <c r="V6467">
        <v>18</v>
      </c>
      <c r="W6467">
        <v>10</v>
      </c>
      <c r="X6467">
        <v>14</v>
      </c>
      <c r="Y6467" t="s">
        <v>2840</v>
      </c>
      <c r="Z6467">
        <v>54.777000000000001</v>
      </c>
      <c r="AA6467">
        <v>56</v>
      </c>
      <c r="AB6467">
        <v>27</v>
      </c>
      <c r="AC6467" t="s">
        <v>297</v>
      </c>
      <c r="AD6467">
        <v>31.78</v>
      </c>
      <c r="AE6467" t="s">
        <v>495</v>
      </c>
      <c r="AH6467" t="s">
        <v>31</v>
      </c>
      <c r="AJ6467" t="s">
        <v>2837</v>
      </c>
      <c r="AZ6467" t="s">
        <v>31</v>
      </c>
      <c r="BA6467" t="s">
        <v>31</v>
      </c>
    </row>
    <row r="6468" spans="1:53" hidden="1">
      <c r="A6468" t="s">
        <v>2834</v>
      </c>
      <c r="B6468" t="s">
        <v>71</v>
      </c>
      <c r="C6468" t="s">
        <v>174</v>
      </c>
      <c r="D6468" t="s">
        <v>2184</v>
      </c>
      <c r="E6468" t="s">
        <v>2185</v>
      </c>
      <c r="F6468" t="s">
        <v>2759</v>
      </c>
      <c r="G6468" t="s">
        <v>2532</v>
      </c>
      <c r="H6468" t="s">
        <v>2760</v>
      </c>
      <c r="I6468" t="s">
        <v>2761</v>
      </c>
      <c r="J6468">
        <v>56.5</v>
      </c>
      <c r="K6468">
        <v>-3.0619999999999998</v>
      </c>
      <c r="M6468" t="s">
        <v>2384</v>
      </c>
      <c r="N6468">
        <v>2012</v>
      </c>
      <c r="O6468" t="s">
        <v>917</v>
      </c>
      <c r="P6468" t="s">
        <v>2532</v>
      </c>
      <c r="Q6468" s="64">
        <v>40954</v>
      </c>
      <c r="U6468">
        <v>18</v>
      </c>
      <c r="V6468">
        <v>18</v>
      </c>
      <c r="W6468">
        <v>10</v>
      </c>
      <c r="X6468">
        <v>14</v>
      </c>
      <c r="Y6468" t="s">
        <v>2840</v>
      </c>
      <c r="Z6468">
        <v>80.254999999999995</v>
      </c>
      <c r="AA6468">
        <v>56</v>
      </c>
      <c r="AB6468">
        <v>27</v>
      </c>
      <c r="AC6468" t="s">
        <v>297</v>
      </c>
      <c r="AD6468">
        <v>53.39</v>
      </c>
      <c r="AE6468" t="s">
        <v>495</v>
      </c>
      <c r="AH6468" t="s">
        <v>31</v>
      </c>
      <c r="AJ6468" t="s">
        <v>2838</v>
      </c>
      <c r="AZ6468" t="s">
        <v>31</v>
      </c>
      <c r="BA6468" t="s">
        <v>31</v>
      </c>
    </row>
    <row r="6469" spans="1:53" hidden="1">
      <c r="A6469" t="s">
        <v>2834</v>
      </c>
      <c r="B6469" t="s">
        <v>72</v>
      </c>
      <c r="C6469" t="s">
        <v>174</v>
      </c>
      <c r="D6469" t="s">
        <v>2184</v>
      </c>
      <c r="E6469" t="s">
        <v>2185</v>
      </c>
      <c r="F6469" t="s">
        <v>2759</v>
      </c>
      <c r="G6469" t="s">
        <v>2532</v>
      </c>
      <c r="H6469" t="s">
        <v>2760</v>
      </c>
      <c r="I6469" t="s">
        <v>2761</v>
      </c>
      <c r="J6469">
        <v>56.5</v>
      </c>
      <c r="K6469">
        <v>-3.0619999999999998</v>
      </c>
      <c r="M6469" t="s">
        <v>2384</v>
      </c>
      <c r="N6469">
        <v>2012</v>
      </c>
      <c r="O6469" t="s">
        <v>917</v>
      </c>
      <c r="P6469" t="s">
        <v>2532</v>
      </c>
      <c r="Q6469" s="64">
        <v>40969</v>
      </c>
      <c r="U6469">
        <v>18</v>
      </c>
      <c r="V6469">
        <v>18</v>
      </c>
      <c r="W6469">
        <v>10</v>
      </c>
      <c r="X6469">
        <v>14</v>
      </c>
      <c r="Y6469" t="s">
        <v>2777</v>
      </c>
      <c r="Z6469">
        <v>0</v>
      </c>
      <c r="AA6469">
        <v>0</v>
      </c>
      <c r="AB6469">
        <v>9</v>
      </c>
      <c r="AE6469" t="s">
        <v>475</v>
      </c>
      <c r="AH6469" t="s">
        <v>31</v>
      </c>
      <c r="AZ6469" t="s">
        <v>31</v>
      </c>
      <c r="BA6469" t="s">
        <v>31</v>
      </c>
    </row>
    <row r="6470" spans="1:53" hidden="1">
      <c r="A6470" t="s">
        <v>2834</v>
      </c>
      <c r="B6470" t="s">
        <v>72</v>
      </c>
      <c r="C6470" t="s">
        <v>174</v>
      </c>
      <c r="D6470" t="s">
        <v>2184</v>
      </c>
      <c r="E6470" t="s">
        <v>2185</v>
      </c>
      <c r="F6470" t="s">
        <v>2759</v>
      </c>
      <c r="G6470" t="s">
        <v>2532</v>
      </c>
      <c r="H6470" t="s">
        <v>2760</v>
      </c>
      <c r="I6470" t="s">
        <v>2761</v>
      </c>
      <c r="J6470">
        <v>56.5</v>
      </c>
      <c r="K6470">
        <v>-3.0619999999999998</v>
      </c>
      <c r="M6470" t="s">
        <v>2384</v>
      </c>
      <c r="N6470">
        <v>2012</v>
      </c>
      <c r="O6470" t="s">
        <v>917</v>
      </c>
      <c r="P6470" t="s">
        <v>2532</v>
      </c>
      <c r="Q6470" s="64">
        <v>40969</v>
      </c>
      <c r="U6470">
        <v>18</v>
      </c>
      <c r="V6470">
        <v>18</v>
      </c>
      <c r="W6470">
        <v>10</v>
      </c>
      <c r="X6470">
        <v>14</v>
      </c>
      <c r="Y6470" t="s">
        <v>2777</v>
      </c>
      <c r="Z6470">
        <v>16.87</v>
      </c>
      <c r="AA6470">
        <v>7</v>
      </c>
      <c r="AB6470">
        <v>9</v>
      </c>
      <c r="AE6470" t="s">
        <v>475</v>
      </c>
      <c r="AH6470" t="s">
        <v>31</v>
      </c>
      <c r="AZ6470" t="s">
        <v>31</v>
      </c>
      <c r="BA6470" t="s">
        <v>31</v>
      </c>
    </row>
    <row r="6471" spans="1:53" hidden="1">
      <c r="A6471" t="s">
        <v>2834</v>
      </c>
      <c r="B6471" t="s">
        <v>72</v>
      </c>
      <c r="C6471" t="s">
        <v>174</v>
      </c>
      <c r="D6471" t="s">
        <v>2184</v>
      </c>
      <c r="E6471" t="s">
        <v>2185</v>
      </c>
      <c r="F6471" t="s">
        <v>2759</v>
      </c>
      <c r="G6471" t="s">
        <v>2532</v>
      </c>
      <c r="H6471" t="s">
        <v>2760</v>
      </c>
      <c r="I6471" t="s">
        <v>2761</v>
      </c>
      <c r="J6471">
        <v>56.5</v>
      </c>
      <c r="K6471">
        <v>-3.0619999999999998</v>
      </c>
      <c r="M6471" t="s">
        <v>2384</v>
      </c>
      <c r="N6471">
        <v>2012</v>
      </c>
      <c r="O6471" t="s">
        <v>917</v>
      </c>
      <c r="P6471" t="s">
        <v>2532</v>
      </c>
      <c r="Q6471" s="64">
        <v>40969</v>
      </c>
      <c r="U6471">
        <v>18</v>
      </c>
      <c r="V6471">
        <v>18</v>
      </c>
      <c r="W6471">
        <v>10</v>
      </c>
      <c r="X6471">
        <v>14</v>
      </c>
      <c r="Y6471" t="s">
        <v>2777</v>
      </c>
      <c r="Z6471">
        <v>20.76</v>
      </c>
      <c r="AA6471">
        <v>14</v>
      </c>
      <c r="AB6471">
        <v>9</v>
      </c>
      <c r="AE6471" t="s">
        <v>475</v>
      </c>
      <c r="AH6471" t="s">
        <v>31</v>
      </c>
      <c r="AZ6471" t="s">
        <v>31</v>
      </c>
      <c r="BA6471" t="s">
        <v>31</v>
      </c>
    </row>
    <row r="6472" spans="1:53" hidden="1">
      <c r="A6472" t="s">
        <v>2834</v>
      </c>
      <c r="B6472" t="s">
        <v>72</v>
      </c>
      <c r="C6472" t="s">
        <v>174</v>
      </c>
      <c r="D6472" t="s">
        <v>2184</v>
      </c>
      <c r="E6472" t="s">
        <v>2185</v>
      </c>
      <c r="F6472" t="s">
        <v>2759</v>
      </c>
      <c r="G6472" t="s">
        <v>2532</v>
      </c>
      <c r="H6472" t="s">
        <v>2760</v>
      </c>
      <c r="I6472" t="s">
        <v>2761</v>
      </c>
      <c r="J6472">
        <v>56.5</v>
      </c>
      <c r="K6472">
        <v>-3.0619999999999998</v>
      </c>
      <c r="M6472" t="s">
        <v>2384</v>
      </c>
      <c r="N6472">
        <v>2012</v>
      </c>
      <c r="O6472" t="s">
        <v>917</v>
      </c>
      <c r="P6472" t="s">
        <v>2532</v>
      </c>
      <c r="Q6472" s="64">
        <v>40969</v>
      </c>
      <c r="U6472">
        <v>18</v>
      </c>
      <c r="V6472">
        <v>18</v>
      </c>
      <c r="W6472">
        <v>10</v>
      </c>
      <c r="X6472">
        <v>14</v>
      </c>
      <c r="Y6472" t="s">
        <v>2777</v>
      </c>
      <c r="Z6472">
        <v>21.73</v>
      </c>
      <c r="AA6472">
        <v>21</v>
      </c>
      <c r="AB6472">
        <v>9</v>
      </c>
      <c r="AE6472" t="s">
        <v>475</v>
      </c>
      <c r="AH6472" t="s">
        <v>31</v>
      </c>
      <c r="AZ6472" t="s">
        <v>31</v>
      </c>
      <c r="BA6472" t="s">
        <v>31</v>
      </c>
    </row>
    <row r="6473" spans="1:53" hidden="1">
      <c r="A6473" t="s">
        <v>2834</v>
      </c>
      <c r="B6473" t="s">
        <v>72</v>
      </c>
      <c r="C6473" t="s">
        <v>174</v>
      </c>
      <c r="D6473" t="s">
        <v>2184</v>
      </c>
      <c r="E6473" t="s">
        <v>2185</v>
      </c>
      <c r="F6473" t="s">
        <v>2759</v>
      </c>
      <c r="G6473" t="s">
        <v>2532</v>
      </c>
      <c r="H6473" t="s">
        <v>2760</v>
      </c>
      <c r="I6473" t="s">
        <v>2761</v>
      </c>
      <c r="J6473">
        <v>56.5</v>
      </c>
      <c r="K6473">
        <v>-3.0619999999999998</v>
      </c>
      <c r="M6473" t="s">
        <v>2384</v>
      </c>
      <c r="N6473">
        <v>2012</v>
      </c>
      <c r="O6473" t="s">
        <v>917</v>
      </c>
      <c r="P6473" t="s">
        <v>2532</v>
      </c>
      <c r="Q6473" s="64">
        <v>40969</v>
      </c>
      <c r="U6473">
        <v>18</v>
      </c>
      <c r="V6473">
        <v>18</v>
      </c>
      <c r="W6473">
        <v>10</v>
      </c>
      <c r="X6473">
        <v>14</v>
      </c>
      <c r="Y6473" t="s">
        <v>2777</v>
      </c>
      <c r="Z6473">
        <v>21.73</v>
      </c>
      <c r="AA6473">
        <v>28</v>
      </c>
      <c r="AB6473">
        <v>9</v>
      </c>
      <c r="AE6473" t="s">
        <v>475</v>
      </c>
      <c r="AH6473" t="s">
        <v>31</v>
      </c>
      <c r="AZ6473" t="s">
        <v>31</v>
      </c>
      <c r="BA6473" t="s">
        <v>31</v>
      </c>
    </row>
    <row r="6474" spans="1:53" hidden="1">
      <c r="A6474" t="s">
        <v>2834</v>
      </c>
      <c r="B6474" t="s">
        <v>72</v>
      </c>
      <c r="C6474" t="s">
        <v>174</v>
      </c>
      <c r="D6474" t="s">
        <v>2184</v>
      </c>
      <c r="E6474" t="s">
        <v>2185</v>
      </c>
      <c r="F6474" t="s">
        <v>2759</v>
      </c>
      <c r="G6474" t="s">
        <v>2532</v>
      </c>
      <c r="H6474" t="s">
        <v>2760</v>
      </c>
      <c r="I6474" t="s">
        <v>2761</v>
      </c>
      <c r="J6474">
        <v>56.5</v>
      </c>
      <c r="K6474">
        <v>-3.0619999999999998</v>
      </c>
      <c r="M6474" t="s">
        <v>2384</v>
      </c>
      <c r="N6474">
        <v>2012</v>
      </c>
      <c r="O6474" t="s">
        <v>917</v>
      </c>
      <c r="P6474" t="s">
        <v>2532</v>
      </c>
      <c r="Q6474" s="64">
        <v>40969</v>
      </c>
      <c r="U6474">
        <v>12</v>
      </c>
      <c r="V6474">
        <v>12</v>
      </c>
      <c r="W6474">
        <v>10</v>
      </c>
      <c r="X6474">
        <v>14</v>
      </c>
      <c r="Y6474" t="s">
        <v>2777</v>
      </c>
      <c r="Z6474">
        <v>0</v>
      </c>
      <c r="AA6474">
        <v>0</v>
      </c>
      <c r="AB6474">
        <v>9</v>
      </c>
      <c r="AE6474" t="s">
        <v>475</v>
      </c>
      <c r="AH6474" t="s">
        <v>31</v>
      </c>
      <c r="AZ6474" t="s">
        <v>31</v>
      </c>
      <c r="BA6474" t="s">
        <v>31</v>
      </c>
    </row>
    <row r="6475" spans="1:53" hidden="1">
      <c r="A6475" t="s">
        <v>2834</v>
      </c>
      <c r="B6475" t="s">
        <v>72</v>
      </c>
      <c r="C6475" t="s">
        <v>174</v>
      </c>
      <c r="D6475" t="s">
        <v>2184</v>
      </c>
      <c r="E6475" t="s">
        <v>2185</v>
      </c>
      <c r="F6475" t="s">
        <v>2759</v>
      </c>
      <c r="G6475" t="s">
        <v>2532</v>
      </c>
      <c r="H6475" t="s">
        <v>2760</v>
      </c>
      <c r="I6475" t="s">
        <v>2761</v>
      </c>
      <c r="J6475">
        <v>56.5</v>
      </c>
      <c r="K6475">
        <v>-3.0619999999999998</v>
      </c>
      <c r="M6475" t="s">
        <v>2384</v>
      </c>
      <c r="N6475">
        <v>2012</v>
      </c>
      <c r="O6475" t="s">
        <v>917</v>
      </c>
      <c r="P6475" t="s">
        <v>2532</v>
      </c>
      <c r="Q6475" s="64">
        <v>40969</v>
      </c>
      <c r="U6475">
        <v>12</v>
      </c>
      <c r="V6475">
        <v>12</v>
      </c>
      <c r="W6475">
        <v>10</v>
      </c>
      <c r="X6475">
        <v>14</v>
      </c>
      <c r="Y6475" t="s">
        <v>2777</v>
      </c>
      <c r="Z6475">
        <v>9.84</v>
      </c>
      <c r="AA6475">
        <v>7</v>
      </c>
      <c r="AB6475">
        <v>9</v>
      </c>
      <c r="AE6475" t="s">
        <v>475</v>
      </c>
      <c r="AH6475" t="s">
        <v>31</v>
      </c>
      <c r="AZ6475" t="s">
        <v>31</v>
      </c>
      <c r="BA6475" t="s">
        <v>31</v>
      </c>
    </row>
    <row r="6476" spans="1:53" hidden="1">
      <c r="A6476" t="s">
        <v>2834</v>
      </c>
      <c r="B6476" t="s">
        <v>72</v>
      </c>
      <c r="C6476" t="s">
        <v>174</v>
      </c>
      <c r="D6476" t="s">
        <v>2184</v>
      </c>
      <c r="E6476" t="s">
        <v>2185</v>
      </c>
      <c r="F6476" t="s">
        <v>2759</v>
      </c>
      <c r="G6476" t="s">
        <v>2532</v>
      </c>
      <c r="H6476" t="s">
        <v>2760</v>
      </c>
      <c r="I6476" t="s">
        <v>2761</v>
      </c>
      <c r="J6476">
        <v>56.5</v>
      </c>
      <c r="K6476">
        <v>-3.0619999999999998</v>
      </c>
      <c r="M6476" t="s">
        <v>2384</v>
      </c>
      <c r="N6476">
        <v>2012</v>
      </c>
      <c r="O6476" t="s">
        <v>917</v>
      </c>
      <c r="P6476" t="s">
        <v>2532</v>
      </c>
      <c r="Q6476" s="64">
        <v>40969</v>
      </c>
      <c r="U6476">
        <v>12</v>
      </c>
      <c r="V6476">
        <v>12</v>
      </c>
      <c r="W6476">
        <v>10</v>
      </c>
      <c r="X6476">
        <v>14</v>
      </c>
      <c r="Y6476" t="s">
        <v>2777</v>
      </c>
      <c r="Z6476">
        <v>15.24</v>
      </c>
      <c r="AA6476">
        <v>14</v>
      </c>
      <c r="AB6476">
        <v>9</v>
      </c>
      <c r="AE6476" t="s">
        <v>475</v>
      </c>
      <c r="AH6476" t="s">
        <v>31</v>
      </c>
      <c r="AZ6476" t="s">
        <v>31</v>
      </c>
      <c r="BA6476" t="s">
        <v>31</v>
      </c>
    </row>
    <row r="6477" spans="1:53" hidden="1">
      <c r="A6477" t="s">
        <v>2834</v>
      </c>
      <c r="B6477" t="s">
        <v>72</v>
      </c>
      <c r="C6477" t="s">
        <v>174</v>
      </c>
      <c r="D6477" t="s">
        <v>2184</v>
      </c>
      <c r="E6477" t="s">
        <v>2185</v>
      </c>
      <c r="F6477" t="s">
        <v>2759</v>
      </c>
      <c r="G6477" t="s">
        <v>2532</v>
      </c>
      <c r="H6477" t="s">
        <v>2760</v>
      </c>
      <c r="I6477" t="s">
        <v>2761</v>
      </c>
      <c r="J6477">
        <v>56.5</v>
      </c>
      <c r="K6477">
        <v>-3.0619999999999998</v>
      </c>
      <c r="M6477" t="s">
        <v>2384</v>
      </c>
      <c r="N6477">
        <v>2012</v>
      </c>
      <c r="O6477" t="s">
        <v>917</v>
      </c>
      <c r="P6477" t="s">
        <v>2532</v>
      </c>
      <c r="Q6477" s="64">
        <v>40969</v>
      </c>
      <c r="U6477">
        <v>12</v>
      </c>
      <c r="V6477">
        <v>12</v>
      </c>
      <c r="W6477">
        <v>10</v>
      </c>
      <c r="X6477">
        <v>14</v>
      </c>
      <c r="Y6477" t="s">
        <v>2777</v>
      </c>
      <c r="Z6477">
        <v>16.38</v>
      </c>
      <c r="AA6477">
        <v>21</v>
      </c>
      <c r="AB6477">
        <v>9</v>
      </c>
      <c r="AE6477" t="s">
        <v>475</v>
      </c>
      <c r="AH6477" t="s">
        <v>31</v>
      </c>
      <c r="AZ6477" t="s">
        <v>31</v>
      </c>
      <c r="BA6477" t="s">
        <v>31</v>
      </c>
    </row>
    <row r="6478" spans="1:53" hidden="1">
      <c r="A6478" t="s">
        <v>2834</v>
      </c>
      <c r="B6478" t="s">
        <v>72</v>
      </c>
      <c r="C6478" t="s">
        <v>174</v>
      </c>
      <c r="D6478" t="s">
        <v>2184</v>
      </c>
      <c r="E6478" t="s">
        <v>2185</v>
      </c>
      <c r="F6478" t="s">
        <v>2759</v>
      </c>
      <c r="G6478" t="s">
        <v>2532</v>
      </c>
      <c r="H6478" t="s">
        <v>2760</v>
      </c>
      <c r="I6478" t="s">
        <v>2761</v>
      </c>
      <c r="J6478">
        <v>56.5</v>
      </c>
      <c r="K6478">
        <v>-3.0619999999999998</v>
      </c>
      <c r="M6478" t="s">
        <v>2384</v>
      </c>
      <c r="N6478">
        <v>2012</v>
      </c>
      <c r="O6478" t="s">
        <v>917</v>
      </c>
      <c r="P6478" t="s">
        <v>2532</v>
      </c>
      <c r="Q6478" s="64">
        <v>40969</v>
      </c>
      <c r="U6478">
        <v>12</v>
      </c>
      <c r="V6478">
        <v>12</v>
      </c>
      <c r="W6478">
        <v>10</v>
      </c>
      <c r="X6478">
        <v>14</v>
      </c>
      <c r="Y6478" t="s">
        <v>2777</v>
      </c>
      <c r="Z6478">
        <v>16.809999999999999</v>
      </c>
      <c r="AA6478">
        <v>28</v>
      </c>
      <c r="AB6478">
        <v>9</v>
      </c>
      <c r="AE6478" t="s">
        <v>475</v>
      </c>
      <c r="AH6478" t="s">
        <v>31</v>
      </c>
      <c r="AZ6478" t="s">
        <v>31</v>
      </c>
      <c r="BA6478" t="s">
        <v>31</v>
      </c>
    </row>
    <row r="6479" spans="1:53" hidden="1">
      <c r="A6479" t="s">
        <v>2834</v>
      </c>
      <c r="B6479" t="s">
        <v>72</v>
      </c>
      <c r="C6479" t="s">
        <v>174</v>
      </c>
      <c r="D6479" t="s">
        <v>2184</v>
      </c>
      <c r="E6479" t="s">
        <v>2185</v>
      </c>
      <c r="F6479" t="s">
        <v>2759</v>
      </c>
      <c r="G6479" t="s">
        <v>2532</v>
      </c>
      <c r="H6479" t="s">
        <v>2760</v>
      </c>
      <c r="I6479" t="s">
        <v>2761</v>
      </c>
      <c r="J6479">
        <v>56.5</v>
      </c>
      <c r="K6479">
        <v>-3.0619999999999998</v>
      </c>
      <c r="M6479" t="s">
        <v>2384</v>
      </c>
      <c r="N6479">
        <v>2012</v>
      </c>
      <c r="O6479" t="s">
        <v>917</v>
      </c>
      <c r="P6479" t="s">
        <v>2532</v>
      </c>
      <c r="Q6479" s="64">
        <v>40969</v>
      </c>
      <c r="U6479">
        <v>18</v>
      </c>
      <c r="V6479">
        <v>18</v>
      </c>
      <c r="W6479">
        <v>10</v>
      </c>
      <c r="X6479">
        <v>14</v>
      </c>
      <c r="Y6479" t="s">
        <v>2839</v>
      </c>
      <c r="Z6479">
        <v>0</v>
      </c>
      <c r="AA6479">
        <v>0</v>
      </c>
      <c r="AB6479">
        <v>9</v>
      </c>
      <c r="AE6479" t="s">
        <v>475</v>
      </c>
      <c r="AH6479" t="s">
        <v>31</v>
      </c>
      <c r="AZ6479" t="s">
        <v>31</v>
      </c>
      <c r="BA6479" t="s">
        <v>31</v>
      </c>
    </row>
    <row r="6480" spans="1:53" hidden="1">
      <c r="A6480" t="s">
        <v>2834</v>
      </c>
      <c r="B6480" t="s">
        <v>72</v>
      </c>
      <c r="C6480" t="s">
        <v>174</v>
      </c>
      <c r="D6480" t="s">
        <v>2184</v>
      </c>
      <c r="E6480" t="s">
        <v>2185</v>
      </c>
      <c r="F6480" t="s">
        <v>2759</v>
      </c>
      <c r="G6480" t="s">
        <v>2532</v>
      </c>
      <c r="H6480" t="s">
        <v>2760</v>
      </c>
      <c r="I6480" t="s">
        <v>2761</v>
      </c>
      <c r="J6480">
        <v>56.5</v>
      </c>
      <c r="K6480">
        <v>-3.0619999999999998</v>
      </c>
      <c r="M6480" t="s">
        <v>2384</v>
      </c>
      <c r="N6480">
        <v>2012</v>
      </c>
      <c r="O6480" t="s">
        <v>917</v>
      </c>
      <c r="P6480" t="s">
        <v>2532</v>
      </c>
      <c r="Q6480" s="64">
        <v>40969</v>
      </c>
      <c r="U6480">
        <v>18</v>
      </c>
      <c r="V6480">
        <v>18</v>
      </c>
      <c r="W6480">
        <v>10</v>
      </c>
      <c r="X6480">
        <v>14</v>
      </c>
      <c r="Y6480" t="s">
        <v>2839</v>
      </c>
      <c r="Z6480">
        <v>15.19</v>
      </c>
      <c r="AA6480">
        <v>7</v>
      </c>
      <c r="AB6480">
        <v>9</v>
      </c>
      <c r="AE6480" t="s">
        <v>475</v>
      </c>
      <c r="AH6480" t="s">
        <v>31</v>
      </c>
      <c r="AZ6480" t="s">
        <v>31</v>
      </c>
      <c r="BA6480" t="s">
        <v>31</v>
      </c>
    </row>
    <row r="6481" spans="1:53" hidden="1">
      <c r="A6481" t="s">
        <v>2834</v>
      </c>
      <c r="B6481" t="s">
        <v>72</v>
      </c>
      <c r="C6481" t="s">
        <v>174</v>
      </c>
      <c r="D6481" t="s">
        <v>2184</v>
      </c>
      <c r="E6481" t="s">
        <v>2185</v>
      </c>
      <c r="F6481" t="s">
        <v>2759</v>
      </c>
      <c r="G6481" t="s">
        <v>2532</v>
      </c>
      <c r="H6481" t="s">
        <v>2760</v>
      </c>
      <c r="I6481" t="s">
        <v>2761</v>
      </c>
      <c r="J6481">
        <v>56.5</v>
      </c>
      <c r="K6481">
        <v>-3.0619999999999998</v>
      </c>
      <c r="M6481" t="s">
        <v>2384</v>
      </c>
      <c r="N6481">
        <v>2012</v>
      </c>
      <c r="O6481" t="s">
        <v>917</v>
      </c>
      <c r="P6481" t="s">
        <v>2532</v>
      </c>
      <c r="Q6481" s="64">
        <v>40969</v>
      </c>
      <c r="U6481">
        <v>18</v>
      </c>
      <c r="V6481">
        <v>18</v>
      </c>
      <c r="W6481">
        <v>10</v>
      </c>
      <c r="X6481">
        <v>14</v>
      </c>
      <c r="Y6481" t="s">
        <v>2839</v>
      </c>
      <c r="Z6481">
        <v>22.38</v>
      </c>
      <c r="AA6481">
        <v>14</v>
      </c>
      <c r="AB6481">
        <v>9</v>
      </c>
      <c r="AE6481" t="s">
        <v>475</v>
      </c>
      <c r="AH6481" t="s">
        <v>31</v>
      </c>
      <c r="AZ6481" t="s">
        <v>31</v>
      </c>
      <c r="BA6481" t="s">
        <v>31</v>
      </c>
    </row>
    <row r="6482" spans="1:53" hidden="1">
      <c r="A6482" t="s">
        <v>2834</v>
      </c>
      <c r="B6482" t="s">
        <v>72</v>
      </c>
      <c r="C6482" t="s">
        <v>174</v>
      </c>
      <c r="D6482" t="s">
        <v>2184</v>
      </c>
      <c r="E6482" t="s">
        <v>2185</v>
      </c>
      <c r="F6482" t="s">
        <v>2759</v>
      </c>
      <c r="G6482" t="s">
        <v>2532</v>
      </c>
      <c r="H6482" t="s">
        <v>2760</v>
      </c>
      <c r="I6482" t="s">
        <v>2761</v>
      </c>
      <c r="J6482">
        <v>56.5</v>
      </c>
      <c r="K6482">
        <v>-3.0619999999999998</v>
      </c>
      <c r="M6482" t="s">
        <v>2384</v>
      </c>
      <c r="N6482">
        <v>2012</v>
      </c>
      <c r="O6482" t="s">
        <v>917</v>
      </c>
      <c r="P6482" t="s">
        <v>2532</v>
      </c>
      <c r="Q6482" s="64">
        <v>40969</v>
      </c>
      <c r="U6482">
        <v>18</v>
      </c>
      <c r="V6482">
        <v>18</v>
      </c>
      <c r="W6482">
        <v>10</v>
      </c>
      <c r="X6482">
        <v>14</v>
      </c>
      <c r="Y6482" t="s">
        <v>2839</v>
      </c>
      <c r="Z6482">
        <v>24.76</v>
      </c>
      <c r="AA6482">
        <v>21</v>
      </c>
      <c r="AB6482">
        <v>9</v>
      </c>
      <c r="AE6482" t="s">
        <v>475</v>
      </c>
      <c r="AH6482" t="s">
        <v>31</v>
      </c>
      <c r="AZ6482" t="s">
        <v>31</v>
      </c>
      <c r="BA6482" t="s">
        <v>31</v>
      </c>
    </row>
    <row r="6483" spans="1:53" hidden="1">
      <c r="A6483" t="s">
        <v>2834</v>
      </c>
      <c r="B6483" t="s">
        <v>72</v>
      </c>
      <c r="C6483" t="s">
        <v>174</v>
      </c>
      <c r="D6483" t="s">
        <v>2184</v>
      </c>
      <c r="E6483" t="s">
        <v>2185</v>
      </c>
      <c r="F6483" t="s">
        <v>2759</v>
      </c>
      <c r="G6483" t="s">
        <v>2532</v>
      </c>
      <c r="H6483" t="s">
        <v>2760</v>
      </c>
      <c r="I6483" t="s">
        <v>2761</v>
      </c>
      <c r="J6483">
        <v>56.5</v>
      </c>
      <c r="K6483">
        <v>-3.0619999999999998</v>
      </c>
      <c r="M6483" t="s">
        <v>2384</v>
      </c>
      <c r="N6483">
        <v>2012</v>
      </c>
      <c r="O6483" t="s">
        <v>917</v>
      </c>
      <c r="P6483" t="s">
        <v>2532</v>
      </c>
      <c r="Q6483" s="64">
        <v>40969</v>
      </c>
      <c r="U6483">
        <v>18</v>
      </c>
      <c r="V6483">
        <v>18</v>
      </c>
      <c r="W6483">
        <v>10</v>
      </c>
      <c r="X6483">
        <v>14</v>
      </c>
      <c r="Y6483" t="s">
        <v>2839</v>
      </c>
      <c r="Z6483">
        <v>24.81</v>
      </c>
      <c r="AA6483">
        <v>28</v>
      </c>
      <c r="AB6483">
        <v>9</v>
      </c>
      <c r="AE6483" t="s">
        <v>475</v>
      </c>
      <c r="AH6483" t="s">
        <v>31</v>
      </c>
      <c r="AZ6483" t="s">
        <v>31</v>
      </c>
      <c r="BA6483" t="s">
        <v>31</v>
      </c>
    </row>
    <row r="6484" spans="1:53" hidden="1">
      <c r="A6484" t="s">
        <v>2834</v>
      </c>
      <c r="B6484" t="s">
        <v>72</v>
      </c>
      <c r="C6484" t="s">
        <v>174</v>
      </c>
      <c r="D6484" t="s">
        <v>2184</v>
      </c>
      <c r="E6484" t="s">
        <v>2185</v>
      </c>
      <c r="F6484" t="s">
        <v>2759</v>
      </c>
      <c r="G6484" t="s">
        <v>2532</v>
      </c>
      <c r="H6484" t="s">
        <v>2760</v>
      </c>
      <c r="I6484" t="s">
        <v>2761</v>
      </c>
      <c r="J6484">
        <v>56.5</v>
      </c>
      <c r="K6484">
        <v>-3.0619999999999998</v>
      </c>
      <c r="M6484" t="s">
        <v>2384</v>
      </c>
      <c r="N6484">
        <v>2012</v>
      </c>
      <c r="O6484" t="s">
        <v>917</v>
      </c>
      <c r="P6484" t="s">
        <v>2532</v>
      </c>
      <c r="Q6484" s="64">
        <v>40969</v>
      </c>
      <c r="U6484">
        <v>12</v>
      </c>
      <c r="V6484">
        <v>12</v>
      </c>
      <c r="W6484">
        <v>10</v>
      </c>
      <c r="X6484">
        <v>14</v>
      </c>
      <c r="Y6484" t="s">
        <v>2839</v>
      </c>
      <c r="Z6484">
        <v>0</v>
      </c>
      <c r="AA6484">
        <v>0</v>
      </c>
      <c r="AB6484">
        <v>9</v>
      </c>
      <c r="AE6484" t="s">
        <v>475</v>
      </c>
      <c r="AH6484" t="s">
        <v>31</v>
      </c>
      <c r="AZ6484" t="s">
        <v>31</v>
      </c>
      <c r="BA6484" t="s">
        <v>31</v>
      </c>
    </row>
    <row r="6485" spans="1:53" hidden="1">
      <c r="A6485" t="s">
        <v>2834</v>
      </c>
      <c r="B6485" t="s">
        <v>72</v>
      </c>
      <c r="C6485" t="s">
        <v>174</v>
      </c>
      <c r="D6485" t="s">
        <v>2184</v>
      </c>
      <c r="E6485" t="s">
        <v>2185</v>
      </c>
      <c r="F6485" t="s">
        <v>2759</v>
      </c>
      <c r="G6485" t="s">
        <v>2532</v>
      </c>
      <c r="H6485" t="s">
        <v>2760</v>
      </c>
      <c r="I6485" t="s">
        <v>2761</v>
      </c>
      <c r="J6485">
        <v>56.5</v>
      </c>
      <c r="K6485">
        <v>-3.0619999999999998</v>
      </c>
      <c r="M6485" t="s">
        <v>2384</v>
      </c>
      <c r="N6485">
        <v>2012</v>
      </c>
      <c r="O6485" t="s">
        <v>917</v>
      </c>
      <c r="P6485" t="s">
        <v>2532</v>
      </c>
      <c r="Q6485" s="64">
        <v>40969</v>
      </c>
      <c r="U6485">
        <v>12</v>
      </c>
      <c r="V6485">
        <v>12</v>
      </c>
      <c r="W6485">
        <v>10</v>
      </c>
      <c r="X6485">
        <v>14</v>
      </c>
      <c r="Y6485" t="s">
        <v>2839</v>
      </c>
      <c r="Z6485">
        <v>11.68</v>
      </c>
      <c r="AA6485">
        <v>7</v>
      </c>
      <c r="AB6485">
        <v>9</v>
      </c>
      <c r="AE6485" t="s">
        <v>475</v>
      </c>
      <c r="AH6485" t="s">
        <v>31</v>
      </c>
      <c r="AZ6485" t="s">
        <v>31</v>
      </c>
      <c r="BA6485" t="s">
        <v>31</v>
      </c>
    </row>
    <row r="6486" spans="1:53" hidden="1">
      <c r="A6486" t="s">
        <v>2834</v>
      </c>
      <c r="B6486" t="s">
        <v>72</v>
      </c>
      <c r="C6486" t="s">
        <v>174</v>
      </c>
      <c r="D6486" t="s">
        <v>2184</v>
      </c>
      <c r="E6486" t="s">
        <v>2185</v>
      </c>
      <c r="F6486" t="s">
        <v>2759</v>
      </c>
      <c r="G6486" t="s">
        <v>2532</v>
      </c>
      <c r="H6486" t="s">
        <v>2760</v>
      </c>
      <c r="I6486" t="s">
        <v>2761</v>
      </c>
      <c r="J6486">
        <v>56.5</v>
      </c>
      <c r="K6486">
        <v>-3.0619999999999998</v>
      </c>
      <c r="M6486" t="s">
        <v>2384</v>
      </c>
      <c r="N6486">
        <v>2012</v>
      </c>
      <c r="O6486" t="s">
        <v>917</v>
      </c>
      <c r="P6486" t="s">
        <v>2532</v>
      </c>
      <c r="Q6486" s="64">
        <v>40969</v>
      </c>
      <c r="U6486">
        <v>12</v>
      </c>
      <c r="V6486">
        <v>12</v>
      </c>
      <c r="W6486">
        <v>10</v>
      </c>
      <c r="X6486">
        <v>14</v>
      </c>
      <c r="Y6486" t="s">
        <v>2839</v>
      </c>
      <c r="Z6486">
        <v>20.97</v>
      </c>
      <c r="AA6486">
        <v>14</v>
      </c>
      <c r="AB6486">
        <v>9</v>
      </c>
      <c r="AE6486" t="s">
        <v>475</v>
      </c>
      <c r="AH6486" t="s">
        <v>31</v>
      </c>
      <c r="AZ6486" t="s">
        <v>31</v>
      </c>
      <c r="BA6486" t="s">
        <v>31</v>
      </c>
    </row>
    <row r="6487" spans="1:53" hidden="1">
      <c r="A6487" t="s">
        <v>2834</v>
      </c>
      <c r="B6487" t="s">
        <v>72</v>
      </c>
      <c r="C6487" t="s">
        <v>174</v>
      </c>
      <c r="D6487" t="s">
        <v>2184</v>
      </c>
      <c r="E6487" t="s">
        <v>2185</v>
      </c>
      <c r="F6487" t="s">
        <v>2759</v>
      </c>
      <c r="G6487" t="s">
        <v>2532</v>
      </c>
      <c r="H6487" t="s">
        <v>2760</v>
      </c>
      <c r="I6487" t="s">
        <v>2761</v>
      </c>
      <c r="J6487">
        <v>56.5</v>
      </c>
      <c r="K6487">
        <v>-3.0619999999999998</v>
      </c>
      <c r="M6487" t="s">
        <v>2384</v>
      </c>
      <c r="N6487">
        <v>2012</v>
      </c>
      <c r="O6487" t="s">
        <v>917</v>
      </c>
      <c r="P6487" t="s">
        <v>2532</v>
      </c>
      <c r="Q6487" s="64">
        <v>40969</v>
      </c>
      <c r="U6487">
        <v>12</v>
      </c>
      <c r="V6487">
        <v>12</v>
      </c>
      <c r="W6487">
        <v>10</v>
      </c>
      <c r="X6487">
        <v>14</v>
      </c>
      <c r="Y6487" t="s">
        <v>2839</v>
      </c>
      <c r="Z6487">
        <v>21.08</v>
      </c>
      <c r="AA6487">
        <v>21</v>
      </c>
      <c r="AB6487">
        <v>9</v>
      </c>
      <c r="AE6487" t="s">
        <v>475</v>
      </c>
      <c r="AH6487" t="s">
        <v>31</v>
      </c>
      <c r="AZ6487" t="s">
        <v>31</v>
      </c>
      <c r="BA6487" t="s">
        <v>31</v>
      </c>
    </row>
    <row r="6488" spans="1:53" hidden="1">
      <c r="A6488" t="s">
        <v>2834</v>
      </c>
      <c r="B6488" t="s">
        <v>72</v>
      </c>
      <c r="C6488" t="s">
        <v>174</v>
      </c>
      <c r="D6488" t="s">
        <v>2184</v>
      </c>
      <c r="E6488" t="s">
        <v>2185</v>
      </c>
      <c r="F6488" t="s">
        <v>2759</v>
      </c>
      <c r="G6488" t="s">
        <v>2532</v>
      </c>
      <c r="H6488" t="s">
        <v>2760</v>
      </c>
      <c r="I6488" t="s">
        <v>2761</v>
      </c>
      <c r="J6488">
        <v>56.5</v>
      </c>
      <c r="K6488">
        <v>-3.0619999999999998</v>
      </c>
      <c r="M6488" t="s">
        <v>2384</v>
      </c>
      <c r="N6488">
        <v>2012</v>
      </c>
      <c r="O6488" t="s">
        <v>917</v>
      </c>
      <c r="P6488" t="s">
        <v>2532</v>
      </c>
      <c r="Q6488" s="64">
        <v>40969</v>
      </c>
      <c r="U6488">
        <v>12</v>
      </c>
      <c r="V6488">
        <v>12</v>
      </c>
      <c r="W6488">
        <v>10</v>
      </c>
      <c r="X6488">
        <v>14</v>
      </c>
      <c r="Y6488" t="s">
        <v>2839</v>
      </c>
      <c r="Z6488">
        <v>21.19</v>
      </c>
      <c r="AA6488">
        <v>28</v>
      </c>
      <c r="AB6488">
        <v>9</v>
      </c>
      <c r="AE6488" t="s">
        <v>475</v>
      </c>
      <c r="AH6488" t="s">
        <v>31</v>
      </c>
      <c r="AZ6488" t="s">
        <v>31</v>
      </c>
      <c r="BA6488" t="s">
        <v>31</v>
      </c>
    </row>
    <row r="6489" spans="1:53" hidden="1">
      <c r="A6489" t="s">
        <v>2834</v>
      </c>
      <c r="B6489" t="s">
        <v>72</v>
      </c>
      <c r="C6489" t="s">
        <v>174</v>
      </c>
      <c r="D6489" t="s">
        <v>2184</v>
      </c>
      <c r="E6489" t="s">
        <v>2185</v>
      </c>
      <c r="F6489" t="s">
        <v>2759</v>
      </c>
      <c r="G6489" t="s">
        <v>2532</v>
      </c>
      <c r="H6489" t="s">
        <v>2760</v>
      </c>
      <c r="I6489" t="s">
        <v>2761</v>
      </c>
      <c r="J6489">
        <v>56.5</v>
      </c>
      <c r="K6489">
        <v>-3.0619999999999998</v>
      </c>
      <c r="M6489" t="s">
        <v>2384</v>
      </c>
      <c r="N6489">
        <v>2012</v>
      </c>
      <c r="O6489" t="s">
        <v>917</v>
      </c>
      <c r="P6489" t="s">
        <v>2532</v>
      </c>
      <c r="Q6489" s="64">
        <v>40969</v>
      </c>
      <c r="U6489">
        <v>12</v>
      </c>
      <c r="V6489">
        <v>12</v>
      </c>
      <c r="W6489">
        <v>10</v>
      </c>
      <c r="X6489">
        <v>14</v>
      </c>
      <c r="Y6489" t="s">
        <v>2841</v>
      </c>
      <c r="Z6489">
        <v>30.2</v>
      </c>
      <c r="AA6489">
        <v>60</v>
      </c>
      <c r="AB6489">
        <v>9</v>
      </c>
      <c r="AE6489" t="s">
        <v>2266</v>
      </c>
      <c r="AH6489" t="s">
        <v>31</v>
      </c>
      <c r="AJ6489" t="s">
        <v>2842</v>
      </c>
      <c r="AZ6489" t="s">
        <v>31</v>
      </c>
      <c r="BA6489" t="s">
        <v>31</v>
      </c>
    </row>
    <row r="6490" spans="1:53" hidden="1">
      <c r="A6490" t="s">
        <v>2834</v>
      </c>
      <c r="B6490" t="s">
        <v>72</v>
      </c>
      <c r="C6490" t="s">
        <v>174</v>
      </c>
      <c r="D6490" t="s">
        <v>2184</v>
      </c>
      <c r="E6490" t="s">
        <v>2185</v>
      </c>
      <c r="F6490" t="s">
        <v>2759</v>
      </c>
      <c r="G6490" t="s">
        <v>2532</v>
      </c>
      <c r="H6490" t="s">
        <v>2760</v>
      </c>
      <c r="I6490" t="s">
        <v>2761</v>
      </c>
      <c r="J6490">
        <v>56.5</v>
      </c>
      <c r="K6490">
        <v>-3.0619999999999998</v>
      </c>
      <c r="M6490" t="s">
        <v>2384</v>
      </c>
      <c r="N6490">
        <v>2012</v>
      </c>
      <c r="O6490" t="s">
        <v>917</v>
      </c>
      <c r="P6490" t="s">
        <v>2532</v>
      </c>
      <c r="Q6490" s="64">
        <v>40969</v>
      </c>
      <c r="U6490">
        <v>12</v>
      </c>
      <c r="V6490">
        <v>12</v>
      </c>
      <c r="W6490">
        <v>10</v>
      </c>
      <c r="X6490">
        <v>14</v>
      </c>
      <c r="Y6490" t="s">
        <v>2839</v>
      </c>
      <c r="Z6490">
        <v>4.5999999999999996</v>
      </c>
      <c r="AA6490">
        <v>60</v>
      </c>
      <c r="AB6490">
        <v>9</v>
      </c>
      <c r="AE6490" t="s">
        <v>2266</v>
      </c>
      <c r="AH6490" t="s">
        <v>31</v>
      </c>
      <c r="AJ6490" t="s">
        <v>2842</v>
      </c>
      <c r="AZ6490" t="s">
        <v>31</v>
      </c>
      <c r="BA6490" t="s">
        <v>31</v>
      </c>
    </row>
    <row r="6491" spans="1:53" hidden="1">
      <c r="A6491" t="s">
        <v>2834</v>
      </c>
      <c r="B6491" t="s">
        <v>72</v>
      </c>
      <c r="C6491" t="s">
        <v>174</v>
      </c>
      <c r="D6491" t="s">
        <v>2184</v>
      </c>
      <c r="E6491" t="s">
        <v>2185</v>
      </c>
      <c r="F6491" t="s">
        <v>2759</v>
      </c>
      <c r="G6491" t="s">
        <v>2532</v>
      </c>
      <c r="H6491" t="s">
        <v>2760</v>
      </c>
      <c r="I6491" t="s">
        <v>2761</v>
      </c>
      <c r="J6491">
        <v>56.5</v>
      </c>
      <c r="K6491">
        <v>-3.0619999999999998</v>
      </c>
      <c r="M6491" t="s">
        <v>2384</v>
      </c>
      <c r="N6491">
        <v>2012</v>
      </c>
      <c r="O6491" t="s">
        <v>917</v>
      </c>
      <c r="P6491" t="s">
        <v>2532</v>
      </c>
      <c r="Q6491" s="64">
        <v>40969</v>
      </c>
      <c r="U6491">
        <v>12</v>
      </c>
      <c r="V6491">
        <v>12</v>
      </c>
      <c r="W6491">
        <v>10</v>
      </c>
      <c r="X6491">
        <v>14</v>
      </c>
      <c r="Y6491" t="s">
        <v>15</v>
      </c>
      <c r="Z6491">
        <v>1</v>
      </c>
      <c r="AA6491">
        <v>6.2</v>
      </c>
      <c r="AB6491">
        <v>9</v>
      </c>
      <c r="AE6491" t="s">
        <v>2266</v>
      </c>
      <c r="AH6491" t="s">
        <v>31</v>
      </c>
      <c r="AJ6491" t="s">
        <v>2842</v>
      </c>
      <c r="AZ6491" t="s">
        <v>31</v>
      </c>
      <c r="BA6491" t="s">
        <v>31</v>
      </c>
    </row>
    <row r="6492" spans="1:53" hidden="1">
      <c r="A6492" t="s">
        <v>2834</v>
      </c>
      <c r="B6492" t="s">
        <v>72</v>
      </c>
      <c r="C6492" t="s">
        <v>174</v>
      </c>
      <c r="D6492" t="s">
        <v>2184</v>
      </c>
      <c r="E6492" t="s">
        <v>2185</v>
      </c>
      <c r="F6492" t="s">
        <v>2759</v>
      </c>
      <c r="G6492" t="s">
        <v>2532</v>
      </c>
      <c r="H6492" t="s">
        <v>2760</v>
      </c>
      <c r="I6492" t="s">
        <v>2761</v>
      </c>
      <c r="J6492">
        <v>56.5</v>
      </c>
      <c r="K6492">
        <v>-3.0619999999999998</v>
      </c>
      <c r="M6492" t="s">
        <v>2384</v>
      </c>
      <c r="N6492">
        <v>2012</v>
      </c>
      <c r="O6492" t="s">
        <v>917</v>
      </c>
      <c r="P6492" t="s">
        <v>2532</v>
      </c>
      <c r="Q6492" s="64">
        <v>40969</v>
      </c>
      <c r="U6492">
        <v>12</v>
      </c>
      <c r="V6492">
        <v>12</v>
      </c>
      <c r="W6492">
        <v>10</v>
      </c>
      <c r="X6492">
        <v>14</v>
      </c>
      <c r="Y6492" t="s">
        <v>2774</v>
      </c>
      <c r="Z6492">
        <v>1</v>
      </c>
      <c r="AA6492" t="s">
        <v>1918</v>
      </c>
      <c r="AB6492">
        <v>9</v>
      </c>
      <c r="AE6492" t="s">
        <v>2266</v>
      </c>
      <c r="AH6492" t="s">
        <v>31</v>
      </c>
      <c r="AJ6492" t="s">
        <v>2842</v>
      </c>
      <c r="AZ6492" t="s">
        <v>31</v>
      </c>
      <c r="BA6492" t="s">
        <v>31</v>
      </c>
    </row>
    <row r="6493" spans="1:53" hidden="1">
      <c r="A6493" t="s">
        <v>2834</v>
      </c>
      <c r="B6493" t="s">
        <v>72</v>
      </c>
      <c r="C6493" t="s">
        <v>174</v>
      </c>
      <c r="D6493" t="s">
        <v>2184</v>
      </c>
      <c r="E6493" t="s">
        <v>2185</v>
      </c>
      <c r="F6493" t="s">
        <v>2759</v>
      </c>
      <c r="G6493" t="s">
        <v>2532</v>
      </c>
      <c r="H6493" t="s">
        <v>2760</v>
      </c>
      <c r="I6493" t="s">
        <v>2761</v>
      </c>
      <c r="J6493">
        <v>56.5</v>
      </c>
      <c r="K6493">
        <v>-3.0619999999999998</v>
      </c>
      <c r="M6493" t="s">
        <v>2384</v>
      </c>
      <c r="N6493">
        <v>2012</v>
      </c>
      <c r="O6493" t="s">
        <v>917</v>
      </c>
      <c r="P6493" t="s">
        <v>2532</v>
      </c>
      <c r="Q6493" s="64">
        <v>40969</v>
      </c>
      <c r="U6493">
        <v>12</v>
      </c>
      <c r="V6493">
        <v>12</v>
      </c>
      <c r="W6493">
        <v>10</v>
      </c>
      <c r="X6493">
        <v>14</v>
      </c>
      <c r="Y6493" t="s">
        <v>2843</v>
      </c>
      <c r="Z6493">
        <v>0</v>
      </c>
      <c r="AA6493">
        <v>60</v>
      </c>
      <c r="AB6493">
        <v>9</v>
      </c>
      <c r="AE6493" t="s">
        <v>2266</v>
      </c>
      <c r="AH6493" t="s">
        <v>31</v>
      </c>
      <c r="AJ6493" t="s">
        <v>2842</v>
      </c>
      <c r="AZ6493" t="s">
        <v>31</v>
      </c>
      <c r="BA6493" t="s">
        <v>31</v>
      </c>
    </row>
    <row r="6494" spans="1:53" hidden="1">
      <c r="A6494" t="s">
        <v>2834</v>
      </c>
      <c r="B6494" t="s">
        <v>72</v>
      </c>
      <c r="C6494" t="s">
        <v>174</v>
      </c>
      <c r="D6494" t="s">
        <v>2184</v>
      </c>
      <c r="E6494" t="s">
        <v>2185</v>
      </c>
      <c r="F6494" t="s">
        <v>2759</v>
      </c>
      <c r="G6494" t="s">
        <v>2532</v>
      </c>
      <c r="H6494" t="s">
        <v>2760</v>
      </c>
      <c r="I6494" t="s">
        <v>2761</v>
      </c>
      <c r="J6494">
        <v>56.5</v>
      </c>
      <c r="K6494">
        <v>-3.0619999999999998</v>
      </c>
      <c r="M6494" t="s">
        <v>2384</v>
      </c>
      <c r="N6494">
        <v>2012</v>
      </c>
      <c r="O6494" t="s">
        <v>917</v>
      </c>
      <c r="P6494" t="s">
        <v>2532</v>
      </c>
      <c r="Q6494" s="64">
        <v>40969</v>
      </c>
      <c r="U6494">
        <v>12</v>
      </c>
      <c r="V6494">
        <v>12</v>
      </c>
      <c r="W6494">
        <v>10</v>
      </c>
      <c r="X6494">
        <v>14</v>
      </c>
      <c r="Y6494" t="s">
        <v>2841</v>
      </c>
      <c r="Z6494">
        <v>30.7</v>
      </c>
      <c r="AA6494">
        <v>60</v>
      </c>
      <c r="AB6494">
        <v>9</v>
      </c>
      <c r="AE6494" t="s">
        <v>2266</v>
      </c>
      <c r="AH6494" t="s">
        <v>31</v>
      </c>
      <c r="AJ6494" t="s">
        <v>2844</v>
      </c>
      <c r="AZ6494" t="s">
        <v>31</v>
      </c>
      <c r="BA6494" t="s">
        <v>31</v>
      </c>
    </row>
    <row r="6495" spans="1:53" hidden="1">
      <c r="A6495" t="s">
        <v>2834</v>
      </c>
      <c r="B6495" t="s">
        <v>72</v>
      </c>
      <c r="C6495" t="s">
        <v>174</v>
      </c>
      <c r="D6495" t="s">
        <v>2184</v>
      </c>
      <c r="E6495" t="s">
        <v>2185</v>
      </c>
      <c r="F6495" t="s">
        <v>2759</v>
      </c>
      <c r="G6495" t="s">
        <v>2532</v>
      </c>
      <c r="H6495" t="s">
        <v>2760</v>
      </c>
      <c r="I6495" t="s">
        <v>2761</v>
      </c>
      <c r="J6495">
        <v>56.5</v>
      </c>
      <c r="K6495">
        <v>-3.0619999999999998</v>
      </c>
      <c r="M6495" t="s">
        <v>2384</v>
      </c>
      <c r="N6495">
        <v>2012</v>
      </c>
      <c r="O6495" t="s">
        <v>917</v>
      </c>
      <c r="P6495" t="s">
        <v>2532</v>
      </c>
      <c r="Q6495" s="64">
        <v>40969</v>
      </c>
      <c r="U6495">
        <v>12</v>
      </c>
      <c r="V6495">
        <v>12</v>
      </c>
      <c r="W6495">
        <v>10</v>
      </c>
      <c r="X6495">
        <v>14</v>
      </c>
      <c r="Y6495" t="s">
        <v>2839</v>
      </c>
      <c r="Z6495">
        <v>4.2</v>
      </c>
      <c r="AA6495">
        <v>60</v>
      </c>
      <c r="AB6495">
        <v>9</v>
      </c>
      <c r="AE6495" t="s">
        <v>2266</v>
      </c>
      <c r="AH6495" t="s">
        <v>31</v>
      </c>
      <c r="AJ6495" t="s">
        <v>2844</v>
      </c>
      <c r="AK6495">
        <v>-5.3999999999999999E-2</v>
      </c>
      <c r="AZ6495" t="s">
        <v>31</v>
      </c>
      <c r="BA6495" t="s">
        <v>31</v>
      </c>
    </row>
    <row r="6496" spans="1:53" hidden="1">
      <c r="A6496" t="s">
        <v>2834</v>
      </c>
      <c r="B6496" t="s">
        <v>72</v>
      </c>
      <c r="C6496" t="s">
        <v>174</v>
      </c>
      <c r="D6496" t="s">
        <v>2184</v>
      </c>
      <c r="E6496" t="s">
        <v>2185</v>
      </c>
      <c r="F6496" t="s">
        <v>2759</v>
      </c>
      <c r="G6496" t="s">
        <v>2532</v>
      </c>
      <c r="H6496" t="s">
        <v>2760</v>
      </c>
      <c r="I6496" t="s">
        <v>2761</v>
      </c>
      <c r="J6496">
        <v>56.5</v>
      </c>
      <c r="K6496">
        <v>-3.0619999999999998</v>
      </c>
      <c r="M6496" t="s">
        <v>2384</v>
      </c>
      <c r="N6496">
        <v>2012</v>
      </c>
      <c r="O6496" t="s">
        <v>917</v>
      </c>
      <c r="P6496" t="s">
        <v>2532</v>
      </c>
      <c r="Q6496" s="64">
        <v>40969</v>
      </c>
      <c r="U6496">
        <v>12</v>
      </c>
      <c r="V6496">
        <v>12</v>
      </c>
      <c r="W6496">
        <v>10</v>
      </c>
      <c r="X6496">
        <v>14</v>
      </c>
      <c r="Y6496" t="s">
        <v>15</v>
      </c>
      <c r="Z6496">
        <v>1</v>
      </c>
      <c r="AA6496">
        <v>5.8</v>
      </c>
      <c r="AB6496">
        <v>9</v>
      </c>
      <c r="AE6496" t="s">
        <v>2266</v>
      </c>
      <c r="AH6496" t="s">
        <v>31</v>
      </c>
      <c r="AJ6496" t="s">
        <v>2844</v>
      </c>
      <c r="AK6496">
        <v>16.803999999999998</v>
      </c>
      <c r="AZ6496" t="s">
        <v>31</v>
      </c>
      <c r="BA6496" t="s">
        <v>31</v>
      </c>
    </row>
    <row r="6497" spans="1:53" hidden="1">
      <c r="A6497" t="s">
        <v>2834</v>
      </c>
      <c r="B6497" t="s">
        <v>72</v>
      </c>
      <c r="C6497" t="s">
        <v>174</v>
      </c>
      <c r="D6497" t="s">
        <v>2184</v>
      </c>
      <c r="E6497" t="s">
        <v>2185</v>
      </c>
      <c r="F6497" t="s">
        <v>2759</v>
      </c>
      <c r="G6497" t="s">
        <v>2532</v>
      </c>
      <c r="H6497" t="s">
        <v>2760</v>
      </c>
      <c r="I6497" t="s">
        <v>2761</v>
      </c>
      <c r="J6497">
        <v>56.5</v>
      </c>
      <c r="K6497">
        <v>-3.0619999999999998</v>
      </c>
      <c r="M6497" t="s">
        <v>2384</v>
      </c>
      <c r="N6497">
        <v>2012</v>
      </c>
      <c r="O6497" t="s">
        <v>917</v>
      </c>
      <c r="P6497" t="s">
        <v>2532</v>
      </c>
      <c r="Q6497" s="64">
        <v>40969</v>
      </c>
      <c r="U6497">
        <v>12</v>
      </c>
      <c r="V6497">
        <v>12</v>
      </c>
      <c r="W6497">
        <v>10</v>
      </c>
      <c r="X6497">
        <v>14</v>
      </c>
      <c r="Y6497" t="s">
        <v>2774</v>
      </c>
      <c r="Z6497">
        <v>1</v>
      </c>
      <c r="AA6497">
        <v>48.9</v>
      </c>
      <c r="AB6497">
        <v>9</v>
      </c>
      <c r="AE6497" t="s">
        <v>2266</v>
      </c>
      <c r="AH6497" t="s">
        <v>31</v>
      </c>
      <c r="AJ6497" t="s">
        <v>2844</v>
      </c>
      <c r="AK6497">
        <v>20.898</v>
      </c>
      <c r="AZ6497" t="s">
        <v>31</v>
      </c>
      <c r="BA6497" t="s">
        <v>31</v>
      </c>
    </row>
    <row r="6498" spans="1:53" hidden="1">
      <c r="A6498" t="s">
        <v>2834</v>
      </c>
      <c r="B6498" t="s">
        <v>72</v>
      </c>
      <c r="C6498" t="s">
        <v>174</v>
      </c>
      <c r="D6498" t="s">
        <v>2184</v>
      </c>
      <c r="E6498" t="s">
        <v>2185</v>
      </c>
      <c r="F6498" t="s">
        <v>2759</v>
      </c>
      <c r="G6498" t="s">
        <v>2532</v>
      </c>
      <c r="H6498" t="s">
        <v>2760</v>
      </c>
      <c r="I6498" t="s">
        <v>2761</v>
      </c>
      <c r="J6498">
        <v>56.5</v>
      </c>
      <c r="K6498">
        <v>-3.0619999999999998</v>
      </c>
      <c r="M6498" t="s">
        <v>2384</v>
      </c>
      <c r="N6498">
        <v>2012</v>
      </c>
      <c r="O6498" t="s">
        <v>917</v>
      </c>
      <c r="P6498" t="s">
        <v>2532</v>
      </c>
      <c r="Q6498" s="64">
        <v>40969</v>
      </c>
      <c r="U6498">
        <v>12</v>
      </c>
      <c r="V6498">
        <v>12</v>
      </c>
      <c r="W6498">
        <v>10</v>
      </c>
      <c r="X6498">
        <v>14</v>
      </c>
      <c r="Y6498" t="s">
        <v>2843</v>
      </c>
      <c r="Z6498">
        <v>9.6</v>
      </c>
      <c r="AA6498">
        <v>60</v>
      </c>
      <c r="AB6498">
        <v>9</v>
      </c>
      <c r="AE6498" t="s">
        <v>2266</v>
      </c>
      <c r="AH6498" t="s">
        <v>31</v>
      </c>
      <c r="AJ6498" t="s">
        <v>2844</v>
      </c>
      <c r="AK6498">
        <v>21.812999999999999</v>
      </c>
      <c r="AZ6498" t="s">
        <v>31</v>
      </c>
      <c r="BA6498" t="s">
        <v>31</v>
      </c>
    </row>
    <row r="6499" spans="1:53" hidden="1">
      <c r="A6499" t="s">
        <v>2834</v>
      </c>
      <c r="B6499" t="s">
        <v>72</v>
      </c>
      <c r="C6499" t="s">
        <v>174</v>
      </c>
      <c r="D6499" t="s">
        <v>2184</v>
      </c>
      <c r="E6499" t="s">
        <v>2185</v>
      </c>
      <c r="F6499" t="s">
        <v>2759</v>
      </c>
      <c r="G6499" t="s">
        <v>2532</v>
      </c>
      <c r="H6499" t="s">
        <v>2760</v>
      </c>
      <c r="I6499" t="s">
        <v>2761</v>
      </c>
      <c r="J6499">
        <v>56.5</v>
      </c>
      <c r="K6499">
        <v>-3.0619999999999998</v>
      </c>
      <c r="M6499" t="s">
        <v>2384</v>
      </c>
      <c r="N6499">
        <v>2012</v>
      </c>
      <c r="O6499" t="s">
        <v>917</v>
      </c>
      <c r="P6499" t="s">
        <v>2532</v>
      </c>
      <c r="Q6499" s="64">
        <v>40969</v>
      </c>
      <c r="U6499">
        <v>12</v>
      </c>
      <c r="V6499">
        <v>12</v>
      </c>
      <c r="W6499">
        <v>10</v>
      </c>
      <c r="X6499">
        <v>14</v>
      </c>
      <c r="Y6499" t="s">
        <v>2841</v>
      </c>
      <c r="Z6499">
        <v>31.2</v>
      </c>
      <c r="AA6499">
        <v>60</v>
      </c>
      <c r="AB6499">
        <v>9</v>
      </c>
      <c r="AE6499" t="s">
        <v>2266</v>
      </c>
      <c r="AH6499" t="s">
        <v>31</v>
      </c>
      <c r="AJ6499" t="s">
        <v>2845</v>
      </c>
      <c r="AK6499">
        <v>21.867000000000001</v>
      </c>
      <c r="AZ6499" t="s">
        <v>31</v>
      </c>
      <c r="BA6499" t="s">
        <v>31</v>
      </c>
    </row>
    <row r="6500" spans="1:53" hidden="1">
      <c r="A6500" t="s">
        <v>2834</v>
      </c>
      <c r="B6500" t="s">
        <v>72</v>
      </c>
      <c r="C6500" t="s">
        <v>174</v>
      </c>
      <c r="D6500" t="s">
        <v>2184</v>
      </c>
      <c r="E6500" t="s">
        <v>2185</v>
      </c>
      <c r="F6500" t="s">
        <v>2759</v>
      </c>
      <c r="G6500" t="s">
        <v>2532</v>
      </c>
      <c r="H6500" t="s">
        <v>2760</v>
      </c>
      <c r="I6500" t="s">
        <v>2761</v>
      </c>
      <c r="J6500">
        <v>56.5</v>
      </c>
      <c r="K6500">
        <v>-3.0619999999999998</v>
      </c>
      <c r="M6500" t="s">
        <v>2384</v>
      </c>
      <c r="N6500">
        <v>2012</v>
      </c>
      <c r="O6500" t="s">
        <v>917</v>
      </c>
      <c r="P6500" t="s">
        <v>2532</v>
      </c>
      <c r="Q6500" s="64">
        <v>40969</v>
      </c>
      <c r="U6500">
        <v>12</v>
      </c>
      <c r="V6500">
        <v>12</v>
      </c>
      <c r="W6500">
        <v>10</v>
      </c>
      <c r="X6500">
        <v>14</v>
      </c>
      <c r="Y6500" t="s">
        <v>2839</v>
      </c>
      <c r="Z6500">
        <v>4.4000000000000004</v>
      </c>
      <c r="AA6500">
        <v>60</v>
      </c>
      <c r="AB6500">
        <v>9</v>
      </c>
      <c r="AE6500" t="s">
        <v>2266</v>
      </c>
      <c r="AH6500" t="s">
        <v>31</v>
      </c>
      <c r="AJ6500" t="s">
        <v>2845</v>
      </c>
      <c r="AK6500">
        <v>0</v>
      </c>
      <c r="AZ6500" t="s">
        <v>31</v>
      </c>
      <c r="BA6500" t="s">
        <v>31</v>
      </c>
    </row>
    <row r="6501" spans="1:53" hidden="1">
      <c r="A6501" t="s">
        <v>2834</v>
      </c>
      <c r="B6501" t="s">
        <v>72</v>
      </c>
      <c r="C6501" t="s">
        <v>174</v>
      </c>
      <c r="D6501" t="s">
        <v>2184</v>
      </c>
      <c r="E6501" t="s">
        <v>2185</v>
      </c>
      <c r="F6501" t="s">
        <v>2759</v>
      </c>
      <c r="G6501" t="s">
        <v>2532</v>
      </c>
      <c r="H6501" t="s">
        <v>2760</v>
      </c>
      <c r="I6501" t="s">
        <v>2761</v>
      </c>
      <c r="J6501">
        <v>56.5</v>
      </c>
      <c r="K6501">
        <v>-3.0619999999999998</v>
      </c>
      <c r="M6501" t="s">
        <v>2384</v>
      </c>
      <c r="N6501">
        <v>2012</v>
      </c>
      <c r="O6501" t="s">
        <v>917</v>
      </c>
      <c r="P6501" t="s">
        <v>2532</v>
      </c>
      <c r="Q6501" s="64">
        <v>40969</v>
      </c>
      <c r="U6501">
        <v>12</v>
      </c>
      <c r="V6501">
        <v>12</v>
      </c>
      <c r="W6501">
        <v>10</v>
      </c>
      <c r="X6501">
        <v>14</v>
      </c>
      <c r="Y6501" t="s">
        <v>15</v>
      </c>
      <c r="Z6501">
        <v>1</v>
      </c>
      <c r="AA6501">
        <v>5.2</v>
      </c>
      <c r="AB6501">
        <v>9</v>
      </c>
      <c r="AE6501" t="s">
        <v>2266</v>
      </c>
      <c r="AH6501" t="s">
        <v>31</v>
      </c>
      <c r="AJ6501" t="s">
        <v>2845</v>
      </c>
      <c r="AK6501">
        <v>9.8559999999999999</v>
      </c>
      <c r="AZ6501" t="s">
        <v>31</v>
      </c>
      <c r="BA6501" t="s">
        <v>31</v>
      </c>
    </row>
    <row r="6502" spans="1:53" hidden="1">
      <c r="A6502" t="s">
        <v>2834</v>
      </c>
      <c r="B6502" t="s">
        <v>72</v>
      </c>
      <c r="C6502" t="s">
        <v>174</v>
      </c>
      <c r="D6502" t="s">
        <v>2184</v>
      </c>
      <c r="E6502" t="s">
        <v>2185</v>
      </c>
      <c r="F6502" t="s">
        <v>2759</v>
      </c>
      <c r="G6502" t="s">
        <v>2532</v>
      </c>
      <c r="H6502" t="s">
        <v>2760</v>
      </c>
      <c r="I6502" t="s">
        <v>2761</v>
      </c>
      <c r="J6502">
        <v>56.5</v>
      </c>
      <c r="K6502">
        <v>-3.0619999999999998</v>
      </c>
      <c r="M6502" t="s">
        <v>2384</v>
      </c>
      <c r="N6502">
        <v>2012</v>
      </c>
      <c r="O6502" t="s">
        <v>917</v>
      </c>
      <c r="P6502" t="s">
        <v>2532</v>
      </c>
      <c r="Q6502" s="64">
        <v>40969</v>
      </c>
      <c r="U6502">
        <v>12</v>
      </c>
      <c r="V6502">
        <v>12</v>
      </c>
      <c r="W6502">
        <v>10</v>
      </c>
      <c r="X6502">
        <v>14</v>
      </c>
      <c r="Y6502" t="s">
        <v>2774</v>
      </c>
      <c r="Z6502">
        <v>1</v>
      </c>
      <c r="AA6502">
        <v>21.7</v>
      </c>
      <c r="AB6502">
        <v>9</v>
      </c>
      <c r="AE6502" t="s">
        <v>2266</v>
      </c>
      <c r="AH6502" t="s">
        <v>31</v>
      </c>
      <c r="AJ6502" t="s">
        <v>2845</v>
      </c>
      <c r="AK6502">
        <v>15.189</v>
      </c>
      <c r="AZ6502" t="s">
        <v>31</v>
      </c>
      <c r="BA6502" t="s">
        <v>31</v>
      </c>
    </row>
    <row r="6503" spans="1:53" hidden="1">
      <c r="A6503" t="s">
        <v>2834</v>
      </c>
      <c r="B6503" t="s">
        <v>72</v>
      </c>
      <c r="C6503" t="s">
        <v>174</v>
      </c>
      <c r="D6503" t="s">
        <v>2184</v>
      </c>
      <c r="E6503" t="s">
        <v>2185</v>
      </c>
      <c r="F6503" t="s">
        <v>2759</v>
      </c>
      <c r="G6503" t="s">
        <v>2532</v>
      </c>
      <c r="H6503" t="s">
        <v>2760</v>
      </c>
      <c r="I6503" t="s">
        <v>2761</v>
      </c>
      <c r="J6503">
        <v>56.5</v>
      </c>
      <c r="K6503">
        <v>-3.0619999999999998</v>
      </c>
      <c r="M6503" t="s">
        <v>2384</v>
      </c>
      <c r="N6503">
        <v>2012</v>
      </c>
      <c r="O6503" t="s">
        <v>917</v>
      </c>
      <c r="P6503" t="s">
        <v>2532</v>
      </c>
      <c r="Q6503" s="64">
        <v>40969</v>
      </c>
      <c r="U6503">
        <v>12</v>
      </c>
      <c r="V6503">
        <v>12</v>
      </c>
      <c r="W6503">
        <v>10</v>
      </c>
      <c r="X6503">
        <v>14</v>
      </c>
      <c r="Y6503" t="s">
        <v>2843</v>
      </c>
      <c r="Z6503">
        <v>6.9</v>
      </c>
      <c r="AA6503">
        <v>60</v>
      </c>
      <c r="AB6503">
        <v>9</v>
      </c>
      <c r="AE6503" t="s">
        <v>2266</v>
      </c>
      <c r="AH6503" t="s">
        <v>31</v>
      </c>
      <c r="AJ6503" t="s">
        <v>2845</v>
      </c>
      <c r="AK6503">
        <v>16.265999999999998</v>
      </c>
      <c r="AZ6503" t="s">
        <v>31</v>
      </c>
      <c r="BA6503" t="s">
        <v>31</v>
      </c>
    </row>
    <row r="6504" spans="1:53" hidden="1">
      <c r="A6504" t="s">
        <v>2834</v>
      </c>
      <c r="B6504" t="s">
        <v>72</v>
      </c>
      <c r="C6504" t="s">
        <v>174</v>
      </c>
      <c r="D6504" t="s">
        <v>2184</v>
      </c>
      <c r="E6504" t="s">
        <v>2185</v>
      </c>
      <c r="F6504" t="s">
        <v>2759</v>
      </c>
      <c r="G6504" t="s">
        <v>2532</v>
      </c>
      <c r="H6504" t="s">
        <v>2760</v>
      </c>
      <c r="I6504" t="s">
        <v>2761</v>
      </c>
      <c r="J6504">
        <v>56.5</v>
      </c>
      <c r="K6504">
        <v>-3.0619999999999998</v>
      </c>
      <c r="M6504" t="s">
        <v>2384</v>
      </c>
      <c r="N6504">
        <v>2012</v>
      </c>
      <c r="O6504" t="s">
        <v>917</v>
      </c>
      <c r="P6504" t="s">
        <v>2532</v>
      </c>
      <c r="Q6504" s="64">
        <v>40969</v>
      </c>
      <c r="U6504">
        <v>12</v>
      </c>
      <c r="V6504">
        <v>12</v>
      </c>
      <c r="W6504">
        <v>10</v>
      </c>
      <c r="X6504">
        <v>14</v>
      </c>
      <c r="Y6504" t="s">
        <v>2841</v>
      </c>
      <c r="Z6504">
        <v>30.7</v>
      </c>
      <c r="AA6504">
        <v>60</v>
      </c>
      <c r="AB6504">
        <v>9</v>
      </c>
      <c r="AE6504" t="s">
        <v>2266</v>
      </c>
      <c r="AH6504" t="s">
        <v>31</v>
      </c>
      <c r="AJ6504" t="s">
        <v>532</v>
      </c>
      <c r="AK6504">
        <v>16.803999999999998</v>
      </c>
      <c r="AZ6504" t="s">
        <v>31</v>
      </c>
      <c r="BA6504" t="s">
        <v>31</v>
      </c>
    </row>
    <row r="6505" spans="1:53" hidden="1">
      <c r="A6505" t="s">
        <v>2834</v>
      </c>
      <c r="B6505" t="s">
        <v>72</v>
      </c>
      <c r="C6505" t="s">
        <v>174</v>
      </c>
      <c r="D6505" t="s">
        <v>2184</v>
      </c>
      <c r="E6505" t="s">
        <v>2185</v>
      </c>
      <c r="F6505" t="s">
        <v>2759</v>
      </c>
      <c r="G6505" t="s">
        <v>2532</v>
      </c>
      <c r="H6505" t="s">
        <v>2760</v>
      </c>
      <c r="I6505" t="s">
        <v>2761</v>
      </c>
      <c r="J6505">
        <v>56.5</v>
      </c>
      <c r="K6505">
        <v>-3.0619999999999998</v>
      </c>
      <c r="M6505" t="s">
        <v>2384</v>
      </c>
      <c r="N6505">
        <v>2012</v>
      </c>
      <c r="O6505" t="s">
        <v>917</v>
      </c>
      <c r="P6505" t="s">
        <v>2532</v>
      </c>
      <c r="Q6505" s="64">
        <v>40969</v>
      </c>
      <c r="U6505">
        <v>12</v>
      </c>
      <c r="V6505">
        <v>12</v>
      </c>
      <c r="W6505">
        <v>10</v>
      </c>
      <c r="X6505">
        <v>14</v>
      </c>
      <c r="Y6505" t="s">
        <v>2839</v>
      </c>
      <c r="Z6505">
        <v>4.4000000000000004</v>
      </c>
      <c r="AA6505">
        <v>60</v>
      </c>
      <c r="AB6505">
        <v>9</v>
      </c>
      <c r="AE6505" t="s">
        <v>2266</v>
      </c>
      <c r="AH6505" t="s">
        <v>31</v>
      </c>
      <c r="AJ6505" t="s">
        <v>532</v>
      </c>
      <c r="AK6505">
        <v>0.108</v>
      </c>
      <c r="AZ6505" t="s">
        <v>31</v>
      </c>
      <c r="BA6505" t="s">
        <v>31</v>
      </c>
    </row>
    <row r="6506" spans="1:53" hidden="1">
      <c r="A6506" t="s">
        <v>2834</v>
      </c>
      <c r="B6506" t="s">
        <v>72</v>
      </c>
      <c r="C6506" t="s">
        <v>174</v>
      </c>
      <c r="D6506" t="s">
        <v>2184</v>
      </c>
      <c r="E6506" t="s">
        <v>2185</v>
      </c>
      <c r="F6506" t="s">
        <v>2759</v>
      </c>
      <c r="G6506" t="s">
        <v>2532</v>
      </c>
      <c r="H6506" t="s">
        <v>2760</v>
      </c>
      <c r="I6506" t="s">
        <v>2761</v>
      </c>
      <c r="J6506">
        <v>56.5</v>
      </c>
      <c r="K6506">
        <v>-3.0619999999999998</v>
      </c>
      <c r="M6506" t="s">
        <v>2384</v>
      </c>
      <c r="N6506">
        <v>2012</v>
      </c>
      <c r="O6506" t="s">
        <v>917</v>
      </c>
      <c r="P6506" t="s">
        <v>2532</v>
      </c>
      <c r="Q6506" s="64">
        <v>40969</v>
      </c>
      <c r="U6506">
        <v>12</v>
      </c>
      <c r="V6506">
        <v>12</v>
      </c>
      <c r="W6506">
        <v>10</v>
      </c>
      <c r="X6506">
        <v>14</v>
      </c>
      <c r="Y6506" t="s">
        <v>15</v>
      </c>
      <c r="Z6506">
        <v>1</v>
      </c>
      <c r="AA6506">
        <v>5.7</v>
      </c>
      <c r="AB6506">
        <v>9</v>
      </c>
      <c r="AE6506" t="s">
        <v>2266</v>
      </c>
      <c r="AH6506" t="s">
        <v>31</v>
      </c>
      <c r="AJ6506" t="s">
        <v>532</v>
      </c>
      <c r="AK6506">
        <v>15.242000000000001</v>
      </c>
      <c r="AZ6506" t="s">
        <v>31</v>
      </c>
      <c r="BA6506" t="s">
        <v>31</v>
      </c>
    </row>
    <row r="6507" spans="1:53" hidden="1">
      <c r="A6507" t="s">
        <v>2834</v>
      </c>
      <c r="B6507" t="s">
        <v>72</v>
      </c>
      <c r="C6507" t="s">
        <v>174</v>
      </c>
      <c r="D6507" t="s">
        <v>2184</v>
      </c>
      <c r="E6507" t="s">
        <v>2185</v>
      </c>
      <c r="F6507" t="s">
        <v>2759</v>
      </c>
      <c r="G6507" t="s">
        <v>2532</v>
      </c>
      <c r="H6507" t="s">
        <v>2760</v>
      </c>
      <c r="I6507" t="s">
        <v>2761</v>
      </c>
      <c r="J6507">
        <v>56.5</v>
      </c>
      <c r="K6507">
        <v>-3.0619999999999998</v>
      </c>
      <c r="M6507" t="s">
        <v>2384</v>
      </c>
      <c r="N6507">
        <v>2012</v>
      </c>
      <c r="O6507" t="s">
        <v>917</v>
      </c>
      <c r="P6507" t="s">
        <v>2532</v>
      </c>
      <c r="Q6507" s="64">
        <v>40969</v>
      </c>
      <c r="U6507">
        <v>12</v>
      </c>
      <c r="V6507">
        <v>12</v>
      </c>
      <c r="W6507">
        <v>10</v>
      </c>
      <c r="X6507">
        <v>14</v>
      </c>
      <c r="Y6507" t="s">
        <v>2774</v>
      </c>
      <c r="Z6507">
        <v>1</v>
      </c>
      <c r="AA6507">
        <v>43.5</v>
      </c>
      <c r="AB6507">
        <v>9</v>
      </c>
      <c r="AE6507" t="s">
        <v>2266</v>
      </c>
      <c r="AH6507" t="s">
        <v>31</v>
      </c>
      <c r="AJ6507" t="s">
        <v>532</v>
      </c>
      <c r="AK6507">
        <v>22.405999999999999</v>
      </c>
      <c r="AZ6507" t="s">
        <v>31</v>
      </c>
      <c r="BA6507" t="s">
        <v>31</v>
      </c>
    </row>
    <row r="6508" spans="1:53" hidden="1">
      <c r="A6508" t="s">
        <v>2834</v>
      </c>
      <c r="B6508" t="s">
        <v>72</v>
      </c>
      <c r="C6508" t="s">
        <v>174</v>
      </c>
      <c r="D6508" t="s">
        <v>2184</v>
      </c>
      <c r="E6508" t="s">
        <v>2185</v>
      </c>
      <c r="F6508" t="s">
        <v>2759</v>
      </c>
      <c r="G6508" t="s">
        <v>2532</v>
      </c>
      <c r="H6508" t="s">
        <v>2760</v>
      </c>
      <c r="I6508" t="s">
        <v>2761</v>
      </c>
      <c r="J6508">
        <v>56.5</v>
      </c>
      <c r="K6508">
        <v>-3.0619999999999998</v>
      </c>
      <c r="M6508" t="s">
        <v>2384</v>
      </c>
      <c r="N6508">
        <v>2012</v>
      </c>
      <c r="O6508" t="s">
        <v>917</v>
      </c>
      <c r="P6508" t="s">
        <v>2532</v>
      </c>
      <c r="Q6508" s="64">
        <v>40969</v>
      </c>
      <c r="U6508">
        <v>12</v>
      </c>
      <c r="V6508">
        <v>12</v>
      </c>
      <c r="W6508">
        <v>10</v>
      </c>
      <c r="X6508">
        <v>14</v>
      </c>
      <c r="Y6508" t="s">
        <v>2843</v>
      </c>
      <c r="Z6508">
        <v>7.8</v>
      </c>
      <c r="AA6508">
        <v>60</v>
      </c>
      <c r="AB6508">
        <v>9</v>
      </c>
      <c r="AE6508" t="s">
        <v>2266</v>
      </c>
      <c r="AH6508" t="s">
        <v>31</v>
      </c>
      <c r="AJ6508" t="s">
        <v>532</v>
      </c>
      <c r="AK6508">
        <v>24.56</v>
      </c>
      <c r="AZ6508" t="s">
        <v>31</v>
      </c>
      <c r="BA6508" t="s">
        <v>31</v>
      </c>
    </row>
    <row r="6509" spans="1:53" hidden="1">
      <c r="A6509" t="s">
        <v>2834</v>
      </c>
      <c r="B6509" t="s">
        <v>72</v>
      </c>
      <c r="C6509" t="s">
        <v>174</v>
      </c>
      <c r="D6509" t="s">
        <v>2184</v>
      </c>
      <c r="E6509" t="s">
        <v>2185</v>
      </c>
      <c r="F6509" t="s">
        <v>2759</v>
      </c>
      <c r="G6509" t="s">
        <v>2532</v>
      </c>
      <c r="H6509" t="s">
        <v>2760</v>
      </c>
      <c r="I6509" t="s">
        <v>2761</v>
      </c>
      <c r="J6509">
        <v>56.5</v>
      </c>
      <c r="K6509">
        <v>-3.0619999999999998</v>
      </c>
      <c r="M6509" t="s">
        <v>2384</v>
      </c>
      <c r="N6509">
        <v>2012</v>
      </c>
      <c r="O6509" t="s">
        <v>917</v>
      </c>
      <c r="P6509" t="s">
        <v>2532</v>
      </c>
      <c r="Q6509" s="64">
        <v>40969</v>
      </c>
      <c r="U6509">
        <v>18</v>
      </c>
      <c r="V6509">
        <v>18</v>
      </c>
      <c r="W6509">
        <v>10</v>
      </c>
      <c r="X6509">
        <v>14</v>
      </c>
      <c r="Y6509" t="s">
        <v>2841</v>
      </c>
      <c r="Z6509">
        <v>30.7</v>
      </c>
      <c r="AA6509">
        <v>60</v>
      </c>
      <c r="AB6509">
        <v>9</v>
      </c>
      <c r="AE6509" t="s">
        <v>2266</v>
      </c>
      <c r="AH6509" t="s">
        <v>31</v>
      </c>
      <c r="AJ6509" t="s">
        <v>2842</v>
      </c>
      <c r="AK6509">
        <v>24.722000000000001</v>
      </c>
      <c r="AZ6509" t="s">
        <v>31</v>
      </c>
      <c r="BA6509" t="s">
        <v>31</v>
      </c>
    </row>
    <row r="6510" spans="1:53" hidden="1">
      <c r="A6510" t="s">
        <v>2834</v>
      </c>
      <c r="B6510" t="s">
        <v>72</v>
      </c>
      <c r="C6510" t="s">
        <v>174</v>
      </c>
      <c r="D6510" t="s">
        <v>2184</v>
      </c>
      <c r="E6510" t="s">
        <v>2185</v>
      </c>
      <c r="F6510" t="s">
        <v>2759</v>
      </c>
      <c r="G6510" t="s">
        <v>2532</v>
      </c>
      <c r="H6510" t="s">
        <v>2760</v>
      </c>
      <c r="I6510" t="s">
        <v>2761</v>
      </c>
      <c r="J6510">
        <v>56.5</v>
      </c>
      <c r="K6510">
        <v>-3.0619999999999998</v>
      </c>
      <c r="M6510" t="s">
        <v>2384</v>
      </c>
      <c r="N6510">
        <v>2012</v>
      </c>
      <c r="O6510" t="s">
        <v>917</v>
      </c>
      <c r="P6510" t="s">
        <v>2532</v>
      </c>
      <c r="Q6510" s="64">
        <v>40969</v>
      </c>
      <c r="U6510">
        <v>18</v>
      </c>
      <c r="V6510">
        <v>18</v>
      </c>
      <c r="W6510">
        <v>10</v>
      </c>
      <c r="X6510">
        <v>14</v>
      </c>
      <c r="Y6510" t="s">
        <v>2839</v>
      </c>
      <c r="Z6510">
        <v>5.8</v>
      </c>
      <c r="AA6510">
        <v>60</v>
      </c>
      <c r="AB6510">
        <v>9</v>
      </c>
      <c r="AE6510" t="s">
        <v>2266</v>
      </c>
      <c r="AH6510" t="s">
        <v>31</v>
      </c>
      <c r="AJ6510" t="s">
        <v>2842</v>
      </c>
      <c r="AK6510">
        <v>5.3999999999999999E-2</v>
      </c>
      <c r="AZ6510" t="s">
        <v>31</v>
      </c>
      <c r="BA6510" t="s">
        <v>31</v>
      </c>
    </row>
    <row r="6511" spans="1:53" hidden="1">
      <c r="A6511" t="s">
        <v>2834</v>
      </c>
      <c r="B6511" t="s">
        <v>72</v>
      </c>
      <c r="C6511" t="s">
        <v>174</v>
      </c>
      <c r="D6511" t="s">
        <v>2184</v>
      </c>
      <c r="E6511" t="s">
        <v>2185</v>
      </c>
      <c r="F6511" t="s">
        <v>2759</v>
      </c>
      <c r="G6511" t="s">
        <v>2532</v>
      </c>
      <c r="H6511" t="s">
        <v>2760</v>
      </c>
      <c r="I6511" t="s">
        <v>2761</v>
      </c>
      <c r="J6511">
        <v>56.5</v>
      </c>
      <c r="K6511">
        <v>-3.0619999999999998</v>
      </c>
      <c r="M6511" t="s">
        <v>2384</v>
      </c>
      <c r="N6511">
        <v>2012</v>
      </c>
      <c r="O6511" t="s">
        <v>917</v>
      </c>
      <c r="P6511" t="s">
        <v>2532</v>
      </c>
      <c r="Q6511" s="64">
        <v>40969</v>
      </c>
      <c r="U6511">
        <v>18</v>
      </c>
      <c r="V6511">
        <v>18</v>
      </c>
      <c r="W6511">
        <v>10</v>
      </c>
      <c r="X6511">
        <v>14</v>
      </c>
      <c r="Y6511" t="s">
        <v>15</v>
      </c>
      <c r="Z6511">
        <v>1</v>
      </c>
      <c r="AA6511">
        <v>5.9</v>
      </c>
      <c r="AB6511">
        <v>9</v>
      </c>
      <c r="AE6511" t="s">
        <v>2266</v>
      </c>
      <c r="AH6511" t="s">
        <v>31</v>
      </c>
      <c r="AJ6511" t="s">
        <v>2842</v>
      </c>
      <c r="AK6511">
        <v>11.634</v>
      </c>
      <c r="AZ6511" t="s">
        <v>31</v>
      </c>
      <c r="BA6511" t="s">
        <v>31</v>
      </c>
    </row>
    <row r="6512" spans="1:53" hidden="1">
      <c r="A6512" t="s">
        <v>2834</v>
      </c>
      <c r="B6512" t="s">
        <v>72</v>
      </c>
      <c r="C6512" t="s">
        <v>174</v>
      </c>
      <c r="D6512" t="s">
        <v>2184</v>
      </c>
      <c r="E6512" t="s">
        <v>2185</v>
      </c>
      <c r="F6512" t="s">
        <v>2759</v>
      </c>
      <c r="G6512" t="s">
        <v>2532</v>
      </c>
      <c r="H6512" t="s">
        <v>2760</v>
      </c>
      <c r="I6512" t="s">
        <v>2761</v>
      </c>
      <c r="J6512">
        <v>56.5</v>
      </c>
      <c r="K6512">
        <v>-3.0619999999999998</v>
      </c>
      <c r="M6512" t="s">
        <v>2384</v>
      </c>
      <c r="N6512">
        <v>2012</v>
      </c>
      <c r="O6512" t="s">
        <v>917</v>
      </c>
      <c r="P6512" t="s">
        <v>2532</v>
      </c>
      <c r="Q6512" s="64">
        <v>40969</v>
      </c>
      <c r="U6512">
        <v>18</v>
      </c>
      <c r="V6512">
        <v>18</v>
      </c>
      <c r="W6512">
        <v>10</v>
      </c>
      <c r="X6512">
        <v>14</v>
      </c>
      <c r="Y6512" t="s">
        <v>2774</v>
      </c>
      <c r="Z6512">
        <v>1</v>
      </c>
      <c r="AA6512" t="s">
        <v>1918</v>
      </c>
      <c r="AB6512">
        <v>9</v>
      </c>
      <c r="AE6512" t="s">
        <v>2266</v>
      </c>
      <c r="AH6512" t="s">
        <v>31</v>
      </c>
      <c r="AJ6512" t="s">
        <v>2842</v>
      </c>
      <c r="AK6512">
        <v>20.952000000000002</v>
      </c>
      <c r="AZ6512" t="s">
        <v>31</v>
      </c>
      <c r="BA6512" t="s">
        <v>31</v>
      </c>
    </row>
    <row r="6513" spans="1:53" hidden="1">
      <c r="A6513" t="s">
        <v>2834</v>
      </c>
      <c r="B6513" t="s">
        <v>72</v>
      </c>
      <c r="C6513" t="s">
        <v>174</v>
      </c>
      <c r="D6513" t="s">
        <v>2184</v>
      </c>
      <c r="E6513" t="s">
        <v>2185</v>
      </c>
      <c r="F6513" t="s">
        <v>2759</v>
      </c>
      <c r="G6513" t="s">
        <v>2532</v>
      </c>
      <c r="H6513" t="s">
        <v>2760</v>
      </c>
      <c r="I6513" t="s">
        <v>2761</v>
      </c>
      <c r="J6513">
        <v>56.5</v>
      </c>
      <c r="K6513">
        <v>-3.0619999999999998</v>
      </c>
      <c r="M6513" t="s">
        <v>2384</v>
      </c>
      <c r="N6513">
        <v>2012</v>
      </c>
      <c r="O6513" t="s">
        <v>917</v>
      </c>
      <c r="P6513" t="s">
        <v>2532</v>
      </c>
      <c r="Q6513" s="64">
        <v>40969</v>
      </c>
      <c r="U6513">
        <v>18</v>
      </c>
      <c r="V6513">
        <v>18</v>
      </c>
      <c r="W6513">
        <v>10</v>
      </c>
      <c r="X6513">
        <v>14</v>
      </c>
      <c r="Y6513" t="s">
        <v>2843</v>
      </c>
      <c r="Z6513">
        <v>0</v>
      </c>
      <c r="AA6513">
        <v>60</v>
      </c>
      <c r="AB6513">
        <v>9</v>
      </c>
      <c r="AE6513" t="s">
        <v>2266</v>
      </c>
      <c r="AH6513" t="s">
        <v>31</v>
      </c>
      <c r="AJ6513" t="s">
        <v>2842</v>
      </c>
      <c r="AK6513">
        <v>21.059000000000001</v>
      </c>
      <c r="AZ6513" t="s">
        <v>31</v>
      </c>
      <c r="BA6513" t="s">
        <v>31</v>
      </c>
    </row>
    <row r="6514" spans="1:53" hidden="1">
      <c r="A6514" t="s">
        <v>2834</v>
      </c>
      <c r="B6514" t="s">
        <v>72</v>
      </c>
      <c r="C6514" t="s">
        <v>174</v>
      </c>
      <c r="D6514" t="s">
        <v>2184</v>
      </c>
      <c r="E6514" t="s">
        <v>2185</v>
      </c>
      <c r="F6514" t="s">
        <v>2759</v>
      </c>
      <c r="G6514" t="s">
        <v>2532</v>
      </c>
      <c r="H6514" t="s">
        <v>2760</v>
      </c>
      <c r="I6514" t="s">
        <v>2761</v>
      </c>
      <c r="J6514">
        <v>56.5</v>
      </c>
      <c r="K6514">
        <v>-3.0619999999999998</v>
      </c>
      <c r="M6514" t="s">
        <v>2384</v>
      </c>
      <c r="N6514">
        <v>2012</v>
      </c>
      <c r="O6514" t="s">
        <v>917</v>
      </c>
      <c r="P6514" t="s">
        <v>2532</v>
      </c>
      <c r="Q6514" s="64">
        <v>40969</v>
      </c>
      <c r="U6514">
        <v>18</v>
      </c>
      <c r="V6514">
        <v>18</v>
      </c>
      <c r="W6514">
        <v>10</v>
      </c>
      <c r="X6514">
        <v>14</v>
      </c>
      <c r="Y6514" t="s">
        <v>2841</v>
      </c>
      <c r="Z6514">
        <v>30</v>
      </c>
      <c r="AA6514">
        <v>60</v>
      </c>
      <c r="AB6514">
        <v>9</v>
      </c>
      <c r="AE6514" t="s">
        <v>2266</v>
      </c>
      <c r="AH6514" t="s">
        <v>31</v>
      </c>
      <c r="AJ6514" t="s">
        <v>2844</v>
      </c>
      <c r="AK6514">
        <v>21.113</v>
      </c>
      <c r="AZ6514" t="s">
        <v>31</v>
      </c>
      <c r="BA6514" t="s">
        <v>31</v>
      </c>
    </row>
    <row r="6515" spans="1:53" hidden="1">
      <c r="A6515" t="s">
        <v>2834</v>
      </c>
      <c r="B6515" t="s">
        <v>72</v>
      </c>
      <c r="C6515" t="s">
        <v>174</v>
      </c>
      <c r="D6515" t="s">
        <v>2184</v>
      </c>
      <c r="E6515" t="s">
        <v>2185</v>
      </c>
      <c r="F6515" t="s">
        <v>2759</v>
      </c>
      <c r="G6515" t="s">
        <v>2532</v>
      </c>
      <c r="H6515" t="s">
        <v>2760</v>
      </c>
      <c r="I6515" t="s">
        <v>2761</v>
      </c>
      <c r="J6515">
        <v>56.5</v>
      </c>
      <c r="K6515">
        <v>-3.0619999999999998</v>
      </c>
      <c r="M6515" t="s">
        <v>2384</v>
      </c>
      <c r="N6515">
        <v>2012</v>
      </c>
      <c r="O6515" t="s">
        <v>917</v>
      </c>
      <c r="P6515" t="s">
        <v>2532</v>
      </c>
      <c r="Q6515" s="64">
        <v>40969</v>
      </c>
      <c r="U6515">
        <v>18</v>
      </c>
      <c r="V6515">
        <v>18</v>
      </c>
      <c r="W6515">
        <v>10</v>
      </c>
      <c r="X6515">
        <v>14</v>
      </c>
      <c r="Y6515" t="s">
        <v>2839</v>
      </c>
      <c r="Z6515">
        <v>5.0999999999999996</v>
      </c>
      <c r="AA6515">
        <v>60</v>
      </c>
      <c r="AB6515">
        <v>9</v>
      </c>
      <c r="AE6515" t="s">
        <v>2266</v>
      </c>
      <c r="AH6515" t="s">
        <v>31</v>
      </c>
      <c r="AJ6515" t="s">
        <v>2844</v>
      </c>
      <c r="AZ6515" t="s">
        <v>31</v>
      </c>
      <c r="BA6515" t="s">
        <v>31</v>
      </c>
    </row>
    <row r="6516" spans="1:53" hidden="1">
      <c r="A6516" t="s">
        <v>2834</v>
      </c>
      <c r="B6516" t="s">
        <v>72</v>
      </c>
      <c r="C6516" t="s">
        <v>174</v>
      </c>
      <c r="D6516" t="s">
        <v>2184</v>
      </c>
      <c r="E6516" t="s">
        <v>2185</v>
      </c>
      <c r="F6516" t="s">
        <v>2759</v>
      </c>
      <c r="G6516" t="s">
        <v>2532</v>
      </c>
      <c r="H6516" t="s">
        <v>2760</v>
      </c>
      <c r="I6516" t="s">
        <v>2761</v>
      </c>
      <c r="J6516">
        <v>56.5</v>
      </c>
      <c r="K6516">
        <v>-3.0619999999999998</v>
      </c>
      <c r="M6516" t="s">
        <v>2384</v>
      </c>
      <c r="N6516">
        <v>2012</v>
      </c>
      <c r="O6516" t="s">
        <v>917</v>
      </c>
      <c r="P6516" t="s">
        <v>2532</v>
      </c>
      <c r="Q6516" s="64">
        <v>40969</v>
      </c>
      <c r="U6516">
        <v>18</v>
      </c>
      <c r="V6516">
        <v>18</v>
      </c>
      <c r="W6516">
        <v>10</v>
      </c>
      <c r="X6516">
        <v>14</v>
      </c>
      <c r="Y6516" t="s">
        <v>15</v>
      </c>
      <c r="Z6516">
        <v>1</v>
      </c>
      <c r="AA6516">
        <v>6.4</v>
      </c>
      <c r="AB6516">
        <v>9</v>
      </c>
      <c r="AE6516" t="s">
        <v>2266</v>
      </c>
      <c r="AH6516" t="s">
        <v>31</v>
      </c>
      <c r="AJ6516" t="s">
        <v>2844</v>
      </c>
      <c r="AZ6516" t="s">
        <v>31</v>
      </c>
      <c r="BA6516" t="s">
        <v>31</v>
      </c>
    </row>
    <row r="6517" spans="1:53" hidden="1">
      <c r="A6517" t="s">
        <v>2834</v>
      </c>
      <c r="B6517" t="s">
        <v>72</v>
      </c>
      <c r="C6517" t="s">
        <v>174</v>
      </c>
      <c r="D6517" t="s">
        <v>2184</v>
      </c>
      <c r="E6517" t="s">
        <v>2185</v>
      </c>
      <c r="F6517" t="s">
        <v>2759</v>
      </c>
      <c r="G6517" t="s">
        <v>2532</v>
      </c>
      <c r="H6517" t="s">
        <v>2760</v>
      </c>
      <c r="I6517" t="s">
        <v>2761</v>
      </c>
      <c r="J6517">
        <v>56.5</v>
      </c>
      <c r="K6517">
        <v>-3.0619999999999998</v>
      </c>
      <c r="M6517" t="s">
        <v>2384</v>
      </c>
      <c r="N6517">
        <v>2012</v>
      </c>
      <c r="O6517" t="s">
        <v>917</v>
      </c>
      <c r="P6517" t="s">
        <v>2532</v>
      </c>
      <c r="Q6517" s="64">
        <v>40969</v>
      </c>
      <c r="U6517">
        <v>18</v>
      </c>
      <c r="V6517">
        <v>18</v>
      </c>
      <c r="W6517">
        <v>10</v>
      </c>
      <c r="X6517">
        <v>14</v>
      </c>
      <c r="Y6517" t="s">
        <v>2774</v>
      </c>
      <c r="Z6517">
        <v>1</v>
      </c>
      <c r="AA6517">
        <v>23.7</v>
      </c>
      <c r="AB6517">
        <v>9</v>
      </c>
      <c r="AE6517" t="s">
        <v>2266</v>
      </c>
      <c r="AH6517" t="s">
        <v>31</v>
      </c>
      <c r="AJ6517" t="s">
        <v>2844</v>
      </c>
      <c r="AZ6517" t="s">
        <v>31</v>
      </c>
      <c r="BA6517" t="s">
        <v>31</v>
      </c>
    </row>
    <row r="6518" spans="1:53" hidden="1">
      <c r="A6518" t="s">
        <v>2834</v>
      </c>
      <c r="B6518" t="s">
        <v>72</v>
      </c>
      <c r="C6518" t="s">
        <v>174</v>
      </c>
      <c r="D6518" t="s">
        <v>2184</v>
      </c>
      <c r="E6518" t="s">
        <v>2185</v>
      </c>
      <c r="F6518" t="s">
        <v>2759</v>
      </c>
      <c r="G6518" t="s">
        <v>2532</v>
      </c>
      <c r="H6518" t="s">
        <v>2760</v>
      </c>
      <c r="I6518" t="s">
        <v>2761</v>
      </c>
      <c r="J6518">
        <v>56.5</v>
      </c>
      <c r="K6518">
        <v>-3.0619999999999998</v>
      </c>
      <c r="M6518" t="s">
        <v>2384</v>
      </c>
      <c r="N6518">
        <v>2012</v>
      </c>
      <c r="O6518" t="s">
        <v>917</v>
      </c>
      <c r="P6518" t="s">
        <v>2532</v>
      </c>
      <c r="Q6518" s="64">
        <v>40969</v>
      </c>
      <c r="U6518">
        <v>18</v>
      </c>
      <c r="V6518">
        <v>18</v>
      </c>
      <c r="W6518">
        <v>10</v>
      </c>
      <c r="X6518">
        <v>14</v>
      </c>
      <c r="Y6518" t="s">
        <v>2843</v>
      </c>
      <c r="Z6518">
        <v>14.6</v>
      </c>
      <c r="AA6518">
        <v>60</v>
      </c>
      <c r="AB6518">
        <v>9</v>
      </c>
      <c r="AE6518" t="s">
        <v>2266</v>
      </c>
      <c r="AH6518" t="s">
        <v>31</v>
      </c>
      <c r="AJ6518" t="s">
        <v>2844</v>
      </c>
      <c r="AZ6518" t="s">
        <v>31</v>
      </c>
      <c r="BA6518" t="s">
        <v>31</v>
      </c>
    </row>
    <row r="6519" spans="1:53" hidden="1">
      <c r="A6519" t="s">
        <v>2834</v>
      </c>
      <c r="B6519" t="s">
        <v>72</v>
      </c>
      <c r="C6519" t="s">
        <v>174</v>
      </c>
      <c r="D6519" t="s">
        <v>2184</v>
      </c>
      <c r="E6519" t="s">
        <v>2185</v>
      </c>
      <c r="F6519" t="s">
        <v>2759</v>
      </c>
      <c r="G6519" t="s">
        <v>2532</v>
      </c>
      <c r="H6519" t="s">
        <v>2760</v>
      </c>
      <c r="I6519" t="s">
        <v>2761</v>
      </c>
      <c r="J6519">
        <v>56.5</v>
      </c>
      <c r="K6519">
        <v>-3.0619999999999998</v>
      </c>
      <c r="M6519" t="s">
        <v>2384</v>
      </c>
      <c r="N6519">
        <v>2012</v>
      </c>
      <c r="O6519" t="s">
        <v>917</v>
      </c>
      <c r="P6519" t="s">
        <v>2532</v>
      </c>
      <c r="Q6519" s="64">
        <v>40969</v>
      </c>
      <c r="U6519">
        <v>18</v>
      </c>
      <c r="V6519">
        <v>18</v>
      </c>
      <c r="W6519">
        <v>10</v>
      </c>
      <c r="X6519">
        <v>14</v>
      </c>
      <c r="Y6519" t="s">
        <v>2841</v>
      </c>
      <c r="Z6519">
        <v>29.4</v>
      </c>
      <c r="AA6519">
        <v>60</v>
      </c>
      <c r="AB6519">
        <v>9</v>
      </c>
      <c r="AE6519" t="s">
        <v>2266</v>
      </c>
      <c r="AH6519" t="s">
        <v>31</v>
      </c>
      <c r="AJ6519" t="s">
        <v>2845</v>
      </c>
      <c r="AZ6519" t="s">
        <v>31</v>
      </c>
      <c r="BA6519" t="s">
        <v>31</v>
      </c>
    </row>
    <row r="6520" spans="1:53" hidden="1">
      <c r="A6520" t="s">
        <v>2834</v>
      </c>
      <c r="B6520" t="s">
        <v>72</v>
      </c>
      <c r="C6520" t="s">
        <v>174</v>
      </c>
      <c r="D6520" t="s">
        <v>2184</v>
      </c>
      <c r="E6520" t="s">
        <v>2185</v>
      </c>
      <c r="F6520" t="s">
        <v>2759</v>
      </c>
      <c r="G6520" t="s">
        <v>2532</v>
      </c>
      <c r="H6520" t="s">
        <v>2760</v>
      </c>
      <c r="I6520" t="s">
        <v>2761</v>
      </c>
      <c r="J6520">
        <v>56.5</v>
      </c>
      <c r="K6520">
        <v>-3.0619999999999998</v>
      </c>
      <c r="M6520" t="s">
        <v>2384</v>
      </c>
      <c r="N6520">
        <v>2012</v>
      </c>
      <c r="O6520" t="s">
        <v>917</v>
      </c>
      <c r="P6520" t="s">
        <v>2532</v>
      </c>
      <c r="Q6520" s="64">
        <v>40969</v>
      </c>
      <c r="U6520">
        <v>18</v>
      </c>
      <c r="V6520">
        <v>18</v>
      </c>
      <c r="W6520">
        <v>10</v>
      </c>
      <c r="X6520">
        <v>14</v>
      </c>
      <c r="Y6520" t="s">
        <v>2839</v>
      </c>
      <c r="Z6520">
        <v>4.9000000000000004</v>
      </c>
      <c r="AA6520">
        <v>60</v>
      </c>
      <c r="AB6520">
        <v>9</v>
      </c>
      <c r="AE6520" t="s">
        <v>2266</v>
      </c>
      <c r="AH6520" t="s">
        <v>31</v>
      </c>
      <c r="AJ6520" t="s">
        <v>2845</v>
      </c>
      <c r="AZ6520" t="s">
        <v>31</v>
      </c>
      <c r="BA6520" t="s">
        <v>31</v>
      </c>
    </row>
    <row r="6521" spans="1:53" hidden="1">
      <c r="A6521" t="s">
        <v>2834</v>
      </c>
      <c r="B6521" t="s">
        <v>72</v>
      </c>
      <c r="C6521" t="s">
        <v>174</v>
      </c>
      <c r="D6521" t="s">
        <v>2184</v>
      </c>
      <c r="E6521" t="s">
        <v>2185</v>
      </c>
      <c r="F6521" t="s">
        <v>2759</v>
      </c>
      <c r="G6521" t="s">
        <v>2532</v>
      </c>
      <c r="H6521" t="s">
        <v>2760</v>
      </c>
      <c r="I6521" t="s">
        <v>2761</v>
      </c>
      <c r="J6521">
        <v>56.5</v>
      </c>
      <c r="K6521">
        <v>-3.0619999999999998</v>
      </c>
      <c r="M6521" t="s">
        <v>2384</v>
      </c>
      <c r="N6521">
        <v>2012</v>
      </c>
      <c r="O6521" t="s">
        <v>917</v>
      </c>
      <c r="P6521" t="s">
        <v>2532</v>
      </c>
      <c r="Q6521" s="64">
        <v>40969</v>
      </c>
      <c r="U6521">
        <v>18</v>
      </c>
      <c r="V6521">
        <v>18</v>
      </c>
      <c r="W6521">
        <v>10</v>
      </c>
      <c r="X6521">
        <v>14</v>
      </c>
      <c r="Y6521" t="s">
        <v>15</v>
      </c>
      <c r="Z6521">
        <v>1</v>
      </c>
      <c r="AA6521">
        <v>6.8</v>
      </c>
      <c r="AB6521">
        <v>9</v>
      </c>
      <c r="AE6521" t="s">
        <v>2266</v>
      </c>
      <c r="AH6521" t="s">
        <v>31</v>
      </c>
      <c r="AJ6521" t="s">
        <v>2845</v>
      </c>
      <c r="AZ6521" t="s">
        <v>31</v>
      </c>
      <c r="BA6521" t="s">
        <v>31</v>
      </c>
    </row>
    <row r="6522" spans="1:53" hidden="1">
      <c r="A6522" t="s">
        <v>2834</v>
      </c>
      <c r="B6522" t="s">
        <v>72</v>
      </c>
      <c r="C6522" t="s">
        <v>174</v>
      </c>
      <c r="D6522" t="s">
        <v>2184</v>
      </c>
      <c r="E6522" t="s">
        <v>2185</v>
      </c>
      <c r="F6522" t="s">
        <v>2759</v>
      </c>
      <c r="G6522" t="s">
        <v>2532</v>
      </c>
      <c r="H6522" t="s">
        <v>2760</v>
      </c>
      <c r="I6522" t="s">
        <v>2761</v>
      </c>
      <c r="J6522">
        <v>56.5</v>
      </c>
      <c r="K6522">
        <v>-3.0619999999999998</v>
      </c>
      <c r="M6522" t="s">
        <v>2384</v>
      </c>
      <c r="N6522">
        <v>2012</v>
      </c>
      <c r="O6522" t="s">
        <v>917</v>
      </c>
      <c r="P6522" t="s">
        <v>2532</v>
      </c>
      <c r="Q6522" s="64">
        <v>40969</v>
      </c>
      <c r="U6522">
        <v>18</v>
      </c>
      <c r="V6522">
        <v>18</v>
      </c>
      <c r="W6522">
        <v>10</v>
      </c>
      <c r="X6522">
        <v>14</v>
      </c>
      <c r="Y6522" t="s">
        <v>2774</v>
      </c>
      <c r="Z6522">
        <v>1</v>
      </c>
      <c r="AA6522">
        <v>22.1</v>
      </c>
      <c r="AB6522">
        <v>9</v>
      </c>
      <c r="AE6522" t="s">
        <v>2266</v>
      </c>
      <c r="AH6522" t="s">
        <v>31</v>
      </c>
      <c r="AJ6522" t="s">
        <v>2845</v>
      </c>
      <c r="AZ6522" t="s">
        <v>31</v>
      </c>
      <c r="BA6522" t="s">
        <v>31</v>
      </c>
    </row>
    <row r="6523" spans="1:53" hidden="1">
      <c r="A6523" t="s">
        <v>2834</v>
      </c>
      <c r="B6523" t="s">
        <v>72</v>
      </c>
      <c r="C6523" t="s">
        <v>174</v>
      </c>
      <c r="D6523" t="s">
        <v>2184</v>
      </c>
      <c r="E6523" t="s">
        <v>2185</v>
      </c>
      <c r="F6523" t="s">
        <v>2759</v>
      </c>
      <c r="G6523" t="s">
        <v>2532</v>
      </c>
      <c r="H6523" t="s">
        <v>2760</v>
      </c>
      <c r="I6523" t="s">
        <v>2761</v>
      </c>
      <c r="J6523">
        <v>56.5</v>
      </c>
      <c r="K6523">
        <v>-3.0619999999999998</v>
      </c>
      <c r="M6523" t="s">
        <v>2384</v>
      </c>
      <c r="N6523">
        <v>2012</v>
      </c>
      <c r="O6523" t="s">
        <v>917</v>
      </c>
      <c r="P6523" t="s">
        <v>2532</v>
      </c>
      <c r="Q6523" s="64">
        <v>40969</v>
      </c>
      <c r="U6523">
        <v>18</v>
      </c>
      <c r="V6523">
        <v>18</v>
      </c>
      <c r="W6523">
        <v>10</v>
      </c>
      <c r="X6523">
        <v>14</v>
      </c>
      <c r="Y6523" t="s">
        <v>2843</v>
      </c>
      <c r="Z6523">
        <v>13.7</v>
      </c>
      <c r="AA6523">
        <v>60</v>
      </c>
      <c r="AB6523">
        <v>9</v>
      </c>
      <c r="AE6523" t="s">
        <v>2266</v>
      </c>
      <c r="AH6523" t="s">
        <v>31</v>
      </c>
      <c r="AJ6523" t="s">
        <v>2845</v>
      </c>
      <c r="AZ6523" t="s">
        <v>31</v>
      </c>
      <c r="BA6523" t="s">
        <v>31</v>
      </c>
    </row>
    <row r="6524" spans="1:53" hidden="1">
      <c r="A6524" t="s">
        <v>2834</v>
      </c>
      <c r="B6524" t="s">
        <v>72</v>
      </c>
      <c r="C6524" t="s">
        <v>174</v>
      </c>
      <c r="D6524" t="s">
        <v>2184</v>
      </c>
      <c r="E6524" t="s">
        <v>2185</v>
      </c>
      <c r="F6524" t="s">
        <v>2759</v>
      </c>
      <c r="G6524" t="s">
        <v>2532</v>
      </c>
      <c r="H6524" t="s">
        <v>2760</v>
      </c>
      <c r="I6524" t="s">
        <v>2761</v>
      </c>
      <c r="J6524">
        <v>56.5</v>
      </c>
      <c r="K6524">
        <v>-3.0619999999999998</v>
      </c>
      <c r="M6524" t="s">
        <v>2384</v>
      </c>
      <c r="N6524">
        <v>2012</v>
      </c>
      <c r="O6524" t="s">
        <v>917</v>
      </c>
      <c r="P6524" t="s">
        <v>2532</v>
      </c>
      <c r="Q6524" s="64">
        <v>40969</v>
      </c>
      <c r="U6524">
        <v>18</v>
      </c>
      <c r="V6524">
        <v>18</v>
      </c>
      <c r="W6524">
        <v>10</v>
      </c>
      <c r="X6524">
        <v>14</v>
      </c>
      <c r="Y6524" t="s">
        <v>2841</v>
      </c>
      <c r="Z6524">
        <v>29.9</v>
      </c>
      <c r="AA6524">
        <v>60</v>
      </c>
      <c r="AB6524">
        <v>9</v>
      </c>
      <c r="AE6524" t="s">
        <v>2266</v>
      </c>
      <c r="AH6524" t="s">
        <v>31</v>
      </c>
      <c r="AJ6524" t="s">
        <v>532</v>
      </c>
      <c r="AZ6524" t="s">
        <v>31</v>
      </c>
      <c r="BA6524" t="s">
        <v>31</v>
      </c>
    </row>
    <row r="6525" spans="1:53" hidden="1">
      <c r="A6525" t="s">
        <v>2834</v>
      </c>
      <c r="B6525" t="s">
        <v>72</v>
      </c>
      <c r="C6525" t="s">
        <v>174</v>
      </c>
      <c r="D6525" t="s">
        <v>2184</v>
      </c>
      <c r="E6525" t="s">
        <v>2185</v>
      </c>
      <c r="F6525" t="s">
        <v>2759</v>
      </c>
      <c r="G6525" t="s">
        <v>2532</v>
      </c>
      <c r="H6525" t="s">
        <v>2760</v>
      </c>
      <c r="I6525" t="s">
        <v>2761</v>
      </c>
      <c r="J6525">
        <v>56.5</v>
      </c>
      <c r="K6525">
        <v>-3.0619999999999998</v>
      </c>
      <c r="M6525" t="s">
        <v>2384</v>
      </c>
      <c r="N6525">
        <v>2012</v>
      </c>
      <c r="O6525" t="s">
        <v>917</v>
      </c>
      <c r="P6525" t="s">
        <v>2532</v>
      </c>
      <c r="Q6525" s="64">
        <v>40969</v>
      </c>
      <c r="U6525">
        <v>18</v>
      </c>
      <c r="V6525">
        <v>18</v>
      </c>
      <c r="W6525">
        <v>10</v>
      </c>
      <c r="X6525">
        <v>14</v>
      </c>
      <c r="Y6525" t="s">
        <v>2839</v>
      </c>
      <c r="Z6525">
        <v>5.3</v>
      </c>
      <c r="AA6525">
        <v>60</v>
      </c>
      <c r="AB6525">
        <v>9</v>
      </c>
      <c r="AE6525" t="s">
        <v>2266</v>
      </c>
      <c r="AH6525" t="s">
        <v>31</v>
      </c>
      <c r="AJ6525" t="s">
        <v>532</v>
      </c>
      <c r="AZ6525" t="s">
        <v>31</v>
      </c>
      <c r="BA6525" t="s">
        <v>31</v>
      </c>
    </row>
    <row r="6526" spans="1:53" hidden="1">
      <c r="A6526" t="s">
        <v>2834</v>
      </c>
      <c r="B6526" t="s">
        <v>72</v>
      </c>
      <c r="C6526" t="s">
        <v>174</v>
      </c>
      <c r="D6526" t="s">
        <v>2184</v>
      </c>
      <c r="E6526" t="s">
        <v>2185</v>
      </c>
      <c r="F6526" t="s">
        <v>2759</v>
      </c>
      <c r="G6526" t="s">
        <v>2532</v>
      </c>
      <c r="H6526" t="s">
        <v>2760</v>
      </c>
      <c r="I6526" t="s">
        <v>2761</v>
      </c>
      <c r="J6526">
        <v>56.5</v>
      </c>
      <c r="K6526">
        <v>-3.0619999999999998</v>
      </c>
      <c r="M6526" t="s">
        <v>2384</v>
      </c>
      <c r="N6526">
        <v>2012</v>
      </c>
      <c r="O6526" t="s">
        <v>917</v>
      </c>
      <c r="P6526" t="s">
        <v>2532</v>
      </c>
      <c r="Q6526" s="64">
        <v>40969</v>
      </c>
      <c r="U6526">
        <v>18</v>
      </c>
      <c r="V6526">
        <v>18</v>
      </c>
      <c r="W6526">
        <v>10</v>
      </c>
      <c r="X6526">
        <v>14</v>
      </c>
      <c r="Y6526" t="s">
        <v>15</v>
      </c>
      <c r="Z6526">
        <v>1</v>
      </c>
      <c r="AA6526">
        <v>6.4</v>
      </c>
      <c r="AB6526">
        <v>9</v>
      </c>
      <c r="AE6526" t="s">
        <v>2266</v>
      </c>
      <c r="AH6526" t="s">
        <v>31</v>
      </c>
      <c r="AJ6526" t="s">
        <v>532</v>
      </c>
      <c r="AZ6526" t="s">
        <v>31</v>
      </c>
      <c r="BA6526" t="s">
        <v>31</v>
      </c>
    </row>
    <row r="6527" spans="1:53" hidden="1">
      <c r="A6527" t="s">
        <v>2834</v>
      </c>
      <c r="B6527" t="s">
        <v>72</v>
      </c>
      <c r="C6527" t="s">
        <v>174</v>
      </c>
      <c r="D6527" t="s">
        <v>2184</v>
      </c>
      <c r="E6527" t="s">
        <v>2185</v>
      </c>
      <c r="F6527" t="s">
        <v>2759</v>
      </c>
      <c r="G6527" t="s">
        <v>2532</v>
      </c>
      <c r="H6527" t="s">
        <v>2760</v>
      </c>
      <c r="I6527" t="s">
        <v>2761</v>
      </c>
      <c r="J6527">
        <v>56.5</v>
      </c>
      <c r="K6527">
        <v>-3.0619999999999998</v>
      </c>
      <c r="M6527" t="s">
        <v>2384</v>
      </c>
      <c r="N6527">
        <v>2012</v>
      </c>
      <c r="O6527" t="s">
        <v>917</v>
      </c>
      <c r="P6527" t="s">
        <v>2532</v>
      </c>
      <c r="Q6527" s="64">
        <v>40969</v>
      </c>
      <c r="U6527">
        <v>18</v>
      </c>
      <c r="V6527">
        <v>18</v>
      </c>
      <c r="W6527">
        <v>10</v>
      </c>
      <c r="X6527">
        <v>14</v>
      </c>
      <c r="Y6527" t="s">
        <v>2774</v>
      </c>
      <c r="Z6527">
        <v>1</v>
      </c>
      <c r="AA6527">
        <v>39.4</v>
      </c>
      <c r="AB6527">
        <v>9</v>
      </c>
      <c r="AE6527" t="s">
        <v>2266</v>
      </c>
      <c r="AH6527" t="s">
        <v>31</v>
      </c>
      <c r="AJ6527" t="s">
        <v>532</v>
      </c>
      <c r="AZ6527" t="s">
        <v>31</v>
      </c>
      <c r="BA6527" t="s">
        <v>31</v>
      </c>
    </row>
    <row r="6528" spans="1:53" hidden="1">
      <c r="A6528" t="s">
        <v>2834</v>
      </c>
      <c r="B6528" t="s">
        <v>72</v>
      </c>
      <c r="C6528" t="s">
        <v>174</v>
      </c>
      <c r="D6528" t="s">
        <v>2184</v>
      </c>
      <c r="E6528" t="s">
        <v>2185</v>
      </c>
      <c r="F6528" t="s">
        <v>2759</v>
      </c>
      <c r="G6528" t="s">
        <v>2532</v>
      </c>
      <c r="H6528" t="s">
        <v>2760</v>
      </c>
      <c r="I6528" t="s">
        <v>2761</v>
      </c>
      <c r="J6528">
        <v>56.5</v>
      </c>
      <c r="K6528">
        <v>-3.0619999999999998</v>
      </c>
      <c r="M6528" t="s">
        <v>2384</v>
      </c>
      <c r="N6528">
        <v>2012</v>
      </c>
      <c r="O6528" t="s">
        <v>917</v>
      </c>
      <c r="P6528" t="s">
        <v>2532</v>
      </c>
      <c r="Q6528" s="64">
        <v>40969</v>
      </c>
      <c r="U6528">
        <v>18</v>
      </c>
      <c r="V6528">
        <v>18</v>
      </c>
      <c r="W6528">
        <v>10</v>
      </c>
      <c r="X6528">
        <v>14</v>
      </c>
      <c r="Y6528" t="s">
        <v>2843</v>
      </c>
      <c r="Z6528">
        <v>14.2</v>
      </c>
      <c r="AA6528">
        <v>60</v>
      </c>
      <c r="AB6528">
        <v>9</v>
      </c>
      <c r="AE6528" t="s">
        <v>2266</v>
      </c>
      <c r="AH6528" t="s">
        <v>31</v>
      </c>
      <c r="AJ6528" t="s">
        <v>532</v>
      </c>
      <c r="AZ6528" t="s">
        <v>31</v>
      </c>
      <c r="BA6528" t="s">
        <v>31</v>
      </c>
    </row>
    <row r="6529" spans="1:53" hidden="1">
      <c r="A6529" t="s">
        <v>2834</v>
      </c>
      <c r="B6529" t="s">
        <v>73</v>
      </c>
      <c r="C6529" t="s">
        <v>174</v>
      </c>
      <c r="D6529" t="s">
        <v>2184</v>
      </c>
      <c r="E6529" t="s">
        <v>2185</v>
      </c>
      <c r="F6529" t="s">
        <v>2764</v>
      </c>
      <c r="G6529" t="s">
        <v>2532</v>
      </c>
      <c r="H6529" t="s">
        <v>2760</v>
      </c>
      <c r="I6529" t="s">
        <v>2761</v>
      </c>
      <c r="J6529">
        <v>56.5</v>
      </c>
      <c r="K6529">
        <v>-3.0619999999999998</v>
      </c>
      <c r="M6529" t="s">
        <v>2384</v>
      </c>
      <c r="N6529">
        <v>2012</v>
      </c>
      <c r="O6529" t="s">
        <v>917</v>
      </c>
      <c r="P6529" t="s">
        <v>2532</v>
      </c>
      <c r="Q6529" s="64">
        <v>40969</v>
      </c>
      <c r="U6529">
        <v>9</v>
      </c>
      <c r="V6529">
        <v>9</v>
      </c>
      <c r="W6529">
        <v>10</v>
      </c>
      <c r="X6529">
        <v>14</v>
      </c>
      <c r="Y6529" t="s">
        <v>2777</v>
      </c>
      <c r="Z6529">
        <v>0</v>
      </c>
      <c r="AA6529">
        <v>0</v>
      </c>
      <c r="AB6529">
        <v>9</v>
      </c>
      <c r="AE6529" t="s">
        <v>1847</v>
      </c>
      <c r="AH6529" t="s">
        <v>31</v>
      </c>
      <c r="AZ6529" t="s">
        <v>31</v>
      </c>
      <c r="BA6529" t="s">
        <v>31</v>
      </c>
    </row>
    <row r="6530" spans="1:53" hidden="1">
      <c r="A6530" t="s">
        <v>2834</v>
      </c>
      <c r="B6530" t="s">
        <v>73</v>
      </c>
      <c r="C6530" t="s">
        <v>174</v>
      </c>
      <c r="D6530" t="s">
        <v>2184</v>
      </c>
      <c r="E6530" t="s">
        <v>2185</v>
      </c>
      <c r="F6530" t="s">
        <v>2764</v>
      </c>
      <c r="G6530" t="s">
        <v>2532</v>
      </c>
      <c r="H6530" t="s">
        <v>2760</v>
      </c>
      <c r="I6530" t="s">
        <v>2761</v>
      </c>
      <c r="J6530">
        <v>56.5</v>
      </c>
      <c r="K6530">
        <v>-3.0619999999999998</v>
      </c>
      <c r="M6530" t="s">
        <v>2384</v>
      </c>
      <c r="N6530">
        <v>2012</v>
      </c>
      <c r="O6530" t="s">
        <v>917</v>
      </c>
      <c r="P6530" t="s">
        <v>2532</v>
      </c>
      <c r="Q6530" s="64">
        <v>40969</v>
      </c>
      <c r="U6530">
        <v>9</v>
      </c>
      <c r="V6530">
        <v>9</v>
      </c>
      <c r="W6530">
        <v>10</v>
      </c>
      <c r="X6530">
        <v>14</v>
      </c>
      <c r="Y6530" t="s">
        <v>2777</v>
      </c>
      <c r="Z6530">
        <v>9.7200000000000006</v>
      </c>
      <c r="AA6530">
        <v>7</v>
      </c>
      <c r="AB6530">
        <v>9</v>
      </c>
      <c r="AE6530" t="s">
        <v>1847</v>
      </c>
      <c r="AH6530" t="s">
        <v>31</v>
      </c>
      <c r="AZ6530" t="s">
        <v>31</v>
      </c>
      <c r="BA6530" t="s">
        <v>31</v>
      </c>
    </row>
    <row r="6531" spans="1:53" hidden="1">
      <c r="A6531" t="s">
        <v>2834</v>
      </c>
      <c r="B6531" t="s">
        <v>73</v>
      </c>
      <c r="C6531" t="s">
        <v>174</v>
      </c>
      <c r="D6531" t="s">
        <v>2184</v>
      </c>
      <c r="E6531" t="s">
        <v>2185</v>
      </c>
      <c r="F6531" t="s">
        <v>2764</v>
      </c>
      <c r="G6531" t="s">
        <v>2532</v>
      </c>
      <c r="H6531" t="s">
        <v>2760</v>
      </c>
      <c r="I6531" t="s">
        <v>2761</v>
      </c>
      <c r="J6531">
        <v>56.5</v>
      </c>
      <c r="K6531">
        <v>-3.0619999999999998</v>
      </c>
      <c r="M6531" t="s">
        <v>2384</v>
      </c>
      <c r="N6531">
        <v>2012</v>
      </c>
      <c r="O6531" t="s">
        <v>917</v>
      </c>
      <c r="P6531" t="s">
        <v>2532</v>
      </c>
      <c r="Q6531" s="64">
        <v>40969</v>
      </c>
      <c r="U6531">
        <v>9</v>
      </c>
      <c r="V6531">
        <v>9</v>
      </c>
      <c r="W6531">
        <v>10</v>
      </c>
      <c r="X6531">
        <v>14</v>
      </c>
      <c r="Y6531" t="s">
        <v>2777</v>
      </c>
      <c r="Z6531">
        <v>17.489999999999998</v>
      </c>
      <c r="AA6531">
        <v>14</v>
      </c>
      <c r="AB6531">
        <v>9</v>
      </c>
      <c r="AE6531" t="s">
        <v>1847</v>
      </c>
      <c r="AH6531" t="s">
        <v>31</v>
      </c>
      <c r="AZ6531" t="s">
        <v>31</v>
      </c>
      <c r="BA6531" t="s">
        <v>31</v>
      </c>
    </row>
    <row r="6532" spans="1:53" hidden="1">
      <c r="A6532" t="s">
        <v>2834</v>
      </c>
      <c r="B6532" t="s">
        <v>73</v>
      </c>
      <c r="C6532" t="s">
        <v>174</v>
      </c>
      <c r="D6532" t="s">
        <v>2184</v>
      </c>
      <c r="E6532" t="s">
        <v>2185</v>
      </c>
      <c r="F6532" t="s">
        <v>2764</v>
      </c>
      <c r="G6532" t="s">
        <v>2532</v>
      </c>
      <c r="H6532" t="s">
        <v>2760</v>
      </c>
      <c r="I6532" t="s">
        <v>2761</v>
      </c>
      <c r="J6532">
        <v>56.5</v>
      </c>
      <c r="K6532">
        <v>-3.0619999999999998</v>
      </c>
      <c r="M6532" t="s">
        <v>2384</v>
      </c>
      <c r="N6532">
        <v>2012</v>
      </c>
      <c r="O6532" t="s">
        <v>917</v>
      </c>
      <c r="P6532" t="s">
        <v>2532</v>
      </c>
      <c r="Q6532" s="64">
        <v>40969</v>
      </c>
      <c r="U6532">
        <v>9</v>
      </c>
      <c r="V6532">
        <v>9</v>
      </c>
      <c r="W6532">
        <v>10</v>
      </c>
      <c r="X6532">
        <v>14</v>
      </c>
      <c r="Y6532" t="s">
        <v>2777</v>
      </c>
      <c r="Z6532">
        <v>20.83</v>
      </c>
      <c r="AA6532">
        <v>21</v>
      </c>
      <c r="AB6532">
        <v>9</v>
      </c>
      <c r="AE6532" t="s">
        <v>1847</v>
      </c>
      <c r="AH6532" t="s">
        <v>31</v>
      </c>
      <c r="AZ6532" t="s">
        <v>31</v>
      </c>
      <c r="BA6532" t="s">
        <v>31</v>
      </c>
    </row>
    <row r="6533" spans="1:53" hidden="1">
      <c r="A6533" t="s">
        <v>2834</v>
      </c>
      <c r="B6533" t="s">
        <v>73</v>
      </c>
      <c r="C6533" t="s">
        <v>174</v>
      </c>
      <c r="D6533" t="s">
        <v>2184</v>
      </c>
      <c r="E6533" t="s">
        <v>2185</v>
      </c>
      <c r="F6533" t="s">
        <v>2764</v>
      </c>
      <c r="G6533" t="s">
        <v>2532</v>
      </c>
      <c r="H6533" t="s">
        <v>2760</v>
      </c>
      <c r="I6533" t="s">
        <v>2761</v>
      </c>
      <c r="J6533">
        <v>56.5</v>
      </c>
      <c r="K6533">
        <v>-3.0619999999999998</v>
      </c>
      <c r="M6533" t="s">
        <v>2384</v>
      </c>
      <c r="N6533">
        <v>2012</v>
      </c>
      <c r="O6533" t="s">
        <v>917</v>
      </c>
      <c r="P6533" t="s">
        <v>2532</v>
      </c>
      <c r="Q6533" s="64">
        <v>40969</v>
      </c>
      <c r="U6533">
        <v>9</v>
      </c>
      <c r="V6533">
        <v>9</v>
      </c>
      <c r="W6533">
        <v>10</v>
      </c>
      <c r="X6533">
        <v>14</v>
      </c>
      <c r="Y6533" t="s">
        <v>2777</v>
      </c>
      <c r="Z6533">
        <v>23.38</v>
      </c>
      <c r="AA6533">
        <v>28</v>
      </c>
      <c r="AB6533">
        <v>9</v>
      </c>
      <c r="AE6533" t="s">
        <v>1847</v>
      </c>
      <c r="AH6533" t="s">
        <v>31</v>
      </c>
      <c r="AZ6533" t="s">
        <v>31</v>
      </c>
      <c r="BA6533" t="s">
        <v>31</v>
      </c>
    </row>
    <row r="6534" spans="1:53" hidden="1">
      <c r="A6534" t="s">
        <v>2834</v>
      </c>
      <c r="B6534" t="s">
        <v>73</v>
      </c>
      <c r="C6534" t="s">
        <v>174</v>
      </c>
      <c r="D6534" t="s">
        <v>2184</v>
      </c>
      <c r="E6534" t="s">
        <v>2185</v>
      </c>
      <c r="F6534" t="s">
        <v>2192</v>
      </c>
      <c r="G6534" t="s">
        <v>2532</v>
      </c>
      <c r="H6534" t="s">
        <v>2763</v>
      </c>
      <c r="J6534">
        <v>59.665999999999997</v>
      </c>
      <c r="K6534">
        <v>10.792</v>
      </c>
      <c r="M6534" t="s">
        <v>2384</v>
      </c>
      <c r="N6534">
        <v>2012</v>
      </c>
      <c r="O6534" t="s">
        <v>917</v>
      </c>
      <c r="P6534" t="s">
        <v>2532</v>
      </c>
      <c r="Q6534" s="64">
        <v>40969</v>
      </c>
      <c r="U6534">
        <v>9</v>
      </c>
      <c r="V6534">
        <v>9</v>
      </c>
      <c r="W6534">
        <v>10</v>
      </c>
      <c r="X6534">
        <v>14</v>
      </c>
      <c r="Y6534" t="s">
        <v>2777</v>
      </c>
      <c r="Z6534">
        <v>0</v>
      </c>
      <c r="AA6534">
        <v>0</v>
      </c>
      <c r="AB6534">
        <v>9</v>
      </c>
      <c r="AE6534" t="s">
        <v>1847</v>
      </c>
      <c r="AH6534" t="s">
        <v>31</v>
      </c>
      <c r="AZ6534" t="s">
        <v>31</v>
      </c>
      <c r="BA6534" t="s">
        <v>31</v>
      </c>
    </row>
    <row r="6535" spans="1:53" hidden="1">
      <c r="A6535" t="s">
        <v>2834</v>
      </c>
      <c r="B6535" t="s">
        <v>73</v>
      </c>
      <c r="C6535" t="s">
        <v>174</v>
      </c>
      <c r="D6535" t="s">
        <v>2184</v>
      </c>
      <c r="E6535" t="s">
        <v>2185</v>
      </c>
      <c r="F6535" t="s">
        <v>2192</v>
      </c>
      <c r="G6535" t="s">
        <v>2532</v>
      </c>
      <c r="H6535" t="s">
        <v>2763</v>
      </c>
      <c r="J6535">
        <v>59.665999999999997</v>
      </c>
      <c r="K6535">
        <v>10.792</v>
      </c>
      <c r="M6535" t="s">
        <v>2384</v>
      </c>
      <c r="N6535">
        <v>2012</v>
      </c>
      <c r="O6535" t="s">
        <v>917</v>
      </c>
      <c r="P6535" t="s">
        <v>2532</v>
      </c>
      <c r="Q6535" s="64">
        <v>40969</v>
      </c>
      <c r="U6535">
        <v>9</v>
      </c>
      <c r="V6535">
        <v>9</v>
      </c>
      <c r="W6535">
        <v>10</v>
      </c>
      <c r="X6535">
        <v>14</v>
      </c>
      <c r="Y6535" t="s">
        <v>2777</v>
      </c>
      <c r="Z6535">
        <v>11.42</v>
      </c>
      <c r="AA6535">
        <v>7</v>
      </c>
      <c r="AB6535">
        <v>9</v>
      </c>
      <c r="AE6535" t="s">
        <v>1847</v>
      </c>
      <c r="AH6535" t="s">
        <v>31</v>
      </c>
      <c r="AZ6535" t="s">
        <v>31</v>
      </c>
      <c r="BA6535" t="s">
        <v>31</v>
      </c>
    </row>
    <row r="6536" spans="1:53" hidden="1">
      <c r="A6536" t="s">
        <v>2834</v>
      </c>
      <c r="B6536" t="s">
        <v>73</v>
      </c>
      <c r="C6536" t="s">
        <v>174</v>
      </c>
      <c r="D6536" t="s">
        <v>2184</v>
      </c>
      <c r="E6536" t="s">
        <v>2185</v>
      </c>
      <c r="F6536" t="s">
        <v>2192</v>
      </c>
      <c r="G6536" t="s">
        <v>2532</v>
      </c>
      <c r="H6536" t="s">
        <v>2763</v>
      </c>
      <c r="J6536">
        <v>59.665999999999997</v>
      </c>
      <c r="K6536">
        <v>10.792</v>
      </c>
      <c r="M6536" t="s">
        <v>2384</v>
      </c>
      <c r="N6536">
        <v>2012</v>
      </c>
      <c r="O6536" t="s">
        <v>917</v>
      </c>
      <c r="P6536" t="s">
        <v>2532</v>
      </c>
      <c r="Q6536" s="64">
        <v>40969</v>
      </c>
      <c r="U6536">
        <v>9</v>
      </c>
      <c r="V6536">
        <v>9</v>
      </c>
      <c r="W6536">
        <v>10</v>
      </c>
      <c r="X6536">
        <v>14</v>
      </c>
      <c r="Y6536" t="s">
        <v>2777</v>
      </c>
      <c r="Z6536">
        <v>18.34</v>
      </c>
      <c r="AA6536">
        <v>14</v>
      </c>
      <c r="AB6536">
        <v>9</v>
      </c>
      <c r="AE6536" t="s">
        <v>1847</v>
      </c>
      <c r="AH6536" t="s">
        <v>31</v>
      </c>
      <c r="AZ6536" t="s">
        <v>31</v>
      </c>
      <c r="BA6536" t="s">
        <v>31</v>
      </c>
    </row>
    <row r="6537" spans="1:53" hidden="1">
      <c r="A6537" t="s">
        <v>2834</v>
      </c>
      <c r="B6537" t="s">
        <v>73</v>
      </c>
      <c r="C6537" t="s">
        <v>174</v>
      </c>
      <c r="D6537" t="s">
        <v>2184</v>
      </c>
      <c r="E6537" t="s">
        <v>2185</v>
      </c>
      <c r="F6537" t="s">
        <v>2192</v>
      </c>
      <c r="G6537" t="s">
        <v>2532</v>
      </c>
      <c r="H6537" t="s">
        <v>2763</v>
      </c>
      <c r="J6537">
        <v>59.665999999999997</v>
      </c>
      <c r="K6537">
        <v>10.792</v>
      </c>
      <c r="M6537" t="s">
        <v>2384</v>
      </c>
      <c r="N6537">
        <v>2012</v>
      </c>
      <c r="O6537" t="s">
        <v>917</v>
      </c>
      <c r="P6537" t="s">
        <v>2532</v>
      </c>
      <c r="Q6537" s="64">
        <v>40969</v>
      </c>
      <c r="U6537">
        <v>9</v>
      </c>
      <c r="V6537">
        <v>9</v>
      </c>
      <c r="W6537">
        <v>10</v>
      </c>
      <c r="X6537">
        <v>14</v>
      </c>
      <c r="Y6537" t="s">
        <v>2777</v>
      </c>
      <c r="Z6537">
        <v>23.14</v>
      </c>
      <c r="AA6537">
        <v>21</v>
      </c>
      <c r="AB6537">
        <v>9</v>
      </c>
      <c r="AE6537" t="s">
        <v>1847</v>
      </c>
      <c r="AH6537" t="s">
        <v>31</v>
      </c>
      <c r="AZ6537" t="s">
        <v>31</v>
      </c>
      <c r="BA6537" t="s">
        <v>31</v>
      </c>
    </row>
    <row r="6538" spans="1:53" hidden="1">
      <c r="A6538" t="s">
        <v>2834</v>
      </c>
      <c r="B6538" t="s">
        <v>73</v>
      </c>
      <c r="C6538" t="s">
        <v>174</v>
      </c>
      <c r="D6538" t="s">
        <v>2184</v>
      </c>
      <c r="E6538" t="s">
        <v>2185</v>
      </c>
      <c r="F6538" t="s">
        <v>2192</v>
      </c>
      <c r="G6538" t="s">
        <v>2532</v>
      </c>
      <c r="H6538" t="s">
        <v>2763</v>
      </c>
      <c r="J6538">
        <v>59.665999999999997</v>
      </c>
      <c r="K6538">
        <v>10.792</v>
      </c>
      <c r="M6538" t="s">
        <v>2384</v>
      </c>
      <c r="N6538">
        <v>2012</v>
      </c>
      <c r="O6538" t="s">
        <v>917</v>
      </c>
      <c r="P6538" t="s">
        <v>2532</v>
      </c>
      <c r="Q6538" s="64">
        <v>40969</v>
      </c>
      <c r="U6538">
        <v>9</v>
      </c>
      <c r="V6538">
        <v>9</v>
      </c>
      <c r="W6538">
        <v>10</v>
      </c>
      <c r="X6538">
        <v>14</v>
      </c>
      <c r="Y6538" t="s">
        <v>2777</v>
      </c>
      <c r="Z6538">
        <v>25.87</v>
      </c>
      <c r="AA6538">
        <v>28</v>
      </c>
      <c r="AB6538">
        <v>9</v>
      </c>
      <c r="AE6538" t="s">
        <v>1847</v>
      </c>
      <c r="AH6538" t="s">
        <v>31</v>
      </c>
      <c r="AZ6538" t="s">
        <v>31</v>
      </c>
      <c r="BA6538" t="s">
        <v>31</v>
      </c>
    </row>
    <row r="6539" spans="1:53" hidden="1">
      <c r="A6539" t="s">
        <v>2834</v>
      </c>
      <c r="B6539" t="s">
        <v>73</v>
      </c>
      <c r="C6539" t="s">
        <v>174</v>
      </c>
      <c r="D6539" t="s">
        <v>2184</v>
      </c>
      <c r="E6539" t="s">
        <v>2185</v>
      </c>
      <c r="F6539" t="s">
        <v>2771</v>
      </c>
      <c r="G6539" t="s">
        <v>2532</v>
      </c>
      <c r="H6539" t="s">
        <v>2768</v>
      </c>
      <c r="J6539">
        <v>67.5</v>
      </c>
      <c r="K6539">
        <v>33.380000000000003</v>
      </c>
      <c r="M6539" t="s">
        <v>2531</v>
      </c>
      <c r="N6539">
        <v>2012</v>
      </c>
      <c r="O6539" t="s">
        <v>917</v>
      </c>
      <c r="P6539" t="s">
        <v>2532</v>
      </c>
      <c r="Q6539" s="64">
        <v>40969</v>
      </c>
      <c r="U6539">
        <v>9</v>
      </c>
      <c r="V6539">
        <v>9</v>
      </c>
      <c r="W6539">
        <v>10</v>
      </c>
      <c r="X6539">
        <v>14</v>
      </c>
      <c r="Y6539" t="s">
        <v>2777</v>
      </c>
      <c r="Z6539">
        <v>0</v>
      </c>
      <c r="AA6539">
        <v>0</v>
      </c>
      <c r="AB6539">
        <v>9</v>
      </c>
      <c r="AE6539" t="s">
        <v>1847</v>
      </c>
      <c r="AH6539" t="s">
        <v>31</v>
      </c>
      <c r="AZ6539" t="s">
        <v>31</v>
      </c>
      <c r="BA6539" t="s">
        <v>31</v>
      </c>
    </row>
    <row r="6540" spans="1:53" hidden="1">
      <c r="A6540" t="s">
        <v>2834</v>
      </c>
      <c r="B6540" t="s">
        <v>73</v>
      </c>
      <c r="C6540" t="s">
        <v>174</v>
      </c>
      <c r="D6540" t="s">
        <v>2184</v>
      </c>
      <c r="E6540" t="s">
        <v>2185</v>
      </c>
      <c r="F6540" t="s">
        <v>2771</v>
      </c>
      <c r="G6540" t="s">
        <v>2532</v>
      </c>
      <c r="H6540" t="s">
        <v>2768</v>
      </c>
      <c r="J6540">
        <v>67.5</v>
      </c>
      <c r="K6540">
        <v>33.380000000000003</v>
      </c>
      <c r="M6540" t="s">
        <v>2531</v>
      </c>
      <c r="N6540">
        <v>2012</v>
      </c>
      <c r="O6540" t="s">
        <v>917</v>
      </c>
      <c r="P6540" t="s">
        <v>2532</v>
      </c>
      <c r="Q6540" s="64">
        <v>40969</v>
      </c>
      <c r="U6540">
        <v>9</v>
      </c>
      <c r="V6540">
        <v>9</v>
      </c>
      <c r="W6540">
        <v>10</v>
      </c>
      <c r="X6540">
        <v>14</v>
      </c>
      <c r="Y6540" t="s">
        <v>2777</v>
      </c>
      <c r="Z6540">
        <v>11.36</v>
      </c>
      <c r="AA6540">
        <v>7</v>
      </c>
      <c r="AB6540">
        <v>9</v>
      </c>
      <c r="AE6540" t="s">
        <v>1847</v>
      </c>
      <c r="AH6540" t="s">
        <v>31</v>
      </c>
      <c r="AZ6540" t="s">
        <v>31</v>
      </c>
      <c r="BA6540" t="s">
        <v>31</v>
      </c>
    </row>
    <row r="6541" spans="1:53" hidden="1">
      <c r="A6541" t="s">
        <v>2834</v>
      </c>
      <c r="B6541" t="s">
        <v>73</v>
      </c>
      <c r="C6541" t="s">
        <v>174</v>
      </c>
      <c r="D6541" t="s">
        <v>2184</v>
      </c>
      <c r="E6541" t="s">
        <v>2185</v>
      </c>
      <c r="F6541" t="s">
        <v>2771</v>
      </c>
      <c r="G6541" t="s">
        <v>2532</v>
      </c>
      <c r="H6541" t="s">
        <v>2768</v>
      </c>
      <c r="J6541">
        <v>67.5</v>
      </c>
      <c r="K6541">
        <v>33.380000000000003</v>
      </c>
      <c r="M6541" t="s">
        <v>2531</v>
      </c>
      <c r="N6541">
        <v>2012</v>
      </c>
      <c r="O6541" t="s">
        <v>917</v>
      </c>
      <c r="P6541" t="s">
        <v>2532</v>
      </c>
      <c r="Q6541" s="64">
        <v>40969</v>
      </c>
      <c r="U6541">
        <v>9</v>
      </c>
      <c r="V6541">
        <v>9</v>
      </c>
      <c r="W6541">
        <v>10</v>
      </c>
      <c r="X6541">
        <v>14</v>
      </c>
      <c r="Y6541" t="s">
        <v>2777</v>
      </c>
      <c r="Z6541">
        <v>18.100000000000001</v>
      </c>
      <c r="AA6541">
        <v>14</v>
      </c>
      <c r="AB6541">
        <v>9</v>
      </c>
      <c r="AE6541" t="s">
        <v>1847</v>
      </c>
      <c r="AH6541" t="s">
        <v>31</v>
      </c>
      <c r="AZ6541" t="s">
        <v>31</v>
      </c>
      <c r="BA6541" t="s">
        <v>31</v>
      </c>
    </row>
    <row r="6542" spans="1:53" hidden="1">
      <c r="A6542" t="s">
        <v>2834</v>
      </c>
      <c r="B6542" t="s">
        <v>73</v>
      </c>
      <c r="C6542" t="s">
        <v>174</v>
      </c>
      <c r="D6542" t="s">
        <v>2184</v>
      </c>
      <c r="E6542" t="s">
        <v>2185</v>
      </c>
      <c r="F6542" t="s">
        <v>2771</v>
      </c>
      <c r="G6542" t="s">
        <v>2532</v>
      </c>
      <c r="H6542" t="s">
        <v>2768</v>
      </c>
      <c r="J6542">
        <v>67.5</v>
      </c>
      <c r="K6542">
        <v>33.380000000000003</v>
      </c>
      <c r="M6542" t="s">
        <v>2531</v>
      </c>
      <c r="N6542">
        <v>2012</v>
      </c>
      <c r="O6542" t="s">
        <v>917</v>
      </c>
      <c r="P6542" t="s">
        <v>2532</v>
      </c>
      <c r="Q6542" s="64">
        <v>40969</v>
      </c>
      <c r="U6542">
        <v>9</v>
      </c>
      <c r="V6542">
        <v>9</v>
      </c>
      <c r="W6542">
        <v>10</v>
      </c>
      <c r="X6542">
        <v>14</v>
      </c>
      <c r="Y6542" t="s">
        <v>2777</v>
      </c>
      <c r="Z6542">
        <v>20.71</v>
      </c>
      <c r="AA6542">
        <v>21</v>
      </c>
      <c r="AB6542">
        <v>9</v>
      </c>
      <c r="AE6542" t="s">
        <v>1847</v>
      </c>
      <c r="AH6542" t="s">
        <v>31</v>
      </c>
      <c r="AZ6542" t="s">
        <v>31</v>
      </c>
      <c r="BA6542" t="s">
        <v>31</v>
      </c>
    </row>
    <row r="6543" spans="1:53" hidden="1">
      <c r="A6543" t="s">
        <v>2834</v>
      </c>
      <c r="B6543" t="s">
        <v>73</v>
      </c>
      <c r="C6543" t="s">
        <v>174</v>
      </c>
      <c r="D6543" t="s">
        <v>2184</v>
      </c>
      <c r="E6543" t="s">
        <v>2185</v>
      </c>
      <c r="F6543" t="s">
        <v>2771</v>
      </c>
      <c r="G6543" t="s">
        <v>2532</v>
      </c>
      <c r="H6543" t="s">
        <v>2768</v>
      </c>
      <c r="J6543">
        <v>67.5</v>
      </c>
      <c r="K6543">
        <v>33.380000000000003</v>
      </c>
      <c r="M6543" t="s">
        <v>2531</v>
      </c>
      <c r="N6543">
        <v>2012</v>
      </c>
      <c r="O6543" t="s">
        <v>917</v>
      </c>
      <c r="P6543" t="s">
        <v>2532</v>
      </c>
      <c r="Q6543" s="64">
        <v>40969</v>
      </c>
      <c r="U6543">
        <v>9</v>
      </c>
      <c r="V6543">
        <v>9</v>
      </c>
      <c r="W6543">
        <v>10</v>
      </c>
      <c r="X6543">
        <v>14</v>
      </c>
      <c r="Y6543" t="s">
        <v>2777</v>
      </c>
      <c r="Z6543">
        <v>21.01</v>
      </c>
      <c r="AA6543">
        <v>28</v>
      </c>
      <c r="AB6543">
        <v>9</v>
      </c>
      <c r="AE6543" t="s">
        <v>1847</v>
      </c>
      <c r="AH6543" t="s">
        <v>31</v>
      </c>
      <c r="AZ6543" t="s">
        <v>31</v>
      </c>
      <c r="BA6543" t="s">
        <v>31</v>
      </c>
    </row>
    <row r="6544" spans="1:53" hidden="1">
      <c r="A6544" t="s">
        <v>2834</v>
      </c>
      <c r="B6544" t="s">
        <v>73</v>
      </c>
      <c r="C6544" t="s">
        <v>174</v>
      </c>
      <c r="D6544" t="s">
        <v>2184</v>
      </c>
      <c r="E6544" t="s">
        <v>2185</v>
      </c>
      <c r="F6544" t="s">
        <v>2764</v>
      </c>
      <c r="G6544" t="s">
        <v>2532</v>
      </c>
      <c r="H6544" t="s">
        <v>2760</v>
      </c>
      <c r="I6544" t="s">
        <v>2761</v>
      </c>
      <c r="J6544">
        <v>56.5</v>
      </c>
      <c r="K6544">
        <v>-3.0619999999999998</v>
      </c>
      <c r="M6544" t="s">
        <v>2384</v>
      </c>
      <c r="N6544">
        <v>2012</v>
      </c>
      <c r="O6544" t="s">
        <v>917</v>
      </c>
      <c r="P6544" t="s">
        <v>2532</v>
      </c>
      <c r="Q6544" s="64">
        <v>40969</v>
      </c>
      <c r="U6544">
        <v>15</v>
      </c>
      <c r="V6544">
        <v>15</v>
      </c>
      <c r="W6544">
        <v>10</v>
      </c>
      <c r="X6544">
        <v>14</v>
      </c>
      <c r="Y6544" t="s">
        <v>2777</v>
      </c>
      <c r="Z6544">
        <v>0</v>
      </c>
      <c r="AA6544">
        <v>0</v>
      </c>
      <c r="AB6544">
        <v>9</v>
      </c>
      <c r="AE6544" t="s">
        <v>1847</v>
      </c>
      <c r="AH6544" t="s">
        <v>31</v>
      </c>
      <c r="AZ6544" t="s">
        <v>31</v>
      </c>
      <c r="BA6544" t="s">
        <v>31</v>
      </c>
    </row>
    <row r="6545" spans="1:53" hidden="1">
      <c r="A6545" t="s">
        <v>2834</v>
      </c>
      <c r="B6545" t="s">
        <v>73</v>
      </c>
      <c r="C6545" t="s">
        <v>174</v>
      </c>
      <c r="D6545" t="s">
        <v>2184</v>
      </c>
      <c r="E6545" t="s">
        <v>2185</v>
      </c>
      <c r="F6545" t="s">
        <v>2764</v>
      </c>
      <c r="G6545" t="s">
        <v>2532</v>
      </c>
      <c r="H6545" t="s">
        <v>2760</v>
      </c>
      <c r="I6545" t="s">
        <v>2761</v>
      </c>
      <c r="J6545">
        <v>56.5</v>
      </c>
      <c r="K6545">
        <v>-3.0619999999999998</v>
      </c>
      <c r="M6545" t="s">
        <v>2384</v>
      </c>
      <c r="N6545">
        <v>2012</v>
      </c>
      <c r="O6545" t="s">
        <v>917</v>
      </c>
      <c r="P6545" t="s">
        <v>2532</v>
      </c>
      <c r="Q6545" s="64">
        <v>40969</v>
      </c>
      <c r="U6545">
        <v>15</v>
      </c>
      <c r="V6545">
        <v>15</v>
      </c>
      <c r="W6545">
        <v>10</v>
      </c>
      <c r="X6545">
        <v>14</v>
      </c>
      <c r="Y6545" t="s">
        <v>2777</v>
      </c>
      <c r="Z6545">
        <v>15.61</v>
      </c>
      <c r="AA6545">
        <v>7</v>
      </c>
      <c r="AB6545">
        <v>9</v>
      </c>
      <c r="AE6545" t="s">
        <v>1847</v>
      </c>
      <c r="AH6545" t="s">
        <v>31</v>
      </c>
      <c r="AZ6545" t="s">
        <v>31</v>
      </c>
      <c r="BA6545" t="s">
        <v>31</v>
      </c>
    </row>
    <row r="6546" spans="1:53" hidden="1">
      <c r="A6546" t="s">
        <v>2834</v>
      </c>
      <c r="B6546" t="s">
        <v>73</v>
      </c>
      <c r="C6546" t="s">
        <v>174</v>
      </c>
      <c r="D6546" t="s">
        <v>2184</v>
      </c>
      <c r="E6546" t="s">
        <v>2185</v>
      </c>
      <c r="F6546" t="s">
        <v>2764</v>
      </c>
      <c r="G6546" t="s">
        <v>2532</v>
      </c>
      <c r="H6546" t="s">
        <v>2760</v>
      </c>
      <c r="I6546" t="s">
        <v>2761</v>
      </c>
      <c r="J6546">
        <v>56.5</v>
      </c>
      <c r="K6546">
        <v>-3.0619999999999998</v>
      </c>
      <c r="M6546" t="s">
        <v>2384</v>
      </c>
      <c r="N6546">
        <v>2012</v>
      </c>
      <c r="O6546" t="s">
        <v>917</v>
      </c>
      <c r="P6546" t="s">
        <v>2532</v>
      </c>
      <c r="Q6546" s="64">
        <v>40969</v>
      </c>
      <c r="U6546">
        <v>15</v>
      </c>
      <c r="V6546">
        <v>15</v>
      </c>
      <c r="W6546">
        <v>10</v>
      </c>
      <c r="X6546">
        <v>14</v>
      </c>
      <c r="Y6546" t="s">
        <v>2777</v>
      </c>
      <c r="Z6546">
        <v>25.39</v>
      </c>
      <c r="AA6546">
        <v>14</v>
      </c>
      <c r="AB6546">
        <v>9</v>
      </c>
      <c r="AE6546" t="s">
        <v>1847</v>
      </c>
      <c r="AH6546" t="s">
        <v>31</v>
      </c>
      <c r="AZ6546" t="s">
        <v>31</v>
      </c>
      <c r="BA6546" t="s">
        <v>31</v>
      </c>
    </row>
    <row r="6547" spans="1:53" hidden="1">
      <c r="A6547" t="s">
        <v>2834</v>
      </c>
      <c r="B6547" t="s">
        <v>73</v>
      </c>
      <c r="C6547" t="s">
        <v>174</v>
      </c>
      <c r="D6547" t="s">
        <v>2184</v>
      </c>
      <c r="E6547" t="s">
        <v>2185</v>
      </c>
      <c r="F6547" t="s">
        <v>2764</v>
      </c>
      <c r="G6547" t="s">
        <v>2532</v>
      </c>
      <c r="H6547" t="s">
        <v>2760</v>
      </c>
      <c r="I6547" t="s">
        <v>2761</v>
      </c>
      <c r="J6547">
        <v>56.5</v>
      </c>
      <c r="K6547">
        <v>-3.0619999999999998</v>
      </c>
      <c r="M6547" t="s">
        <v>2384</v>
      </c>
      <c r="N6547">
        <v>2012</v>
      </c>
      <c r="O6547" t="s">
        <v>917</v>
      </c>
      <c r="P6547" t="s">
        <v>2532</v>
      </c>
      <c r="Q6547" s="64">
        <v>40969</v>
      </c>
      <c r="U6547">
        <v>15</v>
      </c>
      <c r="V6547">
        <v>15</v>
      </c>
      <c r="W6547">
        <v>10</v>
      </c>
      <c r="X6547">
        <v>14</v>
      </c>
      <c r="Y6547" t="s">
        <v>2777</v>
      </c>
      <c r="Z6547">
        <v>25.51</v>
      </c>
      <c r="AA6547">
        <v>21</v>
      </c>
      <c r="AB6547">
        <v>9</v>
      </c>
      <c r="AE6547" t="s">
        <v>1847</v>
      </c>
      <c r="AH6547" t="s">
        <v>31</v>
      </c>
      <c r="AZ6547" t="s">
        <v>31</v>
      </c>
      <c r="BA6547" t="s">
        <v>31</v>
      </c>
    </row>
    <row r="6548" spans="1:53" hidden="1">
      <c r="A6548" t="s">
        <v>2834</v>
      </c>
      <c r="B6548" t="s">
        <v>73</v>
      </c>
      <c r="C6548" t="s">
        <v>174</v>
      </c>
      <c r="D6548" t="s">
        <v>2184</v>
      </c>
      <c r="E6548" t="s">
        <v>2185</v>
      </c>
      <c r="F6548" t="s">
        <v>2764</v>
      </c>
      <c r="G6548" t="s">
        <v>2532</v>
      </c>
      <c r="H6548" t="s">
        <v>2760</v>
      </c>
      <c r="I6548" t="s">
        <v>2761</v>
      </c>
      <c r="J6548">
        <v>56.5</v>
      </c>
      <c r="K6548">
        <v>-3.0619999999999998</v>
      </c>
      <c r="M6548" t="s">
        <v>2384</v>
      </c>
      <c r="N6548">
        <v>2012</v>
      </c>
      <c r="O6548" t="s">
        <v>917</v>
      </c>
      <c r="P6548" t="s">
        <v>2532</v>
      </c>
      <c r="Q6548" s="64">
        <v>40969</v>
      </c>
      <c r="U6548">
        <v>15</v>
      </c>
      <c r="V6548">
        <v>15</v>
      </c>
      <c r="W6548">
        <v>10</v>
      </c>
      <c r="X6548">
        <v>14</v>
      </c>
      <c r="Y6548" t="s">
        <v>2777</v>
      </c>
      <c r="Z6548">
        <v>25.63</v>
      </c>
      <c r="AA6548">
        <v>28</v>
      </c>
      <c r="AB6548">
        <v>9</v>
      </c>
      <c r="AE6548" t="s">
        <v>1847</v>
      </c>
      <c r="AH6548" t="s">
        <v>31</v>
      </c>
      <c r="AZ6548" t="s">
        <v>31</v>
      </c>
      <c r="BA6548" t="s">
        <v>31</v>
      </c>
    </row>
    <row r="6549" spans="1:53" hidden="1">
      <c r="A6549" t="s">
        <v>2834</v>
      </c>
      <c r="B6549" t="s">
        <v>73</v>
      </c>
      <c r="C6549" t="s">
        <v>174</v>
      </c>
      <c r="D6549" t="s">
        <v>2184</v>
      </c>
      <c r="E6549" t="s">
        <v>2185</v>
      </c>
      <c r="F6549" t="s">
        <v>2192</v>
      </c>
      <c r="G6549" t="s">
        <v>2532</v>
      </c>
      <c r="H6549" t="s">
        <v>2763</v>
      </c>
      <c r="J6549">
        <v>59.665999999999997</v>
      </c>
      <c r="K6549">
        <v>10.792</v>
      </c>
      <c r="M6549" t="s">
        <v>2384</v>
      </c>
      <c r="N6549">
        <v>2012</v>
      </c>
      <c r="O6549" t="s">
        <v>917</v>
      </c>
      <c r="P6549" t="s">
        <v>2532</v>
      </c>
      <c r="Q6549" s="64">
        <v>40969</v>
      </c>
      <c r="U6549">
        <v>15</v>
      </c>
      <c r="V6549">
        <v>15</v>
      </c>
      <c r="W6549">
        <v>10</v>
      </c>
      <c r="X6549">
        <v>14</v>
      </c>
      <c r="Y6549" t="s">
        <v>2777</v>
      </c>
      <c r="Z6549">
        <v>0</v>
      </c>
      <c r="AA6549">
        <v>0</v>
      </c>
      <c r="AB6549">
        <v>9</v>
      </c>
      <c r="AE6549" t="s">
        <v>1847</v>
      </c>
      <c r="AH6549" t="s">
        <v>31</v>
      </c>
      <c r="AZ6549" t="s">
        <v>31</v>
      </c>
      <c r="BA6549" t="s">
        <v>31</v>
      </c>
    </row>
    <row r="6550" spans="1:53" hidden="1">
      <c r="A6550" t="s">
        <v>2834</v>
      </c>
      <c r="B6550" t="s">
        <v>73</v>
      </c>
      <c r="C6550" t="s">
        <v>174</v>
      </c>
      <c r="D6550" t="s">
        <v>2184</v>
      </c>
      <c r="E6550" t="s">
        <v>2185</v>
      </c>
      <c r="F6550" t="s">
        <v>2192</v>
      </c>
      <c r="G6550" t="s">
        <v>2532</v>
      </c>
      <c r="H6550" t="s">
        <v>2763</v>
      </c>
      <c r="J6550">
        <v>59.665999999999997</v>
      </c>
      <c r="K6550">
        <v>10.792</v>
      </c>
      <c r="M6550" t="s">
        <v>2384</v>
      </c>
      <c r="N6550">
        <v>2012</v>
      </c>
      <c r="O6550" t="s">
        <v>917</v>
      </c>
      <c r="P6550" t="s">
        <v>2532</v>
      </c>
      <c r="Q6550" s="64">
        <v>40969</v>
      </c>
      <c r="U6550">
        <v>15</v>
      </c>
      <c r="V6550">
        <v>15</v>
      </c>
      <c r="W6550">
        <v>10</v>
      </c>
      <c r="X6550">
        <v>14</v>
      </c>
      <c r="Y6550" t="s">
        <v>2777</v>
      </c>
      <c r="Z6550">
        <v>17.190000000000001</v>
      </c>
      <c r="AA6550">
        <v>7</v>
      </c>
      <c r="AB6550">
        <v>9</v>
      </c>
      <c r="AE6550" t="s">
        <v>1847</v>
      </c>
      <c r="AH6550" t="s">
        <v>31</v>
      </c>
      <c r="AZ6550" t="s">
        <v>31</v>
      </c>
      <c r="BA6550" t="s">
        <v>31</v>
      </c>
    </row>
    <row r="6551" spans="1:53" hidden="1">
      <c r="A6551" t="s">
        <v>2834</v>
      </c>
      <c r="B6551" t="s">
        <v>73</v>
      </c>
      <c r="C6551" t="s">
        <v>174</v>
      </c>
      <c r="D6551" t="s">
        <v>2184</v>
      </c>
      <c r="E6551" t="s">
        <v>2185</v>
      </c>
      <c r="F6551" t="s">
        <v>2192</v>
      </c>
      <c r="G6551" t="s">
        <v>2532</v>
      </c>
      <c r="H6551" t="s">
        <v>2763</v>
      </c>
      <c r="J6551">
        <v>59.665999999999997</v>
      </c>
      <c r="K6551">
        <v>10.792</v>
      </c>
      <c r="M6551" t="s">
        <v>2384</v>
      </c>
      <c r="N6551">
        <v>2012</v>
      </c>
      <c r="O6551" t="s">
        <v>917</v>
      </c>
      <c r="P6551" t="s">
        <v>2532</v>
      </c>
      <c r="Q6551" s="64">
        <v>40969</v>
      </c>
      <c r="U6551">
        <v>15</v>
      </c>
      <c r="V6551">
        <v>15</v>
      </c>
      <c r="W6551">
        <v>10</v>
      </c>
      <c r="X6551">
        <v>14</v>
      </c>
      <c r="Y6551" t="s">
        <v>2777</v>
      </c>
      <c r="Z6551">
        <v>23.44</v>
      </c>
      <c r="AA6551">
        <v>14</v>
      </c>
      <c r="AB6551">
        <v>9</v>
      </c>
      <c r="AE6551" t="s">
        <v>1847</v>
      </c>
      <c r="AH6551" t="s">
        <v>31</v>
      </c>
      <c r="AZ6551" t="s">
        <v>31</v>
      </c>
      <c r="BA6551" t="s">
        <v>31</v>
      </c>
    </row>
    <row r="6552" spans="1:53" hidden="1">
      <c r="A6552" t="s">
        <v>2834</v>
      </c>
      <c r="B6552" t="s">
        <v>73</v>
      </c>
      <c r="C6552" t="s">
        <v>174</v>
      </c>
      <c r="D6552" t="s">
        <v>2184</v>
      </c>
      <c r="E6552" t="s">
        <v>2185</v>
      </c>
      <c r="F6552" t="s">
        <v>2192</v>
      </c>
      <c r="G6552" t="s">
        <v>2532</v>
      </c>
      <c r="H6552" t="s">
        <v>2763</v>
      </c>
      <c r="J6552">
        <v>59.665999999999997</v>
      </c>
      <c r="K6552">
        <v>10.792</v>
      </c>
      <c r="M6552" t="s">
        <v>2384</v>
      </c>
      <c r="N6552">
        <v>2012</v>
      </c>
      <c r="O6552" t="s">
        <v>917</v>
      </c>
      <c r="P6552" t="s">
        <v>2532</v>
      </c>
      <c r="Q6552" s="64">
        <v>40969</v>
      </c>
      <c r="U6552">
        <v>15</v>
      </c>
      <c r="V6552">
        <v>15</v>
      </c>
      <c r="W6552">
        <v>10</v>
      </c>
      <c r="X6552">
        <v>14</v>
      </c>
      <c r="Y6552" t="s">
        <v>2777</v>
      </c>
      <c r="Z6552">
        <v>23.99</v>
      </c>
      <c r="AA6552">
        <v>21</v>
      </c>
      <c r="AB6552">
        <v>9</v>
      </c>
      <c r="AE6552" t="s">
        <v>1847</v>
      </c>
      <c r="AH6552" t="s">
        <v>31</v>
      </c>
      <c r="AZ6552" t="s">
        <v>31</v>
      </c>
      <c r="BA6552" t="s">
        <v>31</v>
      </c>
    </row>
    <row r="6553" spans="1:53" hidden="1">
      <c r="A6553" t="s">
        <v>2834</v>
      </c>
      <c r="B6553" t="s">
        <v>73</v>
      </c>
      <c r="C6553" t="s">
        <v>174</v>
      </c>
      <c r="D6553" t="s">
        <v>2184</v>
      </c>
      <c r="E6553" t="s">
        <v>2185</v>
      </c>
      <c r="F6553" t="s">
        <v>2192</v>
      </c>
      <c r="G6553" t="s">
        <v>2532</v>
      </c>
      <c r="H6553" t="s">
        <v>2763</v>
      </c>
      <c r="J6553">
        <v>59.665999999999997</v>
      </c>
      <c r="K6553">
        <v>10.792</v>
      </c>
      <c r="M6553" t="s">
        <v>2384</v>
      </c>
      <c r="N6553">
        <v>2012</v>
      </c>
      <c r="O6553" t="s">
        <v>917</v>
      </c>
      <c r="P6553" t="s">
        <v>2532</v>
      </c>
      <c r="Q6553" s="64">
        <v>40969</v>
      </c>
      <c r="U6553">
        <v>15</v>
      </c>
      <c r="V6553">
        <v>15</v>
      </c>
      <c r="W6553">
        <v>10</v>
      </c>
      <c r="X6553">
        <v>14</v>
      </c>
      <c r="Y6553" t="s">
        <v>2777</v>
      </c>
      <c r="Z6553">
        <v>24.29</v>
      </c>
      <c r="AA6553">
        <v>28</v>
      </c>
      <c r="AB6553">
        <v>9</v>
      </c>
      <c r="AE6553" t="s">
        <v>1847</v>
      </c>
      <c r="AH6553" t="s">
        <v>31</v>
      </c>
      <c r="AZ6553" t="s">
        <v>31</v>
      </c>
      <c r="BA6553" t="s">
        <v>31</v>
      </c>
    </row>
    <row r="6554" spans="1:53" hidden="1">
      <c r="A6554" t="s">
        <v>2834</v>
      </c>
      <c r="B6554" t="s">
        <v>73</v>
      </c>
      <c r="C6554" t="s">
        <v>174</v>
      </c>
      <c r="D6554" t="s">
        <v>2184</v>
      </c>
      <c r="E6554" t="s">
        <v>2185</v>
      </c>
      <c r="F6554" t="s">
        <v>2771</v>
      </c>
      <c r="G6554" t="s">
        <v>2532</v>
      </c>
      <c r="H6554" t="s">
        <v>2768</v>
      </c>
      <c r="J6554">
        <v>67.5</v>
      </c>
      <c r="K6554">
        <v>33.380000000000003</v>
      </c>
      <c r="M6554" t="s">
        <v>2384</v>
      </c>
      <c r="N6554">
        <v>2012</v>
      </c>
      <c r="O6554" t="s">
        <v>917</v>
      </c>
      <c r="P6554" t="s">
        <v>2532</v>
      </c>
      <c r="Q6554" s="64">
        <v>40969</v>
      </c>
      <c r="U6554">
        <v>15</v>
      </c>
      <c r="V6554">
        <v>15</v>
      </c>
      <c r="W6554">
        <v>10</v>
      </c>
      <c r="X6554">
        <v>14</v>
      </c>
      <c r="Y6554" t="s">
        <v>2777</v>
      </c>
      <c r="Z6554">
        <v>0</v>
      </c>
      <c r="AA6554">
        <v>0</v>
      </c>
      <c r="AB6554">
        <v>9</v>
      </c>
      <c r="AE6554" t="s">
        <v>1847</v>
      </c>
      <c r="AH6554" t="s">
        <v>31</v>
      </c>
      <c r="AZ6554" t="s">
        <v>31</v>
      </c>
      <c r="BA6554" t="s">
        <v>31</v>
      </c>
    </row>
    <row r="6555" spans="1:53" hidden="1">
      <c r="A6555" t="s">
        <v>2834</v>
      </c>
      <c r="B6555" t="s">
        <v>73</v>
      </c>
      <c r="C6555" t="s">
        <v>174</v>
      </c>
      <c r="D6555" t="s">
        <v>2184</v>
      </c>
      <c r="E6555" t="s">
        <v>2185</v>
      </c>
      <c r="F6555" t="s">
        <v>2771</v>
      </c>
      <c r="G6555" t="s">
        <v>2532</v>
      </c>
      <c r="H6555" t="s">
        <v>2768</v>
      </c>
      <c r="J6555">
        <v>67.5</v>
      </c>
      <c r="K6555">
        <v>33.380000000000003</v>
      </c>
      <c r="M6555" t="s">
        <v>2384</v>
      </c>
      <c r="N6555">
        <v>2012</v>
      </c>
      <c r="O6555" t="s">
        <v>917</v>
      </c>
      <c r="P6555" t="s">
        <v>2532</v>
      </c>
      <c r="Q6555" s="64">
        <v>40969</v>
      </c>
      <c r="U6555">
        <v>15</v>
      </c>
      <c r="V6555">
        <v>15</v>
      </c>
      <c r="W6555">
        <v>10</v>
      </c>
      <c r="X6555">
        <v>14</v>
      </c>
      <c r="Y6555" t="s">
        <v>2777</v>
      </c>
      <c r="Z6555">
        <v>19.309999999999999</v>
      </c>
      <c r="AA6555">
        <v>7</v>
      </c>
      <c r="AB6555">
        <v>9</v>
      </c>
      <c r="AE6555" t="s">
        <v>1847</v>
      </c>
      <c r="AH6555" t="s">
        <v>31</v>
      </c>
      <c r="AZ6555" t="s">
        <v>31</v>
      </c>
      <c r="BA6555" t="s">
        <v>31</v>
      </c>
    </row>
    <row r="6556" spans="1:53" hidden="1">
      <c r="A6556" t="s">
        <v>2834</v>
      </c>
      <c r="B6556" t="s">
        <v>73</v>
      </c>
      <c r="C6556" t="s">
        <v>174</v>
      </c>
      <c r="D6556" t="s">
        <v>2184</v>
      </c>
      <c r="E6556" t="s">
        <v>2185</v>
      </c>
      <c r="F6556" t="s">
        <v>2771</v>
      </c>
      <c r="G6556" t="s">
        <v>2532</v>
      </c>
      <c r="H6556" t="s">
        <v>2768</v>
      </c>
      <c r="J6556">
        <v>67.5</v>
      </c>
      <c r="K6556">
        <v>33.380000000000003</v>
      </c>
      <c r="M6556" t="s">
        <v>2384</v>
      </c>
      <c r="N6556">
        <v>2012</v>
      </c>
      <c r="O6556" t="s">
        <v>917</v>
      </c>
      <c r="P6556" t="s">
        <v>2532</v>
      </c>
      <c r="Q6556" s="64">
        <v>40969</v>
      </c>
      <c r="U6556">
        <v>15</v>
      </c>
      <c r="V6556">
        <v>15</v>
      </c>
      <c r="W6556">
        <v>10</v>
      </c>
      <c r="X6556">
        <v>14</v>
      </c>
      <c r="Y6556" t="s">
        <v>2777</v>
      </c>
      <c r="Z6556">
        <v>19.739999999999998</v>
      </c>
      <c r="AA6556">
        <v>14</v>
      </c>
      <c r="AB6556">
        <v>9</v>
      </c>
      <c r="AE6556" t="s">
        <v>1847</v>
      </c>
      <c r="AH6556" t="s">
        <v>31</v>
      </c>
      <c r="AZ6556" t="s">
        <v>31</v>
      </c>
      <c r="BA6556" t="s">
        <v>31</v>
      </c>
    </row>
    <row r="6557" spans="1:53" hidden="1">
      <c r="A6557" t="s">
        <v>2834</v>
      </c>
      <c r="B6557" t="s">
        <v>73</v>
      </c>
      <c r="C6557" t="s">
        <v>174</v>
      </c>
      <c r="D6557" t="s">
        <v>2184</v>
      </c>
      <c r="E6557" t="s">
        <v>2185</v>
      </c>
      <c r="F6557" t="s">
        <v>2771</v>
      </c>
      <c r="G6557" t="s">
        <v>2532</v>
      </c>
      <c r="H6557" t="s">
        <v>2768</v>
      </c>
      <c r="J6557">
        <v>67.5</v>
      </c>
      <c r="K6557">
        <v>33.380000000000003</v>
      </c>
      <c r="M6557" t="s">
        <v>2384</v>
      </c>
      <c r="N6557">
        <v>2012</v>
      </c>
      <c r="O6557" t="s">
        <v>917</v>
      </c>
      <c r="P6557" t="s">
        <v>2532</v>
      </c>
      <c r="Q6557" s="64">
        <v>40969</v>
      </c>
      <c r="U6557">
        <v>15</v>
      </c>
      <c r="V6557">
        <v>15</v>
      </c>
      <c r="W6557">
        <v>10</v>
      </c>
      <c r="X6557">
        <v>14</v>
      </c>
      <c r="Y6557" t="s">
        <v>2777</v>
      </c>
      <c r="Z6557">
        <v>19.86</v>
      </c>
      <c r="AA6557">
        <v>21</v>
      </c>
      <c r="AB6557">
        <v>9</v>
      </c>
      <c r="AE6557" t="s">
        <v>1847</v>
      </c>
      <c r="AH6557" t="s">
        <v>31</v>
      </c>
      <c r="AZ6557" t="s">
        <v>31</v>
      </c>
      <c r="BA6557" t="s">
        <v>31</v>
      </c>
    </row>
    <row r="6558" spans="1:53" hidden="1">
      <c r="A6558" t="s">
        <v>2834</v>
      </c>
      <c r="B6558" t="s">
        <v>73</v>
      </c>
      <c r="C6558" t="s">
        <v>174</v>
      </c>
      <c r="D6558" t="s">
        <v>2184</v>
      </c>
      <c r="E6558" t="s">
        <v>2185</v>
      </c>
      <c r="F6558" t="s">
        <v>2771</v>
      </c>
      <c r="G6558" t="s">
        <v>2532</v>
      </c>
      <c r="H6558" t="s">
        <v>2768</v>
      </c>
      <c r="J6558">
        <v>67.5</v>
      </c>
      <c r="K6558">
        <v>33.380000000000003</v>
      </c>
      <c r="M6558" t="s">
        <v>2384</v>
      </c>
      <c r="N6558">
        <v>2012</v>
      </c>
      <c r="O6558" t="s">
        <v>917</v>
      </c>
      <c r="P6558" t="s">
        <v>2532</v>
      </c>
      <c r="Q6558" s="64">
        <v>40969</v>
      </c>
      <c r="U6558">
        <v>15</v>
      </c>
      <c r="V6558">
        <v>15</v>
      </c>
      <c r="W6558">
        <v>10</v>
      </c>
      <c r="X6558">
        <v>14</v>
      </c>
      <c r="Y6558" t="s">
        <v>2777</v>
      </c>
      <c r="Z6558">
        <v>19.86</v>
      </c>
      <c r="AA6558">
        <v>28</v>
      </c>
      <c r="AB6558">
        <v>9</v>
      </c>
      <c r="AE6558" t="s">
        <v>1847</v>
      </c>
      <c r="AH6558" t="s">
        <v>31</v>
      </c>
      <c r="AZ6558" t="s">
        <v>31</v>
      </c>
      <c r="BA6558" t="s">
        <v>31</v>
      </c>
    </row>
    <row r="6559" spans="1:53" hidden="1">
      <c r="A6559" t="s">
        <v>2834</v>
      </c>
      <c r="B6559" t="s">
        <v>73</v>
      </c>
      <c r="C6559" t="s">
        <v>174</v>
      </c>
      <c r="D6559" t="s">
        <v>2184</v>
      </c>
      <c r="E6559" t="s">
        <v>2185</v>
      </c>
      <c r="F6559" t="s">
        <v>2764</v>
      </c>
      <c r="G6559" t="s">
        <v>2532</v>
      </c>
      <c r="H6559" t="s">
        <v>2760</v>
      </c>
      <c r="I6559" t="s">
        <v>2761</v>
      </c>
      <c r="J6559">
        <v>56.5</v>
      </c>
      <c r="K6559">
        <v>-3.0619999999999998</v>
      </c>
      <c r="M6559" t="s">
        <v>2384</v>
      </c>
      <c r="N6559">
        <v>2012</v>
      </c>
      <c r="O6559" t="s">
        <v>917</v>
      </c>
      <c r="P6559" t="s">
        <v>2532</v>
      </c>
      <c r="Q6559" s="64">
        <v>40969</v>
      </c>
      <c r="U6559">
        <v>21</v>
      </c>
      <c r="V6559">
        <v>21</v>
      </c>
      <c r="W6559">
        <v>10</v>
      </c>
      <c r="X6559">
        <v>14</v>
      </c>
      <c r="Y6559" t="s">
        <v>2777</v>
      </c>
      <c r="Z6559">
        <v>0</v>
      </c>
      <c r="AA6559">
        <v>0</v>
      </c>
      <c r="AB6559">
        <v>9</v>
      </c>
      <c r="AE6559" t="s">
        <v>1847</v>
      </c>
      <c r="AH6559" t="s">
        <v>31</v>
      </c>
      <c r="AZ6559" t="s">
        <v>31</v>
      </c>
      <c r="BA6559" t="s">
        <v>31</v>
      </c>
    </row>
    <row r="6560" spans="1:53" hidden="1">
      <c r="A6560" t="s">
        <v>2834</v>
      </c>
      <c r="B6560" t="s">
        <v>73</v>
      </c>
      <c r="C6560" t="s">
        <v>174</v>
      </c>
      <c r="D6560" t="s">
        <v>2184</v>
      </c>
      <c r="E6560" t="s">
        <v>2185</v>
      </c>
      <c r="F6560" t="s">
        <v>2764</v>
      </c>
      <c r="G6560" t="s">
        <v>2532</v>
      </c>
      <c r="H6560" t="s">
        <v>2760</v>
      </c>
      <c r="I6560" t="s">
        <v>2761</v>
      </c>
      <c r="J6560">
        <v>56.5</v>
      </c>
      <c r="K6560">
        <v>-3.0619999999999998</v>
      </c>
      <c r="M6560" t="s">
        <v>2384</v>
      </c>
      <c r="N6560">
        <v>2012</v>
      </c>
      <c r="O6560" t="s">
        <v>917</v>
      </c>
      <c r="P6560" t="s">
        <v>2532</v>
      </c>
      <c r="Q6560" s="64">
        <v>40969</v>
      </c>
      <c r="U6560">
        <v>21</v>
      </c>
      <c r="V6560">
        <v>21</v>
      </c>
      <c r="W6560">
        <v>10</v>
      </c>
      <c r="X6560">
        <v>14</v>
      </c>
      <c r="Y6560" t="s">
        <v>2777</v>
      </c>
      <c r="Z6560">
        <v>17.850000000000001</v>
      </c>
      <c r="AA6560">
        <v>7</v>
      </c>
      <c r="AB6560">
        <v>9</v>
      </c>
      <c r="AE6560" t="s">
        <v>1847</v>
      </c>
      <c r="AH6560" t="s">
        <v>31</v>
      </c>
      <c r="AZ6560" t="s">
        <v>31</v>
      </c>
      <c r="BA6560" t="s">
        <v>31</v>
      </c>
    </row>
    <row r="6561" spans="1:53" hidden="1">
      <c r="A6561" t="s">
        <v>2834</v>
      </c>
      <c r="B6561" t="s">
        <v>73</v>
      </c>
      <c r="C6561" t="s">
        <v>174</v>
      </c>
      <c r="D6561" t="s">
        <v>2184</v>
      </c>
      <c r="E6561" t="s">
        <v>2185</v>
      </c>
      <c r="F6561" t="s">
        <v>2764</v>
      </c>
      <c r="G6561" t="s">
        <v>2532</v>
      </c>
      <c r="H6561" t="s">
        <v>2760</v>
      </c>
      <c r="I6561" t="s">
        <v>2761</v>
      </c>
      <c r="J6561">
        <v>56.5</v>
      </c>
      <c r="K6561">
        <v>-3.0619999999999998</v>
      </c>
      <c r="M6561" t="s">
        <v>2384</v>
      </c>
      <c r="N6561">
        <v>2012</v>
      </c>
      <c r="O6561" t="s">
        <v>917</v>
      </c>
      <c r="P6561" t="s">
        <v>2532</v>
      </c>
      <c r="Q6561" s="64">
        <v>40969</v>
      </c>
      <c r="U6561">
        <v>21</v>
      </c>
      <c r="V6561">
        <v>21</v>
      </c>
      <c r="W6561">
        <v>10</v>
      </c>
      <c r="X6561">
        <v>14</v>
      </c>
      <c r="Y6561" t="s">
        <v>2777</v>
      </c>
      <c r="Z6561">
        <v>26.17</v>
      </c>
      <c r="AA6561">
        <v>14</v>
      </c>
      <c r="AB6561">
        <v>9</v>
      </c>
      <c r="AE6561" t="s">
        <v>1847</v>
      </c>
      <c r="AH6561" t="s">
        <v>31</v>
      </c>
      <c r="AZ6561" t="s">
        <v>31</v>
      </c>
      <c r="BA6561" t="s">
        <v>31</v>
      </c>
    </row>
    <row r="6562" spans="1:53" hidden="1">
      <c r="A6562" t="s">
        <v>2834</v>
      </c>
      <c r="B6562" t="s">
        <v>73</v>
      </c>
      <c r="C6562" t="s">
        <v>174</v>
      </c>
      <c r="D6562" t="s">
        <v>2184</v>
      </c>
      <c r="E6562" t="s">
        <v>2185</v>
      </c>
      <c r="F6562" t="s">
        <v>2764</v>
      </c>
      <c r="G6562" t="s">
        <v>2532</v>
      </c>
      <c r="H6562" t="s">
        <v>2760</v>
      </c>
      <c r="I6562" t="s">
        <v>2761</v>
      </c>
      <c r="J6562">
        <v>56.5</v>
      </c>
      <c r="K6562">
        <v>-3.0619999999999998</v>
      </c>
      <c r="M6562" t="s">
        <v>2384</v>
      </c>
      <c r="N6562">
        <v>2012</v>
      </c>
      <c r="O6562" t="s">
        <v>917</v>
      </c>
      <c r="P6562" t="s">
        <v>2532</v>
      </c>
      <c r="Q6562" s="64">
        <v>40969</v>
      </c>
      <c r="U6562">
        <v>21</v>
      </c>
      <c r="V6562">
        <v>21</v>
      </c>
      <c r="W6562">
        <v>10</v>
      </c>
      <c r="X6562">
        <v>14</v>
      </c>
      <c r="Y6562" t="s">
        <v>2777</v>
      </c>
      <c r="Z6562">
        <v>28.54</v>
      </c>
      <c r="AA6562">
        <v>21</v>
      </c>
      <c r="AB6562">
        <v>9</v>
      </c>
      <c r="AE6562" t="s">
        <v>1847</v>
      </c>
      <c r="AH6562" t="s">
        <v>31</v>
      </c>
      <c r="AZ6562" t="s">
        <v>31</v>
      </c>
      <c r="BA6562" t="s">
        <v>31</v>
      </c>
    </row>
    <row r="6563" spans="1:53" hidden="1">
      <c r="A6563" t="s">
        <v>2834</v>
      </c>
      <c r="B6563" t="s">
        <v>73</v>
      </c>
      <c r="C6563" t="s">
        <v>174</v>
      </c>
      <c r="D6563" t="s">
        <v>2184</v>
      </c>
      <c r="E6563" t="s">
        <v>2185</v>
      </c>
      <c r="F6563" t="s">
        <v>2764</v>
      </c>
      <c r="G6563" t="s">
        <v>2532</v>
      </c>
      <c r="H6563" t="s">
        <v>2760</v>
      </c>
      <c r="I6563" t="s">
        <v>2761</v>
      </c>
      <c r="J6563">
        <v>56.5</v>
      </c>
      <c r="K6563">
        <v>-3.0619999999999998</v>
      </c>
      <c r="M6563" t="s">
        <v>2384</v>
      </c>
      <c r="N6563">
        <v>2012</v>
      </c>
      <c r="O6563" t="s">
        <v>917</v>
      </c>
      <c r="P6563" t="s">
        <v>2532</v>
      </c>
      <c r="Q6563" s="64">
        <v>40969</v>
      </c>
      <c r="U6563">
        <v>21</v>
      </c>
      <c r="V6563">
        <v>21</v>
      </c>
      <c r="W6563">
        <v>10</v>
      </c>
      <c r="X6563">
        <v>14</v>
      </c>
      <c r="Y6563" t="s">
        <v>2777</v>
      </c>
      <c r="Z6563">
        <v>28.66</v>
      </c>
      <c r="AA6563">
        <v>28</v>
      </c>
      <c r="AB6563">
        <v>9</v>
      </c>
      <c r="AE6563" t="s">
        <v>1847</v>
      </c>
      <c r="AH6563" t="s">
        <v>31</v>
      </c>
      <c r="AZ6563" t="s">
        <v>31</v>
      </c>
      <c r="BA6563" t="s">
        <v>31</v>
      </c>
    </row>
    <row r="6564" spans="1:53" hidden="1">
      <c r="A6564" t="s">
        <v>2834</v>
      </c>
      <c r="B6564" t="s">
        <v>73</v>
      </c>
      <c r="C6564" t="s">
        <v>174</v>
      </c>
      <c r="D6564" t="s">
        <v>2184</v>
      </c>
      <c r="E6564" t="s">
        <v>2185</v>
      </c>
      <c r="F6564" t="s">
        <v>2192</v>
      </c>
      <c r="G6564" t="s">
        <v>2532</v>
      </c>
      <c r="H6564" t="s">
        <v>2763</v>
      </c>
      <c r="J6564">
        <v>59.665999999999997</v>
      </c>
      <c r="K6564">
        <v>10.792</v>
      </c>
      <c r="M6564" t="s">
        <v>2384</v>
      </c>
      <c r="N6564">
        <v>2012</v>
      </c>
      <c r="O6564" t="s">
        <v>917</v>
      </c>
      <c r="P6564" t="s">
        <v>2532</v>
      </c>
      <c r="Q6564" s="64">
        <v>40969</v>
      </c>
      <c r="U6564">
        <v>21</v>
      </c>
      <c r="V6564">
        <v>21</v>
      </c>
      <c r="W6564">
        <v>10</v>
      </c>
      <c r="X6564">
        <v>14</v>
      </c>
      <c r="Y6564" t="s">
        <v>2777</v>
      </c>
      <c r="Z6564">
        <v>0</v>
      </c>
      <c r="AA6564">
        <v>0</v>
      </c>
      <c r="AB6564">
        <v>9</v>
      </c>
      <c r="AE6564" t="s">
        <v>1847</v>
      </c>
      <c r="AH6564" t="s">
        <v>31</v>
      </c>
      <c r="AZ6564" t="s">
        <v>31</v>
      </c>
      <c r="BA6564" t="s">
        <v>31</v>
      </c>
    </row>
    <row r="6565" spans="1:53" hidden="1">
      <c r="A6565" t="s">
        <v>2834</v>
      </c>
      <c r="B6565" t="s">
        <v>73</v>
      </c>
      <c r="C6565" t="s">
        <v>174</v>
      </c>
      <c r="D6565" t="s">
        <v>2184</v>
      </c>
      <c r="E6565" t="s">
        <v>2185</v>
      </c>
      <c r="F6565" t="s">
        <v>2192</v>
      </c>
      <c r="G6565" t="s">
        <v>2532</v>
      </c>
      <c r="H6565" t="s">
        <v>2763</v>
      </c>
      <c r="J6565">
        <v>59.665999999999997</v>
      </c>
      <c r="K6565">
        <v>10.792</v>
      </c>
      <c r="M6565" t="s">
        <v>2384</v>
      </c>
      <c r="N6565">
        <v>2012</v>
      </c>
      <c r="O6565" t="s">
        <v>917</v>
      </c>
      <c r="P6565" t="s">
        <v>2532</v>
      </c>
      <c r="Q6565" s="64">
        <v>40969</v>
      </c>
      <c r="U6565">
        <v>21</v>
      </c>
      <c r="V6565">
        <v>21</v>
      </c>
      <c r="W6565">
        <v>10</v>
      </c>
      <c r="X6565">
        <v>14</v>
      </c>
      <c r="Y6565" t="s">
        <v>2777</v>
      </c>
      <c r="Z6565">
        <v>19.25</v>
      </c>
      <c r="AA6565">
        <v>7</v>
      </c>
      <c r="AB6565">
        <v>9</v>
      </c>
      <c r="AE6565" t="s">
        <v>1847</v>
      </c>
      <c r="AH6565" t="s">
        <v>31</v>
      </c>
      <c r="AZ6565" t="s">
        <v>31</v>
      </c>
      <c r="BA6565" t="s">
        <v>31</v>
      </c>
    </row>
    <row r="6566" spans="1:53" hidden="1">
      <c r="A6566" t="s">
        <v>2834</v>
      </c>
      <c r="B6566" t="s">
        <v>73</v>
      </c>
      <c r="C6566" t="s">
        <v>174</v>
      </c>
      <c r="D6566" t="s">
        <v>2184</v>
      </c>
      <c r="E6566" t="s">
        <v>2185</v>
      </c>
      <c r="F6566" t="s">
        <v>2192</v>
      </c>
      <c r="G6566" t="s">
        <v>2532</v>
      </c>
      <c r="H6566" t="s">
        <v>2763</v>
      </c>
      <c r="J6566">
        <v>59.665999999999997</v>
      </c>
      <c r="K6566">
        <v>10.792</v>
      </c>
      <c r="M6566" t="s">
        <v>2384</v>
      </c>
      <c r="N6566">
        <v>2012</v>
      </c>
      <c r="O6566" t="s">
        <v>917</v>
      </c>
      <c r="P6566" t="s">
        <v>2532</v>
      </c>
      <c r="Q6566" s="64">
        <v>40969</v>
      </c>
      <c r="U6566">
        <v>21</v>
      </c>
      <c r="V6566">
        <v>21</v>
      </c>
      <c r="W6566">
        <v>10</v>
      </c>
      <c r="X6566">
        <v>14</v>
      </c>
      <c r="Y6566" t="s">
        <v>2777</v>
      </c>
      <c r="Z6566">
        <v>26.11</v>
      </c>
      <c r="AA6566">
        <v>14</v>
      </c>
      <c r="AB6566">
        <v>9</v>
      </c>
      <c r="AE6566" t="s">
        <v>1847</v>
      </c>
      <c r="AH6566" t="s">
        <v>31</v>
      </c>
      <c r="AZ6566" t="s">
        <v>31</v>
      </c>
      <c r="BA6566" t="s">
        <v>31</v>
      </c>
    </row>
    <row r="6567" spans="1:53" hidden="1">
      <c r="A6567" t="s">
        <v>2834</v>
      </c>
      <c r="B6567" t="s">
        <v>73</v>
      </c>
      <c r="C6567" t="s">
        <v>174</v>
      </c>
      <c r="D6567" t="s">
        <v>2184</v>
      </c>
      <c r="E6567" t="s">
        <v>2185</v>
      </c>
      <c r="F6567" t="s">
        <v>2192</v>
      </c>
      <c r="G6567" t="s">
        <v>2532</v>
      </c>
      <c r="H6567" t="s">
        <v>2763</v>
      </c>
      <c r="J6567">
        <v>59.665999999999997</v>
      </c>
      <c r="K6567">
        <v>10.792</v>
      </c>
      <c r="M6567" t="s">
        <v>2384</v>
      </c>
      <c r="N6567">
        <v>2012</v>
      </c>
      <c r="O6567" t="s">
        <v>917</v>
      </c>
      <c r="P6567" t="s">
        <v>2532</v>
      </c>
      <c r="Q6567" s="64">
        <v>40969</v>
      </c>
      <c r="U6567">
        <v>21</v>
      </c>
      <c r="V6567">
        <v>21</v>
      </c>
      <c r="W6567">
        <v>10</v>
      </c>
      <c r="X6567">
        <v>14</v>
      </c>
      <c r="Y6567" t="s">
        <v>2777</v>
      </c>
      <c r="Z6567">
        <v>26.84</v>
      </c>
      <c r="AA6567">
        <v>21</v>
      </c>
      <c r="AB6567">
        <v>9</v>
      </c>
      <c r="AE6567" t="s">
        <v>1847</v>
      </c>
      <c r="AH6567" t="s">
        <v>31</v>
      </c>
      <c r="AZ6567" t="s">
        <v>31</v>
      </c>
      <c r="BA6567" t="s">
        <v>31</v>
      </c>
    </row>
    <row r="6568" spans="1:53" hidden="1">
      <c r="A6568" t="s">
        <v>2834</v>
      </c>
      <c r="B6568" t="s">
        <v>73</v>
      </c>
      <c r="C6568" t="s">
        <v>174</v>
      </c>
      <c r="D6568" t="s">
        <v>2184</v>
      </c>
      <c r="E6568" t="s">
        <v>2185</v>
      </c>
      <c r="F6568" t="s">
        <v>2192</v>
      </c>
      <c r="G6568" t="s">
        <v>2532</v>
      </c>
      <c r="H6568" t="s">
        <v>2763</v>
      </c>
      <c r="J6568">
        <v>59.665999999999997</v>
      </c>
      <c r="K6568">
        <v>10.792</v>
      </c>
      <c r="M6568" t="s">
        <v>2384</v>
      </c>
      <c r="N6568">
        <v>2012</v>
      </c>
      <c r="O6568" t="s">
        <v>917</v>
      </c>
      <c r="P6568" t="s">
        <v>2532</v>
      </c>
      <c r="Q6568" s="64">
        <v>40969</v>
      </c>
      <c r="U6568">
        <v>21</v>
      </c>
      <c r="V6568">
        <v>21</v>
      </c>
      <c r="W6568">
        <v>10</v>
      </c>
      <c r="X6568">
        <v>14</v>
      </c>
      <c r="Y6568" t="s">
        <v>2777</v>
      </c>
      <c r="Z6568">
        <v>26.84</v>
      </c>
      <c r="AA6568">
        <v>28</v>
      </c>
      <c r="AB6568">
        <v>9</v>
      </c>
      <c r="AE6568" t="s">
        <v>1847</v>
      </c>
      <c r="AH6568" t="s">
        <v>31</v>
      </c>
      <c r="AZ6568" t="s">
        <v>31</v>
      </c>
      <c r="BA6568" t="s">
        <v>31</v>
      </c>
    </row>
    <row r="6569" spans="1:53" hidden="1">
      <c r="A6569" t="s">
        <v>2834</v>
      </c>
      <c r="B6569" t="s">
        <v>73</v>
      </c>
      <c r="C6569" t="s">
        <v>174</v>
      </c>
      <c r="D6569" t="s">
        <v>2184</v>
      </c>
      <c r="E6569" t="s">
        <v>2185</v>
      </c>
      <c r="F6569" t="s">
        <v>2771</v>
      </c>
      <c r="G6569" t="s">
        <v>2532</v>
      </c>
      <c r="H6569" t="s">
        <v>2768</v>
      </c>
      <c r="J6569">
        <v>67.5</v>
      </c>
      <c r="K6569">
        <v>33.380000000000003</v>
      </c>
      <c r="M6569" t="s">
        <v>2384</v>
      </c>
      <c r="N6569">
        <v>2012</v>
      </c>
      <c r="O6569" t="s">
        <v>917</v>
      </c>
      <c r="P6569" t="s">
        <v>2532</v>
      </c>
      <c r="Q6569" s="64">
        <v>40969</v>
      </c>
      <c r="U6569">
        <v>21</v>
      </c>
      <c r="V6569">
        <v>21</v>
      </c>
      <c r="W6569">
        <v>10</v>
      </c>
      <c r="X6569">
        <v>14</v>
      </c>
      <c r="Y6569" t="s">
        <v>2777</v>
      </c>
      <c r="Z6569">
        <v>0</v>
      </c>
      <c r="AA6569">
        <v>0</v>
      </c>
      <c r="AB6569">
        <v>9</v>
      </c>
      <c r="AE6569" t="s">
        <v>1847</v>
      </c>
      <c r="AH6569" t="s">
        <v>31</v>
      </c>
      <c r="AZ6569" t="s">
        <v>31</v>
      </c>
      <c r="BA6569" t="s">
        <v>31</v>
      </c>
    </row>
    <row r="6570" spans="1:53" hidden="1">
      <c r="A6570" t="s">
        <v>2834</v>
      </c>
      <c r="B6570" t="s">
        <v>73</v>
      </c>
      <c r="C6570" t="s">
        <v>174</v>
      </c>
      <c r="D6570" t="s">
        <v>2184</v>
      </c>
      <c r="E6570" t="s">
        <v>2185</v>
      </c>
      <c r="F6570" t="s">
        <v>2771</v>
      </c>
      <c r="G6570" t="s">
        <v>2532</v>
      </c>
      <c r="H6570" t="s">
        <v>2768</v>
      </c>
      <c r="J6570">
        <v>67.5</v>
      </c>
      <c r="K6570">
        <v>33.380000000000003</v>
      </c>
      <c r="M6570" t="s">
        <v>2384</v>
      </c>
      <c r="N6570">
        <v>2012</v>
      </c>
      <c r="O6570" t="s">
        <v>917</v>
      </c>
      <c r="P6570" t="s">
        <v>2532</v>
      </c>
      <c r="Q6570" s="64">
        <v>40969</v>
      </c>
      <c r="U6570">
        <v>21</v>
      </c>
      <c r="V6570">
        <v>21</v>
      </c>
      <c r="W6570">
        <v>10</v>
      </c>
      <c r="X6570">
        <v>14</v>
      </c>
      <c r="Y6570" t="s">
        <v>2777</v>
      </c>
      <c r="Z6570">
        <v>18.04</v>
      </c>
      <c r="AA6570">
        <v>7</v>
      </c>
      <c r="AB6570">
        <v>9</v>
      </c>
      <c r="AE6570" t="s">
        <v>1847</v>
      </c>
      <c r="AH6570" t="s">
        <v>31</v>
      </c>
      <c r="AZ6570" t="s">
        <v>31</v>
      </c>
      <c r="BA6570" t="s">
        <v>31</v>
      </c>
    </row>
    <row r="6571" spans="1:53" hidden="1">
      <c r="A6571" t="s">
        <v>2834</v>
      </c>
      <c r="B6571" t="s">
        <v>73</v>
      </c>
      <c r="C6571" t="s">
        <v>174</v>
      </c>
      <c r="D6571" t="s">
        <v>2184</v>
      </c>
      <c r="E6571" t="s">
        <v>2185</v>
      </c>
      <c r="F6571" t="s">
        <v>2771</v>
      </c>
      <c r="G6571" t="s">
        <v>2532</v>
      </c>
      <c r="H6571" t="s">
        <v>2768</v>
      </c>
      <c r="J6571">
        <v>67.5</v>
      </c>
      <c r="K6571">
        <v>33.380000000000003</v>
      </c>
      <c r="M6571" t="s">
        <v>2384</v>
      </c>
      <c r="N6571">
        <v>2012</v>
      </c>
      <c r="O6571" t="s">
        <v>917</v>
      </c>
      <c r="P6571" t="s">
        <v>2532</v>
      </c>
      <c r="Q6571" s="64">
        <v>40969</v>
      </c>
      <c r="U6571">
        <v>21</v>
      </c>
      <c r="V6571">
        <v>21</v>
      </c>
      <c r="W6571">
        <v>10</v>
      </c>
      <c r="X6571">
        <v>14</v>
      </c>
      <c r="Y6571" t="s">
        <v>2777</v>
      </c>
      <c r="Z6571">
        <v>19.62</v>
      </c>
      <c r="AA6571">
        <v>14</v>
      </c>
      <c r="AB6571">
        <v>9</v>
      </c>
      <c r="AE6571" t="s">
        <v>1847</v>
      </c>
      <c r="AH6571" t="s">
        <v>31</v>
      </c>
      <c r="AZ6571" t="s">
        <v>31</v>
      </c>
      <c r="BA6571" t="s">
        <v>31</v>
      </c>
    </row>
    <row r="6572" spans="1:53" hidden="1">
      <c r="A6572" t="s">
        <v>2834</v>
      </c>
      <c r="B6572" t="s">
        <v>73</v>
      </c>
      <c r="C6572" t="s">
        <v>174</v>
      </c>
      <c r="D6572" t="s">
        <v>2184</v>
      </c>
      <c r="E6572" t="s">
        <v>2185</v>
      </c>
      <c r="F6572" t="s">
        <v>2771</v>
      </c>
      <c r="G6572" t="s">
        <v>2532</v>
      </c>
      <c r="H6572" t="s">
        <v>2768</v>
      </c>
      <c r="J6572">
        <v>67.5</v>
      </c>
      <c r="K6572">
        <v>33.380000000000003</v>
      </c>
      <c r="M6572" t="s">
        <v>2384</v>
      </c>
      <c r="N6572">
        <v>2012</v>
      </c>
      <c r="O6572" t="s">
        <v>917</v>
      </c>
      <c r="P6572" t="s">
        <v>2532</v>
      </c>
      <c r="Q6572" s="64">
        <v>40969</v>
      </c>
      <c r="U6572">
        <v>21</v>
      </c>
      <c r="V6572">
        <v>21</v>
      </c>
      <c r="W6572">
        <v>10</v>
      </c>
      <c r="X6572">
        <v>14</v>
      </c>
      <c r="Y6572" t="s">
        <v>2777</v>
      </c>
      <c r="Z6572">
        <v>19.559999999999999</v>
      </c>
      <c r="AA6572">
        <v>21</v>
      </c>
      <c r="AB6572">
        <v>9</v>
      </c>
      <c r="AE6572" t="s">
        <v>1847</v>
      </c>
      <c r="AH6572" t="s">
        <v>31</v>
      </c>
      <c r="AZ6572" t="s">
        <v>31</v>
      </c>
      <c r="BA6572" t="s">
        <v>31</v>
      </c>
    </row>
    <row r="6573" spans="1:53" hidden="1">
      <c r="A6573" t="s">
        <v>2834</v>
      </c>
      <c r="B6573" t="s">
        <v>73</v>
      </c>
      <c r="C6573" t="s">
        <v>174</v>
      </c>
      <c r="D6573" t="s">
        <v>2184</v>
      </c>
      <c r="E6573" t="s">
        <v>2185</v>
      </c>
      <c r="F6573" t="s">
        <v>2771</v>
      </c>
      <c r="G6573" t="s">
        <v>2532</v>
      </c>
      <c r="H6573" t="s">
        <v>2768</v>
      </c>
      <c r="J6573">
        <v>67.5</v>
      </c>
      <c r="K6573">
        <v>33.380000000000003</v>
      </c>
      <c r="M6573" t="s">
        <v>2384</v>
      </c>
      <c r="N6573">
        <v>2012</v>
      </c>
      <c r="O6573" t="s">
        <v>917</v>
      </c>
      <c r="P6573" t="s">
        <v>2532</v>
      </c>
      <c r="Q6573" s="64">
        <v>40969</v>
      </c>
      <c r="U6573">
        <v>21</v>
      </c>
      <c r="V6573">
        <v>21</v>
      </c>
      <c r="W6573">
        <v>10</v>
      </c>
      <c r="X6573">
        <v>14</v>
      </c>
      <c r="Y6573" t="s">
        <v>2777</v>
      </c>
      <c r="Z6573">
        <v>19.489999999999998</v>
      </c>
      <c r="AA6573">
        <v>28</v>
      </c>
      <c r="AB6573">
        <v>9</v>
      </c>
      <c r="AE6573" t="s">
        <v>1847</v>
      </c>
      <c r="AH6573" t="s">
        <v>31</v>
      </c>
      <c r="AZ6573" t="s">
        <v>31</v>
      </c>
      <c r="BA6573" t="s">
        <v>31</v>
      </c>
    </row>
    <row r="6574" spans="1:53" hidden="1">
      <c r="A6574" t="s">
        <v>2834</v>
      </c>
      <c r="B6574" t="s">
        <v>73</v>
      </c>
      <c r="C6574" t="s">
        <v>174</v>
      </c>
      <c r="D6574" t="s">
        <v>2184</v>
      </c>
      <c r="E6574" t="s">
        <v>2185</v>
      </c>
      <c r="F6574" t="s">
        <v>2764</v>
      </c>
      <c r="G6574" t="s">
        <v>2532</v>
      </c>
      <c r="H6574" t="s">
        <v>2760</v>
      </c>
      <c r="I6574" t="s">
        <v>2761</v>
      </c>
      <c r="J6574">
        <v>56.5</v>
      </c>
      <c r="K6574">
        <v>-3.0619999999999998</v>
      </c>
      <c r="M6574" t="s">
        <v>2384</v>
      </c>
      <c r="N6574">
        <v>2012</v>
      </c>
      <c r="O6574" t="s">
        <v>917</v>
      </c>
      <c r="P6574" t="s">
        <v>2532</v>
      </c>
      <c r="Q6574" s="64">
        <v>40969</v>
      </c>
      <c r="U6574">
        <v>21</v>
      </c>
      <c r="V6574">
        <v>21</v>
      </c>
      <c r="W6574">
        <v>10</v>
      </c>
      <c r="X6574">
        <v>14</v>
      </c>
      <c r="Y6574" t="s">
        <v>2777</v>
      </c>
      <c r="Z6574">
        <v>19.489999999999998</v>
      </c>
      <c r="AA6574">
        <v>28</v>
      </c>
      <c r="AB6574">
        <v>9</v>
      </c>
      <c r="AE6574" t="s">
        <v>1847</v>
      </c>
      <c r="AH6574" t="s">
        <v>31</v>
      </c>
      <c r="AZ6574" t="s">
        <v>31</v>
      </c>
      <c r="BA6574" t="s">
        <v>31</v>
      </c>
    </row>
    <row r="6575" spans="1:53" hidden="1">
      <c r="A6575" t="s">
        <v>2834</v>
      </c>
      <c r="B6575" t="s">
        <v>73</v>
      </c>
      <c r="C6575" t="s">
        <v>174</v>
      </c>
      <c r="D6575" t="s">
        <v>2184</v>
      </c>
      <c r="E6575" t="s">
        <v>2185</v>
      </c>
      <c r="F6575" t="s">
        <v>2764</v>
      </c>
      <c r="G6575" t="s">
        <v>2532</v>
      </c>
      <c r="H6575" t="s">
        <v>2760</v>
      </c>
      <c r="I6575" t="s">
        <v>2761</v>
      </c>
      <c r="J6575">
        <v>56.5</v>
      </c>
      <c r="K6575">
        <v>-3.0619999999999998</v>
      </c>
      <c r="M6575" t="s">
        <v>2384</v>
      </c>
      <c r="N6575">
        <v>2012</v>
      </c>
      <c r="O6575" t="s">
        <v>917</v>
      </c>
      <c r="P6575" t="s">
        <v>2532</v>
      </c>
      <c r="Q6575" s="64">
        <v>40969</v>
      </c>
      <c r="U6575">
        <v>9</v>
      </c>
      <c r="V6575">
        <v>9</v>
      </c>
      <c r="W6575">
        <v>10</v>
      </c>
      <c r="X6575">
        <v>14</v>
      </c>
      <c r="Y6575" t="s">
        <v>15</v>
      </c>
      <c r="Z6575">
        <v>1</v>
      </c>
      <c r="AA6575">
        <v>2.9</v>
      </c>
      <c r="AE6575" t="s">
        <v>2778</v>
      </c>
      <c r="AH6575" t="s">
        <v>31</v>
      </c>
      <c r="AJ6575" t="s">
        <v>2842</v>
      </c>
      <c r="AZ6575" t="s">
        <v>31</v>
      </c>
      <c r="BA6575" t="s">
        <v>31</v>
      </c>
    </row>
    <row r="6576" spans="1:53" hidden="1">
      <c r="A6576" t="s">
        <v>2834</v>
      </c>
      <c r="B6576" t="s">
        <v>73</v>
      </c>
      <c r="C6576" t="s">
        <v>174</v>
      </c>
      <c r="D6576" t="s">
        <v>2184</v>
      </c>
      <c r="E6576" t="s">
        <v>2185</v>
      </c>
      <c r="F6576" t="s">
        <v>2764</v>
      </c>
      <c r="G6576" t="s">
        <v>2532</v>
      </c>
      <c r="H6576" t="s">
        <v>2760</v>
      </c>
      <c r="I6576" t="s">
        <v>2761</v>
      </c>
      <c r="J6576">
        <v>56.5</v>
      </c>
      <c r="K6576">
        <v>-3.0619999999999998</v>
      </c>
      <c r="M6576" t="s">
        <v>2384</v>
      </c>
      <c r="N6576">
        <v>2012</v>
      </c>
      <c r="O6576" t="s">
        <v>917</v>
      </c>
      <c r="P6576" t="s">
        <v>2532</v>
      </c>
      <c r="Q6576" s="64">
        <v>40969</v>
      </c>
      <c r="U6576">
        <v>9</v>
      </c>
      <c r="V6576">
        <v>9</v>
      </c>
      <c r="W6576">
        <v>10</v>
      </c>
      <c r="X6576">
        <v>14</v>
      </c>
      <c r="Y6576" t="s">
        <v>2774</v>
      </c>
      <c r="Z6576">
        <v>1</v>
      </c>
      <c r="AA6576" t="s">
        <v>2846</v>
      </c>
      <c r="AE6576" t="s">
        <v>2778</v>
      </c>
      <c r="AH6576" t="s">
        <v>31</v>
      </c>
      <c r="AJ6576" t="s">
        <v>2842</v>
      </c>
      <c r="AZ6576" t="s">
        <v>31</v>
      </c>
      <c r="BA6576" t="s">
        <v>31</v>
      </c>
    </row>
    <row r="6577" spans="1:53" hidden="1">
      <c r="A6577" t="s">
        <v>2834</v>
      </c>
      <c r="B6577" t="s">
        <v>73</v>
      </c>
      <c r="C6577" t="s">
        <v>174</v>
      </c>
      <c r="D6577" t="s">
        <v>2184</v>
      </c>
      <c r="E6577" t="s">
        <v>2185</v>
      </c>
      <c r="F6577" t="s">
        <v>2764</v>
      </c>
      <c r="G6577" t="s">
        <v>2532</v>
      </c>
      <c r="H6577" t="s">
        <v>2760</v>
      </c>
      <c r="I6577" t="s">
        <v>2761</v>
      </c>
      <c r="J6577">
        <v>56.5</v>
      </c>
      <c r="K6577">
        <v>-3.0619999999999998</v>
      </c>
      <c r="M6577" t="s">
        <v>2384</v>
      </c>
      <c r="N6577">
        <v>2012</v>
      </c>
      <c r="O6577" t="s">
        <v>917</v>
      </c>
      <c r="P6577" t="s">
        <v>2532</v>
      </c>
      <c r="Q6577" s="64">
        <v>40969</v>
      </c>
      <c r="U6577">
        <v>9</v>
      </c>
      <c r="V6577">
        <v>9</v>
      </c>
      <c r="W6577">
        <v>10</v>
      </c>
      <c r="X6577">
        <v>14</v>
      </c>
      <c r="Y6577" t="s">
        <v>493</v>
      </c>
      <c r="Z6577">
        <v>0</v>
      </c>
      <c r="AA6577">
        <v>90</v>
      </c>
      <c r="AE6577" t="s">
        <v>2778</v>
      </c>
      <c r="AH6577" t="s">
        <v>31</v>
      </c>
      <c r="AJ6577" t="s">
        <v>2842</v>
      </c>
      <c r="AZ6577" t="s">
        <v>31</v>
      </c>
      <c r="BA6577" t="s">
        <v>31</v>
      </c>
    </row>
    <row r="6578" spans="1:53" hidden="1">
      <c r="A6578" t="s">
        <v>2834</v>
      </c>
      <c r="B6578" t="s">
        <v>73</v>
      </c>
      <c r="C6578" t="s">
        <v>174</v>
      </c>
      <c r="D6578" t="s">
        <v>2184</v>
      </c>
      <c r="E6578" t="s">
        <v>2185</v>
      </c>
      <c r="F6578" t="s">
        <v>2764</v>
      </c>
      <c r="G6578" t="s">
        <v>2532</v>
      </c>
      <c r="H6578" t="s">
        <v>2760</v>
      </c>
      <c r="I6578" t="s">
        <v>2761</v>
      </c>
      <c r="J6578">
        <v>56.5</v>
      </c>
      <c r="K6578">
        <v>-3.0619999999999998</v>
      </c>
      <c r="M6578" t="s">
        <v>2384</v>
      </c>
      <c r="N6578">
        <v>2012</v>
      </c>
      <c r="O6578" t="s">
        <v>917</v>
      </c>
      <c r="P6578" t="s">
        <v>2532</v>
      </c>
      <c r="Q6578" s="64">
        <v>40969</v>
      </c>
      <c r="U6578">
        <v>9</v>
      </c>
      <c r="V6578">
        <v>9</v>
      </c>
      <c r="W6578">
        <v>10</v>
      </c>
      <c r="X6578">
        <v>14</v>
      </c>
      <c r="Y6578" t="s">
        <v>2840</v>
      </c>
      <c r="Z6578">
        <v>0</v>
      </c>
      <c r="AA6578">
        <v>90</v>
      </c>
      <c r="AE6578" t="s">
        <v>2778</v>
      </c>
      <c r="AH6578" t="s">
        <v>31</v>
      </c>
      <c r="AJ6578" t="s">
        <v>2842</v>
      </c>
      <c r="AZ6578" t="s">
        <v>31</v>
      </c>
      <c r="BA6578" t="s">
        <v>31</v>
      </c>
    </row>
    <row r="6579" spans="1:53" hidden="1">
      <c r="A6579" t="s">
        <v>2834</v>
      </c>
      <c r="B6579" t="s">
        <v>73</v>
      </c>
      <c r="C6579" t="s">
        <v>174</v>
      </c>
      <c r="D6579" t="s">
        <v>2184</v>
      </c>
      <c r="E6579" t="s">
        <v>2185</v>
      </c>
      <c r="F6579" t="s">
        <v>2764</v>
      </c>
      <c r="G6579" t="s">
        <v>2532</v>
      </c>
      <c r="H6579" t="s">
        <v>2760</v>
      </c>
      <c r="I6579" t="s">
        <v>2761</v>
      </c>
      <c r="J6579">
        <v>56.5</v>
      </c>
      <c r="K6579">
        <v>-3.0619999999999998</v>
      </c>
      <c r="M6579" t="s">
        <v>2384</v>
      </c>
      <c r="N6579">
        <v>2012</v>
      </c>
      <c r="O6579" t="s">
        <v>917</v>
      </c>
      <c r="P6579" t="s">
        <v>2532</v>
      </c>
      <c r="Q6579" s="64">
        <v>40969</v>
      </c>
      <c r="U6579">
        <v>9</v>
      </c>
      <c r="V6579">
        <v>9</v>
      </c>
      <c r="W6579">
        <v>10</v>
      </c>
      <c r="X6579">
        <v>14</v>
      </c>
      <c r="Y6579" t="s">
        <v>2847</v>
      </c>
      <c r="Z6579">
        <v>0</v>
      </c>
      <c r="AA6579">
        <v>90</v>
      </c>
      <c r="AE6579" t="s">
        <v>2778</v>
      </c>
      <c r="AH6579" t="s">
        <v>31</v>
      </c>
      <c r="AJ6579" t="s">
        <v>2842</v>
      </c>
      <c r="AZ6579" t="s">
        <v>31</v>
      </c>
      <c r="BA6579" t="s">
        <v>31</v>
      </c>
    </row>
    <row r="6580" spans="1:53" hidden="1">
      <c r="A6580" t="s">
        <v>2834</v>
      </c>
      <c r="B6580" t="s">
        <v>73</v>
      </c>
      <c r="C6580" t="s">
        <v>174</v>
      </c>
      <c r="D6580" t="s">
        <v>2184</v>
      </c>
      <c r="E6580" t="s">
        <v>2185</v>
      </c>
      <c r="F6580" t="s">
        <v>2764</v>
      </c>
      <c r="G6580" t="s">
        <v>2532</v>
      </c>
      <c r="H6580" t="s">
        <v>2760</v>
      </c>
      <c r="I6580" t="s">
        <v>2761</v>
      </c>
      <c r="J6580">
        <v>56.5</v>
      </c>
      <c r="K6580">
        <v>-3.0619999999999998</v>
      </c>
      <c r="M6580" t="s">
        <v>2384</v>
      </c>
      <c r="N6580">
        <v>2012</v>
      </c>
      <c r="O6580" t="s">
        <v>917</v>
      </c>
      <c r="P6580" t="s">
        <v>2532</v>
      </c>
      <c r="Q6580" s="64">
        <v>40969</v>
      </c>
      <c r="U6580">
        <v>9</v>
      </c>
      <c r="V6580">
        <v>9</v>
      </c>
      <c r="W6580">
        <v>10</v>
      </c>
      <c r="X6580">
        <v>14</v>
      </c>
      <c r="Y6580" t="s">
        <v>2843</v>
      </c>
      <c r="Z6580">
        <v>0</v>
      </c>
      <c r="AA6580">
        <v>90</v>
      </c>
      <c r="AE6580" t="s">
        <v>2778</v>
      </c>
      <c r="AH6580" t="s">
        <v>31</v>
      </c>
      <c r="AJ6580" t="s">
        <v>2842</v>
      </c>
      <c r="AZ6580" t="s">
        <v>31</v>
      </c>
      <c r="BA6580" t="s">
        <v>31</v>
      </c>
    </row>
    <row r="6581" spans="1:53" hidden="1">
      <c r="A6581" t="s">
        <v>2834</v>
      </c>
      <c r="B6581" t="s">
        <v>73</v>
      </c>
      <c r="C6581" t="s">
        <v>174</v>
      </c>
      <c r="D6581" t="s">
        <v>2184</v>
      </c>
      <c r="E6581" t="s">
        <v>2185</v>
      </c>
      <c r="F6581" t="s">
        <v>2764</v>
      </c>
      <c r="G6581" t="s">
        <v>2532</v>
      </c>
      <c r="H6581" t="s">
        <v>2760</v>
      </c>
      <c r="I6581" t="s">
        <v>2761</v>
      </c>
      <c r="J6581">
        <v>56.5</v>
      </c>
      <c r="K6581">
        <v>-3.0619999999999998</v>
      </c>
      <c r="M6581" t="s">
        <v>2384</v>
      </c>
      <c r="N6581">
        <v>2012</v>
      </c>
      <c r="O6581" t="s">
        <v>917</v>
      </c>
      <c r="P6581" t="s">
        <v>2532</v>
      </c>
      <c r="Q6581" s="64">
        <v>40969</v>
      </c>
      <c r="U6581">
        <v>9</v>
      </c>
      <c r="V6581">
        <v>9</v>
      </c>
      <c r="W6581">
        <v>10</v>
      </c>
      <c r="X6581">
        <v>14</v>
      </c>
      <c r="Y6581" t="s">
        <v>15</v>
      </c>
      <c r="Z6581">
        <v>1</v>
      </c>
      <c r="AA6581">
        <v>4.2</v>
      </c>
      <c r="AE6581" t="s">
        <v>2778</v>
      </c>
      <c r="AH6581" t="s">
        <v>31</v>
      </c>
      <c r="AJ6581" t="s">
        <v>2844</v>
      </c>
      <c r="AZ6581" t="s">
        <v>31</v>
      </c>
      <c r="BA6581" t="s">
        <v>31</v>
      </c>
    </row>
    <row r="6582" spans="1:53" hidden="1">
      <c r="A6582" t="s">
        <v>2834</v>
      </c>
      <c r="B6582" t="s">
        <v>73</v>
      </c>
      <c r="C6582" t="s">
        <v>174</v>
      </c>
      <c r="D6582" t="s">
        <v>2184</v>
      </c>
      <c r="E6582" t="s">
        <v>2185</v>
      </c>
      <c r="F6582" t="s">
        <v>2764</v>
      </c>
      <c r="G6582" t="s">
        <v>2532</v>
      </c>
      <c r="H6582" t="s">
        <v>2760</v>
      </c>
      <c r="I6582" t="s">
        <v>2761</v>
      </c>
      <c r="J6582">
        <v>56.5</v>
      </c>
      <c r="K6582">
        <v>-3.0619999999999998</v>
      </c>
      <c r="M6582" t="s">
        <v>2384</v>
      </c>
      <c r="N6582">
        <v>2012</v>
      </c>
      <c r="O6582" t="s">
        <v>917</v>
      </c>
      <c r="P6582" t="s">
        <v>2532</v>
      </c>
      <c r="Q6582" s="64">
        <v>40969</v>
      </c>
      <c r="U6582">
        <v>9</v>
      </c>
      <c r="V6582">
        <v>9</v>
      </c>
      <c r="W6582">
        <v>10</v>
      </c>
      <c r="X6582">
        <v>14</v>
      </c>
      <c r="Y6582" t="s">
        <v>2774</v>
      </c>
      <c r="Z6582">
        <v>1</v>
      </c>
      <c r="AA6582" t="s">
        <v>2846</v>
      </c>
      <c r="AE6582" t="s">
        <v>2778</v>
      </c>
      <c r="AH6582" t="s">
        <v>31</v>
      </c>
      <c r="AJ6582" t="s">
        <v>2844</v>
      </c>
      <c r="AZ6582" t="s">
        <v>31</v>
      </c>
      <c r="BA6582" t="s">
        <v>31</v>
      </c>
    </row>
    <row r="6583" spans="1:53" hidden="1">
      <c r="A6583" t="s">
        <v>2834</v>
      </c>
      <c r="B6583" t="s">
        <v>73</v>
      </c>
      <c r="C6583" t="s">
        <v>174</v>
      </c>
      <c r="D6583" t="s">
        <v>2184</v>
      </c>
      <c r="E6583" t="s">
        <v>2185</v>
      </c>
      <c r="F6583" t="s">
        <v>2764</v>
      </c>
      <c r="G6583" t="s">
        <v>2532</v>
      </c>
      <c r="H6583" t="s">
        <v>2760</v>
      </c>
      <c r="I6583" t="s">
        <v>2761</v>
      </c>
      <c r="J6583">
        <v>56.5</v>
      </c>
      <c r="K6583">
        <v>-3.0619999999999998</v>
      </c>
      <c r="M6583" t="s">
        <v>2384</v>
      </c>
      <c r="N6583">
        <v>2012</v>
      </c>
      <c r="O6583" t="s">
        <v>917</v>
      </c>
      <c r="P6583" t="s">
        <v>2532</v>
      </c>
      <c r="Q6583" s="64">
        <v>40969</v>
      </c>
      <c r="U6583">
        <v>9</v>
      </c>
      <c r="V6583">
        <v>9</v>
      </c>
      <c r="W6583">
        <v>10</v>
      </c>
      <c r="X6583">
        <v>14</v>
      </c>
      <c r="Y6583" t="s">
        <v>493</v>
      </c>
      <c r="Z6583">
        <v>0</v>
      </c>
      <c r="AA6583">
        <v>90</v>
      </c>
      <c r="AE6583" t="s">
        <v>2778</v>
      </c>
      <c r="AH6583" t="s">
        <v>31</v>
      </c>
      <c r="AJ6583" t="s">
        <v>2844</v>
      </c>
      <c r="AZ6583" t="s">
        <v>31</v>
      </c>
      <c r="BA6583" t="s">
        <v>31</v>
      </c>
    </row>
    <row r="6584" spans="1:53" hidden="1">
      <c r="A6584" t="s">
        <v>2834</v>
      </c>
      <c r="B6584" t="s">
        <v>73</v>
      </c>
      <c r="C6584" t="s">
        <v>174</v>
      </c>
      <c r="D6584" t="s">
        <v>2184</v>
      </c>
      <c r="E6584" t="s">
        <v>2185</v>
      </c>
      <c r="F6584" t="s">
        <v>2764</v>
      </c>
      <c r="G6584" t="s">
        <v>2532</v>
      </c>
      <c r="H6584" t="s">
        <v>2760</v>
      </c>
      <c r="I6584" t="s">
        <v>2761</v>
      </c>
      <c r="J6584">
        <v>56.5</v>
      </c>
      <c r="K6584">
        <v>-3.0619999999999998</v>
      </c>
      <c r="M6584" t="s">
        <v>2384</v>
      </c>
      <c r="N6584">
        <v>2012</v>
      </c>
      <c r="O6584" t="s">
        <v>917</v>
      </c>
      <c r="P6584" t="s">
        <v>2532</v>
      </c>
      <c r="Q6584" s="64">
        <v>40969</v>
      </c>
      <c r="U6584">
        <v>9</v>
      </c>
      <c r="V6584">
        <v>9</v>
      </c>
      <c r="W6584">
        <v>10</v>
      </c>
      <c r="X6584">
        <v>14</v>
      </c>
      <c r="Y6584" t="s">
        <v>2840</v>
      </c>
      <c r="Z6584">
        <v>0</v>
      </c>
      <c r="AA6584">
        <v>90</v>
      </c>
      <c r="AE6584" t="s">
        <v>2778</v>
      </c>
      <c r="AH6584" t="s">
        <v>31</v>
      </c>
      <c r="AJ6584" t="s">
        <v>2844</v>
      </c>
      <c r="AZ6584" t="s">
        <v>31</v>
      </c>
      <c r="BA6584" t="s">
        <v>31</v>
      </c>
    </row>
    <row r="6585" spans="1:53" hidden="1">
      <c r="A6585" t="s">
        <v>2834</v>
      </c>
      <c r="B6585" t="s">
        <v>73</v>
      </c>
      <c r="C6585" t="s">
        <v>174</v>
      </c>
      <c r="D6585" t="s">
        <v>2184</v>
      </c>
      <c r="E6585" t="s">
        <v>2185</v>
      </c>
      <c r="F6585" t="s">
        <v>2764</v>
      </c>
      <c r="G6585" t="s">
        <v>2532</v>
      </c>
      <c r="H6585" t="s">
        <v>2760</v>
      </c>
      <c r="I6585" t="s">
        <v>2761</v>
      </c>
      <c r="J6585">
        <v>56.5</v>
      </c>
      <c r="K6585">
        <v>-3.0619999999999998</v>
      </c>
      <c r="M6585" t="s">
        <v>2384</v>
      </c>
      <c r="N6585">
        <v>2012</v>
      </c>
      <c r="O6585" t="s">
        <v>917</v>
      </c>
      <c r="P6585" t="s">
        <v>2532</v>
      </c>
      <c r="Q6585" s="64">
        <v>40969</v>
      </c>
      <c r="U6585">
        <v>9</v>
      </c>
      <c r="V6585">
        <v>9</v>
      </c>
      <c r="W6585">
        <v>10</v>
      </c>
      <c r="X6585">
        <v>14</v>
      </c>
      <c r="Y6585" t="s">
        <v>2847</v>
      </c>
      <c r="Z6585">
        <v>0</v>
      </c>
      <c r="AA6585">
        <v>90</v>
      </c>
      <c r="AE6585" t="s">
        <v>2778</v>
      </c>
      <c r="AH6585" t="s">
        <v>31</v>
      </c>
      <c r="AJ6585" t="s">
        <v>2844</v>
      </c>
      <c r="AZ6585" t="s">
        <v>31</v>
      </c>
      <c r="BA6585" t="s">
        <v>31</v>
      </c>
    </row>
    <row r="6586" spans="1:53" hidden="1">
      <c r="A6586" t="s">
        <v>2834</v>
      </c>
      <c r="B6586" t="s">
        <v>73</v>
      </c>
      <c r="C6586" t="s">
        <v>174</v>
      </c>
      <c r="D6586" t="s">
        <v>2184</v>
      </c>
      <c r="E6586" t="s">
        <v>2185</v>
      </c>
      <c r="F6586" t="s">
        <v>2764</v>
      </c>
      <c r="G6586" t="s">
        <v>2532</v>
      </c>
      <c r="H6586" t="s">
        <v>2760</v>
      </c>
      <c r="I6586" t="s">
        <v>2761</v>
      </c>
      <c r="J6586">
        <v>56.5</v>
      </c>
      <c r="K6586">
        <v>-3.0619999999999998</v>
      </c>
      <c r="M6586" t="s">
        <v>2384</v>
      </c>
      <c r="N6586">
        <v>2012</v>
      </c>
      <c r="O6586" t="s">
        <v>917</v>
      </c>
      <c r="P6586" t="s">
        <v>2532</v>
      </c>
      <c r="Q6586" s="64">
        <v>40969</v>
      </c>
      <c r="U6586">
        <v>9</v>
      </c>
      <c r="V6586">
        <v>9</v>
      </c>
      <c r="W6586">
        <v>10</v>
      </c>
      <c r="X6586">
        <v>14</v>
      </c>
      <c r="Y6586" t="s">
        <v>2843</v>
      </c>
      <c r="Z6586">
        <v>0</v>
      </c>
      <c r="AA6586">
        <v>90</v>
      </c>
      <c r="AE6586" t="s">
        <v>2778</v>
      </c>
      <c r="AH6586" t="s">
        <v>31</v>
      </c>
      <c r="AJ6586" t="s">
        <v>2844</v>
      </c>
      <c r="AZ6586" t="s">
        <v>31</v>
      </c>
      <c r="BA6586" t="s">
        <v>31</v>
      </c>
    </row>
    <row r="6587" spans="1:53" hidden="1">
      <c r="A6587" t="s">
        <v>2834</v>
      </c>
      <c r="B6587" t="s">
        <v>73</v>
      </c>
      <c r="C6587" t="s">
        <v>174</v>
      </c>
      <c r="D6587" t="s">
        <v>2184</v>
      </c>
      <c r="E6587" t="s">
        <v>2185</v>
      </c>
      <c r="F6587" t="s">
        <v>2764</v>
      </c>
      <c r="G6587" t="s">
        <v>2532</v>
      </c>
      <c r="H6587" t="s">
        <v>2760</v>
      </c>
      <c r="I6587" t="s">
        <v>2761</v>
      </c>
      <c r="J6587">
        <v>56.5</v>
      </c>
      <c r="K6587">
        <v>-3.0619999999999998</v>
      </c>
      <c r="M6587" t="s">
        <v>2384</v>
      </c>
      <c r="N6587">
        <v>2012</v>
      </c>
      <c r="O6587" t="s">
        <v>917</v>
      </c>
      <c r="P6587" t="s">
        <v>2532</v>
      </c>
      <c r="Q6587" s="64">
        <v>40969</v>
      </c>
      <c r="U6587">
        <v>9</v>
      </c>
      <c r="V6587">
        <v>9</v>
      </c>
      <c r="W6587">
        <v>10</v>
      </c>
      <c r="X6587">
        <v>14</v>
      </c>
      <c r="Y6587" t="s">
        <v>15</v>
      </c>
      <c r="Z6587">
        <v>1</v>
      </c>
      <c r="AA6587">
        <v>6.2</v>
      </c>
      <c r="AE6587" t="s">
        <v>2778</v>
      </c>
      <c r="AH6587" t="s">
        <v>31</v>
      </c>
      <c r="AJ6587" t="s">
        <v>2845</v>
      </c>
      <c r="AZ6587" t="s">
        <v>31</v>
      </c>
      <c r="BA6587" t="s">
        <v>31</v>
      </c>
    </row>
    <row r="6588" spans="1:53" hidden="1">
      <c r="A6588" t="s">
        <v>2834</v>
      </c>
      <c r="B6588" t="s">
        <v>73</v>
      </c>
      <c r="C6588" t="s">
        <v>174</v>
      </c>
      <c r="D6588" t="s">
        <v>2184</v>
      </c>
      <c r="E6588" t="s">
        <v>2185</v>
      </c>
      <c r="F6588" t="s">
        <v>2764</v>
      </c>
      <c r="G6588" t="s">
        <v>2532</v>
      </c>
      <c r="H6588" t="s">
        <v>2760</v>
      </c>
      <c r="I6588" t="s">
        <v>2761</v>
      </c>
      <c r="J6588">
        <v>56.5</v>
      </c>
      <c r="K6588">
        <v>-3.0619999999999998</v>
      </c>
      <c r="M6588" t="s">
        <v>2384</v>
      </c>
      <c r="N6588">
        <v>2012</v>
      </c>
      <c r="O6588" t="s">
        <v>917</v>
      </c>
      <c r="P6588" t="s">
        <v>2532</v>
      </c>
      <c r="Q6588" s="64">
        <v>40969</v>
      </c>
      <c r="U6588">
        <v>9</v>
      </c>
      <c r="V6588">
        <v>9</v>
      </c>
      <c r="W6588">
        <v>10</v>
      </c>
      <c r="X6588">
        <v>14</v>
      </c>
      <c r="Y6588" t="s">
        <v>2774</v>
      </c>
      <c r="Z6588">
        <v>1</v>
      </c>
      <c r="AA6588" t="s">
        <v>2846</v>
      </c>
      <c r="AE6588" t="s">
        <v>2778</v>
      </c>
      <c r="AH6588" t="s">
        <v>31</v>
      </c>
      <c r="AJ6588" t="s">
        <v>2845</v>
      </c>
      <c r="AZ6588" t="s">
        <v>31</v>
      </c>
      <c r="BA6588" t="s">
        <v>31</v>
      </c>
    </row>
    <row r="6589" spans="1:53" hidden="1">
      <c r="A6589" t="s">
        <v>2834</v>
      </c>
      <c r="B6589" t="s">
        <v>73</v>
      </c>
      <c r="C6589" t="s">
        <v>174</v>
      </c>
      <c r="D6589" t="s">
        <v>2184</v>
      </c>
      <c r="E6589" t="s">
        <v>2185</v>
      </c>
      <c r="F6589" t="s">
        <v>2764</v>
      </c>
      <c r="G6589" t="s">
        <v>2532</v>
      </c>
      <c r="H6589" t="s">
        <v>2760</v>
      </c>
      <c r="I6589" t="s">
        <v>2761</v>
      </c>
      <c r="J6589">
        <v>56.5</v>
      </c>
      <c r="K6589">
        <v>-3.0619999999999998</v>
      </c>
      <c r="M6589" t="s">
        <v>2384</v>
      </c>
      <c r="N6589">
        <v>2012</v>
      </c>
      <c r="O6589" t="s">
        <v>917</v>
      </c>
      <c r="P6589" t="s">
        <v>2532</v>
      </c>
      <c r="Q6589" s="64">
        <v>40969</v>
      </c>
      <c r="U6589">
        <v>9</v>
      </c>
      <c r="V6589">
        <v>9</v>
      </c>
      <c r="W6589">
        <v>10</v>
      </c>
      <c r="X6589">
        <v>14</v>
      </c>
      <c r="Y6589" t="s">
        <v>493</v>
      </c>
      <c r="Z6589">
        <v>0</v>
      </c>
      <c r="AA6589">
        <v>90</v>
      </c>
      <c r="AE6589" t="s">
        <v>2778</v>
      </c>
      <c r="AH6589" t="s">
        <v>31</v>
      </c>
      <c r="AJ6589" t="s">
        <v>2845</v>
      </c>
      <c r="AZ6589" t="s">
        <v>31</v>
      </c>
      <c r="BA6589" t="s">
        <v>31</v>
      </c>
    </row>
    <row r="6590" spans="1:53" hidden="1">
      <c r="A6590" t="s">
        <v>2834</v>
      </c>
      <c r="B6590" t="s">
        <v>73</v>
      </c>
      <c r="C6590" t="s">
        <v>174</v>
      </c>
      <c r="D6590" t="s">
        <v>2184</v>
      </c>
      <c r="E6590" t="s">
        <v>2185</v>
      </c>
      <c r="F6590" t="s">
        <v>2764</v>
      </c>
      <c r="G6590" t="s">
        <v>2532</v>
      </c>
      <c r="H6590" t="s">
        <v>2760</v>
      </c>
      <c r="I6590" t="s">
        <v>2761</v>
      </c>
      <c r="J6590">
        <v>56.5</v>
      </c>
      <c r="K6590">
        <v>-3.0619999999999998</v>
      </c>
      <c r="M6590" t="s">
        <v>2384</v>
      </c>
      <c r="N6590">
        <v>2012</v>
      </c>
      <c r="O6590" t="s">
        <v>917</v>
      </c>
      <c r="P6590" t="s">
        <v>2532</v>
      </c>
      <c r="Q6590" s="64">
        <v>40969</v>
      </c>
      <c r="U6590">
        <v>9</v>
      </c>
      <c r="V6590">
        <v>9</v>
      </c>
      <c r="W6590">
        <v>10</v>
      </c>
      <c r="X6590">
        <v>14</v>
      </c>
      <c r="Y6590" t="s">
        <v>2840</v>
      </c>
      <c r="Z6590">
        <v>0</v>
      </c>
      <c r="AA6590">
        <v>90</v>
      </c>
      <c r="AE6590" t="s">
        <v>2778</v>
      </c>
      <c r="AH6590" t="s">
        <v>31</v>
      </c>
      <c r="AJ6590" t="s">
        <v>2845</v>
      </c>
      <c r="AZ6590" t="s">
        <v>31</v>
      </c>
      <c r="BA6590" t="s">
        <v>31</v>
      </c>
    </row>
    <row r="6591" spans="1:53" hidden="1">
      <c r="A6591" t="s">
        <v>2834</v>
      </c>
      <c r="B6591" t="s">
        <v>73</v>
      </c>
      <c r="C6591" t="s">
        <v>174</v>
      </c>
      <c r="D6591" t="s">
        <v>2184</v>
      </c>
      <c r="E6591" t="s">
        <v>2185</v>
      </c>
      <c r="F6591" t="s">
        <v>2764</v>
      </c>
      <c r="G6591" t="s">
        <v>2532</v>
      </c>
      <c r="H6591" t="s">
        <v>2760</v>
      </c>
      <c r="I6591" t="s">
        <v>2761</v>
      </c>
      <c r="J6591">
        <v>56.5</v>
      </c>
      <c r="K6591">
        <v>-3.0619999999999998</v>
      </c>
      <c r="M6591" t="s">
        <v>2384</v>
      </c>
      <c r="N6591">
        <v>2012</v>
      </c>
      <c r="O6591" t="s">
        <v>917</v>
      </c>
      <c r="P6591" t="s">
        <v>2532</v>
      </c>
      <c r="Q6591" s="64">
        <v>40969</v>
      </c>
      <c r="U6591">
        <v>9</v>
      </c>
      <c r="V6591">
        <v>9</v>
      </c>
      <c r="W6591">
        <v>10</v>
      </c>
      <c r="X6591">
        <v>14</v>
      </c>
      <c r="Y6591" t="s">
        <v>2847</v>
      </c>
      <c r="Z6591">
        <v>0</v>
      </c>
      <c r="AA6591">
        <v>90</v>
      </c>
      <c r="AE6591" t="s">
        <v>2778</v>
      </c>
      <c r="AH6591" t="s">
        <v>31</v>
      </c>
      <c r="AJ6591" t="s">
        <v>2845</v>
      </c>
      <c r="AZ6591" t="s">
        <v>31</v>
      </c>
      <c r="BA6591" t="s">
        <v>31</v>
      </c>
    </row>
    <row r="6592" spans="1:53" hidden="1">
      <c r="A6592" t="s">
        <v>2834</v>
      </c>
      <c r="B6592" t="s">
        <v>73</v>
      </c>
      <c r="C6592" t="s">
        <v>174</v>
      </c>
      <c r="D6592" t="s">
        <v>2184</v>
      </c>
      <c r="E6592" t="s">
        <v>2185</v>
      </c>
      <c r="F6592" t="s">
        <v>2764</v>
      </c>
      <c r="G6592" t="s">
        <v>2532</v>
      </c>
      <c r="H6592" t="s">
        <v>2760</v>
      </c>
      <c r="I6592" t="s">
        <v>2761</v>
      </c>
      <c r="J6592">
        <v>56.5</v>
      </c>
      <c r="K6592">
        <v>-3.0619999999999998</v>
      </c>
      <c r="M6592" t="s">
        <v>2384</v>
      </c>
      <c r="N6592">
        <v>2012</v>
      </c>
      <c r="O6592" t="s">
        <v>917</v>
      </c>
      <c r="P6592" t="s">
        <v>2532</v>
      </c>
      <c r="Q6592" s="64">
        <v>40969</v>
      </c>
      <c r="U6592">
        <v>9</v>
      </c>
      <c r="V6592">
        <v>9</v>
      </c>
      <c r="W6592">
        <v>10</v>
      </c>
      <c r="X6592">
        <v>14</v>
      </c>
      <c r="Y6592" t="s">
        <v>2843</v>
      </c>
      <c r="Z6592">
        <v>0</v>
      </c>
      <c r="AA6592">
        <v>90</v>
      </c>
      <c r="AE6592" t="s">
        <v>2778</v>
      </c>
      <c r="AH6592" t="s">
        <v>31</v>
      </c>
      <c r="AJ6592" t="s">
        <v>2845</v>
      </c>
      <c r="AZ6592" t="s">
        <v>31</v>
      </c>
      <c r="BA6592" t="s">
        <v>31</v>
      </c>
    </row>
    <row r="6593" spans="1:53" hidden="1">
      <c r="A6593" t="s">
        <v>2834</v>
      </c>
      <c r="B6593" t="s">
        <v>73</v>
      </c>
      <c r="C6593" t="s">
        <v>174</v>
      </c>
      <c r="D6593" t="s">
        <v>2184</v>
      </c>
      <c r="E6593" t="s">
        <v>2185</v>
      </c>
      <c r="F6593" t="s">
        <v>2764</v>
      </c>
      <c r="G6593" t="s">
        <v>2532</v>
      </c>
      <c r="H6593" t="s">
        <v>2760</v>
      </c>
      <c r="I6593" t="s">
        <v>2761</v>
      </c>
      <c r="J6593">
        <v>56.5</v>
      </c>
      <c r="K6593">
        <v>-3.0619999999999998</v>
      </c>
      <c r="M6593" t="s">
        <v>2384</v>
      </c>
      <c r="N6593">
        <v>2012</v>
      </c>
      <c r="O6593" t="s">
        <v>917</v>
      </c>
      <c r="P6593" t="s">
        <v>2532</v>
      </c>
      <c r="Q6593" s="64">
        <v>40969</v>
      </c>
      <c r="U6593">
        <v>9</v>
      </c>
      <c r="V6593">
        <v>9</v>
      </c>
      <c r="W6593">
        <v>10</v>
      </c>
      <c r="X6593">
        <v>14</v>
      </c>
      <c r="Y6593" t="s">
        <v>15</v>
      </c>
      <c r="Z6593">
        <v>1</v>
      </c>
      <c r="AA6593">
        <v>4.4000000000000004</v>
      </c>
      <c r="AE6593" t="s">
        <v>2778</v>
      </c>
      <c r="AH6593" t="s">
        <v>31</v>
      </c>
      <c r="AJ6593" t="s">
        <v>532</v>
      </c>
      <c r="AZ6593" t="s">
        <v>31</v>
      </c>
      <c r="BA6593" t="s">
        <v>31</v>
      </c>
    </row>
    <row r="6594" spans="1:53" hidden="1">
      <c r="A6594" t="s">
        <v>2834</v>
      </c>
      <c r="B6594" t="s">
        <v>73</v>
      </c>
      <c r="C6594" t="s">
        <v>174</v>
      </c>
      <c r="D6594" t="s">
        <v>2184</v>
      </c>
      <c r="E6594" t="s">
        <v>2185</v>
      </c>
      <c r="F6594" t="s">
        <v>2764</v>
      </c>
      <c r="G6594" t="s">
        <v>2532</v>
      </c>
      <c r="H6594" t="s">
        <v>2760</v>
      </c>
      <c r="I6594" t="s">
        <v>2761</v>
      </c>
      <c r="J6594">
        <v>56.5</v>
      </c>
      <c r="K6594">
        <v>-3.0619999999999998</v>
      </c>
      <c r="M6594" t="s">
        <v>2384</v>
      </c>
      <c r="N6594">
        <v>2012</v>
      </c>
      <c r="O6594" t="s">
        <v>917</v>
      </c>
      <c r="P6594" t="s">
        <v>2532</v>
      </c>
      <c r="Q6594" s="64">
        <v>40969</v>
      </c>
      <c r="U6594">
        <v>9</v>
      </c>
      <c r="V6594">
        <v>9</v>
      </c>
      <c r="W6594">
        <v>10</v>
      </c>
      <c r="X6594">
        <v>14</v>
      </c>
      <c r="Y6594" t="s">
        <v>2774</v>
      </c>
      <c r="Z6594">
        <v>1</v>
      </c>
      <c r="AA6594" t="s">
        <v>2846</v>
      </c>
      <c r="AE6594" t="s">
        <v>2778</v>
      </c>
      <c r="AH6594" t="s">
        <v>31</v>
      </c>
      <c r="AJ6594" t="s">
        <v>532</v>
      </c>
      <c r="AZ6594" t="s">
        <v>31</v>
      </c>
      <c r="BA6594" t="s">
        <v>31</v>
      </c>
    </row>
    <row r="6595" spans="1:53" hidden="1">
      <c r="A6595" t="s">
        <v>2834</v>
      </c>
      <c r="B6595" t="s">
        <v>73</v>
      </c>
      <c r="C6595" t="s">
        <v>174</v>
      </c>
      <c r="D6595" t="s">
        <v>2184</v>
      </c>
      <c r="E6595" t="s">
        <v>2185</v>
      </c>
      <c r="F6595" t="s">
        <v>2764</v>
      </c>
      <c r="G6595" t="s">
        <v>2532</v>
      </c>
      <c r="H6595" t="s">
        <v>2760</v>
      </c>
      <c r="I6595" t="s">
        <v>2761</v>
      </c>
      <c r="J6595">
        <v>56.5</v>
      </c>
      <c r="K6595">
        <v>-3.0619999999999998</v>
      </c>
      <c r="M6595" t="s">
        <v>2384</v>
      </c>
      <c r="N6595">
        <v>2012</v>
      </c>
      <c r="O6595" t="s">
        <v>917</v>
      </c>
      <c r="P6595" t="s">
        <v>2532</v>
      </c>
      <c r="Q6595" s="64">
        <v>40969</v>
      </c>
      <c r="U6595">
        <v>9</v>
      </c>
      <c r="V6595">
        <v>9</v>
      </c>
      <c r="W6595">
        <v>10</v>
      </c>
      <c r="X6595">
        <v>14</v>
      </c>
      <c r="Y6595" t="s">
        <v>493</v>
      </c>
      <c r="Z6595">
        <v>0</v>
      </c>
      <c r="AA6595">
        <v>90</v>
      </c>
      <c r="AE6595" t="s">
        <v>2778</v>
      </c>
      <c r="AH6595" t="s">
        <v>31</v>
      </c>
      <c r="AJ6595" t="s">
        <v>532</v>
      </c>
      <c r="AZ6595" t="s">
        <v>31</v>
      </c>
      <c r="BA6595" t="s">
        <v>31</v>
      </c>
    </row>
    <row r="6596" spans="1:53" hidden="1">
      <c r="A6596" t="s">
        <v>2834</v>
      </c>
      <c r="B6596" t="s">
        <v>73</v>
      </c>
      <c r="C6596" t="s">
        <v>174</v>
      </c>
      <c r="D6596" t="s">
        <v>2184</v>
      </c>
      <c r="E6596" t="s">
        <v>2185</v>
      </c>
      <c r="F6596" t="s">
        <v>2764</v>
      </c>
      <c r="G6596" t="s">
        <v>2532</v>
      </c>
      <c r="H6596" t="s">
        <v>2760</v>
      </c>
      <c r="I6596" t="s">
        <v>2761</v>
      </c>
      <c r="J6596">
        <v>56.5</v>
      </c>
      <c r="K6596">
        <v>-3.0619999999999998</v>
      </c>
      <c r="M6596" t="s">
        <v>2384</v>
      </c>
      <c r="N6596">
        <v>2012</v>
      </c>
      <c r="O6596" t="s">
        <v>917</v>
      </c>
      <c r="P6596" t="s">
        <v>2532</v>
      </c>
      <c r="Q6596" s="64">
        <v>40969</v>
      </c>
      <c r="U6596">
        <v>9</v>
      </c>
      <c r="V6596">
        <v>9</v>
      </c>
      <c r="W6596">
        <v>10</v>
      </c>
      <c r="X6596">
        <v>14</v>
      </c>
      <c r="Y6596" t="s">
        <v>2840</v>
      </c>
      <c r="Z6596">
        <v>0</v>
      </c>
      <c r="AA6596">
        <v>90</v>
      </c>
      <c r="AE6596" t="s">
        <v>2778</v>
      </c>
      <c r="AH6596" t="s">
        <v>31</v>
      </c>
      <c r="AJ6596" t="s">
        <v>532</v>
      </c>
      <c r="AZ6596" t="s">
        <v>31</v>
      </c>
      <c r="BA6596" t="s">
        <v>31</v>
      </c>
    </row>
    <row r="6597" spans="1:53" hidden="1">
      <c r="A6597" t="s">
        <v>2834</v>
      </c>
      <c r="B6597" t="s">
        <v>73</v>
      </c>
      <c r="C6597" t="s">
        <v>174</v>
      </c>
      <c r="D6597" t="s">
        <v>2184</v>
      </c>
      <c r="E6597" t="s">
        <v>2185</v>
      </c>
      <c r="F6597" t="s">
        <v>2764</v>
      </c>
      <c r="G6597" t="s">
        <v>2532</v>
      </c>
      <c r="H6597" t="s">
        <v>2760</v>
      </c>
      <c r="I6597" t="s">
        <v>2761</v>
      </c>
      <c r="J6597">
        <v>56.5</v>
      </c>
      <c r="K6597">
        <v>-3.0619999999999998</v>
      </c>
      <c r="M6597" t="s">
        <v>2384</v>
      </c>
      <c r="N6597">
        <v>2012</v>
      </c>
      <c r="O6597" t="s">
        <v>917</v>
      </c>
      <c r="P6597" t="s">
        <v>2532</v>
      </c>
      <c r="Q6597" s="64">
        <v>40969</v>
      </c>
      <c r="U6597">
        <v>9</v>
      </c>
      <c r="V6597">
        <v>9</v>
      </c>
      <c r="W6597">
        <v>10</v>
      </c>
      <c r="X6597">
        <v>14</v>
      </c>
      <c r="Y6597" t="s">
        <v>2847</v>
      </c>
      <c r="Z6597">
        <v>0</v>
      </c>
      <c r="AA6597">
        <v>90</v>
      </c>
      <c r="AE6597" t="s">
        <v>2778</v>
      </c>
      <c r="AH6597" t="s">
        <v>31</v>
      </c>
      <c r="AJ6597" t="s">
        <v>532</v>
      </c>
      <c r="AZ6597" t="s">
        <v>31</v>
      </c>
      <c r="BA6597" t="s">
        <v>31</v>
      </c>
    </row>
    <row r="6598" spans="1:53" hidden="1">
      <c r="A6598" t="s">
        <v>2834</v>
      </c>
      <c r="B6598" t="s">
        <v>73</v>
      </c>
      <c r="C6598" t="s">
        <v>174</v>
      </c>
      <c r="D6598" t="s">
        <v>2184</v>
      </c>
      <c r="E6598" t="s">
        <v>2185</v>
      </c>
      <c r="F6598" t="s">
        <v>2764</v>
      </c>
      <c r="G6598" t="s">
        <v>2532</v>
      </c>
      <c r="H6598" t="s">
        <v>2760</v>
      </c>
      <c r="I6598" t="s">
        <v>2761</v>
      </c>
      <c r="J6598">
        <v>56.5</v>
      </c>
      <c r="K6598">
        <v>-3.0619999999999998</v>
      </c>
      <c r="M6598" t="s">
        <v>2384</v>
      </c>
      <c r="N6598">
        <v>2012</v>
      </c>
      <c r="O6598" t="s">
        <v>917</v>
      </c>
      <c r="P6598" t="s">
        <v>2532</v>
      </c>
      <c r="Q6598" s="64">
        <v>40969</v>
      </c>
      <c r="U6598">
        <v>9</v>
      </c>
      <c r="V6598">
        <v>9</v>
      </c>
      <c r="W6598">
        <v>10</v>
      </c>
      <c r="X6598">
        <v>14</v>
      </c>
      <c r="Y6598" t="s">
        <v>2843</v>
      </c>
      <c r="Z6598">
        <v>0</v>
      </c>
      <c r="AA6598">
        <v>90</v>
      </c>
      <c r="AE6598" t="s">
        <v>2778</v>
      </c>
      <c r="AH6598" t="s">
        <v>31</v>
      </c>
      <c r="AJ6598" t="s">
        <v>532</v>
      </c>
      <c r="AZ6598" t="s">
        <v>31</v>
      </c>
      <c r="BA6598" t="s">
        <v>31</v>
      </c>
    </row>
    <row r="6599" spans="1:53" hidden="1">
      <c r="A6599" t="s">
        <v>2834</v>
      </c>
      <c r="B6599" t="s">
        <v>73</v>
      </c>
      <c r="C6599" t="s">
        <v>174</v>
      </c>
      <c r="D6599" t="s">
        <v>2184</v>
      </c>
      <c r="E6599" t="s">
        <v>2185</v>
      </c>
      <c r="F6599" t="s">
        <v>2764</v>
      </c>
      <c r="G6599" t="s">
        <v>2532</v>
      </c>
      <c r="H6599" t="s">
        <v>2760</v>
      </c>
      <c r="I6599" t="s">
        <v>2761</v>
      </c>
      <c r="J6599">
        <v>56.5</v>
      </c>
      <c r="K6599">
        <v>-3.0619999999999998</v>
      </c>
      <c r="M6599" t="s">
        <v>2384</v>
      </c>
      <c r="N6599">
        <v>2012</v>
      </c>
      <c r="O6599" t="s">
        <v>917</v>
      </c>
      <c r="P6599" t="s">
        <v>2532</v>
      </c>
      <c r="Q6599" s="64">
        <v>40969</v>
      </c>
      <c r="U6599">
        <v>15</v>
      </c>
      <c r="V6599">
        <v>15</v>
      </c>
      <c r="W6599">
        <v>10</v>
      </c>
      <c r="X6599">
        <v>14</v>
      </c>
      <c r="Y6599" t="s">
        <v>15</v>
      </c>
      <c r="Z6599">
        <v>1</v>
      </c>
      <c r="AA6599">
        <v>3.6</v>
      </c>
      <c r="AE6599" t="s">
        <v>2778</v>
      </c>
      <c r="AH6599" t="s">
        <v>31</v>
      </c>
      <c r="AJ6599" t="s">
        <v>2842</v>
      </c>
      <c r="AZ6599" t="s">
        <v>31</v>
      </c>
      <c r="BA6599" t="s">
        <v>31</v>
      </c>
    </row>
    <row r="6600" spans="1:53" hidden="1">
      <c r="A6600" t="s">
        <v>2834</v>
      </c>
      <c r="B6600" t="s">
        <v>73</v>
      </c>
      <c r="C6600" t="s">
        <v>174</v>
      </c>
      <c r="D6600" t="s">
        <v>2184</v>
      </c>
      <c r="E6600" t="s">
        <v>2185</v>
      </c>
      <c r="F6600" t="s">
        <v>2764</v>
      </c>
      <c r="G6600" t="s">
        <v>2532</v>
      </c>
      <c r="H6600" t="s">
        <v>2760</v>
      </c>
      <c r="I6600" t="s">
        <v>2761</v>
      </c>
      <c r="J6600">
        <v>56.5</v>
      </c>
      <c r="K6600">
        <v>-3.0619999999999998</v>
      </c>
      <c r="M6600" t="s">
        <v>2384</v>
      </c>
      <c r="N6600">
        <v>2012</v>
      </c>
      <c r="O6600" t="s">
        <v>917</v>
      </c>
      <c r="P6600" t="s">
        <v>2532</v>
      </c>
      <c r="Q6600" s="64">
        <v>40969</v>
      </c>
      <c r="U6600">
        <v>15</v>
      </c>
      <c r="V6600">
        <v>15</v>
      </c>
      <c r="W6600">
        <v>10</v>
      </c>
      <c r="X6600">
        <v>14</v>
      </c>
      <c r="Y6600" t="s">
        <v>2774</v>
      </c>
      <c r="Z6600">
        <v>1</v>
      </c>
      <c r="AA6600" t="s">
        <v>2846</v>
      </c>
      <c r="AE6600" t="s">
        <v>2778</v>
      </c>
      <c r="AH6600" t="s">
        <v>31</v>
      </c>
      <c r="AJ6600" t="s">
        <v>2842</v>
      </c>
      <c r="AZ6600" t="s">
        <v>31</v>
      </c>
      <c r="BA6600" t="s">
        <v>31</v>
      </c>
    </row>
    <row r="6601" spans="1:53" hidden="1">
      <c r="A6601" t="s">
        <v>2834</v>
      </c>
      <c r="B6601" t="s">
        <v>73</v>
      </c>
      <c r="C6601" t="s">
        <v>174</v>
      </c>
      <c r="D6601" t="s">
        <v>2184</v>
      </c>
      <c r="E6601" t="s">
        <v>2185</v>
      </c>
      <c r="F6601" t="s">
        <v>2764</v>
      </c>
      <c r="G6601" t="s">
        <v>2532</v>
      </c>
      <c r="H6601" t="s">
        <v>2760</v>
      </c>
      <c r="I6601" t="s">
        <v>2761</v>
      </c>
      <c r="J6601">
        <v>56.5</v>
      </c>
      <c r="K6601">
        <v>-3.0619999999999998</v>
      </c>
      <c r="M6601" t="s">
        <v>2384</v>
      </c>
      <c r="N6601">
        <v>2012</v>
      </c>
      <c r="O6601" t="s">
        <v>917</v>
      </c>
      <c r="P6601" t="s">
        <v>2532</v>
      </c>
      <c r="Q6601" s="64">
        <v>40969</v>
      </c>
      <c r="U6601">
        <v>15</v>
      </c>
      <c r="V6601">
        <v>15</v>
      </c>
      <c r="W6601">
        <v>10</v>
      </c>
      <c r="X6601">
        <v>14</v>
      </c>
      <c r="Y6601" t="s">
        <v>493</v>
      </c>
      <c r="Z6601">
        <v>0</v>
      </c>
      <c r="AA6601">
        <v>90</v>
      </c>
      <c r="AE6601" t="s">
        <v>2778</v>
      </c>
      <c r="AH6601" t="s">
        <v>31</v>
      </c>
      <c r="AJ6601" t="s">
        <v>2842</v>
      </c>
      <c r="AZ6601" t="s">
        <v>31</v>
      </c>
      <c r="BA6601" t="s">
        <v>31</v>
      </c>
    </row>
    <row r="6602" spans="1:53" hidden="1">
      <c r="A6602" t="s">
        <v>2834</v>
      </c>
      <c r="B6602" t="s">
        <v>73</v>
      </c>
      <c r="C6602" t="s">
        <v>174</v>
      </c>
      <c r="D6602" t="s">
        <v>2184</v>
      </c>
      <c r="E6602" t="s">
        <v>2185</v>
      </c>
      <c r="F6602" t="s">
        <v>2764</v>
      </c>
      <c r="G6602" t="s">
        <v>2532</v>
      </c>
      <c r="H6602" t="s">
        <v>2760</v>
      </c>
      <c r="I6602" t="s">
        <v>2761</v>
      </c>
      <c r="J6602">
        <v>56.5</v>
      </c>
      <c r="K6602">
        <v>-3.0619999999999998</v>
      </c>
      <c r="M6602" t="s">
        <v>2384</v>
      </c>
      <c r="N6602">
        <v>2012</v>
      </c>
      <c r="O6602" t="s">
        <v>917</v>
      </c>
      <c r="P6602" t="s">
        <v>2532</v>
      </c>
      <c r="Q6602" s="64">
        <v>40969</v>
      </c>
      <c r="U6602">
        <v>15</v>
      </c>
      <c r="V6602">
        <v>15</v>
      </c>
      <c r="W6602">
        <v>10</v>
      </c>
      <c r="X6602">
        <v>14</v>
      </c>
      <c r="Y6602" t="s">
        <v>2840</v>
      </c>
      <c r="Z6602">
        <v>0</v>
      </c>
      <c r="AA6602">
        <v>90</v>
      </c>
      <c r="AE6602" t="s">
        <v>2778</v>
      </c>
      <c r="AH6602" t="s">
        <v>31</v>
      </c>
      <c r="AJ6602" t="s">
        <v>2842</v>
      </c>
      <c r="AZ6602" t="s">
        <v>31</v>
      </c>
      <c r="BA6602" t="s">
        <v>31</v>
      </c>
    </row>
    <row r="6603" spans="1:53" hidden="1">
      <c r="A6603" t="s">
        <v>2834</v>
      </c>
      <c r="B6603" t="s">
        <v>73</v>
      </c>
      <c r="C6603" t="s">
        <v>174</v>
      </c>
      <c r="D6603" t="s">
        <v>2184</v>
      </c>
      <c r="E6603" t="s">
        <v>2185</v>
      </c>
      <c r="F6603" t="s">
        <v>2764</v>
      </c>
      <c r="G6603" t="s">
        <v>2532</v>
      </c>
      <c r="H6603" t="s">
        <v>2760</v>
      </c>
      <c r="I6603" t="s">
        <v>2761</v>
      </c>
      <c r="J6603">
        <v>56.5</v>
      </c>
      <c r="K6603">
        <v>-3.0619999999999998</v>
      </c>
      <c r="M6603" t="s">
        <v>2384</v>
      </c>
      <c r="N6603">
        <v>2012</v>
      </c>
      <c r="O6603" t="s">
        <v>917</v>
      </c>
      <c r="P6603" t="s">
        <v>2532</v>
      </c>
      <c r="Q6603" s="64">
        <v>40969</v>
      </c>
      <c r="U6603">
        <v>15</v>
      </c>
      <c r="V6603">
        <v>15</v>
      </c>
      <c r="W6603">
        <v>10</v>
      </c>
      <c r="X6603">
        <v>14</v>
      </c>
      <c r="Y6603" t="s">
        <v>2847</v>
      </c>
      <c r="Z6603">
        <v>0</v>
      </c>
      <c r="AA6603">
        <v>90</v>
      </c>
      <c r="AE6603" t="s">
        <v>2778</v>
      </c>
      <c r="AH6603" t="s">
        <v>31</v>
      </c>
      <c r="AJ6603" t="s">
        <v>2842</v>
      </c>
      <c r="AZ6603" t="s">
        <v>31</v>
      </c>
      <c r="BA6603" t="s">
        <v>31</v>
      </c>
    </row>
    <row r="6604" spans="1:53" hidden="1">
      <c r="A6604" t="s">
        <v>2834</v>
      </c>
      <c r="B6604" t="s">
        <v>73</v>
      </c>
      <c r="C6604" t="s">
        <v>174</v>
      </c>
      <c r="D6604" t="s">
        <v>2184</v>
      </c>
      <c r="E6604" t="s">
        <v>2185</v>
      </c>
      <c r="F6604" t="s">
        <v>2764</v>
      </c>
      <c r="G6604" t="s">
        <v>2532</v>
      </c>
      <c r="H6604" t="s">
        <v>2760</v>
      </c>
      <c r="I6604" t="s">
        <v>2761</v>
      </c>
      <c r="J6604">
        <v>56.5</v>
      </c>
      <c r="K6604">
        <v>-3.0619999999999998</v>
      </c>
      <c r="M6604" t="s">
        <v>2384</v>
      </c>
      <c r="N6604">
        <v>2012</v>
      </c>
      <c r="O6604" t="s">
        <v>917</v>
      </c>
      <c r="P6604" t="s">
        <v>2532</v>
      </c>
      <c r="Q6604" s="64">
        <v>40969</v>
      </c>
      <c r="U6604">
        <v>15</v>
      </c>
      <c r="V6604">
        <v>15</v>
      </c>
      <c r="W6604">
        <v>10</v>
      </c>
      <c r="X6604">
        <v>14</v>
      </c>
      <c r="Y6604" t="s">
        <v>2843</v>
      </c>
      <c r="Z6604">
        <v>0</v>
      </c>
      <c r="AA6604">
        <v>90</v>
      </c>
      <c r="AE6604" t="s">
        <v>2778</v>
      </c>
      <c r="AH6604" t="s">
        <v>31</v>
      </c>
      <c r="AJ6604" t="s">
        <v>2842</v>
      </c>
      <c r="AZ6604" t="s">
        <v>31</v>
      </c>
      <c r="BA6604" t="s">
        <v>31</v>
      </c>
    </row>
    <row r="6605" spans="1:53" hidden="1">
      <c r="A6605" t="s">
        <v>2834</v>
      </c>
      <c r="B6605" t="s">
        <v>73</v>
      </c>
      <c r="C6605" t="s">
        <v>174</v>
      </c>
      <c r="D6605" t="s">
        <v>2184</v>
      </c>
      <c r="E6605" t="s">
        <v>2185</v>
      </c>
      <c r="F6605" t="s">
        <v>2764</v>
      </c>
      <c r="G6605" t="s">
        <v>2532</v>
      </c>
      <c r="H6605" t="s">
        <v>2760</v>
      </c>
      <c r="I6605" t="s">
        <v>2761</v>
      </c>
      <c r="J6605">
        <v>56.5</v>
      </c>
      <c r="K6605">
        <v>-3.0619999999999998</v>
      </c>
      <c r="M6605" t="s">
        <v>2384</v>
      </c>
      <c r="N6605">
        <v>2012</v>
      </c>
      <c r="O6605" t="s">
        <v>917</v>
      </c>
      <c r="P6605" t="s">
        <v>2532</v>
      </c>
      <c r="Q6605" s="64">
        <v>40969</v>
      </c>
      <c r="U6605">
        <v>15</v>
      </c>
      <c r="V6605">
        <v>15</v>
      </c>
      <c r="W6605">
        <v>10</v>
      </c>
      <c r="X6605">
        <v>14</v>
      </c>
      <c r="Y6605" t="s">
        <v>15</v>
      </c>
      <c r="Z6605">
        <v>1</v>
      </c>
      <c r="AA6605">
        <v>6.2</v>
      </c>
      <c r="AE6605" t="s">
        <v>2778</v>
      </c>
      <c r="AH6605" t="s">
        <v>31</v>
      </c>
      <c r="AJ6605" t="s">
        <v>2844</v>
      </c>
      <c r="AZ6605" t="s">
        <v>31</v>
      </c>
      <c r="BA6605" t="s">
        <v>31</v>
      </c>
    </row>
    <row r="6606" spans="1:53" hidden="1">
      <c r="A6606" t="s">
        <v>2834</v>
      </c>
      <c r="B6606" t="s">
        <v>73</v>
      </c>
      <c r="C6606" t="s">
        <v>174</v>
      </c>
      <c r="D6606" t="s">
        <v>2184</v>
      </c>
      <c r="E6606" t="s">
        <v>2185</v>
      </c>
      <c r="F6606" t="s">
        <v>2764</v>
      </c>
      <c r="G6606" t="s">
        <v>2532</v>
      </c>
      <c r="H6606" t="s">
        <v>2760</v>
      </c>
      <c r="I6606" t="s">
        <v>2761</v>
      </c>
      <c r="J6606">
        <v>56.5</v>
      </c>
      <c r="K6606">
        <v>-3.0619999999999998</v>
      </c>
      <c r="M6606" t="s">
        <v>2384</v>
      </c>
      <c r="N6606">
        <v>2012</v>
      </c>
      <c r="O6606" t="s">
        <v>917</v>
      </c>
      <c r="P6606" t="s">
        <v>2532</v>
      </c>
      <c r="Q6606" s="64">
        <v>40969</v>
      </c>
      <c r="U6606">
        <v>15</v>
      </c>
      <c r="V6606">
        <v>15</v>
      </c>
      <c r="W6606">
        <v>10</v>
      </c>
      <c r="X6606">
        <v>14</v>
      </c>
      <c r="Y6606" t="s">
        <v>2774</v>
      </c>
      <c r="Z6606">
        <v>1</v>
      </c>
      <c r="AA6606" t="s">
        <v>2846</v>
      </c>
      <c r="AE6606" t="s">
        <v>2778</v>
      </c>
      <c r="AH6606" t="s">
        <v>31</v>
      </c>
      <c r="AJ6606" t="s">
        <v>2844</v>
      </c>
      <c r="AZ6606" t="s">
        <v>31</v>
      </c>
      <c r="BA6606" t="s">
        <v>31</v>
      </c>
    </row>
    <row r="6607" spans="1:53" hidden="1">
      <c r="A6607" t="s">
        <v>2834</v>
      </c>
      <c r="B6607" t="s">
        <v>73</v>
      </c>
      <c r="C6607" t="s">
        <v>174</v>
      </c>
      <c r="D6607" t="s">
        <v>2184</v>
      </c>
      <c r="E6607" t="s">
        <v>2185</v>
      </c>
      <c r="F6607" t="s">
        <v>2764</v>
      </c>
      <c r="G6607" t="s">
        <v>2532</v>
      </c>
      <c r="H6607" t="s">
        <v>2760</v>
      </c>
      <c r="I6607" t="s">
        <v>2761</v>
      </c>
      <c r="J6607">
        <v>56.5</v>
      </c>
      <c r="K6607">
        <v>-3.0619999999999998</v>
      </c>
      <c r="M6607" t="s">
        <v>2384</v>
      </c>
      <c r="N6607">
        <v>2012</v>
      </c>
      <c r="O6607" t="s">
        <v>917</v>
      </c>
      <c r="P6607" t="s">
        <v>2532</v>
      </c>
      <c r="Q6607" s="64">
        <v>40969</v>
      </c>
      <c r="U6607">
        <v>15</v>
      </c>
      <c r="V6607">
        <v>15</v>
      </c>
      <c r="W6607">
        <v>10</v>
      </c>
      <c r="X6607">
        <v>14</v>
      </c>
      <c r="Y6607" t="s">
        <v>493</v>
      </c>
      <c r="Z6607">
        <v>0</v>
      </c>
      <c r="AA6607">
        <v>90</v>
      </c>
      <c r="AE6607" t="s">
        <v>2778</v>
      </c>
      <c r="AH6607" t="s">
        <v>31</v>
      </c>
      <c r="AJ6607" t="s">
        <v>2844</v>
      </c>
      <c r="AZ6607" t="s">
        <v>31</v>
      </c>
      <c r="BA6607" t="s">
        <v>31</v>
      </c>
    </row>
    <row r="6608" spans="1:53" hidden="1">
      <c r="A6608" t="s">
        <v>2834</v>
      </c>
      <c r="B6608" t="s">
        <v>73</v>
      </c>
      <c r="C6608" t="s">
        <v>174</v>
      </c>
      <c r="D6608" t="s">
        <v>2184</v>
      </c>
      <c r="E6608" t="s">
        <v>2185</v>
      </c>
      <c r="F6608" t="s">
        <v>2764</v>
      </c>
      <c r="G6608" t="s">
        <v>2532</v>
      </c>
      <c r="H6608" t="s">
        <v>2760</v>
      </c>
      <c r="I6608" t="s">
        <v>2761</v>
      </c>
      <c r="J6608">
        <v>56.5</v>
      </c>
      <c r="K6608">
        <v>-3.0619999999999998</v>
      </c>
      <c r="M6608" t="s">
        <v>2384</v>
      </c>
      <c r="N6608">
        <v>2012</v>
      </c>
      <c r="O6608" t="s">
        <v>917</v>
      </c>
      <c r="P6608" t="s">
        <v>2532</v>
      </c>
      <c r="Q6608" s="64">
        <v>40969</v>
      </c>
      <c r="U6608">
        <v>15</v>
      </c>
      <c r="V6608">
        <v>15</v>
      </c>
      <c r="W6608">
        <v>10</v>
      </c>
      <c r="X6608">
        <v>14</v>
      </c>
      <c r="Y6608" t="s">
        <v>2840</v>
      </c>
      <c r="Z6608">
        <v>0</v>
      </c>
      <c r="AA6608">
        <v>90</v>
      </c>
      <c r="AE6608" t="s">
        <v>2778</v>
      </c>
      <c r="AH6608" t="s">
        <v>31</v>
      </c>
      <c r="AJ6608" t="s">
        <v>2844</v>
      </c>
      <c r="AZ6608" t="s">
        <v>31</v>
      </c>
      <c r="BA6608" t="s">
        <v>31</v>
      </c>
    </row>
    <row r="6609" spans="1:53" hidden="1">
      <c r="A6609" t="s">
        <v>2834</v>
      </c>
      <c r="B6609" t="s">
        <v>73</v>
      </c>
      <c r="C6609" t="s">
        <v>174</v>
      </c>
      <c r="D6609" t="s">
        <v>2184</v>
      </c>
      <c r="E6609" t="s">
        <v>2185</v>
      </c>
      <c r="F6609" t="s">
        <v>2764</v>
      </c>
      <c r="G6609" t="s">
        <v>2532</v>
      </c>
      <c r="H6609" t="s">
        <v>2760</v>
      </c>
      <c r="I6609" t="s">
        <v>2761</v>
      </c>
      <c r="J6609">
        <v>56.5</v>
      </c>
      <c r="K6609">
        <v>-3.0619999999999998</v>
      </c>
      <c r="M6609" t="s">
        <v>2384</v>
      </c>
      <c r="N6609">
        <v>2012</v>
      </c>
      <c r="O6609" t="s">
        <v>917</v>
      </c>
      <c r="P6609" t="s">
        <v>2532</v>
      </c>
      <c r="Q6609" s="64">
        <v>40969</v>
      </c>
      <c r="U6609">
        <v>15</v>
      </c>
      <c r="V6609">
        <v>15</v>
      </c>
      <c r="W6609">
        <v>10</v>
      </c>
      <c r="X6609">
        <v>14</v>
      </c>
      <c r="Y6609" t="s">
        <v>2847</v>
      </c>
      <c r="Z6609">
        <v>0</v>
      </c>
      <c r="AA6609">
        <v>90</v>
      </c>
      <c r="AE6609" t="s">
        <v>2778</v>
      </c>
      <c r="AH6609" t="s">
        <v>31</v>
      </c>
      <c r="AJ6609" t="s">
        <v>2844</v>
      </c>
      <c r="AZ6609" t="s">
        <v>31</v>
      </c>
      <c r="BA6609" t="s">
        <v>31</v>
      </c>
    </row>
    <row r="6610" spans="1:53" hidden="1">
      <c r="A6610" t="s">
        <v>2834</v>
      </c>
      <c r="B6610" t="s">
        <v>73</v>
      </c>
      <c r="C6610" t="s">
        <v>174</v>
      </c>
      <c r="D6610" t="s">
        <v>2184</v>
      </c>
      <c r="E6610" t="s">
        <v>2185</v>
      </c>
      <c r="F6610" t="s">
        <v>2764</v>
      </c>
      <c r="G6610" t="s">
        <v>2532</v>
      </c>
      <c r="H6610" t="s">
        <v>2760</v>
      </c>
      <c r="I6610" t="s">
        <v>2761</v>
      </c>
      <c r="J6610">
        <v>56.5</v>
      </c>
      <c r="K6610">
        <v>-3.0619999999999998</v>
      </c>
      <c r="M6610" t="s">
        <v>2384</v>
      </c>
      <c r="N6610">
        <v>2012</v>
      </c>
      <c r="O6610" t="s">
        <v>917</v>
      </c>
      <c r="P6610" t="s">
        <v>2532</v>
      </c>
      <c r="Q6610" s="64">
        <v>40969</v>
      </c>
      <c r="U6610">
        <v>15</v>
      </c>
      <c r="V6610">
        <v>15</v>
      </c>
      <c r="W6610">
        <v>10</v>
      </c>
      <c r="X6610">
        <v>14</v>
      </c>
      <c r="Y6610" t="s">
        <v>2843</v>
      </c>
      <c r="Z6610">
        <v>0</v>
      </c>
      <c r="AA6610">
        <v>90</v>
      </c>
      <c r="AE6610" t="s">
        <v>2778</v>
      </c>
      <c r="AH6610" t="s">
        <v>31</v>
      </c>
      <c r="AJ6610" t="s">
        <v>2844</v>
      </c>
      <c r="AZ6610" t="s">
        <v>31</v>
      </c>
      <c r="BA6610" t="s">
        <v>31</v>
      </c>
    </row>
    <row r="6611" spans="1:53" hidden="1">
      <c r="A6611" t="s">
        <v>2834</v>
      </c>
      <c r="B6611" t="s">
        <v>73</v>
      </c>
      <c r="C6611" t="s">
        <v>174</v>
      </c>
      <c r="D6611" t="s">
        <v>2184</v>
      </c>
      <c r="E6611" t="s">
        <v>2185</v>
      </c>
      <c r="F6611" t="s">
        <v>2764</v>
      </c>
      <c r="G6611" t="s">
        <v>2532</v>
      </c>
      <c r="H6611" t="s">
        <v>2760</v>
      </c>
      <c r="I6611" t="s">
        <v>2761</v>
      </c>
      <c r="J6611">
        <v>56.5</v>
      </c>
      <c r="K6611">
        <v>-3.0619999999999998</v>
      </c>
      <c r="M6611" t="s">
        <v>2384</v>
      </c>
      <c r="N6611">
        <v>2012</v>
      </c>
      <c r="O6611" t="s">
        <v>917</v>
      </c>
      <c r="P6611" t="s">
        <v>2532</v>
      </c>
      <c r="Q6611" s="64">
        <v>40969</v>
      </c>
      <c r="U6611">
        <v>15</v>
      </c>
      <c r="V6611">
        <v>15</v>
      </c>
      <c r="W6611">
        <v>10</v>
      </c>
      <c r="X6611">
        <v>14</v>
      </c>
      <c r="Y6611" t="s">
        <v>15</v>
      </c>
      <c r="Z6611">
        <v>1</v>
      </c>
      <c r="AA6611">
        <v>6.6</v>
      </c>
      <c r="AE6611" t="s">
        <v>2778</v>
      </c>
      <c r="AH6611" t="s">
        <v>31</v>
      </c>
      <c r="AJ6611" t="s">
        <v>2845</v>
      </c>
      <c r="AZ6611" t="s">
        <v>31</v>
      </c>
      <c r="BA6611" t="s">
        <v>31</v>
      </c>
    </row>
    <row r="6612" spans="1:53" hidden="1">
      <c r="A6612" t="s">
        <v>2834</v>
      </c>
      <c r="B6612" t="s">
        <v>73</v>
      </c>
      <c r="C6612" t="s">
        <v>174</v>
      </c>
      <c r="D6612" t="s">
        <v>2184</v>
      </c>
      <c r="E6612" t="s">
        <v>2185</v>
      </c>
      <c r="F6612" t="s">
        <v>2764</v>
      </c>
      <c r="G6612" t="s">
        <v>2532</v>
      </c>
      <c r="H6612" t="s">
        <v>2760</v>
      </c>
      <c r="I6612" t="s">
        <v>2761</v>
      </c>
      <c r="J6612">
        <v>56.5</v>
      </c>
      <c r="K6612">
        <v>-3.0619999999999998</v>
      </c>
      <c r="M6612" t="s">
        <v>2384</v>
      </c>
      <c r="N6612">
        <v>2012</v>
      </c>
      <c r="O6612" t="s">
        <v>917</v>
      </c>
      <c r="P6612" t="s">
        <v>2532</v>
      </c>
      <c r="Q6612" s="64">
        <v>40969</v>
      </c>
      <c r="U6612">
        <v>15</v>
      </c>
      <c r="V6612">
        <v>15</v>
      </c>
      <c r="W6612">
        <v>10</v>
      </c>
      <c r="X6612">
        <v>14</v>
      </c>
      <c r="Y6612" t="s">
        <v>2774</v>
      </c>
      <c r="Z6612">
        <v>1</v>
      </c>
      <c r="AA6612">
        <v>39.299999999999997</v>
      </c>
      <c r="AE6612" t="s">
        <v>2778</v>
      </c>
      <c r="AH6612" t="s">
        <v>31</v>
      </c>
      <c r="AJ6612" t="s">
        <v>2845</v>
      </c>
      <c r="AZ6612" t="s">
        <v>31</v>
      </c>
      <c r="BA6612" t="s">
        <v>31</v>
      </c>
    </row>
    <row r="6613" spans="1:53" hidden="1">
      <c r="A6613" t="s">
        <v>2834</v>
      </c>
      <c r="B6613" t="s">
        <v>73</v>
      </c>
      <c r="C6613" t="s">
        <v>174</v>
      </c>
      <c r="D6613" t="s">
        <v>2184</v>
      </c>
      <c r="E6613" t="s">
        <v>2185</v>
      </c>
      <c r="F6613" t="s">
        <v>2764</v>
      </c>
      <c r="G6613" t="s">
        <v>2532</v>
      </c>
      <c r="H6613" t="s">
        <v>2760</v>
      </c>
      <c r="I6613" t="s">
        <v>2761</v>
      </c>
      <c r="J6613">
        <v>56.5</v>
      </c>
      <c r="K6613">
        <v>-3.0619999999999998</v>
      </c>
      <c r="M6613" t="s">
        <v>2384</v>
      </c>
      <c r="N6613">
        <v>2012</v>
      </c>
      <c r="O6613" t="s">
        <v>917</v>
      </c>
      <c r="P6613" t="s">
        <v>2532</v>
      </c>
      <c r="Q6613" s="64">
        <v>40969</v>
      </c>
      <c r="U6613">
        <v>15</v>
      </c>
      <c r="V6613">
        <v>15</v>
      </c>
      <c r="W6613">
        <v>10</v>
      </c>
      <c r="X6613">
        <v>14</v>
      </c>
      <c r="Y6613" t="s">
        <v>493</v>
      </c>
      <c r="Z6613">
        <v>100</v>
      </c>
      <c r="AA6613">
        <v>90</v>
      </c>
      <c r="AE6613" t="s">
        <v>2778</v>
      </c>
      <c r="AH6613" t="s">
        <v>31</v>
      </c>
      <c r="AJ6613" t="s">
        <v>2845</v>
      </c>
      <c r="AZ6613" t="s">
        <v>31</v>
      </c>
      <c r="BA6613" t="s">
        <v>31</v>
      </c>
    </row>
    <row r="6614" spans="1:53" hidden="1">
      <c r="A6614" t="s">
        <v>2834</v>
      </c>
      <c r="B6614" t="s">
        <v>73</v>
      </c>
      <c r="C6614" t="s">
        <v>174</v>
      </c>
      <c r="D6614" t="s">
        <v>2184</v>
      </c>
      <c r="E6614" t="s">
        <v>2185</v>
      </c>
      <c r="F6614" t="s">
        <v>2764</v>
      </c>
      <c r="G6614" t="s">
        <v>2532</v>
      </c>
      <c r="H6614" t="s">
        <v>2760</v>
      </c>
      <c r="I6614" t="s">
        <v>2761</v>
      </c>
      <c r="J6614">
        <v>56.5</v>
      </c>
      <c r="K6614">
        <v>-3.0619999999999998</v>
      </c>
      <c r="M6614" t="s">
        <v>2384</v>
      </c>
      <c r="N6614">
        <v>2012</v>
      </c>
      <c r="O6614" t="s">
        <v>917</v>
      </c>
      <c r="P6614" t="s">
        <v>2532</v>
      </c>
      <c r="Q6614" s="64">
        <v>40969</v>
      </c>
      <c r="U6614">
        <v>15</v>
      </c>
      <c r="V6614">
        <v>15</v>
      </c>
      <c r="W6614">
        <v>10</v>
      </c>
      <c r="X6614">
        <v>14</v>
      </c>
      <c r="Y6614" t="s">
        <v>2840</v>
      </c>
      <c r="Z6614">
        <v>91.1</v>
      </c>
      <c r="AA6614">
        <v>90</v>
      </c>
      <c r="AE6614" t="s">
        <v>2778</v>
      </c>
      <c r="AH6614" t="s">
        <v>31</v>
      </c>
      <c r="AJ6614" t="s">
        <v>2845</v>
      </c>
      <c r="AZ6614" t="s">
        <v>31</v>
      </c>
      <c r="BA6614" t="s">
        <v>31</v>
      </c>
    </row>
    <row r="6615" spans="1:53" hidden="1">
      <c r="A6615" t="s">
        <v>2834</v>
      </c>
      <c r="B6615" t="s">
        <v>73</v>
      </c>
      <c r="C6615" t="s">
        <v>174</v>
      </c>
      <c r="D6615" t="s">
        <v>2184</v>
      </c>
      <c r="E6615" t="s">
        <v>2185</v>
      </c>
      <c r="F6615" t="s">
        <v>2764</v>
      </c>
      <c r="G6615" t="s">
        <v>2532</v>
      </c>
      <c r="H6615" t="s">
        <v>2760</v>
      </c>
      <c r="I6615" t="s">
        <v>2761</v>
      </c>
      <c r="J6615">
        <v>56.5</v>
      </c>
      <c r="K6615">
        <v>-3.0619999999999998</v>
      </c>
      <c r="M6615" t="s">
        <v>2384</v>
      </c>
      <c r="N6615">
        <v>2012</v>
      </c>
      <c r="O6615" t="s">
        <v>917</v>
      </c>
      <c r="P6615" t="s">
        <v>2532</v>
      </c>
      <c r="Q6615" s="64">
        <v>40969</v>
      </c>
      <c r="U6615">
        <v>15</v>
      </c>
      <c r="V6615">
        <v>15</v>
      </c>
      <c r="W6615">
        <v>10</v>
      </c>
      <c r="X6615">
        <v>14</v>
      </c>
      <c r="Y6615" t="s">
        <v>2847</v>
      </c>
      <c r="Z6615">
        <v>24.7</v>
      </c>
      <c r="AA6615">
        <v>90</v>
      </c>
      <c r="AE6615" t="s">
        <v>2778</v>
      </c>
      <c r="AH6615" t="s">
        <v>31</v>
      </c>
      <c r="AJ6615" t="s">
        <v>2845</v>
      </c>
      <c r="AZ6615" t="s">
        <v>31</v>
      </c>
      <c r="BA6615" t="s">
        <v>31</v>
      </c>
    </row>
    <row r="6616" spans="1:53" hidden="1">
      <c r="A6616" t="s">
        <v>2834</v>
      </c>
      <c r="B6616" t="s">
        <v>73</v>
      </c>
      <c r="C6616" t="s">
        <v>174</v>
      </c>
      <c r="D6616" t="s">
        <v>2184</v>
      </c>
      <c r="E6616" t="s">
        <v>2185</v>
      </c>
      <c r="F6616" t="s">
        <v>2764</v>
      </c>
      <c r="G6616" t="s">
        <v>2532</v>
      </c>
      <c r="H6616" t="s">
        <v>2760</v>
      </c>
      <c r="I6616" t="s">
        <v>2761</v>
      </c>
      <c r="J6616">
        <v>56.5</v>
      </c>
      <c r="K6616">
        <v>-3.0619999999999998</v>
      </c>
      <c r="M6616" t="s">
        <v>2384</v>
      </c>
      <c r="N6616">
        <v>2012</v>
      </c>
      <c r="O6616" t="s">
        <v>917</v>
      </c>
      <c r="P6616" t="s">
        <v>2532</v>
      </c>
      <c r="Q6616" s="64">
        <v>40969</v>
      </c>
      <c r="U6616">
        <v>15</v>
      </c>
      <c r="V6616">
        <v>15</v>
      </c>
      <c r="W6616">
        <v>10</v>
      </c>
      <c r="X6616">
        <v>14</v>
      </c>
      <c r="Y6616" t="s">
        <v>2843</v>
      </c>
      <c r="Z6616">
        <v>14.2</v>
      </c>
      <c r="AA6616">
        <v>90</v>
      </c>
      <c r="AE6616" t="s">
        <v>2778</v>
      </c>
      <c r="AH6616" t="s">
        <v>31</v>
      </c>
      <c r="AJ6616" t="s">
        <v>2845</v>
      </c>
      <c r="AZ6616" t="s">
        <v>31</v>
      </c>
      <c r="BA6616" t="s">
        <v>31</v>
      </c>
    </row>
    <row r="6617" spans="1:53" hidden="1">
      <c r="A6617" t="s">
        <v>2834</v>
      </c>
      <c r="B6617" t="s">
        <v>73</v>
      </c>
      <c r="C6617" t="s">
        <v>174</v>
      </c>
      <c r="D6617" t="s">
        <v>2184</v>
      </c>
      <c r="E6617" t="s">
        <v>2185</v>
      </c>
      <c r="F6617" t="s">
        <v>2764</v>
      </c>
      <c r="G6617" t="s">
        <v>2532</v>
      </c>
      <c r="H6617" t="s">
        <v>2760</v>
      </c>
      <c r="I6617" t="s">
        <v>2761</v>
      </c>
      <c r="J6617">
        <v>56.5</v>
      </c>
      <c r="K6617">
        <v>-3.0619999999999998</v>
      </c>
      <c r="M6617" t="s">
        <v>2384</v>
      </c>
      <c r="N6617">
        <v>2012</v>
      </c>
      <c r="O6617" t="s">
        <v>917</v>
      </c>
      <c r="P6617" t="s">
        <v>2532</v>
      </c>
      <c r="Q6617" s="64">
        <v>40969</v>
      </c>
      <c r="U6617">
        <v>15</v>
      </c>
      <c r="V6617">
        <v>15</v>
      </c>
      <c r="W6617">
        <v>10</v>
      </c>
      <c r="X6617">
        <v>14</v>
      </c>
      <c r="Y6617" t="s">
        <v>15</v>
      </c>
      <c r="Z6617">
        <v>1</v>
      </c>
      <c r="AA6617">
        <v>5.4</v>
      </c>
      <c r="AE6617" t="s">
        <v>2778</v>
      </c>
      <c r="AH6617" t="s">
        <v>31</v>
      </c>
      <c r="AJ6617" t="s">
        <v>532</v>
      </c>
      <c r="AZ6617" t="s">
        <v>31</v>
      </c>
      <c r="BA6617" t="s">
        <v>31</v>
      </c>
    </row>
    <row r="6618" spans="1:53" hidden="1">
      <c r="A6618" t="s">
        <v>2834</v>
      </c>
      <c r="B6618" t="s">
        <v>73</v>
      </c>
      <c r="C6618" t="s">
        <v>174</v>
      </c>
      <c r="D6618" t="s">
        <v>2184</v>
      </c>
      <c r="E6618" t="s">
        <v>2185</v>
      </c>
      <c r="F6618" t="s">
        <v>2764</v>
      </c>
      <c r="G6618" t="s">
        <v>2532</v>
      </c>
      <c r="H6618" t="s">
        <v>2760</v>
      </c>
      <c r="I6618" t="s">
        <v>2761</v>
      </c>
      <c r="J6618">
        <v>56.5</v>
      </c>
      <c r="K6618">
        <v>-3.0619999999999998</v>
      </c>
      <c r="M6618" t="s">
        <v>2384</v>
      </c>
      <c r="N6618">
        <v>2012</v>
      </c>
      <c r="O6618" t="s">
        <v>917</v>
      </c>
      <c r="P6618" t="s">
        <v>2532</v>
      </c>
      <c r="Q6618" s="64">
        <v>40969</v>
      </c>
      <c r="U6618">
        <v>15</v>
      </c>
      <c r="V6618">
        <v>15</v>
      </c>
      <c r="W6618">
        <v>10</v>
      </c>
      <c r="X6618">
        <v>14</v>
      </c>
      <c r="Y6618" t="s">
        <v>2774</v>
      </c>
      <c r="Z6618">
        <v>1</v>
      </c>
      <c r="AA6618">
        <v>73.099999999999994</v>
      </c>
      <c r="AE6618" t="s">
        <v>2778</v>
      </c>
      <c r="AH6618" t="s">
        <v>31</v>
      </c>
      <c r="AJ6618" t="s">
        <v>532</v>
      </c>
      <c r="AZ6618" t="s">
        <v>31</v>
      </c>
      <c r="BA6618" t="s">
        <v>31</v>
      </c>
    </row>
    <row r="6619" spans="1:53" hidden="1">
      <c r="A6619" t="s">
        <v>2834</v>
      </c>
      <c r="B6619" t="s">
        <v>73</v>
      </c>
      <c r="C6619" t="s">
        <v>174</v>
      </c>
      <c r="D6619" t="s">
        <v>2184</v>
      </c>
      <c r="E6619" t="s">
        <v>2185</v>
      </c>
      <c r="F6619" t="s">
        <v>2764</v>
      </c>
      <c r="G6619" t="s">
        <v>2532</v>
      </c>
      <c r="H6619" t="s">
        <v>2760</v>
      </c>
      <c r="I6619" t="s">
        <v>2761</v>
      </c>
      <c r="J6619">
        <v>56.5</v>
      </c>
      <c r="K6619">
        <v>-3.0619999999999998</v>
      </c>
      <c r="M6619" t="s">
        <v>2384</v>
      </c>
      <c r="N6619">
        <v>2012</v>
      </c>
      <c r="O6619" t="s">
        <v>917</v>
      </c>
      <c r="P6619" t="s">
        <v>2532</v>
      </c>
      <c r="Q6619" s="64">
        <v>40969</v>
      </c>
      <c r="U6619">
        <v>15</v>
      </c>
      <c r="V6619">
        <v>15</v>
      </c>
      <c r="W6619">
        <v>10</v>
      </c>
      <c r="X6619">
        <v>14</v>
      </c>
      <c r="Y6619" t="s">
        <v>493</v>
      </c>
      <c r="Z6619">
        <v>33</v>
      </c>
      <c r="AA6619">
        <v>90</v>
      </c>
      <c r="AE6619" t="s">
        <v>2778</v>
      </c>
      <c r="AH6619" t="s">
        <v>31</v>
      </c>
      <c r="AJ6619" t="s">
        <v>532</v>
      </c>
      <c r="AZ6619" t="s">
        <v>31</v>
      </c>
      <c r="BA6619" t="s">
        <v>31</v>
      </c>
    </row>
    <row r="6620" spans="1:53" hidden="1">
      <c r="A6620" t="s">
        <v>2834</v>
      </c>
      <c r="B6620" t="s">
        <v>73</v>
      </c>
      <c r="C6620" t="s">
        <v>174</v>
      </c>
      <c r="D6620" t="s">
        <v>2184</v>
      </c>
      <c r="E6620" t="s">
        <v>2185</v>
      </c>
      <c r="F6620" t="s">
        <v>2764</v>
      </c>
      <c r="G6620" t="s">
        <v>2532</v>
      </c>
      <c r="H6620" t="s">
        <v>2760</v>
      </c>
      <c r="I6620" t="s">
        <v>2761</v>
      </c>
      <c r="J6620">
        <v>56.5</v>
      </c>
      <c r="K6620">
        <v>-3.0619999999999998</v>
      </c>
      <c r="M6620" t="s">
        <v>2384</v>
      </c>
      <c r="N6620">
        <v>2012</v>
      </c>
      <c r="O6620" t="s">
        <v>917</v>
      </c>
      <c r="P6620" t="s">
        <v>2532</v>
      </c>
      <c r="Q6620" s="64">
        <v>40969</v>
      </c>
      <c r="U6620">
        <v>15</v>
      </c>
      <c r="V6620">
        <v>15</v>
      </c>
      <c r="W6620">
        <v>10</v>
      </c>
      <c r="X6620">
        <v>14</v>
      </c>
      <c r="Y6620" t="s">
        <v>2840</v>
      </c>
      <c r="Z6620">
        <v>30.4</v>
      </c>
      <c r="AA6620">
        <v>90</v>
      </c>
      <c r="AE6620" t="s">
        <v>2778</v>
      </c>
      <c r="AH6620" t="s">
        <v>31</v>
      </c>
      <c r="AJ6620" t="s">
        <v>532</v>
      </c>
      <c r="AZ6620" t="s">
        <v>31</v>
      </c>
      <c r="BA6620" t="s">
        <v>31</v>
      </c>
    </row>
    <row r="6621" spans="1:53" hidden="1">
      <c r="A6621" t="s">
        <v>2834</v>
      </c>
      <c r="B6621" t="s">
        <v>73</v>
      </c>
      <c r="C6621" t="s">
        <v>174</v>
      </c>
      <c r="D6621" t="s">
        <v>2184</v>
      </c>
      <c r="E6621" t="s">
        <v>2185</v>
      </c>
      <c r="F6621" t="s">
        <v>2764</v>
      </c>
      <c r="G6621" t="s">
        <v>2532</v>
      </c>
      <c r="H6621" t="s">
        <v>2760</v>
      </c>
      <c r="I6621" t="s">
        <v>2761</v>
      </c>
      <c r="J6621">
        <v>56.5</v>
      </c>
      <c r="K6621">
        <v>-3.0619999999999998</v>
      </c>
      <c r="M6621" t="s">
        <v>2384</v>
      </c>
      <c r="N6621">
        <v>2012</v>
      </c>
      <c r="O6621" t="s">
        <v>917</v>
      </c>
      <c r="P6621" t="s">
        <v>2532</v>
      </c>
      <c r="Q6621" s="64">
        <v>40969</v>
      </c>
      <c r="U6621">
        <v>15</v>
      </c>
      <c r="V6621">
        <v>15</v>
      </c>
      <c r="W6621">
        <v>10</v>
      </c>
      <c r="X6621">
        <v>14</v>
      </c>
      <c r="Y6621" t="s">
        <v>2847</v>
      </c>
      <c r="Z6621">
        <v>8.1999999999999993</v>
      </c>
      <c r="AA6621">
        <v>90</v>
      </c>
      <c r="AE6621" t="s">
        <v>2778</v>
      </c>
      <c r="AH6621" t="s">
        <v>31</v>
      </c>
      <c r="AJ6621" t="s">
        <v>532</v>
      </c>
      <c r="AZ6621" t="s">
        <v>31</v>
      </c>
      <c r="BA6621" t="s">
        <v>31</v>
      </c>
    </row>
    <row r="6622" spans="1:53" hidden="1">
      <c r="A6622" t="s">
        <v>2834</v>
      </c>
      <c r="B6622" t="s">
        <v>73</v>
      </c>
      <c r="C6622" t="s">
        <v>174</v>
      </c>
      <c r="D6622" t="s">
        <v>2184</v>
      </c>
      <c r="E6622" t="s">
        <v>2185</v>
      </c>
      <c r="F6622" t="s">
        <v>2764</v>
      </c>
      <c r="G6622" t="s">
        <v>2532</v>
      </c>
      <c r="H6622" t="s">
        <v>2760</v>
      </c>
      <c r="I6622" t="s">
        <v>2761</v>
      </c>
      <c r="J6622">
        <v>56.5</v>
      </c>
      <c r="K6622">
        <v>-3.0619999999999998</v>
      </c>
      <c r="M6622" t="s">
        <v>2384</v>
      </c>
      <c r="N6622">
        <v>2012</v>
      </c>
      <c r="O6622" t="s">
        <v>917</v>
      </c>
      <c r="P6622" t="s">
        <v>2532</v>
      </c>
      <c r="Q6622" s="64">
        <v>40969</v>
      </c>
      <c r="U6622">
        <v>15</v>
      </c>
      <c r="V6622">
        <v>15</v>
      </c>
      <c r="W6622">
        <v>10</v>
      </c>
      <c r="X6622">
        <v>14</v>
      </c>
      <c r="Y6622" t="s">
        <v>2843</v>
      </c>
      <c r="Z6622">
        <v>14.2</v>
      </c>
      <c r="AA6622">
        <v>90</v>
      </c>
      <c r="AE6622" t="s">
        <v>2778</v>
      </c>
      <c r="AH6622" t="s">
        <v>31</v>
      </c>
      <c r="AJ6622" t="s">
        <v>532</v>
      </c>
      <c r="AZ6622" t="s">
        <v>31</v>
      </c>
      <c r="BA6622" t="s">
        <v>31</v>
      </c>
    </row>
    <row r="6623" spans="1:53" hidden="1">
      <c r="A6623" t="s">
        <v>2834</v>
      </c>
      <c r="B6623" t="s">
        <v>73</v>
      </c>
      <c r="C6623" t="s">
        <v>174</v>
      </c>
      <c r="D6623" t="s">
        <v>2184</v>
      </c>
      <c r="E6623" t="s">
        <v>2185</v>
      </c>
      <c r="F6623" t="s">
        <v>2764</v>
      </c>
      <c r="G6623" t="s">
        <v>2532</v>
      </c>
      <c r="H6623" t="s">
        <v>2760</v>
      </c>
      <c r="I6623" t="s">
        <v>2761</v>
      </c>
      <c r="J6623">
        <v>56.5</v>
      </c>
      <c r="K6623">
        <v>-3.0619999999999998</v>
      </c>
      <c r="M6623" t="s">
        <v>2384</v>
      </c>
      <c r="N6623">
        <v>2012</v>
      </c>
      <c r="O6623" t="s">
        <v>917</v>
      </c>
      <c r="P6623" t="s">
        <v>2532</v>
      </c>
      <c r="Q6623" s="64">
        <v>40969</v>
      </c>
      <c r="U6623">
        <v>21</v>
      </c>
      <c r="V6623">
        <v>21</v>
      </c>
      <c r="W6623">
        <v>10</v>
      </c>
      <c r="X6623">
        <v>14</v>
      </c>
      <c r="Y6623" t="s">
        <v>15</v>
      </c>
      <c r="Z6623">
        <v>1</v>
      </c>
      <c r="AA6623">
        <v>5.8</v>
      </c>
      <c r="AE6623" t="s">
        <v>2778</v>
      </c>
      <c r="AH6623" t="s">
        <v>31</v>
      </c>
      <c r="AJ6623" t="s">
        <v>2842</v>
      </c>
      <c r="AZ6623" t="s">
        <v>31</v>
      </c>
      <c r="BA6623" t="s">
        <v>31</v>
      </c>
    </row>
    <row r="6624" spans="1:53" hidden="1">
      <c r="A6624" t="s">
        <v>2834</v>
      </c>
      <c r="B6624" t="s">
        <v>73</v>
      </c>
      <c r="C6624" t="s">
        <v>174</v>
      </c>
      <c r="D6624" t="s">
        <v>2184</v>
      </c>
      <c r="E6624" t="s">
        <v>2185</v>
      </c>
      <c r="F6624" t="s">
        <v>2764</v>
      </c>
      <c r="G6624" t="s">
        <v>2532</v>
      </c>
      <c r="H6624" t="s">
        <v>2760</v>
      </c>
      <c r="I6624" t="s">
        <v>2761</v>
      </c>
      <c r="J6624">
        <v>56.5</v>
      </c>
      <c r="K6624">
        <v>-3.0619999999999998</v>
      </c>
      <c r="M6624" t="s">
        <v>2384</v>
      </c>
      <c r="N6624">
        <v>2012</v>
      </c>
      <c r="O6624" t="s">
        <v>917</v>
      </c>
      <c r="P6624" t="s">
        <v>2532</v>
      </c>
      <c r="Q6624" s="64">
        <v>40969</v>
      </c>
      <c r="U6624">
        <v>21</v>
      </c>
      <c r="V6624">
        <v>21</v>
      </c>
      <c r="W6624">
        <v>10</v>
      </c>
      <c r="X6624">
        <v>14</v>
      </c>
      <c r="Y6624" t="s">
        <v>2774</v>
      </c>
      <c r="Z6624">
        <v>1</v>
      </c>
      <c r="AA6624" t="s">
        <v>2846</v>
      </c>
      <c r="AE6624" t="s">
        <v>2778</v>
      </c>
      <c r="AH6624" t="s">
        <v>31</v>
      </c>
      <c r="AJ6624" t="s">
        <v>2842</v>
      </c>
      <c r="AZ6624" t="s">
        <v>31</v>
      </c>
      <c r="BA6624" t="s">
        <v>31</v>
      </c>
    </row>
    <row r="6625" spans="1:53" hidden="1">
      <c r="A6625" t="s">
        <v>2834</v>
      </c>
      <c r="B6625" t="s">
        <v>73</v>
      </c>
      <c r="C6625" t="s">
        <v>174</v>
      </c>
      <c r="D6625" t="s">
        <v>2184</v>
      </c>
      <c r="E6625" t="s">
        <v>2185</v>
      </c>
      <c r="F6625" t="s">
        <v>2764</v>
      </c>
      <c r="G6625" t="s">
        <v>2532</v>
      </c>
      <c r="H6625" t="s">
        <v>2760</v>
      </c>
      <c r="I6625" t="s">
        <v>2761</v>
      </c>
      <c r="J6625">
        <v>56.5</v>
      </c>
      <c r="K6625">
        <v>-3.0619999999999998</v>
      </c>
      <c r="M6625" t="s">
        <v>2384</v>
      </c>
      <c r="N6625">
        <v>2012</v>
      </c>
      <c r="O6625" t="s">
        <v>917</v>
      </c>
      <c r="P6625" t="s">
        <v>2532</v>
      </c>
      <c r="Q6625" s="64">
        <v>40969</v>
      </c>
      <c r="U6625">
        <v>21</v>
      </c>
      <c r="V6625">
        <v>21</v>
      </c>
      <c r="W6625">
        <v>10</v>
      </c>
      <c r="X6625">
        <v>14</v>
      </c>
      <c r="Y6625" t="s">
        <v>493</v>
      </c>
      <c r="Z6625">
        <v>0</v>
      </c>
      <c r="AA6625">
        <v>90</v>
      </c>
      <c r="AE6625" t="s">
        <v>2778</v>
      </c>
      <c r="AH6625" t="s">
        <v>31</v>
      </c>
      <c r="AJ6625" t="s">
        <v>2842</v>
      </c>
      <c r="AZ6625" t="s">
        <v>31</v>
      </c>
      <c r="BA6625" t="s">
        <v>31</v>
      </c>
    </row>
    <row r="6626" spans="1:53" hidden="1">
      <c r="A6626" t="s">
        <v>2834</v>
      </c>
      <c r="B6626" t="s">
        <v>73</v>
      </c>
      <c r="C6626" t="s">
        <v>174</v>
      </c>
      <c r="D6626" t="s">
        <v>2184</v>
      </c>
      <c r="E6626" t="s">
        <v>2185</v>
      </c>
      <c r="F6626" t="s">
        <v>2764</v>
      </c>
      <c r="G6626" t="s">
        <v>2532</v>
      </c>
      <c r="H6626" t="s">
        <v>2760</v>
      </c>
      <c r="I6626" t="s">
        <v>2761</v>
      </c>
      <c r="J6626">
        <v>56.5</v>
      </c>
      <c r="K6626">
        <v>-3.0619999999999998</v>
      </c>
      <c r="M6626" t="s">
        <v>2384</v>
      </c>
      <c r="N6626">
        <v>2012</v>
      </c>
      <c r="O6626" t="s">
        <v>917</v>
      </c>
      <c r="P6626" t="s">
        <v>2532</v>
      </c>
      <c r="Q6626" s="64">
        <v>40969</v>
      </c>
      <c r="U6626">
        <v>21</v>
      </c>
      <c r="V6626">
        <v>21</v>
      </c>
      <c r="W6626">
        <v>10</v>
      </c>
      <c r="X6626">
        <v>14</v>
      </c>
      <c r="Y6626" t="s">
        <v>2840</v>
      </c>
      <c r="Z6626">
        <v>0</v>
      </c>
      <c r="AA6626">
        <v>90</v>
      </c>
      <c r="AE6626" t="s">
        <v>2778</v>
      </c>
      <c r="AH6626" t="s">
        <v>31</v>
      </c>
      <c r="AJ6626" t="s">
        <v>2842</v>
      </c>
      <c r="AZ6626" t="s">
        <v>31</v>
      </c>
      <c r="BA6626" t="s">
        <v>31</v>
      </c>
    </row>
    <row r="6627" spans="1:53" hidden="1">
      <c r="A6627" t="s">
        <v>2834</v>
      </c>
      <c r="B6627" t="s">
        <v>73</v>
      </c>
      <c r="C6627" t="s">
        <v>174</v>
      </c>
      <c r="D6627" t="s">
        <v>2184</v>
      </c>
      <c r="E6627" t="s">
        <v>2185</v>
      </c>
      <c r="F6627" t="s">
        <v>2764</v>
      </c>
      <c r="G6627" t="s">
        <v>2532</v>
      </c>
      <c r="H6627" t="s">
        <v>2760</v>
      </c>
      <c r="I6627" t="s">
        <v>2761</v>
      </c>
      <c r="J6627">
        <v>56.5</v>
      </c>
      <c r="K6627">
        <v>-3.0619999999999998</v>
      </c>
      <c r="M6627" t="s">
        <v>2384</v>
      </c>
      <c r="N6627">
        <v>2012</v>
      </c>
      <c r="O6627" t="s">
        <v>917</v>
      </c>
      <c r="P6627" t="s">
        <v>2532</v>
      </c>
      <c r="Q6627" s="64">
        <v>40969</v>
      </c>
      <c r="U6627">
        <v>21</v>
      </c>
      <c r="V6627">
        <v>21</v>
      </c>
      <c r="W6627">
        <v>10</v>
      </c>
      <c r="X6627">
        <v>14</v>
      </c>
      <c r="Y6627" t="s">
        <v>2847</v>
      </c>
      <c r="Z6627">
        <v>0</v>
      </c>
      <c r="AA6627">
        <v>90</v>
      </c>
      <c r="AE6627" t="s">
        <v>2778</v>
      </c>
      <c r="AH6627" t="s">
        <v>31</v>
      </c>
      <c r="AJ6627" t="s">
        <v>2842</v>
      </c>
      <c r="AZ6627" t="s">
        <v>31</v>
      </c>
      <c r="BA6627" t="s">
        <v>31</v>
      </c>
    </row>
    <row r="6628" spans="1:53" hidden="1">
      <c r="A6628" t="s">
        <v>2834</v>
      </c>
      <c r="B6628" t="s">
        <v>73</v>
      </c>
      <c r="C6628" t="s">
        <v>174</v>
      </c>
      <c r="D6628" t="s">
        <v>2184</v>
      </c>
      <c r="E6628" t="s">
        <v>2185</v>
      </c>
      <c r="F6628" t="s">
        <v>2764</v>
      </c>
      <c r="G6628" t="s">
        <v>2532</v>
      </c>
      <c r="H6628" t="s">
        <v>2760</v>
      </c>
      <c r="I6628" t="s">
        <v>2761</v>
      </c>
      <c r="J6628">
        <v>56.5</v>
      </c>
      <c r="K6628">
        <v>-3.0619999999999998</v>
      </c>
      <c r="M6628" t="s">
        <v>2384</v>
      </c>
      <c r="N6628">
        <v>2012</v>
      </c>
      <c r="O6628" t="s">
        <v>917</v>
      </c>
      <c r="P6628" t="s">
        <v>2532</v>
      </c>
      <c r="Q6628" s="64">
        <v>40969</v>
      </c>
      <c r="U6628">
        <v>21</v>
      </c>
      <c r="V6628">
        <v>21</v>
      </c>
      <c r="W6628">
        <v>10</v>
      </c>
      <c r="X6628">
        <v>14</v>
      </c>
      <c r="Y6628" t="s">
        <v>2843</v>
      </c>
      <c r="Z6628">
        <v>0</v>
      </c>
      <c r="AA6628">
        <v>90</v>
      </c>
      <c r="AE6628" t="s">
        <v>2778</v>
      </c>
      <c r="AH6628" t="s">
        <v>31</v>
      </c>
      <c r="AJ6628" t="s">
        <v>2842</v>
      </c>
      <c r="AZ6628" t="s">
        <v>31</v>
      </c>
      <c r="BA6628" t="s">
        <v>31</v>
      </c>
    </row>
    <row r="6629" spans="1:53" hidden="1">
      <c r="A6629" t="s">
        <v>2834</v>
      </c>
      <c r="B6629" t="s">
        <v>73</v>
      </c>
      <c r="C6629" t="s">
        <v>174</v>
      </c>
      <c r="D6629" t="s">
        <v>2184</v>
      </c>
      <c r="E6629" t="s">
        <v>2185</v>
      </c>
      <c r="F6629" t="s">
        <v>2764</v>
      </c>
      <c r="G6629" t="s">
        <v>2532</v>
      </c>
      <c r="H6629" t="s">
        <v>2760</v>
      </c>
      <c r="I6629" t="s">
        <v>2761</v>
      </c>
      <c r="J6629">
        <v>56.5</v>
      </c>
      <c r="K6629">
        <v>-3.0619999999999998</v>
      </c>
      <c r="M6629" t="s">
        <v>2384</v>
      </c>
      <c r="N6629">
        <v>2012</v>
      </c>
      <c r="O6629" t="s">
        <v>917</v>
      </c>
      <c r="P6629" t="s">
        <v>2532</v>
      </c>
      <c r="Q6629" s="64">
        <v>40969</v>
      </c>
      <c r="U6629">
        <v>21</v>
      </c>
      <c r="V6629">
        <v>21</v>
      </c>
      <c r="W6629">
        <v>10</v>
      </c>
      <c r="X6629">
        <v>14</v>
      </c>
      <c r="Y6629" t="s">
        <v>15</v>
      </c>
      <c r="Z6629">
        <v>1</v>
      </c>
      <c r="AA6629">
        <v>6.8</v>
      </c>
      <c r="AE6629" t="s">
        <v>2778</v>
      </c>
      <c r="AH6629" t="s">
        <v>31</v>
      </c>
      <c r="AJ6629" t="s">
        <v>2844</v>
      </c>
      <c r="AZ6629" t="s">
        <v>31</v>
      </c>
      <c r="BA6629" t="s">
        <v>31</v>
      </c>
    </row>
    <row r="6630" spans="1:53" hidden="1">
      <c r="A6630" t="s">
        <v>2834</v>
      </c>
      <c r="B6630" t="s">
        <v>73</v>
      </c>
      <c r="C6630" t="s">
        <v>174</v>
      </c>
      <c r="D6630" t="s">
        <v>2184</v>
      </c>
      <c r="E6630" t="s">
        <v>2185</v>
      </c>
      <c r="F6630" t="s">
        <v>2764</v>
      </c>
      <c r="G6630" t="s">
        <v>2532</v>
      </c>
      <c r="H6630" t="s">
        <v>2760</v>
      </c>
      <c r="I6630" t="s">
        <v>2761</v>
      </c>
      <c r="J6630">
        <v>56.5</v>
      </c>
      <c r="K6630">
        <v>-3.0619999999999998</v>
      </c>
      <c r="M6630" t="s">
        <v>2384</v>
      </c>
      <c r="N6630">
        <v>2012</v>
      </c>
      <c r="O6630" t="s">
        <v>917</v>
      </c>
      <c r="P6630" t="s">
        <v>2532</v>
      </c>
      <c r="Q6630" s="64">
        <v>40969</v>
      </c>
      <c r="U6630">
        <v>21</v>
      </c>
      <c r="V6630">
        <v>21</v>
      </c>
      <c r="W6630">
        <v>10</v>
      </c>
      <c r="X6630">
        <v>14</v>
      </c>
      <c r="Y6630" t="s">
        <v>2774</v>
      </c>
      <c r="Z6630">
        <v>1</v>
      </c>
      <c r="AA6630">
        <v>33.799999999999997</v>
      </c>
      <c r="AE6630" t="s">
        <v>2778</v>
      </c>
      <c r="AH6630" t="s">
        <v>31</v>
      </c>
      <c r="AJ6630" t="s">
        <v>2844</v>
      </c>
      <c r="AZ6630" t="s">
        <v>31</v>
      </c>
      <c r="BA6630" t="s">
        <v>31</v>
      </c>
    </row>
    <row r="6631" spans="1:53" hidden="1">
      <c r="A6631" t="s">
        <v>2834</v>
      </c>
      <c r="B6631" t="s">
        <v>73</v>
      </c>
      <c r="C6631" t="s">
        <v>174</v>
      </c>
      <c r="D6631" t="s">
        <v>2184</v>
      </c>
      <c r="E6631" t="s">
        <v>2185</v>
      </c>
      <c r="F6631" t="s">
        <v>2764</v>
      </c>
      <c r="G6631" t="s">
        <v>2532</v>
      </c>
      <c r="H6631" t="s">
        <v>2760</v>
      </c>
      <c r="I6631" t="s">
        <v>2761</v>
      </c>
      <c r="J6631">
        <v>56.5</v>
      </c>
      <c r="K6631">
        <v>-3.0619999999999998</v>
      </c>
      <c r="M6631" t="s">
        <v>2384</v>
      </c>
      <c r="N6631">
        <v>2012</v>
      </c>
      <c r="O6631" t="s">
        <v>917</v>
      </c>
      <c r="P6631" t="s">
        <v>2532</v>
      </c>
      <c r="Q6631" s="64">
        <v>40969</v>
      </c>
      <c r="U6631">
        <v>21</v>
      </c>
      <c r="V6631">
        <v>21</v>
      </c>
      <c r="W6631">
        <v>10</v>
      </c>
      <c r="X6631">
        <v>14</v>
      </c>
      <c r="Y6631" t="s">
        <v>493</v>
      </c>
      <c r="Z6631">
        <v>44</v>
      </c>
      <c r="AA6631">
        <v>90</v>
      </c>
      <c r="AE6631" t="s">
        <v>2778</v>
      </c>
      <c r="AH6631" t="s">
        <v>31</v>
      </c>
      <c r="AJ6631" t="s">
        <v>2844</v>
      </c>
      <c r="AZ6631" t="s">
        <v>31</v>
      </c>
      <c r="BA6631" t="s">
        <v>31</v>
      </c>
    </row>
    <row r="6632" spans="1:53" hidden="1">
      <c r="A6632" t="s">
        <v>2834</v>
      </c>
      <c r="B6632" t="s">
        <v>73</v>
      </c>
      <c r="C6632" t="s">
        <v>174</v>
      </c>
      <c r="D6632" t="s">
        <v>2184</v>
      </c>
      <c r="E6632" t="s">
        <v>2185</v>
      </c>
      <c r="F6632" t="s">
        <v>2764</v>
      </c>
      <c r="G6632" t="s">
        <v>2532</v>
      </c>
      <c r="H6632" t="s">
        <v>2760</v>
      </c>
      <c r="I6632" t="s">
        <v>2761</v>
      </c>
      <c r="J6632">
        <v>56.5</v>
      </c>
      <c r="K6632">
        <v>-3.0619999999999998</v>
      </c>
      <c r="M6632" t="s">
        <v>2384</v>
      </c>
      <c r="N6632">
        <v>2012</v>
      </c>
      <c r="O6632" t="s">
        <v>917</v>
      </c>
      <c r="P6632" t="s">
        <v>2532</v>
      </c>
      <c r="Q6632" s="64">
        <v>40969</v>
      </c>
      <c r="U6632">
        <v>21</v>
      </c>
      <c r="V6632">
        <v>21</v>
      </c>
      <c r="W6632">
        <v>10</v>
      </c>
      <c r="X6632">
        <v>14</v>
      </c>
      <c r="Y6632" t="s">
        <v>2840</v>
      </c>
      <c r="Z6632">
        <v>2.7</v>
      </c>
      <c r="AA6632">
        <v>90</v>
      </c>
      <c r="AE6632" t="s">
        <v>2778</v>
      </c>
      <c r="AH6632" t="s">
        <v>31</v>
      </c>
      <c r="AJ6632" t="s">
        <v>2844</v>
      </c>
      <c r="AZ6632" t="s">
        <v>31</v>
      </c>
      <c r="BA6632" t="s">
        <v>31</v>
      </c>
    </row>
    <row r="6633" spans="1:53" hidden="1">
      <c r="A6633" t="s">
        <v>2834</v>
      </c>
      <c r="B6633" t="s">
        <v>73</v>
      </c>
      <c r="C6633" t="s">
        <v>174</v>
      </c>
      <c r="D6633" t="s">
        <v>2184</v>
      </c>
      <c r="E6633" t="s">
        <v>2185</v>
      </c>
      <c r="F6633" t="s">
        <v>2764</v>
      </c>
      <c r="G6633" t="s">
        <v>2532</v>
      </c>
      <c r="H6633" t="s">
        <v>2760</v>
      </c>
      <c r="I6633" t="s">
        <v>2761</v>
      </c>
      <c r="J6633">
        <v>56.5</v>
      </c>
      <c r="K6633">
        <v>-3.0619999999999998</v>
      </c>
      <c r="M6633" t="s">
        <v>2384</v>
      </c>
      <c r="N6633">
        <v>2012</v>
      </c>
      <c r="O6633" t="s">
        <v>917</v>
      </c>
      <c r="P6633" t="s">
        <v>2532</v>
      </c>
      <c r="Q6633" s="64">
        <v>40969</v>
      </c>
      <c r="U6633">
        <v>21</v>
      </c>
      <c r="V6633">
        <v>21</v>
      </c>
      <c r="W6633">
        <v>10</v>
      </c>
      <c r="X6633">
        <v>14</v>
      </c>
      <c r="Y6633" t="s">
        <v>2847</v>
      </c>
      <c r="Z6633">
        <v>2.5</v>
      </c>
      <c r="AA6633">
        <v>90</v>
      </c>
      <c r="AE6633" t="s">
        <v>2778</v>
      </c>
      <c r="AH6633" t="s">
        <v>31</v>
      </c>
      <c r="AJ6633" t="s">
        <v>2844</v>
      </c>
      <c r="AZ6633" t="s">
        <v>31</v>
      </c>
      <c r="BA6633" t="s">
        <v>31</v>
      </c>
    </row>
    <row r="6634" spans="1:53" hidden="1">
      <c r="A6634" t="s">
        <v>2834</v>
      </c>
      <c r="B6634" t="s">
        <v>73</v>
      </c>
      <c r="C6634" t="s">
        <v>174</v>
      </c>
      <c r="D6634" t="s">
        <v>2184</v>
      </c>
      <c r="E6634" t="s">
        <v>2185</v>
      </c>
      <c r="F6634" t="s">
        <v>2764</v>
      </c>
      <c r="G6634" t="s">
        <v>2532</v>
      </c>
      <c r="H6634" t="s">
        <v>2760</v>
      </c>
      <c r="I6634" t="s">
        <v>2761</v>
      </c>
      <c r="J6634">
        <v>56.5</v>
      </c>
      <c r="K6634">
        <v>-3.0619999999999998</v>
      </c>
      <c r="M6634" t="s">
        <v>2384</v>
      </c>
      <c r="N6634">
        <v>2012</v>
      </c>
      <c r="O6634" t="s">
        <v>917</v>
      </c>
      <c r="P6634" t="s">
        <v>2532</v>
      </c>
      <c r="Q6634" s="64">
        <v>40969</v>
      </c>
      <c r="U6634">
        <v>21</v>
      </c>
      <c r="V6634">
        <v>21</v>
      </c>
      <c r="W6634">
        <v>10</v>
      </c>
      <c r="X6634">
        <v>14</v>
      </c>
      <c r="Y6634" t="s">
        <v>2843</v>
      </c>
      <c r="Z6634">
        <v>4</v>
      </c>
      <c r="AA6634">
        <v>90</v>
      </c>
      <c r="AE6634" t="s">
        <v>2778</v>
      </c>
      <c r="AH6634" t="s">
        <v>31</v>
      </c>
      <c r="AJ6634" t="s">
        <v>2844</v>
      </c>
      <c r="AZ6634" t="s">
        <v>31</v>
      </c>
      <c r="BA6634" t="s">
        <v>31</v>
      </c>
    </row>
    <row r="6635" spans="1:53" hidden="1">
      <c r="A6635" t="s">
        <v>2834</v>
      </c>
      <c r="B6635" t="s">
        <v>73</v>
      </c>
      <c r="C6635" t="s">
        <v>174</v>
      </c>
      <c r="D6635" t="s">
        <v>2184</v>
      </c>
      <c r="E6635" t="s">
        <v>2185</v>
      </c>
      <c r="F6635" t="s">
        <v>2764</v>
      </c>
      <c r="G6635" t="s">
        <v>2532</v>
      </c>
      <c r="H6635" t="s">
        <v>2760</v>
      </c>
      <c r="I6635" t="s">
        <v>2761</v>
      </c>
      <c r="J6635">
        <v>56.5</v>
      </c>
      <c r="K6635">
        <v>-3.0619999999999998</v>
      </c>
      <c r="M6635" t="s">
        <v>2384</v>
      </c>
      <c r="N6635">
        <v>2012</v>
      </c>
      <c r="O6635" t="s">
        <v>917</v>
      </c>
      <c r="P6635" t="s">
        <v>2532</v>
      </c>
      <c r="Q6635" s="64">
        <v>40969</v>
      </c>
      <c r="U6635">
        <v>21</v>
      </c>
      <c r="V6635">
        <v>21</v>
      </c>
      <c r="W6635">
        <v>10</v>
      </c>
      <c r="X6635">
        <v>14</v>
      </c>
      <c r="Y6635" t="s">
        <v>15</v>
      </c>
      <c r="Z6635">
        <v>1</v>
      </c>
      <c r="AA6635">
        <v>7.9</v>
      </c>
      <c r="AE6635" t="s">
        <v>2778</v>
      </c>
      <c r="AH6635" t="s">
        <v>31</v>
      </c>
      <c r="AJ6635" t="s">
        <v>2845</v>
      </c>
      <c r="AZ6635" t="s">
        <v>31</v>
      </c>
      <c r="BA6635" t="s">
        <v>31</v>
      </c>
    </row>
    <row r="6636" spans="1:53" hidden="1">
      <c r="A6636" t="s">
        <v>2834</v>
      </c>
      <c r="B6636" t="s">
        <v>73</v>
      </c>
      <c r="C6636" t="s">
        <v>174</v>
      </c>
      <c r="D6636" t="s">
        <v>2184</v>
      </c>
      <c r="E6636" t="s">
        <v>2185</v>
      </c>
      <c r="F6636" t="s">
        <v>2764</v>
      </c>
      <c r="G6636" t="s">
        <v>2532</v>
      </c>
      <c r="H6636" t="s">
        <v>2760</v>
      </c>
      <c r="I6636" t="s">
        <v>2761</v>
      </c>
      <c r="J6636">
        <v>56.5</v>
      </c>
      <c r="K6636">
        <v>-3.0619999999999998</v>
      </c>
      <c r="M6636" t="s">
        <v>2384</v>
      </c>
      <c r="N6636">
        <v>2012</v>
      </c>
      <c r="O6636" t="s">
        <v>917</v>
      </c>
      <c r="P6636" t="s">
        <v>2532</v>
      </c>
      <c r="Q6636" s="64">
        <v>40969</v>
      </c>
      <c r="U6636">
        <v>21</v>
      </c>
      <c r="V6636">
        <v>21</v>
      </c>
      <c r="W6636">
        <v>10</v>
      </c>
      <c r="X6636">
        <v>14</v>
      </c>
      <c r="Y6636" t="s">
        <v>2774</v>
      </c>
      <c r="Z6636">
        <v>1</v>
      </c>
      <c r="AA6636">
        <v>35.799999999999997</v>
      </c>
      <c r="AE6636" t="s">
        <v>2778</v>
      </c>
      <c r="AH6636" t="s">
        <v>31</v>
      </c>
      <c r="AJ6636" t="s">
        <v>2845</v>
      </c>
      <c r="AZ6636" t="s">
        <v>31</v>
      </c>
      <c r="BA6636" t="s">
        <v>31</v>
      </c>
    </row>
    <row r="6637" spans="1:53" hidden="1">
      <c r="A6637" t="s">
        <v>2834</v>
      </c>
      <c r="B6637" t="s">
        <v>73</v>
      </c>
      <c r="C6637" t="s">
        <v>174</v>
      </c>
      <c r="D6637" t="s">
        <v>2184</v>
      </c>
      <c r="E6637" t="s">
        <v>2185</v>
      </c>
      <c r="F6637" t="s">
        <v>2764</v>
      </c>
      <c r="G6637" t="s">
        <v>2532</v>
      </c>
      <c r="H6637" t="s">
        <v>2760</v>
      </c>
      <c r="I6637" t="s">
        <v>2761</v>
      </c>
      <c r="J6637">
        <v>56.5</v>
      </c>
      <c r="K6637">
        <v>-3.0619999999999998</v>
      </c>
      <c r="M6637" t="s">
        <v>2384</v>
      </c>
      <c r="N6637">
        <v>2012</v>
      </c>
      <c r="O6637" t="s">
        <v>917</v>
      </c>
      <c r="P6637" t="s">
        <v>2532</v>
      </c>
      <c r="Q6637" s="64">
        <v>40969</v>
      </c>
      <c r="U6637">
        <v>21</v>
      </c>
      <c r="V6637">
        <v>21</v>
      </c>
      <c r="W6637">
        <v>10</v>
      </c>
      <c r="X6637">
        <v>14</v>
      </c>
      <c r="Y6637" t="s">
        <v>493</v>
      </c>
      <c r="Z6637">
        <v>100</v>
      </c>
      <c r="AA6637">
        <v>90</v>
      </c>
      <c r="AE6637" t="s">
        <v>2778</v>
      </c>
      <c r="AH6637" t="s">
        <v>31</v>
      </c>
      <c r="AJ6637" t="s">
        <v>2845</v>
      </c>
      <c r="AZ6637" t="s">
        <v>31</v>
      </c>
      <c r="BA6637" t="s">
        <v>31</v>
      </c>
    </row>
    <row r="6638" spans="1:53" hidden="1">
      <c r="A6638" t="s">
        <v>2834</v>
      </c>
      <c r="B6638" t="s">
        <v>73</v>
      </c>
      <c r="C6638" t="s">
        <v>174</v>
      </c>
      <c r="D6638" t="s">
        <v>2184</v>
      </c>
      <c r="E6638" t="s">
        <v>2185</v>
      </c>
      <c r="F6638" t="s">
        <v>2764</v>
      </c>
      <c r="G6638" t="s">
        <v>2532</v>
      </c>
      <c r="H6638" t="s">
        <v>2760</v>
      </c>
      <c r="I6638" t="s">
        <v>2761</v>
      </c>
      <c r="J6638">
        <v>56.5</v>
      </c>
      <c r="K6638">
        <v>-3.0619999999999998</v>
      </c>
      <c r="M6638" t="s">
        <v>2384</v>
      </c>
      <c r="N6638">
        <v>2012</v>
      </c>
      <c r="O6638" t="s">
        <v>917</v>
      </c>
      <c r="P6638" t="s">
        <v>2532</v>
      </c>
      <c r="Q6638" s="64">
        <v>40969</v>
      </c>
      <c r="U6638">
        <v>21</v>
      </c>
      <c r="V6638">
        <v>21</v>
      </c>
      <c r="W6638">
        <v>10</v>
      </c>
      <c r="X6638">
        <v>14</v>
      </c>
      <c r="Y6638" t="s">
        <v>2840</v>
      </c>
      <c r="Z6638">
        <v>167.3</v>
      </c>
      <c r="AA6638">
        <v>90</v>
      </c>
      <c r="AE6638" t="s">
        <v>2778</v>
      </c>
      <c r="AH6638" t="s">
        <v>31</v>
      </c>
      <c r="AJ6638" t="s">
        <v>2845</v>
      </c>
      <c r="AZ6638" t="s">
        <v>31</v>
      </c>
      <c r="BA6638" t="s">
        <v>31</v>
      </c>
    </row>
    <row r="6639" spans="1:53" hidden="1">
      <c r="A6639" t="s">
        <v>2834</v>
      </c>
      <c r="B6639" t="s">
        <v>73</v>
      </c>
      <c r="C6639" t="s">
        <v>174</v>
      </c>
      <c r="D6639" t="s">
        <v>2184</v>
      </c>
      <c r="E6639" t="s">
        <v>2185</v>
      </c>
      <c r="F6639" t="s">
        <v>2764</v>
      </c>
      <c r="G6639" t="s">
        <v>2532</v>
      </c>
      <c r="H6639" t="s">
        <v>2760</v>
      </c>
      <c r="I6639" t="s">
        <v>2761</v>
      </c>
      <c r="J6639">
        <v>56.5</v>
      </c>
      <c r="K6639">
        <v>-3.0619999999999998</v>
      </c>
      <c r="M6639" t="s">
        <v>2384</v>
      </c>
      <c r="N6639">
        <v>2012</v>
      </c>
      <c r="O6639" t="s">
        <v>917</v>
      </c>
      <c r="P6639" t="s">
        <v>2532</v>
      </c>
      <c r="Q6639" s="64">
        <v>40969</v>
      </c>
      <c r="U6639">
        <v>21</v>
      </c>
      <c r="V6639">
        <v>21</v>
      </c>
      <c r="W6639">
        <v>10</v>
      </c>
      <c r="X6639">
        <v>14</v>
      </c>
      <c r="Y6639" t="s">
        <v>2847</v>
      </c>
      <c r="Z6639">
        <v>36</v>
      </c>
      <c r="AA6639">
        <v>90</v>
      </c>
      <c r="AE6639" t="s">
        <v>2778</v>
      </c>
      <c r="AH6639" t="s">
        <v>31</v>
      </c>
      <c r="AJ6639" t="s">
        <v>2845</v>
      </c>
      <c r="AZ6639" t="s">
        <v>31</v>
      </c>
      <c r="BA6639" t="s">
        <v>31</v>
      </c>
    </row>
    <row r="6640" spans="1:53" hidden="1">
      <c r="A6640" t="s">
        <v>2834</v>
      </c>
      <c r="B6640" t="s">
        <v>73</v>
      </c>
      <c r="C6640" t="s">
        <v>174</v>
      </c>
      <c r="D6640" t="s">
        <v>2184</v>
      </c>
      <c r="E6640" t="s">
        <v>2185</v>
      </c>
      <c r="F6640" t="s">
        <v>2764</v>
      </c>
      <c r="G6640" t="s">
        <v>2532</v>
      </c>
      <c r="H6640" t="s">
        <v>2760</v>
      </c>
      <c r="I6640" t="s">
        <v>2761</v>
      </c>
      <c r="J6640">
        <v>56.5</v>
      </c>
      <c r="K6640">
        <v>-3.0619999999999998</v>
      </c>
      <c r="M6640" t="s">
        <v>2384</v>
      </c>
      <c r="N6640">
        <v>2012</v>
      </c>
      <c r="O6640" t="s">
        <v>917</v>
      </c>
      <c r="P6640" t="s">
        <v>2532</v>
      </c>
      <c r="Q6640" s="64">
        <v>40969</v>
      </c>
      <c r="U6640">
        <v>21</v>
      </c>
      <c r="V6640">
        <v>21</v>
      </c>
      <c r="W6640">
        <v>10</v>
      </c>
      <c r="X6640">
        <v>14</v>
      </c>
      <c r="Y6640" t="s">
        <v>2843</v>
      </c>
      <c r="Z6640">
        <v>17.2</v>
      </c>
      <c r="AA6640">
        <v>90</v>
      </c>
      <c r="AE6640" t="s">
        <v>2778</v>
      </c>
      <c r="AH6640" t="s">
        <v>31</v>
      </c>
      <c r="AJ6640" t="s">
        <v>2845</v>
      </c>
      <c r="AZ6640" t="s">
        <v>31</v>
      </c>
      <c r="BA6640" t="s">
        <v>31</v>
      </c>
    </row>
    <row r="6641" spans="1:53" hidden="1">
      <c r="A6641" t="s">
        <v>2834</v>
      </c>
      <c r="B6641" t="s">
        <v>73</v>
      </c>
      <c r="C6641" t="s">
        <v>174</v>
      </c>
      <c r="D6641" t="s">
        <v>2184</v>
      </c>
      <c r="E6641" t="s">
        <v>2185</v>
      </c>
      <c r="F6641" t="s">
        <v>2764</v>
      </c>
      <c r="G6641" t="s">
        <v>2532</v>
      </c>
      <c r="H6641" t="s">
        <v>2760</v>
      </c>
      <c r="I6641" t="s">
        <v>2761</v>
      </c>
      <c r="J6641">
        <v>56.5</v>
      </c>
      <c r="K6641">
        <v>-3.0619999999999998</v>
      </c>
      <c r="M6641" t="s">
        <v>2384</v>
      </c>
      <c r="N6641">
        <v>2012</v>
      </c>
      <c r="O6641" t="s">
        <v>917</v>
      </c>
      <c r="P6641" t="s">
        <v>2532</v>
      </c>
      <c r="Q6641" s="64">
        <v>40969</v>
      </c>
      <c r="U6641">
        <v>21</v>
      </c>
      <c r="V6641">
        <v>21</v>
      </c>
      <c r="W6641">
        <v>10</v>
      </c>
      <c r="X6641">
        <v>14</v>
      </c>
      <c r="Y6641" t="s">
        <v>15</v>
      </c>
      <c r="Z6641">
        <v>1</v>
      </c>
      <c r="AA6641">
        <v>6.8</v>
      </c>
      <c r="AE6641" t="s">
        <v>2778</v>
      </c>
      <c r="AH6641" t="s">
        <v>31</v>
      </c>
      <c r="AJ6641" t="s">
        <v>532</v>
      </c>
      <c r="AZ6641" t="s">
        <v>31</v>
      </c>
      <c r="BA6641" t="s">
        <v>31</v>
      </c>
    </row>
    <row r="6642" spans="1:53" hidden="1">
      <c r="A6642" t="s">
        <v>2834</v>
      </c>
      <c r="B6642" t="s">
        <v>73</v>
      </c>
      <c r="C6642" t="s">
        <v>174</v>
      </c>
      <c r="D6642" t="s">
        <v>2184</v>
      </c>
      <c r="E6642" t="s">
        <v>2185</v>
      </c>
      <c r="F6642" t="s">
        <v>2764</v>
      </c>
      <c r="G6642" t="s">
        <v>2532</v>
      </c>
      <c r="H6642" t="s">
        <v>2760</v>
      </c>
      <c r="I6642" t="s">
        <v>2761</v>
      </c>
      <c r="J6642">
        <v>56.5</v>
      </c>
      <c r="K6642">
        <v>-3.0619999999999998</v>
      </c>
      <c r="M6642" t="s">
        <v>2384</v>
      </c>
      <c r="N6642">
        <v>2012</v>
      </c>
      <c r="O6642" t="s">
        <v>917</v>
      </c>
      <c r="P6642" t="s">
        <v>2532</v>
      </c>
      <c r="Q6642" s="64">
        <v>40969</v>
      </c>
      <c r="U6642">
        <v>21</v>
      </c>
      <c r="V6642">
        <v>21</v>
      </c>
      <c r="W6642">
        <v>10</v>
      </c>
      <c r="X6642">
        <v>14</v>
      </c>
      <c r="Y6642" t="s">
        <v>2774</v>
      </c>
      <c r="Z6642">
        <v>1</v>
      </c>
      <c r="AA6642">
        <v>53.2</v>
      </c>
      <c r="AE6642" t="s">
        <v>2778</v>
      </c>
      <c r="AH6642" t="s">
        <v>31</v>
      </c>
      <c r="AJ6642" t="s">
        <v>532</v>
      </c>
      <c r="AZ6642" t="s">
        <v>31</v>
      </c>
      <c r="BA6642" t="s">
        <v>31</v>
      </c>
    </row>
    <row r="6643" spans="1:53" hidden="1">
      <c r="A6643" t="s">
        <v>2834</v>
      </c>
      <c r="B6643" t="s">
        <v>73</v>
      </c>
      <c r="C6643" t="s">
        <v>174</v>
      </c>
      <c r="D6643" t="s">
        <v>2184</v>
      </c>
      <c r="E6643" t="s">
        <v>2185</v>
      </c>
      <c r="F6643" t="s">
        <v>2764</v>
      </c>
      <c r="G6643" t="s">
        <v>2532</v>
      </c>
      <c r="H6643" t="s">
        <v>2760</v>
      </c>
      <c r="I6643" t="s">
        <v>2761</v>
      </c>
      <c r="J6643">
        <v>56.5</v>
      </c>
      <c r="K6643">
        <v>-3.0619999999999998</v>
      </c>
      <c r="M6643" t="s">
        <v>2384</v>
      </c>
      <c r="N6643">
        <v>2012</v>
      </c>
      <c r="O6643" t="s">
        <v>917</v>
      </c>
      <c r="P6643" t="s">
        <v>2532</v>
      </c>
      <c r="Q6643" s="64">
        <v>40969</v>
      </c>
      <c r="U6643">
        <v>21</v>
      </c>
      <c r="V6643">
        <v>21</v>
      </c>
      <c r="W6643">
        <v>10</v>
      </c>
      <c r="X6643">
        <v>14</v>
      </c>
      <c r="Y6643" t="s">
        <v>493</v>
      </c>
      <c r="Z6643">
        <v>48</v>
      </c>
      <c r="AA6643">
        <v>90</v>
      </c>
      <c r="AE6643" t="s">
        <v>2778</v>
      </c>
      <c r="AH6643" t="s">
        <v>31</v>
      </c>
      <c r="AJ6643" t="s">
        <v>532</v>
      </c>
      <c r="AZ6643" t="s">
        <v>31</v>
      </c>
      <c r="BA6643" t="s">
        <v>31</v>
      </c>
    </row>
    <row r="6644" spans="1:53" hidden="1">
      <c r="A6644" t="s">
        <v>2834</v>
      </c>
      <c r="B6644" t="s">
        <v>73</v>
      </c>
      <c r="C6644" t="s">
        <v>174</v>
      </c>
      <c r="D6644" t="s">
        <v>2184</v>
      </c>
      <c r="E6644" t="s">
        <v>2185</v>
      </c>
      <c r="F6644" t="s">
        <v>2764</v>
      </c>
      <c r="G6644" t="s">
        <v>2532</v>
      </c>
      <c r="H6644" t="s">
        <v>2760</v>
      </c>
      <c r="I6644" t="s">
        <v>2761</v>
      </c>
      <c r="J6644">
        <v>56.5</v>
      </c>
      <c r="K6644">
        <v>-3.0619999999999998</v>
      </c>
      <c r="M6644" t="s">
        <v>2384</v>
      </c>
      <c r="N6644">
        <v>2012</v>
      </c>
      <c r="O6644" t="s">
        <v>917</v>
      </c>
      <c r="P6644" t="s">
        <v>2532</v>
      </c>
      <c r="Q6644" s="64">
        <v>40969</v>
      </c>
      <c r="U6644">
        <v>21</v>
      </c>
      <c r="V6644">
        <v>21</v>
      </c>
      <c r="W6644">
        <v>10</v>
      </c>
      <c r="X6644">
        <v>14</v>
      </c>
      <c r="Y6644" t="s">
        <v>2840</v>
      </c>
      <c r="Z6644">
        <v>56.7</v>
      </c>
      <c r="AA6644">
        <v>90</v>
      </c>
      <c r="AE6644" t="s">
        <v>2778</v>
      </c>
      <c r="AH6644" t="s">
        <v>31</v>
      </c>
      <c r="AJ6644" t="s">
        <v>532</v>
      </c>
      <c r="AZ6644" t="s">
        <v>31</v>
      </c>
      <c r="BA6644" t="s">
        <v>31</v>
      </c>
    </row>
    <row r="6645" spans="1:53" hidden="1">
      <c r="A6645" t="s">
        <v>2834</v>
      </c>
      <c r="B6645" t="s">
        <v>73</v>
      </c>
      <c r="C6645" t="s">
        <v>174</v>
      </c>
      <c r="D6645" t="s">
        <v>2184</v>
      </c>
      <c r="E6645" t="s">
        <v>2185</v>
      </c>
      <c r="F6645" t="s">
        <v>2764</v>
      </c>
      <c r="G6645" t="s">
        <v>2532</v>
      </c>
      <c r="H6645" t="s">
        <v>2760</v>
      </c>
      <c r="I6645" t="s">
        <v>2761</v>
      </c>
      <c r="J6645">
        <v>56.5</v>
      </c>
      <c r="K6645">
        <v>-3.0619999999999998</v>
      </c>
      <c r="M6645" t="s">
        <v>2384</v>
      </c>
      <c r="N6645">
        <v>2012</v>
      </c>
      <c r="O6645" t="s">
        <v>917</v>
      </c>
      <c r="P6645" t="s">
        <v>2532</v>
      </c>
      <c r="Q6645" s="64">
        <v>40969</v>
      </c>
      <c r="U6645">
        <v>21</v>
      </c>
      <c r="V6645">
        <v>21</v>
      </c>
      <c r="W6645">
        <v>10</v>
      </c>
      <c r="X6645">
        <v>14</v>
      </c>
      <c r="Y6645" t="s">
        <v>2847</v>
      </c>
      <c r="Z6645">
        <v>12.8</v>
      </c>
      <c r="AA6645">
        <v>90</v>
      </c>
      <c r="AE6645" t="s">
        <v>2778</v>
      </c>
      <c r="AH6645" t="s">
        <v>31</v>
      </c>
      <c r="AJ6645" t="s">
        <v>532</v>
      </c>
      <c r="AZ6645" t="s">
        <v>31</v>
      </c>
      <c r="BA6645" t="s">
        <v>31</v>
      </c>
    </row>
    <row r="6646" spans="1:53" hidden="1">
      <c r="A6646" t="s">
        <v>2834</v>
      </c>
      <c r="B6646" t="s">
        <v>73</v>
      </c>
      <c r="C6646" t="s">
        <v>174</v>
      </c>
      <c r="D6646" t="s">
        <v>2184</v>
      </c>
      <c r="E6646" t="s">
        <v>2185</v>
      </c>
      <c r="F6646" t="s">
        <v>2764</v>
      </c>
      <c r="G6646" t="s">
        <v>2532</v>
      </c>
      <c r="H6646" t="s">
        <v>2760</v>
      </c>
      <c r="I6646" t="s">
        <v>2761</v>
      </c>
      <c r="J6646">
        <v>56.5</v>
      </c>
      <c r="K6646">
        <v>-3.0619999999999998</v>
      </c>
      <c r="M6646" t="s">
        <v>2384</v>
      </c>
      <c r="N6646">
        <v>2012</v>
      </c>
      <c r="O6646" t="s">
        <v>917</v>
      </c>
      <c r="P6646" t="s">
        <v>2532</v>
      </c>
      <c r="Q6646" s="64">
        <v>40969</v>
      </c>
      <c r="U6646">
        <v>21</v>
      </c>
      <c r="V6646">
        <v>21</v>
      </c>
      <c r="W6646">
        <v>10</v>
      </c>
      <c r="X6646">
        <v>14</v>
      </c>
      <c r="Y6646" t="s">
        <v>2843</v>
      </c>
      <c r="Z6646">
        <v>14.8</v>
      </c>
      <c r="AA6646">
        <v>90</v>
      </c>
      <c r="AE6646" t="s">
        <v>2778</v>
      </c>
      <c r="AH6646" t="s">
        <v>31</v>
      </c>
      <c r="AJ6646" t="s">
        <v>532</v>
      </c>
      <c r="AZ6646" t="s">
        <v>31</v>
      </c>
      <c r="BA6646" t="s">
        <v>31</v>
      </c>
    </row>
    <row r="6647" spans="1:53" hidden="1">
      <c r="A6647" t="s">
        <v>2834</v>
      </c>
      <c r="B6647" t="s">
        <v>73</v>
      </c>
      <c r="C6647" t="s">
        <v>174</v>
      </c>
      <c r="D6647" t="s">
        <v>2184</v>
      </c>
      <c r="E6647" t="s">
        <v>2185</v>
      </c>
      <c r="F6647" t="s">
        <v>2192</v>
      </c>
      <c r="G6647" t="s">
        <v>2532</v>
      </c>
      <c r="H6647" t="s">
        <v>2763</v>
      </c>
      <c r="J6647">
        <v>59.665999999999997</v>
      </c>
      <c r="K6647">
        <v>10.792</v>
      </c>
      <c r="M6647" t="s">
        <v>2384</v>
      </c>
      <c r="N6647">
        <v>2012</v>
      </c>
      <c r="O6647" t="s">
        <v>917</v>
      </c>
      <c r="P6647" t="s">
        <v>2532</v>
      </c>
      <c r="Q6647" s="64">
        <v>40969</v>
      </c>
      <c r="U6647">
        <v>9</v>
      </c>
      <c r="V6647">
        <v>9</v>
      </c>
      <c r="W6647">
        <v>10</v>
      </c>
      <c r="X6647">
        <v>14</v>
      </c>
      <c r="Y6647" t="s">
        <v>15</v>
      </c>
      <c r="Z6647">
        <v>1</v>
      </c>
      <c r="AA6647">
        <v>2</v>
      </c>
      <c r="AE6647" t="s">
        <v>2778</v>
      </c>
      <c r="AH6647" t="s">
        <v>31</v>
      </c>
      <c r="AJ6647" t="s">
        <v>2842</v>
      </c>
      <c r="AZ6647" t="s">
        <v>31</v>
      </c>
      <c r="BA6647" t="s">
        <v>31</v>
      </c>
    </row>
    <row r="6648" spans="1:53" hidden="1">
      <c r="A6648" t="s">
        <v>2834</v>
      </c>
      <c r="B6648" t="s">
        <v>73</v>
      </c>
      <c r="C6648" t="s">
        <v>174</v>
      </c>
      <c r="D6648" t="s">
        <v>2184</v>
      </c>
      <c r="E6648" t="s">
        <v>2185</v>
      </c>
      <c r="F6648" t="s">
        <v>2192</v>
      </c>
      <c r="G6648" t="s">
        <v>2532</v>
      </c>
      <c r="H6648" t="s">
        <v>2763</v>
      </c>
      <c r="J6648">
        <v>59.665999999999997</v>
      </c>
      <c r="K6648">
        <v>10.792</v>
      </c>
      <c r="M6648" t="s">
        <v>2384</v>
      </c>
      <c r="N6648">
        <v>2012</v>
      </c>
      <c r="O6648" t="s">
        <v>917</v>
      </c>
      <c r="P6648" t="s">
        <v>2532</v>
      </c>
      <c r="Q6648" s="64">
        <v>40969</v>
      </c>
      <c r="U6648">
        <v>9</v>
      </c>
      <c r="V6648">
        <v>9</v>
      </c>
      <c r="W6648">
        <v>10</v>
      </c>
      <c r="X6648">
        <v>14</v>
      </c>
      <c r="Y6648" t="s">
        <v>2774</v>
      </c>
      <c r="Z6648">
        <v>1</v>
      </c>
      <c r="AA6648" t="s">
        <v>2846</v>
      </c>
      <c r="AE6648" t="s">
        <v>2778</v>
      </c>
      <c r="AH6648" t="s">
        <v>31</v>
      </c>
      <c r="AJ6648" t="s">
        <v>2842</v>
      </c>
      <c r="AZ6648" t="s">
        <v>31</v>
      </c>
      <c r="BA6648" t="s">
        <v>31</v>
      </c>
    </row>
    <row r="6649" spans="1:53" hidden="1">
      <c r="A6649" t="s">
        <v>2834</v>
      </c>
      <c r="B6649" t="s">
        <v>73</v>
      </c>
      <c r="C6649" t="s">
        <v>174</v>
      </c>
      <c r="D6649" t="s">
        <v>2184</v>
      </c>
      <c r="E6649" t="s">
        <v>2185</v>
      </c>
      <c r="F6649" t="s">
        <v>2192</v>
      </c>
      <c r="G6649" t="s">
        <v>2532</v>
      </c>
      <c r="H6649" t="s">
        <v>2763</v>
      </c>
      <c r="J6649">
        <v>59.665999999999997</v>
      </c>
      <c r="K6649">
        <v>10.792</v>
      </c>
      <c r="M6649" t="s">
        <v>2384</v>
      </c>
      <c r="N6649">
        <v>2012</v>
      </c>
      <c r="O6649" t="s">
        <v>917</v>
      </c>
      <c r="P6649" t="s">
        <v>2532</v>
      </c>
      <c r="Q6649" s="64">
        <v>40969</v>
      </c>
      <c r="U6649">
        <v>9</v>
      </c>
      <c r="V6649">
        <v>9</v>
      </c>
      <c r="W6649">
        <v>10</v>
      </c>
      <c r="X6649">
        <v>14</v>
      </c>
      <c r="Y6649" t="s">
        <v>493</v>
      </c>
      <c r="Z6649">
        <v>0</v>
      </c>
      <c r="AA6649">
        <v>90</v>
      </c>
      <c r="AE6649" t="s">
        <v>2778</v>
      </c>
      <c r="AH6649" t="s">
        <v>31</v>
      </c>
      <c r="AJ6649" t="s">
        <v>2842</v>
      </c>
      <c r="AZ6649" t="s">
        <v>31</v>
      </c>
      <c r="BA6649" t="s">
        <v>31</v>
      </c>
    </row>
    <row r="6650" spans="1:53" hidden="1">
      <c r="A6650" t="s">
        <v>2834</v>
      </c>
      <c r="B6650" t="s">
        <v>73</v>
      </c>
      <c r="C6650" t="s">
        <v>174</v>
      </c>
      <c r="D6650" t="s">
        <v>2184</v>
      </c>
      <c r="E6650" t="s">
        <v>2185</v>
      </c>
      <c r="F6650" t="s">
        <v>2192</v>
      </c>
      <c r="G6650" t="s">
        <v>2532</v>
      </c>
      <c r="H6650" t="s">
        <v>2763</v>
      </c>
      <c r="J6650">
        <v>59.665999999999997</v>
      </c>
      <c r="K6650">
        <v>10.792</v>
      </c>
      <c r="M6650" t="s">
        <v>2384</v>
      </c>
      <c r="N6650">
        <v>2012</v>
      </c>
      <c r="O6650" t="s">
        <v>917</v>
      </c>
      <c r="P6650" t="s">
        <v>2532</v>
      </c>
      <c r="Q6650" s="64">
        <v>40969</v>
      </c>
      <c r="U6650">
        <v>9</v>
      </c>
      <c r="V6650">
        <v>9</v>
      </c>
      <c r="W6650">
        <v>10</v>
      </c>
      <c r="X6650">
        <v>14</v>
      </c>
      <c r="Y6650" t="s">
        <v>2840</v>
      </c>
      <c r="Z6650">
        <v>0</v>
      </c>
      <c r="AA6650">
        <v>90</v>
      </c>
      <c r="AE6650" t="s">
        <v>2778</v>
      </c>
      <c r="AH6650" t="s">
        <v>31</v>
      </c>
      <c r="AJ6650" t="s">
        <v>2842</v>
      </c>
      <c r="AZ6650" t="s">
        <v>31</v>
      </c>
      <c r="BA6650" t="s">
        <v>31</v>
      </c>
    </row>
    <row r="6651" spans="1:53" hidden="1">
      <c r="A6651" t="s">
        <v>2834</v>
      </c>
      <c r="B6651" t="s">
        <v>73</v>
      </c>
      <c r="C6651" t="s">
        <v>174</v>
      </c>
      <c r="D6651" t="s">
        <v>2184</v>
      </c>
      <c r="E6651" t="s">
        <v>2185</v>
      </c>
      <c r="F6651" t="s">
        <v>2192</v>
      </c>
      <c r="G6651" t="s">
        <v>2532</v>
      </c>
      <c r="H6651" t="s">
        <v>2763</v>
      </c>
      <c r="J6651">
        <v>59.665999999999997</v>
      </c>
      <c r="K6651">
        <v>10.792</v>
      </c>
      <c r="M6651" t="s">
        <v>2384</v>
      </c>
      <c r="N6651">
        <v>2012</v>
      </c>
      <c r="O6651" t="s">
        <v>917</v>
      </c>
      <c r="P6651" t="s">
        <v>2532</v>
      </c>
      <c r="Q6651" s="64">
        <v>40969</v>
      </c>
      <c r="U6651">
        <v>9</v>
      </c>
      <c r="V6651">
        <v>9</v>
      </c>
      <c r="W6651">
        <v>10</v>
      </c>
      <c r="X6651">
        <v>14</v>
      </c>
      <c r="Y6651" t="s">
        <v>2847</v>
      </c>
      <c r="Z6651">
        <v>0</v>
      </c>
      <c r="AA6651">
        <v>90</v>
      </c>
      <c r="AE6651" t="s">
        <v>2778</v>
      </c>
      <c r="AH6651" t="s">
        <v>31</v>
      </c>
      <c r="AJ6651" t="s">
        <v>2842</v>
      </c>
      <c r="AZ6651" t="s">
        <v>31</v>
      </c>
      <c r="BA6651" t="s">
        <v>31</v>
      </c>
    </row>
    <row r="6652" spans="1:53" hidden="1">
      <c r="A6652" t="s">
        <v>2834</v>
      </c>
      <c r="B6652" t="s">
        <v>73</v>
      </c>
      <c r="C6652" t="s">
        <v>174</v>
      </c>
      <c r="D6652" t="s">
        <v>2184</v>
      </c>
      <c r="E6652" t="s">
        <v>2185</v>
      </c>
      <c r="F6652" t="s">
        <v>2192</v>
      </c>
      <c r="G6652" t="s">
        <v>2532</v>
      </c>
      <c r="H6652" t="s">
        <v>2763</v>
      </c>
      <c r="J6652">
        <v>59.665999999999997</v>
      </c>
      <c r="K6652">
        <v>10.792</v>
      </c>
      <c r="M6652" t="s">
        <v>2384</v>
      </c>
      <c r="N6652">
        <v>2012</v>
      </c>
      <c r="O6652" t="s">
        <v>917</v>
      </c>
      <c r="P6652" t="s">
        <v>2532</v>
      </c>
      <c r="Q6652" s="64">
        <v>40969</v>
      </c>
      <c r="U6652">
        <v>9</v>
      </c>
      <c r="V6652">
        <v>9</v>
      </c>
      <c r="W6652">
        <v>10</v>
      </c>
      <c r="X6652">
        <v>14</v>
      </c>
      <c r="Y6652" t="s">
        <v>2843</v>
      </c>
      <c r="Z6652">
        <v>0</v>
      </c>
      <c r="AA6652">
        <v>90</v>
      </c>
      <c r="AE6652" t="s">
        <v>2778</v>
      </c>
      <c r="AH6652" t="s">
        <v>31</v>
      </c>
      <c r="AJ6652" t="s">
        <v>2842</v>
      </c>
      <c r="AZ6652" t="s">
        <v>31</v>
      </c>
      <c r="BA6652" t="s">
        <v>31</v>
      </c>
    </row>
    <row r="6653" spans="1:53" hidden="1">
      <c r="A6653" t="s">
        <v>2834</v>
      </c>
      <c r="B6653" t="s">
        <v>73</v>
      </c>
      <c r="C6653" t="s">
        <v>174</v>
      </c>
      <c r="D6653" t="s">
        <v>2184</v>
      </c>
      <c r="E6653" t="s">
        <v>2185</v>
      </c>
      <c r="F6653" t="s">
        <v>2192</v>
      </c>
      <c r="G6653" t="s">
        <v>2532</v>
      </c>
      <c r="H6653" t="s">
        <v>2763</v>
      </c>
      <c r="J6653">
        <v>59.665999999999997</v>
      </c>
      <c r="K6653">
        <v>10.792</v>
      </c>
      <c r="M6653" t="s">
        <v>2384</v>
      </c>
      <c r="N6653">
        <v>2012</v>
      </c>
      <c r="O6653" t="s">
        <v>917</v>
      </c>
      <c r="P6653" t="s">
        <v>2532</v>
      </c>
      <c r="Q6653" s="64">
        <v>40969</v>
      </c>
      <c r="U6653">
        <v>9</v>
      </c>
      <c r="V6653">
        <v>9</v>
      </c>
      <c r="W6653">
        <v>10</v>
      </c>
      <c r="X6653">
        <v>14</v>
      </c>
      <c r="Y6653" t="s">
        <v>15</v>
      </c>
      <c r="Z6653">
        <v>1</v>
      </c>
      <c r="AA6653">
        <v>5</v>
      </c>
      <c r="AE6653" t="s">
        <v>2778</v>
      </c>
      <c r="AH6653" t="s">
        <v>31</v>
      </c>
      <c r="AJ6653" t="s">
        <v>2844</v>
      </c>
      <c r="AZ6653" t="s">
        <v>31</v>
      </c>
      <c r="BA6653" t="s">
        <v>31</v>
      </c>
    </row>
    <row r="6654" spans="1:53" hidden="1">
      <c r="A6654" t="s">
        <v>2834</v>
      </c>
      <c r="B6654" t="s">
        <v>73</v>
      </c>
      <c r="C6654" t="s">
        <v>174</v>
      </c>
      <c r="D6654" t="s">
        <v>2184</v>
      </c>
      <c r="E6654" t="s">
        <v>2185</v>
      </c>
      <c r="F6654" t="s">
        <v>2192</v>
      </c>
      <c r="G6654" t="s">
        <v>2532</v>
      </c>
      <c r="H6654" t="s">
        <v>2763</v>
      </c>
      <c r="J6654">
        <v>59.665999999999997</v>
      </c>
      <c r="K6654">
        <v>10.792</v>
      </c>
      <c r="M6654" t="s">
        <v>2384</v>
      </c>
      <c r="N6654">
        <v>2012</v>
      </c>
      <c r="O6654" t="s">
        <v>917</v>
      </c>
      <c r="P6654" t="s">
        <v>2532</v>
      </c>
      <c r="Q6654" s="64">
        <v>40969</v>
      </c>
      <c r="U6654">
        <v>9</v>
      </c>
      <c r="V6654">
        <v>9</v>
      </c>
      <c r="W6654">
        <v>10</v>
      </c>
      <c r="X6654">
        <v>14</v>
      </c>
      <c r="Y6654" t="s">
        <v>2774</v>
      </c>
      <c r="Z6654">
        <v>1</v>
      </c>
      <c r="AA6654" t="s">
        <v>2846</v>
      </c>
      <c r="AE6654" t="s">
        <v>2778</v>
      </c>
      <c r="AH6654" t="s">
        <v>31</v>
      </c>
      <c r="AJ6654" t="s">
        <v>2844</v>
      </c>
      <c r="AZ6654" t="s">
        <v>31</v>
      </c>
      <c r="BA6654" t="s">
        <v>31</v>
      </c>
    </row>
    <row r="6655" spans="1:53" hidden="1">
      <c r="A6655" t="s">
        <v>2834</v>
      </c>
      <c r="B6655" t="s">
        <v>73</v>
      </c>
      <c r="C6655" t="s">
        <v>174</v>
      </c>
      <c r="D6655" t="s">
        <v>2184</v>
      </c>
      <c r="E6655" t="s">
        <v>2185</v>
      </c>
      <c r="F6655" t="s">
        <v>2192</v>
      </c>
      <c r="G6655" t="s">
        <v>2532</v>
      </c>
      <c r="H6655" t="s">
        <v>2763</v>
      </c>
      <c r="J6655">
        <v>59.665999999999997</v>
      </c>
      <c r="K6655">
        <v>10.792</v>
      </c>
      <c r="M6655" t="s">
        <v>2384</v>
      </c>
      <c r="N6655">
        <v>2012</v>
      </c>
      <c r="O6655" t="s">
        <v>917</v>
      </c>
      <c r="P6655" t="s">
        <v>2532</v>
      </c>
      <c r="Q6655" s="64">
        <v>40969</v>
      </c>
      <c r="U6655">
        <v>9</v>
      </c>
      <c r="V6655">
        <v>9</v>
      </c>
      <c r="W6655">
        <v>10</v>
      </c>
      <c r="X6655">
        <v>14</v>
      </c>
      <c r="Y6655" t="s">
        <v>493</v>
      </c>
      <c r="Z6655">
        <v>0</v>
      </c>
      <c r="AA6655">
        <v>90</v>
      </c>
      <c r="AE6655" t="s">
        <v>2778</v>
      </c>
      <c r="AH6655" t="s">
        <v>31</v>
      </c>
      <c r="AJ6655" t="s">
        <v>2844</v>
      </c>
      <c r="AZ6655" t="s">
        <v>31</v>
      </c>
      <c r="BA6655" t="s">
        <v>31</v>
      </c>
    </row>
    <row r="6656" spans="1:53" hidden="1">
      <c r="A6656" t="s">
        <v>2834</v>
      </c>
      <c r="B6656" t="s">
        <v>73</v>
      </c>
      <c r="C6656" t="s">
        <v>174</v>
      </c>
      <c r="D6656" t="s">
        <v>2184</v>
      </c>
      <c r="E6656" t="s">
        <v>2185</v>
      </c>
      <c r="F6656" t="s">
        <v>2192</v>
      </c>
      <c r="G6656" t="s">
        <v>2532</v>
      </c>
      <c r="H6656" t="s">
        <v>2763</v>
      </c>
      <c r="J6656">
        <v>59.665999999999997</v>
      </c>
      <c r="K6656">
        <v>10.792</v>
      </c>
      <c r="M6656" t="s">
        <v>2384</v>
      </c>
      <c r="N6656">
        <v>2012</v>
      </c>
      <c r="O6656" t="s">
        <v>917</v>
      </c>
      <c r="P6656" t="s">
        <v>2532</v>
      </c>
      <c r="Q6656" s="64">
        <v>40969</v>
      </c>
      <c r="U6656">
        <v>9</v>
      </c>
      <c r="V6656">
        <v>9</v>
      </c>
      <c r="W6656">
        <v>10</v>
      </c>
      <c r="X6656">
        <v>14</v>
      </c>
      <c r="Y6656" t="s">
        <v>2840</v>
      </c>
      <c r="Z6656">
        <v>0</v>
      </c>
      <c r="AA6656">
        <v>90</v>
      </c>
      <c r="AE6656" t="s">
        <v>2778</v>
      </c>
      <c r="AH6656" t="s">
        <v>31</v>
      </c>
      <c r="AJ6656" t="s">
        <v>2844</v>
      </c>
      <c r="AZ6656" t="s">
        <v>31</v>
      </c>
      <c r="BA6656" t="s">
        <v>31</v>
      </c>
    </row>
    <row r="6657" spans="1:53" hidden="1">
      <c r="A6657" t="s">
        <v>2834</v>
      </c>
      <c r="B6657" t="s">
        <v>73</v>
      </c>
      <c r="C6657" t="s">
        <v>174</v>
      </c>
      <c r="D6657" t="s">
        <v>2184</v>
      </c>
      <c r="E6657" t="s">
        <v>2185</v>
      </c>
      <c r="F6657" t="s">
        <v>2192</v>
      </c>
      <c r="G6657" t="s">
        <v>2532</v>
      </c>
      <c r="H6657" t="s">
        <v>2763</v>
      </c>
      <c r="J6657">
        <v>59.665999999999997</v>
      </c>
      <c r="K6657">
        <v>10.792</v>
      </c>
      <c r="M6657" t="s">
        <v>2384</v>
      </c>
      <c r="N6657">
        <v>2012</v>
      </c>
      <c r="O6657" t="s">
        <v>917</v>
      </c>
      <c r="P6657" t="s">
        <v>2532</v>
      </c>
      <c r="Q6657" s="64">
        <v>40969</v>
      </c>
      <c r="U6657">
        <v>9</v>
      </c>
      <c r="V6657">
        <v>9</v>
      </c>
      <c r="W6657">
        <v>10</v>
      </c>
      <c r="X6657">
        <v>14</v>
      </c>
      <c r="Y6657" t="s">
        <v>2847</v>
      </c>
      <c r="Z6657">
        <v>0</v>
      </c>
      <c r="AA6657">
        <v>90</v>
      </c>
      <c r="AE6657" t="s">
        <v>2778</v>
      </c>
      <c r="AH6657" t="s">
        <v>31</v>
      </c>
      <c r="AJ6657" t="s">
        <v>2844</v>
      </c>
      <c r="AZ6657" t="s">
        <v>31</v>
      </c>
      <c r="BA6657" t="s">
        <v>31</v>
      </c>
    </row>
    <row r="6658" spans="1:53" hidden="1">
      <c r="A6658" t="s">
        <v>2834</v>
      </c>
      <c r="B6658" t="s">
        <v>73</v>
      </c>
      <c r="C6658" t="s">
        <v>174</v>
      </c>
      <c r="D6658" t="s">
        <v>2184</v>
      </c>
      <c r="E6658" t="s">
        <v>2185</v>
      </c>
      <c r="F6658" t="s">
        <v>2192</v>
      </c>
      <c r="G6658" t="s">
        <v>2532</v>
      </c>
      <c r="H6658" t="s">
        <v>2763</v>
      </c>
      <c r="J6658">
        <v>59.665999999999997</v>
      </c>
      <c r="K6658">
        <v>10.792</v>
      </c>
      <c r="M6658" t="s">
        <v>2384</v>
      </c>
      <c r="N6658">
        <v>2012</v>
      </c>
      <c r="O6658" t="s">
        <v>917</v>
      </c>
      <c r="P6658" t="s">
        <v>2532</v>
      </c>
      <c r="Q6658" s="64">
        <v>40969</v>
      </c>
      <c r="U6658">
        <v>9</v>
      </c>
      <c r="V6658">
        <v>9</v>
      </c>
      <c r="W6658">
        <v>10</v>
      </c>
      <c r="X6658">
        <v>14</v>
      </c>
      <c r="Y6658" t="s">
        <v>2843</v>
      </c>
      <c r="Z6658">
        <v>0</v>
      </c>
      <c r="AA6658">
        <v>90</v>
      </c>
      <c r="AE6658" t="s">
        <v>2778</v>
      </c>
      <c r="AH6658" t="s">
        <v>31</v>
      </c>
      <c r="AJ6658" t="s">
        <v>2844</v>
      </c>
      <c r="AZ6658" t="s">
        <v>31</v>
      </c>
      <c r="BA6658" t="s">
        <v>31</v>
      </c>
    </row>
    <row r="6659" spans="1:53" hidden="1">
      <c r="A6659" t="s">
        <v>2834</v>
      </c>
      <c r="B6659" t="s">
        <v>73</v>
      </c>
      <c r="C6659" t="s">
        <v>174</v>
      </c>
      <c r="D6659" t="s">
        <v>2184</v>
      </c>
      <c r="E6659" t="s">
        <v>2185</v>
      </c>
      <c r="F6659" t="s">
        <v>2192</v>
      </c>
      <c r="G6659" t="s">
        <v>2532</v>
      </c>
      <c r="H6659" t="s">
        <v>2763</v>
      </c>
      <c r="J6659">
        <v>59.665999999999997</v>
      </c>
      <c r="K6659">
        <v>10.792</v>
      </c>
      <c r="M6659" t="s">
        <v>2384</v>
      </c>
      <c r="N6659">
        <v>2012</v>
      </c>
      <c r="O6659" t="s">
        <v>917</v>
      </c>
      <c r="P6659" t="s">
        <v>2532</v>
      </c>
      <c r="Q6659" s="64">
        <v>40969</v>
      </c>
      <c r="U6659">
        <v>9</v>
      </c>
      <c r="V6659">
        <v>9</v>
      </c>
      <c r="W6659">
        <v>10</v>
      </c>
      <c r="X6659">
        <v>14</v>
      </c>
      <c r="Y6659" t="s">
        <v>15</v>
      </c>
      <c r="Z6659">
        <v>1</v>
      </c>
      <c r="AA6659">
        <v>6.7</v>
      </c>
      <c r="AE6659" t="s">
        <v>2778</v>
      </c>
      <c r="AH6659" t="s">
        <v>31</v>
      </c>
      <c r="AJ6659" t="s">
        <v>2845</v>
      </c>
      <c r="AZ6659" t="s">
        <v>31</v>
      </c>
      <c r="BA6659" t="s">
        <v>31</v>
      </c>
    </row>
    <row r="6660" spans="1:53" hidden="1">
      <c r="A6660" t="s">
        <v>2834</v>
      </c>
      <c r="B6660" t="s">
        <v>73</v>
      </c>
      <c r="C6660" t="s">
        <v>174</v>
      </c>
      <c r="D6660" t="s">
        <v>2184</v>
      </c>
      <c r="E6660" t="s">
        <v>2185</v>
      </c>
      <c r="F6660" t="s">
        <v>2192</v>
      </c>
      <c r="G6660" t="s">
        <v>2532</v>
      </c>
      <c r="H6660" t="s">
        <v>2763</v>
      </c>
      <c r="J6660">
        <v>59.665999999999997</v>
      </c>
      <c r="K6660">
        <v>10.792</v>
      </c>
      <c r="M6660" t="s">
        <v>2384</v>
      </c>
      <c r="N6660">
        <v>2012</v>
      </c>
      <c r="O6660" t="s">
        <v>917</v>
      </c>
      <c r="P6660" t="s">
        <v>2532</v>
      </c>
      <c r="Q6660" s="64">
        <v>40969</v>
      </c>
      <c r="U6660">
        <v>9</v>
      </c>
      <c r="V6660">
        <v>9</v>
      </c>
      <c r="W6660">
        <v>10</v>
      </c>
      <c r="X6660">
        <v>14</v>
      </c>
      <c r="Y6660" t="s">
        <v>2774</v>
      </c>
      <c r="Z6660">
        <v>1</v>
      </c>
      <c r="AA6660">
        <v>25.1</v>
      </c>
      <c r="AE6660" t="s">
        <v>2778</v>
      </c>
      <c r="AH6660" t="s">
        <v>31</v>
      </c>
      <c r="AJ6660" t="s">
        <v>2845</v>
      </c>
      <c r="AZ6660" t="s">
        <v>31</v>
      </c>
      <c r="BA6660" t="s">
        <v>31</v>
      </c>
    </row>
    <row r="6661" spans="1:53" hidden="1">
      <c r="A6661" t="s">
        <v>2834</v>
      </c>
      <c r="B6661" t="s">
        <v>73</v>
      </c>
      <c r="C6661" t="s">
        <v>174</v>
      </c>
      <c r="D6661" t="s">
        <v>2184</v>
      </c>
      <c r="E6661" t="s">
        <v>2185</v>
      </c>
      <c r="F6661" t="s">
        <v>2192</v>
      </c>
      <c r="G6661" t="s">
        <v>2532</v>
      </c>
      <c r="H6661" t="s">
        <v>2763</v>
      </c>
      <c r="J6661">
        <v>59.665999999999997</v>
      </c>
      <c r="K6661">
        <v>10.792</v>
      </c>
      <c r="M6661" t="s">
        <v>2384</v>
      </c>
      <c r="N6661">
        <v>2012</v>
      </c>
      <c r="O6661" t="s">
        <v>917</v>
      </c>
      <c r="P6661" t="s">
        <v>2532</v>
      </c>
      <c r="Q6661" s="64">
        <v>40969</v>
      </c>
      <c r="U6661">
        <v>9</v>
      </c>
      <c r="V6661">
        <v>9</v>
      </c>
      <c r="W6661">
        <v>10</v>
      </c>
      <c r="X6661">
        <v>14</v>
      </c>
      <c r="Y6661" t="s">
        <v>493</v>
      </c>
      <c r="Z6661">
        <v>100</v>
      </c>
      <c r="AA6661">
        <v>90</v>
      </c>
      <c r="AE6661" t="s">
        <v>2778</v>
      </c>
      <c r="AH6661" t="s">
        <v>31</v>
      </c>
      <c r="AJ6661" t="s">
        <v>2845</v>
      </c>
      <c r="AZ6661" t="s">
        <v>31</v>
      </c>
      <c r="BA6661" t="s">
        <v>31</v>
      </c>
    </row>
    <row r="6662" spans="1:53" hidden="1">
      <c r="A6662" t="s">
        <v>2834</v>
      </c>
      <c r="B6662" t="s">
        <v>73</v>
      </c>
      <c r="C6662" t="s">
        <v>174</v>
      </c>
      <c r="D6662" t="s">
        <v>2184</v>
      </c>
      <c r="E6662" t="s">
        <v>2185</v>
      </c>
      <c r="F6662" t="s">
        <v>2192</v>
      </c>
      <c r="G6662" t="s">
        <v>2532</v>
      </c>
      <c r="H6662" t="s">
        <v>2763</v>
      </c>
      <c r="J6662">
        <v>59.665999999999997</v>
      </c>
      <c r="K6662">
        <v>10.792</v>
      </c>
      <c r="M6662" t="s">
        <v>2384</v>
      </c>
      <c r="N6662">
        <v>2012</v>
      </c>
      <c r="O6662" t="s">
        <v>917</v>
      </c>
      <c r="P6662" t="s">
        <v>2532</v>
      </c>
      <c r="Q6662" s="64">
        <v>40969</v>
      </c>
      <c r="U6662">
        <v>9</v>
      </c>
      <c r="V6662">
        <v>9</v>
      </c>
      <c r="W6662">
        <v>10</v>
      </c>
      <c r="X6662">
        <v>14</v>
      </c>
      <c r="Y6662" t="s">
        <v>2840</v>
      </c>
      <c r="Z6662">
        <v>57</v>
      </c>
      <c r="AA6662">
        <v>90</v>
      </c>
      <c r="AE6662" t="s">
        <v>2778</v>
      </c>
      <c r="AH6662" t="s">
        <v>31</v>
      </c>
      <c r="AJ6662" t="s">
        <v>2845</v>
      </c>
      <c r="AZ6662" t="s">
        <v>31</v>
      </c>
      <c r="BA6662" t="s">
        <v>31</v>
      </c>
    </row>
    <row r="6663" spans="1:53" hidden="1">
      <c r="A6663" t="s">
        <v>2834</v>
      </c>
      <c r="B6663" t="s">
        <v>73</v>
      </c>
      <c r="C6663" t="s">
        <v>174</v>
      </c>
      <c r="D6663" t="s">
        <v>2184</v>
      </c>
      <c r="E6663" t="s">
        <v>2185</v>
      </c>
      <c r="F6663" t="s">
        <v>2192</v>
      </c>
      <c r="G6663" t="s">
        <v>2532</v>
      </c>
      <c r="H6663" t="s">
        <v>2763</v>
      </c>
      <c r="J6663">
        <v>59.665999999999997</v>
      </c>
      <c r="K6663">
        <v>10.792</v>
      </c>
      <c r="M6663" t="s">
        <v>2384</v>
      </c>
      <c r="N6663">
        <v>2012</v>
      </c>
      <c r="O6663" t="s">
        <v>917</v>
      </c>
      <c r="P6663" t="s">
        <v>2532</v>
      </c>
      <c r="Q6663" s="64">
        <v>40969</v>
      </c>
      <c r="U6663">
        <v>9</v>
      </c>
      <c r="V6663">
        <v>9</v>
      </c>
      <c r="W6663">
        <v>10</v>
      </c>
      <c r="X6663">
        <v>14</v>
      </c>
      <c r="Y6663" t="s">
        <v>2847</v>
      </c>
      <c r="Z6663">
        <v>26.4</v>
      </c>
      <c r="AA6663">
        <v>90</v>
      </c>
      <c r="AE6663" t="s">
        <v>2778</v>
      </c>
      <c r="AH6663" t="s">
        <v>31</v>
      </c>
      <c r="AJ6663" t="s">
        <v>2845</v>
      </c>
      <c r="AZ6663" t="s">
        <v>31</v>
      </c>
      <c r="BA6663" t="s">
        <v>31</v>
      </c>
    </row>
    <row r="6664" spans="1:53" hidden="1">
      <c r="A6664" t="s">
        <v>2834</v>
      </c>
      <c r="B6664" t="s">
        <v>73</v>
      </c>
      <c r="C6664" t="s">
        <v>174</v>
      </c>
      <c r="D6664" t="s">
        <v>2184</v>
      </c>
      <c r="E6664" t="s">
        <v>2185</v>
      </c>
      <c r="F6664" t="s">
        <v>2192</v>
      </c>
      <c r="G6664" t="s">
        <v>2532</v>
      </c>
      <c r="H6664" t="s">
        <v>2763</v>
      </c>
      <c r="J6664">
        <v>59.665999999999997</v>
      </c>
      <c r="K6664">
        <v>10.792</v>
      </c>
      <c r="M6664" t="s">
        <v>2384</v>
      </c>
      <c r="N6664">
        <v>2012</v>
      </c>
      <c r="O6664" t="s">
        <v>917</v>
      </c>
      <c r="P6664" t="s">
        <v>2532</v>
      </c>
      <c r="Q6664" s="64">
        <v>40969</v>
      </c>
      <c r="U6664">
        <v>9</v>
      </c>
      <c r="V6664">
        <v>9</v>
      </c>
      <c r="W6664">
        <v>10</v>
      </c>
      <c r="X6664">
        <v>14</v>
      </c>
      <c r="Y6664" t="s">
        <v>2843</v>
      </c>
      <c r="Z6664">
        <v>7.8</v>
      </c>
      <c r="AA6664">
        <v>90</v>
      </c>
      <c r="AE6664" t="s">
        <v>2778</v>
      </c>
      <c r="AH6664" t="s">
        <v>31</v>
      </c>
      <c r="AJ6664" t="s">
        <v>2845</v>
      </c>
      <c r="AZ6664" t="s">
        <v>31</v>
      </c>
      <c r="BA6664" t="s">
        <v>31</v>
      </c>
    </row>
    <row r="6665" spans="1:53" hidden="1">
      <c r="A6665" t="s">
        <v>2834</v>
      </c>
      <c r="B6665" t="s">
        <v>73</v>
      </c>
      <c r="C6665" t="s">
        <v>174</v>
      </c>
      <c r="D6665" t="s">
        <v>2184</v>
      </c>
      <c r="E6665" t="s">
        <v>2185</v>
      </c>
      <c r="F6665" t="s">
        <v>2192</v>
      </c>
      <c r="G6665" t="s">
        <v>2532</v>
      </c>
      <c r="H6665" t="s">
        <v>2763</v>
      </c>
      <c r="J6665">
        <v>59.665999999999997</v>
      </c>
      <c r="K6665">
        <v>10.792</v>
      </c>
      <c r="M6665" t="s">
        <v>2384</v>
      </c>
      <c r="N6665">
        <v>2012</v>
      </c>
      <c r="O6665" t="s">
        <v>917</v>
      </c>
      <c r="P6665" t="s">
        <v>2532</v>
      </c>
      <c r="Q6665" s="64">
        <v>40969</v>
      </c>
      <c r="U6665">
        <v>9</v>
      </c>
      <c r="V6665">
        <v>9</v>
      </c>
      <c r="W6665">
        <v>10</v>
      </c>
      <c r="X6665">
        <v>14</v>
      </c>
      <c r="Y6665" t="s">
        <v>15</v>
      </c>
      <c r="Z6665">
        <v>1</v>
      </c>
      <c r="AA6665">
        <v>4.5999999999999996</v>
      </c>
      <c r="AE6665" t="s">
        <v>2778</v>
      </c>
      <c r="AH6665" t="s">
        <v>31</v>
      </c>
      <c r="AJ6665" t="s">
        <v>532</v>
      </c>
      <c r="AZ6665" t="s">
        <v>31</v>
      </c>
      <c r="BA6665" t="s">
        <v>31</v>
      </c>
    </row>
    <row r="6666" spans="1:53" hidden="1">
      <c r="A6666" t="s">
        <v>2834</v>
      </c>
      <c r="B6666" t="s">
        <v>73</v>
      </c>
      <c r="C6666" t="s">
        <v>174</v>
      </c>
      <c r="D6666" t="s">
        <v>2184</v>
      </c>
      <c r="E6666" t="s">
        <v>2185</v>
      </c>
      <c r="F6666" t="s">
        <v>2192</v>
      </c>
      <c r="G6666" t="s">
        <v>2532</v>
      </c>
      <c r="H6666" t="s">
        <v>2763</v>
      </c>
      <c r="J6666">
        <v>59.665999999999997</v>
      </c>
      <c r="K6666">
        <v>10.792</v>
      </c>
      <c r="M6666" t="s">
        <v>2384</v>
      </c>
      <c r="N6666">
        <v>2012</v>
      </c>
      <c r="O6666" t="s">
        <v>917</v>
      </c>
      <c r="P6666" t="s">
        <v>2532</v>
      </c>
      <c r="Q6666" s="64">
        <v>40969</v>
      </c>
      <c r="U6666">
        <v>9</v>
      </c>
      <c r="V6666">
        <v>9</v>
      </c>
      <c r="W6666">
        <v>10</v>
      </c>
      <c r="X6666">
        <v>14</v>
      </c>
      <c r="Y6666" t="s">
        <v>2774</v>
      </c>
      <c r="Z6666">
        <v>1</v>
      </c>
      <c r="AA6666">
        <v>68.400000000000006</v>
      </c>
      <c r="AE6666" t="s">
        <v>2778</v>
      </c>
      <c r="AH6666" t="s">
        <v>31</v>
      </c>
      <c r="AJ6666" t="s">
        <v>532</v>
      </c>
      <c r="AZ6666" t="s">
        <v>31</v>
      </c>
      <c r="BA6666" t="s">
        <v>31</v>
      </c>
    </row>
    <row r="6667" spans="1:53" hidden="1">
      <c r="A6667" t="s">
        <v>2834</v>
      </c>
      <c r="B6667" t="s">
        <v>73</v>
      </c>
      <c r="C6667" t="s">
        <v>174</v>
      </c>
      <c r="D6667" t="s">
        <v>2184</v>
      </c>
      <c r="E6667" t="s">
        <v>2185</v>
      </c>
      <c r="F6667" t="s">
        <v>2192</v>
      </c>
      <c r="G6667" t="s">
        <v>2532</v>
      </c>
      <c r="H6667" t="s">
        <v>2763</v>
      </c>
      <c r="J6667">
        <v>59.665999999999997</v>
      </c>
      <c r="K6667">
        <v>10.792</v>
      </c>
      <c r="M6667" t="s">
        <v>2384</v>
      </c>
      <c r="N6667">
        <v>2012</v>
      </c>
      <c r="O6667" t="s">
        <v>917</v>
      </c>
      <c r="P6667" t="s">
        <v>2532</v>
      </c>
      <c r="Q6667" s="64">
        <v>40969</v>
      </c>
      <c r="U6667">
        <v>9</v>
      </c>
      <c r="V6667">
        <v>9</v>
      </c>
      <c r="W6667">
        <v>10</v>
      </c>
      <c r="X6667">
        <v>14</v>
      </c>
      <c r="Y6667" t="s">
        <v>493</v>
      </c>
      <c r="Z6667">
        <v>33</v>
      </c>
      <c r="AA6667">
        <v>90</v>
      </c>
      <c r="AE6667" t="s">
        <v>2778</v>
      </c>
      <c r="AH6667" t="s">
        <v>31</v>
      </c>
      <c r="AJ6667" t="s">
        <v>532</v>
      </c>
      <c r="AZ6667" t="s">
        <v>31</v>
      </c>
      <c r="BA6667" t="s">
        <v>31</v>
      </c>
    </row>
    <row r="6668" spans="1:53" hidden="1">
      <c r="A6668" t="s">
        <v>2834</v>
      </c>
      <c r="B6668" t="s">
        <v>73</v>
      </c>
      <c r="C6668" t="s">
        <v>174</v>
      </c>
      <c r="D6668" t="s">
        <v>2184</v>
      </c>
      <c r="E6668" t="s">
        <v>2185</v>
      </c>
      <c r="F6668" t="s">
        <v>2192</v>
      </c>
      <c r="G6668" t="s">
        <v>2532</v>
      </c>
      <c r="H6668" t="s">
        <v>2763</v>
      </c>
      <c r="J6668">
        <v>59.665999999999997</v>
      </c>
      <c r="K6668">
        <v>10.792</v>
      </c>
      <c r="M6668" t="s">
        <v>2384</v>
      </c>
      <c r="N6668">
        <v>2012</v>
      </c>
      <c r="O6668" t="s">
        <v>917</v>
      </c>
      <c r="P6668" t="s">
        <v>2532</v>
      </c>
      <c r="Q6668" s="64">
        <v>40969</v>
      </c>
      <c r="U6668">
        <v>9</v>
      </c>
      <c r="V6668">
        <v>9</v>
      </c>
      <c r="W6668">
        <v>10</v>
      </c>
      <c r="X6668">
        <v>14</v>
      </c>
      <c r="Y6668" t="s">
        <v>2840</v>
      </c>
      <c r="Z6668">
        <v>19</v>
      </c>
      <c r="AA6668">
        <v>90</v>
      </c>
      <c r="AE6668" t="s">
        <v>2778</v>
      </c>
      <c r="AH6668" t="s">
        <v>31</v>
      </c>
      <c r="AJ6668" t="s">
        <v>532</v>
      </c>
      <c r="AZ6668" t="s">
        <v>31</v>
      </c>
      <c r="BA6668" t="s">
        <v>31</v>
      </c>
    </row>
    <row r="6669" spans="1:53" hidden="1">
      <c r="A6669" t="s">
        <v>2834</v>
      </c>
      <c r="B6669" t="s">
        <v>73</v>
      </c>
      <c r="C6669" t="s">
        <v>174</v>
      </c>
      <c r="D6669" t="s">
        <v>2184</v>
      </c>
      <c r="E6669" t="s">
        <v>2185</v>
      </c>
      <c r="F6669" t="s">
        <v>2192</v>
      </c>
      <c r="G6669" t="s">
        <v>2532</v>
      </c>
      <c r="H6669" t="s">
        <v>2763</v>
      </c>
      <c r="J6669">
        <v>59.665999999999997</v>
      </c>
      <c r="K6669">
        <v>10.792</v>
      </c>
      <c r="M6669" t="s">
        <v>2384</v>
      </c>
      <c r="N6669">
        <v>2012</v>
      </c>
      <c r="O6669" t="s">
        <v>917</v>
      </c>
      <c r="P6669" t="s">
        <v>2532</v>
      </c>
      <c r="Q6669" s="64">
        <v>40969</v>
      </c>
      <c r="U6669">
        <v>9</v>
      </c>
      <c r="V6669">
        <v>9</v>
      </c>
      <c r="W6669">
        <v>10</v>
      </c>
      <c r="X6669">
        <v>14</v>
      </c>
      <c r="Y6669" t="s">
        <v>2847</v>
      </c>
      <c r="Z6669">
        <v>8.8000000000000007</v>
      </c>
      <c r="AA6669">
        <v>90</v>
      </c>
      <c r="AE6669" t="s">
        <v>2778</v>
      </c>
      <c r="AH6669" t="s">
        <v>31</v>
      </c>
      <c r="AJ6669" t="s">
        <v>532</v>
      </c>
      <c r="AZ6669" t="s">
        <v>31</v>
      </c>
      <c r="BA6669" t="s">
        <v>31</v>
      </c>
    </row>
    <row r="6670" spans="1:53" hidden="1">
      <c r="A6670" t="s">
        <v>2834</v>
      </c>
      <c r="B6670" t="s">
        <v>73</v>
      </c>
      <c r="C6670" t="s">
        <v>174</v>
      </c>
      <c r="D6670" t="s">
        <v>2184</v>
      </c>
      <c r="E6670" t="s">
        <v>2185</v>
      </c>
      <c r="F6670" t="s">
        <v>2192</v>
      </c>
      <c r="G6670" t="s">
        <v>2532</v>
      </c>
      <c r="H6670" t="s">
        <v>2763</v>
      </c>
      <c r="J6670">
        <v>59.665999999999997</v>
      </c>
      <c r="K6670">
        <v>10.792</v>
      </c>
      <c r="M6670" t="s">
        <v>2384</v>
      </c>
      <c r="N6670">
        <v>2012</v>
      </c>
      <c r="O6670" t="s">
        <v>917</v>
      </c>
      <c r="P6670" t="s">
        <v>2532</v>
      </c>
      <c r="Q6670" s="64">
        <v>40969</v>
      </c>
      <c r="U6670">
        <v>9</v>
      </c>
      <c r="V6670">
        <v>9</v>
      </c>
      <c r="W6670">
        <v>10</v>
      </c>
      <c r="X6670">
        <v>14</v>
      </c>
      <c r="Y6670" t="s">
        <v>2843</v>
      </c>
      <c r="Z6670">
        <v>7.8</v>
      </c>
      <c r="AA6670">
        <v>90</v>
      </c>
      <c r="AE6670" t="s">
        <v>2778</v>
      </c>
      <c r="AH6670" t="s">
        <v>31</v>
      </c>
      <c r="AJ6670" t="s">
        <v>532</v>
      </c>
      <c r="AZ6670" t="s">
        <v>31</v>
      </c>
      <c r="BA6670" t="s">
        <v>31</v>
      </c>
    </row>
    <row r="6671" spans="1:53" hidden="1">
      <c r="A6671" t="s">
        <v>2834</v>
      </c>
      <c r="B6671" t="s">
        <v>73</v>
      </c>
      <c r="C6671" t="s">
        <v>174</v>
      </c>
      <c r="D6671" t="s">
        <v>2184</v>
      </c>
      <c r="E6671" t="s">
        <v>2185</v>
      </c>
      <c r="F6671" t="s">
        <v>2192</v>
      </c>
      <c r="G6671" t="s">
        <v>2532</v>
      </c>
      <c r="H6671" t="s">
        <v>2763</v>
      </c>
      <c r="J6671">
        <v>59.665999999999997</v>
      </c>
      <c r="K6671">
        <v>10.792</v>
      </c>
      <c r="M6671" t="s">
        <v>2384</v>
      </c>
      <c r="N6671">
        <v>2012</v>
      </c>
      <c r="O6671" t="s">
        <v>917</v>
      </c>
      <c r="P6671" t="s">
        <v>2532</v>
      </c>
      <c r="Q6671" s="64">
        <v>40969</v>
      </c>
      <c r="U6671">
        <v>15</v>
      </c>
      <c r="V6671">
        <v>15</v>
      </c>
      <c r="W6671">
        <v>10</v>
      </c>
      <c r="X6671">
        <v>14</v>
      </c>
      <c r="Y6671" t="s">
        <v>15</v>
      </c>
      <c r="Z6671">
        <v>1</v>
      </c>
      <c r="AA6671">
        <v>4</v>
      </c>
      <c r="AE6671" t="s">
        <v>2778</v>
      </c>
      <c r="AH6671" t="s">
        <v>31</v>
      </c>
      <c r="AJ6671" t="s">
        <v>2842</v>
      </c>
      <c r="AZ6671" t="s">
        <v>31</v>
      </c>
      <c r="BA6671" t="s">
        <v>31</v>
      </c>
    </row>
    <row r="6672" spans="1:53" hidden="1">
      <c r="A6672" t="s">
        <v>2834</v>
      </c>
      <c r="B6672" t="s">
        <v>73</v>
      </c>
      <c r="C6672" t="s">
        <v>174</v>
      </c>
      <c r="D6672" t="s">
        <v>2184</v>
      </c>
      <c r="E6672" t="s">
        <v>2185</v>
      </c>
      <c r="F6672" t="s">
        <v>2192</v>
      </c>
      <c r="G6672" t="s">
        <v>2532</v>
      </c>
      <c r="H6672" t="s">
        <v>2763</v>
      </c>
      <c r="J6672">
        <v>59.665999999999997</v>
      </c>
      <c r="K6672">
        <v>10.792</v>
      </c>
      <c r="M6672" t="s">
        <v>2384</v>
      </c>
      <c r="N6672">
        <v>2012</v>
      </c>
      <c r="O6672" t="s">
        <v>917</v>
      </c>
      <c r="P6672" t="s">
        <v>2532</v>
      </c>
      <c r="Q6672" s="64">
        <v>40969</v>
      </c>
      <c r="U6672">
        <v>15</v>
      </c>
      <c r="V6672">
        <v>15</v>
      </c>
      <c r="W6672">
        <v>10</v>
      </c>
      <c r="X6672">
        <v>14</v>
      </c>
      <c r="Y6672" t="s">
        <v>2774</v>
      </c>
      <c r="Z6672">
        <v>1</v>
      </c>
      <c r="AA6672" t="s">
        <v>2846</v>
      </c>
      <c r="AE6672" t="s">
        <v>2778</v>
      </c>
      <c r="AH6672" t="s">
        <v>31</v>
      </c>
      <c r="AJ6672" t="s">
        <v>2842</v>
      </c>
      <c r="AZ6672" t="s">
        <v>31</v>
      </c>
      <c r="BA6672" t="s">
        <v>31</v>
      </c>
    </row>
    <row r="6673" spans="1:53" hidden="1">
      <c r="A6673" t="s">
        <v>2834</v>
      </c>
      <c r="B6673" t="s">
        <v>73</v>
      </c>
      <c r="C6673" t="s">
        <v>174</v>
      </c>
      <c r="D6673" t="s">
        <v>2184</v>
      </c>
      <c r="E6673" t="s">
        <v>2185</v>
      </c>
      <c r="F6673" t="s">
        <v>2192</v>
      </c>
      <c r="G6673" t="s">
        <v>2532</v>
      </c>
      <c r="H6673" t="s">
        <v>2763</v>
      </c>
      <c r="J6673">
        <v>59.665999999999997</v>
      </c>
      <c r="K6673">
        <v>10.792</v>
      </c>
      <c r="M6673" t="s">
        <v>2384</v>
      </c>
      <c r="N6673">
        <v>2012</v>
      </c>
      <c r="O6673" t="s">
        <v>917</v>
      </c>
      <c r="P6673" t="s">
        <v>2532</v>
      </c>
      <c r="Q6673" s="64">
        <v>40969</v>
      </c>
      <c r="U6673">
        <v>15</v>
      </c>
      <c r="V6673">
        <v>15</v>
      </c>
      <c r="W6673">
        <v>10</v>
      </c>
      <c r="X6673">
        <v>14</v>
      </c>
      <c r="Y6673" t="s">
        <v>493</v>
      </c>
      <c r="Z6673">
        <v>0</v>
      </c>
      <c r="AA6673">
        <v>90</v>
      </c>
      <c r="AE6673" t="s">
        <v>2778</v>
      </c>
      <c r="AH6673" t="s">
        <v>31</v>
      </c>
      <c r="AJ6673" t="s">
        <v>2842</v>
      </c>
      <c r="AZ6673" t="s">
        <v>31</v>
      </c>
      <c r="BA6673" t="s">
        <v>31</v>
      </c>
    </row>
    <row r="6674" spans="1:53" hidden="1">
      <c r="A6674" t="s">
        <v>2834</v>
      </c>
      <c r="B6674" t="s">
        <v>73</v>
      </c>
      <c r="C6674" t="s">
        <v>174</v>
      </c>
      <c r="D6674" t="s">
        <v>2184</v>
      </c>
      <c r="E6674" t="s">
        <v>2185</v>
      </c>
      <c r="F6674" t="s">
        <v>2192</v>
      </c>
      <c r="G6674" t="s">
        <v>2532</v>
      </c>
      <c r="H6674" t="s">
        <v>2763</v>
      </c>
      <c r="J6674">
        <v>59.665999999999997</v>
      </c>
      <c r="K6674">
        <v>10.792</v>
      </c>
      <c r="M6674" t="s">
        <v>2384</v>
      </c>
      <c r="N6674">
        <v>2012</v>
      </c>
      <c r="O6674" t="s">
        <v>917</v>
      </c>
      <c r="P6674" t="s">
        <v>2532</v>
      </c>
      <c r="Q6674" s="64">
        <v>40969</v>
      </c>
      <c r="U6674">
        <v>15</v>
      </c>
      <c r="V6674">
        <v>15</v>
      </c>
      <c r="W6674">
        <v>10</v>
      </c>
      <c r="X6674">
        <v>14</v>
      </c>
      <c r="Y6674" t="s">
        <v>2840</v>
      </c>
      <c r="Z6674">
        <v>0</v>
      </c>
      <c r="AA6674">
        <v>90</v>
      </c>
      <c r="AE6674" t="s">
        <v>2778</v>
      </c>
      <c r="AH6674" t="s">
        <v>31</v>
      </c>
      <c r="AJ6674" t="s">
        <v>2842</v>
      </c>
      <c r="AZ6674" t="s">
        <v>31</v>
      </c>
      <c r="BA6674" t="s">
        <v>31</v>
      </c>
    </row>
    <row r="6675" spans="1:53" hidden="1">
      <c r="A6675" t="s">
        <v>2834</v>
      </c>
      <c r="B6675" t="s">
        <v>73</v>
      </c>
      <c r="C6675" t="s">
        <v>174</v>
      </c>
      <c r="D6675" t="s">
        <v>2184</v>
      </c>
      <c r="E6675" t="s">
        <v>2185</v>
      </c>
      <c r="F6675" t="s">
        <v>2192</v>
      </c>
      <c r="G6675" t="s">
        <v>2532</v>
      </c>
      <c r="H6675" t="s">
        <v>2763</v>
      </c>
      <c r="J6675">
        <v>59.665999999999997</v>
      </c>
      <c r="K6675">
        <v>10.792</v>
      </c>
      <c r="M6675" t="s">
        <v>2384</v>
      </c>
      <c r="N6675">
        <v>2012</v>
      </c>
      <c r="O6675" t="s">
        <v>917</v>
      </c>
      <c r="P6675" t="s">
        <v>2532</v>
      </c>
      <c r="Q6675" s="64">
        <v>40969</v>
      </c>
      <c r="U6675">
        <v>15</v>
      </c>
      <c r="V6675">
        <v>15</v>
      </c>
      <c r="W6675">
        <v>10</v>
      </c>
      <c r="X6675">
        <v>14</v>
      </c>
      <c r="Y6675" t="s">
        <v>2847</v>
      </c>
      <c r="Z6675">
        <v>0</v>
      </c>
      <c r="AA6675">
        <v>90</v>
      </c>
      <c r="AE6675" t="s">
        <v>2778</v>
      </c>
      <c r="AH6675" t="s">
        <v>31</v>
      </c>
      <c r="AJ6675" t="s">
        <v>2842</v>
      </c>
      <c r="AZ6675" t="s">
        <v>31</v>
      </c>
      <c r="BA6675" t="s">
        <v>31</v>
      </c>
    </row>
    <row r="6676" spans="1:53" hidden="1">
      <c r="A6676" t="s">
        <v>2834</v>
      </c>
      <c r="B6676" t="s">
        <v>73</v>
      </c>
      <c r="C6676" t="s">
        <v>174</v>
      </c>
      <c r="D6676" t="s">
        <v>2184</v>
      </c>
      <c r="E6676" t="s">
        <v>2185</v>
      </c>
      <c r="F6676" t="s">
        <v>2192</v>
      </c>
      <c r="G6676" t="s">
        <v>2532</v>
      </c>
      <c r="H6676" t="s">
        <v>2763</v>
      </c>
      <c r="J6676">
        <v>59.665999999999997</v>
      </c>
      <c r="K6676">
        <v>10.792</v>
      </c>
      <c r="M6676" t="s">
        <v>2384</v>
      </c>
      <c r="N6676">
        <v>2012</v>
      </c>
      <c r="O6676" t="s">
        <v>917</v>
      </c>
      <c r="P6676" t="s">
        <v>2532</v>
      </c>
      <c r="Q6676" s="64">
        <v>40969</v>
      </c>
      <c r="U6676">
        <v>15</v>
      </c>
      <c r="V6676">
        <v>15</v>
      </c>
      <c r="W6676">
        <v>10</v>
      </c>
      <c r="X6676">
        <v>14</v>
      </c>
      <c r="Y6676" t="s">
        <v>2843</v>
      </c>
      <c r="Z6676">
        <v>0</v>
      </c>
      <c r="AA6676">
        <v>90</v>
      </c>
      <c r="AE6676" t="s">
        <v>2778</v>
      </c>
      <c r="AH6676" t="s">
        <v>31</v>
      </c>
      <c r="AJ6676" t="s">
        <v>2842</v>
      </c>
      <c r="AZ6676" t="s">
        <v>31</v>
      </c>
      <c r="BA6676" t="s">
        <v>31</v>
      </c>
    </row>
    <row r="6677" spans="1:53" hidden="1">
      <c r="A6677" t="s">
        <v>2834</v>
      </c>
      <c r="B6677" t="s">
        <v>73</v>
      </c>
      <c r="C6677" t="s">
        <v>174</v>
      </c>
      <c r="D6677" t="s">
        <v>2184</v>
      </c>
      <c r="E6677" t="s">
        <v>2185</v>
      </c>
      <c r="F6677" t="s">
        <v>2192</v>
      </c>
      <c r="G6677" t="s">
        <v>2532</v>
      </c>
      <c r="H6677" t="s">
        <v>2763</v>
      </c>
      <c r="J6677">
        <v>59.665999999999997</v>
      </c>
      <c r="K6677">
        <v>10.792</v>
      </c>
      <c r="M6677" t="s">
        <v>2384</v>
      </c>
      <c r="N6677">
        <v>2012</v>
      </c>
      <c r="O6677" t="s">
        <v>917</v>
      </c>
      <c r="P6677" t="s">
        <v>2532</v>
      </c>
      <c r="Q6677" s="64">
        <v>40969</v>
      </c>
      <c r="U6677">
        <v>15</v>
      </c>
      <c r="V6677">
        <v>15</v>
      </c>
      <c r="W6677">
        <v>10</v>
      </c>
      <c r="X6677">
        <v>14</v>
      </c>
      <c r="Y6677" t="s">
        <v>15</v>
      </c>
      <c r="Z6677">
        <v>1</v>
      </c>
      <c r="AA6677">
        <v>6.4</v>
      </c>
      <c r="AE6677" t="s">
        <v>2778</v>
      </c>
      <c r="AH6677" t="s">
        <v>31</v>
      </c>
      <c r="AJ6677" t="s">
        <v>2844</v>
      </c>
      <c r="AZ6677" t="s">
        <v>31</v>
      </c>
      <c r="BA6677" t="s">
        <v>31</v>
      </c>
    </row>
    <row r="6678" spans="1:53" hidden="1">
      <c r="A6678" t="s">
        <v>2834</v>
      </c>
      <c r="B6678" t="s">
        <v>73</v>
      </c>
      <c r="C6678" t="s">
        <v>174</v>
      </c>
      <c r="D6678" t="s">
        <v>2184</v>
      </c>
      <c r="E6678" t="s">
        <v>2185</v>
      </c>
      <c r="F6678" t="s">
        <v>2192</v>
      </c>
      <c r="G6678" t="s">
        <v>2532</v>
      </c>
      <c r="H6678" t="s">
        <v>2763</v>
      </c>
      <c r="J6678">
        <v>59.665999999999997</v>
      </c>
      <c r="K6678">
        <v>10.792</v>
      </c>
      <c r="M6678" t="s">
        <v>2384</v>
      </c>
      <c r="N6678">
        <v>2012</v>
      </c>
      <c r="O6678" t="s">
        <v>917</v>
      </c>
      <c r="P6678" t="s">
        <v>2532</v>
      </c>
      <c r="Q6678" s="64">
        <v>40969</v>
      </c>
      <c r="U6678">
        <v>15</v>
      </c>
      <c r="V6678">
        <v>15</v>
      </c>
      <c r="W6678">
        <v>10</v>
      </c>
      <c r="X6678">
        <v>14</v>
      </c>
      <c r="Y6678" t="s">
        <v>2774</v>
      </c>
      <c r="Z6678">
        <v>1</v>
      </c>
      <c r="AA6678">
        <v>32.200000000000003</v>
      </c>
      <c r="AE6678" t="s">
        <v>2778</v>
      </c>
      <c r="AH6678" t="s">
        <v>31</v>
      </c>
      <c r="AJ6678" t="s">
        <v>2844</v>
      </c>
      <c r="AZ6678" t="s">
        <v>31</v>
      </c>
      <c r="BA6678" t="s">
        <v>31</v>
      </c>
    </row>
    <row r="6679" spans="1:53" hidden="1">
      <c r="A6679" t="s">
        <v>2834</v>
      </c>
      <c r="B6679" t="s">
        <v>73</v>
      </c>
      <c r="C6679" t="s">
        <v>174</v>
      </c>
      <c r="D6679" t="s">
        <v>2184</v>
      </c>
      <c r="E6679" t="s">
        <v>2185</v>
      </c>
      <c r="F6679" t="s">
        <v>2192</v>
      </c>
      <c r="G6679" t="s">
        <v>2532</v>
      </c>
      <c r="H6679" t="s">
        <v>2763</v>
      </c>
      <c r="J6679">
        <v>59.665999999999997</v>
      </c>
      <c r="K6679">
        <v>10.792</v>
      </c>
      <c r="M6679" t="s">
        <v>2384</v>
      </c>
      <c r="N6679">
        <v>2012</v>
      </c>
      <c r="O6679" t="s">
        <v>917</v>
      </c>
      <c r="P6679" t="s">
        <v>2532</v>
      </c>
      <c r="Q6679" s="64">
        <v>40969</v>
      </c>
      <c r="U6679">
        <v>15</v>
      </c>
      <c r="V6679">
        <v>15</v>
      </c>
      <c r="W6679">
        <v>10</v>
      </c>
      <c r="X6679">
        <v>14</v>
      </c>
      <c r="Y6679" t="s">
        <v>493</v>
      </c>
      <c r="Z6679">
        <v>100</v>
      </c>
      <c r="AA6679">
        <v>90</v>
      </c>
      <c r="AE6679" t="s">
        <v>2778</v>
      </c>
      <c r="AH6679" t="s">
        <v>31</v>
      </c>
      <c r="AJ6679" t="s">
        <v>2844</v>
      </c>
      <c r="AZ6679" t="s">
        <v>31</v>
      </c>
      <c r="BA6679" t="s">
        <v>31</v>
      </c>
    </row>
    <row r="6680" spans="1:53" hidden="1">
      <c r="A6680" t="s">
        <v>2834</v>
      </c>
      <c r="B6680" t="s">
        <v>73</v>
      </c>
      <c r="C6680" t="s">
        <v>174</v>
      </c>
      <c r="D6680" t="s">
        <v>2184</v>
      </c>
      <c r="E6680" t="s">
        <v>2185</v>
      </c>
      <c r="F6680" t="s">
        <v>2192</v>
      </c>
      <c r="G6680" t="s">
        <v>2532</v>
      </c>
      <c r="H6680" t="s">
        <v>2763</v>
      </c>
      <c r="J6680">
        <v>59.665999999999997</v>
      </c>
      <c r="K6680">
        <v>10.792</v>
      </c>
      <c r="M6680" t="s">
        <v>2384</v>
      </c>
      <c r="N6680">
        <v>2012</v>
      </c>
      <c r="O6680" t="s">
        <v>917</v>
      </c>
      <c r="P6680" t="s">
        <v>2532</v>
      </c>
      <c r="Q6680" s="64">
        <v>40969</v>
      </c>
      <c r="U6680">
        <v>15</v>
      </c>
      <c r="V6680">
        <v>15</v>
      </c>
      <c r="W6680">
        <v>10</v>
      </c>
      <c r="X6680">
        <v>14</v>
      </c>
      <c r="Y6680" t="s">
        <v>2840</v>
      </c>
      <c r="Z6680">
        <v>71.3</v>
      </c>
      <c r="AA6680">
        <v>90</v>
      </c>
      <c r="AE6680" t="s">
        <v>2778</v>
      </c>
      <c r="AH6680" t="s">
        <v>31</v>
      </c>
      <c r="AJ6680" t="s">
        <v>2844</v>
      </c>
      <c r="AZ6680" t="s">
        <v>31</v>
      </c>
      <c r="BA6680" t="s">
        <v>31</v>
      </c>
    </row>
    <row r="6681" spans="1:53" hidden="1">
      <c r="A6681" t="s">
        <v>2834</v>
      </c>
      <c r="B6681" t="s">
        <v>73</v>
      </c>
      <c r="C6681" t="s">
        <v>174</v>
      </c>
      <c r="D6681" t="s">
        <v>2184</v>
      </c>
      <c r="E6681" t="s">
        <v>2185</v>
      </c>
      <c r="F6681" t="s">
        <v>2192</v>
      </c>
      <c r="G6681" t="s">
        <v>2532</v>
      </c>
      <c r="H6681" t="s">
        <v>2763</v>
      </c>
      <c r="J6681">
        <v>59.665999999999997</v>
      </c>
      <c r="K6681">
        <v>10.792</v>
      </c>
      <c r="M6681" t="s">
        <v>2384</v>
      </c>
      <c r="N6681">
        <v>2012</v>
      </c>
      <c r="O6681" t="s">
        <v>917</v>
      </c>
      <c r="P6681" t="s">
        <v>2532</v>
      </c>
      <c r="Q6681" s="64">
        <v>40969</v>
      </c>
      <c r="U6681">
        <v>15</v>
      </c>
      <c r="V6681">
        <v>15</v>
      </c>
      <c r="W6681">
        <v>10</v>
      </c>
      <c r="X6681">
        <v>14</v>
      </c>
      <c r="Y6681" t="s">
        <v>2847</v>
      </c>
      <c r="Z6681">
        <v>23.3</v>
      </c>
      <c r="AA6681">
        <v>90</v>
      </c>
      <c r="AE6681" t="s">
        <v>2778</v>
      </c>
      <c r="AH6681" t="s">
        <v>31</v>
      </c>
      <c r="AJ6681" t="s">
        <v>2844</v>
      </c>
      <c r="AZ6681" t="s">
        <v>31</v>
      </c>
      <c r="BA6681" t="s">
        <v>31</v>
      </c>
    </row>
    <row r="6682" spans="1:53" hidden="1">
      <c r="A6682" t="s">
        <v>2834</v>
      </c>
      <c r="B6682" t="s">
        <v>73</v>
      </c>
      <c r="C6682" t="s">
        <v>174</v>
      </c>
      <c r="D6682" t="s">
        <v>2184</v>
      </c>
      <c r="E6682" t="s">
        <v>2185</v>
      </c>
      <c r="F6682" t="s">
        <v>2192</v>
      </c>
      <c r="G6682" t="s">
        <v>2532</v>
      </c>
      <c r="H6682" t="s">
        <v>2763</v>
      </c>
      <c r="J6682">
        <v>59.665999999999997</v>
      </c>
      <c r="K6682">
        <v>10.792</v>
      </c>
      <c r="M6682" t="s">
        <v>2384</v>
      </c>
      <c r="N6682">
        <v>2012</v>
      </c>
      <c r="O6682" t="s">
        <v>917</v>
      </c>
      <c r="P6682" t="s">
        <v>2532</v>
      </c>
      <c r="Q6682" s="64">
        <v>40969</v>
      </c>
      <c r="U6682">
        <v>15</v>
      </c>
      <c r="V6682">
        <v>15</v>
      </c>
      <c r="W6682">
        <v>10</v>
      </c>
      <c r="X6682">
        <v>14</v>
      </c>
      <c r="Y6682" t="s">
        <v>2843</v>
      </c>
      <c r="Z6682">
        <v>11.7</v>
      </c>
      <c r="AA6682">
        <v>90</v>
      </c>
      <c r="AE6682" t="s">
        <v>2778</v>
      </c>
      <c r="AH6682" t="s">
        <v>31</v>
      </c>
      <c r="AJ6682" t="s">
        <v>2844</v>
      </c>
      <c r="AZ6682" t="s">
        <v>31</v>
      </c>
      <c r="BA6682" t="s">
        <v>31</v>
      </c>
    </row>
    <row r="6683" spans="1:53" hidden="1">
      <c r="A6683" t="s">
        <v>2834</v>
      </c>
      <c r="B6683" t="s">
        <v>73</v>
      </c>
      <c r="C6683" t="s">
        <v>174</v>
      </c>
      <c r="D6683" t="s">
        <v>2184</v>
      </c>
      <c r="E6683" t="s">
        <v>2185</v>
      </c>
      <c r="F6683" t="s">
        <v>2192</v>
      </c>
      <c r="G6683" t="s">
        <v>2532</v>
      </c>
      <c r="H6683" t="s">
        <v>2763</v>
      </c>
      <c r="J6683">
        <v>59.665999999999997</v>
      </c>
      <c r="K6683">
        <v>10.792</v>
      </c>
      <c r="M6683" t="s">
        <v>2384</v>
      </c>
      <c r="N6683">
        <v>2012</v>
      </c>
      <c r="O6683" t="s">
        <v>917</v>
      </c>
      <c r="P6683" t="s">
        <v>2532</v>
      </c>
      <c r="Q6683" s="64">
        <v>40969</v>
      </c>
      <c r="U6683">
        <v>15</v>
      </c>
      <c r="V6683">
        <v>15</v>
      </c>
      <c r="W6683">
        <v>10</v>
      </c>
      <c r="X6683">
        <v>14</v>
      </c>
      <c r="Y6683" t="s">
        <v>15</v>
      </c>
      <c r="Z6683">
        <v>1</v>
      </c>
      <c r="AA6683">
        <v>6.6</v>
      </c>
      <c r="AE6683" t="s">
        <v>2778</v>
      </c>
      <c r="AH6683" t="s">
        <v>31</v>
      </c>
      <c r="AJ6683" t="s">
        <v>2845</v>
      </c>
      <c r="AZ6683" t="s">
        <v>31</v>
      </c>
      <c r="BA6683" t="s">
        <v>31</v>
      </c>
    </row>
    <row r="6684" spans="1:53" hidden="1">
      <c r="A6684" t="s">
        <v>2834</v>
      </c>
      <c r="B6684" t="s">
        <v>73</v>
      </c>
      <c r="C6684" t="s">
        <v>174</v>
      </c>
      <c r="D6684" t="s">
        <v>2184</v>
      </c>
      <c r="E6684" t="s">
        <v>2185</v>
      </c>
      <c r="F6684" t="s">
        <v>2192</v>
      </c>
      <c r="G6684" t="s">
        <v>2532</v>
      </c>
      <c r="H6684" t="s">
        <v>2763</v>
      </c>
      <c r="J6684">
        <v>59.665999999999997</v>
      </c>
      <c r="K6684">
        <v>10.792</v>
      </c>
      <c r="M6684" t="s">
        <v>2384</v>
      </c>
      <c r="N6684">
        <v>2012</v>
      </c>
      <c r="O6684" t="s">
        <v>917</v>
      </c>
      <c r="P6684" t="s">
        <v>2532</v>
      </c>
      <c r="Q6684" s="64">
        <v>40969</v>
      </c>
      <c r="U6684">
        <v>15</v>
      </c>
      <c r="V6684">
        <v>15</v>
      </c>
      <c r="W6684">
        <v>10</v>
      </c>
      <c r="X6684">
        <v>14</v>
      </c>
      <c r="Y6684" t="s">
        <v>2774</v>
      </c>
      <c r="Z6684">
        <v>1</v>
      </c>
      <c r="AA6684">
        <v>25.8</v>
      </c>
      <c r="AE6684" t="s">
        <v>2778</v>
      </c>
      <c r="AH6684" t="s">
        <v>31</v>
      </c>
      <c r="AJ6684" t="s">
        <v>2845</v>
      </c>
      <c r="AZ6684" t="s">
        <v>31</v>
      </c>
      <c r="BA6684" t="s">
        <v>31</v>
      </c>
    </row>
    <row r="6685" spans="1:53" hidden="1">
      <c r="A6685" t="s">
        <v>2834</v>
      </c>
      <c r="B6685" t="s">
        <v>73</v>
      </c>
      <c r="C6685" t="s">
        <v>174</v>
      </c>
      <c r="D6685" t="s">
        <v>2184</v>
      </c>
      <c r="E6685" t="s">
        <v>2185</v>
      </c>
      <c r="F6685" t="s">
        <v>2192</v>
      </c>
      <c r="G6685" t="s">
        <v>2532</v>
      </c>
      <c r="H6685" t="s">
        <v>2763</v>
      </c>
      <c r="J6685">
        <v>59.665999999999997</v>
      </c>
      <c r="K6685">
        <v>10.792</v>
      </c>
      <c r="M6685" t="s">
        <v>2384</v>
      </c>
      <c r="N6685">
        <v>2012</v>
      </c>
      <c r="O6685" t="s">
        <v>917</v>
      </c>
      <c r="P6685" t="s">
        <v>2532</v>
      </c>
      <c r="Q6685" s="64">
        <v>40969</v>
      </c>
      <c r="U6685">
        <v>15</v>
      </c>
      <c r="V6685">
        <v>15</v>
      </c>
      <c r="W6685">
        <v>10</v>
      </c>
      <c r="X6685">
        <v>14</v>
      </c>
      <c r="Y6685" t="s">
        <v>493</v>
      </c>
      <c r="Z6685">
        <v>100</v>
      </c>
      <c r="AA6685">
        <v>90</v>
      </c>
      <c r="AE6685" t="s">
        <v>2778</v>
      </c>
      <c r="AH6685" t="s">
        <v>31</v>
      </c>
      <c r="AJ6685" t="s">
        <v>2845</v>
      </c>
      <c r="AZ6685" t="s">
        <v>31</v>
      </c>
      <c r="BA6685" t="s">
        <v>31</v>
      </c>
    </row>
    <row r="6686" spans="1:53" hidden="1">
      <c r="A6686" t="s">
        <v>2834</v>
      </c>
      <c r="B6686" t="s">
        <v>73</v>
      </c>
      <c r="C6686" t="s">
        <v>174</v>
      </c>
      <c r="D6686" t="s">
        <v>2184</v>
      </c>
      <c r="E6686" t="s">
        <v>2185</v>
      </c>
      <c r="F6686" t="s">
        <v>2192</v>
      </c>
      <c r="G6686" t="s">
        <v>2532</v>
      </c>
      <c r="H6686" t="s">
        <v>2763</v>
      </c>
      <c r="J6686">
        <v>59.665999999999997</v>
      </c>
      <c r="K6686">
        <v>10.792</v>
      </c>
      <c r="M6686" t="s">
        <v>2384</v>
      </c>
      <c r="N6686">
        <v>2012</v>
      </c>
      <c r="O6686" t="s">
        <v>917</v>
      </c>
      <c r="P6686" t="s">
        <v>2532</v>
      </c>
      <c r="Q6686" s="64">
        <v>40969</v>
      </c>
      <c r="U6686">
        <v>15</v>
      </c>
      <c r="V6686">
        <v>15</v>
      </c>
      <c r="W6686">
        <v>10</v>
      </c>
      <c r="X6686">
        <v>14</v>
      </c>
      <c r="Y6686" t="s">
        <v>2840</v>
      </c>
      <c r="Z6686">
        <v>88.6</v>
      </c>
      <c r="AA6686">
        <v>90</v>
      </c>
      <c r="AE6686" t="s">
        <v>2778</v>
      </c>
      <c r="AH6686" t="s">
        <v>31</v>
      </c>
      <c r="AJ6686" t="s">
        <v>2845</v>
      </c>
      <c r="AZ6686" t="s">
        <v>31</v>
      </c>
      <c r="BA6686" t="s">
        <v>31</v>
      </c>
    </row>
    <row r="6687" spans="1:53" hidden="1">
      <c r="A6687" t="s">
        <v>2834</v>
      </c>
      <c r="B6687" t="s">
        <v>73</v>
      </c>
      <c r="C6687" t="s">
        <v>174</v>
      </c>
      <c r="D6687" t="s">
        <v>2184</v>
      </c>
      <c r="E6687" t="s">
        <v>2185</v>
      </c>
      <c r="F6687" t="s">
        <v>2192</v>
      </c>
      <c r="G6687" t="s">
        <v>2532</v>
      </c>
      <c r="H6687" t="s">
        <v>2763</v>
      </c>
      <c r="J6687">
        <v>59.665999999999997</v>
      </c>
      <c r="K6687">
        <v>10.792</v>
      </c>
      <c r="M6687" t="s">
        <v>2384</v>
      </c>
      <c r="N6687">
        <v>2012</v>
      </c>
      <c r="O6687" t="s">
        <v>917</v>
      </c>
      <c r="P6687" t="s">
        <v>2532</v>
      </c>
      <c r="Q6687" s="64">
        <v>40969</v>
      </c>
      <c r="U6687">
        <v>15</v>
      </c>
      <c r="V6687">
        <v>15</v>
      </c>
      <c r="W6687">
        <v>10</v>
      </c>
      <c r="X6687">
        <v>14</v>
      </c>
      <c r="Y6687" t="s">
        <v>2847</v>
      </c>
      <c r="Z6687">
        <v>29.5</v>
      </c>
      <c r="AA6687">
        <v>90</v>
      </c>
      <c r="AE6687" t="s">
        <v>2778</v>
      </c>
      <c r="AH6687" t="s">
        <v>31</v>
      </c>
      <c r="AJ6687" t="s">
        <v>2845</v>
      </c>
      <c r="AZ6687" t="s">
        <v>31</v>
      </c>
      <c r="BA6687" t="s">
        <v>31</v>
      </c>
    </row>
    <row r="6688" spans="1:53" hidden="1">
      <c r="A6688" t="s">
        <v>2834</v>
      </c>
      <c r="B6688" t="s">
        <v>73</v>
      </c>
      <c r="C6688" t="s">
        <v>174</v>
      </c>
      <c r="D6688" t="s">
        <v>2184</v>
      </c>
      <c r="E6688" t="s">
        <v>2185</v>
      </c>
      <c r="F6688" t="s">
        <v>2192</v>
      </c>
      <c r="G6688" t="s">
        <v>2532</v>
      </c>
      <c r="H6688" t="s">
        <v>2763</v>
      </c>
      <c r="J6688">
        <v>59.665999999999997</v>
      </c>
      <c r="K6688">
        <v>10.792</v>
      </c>
      <c r="M6688" t="s">
        <v>2384</v>
      </c>
      <c r="N6688">
        <v>2012</v>
      </c>
      <c r="O6688" t="s">
        <v>917</v>
      </c>
      <c r="P6688" t="s">
        <v>2532</v>
      </c>
      <c r="Q6688" s="64">
        <v>40969</v>
      </c>
      <c r="U6688">
        <v>15</v>
      </c>
      <c r="V6688">
        <v>15</v>
      </c>
      <c r="W6688">
        <v>10</v>
      </c>
      <c r="X6688">
        <v>14</v>
      </c>
      <c r="Y6688" t="s">
        <v>2843</v>
      </c>
      <c r="Z6688">
        <v>10.6</v>
      </c>
      <c r="AA6688">
        <v>90</v>
      </c>
      <c r="AE6688" t="s">
        <v>2778</v>
      </c>
      <c r="AH6688" t="s">
        <v>31</v>
      </c>
      <c r="AJ6688" t="s">
        <v>2845</v>
      </c>
      <c r="AZ6688" t="s">
        <v>31</v>
      </c>
      <c r="BA6688" t="s">
        <v>31</v>
      </c>
    </row>
    <row r="6689" spans="1:53" hidden="1">
      <c r="A6689" t="s">
        <v>2834</v>
      </c>
      <c r="B6689" t="s">
        <v>73</v>
      </c>
      <c r="C6689" t="s">
        <v>174</v>
      </c>
      <c r="D6689" t="s">
        <v>2184</v>
      </c>
      <c r="E6689" t="s">
        <v>2185</v>
      </c>
      <c r="F6689" t="s">
        <v>2192</v>
      </c>
      <c r="G6689" t="s">
        <v>2532</v>
      </c>
      <c r="H6689" t="s">
        <v>2763</v>
      </c>
      <c r="J6689">
        <v>59.665999999999997</v>
      </c>
      <c r="K6689">
        <v>10.792</v>
      </c>
      <c r="M6689" t="s">
        <v>2384</v>
      </c>
      <c r="N6689">
        <v>2012</v>
      </c>
      <c r="O6689" t="s">
        <v>917</v>
      </c>
      <c r="P6689" t="s">
        <v>2532</v>
      </c>
      <c r="Q6689" s="64">
        <v>40969</v>
      </c>
      <c r="U6689">
        <v>15</v>
      </c>
      <c r="V6689">
        <v>15</v>
      </c>
      <c r="W6689">
        <v>10</v>
      </c>
      <c r="X6689">
        <v>14</v>
      </c>
      <c r="Y6689" t="s">
        <v>15</v>
      </c>
      <c r="Z6689">
        <v>1</v>
      </c>
      <c r="AA6689">
        <v>5.7</v>
      </c>
      <c r="AE6689" t="s">
        <v>2778</v>
      </c>
      <c r="AH6689" t="s">
        <v>31</v>
      </c>
      <c r="AJ6689" t="s">
        <v>532</v>
      </c>
      <c r="AZ6689" t="s">
        <v>31</v>
      </c>
      <c r="BA6689" t="s">
        <v>31</v>
      </c>
    </row>
    <row r="6690" spans="1:53" hidden="1">
      <c r="A6690" t="s">
        <v>2834</v>
      </c>
      <c r="B6690" t="s">
        <v>73</v>
      </c>
      <c r="C6690" t="s">
        <v>174</v>
      </c>
      <c r="D6690" t="s">
        <v>2184</v>
      </c>
      <c r="E6690" t="s">
        <v>2185</v>
      </c>
      <c r="F6690" t="s">
        <v>2192</v>
      </c>
      <c r="G6690" t="s">
        <v>2532</v>
      </c>
      <c r="H6690" t="s">
        <v>2763</v>
      </c>
      <c r="J6690">
        <v>59.665999999999997</v>
      </c>
      <c r="K6690">
        <v>10.792</v>
      </c>
      <c r="M6690" t="s">
        <v>2384</v>
      </c>
      <c r="N6690">
        <v>2012</v>
      </c>
      <c r="O6690" t="s">
        <v>917</v>
      </c>
      <c r="P6690" t="s">
        <v>2532</v>
      </c>
      <c r="Q6690" s="64">
        <v>40969</v>
      </c>
      <c r="U6690">
        <v>15</v>
      </c>
      <c r="V6690">
        <v>15</v>
      </c>
      <c r="W6690">
        <v>10</v>
      </c>
      <c r="X6690">
        <v>14</v>
      </c>
      <c r="Y6690" t="s">
        <v>2774</v>
      </c>
      <c r="Z6690">
        <v>1</v>
      </c>
      <c r="AA6690">
        <v>49.3</v>
      </c>
      <c r="AE6690" t="s">
        <v>2778</v>
      </c>
      <c r="AH6690" t="s">
        <v>31</v>
      </c>
      <c r="AJ6690" t="s">
        <v>532</v>
      </c>
      <c r="AZ6690" t="s">
        <v>31</v>
      </c>
      <c r="BA6690" t="s">
        <v>31</v>
      </c>
    </row>
    <row r="6691" spans="1:53" hidden="1">
      <c r="A6691" t="s">
        <v>2834</v>
      </c>
      <c r="B6691" t="s">
        <v>73</v>
      </c>
      <c r="C6691" t="s">
        <v>174</v>
      </c>
      <c r="D6691" t="s">
        <v>2184</v>
      </c>
      <c r="E6691" t="s">
        <v>2185</v>
      </c>
      <c r="F6691" t="s">
        <v>2192</v>
      </c>
      <c r="G6691" t="s">
        <v>2532</v>
      </c>
      <c r="H6691" t="s">
        <v>2763</v>
      </c>
      <c r="J6691">
        <v>59.665999999999997</v>
      </c>
      <c r="K6691">
        <v>10.792</v>
      </c>
      <c r="M6691" t="s">
        <v>2384</v>
      </c>
      <c r="N6691">
        <v>2012</v>
      </c>
      <c r="O6691" t="s">
        <v>917</v>
      </c>
      <c r="P6691" t="s">
        <v>2532</v>
      </c>
      <c r="Q6691" s="64">
        <v>40969</v>
      </c>
      <c r="U6691">
        <v>15</v>
      </c>
      <c r="V6691">
        <v>15</v>
      </c>
      <c r="W6691">
        <v>10</v>
      </c>
      <c r="X6691">
        <v>14</v>
      </c>
      <c r="Y6691" t="s">
        <v>493</v>
      </c>
      <c r="Z6691">
        <v>67</v>
      </c>
      <c r="AA6691">
        <v>90</v>
      </c>
      <c r="AE6691" t="s">
        <v>2778</v>
      </c>
      <c r="AH6691" t="s">
        <v>31</v>
      </c>
      <c r="AJ6691" t="s">
        <v>532</v>
      </c>
      <c r="AZ6691" t="s">
        <v>31</v>
      </c>
      <c r="BA6691" t="s">
        <v>31</v>
      </c>
    </row>
    <row r="6692" spans="1:53" hidden="1">
      <c r="A6692" t="s">
        <v>2834</v>
      </c>
      <c r="B6692" t="s">
        <v>73</v>
      </c>
      <c r="C6692" t="s">
        <v>174</v>
      </c>
      <c r="D6692" t="s">
        <v>2184</v>
      </c>
      <c r="E6692" t="s">
        <v>2185</v>
      </c>
      <c r="F6692" t="s">
        <v>2192</v>
      </c>
      <c r="G6692" t="s">
        <v>2532</v>
      </c>
      <c r="H6692" t="s">
        <v>2763</v>
      </c>
      <c r="J6692">
        <v>59.665999999999997</v>
      </c>
      <c r="K6692">
        <v>10.792</v>
      </c>
      <c r="M6692" t="s">
        <v>2384</v>
      </c>
      <c r="N6692">
        <v>2012</v>
      </c>
      <c r="O6692" t="s">
        <v>917</v>
      </c>
      <c r="P6692" t="s">
        <v>2532</v>
      </c>
      <c r="Q6692" s="64">
        <v>40969</v>
      </c>
      <c r="U6692">
        <v>15</v>
      </c>
      <c r="V6692">
        <v>15</v>
      </c>
      <c r="W6692">
        <v>10</v>
      </c>
      <c r="X6692">
        <v>14</v>
      </c>
      <c r="Y6692" t="s">
        <v>2840</v>
      </c>
      <c r="Z6692">
        <v>53.3</v>
      </c>
      <c r="AA6692">
        <v>90</v>
      </c>
      <c r="AE6692" t="s">
        <v>2778</v>
      </c>
      <c r="AH6692" t="s">
        <v>31</v>
      </c>
      <c r="AJ6692" t="s">
        <v>532</v>
      </c>
      <c r="AZ6692" t="s">
        <v>31</v>
      </c>
      <c r="BA6692" t="s">
        <v>31</v>
      </c>
    </row>
    <row r="6693" spans="1:53" hidden="1">
      <c r="A6693" t="s">
        <v>2834</v>
      </c>
      <c r="B6693" t="s">
        <v>73</v>
      </c>
      <c r="C6693" t="s">
        <v>174</v>
      </c>
      <c r="D6693" t="s">
        <v>2184</v>
      </c>
      <c r="E6693" t="s">
        <v>2185</v>
      </c>
      <c r="F6693" t="s">
        <v>2192</v>
      </c>
      <c r="G6693" t="s">
        <v>2532</v>
      </c>
      <c r="H6693" t="s">
        <v>2763</v>
      </c>
      <c r="J6693">
        <v>59.665999999999997</v>
      </c>
      <c r="K6693">
        <v>10.792</v>
      </c>
      <c r="M6693" t="s">
        <v>2384</v>
      </c>
      <c r="N6693">
        <v>2012</v>
      </c>
      <c r="O6693" t="s">
        <v>917</v>
      </c>
      <c r="P6693" t="s">
        <v>2532</v>
      </c>
      <c r="Q6693" s="64">
        <v>40969</v>
      </c>
      <c r="U6693">
        <v>15</v>
      </c>
      <c r="V6693">
        <v>15</v>
      </c>
      <c r="W6693">
        <v>10</v>
      </c>
      <c r="X6693">
        <v>14</v>
      </c>
      <c r="Y6693" t="s">
        <v>2847</v>
      </c>
      <c r="Z6693">
        <v>17.600000000000001</v>
      </c>
      <c r="AA6693">
        <v>90</v>
      </c>
      <c r="AE6693" t="s">
        <v>2778</v>
      </c>
      <c r="AH6693" t="s">
        <v>31</v>
      </c>
      <c r="AJ6693" t="s">
        <v>532</v>
      </c>
      <c r="AZ6693" t="s">
        <v>31</v>
      </c>
      <c r="BA6693" t="s">
        <v>31</v>
      </c>
    </row>
    <row r="6694" spans="1:53" hidden="1">
      <c r="A6694" t="s">
        <v>2834</v>
      </c>
      <c r="B6694" t="s">
        <v>73</v>
      </c>
      <c r="C6694" t="s">
        <v>174</v>
      </c>
      <c r="D6694" t="s">
        <v>2184</v>
      </c>
      <c r="E6694" t="s">
        <v>2185</v>
      </c>
      <c r="F6694" t="s">
        <v>2192</v>
      </c>
      <c r="G6694" t="s">
        <v>2532</v>
      </c>
      <c r="H6694" t="s">
        <v>2763</v>
      </c>
      <c r="J6694">
        <v>59.665999999999997</v>
      </c>
      <c r="K6694">
        <v>10.792</v>
      </c>
      <c r="M6694" t="s">
        <v>2384</v>
      </c>
      <c r="N6694">
        <v>2012</v>
      </c>
      <c r="O6694" t="s">
        <v>917</v>
      </c>
      <c r="P6694" t="s">
        <v>2532</v>
      </c>
      <c r="Q6694" s="64">
        <v>40969</v>
      </c>
      <c r="U6694">
        <v>15</v>
      </c>
      <c r="V6694">
        <v>15</v>
      </c>
      <c r="W6694">
        <v>10</v>
      </c>
      <c r="X6694">
        <v>14</v>
      </c>
      <c r="Y6694" t="s">
        <v>2843</v>
      </c>
      <c r="Z6694">
        <v>11.1</v>
      </c>
      <c r="AA6694">
        <v>90</v>
      </c>
      <c r="AE6694" t="s">
        <v>2778</v>
      </c>
      <c r="AH6694" t="s">
        <v>31</v>
      </c>
      <c r="AJ6694" t="s">
        <v>532</v>
      </c>
      <c r="AZ6694" t="s">
        <v>31</v>
      </c>
      <c r="BA6694" t="s">
        <v>31</v>
      </c>
    </row>
    <row r="6695" spans="1:53" hidden="1">
      <c r="A6695" t="s">
        <v>2834</v>
      </c>
      <c r="B6695" t="s">
        <v>73</v>
      </c>
      <c r="C6695" t="s">
        <v>174</v>
      </c>
      <c r="D6695" t="s">
        <v>2184</v>
      </c>
      <c r="E6695" t="s">
        <v>2185</v>
      </c>
      <c r="F6695" t="s">
        <v>2192</v>
      </c>
      <c r="G6695" t="s">
        <v>2532</v>
      </c>
      <c r="H6695" t="s">
        <v>2763</v>
      </c>
      <c r="J6695">
        <v>59.665999999999997</v>
      </c>
      <c r="K6695">
        <v>10.792</v>
      </c>
      <c r="M6695" t="s">
        <v>2384</v>
      </c>
      <c r="N6695">
        <v>2012</v>
      </c>
      <c r="O6695" t="s">
        <v>917</v>
      </c>
      <c r="P6695" t="s">
        <v>2532</v>
      </c>
      <c r="Q6695" s="64">
        <v>40969</v>
      </c>
      <c r="U6695">
        <v>21</v>
      </c>
      <c r="V6695">
        <v>21</v>
      </c>
      <c r="W6695">
        <v>10</v>
      </c>
      <c r="X6695">
        <v>14</v>
      </c>
      <c r="Y6695" t="s">
        <v>15</v>
      </c>
      <c r="Z6695">
        <v>1</v>
      </c>
      <c r="AA6695">
        <v>5.8</v>
      </c>
      <c r="AE6695" t="s">
        <v>2778</v>
      </c>
      <c r="AH6695" t="s">
        <v>31</v>
      </c>
      <c r="AJ6695" t="s">
        <v>2842</v>
      </c>
      <c r="AZ6695" t="s">
        <v>31</v>
      </c>
      <c r="BA6695" t="s">
        <v>31</v>
      </c>
    </row>
    <row r="6696" spans="1:53" hidden="1">
      <c r="A6696" t="s">
        <v>2834</v>
      </c>
      <c r="B6696" t="s">
        <v>73</v>
      </c>
      <c r="C6696" t="s">
        <v>174</v>
      </c>
      <c r="D6696" t="s">
        <v>2184</v>
      </c>
      <c r="E6696" t="s">
        <v>2185</v>
      </c>
      <c r="F6696" t="s">
        <v>2192</v>
      </c>
      <c r="G6696" t="s">
        <v>2532</v>
      </c>
      <c r="H6696" t="s">
        <v>2763</v>
      </c>
      <c r="J6696">
        <v>59.665999999999997</v>
      </c>
      <c r="K6696">
        <v>10.792</v>
      </c>
      <c r="M6696" t="s">
        <v>2384</v>
      </c>
      <c r="N6696">
        <v>2012</v>
      </c>
      <c r="O6696" t="s">
        <v>917</v>
      </c>
      <c r="P6696" t="s">
        <v>2532</v>
      </c>
      <c r="Q6696" s="64">
        <v>40969</v>
      </c>
      <c r="U6696">
        <v>21</v>
      </c>
      <c r="V6696">
        <v>21</v>
      </c>
      <c r="W6696">
        <v>10</v>
      </c>
      <c r="X6696">
        <v>14</v>
      </c>
      <c r="Y6696" t="s">
        <v>2774</v>
      </c>
      <c r="Z6696">
        <v>1</v>
      </c>
      <c r="AA6696" t="s">
        <v>2846</v>
      </c>
      <c r="AE6696" t="s">
        <v>2778</v>
      </c>
      <c r="AH6696" t="s">
        <v>31</v>
      </c>
      <c r="AJ6696" t="s">
        <v>2842</v>
      </c>
      <c r="AZ6696" t="s">
        <v>31</v>
      </c>
      <c r="BA6696" t="s">
        <v>31</v>
      </c>
    </row>
    <row r="6697" spans="1:53" hidden="1">
      <c r="A6697" t="s">
        <v>2834</v>
      </c>
      <c r="B6697" t="s">
        <v>73</v>
      </c>
      <c r="C6697" t="s">
        <v>174</v>
      </c>
      <c r="D6697" t="s">
        <v>2184</v>
      </c>
      <c r="E6697" t="s">
        <v>2185</v>
      </c>
      <c r="F6697" t="s">
        <v>2192</v>
      </c>
      <c r="G6697" t="s">
        <v>2532</v>
      </c>
      <c r="H6697" t="s">
        <v>2763</v>
      </c>
      <c r="J6697">
        <v>59.665999999999997</v>
      </c>
      <c r="K6697">
        <v>10.792</v>
      </c>
      <c r="M6697" t="s">
        <v>2384</v>
      </c>
      <c r="N6697">
        <v>2012</v>
      </c>
      <c r="O6697" t="s">
        <v>917</v>
      </c>
      <c r="P6697" t="s">
        <v>2532</v>
      </c>
      <c r="Q6697" s="64">
        <v>40969</v>
      </c>
      <c r="U6697">
        <v>21</v>
      </c>
      <c r="V6697">
        <v>21</v>
      </c>
      <c r="W6697">
        <v>10</v>
      </c>
      <c r="X6697">
        <v>14</v>
      </c>
      <c r="Y6697" t="s">
        <v>493</v>
      </c>
      <c r="Z6697">
        <v>0</v>
      </c>
      <c r="AA6697">
        <v>90</v>
      </c>
      <c r="AE6697" t="s">
        <v>2778</v>
      </c>
      <c r="AH6697" t="s">
        <v>31</v>
      </c>
      <c r="AJ6697" t="s">
        <v>2842</v>
      </c>
      <c r="AZ6697" t="s">
        <v>31</v>
      </c>
      <c r="BA6697" t="s">
        <v>31</v>
      </c>
    </row>
    <row r="6698" spans="1:53" hidden="1">
      <c r="A6698" t="s">
        <v>2834</v>
      </c>
      <c r="B6698" t="s">
        <v>73</v>
      </c>
      <c r="C6698" t="s">
        <v>174</v>
      </c>
      <c r="D6698" t="s">
        <v>2184</v>
      </c>
      <c r="E6698" t="s">
        <v>2185</v>
      </c>
      <c r="F6698" t="s">
        <v>2192</v>
      </c>
      <c r="G6698" t="s">
        <v>2532</v>
      </c>
      <c r="H6698" t="s">
        <v>2763</v>
      </c>
      <c r="J6698">
        <v>59.665999999999997</v>
      </c>
      <c r="K6698">
        <v>10.792</v>
      </c>
      <c r="M6698" t="s">
        <v>2384</v>
      </c>
      <c r="N6698">
        <v>2012</v>
      </c>
      <c r="O6698" t="s">
        <v>917</v>
      </c>
      <c r="P6698" t="s">
        <v>2532</v>
      </c>
      <c r="Q6698" s="64">
        <v>40969</v>
      </c>
      <c r="U6698">
        <v>21</v>
      </c>
      <c r="V6698">
        <v>21</v>
      </c>
      <c r="W6698">
        <v>10</v>
      </c>
      <c r="X6698">
        <v>14</v>
      </c>
      <c r="Y6698" t="s">
        <v>2840</v>
      </c>
      <c r="Z6698">
        <v>0</v>
      </c>
      <c r="AA6698">
        <v>90</v>
      </c>
      <c r="AE6698" t="s">
        <v>2778</v>
      </c>
      <c r="AH6698" t="s">
        <v>31</v>
      </c>
      <c r="AJ6698" t="s">
        <v>2842</v>
      </c>
      <c r="AZ6698" t="s">
        <v>31</v>
      </c>
      <c r="BA6698" t="s">
        <v>31</v>
      </c>
    </row>
    <row r="6699" spans="1:53" hidden="1">
      <c r="A6699" t="s">
        <v>2834</v>
      </c>
      <c r="B6699" t="s">
        <v>73</v>
      </c>
      <c r="C6699" t="s">
        <v>174</v>
      </c>
      <c r="D6699" t="s">
        <v>2184</v>
      </c>
      <c r="E6699" t="s">
        <v>2185</v>
      </c>
      <c r="F6699" t="s">
        <v>2192</v>
      </c>
      <c r="G6699" t="s">
        <v>2532</v>
      </c>
      <c r="H6699" t="s">
        <v>2763</v>
      </c>
      <c r="J6699">
        <v>59.665999999999997</v>
      </c>
      <c r="K6699">
        <v>10.792</v>
      </c>
      <c r="M6699" t="s">
        <v>2384</v>
      </c>
      <c r="N6699">
        <v>2012</v>
      </c>
      <c r="O6699" t="s">
        <v>917</v>
      </c>
      <c r="P6699" t="s">
        <v>2532</v>
      </c>
      <c r="Q6699" s="64">
        <v>40969</v>
      </c>
      <c r="U6699">
        <v>21</v>
      </c>
      <c r="V6699">
        <v>21</v>
      </c>
      <c r="W6699">
        <v>10</v>
      </c>
      <c r="X6699">
        <v>14</v>
      </c>
      <c r="Y6699" t="s">
        <v>2847</v>
      </c>
      <c r="Z6699">
        <v>0</v>
      </c>
      <c r="AA6699">
        <v>90</v>
      </c>
      <c r="AE6699" t="s">
        <v>2778</v>
      </c>
      <c r="AH6699" t="s">
        <v>31</v>
      </c>
      <c r="AJ6699" t="s">
        <v>2842</v>
      </c>
      <c r="AZ6699" t="s">
        <v>31</v>
      </c>
      <c r="BA6699" t="s">
        <v>31</v>
      </c>
    </row>
    <row r="6700" spans="1:53" hidden="1">
      <c r="A6700" t="s">
        <v>2834</v>
      </c>
      <c r="B6700" t="s">
        <v>73</v>
      </c>
      <c r="C6700" t="s">
        <v>174</v>
      </c>
      <c r="D6700" t="s">
        <v>2184</v>
      </c>
      <c r="E6700" t="s">
        <v>2185</v>
      </c>
      <c r="F6700" t="s">
        <v>2192</v>
      </c>
      <c r="G6700" t="s">
        <v>2532</v>
      </c>
      <c r="H6700" t="s">
        <v>2763</v>
      </c>
      <c r="J6700">
        <v>59.665999999999997</v>
      </c>
      <c r="K6700">
        <v>10.792</v>
      </c>
      <c r="M6700" t="s">
        <v>2384</v>
      </c>
      <c r="N6700">
        <v>2012</v>
      </c>
      <c r="O6700" t="s">
        <v>917</v>
      </c>
      <c r="P6700" t="s">
        <v>2532</v>
      </c>
      <c r="Q6700" s="64">
        <v>40969</v>
      </c>
      <c r="U6700">
        <v>21</v>
      </c>
      <c r="V6700">
        <v>21</v>
      </c>
      <c r="W6700">
        <v>10</v>
      </c>
      <c r="X6700">
        <v>14</v>
      </c>
      <c r="Y6700" t="s">
        <v>2843</v>
      </c>
      <c r="Z6700">
        <v>0</v>
      </c>
      <c r="AA6700">
        <v>90</v>
      </c>
      <c r="AE6700" t="s">
        <v>2778</v>
      </c>
      <c r="AH6700" t="s">
        <v>31</v>
      </c>
      <c r="AJ6700" t="s">
        <v>2842</v>
      </c>
      <c r="AZ6700" t="s">
        <v>31</v>
      </c>
      <c r="BA6700" t="s">
        <v>31</v>
      </c>
    </row>
    <row r="6701" spans="1:53" hidden="1">
      <c r="A6701" t="s">
        <v>2834</v>
      </c>
      <c r="B6701" t="s">
        <v>73</v>
      </c>
      <c r="C6701" t="s">
        <v>174</v>
      </c>
      <c r="D6701" t="s">
        <v>2184</v>
      </c>
      <c r="E6701" t="s">
        <v>2185</v>
      </c>
      <c r="F6701" t="s">
        <v>2192</v>
      </c>
      <c r="G6701" t="s">
        <v>2532</v>
      </c>
      <c r="H6701" t="s">
        <v>2763</v>
      </c>
      <c r="J6701">
        <v>59.665999999999997</v>
      </c>
      <c r="K6701">
        <v>10.792</v>
      </c>
      <c r="M6701" t="s">
        <v>2384</v>
      </c>
      <c r="N6701">
        <v>2012</v>
      </c>
      <c r="O6701" t="s">
        <v>917</v>
      </c>
      <c r="P6701" t="s">
        <v>2532</v>
      </c>
      <c r="Q6701" s="64">
        <v>40969</v>
      </c>
      <c r="U6701">
        <v>21</v>
      </c>
      <c r="V6701">
        <v>21</v>
      </c>
      <c r="W6701">
        <v>10</v>
      </c>
      <c r="X6701">
        <v>14</v>
      </c>
      <c r="Y6701" t="s">
        <v>15</v>
      </c>
      <c r="Z6701">
        <v>1</v>
      </c>
      <c r="AA6701">
        <v>6.9</v>
      </c>
      <c r="AE6701" t="s">
        <v>2778</v>
      </c>
      <c r="AH6701" t="s">
        <v>31</v>
      </c>
      <c r="AJ6701" t="s">
        <v>2844</v>
      </c>
      <c r="AZ6701" t="s">
        <v>31</v>
      </c>
      <c r="BA6701" t="s">
        <v>31</v>
      </c>
    </row>
    <row r="6702" spans="1:53" hidden="1">
      <c r="A6702" t="s">
        <v>2834</v>
      </c>
      <c r="B6702" t="s">
        <v>73</v>
      </c>
      <c r="C6702" t="s">
        <v>174</v>
      </c>
      <c r="D6702" t="s">
        <v>2184</v>
      </c>
      <c r="E6702" t="s">
        <v>2185</v>
      </c>
      <c r="F6702" t="s">
        <v>2192</v>
      </c>
      <c r="G6702" t="s">
        <v>2532</v>
      </c>
      <c r="H6702" t="s">
        <v>2763</v>
      </c>
      <c r="J6702">
        <v>59.665999999999997</v>
      </c>
      <c r="K6702">
        <v>10.792</v>
      </c>
      <c r="M6702" t="s">
        <v>2384</v>
      </c>
      <c r="N6702">
        <v>2012</v>
      </c>
      <c r="O6702" t="s">
        <v>917</v>
      </c>
      <c r="P6702" t="s">
        <v>2532</v>
      </c>
      <c r="Q6702" s="64">
        <v>40969</v>
      </c>
      <c r="U6702">
        <v>21</v>
      </c>
      <c r="V6702">
        <v>21</v>
      </c>
      <c r="W6702">
        <v>10</v>
      </c>
      <c r="X6702">
        <v>14</v>
      </c>
      <c r="Y6702" t="s">
        <v>2774</v>
      </c>
      <c r="Z6702">
        <v>1</v>
      </c>
      <c r="AA6702">
        <v>26.1</v>
      </c>
      <c r="AE6702" t="s">
        <v>2778</v>
      </c>
      <c r="AH6702" t="s">
        <v>31</v>
      </c>
      <c r="AJ6702" t="s">
        <v>2844</v>
      </c>
      <c r="AZ6702" t="s">
        <v>31</v>
      </c>
      <c r="BA6702" t="s">
        <v>31</v>
      </c>
    </row>
    <row r="6703" spans="1:53" hidden="1">
      <c r="A6703" t="s">
        <v>2834</v>
      </c>
      <c r="B6703" t="s">
        <v>73</v>
      </c>
      <c r="C6703" t="s">
        <v>174</v>
      </c>
      <c r="D6703" t="s">
        <v>2184</v>
      </c>
      <c r="E6703" t="s">
        <v>2185</v>
      </c>
      <c r="F6703" t="s">
        <v>2192</v>
      </c>
      <c r="G6703" t="s">
        <v>2532</v>
      </c>
      <c r="H6703" t="s">
        <v>2763</v>
      </c>
      <c r="J6703">
        <v>59.665999999999997</v>
      </c>
      <c r="K6703">
        <v>10.792</v>
      </c>
      <c r="M6703" t="s">
        <v>2384</v>
      </c>
      <c r="N6703">
        <v>2012</v>
      </c>
      <c r="O6703" t="s">
        <v>917</v>
      </c>
      <c r="P6703" t="s">
        <v>2532</v>
      </c>
      <c r="Q6703" s="64">
        <v>40969</v>
      </c>
      <c r="U6703">
        <v>21</v>
      </c>
      <c r="V6703">
        <v>21</v>
      </c>
      <c r="W6703">
        <v>10</v>
      </c>
      <c r="X6703">
        <v>14</v>
      </c>
      <c r="Y6703" t="s">
        <v>493</v>
      </c>
      <c r="Z6703">
        <v>100</v>
      </c>
      <c r="AA6703">
        <v>90</v>
      </c>
      <c r="AE6703" t="s">
        <v>2778</v>
      </c>
      <c r="AH6703" t="s">
        <v>31</v>
      </c>
      <c r="AJ6703" t="s">
        <v>2844</v>
      </c>
      <c r="AZ6703" t="s">
        <v>31</v>
      </c>
      <c r="BA6703" t="s">
        <v>31</v>
      </c>
    </row>
    <row r="6704" spans="1:53" hidden="1">
      <c r="A6704" t="s">
        <v>2834</v>
      </c>
      <c r="B6704" t="s">
        <v>73</v>
      </c>
      <c r="C6704" t="s">
        <v>174</v>
      </c>
      <c r="D6704" t="s">
        <v>2184</v>
      </c>
      <c r="E6704" t="s">
        <v>2185</v>
      </c>
      <c r="F6704" t="s">
        <v>2192</v>
      </c>
      <c r="G6704" t="s">
        <v>2532</v>
      </c>
      <c r="H6704" t="s">
        <v>2763</v>
      </c>
      <c r="J6704">
        <v>59.665999999999997</v>
      </c>
      <c r="K6704">
        <v>10.792</v>
      </c>
      <c r="M6704" t="s">
        <v>2384</v>
      </c>
      <c r="N6704">
        <v>2012</v>
      </c>
      <c r="O6704" t="s">
        <v>917</v>
      </c>
      <c r="P6704" t="s">
        <v>2532</v>
      </c>
      <c r="Q6704" s="64">
        <v>40969</v>
      </c>
      <c r="U6704">
        <v>21</v>
      </c>
      <c r="V6704">
        <v>21</v>
      </c>
      <c r="W6704">
        <v>10</v>
      </c>
      <c r="X6704">
        <v>14</v>
      </c>
      <c r="Y6704" t="s">
        <v>2840</v>
      </c>
      <c r="Z6704">
        <v>70.2</v>
      </c>
      <c r="AA6704">
        <v>90</v>
      </c>
      <c r="AE6704" t="s">
        <v>2778</v>
      </c>
      <c r="AH6704" t="s">
        <v>31</v>
      </c>
      <c r="AJ6704" t="s">
        <v>2844</v>
      </c>
      <c r="AZ6704" t="s">
        <v>31</v>
      </c>
      <c r="BA6704" t="s">
        <v>31</v>
      </c>
    </row>
    <row r="6705" spans="1:53" hidden="1">
      <c r="A6705" t="s">
        <v>2834</v>
      </c>
      <c r="B6705" t="s">
        <v>73</v>
      </c>
      <c r="C6705" t="s">
        <v>174</v>
      </c>
      <c r="D6705" t="s">
        <v>2184</v>
      </c>
      <c r="E6705" t="s">
        <v>2185</v>
      </c>
      <c r="F6705" t="s">
        <v>2192</v>
      </c>
      <c r="G6705" t="s">
        <v>2532</v>
      </c>
      <c r="H6705" t="s">
        <v>2763</v>
      </c>
      <c r="J6705">
        <v>59.665999999999997</v>
      </c>
      <c r="K6705">
        <v>10.792</v>
      </c>
      <c r="M6705" t="s">
        <v>2384</v>
      </c>
      <c r="N6705">
        <v>2012</v>
      </c>
      <c r="O6705" t="s">
        <v>917</v>
      </c>
      <c r="P6705" t="s">
        <v>2532</v>
      </c>
      <c r="Q6705" s="64">
        <v>40969</v>
      </c>
      <c r="U6705">
        <v>21</v>
      </c>
      <c r="V6705">
        <v>21</v>
      </c>
      <c r="W6705">
        <v>10</v>
      </c>
      <c r="X6705">
        <v>14</v>
      </c>
      <c r="Y6705" t="s">
        <v>2847</v>
      </c>
      <c r="Z6705">
        <v>24</v>
      </c>
      <c r="AA6705">
        <v>90</v>
      </c>
      <c r="AE6705" t="s">
        <v>2778</v>
      </c>
      <c r="AH6705" t="s">
        <v>31</v>
      </c>
      <c r="AJ6705" t="s">
        <v>2844</v>
      </c>
      <c r="AZ6705" t="s">
        <v>31</v>
      </c>
      <c r="BA6705" t="s">
        <v>31</v>
      </c>
    </row>
    <row r="6706" spans="1:53" hidden="1">
      <c r="A6706" t="s">
        <v>2834</v>
      </c>
      <c r="B6706" t="s">
        <v>73</v>
      </c>
      <c r="C6706" t="s">
        <v>174</v>
      </c>
      <c r="D6706" t="s">
        <v>2184</v>
      </c>
      <c r="E6706" t="s">
        <v>2185</v>
      </c>
      <c r="F6706" t="s">
        <v>2192</v>
      </c>
      <c r="G6706" t="s">
        <v>2532</v>
      </c>
      <c r="H6706" t="s">
        <v>2763</v>
      </c>
      <c r="J6706">
        <v>59.665999999999997</v>
      </c>
      <c r="K6706">
        <v>10.792</v>
      </c>
      <c r="M6706" t="s">
        <v>2384</v>
      </c>
      <c r="N6706">
        <v>2012</v>
      </c>
      <c r="O6706" t="s">
        <v>917</v>
      </c>
      <c r="P6706" t="s">
        <v>2532</v>
      </c>
      <c r="Q6706" s="64">
        <v>40969</v>
      </c>
      <c r="U6706">
        <v>21</v>
      </c>
      <c r="V6706">
        <v>21</v>
      </c>
      <c r="W6706">
        <v>10</v>
      </c>
      <c r="X6706">
        <v>14</v>
      </c>
      <c r="Y6706" t="s">
        <v>2843</v>
      </c>
      <c r="Z6706">
        <v>9.9</v>
      </c>
      <c r="AA6706">
        <v>90</v>
      </c>
      <c r="AE6706" t="s">
        <v>2778</v>
      </c>
      <c r="AH6706" t="s">
        <v>31</v>
      </c>
      <c r="AJ6706" t="s">
        <v>2844</v>
      </c>
      <c r="AZ6706" t="s">
        <v>31</v>
      </c>
      <c r="BA6706" t="s">
        <v>31</v>
      </c>
    </row>
    <row r="6707" spans="1:53" hidden="1">
      <c r="A6707" t="s">
        <v>2834</v>
      </c>
      <c r="B6707" t="s">
        <v>73</v>
      </c>
      <c r="C6707" t="s">
        <v>174</v>
      </c>
      <c r="D6707" t="s">
        <v>2184</v>
      </c>
      <c r="E6707" t="s">
        <v>2185</v>
      </c>
      <c r="F6707" t="s">
        <v>2192</v>
      </c>
      <c r="G6707" t="s">
        <v>2532</v>
      </c>
      <c r="H6707" t="s">
        <v>2763</v>
      </c>
      <c r="J6707">
        <v>59.665999999999997</v>
      </c>
      <c r="K6707">
        <v>10.792</v>
      </c>
      <c r="M6707" t="s">
        <v>2384</v>
      </c>
      <c r="N6707">
        <v>2012</v>
      </c>
      <c r="O6707" t="s">
        <v>917</v>
      </c>
      <c r="P6707" t="s">
        <v>2532</v>
      </c>
      <c r="Q6707" s="64">
        <v>40969</v>
      </c>
      <c r="U6707">
        <v>21</v>
      </c>
      <c r="V6707">
        <v>21</v>
      </c>
      <c r="W6707">
        <v>10</v>
      </c>
      <c r="X6707">
        <v>14</v>
      </c>
      <c r="Y6707" t="s">
        <v>15</v>
      </c>
      <c r="Z6707">
        <v>1</v>
      </c>
      <c r="AA6707">
        <v>8.3000000000000007</v>
      </c>
      <c r="AE6707" t="s">
        <v>2778</v>
      </c>
      <c r="AH6707" t="s">
        <v>31</v>
      </c>
      <c r="AJ6707" t="s">
        <v>2845</v>
      </c>
      <c r="AZ6707" t="s">
        <v>31</v>
      </c>
      <c r="BA6707" t="s">
        <v>31</v>
      </c>
    </row>
    <row r="6708" spans="1:53" hidden="1">
      <c r="A6708" t="s">
        <v>2834</v>
      </c>
      <c r="B6708" t="s">
        <v>73</v>
      </c>
      <c r="C6708" t="s">
        <v>174</v>
      </c>
      <c r="D6708" t="s">
        <v>2184</v>
      </c>
      <c r="E6708" t="s">
        <v>2185</v>
      </c>
      <c r="F6708" t="s">
        <v>2192</v>
      </c>
      <c r="G6708" t="s">
        <v>2532</v>
      </c>
      <c r="H6708" t="s">
        <v>2763</v>
      </c>
      <c r="J6708">
        <v>59.665999999999997</v>
      </c>
      <c r="K6708">
        <v>10.792</v>
      </c>
      <c r="M6708" t="s">
        <v>2384</v>
      </c>
      <c r="N6708">
        <v>2012</v>
      </c>
      <c r="O6708" t="s">
        <v>917</v>
      </c>
      <c r="P6708" t="s">
        <v>2532</v>
      </c>
      <c r="Q6708" s="64">
        <v>40969</v>
      </c>
      <c r="U6708">
        <v>21</v>
      </c>
      <c r="V6708">
        <v>21</v>
      </c>
      <c r="W6708">
        <v>10</v>
      </c>
      <c r="X6708">
        <v>14</v>
      </c>
      <c r="Y6708" t="s">
        <v>2774</v>
      </c>
      <c r="Z6708">
        <v>1</v>
      </c>
      <c r="AA6708">
        <v>22.4</v>
      </c>
      <c r="AE6708" t="s">
        <v>2778</v>
      </c>
      <c r="AH6708" t="s">
        <v>31</v>
      </c>
      <c r="AJ6708" t="s">
        <v>2845</v>
      </c>
      <c r="AZ6708" t="s">
        <v>31</v>
      </c>
      <c r="BA6708" t="s">
        <v>31</v>
      </c>
    </row>
    <row r="6709" spans="1:53" hidden="1">
      <c r="A6709" t="s">
        <v>2834</v>
      </c>
      <c r="B6709" t="s">
        <v>73</v>
      </c>
      <c r="C6709" t="s">
        <v>174</v>
      </c>
      <c r="D6709" t="s">
        <v>2184</v>
      </c>
      <c r="E6709" t="s">
        <v>2185</v>
      </c>
      <c r="F6709" t="s">
        <v>2192</v>
      </c>
      <c r="G6709" t="s">
        <v>2532</v>
      </c>
      <c r="H6709" t="s">
        <v>2763</v>
      </c>
      <c r="J6709">
        <v>59.665999999999997</v>
      </c>
      <c r="K6709">
        <v>10.792</v>
      </c>
      <c r="M6709" t="s">
        <v>2384</v>
      </c>
      <c r="N6709">
        <v>2012</v>
      </c>
      <c r="O6709" t="s">
        <v>917</v>
      </c>
      <c r="P6709" t="s">
        <v>2532</v>
      </c>
      <c r="Q6709" s="64">
        <v>40969</v>
      </c>
      <c r="U6709">
        <v>21</v>
      </c>
      <c r="V6709">
        <v>21</v>
      </c>
      <c r="W6709">
        <v>10</v>
      </c>
      <c r="X6709">
        <v>14</v>
      </c>
      <c r="Y6709" t="s">
        <v>493</v>
      </c>
      <c r="Z6709">
        <v>100</v>
      </c>
      <c r="AA6709">
        <v>90</v>
      </c>
      <c r="AE6709" t="s">
        <v>2778</v>
      </c>
      <c r="AH6709" t="s">
        <v>31</v>
      </c>
      <c r="AJ6709" t="s">
        <v>2845</v>
      </c>
      <c r="AZ6709" t="s">
        <v>31</v>
      </c>
      <c r="BA6709" t="s">
        <v>31</v>
      </c>
    </row>
    <row r="6710" spans="1:53" hidden="1">
      <c r="A6710" t="s">
        <v>2834</v>
      </c>
      <c r="B6710" t="s">
        <v>73</v>
      </c>
      <c r="C6710" t="s">
        <v>174</v>
      </c>
      <c r="D6710" t="s">
        <v>2184</v>
      </c>
      <c r="E6710" t="s">
        <v>2185</v>
      </c>
      <c r="F6710" t="s">
        <v>2192</v>
      </c>
      <c r="G6710" t="s">
        <v>2532</v>
      </c>
      <c r="H6710" t="s">
        <v>2763</v>
      </c>
      <c r="J6710">
        <v>59.665999999999997</v>
      </c>
      <c r="K6710">
        <v>10.792</v>
      </c>
      <c r="M6710" t="s">
        <v>2384</v>
      </c>
      <c r="N6710">
        <v>2012</v>
      </c>
      <c r="O6710" t="s">
        <v>917</v>
      </c>
      <c r="P6710" t="s">
        <v>2532</v>
      </c>
      <c r="Q6710" s="64">
        <v>40969</v>
      </c>
      <c r="U6710">
        <v>21</v>
      </c>
      <c r="V6710">
        <v>21</v>
      </c>
      <c r="W6710">
        <v>10</v>
      </c>
      <c r="X6710">
        <v>14</v>
      </c>
      <c r="Y6710" t="s">
        <v>2840</v>
      </c>
      <c r="Z6710">
        <v>153.69999999999999</v>
      </c>
      <c r="AA6710">
        <v>90</v>
      </c>
      <c r="AE6710" t="s">
        <v>2778</v>
      </c>
      <c r="AH6710" t="s">
        <v>31</v>
      </c>
      <c r="AJ6710" t="s">
        <v>2845</v>
      </c>
      <c r="AZ6710" t="s">
        <v>31</v>
      </c>
      <c r="BA6710" t="s">
        <v>31</v>
      </c>
    </row>
    <row r="6711" spans="1:53" hidden="1">
      <c r="A6711" t="s">
        <v>2834</v>
      </c>
      <c r="B6711" t="s">
        <v>73</v>
      </c>
      <c r="C6711" t="s">
        <v>174</v>
      </c>
      <c r="D6711" t="s">
        <v>2184</v>
      </c>
      <c r="E6711" t="s">
        <v>2185</v>
      </c>
      <c r="F6711" t="s">
        <v>2192</v>
      </c>
      <c r="G6711" t="s">
        <v>2532</v>
      </c>
      <c r="H6711" t="s">
        <v>2763</v>
      </c>
      <c r="J6711">
        <v>59.665999999999997</v>
      </c>
      <c r="K6711">
        <v>10.792</v>
      </c>
      <c r="M6711" t="s">
        <v>2384</v>
      </c>
      <c r="N6711">
        <v>2012</v>
      </c>
      <c r="O6711" t="s">
        <v>917</v>
      </c>
      <c r="P6711" t="s">
        <v>2532</v>
      </c>
      <c r="Q6711" s="64">
        <v>40969</v>
      </c>
      <c r="U6711">
        <v>21</v>
      </c>
      <c r="V6711">
        <v>21</v>
      </c>
      <c r="W6711">
        <v>10</v>
      </c>
      <c r="X6711">
        <v>14</v>
      </c>
      <c r="Y6711" t="s">
        <v>2847</v>
      </c>
      <c r="Z6711">
        <v>38.4</v>
      </c>
      <c r="AA6711">
        <v>90</v>
      </c>
      <c r="AE6711" t="s">
        <v>2778</v>
      </c>
      <c r="AH6711" t="s">
        <v>31</v>
      </c>
      <c r="AJ6711" t="s">
        <v>2845</v>
      </c>
      <c r="AZ6711" t="s">
        <v>31</v>
      </c>
      <c r="BA6711" t="s">
        <v>31</v>
      </c>
    </row>
    <row r="6712" spans="1:53" hidden="1">
      <c r="A6712" t="s">
        <v>2834</v>
      </c>
      <c r="B6712" t="s">
        <v>73</v>
      </c>
      <c r="C6712" t="s">
        <v>174</v>
      </c>
      <c r="D6712" t="s">
        <v>2184</v>
      </c>
      <c r="E6712" t="s">
        <v>2185</v>
      </c>
      <c r="F6712" t="s">
        <v>2192</v>
      </c>
      <c r="G6712" t="s">
        <v>2532</v>
      </c>
      <c r="H6712" t="s">
        <v>2763</v>
      </c>
      <c r="J6712">
        <v>59.665999999999997</v>
      </c>
      <c r="K6712">
        <v>10.792</v>
      </c>
      <c r="M6712" t="s">
        <v>2384</v>
      </c>
      <c r="N6712">
        <v>2012</v>
      </c>
      <c r="O6712" t="s">
        <v>917</v>
      </c>
      <c r="P6712" t="s">
        <v>2532</v>
      </c>
      <c r="Q6712" s="64">
        <v>40969</v>
      </c>
      <c r="U6712">
        <v>21</v>
      </c>
      <c r="V6712">
        <v>21</v>
      </c>
      <c r="W6712">
        <v>10</v>
      </c>
      <c r="X6712">
        <v>14</v>
      </c>
      <c r="Y6712" t="s">
        <v>2843</v>
      </c>
      <c r="Z6712">
        <v>13.7</v>
      </c>
      <c r="AA6712">
        <v>90</v>
      </c>
      <c r="AE6712" t="s">
        <v>2778</v>
      </c>
      <c r="AH6712" t="s">
        <v>31</v>
      </c>
      <c r="AJ6712" t="s">
        <v>2845</v>
      </c>
      <c r="AZ6712" t="s">
        <v>31</v>
      </c>
      <c r="BA6712" t="s">
        <v>31</v>
      </c>
    </row>
    <row r="6713" spans="1:53" hidden="1">
      <c r="A6713" t="s">
        <v>2834</v>
      </c>
      <c r="B6713" t="s">
        <v>73</v>
      </c>
      <c r="C6713" t="s">
        <v>174</v>
      </c>
      <c r="D6713" t="s">
        <v>2184</v>
      </c>
      <c r="E6713" t="s">
        <v>2185</v>
      </c>
      <c r="F6713" t="s">
        <v>2192</v>
      </c>
      <c r="G6713" t="s">
        <v>2532</v>
      </c>
      <c r="H6713" t="s">
        <v>2763</v>
      </c>
      <c r="J6713">
        <v>59.665999999999997</v>
      </c>
      <c r="K6713">
        <v>10.792</v>
      </c>
      <c r="M6713" t="s">
        <v>2384</v>
      </c>
      <c r="N6713">
        <v>2012</v>
      </c>
      <c r="O6713" t="s">
        <v>917</v>
      </c>
      <c r="P6713" t="s">
        <v>2532</v>
      </c>
      <c r="Q6713" s="64">
        <v>40969</v>
      </c>
      <c r="U6713">
        <v>21</v>
      </c>
      <c r="V6713">
        <v>21</v>
      </c>
      <c r="W6713">
        <v>10</v>
      </c>
      <c r="X6713">
        <v>14</v>
      </c>
      <c r="Y6713" t="s">
        <v>15</v>
      </c>
      <c r="Z6713">
        <v>1</v>
      </c>
      <c r="AA6713">
        <v>7</v>
      </c>
      <c r="AE6713" t="s">
        <v>2778</v>
      </c>
      <c r="AH6713" t="s">
        <v>31</v>
      </c>
      <c r="AJ6713" t="s">
        <v>532</v>
      </c>
      <c r="AZ6713" t="s">
        <v>31</v>
      </c>
      <c r="BA6713" t="s">
        <v>31</v>
      </c>
    </row>
    <row r="6714" spans="1:53" hidden="1">
      <c r="A6714" t="s">
        <v>2834</v>
      </c>
      <c r="B6714" t="s">
        <v>73</v>
      </c>
      <c r="C6714" t="s">
        <v>174</v>
      </c>
      <c r="D6714" t="s">
        <v>2184</v>
      </c>
      <c r="E6714" t="s">
        <v>2185</v>
      </c>
      <c r="F6714" t="s">
        <v>2192</v>
      </c>
      <c r="G6714" t="s">
        <v>2532</v>
      </c>
      <c r="H6714" t="s">
        <v>2763</v>
      </c>
      <c r="J6714">
        <v>59.665999999999997</v>
      </c>
      <c r="K6714">
        <v>10.792</v>
      </c>
      <c r="M6714" t="s">
        <v>2384</v>
      </c>
      <c r="N6714">
        <v>2012</v>
      </c>
      <c r="O6714" t="s">
        <v>917</v>
      </c>
      <c r="P6714" t="s">
        <v>2532</v>
      </c>
      <c r="Q6714" s="64">
        <v>40969</v>
      </c>
      <c r="U6714">
        <v>21</v>
      </c>
      <c r="V6714">
        <v>21</v>
      </c>
      <c r="W6714">
        <v>10</v>
      </c>
      <c r="X6714">
        <v>14</v>
      </c>
      <c r="Y6714" t="s">
        <v>2774</v>
      </c>
      <c r="Z6714">
        <v>1</v>
      </c>
      <c r="AA6714">
        <v>46.2</v>
      </c>
      <c r="AE6714" t="s">
        <v>2778</v>
      </c>
      <c r="AH6714" t="s">
        <v>31</v>
      </c>
      <c r="AJ6714" t="s">
        <v>532</v>
      </c>
      <c r="AZ6714" t="s">
        <v>31</v>
      </c>
      <c r="BA6714" t="s">
        <v>31</v>
      </c>
    </row>
    <row r="6715" spans="1:53" hidden="1">
      <c r="A6715" t="s">
        <v>2834</v>
      </c>
      <c r="B6715" t="s">
        <v>73</v>
      </c>
      <c r="C6715" t="s">
        <v>174</v>
      </c>
      <c r="D6715" t="s">
        <v>2184</v>
      </c>
      <c r="E6715" t="s">
        <v>2185</v>
      </c>
      <c r="F6715" t="s">
        <v>2192</v>
      </c>
      <c r="G6715" t="s">
        <v>2532</v>
      </c>
      <c r="H6715" t="s">
        <v>2763</v>
      </c>
      <c r="J6715">
        <v>59.665999999999997</v>
      </c>
      <c r="K6715">
        <v>10.792</v>
      </c>
      <c r="M6715" t="s">
        <v>2384</v>
      </c>
      <c r="N6715">
        <v>2012</v>
      </c>
      <c r="O6715" t="s">
        <v>917</v>
      </c>
      <c r="P6715" t="s">
        <v>2532</v>
      </c>
      <c r="Q6715" s="64">
        <v>40969</v>
      </c>
      <c r="U6715">
        <v>21</v>
      </c>
      <c r="V6715">
        <v>21</v>
      </c>
      <c r="W6715">
        <v>10</v>
      </c>
      <c r="X6715">
        <v>14</v>
      </c>
      <c r="Y6715" t="s">
        <v>493</v>
      </c>
      <c r="Z6715">
        <v>67</v>
      </c>
      <c r="AA6715">
        <v>90</v>
      </c>
      <c r="AE6715" t="s">
        <v>2778</v>
      </c>
      <c r="AH6715" t="s">
        <v>31</v>
      </c>
      <c r="AJ6715" t="s">
        <v>532</v>
      </c>
      <c r="AZ6715" t="s">
        <v>31</v>
      </c>
      <c r="BA6715" t="s">
        <v>31</v>
      </c>
    </row>
    <row r="6716" spans="1:53" hidden="1">
      <c r="A6716" t="s">
        <v>2834</v>
      </c>
      <c r="B6716" t="s">
        <v>73</v>
      </c>
      <c r="C6716" t="s">
        <v>174</v>
      </c>
      <c r="D6716" t="s">
        <v>2184</v>
      </c>
      <c r="E6716" t="s">
        <v>2185</v>
      </c>
      <c r="F6716" t="s">
        <v>2192</v>
      </c>
      <c r="G6716" t="s">
        <v>2532</v>
      </c>
      <c r="H6716" t="s">
        <v>2763</v>
      </c>
      <c r="J6716">
        <v>59.665999999999997</v>
      </c>
      <c r="K6716">
        <v>10.792</v>
      </c>
      <c r="M6716" t="s">
        <v>2384</v>
      </c>
      <c r="N6716">
        <v>2012</v>
      </c>
      <c r="O6716" t="s">
        <v>917</v>
      </c>
      <c r="P6716" t="s">
        <v>2532</v>
      </c>
      <c r="Q6716" s="64">
        <v>40969</v>
      </c>
      <c r="U6716">
        <v>21</v>
      </c>
      <c r="V6716">
        <v>21</v>
      </c>
      <c r="W6716">
        <v>10</v>
      </c>
      <c r="X6716">
        <v>14</v>
      </c>
      <c r="Y6716" t="s">
        <v>2840</v>
      </c>
      <c r="Z6716">
        <v>74.599999999999994</v>
      </c>
      <c r="AA6716">
        <v>90</v>
      </c>
      <c r="AE6716" t="s">
        <v>2778</v>
      </c>
      <c r="AH6716" t="s">
        <v>31</v>
      </c>
      <c r="AJ6716" t="s">
        <v>532</v>
      </c>
      <c r="AZ6716" t="s">
        <v>31</v>
      </c>
      <c r="BA6716" t="s">
        <v>31</v>
      </c>
    </row>
    <row r="6717" spans="1:53" hidden="1">
      <c r="A6717" t="s">
        <v>2834</v>
      </c>
      <c r="B6717" t="s">
        <v>73</v>
      </c>
      <c r="C6717" t="s">
        <v>174</v>
      </c>
      <c r="D6717" t="s">
        <v>2184</v>
      </c>
      <c r="E6717" t="s">
        <v>2185</v>
      </c>
      <c r="F6717" t="s">
        <v>2192</v>
      </c>
      <c r="G6717" t="s">
        <v>2532</v>
      </c>
      <c r="H6717" t="s">
        <v>2763</v>
      </c>
      <c r="J6717">
        <v>59.665999999999997</v>
      </c>
      <c r="K6717">
        <v>10.792</v>
      </c>
      <c r="M6717" t="s">
        <v>2384</v>
      </c>
      <c r="N6717">
        <v>2012</v>
      </c>
      <c r="O6717" t="s">
        <v>917</v>
      </c>
      <c r="P6717" t="s">
        <v>2532</v>
      </c>
      <c r="Q6717" s="64">
        <v>40969</v>
      </c>
      <c r="U6717">
        <v>21</v>
      </c>
      <c r="V6717">
        <v>21</v>
      </c>
      <c r="W6717">
        <v>10</v>
      </c>
      <c r="X6717">
        <v>14</v>
      </c>
      <c r="Y6717" t="s">
        <v>2847</v>
      </c>
      <c r="Z6717">
        <v>20.8</v>
      </c>
      <c r="AA6717">
        <v>90</v>
      </c>
      <c r="AE6717" t="s">
        <v>2778</v>
      </c>
      <c r="AH6717" t="s">
        <v>31</v>
      </c>
      <c r="AJ6717" t="s">
        <v>532</v>
      </c>
      <c r="AZ6717" t="s">
        <v>31</v>
      </c>
      <c r="BA6717" t="s">
        <v>31</v>
      </c>
    </row>
    <row r="6718" spans="1:53" hidden="1">
      <c r="A6718" t="s">
        <v>2834</v>
      </c>
      <c r="B6718" t="s">
        <v>73</v>
      </c>
      <c r="C6718" t="s">
        <v>174</v>
      </c>
      <c r="D6718" t="s">
        <v>2184</v>
      </c>
      <c r="E6718" t="s">
        <v>2185</v>
      </c>
      <c r="F6718" t="s">
        <v>2192</v>
      </c>
      <c r="G6718" t="s">
        <v>2532</v>
      </c>
      <c r="H6718" t="s">
        <v>2763</v>
      </c>
      <c r="J6718">
        <v>59.665999999999997</v>
      </c>
      <c r="K6718">
        <v>10.792</v>
      </c>
      <c r="M6718" t="s">
        <v>2384</v>
      </c>
      <c r="N6718">
        <v>2012</v>
      </c>
      <c r="O6718" t="s">
        <v>917</v>
      </c>
      <c r="P6718" t="s">
        <v>2532</v>
      </c>
      <c r="Q6718" s="64">
        <v>40969</v>
      </c>
      <c r="U6718">
        <v>21</v>
      </c>
      <c r="V6718">
        <v>21</v>
      </c>
      <c r="W6718">
        <v>10</v>
      </c>
      <c r="X6718">
        <v>14</v>
      </c>
      <c r="Y6718" t="s">
        <v>2843</v>
      </c>
      <c r="Z6718">
        <v>11.8</v>
      </c>
      <c r="AA6718">
        <v>90</v>
      </c>
      <c r="AE6718" t="s">
        <v>2778</v>
      </c>
      <c r="AH6718" t="s">
        <v>31</v>
      </c>
      <c r="AJ6718" t="s">
        <v>532</v>
      </c>
      <c r="AZ6718" t="s">
        <v>31</v>
      </c>
      <c r="BA6718" t="s">
        <v>31</v>
      </c>
    </row>
    <row r="6719" spans="1:53" hidden="1">
      <c r="A6719" t="s">
        <v>2834</v>
      </c>
      <c r="B6719" t="s">
        <v>73</v>
      </c>
      <c r="C6719" t="s">
        <v>174</v>
      </c>
      <c r="D6719" t="s">
        <v>2184</v>
      </c>
      <c r="E6719" t="s">
        <v>2185</v>
      </c>
      <c r="F6719" t="s">
        <v>2771</v>
      </c>
      <c r="G6719" t="s">
        <v>2532</v>
      </c>
      <c r="H6719" t="s">
        <v>2768</v>
      </c>
      <c r="J6719">
        <v>67.5</v>
      </c>
      <c r="K6719">
        <v>33.380000000000003</v>
      </c>
      <c r="M6719" t="s">
        <v>2384</v>
      </c>
      <c r="N6719">
        <v>2012</v>
      </c>
      <c r="O6719" t="s">
        <v>917</v>
      </c>
      <c r="P6719" t="s">
        <v>2532</v>
      </c>
      <c r="Q6719" s="64">
        <v>40969</v>
      </c>
      <c r="U6719">
        <v>9</v>
      </c>
      <c r="V6719">
        <v>9</v>
      </c>
      <c r="W6719">
        <v>10</v>
      </c>
      <c r="X6719">
        <v>14</v>
      </c>
      <c r="Y6719" t="s">
        <v>15</v>
      </c>
      <c r="Z6719">
        <v>1</v>
      </c>
      <c r="AA6719">
        <v>2.2000000000000002</v>
      </c>
      <c r="AE6719" t="s">
        <v>2778</v>
      </c>
      <c r="AH6719" t="s">
        <v>31</v>
      </c>
      <c r="AJ6719" t="s">
        <v>2842</v>
      </c>
      <c r="AZ6719" t="s">
        <v>31</v>
      </c>
      <c r="BA6719" t="s">
        <v>31</v>
      </c>
    </row>
    <row r="6720" spans="1:53" hidden="1">
      <c r="A6720" t="s">
        <v>2834</v>
      </c>
      <c r="B6720" t="s">
        <v>73</v>
      </c>
      <c r="C6720" t="s">
        <v>174</v>
      </c>
      <c r="D6720" t="s">
        <v>2184</v>
      </c>
      <c r="E6720" t="s">
        <v>2185</v>
      </c>
      <c r="F6720" t="s">
        <v>2771</v>
      </c>
      <c r="G6720" t="s">
        <v>2532</v>
      </c>
      <c r="H6720" t="s">
        <v>2768</v>
      </c>
      <c r="J6720">
        <v>67.5</v>
      </c>
      <c r="K6720">
        <v>33.380000000000003</v>
      </c>
      <c r="M6720" t="s">
        <v>2384</v>
      </c>
      <c r="N6720">
        <v>2012</v>
      </c>
      <c r="O6720" t="s">
        <v>917</v>
      </c>
      <c r="P6720" t="s">
        <v>2532</v>
      </c>
      <c r="Q6720" s="64">
        <v>40969</v>
      </c>
      <c r="U6720">
        <v>9</v>
      </c>
      <c r="V6720">
        <v>9</v>
      </c>
      <c r="W6720">
        <v>10</v>
      </c>
      <c r="X6720">
        <v>14</v>
      </c>
      <c r="Y6720" t="s">
        <v>2774</v>
      </c>
      <c r="Z6720">
        <v>1</v>
      </c>
      <c r="AA6720">
        <v>20.100000000000001</v>
      </c>
      <c r="AE6720" t="s">
        <v>2778</v>
      </c>
      <c r="AH6720" t="s">
        <v>31</v>
      </c>
      <c r="AJ6720" t="s">
        <v>2842</v>
      </c>
      <c r="AZ6720" t="s">
        <v>31</v>
      </c>
      <c r="BA6720" t="s">
        <v>31</v>
      </c>
    </row>
    <row r="6721" spans="1:53" hidden="1">
      <c r="A6721" t="s">
        <v>2834</v>
      </c>
      <c r="B6721" t="s">
        <v>73</v>
      </c>
      <c r="C6721" t="s">
        <v>174</v>
      </c>
      <c r="D6721" t="s">
        <v>2184</v>
      </c>
      <c r="E6721" t="s">
        <v>2185</v>
      </c>
      <c r="F6721" t="s">
        <v>2771</v>
      </c>
      <c r="G6721" t="s">
        <v>2532</v>
      </c>
      <c r="H6721" t="s">
        <v>2768</v>
      </c>
      <c r="J6721">
        <v>67.5</v>
      </c>
      <c r="K6721">
        <v>33.380000000000003</v>
      </c>
      <c r="M6721" t="s">
        <v>2384</v>
      </c>
      <c r="N6721">
        <v>2012</v>
      </c>
      <c r="O6721" t="s">
        <v>917</v>
      </c>
      <c r="P6721" t="s">
        <v>2532</v>
      </c>
      <c r="Q6721" s="64">
        <v>40969</v>
      </c>
      <c r="U6721">
        <v>9</v>
      </c>
      <c r="V6721">
        <v>9</v>
      </c>
      <c r="W6721">
        <v>10</v>
      </c>
      <c r="X6721">
        <v>14</v>
      </c>
      <c r="Y6721" t="s">
        <v>493</v>
      </c>
      <c r="Z6721">
        <v>100</v>
      </c>
      <c r="AA6721">
        <v>90</v>
      </c>
      <c r="AE6721" t="s">
        <v>2778</v>
      </c>
      <c r="AH6721" t="s">
        <v>31</v>
      </c>
      <c r="AJ6721" t="s">
        <v>2842</v>
      </c>
      <c r="AZ6721" t="s">
        <v>31</v>
      </c>
      <c r="BA6721" t="s">
        <v>31</v>
      </c>
    </row>
    <row r="6722" spans="1:53" hidden="1">
      <c r="A6722" t="s">
        <v>2834</v>
      </c>
      <c r="B6722" t="s">
        <v>73</v>
      </c>
      <c r="C6722" t="s">
        <v>174</v>
      </c>
      <c r="D6722" t="s">
        <v>2184</v>
      </c>
      <c r="E6722" t="s">
        <v>2185</v>
      </c>
      <c r="F6722" t="s">
        <v>2771</v>
      </c>
      <c r="G6722" t="s">
        <v>2532</v>
      </c>
      <c r="H6722" t="s">
        <v>2768</v>
      </c>
      <c r="J6722">
        <v>67.5</v>
      </c>
      <c r="K6722">
        <v>33.380000000000003</v>
      </c>
      <c r="M6722" t="s">
        <v>2384</v>
      </c>
      <c r="N6722">
        <v>2012</v>
      </c>
      <c r="O6722" t="s">
        <v>917</v>
      </c>
      <c r="P6722" t="s">
        <v>2532</v>
      </c>
      <c r="Q6722" s="64">
        <v>40969</v>
      </c>
      <c r="U6722">
        <v>9</v>
      </c>
      <c r="V6722">
        <v>9</v>
      </c>
      <c r="W6722">
        <v>10</v>
      </c>
      <c r="X6722">
        <v>14</v>
      </c>
      <c r="Y6722" t="s">
        <v>2840</v>
      </c>
      <c r="Z6722">
        <v>74.3</v>
      </c>
      <c r="AA6722">
        <v>90</v>
      </c>
      <c r="AE6722" t="s">
        <v>2778</v>
      </c>
      <c r="AH6722" t="s">
        <v>31</v>
      </c>
      <c r="AJ6722" t="s">
        <v>2842</v>
      </c>
      <c r="AZ6722" t="s">
        <v>31</v>
      </c>
      <c r="BA6722" t="s">
        <v>31</v>
      </c>
    </row>
    <row r="6723" spans="1:53" hidden="1">
      <c r="A6723" t="s">
        <v>2834</v>
      </c>
      <c r="B6723" t="s">
        <v>73</v>
      </c>
      <c r="C6723" t="s">
        <v>174</v>
      </c>
      <c r="D6723" t="s">
        <v>2184</v>
      </c>
      <c r="E6723" t="s">
        <v>2185</v>
      </c>
      <c r="F6723" t="s">
        <v>2771</v>
      </c>
      <c r="G6723" t="s">
        <v>2532</v>
      </c>
      <c r="H6723" t="s">
        <v>2768</v>
      </c>
      <c r="J6723">
        <v>67.5</v>
      </c>
      <c r="K6723">
        <v>33.380000000000003</v>
      </c>
      <c r="M6723" t="s">
        <v>2384</v>
      </c>
      <c r="N6723">
        <v>2012</v>
      </c>
      <c r="O6723" t="s">
        <v>917</v>
      </c>
      <c r="P6723" t="s">
        <v>2532</v>
      </c>
      <c r="Q6723" s="64">
        <v>40969</v>
      </c>
      <c r="U6723">
        <v>9</v>
      </c>
      <c r="V6723">
        <v>9</v>
      </c>
      <c r="W6723">
        <v>10</v>
      </c>
      <c r="X6723">
        <v>14</v>
      </c>
      <c r="Y6723" t="s">
        <v>2847</v>
      </c>
      <c r="Z6723">
        <v>29.8</v>
      </c>
      <c r="AA6723">
        <v>90</v>
      </c>
      <c r="AE6723" t="s">
        <v>2778</v>
      </c>
      <c r="AH6723" t="s">
        <v>31</v>
      </c>
      <c r="AJ6723" t="s">
        <v>2842</v>
      </c>
      <c r="AZ6723" t="s">
        <v>31</v>
      </c>
      <c r="BA6723" t="s">
        <v>31</v>
      </c>
    </row>
    <row r="6724" spans="1:53" hidden="1">
      <c r="A6724" t="s">
        <v>2834</v>
      </c>
      <c r="B6724" t="s">
        <v>73</v>
      </c>
      <c r="C6724" t="s">
        <v>174</v>
      </c>
      <c r="D6724" t="s">
        <v>2184</v>
      </c>
      <c r="E6724" t="s">
        <v>2185</v>
      </c>
      <c r="F6724" t="s">
        <v>2771</v>
      </c>
      <c r="G6724" t="s">
        <v>2532</v>
      </c>
      <c r="H6724" t="s">
        <v>2768</v>
      </c>
      <c r="J6724">
        <v>67.5</v>
      </c>
      <c r="K6724">
        <v>33.380000000000003</v>
      </c>
      <c r="M6724" t="s">
        <v>2384</v>
      </c>
      <c r="N6724">
        <v>2012</v>
      </c>
      <c r="O6724" t="s">
        <v>917</v>
      </c>
      <c r="P6724" t="s">
        <v>2532</v>
      </c>
      <c r="Q6724" s="64">
        <v>40969</v>
      </c>
      <c r="U6724">
        <v>9</v>
      </c>
      <c r="V6724">
        <v>9</v>
      </c>
      <c r="W6724">
        <v>10</v>
      </c>
      <c r="X6724">
        <v>14</v>
      </c>
      <c r="Y6724" t="s">
        <v>2843</v>
      </c>
      <c r="Z6724">
        <v>8.1</v>
      </c>
      <c r="AA6724">
        <v>90</v>
      </c>
      <c r="AE6724" t="s">
        <v>2778</v>
      </c>
      <c r="AH6724" t="s">
        <v>31</v>
      </c>
      <c r="AJ6724" t="s">
        <v>2842</v>
      </c>
      <c r="AZ6724" t="s">
        <v>31</v>
      </c>
      <c r="BA6724" t="s">
        <v>31</v>
      </c>
    </row>
    <row r="6725" spans="1:53" hidden="1">
      <c r="A6725" t="s">
        <v>2834</v>
      </c>
      <c r="B6725" t="s">
        <v>73</v>
      </c>
      <c r="C6725" t="s">
        <v>174</v>
      </c>
      <c r="D6725" t="s">
        <v>2184</v>
      </c>
      <c r="E6725" t="s">
        <v>2185</v>
      </c>
      <c r="F6725" t="s">
        <v>2771</v>
      </c>
      <c r="G6725" t="s">
        <v>2532</v>
      </c>
      <c r="H6725" t="s">
        <v>2768</v>
      </c>
      <c r="J6725">
        <v>67.5</v>
      </c>
      <c r="K6725">
        <v>33.380000000000003</v>
      </c>
      <c r="M6725" t="s">
        <v>2384</v>
      </c>
      <c r="N6725">
        <v>2012</v>
      </c>
      <c r="O6725" t="s">
        <v>917</v>
      </c>
      <c r="P6725" t="s">
        <v>2532</v>
      </c>
      <c r="Q6725" s="64">
        <v>40969</v>
      </c>
      <c r="U6725">
        <v>9</v>
      </c>
      <c r="V6725">
        <v>9</v>
      </c>
      <c r="W6725">
        <v>10</v>
      </c>
      <c r="X6725">
        <v>14</v>
      </c>
      <c r="Y6725" t="s">
        <v>15</v>
      </c>
      <c r="Z6725">
        <v>1</v>
      </c>
      <c r="AA6725">
        <v>2.4</v>
      </c>
      <c r="AE6725" t="s">
        <v>2778</v>
      </c>
      <c r="AH6725" t="s">
        <v>31</v>
      </c>
      <c r="AJ6725" t="s">
        <v>2844</v>
      </c>
      <c r="AZ6725" t="s">
        <v>31</v>
      </c>
      <c r="BA6725" t="s">
        <v>31</v>
      </c>
    </row>
    <row r="6726" spans="1:53" hidden="1">
      <c r="A6726" t="s">
        <v>2834</v>
      </c>
      <c r="B6726" t="s">
        <v>73</v>
      </c>
      <c r="C6726" t="s">
        <v>174</v>
      </c>
      <c r="D6726" t="s">
        <v>2184</v>
      </c>
      <c r="E6726" t="s">
        <v>2185</v>
      </c>
      <c r="F6726" t="s">
        <v>2771</v>
      </c>
      <c r="G6726" t="s">
        <v>2532</v>
      </c>
      <c r="H6726" t="s">
        <v>2768</v>
      </c>
      <c r="J6726">
        <v>67.5</v>
      </c>
      <c r="K6726">
        <v>33.380000000000003</v>
      </c>
      <c r="M6726" t="s">
        <v>2384</v>
      </c>
      <c r="N6726">
        <v>2012</v>
      </c>
      <c r="O6726" t="s">
        <v>917</v>
      </c>
      <c r="P6726" t="s">
        <v>2532</v>
      </c>
      <c r="Q6726" s="64">
        <v>40969</v>
      </c>
      <c r="U6726">
        <v>9</v>
      </c>
      <c r="V6726">
        <v>9</v>
      </c>
      <c r="W6726">
        <v>10</v>
      </c>
      <c r="X6726">
        <v>14</v>
      </c>
      <c r="Y6726" t="s">
        <v>2774</v>
      </c>
      <c r="Z6726">
        <v>1</v>
      </c>
      <c r="AA6726">
        <v>21.7</v>
      </c>
      <c r="AE6726" t="s">
        <v>2778</v>
      </c>
      <c r="AH6726" t="s">
        <v>31</v>
      </c>
      <c r="AJ6726" t="s">
        <v>2844</v>
      </c>
      <c r="AZ6726" t="s">
        <v>31</v>
      </c>
      <c r="BA6726" t="s">
        <v>31</v>
      </c>
    </row>
    <row r="6727" spans="1:53" hidden="1">
      <c r="A6727" t="s">
        <v>2834</v>
      </c>
      <c r="B6727" t="s">
        <v>73</v>
      </c>
      <c r="C6727" t="s">
        <v>174</v>
      </c>
      <c r="D6727" t="s">
        <v>2184</v>
      </c>
      <c r="E6727" t="s">
        <v>2185</v>
      </c>
      <c r="F6727" t="s">
        <v>2771</v>
      </c>
      <c r="G6727" t="s">
        <v>2532</v>
      </c>
      <c r="H6727" t="s">
        <v>2768</v>
      </c>
      <c r="J6727">
        <v>67.5</v>
      </c>
      <c r="K6727">
        <v>33.380000000000003</v>
      </c>
      <c r="M6727" t="s">
        <v>2384</v>
      </c>
      <c r="N6727">
        <v>2012</v>
      </c>
      <c r="O6727" t="s">
        <v>917</v>
      </c>
      <c r="P6727" t="s">
        <v>2532</v>
      </c>
      <c r="Q6727" s="64">
        <v>40969</v>
      </c>
      <c r="U6727">
        <v>9</v>
      </c>
      <c r="V6727">
        <v>9</v>
      </c>
      <c r="W6727">
        <v>10</v>
      </c>
      <c r="X6727">
        <v>14</v>
      </c>
      <c r="Y6727" t="s">
        <v>493</v>
      </c>
      <c r="Z6727">
        <v>100</v>
      </c>
      <c r="AA6727">
        <v>90</v>
      </c>
      <c r="AE6727" t="s">
        <v>2778</v>
      </c>
      <c r="AH6727" t="s">
        <v>31</v>
      </c>
      <c r="AJ6727" t="s">
        <v>2844</v>
      </c>
      <c r="AZ6727" t="s">
        <v>31</v>
      </c>
      <c r="BA6727" t="s">
        <v>31</v>
      </c>
    </row>
    <row r="6728" spans="1:53" hidden="1">
      <c r="A6728" t="s">
        <v>2834</v>
      </c>
      <c r="B6728" t="s">
        <v>73</v>
      </c>
      <c r="C6728" t="s">
        <v>174</v>
      </c>
      <c r="D6728" t="s">
        <v>2184</v>
      </c>
      <c r="E6728" t="s">
        <v>2185</v>
      </c>
      <c r="F6728" t="s">
        <v>2771</v>
      </c>
      <c r="G6728" t="s">
        <v>2532</v>
      </c>
      <c r="H6728" t="s">
        <v>2768</v>
      </c>
      <c r="J6728">
        <v>67.5</v>
      </c>
      <c r="K6728">
        <v>33.380000000000003</v>
      </c>
      <c r="M6728" t="s">
        <v>2384</v>
      </c>
      <c r="N6728">
        <v>2012</v>
      </c>
      <c r="O6728" t="s">
        <v>917</v>
      </c>
      <c r="P6728" t="s">
        <v>2532</v>
      </c>
      <c r="Q6728" s="64">
        <v>40969</v>
      </c>
      <c r="U6728">
        <v>9</v>
      </c>
      <c r="V6728">
        <v>9</v>
      </c>
      <c r="W6728">
        <v>10</v>
      </c>
      <c r="X6728">
        <v>14</v>
      </c>
      <c r="Y6728" t="s">
        <v>2840</v>
      </c>
      <c r="Z6728">
        <v>63</v>
      </c>
      <c r="AA6728">
        <v>90</v>
      </c>
      <c r="AE6728" t="s">
        <v>2778</v>
      </c>
      <c r="AH6728" t="s">
        <v>31</v>
      </c>
      <c r="AJ6728" t="s">
        <v>2844</v>
      </c>
      <c r="AZ6728" t="s">
        <v>31</v>
      </c>
      <c r="BA6728" t="s">
        <v>31</v>
      </c>
    </row>
    <row r="6729" spans="1:53" hidden="1">
      <c r="A6729" t="s">
        <v>2834</v>
      </c>
      <c r="B6729" t="s">
        <v>73</v>
      </c>
      <c r="C6729" t="s">
        <v>174</v>
      </c>
      <c r="D6729" t="s">
        <v>2184</v>
      </c>
      <c r="E6729" t="s">
        <v>2185</v>
      </c>
      <c r="F6729" t="s">
        <v>2771</v>
      </c>
      <c r="G6729" t="s">
        <v>2532</v>
      </c>
      <c r="H6729" t="s">
        <v>2768</v>
      </c>
      <c r="J6729">
        <v>67.5</v>
      </c>
      <c r="K6729">
        <v>33.380000000000003</v>
      </c>
      <c r="M6729" t="s">
        <v>2384</v>
      </c>
      <c r="N6729">
        <v>2012</v>
      </c>
      <c r="O6729" t="s">
        <v>917</v>
      </c>
      <c r="P6729" t="s">
        <v>2532</v>
      </c>
      <c r="Q6729" s="64">
        <v>40969</v>
      </c>
      <c r="U6729">
        <v>9</v>
      </c>
      <c r="V6729">
        <v>9</v>
      </c>
      <c r="W6729">
        <v>10</v>
      </c>
      <c r="X6729">
        <v>14</v>
      </c>
      <c r="Y6729" t="s">
        <v>2847</v>
      </c>
      <c r="Z6729">
        <v>24.7</v>
      </c>
      <c r="AA6729">
        <v>90</v>
      </c>
      <c r="AE6729" t="s">
        <v>2778</v>
      </c>
      <c r="AH6729" t="s">
        <v>31</v>
      </c>
      <c r="AJ6729" t="s">
        <v>2844</v>
      </c>
      <c r="AZ6729" t="s">
        <v>31</v>
      </c>
      <c r="BA6729" t="s">
        <v>31</v>
      </c>
    </row>
    <row r="6730" spans="1:53" hidden="1">
      <c r="A6730" t="s">
        <v>2834</v>
      </c>
      <c r="B6730" t="s">
        <v>73</v>
      </c>
      <c r="C6730" t="s">
        <v>174</v>
      </c>
      <c r="D6730" t="s">
        <v>2184</v>
      </c>
      <c r="E6730" t="s">
        <v>2185</v>
      </c>
      <c r="F6730" t="s">
        <v>2771</v>
      </c>
      <c r="G6730" t="s">
        <v>2532</v>
      </c>
      <c r="H6730" t="s">
        <v>2768</v>
      </c>
      <c r="J6730">
        <v>67.5</v>
      </c>
      <c r="K6730">
        <v>33.380000000000003</v>
      </c>
      <c r="M6730" t="s">
        <v>2384</v>
      </c>
      <c r="N6730">
        <v>2012</v>
      </c>
      <c r="O6730" t="s">
        <v>917</v>
      </c>
      <c r="P6730" t="s">
        <v>2532</v>
      </c>
      <c r="Q6730" s="64">
        <v>40969</v>
      </c>
      <c r="U6730">
        <v>9</v>
      </c>
      <c r="V6730">
        <v>9</v>
      </c>
      <c r="W6730">
        <v>10</v>
      </c>
      <c r="X6730">
        <v>14</v>
      </c>
      <c r="Y6730" t="s">
        <v>2843</v>
      </c>
      <c r="Z6730">
        <v>8.1999999999999993</v>
      </c>
      <c r="AA6730">
        <v>90</v>
      </c>
      <c r="AE6730" t="s">
        <v>2778</v>
      </c>
      <c r="AH6730" t="s">
        <v>31</v>
      </c>
      <c r="AJ6730" t="s">
        <v>2844</v>
      </c>
      <c r="AZ6730" t="s">
        <v>31</v>
      </c>
      <c r="BA6730" t="s">
        <v>31</v>
      </c>
    </row>
    <row r="6731" spans="1:53" hidden="1">
      <c r="A6731" t="s">
        <v>2834</v>
      </c>
      <c r="B6731" t="s">
        <v>73</v>
      </c>
      <c r="C6731" t="s">
        <v>174</v>
      </c>
      <c r="D6731" t="s">
        <v>2184</v>
      </c>
      <c r="E6731" t="s">
        <v>2185</v>
      </c>
      <c r="F6731" t="s">
        <v>2771</v>
      </c>
      <c r="G6731" t="s">
        <v>2532</v>
      </c>
      <c r="H6731" t="s">
        <v>2768</v>
      </c>
      <c r="J6731">
        <v>67.5</v>
      </c>
      <c r="K6731">
        <v>33.380000000000003</v>
      </c>
      <c r="M6731" t="s">
        <v>2384</v>
      </c>
      <c r="N6731">
        <v>2012</v>
      </c>
      <c r="O6731" t="s">
        <v>917</v>
      </c>
      <c r="P6731" t="s">
        <v>2532</v>
      </c>
      <c r="Q6731" s="64">
        <v>40969</v>
      </c>
      <c r="U6731">
        <v>9</v>
      </c>
      <c r="V6731">
        <v>9</v>
      </c>
      <c r="W6731">
        <v>10</v>
      </c>
      <c r="X6731">
        <v>14</v>
      </c>
      <c r="Y6731" t="s">
        <v>15</v>
      </c>
      <c r="Z6731">
        <v>1</v>
      </c>
      <c r="AA6731">
        <v>3.7</v>
      </c>
      <c r="AE6731" t="s">
        <v>2778</v>
      </c>
      <c r="AH6731" t="s">
        <v>31</v>
      </c>
      <c r="AJ6731" t="s">
        <v>2845</v>
      </c>
      <c r="AZ6731" t="s">
        <v>31</v>
      </c>
      <c r="BA6731" t="s">
        <v>31</v>
      </c>
    </row>
    <row r="6732" spans="1:53" hidden="1">
      <c r="A6732" t="s">
        <v>2834</v>
      </c>
      <c r="B6732" t="s">
        <v>73</v>
      </c>
      <c r="C6732" t="s">
        <v>174</v>
      </c>
      <c r="D6732" t="s">
        <v>2184</v>
      </c>
      <c r="E6732" t="s">
        <v>2185</v>
      </c>
      <c r="F6732" t="s">
        <v>2771</v>
      </c>
      <c r="G6732" t="s">
        <v>2532</v>
      </c>
      <c r="H6732" t="s">
        <v>2768</v>
      </c>
      <c r="J6732">
        <v>67.5</v>
      </c>
      <c r="K6732">
        <v>33.380000000000003</v>
      </c>
      <c r="M6732" t="s">
        <v>2384</v>
      </c>
      <c r="N6732">
        <v>2012</v>
      </c>
      <c r="O6732" t="s">
        <v>917</v>
      </c>
      <c r="P6732" t="s">
        <v>2532</v>
      </c>
      <c r="Q6732" s="64">
        <v>40969</v>
      </c>
      <c r="U6732">
        <v>9</v>
      </c>
      <c r="V6732">
        <v>9</v>
      </c>
      <c r="W6732">
        <v>10</v>
      </c>
      <c r="X6732">
        <v>14</v>
      </c>
      <c r="Y6732" t="s">
        <v>2774</v>
      </c>
      <c r="Z6732">
        <v>1</v>
      </c>
      <c r="AA6732">
        <v>23.1</v>
      </c>
      <c r="AE6732" t="s">
        <v>2778</v>
      </c>
      <c r="AH6732" t="s">
        <v>31</v>
      </c>
      <c r="AJ6732" t="s">
        <v>2845</v>
      </c>
      <c r="AZ6732" t="s">
        <v>31</v>
      </c>
      <c r="BA6732" t="s">
        <v>31</v>
      </c>
    </row>
    <row r="6733" spans="1:53" hidden="1">
      <c r="A6733" t="s">
        <v>2834</v>
      </c>
      <c r="B6733" t="s">
        <v>73</v>
      </c>
      <c r="C6733" t="s">
        <v>174</v>
      </c>
      <c r="D6733" t="s">
        <v>2184</v>
      </c>
      <c r="E6733" t="s">
        <v>2185</v>
      </c>
      <c r="F6733" t="s">
        <v>2771</v>
      </c>
      <c r="G6733" t="s">
        <v>2532</v>
      </c>
      <c r="H6733" t="s">
        <v>2768</v>
      </c>
      <c r="J6733">
        <v>67.5</v>
      </c>
      <c r="K6733">
        <v>33.380000000000003</v>
      </c>
      <c r="M6733" t="s">
        <v>2384</v>
      </c>
      <c r="N6733">
        <v>2012</v>
      </c>
      <c r="O6733" t="s">
        <v>917</v>
      </c>
      <c r="P6733" t="s">
        <v>2532</v>
      </c>
      <c r="Q6733" s="64">
        <v>40969</v>
      </c>
      <c r="U6733">
        <v>9</v>
      </c>
      <c r="V6733">
        <v>9</v>
      </c>
      <c r="W6733">
        <v>10</v>
      </c>
      <c r="X6733">
        <v>14</v>
      </c>
      <c r="Y6733" t="s">
        <v>493</v>
      </c>
      <c r="Z6733">
        <v>100</v>
      </c>
      <c r="AA6733">
        <v>90</v>
      </c>
      <c r="AE6733" t="s">
        <v>2778</v>
      </c>
      <c r="AH6733" t="s">
        <v>31</v>
      </c>
      <c r="AJ6733" t="s">
        <v>2845</v>
      </c>
      <c r="AZ6733" t="s">
        <v>31</v>
      </c>
      <c r="BA6733" t="s">
        <v>31</v>
      </c>
    </row>
    <row r="6734" spans="1:53" hidden="1">
      <c r="A6734" t="s">
        <v>2834</v>
      </c>
      <c r="B6734" t="s">
        <v>73</v>
      </c>
      <c r="C6734" t="s">
        <v>174</v>
      </c>
      <c r="D6734" t="s">
        <v>2184</v>
      </c>
      <c r="E6734" t="s">
        <v>2185</v>
      </c>
      <c r="F6734" t="s">
        <v>2771</v>
      </c>
      <c r="G6734" t="s">
        <v>2532</v>
      </c>
      <c r="H6734" t="s">
        <v>2768</v>
      </c>
      <c r="J6734">
        <v>67.5</v>
      </c>
      <c r="K6734">
        <v>33.380000000000003</v>
      </c>
      <c r="M6734" t="s">
        <v>2384</v>
      </c>
      <c r="N6734">
        <v>2012</v>
      </c>
      <c r="O6734" t="s">
        <v>917</v>
      </c>
      <c r="P6734" t="s">
        <v>2532</v>
      </c>
      <c r="Q6734" s="64">
        <v>40969</v>
      </c>
      <c r="U6734">
        <v>9</v>
      </c>
      <c r="V6734">
        <v>9</v>
      </c>
      <c r="W6734">
        <v>10</v>
      </c>
      <c r="X6734">
        <v>14</v>
      </c>
      <c r="Y6734" t="s">
        <v>2840</v>
      </c>
      <c r="Z6734">
        <v>32.299999999999997</v>
      </c>
      <c r="AA6734">
        <v>90</v>
      </c>
      <c r="AE6734" t="s">
        <v>2778</v>
      </c>
      <c r="AH6734" t="s">
        <v>31</v>
      </c>
      <c r="AJ6734" t="s">
        <v>2845</v>
      </c>
      <c r="AZ6734" t="s">
        <v>31</v>
      </c>
      <c r="BA6734" t="s">
        <v>31</v>
      </c>
    </row>
    <row r="6735" spans="1:53" hidden="1">
      <c r="A6735" t="s">
        <v>2834</v>
      </c>
      <c r="B6735" t="s">
        <v>73</v>
      </c>
      <c r="C6735" t="s">
        <v>174</v>
      </c>
      <c r="D6735" t="s">
        <v>2184</v>
      </c>
      <c r="E6735" t="s">
        <v>2185</v>
      </c>
      <c r="F6735" t="s">
        <v>2771</v>
      </c>
      <c r="G6735" t="s">
        <v>2532</v>
      </c>
      <c r="H6735" t="s">
        <v>2768</v>
      </c>
      <c r="J6735">
        <v>67.5</v>
      </c>
      <c r="K6735">
        <v>33.380000000000003</v>
      </c>
      <c r="M6735" t="s">
        <v>2384</v>
      </c>
      <c r="N6735">
        <v>2012</v>
      </c>
      <c r="O6735" t="s">
        <v>917</v>
      </c>
      <c r="P6735" t="s">
        <v>2532</v>
      </c>
      <c r="Q6735" s="64">
        <v>40969</v>
      </c>
      <c r="U6735">
        <v>9</v>
      </c>
      <c r="V6735">
        <v>9</v>
      </c>
      <c r="W6735">
        <v>10</v>
      </c>
      <c r="X6735">
        <v>14</v>
      </c>
      <c r="Y6735" t="s">
        <v>2847</v>
      </c>
      <c r="Z6735">
        <v>13.5</v>
      </c>
      <c r="AA6735">
        <v>90</v>
      </c>
      <c r="AE6735" t="s">
        <v>2778</v>
      </c>
      <c r="AH6735" t="s">
        <v>31</v>
      </c>
      <c r="AJ6735" t="s">
        <v>2845</v>
      </c>
      <c r="AZ6735" t="s">
        <v>31</v>
      </c>
      <c r="BA6735" t="s">
        <v>31</v>
      </c>
    </row>
    <row r="6736" spans="1:53" hidden="1">
      <c r="A6736" t="s">
        <v>2834</v>
      </c>
      <c r="B6736" t="s">
        <v>73</v>
      </c>
      <c r="C6736" t="s">
        <v>174</v>
      </c>
      <c r="D6736" t="s">
        <v>2184</v>
      </c>
      <c r="E6736" t="s">
        <v>2185</v>
      </c>
      <c r="F6736" t="s">
        <v>2771</v>
      </c>
      <c r="G6736" t="s">
        <v>2532</v>
      </c>
      <c r="H6736" t="s">
        <v>2768</v>
      </c>
      <c r="J6736">
        <v>67.5</v>
      </c>
      <c r="K6736">
        <v>33.380000000000003</v>
      </c>
      <c r="M6736" t="s">
        <v>2384</v>
      </c>
      <c r="N6736">
        <v>2012</v>
      </c>
      <c r="O6736" t="s">
        <v>917</v>
      </c>
      <c r="P6736" t="s">
        <v>2532</v>
      </c>
      <c r="Q6736" s="64">
        <v>40969</v>
      </c>
      <c r="U6736">
        <v>9</v>
      </c>
      <c r="V6736">
        <v>9</v>
      </c>
      <c r="W6736">
        <v>10</v>
      </c>
      <c r="X6736">
        <v>14</v>
      </c>
      <c r="Y6736" t="s">
        <v>2843</v>
      </c>
      <c r="Z6736">
        <v>8.1999999999999993</v>
      </c>
      <c r="AA6736">
        <v>90</v>
      </c>
      <c r="AE6736" t="s">
        <v>2778</v>
      </c>
      <c r="AH6736" t="s">
        <v>31</v>
      </c>
      <c r="AJ6736" t="s">
        <v>2845</v>
      </c>
      <c r="AZ6736" t="s">
        <v>31</v>
      </c>
      <c r="BA6736" t="s">
        <v>31</v>
      </c>
    </row>
    <row r="6737" spans="1:53" hidden="1">
      <c r="A6737" t="s">
        <v>2834</v>
      </c>
      <c r="B6737" t="s">
        <v>73</v>
      </c>
      <c r="C6737" t="s">
        <v>174</v>
      </c>
      <c r="D6737" t="s">
        <v>2184</v>
      </c>
      <c r="E6737" t="s">
        <v>2185</v>
      </c>
      <c r="F6737" t="s">
        <v>2771</v>
      </c>
      <c r="G6737" t="s">
        <v>2532</v>
      </c>
      <c r="H6737" t="s">
        <v>2768</v>
      </c>
      <c r="J6737">
        <v>67.5</v>
      </c>
      <c r="K6737">
        <v>33.380000000000003</v>
      </c>
      <c r="M6737" t="s">
        <v>2384</v>
      </c>
      <c r="N6737">
        <v>2012</v>
      </c>
      <c r="O6737" t="s">
        <v>917</v>
      </c>
      <c r="P6737" t="s">
        <v>2532</v>
      </c>
      <c r="Q6737" s="64">
        <v>40969</v>
      </c>
      <c r="U6737">
        <v>9</v>
      </c>
      <c r="V6737">
        <v>9</v>
      </c>
      <c r="W6737">
        <v>10</v>
      </c>
      <c r="X6737">
        <v>14</v>
      </c>
      <c r="Y6737" t="s">
        <v>15</v>
      </c>
      <c r="Z6737">
        <v>1</v>
      </c>
      <c r="AA6737">
        <v>2.8</v>
      </c>
      <c r="AE6737" t="s">
        <v>2778</v>
      </c>
      <c r="AH6737" t="s">
        <v>31</v>
      </c>
      <c r="AJ6737" t="s">
        <v>532</v>
      </c>
      <c r="AZ6737" t="s">
        <v>31</v>
      </c>
      <c r="BA6737" t="s">
        <v>31</v>
      </c>
    </row>
    <row r="6738" spans="1:53" hidden="1">
      <c r="A6738" t="s">
        <v>2834</v>
      </c>
      <c r="B6738" t="s">
        <v>73</v>
      </c>
      <c r="C6738" t="s">
        <v>174</v>
      </c>
      <c r="D6738" t="s">
        <v>2184</v>
      </c>
      <c r="E6738" t="s">
        <v>2185</v>
      </c>
      <c r="F6738" t="s">
        <v>2771</v>
      </c>
      <c r="G6738" t="s">
        <v>2532</v>
      </c>
      <c r="H6738" t="s">
        <v>2768</v>
      </c>
      <c r="J6738">
        <v>67.5</v>
      </c>
      <c r="K6738">
        <v>33.380000000000003</v>
      </c>
      <c r="M6738" t="s">
        <v>2384</v>
      </c>
      <c r="N6738">
        <v>2012</v>
      </c>
      <c r="O6738" t="s">
        <v>917</v>
      </c>
      <c r="P6738" t="s">
        <v>2532</v>
      </c>
      <c r="Q6738" s="64">
        <v>40969</v>
      </c>
      <c r="U6738">
        <v>9</v>
      </c>
      <c r="V6738">
        <v>9</v>
      </c>
      <c r="W6738">
        <v>10</v>
      </c>
      <c r="X6738">
        <v>14</v>
      </c>
      <c r="Y6738" t="s">
        <v>2774</v>
      </c>
      <c r="Z6738">
        <v>1</v>
      </c>
      <c r="AA6738">
        <v>21.6</v>
      </c>
      <c r="AE6738" t="s">
        <v>2778</v>
      </c>
      <c r="AH6738" t="s">
        <v>31</v>
      </c>
      <c r="AJ6738" t="s">
        <v>532</v>
      </c>
      <c r="AZ6738" t="s">
        <v>31</v>
      </c>
      <c r="BA6738" t="s">
        <v>31</v>
      </c>
    </row>
    <row r="6739" spans="1:53" hidden="1">
      <c r="A6739" t="s">
        <v>2834</v>
      </c>
      <c r="B6739" t="s">
        <v>73</v>
      </c>
      <c r="C6739" t="s">
        <v>174</v>
      </c>
      <c r="D6739" t="s">
        <v>2184</v>
      </c>
      <c r="E6739" t="s">
        <v>2185</v>
      </c>
      <c r="F6739" t="s">
        <v>2771</v>
      </c>
      <c r="G6739" t="s">
        <v>2532</v>
      </c>
      <c r="H6739" t="s">
        <v>2768</v>
      </c>
      <c r="J6739">
        <v>67.5</v>
      </c>
      <c r="K6739">
        <v>33.380000000000003</v>
      </c>
      <c r="M6739" t="s">
        <v>2384</v>
      </c>
      <c r="N6739">
        <v>2012</v>
      </c>
      <c r="O6739" t="s">
        <v>917</v>
      </c>
      <c r="P6739" t="s">
        <v>2532</v>
      </c>
      <c r="Q6739" s="64">
        <v>40969</v>
      </c>
      <c r="U6739">
        <v>9</v>
      </c>
      <c r="V6739">
        <v>9</v>
      </c>
      <c r="W6739">
        <v>10</v>
      </c>
      <c r="X6739">
        <v>14</v>
      </c>
      <c r="Y6739" t="s">
        <v>493</v>
      </c>
      <c r="Z6739">
        <v>100</v>
      </c>
      <c r="AA6739">
        <v>90</v>
      </c>
      <c r="AE6739" t="s">
        <v>2778</v>
      </c>
      <c r="AH6739" t="s">
        <v>31</v>
      </c>
      <c r="AJ6739" t="s">
        <v>532</v>
      </c>
      <c r="AZ6739" t="s">
        <v>31</v>
      </c>
      <c r="BA6739" t="s">
        <v>31</v>
      </c>
    </row>
    <row r="6740" spans="1:53" hidden="1">
      <c r="A6740" t="s">
        <v>2834</v>
      </c>
      <c r="B6740" t="s">
        <v>73</v>
      </c>
      <c r="C6740" t="s">
        <v>174</v>
      </c>
      <c r="D6740" t="s">
        <v>2184</v>
      </c>
      <c r="E6740" t="s">
        <v>2185</v>
      </c>
      <c r="F6740" t="s">
        <v>2771</v>
      </c>
      <c r="G6740" t="s">
        <v>2532</v>
      </c>
      <c r="H6740" t="s">
        <v>2768</v>
      </c>
      <c r="J6740">
        <v>67.5</v>
      </c>
      <c r="K6740">
        <v>33.380000000000003</v>
      </c>
      <c r="M6740" t="s">
        <v>2384</v>
      </c>
      <c r="N6740">
        <v>2012</v>
      </c>
      <c r="O6740" t="s">
        <v>917</v>
      </c>
      <c r="P6740" t="s">
        <v>2532</v>
      </c>
      <c r="Q6740" s="64">
        <v>40969</v>
      </c>
      <c r="U6740">
        <v>9</v>
      </c>
      <c r="V6740">
        <v>9</v>
      </c>
      <c r="W6740">
        <v>10</v>
      </c>
      <c r="X6740">
        <v>14</v>
      </c>
      <c r="Y6740" t="s">
        <v>2840</v>
      </c>
      <c r="Z6740">
        <v>56.6</v>
      </c>
      <c r="AA6740">
        <v>90</v>
      </c>
      <c r="AE6740" t="s">
        <v>2778</v>
      </c>
      <c r="AH6740" t="s">
        <v>31</v>
      </c>
      <c r="AJ6740" t="s">
        <v>532</v>
      </c>
      <c r="AZ6740" t="s">
        <v>31</v>
      </c>
      <c r="BA6740" t="s">
        <v>31</v>
      </c>
    </row>
    <row r="6741" spans="1:53" hidden="1">
      <c r="A6741" t="s">
        <v>2834</v>
      </c>
      <c r="B6741" t="s">
        <v>73</v>
      </c>
      <c r="C6741" t="s">
        <v>174</v>
      </c>
      <c r="D6741" t="s">
        <v>2184</v>
      </c>
      <c r="E6741" t="s">
        <v>2185</v>
      </c>
      <c r="F6741" t="s">
        <v>2771</v>
      </c>
      <c r="G6741" t="s">
        <v>2532</v>
      </c>
      <c r="H6741" t="s">
        <v>2768</v>
      </c>
      <c r="J6741">
        <v>67.5</v>
      </c>
      <c r="K6741">
        <v>33.380000000000003</v>
      </c>
      <c r="M6741" t="s">
        <v>2384</v>
      </c>
      <c r="N6741">
        <v>2012</v>
      </c>
      <c r="O6741" t="s">
        <v>917</v>
      </c>
      <c r="P6741" t="s">
        <v>2532</v>
      </c>
      <c r="Q6741" s="64">
        <v>40969</v>
      </c>
      <c r="U6741">
        <v>9</v>
      </c>
      <c r="V6741">
        <v>9</v>
      </c>
      <c r="W6741">
        <v>10</v>
      </c>
      <c r="X6741">
        <v>14</v>
      </c>
      <c r="Y6741" t="s">
        <v>2847</v>
      </c>
      <c r="Z6741">
        <v>22.7</v>
      </c>
      <c r="AA6741">
        <v>90</v>
      </c>
      <c r="AE6741" t="s">
        <v>2778</v>
      </c>
      <c r="AH6741" t="s">
        <v>31</v>
      </c>
      <c r="AJ6741" t="s">
        <v>532</v>
      </c>
      <c r="AZ6741" t="s">
        <v>31</v>
      </c>
      <c r="BA6741" t="s">
        <v>31</v>
      </c>
    </row>
    <row r="6742" spans="1:53" hidden="1">
      <c r="A6742" t="s">
        <v>2834</v>
      </c>
      <c r="B6742" t="s">
        <v>73</v>
      </c>
      <c r="C6742" t="s">
        <v>174</v>
      </c>
      <c r="D6742" t="s">
        <v>2184</v>
      </c>
      <c r="E6742" t="s">
        <v>2185</v>
      </c>
      <c r="F6742" t="s">
        <v>2771</v>
      </c>
      <c r="G6742" t="s">
        <v>2532</v>
      </c>
      <c r="H6742" t="s">
        <v>2768</v>
      </c>
      <c r="J6742">
        <v>67.5</v>
      </c>
      <c r="K6742">
        <v>33.380000000000003</v>
      </c>
      <c r="M6742" t="s">
        <v>2384</v>
      </c>
      <c r="N6742">
        <v>2012</v>
      </c>
      <c r="O6742" t="s">
        <v>917</v>
      </c>
      <c r="P6742" t="s">
        <v>2532</v>
      </c>
      <c r="Q6742" s="64">
        <v>40969</v>
      </c>
      <c r="U6742">
        <v>9</v>
      </c>
      <c r="V6742">
        <v>9</v>
      </c>
      <c r="W6742">
        <v>10</v>
      </c>
      <c r="X6742">
        <v>14</v>
      </c>
      <c r="Y6742" t="s">
        <v>2843</v>
      </c>
      <c r="Z6742">
        <v>8.1999999999999993</v>
      </c>
      <c r="AA6742">
        <v>90</v>
      </c>
      <c r="AE6742" t="s">
        <v>2778</v>
      </c>
      <c r="AH6742" t="s">
        <v>31</v>
      </c>
      <c r="AJ6742" t="s">
        <v>532</v>
      </c>
      <c r="AZ6742" t="s">
        <v>31</v>
      </c>
      <c r="BA6742" t="s">
        <v>31</v>
      </c>
    </row>
    <row r="6743" spans="1:53" hidden="1">
      <c r="A6743" t="s">
        <v>2834</v>
      </c>
      <c r="B6743" t="s">
        <v>73</v>
      </c>
      <c r="C6743" t="s">
        <v>174</v>
      </c>
      <c r="D6743" t="s">
        <v>2184</v>
      </c>
      <c r="E6743" t="s">
        <v>2185</v>
      </c>
      <c r="F6743" t="s">
        <v>2771</v>
      </c>
      <c r="G6743" t="s">
        <v>2532</v>
      </c>
      <c r="H6743" t="s">
        <v>2768</v>
      </c>
      <c r="J6743">
        <v>67.5</v>
      </c>
      <c r="K6743">
        <v>33.380000000000003</v>
      </c>
      <c r="M6743" t="s">
        <v>2384</v>
      </c>
      <c r="N6743">
        <v>2012</v>
      </c>
      <c r="O6743" t="s">
        <v>917</v>
      </c>
      <c r="P6743" t="s">
        <v>2532</v>
      </c>
      <c r="Q6743" s="64">
        <v>40969</v>
      </c>
      <c r="U6743">
        <v>15</v>
      </c>
      <c r="V6743">
        <v>15</v>
      </c>
      <c r="W6743">
        <v>10</v>
      </c>
      <c r="X6743">
        <v>14</v>
      </c>
      <c r="Y6743" t="s">
        <v>15</v>
      </c>
      <c r="Z6743">
        <v>1</v>
      </c>
      <c r="AA6743">
        <v>5.3</v>
      </c>
      <c r="AE6743" t="s">
        <v>2778</v>
      </c>
      <c r="AH6743" t="s">
        <v>31</v>
      </c>
      <c r="AJ6743" t="s">
        <v>2842</v>
      </c>
      <c r="AZ6743" t="s">
        <v>31</v>
      </c>
      <c r="BA6743" t="s">
        <v>31</v>
      </c>
    </row>
    <row r="6744" spans="1:53" hidden="1">
      <c r="A6744" t="s">
        <v>2834</v>
      </c>
      <c r="B6744" t="s">
        <v>73</v>
      </c>
      <c r="C6744" t="s">
        <v>174</v>
      </c>
      <c r="D6744" t="s">
        <v>2184</v>
      </c>
      <c r="E6744" t="s">
        <v>2185</v>
      </c>
      <c r="F6744" t="s">
        <v>2771</v>
      </c>
      <c r="G6744" t="s">
        <v>2532</v>
      </c>
      <c r="H6744" t="s">
        <v>2768</v>
      </c>
      <c r="J6744">
        <v>67.5</v>
      </c>
      <c r="K6744">
        <v>33.380000000000003</v>
      </c>
      <c r="M6744" t="s">
        <v>2384</v>
      </c>
      <c r="N6744">
        <v>2012</v>
      </c>
      <c r="O6744" t="s">
        <v>917</v>
      </c>
      <c r="P6744" t="s">
        <v>2532</v>
      </c>
      <c r="Q6744" s="64">
        <v>40969</v>
      </c>
      <c r="U6744">
        <v>15</v>
      </c>
      <c r="V6744">
        <v>15</v>
      </c>
      <c r="W6744">
        <v>10</v>
      </c>
      <c r="X6744">
        <v>14</v>
      </c>
      <c r="Y6744" t="s">
        <v>2774</v>
      </c>
      <c r="Z6744">
        <v>1</v>
      </c>
      <c r="AA6744">
        <v>19</v>
      </c>
      <c r="AE6744" t="s">
        <v>2778</v>
      </c>
      <c r="AH6744" t="s">
        <v>31</v>
      </c>
      <c r="AJ6744" t="s">
        <v>2842</v>
      </c>
      <c r="AZ6744" t="s">
        <v>31</v>
      </c>
      <c r="BA6744" t="s">
        <v>31</v>
      </c>
    </row>
    <row r="6745" spans="1:53" hidden="1">
      <c r="A6745" t="s">
        <v>2834</v>
      </c>
      <c r="B6745" t="s">
        <v>73</v>
      </c>
      <c r="C6745" t="s">
        <v>174</v>
      </c>
      <c r="D6745" t="s">
        <v>2184</v>
      </c>
      <c r="E6745" t="s">
        <v>2185</v>
      </c>
      <c r="F6745" t="s">
        <v>2771</v>
      </c>
      <c r="G6745" t="s">
        <v>2532</v>
      </c>
      <c r="H6745" t="s">
        <v>2768</v>
      </c>
      <c r="J6745">
        <v>67.5</v>
      </c>
      <c r="K6745">
        <v>33.380000000000003</v>
      </c>
      <c r="M6745" t="s">
        <v>2384</v>
      </c>
      <c r="N6745">
        <v>2012</v>
      </c>
      <c r="O6745" t="s">
        <v>917</v>
      </c>
      <c r="P6745" t="s">
        <v>2532</v>
      </c>
      <c r="Q6745" s="64">
        <v>40969</v>
      </c>
      <c r="U6745">
        <v>15</v>
      </c>
      <c r="V6745">
        <v>15</v>
      </c>
      <c r="W6745">
        <v>10</v>
      </c>
      <c r="X6745">
        <v>14</v>
      </c>
      <c r="Y6745" t="s">
        <v>493</v>
      </c>
      <c r="Z6745">
        <v>100</v>
      </c>
      <c r="AA6745">
        <v>90</v>
      </c>
      <c r="AE6745" t="s">
        <v>2778</v>
      </c>
      <c r="AH6745" t="s">
        <v>31</v>
      </c>
      <c r="AJ6745" t="s">
        <v>2842</v>
      </c>
      <c r="AZ6745" t="s">
        <v>31</v>
      </c>
      <c r="BA6745" t="s">
        <v>31</v>
      </c>
    </row>
    <row r="6746" spans="1:53" hidden="1">
      <c r="A6746" t="s">
        <v>2834</v>
      </c>
      <c r="B6746" t="s">
        <v>73</v>
      </c>
      <c r="C6746" t="s">
        <v>174</v>
      </c>
      <c r="D6746" t="s">
        <v>2184</v>
      </c>
      <c r="E6746" t="s">
        <v>2185</v>
      </c>
      <c r="F6746" t="s">
        <v>2771</v>
      </c>
      <c r="G6746" t="s">
        <v>2532</v>
      </c>
      <c r="H6746" t="s">
        <v>2768</v>
      </c>
      <c r="J6746">
        <v>67.5</v>
      </c>
      <c r="K6746">
        <v>33.380000000000003</v>
      </c>
      <c r="M6746" t="s">
        <v>2384</v>
      </c>
      <c r="N6746">
        <v>2012</v>
      </c>
      <c r="O6746" t="s">
        <v>917</v>
      </c>
      <c r="P6746" t="s">
        <v>2532</v>
      </c>
      <c r="Q6746" s="64">
        <v>40969</v>
      </c>
      <c r="U6746">
        <v>15</v>
      </c>
      <c r="V6746">
        <v>15</v>
      </c>
      <c r="W6746">
        <v>10</v>
      </c>
      <c r="X6746">
        <v>14</v>
      </c>
      <c r="Y6746" t="s">
        <v>2840</v>
      </c>
      <c r="Z6746">
        <v>140.80000000000001</v>
      </c>
      <c r="AA6746">
        <v>90</v>
      </c>
      <c r="AE6746" t="s">
        <v>2778</v>
      </c>
      <c r="AH6746" t="s">
        <v>31</v>
      </c>
      <c r="AJ6746" t="s">
        <v>2842</v>
      </c>
      <c r="AZ6746" t="s">
        <v>31</v>
      </c>
      <c r="BA6746" t="s">
        <v>31</v>
      </c>
    </row>
    <row r="6747" spans="1:53" hidden="1">
      <c r="A6747" t="s">
        <v>2834</v>
      </c>
      <c r="B6747" t="s">
        <v>73</v>
      </c>
      <c r="C6747" t="s">
        <v>174</v>
      </c>
      <c r="D6747" t="s">
        <v>2184</v>
      </c>
      <c r="E6747" t="s">
        <v>2185</v>
      </c>
      <c r="F6747" t="s">
        <v>2771</v>
      </c>
      <c r="G6747" t="s">
        <v>2532</v>
      </c>
      <c r="H6747" t="s">
        <v>2768</v>
      </c>
      <c r="J6747">
        <v>67.5</v>
      </c>
      <c r="K6747">
        <v>33.380000000000003</v>
      </c>
      <c r="M6747" t="s">
        <v>2384</v>
      </c>
      <c r="N6747">
        <v>2012</v>
      </c>
      <c r="O6747" t="s">
        <v>917</v>
      </c>
      <c r="P6747" t="s">
        <v>2532</v>
      </c>
      <c r="Q6747" s="64">
        <v>40969</v>
      </c>
      <c r="U6747">
        <v>15</v>
      </c>
      <c r="V6747">
        <v>15</v>
      </c>
      <c r="W6747">
        <v>10</v>
      </c>
      <c r="X6747">
        <v>14</v>
      </c>
      <c r="Y6747" t="s">
        <v>2847</v>
      </c>
      <c r="Z6747">
        <v>52.3</v>
      </c>
      <c r="AA6747">
        <v>90</v>
      </c>
      <c r="AE6747" t="s">
        <v>2778</v>
      </c>
      <c r="AH6747" t="s">
        <v>31</v>
      </c>
      <c r="AJ6747" t="s">
        <v>2842</v>
      </c>
      <c r="AZ6747" t="s">
        <v>31</v>
      </c>
      <c r="BA6747" t="s">
        <v>31</v>
      </c>
    </row>
    <row r="6748" spans="1:53" hidden="1">
      <c r="A6748" t="s">
        <v>2834</v>
      </c>
      <c r="B6748" t="s">
        <v>73</v>
      </c>
      <c r="C6748" t="s">
        <v>174</v>
      </c>
      <c r="D6748" t="s">
        <v>2184</v>
      </c>
      <c r="E6748" t="s">
        <v>2185</v>
      </c>
      <c r="F6748" t="s">
        <v>2771</v>
      </c>
      <c r="G6748" t="s">
        <v>2532</v>
      </c>
      <c r="H6748" t="s">
        <v>2768</v>
      </c>
      <c r="J6748">
        <v>67.5</v>
      </c>
      <c r="K6748">
        <v>33.380000000000003</v>
      </c>
      <c r="M6748" t="s">
        <v>2384</v>
      </c>
      <c r="N6748">
        <v>2012</v>
      </c>
      <c r="O6748" t="s">
        <v>917</v>
      </c>
      <c r="P6748" t="s">
        <v>2532</v>
      </c>
      <c r="Q6748" s="64">
        <v>40969</v>
      </c>
      <c r="U6748">
        <v>15</v>
      </c>
      <c r="V6748">
        <v>15</v>
      </c>
      <c r="W6748">
        <v>10</v>
      </c>
      <c r="X6748">
        <v>14</v>
      </c>
      <c r="Y6748" t="s">
        <v>2843</v>
      </c>
      <c r="Z6748">
        <v>8.9</v>
      </c>
      <c r="AA6748">
        <v>90</v>
      </c>
      <c r="AE6748" t="s">
        <v>2778</v>
      </c>
      <c r="AH6748" t="s">
        <v>31</v>
      </c>
      <c r="AJ6748" t="s">
        <v>2842</v>
      </c>
      <c r="AZ6748" t="s">
        <v>31</v>
      </c>
      <c r="BA6748" t="s">
        <v>31</v>
      </c>
    </row>
    <row r="6749" spans="1:53" hidden="1">
      <c r="A6749" t="s">
        <v>2834</v>
      </c>
      <c r="B6749" t="s">
        <v>73</v>
      </c>
      <c r="C6749" t="s">
        <v>174</v>
      </c>
      <c r="D6749" t="s">
        <v>2184</v>
      </c>
      <c r="E6749" t="s">
        <v>2185</v>
      </c>
      <c r="F6749" t="s">
        <v>2771</v>
      </c>
      <c r="G6749" t="s">
        <v>2532</v>
      </c>
      <c r="H6749" t="s">
        <v>2768</v>
      </c>
      <c r="J6749">
        <v>67.5</v>
      </c>
      <c r="K6749">
        <v>33.380000000000003</v>
      </c>
      <c r="M6749" t="s">
        <v>2384</v>
      </c>
      <c r="N6749">
        <v>2012</v>
      </c>
      <c r="O6749" t="s">
        <v>917</v>
      </c>
      <c r="P6749" t="s">
        <v>2532</v>
      </c>
      <c r="Q6749" s="64">
        <v>40969</v>
      </c>
      <c r="U6749">
        <v>15</v>
      </c>
      <c r="V6749">
        <v>15</v>
      </c>
      <c r="W6749">
        <v>10</v>
      </c>
      <c r="X6749">
        <v>14</v>
      </c>
      <c r="Y6749" t="s">
        <v>15</v>
      </c>
      <c r="Z6749">
        <v>1</v>
      </c>
      <c r="AA6749">
        <v>4.2</v>
      </c>
      <c r="AE6749" t="s">
        <v>2778</v>
      </c>
      <c r="AH6749" t="s">
        <v>31</v>
      </c>
      <c r="AJ6749" t="s">
        <v>2844</v>
      </c>
      <c r="AZ6749" t="s">
        <v>31</v>
      </c>
      <c r="BA6749" t="s">
        <v>31</v>
      </c>
    </row>
    <row r="6750" spans="1:53" hidden="1">
      <c r="A6750" t="s">
        <v>2834</v>
      </c>
      <c r="B6750" t="s">
        <v>73</v>
      </c>
      <c r="C6750" t="s">
        <v>174</v>
      </c>
      <c r="D6750" t="s">
        <v>2184</v>
      </c>
      <c r="E6750" t="s">
        <v>2185</v>
      </c>
      <c r="F6750" t="s">
        <v>2771</v>
      </c>
      <c r="G6750" t="s">
        <v>2532</v>
      </c>
      <c r="H6750" t="s">
        <v>2768</v>
      </c>
      <c r="J6750">
        <v>67.5</v>
      </c>
      <c r="K6750">
        <v>33.380000000000003</v>
      </c>
      <c r="M6750" t="s">
        <v>2384</v>
      </c>
      <c r="N6750">
        <v>2012</v>
      </c>
      <c r="O6750" t="s">
        <v>917</v>
      </c>
      <c r="P6750" t="s">
        <v>2532</v>
      </c>
      <c r="Q6750" s="64">
        <v>40969</v>
      </c>
      <c r="U6750">
        <v>15</v>
      </c>
      <c r="V6750">
        <v>15</v>
      </c>
      <c r="W6750">
        <v>10</v>
      </c>
      <c r="X6750">
        <v>14</v>
      </c>
      <c r="Y6750" t="s">
        <v>2774</v>
      </c>
      <c r="Z6750">
        <v>1</v>
      </c>
      <c r="AA6750">
        <v>19.899999999999999</v>
      </c>
      <c r="AE6750" t="s">
        <v>2778</v>
      </c>
      <c r="AH6750" t="s">
        <v>31</v>
      </c>
      <c r="AJ6750" t="s">
        <v>2844</v>
      </c>
      <c r="AZ6750" t="s">
        <v>31</v>
      </c>
      <c r="BA6750" t="s">
        <v>31</v>
      </c>
    </row>
    <row r="6751" spans="1:53" hidden="1">
      <c r="A6751" t="s">
        <v>2834</v>
      </c>
      <c r="B6751" t="s">
        <v>73</v>
      </c>
      <c r="C6751" t="s">
        <v>174</v>
      </c>
      <c r="D6751" t="s">
        <v>2184</v>
      </c>
      <c r="E6751" t="s">
        <v>2185</v>
      </c>
      <c r="F6751" t="s">
        <v>2771</v>
      </c>
      <c r="G6751" t="s">
        <v>2532</v>
      </c>
      <c r="H6751" t="s">
        <v>2768</v>
      </c>
      <c r="J6751">
        <v>67.5</v>
      </c>
      <c r="K6751">
        <v>33.380000000000003</v>
      </c>
      <c r="M6751" t="s">
        <v>2384</v>
      </c>
      <c r="N6751">
        <v>2012</v>
      </c>
      <c r="O6751" t="s">
        <v>917</v>
      </c>
      <c r="P6751" t="s">
        <v>2532</v>
      </c>
      <c r="Q6751" s="64">
        <v>40969</v>
      </c>
      <c r="U6751">
        <v>15</v>
      </c>
      <c r="V6751">
        <v>15</v>
      </c>
      <c r="W6751">
        <v>10</v>
      </c>
      <c r="X6751">
        <v>14</v>
      </c>
      <c r="Y6751" t="s">
        <v>493</v>
      </c>
      <c r="Z6751">
        <v>100</v>
      </c>
      <c r="AA6751">
        <v>90</v>
      </c>
      <c r="AE6751" t="s">
        <v>2778</v>
      </c>
      <c r="AH6751" t="s">
        <v>31</v>
      </c>
      <c r="AJ6751" t="s">
        <v>2844</v>
      </c>
      <c r="AZ6751" t="s">
        <v>31</v>
      </c>
      <c r="BA6751" t="s">
        <v>31</v>
      </c>
    </row>
    <row r="6752" spans="1:53" hidden="1">
      <c r="A6752" t="s">
        <v>2834</v>
      </c>
      <c r="B6752" t="s">
        <v>73</v>
      </c>
      <c r="C6752" t="s">
        <v>174</v>
      </c>
      <c r="D6752" t="s">
        <v>2184</v>
      </c>
      <c r="E6752" t="s">
        <v>2185</v>
      </c>
      <c r="F6752" t="s">
        <v>2771</v>
      </c>
      <c r="G6752" t="s">
        <v>2532</v>
      </c>
      <c r="H6752" t="s">
        <v>2768</v>
      </c>
      <c r="J6752">
        <v>67.5</v>
      </c>
      <c r="K6752">
        <v>33.380000000000003</v>
      </c>
      <c r="M6752" t="s">
        <v>2384</v>
      </c>
      <c r="N6752">
        <v>2012</v>
      </c>
      <c r="O6752" t="s">
        <v>917</v>
      </c>
      <c r="P6752" t="s">
        <v>2532</v>
      </c>
      <c r="Q6752" s="64">
        <v>40969</v>
      </c>
      <c r="U6752">
        <v>15</v>
      </c>
      <c r="V6752">
        <v>15</v>
      </c>
      <c r="W6752">
        <v>10</v>
      </c>
      <c r="X6752">
        <v>14</v>
      </c>
      <c r="Y6752" t="s">
        <v>2840</v>
      </c>
      <c r="Z6752">
        <v>145.6</v>
      </c>
      <c r="AA6752">
        <v>90</v>
      </c>
      <c r="AE6752" t="s">
        <v>2778</v>
      </c>
      <c r="AH6752" t="s">
        <v>31</v>
      </c>
      <c r="AJ6752" t="s">
        <v>2844</v>
      </c>
      <c r="AZ6752" t="s">
        <v>31</v>
      </c>
      <c r="BA6752" t="s">
        <v>31</v>
      </c>
    </row>
    <row r="6753" spans="1:53" hidden="1">
      <c r="A6753" t="s">
        <v>2834</v>
      </c>
      <c r="B6753" t="s">
        <v>73</v>
      </c>
      <c r="C6753" t="s">
        <v>174</v>
      </c>
      <c r="D6753" t="s">
        <v>2184</v>
      </c>
      <c r="E6753" t="s">
        <v>2185</v>
      </c>
      <c r="F6753" t="s">
        <v>2771</v>
      </c>
      <c r="G6753" t="s">
        <v>2532</v>
      </c>
      <c r="H6753" t="s">
        <v>2768</v>
      </c>
      <c r="J6753">
        <v>67.5</v>
      </c>
      <c r="K6753">
        <v>33.380000000000003</v>
      </c>
      <c r="M6753" t="s">
        <v>2384</v>
      </c>
      <c r="N6753">
        <v>2012</v>
      </c>
      <c r="O6753" t="s">
        <v>917</v>
      </c>
      <c r="P6753" t="s">
        <v>2532</v>
      </c>
      <c r="Q6753" s="64">
        <v>40969</v>
      </c>
      <c r="U6753">
        <v>15</v>
      </c>
      <c r="V6753">
        <v>15</v>
      </c>
      <c r="W6753">
        <v>10</v>
      </c>
      <c r="X6753">
        <v>14</v>
      </c>
      <c r="Y6753" t="s">
        <v>2847</v>
      </c>
      <c r="Z6753">
        <v>53.1</v>
      </c>
      <c r="AA6753">
        <v>90</v>
      </c>
      <c r="AE6753" t="s">
        <v>2778</v>
      </c>
      <c r="AH6753" t="s">
        <v>31</v>
      </c>
      <c r="AJ6753" t="s">
        <v>2844</v>
      </c>
      <c r="AZ6753" t="s">
        <v>31</v>
      </c>
      <c r="BA6753" t="s">
        <v>31</v>
      </c>
    </row>
    <row r="6754" spans="1:53" hidden="1">
      <c r="A6754" t="s">
        <v>2834</v>
      </c>
      <c r="B6754" t="s">
        <v>73</v>
      </c>
      <c r="C6754" t="s">
        <v>174</v>
      </c>
      <c r="D6754" t="s">
        <v>2184</v>
      </c>
      <c r="E6754" t="s">
        <v>2185</v>
      </c>
      <c r="F6754" t="s">
        <v>2771</v>
      </c>
      <c r="G6754" t="s">
        <v>2532</v>
      </c>
      <c r="H6754" t="s">
        <v>2768</v>
      </c>
      <c r="J6754">
        <v>67.5</v>
      </c>
      <c r="K6754">
        <v>33.380000000000003</v>
      </c>
      <c r="M6754" t="s">
        <v>2384</v>
      </c>
      <c r="N6754">
        <v>2012</v>
      </c>
      <c r="O6754" t="s">
        <v>917</v>
      </c>
      <c r="P6754" t="s">
        <v>2532</v>
      </c>
      <c r="Q6754" s="64">
        <v>40969</v>
      </c>
      <c r="U6754">
        <v>15</v>
      </c>
      <c r="V6754">
        <v>15</v>
      </c>
      <c r="W6754">
        <v>10</v>
      </c>
      <c r="X6754">
        <v>14</v>
      </c>
      <c r="Y6754" t="s">
        <v>2843</v>
      </c>
      <c r="Z6754">
        <v>8.9</v>
      </c>
      <c r="AA6754">
        <v>90</v>
      </c>
      <c r="AE6754" t="s">
        <v>2778</v>
      </c>
      <c r="AH6754" t="s">
        <v>31</v>
      </c>
      <c r="AJ6754" t="s">
        <v>2844</v>
      </c>
      <c r="AZ6754" t="s">
        <v>31</v>
      </c>
      <c r="BA6754" t="s">
        <v>31</v>
      </c>
    </row>
    <row r="6755" spans="1:53" hidden="1">
      <c r="A6755" t="s">
        <v>2834</v>
      </c>
      <c r="B6755" t="s">
        <v>73</v>
      </c>
      <c r="C6755" t="s">
        <v>174</v>
      </c>
      <c r="D6755" t="s">
        <v>2184</v>
      </c>
      <c r="E6755" t="s">
        <v>2185</v>
      </c>
      <c r="F6755" t="s">
        <v>2771</v>
      </c>
      <c r="G6755" t="s">
        <v>2532</v>
      </c>
      <c r="H6755" t="s">
        <v>2768</v>
      </c>
      <c r="J6755">
        <v>67.5</v>
      </c>
      <c r="K6755">
        <v>33.380000000000003</v>
      </c>
      <c r="M6755" t="s">
        <v>2384</v>
      </c>
      <c r="N6755">
        <v>2012</v>
      </c>
      <c r="O6755" t="s">
        <v>917</v>
      </c>
      <c r="P6755" t="s">
        <v>2532</v>
      </c>
      <c r="Q6755" s="64">
        <v>40969</v>
      </c>
      <c r="U6755">
        <v>15</v>
      </c>
      <c r="V6755">
        <v>15</v>
      </c>
      <c r="W6755">
        <v>10</v>
      </c>
      <c r="X6755">
        <v>14</v>
      </c>
      <c r="Y6755" t="s">
        <v>15</v>
      </c>
      <c r="Z6755">
        <v>1</v>
      </c>
      <c r="AA6755">
        <v>4.3</v>
      </c>
      <c r="AE6755" t="s">
        <v>2778</v>
      </c>
      <c r="AH6755" t="s">
        <v>31</v>
      </c>
      <c r="AJ6755" t="s">
        <v>2845</v>
      </c>
      <c r="AZ6755" t="s">
        <v>31</v>
      </c>
      <c r="BA6755" t="s">
        <v>31</v>
      </c>
    </row>
    <row r="6756" spans="1:53" hidden="1">
      <c r="A6756" t="s">
        <v>2834</v>
      </c>
      <c r="B6756" t="s">
        <v>73</v>
      </c>
      <c r="C6756" t="s">
        <v>174</v>
      </c>
      <c r="D6756" t="s">
        <v>2184</v>
      </c>
      <c r="E6756" t="s">
        <v>2185</v>
      </c>
      <c r="F6756" t="s">
        <v>2771</v>
      </c>
      <c r="G6756" t="s">
        <v>2532</v>
      </c>
      <c r="H6756" t="s">
        <v>2768</v>
      </c>
      <c r="J6756">
        <v>67.5</v>
      </c>
      <c r="K6756">
        <v>33.380000000000003</v>
      </c>
      <c r="M6756" t="s">
        <v>2384</v>
      </c>
      <c r="N6756">
        <v>2012</v>
      </c>
      <c r="O6756" t="s">
        <v>917</v>
      </c>
      <c r="P6756" t="s">
        <v>2532</v>
      </c>
      <c r="Q6756" s="64">
        <v>40969</v>
      </c>
      <c r="U6756">
        <v>15</v>
      </c>
      <c r="V6756">
        <v>15</v>
      </c>
      <c r="W6756">
        <v>10</v>
      </c>
      <c r="X6756">
        <v>14</v>
      </c>
      <c r="Y6756" t="s">
        <v>2774</v>
      </c>
      <c r="Z6756">
        <v>1</v>
      </c>
      <c r="AA6756">
        <v>18.600000000000001</v>
      </c>
      <c r="AE6756" t="s">
        <v>2778</v>
      </c>
      <c r="AH6756" t="s">
        <v>31</v>
      </c>
      <c r="AJ6756" t="s">
        <v>2845</v>
      </c>
      <c r="AZ6756" t="s">
        <v>31</v>
      </c>
      <c r="BA6756" t="s">
        <v>31</v>
      </c>
    </row>
    <row r="6757" spans="1:53" hidden="1">
      <c r="A6757" t="s">
        <v>2834</v>
      </c>
      <c r="B6757" t="s">
        <v>73</v>
      </c>
      <c r="C6757" t="s">
        <v>174</v>
      </c>
      <c r="D6757" t="s">
        <v>2184</v>
      </c>
      <c r="E6757" t="s">
        <v>2185</v>
      </c>
      <c r="F6757" t="s">
        <v>2771</v>
      </c>
      <c r="G6757" t="s">
        <v>2532</v>
      </c>
      <c r="H6757" t="s">
        <v>2768</v>
      </c>
      <c r="J6757">
        <v>67.5</v>
      </c>
      <c r="K6757">
        <v>33.380000000000003</v>
      </c>
      <c r="M6757" t="s">
        <v>2384</v>
      </c>
      <c r="N6757">
        <v>2012</v>
      </c>
      <c r="O6757" t="s">
        <v>917</v>
      </c>
      <c r="P6757" t="s">
        <v>2532</v>
      </c>
      <c r="Q6757" s="64">
        <v>40969</v>
      </c>
      <c r="U6757">
        <v>15</v>
      </c>
      <c r="V6757">
        <v>15</v>
      </c>
      <c r="W6757">
        <v>10</v>
      </c>
      <c r="X6757">
        <v>14</v>
      </c>
      <c r="Y6757" t="s">
        <v>493</v>
      </c>
      <c r="Z6757">
        <v>100</v>
      </c>
      <c r="AA6757">
        <v>90</v>
      </c>
      <c r="AE6757" t="s">
        <v>2778</v>
      </c>
      <c r="AH6757" t="s">
        <v>31</v>
      </c>
      <c r="AJ6757" t="s">
        <v>2845</v>
      </c>
      <c r="AZ6757" t="s">
        <v>31</v>
      </c>
      <c r="BA6757" t="s">
        <v>31</v>
      </c>
    </row>
    <row r="6758" spans="1:53" hidden="1">
      <c r="A6758" t="s">
        <v>2834</v>
      </c>
      <c r="B6758" t="s">
        <v>73</v>
      </c>
      <c r="C6758" t="s">
        <v>174</v>
      </c>
      <c r="D6758" t="s">
        <v>2184</v>
      </c>
      <c r="E6758" t="s">
        <v>2185</v>
      </c>
      <c r="F6758" t="s">
        <v>2771</v>
      </c>
      <c r="G6758" t="s">
        <v>2532</v>
      </c>
      <c r="H6758" t="s">
        <v>2768</v>
      </c>
      <c r="J6758">
        <v>67.5</v>
      </c>
      <c r="K6758">
        <v>33.380000000000003</v>
      </c>
      <c r="M6758" t="s">
        <v>2384</v>
      </c>
      <c r="N6758">
        <v>2012</v>
      </c>
      <c r="O6758" t="s">
        <v>917</v>
      </c>
      <c r="P6758" t="s">
        <v>2532</v>
      </c>
      <c r="Q6758" s="64">
        <v>40969</v>
      </c>
      <c r="U6758">
        <v>15</v>
      </c>
      <c r="V6758">
        <v>15</v>
      </c>
      <c r="W6758">
        <v>10</v>
      </c>
      <c r="X6758">
        <v>14</v>
      </c>
      <c r="Y6758" t="s">
        <v>2840</v>
      </c>
      <c r="Z6758">
        <v>155.80000000000001</v>
      </c>
      <c r="AA6758">
        <v>90</v>
      </c>
      <c r="AE6758" t="s">
        <v>2778</v>
      </c>
      <c r="AH6758" t="s">
        <v>31</v>
      </c>
      <c r="AJ6758" t="s">
        <v>2845</v>
      </c>
      <c r="AZ6758" t="s">
        <v>31</v>
      </c>
      <c r="BA6758" t="s">
        <v>31</v>
      </c>
    </row>
    <row r="6759" spans="1:53" hidden="1">
      <c r="A6759" t="s">
        <v>2834</v>
      </c>
      <c r="B6759" t="s">
        <v>73</v>
      </c>
      <c r="C6759" t="s">
        <v>174</v>
      </c>
      <c r="D6759" t="s">
        <v>2184</v>
      </c>
      <c r="E6759" t="s">
        <v>2185</v>
      </c>
      <c r="F6759" t="s">
        <v>2771</v>
      </c>
      <c r="G6759" t="s">
        <v>2532</v>
      </c>
      <c r="H6759" t="s">
        <v>2768</v>
      </c>
      <c r="J6759">
        <v>67.5</v>
      </c>
      <c r="K6759">
        <v>33.380000000000003</v>
      </c>
      <c r="M6759" t="s">
        <v>2384</v>
      </c>
      <c r="N6759">
        <v>2012</v>
      </c>
      <c r="O6759" t="s">
        <v>917</v>
      </c>
      <c r="P6759" t="s">
        <v>2532</v>
      </c>
      <c r="Q6759" s="64">
        <v>40969</v>
      </c>
      <c r="U6759">
        <v>15</v>
      </c>
      <c r="V6759">
        <v>15</v>
      </c>
      <c r="W6759">
        <v>10</v>
      </c>
      <c r="X6759">
        <v>14</v>
      </c>
      <c r="Y6759" t="s">
        <v>2847</v>
      </c>
      <c r="Z6759">
        <v>56.6</v>
      </c>
      <c r="AA6759">
        <v>90</v>
      </c>
      <c r="AE6759" t="s">
        <v>2778</v>
      </c>
      <c r="AH6759" t="s">
        <v>31</v>
      </c>
      <c r="AJ6759" t="s">
        <v>2845</v>
      </c>
      <c r="AZ6759" t="s">
        <v>31</v>
      </c>
      <c r="BA6759" t="s">
        <v>31</v>
      </c>
    </row>
    <row r="6760" spans="1:53" hidden="1">
      <c r="A6760" t="s">
        <v>2834</v>
      </c>
      <c r="B6760" t="s">
        <v>73</v>
      </c>
      <c r="C6760" t="s">
        <v>174</v>
      </c>
      <c r="D6760" t="s">
        <v>2184</v>
      </c>
      <c r="E6760" t="s">
        <v>2185</v>
      </c>
      <c r="F6760" t="s">
        <v>2771</v>
      </c>
      <c r="G6760" t="s">
        <v>2532</v>
      </c>
      <c r="H6760" t="s">
        <v>2768</v>
      </c>
      <c r="J6760">
        <v>67.5</v>
      </c>
      <c r="K6760">
        <v>33.380000000000003</v>
      </c>
      <c r="M6760" t="s">
        <v>2384</v>
      </c>
      <c r="N6760">
        <v>2012</v>
      </c>
      <c r="O6760" t="s">
        <v>917</v>
      </c>
      <c r="P6760" t="s">
        <v>2532</v>
      </c>
      <c r="Q6760" s="64">
        <v>40969</v>
      </c>
      <c r="U6760">
        <v>15</v>
      </c>
      <c r="V6760">
        <v>15</v>
      </c>
      <c r="W6760">
        <v>10</v>
      </c>
      <c r="X6760">
        <v>14</v>
      </c>
      <c r="Y6760" t="s">
        <v>2843</v>
      </c>
      <c r="Z6760">
        <v>9.1</v>
      </c>
      <c r="AA6760">
        <v>90</v>
      </c>
      <c r="AE6760" t="s">
        <v>2778</v>
      </c>
      <c r="AH6760" t="s">
        <v>31</v>
      </c>
      <c r="AJ6760" t="s">
        <v>2845</v>
      </c>
      <c r="AZ6760" t="s">
        <v>31</v>
      </c>
      <c r="BA6760" t="s">
        <v>31</v>
      </c>
    </row>
    <row r="6761" spans="1:53" hidden="1">
      <c r="A6761" t="s">
        <v>2834</v>
      </c>
      <c r="B6761" t="s">
        <v>73</v>
      </c>
      <c r="C6761" t="s">
        <v>174</v>
      </c>
      <c r="D6761" t="s">
        <v>2184</v>
      </c>
      <c r="E6761" t="s">
        <v>2185</v>
      </c>
      <c r="F6761" t="s">
        <v>2771</v>
      </c>
      <c r="G6761" t="s">
        <v>2532</v>
      </c>
      <c r="H6761" t="s">
        <v>2768</v>
      </c>
      <c r="J6761">
        <v>67.5</v>
      </c>
      <c r="K6761">
        <v>33.380000000000003</v>
      </c>
      <c r="M6761" t="s">
        <v>2384</v>
      </c>
      <c r="N6761">
        <v>2012</v>
      </c>
      <c r="O6761" t="s">
        <v>917</v>
      </c>
      <c r="P6761" t="s">
        <v>2532</v>
      </c>
      <c r="Q6761" s="64">
        <v>40969</v>
      </c>
      <c r="U6761">
        <v>15</v>
      </c>
      <c r="V6761">
        <v>15</v>
      </c>
      <c r="W6761">
        <v>10</v>
      </c>
      <c r="X6761">
        <v>14</v>
      </c>
      <c r="Y6761" t="s">
        <v>15</v>
      </c>
      <c r="Z6761">
        <v>1</v>
      </c>
      <c r="AA6761">
        <v>4.5999999999999996</v>
      </c>
      <c r="AE6761" t="s">
        <v>2778</v>
      </c>
      <c r="AH6761" t="s">
        <v>31</v>
      </c>
      <c r="AJ6761" t="s">
        <v>532</v>
      </c>
      <c r="AZ6761" t="s">
        <v>31</v>
      </c>
      <c r="BA6761" t="s">
        <v>31</v>
      </c>
    </row>
    <row r="6762" spans="1:53" hidden="1">
      <c r="A6762" t="s">
        <v>2834</v>
      </c>
      <c r="B6762" t="s">
        <v>73</v>
      </c>
      <c r="C6762" t="s">
        <v>174</v>
      </c>
      <c r="D6762" t="s">
        <v>2184</v>
      </c>
      <c r="E6762" t="s">
        <v>2185</v>
      </c>
      <c r="F6762" t="s">
        <v>2771</v>
      </c>
      <c r="G6762" t="s">
        <v>2532</v>
      </c>
      <c r="H6762" t="s">
        <v>2768</v>
      </c>
      <c r="J6762">
        <v>67.5</v>
      </c>
      <c r="K6762">
        <v>33.380000000000003</v>
      </c>
      <c r="M6762" t="s">
        <v>2384</v>
      </c>
      <c r="N6762">
        <v>2012</v>
      </c>
      <c r="O6762" t="s">
        <v>917</v>
      </c>
      <c r="P6762" t="s">
        <v>2532</v>
      </c>
      <c r="Q6762" s="64">
        <v>40969</v>
      </c>
      <c r="U6762">
        <v>15</v>
      </c>
      <c r="V6762">
        <v>15</v>
      </c>
      <c r="W6762">
        <v>10</v>
      </c>
      <c r="X6762">
        <v>14</v>
      </c>
      <c r="Y6762" t="s">
        <v>2774</v>
      </c>
      <c r="Z6762">
        <v>1</v>
      </c>
      <c r="AA6762">
        <v>19.100000000000001</v>
      </c>
      <c r="AE6762" t="s">
        <v>2778</v>
      </c>
      <c r="AH6762" t="s">
        <v>31</v>
      </c>
      <c r="AJ6762" t="s">
        <v>532</v>
      </c>
      <c r="AZ6762" t="s">
        <v>31</v>
      </c>
      <c r="BA6762" t="s">
        <v>31</v>
      </c>
    </row>
    <row r="6763" spans="1:53" hidden="1">
      <c r="A6763" t="s">
        <v>2834</v>
      </c>
      <c r="B6763" t="s">
        <v>73</v>
      </c>
      <c r="C6763" t="s">
        <v>174</v>
      </c>
      <c r="D6763" t="s">
        <v>2184</v>
      </c>
      <c r="E6763" t="s">
        <v>2185</v>
      </c>
      <c r="F6763" t="s">
        <v>2771</v>
      </c>
      <c r="G6763" t="s">
        <v>2532</v>
      </c>
      <c r="H6763" t="s">
        <v>2768</v>
      </c>
      <c r="J6763">
        <v>67.5</v>
      </c>
      <c r="K6763">
        <v>33.380000000000003</v>
      </c>
      <c r="M6763" t="s">
        <v>2384</v>
      </c>
      <c r="N6763">
        <v>2012</v>
      </c>
      <c r="O6763" t="s">
        <v>917</v>
      </c>
      <c r="P6763" t="s">
        <v>2532</v>
      </c>
      <c r="Q6763" s="64">
        <v>40969</v>
      </c>
      <c r="U6763">
        <v>15</v>
      </c>
      <c r="V6763">
        <v>15</v>
      </c>
      <c r="W6763">
        <v>10</v>
      </c>
      <c r="X6763">
        <v>14</v>
      </c>
      <c r="Y6763" t="s">
        <v>493</v>
      </c>
      <c r="Z6763">
        <v>100</v>
      </c>
      <c r="AA6763">
        <v>90</v>
      </c>
      <c r="AE6763" t="s">
        <v>2778</v>
      </c>
      <c r="AH6763" t="s">
        <v>31</v>
      </c>
      <c r="AJ6763" t="s">
        <v>532</v>
      </c>
      <c r="AZ6763" t="s">
        <v>31</v>
      </c>
      <c r="BA6763" t="s">
        <v>31</v>
      </c>
    </row>
    <row r="6764" spans="1:53" hidden="1">
      <c r="A6764" t="s">
        <v>2834</v>
      </c>
      <c r="B6764" t="s">
        <v>73</v>
      </c>
      <c r="C6764" t="s">
        <v>174</v>
      </c>
      <c r="D6764" t="s">
        <v>2184</v>
      </c>
      <c r="E6764" t="s">
        <v>2185</v>
      </c>
      <c r="F6764" t="s">
        <v>2771</v>
      </c>
      <c r="G6764" t="s">
        <v>2532</v>
      </c>
      <c r="H6764" t="s">
        <v>2768</v>
      </c>
      <c r="J6764">
        <v>67.5</v>
      </c>
      <c r="K6764">
        <v>33.380000000000003</v>
      </c>
      <c r="M6764" t="s">
        <v>2384</v>
      </c>
      <c r="N6764">
        <v>2012</v>
      </c>
      <c r="O6764" t="s">
        <v>917</v>
      </c>
      <c r="P6764" t="s">
        <v>2532</v>
      </c>
      <c r="Q6764" s="64">
        <v>40969</v>
      </c>
      <c r="U6764">
        <v>15</v>
      </c>
      <c r="V6764">
        <v>15</v>
      </c>
      <c r="W6764">
        <v>10</v>
      </c>
      <c r="X6764">
        <v>14</v>
      </c>
      <c r="Y6764" t="s">
        <v>2840</v>
      </c>
      <c r="Z6764">
        <v>147.4</v>
      </c>
      <c r="AA6764">
        <v>90</v>
      </c>
      <c r="AE6764" t="s">
        <v>2778</v>
      </c>
      <c r="AH6764" t="s">
        <v>31</v>
      </c>
      <c r="AJ6764" t="s">
        <v>532</v>
      </c>
      <c r="AZ6764" t="s">
        <v>31</v>
      </c>
      <c r="BA6764" t="s">
        <v>31</v>
      </c>
    </row>
    <row r="6765" spans="1:53" hidden="1">
      <c r="A6765" t="s">
        <v>2834</v>
      </c>
      <c r="B6765" t="s">
        <v>73</v>
      </c>
      <c r="C6765" t="s">
        <v>174</v>
      </c>
      <c r="D6765" t="s">
        <v>2184</v>
      </c>
      <c r="E6765" t="s">
        <v>2185</v>
      </c>
      <c r="F6765" t="s">
        <v>2771</v>
      </c>
      <c r="G6765" t="s">
        <v>2532</v>
      </c>
      <c r="H6765" t="s">
        <v>2768</v>
      </c>
      <c r="J6765">
        <v>67.5</v>
      </c>
      <c r="K6765">
        <v>33.380000000000003</v>
      </c>
      <c r="M6765" t="s">
        <v>2384</v>
      </c>
      <c r="N6765">
        <v>2012</v>
      </c>
      <c r="O6765" t="s">
        <v>917</v>
      </c>
      <c r="P6765" t="s">
        <v>2532</v>
      </c>
      <c r="Q6765" s="64">
        <v>40969</v>
      </c>
      <c r="U6765">
        <v>15</v>
      </c>
      <c r="V6765">
        <v>15</v>
      </c>
      <c r="W6765">
        <v>10</v>
      </c>
      <c r="X6765">
        <v>14</v>
      </c>
      <c r="Y6765" t="s">
        <v>2847</v>
      </c>
      <c r="Z6765">
        <v>54</v>
      </c>
      <c r="AA6765">
        <v>90</v>
      </c>
      <c r="AE6765" t="s">
        <v>2778</v>
      </c>
      <c r="AH6765" t="s">
        <v>31</v>
      </c>
      <c r="AJ6765" t="s">
        <v>532</v>
      </c>
      <c r="AZ6765" t="s">
        <v>31</v>
      </c>
      <c r="BA6765" t="s">
        <v>31</v>
      </c>
    </row>
    <row r="6766" spans="1:53" hidden="1">
      <c r="A6766" t="s">
        <v>2834</v>
      </c>
      <c r="B6766" t="s">
        <v>73</v>
      </c>
      <c r="C6766" t="s">
        <v>174</v>
      </c>
      <c r="D6766" t="s">
        <v>2184</v>
      </c>
      <c r="E6766" t="s">
        <v>2185</v>
      </c>
      <c r="F6766" t="s">
        <v>2771</v>
      </c>
      <c r="G6766" t="s">
        <v>2532</v>
      </c>
      <c r="H6766" t="s">
        <v>2768</v>
      </c>
      <c r="J6766">
        <v>67.5</v>
      </c>
      <c r="K6766">
        <v>33.380000000000003</v>
      </c>
      <c r="M6766" t="s">
        <v>2384</v>
      </c>
      <c r="N6766">
        <v>2012</v>
      </c>
      <c r="O6766" t="s">
        <v>917</v>
      </c>
      <c r="P6766" t="s">
        <v>2532</v>
      </c>
      <c r="Q6766" s="64">
        <v>40969</v>
      </c>
      <c r="U6766">
        <v>15</v>
      </c>
      <c r="V6766">
        <v>15</v>
      </c>
      <c r="W6766">
        <v>10</v>
      </c>
      <c r="X6766">
        <v>14</v>
      </c>
      <c r="Y6766" t="s">
        <v>2843</v>
      </c>
      <c r="Z6766">
        <v>9</v>
      </c>
      <c r="AA6766">
        <v>90</v>
      </c>
      <c r="AE6766" t="s">
        <v>2778</v>
      </c>
      <c r="AH6766" t="s">
        <v>31</v>
      </c>
      <c r="AJ6766" t="s">
        <v>532</v>
      </c>
      <c r="AZ6766" t="s">
        <v>31</v>
      </c>
      <c r="BA6766" t="s">
        <v>31</v>
      </c>
    </row>
    <row r="6767" spans="1:53" hidden="1">
      <c r="A6767" t="s">
        <v>2834</v>
      </c>
      <c r="B6767" t="s">
        <v>73</v>
      </c>
      <c r="C6767" t="s">
        <v>174</v>
      </c>
      <c r="D6767" t="s">
        <v>2184</v>
      </c>
      <c r="E6767" t="s">
        <v>2185</v>
      </c>
      <c r="F6767" t="s">
        <v>2771</v>
      </c>
      <c r="G6767" t="s">
        <v>2532</v>
      </c>
      <c r="H6767" t="s">
        <v>2768</v>
      </c>
      <c r="J6767">
        <v>67.5</v>
      </c>
      <c r="K6767">
        <v>33.380000000000003</v>
      </c>
      <c r="M6767" t="s">
        <v>2384</v>
      </c>
      <c r="N6767">
        <v>2012</v>
      </c>
      <c r="O6767" t="s">
        <v>917</v>
      </c>
      <c r="P6767" t="s">
        <v>2532</v>
      </c>
      <c r="Q6767" s="64">
        <v>40969</v>
      </c>
      <c r="U6767">
        <v>21</v>
      </c>
      <c r="V6767">
        <v>21</v>
      </c>
      <c r="W6767">
        <v>10</v>
      </c>
      <c r="X6767">
        <v>14</v>
      </c>
      <c r="Y6767" t="s">
        <v>15</v>
      </c>
      <c r="Z6767">
        <v>1</v>
      </c>
      <c r="AA6767">
        <v>5.7</v>
      </c>
      <c r="AE6767" t="s">
        <v>2778</v>
      </c>
      <c r="AH6767" t="s">
        <v>31</v>
      </c>
      <c r="AJ6767" t="s">
        <v>2842</v>
      </c>
      <c r="AZ6767" t="s">
        <v>31</v>
      </c>
      <c r="BA6767" t="s">
        <v>31</v>
      </c>
    </row>
    <row r="6768" spans="1:53" hidden="1">
      <c r="A6768" t="s">
        <v>2834</v>
      </c>
      <c r="B6768" t="s">
        <v>73</v>
      </c>
      <c r="C6768" t="s">
        <v>174</v>
      </c>
      <c r="D6768" t="s">
        <v>2184</v>
      </c>
      <c r="E6768" t="s">
        <v>2185</v>
      </c>
      <c r="F6768" t="s">
        <v>2771</v>
      </c>
      <c r="G6768" t="s">
        <v>2532</v>
      </c>
      <c r="H6768" t="s">
        <v>2768</v>
      </c>
      <c r="J6768">
        <v>67.5</v>
      </c>
      <c r="K6768">
        <v>33.380000000000003</v>
      </c>
      <c r="M6768" t="s">
        <v>2384</v>
      </c>
      <c r="N6768">
        <v>2012</v>
      </c>
      <c r="O6768" t="s">
        <v>917</v>
      </c>
      <c r="P6768" t="s">
        <v>2532</v>
      </c>
      <c r="Q6768" s="64">
        <v>40969</v>
      </c>
      <c r="U6768">
        <v>21</v>
      </c>
      <c r="V6768">
        <v>21</v>
      </c>
      <c r="W6768">
        <v>10</v>
      </c>
      <c r="X6768">
        <v>14</v>
      </c>
      <c r="Y6768" t="s">
        <v>2774</v>
      </c>
      <c r="Z6768">
        <v>1</v>
      </c>
      <c r="AA6768">
        <v>20.399999999999999</v>
      </c>
      <c r="AE6768" t="s">
        <v>2778</v>
      </c>
      <c r="AH6768" t="s">
        <v>31</v>
      </c>
      <c r="AJ6768" t="s">
        <v>2842</v>
      </c>
      <c r="AZ6768" t="s">
        <v>31</v>
      </c>
      <c r="BA6768" t="s">
        <v>31</v>
      </c>
    </row>
    <row r="6769" spans="1:53" hidden="1">
      <c r="A6769" t="s">
        <v>2834</v>
      </c>
      <c r="B6769" t="s">
        <v>73</v>
      </c>
      <c r="C6769" t="s">
        <v>174</v>
      </c>
      <c r="D6769" t="s">
        <v>2184</v>
      </c>
      <c r="E6769" t="s">
        <v>2185</v>
      </c>
      <c r="F6769" t="s">
        <v>2771</v>
      </c>
      <c r="G6769" t="s">
        <v>2532</v>
      </c>
      <c r="H6769" t="s">
        <v>2768</v>
      </c>
      <c r="J6769">
        <v>67.5</v>
      </c>
      <c r="K6769">
        <v>33.380000000000003</v>
      </c>
      <c r="M6769" t="s">
        <v>2384</v>
      </c>
      <c r="N6769">
        <v>2012</v>
      </c>
      <c r="O6769" t="s">
        <v>917</v>
      </c>
      <c r="P6769" t="s">
        <v>2532</v>
      </c>
      <c r="Q6769" s="64">
        <v>40969</v>
      </c>
      <c r="U6769">
        <v>21</v>
      </c>
      <c r="V6769">
        <v>21</v>
      </c>
      <c r="W6769">
        <v>10</v>
      </c>
      <c r="X6769">
        <v>14</v>
      </c>
      <c r="Y6769" t="s">
        <v>493</v>
      </c>
      <c r="Z6769">
        <v>100</v>
      </c>
      <c r="AA6769">
        <v>90</v>
      </c>
      <c r="AE6769" t="s">
        <v>2778</v>
      </c>
      <c r="AH6769" t="s">
        <v>31</v>
      </c>
      <c r="AJ6769" t="s">
        <v>2842</v>
      </c>
      <c r="AZ6769" t="s">
        <v>31</v>
      </c>
      <c r="BA6769" t="s">
        <v>31</v>
      </c>
    </row>
    <row r="6770" spans="1:53" hidden="1">
      <c r="A6770" t="s">
        <v>2834</v>
      </c>
      <c r="B6770" t="s">
        <v>73</v>
      </c>
      <c r="C6770" t="s">
        <v>174</v>
      </c>
      <c r="D6770" t="s">
        <v>2184</v>
      </c>
      <c r="E6770" t="s">
        <v>2185</v>
      </c>
      <c r="F6770" t="s">
        <v>2771</v>
      </c>
      <c r="G6770" t="s">
        <v>2532</v>
      </c>
      <c r="H6770" t="s">
        <v>2768</v>
      </c>
      <c r="J6770">
        <v>67.5</v>
      </c>
      <c r="K6770">
        <v>33.380000000000003</v>
      </c>
      <c r="M6770" t="s">
        <v>2384</v>
      </c>
      <c r="N6770">
        <v>2012</v>
      </c>
      <c r="O6770" t="s">
        <v>917</v>
      </c>
      <c r="P6770" t="s">
        <v>2532</v>
      </c>
      <c r="Q6770" s="64">
        <v>40969</v>
      </c>
      <c r="U6770">
        <v>21</v>
      </c>
      <c r="V6770">
        <v>21</v>
      </c>
      <c r="W6770">
        <v>10</v>
      </c>
      <c r="X6770">
        <v>14</v>
      </c>
      <c r="Y6770" t="s">
        <v>2840</v>
      </c>
      <c r="Z6770">
        <v>205.4</v>
      </c>
      <c r="AA6770">
        <v>90</v>
      </c>
      <c r="AE6770" t="s">
        <v>2778</v>
      </c>
      <c r="AH6770" t="s">
        <v>31</v>
      </c>
      <c r="AJ6770" t="s">
        <v>2842</v>
      </c>
      <c r="AZ6770" t="s">
        <v>31</v>
      </c>
      <c r="BA6770" t="s">
        <v>31</v>
      </c>
    </row>
    <row r="6771" spans="1:53" hidden="1">
      <c r="A6771" t="s">
        <v>2834</v>
      </c>
      <c r="B6771" t="s">
        <v>73</v>
      </c>
      <c r="C6771" t="s">
        <v>174</v>
      </c>
      <c r="D6771" t="s">
        <v>2184</v>
      </c>
      <c r="E6771" t="s">
        <v>2185</v>
      </c>
      <c r="F6771" t="s">
        <v>2771</v>
      </c>
      <c r="G6771" t="s">
        <v>2532</v>
      </c>
      <c r="H6771" t="s">
        <v>2768</v>
      </c>
      <c r="J6771">
        <v>67.5</v>
      </c>
      <c r="K6771">
        <v>33.380000000000003</v>
      </c>
      <c r="M6771" t="s">
        <v>2384</v>
      </c>
      <c r="N6771">
        <v>2012</v>
      </c>
      <c r="O6771" t="s">
        <v>917</v>
      </c>
      <c r="P6771" t="s">
        <v>2532</v>
      </c>
      <c r="Q6771" s="64">
        <v>40969</v>
      </c>
      <c r="U6771">
        <v>21</v>
      </c>
      <c r="V6771">
        <v>21</v>
      </c>
      <c r="W6771">
        <v>10</v>
      </c>
      <c r="X6771">
        <v>14</v>
      </c>
      <c r="Y6771" t="s">
        <v>2847</v>
      </c>
      <c r="Z6771">
        <v>58.6</v>
      </c>
      <c r="AA6771">
        <v>90</v>
      </c>
      <c r="AE6771" t="s">
        <v>2778</v>
      </c>
      <c r="AH6771" t="s">
        <v>31</v>
      </c>
      <c r="AJ6771" t="s">
        <v>2842</v>
      </c>
      <c r="AZ6771" t="s">
        <v>31</v>
      </c>
      <c r="BA6771" t="s">
        <v>31</v>
      </c>
    </row>
    <row r="6772" spans="1:53" hidden="1">
      <c r="A6772" t="s">
        <v>2834</v>
      </c>
      <c r="B6772" t="s">
        <v>73</v>
      </c>
      <c r="C6772" t="s">
        <v>174</v>
      </c>
      <c r="D6772" t="s">
        <v>2184</v>
      </c>
      <c r="E6772" t="s">
        <v>2185</v>
      </c>
      <c r="F6772" t="s">
        <v>2771</v>
      </c>
      <c r="G6772" t="s">
        <v>2532</v>
      </c>
      <c r="H6772" t="s">
        <v>2768</v>
      </c>
      <c r="J6772">
        <v>67.5</v>
      </c>
      <c r="K6772">
        <v>33.380000000000003</v>
      </c>
      <c r="M6772" t="s">
        <v>2384</v>
      </c>
      <c r="N6772">
        <v>2012</v>
      </c>
      <c r="O6772" t="s">
        <v>917</v>
      </c>
      <c r="P6772" t="s">
        <v>2532</v>
      </c>
      <c r="Q6772" s="64">
        <v>40969</v>
      </c>
      <c r="U6772">
        <v>21</v>
      </c>
      <c r="V6772">
        <v>21</v>
      </c>
      <c r="W6772">
        <v>10</v>
      </c>
      <c r="X6772">
        <v>14</v>
      </c>
      <c r="Y6772" t="s">
        <v>2843</v>
      </c>
      <c r="Z6772">
        <v>11.9</v>
      </c>
      <c r="AA6772">
        <v>90</v>
      </c>
      <c r="AE6772" t="s">
        <v>2778</v>
      </c>
      <c r="AH6772" t="s">
        <v>31</v>
      </c>
      <c r="AJ6772" t="s">
        <v>2842</v>
      </c>
      <c r="AZ6772" t="s">
        <v>31</v>
      </c>
      <c r="BA6772" t="s">
        <v>31</v>
      </c>
    </row>
    <row r="6773" spans="1:53" hidden="1">
      <c r="A6773" t="s">
        <v>2834</v>
      </c>
      <c r="B6773" t="s">
        <v>73</v>
      </c>
      <c r="C6773" t="s">
        <v>174</v>
      </c>
      <c r="D6773" t="s">
        <v>2184</v>
      </c>
      <c r="E6773" t="s">
        <v>2185</v>
      </c>
      <c r="F6773" t="s">
        <v>2771</v>
      </c>
      <c r="G6773" t="s">
        <v>2532</v>
      </c>
      <c r="H6773" t="s">
        <v>2768</v>
      </c>
      <c r="J6773">
        <v>67.5</v>
      </c>
      <c r="K6773">
        <v>33.380000000000003</v>
      </c>
      <c r="M6773" t="s">
        <v>2384</v>
      </c>
      <c r="N6773">
        <v>2012</v>
      </c>
      <c r="O6773" t="s">
        <v>917</v>
      </c>
      <c r="P6773" t="s">
        <v>2532</v>
      </c>
      <c r="Q6773" s="64">
        <v>40969</v>
      </c>
      <c r="U6773">
        <v>21</v>
      </c>
      <c r="V6773">
        <v>21</v>
      </c>
      <c r="W6773">
        <v>10</v>
      </c>
      <c r="X6773">
        <v>14</v>
      </c>
      <c r="Y6773" t="s">
        <v>15</v>
      </c>
      <c r="Z6773">
        <v>1</v>
      </c>
      <c r="AA6773">
        <v>6</v>
      </c>
      <c r="AE6773" t="s">
        <v>2778</v>
      </c>
      <c r="AH6773" t="s">
        <v>31</v>
      </c>
      <c r="AJ6773" t="s">
        <v>2844</v>
      </c>
      <c r="AZ6773" t="s">
        <v>31</v>
      </c>
      <c r="BA6773" t="s">
        <v>31</v>
      </c>
    </row>
    <row r="6774" spans="1:53" hidden="1">
      <c r="A6774" t="s">
        <v>2834</v>
      </c>
      <c r="B6774" t="s">
        <v>73</v>
      </c>
      <c r="C6774" t="s">
        <v>174</v>
      </c>
      <c r="D6774" t="s">
        <v>2184</v>
      </c>
      <c r="E6774" t="s">
        <v>2185</v>
      </c>
      <c r="F6774" t="s">
        <v>2771</v>
      </c>
      <c r="G6774" t="s">
        <v>2532</v>
      </c>
      <c r="H6774" t="s">
        <v>2768</v>
      </c>
      <c r="J6774">
        <v>67.5</v>
      </c>
      <c r="K6774">
        <v>33.380000000000003</v>
      </c>
      <c r="M6774" t="s">
        <v>2384</v>
      </c>
      <c r="N6774">
        <v>2012</v>
      </c>
      <c r="O6774" t="s">
        <v>917</v>
      </c>
      <c r="P6774" t="s">
        <v>2532</v>
      </c>
      <c r="Q6774" s="64">
        <v>40969</v>
      </c>
      <c r="U6774">
        <v>21</v>
      </c>
      <c r="V6774">
        <v>21</v>
      </c>
      <c r="W6774">
        <v>10</v>
      </c>
      <c r="X6774">
        <v>14</v>
      </c>
      <c r="Y6774" t="s">
        <v>2774</v>
      </c>
      <c r="Z6774">
        <v>1</v>
      </c>
      <c r="AA6774">
        <v>18.7</v>
      </c>
      <c r="AE6774" t="s">
        <v>2778</v>
      </c>
      <c r="AH6774" t="s">
        <v>31</v>
      </c>
      <c r="AJ6774" t="s">
        <v>2844</v>
      </c>
      <c r="AZ6774" t="s">
        <v>31</v>
      </c>
      <c r="BA6774" t="s">
        <v>31</v>
      </c>
    </row>
    <row r="6775" spans="1:53" hidden="1">
      <c r="A6775" t="s">
        <v>2834</v>
      </c>
      <c r="B6775" t="s">
        <v>73</v>
      </c>
      <c r="C6775" t="s">
        <v>174</v>
      </c>
      <c r="D6775" t="s">
        <v>2184</v>
      </c>
      <c r="E6775" t="s">
        <v>2185</v>
      </c>
      <c r="F6775" t="s">
        <v>2771</v>
      </c>
      <c r="G6775" t="s">
        <v>2532</v>
      </c>
      <c r="H6775" t="s">
        <v>2768</v>
      </c>
      <c r="J6775">
        <v>67.5</v>
      </c>
      <c r="K6775">
        <v>33.380000000000003</v>
      </c>
      <c r="M6775" t="s">
        <v>2384</v>
      </c>
      <c r="N6775">
        <v>2012</v>
      </c>
      <c r="O6775" t="s">
        <v>917</v>
      </c>
      <c r="P6775" t="s">
        <v>2532</v>
      </c>
      <c r="Q6775" s="64">
        <v>40969</v>
      </c>
      <c r="U6775">
        <v>21</v>
      </c>
      <c r="V6775">
        <v>21</v>
      </c>
      <c r="W6775">
        <v>10</v>
      </c>
      <c r="X6775">
        <v>14</v>
      </c>
      <c r="Y6775" t="s">
        <v>493</v>
      </c>
      <c r="Z6775">
        <v>100</v>
      </c>
      <c r="AA6775">
        <v>90</v>
      </c>
      <c r="AE6775" t="s">
        <v>2778</v>
      </c>
      <c r="AH6775" t="s">
        <v>31</v>
      </c>
      <c r="AJ6775" t="s">
        <v>2844</v>
      </c>
      <c r="AZ6775" t="s">
        <v>31</v>
      </c>
      <c r="BA6775" t="s">
        <v>31</v>
      </c>
    </row>
    <row r="6776" spans="1:53" hidden="1">
      <c r="A6776" t="s">
        <v>2834</v>
      </c>
      <c r="B6776" t="s">
        <v>73</v>
      </c>
      <c r="C6776" t="s">
        <v>174</v>
      </c>
      <c r="D6776" t="s">
        <v>2184</v>
      </c>
      <c r="E6776" t="s">
        <v>2185</v>
      </c>
      <c r="F6776" t="s">
        <v>2771</v>
      </c>
      <c r="G6776" t="s">
        <v>2532</v>
      </c>
      <c r="H6776" t="s">
        <v>2768</v>
      </c>
      <c r="J6776">
        <v>67.5</v>
      </c>
      <c r="K6776">
        <v>33.380000000000003</v>
      </c>
      <c r="M6776" t="s">
        <v>2384</v>
      </c>
      <c r="N6776">
        <v>2012</v>
      </c>
      <c r="O6776" t="s">
        <v>917</v>
      </c>
      <c r="P6776" t="s">
        <v>2532</v>
      </c>
      <c r="Q6776" s="64">
        <v>40969</v>
      </c>
      <c r="U6776">
        <v>21</v>
      </c>
      <c r="V6776">
        <v>21</v>
      </c>
      <c r="W6776">
        <v>10</v>
      </c>
      <c r="X6776">
        <v>14</v>
      </c>
      <c r="Y6776" t="s">
        <v>2840</v>
      </c>
      <c r="Z6776">
        <v>234.2</v>
      </c>
      <c r="AA6776">
        <v>90</v>
      </c>
      <c r="AE6776" t="s">
        <v>2778</v>
      </c>
      <c r="AH6776" t="s">
        <v>31</v>
      </c>
      <c r="AJ6776" t="s">
        <v>2844</v>
      </c>
      <c r="AZ6776" t="s">
        <v>31</v>
      </c>
      <c r="BA6776" t="s">
        <v>31</v>
      </c>
    </row>
    <row r="6777" spans="1:53" hidden="1">
      <c r="A6777" t="s">
        <v>2834</v>
      </c>
      <c r="B6777" t="s">
        <v>73</v>
      </c>
      <c r="C6777" t="s">
        <v>174</v>
      </c>
      <c r="D6777" t="s">
        <v>2184</v>
      </c>
      <c r="E6777" t="s">
        <v>2185</v>
      </c>
      <c r="F6777" t="s">
        <v>2771</v>
      </c>
      <c r="G6777" t="s">
        <v>2532</v>
      </c>
      <c r="H6777" t="s">
        <v>2768</v>
      </c>
      <c r="J6777">
        <v>67.5</v>
      </c>
      <c r="K6777">
        <v>33.380000000000003</v>
      </c>
      <c r="M6777" t="s">
        <v>2384</v>
      </c>
      <c r="N6777">
        <v>2012</v>
      </c>
      <c r="O6777" t="s">
        <v>917</v>
      </c>
      <c r="P6777" t="s">
        <v>2532</v>
      </c>
      <c r="Q6777" s="64">
        <v>40969</v>
      </c>
      <c r="U6777">
        <v>21</v>
      </c>
      <c r="V6777">
        <v>21</v>
      </c>
      <c r="W6777">
        <v>10</v>
      </c>
      <c r="X6777">
        <v>14</v>
      </c>
      <c r="Y6777" t="s">
        <v>2847</v>
      </c>
      <c r="Z6777">
        <v>63.6</v>
      </c>
      <c r="AA6777">
        <v>90</v>
      </c>
      <c r="AE6777" t="s">
        <v>2778</v>
      </c>
      <c r="AH6777" t="s">
        <v>31</v>
      </c>
      <c r="AJ6777" t="s">
        <v>2844</v>
      </c>
      <c r="AZ6777" t="s">
        <v>31</v>
      </c>
      <c r="BA6777" t="s">
        <v>31</v>
      </c>
    </row>
    <row r="6778" spans="1:53" hidden="1">
      <c r="A6778" t="s">
        <v>2834</v>
      </c>
      <c r="B6778" t="s">
        <v>73</v>
      </c>
      <c r="C6778" t="s">
        <v>174</v>
      </c>
      <c r="D6778" t="s">
        <v>2184</v>
      </c>
      <c r="E6778" t="s">
        <v>2185</v>
      </c>
      <c r="F6778" t="s">
        <v>2771</v>
      </c>
      <c r="G6778" t="s">
        <v>2532</v>
      </c>
      <c r="H6778" t="s">
        <v>2768</v>
      </c>
      <c r="J6778">
        <v>67.5</v>
      </c>
      <c r="K6778">
        <v>33.380000000000003</v>
      </c>
      <c r="M6778" t="s">
        <v>2384</v>
      </c>
      <c r="N6778">
        <v>2012</v>
      </c>
      <c r="O6778" t="s">
        <v>917</v>
      </c>
      <c r="P6778" t="s">
        <v>2532</v>
      </c>
      <c r="Q6778" s="64">
        <v>40969</v>
      </c>
      <c r="U6778">
        <v>21</v>
      </c>
      <c r="V6778">
        <v>21</v>
      </c>
      <c r="W6778">
        <v>10</v>
      </c>
      <c r="X6778">
        <v>14</v>
      </c>
      <c r="Y6778" t="s">
        <v>2843</v>
      </c>
      <c r="Z6778">
        <v>11.7</v>
      </c>
      <c r="AA6778">
        <v>90</v>
      </c>
      <c r="AE6778" t="s">
        <v>2778</v>
      </c>
      <c r="AH6778" t="s">
        <v>31</v>
      </c>
      <c r="AJ6778" t="s">
        <v>2844</v>
      </c>
      <c r="AZ6778" t="s">
        <v>31</v>
      </c>
      <c r="BA6778" t="s">
        <v>31</v>
      </c>
    </row>
    <row r="6779" spans="1:53" hidden="1">
      <c r="A6779" t="s">
        <v>2834</v>
      </c>
      <c r="B6779" t="s">
        <v>73</v>
      </c>
      <c r="C6779" t="s">
        <v>174</v>
      </c>
      <c r="D6779" t="s">
        <v>2184</v>
      </c>
      <c r="E6779" t="s">
        <v>2185</v>
      </c>
      <c r="F6779" t="s">
        <v>2771</v>
      </c>
      <c r="G6779" t="s">
        <v>2532</v>
      </c>
      <c r="H6779" t="s">
        <v>2768</v>
      </c>
      <c r="J6779">
        <v>67.5</v>
      </c>
      <c r="K6779">
        <v>33.380000000000003</v>
      </c>
      <c r="M6779" t="s">
        <v>2384</v>
      </c>
      <c r="N6779">
        <v>2012</v>
      </c>
      <c r="O6779" t="s">
        <v>917</v>
      </c>
      <c r="P6779" t="s">
        <v>2532</v>
      </c>
      <c r="Q6779" s="64">
        <v>40969</v>
      </c>
      <c r="U6779">
        <v>21</v>
      </c>
      <c r="V6779">
        <v>21</v>
      </c>
      <c r="W6779">
        <v>10</v>
      </c>
      <c r="X6779">
        <v>14</v>
      </c>
      <c r="Y6779" t="s">
        <v>15</v>
      </c>
      <c r="Z6779">
        <v>1</v>
      </c>
      <c r="AA6779">
        <v>6.3</v>
      </c>
      <c r="AE6779" t="s">
        <v>2778</v>
      </c>
      <c r="AH6779" t="s">
        <v>31</v>
      </c>
      <c r="AJ6779" t="s">
        <v>2845</v>
      </c>
      <c r="AZ6779" t="s">
        <v>31</v>
      </c>
      <c r="BA6779" t="s">
        <v>31</v>
      </c>
    </row>
    <row r="6780" spans="1:53" hidden="1">
      <c r="A6780" t="s">
        <v>2834</v>
      </c>
      <c r="B6780" t="s">
        <v>73</v>
      </c>
      <c r="C6780" t="s">
        <v>174</v>
      </c>
      <c r="D6780" t="s">
        <v>2184</v>
      </c>
      <c r="E6780" t="s">
        <v>2185</v>
      </c>
      <c r="F6780" t="s">
        <v>2771</v>
      </c>
      <c r="G6780" t="s">
        <v>2532</v>
      </c>
      <c r="H6780" t="s">
        <v>2768</v>
      </c>
      <c r="J6780">
        <v>67.5</v>
      </c>
      <c r="K6780">
        <v>33.380000000000003</v>
      </c>
      <c r="M6780" t="s">
        <v>2384</v>
      </c>
      <c r="N6780">
        <v>2012</v>
      </c>
      <c r="O6780" t="s">
        <v>917</v>
      </c>
      <c r="P6780" t="s">
        <v>2532</v>
      </c>
      <c r="Q6780" s="64">
        <v>40969</v>
      </c>
      <c r="U6780">
        <v>21</v>
      </c>
      <c r="V6780">
        <v>21</v>
      </c>
      <c r="W6780">
        <v>10</v>
      </c>
      <c r="X6780">
        <v>14</v>
      </c>
      <c r="Y6780" t="s">
        <v>2774</v>
      </c>
      <c r="Z6780">
        <v>1</v>
      </c>
      <c r="AA6780">
        <v>18</v>
      </c>
      <c r="AE6780" t="s">
        <v>2778</v>
      </c>
      <c r="AH6780" t="s">
        <v>31</v>
      </c>
      <c r="AJ6780" t="s">
        <v>2845</v>
      </c>
      <c r="AZ6780" t="s">
        <v>31</v>
      </c>
      <c r="BA6780" t="s">
        <v>31</v>
      </c>
    </row>
    <row r="6781" spans="1:53" hidden="1">
      <c r="A6781" t="s">
        <v>2834</v>
      </c>
      <c r="B6781" t="s">
        <v>73</v>
      </c>
      <c r="C6781" t="s">
        <v>174</v>
      </c>
      <c r="D6781" t="s">
        <v>2184</v>
      </c>
      <c r="E6781" t="s">
        <v>2185</v>
      </c>
      <c r="F6781" t="s">
        <v>2771</v>
      </c>
      <c r="G6781" t="s">
        <v>2532</v>
      </c>
      <c r="H6781" t="s">
        <v>2768</v>
      </c>
      <c r="J6781">
        <v>67.5</v>
      </c>
      <c r="K6781">
        <v>33.380000000000003</v>
      </c>
      <c r="M6781" t="s">
        <v>2384</v>
      </c>
      <c r="N6781">
        <v>2012</v>
      </c>
      <c r="O6781" t="s">
        <v>917</v>
      </c>
      <c r="P6781" t="s">
        <v>2532</v>
      </c>
      <c r="Q6781" s="64">
        <v>40969</v>
      </c>
      <c r="U6781">
        <v>21</v>
      </c>
      <c r="V6781">
        <v>21</v>
      </c>
      <c r="W6781">
        <v>10</v>
      </c>
      <c r="X6781">
        <v>14</v>
      </c>
      <c r="Y6781" t="s">
        <v>493</v>
      </c>
      <c r="Z6781">
        <v>100</v>
      </c>
      <c r="AA6781">
        <v>90</v>
      </c>
      <c r="AE6781" t="s">
        <v>2778</v>
      </c>
      <c r="AH6781" t="s">
        <v>31</v>
      </c>
      <c r="AJ6781" t="s">
        <v>2845</v>
      </c>
      <c r="AZ6781" t="s">
        <v>31</v>
      </c>
      <c r="BA6781" t="s">
        <v>31</v>
      </c>
    </row>
    <row r="6782" spans="1:53" hidden="1">
      <c r="A6782" t="s">
        <v>2834</v>
      </c>
      <c r="B6782" t="s">
        <v>73</v>
      </c>
      <c r="C6782" t="s">
        <v>174</v>
      </c>
      <c r="D6782" t="s">
        <v>2184</v>
      </c>
      <c r="E6782" t="s">
        <v>2185</v>
      </c>
      <c r="F6782" t="s">
        <v>2771</v>
      </c>
      <c r="G6782" t="s">
        <v>2532</v>
      </c>
      <c r="H6782" t="s">
        <v>2768</v>
      </c>
      <c r="J6782">
        <v>67.5</v>
      </c>
      <c r="K6782">
        <v>33.380000000000003</v>
      </c>
      <c r="M6782" t="s">
        <v>2384</v>
      </c>
      <c r="N6782">
        <v>2012</v>
      </c>
      <c r="O6782" t="s">
        <v>917</v>
      </c>
      <c r="P6782" t="s">
        <v>2532</v>
      </c>
      <c r="Q6782" s="64">
        <v>40969</v>
      </c>
      <c r="U6782">
        <v>21</v>
      </c>
      <c r="V6782">
        <v>21</v>
      </c>
      <c r="W6782">
        <v>10</v>
      </c>
      <c r="X6782">
        <v>14</v>
      </c>
      <c r="Y6782" t="s">
        <v>2840</v>
      </c>
      <c r="Z6782">
        <v>215.7</v>
      </c>
      <c r="AA6782">
        <v>90</v>
      </c>
      <c r="AE6782" t="s">
        <v>2778</v>
      </c>
      <c r="AH6782" t="s">
        <v>31</v>
      </c>
      <c r="AJ6782" t="s">
        <v>2845</v>
      </c>
      <c r="AZ6782" t="s">
        <v>31</v>
      </c>
      <c r="BA6782" t="s">
        <v>31</v>
      </c>
    </row>
    <row r="6783" spans="1:53" hidden="1">
      <c r="A6783" t="s">
        <v>2834</v>
      </c>
      <c r="B6783" t="s">
        <v>73</v>
      </c>
      <c r="C6783" t="s">
        <v>174</v>
      </c>
      <c r="D6783" t="s">
        <v>2184</v>
      </c>
      <c r="E6783" t="s">
        <v>2185</v>
      </c>
      <c r="F6783" t="s">
        <v>2771</v>
      </c>
      <c r="G6783" t="s">
        <v>2532</v>
      </c>
      <c r="H6783" t="s">
        <v>2768</v>
      </c>
      <c r="J6783">
        <v>67.5</v>
      </c>
      <c r="K6783">
        <v>33.380000000000003</v>
      </c>
      <c r="M6783" t="s">
        <v>2384</v>
      </c>
      <c r="N6783">
        <v>2012</v>
      </c>
      <c r="O6783" t="s">
        <v>917</v>
      </c>
      <c r="P6783" t="s">
        <v>2532</v>
      </c>
      <c r="Q6783" s="64">
        <v>40969</v>
      </c>
      <c r="U6783">
        <v>21</v>
      </c>
      <c r="V6783">
        <v>21</v>
      </c>
      <c r="W6783">
        <v>10</v>
      </c>
      <c r="X6783">
        <v>14</v>
      </c>
      <c r="Y6783" t="s">
        <v>2847</v>
      </c>
      <c r="Z6783">
        <v>60.8</v>
      </c>
      <c r="AA6783">
        <v>90</v>
      </c>
      <c r="AE6783" t="s">
        <v>2778</v>
      </c>
      <c r="AH6783" t="s">
        <v>31</v>
      </c>
      <c r="AJ6783" t="s">
        <v>2845</v>
      </c>
      <c r="AZ6783" t="s">
        <v>31</v>
      </c>
      <c r="BA6783" t="s">
        <v>31</v>
      </c>
    </row>
    <row r="6784" spans="1:53" hidden="1">
      <c r="A6784" t="s">
        <v>2834</v>
      </c>
      <c r="B6784" t="s">
        <v>73</v>
      </c>
      <c r="C6784" t="s">
        <v>174</v>
      </c>
      <c r="D6784" t="s">
        <v>2184</v>
      </c>
      <c r="E6784" t="s">
        <v>2185</v>
      </c>
      <c r="F6784" t="s">
        <v>2771</v>
      </c>
      <c r="G6784" t="s">
        <v>2532</v>
      </c>
      <c r="H6784" t="s">
        <v>2768</v>
      </c>
      <c r="J6784">
        <v>67.5</v>
      </c>
      <c r="K6784">
        <v>33.380000000000003</v>
      </c>
      <c r="M6784" t="s">
        <v>2384</v>
      </c>
      <c r="N6784">
        <v>2012</v>
      </c>
      <c r="O6784" t="s">
        <v>917</v>
      </c>
      <c r="P6784" t="s">
        <v>2532</v>
      </c>
      <c r="Q6784" s="64">
        <v>40969</v>
      </c>
      <c r="U6784">
        <v>21</v>
      </c>
      <c r="V6784">
        <v>21</v>
      </c>
      <c r="W6784">
        <v>10</v>
      </c>
      <c r="X6784">
        <v>14</v>
      </c>
      <c r="Y6784" t="s">
        <v>2843</v>
      </c>
      <c r="Z6784">
        <v>12.1</v>
      </c>
      <c r="AA6784">
        <v>90</v>
      </c>
      <c r="AE6784" t="s">
        <v>2778</v>
      </c>
      <c r="AH6784" t="s">
        <v>31</v>
      </c>
      <c r="AJ6784" t="s">
        <v>2845</v>
      </c>
      <c r="AZ6784" t="s">
        <v>31</v>
      </c>
      <c r="BA6784" t="s">
        <v>31</v>
      </c>
    </row>
    <row r="6785" spans="1:53" hidden="1">
      <c r="A6785" t="s">
        <v>2834</v>
      </c>
      <c r="B6785" t="s">
        <v>73</v>
      </c>
      <c r="C6785" t="s">
        <v>174</v>
      </c>
      <c r="D6785" t="s">
        <v>2184</v>
      </c>
      <c r="E6785" t="s">
        <v>2185</v>
      </c>
      <c r="F6785" t="s">
        <v>2771</v>
      </c>
      <c r="G6785" t="s">
        <v>2532</v>
      </c>
      <c r="H6785" t="s">
        <v>2768</v>
      </c>
      <c r="J6785">
        <v>67.5</v>
      </c>
      <c r="K6785">
        <v>33.380000000000003</v>
      </c>
      <c r="M6785" t="s">
        <v>2384</v>
      </c>
      <c r="N6785">
        <v>2012</v>
      </c>
      <c r="O6785" t="s">
        <v>917</v>
      </c>
      <c r="P6785" t="s">
        <v>2532</v>
      </c>
      <c r="Q6785" s="64">
        <v>40969</v>
      </c>
      <c r="U6785">
        <v>21</v>
      </c>
      <c r="V6785">
        <v>21</v>
      </c>
      <c r="W6785">
        <v>10</v>
      </c>
      <c r="X6785">
        <v>14</v>
      </c>
      <c r="Y6785" t="s">
        <v>15</v>
      </c>
      <c r="Z6785">
        <v>1</v>
      </c>
      <c r="AA6785">
        <v>6</v>
      </c>
      <c r="AE6785" t="s">
        <v>2778</v>
      </c>
      <c r="AH6785" t="s">
        <v>31</v>
      </c>
      <c r="AJ6785" t="s">
        <v>532</v>
      </c>
      <c r="AZ6785" t="s">
        <v>31</v>
      </c>
      <c r="BA6785" t="s">
        <v>31</v>
      </c>
    </row>
    <row r="6786" spans="1:53" hidden="1">
      <c r="A6786" t="s">
        <v>2834</v>
      </c>
      <c r="B6786" t="s">
        <v>73</v>
      </c>
      <c r="C6786" t="s">
        <v>174</v>
      </c>
      <c r="D6786" t="s">
        <v>2184</v>
      </c>
      <c r="E6786" t="s">
        <v>2185</v>
      </c>
      <c r="F6786" t="s">
        <v>2771</v>
      </c>
      <c r="G6786" t="s">
        <v>2532</v>
      </c>
      <c r="H6786" t="s">
        <v>2768</v>
      </c>
      <c r="J6786">
        <v>67.5</v>
      </c>
      <c r="K6786">
        <v>33.380000000000003</v>
      </c>
      <c r="M6786" t="s">
        <v>2384</v>
      </c>
      <c r="N6786">
        <v>2012</v>
      </c>
      <c r="O6786" t="s">
        <v>917</v>
      </c>
      <c r="P6786" t="s">
        <v>2532</v>
      </c>
      <c r="Q6786" s="64">
        <v>40969</v>
      </c>
      <c r="U6786">
        <v>21</v>
      </c>
      <c r="V6786">
        <v>21</v>
      </c>
      <c r="W6786">
        <v>10</v>
      </c>
      <c r="X6786">
        <v>14</v>
      </c>
      <c r="Y6786" t="s">
        <v>2774</v>
      </c>
      <c r="Z6786">
        <v>1</v>
      </c>
      <c r="AA6786">
        <v>19</v>
      </c>
      <c r="AE6786" t="s">
        <v>2778</v>
      </c>
      <c r="AH6786" t="s">
        <v>31</v>
      </c>
      <c r="AJ6786" t="s">
        <v>532</v>
      </c>
      <c r="AZ6786" t="s">
        <v>31</v>
      </c>
      <c r="BA6786" t="s">
        <v>31</v>
      </c>
    </row>
    <row r="6787" spans="1:53" hidden="1">
      <c r="A6787" t="s">
        <v>2834</v>
      </c>
      <c r="B6787" t="s">
        <v>73</v>
      </c>
      <c r="C6787" t="s">
        <v>174</v>
      </c>
      <c r="D6787" t="s">
        <v>2184</v>
      </c>
      <c r="E6787" t="s">
        <v>2185</v>
      </c>
      <c r="F6787" t="s">
        <v>2771</v>
      </c>
      <c r="G6787" t="s">
        <v>2532</v>
      </c>
      <c r="H6787" t="s">
        <v>2768</v>
      </c>
      <c r="J6787">
        <v>67.5</v>
      </c>
      <c r="K6787">
        <v>33.380000000000003</v>
      </c>
      <c r="M6787" t="s">
        <v>2384</v>
      </c>
      <c r="N6787">
        <v>2012</v>
      </c>
      <c r="O6787" t="s">
        <v>917</v>
      </c>
      <c r="P6787" t="s">
        <v>2532</v>
      </c>
      <c r="Q6787" s="64">
        <v>40969</v>
      </c>
      <c r="U6787">
        <v>21</v>
      </c>
      <c r="V6787">
        <v>21</v>
      </c>
      <c r="W6787">
        <v>10</v>
      </c>
      <c r="X6787">
        <v>14</v>
      </c>
      <c r="Y6787" t="s">
        <v>493</v>
      </c>
      <c r="Z6787">
        <v>100</v>
      </c>
      <c r="AA6787">
        <v>90</v>
      </c>
      <c r="AE6787" t="s">
        <v>2778</v>
      </c>
      <c r="AH6787" t="s">
        <v>31</v>
      </c>
      <c r="AJ6787" t="s">
        <v>532</v>
      </c>
      <c r="AZ6787" t="s">
        <v>31</v>
      </c>
      <c r="BA6787" t="s">
        <v>31</v>
      </c>
    </row>
    <row r="6788" spans="1:53" hidden="1">
      <c r="A6788" t="s">
        <v>2834</v>
      </c>
      <c r="B6788" t="s">
        <v>73</v>
      </c>
      <c r="C6788" t="s">
        <v>174</v>
      </c>
      <c r="D6788" t="s">
        <v>2184</v>
      </c>
      <c r="E6788" t="s">
        <v>2185</v>
      </c>
      <c r="F6788" t="s">
        <v>2771</v>
      </c>
      <c r="G6788" t="s">
        <v>2532</v>
      </c>
      <c r="H6788" t="s">
        <v>2768</v>
      </c>
      <c r="J6788">
        <v>67.5</v>
      </c>
      <c r="K6788">
        <v>33.380000000000003</v>
      </c>
      <c r="M6788" t="s">
        <v>2384</v>
      </c>
      <c r="N6788">
        <v>2012</v>
      </c>
      <c r="O6788" t="s">
        <v>917</v>
      </c>
      <c r="P6788" t="s">
        <v>2532</v>
      </c>
      <c r="Q6788" s="64">
        <v>40969</v>
      </c>
      <c r="U6788">
        <v>21</v>
      </c>
      <c r="V6788">
        <v>21</v>
      </c>
      <c r="W6788">
        <v>10</v>
      </c>
      <c r="X6788">
        <v>14</v>
      </c>
      <c r="Y6788" t="s">
        <v>2840</v>
      </c>
      <c r="Z6788">
        <v>218.4</v>
      </c>
      <c r="AA6788">
        <v>90</v>
      </c>
      <c r="AE6788" t="s">
        <v>2778</v>
      </c>
      <c r="AH6788" t="s">
        <v>31</v>
      </c>
      <c r="AJ6788" t="s">
        <v>532</v>
      </c>
      <c r="AZ6788" t="s">
        <v>31</v>
      </c>
      <c r="BA6788" t="s">
        <v>31</v>
      </c>
    </row>
    <row r="6789" spans="1:53" hidden="1">
      <c r="A6789" t="s">
        <v>2834</v>
      </c>
      <c r="B6789" t="s">
        <v>73</v>
      </c>
      <c r="C6789" t="s">
        <v>174</v>
      </c>
      <c r="D6789" t="s">
        <v>2184</v>
      </c>
      <c r="E6789" t="s">
        <v>2185</v>
      </c>
      <c r="F6789" t="s">
        <v>2771</v>
      </c>
      <c r="G6789" t="s">
        <v>2532</v>
      </c>
      <c r="H6789" t="s">
        <v>2768</v>
      </c>
      <c r="J6789">
        <v>67.5</v>
      </c>
      <c r="K6789">
        <v>33.380000000000003</v>
      </c>
      <c r="M6789" t="s">
        <v>2384</v>
      </c>
      <c r="N6789">
        <v>2012</v>
      </c>
      <c r="O6789" t="s">
        <v>917</v>
      </c>
      <c r="P6789" t="s">
        <v>2532</v>
      </c>
      <c r="Q6789" s="64">
        <v>40969</v>
      </c>
      <c r="U6789">
        <v>21</v>
      </c>
      <c r="V6789">
        <v>21</v>
      </c>
      <c r="W6789">
        <v>10</v>
      </c>
      <c r="X6789">
        <v>14</v>
      </c>
      <c r="Y6789" t="s">
        <v>2847</v>
      </c>
      <c r="Z6789">
        <v>61</v>
      </c>
      <c r="AA6789">
        <v>90</v>
      </c>
      <c r="AE6789" t="s">
        <v>2778</v>
      </c>
      <c r="AH6789" t="s">
        <v>31</v>
      </c>
      <c r="AJ6789" t="s">
        <v>532</v>
      </c>
      <c r="AZ6789" t="s">
        <v>31</v>
      </c>
      <c r="BA6789" t="s">
        <v>31</v>
      </c>
    </row>
    <row r="6790" spans="1:53" hidden="1">
      <c r="A6790" t="s">
        <v>2834</v>
      </c>
      <c r="B6790" t="s">
        <v>73</v>
      </c>
      <c r="C6790" t="s">
        <v>174</v>
      </c>
      <c r="D6790" t="s">
        <v>2184</v>
      </c>
      <c r="E6790" t="s">
        <v>2185</v>
      </c>
      <c r="F6790" t="s">
        <v>2771</v>
      </c>
      <c r="G6790" t="s">
        <v>2532</v>
      </c>
      <c r="H6790" t="s">
        <v>2768</v>
      </c>
      <c r="J6790">
        <v>67.5</v>
      </c>
      <c r="K6790">
        <v>33.380000000000003</v>
      </c>
      <c r="M6790" t="s">
        <v>2384</v>
      </c>
      <c r="N6790">
        <v>2012</v>
      </c>
      <c r="O6790" t="s">
        <v>917</v>
      </c>
      <c r="P6790" t="s">
        <v>2532</v>
      </c>
      <c r="Q6790" s="64">
        <v>40969</v>
      </c>
      <c r="U6790">
        <v>21</v>
      </c>
      <c r="V6790">
        <v>21</v>
      </c>
      <c r="W6790">
        <v>10</v>
      </c>
      <c r="X6790">
        <v>14</v>
      </c>
      <c r="Y6790" t="s">
        <v>2843</v>
      </c>
      <c r="Z6790">
        <v>11.9</v>
      </c>
      <c r="AA6790">
        <v>90</v>
      </c>
      <c r="AE6790" t="s">
        <v>2778</v>
      </c>
      <c r="AH6790" t="s">
        <v>31</v>
      </c>
      <c r="AJ6790" t="s">
        <v>532</v>
      </c>
      <c r="AZ6790" t="s">
        <v>31</v>
      </c>
      <c r="BA6790" t="s">
        <v>31</v>
      </c>
    </row>
    <row r="6791" spans="1:53" hidden="1">
      <c r="A6791" t="s">
        <v>2857</v>
      </c>
      <c r="B6791" t="s">
        <v>72</v>
      </c>
      <c r="C6791" t="s">
        <v>174</v>
      </c>
      <c r="D6791" t="s">
        <v>2184</v>
      </c>
      <c r="E6791" t="s">
        <v>2185</v>
      </c>
      <c r="F6791" t="s">
        <v>2759</v>
      </c>
      <c r="G6791" t="s">
        <v>2532</v>
      </c>
      <c r="H6791" t="s">
        <v>2760</v>
      </c>
      <c r="I6791" t="s">
        <v>2761</v>
      </c>
      <c r="J6791">
        <v>56.5</v>
      </c>
      <c r="K6791">
        <v>-3.0619999999999998</v>
      </c>
      <c r="M6791" t="s">
        <v>2384</v>
      </c>
      <c r="N6791">
        <v>2014</v>
      </c>
      <c r="O6791" t="s">
        <v>2248</v>
      </c>
      <c r="Q6791" s="64">
        <v>41941</v>
      </c>
      <c r="R6791">
        <v>-1</v>
      </c>
      <c r="T6791">
        <v>42</v>
      </c>
      <c r="U6791">
        <v>18</v>
      </c>
      <c r="V6791">
        <v>18</v>
      </c>
      <c r="W6791">
        <v>10</v>
      </c>
      <c r="X6791">
        <v>14</v>
      </c>
      <c r="Y6791" t="s">
        <v>2858</v>
      </c>
      <c r="Z6791">
        <v>0</v>
      </c>
      <c r="AA6791">
        <v>0</v>
      </c>
      <c r="AB6791">
        <v>9</v>
      </c>
      <c r="AC6791" t="s">
        <v>297</v>
      </c>
      <c r="AD6791">
        <v>0</v>
      </c>
      <c r="AE6791" t="s">
        <v>476</v>
      </c>
      <c r="AH6791" t="s">
        <v>31</v>
      </c>
      <c r="AZ6791" t="s">
        <v>31</v>
      </c>
      <c r="BA6791" t="s">
        <v>31</v>
      </c>
    </row>
    <row r="6792" spans="1:53" hidden="1">
      <c r="A6792" t="s">
        <v>2857</v>
      </c>
      <c r="B6792" t="s">
        <v>72</v>
      </c>
      <c r="C6792" t="s">
        <v>174</v>
      </c>
      <c r="D6792" t="s">
        <v>2184</v>
      </c>
      <c r="E6792" t="s">
        <v>2185</v>
      </c>
      <c r="F6792" t="s">
        <v>2759</v>
      </c>
      <c r="G6792" t="s">
        <v>2532</v>
      </c>
      <c r="H6792" t="s">
        <v>2760</v>
      </c>
      <c r="I6792" t="s">
        <v>2761</v>
      </c>
      <c r="J6792">
        <v>56.5</v>
      </c>
      <c r="K6792">
        <v>-3.0619999999999998</v>
      </c>
      <c r="M6792" t="s">
        <v>2384</v>
      </c>
      <c r="N6792">
        <v>2014</v>
      </c>
      <c r="O6792" t="s">
        <v>2248</v>
      </c>
      <c r="Q6792" s="64">
        <v>41941</v>
      </c>
      <c r="R6792">
        <v>-1</v>
      </c>
      <c r="T6792">
        <v>42</v>
      </c>
      <c r="U6792">
        <v>18</v>
      </c>
      <c r="V6792">
        <v>18</v>
      </c>
      <c r="W6792">
        <v>10</v>
      </c>
      <c r="X6792">
        <v>14</v>
      </c>
      <c r="Y6792" t="s">
        <v>2858</v>
      </c>
      <c r="Z6792">
        <v>16.8</v>
      </c>
      <c r="AA6792">
        <v>7</v>
      </c>
      <c r="AB6792">
        <v>9</v>
      </c>
      <c r="AC6792" t="s">
        <v>297</v>
      </c>
      <c r="AD6792">
        <v>2.1</v>
      </c>
      <c r="AE6792" t="s">
        <v>476</v>
      </c>
      <c r="AH6792" t="s">
        <v>31</v>
      </c>
      <c r="AZ6792" t="s">
        <v>31</v>
      </c>
      <c r="BA6792" t="s">
        <v>31</v>
      </c>
    </row>
    <row r="6793" spans="1:53" hidden="1">
      <c r="A6793" t="s">
        <v>2857</v>
      </c>
      <c r="B6793" t="s">
        <v>72</v>
      </c>
      <c r="C6793" t="s">
        <v>174</v>
      </c>
      <c r="D6793" t="s">
        <v>2184</v>
      </c>
      <c r="E6793" t="s">
        <v>2185</v>
      </c>
      <c r="F6793" t="s">
        <v>2759</v>
      </c>
      <c r="G6793" t="s">
        <v>2532</v>
      </c>
      <c r="H6793" t="s">
        <v>2760</v>
      </c>
      <c r="I6793" t="s">
        <v>2761</v>
      </c>
      <c r="J6793">
        <v>56.5</v>
      </c>
      <c r="K6793">
        <v>-3.0619999999999998</v>
      </c>
      <c r="M6793" t="s">
        <v>2384</v>
      </c>
      <c r="N6793">
        <v>2014</v>
      </c>
      <c r="O6793" t="s">
        <v>2248</v>
      </c>
      <c r="Q6793" s="64">
        <v>41941</v>
      </c>
      <c r="R6793">
        <v>-1</v>
      </c>
      <c r="T6793">
        <v>42</v>
      </c>
      <c r="U6793">
        <v>18</v>
      </c>
      <c r="V6793">
        <v>18</v>
      </c>
      <c r="W6793">
        <v>10</v>
      </c>
      <c r="X6793">
        <v>14</v>
      </c>
      <c r="Y6793" t="s">
        <v>2858</v>
      </c>
      <c r="Z6793">
        <v>22.2</v>
      </c>
      <c r="AA6793">
        <v>14</v>
      </c>
      <c r="AB6793">
        <v>9</v>
      </c>
      <c r="AC6793" t="s">
        <v>297</v>
      </c>
      <c r="AD6793">
        <v>2.5</v>
      </c>
      <c r="AE6793" t="s">
        <v>476</v>
      </c>
      <c r="AH6793" t="s">
        <v>31</v>
      </c>
      <c r="AZ6793" t="s">
        <v>31</v>
      </c>
      <c r="BA6793" t="s">
        <v>31</v>
      </c>
    </row>
    <row r="6794" spans="1:53" hidden="1">
      <c r="A6794" t="s">
        <v>2857</v>
      </c>
      <c r="B6794" t="s">
        <v>72</v>
      </c>
      <c r="C6794" t="s">
        <v>174</v>
      </c>
      <c r="D6794" t="s">
        <v>2184</v>
      </c>
      <c r="E6794" t="s">
        <v>2185</v>
      </c>
      <c r="F6794" t="s">
        <v>2759</v>
      </c>
      <c r="G6794" t="s">
        <v>2532</v>
      </c>
      <c r="H6794" t="s">
        <v>2760</v>
      </c>
      <c r="I6794" t="s">
        <v>2761</v>
      </c>
      <c r="J6794">
        <v>56.5</v>
      </c>
      <c r="K6794">
        <v>-3.0619999999999998</v>
      </c>
      <c r="M6794" t="s">
        <v>2384</v>
      </c>
      <c r="N6794">
        <v>2014</v>
      </c>
      <c r="O6794" t="s">
        <v>2248</v>
      </c>
      <c r="Q6794" s="64">
        <v>41941</v>
      </c>
      <c r="R6794">
        <v>-1</v>
      </c>
      <c r="T6794">
        <v>42</v>
      </c>
      <c r="U6794">
        <v>18</v>
      </c>
      <c r="V6794">
        <v>18</v>
      </c>
      <c r="W6794">
        <v>10</v>
      </c>
      <c r="X6794">
        <v>14</v>
      </c>
      <c r="Y6794" t="s">
        <v>2858</v>
      </c>
      <c r="Z6794">
        <v>22.6</v>
      </c>
      <c r="AA6794">
        <v>21</v>
      </c>
      <c r="AB6794">
        <v>9</v>
      </c>
      <c r="AC6794" t="s">
        <v>297</v>
      </c>
      <c r="AD6794">
        <v>2.5</v>
      </c>
      <c r="AE6794" t="s">
        <v>476</v>
      </c>
      <c r="AH6794" t="s">
        <v>31</v>
      </c>
      <c r="AZ6794" t="s">
        <v>31</v>
      </c>
      <c r="BA6794" t="s">
        <v>31</v>
      </c>
    </row>
    <row r="6795" spans="1:53" hidden="1">
      <c r="A6795" t="s">
        <v>2857</v>
      </c>
      <c r="B6795" t="s">
        <v>72</v>
      </c>
      <c r="C6795" t="s">
        <v>174</v>
      </c>
      <c r="D6795" t="s">
        <v>2184</v>
      </c>
      <c r="E6795" t="s">
        <v>2185</v>
      </c>
      <c r="F6795" t="s">
        <v>2759</v>
      </c>
      <c r="G6795" t="s">
        <v>2532</v>
      </c>
      <c r="H6795" t="s">
        <v>2760</v>
      </c>
      <c r="I6795" t="s">
        <v>2761</v>
      </c>
      <c r="J6795">
        <v>56.5</v>
      </c>
      <c r="K6795">
        <v>-3.0619999999999998</v>
      </c>
      <c r="M6795" t="s">
        <v>2384</v>
      </c>
      <c r="N6795">
        <v>2014</v>
      </c>
      <c r="O6795" t="s">
        <v>2248</v>
      </c>
      <c r="Q6795" s="64">
        <v>41941</v>
      </c>
      <c r="R6795">
        <v>-1</v>
      </c>
      <c r="T6795">
        <v>42</v>
      </c>
      <c r="U6795">
        <v>18</v>
      </c>
      <c r="V6795">
        <v>18</v>
      </c>
      <c r="W6795">
        <v>10</v>
      </c>
      <c r="X6795">
        <v>14</v>
      </c>
      <c r="Y6795" t="s">
        <v>2858</v>
      </c>
      <c r="Z6795">
        <v>22.6</v>
      </c>
      <c r="AA6795">
        <v>28</v>
      </c>
      <c r="AB6795">
        <v>9</v>
      </c>
      <c r="AC6795" t="s">
        <v>297</v>
      </c>
      <c r="AD6795">
        <v>2.5</v>
      </c>
      <c r="AE6795" t="s">
        <v>476</v>
      </c>
      <c r="AH6795" t="s">
        <v>31</v>
      </c>
      <c r="AZ6795" t="s">
        <v>31</v>
      </c>
      <c r="BA6795" t="s">
        <v>31</v>
      </c>
    </row>
    <row r="6796" spans="1:53" hidden="1">
      <c r="A6796" t="s">
        <v>2857</v>
      </c>
      <c r="B6796" t="s">
        <v>72</v>
      </c>
      <c r="C6796" t="s">
        <v>174</v>
      </c>
      <c r="D6796" t="s">
        <v>2184</v>
      </c>
      <c r="E6796" t="s">
        <v>2185</v>
      </c>
      <c r="F6796" t="s">
        <v>2759</v>
      </c>
      <c r="G6796" t="s">
        <v>2532</v>
      </c>
      <c r="H6796" t="s">
        <v>2760</v>
      </c>
      <c r="I6796" t="s">
        <v>2761</v>
      </c>
      <c r="J6796">
        <v>56.5</v>
      </c>
      <c r="K6796">
        <v>-3.0619999999999998</v>
      </c>
      <c r="M6796" t="s">
        <v>2384</v>
      </c>
      <c r="N6796">
        <v>2014</v>
      </c>
      <c r="O6796" t="s">
        <v>2248</v>
      </c>
      <c r="Q6796" s="64">
        <v>41941</v>
      </c>
      <c r="R6796">
        <v>-1</v>
      </c>
      <c r="T6796">
        <v>42</v>
      </c>
      <c r="U6796">
        <v>18</v>
      </c>
      <c r="V6796">
        <v>18</v>
      </c>
      <c r="W6796">
        <v>10</v>
      </c>
      <c r="X6796">
        <v>14</v>
      </c>
      <c r="Y6796" t="s">
        <v>2858</v>
      </c>
      <c r="Z6796">
        <v>22.6</v>
      </c>
      <c r="AA6796">
        <v>35</v>
      </c>
      <c r="AB6796">
        <v>9</v>
      </c>
      <c r="AC6796" t="s">
        <v>297</v>
      </c>
      <c r="AD6796">
        <v>2.5</v>
      </c>
      <c r="AE6796" t="s">
        <v>476</v>
      </c>
      <c r="AH6796" t="s">
        <v>31</v>
      </c>
      <c r="AZ6796" t="s">
        <v>31</v>
      </c>
      <c r="BA6796" t="s">
        <v>31</v>
      </c>
    </row>
    <row r="6797" spans="1:53" hidden="1">
      <c r="A6797" t="s">
        <v>2857</v>
      </c>
      <c r="B6797" t="s">
        <v>72</v>
      </c>
      <c r="C6797" t="s">
        <v>174</v>
      </c>
      <c r="D6797" t="s">
        <v>2184</v>
      </c>
      <c r="E6797" t="s">
        <v>2185</v>
      </c>
      <c r="F6797" t="s">
        <v>2759</v>
      </c>
      <c r="G6797" t="s">
        <v>2532</v>
      </c>
      <c r="H6797" t="s">
        <v>2760</v>
      </c>
      <c r="I6797" t="s">
        <v>2761</v>
      </c>
      <c r="J6797">
        <v>56.5</v>
      </c>
      <c r="K6797">
        <v>-3.0619999999999998</v>
      </c>
      <c r="M6797" t="s">
        <v>2384</v>
      </c>
      <c r="N6797">
        <v>2014</v>
      </c>
      <c r="O6797" t="s">
        <v>2248</v>
      </c>
      <c r="Q6797" s="64">
        <v>41941</v>
      </c>
      <c r="R6797">
        <v>-1</v>
      </c>
      <c r="T6797">
        <v>42</v>
      </c>
      <c r="U6797">
        <v>18</v>
      </c>
      <c r="V6797">
        <v>18</v>
      </c>
      <c r="W6797">
        <v>10</v>
      </c>
      <c r="X6797">
        <v>14</v>
      </c>
      <c r="Y6797" t="s">
        <v>2858</v>
      </c>
      <c r="Z6797">
        <v>22.6</v>
      </c>
      <c r="AA6797">
        <v>42</v>
      </c>
      <c r="AB6797">
        <v>9</v>
      </c>
      <c r="AC6797" t="s">
        <v>297</v>
      </c>
      <c r="AD6797">
        <v>2.5</v>
      </c>
      <c r="AE6797" t="s">
        <v>476</v>
      </c>
      <c r="AH6797" t="s">
        <v>31</v>
      </c>
      <c r="AZ6797" t="s">
        <v>31</v>
      </c>
      <c r="BA6797" t="s">
        <v>31</v>
      </c>
    </row>
    <row r="6798" spans="1:53" hidden="1">
      <c r="A6798" t="s">
        <v>2857</v>
      </c>
      <c r="B6798" t="s">
        <v>72</v>
      </c>
      <c r="C6798" t="s">
        <v>174</v>
      </c>
      <c r="D6798" t="s">
        <v>2184</v>
      </c>
      <c r="E6798" t="s">
        <v>2185</v>
      </c>
      <c r="F6798" t="s">
        <v>2759</v>
      </c>
      <c r="G6798" t="s">
        <v>2532</v>
      </c>
      <c r="H6798" t="s">
        <v>2760</v>
      </c>
      <c r="I6798" t="s">
        <v>2761</v>
      </c>
      <c r="J6798">
        <v>56.5</v>
      </c>
      <c r="K6798">
        <v>-3.0619999999999998</v>
      </c>
      <c r="M6798" t="s">
        <v>2384</v>
      </c>
      <c r="N6798">
        <v>2014</v>
      </c>
      <c r="O6798" t="s">
        <v>2248</v>
      </c>
      <c r="Q6798" s="64">
        <v>41941</v>
      </c>
      <c r="R6798">
        <v>-1</v>
      </c>
      <c r="T6798">
        <v>42</v>
      </c>
      <c r="U6798">
        <v>18</v>
      </c>
      <c r="V6798">
        <v>18</v>
      </c>
      <c r="W6798">
        <v>15</v>
      </c>
      <c r="X6798">
        <v>9</v>
      </c>
      <c r="Y6798" t="s">
        <v>2858</v>
      </c>
      <c r="Z6798">
        <v>0</v>
      </c>
      <c r="AA6798">
        <v>0</v>
      </c>
      <c r="AB6798">
        <v>9</v>
      </c>
      <c r="AC6798" t="s">
        <v>297</v>
      </c>
      <c r="AD6798">
        <v>0</v>
      </c>
      <c r="AE6798" t="s">
        <v>476</v>
      </c>
      <c r="AH6798" t="s">
        <v>31</v>
      </c>
      <c r="AZ6798" t="s">
        <v>31</v>
      </c>
      <c r="BA6798" t="s">
        <v>31</v>
      </c>
    </row>
    <row r="6799" spans="1:53" hidden="1">
      <c r="A6799" t="s">
        <v>2857</v>
      </c>
      <c r="B6799" t="s">
        <v>72</v>
      </c>
      <c r="C6799" t="s">
        <v>174</v>
      </c>
      <c r="D6799" t="s">
        <v>2184</v>
      </c>
      <c r="E6799" t="s">
        <v>2185</v>
      </c>
      <c r="F6799" t="s">
        <v>2759</v>
      </c>
      <c r="G6799" t="s">
        <v>2532</v>
      </c>
      <c r="H6799" t="s">
        <v>2760</v>
      </c>
      <c r="I6799" t="s">
        <v>2761</v>
      </c>
      <c r="J6799">
        <v>56.5</v>
      </c>
      <c r="K6799">
        <v>-3.0619999999999998</v>
      </c>
      <c r="M6799" t="s">
        <v>2384</v>
      </c>
      <c r="N6799">
        <v>2014</v>
      </c>
      <c r="O6799" t="s">
        <v>2248</v>
      </c>
      <c r="Q6799" s="64">
        <v>41941</v>
      </c>
      <c r="R6799">
        <v>-1</v>
      </c>
      <c r="T6799">
        <v>42</v>
      </c>
      <c r="U6799">
        <v>18</v>
      </c>
      <c r="V6799">
        <v>18</v>
      </c>
      <c r="W6799">
        <v>15</v>
      </c>
      <c r="X6799">
        <v>9</v>
      </c>
      <c r="Y6799" t="s">
        <v>2858</v>
      </c>
      <c r="Z6799">
        <v>20.3</v>
      </c>
      <c r="AA6799">
        <v>7</v>
      </c>
      <c r="AB6799">
        <v>9</v>
      </c>
      <c r="AC6799" t="s">
        <v>297</v>
      </c>
      <c r="AD6799">
        <v>1.5</v>
      </c>
      <c r="AE6799" t="s">
        <v>476</v>
      </c>
      <c r="AH6799" t="s">
        <v>31</v>
      </c>
      <c r="AZ6799" t="s">
        <v>31</v>
      </c>
      <c r="BA6799" t="s">
        <v>31</v>
      </c>
    </row>
    <row r="6800" spans="1:53" hidden="1">
      <c r="A6800" t="s">
        <v>2857</v>
      </c>
      <c r="B6800" t="s">
        <v>72</v>
      </c>
      <c r="C6800" t="s">
        <v>174</v>
      </c>
      <c r="D6800" t="s">
        <v>2184</v>
      </c>
      <c r="E6800" t="s">
        <v>2185</v>
      </c>
      <c r="F6800" t="s">
        <v>2759</v>
      </c>
      <c r="G6800" t="s">
        <v>2532</v>
      </c>
      <c r="H6800" t="s">
        <v>2760</v>
      </c>
      <c r="I6800" t="s">
        <v>2761</v>
      </c>
      <c r="J6800">
        <v>56.5</v>
      </c>
      <c r="K6800">
        <v>-3.0619999999999998</v>
      </c>
      <c r="M6800" t="s">
        <v>2384</v>
      </c>
      <c r="N6800">
        <v>2014</v>
      </c>
      <c r="O6800" t="s">
        <v>2248</v>
      </c>
      <c r="Q6800" s="64">
        <v>41941</v>
      </c>
      <c r="R6800">
        <v>-1</v>
      </c>
      <c r="T6800">
        <v>42</v>
      </c>
      <c r="U6800">
        <v>18</v>
      </c>
      <c r="V6800">
        <v>18</v>
      </c>
      <c r="W6800">
        <v>15</v>
      </c>
      <c r="X6800">
        <v>9</v>
      </c>
      <c r="Y6800" t="s">
        <v>2858</v>
      </c>
      <c r="Z6800">
        <v>30.7</v>
      </c>
      <c r="AA6800">
        <v>14</v>
      </c>
      <c r="AB6800">
        <v>9</v>
      </c>
      <c r="AC6800" t="s">
        <v>297</v>
      </c>
      <c r="AD6800">
        <v>1</v>
      </c>
      <c r="AE6800" t="s">
        <v>476</v>
      </c>
      <c r="AH6800" t="s">
        <v>31</v>
      </c>
      <c r="AZ6800" t="s">
        <v>31</v>
      </c>
      <c r="BA6800" t="s">
        <v>31</v>
      </c>
    </row>
    <row r="6801" spans="1:53" hidden="1">
      <c r="A6801" t="s">
        <v>2857</v>
      </c>
      <c r="B6801" t="s">
        <v>72</v>
      </c>
      <c r="C6801" t="s">
        <v>174</v>
      </c>
      <c r="D6801" t="s">
        <v>2184</v>
      </c>
      <c r="E6801" t="s">
        <v>2185</v>
      </c>
      <c r="F6801" t="s">
        <v>2759</v>
      </c>
      <c r="G6801" t="s">
        <v>2532</v>
      </c>
      <c r="H6801" t="s">
        <v>2760</v>
      </c>
      <c r="I6801" t="s">
        <v>2761</v>
      </c>
      <c r="J6801">
        <v>56.5</v>
      </c>
      <c r="K6801">
        <v>-3.0619999999999998</v>
      </c>
      <c r="M6801" t="s">
        <v>2384</v>
      </c>
      <c r="N6801">
        <v>2014</v>
      </c>
      <c r="O6801" t="s">
        <v>2248</v>
      </c>
      <c r="Q6801" s="64">
        <v>41941</v>
      </c>
      <c r="R6801">
        <v>-1</v>
      </c>
      <c r="T6801">
        <v>42</v>
      </c>
      <c r="U6801">
        <v>18</v>
      </c>
      <c r="V6801">
        <v>18</v>
      </c>
      <c r="W6801">
        <v>15</v>
      </c>
      <c r="X6801">
        <v>9</v>
      </c>
      <c r="Y6801" t="s">
        <v>2858</v>
      </c>
      <c r="Z6801">
        <v>33.299999999999997</v>
      </c>
      <c r="AA6801">
        <v>21</v>
      </c>
      <c r="AB6801">
        <v>9</v>
      </c>
      <c r="AC6801" t="s">
        <v>297</v>
      </c>
      <c r="AD6801">
        <v>2.1</v>
      </c>
      <c r="AE6801" t="s">
        <v>476</v>
      </c>
      <c r="AH6801" t="s">
        <v>31</v>
      </c>
      <c r="AZ6801" t="s">
        <v>31</v>
      </c>
      <c r="BA6801" t="s">
        <v>31</v>
      </c>
    </row>
    <row r="6802" spans="1:53" hidden="1">
      <c r="A6802" t="s">
        <v>2857</v>
      </c>
      <c r="B6802" t="s">
        <v>72</v>
      </c>
      <c r="C6802" t="s">
        <v>174</v>
      </c>
      <c r="D6802" t="s">
        <v>2184</v>
      </c>
      <c r="E6802" t="s">
        <v>2185</v>
      </c>
      <c r="F6802" t="s">
        <v>2759</v>
      </c>
      <c r="G6802" t="s">
        <v>2532</v>
      </c>
      <c r="H6802" t="s">
        <v>2760</v>
      </c>
      <c r="I6802" t="s">
        <v>2761</v>
      </c>
      <c r="J6802">
        <v>56.5</v>
      </c>
      <c r="K6802">
        <v>-3.0619999999999998</v>
      </c>
      <c r="M6802" t="s">
        <v>2384</v>
      </c>
      <c r="N6802">
        <v>2014</v>
      </c>
      <c r="O6802" t="s">
        <v>2248</v>
      </c>
      <c r="Q6802" s="64">
        <v>41941</v>
      </c>
      <c r="R6802">
        <v>-1</v>
      </c>
      <c r="T6802">
        <v>42</v>
      </c>
      <c r="U6802">
        <v>18</v>
      </c>
      <c r="V6802">
        <v>18</v>
      </c>
      <c r="W6802">
        <v>15</v>
      </c>
      <c r="X6802">
        <v>9</v>
      </c>
      <c r="Y6802" t="s">
        <v>2858</v>
      </c>
      <c r="Z6802">
        <v>33.299999999999997</v>
      </c>
      <c r="AA6802">
        <v>28</v>
      </c>
      <c r="AB6802">
        <v>9</v>
      </c>
      <c r="AC6802" t="s">
        <v>297</v>
      </c>
      <c r="AD6802">
        <v>2.1</v>
      </c>
      <c r="AE6802" t="s">
        <v>476</v>
      </c>
      <c r="AH6802" t="s">
        <v>31</v>
      </c>
      <c r="AZ6802" t="s">
        <v>31</v>
      </c>
      <c r="BA6802" t="s">
        <v>31</v>
      </c>
    </row>
    <row r="6803" spans="1:53" hidden="1">
      <c r="A6803" t="s">
        <v>2857</v>
      </c>
      <c r="B6803" t="s">
        <v>72</v>
      </c>
      <c r="C6803" t="s">
        <v>174</v>
      </c>
      <c r="D6803" t="s">
        <v>2184</v>
      </c>
      <c r="E6803" t="s">
        <v>2185</v>
      </c>
      <c r="F6803" t="s">
        <v>2759</v>
      </c>
      <c r="G6803" t="s">
        <v>2532</v>
      </c>
      <c r="H6803" t="s">
        <v>2760</v>
      </c>
      <c r="I6803" t="s">
        <v>2761</v>
      </c>
      <c r="J6803">
        <v>56.5</v>
      </c>
      <c r="K6803">
        <v>-3.0619999999999998</v>
      </c>
      <c r="M6803" t="s">
        <v>2384</v>
      </c>
      <c r="N6803">
        <v>2014</v>
      </c>
      <c r="O6803" t="s">
        <v>2248</v>
      </c>
      <c r="Q6803" s="64">
        <v>41941</v>
      </c>
      <c r="R6803">
        <v>-1</v>
      </c>
      <c r="T6803">
        <v>42</v>
      </c>
      <c r="U6803">
        <v>18</v>
      </c>
      <c r="V6803">
        <v>18</v>
      </c>
      <c r="W6803">
        <v>15</v>
      </c>
      <c r="X6803">
        <v>9</v>
      </c>
      <c r="Y6803" t="s">
        <v>2858</v>
      </c>
      <c r="Z6803">
        <v>33.299999999999997</v>
      </c>
      <c r="AA6803">
        <v>35</v>
      </c>
      <c r="AB6803">
        <v>9</v>
      </c>
      <c r="AC6803" t="s">
        <v>297</v>
      </c>
      <c r="AD6803">
        <v>2.1</v>
      </c>
      <c r="AE6803" t="s">
        <v>476</v>
      </c>
      <c r="AH6803" t="s">
        <v>31</v>
      </c>
      <c r="AZ6803" t="s">
        <v>31</v>
      </c>
      <c r="BA6803" t="s">
        <v>31</v>
      </c>
    </row>
    <row r="6804" spans="1:53" hidden="1">
      <c r="A6804" t="s">
        <v>2857</v>
      </c>
      <c r="B6804" t="s">
        <v>72</v>
      </c>
      <c r="C6804" t="s">
        <v>174</v>
      </c>
      <c r="D6804" t="s">
        <v>2184</v>
      </c>
      <c r="E6804" t="s">
        <v>2185</v>
      </c>
      <c r="F6804" t="s">
        <v>2759</v>
      </c>
      <c r="G6804" t="s">
        <v>2532</v>
      </c>
      <c r="H6804" t="s">
        <v>2760</v>
      </c>
      <c r="I6804" t="s">
        <v>2761</v>
      </c>
      <c r="J6804">
        <v>56.5</v>
      </c>
      <c r="K6804">
        <v>-3.0619999999999998</v>
      </c>
      <c r="M6804" t="s">
        <v>2384</v>
      </c>
      <c r="N6804">
        <v>2014</v>
      </c>
      <c r="O6804" t="s">
        <v>2248</v>
      </c>
      <c r="Q6804" s="64">
        <v>41941</v>
      </c>
      <c r="R6804">
        <v>-1</v>
      </c>
      <c r="T6804">
        <v>42</v>
      </c>
      <c r="U6804">
        <v>18</v>
      </c>
      <c r="V6804">
        <v>18</v>
      </c>
      <c r="W6804">
        <v>15</v>
      </c>
      <c r="X6804">
        <v>9</v>
      </c>
      <c r="Y6804" t="s">
        <v>2858</v>
      </c>
      <c r="Z6804">
        <v>33.299999999999997</v>
      </c>
      <c r="AA6804">
        <v>42</v>
      </c>
      <c r="AB6804">
        <v>9</v>
      </c>
      <c r="AC6804" t="s">
        <v>297</v>
      </c>
      <c r="AD6804">
        <v>2.1</v>
      </c>
      <c r="AE6804" t="s">
        <v>476</v>
      </c>
      <c r="AH6804" t="s">
        <v>31</v>
      </c>
      <c r="AZ6804" t="s">
        <v>31</v>
      </c>
      <c r="BA6804" t="s">
        <v>31</v>
      </c>
    </row>
    <row r="6805" spans="1:53" hidden="1">
      <c r="A6805" t="s">
        <v>2857</v>
      </c>
      <c r="B6805" t="s">
        <v>72</v>
      </c>
      <c r="C6805" t="s">
        <v>174</v>
      </c>
      <c r="D6805" t="s">
        <v>2184</v>
      </c>
      <c r="E6805" t="s">
        <v>2185</v>
      </c>
      <c r="F6805" t="s">
        <v>2759</v>
      </c>
      <c r="G6805" t="s">
        <v>2532</v>
      </c>
      <c r="H6805" t="s">
        <v>2760</v>
      </c>
      <c r="I6805" t="s">
        <v>2761</v>
      </c>
      <c r="J6805">
        <v>56.5</v>
      </c>
      <c r="K6805">
        <v>-3.0619999999999998</v>
      </c>
      <c r="M6805" t="s">
        <v>2384</v>
      </c>
      <c r="N6805">
        <v>2014</v>
      </c>
      <c r="O6805" t="s">
        <v>2248</v>
      </c>
      <c r="Q6805" s="64">
        <v>41941</v>
      </c>
      <c r="R6805">
        <v>-1</v>
      </c>
      <c r="T6805">
        <v>42</v>
      </c>
      <c r="U6805">
        <v>18</v>
      </c>
      <c r="V6805">
        <v>18</v>
      </c>
      <c r="W6805" t="s">
        <v>2859</v>
      </c>
      <c r="X6805" t="s">
        <v>2860</v>
      </c>
      <c r="Y6805" t="s">
        <v>2858</v>
      </c>
      <c r="Z6805">
        <v>0</v>
      </c>
      <c r="AA6805">
        <v>0</v>
      </c>
      <c r="AB6805">
        <v>9</v>
      </c>
      <c r="AC6805" t="s">
        <v>297</v>
      </c>
      <c r="AD6805">
        <v>0</v>
      </c>
      <c r="AE6805" t="s">
        <v>476</v>
      </c>
      <c r="AH6805" t="s">
        <v>31</v>
      </c>
      <c r="AZ6805" t="s">
        <v>31</v>
      </c>
      <c r="BA6805" t="s">
        <v>31</v>
      </c>
    </row>
    <row r="6806" spans="1:53" hidden="1">
      <c r="A6806" t="s">
        <v>2857</v>
      </c>
      <c r="B6806" t="s">
        <v>72</v>
      </c>
      <c r="C6806" t="s">
        <v>174</v>
      </c>
      <c r="D6806" t="s">
        <v>2184</v>
      </c>
      <c r="E6806" t="s">
        <v>2185</v>
      </c>
      <c r="F6806" t="s">
        <v>2759</v>
      </c>
      <c r="G6806" t="s">
        <v>2532</v>
      </c>
      <c r="H6806" t="s">
        <v>2760</v>
      </c>
      <c r="I6806" t="s">
        <v>2761</v>
      </c>
      <c r="J6806">
        <v>56.5</v>
      </c>
      <c r="K6806">
        <v>-3.0619999999999998</v>
      </c>
      <c r="M6806" t="s">
        <v>2384</v>
      </c>
      <c r="N6806">
        <v>2014</v>
      </c>
      <c r="O6806" t="s">
        <v>2248</v>
      </c>
      <c r="Q6806" s="64">
        <v>41941</v>
      </c>
      <c r="R6806">
        <v>-1</v>
      </c>
      <c r="T6806">
        <v>42</v>
      </c>
      <c r="U6806">
        <v>18</v>
      </c>
      <c r="V6806">
        <v>18</v>
      </c>
      <c r="W6806" t="s">
        <v>2859</v>
      </c>
      <c r="X6806" t="s">
        <v>2860</v>
      </c>
      <c r="Y6806" t="s">
        <v>2858</v>
      </c>
      <c r="Z6806">
        <v>16.7</v>
      </c>
      <c r="AA6806">
        <v>7</v>
      </c>
      <c r="AB6806">
        <v>9</v>
      </c>
      <c r="AC6806" t="s">
        <v>297</v>
      </c>
      <c r="AD6806">
        <v>1.2</v>
      </c>
      <c r="AE6806" t="s">
        <v>476</v>
      </c>
      <c r="AH6806" t="s">
        <v>31</v>
      </c>
      <c r="AZ6806" t="s">
        <v>31</v>
      </c>
      <c r="BA6806" t="s">
        <v>31</v>
      </c>
    </row>
    <row r="6807" spans="1:53" hidden="1">
      <c r="A6807" t="s">
        <v>2857</v>
      </c>
      <c r="B6807" t="s">
        <v>72</v>
      </c>
      <c r="C6807" t="s">
        <v>174</v>
      </c>
      <c r="D6807" t="s">
        <v>2184</v>
      </c>
      <c r="E6807" t="s">
        <v>2185</v>
      </c>
      <c r="F6807" t="s">
        <v>2759</v>
      </c>
      <c r="G6807" t="s">
        <v>2532</v>
      </c>
      <c r="H6807" t="s">
        <v>2760</v>
      </c>
      <c r="I6807" t="s">
        <v>2761</v>
      </c>
      <c r="J6807">
        <v>56.5</v>
      </c>
      <c r="K6807">
        <v>-3.0619999999999998</v>
      </c>
      <c r="M6807" t="s">
        <v>2384</v>
      </c>
      <c r="N6807">
        <v>2014</v>
      </c>
      <c r="O6807" t="s">
        <v>2248</v>
      </c>
      <c r="Q6807" s="64">
        <v>41941</v>
      </c>
      <c r="R6807">
        <v>-1</v>
      </c>
      <c r="T6807">
        <v>42</v>
      </c>
      <c r="U6807">
        <v>18</v>
      </c>
      <c r="V6807">
        <v>18</v>
      </c>
      <c r="W6807" t="s">
        <v>2859</v>
      </c>
      <c r="X6807" t="s">
        <v>2860</v>
      </c>
      <c r="Y6807" t="s">
        <v>2858</v>
      </c>
      <c r="Z6807">
        <v>23.8</v>
      </c>
      <c r="AA6807">
        <v>14</v>
      </c>
      <c r="AB6807">
        <v>9</v>
      </c>
      <c r="AC6807" t="s">
        <v>297</v>
      </c>
      <c r="AD6807">
        <v>2.6</v>
      </c>
      <c r="AE6807" t="s">
        <v>476</v>
      </c>
      <c r="AH6807" t="s">
        <v>31</v>
      </c>
      <c r="AZ6807" t="s">
        <v>31</v>
      </c>
      <c r="BA6807" t="s">
        <v>31</v>
      </c>
    </row>
    <row r="6808" spans="1:53" hidden="1">
      <c r="A6808" t="s">
        <v>2857</v>
      </c>
      <c r="B6808" t="s">
        <v>72</v>
      </c>
      <c r="C6808" t="s">
        <v>174</v>
      </c>
      <c r="D6808" t="s">
        <v>2184</v>
      </c>
      <c r="E6808" t="s">
        <v>2185</v>
      </c>
      <c r="F6808" t="s">
        <v>2759</v>
      </c>
      <c r="G6808" t="s">
        <v>2532</v>
      </c>
      <c r="H6808" t="s">
        <v>2760</v>
      </c>
      <c r="I6808" t="s">
        <v>2761</v>
      </c>
      <c r="J6808">
        <v>56.5</v>
      </c>
      <c r="K6808">
        <v>-3.0619999999999998</v>
      </c>
      <c r="M6808" t="s">
        <v>2384</v>
      </c>
      <c r="N6808">
        <v>2014</v>
      </c>
      <c r="O6808" t="s">
        <v>2248</v>
      </c>
      <c r="Q6808" s="64">
        <v>41941</v>
      </c>
      <c r="R6808">
        <v>-1</v>
      </c>
      <c r="T6808">
        <v>42</v>
      </c>
      <c r="U6808">
        <v>18</v>
      </c>
      <c r="V6808">
        <v>18</v>
      </c>
      <c r="W6808" t="s">
        <v>2859</v>
      </c>
      <c r="X6808" t="s">
        <v>2860</v>
      </c>
      <c r="Y6808" t="s">
        <v>2858</v>
      </c>
      <c r="Z6808">
        <v>23.8</v>
      </c>
      <c r="AA6808">
        <v>21</v>
      </c>
      <c r="AB6808">
        <v>9</v>
      </c>
      <c r="AC6808" t="s">
        <v>297</v>
      </c>
      <c r="AD6808">
        <v>2.6</v>
      </c>
      <c r="AE6808" t="s">
        <v>476</v>
      </c>
      <c r="AH6808" t="s">
        <v>31</v>
      </c>
      <c r="AZ6808" t="s">
        <v>31</v>
      </c>
      <c r="BA6808" t="s">
        <v>31</v>
      </c>
    </row>
    <row r="6809" spans="1:53" hidden="1">
      <c r="A6809" t="s">
        <v>2857</v>
      </c>
      <c r="B6809" t="s">
        <v>72</v>
      </c>
      <c r="C6809" t="s">
        <v>174</v>
      </c>
      <c r="D6809" t="s">
        <v>2184</v>
      </c>
      <c r="E6809" t="s">
        <v>2185</v>
      </c>
      <c r="F6809" t="s">
        <v>2759</v>
      </c>
      <c r="G6809" t="s">
        <v>2532</v>
      </c>
      <c r="H6809" t="s">
        <v>2760</v>
      </c>
      <c r="I6809" t="s">
        <v>2761</v>
      </c>
      <c r="J6809">
        <v>56.5</v>
      </c>
      <c r="K6809">
        <v>-3.0619999999999998</v>
      </c>
      <c r="M6809" t="s">
        <v>2384</v>
      </c>
      <c r="N6809">
        <v>2014</v>
      </c>
      <c r="O6809" t="s">
        <v>2248</v>
      </c>
      <c r="Q6809" s="64">
        <v>41941</v>
      </c>
      <c r="R6809">
        <v>-1</v>
      </c>
      <c r="T6809">
        <v>42</v>
      </c>
      <c r="U6809">
        <v>18</v>
      </c>
      <c r="V6809">
        <v>18</v>
      </c>
      <c r="W6809" t="s">
        <v>2859</v>
      </c>
      <c r="X6809" t="s">
        <v>2860</v>
      </c>
      <c r="Y6809" t="s">
        <v>2858</v>
      </c>
      <c r="Z6809">
        <v>23.8</v>
      </c>
      <c r="AA6809">
        <v>28</v>
      </c>
      <c r="AB6809">
        <v>9</v>
      </c>
      <c r="AC6809" t="s">
        <v>297</v>
      </c>
      <c r="AD6809">
        <v>2.6</v>
      </c>
      <c r="AE6809" t="s">
        <v>476</v>
      </c>
      <c r="AH6809" t="s">
        <v>31</v>
      </c>
      <c r="AZ6809" t="s">
        <v>31</v>
      </c>
      <c r="BA6809" t="s">
        <v>31</v>
      </c>
    </row>
    <row r="6810" spans="1:53" hidden="1">
      <c r="A6810" t="s">
        <v>2857</v>
      </c>
      <c r="B6810" t="s">
        <v>72</v>
      </c>
      <c r="C6810" t="s">
        <v>174</v>
      </c>
      <c r="D6810" t="s">
        <v>2184</v>
      </c>
      <c r="E6810" t="s">
        <v>2185</v>
      </c>
      <c r="F6810" t="s">
        <v>2759</v>
      </c>
      <c r="G6810" t="s">
        <v>2532</v>
      </c>
      <c r="H6810" t="s">
        <v>2760</v>
      </c>
      <c r="I6810" t="s">
        <v>2761</v>
      </c>
      <c r="J6810">
        <v>56.5</v>
      </c>
      <c r="K6810">
        <v>-3.0619999999999998</v>
      </c>
      <c r="M6810" t="s">
        <v>2384</v>
      </c>
      <c r="N6810">
        <v>2014</v>
      </c>
      <c r="O6810" t="s">
        <v>2248</v>
      </c>
      <c r="Q6810" s="64">
        <v>41941</v>
      </c>
      <c r="R6810">
        <v>-1</v>
      </c>
      <c r="T6810">
        <v>42</v>
      </c>
      <c r="U6810">
        <v>18</v>
      </c>
      <c r="V6810">
        <v>18</v>
      </c>
      <c r="W6810" t="s">
        <v>2859</v>
      </c>
      <c r="X6810" t="s">
        <v>2860</v>
      </c>
      <c r="Y6810" t="s">
        <v>2858</v>
      </c>
      <c r="Z6810">
        <v>23.8</v>
      </c>
      <c r="AA6810">
        <v>35</v>
      </c>
      <c r="AB6810">
        <v>9</v>
      </c>
      <c r="AC6810" t="s">
        <v>297</v>
      </c>
      <c r="AD6810">
        <v>2.6</v>
      </c>
      <c r="AE6810" t="s">
        <v>476</v>
      </c>
      <c r="AH6810" t="s">
        <v>31</v>
      </c>
      <c r="AZ6810" t="s">
        <v>31</v>
      </c>
      <c r="BA6810" t="s">
        <v>31</v>
      </c>
    </row>
    <row r="6811" spans="1:53" hidden="1">
      <c r="A6811" t="s">
        <v>2857</v>
      </c>
      <c r="B6811" t="s">
        <v>72</v>
      </c>
      <c r="C6811" t="s">
        <v>174</v>
      </c>
      <c r="D6811" t="s">
        <v>2184</v>
      </c>
      <c r="E6811" t="s">
        <v>2185</v>
      </c>
      <c r="F6811" t="s">
        <v>2759</v>
      </c>
      <c r="G6811" t="s">
        <v>2532</v>
      </c>
      <c r="H6811" t="s">
        <v>2760</v>
      </c>
      <c r="I6811" t="s">
        <v>2761</v>
      </c>
      <c r="J6811">
        <v>56.5</v>
      </c>
      <c r="K6811">
        <v>-3.0619999999999998</v>
      </c>
      <c r="M6811" t="s">
        <v>2384</v>
      </c>
      <c r="N6811">
        <v>2014</v>
      </c>
      <c r="O6811" t="s">
        <v>2248</v>
      </c>
      <c r="Q6811" s="64">
        <v>41941</v>
      </c>
      <c r="R6811">
        <v>-1</v>
      </c>
      <c r="T6811">
        <v>42</v>
      </c>
      <c r="U6811">
        <v>18</v>
      </c>
      <c r="V6811">
        <v>18</v>
      </c>
      <c r="W6811" t="s">
        <v>2859</v>
      </c>
      <c r="X6811" t="s">
        <v>2860</v>
      </c>
      <c r="Y6811" t="s">
        <v>2858</v>
      </c>
      <c r="Z6811">
        <v>23.8</v>
      </c>
      <c r="AA6811">
        <v>42</v>
      </c>
      <c r="AB6811">
        <v>9</v>
      </c>
      <c r="AC6811" t="s">
        <v>297</v>
      </c>
      <c r="AD6811">
        <v>2.6</v>
      </c>
      <c r="AE6811" t="s">
        <v>476</v>
      </c>
      <c r="AH6811" t="s">
        <v>31</v>
      </c>
      <c r="AZ6811" t="s">
        <v>31</v>
      </c>
      <c r="BA6811" t="s">
        <v>31</v>
      </c>
    </row>
    <row r="6812" spans="1:53" hidden="1">
      <c r="A6812" t="s">
        <v>2857</v>
      </c>
      <c r="B6812" t="s">
        <v>72</v>
      </c>
      <c r="C6812" t="s">
        <v>174</v>
      </c>
      <c r="D6812" t="s">
        <v>2184</v>
      </c>
      <c r="E6812" t="s">
        <v>2185</v>
      </c>
      <c r="F6812" t="s">
        <v>2759</v>
      </c>
      <c r="G6812" t="s">
        <v>2532</v>
      </c>
      <c r="H6812" t="s">
        <v>2760</v>
      </c>
      <c r="I6812" t="s">
        <v>2761</v>
      </c>
      <c r="J6812">
        <v>56.5</v>
      </c>
      <c r="K6812">
        <v>-3.0619999999999998</v>
      </c>
      <c r="M6812" t="s">
        <v>2384</v>
      </c>
      <c r="N6812">
        <v>2014</v>
      </c>
      <c r="O6812" t="s">
        <v>2248</v>
      </c>
      <c r="Q6812" s="64">
        <v>41941</v>
      </c>
      <c r="R6812">
        <v>-1</v>
      </c>
      <c r="T6812">
        <v>42</v>
      </c>
      <c r="U6812">
        <v>18</v>
      </c>
      <c r="V6812">
        <v>18</v>
      </c>
      <c r="W6812" t="s">
        <v>2861</v>
      </c>
      <c r="X6812" t="s">
        <v>2862</v>
      </c>
      <c r="Y6812" t="s">
        <v>2858</v>
      </c>
      <c r="Z6812">
        <v>0</v>
      </c>
      <c r="AA6812">
        <v>0</v>
      </c>
      <c r="AB6812">
        <v>9</v>
      </c>
      <c r="AC6812" t="s">
        <v>297</v>
      </c>
      <c r="AD6812">
        <v>0</v>
      </c>
      <c r="AE6812" t="s">
        <v>476</v>
      </c>
      <c r="AH6812" t="s">
        <v>31</v>
      </c>
      <c r="AZ6812" t="s">
        <v>31</v>
      </c>
      <c r="BA6812" t="s">
        <v>31</v>
      </c>
    </row>
    <row r="6813" spans="1:53" hidden="1">
      <c r="A6813" t="s">
        <v>2857</v>
      </c>
      <c r="B6813" t="s">
        <v>72</v>
      </c>
      <c r="C6813" t="s">
        <v>174</v>
      </c>
      <c r="D6813" t="s">
        <v>2184</v>
      </c>
      <c r="E6813" t="s">
        <v>2185</v>
      </c>
      <c r="F6813" t="s">
        <v>2759</v>
      </c>
      <c r="G6813" t="s">
        <v>2532</v>
      </c>
      <c r="H6813" t="s">
        <v>2760</v>
      </c>
      <c r="I6813" t="s">
        <v>2761</v>
      </c>
      <c r="J6813">
        <v>56.5</v>
      </c>
      <c r="K6813">
        <v>-3.0619999999999998</v>
      </c>
      <c r="M6813" t="s">
        <v>2384</v>
      </c>
      <c r="N6813">
        <v>2014</v>
      </c>
      <c r="O6813" t="s">
        <v>2248</v>
      </c>
      <c r="Q6813" s="64">
        <v>41941</v>
      </c>
      <c r="R6813">
        <v>-1</v>
      </c>
      <c r="T6813">
        <v>42</v>
      </c>
      <c r="U6813">
        <v>18</v>
      </c>
      <c r="V6813">
        <v>18</v>
      </c>
      <c r="W6813" t="s">
        <v>2861</v>
      </c>
      <c r="X6813" t="s">
        <v>2862</v>
      </c>
      <c r="Y6813" t="s">
        <v>2858</v>
      </c>
      <c r="Z6813">
        <v>20.399999999999999</v>
      </c>
      <c r="AA6813">
        <v>7</v>
      </c>
      <c r="AB6813">
        <v>9</v>
      </c>
      <c r="AC6813" t="s">
        <v>297</v>
      </c>
      <c r="AD6813">
        <v>1.5</v>
      </c>
      <c r="AE6813" t="s">
        <v>476</v>
      </c>
      <c r="AH6813" t="s">
        <v>31</v>
      </c>
      <c r="AZ6813" t="s">
        <v>31</v>
      </c>
      <c r="BA6813" t="s">
        <v>31</v>
      </c>
    </row>
    <row r="6814" spans="1:53" hidden="1">
      <c r="A6814" t="s">
        <v>2857</v>
      </c>
      <c r="B6814" t="s">
        <v>72</v>
      </c>
      <c r="C6814" t="s">
        <v>174</v>
      </c>
      <c r="D6814" t="s">
        <v>2184</v>
      </c>
      <c r="E6814" t="s">
        <v>2185</v>
      </c>
      <c r="F6814" t="s">
        <v>2759</v>
      </c>
      <c r="G6814" t="s">
        <v>2532</v>
      </c>
      <c r="H6814" t="s">
        <v>2760</v>
      </c>
      <c r="I6814" t="s">
        <v>2761</v>
      </c>
      <c r="J6814">
        <v>56.5</v>
      </c>
      <c r="K6814">
        <v>-3.0619999999999998</v>
      </c>
      <c r="M6814" t="s">
        <v>2384</v>
      </c>
      <c r="N6814">
        <v>2014</v>
      </c>
      <c r="O6814" t="s">
        <v>2248</v>
      </c>
      <c r="Q6814" s="64">
        <v>41941</v>
      </c>
      <c r="R6814">
        <v>-1</v>
      </c>
      <c r="T6814">
        <v>42</v>
      </c>
      <c r="U6814">
        <v>18</v>
      </c>
      <c r="V6814">
        <v>18</v>
      </c>
      <c r="W6814" t="s">
        <v>2861</v>
      </c>
      <c r="X6814" t="s">
        <v>2862</v>
      </c>
      <c r="Y6814" t="s">
        <v>2858</v>
      </c>
      <c r="Z6814">
        <v>33.299999999999997</v>
      </c>
      <c r="AA6814">
        <v>14</v>
      </c>
      <c r="AB6814">
        <v>9</v>
      </c>
      <c r="AC6814" t="s">
        <v>297</v>
      </c>
      <c r="AD6814">
        <v>2.2000000000000002</v>
      </c>
      <c r="AE6814" t="s">
        <v>476</v>
      </c>
      <c r="AH6814" t="s">
        <v>31</v>
      </c>
      <c r="AZ6814" t="s">
        <v>31</v>
      </c>
      <c r="BA6814" t="s">
        <v>31</v>
      </c>
    </row>
    <row r="6815" spans="1:53" hidden="1">
      <c r="A6815" t="s">
        <v>2857</v>
      </c>
      <c r="B6815" t="s">
        <v>72</v>
      </c>
      <c r="C6815" t="s">
        <v>174</v>
      </c>
      <c r="D6815" t="s">
        <v>2184</v>
      </c>
      <c r="E6815" t="s">
        <v>2185</v>
      </c>
      <c r="F6815" t="s">
        <v>2759</v>
      </c>
      <c r="G6815" t="s">
        <v>2532</v>
      </c>
      <c r="H6815" t="s">
        <v>2760</v>
      </c>
      <c r="I6815" t="s">
        <v>2761</v>
      </c>
      <c r="J6815">
        <v>56.5</v>
      </c>
      <c r="K6815">
        <v>-3.0619999999999998</v>
      </c>
      <c r="M6815" t="s">
        <v>2384</v>
      </c>
      <c r="N6815">
        <v>2014</v>
      </c>
      <c r="O6815" t="s">
        <v>2248</v>
      </c>
      <c r="Q6815" s="64">
        <v>41941</v>
      </c>
      <c r="R6815">
        <v>-1</v>
      </c>
      <c r="T6815">
        <v>42</v>
      </c>
      <c r="U6815">
        <v>18</v>
      </c>
      <c r="V6815">
        <v>18</v>
      </c>
      <c r="W6815" t="s">
        <v>2861</v>
      </c>
      <c r="X6815" t="s">
        <v>2862</v>
      </c>
      <c r="Y6815" t="s">
        <v>2858</v>
      </c>
      <c r="Z6815">
        <v>33.299999999999997</v>
      </c>
      <c r="AA6815">
        <v>21</v>
      </c>
      <c r="AB6815">
        <v>9</v>
      </c>
      <c r="AC6815" t="s">
        <v>297</v>
      </c>
      <c r="AD6815">
        <v>2.2000000000000002</v>
      </c>
      <c r="AE6815" t="s">
        <v>476</v>
      </c>
      <c r="AH6815" t="s">
        <v>31</v>
      </c>
      <c r="AZ6815" t="s">
        <v>31</v>
      </c>
      <c r="BA6815" t="s">
        <v>31</v>
      </c>
    </row>
    <row r="6816" spans="1:53" hidden="1">
      <c r="A6816" t="s">
        <v>2857</v>
      </c>
      <c r="B6816" t="s">
        <v>72</v>
      </c>
      <c r="C6816" t="s">
        <v>174</v>
      </c>
      <c r="D6816" t="s">
        <v>2184</v>
      </c>
      <c r="E6816" t="s">
        <v>2185</v>
      </c>
      <c r="F6816" t="s">
        <v>2759</v>
      </c>
      <c r="G6816" t="s">
        <v>2532</v>
      </c>
      <c r="H6816" t="s">
        <v>2760</v>
      </c>
      <c r="I6816" t="s">
        <v>2761</v>
      </c>
      <c r="J6816">
        <v>56.5</v>
      </c>
      <c r="K6816">
        <v>-3.0619999999999998</v>
      </c>
      <c r="M6816" t="s">
        <v>2384</v>
      </c>
      <c r="N6816">
        <v>2014</v>
      </c>
      <c r="O6816" t="s">
        <v>2248</v>
      </c>
      <c r="Q6816" s="64">
        <v>41941</v>
      </c>
      <c r="R6816">
        <v>-1</v>
      </c>
      <c r="T6816">
        <v>42</v>
      </c>
      <c r="U6816">
        <v>18</v>
      </c>
      <c r="V6816">
        <v>18</v>
      </c>
      <c r="W6816" t="s">
        <v>2861</v>
      </c>
      <c r="X6816" t="s">
        <v>2862</v>
      </c>
      <c r="Y6816" t="s">
        <v>2858</v>
      </c>
      <c r="Z6816">
        <v>33.299999999999997</v>
      </c>
      <c r="AA6816">
        <v>28</v>
      </c>
      <c r="AB6816">
        <v>9</v>
      </c>
      <c r="AC6816" t="s">
        <v>297</v>
      </c>
      <c r="AD6816">
        <v>2.2000000000000002</v>
      </c>
      <c r="AE6816" t="s">
        <v>476</v>
      </c>
      <c r="AH6816" t="s">
        <v>31</v>
      </c>
      <c r="AZ6816" t="s">
        <v>31</v>
      </c>
      <c r="BA6816" t="s">
        <v>31</v>
      </c>
    </row>
    <row r="6817" spans="1:53" hidden="1">
      <c r="A6817" t="s">
        <v>2857</v>
      </c>
      <c r="B6817" t="s">
        <v>72</v>
      </c>
      <c r="C6817" t="s">
        <v>174</v>
      </c>
      <c r="D6817" t="s">
        <v>2184</v>
      </c>
      <c r="E6817" t="s">
        <v>2185</v>
      </c>
      <c r="F6817" t="s">
        <v>2759</v>
      </c>
      <c r="G6817" t="s">
        <v>2532</v>
      </c>
      <c r="H6817" t="s">
        <v>2760</v>
      </c>
      <c r="I6817" t="s">
        <v>2761</v>
      </c>
      <c r="J6817">
        <v>56.5</v>
      </c>
      <c r="K6817">
        <v>-3.0619999999999998</v>
      </c>
      <c r="M6817" t="s">
        <v>2384</v>
      </c>
      <c r="N6817">
        <v>2014</v>
      </c>
      <c r="O6817" t="s">
        <v>2248</v>
      </c>
      <c r="Q6817" s="64">
        <v>41941</v>
      </c>
      <c r="R6817">
        <v>-1</v>
      </c>
      <c r="T6817">
        <v>42</v>
      </c>
      <c r="U6817">
        <v>18</v>
      </c>
      <c r="V6817">
        <v>18</v>
      </c>
      <c r="W6817" t="s">
        <v>2861</v>
      </c>
      <c r="X6817" t="s">
        <v>2862</v>
      </c>
      <c r="Y6817" t="s">
        <v>2858</v>
      </c>
      <c r="Z6817">
        <v>33.299999999999997</v>
      </c>
      <c r="AA6817">
        <v>35</v>
      </c>
      <c r="AB6817">
        <v>9</v>
      </c>
      <c r="AC6817" t="s">
        <v>297</v>
      </c>
      <c r="AD6817">
        <v>2.2000000000000002</v>
      </c>
      <c r="AE6817" t="s">
        <v>476</v>
      </c>
      <c r="AH6817" t="s">
        <v>31</v>
      </c>
      <c r="AZ6817" t="s">
        <v>31</v>
      </c>
      <c r="BA6817" t="s">
        <v>31</v>
      </c>
    </row>
    <row r="6818" spans="1:53" hidden="1">
      <c r="A6818" t="s">
        <v>2857</v>
      </c>
      <c r="B6818" t="s">
        <v>72</v>
      </c>
      <c r="C6818" t="s">
        <v>174</v>
      </c>
      <c r="D6818" t="s">
        <v>2184</v>
      </c>
      <c r="E6818" t="s">
        <v>2185</v>
      </c>
      <c r="F6818" t="s">
        <v>2759</v>
      </c>
      <c r="G6818" t="s">
        <v>2532</v>
      </c>
      <c r="H6818" t="s">
        <v>2760</v>
      </c>
      <c r="I6818" t="s">
        <v>2761</v>
      </c>
      <c r="J6818">
        <v>56.5</v>
      </c>
      <c r="K6818">
        <v>-3.0619999999999998</v>
      </c>
      <c r="M6818" t="s">
        <v>2384</v>
      </c>
      <c r="N6818">
        <v>2014</v>
      </c>
      <c r="O6818" t="s">
        <v>2248</v>
      </c>
      <c r="Q6818" s="64">
        <v>41941</v>
      </c>
      <c r="R6818">
        <v>-1</v>
      </c>
      <c r="T6818">
        <v>42</v>
      </c>
      <c r="U6818">
        <v>18</v>
      </c>
      <c r="V6818">
        <v>18</v>
      </c>
      <c r="W6818" t="s">
        <v>2861</v>
      </c>
      <c r="X6818" t="s">
        <v>2862</v>
      </c>
      <c r="Y6818" t="s">
        <v>2858</v>
      </c>
      <c r="Z6818">
        <v>33.299999999999997</v>
      </c>
      <c r="AA6818">
        <v>42</v>
      </c>
      <c r="AB6818">
        <v>9</v>
      </c>
      <c r="AC6818" t="s">
        <v>297</v>
      </c>
      <c r="AD6818">
        <v>2.2000000000000002</v>
      </c>
      <c r="AE6818" t="s">
        <v>476</v>
      </c>
      <c r="AH6818" t="s">
        <v>31</v>
      </c>
      <c r="AZ6818" t="s">
        <v>31</v>
      </c>
      <c r="BA6818" t="s">
        <v>31</v>
      </c>
    </row>
    <row r="6819" spans="1:53" hidden="1">
      <c r="A6819" t="s">
        <v>2857</v>
      </c>
      <c r="B6819" t="s">
        <v>72</v>
      </c>
      <c r="C6819" t="s">
        <v>174</v>
      </c>
      <c r="D6819" t="s">
        <v>2184</v>
      </c>
      <c r="E6819" t="s">
        <v>2185</v>
      </c>
      <c r="F6819" t="s">
        <v>2759</v>
      </c>
      <c r="G6819" t="s">
        <v>2532</v>
      </c>
      <c r="H6819" t="s">
        <v>2760</v>
      </c>
      <c r="I6819" t="s">
        <v>2761</v>
      </c>
      <c r="J6819">
        <v>56.5</v>
      </c>
      <c r="K6819">
        <v>-3.0619999999999998</v>
      </c>
      <c r="M6819" t="s">
        <v>2384</v>
      </c>
      <c r="N6819">
        <v>2014</v>
      </c>
      <c r="O6819" t="s">
        <v>2248</v>
      </c>
      <c r="Q6819" s="64">
        <v>41941</v>
      </c>
      <c r="R6819">
        <v>-1</v>
      </c>
      <c r="T6819">
        <v>42</v>
      </c>
      <c r="U6819">
        <v>18</v>
      </c>
      <c r="V6819">
        <v>18</v>
      </c>
      <c r="W6819">
        <v>10</v>
      </c>
      <c r="X6819">
        <v>14</v>
      </c>
      <c r="Y6819" t="s">
        <v>2863</v>
      </c>
      <c r="Z6819">
        <v>0</v>
      </c>
      <c r="AA6819">
        <v>0</v>
      </c>
      <c r="AB6819">
        <v>9</v>
      </c>
      <c r="AC6819" t="s">
        <v>297</v>
      </c>
      <c r="AD6819">
        <v>0</v>
      </c>
      <c r="AE6819" t="s">
        <v>476</v>
      </c>
      <c r="AH6819" t="s">
        <v>31</v>
      </c>
      <c r="AZ6819" t="s">
        <v>31</v>
      </c>
      <c r="BA6819" t="s">
        <v>31</v>
      </c>
    </row>
    <row r="6820" spans="1:53" hidden="1">
      <c r="A6820" t="s">
        <v>2857</v>
      </c>
      <c r="B6820" t="s">
        <v>72</v>
      </c>
      <c r="C6820" t="s">
        <v>174</v>
      </c>
      <c r="D6820" t="s">
        <v>2184</v>
      </c>
      <c r="E6820" t="s">
        <v>2185</v>
      </c>
      <c r="F6820" t="s">
        <v>2759</v>
      </c>
      <c r="G6820" t="s">
        <v>2532</v>
      </c>
      <c r="H6820" t="s">
        <v>2760</v>
      </c>
      <c r="I6820" t="s">
        <v>2761</v>
      </c>
      <c r="J6820">
        <v>56.5</v>
      </c>
      <c r="K6820">
        <v>-3.0619999999999998</v>
      </c>
      <c r="M6820" t="s">
        <v>2384</v>
      </c>
      <c r="N6820">
        <v>2014</v>
      </c>
      <c r="O6820" t="s">
        <v>2248</v>
      </c>
      <c r="Q6820" s="64">
        <v>41941</v>
      </c>
      <c r="R6820">
        <v>-1</v>
      </c>
      <c r="T6820">
        <v>42</v>
      </c>
      <c r="U6820">
        <v>18</v>
      </c>
      <c r="V6820">
        <v>18</v>
      </c>
      <c r="W6820">
        <v>10</v>
      </c>
      <c r="X6820">
        <v>14</v>
      </c>
      <c r="Y6820" t="s">
        <v>2863</v>
      </c>
      <c r="Z6820">
        <v>3.3</v>
      </c>
      <c r="AA6820">
        <v>7</v>
      </c>
      <c r="AB6820">
        <v>9</v>
      </c>
      <c r="AC6820" t="s">
        <v>297</v>
      </c>
      <c r="AD6820">
        <v>0.2</v>
      </c>
      <c r="AE6820" t="s">
        <v>476</v>
      </c>
      <c r="AH6820" t="s">
        <v>31</v>
      </c>
      <c r="AZ6820" t="s">
        <v>31</v>
      </c>
      <c r="BA6820" t="s">
        <v>31</v>
      </c>
    </row>
    <row r="6821" spans="1:53" hidden="1">
      <c r="A6821" t="s">
        <v>2857</v>
      </c>
      <c r="B6821" t="s">
        <v>72</v>
      </c>
      <c r="C6821" t="s">
        <v>174</v>
      </c>
      <c r="D6821" t="s">
        <v>2184</v>
      </c>
      <c r="E6821" t="s">
        <v>2185</v>
      </c>
      <c r="F6821" t="s">
        <v>2759</v>
      </c>
      <c r="G6821" t="s">
        <v>2532</v>
      </c>
      <c r="H6821" t="s">
        <v>2760</v>
      </c>
      <c r="I6821" t="s">
        <v>2761</v>
      </c>
      <c r="J6821">
        <v>56.5</v>
      </c>
      <c r="K6821">
        <v>-3.0619999999999998</v>
      </c>
      <c r="M6821" t="s">
        <v>2384</v>
      </c>
      <c r="N6821">
        <v>2014</v>
      </c>
      <c r="O6821" t="s">
        <v>2248</v>
      </c>
      <c r="Q6821" s="64">
        <v>41941</v>
      </c>
      <c r="R6821">
        <v>-1</v>
      </c>
      <c r="T6821">
        <v>42</v>
      </c>
      <c r="U6821">
        <v>18</v>
      </c>
      <c r="V6821">
        <v>18</v>
      </c>
      <c r="W6821">
        <v>10</v>
      </c>
      <c r="X6821">
        <v>14</v>
      </c>
      <c r="Y6821" t="s">
        <v>2863</v>
      </c>
      <c r="Z6821">
        <v>4.5999999999999996</v>
      </c>
      <c r="AA6821">
        <v>14</v>
      </c>
      <c r="AB6821">
        <v>9</v>
      </c>
      <c r="AC6821" t="s">
        <v>297</v>
      </c>
      <c r="AD6821">
        <v>0.3</v>
      </c>
      <c r="AE6821" t="s">
        <v>476</v>
      </c>
      <c r="AH6821" t="s">
        <v>31</v>
      </c>
      <c r="AZ6821" t="s">
        <v>31</v>
      </c>
      <c r="BA6821" t="s">
        <v>31</v>
      </c>
    </row>
    <row r="6822" spans="1:53" hidden="1">
      <c r="A6822" t="s">
        <v>2857</v>
      </c>
      <c r="B6822" t="s">
        <v>72</v>
      </c>
      <c r="C6822" t="s">
        <v>174</v>
      </c>
      <c r="D6822" t="s">
        <v>2184</v>
      </c>
      <c r="E6822" t="s">
        <v>2185</v>
      </c>
      <c r="F6822" t="s">
        <v>2759</v>
      </c>
      <c r="G6822" t="s">
        <v>2532</v>
      </c>
      <c r="H6822" t="s">
        <v>2760</v>
      </c>
      <c r="I6822" t="s">
        <v>2761</v>
      </c>
      <c r="J6822">
        <v>56.5</v>
      </c>
      <c r="K6822">
        <v>-3.0619999999999998</v>
      </c>
      <c r="M6822" t="s">
        <v>2384</v>
      </c>
      <c r="N6822">
        <v>2014</v>
      </c>
      <c r="O6822" t="s">
        <v>2248</v>
      </c>
      <c r="Q6822" s="64">
        <v>41941</v>
      </c>
      <c r="R6822">
        <v>-1</v>
      </c>
      <c r="T6822">
        <v>42</v>
      </c>
      <c r="U6822">
        <v>18</v>
      </c>
      <c r="V6822">
        <v>18</v>
      </c>
      <c r="W6822">
        <v>10</v>
      </c>
      <c r="X6822">
        <v>14</v>
      </c>
      <c r="Y6822" t="s">
        <v>2863</v>
      </c>
      <c r="Z6822">
        <v>4.5999999999999996</v>
      </c>
      <c r="AA6822">
        <v>21</v>
      </c>
      <c r="AB6822">
        <v>9</v>
      </c>
      <c r="AC6822" t="s">
        <v>297</v>
      </c>
      <c r="AD6822">
        <v>0.3</v>
      </c>
      <c r="AE6822" t="s">
        <v>476</v>
      </c>
      <c r="AH6822" t="s">
        <v>31</v>
      </c>
      <c r="AZ6822" t="s">
        <v>31</v>
      </c>
      <c r="BA6822" t="s">
        <v>31</v>
      </c>
    </row>
    <row r="6823" spans="1:53" hidden="1">
      <c r="A6823" t="s">
        <v>2857</v>
      </c>
      <c r="B6823" t="s">
        <v>72</v>
      </c>
      <c r="C6823" t="s">
        <v>174</v>
      </c>
      <c r="D6823" t="s">
        <v>2184</v>
      </c>
      <c r="E6823" t="s">
        <v>2185</v>
      </c>
      <c r="F6823" t="s">
        <v>2759</v>
      </c>
      <c r="G6823" t="s">
        <v>2532</v>
      </c>
      <c r="H6823" t="s">
        <v>2760</v>
      </c>
      <c r="I6823" t="s">
        <v>2761</v>
      </c>
      <c r="J6823">
        <v>56.5</v>
      </c>
      <c r="K6823">
        <v>-3.0619999999999998</v>
      </c>
      <c r="M6823" t="s">
        <v>2384</v>
      </c>
      <c r="N6823">
        <v>2014</v>
      </c>
      <c r="O6823" t="s">
        <v>2248</v>
      </c>
      <c r="Q6823" s="64">
        <v>41941</v>
      </c>
      <c r="R6823">
        <v>-1</v>
      </c>
      <c r="T6823">
        <v>42</v>
      </c>
      <c r="U6823">
        <v>18</v>
      </c>
      <c r="V6823">
        <v>18</v>
      </c>
      <c r="W6823">
        <v>10</v>
      </c>
      <c r="X6823">
        <v>14</v>
      </c>
      <c r="Y6823" t="s">
        <v>2863</v>
      </c>
      <c r="Z6823">
        <v>4.5999999999999996</v>
      </c>
      <c r="AA6823">
        <v>28</v>
      </c>
      <c r="AB6823">
        <v>9</v>
      </c>
      <c r="AC6823" t="s">
        <v>297</v>
      </c>
      <c r="AD6823">
        <v>0.3</v>
      </c>
      <c r="AE6823" t="s">
        <v>476</v>
      </c>
      <c r="AH6823" t="s">
        <v>31</v>
      </c>
      <c r="AZ6823" t="s">
        <v>31</v>
      </c>
      <c r="BA6823" t="s">
        <v>31</v>
      </c>
    </row>
    <row r="6824" spans="1:53" hidden="1">
      <c r="A6824" t="s">
        <v>2857</v>
      </c>
      <c r="B6824" t="s">
        <v>72</v>
      </c>
      <c r="C6824" t="s">
        <v>174</v>
      </c>
      <c r="D6824" t="s">
        <v>2184</v>
      </c>
      <c r="E6824" t="s">
        <v>2185</v>
      </c>
      <c r="F6824" t="s">
        <v>2759</v>
      </c>
      <c r="G6824" t="s">
        <v>2532</v>
      </c>
      <c r="H6824" t="s">
        <v>2760</v>
      </c>
      <c r="I6824" t="s">
        <v>2761</v>
      </c>
      <c r="J6824">
        <v>56.5</v>
      </c>
      <c r="K6824">
        <v>-3.0619999999999998</v>
      </c>
      <c r="M6824" t="s">
        <v>2384</v>
      </c>
      <c r="N6824">
        <v>2014</v>
      </c>
      <c r="O6824" t="s">
        <v>2248</v>
      </c>
      <c r="Q6824" s="64">
        <v>41941</v>
      </c>
      <c r="R6824">
        <v>-1</v>
      </c>
      <c r="T6824">
        <v>42</v>
      </c>
      <c r="U6824">
        <v>18</v>
      </c>
      <c r="V6824">
        <v>18</v>
      </c>
      <c r="W6824">
        <v>10</v>
      </c>
      <c r="X6824">
        <v>14</v>
      </c>
      <c r="Y6824" t="s">
        <v>2863</v>
      </c>
      <c r="Z6824">
        <v>4.5999999999999996</v>
      </c>
      <c r="AA6824">
        <v>35</v>
      </c>
      <c r="AB6824">
        <v>9</v>
      </c>
      <c r="AC6824" t="s">
        <v>297</v>
      </c>
      <c r="AD6824">
        <v>0.3</v>
      </c>
      <c r="AE6824" t="s">
        <v>476</v>
      </c>
      <c r="AH6824" t="s">
        <v>31</v>
      </c>
      <c r="AZ6824" t="s">
        <v>31</v>
      </c>
      <c r="BA6824" t="s">
        <v>31</v>
      </c>
    </row>
    <row r="6825" spans="1:53" hidden="1">
      <c r="A6825" t="s">
        <v>2857</v>
      </c>
      <c r="B6825" t="s">
        <v>72</v>
      </c>
      <c r="C6825" t="s">
        <v>174</v>
      </c>
      <c r="D6825" t="s">
        <v>2184</v>
      </c>
      <c r="E6825" t="s">
        <v>2185</v>
      </c>
      <c r="F6825" t="s">
        <v>2759</v>
      </c>
      <c r="G6825" t="s">
        <v>2532</v>
      </c>
      <c r="H6825" t="s">
        <v>2760</v>
      </c>
      <c r="I6825" t="s">
        <v>2761</v>
      </c>
      <c r="J6825">
        <v>56.5</v>
      </c>
      <c r="K6825">
        <v>-3.0619999999999998</v>
      </c>
      <c r="M6825" t="s">
        <v>2384</v>
      </c>
      <c r="N6825">
        <v>2014</v>
      </c>
      <c r="O6825" t="s">
        <v>2248</v>
      </c>
      <c r="Q6825" s="64">
        <v>41941</v>
      </c>
      <c r="R6825">
        <v>-1</v>
      </c>
      <c r="T6825">
        <v>42</v>
      </c>
      <c r="U6825">
        <v>18</v>
      </c>
      <c r="V6825">
        <v>18</v>
      </c>
      <c r="W6825">
        <v>10</v>
      </c>
      <c r="X6825">
        <v>14</v>
      </c>
      <c r="Y6825" t="s">
        <v>2863</v>
      </c>
      <c r="Z6825">
        <v>4.5999999999999996</v>
      </c>
      <c r="AA6825">
        <v>42</v>
      </c>
      <c r="AB6825">
        <v>9</v>
      </c>
      <c r="AC6825" t="s">
        <v>297</v>
      </c>
      <c r="AD6825">
        <v>0.3</v>
      </c>
      <c r="AE6825" t="s">
        <v>476</v>
      </c>
      <c r="AH6825" t="s">
        <v>31</v>
      </c>
      <c r="AZ6825" t="s">
        <v>31</v>
      </c>
      <c r="BA6825" t="s">
        <v>31</v>
      </c>
    </row>
    <row r="6826" spans="1:53" hidden="1">
      <c r="A6826" t="s">
        <v>2857</v>
      </c>
      <c r="B6826" t="s">
        <v>72</v>
      </c>
      <c r="C6826" t="s">
        <v>174</v>
      </c>
      <c r="D6826" t="s">
        <v>2184</v>
      </c>
      <c r="E6826" t="s">
        <v>2185</v>
      </c>
      <c r="F6826" t="s">
        <v>2759</v>
      </c>
      <c r="G6826" t="s">
        <v>2532</v>
      </c>
      <c r="H6826" t="s">
        <v>2760</v>
      </c>
      <c r="I6826" t="s">
        <v>2761</v>
      </c>
      <c r="J6826">
        <v>56.5</v>
      </c>
      <c r="K6826">
        <v>-3.0619999999999998</v>
      </c>
      <c r="M6826" t="s">
        <v>2384</v>
      </c>
      <c r="N6826">
        <v>2014</v>
      </c>
      <c r="O6826" t="s">
        <v>2248</v>
      </c>
      <c r="Q6826" s="64">
        <v>41941</v>
      </c>
      <c r="R6826">
        <v>-1</v>
      </c>
      <c r="T6826">
        <v>42</v>
      </c>
      <c r="U6826">
        <v>18</v>
      </c>
      <c r="V6826">
        <v>18</v>
      </c>
      <c r="W6826">
        <v>15</v>
      </c>
      <c r="X6826">
        <v>9</v>
      </c>
      <c r="Y6826" t="s">
        <v>2863</v>
      </c>
      <c r="Z6826">
        <v>0</v>
      </c>
      <c r="AA6826">
        <v>0</v>
      </c>
      <c r="AB6826">
        <v>9</v>
      </c>
      <c r="AC6826" t="s">
        <v>297</v>
      </c>
      <c r="AD6826">
        <v>0</v>
      </c>
      <c r="AE6826" t="s">
        <v>476</v>
      </c>
      <c r="AH6826" t="s">
        <v>31</v>
      </c>
      <c r="AZ6826" t="s">
        <v>31</v>
      </c>
      <c r="BA6826" t="s">
        <v>31</v>
      </c>
    </row>
    <row r="6827" spans="1:53" hidden="1">
      <c r="A6827" t="s">
        <v>2857</v>
      </c>
      <c r="B6827" t="s">
        <v>72</v>
      </c>
      <c r="C6827" t="s">
        <v>174</v>
      </c>
      <c r="D6827" t="s">
        <v>2184</v>
      </c>
      <c r="E6827" t="s">
        <v>2185</v>
      </c>
      <c r="F6827" t="s">
        <v>2759</v>
      </c>
      <c r="G6827" t="s">
        <v>2532</v>
      </c>
      <c r="H6827" t="s">
        <v>2760</v>
      </c>
      <c r="I6827" t="s">
        <v>2761</v>
      </c>
      <c r="J6827">
        <v>56.5</v>
      </c>
      <c r="K6827">
        <v>-3.0619999999999998</v>
      </c>
      <c r="M6827" t="s">
        <v>2384</v>
      </c>
      <c r="N6827">
        <v>2014</v>
      </c>
      <c r="O6827" t="s">
        <v>2248</v>
      </c>
      <c r="Q6827" s="64">
        <v>41941</v>
      </c>
      <c r="R6827">
        <v>-1</v>
      </c>
      <c r="T6827">
        <v>42</v>
      </c>
      <c r="U6827">
        <v>18</v>
      </c>
      <c r="V6827">
        <v>18</v>
      </c>
      <c r="W6827">
        <v>15</v>
      </c>
      <c r="X6827">
        <v>9</v>
      </c>
      <c r="Y6827" t="s">
        <v>2863</v>
      </c>
      <c r="Z6827">
        <v>3.5</v>
      </c>
      <c r="AA6827">
        <v>7</v>
      </c>
      <c r="AB6827">
        <v>9</v>
      </c>
      <c r="AC6827" t="s">
        <v>297</v>
      </c>
      <c r="AD6827">
        <v>0.2</v>
      </c>
      <c r="AE6827" t="s">
        <v>476</v>
      </c>
      <c r="AH6827" t="s">
        <v>31</v>
      </c>
      <c r="AZ6827" t="s">
        <v>31</v>
      </c>
      <c r="BA6827" t="s">
        <v>31</v>
      </c>
    </row>
    <row r="6828" spans="1:53" hidden="1">
      <c r="A6828" t="s">
        <v>2857</v>
      </c>
      <c r="B6828" t="s">
        <v>72</v>
      </c>
      <c r="C6828" t="s">
        <v>174</v>
      </c>
      <c r="D6828" t="s">
        <v>2184</v>
      </c>
      <c r="E6828" t="s">
        <v>2185</v>
      </c>
      <c r="F6828" t="s">
        <v>2759</v>
      </c>
      <c r="G6828" t="s">
        <v>2532</v>
      </c>
      <c r="H6828" t="s">
        <v>2760</v>
      </c>
      <c r="I6828" t="s">
        <v>2761</v>
      </c>
      <c r="J6828">
        <v>56.5</v>
      </c>
      <c r="K6828">
        <v>-3.0619999999999998</v>
      </c>
      <c r="M6828" t="s">
        <v>2384</v>
      </c>
      <c r="N6828">
        <v>2014</v>
      </c>
      <c r="O6828" t="s">
        <v>2248</v>
      </c>
      <c r="Q6828" s="64">
        <v>41941</v>
      </c>
      <c r="R6828">
        <v>-1</v>
      </c>
      <c r="T6828">
        <v>42</v>
      </c>
      <c r="U6828">
        <v>18</v>
      </c>
      <c r="V6828">
        <v>18</v>
      </c>
      <c r="W6828">
        <v>15</v>
      </c>
      <c r="X6828">
        <v>9</v>
      </c>
      <c r="Y6828" t="s">
        <v>2863</v>
      </c>
      <c r="Z6828">
        <v>6.2</v>
      </c>
      <c r="AA6828">
        <v>14</v>
      </c>
      <c r="AB6828">
        <v>9</v>
      </c>
      <c r="AC6828" t="s">
        <v>297</v>
      </c>
      <c r="AD6828">
        <v>0.4</v>
      </c>
      <c r="AE6828" t="s">
        <v>476</v>
      </c>
      <c r="AH6828" t="s">
        <v>31</v>
      </c>
      <c r="AZ6828" t="s">
        <v>31</v>
      </c>
      <c r="BA6828" t="s">
        <v>31</v>
      </c>
    </row>
    <row r="6829" spans="1:53" hidden="1">
      <c r="A6829" t="s">
        <v>2857</v>
      </c>
      <c r="B6829" t="s">
        <v>72</v>
      </c>
      <c r="C6829" t="s">
        <v>174</v>
      </c>
      <c r="D6829" t="s">
        <v>2184</v>
      </c>
      <c r="E6829" t="s">
        <v>2185</v>
      </c>
      <c r="F6829" t="s">
        <v>2759</v>
      </c>
      <c r="G6829" t="s">
        <v>2532</v>
      </c>
      <c r="H6829" t="s">
        <v>2760</v>
      </c>
      <c r="I6829" t="s">
        <v>2761</v>
      </c>
      <c r="J6829">
        <v>56.5</v>
      </c>
      <c r="K6829">
        <v>-3.0619999999999998</v>
      </c>
      <c r="M6829" t="s">
        <v>2384</v>
      </c>
      <c r="N6829">
        <v>2014</v>
      </c>
      <c r="O6829" t="s">
        <v>2248</v>
      </c>
      <c r="Q6829" s="64">
        <v>41941</v>
      </c>
      <c r="R6829">
        <v>-1</v>
      </c>
      <c r="T6829">
        <v>42</v>
      </c>
      <c r="U6829">
        <v>18</v>
      </c>
      <c r="V6829">
        <v>18</v>
      </c>
      <c r="W6829">
        <v>15</v>
      </c>
      <c r="X6829">
        <v>9</v>
      </c>
      <c r="Y6829" t="s">
        <v>2863</v>
      </c>
      <c r="Z6829">
        <v>6.7</v>
      </c>
      <c r="AA6829">
        <v>21</v>
      </c>
      <c r="AB6829">
        <v>9</v>
      </c>
      <c r="AC6829" t="s">
        <v>297</v>
      </c>
      <c r="AD6829">
        <v>0.4</v>
      </c>
      <c r="AE6829" t="s">
        <v>476</v>
      </c>
      <c r="AH6829" t="s">
        <v>31</v>
      </c>
      <c r="AZ6829" t="s">
        <v>31</v>
      </c>
      <c r="BA6829" t="s">
        <v>31</v>
      </c>
    </row>
    <row r="6830" spans="1:53" hidden="1">
      <c r="A6830" t="s">
        <v>2857</v>
      </c>
      <c r="B6830" t="s">
        <v>72</v>
      </c>
      <c r="C6830" t="s">
        <v>174</v>
      </c>
      <c r="D6830" t="s">
        <v>2184</v>
      </c>
      <c r="E6830" t="s">
        <v>2185</v>
      </c>
      <c r="F6830" t="s">
        <v>2759</v>
      </c>
      <c r="G6830" t="s">
        <v>2532</v>
      </c>
      <c r="H6830" t="s">
        <v>2760</v>
      </c>
      <c r="I6830" t="s">
        <v>2761</v>
      </c>
      <c r="J6830">
        <v>56.5</v>
      </c>
      <c r="K6830">
        <v>-3.0619999999999998</v>
      </c>
      <c r="M6830" t="s">
        <v>2384</v>
      </c>
      <c r="N6830">
        <v>2014</v>
      </c>
      <c r="O6830" t="s">
        <v>2248</v>
      </c>
      <c r="Q6830" s="64">
        <v>41941</v>
      </c>
      <c r="R6830">
        <v>-1</v>
      </c>
      <c r="T6830">
        <v>42</v>
      </c>
      <c r="U6830">
        <v>18</v>
      </c>
      <c r="V6830">
        <v>18</v>
      </c>
      <c r="W6830">
        <v>15</v>
      </c>
      <c r="X6830">
        <v>9</v>
      </c>
      <c r="Y6830" t="s">
        <v>2863</v>
      </c>
      <c r="Z6830">
        <v>7.1</v>
      </c>
      <c r="AA6830">
        <v>28</v>
      </c>
      <c r="AB6830">
        <v>9</v>
      </c>
      <c r="AC6830" t="s">
        <v>297</v>
      </c>
      <c r="AD6830">
        <v>0.4</v>
      </c>
      <c r="AE6830" t="s">
        <v>476</v>
      </c>
      <c r="AH6830" t="s">
        <v>31</v>
      </c>
      <c r="AZ6830" t="s">
        <v>31</v>
      </c>
      <c r="BA6830" t="s">
        <v>31</v>
      </c>
    </row>
    <row r="6831" spans="1:53" hidden="1">
      <c r="A6831" t="s">
        <v>2857</v>
      </c>
      <c r="B6831" t="s">
        <v>72</v>
      </c>
      <c r="C6831" t="s">
        <v>174</v>
      </c>
      <c r="D6831" t="s">
        <v>2184</v>
      </c>
      <c r="E6831" t="s">
        <v>2185</v>
      </c>
      <c r="F6831" t="s">
        <v>2759</v>
      </c>
      <c r="G6831" t="s">
        <v>2532</v>
      </c>
      <c r="H6831" t="s">
        <v>2760</v>
      </c>
      <c r="I6831" t="s">
        <v>2761</v>
      </c>
      <c r="J6831">
        <v>56.5</v>
      </c>
      <c r="K6831">
        <v>-3.0619999999999998</v>
      </c>
      <c r="M6831" t="s">
        <v>2384</v>
      </c>
      <c r="N6831">
        <v>2014</v>
      </c>
      <c r="O6831" t="s">
        <v>2248</v>
      </c>
      <c r="Q6831" s="64">
        <v>41941</v>
      </c>
      <c r="R6831">
        <v>-1</v>
      </c>
      <c r="T6831">
        <v>42</v>
      </c>
      <c r="U6831">
        <v>18</v>
      </c>
      <c r="V6831">
        <v>18</v>
      </c>
      <c r="W6831">
        <v>15</v>
      </c>
      <c r="X6831">
        <v>9</v>
      </c>
      <c r="Y6831" t="s">
        <v>2863</v>
      </c>
      <c r="Z6831">
        <v>7.1</v>
      </c>
      <c r="AA6831">
        <v>35</v>
      </c>
      <c r="AB6831">
        <v>9</v>
      </c>
      <c r="AC6831" t="s">
        <v>297</v>
      </c>
      <c r="AD6831">
        <v>0.4</v>
      </c>
      <c r="AE6831" t="s">
        <v>476</v>
      </c>
      <c r="AH6831" t="s">
        <v>31</v>
      </c>
      <c r="AZ6831" t="s">
        <v>31</v>
      </c>
      <c r="BA6831" t="s">
        <v>31</v>
      </c>
    </row>
    <row r="6832" spans="1:53" hidden="1">
      <c r="A6832" t="s">
        <v>2857</v>
      </c>
      <c r="B6832" t="s">
        <v>72</v>
      </c>
      <c r="C6832" t="s">
        <v>174</v>
      </c>
      <c r="D6832" t="s">
        <v>2184</v>
      </c>
      <c r="E6832" t="s">
        <v>2185</v>
      </c>
      <c r="F6832" t="s">
        <v>2759</v>
      </c>
      <c r="G6832" t="s">
        <v>2532</v>
      </c>
      <c r="H6832" t="s">
        <v>2760</v>
      </c>
      <c r="I6832" t="s">
        <v>2761</v>
      </c>
      <c r="J6832">
        <v>56.5</v>
      </c>
      <c r="K6832">
        <v>-3.0619999999999998</v>
      </c>
      <c r="M6832" t="s">
        <v>2384</v>
      </c>
      <c r="N6832">
        <v>2014</v>
      </c>
      <c r="O6832" t="s">
        <v>2248</v>
      </c>
      <c r="Q6832" s="64">
        <v>41941</v>
      </c>
      <c r="R6832">
        <v>-1</v>
      </c>
      <c r="T6832">
        <v>42</v>
      </c>
      <c r="U6832">
        <v>18</v>
      </c>
      <c r="V6832">
        <v>18</v>
      </c>
      <c r="W6832">
        <v>15</v>
      </c>
      <c r="X6832">
        <v>9</v>
      </c>
      <c r="Y6832" t="s">
        <v>2863</v>
      </c>
      <c r="Z6832">
        <v>7.1</v>
      </c>
      <c r="AA6832">
        <v>42</v>
      </c>
      <c r="AB6832">
        <v>9</v>
      </c>
      <c r="AC6832" t="s">
        <v>297</v>
      </c>
      <c r="AD6832">
        <v>0.4</v>
      </c>
      <c r="AE6832" t="s">
        <v>476</v>
      </c>
      <c r="AH6832" t="s">
        <v>31</v>
      </c>
      <c r="AZ6832" t="s">
        <v>31</v>
      </c>
      <c r="BA6832" t="s">
        <v>31</v>
      </c>
    </row>
    <row r="6833" spans="1:53" hidden="1">
      <c r="A6833" t="s">
        <v>2857</v>
      </c>
      <c r="B6833" t="s">
        <v>72</v>
      </c>
      <c r="C6833" t="s">
        <v>174</v>
      </c>
      <c r="D6833" t="s">
        <v>2184</v>
      </c>
      <c r="E6833" t="s">
        <v>2185</v>
      </c>
      <c r="F6833" t="s">
        <v>2759</v>
      </c>
      <c r="G6833" t="s">
        <v>2532</v>
      </c>
      <c r="H6833" t="s">
        <v>2760</v>
      </c>
      <c r="I6833" t="s">
        <v>2761</v>
      </c>
      <c r="J6833">
        <v>56.5</v>
      </c>
      <c r="K6833">
        <v>-3.0619999999999998</v>
      </c>
      <c r="M6833" t="s">
        <v>2384</v>
      </c>
      <c r="N6833">
        <v>2014</v>
      </c>
      <c r="O6833" t="s">
        <v>2248</v>
      </c>
      <c r="Q6833" s="64">
        <v>41941</v>
      </c>
      <c r="R6833">
        <v>-1</v>
      </c>
      <c r="T6833">
        <v>42</v>
      </c>
      <c r="U6833">
        <v>18</v>
      </c>
      <c r="V6833">
        <v>18</v>
      </c>
      <c r="W6833" t="s">
        <v>2859</v>
      </c>
      <c r="X6833" t="s">
        <v>2860</v>
      </c>
      <c r="Y6833" t="s">
        <v>2863</v>
      </c>
      <c r="Z6833">
        <v>0</v>
      </c>
      <c r="AA6833">
        <v>0</v>
      </c>
      <c r="AB6833">
        <v>9</v>
      </c>
      <c r="AC6833" t="s">
        <v>297</v>
      </c>
      <c r="AD6833">
        <v>0</v>
      </c>
      <c r="AE6833" t="s">
        <v>476</v>
      </c>
      <c r="AH6833" t="s">
        <v>31</v>
      </c>
      <c r="AZ6833" t="s">
        <v>31</v>
      </c>
      <c r="BA6833" t="s">
        <v>31</v>
      </c>
    </row>
    <row r="6834" spans="1:53" hidden="1">
      <c r="A6834" t="s">
        <v>2857</v>
      </c>
      <c r="B6834" t="s">
        <v>72</v>
      </c>
      <c r="C6834" t="s">
        <v>174</v>
      </c>
      <c r="D6834" t="s">
        <v>2184</v>
      </c>
      <c r="E6834" t="s">
        <v>2185</v>
      </c>
      <c r="F6834" t="s">
        <v>2759</v>
      </c>
      <c r="G6834" t="s">
        <v>2532</v>
      </c>
      <c r="H6834" t="s">
        <v>2760</v>
      </c>
      <c r="I6834" t="s">
        <v>2761</v>
      </c>
      <c r="J6834">
        <v>56.5</v>
      </c>
      <c r="K6834">
        <v>-3.0619999999999998</v>
      </c>
      <c r="M6834" t="s">
        <v>2384</v>
      </c>
      <c r="N6834">
        <v>2014</v>
      </c>
      <c r="O6834" t="s">
        <v>2248</v>
      </c>
      <c r="Q6834" s="64">
        <v>41941</v>
      </c>
      <c r="R6834">
        <v>-1</v>
      </c>
      <c r="T6834">
        <v>42</v>
      </c>
      <c r="U6834">
        <v>18</v>
      </c>
      <c r="V6834">
        <v>18</v>
      </c>
      <c r="W6834" t="s">
        <v>2859</v>
      </c>
      <c r="X6834" t="s">
        <v>2860</v>
      </c>
      <c r="Y6834" t="s">
        <v>2863</v>
      </c>
      <c r="Z6834">
        <v>3.4</v>
      </c>
      <c r="AA6834">
        <v>7</v>
      </c>
      <c r="AB6834">
        <v>9</v>
      </c>
      <c r="AC6834" t="s">
        <v>297</v>
      </c>
      <c r="AD6834">
        <v>0.2</v>
      </c>
      <c r="AE6834" t="s">
        <v>476</v>
      </c>
      <c r="AH6834" t="s">
        <v>31</v>
      </c>
      <c r="AZ6834" t="s">
        <v>31</v>
      </c>
      <c r="BA6834" t="s">
        <v>31</v>
      </c>
    </row>
    <row r="6835" spans="1:53" hidden="1">
      <c r="A6835" t="s">
        <v>2857</v>
      </c>
      <c r="B6835" t="s">
        <v>72</v>
      </c>
      <c r="C6835" t="s">
        <v>174</v>
      </c>
      <c r="D6835" t="s">
        <v>2184</v>
      </c>
      <c r="E6835" t="s">
        <v>2185</v>
      </c>
      <c r="F6835" t="s">
        <v>2759</v>
      </c>
      <c r="G6835" t="s">
        <v>2532</v>
      </c>
      <c r="H6835" t="s">
        <v>2760</v>
      </c>
      <c r="I6835" t="s">
        <v>2761</v>
      </c>
      <c r="J6835">
        <v>56.5</v>
      </c>
      <c r="K6835">
        <v>-3.0619999999999998</v>
      </c>
      <c r="M6835" t="s">
        <v>2384</v>
      </c>
      <c r="N6835">
        <v>2014</v>
      </c>
      <c r="O6835" t="s">
        <v>2248</v>
      </c>
      <c r="Q6835" s="64">
        <v>41941</v>
      </c>
      <c r="R6835">
        <v>-1</v>
      </c>
      <c r="T6835">
        <v>42</v>
      </c>
      <c r="U6835">
        <v>18</v>
      </c>
      <c r="V6835">
        <v>18</v>
      </c>
      <c r="W6835" t="s">
        <v>2859</v>
      </c>
      <c r="X6835" t="s">
        <v>2860</v>
      </c>
      <c r="Y6835" t="s">
        <v>2863</v>
      </c>
      <c r="Z6835">
        <v>4.9000000000000004</v>
      </c>
      <c r="AA6835">
        <v>14</v>
      </c>
      <c r="AB6835">
        <v>9</v>
      </c>
      <c r="AC6835" t="s">
        <v>297</v>
      </c>
      <c r="AD6835">
        <v>0.3</v>
      </c>
      <c r="AE6835" t="s">
        <v>476</v>
      </c>
      <c r="AH6835" t="s">
        <v>31</v>
      </c>
      <c r="AZ6835" t="s">
        <v>31</v>
      </c>
      <c r="BA6835" t="s">
        <v>31</v>
      </c>
    </row>
    <row r="6836" spans="1:53" hidden="1">
      <c r="A6836" t="s">
        <v>2857</v>
      </c>
      <c r="B6836" t="s">
        <v>72</v>
      </c>
      <c r="C6836" t="s">
        <v>174</v>
      </c>
      <c r="D6836" t="s">
        <v>2184</v>
      </c>
      <c r="E6836" t="s">
        <v>2185</v>
      </c>
      <c r="F6836" t="s">
        <v>2759</v>
      </c>
      <c r="G6836" t="s">
        <v>2532</v>
      </c>
      <c r="H6836" t="s">
        <v>2760</v>
      </c>
      <c r="I6836" t="s">
        <v>2761</v>
      </c>
      <c r="J6836">
        <v>56.5</v>
      </c>
      <c r="K6836">
        <v>-3.0619999999999998</v>
      </c>
      <c r="M6836" t="s">
        <v>2384</v>
      </c>
      <c r="N6836">
        <v>2014</v>
      </c>
      <c r="O6836" t="s">
        <v>2248</v>
      </c>
      <c r="Q6836" s="64">
        <v>41941</v>
      </c>
      <c r="R6836">
        <v>-1</v>
      </c>
      <c r="T6836">
        <v>42</v>
      </c>
      <c r="U6836">
        <v>18</v>
      </c>
      <c r="V6836">
        <v>18</v>
      </c>
      <c r="W6836" t="s">
        <v>2859</v>
      </c>
      <c r="X6836" t="s">
        <v>2860</v>
      </c>
      <c r="Y6836" t="s">
        <v>2863</v>
      </c>
      <c r="Z6836">
        <v>5.2</v>
      </c>
      <c r="AA6836">
        <v>21</v>
      </c>
      <c r="AB6836">
        <v>9</v>
      </c>
      <c r="AC6836" t="s">
        <v>297</v>
      </c>
      <c r="AD6836">
        <v>0.3</v>
      </c>
      <c r="AE6836" t="s">
        <v>476</v>
      </c>
      <c r="AH6836" t="s">
        <v>31</v>
      </c>
      <c r="AZ6836" t="s">
        <v>31</v>
      </c>
      <c r="BA6836" t="s">
        <v>31</v>
      </c>
    </row>
    <row r="6837" spans="1:53" hidden="1">
      <c r="A6837" t="s">
        <v>2857</v>
      </c>
      <c r="B6837" t="s">
        <v>72</v>
      </c>
      <c r="C6837" t="s">
        <v>174</v>
      </c>
      <c r="D6837" t="s">
        <v>2184</v>
      </c>
      <c r="E6837" t="s">
        <v>2185</v>
      </c>
      <c r="F6837" t="s">
        <v>2759</v>
      </c>
      <c r="G6837" t="s">
        <v>2532</v>
      </c>
      <c r="H6837" t="s">
        <v>2760</v>
      </c>
      <c r="I6837" t="s">
        <v>2761</v>
      </c>
      <c r="J6837">
        <v>56.5</v>
      </c>
      <c r="K6837">
        <v>-3.0619999999999998</v>
      </c>
      <c r="M6837" t="s">
        <v>2384</v>
      </c>
      <c r="N6837">
        <v>2014</v>
      </c>
      <c r="O6837" t="s">
        <v>2248</v>
      </c>
      <c r="Q6837" s="64">
        <v>41941</v>
      </c>
      <c r="R6837">
        <v>-1</v>
      </c>
      <c r="T6837">
        <v>42</v>
      </c>
      <c r="U6837">
        <v>18</v>
      </c>
      <c r="V6837">
        <v>18</v>
      </c>
      <c r="W6837" t="s">
        <v>2859</v>
      </c>
      <c r="X6837" t="s">
        <v>2860</v>
      </c>
      <c r="Y6837" t="s">
        <v>2863</v>
      </c>
      <c r="Z6837">
        <v>5.2</v>
      </c>
      <c r="AA6837">
        <v>28</v>
      </c>
      <c r="AB6837">
        <v>9</v>
      </c>
      <c r="AC6837" t="s">
        <v>297</v>
      </c>
      <c r="AD6837">
        <v>0.3</v>
      </c>
      <c r="AE6837" t="s">
        <v>476</v>
      </c>
      <c r="AH6837" t="s">
        <v>31</v>
      </c>
      <c r="AZ6837" t="s">
        <v>31</v>
      </c>
      <c r="BA6837" t="s">
        <v>31</v>
      </c>
    </row>
    <row r="6838" spans="1:53" hidden="1">
      <c r="A6838" t="s">
        <v>2857</v>
      </c>
      <c r="B6838" t="s">
        <v>72</v>
      </c>
      <c r="C6838" t="s">
        <v>174</v>
      </c>
      <c r="D6838" t="s">
        <v>2184</v>
      </c>
      <c r="E6838" t="s">
        <v>2185</v>
      </c>
      <c r="F6838" t="s">
        <v>2759</v>
      </c>
      <c r="G6838" t="s">
        <v>2532</v>
      </c>
      <c r="H6838" t="s">
        <v>2760</v>
      </c>
      <c r="I6838" t="s">
        <v>2761</v>
      </c>
      <c r="J6838">
        <v>56.5</v>
      </c>
      <c r="K6838">
        <v>-3.0619999999999998</v>
      </c>
      <c r="M6838" t="s">
        <v>2384</v>
      </c>
      <c r="N6838">
        <v>2014</v>
      </c>
      <c r="O6838" t="s">
        <v>2248</v>
      </c>
      <c r="Q6838" s="64">
        <v>41941</v>
      </c>
      <c r="R6838">
        <v>-1</v>
      </c>
      <c r="T6838">
        <v>42</v>
      </c>
      <c r="U6838">
        <v>18</v>
      </c>
      <c r="V6838">
        <v>18</v>
      </c>
      <c r="W6838" t="s">
        <v>2859</v>
      </c>
      <c r="X6838" t="s">
        <v>2860</v>
      </c>
      <c r="Y6838" t="s">
        <v>2863</v>
      </c>
      <c r="Z6838">
        <v>5.2</v>
      </c>
      <c r="AA6838">
        <v>35</v>
      </c>
      <c r="AB6838">
        <v>9</v>
      </c>
      <c r="AC6838" t="s">
        <v>297</v>
      </c>
      <c r="AD6838">
        <v>0.3</v>
      </c>
      <c r="AE6838" t="s">
        <v>476</v>
      </c>
      <c r="AH6838" t="s">
        <v>31</v>
      </c>
      <c r="AZ6838" t="s">
        <v>31</v>
      </c>
      <c r="BA6838" t="s">
        <v>31</v>
      </c>
    </row>
    <row r="6839" spans="1:53" hidden="1">
      <c r="A6839" t="s">
        <v>2857</v>
      </c>
      <c r="B6839" t="s">
        <v>72</v>
      </c>
      <c r="C6839" t="s">
        <v>174</v>
      </c>
      <c r="D6839" t="s">
        <v>2184</v>
      </c>
      <c r="E6839" t="s">
        <v>2185</v>
      </c>
      <c r="F6839" t="s">
        <v>2759</v>
      </c>
      <c r="G6839" t="s">
        <v>2532</v>
      </c>
      <c r="H6839" t="s">
        <v>2760</v>
      </c>
      <c r="I6839" t="s">
        <v>2761</v>
      </c>
      <c r="J6839">
        <v>56.5</v>
      </c>
      <c r="K6839">
        <v>-3.0619999999999998</v>
      </c>
      <c r="M6839" t="s">
        <v>2384</v>
      </c>
      <c r="N6839">
        <v>2014</v>
      </c>
      <c r="O6839" t="s">
        <v>2248</v>
      </c>
      <c r="Q6839" s="64">
        <v>41941</v>
      </c>
      <c r="R6839">
        <v>-1</v>
      </c>
      <c r="T6839">
        <v>42</v>
      </c>
      <c r="U6839">
        <v>18</v>
      </c>
      <c r="V6839">
        <v>18</v>
      </c>
      <c r="W6839" t="s">
        <v>2859</v>
      </c>
      <c r="X6839" t="s">
        <v>2860</v>
      </c>
      <c r="Y6839" t="s">
        <v>2863</v>
      </c>
      <c r="Z6839">
        <v>5.2</v>
      </c>
      <c r="AA6839">
        <v>42</v>
      </c>
      <c r="AB6839">
        <v>9</v>
      </c>
      <c r="AC6839" t="s">
        <v>297</v>
      </c>
      <c r="AD6839">
        <v>0.3</v>
      </c>
      <c r="AE6839" t="s">
        <v>476</v>
      </c>
      <c r="AH6839" t="s">
        <v>31</v>
      </c>
      <c r="AZ6839" t="s">
        <v>31</v>
      </c>
      <c r="BA6839" t="s">
        <v>31</v>
      </c>
    </row>
    <row r="6840" spans="1:53" hidden="1">
      <c r="A6840" t="s">
        <v>2857</v>
      </c>
      <c r="B6840" t="s">
        <v>72</v>
      </c>
      <c r="C6840" t="s">
        <v>174</v>
      </c>
      <c r="D6840" t="s">
        <v>2184</v>
      </c>
      <c r="E6840" t="s">
        <v>2185</v>
      </c>
      <c r="F6840" t="s">
        <v>2759</v>
      </c>
      <c r="G6840" t="s">
        <v>2532</v>
      </c>
      <c r="H6840" t="s">
        <v>2760</v>
      </c>
      <c r="I6840" t="s">
        <v>2761</v>
      </c>
      <c r="J6840">
        <v>56.5</v>
      </c>
      <c r="K6840">
        <v>-3.0619999999999998</v>
      </c>
      <c r="M6840" t="s">
        <v>2384</v>
      </c>
      <c r="N6840">
        <v>2014</v>
      </c>
      <c r="O6840" t="s">
        <v>2248</v>
      </c>
      <c r="Q6840" s="64">
        <v>41941</v>
      </c>
      <c r="R6840">
        <v>-1</v>
      </c>
      <c r="T6840">
        <v>42</v>
      </c>
      <c r="U6840">
        <v>18</v>
      </c>
      <c r="V6840">
        <v>18</v>
      </c>
      <c r="W6840" t="s">
        <v>2861</v>
      </c>
      <c r="X6840" t="s">
        <v>2862</v>
      </c>
      <c r="Y6840" t="s">
        <v>2863</v>
      </c>
      <c r="Z6840">
        <v>0</v>
      </c>
      <c r="AA6840">
        <v>0</v>
      </c>
      <c r="AB6840">
        <v>9</v>
      </c>
      <c r="AC6840" t="s">
        <v>297</v>
      </c>
      <c r="AD6840">
        <v>0</v>
      </c>
      <c r="AE6840" t="s">
        <v>476</v>
      </c>
      <c r="AH6840" t="s">
        <v>31</v>
      </c>
      <c r="AZ6840" t="s">
        <v>31</v>
      </c>
      <c r="BA6840" t="s">
        <v>31</v>
      </c>
    </row>
    <row r="6841" spans="1:53" hidden="1">
      <c r="A6841" t="s">
        <v>2857</v>
      </c>
      <c r="B6841" t="s">
        <v>72</v>
      </c>
      <c r="C6841" t="s">
        <v>174</v>
      </c>
      <c r="D6841" t="s">
        <v>2184</v>
      </c>
      <c r="E6841" t="s">
        <v>2185</v>
      </c>
      <c r="F6841" t="s">
        <v>2759</v>
      </c>
      <c r="G6841" t="s">
        <v>2532</v>
      </c>
      <c r="H6841" t="s">
        <v>2760</v>
      </c>
      <c r="I6841" t="s">
        <v>2761</v>
      </c>
      <c r="J6841">
        <v>56.5</v>
      </c>
      <c r="K6841">
        <v>-3.0619999999999998</v>
      </c>
      <c r="M6841" t="s">
        <v>2384</v>
      </c>
      <c r="N6841">
        <v>2014</v>
      </c>
      <c r="O6841" t="s">
        <v>2248</v>
      </c>
      <c r="Q6841" s="64">
        <v>41941</v>
      </c>
      <c r="R6841">
        <v>-1</v>
      </c>
      <c r="T6841">
        <v>42</v>
      </c>
      <c r="U6841">
        <v>18</v>
      </c>
      <c r="V6841">
        <v>18</v>
      </c>
      <c r="W6841" t="s">
        <v>2861</v>
      </c>
      <c r="X6841" t="s">
        <v>2862</v>
      </c>
      <c r="Y6841" t="s">
        <v>2863</v>
      </c>
      <c r="Z6841">
        <v>3.8</v>
      </c>
      <c r="AA6841">
        <v>7</v>
      </c>
      <c r="AB6841">
        <v>9</v>
      </c>
      <c r="AC6841" t="s">
        <v>297</v>
      </c>
      <c r="AD6841">
        <v>0.3</v>
      </c>
      <c r="AE6841" t="s">
        <v>476</v>
      </c>
      <c r="AH6841" t="s">
        <v>31</v>
      </c>
      <c r="AZ6841" t="s">
        <v>31</v>
      </c>
      <c r="BA6841" t="s">
        <v>31</v>
      </c>
    </row>
    <row r="6842" spans="1:53" hidden="1">
      <c r="A6842" t="s">
        <v>2857</v>
      </c>
      <c r="B6842" t="s">
        <v>72</v>
      </c>
      <c r="C6842" t="s">
        <v>174</v>
      </c>
      <c r="D6842" t="s">
        <v>2184</v>
      </c>
      <c r="E6842" t="s">
        <v>2185</v>
      </c>
      <c r="F6842" t="s">
        <v>2759</v>
      </c>
      <c r="G6842" t="s">
        <v>2532</v>
      </c>
      <c r="H6842" t="s">
        <v>2760</v>
      </c>
      <c r="I6842" t="s">
        <v>2761</v>
      </c>
      <c r="J6842">
        <v>56.5</v>
      </c>
      <c r="K6842">
        <v>-3.0619999999999998</v>
      </c>
      <c r="M6842" t="s">
        <v>2384</v>
      </c>
      <c r="N6842">
        <v>2014</v>
      </c>
      <c r="O6842" t="s">
        <v>2248</v>
      </c>
      <c r="Q6842" s="64">
        <v>41941</v>
      </c>
      <c r="R6842">
        <v>-1</v>
      </c>
      <c r="T6842">
        <v>42</v>
      </c>
      <c r="U6842">
        <v>18</v>
      </c>
      <c r="V6842">
        <v>18</v>
      </c>
      <c r="W6842" t="s">
        <v>2861</v>
      </c>
      <c r="X6842" t="s">
        <v>2862</v>
      </c>
      <c r="Y6842" t="s">
        <v>2863</v>
      </c>
      <c r="Z6842">
        <v>6.2</v>
      </c>
      <c r="AA6842">
        <v>14</v>
      </c>
      <c r="AB6842">
        <v>9</v>
      </c>
      <c r="AC6842" t="s">
        <v>297</v>
      </c>
      <c r="AD6842">
        <v>0.5</v>
      </c>
      <c r="AE6842" t="s">
        <v>476</v>
      </c>
      <c r="AH6842" t="s">
        <v>31</v>
      </c>
      <c r="AZ6842" t="s">
        <v>31</v>
      </c>
      <c r="BA6842" t="s">
        <v>31</v>
      </c>
    </row>
    <row r="6843" spans="1:53" hidden="1">
      <c r="A6843" t="s">
        <v>2857</v>
      </c>
      <c r="B6843" t="s">
        <v>72</v>
      </c>
      <c r="C6843" t="s">
        <v>174</v>
      </c>
      <c r="D6843" t="s">
        <v>2184</v>
      </c>
      <c r="E6843" t="s">
        <v>2185</v>
      </c>
      <c r="F6843" t="s">
        <v>2759</v>
      </c>
      <c r="G6843" t="s">
        <v>2532</v>
      </c>
      <c r="H6843" t="s">
        <v>2760</v>
      </c>
      <c r="I6843" t="s">
        <v>2761</v>
      </c>
      <c r="J6843">
        <v>56.5</v>
      </c>
      <c r="K6843">
        <v>-3.0619999999999998</v>
      </c>
      <c r="M6843" t="s">
        <v>2384</v>
      </c>
      <c r="N6843">
        <v>2014</v>
      </c>
      <c r="O6843" t="s">
        <v>2248</v>
      </c>
      <c r="Q6843" s="64">
        <v>41941</v>
      </c>
      <c r="R6843">
        <v>-1</v>
      </c>
      <c r="T6843">
        <v>42</v>
      </c>
      <c r="U6843">
        <v>18</v>
      </c>
      <c r="V6843">
        <v>18</v>
      </c>
      <c r="W6843" t="s">
        <v>2861</v>
      </c>
      <c r="X6843" t="s">
        <v>2862</v>
      </c>
      <c r="Y6843" t="s">
        <v>2863</v>
      </c>
      <c r="Z6843">
        <v>6.9</v>
      </c>
      <c r="AA6843">
        <v>21</v>
      </c>
      <c r="AB6843">
        <v>9</v>
      </c>
      <c r="AC6843" t="s">
        <v>297</v>
      </c>
      <c r="AD6843">
        <v>0.5</v>
      </c>
      <c r="AE6843" t="s">
        <v>476</v>
      </c>
      <c r="AH6843" t="s">
        <v>31</v>
      </c>
      <c r="AZ6843" t="s">
        <v>31</v>
      </c>
      <c r="BA6843" t="s">
        <v>31</v>
      </c>
    </row>
    <row r="6844" spans="1:53" hidden="1">
      <c r="A6844" t="s">
        <v>2857</v>
      </c>
      <c r="B6844" t="s">
        <v>72</v>
      </c>
      <c r="C6844" t="s">
        <v>174</v>
      </c>
      <c r="D6844" t="s">
        <v>2184</v>
      </c>
      <c r="E6844" t="s">
        <v>2185</v>
      </c>
      <c r="F6844" t="s">
        <v>2759</v>
      </c>
      <c r="G6844" t="s">
        <v>2532</v>
      </c>
      <c r="H6844" t="s">
        <v>2760</v>
      </c>
      <c r="I6844" t="s">
        <v>2761</v>
      </c>
      <c r="J6844">
        <v>56.5</v>
      </c>
      <c r="K6844">
        <v>-3.0619999999999998</v>
      </c>
      <c r="M6844" t="s">
        <v>2384</v>
      </c>
      <c r="N6844">
        <v>2014</v>
      </c>
      <c r="O6844" t="s">
        <v>2248</v>
      </c>
      <c r="Q6844" s="64">
        <v>41941</v>
      </c>
      <c r="R6844">
        <v>-1</v>
      </c>
      <c r="T6844">
        <v>42</v>
      </c>
      <c r="U6844">
        <v>18</v>
      </c>
      <c r="V6844">
        <v>18</v>
      </c>
      <c r="W6844" t="s">
        <v>2861</v>
      </c>
      <c r="X6844" t="s">
        <v>2862</v>
      </c>
      <c r="Y6844" t="s">
        <v>2863</v>
      </c>
      <c r="Z6844">
        <v>7.1</v>
      </c>
      <c r="AA6844">
        <v>28</v>
      </c>
      <c r="AB6844">
        <v>9</v>
      </c>
      <c r="AC6844" t="s">
        <v>297</v>
      </c>
      <c r="AD6844">
        <v>0.4</v>
      </c>
      <c r="AE6844" t="s">
        <v>476</v>
      </c>
      <c r="AH6844" t="s">
        <v>31</v>
      </c>
      <c r="AZ6844" t="s">
        <v>31</v>
      </c>
      <c r="BA6844" t="s">
        <v>31</v>
      </c>
    </row>
    <row r="6845" spans="1:53" hidden="1">
      <c r="A6845" t="s">
        <v>2857</v>
      </c>
      <c r="B6845" t="s">
        <v>72</v>
      </c>
      <c r="C6845" t="s">
        <v>174</v>
      </c>
      <c r="D6845" t="s">
        <v>2184</v>
      </c>
      <c r="E6845" t="s">
        <v>2185</v>
      </c>
      <c r="F6845" t="s">
        <v>2759</v>
      </c>
      <c r="G6845" t="s">
        <v>2532</v>
      </c>
      <c r="H6845" t="s">
        <v>2760</v>
      </c>
      <c r="I6845" t="s">
        <v>2761</v>
      </c>
      <c r="J6845">
        <v>56.5</v>
      </c>
      <c r="K6845">
        <v>-3.0619999999999998</v>
      </c>
      <c r="M6845" t="s">
        <v>2384</v>
      </c>
      <c r="N6845">
        <v>2014</v>
      </c>
      <c r="O6845" t="s">
        <v>2248</v>
      </c>
      <c r="Q6845" s="64">
        <v>41941</v>
      </c>
      <c r="R6845">
        <v>-1</v>
      </c>
      <c r="T6845">
        <v>42</v>
      </c>
      <c r="U6845">
        <v>18</v>
      </c>
      <c r="V6845">
        <v>18</v>
      </c>
      <c r="W6845" t="s">
        <v>2861</v>
      </c>
      <c r="X6845" t="s">
        <v>2862</v>
      </c>
      <c r="Y6845" t="s">
        <v>2863</v>
      </c>
      <c r="Z6845">
        <v>7.1</v>
      </c>
      <c r="AA6845">
        <v>35</v>
      </c>
      <c r="AB6845">
        <v>9</v>
      </c>
      <c r="AC6845" t="s">
        <v>297</v>
      </c>
      <c r="AD6845">
        <v>0.4</v>
      </c>
      <c r="AE6845" t="s">
        <v>476</v>
      </c>
      <c r="AH6845" t="s">
        <v>31</v>
      </c>
      <c r="AZ6845" t="s">
        <v>31</v>
      </c>
      <c r="BA6845" t="s">
        <v>31</v>
      </c>
    </row>
    <row r="6846" spans="1:53" hidden="1">
      <c r="A6846" t="s">
        <v>2857</v>
      </c>
      <c r="B6846" t="s">
        <v>72</v>
      </c>
      <c r="C6846" t="s">
        <v>174</v>
      </c>
      <c r="D6846" t="s">
        <v>2184</v>
      </c>
      <c r="E6846" t="s">
        <v>2185</v>
      </c>
      <c r="F6846" t="s">
        <v>2759</v>
      </c>
      <c r="G6846" t="s">
        <v>2532</v>
      </c>
      <c r="H6846" t="s">
        <v>2760</v>
      </c>
      <c r="I6846" t="s">
        <v>2761</v>
      </c>
      <c r="J6846">
        <v>56.5</v>
      </c>
      <c r="K6846">
        <v>-3.0619999999999998</v>
      </c>
      <c r="M6846" t="s">
        <v>2384</v>
      </c>
      <c r="N6846">
        <v>2014</v>
      </c>
      <c r="O6846" t="s">
        <v>2248</v>
      </c>
      <c r="Q6846" s="64">
        <v>41941</v>
      </c>
      <c r="R6846">
        <v>-1</v>
      </c>
      <c r="T6846">
        <v>42</v>
      </c>
      <c r="U6846">
        <v>18</v>
      </c>
      <c r="V6846">
        <v>18</v>
      </c>
      <c r="W6846" t="s">
        <v>2861</v>
      </c>
      <c r="X6846" t="s">
        <v>2862</v>
      </c>
      <c r="Y6846" t="s">
        <v>2863</v>
      </c>
      <c r="Z6846">
        <v>7.1</v>
      </c>
      <c r="AA6846">
        <v>42</v>
      </c>
      <c r="AB6846">
        <v>9</v>
      </c>
      <c r="AC6846" t="s">
        <v>297</v>
      </c>
      <c r="AD6846">
        <v>0.4</v>
      </c>
      <c r="AE6846" t="s">
        <v>476</v>
      </c>
      <c r="AH6846" t="s">
        <v>31</v>
      </c>
      <c r="AZ6846" t="s">
        <v>31</v>
      </c>
      <c r="BA6846" t="s">
        <v>31</v>
      </c>
    </row>
    <row r="6847" spans="1:53" hidden="1">
      <c r="A6847" t="s">
        <v>2891</v>
      </c>
      <c r="B6847" t="s">
        <v>71</v>
      </c>
      <c r="C6847" t="s">
        <v>174</v>
      </c>
      <c r="D6847" t="s">
        <v>2892</v>
      </c>
      <c r="E6847" t="s">
        <v>2893</v>
      </c>
      <c r="F6847" t="s">
        <v>2894</v>
      </c>
      <c r="G6847" t="s">
        <v>2534</v>
      </c>
      <c r="H6847" t="s">
        <v>970</v>
      </c>
      <c r="J6847">
        <v>56.073999999999998</v>
      </c>
      <c r="K6847">
        <v>9.3789999999999996</v>
      </c>
      <c r="M6847" t="s">
        <v>2384</v>
      </c>
      <c r="N6847">
        <v>1976</v>
      </c>
      <c r="O6847" t="s">
        <v>2248</v>
      </c>
      <c r="U6847">
        <v>12</v>
      </c>
      <c r="V6847">
        <v>12</v>
      </c>
      <c r="W6847">
        <v>10</v>
      </c>
      <c r="X6847">
        <v>14</v>
      </c>
      <c r="Y6847" t="s">
        <v>2775</v>
      </c>
      <c r="Z6847">
        <v>28.8</v>
      </c>
      <c r="AA6847">
        <v>14</v>
      </c>
      <c r="AB6847">
        <v>8</v>
      </c>
      <c r="AE6847" t="s">
        <v>495</v>
      </c>
      <c r="AH6847" t="s">
        <v>31</v>
      </c>
      <c r="AZ6847" t="s">
        <v>31</v>
      </c>
      <c r="BA6847" t="s">
        <v>31</v>
      </c>
    </row>
    <row r="6848" spans="1:53" hidden="1">
      <c r="A6848" t="s">
        <v>2891</v>
      </c>
      <c r="B6848" t="s">
        <v>71</v>
      </c>
      <c r="C6848" t="s">
        <v>174</v>
      </c>
      <c r="D6848" t="s">
        <v>2892</v>
      </c>
      <c r="E6848" t="s">
        <v>2893</v>
      </c>
      <c r="F6848" t="s">
        <v>2894</v>
      </c>
      <c r="G6848" t="s">
        <v>2534</v>
      </c>
      <c r="H6848" t="s">
        <v>970</v>
      </c>
      <c r="J6848">
        <v>56.073999999999998</v>
      </c>
      <c r="K6848">
        <v>9.3789999999999996</v>
      </c>
      <c r="M6848" t="s">
        <v>2384</v>
      </c>
      <c r="N6848">
        <v>1976</v>
      </c>
      <c r="O6848" t="s">
        <v>2248</v>
      </c>
      <c r="U6848">
        <v>12</v>
      </c>
      <c r="V6848">
        <v>12</v>
      </c>
      <c r="W6848">
        <v>12</v>
      </c>
      <c r="X6848">
        <v>12</v>
      </c>
      <c r="Y6848" t="s">
        <v>2775</v>
      </c>
      <c r="Z6848">
        <v>33.799999999999997</v>
      </c>
      <c r="AA6848">
        <v>14</v>
      </c>
      <c r="AB6848">
        <v>8</v>
      </c>
      <c r="AE6848" t="s">
        <v>495</v>
      </c>
      <c r="AH6848" t="s">
        <v>31</v>
      </c>
      <c r="AZ6848" t="s">
        <v>31</v>
      </c>
      <c r="BA6848" t="s">
        <v>31</v>
      </c>
    </row>
    <row r="6849" spans="1:53" hidden="1">
      <c r="A6849" t="s">
        <v>2891</v>
      </c>
      <c r="B6849" t="s">
        <v>71</v>
      </c>
      <c r="C6849" t="s">
        <v>174</v>
      </c>
      <c r="D6849" t="s">
        <v>2892</v>
      </c>
      <c r="E6849" t="s">
        <v>2893</v>
      </c>
      <c r="F6849" t="s">
        <v>2894</v>
      </c>
      <c r="G6849" t="s">
        <v>2534</v>
      </c>
      <c r="H6849" t="s">
        <v>970</v>
      </c>
      <c r="J6849">
        <v>56.073999999999998</v>
      </c>
      <c r="K6849">
        <v>9.3789999999999996</v>
      </c>
      <c r="M6849" t="s">
        <v>2384</v>
      </c>
      <c r="N6849">
        <v>1976</v>
      </c>
      <c r="O6849" t="s">
        <v>2248</v>
      </c>
      <c r="U6849">
        <v>12</v>
      </c>
      <c r="V6849">
        <v>12</v>
      </c>
      <c r="W6849">
        <v>14</v>
      </c>
      <c r="X6849">
        <v>10</v>
      </c>
      <c r="Y6849" t="s">
        <v>2775</v>
      </c>
      <c r="Z6849">
        <v>32.700000000000003</v>
      </c>
      <c r="AA6849">
        <v>14</v>
      </c>
      <c r="AB6849">
        <v>8</v>
      </c>
      <c r="AE6849" t="s">
        <v>495</v>
      </c>
      <c r="AH6849" t="s">
        <v>31</v>
      </c>
      <c r="AZ6849" t="s">
        <v>31</v>
      </c>
      <c r="BA6849" t="s">
        <v>31</v>
      </c>
    </row>
    <row r="6850" spans="1:53" hidden="1">
      <c r="A6850" t="s">
        <v>2891</v>
      </c>
      <c r="B6850" t="s">
        <v>71</v>
      </c>
      <c r="C6850" t="s">
        <v>174</v>
      </c>
      <c r="D6850" t="s">
        <v>2892</v>
      </c>
      <c r="E6850" t="s">
        <v>2893</v>
      </c>
      <c r="F6850" t="s">
        <v>2894</v>
      </c>
      <c r="G6850" t="s">
        <v>2534</v>
      </c>
      <c r="H6850" t="s">
        <v>970</v>
      </c>
      <c r="J6850">
        <v>56.073999999999998</v>
      </c>
      <c r="K6850">
        <v>9.3789999999999996</v>
      </c>
      <c r="M6850" t="s">
        <v>2384</v>
      </c>
      <c r="N6850">
        <v>1976</v>
      </c>
      <c r="O6850" t="s">
        <v>2248</v>
      </c>
      <c r="U6850">
        <v>12</v>
      </c>
      <c r="V6850">
        <v>12</v>
      </c>
      <c r="W6850">
        <v>16</v>
      </c>
      <c r="X6850">
        <v>8</v>
      </c>
      <c r="Y6850" t="s">
        <v>2775</v>
      </c>
      <c r="Z6850">
        <v>25.1</v>
      </c>
      <c r="AA6850">
        <v>14</v>
      </c>
      <c r="AB6850">
        <v>8</v>
      </c>
      <c r="AE6850" t="s">
        <v>495</v>
      </c>
      <c r="AH6850" t="s">
        <v>31</v>
      </c>
      <c r="AZ6850" t="s">
        <v>31</v>
      </c>
      <c r="BA6850" t="s">
        <v>31</v>
      </c>
    </row>
    <row r="6851" spans="1:53" hidden="1">
      <c r="A6851" t="s">
        <v>2891</v>
      </c>
      <c r="B6851" t="s">
        <v>71</v>
      </c>
      <c r="C6851" t="s">
        <v>174</v>
      </c>
      <c r="D6851" t="s">
        <v>2892</v>
      </c>
      <c r="E6851" t="s">
        <v>2893</v>
      </c>
      <c r="F6851" t="s">
        <v>2894</v>
      </c>
      <c r="G6851" t="s">
        <v>2534</v>
      </c>
      <c r="H6851" t="s">
        <v>970</v>
      </c>
      <c r="J6851">
        <v>56.073999999999998</v>
      </c>
      <c r="K6851">
        <v>9.3789999999999996</v>
      </c>
      <c r="M6851" t="s">
        <v>2384</v>
      </c>
      <c r="N6851">
        <v>1976</v>
      </c>
      <c r="O6851" t="s">
        <v>2248</v>
      </c>
      <c r="U6851">
        <v>12</v>
      </c>
      <c r="V6851">
        <v>12</v>
      </c>
      <c r="W6851">
        <v>10</v>
      </c>
      <c r="X6851">
        <v>14</v>
      </c>
      <c r="Y6851" t="s">
        <v>2775</v>
      </c>
      <c r="Z6851">
        <v>20.100000000000001</v>
      </c>
      <c r="AA6851">
        <v>14</v>
      </c>
      <c r="AB6851">
        <v>8</v>
      </c>
      <c r="AE6851" t="s">
        <v>495</v>
      </c>
      <c r="AH6851" t="s">
        <v>31</v>
      </c>
      <c r="AZ6851" t="s">
        <v>31</v>
      </c>
      <c r="BA6851" t="s">
        <v>31</v>
      </c>
    </row>
    <row r="6852" spans="1:53" hidden="1">
      <c r="A6852" t="s">
        <v>2891</v>
      </c>
      <c r="B6852" t="s">
        <v>71</v>
      </c>
      <c r="C6852" t="s">
        <v>174</v>
      </c>
      <c r="D6852" t="s">
        <v>2892</v>
      </c>
      <c r="E6852" t="s">
        <v>2893</v>
      </c>
      <c r="F6852" t="s">
        <v>2894</v>
      </c>
      <c r="G6852" t="s">
        <v>2534</v>
      </c>
      <c r="H6852" t="s">
        <v>970</v>
      </c>
      <c r="J6852">
        <v>56.073999999999998</v>
      </c>
      <c r="K6852">
        <v>9.3789999999999996</v>
      </c>
      <c r="M6852" t="s">
        <v>2384</v>
      </c>
      <c r="N6852">
        <v>1976</v>
      </c>
      <c r="O6852" t="s">
        <v>2248</v>
      </c>
      <c r="U6852">
        <v>18</v>
      </c>
      <c r="V6852">
        <v>18</v>
      </c>
      <c r="W6852">
        <v>12</v>
      </c>
      <c r="X6852">
        <v>12</v>
      </c>
      <c r="Y6852" t="s">
        <v>2775</v>
      </c>
      <c r="Z6852">
        <v>38.799999999999997</v>
      </c>
      <c r="AA6852">
        <v>14</v>
      </c>
      <c r="AB6852">
        <v>8</v>
      </c>
      <c r="AE6852" t="s">
        <v>495</v>
      </c>
      <c r="AH6852" t="s">
        <v>31</v>
      </c>
      <c r="AZ6852" t="s">
        <v>31</v>
      </c>
      <c r="BA6852" t="s">
        <v>31</v>
      </c>
    </row>
    <row r="6853" spans="1:53" hidden="1">
      <c r="A6853" t="s">
        <v>2891</v>
      </c>
      <c r="B6853" t="s">
        <v>71</v>
      </c>
      <c r="C6853" t="s">
        <v>174</v>
      </c>
      <c r="D6853" t="s">
        <v>2892</v>
      </c>
      <c r="E6853" t="s">
        <v>2893</v>
      </c>
      <c r="F6853" t="s">
        <v>2894</v>
      </c>
      <c r="G6853" t="s">
        <v>2534</v>
      </c>
      <c r="H6853" t="s">
        <v>970</v>
      </c>
      <c r="J6853">
        <v>56.073999999999998</v>
      </c>
      <c r="K6853">
        <v>9.3789999999999996</v>
      </c>
      <c r="M6853" t="s">
        <v>2384</v>
      </c>
      <c r="N6853">
        <v>1976</v>
      </c>
      <c r="O6853" t="s">
        <v>2248</v>
      </c>
      <c r="U6853">
        <v>18</v>
      </c>
      <c r="V6853">
        <v>18</v>
      </c>
      <c r="W6853">
        <v>14</v>
      </c>
      <c r="X6853">
        <v>10</v>
      </c>
      <c r="Y6853" t="s">
        <v>2775</v>
      </c>
      <c r="Z6853">
        <v>38.4</v>
      </c>
      <c r="AA6853">
        <v>14</v>
      </c>
      <c r="AB6853">
        <v>8</v>
      </c>
      <c r="AE6853" t="s">
        <v>495</v>
      </c>
      <c r="AH6853" t="s">
        <v>31</v>
      </c>
      <c r="AZ6853" t="s">
        <v>31</v>
      </c>
      <c r="BA6853" t="s">
        <v>31</v>
      </c>
    </row>
    <row r="6854" spans="1:53" hidden="1">
      <c r="A6854" t="s">
        <v>2891</v>
      </c>
      <c r="B6854" t="s">
        <v>71</v>
      </c>
      <c r="C6854" t="s">
        <v>174</v>
      </c>
      <c r="D6854" t="s">
        <v>2892</v>
      </c>
      <c r="E6854" t="s">
        <v>2893</v>
      </c>
      <c r="F6854" t="s">
        <v>2894</v>
      </c>
      <c r="G6854" t="s">
        <v>2534</v>
      </c>
      <c r="H6854" t="s">
        <v>970</v>
      </c>
      <c r="J6854">
        <v>56.073999999999998</v>
      </c>
      <c r="K6854">
        <v>9.3789999999999996</v>
      </c>
      <c r="M6854" t="s">
        <v>2384</v>
      </c>
      <c r="N6854">
        <v>1976</v>
      </c>
      <c r="O6854" t="s">
        <v>2248</v>
      </c>
      <c r="U6854">
        <v>18</v>
      </c>
      <c r="V6854">
        <v>18</v>
      </c>
      <c r="W6854">
        <v>16</v>
      </c>
      <c r="X6854">
        <v>8</v>
      </c>
      <c r="Y6854" t="s">
        <v>2775</v>
      </c>
      <c r="Z6854">
        <v>35.5</v>
      </c>
      <c r="AA6854">
        <v>14</v>
      </c>
      <c r="AB6854">
        <v>8</v>
      </c>
      <c r="AE6854" t="s">
        <v>495</v>
      </c>
      <c r="AH6854" t="s">
        <v>31</v>
      </c>
      <c r="AZ6854" t="s">
        <v>31</v>
      </c>
      <c r="BA6854" t="s">
        <v>31</v>
      </c>
    </row>
    <row r="6855" spans="1:53" hidden="1">
      <c r="A6855" t="s">
        <v>2891</v>
      </c>
      <c r="B6855" t="s">
        <v>71</v>
      </c>
      <c r="C6855" t="s">
        <v>174</v>
      </c>
      <c r="D6855" t="s">
        <v>2892</v>
      </c>
      <c r="E6855" t="s">
        <v>2893</v>
      </c>
      <c r="F6855" t="s">
        <v>2894</v>
      </c>
      <c r="G6855" t="s">
        <v>2534</v>
      </c>
      <c r="H6855" t="s">
        <v>970</v>
      </c>
      <c r="J6855">
        <v>56.073999999999998</v>
      </c>
      <c r="K6855">
        <v>9.3789999999999996</v>
      </c>
      <c r="M6855" t="s">
        <v>2384</v>
      </c>
      <c r="N6855">
        <v>1976</v>
      </c>
      <c r="O6855" t="s">
        <v>2248</v>
      </c>
      <c r="U6855">
        <v>18</v>
      </c>
      <c r="V6855">
        <v>18</v>
      </c>
      <c r="W6855">
        <v>10</v>
      </c>
      <c r="X6855">
        <v>14</v>
      </c>
      <c r="Y6855" t="s">
        <v>2775</v>
      </c>
      <c r="Z6855">
        <v>29.2</v>
      </c>
      <c r="AA6855">
        <v>14</v>
      </c>
      <c r="AB6855">
        <v>8</v>
      </c>
      <c r="AE6855" t="s">
        <v>495</v>
      </c>
      <c r="AH6855" t="s">
        <v>31</v>
      </c>
      <c r="AZ6855" t="s">
        <v>31</v>
      </c>
      <c r="BA6855" t="s">
        <v>31</v>
      </c>
    </row>
    <row r="6856" spans="1:53" hidden="1">
      <c r="A6856" t="s">
        <v>2891</v>
      </c>
      <c r="B6856" t="s">
        <v>71</v>
      </c>
      <c r="C6856" t="s">
        <v>174</v>
      </c>
      <c r="D6856" t="s">
        <v>2892</v>
      </c>
      <c r="E6856" t="s">
        <v>2893</v>
      </c>
      <c r="F6856" t="s">
        <v>2894</v>
      </c>
      <c r="G6856" t="s">
        <v>2534</v>
      </c>
      <c r="H6856" t="s">
        <v>970</v>
      </c>
      <c r="J6856">
        <v>56.073999999999998</v>
      </c>
      <c r="K6856">
        <v>9.3789999999999996</v>
      </c>
      <c r="M6856" t="s">
        <v>2384</v>
      </c>
      <c r="N6856">
        <v>1976</v>
      </c>
      <c r="O6856" t="s">
        <v>2248</v>
      </c>
      <c r="U6856">
        <v>18</v>
      </c>
      <c r="V6856">
        <v>18</v>
      </c>
      <c r="W6856">
        <v>12</v>
      </c>
      <c r="X6856">
        <v>12</v>
      </c>
      <c r="Y6856" t="s">
        <v>2775</v>
      </c>
      <c r="Z6856">
        <v>11.7</v>
      </c>
      <c r="AA6856">
        <v>14</v>
      </c>
      <c r="AB6856">
        <v>8</v>
      </c>
      <c r="AE6856" t="s">
        <v>495</v>
      </c>
      <c r="AH6856" t="s">
        <v>31</v>
      </c>
      <c r="AZ6856" t="s">
        <v>31</v>
      </c>
      <c r="BA6856" t="s">
        <v>31</v>
      </c>
    </row>
    <row r="6857" spans="1:53" hidden="1">
      <c r="A6857" t="s">
        <v>2891</v>
      </c>
      <c r="B6857" t="s">
        <v>71</v>
      </c>
      <c r="C6857" t="s">
        <v>174</v>
      </c>
      <c r="D6857" t="s">
        <v>2892</v>
      </c>
      <c r="E6857" t="s">
        <v>2893</v>
      </c>
      <c r="F6857" t="s">
        <v>2894</v>
      </c>
      <c r="G6857" t="s">
        <v>2534</v>
      </c>
      <c r="H6857" t="s">
        <v>970</v>
      </c>
      <c r="J6857">
        <v>56.073999999999998</v>
      </c>
      <c r="K6857">
        <v>9.3789999999999996</v>
      </c>
      <c r="M6857" t="s">
        <v>2384</v>
      </c>
      <c r="N6857">
        <v>1976</v>
      </c>
      <c r="O6857" t="s">
        <v>2248</v>
      </c>
      <c r="U6857">
        <v>24</v>
      </c>
      <c r="V6857">
        <v>24</v>
      </c>
      <c r="W6857">
        <v>14</v>
      </c>
      <c r="X6857">
        <v>10</v>
      </c>
      <c r="Y6857" t="s">
        <v>2775</v>
      </c>
      <c r="Z6857">
        <v>25.8</v>
      </c>
      <c r="AA6857">
        <v>14</v>
      </c>
      <c r="AB6857">
        <v>8</v>
      </c>
      <c r="AE6857" t="s">
        <v>495</v>
      </c>
      <c r="AH6857" t="s">
        <v>31</v>
      </c>
      <c r="AZ6857" t="s">
        <v>31</v>
      </c>
      <c r="BA6857" t="s">
        <v>31</v>
      </c>
    </row>
    <row r="6858" spans="1:53" hidden="1">
      <c r="A6858" t="s">
        <v>2891</v>
      </c>
      <c r="B6858" t="s">
        <v>71</v>
      </c>
      <c r="C6858" t="s">
        <v>174</v>
      </c>
      <c r="D6858" t="s">
        <v>2892</v>
      </c>
      <c r="E6858" t="s">
        <v>2893</v>
      </c>
      <c r="F6858" t="s">
        <v>2894</v>
      </c>
      <c r="G6858" t="s">
        <v>2534</v>
      </c>
      <c r="H6858" t="s">
        <v>970</v>
      </c>
      <c r="J6858">
        <v>56.073999999999998</v>
      </c>
      <c r="K6858">
        <v>9.3789999999999996</v>
      </c>
      <c r="M6858" t="s">
        <v>2384</v>
      </c>
      <c r="N6858">
        <v>1976</v>
      </c>
      <c r="O6858" t="s">
        <v>2248</v>
      </c>
      <c r="U6858">
        <v>24</v>
      </c>
      <c r="V6858">
        <v>24</v>
      </c>
      <c r="W6858">
        <v>16</v>
      </c>
      <c r="X6858">
        <v>8</v>
      </c>
      <c r="Y6858" t="s">
        <v>2775</v>
      </c>
      <c r="Z6858">
        <v>32.5</v>
      </c>
      <c r="AA6858">
        <v>14</v>
      </c>
      <c r="AB6858">
        <v>8</v>
      </c>
      <c r="AE6858" t="s">
        <v>495</v>
      </c>
      <c r="AH6858" t="s">
        <v>31</v>
      </c>
      <c r="AZ6858" t="s">
        <v>31</v>
      </c>
      <c r="BA6858" t="s">
        <v>31</v>
      </c>
    </row>
    <row r="6859" spans="1:53" hidden="1">
      <c r="A6859" t="s">
        <v>2891</v>
      </c>
      <c r="B6859" t="s">
        <v>71</v>
      </c>
      <c r="C6859" t="s">
        <v>174</v>
      </c>
      <c r="D6859" t="s">
        <v>2892</v>
      </c>
      <c r="E6859" t="s">
        <v>2893</v>
      </c>
      <c r="F6859" t="s">
        <v>2894</v>
      </c>
      <c r="G6859" t="s">
        <v>2534</v>
      </c>
      <c r="H6859" t="s">
        <v>970</v>
      </c>
      <c r="J6859">
        <v>56.073999999999998</v>
      </c>
      <c r="K6859">
        <v>9.3789999999999996</v>
      </c>
      <c r="M6859" t="s">
        <v>2384</v>
      </c>
      <c r="N6859">
        <v>1976</v>
      </c>
      <c r="O6859" t="s">
        <v>2248</v>
      </c>
      <c r="U6859">
        <v>24</v>
      </c>
      <c r="V6859">
        <v>24</v>
      </c>
      <c r="W6859">
        <v>10</v>
      </c>
      <c r="X6859">
        <v>14</v>
      </c>
      <c r="Y6859" t="s">
        <v>2775</v>
      </c>
      <c r="Z6859">
        <v>15</v>
      </c>
      <c r="AA6859">
        <v>14</v>
      </c>
      <c r="AB6859">
        <v>8</v>
      </c>
      <c r="AE6859" t="s">
        <v>495</v>
      </c>
      <c r="AH6859" t="s">
        <v>31</v>
      </c>
      <c r="AZ6859" t="s">
        <v>31</v>
      </c>
      <c r="BA6859" t="s">
        <v>31</v>
      </c>
    </row>
    <row r="6860" spans="1:53" hidden="1">
      <c r="A6860" t="s">
        <v>2891</v>
      </c>
      <c r="B6860" t="s">
        <v>71</v>
      </c>
      <c r="C6860" t="s">
        <v>174</v>
      </c>
      <c r="D6860" t="s">
        <v>2892</v>
      </c>
      <c r="E6860" t="s">
        <v>2893</v>
      </c>
      <c r="F6860" t="s">
        <v>2894</v>
      </c>
      <c r="G6860" t="s">
        <v>2534</v>
      </c>
      <c r="H6860" t="s">
        <v>970</v>
      </c>
      <c r="J6860">
        <v>56.073999999999998</v>
      </c>
      <c r="K6860">
        <v>9.3789999999999996</v>
      </c>
      <c r="M6860" t="s">
        <v>2384</v>
      </c>
      <c r="N6860">
        <v>1976</v>
      </c>
      <c r="O6860" t="s">
        <v>2248</v>
      </c>
      <c r="U6860">
        <v>24</v>
      </c>
      <c r="V6860">
        <v>24</v>
      </c>
      <c r="W6860">
        <v>12</v>
      </c>
      <c r="X6860">
        <v>12</v>
      </c>
      <c r="Y6860" t="s">
        <v>2775</v>
      </c>
      <c r="Z6860">
        <v>7.6</v>
      </c>
      <c r="AA6860">
        <v>14</v>
      </c>
      <c r="AB6860">
        <v>8</v>
      </c>
      <c r="AE6860" t="s">
        <v>495</v>
      </c>
      <c r="AH6860" t="s">
        <v>31</v>
      </c>
      <c r="AZ6860" t="s">
        <v>31</v>
      </c>
      <c r="BA6860" t="s">
        <v>31</v>
      </c>
    </row>
    <row r="6861" spans="1:53" hidden="1">
      <c r="A6861" t="s">
        <v>2891</v>
      </c>
      <c r="B6861" t="s">
        <v>71</v>
      </c>
      <c r="C6861" t="s">
        <v>174</v>
      </c>
      <c r="D6861" t="s">
        <v>2892</v>
      </c>
      <c r="E6861" t="s">
        <v>2893</v>
      </c>
      <c r="F6861" t="s">
        <v>2894</v>
      </c>
      <c r="G6861" t="s">
        <v>2534</v>
      </c>
      <c r="H6861" t="s">
        <v>970</v>
      </c>
      <c r="J6861">
        <v>56.073999999999998</v>
      </c>
      <c r="K6861">
        <v>9.3789999999999996</v>
      </c>
      <c r="M6861" t="s">
        <v>2384</v>
      </c>
      <c r="N6861">
        <v>1976</v>
      </c>
      <c r="O6861" t="s">
        <v>2248</v>
      </c>
      <c r="U6861">
        <v>24</v>
      </c>
      <c r="V6861">
        <v>24</v>
      </c>
      <c r="W6861">
        <v>14</v>
      </c>
      <c r="X6861">
        <v>10</v>
      </c>
      <c r="Y6861" t="s">
        <v>2775</v>
      </c>
      <c r="Z6861">
        <v>0</v>
      </c>
      <c r="AA6861">
        <v>14</v>
      </c>
      <c r="AB6861">
        <v>8</v>
      </c>
      <c r="AE6861" t="s">
        <v>495</v>
      </c>
      <c r="AH6861" t="s">
        <v>31</v>
      </c>
      <c r="AZ6861" t="s">
        <v>31</v>
      </c>
      <c r="BA6861" t="s">
        <v>31</v>
      </c>
    </row>
    <row r="6862" spans="1:53" hidden="1">
      <c r="A6862" t="s">
        <v>2891</v>
      </c>
      <c r="B6862" t="s">
        <v>71</v>
      </c>
      <c r="C6862" t="s">
        <v>174</v>
      </c>
      <c r="D6862" t="s">
        <v>2892</v>
      </c>
      <c r="E6862" t="s">
        <v>2893</v>
      </c>
      <c r="F6862" t="s">
        <v>2895</v>
      </c>
      <c r="G6862" t="s">
        <v>2534</v>
      </c>
      <c r="H6862" t="s">
        <v>1924</v>
      </c>
      <c r="J6862">
        <v>61.039000000000001</v>
      </c>
      <c r="K6862">
        <v>9.5489999999999995</v>
      </c>
      <c r="M6862" t="s">
        <v>2384</v>
      </c>
      <c r="N6862">
        <v>1976</v>
      </c>
      <c r="O6862" t="s">
        <v>2248</v>
      </c>
      <c r="U6862">
        <v>12</v>
      </c>
      <c r="V6862">
        <v>12</v>
      </c>
      <c r="W6862">
        <v>16</v>
      </c>
      <c r="X6862">
        <v>8</v>
      </c>
      <c r="Y6862" t="s">
        <v>2775</v>
      </c>
      <c r="Z6862">
        <v>37.200000000000003</v>
      </c>
      <c r="AA6862">
        <v>14</v>
      </c>
      <c r="AB6862">
        <v>8</v>
      </c>
      <c r="AE6862" t="s">
        <v>495</v>
      </c>
      <c r="AH6862" t="s">
        <v>31</v>
      </c>
      <c r="AZ6862" t="s">
        <v>31</v>
      </c>
      <c r="BA6862" t="s">
        <v>31</v>
      </c>
    </row>
    <row r="6863" spans="1:53" hidden="1">
      <c r="A6863" t="s">
        <v>2891</v>
      </c>
      <c r="B6863" t="s">
        <v>71</v>
      </c>
      <c r="C6863" t="s">
        <v>174</v>
      </c>
      <c r="D6863" t="s">
        <v>2892</v>
      </c>
      <c r="E6863" t="s">
        <v>2893</v>
      </c>
      <c r="F6863" t="s">
        <v>2895</v>
      </c>
      <c r="G6863" t="s">
        <v>2534</v>
      </c>
      <c r="H6863" t="s">
        <v>1924</v>
      </c>
      <c r="J6863">
        <v>61.039000000000001</v>
      </c>
      <c r="K6863">
        <v>9.5489999999999995</v>
      </c>
      <c r="M6863" t="s">
        <v>2384</v>
      </c>
      <c r="N6863">
        <v>1976</v>
      </c>
      <c r="O6863" t="s">
        <v>2248</v>
      </c>
      <c r="U6863">
        <v>12</v>
      </c>
      <c r="V6863">
        <v>12</v>
      </c>
      <c r="W6863">
        <v>10</v>
      </c>
      <c r="X6863">
        <v>14</v>
      </c>
      <c r="Y6863" t="s">
        <v>2775</v>
      </c>
      <c r="Z6863">
        <v>36.5</v>
      </c>
      <c r="AA6863">
        <v>14</v>
      </c>
      <c r="AB6863">
        <v>8</v>
      </c>
      <c r="AE6863" t="s">
        <v>495</v>
      </c>
      <c r="AH6863" t="s">
        <v>31</v>
      </c>
      <c r="AZ6863" t="s">
        <v>31</v>
      </c>
      <c r="BA6863" t="s">
        <v>31</v>
      </c>
    </row>
    <row r="6864" spans="1:53" hidden="1">
      <c r="A6864" t="s">
        <v>2891</v>
      </c>
      <c r="B6864" t="s">
        <v>71</v>
      </c>
      <c r="C6864" t="s">
        <v>174</v>
      </c>
      <c r="D6864" t="s">
        <v>2892</v>
      </c>
      <c r="E6864" t="s">
        <v>2893</v>
      </c>
      <c r="F6864" t="s">
        <v>2895</v>
      </c>
      <c r="G6864" t="s">
        <v>2534</v>
      </c>
      <c r="H6864" t="s">
        <v>1924</v>
      </c>
      <c r="J6864">
        <v>61.039000000000001</v>
      </c>
      <c r="K6864">
        <v>9.5489999999999995</v>
      </c>
      <c r="M6864" t="s">
        <v>2384</v>
      </c>
      <c r="N6864">
        <v>1976</v>
      </c>
      <c r="O6864" t="s">
        <v>2248</v>
      </c>
      <c r="U6864">
        <v>12</v>
      </c>
      <c r="V6864">
        <v>12</v>
      </c>
      <c r="W6864">
        <v>12</v>
      </c>
      <c r="X6864">
        <v>12</v>
      </c>
      <c r="Y6864" t="s">
        <v>2775</v>
      </c>
      <c r="Z6864">
        <v>31.5</v>
      </c>
      <c r="AA6864">
        <v>14</v>
      </c>
      <c r="AB6864">
        <v>8</v>
      </c>
      <c r="AE6864" t="s">
        <v>495</v>
      </c>
      <c r="AH6864" t="s">
        <v>31</v>
      </c>
      <c r="AZ6864" t="s">
        <v>31</v>
      </c>
      <c r="BA6864" t="s">
        <v>31</v>
      </c>
    </row>
    <row r="6865" spans="1:53" hidden="1">
      <c r="A6865" t="s">
        <v>2891</v>
      </c>
      <c r="B6865" t="s">
        <v>71</v>
      </c>
      <c r="C6865" t="s">
        <v>174</v>
      </c>
      <c r="D6865" t="s">
        <v>2892</v>
      </c>
      <c r="E6865" t="s">
        <v>2893</v>
      </c>
      <c r="F6865" t="s">
        <v>2895</v>
      </c>
      <c r="G6865" t="s">
        <v>2534</v>
      </c>
      <c r="H6865" t="s">
        <v>1924</v>
      </c>
      <c r="J6865">
        <v>61.039000000000001</v>
      </c>
      <c r="K6865">
        <v>9.5489999999999995</v>
      </c>
      <c r="M6865" t="s">
        <v>2384</v>
      </c>
      <c r="N6865">
        <v>1976</v>
      </c>
      <c r="O6865" t="s">
        <v>2248</v>
      </c>
      <c r="U6865">
        <v>12</v>
      </c>
      <c r="V6865">
        <v>12</v>
      </c>
      <c r="W6865">
        <v>14</v>
      </c>
      <c r="X6865">
        <v>10</v>
      </c>
      <c r="Y6865" t="s">
        <v>2775</v>
      </c>
      <c r="Z6865">
        <v>28.4</v>
      </c>
      <c r="AA6865">
        <v>14</v>
      </c>
      <c r="AB6865">
        <v>8</v>
      </c>
      <c r="AE6865" t="s">
        <v>495</v>
      </c>
      <c r="AH6865" t="s">
        <v>31</v>
      </c>
      <c r="AZ6865" t="s">
        <v>31</v>
      </c>
      <c r="BA6865" t="s">
        <v>31</v>
      </c>
    </row>
    <row r="6866" spans="1:53" hidden="1">
      <c r="A6866" t="s">
        <v>2891</v>
      </c>
      <c r="B6866" t="s">
        <v>71</v>
      </c>
      <c r="C6866" t="s">
        <v>174</v>
      </c>
      <c r="D6866" t="s">
        <v>2892</v>
      </c>
      <c r="E6866" t="s">
        <v>2893</v>
      </c>
      <c r="F6866" t="s">
        <v>2895</v>
      </c>
      <c r="G6866" t="s">
        <v>2534</v>
      </c>
      <c r="H6866" t="s">
        <v>1924</v>
      </c>
      <c r="J6866">
        <v>61.039000000000001</v>
      </c>
      <c r="K6866">
        <v>9.5489999999999995</v>
      </c>
      <c r="M6866" t="s">
        <v>2384</v>
      </c>
      <c r="N6866">
        <v>1976</v>
      </c>
      <c r="O6866" t="s">
        <v>2248</v>
      </c>
      <c r="U6866">
        <v>12</v>
      </c>
      <c r="V6866">
        <v>12</v>
      </c>
      <c r="W6866">
        <v>16</v>
      </c>
      <c r="X6866">
        <v>8</v>
      </c>
      <c r="Y6866" t="s">
        <v>2775</v>
      </c>
      <c r="Z6866">
        <v>12.2</v>
      </c>
      <c r="AA6866">
        <v>14</v>
      </c>
      <c r="AB6866">
        <v>8</v>
      </c>
      <c r="AE6866" t="s">
        <v>495</v>
      </c>
      <c r="AH6866" t="s">
        <v>31</v>
      </c>
      <c r="AZ6866" t="s">
        <v>31</v>
      </c>
      <c r="BA6866" t="s">
        <v>31</v>
      </c>
    </row>
    <row r="6867" spans="1:53" hidden="1">
      <c r="A6867" t="s">
        <v>2891</v>
      </c>
      <c r="B6867" t="s">
        <v>71</v>
      </c>
      <c r="C6867" t="s">
        <v>174</v>
      </c>
      <c r="D6867" t="s">
        <v>2892</v>
      </c>
      <c r="E6867" t="s">
        <v>2893</v>
      </c>
      <c r="F6867" t="s">
        <v>2895</v>
      </c>
      <c r="G6867" t="s">
        <v>2534</v>
      </c>
      <c r="H6867" t="s">
        <v>1924</v>
      </c>
      <c r="J6867">
        <v>61.039000000000001</v>
      </c>
      <c r="K6867">
        <v>9.5489999999999995</v>
      </c>
      <c r="M6867" t="s">
        <v>2384</v>
      </c>
      <c r="N6867">
        <v>1976</v>
      </c>
      <c r="O6867" t="s">
        <v>2248</v>
      </c>
      <c r="U6867">
        <v>18</v>
      </c>
      <c r="V6867">
        <v>18</v>
      </c>
      <c r="W6867">
        <v>10</v>
      </c>
      <c r="X6867">
        <v>14</v>
      </c>
      <c r="Y6867" t="s">
        <v>2775</v>
      </c>
      <c r="Z6867">
        <v>31.4</v>
      </c>
      <c r="AA6867">
        <v>14</v>
      </c>
      <c r="AB6867">
        <v>8</v>
      </c>
      <c r="AE6867" t="s">
        <v>495</v>
      </c>
      <c r="AH6867" t="s">
        <v>31</v>
      </c>
      <c r="AZ6867" t="s">
        <v>31</v>
      </c>
      <c r="BA6867" t="s">
        <v>31</v>
      </c>
    </row>
    <row r="6868" spans="1:53" hidden="1">
      <c r="A6868" t="s">
        <v>2891</v>
      </c>
      <c r="B6868" t="s">
        <v>71</v>
      </c>
      <c r="C6868" t="s">
        <v>174</v>
      </c>
      <c r="D6868" t="s">
        <v>2892</v>
      </c>
      <c r="E6868" t="s">
        <v>2893</v>
      </c>
      <c r="F6868" t="s">
        <v>2895</v>
      </c>
      <c r="G6868" t="s">
        <v>2534</v>
      </c>
      <c r="H6868" t="s">
        <v>1924</v>
      </c>
      <c r="J6868">
        <v>61.039000000000001</v>
      </c>
      <c r="K6868">
        <v>9.5489999999999995</v>
      </c>
      <c r="M6868" t="s">
        <v>2384</v>
      </c>
      <c r="N6868">
        <v>1976</v>
      </c>
      <c r="O6868" t="s">
        <v>2248</v>
      </c>
      <c r="U6868">
        <v>18</v>
      </c>
      <c r="V6868">
        <v>18</v>
      </c>
      <c r="W6868">
        <v>12</v>
      </c>
      <c r="X6868">
        <v>12</v>
      </c>
      <c r="Y6868" t="s">
        <v>2775</v>
      </c>
      <c r="Z6868">
        <v>32.5</v>
      </c>
      <c r="AA6868">
        <v>14</v>
      </c>
      <c r="AB6868">
        <v>8</v>
      </c>
      <c r="AE6868" t="s">
        <v>495</v>
      </c>
      <c r="AH6868" t="s">
        <v>31</v>
      </c>
      <c r="AZ6868" t="s">
        <v>31</v>
      </c>
      <c r="BA6868" t="s">
        <v>31</v>
      </c>
    </row>
    <row r="6869" spans="1:53" hidden="1">
      <c r="A6869" t="s">
        <v>2891</v>
      </c>
      <c r="B6869" t="s">
        <v>71</v>
      </c>
      <c r="C6869" t="s">
        <v>174</v>
      </c>
      <c r="D6869" t="s">
        <v>2892</v>
      </c>
      <c r="E6869" t="s">
        <v>2893</v>
      </c>
      <c r="F6869" t="s">
        <v>2895</v>
      </c>
      <c r="G6869" t="s">
        <v>2534</v>
      </c>
      <c r="H6869" t="s">
        <v>1924</v>
      </c>
      <c r="J6869">
        <v>61.039000000000001</v>
      </c>
      <c r="K6869">
        <v>9.5489999999999995</v>
      </c>
      <c r="M6869" t="s">
        <v>2384</v>
      </c>
      <c r="N6869">
        <v>1976</v>
      </c>
      <c r="O6869" t="s">
        <v>2248</v>
      </c>
      <c r="U6869">
        <v>18</v>
      </c>
      <c r="V6869">
        <v>18</v>
      </c>
      <c r="W6869">
        <v>14</v>
      </c>
      <c r="X6869">
        <v>10</v>
      </c>
      <c r="Y6869" t="s">
        <v>2775</v>
      </c>
      <c r="Z6869">
        <v>26.4</v>
      </c>
      <c r="AA6869">
        <v>14</v>
      </c>
      <c r="AB6869">
        <v>8</v>
      </c>
      <c r="AE6869" t="s">
        <v>495</v>
      </c>
      <c r="AH6869" t="s">
        <v>31</v>
      </c>
      <c r="AZ6869" t="s">
        <v>31</v>
      </c>
      <c r="BA6869" t="s">
        <v>31</v>
      </c>
    </row>
    <row r="6870" spans="1:53" hidden="1">
      <c r="A6870" t="s">
        <v>2891</v>
      </c>
      <c r="B6870" t="s">
        <v>71</v>
      </c>
      <c r="C6870" t="s">
        <v>174</v>
      </c>
      <c r="D6870" t="s">
        <v>2892</v>
      </c>
      <c r="E6870" t="s">
        <v>2893</v>
      </c>
      <c r="F6870" t="s">
        <v>2895</v>
      </c>
      <c r="G6870" t="s">
        <v>2534</v>
      </c>
      <c r="H6870" t="s">
        <v>1924</v>
      </c>
      <c r="J6870">
        <v>61.039000000000001</v>
      </c>
      <c r="K6870">
        <v>9.5489999999999995</v>
      </c>
      <c r="M6870" t="s">
        <v>2384</v>
      </c>
      <c r="N6870">
        <v>1976</v>
      </c>
      <c r="O6870" t="s">
        <v>2248</v>
      </c>
      <c r="U6870">
        <v>18</v>
      </c>
      <c r="V6870">
        <v>18</v>
      </c>
      <c r="W6870">
        <v>16</v>
      </c>
      <c r="X6870">
        <v>8</v>
      </c>
      <c r="Y6870" t="s">
        <v>2775</v>
      </c>
      <c r="Z6870">
        <v>17.8</v>
      </c>
      <c r="AA6870">
        <v>14</v>
      </c>
      <c r="AB6870">
        <v>8</v>
      </c>
      <c r="AE6870" t="s">
        <v>495</v>
      </c>
      <c r="AH6870" t="s">
        <v>31</v>
      </c>
      <c r="AZ6870" t="s">
        <v>31</v>
      </c>
      <c r="BA6870" t="s">
        <v>31</v>
      </c>
    </row>
    <row r="6871" spans="1:53" hidden="1">
      <c r="A6871" t="s">
        <v>2891</v>
      </c>
      <c r="B6871" t="s">
        <v>71</v>
      </c>
      <c r="C6871" t="s">
        <v>174</v>
      </c>
      <c r="D6871" t="s">
        <v>2892</v>
      </c>
      <c r="E6871" t="s">
        <v>2893</v>
      </c>
      <c r="F6871" t="s">
        <v>2895</v>
      </c>
      <c r="G6871" t="s">
        <v>2534</v>
      </c>
      <c r="H6871" t="s">
        <v>1924</v>
      </c>
      <c r="J6871">
        <v>61.039000000000001</v>
      </c>
      <c r="K6871">
        <v>9.5489999999999995</v>
      </c>
      <c r="M6871" t="s">
        <v>2384</v>
      </c>
      <c r="N6871">
        <v>1976</v>
      </c>
      <c r="O6871" t="s">
        <v>2248</v>
      </c>
      <c r="U6871">
        <v>18</v>
      </c>
      <c r="V6871">
        <v>18</v>
      </c>
      <c r="W6871">
        <v>10</v>
      </c>
      <c r="X6871">
        <v>14</v>
      </c>
      <c r="Y6871" t="s">
        <v>2775</v>
      </c>
      <c r="Z6871">
        <v>8.6</v>
      </c>
      <c r="AA6871">
        <v>14</v>
      </c>
      <c r="AB6871">
        <v>8</v>
      </c>
      <c r="AE6871" t="s">
        <v>495</v>
      </c>
      <c r="AH6871" t="s">
        <v>31</v>
      </c>
      <c r="AZ6871" t="s">
        <v>31</v>
      </c>
      <c r="BA6871" t="s">
        <v>31</v>
      </c>
    </row>
    <row r="6872" spans="1:53" hidden="1">
      <c r="A6872" t="s">
        <v>2891</v>
      </c>
      <c r="B6872" t="s">
        <v>71</v>
      </c>
      <c r="C6872" t="s">
        <v>174</v>
      </c>
      <c r="D6872" t="s">
        <v>2892</v>
      </c>
      <c r="E6872" t="s">
        <v>2893</v>
      </c>
      <c r="F6872" t="s">
        <v>2895</v>
      </c>
      <c r="G6872" t="s">
        <v>2534</v>
      </c>
      <c r="H6872" t="s">
        <v>1924</v>
      </c>
      <c r="J6872">
        <v>61.039000000000001</v>
      </c>
      <c r="K6872">
        <v>9.5489999999999995</v>
      </c>
      <c r="M6872" t="s">
        <v>2384</v>
      </c>
      <c r="N6872">
        <v>1976</v>
      </c>
      <c r="O6872" t="s">
        <v>2248</v>
      </c>
      <c r="U6872">
        <v>24</v>
      </c>
      <c r="V6872">
        <v>24</v>
      </c>
      <c r="W6872">
        <v>12</v>
      </c>
      <c r="X6872">
        <v>12</v>
      </c>
      <c r="Y6872" t="s">
        <v>2775</v>
      </c>
      <c r="Z6872">
        <v>26.6</v>
      </c>
      <c r="AA6872">
        <v>14</v>
      </c>
      <c r="AB6872">
        <v>8</v>
      </c>
      <c r="AE6872" t="s">
        <v>495</v>
      </c>
      <c r="AH6872" t="s">
        <v>31</v>
      </c>
      <c r="AZ6872" t="s">
        <v>31</v>
      </c>
      <c r="BA6872" t="s">
        <v>31</v>
      </c>
    </row>
    <row r="6873" spans="1:53" hidden="1">
      <c r="A6873" t="s">
        <v>2891</v>
      </c>
      <c r="B6873" t="s">
        <v>71</v>
      </c>
      <c r="C6873" t="s">
        <v>174</v>
      </c>
      <c r="D6873" t="s">
        <v>2892</v>
      </c>
      <c r="E6873" t="s">
        <v>2893</v>
      </c>
      <c r="F6873" t="s">
        <v>2895</v>
      </c>
      <c r="G6873" t="s">
        <v>2534</v>
      </c>
      <c r="H6873" t="s">
        <v>1924</v>
      </c>
      <c r="J6873">
        <v>61.039000000000001</v>
      </c>
      <c r="K6873">
        <v>9.5489999999999995</v>
      </c>
      <c r="M6873" t="s">
        <v>2384</v>
      </c>
      <c r="N6873">
        <v>1976</v>
      </c>
      <c r="O6873" t="s">
        <v>2248</v>
      </c>
      <c r="U6873">
        <v>24</v>
      </c>
      <c r="V6873">
        <v>24</v>
      </c>
      <c r="W6873">
        <v>14</v>
      </c>
      <c r="X6873">
        <v>10</v>
      </c>
      <c r="Y6873" t="s">
        <v>2775</v>
      </c>
      <c r="Z6873">
        <v>29.3</v>
      </c>
      <c r="AA6873">
        <v>14</v>
      </c>
      <c r="AB6873">
        <v>8</v>
      </c>
      <c r="AE6873" t="s">
        <v>495</v>
      </c>
      <c r="AH6873" t="s">
        <v>31</v>
      </c>
      <c r="AZ6873" t="s">
        <v>31</v>
      </c>
      <c r="BA6873" t="s">
        <v>31</v>
      </c>
    </row>
    <row r="6874" spans="1:53" hidden="1">
      <c r="A6874" t="s">
        <v>2891</v>
      </c>
      <c r="B6874" t="s">
        <v>71</v>
      </c>
      <c r="C6874" t="s">
        <v>174</v>
      </c>
      <c r="D6874" t="s">
        <v>2892</v>
      </c>
      <c r="E6874" t="s">
        <v>2893</v>
      </c>
      <c r="F6874" t="s">
        <v>2895</v>
      </c>
      <c r="G6874" t="s">
        <v>2534</v>
      </c>
      <c r="H6874" t="s">
        <v>1924</v>
      </c>
      <c r="J6874">
        <v>61.039000000000001</v>
      </c>
      <c r="K6874">
        <v>9.5489999999999995</v>
      </c>
      <c r="M6874" t="s">
        <v>2384</v>
      </c>
      <c r="N6874">
        <v>1976</v>
      </c>
      <c r="O6874" t="s">
        <v>2248</v>
      </c>
      <c r="U6874">
        <v>24</v>
      </c>
      <c r="V6874">
        <v>24</v>
      </c>
      <c r="W6874">
        <v>16</v>
      </c>
      <c r="X6874">
        <v>8</v>
      </c>
      <c r="Y6874" t="s">
        <v>2775</v>
      </c>
      <c r="Z6874">
        <v>7.7</v>
      </c>
      <c r="AA6874">
        <v>14</v>
      </c>
      <c r="AB6874">
        <v>8</v>
      </c>
      <c r="AE6874" t="s">
        <v>495</v>
      </c>
      <c r="AH6874" t="s">
        <v>31</v>
      </c>
      <c r="AZ6874" t="s">
        <v>31</v>
      </c>
      <c r="BA6874" t="s">
        <v>31</v>
      </c>
    </row>
    <row r="6875" spans="1:53" hidden="1">
      <c r="A6875" t="s">
        <v>2891</v>
      </c>
      <c r="B6875" t="s">
        <v>71</v>
      </c>
      <c r="C6875" t="s">
        <v>174</v>
      </c>
      <c r="D6875" t="s">
        <v>2892</v>
      </c>
      <c r="E6875" t="s">
        <v>2893</v>
      </c>
      <c r="F6875" t="s">
        <v>2895</v>
      </c>
      <c r="G6875" t="s">
        <v>2534</v>
      </c>
      <c r="H6875" t="s">
        <v>1924</v>
      </c>
      <c r="J6875">
        <v>61.039000000000001</v>
      </c>
      <c r="K6875">
        <v>9.5489999999999995</v>
      </c>
      <c r="M6875" t="s">
        <v>2384</v>
      </c>
      <c r="N6875">
        <v>1976</v>
      </c>
      <c r="O6875" t="s">
        <v>2248</v>
      </c>
      <c r="U6875">
        <v>24</v>
      </c>
      <c r="V6875">
        <v>24</v>
      </c>
      <c r="W6875">
        <v>10</v>
      </c>
      <c r="X6875">
        <v>14</v>
      </c>
      <c r="Y6875" t="s">
        <v>2775</v>
      </c>
      <c r="Z6875">
        <v>0</v>
      </c>
      <c r="AA6875">
        <v>14</v>
      </c>
      <c r="AB6875">
        <v>8</v>
      </c>
      <c r="AE6875" t="s">
        <v>495</v>
      </c>
      <c r="AH6875" t="s">
        <v>31</v>
      </c>
      <c r="AZ6875" t="s">
        <v>31</v>
      </c>
      <c r="BA6875" t="s">
        <v>31</v>
      </c>
    </row>
    <row r="6876" spans="1:53" hidden="1">
      <c r="A6876" t="s">
        <v>2891</v>
      </c>
      <c r="B6876" t="s">
        <v>71</v>
      </c>
      <c r="C6876" t="s">
        <v>174</v>
      </c>
      <c r="D6876" t="s">
        <v>2892</v>
      </c>
      <c r="E6876" t="s">
        <v>2893</v>
      </c>
      <c r="F6876" t="s">
        <v>2895</v>
      </c>
      <c r="G6876" t="s">
        <v>2534</v>
      </c>
      <c r="H6876" t="s">
        <v>1924</v>
      </c>
      <c r="J6876">
        <v>61.039000000000001</v>
      </c>
      <c r="K6876">
        <v>9.5489999999999995</v>
      </c>
      <c r="M6876" t="s">
        <v>2384</v>
      </c>
      <c r="N6876">
        <v>1976</v>
      </c>
      <c r="O6876" t="s">
        <v>2248</v>
      </c>
      <c r="U6876">
        <v>24</v>
      </c>
      <c r="V6876">
        <v>24</v>
      </c>
      <c r="W6876">
        <v>12</v>
      </c>
      <c r="X6876">
        <v>12</v>
      </c>
      <c r="Y6876" t="s">
        <v>2775</v>
      </c>
      <c r="Z6876">
        <v>0</v>
      </c>
      <c r="AA6876">
        <v>14</v>
      </c>
      <c r="AB6876">
        <v>8</v>
      </c>
      <c r="AE6876" t="s">
        <v>495</v>
      </c>
      <c r="AH6876" t="s">
        <v>31</v>
      </c>
      <c r="AZ6876" t="s">
        <v>31</v>
      </c>
      <c r="BA6876" t="s">
        <v>31</v>
      </c>
    </row>
    <row r="6877" spans="1:53" hidden="1">
      <c r="A6877" t="s">
        <v>2891</v>
      </c>
      <c r="B6877" t="s">
        <v>71</v>
      </c>
      <c r="C6877" t="s">
        <v>174</v>
      </c>
      <c r="D6877" t="s">
        <v>2892</v>
      </c>
      <c r="E6877" t="s">
        <v>2893</v>
      </c>
      <c r="F6877" t="s">
        <v>2896</v>
      </c>
      <c r="G6877" t="s">
        <v>2534</v>
      </c>
      <c r="H6877" t="s">
        <v>2897</v>
      </c>
      <c r="J6877">
        <v>50.828000000000003</v>
      </c>
      <c r="K6877">
        <v>10.365</v>
      </c>
      <c r="M6877" t="s">
        <v>2384</v>
      </c>
      <c r="N6877">
        <v>1976</v>
      </c>
      <c r="O6877" t="s">
        <v>2248</v>
      </c>
      <c r="U6877">
        <v>12</v>
      </c>
      <c r="V6877">
        <v>12</v>
      </c>
      <c r="W6877">
        <v>14</v>
      </c>
      <c r="X6877">
        <v>10</v>
      </c>
      <c r="Y6877" t="s">
        <v>2775</v>
      </c>
      <c r="Z6877">
        <v>45</v>
      </c>
      <c r="AA6877">
        <v>14</v>
      </c>
      <c r="AB6877">
        <v>8</v>
      </c>
      <c r="AE6877" t="s">
        <v>495</v>
      </c>
      <c r="AH6877" t="s">
        <v>31</v>
      </c>
      <c r="AZ6877" t="s">
        <v>31</v>
      </c>
      <c r="BA6877" t="s">
        <v>31</v>
      </c>
    </row>
    <row r="6878" spans="1:53" hidden="1">
      <c r="A6878" t="s">
        <v>2891</v>
      </c>
      <c r="B6878" t="s">
        <v>71</v>
      </c>
      <c r="C6878" t="s">
        <v>174</v>
      </c>
      <c r="D6878" t="s">
        <v>2892</v>
      </c>
      <c r="E6878" t="s">
        <v>2893</v>
      </c>
      <c r="F6878" t="s">
        <v>2896</v>
      </c>
      <c r="G6878" t="s">
        <v>2534</v>
      </c>
      <c r="H6878" t="s">
        <v>2897</v>
      </c>
      <c r="J6878">
        <v>50.828000000000003</v>
      </c>
      <c r="K6878">
        <v>10.365</v>
      </c>
      <c r="M6878" t="s">
        <v>2384</v>
      </c>
      <c r="N6878">
        <v>1976</v>
      </c>
      <c r="O6878" t="s">
        <v>2248</v>
      </c>
      <c r="U6878">
        <v>12</v>
      </c>
      <c r="V6878">
        <v>12</v>
      </c>
      <c r="W6878">
        <v>16</v>
      </c>
      <c r="X6878">
        <v>8</v>
      </c>
      <c r="Y6878" t="s">
        <v>2775</v>
      </c>
      <c r="Z6878">
        <v>47.6</v>
      </c>
      <c r="AA6878">
        <v>14</v>
      </c>
      <c r="AB6878">
        <v>8</v>
      </c>
      <c r="AE6878" t="s">
        <v>495</v>
      </c>
      <c r="AH6878" t="s">
        <v>31</v>
      </c>
      <c r="AZ6878" t="s">
        <v>31</v>
      </c>
      <c r="BA6878" t="s">
        <v>31</v>
      </c>
    </row>
    <row r="6879" spans="1:53" hidden="1">
      <c r="A6879" t="s">
        <v>2891</v>
      </c>
      <c r="B6879" t="s">
        <v>71</v>
      </c>
      <c r="C6879" t="s">
        <v>174</v>
      </c>
      <c r="D6879" t="s">
        <v>2892</v>
      </c>
      <c r="E6879" t="s">
        <v>2893</v>
      </c>
      <c r="F6879" t="s">
        <v>2896</v>
      </c>
      <c r="G6879" t="s">
        <v>2534</v>
      </c>
      <c r="H6879" t="s">
        <v>2897</v>
      </c>
      <c r="J6879">
        <v>50.828000000000003</v>
      </c>
      <c r="K6879">
        <v>10.365</v>
      </c>
      <c r="M6879" t="s">
        <v>2384</v>
      </c>
      <c r="N6879">
        <v>1976</v>
      </c>
      <c r="O6879" t="s">
        <v>2248</v>
      </c>
      <c r="U6879">
        <v>12</v>
      </c>
      <c r="V6879">
        <v>12</v>
      </c>
      <c r="W6879">
        <v>10</v>
      </c>
      <c r="X6879">
        <v>14</v>
      </c>
      <c r="Y6879" t="s">
        <v>2775</v>
      </c>
      <c r="Z6879">
        <v>44.8</v>
      </c>
      <c r="AA6879">
        <v>14</v>
      </c>
      <c r="AB6879">
        <v>8</v>
      </c>
      <c r="AE6879" t="s">
        <v>495</v>
      </c>
      <c r="AH6879" t="s">
        <v>31</v>
      </c>
      <c r="AZ6879" t="s">
        <v>31</v>
      </c>
      <c r="BA6879" t="s">
        <v>31</v>
      </c>
    </row>
    <row r="6880" spans="1:53" hidden="1">
      <c r="A6880" t="s">
        <v>2891</v>
      </c>
      <c r="B6880" t="s">
        <v>71</v>
      </c>
      <c r="C6880" t="s">
        <v>174</v>
      </c>
      <c r="D6880" t="s">
        <v>2892</v>
      </c>
      <c r="E6880" t="s">
        <v>2893</v>
      </c>
      <c r="F6880" t="s">
        <v>2896</v>
      </c>
      <c r="G6880" t="s">
        <v>2534</v>
      </c>
      <c r="H6880" t="s">
        <v>2897</v>
      </c>
      <c r="J6880">
        <v>50.828000000000003</v>
      </c>
      <c r="K6880">
        <v>10.365</v>
      </c>
      <c r="M6880" t="s">
        <v>2384</v>
      </c>
      <c r="N6880">
        <v>1976</v>
      </c>
      <c r="O6880" t="s">
        <v>2248</v>
      </c>
      <c r="U6880">
        <v>12</v>
      </c>
      <c r="V6880">
        <v>12</v>
      </c>
      <c r="W6880">
        <v>12</v>
      </c>
      <c r="X6880">
        <v>12</v>
      </c>
      <c r="Y6880" t="s">
        <v>2775</v>
      </c>
      <c r="Z6880">
        <v>20.5</v>
      </c>
      <c r="AA6880">
        <v>14</v>
      </c>
      <c r="AB6880">
        <v>8</v>
      </c>
      <c r="AE6880" t="s">
        <v>495</v>
      </c>
      <c r="AH6880" t="s">
        <v>31</v>
      </c>
      <c r="AZ6880" t="s">
        <v>31</v>
      </c>
      <c r="BA6880" t="s">
        <v>31</v>
      </c>
    </row>
    <row r="6881" spans="1:53" hidden="1">
      <c r="A6881" t="s">
        <v>2891</v>
      </c>
      <c r="B6881" t="s">
        <v>71</v>
      </c>
      <c r="C6881" t="s">
        <v>174</v>
      </c>
      <c r="D6881" t="s">
        <v>2892</v>
      </c>
      <c r="E6881" t="s">
        <v>2893</v>
      </c>
      <c r="F6881" t="s">
        <v>2896</v>
      </c>
      <c r="G6881" t="s">
        <v>2534</v>
      </c>
      <c r="H6881" t="s">
        <v>2897</v>
      </c>
      <c r="J6881">
        <v>50.828000000000003</v>
      </c>
      <c r="K6881">
        <v>10.365</v>
      </c>
      <c r="M6881" t="s">
        <v>2384</v>
      </c>
      <c r="N6881">
        <v>1976</v>
      </c>
      <c r="O6881" t="s">
        <v>2248</v>
      </c>
      <c r="U6881">
        <v>12</v>
      </c>
      <c r="V6881">
        <v>12</v>
      </c>
      <c r="W6881">
        <v>14</v>
      </c>
      <c r="X6881">
        <v>10</v>
      </c>
      <c r="Y6881" t="s">
        <v>2775</v>
      </c>
      <c r="Z6881">
        <v>0</v>
      </c>
      <c r="AA6881">
        <v>14</v>
      </c>
      <c r="AB6881">
        <v>8</v>
      </c>
      <c r="AE6881" t="s">
        <v>495</v>
      </c>
      <c r="AH6881" t="s">
        <v>31</v>
      </c>
      <c r="AZ6881" t="s">
        <v>31</v>
      </c>
      <c r="BA6881" t="s">
        <v>31</v>
      </c>
    </row>
    <row r="6882" spans="1:53" hidden="1">
      <c r="A6882" t="s">
        <v>2891</v>
      </c>
      <c r="B6882" t="s">
        <v>71</v>
      </c>
      <c r="C6882" t="s">
        <v>174</v>
      </c>
      <c r="D6882" t="s">
        <v>2892</v>
      </c>
      <c r="E6882" t="s">
        <v>2893</v>
      </c>
      <c r="F6882" t="s">
        <v>2896</v>
      </c>
      <c r="G6882" t="s">
        <v>2534</v>
      </c>
      <c r="H6882" t="s">
        <v>2897</v>
      </c>
      <c r="J6882">
        <v>50.828000000000003</v>
      </c>
      <c r="K6882">
        <v>10.365</v>
      </c>
      <c r="M6882" t="s">
        <v>2384</v>
      </c>
      <c r="N6882">
        <v>1976</v>
      </c>
      <c r="O6882" t="s">
        <v>2248</v>
      </c>
      <c r="U6882">
        <v>18</v>
      </c>
      <c r="V6882">
        <v>18</v>
      </c>
      <c r="W6882">
        <v>16</v>
      </c>
      <c r="X6882">
        <v>8</v>
      </c>
      <c r="Y6882" t="s">
        <v>2775</v>
      </c>
      <c r="Z6882">
        <v>51.9</v>
      </c>
      <c r="AA6882">
        <v>14</v>
      </c>
      <c r="AB6882">
        <v>8</v>
      </c>
      <c r="AE6882" t="s">
        <v>495</v>
      </c>
      <c r="AH6882" t="s">
        <v>31</v>
      </c>
      <c r="AZ6882" t="s">
        <v>31</v>
      </c>
      <c r="BA6882" t="s">
        <v>31</v>
      </c>
    </row>
    <row r="6883" spans="1:53" hidden="1">
      <c r="A6883" t="s">
        <v>2891</v>
      </c>
      <c r="B6883" t="s">
        <v>71</v>
      </c>
      <c r="C6883" t="s">
        <v>174</v>
      </c>
      <c r="D6883" t="s">
        <v>2892</v>
      </c>
      <c r="E6883" t="s">
        <v>2893</v>
      </c>
      <c r="F6883" t="s">
        <v>2896</v>
      </c>
      <c r="G6883" t="s">
        <v>2534</v>
      </c>
      <c r="H6883" t="s">
        <v>2897</v>
      </c>
      <c r="J6883">
        <v>50.828000000000003</v>
      </c>
      <c r="K6883">
        <v>10.365</v>
      </c>
      <c r="M6883" t="s">
        <v>2384</v>
      </c>
      <c r="N6883">
        <v>1976</v>
      </c>
      <c r="O6883" t="s">
        <v>2248</v>
      </c>
      <c r="U6883">
        <v>18</v>
      </c>
      <c r="V6883">
        <v>18</v>
      </c>
      <c r="W6883">
        <v>10</v>
      </c>
      <c r="X6883">
        <v>14</v>
      </c>
      <c r="Y6883" t="s">
        <v>2775</v>
      </c>
      <c r="Z6883">
        <v>53</v>
      </c>
      <c r="AA6883">
        <v>14</v>
      </c>
      <c r="AB6883">
        <v>8</v>
      </c>
      <c r="AE6883" t="s">
        <v>495</v>
      </c>
      <c r="AH6883" t="s">
        <v>31</v>
      </c>
      <c r="AZ6883" t="s">
        <v>31</v>
      </c>
      <c r="BA6883" t="s">
        <v>31</v>
      </c>
    </row>
    <row r="6884" spans="1:53" hidden="1">
      <c r="A6884" t="s">
        <v>2891</v>
      </c>
      <c r="B6884" t="s">
        <v>71</v>
      </c>
      <c r="C6884" t="s">
        <v>174</v>
      </c>
      <c r="D6884" t="s">
        <v>2892</v>
      </c>
      <c r="E6884" t="s">
        <v>2893</v>
      </c>
      <c r="F6884" t="s">
        <v>2896</v>
      </c>
      <c r="G6884" t="s">
        <v>2534</v>
      </c>
      <c r="H6884" t="s">
        <v>2897</v>
      </c>
      <c r="J6884">
        <v>50.828000000000003</v>
      </c>
      <c r="K6884">
        <v>10.365</v>
      </c>
      <c r="M6884" t="s">
        <v>2384</v>
      </c>
      <c r="N6884">
        <v>1976</v>
      </c>
      <c r="O6884" t="s">
        <v>2248</v>
      </c>
      <c r="U6884">
        <v>18</v>
      </c>
      <c r="V6884">
        <v>18</v>
      </c>
      <c r="W6884">
        <v>12</v>
      </c>
      <c r="X6884">
        <v>12</v>
      </c>
      <c r="Y6884" t="s">
        <v>2775</v>
      </c>
      <c r="Z6884">
        <v>11.6</v>
      </c>
      <c r="AA6884">
        <v>14</v>
      </c>
      <c r="AB6884">
        <v>8</v>
      </c>
      <c r="AE6884" t="s">
        <v>495</v>
      </c>
      <c r="AH6884" t="s">
        <v>31</v>
      </c>
      <c r="AZ6884" t="s">
        <v>31</v>
      </c>
      <c r="BA6884" t="s">
        <v>31</v>
      </c>
    </row>
    <row r="6885" spans="1:53" hidden="1">
      <c r="A6885" t="s">
        <v>2891</v>
      </c>
      <c r="B6885" t="s">
        <v>71</v>
      </c>
      <c r="C6885" t="s">
        <v>174</v>
      </c>
      <c r="D6885" t="s">
        <v>2892</v>
      </c>
      <c r="E6885" t="s">
        <v>2893</v>
      </c>
      <c r="F6885" t="s">
        <v>2896</v>
      </c>
      <c r="G6885" t="s">
        <v>2534</v>
      </c>
      <c r="H6885" t="s">
        <v>2897</v>
      </c>
      <c r="J6885">
        <v>50.828000000000003</v>
      </c>
      <c r="K6885">
        <v>10.365</v>
      </c>
      <c r="M6885" t="s">
        <v>2384</v>
      </c>
      <c r="N6885">
        <v>1976</v>
      </c>
      <c r="O6885" t="s">
        <v>2248</v>
      </c>
      <c r="U6885">
        <v>18</v>
      </c>
      <c r="V6885">
        <v>18</v>
      </c>
      <c r="W6885">
        <v>14</v>
      </c>
      <c r="X6885">
        <v>10</v>
      </c>
      <c r="Y6885" t="s">
        <v>2775</v>
      </c>
      <c r="Z6885">
        <v>0.4</v>
      </c>
      <c r="AA6885">
        <v>14</v>
      </c>
      <c r="AB6885">
        <v>8</v>
      </c>
      <c r="AE6885" t="s">
        <v>495</v>
      </c>
      <c r="AH6885" t="s">
        <v>31</v>
      </c>
      <c r="AZ6885" t="s">
        <v>31</v>
      </c>
      <c r="BA6885" t="s">
        <v>31</v>
      </c>
    </row>
    <row r="6886" spans="1:53" hidden="1">
      <c r="A6886" t="s">
        <v>2891</v>
      </c>
      <c r="B6886" t="s">
        <v>71</v>
      </c>
      <c r="C6886" t="s">
        <v>174</v>
      </c>
      <c r="D6886" t="s">
        <v>2892</v>
      </c>
      <c r="E6886" t="s">
        <v>2893</v>
      </c>
      <c r="F6886" t="s">
        <v>2896</v>
      </c>
      <c r="G6886" t="s">
        <v>2534</v>
      </c>
      <c r="H6886" t="s">
        <v>2897</v>
      </c>
      <c r="J6886">
        <v>50.828000000000003</v>
      </c>
      <c r="K6886">
        <v>10.365</v>
      </c>
      <c r="M6886" t="s">
        <v>2384</v>
      </c>
      <c r="N6886">
        <v>1976</v>
      </c>
      <c r="O6886" t="s">
        <v>2248</v>
      </c>
      <c r="U6886">
        <v>18</v>
      </c>
      <c r="V6886">
        <v>18</v>
      </c>
      <c r="W6886">
        <v>16</v>
      </c>
      <c r="X6886">
        <v>8</v>
      </c>
      <c r="Y6886" t="s">
        <v>2775</v>
      </c>
      <c r="Z6886">
        <v>0</v>
      </c>
      <c r="AA6886">
        <v>14</v>
      </c>
      <c r="AB6886">
        <v>8</v>
      </c>
      <c r="AE6886" t="s">
        <v>495</v>
      </c>
      <c r="AH6886" t="s">
        <v>31</v>
      </c>
      <c r="AZ6886" t="s">
        <v>31</v>
      </c>
      <c r="BA6886" t="s">
        <v>31</v>
      </c>
    </row>
    <row r="6887" spans="1:53" hidden="1">
      <c r="A6887" t="s">
        <v>2891</v>
      </c>
      <c r="B6887" t="s">
        <v>71</v>
      </c>
      <c r="C6887" t="s">
        <v>174</v>
      </c>
      <c r="D6887" t="s">
        <v>2892</v>
      </c>
      <c r="E6887" t="s">
        <v>2893</v>
      </c>
      <c r="F6887" t="s">
        <v>2896</v>
      </c>
      <c r="G6887" t="s">
        <v>2534</v>
      </c>
      <c r="H6887" t="s">
        <v>2897</v>
      </c>
      <c r="J6887">
        <v>50.828000000000003</v>
      </c>
      <c r="K6887">
        <v>10.365</v>
      </c>
      <c r="M6887" t="s">
        <v>2384</v>
      </c>
      <c r="N6887">
        <v>1976</v>
      </c>
      <c r="O6887" t="s">
        <v>2248</v>
      </c>
      <c r="U6887">
        <v>24</v>
      </c>
      <c r="V6887">
        <v>24</v>
      </c>
      <c r="W6887">
        <v>10</v>
      </c>
      <c r="X6887">
        <v>14</v>
      </c>
      <c r="Y6887" t="s">
        <v>2775</v>
      </c>
      <c r="Z6887">
        <v>22.9</v>
      </c>
      <c r="AA6887">
        <v>14</v>
      </c>
      <c r="AB6887">
        <v>8</v>
      </c>
      <c r="AE6887" t="s">
        <v>495</v>
      </c>
      <c r="AH6887" t="s">
        <v>31</v>
      </c>
      <c r="AZ6887" t="s">
        <v>31</v>
      </c>
      <c r="BA6887" t="s">
        <v>31</v>
      </c>
    </row>
    <row r="6888" spans="1:53" hidden="1">
      <c r="A6888" t="s">
        <v>2891</v>
      </c>
      <c r="B6888" t="s">
        <v>71</v>
      </c>
      <c r="C6888" t="s">
        <v>174</v>
      </c>
      <c r="D6888" t="s">
        <v>2892</v>
      </c>
      <c r="E6888" t="s">
        <v>2893</v>
      </c>
      <c r="F6888" t="s">
        <v>2896</v>
      </c>
      <c r="G6888" t="s">
        <v>2534</v>
      </c>
      <c r="H6888" t="s">
        <v>2897</v>
      </c>
      <c r="J6888">
        <v>50.828000000000003</v>
      </c>
      <c r="K6888">
        <v>10.365</v>
      </c>
      <c r="M6888" t="s">
        <v>2384</v>
      </c>
      <c r="N6888">
        <v>1976</v>
      </c>
      <c r="O6888" t="s">
        <v>2248</v>
      </c>
      <c r="U6888">
        <v>24</v>
      </c>
      <c r="V6888">
        <v>24</v>
      </c>
      <c r="W6888">
        <v>12</v>
      </c>
      <c r="X6888">
        <v>12</v>
      </c>
      <c r="Y6888" t="s">
        <v>2775</v>
      </c>
      <c r="Z6888">
        <v>28.2</v>
      </c>
      <c r="AA6888">
        <v>14</v>
      </c>
      <c r="AB6888">
        <v>8</v>
      </c>
      <c r="AE6888" t="s">
        <v>495</v>
      </c>
      <c r="AH6888" t="s">
        <v>31</v>
      </c>
      <c r="AZ6888" t="s">
        <v>31</v>
      </c>
      <c r="BA6888" t="s">
        <v>31</v>
      </c>
    </row>
    <row r="6889" spans="1:53" hidden="1">
      <c r="A6889" t="s">
        <v>2891</v>
      </c>
      <c r="B6889" t="s">
        <v>71</v>
      </c>
      <c r="C6889" t="s">
        <v>174</v>
      </c>
      <c r="D6889" t="s">
        <v>2892</v>
      </c>
      <c r="E6889" t="s">
        <v>2893</v>
      </c>
      <c r="F6889" t="s">
        <v>2896</v>
      </c>
      <c r="G6889" t="s">
        <v>2534</v>
      </c>
      <c r="H6889" t="s">
        <v>2897</v>
      </c>
      <c r="J6889">
        <v>50.828000000000003</v>
      </c>
      <c r="K6889">
        <v>10.365</v>
      </c>
      <c r="M6889" t="s">
        <v>2384</v>
      </c>
      <c r="N6889">
        <v>1976</v>
      </c>
      <c r="O6889" t="s">
        <v>2248</v>
      </c>
      <c r="U6889">
        <v>24</v>
      </c>
      <c r="V6889">
        <v>24</v>
      </c>
      <c r="W6889">
        <v>14</v>
      </c>
      <c r="X6889">
        <v>10</v>
      </c>
      <c r="Y6889" t="s">
        <v>2775</v>
      </c>
      <c r="Z6889">
        <v>0</v>
      </c>
      <c r="AA6889">
        <v>14</v>
      </c>
      <c r="AB6889">
        <v>8</v>
      </c>
      <c r="AE6889" t="s">
        <v>495</v>
      </c>
      <c r="AH6889" t="s">
        <v>31</v>
      </c>
      <c r="AZ6889" t="s">
        <v>31</v>
      </c>
      <c r="BA6889" t="s">
        <v>31</v>
      </c>
    </row>
    <row r="6890" spans="1:53" hidden="1">
      <c r="A6890" t="s">
        <v>2891</v>
      </c>
      <c r="B6890" t="s">
        <v>71</v>
      </c>
      <c r="C6890" t="s">
        <v>174</v>
      </c>
      <c r="D6890" t="s">
        <v>2892</v>
      </c>
      <c r="E6890" t="s">
        <v>2893</v>
      </c>
      <c r="F6890" t="s">
        <v>2896</v>
      </c>
      <c r="G6890" t="s">
        <v>2534</v>
      </c>
      <c r="H6890" t="s">
        <v>2897</v>
      </c>
      <c r="J6890">
        <v>50.828000000000003</v>
      </c>
      <c r="K6890">
        <v>10.365</v>
      </c>
      <c r="M6890" t="s">
        <v>2384</v>
      </c>
      <c r="N6890">
        <v>1976</v>
      </c>
      <c r="O6890" t="s">
        <v>2248</v>
      </c>
      <c r="U6890">
        <v>24</v>
      </c>
      <c r="V6890">
        <v>24</v>
      </c>
      <c r="W6890">
        <v>16</v>
      </c>
      <c r="X6890">
        <v>8</v>
      </c>
      <c r="Y6890" t="s">
        <v>2775</v>
      </c>
      <c r="Z6890">
        <v>0</v>
      </c>
      <c r="AA6890">
        <v>14</v>
      </c>
      <c r="AB6890">
        <v>8</v>
      </c>
      <c r="AE6890" t="s">
        <v>495</v>
      </c>
      <c r="AH6890" t="s">
        <v>31</v>
      </c>
      <c r="AZ6890" t="s">
        <v>31</v>
      </c>
      <c r="BA6890" t="s">
        <v>31</v>
      </c>
    </row>
    <row r="6891" spans="1:53" hidden="1">
      <c r="A6891" t="s">
        <v>2891</v>
      </c>
      <c r="B6891" t="s">
        <v>71</v>
      </c>
      <c r="C6891" t="s">
        <v>174</v>
      </c>
      <c r="D6891" t="s">
        <v>2892</v>
      </c>
      <c r="E6891" t="s">
        <v>2893</v>
      </c>
      <c r="F6891" t="s">
        <v>2896</v>
      </c>
      <c r="G6891" t="s">
        <v>2534</v>
      </c>
      <c r="H6891" t="s">
        <v>2897</v>
      </c>
      <c r="J6891">
        <v>50.828000000000003</v>
      </c>
      <c r="K6891">
        <v>10.365</v>
      </c>
      <c r="M6891" t="s">
        <v>2384</v>
      </c>
      <c r="N6891">
        <v>1976</v>
      </c>
      <c r="O6891" t="s">
        <v>2248</v>
      </c>
      <c r="U6891">
        <v>24</v>
      </c>
      <c r="V6891">
        <v>24</v>
      </c>
      <c r="W6891">
        <v>10</v>
      </c>
      <c r="X6891">
        <v>14</v>
      </c>
      <c r="Y6891" t="s">
        <v>2775</v>
      </c>
      <c r="Z6891">
        <v>0</v>
      </c>
      <c r="AA6891">
        <v>14</v>
      </c>
      <c r="AB6891">
        <v>8</v>
      </c>
      <c r="AE6891" t="s">
        <v>495</v>
      </c>
      <c r="AH6891" t="s">
        <v>31</v>
      </c>
      <c r="AZ6891" t="s">
        <v>31</v>
      </c>
      <c r="BA6891" t="s">
        <v>31</v>
      </c>
    </row>
    <row r="6892" spans="1:53" hidden="1">
      <c r="A6892" t="s">
        <v>2891</v>
      </c>
      <c r="B6892" t="s">
        <v>71</v>
      </c>
      <c r="C6892" t="s">
        <v>174</v>
      </c>
      <c r="D6892" t="s">
        <v>2892</v>
      </c>
      <c r="E6892" t="s">
        <v>2893</v>
      </c>
      <c r="F6892" t="s">
        <v>2898</v>
      </c>
      <c r="G6892" t="s">
        <v>2534</v>
      </c>
      <c r="H6892" t="s">
        <v>2899</v>
      </c>
      <c r="J6892">
        <v>61.923000000000002</v>
      </c>
      <c r="K6892">
        <v>12.375</v>
      </c>
      <c r="M6892" t="s">
        <v>2384</v>
      </c>
      <c r="N6892">
        <v>1976</v>
      </c>
      <c r="O6892" t="s">
        <v>2248</v>
      </c>
      <c r="U6892">
        <v>12</v>
      </c>
      <c r="V6892">
        <v>12</v>
      </c>
      <c r="W6892">
        <v>12</v>
      </c>
      <c r="X6892">
        <v>12</v>
      </c>
      <c r="Y6892" t="s">
        <v>2775</v>
      </c>
      <c r="Z6892">
        <v>45.6</v>
      </c>
      <c r="AA6892">
        <v>14</v>
      </c>
      <c r="AB6892">
        <v>8</v>
      </c>
      <c r="AE6892" t="s">
        <v>495</v>
      </c>
      <c r="AH6892" t="s">
        <v>31</v>
      </c>
      <c r="AZ6892" t="s">
        <v>31</v>
      </c>
      <c r="BA6892" t="s">
        <v>31</v>
      </c>
    </row>
    <row r="6893" spans="1:53" hidden="1">
      <c r="A6893" t="s">
        <v>2891</v>
      </c>
      <c r="B6893" t="s">
        <v>71</v>
      </c>
      <c r="C6893" t="s">
        <v>174</v>
      </c>
      <c r="D6893" t="s">
        <v>2892</v>
      </c>
      <c r="E6893" t="s">
        <v>2893</v>
      </c>
      <c r="F6893" t="s">
        <v>2898</v>
      </c>
      <c r="G6893" t="s">
        <v>2534</v>
      </c>
      <c r="H6893" t="s">
        <v>2899</v>
      </c>
      <c r="J6893">
        <v>61.923000000000002</v>
      </c>
      <c r="K6893">
        <v>12.375</v>
      </c>
      <c r="M6893" t="s">
        <v>2384</v>
      </c>
      <c r="N6893">
        <v>1976</v>
      </c>
      <c r="O6893" t="s">
        <v>2248</v>
      </c>
      <c r="U6893">
        <v>12</v>
      </c>
      <c r="V6893">
        <v>12</v>
      </c>
      <c r="W6893">
        <v>14</v>
      </c>
      <c r="X6893">
        <v>10</v>
      </c>
      <c r="Y6893" t="s">
        <v>2775</v>
      </c>
      <c r="Z6893">
        <v>45</v>
      </c>
      <c r="AA6893">
        <v>14</v>
      </c>
      <c r="AB6893">
        <v>8</v>
      </c>
      <c r="AE6893" t="s">
        <v>495</v>
      </c>
      <c r="AH6893" t="s">
        <v>31</v>
      </c>
      <c r="AZ6893" t="s">
        <v>31</v>
      </c>
      <c r="BA6893" t="s">
        <v>31</v>
      </c>
    </row>
    <row r="6894" spans="1:53" hidden="1">
      <c r="A6894" t="s">
        <v>2891</v>
      </c>
      <c r="B6894" t="s">
        <v>71</v>
      </c>
      <c r="C6894" t="s">
        <v>174</v>
      </c>
      <c r="D6894" t="s">
        <v>2892</v>
      </c>
      <c r="E6894" t="s">
        <v>2893</v>
      </c>
      <c r="F6894" t="s">
        <v>2898</v>
      </c>
      <c r="G6894" t="s">
        <v>2534</v>
      </c>
      <c r="H6894" t="s">
        <v>2899</v>
      </c>
      <c r="J6894">
        <v>61.923000000000002</v>
      </c>
      <c r="K6894">
        <v>12.375</v>
      </c>
      <c r="M6894" t="s">
        <v>2384</v>
      </c>
      <c r="N6894">
        <v>1976</v>
      </c>
      <c r="O6894" t="s">
        <v>2248</v>
      </c>
      <c r="U6894">
        <v>12</v>
      </c>
      <c r="V6894">
        <v>12</v>
      </c>
      <c r="W6894">
        <v>16</v>
      </c>
      <c r="X6894">
        <v>8</v>
      </c>
      <c r="Y6894" t="s">
        <v>2775</v>
      </c>
      <c r="Z6894">
        <v>41.9</v>
      </c>
      <c r="AA6894">
        <v>14</v>
      </c>
      <c r="AB6894">
        <v>8</v>
      </c>
      <c r="AE6894" t="s">
        <v>495</v>
      </c>
      <c r="AH6894" t="s">
        <v>31</v>
      </c>
      <c r="AZ6894" t="s">
        <v>31</v>
      </c>
      <c r="BA6894" t="s">
        <v>31</v>
      </c>
    </row>
    <row r="6895" spans="1:53" hidden="1">
      <c r="A6895" t="s">
        <v>2891</v>
      </c>
      <c r="B6895" t="s">
        <v>71</v>
      </c>
      <c r="C6895" t="s">
        <v>174</v>
      </c>
      <c r="D6895" t="s">
        <v>2892</v>
      </c>
      <c r="E6895" t="s">
        <v>2893</v>
      </c>
      <c r="F6895" t="s">
        <v>2898</v>
      </c>
      <c r="G6895" t="s">
        <v>2534</v>
      </c>
      <c r="H6895" t="s">
        <v>2899</v>
      </c>
      <c r="J6895">
        <v>61.923000000000002</v>
      </c>
      <c r="K6895">
        <v>12.375</v>
      </c>
      <c r="M6895" t="s">
        <v>2384</v>
      </c>
      <c r="N6895">
        <v>1976</v>
      </c>
      <c r="O6895" t="s">
        <v>2248</v>
      </c>
      <c r="U6895">
        <v>12</v>
      </c>
      <c r="V6895">
        <v>12</v>
      </c>
      <c r="W6895">
        <v>10</v>
      </c>
      <c r="X6895">
        <v>14</v>
      </c>
      <c r="Y6895" t="s">
        <v>2775</v>
      </c>
      <c r="Z6895">
        <v>19.7</v>
      </c>
      <c r="AA6895">
        <v>14</v>
      </c>
      <c r="AB6895">
        <v>8</v>
      </c>
      <c r="AE6895" t="s">
        <v>495</v>
      </c>
      <c r="AH6895" t="s">
        <v>31</v>
      </c>
      <c r="AZ6895" t="s">
        <v>31</v>
      </c>
      <c r="BA6895" t="s">
        <v>31</v>
      </c>
    </row>
    <row r="6896" spans="1:53" hidden="1">
      <c r="A6896" t="s">
        <v>2891</v>
      </c>
      <c r="B6896" t="s">
        <v>71</v>
      </c>
      <c r="C6896" t="s">
        <v>174</v>
      </c>
      <c r="D6896" t="s">
        <v>2892</v>
      </c>
      <c r="E6896" t="s">
        <v>2893</v>
      </c>
      <c r="F6896" t="s">
        <v>2898</v>
      </c>
      <c r="G6896" t="s">
        <v>2534</v>
      </c>
      <c r="H6896" t="s">
        <v>2899</v>
      </c>
      <c r="J6896">
        <v>61.923000000000002</v>
      </c>
      <c r="K6896">
        <v>12.375</v>
      </c>
      <c r="M6896" t="s">
        <v>2384</v>
      </c>
      <c r="N6896">
        <v>1976</v>
      </c>
      <c r="O6896" t="s">
        <v>2248</v>
      </c>
      <c r="U6896">
        <v>12</v>
      </c>
      <c r="V6896">
        <v>12</v>
      </c>
      <c r="W6896">
        <v>12</v>
      </c>
      <c r="X6896">
        <v>12</v>
      </c>
      <c r="Y6896" t="s">
        <v>2775</v>
      </c>
      <c r="Z6896">
        <v>-0.5</v>
      </c>
      <c r="AA6896">
        <v>14</v>
      </c>
      <c r="AB6896">
        <v>8</v>
      </c>
      <c r="AE6896" t="s">
        <v>495</v>
      </c>
      <c r="AH6896" t="s">
        <v>31</v>
      </c>
      <c r="AZ6896" t="s">
        <v>31</v>
      </c>
      <c r="BA6896" t="s">
        <v>31</v>
      </c>
    </row>
    <row r="6897" spans="1:53" hidden="1">
      <c r="A6897" t="s">
        <v>2891</v>
      </c>
      <c r="B6897" t="s">
        <v>71</v>
      </c>
      <c r="C6897" t="s">
        <v>174</v>
      </c>
      <c r="D6897" t="s">
        <v>2892</v>
      </c>
      <c r="E6897" t="s">
        <v>2893</v>
      </c>
      <c r="F6897" t="s">
        <v>2898</v>
      </c>
      <c r="G6897" t="s">
        <v>2534</v>
      </c>
      <c r="H6897" t="s">
        <v>2899</v>
      </c>
      <c r="J6897">
        <v>61.923000000000002</v>
      </c>
      <c r="K6897">
        <v>12.375</v>
      </c>
      <c r="M6897" t="s">
        <v>2384</v>
      </c>
      <c r="N6897">
        <v>1976</v>
      </c>
      <c r="O6897" t="s">
        <v>2248</v>
      </c>
      <c r="U6897">
        <v>18</v>
      </c>
      <c r="V6897">
        <v>18</v>
      </c>
      <c r="W6897">
        <v>14</v>
      </c>
      <c r="X6897">
        <v>10</v>
      </c>
      <c r="Y6897" t="s">
        <v>2775</v>
      </c>
      <c r="Z6897">
        <v>47.5</v>
      </c>
      <c r="AA6897">
        <v>14</v>
      </c>
      <c r="AB6897">
        <v>8</v>
      </c>
      <c r="AE6897" t="s">
        <v>495</v>
      </c>
      <c r="AH6897" t="s">
        <v>31</v>
      </c>
      <c r="AZ6897" t="s">
        <v>31</v>
      </c>
      <c r="BA6897" t="s">
        <v>31</v>
      </c>
    </row>
    <row r="6898" spans="1:53" hidden="1">
      <c r="A6898" t="s">
        <v>2891</v>
      </c>
      <c r="B6898" t="s">
        <v>71</v>
      </c>
      <c r="C6898" t="s">
        <v>174</v>
      </c>
      <c r="D6898" t="s">
        <v>2892</v>
      </c>
      <c r="E6898" t="s">
        <v>2893</v>
      </c>
      <c r="F6898" t="s">
        <v>2898</v>
      </c>
      <c r="G6898" t="s">
        <v>2534</v>
      </c>
      <c r="H6898" t="s">
        <v>2899</v>
      </c>
      <c r="J6898">
        <v>61.923000000000002</v>
      </c>
      <c r="K6898">
        <v>12.375</v>
      </c>
      <c r="M6898" t="s">
        <v>2384</v>
      </c>
      <c r="N6898">
        <v>1976</v>
      </c>
      <c r="O6898" t="s">
        <v>2248</v>
      </c>
      <c r="U6898">
        <v>18</v>
      </c>
      <c r="V6898">
        <v>18</v>
      </c>
      <c r="W6898">
        <v>16</v>
      </c>
      <c r="X6898">
        <v>8</v>
      </c>
      <c r="Y6898" t="s">
        <v>2775</v>
      </c>
      <c r="Z6898">
        <v>51</v>
      </c>
      <c r="AA6898">
        <v>14</v>
      </c>
      <c r="AB6898">
        <v>8</v>
      </c>
      <c r="AE6898" t="s">
        <v>495</v>
      </c>
      <c r="AH6898" t="s">
        <v>31</v>
      </c>
      <c r="AZ6898" t="s">
        <v>31</v>
      </c>
      <c r="BA6898" t="s">
        <v>31</v>
      </c>
    </row>
    <row r="6899" spans="1:53" hidden="1">
      <c r="A6899" t="s">
        <v>2891</v>
      </c>
      <c r="B6899" t="s">
        <v>71</v>
      </c>
      <c r="C6899" t="s">
        <v>174</v>
      </c>
      <c r="D6899" t="s">
        <v>2892</v>
      </c>
      <c r="E6899" t="s">
        <v>2893</v>
      </c>
      <c r="F6899" t="s">
        <v>2898</v>
      </c>
      <c r="G6899" t="s">
        <v>2534</v>
      </c>
      <c r="H6899" t="s">
        <v>2899</v>
      </c>
      <c r="J6899">
        <v>61.923000000000002</v>
      </c>
      <c r="K6899">
        <v>12.375</v>
      </c>
      <c r="M6899" t="s">
        <v>2384</v>
      </c>
      <c r="N6899">
        <v>1976</v>
      </c>
      <c r="O6899" t="s">
        <v>2248</v>
      </c>
      <c r="U6899">
        <v>18</v>
      </c>
      <c r="V6899">
        <v>18</v>
      </c>
      <c r="W6899">
        <v>10</v>
      </c>
      <c r="X6899">
        <v>14</v>
      </c>
      <c r="Y6899" t="s">
        <v>2775</v>
      </c>
      <c r="Z6899">
        <v>4.9000000000000004</v>
      </c>
      <c r="AA6899">
        <v>14</v>
      </c>
      <c r="AB6899">
        <v>8</v>
      </c>
      <c r="AE6899" t="s">
        <v>495</v>
      </c>
      <c r="AH6899" t="s">
        <v>31</v>
      </c>
      <c r="AZ6899" t="s">
        <v>31</v>
      </c>
      <c r="BA6899" t="s">
        <v>31</v>
      </c>
    </row>
    <row r="6900" spans="1:53" hidden="1">
      <c r="A6900" t="s">
        <v>2891</v>
      </c>
      <c r="B6900" t="s">
        <v>71</v>
      </c>
      <c r="C6900" t="s">
        <v>174</v>
      </c>
      <c r="D6900" t="s">
        <v>2892</v>
      </c>
      <c r="E6900" t="s">
        <v>2893</v>
      </c>
      <c r="F6900" t="s">
        <v>2898</v>
      </c>
      <c r="G6900" t="s">
        <v>2534</v>
      </c>
      <c r="H6900" t="s">
        <v>2899</v>
      </c>
      <c r="J6900">
        <v>61.923000000000002</v>
      </c>
      <c r="K6900">
        <v>12.375</v>
      </c>
      <c r="M6900" t="s">
        <v>2384</v>
      </c>
      <c r="N6900">
        <v>1976</v>
      </c>
      <c r="O6900" t="s">
        <v>2248</v>
      </c>
      <c r="U6900">
        <v>18</v>
      </c>
      <c r="V6900">
        <v>18</v>
      </c>
      <c r="W6900">
        <v>12</v>
      </c>
      <c r="X6900">
        <v>12</v>
      </c>
      <c r="Y6900" t="s">
        <v>2775</v>
      </c>
      <c r="Z6900">
        <v>0</v>
      </c>
      <c r="AA6900">
        <v>14</v>
      </c>
      <c r="AB6900">
        <v>8</v>
      </c>
      <c r="AE6900" t="s">
        <v>495</v>
      </c>
      <c r="AH6900" t="s">
        <v>31</v>
      </c>
      <c r="AZ6900" t="s">
        <v>31</v>
      </c>
      <c r="BA6900" t="s">
        <v>31</v>
      </c>
    </row>
    <row r="6901" spans="1:53" hidden="1">
      <c r="A6901" t="s">
        <v>2891</v>
      </c>
      <c r="B6901" t="s">
        <v>71</v>
      </c>
      <c r="C6901" t="s">
        <v>174</v>
      </c>
      <c r="D6901" t="s">
        <v>2892</v>
      </c>
      <c r="E6901" t="s">
        <v>2893</v>
      </c>
      <c r="F6901" t="s">
        <v>2898</v>
      </c>
      <c r="G6901" t="s">
        <v>2534</v>
      </c>
      <c r="H6901" t="s">
        <v>2899</v>
      </c>
      <c r="J6901">
        <v>61.923000000000002</v>
      </c>
      <c r="K6901">
        <v>12.375</v>
      </c>
      <c r="M6901" t="s">
        <v>2384</v>
      </c>
      <c r="N6901">
        <v>1976</v>
      </c>
      <c r="O6901" t="s">
        <v>2248</v>
      </c>
      <c r="U6901">
        <v>18</v>
      </c>
      <c r="V6901">
        <v>18</v>
      </c>
      <c r="W6901">
        <v>14</v>
      </c>
      <c r="X6901">
        <v>10</v>
      </c>
      <c r="Y6901" t="s">
        <v>2775</v>
      </c>
      <c r="Z6901">
        <v>0</v>
      </c>
      <c r="AA6901">
        <v>14</v>
      </c>
      <c r="AB6901">
        <v>8</v>
      </c>
      <c r="AE6901" t="s">
        <v>495</v>
      </c>
      <c r="AH6901" t="s">
        <v>31</v>
      </c>
      <c r="AZ6901" t="s">
        <v>31</v>
      </c>
      <c r="BA6901" t="s">
        <v>31</v>
      </c>
    </row>
    <row r="6902" spans="1:53" hidden="1">
      <c r="A6902" t="s">
        <v>2891</v>
      </c>
      <c r="B6902" t="s">
        <v>71</v>
      </c>
      <c r="C6902" t="s">
        <v>174</v>
      </c>
      <c r="D6902" t="s">
        <v>2892</v>
      </c>
      <c r="E6902" t="s">
        <v>2893</v>
      </c>
      <c r="F6902" t="s">
        <v>2898</v>
      </c>
      <c r="G6902" t="s">
        <v>2534</v>
      </c>
      <c r="H6902" t="s">
        <v>2899</v>
      </c>
      <c r="J6902">
        <v>61.923000000000002</v>
      </c>
      <c r="K6902">
        <v>12.375</v>
      </c>
      <c r="M6902" t="s">
        <v>2384</v>
      </c>
      <c r="N6902">
        <v>1976</v>
      </c>
      <c r="O6902" t="s">
        <v>2248</v>
      </c>
      <c r="U6902">
        <v>24</v>
      </c>
      <c r="V6902">
        <v>24</v>
      </c>
      <c r="W6902">
        <v>16</v>
      </c>
      <c r="X6902">
        <v>8</v>
      </c>
      <c r="Y6902" t="s">
        <v>2775</v>
      </c>
      <c r="Z6902">
        <v>17.3</v>
      </c>
      <c r="AA6902">
        <v>14</v>
      </c>
      <c r="AB6902">
        <v>8</v>
      </c>
      <c r="AE6902" t="s">
        <v>495</v>
      </c>
      <c r="AH6902" t="s">
        <v>31</v>
      </c>
      <c r="AZ6902" t="s">
        <v>31</v>
      </c>
      <c r="BA6902" t="s">
        <v>31</v>
      </c>
    </row>
    <row r="6903" spans="1:53" hidden="1">
      <c r="A6903" t="s">
        <v>2891</v>
      </c>
      <c r="B6903" t="s">
        <v>71</v>
      </c>
      <c r="C6903" t="s">
        <v>174</v>
      </c>
      <c r="D6903" t="s">
        <v>2892</v>
      </c>
      <c r="E6903" t="s">
        <v>2893</v>
      </c>
      <c r="F6903" t="s">
        <v>2898</v>
      </c>
      <c r="G6903" t="s">
        <v>2534</v>
      </c>
      <c r="H6903" t="s">
        <v>2899</v>
      </c>
      <c r="J6903">
        <v>61.923000000000002</v>
      </c>
      <c r="K6903">
        <v>12.375</v>
      </c>
      <c r="M6903" t="s">
        <v>2384</v>
      </c>
      <c r="N6903">
        <v>1976</v>
      </c>
      <c r="O6903" t="s">
        <v>2248</v>
      </c>
      <c r="U6903">
        <v>24</v>
      </c>
      <c r="V6903">
        <v>24</v>
      </c>
      <c r="W6903">
        <v>10</v>
      </c>
      <c r="X6903">
        <v>14</v>
      </c>
      <c r="Y6903" t="s">
        <v>2775</v>
      </c>
      <c r="Z6903">
        <v>4.9000000000000004</v>
      </c>
      <c r="AA6903">
        <v>14</v>
      </c>
      <c r="AB6903">
        <v>8</v>
      </c>
      <c r="AE6903" t="s">
        <v>495</v>
      </c>
      <c r="AH6903" t="s">
        <v>31</v>
      </c>
      <c r="AZ6903" t="s">
        <v>31</v>
      </c>
      <c r="BA6903" t="s">
        <v>31</v>
      </c>
    </row>
    <row r="6904" spans="1:53" hidden="1">
      <c r="A6904" t="s">
        <v>2891</v>
      </c>
      <c r="B6904" t="s">
        <v>71</v>
      </c>
      <c r="C6904" t="s">
        <v>174</v>
      </c>
      <c r="D6904" t="s">
        <v>2892</v>
      </c>
      <c r="E6904" t="s">
        <v>2893</v>
      </c>
      <c r="F6904" t="s">
        <v>2898</v>
      </c>
      <c r="G6904" t="s">
        <v>2534</v>
      </c>
      <c r="H6904" t="s">
        <v>2899</v>
      </c>
      <c r="J6904">
        <v>61.923000000000002</v>
      </c>
      <c r="K6904">
        <v>12.375</v>
      </c>
      <c r="M6904" t="s">
        <v>2384</v>
      </c>
      <c r="N6904">
        <v>1976</v>
      </c>
      <c r="O6904" t="s">
        <v>2248</v>
      </c>
      <c r="U6904">
        <v>24</v>
      </c>
      <c r="V6904">
        <v>24</v>
      </c>
      <c r="W6904">
        <v>12</v>
      </c>
      <c r="X6904">
        <v>12</v>
      </c>
      <c r="Y6904" t="s">
        <v>2775</v>
      </c>
      <c r="Z6904">
        <v>0</v>
      </c>
      <c r="AA6904">
        <v>14</v>
      </c>
      <c r="AB6904">
        <v>8</v>
      </c>
      <c r="AE6904" t="s">
        <v>495</v>
      </c>
      <c r="AH6904" t="s">
        <v>31</v>
      </c>
      <c r="AZ6904" t="s">
        <v>31</v>
      </c>
      <c r="BA6904" t="s">
        <v>31</v>
      </c>
    </row>
    <row r="6905" spans="1:53" hidden="1">
      <c r="A6905" t="s">
        <v>2891</v>
      </c>
      <c r="B6905" t="s">
        <v>71</v>
      </c>
      <c r="C6905" t="s">
        <v>174</v>
      </c>
      <c r="D6905" t="s">
        <v>2892</v>
      </c>
      <c r="E6905" t="s">
        <v>2893</v>
      </c>
      <c r="F6905" t="s">
        <v>2898</v>
      </c>
      <c r="G6905" t="s">
        <v>2534</v>
      </c>
      <c r="H6905" t="s">
        <v>2899</v>
      </c>
      <c r="J6905">
        <v>61.923000000000002</v>
      </c>
      <c r="K6905">
        <v>12.375</v>
      </c>
      <c r="M6905" t="s">
        <v>2384</v>
      </c>
      <c r="N6905">
        <v>1976</v>
      </c>
      <c r="O6905" t="s">
        <v>2248</v>
      </c>
      <c r="U6905">
        <v>24</v>
      </c>
      <c r="V6905">
        <v>24</v>
      </c>
      <c r="W6905">
        <v>14</v>
      </c>
      <c r="X6905">
        <v>10</v>
      </c>
      <c r="Y6905" t="s">
        <v>2775</v>
      </c>
      <c r="Z6905">
        <v>0</v>
      </c>
      <c r="AA6905">
        <v>14</v>
      </c>
      <c r="AB6905">
        <v>8</v>
      </c>
      <c r="AE6905" t="s">
        <v>495</v>
      </c>
      <c r="AH6905" t="s">
        <v>31</v>
      </c>
      <c r="AZ6905" t="s">
        <v>31</v>
      </c>
      <c r="BA6905" t="s">
        <v>31</v>
      </c>
    </row>
    <row r="6906" spans="1:53" hidden="1">
      <c r="A6906" t="s">
        <v>2891</v>
      </c>
      <c r="B6906" t="s">
        <v>71</v>
      </c>
      <c r="C6906" t="s">
        <v>174</v>
      </c>
      <c r="D6906" t="s">
        <v>2892</v>
      </c>
      <c r="E6906" t="s">
        <v>2893</v>
      </c>
      <c r="F6906" t="s">
        <v>2898</v>
      </c>
      <c r="G6906" t="s">
        <v>2534</v>
      </c>
      <c r="H6906" t="s">
        <v>2899</v>
      </c>
      <c r="J6906">
        <v>61.923000000000002</v>
      </c>
      <c r="K6906">
        <v>12.375</v>
      </c>
      <c r="M6906" t="s">
        <v>2384</v>
      </c>
      <c r="N6906">
        <v>1976</v>
      </c>
      <c r="O6906" t="s">
        <v>2248</v>
      </c>
      <c r="U6906">
        <v>24</v>
      </c>
      <c r="V6906">
        <v>24</v>
      </c>
      <c r="W6906">
        <v>16</v>
      </c>
      <c r="X6906">
        <v>8</v>
      </c>
      <c r="Y6906" t="s">
        <v>2775</v>
      </c>
      <c r="Z6906">
        <v>0</v>
      </c>
      <c r="AA6906">
        <v>14</v>
      </c>
      <c r="AB6906">
        <v>8</v>
      </c>
      <c r="AE6906" t="s">
        <v>495</v>
      </c>
      <c r="AH6906" t="s">
        <v>31</v>
      </c>
      <c r="AZ6906" t="s">
        <v>31</v>
      </c>
      <c r="BA6906" t="s">
        <v>31</v>
      </c>
    </row>
    <row r="6907" spans="1:53" hidden="1">
      <c r="A6907" t="s">
        <v>2891</v>
      </c>
      <c r="B6907" t="s">
        <v>71</v>
      </c>
      <c r="C6907" t="s">
        <v>174</v>
      </c>
      <c r="D6907" t="s">
        <v>2892</v>
      </c>
      <c r="E6907" t="s">
        <v>2893</v>
      </c>
      <c r="F6907" t="s">
        <v>2894</v>
      </c>
      <c r="G6907" t="s">
        <v>2534</v>
      </c>
      <c r="H6907" t="s">
        <v>970</v>
      </c>
      <c r="J6907">
        <v>56.073999999999998</v>
      </c>
      <c r="K6907">
        <v>9.3789999999999996</v>
      </c>
      <c r="M6907" t="s">
        <v>2384</v>
      </c>
      <c r="N6907">
        <v>1976</v>
      </c>
      <c r="O6907" t="s">
        <v>2248</v>
      </c>
      <c r="U6907">
        <v>12</v>
      </c>
      <c r="V6907">
        <v>12</v>
      </c>
      <c r="W6907">
        <v>10</v>
      </c>
      <c r="X6907">
        <v>14</v>
      </c>
      <c r="Y6907" t="s">
        <v>2900</v>
      </c>
      <c r="Z6907">
        <v>4.5</v>
      </c>
      <c r="AA6907">
        <v>35</v>
      </c>
      <c r="AB6907">
        <v>8</v>
      </c>
      <c r="AE6907" t="s">
        <v>1847</v>
      </c>
      <c r="AH6907" t="s">
        <v>31</v>
      </c>
      <c r="AZ6907" t="s">
        <v>31</v>
      </c>
      <c r="BA6907" t="s">
        <v>31</v>
      </c>
    </row>
    <row r="6908" spans="1:53" hidden="1">
      <c r="A6908" t="s">
        <v>2891</v>
      </c>
      <c r="B6908" t="s">
        <v>71</v>
      </c>
      <c r="C6908" t="s">
        <v>174</v>
      </c>
      <c r="D6908" t="s">
        <v>2892</v>
      </c>
      <c r="E6908" t="s">
        <v>2893</v>
      </c>
      <c r="F6908" t="s">
        <v>2894</v>
      </c>
      <c r="G6908" t="s">
        <v>2534</v>
      </c>
      <c r="H6908" t="s">
        <v>970</v>
      </c>
      <c r="J6908">
        <v>56.073999999999998</v>
      </c>
      <c r="K6908">
        <v>9.3789999999999996</v>
      </c>
      <c r="M6908" t="s">
        <v>2384</v>
      </c>
      <c r="N6908">
        <v>1976</v>
      </c>
      <c r="O6908" t="s">
        <v>2248</v>
      </c>
      <c r="U6908">
        <v>12</v>
      </c>
      <c r="V6908">
        <v>12</v>
      </c>
      <c r="W6908">
        <v>12</v>
      </c>
      <c r="X6908">
        <v>12</v>
      </c>
      <c r="Y6908" t="s">
        <v>2900</v>
      </c>
      <c r="Z6908">
        <v>6</v>
      </c>
      <c r="AA6908">
        <v>35</v>
      </c>
      <c r="AB6908">
        <v>8</v>
      </c>
      <c r="AE6908" t="s">
        <v>1847</v>
      </c>
      <c r="AH6908" t="s">
        <v>31</v>
      </c>
      <c r="AZ6908" t="s">
        <v>31</v>
      </c>
      <c r="BA6908" t="s">
        <v>31</v>
      </c>
    </row>
    <row r="6909" spans="1:53" hidden="1">
      <c r="A6909" t="s">
        <v>2891</v>
      </c>
      <c r="B6909" t="s">
        <v>71</v>
      </c>
      <c r="C6909" t="s">
        <v>174</v>
      </c>
      <c r="D6909" t="s">
        <v>2892</v>
      </c>
      <c r="E6909" t="s">
        <v>2893</v>
      </c>
      <c r="F6909" t="s">
        <v>2894</v>
      </c>
      <c r="G6909" t="s">
        <v>2534</v>
      </c>
      <c r="H6909" t="s">
        <v>970</v>
      </c>
      <c r="J6909">
        <v>56.073999999999998</v>
      </c>
      <c r="K6909">
        <v>9.3789999999999996</v>
      </c>
      <c r="M6909" t="s">
        <v>2384</v>
      </c>
      <c r="N6909">
        <v>1976</v>
      </c>
      <c r="O6909" t="s">
        <v>2248</v>
      </c>
      <c r="U6909">
        <v>12</v>
      </c>
      <c r="V6909">
        <v>12</v>
      </c>
      <c r="W6909">
        <v>14</v>
      </c>
      <c r="X6909">
        <v>10</v>
      </c>
      <c r="Y6909" t="s">
        <v>2900</v>
      </c>
      <c r="Z6909">
        <v>7.5</v>
      </c>
      <c r="AA6909">
        <v>35</v>
      </c>
      <c r="AB6909">
        <v>8</v>
      </c>
      <c r="AE6909" t="s">
        <v>1847</v>
      </c>
      <c r="AH6909" t="s">
        <v>31</v>
      </c>
      <c r="AZ6909" t="s">
        <v>31</v>
      </c>
      <c r="BA6909" t="s">
        <v>31</v>
      </c>
    </row>
    <row r="6910" spans="1:53" hidden="1">
      <c r="A6910" t="s">
        <v>2891</v>
      </c>
      <c r="B6910" t="s">
        <v>71</v>
      </c>
      <c r="C6910" t="s">
        <v>174</v>
      </c>
      <c r="D6910" t="s">
        <v>2892</v>
      </c>
      <c r="E6910" t="s">
        <v>2893</v>
      </c>
      <c r="F6910" t="s">
        <v>2894</v>
      </c>
      <c r="G6910" t="s">
        <v>2534</v>
      </c>
      <c r="H6910" t="s">
        <v>970</v>
      </c>
      <c r="J6910">
        <v>56.073999999999998</v>
      </c>
      <c r="K6910">
        <v>9.3789999999999996</v>
      </c>
      <c r="M6910" t="s">
        <v>2384</v>
      </c>
      <c r="N6910">
        <v>1976</v>
      </c>
      <c r="O6910" t="s">
        <v>2248</v>
      </c>
      <c r="U6910">
        <v>12</v>
      </c>
      <c r="V6910">
        <v>12</v>
      </c>
      <c r="W6910">
        <v>16</v>
      </c>
      <c r="X6910">
        <v>8</v>
      </c>
      <c r="Y6910" t="s">
        <v>2900</v>
      </c>
      <c r="Z6910">
        <v>8</v>
      </c>
      <c r="AA6910">
        <v>35</v>
      </c>
      <c r="AB6910">
        <v>8</v>
      </c>
      <c r="AE6910" t="s">
        <v>1847</v>
      </c>
      <c r="AH6910" t="s">
        <v>31</v>
      </c>
      <c r="AZ6910" t="s">
        <v>31</v>
      </c>
      <c r="BA6910" t="s">
        <v>31</v>
      </c>
    </row>
    <row r="6911" spans="1:53" hidden="1">
      <c r="A6911" t="s">
        <v>2891</v>
      </c>
      <c r="B6911" t="s">
        <v>71</v>
      </c>
      <c r="C6911" t="s">
        <v>174</v>
      </c>
      <c r="D6911" t="s">
        <v>2892</v>
      </c>
      <c r="E6911" t="s">
        <v>2893</v>
      </c>
      <c r="F6911" t="s">
        <v>2894</v>
      </c>
      <c r="G6911" t="s">
        <v>2534</v>
      </c>
      <c r="H6911" t="s">
        <v>970</v>
      </c>
      <c r="J6911">
        <v>56.073999999999998</v>
      </c>
      <c r="K6911">
        <v>9.3789999999999996</v>
      </c>
      <c r="M6911" t="s">
        <v>2384</v>
      </c>
      <c r="N6911">
        <v>1976</v>
      </c>
      <c r="O6911" t="s">
        <v>2248</v>
      </c>
      <c r="U6911">
        <v>12</v>
      </c>
      <c r="V6911">
        <v>12</v>
      </c>
      <c r="W6911">
        <v>10</v>
      </c>
      <c r="X6911">
        <v>14</v>
      </c>
      <c r="Y6911" t="s">
        <v>2900</v>
      </c>
      <c r="Z6911">
        <v>8.5</v>
      </c>
      <c r="AA6911">
        <v>35</v>
      </c>
      <c r="AB6911">
        <v>8</v>
      </c>
      <c r="AE6911" t="s">
        <v>1847</v>
      </c>
      <c r="AH6911" t="s">
        <v>31</v>
      </c>
      <c r="AZ6911" t="s">
        <v>31</v>
      </c>
      <c r="BA6911" t="s">
        <v>31</v>
      </c>
    </row>
    <row r="6912" spans="1:53" hidden="1">
      <c r="A6912" t="s">
        <v>2891</v>
      </c>
      <c r="B6912" t="s">
        <v>71</v>
      </c>
      <c r="C6912" t="s">
        <v>174</v>
      </c>
      <c r="D6912" t="s">
        <v>2892</v>
      </c>
      <c r="E6912" t="s">
        <v>2893</v>
      </c>
      <c r="F6912" t="s">
        <v>2894</v>
      </c>
      <c r="G6912" t="s">
        <v>2534</v>
      </c>
      <c r="H6912" t="s">
        <v>970</v>
      </c>
      <c r="J6912">
        <v>56.073999999999998</v>
      </c>
      <c r="K6912">
        <v>9.3789999999999996</v>
      </c>
      <c r="M6912" t="s">
        <v>2384</v>
      </c>
      <c r="N6912">
        <v>1976</v>
      </c>
      <c r="O6912" t="s">
        <v>2248</v>
      </c>
      <c r="U6912">
        <v>18</v>
      </c>
      <c r="V6912">
        <v>18</v>
      </c>
      <c r="W6912">
        <v>12</v>
      </c>
      <c r="X6912">
        <v>12</v>
      </c>
      <c r="Y6912" t="s">
        <v>2900</v>
      </c>
      <c r="Z6912">
        <v>5.7</v>
      </c>
      <c r="AA6912">
        <v>35</v>
      </c>
      <c r="AB6912">
        <v>8</v>
      </c>
      <c r="AE6912" t="s">
        <v>1847</v>
      </c>
      <c r="AH6912" t="s">
        <v>31</v>
      </c>
      <c r="AZ6912" t="s">
        <v>31</v>
      </c>
      <c r="BA6912" t="s">
        <v>31</v>
      </c>
    </row>
    <row r="6913" spans="1:53" hidden="1">
      <c r="A6913" t="s">
        <v>2891</v>
      </c>
      <c r="B6913" t="s">
        <v>71</v>
      </c>
      <c r="C6913" t="s">
        <v>174</v>
      </c>
      <c r="D6913" t="s">
        <v>2892</v>
      </c>
      <c r="E6913" t="s">
        <v>2893</v>
      </c>
      <c r="F6913" t="s">
        <v>2894</v>
      </c>
      <c r="G6913" t="s">
        <v>2534</v>
      </c>
      <c r="H6913" t="s">
        <v>970</v>
      </c>
      <c r="J6913">
        <v>56.073999999999998</v>
      </c>
      <c r="K6913">
        <v>9.3789999999999996</v>
      </c>
      <c r="M6913" t="s">
        <v>2384</v>
      </c>
      <c r="N6913">
        <v>1976</v>
      </c>
      <c r="O6913" t="s">
        <v>2248</v>
      </c>
      <c r="U6913">
        <v>18</v>
      </c>
      <c r="V6913">
        <v>18</v>
      </c>
      <c r="W6913">
        <v>14</v>
      </c>
      <c r="X6913">
        <v>10</v>
      </c>
      <c r="Y6913" t="s">
        <v>2900</v>
      </c>
      <c r="Z6913">
        <v>11.4</v>
      </c>
      <c r="AA6913">
        <v>35</v>
      </c>
      <c r="AB6913">
        <v>8</v>
      </c>
      <c r="AE6913" t="s">
        <v>1847</v>
      </c>
      <c r="AH6913" t="s">
        <v>31</v>
      </c>
      <c r="AZ6913" t="s">
        <v>31</v>
      </c>
      <c r="BA6913" t="s">
        <v>31</v>
      </c>
    </row>
    <row r="6914" spans="1:53" hidden="1">
      <c r="A6914" t="s">
        <v>2891</v>
      </c>
      <c r="B6914" t="s">
        <v>71</v>
      </c>
      <c r="C6914" t="s">
        <v>174</v>
      </c>
      <c r="D6914" t="s">
        <v>2892</v>
      </c>
      <c r="E6914" t="s">
        <v>2893</v>
      </c>
      <c r="F6914" t="s">
        <v>2894</v>
      </c>
      <c r="G6914" t="s">
        <v>2534</v>
      </c>
      <c r="H6914" t="s">
        <v>970</v>
      </c>
      <c r="J6914">
        <v>56.073999999999998</v>
      </c>
      <c r="K6914">
        <v>9.3789999999999996</v>
      </c>
      <c r="M6914" t="s">
        <v>2384</v>
      </c>
      <c r="N6914">
        <v>1976</v>
      </c>
      <c r="O6914" t="s">
        <v>2248</v>
      </c>
      <c r="U6914">
        <v>18</v>
      </c>
      <c r="V6914">
        <v>18</v>
      </c>
      <c r="W6914">
        <v>16</v>
      </c>
      <c r="X6914">
        <v>8</v>
      </c>
      <c r="Y6914" t="s">
        <v>2900</v>
      </c>
      <c r="Z6914">
        <v>15</v>
      </c>
      <c r="AA6914">
        <v>35</v>
      </c>
      <c r="AB6914">
        <v>8</v>
      </c>
      <c r="AE6914" t="s">
        <v>1847</v>
      </c>
      <c r="AH6914" t="s">
        <v>31</v>
      </c>
      <c r="AZ6914" t="s">
        <v>31</v>
      </c>
      <c r="BA6914" t="s">
        <v>31</v>
      </c>
    </row>
    <row r="6915" spans="1:53" hidden="1">
      <c r="A6915" t="s">
        <v>2891</v>
      </c>
      <c r="B6915" t="s">
        <v>71</v>
      </c>
      <c r="C6915" t="s">
        <v>174</v>
      </c>
      <c r="D6915" t="s">
        <v>2892</v>
      </c>
      <c r="E6915" t="s">
        <v>2893</v>
      </c>
      <c r="F6915" t="s">
        <v>2894</v>
      </c>
      <c r="G6915" t="s">
        <v>2534</v>
      </c>
      <c r="H6915" t="s">
        <v>970</v>
      </c>
      <c r="J6915">
        <v>56.073999999999998</v>
      </c>
      <c r="K6915">
        <v>9.3789999999999996</v>
      </c>
      <c r="M6915" t="s">
        <v>2384</v>
      </c>
      <c r="N6915">
        <v>1976</v>
      </c>
      <c r="O6915" t="s">
        <v>2248</v>
      </c>
      <c r="U6915">
        <v>18</v>
      </c>
      <c r="V6915">
        <v>18</v>
      </c>
      <c r="W6915">
        <v>10</v>
      </c>
      <c r="X6915">
        <v>14</v>
      </c>
      <c r="Y6915" t="s">
        <v>2900</v>
      </c>
      <c r="Z6915">
        <v>18.3</v>
      </c>
      <c r="AA6915">
        <v>35</v>
      </c>
      <c r="AB6915">
        <v>8</v>
      </c>
      <c r="AE6915" t="s">
        <v>1847</v>
      </c>
      <c r="AH6915" t="s">
        <v>31</v>
      </c>
      <c r="AZ6915" t="s">
        <v>31</v>
      </c>
      <c r="BA6915" t="s">
        <v>31</v>
      </c>
    </row>
    <row r="6916" spans="1:53" hidden="1">
      <c r="A6916" t="s">
        <v>2891</v>
      </c>
      <c r="B6916" t="s">
        <v>71</v>
      </c>
      <c r="C6916" t="s">
        <v>174</v>
      </c>
      <c r="D6916" t="s">
        <v>2892</v>
      </c>
      <c r="E6916" t="s">
        <v>2893</v>
      </c>
      <c r="F6916" t="s">
        <v>2894</v>
      </c>
      <c r="G6916" t="s">
        <v>2534</v>
      </c>
      <c r="H6916" t="s">
        <v>970</v>
      </c>
      <c r="J6916">
        <v>56.073999999999998</v>
      </c>
      <c r="K6916">
        <v>9.3789999999999996</v>
      </c>
      <c r="M6916" t="s">
        <v>2384</v>
      </c>
      <c r="N6916">
        <v>1976</v>
      </c>
      <c r="O6916" t="s">
        <v>2248</v>
      </c>
      <c r="U6916">
        <v>18</v>
      </c>
      <c r="V6916">
        <v>18</v>
      </c>
      <c r="W6916">
        <v>12</v>
      </c>
      <c r="X6916">
        <v>12</v>
      </c>
      <c r="Y6916" t="s">
        <v>2900</v>
      </c>
      <c r="Z6916">
        <v>16.2</v>
      </c>
      <c r="AA6916">
        <v>35</v>
      </c>
      <c r="AB6916">
        <v>8</v>
      </c>
      <c r="AE6916" t="s">
        <v>1847</v>
      </c>
      <c r="AH6916" t="s">
        <v>31</v>
      </c>
      <c r="AZ6916" t="s">
        <v>31</v>
      </c>
      <c r="BA6916" t="s">
        <v>31</v>
      </c>
    </row>
    <row r="6917" spans="1:53" hidden="1">
      <c r="A6917" t="s">
        <v>2891</v>
      </c>
      <c r="B6917" t="s">
        <v>71</v>
      </c>
      <c r="C6917" t="s">
        <v>174</v>
      </c>
      <c r="D6917" t="s">
        <v>2892</v>
      </c>
      <c r="E6917" t="s">
        <v>2893</v>
      </c>
      <c r="F6917" t="s">
        <v>2894</v>
      </c>
      <c r="G6917" t="s">
        <v>2534</v>
      </c>
      <c r="H6917" t="s">
        <v>970</v>
      </c>
      <c r="J6917">
        <v>56.073999999999998</v>
      </c>
      <c r="K6917">
        <v>9.3789999999999996</v>
      </c>
      <c r="M6917" t="s">
        <v>2384</v>
      </c>
      <c r="N6917">
        <v>1976</v>
      </c>
      <c r="O6917" t="s">
        <v>2248</v>
      </c>
      <c r="U6917">
        <v>24</v>
      </c>
      <c r="V6917">
        <v>24</v>
      </c>
      <c r="W6917">
        <v>14</v>
      </c>
      <c r="X6917">
        <v>10</v>
      </c>
      <c r="Y6917" t="s">
        <v>2900</v>
      </c>
      <c r="Z6917">
        <v>11</v>
      </c>
      <c r="AA6917">
        <v>35</v>
      </c>
      <c r="AB6917">
        <v>8</v>
      </c>
      <c r="AE6917" t="s">
        <v>1847</v>
      </c>
      <c r="AH6917" t="s">
        <v>31</v>
      </c>
      <c r="AZ6917" t="s">
        <v>31</v>
      </c>
      <c r="BA6917" t="s">
        <v>31</v>
      </c>
    </row>
    <row r="6918" spans="1:53" hidden="1">
      <c r="A6918" t="s">
        <v>2891</v>
      </c>
      <c r="B6918" t="s">
        <v>71</v>
      </c>
      <c r="C6918" t="s">
        <v>174</v>
      </c>
      <c r="D6918" t="s">
        <v>2892</v>
      </c>
      <c r="E6918" t="s">
        <v>2893</v>
      </c>
      <c r="F6918" t="s">
        <v>2894</v>
      </c>
      <c r="G6918" t="s">
        <v>2534</v>
      </c>
      <c r="H6918" t="s">
        <v>970</v>
      </c>
      <c r="J6918">
        <v>56.073999999999998</v>
      </c>
      <c r="K6918">
        <v>9.3789999999999996</v>
      </c>
      <c r="M6918" t="s">
        <v>2384</v>
      </c>
      <c r="N6918">
        <v>1976</v>
      </c>
      <c r="O6918" t="s">
        <v>2248</v>
      </c>
      <c r="U6918">
        <v>24</v>
      </c>
      <c r="V6918">
        <v>24</v>
      </c>
      <c r="W6918">
        <v>16</v>
      </c>
      <c r="X6918">
        <v>8</v>
      </c>
      <c r="Y6918" t="s">
        <v>2900</v>
      </c>
      <c r="Z6918">
        <v>12.5</v>
      </c>
      <c r="AA6918">
        <v>35</v>
      </c>
      <c r="AB6918">
        <v>8</v>
      </c>
      <c r="AE6918" t="s">
        <v>1847</v>
      </c>
      <c r="AH6918" t="s">
        <v>31</v>
      </c>
      <c r="AZ6918" t="s">
        <v>31</v>
      </c>
      <c r="BA6918" t="s">
        <v>31</v>
      </c>
    </row>
    <row r="6919" spans="1:53" hidden="1">
      <c r="A6919" t="s">
        <v>2891</v>
      </c>
      <c r="B6919" t="s">
        <v>71</v>
      </c>
      <c r="C6919" t="s">
        <v>174</v>
      </c>
      <c r="D6919" t="s">
        <v>2892</v>
      </c>
      <c r="E6919" t="s">
        <v>2893</v>
      </c>
      <c r="F6919" t="s">
        <v>2894</v>
      </c>
      <c r="G6919" t="s">
        <v>2534</v>
      </c>
      <c r="H6919" t="s">
        <v>970</v>
      </c>
      <c r="J6919">
        <v>56.073999999999998</v>
      </c>
      <c r="K6919">
        <v>9.3789999999999996</v>
      </c>
      <c r="M6919" t="s">
        <v>2384</v>
      </c>
      <c r="N6919">
        <v>1976</v>
      </c>
      <c r="O6919" t="s">
        <v>2248</v>
      </c>
      <c r="U6919">
        <v>24</v>
      </c>
      <c r="V6919">
        <v>24</v>
      </c>
      <c r="W6919">
        <v>10</v>
      </c>
      <c r="X6919">
        <v>14</v>
      </c>
      <c r="Y6919" t="s">
        <v>2900</v>
      </c>
      <c r="Z6919">
        <v>15.8</v>
      </c>
      <c r="AA6919">
        <v>35</v>
      </c>
      <c r="AB6919">
        <v>8</v>
      </c>
      <c r="AE6919" t="s">
        <v>1847</v>
      </c>
      <c r="AH6919" t="s">
        <v>31</v>
      </c>
      <c r="AZ6919" t="s">
        <v>31</v>
      </c>
      <c r="BA6919" t="s">
        <v>31</v>
      </c>
    </row>
    <row r="6920" spans="1:53" hidden="1">
      <c r="A6920" t="s">
        <v>2891</v>
      </c>
      <c r="B6920" t="s">
        <v>71</v>
      </c>
      <c r="C6920" t="s">
        <v>174</v>
      </c>
      <c r="D6920" t="s">
        <v>2892</v>
      </c>
      <c r="E6920" t="s">
        <v>2893</v>
      </c>
      <c r="F6920" t="s">
        <v>2894</v>
      </c>
      <c r="G6920" t="s">
        <v>2534</v>
      </c>
      <c r="H6920" t="s">
        <v>970</v>
      </c>
      <c r="J6920">
        <v>56.073999999999998</v>
      </c>
      <c r="K6920">
        <v>9.3789999999999996</v>
      </c>
      <c r="M6920" t="s">
        <v>2384</v>
      </c>
      <c r="N6920">
        <v>1976</v>
      </c>
      <c r="O6920" t="s">
        <v>2248</v>
      </c>
      <c r="U6920">
        <v>24</v>
      </c>
      <c r="V6920">
        <v>24</v>
      </c>
      <c r="W6920">
        <v>12</v>
      </c>
      <c r="X6920">
        <v>12</v>
      </c>
      <c r="Y6920" t="s">
        <v>2900</v>
      </c>
      <c r="Z6920">
        <v>15.1</v>
      </c>
      <c r="AA6920">
        <v>35</v>
      </c>
      <c r="AB6920">
        <v>8</v>
      </c>
      <c r="AE6920" t="s">
        <v>1847</v>
      </c>
      <c r="AH6920" t="s">
        <v>31</v>
      </c>
      <c r="AZ6920" t="s">
        <v>31</v>
      </c>
      <c r="BA6920" t="s">
        <v>31</v>
      </c>
    </row>
    <row r="6921" spans="1:53" hidden="1">
      <c r="A6921" t="s">
        <v>2891</v>
      </c>
      <c r="B6921" t="s">
        <v>71</v>
      </c>
      <c r="C6921" t="s">
        <v>174</v>
      </c>
      <c r="D6921" t="s">
        <v>2892</v>
      </c>
      <c r="E6921" t="s">
        <v>2893</v>
      </c>
      <c r="F6921" t="s">
        <v>2894</v>
      </c>
      <c r="G6921" t="s">
        <v>2534</v>
      </c>
      <c r="H6921" t="s">
        <v>970</v>
      </c>
      <c r="J6921">
        <v>56.073999999999998</v>
      </c>
      <c r="K6921">
        <v>9.3789999999999996</v>
      </c>
      <c r="M6921" t="s">
        <v>2384</v>
      </c>
      <c r="N6921">
        <v>1976</v>
      </c>
      <c r="O6921" t="s">
        <v>2248</v>
      </c>
      <c r="U6921">
        <v>24</v>
      </c>
      <c r="V6921">
        <v>24</v>
      </c>
      <c r="W6921">
        <v>14</v>
      </c>
      <c r="X6921">
        <v>10</v>
      </c>
      <c r="Y6921" t="s">
        <v>2900</v>
      </c>
      <c r="Z6921">
        <v>16.100000000000001</v>
      </c>
      <c r="AA6921">
        <v>35</v>
      </c>
      <c r="AB6921">
        <v>8</v>
      </c>
      <c r="AE6921" t="s">
        <v>1847</v>
      </c>
      <c r="AH6921" t="s">
        <v>31</v>
      </c>
      <c r="AZ6921" t="s">
        <v>31</v>
      </c>
      <c r="BA6921" t="s">
        <v>31</v>
      </c>
    </row>
    <row r="6922" spans="1:53" hidden="1">
      <c r="A6922" t="s">
        <v>2891</v>
      </c>
      <c r="B6922" t="s">
        <v>71</v>
      </c>
      <c r="C6922" t="s">
        <v>174</v>
      </c>
      <c r="D6922" t="s">
        <v>2892</v>
      </c>
      <c r="E6922" t="s">
        <v>2893</v>
      </c>
      <c r="F6922" t="s">
        <v>2895</v>
      </c>
      <c r="G6922" t="s">
        <v>2534</v>
      </c>
      <c r="H6922" t="s">
        <v>1924</v>
      </c>
      <c r="J6922">
        <v>61.039000000000001</v>
      </c>
      <c r="K6922">
        <v>9.5489999999999995</v>
      </c>
      <c r="M6922" t="s">
        <v>2384</v>
      </c>
      <c r="N6922">
        <v>1976</v>
      </c>
      <c r="O6922" t="s">
        <v>2248</v>
      </c>
      <c r="U6922">
        <v>12</v>
      </c>
      <c r="V6922">
        <v>12</v>
      </c>
      <c r="W6922">
        <v>16</v>
      </c>
      <c r="X6922">
        <v>8</v>
      </c>
      <c r="Y6922" t="s">
        <v>2900</v>
      </c>
      <c r="Z6922">
        <v>7</v>
      </c>
      <c r="AA6922">
        <v>35</v>
      </c>
      <c r="AB6922">
        <v>8</v>
      </c>
      <c r="AE6922" t="s">
        <v>1847</v>
      </c>
      <c r="AH6922" t="s">
        <v>31</v>
      </c>
      <c r="AZ6922" t="s">
        <v>31</v>
      </c>
      <c r="BA6922" t="s">
        <v>31</v>
      </c>
    </row>
    <row r="6923" spans="1:53" hidden="1">
      <c r="A6923" t="s">
        <v>2891</v>
      </c>
      <c r="B6923" t="s">
        <v>71</v>
      </c>
      <c r="C6923" t="s">
        <v>174</v>
      </c>
      <c r="D6923" t="s">
        <v>2892</v>
      </c>
      <c r="E6923" t="s">
        <v>2893</v>
      </c>
      <c r="F6923" t="s">
        <v>2895</v>
      </c>
      <c r="G6923" t="s">
        <v>2534</v>
      </c>
      <c r="H6923" t="s">
        <v>1924</v>
      </c>
      <c r="J6923">
        <v>61.039000000000001</v>
      </c>
      <c r="K6923">
        <v>9.5489999999999995</v>
      </c>
      <c r="M6923" t="s">
        <v>2384</v>
      </c>
      <c r="N6923">
        <v>1976</v>
      </c>
      <c r="O6923" t="s">
        <v>2248</v>
      </c>
      <c r="U6923">
        <v>12</v>
      </c>
      <c r="V6923">
        <v>12</v>
      </c>
      <c r="W6923">
        <v>10</v>
      </c>
      <c r="X6923">
        <v>14</v>
      </c>
      <c r="Y6923" t="s">
        <v>2900</v>
      </c>
      <c r="Z6923">
        <v>7</v>
      </c>
      <c r="AA6923">
        <v>35</v>
      </c>
      <c r="AB6923">
        <v>8</v>
      </c>
      <c r="AE6923" t="s">
        <v>1847</v>
      </c>
      <c r="AH6923" t="s">
        <v>31</v>
      </c>
      <c r="AZ6923" t="s">
        <v>31</v>
      </c>
      <c r="BA6923" t="s">
        <v>31</v>
      </c>
    </row>
    <row r="6924" spans="1:53" hidden="1">
      <c r="A6924" t="s">
        <v>2891</v>
      </c>
      <c r="B6924" t="s">
        <v>71</v>
      </c>
      <c r="C6924" t="s">
        <v>174</v>
      </c>
      <c r="D6924" t="s">
        <v>2892</v>
      </c>
      <c r="E6924" t="s">
        <v>2893</v>
      </c>
      <c r="F6924" t="s">
        <v>2895</v>
      </c>
      <c r="G6924" t="s">
        <v>2534</v>
      </c>
      <c r="H6924" t="s">
        <v>1924</v>
      </c>
      <c r="J6924">
        <v>61.039000000000001</v>
      </c>
      <c r="K6924">
        <v>9.5489999999999995</v>
      </c>
      <c r="M6924" t="s">
        <v>2384</v>
      </c>
      <c r="N6924">
        <v>1976</v>
      </c>
      <c r="O6924" t="s">
        <v>2248</v>
      </c>
      <c r="U6924">
        <v>12</v>
      </c>
      <c r="V6924">
        <v>12</v>
      </c>
      <c r="W6924">
        <v>12</v>
      </c>
      <c r="X6924">
        <v>12</v>
      </c>
      <c r="Y6924" t="s">
        <v>2900</v>
      </c>
      <c r="Z6924">
        <v>7.7</v>
      </c>
      <c r="AA6924">
        <v>35</v>
      </c>
      <c r="AB6924">
        <v>8</v>
      </c>
      <c r="AE6924" t="s">
        <v>1847</v>
      </c>
      <c r="AH6924" t="s">
        <v>31</v>
      </c>
      <c r="AZ6924" t="s">
        <v>31</v>
      </c>
      <c r="BA6924" t="s">
        <v>31</v>
      </c>
    </row>
    <row r="6925" spans="1:53" hidden="1">
      <c r="A6925" t="s">
        <v>2891</v>
      </c>
      <c r="B6925" t="s">
        <v>71</v>
      </c>
      <c r="C6925" t="s">
        <v>174</v>
      </c>
      <c r="D6925" t="s">
        <v>2892</v>
      </c>
      <c r="E6925" t="s">
        <v>2893</v>
      </c>
      <c r="F6925" t="s">
        <v>2895</v>
      </c>
      <c r="G6925" t="s">
        <v>2534</v>
      </c>
      <c r="H6925" t="s">
        <v>1924</v>
      </c>
      <c r="J6925">
        <v>61.039000000000001</v>
      </c>
      <c r="K6925">
        <v>9.5489999999999995</v>
      </c>
      <c r="M6925" t="s">
        <v>2384</v>
      </c>
      <c r="N6925">
        <v>1976</v>
      </c>
      <c r="O6925" t="s">
        <v>2248</v>
      </c>
      <c r="U6925">
        <v>12</v>
      </c>
      <c r="V6925">
        <v>12</v>
      </c>
      <c r="W6925">
        <v>14</v>
      </c>
      <c r="X6925">
        <v>10</v>
      </c>
      <c r="Y6925" t="s">
        <v>2900</v>
      </c>
      <c r="Z6925">
        <v>8.1</v>
      </c>
      <c r="AA6925">
        <v>35</v>
      </c>
      <c r="AB6925">
        <v>8</v>
      </c>
      <c r="AE6925" t="s">
        <v>1847</v>
      </c>
      <c r="AH6925" t="s">
        <v>31</v>
      </c>
      <c r="AZ6925" t="s">
        <v>31</v>
      </c>
      <c r="BA6925" t="s">
        <v>31</v>
      </c>
    </row>
    <row r="6926" spans="1:53" hidden="1">
      <c r="A6926" t="s">
        <v>2891</v>
      </c>
      <c r="B6926" t="s">
        <v>71</v>
      </c>
      <c r="C6926" t="s">
        <v>174</v>
      </c>
      <c r="D6926" t="s">
        <v>2892</v>
      </c>
      <c r="E6926" t="s">
        <v>2893</v>
      </c>
      <c r="F6926" t="s">
        <v>2895</v>
      </c>
      <c r="G6926" t="s">
        <v>2534</v>
      </c>
      <c r="H6926" t="s">
        <v>1924</v>
      </c>
      <c r="J6926">
        <v>61.039000000000001</v>
      </c>
      <c r="K6926">
        <v>9.5489999999999995</v>
      </c>
      <c r="M6926" t="s">
        <v>2384</v>
      </c>
      <c r="N6926">
        <v>1976</v>
      </c>
      <c r="O6926" t="s">
        <v>2248</v>
      </c>
      <c r="U6926">
        <v>12</v>
      </c>
      <c r="V6926">
        <v>12</v>
      </c>
      <c r="W6926">
        <v>16</v>
      </c>
      <c r="X6926">
        <v>8</v>
      </c>
      <c r="Y6926" t="s">
        <v>2900</v>
      </c>
      <c r="Z6926">
        <v>10.5</v>
      </c>
      <c r="AA6926">
        <v>35</v>
      </c>
      <c r="AB6926">
        <v>8</v>
      </c>
      <c r="AE6926" t="s">
        <v>1847</v>
      </c>
      <c r="AH6926" t="s">
        <v>31</v>
      </c>
      <c r="AZ6926" t="s">
        <v>31</v>
      </c>
      <c r="BA6926" t="s">
        <v>31</v>
      </c>
    </row>
    <row r="6927" spans="1:53" hidden="1">
      <c r="A6927" t="s">
        <v>2891</v>
      </c>
      <c r="B6927" t="s">
        <v>71</v>
      </c>
      <c r="C6927" t="s">
        <v>174</v>
      </c>
      <c r="D6927" t="s">
        <v>2892</v>
      </c>
      <c r="E6927" t="s">
        <v>2893</v>
      </c>
      <c r="F6927" t="s">
        <v>2895</v>
      </c>
      <c r="G6927" t="s">
        <v>2534</v>
      </c>
      <c r="H6927" t="s">
        <v>1924</v>
      </c>
      <c r="J6927">
        <v>61.039000000000001</v>
      </c>
      <c r="K6927">
        <v>9.5489999999999995</v>
      </c>
      <c r="M6927" t="s">
        <v>2384</v>
      </c>
      <c r="N6927">
        <v>1976</v>
      </c>
      <c r="O6927" t="s">
        <v>2248</v>
      </c>
      <c r="U6927">
        <v>18</v>
      </c>
      <c r="V6927">
        <v>18</v>
      </c>
      <c r="W6927">
        <v>10</v>
      </c>
      <c r="X6927">
        <v>14</v>
      </c>
      <c r="Y6927" t="s">
        <v>2900</v>
      </c>
      <c r="Z6927">
        <v>12.3</v>
      </c>
      <c r="AA6927">
        <v>35</v>
      </c>
      <c r="AB6927">
        <v>8</v>
      </c>
      <c r="AE6927" t="s">
        <v>1847</v>
      </c>
      <c r="AH6927" t="s">
        <v>31</v>
      </c>
      <c r="AZ6927" t="s">
        <v>31</v>
      </c>
      <c r="BA6927" t="s">
        <v>31</v>
      </c>
    </row>
    <row r="6928" spans="1:53" hidden="1">
      <c r="A6928" t="s">
        <v>2891</v>
      </c>
      <c r="B6928" t="s">
        <v>71</v>
      </c>
      <c r="C6928" t="s">
        <v>174</v>
      </c>
      <c r="D6928" t="s">
        <v>2892</v>
      </c>
      <c r="E6928" t="s">
        <v>2893</v>
      </c>
      <c r="F6928" t="s">
        <v>2895</v>
      </c>
      <c r="G6928" t="s">
        <v>2534</v>
      </c>
      <c r="H6928" t="s">
        <v>1924</v>
      </c>
      <c r="J6928">
        <v>61.039000000000001</v>
      </c>
      <c r="K6928">
        <v>9.5489999999999995</v>
      </c>
      <c r="M6928" t="s">
        <v>2384</v>
      </c>
      <c r="N6928">
        <v>1976</v>
      </c>
      <c r="O6928" t="s">
        <v>2248</v>
      </c>
      <c r="U6928">
        <v>18</v>
      </c>
      <c r="V6928">
        <v>18</v>
      </c>
      <c r="W6928">
        <v>12</v>
      </c>
      <c r="X6928">
        <v>12</v>
      </c>
      <c r="Y6928" t="s">
        <v>2900</v>
      </c>
      <c r="Z6928">
        <v>14.6</v>
      </c>
      <c r="AA6928">
        <v>35</v>
      </c>
      <c r="AB6928">
        <v>8</v>
      </c>
      <c r="AE6928" t="s">
        <v>1847</v>
      </c>
      <c r="AH6928" t="s">
        <v>31</v>
      </c>
      <c r="AZ6928" t="s">
        <v>31</v>
      </c>
      <c r="BA6928" t="s">
        <v>31</v>
      </c>
    </row>
    <row r="6929" spans="1:53" hidden="1">
      <c r="A6929" t="s">
        <v>2891</v>
      </c>
      <c r="B6929" t="s">
        <v>71</v>
      </c>
      <c r="C6929" t="s">
        <v>174</v>
      </c>
      <c r="D6929" t="s">
        <v>2892</v>
      </c>
      <c r="E6929" t="s">
        <v>2893</v>
      </c>
      <c r="F6929" t="s">
        <v>2895</v>
      </c>
      <c r="G6929" t="s">
        <v>2534</v>
      </c>
      <c r="H6929" t="s">
        <v>1924</v>
      </c>
      <c r="J6929">
        <v>61.039000000000001</v>
      </c>
      <c r="K6929">
        <v>9.5489999999999995</v>
      </c>
      <c r="M6929" t="s">
        <v>2384</v>
      </c>
      <c r="N6929">
        <v>1976</v>
      </c>
      <c r="O6929" t="s">
        <v>2248</v>
      </c>
      <c r="U6929">
        <v>18</v>
      </c>
      <c r="V6929">
        <v>18</v>
      </c>
      <c r="W6929">
        <v>14</v>
      </c>
      <c r="X6929">
        <v>10</v>
      </c>
      <c r="Y6929" t="s">
        <v>2900</v>
      </c>
      <c r="Z6929">
        <v>17.2</v>
      </c>
      <c r="AA6929">
        <v>35</v>
      </c>
      <c r="AB6929">
        <v>8</v>
      </c>
      <c r="AE6929" t="s">
        <v>1847</v>
      </c>
      <c r="AH6929" t="s">
        <v>31</v>
      </c>
      <c r="AZ6929" t="s">
        <v>31</v>
      </c>
      <c r="BA6929" t="s">
        <v>31</v>
      </c>
    </row>
    <row r="6930" spans="1:53" hidden="1">
      <c r="A6930" t="s">
        <v>2891</v>
      </c>
      <c r="B6930" t="s">
        <v>71</v>
      </c>
      <c r="C6930" t="s">
        <v>174</v>
      </c>
      <c r="D6930" t="s">
        <v>2892</v>
      </c>
      <c r="E6930" t="s">
        <v>2893</v>
      </c>
      <c r="F6930" t="s">
        <v>2895</v>
      </c>
      <c r="G6930" t="s">
        <v>2534</v>
      </c>
      <c r="H6930" t="s">
        <v>1924</v>
      </c>
      <c r="J6930">
        <v>61.039000000000001</v>
      </c>
      <c r="K6930">
        <v>9.5489999999999995</v>
      </c>
      <c r="M6930" t="s">
        <v>2384</v>
      </c>
      <c r="N6930">
        <v>1976</v>
      </c>
      <c r="O6930" t="s">
        <v>2248</v>
      </c>
      <c r="U6930">
        <v>18</v>
      </c>
      <c r="V6930">
        <v>18</v>
      </c>
      <c r="W6930">
        <v>16</v>
      </c>
      <c r="X6930">
        <v>8</v>
      </c>
      <c r="Y6930" t="s">
        <v>2900</v>
      </c>
      <c r="Z6930">
        <v>19.5</v>
      </c>
      <c r="AA6930">
        <v>35</v>
      </c>
      <c r="AB6930">
        <v>8</v>
      </c>
      <c r="AE6930" t="s">
        <v>1847</v>
      </c>
      <c r="AH6930" t="s">
        <v>31</v>
      </c>
      <c r="AZ6930" t="s">
        <v>31</v>
      </c>
      <c r="BA6930" t="s">
        <v>31</v>
      </c>
    </row>
    <row r="6931" spans="1:53" hidden="1">
      <c r="A6931" t="s">
        <v>2891</v>
      </c>
      <c r="B6931" t="s">
        <v>71</v>
      </c>
      <c r="C6931" t="s">
        <v>174</v>
      </c>
      <c r="D6931" t="s">
        <v>2892</v>
      </c>
      <c r="E6931" t="s">
        <v>2893</v>
      </c>
      <c r="F6931" t="s">
        <v>2895</v>
      </c>
      <c r="G6931" t="s">
        <v>2534</v>
      </c>
      <c r="H6931" t="s">
        <v>1924</v>
      </c>
      <c r="J6931">
        <v>61.039000000000001</v>
      </c>
      <c r="K6931">
        <v>9.5489999999999995</v>
      </c>
      <c r="M6931" t="s">
        <v>2384</v>
      </c>
      <c r="N6931">
        <v>1976</v>
      </c>
      <c r="O6931" t="s">
        <v>2248</v>
      </c>
      <c r="U6931">
        <v>18</v>
      </c>
      <c r="V6931">
        <v>18</v>
      </c>
      <c r="W6931">
        <v>10</v>
      </c>
      <c r="X6931">
        <v>14</v>
      </c>
      <c r="Y6931" t="s">
        <v>2900</v>
      </c>
      <c r="Z6931">
        <v>18.899999999999999</v>
      </c>
      <c r="AA6931">
        <v>35</v>
      </c>
      <c r="AB6931">
        <v>8</v>
      </c>
      <c r="AE6931" t="s">
        <v>1847</v>
      </c>
      <c r="AH6931" t="s">
        <v>31</v>
      </c>
      <c r="AZ6931" t="s">
        <v>31</v>
      </c>
      <c r="BA6931" t="s">
        <v>31</v>
      </c>
    </row>
    <row r="6932" spans="1:53" hidden="1">
      <c r="A6932" t="s">
        <v>2891</v>
      </c>
      <c r="B6932" t="s">
        <v>71</v>
      </c>
      <c r="C6932" t="s">
        <v>174</v>
      </c>
      <c r="D6932" t="s">
        <v>2892</v>
      </c>
      <c r="E6932" t="s">
        <v>2893</v>
      </c>
      <c r="F6932" t="s">
        <v>2895</v>
      </c>
      <c r="G6932" t="s">
        <v>2534</v>
      </c>
      <c r="H6932" t="s">
        <v>1924</v>
      </c>
      <c r="J6932">
        <v>61.039000000000001</v>
      </c>
      <c r="K6932">
        <v>9.5489999999999995</v>
      </c>
      <c r="M6932" t="s">
        <v>2384</v>
      </c>
      <c r="N6932">
        <v>1976</v>
      </c>
      <c r="O6932" t="s">
        <v>2248</v>
      </c>
      <c r="U6932">
        <v>24</v>
      </c>
      <c r="V6932">
        <v>24</v>
      </c>
      <c r="W6932">
        <v>12</v>
      </c>
      <c r="X6932">
        <v>12</v>
      </c>
      <c r="Y6932" t="s">
        <v>2900</v>
      </c>
      <c r="Z6932">
        <v>14.4</v>
      </c>
      <c r="AA6932">
        <v>35</v>
      </c>
      <c r="AB6932">
        <v>8</v>
      </c>
      <c r="AE6932" t="s">
        <v>1847</v>
      </c>
      <c r="AH6932" t="s">
        <v>31</v>
      </c>
      <c r="AZ6932" t="s">
        <v>31</v>
      </c>
      <c r="BA6932" t="s">
        <v>31</v>
      </c>
    </row>
    <row r="6933" spans="1:53" hidden="1">
      <c r="A6933" t="s">
        <v>2891</v>
      </c>
      <c r="B6933" t="s">
        <v>71</v>
      </c>
      <c r="C6933" t="s">
        <v>174</v>
      </c>
      <c r="D6933" t="s">
        <v>2892</v>
      </c>
      <c r="E6933" t="s">
        <v>2893</v>
      </c>
      <c r="F6933" t="s">
        <v>2895</v>
      </c>
      <c r="G6933" t="s">
        <v>2534</v>
      </c>
      <c r="H6933" t="s">
        <v>1924</v>
      </c>
      <c r="J6933">
        <v>61.039000000000001</v>
      </c>
      <c r="K6933">
        <v>9.5489999999999995</v>
      </c>
      <c r="M6933" t="s">
        <v>2384</v>
      </c>
      <c r="N6933">
        <v>1976</v>
      </c>
      <c r="O6933" t="s">
        <v>2248</v>
      </c>
      <c r="U6933">
        <v>24</v>
      </c>
      <c r="V6933">
        <v>24</v>
      </c>
      <c r="W6933">
        <v>14</v>
      </c>
      <c r="X6933">
        <v>10</v>
      </c>
      <c r="Y6933" t="s">
        <v>2900</v>
      </c>
      <c r="Z6933">
        <v>13.8</v>
      </c>
      <c r="AA6933">
        <v>35</v>
      </c>
      <c r="AB6933">
        <v>8</v>
      </c>
      <c r="AE6933" t="s">
        <v>1847</v>
      </c>
      <c r="AH6933" t="s">
        <v>31</v>
      </c>
      <c r="AZ6933" t="s">
        <v>31</v>
      </c>
      <c r="BA6933" t="s">
        <v>31</v>
      </c>
    </row>
    <row r="6934" spans="1:53" hidden="1">
      <c r="A6934" t="s">
        <v>2891</v>
      </c>
      <c r="B6934" t="s">
        <v>71</v>
      </c>
      <c r="C6934" t="s">
        <v>174</v>
      </c>
      <c r="D6934" t="s">
        <v>2892</v>
      </c>
      <c r="E6934" t="s">
        <v>2893</v>
      </c>
      <c r="F6934" t="s">
        <v>2895</v>
      </c>
      <c r="G6934" t="s">
        <v>2534</v>
      </c>
      <c r="H6934" t="s">
        <v>1924</v>
      </c>
      <c r="J6934">
        <v>61.039000000000001</v>
      </c>
      <c r="K6934">
        <v>9.5489999999999995</v>
      </c>
      <c r="M6934" t="s">
        <v>2384</v>
      </c>
      <c r="N6934">
        <v>1976</v>
      </c>
      <c r="O6934" t="s">
        <v>2248</v>
      </c>
      <c r="U6934">
        <v>24</v>
      </c>
      <c r="V6934">
        <v>24</v>
      </c>
      <c r="W6934">
        <v>16</v>
      </c>
      <c r="X6934">
        <v>8</v>
      </c>
      <c r="Y6934" t="s">
        <v>2900</v>
      </c>
      <c r="Z6934">
        <v>16.3</v>
      </c>
      <c r="AA6934">
        <v>35</v>
      </c>
      <c r="AB6934">
        <v>8</v>
      </c>
      <c r="AE6934" t="s">
        <v>1847</v>
      </c>
      <c r="AH6934" t="s">
        <v>31</v>
      </c>
      <c r="AZ6934" t="s">
        <v>31</v>
      </c>
      <c r="BA6934" t="s">
        <v>31</v>
      </c>
    </row>
    <row r="6935" spans="1:53" hidden="1">
      <c r="A6935" t="s">
        <v>2891</v>
      </c>
      <c r="B6935" t="s">
        <v>71</v>
      </c>
      <c r="C6935" t="s">
        <v>174</v>
      </c>
      <c r="D6935" t="s">
        <v>2892</v>
      </c>
      <c r="E6935" t="s">
        <v>2893</v>
      </c>
      <c r="F6935" t="s">
        <v>2895</v>
      </c>
      <c r="G6935" t="s">
        <v>2534</v>
      </c>
      <c r="H6935" t="s">
        <v>1924</v>
      </c>
      <c r="J6935">
        <v>61.039000000000001</v>
      </c>
      <c r="K6935">
        <v>9.5489999999999995</v>
      </c>
      <c r="M6935" t="s">
        <v>2384</v>
      </c>
      <c r="N6935">
        <v>1976</v>
      </c>
      <c r="O6935" t="s">
        <v>2248</v>
      </c>
      <c r="U6935">
        <v>24</v>
      </c>
      <c r="V6935">
        <v>24</v>
      </c>
      <c r="W6935">
        <v>10</v>
      </c>
      <c r="X6935">
        <v>14</v>
      </c>
      <c r="Y6935" t="s">
        <v>2900</v>
      </c>
      <c r="Z6935">
        <v>17.5</v>
      </c>
      <c r="AA6935">
        <v>35</v>
      </c>
      <c r="AB6935">
        <v>8</v>
      </c>
      <c r="AE6935" t="s">
        <v>1847</v>
      </c>
      <c r="AH6935" t="s">
        <v>31</v>
      </c>
      <c r="AZ6935" t="s">
        <v>31</v>
      </c>
      <c r="BA6935" t="s">
        <v>31</v>
      </c>
    </row>
    <row r="6936" spans="1:53" hidden="1">
      <c r="A6936" t="s">
        <v>2891</v>
      </c>
      <c r="B6936" t="s">
        <v>71</v>
      </c>
      <c r="C6936" t="s">
        <v>174</v>
      </c>
      <c r="D6936" t="s">
        <v>2892</v>
      </c>
      <c r="E6936" t="s">
        <v>2893</v>
      </c>
      <c r="F6936" t="s">
        <v>2895</v>
      </c>
      <c r="G6936" t="s">
        <v>2534</v>
      </c>
      <c r="H6936" t="s">
        <v>1924</v>
      </c>
      <c r="J6936">
        <v>61.039000000000001</v>
      </c>
      <c r="K6936">
        <v>9.5489999999999995</v>
      </c>
      <c r="M6936" t="s">
        <v>2384</v>
      </c>
      <c r="N6936">
        <v>1976</v>
      </c>
      <c r="O6936" t="s">
        <v>2248</v>
      </c>
      <c r="U6936">
        <v>24</v>
      </c>
      <c r="V6936">
        <v>24</v>
      </c>
      <c r="W6936">
        <v>12</v>
      </c>
      <c r="X6936">
        <v>12</v>
      </c>
      <c r="Y6936" t="s">
        <v>2900</v>
      </c>
      <c r="Z6936">
        <v>15.7</v>
      </c>
      <c r="AA6936">
        <v>35</v>
      </c>
      <c r="AB6936">
        <v>8</v>
      </c>
      <c r="AE6936" t="s">
        <v>1847</v>
      </c>
      <c r="AH6936" t="s">
        <v>31</v>
      </c>
      <c r="AZ6936" t="s">
        <v>31</v>
      </c>
      <c r="BA6936" t="s">
        <v>31</v>
      </c>
    </row>
    <row r="6937" spans="1:53" hidden="1">
      <c r="A6937" t="s">
        <v>2891</v>
      </c>
      <c r="B6937" t="s">
        <v>71</v>
      </c>
      <c r="C6937" t="s">
        <v>174</v>
      </c>
      <c r="D6937" t="s">
        <v>2892</v>
      </c>
      <c r="E6937" t="s">
        <v>2893</v>
      </c>
      <c r="F6937" t="s">
        <v>2896</v>
      </c>
      <c r="G6937" t="s">
        <v>2534</v>
      </c>
      <c r="H6937" t="s">
        <v>2897</v>
      </c>
      <c r="J6937">
        <v>50.828000000000003</v>
      </c>
      <c r="K6937">
        <v>10.365</v>
      </c>
      <c r="M6937" t="s">
        <v>2384</v>
      </c>
      <c r="N6937">
        <v>1976</v>
      </c>
      <c r="O6937" t="s">
        <v>2248</v>
      </c>
      <c r="U6937">
        <v>12</v>
      </c>
      <c r="V6937">
        <v>12</v>
      </c>
      <c r="W6937">
        <v>14</v>
      </c>
      <c r="X6937">
        <v>10</v>
      </c>
      <c r="Y6937" t="s">
        <v>2900</v>
      </c>
      <c r="Z6937">
        <v>4.5</v>
      </c>
      <c r="AA6937">
        <v>35</v>
      </c>
      <c r="AB6937">
        <v>8</v>
      </c>
      <c r="AE6937" t="s">
        <v>1847</v>
      </c>
      <c r="AH6937" t="s">
        <v>31</v>
      </c>
      <c r="AZ6937" t="s">
        <v>31</v>
      </c>
      <c r="BA6937" t="s">
        <v>31</v>
      </c>
    </row>
    <row r="6938" spans="1:53" hidden="1">
      <c r="A6938" t="s">
        <v>2891</v>
      </c>
      <c r="B6938" t="s">
        <v>71</v>
      </c>
      <c r="C6938" t="s">
        <v>174</v>
      </c>
      <c r="D6938" t="s">
        <v>2892</v>
      </c>
      <c r="E6938" t="s">
        <v>2893</v>
      </c>
      <c r="F6938" t="s">
        <v>2896</v>
      </c>
      <c r="G6938" t="s">
        <v>2534</v>
      </c>
      <c r="H6938" t="s">
        <v>2897</v>
      </c>
      <c r="J6938">
        <v>50.828000000000003</v>
      </c>
      <c r="K6938">
        <v>10.365</v>
      </c>
      <c r="M6938" t="s">
        <v>2384</v>
      </c>
      <c r="N6938">
        <v>1976</v>
      </c>
      <c r="O6938" t="s">
        <v>2248</v>
      </c>
      <c r="U6938">
        <v>12</v>
      </c>
      <c r="V6938">
        <v>12</v>
      </c>
      <c r="W6938">
        <v>16</v>
      </c>
      <c r="X6938">
        <v>8</v>
      </c>
      <c r="Y6938" t="s">
        <v>2900</v>
      </c>
      <c r="Z6938">
        <v>4.8</v>
      </c>
      <c r="AA6938">
        <v>35</v>
      </c>
      <c r="AB6938">
        <v>8</v>
      </c>
      <c r="AE6938" t="s">
        <v>1847</v>
      </c>
      <c r="AH6938" t="s">
        <v>31</v>
      </c>
      <c r="AZ6938" t="s">
        <v>31</v>
      </c>
      <c r="BA6938" t="s">
        <v>31</v>
      </c>
    </row>
    <row r="6939" spans="1:53" hidden="1">
      <c r="A6939" t="s">
        <v>2891</v>
      </c>
      <c r="B6939" t="s">
        <v>71</v>
      </c>
      <c r="C6939" t="s">
        <v>174</v>
      </c>
      <c r="D6939" t="s">
        <v>2892</v>
      </c>
      <c r="E6939" t="s">
        <v>2893</v>
      </c>
      <c r="F6939" t="s">
        <v>2896</v>
      </c>
      <c r="G6939" t="s">
        <v>2534</v>
      </c>
      <c r="H6939" t="s">
        <v>2897</v>
      </c>
      <c r="J6939">
        <v>50.828000000000003</v>
      </c>
      <c r="K6939">
        <v>10.365</v>
      </c>
      <c r="M6939" t="s">
        <v>2384</v>
      </c>
      <c r="N6939">
        <v>1976</v>
      </c>
      <c r="O6939" t="s">
        <v>2248</v>
      </c>
      <c r="U6939">
        <v>12</v>
      </c>
      <c r="V6939">
        <v>12</v>
      </c>
      <c r="W6939">
        <v>10</v>
      </c>
      <c r="X6939">
        <v>14</v>
      </c>
      <c r="Y6939" t="s">
        <v>2900</v>
      </c>
      <c r="Z6939">
        <v>5.6</v>
      </c>
      <c r="AA6939">
        <v>35</v>
      </c>
      <c r="AB6939">
        <v>8</v>
      </c>
      <c r="AE6939" t="s">
        <v>1847</v>
      </c>
      <c r="AH6939" t="s">
        <v>31</v>
      </c>
      <c r="AZ6939" t="s">
        <v>31</v>
      </c>
      <c r="BA6939" t="s">
        <v>31</v>
      </c>
    </row>
    <row r="6940" spans="1:53" hidden="1">
      <c r="A6940" t="s">
        <v>2891</v>
      </c>
      <c r="B6940" t="s">
        <v>71</v>
      </c>
      <c r="C6940" t="s">
        <v>174</v>
      </c>
      <c r="D6940" t="s">
        <v>2892</v>
      </c>
      <c r="E6940" t="s">
        <v>2893</v>
      </c>
      <c r="F6940" t="s">
        <v>2896</v>
      </c>
      <c r="G6940" t="s">
        <v>2534</v>
      </c>
      <c r="H6940" t="s">
        <v>2897</v>
      </c>
      <c r="J6940">
        <v>50.828000000000003</v>
      </c>
      <c r="K6940">
        <v>10.365</v>
      </c>
      <c r="M6940" t="s">
        <v>2384</v>
      </c>
      <c r="N6940">
        <v>1976</v>
      </c>
      <c r="O6940" t="s">
        <v>2248</v>
      </c>
      <c r="U6940">
        <v>12</v>
      </c>
      <c r="V6940">
        <v>12</v>
      </c>
      <c r="W6940">
        <v>12</v>
      </c>
      <c r="X6940">
        <v>12</v>
      </c>
      <c r="Y6940" t="s">
        <v>2900</v>
      </c>
      <c r="Z6940">
        <v>6.2</v>
      </c>
      <c r="AA6940">
        <v>35</v>
      </c>
      <c r="AB6940">
        <v>8</v>
      </c>
      <c r="AE6940" t="s">
        <v>1847</v>
      </c>
      <c r="AH6940" t="s">
        <v>31</v>
      </c>
      <c r="AZ6940" t="s">
        <v>31</v>
      </c>
      <c r="BA6940" t="s">
        <v>31</v>
      </c>
    </row>
    <row r="6941" spans="1:53" hidden="1">
      <c r="A6941" t="s">
        <v>2891</v>
      </c>
      <c r="B6941" t="s">
        <v>71</v>
      </c>
      <c r="C6941" t="s">
        <v>174</v>
      </c>
      <c r="D6941" t="s">
        <v>2892</v>
      </c>
      <c r="E6941" t="s">
        <v>2893</v>
      </c>
      <c r="F6941" t="s">
        <v>2896</v>
      </c>
      <c r="G6941" t="s">
        <v>2534</v>
      </c>
      <c r="H6941" t="s">
        <v>2897</v>
      </c>
      <c r="J6941">
        <v>50.828000000000003</v>
      </c>
      <c r="K6941">
        <v>10.365</v>
      </c>
      <c r="M6941" t="s">
        <v>2384</v>
      </c>
      <c r="N6941">
        <v>1976</v>
      </c>
      <c r="O6941" t="s">
        <v>2248</v>
      </c>
      <c r="U6941">
        <v>12</v>
      </c>
      <c r="V6941">
        <v>12</v>
      </c>
      <c r="W6941">
        <v>14</v>
      </c>
      <c r="X6941">
        <v>10</v>
      </c>
      <c r="Y6941" t="s">
        <v>2900</v>
      </c>
      <c r="Z6941">
        <v>9.1999999999999993</v>
      </c>
      <c r="AA6941">
        <v>35</v>
      </c>
      <c r="AB6941">
        <v>8</v>
      </c>
      <c r="AE6941" t="s">
        <v>1847</v>
      </c>
      <c r="AH6941" t="s">
        <v>31</v>
      </c>
      <c r="AZ6941" t="s">
        <v>31</v>
      </c>
      <c r="BA6941" t="s">
        <v>31</v>
      </c>
    </row>
    <row r="6942" spans="1:53" hidden="1">
      <c r="A6942" t="s">
        <v>2891</v>
      </c>
      <c r="B6942" t="s">
        <v>71</v>
      </c>
      <c r="C6942" t="s">
        <v>174</v>
      </c>
      <c r="D6942" t="s">
        <v>2892</v>
      </c>
      <c r="E6942" t="s">
        <v>2893</v>
      </c>
      <c r="F6942" t="s">
        <v>2896</v>
      </c>
      <c r="G6942" t="s">
        <v>2534</v>
      </c>
      <c r="H6942" t="s">
        <v>2897</v>
      </c>
      <c r="J6942">
        <v>50.828000000000003</v>
      </c>
      <c r="K6942">
        <v>10.365</v>
      </c>
      <c r="M6942" t="s">
        <v>2384</v>
      </c>
      <c r="N6942">
        <v>1976</v>
      </c>
      <c r="O6942" t="s">
        <v>2248</v>
      </c>
      <c r="U6942">
        <v>18</v>
      </c>
      <c r="V6942">
        <v>18</v>
      </c>
      <c r="W6942">
        <v>16</v>
      </c>
      <c r="X6942">
        <v>8</v>
      </c>
      <c r="Y6942" t="s">
        <v>2900</v>
      </c>
      <c r="Z6942">
        <v>8.1</v>
      </c>
      <c r="AA6942">
        <v>35</v>
      </c>
      <c r="AB6942">
        <v>8</v>
      </c>
      <c r="AE6942" t="s">
        <v>1847</v>
      </c>
      <c r="AH6942" t="s">
        <v>31</v>
      </c>
      <c r="AZ6942" t="s">
        <v>31</v>
      </c>
      <c r="BA6942" t="s">
        <v>31</v>
      </c>
    </row>
    <row r="6943" spans="1:53" hidden="1">
      <c r="A6943" t="s">
        <v>2891</v>
      </c>
      <c r="B6943" t="s">
        <v>71</v>
      </c>
      <c r="C6943" t="s">
        <v>174</v>
      </c>
      <c r="D6943" t="s">
        <v>2892</v>
      </c>
      <c r="E6943" t="s">
        <v>2893</v>
      </c>
      <c r="F6943" t="s">
        <v>2896</v>
      </c>
      <c r="G6943" t="s">
        <v>2534</v>
      </c>
      <c r="H6943" t="s">
        <v>2897</v>
      </c>
      <c r="J6943">
        <v>50.828000000000003</v>
      </c>
      <c r="K6943">
        <v>10.365</v>
      </c>
      <c r="M6943" t="s">
        <v>2384</v>
      </c>
      <c r="N6943">
        <v>1976</v>
      </c>
      <c r="O6943" t="s">
        <v>2248</v>
      </c>
      <c r="U6943">
        <v>18</v>
      </c>
      <c r="V6943">
        <v>18</v>
      </c>
      <c r="W6943">
        <v>10</v>
      </c>
      <c r="X6943">
        <v>14</v>
      </c>
      <c r="Y6943" t="s">
        <v>2900</v>
      </c>
      <c r="Z6943">
        <v>11</v>
      </c>
      <c r="AA6943">
        <v>35</v>
      </c>
      <c r="AB6943">
        <v>8</v>
      </c>
      <c r="AE6943" t="s">
        <v>1847</v>
      </c>
      <c r="AH6943" t="s">
        <v>31</v>
      </c>
      <c r="AZ6943" t="s">
        <v>31</v>
      </c>
      <c r="BA6943" t="s">
        <v>31</v>
      </c>
    </row>
    <row r="6944" spans="1:53" hidden="1">
      <c r="A6944" t="s">
        <v>2891</v>
      </c>
      <c r="B6944" t="s">
        <v>71</v>
      </c>
      <c r="C6944" t="s">
        <v>174</v>
      </c>
      <c r="D6944" t="s">
        <v>2892</v>
      </c>
      <c r="E6944" t="s">
        <v>2893</v>
      </c>
      <c r="F6944" t="s">
        <v>2896</v>
      </c>
      <c r="G6944" t="s">
        <v>2534</v>
      </c>
      <c r="H6944" t="s">
        <v>2897</v>
      </c>
      <c r="J6944">
        <v>50.828000000000003</v>
      </c>
      <c r="K6944">
        <v>10.365</v>
      </c>
      <c r="M6944" t="s">
        <v>2384</v>
      </c>
      <c r="N6944">
        <v>1976</v>
      </c>
      <c r="O6944" t="s">
        <v>2248</v>
      </c>
      <c r="U6944">
        <v>18</v>
      </c>
      <c r="V6944">
        <v>18</v>
      </c>
      <c r="W6944">
        <v>12</v>
      </c>
      <c r="X6944">
        <v>12</v>
      </c>
      <c r="Y6944" t="s">
        <v>2900</v>
      </c>
      <c r="Z6944">
        <v>16</v>
      </c>
      <c r="AA6944">
        <v>35</v>
      </c>
      <c r="AB6944">
        <v>8</v>
      </c>
      <c r="AE6944" t="s">
        <v>1847</v>
      </c>
      <c r="AH6944" t="s">
        <v>31</v>
      </c>
      <c r="AZ6944" t="s">
        <v>31</v>
      </c>
      <c r="BA6944" t="s">
        <v>31</v>
      </c>
    </row>
    <row r="6945" spans="1:53" hidden="1">
      <c r="A6945" t="s">
        <v>2891</v>
      </c>
      <c r="B6945" t="s">
        <v>71</v>
      </c>
      <c r="C6945" t="s">
        <v>174</v>
      </c>
      <c r="D6945" t="s">
        <v>2892</v>
      </c>
      <c r="E6945" t="s">
        <v>2893</v>
      </c>
      <c r="F6945" t="s">
        <v>2896</v>
      </c>
      <c r="G6945" t="s">
        <v>2534</v>
      </c>
      <c r="H6945" t="s">
        <v>2897</v>
      </c>
      <c r="J6945">
        <v>50.828000000000003</v>
      </c>
      <c r="K6945">
        <v>10.365</v>
      </c>
      <c r="M6945" t="s">
        <v>2384</v>
      </c>
      <c r="N6945">
        <v>1976</v>
      </c>
      <c r="O6945" t="s">
        <v>2248</v>
      </c>
      <c r="U6945">
        <v>18</v>
      </c>
      <c r="V6945">
        <v>18</v>
      </c>
      <c r="W6945">
        <v>14</v>
      </c>
      <c r="X6945">
        <v>10</v>
      </c>
      <c r="Y6945" t="s">
        <v>2900</v>
      </c>
      <c r="Z6945">
        <v>18.2</v>
      </c>
      <c r="AA6945">
        <v>35</v>
      </c>
      <c r="AB6945">
        <v>8</v>
      </c>
      <c r="AE6945" t="s">
        <v>1847</v>
      </c>
      <c r="AH6945" t="s">
        <v>31</v>
      </c>
      <c r="AZ6945" t="s">
        <v>31</v>
      </c>
      <c r="BA6945" t="s">
        <v>31</v>
      </c>
    </row>
    <row r="6946" spans="1:53" hidden="1">
      <c r="A6946" t="s">
        <v>2891</v>
      </c>
      <c r="B6946" t="s">
        <v>71</v>
      </c>
      <c r="C6946" t="s">
        <v>174</v>
      </c>
      <c r="D6946" t="s">
        <v>2892</v>
      </c>
      <c r="E6946" t="s">
        <v>2893</v>
      </c>
      <c r="F6946" t="s">
        <v>2896</v>
      </c>
      <c r="G6946" t="s">
        <v>2534</v>
      </c>
      <c r="H6946" t="s">
        <v>2897</v>
      </c>
      <c r="J6946">
        <v>50.828000000000003</v>
      </c>
      <c r="K6946">
        <v>10.365</v>
      </c>
      <c r="M6946" t="s">
        <v>2384</v>
      </c>
      <c r="N6946">
        <v>1976</v>
      </c>
      <c r="O6946" t="s">
        <v>2248</v>
      </c>
      <c r="U6946">
        <v>18</v>
      </c>
      <c r="V6946">
        <v>18</v>
      </c>
      <c r="W6946">
        <v>16</v>
      </c>
      <c r="X6946">
        <v>8</v>
      </c>
      <c r="Y6946" t="s">
        <v>2900</v>
      </c>
      <c r="Z6946">
        <v>19.600000000000001</v>
      </c>
      <c r="AA6946">
        <v>35</v>
      </c>
      <c r="AB6946">
        <v>8</v>
      </c>
      <c r="AE6946" t="s">
        <v>1847</v>
      </c>
      <c r="AH6946" t="s">
        <v>31</v>
      </c>
      <c r="AZ6946" t="s">
        <v>31</v>
      </c>
      <c r="BA6946" t="s">
        <v>31</v>
      </c>
    </row>
    <row r="6947" spans="1:53" hidden="1">
      <c r="A6947" t="s">
        <v>2891</v>
      </c>
      <c r="B6947" t="s">
        <v>71</v>
      </c>
      <c r="C6947" t="s">
        <v>174</v>
      </c>
      <c r="D6947" t="s">
        <v>2892</v>
      </c>
      <c r="E6947" t="s">
        <v>2893</v>
      </c>
      <c r="F6947" t="s">
        <v>2896</v>
      </c>
      <c r="G6947" t="s">
        <v>2534</v>
      </c>
      <c r="H6947" t="s">
        <v>2897</v>
      </c>
      <c r="J6947">
        <v>50.828000000000003</v>
      </c>
      <c r="K6947">
        <v>10.365</v>
      </c>
      <c r="M6947" t="s">
        <v>2384</v>
      </c>
      <c r="N6947">
        <v>1976</v>
      </c>
      <c r="O6947" t="s">
        <v>2248</v>
      </c>
      <c r="U6947">
        <v>24</v>
      </c>
      <c r="V6947">
        <v>24</v>
      </c>
      <c r="W6947">
        <v>10</v>
      </c>
      <c r="X6947">
        <v>14</v>
      </c>
      <c r="Y6947" t="s">
        <v>2900</v>
      </c>
      <c r="Z6947">
        <v>15.8</v>
      </c>
      <c r="AA6947">
        <v>35</v>
      </c>
      <c r="AB6947">
        <v>8</v>
      </c>
      <c r="AE6947" t="s">
        <v>1847</v>
      </c>
      <c r="AH6947" t="s">
        <v>31</v>
      </c>
      <c r="AZ6947" t="s">
        <v>31</v>
      </c>
      <c r="BA6947" t="s">
        <v>31</v>
      </c>
    </row>
    <row r="6948" spans="1:53" hidden="1">
      <c r="A6948" t="s">
        <v>2891</v>
      </c>
      <c r="B6948" t="s">
        <v>71</v>
      </c>
      <c r="C6948" t="s">
        <v>174</v>
      </c>
      <c r="D6948" t="s">
        <v>2892</v>
      </c>
      <c r="E6948" t="s">
        <v>2893</v>
      </c>
      <c r="F6948" t="s">
        <v>2896</v>
      </c>
      <c r="G6948" t="s">
        <v>2534</v>
      </c>
      <c r="H6948" t="s">
        <v>2897</v>
      </c>
      <c r="J6948">
        <v>50.828000000000003</v>
      </c>
      <c r="K6948">
        <v>10.365</v>
      </c>
      <c r="M6948" t="s">
        <v>2384</v>
      </c>
      <c r="N6948">
        <v>1976</v>
      </c>
      <c r="O6948" t="s">
        <v>2248</v>
      </c>
      <c r="U6948">
        <v>24</v>
      </c>
      <c r="V6948">
        <v>24</v>
      </c>
      <c r="W6948">
        <v>12</v>
      </c>
      <c r="X6948">
        <v>12</v>
      </c>
      <c r="Y6948" t="s">
        <v>2900</v>
      </c>
      <c r="Z6948">
        <v>17.600000000000001</v>
      </c>
      <c r="AA6948">
        <v>35</v>
      </c>
      <c r="AB6948">
        <v>8</v>
      </c>
      <c r="AE6948" t="s">
        <v>1847</v>
      </c>
      <c r="AH6948" t="s">
        <v>31</v>
      </c>
      <c r="AZ6948" t="s">
        <v>31</v>
      </c>
      <c r="BA6948" t="s">
        <v>31</v>
      </c>
    </row>
    <row r="6949" spans="1:53" hidden="1">
      <c r="A6949" t="s">
        <v>2891</v>
      </c>
      <c r="B6949" t="s">
        <v>71</v>
      </c>
      <c r="C6949" t="s">
        <v>174</v>
      </c>
      <c r="D6949" t="s">
        <v>2892</v>
      </c>
      <c r="E6949" t="s">
        <v>2893</v>
      </c>
      <c r="F6949" t="s">
        <v>2896</v>
      </c>
      <c r="G6949" t="s">
        <v>2534</v>
      </c>
      <c r="H6949" t="s">
        <v>2897</v>
      </c>
      <c r="J6949">
        <v>50.828000000000003</v>
      </c>
      <c r="K6949">
        <v>10.365</v>
      </c>
      <c r="M6949" t="s">
        <v>2384</v>
      </c>
      <c r="N6949">
        <v>1976</v>
      </c>
      <c r="O6949" t="s">
        <v>2248</v>
      </c>
      <c r="U6949">
        <v>24</v>
      </c>
      <c r="V6949">
        <v>24</v>
      </c>
      <c r="W6949">
        <v>14</v>
      </c>
      <c r="X6949">
        <v>10</v>
      </c>
      <c r="Y6949" t="s">
        <v>2900</v>
      </c>
      <c r="Z6949">
        <v>19.5</v>
      </c>
      <c r="AA6949">
        <v>35</v>
      </c>
      <c r="AB6949">
        <v>8</v>
      </c>
      <c r="AE6949" t="s">
        <v>1847</v>
      </c>
      <c r="AH6949" t="s">
        <v>31</v>
      </c>
      <c r="AZ6949" t="s">
        <v>31</v>
      </c>
      <c r="BA6949" t="s">
        <v>31</v>
      </c>
    </row>
    <row r="6950" spans="1:53" hidden="1">
      <c r="A6950" t="s">
        <v>2891</v>
      </c>
      <c r="B6950" t="s">
        <v>71</v>
      </c>
      <c r="C6950" t="s">
        <v>174</v>
      </c>
      <c r="D6950" t="s">
        <v>2892</v>
      </c>
      <c r="E6950" t="s">
        <v>2893</v>
      </c>
      <c r="F6950" t="s">
        <v>2896</v>
      </c>
      <c r="G6950" t="s">
        <v>2534</v>
      </c>
      <c r="H6950" t="s">
        <v>2897</v>
      </c>
      <c r="J6950">
        <v>50.828000000000003</v>
      </c>
      <c r="K6950">
        <v>10.365</v>
      </c>
      <c r="M6950" t="s">
        <v>2384</v>
      </c>
      <c r="N6950">
        <v>1976</v>
      </c>
      <c r="O6950" t="s">
        <v>2248</v>
      </c>
      <c r="U6950">
        <v>24</v>
      </c>
      <c r="V6950">
        <v>24</v>
      </c>
      <c r="W6950">
        <v>16</v>
      </c>
      <c r="X6950">
        <v>8</v>
      </c>
      <c r="Y6950" t="s">
        <v>2900</v>
      </c>
      <c r="Z6950">
        <v>20.8</v>
      </c>
      <c r="AA6950">
        <v>35</v>
      </c>
      <c r="AB6950">
        <v>8</v>
      </c>
      <c r="AE6950" t="s">
        <v>1847</v>
      </c>
      <c r="AH6950" t="s">
        <v>31</v>
      </c>
      <c r="AZ6950" t="s">
        <v>31</v>
      </c>
      <c r="BA6950" t="s">
        <v>31</v>
      </c>
    </row>
    <row r="6951" spans="1:53" hidden="1">
      <c r="A6951" t="s">
        <v>2891</v>
      </c>
      <c r="B6951" t="s">
        <v>71</v>
      </c>
      <c r="C6951" t="s">
        <v>174</v>
      </c>
      <c r="D6951" t="s">
        <v>2892</v>
      </c>
      <c r="E6951" t="s">
        <v>2893</v>
      </c>
      <c r="F6951" t="s">
        <v>2896</v>
      </c>
      <c r="G6951" t="s">
        <v>2534</v>
      </c>
      <c r="H6951" t="s">
        <v>2897</v>
      </c>
      <c r="J6951">
        <v>50.828000000000003</v>
      </c>
      <c r="K6951">
        <v>10.365</v>
      </c>
      <c r="M6951" t="s">
        <v>2384</v>
      </c>
      <c r="N6951">
        <v>1976</v>
      </c>
      <c r="O6951" t="s">
        <v>2248</v>
      </c>
      <c r="U6951">
        <v>24</v>
      </c>
      <c r="V6951">
        <v>24</v>
      </c>
      <c r="W6951">
        <v>10</v>
      </c>
      <c r="X6951">
        <v>14</v>
      </c>
      <c r="Y6951" t="s">
        <v>2900</v>
      </c>
      <c r="Z6951">
        <v>20.2</v>
      </c>
      <c r="AA6951">
        <v>35</v>
      </c>
      <c r="AB6951">
        <v>8</v>
      </c>
      <c r="AE6951" t="s">
        <v>1847</v>
      </c>
      <c r="AH6951" t="s">
        <v>31</v>
      </c>
      <c r="AZ6951" t="s">
        <v>31</v>
      </c>
      <c r="BA6951" t="s">
        <v>31</v>
      </c>
    </row>
    <row r="6952" spans="1:53" hidden="1">
      <c r="A6952" t="s">
        <v>2891</v>
      </c>
      <c r="B6952" t="s">
        <v>71</v>
      </c>
      <c r="C6952" t="s">
        <v>174</v>
      </c>
      <c r="D6952" t="s">
        <v>2892</v>
      </c>
      <c r="E6952" t="s">
        <v>2893</v>
      </c>
      <c r="F6952" t="s">
        <v>2898</v>
      </c>
      <c r="G6952" t="s">
        <v>2534</v>
      </c>
      <c r="H6952" t="s">
        <v>1924</v>
      </c>
      <c r="J6952">
        <v>61.039000000000001</v>
      </c>
      <c r="K6952">
        <v>9.5489999999999995</v>
      </c>
      <c r="M6952" t="s">
        <v>2384</v>
      </c>
      <c r="N6952">
        <v>1976</v>
      </c>
      <c r="O6952" t="s">
        <v>2248</v>
      </c>
      <c r="U6952">
        <v>12</v>
      </c>
      <c r="V6952">
        <v>12</v>
      </c>
      <c r="W6952">
        <v>12</v>
      </c>
      <c r="X6952">
        <v>12</v>
      </c>
      <c r="Y6952" t="s">
        <v>2900</v>
      </c>
      <c r="Z6952">
        <v>4.2</v>
      </c>
      <c r="AA6952">
        <v>35</v>
      </c>
      <c r="AB6952">
        <v>8</v>
      </c>
      <c r="AE6952" t="s">
        <v>1847</v>
      </c>
      <c r="AH6952" t="s">
        <v>31</v>
      </c>
      <c r="AZ6952" t="s">
        <v>31</v>
      </c>
      <c r="BA6952" t="s">
        <v>31</v>
      </c>
    </row>
    <row r="6953" spans="1:53" hidden="1">
      <c r="A6953" t="s">
        <v>2891</v>
      </c>
      <c r="B6953" t="s">
        <v>71</v>
      </c>
      <c r="C6953" t="s">
        <v>174</v>
      </c>
      <c r="D6953" t="s">
        <v>2892</v>
      </c>
      <c r="E6953" t="s">
        <v>2893</v>
      </c>
      <c r="F6953" t="s">
        <v>2898</v>
      </c>
      <c r="G6953" t="s">
        <v>2534</v>
      </c>
      <c r="H6953" t="s">
        <v>1924</v>
      </c>
      <c r="J6953">
        <v>61.039000000000001</v>
      </c>
      <c r="K6953">
        <v>9.5489999999999995</v>
      </c>
      <c r="M6953" t="s">
        <v>2384</v>
      </c>
      <c r="N6953">
        <v>1976</v>
      </c>
      <c r="O6953" t="s">
        <v>2248</v>
      </c>
      <c r="U6953">
        <v>12</v>
      </c>
      <c r="V6953">
        <v>12</v>
      </c>
      <c r="W6953">
        <v>14</v>
      </c>
      <c r="X6953">
        <v>10</v>
      </c>
      <c r="Y6953" t="s">
        <v>2900</v>
      </c>
      <c r="Z6953">
        <v>5.6</v>
      </c>
      <c r="AA6953">
        <v>35</v>
      </c>
      <c r="AB6953">
        <v>8</v>
      </c>
      <c r="AE6953" t="s">
        <v>1847</v>
      </c>
      <c r="AH6953" t="s">
        <v>31</v>
      </c>
      <c r="AZ6953" t="s">
        <v>31</v>
      </c>
      <c r="BA6953" t="s">
        <v>31</v>
      </c>
    </row>
    <row r="6954" spans="1:53" hidden="1">
      <c r="A6954" t="s">
        <v>2891</v>
      </c>
      <c r="B6954" t="s">
        <v>71</v>
      </c>
      <c r="C6954" t="s">
        <v>174</v>
      </c>
      <c r="D6954" t="s">
        <v>2892</v>
      </c>
      <c r="E6954" t="s">
        <v>2893</v>
      </c>
      <c r="F6954" t="s">
        <v>2898</v>
      </c>
      <c r="G6954" t="s">
        <v>2534</v>
      </c>
      <c r="H6954" t="s">
        <v>1924</v>
      </c>
      <c r="J6954">
        <v>61.039000000000001</v>
      </c>
      <c r="K6954">
        <v>9.5489999999999995</v>
      </c>
      <c r="M6954" t="s">
        <v>2384</v>
      </c>
      <c r="N6954">
        <v>1976</v>
      </c>
      <c r="O6954" t="s">
        <v>2248</v>
      </c>
      <c r="U6954">
        <v>12</v>
      </c>
      <c r="V6954">
        <v>12</v>
      </c>
      <c r="W6954">
        <v>16</v>
      </c>
      <c r="X6954">
        <v>8</v>
      </c>
      <c r="Y6954" t="s">
        <v>2900</v>
      </c>
      <c r="Z6954">
        <v>6.2</v>
      </c>
      <c r="AA6954">
        <v>35</v>
      </c>
      <c r="AB6954">
        <v>8</v>
      </c>
      <c r="AE6954" t="s">
        <v>1847</v>
      </c>
      <c r="AH6954" t="s">
        <v>31</v>
      </c>
      <c r="AZ6954" t="s">
        <v>31</v>
      </c>
      <c r="BA6954" t="s">
        <v>31</v>
      </c>
    </row>
    <row r="6955" spans="1:53" hidden="1">
      <c r="A6955" t="s">
        <v>2891</v>
      </c>
      <c r="B6955" t="s">
        <v>71</v>
      </c>
      <c r="C6955" t="s">
        <v>174</v>
      </c>
      <c r="D6955" t="s">
        <v>2892</v>
      </c>
      <c r="E6955" t="s">
        <v>2893</v>
      </c>
      <c r="F6955" t="s">
        <v>2898</v>
      </c>
      <c r="G6955" t="s">
        <v>2534</v>
      </c>
      <c r="H6955" t="s">
        <v>1924</v>
      </c>
      <c r="J6955">
        <v>61.039000000000001</v>
      </c>
      <c r="K6955">
        <v>9.5489999999999995</v>
      </c>
      <c r="M6955" t="s">
        <v>2384</v>
      </c>
      <c r="N6955">
        <v>1976</v>
      </c>
      <c r="O6955" t="s">
        <v>2248</v>
      </c>
      <c r="U6955">
        <v>12</v>
      </c>
      <c r="V6955">
        <v>12</v>
      </c>
      <c r="W6955">
        <v>10</v>
      </c>
      <c r="X6955">
        <v>14</v>
      </c>
      <c r="Y6955" t="s">
        <v>2900</v>
      </c>
      <c r="Z6955">
        <v>7.8</v>
      </c>
      <c r="AA6955">
        <v>35</v>
      </c>
      <c r="AB6955">
        <v>8</v>
      </c>
      <c r="AE6955" t="s">
        <v>1847</v>
      </c>
      <c r="AH6955" t="s">
        <v>31</v>
      </c>
      <c r="AZ6955" t="s">
        <v>31</v>
      </c>
      <c r="BA6955" t="s">
        <v>31</v>
      </c>
    </row>
    <row r="6956" spans="1:53" hidden="1">
      <c r="A6956" t="s">
        <v>2891</v>
      </c>
      <c r="B6956" t="s">
        <v>71</v>
      </c>
      <c r="C6956" t="s">
        <v>174</v>
      </c>
      <c r="D6956" t="s">
        <v>2892</v>
      </c>
      <c r="E6956" t="s">
        <v>2893</v>
      </c>
      <c r="F6956" t="s">
        <v>2898</v>
      </c>
      <c r="G6956" t="s">
        <v>2534</v>
      </c>
      <c r="H6956" t="s">
        <v>1924</v>
      </c>
      <c r="J6956">
        <v>61.039000000000001</v>
      </c>
      <c r="K6956">
        <v>9.5489999999999995</v>
      </c>
      <c r="M6956" t="s">
        <v>2384</v>
      </c>
      <c r="N6956">
        <v>1976</v>
      </c>
      <c r="O6956" t="s">
        <v>2248</v>
      </c>
      <c r="U6956">
        <v>12</v>
      </c>
      <c r="V6956">
        <v>12</v>
      </c>
      <c r="W6956">
        <v>12</v>
      </c>
      <c r="X6956">
        <v>12</v>
      </c>
      <c r="Y6956" t="s">
        <v>2900</v>
      </c>
      <c r="Z6956">
        <v>11</v>
      </c>
      <c r="AA6956">
        <v>35</v>
      </c>
      <c r="AB6956">
        <v>8</v>
      </c>
      <c r="AE6956" t="s">
        <v>1847</v>
      </c>
      <c r="AH6956" t="s">
        <v>31</v>
      </c>
      <c r="AZ6956" t="s">
        <v>31</v>
      </c>
      <c r="BA6956" t="s">
        <v>31</v>
      </c>
    </row>
    <row r="6957" spans="1:53" hidden="1">
      <c r="A6957" t="s">
        <v>2891</v>
      </c>
      <c r="B6957" t="s">
        <v>71</v>
      </c>
      <c r="C6957" t="s">
        <v>174</v>
      </c>
      <c r="D6957" t="s">
        <v>2892</v>
      </c>
      <c r="E6957" t="s">
        <v>2893</v>
      </c>
      <c r="F6957" t="s">
        <v>2898</v>
      </c>
      <c r="G6957" t="s">
        <v>2534</v>
      </c>
      <c r="H6957" t="s">
        <v>1924</v>
      </c>
      <c r="J6957">
        <v>61.039000000000001</v>
      </c>
      <c r="K6957">
        <v>9.5489999999999995</v>
      </c>
      <c r="M6957" t="s">
        <v>2384</v>
      </c>
      <c r="N6957">
        <v>1976</v>
      </c>
      <c r="O6957" t="s">
        <v>2248</v>
      </c>
      <c r="U6957">
        <v>18</v>
      </c>
      <c r="V6957">
        <v>18</v>
      </c>
      <c r="W6957">
        <v>14</v>
      </c>
      <c r="X6957">
        <v>10</v>
      </c>
      <c r="Y6957" t="s">
        <v>2900</v>
      </c>
      <c r="Z6957">
        <v>7.3</v>
      </c>
      <c r="AA6957">
        <v>35</v>
      </c>
      <c r="AB6957">
        <v>8</v>
      </c>
      <c r="AE6957" t="s">
        <v>1847</v>
      </c>
      <c r="AH6957" t="s">
        <v>31</v>
      </c>
      <c r="AZ6957" t="s">
        <v>31</v>
      </c>
      <c r="BA6957" t="s">
        <v>31</v>
      </c>
    </row>
    <row r="6958" spans="1:53" hidden="1">
      <c r="A6958" t="s">
        <v>2891</v>
      </c>
      <c r="B6958" t="s">
        <v>71</v>
      </c>
      <c r="C6958" t="s">
        <v>174</v>
      </c>
      <c r="D6958" t="s">
        <v>2892</v>
      </c>
      <c r="E6958" t="s">
        <v>2893</v>
      </c>
      <c r="F6958" t="s">
        <v>2898</v>
      </c>
      <c r="G6958" t="s">
        <v>2534</v>
      </c>
      <c r="H6958" t="s">
        <v>1924</v>
      </c>
      <c r="J6958">
        <v>61.039000000000001</v>
      </c>
      <c r="K6958">
        <v>9.5489999999999995</v>
      </c>
      <c r="M6958" t="s">
        <v>2384</v>
      </c>
      <c r="N6958">
        <v>1976</v>
      </c>
      <c r="O6958" t="s">
        <v>2248</v>
      </c>
      <c r="U6958">
        <v>18</v>
      </c>
      <c r="V6958">
        <v>18</v>
      </c>
      <c r="W6958">
        <v>16</v>
      </c>
      <c r="X6958">
        <v>8</v>
      </c>
      <c r="Y6958" t="s">
        <v>2900</v>
      </c>
      <c r="Z6958">
        <v>10</v>
      </c>
      <c r="AA6958">
        <v>35</v>
      </c>
      <c r="AB6958">
        <v>8</v>
      </c>
      <c r="AE6958" t="s">
        <v>1847</v>
      </c>
      <c r="AH6958" t="s">
        <v>31</v>
      </c>
      <c r="AZ6958" t="s">
        <v>31</v>
      </c>
      <c r="BA6958" t="s">
        <v>31</v>
      </c>
    </row>
    <row r="6959" spans="1:53" hidden="1">
      <c r="A6959" t="s">
        <v>2891</v>
      </c>
      <c r="B6959" t="s">
        <v>71</v>
      </c>
      <c r="C6959" t="s">
        <v>174</v>
      </c>
      <c r="D6959" t="s">
        <v>2892</v>
      </c>
      <c r="E6959" t="s">
        <v>2893</v>
      </c>
      <c r="F6959" t="s">
        <v>2898</v>
      </c>
      <c r="G6959" t="s">
        <v>2534</v>
      </c>
      <c r="H6959" t="s">
        <v>1924</v>
      </c>
      <c r="J6959">
        <v>61.039000000000001</v>
      </c>
      <c r="K6959">
        <v>9.5489999999999995</v>
      </c>
      <c r="M6959" t="s">
        <v>2384</v>
      </c>
      <c r="N6959">
        <v>1976</v>
      </c>
      <c r="O6959" t="s">
        <v>2248</v>
      </c>
      <c r="U6959">
        <v>18</v>
      </c>
      <c r="V6959">
        <v>18</v>
      </c>
      <c r="W6959">
        <v>10</v>
      </c>
      <c r="X6959">
        <v>14</v>
      </c>
      <c r="Y6959" t="s">
        <v>2900</v>
      </c>
      <c r="Z6959">
        <v>11.8</v>
      </c>
      <c r="AA6959">
        <v>35</v>
      </c>
      <c r="AB6959">
        <v>8</v>
      </c>
      <c r="AE6959" t="s">
        <v>1847</v>
      </c>
      <c r="AH6959" t="s">
        <v>31</v>
      </c>
      <c r="AZ6959" t="s">
        <v>31</v>
      </c>
      <c r="BA6959" t="s">
        <v>31</v>
      </c>
    </row>
    <row r="6960" spans="1:53" hidden="1">
      <c r="A6960" t="s">
        <v>2891</v>
      </c>
      <c r="B6960" t="s">
        <v>71</v>
      </c>
      <c r="C6960" t="s">
        <v>174</v>
      </c>
      <c r="D6960" t="s">
        <v>2892</v>
      </c>
      <c r="E6960" t="s">
        <v>2893</v>
      </c>
      <c r="F6960" t="s">
        <v>2898</v>
      </c>
      <c r="G6960" t="s">
        <v>2534</v>
      </c>
      <c r="H6960" t="s">
        <v>1924</v>
      </c>
      <c r="J6960">
        <v>61.039000000000001</v>
      </c>
      <c r="K6960">
        <v>9.5489999999999995</v>
      </c>
      <c r="M6960" t="s">
        <v>2384</v>
      </c>
      <c r="N6960">
        <v>1976</v>
      </c>
      <c r="O6960" t="s">
        <v>2248</v>
      </c>
      <c r="U6960">
        <v>18</v>
      </c>
      <c r="V6960">
        <v>18</v>
      </c>
      <c r="W6960">
        <v>12</v>
      </c>
      <c r="X6960">
        <v>12</v>
      </c>
      <c r="Y6960" t="s">
        <v>2900</v>
      </c>
      <c r="Z6960">
        <v>14.7</v>
      </c>
      <c r="AA6960">
        <v>35</v>
      </c>
      <c r="AB6960">
        <v>8</v>
      </c>
      <c r="AE6960" t="s">
        <v>1847</v>
      </c>
      <c r="AH6960" t="s">
        <v>31</v>
      </c>
      <c r="AZ6960" t="s">
        <v>31</v>
      </c>
      <c r="BA6960" t="s">
        <v>31</v>
      </c>
    </row>
    <row r="6961" spans="1:53" hidden="1">
      <c r="A6961" t="s">
        <v>2891</v>
      </c>
      <c r="B6961" t="s">
        <v>71</v>
      </c>
      <c r="C6961" t="s">
        <v>174</v>
      </c>
      <c r="D6961" t="s">
        <v>2892</v>
      </c>
      <c r="E6961" t="s">
        <v>2893</v>
      </c>
      <c r="F6961" t="s">
        <v>2898</v>
      </c>
      <c r="G6961" t="s">
        <v>2534</v>
      </c>
      <c r="H6961" t="s">
        <v>1924</v>
      </c>
      <c r="J6961">
        <v>61.039000000000001</v>
      </c>
      <c r="K6961">
        <v>9.5489999999999995</v>
      </c>
      <c r="M6961" t="s">
        <v>2384</v>
      </c>
      <c r="N6961">
        <v>1976</v>
      </c>
      <c r="O6961" t="s">
        <v>2248</v>
      </c>
      <c r="U6961">
        <v>18</v>
      </c>
      <c r="V6961">
        <v>18</v>
      </c>
      <c r="W6961">
        <v>14</v>
      </c>
      <c r="X6961">
        <v>10</v>
      </c>
      <c r="Y6961" t="s">
        <v>2900</v>
      </c>
      <c r="Z6961">
        <v>16.399999999999999</v>
      </c>
      <c r="AA6961">
        <v>35</v>
      </c>
      <c r="AB6961">
        <v>8</v>
      </c>
      <c r="AE6961" t="s">
        <v>1847</v>
      </c>
      <c r="AH6961" t="s">
        <v>31</v>
      </c>
      <c r="AZ6961" t="s">
        <v>31</v>
      </c>
      <c r="BA6961" t="s">
        <v>31</v>
      </c>
    </row>
    <row r="6962" spans="1:53" hidden="1">
      <c r="A6962" t="s">
        <v>2891</v>
      </c>
      <c r="B6962" t="s">
        <v>71</v>
      </c>
      <c r="C6962" t="s">
        <v>174</v>
      </c>
      <c r="D6962" t="s">
        <v>2892</v>
      </c>
      <c r="E6962" t="s">
        <v>2893</v>
      </c>
      <c r="F6962" t="s">
        <v>2898</v>
      </c>
      <c r="G6962" t="s">
        <v>2534</v>
      </c>
      <c r="H6962" t="s">
        <v>1924</v>
      </c>
      <c r="J6962">
        <v>61.039000000000001</v>
      </c>
      <c r="K6962">
        <v>9.5489999999999995</v>
      </c>
      <c r="M6962" t="s">
        <v>2384</v>
      </c>
      <c r="N6962">
        <v>1976</v>
      </c>
      <c r="O6962" t="s">
        <v>2248</v>
      </c>
      <c r="U6962">
        <v>24</v>
      </c>
      <c r="V6962">
        <v>24</v>
      </c>
      <c r="W6962">
        <v>16</v>
      </c>
      <c r="X6962">
        <v>8</v>
      </c>
      <c r="Y6962" t="s">
        <v>2900</v>
      </c>
      <c r="Z6962">
        <v>10.5</v>
      </c>
      <c r="AA6962">
        <v>35</v>
      </c>
      <c r="AB6962">
        <v>8</v>
      </c>
      <c r="AE6962" t="s">
        <v>1847</v>
      </c>
      <c r="AH6962" t="s">
        <v>31</v>
      </c>
      <c r="AZ6962" t="s">
        <v>31</v>
      </c>
      <c r="BA6962" t="s">
        <v>31</v>
      </c>
    </row>
    <row r="6963" spans="1:53" hidden="1">
      <c r="A6963" t="s">
        <v>2891</v>
      </c>
      <c r="B6963" t="s">
        <v>71</v>
      </c>
      <c r="C6963" t="s">
        <v>174</v>
      </c>
      <c r="D6963" t="s">
        <v>2892</v>
      </c>
      <c r="E6963" t="s">
        <v>2893</v>
      </c>
      <c r="F6963" t="s">
        <v>2898</v>
      </c>
      <c r="G6963" t="s">
        <v>2534</v>
      </c>
      <c r="H6963" t="s">
        <v>1924</v>
      </c>
      <c r="J6963">
        <v>61.039000000000001</v>
      </c>
      <c r="K6963">
        <v>9.5489999999999995</v>
      </c>
      <c r="M6963" t="s">
        <v>2384</v>
      </c>
      <c r="N6963">
        <v>1976</v>
      </c>
      <c r="O6963" t="s">
        <v>2248</v>
      </c>
      <c r="U6963">
        <v>24</v>
      </c>
      <c r="V6963">
        <v>24</v>
      </c>
      <c r="W6963">
        <v>10</v>
      </c>
      <c r="X6963">
        <v>14</v>
      </c>
      <c r="Y6963" t="s">
        <v>2900</v>
      </c>
      <c r="Z6963">
        <v>12.7</v>
      </c>
      <c r="AA6963">
        <v>35</v>
      </c>
      <c r="AB6963">
        <v>8</v>
      </c>
      <c r="AE6963" t="s">
        <v>1847</v>
      </c>
      <c r="AH6963" t="s">
        <v>31</v>
      </c>
      <c r="AZ6963" t="s">
        <v>31</v>
      </c>
      <c r="BA6963" t="s">
        <v>31</v>
      </c>
    </row>
    <row r="6964" spans="1:53" hidden="1">
      <c r="A6964" t="s">
        <v>2891</v>
      </c>
      <c r="B6964" t="s">
        <v>71</v>
      </c>
      <c r="C6964" t="s">
        <v>174</v>
      </c>
      <c r="D6964" t="s">
        <v>2892</v>
      </c>
      <c r="E6964" t="s">
        <v>2893</v>
      </c>
      <c r="F6964" t="s">
        <v>2898</v>
      </c>
      <c r="G6964" t="s">
        <v>2534</v>
      </c>
      <c r="H6964" t="s">
        <v>1924</v>
      </c>
      <c r="J6964">
        <v>61.039000000000001</v>
      </c>
      <c r="K6964">
        <v>9.5489999999999995</v>
      </c>
      <c r="M6964" t="s">
        <v>2384</v>
      </c>
      <c r="N6964">
        <v>1976</v>
      </c>
      <c r="O6964" t="s">
        <v>2248</v>
      </c>
      <c r="U6964">
        <v>24</v>
      </c>
      <c r="V6964">
        <v>24</v>
      </c>
      <c r="W6964">
        <v>12</v>
      </c>
      <c r="X6964">
        <v>12</v>
      </c>
      <c r="Y6964" t="s">
        <v>2900</v>
      </c>
      <c r="Z6964">
        <v>14.2</v>
      </c>
      <c r="AA6964">
        <v>35</v>
      </c>
      <c r="AB6964">
        <v>8</v>
      </c>
      <c r="AE6964" t="s">
        <v>1847</v>
      </c>
      <c r="AH6964" t="s">
        <v>31</v>
      </c>
      <c r="AZ6964" t="s">
        <v>31</v>
      </c>
      <c r="BA6964" t="s">
        <v>31</v>
      </c>
    </row>
    <row r="6965" spans="1:53" hidden="1">
      <c r="A6965" t="s">
        <v>2891</v>
      </c>
      <c r="B6965" t="s">
        <v>71</v>
      </c>
      <c r="C6965" t="s">
        <v>174</v>
      </c>
      <c r="D6965" t="s">
        <v>2892</v>
      </c>
      <c r="E6965" t="s">
        <v>2893</v>
      </c>
      <c r="F6965" t="s">
        <v>2898</v>
      </c>
      <c r="G6965" t="s">
        <v>2534</v>
      </c>
      <c r="H6965" t="s">
        <v>1924</v>
      </c>
      <c r="J6965">
        <v>61.039000000000001</v>
      </c>
      <c r="K6965">
        <v>9.5489999999999995</v>
      </c>
      <c r="M6965" t="s">
        <v>2384</v>
      </c>
      <c r="N6965">
        <v>1976</v>
      </c>
      <c r="O6965" t="s">
        <v>2248</v>
      </c>
      <c r="U6965">
        <v>24</v>
      </c>
      <c r="V6965">
        <v>24</v>
      </c>
      <c r="W6965">
        <v>14</v>
      </c>
      <c r="X6965">
        <v>10</v>
      </c>
      <c r="Y6965" t="s">
        <v>2900</v>
      </c>
      <c r="Z6965">
        <v>14.7</v>
      </c>
      <c r="AA6965">
        <v>35</v>
      </c>
      <c r="AB6965">
        <v>8</v>
      </c>
      <c r="AE6965" t="s">
        <v>1847</v>
      </c>
      <c r="AH6965" t="s">
        <v>31</v>
      </c>
      <c r="AZ6965" t="s">
        <v>31</v>
      </c>
      <c r="BA6965" t="s">
        <v>31</v>
      </c>
    </row>
    <row r="6966" spans="1:53" hidden="1">
      <c r="A6966" t="s">
        <v>2891</v>
      </c>
      <c r="B6966" t="s">
        <v>71</v>
      </c>
      <c r="C6966" t="s">
        <v>174</v>
      </c>
      <c r="D6966" t="s">
        <v>2892</v>
      </c>
      <c r="E6966" t="s">
        <v>2893</v>
      </c>
      <c r="F6966" t="s">
        <v>2898</v>
      </c>
      <c r="G6966" t="s">
        <v>2534</v>
      </c>
      <c r="H6966" t="s">
        <v>1924</v>
      </c>
      <c r="J6966">
        <v>61.039000000000001</v>
      </c>
      <c r="K6966">
        <v>9.5489999999999995</v>
      </c>
      <c r="M6966" t="s">
        <v>2384</v>
      </c>
      <c r="N6966">
        <v>1976</v>
      </c>
      <c r="O6966" t="s">
        <v>2248</v>
      </c>
      <c r="U6966">
        <v>24</v>
      </c>
      <c r="V6966">
        <v>24</v>
      </c>
      <c r="W6966">
        <v>16</v>
      </c>
      <c r="X6966">
        <v>8</v>
      </c>
      <c r="Y6966" t="s">
        <v>2900</v>
      </c>
      <c r="Z6966">
        <v>15.2</v>
      </c>
      <c r="AA6966">
        <v>35</v>
      </c>
      <c r="AB6966">
        <v>8</v>
      </c>
      <c r="AE6966" t="s">
        <v>1847</v>
      </c>
      <c r="AH6966" t="s">
        <v>31</v>
      </c>
      <c r="AZ6966" t="s">
        <v>31</v>
      </c>
      <c r="BA6966" t="s">
        <v>31</v>
      </c>
    </row>
    <row r="6967" spans="1:53" hidden="1">
      <c r="A6967" t="s">
        <v>2891</v>
      </c>
      <c r="B6967" t="s">
        <v>71</v>
      </c>
      <c r="C6967" t="s">
        <v>174</v>
      </c>
      <c r="D6967" t="s">
        <v>2892</v>
      </c>
      <c r="E6967" t="s">
        <v>2893</v>
      </c>
      <c r="F6967" t="s">
        <v>2901</v>
      </c>
      <c r="G6967" t="s">
        <v>2534</v>
      </c>
      <c r="H6967" t="s">
        <v>1924</v>
      </c>
      <c r="J6967">
        <v>61.039000000000001</v>
      </c>
      <c r="K6967">
        <v>9.5489999999999995</v>
      </c>
      <c r="M6967" t="s">
        <v>2384</v>
      </c>
      <c r="N6967">
        <v>1976</v>
      </c>
      <c r="O6967" t="s">
        <v>2248</v>
      </c>
      <c r="U6967">
        <v>12</v>
      </c>
      <c r="V6967">
        <v>12</v>
      </c>
      <c r="W6967">
        <v>10</v>
      </c>
      <c r="X6967">
        <v>14</v>
      </c>
      <c r="Y6967" t="s">
        <v>2900</v>
      </c>
      <c r="Z6967">
        <v>3</v>
      </c>
      <c r="AA6967">
        <v>35</v>
      </c>
      <c r="AB6967">
        <v>8</v>
      </c>
      <c r="AE6967" t="s">
        <v>1847</v>
      </c>
      <c r="AH6967" t="s">
        <v>31</v>
      </c>
      <c r="AZ6967" t="s">
        <v>31</v>
      </c>
      <c r="BA6967" t="s">
        <v>31</v>
      </c>
    </row>
    <row r="6968" spans="1:53" hidden="1">
      <c r="A6968" t="s">
        <v>2891</v>
      </c>
      <c r="B6968" t="s">
        <v>71</v>
      </c>
      <c r="C6968" t="s">
        <v>174</v>
      </c>
      <c r="D6968" t="s">
        <v>2892</v>
      </c>
      <c r="E6968" t="s">
        <v>2893</v>
      </c>
      <c r="F6968" t="s">
        <v>2901</v>
      </c>
      <c r="G6968" t="s">
        <v>2534</v>
      </c>
      <c r="H6968" t="s">
        <v>1924</v>
      </c>
      <c r="J6968">
        <v>61.039000000000001</v>
      </c>
      <c r="K6968">
        <v>9.5489999999999995</v>
      </c>
      <c r="M6968" t="s">
        <v>2384</v>
      </c>
      <c r="N6968">
        <v>1976</v>
      </c>
      <c r="O6968" t="s">
        <v>2248</v>
      </c>
      <c r="U6968">
        <v>12</v>
      </c>
      <c r="V6968">
        <v>12</v>
      </c>
      <c r="W6968">
        <v>12</v>
      </c>
      <c r="X6968">
        <v>12</v>
      </c>
      <c r="Y6968" t="s">
        <v>2900</v>
      </c>
      <c r="Z6968">
        <v>3.3</v>
      </c>
      <c r="AA6968">
        <v>35</v>
      </c>
      <c r="AB6968">
        <v>8</v>
      </c>
      <c r="AE6968" t="s">
        <v>1847</v>
      </c>
      <c r="AH6968" t="s">
        <v>31</v>
      </c>
      <c r="AZ6968" t="s">
        <v>31</v>
      </c>
      <c r="BA6968" t="s">
        <v>31</v>
      </c>
    </row>
    <row r="6969" spans="1:53" hidden="1">
      <c r="A6969" t="s">
        <v>2891</v>
      </c>
      <c r="B6969" t="s">
        <v>71</v>
      </c>
      <c r="C6969" t="s">
        <v>174</v>
      </c>
      <c r="D6969" t="s">
        <v>2892</v>
      </c>
      <c r="E6969" t="s">
        <v>2893</v>
      </c>
      <c r="F6969" t="s">
        <v>2901</v>
      </c>
      <c r="G6969" t="s">
        <v>2534</v>
      </c>
      <c r="H6969" t="s">
        <v>1924</v>
      </c>
      <c r="J6969">
        <v>61.039000000000001</v>
      </c>
      <c r="K6969">
        <v>9.5489999999999995</v>
      </c>
      <c r="M6969" t="s">
        <v>2384</v>
      </c>
      <c r="N6969">
        <v>1976</v>
      </c>
      <c r="O6969" t="s">
        <v>2248</v>
      </c>
      <c r="U6969">
        <v>12</v>
      </c>
      <c r="V6969">
        <v>12</v>
      </c>
      <c r="W6969">
        <v>14</v>
      </c>
      <c r="X6969">
        <v>10</v>
      </c>
      <c r="Y6969" t="s">
        <v>2900</v>
      </c>
      <c r="Z6969">
        <v>3.5</v>
      </c>
      <c r="AA6969">
        <v>35</v>
      </c>
      <c r="AB6969">
        <v>8</v>
      </c>
      <c r="AE6969" t="s">
        <v>1847</v>
      </c>
      <c r="AH6969" t="s">
        <v>31</v>
      </c>
      <c r="AZ6969" t="s">
        <v>31</v>
      </c>
      <c r="BA6969" t="s">
        <v>31</v>
      </c>
    </row>
    <row r="6970" spans="1:53" hidden="1">
      <c r="A6970" t="s">
        <v>2891</v>
      </c>
      <c r="B6970" t="s">
        <v>71</v>
      </c>
      <c r="C6970" t="s">
        <v>174</v>
      </c>
      <c r="D6970" t="s">
        <v>2892</v>
      </c>
      <c r="E6970" t="s">
        <v>2893</v>
      </c>
      <c r="F6970" t="s">
        <v>2901</v>
      </c>
      <c r="G6970" t="s">
        <v>2534</v>
      </c>
      <c r="H6970" t="s">
        <v>1924</v>
      </c>
      <c r="J6970">
        <v>61.039000000000001</v>
      </c>
      <c r="K6970">
        <v>9.5489999999999995</v>
      </c>
      <c r="M6970" t="s">
        <v>2384</v>
      </c>
      <c r="N6970">
        <v>1976</v>
      </c>
      <c r="O6970" t="s">
        <v>2248</v>
      </c>
      <c r="U6970">
        <v>12</v>
      </c>
      <c r="V6970">
        <v>12</v>
      </c>
      <c r="W6970">
        <v>16</v>
      </c>
      <c r="X6970">
        <v>8</v>
      </c>
      <c r="Y6970" t="s">
        <v>2900</v>
      </c>
      <c r="Z6970">
        <v>4.4000000000000004</v>
      </c>
      <c r="AA6970">
        <v>35</v>
      </c>
      <c r="AB6970">
        <v>8</v>
      </c>
      <c r="AE6970" t="s">
        <v>1847</v>
      </c>
      <c r="AH6970" t="s">
        <v>31</v>
      </c>
      <c r="AZ6970" t="s">
        <v>31</v>
      </c>
      <c r="BA6970" t="s">
        <v>31</v>
      </c>
    </row>
    <row r="6971" spans="1:53" hidden="1">
      <c r="A6971" t="s">
        <v>2891</v>
      </c>
      <c r="B6971" t="s">
        <v>71</v>
      </c>
      <c r="C6971" t="s">
        <v>174</v>
      </c>
      <c r="D6971" t="s">
        <v>2892</v>
      </c>
      <c r="E6971" t="s">
        <v>2893</v>
      </c>
      <c r="F6971" t="s">
        <v>2901</v>
      </c>
      <c r="G6971" t="s">
        <v>2534</v>
      </c>
      <c r="H6971" t="s">
        <v>1924</v>
      </c>
      <c r="J6971">
        <v>61.039000000000001</v>
      </c>
      <c r="K6971">
        <v>9.5489999999999995</v>
      </c>
      <c r="M6971" t="s">
        <v>2384</v>
      </c>
      <c r="N6971">
        <v>1976</v>
      </c>
      <c r="O6971" t="s">
        <v>2248</v>
      </c>
      <c r="U6971">
        <v>12</v>
      </c>
      <c r="V6971">
        <v>12</v>
      </c>
      <c r="W6971">
        <v>10</v>
      </c>
      <c r="X6971">
        <v>14</v>
      </c>
      <c r="Y6971" t="s">
        <v>2900</v>
      </c>
      <c r="Z6971">
        <v>5</v>
      </c>
      <c r="AA6971">
        <v>35</v>
      </c>
      <c r="AB6971">
        <v>8</v>
      </c>
      <c r="AE6971" t="s">
        <v>1847</v>
      </c>
      <c r="AH6971" t="s">
        <v>31</v>
      </c>
      <c r="AZ6971" t="s">
        <v>31</v>
      </c>
      <c r="BA6971" t="s">
        <v>31</v>
      </c>
    </row>
    <row r="6972" spans="1:53" hidden="1">
      <c r="A6972" t="s">
        <v>2891</v>
      </c>
      <c r="B6972" t="s">
        <v>71</v>
      </c>
      <c r="C6972" t="s">
        <v>174</v>
      </c>
      <c r="D6972" t="s">
        <v>2892</v>
      </c>
      <c r="E6972" t="s">
        <v>2893</v>
      </c>
      <c r="F6972" t="s">
        <v>2901</v>
      </c>
      <c r="G6972" t="s">
        <v>2534</v>
      </c>
      <c r="H6972" t="s">
        <v>1924</v>
      </c>
      <c r="J6972">
        <v>61.039000000000001</v>
      </c>
      <c r="K6972">
        <v>9.5489999999999995</v>
      </c>
      <c r="M6972" t="s">
        <v>2384</v>
      </c>
      <c r="N6972">
        <v>1976</v>
      </c>
      <c r="O6972" t="s">
        <v>2248</v>
      </c>
      <c r="U6972">
        <v>18</v>
      </c>
      <c r="V6972">
        <v>18</v>
      </c>
      <c r="W6972">
        <v>12</v>
      </c>
      <c r="X6972">
        <v>12</v>
      </c>
      <c r="Y6972" t="s">
        <v>2900</v>
      </c>
      <c r="Z6972">
        <v>4.8</v>
      </c>
      <c r="AA6972">
        <v>35</v>
      </c>
      <c r="AB6972">
        <v>8</v>
      </c>
      <c r="AE6972" t="s">
        <v>1847</v>
      </c>
      <c r="AH6972" t="s">
        <v>31</v>
      </c>
      <c r="AZ6972" t="s">
        <v>31</v>
      </c>
      <c r="BA6972" t="s">
        <v>31</v>
      </c>
    </row>
    <row r="6973" spans="1:53" hidden="1">
      <c r="A6973" t="s">
        <v>2891</v>
      </c>
      <c r="B6973" t="s">
        <v>71</v>
      </c>
      <c r="C6973" t="s">
        <v>174</v>
      </c>
      <c r="D6973" t="s">
        <v>2892</v>
      </c>
      <c r="E6973" t="s">
        <v>2893</v>
      </c>
      <c r="F6973" t="s">
        <v>2901</v>
      </c>
      <c r="G6973" t="s">
        <v>2534</v>
      </c>
      <c r="H6973" t="s">
        <v>1924</v>
      </c>
      <c r="J6973">
        <v>61.039000000000001</v>
      </c>
      <c r="K6973">
        <v>9.5489999999999995</v>
      </c>
      <c r="M6973" t="s">
        <v>2384</v>
      </c>
      <c r="N6973">
        <v>1976</v>
      </c>
      <c r="O6973" t="s">
        <v>2248</v>
      </c>
      <c r="U6973">
        <v>18</v>
      </c>
      <c r="V6973">
        <v>18</v>
      </c>
      <c r="W6973">
        <v>14</v>
      </c>
      <c r="X6973">
        <v>10</v>
      </c>
      <c r="Y6973" t="s">
        <v>2900</v>
      </c>
      <c r="Z6973">
        <v>6.1</v>
      </c>
      <c r="AA6973">
        <v>35</v>
      </c>
      <c r="AB6973">
        <v>8</v>
      </c>
      <c r="AE6973" t="s">
        <v>1847</v>
      </c>
      <c r="AH6973" t="s">
        <v>31</v>
      </c>
      <c r="AZ6973" t="s">
        <v>31</v>
      </c>
      <c r="BA6973" t="s">
        <v>31</v>
      </c>
    </row>
    <row r="6974" spans="1:53" hidden="1">
      <c r="A6974" t="s">
        <v>2891</v>
      </c>
      <c r="B6974" t="s">
        <v>71</v>
      </c>
      <c r="C6974" t="s">
        <v>174</v>
      </c>
      <c r="D6974" t="s">
        <v>2892</v>
      </c>
      <c r="E6974" t="s">
        <v>2893</v>
      </c>
      <c r="F6974" t="s">
        <v>2901</v>
      </c>
      <c r="G6974" t="s">
        <v>2534</v>
      </c>
      <c r="H6974" t="s">
        <v>1924</v>
      </c>
      <c r="J6974">
        <v>61.039000000000001</v>
      </c>
      <c r="K6974">
        <v>9.5489999999999995</v>
      </c>
      <c r="M6974" t="s">
        <v>2384</v>
      </c>
      <c r="N6974">
        <v>1976</v>
      </c>
      <c r="O6974" t="s">
        <v>2248</v>
      </c>
      <c r="U6974">
        <v>18</v>
      </c>
      <c r="V6974">
        <v>18</v>
      </c>
      <c r="W6974">
        <v>16</v>
      </c>
      <c r="X6974">
        <v>8</v>
      </c>
      <c r="Y6974" t="s">
        <v>2900</v>
      </c>
      <c r="Z6974">
        <v>7.6</v>
      </c>
      <c r="AA6974">
        <v>35</v>
      </c>
      <c r="AB6974">
        <v>8</v>
      </c>
      <c r="AE6974" t="s">
        <v>1847</v>
      </c>
      <c r="AH6974" t="s">
        <v>31</v>
      </c>
      <c r="AZ6974" t="s">
        <v>31</v>
      </c>
      <c r="BA6974" t="s">
        <v>31</v>
      </c>
    </row>
    <row r="6975" spans="1:53" hidden="1">
      <c r="A6975" t="s">
        <v>2891</v>
      </c>
      <c r="B6975" t="s">
        <v>71</v>
      </c>
      <c r="C6975" t="s">
        <v>174</v>
      </c>
      <c r="D6975" t="s">
        <v>2892</v>
      </c>
      <c r="E6975" t="s">
        <v>2893</v>
      </c>
      <c r="F6975" t="s">
        <v>2901</v>
      </c>
      <c r="G6975" t="s">
        <v>2534</v>
      </c>
      <c r="H6975" t="s">
        <v>1924</v>
      </c>
      <c r="J6975">
        <v>61.039000000000001</v>
      </c>
      <c r="K6975">
        <v>9.5489999999999995</v>
      </c>
      <c r="M6975" t="s">
        <v>2384</v>
      </c>
      <c r="N6975">
        <v>1976</v>
      </c>
      <c r="O6975" t="s">
        <v>2248</v>
      </c>
      <c r="U6975">
        <v>18</v>
      </c>
      <c r="V6975">
        <v>18</v>
      </c>
      <c r="W6975">
        <v>10</v>
      </c>
      <c r="X6975">
        <v>14</v>
      </c>
      <c r="Y6975" t="s">
        <v>2900</v>
      </c>
      <c r="Z6975">
        <v>9.5</v>
      </c>
      <c r="AA6975">
        <v>35</v>
      </c>
      <c r="AB6975">
        <v>8</v>
      </c>
      <c r="AE6975" t="s">
        <v>1847</v>
      </c>
      <c r="AH6975" t="s">
        <v>31</v>
      </c>
      <c r="AZ6975" t="s">
        <v>31</v>
      </c>
      <c r="BA6975" t="s">
        <v>31</v>
      </c>
    </row>
    <row r="6976" spans="1:53" hidden="1">
      <c r="A6976" t="s">
        <v>2891</v>
      </c>
      <c r="B6976" t="s">
        <v>71</v>
      </c>
      <c r="C6976" t="s">
        <v>174</v>
      </c>
      <c r="D6976" t="s">
        <v>2892</v>
      </c>
      <c r="E6976" t="s">
        <v>2893</v>
      </c>
      <c r="F6976" t="s">
        <v>2901</v>
      </c>
      <c r="G6976" t="s">
        <v>2534</v>
      </c>
      <c r="H6976" t="s">
        <v>1924</v>
      </c>
      <c r="J6976">
        <v>61.039000000000001</v>
      </c>
      <c r="K6976">
        <v>9.5489999999999995</v>
      </c>
      <c r="M6976" t="s">
        <v>2384</v>
      </c>
      <c r="N6976">
        <v>1976</v>
      </c>
      <c r="O6976" t="s">
        <v>2248</v>
      </c>
      <c r="U6976">
        <v>18</v>
      </c>
      <c r="V6976">
        <v>18</v>
      </c>
      <c r="W6976">
        <v>12</v>
      </c>
      <c r="X6976">
        <v>12</v>
      </c>
      <c r="Y6976" t="s">
        <v>2900</v>
      </c>
      <c r="Z6976">
        <v>10.6</v>
      </c>
      <c r="AA6976">
        <v>35</v>
      </c>
      <c r="AB6976">
        <v>8</v>
      </c>
      <c r="AE6976" t="s">
        <v>1847</v>
      </c>
      <c r="AH6976" t="s">
        <v>31</v>
      </c>
      <c r="AZ6976" t="s">
        <v>31</v>
      </c>
      <c r="BA6976" t="s">
        <v>31</v>
      </c>
    </row>
    <row r="6977" spans="1:53" hidden="1">
      <c r="A6977" t="s">
        <v>2891</v>
      </c>
      <c r="B6977" t="s">
        <v>71</v>
      </c>
      <c r="C6977" t="s">
        <v>174</v>
      </c>
      <c r="D6977" t="s">
        <v>2892</v>
      </c>
      <c r="E6977" t="s">
        <v>2893</v>
      </c>
      <c r="F6977" t="s">
        <v>2901</v>
      </c>
      <c r="G6977" t="s">
        <v>2534</v>
      </c>
      <c r="H6977" t="s">
        <v>1924</v>
      </c>
      <c r="J6977">
        <v>61.039000000000001</v>
      </c>
      <c r="K6977">
        <v>9.5489999999999995</v>
      </c>
      <c r="M6977" t="s">
        <v>2384</v>
      </c>
      <c r="N6977">
        <v>1976</v>
      </c>
      <c r="O6977" t="s">
        <v>2248</v>
      </c>
      <c r="U6977">
        <v>24</v>
      </c>
      <c r="V6977">
        <v>24</v>
      </c>
      <c r="W6977">
        <v>14</v>
      </c>
      <c r="X6977">
        <v>10</v>
      </c>
      <c r="Y6977" t="s">
        <v>2900</v>
      </c>
      <c r="Z6977">
        <v>6.2</v>
      </c>
      <c r="AA6977">
        <v>35</v>
      </c>
      <c r="AB6977">
        <v>8</v>
      </c>
      <c r="AE6977" t="s">
        <v>1847</v>
      </c>
      <c r="AH6977" t="s">
        <v>31</v>
      </c>
      <c r="AZ6977" t="s">
        <v>31</v>
      </c>
      <c r="BA6977" t="s">
        <v>31</v>
      </c>
    </row>
    <row r="6978" spans="1:53" hidden="1">
      <c r="A6978" t="s">
        <v>2891</v>
      </c>
      <c r="B6978" t="s">
        <v>71</v>
      </c>
      <c r="C6978" t="s">
        <v>174</v>
      </c>
      <c r="D6978" t="s">
        <v>2892</v>
      </c>
      <c r="E6978" t="s">
        <v>2893</v>
      </c>
      <c r="F6978" t="s">
        <v>2901</v>
      </c>
      <c r="G6978" t="s">
        <v>2534</v>
      </c>
      <c r="H6978" t="s">
        <v>1924</v>
      </c>
      <c r="J6978">
        <v>61.039000000000001</v>
      </c>
      <c r="K6978">
        <v>9.5489999999999995</v>
      </c>
      <c r="M6978" t="s">
        <v>2384</v>
      </c>
      <c r="N6978">
        <v>1976</v>
      </c>
      <c r="O6978" t="s">
        <v>2248</v>
      </c>
      <c r="U6978">
        <v>24</v>
      </c>
      <c r="V6978">
        <v>24</v>
      </c>
      <c r="W6978">
        <v>16</v>
      </c>
      <c r="X6978">
        <v>8</v>
      </c>
      <c r="Y6978" t="s">
        <v>2900</v>
      </c>
      <c r="Z6978">
        <v>6.4</v>
      </c>
      <c r="AA6978">
        <v>35</v>
      </c>
      <c r="AB6978">
        <v>8</v>
      </c>
      <c r="AE6978" t="s">
        <v>1847</v>
      </c>
      <c r="AH6978" t="s">
        <v>31</v>
      </c>
      <c r="AZ6978" t="s">
        <v>31</v>
      </c>
      <c r="BA6978" t="s">
        <v>31</v>
      </c>
    </row>
    <row r="6979" spans="1:53" hidden="1">
      <c r="A6979" t="s">
        <v>2891</v>
      </c>
      <c r="B6979" t="s">
        <v>71</v>
      </c>
      <c r="C6979" t="s">
        <v>174</v>
      </c>
      <c r="D6979" t="s">
        <v>2892</v>
      </c>
      <c r="E6979" t="s">
        <v>2893</v>
      </c>
      <c r="F6979" t="s">
        <v>2901</v>
      </c>
      <c r="G6979" t="s">
        <v>2534</v>
      </c>
      <c r="H6979" t="s">
        <v>1924</v>
      </c>
      <c r="J6979">
        <v>61.039000000000001</v>
      </c>
      <c r="K6979">
        <v>9.5489999999999995</v>
      </c>
      <c r="M6979" t="s">
        <v>2384</v>
      </c>
      <c r="N6979">
        <v>1976</v>
      </c>
      <c r="O6979" t="s">
        <v>2248</v>
      </c>
      <c r="U6979">
        <v>24</v>
      </c>
      <c r="V6979">
        <v>24</v>
      </c>
      <c r="W6979">
        <v>10</v>
      </c>
      <c r="X6979">
        <v>14</v>
      </c>
      <c r="Y6979" t="s">
        <v>2900</v>
      </c>
      <c r="Z6979">
        <v>8.9</v>
      </c>
      <c r="AA6979">
        <v>35</v>
      </c>
      <c r="AB6979">
        <v>8</v>
      </c>
      <c r="AE6979" t="s">
        <v>1847</v>
      </c>
      <c r="AH6979" t="s">
        <v>31</v>
      </c>
      <c r="AZ6979" t="s">
        <v>31</v>
      </c>
      <c r="BA6979" t="s">
        <v>31</v>
      </c>
    </row>
    <row r="6980" spans="1:53" hidden="1">
      <c r="A6980" t="s">
        <v>2891</v>
      </c>
      <c r="B6980" t="s">
        <v>71</v>
      </c>
      <c r="C6980" t="s">
        <v>174</v>
      </c>
      <c r="D6980" t="s">
        <v>2892</v>
      </c>
      <c r="E6980" t="s">
        <v>2893</v>
      </c>
      <c r="F6980" t="s">
        <v>2901</v>
      </c>
      <c r="G6980" t="s">
        <v>2534</v>
      </c>
      <c r="H6980" t="s">
        <v>1924</v>
      </c>
      <c r="J6980">
        <v>61.039000000000001</v>
      </c>
      <c r="K6980">
        <v>9.5489999999999995</v>
      </c>
      <c r="M6980" t="s">
        <v>2384</v>
      </c>
      <c r="N6980">
        <v>1976</v>
      </c>
      <c r="O6980" t="s">
        <v>2248</v>
      </c>
      <c r="U6980">
        <v>24</v>
      </c>
      <c r="V6980">
        <v>24</v>
      </c>
      <c r="W6980">
        <v>12</v>
      </c>
      <c r="X6980">
        <v>12</v>
      </c>
      <c r="Y6980" t="s">
        <v>2900</v>
      </c>
      <c r="Z6980">
        <v>9.1</v>
      </c>
      <c r="AA6980">
        <v>35</v>
      </c>
      <c r="AB6980">
        <v>8</v>
      </c>
      <c r="AE6980" t="s">
        <v>1847</v>
      </c>
      <c r="AH6980" t="s">
        <v>31</v>
      </c>
      <c r="AZ6980" t="s">
        <v>31</v>
      </c>
      <c r="BA6980" t="s">
        <v>31</v>
      </c>
    </row>
    <row r="6981" spans="1:53" hidden="1">
      <c r="A6981" t="s">
        <v>2891</v>
      </c>
      <c r="B6981" t="s">
        <v>71</v>
      </c>
      <c r="C6981" t="s">
        <v>174</v>
      </c>
      <c r="D6981" t="s">
        <v>2892</v>
      </c>
      <c r="E6981" t="s">
        <v>2893</v>
      </c>
      <c r="F6981" t="s">
        <v>2901</v>
      </c>
      <c r="G6981" t="s">
        <v>2534</v>
      </c>
      <c r="H6981" t="s">
        <v>1924</v>
      </c>
      <c r="J6981">
        <v>61.039000000000001</v>
      </c>
      <c r="K6981">
        <v>9.5489999999999995</v>
      </c>
      <c r="M6981" t="s">
        <v>2384</v>
      </c>
      <c r="N6981">
        <v>1976</v>
      </c>
      <c r="O6981" t="s">
        <v>2248</v>
      </c>
      <c r="U6981">
        <v>24</v>
      </c>
      <c r="V6981">
        <v>24</v>
      </c>
      <c r="W6981">
        <v>14</v>
      </c>
      <c r="X6981">
        <v>10</v>
      </c>
      <c r="Y6981" t="s">
        <v>2900</v>
      </c>
      <c r="Z6981">
        <v>10.1</v>
      </c>
      <c r="AA6981">
        <v>35</v>
      </c>
      <c r="AB6981">
        <v>8</v>
      </c>
      <c r="AE6981" t="s">
        <v>1847</v>
      </c>
      <c r="AH6981" t="s">
        <v>31</v>
      </c>
      <c r="AZ6981" t="s">
        <v>31</v>
      </c>
      <c r="BA6981" t="s">
        <v>31</v>
      </c>
    </row>
    <row r="6982" spans="1:53" hidden="1">
      <c r="A6982" t="s">
        <v>2891</v>
      </c>
      <c r="B6982" t="s">
        <v>71</v>
      </c>
      <c r="C6982" t="s">
        <v>174</v>
      </c>
      <c r="D6982" t="s">
        <v>2892</v>
      </c>
      <c r="E6982" t="s">
        <v>2893</v>
      </c>
      <c r="F6982" t="s">
        <v>2898</v>
      </c>
      <c r="G6982" t="s">
        <v>2534</v>
      </c>
      <c r="H6982" t="s">
        <v>1924</v>
      </c>
      <c r="J6982">
        <v>61.039000000000001</v>
      </c>
      <c r="K6982">
        <v>9.5489999999999995</v>
      </c>
      <c r="M6982" t="s">
        <v>2384</v>
      </c>
      <c r="N6982">
        <v>1976</v>
      </c>
      <c r="O6982" t="s">
        <v>2248</v>
      </c>
      <c r="U6982">
        <v>12</v>
      </c>
      <c r="V6982">
        <v>12</v>
      </c>
      <c r="W6982">
        <v>10</v>
      </c>
      <c r="X6982">
        <v>14</v>
      </c>
      <c r="Y6982" t="s">
        <v>493</v>
      </c>
      <c r="Z6982">
        <v>0</v>
      </c>
      <c r="AA6982">
        <v>0</v>
      </c>
      <c r="AB6982">
        <v>8</v>
      </c>
      <c r="AE6982" t="s">
        <v>986</v>
      </c>
      <c r="AH6982" t="s">
        <v>31</v>
      </c>
      <c r="AZ6982" t="s">
        <v>31</v>
      </c>
      <c r="BA6982" t="s">
        <v>31</v>
      </c>
    </row>
    <row r="6983" spans="1:53" hidden="1">
      <c r="A6983" t="s">
        <v>2891</v>
      </c>
      <c r="B6983" t="s">
        <v>71</v>
      </c>
      <c r="C6983" t="s">
        <v>174</v>
      </c>
      <c r="D6983" t="s">
        <v>2892</v>
      </c>
      <c r="E6983" t="s">
        <v>2893</v>
      </c>
      <c r="F6983" t="s">
        <v>2898</v>
      </c>
      <c r="G6983" t="s">
        <v>2534</v>
      </c>
      <c r="H6983" t="s">
        <v>1924</v>
      </c>
      <c r="J6983">
        <v>61.039000000000001</v>
      </c>
      <c r="K6983">
        <v>9.5489999999999995</v>
      </c>
      <c r="M6983" t="s">
        <v>2384</v>
      </c>
      <c r="N6983">
        <v>1976</v>
      </c>
      <c r="O6983" t="s">
        <v>2248</v>
      </c>
      <c r="U6983">
        <v>12</v>
      </c>
      <c r="V6983">
        <v>12</v>
      </c>
      <c r="W6983">
        <v>10</v>
      </c>
      <c r="X6983">
        <v>14</v>
      </c>
      <c r="Y6983" t="s">
        <v>493</v>
      </c>
      <c r="Z6983">
        <v>0.3</v>
      </c>
      <c r="AA6983">
        <v>7</v>
      </c>
      <c r="AB6983">
        <v>8</v>
      </c>
      <c r="AE6983" t="s">
        <v>986</v>
      </c>
      <c r="AH6983" t="s">
        <v>31</v>
      </c>
      <c r="AZ6983" t="s">
        <v>31</v>
      </c>
      <c r="BA6983" t="s">
        <v>31</v>
      </c>
    </row>
    <row r="6984" spans="1:53" hidden="1">
      <c r="A6984" t="s">
        <v>2891</v>
      </c>
      <c r="B6984" t="s">
        <v>71</v>
      </c>
      <c r="C6984" t="s">
        <v>174</v>
      </c>
      <c r="D6984" t="s">
        <v>2892</v>
      </c>
      <c r="E6984" t="s">
        <v>2893</v>
      </c>
      <c r="F6984" t="s">
        <v>2898</v>
      </c>
      <c r="G6984" t="s">
        <v>2534</v>
      </c>
      <c r="H6984" t="s">
        <v>1924</v>
      </c>
      <c r="J6984">
        <v>61.039000000000001</v>
      </c>
      <c r="K6984">
        <v>9.5489999999999995</v>
      </c>
      <c r="M6984" t="s">
        <v>2384</v>
      </c>
      <c r="N6984">
        <v>1976</v>
      </c>
      <c r="O6984" t="s">
        <v>2248</v>
      </c>
      <c r="U6984">
        <v>12</v>
      </c>
      <c r="V6984">
        <v>12</v>
      </c>
      <c r="W6984">
        <v>10</v>
      </c>
      <c r="X6984">
        <v>14</v>
      </c>
      <c r="Y6984" t="s">
        <v>493</v>
      </c>
      <c r="Z6984">
        <v>0.83</v>
      </c>
      <c r="AA6984">
        <v>14</v>
      </c>
      <c r="AB6984">
        <v>8</v>
      </c>
      <c r="AE6984" t="s">
        <v>986</v>
      </c>
      <c r="AH6984" t="s">
        <v>31</v>
      </c>
      <c r="AZ6984" t="s">
        <v>31</v>
      </c>
      <c r="BA6984" t="s">
        <v>31</v>
      </c>
    </row>
    <row r="6985" spans="1:53" hidden="1">
      <c r="A6985" t="s">
        <v>2891</v>
      </c>
      <c r="B6985" t="s">
        <v>71</v>
      </c>
      <c r="C6985" t="s">
        <v>174</v>
      </c>
      <c r="D6985" t="s">
        <v>2892</v>
      </c>
      <c r="E6985" t="s">
        <v>2893</v>
      </c>
      <c r="F6985" t="s">
        <v>2898</v>
      </c>
      <c r="G6985" t="s">
        <v>2534</v>
      </c>
      <c r="H6985" t="s">
        <v>1924</v>
      </c>
      <c r="J6985">
        <v>61.039000000000001</v>
      </c>
      <c r="K6985">
        <v>9.5489999999999995</v>
      </c>
      <c r="M6985" t="s">
        <v>2384</v>
      </c>
      <c r="N6985">
        <v>1976</v>
      </c>
      <c r="O6985" t="s">
        <v>2248</v>
      </c>
      <c r="U6985">
        <v>12</v>
      </c>
      <c r="V6985">
        <v>12</v>
      </c>
      <c r="W6985">
        <v>10</v>
      </c>
      <c r="X6985">
        <v>14</v>
      </c>
      <c r="Y6985" t="s">
        <v>493</v>
      </c>
      <c r="Z6985">
        <v>1.38</v>
      </c>
      <c r="AA6985">
        <v>21</v>
      </c>
      <c r="AB6985">
        <v>8</v>
      </c>
      <c r="AE6985" t="s">
        <v>986</v>
      </c>
      <c r="AH6985" t="s">
        <v>31</v>
      </c>
      <c r="AZ6985" t="s">
        <v>31</v>
      </c>
      <c r="BA6985" t="s">
        <v>31</v>
      </c>
    </row>
    <row r="6986" spans="1:53" hidden="1">
      <c r="A6986" t="s">
        <v>2891</v>
      </c>
      <c r="B6986" t="s">
        <v>71</v>
      </c>
      <c r="C6986" t="s">
        <v>174</v>
      </c>
      <c r="D6986" t="s">
        <v>2892</v>
      </c>
      <c r="E6986" t="s">
        <v>2893</v>
      </c>
      <c r="F6986" t="s">
        <v>2898</v>
      </c>
      <c r="G6986" t="s">
        <v>2534</v>
      </c>
      <c r="H6986" t="s">
        <v>1924</v>
      </c>
      <c r="J6986">
        <v>61.039000000000001</v>
      </c>
      <c r="K6986">
        <v>9.5489999999999995</v>
      </c>
      <c r="M6986" t="s">
        <v>2384</v>
      </c>
      <c r="N6986">
        <v>1976</v>
      </c>
      <c r="O6986" t="s">
        <v>2248</v>
      </c>
      <c r="U6986">
        <v>12</v>
      </c>
      <c r="V6986">
        <v>12</v>
      </c>
      <c r="W6986">
        <v>10</v>
      </c>
      <c r="X6986">
        <v>14</v>
      </c>
      <c r="Y6986" t="s">
        <v>493</v>
      </c>
      <c r="Z6986">
        <v>1.84</v>
      </c>
      <c r="AA6986">
        <v>28</v>
      </c>
      <c r="AB6986">
        <v>8</v>
      </c>
      <c r="AE6986" t="s">
        <v>986</v>
      </c>
      <c r="AH6986" t="s">
        <v>31</v>
      </c>
      <c r="AZ6986" t="s">
        <v>31</v>
      </c>
      <c r="BA6986" t="s">
        <v>31</v>
      </c>
    </row>
    <row r="6987" spans="1:53" hidden="1">
      <c r="A6987" t="s">
        <v>2891</v>
      </c>
      <c r="B6987" t="s">
        <v>71</v>
      </c>
      <c r="C6987" t="s">
        <v>174</v>
      </c>
      <c r="D6987" t="s">
        <v>2892</v>
      </c>
      <c r="E6987" t="s">
        <v>2893</v>
      </c>
      <c r="F6987" t="s">
        <v>2898</v>
      </c>
      <c r="G6987" t="s">
        <v>2534</v>
      </c>
      <c r="H6987" t="s">
        <v>1924</v>
      </c>
      <c r="J6987">
        <v>61.039000000000001</v>
      </c>
      <c r="K6987">
        <v>9.5489999999999995</v>
      </c>
      <c r="M6987" t="s">
        <v>2384</v>
      </c>
      <c r="N6987">
        <v>1976</v>
      </c>
      <c r="O6987" t="s">
        <v>2248</v>
      </c>
      <c r="U6987">
        <v>12</v>
      </c>
      <c r="V6987">
        <v>12</v>
      </c>
      <c r="W6987">
        <v>10</v>
      </c>
      <c r="X6987">
        <v>14</v>
      </c>
      <c r="Y6987" t="s">
        <v>493</v>
      </c>
      <c r="Z6987">
        <v>1.88</v>
      </c>
      <c r="AA6987">
        <v>35</v>
      </c>
      <c r="AB6987">
        <v>8</v>
      </c>
      <c r="AE6987" t="s">
        <v>986</v>
      </c>
      <c r="AH6987" t="s">
        <v>31</v>
      </c>
      <c r="AZ6987" t="s">
        <v>31</v>
      </c>
      <c r="BA6987" t="s">
        <v>31</v>
      </c>
    </row>
    <row r="6988" spans="1:53" hidden="1">
      <c r="A6988" t="s">
        <v>2891</v>
      </c>
      <c r="B6988" t="s">
        <v>71</v>
      </c>
      <c r="C6988" t="s">
        <v>174</v>
      </c>
      <c r="D6988" t="s">
        <v>2892</v>
      </c>
      <c r="E6988" t="s">
        <v>2893</v>
      </c>
      <c r="F6988" t="s">
        <v>2898</v>
      </c>
      <c r="G6988" t="s">
        <v>2534</v>
      </c>
      <c r="H6988" t="s">
        <v>1924</v>
      </c>
      <c r="J6988">
        <v>61.039000000000001</v>
      </c>
      <c r="K6988">
        <v>9.5489999999999995</v>
      </c>
      <c r="M6988" t="s">
        <v>2384</v>
      </c>
      <c r="N6988">
        <v>1976</v>
      </c>
      <c r="O6988" t="s">
        <v>2248</v>
      </c>
      <c r="U6988">
        <v>12</v>
      </c>
      <c r="V6988">
        <v>12</v>
      </c>
      <c r="W6988">
        <v>10</v>
      </c>
      <c r="X6988">
        <v>14</v>
      </c>
      <c r="Y6988" t="s">
        <v>493</v>
      </c>
      <c r="Z6988">
        <v>1.88</v>
      </c>
      <c r="AA6988">
        <v>42</v>
      </c>
      <c r="AB6988">
        <v>8</v>
      </c>
      <c r="AE6988" t="s">
        <v>986</v>
      </c>
      <c r="AH6988" t="s">
        <v>31</v>
      </c>
      <c r="AZ6988" t="s">
        <v>31</v>
      </c>
      <c r="BA6988" t="s">
        <v>31</v>
      </c>
    </row>
    <row r="6989" spans="1:53" hidden="1">
      <c r="A6989" t="s">
        <v>2891</v>
      </c>
      <c r="B6989" t="s">
        <v>71</v>
      </c>
      <c r="C6989" t="s">
        <v>174</v>
      </c>
      <c r="D6989" t="s">
        <v>2892</v>
      </c>
      <c r="E6989" t="s">
        <v>2893</v>
      </c>
      <c r="F6989" t="s">
        <v>2898</v>
      </c>
      <c r="G6989" t="s">
        <v>2534</v>
      </c>
      <c r="H6989" t="s">
        <v>1924</v>
      </c>
      <c r="J6989">
        <v>61.039000000000001</v>
      </c>
      <c r="K6989">
        <v>9.5489999999999995</v>
      </c>
      <c r="M6989" t="s">
        <v>2384</v>
      </c>
      <c r="N6989">
        <v>1976</v>
      </c>
      <c r="O6989" t="s">
        <v>2248</v>
      </c>
      <c r="U6989">
        <v>12</v>
      </c>
      <c r="V6989">
        <v>12</v>
      </c>
      <c r="W6989">
        <v>10</v>
      </c>
      <c r="X6989">
        <v>14</v>
      </c>
      <c r="Y6989" t="s">
        <v>493</v>
      </c>
      <c r="Z6989">
        <v>1.84</v>
      </c>
      <c r="AA6989">
        <v>49</v>
      </c>
      <c r="AB6989">
        <v>8</v>
      </c>
      <c r="AE6989" t="s">
        <v>986</v>
      </c>
      <c r="AH6989" t="s">
        <v>31</v>
      </c>
      <c r="AZ6989" t="s">
        <v>31</v>
      </c>
      <c r="BA6989" t="s">
        <v>31</v>
      </c>
    </row>
    <row r="6990" spans="1:53" hidden="1">
      <c r="A6990" t="s">
        <v>2891</v>
      </c>
      <c r="B6990" t="s">
        <v>71</v>
      </c>
      <c r="C6990" t="s">
        <v>174</v>
      </c>
      <c r="D6990" t="s">
        <v>2892</v>
      </c>
      <c r="E6990" t="s">
        <v>2893</v>
      </c>
      <c r="F6990" t="s">
        <v>2898</v>
      </c>
      <c r="G6990" t="s">
        <v>2534</v>
      </c>
      <c r="H6990" t="s">
        <v>1924</v>
      </c>
      <c r="J6990">
        <v>61.039000000000001</v>
      </c>
      <c r="K6990">
        <v>9.5489999999999995</v>
      </c>
      <c r="M6990" t="s">
        <v>2384</v>
      </c>
      <c r="N6990">
        <v>1976</v>
      </c>
      <c r="O6990" t="s">
        <v>2248</v>
      </c>
      <c r="U6990">
        <v>12</v>
      </c>
      <c r="V6990">
        <v>12</v>
      </c>
      <c r="W6990">
        <v>10</v>
      </c>
      <c r="X6990">
        <v>14</v>
      </c>
      <c r="Y6990" t="s">
        <v>493</v>
      </c>
      <c r="Z6990">
        <v>1.88</v>
      </c>
      <c r="AA6990">
        <v>56</v>
      </c>
      <c r="AB6990">
        <v>8</v>
      </c>
      <c r="AE6990" t="s">
        <v>986</v>
      </c>
      <c r="AH6990" t="s">
        <v>31</v>
      </c>
      <c r="AZ6990" t="s">
        <v>31</v>
      </c>
      <c r="BA6990" t="s">
        <v>31</v>
      </c>
    </row>
    <row r="6991" spans="1:53" hidden="1">
      <c r="A6991" t="s">
        <v>2891</v>
      </c>
      <c r="B6991" t="s">
        <v>71</v>
      </c>
      <c r="C6991" t="s">
        <v>174</v>
      </c>
      <c r="D6991" t="s">
        <v>2892</v>
      </c>
      <c r="E6991" t="s">
        <v>2893</v>
      </c>
      <c r="F6991" t="s">
        <v>2898</v>
      </c>
      <c r="G6991" t="s">
        <v>2534</v>
      </c>
      <c r="H6991" t="s">
        <v>1924</v>
      </c>
      <c r="J6991">
        <v>61.039000000000001</v>
      </c>
      <c r="K6991">
        <v>9.5489999999999995</v>
      </c>
      <c r="M6991" t="s">
        <v>2384</v>
      </c>
      <c r="N6991">
        <v>1976</v>
      </c>
      <c r="O6991" t="s">
        <v>2248</v>
      </c>
      <c r="U6991">
        <v>12</v>
      </c>
      <c r="V6991">
        <v>12</v>
      </c>
      <c r="W6991">
        <v>10</v>
      </c>
      <c r="X6991">
        <v>14</v>
      </c>
      <c r="Y6991" t="s">
        <v>493</v>
      </c>
      <c r="Z6991">
        <v>1.86</v>
      </c>
      <c r="AA6991">
        <v>63</v>
      </c>
      <c r="AB6991">
        <v>8</v>
      </c>
      <c r="AE6991" t="s">
        <v>986</v>
      </c>
      <c r="AH6991" t="s">
        <v>31</v>
      </c>
      <c r="AZ6991" t="s">
        <v>31</v>
      </c>
      <c r="BA6991" t="s">
        <v>31</v>
      </c>
    </row>
    <row r="6992" spans="1:53" hidden="1">
      <c r="A6992" t="s">
        <v>2891</v>
      </c>
      <c r="B6992" t="s">
        <v>71</v>
      </c>
      <c r="C6992" t="s">
        <v>174</v>
      </c>
      <c r="D6992" t="s">
        <v>2892</v>
      </c>
      <c r="E6992" t="s">
        <v>2893</v>
      </c>
      <c r="F6992" t="s">
        <v>2898</v>
      </c>
      <c r="G6992" t="s">
        <v>2534</v>
      </c>
      <c r="H6992" t="s">
        <v>1924</v>
      </c>
      <c r="J6992">
        <v>61.039000000000001</v>
      </c>
      <c r="K6992">
        <v>9.5489999999999995</v>
      </c>
      <c r="M6992" t="s">
        <v>2384</v>
      </c>
      <c r="N6992">
        <v>1976</v>
      </c>
      <c r="O6992" t="s">
        <v>2248</v>
      </c>
      <c r="U6992">
        <v>12</v>
      </c>
      <c r="V6992">
        <v>12</v>
      </c>
      <c r="W6992">
        <v>12</v>
      </c>
      <c r="X6992">
        <v>12</v>
      </c>
      <c r="Y6992" t="s">
        <v>493</v>
      </c>
      <c r="Z6992">
        <v>0</v>
      </c>
      <c r="AA6992">
        <v>0</v>
      </c>
      <c r="AB6992">
        <v>8</v>
      </c>
      <c r="AE6992" t="s">
        <v>986</v>
      </c>
      <c r="AH6992" t="s">
        <v>31</v>
      </c>
      <c r="AZ6992" t="s">
        <v>31</v>
      </c>
      <c r="BA6992" t="s">
        <v>31</v>
      </c>
    </row>
    <row r="6993" spans="1:53" hidden="1">
      <c r="A6993" t="s">
        <v>2891</v>
      </c>
      <c r="B6993" t="s">
        <v>71</v>
      </c>
      <c r="C6993" t="s">
        <v>174</v>
      </c>
      <c r="D6993" t="s">
        <v>2892</v>
      </c>
      <c r="E6993" t="s">
        <v>2893</v>
      </c>
      <c r="F6993" t="s">
        <v>2898</v>
      </c>
      <c r="G6993" t="s">
        <v>2534</v>
      </c>
      <c r="H6993" t="s">
        <v>1924</v>
      </c>
      <c r="J6993">
        <v>61.039000000000001</v>
      </c>
      <c r="K6993">
        <v>9.5489999999999995</v>
      </c>
      <c r="M6993" t="s">
        <v>2384</v>
      </c>
      <c r="N6993">
        <v>1976</v>
      </c>
      <c r="O6993" t="s">
        <v>2248</v>
      </c>
      <c r="U6993">
        <v>12</v>
      </c>
      <c r="V6993">
        <v>12</v>
      </c>
      <c r="W6993">
        <v>12</v>
      </c>
      <c r="X6993">
        <v>12</v>
      </c>
      <c r="Y6993" t="s">
        <v>493</v>
      </c>
      <c r="Z6993">
        <v>0.47</v>
      </c>
      <c r="AA6993">
        <v>7</v>
      </c>
      <c r="AB6993">
        <v>8</v>
      </c>
      <c r="AE6993" t="s">
        <v>986</v>
      </c>
      <c r="AH6993" t="s">
        <v>31</v>
      </c>
      <c r="AZ6993" t="s">
        <v>31</v>
      </c>
      <c r="BA6993" t="s">
        <v>31</v>
      </c>
    </row>
    <row r="6994" spans="1:53" hidden="1">
      <c r="A6994" t="s">
        <v>2891</v>
      </c>
      <c r="B6994" t="s">
        <v>71</v>
      </c>
      <c r="C6994" t="s">
        <v>174</v>
      </c>
      <c r="D6994" t="s">
        <v>2892</v>
      </c>
      <c r="E6994" t="s">
        <v>2893</v>
      </c>
      <c r="F6994" t="s">
        <v>2898</v>
      </c>
      <c r="G6994" t="s">
        <v>2534</v>
      </c>
      <c r="H6994" t="s">
        <v>1924</v>
      </c>
      <c r="J6994">
        <v>61.039000000000001</v>
      </c>
      <c r="K6994">
        <v>9.5489999999999995</v>
      </c>
      <c r="M6994" t="s">
        <v>2384</v>
      </c>
      <c r="N6994">
        <v>1976</v>
      </c>
      <c r="O6994" t="s">
        <v>2248</v>
      </c>
      <c r="U6994">
        <v>12</v>
      </c>
      <c r="V6994">
        <v>12</v>
      </c>
      <c r="W6994">
        <v>12</v>
      </c>
      <c r="X6994">
        <v>12</v>
      </c>
      <c r="Y6994" t="s">
        <v>493</v>
      </c>
      <c r="Z6994">
        <v>1.06</v>
      </c>
      <c r="AA6994">
        <v>14</v>
      </c>
      <c r="AB6994">
        <v>8</v>
      </c>
      <c r="AE6994" t="s">
        <v>986</v>
      </c>
      <c r="AH6994" t="s">
        <v>31</v>
      </c>
      <c r="AZ6994" t="s">
        <v>31</v>
      </c>
      <c r="BA6994" t="s">
        <v>31</v>
      </c>
    </row>
    <row r="6995" spans="1:53" hidden="1">
      <c r="A6995" t="s">
        <v>2891</v>
      </c>
      <c r="B6995" t="s">
        <v>71</v>
      </c>
      <c r="C6995" t="s">
        <v>174</v>
      </c>
      <c r="D6995" t="s">
        <v>2892</v>
      </c>
      <c r="E6995" t="s">
        <v>2893</v>
      </c>
      <c r="F6995" t="s">
        <v>2898</v>
      </c>
      <c r="G6995" t="s">
        <v>2534</v>
      </c>
      <c r="H6995" t="s">
        <v>1924</v>
      </c>
      <c r="J6995">
        <v>61.039000000000001</v>
      </c>
      <c r="K6995">
        <v>9.5489999999999995</v>
      </c>
      <c r="M6995" t="s">
        <v>2384</v>
      </c>
      <c r="N6995">
        <v>1976</v>
      </c>
      <c r="O6995" t="s">
        <v>2248</v>
      </c>
      <c r="U6995">
        <v>12</v>
      </c>
      <c r="V6995">
        <v>12</v>
      </c>
      <c r="W6995">
        <v>12</v>
      </c>
      <c r="X6995">
        <v>12</v>
      </c>
      <c r="Y6995" t="s">
        <v>493</v>
      </c>
      <c r="Z6995">
        <v>1.62</v>
      </c>
      <c r="AA6995">
        <v>21</v>
      </c>
      <c r="AB6995">
        <v>8</v>
      </c>
      <c r="AE6995" t="s">
        <v>986</v>
      </c>
      <c r="AH6995" t="s">
        <v>31</v>
      </c>
      <c r="AZ6995" t="s">
        <v>31</v>
      </c>
      <c r="BA6995" t="s">
        <v>31</v>
      </c>
    </row>
    <row r="6996" spans="1:53" hidden="1">
      <c r="A6996" t="s">
        <v>2891</v>
      </c>
      <c r="B6996" t="s">
        <v>71</v>
      </c>
      <c r="C6996" t="s">
        <v>174</v>
      </c>
      <c r="D6996" t="s">
        <v>2892</v>
      </c>
      <c r="E6996" t="s">
        <v>2893</v>
      </c>
      <c r="F6996" t="s">
        <v>2898</v>
      </c>
      <c r="G6996" t="s">
        <v>2534</v>
      </c>
      <c r="H6996" t="s">
        <v>1924</v>
      </c>
      <c r="J6996">
        <v>61.039000000000001</v>
      </c>
      <c r="K6996">
        <v>9.5489999999999995</v>
      </c>
      <c r="M6996" t="s">
        <v>2384</v>
      </c>
      <c r="N6996">
        <v>1976</v>
      </c>
      <c r="O6996" t="s">
        <v>2248</v>
      </c>
      <c r="U6996">
        <v>12</v>
      </c>
      <c r="V6996">
        <v>12</v>
      </c>
      <c r="W6996">
        <v>12</v>
      </c>
      <c r="X6996">
        <v>12</v>
      </c>
      <c r="Y6996" t="s">
        <v>493</v>
      </c>
      <c r="Z6996">
        <v>1.86</v>
      </c>
      <c r="AA6996">
        <v>28</v>
      </c>
      <c r="AB6996">
        <v>8</v>
      </c>
      <c r="AE6996" t="s">
        <v>986</v>
      </c>
      <c r="AH6996" t="s">
        <v>31</v>
      </c>
      <c r="AZ6996" t="s">
        <v>31</v>
      </c>
      <c r="BA6996" t="s">
        <v>31</v>
      </c>
    </row>
    <row r="6997" spans="1:53" hidden="1">
      <c r="A6997" t="s">
        <v>2891</v>
      </c>
      <c r="B6997" t="s">
        <v>71</v>
      </c>
      <c r="C6997" t="s">
        <v>174</v>
      </c>
      <c r="D6997" t="s">
        <v>2892</v>
      </c>
      <c r="E6997" t="s">
        <v>2893</v>
      </c>
      <c r="F6997" t="s">
        <v>2898</v>
      </c>
      <c r="G6997" t="s">
        <v>2534</v>
      </c>
      <c r="H6997" t="s">
        <v>1924</v>
      </c>
      <c r="J6997">
        <v>61.039000000000001</v>
      </c>
      <c r="K6997">
        <v>9.5489999999999995</v>
      </c>
      <c r="M6997" t="s">
        <v>2384</v>
      </c>
      <c r="N6997">
        <v>1976</v>
      </c>
      <c r="O6997" t="s">
        <v>2248</v>
      </c>
      <c r="U6997">
        <v>12</v>
      </c>
      <c r="V6997">
        <v>12</v>
      </c>
      <c r="W6997">
        <v>12</v>
      </c>
      <c r="X6997">
        <v>12</v>
      </c>
      <c r="Y6997" t="s">
        <v>493</v>
      </c>
      <c r="Z6997">
        <v>1.86</v>
      </c>
      <c r="AA6997">
        <v>35</v>
      </c>
      <c r="AB6997">
        <v>8</v>
      </c>
      <c r="AE6997" t="s">
        <v>986</v>
      </c>
      <c r="AH6997" t="s">
        <v>31</v>
      </c>
      <c r="AZ6997" t="s">
        <v>31</v>
      </c>
      <c r="BA6997" t="s">
        <v>31</v>
      </c>
    </row>
    <row r="6998" spans="1:53" hidden="1">
      <c r="A6998" t="s">
        <v>2891</v>
      </c>
      <c r="B6998" t="s">
        <v>71</v>
      </c>
      <c r="C6998" t="s">
        <v>174</v>
      </c>
      <c r="D6998" t="s">
        <v>2892</v>
      </c>
      <c r="E6998" t="s">
        <v>2893</v>
      </c>
      <c r="F6998" t="s">
        <v>2898</v>
      </c>
      <c r="G6998" t="s">
        <v>2534</v>
      </c>
      <c r="H6998" t="s">
        <v>1924</v>
      </c>
      <c r="J6998">
        <v>61.039000000000001</v>
      </c>
      <c r="K6998">
        <v>9.5489999999999995</v>
      </c>
      <c r="M6998" t="s">
        <v>2384</v>
      </c>
      <c r="N6998">
        <v>1976</v>
      </c>
      <c r="O6998" t="s">
        <v>2248</v>
      </c>
      <c r="U6998">
        <v>12</v>
      </c>
      <c r="V6998">
        <v>12</v>
      </c>
      <c r="W6998">
        <v>12</v>
      </c>
      <c r="X6998">
        <v>12</v>
      </c>
      <c r="Y6998" t="s">
        <v>493</v>
      </c>
      <c r="Z6998">
        <v>1.86</v>
      </c>
      <c r="AA6998">
        <v>42</v>
      </c>
      <c r="AB6998">
        <v>8</v>
      </c>
      <c r="AE6998" t="s">
        <v>986</v>
      </c>
      <c r="AH6998" t="s">
        <v>31</v>
      </c>
      <c r="AZ6998" t="s">
        <v>31</v>
      </c>
      <c r="BA6998" t="s">
        <v>31</v>
      </c>
    </row>
    <row r="6999" spans="1:53" hidden="1">
      <c r="A6999" t="s">
        <v>2891</v>
      </c>
      <c r="B6999" t="s">
        <v>71</v>
      </c>
      <c r="C6999" t="s">
        <v>174</v>
      </c>
      <c r="D6999" t="s">
        <v>2892</v>
      </c>
      <c r="E6999" t="s">
        <v>2893</v>
      </c>
      <c r="F6999" t="s">
        <v>2898</v>
      </c>
      <c r="G6999" t="s">
        <v>2534</v>
      </c>
      <c r="H6999" t="s">
        <v>1924</v>
      </c>
      <c r="J6999">
        <v>61.039000000000001</v>
      </c>
      <c r="K6999">
        <v>9.5489999999999995</v>
      </c>
      <c r="M6999" t="s">
        <v>2384</v>
      </c>
      <c r="N6999">
        <v>1976</v>
      </c>
      <c r="O6999" t="s">
        <v>2248</v>
      </c>
      <c r="U6999">
        <v>12</v>
      </c>
      <c r="V6999">
        <v>12</v>
      </c>
      <c r="W6999">
        <v>12</v>
      </c>
      <c r="X6999">
        <v>12</v>
      </c>
      <c r="Y6999" t="s">
        <v>493</v>
      </c>
      <c r="Z6999">
        <v>1.86</v>
      </c>
      <c r="AA6999">
        <v>49</v>
      </c>
      <c r="AB6999">
        <v>8</v>
      </c>
      <c r="AE6999" t="s">
        <v>986</v>
      </c>
      <c r="AH6999" t="s">
        <v>31</v>
      </c>
      <c r="AZ6999" t="s">
        <v>31</v>
      </c>
      <c r="BA6999" t="s">
        <v>31</v>
      </c>
    </row>
    <row r="7000" spans="1:53" hidden="1">
      <c r="A7000" t="s">
        <v>2891</v>
      </c>
      <c r="B7000" t="s">
        <v>71</v>
      </c>
      <c r="C7000" t="s">
        <v>174</v>
      </c>
      <c r="D7000" t="s">
        <v>2892</v>
      </c>
      <c r="E7000" t="s">
        <v>2893</v>
      </c>
      <c r="F7000" t="s">
        <v>2898</v>
      </c>
      <c r="G7000" t="s">
        <v>2534</v>
      </c>
      <c r="H7000" t="s">
        <v>1924</v>
      </c>
      <c r="J7000">
        <v>61.039000000000001</v>
      </c>
      <c r="K7000">
        <v>9.5489999999999995</v>
      </c>
      <c r="M7000" t="s">
        <v>2384</v>
      </c>
      <c r="N7000">
        <v>1976</v>
      </c>
      <c r="O7000" t="s">
        <v>2248</v>
      </c>
      <c r="U7000">
        <v>12</v>
      </c>
      <c r="V7000">
        <v>12</v>
      </c>
      <c r="W7000">
        <v>12</v>
      </c>
      <c r="X7000">
        <v>12</v>
      </c>
      <c r="Y7000" t="s">
        <v>493</v>
      </c>
      <c r="Z7000">
        <v>1.86</v>
      </c>
      <c r="AA7000">
        <v>56</v>
      </c>
      <c r="AB7000">
        <v>8</v>
      </c>
      <c r="AE7000" t="s">
        <v>986</v>
      </c>
      <c r="AH7000" t="s">
        <v>31</v>
      </c>
      <c r="AZ7000" t="s">
        <v>31</v>
      </c>
      <c r="BA7000" t="s">
        <v>31</v>
      </c>
    </row>
    <row r="7001" spans="1:53" hidden="1">
      <c r="A7001" t="s">
        <v>2891</v>
      </c>
      <c r="B7001" t="s">
        <v>71</v>
      </c>
      <c r="C7001" t="s">
        <v>174</v>
      </c>
      <c r="D7001" t="s">
        <v>2892</v>
      </c>
      <c r="E7001" t="s">
        <v>2893</v>
      </c>
      <c r="F7001" t="s">
        <v>2898</v>
      </c>
      <c r="G7001" t="s">
        <v>2534</v>
      </c>
      <c r="H7001" t="s">
        <v>1924</v>
      </c>
      <c r="J7001">
        <v>61.039000000000001</v>
      </c>
      <c r="K7001">
        <v>9.5489999999999995</v>
      </c>
      <c r="M7001" t="s">
        <v>2384</v>
      </c>
      <c r="N7001">
        <v>1976</v>
      </c>
      <c r="O7001" t="s">
        <v>2248</v>
      </c>
      <c r="U7001">
        <v>12</v>
      </c>
      <c r="V7001">
        <v>12</v>
      </c>
      <c r="W7001">
        <v>12</v>
      </c>
      <c r="X7001">
        <v>12</v>
      </c>
      <c r="Y7001" t="s">
        <v>493</v>
      </c>
      <c r="Z7001">
        <v>1.86</v>
      </c>
      <c r="AA7001">
        <v>63</v>
      </c>
      <c r="AB7001">
        <v>8</v>
      </c>
      <c r="AE7001" t="s">
        <v>986</v>
      </c>
      <c r="AH7001" t="s">
        <v>31</v>
      </c>
      <c r="AZ7001" t="s">
        <v>31</v>
      </c>
      <c r="BA7001" t="s">
        <v>31</v>
      </c>
    </row>
    <row r="7002" spans="1:53" hidden="1">
      <c r="A7002" t="s">
        <v>2891</v>
      </c>
      <c r="B7002" t="s">
        <v>71</v>
      </c>
      <c r="C7002" t="s">
        <v>174</v>
      </c>
      <c r="D7002" t="s">
        <v>2892</v>
      </c>
      <c r="E7002" t="s">
        <v>2893</v>
      </c>
      <c r="F7002" t="s">
        <v>2898</v>
      </c>
      <c r="G7002" t="s">
        <v>2534</v>
      </c>
      <c r="H7002" t="s">
        <v>1924</v>
      </c>
      <c r="J7002">
        <v>61.039000000000001</v>
      </c>
      <c r="K7002">
        <v>9.5489999999999995</v>
      </c>
      <c r="M7002" t="s">
        <v>2384</v>
      </c>
      <c r="N7002">
        <v>1976</v>
      </c>
      <c r="O7002" t="s">
        <v>2248</v>
      </c>
      <c r="U7002">
        <v>12</v>
      </c>
      <c r="V7002">
        <v>12</v>
      </c>
      <c r="W7002">
        <v>14</v>
      </c>
      <c r="X7002">
        <v>10</v>
      </c>
      <c r="Y7002" t="s">
        <v>493</v>
      </c>
      <c r="Z7002">
        <v>0</v>
      </c>
      <c r="AA7002">
        <v>0</v>
      </c>
      <c r="AB7002">
        <v>8</v>
      </c>
      <c r="AE7002" t="s">
        <v>986</v>
      </c>
      <c r="AH7002" t="s">
        <v>31</v>
      </c>
      <c r="AZ7002" t="s">
        <v>31</v>
      </c>
      <c r="BA7002" t="s">
        <v>31</v>
      </c>
    </row>
    <row r="7003" spans="1:53" hidden="1">
      <c r="A7003" t="s">
        <v>2891</v>
      </c>
      <c r="B7003" t="s">
        <v>71</v>
      </c>
      <c r="C7003" t="s">
        <v>174</v>
      </c>
      <c r="D7003" t="s">
        <v>2892</v>
      </c>
      <c r="E7003" t="s">
        <v>2893</v>
      </c>
      <c r="F7003" t="s">
        <v>2898</v>
      </c>
      <c r="G7003" t="s">
        <v>2534</v>
      </c>
      <c r="H7003" t="s">
        <v>1924</v>
      </c>
      <c r="J7003">
        <v>61.039000000000001</v>
      </c>
      <c r="K7003">
        <v>9.5489999999999995</v>
      </c>
      <c r="M7003" t="s">
        <v>2384</v>
      </c>
      <c r="N7003">
        <v>1976</v>
      </c>
      <c r="O7003" t="s">
        <v>2248</v>
      </c>
      <c r="U7003">
        <v>12</v>
      </c>
      <c r="V7003">
        <v>12</v>
      </c>
      <c r="W7003">
        <v>14</v>
      </c>
      <c r="X7003">
        <v>10</v>
      </c>
      <c r="Y7003" t="s">
        <v>493</v>
      </c>
      <c r="Z7003">
        <v>0.66</v>
      </c>
      <c r="AA7003">
        <v>7</v>
      </c>
      <c r="AB7003">
        <v>8</v>
      </c>
      <c r="AE7003" t="s">
        <v>986</v>
      </c>
      <c r="AH7003" t="s">
        <v>31</v>
      </c>
      <c r="AZ7003" t="s">
        <v>31</v>
      </c>
      <c r="BA7003" t="s">
        <v>31</v>
      </c>
    </row>
    <row r="7004" spans="1:53" hidden="1">
      <c r="A7004" t="s">
        <v>2891</v>
      </c>
      <c r="B7004" t="s">
        <v>71</v>
      </c>
      <c r="C7004" t="s">
        <v>174</v>
      </c>
      <c r="D7004" t="s">
        <v>2892</v>
      </c>
      <c r="E7004" t="s">
        <v>2893</v>
      </c>
      <c r="F7004" t="s">
        <v>2898</v>
      </c>
      <c r="G7004" t="s">
        <v>2534</v>
      </c>
      <c r="H7004" t="s">
        <v>1924</v>
      </c>
      <c r="J7004">
        <v>61.039000000000001</v>
      </c>
      <c r="K7004">
        <v>9.5489999999999995</v>
      </c>
      <c r="M7004" t="s">
        <v>2384</v>
      </c>
      <c r="N7004">
        <v>1976</v>
      </c>
      <c r="O7004" t="s">
        <v>2248</v>
      </c>
      <c r="U7004">
        <v>12</v>
      </c>
      <c r="V7004">
        <v>12</v>
      </c>
      <c r="W7004">
        <v>14</v>
      </c>
      <c r="X7004">
        <v>10</v>
      </c>
      <c r="Y7004" t="s">
        <v>493</v>
      </c>
      <c r="Z7004">
        <v>1.43</v>
      </c>
      <c r="AA7004">
        <v>14</v>
      </c>
      <c r="AB7004">
        <v>8</v>
      </c>
      <c r="AE7004" t="s">
        <v>986</v>
      </c>
      <c r="AH7004" t="s">
        <v>31</v>
      </c>
      <c r="AZ7004" t="s">
        <v>31</v>
      </c>
      <c r="BA7004" t="s">
        <v>31</v>
      </c>
    </row>
    <row r="7005" spans="1:53" hidden="1">
      <c r="A7005" t="s">
        <v>2891</v>
      </c>
      <c r="B7005" t="s">
        <v>71</v>
      </c>
      <c r="C7005" t="s">
        <v>174</v>
      </c>
      <c r="D7005" t="s">
        <v>2892</v>
      </c>
      <c r="E7005" t="s">
        <v>2893</v>
      </c>
      <c r="F7005" t="s">
        <v>2898</v>
      </c>
      <c r="G7005" t="s">
        <v>2534</v>
      </c>
      <c r="H7005" t="s">
        <v>1924</v>
      </c>
      <c r="J7005">
        <v>61.039000000000001</v>
      </c>
      <c r="K7005">
        <v>9.5489999999999995</v>
      </c>
      <c r="M7005" t="s">
        <v>2384</v>
      </c>
      <c r="N7005">
        <v>1976</v>
      </c>
      <c r="O7005" t="s">
        <v>2248</v>
      </c>
      <c r="U7005">
        <v>12</v>
      </c>
      <c r="V7005">
        <v>12</v>
      </c>
      <c r="W7005">
        <v>14</v>
      </c>
      <c r="X7005">
        <v>10</v>
      </c>
      <c r="Y7005" t="s">
        <v>493</v>
      </c>
      <c r="Z7005">
        <v>2.0699999999999998</v>
      </c>
      <c r="AA7005">
        <v>21</v>
      </c>
      <c r="AB7005">
        <v>8</v>
      </c>
      <c r="AE7005" t="s">
        <v>986</v>
      </c>
      <c r="AH7005" t="s">
        <v>31</v>
      </c>
      <c r="AZ7005" t="s">
        <v>31</v>
      </c>
      <c r="BA7005" t="s">
        <v>31</v>
      </c>
    </row>
    <row r="7006" spans="1:53" hidden="1">
      <c r="A7006" t="s">
        <v>2891</v>
      </c>
      <c r="B7006" t="s">
        <v>71</v>
      </c>
      <c r="C7006" t="s">
        <v>174</v>
      </c>
      <c r="D7006" t="s">
        <v>2892</v>
      </c>
      <c r="E7006" t="s">
        <v>2893</v>
      </c>
      <c r="F7006" t="s">
        <v>2898</v>
      </c>
      <c r="G7006" t="s">
        <v>2534</v>
      </c>
      <c r="H7006" t="s">
        <v>1924</v>
      </c>
      <c r="J7006">
        <v>61.039000000000001</v>
      </c>
      <c r="K7006">
        <v>9.5489999999999995</v>
      </c>
      <c r="M7006" t="s">
        <v>2384</v>
      </c>
      <c r="N7006">
        <v>1976</v>
      </c>
      <c r="O7006" t="s">
        <v>2248</v>
      </c>
      <c r="U7006">
        <v>12</v>
      </c>
      <c r="V7006">
        <v>12</v>
      </c>
      <c r="W7006">
        <v>14</v>
      </c>
      <c r="X7006">
        <v>10</v>
      </c>
      <c r="Y7006" t="s">
        <v>493</v>
      </c>
      <c r="Z7006">
        <v>2.13</v>
      </c>
      <c r="AA7006">
        <v>28</v>
      </c>
      <c r="AB7006">
        <v>8</v>
      </c>
      <c r="AE7006" t="s">
        <v>986</v>
      </c>
      <c r="AH7006" t="s">
        <v>31</v>
      </c>
      <c r="AZ7006" t="s">
        <v>31</v>
      </c>
      <c r="BA7006" t="s">
        <v>31</v>
      </c>
    </row>
    <row r="7007" spans="1:53" hidden="1">
      <c r="A7007" t="s">
        <v>2891</v>
      </c>
      <c r="B7007" t="s">
        <v>71</v>
      </c>
      <c r="C7007" t="s">
        <v>174</v>
      </c>
      <c r="D7007" t="s">
        <v>2892</v>
      </c>
      <c r="E7007" t="s">
        <v>2893</v>
      </c>
      <c r="F7007" t="s">
        <v>2898</v>
      </c>
      <c r="G7007" t="s">
        <v>2534</v>
      </c>
      <c r="H7007" t="s">
        <v>1924</v>
      </c>
      <c r="J7007">
        <v>61.039000000000001</v>
      </c>
      <c r="K7007">
        <v>9.5489999999999995</v>
      </c>
      <c r="M7007" t="s">
        <v>2384</v>
      </c>
      <c r="N7007">
        <v>1976</v>
      </c>
      <c r="O7007" t="s">
        <v>2248</v>
      </c>
      <c r="U7007">
        <v>12</v>
      </c>
      <c r="V7007">
        <v>12</v>
      </c>
      <c r="W7007">
        <v>14</v>
      </c>
      <c r="X7007">
        <v>10</v>
      </c>
      <c r="Y7007" t="s">
        <v>493</v>
      </c>
      <c r="Z7007">
        <v>2.13</v>
      </c>
      <c r="AA7007">
        <v>35</v>
      </c>
      <c r="AB7007">
        <v>8</v>
      </c>
      <c r="AE7007" t="s">
        <v>986</v>
      </c>
      <c r="AH7007" t="s">
        <v>31</v>
      </c>
      <c r="AZ7007" t="s">
        <v>31</v>
      </c>
      <c r="BA7007" t="s">
        <v>31</v>
      </c>
    </row>
    <row r="7008" spans="1:53" hidden="1">
      <c r="A7008" t="s">
        <v>2891</v>
      </c>
      <c r="B7008" t="s">
        <v>71</v>
      </c>
      <c r="C7008" t="s">
        <v>174</v>
      </c>
      <c r="D7008" t="s">
        <v>2892</v>
      </c>
      <c r="E7008" t="s">
        <v>2893</v>
      </c>
      <c r="F7008" t="s">
        <v>2898</v>
      </c>
      <c r="G7008" t="s">
        <v>2534</v>
      </c>
      <c r="H7008" t="s">
        <v>1924</v>
      </c>
      <c r="J7008">
        <v>61.039000000000001</v>
      </c>
      <c r="K7008">
        <v>9.5489999999999995</v>
      </c>
      <c r="M7008" t="s">
        <v>2384</v>
      </c>
      <c r="N7008">
        <v>1976</v>
      </c>
      <c r="O7008" t="s">
        <v>2248</v>
      </c>
      <c r="U7008">
        <v>12</v>
      </c>
      <c r="V7008">
        <v>12</v>
      </c>
      <c r="W7008">
        <v>14</v>
      </c>
      <c r="X7008">
        <v>10</v>
      </c>
      <c r="Y7008" t="s">
        <v>493</v>
      </c>
      <c r="Z7008">
        <v>2.13</v>
      </c>
      <c r="AA7008">
        <v>42</v>
      </c>
      <c r="AB7008">
        <v>8</v>
      </c>
      <c r="AE7008" t="s">
        <v>986</v>
      </c>
      <c r="AH7008" t="s">
        <v>31</v>
      </c>
      <c r="AZ7008" t="s">
        <v>31</v>
      </c>
      <c r="BA7008" t="s">
        <v>31</v>
      </c>
    </row>
    <row r="7009" spans="1:53" hidden="1">
      <c r="A7009" t="s">
        <v>2891</v>
      </c>
      <c r="B7009" t="s">
        <v>71</v>
      </c>
      <c r="C7009" t="s">
        <v>174</v>
      </c>
      <c r="D7009" t="s">
        <v>2892</v>
      </c>
      <c r="E7009" t="s">
        <v>2893</v>
      </c>
      <c r="F7009" t="s">
        <v>2898</v>
      </c>
      <c r="G7009" t="s">
        <v>2534</v>
      </c>
      <c r="H7009" t="s">
        <v>1924</v>
      </c>
      <c r="J7009">
        <v>61.039000000000001</v>
      </c>
      <c r="K7009">
        <v>9.5489999999999995</v>
      </c>
      <c r="M7009" t="s">
        <v>2384</v>
      </c>
      <c r="N7009">
        <v>1976</v>
      </c>
      <c r="O7009" t="s">
        <v>2248</v>
      </c>
      <c r="U7009">
        <v>12</v>
      </c>
      <c r="V7009">
        <v>12</v>
      </c>
      <c r="W7009">
        <v>14</v>
      </c>
      <c r="X7009">
        <v>10</v>
      </c>
      <c r="Y7009" t="s">
        <v>493</v>
      </c>
      <c r="Z7009">
        <v>2.15</v>
      </c>
      <c r="AA7009">
        <v>49</v>
      </c>
      <c r="AB7009">
        <v>8</v>
      </c>
      <c r="AE7009" t="s">
        <v>986</v>
      </c>
      <c r="AH7009" t="s">
        <v>31</v>
      </c>
      <c r="AZ7009" t="s">
        <v>31</v>
      </c>
      <c r="BA7009" t="s">
        <v>31</v>
      </c>
    </row>
    <row r="7010" spans="1:53" hidden="1">
      <c r="A7010" t="s">
        <v>2891</v>
      </c>
      <c r="B7010" t="s">
        <v>71</v>
      </c>
      <c r="C7010" t="s">
        <v>174</v>
      </c>
      <c r="D7010" t="s">
        <v>2892</v>
      </c>
      <c r="E7010" t="s">
        <v>2893</v>
      </c>
      <c r="F7010" t="s">
        <v>2898</v>
      </c>
      <c r="G7010" t="s">
        <v>2534</v>
      </c>
      <c r="H7010" t="s">
        <v>1924</v>
      </c>
      <c r="J7010">
        <v>61.039000000000001</v>
      </c>
      <c r="K7010">
        <v>9.5489999999999995</v>
      </c>
      <c r="M7010" t="s">
        <v>2384</v>
      </c>
      <c r="N7010">
        <v>1976</v>
      </c>
      <c r="O7010" t="s">
        <v>2248</v>
      </c>
      <c r="U7010">
        <v>12</v>
      </c>
      <c r="V7010">
        <v>12</v>
      </c>
      <c r="W7010">
        <v>14</v>
      </c>
      <c r="X7010">
        <v>10</v>
      </c>
      <c r="Y7010" t="s">
        <v>493</v>
      </c>
      <c r="Z7010">
        <v>2.15</v>
      </c>
      <c r="AA7010">
        <v>56</v>
      </c>
      <c r="AB7010">
        <v>8</v>
      </c>
      <c r="AE7010" t="s">
        <v>986</v>
      </c>
      <c r="AH7010" t="s">
        <v>31</v>
      </c>
      <c r="AZ7010" t="s">
        <v>31</v>
      </c>
      <c r="BA7010" t="s">
        <v>31</v>
      </c>
    </row>
    <row r="7011" spans="1:53" hidden="1">
      <c r="A7011" t="s">
        <v>2891</v>
      </c>
      <c r="B7011" t="s">
        <v>71</v>
      </c>
      <c r="C7011" t="s">
        <v>174</v>
      </c>
      <c r="D7011" t="s">
        <v>2892</v>
      </c>
      <c r="E7011" t="s">
        <v>2893</v>
      </c>
      <c r="F7011" t="s">
        <v>2898</v>
      </c>
      <c r="G7011" t="s">
        <v>2534</v>
      </c>
      <c r="H7011" t="s">
        <v>1924</v>
      </c>
      <c r="J7011">
        <v>61.039000000000001</v>
      </c>
      <c r="K7011">
        <v>9.5489999999999995</v>
      </c>
      <c r="M7011" t="s">
        <v>2384</v>
      </c>
      <c r="N7011">
        <v>1976</v>
      </c>
      <c r="O7011" t="s">
        <v>2248</v>
      </c>
      <c r="U7011">
        <v>12</v>
      </c>
      <c r="V7011">
        <v>12</v>
      </c>
      <c r="W7011">
        <v>14</v>
      </c>
      <c r="X7011">
        <v>10</v>
      </c>
      <c r="Y7011" t="s">
        <v>493</v>
      </c>
      <c r="Z7011">
        <v>2.42</v>
      </c>
      <c r="AA7011">
        <v>63</v>
      </c>
      <c r="AB7011">
        <v>8</v>
      </c>
      <c r="AE7011" t="s">
        <v>986</v>
      </c>
      <c r="AH7011" t="s">
        <v>31</v>
      </c>
      <c r="AZ7011" t="s">
        <v>31</v>
      </c>
      <c r="BA7011" t="s">
        <v>31</v>
      </c>
    </row>
    <row r="7012" spans="1:53" hidden="1">
      <c r="A7012" t="s">
        <v>2891</v>
      </c>
      <c r="B7012" t="s">
        <v>71</v>
      </c>
      <c r="C7012" t="s">
        <v>174</v>
      </c>
      <c r="D7012" t="s">
        <v>2892</v>
      </c>
      <c r="E7012" t="s">
        <v>2893</v>
      </c>
      <c r="F7012" t="s">
        <v>2898</v>
      </c>
      <c r="G7012" t="s">
        <v>2534</v>
      </c>
      <c r="H7012" t="s">
        <v>1924</v>
      </c>
      <c r="J7012">
        <v>61.039000000000001</v>
      </c>
      <c r="K7012">
        <v>9.5489999999999995</v>
      </c>
      <c r="M7012" t="s">
        <v>2384</v>
      </c>
      <c r="N7012">
        <v>1976</v>
      </c>
      <c r="O7012" t="s">
        <v>2248</v>
      </c>
      <c r="U7012">
        <v>12</v>
      </c>
      <c r="V7012">
        <v>12</v>
      </c>
      <c r="W7012">
        <v>16</v>
      </c>
      <c r="X7012">
        <v>8</v>
      </c>
      <c r="Y7012" t="s">
        <v>493</v>
      </c>
      <c r="Z7012">
        <v>0</v>
      </c>
      <c r="AA7012">
        <v>0</v>
      </c>
      <c r="AB7012">
        <v>8</v>
      </c>
      <c r="AE7012" t="s">
        <v>986</v>
      </c>
      <c r="AH7012" t="s">
        <v>31</v>
      </c>
      <c r="AZ7012" t="s">
        <v>31</v>
      </c>
      <c r="BA7012" t="s">
        <v>31</v>
      </c>
    </row>
    <row r="7013" spans="1:53" hidden="1">
      <c r="A7013" t="s">
        <v>2891</v>
      </c>
      <c r="B7013" t="s">
        <v>71</v>
      </c>
      <c r="C7013" t="s">
        <v>174</v>
      </c>
      <c r="D7013" t="s">
        <v>2892</v>
      </c>
      <c r="E7013" t="s">
        <v>2893</v>
      </c>
      <c r="F7013" t="s">
        <v>2898</v>
      </c>
      <c r="G7013" t="s">
        <v>2534</v>
      </c>
      <c r="H7013" t="s">
        <v>1924</v>
      </c>
      <c r="J7013">
        <v>61.039000000000001</v>
      </c>
      <c r="K7013">
        <v>9.5489999999999995</v>
      </c>
      <c r="M7013" t="s">
        <v>2384</v>
      </c>
      <c r="N7013">
        <v>1976</v>
      </c>
      <c r="O7013" t="s">
        <v>2248</v>
      </c>
      <c r="U7013">
        <v>12</v>
      </c>
      <c r="V7013">
        <v>12</v>
      </c>
      <c r="W7013">
        <v>16</v>
      </c>
      <c r="X7013">
        <v>8</v>
      </c>
      <c r="Y7013" t="s">
        <v>493</v>
      </c>
      <c r="Z7013">
        <v>0.66</v>
      </c>
      <c r="AA7013">
        <v>7</v>
      </c>
      <c r="AB7013">
        <v>8</v>
      </c>
      <c r="AE7013" t="s">
        <v>986</v>
      </c>
      <c r="AH7013" t="s">
        <v>31</v>
      </c>
      <c r="AZ7013" t="s">
        <v>31</v>
      </c>
      <c r="BA7013" t="s">
        <v>31</v>
      </c>
    </row>
    <row r="7014" spans="1:53" hidden="1">
      <c r="A7014" t="s">
        <v>2891</v>
      </c>
      <c r="B7014" t="s">
        <v>71</v>
      </c>
      <c r="C7014" t="s">
        <v>174</v>
      </c>
      <c r="D7014" t="s">
        <v>2892</v>
      </c>
      <c r="E7014" t="s">
        <v>2893</v>
      </c>
      <c r="F7014" t="s">
        <v>2898</v>
      </c>
      <c r="G7014" t="s">
        <v>2534</v>
      </c>
      <c r="H7014" t="s">
        <v>1924</v>
      </c>
      <c r="J7014">
        <v>61.039000000000001</v>
      </c>
      <c r="K7014">
        <v>9.5489999999999995</v>
      </c>
      <c r="M7014" t="s">
        <v>2384</v>
      </c>
      <c r="N7014">
        <v>1976</v>
      </c>
      <c r="O7014" t="s">
        <v>2248</v>
      </c>
      <c r="U7014">
        <v>12</v>
      </c>
      <c r="V7014">
        <v>12</v>
      </c>
      <c r="W7014">
        <v>16</v>
      </c>
      <c r="X7014">
        <v>8</v>
      </c>
      <c r="Y7014" t="s">
        <v>493</v>
      </c>
      <c r="Z7014">
        <v>1.49</v>
      </c>
      <c r="AA7014">
        <v>14</v>
      </c>
      <c r="AB7014">
        <v>8</v>
      </c>
      <c r="AE7014" t="s">
        <v>986</v>
      </c>
      <c r="AH7014" t="s">
        <v>31</v>
      </c>
      <c r="AZ7014" t="s">
        <v>31</v>
      </c>
      <c r="BA7014" t="s">
        <v>31</v>
      </c>
    </row>
    <row r="7015" spans="1:53" hidden="1">
      <c r="A7015" t="s">
        <v>2891</v>
      </c>
      <c r="B7015" t="s">
        <v>71</v>
      </c>
      <c r="C7015" t="s">
        <v>174</v>
      </c>
      <c r="D7015" t="s">
        <v>2892</v>
      </c>
      <c r="E7015" t="s">
        <v>2893</v>
      </c>
      <c r="F7015" t="s">
        <v>2898</v>
      </c>
      <c r="G7015" t="s">
        <v>2534</v>
      </c>
      <c r="H7015" t="s">
        <v>1924</v>
      </c>
      <c r="J7015">
        <v>61.039000000000001</v>
      </c>
      <c r="K7015">
        <v>9.5489999999999995</v>
      </c>
      <c r="M7015" t="s">
        <v>2384</v>
      </c>
      <c r="N7015">
        <v>1976</v>
      </c>
      <c r="O7015" t="s">
        <v>2248</v>
      </c>
      <c r="U7015">
        <v>12</v>
      </c>
      <c r="V7015">
        <v>12</v>
      </c>
      <c r="W7015">
        <v>16</v>
      </c>
      <c r="X7015">
        <v>8</v>
      </c>
      <c r="Y7015" t="s">
        <v>493</v>
      </c>
      <c r="Z7015">
        <v>2.0699999999999998</v>
      </c>
      <c r="AA7015">
        <v>21</v>
      </c>
      <c r="AB7015">
        <v>8</v>
      </c>
      <c r="AE7015" t="s">
        <v>986</v>
      </c>
      <c r="AH7015" t="s">
        <v>31</v>
      </c>
      <c r="AZ7015" t="s">
        <v>31</v>
      </c>
      <c r="BA7015" t="s">
        <v>31</v>
      </c>
    </row>
    <row r="7016" spans="1:53" hidden="1">
      <c r="A7016" t="s">
        <v>2891</v>
      </c>
      <c r="B7016" t="s">
        <v>71</v>
      </c>
      <c r="C7016" t="s">
        <v>174</v>
      </c>
      <c r="D7016" t="s">
        <v>2892</v>
      </c>
      <c r="E7016" t="s">
        <v>2893</v>
      </c>
      <c r="F7016" t="s">
        <v>2898</v>
      </c>
      <c r="G7016" t="s">
        <v>2534</v>
      </c>
      <c r="H7016" t="s">
        <v>1924</v>
      </c>
      <c r="J7016">
        <v>61.039000000000001</v>
      </c>
      <c r="K7016">
        <v>9.5489999999999995</v>
      </c>
      <c r="M7016" t="s">
        <v>2384</v>
      </c>
      <c r="N7016">
        <v>1976</v>
      </c>
      <c r="O7016" t="s">
        <v>2248</v>
      </c>
      <c r="U7016">
        <v>12</v>
      </c>
      <c r="V7016">
        <v>12</v>
      </c>
      <c r="W7016">
        <v>16</v>
      </c>
      <c r="X7016">
        <v>8</v>
      </c>
      <c r="Y7016" t="s">
        <v>493</v>
      </c>
      <c r="Z7016">
        <v>2.13</v>
      </c>
      <c r="AA7016">
        <v>28</v>
      </c>
      <c r="AB7016">
        <v>8</v>
      </c>
      <c r="AE7016" t="s">
        <v>986</v>
      </c>
      <c r="AH7016" t="s">
        <v>31</v>
      </c>
      <c r="AZ7016" t="s">
        <v>31</v>
      </c>
      <c r="BA7016" t="s">
        <v>31</v>
      </c>
    </row>
    <row r="7017" spans="1:53" hidden="1">
      <c r="A7017" t="s">
        <v>2891</v>
      </c>
      <c r="B7017" t="s">
        <v>71</v>
      </c>
      <c r="C7017" t="s">
        <v>174</v>
      </c>
      <c r="D7017" t="s">
        <v>2892</v>
      </c>
      <c r="E7017" t="s">
        <v>2893</v>
      </c>
      <c r="F7017" t="s">
        <v>2898</v>
      </c>
      <c r="G7017" t="s">
        <v>2534</v>
      </c>
      <c r="H7017" t="s">
        <v>1924</v>
      </c>
      <c r="J7017">
        <v>61.039000000000001</v>
      </c>
      <c r="K7017">
        <v>9.5489999999999995</v>
      </c>
      <c r="M7017" t="s">
        <v>2384</v>
      </c>
      <c r="N7017">
        <v>1976</v>
      </c>
      <c r="O7017" t="s">
        <v>2248</v>
      </c>
      <c r="U7017">
        <v>12</v>
      </c>
      <c r="V7017">
        <v>12</v>
      </c>
      <c r="W7017">
        <v>16</v>
      </c>
      <c r="X7017">
        <v>8</v>
      </c>
      <c r="Y7017" t="s">
        <v>493</v>
      </c>
      <c r="Z7017">
        <v>2.15</v>
      </c>
      <c r="AA7017">
        <v>35</v>
      </c>
      <c r="AB7017">
        <v>8</v>
      </c>
      <c r="AE7017" t="s">
        <v>986</v>
      </c>
      <c r="AH7017" t="s">
        <v>31</v>
      </c>
      <c r="AZ7017" t="s">
        <v>31</v>
      </c>
      <c r="BA7017" t="s">
        <v>31</v>
      </c>
    </row>
    <row r="7018" spans="1:53" hidden="1">
      <c r="A7018" t="s">
        <v>2891</v>
      </c>
      <c r="B7018" t="s">
        <v>71</v>
      </c>
      <c r="C7018" t="s">
        <v>174</v>
      </c>
      <c r="D7018" t="s">
        <v>2892</v>
      </c>
      <c r="E7018" t="s">
        <v>2893</v>
      </c>
      <c r="F7018" t="s">
        <v>2898</v>
      </c>
      <c r="G7018" t="s">
        <v>2534</v>
      </c>
      <c r="H7018" t="s">
        <v>1924</v>
      </c>
      <c r="J7018">
        <v>61.039000000000001</v>
      </c>
      <c r="K7018">
        <v>9.5489999999999995</v>
      </c>
      <c r="M7018" t="s">
        <v>2384</v>
      </c>
      <c r="N7018">
        <v>1976</v>
      </c>
      <c r="O7018" t="s">
        <v>2248</v>
      </c>
      <c r="U7018">
        <v>12</v>
      </c>
      <c r="V7018">
        <v>12</v>
      </c>
      <c r="W7018">
        <v>16</v>
      </c>
      <c r="X7018">
        <v>8</v>
      </c>
      <c r="Y7018" t="s">
        <v>493</v>
      </c>
      <c r="Z7018">
        <v>2.16</v>
      </c>
      <c r="AA7018">
        <v>42</v>
      </c>
      <c r="AB7018">
        <v>8</v>
      </c>
      <c r="AE7018" t="s">
        <v>986</v>
      </c>
      <c r="AH7018" t="s">
        <v>31</v>
      </c>
      <c r="AZ7018" t="s">
        <v>31</v>
      </c>
      <c r="BA7018" t="s">
        <v>31</v>
      </c>
    </row>
    <row r="7019" spans="1:53" hidden="1">
      <c r="A7019" t="s">
        <v>2891</v>
      </c>
      <c r="B7019" t="s">
        <v>71</v>
      </c>
      <c r="C7019" t="s">
        <v>174</v>
      </c>
      <c r="D7019" t="s">
        <v>2892</v>
      </c>
      <c r="E7019" t="s">
        <v>2893</v>
      </c>
      <c r="F7019" t="s">
        <v>2898</v>
      </c>
      <c r="G7019" t="s">
        <v>2534</v>
      </c>
      <c r="H7019" t="s">
        <v>1924</v>
      </c>
      <c r="J7019">
        <v>61.039000000000001</v>
      </c>
      <c r="K7019">
        <v>9.5489999999999995</v>
      </c>
      <c r="M7019" t="s">
        <v>2384</v>
      </c>
      <c r="N7019">
        <v>1976</v>
      </c>
      <c r="O7019" t="s">
        <v>2248</v>
      </c>
      <c r="U7019">
        <v>12</v>
      </c>
      <c r="V7019">
        <v>12</v>
      </c>
      <c r="W7019">
        <v>16</v>
      </c>
      <c r="X7019">
        <v>8</v>
      </c>
      <c r="Y7019" t="s">
        <v>493</v>
      </c>
      <c r="Z7019">
        <v>2.16</v>
      </c>
      <c r="AA7019">
        <v>49</v>
      </c>
      <c r="AB7019">
        <v>8</v>
      </c>
      <c r="AE7019" t="s">
        <v>986</v>
      </c>
      <c r="AH7019" t="s">
        <v>31</v>
      </c>
      <c r="AZ7019" t="s">
        <v>31</v>
      </c>
      <c r="BA7019" t="s">
        <v>31</v>
      </c>
    </row>
    <row r="7020" spans="1:53" hidden="1">
      <c r="A7020" t="s">
        <v>2891</v>
      </c>
      <c r="B7020" t="s">
        <v>71</v>
      </c>
      <c r="C7020" t="s">
        <v>174</v>
      </c>
      <c r="D7020" t="s">
        <v>2892</v>
      </c>
      <c r="E7020" t="s">
        <v>2893</v>
      </c>
      <c r="F7020" t="s">
        <v>2898</v>
      </c>
      <c r="G7020" t="s">
        <v>2534</v>
      </c>
      <c r="H7020" t="s">
        <v>1924</v>
      </c>
      <c r="J7020">
        <v>61.039000000000001</v>
      </c>
      <c r="K7020">
        <v>9.5489999999999995</v>
      </c>
      <c r="M7020" t="s">
        <v>2384</v>
      </c>
      <c r="N7020">
        <v>1976</v>
      </c>
      <c r="O7020" t="s">
        <v>2248</v>
      </c>
      <c r="U7020">
        <v>12</v>
      </c>
      <c r="V7020">
        <v>12</v>
      </c>
      <c r="W7020">
        <v>16</v>
      </c>
      <c r="X7020">
        <v>8</v>
      </c>
      <c r="Y7020" t="s">
        <v>493</v>
      </c>
      <c r="Z7020">
        <v>2.15</v>
      </c>
      <c r="AA7020">
        <v>56</v>
      </c>
      <c r="AB7020">
        <v>8</v>
      </c>
      <c r="AE7020" t="s">
        <v>986</v>
      </c>
      <c r="AH7020" t="s">
        <v>31</v>
      </c>
      <c r="AZ7020" t="s">
        <v>31</v>
      </c>
      <c r="BA7020" t="s">
        <v>31</v>
      </c>
    </row>
    <row r="7021" spans="1:53" hidden="1">
      <c r="A7021" t="s">
        <v>2891</v>
      </c>
      <c r="B7021" t="s">
        <v>71</v>
      </c>
      <c r="C7021" t="s">
        <v>174</v>
      </c>
      <c r="D7021" t="s">
        <v>2892</v>
      </c>
      <c r="E7021" t="s">
        <v>2893</v>
      </c>
      <c r="F7021" t="s">
        <v>2898</v>
      </c>
      <c r="G7021" t="s">
        <v>2534</v>
      </c>
      <c r="H7021" t="s">
        <v>1924</v>
      </c>
      <c r="J7021">
        <v>61.039000000000001</v>
      </c>
      <c r="K7021">
        <v>9.5489999999999995</v>
      </c>
      <c r="M7021" t="s">
        <v>2384</v>
      </c>
      <c r="N7021">
        <v>1976</v>
      </c>
      <c r="O7021" t="s">
        <v>2248</v>
      </c>
      <c r="U7021">
        <v>12</v>
      </c>
      <c r="V7021">
        <v>12</v>
      </c>
      <c r="W7021">
        <v>16</v>
      </c>
      <c r="X7021">
        <v>8</v>
      </c>
      <c r="Y7021" t="s">
        <v>493</v>
      </c>
      <c r="Z7021">
        <v>2.92</v>
      </c>
      <c r="AA7021">
        <v>63</v>
      </c>
      <c r="AB7021">
        <v>8</v>
      </c>
      <c r="AE7021" t="s">
        <v>986</v>
      </c>
      <c r="AH7021" t="s">
        <v>31</v>
      </c>
      <c r="AZ7021" t="s">
        <v>31</v>
      </c>
      <c r="BA7021" t="s">
        <v>31</v>
      </c>
    </row>
    <row r="7022" spans="1:53" hidden="1">
      <c r="A7022" t="s">
        <v>2891</v>
      </c>
      <c r="B7022" t="s">
        <v>71</v>
      </c>
      <c r="C7022" t="s">
        <v>174</v>
      </c>
      <c r="D7022" t="s">
        <v>2892</v>
      </c>
      <c r="E7022" t="s">
        <v>2893</v>
      </c>
      <c r="F7022" t="s">
        <v>2898</v>
      </c>
      <c r="G7022" t="s">
        <v>2534</v>
      </c>
      <c r="H7022" t="s">
        <v>1924</v>
      </c>
      <c r="J7022">
        <v>61.039000000000001</v>
      </c>
      <c r="K7022">
        <v>9.5489999999999995</v>
      </c>
      <c r="M7022" t="s">
        <v>2384</v>
      </c>
      <c r="N7022">
        <v>1976</v>
      </c>
      <c r="O7022" t="s">
        <v>2248</v>
      </c>
      <c r="U7022">
        <v>12</v>
      </c>
      <c r="V7022">
        <v>12</v>
      </c>
      <c r="W7022">
        <v>24</v>
      </c>
      <c r="X7022">
        <v>0</v>
      </c>
      <c r="Y7022" t="s">
        <v>493</v>
      </c>
      <c r="Z7022">
        <v>0</v>
      </c>
      <c r="AA7022">
        <v>0</v>
      </c>
      <c r="AB7022">
        <v>8</v>
      </c>
      <c r="AE7022" t="s">
        <v>986</v>
      </c>
      <c r="AH7022" t="s">
        <v>31</v>
      </c>
      <c r="AZ7022" t="s">
        <v>31</v>
      </c>
      <c r="BA7022" t="s">
        <v>31</v>
      </c>
    </row>
    <row r="7023" spans="1:53" hidden="1">
      <c r="A7023" t="s">
        <v>2891</v>
      </c>
      <c r="B7023" t="s">
        <v>71</v>
      </c>
      <c r="C7023" t="s">
        <v>174</v>
      </c>
      <c r="D7023" t="s">
        <v>2892</v>
      </c>
      <c r="E7023" t="s">
        <v>2893</v>
      </c>
      <c r="F7023" t="s">
        <v>2898</v>
      </c>
      <c r="G7023" t="s">
        <v>2534</v>
      </c>
      <c r="H7023" t="s">
        <v>1924</v>
      </c>
      <c r="J7023">
        <v>61.039000000000001</v>
      </c>
      <c r="K7023">
        <v>9.5489999999999995</v>
      </c>
      <c r="M7023" t="s">
        <v>2384</v>
      </c>
      <c r="N7023">
        <v>1976</v>
      </c>
      <c r="O7023" t="s">
        <v>2248</v>
      </c>
      <c r="U7023">
        <v>12</v>
      </c>
      <c r="V7023">
        <v>12</v>
      </c>
      <c r="W7023">
        <v>24</v>
      </c>
      <c r="X7023">
        <v>0</v>
      </c>
      <c r="Y7023" t="s">
        <v>493</v>
      </c>
      <c r="Z7023">
        <v>0.5</v>
      </c>
      <c r="AA7023">
        <v>7</v>
      </c>
      <c r="AB7023">
        <v>8</v>
      </c>
      <c r="AE7023" t="s">
        <v>986</v>
      </c>
      <c r="AH7023" t="s">
        <v>31</v>
      </c>
      <c r="AZ7023" t="s">
        <v>31</v>
      </c>
      <c r="BA7023" t="s">
        <v>31</v>
      </c>
    </row>
    <row r="7024" spans="1:53" hidden="1">
      <c r="A7024" t="s">
        <v>2891</v>
      </c>
      <c r="B7024" t="s">
        <v>71</v>
      </c>
      <c r="C7024" t="s">
        <v>174</v>
      </c>
      <c r="D7024" t="s">
        <v>2892</v>
      </c>
      <c r="E7024" t="s">
        <v>2893</v>
      </c>
      <c r="F7024" t="s">
        <v>2898</v>
      </c>
      <c r="G7024" t="s">
        <v>2534</v>
      </c>
      <c r="H7024" t="s">
        <v>1924</v>
      </c>
      <c r="J7024">
        <v>61.039000000000001</v>
      </c>
      <c r="K7024">
        <v>9.5489999999999995</v>
      </c>
      <c r="M7024" t="s">
        <v>2384</v>
      </c>
      <c r="N7024">
        <v>1976</v>
      </c>
      <c r="O7024" t="s">
        <v>2248</v>
      </c>
      <c r="U7024">
        <v>12</v>
      </c>
      <c r="V7024">
        <v>12</v>
      </c>
      <c r="W7024">
        <v>24</v>
      </c>
      <c r="X7024">
        <v>0</v>
      </c>
      <c r="Y7024" t="s">
        <v>493</v>
      </c>
      <c r="Z7024">
        <v>1.0900000000000001</v>
      </c>
      <c r="AA7024">
        <v>14</v>
      </c>
      <c r="AB7024">
        <v>8</v>
      </c>
      <c r="AE7024" t="s">
        <v>986</v>
      </c>
      <c r="AH7024" t="s">
        <v>31</v>
      </c>
      <c r="AZ7024" t="s">
        <v>31</v>
      </c>
      <c r="BA7024" t="s">
        <v>31</v>
      </c>
    </row>
    <row r="7025" spans="1:53" hidden="1">
      <c r="A7025" t="s">
        <v>2891</v>
      </c>
      <c r="B7025" t="s">
        <v>71</v>
      </c>
      <c r="C7025" t="s">
        <v>174</v>
      </c>
      <c r="D7025" t="s">
        <v>2892</v>
      </c>
      <c r="E7025" t="s">
        <v>2893</v>
      </c>
      <c r="F7025" t="s">
        <v>2898</v>
      </c>
      <c r="G7025" t="s">
        <v>2534</v>
      </c>
      <c r="H7025" t="s">
        <v>1924</v>
      </c>
      <c r="J7025">
        <v>61.039000000000001</v>
      </c>
      <c r="K7025">
        <v>9.5489999999999995</v>
      </c>
      <c r="M7025" t="s">
        <v>2384</v>
      </c>
      <c r="N7025">
        <v>1976</v>
      </c>
      <c r="O7025" t="s">
        <v>2248</v>
      </c>
      <c r="U7025">
        <v>12</v>
      </c>
      <c r="V7025">
        <v>12</v>
      </c>
      <c r="W7025">
        <v>24</v>
      </c>
      <c r="X7025">
        <v>0</v>
      </c>
      <c r="Y7025" t="s">
        <v>493</v>
      </c>
      <c r="Z7025">
        <v>1.88</v>
      </c>
      <c r="AA7025">
        <v>21</v>
      </c>
      <c r="AB7025">
        <v>8</v>
      </c>
      <c r="AE7025" t="s">
        <v>986</v>
      </c>
      <c r="AH7025" t="s">
        <v>31</v>
      </c>
      <c r="AZ7025" t="s">
        <v>31</v>
      </c>
      <c r="BA7025" t="s">
        <v>31</v>
      </c>
    </row>
    <row r="7026" spans="1:53" hidden="1">
      <c r="A7026" t="s">
        <v>2891</v>
      </c>
      <c r="B7026" t="s">
        <v>71</v>
      </c>
      <c r="C7026" t="s">
        <v>174</v>
      </c>
      <c r="D7026" t="s">
        <v>2892</v>
      </c>
      <c r="E7026" t="s">
        <v>2893</v>
      </c>
      <c r="F7026" t="s">
        <v>2898</v>
      </c>
      <c r="G7026" t="s">
        <v>2534</v>
      </c>
      <c r="H7026" t="s">
        <v>1924</v>
      </c>
      <c r="J7026">
        <v>61.039000000000001</v>
      </c>
      <c r="K7026">
        <v>9.5489999999999995</v>
      </c>
      <c r="M7026" t="s">
        <v>2384</v>
      </c>
      <c r="N7026">
        <v>1976</v>
      </c>
      <c r="O7026" t="s">
        <v>2248</v>
      </c>
      <c r="U7026">
        <v>12</v>
      </c>
      <c r="V7026">
        <v>12</v>
      </c>
      <c r="W7026">
        <v>24</v>
      </c>
      <c r="X7026">
        <v>0</v>
      </c>
      <c r="Y7026" t="s">
        <v>493</v>
      </c>
      <c r="Z7026">
        <v>2.36</v>
      </c>
      <c r="AA7026">
        <v>28</v>
      </c>
      <c r="AB7026">
        <v>8</v>
      </c>
      <c r="AE7026" t="s">
        <v>986</v>
      </c>
      <c r="AH7026" t="s">
        <v>31</v>
      </c>
      <c r="AZ7026" t="s">
        <v>31</v>
      </c>
      <c r="BA7026" t="s">
        <v>31</v>
      </c>
    </row>
    <row r="7027" spans="1:53" hidden="1">
      <c r="A7027" t="s">
        <v>2891</v>
      </c>
      <c r="B7027" t="s">
        <v>71</v>
      </c>
      <c r="C7027" t="s">
        <v>174</v>
      </c>
      <c r="D7027" t="s">
        <v>2892</v>
      </c>
      <c r="E7027" t="s">
        <v>2893</v>
      </c>
      <c r="F7027" t="s">
        <v>2898</v>
      </c>
      <c r="G7027" t="s">
        <v>2534</v>
      </c>
      <c r="H7027" t="s">
        <v>1924</v>
      </c>
      <c r="J7027">
        <v>61.039000000000001</v>
      </c>
      <c r="K7027">
        <v>9.5489999999999995</v>
      </c>
      <c r="M7027" t="s">
        <v>2384</v>
      </c>
      <c r="N7027">
        <v>1976</v>
      </c>
      <c r="O7027" t="s">
        <v>2248</v>
      </c>
      <c r="U7027">
        <v>12</v>
      </c>
      <c r="V7027">
        <v>12</v>
      </c>
      <c r="W7027">
        <v>24</v>
      </c>
      <c r="X7027">
        <v>0</v>
      </c>
      <c r="Y7027" t="s">
        <v>493</v>
      </c>
      <c r="Z7027">
        <v>2.56</v>
      </c>
      <c r="AA7027">
        <v>35</v>
      </c>
      <c r="AB7027">
        <v>8</v>
      </c>
      <c r="AE7027" t="s">
        <v>986</v>
      </c>
      <c r="AH7027" t="s">
        <v>31</v>
      </c>
      <c r="AZ7027" t="s">
        <v>31</v>
      </c>
      <c r="BA7027" t="s">
        <v>31</v>
      </c>
    </row>
    <row r="7028" spans="1:53" hidden="1">
      <c r="A7028" t="s">
        <v>2891</v>
      </c>
      <c r="B7028" t="s">
        <v>71</v>
      </c>
      <c r="C7028" t="s">
        <v>174</v>
      </c>
      <c r="D7028" t="s">
        <v>2892</v>
      </c>
      <c r="E7028" t="s">
        <v>2893</v>
      </c>
      <c r="F7028" t="s">
        <v>2898</v>
      </c>
      <c r="G7028" t="s">
        <v>2534</v>
      </c>
      <c r="H7028" t="s">
        <v>1924</v>
      </c>
      <c r="J7028">
        <v>61.039000000000001</v>
      </c>
      <c r="K7028">
        <v>9.5489999999999995</v>
      </c>
      <c r="M7028" t="s">
        <v>2384</v>
      </c>
      <c r="N7028">
        <v>1976</v>
      </c>
      <c r="O7028" t="s">
        <v>2248</v>
      </c>
      <c r="U7028">
        <v>12</v>
      </c>
      <c r="V7028">
        <v>12</v>
      </c>
      <c r="W7028">
        <v>24</v>
      </c>
      <c r="X7028">
        <v>0</v>
      </c>
      <c r="Y7028" t="s">
        <v>493</v>
      </c>
      <c r="Z7028">
        <v>2.66</v>
      </c>
      <c r="AA7028">
        <v>42</v>
      </c>
      <c r="AB7028">
        <v>8</v>
      </c>
      <c r="AE7028" t="s">
        <v>986</v>
      </c>
      <c r="AH7028" t="s">
        <v>31</v>
      </c>
      <c r="AZ7028" t="s">
        <v>31</v>
      </c>
      <c r="BA7028" t="s">
        <v>31</v>
      </c>
    </row>
    <row r="7029" spans="1:53" hidden="1">
      <c r="A7029" t="s">
        <v>2891</v>
      </c>
      <c r="B7029" t="s">
        <v>71</v>
      </c>
      <c r="C7029" t="s">
        <v>174</v>
      </c>
      <c r="D7029" t="s">
        <v>2892</v>
      </c>
      <c r="E7029" t="s">
        <v>2893</v>
      </c>
      <c r="F7029" t="s">
        <v>2898</v>
      </c>
      <c r="G7029" t="s">
        <v>2534</v>
      </c>
      <c r="H7029" t="s">
        <v>1924</v>
      </c>
      <c r="J7029">
        <v>61.039000000000001</v>
      </c>
      <c r="K7029">
        <v>9.5489999999999995</v>
      </c>
      <c r="M7029" t="s">
        <v>2384</v>
      </c>
      <c r="N7029">
        <v>1976</v>
      </c>
      <c r="O7029" t="s">
        <v>2248</v>
      </c>
      <c r="U7029">
        <v>12</v>
      </c>
      <c r="V7029">
        <v>12</v>
      </c>
      <c r="W7029">
        <v>24</v>
      </c>
      <c r="X7029">
        <v>0</v>
      </c>
      <c r="Y7029" t="s">
        <v>493</v>
      </c>
      <c r="Z7029">
        <v>2.84</v>
      </c>
      <c r="AA7029">
        <v>49</v>
      </c>
      <c r="AB7029">
        <v>8</v>
      </c>
      <c r="AE7029" t="s">
        <v>986</v>
      </c>
      <c r="AH7029" t="s">
        <v>31</v>
      </c>
      <c r="AZ7029" t="s">
        <v>31</v>
      </c>
      <c r="BA7029" t="s">
        <v>31</v>
      </c>
    </row>
    <row r="7030" spans="1:53" hidden="1">
      <c r="A7030" t="s">
        <v>2891</v>
      </c>
      <c r="B7030" t="s">
        <v>71</v>
      </c>
      <c r="C7030" t="s">
        <v>174</v>
      </c>
      <c r="D7030" t="s">
        <v>2892</v>
      </c>
      <c r="E7030" t="s">
        <v>2893</v>
      </c>
      <c r="F7030" t="s">
        <v>2898</v>
      </c>
      <c r="G7030" t="s">
        <v>2534</v>
      </c>
      <c r="H7030" t="s">
        <v>1924</v>
      </c>
      <c r="J7030">
        <v>61.039000000000001</v>
      </c>
      <c r="K7030">
        <v>9.5489999999999995</v>
      </c>
      <c r="M7030" t="s">
        <v>2384</v>
      </c>
      <c r="N7030">
        <v>1976</v>
      </c>
      <c r="O7030" t="s">
        <v>2248</v>
      </c>
      <c r="U7030">
        <v>12</v>
      </c>
      <c r="V7030">
        <v>12</v>
      </c>
      <c r="W7030">
        <v>24</v>
      </c>
      <c r="X7030">
        <v>0</v>
      </c>
      <c r="Y7030" t="s">
        <v>493</v>
      </c>
      <c r="Z7030">
        <v>2.97</v>
      </c>
      <c r="AA7030">
        <v>56</v>
      </c>
      <c r="AB7030">
        <v>8</v>
      </c>
      <c r="AE7030" t="s">
        <v>986</v>
      </c>
      <c r="AH7030" t="s">
        <v>31</v>
      </c>
      <c r="AZ7030" t="s">
        <v>31</v>
      </c>
      <c r="BA7030" t="s">
        <v>31</v>
      </c>
    </row>
    <row r="7031" spans="1:53" hidden="1">
      <c r="A7031" t="s">
        <v>2891</v>
      </c>
      <c r="B7031" t="s">
        <v>71</v>
      </c>
      <c r="C7031" t="s">
        <v>174</v>
      </c>
      <c r="D7031" t="s">
        <v>2892</v>
      </c>
      <c r="E7031" t="s">
        <v>2893</v>
      </c>
      <c r="F7031" t="s">
        <v>2898</v>
      </c>
      <c r="G7031" t="s">
        <v>2534</v>
      </c>
      <c r="H7031" t="s">
        <v>1924</v>
      </c>
      <c r="J7031">
        <v>61.039000000000001</v>
      </c>
      <c r="K7031">
        <v>9.5489999999999995</v>
      </c>
      <c r="M7031" t="s">
        <v>2384</v>
      </c>
      <c r="N7031">
        <v>1976</v>
      </c>
      <c r="O7031" t="s">
        <v>2248</v>
      </c>
      <c r="U7031">
        <v>12</v>
      </c>
      <c r="V7031">
        <v>12</v>
      </c>
      <c r="W7031">
        <v>24</v>
      </c>
      <c r="X7031">
        <v>0</v>
      </c>
      <c r="Y7031" t="s">
        <v>493</v>
      </c>
      <c r="Z7031">
        <v>3.67</v>
      </c>
      <c r="AA7031">
        <v>63</v>
      </c>
      <c r="AB7031">
        <v>8</v>
      </c>
      <c r="AE7031" t="s">
        <v>986</v>
      </c>
      <c r="AH7031" t="s">
        <v>31</v>
      </c>
      <c r="AZ7031" t="s">
        <v>31</v>
      </c>
      <c r="BA7031" t="s">
        <v>31</v>
      </c>
    </row>
    <row r="7032" spans="1:53" hidden="1">
      <c r="A7032" t="s">
        <v>2891</v>
      </c>
      <c r="B7032" t="s">
        <v>71</v>
      </c>
      <c r="C7032" t="s">
        <v>174</v>
      </c>
      <c r="D7032" t="s">
        <v>2892</v>
      </c>
      <c r="E7032" t="s">
        <v>2893</v>
      </c>
      <c r="F7032" t="s">
        <v>2898</v>
      </c>
      <c r="G7032" t="s">
        <v>2534</v>
      </c>
      <c r="H7032" t="s">
        <v>1924</v>
      </c>
      <c r="J7032">
        <v>61.039000000000001</v>
      </c>
      <c r="K7032">
        <v>9.5489999999999995</v>
      </c>
      <c r="M7032" t="s">
        <v>2384</v>
      </c>
      <c r="N7032">
        <v>1976</v>
      </c>
      <c r="O7032" t="s">
        <v>2248</v>
      </c>
      <c r="U7032">
        <v>18</v>
      </c>
      <c r="V7032">
        <v>18</v>
      </c>
      <c r="W7032">
        <v>10</v>
      </c>
      <c r="X7032">
        <v>14</v>
      </c>
      <c r="Y7032" t="s">
        <v>493</v>
      </c>
      <c r="Z7032">
        <v>0</v>
      </c>
      <c r="AA7032">
        <v>0</v>
      </c>
      <c r="AB7032">
        <v>8</v>
      </c>
      <c r="AE7032" t="s">
        <v>986</v>
      </c>
      <c r="AH7032" t="s">
        <v>31</v>
      </c>
      <c r="AZ7032" t="s">
        <v>31</v>
      </c>
      <c r="BA7032" t="s">
        <v>31</v>
      </c>
    </row>
    <row r="7033" spans="1:53" hidden="1">
      <c r="A7033" t="s">
        <v>2891</v>
      </c>
      <c r="B7033" t="s">
        <v>71</v>
      </c>
      <c r="C7033" t="s">
        <v>174</v>
      </c>
      <c r="D7033" t="s">
        <v>2892</v>
      </c>
      <c r="E7033" t="s">
        <v>2893</v>
      </c>
      <c r="F7033" t="s">
        <v>2898</v>
      </c>
      <c r="G7033" t="s">
        <v>2534</v>
      </c>
      <c r="H7033" t="s">
        <v>1924</v>
      </c>
      <c r="J7033">
        <v>61.039000000000001</v>
      </c>
      <c r="K7033">
        <v>9.5489999999999995</v>
      </c>
      <c r="M7033" t="s">
        <v>2384</v>
      </c>
      <c r="N7033">
        <v>1976</v>
      </c>
      <c r="O7033" t="s">
        <v>2248</v>
      </c>
      <c r="U7033">
        <v>18</v>
      </c>
      <c r="V7033">
        <v>18</v>
      </c>
      <c r="W7033">
        <v>10</v>
      </c>
      <c r="X7033">
        <v>14</v>
      </c>
      <c r="Y7033" t="s">
        <v>493</v>
      </c>
      <c r="Z7033">
        <v>0.98</v>
      </c>
      <c r="AA7033">
        <v>7</v>
      </c>
      <c r="AB7033">
        <v>8</v>
      </c>
      <c r="AE7033" t="s">
        <v>986</v>
      </c>
      <c r="AH7033" t="s">
        <v>31</v>
      </c>
      <c r="AZ7033" t="s">
        <v>31</v>
      </c>
      <c r="BA7033" t="s">
        <v>31</v>
      </c>
    </row>
    <row r="7034" spans="1:53" hidden="1">
      <c r="A7034" t="s">
        <v>2891</v>
      </c>
      <c r="B7034" t="s">
        <v>71</v>
      </c>
      <c r="C7034" t="s">
        <v>174</v>
      </c>
      <c r="D7034" t="s">
        <v>2892</v>
      </c>
      <c r="E7034" t="s">
        <v>2893</v>
      </c>
      <c r="F7034" t="s">
        <v>2898</v>
      </c>
      <c r="G7034" t="s">
        <v>2534</v>
      </c>
      <c r="H7034" t="s">
        <v>1924</v>
      </c>
      <c r="J7034">
        <v>61.039000000000001</v>
      </c>
      <c r="K7034">
        <v>9.5489999999999995</v>
      </c>
      <c r="M7034" t="s">
        <v>2384</v>
      </c>
      <c r="N7034">
        <v>1976</v>
      </c>
      <c r="O7034" t="s">
        <v>2248</v>
      </c>
      <c r="U7034">
        <v>18</v>
      </c>
      <c r="V7034">
        <v>18</v>
      </c>
      <c r="W7034">
        <v>10</v>
      </c>
      <c r="X7034">
        <v>14</v>
      </c>
      <c r="Y7034" t="s">
        <v>493</v>
      </c>
      <c r="Z7034">
        <v>2.2000000000000002</v>
      </c>
      <c r="AA7034">
        <v>14</v>
      </c>
      <c r="AB7034">
        <v>8</v>
      </c>
      <c r="AE7034" t="s">
        <v>986</v>
      </c>
      <c r="AH7034" t="s">
        <v>31</v>
      </c>
      <c r="AZ7034" t="s">
        <v>31</v>
      </c>
      <c r="BA7034" t="s">
        <v>31</v>
      </c>
    </row>
    <row r="7035" spans="1:53" hidden="1">
      <c r="A7035" t="s">
        <v>2891</v>
      </c>
      <c r="B7035" t="s">
        <v>71</v>
      </c>
      <c r="C7035" t="s">
        <v>174</v>
      </c>
      <c r="D7035" t="s">
        <v>2892</v>
      </c>
      <c r="E7035" t="s">
        <v>2893</v>
      </c>
      <c r="F7035" t="s">
        <v>2898</v>
      </c>
      <c r="G7035" t="s">
        <v>2534</v>
      </c>
      <c r="H7035" t="s">
        <v>1924</v>
      </c>
      <c r="J7035">
        <v>61.039000000000001</v>
      </c>
      <c r="K7035">
        <v>9.5489999999999995</v>
      </c>
      <c r="M7035" t="s">
        <v>2384</v>
      </c>
      <c r="N7035">
        <v>1976</v>
      </c>
      <c r="O7035" t="s">
        <v>2248</v>
      </c>
      <c r="U7035">
        <v>18</v>
      </c>
      <c r="V7035">
        <v>18</v>
      </c>
      <c r="W7035">
        <v>10</v>
      </c>
      <c r="X7035">
        <v>14</v>
      </c>
      <c r="Y7035" t="s">
        <v>493</v>
      </c>
      <c r="Z7035">
        <v>2.98</v>
      </c>
      <c r="AA7035">
        <v>21</v>
      </c>
      <c r="AB7035">
        <v>8</v>
      </c>
      <c r="AE7035" t="s">
        <v>986</v>
      </c>
      <c r="AH7035" t="s">
        <v>31</v>
      </c>
      <c r="AZ7035" t="s">
        <v>31</v>
      </c>
      <c r="BA7035" t="s">
        <v>31</v>
      </c>
    </row>
    <row r="7036" spans="1:53" hidden="1">
      <c r="A7036" t="s">
        <v>2891</v>
      </c>
      <c r="B7036" t="s">
        <v>71</v>
      </c>
      <c r="C7036" t="s">
        <v>174</v>
      </c>
      <c r="D7036" t="s">
        <v>2892</v>
      </c>
      <c r="E7036" t="s">
        <v>2893</v>
      </c>
      <c r="F7036" t="s">
        <v>2898</v>
      </c>
      <c r="G7036" t="s">
        <v>2534</v>
      </c>
      <c r="H7036" t="s">
        <v>1924</v>
      </c>
      <c r="J7036">
        <v>61.039000000000001</v>
      </c>
      <c r="K7036">
        <v>9.5489999999999995</v>
      </c>
      <c r="M7036" t="s">
        <v>2384</v>
      </c>
      <c r="N7036">
        <v>1976</v>
      </c>
      <c r="O7036" t="s">
        <v>2248</v>
      </c>
      <c r="U7036">
        <v>18</v>
      </c>
      <c r="V7036">
        <v>18</v>
      </c>
      <c r="W7036">
        <v>10</v>
      </c>
      <c r="X7036">
        <v>14</v>
      </c>
      <c r="Y7036" t="s">
        <v>493</v>
      </c>
      <c r="Z7036">
        <v>3</v>
      </c>
      <c r="AA7036">
        <v>28</v>
      </c>
      <c r="AB7036">
        <v>8</v>
      </c>
      <c r="AE7036" t="s">
        <v>986</v>
      </c>
      <c r="AH7036" t="s">
        <v>31</v>
      </c>
      <c r="AZ7036" t="s">
        <v>31</v>
      </c>
      <c r="BA7036" t="s">
        <v>31</v>
      </c>
    </row>
    <row r="7037" spans="1:53" hidden="1">
      <c r="A7037" t="s">
        <v>2891</v>
      </c>
      <c r="B7037" t="s">
        <v>71</v>
      </c>
      <c r="C7037" t="s">
        <v>174</v>
      </c>
      <c r="D7037" t="s">
        <v>2892</v>
      </c>
      <c r="E7037" t="s">
        <v>2893</v>
      </c>
      <c r="F7037" t="s">
        <v>2898</v>
      </c>
      <c r="G7037" t="s">
        <v>2534</v>
      </c>
      <c r="H7037" t="s">
        <v>1924</v>
      </c>
      <c r="J7037">
        <v>61.039000000000001</v>
      </c>
      <c r="K7037">
        <v>9.5489999999999995</v>
      </c>
      <c r="M7037" t="s">
        <v>2384</v>
      </c>
      <c r="N7037">
        <v>1976</v>
      </c>
      <c r="O7037" t="s">
        <v>2248</v>
      </c>
      <c r="U7037">
        <v>18</v>
      </c>
      <c r="V7037">
        <v>18</v>
      </c>
      <c r="W7037">
        <v>10</v>
      </c>
      <c r="X7037">
        <v>14</v>
      </c>
      <c r="Y7037" t="s">
        <v>493</v>
      </c>
      <c r="Z7037">
        <v>2.97</v>
      </c>
      <c r="AA7037">
        <v>35</v>
      </c>
      <c r="AB7037">
        <v>8</v>
      </c>
      <c r="AE7037" t="s">
        <v>986</v>
      </c>
      <c r="AH7037" t="s">
        <v>31</v>
      </c>
      <c r="AZ7037" t="s">
        <v>31</v>
      </c>
      <c r="BA7037" t="s">
        <v>31</v>
      </c>
    </row>
    <row r="7038" spans="1:53" hidden="1">
      <c r="A7038" t="s">
        <v>2891</v>
      </c>
      <c r="B7038" t="s">
        <v>71</v>
      </c>
      <c r="C7038" t="s">
        <v>174</v>
      </c>
      <c r="D7038" t="s">
        <v>2892</v>
      </c>
      <c r="E7038" t="s">
        <v>2893</v>
      </c>
      <c r="F7038" t="s">
        <v>2898</v>
      </c>
      <c r="G7038" t="s">
        <v>2534</v>
      </c>
      <c r="H7038" t="s">
        <v>1924</v>
      </c>
      <c r="J7038">
        <v>61.039000000000001</v>
      </c>
      <c r="K7038">
        <v>9.5489999999999995</v>
      </c>
      <c r="M7038" t="s">
        <v>2384</v>
      </c>
      <c r="N7038">
        <v>1976</v>
      </c>
      <c r="O7038" t="s">
        <v>2248</v>
      </c>
      <c r="U7038">
        <v>18</v>
      </c>
      <c r="V7038">
        <v>18</v>
      </c>
      <c r="W7038">
        <v>10</v>
      </c>
      <c r="X7038">
        <v>14</v>
      </c>
      <c r="Y7038" t="s">
        <v>493</v>
      </c>
      <c r="Z7038">
        <v>2.97</v>
      </c>
      <c r="AA7038">
        <v>42</v>
      </c>
      <c r="AB7038">
        <v>8</v>
      </c>
      <c r="AE7038" t="s">
        <v>986</v>
      </c>
      <c r="AH7038" t="s">
        <v>31</v>
      </c>
      <c r="AZ7038" t="s">
        <v>31</v>
      </c>
      <c r="BA7038" t="s">
        <v>31</v>
      </c>
    </row>
    <row r="7039" spans="1:53" hidden="1">
      <c r="A7039" t="s">
        <v>2891</v>
      </c>
      <c r="B7039" t="s">
        <v>71</v>
      </c>
      <c r="C7039" t="s">
        <v>174</v>
      </c>
      <c r="D7039" t="s">
        <v>2892</v>
      </c>
      <c r="E7039" t="s">
        <v>2893</v>
      </c>
      <c r="F7039" t="s">
        <v>2898</v>
      </c>
      <c r="G7039" t="s">
        <v>2534</v>
      </c>
      <c r="H7039" t="s">
        <v>1924</v>
      </c>
      <c r="J7039">
        <v>61.039000000000001</v>
      </c>
      <c r="K7039">
        <v>9.5489999999999995</v>
      </c>
      <c r="M7039" t="s">
        <v>2384</v>
      </c>
      <c r="N7039">
        <v>1976</v>
      </c>
      <c r="O7039" t="s">
        <v>2248</v>
      </c>
      <c r="U7039">
        <v>18</v>
      </c>
      <c r="V7039">
        <v>18</v>
      </c>
      <c r="W7039">
        <v>10</v>
      </c>
      <c r="X7039">
        <v>14</v>
      </c>
      <c r="Y7039" t="s">
        <v>493</v>
      </c>
      <c r="Z7039">
        <v>2.95</v>
      </c>
      <c r="AA7039">
        <v>49</v>
      </c>
      <c r="AB7039">
        <v>8</v>
      </c>
      <c r="AE7039" t="s">
        <v>986</v>
      </c>
      <c r="AH7039" t="s">
        <v>31</v>
      </c>
      <c r="AZ7039" t="s">
        <v>31</v>
      </c>
      <c r="BA7039" t="s">
        <v>31</v>
      </c>
    </row>
    <row r="7040" spans="1:53" hidden="1">
      <c r="A7040" t="s">
        <v>2891</v>
      </c>
      <c r="B7040" t="s">
        <v>71</v>
      </c>
      <c r="C7040" t="s">
        <v>174</v>
      </c>
      <c r="D7040" t="s">
        <v>2892</v>
      </c>
      <c r="E7040" t="s">
        <v>2893</v>
      </c>
      <c r="F7040" t="s">
        <v>2898</v>
      </c>
      <c r="G7040" t="s">
        <v>2534</v>
      </c>
      <c r="H7040" t="s">
        <v>1924</v>
      </c>
      <c r="J7040">
        <v>61.039000000000001</v>
      </c>
      <c r="K7040">
        <v>9.5489999999999995</v>
      </c>
      <c r="M7040" t="s">
        <v>2384</v>
      </c>
      <c r="N7040">
        <v>1976</v>
      </c>
      <c r="O7040" t="s">
        <v>2248</v>
      </c>
      <c r="U7040">
        <v>18</v>
      </c>
      <c r="V7040">
        <v>18</v>
      </c>
      <c r="W7040">
        <v>10</v>
      </c>
      <c r="X7040">
        <v>14</v>
      </c>
      <c r="Y7040" t="s">
        <v>493</v>
      </c>
      <c r="Z7040">
        <v>2.95</v>
      </c>
      <c r="AA7040">
        <v>56</v>
      </c>
      <c r="AB7040">
        <v>8</v>
      </c>
      <c r="AE7040" t="s">
        <v>986</v>
      </c>
      <c r="AH7040" t="s">
        <v>31</v>
      </c>
      <c r="AZ7040" t="s">
        <v>31</v>
      </c>
      <c r="BA7040" t="s">
        <v>31</v>
      </c>
    </row>
    <row r="7041" spans="1:53" hidden="1">
      <c r="A7041" t="s">
        <v>2891</v>
      </c>
      <c r="B7041" t="s">
        <v>71</v>
      </c>
      <c r="C7041" t="s">
        <v>174</v>
      </c>
      <c r="D7041" t="s">
        <v>2892</v>
      </c>
      <c r="E7041" t="s">
        <v>2893</v>
      </c>
      <c r="F7041" t="s">
        <v>2898</v>
      </c>
      <c r="G7041" t="s">
        <v>2534</v>
      </c>
      <c r="H7041" t="s">
        <v>1924</v>
      </c>
      <c r="J7041">
        <v>61.039000000000001</v>
      </c>
      <c r="K7041">
        <v>9.5489999999999995</v>
      </c>
      <c r="M7041" t="s">
        <v>2384</v>
      </c>
      <c r="N7041">
        <v>1976</v>
      </c>
      <c r="O7041" t="s">
        <v>2248</v>
      </c>
      <c r="U7041">
        <v>18</v>
      </c>
      <c r="V7041">
        <v>18</v>
      </c>
      <c r="W7041">
        <v>10</v>
      </c>
      <c r="X7041">
        <v>14</v>
      </c>
      <c r="Y7041" t="s">
        <v>493</v>
      </c>
      <c r="Z7041">
        <v>2.97</v>
      </c>
      <c r="AA7041">
        <v>63</v>
      </c>
      <c r="AB7041">
        <v>8</v>
      </c>
      <c r="AE7041" t="s">
        <v>986</v>
      </c>
      <c r="AH7041" t="s">
        <v>31</v>
      </c>
      <c r="AZ7041" t="s">
        <v>31</v>
      </c>
      <c r="BA7041" t="s">
        <v>31</v>
      </c>
    </row>
    <row r="7042" spans="1:53" hidden="1">
      <c r="A7042" t="s">
        <v>2891</v>
      </c>
      <c r="B7042" t="s">
        <v>71</v>
      </c>
      <c r="C7042" t="s">
        <v>174</v>
      </c>
      <c r="D7042" t="s">
        <v>2892</v>
      </c>
      <c r="E7042" t="s">
        <v>2893</v>
      </c>
      <c r="F7042" t="s">
        <v>2898</v>
      </c>
      <c r="G7042" t="s">
        <v>2534</v>
      </c>
      <c r="H7042" t="s">
        <v>1924</v>
      </c>
      <c r="J7042">
        <v>61.039000000000001</v>
      </c>
      <c r="K7042">
        <v>9.5489999999999995</v>
      </c>
      <c r="M7042" t="s">
        <v>2384</v>
      </c>
      <c r="N7042">
        <v>1976</v>
      </c>
      <c r="O7042" t="s">
        <v>2248</v>
      </c>
      <c r="U7042">
        <v>18</v>
      </c>
      <c r="V7042">
        <v>18</v>
      </c>
      <c r="W7042">
        <v>12</v>
      </c>
      <c r="X7042">
        <v>12</v>
      </c>
      <c r="Y7042" t="s">
        <v>493</v>
      </c>
      <c r="Z7042">
        <v>0</v>
      </c>
      <c r="AA7042">
        <v>0</v>
      </c>
      <c r="AB7042">
        <v>8</v>
      </c>
      <c r="AE7042" t="s">
        <v>986</v>
      </c>
      <c r="AH7042" t="s">
        <v>31</v>
      </c>
      <c r="AZ7042" t="s">
        <v>31</v>
      </c>
      <c r="BA7042" t="s">
        <v>31</v>
      </c>
    </row>
    <row r="7043" spans="1:53" hidden="1">
      <c r="A7043" t="s">
        <v>2891</v>
      </c>
      <c r="B7043" t="s">
        <v>71</v>
      </c>
      <c r="C7043" t="s">
        <v>174</v>
      </c>
      <c r="D7043" t="s">
        <v>2892</v>
      </c>
      <c r="E7043" t="s">
        <v>2893</v>
      </c>
      <c r="F7043" t="s">
        <v>2898</v>
      </c>
      <c r="G7043" t="s">
        <v>2534</v>
      </c>
      <c r="H7043" t="s">
        <v>1924</v>
      </c>
      <c r="J7043">
        <v>61.039000000000001</v>
      </c>
      <c r="K7043">
        <v>9.5489999999999995</v>
      </c>
      <c r="M7043" t="s">
        <v>2384</v>
      </c>
      <c r="N7043">
        <v>1976</v>
      </c>
      <c r="O7043" t="s">
        <v>2248</v>
      </c>
      <c r="U7043">
        <v>18</v>
      </c>
      <c r="V7043">
        <v>18</v>
      </c>
      <c r="W7043">
        <v>12</v>
      </c>
      <c r="X7043">
        <v>12</v>
      </c>
      <c r="Y7043" t="s">
        <v>493</v>
      </c>
      <c r="Z7043">
        <v>0.99</v>
      </c>
      <c r="AA7043">
        <v>7</v>
      </c>
      <c r="AB7043">
        <v>8</v>
      </c>
      <c r="AE7043" t="s">
        <v>986</v>
      </c>
      <c r="AH7043" t="s">
        <v>31</v>
      </c>
      <c r="AZ7043" t="s">
        <v>31</v>
      </c>
      <c r="BA7043" t="s">
        <v>31</v>
      </c>
    </row>
    <row r="7044" spans="1:53" hidden="1">
      <c r="A7044" t="s">
        <v>2891</v>
      </c>
      <c r="B7044" t="s">
        <v>71</v>
      </c>
      <c r="C7044" t="s">
        <v>174</v>
      </c>
      <c r="D7044" t="s">
        <v>2892</v>
      </c>
      <c r="E7044" t="s">
        <v>2893</v>
      </c>
      <c r="F7044" t="s">
        <v>2898</v>
      </c>
      <c r="G7044" t="s">
        <v>2534</v>
      </c>
      <c r="H7044" t="s">
        <v>1924</v>
      </c>
      <c r="J7044">
        <v>61.039000000000001</v>
      </c>
      <c r="K7044">
        <v>9.5489999999999995</v>
      </c>
      <c r="M7044" t="s">
        <v>2384</v>
      </c>
      <c r="N7044">
        <v>1976</v>
      </c>
      <c r="O7044" t="s">
        <v>2248</v>
      </c>
      <c r="U7044">
        <v>18</v>
      </c>
      <c r="V7044">
        <v>18</v>
      </c>
      <c r="W7044">
        <v>12</v>
      </c>
      <c r="X7044">
        <v>12</v>
      </c>
      <c r="Y7044" t="s">
        <v>493</v>
      </c>
      <c r="Z7044">
        <v>2.2000000000000002</v>
      </c>
      <c r="AA7044">
        <v>14</v>
      </c>
      <c r="AB7044">
        <v>8</v>
      </c>
      <c r="AE7044" t="s">
        <v>986</v>
      </c>
      <c r="AH7044" t="s">
        <v>31</v>
      </c>
      <c r="AZ7044" t="s">
        <v>31</v>
      </c>
      <c r="BA7044" t="s">
        <v>31</v>
      </c>
    </row>
    <row r="7045" spans="1:53" hidden="1">
      <c r="A7045" t="s">
        <v>2891</v>
      </c>
      <c r="B7045" t="s">
        <v>71</v>
      </c>
      <c r="C7045" t="s">
        <v>174</v>
      </c>
      <c r="D7045" t="s">
        <v>2892</v>
      </c>
      <c r="E7045" t="s">
        <v>2893</v>
      </c>
      <c r="F7045" t="s">
        <v>2898</v>
      </c>
      <c r="G7045" t="s">
        <v>2534</v>
      </c>
      <c r="H7045" t="s">
        <v>1924</v>
      </c>
      <c r="J7045">
        <v>61.039000000000001</v>
      </c>
      <c r="K7045">
        <v>9.5489999999999995</v>
      </c>
      <c r="M7045" t="s">
        <v>2384</v>
      </c>
      <c r="N7045">
        <v>1976</v>
      </c>
      <c r="O7045" t="s">
        <v>2248</v>
      </c>
      <c r="U7045">
        <v>18</v>
      </c>
      <c r="V7045">
        <v>18</v>
      </c>
      <c r="W7045">
        <v>12</v>
      </c>
      <c r="X7045">
        <v>12</v>
      </c>
      <c r="Y7045" t="s">
        <v>493</v>
      </c>
      <c r="Z7045">
        <v>2.98</v>
      </c>
      <c r="AA7045">
        <v>21</v>
      </c>
      <c r="AB7045">
        <v>8</v>
      </c>
      <c r="AE7045" t="s">
        <v>986</v>
      </c>
      <c r="AH7045" t="s">
        <v>31</v>
      </c>
      <c r="AZ7045" t="s">
        <v>31</v>
      </c>
      <c r="BA7045" t="s">
        <v>31</v>
      </c>
    </row>
    <row r="7046" spans="1:53" hidden="1">
      <c r="A7046" t="s">
        <v>2891</v>
      </c>
      <c r="B7046" t="s">
        <v>71</v>
      </c>
      <c r="C7046" t="s">
        <v>174</v>
      </c>
      <c r="D7046" t="s">
        <v>2892</v>
      </c>
      <c r="E7046" t="s">
        <v>2893</v>
      </c>
      <c r="F7046" t="s">
        <v>2898</v>
      </c>
      <c r="G7046" t="s">
        <v>2534</v>
      </c>
      <c r="H7046" t="s">
        <v>1924</v>
      </c>
      <c r="J7046">
        <v>61.039000000000001</v>
      </c>
      <c r="K7046">
        <v>9.5489999999999995</v>
      </c>
      <c r="M7046" t="s">
        <v>2384</v>
      </c>
      <c r="N7046">
        <v>1976</v>
      </c>
      <c r="O7046" t="s">
        <v>2248</v>
      </c>
      <c r="U7046">
        <v>18</v>
      </c>
      <c r="V7046">
        <v>18</v>
      </c>
      <c r="W7046">
        <v>12</v>
      </c>
      <c r="X7046">
        <v>12</v>
      </c>
      <c r="Y7046" t="s">
        <v>493</v>
      </c>
      <c r="Z7046">
        <v>3.16</v>
      </c>
      <c r="AA7046">
        <v>28</v>
      </c>
      <c r="AB7046">
        <v>8</v>
      </c>
      <c r="AE7046" t="s">
        <v>986</v>
      </c>
      <c r="AH7046" t="s">
        <v>31</v>
      </c>
      <c r="AZ7046" t="s">
        <v>31</v>
      </c>
      <c r="BA7046" t="s">
        <v>31</v>
      </c>
    </row>
    <row r="7047" spans="1:53" hidden="1">
      <c r="A7047" t="s">
        <v>2891</v>
      </c>
      <c r="B7047" t="s">
        <v>71</v>
      </c>
      <c r="C7047" t="s">
        <v>174</v>
      </c>
      <c r="D7047" t="s">
        <v>2892</v>
      </c>
      <c r="E7047" t="s">
        <v>2893</v>
      </c>
      <c r="F7047" t="s">
        <v>2898</v>
      </c>
      <c r="G7047" t="s">
        <v>2534</v>
      </c>
      <c r="H7047" t="s">
        <v>1924</v>
      </c>
      <c r="J7047">
        <v>61.039000000000001</v>
      </c>
      <c r="K7047">
        <v>9.5489999999999995</v>
      </c>
      <c r="M7047" t="s">
        <v>2384</v>
      </c>
      <c r="N7047">
        <v>1976</v>
      </c>
      <c r="O7047" t="s">
        <v>2248</v>
      </c>
      <c r="U7047">
        <v>18</v>
      </c>
      <c r="V7047">
        <v>18</v>
      </c>
      <c r="W7047">
        <v>12</v>
      </c>
      <c r="X7047">
        <v>12</v>
      </c>
      <c r="Y7047" t="s">
        <v>493</v>
      </c>
      <c r="Z7047">
        <v>3.14</v>
      </c>
      <c r="AA7047">
        <v>35</v>
      </c>
      <c r="AB7047">
        <v>8</v>
      </c>
      <c r="AE7047" t="s">
        <v>986</v>
      </c>
      <c r="AH7047" t="s">
        <v>31</v>
      </c>
      <c r="AZ7047" t="s">
        <v>31</v>
      </c>
      <c r="BA7047" t="s">
        <v>31</v>
      </c>
    </row>
    <row r="7048" spans="1:53" hidden="1">
      <c r="A7048" t="s">
        <v>2891</v>
      </c>
      <c r="B7048" t="s">
        <v>71</v>
      </c>
      <c r="C7048" t="s">
        <v>174</v>
      </c>
      <c r="D7048" t="s">
        <v>2892</v>
      </c>
      <c r="E7048" t="s">
        <v>2893</v>
      </c>
      <c r="F7048" t="s">
        <v>2898</v>
      </c>
      <c r="G7048" t="s">
        <v>2534</v>
      </c>
      <c r="H7048" t="s">
        <v>1924</v>
      </c>
      <c r="J7048">
        <v>61.039000000000001</v>
      </c>
      <c r="K7048">
        <v>9.5489999999999995</v>
      </c>
      <c r="M7048" t="s">
        <v>2384</v>
      </c>
      <c r="N7048">
        <v>1976</v>
      </c>
      <c r="O7048" t="s">
        <v>2248</v>
      </c>
      <c r="U7048">
        <v>18</v>
      </c>
      <c r="V7048">
        <v>18</v>
      </c>
      <c r="W7048">
        <v>12</v>
      </c>
      <c r="X7048">
        <v>12</v>
      </c>
      <c r="Y7048" t="s">
        <v>493</v>
      </c>
      <c r="Z7048">
        <v>3.13</v>
      </c>
      <c r="AA7048">
        <v>42</v>
      </c>
      <c r="AB7048">
        <v>8</v>
      </c>
      <c r="AE7048" t="s">
        <v>986</v>
      </c>
      <c r="AH7048" t="s">
        <v>31</v>
      </c>
      <c r="AZ7048" t="s">
        <v>31</v>
      </c>
      <c r="BA7048" t="s">
        <v>31</v>
      </c>
    </row>
    <row r="7049" spans="1:53" hidden="1">
      <c r="A7049" t="s">
        <v>2891</v>
      </c>
      <c r="B7049" t="s">
        <v>71</v>
      </c>
      <c r="C7049" t="s">
        <v>174</v>
      </c>
      <c r="D7049" t="s">
        <v>2892</v>
      </c>
      <c r="E7049" t="s">
        <v>2893</v>
      </c>
      <c r="F7049" t="s">
        <v>2898</v>
      </c>
      <c r="G7049" t="s">
        <v>2534</v>
      </c>
      <c r="H7049" t="s">
        <v>1924</v>
      </c>
      <c r="J7049">
        <v>61.039000000000001</v>
      </c>
      <c r="K7049">
        <v>9.5489999999999995</v>
      </c>
      <c r="M7049" t="s">
        <v>2384</v>
      </c>
      <c r="N7049">
        <v>1976</v>
      </c>
      <c r="O7049" t="s">
        <v>2248</v>
      </c>
      <c r="U7049">
        <v>18</v>
      </c>
      <c r="V7049">
        <v>18</v>
      </c>
      <c r="W7049">
        <v>12</v>
      </c>
      <c r="X7049">
        <v>12</v>
      </c>
      <c r="Y7049" t="s">
        <v>493</v>
      </c>
      <c r="Z7049">
        <v>3.16</v>
      </c>
      <c r="AA7049">
        <v>49</v>
      </c>
      <c r="AB7049">
        <v>8</v>
      </c>
      <c r="AE7049" t="s">
        <v>986</v>
      </c>
      <c r="AH7049" t="s">
        <v>31</v>
      </c>
      <c r="AZ7049" t="s">
        <v>31</v>
      </c>
      <c r="BA7049" t="s">
        <v>31</v>
      </c>
    </row>
    <row r="7050" spans="1:53" hidden="1">
      <c r="A7050" t="s">
        <v>2891</v>
      </c>
      <c r="B7050" t="s">
        <v>71</v>
      </c>
      <c r="C7050" t="s">
        <v>174</v>
      </c>
      <c r="D7050" t="s">
        <v>2892</v>
      </c>
      <c r="E7050" t="s">
        <v>2893</v>
      </c>
      <c r="F7050" t="s">
        <v>2898</v>
      </c>
      <c r="G7050" t="s">
        <v>2534</v>
      </c>
      <c r="H7050" t="s">
        <v>1924</v>
      </c>
      <c r="J7050">
        <v>61.039000000000001</v>
      </c>
      <c r="K7050">
        <v>9.5489999999999995</v>
      </c>
      <c r="M7050" t="s">
        <v>2384</v>
      </c>
      <c r="N7050">
        <v>1976</v>
      </c>
      <c r="O7050" t="s">
        <v>2248</v>
      </c>
      <c r="U7050">
        <v>18</v>
      </c>
      <c r="V7050">
        <v>18</v>
      </c>
      <c r="W7050">
        <v>12</v>
      </c>
      <c r="X7050">
        <v>12</v>
      </c>
      <c r="Y7050" t="s">
        <v>493</v>
      </c>
      <c r="Z7050">
        <v>3.16</v>
      </c>
      <c r="AA7050">
        <v>56</v>
      </c>
      <c r="AB7050">
        <v>8</v>
      </c>
      <c r="AE7050" t="s">
        <v>986</v>
      </c>
      <c r="AH7050" t="s">
        <v>31</v>
      </c>
      <c r="AZ7050" t="s">
        <v>31</v>
      </c>
      <c r="BA7050" t="s">
        <v>31</v>
      </c>
    </row>
    <row r="7051" spans="1:53" hidden="1">
      <c r="A7051" t="s">
        <v>2891</v>
      </c>
      <c r="B7051" t="s">
        <v>71</v>
      </c>
      <c r="C7051" t="s">
        <v>174</v>
      </c>
      <c r="D7051" t="s">
        <v>2892</v>
      </c>
      <c r="E7051" t="s">
        <v>2893</v>
      </c>
      <c r="F7051" t="s">
        <v>2898</v>
      </c>
      <c r="G7051" t="s">
        <v>2534</v>
      </c>
      <c r="H7051" t="s">
        <v>1924</v>
      </c>
      <c r="J7051">
        <v>61.039000000000001</v>
      </c>
      <c r="K7051">
        <v>9.5489999999999995</v>
      </c>
      <c r="M7051" t="s">
        <v>2384</v>
      </c>
      <c r="N7051">
        <v>1976</v>
      </c>
      <c r="O7051" t="s">
        <v>2248</v>
      </c>
      <c r="U7051">
        <v>18</v>
      </c>
      <c r="V7051">
        <v>18</v>
      </c>
      <c r="W7051">
        <v>12</v>
      </c>
      <c r="X7051">
        <v>12</v>
      </c>
      <c r="Y7051" t="s">
        <v>493</v>
      </c>
      <c r="Z7051">
        <v>3.16</v>
      </c>
      <c r="AA7051">
        <v>63</v>
      </c>
      <c r="AB7051">
        <v>8</v>
      </c>
      <c r="AE7051" t="s">
        <v>986</v>
      </c>
      <c r="AH7051" t="s">
        <v>31</v>
      </c>
      <c r="AZ7051" t="s">
        <v>31</v>
      </c>
      <c r="BA7051" t="s">
        <v>31</v>
      </c>
    </row>
    <row r="7052" spans="1:53" hidden="1">
      <c r="A7052" t="s">
        <v>2891</v>
      </c>
      <c r="B7052" t="s">
        <v>71</v>
      </c>
      <c r="C7052" t="s">
        <v>174</v>
      </c>
      <c r="D7052" t="s">
        <v>2892</v>
      </c>
      <c r="E7052" t="s">
        <v>2893</v>
      </c>
      <c r="F7052" t="s">
        <v>2898</v>
      </c>
      <c r="G7052" t="s">
        <v>2534</v>
      </c>
      <c r="H7052" t="s">
        <v>1924</v>
      </c>
      <c r="J7052">
        <v>61.039000000000001</v>
      </c>
      <c r="K7052">
        <v>9.5489999999999995</v>
      </c>
      <c r="M7052" t="s">
        <v>2384</v>
      </c>
      <c r="N7052">
        <v>1976</v>
      </c>
      <c r="O7052" t="s">
        <v>2248</v>
      </c>
      <c r="U7052">
        <v>18</v>
      </c>
      <c r="V7052">
        <v>18</v>
      </c>
      <c r="W7052">
        <v>14</v>
      </c>
      <c r="X7052">
        <v>10</v>
      </c>
      <c r="Y7052" t="s">
        <v>493</v>
      </c>
      <c r="Z7052">
        <v>0</v>
      </c>
      <c r="AA7052">
        <v>0</v>
      </c>
      <c r="AB7052">
        <v>8</v>
      </c>
      <c r="AE7052" t="s">
        <v>986</v>
      </c>
      <c r="AH7052" t="s">
        <v>31</v>
      </c>
      <c r="AZ7052" t="s">
        <v>31</v>
      </c>
      <c r="BA7052" t="s">
        <v>31</v>
      </c>
    </row>
    <row r="7053" spans="1:53" hidden="1">
      <c r="A7053" t="s">
        <v>2891</v>
      </c>
      <c r="B7053" t="s">
        <v>71</v>
      </c>
      <c r="C7053" t="s">
        <v>174</v>
      </c>
      <c r="D7053" t="s">
        <v>2892</v>
      </c>
      <c r="E7053" t="s">
        <v>2893</v>
      </c>
      <c r="F7053" t="s">
        <v>2898</v>
      </c>
      <c r="G7053" t="s">
        <v>2534</v>
      </c>
      <c r="H7053" t="s">
        <v>1924</v>
      </c>
      <c r="J7053">
        <v>61.039000000000001</v>
      </c>
      <c r="K7053">
        <v>9.5489999999999995</v>
      </c>
      <c r="M7053" t="s">
        <v>2384</v>
      </c>
      <c r="N7053">
        <v>1976</v>
      </c>
      <c r="O7053" t="s">
        <v>2248</v>
      </c>
      <c r="U7053">
        <v>18</v>
      </c>
      <c r="V7053">
        <v>18</v>
      </c>
      <c r="W7053">
        <v>14</v>
      </c>
      <c r="X7053">
        <v>10</v>
      </c>
      <c r="Y7053" t="s">
        <v>493</v>
      </c>
      <c r="Z7053">
        <v>0.99</v>
      </c>
      <c r="AA7053">
        <v>7</v>
      </c>
      <c r="AB7053">
        <v>8</v>
      </c>
      <c r="AE7053" t="s">
        <v>986</v>
      </c>
      <c r="AH7053" t="s">
        <v>31</v>
      </c>
      <c r="AZ7053" t="s">
        <v>31</v>
      </c>
      <c r="BA7053" t="s">
        <v>31</v>
      </c>
    </row>
    <row r="7054" spans="1:53" hidden="1">
      <c r="A7054" t="s">
        <v>2891</v>
      </c>
      <c r="B7054" t="s">
        <v>71</v>
      </c>
      <c r="C7054" t="s">
        <v>174</v>
      </c>
      <c r="D7054" t="s">
        <v>2892</v>
      </c>
      <c r="E7054" t="s">
        <v>2893</v>
      </c>
      <c r="F7054" t="s">
        <v>2898</v>
      </c>
      <c r="G7054" t="s">
        <v>2534</v>
      </c>
      <c r="H7054" t="s">
        <v>1924</v>
      </c>
      <c r="J7054">
        <v>61.039000000000001</v>
      </c>
      <c r="K7054">
        <v>9.5489999999999995</v>
      </c>
      <c r="M7054" t="s">
        <v>2384</v>
      </c>
      <c r="N7054">
        <v>1976</v>
      </c>
      <c r="O7054" t="s">
        <v>2248</v>
      </c>
      <c r="U7054">
        <v>18</v>
      </c>
      <c r="V7054">
        <v>18</v>
      </c>
      <c r="W7054">
        <v>14</v>
      </c>
      <c r="X7054">
        <v>10</v>
      </c>
      <c r="Y7054" t="s">
        <v>493</v>
      </c>
      <c r="Z7054">
        <v>2.21</v>
      </c>
      <c r="AA7054">
        <v>14</v>
      </c>
      <c r="AB7054">
        <v>8</v>
      </c>
      <c r="AE7054" t="s">
        <v>986</v>
      </c>
      <c r="AH7054" t="s">
        <v>31</v>
      </c>
      <c r="AZ7054" t="s">
        <v>31</v>
      </c>
      <c r="BA7054" t="s">
        <v>31</v>
      </c>
    </row>
    <row r="7055" spans="1:53" hidden="1">
      <c r="A7055" t="s">
        <v>2891</v>
      </c>
      <c r="B7055" t="s">
        <v>71</v>
      </c>
      <c r="C7055" t="s">
        <v>174</v>
      </c>
      <c r="D7055" t="s">
        <v>2892</v>
      </c>
      <c r="E7055" t="s">
        <v>2893</v>
      </c>
      <c r="F7055" t="s">
        <v>2898</v>
      </c>
      <c r="G7055" t="s">
        <v>2534</v>
      </c>
      <c r="H7055" t="s">
        <v>1924</v>
      </c>
      <c r="J7055">
        <v>61.039000000000001</v>
      </c>
      <c r="K7055">
        <v>9.5489999999999995</v>
      </c>
      <c r="M7055" t="s">
        <v>2384</v>
      </c>
      <c r="N7055">
        <v>1976</v>
      </c>
      <c r="O7055" t="s">
        <v>2248</v>
      </c>
      <c r="U7055">
        <v>18</v>
      </c>
      <c r="V7055">
        <v>18</v>
      </c>
      <c r="W7055">
        <v>14</v>
      </c>
      <c r="X7055">
        <v>10</v>
      </c>
      <c r="Y7055" t="s">
        <v>493</v>
      </c>
      <c r="Z7055">
        <v>3.14</v>
      </c>
      <c r="AA7055">
        <v>21</v>
      </c>
      <c r="AB7055">
        <v>8</v>
      </c>
      <c r="AE7055" t="s">
        <v>986</v>
      </c>
      <c r="AH7055" t="s">
        <v>31</v>
      </c>
      <c r="AZ7055" t="s">
        <v>31</v>
      </c>
      <c r="BA7055" t="s">
        <v>31</v>
      </c>
    </row>
    <row r="7056" spans="1:53" hidden="1">
      <c r="A7056" t="s">
        <v>2891</v>
      </c>
      <c r="B7056" t="s">
        <v>71</v>
      </c>
      <c r="C7056" t="s">
        <v>174</v>
      </c>
      <c r="D7056" t="s">
        <v>2892</v>
      </c>
      <c r="E7056" t="s">
        <v>2893</v>
      </c>
      <c r="F7056" t="s">
        <v>2898</v>
      </c>
      <c r="G7056" t="s">
        <v>2534</v>
      </c>
      <c r="H7056" t="s">
        <v>1924</v>
      </c>
      <c r="J7056">
        <v>61.039000000000001</v>
      </c>
      <c r="K7056">
        <v>9.5489999999999995</v>
      </c>
      <c r="M7056" t="s">
        <v>2384</v>
      </c>
      <c r="N7056">
        <v>1976</v>
      </c>
      <c r="O7056" t="s">
        <v>2248</v>
      </c>
      <c r="U7056">
        <v>18</v>
      </c>
      <c r="V7056">
        <v>18</v>
      </c>
      <c r="W7056">
        <v>14</v>
      </c>
      <c r="X7056">
        <v>10</v>
      </c>
      <c r="Y7056" t="s">
        <v>493</v>
      </c>
      <c r="Z7056">
        <v>3.48</v>
      </c>
      <c r="AA7056">
        <v>28</v>
      </c>
      <c r="AB7056">
        <v>8</v>
      </c>
      <c r="AE7056" t="s">
        <v>986</v>
      </c>
      <c r="AH7056" t="s">
        <v>31</v>
      </c>
      <c r="AZ7056" t="s">
        <v>31</v>
      </c>
      <c r="BA7056" t="s">
        <v>31</v>
      </c>
    </row>
    <row r="7057" spans="1:53" hidden="1">
      <c r="A7057" t="s">
        <v>2891</v>
      </c>
      <c r="B7057" t="s">
        <v>71</v>
      </c>
      <c r="C7057" t="s">
        <v>174</v>
      </c>
      <c r="D7057" t="s">
        <v>2892</v>
      </c>
      <c r="E7057" t="s">
        <v>2893</v>
      </c>
      <c r="F7057" t="s">
        <v>2898</v>
      </c>
      <c r="G7057" t="s">
        <v>2534</v>
      </c>
      <c r="H7057" t="s">
        <v>1924</v>
      </c>
      <c r="J7057">
        <v>61.039000000000001</v>
      </c>
      <c r="K7057">
        <v>9.5489999999999995</v>
      </c>
      <c r="M7057" t="s">
        <v>2384</v>
      </c>
      <c r="N7057">
        <v>1976</v>
      </c>
      <c r="O7057" t="s">
        <v>2248</v>
      </c>
      <c r="U7057">
        <v>18</v>
      </c>
      <c r="V7057">
        <v>18</v>
      </c>
      <c r="W7057">
        <v>14</v>
      </c>
      <c r="X7057">
        <v>10</v>
      </c>
      <c r="Y7057" t="s">
        <v>493</v>
      </c>
      <c r="Z7057">
        <v>3.51</v>
      </c>
      <c r="AA7057">
        <v>35</v>
      </c>
      <c r="AB7057">
        <v>8</v>
      </c>
      <c r="AE7057" t="s">
        <v>986</v>
      </c>
      <c r="AH7057" t="s">
        <v>31</v>
      </c>
      <c r="AZ7057" t="s">
        <v>31</v>
      </c>
      <c r="BA7057" t="s">
        <v>31</v>
      </c>
    </row>
    <row r="7058" spans="1:53" hidden="1">
      <c r="A7058" t="s">
        <v>2891</v>
      </c>
      <c r="B7058" t="s">
        <v>71</v>
      </c>
      <c r="C7058" t="s">
        <v>174</v>
      </c>
      <c r="D7058" t="s">
        <v>2892</v>
      </c>
      <c r="E7058" t="s">
        <v>2893</v>
      </c>
      <c r="F7058" t="s">
        <v>2898</v>
      </c>
      <c r="G7058" t="s">
        <v>2534</v>
      </c>
      <c r="H7058" t="s">
        <v>1924</v>
      </c>
      <c r="J7058">
        <v>61.039000000000001</v>
      </c>
      <c r="K7058">
        <v>9.5489999999999995</v>
      </c>
      <c r="M7058" t="s">
        <v>2384</v>
      </c>
      <c r="N7058">
        <v>1976</v>
      </c>
      <c r="O7058" t="s">
        <v>2248</v>
      </c>
      <c r="U7058">
        <v>18</v>
      </c>
      <c r="V7058">
        <v>18</v>
      </c>
      <c r="W7058">
        <v>14</v>
      </c>
      <c r="X7058">
        <v>10</v>
      </c>
      <c r="Y7058" t="s">
        <v>493</v>
      </c>
      <c r="Z7058">
        <v>3.54</v>
      </c>
      <c r="AA7058">
        <v>42</v>
      </c>
      <c r="AB7058">
        <v>8</v>
      </c>
      <c r="AE7058" t="s">
        <v>986</v>
      </c>
      <c r="AH7058" t="s">
        <v>31</v>
      </c>
      <c r="AZ7058" t="s">
        <v>31</v>
      </c>
      <c r="BA7058" t="s">
        <v>31</v>
      </c>
    </row>
    <row r="7059" spans="1:53" hidden="1">
      <c r="A7059" t="s">
        <v>2891</v>
      </c>
      <c r="B7059" t="s">
        <v>71</v>
      </c>
      <c r="C7059" t="s">
        <v>174</v>
      </c>
      <c r="D7059" t="s">
        <v>2892</v>
      </c>
      <c r="E7059" t="s">
        <v>2893</v>
      </c>
      <c r="F7059" t="s">
        <v>2898</v>
      </c>
      <c r="G7059" t="s">
        <v>2534</v>
      </c>
      <c r="H7059" t="s">
        <v>1924</v>
      </c>
      <c r="J7059">
        <v>61.039000000000001</v>
      </c>
      <c r="K7059">
        <v>9.5489999999999995</v>
      </c>
      <c r="M7059" t="s">
        <v>2384</v>
      </c>
      <c r="N7059">
        <v>1976</v>
      </c>
      <c r="O7059" t="s">
        <v>2248</v>
      </c>
      <c r="U7059">
        <v>18</v>
      </c>
      <c r="V7059">
        <v>18</v>
      </c>
      <c r="W7059">
        <v>14</v>
      </c>
      <c r="X7059">
        <v>10</v>
      </c>
      <c r="Y7059" t="s">
        <v>493</v>
      </c>
      <c r="Z7059">
        <v>3.57</v>
      </c>
      <c r="AA7059">
        <v>49</v>
      </c>
      <c r="AB7059">
        <v>8</v>
      </c>
      <c r="AE7059" t="s">
        <v>986</v>
      </c>
      <c r="AH7059" t="s">
        <v>31</v>
      </c>
      <c r="AZ7059" t="s">
        <v>31</v>
      </c>
      <c r="BA7059" t="s">
        <v>31</v>
      </c>
    </row>
    <row r="7060" spans="1:53" hidden="1">
      <c r="A7060" t="s">
        <v>2891</v>
      </c>
      <c r="B7060" t="s">
        <v>71</v>
      </c>
      <c r="C7060" t="s">
        <v>174</v>
      </c>
      <c r="D7060" t="s">
        <v>2892</v>
      </c>
      <c r="E7060" t="s">
        <v>2893</v>
      </c>
      <c r="F7060" t="s">
        <v>2898</v>
      </c>
      <c r="G7060" t="s">
        <v>2534</v>
      </c>
      <c r="H7060" t="s">
        <v>1924</v>
      </c>
      <c r="J7060">
        <v>61.039000000000001</v>
      </c>
      <c r="K7060">
        <v>9.5489999999999995</v>
      </c>
      <c r="M7060" t="s">
        <v>2384</v>
      </c>
      <c r="N7060">
        <v>1976</v>
      </c>
      <c r="O7060" t="s">
        <v>2248</v>
      </c>
      <c r="U7060">
        <v>18</v>
      </c>
      <c r="V7060">
        <v>18</v>
      </c>
      <c r="W7060">
        <v>14</v>
      </c>
      <c r="X7060">
        <v>10</v>
      </c>
      <c r="Y7060" t="s">
        <v>493</v>
      </c>
      <c r="Z7060">
        <v>4.34</v>
      </c>
      <c r="AA7060">
        <v>56</v>
      </c>
      <c r="AB7060">
        <v>8</v>
      </c>
      <c r="AE7060" t="s">
        <v>986</v>
      </c>
      <c r="AH7060" t="s">
        <v>31</v>
      </c>
      <c r="AZ7060" t="s">
        <v>31</v>
      </c>
      <c r="BA7060" t="s">
        <v>31</v>
      </c>
    </row>
    <row r="7061" spans="1:53" hidden="1">
      <c r="A7061" t="s">
        <v>2891</v>
      </c>
      <c r="B7061" t="s">
        <v>71</v>
      </c>
      <c r="C7061" t="s">
        <v>174</v>
      </c>
      <c r="D7061" t="s">
        <v>2892</v>
      </c>
      <c r="E7061" t="s">
        <v>2893</v>
      </c>
      <c r="F7061" t="s">
        <v>2898</v>
      </c>
      <c r="G7061" t="s">
        <v>2534</v>
      </c>
      <c r="H7061" t="s">
        <v>1924</v>
      </c>
      <c r="J7061">
        <v>61.039000000000001</v>
      </c>
      <c r="K7061">
        <v>9.5489999999999995</v>
      </c>
      <c r="M7061" t="s">
        <v>2384</v>
      </c>
      <c r="N7061">
        <v>1976</v>
      </c>
      <c r="O7061" t="s">
        <v>2248</v>
      </c>
      <c r="U7061">
        <v>18</v>
      </c>
      <c r="V7061">
        <v>18</v>
      </c>
      <c r="W7061">
        <v>14</v>
      </c>
      <c r="X7061">
        <v>10</v>
      </c>
      <c r="Y7061" t="s">
        <v>493</v>
      </c>
      <c r="Z7061">
        <v>6.04</v>
      </c>
      <c r="AA7061">
        <v>63</v>
      </c>
      <c r="AB7061">
        <v>8</v>
      </c>
      <c r="AE7061" t="s">
        <v>986</v>
      </c>
      <c r="AH7061" t="s">
        <v>31</v>
      </c>
      <c r="AZ7061" t="s">
        <v>31</v>
      </c>
      <c r="BA7061" t="s">
        <v>31</v>
      </c>
    </row>
    <row r="7062" spans="1:53" hidden="1">
      <c r="A7062" t="s">
        <v>2891</v>
      </c>
      <c r="B7062" t="s">
        <v>71</v>
      </c>
      <c r="C7062" t="s">
        <v>174</v>
      </c>
      <c r="D7062" t="s">
        <v>2892</v>
      </c>
      <c r="E7062" t="s">
        <v>2893</v>
      </c>
      <c r="F7062" t="s">
        <v>2898</v>
      </c>
      <c r="G7062" t="s">
        <v>2534</v>
      </c>
      <c r="H7062" t="s">
        <v>1924</v>
      </c>
      <c r="J7062">
        <v>61.039000000000001</v>
      </c>
      <c r="K7062">
        <v>9.5489999999999995</v>
      </c>
      <c r="M7062" t="s">
        <v>2384</v>
      </c>
      <c r="N7062">
        <v>1976</v>
      </c>
      <c r="O7062" t="s">
        <v>2248</v>
      </c>
      <c r="U7062">
        <v>18</v>
      </c>
      <c r="V7062">
        <v>18</v>
      </c>
      <c r="W7062">
        <v>16</v>
      </c>
      <c r="X7062">
        <v>8</v>
      </c>
      <c r="Y7062" t="s">
        <v>493</v>
      </c>
      <c r="Z7062">
        <v>0</v>
      </c>
      <c r="AA7062">
        <v>0</v>
      </c>
      <c r="AB7062">
        <v>8</v>
      </c>
      <c r="AE7062" t="s">
        <v>986</v>
      </c>
      <c r="AH7062" t="s">
        <v>31</v>
      </c>
      <c r="AZ7062" t="s">
        <v>31</v>
      </c>
      <c r="BA7062" t="s">
        <v>31</v>
      </c>
    </row>
    <row r="7063" spans="1:53" hidden="1">
      <c r="A7063" t="s">
        <v>2891</v>
      </c>
      <c r="B7063" t="s">
        <v>71</v>
      </c>
      <c r="C7063" t="s">
        <v>174</v>
      </c>
      <c r="D7063" t="s">
        <v>2892</v>
      </c>
      <c r="E7063" t="s">
        <v>2893</v>
      </c>
      <c r="F7063" t="s">
        <v>2898</v>
      </c>
      <c r="G7063" t="s">
        <v>2534</v>
      </c>
      <c r="H7063" t="s">
        <v>1924</v>
      </c>
      <c r="J7063">
        <v>61.039000000000001</v>
      </c>
      <c r="K7063">
        <v>9.5489999999999995</v>
      </c>
      <c r="M7063" t="s">
        <v>2384</v>
      </c>
      <c r="N7063">
        <v>1976</v>
      </c>
      <c r="O7063" t="s">
        <v>2248</v>
      </c>
      <c r="U7063">
        <v>18</v>
      </c>
      <c r="V7063">
        <v>18</v>
      </c>
      <c r="W7063">
        <v>16</v>
      </c>
      <c r="X7063">
        <v>8</v>
      </c>
      <c r="Y7063" t="s">
        <v>493</v>
      </c>
      <c r="Z7063">
        <v>1.03</v>
      </c>
      <c r="AA7063">
        <v>7</v>
      </c>
      <c r="AB7063">
        <v>8</v>
      </c>
      <c r="AE7063" t="s">
        <v>986</v>
      </c>
      <c r="AH7063" t="s">
        <v>31</v>
      </c>
      <c r="AZ7063" t="s">
        <v>31</v>
      </c>
      <c r="BA7063" t="s">
        <v>31</v>
      </c>
    </row>
    <row r="7064" spans="1:53" hidden="1">
      <c r="A7064" t="s">
        <v>2891</v>
      </c>
      <c r="B7064" t="s">
        <v>71</v>
      </c>
      <c r="C7064" t="s">
        <v>174</v>
      </c>
      <c r="D7064" t="s">
        <v>2892</v>
      </c>
      <c r="E7064" t="s">
        <v>2893</v>
      </c>
      <c r="F7064" t="s">
        <v>2898</v>
      </c>
      <c r="G7064" t="s">
        <v>2534</v>
      </c>
      <c r="H7064" t="s">
        <v>1924</v>
      </c>
      <c r="J7064">
        <v>61.039000000000001</v>
      </c>
      <c r="K7064">
        <v>9.5489999999999995</v>
      </c>
      <c r="M7064" t="s">
        <v>2384</v>
      </c>
      <c r="N7064">
        <v>1976</v>
      </c>
      <c r="O7064" t="s">
        <v>2248</v>
      </c>
      <c r="U7064">
        <v>18</v>
      </c>
      <c r="V7064">
        <v>18</v>
      </c>
      <c r="W7064">
        <v>16</v>
      </c>
      <c r="X7064">
        <v>8</v>
      </c>
      <c r="Y7064" t="s">
        <v>493</v>
      </c>
      <c r="Z7064">
        <v>2.23</v>
      </c>
      <c r="AA7064">
        <v>14</v>
      </c>
      <c r="AB7064">
        <v>8</v>
      </c>
      <c r="AE7064" t="s">
        <v>986</v>
      </c>
      <c r="AH7064" t="s">
        <v>31</v>
      </c>
      <c r="AZ7064" t="s">
        <v>31</v>
      </c>
      <c r="BA7064" t="s">
        <v>31</v>
      </c>
    </row>
    <row r="7065" spans="1:53" hidden="1">
      <c r="A7065" t="s">
        <v>2891</v>
      </c>
      <c r="B7065" t="s">
        <v>71</v>
      </c>
      <c r="C7065" t="s">
        <v>174</v>
      </c>
      <c r="D7065" t="s">
        <v>2892</v>
      </c>
      <c r="E7065" t="s">
        <v>2893</v>
      </c>
      <c r="F7065" t="s">
        <v>2898</v>
      </c>
      <c r="G7065" t="s">
        <v>2534</v>
      </c>
      <c r="H7065" t="s">
        <v>1924</v>
      </c>
      <c r="J7065">
        <v>61.039000000000001</v>
      </c>
      <c r="K7065">
        <v>9.5489999999999995</v>
      </c>
      <c r="M7065" t="s">
        <v>2384</v>
      </c>
      <c r="N7065">
        <v>1976</v>
      </c>
      <c r="O7065" t="s">
        <v>2248</v>
      </c>
      <c r="U7065">
        <v>18</v>
      </c>
      <c r="V7065">
        <v>18</v>
      </c>
      <c r="W7065">
        <v>16</v>
      </c>
      <c r="X7065">
        <v>8</v>
      </c>
      <c r="Y7065" t="s">
        <v>493</v>
      </c>
      <c r="Z7065">
        <v>3.09</v>
      </c>
      <c r="AA7065">
        <v>21</v>
      </c>
      <c r="AB7065">
        <v>8</v>
      </c>
      <c r="AE7065" t="s">
        <v>986</v>
      </c>
      <c r="AH7065" t="s">
        <v>31</v>
      </c>
      <c r="AZ7065" t="s">
        <v>31</v>
      </c>
      <c r="BA7065" t="s">
        <v>31</v>
      </c>
    </row>
    <row r="7066" spans="1:53" hidden="1">
      <c r="A7066" t="s">
        <v>2891</v>
      </c>
      <c r="B7066" t="s">
        <v>71</v>
      </c>
      <c r="C7066" t="s">
        <v>174</v>
      </c>
      <c r="D7066" t="s">
        <v>2892</v>
      </c>
      <c r="E7066" t="s">
        <v>2893</v>
      </c>
      <c r="F7066" t="s">
        <v>2898</v>
      </c>
      <c r="G7066" t="s">
        <v>2534</v>
      </c>
      <c r="H7066" t="s">
        <v>1924</v>
      </c>
      <c r="J7066">
        <v>61.039000000000001</v>
      </c>
      <c r="K7066">
        <v>9.5489999999999995</v>
      </c>
      <c r="M7066" t="s">
        <v>2384</v>
      </c>
      <c r="N7066">
        <v>1976</v>
      </c>
      <c r="O7066" t="s">
        <v>2248</v>
      </c>
      <c r="U7066">
        <v>18</v>
      </c>
      <c r="V7066">
        <v>18</v>
      </c>
      <c r="W7066">
        <v>16</v>
      </c>
      <c r="X7066">
        <v>8</v>
      </c>
      <c r="Y7066" t="s">
        <v>493</v>
      </c>
      <c r="Z7066">
        <v>3.89</v>
      </c>
      <c r="AA7066">
        <v>28</v>
      </c>
      <c r="AB7066">
        <v>8</v>
      </c>
      <c r="AE7066" t="s">
        <v>986</v>
      </c>
      <c r="AH7066" t="s">
        <v>31</v>
      </c>
      <c r="AZ7066" t="s">
        <v>31</v>
      </c>
      <c r="BA7066" t="s">
        <v>31</v>
      </c>
    </row>
    <row r="7067" spans="1:53" hidden="1">
      <c r="A7067" t="s">
        <v>2891</v>
      </c>
      <c r="B7067" t="s">
        <v>71</v>
      </c>
      <c r="C7067" t="s">
        <v>174</v>
      </c>
      <c r="D7067" t="s">
        <v>2892</v>
      </c>
      <c r="E7067" t="s">
        <v>2893</v>
      </c>
      <c r="F7067" t="s">
        <v>2898</v>
      </c>
      <c r="G7067" t="s">
        <v>2534</v>
      </c>
      <c r="H7067" t="s">
        <v>1924</v>
      </c>
      <c r="J7067">
        <v>61.039000000000001</v>
      </c>
      <c r="K7067">
        <v>9.5489999999999995</v>
      </c>
      <c r="M7067" t="s">
        <v>2384</v>
      </c>
      <c r="N7067">
        <v>1976</v>
      </c>
      <c r="O7067" t="s">
        <v>2248</v>
      </c>
      <c r="U7067">
        <v>18</v>
      </c>
      <c r="V7067">
        <v>18</v>
      </c>
      <c r="W7067">
        <v>16</v>
      </c>
      <c r="X7067">
        <v>8</v>
      </c>
      <c r="Y7067" t="s">
        <v>493</v>
      </c>
      <c r="Z7067">
        <v>4.38</v>
      </c>
      <c r="AA7067">
        <v>35</v>
      </c>
      <c r="AB7067">
        <v>8</v>
      </c>
      <c r="AE7067" t="s">
        <v>986</v>
      </c>
      <c r="AH7067" t="s">
        <v>31</v>
      </c>
      <c r="AZ7067" t="s">
        <v>31</v>
      </c>
      <c r="BA7067" t="s">
        <v>31</v>
      </c>
    </row>
    <row r="7068" spans="1:53" hidden="1">
      <c r="A7068" t="s">
        <v>2891</v>
      </c>
      <c r="B7068" t="s">
        <v>71</v>
      </c>
      <c r="C7068" t="s">
        <v>174</v>
      </c>
      <c r="D7068" t="s">
        <v>2892</v>
      </c>
      <c r="E7068" t="s">
        <v>2893</v>
      </c>
      <c r="F7068" t="s">
        <v>2898</v>
      </c>
      <c r="G7068" t="s">
        <v>2534</v>
      </c>
      <c r="H7068" t="s">
        <v>1924</v>
      </c>
      <c r="J7068">
        <v>61.039000000000001</v>
      </c>
      <c r="K7068">
        <v>9.5489999999999995</v>
      </c>
      <c r="M7068" t="s">
        <v>2384</v>
      </c>
      <c r="N7068">
        <v>1976</v>
      </c>
      <c r="O7068" t="s">
        <v>2248</v>
      </c>
      <c r="U7068">
        <v>18</v>
      </c>
      <c r="V7068">
        <v>18</v>
      </c>
      <c r="W7068">
        <v>16</v>
      </c>
      <c r="X7068">
        <v>8</v>
      </c>
      <c r="Y7068" t="s">
        <v>493</v>
      </c>
      <c r="Z7068">
        <v>4.3600000000000003</v>
      </c>
      <c r="AA7068">
        <v>42</v>
      </c>
      <c r="AB7068">
        <v>8</v>
      </c>
      <c r="AE7068" t="s">
        <v>986</v>
      </c>
      <c r="AH7068" t="s">
        <v>31</v>
      </c>
      <c r="AZ7068" t="s">
        <v>31</v>
      </c>
      <c r="BA7068" t="s">
        <v>31</v>
      </c>
    </row>
    <row r="7069" spans="1:53" hidden="1">
      <c r="A7069" t="s">
        <v>2891</v>
      </c>
      <c r="B7069" t="s">
        <v>71</v>
      </c>
      <c r="C7069" t="s">
        <v>174</v>
      </c>
      <c r="D7069" t="s">
        <v>2892</v>
      </c>
      <c r="E7069" t="s">
        <v>2893</v>
      </c>
      <c r="F7069" t="s">
        <v>2898</v>
      </c>
      <c r="G7069" t="s">
        <v>2534</v>
      </c>
      <c r="H7069" t="s">
        <v>1924</v>
      </c>
      <c r="J7069">
        <v>61.039000000000001</v>
      </c>
      <c r="K7069">
        <v>9.5489999999999995</v>
      </c>
      <c r="M7069" t="s">
        <v>2384</v>
      </c>
      <c r="N7069">
        <v>1976</v>
      </c>
      <c r="O7069" t="s">
        <v>2248</v>
      </c>
      <c r="U7069">
        <v>18</v>
      </c>
      <c r="V7069">
        <v>18</v>
      </c>
      <c r="W7069">
        <v>16</v>
      </c>
      <c r="X7069">
        <v>8</v>
      </c>
      <c r="Y7069" t="s">
        <v>493</v>
      </c>
      <c r="Z7069">
        <v>4.8600000000000003</v>
      </c>
      <c r="AA7069">
        <v>49</v>
      </c>
      <c r="AB7069">
        <v>8</v>
      </c>
      <c r="AE7069" t="s">
        <v>986</v>
      </c>
      <c r="AH7069" t="s">
        <v>31</v>
      </c>
      <c r="AZ7069" t="s">
        <v>31</v>
      </c>
      <c r="BA7069" t="s">
        <v>31</v>
      </c>
    </row>
    <row r="7070" spans="1:53" hidden="1">
      <c r="A7070" t="s">
        <v>2891</v>
      </c>
      <c r="B7070" t="s">
        <v>71</v>
      </c>
      <c r="C7070" t="s">
        <v>174</v>
      </c>
      <c r="D7070" t="s">
        <v>2892</v>
      </c>
      <c r="E7070" t="s">
        <v>2893</v>
      </c>
      <c r="F7070" t="s">
        <v>2898</v>
      </c>
      <c r="G7070" t="s">
        <v>2534</v>
      </c>
      <c r="H7070" t="s">
        <v>1924</v>
      </c>
      <c r="J7070">
        <v>61.039000000000001</v>
      </c>
      <c r="K7070">
        <v>9.5489999999999995</v>
      </c>
      <c r="M7070" t="s">
        <v>2384</v>
      </c>
      <c r="N7070">
        <v>1976</v>
      </c>
      <c r="O7070" t="s">
        <v>2248</v>
      </c>
      <c r="U7070">
        <v>18</v>
      </c>
      <c r="V7070">
        <v>18</v>
      </c>
      <c r="W7070">
        <v>16</v>
      </c>
      <c r="X7070">
        <v>8</v>
      </c>
      <c r="Y7070" t="s">
        <v>493</v>
      </c>
      <c r="Z7070">
        <v>6.96</v>
      </c>
      <c r="AA7070">
        <v>56</v>
      </c>
      <c r="AB7070">
        <v>8</v>
      </c>
      <c r="AE7070" t="s">
        <v>986</v>
      </c>
      <c r="AH7070" t="s">
        <v>31</v>
      </c>
      <c r="AZ7070" t="s">
        <v>31</v>
      </c>
      <c r="BA7070" t="s">
        <v>31</v>
      </c>
    </row>
    <row r="7071" spans="1:53" hidden="1">
      <c r="A7071" t="s">
        <v>2891</v>
      </c>
      <c r="B7071" t="s">
        <v>71</v>
      </c>
      <c r="C7071" t="s">
        <v>174</v>
      </c>
      <c r="D7071" t="s">
        <v>2892</v>
      </c>
      <c r="E7071" t="s">
        <v>2893</v>
      </c>
      <c r="F7071" t="s">
        <v>2898</v>
      </c>
      <c r="G7071" t="s">
        <v>2534</v>
      </c>
      <c r="H7071" t="s">
        <v>1924</v>
      </c>
      <c r="J7071">
        <v>61.039000000000001</v>
      </c>
      <c r="K7071">
        <v>9.5489999999999995</v>
      </c>
      <c r="M7071" t="s">
        <v>2384</v>
      </c>
      <c r="N7071">
        <v>1976</v>
      </c>
      <c r="O7071" t="s">
        <v>2248</v>
      </c>
      <c r="U7071">
        <v>18</v>
      </c>
      <c r="V7071">
        <v>18</v>
      </c>
      <c r="W7071">
        <v>16</v>
      </c>
      <c r="X7071">
        <v>8</v>
      </c>
      <c r="Y7071" t="s">
        <v>493</v>
      </c>
      <c r="Z7071">
        <v>8.89</v>
      </c>
      <c r="AA7071">
        <v>63</v>
      </c>
      <c r="AB7071">
        <v>8</v>
      </c>
      <c r="AE7071" t="s">
        <v>986</v>
      </c>
      <c r="AH7071" t="s">
        <v>31</v>
      </c>
      <c r="AZ7071" t="s">
        <v>31</v>
      </c>
      <c r="BA7071" t="s">
        <v>31</v>
      </c>
    </row>
    <row r="7072" spans="1:53" hidden="1">
      <c r="A7072" t="s">
        <v>2891</v>
      </c>
      <c r="B7072" t="s">
        <v>71</v>
      </c>
      <c r="C7072" t="s">
        <v>174</v>
      </c>
      <c r="D7072" t="s">
        <v>2892</v>
      </c>
      <c r="E7072" t="s">
        <v>2893</v>
      </c>
      <c r="F7072" t="s">
        <v>2898</v>
      </c>
      <c r="G7072" t="s">
        <v>2534</v>
      </c>
      <c r="H7072" t="s">
        <v>1924</v>
      </c>
      <c r="J7072">
        <v>61.039000000000001</v>
      </c>
      <c r="K7072">
        <v>9.5489999999999995</v>
      </c>
      <c r="M7072" t="s">
        <v>2384</v>
      </c>
      <c r="N7072">
        <v>1976</v>
      </c>
      <c r="O7072" t="s">
        <v>2248</v>
      </c>
      <c r="U7072">
        <v>18</v>
      </c>
      <c r="V7072">
        <v>18</v>
      </c>
      <c r="W7072">
        <v>24</v>
      </c>
      <c r="X7072">
        <v>0</v>
      </c>
      <c r="Y7072" t="s">
        <v>493</v>
      </c>
      <c r="Z7072">
        <v>0</v>
      </c>
      <c r="AA7072">
        <v>0</v>
      </c>
      <c r="AB7072">
        <v>8</v>
      </c>
      <c r="AE7072" t="s">
        <v>986</v>
      </c>
      <c r="AH7072" t="s">
        <v>31</v>
      </c>
      <c r="AZ7072" t="s">
        <v>31</v>
      </c>
      <c r="BA7072" t="s">
        <v>31</v>
      </c>
    </row>
    <row r="7073" spans="1:53" hidden="1">
      <c r="A7073" t="s">
        <v>2891</v>
      </c>
      <c r="B7073" t="s">
        <v>71</v>
      </c>
      <c r="C7073" t="s">
        <v>174</v>
      </c>
      <c r="D7073" t="s">
        <v>2892</v>
      </c>
      <c r="E7073" t="s">
        <v>2893</v>
      </c>
      <c r="F7073" t="s">
        <v>2898</v>
      </c>
      <c r="G7073" t="s">
        <v>2534</v>
      </c>
      <c r="H7073" t="s">
        <v>1924</v>
      </c>
      <c r="J7073">
        <v>61.039000000000001</v>
      </c>
      <c r="K7073">
        <v>9.5489999999999995</v>
      </c>
      <c r="M7073" t="s">
        <v>2384</v>
      </c>
      <c r="N7073">
        <v>1976</v>
      </c>
      <c r="O7073" t="s">
        <v>2248</v>
      </c>
      <c r="U7073">
        <v>18</v>
      </c>
      <c r="V7073">
        <v>18</v>
      </c>
      <c r="W7073">
        <v>24</v>
      </c>
      <c r="X7073">
        <v>0</v>
      </c>
      <c r="Y7073" t="s">
        <v>493</v>
      </c>
      <c r="Z7073">
        <v>0.99</v>
      </c>
      <c r="AA7073">
        <v>7</v>
      </c>
      <c r="AB7073">
        <v>8</v>
      </c>
      <c r="AE7073" t="s">
        <v>986</v>
      </c>
      <c r="AH7073" t="s">
        <v>31</v>
      </c>
      <c r="AZ7073" t="s">
        <v>31</v>
      </c>
      <c r="BA7073" t="s">
        <v>31</v>
      </c>
    </row>
    <row r="7074" spans="1:53" hidden="1">
      <c r="A7074" t="s">
        <v>2891</v>
      </c>
      <c r="B7074" t="s">
        <v>71</v>
      </c>
      <c r="C7074" t="s">
        <v>174</v>
      </c>
      <c r="D7074" t="s">
        <v>2892</v>
      </c>
      <c r="E7074" t="s">
        <v>2893</v>
      </c>
      <c r="F7074" t="s">
        <v>2898</v>
      </c>
      <c r="G7074" t="s">
        <v>2534</v>
      </c>
      <c r="H7074" t="s">
        <v>1924</v>
      </c>
      <c r="J7074">
        <v>61.039000000000001</v>
      </c>
      <c r="K7074">
        <v>9.5489999999999995</v>
      </c>
      <c r="M7074" t="s">
        <v>2384</v>
      </c>
      <c r="N7074">
        <v>1976</v>
      </c>
      <c r="O7074" t="s">
        <v>2248</v>
      </c>
      <c r="U7074">
        <v>18</v>
      </c>
      <c r="V7074">
        <v>18</v>
      </c>
      <c r="W7074">
        <v>24</v>
      </c>
      <c r="X7074">
        <v>0</v>
      </c>
      <c r="Y7074" t="s">
        <v>493</v>
      </c>
      <c r="Z7074">
        <v>2.16</v>
      </c>
      <c r="AA7074">
        <v>14</v>
      </c>
      <c r="AB7074">
        <v>8</v>
      </c>
      <c r="AE7074" t="s">
        <v>986</v>
      </c>
      <c r="AH7074" t="s">
        <v>31</v>
      </c>
      <c r="AZ7074" t="s">
        <v>31</v>
      </c>
      <c r="BA7074" t="s">
        <v>31</v>
      </c>
    </row>
    <row r="7075" spans="1:53" hidden="1">
      <c r="A7075" t="s">
        <v>2891</v>
      </c>
      <c r="B7075" t="s">
        <v>71</v>
      </c>
      <c r="C7075" t="s">
        <v>174</v>
      </c>
      <c r="D7075" t="s">
        <v>2892</v>
      </c>
      <c r="E7075" t="s">
        <v>2893</v>
      </c>
      <c r="F7075" t="s">
        <v>2898</v>
      </c>
      <c r="G7075" t="s">
        <v>2534</v>
      </c>
      <c r="H7075" t="s">
        <v>1924</v>
      </c>
      <c r="J7075">
        <v>61.039000000000001</v>
      </c>
      <c r="K7075">
        <v>9.5489999999999995</v>
      </c>
      <c r="M7075" t="s">
        <v>2384</v>
      </c>
      <c r="N7075">
        <v>1976</v>
      </c>
      <c r="O7075" t="s">
        <v>2248</v>
      </c>
      <c r="U7075">
        <v>18</v>
      </c>
      <c r="V7075">
        <v>18</v>
      </c>
      <c r="W7075">
        <v>24</v>
      </c>
      <c r="X7075">
        <v>0</v>
      </c>
      <c r="Y7075" t="s">
        <v>493</v>
      </c>
      <c r="Z7075">
        <v>3.09</v>
      </c>
      <c r="AA7075">
        <v>21</v>
      </c>
      <c r="AB7075">
        <v>8</v>
      </c>
      <c r="AE7075" t="s">
        <v>986</v>
      </c>
      <c r="AH7075" t="s">
        <v>31</v>
      </c>
      <c r="AZ7075" t="s">
        <v>31</v>
      </c>
      <c r="BA7075" t="s">
        <v>31</v>
      </c>
    </row>
    <row r="7076" spans="1:53" hidden="1">
      <c r="A7076" t="s">
        <v>2891</v>
      </c>
      <c r="B7076" t="s">
        <v>71</v>
      </c>
      <c r="C7076" t="s">
        <v>174</v>
      </c>
      <c r="D7076" t="s">
        <v>2892</v>
      </c>
      <c r="E7076" t="s">
        <v>2893</v>
      </c>
      <c r="F7076" t="s">
        <v>2898</v>
      </c>
      <c r="G7076" t="s">
        <v>2534</v>
      </c>
      <c r="H7076" t="s">
        <v>1924</v>
      </c>
      <c r="J7076">
        <v>61.039000000000001</v>
      </c>
      <c r="K7076">
        <v>9.5489999999999995</v>
      </c>
      <c r="M7076" t="s">
        <v>2384</v>
      </c>
      <c r="N7076">
        <v>1976</v>
      </c>
      <c r="O7076" t="s">
        <v>2248</v>
      </c>
      <c r="U7076">
        <v>18</v>
      </c>
      <c r="V7076">
        <v>18</v>
      </c>
      <c r="W7076">
        <v>24</v>
      </c>
      <c r="X7076">
        <v>0</v>
      </c>
      <c r="Y7076" t="s">
        <v>493</v>
      </c>
      <c r="Z7076">
        <v>3.88</v>
      </c>
      <c r="AA7076">
        <v>28</v>
      </c>
      <c r="AB7076">
        <v>8</v>
      </c>
      <c r="AE7076" t="s">
        <v>986</v>
      </c>
      <c r="AH7076" t="s">
        <v>31</v>
      </c>
      <c r="AZ7076" t="s">
        <v>31</v>
      </c>
      <c r="BA7076" t="s">
        <v>31</v>
      </c>
    </row>
    <row r="7077" spans="1:53" hidden="1">
      <c r="A7077" t="s">
        <v>2891</v>
      </c>
      <c r="B7077" t="s">
        <v>71</v>
      </c>
      <c r="C7077" t="s">
        <v>174</v>
      </c>
      <c r="D7077" t="s">
        <v>2892</v>
      </c>
      <c r="E7077" t="s">
        <v>2893</v>
      </c>
      <c r="F7077" t="s">
        <v>2898</v>
      </c>
      <c r="G7077" t="s">
        <v>2534</v>
      </c>
      <c r="H7077" t="s">
        <v>1924</v>
      </c>
      <c r="J7077">
        <v>61.039000000000001</v>
      </c>
      <c r="K7077">
        <v>9.5489999999999995</v>
      </c>
      <c r="M7077" t="s">
        <v>2384</v>
      </c>
      <c r="N7077">
        <v>1976</v>
      </c>
      <c r="O7077" t="s">
        <v>2248</v>
      </c>
      <c r="U7077">
        <v>18</v>
      </c>
      <c r="V7077">
        <v>18</v>
      </c>
      <c r="W7077">
        <v>24</v>
      </c>
      <c r="X7077">
        <v>0</v>
      </c>
      <c r="Y7077" t="s">
        <v>493</v>
      </c>
      <c r="Z7077">
        <v>4.09</v>
      </c>
      <c r="AA7077">
        <v>35</v>
      </c>
      <c r="AB7077">
        <v>8</v>
      </c>
      <c r="AE7077" t="s">
        <v>986</v>
      </c>
      <c r="AH7077" t="s">
        <v>31</v>
      </c>
      <c r="AZ7077" t="s">
        <v>31</v>
      </c>
      <c r="BA7077" t="s">
        <v>31</v>
      </c>
    </row>
    <row r="7078" spans="1:53" hidden="1">
      <c r="A7078" t="s">
        <v>2891</v>
      </c>
      <c r="B7078" t="s">
        <v>71</v>
      </c>
      <c r="C7078" t="s">
        <v>174</v>
      </c>
      <c r="D7078" t="s">
        <v>2892</v>
      </c>
      <c r="E7078" t="s">
        <v>2893</v>
      </c>
      <c r="F7078" t="s">
        <v>2898</v>
      </c>
      <c r="G7078" t="s">
        <v>2534</v>
      </c>
      <c r="H7078" t="s">
        <v>1924</v>
      </c>
      <c r="J7078">
        <v>61.039000000000001</v>
      </c>
      <c r="K7078">
        <v>9.5489999999999995</v>
      </c>
      <c r="M7078" t="s">
        <v>2384</v>
      </c>
      <c r="N7078">
        <v>1976</v>
      </c>
      <c r="O7078" t="s">
        <v>2248</v>
      </c>
      <c r="U7078">
        <v>18</v>
      </c>
      <c r="V7078">
        <v>18</v>
      </c>
      <c r="W7078">
        <v>24</v>
      </c>
      <c r="X7078">
        <v>0</v>
      </c>
      <c r="Y7078" t="s">
        <v>493</v>
      </c>
      <c r="Z7078">
        <v>4.84</v>
      </c>
      <c r="AA7078">
        <v>42</v>
      </c>
      <c r="AB7078">
        <v>8</v>
      </c>
      <c r="AE7078" t="s">
        <v>986</v>
      </c>
      <c r="AH7078" t="s">
        <v>31</v>
      </c>
      <c r="AZ7078" t="s">
        <v>31</v>
      </c>
      <c r="BA7078" t="s">
        <v>31</v>
      </c>
    </row>
    <row r="7079" spans="1:53" hidden="1">
      <c r="A7079" t="s">
        <v>2891</v>
      </c>
      <c r="B7079" t="s">
        <v>71</v>
      </c>
      <c r="C7079" t="s">
        <v>174</v>
      </c>
      <c r="D7079" t="s">
        <v>2892</v>
      </c>
      <c r="E7079" t="s">
        <v>2893</v>
      </c>
      <c r="F7079" t="s">
        <v>2898</v>
      </c>
      <c r="G7079" t="s">
        <v>2534</v>
      </c>
      <c r="H7079" t="s">
        <v>1924</v>
      </c>
      <c r="J7079">
        <v>61.039000000000001</v>
      </c>
      <c r="K7079">
        <v>9.5489999999999995</v>
      </c>
      <c r="M7079" t="s">
        <v>2384</v>
      </c>
      <c r="N7079">
        <v>1976</v>
      </c>
      <c r="O7079" t="s">
        <v>2248</v>
      </c>
      <c r="U7079">
        <v>18</v>
      </c>
      <c r="V7079">
        <v>18</v>
      </c>
      <c r="W7079">
        <v>24</v>
      </c>
      <c r="X7079">
        <v>0</v>
      </c>
      <c r="Y7079" t="s">
        <v>493</v>
      </c>
      <c r="Z7079">
        <v>6.43</v>
      </c>
      <c r="AA7079">
        <v>49</v>
      </c>
      <c r="AB7079">
        <v>8</v>
      </c>
      <c r="AE7079" t="s">
        <v>986</v>
      </c>
      <c r="AH7079" t="s">
        <v>31</v>
      </c>
      <c r="AZ7079" t="s">
        <v>31</v>
      </c>
      <c r="BA7079" t="s">
        <v>31</v>
      </c>
    </row>
    <row r="7080" spans="1:53" hidden="1">
      <c r="A7080" t="s">
        <v>2891</v>
      </c>
      <c r="B7080" t="s">
        <v>71</v>
      </c>
      <c r="C7080" t="s">
        <v>174</v>
      </c>
      <c r="D7080" t="s">
        <v>2892</v>
      </c>
      <c r="E7080" t="s">
        <v>2893</v>
      </c>
      <c r="F7080" t="s">
        <v>2898</v>
      </c>
      <c r="G7080" t="s">
        <v>2534</v>
      </c>
      <c r="H7080" t="s">
        <v>1924</v>
      </c>
      <c r="J7080">
        <v>61.039000000000001</v>
      </c>
      <c r="K7080">
        <v>9.5489999999999995</v>
      </c>
      <c r="M7080" t="s">
        <v>2384</v>
      </c>
      <c r="N7080">
        <v>1976</v>
      </c>
      <c r="O7080" t="s">
        <v>2248</v>
      </c>
      <c r="U7080">
        <v>18</v>
      </c>
      <c r="V7080">
        <v>18</v>
      </c>
      <c r="W7080">
        <v>24</v>
      </c>
      <c r="X7080">
        <v>0</v>
      </c>
      <c r="Y7080" t="s">
        <v>493</v>
      </c>
      <c r="Z7080">
        <v>8.83</v>
      </c>
      <c r="AA7080">
        <v>56</v>
      </c>
      <c r="AB7080">
        <v>8</v>
      </c>
      <c r="AE7080" t="s">
        <v>986</v>
      </c>
      <c r="AH7080" t="s">
        <v>31</v>
      </c>
      <c r="AZ7080" t="s">
        <v>31</v>
      </c>
      <c r="BA7080" t="s">
        <v>31</v>
      </c>
    </row>
    <row r="7081" spans="1:53" hidden="1">
      <c r="A7081" t="s">
        <v>2891</v>
      </c>
      <c r="B7081" t="s">
        <v>71</v>
      </c>
      <c r="C7081" t="s">
        <v>174</v>
      </c>
      <c r="D7081" t="s">
        <v>2892</v>
      </c>
      <c r="E7081" t="s">
        <v>2893</v>
      </c>
      <c r="F7081" t="s">
        <v>2898</v>
      </c>
      <c r="G7081" t="s">
        <v>2534</v>
      </c>
      <c r="H7081" t="s">
        <v>1924</v>
      </c>
      <c r="J7081">
        <v>61.039000000000001</v>
      </c>
      <c r="K7081">
        <v>9.5489999999999995</v>
      </c>
      <c r="M7081" t="s">
        <v>2384</v>
      </c>
      <c r="N7081">
        <v>1976</v>
      </c>
      <c r="O7081" t="s">
        <v>2248</v>
      </c>
      <c r="U7081">
        <v>18</v>
      </c>
      <c r="V7081">
        <v>18</v>
      </c>
      <c r="W7081">
        <v>24</v>
      </c>
      <c r="X7081">
        <v>0</v>
      </c>
      <c r="Y7081" t="s">
        <v>493</v>
      </c>
      <c r="Z7081">
        <v>11.09</v>
      </c>
      <c r="AA7081">
        <v>63</v>
      </c>
      <c r="AB7081">
        <v>8</v>
      </c>
      <c r="AE7081" t="s">
        <v>986</v>
      </c>
      <c r="AH7081" t="s">
        <v>31</v>
      </c>
      <c r="AZ7081" t="s">
        <v>31</v>
      </c>
      <c r="BA7081" t="s">
        <v>31</v>
      </c>
    </row>
    <row r="7082" spans="1:53" hidden="1">
      <c r="A7082" t="s">
        <v>2891</v>
      </c>
      <c r="B7082" t="s">
        <v>71</v>
      </c>
      <c r="C7082" t="s">
        <v>174</v>
      </c>
      <c r="D7082" t="s">
        <v>2892</v>
      </c>
      <c r="E7082" t="s">
        <v>2893</v>
      </c>
      <c r="F7082" t="s">
        <v>2898</v>
      </c>
      <c r="G7082" t="s">
        <v>2534</v>
      </c>
      <c r="H7082" t="s">
        <v>1924</v>
      </c>
      <c r="J7082">
        <v>61.039000000000001</v>
      </c>
      <c r="K7082">
        <v>9.5489999999999995</v>
      </c>
      <c r="M7082" t="s">
        <v>2384</v>
      </c>
      <c r="N7082">
        <v>1976</v>
      </c>
      <c r="O7082" t="s">
        <v>2248</v>
      </c>
      <c r="U7082">
        <v>24</v>
      </c>
      <c r="V7082">
        <v>24</v>
      </c>
      <c r="W7082">
        <v>10</v>
      </c>
      <c r="X7082">
        <v>14</v>
      </c>
      <c r="Y7082" t="s">
        <v>493</v>
      </c>
      <c r="Z7082">
        <v>0</v>
      </c>
      <c r="AA7082">
        <v>0</v>
      </c>
      <c r="AB7082">
        <v>8</v>
      </c>
      <c r="AE7082" t="s">
        <v>986</v>
      </c>
      <c r="AH7082" t="s">
        <v>31</v>
      </c>
      <c r="AZ7082" t="s">
        <v>31</v>
      </c>
      <c r="BA7082" t="s">
        <v>31</v>
      </c>
    </row>
    <row r="7083" spans="1:53" hidden="1">
      <c r="A7083" t="s">
        <v>2891</v>
      </c>
      <c r="B7083" t="s">
        <v>71</v>
      </c>
      <c r="C7083" t="s">
        <v>174</v>
      </c>
      <c r="D7083" t="s">
        <v>2892</v>
      </c>
      <c r="E7083" t="s">
        <v>2893</v>
      </c>
      <c r="F7083" t="s">
        <v>2898</v>
      </c>
      <c r="G7083" t="s">
        <v>2534</v>
      </c>
      <c r="H7083" t="s">
        <v>1924</v>
      </c>
      <c r="J7083">
        <v>61.039000000000001</v>
      </c>
      <c r="K7083">
        <v>9.5489999999999995</v>
      </c>
      <c r="M7083" t="s">
        <v>2384</v>
      </c>
      <c r="N7083">
        <v>1976</v>
      </c>
      <c r="O7083" t="s">
        <v>2248</v>
      </c>
      <c r="U7083">
        <v>24</v>
      </c>
      <c r="V7083">
        <v>24</v>
      </c>
      <c r="W7083">
        <v>10</v>
      </c>
      <c r="X7083">
        <v>14</v>
      </c>
      <c r="Y7083" t="s">
        <v>493</v>
      </c>
      <c r="Z7083">
        <v>1.35</v>
      </c>
      <c r="AA7083">
        <v>7</v>
      </c>
      <c r="AB7083">
        <v>8</v>
      </c>
      <c r="AE7083" t="s">
        <v>986</v>
      </c>
      <c r="AH7083" t="s">
        <v>31</v>
      </c>
      <c r="AZ7083" t="s">
        <v>31</v>
      </c>
      <c r="BA7083" t="s">
        <v>31</v>
      </c>
    </row>
    <row r="7084" spans="1:53" hidden="1">
      <c r="A7084" t="s">
        <v>2891</v>
      </c>
      <c r="B7084" t="s">
        <v>71</v>
      </c>
      <c r="C7084" t="s">
        <v>174</v>
      </c>
      <c r="D7084" t="s">
        <v>2892</v>
      </c>
      <c r="E7084" t="s">
        <v>2893</v>
      </c>
      <c r="F7084" t="s">
        <v>2898</v>
      </c>
      <c r="G7084" t="s">
        <v>2534</v>
      </c>
      <c r="H7084" t="s">
        <v>1924</v>
      </c>
      <c r="J7084">
        <v>61.039000000000001</v>
      </c>
      <c r="K7084">
        <v>9.5489999999999995</v>
      </c>
      <c r="M7084" t="s">
        <v>2384</v>
      </c>
      <c r="N7084">
        <v>1976</v>
      </c>
      <c r="O7084" t="s">
        <v>2248</v>
      </c>
      <c r="U7084">
        <v>24</v>
      </c>
      <c r="V7084">
        <v>24</v>
      </c>
      <c r="W7084">
        <v>10</v>
      </c>
      <c r="X7084">
        <v>14</v>
      </c>
      <c r="Y7084" t="s">
        <v>493</v>
      </c>
      <c r="Z7084">
        <v>2.39</v>
      </c>
      <c r="AA7084">
        <v>14</v>
      </c>
      <c r="AB7084">
        <v>8</v>
      </c>
      <c r="AE7084" t="s">
        <v>986</v>
      </c>
      <c r="AH7084" t="s">
        <v>31</v>
      </c>
      <c r="AZ7084" t="s">
        <v>31</v>
      </c>
      <c r="BA7084" t="s">
        <v>31</v>
      </c>
    </row>
    <row r="7085" spans="1:53" hidden="1">
      <c r="A7085" t="s">
        <v>2891</v>
      </c>
      <c r="B7085" t="s">
        <v>71</v>
      </c>
      <c r="C7085" t="s">
        <v>174</v>
      </c>
      <c r="D7085" t="s">
        <v>2892</v>
      </c>
      <c r="E7085" t="s">
        <v>2893</v>
      </c>
      <c r="F7085" t="s">
        <v>2898</v>
      </c>
      <c r="G7085" t="s">
        <v>2534</v>
      </c>
      <c r="H7085" t="s">
        <v>1924</v>
      </c>
      <c r="J7085">
        <v>61.039000000000001</v>
      </c>
      <c r="K7085">
        <v>9.5489999999999995</v>
      </c>
      <c r="M7085" t="s">
        <v>2384</v>
      </c>
      <c r="N7085">
        <v>1976</v>
      </c>
      <c r="O7085" t="s">
        <v>2248</v>
      </c>
      <c r="U7085">
        <v>24</v>
      </c>
      <c r="V7085">
        <v>24</v>
      </c>
      <c r="W7085">
        <v>10</v>
      </c>
      <c r="X7085">
        <v>14</v>
      </c>
      <c r="Y7085" t="s">
        <v>493</v>
      </c>
      <c r="Z7085">
        <v>3.43</v>
      </c>
      <c r="AA7085">
        <v>21</v>
      </c>
      <c r="AB7085">
        <v>8</v>
      </c>
      <c r="AE7085" t="s">
        <v>986</v>
      </c>
      <c r="AH7085" t="s">
        <v>31</v>
      </c>
      <c r="AZ7085" t="s">
        <v>31</v>
      </c>
      <c r="BA7085" t="s">
        <v>31</v>
      </c>
    </row>
    <row r="7086" spans="1:53" hidden="1">
      <c r="A7086" t="s">
        <v>2891</v>
      </c>
      <c r="B7086" t="s">
        <v>71</v>
      </c>
      <c r="C7086" t="s">
        <v>174</v>
      </c>
      <c r="D7086" t="s">
        <v>2892</v>
      </c>
      <c r="E7086" t="s">
        <v>2893</v>
      </c>
      <c r="F7086" t="s">
        <v>2898</v>
      </c>
      <c r="G7086" t="s">
        <v>2534</v>
      </c>
      <c r="H7086" t="s">
        <v>1924</v>
      </c>
      <c r="J7086">
        <v>61.039000000000001</v>
      </c>
      <c r="K7086">
        <v>9.5489999999999995</v>
      </c>
      <c r="M7086" t="s">
        <v>2384</v>
      </c>
      <c r="N7086">
        <v>1976</v>
      </c>
      <c r="O7086" t="s">
        <v>2248</v>
      </c>
      <c r="U7086">
        <v>24</v>
      </c>
      <c r="V7086">
        <v>24</v>
      </c>
      <c r="W7086">
        <v>10</v>
      </c>
      <c r="X7086">
        <v>14</v>
      </c>
      <c r="Y7086" t="s">
        <v>493</v>
      </c>
      <c r="Z7086">
        <v>3.65</v>
      </c>
      <c r="AA7086">
        <v>28</v>
      </c>
      <c r="AB7086">
        <v>8</v>
      </c>
      <c r="AE7086" t="s">
        <v>986</v>
      </c>
      <c r="AH7086" t="s">
        <v>31</v>
      </c>
      <c r="AZ7086" t="s">
        <v>31</v>
      </c>
      <c r="BA7086" t="s">
        <v>31</v>
      </c>
    </row>
    <row r="7087" spans="1:53" hidden="1">
      <c r="A7087" t="s">
        <v>2891</v>
      </c>
      <c r="B7087" t="s">
        <v>71</v>
      </c>
      <c r="C7087" t="s">
        <v>174</v>
      </c>
      <c r="D7087" t="s">
        <v>2892</v>
      </c>
      <c r="E7087" t="s">
        <v>2893</v>
      </c>
      <c r="F7087" t="s">
        <v>2898</v>
      </c>
      <c r="G7087" t="s">
        <v>2534</v>
      </c>
      <c r="H7087" t="s">
        <v>1924</v>
      </c>
      <c r="J7087">
        <v>61.039000000000001</v>
      </c>
      <c r="K7087">
        <v>9.5489999999999995</v>
      </c>
      <c r="M7087" t="s">
        <v>2384</v>
      </c>
      <c r="N7087">
        <v>1976</v>
      </c>
      <c r="O7087" t="s">
        <v>2248</v>
      </c>
      <c r="U7087">
        <v>24</v>
      </c>
      <c r="V7087">
        <v>24</v>
      </c>
      <c r="W7087">
        <v>10</v>
      </c>
      <c r="X7087">
        <v>14</v>
      </c>
      <c r="Y7087" t="s">
        <v>493</v>
      </c>
      <c r="Z7087">
        <v>4.07</v>
      </c>
      <c r="AA7087">
        <v>35</v>
      </c>
      <c r="AB7087">
        <v>8</v>
      </c>
      <c r="AE7087" t="s">
        <v>986</v>
      </c>
      <c r="AH7087" t="s">
        <v>31</v>
      </c>
      <c r="AZ7087" t="s">
        <v>31</v>
      </c>
      <c r="BA7087" t="s">
        <v>31</v>
      </c>
    </row>
    <row r="7088" spans="1:53" hidden="1">
      <c r="A7088" t="s">
        <v>2891</v>
      </c>
      <c r="B7088" t="s">
        <v>71</v>
      </c>
      <c r="C7088" t="s">
        <v>174</v>
      </c>
      <c r="D7088" t="s">
        <v>2892</v>
      </c>
      <c r="E7088" t="s">
        <v>2893</v>
      </c>
      <c r="F7088" t="s">
        <v>2898</v>
      </c>
      <c r="G7088" t="s">
        <v>2534</v>
      </c>
      <c r="H7088" t="s">
        <v>1924</v>
      </c>
      <c r="J7088">
        <v>61.039000000000001</v>
      </c>
      <c r="K7088">
        <v>9.5489999999999995</v>
      </c>
      <c r="M7088" t="s">
        <v>2384</v>
      </c>
      <c r="N7088">
        <v>1976</v>
      </c>
      <c r="O7088" t="s">
        <v>2248</v>
      </c>
      <c r="U7088">
        <v>24</v>
      </c>
      <c r="V7088">
        <v>24</v>
      </c>
      <c r="W7088">
        <v>10</v>
      </c>
      <c r="X7088">
        <v>14</v>
      </c>
      <c r="Y7088" t="s">
        <v>493</v>
      </c>
      <c r="Z7088">
        <v>4.09</v>
      </c>
      <c r="AA7088">
        <v>42</v>
      </c>
      <c r="AB7088">
        <v>8</v>
      </c>
      <c r="AE7088" t="s">
        <v>986</v>
      </c>
      <c r="AH7088" t="s">
        <v>31</v>
      </c>
      <c r="AZ7088" t="s">
        <v>31</v>
      </c>
      <c r="BA7088" t="s">
        <v>31</v>
      </c>
    </row>
    <row r="7089" spans="1:53" hidden="1">
      <c r="A7089" t="s">
        <v>2891</v>
      </c>
      <c r="B7089" t="s">
        <v>71</v>
      </c>
      <c r="C7089" t="s">
        <v>174</v>
      </c>
      <c r="D7089" t="s">
        <v>2892</v>
      </c>
      <c r="E7089" t="s">
        <v>2893</v>
      </c>
      <c r="F7089" t="s">
        <v>2898</v>
      </c>
      <c r="G7089" t="s">
        <v>2534</v>
      </c>
      <c r="H7089" t="s">
        <v>1924</v>
      </c>
      <c r="J7089">
        <v>61.039000000000001</v>
      </c>
      <c r="K7089">
        <v>9.5489999999999995</v>
      </c>
      <c r="M7089" t="s">
        <v>2384</v>
      </c>
      <c r="N7089">
        <v>1976</v>
      </c>
      <c r="O7089" t="s">
        <v>2248</v>
      </c>
      <c r="U7089">
        <v>24</v>
      </c>
      <c r="V7089">
        <v>24</v>
      </c>
      <c r="W7089">
        <v>10</v>
      </c>
      <c r="X7089">
        <v>14</v>
      </c>
      <c r="Y7089" t="s">
        <v>493</v>
      </c>
      <c r="Z7089">
        <v>4.05</v>
      </c>
      <c r="AA7089">
        <v>49</v>
      </c>
      <c r="AB7089">
        <v>8</v>
      </c>
      <c r="AE7089" t="s">
        <v>986</v>
      </c>
      <c r="AH7089" t="s">
        <v>31</v>
      </c>
      <c r="AZ7089" t="s">
        <v>31</v>
      </c>
      <c r="BA7089" t="s">
        <v>31</v>
      </c>
    </row>
    <row r="7090" spans="1:53" hidden="1">
      <c r="A7090" t="s">
        <v>2891</v>
      </c>
      <c r="B7090" t="s">
        <v>71</v>
      </c>
      <c r="C7090" t="s">
        <v>174</v>
      </c>
      <c r="D7090" t="s">
        <v>2892</v>
      </c>
      <c r="E7090" t="s">
        <v>2893</v>
      </c>
      <c r="F7090" t="s">
        <v>2898</v>
      </c>
      <c r="G7090" t="s">
        <v>2534</v>
      </c>
      <c r="H7090" t="s">
        <v>1924</v>
      </c>
      <c r="J7090">
        <v>61.039000000000001</v>
      </c>
      <c r="K7090">
        <v>9.5489999999999995</v>
      </c>
      <c r="M7090" t="s">
        <v>2384</v>
      </c>
      <c r="N7090">
        <v>1976</v>
      </c>
      <c r="O7090" t="s">
        <v>2248</v>
      </c>
      <c r="U7090">
        <v>24</v>
      </c>
      <c r="V7090">
        <v>24</v>
      </c>
      <c r="W7090">
        <v>10</v>
      </c>
      <c r="X7090">
        <v>14</v>
      </c>
      <c r="Y7090" t="s">
        <v>493</v>
      </c>
      <c r="Z7090">
        <v>5.27</v>
      </c>
      <c r="AA7090">
        <v>56</v>
      </c>
      <c r="AB7090">
        <v>8</v>
      </c>
      <c r="AE7090" t="s">
        <v>986</v>
      </c>
      <c r="AH7090" t="s">
        <v>31</v>
      </c>
      <c r="AZ7090" t="s">
        <v>31</v>
      </c>
      <c r="BA7090" t="s">
        <v>31</v>
      </c>
    </row>
    <row r="7091" spans="1:53" hidden="1">
      <c r="A7091" t="s">
        <v>2891</v>
      </c>
      <c r="B7091" t="s">
        <v>71</v>
      </c>
      <c r="C7091" t="s">
        <v>174</v>
      </c>
      <c r="D7091" t="s">
        <v>2892</v>
      </c>
      <c r="E7091" t="s">
        <v>2893</v>
      </c>
      <c r="F7091" t="s">
        <v>2898</v>
      </c>
      <c r="G7091" t="s">
        <v>2534</v>
      </c>
      <c r="H7091" t="s">
        <v>1924</v>
      </c>
      <c r="J7091">
        <v>61.039000000000001</v>
      </c>
      <c r="K7091">
        <v>9.5489999999999995</v>
      </c>
      <c r="M7091" t="s">
        <v>2384</v>
      </c>
      <c r="N7091">
        <v>1976</v>
      </c>
      <c r="O7091" t="s">
        <v>2248</v>
      </c>
      <c r="U7091">
        <v>24</v>
      </c>
      <c r="V7091">
        <v>24</v>
      </c>
      <c r="W7091">
        <v>10</v>
      </c>
      <c r="X7091">
        <v>14</v>
      </c>
      <c r="Y7091" t="s">
        <v>493</v>
      </c>
      <c r="Z7091">
        <v>6.33</v>
      </c>
      <c r="AA7091">
        <v>63</v>
      </c>
      <c r="AB7091">
        <v>8</v>
      </c>
      <c r="AE7091" t="s">
        <v>986</v>
      </c>
      <c r="AH7091" t="s">
        <v>31</v>
      </c>
      <c r="AZ7091" t="s">
        <v>31</v>
      </c>
      <c r="BA7091" t="s">
        <v>31</v>
      </c>
    </row>
    <row r="7092" spans="1:53" hidden="1">
      <c r="A7092" t="s">
        <v>2891</v>
      </c>
      <c r="B7092" t="s">
        <v>71</v>
      </c>
      <c r="C7092" t="s">
        <v>174</v>
      </c>
      <c r="D7092" t="s">
        <v>2892</v>
      </c>
      <c r="E7092" t="s">
        <v>2893</v>
      </c>
      <c r="F7092" t="s">
        <v>2898</v>
      </c>
      <c r="G7092" t="s">
        <v>2534</v>
      </c>
      <c r="H7092" t="s">
        <v>1924</v>
      </c>
      <c r="J7092">
        <v>61.039000000000001</v>
      </c>
      <c r="K7092">
        <v>9.5489999999999995</v>
      </c>
      <c r="M7092" t="s">
        <v>2384</v>
      </c>
      <c r="N7092">
        <v>1976</v>
      </c>
      <c r="O7092" t="s">
        <v>2248</v>
      </c>
      <c r="U7092">
        <v>24</v>
      </c>
      <c r="V7092">
        <v>24</v>
      </c>
      <c r="W7092">
        <v>12</v>
      </c>
      <c r="X7092">
        <v>12</v>
      </c>
      <c r="Y7092" t="s">
        <v>493</v>
      </c>
      <c r="Z7092">
        <v>0</v>
      </c>
      <c r="AA7092">
        <v>0</v>
      </c>
      <c r="AB7092">
        <v>8</v>
      </c>
      <c r="AE7092" t="s">
        <v>986</v>
      </c>
      <c r="AH7092" t="s">
        <v>31</v>
      </c>
      <c r="AZ7092" t="s">
        <v>31</v>
      </c>
      <c r="BA7092" t="s">
        <v>31</v>
      </c>
    </row>
    <row r="7093" spans="1:53" hidden="1">
      <c r="A7093" t="s">
        <v>2891</v>
      </c>
      <c r="B7093" t="s">
        <v>71</v>
      </c>
      <c r="C7093" t="s">
        <v>174</v>
      </c>
      <c r="D7093" t="s">
        <v>2892</v>
      </c>
      <c r="E7093" t="s">
        <v>2893</v>
      </c>
      <c r="F7093" t="s">
        <v>2898</v>
      </c>
      <c r="G7093" t="s">
        <v>2534</v>
      </c>
      <c r="H7093" t="s">
        <v>1924</v>
      </c>
      <c r="J7093">
        <v>61.039000000000001</v>
      </c>
      <c r="K7093">
        <v>9.5489999999999995</v>
      </c>
      <c r="M7093" t="s">
        <v>2384</v>
      </c>
      <c r="N7093">
        <v>1976</v>
      </c>
      <c r="O7093" t="s">
        <v>2248</v>
      </c>
      <c r="U7093">
        <v>24</v>
      </c>
      <c r="V7093">
        <v>24</v>
      </c>
      <c r="W7093">
        <v>12</v>
      </c>
      <c r="X7093">
        <v>12</v>
      </c>
      <c r="Y7093" t="s">
        <v>493</v>
      </c>
      <c r="Z7093">
        <v>1.51</v>
      </c>
      <c r="AA7093">
        <v>7</v>
      </c>
      <c r="AB7093">
        <v>8</v>
      </c>
      <c r="AE7093" t="s">
        <v>986</v>
      </c>
      <c r="AH7093" t="s">
        <v>31</v>
      </c>
      <c r="AZ7093" t="s">
        <v>31</v>
      </c>
      <c r="BA7093" t="s">
        <v>31</v>
      </c>
    </row>
    <row r="7094" spans="1:53" hidden="1">
      <c r="A7094" t="s">
        <v>2891</v>
      </c>
      <c r="B7094" t="s">
        <v>71</v>
      </c>
      <c r="C7094" t="s">
        <v>174</v>
      </c>
      <c r="D7094" t="s">
        <v>2892</v>
      </c>
      <c r="E7094" t="s">
        <v>2893</v>
      </c>
      <c r="F7094" t="s">
        <v>2898</v>
      </c>
      <c r="G7094" t="s">
        <v>2534</v>
      </c>
      <c r="H7094" t="s">
        <v>1924</v>
      </c>
      <c r="J7094">
        <v>61.039000000000001</v>
      </c>
      <c r="K7094">
        <v>9.5489999999999995</v>
      </c>
      <c r="M7094" t="s">
        <v>2384</v>
      </c>
      <c r="N7094">
        <v>1976</v>
      </c>
      <c r="O7094" t="s">
        <v>2248</v>
      </c>
      <c r="U7094">
        <v>24</v>
      </c>
      <c r="V7094">
        <v>24</v>
      </c>
      <c r="W7094">
        <v>12</v>
      </c>
      <c r="X7094">
        <v>12</v>
      </c>
      <c r="Y7094" t="s">
        <v>493</v>
      </c>
      <c r="Z7094">
        <v>2.5</v>
      </c>
      <c r="AA7094">
        <v>14</v>
      </c>
      <c r="AB7094">
        <v>8</v>
      </c>
      <c r="AE7094" t="s">
        <v>986</v>
      </c>
      <c r="AH7094" t="s">
        <v>31</v>
      </c>
      <c r="AZ7094" t="s">
        <v>31</v>
      </c>
      <c r="BA7094" t="s">
        <v>31</v>
      </c>
    </row>
    <row r="7095" spans="1:53" hidden="1">
      <c r="A7095" t="s">
        <v>2891</v>
      </c>
      <c r="B7095" t="s">
        <v>71</v>
      </c>
      <c r="C7095" t="s">
        <v>174</v>
      </c>
      <c r="D7095" t="s">
        <v>2892</v>
      </c>
      <c r="E7095" t="s">
        <v>2893</v>
      </c>
      <c r="F7095" t="s">
        <v>2898</v>
      </c>
      <c r="G7095" t="s">
        <v>2534</v>
      </c>
      <c r="H7095" t="s">
        <v>1924</v>
      </c>
      <c r="J7095">
        <v>61.039000000000001</v>
      </c>
      <c r="K7095">
        <v>9.5489999999999995</v>
      </c>
      <c r="M7095" t="s">
        <v>2384</v>
      </c>
      <c r="N7095">
        <v>1976</v>
      </c>
      <c r="O7095" t="s">
        <v>2248</v>
      </c>
      <c r="U7095">
        <v>24</v>
      </c>
      <c r="V7095">
        <v>24</v>
      </c>
      <c r="W7095">
        <v>12</v>
      </c>
      <c r="X7095">
        <v>12</v>
      </c>
      <c r="Y7095" t="s">
        <v>493</v>
      </c>
      <c r="Z7095">
        <v>3.65</v>
      </c>
      <c r="AA7095">
        <v>21</v>
      </c>
      <c r="AB7095">
        <v>8</v>
      </c>
      <c r="AE7095" t="s">
        <v>986</v>
      </c>
      <c r="AH7095" t="s">
        <v>31</v>
      </c>
      <c r="AZ7095" t="s">
        <v>31</v>
      </c>
      <c r="BA7095" t="s">
        <v>31</v>
      </c>
    </row>
    <row r="7096" spans="1:53" hidden="1">
      <c r="A7096" t="s">
        <v>2891</v>
      </c>
      <c r="B7096" t="s">
        <v>71</v>
      </c>
      <c r="C7096" t="s">
        <v>174</v>
      </c>
      <c r="D7096" t="s">
        <v>2892</v>
      </c>
      <c r="E7096" t="s">
        <v>2893</v>
      </c>
      <c r="F7096" t="s">
        <v>2898</v>
      </c>
      <c r="G7096" t="s">
        <v>2534</v>
      </c>
      <c r="H7096" t="s">
        <v>1924</v>
      </c>
      <c r="J7096">
        <v>61.039000000000001</v>
      </c>
      <c r="K7096">
        <v>9.5489999999999995</v>
      </c>
      <c r="M7096" t="s">
        <v>2384</v>
      </c>
      <c r="N7096">
        <v>1976</v>
      </c>
      <c r="O7096" t="s">
        <v>2248</v>
      </c>
      <c r="U7096">
        <v>24</v>
      </c>
      <c r="V7096">
        <v>24</v>
      </c>
      <c r="W7096">
        <v>12</v>
      </c>
      <c r="X7096">
        <v>12</v>
      </c>
      <c r="Y7096" t="s">
        <v>493</v>
      </c>
      <c r="Z7096">
        <v>4.04</v>
      </c>
      <c r="AA7096">
        <v>28</v>
      </c>
      <c r="AB7096">
        <v>8</v>
      </c>
      <c r="AE7096" t="s">
        <v>986</v>
      </c>
      <c r="AH7096" t="s">
        <v>31</v>
      </c>
      <c r="AZ7096" t="s">
        <v>31</v>
      </c>
      <c r="BA7096" t="s">
        <v>31</v>
      </c>
    </row>
    <row r="7097" spans="1:53" hidden="1">
      <c r="A7097" t="s">
        <v>2891</v>
      </c>
      <c r="B7097" t="s">
        <v>71</v>
      </c>
      <c r="C7097" t="s">
        <v>174</v>
      </c>
      <c r="D7097" t="s">
        <v>2892</v>
      </c>
      <c r="E7097" t="s">
        <v>2893</v>
      </c>
      <c r="F7097" t="s">
        <v>2898</v>
      </c>
      <c r="G7097" t="s">
        <v>2534</v>
      </c>
      <c r="H7097" t="s">
        <v>1924</v>
      </c>
      <c r="J7097">
        <v>61.039000000000001</v>
      </c>
      <c r="K7097">
        <v>9.5489999999999995</v>
      </c>
      <c r="M7097" t="s">
        <v>2384</v>
      </c>
      <c r="N7097">
        <v>1976</v>
      </c>
      <c r="O7097" t="s">
        <v>2248</v>
      </c>
      <c r="U7097">
        <v>24</v>
      </c>
      <c r="V7097">
        <v>24</v>
      </c>
      <c r="W7097">
        <v>12</v>
      </c>
      <c r="X7097">
        <v>12</v>
      </c>
      <c r="Y7097" t="s">
        <v>493</v>
      </c>
      <c r="Z7097">
        <v>4.2</v>
      </c>
      <c r="AA7097">
        <v>35</v>
      </c>
      <c r="AB7097">
        <v>8</v>
      </c>
      <c r="AE7097" t="s">
        <v>986</v>
      </c>
      <c r="AH7097" t="s">
        <v>31</v>
      </c>
      <c r="AZ7097" t="s">
        <v>31</v>
      </c>
      <c r="BA7097" t="s">
        <v>31</v>
      </c>
    </row>
    <row r="7098" spans="1:53" hidden="1">
      <c r="A7098" t="s">
        <v>2891</v>
      </c>
      <c r="B7098" t="s">
        <v>71</v>
      </c>
      <c r="C7098" t="s">
        <v>174</v>
      </c>
      <c r="D7098" t="s">
        <v>2892</v>
      </c>
      <c r="E7098" t="s">
        <v>2893</v>
      </c>
      <c r="F7098" t="s">
        <v>2898</v>
      </c>
      <c r="G7098" t="s">
        <v>2534</v>
      </c>
      <c r="H7098" t="s">
        <v>1924</v>
      </c>
      <c r="J7098">
        <v>61.039000000000001</v>
      </c>
      <c r="K7098">
        <v>9.5489999999999995</v>
      </c>
      <c r="M7098" t="s">
        <v>2384</v>
      </c>
      <c r="N7098">
        <v>1976</v>
      </c>
      <c r="O7098" t="s">
        <v>2248</v>
      </c>
      <c r="U7098">
        <v>24</v>
      </c>
      <c r="V7098">
        <v>24</v>
      </c>
      <c r="W7098">
        <v>12</v>
      </c>
      <c r="X7098">
        <v>12</v>
      </c>
      <c r="Y7098" t="s">
        <v>493</v>
      </c>
      <c r="Z7098">
        <v>4.22</v>
      </c>
      <c r="AA7098">
        <v>42</v>
      </c>
      <c r="AB7098">
        <v>8</v>
      </c>
      <c r="AE7098" t="s">
        <v>986</v>
      </c>
      <c r="AH7098" t="s">
        <v>31</v>
      </c>
      <c r="AZ7098" t="s">
        <v>31</v>
      </c>
      <c r="BA7098" t="s">
        <v>31</v>
      </c>
    </row>
    <row r="7099" spans="1:53" hidden="1">
      <c r="A7099" t="s">
        <v>2891</v>
      </c>
      <c r="B7099" t="s">
        <v>71</v>
      </c>
      <c r="C7099" t="s">
        <v>174</v>
      </c>
      <c r="D7099" t="s">
        <v>2892</v>
      </c>
      <c r="E7099" t="s">
        <v>2893</v>
      </c>
      <c r="F7099" t="s">
        <v>2898</v>
      </c>
      <c r="G7099" t="s">
        <v>2534</v>
      </c>
      <c r="H7099" t="s">
        <v>1924</v>
      </c>
      <c r="J7099">
        <v>61.039000000000001</v>
      </c>
      <c r="K7099">
        <v>9.5489999999999995</v>
      </c>
      <c r="M7099" t="s">
        <v>2384</v>
      </c>
      <c r="N7099">
        <v>1976</v>
      </c>
      <c r="O7099" t="s">
        <v>2248</v>
      </c>
      <c r="U7099">
        <v>24</v>
      </c>
      <c r="V7099">
        <v>24</v>
      </c>
      <c r="W7099">
        <v>12</v>
      </c>
      <c r="X7099">
        <v>12</v>
      </c>
      <c r="Y7099" t="s">
        <v>493</v>
      </c>
      <c r="Z7099">
        <v>4.28</v>
      </c>
      <c r="AA7099">
        <v>49</v>
      </c>
      <c r="AB7099">
        <v>8</v>
      </c>
      <c r="AE7099" t="s">
        <v>986</v>
      </c>
      <c r="AH7099" t="s">
        <v>31</v>
      </c>
      <c r="AZ7099" t="s">
        <v>31</v>
      </c>
      <c r="BA7099" t="s">
        <v>31</v>
      </c>
    </row>
    <row r="7100" spans="1:53" hidden="1">
      <c r="A7100" t="s">
        <v>2891</v>
      </c>
      <c r="B7100" t="s">
        <v>71</v>
      </c>
      <c r="C7100" t="s">
        <v>174</v>
      </c>
      <c r="D7100" t="s">
        <v>2892</v>
      </c>
      <c r="E7100" t="s">
        <v>2893</v>
      </c>
      <c r="F7100" t="s">
        <v>2898</v>
      </c>
      <c r="G7100" t="s">
        <v>2534</v>
      </c>
      <c r="H7100" t="s">
        <v>1924</v>
      </c>
      <c r="J7100">
        <v>61.039000000000001</v>
      </c>
      <c r="K7100">
        <v>9.5489999999999995</v>
      </c>
      <c r="M7100" t="s">
        <v>2384</v>
      </c>
      <c r="N7100">
        <v>1976</v>
      </c>
      <c r="O7100" t="s">
        <v>2248</v>
      </c>
      <c r="U7100">
        <v>24</v>
      </c>
      <c r="V7100">
        <v>24</v>
      </c>
      <c r="W7100">
        <v>12</v>
      </c>
      <c r="X7100">
        <v>12</v>
      </c>
      <c r="Y7100" t="s">
        <v>493</v>
      </c>
      <c r="Z7100">
        <v>5.27</v>
      </c>
      <c r="AA7100">
        <v>56</v>
      </c>
      <c r="AB7100">
        <v>8</v>
      </c>
      <c r="AE7100" t="s">
        <v>986</v>
      </c>
      <c r="AH7100" t="s">
        <v>31</v>
      </c>
      <c r="AZ7100" t="s">
        <v>31</v>
      </c>
      <c r="BA7100" t="s">
        <v>31</v>
      </c>
    </row>
    <row r="7101" spans="1:53" hidden="1">
      <c r="A7101" t="s">
        <v>2891</v>
      </c>
      <c r="B7101" t="s">
        <v>71</v>
      </c>
      <c r="C7101" t="s">
        <v>174</v>
      </c>
      <c r="D7101" t="s">
        <v>2892</v>
      </c>
      <c r="E7101" t="s">
        <v>2893</v>
      </c>
      <c r="F7101" t="s">
        <v>2898</v>
      </c>
      <c r="G7101" t="s">
        <v>2534</v>
      </c>
      <c r="H7101" t="s">
        <v>1924</v>
      </c>
      <c r="J7101">
        <v>61.039000000000001</v>
      </c>
      <c r="K7101">
        <v>9.5489999999999995</v>
      </c>
      <c r="M7101" t="s">
        <v>2384</v>
      </c>
      <c r="N7101">
        <v>1976</v>
      </c>
      <c r="O7101" t="s">
        <v>2248</v>
      </c>
      <c r="U7101">
        <v>24</v>
      </c>
      <c r="V7101">
        <v>24</v>
      </c>
      <c r="W7101">
        <v>12</v>
      </c>
      <c r="X7101">
        <v>12</v>
      </c>
      <c r="Y7101" t="s">
        <v>493</v>
      </c>
      <c r="Z7101">
        <v>6.09</v>
      </c>
      <c r="AA7101">
        <v>63</v>
      </c>
      <c r="AB7101">
        <v>8</v>
      </c>
      <c r="AE7101" t="s">
        <v>986</v>
      </c>
      <c r="AH7101" t="s">
        <v>31</v>
      </c>
      <c r="AZ7101" t="s">
        <v>31</v>
      </c>
      <c r="BA7101" t="s">
        <v>31</v>
      </c>
    </row>
    <row r="7102" spans="1:53" hidden="1">
      <c r="A7102" t="s">
        <v>2891</v>
      </c>
      <c r="B7102" t="s">
        <v>71</v>
      </c>
      <c r="C7102" t="s">
        <v>174</v>
      </c>
      <c r="D7102" t="s">
        <v>2892</v>
      </c>
      <c r="E7102" t="s">
        <v>2893</v>
      </c>
      <c r="F7102" t="s">
        <v>2898</v>
      </c>
      <c r="G7102" t="s">
        <v>2534</v>
      </c>
      <c r="H7102" t="s">
        <v>1924</v>
      </c>
      <c r="J7102">
        <v>61.039000000000001</v>
      </c>
      <c r="K7102">
        <v>9.5489999999999995</v>
      </c>
      <c r="M7102" t="s">
        <v>2384</v>
      </c>
      <c r="N7102">
        <v>1976</v>
      </c>
      <c r="O7102" t="s">
        <v>2248</v>
      </c>
      <c r="U7102">
        <v>24</v>
      </c>
      <c r="V7102">
        <v>24</v>
      </c>
      <c r="W7102">
        <v>14</v>
      </c>
      <c r="X7102">
        <v>10</v>
      </c>
      <c r="Y7102" t="s">
        <v>493</v>
      </c>
      <c r="Z7102">
        <v>0</v>
      </c>
      <c r="AA7102">
        <v>0</v>
      </c>
      <c r="AB7102">
        <v>8</v>
      </c>
      <c r="AE7102" t="s">
        <v>986</v>
      </c>
      <c r="AH7102" t="s">
        <v>31</v>
      </c>
      <c r="AZ7102" t="s">
        <v>31</v>
      </c>
      <c r="BA7102" t="s">
        <v>31</v>
      </c>
    </row>
    <row r="7103" spans="1:53" hidden="1">
      <c r="A7103" t="s">
        <v>2891</v>
      </c>
      <c r="B7103" t="s">
        <v>71</v>
      </c>
      <c r="C7103" t="s">
        <v>174</v>
      </c>
      <c r="D7103" t="s">
        <v>2892</v>
      </c>
      <c r="E7103" t="s">
        <v>2893</v>
      </c>
      <c r="F7103" t="s">
        <v>2898</v>
      </c>
      <c r="G7103" t="s">
        <v>2534</v>
      </c>
      <c r="H7103" t="s">
        <v>1924</v>
      </c>
      <c r="J7103">
        <v>61.039000000000001</v>
      </c>
      <c r="K7103">
        <v>9.5489999999999995</v>
      </c>
      <c r="M7103" t="s">
        <v>2384</v>
      </c>
      <c r="N7103">
        <v>1976</v>
      </c>
      <c r="O7103" t="s">
        <v>2248</v>
      </c>
      <c r="U7103">
        <v>24</v>
      </c>
      <c r="V7103">
        <v>24</v>
      </c>
      <c r="W7103">
        <v>14</v>
      </c>
      <c r="X7103">
        <v>10</v>
      </c>
      <c r="Y7103" t="s">
        <v>493</v>
      </c>
      <c r="Z7103">
        <v>1.41</v>
      </c>
      <c r="AA7103">
        <v>7</v>
      </c>
      <c r="AB7103">
        <v>8</v>
      </c>
      <c r="AE7103" t="s">
        <v>986</v>
      </c>
      <c r="AH7103" t="s">
        <v>31</v>
      </c>
      <c r="AZ7103" t="s">
        <v>31</v>
      </c>
      <c r="BA7103" t="s">
        <v>31</v>
      </c>
    </row>
    <row r="7104" spans="1:53" hidden="1">
      <c r="A7104" t="s">
        <v>2891</v>
      </c>
      <c r="B7104" t="s">
        <v>71</v>
      </c>
      <c r="C7104" t="s">
        <v>174</v>
      </c>
      <c r="D7104" t="s">
        <v>2892</v>
      </c>
      <c r="E7104" t="s">
        <v>2893</v>
      </c>
      <c r="F7104" t="s">
        <v>2898</v>
      </c>
      <c r="G7104" t="s">
        <v>2534</v>
      </c>
      <c r="H7104" t="s">
        <v>1924</v>
      </c>
      <c r="J7104">
        <v>61.039000000000001</v>
      </c>
      <c r="K7104">
        <v>9.5489999999999995</v>
      </c>
      <c r="M7104" t="s">
        <v>2384</v>
      </c>
      <c r="N7104">
        <v>1976</v>
      </c>
      <c r="O7104" t="s">
        <v>2248</v>
      </c>
      <c r="U7104">
        <v>24</v>
      </c>
      <c r="V7104">
        <v>24</v>
      </c>
      <c r="W7104">
        <v>14</v>
      </c>
      <c r="X7104">
        <v>10</v>
      </c>
      <c r="Y7104" t="s">
        <v>493</v>
      </c>
      <c r="Z7104">
        <v>2.5</v>
      </c>
      <c r="AA7104">
        <v>14</v>
      </c>
      <c r="AB7104">
        <v>8</v>
      </c>
      <c r="AE7104" t="s">
        <v>986</v>
      </c>
      <c r="AH7104" t="s">
        <v>31</v>
      </c>
      <c r="AZ7104" t="s">
        <v>31</v>
      </c>
      <c r="BA7104" t="s">
        <v>31</v>
      </c>
    </row>
    <row r="7105" spans="1:53" hidden="1">
      <c r="A7105" t="s">
        <v>2891</v>
      </c>
      <c r="B7105" t="s">
        <v>71</v>
      </c>
      <c r="C7105" t="s">
        <v>174</v>
      </c>
      <c r="D7105" t="s">
        <v>2892</v>
      </c>
      <c r="E7105" t="s">
        <v>2893</v>
      </c>
      <c r="F7105" t="s">
        <v>2898</v>
      </c>
      <c r="G7105" t="s">
        <v>2534</v>
      </c>
      <c r="H7105" t="s">
        <v>1924</v>
      </c>
      <c r="J7105">
        <v>61.039000000000001</v>
      </c>
      <c r="K7105">
        <v>9.5489999999999995</v>
      </c>
      <c r="M7105" t="s">
        <v>2384</v>
      </c>
      <c r="N7105">
        <v>1976</v>
      </c>
      <c r="O7105" t="s">
        <v>2248</v>
      </c>
      <c r="U7105">
        <v>24</v>
      </c>
      <c r="V7105">
        <v>24</v>
      </c>
      <c r="W7105">
        <v>14</v>
      </c>
      <c r="X7105">
        <v>10</v>
      </c>
      <c r="Y7105" t="s">
        <v>493</v>
      </c>
      <c r="Z7105">
        <v>3.78</v>
      </c>
      <c r="AA7105">
        <v>21</v>
      </c>
      <c r="AB7105">
        <v>8</v>
      </c>
      <c r="AE7105" t="s">
        <v>986</v>
      </c>
      <c r="AH7105" t="s">
        <v>31</v>
      </c>
      <c r="AZ7105" t="s">
        <v>31</v>
      </c>
      <c r="BA7105" t="s">
        <v>31</v>
      </c>
    </row>
    <row r="7106" spans="1:53" hidden="1">
      <c r="A7106" t="s">
        <v>2891</v>
      </c>
      <c r="B7106" t="s">
        <v>71</v>
      </c>
      <c r="C7106" t="s">
        <v>174</v>
      </c>
      <c r="D7106" t="s">
        <v>2892</v>
      </c>
      <c r="E7106" t="s">
        <v>2893</v>
      </c>
      <c r="F7106" t="s">
        <v>2898</v>
      </c>
      <c r="G7106" t="s">
        <v>2534</v>
      </c>
      <c r="H7106" t="s">
        <v>1924</v>
      </c>
      <c r="J7106">
        <v>61.039000000000001</v>
      </c>
      <c r="K7106">
        <v>9.5489999999999995</v>
      </c>
      <c r="M7106" t="s">
        <v>2384</v>
      </c>
      <c r="N7106">
        <v>1976</v>
      </c>
      <c r="O7106" t="s">
        <v>2248</v>
      </c>
      <c r="U7106">
        <v>24</v>
      </c>
      <c r="V7106">
        <v>24</v>
      </c>
      <c r="W7106">
        <v>14</v>
      </c>
      <c r="X7106">
        <v>10</v>
      </c>
      <c r="Y7106" t="s">
        <v>493</v>
      </c>
      <c r="Z7106">
        <v>4.55</v>
      </c>
      <c r="AA7106">
        <v>28</v>
      </c>
      <c r="AB7106">
        <v>8</v>
      </c>
      <c r="AE7106" t="s">
        <v>986</v>
      </c>
      <c r="AH7106" t="s">
        <v>31</v>
      </c>
      <c r="AZ7106" t="s">
        <v>31</v>
      </c>
      <c r="BA7106" t="s">
        <v>31</v>
      </c>
    </row>
    <row r="7107" spans="1:53" hidden="1">
      <c r="A7107" t="s">
        <v>2891</v>
      </c>
      <c r="B7107" t="s">
        <v>71</v>
      </c>
      <c r="C7107" t="s">
        <v>174</v>
      </c>
      <c r="D7107" t="s">
        <v>2892</v>
      </c>
      <c r="E7107" t="s">
        <v>2893</v>
      </c>
      <c r="F7107" t="s">
        <v>2898</v>
      </c>
      <c r="G7107" t="s">
        <v>2534</v>
      </c>
      <c r="H7107" t="s">
        <v>1924</v>
      </c>
      <c r="J7107">
        <v>61.039000000000001</v>
      </c>
      <c r="K7107">
        <v>9.5489999999999995</v>
      </c>
      <c r="M7107" t="s">
        <v>2384</v>
      </c>
      <c r="N7107">
        <v>1976</v>
      </c>
      <c r="O7107" t="s">
        <v>2248</v>
      </c>
      <c r="U7107">
        <v>24</v>
      </c>
      <c r="V7107">
        <v>24</v>
      </c>
      <c r="W7107">
        <v>14</v>
      </c>
      <c r="X7107">
        <v>10</v>
      </c>
      <c r="Y7107" t="s">
        <v>493</v>
      </c>
      <c r="Z7107">
        <v>5.0599999999999996</v>
      </c>
      <c r="AA7107">
        <v>35</v>
      </c>
      <c r="AB7107">
        <v>8</v>
      </c>
      <c r="AE7107" t="s">
        <v>986</v>
      </c>
      <c r="AH7107" t="s">
        <v>31</v>
      </c>
      <c r="AZ7107" t="s">
        <v>31</v>
      </c>
      <c r="BA7107" t="s">
        <v>31</v>
      </c>
    </row>
    <row r="7108" spans="1:53" hidden="1">
      <c r="A7108" t="s">
        <v>2891</v>
      </c>
      <c r="B7108" t="s">
        <v>71</v>
      </c>
      <c r="C7108" t="s">
        <v>174</v>
      </c>
      <c r="D7108" t="s">
        <v>2892</v>
      </c>
      <c r="E7108" t="s">
        <v>2893</v>
      </c>
      <c r="F7108" t="s">
        <v>2898</v>
      </c>
      <c r="G7108" t="s">
        <v>2534</v>
      </c>
      <c r="H7108" t="s">
        <v>1924</v>
      </c>
      <c r="J7108">
        <v>61.039000000000001</v>
      </c>
      <c r="K7108">
        <v>9.5489999999999995</v>
      </c>
      <c r="M7108" t="s">
        <v>2384</v>
      </c>
      <c r="N7108">
        <v>1976</v>
      </c>
      <c r="O7108" t="s">
        <v>2248</v>
      </c>
      <c r="U7108">
        <v>24</v>
      </c>
      <c r="V7108">
        <v>24</v>
      </c>
      <c r="W7108">
        <v>14</v>
      </c>
      <c r="X7108">
        <v>10</v>
      </c>
      <c r="Y7108" t="s">
        <v>493</v>
      </c>
      <c r="Z7108">
        <v>5.87</v>
      </c>
      <c r="AA7108">
        <v>42</v>
      </c>
      <c r="AB7108">
        <v>8</v>
      </c>
      <c r="AE7108" t="s">
        <v>986</v>
      </c>
      <c r="AH7108" t="s">
        <v>31</v>
      </c>
      <c r="AZ7108" t="s">
        <v>31</v>
      </c>
      <c r="BA7108" t="s">
        <v>31</v>
      </c>
    </row>
    <row r="7109" spans="1:53" hidden="1">
      <c r="A7109" t="s">
        <v>2891</v>
      </c>
      <c r="B7109" t="s">
        <v>71</v>
      </c>
      <c r="C7109" t="s">
        <v>174</v>
      </c>
      <c r="D7109" t="s">
        <v>2892</v>
      </c>
      <c r="E7109" t="s">
        <v>2893</v>
      </c>
      <c r="F7109" t="s">
        <v>2898</v>
      </c>
      <c r="G7109" t="s">
        <v>2534</v>
      </c>
      <c r="H7109" t="s">
        <v>1924</v>
      </c>
      <c r="J7109">
        <v>61.039000000000001</v>
      </c>
      <c r="K7109">
        <v>9.5489999999999995</v>
      </c>
      <c r="M7109" t="s">
        <v>2384</v>
      </c>
      <c r="N7109">
        <v>1976</v>
      </c>
      <c r="O7109" t="s">
        <v>2248</v>
      </c>
      <c r="U7109">
        <v>24</v>
      </c>
      <c r="V7109">
        <v>24</v>
      </c>
      <c r="W7109">
        <v>14</v>
      </c>
      <c r="X7109">
        <v>10</v>
      </c>
      <c r="Y7109" t="s">
        <v>493</v>
      </c>
      <c r="Z7109">
        <v>7.16</v>
      </c>
      <c r="AA7109">
        <v>49</v>
      </c>
      <c r="AB7109">
        <v>8</v>
      </c>
      <c r="AE7109" t="s">
        <v>986</v>
      </c>
      <c r="AH7109" t="s">
        <v>31</v>
      </c>
      <c r="AZ7109" t="s">
        <v>31</v>
      </c>
      <c r="BA7109" t="s">
        <v>31</v>
      </c>
    </row>
    <row r="7110" spans="1:53" hidden="1">
      <c r="A7110" t="s">
        <v>2891</v>
      </c>
      <c r="B7110" t="s">
        <v>71</v>
      </c>
      <c r="C7110" t="s">
        <v>174</v>
      </c>
      <c r="D7110" t="s">
        <v>2892</v>
      </c>
      <c r="E7110" t="s">
        <v>2893</v>
      </c>
      <c r="F7110" t="s">
        <v>2898</v>
      </c>
      <c r="G7110" t="s">
        <v>2534</v>
      </c>
      <c r="H7110" t="s">
        <v>1924</v>
      </c>
      <c r="J7110">
        <v>61.039000000000001</v>
      </c>
      <c r="K7110">
        <v>9.5489999999999995</v>
      </c>
      <c r="M7110" t="s">
        <v>2384</v>
      </c>
      <c r="N7110">
        <v>1976</v>
      </c>
      <c r="O7110" t="s">
        <v>2248</v>
      </c>
      <c r="U7110">
        <v>24</v>
      </c>
      <c r="V7110">
        <v>24</v>
      </c>
      <c r="W7110">
        <v>14</v>
      </c>
      <c r="X7110">
        <v>10</v>
      </c>
      <c r="Y7110" t="s">
        <v>493</v>
      </c>
      <c r="Z7110">
        <v>9.6999999999999993</v>
      </c>
      <c r="AA7110">
        <v>56</v>
      </c>
      <c r="AB7110">
        <v>8</v>
      </c>
      <c r="AE7110" t="s">
        <v>986</v>
      </c>
      <c r="AH7110" t="s">
        <v>31</v>
      </c>
      <c r="AZ7110" t="s">
        <v>31</v>
      </c>
      <c r="BA7110" t="s">
        <v>31</v>
      </c>
    </row>
    <row r="7111" spans="1:53" hidden="1">
      <c r="A7111" t="s">
        <v>2891</v>
      </c>
      <c r="B7111" t="s">
        <v>71</v>
      </c>
      <c r="C7111" t="s">
        <v>174</v>
      </c>
      <c r="D7111" t="s">
        <v>2892</v>
      </c>
      <c r="E7111" t="s">
        <v>2893</v>
      </c>
      <c r="F7111" t="s">
        <v>2898</v>
      </c>
      <c r="G7111" t="s">
        <v>2534</v>
      </c>
      <c r="H7111" t="s">
        <v>1924</v>
      </c>
      <c r="J7111">
        <v>61.039000000000001</v>
      </c>
      <c r="K7111">
        <v>9.5489999999999995</v>
      </c>
      <c r="M7111" t="s">
        <v>2384</v>
      </c>
      <c r="N7111">
        <v>1976</v>
      </c>
      <c r="O7111" t="s">
        <v>2248</v>
      </c>
      <c r="U7111">
        <v>24</v>
      </c>
      <c r="V7111">
        <v>24</v>
      </c>
      <c r="W7111">
        <v>14</v>
      </c>
      <c r="X7111">
        <v>10</v>
      </c>
      <c r="Y7111" t="s">
        <v>493</v>
      </c>
      <c r="Z7111">
        <v>11.3</v>
      </c>
      <c r="AA7111">
        <v>63</v>
      </c>
      <c r="AB7111">
        <v>8</v>
      </c>
      <c r="AE7111" t="s">
        <v>986</v>
      </c>
      <c r="AH7111" t="s">
        <v>31</v>
      </c>
      <c r="AZ7111" t="s">
        <v>31</v>
      </c>
      <c r="BA7111" t="s">
        <v>31</v>
      </c>
    </row>
    <row r="7112" spans="1:53" hidden="1">
      <c r="A7112" t="s">
        <v>2891</v>
      </c>
      <c r="B7112" t="s">
        <v>71</v>
      </c>
      <c r="C7112" t="s">
        <v>174</v>
      </c>
      <c r="D7112" t="s">
        <v>2892</v>
      </c>
      <c r="E7112" t="s">
        <v>2893</v>
      </c>
      <c r="F7112" t="s">
        <v>2898</v>
      </c>
      <c r="G7112" t="s">
        <v>2534</v>
      </c>
      <c r="H7112" t="s">
        <v>1924</v>
      </c>
      <c r="J7112">
        <v>61.039000000000001</v>
      </c>
      <c r="K7112">
        <v>9.5489999999999995</v>
      </c>
      <c r="M7112" t="s">
        <v>2384</v>
      </c>
      <c r="N7112">
        <v>1976</v>
      </c>
      <c r="O7112" t="s">
        <v>2248</v>
      </c>
      <c r="U7112">
        <v>24</v>
      </c>
      <c r="V7112">
        <v>24</v>
      </c>
      <c r="W7112">
        <v>16</v>
      </c>
      <c r="X7112">
        <v>8</v>
      </c>
      <c r="Y7112" t="s">
        <v>493</v>
      </c>
      <c r="Z7112">
        <v>0</v>
      </c>
      <c r="AA7112">
        <v>0</v>
      </c>
      <c r="AB7112">
        <v>8</v>
      </c>
      <c r="AE7112" t="s">
        <v>986</v>
      </c>
      <c r="AH7112" t="s">
        <v>31</v>
      </c>
      <c r="AZ7112" t="s">
        <v>31</v>
      </c>
      <c r="BA7112" t="s">
        <v>31</v>
      </c>
    </row>
    <row r="7113" spans="1:53" hidden="1">
      <c r="A7113" t="s">
        <v>2891</v>
      </c>
      <c r="B7113" t="s">
        <v>71</v>
      </c>
      <c r="C7113" t="s">
        <v>174</v>
      </c>
      <c r="D7113" t="s">
        <v>2892</v>
      </c>
      <c r="E7113" t="s">
        <v>2893</v>
      </c>
      <c r="F7113" t="s">
        <v>2898</v>
      </c>
      <c r="G7113" t="s">
        <v>2534</v>
      </c>
      <c r="H7113" t="s">
        <v>1924</v>
      </c>
      <c r="J7113">
        <v>61.039000000000001</v>
      </c>
      <c r="K7113">
        <v>9.5489999999999995</v>
      </c>
      <c r="M7113" t="s">
        <v>2384</v>
      </c>
      <c r="N7113">
        <v>1976</v>
      </c>
      <c r="O7113" t="s">
        <v>2248</v>
      </c>
      <c r="U7113">
        <v>24</v>
      </c>
      <c r="V7113">
        <v>24</v>
      </c>
      <c r="W7113">
        <v>16</v>
      </c>
      <c r="X7113">
        <v>8</v>
      </c>
      <c r="Y7113" t="s">
        <v>493</v>
      </c>
      <c r="Z7113">
        <v>1.51</v>
      </c>
      <c r="AA7113">
        <v>7</v>
      </c>
      <c r="AB7113">
        <v>8</v>
      </c>
      <c r="AE7113" t="s">
        <v>986</v>
      </c>
      <c r="AH7113" t="s">
        <v>31</v>
      </c>
      <c r="AZ7113" t="s">
        <v>31</v>
      </c>
      <c r="BA7113" t="s">
        <v>31</v>
      </c>
    </row>
    <row r="7114" spans="1:53" hidden="1">
      <c r="A7114" t="s">
        <v>2891</v>
      </c>
      <c r="B7114" t="s">
        <v>71</v>
      </c>
      <c r="C7114" t="s">
        <v>174</v>
      </c>
      <c r="D7114" t="s">
        <v>2892</v>
      </c>
      <c r="E7114" t="s">
        <v>2893</v>
      </c>
      <c r="F7114" t="s">
        <v>2898</v>
      </c>
      <c r="G7114" t="s">
        <v>2534</v>
      </c>
      <c r="H7114" t="s">
        <v>1924</v>
      </c>
      <c r="J7114">
        <v>61.039000000000001</v>
      </c>
      <c r="K7114">
        <v>9.5489999999999995</v>
      </c>
      <c r="M7114" t="s">
        <v>2384</v>
      </c>
      <c r="N7114">
        <v>1976</v>
      </c>
      <c r="O7114" t="s">
        <v>2248</v>
      </c>
      <c r="U7114">
        <v>24</v>
      </c>
      <c r="V7114">
        <v>24</v>
      </c>
      <c r="W7114">
        <v>16</v>
      </c>
      <c r="X7114">
        <v>8</v>
      </c>
      <c r="Y7114" t="s">
        <v>493</v>
      </c>
      <c r="Z7114">
        <v>2.66</v>
      </c>
      <c r="AA7114">
        <v>14</v>
      </c>
      <c r="AB7114">
        <v>8</v>
      </c>
      <c r="AE7114" t="s">
        <v>986</v>
      </c>
      <c r="AH7114" t="s">
        <v>31</v>
      </c>
      <c r="AZ7114" t="s">
        <v>31</v>
      </c>
      <c r="BA7114" t="s">
        <v>31</v>
      </c>
    </row>
    <row r="7115" spans="1:53" hidden="1">
      <c r="A7115" t="s">
        <v>2891</v>
      </c>
      <c r="B7115" t="s">
        <v>71</v>
      </c>
      <c r="C7115" t="s">
        <v>174</v>
      </c>
      <c r="D7115" t="s">
        <v>2892</v>
      </c>
      <c r="E7115" t="s">
        <v>2893</v>
      </c>
      <c r="F7115" t="s">
        <v>2898</v>
      </c>
      <c r="G7115" t="s">
        <v>2534</v>
      </c>
      <c r="H7115" t="s">
        <v>1924</v>
      </c>
      <c r="J7115">
        <v>61.039000000000001</v>
      </c>
      <c r="K7115">
        <v>9.5489999999999995</v>
      </c>
      <c r="M7115" t="s">
        <v>2384</v>
      </c>
      <c r="N7115">
        <v>1976</v>
      </c>
      <c r="O7115" t="s">
        <v>2248</v>
      </c>
      <c r="U7115">
        <v>24</v>
      </c>
      <c r="V7115">
        <v>24</v>
      </c>
      <c r="W7115">
        <v>16</v>
      </c>
      <c r="X7115">
        <v>8</v>
      </c>
      <c r="Y7115" t="s">
        <v>493</v>
      </c>
      <c r="Z7115">
        <v>3.86</v>
      </c>
      <c r="AA7115">
        <v>21</v>
      </c>
      <c r="AB7115">
        <v>8</v>
      </c>
      <c r="AE7115" t="s">
        <v>986</v>
      </c>
      <c r="AH7115" t="s">
        <v>31</v>
      </c>
      <c r="AZ7115" t="s">
        <v>31</v>
      </c>
      <c r="BA7115" t="s">
        <v>31</v>
      </c>
    </row>
    <row r="7116" spans="1:53" hidden="1">
      <c r="A7116" t="s">
        <v>2891</v>
      </c>
      <c r="B7116" t="s">
        <v>71</v>
      </c>
      <c r="C7116" t="s">
        <v>174</v>
      </c>
      <c r="D7116" t="s">
        <v>2892</v>
      </c>
      <c r="E7116" t="s">
        <v>2893</v>
      </c>
      <c r="F7116" t="s">
        <v>2898</v>
      </c>
      <c r="G7116" t="s">
        <v>2534</v>
      </c>
      <c r="H7116" t="s">
        <v>1924</v>
      </c>
      <c r="J7116">
        <v>61.039000000000001</v>
      </c>
      <c r="K7116">
        <v>9.5489999999999995</v>
      </c>
      <c r="M7116" t="s">
        <v>2384</v>
      </c>
      <c r="N7116">
        <v>1976</v>
      </c>
      <c r="O7116" t="s">
        <v>2248</v>
      </c>
      <c r="U7116">
        <v>24</v>
      </c>
      <c r="V7116">
        <v>24</v>
      </c>
      <c r="W7116">
        <v>16</v>
      </c>
      <c r="X7116">
        <v>8</v>
      </c>
      <c r="Y7116" t="s">
        <v>493</v>
      </c>
      <c r="Z7116">
        <v>4.57</v>
      </c>
      <c r="AA7116">
        <v>28</v>
      </c>
      <c r="AB7116">
        <v>8</v>
      </c>
      <c r="AE7116" t="s">
        <v>986</v>
      </c>
      <c r="AH7116" t="s">
        <v>31</v>
      </c>
      <c r="AZ7116" t="s">
        <v>31</v>
      </c>
      <c r="BA7116" t="s">
        <v>31</v>
      </c>
    </row>
    <row r="7117" spans="1:53" hidden="1">
      <c r="A7117" t="s">
        <v>2891</v>
      </c>
      <c r="B7117" t="s">
        <v>71</v>
      </c>
      <c r="C7117" t="s">
        <v>174</v>
      </c>
      <c r="D7117" t="s">
        <v>2892</v>
      </c>
      <c r="E7117" t="s">
        <v>2893</v>
      </c>
      <c r="F7117" t="s">
        <v>2898</v>
      </c>
      <c r="G7117" t="s">
        <v>2534</v>
      </c>
      <c r="H7117" t="s">
        <v>1924</v>
      </c>
      <c r="J7117">
        <v>61.039000000000001</v>
      </c>
      <c r="K7117">
        <v>9.5489999999999995</v>
      </c>
      <c r="M7117" t="s">
        <v>2384</v>
      </c>
      <c r="N7117">
        <v>1976</v>
      </c>
      <c r="O7117" t="s">
        <v>2248</v>
      </c>
      <c r="U7117">
        <v>24</v>
      </c>
      <c r="V7117">
        <v>24</v>
      </c>
      <c r="W7117">
        <v>16</v>
      </c>
      <c r="X7117">
        <v>8</v>
      </c>
      <c r="Y7117" t="s">
        <v>493</v>
      </c>
      <c r="Z7117">
        <v>5.0599999999999996</v>
      </c>
      <c r="AA7117">
        <v>35</v>
      </c>
      <c r="AB7117">
        <v>8</v>
      </c>
      <c r="AE7117" t="s">
        <v>986</v>
      </c>
      <c r="AH7117" t="s">
        <v>31</v>
      </c>
      <c r="AZ7117" t="s">
        <v>31</v>
      </c>
      <c r="BA7117" t="s">
        <v>31</v>
      </c>
    </row>
    <row r="7118" spans="1:53" hidden="1">
      <c r="A7118" t="s">
        <v>2891</v>
      </c>
      <c r="B7118" t="s">
        <v>71</v>
      </c>
      <c r="C7118" t="s">
        <v>174</v>
      </c>
      <c r="D7118" t="s">
        <v>2892</v>
      </c>
      <c r="E7118" t="s">
        <v>2893</v>
      </c>
      <c r="F7118" t="s">
        <v>2898</v>
      </c>
      <c r="G7118" t="s">
        <v>2534</v>
      </c>
      <c r="H7118" t="s">
        <v>1924</v>
      </c>
      <c r="J7118">
        <v>61.039000000000001</v>
      </c>
      <c r="K7118">
        <v>9.5489999999999995</v>
      </c>
      <c r="M7118" t="s">
        <v>2384</v>
      </c>
      <c r="N7118">
        <v>1976</v>
      </c>
      <c r="O7118" t="s">
        <v>2248</v>
      </c>
      <c r="U7118">
        <v>24</v>
      </c>
      <c r="V7118">
        <v>24</v>
      </c>
      <c r="W7118">
        <v>16</v>
      </c>
      <c r="X7118">
        <v>8</v>
      </c>
      <c r="Y7118" t="s">
        <v>493</v>
      </c>
      <c r="Z7118">
        <v>5.85</v>
      </c>
      <c r="AA7118">
        <v>42</v>
      </c>
      <c r="AB7118">
        <v>8</v>
      </c>
      <c r="AE7118" t="s">
        <v>986</v>
      </c>
      <c r="AH7118" t="s">
        <v>31</v>
      </c>
      <c r="AZ7118" t="s">
        <v>31</v>
      </c>
      <c r="BA7118" t="s">
        <v>31</v>
      </c>
    </row>
    <row r="7119" spans="1:53" hidden="1">
      <c r="A7119" t="s">
        <v>2891</v>
      </c>
      <c r="B7119" t="s">
        <v>71</v>
      </c>
      <c r="C7119" t="s">
        <v>174</v>
      </c>
      <c r="D7119" t="s">
        <v>2892</v>
      </c>
      <c r="E7119" t="s">
        <v>2893</v>
      </c>
      <c r="F7119" t="s">
        <v>2898</v>
      </c>
      <c r="G7119" t="s">
        <v>2534</v>
      </c>
      <c r="H7119" t="s">
        <v>1924</v>
      </c>
      <c r="J7119">
        <v>61.039000000000001</v>
      </c>
      <c r="K7119">
        <v>9.5489999999999995</v>
      </c>
      <c r="M7119" t="s">
        <v>2384</v>
      </c>
      <c r="N7119">
        <v>1976</v>
      </c>
      <c r="O7119" t="s">
        <v>2248</v>
      </c>
      <c r="U7119">
        <v>24</v>
      </c>
      <c r="V7119">
        <v>24</v>
      </c>
      <c r="W7119">
        <v>16</v>
      </c>
      <c r="X7119">
        <v>8</v>
      </c>
      <c r="Y7119" t="s">
        <v>493</v>
      </c>
      <c r="Z7119">
        <v>7.13</v>
      </c>
      <c r="AA7119">
        <v>49</v>
      </c>
      <c r="AB7119">
        <v>8</v>
      </c>
      <c r="AE7119" t="s">
        <v>986</v>
      </c>
      <c r="AH7119" t="s">
        <v>31</v>
      </c>
      <c r="AZ7119" t="s">
        <v>31</v>
      </c>
      <c r="BA7119" t="s">
        <v>31</v>
      </c>
    </row>
    <row r="7120" spans="1:53" hidden="1">
      <c r="A7120" t="s">
        <v>2891</v>
      </c>
      <c r="B7120" t="s">
        <v>71</v>
      </c>
      <c r="C7120" t="s">
        <v>174</v>
      </c>
      <c r="D7120" t="s">
        <v>2892</v>
      </c>
      <c r="E7120" t="s">
        <v>2893</v>
      </c>
      <c r="F7120" t="s">
        <v>2898</v>
      </c>
      <c r="G7120" t="s">
        <v>2534</v>
      </c>
      <c r="H7120" t="s">
        <v>1924</v>
      </c>
      <c r="J7120">
        <v>61.039000000000001</v>
      </c>
      <c r="K7120">
        <v>9.5489999999999995</v>
      </c>
      <c r="M7120" t="s">
        <v>2384</v>
      </c>
      <c r="N7120">
        <v>1976</v>
      </c>
      <c r="O7120" t="s">
        <v>2248</v>
      </c>
      <c r="U7120">
        <v>24</v>
      </c>
      <c r="V7120">
        <v>24</v>
      </c>
      <c r="W7120">
        <v>16</v>
      </c>
      <c r="X7120">
        <v>8</v>
      </c>
      <c r="Y7120" t="s">
        <v>493</v>
      </c>
      <c r="Z7120">
        <v>9.68</v>
      </c>
      <c r="AA7120">
        <v>56</v>
      </c>
      <c r="AB7120">
        <v>8</v>
      </c>
      <c r="AE7120" t="s">
        <v>986</v>
      </c>
      <c r="AH7120" t="s">
        <v>31</v>
      </c>
      <c r="AZ7120" t="s">
        <v>31</v>
      </c>
      <c r="BA7120" t="s">
        <v>31</v>
      </c>
    </row>
    <row r="7121" spans="1:53" hidden="1">
      <c r="A7121" t="s">
        <v>2891</v>
      </c>
      <c r="B7121" t="s">
        <v>71</v>
      </c>
      <c r="C7121" t="s">
        <v>174</v>
      </c>
      <c r="D7121" t="s">
        <v>2892</v>
      </c>
      <c r="E7121" t="s">
        <v>2893</v>
      </c>
      <c r="F7121" t="s">
        <v>2898</v>
      </c>
      <c r="G7121" t="s">
        <v>2534</v>
      </c>
      <c r="H7121" t="s">
        <v>1924</v>
      </c>
      <c r="J7121">
        <v>61.039000000000001</v>
      </c>
      <c r="K7121">
        <v>9.5489999999999995</v>
      </c>
      <c r="M7121" t="s">
        <v>2384</v>
      </c>
      <c r="N7121">
        <v>1976</v>
      </c>
      <c r="O7121" t="s">
        <v>2248</v>
      </c>
      <c r="U7121">
        <v>24</v>
      </c>
      <c r="V7121">
        <v>24</v>
      </c>
      <c r="W7121">
        <v>16</v>
      </c>
      <c r="X7121">
        <v>8</v>
      </c>
      <c r="Y7121" t="s">
        <v>493</v>
      </c>
      <c r="Z7121">
        <v>11.89</v>
      </c>
      <c r="AA7121">
        <v>63</v>
      </c>
      <c r="AB7121">
        <v>8</v>
      </c>
      <c r="AE7121" t="s">
        <v>986</v>
      </c>
      <c r="AH7121" t="s">
        <v>31</v>
      </c>
      <c r="AZ7121" t="s">
        <v>31</v>
      </c>
      <c r="BA7121" t="s">
        <v>31</v>
      </c>
    </row>
    <row r="7122" spans="1:53" hidden="1">
      <c r="A7122" t="s">
        <v>2891</v>
      </c>
      <c r="B7122" t="s">
        <v>71</v>
      </c>
      <c r="C7122" t="s">
        <v>174</v>
      </c>
      <c r="D7122" t="s">
        <v>2892</v>
      </c>
      <c r="E7122" t="s">
        <v>2893</v>
      </c>
      <c r="F7122" t="s">
        <v>2898</v>
      </c>
      <c r="G7122" t="s">
        <v>2534</v>
      </c>
      <c r="H7122" t="s">
        <v>1924</v>
      </c>
      <c r="J7122">
        <v>61.039000000000001</v>
      </c>
      <c r="K7122">
        <v>9.5489999999999995</v>
      </c>
      <c r="M7122" t="s">
        <v>2384</v>
      </c>
      <c r="N7122">
        <v>1976</v>
      </c>
      <c r="O7122" t="s">
        <v>2248</v>
      </c>
      <c r="U7122">
        <v>24</v>
      </c>
      <c r="V7122">
        <v>24</v>
      </c>
      <c r="W7122">
        <v>24</v>
      </c>
      <c r="X7122">
        <v>0</v>
      </c>
      <c r="Y7122" t="s">
        <v>493</v>
      </c>
      <c r="Z7122">
        <v>0</v>
      </c>
      <c r="AA7122">
        <v>0</v>
      </c>
      <c r="AB7122">
        <v>8</v>
      </c>
      <c r="AE7122" t="s">
        <v>986</v>
      </c>
      <c r="AH7122" t="s">
        <v>31</v>
      </c>
      <c r="AZ7122" t="s">
        <v>31</v>
      </c>
      <c r="BA7122" t="s">
        <v>31</v>
      </c>
    </row>
    <row r="7123" spans="1:53" hidden="1">
      <c r="A7123" t="s">
        <v>2891</v>
      </c>
      <c r="B7123" t="s">
        <v>71</v>
      </c>
      <c r="C7123" t="s">
        <v>174</v>
      </c>
      <c r="D7123" t="s">
        <v>2892</v>
      </c>
      <c r="E7123" t="s">
        <v>2893</v>
      </c>
      <c r="F7123" t="s">
        <v>2898</v>
      </c>
      <c r="G7123" t="s">
        <v>2534</v>
      </c>
      <c r="H7123" t="s">
        <v>1924</v>
      </c>
      <c r="J7123">
        <v>61.039000000000001</v>
      </c>
      <c r="K7123">
        <v>9.5489999999999995</v>
      </c>
      <c r="M7123" t="s">
        <v>2384</v>
      </c>
      <c r="N7123">
        <v>1976</v>
      </c>
      <c r="O7123" t="s">
        <v>2248</v>
      </c>
      <c r="U7123">
        <v>24</v>
      </c>
      <c r="V7123">
        <v>24</v>
      </c>
      <c r="W7123">
        <v>24</v>
      </c>
      <c r="X7123">
        <v>0</v>
      </c>
      <c r="Y7123" t="s">
        <v>493</v>
      </c>
      <c r="Z7123">
        <v>1.41</v>
      </c>
      <c r="AA7123">
        <v>7</v>
      </c>
      <c r="AB7123">
        <v>8</v>
      </c>
      <c r="AE7123" t="s">
        <v>986</v>
      </c>
      <c r="AH7123" t="s">
        <v>31</v>
      </c>
      <c r="AZ7123" t="s">
        <v>31</v>
      </c>
      <c r="BA7123" t="s">
        <v>31</v>
      </c>
    </row>
    <row r="7124" spans="1:53" hidden="1">
      <c r="A7124" t="s">
        <v>2891</v>
      </c>
      <c r="B7124" t="s">
        <v>71</v>
      </c>
      <c r="C7124" t="s">
        <v>174</v>
      </c>
      <c r="D7124" t="s">
        <v>2892</v>
      </c>
      <c r="E7124" t="s">
        <v>2893</v>
      </c>
      <c r="F7124" t="s">
        <v>2898</v>
      </c>
      <c r="G7124" t="s">
        <v>2534</v>
      </c>
      <c r="H7124" t="s">
        <v>1924</v>
      </c>
      <c r="J7124">
        <v>61.039000000000001</v>
      </c>
      <c r="K7124">
        <v>9.5489999999999995</v>
      </c>
      <c r="M7124" t="s">
        <v>2384</v>
      </c>
      <c r="N7124">
        <v>1976</v>
      </c>
      <c r="O7124" t="s">
        <v>2248</v>
      </c>
      <c r="U7124">
        <v>24</v>
      </c>
      <c r="V7124">
        <v>24</v>
      </c>
      <c r="W7124">
        <v>24</v>
      </c>
      <c r="X7124">
        <v>0</v>
      </c>
      <c r="Y7124" t="s">
        <v>493</v>
      </c>
      <c r="Z7124">
        <v>2.68</v>
      </c>
      <c r="AA7124">
        <v>14</v>
      </c>
      <c r="AB7124">
        <v>8</v>
      </c>
      <c r="AE7124" t="s">
        <v>986</v>
      </c>
      <c r="AH7124" t="s">
        <v>31</v>
      </c>
      <c r="AZ7124" t="s">
        <v>31</v>
      </c>
      <c r="BA7124" t="s">
        <v>31</v>
      </c>
    </row>
    <row r="7125" spans="1:53" hidden="1">
      <c r="A7125" t="s">
        <v>2891</v>
      </c>
      <c r="B7125" t="s">
        <v>71</v>
      </c>
      <c r="C7125" t="s">
        <v>174</v>
      </c>
      <c r="D7125" t="s">
        <v>2892</v>
      </c>
      <c r="E7125" t="s">
        <v>2893</v>
      </c>
      <c r="F7125" t="s">
        <v>2898</v>
      </c>
      <c r="G7125" t="s">
        <v>2534</v>
      </c>
      <c r="H7125" t="s">
        <v>1924</v>
      </c>
      <c r="J7125">
        <v>61.039000000000001</v>
      </c>
      <c r="K7125">
        <v>9.5489999999999995</v>
      </c>
      <c r="M7125" t="s">
        <v>2384</v>
      </c>
      <c r="N7125">
        <v>1976</v>
      </c>
      <c r="O7125" t="s">
        <v>2248</v>
      </c>
      <c r="U7125">
        <v>24</v>
      </c>
      <c r="V7125">
        <v>24</v>
      </c>
      <c r="W7125">
        <v>24</v>
      </c>
      <c r="X7125">
        <v>0</v>
      </c>
      <c r="Y7125" t="s">
        <v>493</v>
      </c>
      <c r="Z7125">
        <v>3.97</v>
      </c>
      <c r="AA7125">
        <v>21</v>
      </c>
      <c r="AB7125">
        <v>8</v>
      </c>
      <c r="AE7125" t="s">
        <v>986</v>
      </c>
      <c r="AH7125" t="s">
        <v>31</v>
      </c>
      <c r="AZ7125" t="s">
        <v>31</v>
      </c>
      <c r="BA7125" t="s">
        <v>31</v>
      </c>
    </row>
    <row r="7126" spans="1:53" hidden="1">
      <c r="A7126" t="s">
        <v>2891</v>
      </c>
      <c r="B7126" t="s">
        <v>71</v>
      </c>
      <c r="C7126" t="s">
        <v>174</v>
      </c>
      <c r="D7126" t="s">
        <v>2892</v>
      </c>
      <c r="E7126" t="s">
        <v>2893</v>
      </c>
      <c r="F7126" t="s">
        <v>2898</v>
      </c>
      <c r="G7126" t="s">
        <v>2534</v>
      </c>
      <c r="H7126" t="s">
        <v>1924</v>
      </c>
      <c r="J7126">
        <v>61.039000000000001</v>
      </c>
      <c r="K7126">
        <v>9.5489999999999995</v>
      </c>
      <c r="M7126" t="s">
        <v>2384</v>
      </c>
      <c r="N7126">
        <v>1976</v>
      </c>
      <c r="O7126" t="s">
        <v>2248</v>
      </c>
      <c r="U7126">
        <v>24</v>
      </c>
      <c r="V7126">
        <v>24</v>
      </c>
      <c r="W7126">
        <v>24</v>
      </c>
      <c r="X7126">
        <v>0</v>
      </c>
      <c r="Y7126" t="s">
        <v>493</v>
      </c>
      <c r="Z7126">
        <v>4.42</v>
      </c>
      <c r="AA7126">
        <v>28</v>
      </c>
      <c r="AB7126">
        <v>8</v>
      </c>
      <c r="AE7126" t="s">
        <v>986</v>
      </c>
      <c r="AH7126" t="s">
        <v>31</v>
      </c>
      <c r="AZ7126" t="s">
        <v>31</v>
      </c>
      <c r="BA7126" t="s">
        <v>31</v>
      </c>
    </row>
    <row r="7127" spans="1:53" hidden="1">
      <c r="A7127" t="s">
        <v>2891</v>
      </c>
      <c r="B7127" t="s">
        <v>71</v>
      </c>
      <c r="C7127" t="s">
        <v>174</v>
      </c>
      <c r="D7127" t="s">
        <v>2892</v>
      </c>
      <c r="E7127" t="s">
        <v>2893</v>
      </c>
      <c r="F7127" t="s">
        <v>2898</v>
      </c>
      <c r="G7127" t="s">
        <v>2534</v>
      </c>
      <c r="H7127" t="s">
        <v>1924</v>
      </c>
      <c r="J7127">
        <v>61.039000000000001</v>
      </c>
      <c r="K7127">
        <v>9.5489999999999995</v>
      </c>
      <c r="M7127" t="s">
        <v>2384</v>
      </c>
      <c r="N7127">
        <v>1976</v>
      </c>
      <c r="O7127" t="s">
        <v>2248</v>
      </c>
      <c r="U7127">
        <v>24</v>
      </c>
      <c r="V7127">
        <v>24</v>
      </c>
      <c r="W7127">
        <v>24</v>
      </c>
      <c r="X7127">
        <v>0</v>
      </c>
      <c r="Y7127" t="s">
        <v>493</v>
      </c>
      <c r="Z7127">
        <v>5.05</v>
      </c>
      <c r="AA7127">
        <v>35</v>
      </c>
      <c r="AB7127">
        <v>8</v>
      </c>
      <c r="AE7127" t="s">
        <v>986</v>
      </c>
      <c r="AH7127" t="s">
        <v>31</v>
      </c>
      <c r="AZ7127" t="s">
        <v>31</v>
      </c>
      <c r="BA7127" t="s">
        <v>31</v>
      </c>
    </row>
    <row r="7128" spans="1:53" hidden="1">
      <c r="A7128" t="s">
        <v>2891</v>
      </c>
      <c r="B7128" t="s">
        <v>71</v>
      </c>
      <c r="C7128" t="s">
        <v>174</v>
      </c>
      <c r="D7128" t="s">
        <v>2892</v>
      </c>
      <c r="E7128" t="s">
        <v>2893</v>
      </c>
      <c r="F7128" t="s">
        <v>2898</v>
      </c>
      <c r="G7128" t="s">
        <v>2534</v>
      </c>
      <c r="H7128" t="s">
        <v>1924</v>
      </c>
      <c r="J7128">
        <v>61.039000000000001</v>
      </c>
      <c r="K7128">
        <v>9.5489999999999995</v>
      </c>
      <c r="M7128" t="s">
        <v>2384</v>
      </c>
      <c r="N7128">
        <v>1976</v>
      </c>
      <c r="O7128" t="s">
        <v>2248</v>
      </c>
      <c r="U7128">
        <v>24</v>
      </c>
      <c r="V7128">
        <v>24</v>
      </c>
      <c r="W7128">
        <v>24</v>
      </c>
      <c r="X7128">
        <v>0</v>
      </c>
      <c r="Y7128" t="s">
        <v>493</v>
      </c>
      <c r="Z7128">
        <v>6.19</v>
      </c>
      <c r="AA7128">
        <v>42</v>
      </c>
      <c r="AB7128">
        <v>8</v>
      </c>
      <c r="AE7128" t="s">
        <v>986</v>
      </c>
      <c r="AH7128" t="s">
        <v>31</v>
      </c>
      <c r="AZ7128" t="s">
        <v>31</v>
      </c>
      <c r="BA7128" t="s">
        <v>31</v>
      </c>
    </row>
    <row r="7129" spans="1:53" hidden="1">
      <c r="A7129" t="s">
        <v>2891</v>
      </c>
      <c r="B7129" t="s">
        <v>71</v>
      </c>
      <c r="C7129" t="s">
        <v>174</v>
      </c>
      <c r="D7129" t="s">
        <v>2892</v>
      </c>
      <c r="E7129" t="s">
        <v>2893</v>
      </c>
      <c r="F7129" t="s">
        <v>2898</v>
      </c>
      <c r="G7129" t="s">
        <v>2534</v>
      </c>
      <c r="H7129" t="s">
        <v>1924</v>
      </c>
      <c r="J7129">
        <v>61.039000000000001</v>
      </c>
      <c r="K7129">
        <v>9.5489999999999995</v>
      </c>
      <c r="M7129" t="s">
        <v>2384</v>
      </c>
      <c r="N7129">
        <v>1976</v>
      </c>
      <c r="O7129" t="s">
        <v>2248</v>
      </c>
      <c r="U7129">
        <v>24</v>
      </c>
      <c r="V7129">
        <v>24</v>
      </c>
      <c r="W7129">
        <v>24</v>
      </c>
      <c r="X7129">
        <v>0</v>
      </c>
      <c r="Y7129" t="s">
        <v>493</v>
      </c>
      <c r="Z7129">
        <v>7.45</v>
      </c>
      <c r="AA7129">
        <v>49</v>
      </c>
      <c r="AB7129">
        <v>8</v>
      </c>
      <c r="AE7129" t="s">
        <v>986</v>
      </c>
      <c r="AH7129" t="s">
        <v>31</v>
      </c>
      <c r="AZ7129" t="s">
        <v>31</v>
      </c>
      <c r="BA7129" t="s">
        <v>31</v>
      </c>
    </row>
    <row r="7130" spans="1:53" hidden="1">
      <c r="A7130" t="s">
        <v>2891</v>
      </c>
      <c r="B7130" t="s">
        <v>71</v>
      </c>
      <c r="C7130" t="s">
        <v>174</v>
      </c>
      <c r="D7130" t="s">
        <v>2892</v>
      </c>
      <c r="E7130" t="s">
        <v>2893</v>
      </c>
      <c r="F7130" t="s">
        <v>2898</v>
      </c>
      <c r="G7130" t="s">
        <v>2534</v>
      </c>
      <c r="H7130" t="s">
        <v>1924</v>
      </c>
      <c r="J7130">
        <v>61.039000000000001</v>
      </c>
      <c r="K7130">
        <v>9.5489999999999995</v>
      </c>
      <c r="M7130" t="s">
        <v>2384</v>
      </c>
      <c r="N7130">
        <v>1976</v>
      </c>
      <c r="O7130" t="s">
        <v>2248</v>
      </c>
      <c r="U7130">
        <v>24</v>
      </c>
      <c r="V7130">
        <v>24</v>
      </c>
      <c r="W7130">
        <v>24</v>
      </c>
      <c r="X7130">
        <v>0</v>
      </c>
      <c r="Y7130" t="s">
        <v>493</v>
      </c>
      <c r="Z7130">
        <v>9.44</v>
      </c>
      <c r="AA7130">
        <v>56</v>
      </c>
      <c r="AB7130">
        <v>8</v>
      </c>
      <c r="AE7130" t="s">
        <v>986</v>
      </c>
      <c r="AH7130" t="s">
        <v>31</v>
      </c>
      <c r="AZ7130" t="s">
        <v>31</v>
      </c>
      <c r="BA7130" t="s">
        <v>31</v>
      </c>
    </row>
    <row r="7131" spans="1:53" hidden="1">
      <c r="A7131" t="s">
        <v>2891</v>
      </c>
      <c r="B7131" t="s">
        <v>71</v>
      </c>
      <c r="C7131" t="s">
        <v>174</v>
      </c>
      <c r="D7131" t="s">
        <v>2892</v>
      </c>
      <c r="E7131" t="s">
        <v>2893</v>
      </c>
      <c r="F7131" t="s">
        <v>2898</v>
      </c>
      <c r="G7131" t="s">
        <v>2534</v>
      </c>
      <c r="H7131" t="s">
        <v>1924</v>
      </c>
      <c r="J7131">
        <v>61.039000000000001</v>
      </c>
      <c r="K7131">
        <v>9.5489999999999995</v>
      </c>
      <c r="M7131" t="s">
        <v>2384</v>
      </c>
      <c r="N7131">
        <v>1976</v>
      </c>
      <c r="O7131" t="s">
        <v>2248</v>
      </c>
      <c r="U7131">
        <v>24</v>
      </c>
      <c r="V7131">
        <v>24</v>
      </c>
      <c r="W7131">
        <v>24</v>
      </c>
      <c r="X7131">
        <v>0</v>
      </c>
      <c r="Y7131" t="s">
        <v>493</v>
      </c>
      <c r="Z7131">
        <v>11.54</v>
      </c>
      <c r="AA7131">
        <v>63</v>
      </c>
      <c r="AB7131">
        <v>8</v>
      </c>
      <c r="AE7131" t="s">
        <v>986</v>
      </c>
      <c r="AH7131" t="s">
        <v>31</v>
      </c>
      <c r="AZ7131" t="s">
        <v>31</v>
      </c>
      <c r="BA7131" t="s">
        <v>31</v>
      </c>
    </row>
    <row r="7132" spans="1:53" hidden="1">
      <c r="A7132" t="s">
        <v>255</v>
      </c>
      <c r="B7132" t="s">
        <v>71</v>
      </c>
      <c r="C7132" t="s">
        <v>2695</v>
      </c>
      <c r="D7132" t="s">
        <v>25</v>
      </c>
      <c r="E7132" t="s">
        <v>459</v>
      </c>
      <c r="G7132" t="s">
        <v>2532</v>
      </c>
      <c r="J7132">
        <v>59.5</v>
      </c>
      <c r="K7132">
        <v>10.766999999999999</v>
      </c>
      <c r="M7132" t="s">
        <v>2384</v>
      </c>
      <c r="N7132">
        <v>1990</v>
      </c>
      <c r="O7132" t="s">
        <v>196</v>
      </c>
      <c r="P7132" t="s">
        <v>2532</v>
      </c>
      <c r="Q7132" s="64">
        <v>32827</v>
      </c>
      <c r="U7132">
        <v>21</v>
      </c>
      <c r="V7132">
        <v>21</v>
      </c>
      <c r="W7132">
        <v>24</v>
      </c>
      <c r="X7132">
        <v>0</v>
      </c>
      <c r="Y7132" t="s">
        <v>493</v>
      </c>
      <c r="Z7132">
        <v>72.266999999999996</v>
      </c>
      <c r="AA7132">
        <v>18</v>
      </c>
      <c r="AB7132">
        <v>5</v>
      </c>
      <c r="AE7132" t="s">
        <v>291</v>
      </c>
      <c r="AH7132" t="s">
        <v>31</v>
      </c>
      <c r="AZ7132" t="s">
        <v>31</v>
      </c>
      <c r="BA7132" t="s">
        <v>31</v>
      </c>
    </row>
    <row r="7133" spans="1:53" hidden="1">
      <c r="A7133" t="s">
        <v>255</v>
      </c>
      <c r="B7133" t="s">
        <v>71</v>
      </c>
      <c r="C7133" t="s">
        <v>2695</v>
      </c>
      <c r="D7133" t="s">
        <v>25</v>
      </c>
      <c r="E7133" t="s">
        <v>459</v>
      </c>
      <c r="G7133" t="s">
        <v>2532</v>
      </c>
      <c r="J7133">
        <v>59.5</v>
      </c>
      <c r="K7133">
        <v>10.766999999999999</v>
      </c>
      <c r="M7133" t="s">
        <v>2384</v>
      </c>
      <c r="N7133">
        <v>1990</v>
      </c>
      <c r="O7133" t="s">
        <v>196</v>
      </c>
      <c r="P7133" t="s">
        <v>2532</v>
      </c>
      <c r="Q7133" s="64">
        <v>32857</v>
      </c>
      <c r="U7133">
        <v>21</v>
      </c>
      <c r="V7133">
        <v>21</v>
      </c>
      <c r="W7133">
        <v>8</v>
      </c>
      <c r="X7133">
        <v>16</v>
      </c>
      <c r="Y7133" t="s">
        <v>493</v>
      </c>
      <c r="Z7133">
        <v>100</v>
      </c>
      <c r="AA7133">
        <v>18</v>
      </c>
      <c r="AB7133">
        <v>5</v>
      </c>
      <c r="AE7133" t="s">
        <v>291</v>
      </c>
      <c r="AH7133" t="s">
        <v>31</v>
      </c>
      <c r="AZ7133" t="s">
        <v>31</v>
      </c>
      <c r="BA7133" t="s">
        <v>31</v>
      </c>
    </row>
    <row r="7134" spans="1:53" hidden="1">
      <c r="A7134" t="s">
        <v>255</v>
      </c>
      <c r="B7134" t="s">
        <v>71</v>
      </c>
      <c r="C7134" t="s">
        <v>2695</v>
      </c>
      <c r="D7134" t="s">
        <v>25</v>
      </c>
      <c r="E7134" t="s">
        <v>459</v>
      </c>
      <c r="G7134" t="s">
        <v>2532</v>
      </c>
      <c r="J7134">
        <v>59.5</v>
      </c>
      <c r="K7134">
        <v>10.766999999999999</v>
      </c>
      <c r="M7134" t="s">
        <v>2384</v>
      </c>
      <c r="N7134">
        <v>1990</v>
      </c>
      <c r="O7134" t="s">
        <v>196</v>
      </c>
      <c r="P7134" t="s">
        <v>2532</v>
      </c>
      <c r="Q7134" s="64">
        <v>32888</v>
      </c>
      <c r="U7134">
        <v>21</v>
      </c>
      <c r="V7134">
        <v>21</v>
      </c>
      <c r="W7134">
        <v>24</v>
      </c>
      <c r="X7134">
        <v>0</v>
      </c>
      <c r="Y7134" t="s">
        <v>493</v>
      </c>
      <c r="Z7134">
        <v>100</v>
      </c>
      <c r="AA7134">
        <v>18</v>
      </c>
      <c r="AB7134">
        <v>5</v>
      </c>
      <c r="AE7134" t="s">
        <v>291</v>
      </c>
      <c r="AH7134" t="s">
        <v>31</v>
      </c>
      <c r="AZ7134" t="s">
        <v>31</v>
      </c>
      <c r="BA7134" t="s">
        <v>31</v>
      </c>
    </row>
    <row r="7135" spans="1:53" hidden="1">
      <c r="A7135" t="s">
        <v>255</v>
      </c>
      <c r="B7135" t="s">
        <v>71</v>
      </c>
      <c r="C7135" t="s">
        <v>2695</v>
      </c>
      <c r="D7135" t="s">
        <v>25</v>
      </c>
      <c r="E7135" t="s">
        <v>459</v>
      </c>
      <c r="G7135" t="s">
        <v>2532</v>
      </c>
      <c r="J7135">
        <v>59.5</v>
      </c>
      <c r="K7135">
        <v>10.766999999999999</v>
      </c>
      <c r="M7135" t="s">
        <v>2384</v>
      </c>
      <c r="N7135">
        <v>1990</v>
      </c>
      <c r="O7135" t="s">
        <v>196</v>
      </c>
      <c r="P7135" t="s">
        <v>2532</v>
      </c>
      <c r="Q7135" s="64">
        <v>32919</v>
      </c>
      <c r="U7135">
        <v>21</v>
      </c>
      <c r="V7135">
        <v>21</v>
      </c>
      <c r="W7135">
        <v>8</v>
      </c>
      <c r="X7135">
        <v>16</v>
      </c>
      <c r="Y7135" t="s">
        <v>493</v>
      </c>
      <c r="Z7135">
        <v>100</v>
      </c>
      <c r="AA7135">
        <v>18</v>
      </c>
      <c r="AB7135">
        <v>5</v>
      </c>
      <c r="AE7135" t="s">
        <v>291</v>
      </c>
      <c r="AH7135" t="s">
        <v>31</v>
      </c>
      <c r="AZ7135" t="s">
        <v>31</v>
      </c>
      <c r="BA7135" t="s">
        <v>31</v>
      </c>
    </row>
    <row r="7136" spans="1:53" hidden="1">
      <c r="A7136" t="s">
        <v>255</v>
      </c>
      <c r="B7136" t="s">
        <v>71</v>
      </c>
      <c r="C7136" t="s">
        <v>2695</v>
      </c>
      <c r="D7136" t="s">
        <v>25</v>
      </c>
      <c r="E7136" t="s">
        <v>459</v>
      </c>
      <c r="G7136" t="s">
        <v>2532</v>
      </c>
      <c r="J7136">
        <v>59.5</v>
      </c>
      <c r="K7136">
        <v>10.766999999999999</v>
      </c>
      <c r="M7136" t="s">
        <v>2384</v>
      </c>
      <c r="N7136">
        <v>1990</v>
      </c>
      <c r="O7136" t="s">
        <v>196</v>
      </c>
      <c r="P7136" t="s">
        <v>2532</v>
      </c>
      <c r="Q7136" s="64">
        <v>32947</v>
      </c>
      <c r="U7136">
        <v>21</v>
      </c>
      <c r="V7136">
        <v>21</v>
      </c>
      <c r="W7136">
        <v>24</v>
      </c>
      <c r="X7136">
        <v>0</v>
      </c>
      <c r="Y7136" t="s">
        <v>493</v>
      </c>
      <c r="Z7136">
        <v>100</v>
      </c>
      <c r="AA7136">
        <v>18</v>
      </c>
      <c r="AB7136">
        <v>5</v>
      </c>
      <c r="AE7136" t="s">
        <v>291</v>
      </c>
      <c r="AH7136" t="s">
        <v>31</v>
      </c>
      <c r="AZ7136" t="s">
        <v>31</v>
      </c>
      <c r="BA7136" t="s">
        <v>31</v>
      </c>
    </row>
    <row r="7137" spans="1:53" hidden="1">
      <c r="A7137" t="s">
        <v>255</v>
      </c>
      <c r="B7137" t="s">
        <v>71</v>
      </c>
      <c r="C7137" t="s">
        <v>2695</v>
      </c>
      <c r="D7137" t="s">
        <v>25</v>
      </c>
      <c r="E7137" t="s">
        <v>459</v>
      </c>
      <c r="G7137" t="s">
        <v>2532</v>
      </c>
      <c r="J7137">
        <v>59.5</v>
      </c>
      <c r="K7137">
        <v>10.766999999999999</v>
      </c>
      <c r="M7137" t="s">
        <v>2384</v>
      </c>
      <c r="N7137">
        <v>1990</v>
      </c>
      <c r="O7137" t="s">
        <v>196</v>
      </c>
      <c r="P7137" t="s">
        <v>2532</v>
      </c>
      <c r="Q7137" s="64">
        <v>32827</v>
      </c>
      <c r="U7137">
        <v>21</v>
      </c>
      <c r="V7137">
        <v>21</v>
      </c>
      <c r="W7137">
        <v>8</v>
      </c>
      <c r="X7137">
        <v>16</v>
      </c>
      <c r="Y7137" t="s">
        <v>493</v>
      </c>
      <c r="Z7137">
        <v>22.773</v>
      </c>
      <c r="AA7137">
        <v>18</v>
      </c>
      <c r="AB7137">
        <v>5</v>
      </c>
      <c r="AE7137" t="s">
        <v>291</v>
      </c>
      <c r="AH7137" t="s">
        <v>31</v>
      </c>
      <c r="AZ7137" t="s">
        <v>31</v>
      </c>
      <c r="BA7137" t="s">
        <v>31</v>
      </c>
    </row>
    <row r="7138" spans="1:53" hidden="1">
      <c r="A7138" t="s">
        <v>255</v>
      </c>
      <c r="B7138" t="s">
        <v>71</v>
      </c>
      <c r="C7138" t="s">
        <v>2695</v>
      </c>
      <c r="D7138" t="s">
        <v>25</v>
      </c>
      <c r="E7138" t="s">
        <v>459</v>
      </c>
      <c r="G7138" t="s">
        <v>2532</v>
      </c>
      <c r="J7138">
        <v>59.5</v>
      </c>
      <c r="K7138">
        <v>10.766999999999999</v>
      </c>
      <c r="M7138" t="s">
        <v>2384</v>
      </c>
      <c r="N7138">
        <v>1990</v>
      </c>
      <c r="O7138" t="s">
        <v>196</v>
      </c>
      <c r="P7138" t="s">
        <v>2532</v>
      </c>
      <c r="Q7138" s="64">
        <v>32857</v>
      </c>
      <c r="U7138">
        <v>21</v>
      </c>
      <c r="V7138">
        <v>21</v>
      </c>
      <c r="W7138">
        <v>24</v>
      </c>
      <c r="X7138">
        <v>0</v>
      </c>
      <c r="Y7138" t="s">
        <v>493</v>
      </c>
      <c r="Z7138">
        <v>92.533000000000001</v>
      </c>
      <c r="AA7138">
        <v>18</v>
      </c>
      <c r="AB7138">
        <v>5</v>
      </c>
      <c r="AE7138" t="s">
        <v>291</v>
      </c>
      <c r="AH7138" t="s">
        <v>31</v>
      </c>
      <c r="AZ7138" t="s">
        <v>31</v>
      </c>
      <c r="BA7138" t="s">
        <v>31</v>
      </c>
    </row>
    <row r="7139" spans="1:53" hidden="1">
      <c r="A7139" t="s">
        <v>255</v>
      </c>
      <c r="B7139" t="s">
        <v>71</v>
      </c>
      <c r="C7139" t="s">
        <v>2695</v>
      </c>
      <c r="D7139" t="s">
        <v>25</v>
      </c>
      <c r="E7139" t="s">
        <v>459</v>
      </c>
      <c r="G7139" t="s">
        <v>2532</v>
      </c>
      <c r="J7139">
        <v>59.5</v>
      </c>
      <c r="K7139">
        <v>10.766999999999999</v>
      </c>
      <c r="M7139" t="s">
        <v>2384</v>
      </c>
      <c r="N7139">
        <v>1990</v>
      </c>
      <c r="O7139" t="s">
        <v>196</v>
      </c>
      <c r="P7139" t="s">
        <v>2532</v>
      </c>
      <c r="Q7139" s="64">
        <v>32888</v>
      </c>
      <c r="U7139">
        <v>21</v>
      </c>
      <c r="V7139">
        <v>21</v>
      </c>
      <c r="W7139">
        <v>8</v>
      </c>
      <c r="X7139">
        <v>16</v>
      </c>
      <c r="Y7139" t="s">
        <v>493</v>
      </c>
      <c r="Z7139">
        <v>100</v>
      </c>
      <c r="AA7139">
        <v>18</v>
      </c>
      <c r="AB7139">
        <v>5</v>
      </c>
      <c r="AE7139" t="s">
        <v>291</v>
      </c>
      <c r="AH7139" t="s">
        <v>31</v>
      </c>
      <c r="AZ7139" t="s">
        <v>31</v>
      </c>
      <c r="BA7139" t="s">
        <v>31</v>
      </c>
    </row>
    <row r="7140" spans="1:53" hidden="1">
      <c r="A7140" t="s">
        <v>255</v>
      </c>
      <c r="B7140" t="s">
        <v>71</v>
      </c>
      <c r="C7140" t="s">
        <v>2695</v>
      </c>
      <c r="D7140" t="s">
        <v>25</v>
      </c>
      <c r="E7140" t="s">
        <v>459</v>
      </c>
      <c r="G7140" t="s">
        <v>2532</v>
      </c>
      <c r="J7140">
        <v>59.5</v>
      </c>
      <c r="K7140">
        <v>10.766999999999999</v>
      </c>
      <c r="M7140" t="s">
        <v>2384</v>
      </c>
      <c r="N7140">
        <v>1990</v>
      </c>
      <c r="O7140" t="s">
        <v>196</v>
      </c>
      <c r="P7140" t="s">
        <v>2532</v>
      </c>
      <c r="Q7140" s="64">
        <v>32919</v>
      </c>
      <c r="U7140">
        <v>21</v>
      </c>
      <c r="V7140">
        <v>21</v>
      </c>
      <c r="W7140">
        <v>24</v>
      </c>
      <c r="X7140">
        <v>0</v>
      </c>
      <c r="Y7140" t="s">
        <v>493</v>
      </c>
      <c r="Z7140">
        <v>100</v>
      </c>
      <c r="AA7140">
        <v>18</v>
      </c>
      <c r="AB7140">
        <v>5</v>
      </c>
      <c r="AE7140" t="s">
        <v>291</v>
      </c>
      <c r="AH7140" t="s">
        <v>31</v>
      </c>
      <c r="AZ7140" t="s">
        <v>31</v>
      </c>
      <c r="BA7140" t="s">
        <v>31</v>
      </c>
    </row>
    <row r="7141" spans="1:53" hidden="1">
      <c r="A7141" t="s">
        <v>255</v>
      </c>
      <c r="B7141" t="s">
        <v>71</v>
      </c>
      <c r="C7141" t="s">
        <v>2695</v>
      </c>
      <c r="D7141" t="s">
        <v>25</v>
      </c>
      <c r="E7141" t="s">
        <v>459</v>
      </c>
      <c r="G7141" t="s">
        <v>2532</v>
      </c>
      <c r="J7141">
        <v>59.5</v>
      </c>
      <c r="K7141">
        <v>10.766999999999999</v>
      </c>
      <c r="M7141" t="s">
        <v>2384</v>
      </c>
      <c r="N7141">
        <v>1990</v>
      </c>
      <c r="O7141" t="s">
        <v>196</v>
      </c>
      <c r="P7141" t="s">
        <v>2532</v>
      </c>
      <c r="Q7141" s="64">
        <v>32947</v>
      </c>
      <c r="U7141">
        <v>21</v>
      </c>
      <c r="V7141">
        <v>21</v>
      </c>
      <c r="W7141">
        <v>8</v>
      </c>
      <c r="X7141">
        <v>16</v>
      </c>
      <c r="Y7141" t="s">
        <v>493</v>
      </c>
      <c r="Z7141">
        <v>100</v>
      </c>
      <c r="AA7141">
        <v>18</v>
      </c>
      <c r="AB7141">
        <v>5</v>
      </c>
      <c r="AE7141" t="s">
        <v>291</v>
      </c>
      <c r="AH7141" t="s">
        <v>31</v>
      </c>
      <c r="AZ7141" t="s">
        <v>31</v>
      </c>
      <c r="BA7141" t="s">
        <v>31</v>
      </c>
    </row>
    <row r="7142" spans="1:53" hidden="1">
      <c r="A7142" t="s">
        <v>255</v>
      </c>
      <c r="B7142" t="s">
        <v>71</v>
      </c>
      <c r="C7142" t="s">
        <v>2695</v>
      </c>
      <c r="D7142" t="s">
        <v>25</v>
      </c>
      <c r="E7142" t="s">
        <v>459</v>
      </c>
      <c r="G7142" t="s">
        <v>2532</v>
      </c>
      <c r="J7142">
        <v>59.5</v>
      </c>
      <c r="K7142">
        <v>10.766999999999999</v>
      </c>
      <c r="M7142" t="s">
        <v>2384</v>
      </c>
      <c r="N7142">
        <v>1990</v>
      </c>
      <c r="O7142" t="s">
        <v>196</v>
      </c>
      <c r="P7142" t="s">
        <v>2532</v>
      </c>
      <c r="Q7142" s="64">
        <v>32827</v>
      </c>
      <c r="U7142">
        <v>15</v>
      </c>
      <c r="V7142">
        <v>15</v>
      </c>
      <c r="W7142">
        <v>24</v>
      </c>
      <c r="X7142">
        <v>0</v>
      </c>
      <c r="Y7142" t="s">
        <v>493</v>
      </c>
      <c r="Z7142">
        <v>32.799999999999997</v>
      </c>
      <c r="AA7142">
        <v>25</v>
      </c>
      <c r="AB7142">
        <v>5</v>
      </c>
      <c r="AE7142" t="s">
        <v>291</v>
      </c>
      <c r="AH7142" t="s">
        <v>31</v>
      </c>
      <c r="AZ7142" t="s">
        <v>31</v>
      </c>
      <c r="BA7142" t="s">
        <v>31</v>
      </c>
    </row>
    <row r="7143" spans="1:53" hidden="1">
      <c r="A7143" t="s">
        <v>255</v>
      </c>
      <c r="B7143" t="s">
        <v>71</v>
      </c>
      <c r="C7143" t="s">
        <v>2695</v>
      </c>
      <c r="D7143" t="s">
        <v>25</v>
      </c>
      <c r="E7143" t="s">
        <v>459</v>
      </c>
      <c r="G7143" t="s">
        <v>2532</v>
      </c>
      <c r="J7143">
        <v>59.5</v>
      </c>
      <c r="K7143">
        <v>10.766999999999999</v>
      </c>
      <c r="M7143" t="s">
        <v>2384</v>
      </c>
      <c r="N7143">
        <v>1990</v>
      </c>
      <c r="O7143" t="s">
        <v>196</v>
      </c>
      <c r="P7143" t="s">
        <v>2532</v>
      </c>
      <c r="Q7143" s="64">
        <v>32857</v>
      </c>
      <c r="U7143">
        <v>15</v>
      </c>
      <c r="V7143">
        <v>15</v>
      </c>
      <c r="W7143">
        <v>8</v>
      </c>
      <c r="X7143">
        <v>16</v>
      </c>
      <c r="Y7143" t="s">
        <v>493</v>
      </c>
      <c r="Z7143">
        <v>100</v>
      </c>
      <c r="AA7143">
        <v>25</v>
      </c>
      <c r="AB7143">
        <v>5</v>
      </c>
      <c r="AE7143" t="s">
        <v>291</v>
      </c>
      <c r="AH7143" t="s">
        <v>31</v>
      </c>
      <c r="AZ7143" t="s">
        <v>31</v>
      </c>
      <c r="BA7143" t="s">
        <v>31</v>
      </c>
    </row>
    <row r="7144" spans="1:53" hidden="1">
      <c r="A7144" t="s">
        <v>255</v>
      </c>
      <c r="B7144" t="s">
        <v>71</v>
      </c>
      <c r="C7144" t="s">
        <v>2695</v>
      </c>
      <c r="D7144" t="s">
        <v>25</v>
      </c>
      <c r="E7144" t="s">
        <v>459</v>
      </c>
      <c r="G7144" t="s">
        <v>2532</v>
      </c>
      <c r="J7144">
        <v>59.5</v>
      </c>
      <c r="K7144">
        <v>10.766999999999999</v>
      </c>
      <c r="M7144" t="s">
        <v>2384</v>
      </c>
      <c r="N7144">
        <v>1990</v>
      </c>
      <c r="O7144" t="s">
        <v>196</v>
      </c>
      <c r="P7144" t="s">
        <v>2532</v>
      </c>
      <c r="Q7144" s="64">
        <v>32888</v>
      </c>
      <c r="U7144">
        <v>15</v>
      </c>
      <c r="V7144">
        <v>15</v>
      </c>
      <c r="W7144">
        <v>24</v>
      </c>
      <c r="X7144">
        <v>0</v>
      </c>
      <c r="Y7144" t="s">
        <v>493</v>
      </c>
      <c r="Z7144">
        <v>100</v>
      </c>
      <c r="AA7144">
        <v>25</v>
      </c>
      <c r="AB7144">
        <v>5</v>
      </c>
      <c r="AE7144" t="s">
        <v>291</v>
      </c>
      <c r="AH7144" t="s">
        <v>31</v>
      </c>
      <c r="AZ7144" t="s">
        <v>31</v>
      </c>
      <c r="BA7144" t="s">
        <v>31</v>
      </c>
    </row>
    <row r="7145" spans="1:53" hidden="1">
      <c r="A7145" t="s">
        <v>255</v>
      </c>
      <c r="B7145" t="s">
        <v>71</v>
      </c>
      <c r="C7145" t="s">
        <v>2695</v>
      </c>
      <c r="D7145" t="s">
        <v>25</v>
      </c>
      <c r="E7145" t="s">
        <v>459</v>
      </c>
      <c r="G7145" t="s">
        <v>2532</v>
      </c>
      <c r="J7145">
        <v>59.5</v>
      </c>
      <c r="K7145">
        <v>10.766999999999999</v>
      </c>
      <c r="M7145" t="s">
        <v>2384</v>
      </c>
      <c r="N7145">
        <v>1990</v>
      </c>
      <c r="O7145" t="s">
        <v>196</v>
      </c>
      <c r="P7145" t="s">
        <v>2532</v>
      </c>
      <c r="Q7145" s="64">
        <v>32919</v>
      </c>
      <c r="U7145">
        <v>15</v>
      </c>
      <c r="V7145">
        <v>15</v>
      </c>
      <c r="W7145">
        <v>8</v>
      </c>
      <c r="X7145">
        <v>16</v>
      </c>
      <c r="Y7145" t="s">
        <v>493</v>
      </c>
      <c r="Z7145">
        <v>100</v>
      </c>
      <c r="AA7145">
        <v>25</v>
      </c>
      <c r="AB7145">
        <v>5</v>
      </c>
      <c r="AE7145" t="s">
        <v>291</v>
      </c>
      <c r="AH7145" t="s">
        <v>31</v>
      </c>
      <c r="AZ7145" t="s">
        <v>31</v>
      </c>
      <c r="BA7145" t="s">
        <v>31</v>
      </c>
    </row>
    <row r="7146" spans="1:53" hidden="1">
      <c r="A7146" t="s">
        <v>255</v>
      </c>
      <c r="B7146" t="s">
        <v>71</v>
      </c>
      <c r="C7146" t="s">
        <v>2695</v>
      </c>
      <c r="D7146" t="s">
        <v>25</v>
      </c>
      <c r="E7146" t="s">
        <v>459</v>
      </c>
      <c r="G7146" t="s">
        <v>2532</v>
      </c>
      <c r="J7146">
        <v>59.5</v>
      </c>
      <c r="K7146">
        <v>10.766999999999999</v>
      </c>
      <c r="M7146" t="s">
        <v>2384</v>
      </c>
      <c r="N7146">
        <v>1990</v>
      </c>
      <c r="O7146" t="s">
        <v>196</v>
      </c>
      <c r="P7146" t="s">
        <v>2532</v>
      </c>
      <c r="Q7146" s="64">
        <v>32947</v>
      </c>
      <c r="U7146">
        <v>15</v>
      </c>
      <c r="V7146">
        <v>15</v>
      </c>
      <c r="W7146">
        <v>24</v>
      </c>
      <c r="X7146">
        <v>0</v>
      </c>
      <c r="Y7146" t="s">
        <v>493</v>
      </c>
      <c r="Z7146">
        <v>100</v>
      </c>
      <c r="AA7146">
        <v>25</v>
      </c>
      <c r="AB7146">
        <v>5</v>
      </c>
      <c r="AE7146" t="s">
        <v>291</v>
      </c>
      <c r="AH7146" t="s">
        <v>31</v>
      </c>
      <c r="AZ7146" t="s">
        <v>31</v>
      </c>
      <c r="BA7146" t="s">
        <v>31</v>
      </c>
    </row>
    <row r="7147" spans="1:53" hidden="1">
      <c r="A7147" t="s">
        <v>255</v>
      </c>
      <c r="B7147" t="s">
        <v>71</v>
      </c>
      <c r="C7147" t="s">
        <v>2695</v>
      </c>
      <c r="D7147" t="s">
        <v>25</v>
      </c>
      <c r="E7147" t="s">
        <v>459</v>
      </c>
      <c r="G7147" t="s">
        <v>2532</v>
      </c>
      <c r="J7147">
        <v>59.5</v>
      </c>
      <c r="K7147">
        <v>10.766999999999999</v>
      </c>
      <c r="M7147" t="s">
        <v>2384</v>
      </c>
      <c r="N7147">
        <v>1990</v>
      </c>
      <c r="O7147" t="s">
        <v>196</v>
      </c>
      <c r="P7147" t="s">
        <v>2532</v>
      </c>
      <c r="Q7147" s="64">
        <v>32827</v>
      </c>
      <c r="U7147">
        <v>15</v>
      </c>
      <c r="V7147">
        <v>15</v>
      </c>
      <c r="W7147">
        <v>8</v>
      </c>
      <c r="X7147">
        <v>16</v>
      </c>
      <c r="Y7147" t="s">
        <v>493</v>
      </c>
      <c r="Z7147">
        <v>18.72</v>
      </c>
      <c r="AA7147">
        <v>25</v>
      </c>
      <c r="AB7147">
        <v>5</v>
      </c>
      <c r="AE7147" t="s">
        <v>291</v>
      </c>
      <c r="AH7147" t="s">
        <v>31</v>
      </c>
      <c r="AZ7147" t="s">
        <v>31</v>
      </c>
      <c r="BA7147" t="s">
        <v>31</v>
      </c>
    </row>
    <row r="7148" spans="1:53" hidden="1">
      <c r="A7148" t="s">
        <v>255</v>
      </c>
      <c r="B7148" t="s">
        <v>71</v>
      </c>
      <c r="C7148" t="s">
        <v>2695</v>
      </c>
      <c r="D7148" t="s">
        <v>25</v>
      </c>
      <c r="E7148" t="s">
        <v>459</v>
      </c>
      <c r="G7148" t="s">
        <v>2532</v>
      </c>
      <c r="J7148">
        <v>59.5</v>
      </c>
      <c r="K7148">
        <v>10.766999999999999</v>
      </c>
      <c r="M7148" t="s">
        <v>2384</v>
      </c>
      <c r="N7148">
        <v>1990</v>
      </c>
      <c r="O7148" t="s">
        <v>196</v>
      </c>
      <c r="P7148" t="s">
        <v>2532</v>
      </c>
      <c r="Q7148" s="64">
        <v>32857</v>
      </c>
      <c r="U7148">
        <v>15</v>
      </c>
      <c r="V7148">
        <v>15</v>
      </c>
      <c r="W7148">
        <v>24</v>
      </c>
      <c r="X7148">
        <v>0</v>
      </c>
      <c r="Y7148" t="s">
        <v>493</v>
      </c>
      <c r="Z7148">
        <v>62.453000000000003</v>
      </c>
      <c r="AA7148">
        <v>25</v>
      </c>
      <c r="AB7148">
        <v>5</v>
      </c>
      <c r="AE7148" t="s">
        <v>291</v>
      </c>
      <c r="AH7148" t="s">
        <v>31</v>
      </c>
      <c r="AZ7148" t="s">
        <v>31</v>
      </c>
      <c r="BA7148" t="s">
        <v>31</v>
      </c>
    </row>
    <row r="7149" spans="1:53" hidden="1">
      <c r="A7149" t="s">
        <v>255</v>
      </c>
      <c r="B7149" t="s">
        <v>71</v>
      </c>
      <c r="C7149" t="s">
        <v>2695</v>
      </c>
      <c r="D7149" t="s">
        <v>25</v>
      </c>
      <c r="E7149" t="s">
        <v>459</v>
      </c>
      <c r="G7149" t="s">
        <v>2532</v>
      </c>
      <c r="J7149">
        <v>59.5</v>
      </c>
      <c r="K7149">
        <v>10.766999999999999</v>
      </c>
      <c r="M7149" t="s">
        <v>2384</v>
      </c>
      <c r="N7149">
        <v>1990</v>
      </c>
      <c r="O7149" t="s">
        <v>196</v>
      </c>
      <c r="P7149" t="s">
        <v>2532</v>
      </c>
      <c r="Q7149" s="64">
        <v>32888</v>
      </c>
      <c r="U7149">
        <v>15</v>
      </c>
      <c r="V7149">
        <v>15</v>
      </c>
      <c r="W7149">
        <v>8</v>
      </c>
      <c r="X7149">
        <v>16</v>
      </c>
      <c r="Y7149" t="s">
        <v>493</v>
      </c>
      <c r="Z7149">
        <v>100</v>
      </c>
      <c r="AA7149">
        <v>25</v>
      </c>
      <c r="AB7149">
        <v>5</v>
      </c>
      <c r="AE7149" t="s">
        <v>291</v>
      </c>
      <c r="AH7149" t="s">
        <v>31</v>
      </c>
      <c r="AZ7149" t="s">
        <v>31</v>
      </c>
      <c r="BA7149" t="s">
        <v>31</v>
      </c>
    </row>
    <row r="7150" spans="1:53" hidden="1">
      <c r="A7150" t="s">
        <v>255</v>
      </c>
      <c r="B7150" t="s">
        <v>71</v>
      </c>
      <c r="C7150" t="s">
        <v>2695</v>
      </c>
      <c r="D7150" t="s">
        <v>25</v>
      </c>
      <c r="E7150" t="s">
        <v>459</v>
      </c>
      <c r="G7150" t="s">
        <v>2532</v>
      </c>
      <c r="J7150">
        <v>59.5</v>
      </c>
      <c r="K7150">
        <v>10.766999999999999</v>
      </c>
      <c r="M7150" t="s">
        <v>2384</v>
      </c>
      <c r="N7150">
        <v>1990</v>
      </c>
      <c r="O7150" t="s">
        <v>196</v>
      </c>
      <c r="P7150" t="s">
        <v>2532</v>
      </c>
      <c r="Q7150" s="64">
        <v>32919</v>
      </c>
      <c r="U7150">
        <v>15</v>
      </c>
      <c r="V7150">
        <v>15</v>
      </c>
      <c r="W7150">
        <v>24</v>
      </c>
      <c r="X7150">
        <v>0</v>
      </c>
      <c r="Y7150" t="s">
        <v>493</v>
      </c>
      <c r="Z7150">
        <v>100</v>
      </c>
      <c r="AA7150">
        <v>25</v>
      </c>
      <c r="AB7150">
        <v>5</v>
      </c>
      <c r="AE7150" t="s">
        <v>291</v>
      </c>
      <c r="AH7150" t="s">
        <v>31</v>
      </c>
      <c r="AZ7150" t="s">
        <v>31</v>
      </c>
      <c r="BA7150" t="s">
        <v>31</v>
      </c>
    </row>
    <row r="7151" spans="1:53" hidden="1">
      <c r="A7151" t="s">
        <v>255</v>
      </c>
      <c r="B7151" t="s">
        <v>71</v>
      </c>
      <c r="C7151" t="s">
        <v>2695</v>
      </c>
      <c r="D7151" t="s">
        <v>25</v>
      </c>
      <c r="E7151" t="s">
        <v>459</v>
      </c>
      <c r="G7151" t="s">
        <v>2532</v>
      </c>
      <c r="J7151">
        <v>59.5</v>
      </c>
      <c r="K7151">
        <v>10.766999999999999</v>
      </c>
      <c r="M7151" t="s">
        <v>2384</v>
      </c>
      <c r="N7151">
        <v>1990</v>
      </c>
      <c r="O7151" t="s">
        <v>196</v>
      </c>
      <c r="P7151" t="s">
        <v>2532</v>
      </c>
      <c r="Q7151" s="64">
        <v>32947</v>
      </c>
      <c r="U7151">
        <v>15</v>
      </c>
      <c r="V7151">
        <v>15</v>
      </c>
      <c r="W7151">
        <v>8</v>
      </c>
      <c r="X7151">
        <v>16</v>
      </c>
      <c r="Y7151" t="s">
        <v>493</v>
      </c>
      <c r="Z7151">
        <v>100</v>
      </c>
      <c r="AA7151">
        <v>25</v>
      </c>
      <c r="AB7151">
        <v>5</v>
      </c>
      <c r="AE7151" t="s">
        <v>291</v>
      </c>
      <c r="AH7151" t="s">
        <v>31</v>
      </c>
      <c r="AZ7151" t="s">
        <v>31</v>
      </c>
      <c r="BA7151" t="s">
        <v>31</v>
      </c>
    </row>
    <row r="7152" spans="1:53" hidden="1">
      <c r="A7152" t="s">
        <v>255</v>
      </c>
      <c r="B7152" t="s">
        <v>71</v>
      </c>
      <c r="C7152" t="s">
        <v>2695</v>
      </c>
      <c r="D7152" t="s">
        <v>25</v>
      </c>
      <c r="E7152" t="s">
        <v>459</v>
      </c>
      <c r="G7152" t="s">
        <v>2532</v>
      </c>
      <c r="J7152">
        <v>59.5</v>
      </c>
      <c r="K7152">
        <v>10.766999999999999</v>
      </c>
      <c r="M7152" t="s">
        <v>2384</v>
      </c>
      <c r="N7152">
        <v>1990</v>
      </c>
      <c r="O7152" t="s">
        <v>196</v>
      </c>
      <c r="P7152" t="s">
        <v>2532</v>
      </c>
      <c r="Q7152" s="64">
        <v>32827</v>
      </c>
      <c r="U7152">
        <v>9</v>
      </c>
      <c r="V7152">
        <v>9</v>
      </c>
      <c r="W7152">
        <v>24</v>
      </c>
      <c r="X7152">
        <v>0</v>
      </c>
      <c r="Y7152" t="s">
        <v>493</v>
      </c>
      <c r="Z7152">
        <v>27.04</v>
      </c>
      <c r="AA7152">
        <v>42</v>
      </c>
      <c r="AB7152">
        <v>5</v>
      </c>
      <c r="AE7152" t="s">
        <v>291</v>
      </c>
      <c r="AH7152" t="s">
        <v>31</v>
      </c>
      <c r="AZ7152" t="s">
        <v>31</v>
      </c>
      <c r="BA7152" t="s">
        <v>31</v>
      </c>
    </row>
    <row r="7153" spans="1:53" hidden="1">
      <c r="A7153" t="s">
        <v>255</v>
      </c>
      <c r="B7153" t="s">
        <v>71</v>
      </c>
      <c r="C7153" t="s">
        <v>2695</v>
      </c>
      <c r="D7153" t="s">
        <v>25</v>
      </c>
      <c r="E7153" t="s">
        <v>459</v>
      </c>
      <c r="G7153" t="s">
        <v>2532</v>
      </c>
      <c r="J7153">
        <v>59.5</v>
      </c>
      <c r="K7153">
        <v>10.766999999999999</v>
      </c>
      <c r="M7153" t="s">
        <v>2384</v>
      </c>
      <c r="N7153">
        <v>1990</v>
      </c>
      <c r="O7153" t="s">
        <v>196</v>
      </c>
      <c r="P7153" t="s">
        <v>2532</v>
      </c>
      <c r="Q7153" s="64">
        <v>32857</v>
      </c>
      <c r="U7153">
        <v>9</v>
      </c>
      <c r="V7153">
        <v>9</v>
      </c>
      <c r="W7153">
        <v>8</v>
      </c>
      <c r="X7153">
        <v>16</v>
      </c>
      <c r="Y7153" t="s">
        <v>493</v>
      </c>
      <c r="Z7153">
        <v>100</v>
      </c>
      <c r="AA7153">
        <v>42</v>
      </c>
      <c r="AB7153">
        <v>5</v>
      </c>
      <c r="AE7153" t="s">
        <v>291</v>
      </c>
      <c r="AH7153" t="s">
        <v>31</v>
      </c>
      <c r="AZ7153" t="s">
        <v>31</v>
      </c>
      <c r="BA7153" t="s">
        <v>31</v>
      </c>
    </row>
    <row r="7154" spans="1:53" hidden="1">
      <c r="A7154" t="s">
        <v>255</v>
      </c>
      <c r="B7154" t="s">
        <v>71</v>
      </c>
      <c r="C7154" t="s">
        <v>2695</v>
      </c>
      <c r="D7154" t="s">
        <v>25</v>
      </c>
      <c r="E7154" t="s">
        <v>459</v>
      </c>
      <c r="G7154" t="s">
        <v>2532</v>
      </c>
      <c r="J7154">
        <v>59.5</v>
      </c>
      <c r="K7154">
        <v>10.766999999999999</v>
      </c>
      <c r="M7154" t="s">
        <v>2384</v>
      </c>
      <c r="N7154">
        <v>1990</v>
      </c>
      <c r="O7154" t="s">
        <v>196</v>
      </c>
      <c r="P7154" t="s">
        <v>2532</v>
      </c>
      <c r="Q7154" s="64">
        <v>32888</v>
      </c>
      <c r="U7154">
        <v>9</v>
      </c>
      <c r="V7154">
        <v>9</v>
      </c>
      <c r="W7154">
        <v>24</v>
      </c>
      <c r="X7154">
        <v>0</v>
      </c>
      <c r="Y7154" t="s">
        <v>493</v>
      </c>
      <c r="Z7154">
        <v>100</v>
      </c>
      <c r="AA7154">
        <v>42</v>
      </c>
      <c r="AB7154">
        <v>5</v>
      </c>
      <c r="AE7154" t="s">
        <v>291</v>
      </c>
      <c r="AH7154" t="s">
        <v>31</v>
      </c>
      <c r="AZ7154" t="s">
        <v>31</v>
      </c>
      <c r="BA7154" t="s">
        <v>31</v>
      </c>
    </row>
    <row r="7155" spans="1:53" hidden="1">
      <c r="A7155" t="s">
        <v>255</v>
      </c>
      <c r="B7155" t="s">
        <v>71</v>
      </c>
      <c r="C7155" t="s">
        <v>2695</v>
      </c>
      <c r="D7155" t="s">
        <v>25</v>
      </c>
      <c r="E7155" t="s">
        <v>459</v>
      </c>
      <c r="G7155" t="s">
        <v>2532</v>
      </c>
      <c r="J7155">
        <v>59.5</v>
      </c>
      <c r="K7155">
        <v>10.766999999999999</v>
      </c>
      <c r="M7155" t="s">
        <v>2384</v>
      </c>
      <c r="N7155">
        <v>1990</v>
      </c>
      <c r="O7155" t="s">
        <v>196</v>
      </c>
      <c r="P7155" t="s">
        <v>2532</v>
      </c>
      <c r="Q7155" s="64">
        <v>32919</v>
      </c>
      <c r="U7155">
        <v>9</v>
      </c>
      <c r="V7155">
        <v>9</v>
      </c>
      <c r="W7155">
        <v>8</v>
      </c>
      <c r="X7155">
        <v>16</v>
      </c>
      <c r="Y7155" t="s">
        <v>493</v>
      </c>
      <c r="Z7155">
        <v>100</v>
      </c>
      <c r="AA7155">
        <v>42</v>
      </c>
      <c r="AB7155">
        <v>5</v>
      </c>
      <c r="AE7155" t="s">
        <v>291</v>
      </c>
      <c r="AH7155" t="s">
        <v>31</v>
      </c>
      <c r="AZ7155" t="s">
        <v>31</v>
      </c>
      <c r="BA7155" t="s">
        <v>31</v>
      </c>
    </row>
    <row r="7156" spans="1:53" hidden="1">
      <c r="A7156" t="s">
        <v>255</v>
      </c>
      <c r="B7156" t="s">
        <v>71</v>
      </c>
      <c r="C7156" t="s">
        <v>2695</v>
      </c>
      <c r="D7156" t="s">
        <v>25</v>
      </c>
      <c r="E7156" t="s">
        <v>459</v>
      </c>
      <c r="G7156" t="s">
        <v>2532</v>
      </c>
      <c r="J7156">
        <v>59.5</v>
      </c>
      <c r="K7156">
        <v>10.766999999999999</v>
      </c>
      <c r="M7156" t="s">
        <v>2384</v>
      </c>
      <c r="N7156">
        <v>1990</v>
      </c>
      <c r="O7156" t="s">
        <v>196</v>
      </c>
      <c r="P7156" t="s">
        <v>2532</v>
      </c>
      <c r="Q7156" s="64">
        <v>32947</v>
      </c>
      <c r="U7156">
        <v>9</v>
      </c>
      <c r="V7156">
        <v>9</v>
      </c>
      <c r="W7156">
        <v>24</v>
      </c>
      <c r="X7156">
        <v>0</v>
      </c>
      <c r="Y7156" t="s">
        <v>493</v>
      </c>
      <c r="Z7156">
        <v>100</v>
      </c>
      <c r="AA7156">
        <v>42</v>
      </c>
      <c r="AB7156">
        <v>5</v>
      </c>
      <c r="AE7156" t="s">
        <v>291</v>
      </c>
      <c r="AH7156" t="s">
        <v>31</v>
      </c>
      <c r="AZ7156" t="s">
        <v>31</v>
      </c>
      <c r="BA7156" t="s">
        <v>31</v>
      </c>
    </row>
    <row r="7157" spans="1:53" hidden="1">
      <c r="A7157" t="s">
        <v>255</v>
      </c>
      <c r="B7157" t="s">
        <v>71</v>
      </c>
      <c r="C7157" t="s">
        <v>2695</v>
      </c>
      <c r="D7157" t="s">
        <v>25</v>
      </c>
      <c r="E7157" t="s">
        <v>459</v>
      </c>
      <c r="G7157" t="s">
        <v>2532</v>
      </c>
      <c r="J7157">
        <v>59.5</v>
      </c>
      <c r="K7157">
        <v>10.766999999999999</v>
      </c>
      <c r="M7157" t="s">
        <v>2384</v>
      </c>
      <c r="N7157">
        <v>1990</v>
      </c>
      <c r="O7157" t="s">
        <v>196</v>
      </c>
      <c r="P7157" t="s">
        <v>2532</v>
      </c>
      <c r="Q7157" s="64">
        <v>32827</v>
      </c>
      <c r="U7157">
        <v>9</v>
      </c>
      <c r="V7157">
        <v>9</v>
      </c>
      <c r="W7157">
        <v>8</v>
      </c>
      <c r="X7157">
        <v>16</v>
      </c>
      <c r="Y7157" t="s">
        <v>493</v>
      </c>
      <c r="Z7157">
        <v>6.7729999999999997</v>
      </c>
      <c r="AA7157">
        <v>42</v>
      </c>
      <c r="AB7157">
        <v>5</v>
      </c>
      <c r="AE7157" t="s">
        <v>291</v>
      </c>
      <c r="AH7157" t="s">
        <v>31</v>
      </c>
      <c r="AZ7157" t="s">
        <v>31</v>
      </c>
      <c r="BA7157" t="s">
        <v>31</v>
      </c>
    </row>
    <row r="7158" spans="1:53" hidden="1">
      <c r="A7158" t="s">
        <v>255</v>
      </c>
      <c r="B7158" t="s">
        <v>71</v>
      </c>
      <c r="C7158" t="s">
        <v>2695</v>
      </c>
      <c r="D7158" t="s">
        <v>25</v>
      </c>
      <c r="E7158" t="s">
        <v>459</v>
      </c>
      <c r="G7158" t="s">
        <v>2532</v>
      </c>
      <c r="J7158">
        <v>59.5</v>
      </c>
      <c r="K7158">
        <v>10.766999999999999</v>
      </c>
      <c r="M7158" t="s">
        <v>2384</v>
      </c>
      <c r="N7158">
        <v>1990</v>
      </c>
      <c r="O7158" t="s">
        <v>196</v>
      </c>
      <c r="P7158" t="s">
        <v>2532</v>
      </c>
      <c r="Q7158" s="64">
        <v>32857</v>
      </c>
      <c r="U7158">
        <v>9</v>
      </c>
      <c r="V7158">
        <v>9</v>
      </c>
      <c r="W7158">
        <v>24</v>
      </c>
      <c r="X7158">
        <v>0</v>
      </c>
      <c r="Y7158" t="s">
        <v>493</v>
      </c>
      <c r="Z7158">
        <v>69.492999999999995</v>
      </c>
      <c r="AA7158">
        <v>42</v>
      </c>
      <c r="AB7158">
        <v>5</v>
      </c>
      <c r="AE7158" t="s">
        <v>291</v>
      </c>
      <c r="AH7158" t="s">
        <v>31</v>
      </c>
      <c r="AZ7158" t="s">
        <v>31</v>
      </c>
      <c r="BA7158" t="s">
        <v>31</v>
      </c>
    </row>
    <row r="7159" spans="1:53" hidden="1">
      <c r="A7159" t="s">
        <v>255</v>
      </c>
      <c r="B7159" t="s">
        <v>71</v>
      </c>
      <c r="C7159" t="s">
        <v>2695</v>
      </c>
      <c r="D7159" t="s">
        <v>25</v>
      </c>
      <c r="E7159" t="s">
        <v>459</v>
      </c>
      <c r="G7159" t="s">
        <v>2532</v>
      </c>
      <c r="J7159">
        <v>59.5</v>
      </c>
      <c r="K7159">
        <v>10.766999999999999</v>
      </c>
      <c r="M7159" t="s">
        <v>2384</v>
      </c>
      <c r="N7159">
        <v>1990</v>
      </c>
      <c r="O7159" t="s">
        <v>196</v>
      </c>
      <c r="P7159" t="s">
        <v>2532</v>
      </c>
      <c r="Q7159" s="64">
        <v>32888</v>
      </c>
      <c r="U7159">
        <v>9</v>
      </c>
      <c r="V7159">
        <v>9</v>
      </c>
      <c r="W7159">
        <v>8</v>
      </c>
      <c r="X7159">
        <v>16</v>
      </c>
      <c r="Y7159" t="s">
        <v>493</v>
      </c>
      <c r="Z7159">
        <v>100</v>
      </c>
      <c r="AA7159">
        <v>42</v>
      </c>
      <c r="AB7159">
        <v>5</v>
      </c>
      <c r="AE7159" t="s">
        <v>291</v>
      </c>
      <c r="AH7159" t="s">
        <v>31</v>
      </c>
      <c r="AZ7159" t="s">
        <v>31</v>
      </c>
      <c r="BA7159" t="s">
        <v>31</v>
      </c>
    </row>
    <row r="7160" spans="1:53" hidden="1">
      <c r="A7160" t="s">
        <v>255</v>
      </c>
      <c r="B7160" t="s">
        <v>71</v>
      </c>
      <c r="C7160" t="s">
        <v>2695</v>
      </c>
      <c r="D7160" t="s">
        <v>25</v>
      </c>
      <c r="E7160" t="s">
        <v>459</v>
      </c>
      <c r="G7160" t="s">
        <v>2532</v>
      </c>
      <c r="J7160">
        <v>59.5</v>
      </c>
      <c r="K7160">
        <v>10.766999999999999</v>
      </c>
      <c r="M7160" t="s">
        <v>2384</v>
      </c>
      <c r="N7160">
        <v>1990</v>
      </c>
      <c r="O7160" t="s">
        <v>196</v>
      </c>
      <c r="P7160" t="s">
        <v>2532</v>
      </c>
      <c r="Q7160" s="64">
        <v>32919</v>
      </c>
      <c r="U7160">
        <v>9</v>
      </c>
      <c r="V7160">
        <v>9</v>
      </c>
      <c r="W7160">
        <v>24</v>
      </c>
      <c r="X7160">
        <v>0</v>
      </c>
      <c r="Y7160" t="s">
        <v>493</v>
      </c>
      <c r="Z7160">
        <v>100</v>
      </c>
      <c r="AA7160">
        <v>42</v>
      </c>
      <c r="AB7160">
        <v>5</v>
      </c>
      <c r="AE7160" t="s">
        <v>291</v>
      </c>
      <c r="AH7160" t="s">
        <v>31</v>
      </c>
      <c r="AZ7160" t="s">
        <v>31</v>
      </c>
      <c r="BA7160" t="s">
        <v>31</v>
      </c>
    </row>
    <row r="7161" spans="1:53" hidden="1">
      <c r="A7161" t="s">
        <v>255</v>
      </c>
      <c r="B7161" t="s">
        <v>71</v>
      </c>
      <c r="C7161" t="s">
        <v>2695</v>
      </c>
      <c r="D7161" t="s">
        <v>25</v>
      </c>
      <c r="E7161" t="s">
        <v>459</v>
      </c>
      <c r="G7161" t="s">
        <v>2532</v>
      </c>
      <c r="J7161">
        <v>59.5</v>
      </c>
      <c r="K7161">
        <v>10.766999999999999</v>
      </c>
      <c r="M7161" t="s">
        <v>2384</v>
      </c>
      <c r="N7161">
        <v>1990</v>
      </c>
      <c r="O7161" t="s">
        <v>196</v>
      </c>
      <c r="P7161" t="s">
        <v>2532</v>
      </c>
      <c r="Q7161" s="64">
        <v>32947</v>
      </c>
      <c r="U7161">
        <v>9</v>
      </c>
      <c r="V7161">
        <v>9</v>
      </c>
      <c r="W7161">
        <v>8</v>
      </c>
      <c r="X7161">
        <v>16</v>
      </c>
      <c r="Y7161" t="s">
        <v>493</v>
      </c>
      <c r="Z7161">
        <v>100</v>
      </c>
      <c r="AA7161">
        <v>42</v>
      </c>
      <c r="AB7161">
        <v>5</v>
      </c>
      <c r="AE7161" t="s">
        <v>291</v>
      </c>
      <c r="AH7161" t="s">
        <v>31</v>
      </c>
      <c r="AZ7161" t="s">
        <v>31</v>
      </c>
      <c r="BA7161" t="s">
        <v>31</v>
      </c>
    </row>
    <row r="7162" spans="1:53" hidden="1">
      <c r="A7162" t="s">
        <v>255</v>
      </c>
      <c r="B7162" t="s">
        <v>71</v>
      </c>
      <c r="C7162" t="s">
        <v>2695</v>
      </c>
      <c r="D7162" t="s">
        <v>25</v>
      </c>
      <c r="E7162" t="s">
        <v>26</v>
      </c>
      <c r="G7162" t="s">
        <v>2532</v>
      </c>
      <c r="J7162">
        <v>59.5</v>
      </c>
      <c r="K7162">
        <v>10.766999999999999</v>
      </c>
      <c r="M7162" t="s">
        <v>2384</v>
      </c>
      <c r="N7162">
        <v>1990</v>
      </c>
      <c r="O7162" t="s">
        <v>196</v>
      </c>
      <c r="P7162" t="s">
        <v>2532</v>
      </c>
      <c r="Q7162" s="64">
        <v>32827</v>
      </c>
      <c r="U7162">
        <v>21</v>
      </c>
      <c r="V7162">
        <v>21</v>
      </c>
      <c r="W7162">
        <v>24</v>
      </c>
      <c r="X7162">
        <v>0</v>
      </c>
      <c r="Y7162" t="s">
        <v>493</v>
      </c>
      <c r="Z7162">
        <v>75.569999999999993</v>
      </c>
      <c r="AA7162">
        <v>18</v>
      </c>
      <c r="AB7162">
        <v>5</v>
      </c>
      <c r="AE7162" t="s">
        <v>291</v>
      </c>
      <c r="AH7162" t="s">
        <v>31</v>
      </c>
      <c r="AZ7162" t="s">
        <v>31</v>
      </c>
      <c r="BA7162" t="s">
        <v>31</v>
      </c>
    </row>
    <row r="7163" spans="1:53" hidden="1">
      <c r="A7163" t="s">
        <v>255</v>
      </c>
      <c r="B7163" t="s">
        <v>71</v>
      </c>
      <c r="C7163" t="s">
        <v>2695</v>
      </c>
      <c r="D7163" t="s">
        <v>25</v>
      </c>
      <c r="E7163" t="s">
        <v>26</v>
      </c>
      <c r="G7163" t="s">
        <v>2532</v>
      </c>
      <c r="J7163">
        <v>59.5</v>
      </c>
      <c r="K7163">
        <v>10.766999999999999</v>
      </c>
      <c r="M7163" t="s">
        <v>2384</v>
      </c>
      <c r="N7163">
        <v>1990</v>
      </c>
      <c r="O7163" t="s">
        <v>196</v>
      </c>
      <c r="P7163" t="s">
        <v>2532</v>
      </c>
      <c r="Q7163" s="64">
        <v>32857</v>
      </c>
      <c r="U7163">
        <v>21</v>
      </c>
      <c r="V7163">
        <v>21</v>
      </c>
      <c r="W7163">
        <v>8</v>
      </c>
      <c r="X7163">
        <v>16</v>
      </c>
      <c r="Y7163" t="s">
        <v>493</v>
      </c>
      <c r="Z7163">
        <v>100</v>
      </c>
      <c r="AA7163">
        <v>18</v>
      </c>
      <c r="AB7163">
        <v>5</v>
      </c>
      <c r="AE7163" t="s">
        <v>291</v>
      </c>
      <c r="AH7163" t="s">
        <v>31</v>
      </c>
      <c r="AZ7163" t="s">
        <v>31</v>
      </c>
      <c r="BA7163" t="s">
        <v>31</v>
      </c>
    </row>
    <row r="7164" spans="1:53" hidden="1">
      <c r="A7164" t="s">
        <v>255</v>
      </c>
      <c r="B7164" t="s">
        <v>71</v>
      </c>
      <c r="C7164" t="s">
        <v>2695</v>
      </c>
      <c r="D7164" t="s">
        <v>25</v>
      </c>
      <c r="E7164" t="s">
        <v>26</v>
      </c>
      <c r="G7164" t="s">
        <v>2532</v>
      </c>
      <c r="J7164">
        <v>59.5</v>
      </c>
      <c r="K7164">
        <v>10.766999999999999</v>
      </c>
      <c r="M7164" t="s">
        <v>2384</v>
      </c>
      <c r="N7164">
        <v>1990</v>
      </c>
      <c r="O7164" t="s">
        <v>196</v>
      </c>
      <c r="P7164" t="s">
        <v>2532</v>
      </c>
      <c r="Q7164" s="64">
        <v>32888</v>
      </c>
      <c r="U7164">
        <v>21</v>
      </c>
      <c r="V7164">
        <v>21</v>
      </c>
      <c r="W7164">
        <v>24</v>
      </c>
      <c r="X7164">
        <v>0</v>
      </c>
      <c r="Y7164" t="s">
        <v>493</v>
      </c>
      <c r="Z7164">
        <v>100</v>
      </c>
      <c r="AA7164">
        <v>18</v>
      </c>
      <c r="AB7164">
        <v>5</v>
      </c>
      <c r="AE7164" t="s">
        <v>291</v>
      </c>
      <c r="AH7164" t="s">
        <v>31</v>
      </c>
      <c r="AZ7164" t="s">
        <v>31</v>
      </c>
      <c r="BA7164" t="s">
        <v>31</v>
      </c>
    </row>
    <row r="7165" spans="1:53" hidden="1">
      <c r="A7165" t="s">
        <v>255</v>
      </c>
      <c r="B7165" t="s">
        <v>71</v>
      </c>
      <c r="C7165" t="s">
        <v>2695</v>
      </c>
      <c r="D7165" t="s">
        <v>25</v>
      </c>
      <c r="E7165" t="s">
        <v>26</v>
      </c>
      <c r="G7165" t="s">
        <v>2532</v>
      </c>
      <c r="J7165">
        <v>59.5</v>
      </c>
      <c r="K7165">
        <v>10.766999999999999</v>
      </c>
      <c r="M7165" t="s">
        <v>2384</v>
      </c>
      <c r="N7165">
        <v>1990</v>
      </c>
      <c r="O7165" t="s">
        <v>196</v>
      </c>
      <c r="P7165" t="s">
        <v>2532</v>
      </c>
      <c r="Q7165" s="64">
        <v>32919</v>
      </c>
      <c r="U7165">
        <v>21</v>
      </c>
      <c r="V7165">
        <v>21</v>
      </c>
      <c r="W7165">
        <v>8</v>
      </c>
      <c r="X7165">
        <v>16</v>
      </c>
      <c r="Y7165" t="s">
        <v>493</v>
      </c>
      <c r="Z7165">
        <v>100</v>
      </c>
      <c r="AA7165">
        <v>18</v>
      </c>
      <c r="AB7165">
        <v>5</v>
      </c>
      <c r="AE7165" t="s">
        <v>291</v>
      </c>
      <c r="AH7165" t="s">
        <v>31</v>
      </c>
      <c r="AZ7165" t="s">
        <v>31</v>
      </c>
      <c r="BA7165" t="s">
        <v>31</v>
      </c>
    </row>
    <row r="7166" spans="1:53" hidden="1">
      <c r="A7166" t="s">
        <v>255</v>
      </c>
      <c r="B7166" t="s">
        <v>71</v>
      </c>
      <c r="C7166" t="s">
        <v>2695</v>
      </c>
      <c r="D7166" t="s">
        <v>25</v>
      </c>
      <c r="E7166" t="s">
        <v>26</v>
      </c>
      <c r="G7166" t="s">
        <v>2532</v>
      </c>
      <c r="J7166">
        <v>59.5</v>
      </c>
      <c r="K7166">
        <v>10.766999999999999</v>
      </c>
      <c r="M7166" t="s">
        <v>2384</v>
      </c>
      <c r="N7166">
        <v>1990</v>
      </c>
      <c r="O7166" t="s">
        <v>196</v>
      </c>
      <c r="P7166" t="s">
        <v>2532</v>
      </c>
      <c r="Q7166" s="64">
        <v>32947</v>
      </c>
      <c r="U7166">
        <v>21</v>
      </c>
      <c r="V7166">
        <v>21</v>
      </c>
      <c r="W7166">
        <v>24</v>
      </c>
      <c r="X7166">
        <v>0</v>
      </c>
      <c r="Y7166" t="s">
        <v>493</v>
      </c>
      <c r="Z7166">
        <v>100</v>
      </c>
      <c r="AA7166">
        <v>18</v>
      </c>
      <c r="AB7166">
        <v>5</v>
      </c>
      <c r="AE7166" t="s">
        <v>291</v>
      </c>
      <c r="AH7166" t="s">
        <v>31</v>
      </c>
      <c r="AZ7166" t="s">
        <v>31</v>
      </c>
      <c r="BA7166" t="s">
        <v>31</v>
      </c>
    </row>
    <row r="7167" spans="1:53" hidden="1">
      <c r="A7167" t="s">
        <v>255</v>
      </c>
      <c r="B7167" t="s">
        <v>71</v>
      </c>
      <c r="C7167" t="s">
        <v>2695</v>
      </c>
      <c r="D7167" t="s">
        <v>25</v>
      </c>
      <c r="E7167" t="s">
        <v>26</v>
      </c>
      <c r="G7167" t="s">
        <v>2532</v>
      </c>
      <c r="J7167">
        <v>59.5</v>
      </c>
      <c r="K7167">
        <v>10.766999999999999</v>
      </c>
      <c r="M7167" t="s">
        <v>2384</v>
      </c>
      <c r="N7167">
        <v>1990</v>
      </c>
      <c r="O7167" t="s">
        <v>196</v>
      </c>
      <c r="P7167" t="s">
        <v>2532</v>
      </c>
      <c r="Q7167" s="64">
        <v>32827</v>
      </c>
      <c r="U7167">
        <v>21</v>
      </c>
      <c r="V7167">
        <v>21</v>
      </c>
      <c r="W7167">
        <v>8</v>
      </c>
      <c r="X7167">
        <v>16</v>
      </c>
      <c r="Y7167" t="s">
        <v>493</v>
      </c>
      <c r="Z7167">
        <v>11.765000000000001</v>
      </c>
      <c r="AA7167">
        <v>18</v>
      </c>
      <c r="AB7167">
        <v>5</v>
      </c>
      <c r="AE7167" t="s">
        <v>291</v>
      </c>
      <c r="AH7167" t="s">
        <v>31</v>
      </c>
      <c r="AZ7167" t="s">
        <v>31</v>
      </c>
      <c r="BA7167" t="s">
        <v>31</v>
      </c>
    </row>
    <row r="7168" spans="1:53" hidden="1">
      <c r="A7168" t="s">
        <v>255</v>
      </c>
      <c r="B7168" t="s">
        <v>71</v>
      </c>
      <c r="C7168" t="s">
        <v>2695</v>
      </c>
      <c r="D7168" t="s">
        <v>25</v>
      </c>
      <c r="E7168" t="s">
        <v>26</v>
      </c>
      <c r="G7168" t="s">
        <v>2532</v>
      </c>
      <c r="J7168">
        <v>59.5</v>
      </c>
      <c r="K7168">
        <v>10.766999999999999</v>
      </c>
      <c r="M7168" t="s">
        <v>2384</v>
      </c>
      <c r="N7168">
        <v>1990</v>
      </c>
      <c r="O7168" t="s">
        <v>196</v>
      </c>
      <c r="P7168" t="s">
        <v>2532</v>
      </c>
      <c r="Q7168" s="64">
        <v>32857</v>
      </c>
      <c r="U7168">
        <v>21</v>
      </c>
      <c r="V7168">
        <v>21</v>
      </c>
      <c r="W7168">
        <v>24</v>
      </c>
      <c r="X7168">
        <v>0</v>
      </c>
      <c r="Y7168" t="s">
        <v>493</v>
      </c>
      <c r="Z7168">
        <v>95.918999999999997</v>
      </c>
      <c r="AA7168">
        <v>18</v>
      </c>
      <c r="AB7168">
        <v>5</v>
      </c>
      <c r="AE7168" t="s">
        <v>291</v>
      </c>
      <c r="AH7168" t="s">
        <v>31</v>
      </c>
      <c r="AZ7168" t="s">
        <v>31</v>
      </c>
      <c r="BA7168" t="s">
        <v>31</v>
      </c>
    </row>
    <row r="7169" spans="1:53" hidden="1">
      <c r="A7169" t="s">
        <v>255</v>
      </c>
      <c r="B7169" t="s">
        <v>71</v>
      </c>
      <c r="C7169" t="s">
        <v>2695</v>
      </c>
      <c r="D7169" t="s">
        <v>25</v>
      </c>
      <c r="E7169" t="s">
        <v>26</v>
      </c>
      <c r="G7169" t="s">
        <v>2532</v>
      </c>
      <c r="J7169">
        <v>59.5</v>
      </c>
      <c r="K7169">
        <v>10.766999999999999</v>
      </c>
      <c r="M7169" t="s">
        <v>2384</v>
      </c>
      <c r="N7169">
        <v>1990</v>
      </c>
      <c r="O7169" t="s">
        <v>196</v>
      </c>
      <c r="P7169" t="s">
        <v>2532</v>
      </c>
      <c r="Q7169" s="64">
        <v>32888</v>
      </c>
      <c r="U7169">
        <v>21</v>
      </c>
      <c r="V7169">
        <v>21</v>
      </c>
      <c r="W7169">
        <v>8</v>
      </c>
      <c r="X7169">
        <v>16</v>
      </c>
      <c r="Y7169" t="s">
        <v>493</v>
      </c>
      <c r="Z7169">
        <v>100</v>
      </c>
      <c r="AA7169">
        <v>18</v>
      </c>
      <c r="AB7169">
        <v>5</v>
      </c>
      <c r="AE7169" t="s">
        <v>291</v>
      </c>
      <c r="AH7169" t="s">
        <v>31</v>
      </c>
      <c r="AZ7169" t="s">
        <v>31</v>
      </c>
      <c r="BA7169" t="s">
        <v>31</v>
      </c>
    </row>
    <row r="7170" spans="1:53" hidden="1">
      <c r="A7170" t="s">
        <v>255</v>
      </c>
      <c r="B7170" t="s">
        <v>71</v>
      </c>
      <c r="C7170" t="s">
        <v>2695</v>
      </c>
      <c r="D7170" t="s">
        <v>25</v>
      </c>
      <c r="E7170" t="s">
        <v>26</v>
      </c>
      <c r="G7170" t="s">
        <v>2532</v>
      </c>
      <c r="J7170">
        <v>59.5</v>
      </c>
      <c r="K7170">
        <v>10.766999999999999</v>
      </c>
      <c r="M7170" t="s">
        <v>2384</v>
      </c>
      <c r="N7170">
        <v>1990</v>
      </c>
      <c r="O7170" t="s">
        <v>196</v>
      </c>
      <c r="P7170" t="s">
        <v>2532</v>
      </c>
      <c r="Q7170" s="64">
        <v>32919</v>
      </c>
      <c r="U7170">
        <v>21</v>
      </c>
      <c r="V7170">
        <v>21</v>
      </c>
      <c r="W7170">
        <v>24</v>
      </c>
      <c r="X7170">
        <v>0</v>
      </c>
      <c r="Y7170" t="s">
        <v>493</v>
      </c>
      <c r="Z7170">
        <v>100</v>
      </c>
      <c r="AA7170">
        <v>18</v>
      </c>
      <c r="AB7170">
        <v>5</v>
      </c>
      <c r="AE7170" t="s">
        <v>291</v>
      </c>
      <c r="AH7170" t="s">
        <v>31</v>
      </c>
      <c r="AZ7170" t="s">
        <v>31</v>
      </c>
      <c r="BA7170" t="s">
        <v>31</v>
      </c>
    </row>
    <row r="7171" spans="1:53" hidden="1">
      <c r="A7171" t="s">
        <v>255</v>
      </c>
      <c r="B7171" t="s">
        <v>71</v>
      </c>
      <c r="C7171" t="s">
        <v>2695</v>
      </c>
      <c r="D7171" t="s">
        <v>25</v>
      </c>
      <c r="E7171" t="s">
        <v>26</v>
      </c>
      <c r="G7171" t="s">
        <v>2532</v>
      </c>
      <c r="J7171">
        <v>59.5</v>
      </c>
      <c r="K7171">
        <v>10.766999999999999</v>
      </c>
      <c r="M7171" t="s">
        <v>2384</v>
      </c>
      <c r="N7171">
        <v>1990</v>
      </c>
      <c r="O7171" t="s">
        <v>196</v>
      </c>
      <c r="P7171" t="s">
        <v>2532</v>
      </c>
      <c r="Q7171" s="64">
        <v>32947</v>
      </c>
      <c r="U7171">
        <v>21</v>
      </c>
      <c r="V7171">
        <v>21</v>
      </c>
      <c r="W7171">
        <v>8</v>
      </c>
      <c r="X7171">
        <v>16</v>
      </c>
      <c r="Y7171" t="s">
        <v>493</v>
      </c>
      <c r="Z7171">
        <v>100</v>
      </c>
      <c r="AA7171">
        <v>18</v>
      </c>
      <c r="AB7171">
        <v>5</v>
      </c>
      <c r="AE7171" t="s">
        <v>291</v>
      </c>
      <c r="AH7171" t="s">
        <v>31</v>
      </c>
      <c r="AZ7171" t="s">
        <v>31</v>
      </c>
      <c r="BA7171" t="s">
        <v>31</v>
      </c>
    </row>
    <row r="7172" spans="1:53" hidden="1">
      <c r="A7172" t="s">
        <v>255</v>
      </c>
      <c r="B7172" t="s">
        <v>71</v>
      </c>
      <c r="C7172" t="s">
        <v>2695</v>
      </c>
      <c r="D7172" t="s">
        <v>25</v>
      </c>
      <c r="E7172" t="s">
        <v>26</v>
      </c>
      <c r="G7172" t="s">
        <v>2532</v>
      </c>
      <c r="J7172">
        <v>59.5</v>
      </c>
      <c r="K7172">
        <v>10.766999999999999</v>
      </c>
      <c r="M7172" t="s">
        <v>2384</v>
      </c>
      <c r="N7172">
        <v>1990</v>
      </c>
      <c r="O7172" t="s">
        <v>196</v>
      </c>
      <c r="P7172" t="s">
        <v>2532</v>
      </c>
      <c r="Q7172" s="64">
        <v>32827</v>
      </c>
      <c r="U7172">
        <v>15</v>
      </c>
      <c r="V7172">
        <v>15</v>
      </c>
      <c r="W7172">
        <v>24</v>
      </c>
      <c r="X7172">
        <v>0</v>
      </c>
      <c r="Y7172" t="s">
        <v>493</v>
      </c>
      <c r="Z7172">
        <v>22.152000000000001</v>
      </c>
      <c r="AA7172">
        <v>25</v>
      </c>
      <c r="AB7172">
        <v>5</v>
      </c>
      <c r="AE7172" t="s">
        <v>291</v>
      </c>
      <c r="AH7172" t="s">
        <v>31</v>
      </c>
      <c r="AZ7172" t="s">
        <v>31</v>
      </c>
      <c r="BA7172" t="s">
        <v>31</v>
      </c>
    </row>
    <row r="7173" spans="1:53" hidden="1">
      <c r="A7173" t="s">
        <v>255</v>
      </c>
      <c r="B7173" t="s">
        <v>71</v>
      </c>
      <c r="C7173" t="s">
        <v>2695</v>
      </c>
      <c r="D7173" t="s">
        <v>25</v>
      </c>
      <c r="E7173" t="s">
        <v>26</v>
      </c>
      <c r="G7173" t="s">
        <v>2532</v>
      </c>
      <c r="J7173">
        <v>59.5</v>
      </c>
      <c r="K7173">
        <v>10.766999999999999</v>
      </c>
      <c r="M7173" t="s">
        <v>2384</v>
      </c>
      <c r="N7173">
        <v>1990</v>
      </c>
      <c r="O7173" t="s">
        <v>196</v>
      </c>
      <c r="P7173" t="s">
        <v>2532</v>
      </c>
      <c r="Q7173" s="64">
        <v>32857</v>
      </c>
      <c r="U7173">
        <v>15</v>
      </c>
      <c r="V7173">
        <v>15</v>
      </c>
      <c r="W7173">
        <v>8</v>
      </c>
      <c r="X7173">
        <v>16</v>
      </c>
      <c r="Y7173" t="s">
        <v>493</v>
      </c>
      <c r="Z7173">
        <v>89.983999999999995</v>
      </c>
      <c r="AA7173">
        <v>25</v>
      </c>
      <c r="AB7173">
        <v>5</v>
      </c>
      <c r="AE7173" t="s">
        <v>291</v>
      </c>
      <c r="AH7173" t="s">
        <v>31</v>
      </c>
      <c r="AZ7173" t="s">
        <v>31</v>
      </c>
      <c r="BA7173" t="s">
        <v>31</v>
      </c>
    </row>
    <row r="7174" spans="1:53" hidden="1">
      <c r="A7174" t="s">
        <v>255</v>
      </c>
      <c r="B7174" t="s">
        <v>71</v>
      </c>
      <c r="C7174" t="s">
        <v>2695</v>
      </c>
      <c r="D7174" t="s">
        <v>25</v>
      </c>
      <c r="E7174" t="s">
        <v>26</v>
      </c>
      <c r="G7174" t="s">
        <v>2532</v>
      </c>
      <c r="J7174">
        <v>59.5</v>
      </c>
      <c r="K7174">
        <v>10.766999999999999</v>
      </c>
      <c r="M7174" t="s">
        <v>2384</v>
      </c>
      <c r="N7174">
        <v>1990</v>
      </c>
      <c r="O7174" t="s">
        <v>196</v>
      </c>
      <c r="P7174" t="s">
        <v>2532</v>
      </c>
      <c r="Q7174" s="64">
        <v>32888</v>
      </c>
      <c r="U7174">
        <v>15</v>
      </c>
      <c r="V7174">
        <v>15</v>
      </c>
      <c r="W7174">
        <v>24</v>
      </c>
      <c r="X7174">
        <v>0</v>
      </c>
      <c r="Y7174" t="s">
        <v>493</v>
      </c>
      <c r="Z7174">
        <v>100</v>
      </c>
      <c r="AA7174">
        <v>25</v>
      </c>
      <c r="AB7174">
        <v>5</v>
      </c>
      <c r="AE7174" t="s">
        <v>291</v>
      </c>
      <c r="AH7174" t="s">
        <v>31</v>
      </c>
      <c r="AZ7174" t="s">
        <v>31</v>
      </c>
      <c r="BA7174" t="s">
        <v>31</v>
      </c>
    </row>
    <row r="7175" spans="1:53" hidden="1">
      <c r="A7175" t="s">
        <v>255</v>
      </c>
      <c r="B7175" t="s">
        <v>71</v>
      </c>
      <c r="C7175" t="s">
        <v>2695</v>
      </c>
      <c r="D7175" t="s">
        <v>25</v>
      </c>
      <c r="E7175" t="s">
        <v>26</v>
      </c>
      <c r="G7175" t="s">
        <v>2532</v>
      </c>
      <c r="J7175">
        <v>59.5</v>
      </c>
      <c r="K7175">
        <v>10.766999999999999</v>
      </c>
      <c r="M7175" t="s">
        <v>2384</v>
      </c>
      <c r="N7175">
        <v>1990</v>
      </c>
      <c r="O7175" t="s">
        <v>196</v>
      </c>
      <c r="P7175" t="s">
        <v>2532</v>
      </c>
      <c r="Q7175" s="64">
        <v>32919</v>
      </c>
      <c r="U7175">
        <v>15</v>
      </c>
      <c r="V7175">
        <v>15</v>
      </c>
      <c r="W7175">
        <v>8</v>
      </c>
      <c r="X7175">
        <v>16</v>
      </c>
      <c r="Y7175" t="s">
        <v>493</v>
      </c>
      <c r="Z7175">
        <v>100</v>
      </c>
      <c r="AA7175">
        <v>25</v>
      </c>
      <c r="AB7175">
        <v>5</v>
      </c>
      <c r="AE7175" t="s">
        <v>291</v>
      </c>
      <c r="AH7175" t="s">
        <v>31</v>
      </c>
      <c r="AZ7175" t="s">
        <v>31</v>
      </c>
      <c r="BA7175" t="s">
        <v>31</v>
      </c>
    </row>
    <row r="7176" spans="1:53" hidden="1">
      <c r="A7176" t="s">
        <v>255</v>
      </c>
      <c r="B7176" t="s">
        <v>71</v>
      </c>
      <c r="C7176" t="s">
        <v>2695</v>
      </c>
      <c r="D7176" t="s">
        <v>25</v>
      </c>
      <c r="E7176" t="s">
        <v>26</v>
      </c>
      <c r="G7176" t="s">
        <v>2532</v>
      </c>
      <c r="J7176">
        <v>59.5</v>
      </c>
      <c r="K7176">
        <v>10.766999999999999</v>
      </c>
      <c r="M7176" t="s">
        <v>2384</v>
      </c>
      <c r="N7176">
        <v>1990</v>
      </c>
      <c r="O7176" t="s">
        <v>196</v>
      </c>
      <c r="P7176" t="s">
        <v>2532</v>
      </c>
      <c r="Q7176" s="64">
        <v>32947</v>
      </c>
      <c r="U7176">
        <v>15</v>
      </c>
      <c r="V7176">
        <v>15</v>
      </c>
      <c r="W7176">
        <v>24</v>
      </c>
      <c r="X7176">
        <v>0</v>
      </c>
      <c r="Y7176" t="s">
        <v>493</v>
      </c>
      <c r="Z7176">
        <v>100</v>
      </c>
      <c r="AA7176">
        <v>25</v>
      </c>
      <c r="AB7176">
        <v>5</v>
      </c>
      <c r="AE7176" t="s">
        <v>291</v>
      </c>
      <c r="AH7176" t="s">
        <v>31</v>
      </c>
      <c r="AZ7176" t="s">
        <v>31</v>
      </c>
      <c r="BA7176" t="s">
        <v>31</v>
      </c>
    </row>
    <row r="7177" spans="1:53" hidden="1">
      <c r="A7177" t="s">
        <v>255</v>
      </c>
      <c r="B7177" t="s">
        <v>71</v>
      </c>
      <c r="C7177" t="s">
        <v>2695</v>
      </c>
      <c r="D7177" t="s">
        <v>25</v>
      </c>
      <c r="E7177" t="s">
        <v>26</v>
      </c>
      <c r="G7177" t="s">
        <v>2532</v>
      </c>
      <c r="J7177">
        <v>59.5</v>
      </c>
      <c r="K7177">
        <v>10.766999999999999</v>
      </c>
      <c r="M7177" t="s">
        <v>2384</v>
      </c>
      <c r="N7177">
        <v>1990</v>
      </c>
      <c r="O7177" t="s">
        <v>196</v>
      </c>
      <c r="P7177" t="s">
        <v>2532</v>
      </c>
      <c r="Q7177" s="64">
        <v>32827</v>
      </c>
      <c r="U7177">
        <v>15</v>
      </c>
      <c r="V7177">
        <v>15</v>
      </c>
      <c r="W7177">
        <v>8</v>
      </c>
      <c r="X7177">
        <v>16</v>
      </c>
      <c r="Y7177" t="s">
        <v>493</v>
      </c>
      <c r="Z7177">
        <v>8.5850000000000009</v>
      </c>
      <c r="AA7177">
        <v>25</v>
      </c>
      <c r="AB7177">
        <v>5</v>
      </c>
      <c r="AE7177" t="s">
        <v>291</v>
      </c>
      <c r="AH7177" t="s">
        <v>31</v>
      </c>
      <c r="AZ7177" t="s">
        <v>31</v>
      </c>
      <c r="BA7177" t="s">
        <v>31</v>
      </c>
    </row>
    <row r="7178" spans="1:53" hidden="1">
      <c r="A7178" t="s">
        <v>255</v>
      </c>
      <c r="B7178" t="s">
        <v>71</v>
      </c>
      <c r="C7178" t="s">
        <v>2695</v>
      </c>
      <c r="D7178" t="s">
        <v>25</v>
      </c>
      <c r="E7178" t="s">
        <v>26</v>
      </c>
      <c r="G7178" t="s">
        <v>2532</v>
      </c>
      <c r="J7178">
        <v>59.5</v>
      </c>
      <c r="K7178">
        <v>10.766999999999999</v>
      </c>
      <c r="M7178" t="s">
        <v>2384</v>
      </c>
      <c r="N7178">
        <v>1990</v>
      </c>
      <c r="O7178" t="s">
        <v>196</v>
      </c>
      <c r="P7178" t="s">
        <v>2532</v>
      </c>
      <c r="Q7178" s="64">
        <v>32857</v>
      </c>
      <c r="U7178">
        <v>15</v>
      </c>
      <c r="V7178">
        <v>15</v>
      </c>
      <c r="W7178">
        <v>24</v>
      </c>
      <c r="X7178">
        <v>0</v>
      </c>
      <c r="Y7178" t="s">
        <v>493</v>
      </c>
      <c r="Z7178">
        <v>69.634</v>
      </c>
      <c r="AA7178">
        <v>25</v>
      </c>
      <c r="AB7178">
        <v>5</v>
      </c>
      <c r="AE7178" t="s">
        <v>291</v>
      </c>
      <c r="AH7178" t="s">
        <v>31</v>
      </c>
      <c r="AZ7178" t="s">
        <v>31</v>
      </c>
      <c r="BA7178" t="s">
        <v>31</v>
      </c>
    </row>
    <row r="7179" spans="1:53" hidden="1">
      <c r="A7179" t="s">
        <v>255</v>
      </c>
      <c r="B7179" t="s">
        <v>71</v>
      </c>
      <c r="C7179" t="s">
        <v>2695</v>
      </c>
      <c r="D7179" t="s">
        <v>25</v>
      </c>
      <c r="E7179" t="s">
        <v>26</v>
      </c>
      <c r="G7179" t="s">
        <v>2532</v>
      </c>
      <c r="J7179">
        <v>59.5</v>
      </c>
      <c r="K7179">
        <v>10.766999999999999</v>
      </c>
      <c r="M7179" t="s">
        <v>2384</v>
      </c>
      <c r="N7179">
        <v>1990</v>
      </c>
      <c r="O7179" t="s">
        <v>196</v>
      </c>
      <c r="P7179" t="s">
        <v>2532</v>
      </c>
      <c r="Q7179" s="64">
        <v>32888</v>
      </c>
      <c r="U7179">
        <v>15</v>
      </c>
      <c r="V7179">
        <v>15</v>
      </c>
      <c r="W7179">
        <v>8</v>
      </c>
      <c r="X7179">
        <v>16</v>
      </c>
      <c r="Y7179" t="s">
        <v>493</v>
      </c>
      <c r="Z7179">
        <v>100</v>
      </c>
      <c r="AA7179">
        <v>25</v>
      </c>
      <c r="AB7179">
        <v>5</v>
      </c>
      <c r="AE7179" t="s">
        <v>291</v>
      </c>
      <c r="AH7179" t="s">
        <v>31</v>
      </c>
      <c r="AZ7179" t="s">
        <v>31</v>
      </c>
      <c r="BA7179" t="s">
        <v>31</v>
      </c>
    </row>
    <row r="7180" spans="1:53" hidden="1">
      <c r="A7180" t="s">
        <v>255</v>
      </c>
      <c r="B7180" t="s">
        <v>71</v>
      </c>
      <c r="C7180" t="s">
        <v>2695</v>
      </c>
      <c r="D7180" t="s">
        <v>25</v>
      </c>
      <c r="E7180" t="s">
        <v>26</v>
      </c>
      <c r="G7180" t="s">
        <v>2532</v>
      </c>
      <c r="J7180">
        <v>59.5</v>
      </c>
      <c r="K7180">
        <v>10.766999999999999</v>
      </c>
      <c r="M7180" t="s">
        <v>2384</v>
      </c>
      <c r="N7180">
        <v>1990</v>
      </c>
      <c r="O7180" t="s">
        <v>196</v>
      </c>
      <c r="P7180" t="s">
        <v>2532</v>
      </c>
      <c r="Q7180" s="64">
        <v>32919</v>
      </c>
      <c r="U7180">
        <v>15</v>
      </c>
      <c r="V7180">
        <v>15</v>
      </c>
      <c r="W7180">
        <v>24</v>
      </c>
      <c r="X7180">
        <v>0</v>
      </c>
      <c r="Y7180" t="s">
        <v>493</v>
      </c>
      <c r="Z7180">
        <v>100</v>
      </c>
      <c r="AA7180">
        <v>25</v>
      </c>
      <c r="AB7180">
        <v>5</v>
      </c>
      <c r="AE7180" t="s">
        <v>291</v>
      </c>
      <c r="AH7180" t="s">
        <v>31</v>
      </c>
      <c r="AZ7180" t="s">
        <v>31</v>
      </c>
      <c r="BA7180" t="s">
        <v>31</v>
      </c>
    </row>
    <row r="7181" spans="1:53" hidden="1">
      <c r="A7181" t="s">
        <v>255</v>
      </c>
      <c r="B7181" t="s">
        <v>71</v>
      </c>
      <c r="C7181" t="s">
        <v>2695</v>
      </c>
      <c r="D7181" t="s">
        <v>25</v>
      </c>
      <c r="E7181" t="s">
        <v>26</v>
      </c>
      <c r="G7181" t="s">
        <v>2532</v>
      </c>
      <c r="J7181">
        <v>59.5</v>
      </c>
      <c r="K7181">
        <v>10.766999999999999</v>
      </c>
      <c r="M7181" t="s">
        <v>2384</v>
      </c>
      <c r="N7181">
        <v>1990</v>
      </c>
      <c r="O7181" t="s">
        <v>196</v>
      </c>
      <c r="P7181" t="s">
        <v>2532</v>
      </c>
      <c r="Q7181" s="64">
        <v>32947</v>
      </c>
      <c r="U7181">
        <v>15</v>
      </c>
      <c r="V7181">
        <v>15</v>
      </c>
      <c r="W7181">
        <v>8</v>
      </c>
      <c r="X7181">
        <v>16</v>
      </c>
      <c r="Y7181" t="s">
        <v>493</v>
      </c>
      <c r="Z7181">
        <v>100</v>
      </c>
      <c r="AA7181">
        <v>25</v>
      </c>
      <c r="AB7181">
        <v>5</v>
      </c>
      <c r="AE7181" t="s">
        <v>291</v>
      </c>
      <c r="AH7181" t="s">
        <v>31</v>
      </c>
      <c r="AZ7181" t="s">
        <v>31</v>
      </c>
      <c r="BA7181" t="s">
        <v>31</v>
      </c>
    </row>
    <row r="7182" spans="1:53" hidden="1">
      <c r="A7182" t="s">
        <v>255</v>
      </c>
      <c r="B7182" t="s">
        <v>71</v>
      </c>
      <c r="C7182" t="s">
        <v>2695</v>
      </c>
      <c r="D7182" t="s">
        <v>25</v>
      </c>
      <c r="E7182" t="s">
        <v>26</v>
      </c>
      <c r="G7182" t="s">
        <v>2532</v>
      </c>
      <c r="J7182">
        <v>59.5</v>
      </c>
      <c r="K7182">
        <v>10.766999999999999</v>
      </c>
      <c r="M7182" t="s">
        <v>2384</v>
      </c>
      <c r="N7182">
        <v>1990</v>
      </c>
      <c r="O7182" t="s">
        <v>196</v>
      </c>
      <c r="P7182" t="s">
        <v>2532</v>
      </c>
      <c r="Q7182" s="64">
        <v>32827</v>
      </c>
      <c r="U7182">
        <v>9</v>
      </c>
      <c r="V7182">
        <v>9</v>
      </c>
      <c r="W7182">
        <v>24</v>
      </c>
      <c r="X7182">
        <v>0</v>
      </c>
      <c r="Y7182" t="s">
        <v>493</v>
      </c>
      <c r="Z7182">
        <v>19.396000000000001</v>
      </c>
      <c r="AA7182">
        <v>42</v>
      </c>
      <c r="AB7182">
        <v>5</v>
      </c>
      <c r="AE7182" t="s">
        <v>291</v>
      </c>
      <c r="AH7182" t="s">
        <v>31</v>
      </c>
      <c r="AZ7182" t="s">
        <v>31</v>
      </c>
      <c r="BA7182" t="s">
        <v>31</v>
      </c>
    </row>
    <row r="7183" spans="1:53" hidden="1">
      <c r="A7183" t="s">
        <v>255</v>
      </c>
      <c r="B7183" t="s">
        <v>71</v>
      </c>
      <c r="C7183" t="s">
        <v>2695</v>
      </c>
      <c r="D7183" t="s">
        <v>25</v>
      </c>
      <c r="E7183" t="s">
        <v>26</v>
      </c>
      <c r="G7183" t="s">
        <v>2532</v>
      </c>
      <c r="J7183">
        <v>59.5</v>
      </c>
      <c r="K7183">
        <v>10.766999999999999</v>
      </c>
      <c r="M7183" t="s">
        <v>2384</v>
      </c>
      <c r="N7183">
        <v>1990</v>
      </c>
      <c r="O7183" t="s">
        <v>196</v>
      </c>
      <c r="P7183" t="s">
        <v>2532</v>
      </c>
      <c r="Q7183" s="64">
        <v>32857</v>
      </c>
      <c r="U7183">
        <v>9</v>
      </c>
      <c r="V7183">
        <v>9</v>
      </c>
      <c r="W7183">
        <v>8</v>
      </c>
      <c r="X7183">
        <v>16</v>
      </c>
      <c r="Y7183" t="s">
        <v>493</v>
      </c>
      <c r="Z7183">
        <v>85.320999999999998</v>
      </c>
      <c r="AA7183">
        <v>42</v>
      </c>
      <c r="AB7183">
        <v>5</v>
      </c>
      <c r="AE7183" t="s">
        <v>291</v>
      </c>
      <c r="AH7183" t="s">
        <v>31</v>
      </c>
      <c r="AZ7183" t="s">
        <v>31</v>
      </c>
      <c r="BA7183" t="s">
        <v>31</v>
      </c>
    </row>
    <row r="7184" spans="1:53" hidden="1">
      <c r="A7184" t="s">
        <v>255</v>
      </c>
      <c r="B7184" t="s">
        <v>71</v>
      </c>
      <c r="C7184" t="s">
        <v>2695</v>
      </c>
      <c r="D7184" t="s">
        <v>25</v>
      </c>
      <c r="E7184" t="s">
        <v>26</v>
      </c>
      <c r="G7184" t="s">
        <v>2532</v>
      </c>
      <c r="J7184">
        <v>59.5</v>
      </c>
      <c r="K7184">
        <v>10.766999999999999</v>
      </c>
      <c r="M7184" t="s">
        <v>2384</v>
      </c>
      <c r="N7184">
        <v>1990</v>
      </c>
      <c r="O7184" t="s">
        <v>196</v>
      </c>
      <c r="P7184" t="s">
        <v>2532</v>
      </c>
      <c r="Q7184" s="64">
        <v>32888</v>
      </c>
      <c r="U7184">
        <v>9</v>
      </c>
      <c r="V7184">
        <v>9</v>
      </c>
      <c r="W7184">
        <v>24</v>
      </c>
      <c r="X7184">
        <v>0</v>
      </c>
      <c r="Y7184" t="s">
        <v>493</v>
      </c>
      <c r="Z7184">
        <v>100</v>
      </c>
      <c r="AA7184">
        <v>42</v>
      </c>
      <c r="AB7184">
        <v>5</v>
      </c>
      <c r="AE7184" t="s">
        <v>291</v>
      </c>
      <c r="AH7184" t="s">
        <v>31</v>
      </c>
      <c r="AZ7184" t="s">
        <v>31</v>
      </c>
      <c r="BA7184" t="s">
        <v>31</v>
      </c>
    </row>
    <row r="7185" spans="1:53" hidden="1">
      <c r="A7185" t="s">
        <v>255</v>
      </c>
      <c r="B7185" t="s">
        <v>71</v>
      </c>
      <c r="C7185" t="s">
        <v>2695</v>
      </c>
      <c r="D7185" t="s">
        <v>25</v>
      </c>
      <c r="E7185" t="s">
        <v>26</v>
      </c>
      <c r="G7185" t="s">
        <v>2532</v>
      </c>
      <c r="J7185">
        <v>59.5</v>
      </c>
      <c r="K7185">
        <v>10.766999999999999</v>
      </c>
      <c r="M7185" t="s">
        <v>2384</v>
      </c>
      <c r="N7185">
        <v>1990</v>
      </c>
      <c r="O7185" t="s">
        <v>196</v>
      </c>
      <c r="P7185" t="s">
        <v>2532</v>
      </c>
      <c r="Q7185" s="64">
        <v>32919</v>
      </c>
      <c r="U7185">
        <v>9</v>
      </c>
      <c r="V7185">
        <v>9</v>
      </c>
      <c r="W7185">
        <v>8</v>
      </c>
      <c r="X7185">
        <v>16</v>
      </c>
      <c r="Y7185" t="s">
        <v>493</v>
      </c>
      <c r="Z7185">
        <v>100</v>
      </c>
      <c r="AA7185">
        <v>42</v>
      </c>
      <c r="AB7185">
        <v>5</v>
      </c>
      <c r="AE7185" t="s">
        <v>291</v>
      </c>
      <c r="AH7185" t="s">
        <v>31</v>
      </c>
      <c r="AZ7185" t="s">
        <v>31</v>
      </c>
      <c r="BA7185" t="s">
        <v>31</v>
      </c>
    </row>
    <row r="7186" spans="1:53" hidden="1">
      <c r="A7186" t="s">
        <v>255</v>
      </c>
      <c r="B7186" t="s">
        <v>71</v>
      </c>
      <c r="C7186" t="s">
        <v>2695</v>
      </c>
      <c r="D7186" t="s">
        <v>25</v>
      </c>
      <c r="E7186" t="s">
        <v>26</v>
      </c>
      <c r="G7186" t="s">
        <v>2532</v>
      </c>
      <c r="J7186">
        <v>59.5</v>
      </c>
      <c r="K7186">
        <v>10.766999999999999</v>
      </c>
      <c r="M7186" t="s">
        <v>2384</v>
      </c>
      <c r="N7186">
        <v>1990</v>
      </c>
      <c r="O7186" t="s">
        <v>196</v>
      </c>
      <c r="P7186" t="s">
        <v>2532</v>
      </c>
      <c r="Q7186" s="64">
        <v>32947</v>
      </c>
      <c r="U7186">
        <v>9</v>
      </c>
      <c r="V7186">
        <v>9</v>
      </c>
      <c r="W7186">
        <v>24</v>
      </c>
      <c r="X7186">
        <v>0</v>
      </c>
      <c r="Y7186" t="s">
        <v>493</v>
      </c>
      <c r="Z7186">
        <v>100</v>
      </c>
      <c r="AA7186">
        <v>42</v>
      </c>
      <c r="AB7186">
        <v>5</v>
      </c>
      <c r="AE7186" t="s">
        <v>291</v>
      </c>
      <c r="AH7186" t="s">
        <v>31</v>
      </c>
      <c r="AZ7186" t="s">
        <v>31</v>
      </c>
      <c r="BA7186" t="s">
        <v>31</v>
      </c>
    </row>
    <row r="7187" spans="1:53" hidden="1">
      <c r="A7187" t="s">
        <v>255</v>
      </c>
      <c r="B7187" t="s">
        <v>71</v>
      </c>
      <c r="C7187" t="s">
        <v>2695</v>
      </c>
      <c r="D7187" t="s">
        <v>25</v>
      </c>
      <c r="E7187" t="s">
        <v>26</v>
      </c>
      <c r="G7187" t="s">
        <v>2532</v>
      </c>
      <c r="J7187">
        <v>59.5</v>
      </c>
      <c r="K7187">
        <v>10.766999999999999</v>
      </c>
      <c r="M7187" t="s">
        <v>2384</v>
      </c>
      <c r="N7187">
        <v>1990</v>
      </c>
      <c r="O7187" t="s">
        <v>196</v>
      </c>
      <c r="P7187" t="s">
        <v>2532</v>
      </c>
      <c r="Q7187" s="64">
        <v>32827</v>
      </c>
      <c r="U7187">
        <v>9</v>
      </c>
      <c r="V7187">
        <v>9</v>
      </c>
      <c r="W7187">
        <v>8</v>
      </c>
      <c r="X7187">
        <v>16</v>
      </c>
      <c r="Y7187" t="s">
        <v>493</v>
      </c>
      <c r="Z7187">
        <v>6.0410000000000004</v>
      </c>
      <c r="AA7187">
        <v>42</v>
      </c>
      <c r="AB7187">
        <v>5</v>
      </c>
      <c r="AE7187" t="s">
        <v>291</v>
      </c>
      <c r="AH7187" t="s">
        <v>31</v>
      </c>
      <c r="AZ7187" t="s">
        <v>31</v>
      </c>
      <c r="BA7187" t="s">
        <v>31</v>
      </c>
    </row>
    <row r="7188" spans="1:53" hidden="1">
      <c r="A7188" t="s">
        <v>255</v>
      </c>
      <c r="B7188" t="s">
        <v>71</v>
      </c>
      <c r="C7188" t="s">
        <v>2695</v>
      </c>
      <c r="D7188" t="s">
        <v>25</v>
      </c>
      <c r="E7188" t="s">
        <v>26</v>
      </c>
      <c r="G7188" t="s">
        <v>2532</v>
      </c>
      <c r="J7188">
        <v>59.5</v>
      </c>
      <c r="K7188">
        <v>10.766999999999999</v>
      </c>
      <c r="M7188" t="s">
        <v>2384</v>
      </c>
      <c r="N7188">
        <v>1990</v>
      </c>
      <c r="O7188" t="s">
        <v>196</v>
      </c>
      <c r="P7188" t="s">
        <v>2532</v>
      </c>
      <c r="Q7188" s="64">
        <v>32857</v>
      </c>
      <c r="U7188">
        <v>9</v>
      </c>
      <c r="V7188">
        <v>9</v>
      </c>
      <c r="W7188">
        <v>24</v>
      </c>
      <c r="X7188">
        <v>0</v>
      </c>
      <c r="Y7188" t="s">
        <v>493</v>
      </c>
      <c r="Z7188">
        <v>60.307000000000002</v>
      </c>
      <c r="AA7188">
        <v>42</v>
      </c>
      <c r="AB7188">
        <v>5</v>
      </c>
      <c r="AE7188" t="s">
        <v>291</v>
      </c>
      <c r="AH7188" t="s">
        <v>31</v>
      </c>
      <c r="AZ7188" t="s">
        <v>31</v>
      </c>
      <c r="BA7188" t="s">
        <v>31</v>
      </c>
    </row>
    <row r="7189" spans="1:53" hidden="1">
      <c r="A7189" t="s">
        <v>255</v>
      </c>
      <c r="B7189" t="s">
        <v>71</v>
      </c>
      <c r="C7189" t="s">
        <v>2695</v>
      </c>
      <c r="D7189" t="s">
        <v>25</v>
      </c>
      <c r="E7189" t="s">
        <v>26</v>
      </c>
      <c r="G7189" t="s">
        <v>2532</v>
      </c>
      <c r="J7189">
        <v>59.5</v>
      </c>
      <c r="K7189">
        <v>10.766999999999999</v>
      </c>
      <c r="M7189" t="s">
        <v>2384</v>
      </c>
      <c r="N7189">
        <v>1990</v>
      </c>
      <c r="O7189" t="s">
        <v>196</v>
      </c>
      <c r="P7189" t="s">
        <v>2532</v>
      </c>
      <c r="Q7189" s="64">
        <v>32888</v>
      </c>
      <c r="U7189">
        <v>9</v>
      </c>
      <c r="V7189">
        <v>9</v>
      </c>
      <c r="W7189">
        <v>8</v>
      </c>
      <c r="X7189">
        <v>16</v>
      </c>
      <c r="Y7189" t="s">
        <v>493</v>
      </c>
      <c r="Z7189">
        <v>100</v>
      </c>
      <c r="AA7189">
        <v>42</v>
      </c>
      <c r="AB7189">
        <v>5</v>
      </c>
      <c r="AE7189" t="s">
        <v>291</v>
      </c>
      <c r="AH7189" t="s">
        <v>31</v>
      </c>
      <c r="AZ7189" t="s">
        <v>31</v>
      </c>
      <c r="BA7189" t="s">
        <v>31</v>
      </c>
    </row>
    <row r="7190" spans="1:53" hidden="1">
      <c r="A7190" t="s">
        <v>255</v>
      </c>
      <c r="B7190" t="s">
        <v>71</v>
      </c>
      <c r="C7190" t="s">
        <v>2695</v>
      </c>
      <c r="D7190" t="s">
        <v>25</v>
      </c>
      <c r="E7190" t="s">
        <v>26</v>
      </c>
      <c r="G7190" t="s">
        <v>2532</v>
      </c>
      <c r="J7190">
        <v>59.5</v>
      </c>
      <c r="K7190">
        <v>10.766999999999999</v>
      </c>
      <c r="M7190" t="s">
        <v>2384</v>
      </c>
      <c r="N7190">
        <v>1990</v>
      </c>
      <c r="O7190" t="s">
        <v>196</v>
      </c>
      <c r="P7190" t="s">
        <v>2532</v>
      </c>
      <c r="Q7190" s="64">
        <v>32919</v>
      </c>
      <c r="U7190">
        <v>9</v>
      </c>
      <c r="V7190">
        <v>9</v>
      </c>
      <c r="W7190">
        <v>24</v>
      </c>
      <c r="X7190">
        <v>0</v>
      </c>
      <c r="Y7190" t="s">
        <v>493</v>
      </c>
      <c r="Z7190">
        <v>100</v>
      </c>
      <c r="AA7190">
        <v>42</v>
      </c>
      <c r="AB7190">
        <v>5</v>
      </c>
      <c r="AE7190" t="s">
        <v>291</v>
      </c>
      <c r="AH7190" t="s">
        <v>31</v>
      </c>
      <c r="AZ7190" t="s">
        <v>31</v>
      </c>
      <c r="BA7190" t="s">
        <v>31</v>
      </c>
    </row>
    <row r="7191" spans="1:53" hidden="1">
      <c r="A7191" t="s">
        <v>255</v>
      </c>
      <c r="B7191" t="s">
        <v>71</v>
      </c>
      <c r="C7191" t="s">
        <v>2695</v>
      </c>
      <c r="D7191" t="s">
        <v>25</v>
      </c>
      <c r="E7191" t="s">
        <v>26</v>
      </c>
      <c r="G7191" t="s">
        <v>2532</v>
      </c>
      <c r="J7191">
        <v>59.5</v>
      </c>
      <c r="K7191">
        <v>10.766999999999999</v>
      </c>
      <c r="M7191" t="s">
        <v>2384</v>
      </c>
      <c r="N7191">
        <v>1990</v>
      </c>
      <c r="O7191" t="s">
        <v>196</v>
      </c>
      <c r="P7191" t="s">
        <v>2532</v>
      </c>
      <c r="Q7191" s="64">
        <v>32947</v>
      </c>
      <c r="U7191">
        <v>9</v>
      </c>
      <c r="V7191">
        <v>9</v>
      </c>
      <c r="W7191">
        <v>8</v>
      </c>
      <c r="X7191">
        <v>16</v>
      </c>
      <c r="Y7191" t="s">
        <v>493</v>
      </c>
      <c r="Z7191">
        <v>100</v>
      </c>
      <c r="AA7191">
        <v>42</v>
      </c>
      <c r="AB7191">
        <v>5</v>
      </c>
      <c r="AE7191" t="s">
        <v>291</v>
      </c>
      <c r="AH7191" t="s">
        <v>31</v>
      </c>
      <c r="AZ7191" t="s">
        <v>31</v>
      </c>
      <c r="BA7191" t="s">
        <v>31</v>
      </c>
    </row>
    <row r="7192" spans="1:53" hidden="1">
      <c r="A7192" t="s">
        <v>255</v>
      </c>
      <c r="B7192" t="s">
        <v>71</v>
      </c>
      <c r="C7192" t="s">
        <v>2695</v>
      </c>
      <c r="D7192" t="s">
        <v>42</v>
      </c>
      <c r="E7192" t="s">
        <v>2123</v>
      </c>
      <c r="G7192" t="s">
        <v>2532</v>
      </c>
      <c r="J7192">
        <v>59.5</v>
      </c>
      <c r="K7192">
        <v>10.766999999999999</v>
      </c>
      <c r="M7192" t="s">
        <v>2384</v>
      </c>
      <c r="N7192">
        <v>1990</v>
      </c>
      <c r="O7192" t="s">
        <v>196</v>
      </c>
      <c r="P7192" t="s">
        <v>2532</v>
      </c>
      <c r="Q7192" s="64">
        <v>32827</v>
      </c>
      <c r="U7192">
        <v>21</v>
      </c>
      <c r="V7192">
        <v>21</v>
      </c>
      <c r="W7192">
        <v>24</v>
      </c>
      <c r="X7192">
        <v>0</v>
      </c>
      <c r="Y7192" t="s">
        <v>493</v>
      </c>
      <c r="Z7192">
        <v>3.7930000000000001</v>
      </c>
      <c r="AA7192">
        <v>18</v>
      </c>
      <c r="AB7192">
        <v>5</v>
      </c>
      <c r="AE7192" t="s">
        <v>291</v>
      </c>
      <c r="AH7192" t="s">
        <v>31</v>
      </c>
      <c r="AZ7192" t="s">
        <v>31</v>
      </c>
      <c r="BA7192" t="s">
        <v>31</v>
      </c>
    </row>
    <row r="7193" spans="1:53" hidden="1">
      <c r="A7193" t="s">
        <v>255</v>
      </c>
      <c r="B7193" t="s">
        <v>71</v>
      </c>
      <c r="C7193" t="s">
        <v>2695</v>
      </c>
      <c r="D7193" t="s">
        <v>42</v>
      </c>
      <c r="E7193" t="s">
        <v>2123</v>
      </c>
      <c r="G7193" t="s">
        <v>2532</v>
      </c>
      <c r="J7193">
        <v>59.5</v>
      </c>
      <c r="K7193">
        <v>10.766999999999999</v>
      </c>
      <c r="M7193" t="s">
        <v>2384</v>
      </c>
      <c r="N7193">
        <v>1990</v>
      </c>
      <c r="O7193" t="s">
        <v>196</v>
      </c>
      <c r="P7193" t="s">
        <v>2532</v>
      </c>
      <c r="Q7193" s="64">
        <v>32857</v>
      </c>
      <c r="U7193">
        <v>21</v>
      </c>
      <c r="V7193">
        <v>21</v>
      </c>
      <c r="W7193">
        <v>8</v>
      </c>
      <c r="X7193">
        <v>16</v>
      </c>
      <c r="Y7193" t="s">
        <v>493</v>
      </c>
      <c r="Z7193">
        <v>94.817999999999998</v>
      </c>
      <c r="AA7193">
        <v>18</v>
      </c>
      <c r="AB7193">
        <v>5</v>
      </c>
      <c r="AE7193" t="s">
        <v>291</v>
      </c>
      <c r="AH7193" t="s">
        <v>31</v>
      </c>
      <c r="AZ7193" t="s">
        <v>31</v>
      </c>
      <c r="BA7193" t="s">
        <v>31</v>
      </c>
    </row>
    <row r="7194" spans="1:53" hidden="1">
      <c r="A7194" t="s">
        <v>255</v>
      </c>
      <c r="B7194" t="s">
        <v>71</v>
      </c>
      <c r="C7194" t="s">
        <v>2695</v>
      </c>
      <c r="D7194" t="s">
        <v>42</v>
      </c>
      <c r="E7194" t="s">
        <v>2123</v>
      </c>
      <c r="G7194" t="s">
        <v>2532</v>
      </c>
      <c r="J7194">
        <v>59.5</v>
      </c>
      <c r="K7194">
        <v>10.766999999999999</v>
      </c>
      <c r="M7194" t="s">
        <v>2384</v>
      </c>
      <c r="N7194">
        <v>1990</v>
      </c>
      <c r="O7194" t="s">
        <v>196</v>
      </c>
      <c r="P7194" t="s">
        <v>2532</v>
      </c>
      <c r="Q7194" s="64">
        <v>32888</v>
      </c>
      <c r="U7194">
        <v>21</v>
      </c>
      <c r="V7194">
        <v>21</v>
      </c>
      <c r="W7194">
        <v>24</v>
      </c>
      <c r="X7194">
        <v>0</v>
      </c>
      <c r="Y7194" t="s">
        <v>493</v>
      </c>
      <c r="Z7194">
        <v>100</v>
      </c>
      <c r="AA7194">
        <v>18</v>
      </c>
      <c r="AB7194">
        <v>5</v>
      </c>
      <c r="AE7194" t="s">
        <v>291</v>
      </c>
      <c r="AH7194" t="s">
        <v>31</v>
      </c>
      <c r="AZ7194" t="s">
        <v>31</v>
      </c>
      <c r="BA7194" t="s">
        <v>31</v>
      </c>
    </row>
    <row r="7195" spans="1:53" hidden="1">
      <c r="A7195" t="s">
        <v>255</v>
      </c>
      <c r="B7195" t="s">
        <v>71</v>
      </c>
      <c r="C7195" t="s">
        <v>2695</v>
      </c>
      <c r="D7195" t="s">
        <v>42</v>
      </c>
      <c r="E7195" t="s">
        <v>2123</v>
      </c>
      <c r="G7195" t="s">
        <v>2532</v>
      </c>
      <c r="J7195">
        <v>59.5</v>
      </c>
      <c r="K7195">
        <v>10.766999999999999</v>
      </c>
      <c r="M7195" t="s">
        <v>2384</v>
      </c>
      <c r="N7195">
        <v>1990</v>
      </c>
      <c r="O7195" t="s">
        <v>196</v>
      </c>
      <c r="P7195" t="s">
        <v>2532</v>
      </c>
      <c r="Q7195" s="64">
        <v>32919</v>
      </c>
      <c r="U7195">
        <v>21</v>
      </c>
      <c r="V7195">
        <v>21</v>
      </c>
      <c r="W7195">
        <v>8</v>
      </c>
      <c r="X7195">
        <v>16</v>
      </c>
      <c r="Y7195" t="s">
        <v>493</v>
      </c>
      <c r="Z7195">
        <v>100</v>
      </c>
      <c r="AA7195">
        <v>18</v>
      </c>
      <c r="AB7195">
        <v>5</v>
      </c>
      <c r="AE7195" t="s">
        <v>291</v>
      </c>
      <c r="AH7195" t="s">
        <v>31</v>
      </c>
      <c r="AZ7195" t="s">
        <v>31</v>
      </c>
      <c r="BA7195" t="s">
        <v>31</v>
      </c>
    </row>
    <row r="7196" spans="1:53" hidden="1">
      <c r="A7196" t="s">
        <v>255</v>
      </c>
      <c r="B7196" t="s">
        <v>71</v>
      </c>
      <c r="C7196" t="s">
        <v>2695</v>
      </c>
      <c r="D7196" t="s">
        <v>42</v>
      </c>
      <c r="E7196" t="s">
        <v>2123</v>
      </c>
      <c r="G7196" t="s">
        <v>2532</v>
      </c>
      <c r="J7196">
        <v>59.5</v>
      </c>
      <c r="K7196">
        <v>10.766999999999999</v>
      </c>
      <c r="M7196" t="s">
        <v>2384</v>
      </c>
      <c r="N7196">
        <v>1990</v>
      </c>
      <c r="O7196" t="s">
        <v>196</v>
      </c>
      <c r="P7196" t="s">
        <v>2532</v>
      </c>
      <c r="Q7196" s="64">
        <v>32947</v>
      </c>
      <c r="U7196">
        <v>21</v>
      </c>
      <c r="V7196">
        <v>21</v>
      </c>
      <c r="W7196">
        <v>24</v>
      </c>
      <c r="X7196">
        <v>0</v>
      </c>
      <c r="Y7196" t="s">
        <v>493</v>
      </c>
      <c r="Z7196">
        <v>100</v>
      </c>
      <c r="AA7196">
        <v>18</v>
      </c>
      <c r="AB7196">
        <v>5</v>
      </c>
      <c r="AE7196" t="s">
        <v>291</v>
      </c>
      <c r="AH7196" t="s">
        <v>31</v>
      </c>
      <c r="AZ7196" t="s">
        <v>31</v>
      </c>
      <c r="BA7196" t="s">
        <v>31</v>
      </c>
    </row>
    <row r="7197" spans="1:53" hidden="1">
      <c r="A7197" t="s">
        <v>255</v>
      </c>
      <c r="B7197" t="s">
        <v>71</v>
      </c>
      <c r="C7197" t="s">
        <v>2695</v>
      </c>
      <c r="D7197" t="s">
        <v>42</v>
      </c>
      <c r="E7197" t="s">
        <v>2123</v>
      </c>
      <c r="G7197" t="s">
        <v>2532</v>
      </c>
      <c r="J7197">
        <v>59.5</v>
      </c>
      <c r="K7197">
        <v>10.766999999999999</v>
      </c>
      <c r="M7197" t="s">
        <v>2384</v>
      </c>
      <c r="N7197">
        <v>1990</v>
      </c>
      <c r="O7197" t="s">
        <v>196</v>
      </c>
      <c r="P7197" t="s">
        <v>2532</v>
      </c>
      <c r="Q7197" s="64">
        <v>32827</v>
      </c>
      <c r="U7197">
        <v>21</v>
      </c>
      <c r="V7197">
        <v>21</v>
      </c>
      <c r="W7197">
        <v>8</v>
      </c>
      <c r="X7197">
        <v>16</v>
      </c>
      <c r="Y7197" t="s">
        <v>493</v>
      </c>
      <c r="Z7197">
        <v>0</v>
      </c>
      <c r="AA7197">
        <v>18</v>
      </c>
      <c r="AB7197">
        <v>5</v>
      </c>
      <c r="AE7197" t="s">
        <v>291</v>
      </c>
      <c r="AH7197" t="s">
        <v>31</v>
      </c>
      <c r="AZ7197" t="s">
        <v>31</v>
      </c>
      <c r="BA7197" t="s">
        <v>31</v>
      </c>
    </row>
    <row r="7198" spans="1:53" hidden="1">
      <c r="A7198" t="s">
        <v>255</v>
      </c>
      <c r="B7198" t="s">
        <v>71</v>
      </c>
      <c r="C7198" t="s">
        <v>2695</v>
      </c>
      <c r="D7198" t="s">
        <v>42</v>
      </c>
      <c r="E7198" t="s">
        <v>2123</v>
      </c>
      <c r="G7198" t="s">
        <v>2532</v>
      </c>
      <c r="J7198">
        <v>59.5</v>
      </c>
      <c r="K7198">
        <v>10.766999999999999</v>
      </c>
      <c r="M7198" t="s">
        <v>2384</v>
      </c>
      <c r="N7198">
        <v>1990</v>
      </c>
      <c r="O7198" t="s">
        <v>196</v>
      </c>
      <c r="P7198" t="s">
        <v>2532</v>
      </c>
      <c r="Q7198" s="64">
        <v>32857</v>
      </c>
      <c r="U7198">
        <v>21</v>
      </c>
      <c r="V7198">
        <v>21</v>
      </c>
      <c r="W7198">
        <v>24</v>
      </c>
      <c r="X7198">
        <v>0</v>
      </c>
      <c r="Y7198" t="s">
        <v>493</v>
      </c>
      <c r="Z7198">
        <v>80.715999999999994</v>
      </c>
      <c r="AA7198">
        <v>18</v>
      </c>
      <c r="AB7198">
        <v>5</v>
      </c>
      <c r="AE7198" t="s">
        <v>291</v>
      </c>
      <c r="AH7198" t="s">
        <v>31</v>
      </c>
      <c r="AZ7198" t="s">
        <v>31</v>
      </c>
      <c r="BA7198" t="s">
        <v>31</v>
      </c>
    </row>
    <row r="7199" spans="1:53" hidden="1">
      <c r="A7199" t="s">
        <v>255</v>
      </c>
      <c r="B7199" t="s">
        <v>71</v>
      </c>
      <c r="C7199" t="s">
        <v>2695</v>
      </c>
      <c r="D7199" t="s">
        <v>42</v>
      </c>
      <c r="E7199" t="s">
        <v>2123</v>
      </c>
      <c r="G7199" t="s">
        <v>2532</v>
      </c>
      <c r="J7199">
        <v>59.5</v>
      </c>
      <c r="K7199">
        <v>10.766999999999999</v>
      </c>
      <c r="M7199" t="s">
        <v>2384</v>
      </c>
      <c r="N7199">
        <v>1990</v>
      </c>
      <c r="O7199" t="s">
        <v>196</v>
      </c>
      <c r="P7199" t="s">
        <v>2532</v>
      </c>
      <c r="Q7199" s="64">
        <v>32888</v>
      </c>
      <c r="U7199">
        <v>21</v>
      </c>
      <c r="V7199">
        <v>21</v>
      </c>
      <c r="W7199">
        <v>8</v>
      </c>
      <c r="X7199">
        <v>16</v>
      </c>
      <c r="Y7199" t="s">
        <v>493</v>
      </c>
      <c r="Z7199">
        <v>100</v>
      </c>
      <c r="AA7199">
        <v>18</v>
      </c>
      <c r="AB7199">
        <v>5</v>
      </c>
      <c r="AE7199" t="s">
        <v>291</v>
      </c>
      <c r="AH7199" t="s">
        <v>31</v>
      </c>
      <c r="AZ7199" t="s">
        <v>31</v>
      </c>
      <c r="BA7199" t="s">
        <v>31</v>
      </c>
    </row>
    <row r="7200" spans="1:53" hidden="1">
      <c r="A7200" t="s">
        <v>255</v>
      </c>
      <c r="B7200" t="s">
        <v>71</v>
      </c>
      <c r="C7200" t="s">
        <v>2695</v>
      </c>
      <c r="D7200" t="s">
        <v>42</v>
      </c>
      <c r="E7200" t="s">
        <v>2123</v>
      </c>
      <c r="G7200" t="s">
        <v>2532</v>
      </c>
      <c r="J7200">
        <v>59.5</v>
      </c>
      <c r="K7200">
        <v>10.766999999999999</v>
      </c>
      <c r="M7200" t="s">
        <v>2384</v>
      </c>
      <c r="N7200">
        <v>1990</v>
      </c>
      <c r="O7200" t="s">
        <v>196</v>
      </c>
      <c r="P7200" t="s">
        <v>2532</v>
      </c>
      <c r="Q7200" s="64">
        <v>32919</v>
      </c>
      <c r="U7200">
        <v>21</v>
      </c>
      <c r="V7200">
        <v>21</v>
      </c>
      <c r="W7200">
        <v>24</v>
      </c>
      <c r="X7200">
        <v>0</v>
      </c>
      <c r="Y7200" t="s">
        <v>493</v>
      </c>
      <c r="Z7200">
        <v>100</v>
      </c>
      <c r="AA7200">
        <v>18</v>
      </c>
      <c r="AB7200">
        <v>5</v>
      </c>
      <c r="AE7200" t="s">
        <v>291</v>
      </c>
      <c r="AH7200" t="s">
        <v>31</v>
      </c>
      <c r="AZ7200" t="s">
        <v>31</v>
      </c>
      <c r="BA7200" t="s">
        <v>31</v>
      </c>
    </row>
    <row r="7201" spans="1:53" hidden="1">
      <c r="A7201" t="s">
        <v>255</v>
      </c>
      <c r="B7201" t="s">
        <v>71</v>
      </c>
      <c r="C7201" t="s">
        <v>2695</v>
      </c>
      <c r="D7201" t="s">
        <v>42</v>
      </c>
      <c r="E7201" t="s">
        <v>2123</v>
      </c>
      <c r="G7201" t="s">
        <v>2532</v>
      </c>
      <c r="J7201">
        <v>59.5</v>
      </c>
      <c r="K7201">
        <v>10.766999999999999</v>
      </c>
      <c r="M7201" t="s">
        <v>2384</v>
      </c>
      <c r="N7201">
        <v>1990</v>
      </c>
      <c r="O7201" t="s">
        <v>196</v>
      </c>
      <c r="P7201" t="s">
        <v>2532</v>
      </c>
      <c r="Q7201" s="64">
        <v>32947</v>
      </c>
      <c r="U7201">
        <v>21</v>
      </c>
      <c r="V7201">
        <v>21</v>
      </c>
      <c r="W7201">
        <v>8</v>
      </c>
      <c r="X7201">
        <v>16</v>
      </c>
      <c r="Y7201" t="s">
        <v>493</v>
      </c>
      <c r="Z7201">
        <v>100</v>
      </c>
      <c r="AA7201">
        <v>18</v>
      </c>
      <c r="AB7201">
        <v>5</v>
      </c>
      <c r="AE7201" t="s">
        <v>291</v>
      </c>
      <c r="AH7201" t="s">
        <v>31</v>
      </c>
      <c r="AZ7201" t="s">
        <v>31</v>
      </c>
      <c r="BA7201" t="s">
        <v>31</v>
      </c>
    </row>
    <row r="7202" spans="1:53" hidden="1">
      <c r="A7202" t="s">
        <v>255</v>
      </c>
      <c r="B7202" t="s">
        <v>71</v>
      </c>
      <c r="C7202" t="s">
        <v>2695</v>
      </c>
      <c r="D7202" t="s">
        <v>42</v>
      </c>
      <c r="E7202" t="s">
        <v>2123</v>
      </c>
      <c r="G7202" t="s">
        <v>2532</v>
      </c>
      <c r="J7202">
        <v>59.5</v>
      </c>
      <c r="K7202">
        <v>10.766999999999999</v>
      </c>
      <c r="M7202" t="s">
        <v>2384</v>
      </c>
      <c r="N7202">
        <v>1990</v>
      </c>
      <c r="O7202" t="s">
        <v>196</v>
      </c>
      <c r="P7202" t="s">
        <v>2532</v>
      </c>
      <c r="Q7202" s="64">
        <v>32827</v>
      </c>
      <c r="U7202">
        <v>15</v>
      </c>
      <c r="V7202">
        <v>15</v>
      </c>
      <c r="W7202">
        <v>24</v>
      </c>
      <c r="X7202">
        <v>0</v>
      </c>
      <c r="Y7202" t="s">
        <v>493</v>
      </c>
      <c r="Z7202">
        <v>12.981</v>
      </c>
      <c r="AA7202">
        <v>25</v>
      </c>
      <c r="AB7202">
        <v>5</v>
      </c>
      <c r="AE7202" t="s">
        <v>291</v>
      </c>
      <c r="AH7202" t="s">
        <v>31</v>
      </c>
      <c r="AZ7202" t="s">
        <v>31</v>
      </c>
      <c r="BA7202" t="s">
        <v>31</v>
      </c>
    </row>
    <row r="7203" spans="1:53" hidden="1">
      <c r="A7203" t="s">
        <v>255</v>
      </c>
      <c r="B7203" t="s">
        <v>71</v>
      </c>
      <c r="C7203" t="s">
        <v>2695</v>
      </c>
      <c r="D7203" t="s">
        <v>42</v>
      </c>
      <c r="E7203" t="s">
        <v>2123</v>
      </c>
      <c r="G7203" t="s">
        <v>2532</v>
      </c>
      <c r="J7203">
        <v>59.5</v>
      </c>
      <c r="K7203">
        <v>10.766999999999999</v>
      </c>
      <c r="M7203" t="s">
        <v>2384</v>
      </c>
      <c r="N7203">
        <v>1990</v>
      </c>
      <c r="O7203" t="s">
        <v>196</v>
      </c>
      <c r="P7203" t="s">
        <v>2532</v>
      </c>
      <c r="Q7203" s="64">
        <v>32857</v>
      </c>
      <c r="U7203">
        <v>15</v>
      </c>
      <c r="V7203">
        <v>15</v>
      </c>
      <c r="W7203">
        <v>8</v>
      </c>
      <c r="X7203">
        <v>16</v>
      </c>
      <c r="Y7203" t="s">
        <v>493</v>
      </c>
      <c r="Z7203">
        <v>94.605000000000004</v>
      </c>
      <c r="AA7203">
        <v>25</v>
      </c>
      <c r="AB7203">
        <v>5</v>
      </c>
      <c r="AE7203" t="s">
        <v>291</v>
      </c>
      <c r="AH7203" t="s">
        <v>31</v>
      </c>
      <c r="AZ7203" t="s">
        <v>31</v>
      </c>
      <c r="BA7203" t="s">
        <v>31</v>
      </c>
    </row>
    <row r="7204" spans="1:53" hidden="1">
      <c r="A7204" t="s">
        <v>255</v>
      </c>
      <c r="B7204" t="s">
        <v>71</v>
      </c>
      <c r="C7204" t="s">
        <v>2695</v>
      </c>
      <c r="D7204" t="s">
        <v>42</v>
      </c>
      <c r="E7204" t="s">
        <v>2123</v>
      </c>
      <c r="G7204" t="s">
        <v>2532</v>
      </c>
      <c r="J7204">
        <v>59.5</v>
      </c>
      <c r="K7204">
        <v>10.766999999999999</v>
      </c>
      <c r="M7204" t="s">
        <v>2384</v>
      </c>
      <c r="N7204">
        <v>1990</v>
      </c>
      <c r="O7204" t="s">
        <v>196</v>
      </c>
      <c r="P7204" t="s">
        <v>2532</v>
      </c>
      <c r="Q7204" s="64">
        <v>32888</v>
      </c>
      <c r="U7204">
        <v>15</v>
      </c>
      <c r="V7204">
        <v>15</v>
      </c>
      <c r="W7204">
        <v>24</v>
      </c>
      <c r="X7204">
        <v>0</v>
      </c>
      <c r="Y7204" t="s">
        <v>493</v>
      </c>
      <c r="Z7204">
        <v>100</v>
      </c>
      <c r="AA7204">
        <v>25</v>
      </c>
      <c r="AB7204">
        <v>5</v>
      </c>
      <c r="AE7204" t="s">
        <v>291</v>
      </c>
      <c r="AH7204" t="s">
        <v>31</v>
      </c>
      <c r="AZ7204" t="s">
        <v>31</v>
      </c>
      <c r="BA7204" t="s">
        <v>31</v>
      </c>
    </row>
    <row r="7205" spans="1:53" hidden="1">
      <c r="A7205" t="s">
        <v>255</v>
      </c>
      <c r="B7205" t="s">
        <v>71</v>
      </c>
      <c r="C7205" t="s">
        <v>2695</v>
      </c>
      <c r="D7205" t="s">
        <v>42</v>
      </c>
      <c r="E7205" t="s">
        <v>2123</v>
      </c>
      <c r="G7205" t="s">
        <v>2532</v>
      </c>
      <c r="J7205">
        <v>59.5</v>
      </c>
      <c r="K7205">
        <v>10.766999999999999</v>
      </c>
      <c r="M7205" t="s">
        <v>2384</v>
      </c>
      <c r="N7205">
        <v>1990</v>
      </c>
      <c r="O7205" t="s">
        <v>196</v>
      </c>
      <c r="P7205" t="s">
        <v>2532</v>
      </c>
      <c r="Q7205" s="64">
        <v>32919</v>
      </c>
      <c r="U7205">
        <v>15</v>
      </c>
      <c r="V7205">
        <v>15</v>
      </c>
      <c r="W7205">
        <v>8</v>
      </c>
      <c r="X7205">
        <v>16</v>
      </c>
      <c r="Y7205" t="s">
        <v>493</v>
      </c>
      <c r="Z7205">
        <v>100</v>
      </c>
      <c r="AA7205">
        <v>25</v>
      </c>
      <c r="AB7205">
        <v>5</v>
      </c>
      <c r="AE7205" t="s">
        <v>291</v>
      </c>
      <c r="AH7205" t="s">
        <v>31</v>
      </c>
      <c r="AZ7205" t="s">
        <v>31</v>
      </c>
      <c r="BA7205" t="s">
        <v>31</v>
      </c>
    </row>
    <row r="7206" spans="1:53" hidden="1">
      <c r="A7206" t="s">
        <v>255</v>
      </c>
      <c r="B7206" t="s">
        <v>71</v>
      </c>
      <c r="C7206" t="s">
        <v>2695</v>
      </c>
      <c r="D7206" t="s">
        <v>42</v>
      </c>
      <c r="E7206" t="s">
        <v>2123</v>
      </c>
      <c r="G7206" t="s">
        <v>2532</v>
      </c>
      <c r="J7206">
        <v>59.5</v>
      </c>
      <c r="K7206">
        <v>10.766999999999999</v>
      </c>
      <c r="M7206" t="s">
        <v>2384</v>
      </c>
      <c r="N7206">
        <v>1990</v>
      </c>
      <c r="O7206" t="s">
        <v>196</v>
      </c>
      <c r="P7206" t="s">
        <v>2532</v>
      </c>
      <c r="Q7206" s="64">
        <v>32947</v>
      </c>
      <c r="U7206">
        <v>15</v>
      </c>
      <c r="V7206">
        <v>15</v>
      </c>
      <c r="W7206">
        <v>24</v>
      </c>
      <c r="X7206">
        <v>0</v>
      </c>
      <c r="Y7206" t="s">
        <v>493</v>
      </c>
      <c r="Z7206">
        <v>100</v>
      </c>
      <c r="AA7206">
        <v>25</v>
      </c>
      <c r="AB7206">
        <v>5</v>
      </c>
      <c r="AE7206" t="s">
        <v>291</v>
      </c>
      <c r="AH7206" t="s">
        <v>31</v>
      </c>
      <c r="AZ7206" t="s">
        <v>31</v>
      </c>
      <c r="BA7206" t="s">
        <v>31</v>
      </c>
    </row>
    <row r="7207" spans="1:53" hidden="1">
      <c r="A7207" t="s">
        <v>255</v>
      </c>
      <c r="B7207" t="s">
        <v>71</v>
      </c>
      <c r="C7207" t="s">
        <v>2695</v>
      </c>
      <c r="D7207" t="s">
        <v>42</v>
      </c>
      <c r="E7207" t="s">
        <v>2123</v>
      </c>
      <c r="G7207" t="s">
        <v>2532</v>
      </c>
      <c r="J7207">
        <v>59.5</v>
      </c>
      <c r="K7207">
        <v>10.766999999999999</v>
      </c>
      <c r="M7207" t="s">
        <v>2384</v>
      </c>
      <c r="N7207">
        <v>1990</v>
      </c>
      <c r="O7207" t="s">
        <v>196</v>
      </c>
      <c r="P7207" t="s">
        <v>2532</v>
      </c>
      <c r="Q7207" s="64">
        <v>32827</v>
      </c>
      <c r="U7207">
        <v>15</v>
      </c>
      <c r="V7207">
        <v>15</v>
      </c>
      <c r="W7207">
        <v>8</v>
      </c>
      <c r="X7207">
        <v>16</v>
      </c>
      <c r="Y7207" t="s">
        <v>493</v>
      </c>
      <c r="Z7207">
        <v>0</v>
      </c>
      <c r="AA7207">
        <v>25</v>
      </c>
      <c r="AB7207">
        <v>5</v>
      </c>
      <c r="AE7207" t="s">
        <v>291</v>
      </c>
      <c r="AH7207" t="s">
        <v>31</v>
      </c>
      <c r="AZ7207" t="s">
        <v>31</v>
      </c>
      <c r="BA7207" t="s">
        <v>31</v>
      </c>
    </row>
    <row r="7208" spans="1:53" hidden="1">
      <c r="A7208" t="s">
        <v>255</v>
      </c>
      <c r="B7208" t="s">
        <v>71</v>
      </c>
      <c r="C7208" t="s">
        <v>2695</v>
      </c>
      <c r="D7208" t="s">
        <v>42</v>
      </c>
      <c r="E7208" t="s">
        <v>2123</v>
      </c>
      <c r="G7208" t="s">
        <v>2532</v>
      </c>
      <c r="J7208">
        <v>59.5</v>
      </c>
      <c r="K7208">
        <v>10.766999999999999</v>
      </c>
      <c r="M7208" t="s">
        <v>2384</v>
      </c>
      <c r="N7208">
        <v>1990</v>
      </c>
      <c r="O7208" t="s">
        <v>196</v>
      </c>
      <c r="P7208" t="s">
        <v>2532</v>
      </c>
      <c r="Q7208" s="64">
        <v>32857</v>
      </c>
      <c r="U7208">
        <v>15</v>
      </c>
      <c r="V7208">
        <v>15</v>
      </c>
      <c r="W7208">
        <v>24</v>
      </c>
      <c r="X7208">
        <v>0</v>
      </c>
      <c r="Y7208" t="s">
        <v>493</v>
      </c>
      <c r="Z7208">
        <v>73.665000000000006</v>
      </c>
      <c r="AA7208">
        <v>25</v>
      </c>
      <c r="AB7208">
        <v>5</v>
      </c>
      <c r="AE7208" t="s">
        <v>291</v>
      </c>
      <c r="AH7208" t="s">
        <v>31</v>
      </c>
      <c r="AZ7208" t="s">
        <v>31</v>
      </c>
      <c r="BA7208" t="s">
        <v>31</v>
      </c>
    </row>
    <row r="7209" spans="1:53" hidden="1">
      <c r="A7209" t="s">
        <v>255</v>
      </c>
      <c r="B7209" t="s">
        <v>71</v>
      </c>
      <c r="C7209" t="s">
        <v>2695</v>
      </c>
      <c r="D7209" t="s">
        <v>42</v>
      </c>
      <c r="E7209" t="s">
        <v>2123</v>
      </c>
      <c r="G7209" t="s">
        <v>2532</v>
      </c>
      <c r="J7209">
        <v>59.5</v>
      </c>
      <c r="K7209">
        <v>10.766999999999999</v>
      </c>
      <c r="M7209" t="s">
        <v>2384</v>
      </c>
      <c r="N7209">
        <v>1990</v>
      </c>
      <c r="O7209" t="s">
        <v>196</v>
      </c>
      <c r="P7209" t="s">
        <v>2532</v>
      </c>
      <c r="Q7209" s="64">
        <v>32888</v>
      </c>
      <c r="U7209">
        <v>15</v>
      </c>
      <c r="V7209">
        <v>15</v>
      </c>
      <c r="W7209">
        <v>8</v>
      </c>
      <c r="X7209">
        <v>16</v>
      </c>
      <c r="Y7209" t="s">
        <v>493</v>
      </c>
      <c r="Z7209">
        <v>100</v>
      </c>
      <c r="AA7209">
        <v>25</v>
      </c>
      <c r="AB7209">
        <v>5</v>
      </c>
      <c r="AE7209" t="s">
        <v>291</v>
      </c>
      <c r="AH7209" t="s">
        <v>31</v>
      </c>
      <c r="AZ7209" t="s">
        <v>31</v>
      </c>
      <c r="BA7209" t="s">
        <v>31</v>
      </c>
    </row>
    <row r="7210" spans="1:53" hidden="1">
      <c r="A7210" t="s">
        <v>255</v>
      </c>
      <c r="B7210" t="s">
        <v>71</v>
      </c>
      <c r="C7210" t="s">
        <v>2695</v>
      </c>
      <c r="D7210" t="s">
        <v>42</v>
      </c>
      <c r="E7210" t="s">
        <v>2123</v>
      </c>
      <c r="G7210" t="s">
        <v>2532</v>
      </c>
      <c r="J7210">
        <v>59.5</v>
      </c>
      <c r="K7210">
        <v>10.766999999999999</v>
      </c>
      <c r="M7210" t="s">
        <v>2384</v>
      </c>
      <c r="N7210">
        <v>1990</v>
      </c>
      <c r="O7210" t="s">
        <v>196</v>
      </c>
      <c r="P7210" t="s">
        <v>2532</v>
      </c>
      <c r="Q7210" s="64">
        <v>32919</v>
      </c>
      <c r="U7210">
        <v>15</v>
      </c>
      <c r="V7210">
        <v>15</v>
      </c>
      <c r="W7210">
        <v>24</v>
      </c>
      <c r="X7210">
        <v>0</v>
      </c>
      <c r="Y7210" t="s">
        <v>493</v>
      </c>
      <c r="Z7210">
        <v>100</v>
      </c>
      <c r="AA7210">
        <v>25</v>
      </c>
      <c r="AB7210">
        <v>5</v>
      </c>
      <c r="AE7210" t="s">
        <v>291</v>
      </c>
      <c r="AH7210" t="s">
        <v>31</v>
      </c>
      <c r="AZ7210" t="s">
        <v>31</v>
      </c>
      <c r="BA7210" t="s">
        <v>31</v>
      </c>
    </row>
    <row r="7211" spans="1:53" hidden="1">
      <c r="A7211" t="s">
        <v>255</v>
      </c>
      <c r="B7211" t="s">
        <v>71</v>
      </c>
      <c r="C7211" t="s">
        <v>2695</v>
      </c>
      <c r="D7211" t="s">
        <v>42</v>
      </c>
      <c r="E7211" t="s">
        <v>2123</v>
      </c>
      <c r="G7211" t="s">
        <v>2532</v>
      </c>
      <c r="J7211">
        <v>59.5</v>
      </c>
      <c r="K7211">
        <v>10.766999999999999</v>
      </c>
      <c r="M7211" t="s">
        <v>2384</v>
      </c>
      <c r="N7211">
        <v>1990</v>
      </c>
      <c r="O7211" t="s">
        <v>196</v>
      </c>
      <c r="P7211" t="s">
        <v>2532</v>
      </c>
      <c r="Q7211" s="64">
        <v>32947</v>
      </c>
      <c r="U7211">
        <v>15</v>
      </c>
      <c r="V7211">
        <v>15</v>
      </c>
      <c r="W7211">
        <v>8</v>
      </c>
      <c r="X7211">
        <v>16</v>
      </c>
      <c r="Y7211" t="s">
        <v>493</v>
      </c>
      <c r="Z7211">
        <v>100</v>
      </c>
      <c r="AA7211">
        <v>25</v>
      </c>
      <c r="AB7211">
        <v>5</v>
      </c>
      <c r="AE7211" t="s">
        <v>291</v>
      </c>
      <c r="AH7211" t="s">
        <v>31</v>
      </c>
      <c r="AZ7211" t="s">
        <v>31</v>
      </c>
      <c r="BA7211" t="s">
        <v>31</v>
      </c>
    </row>
    <row r="7212" spans="1:53" hidden="1">
      <c r="A7212" t="s">
        <v>255</v>
      </c>
      <c r="B7212" t="s">
        <v>71</v>
      </c>
      <c r="C7212" t="s">
        <v>2695</v>
      </c>
      <c r="D7212" t="s">
        <v>42</v>
      </c>
      <c r="E7212" t="s">
        <v>2123</v>
      </c>
      <c r="G7212" t="s">
        <v>2532</v>
      </c>
      <c r="J7212">
        <v>59.5</v>
      </c>
      <c r="K7212">
        <v>10.766999999999999</v>
      </c>
      <c r="M7212" t="s">
        <v>2384</v>
      </c>
      <c r="N7212">
        <v>1990</v>
      </c>
      <c r="O7212" t="s">
        <v>196</v>
      </c>
      <c r="P7212" t="s">
        <v>2532</v>
      </c>
      <c r="Q7212" s="64">
        <v>32827</v>
      </c>
      <c r="U7212">
        <v>9</v>
      </c>
      <c r="V7212">
        <v>9</v>
      </c>
      <c r="W7212">
        <v>24</v>
      </c>
      <c r="X7212">
        <v>0</v>
      </c>
      <c r="Y7212" t="s">
        <v>493</v>
      </c>
      <c r="Z7212">
        <v>6.7839999999999998</v>
      </c>
      <c r="AA7212">
        <v>42</v>
      </c>
      <c r="AB7212">
        <v>5</v>
      </c>
      <c r="AE7212" t="s">
        <v>291</v>
      </c>
      <c r="AH7212" t="s">
        <v>31</v>
      </c>
      <c r="AZ7212" t="s">
        <v>31</v>
      </c>
      <c r="BA7212" t="s">
        <v>31</v>
      </c>
    </row>
    <row r="7213" spans="1:53" hidden="1">
      <c r="A7213" t="s">
        <v>255</v>
      </c>
      <c r="B7213" t="s">
        <v>71</v>
      </c>
      <c r="C7213" t="s">
        <v>2695</v>
      </c>
      <c r="D7213" t="s">
        <v>42</v>
      </c>
      <c r="E7213" t="s">
        <v>2123</v>
      </c>
      <c r="G7213" t="s">
        <v>2532</v>
      </c>
      <c r="J7213">
        <v>59.5</v>
      </c>
      <c r="K7213">
        <v>10.766999999999999</v>
      </c>
      <c r="M7213" t="s">
        <v>2384</v>
      </c>
      <c r="N7213">
        <v>1990</v>
      </c>
      <c r="O7213" t="s">
        <v>196</v>
      </c>
      <c r="P7213" t="s">
        <v>2532</v>
      </c>
      <c r="Q7213" s="64">
        <v>32857</v>
      </c>
      <c r="U7213">
        <v>9</v>
      </c>
      <c r="V7213">
        <v>9</v>
      </c>
      <c r="W7213">
        <v>8</v>
      </c>
      <c r="X7213">
        <v>16</v>
      </c>
      <c r="Y7213" t="s">
        <v>493</v>
      </c>
      <c r="Z7213">
        <v>100</v>
      </c>
      <c r="AA7213">
        <v>42</v>
      </c>
      <c r="AB7213">
        <v>5</v>
      </c>
      <c r="AE7213" t="s">
        <v>291</v>
      </c>
      <c r="AH7213" t="s">
        <v>31</v>
      </c>
      <c r="AZ7213" t="s">
        <v>31</v>
      </c>
      <c r="BA7213" t="s">
        <v>31</v>
      </c>
    </row>
    <row r="7214" spans="1:53" hidden="1">
      <c r="A7214" t="s">
        <v>255</v>
      </c>
      <c r="B7214" t="s">
        <v>71</v>
      </c>
      <c r="C7214" t="s">
        <v>2695</v>
      </c>
      <c r="D7214" t="s">
        <v>42</v>
      </c>
      <c r="E7214" t="s">
        <v>2123</v>
      </c>
      <c r="G7214" t="s">
        <v>2532</v>
      </c>
      <c r="J7214">
        <v>59.5</v>
      </c>
      <c r="K7214">
        <v>10.766999999999999</v>
      </c>
      <c r="M7214" t="s">
        <v>2384</v>
      </c>
      <c r="N7214">
        <v>1990</v>
      </c>
      <c r="O7214" t="s">
        <v>196</v>
      </c>
      <c r="P7214" t="s">
        <v>2532</v>
      </c>
      <c r="Q7214" s="64">
        <v>32888</v>
      </c>
      <c r="U7214">
        <v>9</v>
      </c>
      <c r="V7214">
        <v>9</v>
      </c>
      <c r="W7214">
        <v>24</v>
      </c>
      <c r="X7214">
        <v>0</v>
      </c>
      <c r="Y7214" t="s">
        <v>493</v>
      </c>
      <c r="Z7214">
        <v>100</v>
      </c>
      <c r="AA7214">
        <v>42</v>
      </c>
      <c r="AB7214">
        <v>5</v>
      </c>
      <c r="AE7214" t="s">
        <v>291</v>
      </c>
      <c r="AH7214" t="s">
        <v>31</v>
      </c>
      <c r="AZ7214" t="s">
        <v>31</v>
      </c>
      <c r="BA7214" t="s">
        <v>31</v>
      </c>
    </row>
    <row r="7215" spans="1:53" hidden="1">
      <c r="A7215" t="s">
        <v>255</v>
      </c>
      <c r="B7215" t="s">
        <v>71</v>
      </c>
      <c r="C7215" t="s">
        <v>2695</v>
      </c>
      <c r="D7215" t="s">
        <v>42</v>
      </c>
      <c r="E7215" t="s">
        <v>2123</v>
      </c>
      <c r="G7215" t="s">
        <v>2532</v>
      </c>
      <c r="J7215">
        <v>59.5</v>
      </c>
      <c r="K7215">
        <v>10.766999999999999</v>
      </c>
      <c r="M7215" t="s">
        <v>2384</v>
      </c>
      <c r="N7215">
        <v>1990</v>
      </c>
      <c r="O7215" t="s">
        <v>196</v>
      </c>
      <c r="P7215" t="s">
        <v>2532</v>
      </c>
      <c r="Q7215" s="64">
        <v>32919</v>
      </c>
      <c r="U7215">
        <v>9</v>
      </c>
      <c r="V7215">
        <v>9</v>
      </c>
      <c r="W7215">
        <v>8</v>
      </c>
      <c r="X7215">
        <v>16</v>
      </c>
      <c r="Y7215" t="s">
        <v>493</v>
      </c>
      <c r="Z7215">
        <v>100</v>
      </c>
      <c r="AA7215">
        <v>42</v>
      </c>
      <c r="AB7215">
        <v>5</v>
      </c>
      <c r="AE7215" t="s">
        <v>291</v>
      </c>
      <c r="AH7215" t="s">
        <v>31</v>
      </c>
      <c r="AZ7215" t="s">
        <v>31</v>
      </c>
      <c r="BA7215" t="s">
        <v>31</v>
      </c>
    </row>
    <row r="7216" spans="1:53" hidden="1">
      <c r="A7216" t="s">
        <v>255</v>
      </c>
      <c r="B7216" t="s">
        <v>71</v>
      </c>
      <c r="C7216" t="s">
        <v>2695</v>
      </c>
      <c r="D7216" t="s">
        <v>42</v>
      </c>
      <c r="E7216" t="s">
        <v>2123</v>
      </c>
      <c r="G7216" t="s">
        <v>2532</v>
      </c>
      <c r="J7216">
        <v>59.5</v>
      </c>
      <c r="K7216">
        <v>10.766999999999999</v>
      </c>
      <c r="M7216" t="s">
        <v>2384</v>
      </c>
      <c r="N7216">
        <v>1990</v>
      </c>
      <c r="O7216" t="s">
        <v>196</v>
      </c>
      <c r="P7216" t="s">
        <v>2532</v>
      </c>
      <c r="Q7216" s="64">
        <v>32947</v>
      </c>
      <c r="U7216">
        <v>9</v>
      </c>
      <c r="V7216">
        <v>9</v>
      </c>
      <c r="W7216">
        <v>24</v>
      </c>
      <c r="X7216">
        <v>0</v>
      </c>
      <c r="Y7216" t="s">
        <v>493</v>
      </c>
      <c r="Z7216">
        <v>100</v>
      </c>
      <c r="AA7216">
        <v>42</v>
      </c>
      <c r="AB7216">
        <v>5</v>
      </c>
      <c r="AE7216" t="s">
        <v>291</v>
      </c>
      <c r="AH7216" t="s">
        <v>31</v>
      </c>
      <c r="AZ7216" t="s">
        <v>31</v>
      </c>
      <c r="BA7216" t="s">
        <v>31</v>
      </c>
    </row>
    <row r="7217" spans="1:53" hidden="1">
      <c r="A7217" t="s">
        <v>255</v>
      </c>
      <c r="B7217" t="s">
        <v>71</v>
      </c>
      <c r="C7217" t="s">
        <v>2695</v>
      </c>
      <c r="D7217" t="s">
        <v>42</v>
      </c>
      <c r="E7217" t="s">
        <v>2123</v>
      </c>
      <c r="G7217" t="s">
        <v>2532</v>
      </c>
      <c r="J7217">
        <v>59.5</v>
      </c>
      <c r="K7217">
        <v>10.766999999999999</v>
      </c>
      <c r="M7217" t="s">
        <v>2384</v>
      </c>
      <c r="N7217">
        <v>1990</v>
      </c>
      <c r="O7217" t="s">
        <v>196</v>
      </c>
      <c r="P7217" t="s">
        <v>2532</v>
      </c>
      <c r="Q7217" s="64">
        <v>32827</v>
      </c>
      <c r="U7217">
        <v>9</v>
      </c>
      <c r="V7217">
        <v>9</v>
      </c>
      <c r="W7217">
        <v>8</v>
      </c>
      <c r="X7217">
        <v>16</v>
      </c>
      <c r="Y7217" t="s">
        <v>493</v>
      </c>
      <c r="Z7217">
        <v>0</v>
      </c>
      <c r="AA7217">
        <v>42</v>
      </c>
      <c r="AB7217">
        <v>5</v>
      </c>
      <c r="AE7217" t="s">
        <v>291</v>
      </c>
      <c r="AH7217" t="s">
        <v>31</v>
      </c>
      <c r="AZ7217" t="s">
        <v>31</v>
      </c>
      <c r="BA7217" t="s">
        <v>31</v>
      </c>
    </row>
    <row r="7218" spans="1:53" hidden="1">
      <c r="A7218" t="s">
        <v>255</v>
      </c>
      <c r="B7218" t="s">
        <v>71</v>
      </c>
      <c r="C7218" t="s">
        <v>2695</v>
      </c>
      <c r="D7218" t="s">
        <v>42</v>
      </c>
      <c r="E7218" t="s">
        <v>2123</v>
      </c>
      <c r="G7218" t="s">
        <v>2532</v>
      </c>
      <c r="J7218">
        <v>59.5</v>
      </c>
      <c r="K7218">
        <v>10.766999999999999</v>
      </c>
      <c r="M7218" t="s">
        <v>2384</v>
      </c>
      <c r="N7218">
        <v>1990</v>
      </c>
      <c r="O7218" t="s">
        <v>196</v>
      </c>
      <c r="P7218" t="s">
        <v>2532</v>
      </c>
      <c r="Q7218" s="64">
        <v>32857</v>
      </c>
      <c r="U7218">
        <v>9</v>
      </c>
      <c r="V7218">
        <v>9</v>
      </c>
      <c r="W7218">
        <v>24</v>
      </c>
      <c r="X7218">
        <v>0</v>
      </c>
      <c r="Y7218" t="s">
        <v>493</v>
      </c>
      <c r="Z7218">
        <v>89.903999999999996</v>
      </c>
      <c r="AA7218">
        <v>42</v>
      </c>
      <c r="AB7218">
        <v>5</v>
      </c>
      <c r="AE7218" t="s">
        <v>291</v>
      </c>
      <c r="AH7218" t="s">
        <v>31</v>
      </c>
      <c r="AZ7218" t="s">
        <v>31</v>
      </c>
      <c r="BA7218" t="s">
        <v>31</v>
      </c>
    </row>
    <row r="7219" spans="1:53" hidden="1">
      <c r="A7219" t="s">
        <v>255</v>
      </c>
      <c r="B7219" t="s">
        <v>71</v>
      </c>
      <c r="C7219" t="s">
        <v>2695</v>
      </c>
      <c r="D7219" t="s">
        <v>42</v>
      </c>
      <c r="E7219" t="s">
        <v>2123</v>
      </c>
      <c r="G7219" t="s">
        <v>2532</v>
      </c>
      <c r="J7219">
        <v>59.5</v>
      </c>
      <c r="K7219">
        <v>10.766999999999999</v>
      </c>
      <c r="M7219" t="s">
        <v>2384</v>
      </c>
      <c r="N7219">
        <v>1990</v>
      </c>
      <c r="O7219" t="s">
        <v>196</v>
      </c>
      <c r="P7219" t="s">
        <v>2532</v>
      </c>
      <c r="Q7219" s="64">
        <v>32888</v>
      </c>
      <c r="U7219">
        <v>9</v>
      </c>
      <c r="V7219">
        <v>9</v>
      </c>
      <c r="W7219">
        <v>8</v>
      </c>
      <c r="X7219">
        <v>16</v>
      </c>
      <c r="Y7219" t="s">
        <v>493</v>
      </c>
      <c r="Z7219">
        <v>100</v>
      </c>
      <c r="AA7219">
        <v>42</v>
      </c>
      <c r="AB7219">
        <v>5</v>
      </c>
      <c r="AE7219" t="s">
        <v>291</v>
      </c>
      <c r="AH7219" t="s">
        <v>31</v>
      </c>
      <c r="AZ7219" t="s">
        <v>31</v>
      </c>
      <c r="BA7219" t="s">
        <v>31</v>
      </c>
    </row>
    <row r="7220" spans="1:53" hidden="1">
      <c r="A7220" t="s">
        <v>255</v>
      </c>
      <c r="B7220" t="s">
        <v>71</v>
      </c>
      <c r="C7220" t="s">
        <v>2695</v>
      </c>
      <c r="D7220" t="s">
        <v>42</v>
      </c>
      <c r="E7220" t="s">
        <v>2123</v>
      </c>
      <c r="G7220" t="s">
        <v>2532</v>
      </c>
      <c r="J7220">
        <v>59.5</v>
      </c>
      <c r="K7220">
        <v>10.766999999999999</v>
      </c>
      <c r="M7220" t="s">
        <v>2384</v>
      </c>
      <c r="N7220">
        <v>1990</v>
      </c>
      <c r="O7220" t="s">
        <v>196</v>
      </c>
      <c r="P7220" t="s">
        <v>2532</v>
      </c>
      <c r="Q7220" s="64">
        <v>32919</v>
      </c>
      <c r="U7220">
        <v>9</v>
      </c>
      <c r="V7220">
        <v>9</v>
      </c>
      <c r="W7220">
        <v>24</v>
      </c>
      <c r="X7220">
        <v>0</v>
      </c>
      <c r="Y7220" t="s">
        <v>493</v>
      </c>
      <c r="Z7220">
        <v>100</v>
      </c>
      <c r="AA7220">
        <v>42</v>
      </c>
      <c r="AB7220">
        <v>5</v>
      </c>
      <c r="AE7220" t="s">
        <v>291</v>
      </c>
      <c r="AH7220" t="s">
        <v>31</v>
      </c>
      <c r="AZ7220" t="s">
        <v>31</v>
      </c>
      <c r="BA7220" t="s">
        <v>31</v>
      </c>
    </row>
    <row r="7221" spans="1:53" hidden="1">
      <c r="A7221" t="s">
        <v>255</v>
      </c>
      <c r="B7221" t="s">
        <v>71</v>
      </c>
      <c r="C7221" t="s">
        <v>2695</v>
      </c>
      <c r="D7221" t="s">
        <v>42</v>
      </c>
      <c r="E7221" t="s">
        <v>2123</v>
      </c>
      <c r="G7221" t="s">
        <v>2532</v>
      </c>
      <c r="J7221">
        <v>59.5</v>
      </c>
      <c r="K7221">
        <v>10.766999999999999</v>
      </c>
      <c r="M7221" t="s">
        <v>2384</v>
      </c>
      <c r="N7221">
        <v>1990</v>
      </c>
      <c r="O7221" t="s">
        <v>196</v>
      </c>
      <c r="P7221" t="s">
        <v>2532</v>
      </c>
      <c r="Q7221" s="64">
        <v>32947</v>
      </c>
      <c r="U7221">
        <v>9</v>
      </c>
      <c r="V7221">
        <v>9</v>
      </c>
      <c r="W7221">
        <v>8</v>
      </c>
      <c r="X7221">
        <v>16</v>
      </c>
      <c r="Y7221" t="s">
        <v>493</v>
      </c>
      <c r="Z7221">
        <v>100</v>
      </c>
      <c r="AA7221">
        <v>42</v>
      </c>
      <c r="AB7221">
        <v>5</v>
      </c>
      <c r="AE7221" t="s">
        <v>291</v>
      </c>
      <c r="AH7221" t="s">
        <v>31</v>
      </c>
      <c r="AZ7221" t="s">
        <v>31</v>
      </c>
      <c r="BA7221" t="s">
        <v>31</v>
      </c>
    </row>
    <row r="7222" spans="1:53" hidden="1">
      <c r="A7222" t="s">
        <v>255</v>
      </c>
      <c r="B7222" t="s">
        <v>71</v>
      </c>
      <c r="C7222" t="s">
        <v>2695</v>
      </c>
      <c r="D7222" t="s">
        <v>896</v>
      </c>
      <c r="E7222" t="s">
        <v>897</v>
      </c>
      <c r="G7222" t="s">
        <v>2532</v>
      </c>
      <c r="J7222">
        <v>59.5</v>
      </c>
      <c r="K7222">
        <v>10.766999999999999</v>
      </c>
      <c r="M7222" t="s">
        <v>2384</v>
      </c>
      <c r="N7222">
        <v>1990</v>
      </c>
      <c r="O7222" t="s">
        <v>196</v>
      </c>
      <c r="P7222" t="s">
        <v>2532</v>
      </c>
      <c r="Q7222" s="64">
        <v>32827</v>
      </c>
      <c r="U7222">
        <v>21</v>
      </c>
      <c r="V7222">
        <v>21</v>
      </c>
      <c r="W7222">
        <v>24</v>
      </c>
      <c r="X7222">
        <v>0</v>
      </c>
      <c r="Y7222" t="s">
        <v>493</v>
      </c>
      <c r="Z7222">
        <v>0</v>
      </c>
      <c r="AA7222">
        <v>18</v>
      </c>
      <c r="AB7222">
        <v>5</v>
      </c>
      <c r="AE7222" t="s">
        <v>291</v>
      </c>
      <c r="AH7222" t="s">
        <v>31</v>
      </c>
      <c r="AZ7222" t="s">
        <v>31</v>
      </c>
      <c r="BA7222" t="s">
        <v>31</v>
      </c>
    </row>
    <row r="7223" spans="1:53" hidden="1">
      <c r="A7223" t="s">
        <v>255</v>
      </c>
      <c r="B7223" t="s">
        <v>71</v>
      </c>
      <c r="C7223" t="s">
        <v>2695</v>
      </c>
      <c r="D7223" t="s">
        <v>896</v>
      </c>
      <c r="E7223" t="s">
        <v>897</v>
      </c>
      <c r="G7223" t="s">
        <v>2532</v>
      </c>
      <c r="J7223">
        <v>59.5</v>
      </c>
      <c r="K7223">
        <v>10.766999999999999</v>
      </c>
      <c r="M7223" t="s">
        <v>2384</v>
      </c>
      <c r="N7223">
        <v>1990</v>
      </c>
      <c r="O7223" t="s">
        <v>196</v>
      </c>
      <c r="P7223" t="s">
        <v>2532</v>
      </c>
      <c r="Q7223" s="64">
        <v>32857</v>
      </c>
      <c r="U7223">
        <v>21</v>
      </c>
      <c r="V7223">
        <v>21</v>
      </c>
      <c r="W7223">
        <v>8</v>
      </c>
      <c r="X7223">
        <v>16</v>
      </c>
      <c r="Y7223" t="s">
        <v>493</v>
      </c>
      <c r="Z7223">
        <v>77.182000000000002</v>
      </c>
      <c r="AA7223">
        <v>18</v>
      </c>
      <c r="AB7223">
        <v>5</v>
      </c>
      <c r="AE7223" t="s">
        <v>291</v>
      </c>
      <c r="AF7223">
        <v>40.47</v>
      </c>
      <c r="AG7223">
        <v>-3.37</v>
      </c>
      <c r="AH7223" t="s">
        <v>31</v>
      </c>
      <c r="AZ7223" t="s">
        <v>31</v>
      </c>
      <c r="BA7223" t="s">
        <v>31</v>
      </c>
    </row>
    <row r="7224" spans="1:53" hidden="1">
      <c r="A7224" t="s">
        <v>255</v>
      </c>
      <c r="B7224" t="s">
        <v>71</v>
      </c>
      <c r="C7224" t="s">
        <v>2695</v>
      </c>
      <c r="D7224" t="s">
        <v>896</v>
      </c>
      <c r="E7224" t="s">
        <v>897</v>
      </c>
      <c r="G7224" t="s">
        <v>2532</v>
      </c>
      <c r="J7224">
        <v>59.5</v>
      </c>
      <c r="K7224">
        <v>10.766999999999999</v>
      </c>
      <c r="M7224" t="s">
        <v>2384</v>
      </c>
      <c r="N7224">
        <v>1990</v>
      </c>
      <c r="O7224" t="s">
        <v>196</v>
      </c>
      <c r="P7224" t="s">
        <v>2532</v>
      </c>
      <c r="Q7224" s="64">
        <v>32888</v>
      </c>
      <c r="U7224">
        <v>21</v>
      </c>
      <c r="V7224">
        <v>21</v>
      </c>
      <c r="W7224">
        <v>24</v>
      </c>
      <c r="X7224">
        <v>0</v>
      </c>
      <c r="Y7224" t="s">
        <v>493</v>
      </c>
      <c r="Z7224">
        <v>100</v>
      </c>
      <c r="AA7224">
        <v>18</v>
      </c>
      <c r="AB7224">
        <v>5</v>
      </c>
      <c r="AE7224" t="s">
        <v>291</v>
      </c>
      <c r="AF7224">
        <v>40.47</v>
      </c>
      <c r="AG7224">
        <v>-3.37</v>
      </c>
      <c r="AH7224" t="s">
        <v>31</v>
      </c>
      <c r="AZ7224" t="s">
        <v>31</v>
      </c>
      <c r="BA7224" t="s">
        <v>31</v>
      </c>
    </row>
    <row r="7225" spans="1:53" hidden="1">
      <c r="A7225" t="s">
        <v>255</v>
      </c>
      <c r="B7225" t="s">
        <v>71</v>
      </c>
      <c r="C7225" t="s">
        <v>2695</v>
      </c>
      <c r="D7225" t="s">
        <v>896</v>
      </c>
      <c r="E7225" t="s">
        <v>897</v>
      </c>
      <c r="G7225" t="s">
        <v>2532</v>
      </c>
      <c r="J7225">
        <v>59.5</v>
      </c>
      <c r="K7225">
        <v>10.766999999999999</v>
      </c>
      <c r="M7225" t="s">
        <v>2384</v>
      </c>
      <c r="N7225">
        <v>1990</v>
      </c>
      <c r="O7225" t="s">
        <v>196</v>
      </c>
      <c r="P7225" t="s">
        <v>2532</v>
      </c>
      <c r="Q7225" s="64">
        <v>32919</v>
      </c>
      <c r="U7225">
        <v>21</v>
      </c>
      <c r="V7225">
        <v>21</v>
      </c>
      <c r="W7225">
        <v>8</v>
      </c>
      <c r="X7225">
        <v>16</v>
      </c>
      <c r="Y7225" t="s">
        <v>493</v>
      </c>
      <c r="Z7225">
        <v>100</v>
      </c>
      <c r="AA7225">
        <v>18</v>
      </c>
      <c r="AB7225">
        <v>5</v>
      </c>
      <c r="AE7225" t="s">
        <v>291</v>
      </c>
      <c r="AF7225">
        <v>40.47</v>
      </c>
      <c r="AG7225">
        <v>-3.37</v>
      </c>
      <c r="AH7225" t="s">
        <v>31</v>
      </c>
      <c r="AZ7225" t="s">
        <v>31</v>
      </c>
      <c r="BA7225" t="s">
        <v>31</v>
      </c>
    </row>
    <row r="7226" spans="1:53" hidden="1">
      <c r="A7226" t="s">
        <v>255</v>
      </c>
      <c r="B7226" t="s">
        <v>71</v>
      </c>
      <c r="C7226" t="s">
        <v>2695</v>
      </c>
      <c r="D7226" t="s">
        <v>896</v>
      </c>
      <c r="E7226" t="s">
        <v>897</v>
      </c>
      <c r="G7226" t="s">
        <v>2532</v>
      </c>
      <c r="J7226">
        <v>59.5</v>
      </c>
      <c r="K7226">
        <v>10.766999999999999</v>
      </c>
      <c r="M7226" t="s">
        <v>2384</v>
      </c>
      <c r="N7226">
        <v>1990</v>
      </c>
      <c r="O7226" t="s">
        <v>196</v>
      </c>
      <c r="P7226" t="s">
        <v>2532</v>
      </c>
      <c r="Q7226" s="64">
        <v>32947</v>
      </c>
      <c r="U7226">
        <v>21</v>
      </c>
      <c r="V7226">
        <v>21</v>
      </c>
      <c r="W7226">
        <v>24</v>
      </c>
      <c r="X7226">
        <v>0</v>
      </c>
      <c r="Y7226" t="s">
        <v>493</v>
      </c>
      <c r="Z7226">
        <v>100</v>
      </c>
      <c r="AA7226">
        <v>18</v>
      </c>
      <c r="AB7226">
        <v>5</v>
      </c>
      <c r="AE7226" t="s">
        <v>291</v>
      </c>
      <c r="AF7226">
        <v>40.47</v>
      </c>
      <c r="AG7226">
        <v>-3.37</v>
      </c>
      <c r="AH7226" t="s">
        <v>31</v>
      </c>
      <c r="AZ7226" t="s">
        <v>31</v>
      </c>
      <c r="BA7226" t="s">
        <v>31</v>
      </c>
    </row>
    <row r="7227" spans="1:53" hidden="1">
      <c r="A7227" t="s">
        <v>255</v>
      </c>
      <c r="B7227" t="s">
        <v>71</v>
      </c>
      <c r="C7227" t="s">
        <v>2695</v>
      </c>
      <c r="D7227" t="s">
        <v>896</v>
      </c>
      <c r="E7227" t="s">
        <v>897</v>
      </c>
      <c r="G7227" t="s">
        <v>2532</v>
      </c>
      <c r="J7227">
        <v>59.5</v>
      </c>
      <c r="K7227">
        <v>10.766999999999999</v>
      </c>
      <c r="M7227" t="s">
        <v>2384</v>
      </c>
      <c r="N7227">
        <v>1990</v>
      </c>
      <c r="O7227" t="s">
        <v>196</v>
      </c>
      <c r="P7227" t="s">
        <v>2532</v>
      </c>
      <c r="Q7227" s="64">
        <v>32827</v>
      </c>
      <c r="U7227">
        <v>21</v>
      </c>
      <c r="V7227">
        <v>21</v>
      </c>
      <c r="W7227">
        <v>8</v>
      </c>
      <c r="X7227">
        <v>16</v>
      </c>
      <c r="Y7227" t="s">
        <v>493</v>
      </c>
      <c r="Z7227">
        <v>0</v>
      </c>
      <c r="AA7227">
        <v>18</v>
      </c>
      <c r="AB7227">
        <v>5</v>
      </c>
      <c r="AE7227" t="s">
        <v>291</v>
      </c>
      <c r="AF7227">
        <v>40.47</v>
      </c>
      <c r="AG7227">
        <v>-3.37</v>
      </c>
      <c r="AH7227" t="s">
        <v>31</v>
      </c>
      <c r="AZ7227" t="s">
        <v>31</v>
      </c>
      <c r="BA7227" t="s">
        <v>31</v>
      </c>
    </row>
    <row r="7228" spans="1:53" hidden="1">
      <c r="A7228" t="s">
        <v>255</v>
      </c>
      <c r="B7228" t="s">
        <v>71</v>
      </c>
      <c r="C7228" t="s">
        <v>2695</v>
      </c>
      <c r="D7228" t="s">
        <v>896</v>
      </c>
      <c r="E7228" t="s">
        <v>897</v>
      </c>
      <c r="G7228" t="s">
        <v>2532</v>
      </c>
      <c r="J7228">
        <v>59.5</v>
      </c>
      <c r="K7228">
        <v>10.766999999999999</v>
      </c>
      <c r="M7228" t="s">
        <v>2384</v>
      </c>
      <c r="N7228">
        <v>1990</v>
      </c>
      <c r="O7228" t="s">
        <v>196</v>
      </c>
      <c r="P7228" t="s">
        <v>2532</v>
      </c>
      <c r="Q7228" s="64">
        <v>32857</v>
      </c>
      <c r="U7228">
        <v>21</v>
      </c>
      <c r="V7228">
        <v>21</v>
      </c>
      <c r="W7228">
        <v>24</v>
      </c>
      <c r="X7228">
        <v>0</v>
      </c>
      <c r="Y7228" t="s">
        <v>493</v>
      </c>
      <c r="Z7228">
        <v>39.326999999999998</v>
      </c>
      <c r="AA7228">
        <v>18</v>
      </c>
      <c r="AB7228">
        <v>5</v>
      </c>
      <c r="AE7228" t="s">
        <v>291</v>
      </c>
      <c r="AF7228">
        <v>40.47</v>
      </c>
      <c r="AG7228">
        <v>-3.37</v>
      </c>
      <c r="AH7228" t="s">
        <v>31</v>
      </c>
      <c r="AZ7228" t="s">
        <v>31</v>
      </c>
      <c r="BA7228" t="s">
        <v>31</v>
      </c>
    </row>
    <row r="7229" spans="1:53" hidden="1">
      <c r="A7229" t="s">
        <v>255</v>
      </c>
      <c r="B7229" t="s">
        <v>71</v>
      </c>
      <c r="C7229" t="s">
        <v>2695</v>
      </c>
      <c r="D7229" t="s">
        <v>896</v>
      </c>
      <c r="E7229" t="s">
        <v>897</v>
      </c>
      <c r="G7229" t="s">
        <v>2532</v>
      </c>
      <c r="J7229">
        <v>59.5</v>
      </c>
      <c r="K7229">
        <v>10.766999999999999</v>
      </c>
      <c r="M7229" t="s">
        <v>2384</v>
      </c>
      <c r="N7229">
        <v>1990</v>
      </c>
      <c r="O7229" t="s">
        <v>196</v>
      </c>
      <c r="P7229" t="s">
        <v>2532</v>
      </c>
      <c r="Q7229" s="64">
        <v>32888</v>
      </c>
      <c r="U7229">
        <v>21</v>
      </c>
      <c r="V7229">
        <v>21</v>
      </c>
      <c r="W7229">
        <v>8</v>
      </c>
      <c r="X7229">
        <v>16</v>
      </c>
      <c r="Y7229" t="s">
        <v>493</v>
      </c>
      <c r="Z7229">
        <v>100</v>
      </c>
      <c r="AA7229">
        <v>18</v>
      </c>
      <c r="AB7229">
        <v>5</v>
      </c>
      <c r="AE7229" t="s">
        <v>291</v>
      </c>
      <c r="AF7229">
        <v>40.47</v>
      </c>
      <c r="AG7229">
        <v>-3.37</v>
      </c>
      <c r="AH7229" t="s">
        <v>31</v>
      </c>
      <c r="AZ7229" t="s">
        <v>31</v>
      </c>
      <c r="BA7229" t="s">
        <v>31</v>
      </c>
    </row>
    <row r="7230" spans="1:53" hidden="1">
      <c r="A7230" t="s">
        <v>255</v>
      </c>
      <c r="B7230" t="s">
        <v>71</v>
      </c>
      <c r="C7230" t="s">
        <v>2695</v>
      </c>
      <c r="D7230" t="s">
        <v>896</v>
      </c>
      <c r="E7230" t="s">
        <v>897</v>
      </c>
      <c r="G7230" t="s">
        <v>2532</v>
      </c>
      <c r="J7230">
        <v>59.5</v>
      </c>
      <c r="K7230">
        <v>10.766999999999999</v>
      </c>
      <c r="M7230" t="s">
        <v>2384</v>
      </c>
      <c r="N7230">
        <v>1990</v>
      </c>
      <c r="O7230" t="s">
        <v>196</v>
      </c>
      <c r="P7230" t="s">
        <v>2532</v>
      </c>
      <c r="Q7230" s="64">
        <v>32919</v>
      </c>
      <c r="U7230">
        <v>21</v>
      </c>
      <c r="V7230">
        <v>21</v>
      </c>
      <c r="W7230">
        <v>24</v>
      </c>
      <c r="X7230">
        <v>0</v>
      </c>
      <c r="Y7230" t="s">
        <v>493</v>
      </c>
      <c r="Z7230">
        <v>100</v>
      </c>
      <c r="AA7230">
        <v>18</v>
      </c>
      <c r="AB7230">
        <v>5</v>
      </c>
      <c r="AE7230" t="s">
        <v>291</v>
      </c>
      <c r="AF7230">
        <v>40.47</v>
      </c>
      <c r="AG7230">
        <v>-3.37</v>
      </c>
      <c r="AH7230" t="s">
        <v>31</v>
      </c>
      <c r="AZ7230" t="s">
        <v>31</v>
      </c>
      <c r="BA7230" t="s">
        <v>31</v>
      </c>
    </row>
    <row r="7231" spans="1:53" hidden="1">
      <c r="A7231" t="s">
        <v>255</v>
      </c>
      <c r="B7231" t="s">
        <v>71</v>
      </c>
      <c r="C7231" t="s">
        <v>2695</v>
      </c>
      <c r="D7231" t="s">
        <v>896</v>
      </c>
      <c r="E7231" t="s">
        <v>897</v>
      </c>
      <c r="G7231" t="s">
        <v>2532</v>
      </c>
      <c r="J7231">
        <v>59.5</v>
      </c>
      <c r="K7231">
        <v>10.766999999999999</v>
      </c>
      <c r="M7231" t="s">
        <v>2384</v>
      </c>
      <c r="N7231">
        <v>1990</v>
      </c>
      <c r="O7231" t="s">
        <v>196</v>
      </c>
      <c r="P7231" t="s">
        <v>2532</v>
      </c>
      <c r="Q7231" s="64">
        <v>32947</v>
      </c>
      <c r="U7231">
        <v>21</v>
      </c>
      <c r="V7231">
        <v>21</v>
      </c>
      <c r="W7231">
        <v>8</v>
      </c>
      <c r="X7231">
        <v>16</v>
      </c>
      <c r="Y7231" t="s">
        <v>493</v>
      </c>
      <c r="Z7231">
        <v>100</v>
      </c>
      <c r="AA7231">
        <v>18</v>
      </c>
      <c r="AB7231">
        <v>5</v>
      </c>
      <c r="AE7231" t="s">
        <v>291</v>
      </c>
      <c r="AF7231">
        <v>40.47</v>
      </c>
      <c r="AG7231">
        <v>-3.37</v>
      </c>
      <c r="AH7231" t="s">
        <v>31</v>
      </c>
      <c r="AZ7231" t="s">
        <v>31</v>
      </c>
      <c r="BA7231" t="s">
        <v>31</v>
      </c>
    </row>
    <row r="7232" spans="1:53" hidden="1">
      <c r="A7232" t="s">
        <v>255</v>
      </c>
      <c r="B7232" t="s">
        <v>71</v>
      </c>
      <c r="C7232" t="s">
        <v>2695</v>
      </c>
      <c r="D7232" t="s">
        <v>896</v>
      </c>
      <c r="E7232" t="s">
        <v>897</v>
      </c>
      <c r="G7232" t="s">
        <v>2532</v>
      </c>
      <c r="J7232">
        <v>59.5</v>
      </c>
      <c r="K7232">
        <v>10.766999999999999</v>
      </c>
      <c r="M7232" t="s">
        <v>2384</v>
      </c>
      <c r="N7232">
        <v>1990</v>
      </c>
      <c r="O7232" t="s">
        <v>196</v>
      </c>
      <c r="P7232" t="s">
        <v>2532</v>
      </c>
      <c r="Q7232" s="64">
        <v>32827</v>
      </c>
      <c r="U7232">
        <v>15</v>
      </c>
      <c r="V7232">
        <v>15</v>
      </c>
      <c r="W7232">
        <v>24</v>
      </c>
      <c r="X7232">
        <v>0</v>
      </c>
      <c r="Y7232" t="s">
        <v>493</v>
      </c>
      <c r="Z7232">
        <v>0</v>
      </c>
      <c r="AA7232">
        <v>25</v>
      </c>
      <c r="AB7232">
        <v>5</v>
      </c>
      <c r="AE7232" t="s">
        <v>291</v>
      </c>
      <c r="AF7232">
        <v>40.47</v>
      </c>
      <c r="AG7232">
        <v>-3.37</v>
      </c>
      <c r="AH7232" t="s">
        <v>31</v>
      </c>
      <c r="AZ7232" t="s">
        <v>31</v>
      </c>
      <c r="BA7232" t="s">
        <v>31</v>
      </c>
    </row>
    <row r="7233" spans="1:53" hidden="1">
      <c r="A7233" t="s">
        <v>255</v>
      </c>
      <c r="B7233" t="s">
        <v>71</v>
      </c>
      <c r="C7233" t="s">
        <v>2695</v>
      </c>
      <c r="D7233" t="s">
        <v>896</v>
      </c>
      <c r="E7233" t="s">
        <v>897</v>
      </c>
      <c r="G7233" t="s">
        <v>2532</v>
      </c>
      <c r="J7233">
        <v>59.5</v>
      </c>
      <c r="K7233">
        <v>10.766999999999999</v>
      </c>
      <c r="M7233" t="s">
        <v>2384</v>
      </c>
      <c r="N7233">
        <v>1990</v>
      </c>
      <c r="O7233" t="s">
        <v>196</v>
      </c>
      <c r="P7233" t="s">
        <v>2532</v>
      </c>
      <c r="Q7233" s="64">
        <v>32857</v>
      </c>
      <c r="U7233">
        <v>15</v>
      </c>
      <c r="V7233">
        <v>15</v>
      </c>
      <c r="W7233">
        <v>8</v>
      </c>
      <c r="X7233">
        <v>16</v>
      </c>
      <c r="Y7233" t="s">
        <v>493</v>
      </c>
      <c r="Z7233">
        <v>5.258</v>
      </c>
      <c r="AA7233">
        <v>25</v>
      </c>
      <c r="AB7233">
        <v>5</v>
      </c>
      <c r="AE7233" t="s">
        <v>291</v>
      </c>
      <c r="AF7233">
        <v>40.47</v>
      </c>
      <c r="AG7233">
        <v>-3.37</v>
      </c>
      <c r="AH7233" t="s">
        <v>31</v>
      </c>
      <c r="AZ7233" t="s">
        <v>31</v>
      </c>
      <c r="BA7233" t="s">
        <v>31</v>
      </c>
    </row>
    <row r="7234" spans="1:53" hidden="1">
      <c r="A7234" t="s">
        <v>255</v>
      </c>
      <c r="B7234" t="s">
        <v>71</v>
      </c>
      <c r="C7234" t="s">
        <v>2695</v>
      </c>
      <c r="D7234" t="s">
        <v>896</v>
      </c>
      <c r="E7234" t="s">
        <v>897</v>
      </c>
      <c r="G7234" t="s">
        <v>2532</v>
      </c>
      <c r="J7234">
        <v>59.5</v>
      </c>
      <c r="K7234">
        <v>10.766999999999999</v>
      </c>
      <c r="M7234" t="s">
        <v>2384</v>
      </c>
      <c r="N7234">
        <v>1990</v>
      </c>
      <c r="O7234" t="s">
        <v>196</v>
      </c>
      <c r="P7234" t="s">
        <v>2532</v>
      </c>
      <c r="Q7234" s="64">
        <v>32888</v>
      </c>
      <c r="U7234">
        <v>15</v>
      </c>
      <c r="V7234">
        <v>15</v>
      </c>
      <c r="W7234">
        <v>24</v>
      </c>
      <c r="X7234">
        <v>0</v>
      </c>
      <c r="Y7234" t="s">
        <v>493</v>
      </c>
      <c r="Z7234">
        <v>92.744</v>
      </c>
      <c r="AA7234">
        <v>25</v>
      </c>
      <c r="AB7234">
        <v>5</v>
      </c>
      <c r="AE7234" t="s">
        <v>291</v>
      </c>
      <c r="AF7234">
        <v>40.47</v>
      </c>
      <c r="AG7234">
        <v>-3.37</v>
      </c>
      <c r="AH7234" t="s">
        <v>31</v>
      </c>
      <c r="AZ7234" t="s">
        <v>31</v>
      </c>
      <c r="BA7234" t="s">
        <v>31</v>
      </c>
    </row>
    <row r="7235" spans="1:53" hidden="1">
      <c r="A7235" t="s">
        <v>255</v>
      </c>
      <c r="B7235" t="s">
        <v>71</v>
      </c>
      <c r="C7235" t="s">
        <v>2695</v>
      </c>
      <c r="D7235" t="s">
        <v>896</v>
      </c>
      <c r="E7235" t="s">
        <v>897</v>
      </c>
      <c r="G7235" t="s">
        <v>2532</v>
      </c>
      <c r="J7235">
        <v>59.5</v>
      </c>
      <c r="K7235">
        <v>10.766999999999999</v>
      </c>
      <c r="M7235" t="s">
        <v>2384</v>
      </c>
      <c r="N7235">
        <v>1990</v>
      </c>
      <c r="O7235" t="s">
        <v>196</v>
      </c>
      <c r="P7235" t="s">
        <v>2532</v>
      </c>
      <c r="Q7235" s="64">
        <v>32919</v>
      </c>
      <c r="U7235">
        <v>15</v>
      </c>
      <c r="V7235">
        <v>15</v>
      </c>
      <c r="W7235">
        <v>8</v>
      </c>
      <c r="X7235">
        <v>16</v>
      </c>
      <c r="Y7235" t="s">
        <v>493</v>
      </c>
      <c r="Z7235">
        <v>100</v>
      </c>
      <c r="AA7235">
        <v>25</v>
      </c>
      <c r="AB7235">
        <v>5</v>
      </c>
      <c r="AE7235" t="s">
        <v>291</v>
      </c>
      <c r="AF7235">
        <v>40.47</v>
      </c>
      <c r="AG7235">
        <v>-3.37</v>
      </c>
      <c r="AH7235" t="s">
        <v>31</v>
      </c>
      <c r="AZ7235" t="s">
        <v>31</v>
      </c>
      <c r="BA7235" t="s">
        <v>31</v>
      </c>
    </row>
    <row r="7236" spans="1:53" hidden="1">
      <c r="A7236" t="s">
        <v>255</v>
      </c>
      <c r="B7236" t="s">
        <v>71</v>
      </c>
      <c r="C7236" t="s">
        <v>2695</v>
      </c>
      <c r="D7236" t="s">
        <v>896</v>
      </c>
      <c r="E7236" t="s">
        <v>897</v>
      </c>
      <c r="G7236" t="s">
        <v>2532</v>
      </c>
      <c r="J7236">
        <v>59.5</v>
      </c>
      <c r="K7236">
        <v>10.766999999999999</v>
      </c>
      <c r="M7236" t="s">
        <v>2384</v>
      </c>
      <c r="N7236">
        <v>1990</v>
      </c>
      <c r="O7236" t="s">
        <v>196</v>
      </c>
      <c r="P7236" t="s">
        <v>2532</v>
      </c>
      <c r="Q7236" s="64">
        <v>32947</v>
      </c>
      <c r="U7236">
        <v>15</v>
      </c>
      <c r="V7236">
        <v>15</v>
      </c>
      <c r="W7236">
        <v>24</v>
      </c>
      <c r="X7236">
        <v>0</v>
      </c>
      <c r="Y7236" t="s">
        <v>493</v>
      </c>
      <c r="Z7236">
        <v>100</v>
      </c>
      <c r="AA7236">
        <v>25</v>
      </c>
      <c r="AB7236">
        <v>5</v>
      </c>
      <c r="AE7236" t="s">
        <v>291</v>
      </c>
      <c r="AF7236">
        <v>40.47</v>
      </c>
      <c r="AG7236">
        <v>-3.37</v>
      </c>
      <c r="AH7236" t="s">
        <v>31</v>
      </c>
      <c r="AZ7236" t="s">
        <v>31</v>
      </c>
      <c r="BA7236" t="s">
        <v>31</v>
      </c>
    </row>
    <row r="7237" spans="1:53" hidden="1">
      <c r="A7237" t="s">
        <v>255</v>
      </c>
      <c r="B7237" t="s">
        <v>71</v>
      </c>
      <c r="C7237" t="s">
        <v>2695</v>
      </c>
      <c r="D7237" t="s">
        <v>896</v>
      </c>
      <c r="E7237" t="s">
        <v>897</v>
      </c>
      <c r="G7237" t="s">
        <v>2532</v>
      </c>
      <c r="J7237">
        <v>59.5</v>
      </c>
      <c r="K7237">
        <v>10.766999999999999</v>
      </c>
      <c r="M7237" t="s">
        <v>2384</v>
      </c>
      <c r="N7237">
        <v>1990</v>
      </c>
      <c r="O7237" t="s">
        <v>196</v>
      </c>
      <c r="P7237" t="s">
        <v>2532</v>
      </c>
      <c r="Q7237" s="64">
        <v>32827</v>
      </c>
      <c r="U7237">
        <v>15</v>
      </c>
      <c r="V7237">
        <v>15</v>
      </c>
      <c r="W7237">
        <v>8</v>
      </c>
      <c r="X7237">
        <v>16</v>
      </c>
      <c r="Y7237" t="s">
        <v>493</v>
      </c>
      <c r="Z7237">
        <v>0</v>
      </c>
      <c r="AA7237">
        <v>25</v>
      </c>
      <c r="AB7237">
        <v>5</v>
      </c>
      <c r="AE7237" t="s">
        <v>291</v>
      </c>
      <c r="AF7237">
        <v>40.47</v>
      </c>
      <c r="AG7237">
        <v>-3.37</v>
      </c>
      <c r="AH7237" t="s">
        <v>31</v>
      </c>
      <c r="AZ7237" t="s">
        <v>31</v>
      </c>
      <c r="BA7237" t="s">
        <v>31</v>
      </c>
    </row>
    <row r="7238" spans="1:53" hidden="1">
      <c r="A7238" t="s">
        <v>255</v>
      </c>
      <c r="B7238" t="s">
        <v>71</v>
      </c>
      <c r="C7238" t="s">
        <v>2695</v>
      </c>
      <c r="D7238" t="s">
        <v>896</v>
      </c>
      <c r="E7238" t="s">
        <v>897</v>
      </c>
      <c r="G7238" t="s">
        <v>2532</v>
      </c>
      <c r="J7238">
        <v>59.5</v>
      </c>
      <c r="K7238">
        <v>10.766999999999999</v>
      </c>
      <c r="M7238" t="s">
        <v>2384</v>
      </c>
      <c r="N7238">
        <v>1990</v>
      </c>
      <c r="O7238" t="s">
        <v>196</v>
      </c>
      <c r="P7238" t="s">
        <v>2532</v>
      </c>
      <c r="Q7238" s="64">
        <v>32857</v>
      </c>
      <c r="U7238">
        <v>15</v>
      </c>
      <c r="V7238">
        <v>15</v>
      </c>
      <c r="W7238">
        <v>24</v>
      </c>
      <c r="X7238">
        <v>0</v>
      </c>
      <c r="Y7238" t="s">
        <v>493</v>
      </c>
      <c r="Z7238">
        <v>0</v>
      </c>
      <c r="AA7238">
        <v>25</v>
      </c>
      <c r="AB7238">
        <v>5</v>
      </c>
      <c r="AE7238" t="s">
        <v>291</v>
      </c>
      <c r="AF7238">
        <v>40.47</v>
      </c>
      <c r="AG7238">
        <v>-3.37</v>
      </c>
      <c r="AH7238" t="s">
        <v>31</v>
      </c>
      <c r="AZ7238" t="s">
        <v>31</v>
      </c>
      <c r="BA7238" t="s">
        <v>31</v>
      </c>
    </row>
    <row r="7239" spans="1:53" hidden="1">
      <c r="A7239" t="s">
        <v>255</v>
      </c>
      <c r="B7239" t="s">
        <v>71</v>
      </c>
      <c r="C7239" t="s">
        <v>2695</v>
      </c>
      <c r="D7239" t="s">
        <v>896</v>
      </c>
      <c r="E7239" t="s">
        <v>897</v>
      </c>
      <c r="G7239" t="s">
        <v>2532</v>
      </c>
      <c r="J7239">
        <v>59.5</v>
      </c>
      <c r="K7239">
        <v>10.766999999999999</v>
      </c>
      <c r="M7239" t="s">
        <v>2384</v>
      </c>
      <c r="N7239">
        <v>1990</v>
      </c>
      <c r="O7239" t="s">
        <v>196</v>
      </c>
      <c r="P7239" t="s">
        <v>2532</v>
      </c>
      <c r="Q7239" s="64">
        <v>32888</v>
      </c>
      <c r="U7239">
        <v>15</v>
      </c>
      <c r="V7239">
        <v>15</v>
      </c>
      <c r="W7239">
        <v>8</v>
      </c>
      <c r="X7239">
        <v>16</v>
      </c>
      <c r="Y7239" t="s">
        <v>493</v>
      </c>
      <c r="Z7239">
        <v>62.881</v>
      </c>
      <c r="AA7239">
        <v>25</v>
      </c>
      <c r="AB7239">
        <v>5</v>
      </c>
      <c r="AE7239" t="s">
        <v>291</v>
      </c>
      <c r="AF7239">
        <v>40.47</v>
      </c>
      <c r="AG7239">
        <v>-3.37</v>
      </c>
      <c r="AH7239" t="s">
        <v>31</v>
      </c>
      <c r="AZ7239" t="s">
        <v>31</v>
      </c>
      <c r="BA7239" t="s">
        <v>31</v>
      </c>
    </row>
    <row r="7240" spans="1:53" hidden="1">
      <c r="A7240" t="s">
        <v>255</v>
      </c>
      <c r="B7240" t="s">
        <v>71</v>
      </c>
      <c r="C7240" t="s">
        <v>2695</v>
      </c>
      <c r="D7240" t="s">
        <v>896</v>
      </c>
      <c r="E7240" t="s">
        <v>897</v>
      </c>
      <c r="G7240" t="s">
        <v>2532</v>
      </c>
      <c r="J7240">
        <v>59.5</v>
      </c>
      <c r="K7240">
        <v>10.766999999999999</v>
      </c>
      <c r="M7240" t="s">
        <v>2384</v>
      </c>
      <c r="N7240">
        <v>1990</v>
      </c>
      <c r="O7240" t="s">
        <v>196</v>
      </c>
      <c r="P7240" t="s">
        <v>2532</v>
      </c>
      <c r="Q7240" s="64">
        <v>32919</v>
      </c>
      <c r="U7240">
        <v>15</v>
      </c>
      <c r="V7240">
        <v>15</v>
      </c>
      <c r="W7240">
        <v>24</v>
      </c>
      <c r="X7240">
        <v>0</v>
      </c>
      <c r="Y7240" t="s">
        <v>493</v>
      </c>
      <c r="Z7240">
        <v>100</v>
      </c>
      <c r="AA7240">
        <v>25</v>
      </c>
      <c r="AB7240">
        <v>5</v>
      </c>
      <c r="AE7240" t="s">
        <v>291</v>
      </c>
      <c r="AF7240">
        <v>40.47</v>
      </c>
      <c r="AG7240">
        <v>-3.37</v>
      </c>
      <c r="AH7240" t="s">
        <v>31</v>
      </c>
      <c r="AZ7240" t="s">
        <v>31</v>
      </c>
      <c r="BA7240" t="s">
        <v>31</v>
      </c>
    </row>
    <row r="7241" spans="1:53" hidden="1">
      <c r="A7241" t="s">
        <v>255</v>
      </c>
      <c r="B7241" t="s">
        <v>71</v>
      </c>
      <c r="C7241" t="s">
        <v>2695</v>
      </c>
      <c r="D7241" t="s">
        <v>896</v>
      </c>
      <c r="E7241" t="s">
        <v>897</v>
      </c>
      <c r="G7241" t="s">
        <v>2532</v>
      </c>
      <c r="J7241">
        <v>59.5</v>
      </c>
      <c r="K7241">
        <v>10.766999999999999</v>
      </c>
      <c r="M7241" t="s">
        <v>2384</v>
      </c>
      <c r="N7241">
        <v>1990</v>
      </c>
      <c r="O7241" t="s">
        <v>196</v>
      </c>
      <c r="P7241" t="s">
        <v>2532</v>
      </c>
      <c r="Q7241" s="64">
        <v>32947</v>
      </c>
      <c r="U7241">
        <v>15</v>
      </c>
      <c r="V7241">
        <v>15</v>
      </c>
      <c r="W7241">
        <v>8</v>
      </c>
      <c r="X7241">
        <v>16</v>
      </c>
      <c r="Y7241" t="s">
        <v>493</v>
      </c>
      <c r="Z7241">
        <v>100</v>
      </c>
      <c r="AA7241">
        <v>25</v>
      </c>
      <c r="AB7241">
        <v>5</v>
      </c>
      <c r="AE7241" t="s">
        <v>291</v>
      </c>
      <c r="AF7241">
        <v>40.47</v>
      </c>
      <c r="AG7241">
        <v>-3.37</v>
      </c>
      <c r="AH7241" t="s">
        <v>31</v>
      </c>
      <c r="AZ7241" t="s">
        <v>31</v>
      </c>
      <c r="BA7241" t="s">
        <v>31</v>
      </c>
    </row>
    <row r="7242" spans="1:53" hidden="1">
      <c r="A7242" t="s">
        <v>255</v>
      </c>
      <c r="B7242" t="s">
        <v>71</v>
      </c>
      <c r="C7242" t="s">
        <v>2695</v>
      </c>
      <c r="D7242" t="s">
        <v>896</v>
      </c>
      <c r="E7242" t="s">
        <v>897</v>
      </c>
      <c r="G7242" t="s">
        <v>2532</v>
      </c>
      <c r="J7242">
        <v>59.5</v>
      </c>
      <c r="K7242">
        <v>10.766999999999999</v>
      </c>
      <c r="M7242" t="s">
        <v>2384</v>
      </c>
      <c r="N7242">
        <v>1990</v>
      </c>
      <c r="O7242" t="s">
        <v>196</v>
      </c>
      <c r="P7242" t="s">
        <v>2532</v>
      </c>
      <c r="Q7242" s="64">
        <v>32827</v>
      </c>
      <c r="U7242">
        <v>9</v>
      </c>
      <c r="V7242">
        <v>9</v>
      </c>
      <c r="W7242">
        <v>24</v>
      </c>
      <c r="X7242">
        <v>0</v>
      </c>
      <c r="Y7242" t="s">
        <v>493</v>
      </c>
      <c r="Z7242">
        <v>0</v>
      </c>
      <c r="AA7242">
        <v>42</v>
      </c>
      <c r="AB7242">
        <v>5</v>
      </c>
      <c r="AE7242" t="s">
        <v>291</v>
      </c>
      <c r="AF7242">
        <v>40.47</v>
      </c>
      <c r="AG7242">
        <v>-3.37</v>
      </c>
      <c r="AH7242" t="s">
        <v>31</v>
      </c>
      <c r="AZ7242" t="s">
        <v>31</v>
      </c>
      <c r="BA7242" t="s">
        <v>31</v>
      </c>
    </row>
    <row r="7243" spans="1:53" hidden="1">
      <c r="A7243" t="s">
        <v>255</v>
      </c>
      <c r="B7243" t="s">
        <v>71</v>
      </c>
      <c r="C7243" t="s">
        <v>2695</v>
      </c>
      <c r="D7243" t="s">
        <v>896</v>
      </c>
      <c r="E7243" t="s">
        <v>897</v>
      </c>
      <c r="G7243" t="s">
        <v>2532</v>
      </c>
      <c r="J7243">
        <v>59.5</v>
      </c>
      <c r="K7243">
        <v>10.766999999999999</v>
      </c>
      <c r="M7243" t="s">
        <v>2384</v>
      </c>
      <c r="N7243">
        <v>1990</v>
      </c>
      <c r="O7243" t="s">
        <v>196</v>
      </c>
      <c r="P7243" t="s">
        <v>2532</v>
      </c>
      <c r="Q7243" s="64">
        <v>32857</v>
      </c>
      <c r="U7243">
        <v>9</v>
      </c>
      <c r="V7243">
        <v>9</v>
      </c>
      <c r="W7243">
        <v>8</v>
      </c>
      <c r="X7243">
        <v>16</v>
      </c>
      <c r="Y7243" t="s">
        <v>493</v>
      </c>
      <c r="Z7243">
        <v>2.944</v>
      </c>
      <c r="AA7243">
        <v>42</v>
      </c>
      <c r="AB7243">
        <v>5</v>
      </c>
      <c r="AE7243" t="s">
        <v>291</v>
      </c>
      <c r="AF7243">
        <v>40.47</v>
      </c>
      <c r="AG7243">
        <v>-3.37</v>
      </c>
      <c r="AH7243" t="s">
        <v>31</v>
      </c>
      <c r="AZ7243" t="s">
        <v>31</v>
      </c>
      <c r="BA7243" t="s">
        <v>31</v>
      </c>
    </row>
    <row r="7244" spans="1:53" hidden="1">
      <c r="A7244" t="s">
        <v>255</v>
      </c>
      <c r="B7244" t="s">
        <v>71</v>
      </c>
      <c r="C7244" t="s">
        <v>2695</v>
      </c>
      <c r="D7244" t="s">
        <v>896</v>
      </c>
      <c r="E7244" t="s">
        <v>897</v>
      </c>
      <c r="G7244" t="s">
        <v>2532</v>
      </c>
      <c r="J7244">
        <v>59.5</v>
      </c>
      <c r="K7244">
        <v>10.766999999999999</v>
      </c>
      <c r="M7244" t="s">
        <v>2384</v>
      </c>
      <c r="N7244">
        <v>1990</v>
      </c>
      <c r="O7244" t="s">
        <v>196</v>
      </c>
      <c r="P7244" t="s">
        <v>2532</v>
      </c>
      <c r="Q7244" s="64">
        <v>32888</v>
      </c>
      <c r="U7244">
        <v>9</v>
      </c>
      <c r="V7244">
        <v>9</v>
      </c>
      <c r="W7244">
        <v>24</v>
      </c>
      <c r="X7244">
        <v>0</v>
      </c>
      <c r="Y7244" t="s">
        <v>493</v>
      </c>
      <c r="Z7244">
        <v>96.53</v>
      </c>
      <c r="AA7244">
        <v>42</v>
      </c>
      <c r="AB7244">
        <v>5</v>
      </c>
      <c r="AE7244" t="s">
        <v>291</v>
      </c>
      <c r="AF7244">
        <v>40.47</v>
      </c>
      <c r="AG7244">
        <v>-3.37</v>
      </c>
      <c r="AH7244" t="s">
        <v>31</v>
      </c>
      <c r="AZ7244" t="s">
        <v>31</v>
      </c>
      <c r="BA7244" t="s">
        <v>31</v>
      </c>
    </row>
    <row r="7245" spans="1:53" hidden="1">
      <c r="A7245" t="s">
        <v>255</v>
      </c>
      <c r="B7245" t="s">
        <v>71</v>
      </c>
      <c r="C7245" t="s">
        <v>2695</v>
      </c>
      <c r="D7245" t="s">
        <v>896</v>
      </c>
      <c r="E7245" t="s">
        <v>897</v>
      </c>
      <c r="G7245" t="s">
        <v>2532</v>
      </c>
      <c r="J7245">
        <v>59.5</v>
      </c>
      <c r="K7245">
        <v>10.766999999999999</v>
      </c>
      <c r="M7245" t="s">
        <v>2384</v>
      </c>
      <c r="N7245">
        <v>1990</v>
      </c>
      <c r="O7245" t="s">
        <v>196</v>
      </c>
      <c r="P7245" t="s">
        <v>2532</v>
      </c>
      <c r="Q7245" s="64">
        <v>32919</v>
      </c>
      <c r="U7245">
        <v>9</v>
      </c>
      <c r="V7245">
        <v>9</v>
      </c>
      <c r="W7245">
        <v>8</v>
      </c>
      <c r="X7245">
        <v>16</v>
      </c>
      <c r="Y7245" t="s">
        <v>493</v>
      </c>
      <c r="Z7245">
        <v>100</v>
      </c>
      <c r="AA7245">
        <v>42</v>
      </c>
      <c r="AB7245">
        <v>5</v>
      </c>
      <c r="AE7245" t="s">
        <v>291</v>
      </c>
      <c r="AF7245">
        <v>40.47</v>
      </c>
      <c r="AG7245">
        <v>-3.37</v>
      </c>
      <c r="AH7245" t="s">
        <v>31</v>
      </c>
      <c r="AZ7245" t="s">
        <v>31</v>
      </c>
      <c r="BA7245" t="s">
        <v>31</v>
      </c>
    </row>
    <row r="7246" spans="1:53" hidden="1">
      <c r="A7246" t="s">
        <v>255</v>
      </c>
      <c r="B7246" t="s">
        <v>71</v>
      </c>
      <c r="C7246" t="s">
        <v>2695</v>
      </c>
      <c r="D7246" t="s">
        <v>896</v>
      </c>
      <c r="E7246" t="s">
        <v>897</v>
      </c>
      <c r="G7246" t="s">
        <v>2532</v>
      </c>
      <c r="J7246">
        <v>59.5</v>
      </c>
      <c r="K7246">
        <v>10.766999999999999</v>
      </c>
      <c r="M7246" t="s">
        <v>2384</v>
      </c>
      <c r="N7246">
        <v>1990</v>
      </c>
      <c r="O7246" t="s">
        <v>196</v>
      </c>
      <c r="P7246" t="s">
        <v>2532</v>
      </c>
      <c r="Q7246" s="64">
        <v>32947</v>
      </c>
      <c r="U7246">
        <v>9</v>
      </c>
      <c r="V7246">
        <v>9</v>
      </c>
      <c r="W7246">
        <v>24</v>
      </c>
      <c r="X7246">
        <v>0</v>
      </c>
      <c r="Y7246" t="s">
        <v>493</v>
      </c>
      <c r="Z7246">
        <v>100</v>
      </c>
      <c r="AA7246">
        <v>42</v>
      </c>
      <c r="AB7246">
        <v>5</v>
      </c>
      <c r="AE7246" t="s">
        <v>291</v>
      </c>
      <c r="AF7246">
        <v>40.47</v>
      </c>
      <c r="AG7246">
        <v>-3.37</v>
      </c>
      <c r="AH7246" t="s">
        <v>31</v>
      </c>
      <c r="AZ7246" t="s">
        <v>31</v>
      </c>
      <c r="BA7246" t="s">
        <v>31</v>
      </c>
    </row>
    <row r="7247" spans="1:53" hidden="1">
      <c r="A7247" t="s">
        <v>255</v>
      </c>
      <c r="B7247" t="s">
        <v>71</v>
      </c>
      <c r="C7247" t="s">
        <v>2695</v>
      </c>
      <c r="D7247" t="s">
        <v>896</v>
      </c>
      <c r="E7247" t="s">
        <v>897</v>
      </c>
      <c r="G7247" t="s">
        <v>2532</v>
      </c>
      <c r="J7247">
        <v>59.5</v>
      </c>
      <c r="K7247">
        <v>10.766999999999999</v>
      </c>
      <c r="M7247" t="s">
        <v>2384</v>
      </c>
      <c r="N7247">
        <v>1990</v>
      </c>
      <c r="O7247" t="s">
        <v>196</v>
      </c>
      <c r="P7247" t="s">
        <v>2532</v>
      </c>
      <c r="Q7247" s="64">
        <v>32827</v>
      </c>
      <c r="U7247">
        <v>9</v>
      </c>
      <c r="V7247">
        <v>9</v>
      </c>
      <c r="W7247">
        <v>8</v>
      </c>
      <c r="X7247">
        <v>16</v>
      </c>
      <c r="Y7247" t="s">
        <v>493</v>
      </c>
      <c r="Z7247">
        <v>0</v>
      </c>
      <c r="AA7247">
        <v>42</v>
      </c>
      <c r="AB7247">
        <v>5</v>
      </c>
      <c r="AE7247" t="s">
        <v>291</v>
      </c>
      <c r="AF7247">
        <v>40.47</v>
      </c>
      <c r="AG7247">
        <v>-3.37</v>
      </c>
      <c r="AH7247" t="s">
        <v>31</v>
      </c>
      <c r="AZ7247" t="s">
        <v>31</v>
      </c>
      <c r="BA7247" t="s">
        <v>31</v>
      </c>
    </row>
    <row r="7248" spans="1:53" hidden="1">
      <c r="A7248" t="s">
        <v>255</v>
      </c>
      <c r="B7248" t="s">
        <v>71</v>
      </c>
      <c r="C7248" t="s">
        <v>2695</v>
      </c>
      <c r="D7248" t="s">
        <v>896</v>
      </c>
      <c r="E7248" t="s">
        <v>897</v>
      </c>
      <c r="G7248" t="s">
        <v>2532</v>
      </c>
      <c r="J7248">
        <v>59.5</v>
      </c>
      <c r="K7248">
        <v>10.766999999999999</v>
      </c>
      <c r="M7248" t="s">
        <v>2384</v>
      </c>
      <c r="N7248">
        <v>1990</v>
      </c>
      <c r="O7248" t="s">
        <v>196</v>
      </c>
      <c r="P7248" t="s">
        <v>2532</v>
      </c>
      <c r="Q7248" s="64">
        <v>32857</v>
      </c>
      <c r="U7248">
        <v>9</v>
      </c>
      <c r="V7248">
        <v>9</v>
      </c>
      <c r="W7248">
        <v>24</v>
      </c>
      <c r="X7248">
        <v>0</v>
      </c>
      <c r="Y7248" t="s">
        <v>493</v>
      </c>
      <c r="Z7248">
        <v>0</v>
      </c>
      <c r="AA7248">
        <v>42</v>
      </c>
      <c r="AB7248">
        <v>5</v>
      </c>
      <c r="AE7248" t="s">
        <v>291</v>
      </c>
      <c r="AF7248">
        <v>40.47</v>
      </c>
      <c r="AG7248">
        <v>-3.37</v>
      </c>
      <c r="AH7248" t="s">
        <v>31</v>
      </c>
      <c r="AZ7248" t="s">
        <v>31</v>
      </c>
      <c r="BA7248" t="s">
        <v>31</v>
      </c>
    </row>
    <row r="7249" spans="1:53" hidden="1">
      <c r="A7249" t="s">
        <v>255</v>
      </c>
      <c r="B7249" t="s">
        <v>71</v>
      </c>
      <c r="C7249" t="s">
        <v>2695</v>
      </c>
      <c r="D7249" t="s">
        <v>896</v>
      </c>
      <c r="E7249" t="s">
        <v>897</v>
      </c>
      <c r="G7249" t="s">
        <v>2532</v>
      </c>
      <c r="J7249">
        <v>59.5</v>
      </c>
      <c r="K7249">
        <v>10.766999999999999</v>
      </c>
      <c r="M7249" t="s">
        <v>2384</v>
      </c>
      <c r="N7249">
        <v>1990</v>
      </c>
      <c r="O7249" t="s">
        <v>196</v>
      </c>
      <c r="P7249" t="s">
        <v>2532</v>
      </c>
      <c r="Q7249" s="64">
        <v>32888</v>
      </c>
      <c r="U7249">
        <v>9</v>
      </c>
      <c r="V7249">
        <v>9</v>
      </c>
      <c r="W7249">
        <v>8</v>
      </c>
      <c r="X7249">
        <v>16</v>
      </c>
      <c r="Y7249" t="s">
        <v>493</v>
      </c>
      <c r="Z7249">
        <v>59.726999999999997</v>
      </c>
      <c r="AA7249">
        <v>42</v>
      </c>
      <c r="AB7249">
        <v>5</v>
      </c>
      <c r="AE7249" t="s">
        <v>291</v>
      </c>
      <c r="AF7249">
        <v>40.47</v>
      </c>
      <c r="AG7249">
        <v>-3.37</v>
      </c>
      <c r="AH7249" t="s">
        <v>31</v>
      </c>
      <c r="AZ7249" t="s">
        <v>31</v>
      </c>
      <c r="BA7249" t="s">
        <v>31</v>
      </c>
    </row>
    <row r="7250" spans="1:53" hidden="1">
      <c r="A7250" t="s">
        <v>255</v>
      </c>
      <c r="B7250" t="s">
        <v>71</v>
      </c>
      <c r="C7250" t="s">
        <v>2695</v>
      </c>
      <c r="D7250" t="s">
        <v>896</v>
      </c>
      <c r="E7250" t="s">
        <v>897</v>
      </c>
      <c r="G7250" t="s">
        <v>2532</v>
      </c>
      <c r="J7250">
        <v>59.5</v>
      </c>
      <c r="K7250">
        <v>10.766999999999999</v>
      </c>
      <c r="M7250" t="s">
        <v>2384</v>
      </c>
      <c r="N7250">
        <v>1990</v>
      </c>
      <c r="O7250" t="s">
        <v>196</v>
      </c>
      <c r="P7250" t="s">
        <v>2532</v>
      </c>
      <c r="Q7250" s="64">
        <v>32919</v>
      </c>
      <c r="U7250">
        <v>9</v>
      </c>
      <c r="V7250">
        <v>9</v>
      </c>
      <c r="W7250">
        <v>24</v>
      </c>
      <c r="X7250">
        <v>0</v>
      </c>
      <c r="Y7250" t="s">
        <v>493</v>
      </c>
      <c r="Z7250">
        <v>100</v>
      </c>
      <c r="AA7250">
        <v>42</v>
      </c>
      <c r="AB7250">
        <v>5</v>
      </c>
      <c r="AE7250" t="s">
        <v>291</v>
      </c>
      <c r="AF7250">
        <v>40.47</v>
      </c>
      <c r="AG7250">
        <v>-3.37</v>
      </c>
      <c r="AH7250" t="s">
        <v>31</v>
      </c>
      <c r="AZ7250" t="s">
        <v>31</v>
      </c>
      <c r="BA7250" t="s">
        <v>31</v>
      </c>
    </row>
    <row r="7251" spans="1:53" hidden="1">
      <c r="A7251" t="s">
        <v>255</v>
      </c>
      <c r="B7251" t="s">
        <v>71</v>
      </c>
      <c r="C7251" t="s">
        <v>2695</v>
      </c>
      <c r="D7251" t="s">
        <v>896</v>
      </c>
      <c r="E7251" t="s">
        <v>897</v>
      </c>
      <c r="G7251" t="s">
        <v>2532</v>
      </c>
      <c r="J7251">
        <v>59.5</v>
      </c>
      <c r="K7251">
        <v>10.766999999999999</v>
      </c>
      <c r="M7251" t="s">
        <v>2384</v>
      </c>
      <c r="N7251">
        <v>1990</v>
      </c>
      <c r="O7251" t="s">
        <v>196</v>
      </c>
      <c r="P7251" t="s">
        <v>2532</v>
      </c>
      <c r="Q7251" s="64">
        <v>32947</v>
      </c>
      <c r="U7251">
        <v>9</v>
      </c>
      <c r="V7251">
        <v>9</v>
      </c>
      <c r="W7251">
        <v>8</v>
      </c>
      <c r="X7251">
        <v>16</v>
      </c>
      <c r="Y7251" t="s">
        <v>493</v>
      </c>
      <c r="Z7251">
        <v>100</v>
      </c>
      <c r="AA7251">
        <v>42</v>
      </c>
      <c r="AB7251">
        <v>5</v>
      </c>
      <c r="AE7251" t="s">
        <v>291</v>
      </c>
      <c r="AF7251">
        <v>40.47</v>
      </c>
      <c r="AG7251">
        <v>-3.37</v>
      </c>
      <c r="AH7251" t="s">
        <v>31</v>
      </c>
      <c r="AZ7251" t="s">
        <v>31</v>
      </c>
      <c r="BA7251" t="s">
        <v>31</v>
      </c>
    </row>
    <row r="7252" spans="1:53" hidden="1">
      <c r="A7252" t="s">
        <v>255</v>
      </c>
      <c r="B7252" t="s">
        <v>71</v>
      </c>
      <c r="C7252" t="s">
        <v>2695</v>
      </c>
      <c r="D7252" t="s">
        <v>959</v>
      </c>
      <c r="E7252" t="s">
        <v>2696</v>
      </c>
      <c r="G7252" t="s">
        <v>2532</v>
      </c>
      <c r="J7252">
        <v>59.5</v>
      </c>
      <c r="K7252">
        <v>10.766999999999999</v>
      </c>
      <c r="M7252" t="s">
        <v>2384</v>
      </c>
      <c r="N7252">
        <v>1990</v>
      </c>
      <c r="O7252" t="s">
        <v>196</v>
      </c>
      <c r="P7252" t="s">
        <v>2532</v>
      </c>
      <c r="Q7252" s="64">
        <v>32827</v>
      </c>
      <c r="U7252">
        <v>21</v>
      </c>
      <c r="V7252">
        <v>21</v>
      </c>
      <c r="W7252">
        <v>24</v>
      </c>
      <c r="X7252">
        <v>0</v>
      </c>
      <c r="Y7252" t="s">
        <v>493</v>
      </c>
      <c r="Z7252">
        <v>0</v>
      </c>
      <c r="AA7252">
        <v>18</v>
      </c>
      <c r="AB7252">
        <v>5</v>
      </c>
      <c r="AE7252" t="s">
        <v>291</v>
      </c>
      <c r="AF7252">
        <v>40.47</v>
      </c>
      <c r="AG7252">
        <v>-3.37</v>
      </c>
      <c r="AH7252" t="s">
        <v>31</v>
      </c>
      <c r="AZ7252" t="s">
        <v>31</v>
      </c>
      <c r="BA7252" t="s">
        <v>31</v>
      </c>
    </row>
    <row r="7253" spans="1:53" hidden="1">
      <c r="A7253" t="s">
        <v>255</v>
      </c>
      <c r="B7253" t="s">
        <v>71</v>
      </c>
      <c r="C7253" t="s">
        <v>2695</v>
      </c>
      <c r="D7253" t="s">
        <v>959</v>
      </c>
      <c r="E7253" t="s">
        <v>2696</v>
      </c>
      <c r="G7253" t="s">
        <v>2532</v>
      </c>
      <c r="J7253">
        <v>59.5</v>
      </c>
      <c r="K7253">
        <v>10.766999999999999</v>
      </c>
      <c r="M7253" t="s">
        <v>2384</v>
      </c>
      <c r="N7253">
        <v>1990</v>
      </c>
      <c r="O7253" t="s">
        <v>196</v>
      </c>
      <c r="P7253" t="s">
        <v>2532</v>
      </c>
      <c r="Q7253" s="64">
        <v>32857</v>
      </c>
      <c r="U7253">
        <v>21</v>
      </c>
      <c r="V7253">
        <v>21</v>
      </c>
      <c r="W7253">
        <v>8</v>
      </c>
      <c r="X7253">
        <v>16</v>
      </c>
      <c r="Y7253" t="s">
        <v>493</v>
      </c>
      <c r="Z7253">
        <v>0</v>
      </c>
      <c r="AA7253">
        <v>18</v>
      </c>
      <c r="AB7253">
        <v>5</v>
      </c>
      <c r="AE7253" t="s">
        <v>291</v>
      </c>
      <c r="AF7253">
        <v>40.47</v>
      </c>
      <c r="AG7253">
        <v>-3.37</v>
      </c>
      <c r="AH7253" t="s">
        <v>31</v>
      </c>
      <c r="AZ7253" t="s">
        <v>31</v>
      </c>
      <c r="BA7253" t="s">
        <v>31</v>
      </c>
    </row>
    <row r="7254" spans="1:53" hidden="1">
      <c r="A7254" t="s">
        <v>255</v>
      </c>
      <c r="B7254" t="s">
        <v>71</v>
      </c>
      <c r="C7254" t="s">
        <v>2695</v>
      </c>
      <c r="D7254" t="s">
        <v>959</v>
      </c>
      <c r="E7254" t="s">
        <v>2696</v>
      </c>
      <c r="G7254" t="s">
        <v>2532</v>
      </c>
      <c r="J7254">
        <v>59.5</v>
      </c>
      <c r="K7254">
        <v>10.766999999999999</v>
      </c>
      <c r="M7254" t="s">
        <v>2384</v>
      </c>
      <c r="N7254">
        <v>1990</v>
      </c>
      <c r="O7254" t="s">
        <v>196</v>
      </c>
      <c r="P7254" t="s">
        <v>2532</v>
      </c>
      <c r="Q7254" s="64">
        <v>32888</v>
      </c>
      <c r="U7254">
        <v>21</v>
      </c>
      <c r="V7254">
        <v>21</v>
      </c>
      <c r="W7254">
        <v>24</v>
      </c>
      <c r="X7254">
        <v>0</v>
      </c>
      <c r="Y7254" t="s">
        <v>493</v>
      </c>
      <c r="Z7254">
        <v>14.832000000000001</v>
      </c>
      <c r="AA7254">
        <v>18</v>
      </c>
      <c r="AB7254">
        <v>5</v>
      </c>
      <c r="AE7254" t="s">
        <v>291</v>
      </c>
      <c r="AF7254">
        <v>40.47</v>
      </c>
      <c r="AG7254">
        <v>-3.37</v>
      </c>
      <c r="AH7254" t="s">
        <v>31</v>
      </c>
      <c r="AZ7254" t="s">
        <v>31</v>
      </c>
      <c r="BA7254" t="s">
        <v>31</v>
      </c>
    </row>
    <row r="7255" spans="1:53" hidden="1">
      <c r="A7255" t="s">
        <v>255</v>
      </c>
      <c r="B7255" t="s">
        <v>71</v>
      </c>
      <c r="C7255" t="s">
        <v>2695</v>
      </c>
      <c r="D7255" t="s">
        <v>959</v>
      </c>
      <c r="E7255" t="s">
        <v>2696</v>
      </c>
      <c r="G7255" t="s">
        <v>2532</v>
      </c>
      <c r="J7255">
        <v>59.5</v>
      </c>
      <c r="K7255">
        <v>10.766999999999999</v>
      </c>
      <c r="M7255" t="s">
        <v>2384</v>
      </c>
      <c r="N7255">
        <v>1990</v>
      </c>
      <c r="O7255" t="s">
        <v>196</v>
      </c>
      <c r="P7255" t="s">
        <v>2532</v>
      </c>
      <c r="Q7255" s="64">
        <v>32919</v>
      </c>
      <c r="U7255">
        <v>21</v>
      </c>
      <c r="V7255">
        <v>21</v>
      </c>
      <c r="W7255">
        <v>8</v>
      </c>
      <c r="X7255">
        <v>16</v>
      </c>
      <c r="Y7255" t="s">
        <v>493</v>
      </c>
      <c r="Z7255">
        <v>94.497</v>
      </c>
      <c r="AA7255">
        <v>18</v>
      </c>
      <c r="AB7255">
        <v>5</v>
      </c>
      <c r="AE7255" t="s">
        <v>291</v>
      </c>
      <c r="AF7255">
        <v>40.47</v>
      </c>
      <c r="AG7255">
        <v>-3.37</v>
      </c>
      <c r="AH7255" t="s">
        <v>31</v>
      </c>
      <c r="AZ7255" t="s">
        <v>31</v>
      </c>
      <c r="BA7255" t="s">
        <v>31</v>
      </c>
    </row>
    <row r="7256" spans="1:53" hidden="1">
      <c r="A7256" t="s">
        <v>255</v>
      </c>
      <c r="B7256" t="s">
        <v>71</v>
      </c>
      <c r="C7256" t="s">
        <v>2695</v>
      </c>
      <c r="D7256" t="s">
        <v>959</v>
      </c>
      <c r="E7256" t="s">
        <v>2696</v>
      </c>
      <c r="G7256" t="s">
        <v>2532</v>
      </c>
      <c r="J7256">
        <v>59.5</v>
      </c>
      <c r="K7256">
        <v>10.766999999999999</v>
      </c>
      <c r="M7256" t="s">
        <v>2384</v>
      </c>
      <c r="N7256">
        <v>1990</v>
      </c>
      <c r="O7256" t="s">
        <v>196</v>
      </c>
      <c r="P7256" t="s">
        <v>2532</v>
      </c>
      <c r="Q7256" s="64">
        <v>32947</v>
      </c>
      <c r="U7256">
        <v>21</v>
      </c>
      <c r="V7256">
        <v>21</v>
      </c>
      <c r="W7256">
        <v>24</v>
      </c>
      <c r="X7256">
        <v>0</v>
      </c>
      <c r="Y7256" t="s">
        <v>493</v>
      </c>
      <c r="Z7256">
        <v>100</v>
      </c>
      <c r="AA7256">
        <v>18</v>
      </c>
      <c r="AB7256">
        <v>5</v>
      </c>
      <c r="AE7256" t="s">
        <v>291</v>
      </c>
      <c r="AF7256">
        <v>40.47</v>
      </c>
      <c r="AG7256">
        <v>-3.37</v>
      </c>
      <c r="AH7256" t="s">
        <v>31</v>
      </c>
      <c r="AZ7256" t="s">
        <v>31</v>
      </c>
      <c r="BA7256" t="s">
        <v>31</v>
      </c>
    </row>
    <row r="7257" spans="1:53" hidden="1">
      <c r="A7257" t="s">
        <v>255</v>
      </c>
      <c r="B7257" t="s">
        <v>71</v>
      </c>
      <c r="C7257" t="s">
        <v>2695</v>
      </c>
      <c r="D7257" t="s">
        <v>959</v>
      </c>
      <c r="E7257" t="s">
        <v>2696</v>
      </c>
      <c r="G7257" t="s">
        <v>2532</v>
      </c>
      <c r="J7257">
        <v>59.5</v>
      </c>
      <c r="K7257">
        <v>10.766999999999999</v>
      </c>
      <c r="M7257" t="s">
        <v>2384</v>
      </c>
      <c r="N7257">
        <v>1990</v>
      </c>
      <c r="O7257" t="s">
        <v>196</v>
      </c>
      <c r="P7257" t="s">
        <v>2532</v>
      </c>
      <c r="Q7257" s="64">
        <v>32827</v>
      </c>
      <c r="U7257">
        <v>21</v>
      </c>
      <c r="V7257">
        <v>21</v>
      </c>
      <c r="W7257">
        <v>8</v>
      </c>
      <c r="X7257">
        <v>16</v>
      </c>
      <c r="Y7257" t="s">
        <v>493</v>
      </c>
      <c r="Z7257">
        <v>0</v>
      </c>
      <c r="AA7257">
        <v>18</v>
      </c>
      <c r="AB7257">
        <v>5</v>
      </c>
      <c r="AE7257" t="s">
        <v>291</v>
      </c>
      <c r="AF7257">
        <v>40.47</v>
      </c>
      <c r="AG7257">
        <v>-3.37</v>
      </c>
      <c r="AH7257" t="s">
        <v>31</v>
      </c>
      <c r="AZ7257" t="s">
        <v>31</v>
      </c>
      <c r="BA7257" t="s">
        <v>31</v>
      </c>
    </row>
    <row r="7258" spans="1:53" hidden="1">
      <c r="A7258" t="s">
        <v>255</v>
      </c>
      <c r="B7258" t="s">
        <v>71</v>
      </c>
      <c r="C7258" t="s">
        <v>2695</v>
      </c>
      <c r="D7258" t="s">
        <v>959</v>
      </c>
      <c r="E7258" t="s">
        <v>2696</v>
      </c>
      <c r="G7258" t="s">
        <v>2532</v>
      </c>
      <c r="J7258">
        <v>59.5</v>
      </c>
      <c r="K7258">
        <v>10.766999999999999</v>
      </c>
      <c r="M7258" t="s">
        <v>2384</v>
      </c>
      <c r="N7258">
        <v>1990</v>
      </c>
      <c r="O7258" t="s">
        <v>196</v>
      </c>
      <c r="P7258" t="s">
        <v>2532</v>
      </c>
      <c r="Q7258" s="64">
        <v>32857</v>
      </c>
      <c r="U7258">
        <v>21</v>
      </c>
      <c r="V7258">
        <v>21</v>
      </c>
      <c r="W7258">
        <v>24</v>
      </c>
      <c r="X7258">
        <v>0</v>
      </c>
      <c r="Y7258" t="s">
        <v>493</v>
      </c>
      <c r="Z7258">
        <v>0</v>
      </c>
      <c r="AA7258">
        <v>18</v>
      </c>
      <c r="AB7258">
        <v>5</v>
      </c>
      <c r="AE7258" t="s">
        <v>291</v>
      </c>
      <c r="AF7258">
        <v>40.47</v>
      </c>
      <c r="AG7258">
        <v>-3.37</v>
      </c>
      <c r="AH7258" t="s">
        <v>31</v>
      </c>
      <c r="AZ7258" t="s">
        <v>31</v>
      </c>
      <c r="BA7258" t="s">
        <v>31</v>
      </c>
    </row>
    <row r="7259" spans="1:53" hidden="1">
      <c r="A7259" t="s">
        <v>255</v>
      </c>
      <c r="B7259" t="s">
        <v>71</v>
      </c>
      <c r="C7259" t="s">
        <v>2695</v>
      </c>
      <c r="D7259" t="s">
        <v>959</v>
      </c>
      <c r="E7259" t="s">
        <v>2696</v>
      </c>
      <c r="G7259" t="s">
        <v>2532</v>
      </c>
      <c r="J7259">
        <v>59.5</v>
      </c>
      <c r="K7259">
        <v>10.766999999999999</v>
      </c>
      <c r="M7259" t="s">
        <v>2384</v>
      </c>
      <c r="N7259">
        <v>1990</v>
      </c>
      <c r="O7259" t="s">
        <v>196</v>
      </c>
      <c r="P7259" t="s">
        <v>2532</v>
      </c>
      <c r="Q7259" s="64">
        <v>32888</v>
      </c>
      <c r="U7259">
        <v>21</v>
      </c>
      <c r="V7259">
        <v>21</v>
      </c>
      <c r="W7259">
        <v>8</v>
      </c>
      <c r="X7259">
        <v>16</v>
      </c>
      <c r="Y7259" t="s">
        <v>493</v>
      </c>
      <c r="Z7259">
        <v>12.736000000000001</v>
      </c>
      <c r="AA7259">
        <v>18</v>
      </c>
      <c r="AB7259">
        <v>5</v>
      </c>
      <c r="AE7259" t="s">
        <v>291</v>
      </c>
      <c r="AF7259">
        <v>40.47</v>
      </c>
      <c r="AG7259">
        <v>-3.37</v>
      </c>
      <c r="AH7259" t="s">
        <v>31</v>
      </c>
      <c r="AZ7259" t="s">
        <v>31</v>
      </c>
      <c r="BA7259" t="s">
        <v>31</v>
      </c>
    </row>
    <row r="7260" spans="1:53" hidden="1">
      <c r="A7260" t="s">
        <v>255</v>
      </c>
      <c r="B7260" t="s">
        <v>71</v>
      </c>
      <c r="C7260" t="s">
        <v>2695</v>
      </c>
      <c r="D7260" t="s">
        <v>959</v>
      </c>
      <c r="E7260" t="s">
        <v>2696</v>
      </c>
      <c r="G7260" t="s">
        <v>2532</v>
      </c>
      <c r="J7260">
        <v>59.5</v>
      </c>
      <c r="K7260">
        <v>10.766999999999999</v>
      </c>
      <c r="M7260" t="s">
        <v>2384</v>
      </c>
      <c r="N7260">
        <v>1990</v>
      </c>
      <c r="O7260" t="s">
        <v>196</v>
      </c>
      <c r="P7260" t="s">
        <v>2532</v>
      </c>
      <c r="Q7260" s="64">
        <v>32919</v>
      </c>
      <c r="U7260">
        <v>21</v>
      </c>
      <c r="V7260">
        <v>21</v>
      </c>
      <c r="W7260">
        <v>24</v>
      </c>
      <c r="X7260">
        <v>0</v>
      </c>
      <c r="Y7260" t="s">
        <v>493</v>
      </c>
      <c r="Z7260">
        <v>86.74</v>
      </c>
      <c r="AA7260">
        <v>18</v>
      </c>
      <c r="AB7260">
        <v>5</v>
      </c>
      <c r="AE7260" t="s">
        <v>291</v>
      </c>
      <c r="AF7260">
        <v>40.47</v>
      </c>
      <c r="AG7260">
        <v>-3.37</v>
      </c>
      <c r="AH7260" t="s">
        <v>31</v>
      </c>
      <c r="AZ7260" t="s">
        <v>31</v>
      </c>
      <c r="BA7260" t="s">
        <v>31</v>
      </c>
    </row>
    <row r="7261" spans="1:53" hidden="1">
      <c r="A7261" t="s">
        <v>255</v>
      </c>
      <c r="B7261" t="s">
        <v>71</v>
      </c>
      <c r="C7261" t="s">
        <v>2695</v>
      </c>
      <c r="D7261" t="s">
        <v>959</v>
      </c>
      <c r="E7261" t="s">
        <v>2696</v>
      </c>
      <c r="G7261" t="s">
        <v>2532</v>
      </c>
      <c r="J7261">
        <v>59.5</v>
      </c>
      <c r="K7261">
        <v>10.766999999999999</v>
      </c>
      <c r="M7261" t="s">
        <v>2384</v>
      </c>
      <c r="N7261">
        <v>1990</v>
      </c>
      <c r="O7261" t="s">
        <v>196</v>
      </c>
      <c r="P7261" t="s">
        <v>2532</v>
      </c>
      <c r="Q7261" s="64">
        <v>32947</v>
      </c>
      <c r="U7261">
        <v>21</v>
      </c>
      <c r="V7261">
        <v>21</v>
      </c>
      <c r="W7261">
        <v>8</v>
      </c>
      <c r="X7261">
        <v>16</v>
      </c>
      <c r="Y7261" t="s">
        <v>493</v>
      </c>
      <c r="Z7261">
        <v>100</v>
      </c>
      <c r="AA7261">
        <v>18</v>
      </c>
      <c r="AB7261">
        <v>5</v>
      </c>
      <c r="AE7261" t="s">
        <v>291</v>
      </c>
      <c r="AF7261">
        <v>40.47</v>
      </c>
      <c r="AG7261">
        <v>-3.37</v>
      </c>
      <c r="AH7261" t="s">
        <v>31</v>
      </c>
      <c r="AZ7261" t="s">
        <v>31</v>
      </c>
      <c r="BA7261" t="s">
        <v>31</v>
      </c>
    </row>
    <row r="7262" spans="1:53" hidden="1">
      <c r="A7262" t="s">
        <v>255</v>
      </c>
      <c r="B7262" t="s">
        <v>71</v>
      </c>
      <c r="C7262" t="s">
        <v>2695</v>
      </c>
      <c r="D7262" t="s">
        <v>959</v>
      </c>
      <c r="E7262" t="s">
        <v>2696</v>
      </c>
      <c r="G7262" t="s">
        <v>2532</v>
      </c>
      <c r="J7262">
        <v>59.5</v>
      </c>
      <c r="K7262">
        <v>10.766999999999999</v>
      </c>
      <c r="M7262" t="s">
        <v>2384</v>
      </c>
      <c r="N7262">
        <v>1990</v>
      </c>
      <c r="O7262" t="s">
        <v>196</v>
      </c>
      <c r="P7262" t="s">
        <v>2532</v>
      </c>
      <c r="Q7262" s="64">
        <v>32827</v>
      </c>
      <c r="U7262">
        <v>15</v>
      </c>
      <c r="V7262">
        <v>15</v>
      </c>
      <c r="W7262">
        <v>24</v>
      </c>
      <c r="X7262">
        <v>0</v>
      </c>
      <c r="Y7262" t="s">
        <v>493</v>
      </c>
      <c r="Z7262">
        <v>0</v>
      </c>
      <c r="AA7262">
        <v>25</v>
      </c>
      <c r="AB7262">
        <v>5</v>
      </c>
      <c r="AE7262" t="s">
        <v>291</v>
      </c>
      <c r="AF7262">
        <v>40.47</v>
      </c>
      <c r="AG7262">
        <v>-3.37</v>
      </c>
      <c r="AH7262" t="s">
        <v>31</v>
      </c>
      <c r="AZ7262" t="s">
        <v>31</v>
      </c>
      <c r="BA7262" t="s">
        <v>31</v>
      </c>
    </row>
    <row r="7263" spans="1:53" hidden="1">
      <c r="A7263" t="s">
        <v>255</v>
      </c>
      <c r="B7263" t="s">
        <v>71</v>
      </c>
      <c r="C7263" t="s">
        <v>2695</v>
      </c>
      <c r="D7263" t="s">
        <v>959</v>
      </c>
      <c r="E7263" t="s">
        <v>2696</v>
      </c>
      <c r="G7263" t="s">
        <v>2532</v>
      </c>
      <c r="J7263">
        <v>59.5</v>
      </c>
      <c r="K7263">
        <v>10.766999999999999</v>
      </c>
      <c r="M7263" t="s">
        <v>2384</v>
      </c>
      <c r="N7263">
        <v>1990</v>
      </c>
      <c r="O7263" t="s">
        <v>196</v>
      </c>
      <c r="P7263" t="s">
        <v>2532</v>
      </c>
      <c r="Q7263" s="64">
        <v>32857</v>
      </c>
      <c r="U7263">
        <v>15</v>
      </c>
      <c r="V7263">
        <v>15</v>
      </c>
      <c r="W7263">
        <v>8</v>
      </c>
      <c r="X7263">
        <v>16</v>
      </c>
      <c r="Y7263" t="s">
        <v>493</v>
      </c>
      <c r="Z7263">
        <v>0</v>
      </c>
      <c r="AA7263">
        <v>25</v>
      </c>
      <c r="AB7263">
        <v>5</v>
      </c>
      <c r="AE7263" t="s">
        <v>291</v>
      </c>
      <c r="AF7263">
        <v>40.47</v>
      </c>
      <c r="AG7263">
        <v>-3.37</v>
      </c>
      <c r="AH7263" t="s">
        <v>31</v>
      </c>
      <c r="AZ7263" t="s">
        <v>31</v>
      </c>
      <c r="BA7263" t="s">
        <v>31</v>
      </c>
    </row>
    <row r="7264" spans="1:53" hidden="1">
      <c r="A7264" t="s">
        <v>255</v>
      </c>
      <c r="B7264" t="s">
        <v>71</v>
      </c>
      <c r="C7264" t="s">
        <v>2695</v>
      </c>
      <c r="D7264" t="s">
        <v>959</v>
      </c>
      <c r="E7264" t="s">
        <v>2696</v>
      </c>
      <c r="G7264" t="s">
        <v>2532</v>
      </c>
      <c r="J7264">
        <v>59.5</v>
      </c>
      <c r="K7264">
        <v>10.766999999999999</v>
      </c>
      <c r="M7264" t="s">
        <v>2384</v>
      </c>
      <c r="N7264">
        <v>1990</v>
      </c>
      <c r="O7264" t="s">
        <v>196</v>
      </c>
      <c r="P7264" t="s">
        <v>2532</v>
      </c>
      <c r="Q7264" s="64">
        <v>32888</v>
      </c>
      <c r="U7264">
        <v>15</v>
      </c>
      <c r="V7264">
        <v>15</v>
      </c>
      <c r="W7264">
        <v>24</v>
      </c>
      <c r="X7264">
        <v>0</v>
      </c>
      <c r="Y7264" t="s">
        <v>493</v>
      </c>
      <c r="Z7264">
        <v>26.571999999999999</v>
      </c>
      <c r="AA7264">
        <v>25</v>
      </c>
      <c r="AB7264">
        <v>5</v>
      </c>
      <c r="AE7264" t="s">
        <v>291</v>
      </c>
      <c r="AF7264">
        <v>40.47</v>
      </c>
      <c r="AG7264">
        <v>-3.37</v>
      </c>
      <c r="AH7264" t="s">
        <v>31</v>
      </c>
      <c r="AZ7264" t="s">
        <v>31</v>
      </c>
      <c r="BA7264" t="s">
        <v>31</v>
      </c>
    </row>
    <row r="7265" spans="1:53" hidden="1">
      <c r="A7265" t="s">
        <v>255</v>
      </c>
      <c r="B7265" t="s">
        <v>71</v>
      </c>
      <c r="C7265" t="s">
        <v>2695</v>
      </c>
      <c r="D7265" t="s">
        <v>959</v>
      </c>
      <c r="E7265" t="s">
        <v>2696</v>
      </c>
      <c r="G7265" t="s">
        <v>2532</v>
      </c>
      <c r="J7265">
        <v>59.5</v>
      </c>
      <c r="K7265">
        <v>10.766999999999999</v>
      </c>
      <c r="M7265" t="s">
        <v>2384</v>
      </c>
      <c r="N7265">
        <v>1990</v>
      </c>
      <c r="O7265" t="s">
        <v>196</v>
      </c>
      <c r="P7265" t="s">
        <v>2532</v>
      </c>
      <c r="Q7265" s="64">
        <v>32919</v>
      </c>
      <c r="U7265">
        <v>15</v>
      </c>
      <c r="V7265">
        <v>15</v>
      </c>
      <c r="W7265">
        <v>8</v>
      </c>
      <c r="X7265">
        <v>16</v>
      </c>
      <c r="Y7265" t="s">
        <v>493</v>
      </c>
      <c r="Z7265">
        <v>94.497</v>
      </c>
      <c r="AA7265">
        <v>25</v>
      </c>
      <c r="AB7265">
        <v>5</v>
      </c>
      <c r="AE7265" t="s">
        <v>291</v>
      </c>
      <c r="AF7265">
        <v>40.47</v>
      </c>
      <c r="AG7265">
        <v>-3.37</v>
      </c>
      <c r="AH7265" t="s">
        <v>31</v>
      </c>
      <c r="AZ7265" t="s">
        <v>31</v>
      </c>
      <c r="BA7265" t="s">
        <v>31</v>
      </c>
    </row>
    <row r="7266" spans="1:53" hidden="1">
      <c r="A7266" t="s">
        <v>255</v>
      </c>
      <c r="B7266" t="s">
        <v>71</v>
      </c>
      <c r="C7266" t="s">
        <v>2695</v>
      </c>
      <c r="D7266" t="s">
        <v>959</v>
      </c>
      <c r="E7266" t="s">
        <v>2696</v>
      </c>
      <c r="G7266" t="s">
        <v>2532</v>
      </c>
      <c r="J7266">
        <v>59.5</v>
      </c>
      <c r="K7266">
        <v>10.766999999999999</v>
      </c>
      <c r="M7266" t="s">
        <v>2384</v>
      </c>
      <c r="N7266">
        <v>1990</v>
      </c>
      <c r="O7266" t="s">
        <v>196</v>
      </c>
      <c r="P7266" t="s">
        <v>2532</v>
      </c>
      <c r="Q7266" s="64">
        <v>32947</v>
      </c>
      <c r="U7266">
        <v>15</v>
      </c>
      <c r="V7266">
        <v>15</v>
      </c>
      <c r="W7266">
        <v>24</v>
      </c>
      <c r="X7266">
        <v>0</v>
      </c>
      <c r="Y7266" t="s">
        <v>493</v>
      </c>
      <c r="Z7266">
        <v>100</v>
      </c>
      <c r="AA7266">
        <v>25</v>
      </c>
      <c r="AB7266">
        <v>5</v>
      </c>
      <c r="AE7266" t="s">
        <v>291</v>
      </c>
      <c r="AF7266">
        <v>40.47</v>
      </c>
      <c r="AG7266">
        <v>-3.37</v>
      </c>
      <c r="AH7266" t="s">
        <v>31</v>
      </c>
      <c r="AZ7266" t="s">
        <v>31</v>
      </c>
      <c r="BA7266" t="s">
        <v>31</v>
      </c>
    </row>
    <row r="7267" spans="1:53" hidden="1">
      <c r="A7267" t="s">
        <v>255</v>
      </c>
      <c r="B7267" t="s">
        <v>71</v>
      </c>
      <c r="C7267" t="s">
        <v>2695</v>
      </c>
      <c r="D7267" t="s">
        <v>959</v>
      </c>
      <c r="E7267" t="s">
        <v>2696</v>
      </c>
      <c r="G7267" t="s">
        <v>2532</v>
      </c>
      <c r="J7267">
        <v>59.5</v>
      </c>
      <c r="K7267">
        <v>10.766999999999999</v>
      </c>
      <c r="M7267" t="s">
        <v>2384</v>
      </c>
      <c r="N7267">
        <v>1990</v>
      </c>
      <c r="O7267" t="s">
        <v>196</v>
      </c>
      <c r="P7267" t="s">
        <v>2532</v>
      </c>
      <c r="Q7267" s="64">
        <v>32827</v>
      </c>
      <c r="U7267">
        <v>15</v>
      </c>
      <c r="V7267">
        <v>15</v>
      </c>
      <c r="W7267">
        <v>8</v>
      </c>
      <c r="X7267">
        <v>16</v>
      </c>
      <c r="Y7267" t="s">
        <v>493</v>
      </c>
      <c r="Z7267">
        <v>0</v>
      </c>
      <c r="AA7267">
        <v>25</v>
      </c>
      <c r="AB7267">
        <v>5</v>
      </c>
      <c r="AE7267" t="s">
        <v>291</v>
      </c>
      <c r="AF7267">
        <v>40.47</v>
      </c>
      <c r="AG7267">
        <v>-3.37</v>
      </c>
      <c r="AH7267" t="s">
        <v>31</v>
      </c>
      <c r="AZ7267" t="s">
        <v>31</v>
      </c>
      <c r="BA7267" t="s">
        <v>31</v>
      </c>
    </row>
    <row r="7268" spans="1:53" hidden="1">
      <c r="A7268" t="s">
        <v>255</v>
      </c>
      <c r="B7268" t="s">
        <v>71</v>
      </c>
      <c r="C7268" t="s">
        <v>2695</v>
      </c>
      <c r="D7268" t="s">
        <v>959</v>
      </c>
      <c r="E7268" t="s">
        <v>2696</v>
      </c>
      <c r="G7268" t="s">
        <v>2532</v>
      </c>
      <c r="J7268">
        <v>59.5</v>
      </c>
      <c r="K7268">
        <v>10.766999999999999</v>
      </c>
      <c r="M7268" t="s">
        <v>2384</v>
      </c>
      <c r="N7268">
        <v>1990</v>
      </c>
      <c r="O7268" t="s">
        <v>196</v>
      </c>
      <c r="P7268" t="s">
        <v>2532</v>
      </c>
      <c r="Q7268" s="64">
        <v>32857</v>
      </c>
      <c r="U7268">
        <v>15</v>
      </c>
      <c r="V7268">
        <v>15</v>
      </c>
      <c r="W7268">
        <v>24</v>
      </c>
      <c r="X7268">
        <v>0</v>
      </c>
      <c r="Y7268" t="s">
        <v>493</v>
      </c>
      <c r="Z7268">
        <v>0</v>
      </c>
      <c r="AA7268">
        <v>25</v>
      </c>
      <c r="AB7268">
        <v>5</v>
      </c>
      <c r="AE7268" t="s">
        <v>291</v>
      </c>
      <c r="AF7268">
        <v>40.47</v>
      </c>
      <c r="AG7268">
        <v>-3.37</v>
      </c>
      <c r="AH7268" t="s">
        <v>31</v>
      </c>
      <c r="AZ7268" t="s">
        <v>31</v>
      </c>
      <c r="BA7268" t="s">
        <v>31</v>
      </c>
    </row>
    <row r="7269" spans="1:53" hidden="1">
      <c r="A7269" t="s">
        <v>255</v>
      </c>
      <c r="B7269" t="s">
        <v>71</v>
      </c>
      <c r="C7269" t="s">
        <v>2695</v>
      </c>
      <c r="D7269" t="s">
        <v>959</v>
      </c>
      <c r="E7269" t="s">
        <v>2696</v>
      </c>
      <c r="G7269" t="s">
        <v>2532</v>
      </c>
      <c r="J7269">
        <v>59.5</v>
      </c>
      <c r="K7269">
        <v>10.766999999999999</v>
      </c>
      <c r="M7269" t="s">
        <v>2384</v>
      </c>
      <c r="N7269">
        <v>1990</v>
      </c>
      <c r="O7269" t="s">
        <v>196</v>
      </c>
      <c r="P7269" t="s">
        <v>2532</v>
      </c>
      <c r="Q7269" s="64">
        <v>32888</v>
      </c>
      <c r="U7269">
        <v>15</v>
      </c>
      <c r="V7269">
        <v>15</v>
      </c>
      <c r="W7269">
        <v>8</v>
      </c>
      <c r="X7269">
        <v>16</v>
      </c>
      <c r="Y7269" t="s">
        <v>493</v>
      </c>
      <c r="Z7269">
        <v>15.881</v>
      </c>
      <c r="AA7269">
        <v>25</v>
      </c>
      <c r="AB7269">
        <v>5</v>
      </c>
      <c r="AE7269" t="s">
        <v>291</v>
      </c>
      <c r="AF7269">
        <v>40.47</v>
      </c>
      <c r="AG7269">
        <v>-3.37</v>
      </c>
      <c r="AH7269" t="s">
        <v>31</v>
      </c>
      <c r="AZ7269" t="s">
        <v>31</v>
      </c>
      <c r="BA7269" t="s">
        <v>31</v>
      </c>
    </row>
    <row r="7270" spans="1:53" hidden="1">
      <c r="A7270" t="s">
        <v>255</v>
      </c>
      <c r="B7270" t="s">
        <v>71</v>
      </c>
      <c r="C7270" t="s">
        <v>2695</v>
      </c>
      <c r="D7270" t="s">
        <v>959</v>
      </c>
      <c r="E7270" t="s">
        <v>2696</v>
      </c>
      <c r="G7270" t="s">
        <v>2532</v>
      </c>
      <c r="J7270">
        <v>59.5</v>
      </c>
      <c r="K7270">
        <v>10.766999999999999</v>
      </c>
      <c r="M7270" t="s">
        <v>2384</v>
      </c>
      <c r="N7270">
        <v>1990</v>
      </c>
      <c r="O7270" t="s">
        <v>196</v>
      </c>
      <c r="P7270" t="s">
        <v>2532</v>
      </c>
      <c r="Q7270" s="64">
        <v>32919</v>
      </c>
      <c r="U7270">
        <v>15</v>
      </c>
      <c r="V7270">
        <v>15</v>
      </c>
      <c r="W7270">
        <v>24</v>
      </c>
      <c r="X7270">
        <v>0</v>
      </c>
      <c r="Y7270" t="s">
        <v>493</v>
      </c>
      <c r="Z7270">
        <v>72.275000000000006</v>
      </c>
      <c r="AA7270">
        <v>25</v>
      </c>
      <c r="AB7270">
        <v>5</v>
      </c>
      <c r="AE7270" t="s">
        <v>291</v>
      </c>
      <c r="AF7270">
        <v>40.47</v>
      </c>
      <c r="AG7270">
        <v>-3.37</v>
      </c>
      <c r="AH7270" t="s">
        <v>31</v>
      </c>
      <c r="AZ7270" t="s">
        <v>31</v>
      </c>
      <c r="BA7270" t="s">
        <v>31</v>
      </c>
    </row>
    <row r="7271" spans="1:53" hidden="1">
      <c r="A7271" t="s">
        <v>255</v>
      </c>
      <c r="B7271" t="s">
        <v>71</v>
      </c>
      <c r="C7271" t="s">
        <v>2695</v>
      </c>
      <c r="D7271" t="s">
        <v>959</v>
      </c>
      <c r="E7271" t="s">
        <v>2696</v>
      </c>
      <c r="G7271" t="s">
        <v>2532</v>
      </c>
      <c r="J7271">
        <v>59.5</v>
      </c>
      <c r="K7271">
        <v>10.766999999999999</v>
      </c>
      <c r="M7271" t="s">
        <v>2384</v>
      </c>
      <c r="N7271">
        <v>1990</v>
      </c>
      <c r="O7271" t="s">
        <v>196</v>
      </c>
      <c r="P7271" t="s">
        <v>2532</v>
      </c>
      <c r="Q7271" s="64">
        <v>32947</v>
      </c>
      <c r="U7271">
        <v>15</v>
      </c>
      <c r="V7271">
        <v>15</v>
      </c>
      <c r="W7271">
        <v>8</v>
      </c>
      <c r="X7271">
        <v>16</v>
      </c>
      <c r="Y7271" t="s">
        <v>493</v>
      </c>
      <c r="Z7271">
        <v>100</v>
      </c>
      <c r="AA7271">
        <v>25</v>
      </c>
      <c r="AB7271">
        <v>5</v>
      </c>
      <c r="AE7271" t="s">
        <v>291</v>
      </c>
      <c r="AF7271">
        <v>40.47</v>
      </c>
      <c r="AG7271">
        <v>-3.37</v>
      </c>
      <c r="AH7271" t="s">
        <v>31</v>
      </c>
      <c r="AZ7271" t="s">
        <v>31</v>
      </c>
      <c r="BA7271" t="s">
        <v>31</v>
      </c>
    </row>
    <row r="7272" spans="1:53" hidden="1">
      <c r="A7272" t="s">
        <v>255</v>
      </c>
      <c r="B7272" t="s">
        <v>71</v>
      </c>
      <c r="C7272" t="s">
        <v>2695</v>
      </c>
      <c r="D7272" t="s">
        <v>959</v>
      </c>
      <c r="E7272" t="s">
        <v>2696</v>
      </c>
      <c r="G7272" t="s">
        <v>2532</v>
      </c>
      <c r="J7272">
        <v>59.5</v>
      </c>
      <c r="K7272">
        <v>10.766999999999999</v>
      </c>
      <c r="M7272" t="s">
        <v>2384</v>
      </c>
      <c r="N7272">
        <v>1990</v>
      </c>
      <c r="O7272" t="s">
        <v>196</v>
      </c>
      <c r="P7272" t="s">
        <v>2532</v>
      </c>
      <c r="Q7272" s="64">
        <v>32827</v>
      </c>
      <c r="U7272">
        <v>9</v>
      </c>
      <c r="V7272">
        <v>9</v>
      </c>
      <c r="W7272">
        <v>24</v>
      </c>
      <c r="X7272">
        <v>0</v>
      </c>
      <c r="Y7272" t="s">
        <v>493</v>
      </c>
      <c r="Z7272">
        <v>0</v>
      </c>
      <c r="AA7272">
        <v>42</v>
      </c>
      <c r="AB7272">
        <v>5</v>
      </c>
      <c r="AE7272" t="s">
        <v>291</v>
      </c>
      <c r="AF7272">
        <v>40.47</v>
      </c>
      <c r="AG7272">
        <v>-3.37</v>
      </c>
      <c r="AH7272" t="s">
        <v>31</v>
      </c>
      <c r="AZ7272" t="s">
        <v>31</v>
      </c>
      <c r="BA7272" t="s">
        <v>31</v>
      </c>
    </row>
    <row r="7273" spans="1:53" hidden="1">
      <c r="A7273" t="s">
        <v>255</v>
      </c>
      <c r="B7273" t="s">
        <v>71</v>
      </c>
      <c r="C7273" t="s">
        <v>2695</v>
      </c>
      <c r="D7273" t="s">
        <v>959</v>
      </c>
      <c r="E7273" t="s">
        <v>2696</v>
      </c>
      <c r="G7273" t="s">
        <v>2532</v>
      </c>
      <c r="J7273">
        <v>59.5</v>
      </c>
      <c r="K7273">
        <v>10.766999999999999</v>
      </c>
      <c r="M7273" t="s">
        <v>2384</v>
      </c>
      <c r="N7273">
        <v>1990</v>
      </c>
      <c r="O7273" t="s">
        <v>196</v>
      </c>
      <c r="P7273" t="s">
        <v>2532</v>
      </c>
      <c r="Q7273" s="64">
        <v>32857</v>
      </c>
      <c r="U7273">
        <v>9</v>
      </c>
      <c r="V7273">
        <v>9</v>
      </c>
      <c r="W7273">
        <v>8</v>
      </c>
      <c r="X7273">
        <v>16</v>
      </c>
      <c r="Y7273" t="s">
        <v>493</v>
      </c>
      <c r="Z7273">
        <v>0</v>
      </c>
      <c r="AA7273">
        <v>42</v>
      </c>
      <c r="AB7273">
        <v>5</v>
      </c>
      <c r="AE7273" t="s">
        <v>291</v>
      </c>
      <c r="AF7273">
        <v>40.47</v>
      </c>
      <c r="AG7273">
        <v>-3.37</v>
      </c>
      <c r="AH7273" t="s">
        <v>31</v>
      </c>
      <c r="AZ7273" t="s">
        <v>31</v>
      </c>
      <c r="BA7273" t="s">
        <v>31</v>
      </c>
    </row>
    <row r="7274" spans="1:53" hidden="1">
      <c r="A7274" t="s">
        <v>255</v>
      </c>
      <c r="B7274" t="s">
        <v>71</v>
      </c>
      <c r="C7274" t="s">
        <v>2695</v>
      </c>
      <c r="D7274" t="s">
        <v>959</v>
      </c>
      <c r="E7274" t="s">
        <v>2696</v>
      </c>
      <c r="G7274" t="s">
        <v>2532</v>
      </c>
      <c r="J7274">
        <v>59.5</v>
      </c>
      <c r="K7274">
        <v>10.766999999999999</v>
      </c>
      <c r="M7274" t="s">
        <v>2384</v>
      </c>
      <c r="N7274">
        <v>1990</v>
      </c>
      <c r="O7274" t="s">
        <v>196</v>
      </c>
      <c r="P7274" t="s">
        <v>2532</v>
      </c>
      <c r="Q7274" s="64">
        <v>32888</v>
      </c>
      <c r="U7274">
        <v>9</v>
      </c>
      <c r="V7274">
        <v>9</v>
      </c>
      <c r="W7274">
        <v>24</v>
      </c>
      <c r="X7274">
        <v>0</v>
      </c>
      <c r="Y7274" t="s">
        <v>493</v>
      </c>
      <c r="Z7274">
        <v>56.551000000000002</v>
      </c>
      <c r="AA7274">
        <v>42</v>
      </c>
      <c r="AB7274">
        <v>5</v>
      </c>
      <c r="AE7274" t="s">
        <v>291</v>
      </c>
      <c r="AF7274">
        <v>40.47</v>
      </c>
      <c r="AG7274">
        <v>-3.37</v>
      </c>
      <c r="AH7274" t="s">
        <v>31</v>
      </c>
      <c r="AZ7274" t="s">
        <v>31</v>
      </c>
      <c r="BA7274" t="s">
        <v>31</v>
      </c>
    </row>
    <row r="7275" spans="1:53" hidden="1">
      <c r="A7275" t="s">
        <v>255</v>
      </c>
      <c r="B7275" t="s">
        <v>71</v>
      </c>
      <c r="C7275" t="s">
        <v>2695</v>
      </c>
      <c r="D7275" t="s">
        <v>959</v>
      </c>
      <c r="E7275" t="s">
        <v>2696</v>
      </c>
      <c r="G7275" t="s">
        <v>2532</v>
      </c>
      <c r="J7275">
        <v>59.5</v>
      </c>
      <c r="K7275">
        <v>10.766999999999999</v>
      </c>
      <c r="M7275" t="s">
        <v>2384</v>
      </c>
      <c r="N7275">
        <v>1990</v>
      </c>
      <c r="O7275" t="s">
        <v>196</v>
      </c>
      <c r="P7275" t="s">
        <v>2532</v>
      </c>
      <c r="Q7275" s="64">
        <v>32919</v>
      </c>
      <c r="U7275">
        <v>9</v>
      </c>
      <c r="V7275">
        <v>9</v>
      </c>
      <c r="W7275">
        <v>8</v>
      </c>
      <c r="X7275">
        <v>16</v>
      </c>
      <c r="Y7275" t="s">
        <v>493</v>
      </c>
      <c r="Z7275">
        <v>94.706000000000003</v>
      </c>
      <c r="AA7275">
        <v>42</v>
      </c>
      <c r="AB7275">
        <v>5</v>
      </c>
      <c r="AE7275" t="s">
        <v>291</v>
      </c>
      <c r="AF7275">
        <v>40.47</v>
      </c>
      <c r="AG7275">
        <v>-3.37</v>
      </c>
      <c r="AH7275" t="s">
        <v>31</v>
      </c>
      <c r="AZ7275" t="s">
        <v>31</v>
      </c>
      <c r="BA7275" t="s">
        <v>31</v>
      </c>
    </row>
    <row r="7276" spans="1:53" hidden="1">
      <c r="A7276" t="s">
        <v>255</v>
      </c>
      <c r="B7276" t="s">
        <v>71</v>
      </c>
      <c r="C7276" t="s">
        <v>2695</v>
      </c>
      <c r="D7276" t="s">
        <v>959</v>
      </c>
      <c r="E7276" t="s">
        <v>2696</v>
      </c>
      <c r="G7276" t="s">
        <v>2532</v>
      </c>
      <c r="J7276">
        <v>59.5</v>
      </c>
      <c r="K7276">
        <v>10.766999999999999</v>
      </c>
      <c r="M7276" t="s">
        <v>2384</v>
      </c>
      <c r="N7276">
        <v>1990</v>
      </c>
      <c r="O7276" t="s">
        <v>196</v>
      </c>
      <c r="P7276" t="s">
        <v>2532</v>
      </c>
      <c r="Q7276" s="64">
        <v>32947</v>
      </c>
      <c r="U7276">
        <v>9</v>
      </c>
      <c r="V7276">
        <v>9</v>
      </c>
      <c r="W7276">
        <v>24</v>
      </c>
      <c r="X7276">
        <v>0</v>
      </c>
      <c r="Y7276" t="s">
        <v>493</v>
      </c>
      <c r="Z7276">
        <v>100</v>
      </c>
      <c r="AA7276">
        <v>42</v>
      </c>
      <c r="AB7276">
        <v>5</v>
      </c>
      <c r="AE7276" t="s">
        <v>291</v>
      </c>
      <c r="AF7276">
        <v>40.47</v>
      </c>
      <c r="AG7276">
        <v>-3.37</v>
      </c>
      <c r="AH7276" t="s">
        <v>31</v>
      </c>
      <c r="AZ7276" t="s">
        <v>31</v>
      </c>
      <c r="BA7276" t="s">
        <v>31</v>
      </c>
    </row>
    <row r="7277" spans="1:53" hidden="1">
      <c r="A7277" t="s">
        <v>255</v>
      </c>
      <c r="B7277" t="s">
        <v>71</v>
      </c>
      <c r="C7277" t="s">
        <v>2695</v>
      </c>
      <c r="D7277" t="s">
        <v>959</v>
      </c>
      <c r="E7277" t="s">
        <v>2696</v>
      </c>
      <c r="G7277" t="s">
        <v>2532</v>
      </c>
      <c r="J7277">
        <v>59.5</v>
      </c>
      <c r="K7277">
        <v>10.766999999999999</v>
      </c>
      <c r="M7277" t="s">
        <v>2384</v>
      </c>
      <c r="N7277">
        <v>1990</v>
      </c>
      <c r="O7277" t="s">
        <v>196</v>
      </c>
      <c r="P7277" t="s">
        <v>2532</v>
      </c>
      <c r="Q7277" s="64">
        <v>32827</v>
      </c>
      <c r="U7277">
        <v>9</v>
      </c>
      <c r="V7277">
        <v>9</v>
      </c>
      <c r="W7277">
        <v>8</v>
      </c>
      <c r="X7277">
        <v>16</v>
      </c>
      <c r="Y7277" t="s">
        <v>493</v>
      </c>
      <c r="Z7277">
        <v>0</v>
      </c>
      <c r="AA7277">
        <v>42</v>
      </c>
      <c r="AB7277">
        <v>5</v>
      </c>
      <c r="AE7277" t="s">
        <v>291</v>
      </c>
      <c r="AF7277">
        <v>40.47</v>
      </c>
      <c r="AG7277">
        <v>-3.37</v>
      </c>
      <c r="AH7277" t="s">
        <v>31</v>
      </c>
      <c r="AZ7277" t="s">
        <v>31</v>
      </c>
      <c r="BA7277" t="s">
        <v>31</v>
      </c>
    </row>
    <row r="7278" spans="1:53" hidden="1">
      <c r="A7278" t="s">
        <v>255</v>
      </c>
      <c r="B7278" t="s">
        <v>71</v>
      </c>
      <c r="C7278" t="s">
        <v>2695</v>
      </c>
      <c r="D7278" t="s">
        <v>959</v>
      </c>
      <c r="E7278" t="s">
        <v>2696</v>
      </c>
      <c r="G7278" t="s">
        <v>2532</v>
      </c>
      <c r="J7278">
        <v>59.5</v>
      </c>
      <c r="K7278">
        <v>10.766999999999999</v>
      </c>
      <c r="M7278" t="s">
        <v>2384</v>
      </c>
      <c r="N7278">
        <v>1990</v>
      </c>
      <c r="O7278" t="s">
        <v>196</v>
      </c>
      <c r="P7278" t="s">
        <v>2532</v>
      </c>
      <c r="Q7278" s="64">
        <v>32857</v>
      </c>
      <c r="U7278">
        <v>9</v>
      </c>
      <c r="V7278">
        <v>9</v>
      </c>
      <c r="W7278">
        <v>24</v>
      </c>
      <c r="X7278">
        <v>0</v>
      </c>
      <c r="Y7278" t="s">
        <v>493</v>
      </c>
      <c r="Z7278">
        <v>0</v>
      </c>
      <c r="AA7278">
        <v>42</v>
      </c>
      <c r="AB7278">
        <v>5</v>
      </c>
      <c r="AE7278" t="s">
        <v>291</v>
      </c>
      <c r="AF7278">
        <v>40.47</v>
      </c>
      <c r="AG7278">
        <v>-3.37</v>
      </c>
      <c r="AH7278" t="s">
        <v>31</v>
      </c>
      <c r="AZ7278" t="s">
        <v>31</v>
      </c>
      <c r="BA7278" t="s">
        <v>31</v>
      </c>
    </row>
    <row r="7279" spans="1:53" hidden="1">
      <c r="A7279" t="s">
        <v>255</v>
      </c>
      <c r="B7279" t="s">
        <v>71</v>
      </c>
      <c r="C7279" t="s">
        <v>2695</v>
      </c>
      <c r="D7279" t="s">
        <v>959</v>
      </c>
      <c r="E7279" t="s">
        <v>2696</v>
      </c>
      <c r="G7279" t="s">
        <v>2532</v>
      </c>
      <c r="J7279">
        <v>59.5</v>
      </c>
      <c r="K7279">
        <v>10.766999999999999</v>
      </c>
      <c r="M7279" t="s">
        <v>2384</v>
      </c>
      <c r="N7279">
        <v>1990</v>
      </c>
      <c r="O7279" t="s">
        <v>196</v>
      </c>
      <c r="P7279" t="s">
        <v>2532</v>
      </c>
      <c r="Q7279" s="64">
        <v>32888</v>
      </c>
      <c r="U7279">
        <v>9</v>
      </c>
      <c r="V7279">
        <v>9</v>
      </c>
      <c r="W7279">
        <v>8</v>
      </c>
      <c r="X7279">
        <v>16</v>
      </c>
      <c r="Y7279" t="s">
        <v>493</v>
      </c>
      <c r="Z7279">
        <v>46.908000000000001</v>
      </c>
      <c r="AA7279">
        <v>42</v>
      </c>
      <c r="AB7279">
        <v>5</v>
      </c>
      <c r="AE7279" t="s">
        <v>291</v>
      </c>
      <c r="AF7279">
        <v>40.47</v>
      </c>
      <c r="AG7279">
        <v>-3.37</v>
      </c>
      <c r="AH7279" t="s">
        <v>31</v>
      </c>
      <c r="AZ7279" t="s">
        <v>31</v>
      </c>
      <c r="BA7279" t="s">
        <v>31</v>
      </c>
    </row>
    <row r="7280" spans="1:53" hidden="1">
      <c r="A7280" t="s">
        <v>255</v>
      </c>
      <c r="B7280" t="s">
        <v>71</v>
      </c>
      <c r="C7280" t="s">
        <v>2695</v>
      </c>
      <c r="D7280" t="s">
        <v>959</v>
      </c>
      <c r="E7280" t="s">
        <v>2696</v>
      </c>
      <c r="G7280" t="s">
        <v>2532</v>
      </c>
      <c r="J7280">
        <v>59.5</v>
      </c>
      <c r="K7280">
        <v>10.766999999999999</v>
      </c>
      <c r="M7280" t="s">
        <v>2384</v>
      </c>
      <c r="N7280">
        <v>1990</v>
      </c>
      <c r="O7280" t="s">
        <v>196</v>
      </c>
      <c r="P7280" t="s">
        <v>2532</v>
      </c>
      <c r="Q7280" s="64">
        <v>32919</v>
      </c>
      <c r="U7280">
        <v>9</v>
      </c>
      <c r="V7280">
        <v>9</v>
      </c>
      <c r="W7280">
        <v>24</v>
      </c>
      <c r="X7280">
        <v>0</v>
      </c>
      <c r="Y7280" t="s">
        <v>493</v>
      </c>
      <c r="Z7280">
        <v>92.61</v>
      </c>
      <c r="AA7280">
        <v>42</v>
      </c>
      <c r="AB7280">
        <v>5</v>
      </c>
      <c r="AE7280" t="s">
        <v>291</v>
      </c>
      <c r="AF7280">
        <v>40.47</v>
      </c>
      <c r="AG7280">
        <v>-3.37</v>
      </c>
      <c r="AH7280" t="s">
        <v>31</v>
      </c>
      <c r="AZ7280" t="s">
        <v>31</v>
      </c>
      <c r="BA7280" t="s">
        <v>31</v>
      </c>
    </row>
    <row r="7281" spans="1:53" hidden="1">
      <c r="A7281" t="s">
        <v>255</v>
      </c>
      <c r="B7281" t="s">
        <v>71</v>
      </c>
      <c r="C7281" t="s">
        <v>2695</v>
      </c>
      <c r="D7281" t="s">
        <v>959</v>
      </c>
      <c r="E7281" t="s">
        <v>2696</v>
      </c>
      <c r="G7281" t="s">
        <v>2532</v>
      </c>
      <c r="J7281">
        <v>59.5</v>
      </c>
      <c r="K7281">
        <v>10.766999999999999</v>
      </c>
      <c r="M7281" t="s">
        <v>2384</v>
      </c>
      <c r="N7281">
        <v>1990</v>
      </c>
      <c r="O7281" t="s">
        <v>196</v>
      </c>
      <c r="P7281" t="s">
        <v>2532</v>
      </c>
      <c r="Q7281" s="64">
        <v>32947</v>
      </c>
      <c r="U7281">
        <v>9</v>
      </c>
      <c r="V7281">
        <v>9</v>
      </c>
      <c r="W7281">
        <v>8</v>
      </c>
      <c r="X7281">
        <v>16</v>
      </c>
      <c r="Y7281" t="s">
        <v>493</v>
      </c>
      <c r="Z7281">
        <v>100</v>
      </c>
      <c r="AA7281">
        <v>42</v>
      </c>
      <c r="AB7281">
        <v>5</v>
      </c>
      <c r="AE7281" t="s">
        <v>291</v>
      </c>
      <c r="AF7281">
        <v>40.47</v>
      </c>
      <c r="AG7281">
        <v>-3.37</v>
      </c>
      <c r="AH7281" t="s">
        <v>31</v>
      </c>
      <c r="AZ7281" t="s">
        <v>31</v>
      </c>
      <c r="BA7281" t="s">
        <v>31</v>
      </c>
    </row>
    <row r="7282" spans="1:53" hidden="1">
      <c r="A7282" t="s">
        <v>255</v>
      </c>
      <c r="B7282" t="s">
        <v>71</v>
      </c>
      <c r="C7282" t="s">
        <v>2695</v>
      </c>
      <c r="D7282" t="s">
        <v>959</v>
      </c>
      <c r="E7282" t="s">
        <v>960</v>
      </c>
      <c r="G7282" t="s">
        <v>2532</v>
      </c>
      <c r="J7282">
        <v>59.5</v>
      </c>
      <c r="K7282">
        <v>10.766999999999999</v>
      </c>
      <c r="M7282" t="s">
        <v>2384</v>
      </c>
      <c r="N7282">
        <v>1990</v>
      </c>
      <c r="O7282" t="s">
        <v>196</v>
      </c>
      <c r="P7282" t="s">
        <v>2532</v>
      </c>
      <c r="Q7282" s="64">
        <v>32827</v>
      </c>
      <c r="U7282">
        <v>21</v>
      </c>
      <c r="V7282">
        <v>21</v>
      </c>
      <c r="W7282">
        <v>24</v>
      </c>
      <c r="X7282">
        <v>0</v>
      </c>
      <c r="Y7282" t="s">
        <v>493</v>
      </c>
      <c r="Z7282">
        <v>0</v>
      </c>
      <c r="AA7282">
        <v>18</v>
      </c>
      <c r="AB7282">
        <v>5</v>
      </c>
      <c r="AE7282" t="s">
        <v>291</v>
      </c>
      <c r="AF7282">
        <v>40.47</v>
      </c>
      <c r="AG7282">
        <v>-3.37</v>
      </c>
      <c r="AH7282" t="s">
        <v>31</v>
      </c>
      <c r="AZ7282" t="s">
        <v>31</v>
      </c>
      <c r="BA7282" t="s">
        <v>31</v>
      </c>
    </row>
    <row r="7283" spans="1:53" hidden="1">
      <c r="A7283" t="s">
        <v>255</v>
      </c>
      <c r="B7283" t="s">
        <v>71</v>
      </c>
      <c r="C7283" t="s">
        <v>2695</v>
      </c>
      <c r="D7283" t="s">
        <v>959</v>
      </c>
      <c r="E7283" t="s">
        <v>960</v>
      </c>
      <c r="G7283" t="s">
        <v>2532</v>
      </c>
      <c r="J7283">
        <v>59.5</v>
      </c>
      <c r="K7283">
        <v>10.766999999999999</v>
      </c>
      <c r="M7283" t="s">
        <v>2384</v>
      </c>
      <c r="N7283">
        <v>1990</v>
      </c>
      <c r="O7283" t="s">
        <v>196</v>
      </c>
      <c r="P7283" t="s">
        <v>2532</v>
      </c>
      <c r="Q7283" s="64">
        <v>32857</v>
      </c>
      <c r="U7283">
        <v>21</v>
      </c>
      <c r="V7283">
        <v>21</v>
      </c>
      <c r="W7283">
        <v>8</v>
      </c>
      <c r="X7283">
        <v>16</v>
      </c>
      <c r="Y7283" t="s">
        <v>493</v>
      </c>
      <c r="Z7283">
        <v>0</v>
      </c>
      <c r="AA7283">
        <v>18</v>
      </c>
      <c r="AB7283">
        <v>5</v>
      </c>
      <c r="AE7283" t="s">
        <v>291</v>
      </c>
      <c r="AF7283">
        <v>40.47</v>
      </c>
      <c r="AG7283">
        <v>-3.37</v>
      </c>
      <c r="AH7283" t="s">
        <v>31</v>
      </c>
      <c r="AZ7283" t="s">
        <v>31</v>
      </c>
      <c r="BA7283" t="s">
        <v>31</v>
      </c>
    </row>
    <row r="7284" spans="1:53" hidden="1">
      <c r="A7284" t="s">
        <v>255</v>
      </c>
      <c r="B7284" t="s">
        <v>71</v>
      </c>
      <c r="C7284" t="s">
        <v>2695</v>
      </c>
      <c r="D7284" t="s">
        <v>959</v>
      </c>
      <c r="E7284" t="s">
        <v>960</v>
      </c>
      <c r="G7284" t="s">
        <v>2532</v>
      </c>
      <c r="J7284">
        <v>59.5</v>
      </c>
      <c r="K7284">
        <v>10.766999999999999</v>
      </c>
      <c r="M7284" t="s">
        <v>2384</v>
      </c>
      <c r="N7284">
        <v>1990</v>
      </c>
      <c r="O7284" t="s">
        <v>196</v>
      </c>
      <c r="P7284" t="s">
        <v>2532</v>
      </c>
      <c r="Q7284" s="64">
        <v>32888</v>
      </c>
      <c r="U7284">
        <v>21</v>
      </c>
      <c r="V7284">
        <v>21</v>
      </c>
      <c r="W7284">
        <v>24</v>
      </c>
      <c r="X7284">
        <v>0</v>
      </c>
      <c r="Y7284" t="s">
        <v>493</v>
      </c>
      <c r="Z7284">
        <v>28.248999999999999</v>
      </c>
      <c r="AA7284">
        <v>18</v>
      </c>
      <c r="AB7284">
        <v>5</v>
      </c>
      <c r="AE7284" t="s">
        <v>291</v>
      </c>
      <c r="AF7284">
        <v>40.47</v>
      </c>
      <c r="AG7284">
        <v>-3.37</v>
      </c>
      <c r="AH7284" t="s">
        <v>31</v>
      </c>
      <c r="AZ7284" t="s">
        <v>31</v>
      </c>
      <c r="BA7284" t="s">
        <v>31</v>
      </c>
    </row>
    <row r="7285" spans="1:53" hidden="1">
      <c r="A7285" t="s">
        <v>255</v>
      </c>
      <c r="B7285" t="s">
        <v>71</v>
      </c>
      <c r="C7285" t="s">
        <v>2695</v>
      </c>
      <c r="D7285" t="s">
        <v>959</v>
      </c>
      <c r="E7285" t="s">
        <v>960</v>
      </c>
      <c r="G7285" t="s">
        <v>2532</v>
      </c>
      <c r="J7285">
        <v>59.5</v>
      </c>
      <c r="K7285">
        <v>10.766999999999999</v>
      </c>
      <c r="M7285" t="s">
        <v>2384</v>
      </c>
      <c r="N7285">
        <v>1990</v>
      </c>
      <c r="O7285" t="s">
        <v>196</v>
      </c>
      <c r="P7285" t="s">
        <v>2532</v>
      </c>
      <c r="Q7285" s="64">
        <v>32919</v>
      </c>
      <c r="U7285">
        <v>21</v>
      </c>
      <c r="V7285">
        <v>21</v>
      </c>
      <c r="W7285">
        <v>8</v>
      </c>
      <c r="X7285">
        <v>16</v>
      </c>
      <c r="Y7285" t="s">
        <v>493</v>
      </c>
      <c r="Z7285">
        <v>80.450999999999993</v>
      </c>
      <c r="AA7285">
        <v>18</v>
      </c>
      <c r="AB7285">
        <v>5</v>
      </c>
      <c r="AE7285" t="s">
        <v>291</v>
      </c>
      <c r="AF7285">
        <v>40.47</v>
      </c>
      <c r="AG7285">
        <v>-3.37</v>
      </c>
      <c r="AH7285" t="s">
        <v>31</v>
      </c>
      <c r="AZ7285" t="s">
        <v>31</v>
      </c>
      <c r="BA7285" t="s">
        <v>31</v>
      </c>
    </row>
    <row r="7286" spans="1:53" hidden="1">
      <c r="A7286" t="s">
        <v>255</v>
      </c>
      <c r="B7286" t="s">
        <v>71</v>
      </c>
      <c r="C7286" t="s">
        <v>2695</v>
      </c>
      <c r="D7286" t="s">
        <v>959</v>
      </c>
      <c r="E7286" t="s">
        <v>960</v>
      </c>
      <c r="G7286" t="s">
        <v>2532</v>
      </c>
      <c r="J7286">
        <v>59.5</v>
      </c>
      <c r="K7286">
        <v>10.766999999999999</v>
      </c>
      <c r="M7286" t="s">
        <v>2384</v>
      </c>
      <c r="N7286">
        <v>1990</v>
      </c>
      <c r="O7286" t="s">
        <v>196</v>
      </c>
      <c r="P7286" t="s">
        <v>2532</v>
      </c>
      <c r="Q7286" s="64">
        <v>32947</v>
      </c>
      <c r="U7286">
        <v>21</v>
      </c>
      <c r="V7286">
        <v>21</v>
      </c>
      <c r="W7286">
        <v>24</v>
      </c>
      <c r="X7286">
        <v>0</v>
      </c>
      <c r="Y7286" t="s">
        <v>493</v>
      </c>
      <c r="Z7286">
        <v>100</v>
      </c>
      <c r="AA7286">
        <v>18</v>
      </c>
      <c r="AB7286">
        <v>5</v>
      </c>
      <c r="AE7286" t="s">
        <v>291</v>
      </c>
      <c r="AF7286">
        <v>40.47</v>
      </c>
      <c r="AG7286">
        <v>-3.37</v>
      </c>
      <c r="AH7286" t="s">
        <v>31</v>
      </c>
      <c r="AZ7286" t="s">
        <v>31</v>
      </c>
      <c r="BA7286" t="s">
        <v>31</v>
      </c>
    </row>
    <row r="7287" spans="1:53" hidden="1">
      <c r="A7287" t="s">
        <v>255</v>
      </c>
      <c r="B7287" t="s">
        <v>71</v>
      </c>
      <c r="C7287" t="s">
        <v>2695</v>
      </c>
      <c r="D7287" t="s">
        <v>959</v>
      </c>
      <c r="E7287" t="s">
        <v>960</v>
      </c>
      <c r="G7287" t="s">
        <v>2532</v>
      </c>
      <c r="J7287">
        <v>59.5</v>
      </c>
      <c r="K7287">
        <v>10.766999999999999</v>
      </c>
      <c r="M7287" t="s">
        <v>2384</v>
      </c>
      <c r="N7287">
        <v>1990</v>
      </c>
      <c r="O7287" t="s">
        <v>196</v>
      </c>
      <c r="P7287" t="s">
        <v>2532</v>
      </c>
      <c r="Q7287" s="64">
        <v>32827</v>
      </c>
      <c r="U7287">
        <v>21</v>
      </c>
      <c r="V7287">
        <v>21</v>
      </c>
      <c r="W7287">
        <v>8</v>
      </c>
      <c r="X7287">
        <v>16</v>
      </c>
      <c r="Y7287" t="s">
        <v>493</v>
      </c>
      <c r="Z7287">
        <v>0</v>
      </c>
      <c r="AA7287">
        <v>18</v>
      </c>
      <c r="AB7287">
        <v>5</v>
      </c>
      <c r="AE7287" t="s">
        <v>291</v>
      </c>
      <c r="AF7287">
        <v>40.47</v>
      </c>
      <c r="AG7287">
        <v>-3.37</v>
      </c>
      <c r="AH7287" t="s">
        <v>31</v>
      </c>
      <c r="AZ7287" t="s">
        <v>31</v>
      </c>
      <c r="BA7287" t="s">
        <v>31</v>
      </c>
    </row>
    <row r="7288" spans="1:53" hidden="1">
      <c r="A7288" t="s">
        <v>255</v>
      </c>
      <c r="B7288" t="s">
        <v>71</v>
      </c>
      <c r="C7288" t="s">
        <v>2695</v>
      </c>
      <c r="D7288" t="s">
        <v>959</v>
      </c>
      <c r="E7288" t="s">
        <v>960</v>
      </c>
      <c r="G7288" t="s">
        <v>2532</v>
      </c>
      <c r="J7288">
        <v>59.5</v>
      </c>
      <c r="K7288">
        <v>10.766999999999999</v>
      </c>
      <c r="M7288" t="s">
        <v>2384</v>
      </c>
      <c r="N7288">
        <v>1990</v>
      </c>
      <c r="O7288" t="s">
        <v>196</v>
      </c>
      <c r="P7288" t="s">
        <v>2532</v>
      </c>
      <c r="Q7288" s="64">
        <v>32857</v>
      </c>
      <c r="U7288">
        <v>21</v>
      </c>
      <c r="V7288">
        <v>21</v>
      </c>
      <c r="W7288">
        <v>24</v>
      </c>
      <c r="X7288">
        <v>0</v>
      </c>
      <c r="Y7288" t="s">
        <v>493</v>
      </c>
      <c r="Z7288">
        <v>0</v>
      </c>
      <c r="AA7288">
        <v>18</v>
      </c>
      <c r="AB7288">
        <v>5</v>
      </c>
      <c r="AE7288" t="s">
        <v>291</v>
      </c>
      <c r="AF7288">
        <v>40.47</v>
      </c>
      <c r="AG7288">
        <v>-3.37</v>
      </c>
      <c r="AH7288" t="s">
        <v>31</v>
      </c>
      <c r="AZ7288" t="s">
        <v>31</v>
      </c>
      <c r="BA7288" t="s">
        <v>31</v>
      </c>
    </row>
    <row r="7289" spans="1:53" hidden="1">
      <c r="A7289" t="s">
        <v>255</v>
      </c>
      <c r="B7289" t="s">
        <v>71</v>
      </c>
      <c r="C7289" t="s">
        <v>2695</v>
      </c>
      <c r="D7289" t="s">
        <v>959</v>
      </c>
      <c r="E7289" t="s">
        <v>960</v>
      </c>
      <c r="G7289" t="s">
        <v>2532</v>
      </c>
      <c r="J7289">
        <v>59.5</v>
      </c>
      <c r="K7289">
        <v>10.766999999999999</v>
      </c>
      <c r="M7289" t="s">
        <v>2384</v>
      </c>
      <c r="N7289">
        <v>1990</v>
      </c>
      <c r="O7289" t="s">
        <v>196</v>
      </c>
      <c r="P7289" t="s">
        <v>2532</v>
      </c>
      <c r="Q7289" s="64">
        <v>32888</v>
      </c>
      <c r="U7289">
        <v>21</v>
      </c>
      <c r="V7289">
        <v>21</v>
      </c>
      <c r="W7289">
        <v>8</v>
      </c>
      <c r="X7289">
        <v>16</v>
      </c>
      <c r="Y7289" t="s">
        <v>493</v>
      </c>
      <c r="Z7289">
        <v>0</v>
      </c>
      <c r="AA7289">
        <v>18</v>
      </c>
      <c r="AB7289">
        <v>5</v>
      </c>
      <c r="AE7289" t="s">
        <v>291</v>
      </c>
      <c r="AF7289">
        <v>40.47</v>
      </c>
      <c r="AG7289">
        <v>-3.37</v>
      </c>
      <c r="AH7289" t="s">
        <v>31</v>
      </c>
      <c r="AZ7289" t="s">
        <v>31</v>
      </c>
      <c r="BA7289" t="s">
        <v>31</v>
      </c>
    </row>
    <row r="7290" spans="1:53" hidden="1">
      <c r="A7290" t="s">
        <v>255</v>
      </c>
      <c r="B7290" t="s">
        <v>71</v>
      </c>
      <c r="C7290" t="s">
        <v>2695</v>
      </c>
      <c r="D7290" t="s">
        <v>959</v>
      </c>
      <c r="E7290" t="s">
        <v>960</v>
      </c>
      <c r="G7290" t="s">
        <v>2532</v>
      </c>
      <c r="J7290">
        <v>59.5</v>
      </c>
      <c r="K7290">
        <v>10.766999999999999</v>
      </c>
      <c r="M7290" t="s">
        <v>2384</v>
      </c>
      <c r="N7290">
        <v>1990</v>
      </c>
      <c r="O7290" t="s">
        <v>196</v>
      </c>
      <c r="P7290" t="s">
        <v>2532</v>
      </c>
      <c r="Q7290" s="64">
        <v>32919</v>
      </c>
      <c r="U7290">
        <v>21</v>
      </c>
      <c r="V7290">
        <v>21</v>
      </c>
      <c r="W7290">
        <v>24</v>
      </c>
      <c r="X7290">
        <v>0</v>
      </c>
      <c r="Y7290" t="s">
        <v>493</v>
      </c>
      <c r="Z7290">
        <v>39.57</v>
      </c>
      <c r="AA7290">
        <v>18</v>
      </c>
      <c r="AB7290">
        <v>5</v>
      </c>
      <c r="AE7290" t="s">
        <v>291</v>
      </c>
      <c r="AF7290">
        <v>40.47</v>
      </c>
      <c r="AG7290">
        <v>-3.37</v>
      </c>
      <c r="AH7290" t="s">
        <v>31</v>
      </c>
      <c r="AZ7290" t="s">
        <v>31</v>
      </c>
      <c r="BA7290" t="s">
        <v>31</v>
      </c>
    </row>
    <row r="7291" spans="1:53" hidden="1">
      <c r="A7291" t="s">
        <v>255</v>
      </c>
      <c r="B7291" t="s">
        <v>71</v>
      </c>
      <c r="C7291" t="s">
        <v>2695</v>
      </c>
      <c r="D7291" t="s">
        <v>959</v>
      </c>
      <c r="E7291" t="s">
        <v>960</v>
      </c>
      <c r="G7291" t="s">
        <v>2532</v>
      </c>
      <c r="J7291">
        <v>59.5</v>
      </c>
      <c r="K7291">
        <v>10.766999999999999</v>
      </c>
      <c r="M7291" t="s">
        <v>2384</v>
      </c>
      <c r="N7291">
        <v>1990</v>
      </c>
      <c r="O7291" t="s">
        <v>196</v>
      </c>
      <c r="P7291" t="s">
        <v>2532</v>
      </c>
      <c r="Q7291" s="64">
        <v>32947</v>
      </c>
      <c r="U7291">
        <v>21</v>
      </c>
      <c r="V7291">
        <v>21</v>
      </c>
      <c r="W7291">
        <v>8</v>
      </c>
      <c r="X7291">
        <v>16</v>
      </c>
      <c r="Y7291" t="s">
        <v>493</v>
      </c>
      <c r="Z7291">
        <v>100</v>
      </c>
      <c r="AA7291">
        <v>18</v>
      </c>
      <c r="AB7291">
        <v>5</v>
      </c>
      <c r="AE7291" t="s">
        <v>291</v>
      </c>
      <c r="AF7291">
        <v>40.47</v>
      </c>
      <c r="AG7291">
        <v>-3.37</v>
      </c>
      <c r="AH7291" t="s">
        <v>31</v>
      </c>
      <c r="AZ7291" t="s">
        <v>31</v>
      </c>
      <c r="BA7291" t="s">
        <v>31</v>
      </c>
    </row>
    <row r="7292" spans="1:53" hidden="1">
      <c r="A7292" t="s">
        <v>255</v>
      </c>
      <c r="B7292" t="s">
        <v>71</v>
      </c>
      <c r="C7292" t="s">
        <v>2695</v>
      </c>
      <c r="D7292" t="s">
        <v>959</v>
      </c>
      <c r="E7292" t="s">
        <v>960</v>
      </c>
      <c r="G7292" t="s">
        <v>2532</v>
      </c>
      <c r="J7292">
        <v>59.5</v>
      </c>
      <c r="K7292">
        <v>10.766999999999999</v>
      </c>
      <c r="M7292" t="s">
        <v>2384</v>
      </c>
      <c r="N7292">
        <v>1990</v>
      </c>
      <c r="O7292" t="s">
        <v>196</v>
      </c>
      <c r="P7292" t="s">
        <v>2532</v>
      </c>
      <c r="Q7292" s="64">
        <v>32827</v>
      </c>
      <c r="U7292">
        <v>15</v>
      </c>
      <c r="V7292">
        <v>15</v>
      </c>
      <c r="W7292">
        <v>24</v>
      </c>
      <c r="X7292">
        <v>0</v>
      </c>
      <c r="Y7292" t="s">
        <v>493</v>
      </c>
      <c r="Z7292">
        <v>0</v>
      </c>
      <c r="AA7292">
        <v>25</v>
      </c>
      <c r="AB7292">
        <v>5</v>
      </c>
      <c r="AE7292" t="s">
        <v>291</v>
      </c>
      <c r="AF7292">
        <v>40.47</v>
      </c>
      <c r="AG7292">
        <v>-3.37</v>
      </c>
      <c r="AH7292" t="s">
        <v>31</v>
      </c>
      <c r="AZ7292" t="s">
        <v>31</v>
      </c>
      <c r="BA7292" t="s">
        <v>31</v>
      </c>
    </row>
    <row r="7293" spans="1:53" hidden="1">
      <c r="A7293" t="s">
        <v>255</v>
      </c>
      <c r="B7293" t="s">
        <v>71</v>
      </c>
      <c r="C7293" t="s">
        <v>2695</v>
      </c>
      <c r="D7293" t="s">
        <v>959</v>
      </c>
      <c r="E7293" t="s">
        <v>960</v>
      </c>
      <c r="G7293" t="s">
        <v>2532</v>
      </c>
      <c r="J7293">
        <v>59.5</v>
      </c>
      <c r="K7293">
        <v>10.766999999999999</v>
      </c>
      <c r="M7293" t="s">
        <v>2384</v>
      </c>
      <c r="N7293">
        <v>1990</v>
      </c>
      <c r="O7293" t="s">
        <v>196</v>
      </c>
      <c r="P7293" t="s">
        <v>2532</v>
      </c>
      <c r="Q7293" s="64">
        <v>32857</v>
      </c>
      <c r="U7293">
        <v>15</v>
      </c>
      <c r="V7293">
        <v>15</v>
      </c>
      <c r="W7293">
        <v>8</v>
      </c>
      <c r="X7293">
        <v>16</v>
      </c>
      <c r="Y7293" t="s">
        <v>493</v>
      </c>
      <c r="Z7293">
        <v>0</v>
      </c>
      <c r="AA7293">
        <v>25</v>
      </c>
      <c r="AB7293">
        <v>5</v>
      </c>
      <c r="AE7293" t="s">
        <v>291</v>
      </c>
      <c r="AF7293">
        <v>40.47</v>
      </c>
      <c r="AG7293">
        <v>-3.37</v>
      </c>
      <c r="AH7293" t="s">
        <v>31</v>
      </c>
      <c r="AZ7293" t="s">
        <v>31</v>
      </c>
      <c r="BA7293" t="s">
        <v>31</v>
      </c>
    </row>
    <row r="7294" spans="1:53" hidden="1">
      <c r="A7294" t="s">
        <v>255</v>
      </c>
      <c r="B7294" t="s">
        <v>71</v>
      </c>
      <c r="C7294" t="s">
        <v>2695</v>
      </c>
      <c r="D7294" t="s">
        <v>959</v>
      </c>
      <c r="E7294" t="s">
        <v>960</v>
      </c>
      <c r="G7294" t="s">
        <v>2532</v>
      </c>
      <c r="J7294">
        <v>59.5</v>
      </c>
      <c r="K7294">
        <v>10.766999999999999</v>
      </c>
      <c r="M7294" t="s">
        <v>2384</v>
      </c>
      <c r="N7294">
        <v>1990</v>
      </c>
      <c r="O7294" t="s">
        <v>196</v>
      </c>
      <c r="P7294" t="s">
        <v>2532</v>
      </c>
      <c r="Q7294" s="64">
        <v>32888</v>
      </c>
      <c r="U7294">
        <v>15</v>
      </c>
      <c r="V7294">
        <v>15</v>
      </c>
      <c r="W7294">
        <v>24</v>
      </c>
      <c r="X7294">
        <v>0</v>
      </c>
      <c r="Y7294" t="s">
        <v>493</v>
      </c>
      <c r="Z7294">
        <v>27.620999999999999</v>
      </c>
      <c r="AA7294">
        <v>25</v>
      </c>
      <c r="AB7294">
        <v>5</v>
      </c>
      <c r="AE7294" t="s">
        <v>291</v>
      </c>
      <c r="AF7294">
        <v>40.47</v>
      </c>
      <c r="AG7294">
        <v>-3.37</v>
      </c>
      <c r="AH7294" t="s">
        <v>31</v>
      </c>
      <c r="AZ7294" t="s">
        <v>31</v>
      </c>
      <c r="BA7294" t="s">
        <v>31</v>
      </c>
    </row>
    <row r="7295" spans="1:53" hidden="1">
      <c r="A7295" t="s">
        <v>255</v>
      </c>
      <c r="B7295" t="s">
        <v>71</v>
      </c>
      <c r="C7295" t="s">
        <v>2695</v>
      </c>
      <c r="D7295" t="s">
        <v>959</v>
      </c>
      <c r="E7295" t="s">
        <v>960</v>
      </c>
      <c r="G7295" t="s">
        <v>2532</v>
      </c>
      <c r="J7295">
        <v>59.5</v>
      </c>
      <c r="K7295">
        <v>10.766999999999999</v>
      </c>
      <c r="M7295" t="s">
        <v>2384</v>
      </c>
      <c r="N7295">
        <v>1990</v>
      </c>
      <c r="O7295" t="s">
        <v>196</v>
      </c>
      <c r="P7295" t="s">
        <v>2532</v>
      </c>
      <c r="Q7295" s="64">
        <v>32919</v>
      </c>
      <c r="U7295">
        <v>15</v>
      </c>
      <c r="V7295">
        <v>15</v>
      </c>
      <c r="W7295">
        <v>8</v>
      </c>
      <c r="X7295">
        <v>16</v>
      </c>
      <c r="Y7295" t="s">
        <v>493</v>
      </c>
      <c r="Z7295">
        <v>74.370999999999995</v>
      </c>
      <c r="AA7295">
        <v>25</v>
      </c>
      <c r="AB7295">
        <v>5</v>
      </c>
      <c r="AE7295" t="s">
        <v>291</v>
      </c>
      <c r="AF7295">
        <v>40.47</v>
      </c>
      <c r="AG7295">
        <v>-3.37</v>
      </c>
      <c r="AH7295" t="s">
        <v>31</v>
      </c>
      <c r="AZ7295" t="s">
        <v>31</v>
      </c>
      <c r="BA7295" t="s">
        <v>31</v>
      </c>
    </row>
    <row r="7296" spans="1:53" hidden="1">
      <c r="A7296" t="s">
        <v>255</v>
      </c>
      <c r="B7296" t="s">
        <v>71</v>
      </c>
      <c r="C7296" t="s">
        <v>2695</v>
      </c>
      <c r="D7296" t="s">
        <v>959</v>
      </c>
      <c r="E7296" t="s">
        <v>960</v>
      </c>
      <c r="G7296" t="s">
        <v>2532</v>
      </c>
      <c r="J7296">
        <v>59.5</v>
      </c>
      <c r="K7296">
        <v>10.766999999999999</v>
      </c>
      <c r="M7296" t="s">
        <v>2384</v>
      </c>
      <c r="N7296">
        <v>1990</v>
      </c>
      <c r="O7296" t="s">
        <v>196</v>
      </c>
      <c r="P7296" t="s">
        <v>2532</v>
      </c>
      <c r="Q7296" s="64">
        <v>32947</v>
      </c>
      <c r="U7296">
        <v>15</v>
      </c>
      <c r="V7296">
        <v>15</v>
      </c>
      <c r="W7296">
        <v>24</v>
      </c>
      <c r="X7296">
        <v>0</v>
      </c>
      <c r="Y7296" t="s">
        <v>493</v>
      </c>
      <c r="Z7296">
        <v>100</v>
      </c>
      <c r="AA7296">
        <v>25</v>
      </c>
      <c r="AB7296">
        <v>5</v>
      </c>
      <c r="AE7296" t="s">
        <v>291</v>
      </c>
      <c r="AF7296">
        <v>40.47</v>
      </c>
      <c r="AG7296">
        <v>-3.37</v>
      </c>
      <c r="AH7296" t="s">
        <v>31</v>
      </c>
      <c r="AZ7296" t="s">
        <v>31</v>
      </c>
      <c r="BA7296" t="s">
        <v>31</v>
      </c>
    </row>
    <row r="7297" spans="1:53" hidden="1">
      <c r="A7297" t="s">
        <v>255</v>
      </c>
      <c r="B7297" t="s">
        <v>71</v>
      </c>
      <c r="C7297" t="s">
        <v>2695</v>
      </c>
      <c r="D7297" t="s">
        <v>959</v>
      </c>
      <c r="E7297" t="s">
        <v>960</v>
      </c>
      <c r="G7297" t="s">
        <v>2532</v>
      </c>
      <c r="J7297">
        <v>59.5</v>
      </c>
      <c r="K7297">
        <v>10.766999999999999</v>
      </c>
      <c r="M7297" t="s">
        <v>2384</v>
      </c>
      <c r="N7297">
        <v>1990</v>
      </c>
      <c r="O7297" t="s">
        <v>196</v>
      </c>
      <c r="P7297" t="s">
        <v>2532</v>
      </c>
      <c r="Q7297" s="64">
        <v>32827</v>
      </c>
      <c r="U7297">
        <v>15</v>
      </c>
      <c r="V7297">
        <v>15</v>
      </c>
      <c r="W7297">
        <v>8</v>
      </c>
      <c r="X7297">
        <v>16</v>
      </c>
      <c r="Y7297" t="s">
        <v>493</v>
      </c>
      <c r="Z7297">
        <v>0</v>
      </c>
      <c r="AA7297">
        <v>25</v>
      </c>
      <c r="AB7297">
        <v>5</v>
      </c>
      <c r="AE7297" t="s">
        <v>291</v>
      </c>
      <c r="AF7297">
        <v>40.47</v>
      </c>
      <c r="AG7297">
        <v>-3.37</v>
      </c>
      <c r="AH7297" t="s">
        <v>31</v>
      </c>
      <c r="AZ7297" t="s">
        <v>31</v>
      </c>
      <c r="BA7297" t="s">
        <v>31</v>
      </c>
    </row>
    <row r="7298" spans="1:53" hidden="1">
      <c r="A7298" t="s">
        <v>255</v>
      </c>
      <c r="B7298" t="s">
        <v>71</v>
      </c>
      <c r="C7298" t="s">
        <v>2695</v>
      </c>
      <c r="D7298" t="s">
        <v>959</v>
      </c>
      <c r="E7298" t="s">
        <v>960</v>
      </c>
      <c r="G7298" t="s">
        <v>2532</v>
      </c>
      <c r="J7298">
        <v>59.5</v>
      </c>
      <c r="K7298">
        <v>10.766999999999999</v>
      </c>
      <c r="M7298" t="s">
        <v>2384</v>
      </c>
      <c r="N7298">
        <v>1990</v>
      </c>
      <c r="O7298" t="s">
        <v>196</v>
      </c>
      <c r="P7298" t="s">
        <v>2532</v>
      </c>
      <c r="Q7298" s="64">
        <v>32857</v>
      </c>
      <c r="U7298">
        <v>15</v>
      </c>
      <c r="V7298">
        <v>15</v>
      </c>
      <c r="W7298">
        <v>24</v>
      </c>
      <c r="X7298">
        <v>0</v>
      </c>
      <c r="Y7298" t="s">
        <v>493</v>
      </c>
      <c r="Z7298">
        <v>0</v>
      </c>
      <c r="AA7298">
        <v>25</v>
      </c>
      <c r="AB7298">
        <v>5</v>
      </c>
      <c r="AE7298" t="s">
        <v>291</v>
      </c>
      <c r="AF7298">
        <v>40.47</v>
      </c>
      <c r="AG7298">
        <v>-3.37</v>
      </c>
      <c r="AH7298" t="s">
        <v>31</v>
      </c>
      <c r="AZ7298" t="s">
        <v>31</v>
      </c>
      <c r="BA7298" t="s">
        <v>31</v>
      </c>
    </row>
    <row r="7299" spans="1:53" hidden="1">
      <c r="A7299" t="s">
        <v>255</v>
      </c>
      <c r="B7299" t="s">
        <v>71</v>
      </c>
      <c r="C7299" t="s">
        <v>2695</v>
      </c>
      <c r="D7299" t="s">
        <v>959</v>
      </c>
      <c r="E7299" t="s">
        <v>960</v>
      </c>
      <c r="G7299" t="s">
        <v>2532</v>
      </c>
      <c r="J7299">
        <v>59.5</v>
      </c>
      <c r="K7299">
        <v>10.766999999999999</v>
      </c>
      <c r="M7299" t="s">
        <v>2384</v>
      </c>
      <c r="N7299">
        <v>1990</v>
      </c>
      <c r="O7299" t="s">
        <v>196</v>
      </c>
      <c r="P7299" t="s">
        <v>2532</v>
      </c>
      <c r="Q7299" s="64">
        <v>32888</v>
      </c>
      <c r="U7299">
        <v>15</v>
      </c>
      <c r="V7299">
        <v>15</v>
      </c>
      <c r="W7299">
        <v>8</v>
      </c>
      <c r="X7299">
        <v>16</v>
      </c>
      <c r="Y7299" t="s">
        <v>493</v>
      </c>
      <c r="Z7299">
        <v>7.4950000000000001</v>
      </c>
      <c r="AA7299">
        <v>25</v>
      </c>
      <c r="AB7299">
        <v>5</v>
      </c>
      <c r="AE7299" t="s">
        <v>291</v>
      </c>
      <c r="AF7299">
        <v>40.47</v>
      </c>
      <c r="AG7299">
        <v>-3.37</v>
      </c>
      <c r="AH7299" t="s">
        <v>31</v>
      </c>
      <c r="AZ7299" t="s">
        <v>31</v>
      </c>
      <c r="BA7299" t="s">
        <v>31</v>
      </c>
    </row>
    <row r="7300" spans="1:53" hidden="1">
      <c r="A7300" t="s">
        <v>255</v>
      </c>
      <c r="B7300" t="s">
        <v>71</v>
      </c>
      <c r="C7300" t="s">
        <v>2695</v>
      </c>
      <c r="D7300" t="s">
        <v>959</v>
      </c>
      <c r="E7300" t="s">
        <v>960</v>
      </c>
      <c r="G7300" t="s">
        <v>2532</v>
      </c>
      <c r="J7300">
        <v>59.5</v>
      </c>
      <c r="K7300">
        <v>10.766999999999999</v>
      </c>
      <c r="M7300" t="s">
        <v>2384</v>
      </c>
      <c r="N7300">
        <v>1990</v>
      </c>
      <c r="O7300" t="s">
        <v>196</v>
      </c>
      <c r="P7300" t="s">
        <v>2532</v>
      </c>
      <c r="Q7300" s="64">
        <v>32919</v>
      </c>
      <c r="U7300">
        <v>15</v>
      </c>
      <c r="V7300">
        <v>15</v>
      </c>
      <c r="W7300">
        <v>24</v>
      </c>
      <c r="X7300">
        <v>0</v>
      </c>
      <c r="Y7300" t="s">
        <v>493</v>
      </c>
      <c r="Z7300">
        <v>47.116999999999997</v>
      </c>
      <c r="AA7300">
        <v>25</v>
      </c>
      <c r="AB7300">
        <v>5</v>
      </c>
      <c r="AE7300" t="s">
        <v>291</v>
      </c>
      <c r="AF7300">
        <v>40.47</v>
      </c>
      <c r="AG7300">
        <v>-3.37</v>
      </c>
      <c r="AH7300" t="s">
        <v>31</v>
      </c>
      <c r="AZ7300" t="s">
        <v>31</v>
      </c>
      <c r="BA7300" t="s">
        <v>31</v>
      </c>
    </row>
    <row r="7301" spans="1:53" hidden="1">
      <c r="A7301" t="s">
        <v>255</v>
      </c>
      <c r="B7301" t="s">
        <v>71</v>
      </c>
      <c r="C7301" t="s">
        <v>2695</v>
      </c>
      <c r="D7301" t="s">
        <v>959</v>
      </c>
      <c r="E7301" t="s">
        <v>960</v>
      </c>
      <c r="G7301" t="s">
        <v>2532</v>
      </c>
      <c r="J7301">
        <v>59.5</v>
      </c>
      <c r="K7301">
        <v>10.766999999999999</v>
      </c>
      <c r="M7301" t="s">
        <v>2384</v>
      </c>
      <c r="N7301">
        <v>1990</v>
      </c>
      <c r="O7301" t="s">
        <v>196</v>
      </c>
      <c r="P7301" t="s">
        <v>2532</v>
      </c>
      <c r="Q7301" s="64">
        <v>32947</v>
      </c>
      <c r="U7301">
        <v>15</v>
      </c>
      <c r="V7301">
        <v>15</v>
      </c>
      <c r="W7301">
        <v>8</v>
      </c>
      <c r="X7301">
        <v>16</v>
      </c>
      <c r="Y7301" t="s">
        <v>493</v>
      </c>
      <c r="Z7301">
        <v>100</v>
      </c>
      <c r="AA7301">
        <v>25</v>
      </c>
      <c r="AB7301">
        <v>5</v>
      </c>
      <c r="AE7301" t="s">
        <v>291</v>
      </c>
      <c r="AF7301">
        <v>40.47</v>
      </c>
      <c r="AG7301">
        <v>-3.37</v>
      </c>
      <c r="AH7301" t="s">
        <v>31</v>
      </c>
      <c r="AZ7301" t="s">
        <v>31</v>
      </c>
      <c r="BA7301" t="s">
        <v>31</v>
      </c>
    </row>
    <row r="7302" spans="1:53" hidden="1">
      <c r="A7302" t="s">
        <v>255</v>
      </c>
      <c r="B7302" t="s">
        <v>71</v>
      </c>
      <c r="C7302" t="s">
        <v>2695</v>
      </c>
      <c r="D7302" t="s">
        <v>959</v>
      </c>
      <c r="E7302" t="s">
        <v>960</v>
      </c>
      <c r="G7302" t="s">
        <v>2532</v>
      </c>
      <c r="J7302">
        <v>59.5</v>
      </c>
      <c r="K7302">
        <v>10.766999999999999</v>
      </c>
      <c r="M7302" t="s">
        <v>2384</v>
      </c>
      <c r="N7302">
        <v>1990</v>
      </c>
      <c r="O7302" t="s">
        <v>196</v>
      </c>
      <c r="P7302" t="s">
        <v>2532</v>
      </c>
      <c r="Q7302" s="64">
        <v>32827</v>
      </c>
      <c r="U7302">
        <v>9</v>
      </c>
      <c r="V7302">
        <v>9</v>
      </c>
      <c r="W7302">
        <v>24</v>
      </c>
      <c r="X7302">
        <v>0</v>
      </c>
      <c r="Y7302" t="s">
        <v>493</v>
      </c>
      <c r="Z7302">
        <v>0</v>
      </c>
      <c r="AA7302">
        <v>42</v>
      </c>
      <c r="AB7302">
        <v>5</v>
      </c>
      <c r="AE7302" t="s">
        <v>291</v>
      </c>
      <c r="AF7302">
        <v>40.47</v>
      </c>
      <c r="AG7302">
        <v>-3.37</v>
      </c>
      <c r="AH7302" t="s">
        <v>31</v>
      </c>
      <c r="AZ7302" t="s">
        <v>31</v>
      </c>
      <c r="BA7302" t="s">
        <v>31</v>
      </c>
    </row>
    <row r="7303" spans="1:53" hidden="1">
      <c r="A7303" t="s">
        <v>255</v>
      </c>
      <c r="B7303" t="s">
        <v>71</v>
      </c>
      <c r="C7303" t="s">
        <v>2695</v>
      </c>
      <c r="D7303" t="s">
        <v>959</v>
      </c>
      <c r="E7303" t="s">
        <v>960</v>
      </c>
      <c r="G7303" t="s">
        <v>2532</v>
      </c>
      <c r="J7303">
        <v>59.5</v>
      </c>
      <c r="K7303">
        <v>10.766999999999999</v>
      </c>
      <c r="M7303" t="s">
        <v>2384</v>
      </c>
      <c r="N7303">
        <v>1990</v>
      </c>
      <c r="O7303" t="s">
        <v>196</v>
      </c>
      <c r="P7303" t="s">
        <v>2532</v>
      </c>
      <c r="Q7303" s="64">
        <v>32857</v>
      </c>
      <c r="U7303">
        <v>9</v>
      </c>
      <c r="V7303">
        <v>9</v>
      </c>
      <c r="W7303">
        <v>8</v>
      </c>
      <c r="X7303">
        <v>16</v>
      </c>
      <c r="Y7303" t="s">
        <v>493</v>
      </c>
      <c r="Z7303">
        <v>0</v>
      </c>
      <c r="AA7303">
        <v>42</v>
      </c>
      <c r="AB7303">
        <v>5</v>
      </c>
      <c r="AE7303" t="s">
        <v>291</v>
      </c>
      <c r="AF7303">
        <v>40.47</v>
      </c>
      <c r="AG7303">
        <v>-3.37</v>
      </c>
      <c r="AH7303" t="s">
        <v>31</v>
      </c>
      <c r="AZ7303" t="s">
        <v>31</v>
      </c>
      <c r="BA7303" t="s">
        <v>31</v>
      </c>
    </row>
    <row r="7304" spans="1:53" hidden="1">
      <c r="A7304" t="s">
        <v>255</v>
      </c>
      <c r="B7304" t="s">
        <v>71</v>
      </c>
      <c r="C7304" t="s">
        <v>2695</v>
      </c>
      <c r="D7304" t="s">
        <v>959</v>
      </c>
      <c r="E7304" t="s">
        <v>960</v>
      </c>
      <c r="G7304" t="s">
        <v>2532</v>
      </c>
      <c r="J7304">
        <v>59.5</v>
      </c>
      <c r="K7304">
        <v>10.766999999999999</v>
      </c>
      <c r="M7304" t="s">
        <v>2384</v>
      </c>
      <c r="N7304">
        <v>1990</v>
      </c>
      <c r="O7304" t="s">
        <v>196</v>
      </c>
      <c r="P7304" t="s">
        <v>2532</v>
      </c>
      <c r="Q7304" s="64">
        <v>32888</v>
      </c>
      <c r="U7304">
        <v>9</v>
      </c>
      <c r="V7304">
        <v>9</v>
      </c>
      <c r="W7304">
        <v>24</v>
      </c>
      <c r="X7304">
        <v>0</v>
      </c>
      <c r="Y7304" t="s">
        <v>493</v>
      </c>
      <c r="Z7304">
        <v>27.620999999999999</v>
      </c>
      <c r="AA7304">
        <v>42</v>
      </c>
      <c r="AB7304">
        <v>5</v>
      </c>
      <c r="AE7304" t="s">
        <v>291</v>
      </c>
      <c r="AF7304">
        <v>40.47</v>
      </c>
      <c r="AG7304">
        <v>-3.37</v>
      </c>
      <c r="AH7304" t="s">
        <v>31</v>
      </c>
      <c r="AZ7304" t="s">
        <v>31</v>
      </c>
      <c r="BA7304" t="s">
        <v>31</v>
      </c>
    </row>
    <row r="7305" spans="1:53" hidden="1">
      <c r="A7305" t="s">
        <v>255</v>
      </c>
      <c r="B7305" t="s">
        <v>71</v>
      </c>
      <c r="C7305" t="s">
        <v>2695</v>
      </c>
      <c r="D7305" t="s">
        <v>959</v>
      </c>
      <c r="E7305" t="s">
        <v>960</v>
      </c>
      <c r="G7305" t="s">
        <v>2532</v>
      </c>
      <c r="J7305">
        <v>59.5</v>
      </c>
      <c r="K7305">
        <v>10.766999999999999</v>
      </c>
      <c r="M7305" t="s">
        <v>2384</v>
      </c>
      <c r="N7305">
        <v>1990</v>
      </c>
      <c r="O7305" t="s">
        <v>196</v>
      </c>
      <c r="P7305" t="s">
        <v>2532</v>
      </c>
      <c r="Q7305" s="64">
        <v>32919</v>
      </c>
      <c r="U7305">
        <v>9</v>
      </c>
      <c r="V7305">
        <v>9</v>
      </c>
      <c r="W7305">
        <v>8</v>
      </c>
      <c r="X7305">
        <v>16</v>
      </c>
      <c r="Y7305" t="s">
        <v>493</v>
      </c>
      <c r="Z7305">
        <v>84.015000000000001</v>
      </c>
      <c r="AA7305">
        <v>42</v>
      </c>
      <c r="AB7305">
        <v>5</v>
      </c>
      <c r="AE7305" t="s">
        <v>291</v>
      </c>
      <c r="AF7305">
        <v>40.47</v>
      </c>
      <c r="AG7305">
        <v>-3.37</v>
      </c>
      <c r="AH7305" t="s">
        <v>31</v>
      </c>
      <c r="AZ7305" t="s">
        <v>31</v>
      </c>
      <c r="BA7305" t="s">
        <v>31</v>
      </c>
    </row>
    <row r="7306" spans="1:53" hidden="1">
      <c r="A7306" t="s">
        <v>255</v>
      </c>
      <c r="B7306" t="s">
        <v>71</v>
      </c>
      <c r="C7306" t="s">
        <v>2695</v>
      </c>
      <c r="D7306" t="s">
        <v>959</v>
      </c>
      <c r="E7306" t="s">
        <v>960</v>
      </c>
      <c r="G7306" t="s">
        <v>2532</v>
      </c>
      <c r="J7306">
        <v>59.5</v>
      </c>
      <c r="K7306">
        <v>10.766999999999999</v>
      </c>
      <c r="M7306" t="s">
        <v>2384</v>
      </c>
      <c r="N7306">
        <v>1990</v>
      </c>
      <c r="O7306" t="s">
        <v>196</v>
      </c>
      <c r="P7306" t="s">
        <v>2532</v>
      </c>
      <c r="Q7306" s="64">
        <v>32947</v>
      </c>
      <c r="U7306">
        <v>9</v>
      </c>
      <c r="V7306">
        <v>9</v>
      </c>
      <c r="W7306">
        <v>24</v>
      </c>
      <c r="X7306">
        <v>0</v>
      </c>
      <c r="Y7306" t="s">
        <v>493</v>
      </c>
      <c r="Z7306">
        <v>100</v>
      </c>
      <c r="AA7306">
        <v>42</v>
      </c>
      <c r="AB7306">
        <v>5</v>
      </c>
      <c r="AE7306" t="s">
        <v>291</v>
      </c>
      <c r="AF7306">
        <v>40.47</v>
      </c>
      <c r="AG7306">
        <v>-3.37</v>
      </c>
      <c r="AH7306" t="s">
        <v>31</v>
      </c>
      <c r="AZ7306" t="s">
        <v>31</v>
      </c>
      <c r="BA7306" t="s">
        <v>31</v>
      </c>
    </row>
    <row r="7307" spans="1:53" hidden="1">
      <c r="A7307" t="s">
        <v>255</v>
      </c>
      <c r="B7307" t="s">
        <v>71</v>
      </c>
      <c r="C7307" t="s">
        <v>2695</v>
      </c>
      <c r="D7307" t="s">
        <v>959</v>
      </c>
      <c r="E7307" t="s">
        <v>960</v>
      </c>
      <c r="G7307" t="s">
        <v>2532</v>
      </c>
      <c r="J7307">
        <v>59.5</v>
      </c>
      <c r="K7307">
        <v>10.766999999999999</v>
      </c>
      <c r="M7307" t="s">
        <v>2384</v>
      </c>
      <c r="N7307">
        <v>1990</v>
      </c>
      <c r="O7307" t="s">
        <v>196</v>
      </c>
      <c r="P7307" t="s">
        <v>2532</v>
      </c>
      <c r="Q7307" s="64">
        <v>32827</v>
      </c>
      <c r="U7307">
        <v>9</v>
      </c>
      <c r="V7307">
        <v>9</v>
      </c>
      <c r="W7307">
        <v>8</v>
      </c>
      <c r="X7307">
        <v>16</v>
      </c>
      <c r="Y7307" t="s">
        <v>493</v>
      </c>
      <c r="Z7307">
        <v>0</v>
      </c>
      <c r="AA7307">
        <v>42</v>
      </c>
      <c r="AB7307">
        <v>5</v>
      </c>
      <c r="AE7307" t="s">
        <v>291</v>
      </c>
      <c r="AF7307">
        <v>40.47</v>
      </c>
      <c r="AG7307">
        <v>-3.37</v>
      </c>
      <c r="AH7307" t="s">
        <v>31</v>
      </c>
      <c r="AZ7307" t="s">
        <v>31</v>
      </c>
      <c r="BA7307" t="s">
        <v>31</v>
      </c>
    </row>
    <row r="7308" spans="1:53" hidden="1">
      <c r="A7308" t="s">
        <v>255</v>
      </c>
      <c r="B7308" t="s">
        <v>71</v>
      </c>
      <c r="C7308" t="s">
        <v>2695</v>
      </c>
      <c r="D7308" t="s">
        <v>959</v>
      </c>
      <c r="E7308" t="s">
        <v>960</v>
      </c>
      <c r="G7308" t="s">
        <v>2532</v>
      </c>
      <c r="J7308">
        <v>59.5</v>
      </c>
      <c r="K7308">
        <v>10.766999999999999</v>
      </c>
      <c r="M7308" t="s">
        <v>2384</v>
      </c>
      <c r="N7308">
        <v>1990</v>
      </c>
      <c r="O7308" t="s">
        <v>196</v>
      </c>
      <c r="P7308" t="s">
        <v>2532</v>
      </c>
      <c r="Q7308" s="64">
        <v>32857</v>
      </c>
      <c r="U7308">
        <v>9</v>
      </c>
      <c r="V7308">
        <v>9</v>
      </c>
      <c r="W7308">
        <v>24</v>
      </c>
      <c r="X7308">
        <v>0</v>
      </c>
      <c r="Y7308" t="s">
        <v>493</v>
      </c>
      <c r="Z7308">
        <v>0.36699999999999999</v>
      </c>
      <c r="AA7308">
        <v>42</v>
      </c>
      <c r="AB7308">
        <v>5</v>
      </c>
      <c r="AE7308" t="s">
        <v>291</v>
      </c>
      <c r="AF7308">
        <v>40.47</v>
      </c>
      <c r="AG7308">
        <v>-3.37</v>
      </c>
      <c r="AH7308" t="s">
        <v>31</v>
      </c>
      <c r="AZ7308" t="s">
        <v>31</v>
      </c>
      <c r="BA7308" t="s">
        <v>31</v>
      </c>
    </row>
    <row r="7309" spans="1:53" hidden="1">
      <c r="A7309" t="s">
        <v>255</v>
      </c>
      <c r="B7309" t="s">
        <v>71</v>
      </c>
      <c r="C7309" t="s">
        <v>2695</v>
      </c>
      <c r="D7309" t="s">
        <v>959</v>
      </c>
      <c r="E7309" t="s">
        <v>960</v>
      </c>
      <c r="G7309" t="s">
        <v>2532</v>
      </c>
      <c r="J7309">
        <v>59.5</v>
      </c>
      <c r="K7309">
        <v>10.766999999999999</v>
      </c>
      <c r="M7309" t="s">
        <v>2384</v>
      </c>
      <c r="N7309">
        <v>1990</v>
      </c>
      <c r="O7309" t="s">
        <v>196</v>
      </c>
      <c r="P7309" t="s">
        <v>2532</v>
      </c>
      <c r="Q7309" s="64">
        <v>32888</v>
      </c>
      <c r="U7309">
        <v>9</v>
      </c>
      <c r="V7309">
        <v>9</v>
      </c>
      <c r="W7309">
        <v>8</v>
      </c>
      <c r="X7309">
        <v>16</v>
      </c>
      <c r="Y7309" t="s">
        <v>493</v>
      </c>
      <c r="Z7309">
        <v>19.864000000000001</v>
      </c>
      <c r="AA7309">
        <v>42</v>
      </c>
      <c r="AB7309">
        <v>5</v>
      </c>
      <c r="AE7309" t="s">
        <v>291</v>
      </c>
      <c r="AF7309">
        <v>40.47</v>
      </c>
      <c r="AG7309">
        <v>-3.37</v>
      </c>
      <c r="AH7309" t="s">
        <v>31</v>
      </c>
      <c r="AZ7309" t="s">
        <v>31</v>
      </c>
      <c r="BA7309" t="s">
        <v>31</v>
      </c>
    </row>
    <row r="7310" spans="1:53" hidden="1">
      <c r="A7310" t="s">
        <v>255</v>
      </c>
      <c r="B7310" t="s">
        <v>71</v>
      </c>
      <c r="C7310" t="s">
        <v>2695</v>
      </c>
      <c r="D7310" t="s">
        <v>959</v>
      </c>
      <c r="E7310" t="s">
        <v>960</v>
      </c>
      <c r="G7310" t="s">
        <v>2532</v>
      </c>
      <c r="J7310">
        <v>59.5</v>
      </c>
      <c r="K7310">
        <v>10.766999999999999</v>
      </c>
      <c r="M7310" t="s">
        <v>2384</v>
      </c>
      <c r="N7310">
        <v>1990</v>
      </c>
      <c r="O7310" t="s">
        <v>196</v>
      </c>
      <c r="P7310" t="s">
        <v>2532</v>
      </c>
      <c r="Q7310" s="64">
        <v>32919</v>
      </c>
      <c r="U7310">
        <v>9</v>
      </c>
      <c r="V7310">
        <v>9</v>
      </c>
      <c r="W7310">
        <v>24</v>
      </c>
      <c r="X7310">
        <v>0</v>
      </c>
      <c r="Y7310" t="s">
        <v>493</v>
      </c>
      <c r="Z7310">
        <v>58.018999999999998</v>
      </c>
      <c r="AA7310">
        <v>42</v>
      </c>
      <c r="AB7310">
        <v>5</v>
      </c>
      <c r="AE7310" t="s">
        <v>291</v>
      </c>
      <c r="AF7310">
        <v>40.47</v>
      </c>
      <c r="AG7310">
        <v>-3.37</v>
      </c>
      <c r="AH7310" t="s">
        <v>31</v>
      </c>
      <c r="AZ7310" t="s">
        <v>31</v>
      </c>
      <c r="BA7310" t="s">
        <v>31</v>
      </c>
    </row>
    <row r="7311" spans="1:53" hidden="1">
      <c r="A7311" t="s">
        <v>255</v>
      </c>
      <c r="B7311" t="s">
        <v>71</v>
      </c>
      <c r="C7311" t="s">
        <v>2695</v>
      </c>
      <c r="D7311" t="s">
        <v>959</v>
      </c>
      <c r="E7311" t="s">
        <v>960</v>
      </c>
      <c r="G7311" t="s">
        <v>2532</v>
      </c>
      <c r="J7311">
        <v>59.5</v>
      </c>
      <c r="K7311">
        <v>10.766999999999999</v>
      </c>
      <c r="M7311" t="s">
        <v>2384</v>
      </c>
      <c r="N7311">
        <v>1990</v>
      </c>
      <c r="O7311" t="s">
        <v>196</v>
      </c>
      <c r="P7311" t="s">
        <v>2532</v>
      </c>
      <c r="Q7311" s="64">
        <v>32947</v>
      </c>
      <c r="U7311">
        <v>9</v>
      </c>
      <c r="V7311">
        <v>9</v>
      </c>
      <c r="W7311">
        <v>8</v>
      </c>
      <c r="X7311">
        <v>16</v>
      </c>
      <c r="Y7311" t="s">
        <v>493</v>
      </c>
      <c r="Z7311">
        <v>100</v>
      </c>
      <c r="AA7311">
        <v>42</v>
      </c>
      <c r="AB7311">
        <v>5</v>
      </c>
      <c r="AE7311" t="s">
        <v>291</v>
      </c>
      <c r="AF7311">
        <v>40.47</v>
      </c>
      <c r="AG7311">
        <v>-3.37</v>
      </c>
      <c r="AH7311" t="s">
        <v>31</v>
      </c>
      <c r="AZ7311" t="s">
        <v>31</v>
      </c>
      <c r="BA7311" t="s">
        <v>31</v>
      </c>
    </row>
    <row r="7312" spans="1:53" hidden="1">
      <c r="A7312" t="s">
        <v>255</v>
      </c>
      <c r="B7312" t="s">
        <v>72</v>
      </c>
      <c r="C7312" t="s">
        <v>2695</v>
      </c>
      <c r="D7312" t="s">
        <v>25</v>
      </c>
      <c r="E7312" t="s">
        <v>459</v>
      </c>
      <c r="G7312" t="s">
        <v>2532</v>
      </c>
      <c r="J7312">
        <v>59.5</v>
      </c>
      <c r="K7312">
        <v>10.766999999999999</v>
      </c>
      <c r="M7312" t="s">
        <v>2384</v>
      </c>
      <c r="N7312">
        <v>1991</v>
      </c>
      <c r="O7312" t="s">
        <v>196</v>
      </c>
      <c r="P7312" t="s">
        <v>2532</v>
      </c>
      <c r="Q7312" s="64">
        <v>33192</v>
      </c>
      <c r="U7312">
        <v>21</v>
      </c>
      <c r="V7312">
        <v>21</v>
      </c>
      <c r="W7312">
        <v>24</v>
      </c>
      <c r="X7312">
        <v>0</v>
      </c>
      <c r="Y7312" t="s">
        <v>493</v>
      </c>
      <c r="Z7312">
        <v>72.266999999999996</v>
      </c>
      <c r="AA7312">
        <v>18</v>
      </c>
      <c r="AB7312">
        <v>5</v>
      </c>
      <c r="AE7312" t="s">
        <v>291</v>
      </c>
      <c r="AF7312">
        <v>40.47</v>
      </c>
      <c r="AG7312">
        <v>-3.37</v>
      </c>
      <c r="AH7312" t="s">
        <v>31</v>
      </c>
      <c r="AZ7312" t="s">
        <v>31</v>
      </c>
      <c r="BA7312" t="s">
        <v>31</v>
      </c>
    </row>
    <row r="7313" spans="1:53" hidden="1">
      <c r="A7313" t="s">
        <v>255</v>
      </c>
      <c r="B7313" t="s">
        <v>72</v>
      </c>
      <c r="C7313" t="s">
        <v>2695</v>
      </c>
      <c r="D7313" t="s">
        <v>25</v>
      </c>
      <c r="E7313" t="s">
        <v>459</v>
      </c>
      <c r="G7313" t="s">
        <v>2532</v>
      </c>
      <c r="J7313">
        <v>59.5</v>
      </c>
      <c r="K7313">
        <v>10.766999999999999</v>
      </c>
      <c r="M7313" t="s">
        <v>2384</v>
      </c>
      <c r="N7313">
        <v>1991</v>
      </c>
      <c r="O7313" t="s">
        <v>196</v>
      </c>
      <c r="P7313" t="s">
        <v>2532</v>
      </c>
      <c r="Q7313" s="64">
        <v>33222</v>
      </c>
      <c r="U7313">
        <v>21</v>
      </c>
      <c r="V7313">
        <v>21</v>
      </c>
      <c r="W7313">
        <v>8</v>
      </c>
      <c r="X7313">
        <v>16</v>
      </c>
      <c r="Y7313" t="s">
        <v>493</v>
      </c>
      <c r="Z7313">
        <v>100</v>
      </c>
      <c r="AA7313">
        <v>18</v>
      </c>
      <c r="AB7313">
        <v>5</v>
      </c>
      <c r="AE7313" t="s">
        <v>291</v>
      </c>
      <c r="AF7313">
        <v>40.47</v>
      </c>
      <c r="AG7313">
        <v>-3.37</v>
      </c>
      <c r="AH7313" t="s">
        <v>31</v>
      </c>
      <c r="AZ7313" t="s">
        <v>31</v>
      </c>
      <c r="BA7313" t="s">
        <v>31</v>
      </c>
    </row>
    <row r="7314" spans="1:53" hidden="1">
      <c r="A7314" t="s">
        <v>255</v>
      </c>
      <c r="B7314" t="s">
        <v>72</v>
      </c>
      <c r="C7314" t="s">
        <v>2695</v>
      </c>
      <c r="D7314" t="s">
        <v>25</v>
      </c>
      <c r="E7314" t="s">
        <v>459</v>
      </c>
      <c r="G7314" t="s">
        <v>2532</v>
      </c>
      <c r="J7314">
        <v>59.5</v>
      </c>
      <c r="K7314">
        <v>10.766999999999999</v>
      </c>
      <c r="M7314" t="s">
        <v>2384</v>
      </c>
      <c r="N7314">
        <v>1991</v>
      </c>
      <c r="O7314" t="s">
        <v>196</v>
      </c>
      <c r="P7314" t="s">
        <v>2532</v>
      </c>
      <c r="Q7314" s="64">
        <v>33253</v>
      </c>
      <c r="U7314">
        <v>21</v>
      </c>
      <c r="V7314">
        <v>21</v>
      </c>
      <c r="W7314">
        <v>24</v>
      </c>
      <c r="X7314">
        <v>0</v>
      </c>
      <c r="Y7314" t="s">
        <v>493</v>
      </c>
      <c r="Z7314">
        <v>100</v>
      </c>
      <c r="AA7314">
        <v>18</v>
      </c>
      <c r="AB7314">
        <v>5</v>
      </c>
      <c r="AE7314" t="s">
        <v>291</v>
      </c>
      <c r="AF7314">
        <v>40.47</v>
      </c>
      <c r="AG7314">
        <v>-3.37</v>
      </c>
      <c r="AH7314" t="s">
        <v>31</v>
      </c>
      <c r="AZ7314" t="s">
        <v>31</v>
      </c>
      <c r="BA7314" t="s">
        <v>31</v>
      </c>
    </row>
    <row r="7315" spans="1:53" hidden="1">
      <c r="A7315" t="s">
        <v>255</v>
      </c>
      <c r="B7315" t="s">
        <v>72</v>
      </c>
      <c r="C7315" t="s">
        <v>2695</v>
      </c>
      <c r="D7315" t="s">
        <v>25</v>
      </c>
      <c r="E7315" t="s">
        <v>459</v>
      </c>
      <c r="G7315" t="s">
        <v>2532</v>
      </c>
      <c r="J7315">
        <v>59.5</v>
      </c>
      <c r="K7315">
        <v>10.766999999999999</v>
      </c>
      <c r="M7315" t="s">
        <v>2384</v>
      </c>
      <c r="N7315">
        <v>1991</v>
      </c>
      <c r="O7315" t="s">
        <v>196</v>
      </c>
      <c r="P7315" t="s">
        <v>2532</v>
      </c>
      <c r="Q7315" s="64">
        <v>33284</v>
      </c>
      <c r="U7315">
        <v>21</v>
      </c>
      <c r="V7315">
        <v>21</v>
      </c>
      <c r="W7315">
        <v>8</v>
      </c>
      <c r="X7315">
        <v>16</v>
      </c>
      <c r="Y7315" t="s">
        <v>493</v>
      </c>
      <c r="Z7315">
        <v>100</v>
      </c>
      <c r="AA7315">
        <v>18</v>
      </c>
      <c r="AB7315">
        <v>5</v>
      </c>
      <c r="AE7315" t="s">
        <v>291</v>
      </c>
      <c r="AF7315">
        <v>40.47</v>
      </c>
      <c r="AG7315">
        <v>-3.37</v>
      </c>
      <c r="AH7315" t="s">
        <v>31</v>
      </c>
      <c r="AZ7315" t="s">
        <v>31</v>
      </c>
      <c r="BA7315" t="s">
        <v>31</v>
      </c>
    </row>
    <row r="7316" spans="1:53" hidden="1">
      <c r="A7316" t="s">
        <v>255</v>
      </c>
      <c r="B7316" t="s">
        <v>72</v>
      </c>
      <c r="C7316" t="s">
        <v>2695</v>
      </c>
      <c r="D7316" t="s">
        <v>25</v>
      </c>
      <c r="E7316" t="s">
        <v>459</v>
      </c>
      <c r="G7316" t="s">
        <v>2532</v>
      </c>
      <c r="J7316">
        <v>59.5</v>
      </c>
      <c r="K7316">
        <v>10.766999999999999</v>
      </c>
      <c r="M7316" t="s">
        <v>2384</v>
      </c>
      <c r="N7316">
        <v>1991</v>
      </c>
      <c r="O7316" t="s">
        <v>196</v>
      </c>
      <c r="P7316" t="s">
        <v>2532</v>
      </c>
      <c r="Q7316" s="64">
        <v>33312</v>
      </c>
      <c r="U7316">
        <v>21</v>
      </c>
      <c r="V7316">
        <v>21</v>
      </c>
      <c r="W7316">
        <v>24</v>
      </c>
      <c r="X7316">
        <v>0</v>
      </c>
      <c r="Y7316" t="s">
        <v>493</v>
      </c>
      <c r="Z7316">
        <v>100</v>
      </c>
      <c r="AA7316">
        <v>18</v>
      </c>
      <c r="AB7316">
        <v>5</v>
      </c>
      <c r="AE7316" t="s">
        <v>291</v>
      </c>
      <c r="AF7316">
        <v>40.47</v>
      </c>
      <c r="AG7316">
        <v>-3.37</v>
      </c>
      <c r="AH7316" t="s">
        <v>31</v>
      </c>
      <c r="AZ7316" t="s">
        <v>31</v>
      </c>
      <c r="BA7316" t="s">
        <v>31</v>
      </c>
    </row>
    <row r="7317" spans="1:53" hidden="1">
      <c r="A7317" t="s">
        <v>255</v>
      </c>
      <c r="B7317" t="s">
        <v>72</v>
      </c>
      <c r="C7317" t="s">
        <v>2695</v>
      </c>
      <c r="D7317" t="s">
        <v>25</v>
      </c>
      <c r="E7317" t="s">
        <v>459</v>
      </c>
      <c r="G7317" t="s">
        <v>2532</v>
      </c>
      <c r="J7317">
        <v>59.5</v>
      </c>
      <c r="K7317">
        <v>10.766999999999999</v>
      </c>
      <c r="M7317" t="s">
        <v>2384</v>
      </c>
      <c r="N7317">
        <v>1991</v>
      </c>
      <c r="O7317" t="s">
        <v>196</v>
      </c>
      <c r="P7317" t="s">
        <v>2532</v>
      </c>
      <c r="Q7317" s="64">
        <v>33192</v>
      </c>
      <c r="U7317">
        <v>21</v>
      </c>
      <c r="V7317">
        <v>21</v>
      </c>
      <c r="W7317">
        <v>8</v>
      </c>
      <c r="X7317">
        <v>16</v>
      </c>
      <c r="Y7317" t="s">
        <v>493</v>
      </c>
      <c r="Z7317">
        <v>22.773</v>
      </c>
      <c r="AA7317">
        <v>18</v>
      </c>
      <c r="AB7317">
        <v>5</v>
      </c>
      <c r="AE7317" t="s">
        <v>291</v>
      </c>
      <c r="AF7317">
        <v>40.47</v>
      </c>
      <c r="AG7317">
        <v>-3.37</v>
      </c>
      <c r="AH7317" t="s">
        <v>31</v>
      </c>
      <c r="AZ7317" t="s">
        <v>31</v>
      </c>
      <c r="BA7317" t="s">
        <v>31</v>
      </c>
    </row>
    <row r="7318" spans="1:53" hidden="1">
      <c r="A7318" t="s">
        <v>255</v>
      </c>
      <c r="B7318" t="s">
        <v>72</v>
      </c>
      <c r="C7318" t="s">
        <v>2695</v>
      </c>
      <c r="D7318" t="s">
        <v>25</v>
      </c>
      <c r="E7318" t="s">
        <v>459</v>
      </c>
      <c r="G7318" t="s">
        <v>2532</v>
      </c>
      <c r="J7318">
        <v>59.5</v>
      </c>
      <c r="K7318">
        <v>10.766999999999999</v>
      </c>
      <c r="M7318" t="s">
        <v>2384</v>
      </c>
      <c r="N7318">
        <v>1991</v>
      </c>
      <c r="O7318" t="s">
        <v>196</v>
      </c>
      <c r="P7318" t="s">
        <v>2532</v>
      </c>
      <c r="Q7318" s="64">
        <v>33222</v>
      </c>
      <c r="U7318">
        <v>21</v>
      </c>
      <c r="V7318">
        <v>21</v>
      </c>
      <c r="W7318">
        <v>24</v>
      </c>
      <c r="X7318">
        <v>0</v>
      </c>
      <c r="Y7318" t="s">
        <v>493</v>
      </c>
      <c r="Z7318">
        <v>92.533000000000001</v>
      </c>
      <c r="AA7318">
        <v>18</v>
      </c>
      <c r="AB7318">
        <v>5</v>
      </c>
      <c r="AE7318" t="s">
        <v>291</v>
      </c>
      <c r="AF7318">
        <v>40.47</v>
      </c>
      <c r="AG7318">
        <v>-3.37</v>
      </c>
      <c r="AH7318" t="s">
        <v>31</v>
      </c>
      <c r="AZ7318" t="s">
        <v>31</v>
      </c>
      <c r="BA7318" t="s">
        <v>31</v>
      </c>
    </row>
    <row r="7319" spans="1:53" hidden="1">
      <c r="A7319" t="s">
        <v>255</v>
      </c>
      <c r="B7319" t="s">
        <v>72</v>
      </c>
      <c r="C7319" t="s">
        <v>2695</v>
      </c>
      <c r="D7319" t="s">
        <v>25</v>
      </c>
      <c r="E7319" t="s">
        <v>459</v>
      </c>
      <c r="G7319" t="s">
        <v>2532</v>
      </c>
      <c r="J7319">
        <v>59.5</v>
      </c>
      <c r="K7319">
        <v>10.766999999999999</v>
      </c>
      <c r="M7319" t="s">
        <v>2384</v>
      </c>
      <c r="N7319">
        <v>1991</v>
      </c>
      <c r="O7319" t="s">
        <v>196</v>
      </c>
      <c r="P7319" t="s">
        <v>2532</v>
      </c>
      <c r="Q7319" s="64">
        <v>33253</v>
      </c>
      <c r="U7319">
        <v>21</v>
      </c>
      <c r="V7319">
        <v>21</v>
      </c>
      <c r="W7319">
        <v>8</v>
      </c>
      <c r="X7319">
        <v>16</v>
      </c>
      <c r="Y7319" t="s">
        <v>493</v>
      </c>
      <c r="Z7319">
        <v>100</v>
      </c>
      <c r="AA7319">
        <v>18</v>
      </c>
      <c r="AB7319">
        <v>5</v>
      </c>
      <c r="AE7319" t="s">
        <v>291</v>
      </c>
      <c r="AF7319">
        <v>40.47</v>
      </c>
      <c r="AG7319">
        <v>-3.37</v>
      </c>
      <c r="AH7319" t="s">
        <v>31</v>
      </c>
      <c r="AZ7319" t="s">
        <v>31</v>
      </c>
      <c r="BA7319" t="s">
        <v>31</v>
      </c>
    </row>
    <row r="7320" spans="1:53" hidden="1">
      <c r="A7320" t="s">
        <v>255</v>
      </c>
      <c r="B7320" t="s">
        <v>72</v>
      </c>
      <c r="C7320" t="s">
        <v>2695</v>
      </c>
      <c r="D7320" t="s">
        <v>25</v>
      </c>
      <c r="E7320" t="s">
        <v>459</v>
      </c>
      <c r="G7320" t="s">
        <v>2532</v>
      </c>
      <c r="J7320">
        <v>59.5</v>
      </c>
      <c r="K7320">
        <v>10.766999999999999</v>
      </c>
      <c r="M7320" t="s">
        <v>2384</v>
      </c>
      <c r="N7320">
        <v>1991</v>
      </c>
      <c r="O7320" t="s">
        <v>196</v>
      </c>
      <c r="P7320" t="s">
        <v>2532</v>
      </c>
      <c r="Q7320" s="64">
        <v>33284</v>
      </c>
      <c r="U7320">
        <v>21</v>
      </c>
      <c r="V7320">
        <v>21</v>
      </c>
      <c r="W7320">
        <v>24</v>
      </c>
      <c r="X7320">
        <v>0</v>
      </c>
      <c r="Y7320" t="s">
        <v>493</v>
      </c>
      <c r="Z7320">
        <v>100</v>
      </c>
      <c r="AA7320">
        <v>18</v>
      </c>
      <c r="AB7320">
        <v>5</v>
      </c>
      <c r="AE7320" t="s">
        <v>291</v>
      </c>
      <c r="AF7320">
        <v>40.47</v>
      </c>
      <c r="AG7320">
        <v>-3.37</v>
      </c>
      <c r="AH7320" t="s">
        <v>31</v>
      </c>
      <c r="AZ7320" t="s">
        <v>31</v>
      </c>
      <c r="BA7320" t="s">
        <v>31</v>
      </c>
    </row>
    <row r="7321" spans="1:53" hidden="1">
      <c r="A7321" t="s">
        <v>255</v>
      </c>
      <c r="B7321" t="s">
        <v>72</v>
      </c>
      <c r="C7321" t="s">
        <v>2695</v>
      </c>
      <c r="D7321" t="s">
        <v>25</v>
      </c>
      <c r="E7321" t="s">
        <v>459</v>
      </c>
      <c r="G7321" t="s">
        <v>2532</v>
      </c>
      <c r="J7321">
        <v>59.5</v>
      </c>
      <c r="K7321">
        <v>10.766999999999999</v>
      </c>
      <c r="M7321" t="s">
        <v>2384</v>
      </c>
      <c r="N7321">
        <v>1991</v>
      </c>
      <c r="O7321" t="s">
        <v>196</v>
      </c>
      <c r="P7321" t="s">
        <v>2532</v>
      </c>
      <c r="Q7321" s="64">
        <v>33312</v>
      </c>
      <c r="U7321">
        <v>21</v>
      </c>
      <c r="V7321">
        <v>21</v>
      </c>
      <c r="W7321">
        <v>8</v>
      </c>
      <c r="X7321">
        <v>16</v>
      </c>
      <c r="Y7321" t="s">
        <v>493</v>
      </c>
      <c r="Z7321">
        <v>100</v>
      </c>
      <c r="AA7321">
        <v>18</v>
      </c>
      <c r="AB7321">
        <v>5</v>
      </c>
      <c r="AE7321" t="s">
        <v>291</v>
      </c>
      <c r="AF7321">
        <v>40.47</v>
      </c>
      <c r="AG7321">
        <v>-3.37</v>
      </c>
      <c r="AH7321" t="s">
        <v>31</v>
      </c>
      <c r="AZ7321" t="s">
        <v>31</v>
      </c>
      <c r="BA7321" t="s">
        <v>31</v>
      </c>
    </row>
    <row r="7322" spans="1:53" hidden="1">
      <c r="A7322" t="s">
        <v>255</v>
      </c>
      <c r="B7322" t="s">
        <v>72</v>
      </c>
      <c r="C7322" t="s">
        <v>2695</v>
      </c>
      <c r="D7322" t="s">
        <v>25</v>
      </c>
      <c r="E7322" t="s">
        <v>459</v>
      </c>
      <c r="G7322" t="s">
        <v>2532</v>
      </c>
      <c r="J7322">
        <v>59.5</v>
      </c>
      <c r="K7322">
        <v>10.766999999999999</v>
      </c>
      <c r="M7322" t="s">
        <v>2384</v>
      </c>
      <c r="N7322">
        <v>1991</v>
      </c>
      <c r="O7322" t="s">
        <v>196</v>
      </c>
      <c r="P7322" t="s">
        <v>2532</v>
      </c>
      <c r="Q7322" s="64">
        <v>33192</v>
      </c>
      <c r="U7322">
        <v>15</v>
      </c>
      <c r="V7322">
        <v>15</v>
      </c>
      <c r="W7322">
        <v>24</v>
      </c>
      <c r="X7322">
        <v>0</v>
      </c>
      <c r="Y7322" t="s">
        <v>493</v>
      </c>
      <c r="Z7322">
        <v>32.799999999999997</v>
      </c>
      <c r="AA7322">
        <v>25</v>
      </c>
      <c r="AB7322">
        <v>5</v>
      </c>
      <c r="AE7322" t="s">
        <v>291</v>
      </c>
      <c r="AF7322">
        <v>40.47</v>
      </c>
      <c r="AG7322">
        <v>-3.37</v>
      </c>
      <c r="AH7322" t="s">
        <v>31</v>
      </c>
      <c r="AZ7322" t="s">
        <v>31</v>
      </c>
      <c r="BA7322" t="s">
        <v>31</v>
      </c>
    </row>
    <row r="7323" spans="1:53" hidden="1">
      <c r="A7323" t="s">
        <v>255</v>
      </c>
      <c r="B7323" t="s">
        <v>72</v>
      </c>
      <c r="C7323" t="s">
        <v>2695</v>
      </c>
      <c r="D7323" t="s">
        <v>25</v>
      </c>
      <c r="E7323" t="s">
        <v>459</v>
      </c>
      <c r="G7323" t="s">
        <v>2532</v>
      </c>
      <c r="J7323">
        <v>59.5</v>
      </c>
      <c r="K7323">
        <v>10.766999999999999</v>
      </c>
      <c r="M7323" t="s">
        <v>2384</v>
      </c>
      <c r="N7323">
        <v>1991</v>
      </c>
      <c r="O7323" t="s">
        <v>196</v>
      </c>
      <c r="P7323" t="s">
        <v>2532</v>
      </c>
      <c r="Q7323" s="64">
        <v>33222</v>
      </c>
      <c r="U7323">
        <v>15</v>
      </c>
      <c r="V7323">
        <v>15</v>
      </c>
      <c r="W7323">
        <v>8</v>
      </c>
      <c r="X7323">
        <v>16</v>
      </c>
      <c r="Y7323" t="s">
        <v>493</v>
      </c>
      <c r="Z7323">
        <v>100</v>
      </c>
      <c r="AA7323">
        <v>25</v>
      </c>
      <c r="AB7323">
        <v>5</v>
      </c>
      <c r="AE7323" t="s">
        <v>291</v>
      </c>
      <c r="AF7323">
        <v>40.47</v>
      </c>
      <c r="AG7323">
        <v>-3.37</v>
      </c>
      <c r="AH7323" t="s">
        <v>31</v>
      </c>
      <c r="AZ7323" t="s">
        <v>31</v>
      </c>
      <c r="BA7323" t="s">
        <v>31</v>
      </c>
    </row>
    <row r="7324" spans="1:53" hidden="1">
      <c r="A7324" t="s">
        <v>255</v>
      </c>
      <c r="B7324" t="s">
        <v>72</v>
      </c>
      <c r="C7324" t="s">
        <v>2695</v>
      </c>
      <c r="D7324" t="s">
        <v>25</v>
      </c>
      <c r="E7324" t="s">
        <v>459</v>
      </c>
      <c r="G7324" t="s">
        <v>2532</v>
      </c>
      <c r="J7324">
        <v>59.5</v>
      </c>
      <c r="K7324">
        <v>10.766999999999999</v>
      </c>
      <c r="M7324" t="s">
        <v>2384</v>
      </c>
      <c r="N7324">
        <v>1991</v>
      </c>
      <c r="O7324" t="s">
        <v>196</v>
      </c>
      <c r="P7324" t="s">
        <v>2532</v>
      </c>
      <c r="Q7324" s="64">
        <v>33253</v>
      </c>
      <c r="U7324">
        <v>15</v>
      </c>
      <c r="V7324">
        <v>15</v>
      </c>
      <c r="W7324">
        <v>24</v>
      </c>
      <c r="X7324">
        <v>0</v>
      </c>
      <c r="Y7324" t="s">
        <v>493</v>
      </c>
      <c r="Z7324">
        <v>100</v>
      </c>
      <c r="AA7324">
        <v>25</v>
      </c>
      <c r="AB7324">
        <v>5</v>
      </c>
      <c r="AE7324" t="s">
        <v>291</v>
      </c>
      <c r="AF7324">
        <v>40.47</v>
      </c>
      <c r="AG7324">
        <v>-3.37</v>
      </c>
      <c r="AH7324" t="s">
        <v>31</v>
      </c>
      <c r="AZ7324" t="s">
        <v>31</v>
      </c>
      <c r="BA7324" t="s">
        <v>31</v>
      </c>
    </row>
    <row r="7325" spans="1:53" hidden="1">
      <c r="A7325" t="s">
        <v>255</v>
      </c>
      <c r="B7325" t="s">
        <v>72</v>
      </c>
      <c r="C7325" t="s">
        <v>2695</v>
      </c>
      <c r="D7325" t="s">
        <v>25</v>
      </c>
      <c r="E7325" t="s">
        <v>459</v>
      </c>
      <c r="G7325" t="s">
        <v>2532</v>
      </c>
      <c r="J7325">
        <v>59.5</v>
      </c>
      <c r="K7325">
        <v>10.766999999999999</v>
      </c>
      <c r="M7325" t="s">
        <v>2384</v>
      </c>
      <c r="N7325">
        <v>1991</v>
      </c>
      <c r="O7325" t="s">
        <v>196</v>
      </c>
      <c r="P7325" t="s">
        <v>2532</v>
      </c>
      <c r="Q7325" s="64">
        <v>33284</v>
      </c>
      <c r="U7325">
        <v>15</v>
      </c>
      <c r="V7325">
        <v>15</v>
      </c>
      <c r="W7325">
        <v>8</v>
      </c>
      <c r="X7325">
        <v>16</v>
      </c>
      <c r="Y7325" t="s">
        <v>493</v>
      </c>
      <c r="Z7325">
        <v>100</v>
      </c>
      <c r="AA7325">
        <v>25</v>
      </c>
      <c r="AB7325">
        <v>5</v>
      </c>
      <c r="AE7325" t="s">
        <v>291</v>
      </c>
      <c r="AF7325">
        <v>40.47</v>
      </c>
      <c r="AG7325">
        <v>-3.37</v>
      </c>
      <c r="AH7325" t="s">
        <v>31</v>
      </c>
      <c r="AZ7325" t="s">
        <v>31</v>
      </c>
      <c r="BA7325" t="s">
        <v>31</v>
      </c>
    </row>
    <row r="7326" spans="1:53" hidden="1">
      <c r="A7326" t="s">
        <v>255</v>
      </c>
      <c r="B7326" t="s">
        <v>72</v>
      </c>
      <c r="C7326" t="s">
        <v>2695</v>
      </c>
      <c r="D7326" t="s">
        <v>25</v>
      </c>
      <c r="E7326" t="s">
        <v>459</v>
      </c>
      <c r="G7326" t="s">
        <v>2532</v>
      </c>
      <c r="J7326">
        <v>59.5</v>
      </c>
      <c r="K7326">
        <v>10.766999999999999</v>
      </c>
      <c r="M7326" t="s">
        <v>2384</v>
      </c>
      <c r="N7326">
        <v>1991</v>
      </c>
      <c r="O7326" t="s">
        <v>196</v>
      </c>
      <c r="P7326" t="s">
        <v>2532</v>
      </c>
      <c r="Q7326" s="64">
        <v>33312</v>
      </c>
      <c r="U7326">
        <v>15</v>
      </c>
      <c r="V7326">
        <v>15</v>
      </c>
      <c r="W7326">
        <v>24</v>
      </c>
      <c r="X7326">
        <v>0</v>
      </c>
      <c r="Y7326" t="s">
        <v>493</v>
      </c>
      <c r="Z7326">
        <v>100</v>
      </c>
      <c r="AA7326">
        <v>25</v>
      </c>
      <c r="AB7326">
        <v>5</v>
      </c>
      <c r="AE7326" t="s">
        <v>291</v>
      </c>
      <c r="AF7326">
        <v>40.47</v>
      </c>
      <c r="AG7326">
        <v>-3.37</v>
      </c>
      <c r="AH7326" t="s">
        <v>31</v>
      </c>
      <c r="AZ7326" t="s">
        <v>31</v>
      </c>
      <c r="BA7326" t="s">
        <v>31</v>
      </c>
    </row>
    <row r="7327" spans="1:53" hidden="1">
      <c r="A7327" t="s">
        <v>255</v>
      </c>
      <c r="B7327" t="s">
        <v>72</v>
      </c>
      <c r="C7327" t="s">
        <v>2695</v>
      </c>
      <c r="D7327" t="s">
        <v>25</v>
      </c>
      <c r="E7327" t="s">
        <v>459</v>
      </c>
      <c r="G7327" t="s">
        <v>2532</v>
      </c>
      <c r="J7327">
        <v>59.5</v>
      </c>
      <c r="K7327">
        <v>10.766999999999999</v>
      </c>
      <c r="M7327" t="s">
        <v>2384</v>
      </c>
      <c r="N7327">
        <v>1991</v>
      </c>
      <c r="O7327" t="s">
        <v>196</v>
      </c>
      <c r="P7327" t="s">
        <v>2532</v>
      </c>
      <c r="Q7327" s="64">
        <v>33192</v>
      </c>
      <c r="U7327">
        <v>15</v>
      </c>
      <c r="V7327">
        <v>15</v>
      </c>
      <c r="W7327">
        <v>8</v>
      </c>
      <c r="X7327">
        <v>16</v>
      </c>
      <c r="Y7327" t="s">
        <v>493</v>
      </c>
      <c r="Z7327">
        <v>18.72</v>
      </c>
      <c r="AA7327">
        <v>25</v>
      </c>
      <c r="AB7327">
        <v>5</v>
      </c>
      <c r="AE7327" t="s">
        <v>291</v>
      </c>
      <c r="AF7327">
        <v>40.47</v>
      </c>
      <c r="AG7327">
        <v>-3.37</v>
      </c>
      <c r="AH7327" t="s">
        <v>31</v>
      </c>
      <c r="AZ7327" t="s">
        <v>31</v>
      </c>
      <c r="BA7327" t="s">
        <v>31</v>
      </c>
    </row>
    <row r="7328" spans="1:53" hidden="1">
      <c r="A7328" t="s">
        <v>255</v>
      </c>
      <c r="B7328" t="s">
        <v>72</v>
      </c>
      <c r="C7328" t="s">
        <v>2695</v>
      </c>
      <c r="D7328" t="s">
        <v>25</v>
      </c>
      <c r="E7328" t="s">
        <v>459</v>
      </c>
      <c r="G7328" t="s">
        <v>2532</v>
      </c>
      <c r="J7328">
        <v>59.5</v>
      </c>
      <c r="K7328">
        <v>10.766999999999999</v>
      </c>
      <c r="M7328" t="s">
        <v>2384</v>
      </c>
      <c r="N7328">
        <v>1991</v>
      </c>
      <c r="O7328" t="s">
        <v>196</v>
      </c>
      <c r="P7328" t="s">
        <v>2532</v>
      </c>
      <c r="Q7328" s="64">
        <v>33222</v>
      </c>
      <c r="U7328">
        <v>15</v>
      </c>
      <c r="V7328">
        <v>15</v>
      </c>
      <c r="W7328">
        <v>24</v>
      </c>
      <c r="X7328">
        <v>0</v>
      </c>
      <c r="Y7328" t="s">
        <v>493</v>
      </c>
      <c r="Z7328">
        <v>62.453000000000003</v>
      </c>
      <c r="AA7328">
        <v>25</v>
      </c>
      <c r="AB7328">
        <v>5</v>
      </c>
      <c r="AE7328" t="s">
        <v>291</v>
      </c>
      <c r="AF7328">
        <v>40.47</v>
      </c>
      <c r="AG7328">
        <v>-3.37</v>
      </c>
      <c r="AH7328" t="s">
        <v>31</v>
      </c>
      <c r="AZ7328" t="s">
        <v>31</v>
      </c>
      <c r="BA7328" t="s">
        <v>31</v>
      </c>
    </row>
    <row r="7329" spans="1:53" hidden="1">
      <c r="A7329" t="s">
        <v>255</v>
      </c>
      <c r="B7329" t="s">
        <v>72</v>
      </c>
      <c r="C7329" t="s">
        <v>2695</v>
      </c>
      <c r="D7329" t="s">
        <v>25</v>
      </c>
      <c r="E7329" t="s">
        <v>459</v>
      </c>
      <c r="G7329" t="s">
        <v>2532</v>
      </c>
      <c r="J7329">
        <v>59.5</v>
      </c>
      <c r="K7329">
        <v>10.766999999999999</v>
      </c>
      <c r="M7329" t="s">
        <v>2384</v>
      </c>
      <c r="N7329">
        <v>1991</v>
      </c>
      <c r="O7329" t="s">
        <v>196</v>
      </c>
      <c r="P7329" t="s">
        <v>2532</v>
      </c>
      <c r="Q7329" s="64">
        <v>33253</v>
      </c>
      <c r="U7329">
        <v>15</v>
      </c>
      <c r="V7329">
        <v>15</v>
      </c>
      <c r="W7329">
        <v>8</v>
      </c>
      <c r="X7329">
        <v>16</v>
      </c>
      <c r="Y7329" t="s">
        <v>493</v>
      </c>
      <c r="Z7329">
        <v>100</v>
      </c>
      <c r="AA7329">
        <v>25</v>
      </c>
      <c r="AB7329">
        <v>5</v>
      </c>
      <c r="AE7329" t="s">
        <v>291</v>
      </c>
      <c r="AF7329">
        <v>40.47</v>
      </c>
      <c r="AG7329">
        <v>-3.37</v>
      </c>
      <c r="AH7329" t="s">
        <v>31</v>
      </c>
      <c r="AZ7329" t="s">
        <v>31</v>
      </c>
      <c r="BA7329" t="s">
        <v>31</v>
      </c>
    </row>
    <row r="7330" spans="1:53" hidden="1">
      <c r="A7330" t="s">
        <v>255</v>
      </c>
      <c r="B7330" t="s">
        <v>72</v>
      </c>
      <c r="C7330" t="s">
        <v>2695</v>
      </c>
      <c r="D7330" t="s">
        <v>25</v>
      </c>
      <c r="E7330" t="s">
        <v>459</v>
      </c>
      <c r="G7330" t="s">
        <v>2532</v>
      </c>
      <c r="J7330">
        <v>59.5</v>
      </c>
      <c r="K7330">
        <v>10.766999999999999</v>
      </c>
      <c r="M7330" t="s">
        <v>2384</v>
      </c>
      <c r="N7330">
        <v>1991</v>
      </c>
      <c r="O7330" t="s">
        <v>196</v>
      </c>
      <c r="P7330" t="s">
        <v>2532</v>
      </c>
      <c r="Q7330" s="64">
        <v>33284</v>
      </c>
      <c r="U7330">
        <v>15</v>
      </c>
      <c r="V7330">
        <v>15</v>
      </c>
      <c r="W7330">
        <v>24</v>
      </c>
      <c r="X7330">
        <v>0</v>
      </c>
      <c r="Y7330" t="s">
        <v>493</v>
      </c>
      <c r="Z7330">
        <v>100</v>
      </c>
      <c r="AA7330">
        <v>25</v>
      </c>
      <c r="AB7330">
        <v>5</v>
      </c>
      <c r="AE7330" t="s">
        <v>291</v>
      </c>
      <c r="AF7330">
        <v>40.47</v>
      </c>
      <c r="AG7330">
        <v>-3.37</v>
      </c>
      <c r="AH7330" t="s">
        <v>31</v>
      </c>
      <c r="AZ7330" t="s">
        <v>31</v>
      </c>
      <c r="BA7330" t="s">
        <v>31</v>
      </c>
    </row>
    <row r="7331" spans="1:53" hidden="1">
      <c r="A7331" t="s">
        <v>255</v>
      </c>
      <c r="B7331" t="s">
        <v>72</v>
      </c>
      <c r="C7331" t="s">
        <v>2695</v>
      </c>
      <c r="D7331" t="s">
        <v>25</v>
      </c>
      <c r="E7331" t="s">
        <v>459</v>
      </c>
      <c r="G7331" t="s">
        <v>2532</v>
      </c>
      <c r="J7331">
        <v>59.5</v>
      </c>
      <c r="K7331">
        <v>10.766999999999999</v>
      </c>
      <c r="M7331" t="s">
        <v>2384</v>
      </c>
      <c r="N7331">
        <v>1991</v>
      </c>
      <c r="O7331" t="s">
        <v>196</v>
      </c>
      <c r="P7331" t="s">
        <v>2532</v>
      </c>
      <c r="Q7331" s="64">
        <v>33312</v>
      </c>
      <c r="U7331">
        <v>15</v>
      </c>
      <c r="V7331">
        <v>15</v>
      </c>
      <c r="W7331">
        <v>8</v>
      </c>
      <c r="X7331">
        <v>16</v>
      </c>
      <c r="Y7331" t="s">
        <v>493</v>
      </c>
      <c r="Z7331">
        <v>100</v>
      </c>
      <c r="AA7331">
        <v>25</v>
      </c>
      <c r="AB7331">
        <v>5</v>
      </c>
      <c r="AE7331" t="s">
        <v>291</v>
      </c>
      <c r="AF7331">
        <v>40.47</v>
      </c>
      <c r="AG7331">
        <v>-3.37</v>
      </c>
      <c r="AH7331" t="s">
        <v>31</v>
      </c>
      <c r="AZ7331" t="s">
        <v>31</v>
      </c>
      <c r="BA7331" t="s">
        <v>31</v>
      </c>
    </row>
    <row r="7332" spans="1:53" hidden="1">
      <c r="A7332" t="s">
        <v>255</v>
      </c>
      <c r="B7332" t="s">
        <v>72</v>
      </c>
      <c r="C7332" t="s">
        <v>2695</v>
      </c>
      <c r="D7332" t="s">
        <v>25</v>
      </c>
      <c r="E7332" t="s">
        <v>459</v>
      </c>
      <c r="G7332" t="s">
        <v>2532</v>
      </c>
      <c r="J7332">
        <v>59.5</v>
      </c>
      <c r="K7332">
        <v>10.766999999999999</v>
      </c>
      <c r="M7332" t="s">
        <v>2384</v>
      </c>
      <c r="N7332">
        <v>1991</v>
      </c>
      <c r="O7332" t="s">
        <v>196</v>
      </c>
      <c r="P7332" t="s">
        <v>2532</v>
      </c>
      <c r="Q7332" s="64">
        <v>33192</v>
      </c>
      <c r="U7332">
        <v>9</v>
      </c>
      <c r="V7332">
        <v>9</v>
      </c>
      <c r="W7332">
        <v>24</v>
      </c>
      <c r="X7332">
        <v>0</v>
      </c>
      <c r="Y7332" t="s">
        <v>493</v>
      </c>
      <c r="Z7332">
        <v>27.04</v>
      </c>
      <c r="AA7332">
        <v>42</v>
      </c>
      <c r="AB7332">
        <v>5</v>
      </c>
      <c r="AE7332" t="s">
        <v>291</v>
      </c>
      <c r="AF7332">
        <v>40.47</v>
      </c>
      <c r="AG7332">
        <v>-3.37</v>
      </c>
      <c r="AH7332" t="s">
        <v>31</v>
      </c>
      <c r="AZ7332" t="s">
        <v>31</v>
      </c>
      <c r="BA7332" t="s">
        <v>31</v>
      </c>
    </row>
    <row r="7333" spans="1:53" hidden="1">
      <c r="A7333" t="s">
        <v>255</v>
      </c>
      <c r="B7333" t="s">
        <v>72</v>
      </c>
      <c r="C7333" t="s">
        <v>2695</v>
      </c>
      <c r="D7333" t="s">
        <v>25</v>
      </c>
      <c r="E7333" t="s">
        <v>459</v>
      </c>
      <c r="G7333" t="s">
        <v>2532</v>
      </c>
      <c r="J7333">
        <v>59.5</v>
      </c>
      <c r="K7333">
        <v>10.766999999999999</v>
      </c>
      <c r="M7333" t="s">
        <v>2384</v>
      </c>
      <c r="N7333">
        <v>1991</v>
      </c>
      <c r="O7333" t="s">
        <v>196</v>
      </c>
      <c r="P7333" t="s">
        <v>2532</v>
      </c>
      <c r="Q7333" s="64">
        <v>33222</v>
      </c>
      <c r="U7333">
        <v>9</v>
      </c>
      <c r="V7333">
        <v>9</v>
      </c>
      <c r="W7333">
        <v>8</v>
      </c>
      <c r="X7333">
        <v>16</v>
      </c>
      <c r="Y7333" t="s">
        <v>493</v>
      </c>
      <c r="Z7333">
        <v>100</v>
      </c>
      <c r="AA7333">
        <v>42</v>
      </c>
      <c r="AB7333">
        <v>5</v>
      </c>
      <c r="AE7333" t="s">
        <v>291</v>
      </c>
      <c r="AF7333">
        <v>40.47</v>
      </c>
      <c r="AG7333">
        <v>-3.37</v>
      </c>
      <c r="AH7333" t="s">
        <v>31</v>
      </c>
      <c r="AZ7333" t="s">
        <v>31</v>
      </c>
      <c r="BA7333" t="s">
        <v>31</v>
      </c>
    </row>
    <row r="7334" spans="1:53" hidden="1">
      <c r="A7334" t="s">
        <v>255</v>
      </c>
      <c r="B7334" t="s">
        <v>72</v>
      </c>
      <c r="C7334" t="s">
        <v>2695</v>
      </c>
      <c r="D7334" t="s">
        <v>25</v>
      </c>
      <c r="E7334" t="s">
        <v>459</v>
      </c>
      <c r="G7334" t="s">
        <v>2532</v>
      </c>
      <c r="J7334">
        <v>59.5</v>
      </c>
      <c r="K7334">
        <v>10.766999999999999</v>
      </c>
      <c r="M7334" t="s">
        <v>2384</v>
      </c>
      <c r="N7334">
        <v>1991</v>
      </c>
      <c r="O7334" t="s">
        <v>196</v>
      </c>
      <c r="P7334" t="s">
        <v>2532</v>
      </c>
      <c r="Q7334" s="64">
        <v>33253</v>
      </c>
      <c r="U7334">
        <v>9</v>
      </c>
      <c r="V7334">
        <v>9</v>
      </c>
      <c r="W7334">
        <v>24</v>
      </c>
      <c r="X7334">
        <v>0</v>
      </c>
      <c r="Y7334" t="s">
        <v>493</v>
      </c>
      <c r="Z7334">
        <v>100</v>
      </c>
      <c r="AA7334">
        <v>42</v>
      </c>
      <c r="AB7334">
        <v>5</v>
      </c>
      <c r="AE7334" t="s">
        <v>291</v>
      </c>
      <c r="AF7334">
        <v>40.47</v>
      </c>
      <c r="AG7334">
        <v>-3.37</v>
      </c>
      <c r="AH7334" t="s">
        <v>31</v>
      </c>
      <c r="AZ7334" t="s">
        <v>31</v>
      </c>
      <c r="BA7334" t="s">
        <v>31</v>
      </c>
    </row>
    <row r="7335" spans="1:53" hidden="1">
      <c r="A7335" t="s">
        <v>255</v>
      </c>
      <c r="B7335" t="s">
        <v>72</v>
      </c>
      <c r="C7335" t="s">
        <v>2695</v>
      </c>
      <c r="D7335" t="s">
        <v>25</v>
      </c>
      <c r="E7335" t="s">
        <v>459</v>
      </c>
      <c r="G7335" t="s">
        <v>2532</v>
      </c>
      <c r="J7335">
        <v>59.5</v>
      </c>
      <c r="K7335">
        <v>10.766999999999999</v>
      </c>
      <c r="M7335" t="s">
        <v>2384</v>
      </c>
      <c r="N7335">
        <v>1991</v>
      </c>
      <c r="O7335" t="s">
        <v>196</v>
      </c>
      <c r="P7335" t="s">
        <v>2532</v>
      </c>
      <c r="Q7335" s="64">
        <v>33284</v>
      </c>
      <c r="U7335">
        <v>9</v>
      </c>
      <c r="V7335">
        <v>9</v>
      </c>
      <c r="W7335">
        <v>8</v>
      </c>
      <c r="X7335">
        <v>16</v>
      </c>
      <c r="Y7335" t="s">
        <v>493</v>
      </c>
      <c r="Z7335">
        <v>100</v>
      </c>
      <c r="AA7335">
        <v>42</v>
      </c>
      <c r="AB7335">
        <v>5</v>
      </c>
      <c r="AE7335" t="s">
        <v>291</v>
      </c>
      <c r="AF7335">
        <v>40.47</v>
      </c>
      <c r="AG7335">
        <v>-3.37</v>
      </c>
      <c r="AH7335" t="s">
        <v>31</v>
      </c>
      <c r="AZ7335" t="s">
        <v>31</v>
      </c>
      <c r="BA7335" t="s">
        <v>31</v>
      </c>
    </row>
    <row r="7336" spans="1:53" hidden="1">
      <c r="A7336" t="s">
        <v>255</v>
      </c>
      <c r="B7336" t="s">
        <v>72</v>
      </c>
      <c r="C7336" t="s">
        <v>2695</v>
      </c>
      <c r="D7336" t="s">
        <v>25</v>
      </c>
      <c r="E7336" t="s">
        <v>459</v>
      </c>
      <c r="G7336" t="s">
        <v>2532</v>
      </c>
      <c r="J7336">
        <v>59.5</v>
      </c>
      <c r="K7336">
        <v>10.766999999999999</v>
      </c>
      <c r="M7336" t="s">
        <v>2384</v>
      </c>
      <c r="N7336">
        <v>1991</v>
      </c>
      <c r="O7336" t="s">
        <v>196</v>
      </c>
      <c r="P7336" t="s">
        <v>2532</v>
      </c>
      <c r="Q7336" s="64">
        <v>33312</v>
      </c>
      <c r="U7336">
        <v>9</v>
      </c>
      <c r="V7336">
        <v>9</v>
      </c>
      <c r="W7336">
        <v>24</v>
      </c>
      <c r="X7336">
        <v>0</v>
      </c>
      <c r="Y7336" t="s">
        <v>493</v>
      </c>
      <c r="Z7336">
        <v>100</v>
      </c>
      <c r="AA7336">
        <v>42</v>
      </c>
      <c r="AB7336">
        <v>5</v>
      </c>
      <c r="AE7336" t="s">
        <v>291</v>
      </c>
      <c r="AF7336">
        <v>40.47</v>
      </c>
      <c r="AG7336">
        <v>-3.37</v>
      </c>
      <c r="AH7336" t="s">
        <v>31</v>
      </c>
      <c r="AZ7336" t="s">
        <v>31</v>
      </c>
      <c r="BA7336" t="s">
        <v>31</v>
      </c>
    </row>
    <row r="7337" spans="1:53" hidden="1">
      <c r="A7337" t="s">
        <v>255</v>
      </c>
      <c r="B7337" t="s">
        <v>72</v>
      </c>
      <c r="C7337" t="s">
        <v>2695</v>
      </c>
      <c r="D7337" t="s">
        <v>25</v>
      </c>
      <c r="E7337" t="s">
        <v>459</v>
      </c>
      <c r="G7337" t="s">
        <v>2532</v>
      </c>
      <c r="J7337">
        <v>59.5</v>
      </c>
      <c r="K7337">
        <v>10.766999999999999</v>
      </c>
      <c r="M7337" t="s">
        <v>2384</v>
      </c>
      <c r="N7337">
        <v>1991</v>
      </c>
      <c r="O7337" t="s">
        <v>196</v>
      </c>
      <c r="P7337" t="s">
        <v>2532</v>
      </c>
      <c r="Q7337" s="64">
        <v>33192</v>
      </c>
      <c r="U7337">
        <v>9</v>
      </c>
      <c r="V7337">
        <v>9</v>
      </c>
      <c r="W7337">
        <v>8</v>
      </c>
      <c r="X7337">
        <v>16</v>
      </c>
      <c r="Y7337" t="s">
        <v>493</v>
      </c>
      <c r="Z7337">
        <v>6.7729999999999997</v>
      </c>
      <c r="AA7337">
        <v>42</v>
      </c>
      <c r="AB7337">
        <v>5</v>
      </c>
      <c r="AE7337" t="s">
        <v>291</v>
      </c>
      <c r="AF7337">
        <v>40.47</v>
      </c>
      <c r="AG7337">
        <v>-3.37</v>
      </c>
      <c r="AH7337" t="s">
        <v>31</v>
      </c>
      <c r="AZ7337" t="s">
        <v>31</v>
      </c>
      <c r="BA7337" t="s">
        <v>31</v>
      </c>
    </row>
    <row r="7338" spans="1:53" hidden="1">
      <c r="A7338" t="s">
        <v>255</v>
      </c>
      <c r="B7338" t="s">
        <v>72</v>
      </c>
      <c r="C7338" t="s">
        <v>2695</v>
      </c>
      <c r="D7338" t="s">
        <v>25</v>
      </c>
      <c r="E7338" t="s">
        <v>459</v>
      </c>
      <c r="G7338" t="s">
        <v>2532</v>
      </c>
      <c r="J7338">
        <v>59.5</v>
      </c>
      <c r="K7338">
        <v>10.766999999999999</v>
      </c>
      <c r="M7338" t="s">
        <v>2384</v>
      </c>
      <c r="N7338">
        <v>1991</v>
      </c>
      <c r="O7338" t="s">
        <v>196</v>
      </c>
      <c r="P7338" t="s">
        <v>2532</v>
      </c>
      <c r="Q7338" s="64">
        <v>33222</v>
      </c>
      <c r="U7338">
        <v>9</v>
      </c>
      <c r="V7338">
        <v>9</v>
      </c>
      <c r="W7338">
        <v>24</v>
      </c>
      <c r="X7338">
        <v>0</v>
      </c>
      <c r="Y7338" t="s">
        <v>493</v>
      </c>
      <c r="Z7338">
        <v>69.492999999999995</v>
      </c>
      <c r="AA7338">
        <v>42</v>
      </c>
      <c r="AB7338">
        <v>5</v>
      </c>
      <c r="AE7338" t="s">
        <v>291</v>
      </c>
      <c r="AF7338">
        <v>40.47</v>
      </c>
      <c r="AG7338">
        <v>-3.37</v>
      </c>
      <c r="AH7338" t="s">
        <v>31</v>
      </c>
      <c r="AZ7338" t="s">
        <v>31</v>
      </c>
      <c r="BA7338" t="s">
        <v>31</v>
      </c>
    </row>
    <row r="7339" spans="1:53" hidden="1">
      <c r="A7339" t="s">
        <v>255</v>
      </c>
      <c r="B7339" t="s">
        <v>72</v>
      </c>
      <c r="C7339" t="s">
        <v>2695</v>
      </c>
      <c r="D7339" t="s">
        <v>25</v>
      </c>
      <c r="E7339" t="s">
        <v>459</v>
      </c>
      <c r="G7339" t="s">
        <v>2532</v>
      </c>
      <c r="J7339">
        <v>59.5</v>
      </c>
      <c r="K7339">
        <v>10.766999999999999</v>
      </c>
      <c r="M7339" t="s">
        <v>2384</v>
      </c>
      <c r="N7339">
        <v>1991</v>
      </c>
      <c r="O7339" t="s">
        <v>196</v>
      </c>
      <c r="P7339" t="s">
        <v>2532</v>
      </c>
      <c r="Q7339" s="64">
        <v>33253</v>
      </c>
      <c r="U7339">
        <v>9</v>
      </c>
      <c r="V7339">
        <v>9</v>
      </c>
      <c r="W7339">
        <v>8</v>
      </c>
      <c r="X7339">
        <v>16</v>
      </c>
      <c r="Y7339" t="s">
        <v>493</v>
      </c>
      <c r="Z7339">
        <v>100</v>
      </c>
      <c r="AA7339">
        <v>42</v>
      </c>
      <c r="AB7339">
        <v>5</v>
      </c>
      <c r="AE7339" t="s">
        <v>291</v>
      </c>
      <c r="AF7339">
        <v>40.47</v>
      </c>
      <c r="AG7339">
        <v>-3.37</v>
      </c>
      <c r="AH7339" t="s">
        <v>31</v>
      </c>
      <c r="AZ7339" t="s">
        <v>31</v>
      </c>
      <c r="BA7339" t="s">
        <v>31</v>
      </c>
    </row>
    <row r="7340" spans="1:53" hidden="1">
      <c r="A7340" t="s">
        <v>255</v>
      </c>
      <c r="B7340" t="s">
        <v>72</v>
      </c>
      <c r="C7340" t="s">
        <v>2695</v>
      </c>
      <c r="D7340" t="s">
        <v>25</v>
      </c>
      <c r="E7340" t="s">
        <v>459</v>
      </c>
      <c r="G7340" t="s">
        <v>2532</v>
      </c>
      <c r="J7340">
        <v>59.5</v>
      </c>
      <c r="K7340">
        <v>10.766999999999999</v>
      </c>
      <c r="M7340" t="s">
        <v>2384</v>
      </c>
      <c r="N7340">
        <v>1991</v>
      </c>
      <c r="O7340" t="s">
        <v>196</v>
      </c>
      <c r="P7340" t="s">
        <v>2532</v>
      </c>
      <c r="Q7340" s="64">
        <v>33284</v>
      </c>
      <c r="U7340">
        <v>9</v>
      </c>
      <c r="V7340">
        <v>9</v>
      </c>
      <c r="W7340">
        <v>24</v>
      </c>
      <c r="X7340">
        <v>0</v>
      </c>
      <c r="Y7340" t="s">
        <v>493</v>
      </c>
      <c r="Z7340">
        <v>100</v>
      </c>
      <c r="AA7340">
        <v>42</v>
      </c>
      <c r="AB7340">
        <v>5</v>
      </c>
      <c r="AE7340" t="s">
        <v>291</v>
      </c>
      <c r="AF7340">
        <v>40.47</v>
      </c>
      <c r="AG7340">
        <v>-3.37</v>
      </c>
      <c r="AH7340" t="s">
        <v>31</v>
      </c>
      <c r="AZ7340" t="s">
        <v>31</v>
      </c>
      <c r="BA7340" t="s">
        <v>31</v>
      </c>
    </row>
    <row r="7341" spans="1:53" hidden="1">
      <c r="A7341" t="s">
        <v>255</v>
      </c>
      <c r="B7341" t="s">
        <v>72</v>
      </c>
      <c r="C7341" t="s">
        <v>2695</v>
      </c>
      <c r="D7341" t="s">
        <v>25</v>
      </c>
      <c r="E7341" t="s">
        <v>459</v>
      </c>
      <c r="G7341" t="s">
        <v>2532</v>
      </c>
      <c r="J7341">
        <v>59.5</v>
      </c>
      <c r="K7341">
        <v>10.766999999999999</v>
      </c>
      <c r="M7341" t="s">
        <v>2384</v>
      </c>
      <c r="N7341">
        <v>1991</v>
      </c>
      <c r="O7341" t="s">
        <v>196</v>
      </c>
      <c r="P7341" t="s">
        <v>2532</v>
      </c>
      <c r="Q7341" s="64">
        <v>33312</v>
      </c>
      <c r="U7341">
        <v>9</v>
      </c>
      <c r="V7341">
        <v>9</v>
      </c>
      <c r="W7341">
        <v>8</v>
      </c>
      <c r="X7341">
        <v>16</v>
      </c>
      <c r="Y7341" t="s">
        <v>493</v>
      </c>
      <c r="Z7341">
        <v>100</v>
      </c>
      <c r="AA7341">
        <v>42</v>
      </c>
      <c r="AB7341">
        <v>5</v>
      </c>
      <c r="AE7341" t="s">
        <v>291</v>
      </c>
      <c r="AF7341">
        <v>40.47</v>
      </c>
      <c r="AG7341">
        <v>-3.37</v>
      </c>
      <c r="AH7341" t="s">
        <v>31</v>
      </c>
      <c r="AZ7341" t="s">
        <v>31</v>
      </c>
      <c r="BA7341" t="s">
        <v>31</v>
      </c>
    </row>
    <row r="7342" spans="1:53" hidden="1">
      <c r="A7342" t="s">
        <v>255</v>
      </c>
      <c r="B7342" t="s">
        <v>72</v>
      </c>
      <c r="C7342" t="s">
        <v>2695</v>
      </c>
      <c r="D7342" t="s">
        <v>25</v>
      </c>
      <c r="E7342" t="s">
        <v>26</v>
      </c>
      <c r="G7342" t="s">
        <v>2532</v>
      </c>
      <c r="J7342">
        <v>59.5</v>
      </c>
      <c r="K7342">
        <v>10.766999999999999</v>
      </c>
      <c r="M7342" t="s">
        <v>2384</v>
      </c>
      <c r="N7342">
        <v>1991</v>
      </c>
      <c r="O7342" t="s">
        <v>196</v>
      </c>
      <c r="P7342" t="s">
        <v>2532</v>
      </c>
      <c r="Q7342" s="64">
        <v>33192</v>
      </c>
      <c r="U7342">
        <v>21</v>
      </c>
      <c r="V7342">
        <v>21</v>
      </c>
      <c r="W7342">
        <v>24</v>
      </c>
      <c r="X7342">
        <v>0</v>
      </c>
      <c r="Y7342" t="s">
        <v>493</v>
      </c>
      <c r="Z7342">
        <v>75.569999999999993</v>
      </c>
      <c r="AA7342">
        <v>18</v>
      </c>
      <c r="AB7342">
        <v>5</v>
      </c>
      <c r="AE7342" t="s">
        <v>291</v>
      </c>
      <c r="AF7342">
        <v>40.47</v>
      </c>
      <c r="AG7342">
        <v>-3.37</v>
      </c>
      <c r="AH7342" t="s">
        <v>31</v>
      </c>
      <c r="AZ7342" t="s">
        <v>31</v>
      </c>
      <c r="BA7342" t="s">
        <v>31</v>
      </c>
    </row>
    <row r="7343" spans="1:53" hidden="1">
      <c r="A7343" t="s">
        <v>255</v>
      </c>
      <c r="B7343" t="s">
        <v>72</v>
      </c>
      <c r="C7343" t="s">
        <v>2695</v>
      </c>
      <c r="D7343" t="s">
        <v>25</v>
      </c>
      <c r="E7343" t="s">
        <v>26</v>
      </c>
      <c r="G7343" t="s">
        <v>2532</v>
      </c>
      <c r="J7343">
        <v>59.5</v>
      </c>
      <c r="K7343">
        <v>10.766999999999999</v>
      </c>
      <c r="M7343" t="s">
        <v>2384</v>
      </c>
      <c r="N7343">
        <v>1991</v>
      </c>
      <c r="O7343" t="s">
        <v>196</v>
      </c>
      <c r="P7343" t="s">
        <v>2532</v>
      </c>
      <c r="Q7343" s="64">
        <v>33222</v>
      </c>
      <c r="U7343">
        <v>21</v>
      </c>
      <c r="V7343">
        <v>21</v>
      </c>
      <c r="W7343">
        <v>8</v>
      </c>
      <c r="X7343">
        <v>16</v>
      </c>
      <c r="Y7343" t="s">
        <v>493</v>
      </c>
      <c r="Z7343">
        <v>100</v>
      </c>
      <c r="AA7343">
        <v>18</v>
      </c>
      <c r="AB7343">
        <v>5</v>
      </c>
      <c r="AE7343" t="s">
        <v>291</v>
      </c>
      <c r="AF7343">
        <v>40.47</v>
      </c>
      <c r="AG7343">
        <v>-3.37</v>
      </c>
      <c r="AH7343" t="s">
        <v>31</v>
      </c>
      <c r="AZ7343" t="s">
        <v>31</v>
      </c>
      <c r="BA7343" t="s">
        <v>31</v>
      </c>
    </row>
    <row r="7344" spans="1:53" hidden="1">
      <c r="A7344" t="s">
        <v>255</v>
      </c>
      <c r="B7344" t="s">
        <v>72</v>
      </c>
      <c r="C7344" t="s">
        <v>2695</v>
      </c>
      <c r="D7344" t="s">
        <v>25</v>
      </c>
      <c r="E7344" t="s">
        <v>26</v>
      </c>
      <c r="G7344" t="s">
        <v>2532</v>
      </c>
      <c r="J7344">
        <v>59.5</v>
      </c>
      <c r="K7344">
        <v>10.766999999999999</v>
      </c>
      <c r="M7344" t="s">
        <v>2384</v>
      </c>
      <c r="N7344">
        <v>1991</v>
      </c>
      <c r="O7344" t="s">
        <v>196</v>
      </c>
      <c r="P7344" t="s">
        <v>2532</v>
      </c>
      <c r="Q7344" s="64">
        <v>33253</v>
      </c>
      <c r="U7344">
        <v>21</v>
      </c>
      <c r="V7344">
        <v>21</v>
      </c>
      <c r="W7344">
        <v>24</v>
      </c>
      <c r="X7344">
        <v>0</v>
      </c>
      <c r="Y7344" t="s">
        <v>493</v>
      </c>
      <c r="Z7344">
        <v>100</v>
      </c>
      <c r="AA7344">
        <v>18</v>
      </c>
      <c r="AB7344">
        <v>5</v>
      </c>
      <c r="AE7344" t="s">
        <v>291</v>
      </c>
      <c r="AF7344">
        <v>40.47</v>
      </c>
      <c r="AG7344">
        <v>-3.37</v>
      </c>
      <c r="AH7344" t="s">
        <v>31</v>
      </c>
      <c r="AZ7344" t="s">
        <v>31</v>
      </c>
      <c r="BA7344" t="s">
        <v>31</v>
      </c>
    </row>
    <row r="7345" spans="1:53" hidden="1">
      <c r="A7345" t="s">
        <v>255</v>
      </c>
      <c r="B7345" t="s">
        <v>72</v>
      </c>
      <c r="C7345" t="s">
        <v>2695</v>
      </c>
      <c r="D7345" t="s">
        <v>25</v>
      </c>
      <c r="E7345" t="s">
        <v>26</v>
      </c>
      <c r="G7345" t="s">
        <v>2532</v>
      </c>
      <c r="J7345">
        <v>59.5</v>
      </c>
      <c r="K7345">
        <v>10.766999999999999</v>
      </c>
      <c r="M7345" t="s">
        <v>2384</v>
      </c>
      <c r="N7345">
        <v>1991</v>
      </c>
      <c r="O7345" t="s">
        <v>196</v>
      </c>
      <c r="P7345" t="s">
        <v>2532</v>
      </c>
      <c r="Q7345" s="64">
        <v>33284</v>
      </c>
      <c r="U7345">
        <v>21</v>
      </c>
      <c r="V7345">
        <v>21</v>
      </c>
      <c r="W7345">
        <v>8</v>
      </c>
      <c r="X7345">
        <v>16</v>
      </c>
      <c r="Y7345" t="s">
        <v>493</v>
      </c>
      <c r="Z7345">
        <v>100</v>
      </c>
      <c r="AA7345">
        <v>18</v>
      </c>
      <c r="AB7345">
        <v>5</v>
      </c>
      <c r="AE7345" t="s">
        <v>291</v>
      </c>
      <c r="AF7345">
        <v>40.47</v>
      </c>
      <c r="AG7345">
        <v>-3.37</v>
      </c>
      <c r="AH7345" t="s">
        <v>31</v>
      </c>
      <c r="AZ7345" t="s">
        <v>31</v>
      </c>
      <c r="BA7345" t="s">
        <v>31</v>
      </c>
    </row>
    <row r="7346" spans="1:53" hidden="1">
      <c r="A7346" t="s">
        <v>255</v>
      </c>
      <c r="B7346" t="s">
        <v>72</v>
      </c>
      <c r="C7346" t="s">
        <v>2695</v>
      </c>
      <c r="D7346" t="s">
        <v>25</v>
      </c>
      <c r="E7346" t="s">
        <v>26</v>
      </c>
      <c r="G7346" t="s">
        <v>2532</v>
      </c>
      <c r="J7346">
        <v>59.5</v>
      </c>
      <c r="K7346">
        <v>10.766999999999999</v>
      </c>
      <c r="M7346" t="s">
        <v>2384</v>
      </c>
      <c r="N7346">
        <v>1991</v>
      </c>
      <c r="O7346" t="s">
        <v>196</v>
      </c>
      <c r="P7346" t="s">
        <v>2532</v>
      </c>
      <c r="Q7346" s="64">
        <v>33312</v>
      </c>
      <c r="U7346">
        <v>21</v>
      </c>
      <c r="V7346">
        <v>21</v>
      </c>
      <c r="W7346">
        <v>24</v>
      </c>
      <c r="X7346">
        <v>0</v>
      </c>
      <c r="Y7346" t="s">
        <v>493</v>
      </c>
      <c r="Z7346">
        <v>100</v>
      </c>
      <c r="AA7346">
        <v>18</v>
      </c>
      <c r="AB7346">
        <v>5</v>
      </c>
      <c r="AE7346" t="s">
        <v>291</v>
      </c>
      <c r="AF7346">
        <v>40.47</v>
      </c>
      <c r="AG7346">
        <v>-3.37</v>
      </c>
      <c r="AH7346" t="s">
        <v>31</v>
      </c>
      <c r="AZ7346" t="s">
        <v>31</v>
      </c>
      <c r="BA7346" t="s">
        <v>31</v>
      </c>
    </row>
    <row r="7347" spans="1:53" hidden="1">
      <c r="A7347" t="s">
        <v>255</v>
      </c>
      <c r="B7347" t="s">
        <v>72</v>
      </c>
      <c r="C7347" t="s">
        <v>2695</v>
      </c>
      <c r="D7347" t="s">
        <v>25</v>
      </c>
      <c r="E7347" t="s">
        <v>26</v>
      </c>
      <c r="G7347" t="s">
        <v>2532</v>
      </c>
      <c r="J7347">
        <v>59.5</v>
      </c>
      <c r="K7347">
        <v>10.766999999999999</v>
      </c>
      <c r="M7347" t="s">
        <v>2384</v>
      </c>
      <c r="N7347">
        <v>1991</v>
      </c>
      <c r="O7347" t="s">
        <v>196</v>
      </c>
      <c r="P7347" t="s">
        <v>2532</v>
      </c>
      <c r="Q7347" s="64">
        <v>33192</v>
      </c>
      <c r="U7347">
        <v>21</v>
      </c>
      <c r="V7347">
        <v>21</v>
      </c>
      <c r="W7347">
        <v>8</v>
      </c>
      <c r="X7347">
        <v>16</v>
      </c>
      <c r="Y7347" t="s">
        <v>493</v>
      </c>
      <c r="Z7347">
        <v>11.765000000000001</v>
      </c>
      <c r="AA7347">
        <v>18</v>
      </c>
      <c r="AB7347">
        <v>5</v>
      </c>
      <c r="AE7347" t="s">
        <v>291</v>
      </c>
      <c r="AF7347">
        <v>40.47</v>
      </c>
      <c r="AG7347">
        <v>-3.37</v>
      </c>
      <c r="AH7347" t="s">
        <v>31</v>
      </c>
      <c r="AZ7347" t="s">
        <v>31</v>
      </c>
      <c r="BA7347" t="s">
        <v>31</v>
      </c>
    </row>
    <row r="7348" spans="1:53" hidden="1">
      <c r="A7348" t="s">
        <v>255</v>
      </c>
      <c r="B7348" t="s">
        <v>72</v>
      </c>
      <c r="C7348" t="s">
        <v>2695</v>
      </c>
      <c r="D7348" t="s">
        <v>25</v>
      </c>
      <c r="E7348" t="s">
        <v>26</v>
      </c>
      <c r="G7348" t="s">
        <v>2532</v>
      </c>
      <c r="J7348">
        <v>59.5</v>
      </c>
      <c r="K7348">
        <v>10.766999999999999</v>
      </c>
      <c r="M7348" t="s">
        <v>2384</v>
      </c>
      <c r="N7348">
        <v>1991</v>
      </c>
      <c r="O7348" t="s">
        <v>196</v>
      </c>
      <c r="P7348" t="s">
        <v>2532</v>
      </c>
      <c r="Q7348" s="64">
        <v>33222</v>
      </c>
      <c r="U7348">
        <v>21</v>
      </c>
      <c r="V7348">
        <v>21</v>
      </c>
      <c r="W7348">
        <v>24</v>
      </c>
      <c r="X7348">
        <v>0</v>
      </c>
      <c r="Y7348" t="s">
        <v>493</v>
      </c>
      <c r="Z7348">
        <v>95.918999999999997</v>
      </c>
      <c r="AA7348">
        <v>18</v>
      </c>
      <c r="AB7348">
        <v>5</v>
      </c>
      <c r="AE7348" t="s">
        <v>291</v>
      </c>
      <c r="AF7348">
        <v>40.47</v>
      </c>
      <c r="AG7348">
        <v>-3.37</v>
      </c>
      <c r="AH7348" t="s">
        <v>31</v>
      </c>
      <c r="AZ7348" t="s">
        <v>31</v>
      </c>
      <c r="BA7348" t="s">
        <v>31</v>
      </c>
    </row>
    <row r="7349" spans="1:53" hidden="1">
      <c r="A7349" t="s">
        <v>255</v>
      </c>
      <c r="B7349" t="s">
        <v>72</v>
      </c>
      <c r="C7349" t="s">
        <v>2695</v>
      </c>
      <c r="D7349" t="s">
        <v>25</v>
      </c>
      <c r="E7349" t="s">
        <v>26</v>
      </c>
      <c r="G7349" t="s">
        <v>2532</v>
      </c>
      <c r="J7349">
        <v>59.5</v>
      </c>
      <c r="K7349">
        <v>10.766999999999999</v>
      </c>
      <c r="M7349" t="s">
        <v>2384</v>
      </c>
      <c r="N7349">
        <v>1991</v>
      </c>
      <c r="O7349" t="s">
        <v>196</v>
      </c>
      <c r="P7349" t="s">
        <v>2532</v>
      </c>
      <c r="Q7349" s="64">
        <v>33253</v>
      </c>
      <c r="U7349">
        <v>21</v>
      </c>
      <c r="V7349">
        <v>21</v>
      </c>
      <c r="W7349">
        <v>8</v>
      </c>
      <c r="X7349">
        <v>16</v>
      </c>
      <c r="Y7349" t="s">
        <v>493</v>
      </c>
      <c r="Z7349">
        <v>100</v>
      </c>
      <c r="AA7349">
        <v>18</v>
      </c>
      <c r="AB7349">
        <v>5</v>
      </c>
      <c r="AE7349" t="s">
        <v>291</v>
      </c>
      <c r="AF7349">
        <v>40.47</v>
      </c>
      <c r="AG7349">
        <v>-3.37</v>
      </c>
      <c r="AH7349" t="s">
        <v>31</v>
      </c>
      <c r="AZ7349" t="s">
        <v>31</v>
      </c>
      <c r="BA7349" t="s">
        <v>31</v>
      </c>
    </row>
    <row r="7350" spans="1:53" hidden="1">
      <c r="A7350" t="s">
        <v>255</v>
      </c>
      <c r="B7350" t="s">
        <v>72</v>
      </c>
      <c r="C7350" t="s">
        <v>2695</v>
      </c>
      <c r="D7350" t="s">
        <v>25</v>
      </c>
      <c r="E7350" t="s">
        <v>26</v>
      </c>
      <c r="G7350" t="s">
        <v>2532</v>
      </c>
      <c r="J7350">
        <v>59.5</v>
      </c>
      <c r="K7350">
        <v>10.766999999999999</v>
      </c>
      <c r="M7350" t="s">
        <v>2384</v>
      </c>
      <c r="N7350">
        <v>1991</v>
      </c>
      <c r="O7350" t="s">
        <v>196</v>
      </c>
      <c r="P7350" t="s">
        <v>2532</v>
      </c>
      <c r="Q7350" s="64">
        <v>33284</v>
      </c>
      <c r="U7350">
        <v>21</v>
      </c>
      <c r="V7350">
        <v>21</v>
      </c>
      <c r="W7350">
        <v>24</v>
      </c>
      <c r="X7350">
        <v>0</v>
      </c>
      <c r="Y7350" t="s">
        <v>493</v>
      </c>
      <c r="Z7350">
        <v>100</v>
      </c>
      <c r="AA7350">
        <v>18</v>
      </c>
      <c r="AB7350">
        <v>5</v>
      </c>
      <c r="AE7350" t="s">
        <v>291</v>
      </c>
      <c r="AF7350">
        <v>40.47</v>
      </c>
      <c r="AG7350">
        <v>-3.37</v>
      </c>
      <c r="AH7350" t="s">
        <v>31</v>
      </c>
      <c r="AZ7350" t="s">
        <v>31</v>
      </c>
      <c r="BA7350" t="s">
        <v>31</v>
      </c>
    </row>
    <row r="7351" spans="1:53" hidden="1">
      <c r="A7351" t="s">
        <v>255</v>
      </c>
      <c r="B7351" t="s">
        <v>72</v>
      </c>
      <c r="C7351" t="s">
        <v>2695</v>
      </c>
      <c r="D7351" t="s">
        <v>25</v>
      </c>
      <c r="E7351" t="s">
        <v>26</v>
      </c>
      <c r="G7351" t="s">
        <v>2532</v>
      </c>
      <c r="J7351">
        <v>59.5</v>
      </c>
      <c r="K7351">
        <v>10.766999999999999</v>
      </c>
      <c r="M7351" t="s">
        <v>2384</v>
      </c>
      <c r="N7351">
        <v>1991</v>
      </c>
      <c r="O7351" t="s">
        <v>196</v>
      </c>
      <c r="P7351" t="s">
        <v>2532</v>
      </c>
      <c r="Q7351" s="64">
        <v>33312</v>
      </c>
      <c r="U7351">
        <v>21</v>
      </c>
      <c r="V7351">
        <v>21</v>
      </c>
      <c r="W7351">
        <v>8</v>
      </c>
      <c r="X7351">
        <v>16</v>
      </c>
      <c r="Y7351" t="s">
        <v>493</v>
      </c>
      <c r="Z7351">
        <v>100</v>
      </c>
      <c r="AA7351">
        <v>18</v>
      </c>
      <c r="AB7351">
        <v>5</v>
      </c>
      <c r="AE7351" t="s">
        <v>291</v>
      </c>
      <c r="AF7351">
        <v>40.47</v>
      </c>
      <c r="AG7351">
        <v>-3.37</v>
      </c>
      <c r="AH7351" t="s">
        <v>31</v>
      </c>
      <c r="AZ7351" t="s">
        <v>31</v>
      </c>
      <c r="BA7351" t="s">
        <v>31</v>
      </c>
    </row>
    <row r="7352" spans="1:53" hidden="1">
      <c r="A7352" t="s">
        <v>255</v>
      </c>
      <c r="B7352" t="s">
        <v>72</v>
      </c>
      <c r="C7352" t="s">
        <v>2695</v>
      </c>
      <c r="D7352" t="s">
        <v>25</v>
      </c>
      <c r="E7352" t="s">
        <v>26</v>
      </c>
      <c r="G7352" t="s">
        <v>2532</v>
      </c>
      <c r="J7352">
        <v>59.5</v>
      </c>
      <c r="K7352">
        <v>10.766999999999999</v>
      </c>
      <c r="M7352" t="s">
        <v>2384</v>
      </c>
      <c r="N7352">
        <v>1991</v>
      </c>
      <c r="O7352" t="s">
        <v>196</v>
      </c>
      <c r="P7352" t="s">
        <v>2532</v>
      </c>
      <c r="Q7352" s="64">
        <v>33192</v>
      </c>
      <c r="U7352">
        <v>15</v>
      </c>
      <c r="V7352">
        <v>15</v>
      </c>
      <c r="W7352">
        <v>24</v>
      </c>
      <c r="X7352">
        <v>0</v>
      </c>
      <c r="Y7352" t="s">
        <v>493</v>
      </c>
      <c r="Z7352">
        <v>22.152000000000001</v>
      </c>
      <c r="AA7352">
        <v>25</v>
      </c>
      <c r="AB7352">
        <v>5</v>
      </c>
      <c r="AE7352" t="s">
        <v>291</v>
      </c>
      <c r="AF7352">
        <v>40.47</v>
      </c>
      <c r="AG7352">
        <v>-3.37</v>
      </c>
      <c r="AH7352" t="s">
        <v>31</v>
      </c>
      <c r="AZ7352" t="s">
        <v>31</v>
      </c>
      <c r="BA7352" t="s">
        <v>31</v>
      </c>
    </row>
    <row r="7353" spans="1:53" hidden="1">
      <c r="A7353" t="s">
        <v>255</v>
      </c>
      <c r="B7353" t="s">
        <v>72</v>
      </c>
      <c r="C7353" t="s">
        <v>2695</v>
      </c>
      <c r="D7353" t="s">
        <v>25</v>
      </c>
      <c r="E7353" t="s">
        <v>26</v>
      </c>
      <c r="G7353" t="s">
        <v>2532</v>
      </c>
      <c r="J7353">
        <v>59.5</v>
      </c>
      <c r="K7353">
        <v>10.766999999999999</v>
      </c>
      <c r="M7353" t="s">
        <v>2384</v>
      </c>
      <c r="N7353">
        <v>1991</v>
      </c>
      <c r="O7353" t="s">
        <v>196</v>
      </c>
      <c r="P7353" t="s">
        <v>2532</v>
      </c>
      <c r="Q7353" s="64">
        <v>33222</v>
      </c>
      <c r="U7353">
        <v>15</v>
      </c>
      <c r="V7353">
        <v>15</v>
      </c>
      <c r="W7353">
        <v>8</v>
      </c>
      <c r="X7353">
        <v>16</v>
      </c>
      <c r="Y7353" t="s">
        <v>493</v>
      </c>
      <c r="Z7353">
        <v>89.983999999999995</v>
      </c>
      <c r="AA7353">
        <v>25</v>
      </c>
      <c r="AB7353">
        <v>5</v>
      </c>
      <c r="AE7353" t="s">
        <v>291</v>
      </c>
      <c r="AF7353">
        <v>40.47</v>
      </c>
      <c r="AG7353">
        <v>-3.37</v>
      </c>
      <c r="AH7353" t="s">
        <v>31</v>
      </c>
      <c r="AZ7353" t="s">
        <v>31</v>
      </c>
      <c r="BA7353" t="s">
        <v>31</v>
      </c>
    </row>
    <row r="7354" spans="1:53" hidden="1">
      <c r="A7354" t="s">
        <v>255</v>
      </c>
      <c r="B7354" t="s">
        <v>72</v>
      </c>
      <c r="C7354" t="s">
        <v>2695</v>
      </c>
      <c r="D7354" t="s">
        <v>25</v>
      </c>
      <c r="E7354" t="s">
        <v>26</v>
      </c>
      <c r="G7354" t="s">
        <v>2532</v>
      </c>
      <c r="J7354">
        <v>59.5</v>
      </c>
      <c r="K7354">
        <v>10.766999999999999</v>
      </c>
      <c r="M7354" t="s">
        <v>2384</v>
      </c>
      <c r="N7354">
        <v>1991</v>
      </c>
      <c r="O7354" t="s">
        <v>196</v>
      </c>
      <c r="P7354" t="s">
        <v>2532</v>
      </c>
      <c r="Q7354" s="64">
        <v>33253</v>
      </c>
      <c r="U7354">
        <v>15</v>
      </c>
      <c r="V7354">
        <v>15</v>
      </c>
      <c r="W7354">
        <v>24</v>
      </c>
      <c r="X7354">
        <v>0</v>
      </c>
      <c r="Y7354" t="s">
        <v>493</v>
      </c>
      <c r="Z7354">
        <v>100</v>
      </c>
      <c r="AA7354">
        <v>25</v>
      </c>
      <c r="AB7354">
        <v>5</v>
      </c>
      <c r="AE7354" t="s">
        <v>291</v>
      </c>
      <c r="AF7354">
        <v>40.47</v>
      </c>
      <c r="AG7354">
        <v>-3.37</v>
      </c>
      <c r="AH7354" t="s">
        <v>31</v>
      </c>
      <c r="AZ7354" t="s">
        <v>31</v>
      </c>
      <c r="BA7354" t="s">
        <v>31</v>
      </c>
    </row>
    <row r="7355" spans="1:53" hidden="1">
      <c r="A7355" t="s">
        <v>255</v>
      </c>
      <c r="B7355" t="s">
        <v>72</v>
      </c>
      <c r="C7355" t="s">
        <v>2695</v>
      </c>
      <c r="D7355" t="s">
        <v>25</v>
      </c>
      <c r="E7355" t="s">
        <v>26</v>
      </c>
      <c r="G7355" t="s">
        <v>2532</v>
      </c>
      <c r="J7355">
        <v>59.5</v>
      </c>
      <c r="K7355">
        <v>10.766999999999999</v>
      </c>
      <c r="M7355" t="s">
        <v>2384</v>
      </c>
      <c r="N7355">
        <v>1991</v>
      </c>
      <c r="O7355" t="s">
        <v>196</v>
      </c>
      <c r="P7355" t="s">
        <v>2532</v>
      </c>
      <c r="Q7355" s="64">
        <v>33284</v>
      </c>
      <c r="U7355">
        <v>15</v>
      </c>
      <c r="V7355">
        <v>15</v>
      </c>
      <c r="W7355">
        <v>8</v>
      </c>
      <c r="X7355">
        <v>16</v>
      </c>
      <c r="Y7355" t="s">
        <v>493</v>
      </c>
      <c r="Z7355">
        <v>100</v>
      </c>
      <c r="AA7355">
        <v>25</v>
      </c>
      <c r="AB7355">
        <v>5</v>
      </c>
      <c r="AE7355" t="s">
        <v>291</v>
      </c>
      <c r="AF7355">
        <v>40.47</v>
      </c>
      <c r="AG7355">
        <v>-3.37</v>
      </c>
      <c r="AH7355" t="s">
        <v>31</v>
      </c>
      <c r="AZ7355" t="s">
        <v>31</v>
      </c>
      <c r="BA7355" t="s">
        <v>31</v>
      </c>
    </row>
    <row r="7356" spans="1:53" hidden="1">
      <c r="A7356" t="s">
        <v>255</v>
      </c>
      <c r="B7356" t="s">
        <v>72</v>
      </c>
      <c r="C7356" t="s">
        <v>2695</v>
      </c>
      <c r="D7356" t="s">
        <v>25</v>
      </c>
      <c r="E7356" t="s">
        <v>26</v>
      </c>
      <c r="G7356" t="s">
        <v>2532</v>
      </c>
      <c r="J7356">
        <v>59.5</v>
      </c>
      <c r="K7356">
        <v>10.766999999999999</v>
      </c>
      <c r="M7356" t="s">
        <v>2384</v>
      </c>
      <c r="N7356">
        <v>1991</v>
      </c>
      <c r="O7356" t="s">
        <v>196</v>
      </c>
      <c r="P7356" t="s">
        <v>2532</v>
      </c>
      <c r="Q7356" s="64">
        <v>33312</v>
      </c>
      <c r="U7356">
        <v>15</v>
      </c>
      <c r="V7356">
        <v>15</v>
      </c>
      <c r="W7356">
        <v>24</v>
      </c>
      <c r="X7356">
        <v>0</v>
      </c>
      <c r="Y7356" t="s">
        <v>493</v>
      </c>
      <c r="Z7356">
        <v>100</v>
      </c>
      <c r="AA7356">
        <v>25</v>
      </c>
      <c r="AB7356">
        <v>5</v>
      </c>
      <c r="AE7356" t="s">
        <v>291</v>
      </c>
      <c r="AF7356">
        <v>40.47</v>
      </c>
      <c r="AG7356">
        <v>-3.37</v>
      </c>
      <c r="AH7356" t="s">
        <v>31</v>
      </c>
      <c r="AZ7356" t="s">
        <v>31</v>
      </c>
      <c r="BA7356" t="s">
        <v>31</v>
      </c>
    </row>
    <row r="7357" spans="1:53" hidden="1">
      <c r="A7357" t="s">
        <v>255</v>
      </c>
      <c r="B7357" t="s">
        <v>72</v>
      </c>
      <c r="C7357" t="s">
        <v>2695</v>
      </c>
      <c r="D7357" t="s">
        <v>25</v>
      </c>
      <c r="E7357" t="s">
        <v>26</v>
      </c>
      <c r="G7357" t="s">
        <v>2532</v>
      </c>
      <c r="J7357">
        <v>59.5</v>
      </c>
      <c r="K7357">
        <v>10.766999999999999</v>
      </c>
      <c r="M7357" t="s">
        <v>2384</v>
      </c>
      <c r="N7357">
        <v>1991</v>
      </c>
      <c r="O7357" t="s">
        <v>196</v>
      </c>
      <c r="P7357" t="s">
        <v>2532</v>
      </c>
      <c r="Q7357" s="64">
        <v>33192</v>
      </c>
      <c r="U7357">
        <v>15</v>
      </c>
      <c r="V7357">
        <v>15</v>
      </c>
      <c r="W7357">
        <v>8</v>
      </c>
      <c r="X7357">
        <v>16</v>
      </c>
      <c r="Y7357" t="s">
        <v>493</v>
      </c>
      <c r="Z7357">
        <v>8.5850000000000009</v>
      </c>
      <c r="AA7357">
        <v>25</v>
      </c>
      <c r="AB7357">
        <v>5</v>
      </c>
      <c r="AE7357" t="s">
        <v>291</v>
      </c>
      <c r="AF7357">
        <v>40.47</v>
      </c>
      <c r="AG7357">
        <v>-3.37</v>
      </c>
      <c r="AH7357" t="s">
        <v>31</v>
      </c>
      <c r="AZ7357" t="s">
        <v>31</v>
      </c>
      <c r="BA7357" t="s">
        <v>31</v>
      </c>
    </row>
    <row r="7358" spans="1:53" hidden="1">
      <c r="A7358" t="s">
        <v>255</v>
      </c>
      <c r="B7358" t="s">
        <v>72</v>
      </c>
      <c r="C7358" t="s">
        <v>2695</v>
      </c>
      <c r="D7358" t="s">
        <v>25</v>
      </c>
      <c r="E7358" t="s">
        <v>26</v>
      </c>
      <c r="G7358" t="s">
        <v>2532</v>
      </c>
      <c r="J7358">
        <v>59.5</v>
      </c>
      <c r="K7358">
        <v>10.766999999999999</v>
      </c>
      <c r="M7358" t="s">
        <v>2384</v>
      </c>
      <c r="N7358">
        <v>1991</v>
      </c>
      <c r="O7358" t="s">
        <v>196</v>
      </c>
      <c r="P7358" t="s">
        <v>2532</v>
      </c>
      <c r="Q7358" s="64">
        <v>33222</v>
      </c>
      <c r="U7358">
        <v>15</v>
      </c>
      <c r="V7358">
        <v>15</v>
      </c>
      <c r="W7358">
        <v>24</v>
      </c>
      <c r="X7358">
        <v>0</v>
      </c>
      <c r="Y7358" t="s">
        <v>493</v>
      </c>
      <c r="Z7358">
        <v>69.634</v>
      </c>
      <c r="AA7358">
        <v>25</v>
      </c>
      <c r="AB7358">
        <v>5</v>
      </c>
      <c r="AE7358" t="s">
        <v>291</v>
      </c>
      <c r="AF7358">
        <v>40.47</v>
      </c>
      <c r="AG7358">
        <v>-3.37</v>
      </c>
      <c r="AH7358" t="s">
        <v>31</v>
      </c>
      <c r="AZ7358" t="s">
        <v>31</v>
      </c>
      <c r="BA7358" t="s">
        <v>31</v>
      </c>
    </row>
    <row r="7359" spans="1:53" hidden="1">
      <c r="A7359" t="s">
        <v>255</v>
      </c>
      <c r="B7359" t="s">
        <v>72</v>
      </c>
      <c r="C7359" t="s">
        <v>2695</v>
      </c>
      <c r="D7359" t="s">
        <v>25</v>
      </c>
      <c r="E7359" t="s">
        <v>26</v>
      </c>
      <c r="G7359" t="s">
        <v>2532</v>
      </c>
      <c r="J7359">
        <v>59.5</v>
      </c>
      <c r="K7359">
        <v>10.766999999999999</v>
      </c>
      <c r="M7359" t="s">
        <v>2384</v>
      </c>
      <c r="N7359">
        <v>1991</v>
      </c>
      <c r="O7359" t="s">
        <v>196</v>
      </c>
      <c r="P7359" t="s">
        <v>2532</v>
      </c>
      <c r="Q7359" s="64">
        <v>33253</v>
      </c>
      <c r="U7359">
        <v>15</v>
      </c>
      <c r="V7359">
        <v>15</v>
      </c>
      <c r="W7359">
        <v>8</v>
      </c>
      <c r="X7359">
        <v>16</v>
      </c>
      <c r="Y7359" t="s">
        <v>493</v>
      </c>
      <c r="Z7359">
        <v>100</v>
      </c>
      <c r="AA7359">
        <v>25</v>
      </c>
      <c r="AB7359">
        <v>5</v>
      </c>
      <c r="AE7359" t="s">
        <v>291</v>
      </c>
      <c r="AF7359">
        <v>40.47</v>
      </c>
      <c r="AG7359">
        <v>-3.37</v>
      </c>
      <c r="AH7359" t="s">
        <v>31</v>
      </c>
      <c r="AZ7359" t="s">
        <v>31</v>
      </c>
      <c r="BA7359" t="s">
        <v>31</v>
      </c>
    </row>
    <row r="7360" spans="1:53" hidden="1">
      <c r="A7360" t="s">
        <v>255</v>
      </c>
      <c r="B7360" t="s">
        <v>72</v>
      </c>
      <c r="C7360" t="s">
        <v>2695</v>
      </c>
      <c r="D7360" t="s">
        <v>25</v>
      </c>
      <c r="E7360" t="s">
        <v>26</v>
      </c>
      <c r="G7360" t="s">
        <v>2532</v>
      </c>
      <c r="J7360">
        <v>59.5</v>
      </c>
      <c r="K7360">
        <v>10.766999999999999</v>
      </c>
      <c r="M7360" t="s">
        <v>2384</v>
      </c>
      <c r="N7360">
        <v>1991</v>
      </c>
      <c r="O7360" t="s">
        <v>196</v>
      </c>
      <c r="P7360" t="s">
        <v>2532</v>
      </c>
      <c r="Q7360" s="64">
        <v>33284</v>
      </c>
      <c r="U7360">
        <v>15</v>
      </c>
      <c r="V7360">
        <v>15</v>
      </c>
      <c r="W7360">
        <v>24</v>
      </c>
      <c r="X7360">
        <v>0</v>
      </c>
      <c r="Y7360" t="s">
        <v>493</v>
      </c>
      <c r="Z7360">
        <v>100</v>
      </c>
      <c r="AA7360">
        <v>25</v>
      </c>
      <c r="AB7360">
        <v>5</v>
      </c>
      <c r="AE7360" t="s">
        <v>291</v>
      </c>
      <c r="AF7360">
        <v>40.47</v>
      </c>
      <c r="AG7360">
        <v>-3.37</v>
      </c>
      <c r="AH7360" t="s">
        <v>31</v>
      </c>
      <c r="AZ7360" t="s">
        <v>31</v>
      </c>
      <c r="BA7360" t="s">
        <v>31</v>
      </c>
    </row>
    <row r="7361" spans="1:53" hidden="1">
      <c r="A7361" t="s">
        <v>255</v>
      </c>
      <c r="B7361" t="s">
        <v>72</v>
      </c>
      <c r="C7361" t="s">
        <v>2695</v>
      </c>
      <c r="D7361" t="s">
        <v>25</v>
      </c>
      <c r="E7361" t="s">
        <v>26</v>
      </c>
      <c r="G7361" t="s">
        <v>2532</v>
      </c>
      <c r="J7361">
        <v>59.5</v>
      </c>
      <c r="K7361">
        <v>10.766999999999999</v>
      </c>
      <c r="M7361" t="s">
        <v>2384</v>
      </c>
      <c r="N7361">
        <v>1991</v>
      </c>
      <c r="O7361" t="s">
        <v>196</v>
      </c>
      <c r="P7361" t="s">
        <v>2532</v>
      </c>
      <c r="Q7361" s="64">
        <v>33312</v>
      </c>
      <c r="U7361">
        <v>15</v>
      </c>
      <c r="V7361">
        <v>15</v>
      </c>
      <c r="W7361">
        <v>8</v>
      </c>
      <c r="X7361">
        <v>16</v>
      </c>
      <c r="Y7361" t="s">
        <v>493</v>
      </c>
      <c r="Z7361">
        <v>100</v>
      </c>
      <c r="AA7361">
        <v>25</v>
      </c>
      <c r="AB7361">
        <v>5</v>
      </c>
      <c r="AE7361" t="s">
        <v>291</v>
      </c>
      <c r="AF7361">
        <v>40.47</v>
      </c>
      <c r="AG7361">
        <v>-3.37</v>
      </c>
      <c r="AH7361" t="s">
        <v>31</v>
      </c>
      <c r="AZ7361" t="s">
        <v>31</v>
      </c>
      <c r="BA7361" t="s">
        <v>31</v>
      </c>
    </row>
    <row r="7362" spans="1:53" hidden="1">
      <c r="A7362" t="s">
        <v>255</v>
      </c>
      <c r="B7362" t="s">
        <v>72</v>
      </c>
      <c r="C7362" t="s">
        <v>2695</v>
      </c>
      <c r="D7362" t="s">
        <v>25</v>
      </c>
      <c r="E7362" t="s">
        <v>26</v>
      </c>
      <c r="G7362" t="s">
        <v>2532</v>
      </c>
      <c r="J7362">
        <v>59.5</v>
      </c>
      <c r="K7362">
        <v>10.766999999999999</v>
      </c>
      <c r="M7362" t="s">
        <v>2384</v>
      </c>
      <c r="N7362">
        <v>1991</v>
      </c>
      <c r="O7362" t="s">
        <v>196</v>
      </c>
      <c r="P7362" t="s">
        <v>2532</v>
      </c>
      <c r="Q7362" s="64">
        <v>33192</v>
      </c>
      <c r="U7362">
        <v>9</v>
      </c>
      <c r="V7362">
        <v>9</v>
      </c>
      <c r="W7362">
        <v>24</v>
      </c>
      <c r="X7362">
        <v>0</v>
      </c>
      <c r="Y7362" t="s">
        <v>493</v>
      </c>
      <c r="Z7362">
        <v>19.396000000000001</v>
      </c>
      <c r="AA7362">
        <v>42</v>
      </c>
      <c r="AB7362">
        <v>5</v>
      </c>
      <c r="AE7362" t="s">
        <v>291</v>
      </c>
      <c r="AF7362">
        <v>40.47</v>
      </c>
      <c r="AG7362">
        <v>-3.37</v>
      </c>
      <c r="AH7362" t="s">
        <v>31</v>
      </c>
      <c r="AZ7362" t="s">
        <v>31</v>
      </c>
      <c r="BA7362" t="s">
        <v>31</v>
      </c>
    </row>
    <row r="7363" spans="1:53" hidden="1">
      <c r="A7363" t="s">
        <v>255</v>
      </c>
      <c r="B7363" t="s">
        <v>72</v>
      </c>
      <c r="C7363" t="s">
        <v>2695</v>
      </c>
      <c r="D7363" t="s">
        <v>25</v>
      </c>
      <c r="E7363" t="s">
        <v>26</v>
      </c>
      <c r="G7363" t="s">
        <v>2532</v>
      </c>
      <c r="J7363">
        <v>59.5</v>
      </c>
      <c r="K7363">
        <v>10.766999999999999</v>
      </c>
      <c r="M7363" t="s">
        <v>2384</v>
      </c>
      <c r="N7363">
        <v>1991</v>
      </c>
      <c r="O7363" t="s">
        <v>196</v>
      </c>
      <c r="P7363" t="s">
        <v>2532</v>
      </c>
      <c r="Q7363" s="64">
        <v>33222</v>
      </c>
      <c r="U7363">
        <v>9</v>
      </c>
      <c r="V7363">
        <v>9</v>
      </c>
      <c r="W7363">
        <v>8</v>
      </c>
      <c r="X7363">
        <v>16</v>
      </c>
      <c r="Y7363" t="s">
        <v>493</v>
      </c>
      <c r="Z7363">
        <v>85.320999999999998</v>
      </c>
      <c r="AA7363">
        <v>42</v>
      </c>
      <c r="AB7363">
        <v>5</v>
      </c>
      <c r="AE7363" t="s">
        <v>291</v>
      </c>
      <c r="AF7363">
        <v>40.47</v>
      </c>
      <c r="AG7363">
        <v>-3.37</v>
      </c>
      <c r="AH7363" t="s">
        <v>31</v>
      </c>
      <c r="AZ7363" t="s">
        <v>31</v>
      </c>
      <c r="BA7363" t="s">
        <v>31</v>
      </c>
    </row>
    <row r="7364" spans="1:53" hidden="1">
      <c r="A7364" t="s">
        <v>255</v>
      </c>
      <c r="B7364" t="s">
        <v>72</v>
      </c>
      <c r="C7364" t="s">
        <v>2695</v>
      </c>
      <c r="D7364" t="s">
        <v>25</v>
      </c>
      <c r="E7364" t="s">
        <v>26</v>
      </c>
      <c r="G7364" t="s">
        <v>2532</v>
      </c>
      <c r="J7364">
        <v>59.5</v>
      </c>
      <c r="K7364">
        <v>10.766999999999999</v>
      </c>
      <c r="M7364" t="s">
        <v>2384</v>
      </c>
      <c r="N7364">
        <v>1991</v>
      </c>
      <c r="O7364" t="s">
        <v>196</v>
      </c>
      <c r="P7364" t="s">
        <v>2532</v>
      </c>
      <c r="Q7364" s="64">
        <v>33253</v>
      </c>
      <c r="U7364">
        <v>9</v>
      </c>
      <c r="V7364">
        <v>9</v>
      </c>
      <c r="W7364">
        <v>24</v>
      </c>
      <c r="X7364">
        <v>0</v>
      </c>
      <c r="Y7364" t="s">
        <v>493</v>
      </c>
      <c r="Z7364">
        <v>100</v>
      </c>
      <c r="AA7364">
        <v>42</v>
      </c>
      <c r="AB7364">
        <v>5</v>
      </c>
      <c r="AE7364" t="s">
        <v>291</v>
      </c>
      <c r="AF7364">
        <v>40.47</v>
      </c>
      <c r="AG7364">
        <v>-3.37</v>
      </c>
      <c r="AH7364" t="s">
        <v>31</v>
      </c>
      <c r="AZ7364" t="s">
        <v>31</v>
      </c>
      <c r="BA7364" t="s">
        <v>31</v>
      </c>
    </row>
    <row r="7365" spans="1:53" hidden="1">
      <c r="A7365" t="s">
        <v>255</v>
      </c>
      <c r="B7365" t="s">
        <v>72</v>
      </c>
      <c r="C7365" t="s">
        <v>2695</v>
      </c>
      <c r="D7365" t="s">
        <v>25</v>
      </c>
      <c r="E7365" t="s">
        <v>26</v>
      </c>
      <c r="G7365" t="s">
        <v>2532</v>
      </c>
      <c r="J7365">
        <v>59.5</v>
      </c>
      <c r="K7365">
        <v>10.766999999999999</v>
      </c>
      <c r="M7365" t="s">
        <v>2384</v>
      </c>
      <c r="N7365">
        <v>1991</v>
      </c>
      <c r="O7365" t="s">
        <v>196</v>
      </c>
      <c r="P7365" t="s">
        <v>2532</v>
      </c>
      <c r="Q7365" s="64">
        <v>33284</v>
      </c>
      <c r="U7365">
        <v>9</v>
      </c>
      <c r="V7365">
        <v>9</v>
      </c>
      <c r="W7365">
        <v>8</v>
      </c>
      <c r="X7365">
        <v>16</v>
      </c>
      <c r="Y7365" t="s">
        <v>493</v>
      </c>
      <c r="Z7365">
        <v>100</v>
      </c>
      <c r="AA7365">
        <v>42</v>
      </c>
      <c r="AB7365">
        <v>5</v>
      </c>
      <c r="AE7365" t="s">
        <v>291</v>
      </c>
      <c r="AF7365">
        <v>40.47</v>
      </c>
      <c r="AG7365">
        <v>-3.37</v>
      </c>
      <c r="AH7365" t="s">
        <v>31</v>
      </c>
      <c r="AZ7365" t="s">
        <v>31</v>
      </c>
      <c r="BA7365" t="s">
        <v>31</v>
      </c>
    </row>
    <row r="7366" spans="1:53" hidden="1">
      <c r="A7366" t="s">
        <v>255</v>
      </c>
      <c r="B7366" t="s">
        <v>72</v>
      </c>
      <c r="C7366" t="s">
        <v>2695</v>
      </c>
      <c r="D7366" t="s">
        <v>25</v>
      </c>
      <c r="E7366" t="s">
        <v>26</v>
      </c>
      <c r="G7366" t="s">
        <v>2532</v>
      </c>
      <c r="J7366">
        <v>59.5</v>
      </c>
      <c r="K7366">
        <v>10.766999999999999</v>
      </c>
      <c r="M7366" t="s">
        <v>2384</v>
      </c>
      <c r="N7366">
        <v>1991</v>
      </c>
      <c r="O7366" t="s">
        <v>196</v>
      </c>
      <c r="P7366" t="s">
        <v>2532</v>
      </c>
      <c r="Q7366" s="64">
        <v>33312</v>
      </c>
      <c r="U7366">
        <v>9</v>
      </c>
      <c r="V7366">
        <v>9</v>
      </c>
      <c r="W7366">
        <v>24</v>
      </c>
      <c r="X7366">
        <v>0</v>
      </c>
      <c r="Y7366" t="s">
        <v>493</v>
      </c>
      <c r="Z7366">
        <v>100</v>
      </c>
      <c r="AA7366">
        <v>42</v>
      </c>
      <c r="AB7366">
        <v>5</v>
      </c>
      <c r="AE7366" t="s">
        <v>291</v>
      </c>
      <c r="AF7366">
        <v>40.47</v>
      </c>
      <c r="AG7366">
        <v>-3.37</v>
      </c>
      <c r="AH7366" t="s">
        <v>31</v>
      </c>
      <c r="AZ7366" t="s">
        <v>31</v>
      </c>
      <c r="BA7366" t="s">
        <v>31</v>
      </c>
    </row>
    <row r="7367" spans="1:53" hidden="1">
      <c r="A7367" t="s">
        <v>255</v>
      </c>
      <c r="B7367" t="s">
        <v>72</v>
      </c>
      <c r="C7367" t="s">
        <v>2695</v>
      </c>
      <c r="D7367" t="s">
        <v>25</v>
      </c>
      <c r="E7367" t="s">
        <v>26</v>
      </c>
      <c r="G7367" t="s">
        <v>2532</v>
      </c>
      <c r="J7367">
        <v>59.5</v>
      </c>
      <c r="K7367">
        <v>10.766999999999999</v>
      </c>
      <c r="M7367" t="s">
        <v>2384</v>
      </c>
      <c r="N7367">
        <v>1991</v>
      </c>
      <c r="O7367" t="s">
        <v>196</v>
      </c>
      <c r="P7367" t="s">
        <v>2532</v>
      </c>
      <c r="Q7367" s="64">
        <v>33192</v>
      </c>
      <c r="U7367">
        <v>9</v>
      </c>
      <c r="V7367">
        <v>9</v>
      </c>
      <c r="W7367">
        <v>8</v>
      </c>
      <c r="X7367">
        <v>16</v>
      </c>
      <c r="Y7367" t="s">
        <v>493</v>
      </c>
      <c r="Z7367">
        <v>6.0410000000000004</v>
      </c>
      <c r="AA7367">
        <v>42</v>
      </c>
      <c r="AB7367">
        <v>5</v>
      </c>
      <c r="AE7367" t="s">
        <v>291</v>
      </c>
      <c r="AF7367">
        <v>40.47</v>
      </c>
      <c r="AG7367">
        <v>-3.37</v>
      </c>
      <c r="AH7367" t="s">
        <v>31</v>
      </c>
      <c r="AZ7367" t="s">
        <v>31</v>
      </c>
      <c r="BA7367" t="s">
        <v>31</v>
      </c>
    </row>
    <row r="7368" spans="1:53" hidden="1">
      <c r="A7368" t="s">
        <v>255</v>
      </c>
      <c r="B7368" t="s">
        <v>72</v>
      </c>
      <c r="C7368" t="s">
        <v>2695</v>
      </c>
      <c r="D7368" t="s">
        <v>25</v>
      </c>
      <c r="E7368" t="s">
        <v>26</v>
      </c>
      <c r="G7368" t="s">
        <v>2532</v>
      </c>
      <c r="J7368">
        <v>59.5</v>
      </c>
      <c r="K7368">
        <v>10.766999999999999</v>
      </c>
      <c r="M7368" t="s">
        <v>2384</v>
      </c>
      <c r="N7368">
        <v>1991</v>
      </c>
      <c r="O7368" t="s">
        <v>196</v>
      </c>
      <c r="P7368" t="s">
        <v>2532</v>
      </c>
      <c r="Q7368" s="64">
        <v>33222</v>
      </c>
      <c r="U7368">
        <v>9</v>
      </c>
      <c r="V7368">
        <v>9</v>
      </c>
      <c r="W7368">
        <v>24</v>
      </c>
      <c r="X7368">
        <v>0</v>
      </c>
      <c r="Y7368" t="s">
        <v>493</v>
      </c>
      <c r="Z7368">
        <v>60.307000000000002</v>
      </c>
      <c r="AA7368">
        <v>42</v>
      </c>
      <c r="AB7368">
        <v>5</v>
      </c>
      <c r="AE7368" t="s">
        <v>291</v>
      </c>
      <c r="AF7368">
        <v>40.47</v>
      </c>
      <c r="AG7368">
        <v>-3.37</v>
      </c>
      <c r="AH7368" t="s">
        <v>31</v>
      </c>
      <c r="AZ7368" t="s">
        <v>31</v>
      </c>
      <c r="BA7368" t="s">
        <v>31</v>
      </c>
    </row>
    <row r="7369" spans="1:53" hidden="1">
      <c r="A7369" t="s">
        <v>255</v>
      </c>
      <c r="B7369" t="s">
        <v>72</v>
      </c>
      <c r="C7369" t="s">
        <v>2695</v>
      </c>
      <c r="D7369" t="s">
        <v>25</v>
      </c>
      <c r="E7369" t="s">
        <v>26</v>
      </c>
      <c r="G7369" t="s">
        <v>2532</v>
      </c>
      <c r="J7369">
        <v>59.5</v>
      </c>
      <c r="K7369">
        <v>10.766999999999999</v>
      </c>
      <c r="M7369" t="s">
        <v>2384</v>
      </c>
      <c r="N7369">
        <v>1991</v>
      </c>
      <c r="O7369" t="s">
        <v>196</v>
      </c>
      <c r="P7369" t="s">
        <v>2532</v>
      </c>
      <c r="Q7369" s="64">
        <v>33253</v>
      </c>
      <c r="U7369">
        <v>9</v>
      </c>
      <c r="V7369">
        <v>9</v>
      </c>
      <c r="W7369">
        <v>8</v>
      </c>
      <c r="X7369">
        <v>16</v>
      </c>
      <c r="Y7369" t="s">
        <v>493</v>
      </c>
      <c r="Z7369">
        <v>100</v>
      </c>
      <c r="AA7369">
        <v>42</v>
      </c>
      <c r="AB7369">
        <v>5</v>
      </c>
      <c r="AE7369" t="s">
        <v>291</v>
      </c>
      <c r="AF7369">
        <v>40.47</v>
      </c>
      <c r="AG7369">
        <v>-3.37</v>
      </c>
      <c r="AH7369" t="s">
        <v>31</v>
      </c>
      <c r="AZ7369" t="s">
        <v>31</v>
      </c>
      <c r="BA7369" t="s">
        <v>31</v>
      </c>
    </row>
    <row r="7370" spans="1:53" hidden="1">
      <c r="A7370" t="s">
        <v>255</v>
      </c>
      <c r="B7370" t="s">
        <v>72</v>
      </c>
      <c r="C7370" t="s">
        <v>2695</v>
      </c>
      <c r="D7370" t="s">
        <v>25</v>
      </c>
      <c r="E7370" t="s">
        <v>26</v>
      </c>
      <c r="G7370" t="s">
        <v>2532</v>
      </c>
      <c r="J7370">
        <v>59.5</v>
      </c>
      <c r="K7370">
        <v>10.766999999999999</v>
      </c>
      <c r="M7370" t="s">
        <v>2384</v>
      </c>
      <c r="N7370">
        <v>1991</v>
      </c>
      <c r="O7370" t="s">
        <v>196</v>
      </c>
      <c r="P7370" t="s">
        <v>2532</v>
      </c>
      <c r="Q7370" s="64">
        <v>33284</v>
      </c>
      <c r="U7370">
        <v>9</v>
      </c>
      <c r="V7370">
        <v>9</v>
      </c>
      <c r="W7370">
        <v>24</v>
      </c>
      <c r="X7370">
        <v>0</v>
      </c>
      <c r="Y7370" t="s">
        <v>493</v>
      </c>
      <c r="Z7370">
        <v>100</v>
      </c>
      <c r="AA7370">
        <v>42</v>
      </c>
      <c r="AB7370">
        <v>5</v>
      </c>
      <c r="AE7370" t="s">
        <v>291</v>
      </c>
      <c r="AF7370">
        <v>40.47</v>
      </c>
      <c r="AG7370">
        <v>-3.37</v>
      </c>
      <c r="AH7370" t="s">
        <v>31</v>
      </c>
      <c r="AZ7370" t="s">
        <v>31</v>
      </c>
      <c r="BA7370" t="s">
        <v>31</v>
      </c>
    </row>
    <row r="7371" spans="1:53" hidden="1">
      <c r="A7371" t="s">
        <v>255</v>
      </c>
      <c r="B7371" t="s">
        <v>72</v>
      </c>
      <c r="C7371" t="s">
        <v>2695</v>
      </c>
      <c r="D7371" t="s">
        <v>25</v>
      </c>
      <c r="E7371" t="s">
        <v>26</v>
      </c>
      <c r="G7371" t="s">
        <v>2532</v>
      </c>
      <c r="J7371">
        <v>59.5</v>
      </c>
      <c r="K7371">
        <v>10.766999999999999</v>
      </c>
      <c r="M7371" t="s">
        <v>2384</v>
      </c>
      <c r="N7371">
        <v>1991</v>
      </c>
      <c r="O7371" t="s">
        <v>196</v>
      </c>
      <c r="P7371" t="s">
        <v>2532</v>
      </c>
      <c r="Q7371" s="64">
        <v>33312</v>
      </c>
      <c r="U7371">
        <v>9</v>
      </c>
      <c r="V7371">
        <v>9</v>
      </c>
      <c r="W7371">
        <v>8</v>
      </c>
      <c r="X7371">
        <v>16</v>
      </c>
      <c r="Y7371" t="s">
        <v>493</v>
      </c>
      <c r="Z7371">
        <v>100</v>
      </c>
      <c r="AA7371">
        <v>42</v>
      </c>
      <c r="AB7371">
        <v>5</v>
      </c>
      <c r="AE7371" t="s">
        <v>291</v>
      </c>
      <c r="AF7371">
        <v>40.47</v>
      </c>
      <c r="AG7371">
        <v>-3.37</v>
      </c>
      <c r="AH7371" t="s">
        <v>31</v>
      </c>
      <c r="AZ7371" t="s">
        <v>31</v>
      </c>
      <c r="BA7371" t="s">
        <v>31</v>
      </c>
    </row>
    <row r="7372" spans="1:53" hidden="1">
      <c r="A7372" t="s">
        <v>255</v>
      </c>
      <c r="B7372" t="s">
        <v>72</v>
      </c>
      <c r="C7372" t="s">
        <v>2695</v>
      </c>
      <c r="D7372" t="s">
        <v>42</v>
      </c>
      <c r="E7372" t="s">
        <v>2123</v>
      </c>
      <c r="G7372" t="s">
        <v>2532</v>
      </c>
      <c r="J7372">
        <v>59.5</v>
      </c>
      <c r="K7372">
        <v>10.766999999999999</v>
      </c>
      <c r="M7372" t="s">
        <v>2384</v>
      </c>
      <c r="N7372">
        <v>1991</v>
      </c>
      <c r="O7372" t="s">
        <v>196</v>
      </c>
      <c r="P7372" t="s">
        <v>2532</v>
      </c>
      <c r="Q7372" s="64">
        <v>33192</v>
      </c>
      <c r="U7372">
        <v>21</v>
      </c>
      <c r="V7372">
        <v>21</v>
      </c>
      <c r="W7372">
        <v>24</v>
      </c>
      <c r="X7372">
        <v>0</v>
      </c>
      <c r="Y7372" t="s">
        <v>493</v>
      </c>
      <c r="Z7372">
        <v>3.7930000000000001</v>
      </c>
      <c r="AA7372">
        <v>18</v>
      </c>
      <c r="AB7372">
        <v>5</v>
      </c>
      <c r="AE7372" t="s">
        <v>291</v>
      </c>
      <c r="AF7372">
        <v>40.47</v>
      </c>
      <c r="AG7372">
        <v>-3.37</v>
      </c>
      <c r="AH7372" t="s">
        <v>31</v>
      </c>
      <c r="AZ7372" t="s">
        <v>31</v>
      </c>
      <c r="BA7372" t="s">
        <v>31</v>
      </c>
    </row>
    <row r="7373" spans="1:53" hidden="1">
      <c r="A7373" t="s">
        <v>255</v>
      </c>
      <c r="B7373" t="s">
        <v>72</v>
      </c>
      <c r="C7373" t="s">
        <v>2695</v>
      </c>
      <c r="D7373" t="s">
        <v>42</v>
      </c>
      <c r="E7373" t="s">
        <v>2123</v>
      </c>
      <c r="G7373" t="s">
        <v>2532</v>
      </c>
      <c r="J7373">
        <v>59.5</v>
      </c>
      <c r="K7373">
        <v>10.766999999999999</v>
      </c>
      <c r="M7373" t="s">
        <v>2384</v>
      </c>
      <c r="N7373">
        <v>1991</v>
      </c>
      <c r="O7373" t="s">
        <v>196</v>
      </c>
      <c r="P7373" t="s">
        <v>2532</v>
      </c>
      <c r="Q7373" s="64">
        <v>33222</v>
      </c>
      <c r="U7373">
        <v>21</v>
      </c>
      <c r="V7373">
        <v>21</v>
      </c>
      <c r="W7373">
        <v>8</v>
      </c>
      <c r="X7373">
        <v>16</v>
      </c>
      <c r="Y7373" t="s">
        <v>493</v>
      </c>
      <c r="Z7373">
        <v>94.817999999999998</v>
      </c>
      <c r="AA7373">
        <v>18</v>
      </c>
      <c r="AB7373">
        <v>5</v>
      </c>
      <c r="AE7373" t="s">
        <v>291</v>
      </c>
      <c r="AF7373">
        <v>40.47</v>
      </c>
      <c r="AG7373">
        <v>-3.37</v>
      </c>
      <c r="AH7373" t="s">
        <v>31</v>
      </c>
      <c r="AZ7373" t="s">
        <v>31</v>
      </c>
      <c r="BA7373" t="s">
        <v>31</v>
      </c>
    </row>
    <row r="7374" spans="1:53" hidden="1">
      <c r="A7374" t="s">
        <v>255</v>
      </c>
      <c r="B7374" t="s">
        <v>72</v>
      </c>
      <c r="C7374" t="s">
        <v>2695</v>
      </c>
      <c r="D7374" t="s">
        <v>42</v>
      </c>
      <c r="E7374" t="s">
        <v>2123</v>
      </c>
      <c r="G7374" t="s">
        <v>2532</v>
      </c>
      <c r="J7374">
        <v>59.5</v>
      </c>
      <c r="K7374">
        <v>10.766999999999999</v>
      </c>
      <c r="M7374" t="s">
        <v>2384</v>
      </c>
      <c r="N7374">
        <v>1991</v>
      </c>
      <c r="O7374" t="s">
        <v>196</v>
      </c>
      <c r="P7374" t="s">
        <v>2532</v>
      </c>
      <c r="Q7374" s="64">
        <v>33253</v>
      </c>
      <c r="U7374">
        <v>21</v>
      </c>
      <c r="V7374">
        <v>21</v>
      </c>
      <c r="W7374">
        <v>24</v>
      </c>
      <c r="X7374">
        <v>0</v>
      </c>
      <c r="Y7374" t="s">
        <v>493</v>
      </c>
      <c r="Z7374">
        <v>100</v>
      </c>
      <c r="AA7374">
        <v>18</v>
      </c>
      <c r="AB7374">
        <v>5</v>
      </c>
      <c r="AE7374" t="s">
        <v>291</v>
      </c>
      <c r="AF7374">
        <v>40.47</v>
      </c>
      <c r="AG7374">
        <v>-3.37</v>
      </c>
      <c r="AH7374" t="s">
        <v>31</v>
      </c>
      <c r="AZ7374" t="s">
        <v>31</v>
      </c>
      <c r="BA7374" t="s">
        <v>31</v>
      </c>
    </row>
    <row r="7375" spans="1:53" hidden="1">
      <c r="A7375" t="s">
        <v>255</v>
      </c>
      <c r="B7375" t="s">
        <v>72</v>
      </c>
      <c r="C7375" t="s">
        <v>2695</v>
      </c>
      <c r="D7375" t="s">
        <v>42</v>
      </c>
      <c r="E7375" t="s">
        <v>2123</v>
      </c>
      <c r="G7375" t="s">
        <v>2532</v>
      </c>
      <c r="J7375">
        <v>59.5</v>
      </c>
      <c r="K7375">
        <v>10.766999999999999</v>
      </c>
      <c r="M7375" t="s">
        <v>2384</v>
      </c>
      <c r="N7375">
        <v>1991</v>
      </c>
      <c r="O7375" t="s">
        <v>196</v>
      </c>
      <c r="P7375" t="s">
        <v>2532</v>
      </c>
      <c r="Q7375" s="64">
        <v>33284</v>
      </c>
      <c r="U7375">
        <v>21</v>
      </c>
      <c r="V7375">
        <v>21</v>
      </c>
      <c r="W7375">
        <v>8</v>
      </c>
      <c r="X7375">
        <v>16</v>
      </c>
      <c r="Y7375" t="s">
        <v>493</v>
      </c>
      <c r="Z7375">
        <v>100</v>
      </c>
      <c r="AA7375">
        <v>18</v>
      </c>
      <c r="AB7375">
        <v>5</v>
      </c>
      <c r="AE7375" t="s">
        <v>291</v>
      </c>
      <c r="AF7375">
        <v>40.47</v>
      </c>
      <c r="AG7375">
        <v>-3.37</v>
      </c>
      <c r="AH7375" t="s">
        <v>31</v>
      </c>
      <c r="AZ7375" t="s">
        <v>31</v>
      </c>
      <c r="BA7375" t="s">
        <v>31</v>
      </c>
    </row>
    <row r="7376" spans="1:53" hidden="1">
      <c r="A7376" t="s">
        <v>255</v>
      </c>
      <c r="B7376" t="s">
        <v>72</v>
      </c>
      <c r="C7376" t="s">
        <v>2695</v>
      </c>
      <c r="D7376" t="s">
        <v>42</v>
      </c>
      <c r="E7376" t="s">
        <v>2123</v>
      </c>
      <c r="G7376" t="s">
        <v>2532</v>
      </c>
      <c r="J7376">
        <v>59.5</v>
      </c>
      <c r="K7376">
        <v>10.766999999999999</v>
      </c>
      <c r="M7376" t="s">
        <v>2384</v>
      </c>
      <c r="N7376">
        <v>1991</v>
      </c>
      <c r="O7376" t="s">
        <v>196</v>
      </c>
      <c r="P7376" t="s">
        <v>2532</v>
      </c>
      <c r="Q7376" s="64">
        <v>33312</v>
      </c>
      <c r="U7376">
        <v>21</v>
      </c>
      <c r="V7376">
        <v>21</v>
      </c>
      <c r="W7376">
        <v>24</v>
      </c>
      <c r="X7376">
        <v>0</v>
      </c>
      <c r="Y7376" t="s">
        <v>493</v>
      </c>
      <c r="Z7376">
        <v>100</v>
      </c>
      <c r="AA7376">
        <v>18</v>
      </c>
      <c r="AB7376">
        <v>5</v>
      </c>
      <c r="AE7376" t="s">
        <v>291</v>
      </c>
      <c r="AF7376">
        <v>40.47</v>
      </c>
      <c r="AG7376">
        <v>-3.37</v>
      </c>
      <c r="AH7376" t="s">
        <v>31</v>
      </c>
      <c r="AZ7376" t="s">
        <v>31</v>
      </c>
      <c r="BA7376" t="s">
        <v>31</v>
      </c>
    </row>
    <row r="7377" spans="1:53" hidden="1">
      <c r="A7377" t="s">
        <v>255</v>
      </c>
      <c r="B7377" t="s">
        <v>72</v>
      </c>
      <c r="C7377" t="s">
        <v>2695</v>
      </c>
      <c r="D7377" t="s">
        <v>42</v>
      </c>
      <c r="E7377" t="s">
        <v>2123</v>
      </c>
      <c r="G7377" t="s">
        <v>2532</v>
      </c>
      <c r="J7377">
        <v>59.5</v>
      </c>
      <c r="K7377">
        <v>10.766999999999999</v>
      </c>
      <c r="M7377" t="s">
        <v>2384</v>
      </c>
      <c r="N7377">
        <v>1991</v>
      </c>
      <c r="O7377" t="s">
        <v>196</v>
      </c>
      <c r="P7377" t="s">
        <v>2532</v>
      </c>
      <c r="Q7377" s="64">
        <v>33192</v>
      </c>
      <c r="U7377">
        <v>21</v>
      </c>
      <c r="V7377">
        <v>21</v>
      </c>
      <c r="W7377">
        <v>8</v>
      </c>
      <c r="X7377">
        <v>16</v>
      </c>
      <c r="Y7377" t="s">
        <v>493</v>
      </c>
      <c r="Z7377">
        <v>0</v>
      </c>
      <c r="AA7377">
        <v>18</v>
      </c>
      <c r="AB7377">
        <v>5</v>
      </c>
      <c r="AE7377" t="s">
        <v>291</v>
      </c>
      <c r="AF7377">
        <v>40.47</v>
      </c>
      <c r="AG7377">
        <v>-3.37</v>
      </c>
      <c r="AH7377" t="s">
        <v>31</v>
      </c>
      <c r="AZ7377" t="s">
        <v>31</v>
      </c>
      <c r="BA7377" t="s">
        <v>31</v>
      </c>
    </row>
    <row r="7378" spans="1:53" hidden="1">
      <c r="A7378" t="s">
        <v>255</v>
      </c>
      <c r="B7378" t="s">
        <v>72</v>
      </c>
      <c r="C7378" t="s">
        <v>2695</v>
      </c>
      <c r="D7378" t="s">
        <v>42</v>
      </c>
      <c r="E7378" t="s">
        <v>2123</v>
      </c>
      <c r="G7378" t="s">
        <v>2532</v>
      </c>
      <c r="J7378">
        <v>59.5</v>
      </c>
      <c r="K7378">
        <v>10.766999999999999</v>
      </c>
      <c r="M7378" t="s">
        <v>2384</v>
      </c>
      <c r="N7378">
        <v>1991</v>
      </c>
      <c r="O7378" t="s">
        <v>196</v>
      </c>
      <c r="P7378" t="s">
        <v>2532</v>
      </c>
      <c r="Q7378" s="64">
        <v>33222</v>
      </c>
      <c r="U7378">
        <v>21</v>
      </c>
      <c r="V7378">
        <v>21</v>
      </c>
      <c r="W7378">
        <v>24</v>
      </c>
      <c r="X7378">
        <v>0</v>
      </c>
      <c r="Y7378" t="s">
        <v>493</v>
      </c>
      <c r="Z7378">
        <v>80.715999999999994</v>
      </c>
      <c r="AA7378">
        <v>18</v>
      </c>
      <c r="AB7378">
        <v>5</v>
      </c>
      <c r="AE7378" t="s">
        <v>291</v>
      </c>
      <c r="AF7378">
        <v>40.47</v>
      </c>
      <c r="AG7378">
        <v>-3.37</v>
      </c>
      <c r="AH7378" t="s">
        <v>31</v>
      </c>
      <c r="AZ7378" t="s">
        <v>31</v>
      </c>
      <c r="BA7378" t="s">
        <v>31</v>
      </c>
    </row>
    <row r="7379" spans="1:53" hidden="1">
      <c r="A7379" t="s">
        <v>255</v>
      </c>
      <c r="B7379" t="s">
        <v>72</v>
      </c>
      <c r="C7379" t="s">
        <v>2695</v>
      </c>
      <c r="D7379" t="s">
        <v>42</v>
      </c>
      <c r="E7379" t="s">
        <v>2123</v>
      </c>
      <c r="G7379" t="s">
        <v>2532</v>
      </c>
      <c r="J7379">
        <v>59.5</v>
      </c>
      <c r="K7379">
        <v>10.766999999999999</v>
      </c>
      <c r="M7379" t="s">
        <v>2384</v>
      </c>
      <c r="N7379">
        <v>1991</v>
      </c>
      <c r="O7379" t="s">
        <v>196</v>
      </c>
      <c r="P7379" t="s">
        <v>2532</v>
      </c>
      <c r="Q7379" s="64">
        <v>33253</v>
      </c>
      <c r="U7379">
        <v>21</v>
      </c>
      <c r="V7379">
        <v>21</v>
      </c>
      <c r="W7379">
        <v>8</v>
      </c>
      <c r="X7379">
        <v>16</v>
      </c>
      <c r="Y7379" t="s">
        <v>493</v>
      </c>
      <c r="Z7379">
        <v>100</v>
      </c>
      <c r="AA7379">
        <v>18</v>
      </c>
      <c r="AB7379">
        <v>5</v>
      </c>
      <c r="AE7379" t="s">
        <v>291</v>
      </c>
      <c r="AF7379">
        <v>40.47</v>
      </c>
      <c r="AG7379">
        <v>-3.37</v>
      </c>
      <c r="AH7379" t="s">
        <v>31</v>
      </c>
      <c r="AZ7379" t="s">
        <v>31</v>
      </c>
      <c r="BA7379" t="s">
        <v>31</v>
      </c>
    </row>
    <row r="7380" spans="1:53" hidden="1">
      <c r="A7380" t="s">
        <v>255</v>
      </c>
      <c r="B7380" t="s">
        <v>72</v>
      </c>
      <c r="C7380" t="s">
        <v>2695</v>
      </c>
      <c r="D7380" t="s">
        <v>42</v>
      </c>
      <c r="E7380" t="s">
        <v>2123</v>
      </c>
      <c r="G7380" t="s">
        <v>2532</v>
      </c>
      <c r="J7380">
        <v>59.5</v>
      </c>
      <c r="K7380">
        <v>10.766999999999999</v>
      </c>
      <c r="M7380" t="s">
        <v>2384</v>
      </c>
      <c r="N7380">
        <v>1991</v>
      </c>
      <c r="O7380" t="s">
        <v>196</v>
      </c>
      <c r="P7380" t="s">
        <v>2532</v>
      </c>
      <c r="Q7380" s="64">
        <v>33284</v>
      </c>
      <c r="U7380">
        <v>21</v>
      </c>
      <c r="V7380">
        <v>21</v>
      </c>
      <c r="W7380">
        <v>24</v>
      </c>
      <c r="X7380">
        <v>0</v>
      </c>
      <c r="Y7380" t="s">
        <v>493</v>
      </c>
      <c r="Z7380">
        <v>100</v>
      </c>
      <c r="AA7380">
        <v>18</v>
      </c>
      <c r="AB7380">
        <v>5</v>
      </c>
      <c r="AE7380" t="s">
        <v>291</v>
      </c>
      <c r="AF7380">
        <v>40.47</v>
      </c>
      <c r="AG7380">
        <v>-3.37</v>
      </c>
      <c r="AH7380" t="s">
        <v>31</v>
      </c>
      <c r="AZ7380" t="s">
        <v>31</v>
      </c>
      <c r="BA7380" t="s">
        <v>31</v>
      </c>
    </row>
    <row r="7381" spans="1:53" hidden="1">
      <c r="A7381" t="s">
        <v>255</v>
      </c>
      <c r="B7381" t="s">
        <v>72</v>
      </c>
      <c r="C7381" t="s">
        <v>2695</v>
      </c>
      <c r="D7381" t="s">
        <v>42</v>
      </c>
      <c r="E7381" t="s">
        <v>2123</v>
      </c>
      <c r="G7381" t="s">
        <v>2532</v>
      </c>
      <c r="J7381">
        <v>59.5</v>
      </c>
      <c r="K7381">
        <v>10.766999999999999</v>
      </c>
      <c r="M7381" t="s">
        <v>2384</v>
      </c>
      <c r="N7381">
        <v>1991</v>
      </c>
      <c r="O7381" t="s">
        <v>196</v>
      </c>
      <c r="P7381" t="s">
        <v>2532</v>
      </c>
      <c r="Q7381" s="64">
        <v>33312</v>
      </c>
      <c r="U7381">
        <v>21</v>
      </c>
      <c r="V7381">
        <v>21</v>
      </c>
      <c r="W7381">
        <v>8</v>
      </c>
      <c r="X7381">
        <v>16</v>
      </c>
      <c r="Y7381" t="s">
        <v>493</v>
      </c>
      <c r="Z7381">
        <v>100</v>
      </c>
      <c r="AA7381">
        <v>18</v>
      </c>
      <c r="AB7381">
        <v>5</v>
      </c>
      <c r="AE7381" t="s">
        <v>291</v>
      </c>
      <c r="AF7381">
        <v>40.47</v>
      </c>
      <c r="AG7381">
        <v>-3.37</v>
      </c>
      <c r="AH7381" t="s">
        <v>31</v>
      </c>
      <c r="AZ7381" t="s">
        <v>31</v>
      </c>
      <c r="BA7381" t="s">
        <v>31</v>
      </c>
    </row>
    <row r="7382" spans="1:53" hidden="1">
      <c r="A7382" t="s">
        <v>255</v>
      </c>
      <c r="B7382" t="s">
        <v>72</v>
      </c>
      <c r="C7382" t="s">
        <v>2695</v>
      </c>
      <c r="D7382" t="s">
        <v>42</v>
      </c>
      <c r="E7382" t="s">
        <v>2123</v>
      </c>
      <c r="G7382" t="s">
        <v>2532</v>
      </c>
      <c r="J7382">
        <v>59.5</v>
      </c>
      <c r="K7382">
        <v>10.766999999999999</v>
      </c>
      <c r="M7382" t="s">
        <v>2384</v>
      </c>
      <c r="N7382">
        <v>1991</v>
      </c>
      <c r="O7382" t="s">
        <v>196</v>
      </c>
      <c r="P7382" t="s">
        <v>2532</v>
      </c>
      <c r="Q7382" s="64">
        <v>33192</v>
      </c>
      <c r="U7382">
        <v>15</v>
      </c>
      <c r="V7382">
        <v>15</v>
      </c>
      <c r="W7382">
        <v>24</v>
      </c>
      <c r="X7382">
        <v>0</v>
      </c>
      <c r="Y7382" t="s">
        <v>493</v>
      </c>
      <c r="Z7382">
        <v>12.981</v>
      </c>
      <c r="AA7382">
        <v>25</v>
      </c>
      <c r="AB7382">
        <v>5</v>
      </c>
      <c r="AE7382" t="s">
        <v>291</v>
      </c>
      <c r="AF7382">
        <v>40.47</v>
      </c>
      <c r="AG7382">
        <v>-3.37</v>
      </c>
      <c r="AH7382" t="s">
        <v>31</v>
      </c>
      <c r="AZ7382" t="s">
        <v>31</v>
      </c>
      <c r="BA7382" t="s">
        <v>31</v>
      </c>
    </row>
    <row r="7383" spans="1:53" hidden="1">
      <c r="A7383" t="s">
        <v>255</v>
      </c>
      <c r="B7383" t="s">
        <v>72</v>
      </c>
      <c r="C7383" t="s">
        <v>2695</v>
      </c>
      <c r="D7383" t="s">
        <v>42</v>
      </c>
      <c r="E7383" t="s">
        <v>2123</v>
      </c>
      <c r="G7383" t="s">
        <v>2532</v>
      </c>
      <c r="J7383">
        <v>59.5</v>
      </c>
      <c r="K7383">
        <v>10.766999999999999</v>
      </c>
      <c r="M7383" t="s">
        <v>2384</v>
      </c>
      <c r="N7383">
        <v>1991</v>
      </c>
      <c r="O7383" t="s">
        <v>196</v>
      </c>
      <c r="P7383" t="s">
        <v>2532</v>
      </c>
      <c r="Q7383" s="64">
        <v>33222</v>
      </c>
      <c r="U7383">
        <v>15</v>
      </c>
      <c r="V7383">
        <v>15</v>
      </c>
      <c r="W7383">
        <v>8</v>
      </c>
      <c r="X7383">
        <v>16</v>
      </c>
      <c r="Y7383" t="s">
        <v>493</v>
      </c>
      <c r="Z7383">
        <v>94.605000000000004</v>
      </c>
      <c r="AA7383">
        <v>25</v>
      </c>
      <c r="AB7383">
        <v>5</v>
      </c>
      <c r="AE7383" t="s">
        <v>291</v>
      </c>
      <c r="AF7383">
        <v>40.47</v>
      </c>
      <c r="AG7383">
        <v>-3.37</v>
      </c>
      <c r="AH7383" t="s">
        <v>31</v>
      </c>
      <c r="AZ7383" t="s">
        <v>31</v>
      </c>
      <c r="BA7383" t="s">
        <v>31</v>
      </c>
    </row>
    <row r="7384" spans="1:53" hidden="1">
      <c r="A7384" t="s">
        <v>255</v>
      </c>
      <c r="B7384" t="s">
        <v>72</v>
      </c>
      <c r="C7384" t="s">
        <v>2695</v>
      </c>
      <c r="D7384" t="s">
        <v>42</v>
      </c>
      <c r="E7384" t="s">
        <v>2123</v>
      </c>
      <c r="G7384" t="s">
        <v>2532</v>
      </c>
      <c r="J7384">
        <v>59.5</v>
      </c>
      <c r="K7384">
        <v>10.766999999999999</v>
      </c>
      <c r="M7384" t="s">
        <v>2384</v>
      </c>
      <c r="N7384">
        <v>1991</v>
      </c>
      <c r="O7384" t="s">
        <v>196</v>
      </c>
      <c r="P7384" t="s">
        <v>2532</v>
      </c>
      <c r="Q7384" s="64">
        <v>33253</v>
      </c>
      <c r="U7384">
        <v>15</v>
      </c>
      <c r="V7384">
        <v>15</v>
      </c>
      <c r="W7384">
        <v>24</v>
      </c>
      <c r="X7384">
        <v>0</v>
      </c>
      <c r="Y7384" t="s">
        <v>493</v>
      </c>
      <c r="Z7384">
        <v>100</v>
      </c>
      <c r="AA7384">
        <v>25</v>
      </c>
      <c r="AB7384">
        <v>5</v>
      </c>
      <c r="AE7384" t="s">
        <v>291</v>
      </c>
      <c r="AF7384">
        <v>40.47</v>
      </c>
      <c r="AG7384">
        <v>-3.37</v>
      </c>
      <c r="AH7384" t="s">
        <v>31</v>
      </c>
      <c r="AZ7384" t="s">
        <v>31</v>
      </c>
      <c r="BA7384" t="s">
        <v>31</v>
      </c>
    </row>
    <row r="7385" spans="1:53" hidden="1">
      <c r="A7385" t="s">
        <v>255</v>
      </c>
      <c r="B7385" t="s">
        <v>72</v>
      </c>
      <c r="C7385" t="s">
        <v>2695</v>
      </c>
      <c r="D7385" t="s">
        <v>42</v>
      </c>
      <c r="E7385" t="s">
        <v>2123</v>
      </c>
      <c r="G7385" t="s">
        <v>2532</v>
      </c>
      <c r="J7385">
        <v>59.5</v>
      </c>
      <c r="K7385">
        <v>10.766999999999999</v>
      </c>
      <c r="M7385" t="s">
        <v>2384</v>
      </c>
      <c r="N7385">
        <v>1991</v>
      </c>
      <c r="O7385" t="s">
        <v>196</v>
      </c>
      <c r="P7385" t="s">
        <v>2532</v>
      </c>
      <c r="Q7385" s="64">
        <v>33284</v>
      </c>
      <c r="U7385">
        <v>15</v>
      </c>
      <c r="V7385">
        <v>15</v>
      </c>
      <c r="W7385">
        <v>8</v>
      </c>
      <c r="X7385">
        <v>16</v>
      </c>
      <c r="Y7385" t="s">
        <v>493</v>
      </c>
      <c r="Z7385">
        <v>100</v>
      </c>
      <c r="AA7385">
        <v>25</v>
      </c>
      <c r="AB7385">
        <v>5</v>
      </c>
      <c r="AE7385" t="s">
        <v>291</v>
      </c>
      <c r="AF7385">
        <v>40.47</v>
      </c>
      <c r="AG7385">
        <v>-3.37</v>
      </c>
      <c r="AH7385" t="s">
        <v>31</v>
      </c>
      <c r="AZ7385" t="s">
        <v>31</v>
      </c>
      <c r="BA7385" t="s">
        <v>31</v>
      </c>
    </row>
    <row r="7386" spans="1:53" hidden="1">
      <c r="A7386" t="s">
        <v>255</v>
      </c>
      <c r="B7386" t="s">
        <v>72</v>
      </c>
      <c r="C7386" t="s">
        <v>2695</v>
      </c>
      <c r="D7386" t="s">
        <v>42</v>
      </c>
      <c r="E7386" t="s">
        <v>2123</v>
      </c>
      <c r="G7386" t="s">
        <v>2532</v>
      </c>
      <c r="J7386">
        <v>59.5</v>
      </c>
      <c r="K7386">
        <v>10.766999999999999</v>
      </c>
      <c r="M7386" t="s">
        <v>2384</v>
      </c>
      <c r="N7386">
        <v>1991</v>
      </c>
      <c r="O7386" t="s">
        <v>196</v>
      </c>
      <c r="P7386" t="s">
        <v>2532</v>
      </c>
      <c r="Q7386" s="64">
        <v>33312</v>
      </c>
      <c r="U7386">
        <v>15</v>
      </c>
      <c r="V7386">
        <v>15</v>
      </c>
      <c r="W7386">
        <v>24</v>
      </c>
      <c r="X7386">
        <v>0</v>
      </c>
      <c r="Y7386" t="s">
        <v>493</v>
      </c>
      <c r="Z7386">
        <v>100</v>
      </c>
      <c r="AA7386">
        <v>25</v>
      </c>
      <c r="AB7386">
        <v>5</v>
      </c>
      <c r="AE7386" t="s">
        <v>291</v>
      </c>
      <c r="AF7386">
        <v>40.47</v>
      </c>
      <c r="AG7386">
        <v>-3.37</v>
      </c>
      <c r="AH7386" t="s">
        <v>31</v>
      </c>
      <c r="AZ7386" t="s">
        <v>31</v>
      </c>
      <c r="BA7386" t="s">
        <v>31</v>
      </c>
    </row>
    <row r="7387" spans="1:53" hidden="1">
      <c r="A7387" t="s">
        <v>255</v>
      </c>
      <c r="B7387" t="s">
        <v>72</v>
      </c>
      <c r="C7387" t="s">
        <v>2695</v>
      </c>
      <c r="D7387" t="s">
        <v>42</v>
      </c>
      <c r="E7387" t="s">
        <v>2123</v>
      </c>
      <c r="G7387" t="s">
        <v>2532</v>
      </c>
      <c r="J7387">
        <v>59.5</v>
      </c>
      <c r="K7387">
        <v>10.766999999999999</v>
      </c>
      <c r="M7387" t="s">
        <v>2384</v>
      </c>
      <c r="N7387">
        <v>1991</v>
      </c>
      <c r="O7387" t="s">
        <v>196</v>
      </c>
      <c r="P7387" t="s">
        <v>2532</v>
      </c>
      <c r="Q7387" s="64">
        <v>33192</v>
      </c>
      <c r="U7387">
        <v>15</v>
      </c>
      <c r="V7387">
        <v>15</v>
      </c>
      <c r="W7387">
        <v>8</v>
      </c>
      <c r="X7387">
        <v>16</v>
      </c>
      <c r="Y7387" t="s">
        <v>493</v>
      </c>
      <c r="Z7387">
        <v>0</v>
      </c>
      <c r="AA7387">
        <v>25</v>
      </c>
      <c r="AB7387">
        <v>5</v>
      </c>
      <c r="AE7387" t="s">
        <v>291</v>
      </c>
      <c r="AF7387">
        <v>40.47</v>
      </c>
      <c r="AG7387">
        <v>-3.37</v>
      </c>
      <c r="AH7387" t="s">
        <v>31</v>
      </c>
      <c r="AZ7387" t="s">
        <v>31</v>
      </c>
      <c r="BA7387" t="s">
        <v>31</v>
      </c>
    </row>
    <row r="7388" spans="1:53" hidden="1">
      <c r="A7388" t="s">
        <v>255</v>
      </c>
      <c r="B7388" t="s">
        <v>72</v>
      </c>
      <c r="C7388" t="s">
        <v>2695</v>
      </c>
      <c r="D7388" t="s">
        <v>42</v>
      </c>
      <c r="E7388" t="s">
        <v>2123</v>
      </c>
      <c r="G7388" t="s">
        <v>2532</v>
      </c>
      <c r="J7388">
        <v>59.5</v>
      </c>
      <c r="K7388">
        <v>10.766999999999999</v>
      </c>
      <c r="M7388" t="s">
        <v>2384</v>
      </c>
      <c r="N7388">
        <v>1991</v>
      </c>
      <c r="O7388" t="s">
        <v>196</v>
      </c>
      <c r="P7388" t="s">
        <v>2532</v>
      </c>
      <c r="Q7388" s="64">
        <v>33222</v>
      </c>
      <c r="U7388">
        <v>15</v>
      </c>
      <c r="V7388">
        <v>15</v>
      </c>
      <c r="W7388">
        <v>24</v>
      </c>
      <c r="X7388">
        <v>0</v>
      </c>
      <c r="Y7388" t="s">
        <v>493</v>
      </c>
      <c r="Z7388">
        <v>73.665000000000006</v>
      </c>
      <c r="AA7388">
        <v>25</v>
      </c>
      <c r="AB7388">
        <v>5</v>
      </c>
      <c r="AE7388" t="s">
        <v>291</v>
      </c>
      <c r="AF7388">
        <v>40.47</v>
      </c>
      <c r="AG7388">
        <v>-3.37</v>
      </c>
      <c r="AH7388" t="s">
        <v>31</v>
      </c>
      <c r="AZ7388" t="s">
        <v>31</v>
      </c>
      <c r="BA7388" t="s">
        <v>31</v>
      </c>
    </row>
    <row r="7389" spans="1:53" hidden="1">
      <c r="A7389" t="s">
        <v>255</v>
      </c>
      <c r="B7389" t="s">
        <v>72</v>
      </c>
      <c r="C7389" t="s">
        <v>2695</v>
      </c>
      <c r="D7389" t="s">
        <v>42</v>
      </c>
      <c r="E7389" t="s">
        <v>2123</v>
      </c>
      <c r="G7389" t="s">
        <v>2532</v>
      </c>
      <c r="J7389">
        <v>59.5</v>
      </c>
      <c r="K7389">
        <v>10.766999999999999</v>
      </c>
      <c r="M7389" t="s">
        <v>2384</v>
      </c>
      <c r="N7389">
        <v>1991</v>
      </c>
      <c r="O7389" t="s">
        <v>196</v>
      </c>
      <c r="P7389" t="s">
        <v>2532</v>
      </c>
      <c r="Q7389" s="64">
        <v>33253</v>
      </c>
      <c r="U7389">
        <v>15</v>
      </c>
      <c r="V7389">
        <v>15</v>
      </c>
      <c r="W7389">
        <v>8</v>
      </c>
      <c r="X7389">
        <v>16</v>
      </c>
      <c r="Y7389" t="s">
        <v>493</v>
      </c>
      <c r="Z7389">
        <v>100</v>
      </c>
      <c r="AA7389">
        <v>25</v>
      </c>
      <c r="AB7389">
        <v>5</v>
      </c>
      <c r="AE7389" t="s">
        <v>291</v>
      </c>
      <c r="AF7389">
        <v>40.47</v>
      </c>
      <c r="AG7389">
        <v>-3.37</v>
      </c>
      <c r="AH7389" t="s">
        <v>31</v>
      </c>
      <c r="AZ7389" t="s">
        <v>31</v>
      </c>
      <c r="BA7389" t="s">
        <v>31</v>
      </c>
    </row>
    <row r="7390" spans="1:53" hidden="1">
      <c r="A7390" t="s">
        <v>255</v>
      </c>
      <c r="B7390" t="s">
        <v>72</v>
      </c>
      <c r="C7390" t="s">
        <v>2695</v>
      </c>
      <c r="D7390" t="s">
        <v>42</v>
      </c>
      <c r="E7390" t="s">
        <v>2123</v>
      </c>
      <c r="G7390" t="s">
        <v>2532</v>
      </c>
      <c r="J7390">
        <v>59.5</v>
      </c>
      <c r="K7390">
        <v>10.766999999999999</v>
      </c>
      <c r="M7390" t="s">
        <v>2384</v>
      </c>
      <c r="N7390">
        <v>1991</v>
      </c>
      <c r="O7390" t="s">
        <v>196</v>
      </c>
      <c r="P7390" t="s">
        <v>2532</v>
      </c>
      <c r="Q7390" s="64">
        <v>33284</v>
      </c>
      <c r="U7390">
        <v>15</v>
      </c>
      <c r="V7390">
        <v>15</v>
      </c>
      <c r="W7390">
        <v>24</v>
      </c>
      <c r="X7390">
        <v>0</v>
      </c>
      <c r="Y7390" t="s">
        <v>493</v>
      </c>
      <c r="Z7390">
        <v>100</v>
      </c>
      <c r="AA7390">
        <v>25</v>
      </c>
      <c r="AB7390">
        <v>5</v>
      </c>
      <c r="AE7390" t="s">
        <v>291</v>
      </c>
      <c r="AF7390">
        <v>40.47</v>
      </c>
      <c r="AG7390">
        <v>-3.37</v>
      </c>
      <c r="AH7390" t="s">
        <v>31</v>
      </c>
      <c r="AZ7390" t="s">
        <v>31</v>
      </c>
      <c r="BA7390" t="s">
        <v>31</v>
      </c>
    </row>
    <row r="7391" spans="1:53" hidden="1">
      <c r="A7391" t="s">
        <v>255</v>
      </c>
      <c r="B7391" t="s">
        <v>72</v>
      </c>
      <c r="C7391" t="s">
        <v>2695</v>
      </c>
      <c r="D7391" t="s">
        <v>42</v>
      </c>
      <c r="E7391" t="s">
        <v>2123</v>
      </c>
      <c r="G7391" t="s">
        <v>2532</v>
      </c>
      <c r="J7391">
        <v>59.5</v>
      </c>
      <c r="K7391">
        <v>10.766999999999999</v>
      </c>
      <c r="M7391" t="s">
        <v>2384</v>
      </c>
      <c r="N7391">
        <v>1991</v>
      </c>
      <c r="O7391" t="s">
        <v>196</v>
      </c>
      <c r="P7391" t="s">
        <v>2532</v>
      </c>
      <c r="Q7391" s="64">
        <v>33312</v>
      </c>
      <c r="U7391">
        <v>15</v>
      </c>
      <c r="V7391">
        <v>15</v>
      </c>
      <c r="W7391">
        <v>8</v>
      </c>
      <c r="X7391">
        <v>16</v>
      </c>
      <c r="Y7391" t="s">
        <v>493</v>
      </c>
      <c r="Z7391">
        <v>100</v>
      </c>
      <c r="AA7391">
        <v>25</v>
      </c>
      <c r="AB7391">
        <v>5</v>
      </c>
      <c r="AE7391" t="s">
        <v>291</v>
      </c>
      <c r="AF7391">
        <v>40.47</v>
      </c>
      <c r="AG7391">
        <v>-3.37</v>
      </c>
      <c r="AH7391" t="s">
        <v>31</v>
      </c>
      <c r="AZ7391" t="s">
        <v>31</v>
      </c>
      <c r="BA7391" t="s">
        <v>31</v>
      </c>
    </row>
    <row r="7392" spans="1:53" hidden="1">
      <c r="A7392" t="s">
        <v>255</v>
      </c>
      <c r="B7392" t="s">
        <v>72</v>
      </c>
      <c r="C7392" t="s">
        <v>2695</v>
      </c>
      <c r="D7392" t="s">
        <v>42</v>
      </c>
      <c r="E7392" t="s">
        <v>2123</v>
      </c>
      <c r="G7392" t="s">
        <v>2532</v>
      </c>
      <c r="J7392">
        <v>59.5</v>
      </c>
      <c r="K7392">
        <v>10.766999999999999</v>
      </c>
      <c r="M7392" t="s">
        <v>2384</v>
      </c>
      <c r="N7392">
        <v>1991</v>
      </c>
      <c r="O7392" t="s">
        <v>196</v>
      </c>
      <c r="P7392" t="s">
        <v>2532</v>
      </c>
      <c r="Q7392" s="64">
        <v>33192</v>
      </c>
      <c r="U7392">
        <v>9</v>
      </c>
      <c r="V7392">
        <v>9</v>
      </c>
      <c r="W7392">
        <v>24</v>
      </c>
      <c r="X7392">
        <v>0</v>
      </c>
      <c r="Y7392" t="s">
        <v>493</v>
      </c>
      <c r="Z7392">
        <v>6.7839999999999998</v>
      </c>
      <c r="AA7392">
        <v>42</v>
      </c>
      <c r="AB7392">
        <v>5</v>
      </c>
      <c r="AE7392" t="s">
        <v>291</v>
      </c>
      <c r="AF7392">
        <v>40.47</v>
      </c>
      <c r="AG7392">
        <v>-3.37</v>
      </c>
      <c r="AH7392" t="s">
        <v>31</v>
      </c>
      <c r="AZ7392" t="s">
        <v>31</v>
      </c>
      <c r="BA7392" t="s">
        <v>31</v>
      </c>
    </row>
    <row r="7393" spans="1:53" hidden="1">
      <c r="A7393" t="s">
        <v>255</v>
      </c>
      <c r="B7393" t="s">
        <v>72</v>
      </c>
      <c r="C7393" t="s">
        <v>2695</v>
      </c>
      <c r="D7393" t="s">
        <v>42</v>
      </c>
      <c r="E7393" t="s">
        <v>2123</v>
      </c>
      <c r="G7393" t="s">
        <v>2532</v>
      </c>
      <c r="J7393">
        <v>59.5</v>
      </c>
      <c r="K7393">
        <v>10.766999999999999</v>
      </c>
      <c r="M7393" t="s">
        <v>2384</v>
      </c>
      <c r="N7393">
        <v>1991</v>
      </c>
      <c r="O7393" t="s">
        <v>196</v>
      </c>
      <c r="P7393" t="s">
        <v>2532</v>
      </c>
      <c r="Q7393" s="64">
        <v>33222</v>
      </c>
      <c r="U7393">
        <v>9</v>
      </c>
      <c r="V7393">
        <v>9</v>
      </c>
      <c r="W7393">
        <v>8</v>
      </c>
      <c r="X7393">
        <v>16</v>
      </c>
      <c r="Y7393" t="s">
        <v>493</v>
      </c>
      <c r="Z7393">
        <v>100</v>
      </c>
      <c r="AA7393">
        <v>42</v>
      </c>
      <c r="AB7393">
        <v>5</v>
      </c>
      <c r="AE7393" t="s">
        <v>291</v>
      </c>
      <c r="AF7393">
        <v>40.47</v>
      </c>
      <c r="AG7393">
        <v>-3.37</v>
      </c>
      <c r="AH7393" t="s">
        <v>31</v>
      </c>
      <c r="AZ7393" t="s">
        <v>31</v>
      </c>
      <c r="BA7393" t="s">
        <v>31</v>
      </c>
    </row>
    <row r="7394" spans="1:53" hidden="1">
      <c r="A7394" t="s">
        <v>255</v>
      </c>
      <c r="B7394" t="s">
        <v>72</v>
      </c>
      <c r="C7394" t="s">
        <v>2695</v>
      </c>
      <c r="D7394" t="s">
        <v>42</v>
      </c>
      <c r="E7394" t="s">
        <v>2123</v>
      </c>
      <c r="G7394" t="s">
        <v>2532</v>
      </c>
      <c r="J7394">
        <v>59.5</v>
      </c>
      <c r="K7394">
        <v>10.766999999999999</v>
      </c>
      <c r="M7394" t="s">
        <v>2384</v>
      </c>
      <c r="N7394">
        <v>1991</v>
      </c>
      <c r="O7394" t="s">
        <v>196</v>
      </c>
      <c r="P7394" t="s">
        <v>2532</v>
      </c>
      <c r="Q7394" s="64">
        <v>33253</v>
      </c>
      <c r="U7394">
        <v>9</v>
      </c>
      <c r="V7394">
        <v>9</v>
      </c>
      <c r="W7394">
        <v>24</v>
      </c>
      <c r="X7394">
        <v>0</v>
      </c>
      <c r="Y7394" t="s">
        <v>493</v>
      </c>
      <c r="Z7394">
        <v>100</v>
      </c>
      <c r="AA7394">
        <v>42</v>
      </c>
      <c r="AB7394">
        <v>5</v>
      </c>
      <c r="AE7394" t="s">
        <v>291</v>
      </c>
      <c r="AF7394">
        <v>40.47</v>
      </c>
      <c r="AG7394">
        <v>-3.37</v>
      </c>
      <c r="AH7394" t="s">
        <v>31</v>
      </c>
      <c r="AZ7394" t="s">
        <v>31</v>
      </c>
      <c r="BA7394" t="s">
        <v>31</v>
      </c>
    </row>
    <row r="7395" spans="1:53" hidden="1">
      <c r="A7395" t="s">
        <v>255</v>
      </c>
      <c r="B7395" t="s">
        <v>72</v>
      </c>
      <c r="C7395" t="s">
        <v>2695</v>
      </c>
      <c r="D7395" t="s">
        <v>42</v>
      </c>
      <c r="E7395" t="s">
        <v>2123</v>
      </c>
      <c r="G7395" t="s">
        <v>2532</v>
      </c>
      <c r="J7395">
        <v>59.5</v>
      </c>
      <c r="K7395">
        <v>10.766999999999999</v>
      </c>
      <c r="M7395" t="s">
        <v>2384</v>
      </c>
      <c r="N7395">
        <v>1991</v>
      </c>
      <c r="O7395" t="s">
        <v>196</v>
      </c>
      <c r="P7395" t="s">
        <v>2532</v>
      </c>
      <c r="Q7395" s="64">
        <v>33284</v>
      </c>
      <c r="U7395">
        <v>9</v>
      </c>
      <c r="V7395">
        <v>9</v>
      </c>
      <c r="W7395">
        <v>8</v>
      </c>
      <c r="X7395">
        <v>16</v>
      </c>
      <c r="Y7395" t="s">
        <v>493</v>
      </c>
      <c r="Z7395">
        <v>100</v>
      </c>
      <c r="AA7395">
        <v>42</v>
      </c>
      <c r="AB7395">
        <v>5</v>
      </c>
      <c r="AE7395" t="s">
        <v>291</v>
      </c>
      <c r="AF7395">
        <v>40.47</v>
      </c>
      <c r="AG7395">
        <v>-3.37</v>
      </c>
      <c r="AH7395" t="s">
        <v>31</v>
      </c>
      <c r="AZ7395" t="s">
        <v>31</v>
      </c>
      <c r="BA7395" t="s">
        <v>31</v>
      </c>
    </row>
    <row r="7396" spans="1:53" hidden="1">
      <c r="A7396" t="s">
        <v>255</v>
      </c>
      <c r="B7396" t="s">
        <v>72</v>
      </c>
      <c r="C7396" t="s">
        <v>2695</v>
      </c>
      <c r="D7396" t="s">
        <v>42</v>
      </c>
      <c r="E7396" t="s">
        <v>2123</v>
      </c>
      <c r="G7396" t="s">
        <v>2532</v>
      </c>
      <c r="J7396">
        <v>59.5</v>
      </c>
      <c r="K7396">
        <v>10.766999999999999</v>
      </c>
      <c r="M7396" t="s">
        <v>2384</v>
      </c>
      <c r="N7396">
        <v>1991</v>
      </c>
      <c r="O7396" t="s">
        <v>196</v>
      </c>
      <c r="P7396" t="s">
        <v>2532</v>
      </c>
      <c r="Q7396" s="64">
        <v>33312</v>
      </c>
      <c r="U7396">
        <v>9</v>
      </c>
      <c r="V7396">
        <v>9</v>
      </c>
      <c r="W7396">
        <v>24</v>
      </c>
      <c r="X7396">
        <v>0</v>
      </c>
      <c r="Y7396" t="s">
        <v>493</v>
      </c>
      <c r="Z7396">
        <v>100</v>
      </c>
      <c r="AA7396">
        <v>42</v>
      </c>
      <c r="AB7396">
        <v>5</v>
      </c>
      <c r="AE7396" t="s">
        <v>291</v>
      </c>
      <c r="AF7396">
        <v>40.47</v>
      </c>
      <c r="AG7396">
        <v>-3.37</v>
      </c>
      <c r="AH7396" t="s">
        <v>31</v>
      </c>
      <c r="AZ7396" t="s">
        <v>31</v>
      </c>
      <c r="BA7396" t="s">
        <v>31</v>
      </c>
    </row>
    <row r="7397" spans="1:53" hidden="1">
      <c r="A7397" t="s">
        <v>255</v>
      </c>
      <c r="B7397" t="s">
        <v>72</v>
      </c>
      <c r="C7397" t="s">
        <v>2695</v>
      </c>
      <c r="D7397" t="s">
        <v>42</v>
      </c>
      <c r="E7397" t="s">
        <v>2123</v>
      </c>
      <c r="G7397" t="s">
        <v>2532</v>
      </c>
      <c r="J7397">
        <v>59.5</v>
      </c>
      <c r="K7397">
        <v>10.766999999999999</v>
      </c>
      <c r="M7397" t="s">
        <v>2384</v>
      </c>
      <c r="N7397">
        <v>1991</v>
      </c>
      <c r="O7397" t="s">
        <v>196</v>
      </c>
      <c r="P7397" t="s">
        <v>2532</v>
      </c>
      <c r="Q7397" s="64">
        <v>33192</v>
      </c>
      <c r="U7397">
        <v>9</v>
      </c>
      <c r="V7397">
        <v>9</v>
      </c>
      <c r="W7397">
        <v>8</v>
      </c>
      <c r="X7397">
        <v>16</v>
      </c>
      <c r="Y7397" t="s">
        <v>493</v>
      </c>
      <c r="Z7397">
        <v>0</v>
      </c>
      <c r="AA7397">
        <v>42</v>
      </c>
      <c r="AB7397">
        <v>5</v>
      </c>
      <c r="AE7397" t="s">
        <v>291</v>
      </c>
      <c r="AF7397">
        <v>40.47</v>
      </c>
      <c r="AG7397">
        <v>-3.37</v>
      </c>
      <c r="AH7397" t="s">
        <v>31</v>
      </c>
      <c r="AZ7397" t="s">
        <v>31</v>
      </c>
      <c r="BA7397" t="s">
        <v>31</v>
      </c>
    </row>
    <row r="7398" spans="1:53" hidden="1">
      <c r="A7398" t="s">
        <v>255</v>
      </c>
      <c r="B7398" t="s">
        <v>72</v>
      </c>
      <c r="C7398" t="s">
        <v>2695</v>
      </c>
      <c r="D7398" t="s">
        <v>42</v>
      </c>
      <c r="E7398" t="s">
        <v>2123</v>
      </c>
      <c r="G7398" t="s">
        <v>2532</v>
      </c>
      <c r="J7398">
        <v>59.5</v>
      </c>
      <c r="K7398">
        <v>10.766999999999999</v>
      </c>
      <c r="M7398" t="s">
        <v>2384</v>
      </c>
      <c r="N7398">
        <v>1991</v>
      </c>
      <c r="O7398" t="s">
        <v>196</v>
      </c>
      <c r="P7398" t="s">
        <v>2532</v>
      </c>
      <c r="Q7398" s="64">
        <v>33222</v>
      </c>
      <c r="U7398">
        <v>9</v>
      </c>
      <c r="V7398">
        <v>9</v>
      </c>
      <c r="W7398">
        <v>24</v>
      </c>
      <c r="X7398">
        <v>0</v>
      </c>
      <c r="Y7398" t="s">
        <v>493</v>
      </c>
      <c r="Z7398">
        <v>89.903999999999996</v>
      </c>
      <c r="AA7398">
        <v>42</v>
      </c>
      <c r="AB7398">
        <v>5</v>
      </c>
      <c r="AE7398" t="s">
        <v>291</v>
      </c>
      <c r="AF7398">
        <v>40.47</v>
      </c>
      <c r="AG7398">
        <v>-3.37</v>
      </c>
      <c r="AH7398" t="s">
        <v>31</v>
      </c>
      <c r="AZ7398" t="s">
        <v>31</v>
      </c>
      <c r="BA7398" t="s">
        <v>31</v>
      </c>
    </row>
    <row r="7399" spans="1:53" hidden="1">
      <c r="A7399" t="s">
        <v>255</v>
      </c>
      <c r="B7399" t="s">
        <v>72</v>
      </c>
      <c r="C7399" t="s">
        <v>2695</v>
      </c>
      <c r="D7399" t="s">
        <v>42</v>
      </c>
      <c r="E7399" t="s">
        <v>2123</v>
      </c>
      <c r="G7399" t="s">
        <v>2532</v>
      </c>
      <c r="J7399">
        <v>59.5</v>
      </c>
      <c r="K7399">
        <v>10.766999999999999</v>
      </c>
      <c r="M7399" t="s">
        <v>2384</v>
      </c>
      <c r="N7399">
        <v>1991</v>
      </c>
      <c r="O7399" t="s">
        <v>196</v>
      </c>
      <c r="P7399" t="s">
        <v>2532</v>
      </c>
      <c r="Q7399" s="64">
        <v>33253</v>
      </c>
      <c r="U7399">
        <v>9</v>
      </c>
      <c r="V7399">
        <v>9</v>
      </c>
      <c r="W7399">
        <v>8</v>
      </c>
      <c r="X7399">
        <v>16</v>
      </c>
      <c r="Y7399" t="s">
        <v>493</v>
      </c>
      <c r="Z7399">
        <v>100</v>
      </c>
      <c r="AA7399">
        <v>42</v>
      </c>
      <c r="AB7399">
        <v>5</v>
      </c>
      <c r="AE7399" t="s">
        <v>291</v>
      </c>
      <c r="AF7399">
        <v>40.47</v>
      </c>
      <c r="AG7399">
        <v>-3.37</v>
      </c>
      <c r="AH7399" t="s">
        <v>31</v>
      </c>
      <c r="AZ7399" t="s">
        <v>31</v>
      </c>
      <c r="BA7399" t="s">
        <v>31</v>
      </c>
    </row>
    <row r="7400" spans="1:53" hidden="1">
      <c r="A7400" t="s">
        <v>255</v>
      </c>
      <c r="B7400" t="s">
        <v>72</v>
      </c>
      <c r="C7400" t="s">
        <v>2695</v>
      </c>
      <c r="D7400" t="s">
        <v>42</v>
      </c>
      <c r="E7400" t="s">
        <v>2123</v>
      </c>
      <c r="G7400" t="s">
        <v>2532</v>
      </c>
      <c r="J7400">
        <v>59.5</v>
      </c>
      <c r="K7400">
        <v>10.766999999999999</v>
      </c>
      <c r="M7400" t="s">
        <v>2384</v>
      </c>
      <c r="N7400">
        <v>1991</v>
      </c>
      <c r="O7400" t="s">
        <v>196</v>
      </c>
      <c r="P7400" t="s">
        <v>2532</v>
      </c>
      <c r="Q7400" s="64">
        <v>33284</v>
      </c>
      <c r="U7400">
        <v>9</v>
      </c>
      <c r="V7400">
        <v>9</v>
      </c>
      <c r="W7400">
        <v>24</v>
      </c>
      <c r="X7400">
        <v>0</v>
      </c>
      <c r="Y7400" t="s">
        <v>493</v>
      </c>
      <c r="Z7400">
        <v>100</v>
      </c>
      <c r="AA7400">
        <v>42</v>
      </c>
      <c r="AB7400">
        <v>5</v>
      </c>
      <c r="AE7400" t="s">
        <v>291</v>
      </c>
      <c r="AF7400">
        <v>40.47</v>
      </c>
      <c r="AG7400">
        <v>-3.37</v>
      </c>
      <c r="AH7400" t="s">
        <v>31</v>
      </c>
      <c r="AZ7400" t="s">
        <v>31</v>
      </c>
      <c r="BA7400" t="s">
        <v>31</v>
      </c>
    </row>
    <row r="7401" spans="1:53" hidden="1">
      <c r="A7401" t="s">
        <v>255</v>
      </c>
      <c r="B7401" t="s">
        <v>72</v>
      </c>
      <c r="C7401" t="s">
        <v>2695</v>
      </c>
      <c r="D7401" t="s">
        <v>42</v>
      </c>
      <c r="E7401" t="s">
        <v>2123</v>
      </c>
      <c r="G7401" t="s">
        <v>2532</v>
      </c>
      <c r="J7401">
        <v>59.5</v>
      </c>
      <c r="K7401">
        <v>10.766999999999999</v>
      </c>
      <c r="M7401" t="s">
        <v>2384</v>
      </c>
      <c r="N7401">
        <v>1991</v>
      </c>
      <c r="O7401" t="s">
        <v>196</v>
      </c>
      <c r="P7401" t="s">
        <v>2532</v>
      </c>
      <c r="Q7401" s="64">
        <v>33312</v>
      </c>
      <c r="U7401">
        <v>9</v>
      </c>
      <c r="V7401">
        <v>9</v>
      </c>
      <c r="W7401">
        <v>8</v>
      </c>
      <c r="X7401">
        <v>16</v>
      </c>
      <c r="Y7401" t="s">
        <v>493</v>
      </c>
      <c r="Z7401">
        <v>100</v>
      </c>
      <c r="AA7401">
        <v>42</v>
      </c>
      <c r="AB7401">
        <v>5</v>
      </c>
      <c r="AE7401" t="s">
        <v>291</v>
      </c>
      <c r="AF7401">
        <v>40.47</v>
      </c>
      <c r="AG7401">
        <v>-3.37</v>
      </c>
      <c r="AH7401" t="s">
        <v>31</v>
      </c>
      <c r="AZ7401" t="s">
        <v>31</v>
      </c>
      <c r="BA7401" t="s">
        <v>31</v>
      </c>
    </row>
    <row r="7402" spans="1:53" hidden="1">
      <c r="A7402" t="s">
        <v>255</v>
      </c>
      <c r="B7402" t="s">
        <v>72</v>
      </c>
      <c r="C7402" t="s">
        <v>2695</v>
      </c>
      <c r="D7402" t="s">
        <v>896</v>
      </c>
      <c r="E7402" t="s">
        <v>897</v>
      </c>
      <c r="G7402" t="s">
        <v>2532</v>
      </c>
      <c r="J7402">
        <v>59.5</v>
      </c>
      <c r="K7402">
        <v>10.766999999999999</v>
      </c>
      <c r="M7402" t="s">
        <v>2384</v>
      </c>
      <c r="N7402">
        <v>1991</v>
      </c>
      <c r="O7402" t="s">
        <v>196</v>
      </c>
      <c r="P7402" t="s">
        <v>2532</v>
      </c>
      <c r="Q7402" s="64">
        <v>33192</v>
      </c>
      <c r="U7402">
        <v>21</v>
      </c>
      <c r="V7402">
        <v>21</v>
      </c>
      <c r="W7402">
        <v>24</v>
      </c>
      <c r="X7402">
        <v>0</v>
      </c>
      <c r="Y7402" t="s">
        <v>493</v>
      </c>
      <c r="Z7402">
        <v>0</v>
      </c>
      <c r="AA7402">
        <v>18</v>
      </c>
      <c r="AB7402">
        <v>5</v>
      </c>
      <c r="AE7402" t="s">
        <v>291</v>
      </c>
      <c r="AF7402">
        <v>40.47</v>
      </c>
      <c r="AG7402">
        <v>-3.37</v>
      </c>
      <c r="AH7402" t="s">
        <v>31</v>
      </c>
      <c r="AZ7402" t="s">
        <v>31</v>
      </c>
      <c r="BA7402" t="s">
        <v>31</v>
      </c>
    </row>
    <row r="7403" spans="1:53" hidden="1">
      <c r="A7403" t="s">
        <v>255</v>
      </c>
      <c r="B7403" t="s">
        <v>72</v>
      </c>
      <c r="C7403" t="s">
        <v>2695</v>
      </c>
      <c r="D7403" t="s">
        <v>896</v>
      </c>
      <c r="E7403" t="s">
        <v>897</v>
      </c>
      <c r="G7403" t="s">
        <v>2532</v>
      </c>
      <c r="J7403">
        <v>59.5</v>
      </c>
      <c r="K7403">
        <v>10.766999999999999</v>
      </c>
      <c r="M7403" t="s">
        <v>2384</v>
      </c>
      <c r="N7403">
        <v>1991</v>
      </c>
      <c r="O7403" t="s">
        <v>196</v>
      </c>
      <c r="P7403" t="s">
        <v>2532</v>
      </c>
      <c r="Q7403" s="64">
        <v>33222</v>
      </c>
      <c r="U7403">
        <v>21</v>
      </c>
      <c r="V7403">
        <v>21</v>
      </c>
      <c r="W7403">
        <v>8</v>
      </c>
      <c r="X7403">
        <v>16</v>
      </c>
      <c r="Y7403" t="s">
        <v>493</v>
      </c>
      <c r="Z7403">
        <v>77.182000000000002</v>
      </c>
      <c r="AA7403">
        <v>18</v>
      </c>
      <c r="AB7403">
        <v>5</v>
      </c>
      <c r="AE7403" t="s">
        <v>291</v>
      </c>
      <c r="AF7403">
        <v>40.47</v>
      </c>
      <c r="AG7403">
        <v>-3.37</v>
      </c>
      <c r="AH7403" t="s">
        <v>31</v>
      </c>
      <c r="AZ7403" t="s">
        <v>31</v>
      </c>
      <c r="BA7403" t="s">
        <v>31</v>
      </c>
    </row>
    <row r="7404" spans="1:53" hidden="1">
      <c r="A7404" t="s">
        <v>255</v>
      </c>
      <c r="B7404" t="s">
        <v>72</v>
      </c>
      <c r="C7404" t="s">
        <v>2695</v>
      </c>
      <c r="D7404" t="s">
        <v>896</v>
      </c>
      <c r="E7404" t="s">
        <v>897</v>
      </c>
      <c r="G7404" t="s">
        <v>2532</v>
      </c>
      <c r="J7404">
        <v>59.5</v>
      </c>
      <c r="K7404">
        <v>10.766999999999999</v>
      </c>
      <c r="M7404" t="s">
        <v>2384</v>
      </c>
      <c r="N7404">
        <v>1991</v>
      </c>
      <c r="O7404" t="s">
        <v>196</v>
      </c>
      <c r="P7404" t="s">
        <v>2532</v>
      </c>
      <c r="Q7404" s="64">
        <v>33253</v>
      </c>
      <c r="U7404">
        <v>21</v>
      </c>
      <c r="V7404">
        <v>21</v>
      </c>
      <c r="W7404">
        <v>24</v>
      </c>
      <c r="X7404">
        <v>0</v>
      </c>
      <c r="Y7404" t="s">
        <v>493</v>
      </c>
      <c r="Z7404">
        <v>100</v>
      </c>
      <c r="AA7404">
        <v>18</v>
      </c>
      <c r="AB7404">
        <v>5</v>
      </c>
      <c r="AE7404" t="s">
        <v>291</v>
      </c>
      <c r="AF7404">
        <v>40.47</v>
      </c>
      <c r="AG7404">
        <v>-3.37</v>
      </c>
      <c r="AH7404" t="s">
        <v>31</v>
      </c>
      <c r="AZ7404" t="s">
        <v>31</v>
      </c>
      <c r="BA7404" t="s">
        <v>31</v>
      </c>
    </row>
    <row r="7405" spans="1:53" hidden="1">
      <c r="A7405" t="s">
        <v>255</v>
      </c>
      <c r="B7405" t="s">
        <v>72</v>
      </c>
      <c r="C7405" t="s">
        <v>2695</v>
      </c>
      <c r="D7405" t="s">
        <v>896</v>
      </c>
      <c r="E7405" t="s">
        <v>897</v>
      </c>
      <c r="G7405" t="s">
        <v>2532</v>
      </c>
      <c r="J7405">
        <v>59.5</v>
      </c>
      <c r="K7405">
        <v>10.766999999999999</v>
      </c>
      <c r="M7405" t="s">
        <v>2384</v>
      </c>
      <c r="N7405">
        <v>1991</v>
      </c>
      <c r="O7405" t="s">
        <v>196</v>
      </c>
      <c r="P7405" t="s">
        <v>2532</v>
      </c>
      <c r="Q7405" s="64">
        <v>33284</v>
      </c>
      <c r="U7405">
        <v>21</v>
      </c>
      <c r="V7405">
        <v>21</v>
      </c>
      <c r="W7405">
        <v>8</v>
      </c>
      <c r="X7405">
        <v>16</v>
      </c>
      <c r="Y7405" t="s">
        <v>493</v>
      </c>
      <c r="Z7405">
        <v>100</v>
      </c>
      <c r="AA7405">
        <v>18</v>
      </c>
      <c r="AB7405">
        <v>5</v>
      </c>
      <c r="AE7405" t="s">
        <v>291</v>
      </c>
      <c r="AF7405">
        <v>40.47</v>
      </c>
      <c r="AG7405">
        <v>-3.37</v>
      </c>
      <c r="AH7405" t="s">
        <v>31</v>
      </c>
      <c r="AZ7405" t="s">
        <v>31</v>
      </c>
      <c r="BA7405" t="s">
        <v>31</v>
      </c>
    </row>
    <row r="7406" spans="1:53" hidden="1">
      <c r="A7406" t="s">
        <v>255</v>
      </c>
      <c r="B7406" t="s">
        <v>72</v>
      </c>
      <c r="C7406" t="s">
        <v>2695</v>
      </c>
      <c r="D7406" t="s">
        <v>896</v>
      </c>
      <c r="E7406" t="s">
        <v>897</v>
      </c>
      <c r="G7406" t="s">
        <v>2532</v>
      </c>
      <c r="J7406">
        <v>59.5</v>
      </c>
      <c r="K7406">
        <v>10.766999999999999</v>
      </c>
      <c r="M7406" t="s">
        <v>2384</v>
      </c>
      <c r="N7406">
        <v>1991</v>
      </c>
      <c r="O7406" t="s">
        <v>196</v>
      </c>
      <c r="P7406" t="s">
        <v>2532</v>
      </c>
      <c r="Q7406" s="64">
        <v>33312</v>
      </c>
      <c r="U7406">
        <v>21</v>
      </c>
      <c r="V7406">
        <v>21</v>
      </c>
      <c r="W7406">
        <v>24</v>
      </c>
      <c r="X7406">
        <v>0</v>
      </c>
      <c r="Y7406" t="s">
        <v>493</v>
      </c>
      <c r="Z7406">
        <v>100</v>
      </c>
      <c r="AA7406">
        <v>18</v>
      </c>
      <c r="AB7406">
        <v>5</v>
      </c>
      <c r="AE7406" t="s">
        <v>291</v>
      </c>
      <c r="AF7406">
        <v>40.47</v>
      </c>
      <c r="AG7406">
        <v>-3.37</v>
      </c>
      <c r="AH7406" t="s">
        <v>31</v>
      </c>
      <c r="AZ7406" t="s">
        <v>31</v>
      </c>
      <c r="BA7406" t="s">
        <v>31</v>
      </c>
    </row>
    <row r="7407" spans="1:53" hidden="1">
      <c r="A7407" t="s">
        <v>255</v>
      </c>
      <c r="B7407" t="s">
        <v>72</v>
      </c>
      <c r="C7407" t="s">
        <v>2695</v>
      </c>
      <c r="D7407" t="s">
        <v>896</v>
      </c>
      <c r="E7407" t="s">
        <v>897</v>
      </c>
      <c r="G7407" t="s">
        <v>2532</v>
      </c>
      <c r="J7407">
        <v>59.5</v>
      </c>
      <c r="K7407">
        <v>10.766999999999999</v>
      </c>
      <c r="M7407" t="s">
        <v>2384</v>
      </c>
      <c r="N7407">
        <v>1991</v>
      </c>
      <c r="O7407" t="s">
        <v>196</v>
      </c>
      <c r="P7407" t="s">
        <v>2532</v>
      </c>
      <c r="Q7407" s="64">
        <v>33192</v>
      </c>
      <c r="U7407">
        <v>21</v>
      </c>
      <c r="V7407">
        <v>21</v>
      </c>
      <c r="W7407">
        <v>8</v>
      </c>
      <c r="X7407">
        <v>16</v>
      </c>
      <c r="Y7407" t="s">
        <v>493</v>
      </c>
      <c r="Z7407">
        <v>0</v>
      </c>
      <c r="AA7407">
        <v>18</v>
      </c>
      <c r="AB7407">
        <v>5</v>
      </c>
      <c r="AE7407" t="s">
        <v>291</v>
      </c>
      <c r="AF7407">
        <v>40.47</v>
      </c>
      <c r="AG7407">
        <v>-3.37</v>
      </c>
      <c r="AH7407" t="s">
        <v>31</v>
      </c>
      <c r="AZ7407" t="s">
        <v>31</v>
      </c>
      <c r="BA7407" t="s">
        <v>31</v>
      </c>
    </row>
    <row r="7408" spans="1:53" hidden="1">
      <c r="A7408" t="s">
        <v>255</v>
      </c>
      <c r="B7408" t="s">
        <v>72</v>
      </c>
      <c r="C7408" t="s">
        <v>2695</v>
      </c>
      <c r="D7408" t="s">
        <v>896</v>
      </c>
      <c r="E7408" t="s">
        <v>897</v>
      </c>
      <c r="G7408" t="s">
        <v>2532</v>
      </c>
      <c r="J7408">
        <v>59.5</v>
      </c>
      <c r="K7408">
        <v>10.766999999999999</v>
      </c>
      <c r="M7408" t="s">
        <v>2384</v>
      </c>
      <c r="N7408">
        <v>1991</v>
      </c>
      <c r="O7408" t="s">
        <v>196</v>
      </c>
      <c r="P7408" t="s">
        <v>2532</v>
      </c>
      <c r="Q7408" s="64">
        <v>33222</v>
      </c>
      <c r="U7408">
        <v>21</v>
      </c>
      <c r="V7408">
        <v>21</v>
      </c>
      <c r="W7408">
        <v>24</v>
      </c>
      <c r="X7408">
        <v>0</v>
      </c>
      <c r="Y7408" t="s">
        <v>493</v>
      </c>
      <c r="Z7408">
        <v>39.326999999999998</v>
      </c>
      <c r="AA7408">
        <v>18</v>
      </c>
      <c r="AB7408">
        <v>5</v>
      </c>
      <c r="AE7408" t="s">
        <v>291</v>
      </c>
      <c r="AF7408">
        <v>40.47</v>
      </c>
      <c r="AG7408">
        <v>-3.37</v>
      </c>
      <c r="AH7408" t="s">
        <v>31</v>
      </c>
      <c r="AZ7408" t="s">
        <v>31</v>
      </c>
      <c r="BA7408" t="s">
        <v>31</v>
      </c>
    </row>
    <row r="7409" spans="1:53" hidden="1">
      <c r="A7409" t="s">
        <v>255</v>
      </c>
      <c r="B7409" t="s">
        <v>72</v>
      </c>
      <c r="C7409" t="s">
        <v>2695</v>
      </c>
      <c r="D7409" t="s">
        <v>896</v>
      </c>
      <c r="E7409" t="s">
        <v>897</v>
      </c>
      <c r="G7409" t="s">
        <v>2532</v>
      </c>
      <c r="J7409">
        <v>59.5</v>
      </c>
      <c r="K7409">
        <v>10.766999999999999</v>
      </c>
      <c r="M7409" t="s">
        <v>2384</v>
      </c>
      <c r="N7409">
        <v>1991</v>
      </c>
      <c r="O7409" t="s">
        <v>196</v>
      </c>
      <c r="P7409" t="s">
        <v>2532</v>
      </c>
      <c r="Q7409" s="64">
        <v>33253</v>
      </c>
      <c r="U7409">
        <v>21</v>
      </c>
      <c r="V7409">
        <v>21</v>
      </c>
      <c r="W7409">
        <v>8</v>
      </c>
      <c r="X7409">
        <v>16</v>
      </c>
      <c r="Y7409" t="s">
        <v>493</v>
      </c>
      <c r="Z7409">
        <v>100</v>
      </c>
      <c r="AA7409">
        <v>18</v>
      </c>
      <c r="AB7409">
        <v>5</v>
      </c>
      <c r="AE7409" t="s">
        <v>291</v>
      </c>
      <c r="AF7409">
        <v>40.47</v>
      </c>
      <c r="AG7409">
        <v>-3.37</v>
      </c>
      <c r="AH7409" t="s">
        <v>31</v>
      </c>
      <c r="AZ7409" t="s">
        <v>31</v>
      </c>
      <c r="BA7409" t="s">
        <v>31</v>
      </c>
    </row>
    <row r="7410" spans="1:53" hidden="1">
      <c r="A7410" t="s">
        <v>255</v>
      </c>
      <c r="B7410" t="s">
        <v>72</v>
      </c>
      <c r="C7410" t="s">
        <v>2695</v>
      </c>
      <c r="D7410" t="s">
        <v>896</v>
      </c>
      <c r="E7410" t="s">
        <v>897</v>
      </c>
      <c r="G7410" t="s">
        <v>2532</v>
      </c>
      <c r="J7410">
        <v>59.5</v>
      </c>
      <c r="K7410">
        <v>10.766999999999999</v>
      </c>
      <c r="M7410" t="s">
        <v>2384</v>
      </c>
      <c r="N7410">
        <v>1991</v>
      </c>
      <c r="O7410" t="s">
        <v>196</v>
      </c>
      <c r="P7410" t="s">
        <v>2532</v>
      </c>
      <c r="Q7410" s="64">
        <v>33284</v>
      </c>
      <c r="U7410">
        <v>21</v>
      </c>
      <c r="V7410">
        <v>21</v>
      </c>
      <c r="W7410">
        <v>24</v>
      </c>
      <c r="X7410">
        <v>0</v>
      </c>
      <c r="Y7410" t="s">
        <v>493</v>
      </c>
      <c r="Z7410">
        <v>100</v>
      </c>
      <c r="AA7410">
        <v>18</v>
      </c>
      <c r="AB7410">
        <v>5</v>
      </c>
      <c r="AE7410" t="s">
        <v>291</v>
      </c>
      <c r="AF7410">
        <v>40.47</v>
      </c>
      <c r="AG7410">
        <v>-3.37</v>
      </c>
      <c r="AH7410" t="s">
        <v>31</v>
      </c>
      <c r="AZ7410" t="s">
        <v>31</v>
      </c>
      <c r="BA7410" t="s">
        <v>31</v>
      </c>
    </row>
    <row r="7411" spans="1:53" hidden="1">
      <c r="A7411" t="s">
        <v>255</v>
      </c>
      <c r="B7411" t="s">
        <v>72</v>
      </c>
      <c r="C7411" t="s">
        <v>2695</v>
      </c>
      <c r="D7411" t="s">
        <v>896</v>
      </c>
      <c r="E7411" t="s">
        <v>897</v>
      </c>
      <c r="G7411" t="s">
        <v>2532</v>
      </c>
      <c r="J7411">
        <v>59.5</v>
      </c>
      <c r="K7411">
        <v>10.766999999999999</v>
      </c>
      <c r="M7411" t="s">
        <v>2384</v>
      </c>
      <c r="N7411">
        <v>1991</v>
      </c>
      <c r="O7411" t="s">
        <v>196</v>
      </c>
      <c r="P7411" t="s">
        <v>2532</v>
      </c>
      <c r="Q7411" s="64">
        <v>33312</v>
      </c>
      <c r="U7411">
        <v>21</v>
      </c>
      <c r="V7411">
        <v>21</v>
      </c>
      <c r="W7411">
        <v>8</v>
      </c>
      <c r="X7411">
        <v>16</v>
      </c>
      <c r="Y7411" t="s">
        <v>493</v>
      </c>
      <c r="Z7411">
        <v>100</v>
      </c>
      <c r="AA7411">
        <v>18</v>
      </c>
      <c r="AB7411">
        <v>5</v>
      </c>
      <c r="AE7411" t="s">
        <v>291</v>
      </c>
      <c r="AF7411">
        <v>40.47</v>
      </c>
      <c r="AG7411">
        <v>-3.37</v>
      </c>
      <c r="AH7411" t="s">
        <v>31</v>
      </c>
      <c r="AZ7411" t="s">
        <v>31</v>
      </c>
      <c r="BA7411" t="s">
        <v>31</v>
      </c>
    </row>
    <row r="7412" spans="1:53" hidden="1">
      <c r="A7412" t="s">
        <v>255</v>
      </c>
      <c r="B7412" t="s">
        <v>72</v>
      </c>
      <c r="C7412" t="s">
        <v>2695</v>
      </c>
      <c r="D7412" t="s">
        <v>896</v>
      </c>
      <c r="E7412" t="s">
        <v>897</v>
      </c>
      <c r="G7412" t="s">
        <v>2532</v>
      </c>
      <c r="J7412">
        <v>59.5</v>
      </c>
      <c r="K7412">
        <v>10.766999999999999</v>
      </c>
      <c r="M7412" t="s">
        <v>2384</v>
      </c>
      <c r="N7412">
        <v>1991</v>
      </c>
      <c r="O7412" t="s">
        <v>196</v>
      </c>
      <c r="P7412" t="s">
        <v>2532</v>
      </c>
      <c r="Q7412" s="64">
        <v>33192</v>
      </c>
      <c r="U7412">
        <v>15</v>
      </c>
      <c r="V7412">
        <v>15</v>
      </c>
      <c r="W7412">
        <v>24</v>
      </c>
      <c r="X7412">
        <v>0</v>
      </c>
      <c r="Y7412" t="s">
        <v>493</v>
      </c>
      <c r="Z7412">
        <v>0</v>
      </c>
      <c r="AA7412">
        <v>25</v>
      </c>
      <c r="AB7412">
        <v>5</v>
      </c>
      <c r="AE7412" t="s">
        <v>291</v>
      </c>
      <c r="AF7412">
        <v>40.47</v>
      </c>
      <c r="AG7412">
        <v>-3.37</v>
      </c>
      <c r="AH7412" t="s">
        <v>31</v>
      </c>
      <c r="AZ7412" t="s">
        <v>31</v>
      </c>
      <c r="BA7412" t="s">
        <v>31</v>
      </c>
    </row>
    <row r="7413" spans="1:53" hidden="1">
      <c r="A7413" t="s">
        <v>255</v>
      </c>
      <c r="B7413" t="s">
        <v>72</v>
      </c>
      <c r="C7413" t="s">
        <v>2695</v>
      </c>
      <c r="D7413" t="s">
        <v>896</v>
      </c>
      <c r="E7413" t="s">
        <v>897</v>
      </c>
      <c r="G7413" t="s">
        <v>2532</v>
      </c>
      <c r="J7413">
        <v>59.5</v>
      </c>
      <c r="K7413">
        <v>10.766999999999999</v>
      </c>
      <c r="M7413" t="s">
        <v>2384</v>
      </c>
      <c r="N7413">
        <v>1991</v>
      </c>
      <c r="O7413" t="s">
        <v>196</v>
      </c>
      <c r="P7413" t="s">
        <v>2532</v>
      </c>
      <c r="Q7413" s="64">
        <v>33222</v>
      </c>
      <c r="U7413">
        <v>15</v>
      </c>
      <c r="V7413">
        <v>15</v>
      </c>
      <c r="W7413">
        <v>8</v>
      </c>
      <c r="X7413">
        <v>16</v>
      </c>
      <c r="Y7413" t="s">
        <v>493</v>
      </c>
      <c r="Z7413">
        <v>5.258</v>
      </c>
      <c r="AA7413">
        <v>25</v>
      </c>
      <c r="AB7413">
        <v>5</v>
      </c>
      <c r="AE7413" t="s">
        <v>291</v>
      </c>
      <c r="AF7413">
        <v>40.47</v>
      </c>
      <c r="AG7413">
        <v>-3.37</v>
      </c>
      <c r="AH7413" t="s">
        <v>31</v>
      </c>
      <c r="AZ7413" t="s">
        <v>31</v>
      </c>
      <c r="BA7413" t="s">
        <v>31</v>
      </c>
    </row>
    <row r="7414" spans="1:53" hidden="1">
      <c r="A7414" t="s">
        <v>255</v>
      </c>
      <c r="B7414" t="s">
        <v>72</v>
      </c>
      <c r="C7414" t="s">
        <v>2695</v>
      </c>
      <c r="D7414" t="s">
        <v>896</v>
      </c>
      <c r="E7414" t="s">
        <v>897</v>
      </c>
      <c r="G7414" t="s">
        <v>2532</v>
      </c>
      <c r="J7414">
        <v>59.5</v>
      </c>
      <c r="K7414">
        <v>10.766999999999999</v>
      </c>
      <c r="M7414" t="s">
        <v>2384</v>
      </c>
      <c r="N7414">
        <v>1991</v>
      </c>
      <c r="O7414" t="s">
        <v>196</v>
      </c>
      <c r="P7414" t="s">
        <v>2532</v>
      </c>
      <c r="Q7414" s="64">
        <v>33253</v>
      </c>
      <c r="U7414">
        <v>15</v>
      </c>
      <c r="V7414">
        <v>15</v>
      </c>
      <c r="W7414">
        <v>24</v>
      </c>
      <c r="X7414">
        <v>0</v>
      </c>
      <c r="Y7414" t="s">
        <v>493</v>
      </c>
      <c r="Z7414">
        <v>92.744</v>
      </c>
      <c r="AA7414">
        <v>25</v>
      </c>
      <c r="AB7414">
        <v>5</v>
      </c>
      <c r="AE7414" t="s">
        <v>291</v>
      </c>
      <c r="AF7414">
        <v>40.47</v>
      </c>
      <c r="AG7414">
        <v>-3.37</v>
      </c>
      <c r="AH7414" t="s">
        <v>31</v>
      </c>
      <c r="AZ7414" t="s">
        <v>31</v>
      </c>
      <c r="BA7414" t="s">
        <v>31</v>
      </c>
    </row>
    <row r="7415" spans="1:53" hidden="1">
      <c r="A7415" t="s">
        <v>255</v>
      </c>
      <c r="B7415" t="s">
        <v>72</v>
      </c>
      <c r="C7415" t="s">
        <v>2695</v>
      </c>
      <c r="D7415" t="s">
        <v>896</v>
      </c>
      <c r="E7415" t="s">
        <v>897</v>
      </c>
      <c r="G7415" t="s">
        <v>2532</v>
      </c>
      <c r="J7415">
        <v>59.5</v>
      </c>
      <c r="K7415">
        <v>10.766999999999999</v>
      </c>
      <c r="M7415" t="s">
        <v>2384</v>
      </c>
      <c r="N7415">
        <v>1991</v>
      </c>
      <c r="O7415" t="s">
        <v>196</v>
      </c>
      <c r="P7415" t="s">
        <v>2532</v>
      </c>
      <c r="Q7415" s="64">
        <v>33284</v>
      </c>
      <c r="U7415">
        <v>15</v>
      </c>
      <c r="V7415">
        <v>15</v>
      </c>
      <c r="W7415">
        <v>8</v>
      </c>
      <c r="X7415">
        <v>16</v>
      </c>
      <c r="Y7415" t="s">
        <v>493</v>
      </c>
      <c r="Z7415">
        <v>100</v>
      </c>
      <c r="AA7415">
        <v>25</v>
      </c>
      <c r="AB7415">
        <v>5</v>
      </c>
      <c r="AE7415" t="s">
        <v>291</v>
      </c>
      <c r="AF7415">
        <v>40.47</v>
      </c>
      <c r="AG7415">
        <v>-3.37</v>
      </c>
      <c r="AH7415" t="s">
        <v>31</v>
      </c>
      <c r="AZ7415" t="s">
        <v>31</v>
      </c>
      <c r="BA7415" t="s">
        <v>31</v>
      </c>
    </row>
    <row r="7416" spans="1:53" hidden="1">
      <c r="A7416" t="s">
        <v>255</v>
      </c>
      <c r="B7416" t="s">
        <v>72</v>
      </c>
      <c r="C7416" t="s">
        <v>2695</v>
      </c>
      <c r="D7416" t="s">
        <v>896</v>
      </c>
      <c r="E7416" t="s">
        <v>897</v>
      </c>
      <c r="G7416" t="s">
        <v>2532</v>
      </c>
      <c r="J7416">
        <v>59.5</v>
      </c>
      <c r="K7416">
        <v>10.766999999999999</v>
      </c>
      <c r="M7416" t="s">
        <v>2384</v>
      </c>
      <c r="N7416">
        <v>1991</v>
      </c>
      <c r="O7416" t="s">
        <v>196</v>
      </c>
      <c r="P7416" t="s">
        <v>2532</v>
      </c>
      <c r="Q7416" s="64">
        <v>33312</v>
      </c>
      <c r="U7416">
        <v>15</v>
      </c>
      <c r="V7416">
        <v>15</v>
      </c>
      <c r="W7416">
        <v>24</v>
      </c>
      <c r="X7416">
        <v>0</v>
      </c>
      <c r="Y7416" t="s">
        <v>493</v>
      </c>
      <c r="Z7416">
        <v>100</v>
      </c>
      <c r="AA7416">
        <v>25</v>
      </c>
      <c r="AB7416">
        <v>5</v>
      </c>
      <c r="AE7416" t="s">
        <v>291</v>
      </c>
      <c r="AF7416">
        <v>40.47</v>
      </c>
      <c r="AG7416">
        <v>-3.37</v>
      </c>
      <c r="AH7416" t="s">
        <v>31</v>
      </c>
      <c r="AZ7416" t="s">
        <v>31</v>
      </c>
      <c r="BA7416" t="s">
        <v>31</v>
      </c>
    </row>
    <row r="7417" spans="1:53" hidden="1">
      <c r="A7417" t="s">
        <v>255</v>
      </c>
      <c r="B7417" t="s">
        <v>72</v>
      </c>
      <c r="C7417" t="s">
        <v>2695</v>
      </c>
      <c r="D7417" t="s">
        <v>896</v>
      </c>
      <c r="E7417" t="s">
        <v>897</v>
      </c>
      <c r="G7417" t="s">
        <v>2532</v>
      </c>
      <c r="J7417">
        <v>59.5</v>
      </c>
      <c r="K7417">
        <v>10.766999999999999</v>
      </c>
      <c r="M7417" t="s">
        <v>2384</v>
      </c>
      <c r="N7417">
        <v>1991</v>
      </c>
      <c r="O7417" t="s">
        <v>196</v>
      </c>
      <c r="P7417" t="s">
        <v>2532</v>
      </c>
      <c r="Q7417" s="64">
        <v>33192</v>
      </c>
      <c r="U7417">
        <v>15</v>
      </c>
      <c r="V7417">
        <v>15</v>
      </c>
      <c r="W7417">
        <v>8</v>
      </c>
      <c r="X7417">
        <v>16</v>
      </c>
      <c r="Y7417" t="s">
        <v>493</v>
      </c>
      <c r="Z7417">
        <v>0</v>
      </c>
      <c r="AA7417">
        <v>25</v>
      </c>
      <c r="AB7417">
        <v>5</v>
      </c>
      <c r="AE7417" t="s">
        <v>291</v>
      </c>
      <c r="AF7417">
        <v>40.47</v>
      </c>
      <c r="AG7417">
        <v>-3.37</v>
      </c>
      <c r="AH7417" t="s">
        <v>31</v>
      </c>
      <c r="AZ7417" t="s">
        <v>31</v>
      </c>
      <c r="BA7417" t="s">
        <v>31</v>
      </c>
    </row>
    <row r="7418" spans="1:53" hidden="1">
      <c r="A7418" t="s">
        <v>255</v>
      </c>
      <c r="B7418" t="s">
        <v>72</v>
      </c>
      <c r="C7418" t="s">
        <v>2695</v>
      </c>
      <c r="D7418" t="s">
        <v>896</v>
      </c>
      <c r="E7418" t="s">
        <v>897</v>
      </c>
      <c r="G7418" t="s">
        <v>2532</v>
      </c>
      <c r="J7418">
        <v>59.5</v>
      </c>
      <c r="K7418">
        <v>10.766999999999999</v>
      </c>
      <c r="M7418" t="s">
        <v>2384</v>
      </c>
      <c r="N7418">
        <v>1991</v>
      </c>
      <c r="O7418" t="s">
        <v>196</v>
      </c>
      <c r="P7418" t="s">
        <v>2532</v>
      </c>
      <c r="Q7418" s="64">
        <v>33222</v>
      </c>
      <c r="U7418">
        <v>15</v>
      </c>
      <c r="V7418">
        <v>15</v>
      </c>
      <c r="W7418">
        <v>24</v>
      </c>
      <c r="X7418">
        <v>0</v>
      </c>
      <c r="Y7418" t="s">
        <v>493</v>
      </c>
      <c r="Z7418">
        <v>0</v>
      </c>
      <c r="AA7418">
        <v>25</v>
      </c>
      <c r="AB7418">
        <v>5</v>
      </c>
      <c r="AE7418" t="s">
        <v>291</v>
      </c>
      <c r="AF7418">
        <v>40.47</v>
      </c>
      <c r="AG7418">
        <v>-3.37</v>
      </c>
      <c r="AH7418" t="s">
        <v>31</v>
      </c>
      <c r="AZ7418" t="s">
        <v>31</v>
      </c>
      <c r="BA7418" t="s">
        <v>31</v>
      </c>
    </row>
    <row r="7419" spans="1:53" hidden="1">
      <c r="A7419" t="s">
        <v>255</v>
      </c>
      <c r="B7419" t="s">
        <v>72</v>
      </c>
      <c r="C7419" t="s">
        <v>2695</v>
      </c>
      <c r="D7419" t="s">
        <v>896</v>
      </c>
      <c r="E7419" t="s">
        <v>897</v>
      </c>
      <c r="G7419" t="s">
        <v>2532</v>
      </c>
      <c r="J7419">
        <v>59.5</v>
      </c>
      <c r="K7419">
        <v>10.766999999999999</v>
      </c>
      <c r="M7419" t="s">
        <v>2384</v>
      </c>
      <c r="N7419">
        <v>1991</v>
      </c>
      <c r="O7419" t="s">
        <v>196</v>
      </c>
      <c r="P7419" t="s">
        <v>2532</v>
      </c>
      <c r="Q7419" s="64">
        <v>33253</v>
      </c>
      <c r="U7419">
        <v>15</v>
      </c>
      <c r="V7419">
        <v>15</v>
      </c>
      <c r="W7419">
        <v>8</v>
      </c>
      <c r="X7419">
        <v>16</v>
      </c>
      <c r="Y7419" t="s">
        <v>493</v>
      </c>
      <c r="Z7419">
        <v>62.881</v>
      </c>
      <c r="AA7419">
        <v>25</v>
      </c>
      <c r="AB7419">
        <v>5</v>
      </c>
      <c r="AE7419" t="s">
        <v>291</v>
      </c>
      <c r="AF7419">
        <v>40.47</v>
      </c>
      <c r="AG7419">
        <v>-3.37</v>
      </c>
      <c r="AH7419" t="s">
        <v>31</v>
      </c>
      <c r="AZ7419" t="s">
        <v>31</v>
      </c>
      <c r="BA7419" t="s">
        <v>31</v>
      </c>
    </row>
    <row r="7420" spans="1:53" hidden="1">
      <c r="A7420" t="s">
        <v>255</v>
      </c>
      <c r="B7420" t="s">
        <v>72</v>
      </c>
      <c r="C7420" t="s">
        <v>2695</v>
      </c>
      <c r="D7420" t="s">
        <v>896</v>
      </c>
      <c r="E7420" t="s">
        <v>897</v>
      </c>
      <c r="G7420" t="s">
        <v>2532</v>
      </c>
      <c r="J7420">
        <v>59.5</v>
      </c>
      <c r="K7420">
        <v>10.766999999999999</v>
      </c>
      <c r="M7420" t="s">
        <v>2384</v>
      </c>
      <c r="N7420">
        <v>1991</v>
      </c>
      <c r="O7420" t="s">
        <v>196</v>
      </c>
      <c r="P7420" t="s">
        <v>2532</v>
      </c>
      <c r="Q7420" s="64">
        <v>33284</v>
      </c>
      <c r="U7420">
        <v>15</v>
      </c>
      <c r="V7420">
        <v>15</v>
      </c>
      <c r="W7420">
        <v>24</v>
      </c>
      <c r="X7420">
        <v>0</v>
      </c>
      <c r="Y7420" t="s">
        <v>493</v>
      </c>
      <c r="Z7420">
        <v>100</v>
      </c>
      <c r="AA7420">
        <v>25</v>
      </c>
      <c r="AB7420">
        <v>5</v>
      </c>
      <c r="AE7420" t="s">
        <v>291</v>
      </c>
      <c r="AF7420">
        <v>40.47</v>
      </c>
      <c r="AG7420">
        <v>-3.37</v>
      </c>
      <c r="AH7420" t="s">
        <v>31</v>
      </c>
      <c r="AZ7420" t="s">
        <v>31</v>
      </c>
      <c r="BA7420" t="s">
        <v>31</v>
      </c>
    </row>
    <row r="7421" spans="1:53" hidden="1">
      <c r="A7421" t="s">
        <v>255</v>
      </c>
      <c r="B7421" t="s">
        <v>72</v>
      </c>
      <c r="C7421" t="s">
        <v>2695</v>
      </c>
      <c r="D7421" t="s">
        <v>896</v>
      </c>
      <c r="E7421" t="s">
        <v>897</v>
      </c>
      <c r="G7421" t="s">
        <v>2532</v>
      </c>
      <c r="J7421">
        <v>59.5</v>
      </c>
      <c r="K7421">
        <v>10.766999999999999</v>
      </c>
      <c r="M7421" t="s">
        <v>2384</v>
      </c>
      <c r="N7421">
        <v>1991</v>
      </c>
      <c r="O7421" t="s">
        <v>196</v>
      </c>
      <c r="P7421" t="s">
        <v>2532</v>
      </c>
      <c r="Q7421" s="64">
        <v>33312</v>
      </c>
      <c r="U7421">
        <v>15</v>
      </c>
      <c r="V7421">
        <v>15</v>
      </c>
      <c r="W7421">
        <v>8</v>
      </c>
      <c r="X7421">
        <v>16</v>
      </c>
      <c r="Y7421" t="s">
        <v>493</v>
      </c>
      <c r="Z7421">
        <v>100</v>
      </c>
      <c r="AA7421">
        <v>25</v>
      </c>
      <c r="AB7421">
        <v>5</v>
      </c>
      <c r="AE7421" t="s">
        <v>291</v>
      </c>
      <c r="AF7421">
        <v>40.47</v>
      </c>
      <c r="AG7421">
        <v>-3.37</v>
      </c>
      <c r="AH7421" t="s">
        <v>31</v>
      </c>
      <c r="AZ7421" t="s">
        <v>31</v>
      </c>
      <c r="BA7421" t="s">
        <v>31</v>
      </c>
    </row>
    <row r="7422" spans="1:53" hidden="1">
      <c r="A7422" t="s">
        <v>255</v>
      </c>
      <c r="B7422" t="s">
        <v>72</v>
      </c>
      <c r="C7422" t="s">
        <v>2695</v>
      </c>
      <c r="D7422" t="s">
        <v>896</v>
      </c>
      <c r="E7422" t="s">
        <v>897</v>
      </c>
      <c r="G7422" t="s">
        <v>2532</v>
      </c>
      <c r="J7422">
        <v>59.5</v>
      </c>
      <c r="K7422">
        <v>10.766999999999999</v>
      </c>
      <c r="M7422" t="s">
        <v>2384</v>
      </c>
      <c r="N7422">
        <v>1991</v>
      </c>
      <c r="O7422" t="s">
        <v>196</v>
      </c>
      <c r="P7422" t="s">
        <v>2532</v>
      </c>
      <c r="Q7422" s="64">
        <v>33192</v>
      </c>
      <c r="U7422">
        <v>9</v>
      </c>
      <c r="V7422">
        <v>9</v>
      </c>
      <c r="W7422">
        <v>24</v>
      </c>
      <c r="X7422">
        <v>0</v>
      </c>
      <c r="Y7422" t="s">
        <v>493</v>
      </c>
      <c r="Z7422">
        <v>0</v>
      </c>
      <c r="AA7422">
        <v>42</v>
      </c>
      <c r="AB7422">
        <v>5</v>
      </c>
      <c r="AE7422" t="s">
        <v>291</v>
      </c>
      <c r="AF7422">
        <v>40.47</v>
      </c>
      <c r="AG7422">
        <v>-3.37</v>
      </c>
      <c r="AH7422" t="s">
        <v>31</v>
      </c>
      <c r="AZ7422" t="s">
        <v>31</v>
      </c>
      <c r="BA7422" t="s">
        <v>31</v>
      </c>
    </row>
    <row r="7423" spans="1:53" hidden="1">
      <c r="A7423" t="s">
        <v>255</v>
      </c>
      <c r="B7423" t="s">
        <v>72</v>
      </c>
      <c r="C7423" t="s">
        <v>2695</v>
      </c>
      <c r="D7423" t="s">
        <v>896</v>
      </c>
      <c r="E7423" t="s">
        <v>897</v>
      </c>
      <c r="G7423" t="s">
        <v>2532</v>
      </c>
      <c r="J7423">
        <v>59.5</v>
      </c>
      <c r="K7423">
        <v>10.766999999999999</v>
      </c>
      <c r="M7423" t="s">
        <v>2384</v>
      </c>
      <c r="N7423">
        <v>1991</v>
      </c>
      <c r="O7423" t="s">
        <v>196</v>
      </c>
      <c r="P7423" t="s">
        <v>2532</v>
      </c>
      <c r="Q7423" s="64">
        <v>33222</v>
      </c>
      <c r="U7423">
        <v>9</v>
      </c>
      <c r="V7423">
        <v>9</v>
      </c>
      <c r="W7423">
        <v>8</v>
      </c>
      <c r="X7423">
        <v>16</v>
      </c>
      <c r="Y7423" t="s">
        <v>493</v>
      </c>
      <c r="Z7423">
        <v>2.944</v>
      </c>
      <c r="AA7423">
        <v>42</v>
      </c>
      <c r="AB7423">
        <v>5</v>
      </c>
      <c r="AE7423" t="s">
        <v>291</v>
      </c>
      <c r="AF7423">
        <v>40.47</v>
      </c>
      <c r="AG7423">
        <v>-3.37</v>
      </c>
      <c r="AH7423" t="s">
        <v>31</v>
      </c>
      <c r="AZ7423" t="s">
        <v>31</v>
      </c>
      <c r="BA7423" t="s">
        <v>31</v>
      </c>
    </row>
    <row r="7424" spans="1:53" hidden="1">
      <c r="A7424" t="s">
        <v>255</v>
      </c>
      <c r="B7424" t="s">
        <v>72</v>
      </c>
      <c r="C7424" t="s">
        <v>2695</v>
      </c>
      <c r="D7424" t="s">
        <v>896</v>
      </c>
      <c r="E7424" t="s">
        <v>897</v>
      </c>
      <c r="G7424" t="s">
        <v>2532</v>
      </c>
      <c r="J7424">
        <v>59.5</v>
      </c>
      <c r="K7424">
        <v>10.766999999999999</v>
      </c>
      <c r="M7424" t="s">
        <v>2384</v>
      </c>
      <c r="N7424">
        <v>1991</v>
      </c>
      <c r="O7424" t="s">
        <v>196</v>
      </c>
      <c r="P7424" t="s">
        <v>2532</v>
      </c>
      <c r="Q7424" s="64">
        <v>33253</v>
      </c>
      <c r="U7424">
        <v>9</v>
      </c>
      <c r="V7424">
        <v>9</v>
      </c>
      <c r="W7424">
        <v>24</v>
      </c>
      <c r="X7424">
        <v>0</v>
      </c>
      <c r="Y7424" t="s">
        <v>493</v>
      </c>
      <c r="Z7424">
        <v>96.53</v>
      </c>
      <c r="AA7424">
        <v>42</v>
      </c>
      <c r="AB7424">
        <v>5</v>
      </c>
      <c r="AE7424" t="s">
        <v>291</v>
      </c>
      <c r="AF7424">
        <v>40.47</v>
      </c>
      <c r="AG7424">
        <v>-3.37</v>
      </c>
      <c r="AH7424" t="s">
        <v>31</v>
      </c>
      <c r="AZ7424" t="s">
        <v>31</v>
      </c>
      <c r="BA7424" t="s">
        <v>31</v>
      </c>
    </row>
    <row r="7425" spans="1:53" hidden="1">
      <c r="A7425" t="s">
        <v>255</v>
      </c>
      <c r="B7425" t="s">
        <v>72</v>
      </c>
      <c r="C7425" t="s">
        <v>2695</v>
      </c>
      <c r="D7425" t="s">
        <v>896</v>
      </c>
      <c r="E7425" t="s">
        <v>897</v>
      </c>
      <c r="G7425" t="s">
        <v>2532</v>
      </c>
      <c r="J7425">
        <v>59.5</v>
      </c>
      <c r="K7425">
        <v>10.766999999999999</v>
      </c>
      <c r="M7425" t="s">
        <v>2384</v>
      </c>
      <c r="N7425">
        <v>1991</v>
      </c>
      <c r="O7425" t="s">
        <v>196</v>
      </c>
      <c r="P7425" t="s">
        <v>2532</v>
      </c>
      <c r="Q7425" s="64">
        <v>33284</v>
      </c>
      <c r="U7425">
        <v>9</v>
      </c>
      <c r="V7425">
        <v>9</v>
      </c>
      <c r="W7425">
        <v>8</v>
      </c>
      <c r="X7425">
        <v>16</v>
      </c>
      <c r="Y7425" t="s">
        <v>493</v>
      </c>
      <c r="Z7425">
        <v>100</v>
      </c>
      <c r="AA7425">
        <v>42</v>
      </c>
      <c r="AB7425">
        <v>5</v>
      </c>
      <c r="AE7425" t="s">
        <v>291</v>
      </c>
      <c r="AF7425">
        <v>40.47</v>
      </c>
      <c r="AG7425">
        <v>-3.37</v>
      </c>
      <c r="AH7425" t="s">
        <v>31</v>
      </c>
      <c r="AZ7425" t="s">
        <v>31</v>
      </c>
      <c r="BA7425" t="s">
        <v>31</v>
      </c>
    </row>
    <row r="7426" spans="1:53" hidden="1">
      <c r="A7426" t="s">
        <v>255</v>
      </c>
      <c r="B7426" t="s">
        <v>72</v>
      </c>
      <c r="C7426" t="s">
        <v>2695</v>
      </c>
      <c r="D7426" t="s">
        <v>896</v>
      </c>
      <c r="E7426" t="s">
        <v>897</v>
      </c>
      <c r="G7426" t="s">
        <v>2532</v>
      </c>
      <c r="J7426">
        <v>59.5</v>
      </c>
      <c r="K7426">
        <v>10.766999999999999</v>
      </c>
      <c r="M7426" t="s">
        <v>2384</v>
      </c>
      <c r="N7426">
        <v>1991</v>
      </c>
      <c r="O7426" t="s">
        <v>196</v>
      </c>
      <c r="P7426" t="s">
        <v>2532</v>
      </c>
      <c r="Q7426" s="64">
        <v>33312</v>
      </c>
      <c r="U7426">
        <v>9</v>
      </c>
      <c r="V7426">
        <v>9</v>
      </c>
      <c r="W7426">
        <v>24</v>
      </c>
      <c r="X7426">
        <v>0</v>
      </c>
      <c r="Y7426" t="s">
        <v>493</v>
      </c>
      <c r="Z7426">
        <v>100</v>
      </c>
      <c r="AA7426">
        <v>42</v>
      </c>
      <c r="AB7426">
        <v>5</v>
      </c>
      <c r="AE7426" t="s">
        <v>291</v>
      </c>
      <c r="AF7426">
        <v>40.47</v>
      </c>
      <c r="AG7426">
        <v>-3.37</v>
      </c>
      <c r="AH7426" t="s">
        <v>31</v>
      </c>
      <c r="AZ7426" t="s">
        <v>31</v>
      </c>
      <c r="BA7426" t="s">
        <v>31</v>
      </c>
    </row>
    <row r="7427" spans="1:53" hidden="1">
      <c r="A7427" t="s">
        <v>255</v>
      </c>
      <c r="B7427" t="s">
        <v>72</v>
      </c>
      <c r="C7427" t="s">
        <v>2695</v>
      </c>
      <c r="D7427" t="s">
        <v>896</v>
      </c>
      <c r="E7427" t="s">
        <v>897</v>
      </c>
      <c r="G7427" t="s">
        <v>2532</v>
      </c>
      <c r="J7427">
        <v>59.5</v>
      </c>
      <c r="K7427">
        <v>10.766999999999999</v>
      </c>
      <c r="M7427" t="s">
        <v>2384</v>
      </c>
      <c r="N7427">
        <v>1991</v>
      </c>
      <c r="O7427" t="s">
        <v>196</v>
      </c>
      <c r="P7427" t="s">
        <v>2532</v>
      </c>
      <c r="Q7427" s="64">
        <v>33192</v>
      </c>
      <c r="U7427">
        <v>9</v>
      </c>
      <c r="V7427">
        <v>9</v>
      </c>
      <c r="W7427">
        <v>8</v>
      </c>
      <c r="X7427">
        <v>16</v>
      </c>
      <c r="Y7427" t="s">
        <v>493</v>
      </c>
      <c r="Z7427">
        <v>0</v>
      </c>
      <c r="AA7427">
        <v>42</v>
      </c>
      <c r="AB7427">
        <v>5</v>
      </c>
      <c r="AE7427" t="s">
        <v>291</v>
      </c>
      <c r="AF7427">
        <v>40.47</v>
      </c>
      <c r="AG7427">
        <v>-3.37</v>
      </c>
      <c r="AH7427" t="s">
        <v>31</v>
      </c>
      <c r="AZ7427" t="s">
        <v>31</v>
      </c>
      <c r="BA7427" t="s">
        <v>31</v>
      </c>
    </row>
    <row r="7428" spans="1:53" hidden="1">
      <c r="A7428" t="s">
        <v>255</v>
      </c>
      <c r="B7428" t="s">
        <v>72</v>
      </c>
      <c r="C7428" t="s">
        <v>2695</v>
      </c>
      <c r="D7428" t="s">
        <v>896</v>
      </c>
      <c r="E7428" t="s">
        <v>897</v>
      </c>
      <c r="G7428" t="s">
        <v>2532</v>
      </c>
      <c r="J7428">
        <v>59.5</v>
      </c>
      <c r="K7428">
        <v>10.766999999999999</v>
      </c>
      <c r="M7428" t="s">
        <v>2384</v>
      </c>
      <c r="N7428">
        <v>1991</v>
      </c>
      <c r="O7428" t="s">
        <v>196</v>
      </c>
      <c r="P7428" t="s">
        <v>2532</v>
      </c>
      <c r="Q7428" s="64">
        <v>33222</v>
      </c>
      <c r="U7428">
        <v>9</v>
      </c>
      <c r="V7428">
        <v>9</v>
      </c>
      <c r="W7428">
        <v>24</v>
      </c>
      <c r="X7428">
        <v>0</v>
      </c>
      <c r="Y7428" t="s">
        <v>493</v>
      </c>
      <c r="Z7428">
        <v>0</v>
      </c>
      <c r="AA7428">
        <v>42</v>
      </c>
      <c r="AB7428">
        <v>5</v>
      </c>
      <c r="AE7428" t="s">
        <v>291</v>
      </c>
      <c r="AF7428">
        <v>40.47</v>
      </c>
      <c r="AG7428">
        <v>-3.37</v>
      </c>
      <c r="AH7428" t="s">
        <v>31</v>
      </c>
      <c r="AZ7428" t="s">
        <v>31</v>
      </c>
      <c r="BA7428" t="s">
        <v>31</v>
      </c>
    </row>
    <row r="7429" spans="1:53" hidden="1">
      <c r="A7429" t="s">
        <v>255</v>
      </c>
      <c r="B7429" t="s">
        <v>72</v>
      </c>
      <c r="C7429" t="s">
        <v>2695</v>
      </c>
      <c r="D7429" t="s">
        <v>896</v>
      </c>
      <c r="E7429" t="s">
        <v>897</v>
      </c>
      <c r="G7429" t="s">
        <v>2532</v>
      </c>
      <c r="J7429">
        <v>59.5</v>
      </c>
      <c r="K7429">
        <v>10.766999999999999</v>
      </c>
      <c r="M7429" t="s">
        <v>2384</v>
      </c>
      <c r="N7429">
        <v>1991</v>
      </c>
      <c r="O7429" t="s">
        <v>196</v>
      </c>
      <c r="P7429" t="s">
        <v>2532</v>
      </c>
      <c r="Q7429" s="64">
        <v>33253</v>
      </c>
      <c r="U7429">
        <v>9</v>
      </c>
      <c r="V7429">
        <v>9</v>
      </c>
      <c r="W7429">
        <v>8</v>
      </c>
      <c r="X7429">
        <v>16</v>
      </c>
      <c r="Y7429" t="s">
        <v>493</v>
      </c>
      <c r="Z7429">
        <v>59.726999999999997</v>
      </c>
      <c r="AA7429">
        <v>42</v>
      </c>
      <c r="AB7429">
        <v>5</v>
      </c>
      <c r="AE7429" t="s">
        <v>291</v>
      </c>
      <c r="AF7429">
        <v>40.47</v>
      </c>
      <c r="AG7429">
        <v>-3.37</v>
      </c>
      <c r="AH7429" t="s">
        <v>31</v>
      </c>
      <c r="AZ7429" t="s">
        <v>31</v>
      </c>
      <c r="BA7429" t="s">
        <v>31</v>
      </c>
    </row>
    <row r="7430" spans="1:53" hidden="1">
      <c r="A7430" t="s">
        <v>255</v>
      </c>
      <c r="B7430" t="s">
        <v>72</v>
      </c>
      <c r="C7430" t="s">
        <v>2695</v>
      </c>
      <c r="D7430" t="s">
        <v>896</v>
      </c>
      <c r="E7430" t="s">
        <v>897</v>
      </c>
      <c r="G7430" t="s">
        <v>2532</v>
      </c>
      <c r="J7430">
        <v>59.5</v>
      </c>
      <c r="K7430">
        <v>10.766999999999999</v>
      </c>
      <c r="M7430" t="s">
        <v>2384</v>
      </c>
      <c r="N7430">
        <v>1991</v>
      </c>
      <c r="O7430" t="s">
        <v>196</v>
      </c>
      <c r="P7430" t="s">
        <v>2532</v>
      </c>
      <c r="Q7430" s="64">
        <v>33284</v>
      </c>
      <c r="U7430">
        <v>9</v>
      </c>
      <c r="V7430">
        <v>9</v>
      </c>
      <c r="W7430">
        <v>24</v>
      </c>
      <c r="X7430">
        <v>0</v>
      </c>
      <c r="Y7430" t="s">
        <v>493</v>
      </c>
      <c r="Z7430">
        <v>100</v>
      </c>
      <c r="AA7430">
        <v>42</v>
      </c>
      <c r="AB7430">
        <v>5</v>
      </c>
      <c r="AE7430" t="s">
        <v>291</v>
      </c>
      <c r="AF7430">
        <v>40.47</v>
      </c>
      <c r="AG7430">
        <v>-3.37</v>
      </c>
      <c r="AH7430" t="s">
        <v>31</v>
      </c>
      <c r="AZ7430" t="s">
        <v>31</v>
      </c>
      <c r="BA7430" t="s">
        <v>31</v>
      </c>
    </row>
    <row r="7431" spans="1:53" hidden="1">
      <c r="A7431" t="s">
        <v>255</v>
      </c>
      <c r="B7431" t="s">
        <v>72</v>
      </c>
      <c r="C7431" t="s">
        <v>2695</v>
      </c>
      <c r="D7431" t="s">
        <v>896</v>
      </c>
      <c r="E7431" t="s">
        <v>897</v>
      </c>
      <c r="G7431" t="s">
        <v>2532</v>
      </c>
      <c r="J7431">
        <v>59.5</v>
      </c>
      <c r="K7431">
        <v>10.766999999999999</v>
      </c>
      <c r="M7431" t="s">
        <v>2384</v>
      </c>
      <c r="N7431">
        <v>1991</v>
      </c>
      <c r="O7431" t="s">
        <v>196</v>
      </c>
      <c r="P7431" t="s">
        <v>2532</v>
      </c>
      <c r="Q7431" s="64">
        <v>33312</v>
      </c>
      <c r="U7431">
        <v>9</v>
      </c>
      <c r="V7431">
        <v>9</v>
      </c>
      <c r="W7431">
        <v>8</v>
      </c>
      <c r="X7431">
        <v>16</v>
      </c>
      <c r="Y7431" t="s">
        <v>493</v>
      </c>
      <c r="Z7431">
        <v>100</v>
      </c>
      <c r="AA7431">
        <v>42</v>
      </c>
      <c r="AB7431">
        <v>5</v>
      </c>
      <c r="AE7431" t="s">
        <v>291</v>
      </c>
      <c r="AF7431">
        <v>40.47</v>
      </c>
      <c r="AG7431">
        <v>-3.37</v>
      </c>
      <c r="AH7431" t="s">
        <v>31</v>
      </c>
      <c r="AZ7431" t="s">
        <v>31</v>
      </c>
      <c r="BA7431" t="s">
        <v>31</v>
      </c>
    </row>
    <row r="7432" spans="1:53" hidden="1">
      <c r="A7432" t="s">
        <v>255</v>
      </c>
      <c r="B7432" t="s">
        <v>72</v>
      </c>
      <c r="C7432" t="s">
        <v>2695</v>
      </c>
      <c r="D7432" t="s">
        <v>959</v>
      </c>
      <c r="E7432" t="s">
        <v>2696</v>
      </c>
      <c r="G7432" t="s">
        <v>2532</v>
      </c>
      <c r="J7432">
        <v>59.5</v>
      </c>
      <c r="K7432">
        <v>10.766999999999999</v>
      </c>
      <c r="M7432" t="s">
        <v>2384</v>
      </c>
      <c r="N7432">
        <v>1991</v>
      </c>
      <c r="O7432" t="s">
        <v>196</v>
      </c>
      <c r="P7432" t="s">
        <v>2532</v>
      </c>
      <c r="Q7432" s="64">
        <v>33192</v>
      </c>
      <c r="U7432">
        <v>21</v>
      </c>
      <c r="V7432">
        <v>21</v>
      </c>
      <c r="W7432">
        <v>24</v>
      </c>
      <c r="X7432">
        <v>0</v>
      </c>
      <c r="Y7432" t="s">
        <v>493</v>
      </c>
      <c r="Z7432">
        <v>0</v>
      </c>
      <c r="AA7432">
        <v>18</v>
      </c>
      <c r="AB7432">
        <v>5</v>
      </c>
      <c r="AE7432" t="s">
        <v>291</v>
      </c>
      <c r="AF7432">
        <v>40.47</v>
      </c>
      <c r="AG7432">
        <v>-3.37</v>
      </c>
      <c r="AH7432" t="s">
        <v>31</v>
      </c>
      <c r="AZ7432" t="s">
        <v>31</v>
      </c>
      <c r="BA7432" t="s">
        <v>31</v>
      </c>
    </row>
    <row r="7433" spans="1:53" hidden="1">
      <c r="A7433" t="s">
        <v>255</v>
      </c>
      <c r="B7433" t="s">
        <v>72</v>
      </c>
      <c r="C7433" t="s">
        <v>2695</v>
      </c>
      <c r="D7433" t="s">
        <v>959</v>
      </c>
      <c r="E7433" t="s">
        <v>2696</v>
      </c>
      <c r="G7433" t="s">
        <v>2532</v>
      </c>
      <c r="J7433">
        <v>59.5</v>
      </c>
      <c r="K7433">
        <v>10.766999999999999</v>
      </c>
      <c r="M7433" t="s">
        <v>2384</v>
      </c>
      <c r="N7433">
        <v>1991</v>
      </c>
      <c r="O7433" t="s">
        <v>196</v>
      </c>
      <c r="P7433" t="s">
        <v>2532</v>
      </c>
      <c r="Q7433" s="64">
        <v>33222</v>
      </c>
      <c r="U7433">
        <v>21</v>
      </c>
      <c r="V7433">
        <v>21</v>
      </c>
      <c r="W7433">
        <v>8</v>
      </c>
      <c r="X7433">
        <v>16</v>
      </c>
      <c r="Y7433" t="s">
        <v>493</v>
      </c>
      <c r="Z7433">
        <v>0</v>
      </c>
      <c r="AA7433">
        <v>18</v>
      </c>
      <c r="AB7433">
        <v>5</v>
      </c>
      <c r="AE7433" t="s">
        <v>291</v>
      </c>
      <c r="AF7433">
        <v>40.47</v>
      </c>
      <c r="AG7433">
        <v>-3.37</v>
      </c>
      <c r="AH7433" t="s">
        <v>31</v>
      </c>
      <c r="AZ7433" t="s">
        <v>31</v>
      </c>
      <c r="BA7433" t="s">
        <v>31</v>
      </c>
    </row>
    <row r="7434" spans="1:53" hidden="1">
      <c r="A7434" t="s">
        <v>255</v>
      </c>
      <c r="B7434" t="s">
        <v>72</v>
      </c>
      <c r="C7434" t="s">
        <v>2695</v>
      </c>
      <c r="D7434" t="s">
        <v>959</v>
      </c>
      <c r="E7434" t="s">
        <v>2696</v>
      </c>
      <c r="G7434" t="s">
        <v>2532</v>
      </c>
      <c r="J7434">
        <v>59.5</v>
      </c>
      <c r="K7434">
        <v>10.766999999999999</v>
      </c>
      <c r="M7434" t="s">
        <v>2384</v>
      </c>
      <c r="N7434">
        <v>1991</v>
      </c>
      <c r="O7434" t="s">
        <v>196</v>
      </c>
      <c r="P7434" t="s">
        <v>2532</v>
      </c>
      <c r="Q7434" s="64">
        <v>33253</v>
      </c>
      <c r="U7434">
        <v>21</v>
      </c>
      <c r="V7434">
        <v>21</v>
      </c>
      <c r="W7434">
        <v>24</v>
      </c>
      <c r="X7434">
        <v>0</v>
      </c>
      <c r="Y7434" t="s">
        <v>493</v>
      </c>
      <c r="Z7434">
        <v>14.832000000000001</v>
      </c>
      <c r="AA7434">
        <v>18</v>
      </c>
      <c r="AB7434">
        <v>5</v>
      </c>
      <c r="AE7434" t="s">
        <v>291</v>
      </c>
      <c r="AF7434">
        <v>40.47</v>
      </c>
      <c r="AG7434">
        <v>-3.37</v>
      </c>
      <c r="AH7434" t="s">
        <v>31</v>
      </c>
      <c r="AZ7434" t="s">
        <v>31</v>
      </c>
      <c r="BA7434" t="s">
        <v>31</v>
      </c>
    </row>
    <row r="7435" spans="1:53" hidden="1">
      <c r="A7435" t="s">
        <v>255</v>
      </c>
      <c r="B7435" t="s">
        <v>72</v>
      </c>
      <c r="C7435" t="s">
        <v>2695</v>
      </c>
      <c r="D7435" t="s">
        <v>959</v>
      </c>
      <c r="E7435" t="s">
        <v>2696</v>
      </c>
      <c r="G7435" t="s">
        <v>2532</v>
      </c>
      <c r="J7435">
        <v>59.5</v>
      </c>
      <c r="K7435">
        <v>10.766999999999999</v>
      </c>
      <c r="M7435" t="s">
        <v>2384</v>
      </c>
      <c r="N7435">
        <v>1991</v>
      </c>
      <c r="O7435" t="s">
        <v>196</v>
      </c>
      <c r="P7435" t="s">
        <v>2532</v>
      </c>
      <c r="Q7435" s="64">
        <v>33284</v>
      </c>
      <c r="U7435">
        <v>21</v>
      </c>
      <c r="V7435">
        <v>21</v>
      </c>
      <c r="W7435">
        <v>8</v>
      </c>
      <c r="X7435">
        <v>16</v>
      </c>
      <c r="Y7435" t="s">
        <v>493</v>
      </c>
      <c r="Z7435">
        <v>94.497</v>
      </c>
      <c r="AA7435">
        <v>18</v>
      </c>
      <c r="AB7435">
        <v>5</v>
      </c>
      <c r="AE7435" t="s">
        <v>291</v>
      </c>
      <c r="AF7435">
        <v>40.47</v>
      </c>
      <c r="AG7435">
        <v>-3.37</v>
      </c>
      <c r="AH7435" t="s">
        <v>31</v>
      </c>
      <c r="AZ7435" t="s">
        <v>31</v>
      </c>
      <c r="BA7435" t="s">
        <v>31</v>
      </c>
    </row>
    <row r="7436" spans="1:53" hidden="1">
      <c r="A7436" t="s">
        <v>255</v>
      </c>
      <c r="B7436" t="s">
        <v>72</v>
      </c>
      <c r="C7436" t="s">
        <v>2695</v>
      </c>
      <c r="D7436" t="s">
        <v>959</v>
      </c>
      <c r="E7436" t="s">
        <v>2696</v>
      </c>
      <c r="G7436" t="s">
        <v>2532</v>
      </c>
      <c r="J7436">
        <v>59.5</v>
      </c>
      <c r="K7436">
        <v>10.766999999999999</v>
      </c>
      <c r="M7436" t="s">
        <v>2384</v>
      </c>
      <c r="N7436">
        <v>1991</v>
      </c>
      <c r="O7436" t="s">
        <v>196</v>
      </c>
      <c r="P7436" t="s">
        <v>2532</v>
      </c>
      <c r="Q7436" s="64">
        <v>33312</v>
      </c>
      <c r="U7436">
        <v>21</v>
      </c>
      <c r="V7436">
        <v>21</v>
      </c>
      <c r="W7436">
        <v>24</v>
      </c>
      <c r="X7436">
        <v>0</v>
      </c>
      <c r="Y7436" t="s">
        <v>493</v>
      </c>
      <c r="Z7436">
        <v>100</v>
      </c>
      <c r="AA7436">
        <v>18</v>
      </c>
      <c r="AB7436">
        <v>5</v>
      </c>
      <c r="AE7436" t="s">
        <v>291</v>
      </c>
      <c r="AF7436">
        <v>40.47</v>
      </c>
      <c r="AG7436">
        <v>-3.37</v>
      </c>
      <c r="AH7436" t="s">
        <v>31</v>
      </c>
      <c r="AZ7436" t="s">
        <v>31</v>
      </c>
      <c r="BA7436" t="s">
        <v>31</v>
      </c>
    </row>
    <row r="7437" spans="1:53" hidden="1">
      <c r="A7437" t="s">
        <v>255</v>
      </c>
      <c r="B7437" t="s">
        <v>72</v>
      </c>
      <c r="C7437" t="s">
        <v>2695</v>
      </c>
      <c r="D7437" t="s">
        <v>959</v>
      </c>
      <c r="E7437" t="s">
        <v>2696</v>
      </c>
      <c r="G7437" t="s">
        <v>2532</v>
      </c>
      <c r="J7437">
        <v>59.5</v>
      </c>
      <c r="K7437">
        <v>10.766999999999999</v>
      </c>
      <c r="M7437" t="s">
        <v>2384</v>
      </c>
      <c r="N7437">
        <v>1991</v>
      </c>
      <c r="O7437" t="s">
        <v>196</v>
      </c>
      <c r="P7437" t="s">
        <v>2532</v>
      </c>
      <c r="Q7437" s="64">
        <v>33192</v>
      </c>
      <c r="U7437">
        <v>21</v>
      </c>
      <c r="V7437">
        <v>21</v>
      </c>
      <c r="W7437">
        <v>8</v>
      </c>
      <c r="X7437">
        <v>16</v>
      </c>
      <c r="Y7437" t="s">
        <v>493</v>
      </c>
      <c r="Z7437">
        <v>0</v>
      </c>
      <c r="AA7437">
        <v>18</v>
      </c>
      <c r="AB7437">
        <v>5</v>
      </c>
      <c r="AE7437" t="s">
        <v>291</v>
      </c>
      <c r="AF7437">
        <v>40.47</v>
      </c>
      <c r="AG7437">
        <v>-3.37</v>
      </c>
      <c r="AH7437" t="s">
        <v>31</v>
      </c>
      <c r="AZ7437" t="s">
        <v>31</v>
      </c>
      <c r="BA7437" t="s">
        <v>31</v>
      </c>
    </row>
    <row r="7438" spans="1:53" hidden="1">
      <c r="A7438" t="s">
        <v>255</v>
      </c>
      <c r="B7438" t="s">
        <v>72</v>
      </c>
      <c r="C7438" t="s">
        <v>2695</v>
      </c>
      <c r="D7438" t="s">
        <v>959</v>
      </c>
      <c r="E7438" t="s">
        <v>2696</v>
      </c>
      <c r="G7438" t="s">
        <v>2532</v>
      </c>
      <c r="J7438">
        <v>59.5</v>
      </c>
      <c r="K7438">
        <v>10.766999999999999</v>
      </c>
      <c r="M7438" t="s">
        <v>2384</v>
      </c>
      <c r="N7438">
        <v>1991</v>
      </c>
      <c r="O7438" t="s">
        <v>196</v>
      </c>
      <c r="P7438" t="s">
        <v>2532</v>
      </c>
      <c r="Q7438" s="64">
        <v>33222</v>
      </c>
      <c r="U7438">
        <v>21</v>
      </c>
      <c r="V7438">
        <v>21</v>
      </c>
      <c r="W7438">
        <v>24</v>
      </c>
      <c r="X7438">
        <v>0</v>
      </c>
      <c r="Y7438" t="s">
        <v>493</v>
      </c>
      <c r="Z7438">
        <v>0</v>
      </c>
      <c r="AA7438">
        <v>18</v>
      </c>
      <c r="AB7438">
        <v>5</v>
      </c>
      <c r="AE7438" t="s">
        <v>291</v>
      </c>
      <c r="AF7438">
        <v>40.47</v>
      </c>
      <c r="AG7438">
        <v>-3.37</v>
      </c>
      <c r="AH7438" t="s">
        <v>31</v>
      </c>
      <c r="AZ7438" t="s">
        <v>31</v>
      </c>
      <c r="BA7438" t="s">
        <v>31</v>
      </c>
    </row>
    <row r="7439" spans="1:53" hidden="1">
      <c r="A7439" t="s">
        <v>255</v>
      </c>
      <c r="B7439" t="s">
        <v>72</v>
      </c>
      <c r="C7439" t="s">
        <v>2695</v>
      </c>
      <c r="D7439" t="s">
        <v>959</v>
      </c>
      <c r="E7439" t="s">
        <v>2696</v>
      </c>
      <c r="G7439" t="s">
        <v>2532</v>
      </c>
      <c r="J7439">
        <v>59.5</v>
      </c>
      <c r="K7439">
        <v>10.766999999999999</v>
      </c>
      <c r="M7439" t="s">
        <v>2384</v>
      </c>
      <c r="N7439">
        <v>1991</v>
      </c>
      <c r="O7439" t="s">
        <v>196</v>
      </c>
      <c r="P7439" t="s">
        <v>2532</v>
      </c>
      <c r="Q7439" s="64">
        <v>33253</v>
      </c>
      <c r="U7439">
        <v>21</v>
      </c>
      <c r="V7439">
        <v>21</v>
      </c>
      <c r="W7439">
        <v>8</v>
      </c>
      <c r="X7439">
        <v>16</v>
      </c>
      <c r="Y7439" t="s">
        <v>493</v>
      </c>
      <c r="Z7439">
        <v>12.736000000000001</v>
      </c>
      <c r="AA7439">
        <v>18</v>
      </c>
      <c r="AB7439">
        <v>5</v>
      </c>
      <c r="AE7439" t="s">
        <v>291</v>
      </c>
      <c r="AF7439">
        <v>40.47</v>
      </c>
      <c r="AG7439">
        <v>-3.37</v>
      </c>
      <c r="AH7439" t="s">
        <v>31</v>
      </c>
      <c r="AZ7439" t="s">
        <v>31</v>
      </c>
      <c r="BA7439" t="s">
        <v>31</v>
      </c>
    </row>
    <row r="7440" spans="1:53" hidden="1">
      <c r="A7440" t="s">
        <v>255</v>
      </c>
      <c r="B7440" t="s">
        <v>72</v>
      </c>
      <c r="C7440" t="s">
        <v>2695</v>
      </c>
      <c r="D7440" t="s">
        <v>959</v>
      </c>
      <c r="E7440" t="s">
        <v>2696</v>
      </c>
      <c r="G7440" t="s">
        <v>2532</v>
      </c>
      <c r="J7440">
        <v>59.5</v>
      </c>
      <c r="K7440">
        <v>10.766999999999999</v>
      </c>
      <c r="M7440" t="s">
        <v>2384</v>
      </c>
      <c r="N7440">
        <v>1991</v>
      </c>
      <c r="O7440" t="s">
        <v>196</v>
      </c>
      <c r="P7440" t="s">
        <v>2532</v>
      </c>
      <c r="Q7440" s="64">
        <v>33284</v>
      </c>
      <c r="U7440">
        <v>21</v>
      </c>
      <c r="V7440">
        <v>21</v>
      </c>
      <c r="W7440">
        <v>24</v>
      </c>
      <c r="X7440">
        <v>0</v>
      </c>
      <c r="Y7440" t="s">
        <v>493</v>
      </c>
      <c r="Z7440">
        <v>86.74</v>
      </c>
      <c r="AA7440">
        <v>18</v>
      </c>
      <c r="AB7440">
        <v>5</v>
      </c>
      <c r="AE7440" t="s">
        <v>291</v>
      </c>
      <c r="AF7440">
        <v>40.47</v>
      </c>
      <c r="AG7440">
        <v>-3.37</v>
      </c>
      <c r="AH7440" t="s">
        <v>31</v>
      </c>
      <c r="AZ7440" t="s">
        <v>31</v>
      </c>
      <c r="BA7440" t="s">
        <v>31</v>
      </c>
    </row>
    <row r="7441" spans="1:53" hidden="1">
      <c r="A7441" t="s">
        <v>255</v>
      </c>
      <c r="B7441" t="s">
        <v>72</v>
      </c>
      <c r="C7441" t="s">
        <v>2695</v>
      </c>
      <c r="D7441" t="s">
        <v>959</v>
      </c>
      <c r="E7441" t="s">
        <v>2696</v>
      </c>
      <c r="G7441" t="s">
        <v>2532</v>
      </c>
      <c r="J7441">
        <v>59.5</v>
      </c>
      <c r="K7441">
        <v>10.766999999999999</v>
      </c>
      <c r="M7441" t="s">
        <v>2384</v>
      </c>
      <c r="N7441">
        <v>1991</v>
      </c>
      <c r="O7441" t="s">
        <v>196</v>
      </c>
      <c r="P7441" t="s">
        <v>2532</v>
      </c>
      <c r="Q7441" s="64">
        <v>33312</v>
      </c>
      <c r="U7441">
        <v>21</v>
      </c>
      <c r="V7441">
        <v>21</v>
      </c>
      <c r="W7441">
        <v>8</v>
      </c>
      <c r="X7441">
        <v>16</v>
      </c>
      <c r="Y7441" t="s">
        <v>493</v>
      </c>
      <c r="Z7441">
        <v>100</v>
      </c>
      <c r="AA7441">
        <v>18</v>
      </c>
      <c r="AB7441">
        <v>5</v>
      </c>
      <c r="AE7441" t="s">
        <v>291</v>
      </c>
      <c r="AF7441">
        <v>40.47</v>
      </c>
      <c r="AG7441">
        <v>-3.37</v>
      </c>
      <c r="AH7441" t="s">
        <v>31</v>
      </c>
      <c r="AZ7441" t="s">
        <v>31</v>
      </c>
      <c r="BA7441" t="s">
        <v>31</v>
      </c>
    </row>
    <row r="7442" spans="1:53" hidden="1">
      <c r="A7442" t="s">
        <v>255</v>
      </c>
      <c r="B7442" t="s">
        <v>72</v>
      </c>
      <c r="C7442" t="s">
        <v>2695</v>
      </c>
      <c r="D7442" t="s">
        <v>959</v>
      </c>
      <c r="E7442" t="s">
        <v>2696</v>
      </c>
      <c r="G7442" t="s">
        <v>2532</v>
      </c>
      <c r="J7442">
        <v>59.5</v>
      </c>
      <c r="K7442">
        <v>10.766999999999999</v>
      </c>
      <c r="M7442" t="s">
        <v>2384</v>
      </c>
      <c r="N7442">
        <v>1991</v>
      </c>
      <c r="O7442" t="s">
        <v>196</v>
      </c>
      <c r="P7442" t="s">
        <v>2532</v>
      </c>
      <c r="Q7442" s="64">
        <v>33192</v>
      </c>
      <c r="U7442">
        <v>15</v>
      </c>
      <c r="V7442">
        <v>15</v>
      </c>
      <c r="W7442">
        <v>24</v>
      </c>
      <c r="X7442">
        <v>0</v>
      </c>
      <c r="Y7442" t="s">
        <v>493</v>
      </c>
      <c r="Z7442">
        <v>0</v>
      </c>
      <c r="AA7442">
        <v>25</v>
      </c>
      <c r="AB7442">
        <v>5</v>
      </c>
      <c r="AE7442" t="s">
        <v>291</v>
      </c>
      <c r="AF7442">
        <v>40.47</v>
      </c>
      <c r="AG7442">
        <v>-3.37</v>
      </c>
      <c r="AH7442" t="s">
        <v>31</v>
      </c>
      <c r="AZ7442" t="s">
        <v>31</v>
      </c>
      <c r="BA7442" t="s">
        <v>31</v>
      </c>
    </row>
    <row r="7443" spans="1:53" hidden="1">
      <c r="A7443" t="s">
        <v>255</v>
      </c>
      <c r="B7443" t="s">
        <v>72</v>
      </c>
      <c r="C7443" t="s">
        <v>2695</v>
      </c>
      <c r="D7443" t="s">
        <v>959</v>
      </c>
      <c r="E7443" t="s">
        <v>2696</v>
      </c>
      <c r="G7443" t="s">
        <v>2532</v>
      </c>
      <c r="J7443">
        <v>59.5</v>
      </c>
      <c r="K7443">
        <v>10.766999999999999</v>
      </c>
      <c r="M7443" t="s">
        <v>2384</v>
      </c>
      <c r="N7443">
        <v>1991</v>
      </c>
      <c r="O7443" t="s">
        <v>196</v>
      </c>
      <c r="P7443" t="s">
        <v>2532</v>
      </c>
      <c r="Q7443" s="64">
        <v>33222</v>
      </c>
      <c r="U7443">
        <v>15</v>
      </c>
      <c r="V7443">
        <v>15</v>
      </c>
      <c r="W7443">
        <v>8</v>
      </c>
      <c r="X7443">
        <v>16</v>
      </c>
      <c r="Y7443" t="s">
        <v>493</v>
      </c>
      <c r="Z7443">
        <v>0</v>
      </c>
      <c r="AA7443">
        <v>25</v>
      </c>
      <c r="AB7443">
        <v>5</v>
      </c>
      <c r="AE7443" t="s">
        <v>291</v>
      </c>
      <c r="AF7443">
        <v>40.47</v>
      </c>
      <c r="AG7443">
        <v>-3.37</v>
      </c>
      <c r="AH7443" t="s">
        <v>31</v>
      </c>
      <c r="AZ7443" t="s">
        <v>31</v>
      </c>
      <c r="BA7443" t="s">
        <v>31</v>
      </c>
    </row>
    <row r="7444" spans="1:53" hidden="1">
      <c r="A7444" t="s">
        <v>255</v>
      </c>
      <c r="B7444" t="s">
        <v>72</v>
      </c>
      <c r="C7444" t="s">
        <v>2695</v>
      </c>
      <c r="D7444" t="s">
        <v>959</v>
      </c>
      <c r="E7444" t="s">
        <v>2696</v>
      </c>
      <c r="G7444" t="s">
        <v>2532</v>
      </c>
      <c r="J7444">
        <v>59.5</v>
      </c>
      <c r="K7444">
        <v>10.766999999999999</v>
      </c>
      <c r="M7444" t="s">
        <v>2384</v>
      </c>
      <c r="N7444">
        <v>1991</v>
      </c>
      <c r="O7444" t="s">
        <v>196</v>
      </c>
      <c r="P7444" t="s">
        <v>2532</v>
      </c>
      <c r="Q7444" s="64">
        <v>33253</v>
      </c>
      <c r="U7444">
        <v>15</v>
      </c>
      <c r="V7444">
        <v>15</v>
      </c>
      <c r="W7444">
        <v>24</v>
      </c>
      <c r="X7444">
        <v>0</v>
      </c>
      <c r="Y7444" t="s">
        <v>493</v>
      </c>
      <c r="Z7444">
        <v>26.571999999999999</v>
      </c>
      <c r="AA7444">
        <v>25</v>
      </c>
      <c r="AB7444">
        <v>5</v>
      </c>
      <c r="AE7444" t="s">
        <v>291</v>
      </c>
      <c r="AF7444">
        <v>40.47</v>
      </c>
      <c r="AG7444">
        <v>-3.37</v>
      </c>
      <c r="AH7444" t="s">
        <v>31</v>
      </c>
      <c r="AZ7444" t="s">
        <v>31</v>
      </c>
      <c r="BA7444" t="s">
        <v>31</v>
      </c>
    </row>
    <row r="7445" spans="1:53" hidden="1">
      <c r="A7445" t="s">
        <v>255</v>
      </c>
      <c r="B7445" t="s">
        <v>72</v>
      </c>
      <c r="C7445" t="s">
        <v>2695</v>
      </c>
      <c r="D7445" t="s">
        <v>959</v>
      </c>
      <c r="E7445" t="s">
        <v>2696</v>
      </c>
      <c r="G7445" t="s">
        <v>2532</v>
      </c>
      <c r="J7445">
        <v>59.5</v>
      </c>
      <c r="K7445">
        <v>10.766999999999999</v>
      </c>
      <c r="M7445" t="s">
        <v>2384</v>
      </c>
      <c r="N7445">
        <v>1991</v>
      </c>
      <c r="O7445" t="s">
        <v>196</v>
      </c>
      <c r="P7445" t="s">
        <v>2532</v>
      </c>
      <c r="Q7445" s="64">
        <v>33284</v>
      </c>
      <c r="U7445">
        <v>15</v>
      </c>
      <c r="V7445">
        <v>15</v>
      </c>
      <c r="W7445">
        <v>8</v>
      </c>
      <c r="X7445">
        <v>16</v>
      </c>
      <c r="Y7445" t="s">
        <v>493</v>
      </c>
      <c r="Z7445">
        <v>94.497</v>
      </c>
      <c r="AA7445">
        <v>25</v>
      </c>
      <c r="AB7445">
        <v>5</v>
      </c>
      <c r="AE7445" t="s">
        <v>291</v>
      </c>
      <c r="AF7445">
        <v>40.47</v>
      </c>
      <c r="AG7445">
        <v>-3.37</v>
      </c>
      <c r="AH7445" t="s">
        <v>31</v>
      </c>
      <c r="AZ7445" t="s">
        <v>31</v>
      </c>
      <c r="BA7445" t="s">
        <v>31</v>
      </c>
    </row>
    <row r="7446" spans="1:53" hidden="1">
      <c r="A7446" t="s">
        <v>255</v>
      </c>
      <c r="B7446" t="s">
        <v>72</v>
      </c>
      <c r="C7446" t="s">
        <v>2695</v>
      </c>
      <c r="D7446" t="s">
        <v>959</v>
      </c>
      <c r="E7446" t="s">
        <v>2696</v>
      </c>
      <c r="G7446" t="s">
        <v>2532</v>
      </c>
      <c r="J7446">
        <v>59.5</v>
      </c>
      <c r="K7446">
        <v>10.766999999999999</v>
      </c>
      <c r="M7446" t="s">
        <v>2384</v>
      </c>
      <c r="N7446">
        <v>1991</v>
      </c>
      <c r="O7446" t="s">
        <v>196</v>
      </c>
      <c r="P7446" t="s">
        <v>2532</v>
      </c>
      <c r="Q7446" s="64">
        <v>33312</v>
      </c>
      <c r="U7446">
        <v>15</v>
      </c>
      <c r="V7446">
        <v>15</v>
      </c>
      <c r="W7446">
        <v>24</v>
      </c>
      <c r="X7446">
        <v>0</v>
      </c>
      <c r="Y7446" t="s">
        <v>493</v>
      </c>
      <c r="Z7446">
        <v>100</v>
      </c>
      <c r="AA7446">
        <v>25</v>
      </c>
      <c r="AB7446">
        <v>5</v>
      </c>
      <c r="AE7446" t="s">
        <v>291</v>
      </c>
      <c r="AF7446">
        <v>40.47</v>
      </c>
      <c r="AG7446">
        <v>-3.37</v>
      </c>
      <c r="AH7446" t="s">
        <v>31</v>
      </c>
      <c r="AZ7446" t="s">
        <v>31</v>
      </c>
      <c r="BA7446" t="s">
        <v>31</v>
      </c>
    </row>
    <row r="7447" spans="1:53" hidden="1">
      <c r="A7447" t="s">
        <v>255</v>
      </c>
      <c r="B7447" t="s">
        <v>72</v>
      </c>
      <c r="C7447" t="s">
        <v>2695</v>
      </c>
      <c r="D7447" t="s">
        <v>959</v>
      </c>
      <c r="E7447" t="s">
        <v>2696</v>
      </c>
      <c r="G7447" t="s">
        <v>2532</v>
      </c>
      <c r="J7447">
        <v>59.5</v>
      </c>
      <c r="K7447">
        <v>10.766999999999999</v>
      </c>
      <c r="M7447" t="s">
        <v>2384</v>
      </c>
      <c r="N7447">
        <v>1991</v>
      </c>
      <c r="O7447" t="s">
        <v>196</v>
      </c>
      <c r="P7447" t="s">
        <v>2532</v>
      </c>
      <c r="Q7447" s="64">
        <v>33192</v>
      </c>
      <c r="U7447">
        <v>15</v>
      </c>
      <c r="V7447">
        <v>15</v>
      </c>
      <c r="W7447">
        <v>8</v>
      </c>
      <c r="X7447">
        <v>16</v>
      </c>
      <c r="Y7447" t="s">
        <v>493</v>
      </c>
      <c r="Z7447">
        <v>0</v>
      </c>
      <c r="AA7447">
        <v>25</v>
      </c>
      <c r="AB7447">
        <v>5</v>
      </c>
      <c r="AE7447" t="s">
        <v>291</v>
      </c>
      <c r="AF7447">
        <v>40.47</v>
      </c>
      <c r="AG7447">
        <v>-3.37</v>
      </c>
      <c r="AH7447" t="s">
        <v>31</v>
      </c>
      <c r="AZ7447" t="s">
        <v>31</v>
      </c>
      <c r="BA7447" t="s">
        <v>31</v>
      </c>
    </row>
    <row r="7448" spans="1:53" hidden="1">
      <c r="A7448" t="s">
        <v>255</v>
      </c>
      <c r="B7448" t="s">
        <v>72</v>
      </c>
      <c r="C7448" t="s">
        <v>2695</v>
      </c>
      <c r="D7448" t="s">
        <v>959</v>
      </c>
      <c r="E7448" t="s">
        <v>2696</v>
      </c>
      <c r="G7448" t="s">
        <v>2532</v>
      </c>
      <c r="J7448">
        <v>59.5</v>
      </c>
      <c r="K7448">
        <v>10.766999999999999</v>
      </c>
      <c r="M7448" t="s">
        <v>2384</v>
      </c>
      <c r="N7448">
        <v>1991</v>
      </c>
      <c r="O7448" t="s">
        <v>196</v>
      </c>
      <c r="P7448" t="s">
        <v>2532</v>
      </c>
      <c r="Q7448" s="64">
        <v>33222</v>
      </c>
      <c r="U7448">
        <v>15</v>
      </c>
      <c r="V7448">
        <v>15</v>
      </c>
      <c r="W7448">
        <v>24</v>
      </c>
      <c r="X7448">
        <v>0</v>
      </c>
      <c r="Y7448" t="s">
        <v>493</v>
      </c>
      <c r="Z7448">
        <v>0</v>
      </c>
      <c r="AA7448">
        <v>25</v>
      </c>
      <c r="AB7448">
        <v>5</v>
      </c>
      <c r="AE7448" t="s">
        <v>291</v>
      </c>
      <c r="AF7448">
        <v>40.47</v>
      </c>
      <c r="AG7448">
        <v>-3.37</v>
      </c>
      <c r="AH7448" t="s">
        <v>31</v>
      </c>
      <c r="AZ7448" t="s">
        <v>31</v>
      </c>
      <c r="BA7448" t="s">
        <v>31</v>
      </c>
    </row>
    <row r="7449" spans="1:53" hidden="1">
      <c r="A7449" t="s">
        <v>255</v>
      </c>
      <c r="B7449" t="s">
        <v>72</v>
      </c>
      <c r="C7449" t="s">
        <v>2695</v>
      </c>
      <c r="D7449" t="s">
        <v>959</v>
      </c>
      <c r="E7449" t="s">
        <v>2696</v>
      </c>
      <c r="G7449" t="s">
        <v>2532</v>
      </c>
      <c r="J7449">
        <v>59.5</v>
      </c>
      <c r="K7449">
        <v>10.766999999999999</v>
      </c>
      <c r="M7449" t="s">
        <v>2384</v>
      </c>
      <c r="N7449">
        <v>1991</v>
      </c>
      <c r="O7449" t="s">
        <v>196</v>
      </c>
      <c r="P7449" t="s">
        <v>2532</v>
      </c>
      <c r="Q7449" s="64">
        <v>33253</v>
      </c>
      <c r="U7449">
        <v>15</v>
      </c>
      <c r="V7449">
        <v>15</v>
      </c>
      <c r="W7449">
        <v>8</v>
      </c>
      <c r="X7449">
        <v>16</v>
      </c>
      <c r="Y7449" t="s">
        <v>493</v>
      </c>
      <c r="Z7449">
        <v>15.881</v>
      </c>
      <c r="AA7449">
        <v>25</v>
      </c>
      <c r="AB7449">
        <v>5</v>
      </c>
      <c r="AE7449" t="s">
        <v>291</v>
      </c>
      <c r="AF7449">
        <v>40.47</v>
      </c>
      <c r="AG7449">
        <v>-3.37</v>
      </c>
      <c r="AH7449" t="s">
        <v>31</v>
      </c>
      <c r="AZ7449" t="s">
        <v>31</v>
      </c>
      <c r="BA7449" t="s">
        <v>31</v>
      </c>
    </row>
    <row r="7450" spans="1:53" hidden="1">
      <c r="A7450" t="s">
        <v>255</v>
      </c>
      <c r="B7450" t="s">
        <v>72</v>
      </c>
      <c r="C7450" t="s">
        <v>2695</v>
      </c>
      <c r="D7450" t="s">
        <v>959</v>
      </c>
      <c r="E7450" t="s">
        <v>2696</v>
      </c>
      <c r="G7450" t="s">
        <v>2532</v>
      </c>
      <c r="J7450">
        <v>59.5</v>
      </c>
      <c r="K7450">
        <v>10.766999999999999</v>
      </c>
      <c r="M7450" t="s">
        <v>2384</v>
      </c>
      <c r="N7450">
        <v>1991</v>
      </c>
      <c r="O7450" t="s">
        <v>196</v>
      </c>
      <c r="P7450" t="s">
        <v>2532</v>
      </c>
      <c r="Q7450" s="64">
        <v>33284</v>
      </c>
      <c r="U7450">
        <v>15</v>
      </c>
      <c r="V7450">
        <v>15</v>
      </c>
      <c r="W7450">
        <v>24</v>
      </c>
      <c r="X7450">
        <v>0</v>
      </c>
      <c r="Y7450" t="s">
        <v>493</v>
      </c>
      <c r="Z7450">
        <v>72.275000000000006</v>
      </c>
      <c r="AA7450">
        <v>25</v>
      </c>
      <c r="AB7450">
        <v>5</v>
      </c>
      <c r="AE7450" t="s">
        <v>291</v>
      </c>
      <c r="AF7450">
        <v>40.47</v>
      </c>
      <c r="AG7450">
        <v>-3.37</v>
      </c>
      <c r="AH7450" t="s">
        <v>31</v>
      </c>
      <c r="AZ7450" t="s">
        <v>31</v>
      </c>
      <c r="BA7450" t="s">
        <v>31</v>
      </c>
    </row>
    <row r="7451" spans="1:53" hidden="1">
      <c r="A7451" t="s">
        <v>255</v>
      </c>
      <c r="B7451" t="s">
        <v>72</v>
      </c>
      <c r="C7451" t="s">
        <v>2695</v>
      </c>
      <c r="D7451" t="s">
        <v>959</v>
      </c>
      <c r="E7451" t="s">
        <v>2696</v>
      </c>
      <c r="G7451" t="s">
        <v>2532</v>
      </c>
      <c r="J7451">
        <v>59.5</v>
      </c>
      <c r="K7451">
        <v>10.766999999999999</v>
      </c>
      <c r="M7451" t="s">
        <v>2384</v>
      </c>
      <c r="N7451">
        <v>1991</v>
      </c>
      <c r="O7451" t="s">
        <v>196</v>
      </c>
      <c r="P7451" t="s">
        <v>2532</v>
      </c>
      <c r="Q7451" s="64">
        <v>33312</v>
      </c>
      <c r="U7451">
        <v>15</v>
      </c>
      <c r="V7451">
        <v>15</v>
      </c>
      <c r="W7451">
        <v>8</v>
      </c>
      <c r="X7451">
        <v>16</v>
      </c>
      <c r="Y7451" t="s">
        <v>493</v>
      </c>
      <c r="Z7451">
        <v>100</v>
      </c>
      <c r="AA7451">
        <v>25</v>
      </c>
      <c r="AB7451">
        <v>5</v>
      </c>
      <c r="AE7451" t="s">
        <v>291</v>
      </c>
      <c r="AF7451">
        <v>40.47</v>
      </c>
      <c r="AG7451">
        <v>-3.37</v>
      </c>
      <c r="AH7451" t="s">
        <v>31</v>
      </c>
      <c r="AZ7451" t="s">
        <v>31</v>
      </c>
      <c r="BA7451" t="s">
        <v>31</v>
      </c>
    </row>
    <row r="7452" spans="1:53" hidden="1">
      <c r="A7452" t="s">
        <v>255</v>
      </c>
      <c r="B7452" t="s">
        <v>72</v>
      </c>
      <c r="C7452" t="s">
        <v>2695</v>
      </c>
      <c r="D7452" t="s">
        <v>959</v>
      </c>
      <c r="E7452" t="s">
        <v>2696</v>
      </c>
      <c r="G7452" t="s">
        <v>2532</v>
      </c>
      <c r="J7452">
        <v>59.5</v>
      </c>
      <c r="K7452">
        <v>10.766999999999999</v>
      </c>
      <c r="M7452" t="s">
        <v>2384</v>
      </c>
      <c r="N7452">
        <v>1991</v>
      </c>
      <c r="O7452" t="s">
        <v>196</v>
      </c>
      <c r="P7452" t="s">
        <v>2532</v>
      </c>
      <c r="Q7452" s="64">
        <v>33192</v>
      </c>
      <c r="U7452">
        <v>9</v>
      </c>
      <c r="V7452">
        <v>9</v>
      </c>
      <c r="W7452">
        <v>24</v>
      </c>
      <c r="X7452">
        <v>0</v>
      </c>
      <c r="Y7452" t="s">
        <v>493</v>
      </c>
      <c r="Z7452">
        <v>0</v>
      </c>
      <c r="AA7452">
        <v>42</v>
      </c>
      <c r="AB7452">
        <v>5</v>
      </c>
      <c r="AE7452" t="s">
        <v>291</v>
      </c>
      <c r="AF7452">
        <v>40.47</v>
      </c>
      <c r="AG7452">
        <v>-3.37</v>
      </c>
      <c r="AH7452" t="s">
        <v>31</v>
      </c>
      <c r="AZ7452" t="s">
        <v>31</v>
      </c>
      <c r="BA7452" t="s">
        <v>31</v>
      </c>
    </row>
    <row r="7453" spans="1:53" hidden="1">
      <c r="A7453" t="s">
        <v>255</v>
      </c>
      <c r="B7453" t="s">
        <v>72</v>
      </c>
      <c r="C7453" t="s">
        <v>2695</v>
      </c>
      <c r="D7453" t="s">
        <v>959</v>
      </c>
      <c r="E7453" t="s">
        <v>2696</v>
      </c>
      <c r="G7453" t="s">
        <v>2532</v>
      </c>
      <c r="J7453">
        <v>59.5</v>
      </c>
      <c r="K7453">
        <v>10.766999999999999</v>
      </c>
      <c r="M7453" t="s">
        <v>2384</v>
      </c>
      <c r="N7453">
        <v>1991</v>
      </c>
      <c r="O7453" t="s">
        <v>196</v>
      </c>
      <c r="P7453" t="s">
        <v>2532</v>
      </c>
      <c r="Q7453" s="64">
        <v>33222</v>
      </c>
      <c r="U7453">
        <v>9</v>
      </c>
      <c r="V7453">
        <v>9</v>
      </c>
      <c r="W7453">
        <v>8</v>
      </c>
      <c r="X7453">
        <v>16</v>
      </c>
      <c r="Y7453" t="s">
        <v>493</v>
      </c>
      <c r="Z7453">
        <v>0</v>
      </c>
      <c r="AA7453">
        <v>42</v>
      </c>
      <c r="AB7453">
        <v>5</v>
      </c>
      <c r="AE7453" t="s">
        <v>291</v>
      </c>
      <c r="AF7453">
        <v>40.47</v>
      </c>
      <c r="AG7453">
        <v>-3.37</v>
      </c>
      <c r="AH7453" t="s">
        <v>31</v>
      </c>
      <c r="AZ7453" t="s">
        <v>31</v>
      </c>
      <c r="BA7453" t="s">
        <v>31</v>
      </c>
    </row>
    <row r="7454" spans="1:53" hidden="1">
      <c r="A7454" t="s">
        <v>255</v>
      </c>
      <c r="B7454" t="s">
        <v>72</v>
      </c>
      <c r="C7454" t="s">
        <v>2695</v>
      </c>
      <c r="D7454" t="s">
        <v>959</v>
      </c>
      <c r="E7454" t="s">
        <v>2696</v>
      </c>
      <c r="G7454" t="s">
        <v>2532</v>
      </c>
      <c r="J7454">
        <v>59.5</v>
      </c>
      <c r="K7454">
        <v>10.766999999999999</v>
      </c>
      <c r="M7454" t="s">
        <v>2384</v>
      </c>
      <c r="N7454">
        <v>1991</v>
      </c>
      <c r="O7454" t="s">
        <v>196</v>
      </c>
      <c r="P7454" t="s">
        <v>2532</v>
      </c>
      <c r="Q7454" s="64">
        <v>33253</v>
      </c>
      <c r="U7454">
        <v>9</v>
      </c>
      <c r="V7454">
        <v>9</v>
      </c>
      <c r="W7454">
        <v>24</v>
      </c>
      <c r="X7454">
        <v>0</v>
      </c>
      <c r="Y7454" t="s">
        <v>493</v>
      </c>
      <c r="Z7454">
        <v>56.551000000000002</v>
      </c>
      <c r="AA7454">
        <v>42</v>
      </c>
      <c r="AB7454">
        <v>5</v>
      </c>
      <c r="AE7454" t="s">
        <v>291</v>
      </c>
      <c r="AF7454">
        <v>40.47</v>
      </c>
      <c r="AG7454">
        <v>-3.37</v>
      </c>
      <c r="AH7454" t="s">
        <v>31</v>
      </c>
      <c r="AZ7454" t="s">
        <v>31</v>
      </c>
      <c r="BA7454" t="s">
        <v>31</v>
      </c>
    </row>
    <row r="7455" spans="1:53" hidden="1">
      <c r="A7455" t="s">
        <v>255</v>
      </c>
      <c r="B7455" t="s">
        <v>72</v>
      </c>
      <c r="C7455" t="s">
        <v>2695</v>
      </c>
      <c r="D7455" t="s">
        <v>959</v>
      </c>
      <c r="E7455" t="s">
        <v>2696</v>
      </c>
      <c r="G7455" t="s">
        <v>2532</v>
      </c>
      <c r="J7455">
        <v>59.5</v>
      </c>
      <c r="K7455">
        <v>10.766999999999999</v>
      </c>
      <c r="M7455" t="s">
        <v>2384</v>
      </c>
      <c r="N7455">
        <v>1991</v>
      </c>
      <c r="O7455" t="s">
        <v>196</v>
      </c>
      <c r="P7455" t="s">
        <v>2532</v>
      </c>
      <c r="Q7455" s="64">
        <v>33284</v>
      </c>
      <c r="U7455">
        <v>9</v>
      </c>
      <c r="V7455">
        <v>9</v>
      </c>
      <c r="W7455">
        <v>8</v>
      </c>
      <c r="X7455">
        <v>16</v>
      </c>
      <c r="Y7455" t="s">
        <v>493</v>
      </c>
      <c r="Z7455">
        <v>94.706000000000003</v>
      </c>
      <c r="AA7455">
        <v>42</v>
      </c>
      <c r="AB7455">
        <v>5</v>
      </c>
      <c r="AE7455" t="s">
        <v>291</v>
      </c>
      <c r="AF7455">
        <v>40.47</v>
      </c>
      <c r="AG7455">
        <v>-3.37</v>
      </c>
      <c r="AH7455" t="s">
        <v>31</v>
      </c>
      <c r="AZ7455" t="s">
        <v>31</v>
      </c>
      <c r="BA7455" t="s">
        <v>31</v>
      </c>
    </row>
    <row r="7456" spans="1:53" hidden="1">
      <c r="A7456" t="s">
        <v>255</v>
      </c>
      <c r="B7456" t="s">
        <v>72</v>
      </c>
      <c r="C7456" t="s">
        <v>2695</v>
      </c>
      <c r="D7456" t="s">
        <v>959</v>
      </c>
      <c r="E7456" t="s">
        <v>2696</v>
      </c>
      <c r="G7456" t="s">
        <v>2532</v>
      </c>
      <c r="J7456">
        <v>59.5</v>
      </c>
      <c r="K7456">
        <v>10.766999999999999</v>
      </c>
      <c r="M7456" t="s">
        <v>2384</v>
      </c>
      <c r="N7456">
        <v>1991</v>
      </c>
      <c r="O7456" t="s">
        <v>196</v>
      </c>
      <c r="P7456" t="s">
        <v>2532</v>
      </c>
      <c r="Q7456" s="64">
        <v>33312</v>
      </c>
      <c r="U7456">
        <v>9</v>
      </c>
      <c r="V7456">
        <v>9</v>
      </c>
      <c r="W7456">
        <v>24</v>
      </c>
      <c r="X7456">
        <v>0</v>
      </c>
      <c r="Y7456" t="s">
        <v>493</v>
      </c>
      <c r="Z7456">
        <v>100</v>
      </c>
      <c r="AA7456">
        <v>42</v>
      </c>
      <c r="AB7456">
        <v>5</v>
      </c>
      <c r="AE7456" t="s">
        <v>291</v>
      </c>
      <c r="AF7456">
        <v>40.47</v>
      </c>
      <c r="AG7456">
        <v>-3.37</v>
      </c>
      <c r="AH7456" t="s">
        <v>31</v>
      </c>
      <c r="AZ7456" t="s">
        <v>31</v>
      </c>
      <c r="BA7456" t="s">
        <v>31</v>
      </c>
    </row>
    <row r="7457" spans="1:53" hidden="1">
      <c r="A7457" t="s">
        <v>255</v>
      </c>
      <c r="B7457" t="s">
        <v>72</v>
      </c>
      <c r="C7457" t="s">
        <v>2695</v>
      </c>
      <c r="D7457" t="s">
        <v>959</v>
      </c>
      <c r="E7457" t="s">
        <v>2696</v>
      </c>
      <c r="G7457" t="s">
        <v>2532</v>
      </c>
      <c r="J7457">
        <v>59.5</v>
      </c>
      <c r="K7457">
        <v>10.766999999999999</v>
      </c>
      <c r="M7457" t="s">
        <v>2384</v>
      </c>
      <c r="N7457">
        <v>1991</v>
      </c>
      <c r="O7457" t="s">
        <v>196</v>
      </c>
      <c r="P7457" t="s">
        <v>2532</v>
      </c>
      <c r="Q7457" s="64">
        <v>33192</v>
      </c>
      <c r="U7457">
        <v>9</v>
      </c>
      <c r="V7457">
        <v>9</v>
      </c>
      <c r="W7457">
        <v>8</v>
      </c>
      <c r="X7457">
        <v>16</v>
      </c>
      <c r="Y7457" t="s">
        <v>493</v>
      </c>
      <c r="Z7457">
        <v>0</v>
      </c>
      <c r="AA7457">
        <v>42</v>
      </c>
      <c r="AB7457">
        <v>5</v>
      </c>
      <c r="AE7457" t="s">
        <v>291</v>
      </c>
      <c r="AF7457">
        <v>40.47</v>
      </c>
      <c r="AG7457">
        <v>-3.37</v>
      </c>
      <c r="AH7457" t="s">
        <v>31</v>
      </c>
      <c r="AZ7457" t="s">
        <v>31</v>
      </c>
      <c r="BA7457" t="s">
        <v>31</v>
      </c>
    </row>
    <row r="7458" spans="1:53" hidden="1">
      <c r="A7458" t="s">
        <v>255</v>
      </c>
      <c r="B7458" t="s">
        <v>72</v>
      </c>
      <c r="C7458" t="s">
        <v>2695</v>
      </c>
      <c r="D7458" t="s">
        <v>959</v>
      </c>
      <c r="E7458" t="s">
        <v>2696</v>
      </c>
      <c r="G7458" t="s">
        <v>2532</v>
      </c>
      <c r="J7458">
        <v>59.5</v>
      </c>
      <c r="K7458">
        <v>10.766999999999999</v>
      </c>
      <c r="M7458" t="s">
        <v>2384</v>
      </c>
      <c r="N7458">
        <v>1991</v>
      </c>
      <c r="O7458" t="s">
        <v>196</v>
      </c>
      <c r="P7458" t="s">
        <v>2532</v>
      </c>
      <c r="Q7458" s="64">
        <v>33222</v>
      </c>
      <c r="U7458">
        <v>9</v>
      </c>
      <c r="V7458">
        <v>9</v>
      </c>
      <c r="W7458">
        <v>24</v>
      </c>
      <c r="X7458">
        <v>0</v>
      </c>
      <c r="Y7458" t="s">
        <v>493</v>
      </c>
      <c r="Z7458">
        <v>0</v>
      </c>
      <c r="AA7458">
        <v>42</v>
      </c>
      <c r="AB7458">
        <v>5</v>
      </c>
      <c r="AE7458" t="s">
        <v>291</v>
      </c>
      <c r="AF7458">
        <v>40.47</v>
      </c>
      <c r="AG7458">
        <v>-3.37</v>
      </c>
      <c r="AH7458" t="s">
        <v>31</v>
      </c>
      <c r="AZ7458" t="s">
        <v>31</v>
      </c>
      <c r="BA7458" t="s">
        <v>31</v>
      </c>
    </row>
    <row r="7459" spans="1:53" hidden="1">
      <c r="A7459" t="s">
        <v>255</v>
      </c>
      <c r="B7459" t="s">
        <v>72</v>
      </c>
      <c r="C7459" t="s">
        <v>2695</v>
      </c>
      <c r="D7459" t="s">
        <v>959</v>
      </c>
      <c r="E7459" t="s">
        <v>2696</v>
      </c>
      <c r="G7459" t="s">
        <v>2532</v>
      </c>
      <c r="J7459">
        <v>59.5</v>
      </c>
      <c r="K7459">
        <v>10.766999999999999</v>
      </c>
      <c r="M7459" t="s">
        <v>2384</v>
      </c>
      <c r="N7459">
        <v>1991</v>
      </c>
      <c r="O7459" t="s">
        <v>196</v>
      </c>
      <c r="P7459" t="s">
        <v>2532</v>
      </c>
      <c r="Q7459" s="64">
        <v>33253</v>
      </c>
      <c r="U7459">
        <v>9</v>
      </c>
      <c r="V7459">
        <v>9</v>
      </c>
      <c r="W7459">
        <v>8</v>
      </c>
      <c r="X7459">
        <v>16</v>
      </c>
      <c r="Y7459" t="s">
        <v>493</v>
      </c>
      <c r="Z7459">
        <v>46.908000000000001</v>
      </c>
      <c r="AA7459">
        <v>42</v>
      </c>
      <c r="AB7459">
        <v>5</v>
      </c>
      <c r="AE7459" t="s">
        <v>291</v>
      </c>
      <c r="AF7459">
        <v>40.47</v>
      </c>
      <c r="AG7459">
        <v>-3.37</v>
      </c>
      <c r="AH7459" t="s">
        <v>31</v>
      </c>
      <c r="AZ7459" t="s">
        <v>31</v>
      </c>
      <c r="BA7459" t="s">
        <v>31</v>
      </c>
    </row>
    <row r="7460" spans="1:53" hidden="1">
      <c r="A7460" t="s">
        <v>255</v>
      </c>
      <c r="B7460" t="s">
        <v>72</v>
      </c>
      <c r="C7460" t="s">
        <v>2695</v>
      </c>
      <c r="D7460" t="s">
        <v>959</v>
      </c>
      <c r="E7460" t="s">
        <v>2696</v>
      </c>
      <c r="G7460" t="s">
        <v>2532</v>
      </c>
      <c r="J7460">
        <v>59.5</v>
      </c>
      <c r="K7460">
        <v>10.766999999999999</v>
      </c>
      <c r="M7460" t="s">
        <v>2384</v>
      </c>
      <c r="N7460">
        <v>1991</v>
      </c>
      <c r="O7460" t="s">
        <v>196</v>
      </c>
      <c r="P7460" t="s">
        <v>2532</v>
      </c>
      <c r="Q7460" s="64">
        <v>33284</v>
      </c>
      <c r="U7460">
        <v>9</v>
      </c>
      <c r="V7460">
        <v>9</v>
      </c>
      <c r="W7460">
        <v>24</v>
      </c>
      <c r="X7460">
        <v>0</v>
      </c>
      <c r="Y7460" t="s">
        <v>493</v>
      </c>
      <c r="Z7460">
        <v>92.61</v>
      </c>
      <c r="AA7460">
        <v>42</v>
      </c>
      <c r="AB7460">
        <v>5</v>
      </c>
      <c r="AE7460" t="s">
        <v>291</v>
      </c>
      <c r="AF7460">
        <v>40.47</v>
      </c>
      <c r="AG7460">
        <v>-3.37</v>
      </c>
      <c r="AH7460" t="s">
        <v>31</v>
      </c>
      <c r="AZ7460" t="s">
        <v>31</v>
      </c>
      <c r="BA7460" t="s">
        <v>31</v>
      </c>
    </row>
    <row r="7461" spans="1:53" hidden="1">
      <c r="A7461" t="s">
        <v>255</v>
      </c>
      <c r="B7461" t="s">
        <v>72</v>
      </c>
      <c r="C7461" t="s">
        <v>2695</v>
      </c>
      <c r="D7461" t="s">
        <v>959</v>
      </c>
      <c r="E7461" t="s">
        <v>2696</v>
      </c>
      <c r="G7461" t="s">
        <v>2532</v>
      </c>
      <c r="J7461">
        <v>59.5</v>
      </c>
      <c r="K7461">
        <v>10.766999999999999</v>
      </c>
      <c r="M7461" t="s">
        <v>2384</v>
      </c>
      <c r="N7461">
        <v>1991</v>
      </c>
      <c r="O7461" t="s">
        <v>196</v>
      </c>
      <c r="P7461" t="s">
        <v>2532</v>
      </c>
      <c r="Q7461" s="64">
        <v>33312</v>
      </c>
      <c r="U7461">
        <v>9</v>
      </c>
      <c r="V7461">
        <v>9</v>
      </c>
      <c r="W7461">
        <v>8</v>
      </c>
      <c r="X7461">
        <v>16</v>
      </c>
      <c r="Y7461" t="s">
        <v>493</v>
      </c>
      <c r="Z7461">
        <v>100</v>
      </c>
      <c r="AA7461">
        <v>42</v>
      </c>
      <c r="AB7461">
        <v>5</v>
      </c>
      <c r="AE7461" t="s">
        <v>291</v>
      </c>
      <c r="AF7461">
        <v>40.47</v>
      </c>
      <c r="AG7461">
        <v>-3.37</v>
      </c>
      <c r="AH7461" t="s">
        <v>31</v>
      </c>
      <c r="AZ7461" t="s">
        <v>31</v>
      </c>
      <c r="BA7461" t="s">
        <v>31</v>
      </c>
    </row>
    <row r="7462" spans="1:53" hidden="1">
      <c r="A7462" t="s">
        <v>255</v>
      </c>
      <c r="B7462" t="s">
        <v>72</v>
      </c>
      <c r="C7462" t="s">
        <v>2695</v>
      </c>
      <c r="D7462" t="s">
        <v>959</v>
      </c>
      <c r="E7462" t="s">
        <v>960</v>
      </c>
      <c r="G7462" t="s">
        <v>2532</v>
      </c>
      <c r="J7462">
        <v>59.5</v>
      </c>
      <c r="K7462">
        <v>10.766999999999999</v>
      </c>
      <c r="M7462" t="s">
        <v>2384</v>
      </c>
      <c r="N7462">
        <v>1991</v>
      </c>
      <c r="O7462" t="s">
        <v>196</v>
      </c>
      <c r="P7462" t="s">
        <v>2532</v>
      </c>
      <c r="Q7462" s="64">
        <v>33192</v>
      </c>
      <c r="U7462">
        <v>21</v>
      </c>
      <c r="V7462">
        <v>21</v>
      </c>
      <c r="W7462">
        <v>24</v>
      </c>
      <c r="X7462">
        <v>0</v>
      </c>
      <c r="Y7462" t="s">
        <v>493</v>
      </c>
      <c r="Z7462">
        <v>0</v>
      </c>
      <c r="AA7462">
        <v>18</v>
      </c>
      <c r="AB7462">
        <v>5</v>
      </c>
      <c r="AE7462" t="s">
        <v>291</v>
      </c>
      <c r="AF7462">
        <v>40.47</v>
      </c>
      <c r="AG7462">
        <v>-3.37</v>
      </c>
      <c r="AH7462" t="s">
        <v>31</v>
      </c>
      <c r="AZ7462" t="s">
        <v>31</v>
      </c>
      <c r="BA7462" t="s">
        <v>31</v>
      </c>
    </row>
    <row r="7463" spans="1:53" hidden="1">
      <c r="A7463" t="s">
        <v>255</v>
      </c>
      <c r="B7463" t="s">
        <v>72</v>
      </c>
      <c r="C7463" t="s">
        <v>2695</v>
      </c>
      <c r="D7463" t="s">
        <v>959</v>
      </c>
      <c r="E7463" t="s">
        <v>960</v>
      </c>
      <c r="G7463" t="s">
        <v>2532</v>
      </c>
      <c r="J7463">
        <v>59.5</v>
      </c>
      <c r="K7463">
        <v>10.766999999999999</v>
      </c>
      <c r="M7463" t="s">
        <v>2384</v>
      </c>
      <c r="N7463">
        <v>1991</v>
      </c>
      <c r="O7463" t="s">
        <v>196</v>
      </c>
      <c r="P7463" t="s">
        <v>2532</v>
      </c>
      <c r="Q7463" s="64">
        <v>33222</v>
      </c>
      <c r="U7463">
        <v>21</v>
      </c>
      <c r="V7463">
        <v>21</v>
      </c>
      <c r="W7463">
        <v>8</v>
      </c>
      <c r="X7463">
        <v>16</v>
      </c>
      <c r="Y7463" t="s">
        <v>493</v>
      </c>
      <c r="Z7463">
        <v>0</v>
      </c>
      <c r="AA7463">
        <v>18</v>
      </c>
      <c r="AB7463">
        <v>5</v>
      </c>
      <c r="AE7463" t="s">
        <v>291</v>
      </c>
      <c r="AF7463">
        <v>40.47</v>
      </c>
      <c r="AG7463">
        <v>-3.37</v>
      </c>
      <c r="AH7463" t="s">
        <v>31</v>
      </c>
      <c r="AZ7463" t="s">
        <v>31</v>
      </c>
      <c r="BA7463" t="s">
        <v>31</v>
      </c>
    </row>
    <row r="7464" spans="1:53" hidden="1">
      <c r="A7464" t="s">
        <v>255</v>
      </c>
      <c r="B7464" t="s">
        <v>72</v>
      </c>
      <c r="C7464" t="s">
        <v>2695</v>
      </c>
      <c r="D7464" t="s">
        <v>959</v>
      </c>
      <c r="E7464" t="s">
        <v>960</v>
      </c>
      <c r="G7464" t="s">
        <v>2532</v>
      </c>
      <c r="J7464">
        <v>59.5</v>
      </c>
      <c r="K7464">
        <v>10.766999999999999</v>
      </c>
      <c r="M7464" t="s">
        <v>2384</v>
      </c>
      <c r="N7464">
        <v>1991</v>
      </c>
      <c r="O7464" t="s">
        <v>196</v>
      </c>
      <c r="P7464" t="s">
        <v>2532</v>
      </c>
      <c r="Q7464" s="64">
        <v>33253</v>
      </c>
      <c r="U7464">
        <v>21</v>
      </c>
      <c r="V7464">
        <v>21</v>
      </c>
      <c r="W7464">
        <v>24</v>
      </c>
      <c r="X7464">
        <v>0</v>
      </c>
      <c r="Y7464" t="s">
        <v>493</v>
      </c>
      <c r="Z7464">
        <v>28.248999999999999</v>
      </c>
      <c r="AA7464">
        <v>18</v>
      </c>
      <c r="AB7464">
        <v>5</v>
      </c>
      <c r="AE7464" t="s">
        <v>291</v>
      </c>
      <c r="AF7464">
        <v>40.47</v>
      </c>
      <c r="AG7464">
        <v>-3.37</v>
      </c>
      <c r="AH7464" t="s">
        <v>31</v>
      </c>
      <c r="AZ7464" t="s">
        <v>31</v>
      </c>
      <c r="BA7464" t="s">
        <v>31</v>
      </c>
    </row>
    <row r="7465" spans="1:53" hidden="1">
      <c r="A7465" t="s">
        <v>255</v>
      </c>
      <c r="B7465" t="s">
        <v>72</v>
      </c>
      <c r="C7465" t="s">
        <v>2695</v>
      </c>
      <c r="D7465" t="s">
        <v>959</v>
      </c>
      <c r="E7465" t="s">
        <v>960</v>
      </c>
      <c r="G7465" t="s">
        <v>2532</v>
      </c>
      <c r="J7465">
        <v>59.5</v>
      </c>
      <c r="K7465">
        <v>10.766999999999999</v>
      </c>
      <c r="M7465" t="s">
        <v>2384</v>
      </c>
      <c r="N7465">
        <v>1991</v>
      </c>
      <c r="O7465" t="s">
        <v>196</v>
      </c>
      <c r="P7465" t="s">
        <v>2532</v>
      </c>
      <c r="Q7465" s="64">
        <v>33284</v>
      </c>
      <c r="U7465">
        <v>21</v>
      </c>
      <c r="V7465">
        <v>21</v>
      </c>
      <c r="W7465">
        <v>8</v>
      </c>
      <c r="X7465">
        <v>16</v>
      </c>
      <c r="Y7465" t="s">
        <v>493</v>
      </c>
      <c r="Z7465">
        <v>80.450999999999993</v>
      </c>
      <c r="AA7465">
        <v>18</v>
      </c>
      <c r="AB7465">
        <v>5</v>
      </c>
      <c r="AE7465" t="s">
        <v>291</v>
      </c>
      <c r="AF7465">
        <v>40.47</v>
      </c>
      <c r="AG7465">
        <v>-3.37</v>
      </c>
      <c r="AH7465" t="s">
        <v>31</v>
      </c>
      <c r="AZ7465" t="s">
        <v>31</v>
      </c>
      <c r="BA7465" t="s">
        <v>31</v>
      </c>
    </row>
    <row r="7466" spans="1:53" hidden="1">
      <c r="A7466" t="s">
        <v>255</v>
      </c>
      <c r="B7466" t="s">
        <v>72</v>
      </c>
      <c r="C7466" t="s">
        <v>2695</v>
      </c>
      <c r="D7466" t="s">
        <v>959</v>
      </c>
      <c r="E7466" t="s">
        <v>960</v>
      </c>
      <c r="G7466" t="s">
        <v>2532</v>
      </c>
      <c r="J7466">
        <v>59.5</v>
      </c>
      <c r="K7466">
        <v>10.766999999999999</v>
      </c>
      <c r="M7466" t="s">
        <v>2384</v>
      </c>
      <c r="N7466">
        <v>1991</v>
      </c>
      <c r="O7466" t="s">
        <v>196</v>
      </c>
      <c r="P7466" t="s">
        <v>2532</v>
      </c>
      <c r="Q7466" s="64">
        <v>33312</v>
      </c>
      <c r="U7466">
        <v>21</v>
      </c>
      <c r="V7466">
        <v>21</v>
      </c>
      <c r="W7466">
        <v>24</v>
      </c>
      <c r="X7466">
        <v>0</v>
      </c>
      <c r="Y7466" t="s">
        <v>493</v>
      </c>
      <c r="Z7466">
        <v>100</v>
      </c>
      <c r="AA7466">
        <v>18</v>
      </c>
      <c r="AB7466">
        <v>5</v>
      </c>
      <c r="AE7466" t="s">
        <v>291</v>
      </c>
      <c r="AF7466">
        <v>40.47</v>
      </c>
      <c r="AG7466">
        <v>-3.37</v>
      </c>
      <c r="AH7466" t="s">
        <v>31</v>
      </c>
      <c r="AZ7466" t="s">
        <v>31</v>
      </c>
      <c r="BA7466" t="s">
        <v>31</v>
      </c>
    </row>
    <row r="7467" spans="1:53" hidden="1">
      <c r="A7467" t="s">
        <v>255</v>
      </c>
      <c r="B7467" t="s">
        <v>72</v>
      </c>
      <c r="C7467" t="s">
        <v>2695</v>
      </c>
      <c r="D7467" t="s">
        <v>959</v>
      </c>
      <c r="E7467" t="s">
        <v>960</v>
      </c>
      <c r="G7467" t="s">
        <v>2532</v>
      </c>
      <c r="J7467">
        <v>59.5</v>
      </c>
      <c r="K7467">
        <v>10.766999999999999</v>
      </c>
      <c r="M7467" t="s">
        <v>2384</v>
      </c>
      <c r="N7467">
        <v>1991</v>
      </c>
      <c r="O7467" t="s">
        <v>196</v>
      </c>
      <c r="P7467" t="s">
        <v>2532</v>
      </c>
      <c r="Q7467" s="64">
        <v>33192</v>
      </c>
      <c r="U7467">
        <v>21</v>
      </c>
      <c r="V7467">
        <v>21</v>
      </c>
      <c r="W7467">
        <v>8</v>
      </c>
      <c r="X7467">
        <v>16</v>
      </c>
      <c r="Y7467" t="s">
        <v>493</v>
      </c>
      <c r="Z7467">
        <v>0</v>
      </c>
      <c r="AA7467">
        <v>18</v>
      </c>
      <c r="AB7467">
        <v>5</v>
      </c>
      <c r="AE7467" t="s">
        <v>291</v>
      </c>
      <c r="AF7467">
        <v>40.47</v>
      </c>
      <c r="AG7467">
        <v>-3.37</v>
      </c>
      <c r="AH7467" t="s">
        <v>31</v>
      </c>
      <c r="AZ7467" t="s">
        <v>31</v>
      </c>
      <c r="BA7467" t="s">
        <v>31</v>
      </c>
    </row>
    <row r="7468" spans="1:53" hidden="1">
      <c r="A7468" t="s">
        <v>255</v>
      </c>
      <c r="B7468" t="s">
        <v>72</v>
      </c>
      <c r="C7468" t="s">
        <v>2695</v>
      </c>
      <c r="D7468" t="s">
        <v>959</v>
      </c>
      <c r="E7468" t="s">
        <v>960</v>
      </c>
      <c r="G7468" t="s">
        <v>2532</v>
      </c>
      <c r="J7468">
        <v>59.5</v>
      </c>
      <c r="K7468">
        <v>10.766999999999999</v>
      </c>
      <c r="M7468" t="s">
        <v>2384</v>
      </c>
      <c r="N7468">
        <v>1991</v>
      </c>
      <c r="O7468" t="s">
        <v>196</v>
      </c>
      <c r="P7468" t="s">
        <v>2532</v>
      </c>
      <c r="Q7468" s="64">
        <v>33222</v>
      </c>
      <c r="U7468">
        <v>21</v>
      </c>
      <c r="V7468">
        <v>21</v>
      </c>
      <c r="W7468">
        <v>24</v>
      </c>
      <c r="X7468">
        <v>0</v>
      </c>
      <c r="Y7468" t="s">
        <v>493</v>
      </c>
      <c r="Z7468">
        <v>0</v>
      </c>
      <c r="AA7468">
        <v>18</v>
      </c>
      <c r="AB7468">
        <v>5</v>
      </c>
      <c r="AE7468" t="s">
        <v>291</v>
      </c>
      <c r="AF7468">
        <v>40.47</v>
      </c>
      <c r="AG7468">
        <v>-3.37</v>
      </c>
      <c r="AH7468" t="s">
        <v>31</v>
      </c>
      <c r="AZ7468" t="s">
        <v>31</v>
      </c>
      <c r="BA7468" t="s">
        <v>31</v>
      </c>
    </row>
    <row r="7469" spans="1:53" hidden="1">
      <c r="A7469" t="s">
        <v>255</v>
      </c>
      <c r="B7469" t="s">
        <v>72</v>
      </c>
      <c r="C7469" t="s">
        <v>2695</v>
      </c>
      <c r="D7469" t="s">
        <v>959</v>
      </c>
      <c r="E7469" t="s">
        <v>960</v>
      </c>
      <c r="G7469" t="s">
        <v>2532</v>
      </c>
      <c r="J7469">
        <v>59.5</v>
      </c>
      <c r="K7469">
        <v>10.766999999999999</v>
      </c>
      <c r="M7469" t="s">
        <v>2384</v>
      </c>
      <c r="N7469">
        <v>1991</v>
      </c>
      <c r="O7469" t="s">
        <v>196</v>
      </c>
      <c r="P7469" t="s">
        <v>2532</v>
      </c>
      <c r="Q7469" s="64">
        <v>33253</v>
      </c>
      <c r="U7469">
        <v>21</v>
      </c>
      <c r="V7469">
        <v>21</v>
      </c>
      <c r="W7469">
        <v>8</v>
      </c>
      <c r="X7469">
        <v>16</v>
      </c>
      <c r="Y7469" t="s">
        <v>493</v>
      </c>
      <c r="Z7469">
        <v>0</v>
      </c>
      <c r="AA7469">
        <v>18</v>
      </c>
      <c r="AB7469">
        <v>5</v>
      </c>
      <c r="AE7469" t="s">
        <v>291</v>
      </c>
      <c r="AF7469">
        <v>40.47</v>
      </c>
      <c r="AG7469">
        <v>-3.37</v>
      </c>
      <c r="AH7469" t="s">
        <v>31</v>
      </c>
      <c r="AZ7469" t="s">
        <v>31</v>
      </c>
      <c r="BA7469" t="s">
        <v>31</v>
      </c>
    </row>
    <row r="7470" spans="1:53" hidden="1">
      <c r="A7470" t="s">
        <v>255</v>
      </c>
      <c r="B7470" t="s">
        <v>72</v>
      </c>
      <c r="C7470" t="s">
        <v>2695</v>
      </c>
      <c r="D7470" t="s">
        <v>959</v>
      </c>
      <c r="E7470" t="s">
        <v>960</v>
      </c>
      <c r="G7470" t="s">
        <v>2532</v>
      </c>
      <c r="J7470">
        <v>59.5</v>
      </c>
      <c r="K7470">
        <v>10.766999999999999</v>
      </c>
      <c r="M7470" t="s">
        <v>2384</v>
      </c>
      <c r="N7470">
        <v>1991</v>
      </c>
      <c r="O7470" t="s">
        <v>196</v>
      </c>
      <c r="P7470" t="s">
        <v>2532</v>
      </c>
      <c r="Q7470" s="64">
        <v>33284</v>
      </c>
      <c r="U7470">
        <v>21</v>
      </c>
      <c r="V7470">
        <v>21</v>
      </c>
      <c r="W7470">
        <v>24</v>
      </c>
      <c r="X7470">
        <v>0</v>
      </c>
      <c r="Y7470" t="s">
        <v>493</v>
      </c>
      <c r="Z7470">
        <v>39.57</v>
      </c>
      <c r="AA7470">
        <v>18</v>
      </c>
      <c r="AB7470">
        <v>5</v>
      </c>
      <c r="AE7470" t="s">
        <v>291</v>
      </c>
      <c r="AF7470">
        <v>40.47</v>
      </c>
      <c r="AG7470">
        <v>-3.37</v>
      </c>
      <c r="AH7470" t="s">
        <v>31</v>
      </c>
      <c r="AZ7470" t="s">
        <v>31</v>
      </c>
      <c r="BA7470" t="s">
        <v>31</v>
      </c>
    </row>
    <row r="7471" spans="1:53" hidden="1">
      <c r="A7471" t="s">
        <v>255</v>
      </c>
      <c r="B7471" t="s">
        <v>72</v>
      </c>
      <c r="C7471" t="s">
        <v>2695</v>
      </c>
      <c r="D7471" t="s">
        <v>959</v>
      </c>
      <c r="E7471" t="s">
        <v>960</v>
      </c>
      <c r="G7471" t="s">
        <v>2532</v>
      </c>
      <c r="J7471">
        <v>59.5</v>
      </c>
      <c r="K7471">
        <v>10.766999999999999</v>
      </c>
      <c r="M7471" t="s">
        <v>2384</v>
      </c>
      <c r="N7471">
        <v>1991</v>
      </c>
      <c r="O7471" t="s">
        <v>196</v>
      </c>
      <c r="P7471" t="s">
        <v>2532</v>
      </c>
      <c r="Q7471" s="64">
        <v>33312</v>
      </c>
      <c r="U7471">
        <v>21</v>
      </c>
      <c r="V7471">
        <v>21</v>
      </c>
      <c r="W7471">
        <v>8</v>
      </c>
      <c r="X7471">
        <v>16</v>
      </c>
      <c r="Y7471" t="s">
        <v>493</v>
      </c>
      <c r="Z7471">
        <v>100</v>
      </c>
      <c r="AA7471">
        <v>18</v>
      </c>
      <c r="AB7471">
        <v>5</v>
      </c>
      <c r="AE7471" t="s">
        <v>291</v>
      </c>
      <c r="AF7471">
        <v>40.47</v>
      </c>
      <c r="AG7471">
        <v>-3.37</v>
      </c>
      <c r="AH7471" t="s">
        <v>31</v>
      </c>
      <c r="AZ7471" t="s">
        <v>31</v>
      </c>
      <c r="BA7471" t="s">
        <v>31</v>
      </c>
    </row>
    <row r="7472" spans="1:53" hidden="1">
      <c r="A7472" t="s">
        <v>255</v>
      </c>
      <c r="B7472" t="s">
        <v>72</v>
      </c>
      <c r="C7472" t="s">
        <v>2695</v>
      </c>
      <c r="D7472" t="s">
        <v>959</v>
      </c>
      <c r="E7472" t="s">
        <v>960</v>
      </c>
      <c r="G7472" t="s">
        <v>2532</v>
      </c>
      <c r="J7472">
        <v>59.5</v>
      </c>
      <c r="K7472">
        <v>10.766999999999999</v>
      </c>
      <c r="M7472" t="s">
        <v>2384</v>
      </c>
      <c r="N7472">
        <v>1991</v>
      </c>
      <c r="O7472" t="s">
        <v>196</v>
      </c>
      <c r="P7472" t="s">
        <v>2532</v>
      </c>
      <c r="Q7472" s="64">
        <v>33192</v>
      </c>
      <c r="U7472">
        <v>15</v>
      </c>
      <c r="V7472">
        <v>15</v>
      </c>
      <c r="W7472">
        <v>24</v>
      </c>
      <c r="X7472">
        <v>0</v>
      </c>
      <c r="Y7472" t="s">
        <v>493</v>
      </c>
      <c r="Z7472">
        <v>0</v>
      </c>
      <c r="AA7472">
        <v>25</v>
      </c>
      <c r="AB7472">
        <v>5</v>
      </c>
      <c r="AE7472" t="s">
        <v>291</v>
      </c>
      <c r="AF7472">
        <v>40.47</v>
      </c>
      <c r="AG7472">
        <v>-3.37</v>
      </c>
      <c r="AH7472" t="s">
        <v>31</v>
      </c>
      <c r="AZ7472" t="s">
        <v>31</v>
      </c>
      <c r="BA7472" t="s">
        <v>31</v>
      </c>
    </row>
    <row r="7473" spans="1:53" hidden="1">
      <c r="A7473" t="s">
        <v>255</v>
      </c>
      <c r="B7473" t="s">
        <v>72</v>
      </c>
      <c r="C7473" t="s">
        <v>2695</v>
      </c>
      <c r="D7473" t="s">
        <v>959</v>
      </c>
      <c r="E7473" t="s">
        <v>960</v>
      </c>
      <c r="G7473" t="s">
        <v>2532</v>
      </c>
      <c r="J7473">
        <v>59.5</v>
      </c>
      <c r="K7473">
        <v>10.766999999999999</v>
      </c>
      <c r="M7473" t="s">
        <v>2384</v>
      </c>
      <c r="N7473">
        <v>1991</v>
      </c>
      <c r="O7473" t="s">
        <v>196</v>
      </c>
      <c r="P7473" t="s">
        <v>2532</v>
      </c>
      <c r="Q7473" s="64">
        <v>33222</v>
      </c>
      <c r="U7473">
        <v>15</v>
      </c>
      <c r="V7473">
        <v>15</v>
      </c>
      <c r="W7473">
        <v>8</v>
      </c>
      <c r="X7473">
        <v>16</v>
      </c>
      <c r="Y7473" t="s">
        <v>493</v>
      </c>
      <c r="Z7473">
        <v>0</v>
      </c>
      <c r="AA7473">
        <v>25</v>
      </c>
      <c r="AB7473">
        <v>5</v>
      </c>
      <c r="AE7473" t="s">
        <v>291</v>
      </c>
      <c r="AF7473">
        <v>40.47</v>
      </c>
      <c r="AG7473">
        <v>-3.37</v>
      </c>
      <c r="AH7473" t="s">
        <v>31</v>
      </c>
      <c r="AZ7473" t="s">
        <v>31</v>
      </c>
      <c r="BA7473" t="s">
        <v>31</v>
      </c>
    </row>
    <row r="7474" spans="1:53" hidden="1">
      <c r="A7474" t="s">
        <v>255</v>
      </c>
      <c r="B7474" t="s">
        <v>72</v>
      </c>
      <c r="C7474" t="s">
        <v>2695</v>
      </c>
      <c r="D7474" t="s">
        <v>959</v>
      </c>
      <c r="E7474" t="s">
        <v>960</v>
      </c>
      <c r="G7474" t="s">
        <v>2532</v>
      </c>
      <c r="J7474">
        <v>59.5</v>
      </c>
      <c r="K7474">
        <v>10.766999999999999</v>
      </c>
      <c r="M7474" t="s">
        <v>2384</v>
      </c>
      <c r="N7474">
        <v>1991</v>
      </c>
      <c r="O7474" t="s">
        <v>196</v>
      </c>
      <c r="P7474" t="s">
        <v>2532</v>
      </c>
      <c r="Q7474" s="64">
        <v>33253</v>
      </c>
      <c r="U7474">
        <v>15</v>
      </c>
      <c r="V7474">
        <v>15</v>
      </c>
      <c r="W7474">
        <v>24</v>
      </c>
      <c r="X7474">
        <v>0</v>
      </c>
      <c r="Y7474" t="s">
        <v>493</v>
      </c>
      <c r="Z7474">
        <v>27.620999999999999</v>
      </c>
      <c r="AA7474">
        <v>25</v>
      </c>
      <c r="AB7474">
        <v>5</v>
      </c>
      <c r="AE7474" t="s">
        <v>291</v>
      </c>
      <c r="AF7474">
        <v>40.47</v>
      </c>
      <c r="AG7474">
        <v>-3.37</v>
      </c>
      <c r="AH7474" t="s">
        <v>31</v>
      </c>
      <c r="AZ7474" t="s">
        <v>31</v>
      </c>
      <c r="BA7474" t="s">
        <v>31</v>
      </c>
    </row>
    <row r="7475" spans="1:53" hidden="1">
      <c r="A7475" t="s">
        <v>255</v>
      </c>
      <c r="B7475" t="s">
        <v>72</v>
      </c>
      <c r="C7475" t="s">
        <v>2695</v>
      </c>
      <c r="D7475" t="s">
        <v>959</v>
      </c>
      <c r="E7475" t="s">
        <v>960</v>
      </c>
      <c r="G7475" t="s">
        <v>2532</v>
      </c>
      <c r="J7475">
        <v>59.5</v>
      </c>
      <c r="K7475">
        <v>10.766999999999999</v>
      </c>
      <c r="M7475" t="s">
        <v>2384</v>
      </c>
      <c r="N7475">
        <v>1991</v>
      </c>
      <c r="O7475" t="s">
        <v>196</v>
      </c>
      <c r="P7475" t="s">
        <v>2532</v>
      </c>
      <c r="Q7475" s="64">
        <v>33284</v>
      </c>
      <c r="U7475">
        <v>15</v>
      </c>
      <c r="V7475">
        <v>15</v>
      </c>
      <c r="W7475">
        <v>8</v>
      </c>
      <c r="X7475">
        <v>16</v>
      </c>
      <c r="Y7475" t="s">
        <v>493</v>
      </c>
      <c r="Z7475">
        <v>74.370999999999995</v>
      </c>
      <c r="AA7475">
        <v>25</v>
      </c>
      <c r="AB7475">
        <v>5</v>
      </c>
      <c r="AE7475" t="s">
        <v>291</v>
      </c>
      <c r="AF7475">
        <v>40.47</v>
      </c>
      <c r="AG7475">
        <v>-3.37</v>
      </c>
      <c r="AH7475" t="s">
        <v>31</v>
      </c>
      <c r="AZ7475" t="s">
        <v>31</v>
      </c>
      <c r="BA7475" t="s">
        <v>31</v>
      </c>
    </row>
    <row r="7476" spans="1:53" hidden="1">
      <c r="A7476" t="s">
        <v>255</v>
      </c>
      <c r="B7476" t="s">
        <v>72</v>
      </c>
      <c r="C7476" t="s">
        <v>2695</v>
      </c>
      <c r="D7476" t="s">
        <v>959</v>
      </c>
      <c r="E7476" t="s">
        <v>960</v>
      </c>
      <c r="G7476" t="s">
        <v>2532</v>
      </c>
      <c r="J7476">
        <v>59.5</v>
      </c>
      <c r="K7476">
        <v>10.766999999999999</v>
      </c>
      <c r="M7476" t="s">
        <v>2384</v>
      </c>
      <c r="N7476">
        <v>1991</v>
      </c>
      <c r="O7476" t="s">
        <v>196</v>
      </c>
      <c r="P7476" t="s">
        <v>2532</v>
      </c>
      <c r="Q7476" s="64">
        <v>33312</v>
      </c>
      <c r="U7476">
        <v>15</v>
      </c>
      <c r="V7476">
        <v>15</v>
      </c>
      <c r="W7476">
        <v>24</v>
      </c>
      <c r="X7476">
        <v>0</v>
      </c>
      <c r="Y7476" t="s">
        <v>493</v>
      </c>
      <c r="Z7476">
        <v>100</v>
      </c>
      <c r="AA7476">
        <v>25</v>
      </c>
      <c r="AB7476">
        <v>5</v>
      </c>
      <c r="AE7476" t="s">
        <v>291</v>
      </c>
      <c r="AF7476">
        <v>40.47</v>
      </c>
      <c r="AG7476">
        <v>-3.37</v>
      </c>
      <c r="AH7476" t="s">
        <v>31</v>
      </c>
      <c r="AZ7476" t="s">
        <v>31</v>
      </c>
      <c r="BA7476" t="s">
        <v>31</v>
      </c>
    </row>
    <row r="7477" spans="1:53" hidden="1">
      <c r="A7477" t="s">
        <v>255</v>
      </c>
      <c r="B7477" t="s">
        <v>72</v>
      </c>
      <c r="C7477" t="s">
        <v>2695</v>
      </c>
      <c r="D7477" t="s">
        <v>959</v>
      </c>
      <c r="E7477" t="s">
        <v>960</v>
      </c>
      <c r="G7477" t="s">
        <v>2532</v>
      </c>
      <c r="J7477">
        <v>59.5</v>
      </c>
      <c r="K7477">
        <v>10.766999999999999</v>
      </c>
      <c r="M7477" t="s">
        <v>2384</v>
      </c>
      <c r="N7477">
        <v>1991</v>
      </c>
      <c r="O7477" t="s">
        <v>196</v>
      </c>
      <c r="P7477" t="s">
        <v>2532</v>
      </c>
      <c r="Q7477" s="64">
        <v>33192</v>
      </c>
      <c r="U7477">
        <v>15</v>
      </c>
      <c r="V7477">
        <v>15</v>
      </c>
      <c r="W7477">
        <v>8</v>
      </c>
      <c r="X7477">
        <v>16</v>
      </c>
      <c r="Y7477" t="s">
        <v>493</v>
      </c>
      <c r="Z7477">
        <v>0</v>
      </c>
      <c r="AA7477">
        <v>25</v>
      </c>
      <c r="AB7477">
        <v>5</v>
      </c>
      <c r="AE7477" t="s">
        <v>291</v>
      </c>
      <c r="AF7477">
        <v>40.47</v>
      </c>
      <c r="AG7477">
        <v>-3.37</v>
      </c>
      <c r="AH7477" t="s">
        <v>31</v>
      </c>
      <c r="AZ7477" t="s">
        <v>31</v>
      </c>
      <c r="BA7477" t="s">
        <v>31</v>
      </c>
    </row>
    <row r="7478" spans="1:53" hidden="1">
      <c r="A7478" t="s">
        <v>255</v>
      </c>
      <c r="B7478" t="s">
        <v>72</v>
      </c>
      <c r="C7478" t="s">
        <v>2695</v>
      </c>
      <c r="D7478" t="s">
        <v>959</v>
      </c>
      <c r="E7478" t="s">
        <v>960</v>
      </c>
      <c r="G7478" t="s">
        <v>2532</v>
      </c>
      <c r="J7478">
        <v>59.5</v>
      </c>
      <c r="K7478">
        <v>10.766999999999999</v>
      </c>
      <c r="M7478" t="s">
        <v>2384</v>
      </c>
      <c r="N7478">
        <v>1991</v>
      </c>
      <c r="O7478" t="s">
        <v>196</v>
      </c>
      <c r="P7478" t="s">
        <v>2532</v>
      </c>
      <c r="Q7478" s="64">
        <v>33222</v>
      </c>
      <c r="U7478">
        <v>15</v>
      </c>
      <c r="V7478">
        <v>15</v>
      </c>
      <c r="W7478">
        <v>24</v>
      </c>
      <c r="X7478">
        <v>0</v>
      </c>
      <c r="Y7478" t="s">
        <v>493</v>
      </c>
      <c r="Z7478">
        <v>0</v>
      </c>
      <c r="AA7478">
        <v>25</v>
      </c>
      <c r="AB7478">
        <v>5</v>
      </c>
      <c r="AE7478" t="s">
        <v>291</v>
      </c>
      <c r="AF7478">
        <v>40.47</v>
      </c>
      <c r="AG7478">
        <v>-3.37</v>
      </c>
      <c r="AH7478" t="s">
        <v>31</v>
      </c>
      <c r="AZ7478" t="s">
        <v>31</v>
      </c>
      <c r="BA7478" t="s">
        <v>31</v>
      </c>
    </row>
    <row r="7479" spans="1:53" hidden="1">
      <c r="A7479" t="s">
        <v>255</v>
      </c>
      <c r="B7479" t="s">
        <v>72</v>
      </c>
      <c r="C7479" t="s">
        <v>2695</v>
      </c>
      <c r="D7479" t="s">
        <v>959</v>
      </c>
      <c r="E7479" t="s">
        <v>960</v>
      </c>
      <c r="G7479" t="s">
        <v>2532</v>
      </c>
      <c r="J7479">
        <v>59.5</v>
      </c>
      <c r="K7479">
        <v>10.766999999999999</v>
      </c>
      <c r="M7479" t="s">
        <v>2384</v>
      </c>
      <c r="N7479">
        <v>1991</v>
      </c>
      <c r="O7479" t="s">
        <v>196</v>
      </c>
      <c r="P7479" t="s">
        <v>2532</v>
      </c>
      <c r="Q7479" s="64">
        <v>33253</v>
      </c>
      <c r="U7479">
        <v>15</v>
      </c>
      <c r="V7479">
        <v>15</v>
      </c>
      <c r="W7479">
        <v>8</v>
      </c>
      <c r="X7479">
        <v>16</v>
      </c>
      <c r="Y7479" t="s">
        <v>493</v>
      </c>
      <c r="Z7479">
        <v>7.4950000000000001</v>
      </c>
      <c r="AA7479">
        <v>25</v>
      </c>
      <c r="AB7479">
        <v>5</v>
      </c>
      <c r="AE7479" t="s">
        <v>291</v>
      </c>
      <c r="AF7479">
        <v>40.47</v>
      </c>
      <c r="AG7479">
        <v>-3.37</v>
      </c>
      <c r="AH7479" t="s">
        <v>31</v>
      </c>
      <c r="AZ7479" t="s">
        <v>31</v>
      </c>
      <c r="BA7479" t="s">
        <v>31</v>
      </c>
    </row>
    <row r="7480" spans="1:53" hidden="1">
      <c r="A7480" t="s">
        <v>255</v>
      </c>
      <c r="B7480" t="s">
        <v>72</v>
      </c>
      <c r="C7480" t="s">
        <v>2695</v>
      </c>
      <c r="D7480" t="s">
        <v>959</v>
      </c>
      <c r="E7480" t="s">
        <v>960</v>
      </c>
      <c r="G7480" t="s">
        <v>2532</v>
      </c>
      <c r="J7480">
        <v>59.5</v>
      </c>
      <c r="K7480">
        <v>10.766999999999999</v>
      </c>
      <c r="M7480" t="s">
        <v>2384</v>
      </c>
      <c r="N7480">
        <v>1991</v>
      </c>
      <c r="O7480" t="s">
        <v>196</v>
      </c>
      <c r="P7480" t="s">
        <v>2532</v>
      </c>
      <c r="Q7480" s="64">
        <v>33284</v>
      </c>
      <c r="U7480">
        <v>15</v>
      </c>
      <c r="V7480">
        <v>15</v>
      </c>
      <c r="W7480">
        <v>24</v>
      </c>
      <c r="X7480">
        <v>0</v>
      </c>
      <c r="Y7480" t="s">
        <v>493</v>
      </c>
      <c r="Z7480">
        <v>47.116999999999997</v>
      </c>
      <c r="AA7480">
        <v>25</v>
      </c>
      <c r="AB7480">
        <v>5</v>
      </c>
      <c r="AE7480" t="s">
        <v>291</v>
      </c>
      <c r="AF7480">
        <v>40.47</v>
      </c>
      <c r="AG7480">
        <v>-3.37</v>
      </c>
      <c r="AH7480" t="s">
        <v>31</v>
      </c>
      <c r="AZ7480" t="s">
        <v>31</v>
      </c>
      <c r="BA7480" t="s">
        <v>31</v>
      </c>
    </row>
    <row r="7481" spans="1:53" hidden="1">
      <c r="A7481" t="s">
        <v>255</v>
      </c>
      <c r="B7481" t="s">
        <v>72</v>
      </c>
      <c r="C7481" t="s">
        <v>2695</v>
      </c>
      <c r="D7481" t="s">
        <v>959</v>
      </c>
      <c r="E7481" t="s">
        <v>960</v>
      </c>
      <c r="G7481" t="s">
        <v>2532</v>
      </c>
      <c r="J7481">
        <v>59.5</v>
      </c>
      <c r="K7481">
        <v>10.766999999999999</v>
      </c>
      <c r="M7481" t="s">
        <v>2384</v>
      </c>
      <c r="N7481">
        <v>1991</v>
      </c>
      <c r="O7481" t="s">
        <v>196</v>
      </c>
      <c r="P7481" t="s">
        <v>2532</v>
      </c>
      <c r="Q7481" s="64">
        <v>33312</v>
      </c>
      <c r="U7481">
        <v>15</v>
      </c>
      <c r="V7481">
        <v>15</v>
      </c>
      <c r="W7481">
        <v>8</v>
      </c>
      <c r="X7481">
        <v>16</v>
      </c>
      <c r="Y7481" t="s">
        <v>493</v>
      </c>
      <c r="Z7481">
        <v>100</v>
      </c>
      <c r="AA7481">
        <v>25</v>
      </c>
      <c r="AB7481">
        <v>5</v>
      </c>
      <c r="AE7481" t="s">
        <v>291</v>
      </c>
      <c r="AF7481">
        <v>40.47</v>
      </c>
      <c r="AG7481">
        <v>-3.37</v>
      </c>
      <c r="AH7481" t="s">
        <v>31</v>
      </c>
      <c r="AZ7481" t="s">
        <v>31</v>
      </c>
      <c r="BA7481" t="s">
        <v>31</v>
      </c>
    </row>
    <row r="7482" spans="1:53" hidden="1">
      <c r="A7482" t="s">
        <v>255</v>
      </c>
      <c r="B7482" t="s">
        <v>72</v>
      </c>
      <c r="C7482" t="s">
        <v>2695</v>
      </c>
      <c r="D7482" t="s">
        <v>959</v>
      </c>
      <c r="E7482" t="s">
        <v>960</v>
      </c>
      <c r="G7482" t="s">
        <v>2532</v>
      </c>
      <c r="J7482">
        <v>59.5</v>
      </c>
      <c r="K7482">
        <v>10.766999999999999</v>
      </c>
      <c r="M7482" t="s">
        <v>2384</v>
      </c>
      <c r="N7482">
        <v>1991</v>
      </c>
      <c r="O7482" t="s">
        <v>196</v>
      </c>
      <c r="P7482" t="s">
        <v>2532</v>
      </c>
      <c r="Q7482" s="64">
        <v>33192</v>
      </c>
      <c r="U7482">
        <v>9</v>
      </c>
      <c r="V7482">
        <v>9</v>
      </c>
      <c r="W7482">
        <v>24</v>
      </c>
      <c r="X7482">
        <v>0</v>
      </c>
      <c r="Y7482" t="s">
        <v>493</v>
      </c>
      <c r="Z7482">
        <v>0</v>
      </c>
      <c r="AA7482">
        <v>42</v>
      </c>
      <c r="AB7482">
        <v>5</v>
      </c>
      <c r="AE7482" t="s">
        <v>291</v>
      </c>
      <c r="AF7482">
        <v>40.47</v>
      </c>
      <c r="AG7482">
        <v>-3.37</v>
      </c>
      <c r="AH7482" t="s">
        <v>31</v>
      </c>
      <c r="AZ7482" t="s">
        <v>31</v>
      </c>
      <c r="BA7482" t="s">
        <v>31</v>
      </c>
    </row>
    <row r="7483" spans="1:53" hidden="1">
      <c r="A7483" t="s">
        <v>255</v>
      </c>
      <c r="B7483" t="s">
        <v>72</v>
      </c>
      <c r="C7483" t="s">
        <v>2695</v>
      </c>
      <c r="D7483" t="s">
        <v>959</v>
      </c>
      <c r="E7483" t="s">
        <v>960</v>
      </c>
      <c r="G7483" t="s">
        <v>2532</v>
      </c>
      <c r="J7483">
        <v>59.5</v>
      </c>
      <c r="K7483">
        <v>10.766999999999999</v>
      </c>
      <c r="M7483" t="s">
        <v>2384</v>
      </c>
      <c r="N7483">
        <v>1991</v>
      </c>
      <c r="O7483" t="s">
        <v>196</v>
      </c>
      <c r="P7483" t="s">
        <v>2532</v>
      </c>
      <c r="Q7483" s="64">
        <v>33222</v>
      </c>
      <c r="U7483">
        <v>9</v>
      </c>
      <c r="V7483">
        <v>9</v>
      </c>
      <c r="W7483">
        <v>8</v>
      </c>
      <c r="X7483">
        <v>16</v>
      </c>
      <c r="Y7483" t="s">
        <v>493</v>
      </c>
      <c r="Z7483">
        <v>0</v>
      </c>
      <c r="AA7483">
        <v>42</v>
      </c>
      <c r="AB7483">
        <v>5</v>
      </c>
      <c r="AE7483" t="s">
        <v>291</v>
      </c>
      <c r="AF7483">
        <v>40.47</v>
      </c>
      <c r="AG7483">
        <v>-3.37</v>
      </c>
      <c r="AH7483" t="s">
        <v>31</v>
      </c>
      <c r="AZ7483" t="s">
        <v>31</v>
      </c>
      <c r="BA7483" t="s">
        <v>31</v>
      </c>
    </row>
    <row r="7484" spans="1:53" hidden="1">
      <c r="A7484" t="s">
        <v>255</v>
      </c>
      <c r="B7484" t="s">
        <v>72</v>
      </c>
      <c r="C7484" t="s">
        <v>2695</v>
      </c>
      <c r="D7484" t="s">
        <v>959</v>
      </c>
      <c r="E7484" t="s">
        <v>960</v>
      </c>
      <c r="G7484" t="s">
        <v>2532</v>
      </c>
      <c r="J7484">
        <v>59.5</v>
      </c>
      <c r="K7484">
        <v>10.766999999999999</v>
      </c>
      <c r="M7484" t="s">
        <v>2384</v>
      </c>
      <c r="N7484">
        <v>1991</v>
      </c>
      <c r="O7484" t="s">
        <v>196</v>
      </c>
      <c r="P7484" t="s">
        <v>2532</v>
      </c>
      <c r="Q7484" s="64">
        <v>33253</v>
      </c>
      <c r="U7484">
        <v>9</v>
      </c>
      <c r="V7484">
        <v>9</v>
      </c>
      <c r="W7484">
        <v>24</v>
      </c>
      <c r="X7484">
        <v>0</v>
      </c>
      <c r="Y7484" t="s">
        <v>493</v>
      </c>
      <c r="Z7484">
        <v>27.620999999999999</v>
      </c>
      <c r="AA7484">
        <v>42</v>
      </c>
      <c r="AB7484">
        <v>5</v>
      </c>
      <c r="AE7484" t="s">
        <v>291</v>
      </c>
      <c r="AF7484">
        <v>40.47</v>
      </c>
      <c r="AG7484">
        <v>-3.37</v>
      </c>
      <c r="AH7484" t="s">
        <v>31</v>
      </c>
      <c r="AZ7484" t="s">
        <v>31</v>
      </c>
      <c r="BA7484" t="s">
        <v>31</v>
      </c>
    </row>
    <row r="7485" spans="1:53" hidden="1">
      <c r="A7485" t="s">
        <v>255</v>
      </c>
      <c r="B7485" t="s">
        <v>72</v>
      </c>
      <c r="C7485" t="s">
        <v>2695</v>
      </c>
      <c r="D7485" t="s">
        <v>959</v>
      </c>
      <c r="E7485" t="s">
        <v>960</v>
      </c>
      <c r="G7485" t="s">
        <v>2532</v>
      </c>
      <c r="J7485">
        <v>59.5</v>
      </c>
      <c r="K7485">
        <v>10.766999999999999</v>
      </c>
      <c r="M7485" t="s">
        <v>2384</v>
      </c>
      <c r="N7485">
        <v>1991</v>
      </c>
      <c r="O7485" t="s">
        <v>196</v>
      </c>
      <c r="P7485" t="s">
        <v>2532</v>
      </c>
      <c r="Q7485" s="64">
        <v>33284</v>
      </c>
      <c r="U7485">
        <v>9</v>
      </c>
      <c r="V7485">
        <v>9</v>
      </c>
      <c r="W7485">
        <v>8</v>
      </c>
      <c r="X7485">
        <v>16</v>
      </c>
      <c r="Y7485" t="s">
        <v>493</v>
      </c>
      <c r="Z7485">
        <v>84.015000000000001</v>
      </c>
      <c r="AA7485">
        <v>42</v>
      </c>
      <c r="AB7485">
        <v>5</v>
      </c>
      <c r="AE7485" t="s">
        <v>291</v>
      </c>
      <c r="AF7485">
        <v>40.47</v>
      </c>
      <c r="AG7485">
        <v>-3.37</v>
      </c>
      <c r="AH7485" t="s">
        <v>31</v>
      </c>
      <c r="AZ7485" t="s">
        <v>31</v>
      </c>
      <c r="BA7485" t="s">
        <v>31</v>
      </c>
    </row>
    <row r="7486" spans="1:53" hidden="1">
      <c r="A7486" t="s">
        <v>255</v>
      </c>
      <c r="B7486" t="s">
        <v>72</v>
      </c>
      <c r="C7486" t="s">
        <v>2695</v>
      </c>
      <c r="D7486" t="s">
        <v>959</v>
      </c>
      <c r="E7486" t="s">
        <v>960</v>
      </c>
      <c r="G7486" t="s">
        <v>2532</v>
      </c>
      <c r="J7486">
        <v>59.5</v>
      </c>
      <c r="K7486">
        <v>10.766999999999999</v>
      </c>
      <c r="M7486" t="s">
        <v>2384</v>
      </c>
      <c r="N7486">
        <v>1991</v>
      </c>
      <c r="O7486" t="s">
        <v>196</v>
      </c>
      <c r="P7486" t="s">
        <v>2532</v>
      </c>
      <c r="Q7486" s="64">
        <v>33312</v>
      </c>
      <c r="U7486">
        <v>9</v>
      </c>
      <c r="V7486">
        <v>9</v>
      </c>
      <c r="W7486">
        <v>24</v>
      </c>
      <c r="X7486">
        <v>0</v>
      </c>
      <c r="Y7486" t="s">
        <v>493</v>
      </c>
      <c r="Z7486">
        <v>100</v>
      </c>
      <c r="AA7486">
        <v>42</v>
      </c>
      <c r="AB7486">
        <v>5</v>
      </c>
      <c r="AE7486" t="s">
        <v>291</v>
      </c>
      <c r="AF7486">
        <v>40.47</v>
      </c>
      <c r="AG7486">
        <v>-3.37</v>
      </c>
      <c r="AH7486" t="s">
        <v>31</v>
      </c>
      <c r="AZ7486" t="s">
        <v>31</v>
      </c>
      <c r="BA7486" t="s">
        <v>31</v>
      </c>
    </row>
    <row r="7487" spans="1:53" hidden="1">
      <c r="A7487" t="s">
        <v>255</v>
      </c>
      <c r="B7487" t="s">
        <v>72</v>
      </c>
      <c r="C7487" t="s">
        <v>2695</v>
      </c>
      <c r="D7487" t="s">
        <v>959</v>
      </c>
      <c r="E7487" t="s">
        <v>960</v>
      </c>
      <c r="G7487" t="s">
        <v>2532</v>
      </c>
      <c r="J7487">
        <v>59.5</v>
      </c>
      <c r="K7487">
        <v>10.766999999999999</v>
      </c>
      <c r="M7487" t="s">
        <v>2384</v>
      </c>
      <c r="N7487">
        <v>1991</v>
      </c>
      <c r="O7487" t="s">
        <v>196</v>
      </c>
      <c r="P7487" t="s">
        <v>2532</v>
      </c>
      <c r="Q7487" s="64">
        <v>33192</v>
      </c>
      <c r="U7487">
        <v>9</v>
      </c>
      <c r="V7487">
        <v>9</v>
      </c>
      <c r="W7487">
        <v>8</v>
      </c>
      <c r="X7487">
        <v>16</v>
      </c>
      <c r="Y7487" t="s">
        <v>493</v>
      </c>
      <c r="Z7487">
        <v>0</v>
      </c>
      <c r="AA7487">
        <v>42</v>
      </c>
      <c r="AB7487">
        <v>5</v>
      </c>
      <c r="AE7487" t="s">
        <v>291</v>
      </c>
      <c r="AF7487">
        <v>40.47</v>
      </c>
      <c r="AG7487">
        <v>-3.37</v>
      </c>
      <c r="AH7487" t="s">
        <v>31</v>
      </c>
      <c r="AZ7487" t="s">
        <v>31</v>
      </c>
      <c r="BA7487" t="s">
        <v>31</v>
      </c>
    </row>
    <row r="7488" spans="1:53" hidden="1">
      <c r="A7488" t="s">
        <v>255</v>
      </c>
      <c r="B7488" t="s">
        <v>72</v>
      </c>
      <c r="C7488" t="s">
        <v>2695</v>
      </c>
      <c r="D7488" t="s">
        <v>959</v>
      </c>
      <c r="E7488" t="s">
        <v>960</v>
      </c>
      <c r="G7488" t="s">
        <v>2532</v>
      </c>
      <c r="J7488">
        <v>59.5</v>
      </c>
      <c r="K7488">
        <v>10.766999999999999</v>
      </c>
      <c r="M7488" t="s">
        <v>2384</v>
      </c>
      <c r="N7488">
        <v>1991</v>
      </c>
      <c r="O7488" t="s">
        <v>196</v>
      </c>
      <c r="P7488" t="s">
        <v>2532</v>
      </c>
      <c r="Q7488" s="64">
        <v>33222</v>
      </c>
      <c r="U7488">
        <v>9</v>
      </c>
      <c r="V7488">
        <v>9</v>
      </c>
      <c r="W7488">
        <v>24</v>
      </c>
      <c r="X7488">
        <v>0</v>
      </c>
      <c r="Y7488" t="s">
        <v>493</v>
      </c>
      <c r="Z7488">
        <v>0.36699999999999999</v>
      </c>
      <c r="AA7488">
        <v>42</v>
      </c>
      <c r="AB7488">
        <v>5</v>
      </c>
      <c r="AE7488" t="s">
        <v>291</v>
      </c>
      <c r="AF7488">
        <v>40.47</v>
      </c>
      <c r="AG7488">
        <v>-3.37</v>
      </c>
      <c r="AH7488" t="s">
        <v>31</v>
      </c>
      <c r="AZ7488" t="s">
        <v>31</v>
      </c>
      <c r="BA7488" t="s">
        <v>31</v>
      </c>
    </row>
    <row r="7489" spans="1:53" hidden="1">
      <c r="A7489" t="s">
        <v>255</v>
      </c>
      <c r="B7489" t="s">
        <v>72</v>
      </c>
      <c r="C7489" t="s">
        <v>2695</v>
      </c>
      <c r="D7489" t="s">
        <v>959</v>
      </c>
      <c r="E7489" t="s">
        <v>960</v>
      </c>
      <c r="G7489" t="s">
        <v>2532</v>
      </c>
      <c r="J7489">
        <v>59.5</v>
      </c>
      <c r="K7489">
        <v>10.766999999999999</v>
      </c>
      <c r="M7489" t="s">
        <v>2384</v>
      </c>
      <c r="N7489">
        <v>1991</v>
      </c>
      <c r="O7489" t="s">
        <v>196</v>
      </c>
      <c r="P7489" t="s">
        <v>2532</v>
      </c>
      <c r="Q7489" s="64">
        <v>33253</v>
      </c>
      <c r="U7489">
        <v>9</v>
      </c>
      <c r="V7489">
        <v>9</v>
      </c>
      <c r="W7489">
        <v>8</v>
      </c>
      <c r="X7489">
        <v>16</v>
      </c>
      <c r="Y7489" t="s">
        <v>493</v>
      </c>
      <c r="Z7489">
        <v>19.864000000000001</v>
      </c>
      <c r="AA7489">
        <v>42</v>
      </c>
      <c r="AB7489">
        <v>5</v>
      </c>
      <c r="AE7489" t="s">
        <v>291</v>
      </c>
      <c r="AF7489">
        <v>40.47</v>
      </c>
      <c r="AG7489">
        <v>-3.37</v>
      </c>
      <c r="AH7489" t="s">
        <v>31</v>
      </c>
      <c r="AZ7489" t="s">
        <v>31</v>
      </c>
      <c r="BA7489" t="s">
        <v>31</v>
      </c>
    </row>
    <row r="7490" spans="1:53" hidden="1">
      <c r="A7490" t="s">
        <v>255</v>
      </c>
      <c r="B7490" t="s">
        <v>72</v>
      </c>
      <c r="C7490" t="s">
        <v>2695</v>
      </c>
      <c r="D7490" t="s">
        <v>959</v>
      </c>
      <c r="E7490" t="s">
        <v>960</v>
      </c>
      <c r="G7490" t="s">
        <v>2532</v>
      </c>
      <c r="J7490">
        <v>59.5</v>
      </c>
      <c r="K7490">
        <v>10.766999999999999</v>
      </c>
      <c r="M7490" t="s">
        <v>2384</v>
      </c>
      <c r="N7490">
        <v>1991</v>
      </c>
      <c r="O7490" t="s">
        <v>196</v>
      </c>
      <c r="P7490" t="s">
        <v>2532</v>
      </c>
      <c r="Q7490" s="64">
        <v>33284</v>
      </c>
      <c r="U7490">
        <v>9</v>
      </c>
      <c r="V7490">
        <v>9</v>
      </c>
      <c r="W7490">
        <v>24</v>
      </c>
      <c r="X7490">
        <v>0</v>
      </c>
      <c r="Y7490" t="s">
        <v>493</v>
      </c>
      <c r="Z7490">
        <v>58.018999999999998</v>
      </c>
      <c r="AA7490">
        <v>42</v>
      </c>
      <c r="AB7490">
        <v>5</v>
      </c>
      <c r="AE7490" t="s">
        <v>291</v>
      </c>
      <c r="AF7490">
        <v>40.47</v>
      </c>
      <c r="AG7490">
        <v>-3.37</v>
      </c>
      <c r="AH7490" t="s">
        <v>31</v>
      </c>
      <c r="AZ7490" t="s">
        <v>31</v>
      </c>
      <c r="BA7490" t="s">
        <v>31</v>
      </c>
    </row>
    <row r="7491" spans="1:53" hidden="1">
      <c r="A7491" t="s">
        <v>255</v>
      </c>
      <c r="B7491" t="s">
        <v>72</v>
      </c>
      <c r="C7491" t="s">
        <v>2695</v>
      </c>
      <c r="D7491" t="s">
        <v>959</v>
      </c>
      <c r="E7491" t="s">
        <v>960</v>
      </c>
      <c r="G7491" t="s">
        <v>2532</v>
      </c>
      <c r="J7491">
        <v>59.5</v>
      </c>
      <c r="K7491">
        <v>10.766999999999999</v>
      </c>
      <c r="M7491" t="s">
        <v>2384</v>
      </c>
      <c r="N7491">
        <v>1991</v>
      </c>
      <c r="O7491" t="s">
        <v>196</v>
      </c>
      <c r="P7491" t="s">
        <v>2532</v>
      </c>
      <c r="Q7491" s="64">
        <v>33312</v>
      </c>
      <c r="U7491">
        <v>9</v>
      </c>
      <c r="V7491">
        <v>9</v>
      </c>
      <c r="W7491">
        <v>8</v>
      </c>
      <c r="X7491">
        <v>16</v>
      </c>
      <c r="Y7491" t="s">
        <v>493</v>
      </c>
      <c r="Z7491">
        <v>100</v>
      </c>
      <c r="AA7491">
        <v>42</v>
      </c>
      <c r="AB7491">
        <v>5</v>
      </c>
      <c r="AE7491" t="s">
        <v>291</v>
      </c>
      <c r="AF7491">
        <v>40.47</v>
      </c>
      <c r="AG7491">
        <v>-3.37</v>
      </c>
      <c r="AH7491" t="s">
        <v>31</v>
      </c>
      <c r="AZ7491" t="s">
        <v>31</v>
      </c>
      <c r="BA7491" t="s">
        <v>31</v>
      </c>
    </row>
    <row r="7492" spans="1:53" hidden="1">
      <c r="A7492" t="s">
        <v>255</v>
      </c>
      <c r="B7492" t="s">
        <v>72</v>
      </c>
      <c r="C7492" t="s">
        <v>2695</v>
      </c>
      <c r="D7492" t="s">
        <v>25</v>
      </c>
      <c r="E7492" t="s">
        <v>459</v>
      </c>
      <c r="G7492" t="s">
        <v>2532</v>
      </c>
      <c r="J7492">
        <v>59.5</v>
      </c>
      <c r="K7492">
        <v>10.766999999999999</v>
      </c>
      <c r="M7492" t="s">
        <v>2384</v>
      </c>
      <c r="N7492">
        <v>1991</v>
      </c>
      <c r="O7492" t="s">
        <v>196</v>
      </c>
      <c r="P7492" t="s">
        <v>2532</v>
      </c>
      <c r="Q7492" s="64">
        <v>33222</v>
      </c>
      <c r="U7492">
        <v>21</v>
      </c>
      <c r="V7492">
        <v>21</v>
      </c>
      <c r="W7492">
        <v>24</v>
      </c>
      <c r="X7492">
        <v>0</v>
      </c>
      <c r="Y7492" t="s">
        <v>2697</v>
      </c>
      <c r="Z7492">
        <v>276.649</v>
      </c>
      <c r="AA7492">
        <v>18</v>
      </c>
      <c r="AB7492">
        <v>5</v>
      </c>
      <c r="AE7492" t="s">
        <v>17</v>
      </c>
      <c r="AF7492">
        <v>40.47</v>
      </c>
      <c r="AG7492">
        <v>-3.37</v>
      </c>
      <c r="AH7492" t="s">
        <v>31</v>
      </c>
      <c r="AZ7492" t="s">
        <v>31</v>
      </c>
      <c r="BA7492" t="s">
        <v>31</v>
      </c>
    </row>
    <row r="7493" spans="1:53" hidden="1">
      <c r="A7493" t="s">
        <v>255</v>
      </c>
      <c r="B7493" t="s">
        <v>72</v>
      </c>
      <c r="C7493" t="s">
        <v>2695</v>
      </c>
      <c r="D7493" t="s">
        <v>25</v>
      </c>
      <c r="E7493" t="s">
        <v>459</v>
      </c>
      <c r="G7493" t="s">
        <v>2532</v>
      </c>
      <c r="J7493">
        <v>59.5</v>
      </c>
      <c r="K7493">
        <v>10.766999999999999</v>
      </c>
      <c r="M7493" t="s">
        <v>2384</v>
      </c>
      <c r="N7493">
        <v>1991</v>
      </c>
      <c r="O7493" t="s">
        <v>196</v>
      </c>
      <c r="P7493" t="s">
        <v>2532</v>
      </c>
      <c r="Q7493" s="64">
        <v>33253</v>
      </c>
      <c r="U7493">
        <v>21</v>
      </c>
      <c r="V7493">
        <v>21</v>
      </c>
      <c r="W7493">
        <v>8</v>
      </c>
      <c r="X7493">
        <v>16</v>
      </c>
      <c r="Y7493" t="s">
        <v>2697</v>
      </c>
      <c r="Z7493">
        <v>197.50399999999999</v>
      </c>
      <c r="AA7493">
        <v>18</v>
      </c>
      <c r="AB7493">
        <v>5</v>
      </c>
      <c r="AE7493" t="s">
        <v>17</v>
      </c>
      <c r="AF7493">
        <v>40.47</v>
      </c>
      <c r="AG7493">
        <v>-3.37</v>
      </c>
      <c r="AH7493" t="s">
        <v>31</v>
      </c>
      <c r="AZ7493" t="s">
        <v>31</v>
      </c>
      <c r="BA7493" t="s">
        <v>31</v>
      </c>
    </row>
    <row r="7494" spans="1:53" hidden="1">
      <c r="A7494" t="s">
        <v>255</v>
      </c>
      <c r="B7494" t="s">
        <v>72</v>
      </c>
      <c r="C7494" t="s">
        <v>2695</v>
      </c>
      <c r="D7494" t="s">
        <v>25</v>
      </c>
      <c r="E7494" t="s">
        <v>459</v>
      </c>
      <c r="G7494" t="s">
        <v>2532</v>
      </c>
      <c r="J7494">
        <v>59.5</v>
      </c>
      <c r="K7494">
        <v>10.766999999999999</v>
      </c>
      <c r="M7494" t="s">
        <v>2384</v>
      </c>
      <c r="N7494">
        <v>1991</v>
      </c>
      <c r="O7494" t="s">
        <v>196</v>
      </c>
      <c r="P7494" t="s">
        <v>2532</v>
      </c>
      <c r="Q7494" s="64">
        <v>33284</v>
      </c>
      <c r="U7494">
        <v>21</v>
      </c>
      <c r="V7494">
        <v>21</v>
      </c>
      <c r="W7494">
        <v>24</v>
      </c>
      <c r="X7494">
        <v>0</v>
      </c>
      <c r="Y7494" t="s">
        <v>2697</v>
      </c>
      <c r="Z7494">
        <v>141.88900000000001</v>
      </c>
      <c r="AA7494">
        <v>18</v>
      </c>
      <c r="AB7494">
        <v>5</v>
      </c>
      <c r="AE7494" t="s">
        <v>17</v>
      </c>
      <c r="AF7494">
        <v>40.47</v>
      </c>
      <c r="AG7494">
        <v>-3.37</v>
      </c>
      <c r="AH7494" t="s">
        <v>31</v>
      </c>
      <c r="AZ7494" t="s">
        <v>31</v>
      </c>
      <c r="BA7494" t="s">
        <v>31</v>
      </c>
    </row>
    <row r="7495" spans="1:53" hidden="1">
      <c r="A7495" t="s">
        <v>255</v>
      </c>
      <c r="B7495" t="s">
        <v>72</v>
      </c>
      <c r="C7495" t="s">
        <v>2695</v>
      </c>
      <c r="D7495" t="s">
        <v>25</v>
      </c>
      <c r="E7495" t="s">
        <v>459</v>
      </c>
      <c r="G7495" t="s">
        <v>2532</v>
      </c>
      <c r="J7495">
        <v>59.5</v>
      </c>
      <c r="K7495">
        <v>10.766999999999999</v>
      </c>
      <c r="M7495" t="s">
        <v>2384</v>
      </c>
      <c r="N7495">
        <v>1991</v>
      </c>
      <c r="O7495" t="s">
        <v>196</v>
      </c>
      <c r="P7495" t="s">
        <v>2532</v>
      </c>
      <c r="Q7495" s="64">
        <v>33312</v>
      </c>
      <c r="U7495">
        <v>21</v>
      </c>
      <c r="V7495">
        <v>21</v>
      </c>
      <c r="W7495">
        <v>8</v>
      </c>
      <c r="X7495">
        <v>16</v>
      </c>
      <c r="Y7495" t="s">
        <v>2697</v>
      </c>
      <c r="Z7495">
        <v>114.795</v>
      </c>
      <c r="AA7495">
        <v>18</v>
      </c>
      <c r="AB7495">
        <v>5</v>
      </c>
      <c r="AE7495" t="s">
        <v>17</v>
      </c>
      <c r="AF7495">
        <v>40.47</v>
      </c>
      <c r="AG7495">
        <v>-3.37</v>
      </c>
      <c r="AH7495" t="s">
        <v>31</v>
      </c>
      <c r="AZ7495" t="s">
        <v>31</v>
      </c>
      <c r="BA7495" t="s">
        <v>31</v>
      </c>
    </row>
    <row r="7496" spans="1:53" hidden="1">
      <c r="A7496" t="s">
        <v>255</v>
      </c>
      <c r="B7496" t="s">
        <v>72</v>
      </c>
      <c r="C7496" t="s">
        <v>2695</v>
      </c>
      <c r="D7496" t="s">
        <v>25</v>
      </c>
      <c r="E7496" t="s">
        <v>459</v>
      </c>
      <c r="G7496" t="s">
        <v>2532</v>
      </c>
      <c r="J7496">
        <v>59.5</v>
      </c>
      <c r="K7496">
        <v>10.766999999999999</v>
      </c>
      <c r="M7496" t="s">
        <v>2384</v>
      </c>
      <c r="N7496">
        <v>1991</v>
      </c>
      <c r="O7496" t="s">
        <v>196</v>
      </c>
      <c r="P7496" t="s">
        <v>2532</v>
      </c>
      <c r="Q7496" s="64">
        <v>33222</v>
      </c>
      <c r="U7496">
        <v>21</v>
      </c>
      <c r="V7496">
        <v>21</v>
      </c>
      <c r="W7496">
        <v>24</v>
      </c>
      <c r="X7496">
        <v>0</v>
      </c>
      <c r="Y7496" t="s">
        <v>2697</v>
      </c>
      <c r="Z7496">
        <v>325.13400000000001</v>
      </c>
      <c r="AA7496">
        <v>18</v>
      </c>
      <c r="AB7496">
        <v>5</v>
      </c>
      <c r="AE7496" t="s">
        <v>17</v>
      </c>
      <c r="AF7496">
        <v>40.47</v>
      </c>
      <c r="AG7496">
        <v>-3.37</v>
      </c>
      <c r="AH7496" t="s">
        <v>31</v>
      </c>
      <c r="AZ7496" t="s">
        <v>31</v>
      </c>
      <c r="BA7496" t="s">
        <v>31</v>
      </c>
    </row>
    <row r="7497" spans="1:53" hidden="1">
      <c r="A7497" t="s">
        <v>255</v>
      </c>
      <c r="B7497" t="s">
        <v>72</v>
      </c>
      <c r="C7497" t="s">
        <v>2695</v>
      </c>
      <c r="D7497" t="s">
        <v>25</v>
      </c>
      <c r="E7497" t="s">
        <v>459</v>
      </c>
      <c r="G7497" t="s">
        <v>2532</v>
      </c>
      <c r="J7497">
        <v>59.5</v>
      </c>
      <c r="K7497">
        <v>10.766999999999999</v>
      </c>
      <c r="M7497" t="s">
        <v>2384</v>
      </c>
      <c r="N7497">
        <v>1991</v>
      </c>
      <c r="O7497" t="s">
        <v>196</v>
      </c>
      <c r="P7497" t="s">
        <v>2532</v>
      </c>
      <c r="Q7497" s="64">
        <v>33253</v>
      </c>
      <c r="U7497">
        <v>21</v>
      </c>
      <c r="V7497">
        <v>21</v>
      </c>
      <c r="W7497">
        <v>8</v>
      </c>
      <c r="X7497">
        <v>16</v>
      </c>
      <c r="Y7497" t="s">
        <v>2697</v>
      </c>
      <c r="Z7497">
        <v>236.00700000000001</v>
      </c>
      <c r="AA7497">
        <v>18</v>
      </c>
      <c r="AB7497">
        <v>5</v>
      </c>
      <c r="AE7497" t="s">
        <v>17</v>
      </c>
      <c r="AF7497">
        <v>40.47</v>
      </c>
      <c r="AG7497">
        <v>-3.37</v>
      </c>
      <c r="AH7497" t="s">
        <v>31</v>
      </c>
      <c r="AZ7497" t="s">
        <v>31</v>
      </c>
      <c r="BA7497" t="s">
        <v>31</v>
      </c>
    </row>
    <row r="7498" spans="1:53" hidden="1">
      <c r="A7498" t="s">
        <v>255</v>
      </c>
      <c r="B7498" t="s">
        <v>72</v>
      </c>
      <c r="C7498" t="s">
        <v>2695</v>
      </c>
      <c r="D7498" t="s">
        <v>25</v>
      </c>
      <c r="E7498" t="s">
        <v>459</v>
      </c>
      <c r="G7498" t="s">
        <v>2532</v>
      </c>
      <c r="J7498">
        <v>59.5</v>
      </c>
      <c r="K7498">
        <v>10.766999999999999</v>
      </c>
      <c r="M7498" t="s">
        <v>2384</v>
      </c>
      <c r="N7498">
        <v>1991</v>
      </c>
      <c r="O7498" t="s">
        <v>196</v>
      </c>
      <c r="P7498" t="s">
        <v>2532</v>
      </c>
      <c r="Q7498" s="64">
        <v>33284</v>
      </c>
      <c r="U7498">
        <v>21</v>
      </c>
      <c r="V7498">
        <v>21</v>
      </c>
      <c r="W7498">
        <v>24</v>
      </c>
      <c r="X7498">
        <v>0</v>
      </c>
      <c r="Y7498" t="s">
        <v>2697</v>
      </c>
      <c r="Z7498">
        <v>149.02000000000001</v>
      </c>
      <c r="AA7498">
        <v>18</v>
      </c>
      <c r="AB7498">
        <v>5</v>
      </c>
      <c r="AE7498" t="s">
        <v>17</v>
      </c>
      <c r="AF7498">
        <v>40.47</v>
      </c>
      <c r="AG7498">
        <v>-3.37</v>
      </c>
      <c r="AH7498" t="s">
        <v>31</v>
      </c>
      <c r="AZ7498" t="s">
        <v>31</v>
      </c>
      <c r="BA7498" t="s">
        <v>31</v>
      </c>
    </row>
    <row r="7499" spans="1:53" hidden="1">
      <c r="A7499" t="s">
        <v>255</v>
      </c>
      <c r="B7499" t="s">
        <v>72</v>
      </c>
      <c r="C7499" t="s">
        <v>2695</v>
      </c>
      <c r="D7499" t="s">
        <v>25</v>
      </c>
      <c r="E7499" t="s">
        <v>459</v>
      </c>
      <c r="G7499" t="s">
        <v>2532</v>
      </c>
      <c r="J7499">
        <v>59.5</v>
      </c>
      <c r="K7499">
        <v>10.766999999999999</v>
      </c>
      <c r="M7499" t="s">
        <v>2384</v>
      </c>
      <c r="N7499">
        <v>1991</v>
      </c>
      <c r="O7499" t="s">
        <v>196</v>
      </c>
      <c r="P7499" t="s">
        <v>2532</v>
      </c>
      <c r="Q7499" s="64">
        <v>33312</v>
      </c>
      <c r="U7499">
        <v>21</v>
      </c>
      <c r="V7499">
        <v>21</v>
      </c>
      <c r="W7499">
        <v>8</v>
      </c>
      <c r="X7499">
        <v>16</v>
      </c>
      <c r="Y7499" t="s">
        <v>2697</v>
      </c>
      <c r="Z7499">
        <v>131.90700000000001</v>
      </c>
      <c r="AA7499">
        <v>18</v>
      </c>
      <c r="AB7499">
        <v>5</v>
      </c>
      <c r="AE7499" t="s">
        <v>17</v>
      </c>
      <c r="AF7499">
        <v>40.47</v>
      </c>
      <c r="AG7499">
        <v>-3.37</v>
      </c>
      <c r="AH7499" t="s">
        <v>31</v>
      </c>
      <c r="AZ7499" t="s">
        <v>31</v>
      </c>
      <c r="BA7499" t="s">
        <v>31</v>
      </c>
    </row>
    <row r="7500" spans="1:53" hidden="1">
      <c r="A7500" t="s">
        <v>255</v>
      </c>
      <c r="B7500" t="s">
        <v>72</v>
      </c>
      <c r="C7500" t="s">
        <v>2695</v>
      </c>
      <c r="D7500" t="s">
        <v>25</v>
      </c>
      <c r="E7500" t="s">
        <v>459</v>
      </c>
      <c r="G7500" t="s">
        <v>2532</v>
      </c>
      <c r="J7500">
        <v>59.5</v>
      </c>
      <c r="K7500">
        <v>10.766999999999999</v>
      </c>
      <c r="M7500" t="s">
        <v>2384</v>
      </c>
      <c r="N7500">
        <v>1991</v>
      </c>
      <c r="O7500" t="s">
        <v>196</v>
      </c>
      <c r="P7500" t="s">
        <v>2532</v>
      </c>
      <c r="Q7500" s="64">
        <v>33222</v>
      </c>
      <c r="U7500">
        <v>15</v>
      </c>
      <c r="V7500">
        <v>15</v>
      </c>
      <c r="W7500">
        <v>24</v>
      </c>
      <c r="X7500">
        <v>0</v>
      </c>
      <c r="Y7500" t="s">
        <v>2697</v>
      </c>
      <c r="Z7500">
        <v>300.89100000000002</v>
      </c>
      <c r="AA7500">
        <v>25</v>
      </c>
      <c r="AB7500">
        <v>5</v>
      </c>
      <c r="AE7500" t="s">
        <v>17</v>
      </c>
      <c r="AF7500">
        <v>40.47</v>
      </c>
      <c r="AG7500">
        <v>-3.37</v>
      </c>
      <c r="AH7500" t="s">
        <v>31</v>
      </c>
      <c r="AZ7500" t="s">
        <v>31</v>
      </c>
      <c r="BA7500" t="s">
        <v>31</v>
      </c>
    </row>
    <row r="7501" spans="1:53" hidden="1">
      <c r="A7501" t="s">
        <v>255</v>
      </c>
      <c r="B7501" t="s">
        <v>72</v>
      </c>
      <c r="C7501" t="s">
        <v>2695</v>
      </c>
      <c r="D7501" t="s">
        <v>25</v>
      </c>
      <c r="E7501" t="s">
        <v>459</v>
      </c>
      <c r="G7501" t="s">
        <v>2532</v>
      </c>
      <c r="J7501">
        <v>59.5</v>
      </c>
      <c r="K7501">
        <v>10.766999999999999</v>
      </c>
      <c r="M7501" t="s">
        <v>2384</v>
      </c>
      <c r="N7501">
        <v>1991</v>
      </c>
      <c r="O7501" t="s">
        <v>196</v>
      </c>
      <c r="P7501" t="s">
        <v>2532</v>
      </c>
      <c r="Q7501" s="64">
        <v>33253</v>
      </c>
      <c r="U7501">
        <v>15</v>
      </c>
      <c r="V7501">
        <v>15</v>
      </c>
      <c r="W7501">
        <v>8</v>
      </c>
      <c r="X7501">
        <v>16</v>
      </c>
      <c r="Y7501" t="s">
        <v>2697</v>
      </c>
      <c r="Z7501">
        <v>202.49600000000001</v>
      </c>
      <c r="AA7501">
        <v>25</v>
      </c>
      <c r="AB7501">
        <v>5</v>
      </c>
      <c r="AE7501" t="s">
        <v>17</v>
      </c>
      <c r="AF7501">
        <v>40.47</v>
      </c>
      <c r="AG7501">
        <v>-3.37</v>
      </c>
      <c r="AH7501" t="s">
        <v>31</v>
      </c>
      <c r="AZ7501" t="s">
        <v>31</v>
      </c>
      <c r="BA7501" t="s">
        <v>31</v>
      </c>
    </row>
    <row r="7502" spans="1:53" hidden="1">
      <c r="A7502" t="s">
        <v>255</v>
      </c>
      <c r="B7502" t="s">
        <v>72</v>
      </c>
      <c r="C7502" t="s">
        <v>2695</v>
      </c>
      <c r="D7502" t="s">
        <v>25</v>
      </c>
      <c r="E7502" t="s">
        <v>459</v>
      </c>
      <c r="G7502" t="s">
        <v>2532</v>
      </c>
      <c r="J7502">
        <v>59.5</v>
      </c>
      <c r="K7502">
        <v>10.766999999999999</v>
      </c>
      <c r="M7502" t="s">
        <v>2384</v>
      </c>
      <c r="N7502">
        <v>1991</v>
      </c>
      <c r="O7502" t="s">
        <v>196</v>
      </c>
      <c r="P7502" t="s">
        <v>2532</v>
      </c>
      <c r="Q7502" s="64">
        <v>33284</v>
      </c>
      <c r="U7502">
        <v>15</v>
      </c>
      <c r="V7502">
        <v>15</v>
      </c>
      <c r="W7502">
        <v>24</v>
      </c>
      <c r="X7502">
        <v>0</v>
      </c>
      <c r="Y7502" t="s">
        <v>2697</v>
      </c>
      <c r="Z7502">
        <v>132.62</v>
      </c>
      <c r="AA7502">
        <v>25</v>
      </c>
      <c r="AB7502">
        <v>5</v>
      </c>
      <c r="AE7502" t="s">
        <v>17</v>
      </c>
      <c r="AF7502">
        <v>40.47</v>
      </c>
      <c r="AG7502">
        <v>-3.37</v>
      </c>
      <c r="AH7502" t="s">
        <v>31</v>
      </c>
      <c r="AZ7502" t="s">
        <v>31</v>
      </c>
      <c r="BA7502" t="s">
        <v>31</v>
      </c>
    </row>
    <row r="7503" spans="1:53" hidden="1">
      <c r="A7503" t="s">
        <v>255</v>
      </c>
      <c r="B7503" t="s">
        <v>72</v>
      </c>
      <c r="C7503" t="s">
        <v>2695</v>
      </c>
      <c r="D7503" t="s">
        <v>25</v>
      </c>
      <c r="E7503" t="s">
        <v>459</v>
      </c>
      <c r="G7503" t="s">
        <v>2532</v>
      </c>
      <c r="J7503">
        <v>59.5</v>
      </c>
      <c r="K7503">
        <v>10.766999999999999</v>
      </c>
      <c r="M7503" t="s">
        <v>2384</v>
      </c>
      <c r="N7503">
        <v>1991</v>
      </c>
      <c r="O7503" t="s">
        <v>196</v>
      </c>
      <c r="P7503" t="s">
        <v>2532</v>
      </c>
      <c r="Q7503" s="64">
        <v>33312</v>
      </c>
      <c r="U7503">
        <v>15</v>
      </c>
      <c r="V7503">
        <v>15</v>
      </c>
      <c r="W7503">
        <v>8</v>
      </c>
      <c r="X7503">
        <v>16</v>
      </c>
      <c r="Y7503" t="s">
        <v>2697</v>
      </c>
      <c r="Z7503">
        <v>116.934</v>
      </c>
      <c r="AA7503">
        <v>25</v>
      </c>
      <c r="AB7503">
        <v>5</v>
      </c>
      <c r="AE7503" t="s">
        <v>17</v>
      </c>
      <c r="AF7503">
        <v>40.47</v>
      </c>
      <c r="AG7503">
        <v>-3.37</v>
      </c>
      <c r="AH7503" t="s">
        <v>31</v>
      </c>
      <c r="AZ7503" t="s">
        <v>31</v>
      </c>
      <c r="BA7503" t="s">
        <v>31</v>
      </c>
    </row>
    <row r="7504" spans="1:53" hidden="1">
      <c r="A7504" t="s">
        <v>255</v>
      </c>
      <c r="B7504" t="s">
        <v>72</v>
      </c>
      <c r="C7504" t="s">
        <v>2695</v>
      </c>
      <c r="D7504" t="s">
        <v>25</v>
      </c>
      <c r="E7504" t="s">
        <v>459</v>
      </c>
      <c r="G7504" t="s">
        <v>2532</v>
      </c>
      <c r="J7504">
        <v>59.5</v>
      </c>
      <c r="K7504">
        <v>10.766999999999999</v>
      </c>
      <c r="M7504" t="s">
        <v>2384</v>
      </c>
      <c r="N7504">
        <v>1991</v>
      </c>
      <c r="O7504" t="s">
        <v>196</v>
      </c>
      <c r="P7504" t="s">
        <v>2532</v>
      </c>
      <c r="Q7504" s="64">
        <v>33222</v>
      </c>
      <c r="U7504">
        <v>15</v>
      </c>
      <c r="V7504">
        <v>15</v>
      </c>
      <c r="W7504">
        <v>24</v>
      </c>
      <c r="X7504">
        <v>0</v>
      </c>
      <c r="Y7504" t="s">
        <v>2697</v>
      </c>
      <c r="Z7504">
        <v>342.959</v>
      </c>
      <c r="AA7504">
        <v>25</v>
      </c>
      <c r="AB7504">
        <v>5</v>
      </c>
      <c r="AE7504" t="s">
        <v>17</v>
      </c>
      <c r="AF7504">
        <v>40.47</v>
      </c>
      <c r="AG7504">
        <v>-3.37</v>
      </c>
      <c r="AH7504" t="s">
        <v>31</v>
      </c>
      <c r="AZ7504" t="s">
        <v>31</v>
      </c>
      <c r="BA7504" t="s">
        <v>31</v>
      </c>
    </row>
    <row r="7505" spans="1:53" hidden="1">
      <c r="A7505" t="s">
        <v>255</v>
      </c>
      <c r="B7505" t="s">
        <v>72</v>
      </c>
      <c r="C7505" t="s">
        <v>2695</v>
      </c>
      <c r="D7505" t="s">
        <v>25</v>
      </c>
      <c r="E7505" t="s">
        <v>459</v>
      </c>
      <c r="G7505" t="s">
        <v>2532</v>
      </c>
      <c r="J7505">
        <v>59.5</v>
      </c>
      <c r="K7505">
        <v>10.766999999999999</v>
      </c>
      <c r="M7505" t="s">
        <v>2384</v>
      </c>
      <c r="N7505">
        <v>1991</v>
      </c>
      <c r="O7505" t="s">
        <v>196</v>
      </c>
      <c r="P7505" t="s">
        <v>2532</v>
      </c>
      <c r="Q7505" s="64">
        <v>33253</v>
      </c>
      <c r="U7505">
        <v>15</v>
      </c>
      <c r="V7505">
        <v>15</v>
      </c>
      <c r="W7505">
        <v>8</v>
      </c>
      <c r="X7505">
        <v>16</v>
      </c>
      <c r="Y7505" t="s">
        <v>2697</v>
      </c>
      <c r="Z7505">
        <v>223.886</v>
      </c>
      <c r="AA7505">
        <v>25</v>
      </c>
      <c r="AB7505">
        <v>5</v>
      </c>
      <c r="AE7505" t="s">
        <v>17</v>
      </c>
      <c r="AF7505">
        <v>40.47</v>
      </c>
      <c r="AG7505">
        <v>-3.37</v>
      </c>
      <c r="AH7505" t="s">
        <v>31</v>
      </c>
      <c r="AZ7505" t="s">
        <v>31</v>
      </c>
      <c r="BA7505" t="s">
        <v>31</v>
      </c>
    </row>
    <row r="7506" spans="1:53" hidden="1">
      <c r="A7506" t="s">
        <v>255</v>
      </c>
      <c r="B7506" t="s">
        <v>72</v>
      </c>
      <c r="C7506" t="s">
        <v>2695</v>
      </c>
      <c r="D7506" t="s">
        <v>25</v>
      </c>
      <c r="E7506" t="s">
        <v>459</v>
      </c>
      <c r="G7506" t="s">
        <v>2532</v>
      </c>
      <c r="J7506">
        <v>59.5</v>
      </c>
      <c r="K7506">
        <v>10.766999999999999</v>
      </c>
      <c r="M7506" t="s">
        <v>2384</v>
      </c>
      <c r="N7506">
        <v>1991</v>
      </c>
      <c r="O7506" t="s">
        <v>196</v>
      </c>
      <c r="P7506" t="s">
        <v>2532</v>
      </c>
      <c r="Q7506" s="64">
        <v>33284</v>
      </c>
      <c r="U7506">
        <v>15</v>
      </c>
      <c r="V7506">
        <v>15</v>
      </c>
      <c r="W7506">
        <v>24</v>
      </c>
      <c r="X7506">
        <v>0</v>
      </c>
      <c r="Y7506" t="s">
        <v>2697</v>
      </c>
      <c r="Z7506">
        <v>161.14099999999999</v>
      </c>
      <c r="AA7506">
        <v>25</v>
      </c>
      <c r="AB7506">
        <v>5</v>
      </c>
      <c r="AE7506" t="s">
        <v>17</v>
      </c>
      <c r="AF7506">
        <v>40.47</v>
      </c>
      <c r="AG7506">
        <v>-3.37</v>
      </c>
      <c r="AH7506" t="s">
        <v>31</v>
      </c>
      <c r="AZ7506" t="s">
        <v>31</v>
      </c>
      <c r="BA7506" t="s">
        <v>31</v>
      </c>
    </row>
    <row r="7507" spans="1:53" hidden="1">
      <c r="A7507" t="s">
        <v>255</v>
      </c>
      <c r="B7507" t="s">
        <v>72</v>
      </c>
      <c r="C7507" t="s">
        <v>2695</v>
      </c>
      <c r="D7507" t="s">
        <v>25</v>
      </c>
      <c r="E7507" t="s">
        <v>459</v>
      </c>
      <c r="G7507" t="s">
        <v>2532</v>
      </c>
      <c r="J7507">
        <v>59.5</v>
      </c>
      <c r="K7507">
        <v>10.766999999999999</v>
      </c>
      <c r="M7507" t="s">
        <v>2384</v>
      </c>
      <c r="N7507">
        <v>1991</v>
      </c>
      <c r="O7507" t="s">
        <v>196</v>
      </c>
      <c r="P7507" t="s">
        <v>2532</v>
      </c>
      <c r="Q7507" s="64">
        <v>33312</v>
      </c>
      <c r="U7507">
        <v>15</v>
      </c>
      <c r="V7507">
        <v>15</v>
      </c>
      <c r="W7507">
        <v>8</v>
      </c>
      <c r="X7507">
        <v>16</v>
      </c>
      <c r="Y7507" t="s">
        <v>2697</v>
      </c>
      <c r="Z7507">
        <v>122.63800000000001</v>
      </c>
      <c r="AA7507">
        <v>25</v>
      </c>
      <c r="AB7507">
        <v>5</v>
      </c>
      <c r="AE7507" t="s">
        <v>17</v>
      </c>
      <c r="AF7507">
        <v>40.47</v>
      </c>
      <c r="AG7507">
        <v>-3.37</v>
      </c>
      <c r="AH7507" t="s">
        <v>31</v>
      </c>
      <c r="AZ7507" t="s">
        <v>31</v>
      </c>
      <c r="BA7507" t="s">
        <v>31</v>
      </c>
    </row>
    <row r="7508" spans="1:53" hidden="1">
      <c r="A7508" t="s">
        <v>255</v>
      </c>
      <c r="B7508" t="s">
        <v>72</v>
      </c>
      <c r="C7508" t="s">
        <v>2695</v>
      </c>
      <c r="D7508" t="s">
        <v>25</v>
      </c>
      <c r="E7508" t="s">
        <v>459</v>
      </c>
      <c r="G7508" t="s">
        <v>2532</v>
      </c>
      <c r="J7508">
        <v>59.5</v>
      </c>
      <c r="K7508">
        <v>10.766999999999999</v>
      </c>
      <c r="M7508" t="s">
        <v>2384</v>
      </c>
      <c r="N7508">
        <v>1991</v>
      </c>
      <c r="O7508" t="s">
        <v>196</v>
      </c>
      <c r="P7508" t="s">
        <v>2532</v>
      </c>
      <c r="Q7508" s="64">
        <v>33222</v>
      </c>
      <c r="U7508">
        <v>9</v>
      </c>
      <c r="V7508">
        <v>9</v>
      </c>
      <c r="W7508">
        <v>24</v>
      </c>
      <c r="X7508">
        <v>0</v>
      </c>
      <c r="Y7508" t="s">
        <v>2697</v>
      </c>
      <c r="Z7508">
        <v>270.23200000000003</v>
      </c>
      <c r="AA7508">
        <v>42</v>
      </c>
      <c r="AB7508">
        <v>5</v>
      </c>
      <c r="AE7508" t="s">
        <v>17</v>
      </c>
      <c r="AF7508">
        <v>40.47</v>
      </c>
      <c r="AG7508">
        <v>-3.37</v>
      </c>
      <c r="AH7508" t="s">
        <v>31</v>
      </c>
      <c r="AZ7508" t="s">
        <v>31</v>
      </c>
      <c r="BA7508" t="s">
        <v>31</v>
      </c>
    </row>
    <row r="7509" spans="1:53" hidden="1">
      <c r="A7509" t="s">
        <v>255</v>
      </c>
      <c r="B7509" t="s">
        <v>72</v>
      </c>
      <c r="C7509" t="s">
        <v>2695</v>
      </c>
      <c r="D7509" t="s">
        <v>25</v>
      </c>
      <c r="E7509" t="s">
        <v>459</v>
      </c>
      <c r="G7509" t="s">
        <v>2532</v>
      </c>
      <c r="J7509">
        <v>59.5</v>
      </c>
      <c r="K7509">
        <v>10.766999999999999</v>
      </c>
      <c r="M7509" t="s">
        <v>2384</v>
      </c>
      <c r="N7509">
        <v>1991</v>
      </c>
      <c r="O7509" t="s">
        <v>196</v>
      </c>
      <c r="P7509" t="s">
        <v>2532</v>
      </c>
      <c r="Q7509" s="64">
        <v>33253</v>
      </c>
      <c r="U7509">
        <v>9</v>
      </c>
      <c r="V7509">
        <v>9</v>
      </c>
      <c r="W7509">
        <v>8</v>
      </c>
      <c r="X7509">
        <v>16</v>
      </c>
      <c r="Y7509" t="s">
        <v>2697</v>
      </c>
      <c r="Z7509">
        <v>191.08699999999999</v>
      </c>
      <c r="AA7509">
        <v>42</v>
      </c>
      <c r="AB7509">
        <v>5</v>
      </c>
      <c r="AE7509" t="s">
        <v>17</v>
      </c>
      <c r="AF7509">
        <v>40.47</v>
      </c>
      <c r="AG7509">
        <v>-3.37</v>
      </c>
      <c r="AH7509" t="s">
        <v>31</v>
      </c>
      <c r="AZ7509" t="s">
        <v>31</v>
      </c>
      <c r="BA7509" t="s">
        <v>31</v>
      </c>
    </row>
    <row r="7510" spans="1:53" hidden="1">
      <c r="A7510" t="s">
        <v>255</v>
      </c>
      <c r="B7510" t="s">
        <v>72</v>
      </c>
      <c r="C7510" t="s">
        <v>2695</v>
      </c>
      <c r="D7510" t="s">
        <v>25</v>
      </c>
      <c r="E7510" t="s">
        <v>459</v>
      </c>
      <c r="G7510" t="s">
        <v>2532</v>
      </c>
      <c r="J7510">
        <v>59.5</v>
      </c>
      <c r="K7510">
        <v>10.766999999999999</v>
      </c>
      <c r="M7510" t="s">
        <v>2384</v>
      </c>
      <c r="N7510">
        <v>1991</v>
      </c>
      <c r="O7510" t="s">
        <v>196</v>
      </c>
      <c r="P7510" t="s">
        <v>2532</v>
      </c>
      <c r="Q7510" s="64">
        <v>33284</v>
      </c>
      <c r="U7510">
        <v>9</v>
      </c>
      <c r="V7510">
        <v>9</v>
      </c>
      <c r="W7510">
        <v>24</v>
      </c>
      <c r="X7510">
        <v>0</v>
      </c>
      <c r="Y7510" t="s">
        <v>2697</v>
      </c>
      <c r="Z7510">
        <v>126.916</v>
      </c>
      <c r="AA7510">
        <v>42</v>
      </c>
      <c r="AB7510">
        <v>5</v>
      </c>
      <c r="AE7510" t="s">
        <v>17</v>
      </c>
      <c r="AF7510">
        <v>40.47</v>
      </c>
      <c r="AG7510">
        <v>-3.37</v>
      </c>
      <c r="AH7510" t="s">
        <v>31</v>
      </c>
      <c r="AZ7510" t="s">
        <v>31</v>
      </c>
      <c r="BA7510" t="s">
        <v>31</v>
      </c>
    </row>
    <row r="7511" spans="1:53" hidden="1">
      <c r="A7511" t="s">
        <v>255</v>
      </c>
      <c r="B7511" t="s">
        <v>72</v>
      </c>
      <c r="C7511" t="s">
        <v>2695</v>
      </c>
      <c r="D7511" t="s">
        <v>25</v>
      </c>
      <c r="E7511" t="s">
        <v>459</v>
      </c>
      <c r="G7511" t="s">
        <v>2532</v>
      </c>
      <c r="J7511">
        <v>59.5</v>
      </c>
      <c r="K7511">
        <v>10.766999999999999</v>
      </c>
      <c r="M7511" t="s">
        <v>2384</v>
      </c>
      <c r="N7511">
        <v>1991</v>
      </c>
      <c r="O7511" t="s">
        <v>196</v>
      </c>
      <c r="P7511" t="s">
        <v>2532</v>
      </c>
      <c r="Q7511" s="64">
        <v>33312</v>
      </c>
      <c r="U7511">
        <v>9</v>
      </c>
      <c r="V7511">
        <v>9</v>
      </c>
      <c r="W7511">
        <v>8</v>
      </c>
      <c r="X7511">
        <v>16</v>
      </c>
      <c r="Y7511" t="s">
        <v>2697</v>
      </c>
      <c r="Z7511">
        <v>91.266000000000005</v>
      </c>
      <c r="AA7511">
        <v>42</v>
      </c>
      <c r="AB7511">
        <v>5</v>
      </c>
      <c r="AE7511" t="s">
        <v>17</v>
      </c>
      <c r="AF7511">
        <v>40.47</v>
      </c>
      <c r="AG7511">
        <v>-3.37</v>
      </c>
      <c r="AH7511" t="s">
        <v>31</v>
      </c>
      <c r="AZ7511" t="s">
        <v>31</v>
      </c>
      <c r="BA7511" t="s">
        <v>31</v>
      </c>
    </row>
    <row r="7512" spans="1:53" hidden="1">
      <c r="A7512" t="s">
        <v>255</v>
      </c>
      <c r="B7512" t="s">
        <v>72</v>
      </c>
      <c r="C7512" t="s">
        <v>2695</v>
      </c>
      <c r="D7512" t="s">
        <v>25</v>
      </c>
      <c r="E7512" t="s">
        <v>459</v>
      </c>
      <c r="G7512" t="s">
        <v>2532</v>
      </c>
      <c r="J7512">
        <v>59.5</v>
      </c>
      <c r="K7512">
        <v>10.766999999999999</v>
      </c>
      <c r="M7512" t="s">
        <v>2384</v>
      </c>
      <c r="N7512">
        <v>1991</v>
      </c>
      <c r="O7512" t="s">
        <v>196</v>
      </c>
      <c r="P7512" t="s">
        <v>2532</v>
      </c>
      <c r="Q7512" s="64">
        <v>33222</v>
      </c>
      <c r="U7512">
        <v>9</v>
      </c>
      <c r="V7512">
        <v>9</v>
      </c>
      <c r="W7512">
        <v>24</v>
      </c>
      <c r="X7512">
        <v>0</v>
      </c>
      <c r="Y7512" t="s">
        <v>2697</v>
      </c>
      <c r="Z7512">
        <v>347.95</v>
      </c>
      <c r="AA7512">
        <v>42</v>
      </c>
      <c r="AB7512">
        <v>5</v>
      </c>
      <c r="AE7512" t="s">
        <v>17</v>
      </c>
      <c r="AF7512">
        <v>40.47</v>
      </c>
      <c r="AG7512">
        <v>-3.37</v>
      </c>
      <c r="AH7512" t="s">
        <v>31</v>
      </c>
      <c r="AZ7512" t="s">
        <v>31</v>
      </c>
      <c r="BA7512" t="s">
        <v>31</v>
      </c>
    </row>
    <row r="7513" spans="1:53" hidden="1">
      <c r="A7513" t="s">
        <v>255</v>
      </c>
      <c r="B7513" t="s">
        <v>72</v>
      </c>
      <c r="C7513" t="s">
        <v>2695</v>
      </c>
      <c r="D7513" t="s">
        <v>25</v>
      </c>
      <c r="E7513" t="s">
        <v>459</v>
      </c>
      <c r="G7513" t="s">
        <v>2532</v>
      </c>
      <c r="J7513">
        <v>59.5</v>
      </c>
      <c r="K7513">
        <v>10.766999999999999</v>
      </c>
      <c r="M7513" t="s">
        <v>2384</v>
      </c>
      <c r="N7513">
        <v>1991</v>
      </c>
      <c r="O7513" t="s">
        <v>196</v>
      </c>
      <c r="P7513" t="s">
        <v>2532</v>
      </c>
      <c r="Q7513" s="64">
        <v>33253</v>
      </c>
      <c r="U7513">
        <v>9</v>
      </c>
      <c r="V7513">
        <v>9</v>
      </c>
      <c r="W7513">
        <v>8</v>
      </c>
      <c r="X7513">
        <v>16</v>
      </c>
      <c r="Y7513" t="s">
        <v>2697</v>
      </c>
      <c r="Z7513">
        <v>219.608</v>
      </c>
      <c r="AA7513">
        <v>42</v>
      </c>
      <c r="AB7513">
        <v>5</v>
      </c>
      <c r="AE7513" t="s">
        <v>17</v>
      </c>
      <c r="AF7513">
        <v>40.47</v>
      </c>
      <c r="AG7513">
        <v>-3.37</v>
      </c>
      <c r="AH7513" t="s">
        <v>31</v>
      </c>
      <c r="AZ7513" t="s">
        <v>31</v>
      </c>
      <c r="BA7513" t="s">
        <v>31</v>
      </c>
    </row>
    <row r="7514" spans="1:53" hidden="1">
      <c r="A7514" t="s">
        <v>255</v>
      </c>
      <c r="B7514" t="s">
        <v>72</v>
      </c>
      <c r="C7514" t="s">
        <v>2695</v>
      </c>
      <c r="D7514" t="s">
        <v>25</v>
      </c>
      <c r="E7514" t="s">
        <v>459</v>
      </c>
      <c r="G7514" t="s">
        <v>2532</v>
      </c>
      <c r="J7514">
        <v>59.5</v>
      </c>
      <c r="K7514">
        <v>10.766999999999999</v>
      </c>
      <c r="M7514" t="s">
        <v>2384</v>
      </c>
      <c r="N7514">
        <v>1991</v>
      </c>
      <c r="O7514" t="s">
        <v>196</v>
      </c>
      <c r="P7514" t="s">
        <v>2532</v>
      </c>
      <c r="Q7514" s="64">
        <v>33284</v>
      </c>
      <c r="U7514">
        <v>9</v>
      </c>
      <c r="V7514">
        <v>9</v>
      </c>
      <c r="W7514">
        <v>24</v>
      </c>
      <c r="X7514">
        <v>0</v>
      </c>
      <c r="Y7514" t="s">
        <v>2697</v>
      </c>
      <c r="Z7514">
        <v>147.59399999999999</v>
      </c>
      <c r="AA7514">
        <v>42</v>
      </c>
      <c r="AB7514">
        <v>5</v>
      </c>
      <c r="AE7514" t="s">
        <v>17</v>
      </c>
      <c r="AF7514">
        <v>40.47</v>
      </c>
      <c r="AG7514">
        <v>-3.37</v>
      </c>
      <c r="AH7514" t="s">
        <v>31</v>
      </c>
      <c r="AZ7514" t="s">
        <v>31</v>
      </c>
      <c r="BA7514" t="s">
        <v>31</v>
      </c>
    </row>
    <row r="7515" spans="1:53" hidden="1">
      <c r="A7515" t="s">
        <v>255</v>
      </c>
      <c r="B7515" t="s">
        <v>72</v>
      </c>
      <c r="C7515" t="s">
        <v>2695</v>
      </c>
      <c r="D7515" t="s">
        <v>25</v>
      </c>
      <c r="E7515" t="s">
        <v>459</v>
      </c>
      <c r="G7515" t="s">
        <v>2532</v>
      </c>
      <c r="J7515">
        <v>59.5</v>
      </c>
      <c r="K7515">
        <v>10.766999999999999</v>
      </c>
      <c r="M7515" t="s">
        <v>2384</v>
      </c>
      <c r="N7515">
        <v>1991</v>
      </c>
      <c r="O7515" t="s">
        <v>196</v>
      </c>
      <c r="P7515" t="s">
        <v>2532</v>
      </c>
      <c r="Q7515" s="64">
        <v>33312</v>
      </c>
      <c r="U7515">
        <v>9</v>
      </c>
      <c r="V7515">
        <v>9</v>
      </c>
      <c r="W7515">
        <v>8</v>
      </c>
      <c r="X7515">
        <v>16</v>
      </c>
      <c r="Y7515" t="s">
        <v>2697</v>
      </c>
      <c r="Z7515">
        <v>101.961</v>
      </c>
      <c r="AA7515">
        <v>42</v>
      </c>
      <c r="AB7515">
        <v>5</v>
      </c>
      <c r="AE7515" t="s">
        <v>17</v>
      </c>
      <c r="AF7515">
        <v>40.47</v>
      </c>
      <c r="AG7515">
        <v>-3.37</v>
      </c>
      <c r="AH7515" t="s">
        <v>31</v>
      </c>
      <c r="AZ7515" t="s">
        <v>31</v>
      </c>
      <c r="BA7515" t="s">
        <v>31</v>
      </c>
    </row>
    <row r="7516" spans="1:53" hidden="1">
      <c r="A7516" t="s">
        <v>255</v>
      </c>
      <c r="B7516" t="s">
        <v>72</v>
      </c>
      <c r="C7516" t="s">
        <v>2695</v>
      </c>
      <c r="D7516" t="s">
        <v>25</v>
      </c>
      <c r="E7516" t="s">
        <v>26</v>
      </c>
      <c r="G7516" t="s">
        <v>2532</v>
      </c>
      <c r="J7516">
        <v>59.5</v>
      </c>
      <c r="K7516">
        <v>10.766999999999999</v>
      </c>
      <c r="M7516" t="s">
        <v>2384</v>
      </c>
      <c r="N7516">
        <v>1991</v>
      </c>
      <c r="O7516" t="s">
        <v>196</v>
      </c>
      <c r="P7516" t="s">
        <v>2532</v>
      </c>
      <c r="Q7516" s="64">
        <v>33222</v>
      </c>
      <c r="U7516">
        <v>21</v>
      </c>
      <c r="V7516">
        <v>21</v>
      </c>
      <c r="W7516">
        <v>24</v>
      </c>
      <c r="X7516">
        <v>0</v>
      </c>
      <c r="Y7516" t="s">
        <v>2697</v>
      </c>
      <c r="Z7516">
        <v>282.35300000000001</v>
      </c>
      <c r="AA7516">
        <v>18</v>
      </c>
      <c r="AB7516">
        <v>5</v>
      </c>
      <c r="AE7516" t="s">
        <v>17</v>
      </c>
      <c r="AF7516">
        <v>40.47</v>
      </c>
      <c r="AG7516">
        <v>-3.37</v>
      </c>
      <c r="AH7516" t="s">
        <v>31</v>
      </c>
      <c r="AZ7516" t="s">
        <v>31</v>
      </c>
      <c r="BA7516" t="s">
        <v>31</v>
      </c>
    </row>
    <row r="7517" spans="1:53" hidden="1">
      <c r="A7517" t="s">
        <v>255</v>
      </c>
      <c r="B7517" t="s">
        <v>72</v>
      </c>
      <c r="C7517" t="s">
        <v>2695</v>
      </c>
      <c r="D7517" t="s">
        <v>25</v>
      </c>
      <c r="E7517" t="s">
        <v>26</v>
      </c>
      <c r="G7517" t="s">
        <v>2532</v>
      </c>
      <c r="J7517">
        <v>59.5</v>
      </c>
      <c r="K7517">
        <v>10.766999999999999</v>
      </c>
      <c r="M7517" t="s">
        <v>2384</v>
      </c>
      <c r="N7517">
        <v>1991</v>
      </c>
      <c r="O7517" t="s">
        <v>196</v>
      </c>
      <c r="P7517" t="s">
        <v>2532</v>
      </c>
      <c r="Q7517" s="64">
        <v>33253</v>
      </c>
      <c r="U7517">
        <v>21</v>
      </c>
      <c r="V7517">
        <v>21</v>
      </c>
      <c r="W7517">
        <v>8</v>
      </c>
      <c r="X7517">
        <v>16</v>
      </c>
      <c r="Y7517" t="s">
        <v>2697</v>
      </c>
      <c r="Z7517">
        <v>203.922</v>
      </c>
      <c r="AA7517">
        <v>18</v>
      </c>
      <c r="AB7517">
        <v>5</v>
      </c>
      <c r="AE7517" t="s">
        <v>17</v>
      </c>
      <c r="AF7517">
        <v>40.47</v>
      </c>
      <c r="AG7517">
        <v>-3.37</v>
      </c>
      <c r="AH7517" t="s">
        <v>31</v>
      </c>
      <c r="AZ7517" t="s">
        <v>31</v>
      </c>
      <c r="BA7517" t="s">
        <v>31</v>
      </c>
    </row>
    <row r="7518" spans="1:53" hidden="1">
      <c r="A7518" t="s">
        <v>255</v>
      </c>
      <c r="B7518" t="s">
        <v>72</v>
      </c>
      <c r="C7518" t="s">
        <v>2695</v>
      </c>
      <c r="D7518" t="s">
        <v>25</v>
      </c>
      <c r="E7518" t="s">
        <v>26</v>
      </c>
      <c r="G7518" t="s">
        <v>2532</v>
      </c>
      <c r="J7518">
        <v>59.5</v>
      </c>
      <c r="K7518">
        <v>10.766999999999999</v>
      </c>
      <c r="M7518" t="s">
        <v>2384</v>
      </c>
      <c r="N7518">
        <v>1991</v>
      </c>
      <c r="O7518" t="s">
        <v>196</v>
      </c>
      <c r="P7518" t="s">
        <v>2532</v>
      </c>
      <c r="Q7518" s="64">
        <v>33284</v>
      </c>
      <c r="U7518">
        <v>21</v>
      </c>
      <c r="V7518">
        <v>21</v>
      </c>
      <c r="W7518">
        <v>24</v>
      </c>
      <c r="X7518">
        <v>0</v>
      </c>
      <c r="Y7518" t="s">
        <v>2697</v>
      </c>
      <c r="Z7518">
        <v>149.733</v>
      </c>
      <c r="AA7518">
        <v>18</v>
      </c>
      <c r="AB7518">
        <v>5</v>
      </c>
      <c r="AE7518" t="s">
        <v>17</v>
      </c>
      <c r="AF7518">
        <v>40.47</v>
      </c>
      <c r="AG7518">
        <v>-3.37</v>
      </c>
      <c r="AH7518" t="s">
        <v>31</v>
      </c>
      <c r="AZ7518" t="s">
        <v>31</v>
      </c>
      <c r="BA7518" t="s">
        <v>31</v>
      </c>
    </row>
    <row r="7519" spans="1:53" hidden="1">
      <c r="A7519" t="s">
        <v>255</v>
      </c>
      <c r="B7519" t="s">
        <v>72</v>
      </c>
      <c r="C7519" t="s">
        <v>2695</v>
      </c>
      <c r="D7519" t="s">
        <v>25</v>
      </c>
      <c r="E7519" t="s">
        <v>26</v>
      </c>
      <c r="G7519" t="s">
        <v>2532</v>
      </c>
      <c r="J7519">
        <v>59.5</v>
      </c>
      <c r="K7519">
        <v>10.766999999999999</v>
      </c>
      <c r="M7519" t="s">
        <v>2384</v>
      </c>
      <c r="N7519">
        <v>1991</v>
      </c>
      <c r="O7519" t="s">
        <v>196</v>
      </c>
      <c r="P7519" t="s">
        <v>2532</v>
      </c>
      <c r="Q7519" s="64">
        <v>33312</v>
      </c>
      <c r="U7519">
        <v>21</v>
      </c>
      <c r="V7519">
        <v>21</v>
      </c>
      <c r="W7519">
        <v>8</v>
      </c>
      <c r="X7519">
        <v>16</v>
      </c>
      <c r="Y7519" t="s">
        <v>2697</v>
      </c>
      <c r="Z7519">
        <v>101.961</v>
      </c>
      <c r="AA7519">
        <v>18</v>
      </c>
      <c r="AB7519">
        <v>5</v>
      </c>
      <c r="AE7519" t="s">
        <v>17</v>
      </c>
      <c r="AF7519">
        <v>40.47</v>
      </c>
      <c r="AG7519">
        <v>-3.37</v>
      </c>
      <c r="AH7519" t="s">
        <v>31</v>
      </c>
      <c r="AZ7519" t="s">
        <v>31</v>
      </c>
      <c r="BA7519" t="s">
        <v>31</v>
      </c>
    </row>
    <row r="7520" spans="1:53" hidden="1">
      <c r="A7520" t="s">
        <v>255</v>
      </c>
      <c r="B7520" t="s">
        <v>72</v>
      </c>
      <c r="C7520" t="s">
        <v>2695</v>
      </c>
      <c r="D7520" t="s">
        <v>25</v>
      </c>
      <c r="E7520" t="s">
        <v>26</v>
      </c>
      <c r="G7520" t="s">
        <v>2532</v>
      </c>
      <c r="J7520">
        <v>59.5</v>
      </c>
      <c r="K7520">
        <v>10.766999999999999</v>
      </c>
      <c r="M7520" t="s">
        <v>2384</v>
      </c>
      <c r="N7520">
        <v>1991</v>
      </c>
      <c r="O7520" t="s">
        <v>196</v>
      </c>
      <c r="P7520" t="s">
        <v>2532</v>
      </c>
      <c r="Q7520" s="64">
        <v>33222</v>
      </c>
      <c r="U7520">
        <v>21</v>
      </c>
      <c r="V7520">
        <v>21</v>
      </c>
      <c r="W7520">
        <v>24</v>
      </c>
      <c r="X7520">
        <v>0</v>
      </c>
      <c r="Y7520" t="s">
        <v>2697</v>
      </c>
      <c r="Z7520">
        <v>332.26400000000001</v>
      </c>
      <c r="AA7520">
        <v>18</v>
      </c>
      <c r="AB7520">
        <v>5</v>
      </c>
      <c r="AE7520" t="s">
        <v>17</v>
      </c>
      <c r="AF7520">
        <v>40.47</v>
      </c>
      <c r="AG7520">
        <v>-3.37</v>
      </c>
      <c r="AH7520" t="s">
        <v>31</v>
      </c>
      <c r="AZ7520" t="s">
        <v>31</v>
      </c>
      <c r="BA7520" t="s">
        <v>31</v>
      </c>
    </row>
    <row r="7521" spans="1:53" hidden="1">
      <c r="A7521" t="s">
        <v>255</v>
      </c>
      <c r="B7521" t="s">
        <v>72</v>
      </c>
      <c r="C7521" t="s">
        <v>2695</v>
      </c>
      <c r="D7521" t="s">
        <v>25</v>
      </c>
      <c r="E7521" t="s">
        <v>26</v>
      </c>
      <c r="G7521" t="s">
        <v>2532</v>
      </c>
      <c r="J7521">
        <v>59.5</v>
      </c>
      <c r="K7521">
        <v>10.766999999999999</v>
      </c>
      <c r="M7521" t="s">
        <v>2384</v>
      </c>
      <c r="N7521">
        <v>1991</v>
      </c>
      <c r="O7521" t="s">
        <v>196</v>
      </c>
      <c r="P7521" t="s">
        <v>2532</v>
      </c>
      <c r="Q7521" s="64">
        <v>33253</v>
      </c>
      <c r="U7521">
        <v>21</v>
      </c>
      <c r="V7521">
        <v>21</v>
      </c>
      <c r="W7521">
        <v>8</v>
      </c>
      <c r="X7521">
        <v>16</v>
      </c>
      <c r="Y7521" t="s">
        <v>2697</v>
      </c>
      <c r="Z7521">
        <v>238.14599999999999</v>
      </c>
      <c r="AA7521">
        <v>18</v>
      </c>
      <c r="AB7521">
        <v>5</v>
      </c>
      <c r="AE7521" t="s">
        <v>17</v>
      </c>
      <c r="AF7521">
        <v>40.47</v>
      </c>
      <c r="AG7521">
        <v>-3.37</v>
      </c>
      <c r="AH7521" t="s">
        <v>31</v>
      </c>
      <c r="AZ7521" t="s">
        <v>31</v>
      </c>
      <c r="BA7521" t="s">
        <v>31</v>
      </c>
    </row>
    <row r="7522" spans="1:53" hidden="1">
      <c r="A7522" t="s">
        <v>255</v>
      </c>
      <c r="B7522" t="s">
        <v>72</v>
      </c>
      <c r="C7522" t="s">
        <v>2695</v>
      </c>
      <c r="D7522" t="s">
        <v>25</v>
      </c>
      <c r="E7522" t="s">
        <v>26</v>
      </c>
      <c r="G7522" t="s">
        <v>2532</v>
      </c>
      <c r="J7522">
        <v>59.5</v>
      </c>
      <c r="K7522">
        <v>10.766999999999999</v>
      </c>
      <c r="M7522" t="s">
        <v>2384</v>
      </c>
      <c r="N7522">
        <v>1991</v>
      </c>
      <c r="O7522" t="s">
        <v>196</v>
      </c>
      <c r="P7522" t="s">
        <v>2532</v>
      </c>
      <c r="Q7522" s="64">
        <v>33284</v>
      </c>
      <c r="U7522">
        <v>21</v>
      </c>
      <c r="V7522">
        <v>21</v>
      </c>
      <c r="W7522">
        <v>24</v>
      </c>
      <c r="X7522">
        <v>0</v>
      </c>
      <c r="Y7522" t="s">
        <v>2697</v>
      </c>
      <c r="Z7522">
        <v>176.114</v>
      </c>
      <c r="AA7522">
        <v>18</v>
      </c>
      <c r="AB7522">
        <v>5</v>
      </c>
      <c r="AE7522" t="s">
        <v>17</v>
      </c>
      <c r="AF7522">
        <v>40.47</v>
      </c>
      <c r="AG7522">
        <v>-3.37</v>
      </c>
      <c r="AH7522" t="s">
        <v>31</v>
      </c>
      <c r="AZ7522" t="s">
        <v>31</v>
      </c>
      <c r="BA7522" t="s">
        <v>31</v>
      </c>
    </row>
    <row r="7523" spans="1:53" hidden="1">
      <c r="A7523" t="s">
        <v>255</v>
      </c>
      <c r="B7523" t="s">
        <v>72</v>
      </c>
      <c r="C7523" t="s">
        <v>2695</v>
      </c>
      <c r="D7523" t="s">
        <v>25</v>
      </c>
      <c r="E7523" t="s">
        <v>26</v>
      </c>
      <c r="G7523" t="s">
        <v>2532</v>
      </c>
      <c r="J7523">
        <v>59.5</v>
      </c>
      <c r="K7523">
        <v>10.766999999999999</v>
      </c>
      <c r="M7523" t="s">
        <v>2384</v>
      </c>
      <c r="N7523">
        <v>1991</v>
      </c>
      <c r="O7523" t="s">
        <v>196</v>
      </c>
      <c r="P7523" t="s">
        <v>2532</v>
      </c>
      <c r="Q7523" s="64">
        <v>33312</v>
      </c>
      <c r="U7523">
        <v>21</v>
      </c>
      <c r="V7523">
        <v>21</v>
      </c>
      <c r="W7523">
        <v>8</v>
      </c>
      <c r="X7523">
        <v>16</v>
      </c>
      <c r="Y7523" t="s">
        <v>2697</v>
      </c>
      <c r="Z7523">
        <v>127.629</v>
      </c>
      <c r="AA7523">
        <v>18</v>
      </c>
      <c r="AB7523">
        <v>5</v>
      </c>
      <c r="AE7523" t="s">
        <v>17</v>
      </c>
      <c r="AF7523">
        <v>40.47</v>
      </c>
      <c r="AG7523">
        <v>-3.37</v>
      </c>
      <c r="AH7523" t="s">
        <v>31</v>
      </c>
      <c r="AZ7523" t="s">
        <v>31</v>
      </c>
      <c r="BA7523" t="s">
        <v>31</v>
      </c>
    </row>
    <row r="7524" spans="1:53" hidden="1">
      <c r="A7524" t="s">
        <v>255</v>
      </c>
      <c r="B7524" t="s">
        <v>72</v>
      </c>
      <c r="C7524" t="s">
        <v>2695</v>
      </c>
      <c r="D7524" t="s">
        <v>25</v>
      </c>
      <c r="E7524" t="s">
        <v>26</v>
      </c>
      <c r="G7524" t="s">
        <v>2532</v>
      </c>
      <c r="J7524">
        <v>59.5</v>
      </c>
      <c r="K7524">
        <v>10.766999999999999</v>
      </c>
      <c r="M7524" t="s">
        <v>2384</v>
      </c>
      <c r="N7524">
        <v>1991</v>
      </c>
      <c r="O7524" t="s">
        <v>196</v>
      </c>
      <c r="P7524" t="s">
        <v>2532</v>
      </c>
      <c r="Q7524" s="64">
        <v>33222</v>
      </c>
      <c r="U7524">
        <v>15</v>
      </c>
      <c r="V7524">
        <v>15</v>
      </c>
      <c r="W7524">
        <v>24</v>
      </c>
      <c r="X7524">
        <v>0</v>
      </c>
      <c r="Y7524" t="s">
        <v>2697</v>
      </c>
      <c r="Z7524">
        <v>325.84699999999998</v>
      </c>
      <c r="AA7524">
        <v>25</v>
      </c>
      <c r="AB7524">
        <v>5</v>
      </c>
      <c r="AE7524" t="s">
        <v>17</v>
      </c>
      <c r="AF7524">
        <v>40.47</v>
      </c>
      <c r="AG7524">
        <v>-3.37</v>
      </c>
      <c r="AH7524" t="s">
        <v>31</v>
      </c>
      <c r="AZ7524" t="s">
        <v>31</v>
      </c>
      <c r="BA7524" t="s">
        <v>31</v>
      </c>
    </row>
    <row r="7525" spans="1:53" hidden="1">
      <c r="A7525" t="s">
        <v>255</v>
      </c>
      <c r="B7525" t="s">
        <v>72</v>
      </c>
      <c r="C7525" t="s">
        <v>2695</v>
      </c>
      <c r="D7525" t="s">
        <v>25</v>
      </c>
      <c r="E7525" t="s">
        <v>26</v>
      </c>
      <c r="G7525" t="s">
        <v>2532</v>
      </c>
      <c r="J7525">
        <v>59.5</v>
      </c>
      <c r="K7525">
        <v>10.766999999999999</v>
      </c>
      <c r="M7525" t="s">
        <v>2384</v>
      </c>
      <c r="N7525">
        <v>1991</v>
      </c>
      <c r="O7525" t="s">
        <v>196</v>
      </c>
      <c r="P7525" t="s">
        <v>2532</v>
      </c>
      <c r="Q7525" s="64">
        <v>33253</v>
      </c>
      <c r="U7525">
        <v>15</v>
      </c>
      <c r="V7525">
        <v>15</v>
      </c>
      <c r="W7525">
        <v>8</v>
      </c>
      <c r="X7525">
        <v>16</v>
      </c>
      <c r="Y7525" t="s">
        <v>2697</v>
      </c>
      <c r="Z7525">
        <v>212.47800000000001</v>
      </c>
      <c r="AA7525">
        <v>25</v>
      </c>
      <c r="AB7525">
        <v>5</v>
      </c>
      <c r="AE7525" t="s">
        <v>17</v>
      </c>
      <c r="AF7525">
        <v>40.47</v>
      </c>
      <c r="AG7525">
        <v>-3.37</v>
      </c>
      <c r="AH7525" t="s">
        <v>31</v>
      </c>
      <c r="AZ7525" t="s">
        <v>31</v>
      </c>
      <c r="BA7525" t="s">
        <v>31</v>
      </c>
    </row>
    <row r="7526" spans="1:53" hidden="1">
      <c r="A7526" t="s">
        <v>255</v>
      </c>
      <c r="B7526" t="s">
        <v>72</v>
      </c>
      <c r="C7526" t="s">
        <v>2695</v>
      </c>
      <c r="D7526" t="s">
        <v>25</v>
      </c>
      <c r="E7526" t="s">
        <v>26</v>
      </c>
      <c r="G7526" t="s">
        <v>2532</v>
      </c>
      <c r="J7526">
        <v>59.5</v>
      </c>
      <c r="K7526">
        <v>10.766999999999999</v>
      </c>
      <c r="M7526" t="s">
        <v>2384</v>
      </c>
      <c r="N7526">
        <v>1991</v>
      </c>
      <c r="O7526" t="s">
        <v>196</v>
      </c>
      <c r="P7526" t="s">
        <v>2532</v>
      </c>
      <c r="Q7526" s="64">
        <v>33284</v>
      </c>
      <c r="U7526">
        <v>15</v>
      </c>
      <c r="V7526">
        <v>15</v>
      </c>
      <c r="W7526">
        <v>24</v>
      </c>
      <c r="X7526">
        <v>0</v>
      </c>
      <c r="Y7526" t="s">
        <v>2697</v>
      </c>
      <c r="Z7526">
        <v>154.72399999999999</v>
      </c>
      <c r="AA7526">
        <v>25</v>
      </c>
      <c r="AB7526">
        <v>5</v>
      </c>
      <c r="AE7526" t="s">
        <v>17</v>
      </c>
      <c r="AF7526">
        <v>40.47</v>
      </c>
      <c r="AG7526">
        <v>-3.37</v>
      </c>
      <c r="AH7526" t="s">
        <v>31</v>
      </c>
      <c r="AZ7526" t="s">
        <v>31</v>
      </c>
      <c r="BA7526" t="s">
        <v>31</v>
      </c>
    </row>
    <row r="7527" spans="1:53" hidden="1">
      <c r="A7527" t="s">
        <v>255</v>
      </c>
      <c r="B7527" t="s">
        <v>72</v>
      </c>
      <c r="C7527" t="s">
        <v>2695</v>
      </c>
      <c r="D7527" t="s">
        <v>25</v>
      </c>
      <c r="E7527" t="s">
        <v>26</v>
      </c>
      <c r="G7527" t="s">
        <v>2532</v>
      </c>
      <c r="J7527">
        <v>59.5</v>
      </c>
      <c r="K7527">
        <v>10.766999999999999</v>
      </c>
      <c r="M7527" t="s">
        <v>2384</v>
      </c>
      <c r="N7527">
        <v>1991</v>
      </c>
      <c r="O7527" t="s">
        <v>196</v>
      </c>
      <c r="P7527" t="s">
        <v>2532</v>
      </c>
      <c r="Q7527" s="64">
        <v>33312</v>
      </c>
      <c r="U7527">
        <v>15</v>
      </c>
      <c r="V7527">
        <v>15</v>
      </c>
      <c r="W7527">
        <v>8</v>
      </c>
      <c r="X7527">
        <v>16</v>
      </c>
      <c r="Y7527" t="s">
        <v>2697</v>
      </c>
      <c r="Z7527">
        <v>111.23</v>
      </c>
      <c r="AA7527">
        <v>25</v>
      </c>
      <c r="AB7527">
        <v>5</v>
      </c>
      <c r="AE7527" t="s">
        <v>17</v>
      </c>
      <c r="AF7527">
        <v>40.47</v>
      </c>
      <c r="AG7527">
        <v>-3.37</v>
      </c>
      <c r="AH7527" t="s">
        <v>31</v>
      </c>
      <c r="AZ7527" t="s">
        <v>31</v>
      </c>
      <c r="BA7527" t="s">
        <v>31</v>
      </c>
    </row>
    <row r="7528" spans="1:53" hidden="1">
      <c r="A7528" t="s">
        <v>255</v>
      </c>
      <c r="B7528" t="s">
        <v>72</v>
      </c>
      <c r="C7528" t="s">
        <v>2695</v>
      </c>
      <c r="D7528" t="s">
        <v>25</v>
      </c>
      <c r="E7528" t="s">
        <v>26</v>
      </c>
      <c r="G7528" t="s">
        <v>2532</v>
      </c>
      <c r="J7528">
        <v>59.5</v>
      </c>
      <c r="K7528">
        <v>10.766999999999999</v>
      </c>
      <c r="M7528" t="s">
        <v>2384</v>
      </c>
      <c r="N7528">
        <v>1991</v>
      </c>
      <c r="O7528" t="s">
        <v>196</v>
      </c>
      <c r="P7528" t="s">
        <v>2532</v>
      </c>
      <c r="Q7528" s="64">
        <v>33222</v>
      </c>
      <c r="U7528">
        <v>15</v>
      </c>
      <c r="V7528">
        <v>15</v>
      </c>
      <c r="W7528">
        <v>24</v>
      </c>
      <c r="X7528">
        <v>0</v>
      </c>
      <c r="Y7528" t="s">
        <v>2697</v>
      </c>
      <c r="Z7528">
        <v>343.67200000000003</v>
      </c>
      <c r="AA7528">
        <v>25</v>
      </c>
      <c r="AB7528">
        <v>5</v>
      </c>
      <c r="AE7528" t="s">
        <v>17</v>
      </c>
      <c r="AF7528">
        <v>40.47</v>
      </c>
      <c r="AG7528">
        <v>-3.37</v>
      </c>
      <c r="AH7528" t="s">
        <v>31</v>
      </c>
      <c r="AZ7528" t="s">
        <v>31</v>
      </c>
      <c r="BA7528" t="s">
        <v>31</v>
      </c>
    </row>
    <row r="7529" spans="1:53" hidden="1">
      <c r="A7529" t="s">
        <v>255</v>
      </c>
      <c r="B7529" t="s">
        <v>72</v>
      </c>
      <c r="C7529" t="s">
        <v>2695</v>
      </c>
      <c r="D7529" t="s">
        <v>25</v>
      </c>
      <c r="E7529" t="s">
        <v>26</v>
      </c>
      <c r="G7529" t="s">
        <v>2532</v>
      </c>
      <c r="J7529">
        <v>59.5</v>
      </c>
      <c r="K7529">
        <v>10.766999999999999</v>
      </c>
      <c r="M7529" t="s">
        <v>2384</v>
      </c>
      <c r="N7529">
        <v>1991</v>
      </c>
      <c r="O7529" t="s">
        <v>196</v>
      </c>
      <c r="P7529" t="s">
        <v>2532</v>
      </c>
      <c r="Q7529" s="64">
        <v>33253</v>
      </c>
      <c r="U7529">
        <v>15</v>
      </c>
      <c r="V7529">
        <v>15</v>
      </c>
      <c r="W7529">
        <v>8</v>
      </c>
      <c r="X7529">
        <v>16</v>
      </c>
      <c r="Y7529" t="s">
        <v>2697</v>
      </c>
      <c r="Z7529">
        <v>223.173</v>
      </c>
      <c r="AA7529">
        <v>25</v>
      </c>
      <c r="AB7529">
        <v>5</v>
      </c>
      <c r="AE7529" t="s">
        <v>17</v>
      </c>
      <c r="AF7529">
        <v>40.47</v>
      </c>
      <c r="AG7529">
        <v>-3.37</v>
      </c>
      <c r="AH7529" t="s">
        <v>31</v>
      </c>
      <c r="AZ7529" t="s">
        <v>31</v>
      </c>
      <c r="BA7529" t="s">
        <v>31</v>
      </c>
    </row>
    <row r="7530" spans="1:53" hidden="1">
      <c r="A7530" t="s">
        <v>255</v>
      </c>
      <c r="B7530" t="s">
        <v>72</v>
      </c>
      <c r="C7530" t="s">
        <v>2695</v>
      </c>
      <c r="D7530" t="s">
        <v>25</v>
      </c>
      <c r="E7530" t="s">
        <v>26</v>
      </c>
      <c r="G7530" t="s">
        <v>2532</v>
      </c>
      <c r="J7530">
        <v>59.5</v>
      </c>
      <c r="K7530">
        <v>10.766999999999999</v>
      </c>
      <c r="M7530" t="s">
        <v>2384</v>
      </c>
      <c r="N7530">
        <v>1991</v>
      </c>
      <c r="O7530" t="s">
        <v>196</v>
      </c>
      <c r="P7530" t="s">
        <v>2532</v>
      </c>
      <c r="Q7530" s="64">
        <v>33284</v>
      </c>
      <c r="U7530">
        <v>15</v>
      </c>
      <c r="V7530">
        <v>15</v>
      </c>
      <c r="W7530">
        <v>24</v>
      </c>
      <c r="X7530">
        <v>0</v>
      </c>
      <c r="Y7530" t="s">
        <v>2697</v>
      </c>
      <c r="Z7530">
        <v>163.28</v>
      </c>
      <c r="AA7530">
        <v>25</v>
      </c>
      <c r="AB7530">
        <v>5</v>
      </c>
      <c r="AE7530" t="s">
        <v>17</v>
      </c>
      <c r="AF7530">
        <v>40.47</v>
      </c>
      <c r="AG7530">
        <v>-3.37</v>
      </c>
      <c r="AH7530" t="s">
        <v>31</v>
      </c>
      <c r="AZ7530" t="s">
        <v>31</v>
      </c>
      <c r="BA7530" t="s">
        <v>31</v>
      </c>
    </row>
    <row r="7531" spans="1:53" hidden="1">
      <c r="A7531" t="s">
        <v>255</v>
      </c>
      <c r="B7531" t="s">
        <v>72</v>
      </c>
      <c r="C7531" t="s">
        <v>2695</v>
      </c>
      <c r="D7531" t="s">
        <v>25</v>
      </c>
      <c r="E7531" t="s">
        <v>26</v>
      </c>
      <c r="G7531" t="s">
        <v>2532</v>
      </c>
      <c r="J7531">
        <v>59.5</v>
      </c>
      <c r="K7531">
        <v>10.766999999999999</v>
      </c>
      <c r="M7531" t="s">
        <v>2384</v>
      </c>
      <c r="N7531">
        <v>1991</v>
      </c>
      <c r="O7531" t="s">
        <v>196</v>
      </c>
      <c r="P7531" t="s">
        <v>2532</v>
      </c>
      <c r="Q7531" s="64">
        <v>33312</v>
      </c>
      <c r="U7531">
        <v>15</v>
      </c>
      <c r="V7531">
        <v>15</v>
      </c>
      <c r="W7531">
        <v>8</v>
      </c>
      <c r="X7531">
        <v>16</v>
      </c>
      <c r="Y7531" t="s">
        <v>2697</v>
      </c>
      <c r="Z7531">
        <v>115.508</v>
      </c>
      <c r="AA7531">
        <v>25</v>
      </c>
      <c r="AB7531">
        <v>5</v>
      </c>
      <c r="AE7531" t="s">
        <v>17</v>
      </c>
      <c r="AF7531">
        <v>40.47</v>
      </c>
      <c r="AG7531">
        <v>-3.37</v>
      </c>
      <c r="AH7531" t="s">
        <v>31</v>
      </c>
      <c r="AZ7531" t="s">
        <v>31</v>
      </c>
      <c r="BA7531" t="s">
        <v>31</v>
      </c>
    </row>
    <row r="7532" spans="1:53" hidden="1">
      <c r="A7532" t="s">
        <v>255</v>
      </c>
      <c r="B7532" t="s">
        <v>72</v>
      </c>
      <c r="C7532" t="s">
        <v>2695</v>
      </c>
      <c r="D7532" t="s">
        <v>25</v>
      </c>
      <c r="E7532" t="s">
        <v>26</v>
      </c>
      <c r="G7532" t="s">
        <v>2532</v>
      </c>
      <c r="J7532">
        <v>59.5</v>
      </c>
      <c r="K7532">
        <v>10.766999999999999</v>
      </c>
      <c r="M7532" t="s">
        <v>2384</v>
      </c>
      <c r="N7532">
        <v>1991</v>
      </c>
      <c r="O7532" t="s">
        <v>196</v>
      </c>
      <c r="P7532" t="s">
        <v>2532</v>
      </c>
      <c r="Q7532" s="64">
        <v>33222</v>
      </c>
      <c r="U7532">
        <v>9</v>
      </c>
      <c r="V7532">
        <v>9</v>
      </c>
      <c r="W7532">
        <v>24</v>
      </c>
      <c r="X7532">
        <v>0</v>
      </c>
      <c r="Y7532" t="s">
        <v>2697</v>
      </c>
      <c r="Z7532">
        <v>303.02999999999997</v>
      </c>
      <c r="AA7532">
        <v>42</v>
      </c>
      <c r="AB7532">
        <v>5</v>
      </c>
      <c r="AE7532" t="s">
        <v>17</v>
      </c>
      <c r="AF7532">
        <v>40.47</v>
      </c>
      <c r="AG7532">
        <v>-3.37</v>
      </c>
      <c r="AH7532" t="s">
        <v>31</v>
      </c>
      <c r="AZ7532" t="s">
        <v>31</v>
      </c>
      <c r="BA7532" t="s">
        <v>31</v>
      </c>
    </row>
    <row r="7533" spans="1:53" hidden="1">
      <c r="A7533" t="s">
        <v>255</v>
      </c>
      <c r="B7533" t="s">
        <v>72</v>
      </c>
      <c r="C7533" t="s">
        <v>2695</v>
      </c>
      <c r="D7533" t="s">
        <v>25</v>
      </c>
      <c r="E7533" t="s">
        <v>26</v>
      </c>
      <c r="G7533" t="s">
        <v>2532</v>
      </c>
      <c r="J7533">
        <v>59.5</v>
      </c>
      <c r="K7533">
        <v>10.766999999999999</v>
      </c>
      <c r="M7533" t="s">
        <v>2384</v>
      </c>
      <c r="N7533">
        <v>1991</v>
      </c>
      <c r="O7533" t="s">
        <v>196</v>
      </c>
      <c r="P7533" t="s">
        <v>2532</v>
      </c>
      <c r="Q7533" s="64">
        <v>33253</v>
      </c>
      <c r="U7533">
        <v>9</v>
      </c>
      <c r="V7533">
        <v>9</v>
      </c>
      <c r="W7533">
        <v>8</v>
      </c>
      <c r="X7533">
        <v>16</v>
      </c>
      <c r="Y7533" t="s">
        <v>2697</v>
      </c>
      <c r="Z7533">
        <v>184.67</v>
      </c>
      <c r="AA7533">
        <v>42</v>
      </c>
      <c r="AB7533">
        <v>5</v>
      </c>
      <c r="AE7533" t="s">
        <v>17</v>
      </c>
      <c r="AF7533">
        <v>40.47</v>
      </c>
      <c r="AG7533">
        <v>-3.37</v>
      </c>
      <c r="AH7533" t="s">
        <v>31</v>
      </c>
      <c r="AZ7533" t="s">
        <v>31</v>
      </c>
      <c r="BA7533" t="s">
        <v>31</v>
      </c>
    </row>
    <row r="7534" spans="1:53" hidden="1">
      <c r="A7534" t="s">
        <v>255</v>
      </c>
      <c r="B7534" t="s">
        <v>72</v>
      </c>
      <c r="C7534" t="s">
        <v>2695</v>
      </c>
      <c r="D7534" t="s">
        <v>25</v>
      </c>
      <c r="E7534" t="s">
        <v>26</v>
      </c>
      <c r="G7534" t="s">
        <v>2532</v>
      </c>
      <c r="J7534">
        <v>59.5</v>
      </c>
      <c r="K7534">
        <v>10.766999999999999</v>
      </c>
      <c r="M7534" t="s">
        <v>2384</v>
      </c>
      <c r="N7534">
        <v>1991</v>
      </c>
      <c r="O7534" t="s">
        <v>196</v>
      </c>
      <c r="P7534" t="s">
        <v>2532</v>
      </c>
      <c r="Q7534" s="64">
        <v>33284</v>
      </c>
      <c r="U7534">
        <v>9</v>
      </c>
      <c r="V7534">
        <v>9</v>
      </c>
      <c r="W7534">
        <v>24</v>
      </c>
      <c r="X7534">
        <v>0</v>
      </c>
      <c r="Y7534" t="s">
        <v>2697</v>
      </c>
      <c r="Z7534">
        <v>129.768</v>
      </c>
      <c r="AA7534">
        <v>42</v>
      </c>
      <c r="AB7534">
        <v>5</v>
      </c>
      <c r="AE7534" t="s">
        <v>17</v>
      </c>
      <c r="AF7534">
        <v>40.47</v>
      </c>
      <c r="AG7534">
        <v>-3.37</v>
      </c>
      <c r="AH7534" t="s">
        <v>31</v>
      </c>
      <c r="AZ7534" t="s">
        <v>31</v>
      </c>
      <c r="BA7534" t="s">
        <v>31</v>
      </c>
    </row>
    <row r="7535" spans="1:53" hidden="1">
      <c r="A7535" t="s">
        <v>255</v>
      </c>
      <c r="B7535" t="s">
        <v>72</v>
      </c>
      <c r="C7535" t="s">
        <v>2695</v>
      </c>
      <c r="D7535" t="s">
        <v>25</v>
      </c>
      <c r="E7535" t="s">
        <v>26</v>
      </c>
      <c r="G7535" t="s">
        <v>2532</v>
      </c>
      <c r="J7535">
        <v>59.5</v>
      </c>
      <c r="K7535">
        <v>10.766999999999999</v>
      </c>
      <c r="M7535" t="s">
        <v>2384</v>
      </c>
      <c r="N7535">
        <v>1991</v>
      </c>
      <c r="O7535" t="s">
        <v>196</v>
      </c>
      <c r="P7535" t="s">
        <v>2532</v>
      </c>
      <c r="Q7535" s="64">
        <v>33312</v>
      </c>
      <c r="U7535">
        <v>9</v>
      </c>
      <c r="V7535">
        <v>9</v>
      </c>
      <c r="W7535">
        <v>8</v>
      </c>
      <c r="X7535">
        <v>16</v>
      </c>
      <c r="Y7535" t="s">
        <v>2697</v>
      </c>
      <c r="Z7535">
        <v>86.988</v>
      </c>
      <c r="AA7535">
        <v>42</v>
      </c>
      <c r="AB7535">
        <v>5</v>
      </c>
      <c r="AE7535" t="s">
        <v>17</v>
      </c>
      <c r="AF7535">
        <v>40.47</v>
      </c>
      <c r="AG7535">
        <v>-3.37</v>
      </c>
      <c r="AH7535" t="s">
        <v>31</v>
      </c>
      <c r="AZ7535" t="s">
        <v>31</v>
      </c>
      <c r="BA7535" t="s">
        <v>31</v>
      </c>
    </row>
    <row r="7536" spans="1:53" hidden="1">
      <c r="A7536" t="s">
        <v>255</v>
      </c>
      <c r="B7536" t="s">
        <v>72</v>
      </c>
      <c r="C7536" t="s">
        <v>2695</v>
      </c>
      <c r="D7536" t="s">
        <v>25</v>
      </c>
      <c r="E7536" t="s">
        <v>26</v>
      </c>
      <c r="G7536" t="s">
        <v>2532</v>
      </c>
      <c r="J7536">
        <v>59.5</v>
      </c>
      <c r="K7536">
        <v>10.766999999999999</v>
      </c>
      <c r="M7536" t="s">
        <v>2384</v>
      </c>
      <c r="N7536">
        <v>1991</v>
      </c>
      <c r="O7536" t="s">
        <v>196</v>
      </c>
      <c r="P7536" t="s">
        <v>2532</v>
      </c>
      <c r="Q7536" s="64">
        <v>33222</v>
      </c>
      <c r="U7536">
        <v>9</v>
      </c>
      <c r="V7536">
        <v>9</v>
      </c>
      <c r="W7536">
        <v>24</v>
      </c>
      <c r="X7536">
        <v>0</v>
      </c>
      <c r="Y7536" t="s">
        <v>2697</v>
      </c>
      <c r="Z7536">
        <v>377.89699999999999</v>
      </c>
      <c r="AA7536">
        <v>42</v>
      </c>
      <c r="AB7536">
        <v>5</v>
      </c>
      <c r="AE7536" t="s">
        <v>17</v>
      </c>
      <c r="AF7536">
        <v>40.47</v>
      </c>
      <c r="AG7536">
        <v>-3.37</v>
      </c>
      <c r="AH7536" t="s">
        <v>31</v>
      </c>
      <c r="AZ7536" t="s">
        <v>31</v>
      </c>
      <c r="BA7536" t="s">
        <v>31</v>
      </c>
    </row>
    <row r="7537" spans="1:53" hidden="1">
      <c r="A7537" t="s">
        <v>255</v>
      </c>
      <c r="B7537" t="s">
        <v>72</v>
      </c>
      <c r="C7537" t="s">
        <v>2695</v>
      </c>
      <c r="D7537" t="s">
        <v>25</v>
      </c>
      <c r="E7537" t="s">
        <v>26</v>
      </c>
      <c r="G7537" t="s">
        <v>2532</v>
      </c>
      <c r="J7537">
        <v>59.5</v>
      </c>
      <c r="K7537">
        <v>10.766999999999999</v>
      </c>
      <c r="M7537" t="s">
        <v>2384</v>
      </c>
      <c r="N7537">
        <v>1991</v>
      </c>
      <c r="O7537" t="s">
        <v>196</v>
      </c>
      <c r="P7537" t="s">
        <v>2532</v>
      </c>
      <c r="Q7537" s="64">
        <v>33253</v>
      </c>
      <c r="U7537">
        <v>9</v>
      </c>
      <c r="V7537">
        <v>9</v>
      </c>
      <c r="W7537">
        <v>8</v>
      </c>
      <c r="X7537">
        <v>16</v>
      </c>
      <c r="Y7537" t="s">
        <v>2697</v>
      </c>
      <c r="Z7537">
        <v>223.886</v>
      </c>
      <c r="AA7537">
        <v>42</v>
      </c>
      <c r="AB7537">
        <v>5</v>
      </c>
      <c r="AE7537" t="s">
        <v>17</v>
      </c>
      <c r="AF7537">
        <v>40.47</v>
      </c>
      <c r="AG7537">
        <v>-3.37</v>
      </c>
      <c r="AH7537" t="s">
        <v>31</v>
      </c>
      <c r="AZ7537" t="s">
        <v>31</v>
      </c>
      <c r="BA7537" t="s">
        <v>31</v>
      </c>
    </row>
    <row r="7538" spans="1:53" hidden="1">
      <c r="A7538" t="s">
        <v>255</v>
      </c>
      <c r="B7538" t="s">
        <v>72</v>
      </c>
      <c r="C7538" t="s">
        <v>2695</v>
      </c>
      <c r="D7538" t="s">
        <v>25</v>
      </c>
      <c r="E7538" t="s">
        <v>26</v>
      </c>
      <c r="G7538" t="s">
        <v>2532</v>
      </c>
      <c r="J7538">
        <v>59.5</v>
      </c>
      <c r="K7538">
        <v>10.766999999999999</v>
      </c>
      <c r="M7538" t="s">
        <v>2384</v>
      </c>
      <c r="N7538">
        <v>1991</v>
      </c>
      <c r="O7538" t="s">
        <v>196</v>
      </c>
      <c r="P7538" t="s">
        <v>2532</v>
      </c>
      <c r="Q7538" s="64">
        <v>33284</v>
      </c>
      <c r="U7538">
        <v>9</v>
      </c>
      <c r="V7538">
        <v>9</v>
      </c>
      <c r="W7538">
        <v>24</v>
      </c>
      <c r="X7538">
        <v>0</v>
      </c>
      <c r="Y7538" t="s">
        <v>2697</v>
      </c>
      <c r="Z7538">
        <v>161.14099999999999</v>
      </c>
      <c r="AA7538">
        <v>42</v>
      </c>
      <c r="AB7538">
        <v>5</v>
      </c>
      <c r="AE7538" t="s">
        <v>17</v>
      </c>
      <c r="AF7538">
        <v>40.47</v>
      </c>
      <c r="AG7538">
        <v>-3.37</v>
      </c>
      <c r="AH7538" t="s">
        <v>31</v>
      </c>
      <c r="AZ7538" t="s">
        <v>31</v>
      </c>
      <c r="BA7538" t="s">
        <v>31</v>
      </c>
    </row>
    <row r="7539" spans="1:53" hidden="1">
      <c r="A7539" t="s">
        <v>255</v>
      </c>
      <c r="B7539" t="s">
        <v>72</v>
      </c>
      <c r="C7539" t="s">
        <v>2695</v>
      </c>
      <c r="D7539" t="s">
        <v>25</v>
      </c>
      <c r="E7539" t="s">
        <v>26</v>
      </c>
      <c r="G7539" t="s">
        <v>2532</v>
      </c>
      <c r="J7539">
        <v>59.5</v>
      </c>
      <c r="K7539">
        <v>10.766999999999999</v>
      </c>
      <c r="M7539" t="s">
        <v>2384</v>
      </c>
      <c r="N7539">
        <v>1991</v>
      </c>
      <c r="O7539" t="s">
        <v>196</v>
      </c>
      <c r="P7539" t="s">
        <v>2532</v>
      </c>
      <c r="Q7539" s="64">
        <v>33312</v>
      </c>
      <c r="U7539">
        <v>9</v>
      </c>
      <c r="V7539">
        <v>9</v>
      </c>
      <c r="W7539">
        <v>8</v>
      </c>
      <c r="X7539">
        <v>16</v>
      </c>
      <c r="Y7539" t="s">
        <v>2697</v>
      </c>
      <c r="Z7539">
        <v>99.822000000000003</v>
      </c>
      <c r="AA7539">
        <v>42</v>
      </c>
      <c r="AB7539">
        <v>5</v>
      </c>
      <c r="AE7539" t="s">
        <v>17</v>
      </c>
      <c r="AF7539">
        <v>40.47</v>
      </c>
      <c r="AG7539">
        <v>-3.37</v>
      </c>
      <c r="AH7539" t="s">
        <v>31</v>
      </c>
      <c r="AZ7539" t="s">
        <v>31</v>
      </c>
      <c r="BA7539" t="s">
        <v>31</v>
      </c>
    </row>
    <row r="7540" spans="1:53" hidden="1">
      <c r="A7540" t="s">
        <v>255</v>
      </c>
      <c r="B7540" t="s">
        <v>72</v>
      </c>
      <c r="C7540" t="s">
        <v>2695</v>
      </c>
      <c r="D7540" t="s">
        <v>42</v>
      </c>
      <c r="E7540" t="s">
        <v>2123</v>
      </c>
      <c r="G7540" t="s">
        <v>2532</v>
      </c>
      <c r="J7540">
        <v>59.5</v>
      </c>
      <c r="K7540">
        <v>10.766999999999999</v>
      </c>
      <c r="M7540" t="s">
        <v>2384</v>
      </c>
      <c r="N7540">
        <v>1991</v>
      </c>
      <c r="O7540" t="s">
        <v>196</v>
      </c>
      <c r="P7540" t="s">
        <v>2532</v>
      </c>
      <c r="Q7540" s="64">
        <v>33222</v>
      </c>
      <c r="U7540">
        <v>21</v>
      </c>
      <c r="V7540">
        <v>21</v>
      </c>
      <c r="W7540">
        <v>24</v>
      </c>
      <c r="X7540">
        <v>0</v>
      </c>
      <c r="Y7540" t="s">
        <v>2697</v>
      </c>
      <c r="Z7540">
        <v>347.51799999999997</v>
      </c>
      <c r="AA7540">
        <v>18</v>
      </c>
      <c r="AB7540">
        <v>5</v>
      </c>
      <c r="AE7540" t="s">
        <v>17</v>
      </c>
      <c r="AF7540">
        <v>40.47</v>
      </c>
      <c r="AG7540">
        <v>-3.37</v>
      </c>
      <c r="AH7540" t="s">
        <v>31</v>
      </c>
      <c r="AZ7540" t="s">
        <v>31</v>
      </c>
      <c r="BA7540" t="s">
        <v>31</v>
      </c>
    </row>
    <row r="7541" spans="1:53" hidden="1">
      <c r="A7541" t="s">
        <v>255</v>
      </c>
      <c r="B7541" t="s">
        <v>72</v>
      </c>
      <c r="C7541" t="s">
        <v>2695</v>
      </c>
      <c r="D7541" t="s">
        <v>42</v>
      </c>
      <c r="E7541" t="s">
        <v>2123</v>
      </c>
      <c r="G7541" t="s">
        <v>2532</v>
      </c>
      <c r="J7541">
        <v>59.5</v>
      </c>
      <c r="K7541">
        <v>10.766999999999999</v>
      </c>
      <c r="M7541" t="s">
        <v>2384</v>
      </c>
      <c r="N7541">
        <v>1991</v>
      </c>
      <c r="O7541" t="s">
        <v>196</v>
      </c>
      <c r="P7541" t="s">
        <v>2532</v>
      </c>
      <c r="Q7541" s="64">
        <v>33253</v>
      </c>
      <c r="U7541">
        <v>21</v>
      </c>
      <c r="V7541">
        <v>21</v>
      </c>
      <c r="W7541">
        <v>8</v>
      </c>
      <c r="X7541">
        <v>16</v>
      </c>
      <c r="Y7541" t="s">
        <v>2697</v>
      </c>
      <c r="Z7541">
        <v>239.00700000000001</v>
      </c>
      <c r="AA7541">
        <v>18</v>
      </c>
      <c r="AB7541">
        <v>5</v>
      </c>
      <c r="AE7541" t="s">
        <v>17</v>
      </c>
      <c r="AF7541">
        <v>40.47</v>
      </c>
      <c r="AG7541">
        <v>-3.37</v>
      </c>
      <c r="AH7541" t="s">
        <v>31</v>
      </c>
      <c r="AZ7541" t="s">
        <v>31</v>
      </c>
      <c r="BA7541" t="s">
        <v>31</v>
      </c>
    </row>
    <row r="7542" spans="1:53" hidden="1">
      <c r="A7542" t="s">
        <v>255</v>
      </c>
      <c r="B7542" t="s">
        <v>72</v>
      </c>
      <c r="C7542" t="s">
        <v>2695</v>
      </c>
      <c r="D7542" t="s">
        <v>42</v>
      </c>
      <c r="E7542" t="s">
        <v>2123</v>
      </c>
      <c r="G7542" t="s">
        <v>2532</v>
      </c>
      <c r="J7542">
        <v>59.5</v>
      </c>
      <c r="K7542">
        <v>10.766999999999999</v>
      </c>
      <c r="M7542" t="s">
        <v>2384</v>
      </c>
      <c r="N7542">
        <v>1991</v>
      </c>
      <c r="O7542" t="s">
        <v>196</v>
      </c>
      <c r="P7542" t="s">
        <v>2532</v>
      </c>
      <c r="Q7542" s="64">
        <v>33284</v>
      </c>
      <c r="U7542">
        <v>21</v>
      </c>
      <c r="V7542">
        <v>21</v>
      </c>
      <c r="W7542">
        <v>24</v>
      </c>
      <c r="X7542">
        <v>0</v>
      </c>
      <c r="Y7542" t="s">
        <v>2697</v>
      </c>
      <c r="Z7542">
        <v>178.72300000000001</v>
      </c>
      <c r="AA7542">
        <v>18</v>
      </c>
      <c r="AB7542">
        <v>5</v>
      </c>
      <c r="AE7542" t="s">
        <v>17</v>
      </c>
      <c r="AF7542">
        <v>40.47</v>
      </c>
      <c r="AG7542">
        <v>-3.37</v>
      </c>
      <c r="AH7542" t="s">
        <v>31</v>
      </c>
      <c r="AZ7542" t="s">
        <v>31</v>
      </c>
      <c r="BA7542" t="s">
        <v>31</v>
      </c>
    </row>
    <row r="7543" spans="1:53" hidden="1">
      <c r="A7543" t="s">
        <v>255</v>
      </c>
      <c r="B7543" t="s">
        <v>72</v>
      </c>
      <c r="C7543" t="s">
        <v>2695</v>
      </c>
      <c r="D7543" t="s">
        <v>42</v>
      </c>
      <c r="E7543" t="s">
        <v>2123</v>
      </c>
      <c r="G7543" t="s">
        <v>2532</v>
      </c>
      <c r="J7543">
        <v>59.5</v>
      </c>
      <c r="K7543">
        <v>10.766999999999999</v>
      </c>
      <c r="M7543" t="s">
        <v>2384</v>
      </c>
      <c r="N7543">
        <v>1991</v>
      </c>
      <c r="O7543" t="s">
        <v>196</v>
      </c>
      <c r="P7543" t="s">
        <v>2532</v>
      </c>
      <c r="Q7543" s="64">
        <v>33312</v>
      </c>
      <c r="U7543">
        <v>21</v>
      </c>
      <c r="V7543">
        <v>21</v>
      </c>
      <c r="W7543">
        <v>8</v>
      </c>
      <c r="X7543">
        <v>16</v>
      </c>
      <c r="Y7543" t="s">
        <v>2697</v>
      </c>
      <c r="Z7543">
        <v>112.057</v>
      </c>
      <c r="AA7543">
        <v>18</v>
      </c>
      <c r="AB7543">
        <v>5</v>
      </c>
      <c r="AE7543" t="s">
        <v>17</v>
      </c>
      <c r="AF7543">
        <v>40.47</v>
      </c>
      <c r="AG7543">
        <v>-3.37</v>
      </c>
      <c r="AH7543" t="s">
        <v>31</v>
      </c>
      <c r="AZ7543" t="s">
        <v>31</v>
      </c>
      <c r="BA7543" t="s">
        <v>31</v>
      </c>
    </row>
    <row r="7544" spans="1:53" hidden="1">
      <c r="A7544" t="s">
        <v>255</v>
      </c>
      <c r="B7544" t="s">
        <v>72</v>
      </c>
      <c r="C7544" t="s">
        <v>2695</v>
      </c>
      <c r="D7544" t="s">
        <v>42</v>
      </c>
      <c r="E7544" t="s">
        <v>2123</v>
      </c>
      <c r="G7544" t="s">
        <v>2532</v>
      </c>
      <c r="J7544">
        <v>59.5</v>
      </c>
      <c r="K7544">
        <v>10.766999999999999</v>
      </c>
      <c r="M7544" t="s">
        <v>2384</v>
      </c>
      <c r="N7544">
        <v>1991</v>
      </c>
      <c r="O7544" t="s">
        <v>196</v>
      </c>
      <c r="P7544" t="s">
        <v>2532</v>
      </c>
      <c r="Q7544" s="64">
        <v>33222</v>
      </c>
      <c r="U7544">
        <v>21</v>
      </c>
      <c r="V7544">
        <v>21</v>
      </c>
      <c r="W7544">
        <v>24</v>
      </c>
      <c r="X7544">
        <v>0</v>
      </c>
      <c r="Y7544" t="s">
        <v>2697</v>
      </c>
      <c r="Z7544">
        <v>355.31900000000002</v>
      </c>
      <c r="AA7544">
        <v>18</v>
      </c>
      <c r="AB7544">
        <v>5</v>
      </c>
      <c r="AE7544" t="s">
        <v>17</v>
      </c>
      <c r="AF7544">
        <v>40.47</v>
      </c>
      <c r="AG7544">
        <v>-3.37</v>
      </c>
      <c r="AH7544" t="s">
        <v>31</v>
      </c>
      <c r="AZ7544" t="s">
        <v>31</v>
      </c>
      <c r="BA7544" t="s">
        <v>31</v>
      </c>
    </row>
    <row r="7545" spans="1:53" hidden="1">
      <c r="A7545" t="s">
        <v>255</v>
      </c>
      <c r="B7545" t="s">
        <v>72</v>
      </c>
      <c r="C7545" t="s">
        <v>2695</v>
      </c>
      <c r="D7545" t="s">
        <v>42</v>
      </c>
      <c r="E7545" t="s">
        <v>2123</v>
      </c>
      <c r="G7545" t="s">
        <v>2532</v>
      </c>
      <c r="J7545">
        <v>59.5</v>
      </c>
      <c r="K7545">
        <v>10.766999999999999</v>
      </c>
      <c r="M7545" t="s">
        <v>2384</v>
      </c>
      <c r="N7545">
        <v>1991</v>
      </c>
      <c r="O7545" t="s">
        <v>196</v>
      </c>
      <c r="P7545" t="s">
        <v>2532</v>
      </c>
      <c r="Q7545" s="64">
        <v>33253</v>
      </c>
      <c r="U7545">
        <v>21</v>
      </c>
      <c r="V7545">
        <v>21</v>
      </c>
      <c r="W7545">
        <v>8</v>
      </c>
      <c r="X7545">
        <v>16</v>
      </c>
      <c r="Y7545" t="s">
        <v>2697</v>
      </c>
      <c r="Z7545">
        <v>234.04300000000001</v>
      </c>
      <c r="AA7545">
        <v>18</v>
      </c>
      <c r="AB7545">
        <v>5</v>
      </c>
      <c r="AE7545" t="s">
        <v>17</v>
      </c>
      <c r="AF7545">
        <v>40.47</v>
      </c>
      <c r="AG7545">
        <v>-3.37</v>
      </c>
      <c r="AH7545" t="s">
        <v>31</v>
      </c>
      <c r="AZ7545" t="s">
        <v>31</v>
      </c>
      <c r="BA7545" t="s">
        <v>31</v>
      </c>
    </row>
    <row r="7546" spans="1:53" hidden="1">
      <c r="A7546" t="s">
        <v>255</v>
      </c>
      <c r="B7546" t="s">
        <v>72</v>
      </c>
      <c r="C7546" t="s">
        <v>2695</v>
      </c>
      <c r="D7546" t="s">
        <v>42</v>
      </c>
      <c r="E7546" t="s">
        <v>2123</v>
      </c>
      <c r="G7546" t="s">
        <v>2532</v>
      </c>
      <c r="J7546">
        <v>59.5</v>
      </c>
      <c r="K7546">
        <v>10.766999999999999</v>
      </c>
      <c r="M7546" t="s">
        <v>2384</v>
      </c>
      <c r="N7546">
        <v>1991</v>
      </c>
      <c r="O7546" t="s">
        <v>196</v>
      </c>
      <c r="P7546" t="s">
        <v>2532</v>
      </c>
      <c r="Q7546" s="64">
        <v>33284</v>
      </c>
      <c r="U7546">
        <v>21</v>
      </c>
      <c r="V7546">
        <v>21</v>
      </c>
      <c r="W7546">
        <v>24</v>
      </c>
      <c r="X7546">
        <v>0</v>
      </c>
      <c r="Y7546" t="s">
        <v>2697</v>
      </c>
      <c r="Z7546">
        <v>174.46799999999999</v>
      </c>
      <c r="AA7546">
        <v>18</v>
      </c>
      <c r="AB7546">
        <v>5</v>
      </c>
      <c r="AE7546" t="s">
        <v>17</v>
      </c>
      <c r="AF7546">
        <v>40.47</v>
      </c>
      <c r="AG7546">
        <v>-3.37</v>
      </c>
      <c r="AH7546" t="s">
        <v>31</v>
      </c>
      <c r="AZ7546" t="s">
        <v>31</v>
      </c>
      <c r="BA7546" t="s">
        <v>31</v>
      </c>
    </row>
    <row r="7547" spans="1:53" hidden="1">
      <c r="A7547" t="s">
        <v>255</v>
      </c>
      <c r="B7547" t="s">
        <v>72</v>
      </c>
      <c r="C7547" t="s">
        <v>2695</v>
      </c>
      <c r="D7547" t="s">
        <v>42</v>
      </c>
      <c r="E7547" t="s">
        <v>2123</v>
      </c>
      <c r="G7547" t="s">
        <v>2532</v>
      </c>
      <c r="J7547">
        <v>59.5</v>
      </c>
      <c r="K7547">
        <v>10.766999999999999</v>
      </c>
      <c r="M7547" t="s">
        <v>2384</v>
      </c>
      <c r="N7547">
        <v>1991</v>
      </c>
      <c r="O7547" t="s">
        <v>196</v>
      </c>
      <c r="P7547" t="s">
        <v>2532</v>
      </c>
      <c r="Q7547" s="64">
        <v>33312</v>
      </c>
      <c r="U7547">
        <v>21</v>
      </c>
      <c r="V7547">
        <v>21</v>
      </c>
      <c r="W7547">
        <v>8</v>
      </c>
      <c r="X7547">
        <v>16</v>
      </c>
      <c r="Y7547" t="s">
        <v>2697</v>
      </c>
      <c r="Z7547">
        <v>107.092</v>
      </c>
      <c r="AA7547">
        <v>18</v>
      </c>
      <c r="AB7547">
        <v>5</v>
      </c>
      <c r="AE7547" t="s">
        <v>17</v>
      </c>
      <c r="AF7547">
        <v>40.47</v>
      </c>
      <c r="AG7547">
        <v>-3.37</v>
      </c>
      <c r="AH7547" t="s">
        <v>31</v>
      </c>
      <c r="AZ7547" t="s">
        <v>31</v>
      </c>
      <c r="BA7547" t="s">
        <v>31</v>
      </c>
    </row>
    <row r="7548" spans="1:53" hidden="1">
      <c r="A7548" t="s">
        <v>255</v>
      </c>
      <c r="B7548" t="s">
        <v>72</v>
      </c>
      <c r="C7548" t="s">
        <v>2695</v>
      </c>
      <c r="D7548" t="s">
        <v>42</v>
      </c>
      <c r="E7548" t="s">
        <v>2123</v>
      </c>
      <c r="G7548" t="s">
        <v>2532</v>
      </c>
      <c r="J7548">
        <v>59.5</v>
      </c>
      <c r="K7548">
        <v>10.766999999999999</v>
      </c>
      <c r="M7548" t="s">
        <v>2384</v>
      </c>
      <c r="N7548">
        <v>1991</v>
      </c>
      <c r="O7548" t="s">
        <v>196</v>
      </c>
      <c r="P7548" t="s">
        <v>2532</v>
      </c>
      <c r="Q7548" s="64">
        <v>33222</v>
      </c>
      <c r="U7548">
        <v>15</v>
      </c>
      <c r="V7548">
        <v>15</v>
      </c>
      <c r="W7548">
        <v>24</v>
      </c>
      <c r="X7548">
        <v>0</v>
      </c>
      <c r="Y7548" t="s">
        <v>2697</v>
      </c>
      <c r="Z7548">
        <v>304.255</v>
      </c>
      <c r="AA7548">
        <v>25</v>
      </c>
      <c r="AB7548">
        <v>5</v>
      </c>
      <c r="AE7548" t="s">
        <v>17</v>
      </c>
      <c r="AF7548">
        <v>40.47</v>
      </c>
      <c r="AG7548">
        <v>-3.37</v>
      </c>
      <c r="AH7548" t="s">
        <v>31</v>
      </c>
      <c r="AZ7548" t="s">
        <v>31</v>
      </c>
      <c r="BA7548" t="s">
        <v>31</v>
      </c>
    </row>
    <row r="7549" spans="1:53" hidden="1">
      <c r="A7549" t="s">
        <v>255</v>
      </c>
      <c r="B7549" t="s">
        <v>72</v>
      </c>
      <c r="C7549" t="s">
        <v>2695</v>
      </c>
      <c r="D7549" t="s">
        <v>42</v>
      </c>
      <c r="E7549" t="s">
        <v>2123</v>
      </c>
      <c r="G7549" t="s">
        <v>2532</v>
      </c>
      <c r="J7549">
        <v>59.5</v>
      </c>
      <c r="K7549">
        <v>10.766999999999999</v>
      </c>
      <c r="M7549" t="s">
        <v>2384</v>
      </c>
      <c r="N7549">
        <v>1991</v>
      </c>
      <c r="O7549" t="s">
        <v>196</v>
      </c>
      <c r="P7549" t="s">
        <v>2532</v>
      </c>
      <c r="Q7549" s="64">
        <v>33253</v>
      </c>
      <c r="U7549">
        <v>15</v>
      </c>
      <c r="V7549">
        <v>15</v>
      </c>
      <c r="W7549">
        <v>8</v>
      </c>
      <c r="X7549">
        <v>16</v>
      </c>
      <c r="Y7549" t="s">
        <v>2697</v>
      </c>
      <c r="Z7549">
        <v>187.94300000000001</v>
      </c>
      <c r="AA7549">
        <v>25</v>
      </c>
      <c r="AB7549">
        <v>5</v>
      </c>
      <c r="AE7549" t="s">
        <v>17</v>
      </c>
      <c r="AF7549">
        <v>40.47</v>
      </c>
      <c r="AG7549">
        <v>-3.37</v>
      </c>
      <c r="AH7549" t="s">
        <v>31</v>
      </c>
      <c r="AZ7549" t="s">
        <v>31</v>
      </c>
      <c r="BA7549" t="s">
        <v>31</v>
      </c>
    </row>
    <row r="7550" spans="1:53" hidden="1">
      <c r="A7550" t="s">
        <v>255</v>
      </c>
      <c r="B7550" t="s">
        <v>72</v>
      </c>
      <c r="C7550" t="s">
        <v>2695</v>
      </c>
      <c r="D7550" t="s">
        <v>42</v>
      </c>
      <c r="E7550" t="s">
        <v>2123</v>
      </c>
      <c r="G7550" t="s">
        <v>2532</v>
      </c>
      <c r="J7550">
        <v>59.5</v>
      </c>
      <c r="K7550">
        <v>10.766999999999999</v>
      </c>
      <c r="M7550" t="s">
        <v>2384</v>
      </c>
      <c r="N7550">
        <v>1991</v>
      </c>
      <c r="O7550" t="s">
        <v>196</v>
      </c>
      <c r="P7550" t="s">
        <v>2532</v>
      </c>
      <c r="Q7550" s="64">
        <v>33284</v>
      </c>
      <c r="U7550">
        <v>15</v>
      </c>
      <c r="V7550">
        <v>15</v>
      </c>
      <c r="W7550">
        <v>24</v>
      </c>
      <c r="X7550">
        <v>0</v>
      </c>
      <c r="Y7550" t="s">
        <v>2697</v>
      </c>
      <c r="Z7550">
        <v>134.75200000000001</v>
      </c>
      <c r="AA7550">
        <v>25</v>
      </c>
      <c r="AB7550">
        <v>5</v>
      </c>
      <c r="AE7550" t="s">
        <v>17</v>
      </c>
      <c r="AF7550">
        <v>40.47</v>
      </c>
      <c r="AG7550">
        <v>-3.37</v>
      </c>
      <c r="AH7550" t="s">
        <v>31</v>
      </c>
      <c r="AZ7550" t="s">
        <v>31</v>
      </c>
      <c r="BA7550" t="s">
        <v>31</v>
      </c>
    </row>
    <row r="7551" spans="1:53" hidden="1">
      <c r="A7551" t="s">
        <v>255</v>
      </c>
      <c r="B7551" t="s">
        <v>72</v>
      </c>
      <c r="C7551" t="s">
        <v>2695</v>
      </c>
      <c r="D7551" t="s">
        <v>42</v>
      </c>
      <c r="E7551" t="s">
        <v>2123</v>
      </c>
      <c r="G7551" t="s">
        <v>2532</v>
      </c>
      <c r="J7551">
        <v>59.5</v>
      </c>
      <c r="K7551">
        <v>10.766999999999999</v>
      </c>
      <c r="M7551" t="s">
        <v>2384</v>
      </c>
      <c r="N7551">
        <v>1991</v>
      </c>
      <c r="O7551" t="s">
        <v>196</v>
      </c>
      <c r="P7551" t="s">
        <v>2532</v>
      </c>
      <c r="Q7551" s="64">
        <v>33312</v>
      </c>
      <c r="U7551">
        <v>15</v>
      </c>
      <c r="V7551">
        <v>15</v>
      </c>
      <c r="W7551">
        <v>8</v>
      </c>
      <c r="X7551">
        <v>16</v>
      </c>
      <c r="Y7551" t="s">
        <v>2697</v>
      </c>
      <c r="Z7551">
        <v>89.361999999999995</v>
      </c>
      <c r="AA7551">
        <v>25</v>
      </c>
      <c r="AB7551">
        <v>5</v>
      </c>
      <c r="AE7551" t="s">
        <v>17</v>
      </c>
      <c r="AF7551">
        <v>40.47</v>
      </c>
      <c r="AG7551">
        <v>-3.37</v>
      </c>
      <c r="AH7551" t="s">
        <v>31</v>
      </c>
      <c r="AZ7551" t="s">
        <v>31</v>
      </c>
      <c r="BA7551" t="s">
        <v>31</v>
      </c>
    </row>
    <row r="7552" spans="1:53" hidden="1">
      <c r="A7552" t="s">
        <v>255</v>
      </c>
      <c r="B7552" t="s">
        <v>72</v>
      </c>
      <c r="C7552" t="s">
        <v>2695</v>
      </c>
      <c r="D7552" t="s">
        <v>42</v>
      </c>
      <c r="E7552" t="s">
        <v>2123</v>
      </c>
      <c r="G7552" t="s">
        <v>2532</v>
      </c>
      <c r="J7552">
        <v>59.5</v>
      </c>
      <c r="K7552">
        <v>10.766999999999999</v>
      </c>
      <c r="M7552" t="s">
        <v>2384</v>
      </c>
      <c r="N7552">
        <v>1991</v>
      </c>
      <c r="O7552" t="s">
        <v>196</v>
      </c>
      <c r="P7552" t="s">
        <v>2532</v>
      </c>
      <c r="Q7552" s="64">
        <v>33222</v>
      </c>
      <c r="U7552">
        <v>15</v>
      </c>
      <c r="V7552">
        <v>15</v>
      </c>
      <c r="W7552">
        <v>24</v>
      </c>
      <c r="X7552">
        <v>0</v>
      </c>
      <c r="Y7552" t="s">
        <v>2697</v>
      </c>
      <c r="Z7552">
        <v>319.858</v>
      </c>
      <c r="AA7552">
        <v>25</v>
      </c>
      <c r="AB7552">
        <v>5</v>
      </c>
      <c r="AE7552" t="s">
        <v>17</v>
      </c>
      <c r="AF7552">
        <v>40.47</v>
      </c>
      <c r="AG7552">
        <v>-3.37</v>
      </c>
      <c r="AH7552" t="s">
        <v>31</v>
      </c>
      <c r="AZ7552" t="s">
        <v>31</v>
      </c>
      <c r="BA7552" t="s">
        <v>31</v>
      </c>
    </row>
    <row r="7553" spans="1:53" hidden="1">
      <c r="A7553" t="s">
        <v>255</v>
      </c>
      <c r="B7553" t="s">
        <v>72</v>
      </c>
      <c r="C7553" t="s">
        <v>2695</v>
      </c>
      <c r="D7553" t="s">
        <v>42</v>
      </c>
      <c r="E7553" t="s">
        <v>2123</v>
      </c>
      <c r="G7553" t="s">
        <v>2532</v>
      </c>
      <c r="J7553">
        <v>59.5</v>
      </c>
      <c r="K7553">
        <v>10.766999999999999</v>
      </c>
      <c r="M7553" t="s">
        <v>2384</v>
      </c>
      <c r="N7553">
        <v>1991</v>
      </c>
      <c r="O7553" t="s">
        <v>196</v>
      </c>
      <c r="P7553" t="s">
        <v>2532</v>
      </c>
      <c r="Q7553" s="64">
        <v>33253</v>
      </c>
      <c r="U7553">
        <v>15</v>
      </c>
      <c r="V7553">
        <v>15</v>
      </c>
      <c r="W7553">
        <v>8</v>
      </c>
      <c r="X7553">
        <v>16</v>
      </c>
      <c r="Y7553" t="s">
        <v>2697</v>
      </c>
      <c r="Z7553">
        <v>214.89400000000001</v>
      </c>
      <c r="AA7553">
        <v>25</v>
      </c>
      <c r="AB7553">
        <v>5</v>
      </c>
      <c r="AE7553" t="s">
        <v>17</v>
      </c>
      <c r="AF7553">
        <v>40.47</v>
      </c>
      <c r="AG7553">
        <v>-3.37</v>
      </c>
      <c r="AH7553" t="s">
        <v>31</v>
      </c>
      <c r="AZ7553" t="s">
        <v>31</v>
      </c>
      <c r="BA7553" t="s">
        <v>31</v>
      </c>
    </row>
    <row r="7554" spans="1:53" hidden="1">
      <c r="A7554" t="s">
        <v>255</v>
      </c>
      <c r="B7554" t="s">
        <v>72</v>
      </c>
      <c r="C7554" t="s">
        <v>2695</v>
      </c>
      <c r="D7554" t="s">
        <v>42</v>
      </c>
      <c r="E7554" t="s">
        <v>2123</v>
      </c>
      <c r="G7554" t="s">
        <v>2532</v>
      </c>
      <c r="J7554">
        <v>59.5</v>
      </c>
      <c r="K7554">
        <v>10.766999999999999</v>
      </c>
      <c r="M7554" t="s">
        <v>2384</v>
      </c>
      <c r="N7554">
        <v>1991</v>
      </c>
      <c r="O7554" t="s">
        <v>196</v>
      </c>
      <c r="P7554" t="s">
        <v>2532</v>
      </c>
      <c r="Q7554" s="64">
        <v>33284</v>
      </c>
      <c r="U7554">
        <v>15</v>
      </c>
      <c r="V7554">
        <v>15</v>
      </c>
      <c r="W7554">
        <v>24</v>
      </c>
      <c r="X7554">
        <v>0</v>
      </c>
      <c r="Y7554" t="s">
        <v>2697</v>
      </c>
      <c r="Z7554">
        <v>153.90100000000001</v>
      </c>
      <c r="AA7554">
        <v>25</v>
      </c>
      <c r="AB7554">
        <v>5</v>
      </c>
      <c r="AE7554" t="s">
        <v>17</v>
      </c>
      <c r="AF7554">
        <v>40.47</v>
      </c>
      <c r="AG7554">
        <v>-3.37</v>
      </c>
      <c r="AH7554" t="s">
        <v>31</v>
      </c>
      <c r="AZ7554" t="s">
        <v>31</v>
      </c>
      <c r="BA7554" t="s">
        <v>31</v>
      </c>
    </row>
    <row r="7555" spans="1:53" hidden="1">
      <c r="A7555" t="s">
        <v>255</v>
      </c>
      <c r="B7555" t="s">
        <v>72</v>
      </c>
      <c r="C7555" t="s">
        <v>2695</v>
      </c>
      <c r="D7555" t="s">
        <v>42</v>
      </c>
      <c r="E7555" t="s">
        <v>2123</v>
      </c>
      <c r="G7555" t="s">
        <v>2532</v>
      </c>
      <c r="J7555">
        <v>59.5</v>
      </c>
      <c r="K7555">
        <v>10.766999999999999</v>
      </c>
      <c r="M7555" t="s">
        <v>2384</v>
      </c>
      <c r="N7555">
        <v>1991</v>
      </c>
      <c r="O7555" t="s">
        <v>196</v>
      </c>
      <c r="P7555" t="s">
        <v>2532</v>
      </c>
      <c r="Q7555" s="64">
        <v>33312</v>
      </c>
      <c r="U7555">
        <v>15</v>
      </c>
      <c r="V7555">
        <v>15</v>
      </c>
      <c r="W7555">
        <v>8</v>
      </c>
      <c r="X7555">
        <v>16</v>
      </c>
      <c r="Y7555" t="s">
        <v>2697</v>
      </c>
      <c r="Z7555">
        <v>104.255</v>
      </c>
      <c r="AA7555">
        <v>25</v>
      </c>
      <c r="AB7555">
        <v>5</v>
      </c>
      <c r="AE7555" t="s">
        <v>17</v>
      </c>
      <c r="AF7555">
        <v>40.47</v>
      </c>
      <c r="AG7555">
        <v>-3.37</v>
      </c>
      <c r="AH7555" t="s">
        <v>31</v>
      </c>
      <c r="AZ7555" t="s">
        <v>31</v>
      </c>
      <c r="BA7555" t="s">
        <v>31</v>
      </c>
    </row>
    <row r="7556" spans="1:53" hidden="1">
      <c r="A7556" t="s">
        <v>255</v>
      </c>
      <c r="B7556" t="s">
        <v>72</v>
      </c>
      <c r="C7556" t="s">
        <v>2695</v>
      </c>
      <c r="D7556" t="s">
        <v>42</v>
      </c>
      <c r="E7556" t="s">
        <v>2123</v>
      </c>
      <c r="G7556" t="s">
        <v>2532</v>
      </c>
      <c r="J7556">
        <v>59.5</v>
      </c>
      <c r="K7556">
        <v>10.766999999999999</v>
      </c>
      <c r="M7556" t="s">
        <v>2384</v>
      </c>
      <c r="N7556">
        <v>1991</v>
      </c>
      <c r="O7556" t="s">
        <v>196</v>
      </c>
      <c r="P7556" t="s">
        <v>2532</v>
      </c>
      <c r="Q7556" s="64">
        <v>33222</v>
      </c>
      <c r="U7556">
        <v>9</v>
      </c>
      <c r="V7556">
        <v>9</v>
      </c>
      <c r="W7556">
        <v>24</v>
      </c>
      <c r="X7556">
        <v>0</v>
      </c>
      <c r="Y7556" t="s">
        <v>2697</v>
      </c>
      <c r="Z7556">
        <v>246.09899999999999</v>
      </c>
      <c r="AA7556">
        <v>42</v>
      </c>
      <c r="AB7556">
        <v>5</v>
      </c>
      <c r="AE7556" t="s">
        <v>17</v>
      </c>
      <c r="AF7556">
        <v>40.47</v>
      </c>
      <c r="AG7556">
        <v>-3.37</v>
      </c>
      <c r="AH7556" t="s">
        <v>31</v>
      </c>
      <c r="AZ7556" t="s">
        <v>31</v>
      </c>
      <c r="BA7556" t="s">
        <v>31</v>
      </c>
    </row>
    <row r="7557" spans="1:53" hidden="1">
      <c r="A7557" t="s">
        <v>255</v>
      </c>
      <c r="B7557" t="s">
        <v>72</v>
      </c>
      <c r="C7557" t="s">
        <v>2695</v>
      </c>
      <c r="D7557" t="s">
        <v>42</v>
      </c>
      <c r="E7557" t="s">
        <v>2123</v>
      </c>
      <c r="G7557" t="s">
        <v>2532</v>
      </c>
      <c r="J7557">
        <v>59.5</v>
      </c>
      <c r="K7557">
        <v>10.766999999999999</v>
      </c>
      <c r="M7557" t="s">
        <v>2384</v>
      </c>
      <c r="N7557">
        <v>1991</v>
      </c>
      <c r="O7557" t="s">
        <v>196</v>
      </c>
      <c r="P7557" t="s">
        <v>2532</v>
      </c>
      <c r="Q7557" s="64">
        <v>33253</v>
      </c>
      <c r="U7557">
        <v>9</v>
      </c>
      <c r="V7557">
        <v>9</v>
      </c>
      <c r="W7557">
        <v>8</v>
      </c>
      <c r="X7557">
        <v>16</v>
      </c>
      <c r="Y7557" t="s">
        <v>2697</v>
      </c>
      <c r="Z7557">
        <v>173.05</v>
      </c>
      <c r="AA7557">
        <v>42</v>
      </c>
      <c r="AB7557">
        <v>5</v>
      </c>
      <c r="AE7557" t="s">
        <v>17</v>
      </c>
      <c r="AF7557">
        <v>40.47</v>
      </c>
      <c r="AG7557">
        <v>-3.37</v>
      </c>
      <c r="AH7557" t="s">
        <v>31</v>
      </c>
      <c r="AZ7557" t="s">
        <v>31</v>
      </c>
      <c r="BA7557" t="s">
        <v>31</v>
      </c>
    </row>
    <row r="7558" spans="1:53" hidden="1">
      <c r="A7558" t="s">
        <v>255</v>
      </c>
      <c r="B7558" t="s">
        <v>72</v>
      </c>
      <c r="C7558" t="s">
        <v>2695</v>
      </c>
      <c r="D7558" t="s">
        <v>42</v>
      </c>
      <c r="E7558" t="s">
        <v>2123</v>
      </c>
      <c r="G7558" t="s">
        <v>2532</v>
      </c>
      <c r="J7558">
        <v>59.5</v>
      </c>
      <c r="K7558">
        <v>10.766999999999999</v>
      </c>
      <c r="M7558" t="s">
        <v>2384</v>
      </c>
      <c r="N7558">
        <v>1991</v>
      </c>
      <c r="O7558" t="s">
        <v>196</v>
      </c>
      <c r="P7558" t="s">
        <v>2532</v>
      </c>
      <c r="Q7558" s="64">
        <v>33284</v>
      </c>
      <c r="U7558">
        <v>9</v>
      </c>
      <c r="V7558">
        <v>9</v>
      </c>
      <c r="W7558">
        <v>24</v>
      </c>
      <c r="X7558">
        <v>0</v>
      </c>
      <c r="Y7558" t="s">
        <v>2697</v>
      </c>
      <c r="Z7558">
        <v>143.97200000000001</v>
      </c>
      <c r="AA7558">
        <v>42</v>
      </c>
      <c r="AB7558">
        <v>5</v>
      </c>
      <c r="AE7558" t="s">
        <v>17</v>
      </c>
      <c r="AF7558">
        <v>40.47</v>
      </c>
      <c r="AG7558">
        <v>-3.37</v>
      </c>
      <c r="AH7558" t="s">
        <v>31</v>
      </c>
      <c r="AZ7558" t="s">
        <v>31</v>
      </c>
      <c r="BA7558" t="s">
        <v>31</v>
      </c>
    </row>
    <row r="7559" spans="1:53" hidden="1">
      <c r="A7559" t="s">
        <v>255</v>
      </c>
      <c r="B7559" t="s">
        <v>72</v>
      </c>
      <c r="C7559" t="s">
        <v>2695</v>
      </c>
      <c r="D7559" t="s">
        <v>42</v>
      </c>
      <c r="E7559" t="s">
        <v>2123</v>
      </c>
      <c r="G7559" t="s">
        <v>2532</v>
      </c>
      <c r="J7559">
        <v>59.5</v>
      </c>
      <c r="K7559">
        <v>10.766999999999999</v>
      </c>
      <c r="M7559" t="s">
        <v>2384</v>
      </c>
      <c r="N7559">
        <v>1991</v>
      </c>
      <c r="O7559" t="s">
        <v>196</v>
      </c>
      <c r="P7559" t="s">
        <v>2532</v>
      </c>
      <c r="Q7559" s="64">
        <v>33312</v>
      </c>
      <c r="U7559">
        <v>9</v>
      </c>
      <c r="V7559">
        <v>9</v>
      </c>
      <c r="W7559">
        <v>8</v>
      </c>
      <c r="X7559">
        <v>16</v>
      </c>
      <c r="Y7559" t="s">
        <v>2697</v>
      </c>
      <c r="Z7559">
        <v>100.709</v>
      </c>
      <c r="AA7559">
        <v>42</v>
      </c>
      <c r="AB7559">
        <v>5</v>
      </c>
      <c r="AE7559" t="s">
        <v>17</v>
      </c>
      <c r="AF7559">
        <v>40.47</v>
      </c>
      <c r="AG7559">
        <v>-3.37</v>
      </c>
      <c r="AH7559" t="s">
        <v>31</v>
      </c>
      <c r="AZ7559" t="s">
        <v>31</v>
      </c>
      <c r="BA7559" t="s">
        <v>31</v>
      </c>
    </row>
    <row r="7560" spans="1:53" hidden="1">
      <c r="A7560" t="s">
        <v>255</v>
      </c>
      <c r="B7560" t="s">
        <v>72</v>
      </c>
      <c r="C7560" t="s">
        <v>2695</v>
      </c>
      <c r="D7560" t="s">
        <v>42</v>
      </c>
      <c r="E7560" t="s">
        <v>2123</v>
      </c>
      <c r="G7560" t="s">
        <v>2532</v>
      </c>
      <c r="J7560">
        <v>59.5</v>
      </c>
      <c r="K7560">
        <v>10.766999999999999</v>
      </c>
      <c r="M7560" t="s">
        <v>2384</v>
      </c>
      <c r="N7560">
        <v>1991</v>
      </c>
      <c r="O7560" t="s">
        <v>196</v>
      </c>
      <c r="P7560" t="s">
        <v>2532</v>
      </c>
      <c r="Q7560" s="64">
        <v>33222</v>
      </c>
      <c r="U7560">
        <v>9</v>
      </c>
      <c r="V7560">
        <v>9</v>
      </c>
      <c r="W7560">
        <v>24</v>
      </c>
      <c r="X7560">
        <v>0</v>
      </c>
      <c r="Y7560" t="s">
        <v>2697</v>
      </c>
      <c r="Z7560">
        <v>282.97899999999998</v>
      </c>
      <c r="AA7560">
        <v>42</v>
      </c>
      <c r="AB7560">
        <v>5</v>
      </c>
      <c r="AE7560" t="s">
        <v>17</v>
      </c>
      <c r="AF7560">
        <v>40.47</v>
      </c>
      <c r="AG7560">
        <v>-3.37</v>
      </c>
      <c r="AH7560" t="s">
        <v>31</v>
      </c>
      <c r="AZ7560" t="s">
        <v>31</v>
      </c>
      <c r="BA7560" t="s">
        <v>31</v>
      </c>
    </row>
    <row r="7561" spans="1:53" hidden="1">
      <c r="A7561" t="s">
        <v>255</v>
      </c>
      <c r="B7561" t="s">
        <v>72</v>
      </c>
      <c r="C7561" t="s">
        <v>2695</v>
      </c>
      <c r="D7561" t="s">
        <v>42</v>
      </c>
      <c r="E7561" t="s">
        <v>2123</v>
      </c>
      <c r="G7561" t="s">
        <v>2532</v>
      </c>
      <c r="J7561">
        <v>59.5</v>
      </c>
      <c r="K7561">
        <v>10.766999999999999</v>
      </c>
      <c r="M7561" t="s">
        <v>2384</v>
      </c>
      <c r="N7561">
        <v>1991</v>
      </c>
      <c r="O7561" t="s">
        <v>196</v>
      </c>
      <c r="P7561" t="s">
        <v>2532</v>
      </c>
      <c r="Q7561" s="64">
        <v>33253</v>
      </c>
      <c r="U7561">
        <v>9</v>
      </c>
      <c r="V7561">
        <v>9</v>
      </c>
      <c r="W7561">
        <v>8</v>
      </c>
      <c r="X7561">
        <v>16</v>
      </c>
      <c r="Y7561" t="s">
        <v>2697</v>
      </c>
      <c r="Z7561">
        <v>195.745</v>
      </c>
      <c r="AA7561">
        <v>42</v>
      </c>
      <c r="AB7561">
        <v>5</v>
      </c>
      <c r="AE7561" t="s">
        <v>17</v>
      </c>
      <c r="AF7561">
        <v>40.47</v>
      </c>
      <c r="AG7561">
        <v>-3.37</v>
      </c>
      <c r="AH7561" t="s">
        <v>31</v>
      </c>
      <c r="AZ7561" t="s">
        <v>31</v>
      </c>
      <c r="BA7561" t="s">
        <v>31</v>
      </c>
    </row>
    <row r="7562" spans="1:53" hidden="1">
      <c r="A7562" t="s">
        <v>255</v>
      </c>
      <c r="B7562" t="s">
        <v>72</v>
      </c>
      <c r="C7562" t="s">
        <v>2695</v>
      </c>
      <c r="D7562" t="s">
        <v>42</v>
      </c>
      <c r="E7562" t="s">
        <v>2123</v>
      </c>
      <c r="G7562" t="s">
        <v>2532</v>
      </c>
      <c r="J7562">
        <v>59.5</v>
      </c>
      <c r="K7562">
        <v>10.766999999999999</v>
      </c>
      <c r="M7562" t="s">
        <v>2384</v>
      </c>
      <c r="N7562">
        <v>1991</v>
      </c>
      <c r="O7562" t="s">
        <v>196</v>
      </c>
      <c r="P7562" t="s">
        <v>2532</v>
      </c>
      <c r="Q7562" s="64">
        <v>33284</v>
      </c>
      <c r="U7562">
        <v>9</v>
      </c>
      <c r="V7562">
        <v>9</v>
      </c>
      <c r="W7562">
        <v>24</v>
      </c>
      <c r="X7562">
        <v>0</v>
      </c>
      <c r="Y7562" t="s">
        <v>2697</v>
      </c>
      <c r="Z7562">
        <v>149.64500000000001</v>
      </c>
      <c r="AA7562">
        <v>42</v>
      </c>
      <c r="AB7562">
        <v>5</v>
      </c>
      <c r="AE7562" t="s">
        <v>17</v>
      </c>
      <c r="AF7562">
        <v>40.47</v>
      </c>
      <c r="AG7562">
        <v>-3.37</v>
      </c>
      <c r="AH7562" t="s">
        <v>31</v>
      </c>
      <c r="AZ7562" t="s">
        <v>31</v>
      </c>
      <c r="BA7562" t="s">
        <v>31</v>
      </c>
    </row>
    <row r="7563" spans="1:53" hidden="1">
      <c r="A7563" t="s">
        <v>255</v>
      </c>
      <c r="B7563" t="s">
        <v>72</v>
      </c>
      <c r="C7563" t="s">
        <v>2695</v>
      </c>
      <c r="D7563" t="s">
        <v>42</v>
      </c>
      <c r="E7563" t="s">
        <v>2123</v>
      </c>
      <c r="G7563" t="s">
        <v>2532</v>
      </c>
      <c r="J7563">
        <v>59.5</v>
      </c>
      <c r="K7563">
        <v>10.766999999999999</v>
      </c>
      <c r="M7563" t="s">
        <v>2384</v>
      </c>
      <c r="N7563">
        <v>1991</v>
      </c>
      <c r="O7563" t="s">
        <v>196</v>
      </c>
      <c r="P7563" t="s">
        <v>2532</v>
      </c>
      <c r="Q7563" s="64">
        <v>33312</v>
      </c>
      <c r="U7563">
        <v>9</v>
      </c>
      <c r="V7563">
        <v>9</v>
      </c>
      <c r="W7563">
        <v>8</v>
      </c>
      <c r="X7563">
        <v>16</v>
      </c>
      <c r="Y7563" t="s">
        <v>2697</v>
      </c>
      <c r="Z7563">
        <v>106.383</v>
      </c>
      <c r="AA7563">
        <v>42</v>
      </c>
      <c r="AB7563">
        <v>5</v>
      </c>
      <c r="AE7563" t="s">
        <v>17</v>
      </c>
      <c r="AF7563">
        <v>40.47</v>
      </c>
      <c r="AG7563">
        <v>-3.37</v>
      </c>
      <c r="AH7563" t="s">
        <v>31</v>
      </c>
      <c r="AZ7563" t="s">
        <v>31</v>
      </c>
      <c r="BA7563" t="s">
        <v>31</v>
      </c>
    </row>
    <row r="7564" spans="1:53" hidden="1">
      <c r="A7564" t="s">
        <v>255</v>
      </c>
      <c r="B7564" t="s">
        <v>72</v>
      </c>
      <c r="C7564" t="s">
        <v>2695</v>
      </c>
      <c r="D7564" t="s">
        <v>896</v>
      </c>
      <c r="E7564" t="s">
        <v>897</v>
      </c>
      <c r="G7564" t="s">
        <v>2532</v>
      </c>
      <c r="J7564">
        <v>59.5</v>
      </c>
      <c r="K7564">
        <v>10.766999999999999</v>
      </c>
      <c r="M7564" t="s">
        <v>2384</v>
      </c>
      <c r="N7564">
        <v>1991</v>
      </c>
      <c r="O7564" t="s">
        <v>196</v>
      </c>
      <c r="P7564" t="s">
        <v>2532</v>
      </c>
      <c r="Q7564" s="64">
        <v>33253</v>
      </c>
      <c r="U7564">
        <v>21</v>
      </c>
      <c r="V7564">
        <v>21</v>
      </c>
      <c r="W7564">
        <v>24</v>
      </c>
      <c r="X7564">
        <v>0</v>
      </c>
      <c r="Y7564" t="s">
        <v>2697</v>
      </c>
      <c r="Z7564">
        <v>294.32600000000002</v>
      </c>
      <c r="AA7564">
        <v>25</v>
      </c>
      <c r="AB7564">
        <v>5</v>
      </c>
      <c r="AE7564" t="s">
        <v>17</v>
      </c>
      <c r="AF7564">
        <v>40.47</v>
      </c>
      <c r="AG7564">
        <v>-3.37</v>
      </c>
      <c r="AH7564" t="s">
        <v>31</v>
      </c>
      <c r="AZ7564" t="s">
        <v>31</v>
      </c>
      <c r="BA7564" t="s">
        <v>31</v>
      </c>
    </row>
    <row r="7565" spans="1:53" hidden="1">
      <c r="A7565" t="s">
        <v>255</v>
      </c>
      <c r="B7565" t="s">
        <v>72</v>
      </c>
      <c r="C7565" t="s">
        <v>2695</v>
      </c>
      <c r="D7565" t="s">
        <v>896</v>
      </c>
      <c r="E7565" t="s">
        <v>897</v>
      </c>
      <c r="G7565" t="s">
        <v>2532</v>
      </c>
      <c r="J7565">
        <v>59.5</v>
      </c>
      <c r="K7565">
        <v>10.766999999999999</v>
      </c>
      <c r="M7565" t="s">
        <v>2384</v>
      </c>
      <c r="N7565">
        <v>1991</v>
      </c>
      <c r="O7565" t="s">
        <v>196</v>
      </c>
      <c r="P7565" t="s">
        <v>2532</v>
      </c>
      <c r="Q7565" s="64">
        <v>33284</v>
      </c>
      <c r="U7565">
        <v>21</v>
      </c>
      <c r="V7565">
        <v>21</v>
      </c>
      <c r="W7565">
        <v>8</v>
      </c>
      <c r="X7565">
        <v>16</v>
      </c>
      <c r="Y7565" t="s">
        <v>2697</v>
      </c>
      <c r="Z7565">
        <v>231.91499999999999</v>
      </c>
      <c r="AA7565">
        <v>25</v>
      </c>
      <c r="AB7565">
        <v>5</v>
      </c>
      <c r="AE7565" t="s">
        <v>17</v>
      </c>
      <c r="AF7565">
        <v>40.47</v>
      </c>
      <c r="AG7565">
        <v>-3.37</v>
      </c>
      <c r="AH7565" t="s">
        <v>31</v>
      </c>
      <c r="AZ7565" t="s">
        <v>31</v>
      </c>
      <c r="BA7565" t="s">
        <v>31</v>
      </c>
    </row>
    <row r="7566" spans="1:53" hidden="1">
      <c r="A7566" t="s">
        <v>255</v>
      </c>
      <c r="B7566" t="s">
        <v>72</v>
      </c>
      <c r="C7566" t="s">
        <v>2695</v>
      </c>
      <c r="D7566" t="s">
        <v>896</v>
      </c>
      <c r="E7566" t="s">
        <v>897</v>
      </c>
      <c r="G7566" t="s">
        <v>2532</v>
      </c>
      <c r="J7566">
        <v>59.5</v>
      </c>
      <c r="K7566">
        <v>10.766999999999999</v>
      </c>
      <c r="M7566" t="s">
        <v>2384</v>
      </c>
      <c r="N7566">
        <v>1991</v>
      </c>
      <c r="O7566" t="s">
        <v>196</v>
      </c>
      <c r="P7566" t="s">
        <v>2532</v>
      </c>
      <c r="Q7566" s="64">
        <v>33312</v>
      </c>
      <c r="U7566">
        <v>21</v>
      </c>
      <c r="V7566">
        <v>21</v>
      </c>
      <c r="W7566">
        <v>24</v>
      </c>
      <c r="X7566">
        <v>0</v>
      </c>
      <c r="Y7566" t="s">
        <v>2697</v>
      </c>
      <c r="Z7566">
        <v>172.34</v>
      </c>
      <c r="AA7566">
        <v>25</v>
      </c>
      <c r="AB7566">
        <v>5</v>
      </c>
      <c r="AE7566" t="s">
        <v>17</v>
      </c>
      <c r="AF7566">
        <v>40.47</v>
      </c>
      <c r="AG7566">
        <v>-3.37</v>
      </c>
      <c r="AH7566" t="s">
        <v>31</v>
      </c>
      <c r="AZ7566" t="s">
        <v>31</v>
      </c>
      <c r="BA7566" t="s">
        <v>31</v>
      </c>
    </row>
    <row r="7567" spans="1:53" hidden="1">
      <c r="A7567" t="s">
        <v>255</v>
      </c>
      <c r="B7567" t="s">
        <v>72</v>
      </c>
      <c r="C7567" t="s">
        <v>2695</v>
      </c>
      <c r="D7567" t="s">
        <v>896</v>
      </c>
      <c r="E7567" t="s">
        <v>897</v>
      </c>
      <c r="G7567" t="s">
        <v>2532</v>
      </c>
      <c r="J7567">
        <v>59.5</v>
      </c>
      <c r="K7567">
        <v>10.766999999999999</v>
      </c>
      <c r="M7567" t="s">
        <v>2384</v>
      </c>
      <c r="N7567">
        <v>1991</v>
      </c>
      <c r="O7567" t="s">
        <v>196</v>
      </c>
      <c r="P7567" t="s">
        <v>2532</v>
      </c>
      <c r="Q7567" s="64">
        <v>33253</v>
      </c>
      <c r="U7567">
        <v>21</v>
      </c>
      <c r="V7567">
        <v>21</v>
      </c>
      <c r="W7567">
        <v>8</v>
      </c>
      <c r="X7567">
        <v>16</v>
      </c>
      <c r="Y7567" t="s">
        <v>2697</v>
      </c>
      <c r="Z7567">
        <v>331.20600000000002</v>
      </c>
      <c r="AA7567">
        <v>25</v>
      </c>
      <c r="AB7567">
        <v>5</v>
      </c>
      <c r="AE7567" t="s">
        <v>17</v>
      </c>
      <c r="AF7567">
        <v>40.47</v>
      </c>
      <c r="AG7567">
        <v>-3.37</v>
      </c>
      <c r="AH7567" t="s">
        <v>31</v>
      </c>
      <c r="AZ7567" t="s">
        <v>31</v>
      </c>
      <c r="BA7567" t="s">
        <v>31</v>
      </c>
    </row>
    <row r="7568" spans="1:53" hidden="1">
      <c r="A7568" t="s">
        <v>255</v>
      </c>
      <c r="B7568" t="s">
        <v>72</v>
      </c>
      <c r="C7568" t="s">
        <v>2695</v>
      </c>
      <c r="D7568" t="s">
        <v>896</v>
      </c>
      <c r="E7568" t="s">
        <v>897</v>
      </c>
      <c r="G7568" t="s">
        <v>2532</v>
      </c>
      <c r="J7568">
        <v>59.5</v>
      </c>
      <c r="K7568">
        <v>10.766999999999999</v>
      </c>
      <c r="M7568" t="s">
        <v>2384</v>
      </c>
      <c r="N7568">
        <v>1991</v>
      </c>
      <c r="O7568" t="s">
        <v>196</v>
      </c>
      <c r="P7568" t="s">
        <v>2532</v>
      </c>
      <c r="Q7568" s="64">
        <v>33284</v>
      </c>
      <c r="U7568">
        <v>21</v>
      </c>
      <c r="V7568">
        <v>21</v>
      </c>
      <c r="W7568">
        <v>24</v>
      </c>
      <c r="X7568">
        <v>0</v>
      </c>
      <c r="Y7568" t="s">
        <v>2697</v>
      </c>
      <c r="Z7568">
        <v>244.68100000000001</v>
      </c>
      <c r="AA7568">
        <v>25</v>
      </c>
      <c r="AB7568">
        <v>5</v>
      </c>
      <c r="AE7568" t="s">
        <v>17</v>
      </c>
      <c r="AF7568">
        <v>40.47</v>
      </c>
      <c r="AG7568">
        <v>-3.37</v>
      </c>
      <c r="AH7568" t="s">
        <v>31</v>
      </c>
      <c r="AZ7568" t="s">
        <v>31</v>
      </c>
      <c r="BA7568" t="s">
        <v>31</v>
      </c>
    </row>
    <row r="7569" spans="1:53" hidden="1">
      <c r="A7569" t="s">
        <v>255</v>
      </c>
      <c r="B7569" t="s">
        <v>72</v>
      </c>
      <c r="C7569" t="s">
        <v>2695</v>
      </c>
      <c r="D7569" t="s">
        <v>896</v>
      </c>
      <c r="E7569" t="s">
        <v>897</v>
      </c>
      <c r="G7569" t="s">
        <v>2532</v>
      </c>
      <c r="J7569">
        <v>59.5</v>
      </c>
      <c r="K7569">
        <v>10.766999999999999</v>
      </c>
      <c r="M7569" t="s">
        <v>2384</v>
      </c>
      <c r="N7569">
        <v>1991</v>
      </c>
      <c r="O7569" t="s">
        <v>196</v>
      </c>
      <c r="P7569" t="s">
        <v>2532</v>
      </c>
      <c r="Q7569" s="64">
        <v>33312</v>
      </c>
      <c r="U7569">
        <v>21</v>
      </c>
      <c r="V7569">
        <v>21</v>
      </c>
      <c r="W7569">
        <v>8</v>
      </c>
      <c r="X7569">
        <v>16</v>
      </c>
      <c r="Y7569" t="s">
        <v>2697</v>
      </c>
      <c r="Z7569">
        <v>189.36199999999999</v>
      </c>
      <c r="AA7569">
        <v>25</v>
      </c>
      <c r="AB7569">
        <v>5</v>
      </c>
      <c r="AE7569" t="s">
        <v>17</v>
      </c>
      <c r="AF7569">
        <v>40.47</v>
      </c>
      <c r="AG7569">
        <v>-3.37</v>
      </c>
      <c r="AH7569" t="s">
        <v>31</v>
      </c>
      <c r="AZ7569" t="s">
        <v>31</v>
      </c>
      <c r="BA7569" t="s">
        <v>31</v>
      </c>
    </row>
    <row r="7570" spans="1:53" hidden="1">
      <c r="A7570" t="s">
        <v>255</v>
      </c>
      <c r="B7570" t="s">
        <v>72</v>
      </c>
      <c r="C7570" t="s">
        <v>2695</v>
      </c>
      <c r="D7570" t="s">
        <v>896</v>
      </c>
      <c r="E7570" t="s">
        <v>897</v>
      </c>
      <c r="G7570" t="s">
        <v>2532</v>
      </c>
      <c r="J7570">
        <v>59.5</v>
      </c>
      <c r="K7570">
        <v>10.766999999999999</v>
      </c>
      <c r="M7570" t="s">
        <v>2384</v>
      </c>
      <c r="N7570">
        <v>1991</v>
      </c>
      <c r="O7570" t="s">
        <v>196</v>
      </c>
      <c r="P7570" t="s">
        <v>2532</v>
      </c>
      <c r="Q7570" s="64">
        <v>33253</v>
      </c>
      <c r="U7570">
        <v>15</v>
      </c>
      <c r="V7570">
        <v>15</v>
      </c>
      <c r="W7570">
        <v>24</v>
      </c>
      <c r="X7570">
        <v>0</v>
      </c>
      <c r="Y7570" t="s">
        <v>2697</v>
      </c>
      <c r="Z7570">
        <v>353.19099999999997</v>
      </c>
      <c r="AA7570">
        <v>18</v>
      </c>
      <c r="AB7570">
        <v>5</v>
      </c>
      <c r="AE7570" t="s">
        <v>17</v>
      </c>
      <c r="AF7570">
        <v>40.47</v>
      </c>
      <c r="AG7570">
        <v>-3.37</v>
      </c>
      <c r="AH7570" t="s">
        <v>31</v>
      </c>
      <c r="AZ7570" t="s">
        <v>31</v>
      </c>
      <c r="BA7570" t="s">
        <v>31</v>
      </c>
    </row>
    <row r="7571" spans="1:53" hidden="1">
      <c r="A7571" t="s">
        <v>255</v>
      </c>
      <c r="B7571" t="s">
        <v>72</v>
      </c>
      <c r="C7571" t="s">
        <v>2695</v>
      </c>
      <c r="D7571" t="s">
        <v>896</v>
      </c>
      <c r="E7571" t="s">
        <v>897</v>
      </c>
      <c r="G7571" t="s">
        <v>2532</v>
      </c>
      <c r="J7571">
        <v>59.5</v>
      </c>
      <c r="K7571">
        <v>10.766999999999999</v>
      </c>
      <c r="M7571" t="s">
        <v>2384</v>
      </c>
      <c r="N7571">
        <v>1991</v>
      </c>
      <c r="O7571" t="s">
        <v>196</v>
      </c>
      <c r="P7571" t="s">
        <v>2532</v>
      </c>
      <c r="Q7571" s="64">
        <v>33284</v>
      </c>
      <c r="U7571">
        <v>15</v>
      </c>
      <c r="V7571">
        <v>15</v>
      </c>
      <c r="W7571">
        <v>8</v>
      </c>
      <c r="X7571">
        <v>16</v>
      </c>
      <c r="Y7571" t="s">
        <v>2697</v>
      </c>
      <c r="Z7571">
        <v>257.447</v>
      </c>
      <c r="AA7571">
        <v>18</v>
      </c>
      <c r="AB7571">
        <v>5</v>
      </c>
      <c r="AE7571" t="s">
        <v>17</v>
      </c>
      <c r="AF7571">
        <v>40.47</v>
      </c>
      <c r="AG7571">
        <v>-3.37</v>
      </c>
      <c r="AH7571" t="s">
        <v>31</v>
      </c>
      <c r="AZ7571" t="s">
        <v>31</v>
      </c>
      <c r="BA7571" t="s">
        <v>31</v>
      </c>
    </row>
    <row r="7572" spans="1:53" hidden="1">
      <c r="A7572" t="s">
        <v>255</v>
      </c>
      <c r="B7572" t="s">
        <v>72</v>
      </c>
      <c r="C7572" t="s">
        <v>2695</v>
      </c>
      <c r="D7572" t="s">
        <v>896</v>
      </c>
      <c r="E7572" t="s">
        <v>897</v>
      </c>
      <c r="G7572" t="s">
        <v>2532</v>
      </c>
      <c r="J7572">
        <v>59.5</v>
      </c>
      <c r="K7572">
        <v>10.766999999999999</v>
      </c>
      <c r="M7572" t="s">
        <v>2384</v>
      </c>
      <c r="N7572">
        <v>1991</v>
      </c>
      <c r="O7572" t="s">
        <v>196</v>
      </c>
      <c r="P7572" t="s">
        <v>2532</v>
      </c>
      <c r="Q7572" s="64">
        <v>33312</v>
      </c>
      <c r="U7572">
        <v>15</v>
      </c>
      <c r="V7572">
        <v>15</v>
      </c>
      <c r="W7572">
        <v>24</v>
      </c>
      <c r="X7572">
        <v>0</v>
      </c>
      <c r="Y7572" t="s">
        <v>2697</v>
      </c>
      <c r="Z7572">
        <v>177.30500000000001</v>
      </c>
      <c r="AA7572">
        <v>18</v>
      </c>
      <c r="AB7572">
        <v>5</v>
      </c>
      <c r="AE7572" t="s">
        <v>17</v>
      </c>
      <c r="AF7572">
        <v>40.47</v>
      </c>
      <c r="AG7572">
        <v>-3.37</v>
      </c>
      <c r="AH7572" t="s">
        <v>31</v>
      </c>
      <c r="AZ7572" t="s">
        <v>31</v>
      </c>
      <c r="BA7572" t="s">
        <v>31</v>
      </c>
    </row>
    <row r="7573" spans="1:53" hidden="1">
      <c r="A7573" t="s">
        <v>255</v>
      </c>
      <c r="B7573" t="s">
        <v>72</v>
      </c>
      <c r="C7573" t="s">
        <v>2695</v>
      </c>
      <c r="D7573" t="s">
        <v>896</v>
      </c>
      <c r="E7573" t="s">
        <v>897</v>
      </c>
      <c r="G7573" t="s">
        <v>2532</v>
      </c>
      <c r="J7573">
        <v>59.5</v>
      </c>
      <c r="K7573">
        <v>10.766999999999999</v>
      </c>
      <c r="M7573" t="s">
        <v>2384</v>
      </c>
      <c r="N7573">
        <v>1991</v>
      </c>
      <c r="O7573" t="s">
        <v>196</v>
      </c>
      <c r="P7573" t="s">
        <v>2532</v>
      </c>
      <c r="Q7573" s="64">
        <v>33253</v>
      </c>
      <c r="U7573">
        <v>15</v>
      </c>
      <c r="V7573">
        <v>15</v>
      </c>
      <c r="W7573">
        <v>8</v>
      </c>
      <c r="X7573">
        <v>16</v>
      </c>
      <c r="Y7573" t="s">
        <v>2697</v>
      </c>
      <c r="Z7573">
        <v>372.34</v>
      </c>
      <c r="AA7573">
        <v>18</v>
      </c>
      <c r="AB7573">
        <v>5</v>
      </c>
      <c r="AE7573" t="s">
        <v>17</v>
      </c>
      <c r="AF7573">
        <v>40.47</v>
      </c>
      <c r="AG7573">
        <v>-3.37</v>
      </c>
      <c r="AH7573" t="s">
        <v>31</v>
      </c>
      <c r="AZ7573" t="s">
        <v>31</v>
      </c>
      <c r="BA7573" t="s">
        <v>31</v>
      </c>
    </row>
    <row r="7574" spans="1:53" hidden="1">
      <c r="A7574" t="s">
        <v>255</v>
      </c>
      <c r="B7574" t="s">
        <v>72</v>
      </c>
      <c r="C7574" t="s">
        <v>2695</v>
      </c>
      <c r="D7574" t="s">
        <v>896</v>
      </c>
      <c r="E7574" t="s">
        <v>897</v>
      </c>
      <c r="G7574" t="s">
        <v>2532</v>
      </c>
      <c r="J7574">
        <v>59.5</v>
      </c>
      <c r="K7574">
        <v>10.766999999999999</v>
      </c>
      <c r="M7574" t="s">
        <v>2384</v>
      </c>
      <c r="N7574">
        <v>1991</v>
      </c>
      <c r="O7574" t="s">
        <v>196</v>
      </c>
      <c r="P7574" t="s">
        <v>2532</v>
      </c>
      <c r="Q7574" s="64">
        <v>33284</v>
      </c>
      <c r="U7574">
        <v>15</v>
      </c>
      <c r="V7574">
        <v>15</v>
      </c>
      <c r="W7574">
        <v>24</v>
      </c>
      <c r="X7574">
        <v>0</v>
      </c>
      <c r="Y7574" t="s">
        <v>2697</v>
      </c>
      <c r="Z7574">
        <v>272.33999999999997</v>
      </c>
      <c r="AA7574">
        <v>18</v>
      </c>
      <c r="AB7574">
        <v>5</v>
      </c>
      <c r="AE7574" t="s">
        <v>17</v>
      </c>
      <c r="AF7574">
        <v>46.206000000000003</v>
      </c>
      <c r="AG7574">
        <v>-119.767</v>
      </c>
      <c r="AH7574" t="s">
        <v>31</v>
      </c>
      <c r="AZ7574" t="s">
        <v>31</v>
      </c>
      <c r="BA7574" t="s">
        <v>31</v>
      </c>
    </row>
    <row r="7575" spans="1:53" hidden="1">
      <c r="A7575" t="s">
        <v>255</v>
      </c>
      <c r="B7575" t="s">
        <v>72</v>
      </c>
      <c r="C7575" t="s">
        <v>2695</v>
      </c>
      <c r="D7575" t="s">
        <v>896</v>
      </c>
      <c r="E7575" t="s">
        <v>897</v>
      </c>
      <c r="G7575" t="s">
        <v>2532</v>
      </c>
      <c r="J7575">
        <v>59.5</v>
      </c>
      <c r="K7575">
        <v>10.766999999999999</v>
      </c>
      <c r="M7575" t="s">
        <v>2384</v>
      </c>
      <c r="N7575">
        <v>1991</v>
      </c>
      <c r="O7575" t="s">
        <v>196</v>
      </c>
      <c r="P7575" t="s">
        <v>2532</v>
      </c>
      <c r="Q7575" s="64">
        <v>33312</v>
      </c>
      <c r="U7575">
        <v>15</v>
      </c>
      <c r="V7575">
        <v>15</v>
      </c>
      <c r="W7575">
        <v>8</v>
      </c>
      <c r="X7575">
        <v>16</v>
      </c>
      <c r="Y7575" t="s">
        <v>2697</v>
      </c>
      <c r="Z7575">
        <v>187.94300000000001</v>
      </c>
      <c r="AA7575">
        <v>18</v>
      </c>
      <c r="AB7575">
        <v>5</v>
      </c>
      <c r="AE7575" t="s">
        <v>17</v>
      </c>
      <c r="AF7575">
        <v>46.206000000000003</v>
      </c>
      <c r="AG7575">
        <v>-119.767</v>
      </c>
      <c r="AH7575" t="s">
        <v>31</v>
      </c>
      <c r="AZ7575" t="s">
        <v>31</v>
      </c>
      <c r="BA7575" t="s">
        <v>31</v>
      </c>
    </row>
    <row r="7576" spans="1:53" hidden="1">
      <c r="A7576" t="s">
        <v>255</v>
      </c>
      <c r="B7576" t="s">
        <v>72</v>
      </c>
      <c r="C7576" t="s">
        <v>2695</v>
      </c>
      <c r="D7576" t="s">
        <v>896</v>
      </c>
      <c r="E7576" t="s">
        <v>897</v>
      </c>
      <c r="G7576" t="s">
        <v>2532</v>
      </c>
      <c r="J7576">
        <v>59.5</v>
      </c>
      <c r="K7576">
        <v>10.766999999999999</v>
      </c>
      <c r="M7576" t="s">
        <v>2384</v>
      </c>
      <c r="N7576">
        <v>1991</v>
      </c>
      <c r="O7576" t="s">
        <v>196</v>
      </c>
      <c r="P7576" t="s">
        <v>2532</v>
      </c>
      <c r="Q7576" s="64">
        <v>33253</v>
      </c>
      <c r="U7576">
        <v>9</v>
      </c>
      <c r="V7576">
        <v>9</v>
      </c>
      <c r="W7576">
        <v>24</v>
      </c>
      <c r="X7576">
        <v>0</v>
      </c>
      <c r="Y7576" t="s">
        <v>2697</v>
      </c>
      <c r="Z7576">
        <v>342.553</v>
      </c>
      <c r="AA7576">
        <v>42</v>
      </c>
      <c r="AB7576">
        <v>5</v>
      </c>
      <c r="AE7576" t="s">
        <v>17</v>
      </c>
      <c r="AF7576">
        <v>46.206000000000003</v>
      </c>
      <c r="AG7576">
        <v>-119.767</v>
      </c>
      <c r="AH7576" t="s">
        <v>31</v>
      </c>
      <c r="AZ7576" t="s">
        <v>31</v>
      </c>
      <c r="BA7576" t="s">
        <v>31</v>
      </c>
    </row>
    <row r="7577" spans="1:53" hidden="1">
      <c r="A7577" t="s">
        <v>255</v>
      </c>
      <c r="B7577" t="s">
        <v>72</v>
      </c>
      <c r="C7577" t="s">
        <v>2695</v>
      </c>
      <c r="D7577" t="s">
        <v>896</v>
      </c>
      <c r="E7577" t="s">
        <v>897</v>
      </c>
      <c r="G7577" t="s">
        <v>2532</v>
      </c>
      <c r="J7577">
        <v>59.5</v>
      </c>
      <c r="K7577">
        <v>10.766999999999999</v>
      </c>
      <c r="M7577" t="s">
        <v>2384</v>
      </c>
      <c r="N7577">
        <v>1991</v>
      </c>
      <c r="O7577" t="s">
        <v>196</v>
      </c>
      <c r="P7577" t="s">
        <v>2532</v>
      </c>
      <c r="Q7577" s="64">
        <v>33284</v>
      </c>
      <c r="U7577">
        <v>9</v>
      </c>
      <c r="V7577">
        <v>9</v>
      </c>
      <c r="W7577">
        <v>8</v>
      </c>
      <c r="X7577">
        <v>16</v>
      </c>
      <c r="Y7577" t="s">
        <v>2697</v>
      </c>
      <c r="Z7577">
        <v>238.298</v>
      </c>
      <c r="AA7577">
        <v>42</v>
      </c>
      <c r="AB7577">
        <v>5</v>
      </c>
      <c r="AE7577" t="s">
        <v>17</v>
      </c>
      <c r="AF7577">
        <v>46.206000000000003</v>
      </c>
      <c r="AG7577">
        <v>-119.767</v>
      </c>
      <c r="AH7577" t="s">
        <v>31</v>
      </c>
      <c r="AZ7577" t="s">
        <v>31</v>
      </c>
      <c r="BA7577" t="s">
        <v>31</v>
      </c>
    </row>
    <row r="7578" spans="1:53" hidden="1">
      <c r="A7578" t="s">
        <v>255</v>
      </c>
      <c r="B7578" t="s">
        <v>72</v>
      </c>
      <c r="C7578" t="s">
        <v>2695</v>
      </c>
      <c r="D7578" t="s">
        <v>896</v>
      </c>
      <c r="E7578" t="s">
        <v>897</v>
      </c>
      <c r="G7578" t="s">
        <v>2532</v>
      </c>
      <c r="J7578">
        <v>59.5</v>
      </c>
      <c r="K7578">
        <v>10.766999999999999</v>
      </c>
      <c r="M7578" t="s">
        <v>2384</v>
      </c>
      <c r="N7578">
        <v>1991</v>
      </c>
      <c r="O7578" t="s">
        <v>196</v>
      </c>
      <c r="P7578" t="s">
        <v>2532</v>
      </c>
      <c r="Q7578" s="64">
        <v>33312</v>
      </c>
      <c r="U7578">
        <v>9</v>
      </c>
      <c r="V7578">
        <v>9</v>
      </c>
      <c r="W7578">
        <v>24</v>
      </c>
      <c r="X7578">
        <v>0</v>
      </c>
      <c r="Y7578" t="s">
        <v>2697</v>
      </c>
      <c r="Z7578">
        <v>168.79400000000001</v>
      </c>
      <c r="AA7578">
        <v>42</v>
      </c>
      <c r="AB7578">
        <v>5</v>
      </c>
      <c r="AE7578" t="s">
        <v>17</v>
      </c>
      <c r="AF7578">
        <v>46.206000000000003</v>
      </c>
      <c r="AG7578">
        <v>-119.767</v>
      </c>
      <c r="AH7578" t="s">
        <v>31</v>
      </c>
      <c r="AZ7578" t="s">
        <v>31</v>
      </c>
      <c r="BA7578" t="s">
        <v>31</v>
      </c>
    </row>
    <row r="7579" spans="1:53" hidden="1">
      <c r="A7579" t="s">
        <v>255</v>
      </c>
      <c r="B7579" t="s">
        <v>72</v>
      </c>
      <c r="C7579" t="s">
        <v>2695</v>
      </c>
      <c r="D7579" t="s">
        <v>896</v>
      </c>
      <c r="E7579" t="s">
        <v>897</v>
      </c>
      <c r="G7579" t="s">
        <v>2532</v>
      </c>
      <c r="J7579">
        <v>59.5</v>
      </c>
      <c r="K7579">
        <v>10.766999999999999</v>
      </c>
      <c r="M7579" t="s">
        <v>2384</v>
      </c>
      <c r="N7579">
        <v>1991</v>
      </c>
      <c r="O7579" t="s">
        <v>196</v>
      </c>
      <c r="P7579" t="s">
        <v>2532</v>
      </c>
      <c r="Q7579" s="64">
        <v>33253</v>
      </c>
      <c r="U7579">
        <v>9</v>
      </c>
      <c r="V7579">
        <v>9</v>
      </c>
      <c r="W7579">
        <v>8</v>
      </c>
      <c r="X7579">
        <v>16</v>
      </c>
      <c r="Y7579" t="s">
        <v>2697</v>
      </c>
      <c r="Z7579">
        <v>397.87200000000001</v>
      </c>
      <c r="AA7579">
        <v>42</v>
      </c>
      <c r="AB7579">
        <v>5</v>
      </c>
      <c r="AE7579" t="s">
        <v>17</v>
      </c>
      <c r="AF7579">
        <v>46.206000000000003</v>
      </c>
      <c r="AG7579">
        <v>-119.767</v>
      </c>
      <c r="AH7579" t="s">
        <v>31</v>
      </c>
      <c r="AZ7579" t="s">
        <v>31</v>
      </c>
      <c r="BA7579" t="s">
        <v>31</v>
      </c>
    </row>
    <row r="7580" spans="1:53" hidden="1">
      <c r="A7580" t="s">
        <v>255</v>
      </c>
      <c r="B7580" t="s">
        <v>72</v>
      </c>
      <c r="C7580" t="s">
        <v>2695</v>
      </c>
      <c r="D7580" t="s">
        <v>896</v>
      </c>
      <c r="E7580" t="s">
        <v>897</v>
      </c>
      <c r="G7580" t="s">
        <v>2532</v>
      </c>
      <c r="J7580">
        <v>59.5</v>
      </c>
      <c r="K7580">
        <v>10.766999999999999</v>
      </c>
      <c r="M7580" t="s">
        <v>2384</v>
      </c>
      <c r="N7580">
        <v>1991</v>
      </c>
      <c r="O7580" t="s">
        <v>196</v>
      </c>
      <c r="P7580" t="s">
        <v>2532</v>
      </c>
      <c r="Q7580" s="64">
        <v>33284</v>
      </c>
      <c r="U7580">
        <v>9</v>
      </c>
      <c r="V7580">
        <v>9</v>
      </c>
      <c r="W7580">
        <v>24</v>
      </c>
      <c r="X7580">
        <v>0</v>
      </c>
      <c r="Y7580" t="s">
        <v>2697</v>
      </c>
      <c r="Z7580">
        <v>285.81599999999997</v>
      </c>
      <c r="AA7580">
        <v>42</v>
      </c>
      <c r="AB7580">
        <v>5</v>
      </c>
      <c r="AE7580" t="s">
        <v>17</v>
      </c>
      <c r="AF7580">
        <v>46.206000000000003</v>
      </c>
      <c r="AG7580">
        <v>-119.767</v>
      </c>
      <c r="AH7580" t="s">
        <v>31</v>
      </c>
      <c r="AZ7580" t="s">
        <v>31</v>
      </c>
      <c r="BA7580" t="s">
        <v>31</v>
      </c>
    </row>
    <row r="7581" spans="1:53" hidden="1">
      <c r="A7581" t="s">
        <v>255</v>
      </c>
      <c r="B7581" t="s">
        <v>72</v>
      </c>
      <c r="C7581" t="s">
        <v>2695</v>
      </c>
      <c r="D7581" t="s">
        <v>896</v>
      </c>
      <c r="E7581" t="s">
        <v>897</v>
      </c>
      <c r="G7581" t="s">
        <v>2532</v>
      </c>
      <c r="J7581">
        <v>59.5</v>
      </c>
      <c r="K7581">
        <v>10.766999999999999</v>
      </c>
      <c r="M7581" t="s">
        <v>2384</v>
      </c>
      <c r="N7581">
        <v>1991</v>
      </c>
      <c r="O7581" t="s">
        <v>196</v>
      </c>
      <c r="P7581" t="s">
        <v>2532</v>
      </c>
      <c r="Q7581" s="64">
        <v>33312</v>
      </c>
      <c r="U7581">
        <v>9</v>
      </c>
      <c r="V7581">
        <v>9</v>
      </c>
      <c r="W7581">
        <v>8</v>
      </c>
      <c r="X7581">
        <v>16</v>
      </c>
      <c r="Y7581" t="s">
        <v>2697</v>
      </c>
      <c r="Z7581">
        <v>202.12799999999999</v>
      </c>
      <c r="AA7581">
        <v>42</v>
      </c>
      <c r="AB7581">
        <v>5</v>
      </c>
      <c r="AE7581" t="s">
        <v>17</v>
      </c>
      <c r="AF7581">
        <v>46.206000000000003</v>
      </c>
      <c r="AG7581">
        <v>-119.767</v>
      </c>
      <c r="AH7581" t="s">
        <v>31</v>
      </c>
      <c r="AZ7581" t="s">
        <v>31</v>
      </c>
      <c r="BA7581" t="s">
        <v>31</v>
      </c>
    </row>
    <row r="7582" spans="1:53" hidden="1">
      <c r="A7582" t="s">
        <v>255</v>
      </c>
      <c r="B7582" t="s">
        <v>72</v>
      </c>
      <c r="C7582" t="s">
        <v>2695</v>
      </c>
      <c r="D7582" t="s">
        <v>959</v>
      </c>
      <c r="E7582" t="s">
        <v>2696</v>
      </c>
      <c r="G7582" t="s">
        <v>2532</v>
      </c>
      <c r="J7582">
        <v>59.5</v>
      </c>
      <c r="K7582">
        <v>10.766999999999999</v>
      </c>
      <c r="M7582" t="s">
        <v>2384</v>
      </c>
      <c r="N7582">
        <v>1991</v>
      </c>
      <c r="O7582" t="s">
        <v>196</v>
      </c>
      <c r="P7582" t="s">
        <v>2532</v>
      </c>
      <c r="Q7582" s="64">
        <v>33284</v>
      </c>
      <c r="U7582">
        <v>21</v>
      </c>
      <c r="V7582">
        <v>21</v>
      </c>
      <c r="W7582">
        <v>24</v>
      </c>
      <c r="X7582">
        <v>0</v>
      </c>
      <c r="Y7582" t="s">
        <v>2697</v>
      </c>
      <c r="Z7582">
        <v>290.37400000000002</v>
      </c>
      <c r="AA7582">
        <v>18</v>
      </c>
      <c r="AB7582">
        <v>5</v>
      </c>
      <c r="AE7582" t="s">
        <v>17</v>
      </c>
      <c r="AF7582">
        <v>46.206000000000003</v>
      </c>
      <c r="AG7582">
        <v>-119.767</v>
      </c>
      <c r="AH7582" t="s">
        <v>31</v>
      </c>
      <c r="AZ7582" t="s">
        <v>31</v>
      </c>
      <c r="BA7582" t="s">
        <v>31</v>
      </c>
    </row>
    <row r="7583" spans="1:53" hidden="1">
      <c r="A7583" t="s">
        <v>255</v>
      </c>
      <c r="B7583" t="s">
        <v>72</v>
      </c>
      <c r="C7583" t="s">
        <v>2695</v>
      </c>
      <c r="D7583" t="s">
        <v>959</v>
      </c>
      <c r="E7583" t="s">
        <v>2696</v>
      </c>
      <c r="G7583" t="s">
        <v>2532</v>
      </c>
      <c r="J7583">
        <v>59.5</v>
      </c>
      <c r="K7583">
        <v>10.766999999999999</v>
      </c>
      <c r="M7583" t="s">
        <v>2384</v>
      </c>
      <c r="N7583">
        <v>1991</v>
      </c>
      <c r="O7583" t="s">
        <v>196</v>
      </c>
      <c r="P7583" t="s">
        <v>2532</v>
      </c>
      <c r="Q7583" s="64">
        <v>33312</v>
      </c>
      <c r="U7583">
        <v>21</v>
      </c>
      <c r="V7583">
        <v>21</v>
      </c>
      <c r="W7583">
        <v>8</v>
      </c>
      <c r="X7583">
        <v>16</v>
      </c>
      <c r="Y7583" t="s">
        <v>2697</v>
      </c>
      <c r="Z7583">
        <v>178.43100000000001</v>
      </c>
      <c r="AA7583">
        <v>18</v>
      </c>
      <c r="AB7583">
        <v>5</v>
      </c>
      <c r="AE7583" t="s">
        <v>17</v>
      </c>
      <c r="AF7583">
        <v>46.206000000000003</v>
      </c>
      <c r="AG7583">
        <v>-119.767</v>
      </c>
      <c r="AH7583" t="s">
        <v>31</v>
      </c>
      <c r="AZ7583" t="s">
        <v>31</v>
      </c>
      <c r="BA7583" t="s">
        <v>31</v>
      </c>
    </row>
    <row r="7584" spans="1:53" hidden="1">
      <c r="A7584" t="s">
        <v>255</v>
      </c>
      <c r="B7584" t="s">
        <v>72</v>
      </c>
      <c r="C7584" t="s">
        <v>2695</v>
      </c>
      <c r="D7584" t="s">
        <v>959</v>
      </c>
      <c r="E7584" t="s">
        <v>2696</v>
      </c>
      <c r="G7584" t="s">
        <v>2532</v>
      </c>
      <c r="J7584">
        <v>59.5</v>
      </c>
      <c r="K7584">
        <v>10.766999999999999</v>
      </c>
      <c r="M7584" t="s">
        <v>2384</v>
      </c>
      <c r="N7584">
        <v>1991</v>
      </c>
      <c r="O7584" t="s">
        <v>196</v>
      </c>
      <c r="P7584" t="s">
        <v>2532</v>
      </c>
      <c r="Q7584" s="64">
        <v>33284</v>
      </c>
      <c r="U7584">
        <v>21</v>
      </c>
      <c r="V7584">
        <v>21</v>
      </c>
      <c r="W7584">
        <v>24</v>
      </c>
      <c r="X7584">
        <v>0</v>
      </c>
      <c r="Y7584" t="s">
        <v>2697</v>
      </c>
      <c r="Z7584">
        <v>325.31200000000001</v>
      </c>
      <c r="AA7584">
        <v>18</v>
      </c>
      <c r="AB7584">
        <v>5</v>
      </c>
      <c r="AE7584" t="s">
        <v>17</v>
      </c>
      <c r="AF7584">
        <v>46.206000000000003</v>
      </c>
      <c r="AG7584">
        <v>-119.767</v>
      </c>
      <c r="AH7584" t="s">
        <v>31</v>
      </c>
      <c r="AZ7584" t="s">
        <v>31</v>
      </c>
      <c r="BA7584" t="s">
        <v>31</v>
      </c>
    </row>
    <row r="7585" spans="1:53" hidden="1">
      <c r="A7585" t="s">
        <v>255</v>
      </c>
      <c r="B7585" t="s">
        <v>72</v>
      </c>
      <c r="C7585" t="s">
        <v>2695</v>
      </c>
      <c r="D7585" t="s">
        <v>959</v>
      </c>
      <c r="E7585" t="s">
        <v>2696</v>
      </c>
      <c r="G7585" t="s">
        <v>2532</v>
      </c>
      <c r="J7585">
        <v>59.5</v>
      </c>
      <c r="K7585">
        <v>10.766999999999999</v>
      </c>
      <c r="M7585" t="s">
        <v>2384</v>
      </c>
      <c r="N7585">
        <v>1991</v>
      </c>
      <c r="O7585" t="s">
        <v>196</v>
      </c>
      <c r="P7585" t="s">
        <v>2532</v>
      </c>
      <c r="Q7585" s="64">
        <v>33312</v>
      </c>
      <c r="U7585">
        <v>21</v>
      </c>
      <c r="V7585">
        <v>21</v>
      </c>
      <c r="W7585">
        <v>8</v>
      </c>
      <c r="X7585">
        <v>16</v>
      </c>
      <c r="Y7585" t="s">
        <v>2697</v>
      </c>
      <c r="Z7585">
        <v>181.28299999999999</v>
      </c>
      <c r="AA7585">
        <v>18</v>
      </c>
      <c r="AB7585">
        <v>5</v>
      </c>
      <c r="AE7585" t="s">
        <v>17</v>
      </c>
      <c r="AF7585">
        <v>46.206000000000003</v>
      </c>
      <c r="AG7585">
        <v>-119.767</v>
      </c>
      <c r="AH7585" t="s">
        <v>31</v>
      </c>
      <c r="AZ7585" t="s">
        <v>31</v>
      </c>
      <c r="BA7585" t="s">
        <v>31</v>
      </c>
    </row>
    <row r="7586" spans="1:53" hidden="1">
      <c r="A7586" t="s">
        <v>255</v>
      </c>
      <c r="B7586" t="s">
        <v>72</v>
      </c>
      <c r="C7586" t="s">
        <v>2695</v>
      </c>
      <c r="D7586" t="s">
        <v>959</v>
      </c>
      <c r="E7586" t="s">
        <v>2696</v>
      </c>
      <c r="G7586" t="s">
        <v>2532</v>
      </c>
      <c r="J7586">
        <v>59.5</v>
      </c>
      <c r="K7586">
        <v>10.766999999999999</v>
      </c>
      <c r="M7586" t="s">
        <v>2384</v>
      </c>
      <c r="N7586">
        <v>1991</v>
      </c>
      <c r="O7586" t="s">
        <v>196</v>
      </c>
      <c r="P7586" t="s">
        <v>2532</v>
      </c>
      <c r="Q7586" s="64">
        <v>33284</v>
      </c>
      <c r="U7586">
        <v>15</v>
      </c>
      <c r="V7586">
        <v>15</v>
      </c>
      <c r="W7586">
        <v>24</v>
      </c>
      <c r="X7586">
        <v>0</v>
      </c>
      <c r="Y7586" t="s">
        <v>2697</v>
      </c>
      <c r="Z7586">
        <v>281.81799999999998</v>
      </c>
      <c r="AA7586">
        <v>25</v>
      </c>
      <c r="AB7586">
        <v>5</v>
      </c>
      <c r="AE7586" t="s">
        <v>17</v>
      </c>
      <c r="AF7586">
        <v>46.206000000000003</v>
      </c>
      <c r="AG7586">
        <v>-119.767</v>
      </c>
      <c r="AH7586" t="s">
        <v>31</v>
      </c>
      <c r="AZ7586" t="s">
        <v>31</v>
      </c>
      <c r="BA7586" t="s">
        <v>31</v>
      </c>
    </row>
    <row r="7587" spans="1:53" hidden="1">
      <c r="A7587" t="s">
        <v>255</v>
      </c>
      <c r="B7587" t="s">
        <v>72</v>
      </c>
      <c r="C7587" t="s">
        <v>2695</v>
      </c>
      <c r="D7587" t="s">
        <v>959</v>
      </c>
      <c r="E7587" t="s">
        <v>2696</v>
      </c>
      <c r="G7587" t="s">
        <v>2532</v>
      </c>
      <c r="J7587">
        <v>59.5</v>
      </c>
      <c r="K7587">
        <v>10.766999999999999</v>
      </c>
      <c r="M7587" t="s">
        <v>2384</v>
      </c>
      <c r="N7587">
        <v>1991</v>
      </c>
      <c r="O7587" t="s">
        <v>196</v>
      </c>
      <c r="P7587" t="s">
        <v>2532</v>
      </c>
      <c r="Q7587" s="64">
        <v>33312</v>
      </c>
      <c r="U7587">
        <v>15</v>
      </c>
      <c r="V7587">
        <v>15</v>
      </c>
      <c r="W7587">
        <v>8</v>
      </c>
      <c r="X7587">
        <v>16</v>
      </c>
      <c r="Y7587" t="s">
        <v>2697</v>
      </c>
      <c r="Z7587">
        <v>164.88399999999999</v>
      </c>
      <c r="AA7587">
        <v>25</v>
      </c>
      <c r="AB7587">
        <v>5</v>
      </c>
      <c r="AE7587" t="s">
        <v>17</v>
      </c>
      <c r="AF7587">
        <v>46.206000000000003</v>
      </c>
      <c r="AG7587">
        <v>-119.767</v>
      </c>
      <c r="AH7587" t="s">
        <v>31</v>
      </c>
      <c r="AZ7587" t="s">
        <v>31</v>
      </c>
      <c r="BA7587" t="s">
        <v>31</v>
      </c>
    </row>
    <row r="7588" spans="1:53" hidden="1">
      <c r="A7588" t="s">
        <v>255</v>
      </c>
      <c r="B7588" t="s">
        <v>72</v>
      </c>
      <c r="C7588" t="s">
        <v>2695</v>
      </c>
      <c r="D7588" t="s">
        <v>959</v>
      </c>
      <c r="E7588" t="s">
        <v>2696</v>
      </c>
      <c r="G7588" t="s">
        <v>2532</v>
      </c>
      <c r="J7588">
        <v>59.5</v>
      </c>
      <c r="K7588">
        <v>10.766999999999999</v>
      </c>
      <c r="M7588" t="s">
        <v>2384</v>
      </c>
      <c r="N7588">
        <v>1991</v>
      </c>
      <c r="O7588" t="s">
        <v>196</v>
      </c>
      <c r="P7588" t="s">
        <v>2532</v>
      </c>
      <c r="Q7588" s="64">
        <v>33284</v>
      </c>
      <c r="U7588">
        <v>15</v>
      </c>
      <c r="V7588">
        <v>15</v>
      </c>
      <c r="W7588">
        <v>24</v>
      </c>
      <c r="X7588">
        <v>0</v>
      </c>
      <c r="Y7588" t="s">
        <v>2697</v>
      </c>
      <c r="Z7588">
        <v>325.31200000000001</v>
      </c>
      <c r="AA7588">
        <v>25</v>
      </c>
      <c r="AB7588">
        <v>5</v>
      </c>
      <c r="AE7588" t="s">
        <v>17</v>
      </c>
      <c r="AF7588">
        <v>46.206000000000003</v>
      </c>
      <c r="AG7588">
        <v>-119.767</v>
      </c>
      <c r="AH7588" t="s">
        <v>31</v>
      </c>
      <c r="AZ7588" t="s">
        <v>31</v>
      </c>
      <c r="BA7588" t="s">
        <v>31</v>
      </c>
    </row>
    <row r="7589" spans="1:53" hidden="1">
      <c r="A7589" t="s">
        <v>255</v>
      </c>
      <c r="B7589" t="s">
        <v>72</v>
      </c>
      <c r="C7589" t="s">
        <v>2695</v>
      </c>
      <c r="D7589" t="s">
        <v>959</v>
      </c>
      <c r="E7589" t="s">
        <v>2696</v>
      </c>
      <c r="G7589" t="s">
        <v>2532</v>
      </c>
      <c r="J7589">
        <v>59.5</v>
      </c>
      <c r="K7589">
        <v>10.766999999999999</v>
      </c>
      <c r="M7589" t="s">
        <v>2384</v>
      </c>
      <c r="N7589">
        <v>1991</v>
      </c>
      <c r="O7589" t="s">
        <v>196</v>
      </c>
      <c r="P7589" t="s">
        <v>2532</v>
      </c>
      <c r="Q7589" s="64">
        <v>33312</v>
      </c>
      <c r="U7589">
        <v>15</v>
      </c>
      <c r="V7589">
        <v>15</v>
      </c>
      <c r="W7589">
        <v>8</v>
      </c>
      <c r="X7589">
        <v>16</v>
      </c>
      <c r="Y7589" t="s">
        <v>2697</v>
      </c>
      <c r="Z7589">
        <v>177.005</v>
      </c>
      <c r="AA7589">
        <v>25</v>
      </c>
      <c r="AB7589">
        <v>5</v>
      </c>
      <c r="AE7589" t="s">
        <v>17</v>
      </c>
      <c r="AF7589">
        <v>46.206000000000003</v>
      </c>
      <c r="AG7589">
        <v>-119.767</v>
      </c>
      <c r="AH7589" t="s">
        <v>31</v>
      </c>
      <c r="AZ7589" t="s">
        <v>31</v>
      </c>
      <c r="BA7589" t="s">
        <v>31</v>
      </c>
    </row>
    <row r="7590" spans="1:53" hidden="1">
      <c r="A7590" t="s">
        <v>255</v>
      </c>
      <c r="B7590" t="s">
        <v>72</v>
      </c>
      <c r="C7590" t="s">
        <v>2695</v>
      </c>
      <c r="D7590" t="s">
        <v>959</v>
      </c>
      <c r="E7590" t="s">
        <v>2696</v>
      </c>
      <c r="G7590" t="s">
        <v>2532</v>
      </c>
      <c r="J7590">
        <v>59.5</v>
      </c>
      <c r="K7590">
        <v>10.766999999999999</v>
      </c>
      <c r="M7590" t="s">
        <v>2384</v>
      </c>
      <c r="N7590">
        <v>1991</v>
      </c>
      <c r="O7590" t="s">
        <v>196</v>
      </c>
      <c r="P7590" t="s">
        <v>2532</v>
      </c>
      <c r="Q7590" s="64">
        <v>33253</v>
      </c>
      <c r="U7590">
        <v>9</v>
      </c>
      <c r="V7590">
        <v>9</v>
      </c>
      <c r="W7590">
        <v>24</v>
      </c>
      <c r="X7590">
        <v>0</v>
      </c>
      <c r="Y7590" t="s">
        <v>2697</v>
      </c>
      <c r="Z7590">
        <v>380.92700000000002</v>
      </c>
      <c r="AA7590">
        <v>42</v>
      </c>
      <c r="AB7590">
        <v>5</v>
      </c>
      <c r="AE7590" t="s">
        <v>17</v>
      </c>
      <c r="AF7590">
        <v>46.206000000000003</v>
      </c>
      <c r="AG7590">
        <v>-119.767</v>
      </c>
      <c r="AH7590" t="s">
        <v>31</v>
      </c>
      <c r="AZ7590" t="s">
        <v>31</v>
      </c>
      <c r="BA7590" t="s">
        <v>31</v>
      </c>
    </row>
    <row r="7591" spans="1:53" hidden="1">
      <c r="A7591" t="s">
        <v>255</v>
      </c>
      <c r="B7591" t="s">
        <v>72</v>
      </c>
      <c r="C7591" t="s">
        <v>2695</v>
      </c>
      <c r="D7591" t="s">
        <v>959</v>
      </c>
      <c r="E7591" t="s">
        <v>2696</v>
      </c>
      <c r="G7591" t="s">
        <v>2532</v>
      </c>
      <c r="J7591">
        <v>59.5</v>
      </c>
      <c r="K7591">
        <v>10.766999999999999</v>
      </c>
      <c r="M7591" t="s">
        <v>2384</v>
      </c>
      <c r="N7591">
        <v>1991</v>
      </c>
      <c r="O7591" t="s">
        <v>196</v>
      </c>
      <c r="P7591" t="s">
        <v>2532</v>
      </c>
      <c r="Q7591" s="64">
        <v>33284</v>
      </c>
      <c r="U7591">
        <v>9</v>
      </c>
      <c r="V7591">
        <v>9</v>
      </c>
      <c r="W7591">
        <v>8</v>
      </c>
      <c r="X7591">
        <v>16</v>
      </c>
      <c r="Y7591" t="s">
        <v>2697</v>
      </c>
      <c r="Z7591">
        <v>243.316</v>
      </c>
      <c r="AA7591">
        <v>42</v>
      </c>
      <c r="AB7591">
        <v>5</v>
      </c>
      <c r="AE7591" t="s">
        <v>17</v>
      </c>
      <c r="AF7591">
        <v>46.206000000000003</v>
      </c>
      <c r="AG7591">
        <v>-119.767</v>
      </c>
      <c r="AH7591" t="s">
        <v>31</v>
      </c>
      <c r="AZ7591" t="s">
        <v>31</v>
      </c>
      <c r="BA7591" t="s">
        <v>31</v>
      </c>
    </row>
    <row r="7592" spans="1:53" hidden="1">
      <c r="A7592" t="s">
        <v>255</v>
      </c>
      <c r="B7592" t="s">
        <v>72</v>
      </c>
      <c r="C7592" t="s">
        <v>2695</v>
      </c>
      <c r="D7592" t="s">
        <v>959</v>
      </c>
      <c r="E7592" t="s">
        <v>2696</v>
      </c>
      <c r="G7592" t="s">
        <v>2532</v>
      </c>
      <c r="J7592">
        <v>59.5</v>
      </c>
      <c r="K7592">
        <v>10.766999999999999</v>
      </c>
      <c r="M7592" t="s">
        <v>2384</v>
      </c>
      <c r="N7592">
        <v>1991</v>
      </c>
      <c r="O7592" t="s">
        <v>196</v>
      </c>
      <c r="P7592" t="s">
        <v>2532</v>
      </c>
      <c r="Q7592" s="64">
        <v>33312</v>
      </c>
      <c r="U7592">
        <v>9</v>
      </c>
      <c r="V7592">
        <v>9</v>
      </c>
      <c r="W7592">
        <v>24</v>
      </c>
      <c r="X7592">
        <v>0</v>
      </c>
      <c r="Y7592" t="s">
        <v>2697</v>
      </c>
      <c r="Z7592">
        <v>125.66800000000001</v>
      </c>
      <c r="AA7592">
        <v>42</v>
      </c>
      <c r="AB7592">
        <v>5</v>
      </c>
      <c r="AE7592" t="s">
        <v>17</v>
      </c>
      <c r="AF7592">
        <v>46.206000000000003</v>
      </c>
      <c r="AG7592">
        <v>-119.767</v>
      </c>
      <c r="AH7592" t="s">
        <v>31</v>
      </c>
      <c r="AZ7592" t="s">
        <v>31</v>
      </c>
      <c r="BA7592" t="s">
        <v>31</v>
      </c>
    </row>
    <row r="7593" spans="1:53" hidden="1">
      <c r="A7593" t="s">
        <v>255</v>
      </c>
      <c r="B7593" t="s">
        <v>72</v>
      </c>
      <c r="C7593" t="s">
        <v>2695</v>
      </c>
      <c r="D7593" t="s">
        <v>959</v>
      </c>
      <c r="E7593" t="s">
        <v>2696</v>
      </c>
      <c r="G7593" t="s">
        <v>2532</v>
      </c>
      <c r="J7593">
        <v>59.5</v>
      </c>
      <c r="K7593">
        <v>10.766999999999999</v>
      </c>
      <c r="M7593" t="s">
        <v>2384</v>
      </c>
      <c r="N7593">
        <v>1991</v>
      </c>
      <c r="O7593" t="s">
        <v>196</v>
      </c>
      <c r="P7593" t="s">
        <v>2532</v>
      </c>
      <c r="Q7593" s="64">
        <v>33253</v>
      </c>
      <c r="U7593">
        <v>9</v>
      </c>
      <c r="V7593">
        <v>9</v>
      </c>
      <c r="W7593">
        <v>8</v>
      </c>
      <c r="X7593">
        <v>16</v>
      </c>
      <c r="Y7593" t="s">
        <v>2697</v>
      </c>
      <c r="Z7593">
        <v>402.31700000000001</v>
      </c>
      <c r="AA7593">
        <v>42</v>
      </c>
      <c r="AB7593">
        <v>5</v>
      </c>
      <c r="AE7593" t="s">
        <v>17</v>
      </c>
      <c r="AF7593">
        <v>46.206000000000003</v>
      </c>
      <c r="AG7593">
        <v>-119.767</v>
      </c>
      <c r="AH7593" t="s">
        <v>31</v>
      </c>
      <c r="AZ7593" t="s">
        <v>31</v>
      </c>
      <c r="BA7593" t="s">
        <v>31</v>
      </c>
    </row>
    <row r="7594" spans="1:53" hidden="1">
      <c r="A7594" t="s">
        <v>255</v>
      </c>
      <c r="B7594" t="s">
        <v>72</v>
      </c>
      <c r="C7594" t="s">
        <v>2695</v>
      </c>
      <c r="D7594" t="s">
        <v>959</v>
      </c>
      <c r="E7594" t="s">
        <v>2696</v>
      </c>
      <c r="G7594" t="s">
        <v>2532</v>
      </c>
      <c r="J7594">
        <v>59.5</v>
      </c>
      <c r="K7594">
        <v>10.766999999999999</v>
      </c>
      <c r="M7594" t="s">
        <v>2384</v>
      </c>
      <c r="N7594">
        <v>1991</v>
      </c>
      <c r="O7594" t="s">
        <v>196</v>
      </c>
      <c r="P7594" t="s">
        <v>2532</v>
      </c>
      <c r="Q7594" s="64">
        <v>33284</v>
      </c>
      <c r="U7594">
        <v>9</v>
      </c>
      <c r="V7594">
        <v>9</v>
      </c>
      <c r="W7594">
        <v>24</v>
      </c>
      <c r="X7594">
        <v>0</v>
      </c>
      <c r="Y7594" t="s">
        <v>2697</v>
      </c>
      <c r="Z7594">
        <v>261.14100000000002</v>
      </c>
      <c r="AA7594">
        <v>42</v>
      </c>
      <c r="AB7594">
        <v>5</v>
      </c>
      <c r="AE7594" t="s">
        <v>17</v>
      </c>
      <c r="AF7594">
        <v>60.2</v>
      </c>
      <c r="AG7594">
        <v>12.07</v>
      </c>
      <c r="AH7594" t="s">
        <v>31</v>
      </c>
      <c r="AZ7594" t="s">
        <v>31</v>
      </c>
      <c r="BA7594" t="s">
        <v>31</v>
      </c>
    </row>
    <row r="7595" spans="1:53" hidden="1">
      <c r="A7595" t="s">
        <v>255</v>
      </c>
      <c r="B7595" t="s">
        <v>72</v>
      </c>
      <c r="C7595" t="s">
        <v>2695</v>
      </c>
      <c r="D7595" t="s">
        <v>959</v>
      </c>
      <c r="E7595" t="s">
        <v>2696</v>
      </c>
      <c r="G7595" t="s">
        <v>2532</v>
      </c>
      <c r="J7595">
        <v>59.5</v>
      </c>
      <c r="K7595">
        <v>10.766999999999999</v>
      </c>
      <c r="M7595" t="s">
        <v>2384</v>
      </c>
      <c r="N7595">
        <v>1991</v>
      </c>
      <c r="O7595" t="s">
        <v>196</v>
      </c>
      <c r="P7595" t="s">
        <v>2532</v>
      </c>
      <c r="Q7595" s="64">
        <v>33312</v>
      </c>
      <c r="U7595">
        <v>9</v>
      </c>
      <c r="V7595">
        <v>9</v>
      </c>
      <c r="W7595">
        <v>8</v>
      </c>
      <c r="X7595">
        <v>16</v>
      </c>
      <c r="Y7595" t="s">
        <v>2697</v>
      </c>
      <c r="Z7595">
        <v>154.90199999999999</v>
      </c>
      <c r="AA7595">
        <v>42</v>
      </c>
      <c r="AB7595">
        <v>5</v>
      </c>
      <c r="AE7595" t="s">
        <v>17</v>
      </c>
      <c r="AF7595">
        <v>60.2</v>
      </c>
      <c r="AG7595">
        <v>12.07</v>
      </c>
      <c r="AH7595" t="s">
        <v>31</v>
      </c>
      <c r="AZ7595" t="s">
        <v>31</v>
      </c>
      <c r="BA7595" t="s">
        <v>31</v>
      </c>
    </row>
    <row r="7596" spans="1:53" hidden="1">
      <c r="A7596" t="s">
        <v>255</v>
      </c>
      <c r="B7596" t="s">
        <v>72</v>
      </c>
      <c r="C7596" t="s">
        <v>2695</v>
      </c>
      <c r="D7596" t="s">
        <v>959</v>
      </c>
      <c r="E7596" t="s">
        <v>960</v>
      </c>
      <c r="G7596" t="s">
        <v>2532</v>
      </c>
      <c r="J7596">
        <v>59.5</v>
      </c>
      <c r="K7596">
        <v>10.766999999999999</v>
      </c>
      <c r="M7596" t="s">
        <v>2384</v>
      </c>
      <c r="N7596">
        <v>1991</v>
      </c>
      <c r="O7596" t="s">
        <v>196</v>
      </c>
      <c r="P7596" t="s">
        <v>2532</v>
      </c>
      <c r="Q7596" s="64">
        <v>33284</v>
      </c>
      <c r="U7596">
        <v>21</v>
      </c>
      <c r="V7596">
        <v>21</v>
      </c>
      <c r="W7596">
        <v>24</v>
      </c>
      <c r="X7596">
        <v>0</v>
      </c>
      <c r="Y7596" t="s">
        <v>2697</v>
      </c>
      <c r="Z7596">
        <v>322.45999999999998</v>
      </c>
      <c r="AA7596">
        <v>18</v>
      </c>
      <c r="AB7596">
        <v>5</v>
      </c>
      <c r="AE7596" t="s">
        <v>17</v>
      </c>
      <c r="AF7596">
        <v>60.2</v>
      </c>
      <c r="AG7596">
        <v>12.07</v>
      </c>
      <c r="AH7596" t="s">
        <v>31</v>
      </c>
      <c r="AZ7596" t="s">
        <v>31</v>
      </c>
      <c r="BA7596" t="s">
        <v>31</v>
      </c>
    </row>
    <row r="7597" spans="1:53" hidden="1">
      <c r="A7597" t="s">
        <v>255</v>
      </c>
      <c r="B7597" t="s">
        <v>72</v>
      </c>
      <c r="C7597" t="s">
        <v>2695</v>
      </c>
      <c r="D7597" t="s">
        <v>959</v>
      </c>
      <c r="E7597" t="s">
        <v>960</v>
      </c>
      <c r="G7597" t="s">
        <v>2532</v>
      </c>
      <c r="J7597">
        <v>59.5</v>
      </c>
      <c r="K7597">
        <v>10.766999999999999</v>
      </c>
      <c r="M7597" t="s">
        <v>2384</v>
      </c>
      <c r="N7597">
        <v>1991</v>
      </c>
      <c r="O7597" t="s">
        <v>196</v>
      </c>
      <c r="P7597" t="s">
        <v>2532</v>
      </c>
      <c r="Q7597" s="64">
        <v>33312</v>
      </c>
      <c r="U7597">
        <v>21</v>
      </c>
      <c r="V7597">
        <v>21</v>
      </c>
      <c r="W7597">
        <v>8</v>
      </c>
      <c r="X7597">
        <v>16</v>
      </c>
      <c r="Y7597" t="s">
        <v>2697</v>
      </c>
      <c r="Z7597">
        <v>159.18</v>
      </c>
      <c r="AA7597">
        <v>18</v>
      </c>
      <c r="AB7597">
        <v>5</v>
      </c>
      <c r="AE7597" t="s">
        <v>17</v>
      </c>
      <c r="AF7597">
        <v>60.2</v>
      </c>
      <c r="AG7597">
        <v>12.07</v>
      </c>
      <c r="AH7597" t="s">
        <v>31</v>
      </c>
      <c r="AZ7597" t="s">
        <v>31</v>
      </c>
      <c r="BA7597" t="s">
        <v>31</v>
      </c>
    </row>
    <row r="7598" spans="1:53" hidden="1">
      <c r="A7598" t="s">
        <v>255</v>
      </c>
      <c r="B7598" t="s">
        <v>72</v>
      </c>
      <c r="C7598" t="s">
        <v>2695</v>
      </c>
      <c r="D7598" t="s">
        <v>959</v>
      </c>
      <c r="E7598" t="s">
        <v>960</v>
      </c>
      <c r="G7598" t="s">
        <v>2532</v>
      </c>
      <c r="J7598">
        <v>59.5</v>
      </c>
      <c r="K7598">
        <v>10.766999999999999</v>
      </c>
      <c r="M7598" t="s">
        <v>2384</v>
      </c>
      <c r="N7598">
        <v>1991</v>
      </c>
      <c r="O7598" t="s">
        <v>196</v>
      </c>
      <c r="P7598" t="s">
        <v>2532</v>
      </c>
      <c r="Q7598" s="64">
        <v>33284</v>
      </c>
      <c r="U7598">
        <v>21</v>
      </c>
      <c r="V7598">
        <v>21</v>
      </c>
      <c r="W7598">
        <v>24</v>
      </c>
      <c r="X7598">
        <v>0</v>
      </c>
      <c r="Y7598" t="s">
        <v>2697</v>
      </c>
      <c r="Z7598">
        <v>363.10199999999998</v>
      </c>
      <c r="AA7598">
        <v>18</v>
      </c>
      <c r="AB7598">
        <v>5</v>
      </c>
      <c r="AE7598" t="s">
        <v>17</v>
      </c>
      <c r="AF7598">
        <v>60.2</v>
      </c>
      <c r="AG7598">
        <v>12.07</v>
      </c>
      <c r="AH7598" t="s">
        <v>31</v>
      </c>
      <c r="AZ7598" t="s">
        <v>31</v>
      </c>
      <c r="BA7598" t="s">
        <v>31</v>
      </c>
    </row>
    <row r="7599" spans="1:53" hidden="1">
      <c r="A7599" t="s">
        <v>255</v>
      </c>
      <c r="B7599" t="s">
        <v>72</v>
      </c>
      <c r="C7599" t="s">
        <v>2695</v>
      </c>
      <c r="D7599" t="s">
        <v>959</v>
      </c>
      <c r="E7599" t="s">
        <v>960</v>
      </c>
      <c r="G7599" t="s">
        <v>2532</v>
      </c>
      <c r="J7599">
        <v>59.5</v>
      </c>
      <c r="K7599">
        <v>10.766999999999999</v>
      </c>
      <c r="M7599" t="s">
        <v>2384</v>
      </c>
      <c r="N7599">
        <v>1991</v>
      </c>
      <c r="O7599" t="s">
        <v>196</v>
      </c>
      <c r="P7599" t="s">
        <v>2532</v>
      </c>
      <c r="Q7599" s="64">
        <v>33312</v>
      </c>
      <c r="U7599">
        <v>21</v>
      </c>
      <c r="V7599">
        <v>21</v>
      </c>
      <c r="W7599">
        <v>8</v>
      </c>
      <c r="X7599">
        <v>16</v>
      </c>
      <c r="Y7599" t="s">
        <v>2697</v>
      </c>
      <c r="Z7599">
        <v>181.28299999999999</v>
      </c>
      <c r="AA7599">
        <v>18</v>
      </c>
      <c r="AB7599">
        <v>5</v>
      </c>
      <c r="AE7599" t="s">
        <v>17</v>
      </c>
      <c r="AF7599">
        <v>60.2</v>
      </c>
      <c r="AG7599">
        <v>12.07</v>
      </c>
      <c r="AH7599" t="s">
        <v>31</v>
      </c>
      <c r="AZ7599" t="s">
        <v>31</v>
      </c>
      <c r="BA7599" t="s">
        <v>31</v>
      </c>
    </row>
    <row r="7600" spans="1:53" hidden="1">
      <c r="A7600" t="s">
        <v>255</v>
      </c>
      <c r="B7600" t="s">
        <v>72</v>
      </c>
      <c r="C7600" t="s">
        <v>2695</v>
      </c>
      <c r="D7600" t="s">
        <v>959</v>
      </c>
      <c r="E7600" t="s">
        <v>960</v>
      </c>
      <c r="G7600" t="s">
        <v>2532</v>
      </c>
      <c r="J7600">
        <v>59.5</v>
      </c>
      <c r="K7600">
        <v>10.766999999999999</v>
      </c>
      <c r="M7600" t="s">
        <v>2384</v>
      </c>
      <c r="N7600">
        <v>1991</v>
      </c>
      <c r="O7600" t="s">
        <v>196</v>
      </c>
      <c r="P7600" t="s">
        <v>2532</v>
      </c>
      <c r="Q7600" s="64">
        <v>33284</v>
      </c>
      <c r="U7600">
        <v>15</v>
      </c>
      <c r="V7600">
        <v>15</v>
      </c>
      <c r="W7600">
        <v>24</v>
      </c>
      <c r="X7600">
        <v>0</v>
      </c>
      <c r="Y7600" t="s">
        <v>2697</v>
      </c>
      <c r="Z7600">
        <v>308.91300000000001</v>
      </c>
      <c r="AA7600">
        <v>25</v>
      </c>
      <c r="AB7600">
        <v>5</v>
      </c>
      <c r="AE7600" t="s">
        <v>17</v>
      </c>
      <c r="AF7600">
        <v>60.2</v>
      </c>
      <c r="AG7600">
        <v>12.07</v>
      </c>
      <c r="AH7600" t="s">
        <v>31</v>
      </c>
      <c r="AZ7600" t="s">
        <v>31</v>
      </c>
      <c r="BA7600" t="s">
        <v>31</v>
      </c>
    </row>
    <row r="7601" spans="1:53" hidden="1">
      <c r="A7601" t="s">
        <v>255</v>
      </c>
      <c r="B7601" t="s">
        <v>72</v>
      </c>
      <c r="C7601" t="s">
        <v>2695</v>
      </c>
      <c r="D7601" t="s">
        <v>959</v>
      </c>
      <c r="E7601" t="s">
        <v>960</v>
      </c>
      <c r="G7601" t="s">
        <v>2532</v>
      </c>
      <c r="J7601">
        <v>59.5</v>
      </c>
      <c r="K7601">
        <v>10.766999999999999</v>
      </c>
      <c r="M7601" t="s">
        <v>2384</v>
      </c>
      <c r="N7601">
        <v>1991</v>
      </c>
      <c r="O7601" t="s">
        <v>196</v>
      </c>
      <c r="P7601" t="s">
        <v>2532</v>
      </c>
      <c r="Q7601" s="64">
        <v>33312</v>
      </c>
      <c r="U7601">
        <v>15</v>
      </c>
      <c r="V7601">
        <v>15</v>
      </c>
      <c r="W7601">
        <v>8</v>
      </c>
      <c r="X7601">
        <v>16</v>
      </c>
      <c r="Y7601" t="s">
        <v>2697</v>
      </c>
      <c r="Z7601">
        <v>154.18899999999999</v>
      </c>
      <c r="AA7601">
        <v>25</v>
      </c>
      <c r="AB7601">
        <v>5</v>
      </c>
      <c r="AE7601" t="s">
        <v>17</v>
      </c>
      <c r="AF7601">
        <v>60.2</v>
      </c>
      <c r="AG7601">
        <v>12.07</v>
      </c>
      <c r="AH7601" t="s">
        <v>31</v>
      </c>
      <c r="AZ7601" t="s">
        <v>31</v>
      </c>
      <c r="BA7601" t="s">
        <v>31</v>
      </c>
    </row>
    <row r="7602" spans="1:53" hidden="1">
      <c r="A7602" t="s">
        <v>255</v>
      </c>
      <c r="B7602" t="s">
        <v>72</v>
      </c>
      <c r="C7602" t="s">
        <v>2695</v>
      </c>
      <c r="D7602" t="s">
        <v>959</v>
      </c>
      <c r="E7602" t="s">
        <v>960</v>
      </c>
      <c r="G7602" t="s">
        <v>2532</v>
      </c>
      <c r="J7602">
        <v>59.5</v>
      </c>
      <c r="K7602">
        <v>10.766999999999999</v>
      </c>
      <c r="M7602" t="s">
        <v>2384</v>
      </c>
      <c r="N7602">
        <v>1991</v>
      </c>
      <c r="O7602" t="s">
        <v>196</v>
      </c>
      <c r="P7602" t="s">
        <v>2532</v>
      </c>
      <c r="Q7602" s="64">
        <v>33284</v>
      </c>
      <c r="U7602">
        <v>15</v>
      </c>
      <c r="V7602">
        <v>15</v>
      </c>
      <c r="W7602">
        <v>24</v>
      </c>
      <c r="X7602">
        <v>0</v>
      </c>
      <c r="Y7602" t="s">
        <v>2697</v>
      </c>
      <c r="Z7602">
        <v>348.12799999999999</v>
      </c>
      <c r="AA7602">
        <v>25</v>
      </c>
      <c r="AB7602">
        <v>5</v>
      </c>
      <c r="AE7602" t="s">
        <v>17</v>
      </c>
      <c r="AF7602">
        <v>60.2</v>
      </c>
      <c r="AG7602">
        <v>12.07</v>
      </c>
      <c r="AH7602" t="s">
        <v>31</v>
      </c>
      <c r="AZ7602" t="s">
        <v>31</v>
      </c>
      <c r="BA7602" t="s">
        <v>31</v>
      </c>
    </row>
    <row r="7603" spans="1:53" hidden="1">
      <c r="A7603" t="s">
        <v>255</v>
      </c>
      <c r="B7603" t="s">
        <v>72</v>
      </c>
      <c r="C7603" t="s">
        <v>2695</v>
      </c>
      <c r="D7603" t="s">
        <v>959</v>
      </c>
      <c r="E7603" t="s">
        <v>960</v>
      </c>
      <c r="G7603" t="s">
        <v>2532</v>
      </c>
      <c r="J7603">
        <v>59.5</v>
      </c>
      <c r="K7603">
        <v>10.766999999999999</v>
      </c>
      <c r="M7603" t="s">
        <v>2384</v>
      </c>
      <c r="N7603">
        <v>1991</v>
      </c>
      <c r="O7603" t="s">
        <v>196</v>
      </c>
      <c r="P7603" t="s">
        <v>2532</v>
      </c>
      <c r="Q7603" s="64">
        <v>33312</v>
      </c>
      <c r="U7603">
        <v>15</v>
      </c>
      <c r="V7603">
        <v>15</v>
      </c>
      <c r="W7603">
        <v>8</v>
      </c>
      <c r="X7603">
        <v>16</v>
      </c>
      <c r="Y7603" t="s">
        <v>2697</v>
      </c>
      <c r="Z7603">
        <v>164.17099999999999</v>
      </c>
      <c r="AA7603">
        <v>25</v>
      </c>
      <c r="AB7603">
        <v>5</v>
      </c>
      <c r="AE7603" t="s">
        <v>17</v>
      </c>
      <c r="AF7603">
        <v>60.2</v>
      </c>
      <c r="AG7603">
        <v>12.07</v>
      </c>
      <c r="AH7603" t="s">
        <v>31</v>
      </c>
      <c r="AZ7603" t="s">
        <v>31</v>
      </c>
      <c r="BA7603" t="s">
        <v>31</v>
      </c>
    </row>
    <row r="7604" spans="1:53" hidden="1">
      <c r="A7604" t="s">
        <v>255</v>
      </c>
      <c r="B7604" t="s">
        <v>72</v>
      </c>
      <c r="C7604" t="s">
        <v>2695</v>
      </c>
      <c r="D7604" t="s">
        <v>959</v>
      </c>
      <c r="E7604" t="s">
        <v>960</v>
      </c>
      <c r="G7604" t="s">
        <v>2532</v>
      </c>
      <c r="J7604">
        <v>59.5</v>
      </c>
      <c r="K7604">
        <v>10.766999999999999</v>
      </c>
      <c r="M7604" t="s">
        <v>2384</v>
      </c>
      <c r="N7604">
        <v>1991</v>
      </c>
      <c r="O7604" t="s">
        <v>196</v>
      </c>
      <c r="P7604" t="s">
        <v>2532</v>
      </c>
      <c r="Q7604" s="64">
        <v>33284</v>
      </c>
      <c r="U7604">
        <v>9</v>
      </c>
      <c r="V7604">
        <v>9</v>
      </c>
      <c r="W7604">
        <v>24</v>
      </c>
      <c r="X7604">
        <v>0</v>
      </c>
      <c r="Y7604" t="s">
        <v>2697</v>
      </c>
      <c r="Z7604">
        <v>297.50400000000002</v>
      </c>
      <c r="AA7604">
        <v>42</v>
      </c>
      <c r="AB7604">
        <v>5</v>
      </c>
      <c r="AE7604" t="s">
        <v>17</v>
      </c>
      <c r="AF7604">
        <v>60.2</v>
      </c>
      <c r="AG7604">
        <v>12.07</v>
      </c>
      <c r="AH7604" t="s">
        <v>31</v>
      </c>
      <c r="AZ7604" t="s">
        <v>31</v>
      </c>
      <c r="BA7604" t="s">
        <v>31</v>
      </c>
    </row>
    <row r="7605" spans="1:53" hidden="1">
      <c r="A7605" t="s">
        <v>255</v>
      </c>
      <c r="B7605" t="s">
        <v>72</v>
      </c>
      <c r="C7605" t="s">
        <v>2695</v>
      </c>
      <c r="D7605" t="s">
        <v>959</v>
      </c>
      <c r="E7605" t="s">
        <v>960</v>
      </c>
      <c r="G7605" t="s">
        <v>2532</v>
      </c>
      <c r="J7605">
        <v>59.5</v>
      </c>
      <c r="K7605">
        <v>10.766999999999999</v>
      </c>
      <c r="M7605" t="s">
        <v>2384</v>
      </c>
      <c r="N7605">
        <v>1991</v>
      </c>
      <c r="O7605" t="s">
        <v>196</v>
      </c>
      <c r="P7605" t="s">
        <v>2532</v>
      </c>
      <c r="Q7605" s="64">
        <v>33312</v>
      </c>
      <c r="U7605">
        <v>9</v>
      </c>
      <c r="V7605">
        <v>9</v>
      </c>
      <c r="W7605">
        <v>8</v>
      </c>
      <c r="X7605">
        <v>16</v>
      </c>
      <c r="Y7605" t="s">
        <v>2697</v>
      </c>
      <c r="Z7605">
        <v>126.381</v>
      </c>
      <c r="AA7605">
        <v>42</v>
      </c>
      <c r="AB7605">
        <v>5</v>
      </c>
      <c r="AE7605" t="s">
        <v>17</v>
      </c>
      <c r="AF7605">
        <v>60.2</v>
      </c>
      <c r="AG7605">
        <v>12.07</v>
      </c>
      <c r="AH7605" t="s">
        <v>31</v>
      </c>
      <c r="AZ7605" t="s">
        <v>31</v>
      </c>
      <c r="BA7605" t="s">
        <v>31</v>
      </c>
    </row>
    <row r="7606" spans="1:53" hidden="1">
      <c r="A7606" t="s">
        <v>255</v>
      </c>
      <c r="B7606" t="s">
        <v>72</v>
      </c>
      <c r="C7606" t="s">
        <v>2695</v>
      </c>
      <c r="D7606" t="s">
        <v>959</v>
      </c>
      <c r="E7606" t="s">
        <v>960</v>
      </c>
      <c r="G7606" t="s">
        <v>2532</v>
      </c>
      <c r="J7606">
        <v>59.5</v>
      </c>
      <c r="K7606">
        <v>10.766999999999999</v>
      </c>
      <c r="M7606" t="s">
        <v>2384</v>
      </c>
      <c r="N7606">
        <v>1991</v>
      </c>
      <c r="O7606" t="s">
        <v>196</v>
      </c>
      <c r="P7606" t="s">
        <v>2532</v>
      </c>
      <c r="Q7606" s="64">
        <v>33284</v>
      </c>
      <c r="U7606">
        <v>9</v>
      </c>
      <c r="V7606">
        <v>9</v>
      </c>
      <c r="W7606">
        <v>24</v>
      </c>
      <c r="X7606">
        <v>0</v>
      </c>
      <c r="Y7606" t="s">
        <v>2697</v>
      </c>
      <c r="Z7606">
        <v>330.303</v>
      </c>
      <c r="AA7606">
        <v>42</v>
      </c>
      <c r="AB7606">
        <v>5</v>
      </c>
      <c r="AE7606" t="s">
        <v>17</v>
      </c>
      <c r="AF7606">
        <v>60.2</v>
      </c>
      <c r="AG7606">
        <v>12.07</v>
      </c>
      <c r="AH7606" t="s">
        <v>31</v>
      </c>
      <c r="AZ7606" t="s">
        <v>31</v>
      </c>
      <c r="BA7606" t="s">
        <v>31</v>
      </c>
    </row>
    <row r="7607" spans="1:53" hidden="1">
      <c r="A7607" t="s">
        <v>255</v>
      </c>
      <c r="B7607" t="s">
        <v>72</v>
      </c>
      <c r="C7607" t="s">
        <v>2695</v>
      </c>
      <c r="D7607" t="s">
        <v>959</v>
      </c>
      <c r="E7607" t="s">
        <v>960</v>
      </c>
      <c r="G7607" t="s">
        <v>2532</v>
      </c>
      <c r="J7607">
        <v>59.5</v>
      </c>
      <c r="K7607">
        <v>10.766999999999999</v>
      </c>
      <c r="M7607" t="s">
        <v>2384</v>
      </c>
      <c r="N7607">
        <v>1991</v>
      </c>
      <c r="O7607" t="s">
        <v>196</v>
      </c>
      <c r="P7607" t="s">
        <v>2532</v>
      </c>
      <c r="Q7607" s="64">
        <v>33312</v>
      </c>
      <c r="U7607">
        <v>9</v>
      </c>
      <c r="V7607">
        <v>9</v>
      </c>
      <c r="W7607">
        <v>8</v>
      </c>
      <c r="X7607">
        <v>16</v>
      </c>
      <c r="Y7607" t="s">
        <v>2697</v>
      </c>
      <c r="Z7607">
        <v>150.624</v>
      </c>
      <c r="AA7607">
        <v>42</v>
      </c>
      <c r="AB7607">
        <v>5</v>
      </c>
      <c r="AE7607" t="s">
        <v>17</v>
      </c>
      <c r="AF7607">
        <v>60.2</v>
      </c>
      <c r="AG7607">
        <v>12.07</v>
      </c>
      <c r="AH7607" t="s">
        <v>31</v>
      </c>
      <c r="AZ7607" t="s">
        <v>31</v>
      </c>
      <c r="BA7607" t="s">
        <v>31</v>
      </c>
    </row>
    <row r="7608" spans="1:53" hidden="1">
      <c r="A7608" t="s">
        <v>255</v>
      </c>
      <c r="B7608" t="s">
        <v>71</v>
      </c>
      <c r="C7608" t="s">
        <v>2695</v>
      </c>
      <c r="D7608" t="s">
        <v>25</v>
      </c>
      <c r="E7608" t="s">
        <v>459</v>
      </c>
      <c r="G7608" t="s">
        <v>2532</v>
      </c>
      <c r="J7608">
        <v>59.5</v>
      </c>
      <c r="K7608">
        <v>10.766999999999999</v>
      </c>
      <c r="M7608" t="s">
        <v>2384</v>
      </c>
      <c r="N7608">
        <v>1990</v>
      </c>
      <c r="O7608" t="s">
        <v>196</v>
      </c>
      <c r="P7608" t="s">
        <v>2532</v>
      </c>
      <c r="Q7608" s="64">
        <v>32857</v>
      </c>
      <c r="U7608">
        <v>21</v>
      </c>
      <c r="V7608">
        <v>21</v>
      </c>
      <c r="W7608">
        <v>24</v>
      </c>
      <c r="X7608">
        <v>0</v>
      </c>
      <c r="Y7608" t="s">
        <v>2697</v>
      </c>
      <c r="Z7608">
        <v>288.22500000000002</v>
      </c>
      <c r="AA7608">
        <v>18</v>
      </c>
      <c r="AB7608">
        <v>5</v>
      </c>
      <c r="AE7608" t="s">
        <v>57</v>
      </c>
      <c r="AF7608">
        <v>60.2</v>
      </c>
      <c r="AG7608">
        <v>12.07</v>
      </c>
      <c r="AH7608" t="s">
        <v>31</v>
      </c>
      <c r="AZ7608" t="s">
        <v>31</v>
      </c>
      <c r="BA7608" t="s">
        <v>31</v>
      </c>
    </row>
    <row r="7609" spans="1:53" hidden="1">
      <c r="A7609" t="s">
        <v>255</v>
      </c>
      <c r="B7609" t="s">
        <v>71</v>
      </c>
      <c r="C7609" t="s">
        <v>2695</v>
      </c>
      <c r="D7609" t="s">
        <v>25</v>
      </c>
      <c r="E7609" t="s">
        <v>459</v>
      </c>
      <c r="G7609" t="s">
        <v>2532</v>
      </c>
      <c r="J7609">
        <v>59.5</v>
      </c>
      <c r="K7609">
        <v>10.766999999999999</v>
      </c>
      <c r="M7609" t="s">
        <v>2384</v>
      </c>
      <c r="N7609">
        <v>1990</v>
      </c>
      <c r="O7609" t="s">
        <v>196</v>
      </c>
      <c r="P7609" t="s">
        <v>2532</v>
      </c>
      <c r="Q7609" s="64">
        <v>32888</v>
      </c>
      <c r="U7609">
        <v>21</v>
      </c>
      <c r="V7609">
        <v>21</v>
      </c>
      <c r="W7609">
        <v>8</v>
      </c>
      <c r="X7609">
        <v>16</v>
      </c>
      <c r="Y7609" t="s">
        <v>2697</v>
      </c>
      <c r="Z7609">
        <v>188.94900000000001</v>
      </c>
      <c r="AA7609">
        <v>18</v>
      </c>
      <c r="AB7609">
        <v>5</v>
      </c>
      <c r="AE7609" t="s">
        <v>57</v>
      </c>
      <c r="AF7609">
        <v>60.2</v>
      </c>
      <c r="AG7609">
        <v>12.07</v>
      </c>
      <c r="AH7609" t="s">
        <v>31</v>
      </c>
      <c r="AZ7609" t="s">
        <v>31</v>
      </c>
      <c r="BA7609" t="s">
        <v>31</v>
      </c>
    </row>
    <row r="7610" spans="1:53" hidden="1">
      <c r="A7610" t="s">
        <v>255</v>
      </c>
      <c r="B7610" t="s">
        <v>71</v>
      </c>
      <c r="C7610" t="s">
        <v>2695</v>
      </c>
      <c r="D7610" t="s">
        <v>25</v>
      </c>
      <c r="E7610" t="s">
        <v>459</v>
      </c>
      <c r="G7610" t="s">
        <v>2532</v>
      </c>
      <c r="J7610">
        <v>59.5</v>
      </c>
      <c r="K7610">
        <v>10.766999999999999</v>
      </c>
      <c r="M7610" t="s">
        <v>2384</v>
      </c>
      <c r="N7610">
        <v>1990</v>
      </c>
      <c r="O7610" t="s">
        <v>196</v>
      </c>
      <c r="P7610" t="s">
        <v>2532</v>
      </c>
      <c r="Q7610" s="64">
        <v>32919</v>
      </c>
      <c r="U7610">
        <v>21</v>
      </c>
      <c r="V7610">
        <v>21</v>
      </c>
      <c r="W7610">
        <v>24</v>
      </c>
      <c r="X7610">
        <v>0</v>
      </c>
      <c r="Y7610" t="s">
        <v>2697</v>
      </c>
      <c r="Z7610">
        <v>115.036</v>
      </c>
      <c r="AA7610">
        <v>18</v>
      </c>
      <c r="AB7610">
        <v>5</v>
      </c>
      <c r="AE7610" t="s">
        <v>57</v>
      </c>
      <c r="AF7610">
        <v>60.2</v>
      </c>
      <c r="AG7610">
        <v>12.07</v>
      </c>
      <c r="AH7610" t="s">
        <v>31</v>
      </c>
      <c r="AZ7610" t="s">
        <v>31</v>
      </c>
      <c r="BA7610" t="s">
        <v>31</v>
      </c>
    </row>
    <row r="7611" spans="1:53" hidden="1">
      <c r="A7611" t="s">
        <v>255</v>
      </c>
      <c r="B7611" t="s">
        <v>71</v>
      </c>
      <c r="C7611" t="s">
        <v>2695</v>
      </c>
      <c r="D7611" t="s">
        <v>25</v>
      </c>
      <c r="E7611" t="s">
        <v>459</v>
      </c>
      <c r="G7611" t="s">
        <v>2532</v>
      </c>
      <c r="J7611">
        <v>59.5</v>
      </c>
      <c r="K7611">
        <v>10.766999999999999</v>
      </c>
      <c r="M7611" t="s">
        <v>2384</v>
      </c>
      <c r="N7611">
        <v>1990</v>
      </c>
      <c r="O7611" t="s">
        <v>196</v>
      </c>
      <c r="P7611" t="s">
        <v>2532</v>
      </c>
      <c r="Q7611" s="64">
        <v>32947</v>
      </c>
      <c r="U7611">
        <v>21</v>
      </c>
      <c r="V7611">
        <v>21</v>
      </c>
      <c r="W7611">
        <v>8</v>
      </c>
      <c r="X7611">
        <v>16</v>
      </c>
      <c r="Y7611" t="s">
        <v>2697</v>
      </c>
      <c r="Z7611">
        <v>79.528999999999996</v>
      </c>
      <c r="AA7611">
        <v>18</v>
      </c>
      <c r="AB7611">
        <v>5</v>
      </c>
      <c r="AE7611" t="s">
        <v>57</v>
      </c>
      <c r="AF7611">
        <v>60.2</v>
      </c>
      <c r="AG7611">
        <v>12.07</v>
      </c>
      <c r="AH7611" t="s">
        <v>31</v>
      </c>
      <c r="AZ7611" t="s">
        <v>31</v>
      </c>
      <c r="BA7611" t="s">
        <v>31</v>
      </c>
    </row>
    <row r="7612" spans="1:53" hidden="1">
      <c r="A7612" t="s">
        <v>255</v>
      </c>
      <c r="B7612" t="s">
        <v>71</v>
      </c>
      <c r="C7612" t="s">
        <v>2695</v>
      </c>
      <c r="D7612" t="s">
        <v>25</v>
      </c>
      <c r="E7612" t="s">
        <v>459</v>
      </c>
      <c r="G7612" t="s">
        <v>2532</v>
      </c>
      <c r="J7612">
        <v>59.5</v>
      </c>
      <c r="K7612">
        <v>10.766999999999999</v>
      </c>
      <c r="M7612" t="s">
        <v>2384</v>
      </c>
      <c r="N7612">
        <v>1990</v>
      </c>
      <c r="O7612" t="s">
        <v>196</v>
      </c>
      <c r="P7612" t="s">
        <v>2532</v>
      </c>
      <c r="Q7612" s="64">
        <v>32857</v>
      </c>
      <c r="U7612">
        <v>21</v>
      </c>
      <c r="V7612">
        <v>21</v>
      </c>
      <c r="W7612">
        <v>24</v>
      </c>
      <c r="X7612">
        <v>0</v>
      </c>
      <c r="Y7612" t="s">
        <v>2697</v>
      </c>
      <c r="Z7612">
        <v>349.09399999999999</v>
      </c>
      <c r="AA7612">
        <v>18</v>
      </c>
      <c r="AB7612">
        <v>5</v>
      </c>
      <c r="AE7612" t="s">
        <v>57</v>
      </c>
      <c r="AF7612">
        <v>60.2</v>
      </c>
      <c r="AG7612">
        <v>12.07</v>
      </c>
      <c r="AH7612" t="s">
        <v>31</v>
      </c>
      <c r="AZ7612" t="s">
        <v>31</v>
      </c>
      <c r="BA7612" t="s">
        <v>31</v>
      </c>
    </row>
    <row r="7613" spans="1:53" hidden="1">
      <c r="A7613" t="s">
        <v>255</v>
      </c>
      <c r="B7613" t="s">
        <v>71</v>
      </c>
      <c r="C7613" t="s">
        <v>2695</v>
      </c>
      <c r="D7613" t="s">
        <v>25</v>
      </c>
      <c r="E7613" t="s">
        <v>459</v>
      </c>
      <c r="G7613" t="s">
        <v>2532</v>
      </c>
      <c r="J7613">
        <v>59.5</v>
      </c>
      <c r="K7613">
        <v>10.766999999999999</v>
      </c>
      <c r="M7613" t="s">
        <v>2384</v>
      </c>
      <c r="N7613">
        <v>1990</v>
      </c>
      <c r="O7613" t="s">
        <v>196</v>
      </c>
      <c r="P7613" t="s">
        <v>2532</v>
      </c>
      <c r="Q7613" s="64">
        <v>32888</v>
      </c>
      <c r="U7613">
        <v>21</v>
      </c>
      <c r="V7613">
        <v>21</v>
      </c>
      <c r="W7613">
        <v>8</v>
      </c>
      <c r="X7613">
        <v>16</v>
      </c>
      <c r="Y7613" t="s">
        <v>2697</v>
      </c>
      <c r="Z7613">
        <v>236.77500000000001</v>
      </c>
      <c r="AA7613">
        <v>18</v>
      </c>
      <c r="AB7613">
        <v>5</v>
      </c>
      <c r="AE7613" t="s">
        <v>57</v>
      </c>
      <c r="AF7613">
        <v>60.2</v>
      </c>
      <c r="AG7613">
        <v>12.07</v>
      </c>
      <c r="AH7613" t="s">
        <v>31</v>
      </c>
      <c r="AZ7613" t="s">
        <v>31</v>
      </c>
      <c r="BA7613" t="s">
        <v>31</v>
      </c>
    </row>
    <row r="7614" spans="1:53" hidden="1">
      <c r="A7614" t="s">
        <v>255</v>
      </c>
      <c r="B7614" t="s">
        <v>71</v>
      </c>
      <c r="C7614" t="s">
        <v>2695</v>
      </c>
      <c r="D7614" t="s">
        <v>25</v>
      </c>
      <c r="E7614" t="s">
        <v>459</v>
      </c>
      <c r="G7614" t="s">
        <v>2532</v>
      </c>
      <c r="J7614">
        <v>59.5</v>
      </c>
      <c r="K7614">
        <v>10.766999999999999</v>
      </c>
      <c r="M7614" t="s">
        <v>2384</v>
      </c>
      <c r="N7614">
        <v>1990</v>
      </c>
      <c r="O7614" t="s">
        <v>196</v>
      </c>
      <c r="P7614" t="s">
        <v>2532</v>
      </c>
      <c r="Q7614" s="64">
        <v>32919</v>
      </c>
      <c r="U7614">
        <v>21</v>
      </c>
      <c r="V7614">
        <v>21</v>
      </c>
      <c r="W7614">
        <v>24</v>
      </c>
      <c r="X7614">
        <v>0</v>
      </c>
      <c r="Y7614" t="s">
        <v>2697</v>
      </c>
      <c r="Z7614">
        <v>144.74600000000001</v>
      </c>
      <c r="AA7614">
        <v>18</v>
      </c>
      <c r="AB7614">
        <v>5</v>
      </c>
      <c r="AE7614" t="s">
        <v>57</v>
      </c>
      <c r="AF7614">
        <v>60.2</v>
      </c>
      <c r="AG7614">
        <v>12.07</v>
      </c>
      <c r="AH7614" t="s">
        <v>31</v>
      </c>
      <c r="AZ7614" t="s">
        <v>31</v>
      </c>
      <c r="BA7614" t="s">
        <v>31</v>
      </c>
    </row>
    <row r="7615" spans="1:53" hidden="1">
      <c r="A7615" t="s">
        <v>255</v>
      </c>
      <c r="B7615" t="s">
        <v>71</v>
      </c>
      <c r="C7615" t="s">
        <v>2695</v>
      </c>
      <c r="D7615" t="s">
        <v>25</v>
      </c>
      <c r="E7615" t="s">
        <v>459</v>
      </c>
      <c r="G7615" t="s">
        <v>2532</v>
      </c>
      <c r="J7615">
        <v>59.5</v>
      </c>
      <c r="K7615">
        <v>10.766999999999999</v>
      </c>
      <c r="M7615" t="s">
        <v>2384</v>
      </c>
      <c r="N7615">
        <v>1990</v>
      </c>
      <c r="O7615" t="s">
        <v>196</v>
      </c>
      <c r="P7615" t="s">
        <v>2532</v>
      </c>
      <c r="Q7615" s="64">
        <v>32947</v>
      </c>
      <c r="U7615">
        <v>21</v>
      </c>
      <c r="V7615">
        <v>21</v>
      </c>
      <c r="W7615">
        <v>8</v>
      </c>
      <c r="X7615">
        <v>16</v>
      </c>
      <c r="Y7615" t="s">
        <v>2697</v>
      </c>
      <c r="Z7615">
        <v>100.54300000000001</v>
      </c>
      <c r="AA7615">
        <v>18</v>
      </c>
      <c r="AB7615">
        <v>5</v>
      </c>
      <c r="AE7615" t="s">
        <v>57</v>
      </c>
      <c r="AF7615">
        <v>60.2</v>
      </c>
      <c r="AG7615">
        <v>12.07</v>
      </c>
      <c r="AH7615" t="s">
        <v>31</v>
      </c>
      <c r="AZ7615" t="s">
        <v>31</v>
      </c>
      <c r="BA7615" t="s">
        <v>31</v>
      </c>
    </row>
    <row r="7616" spans="1:53" hidden="1">
      <c r="A7616" t="s">
        <v>255</v>
      </c>
      <c r="B7616" t="s">
        <v>71</v>
      </c>
      <c r="C7616" t="s">
        <v>2695</v>
      </c>
      <c r="D7616" t="s">
        <v>25</v>
      </c>
      <c r="E7616" t="s">
        <v>459</v>
      </c>
      <c r="G7616" t="s">
        <v>2532</v>
      </c>
      <c r="J7616">
        <v>59.5</v>
      </c>
      <c r="K7616">
        <v>10.766999999999999</v>
      </c>
      <c r="M7616" t="s">
        <v>2384</v>
      </c>
      <c r="N7616">
        <v>1990</v>
      </c>
      <c r="O7616" t="s">
        <v>196</v>
      </c>
      <c r="P7616" t="s">
        <v>2532</v>
      </c>
      <c r="Q7616" s="64">
        <v>32857</v>
      </c>
      <c r="U7616">
        <v>15</v>
      </c>
      <c r="V7616">
        <v>15</v>
      </c>
      <c r="W7616">
        <v>24</v>
      </c>
      <c r="X7616">
        <v>0</v>
      </c>
      <c r="Y7616" t="s">
        <v>2697</v>
      </c>
      <c r="Z7616">
        <v>301.99299999999999</v>
      </c>
      <c r="AA7616">
        <v>25</v>
      </c>
      <c r="AB7616">
        <v>5</v>
      </c>
      <c r="AE7616" t="s">
        <v>57</v>
      </c>
      <c r="AF7616">
        <v>60.2</v>
      </c>
      <c r="AG7616">
        <v>12.07</v>
      </c>
      <c r="AH7616" t="s">
        <v>31</v>
      </c>
      <c r="AZ7616" t="s">
        <v>31</v>
      </c>
      <c r="BA7616" t="s">
        <v>31</v>
      </c>
    </row>
    <row r="7617" spans="1:53" hidden="1">
      <c r="A7617" t="s">
        <v>255</v>
      </c>
      <c r="B7617" t="s">
        <v>71</v>
      </c>
      <c r="C7617" t="s">
        <v>2695</v>
      </c>
      <c r="D7617" t="s">
        <v>25</v>
      </c>
      <c r="E7617" t="s">
        <v>459</v>
      </c>
      <c r="G7617" t="s">
        <v>2532</v>
      </c>
      <c r="J7617">
        <v>59.5</v>
      </c>
      <c r="K7617">
        <v>10.766999999999999</v>
      </c>
      <c r="M7617" t="s">
        <v>2384</v>
      </c>
      <c r="N7617">
        <v>1990</v>
      </c>
      <c r="O7617" t="s">
        <v>196</v>
      </c>
      <c r="P7617" t="s">
        <v>2532</v>
      </c>
      <c r="Q7617" s="64">
        <v>32888</v>
      </c>
      <c r="U7617">
        <v>15</v>
      </c>
      <c r="V7617">
        <v>15</v>
      </c>
      <c r="W7617">
        <v>8</v>
      </c>
      <c r="X7617">
        <v>16</v>
      </c>
      <c r="Y7617" t="s">
        <v>2697</v>
      </c>
      <c r="Z7617">
        <v>205.61600000000001</v>
      </c>
      <c r="AA7617">
        <v>25</v>
      </c>
      <c r="AB7617">
        <v>5</v>
      </c>
      <c r="AE7617" t="s">
        <v>57</v>
      </c>
      <c r="AF7617">
        <v>60.2</v>
      </c>
      <c r="AG7617">
        <v>12.07</v>
      </c>
      <c r="AH7617" t="s">
        <v>31</v>
      </c>
      <c r="AZ7617" t="s">
        <v>31</v>
      </c>
      <c r="BA7617" t="s">
        <v>31</v>
      </c>
    </row>
    <row r="7618" spans="1:53" hidden="1">
      <c r="A7618" t="s">
        <v>255</v>
      </c>
      <c r="B7618" t="s">
        <v>71</v>
      </c>
      <c r="C7618" t="s">
        <v>2695</v>
      </c>
      <c r="D7618" t="s">
        <v>25</v>
      </c>
      <c r="E7618" t="s">
        <v>459</v>
      </c>
      <c r="G7618" t="s">
        <v>2532</v>
      </c>
      <c r="J7618">
        <v>59.5</v>
      </c>
      <c r="K7618">
        <v>10.766999999999999</v>
      </c>
      <c r="M7618" t="s">
        <v>2384</v>
      </c>
      <c r="N7618">
        <v>1990</v>
      </c>
      <c r="O7618" t="s">
        <v>196</v>
      </c>
      <c r="P7618" t="s">
        <v>2532</v>
      </c>
      <c r="Q7618" s="64">
        <v>32919</v>
      </c>
      <c r="U7618">
        <v>15</v>
      </c>
      <c r="V7618">
        <v>15</v>
      </c>
      <c r="W7618">
        <v>24</v>
      </c>
      <c r="X7618">
        <v>0</v>
      </c>
      <c r="Y7618" t="s">
        <v>2697</v>
      </c>
      <c r="Z7618">
        <v>121.55800000000001</v>
      </c>
      <c r="AA7618">
        <v>25</v>
      </c>
      <c r="AB7618">
        <v>5</v>
      </c>
      <c r="AE7618" t="s">
        <v>57</v>
      </c>
      <c r="AF7618">
        <v>60.2</v>
      </c>
      <c r="AG7618">
        <v>12.07</v>
      </c>
      <c r="AH7618" t="s">
        <v>31</v>
      </c>
      <c r="AZ7618" t="s">
        <v>31</v>
      </c>
      <c r="BA7618" t="s">
        <v>31</v>
      </c>
    </row>
    <row r="7619" spans="1:53" hidden="1">
      <c r="A7619" t="s">
        <v>255</v>
      </c>
      <c r="B7619" t="s">
        <v>71</v>
      </c>
      <c r="C7619" t="s">
        <v>2695</v>
      </c>
      <c r="D7619" t="s">
        <v>25</v>
      </c>
      <c r="E7619" t="s">
        <v>459</v>
      </c>
      <c r="G7619" t="s">
        <v>2532</v>
      </c>
      <c r="J7619">
        <v>59.5</v>
      </c>
      <c r="K7619">
        <v>10.766999999999999</v>
      </c>
      <c r="M7619" t="s">
        <v>2384</v>
      </c>
      <c r="N7619">
        <v>1990</v>
      </c>
      <c r="O7619" t="s">
        <v>196</v>
      </c>
      <c r="P7619" t="s">
        <v>2532</v>
      </c>
      <c r="Q7619" s="64">
        <v>32947</v>
      </c>
      <c r="U7619">
        <v>15</v>
      </c>
      <c r="V7619">
        <v>15</v>
      </c>
      <c r="W7619">
        <v>8</v>
      </c>
      <c r="X7619">
        <v>16</v>
      </c>
      <c r="Y7619" t="s">
        <v>2697</v>
      </c>
      <c r="Z7619">
        <v>82.427999999999997</v>
      </c>
      <c r="AA7619">
        <v>25</v>
      </c>
      <c r="AB7619">
        <v>5</v>
      </c>
      <c r="AE7619" t="s">
        <v>57</v>
      </c>
      <c r="AF7619">
        <v>60.2</v>
      </c>
      <c r="AG7619">
        <v>12.07</v>
      </c>
      <c r="AH7619" t="s">
        <v>31</v>
      </c>
      <c r="AZ7619" t="s">
        <v>31</v>
      </c>
      <c r="BA7619" t="s">
        <v>31</v>
      </c>
    </row>
    <row r="7620" spans="1:53" hidden="1">
      <c r="A7620" t="s">
        <v>255</v>
      </c>
      <c r="B7620" t="s">
        <v>71</v>
      </c>
      <c r="C7620" t="s">
        <v>2695</v>
      </c>
      <c r="D7620" t="s">
        <v>25</v>
      </c>
      <c r="E7620" t="s">
        <v>459</v>
      </c>
      <c r="G7620" t="s">
        <v>2532</v>
      </c>
      <c r="J7620">
        <v>59.5</v>
      </c>
      <c r="K7620">
        <v>10.766999999999999</v>
      </c>
      <c r="M7620" t="s">
        <v>2384</v>
      </c>
      <c r="N7620">
        <v>1990</v>
      </c>
      <c r="O7620" t="s">
        <v>196</v>
      </c>
      <c r="P7620" t="s">
        <v>2532</v>
      </c>
      <c r="Q7620" s="64">
        <v>32857</v>
      </c>
      <c r="U7620">
        <v>15</v>
      </c>
      <c r="V7620">
        <v>15</v>
      </c>
      <c r="W7620">
        <v>24</v>
      </c>
      <c r="X7620">
        <v>0</v>
      </c>
      <c r="Y7620" t="s">
        <v>2697</v>
      </c>
      <c r="Z7620">
        <v>346.92</v>
      </c>
      <c r="AA7620">
        <v>25</v>
      </c>
      <c r="AB7620">
        <v>5</v>
      </c>
      <c r="AE7620" t="s">
        <v>57</v>
      </c>
      <c r="AF7620">
        <v>60.2</v>
      </c>
      <c r="AG7620">
        <v>12.07</v>
      </c>
      <c r="AH7620" t="s">
        <v>31</v>
      </c>
      <c r="AZ7620" t="s">
        <v>31</v>
      </c>
      <c r="BA7620" t="s">
        <v>31</v>
      </c>
    </row>
    <row r="7621" spans="1:53" hidden="1">
      <c r="A7621" t="s">
        <v>255</v>
      </c>
      <c r="B7621" t="s">
        <v>71</v>
      </c>
      <c r="C7621" t="s">
        <v>2695</v>
      </c>
      <c r="D7621" t="s">
        <v>25</v>
      </c>
      <c r="E7621" t="s">
        <v>459</v>
      </c>
      <c r="G7621" t="s">
        <v>2532</v>
      </c>
      <c r="J7621">
        <v>59.5</v>
      </c>
      <c r="K7621">
        <v>10.766999999999999</v>
      </c>
      <c r="M7621" t="s">
        <v>2384</v>
      </c>
      <c r="N7621">
        <v>1990</v>
      </c>
      <c r="O7621" t="s">
        <v>196</v>
      </c>
      <c r="P7621" t="s">
        <v>2532</v>
      </c>
      <c r="Q7621" s="64">
        <v>32888</v>
      </c>
      <c r="U7621">
        <v>15</v>
      </c>
      <c r="V7621">
        <v>15</v>
      </c>
      <c r="W7621">
        <v>8</v>
      </c>
      <c r="X7621">
        <v>16</v>
      </c>
      <c r="Y7621" t="s">
        <v>2697</v>
      </c>
      <c r="Z7621">
        <v>227.35499999999999</v>
      </c>
      <c r="AA7621">
        <v>25</v>
      </c>
      <c r="AB7621">
        <v>5</v>
      </c>
      <c r="AE7621" t="s">
        <v>57</v>
      </c>
      <c r="AF7621">
        <v>60.2</v>
      </c>
      <c r="AG7621">
        <v>12.07</v>
      </c>
      <c r="AH7621" t="s">
        <v>31</v>
      </c>
      <c r="AZ7621" t="s">
        <v>31</v>
      </c>
      <c r="BA7621" t="s">
        <v>31</v>
      </c>
    </row>
    <row r="7622" spans="1:53" hidden="1">
      <c r="A7622" t="s">
        <v>255</v>
      </c>
      <c r="B7622" t="s">
        <v>71</v>
      </c>
      <c r="C7622" t="s">
        <v>2695</v>
      </c>
      <c r="D7622" t="s">
        <v>25</v>
      </c>
      <c r="E7622" t="s">
        <v>459</v>
      </c>
      <c r="G7622" t="s">
        <v>2532</v>
      </c>
      <c r="J7622">
        <v>59.5</v>
      </c>
      <c r="K7622">
        <v>10.766999999999999</v>
      </c>
      <c r="M7622" t="s">
        <v>2384</v>
      </c>
      <c r="N7622">
        <v>1990</v>
      </c>
      <c r="O7622" t="s">
        <v>196</v>
      </c>
      <c r="P7622" t="s">
        <v>2532</v>
      </c>
      <c r="Q7622" s="64">
        <v>32919</v>
      </c>
      <c r="U7622">
        <v>15</v>
      </c>
      <c r="V7622">
        <v>15</v>
      </c>
      <c r="W7622">
        <v>24</v>
      </c>
      <c r="X7622">
        <v>0</v>
      </c>
      <c r="Y7622" t="s">
        <v>2697</v>
      </c>
      <c r="Z7622">
        <v>149.09399999999999</v>
      </c>
      <c r="AA7622">
        <v>25</v>
      </c>
      <c r="AB7622">
        <v>5</v>
      </c>
      <c r="AE7622" t="s">
        <v>57</v>
      </c>
      <c r="AF7622">
        <v>60.2</v>
      </c>
      <c r="AG7622">
        <v>12.07</v>
      </c>
      <c r="AH7622" t="s">
        <v>31</v>
      </c>
      <c r="AZ7622" t="s">
        <v>31</v>
      </c>
      <c r="BA7622" t="s">
        <v>31</v>
      </c>
    </row>
    <row r="7623" spans="1:53" hidden="1">
      <c r="A7623" t="s">
        <v>255</v>
      </c>
      <c r="B7623" t="s">
        <v>71</v>
      </c>
      <c r="C7623" t="s">
        <v>2695</v>
      </c>
      <c r="D7623" t="s">
        <v>25</v>
      </c>
      <c r="E7623" t="s">
        <v>459</v>
      </c>
      <c r="G7623" t="s">
        <v>2532</v>
      </c>
      <c r="J7623">
        <v>59.5</v>
      </c>
      <c r="K7623">
        <v>10.766999999999999</v>
      </c>
      <c r="M7623" t="s">
        <v>2384</v>
      </c>
      <c r="N7623">
        <v>1990</v>
      </c>
      <c r="O7623" t="s">
        <v>196</v>
      </c>
      <c r="P7623" t="s">
        <v>2532</v>
      </c>
      <c r="Q7623" s="64">
        <v>32947</v>
      </c>
      <c r="U7623">
        <v>15</v>
      </c>
      <c r="V7623">
        <v>15</v>
      </c>
      <c r="W7623">
        <v>8</v>
      </c>
      <c r="X7623">
        <v>16</v>
      </c>
      <c r="Y7623" t="s">
        <v>2697</v>
      </c>
      <c r="Z7623">
        <v>97.644999999999996</v>
      </c>
      <c r="AA7623">
        <v>25</v>
      </c>
      <c r="AB7623">
        <v>5</v>
      </c>
      <c r="AE7623" t="s">
        <v>57</v>
      </c>
      <c r="AF7623">
        <v>60.2</v>
      </c>
      <c r="AG7623">
        <v>12.07</v>
      </c>
      <c r="AH7623" t="s">
        <v>31</v>
      </c>
      <c r="AZ7623" t="s">
        <v>31</v>
      </c>
      <c r="BA7623" t="s">
        <v>31</v>
      </c>
    </row>
    <row r="7624" spans="1:53" hidden="1">
      <c r="A7624" t="s">
        <v>255</v>
      </c>
      <c r="B7624" t="s">
        <v>71</v>
      </c>
      <c r="C7624" t="s">
        <v>2695</v>
      </c>
      <c r="D7624" t="s">
        <v>25</v>
      </c>
      <c r="E7624" t="s">
        <v>459</v>
      </c>
      <c r="G7624" t="s">
        <v>2532</v>
      </c>
      <c r="J7624">
        <v>59.5</v>
      </c>
      <c r="K7624">
        <v>10.766999999999999</v>
      </c>
      <c r="M7624" t="s">
        <v>2384</v>
      </c>
      <c r="N7624">
        <v>1990</v>
      </c>
      <c r="O7624" t="s">
        <v>196</v>
      </c>
      <c r="P7624" t="s">
        <v>2532</v>
      </c>
      <c r="Q7624" s="64">
        <v>32857</v>
      </c>
      <c r="U7624">
        <v>9</v>
      </c>
      <c r="V7624">
        <v>9</v>
      </c>
      <c r="W7624">
        <v>24</v>
      </c>
      <c r="X7624">
        <v>0</v>
      </c>
      <c r="Y7624" t="s">
        <v>2697</v>
      </c>
      <c r="Z7624">
        <v>280.25400000000002</v>
      </c>
      <c r="AA7624">
        <v>15</v>
      </c>
      <c r="AB7624">
        <v>5</v>
      </c>
      <c r="AE7624" t="s">
        <v>57</v>
      </c>
      <c r="AF7624">
        <v>60.2</v>
      </c>
      <c r="AG7624">
        <v>12.07</v>
      </c>
      <c r="AH7624" t="s">
        <v>31</v>
      </c>
      <c r="AZ7624" t="s">
        <v>31</v>
      </c>
      <c r="BA7624" t="s">
        <v>31</v>
      </c>
    </row>
    <row r="7625" spans="1:53" hidden="1">
      <c r="A7625" t="s">
        <v>255</v>
      </c>
      <c r="B7625" t="s">
        <v>71</v>
      </c>
      <c r="C7625" t="s">
        <v>2695</v>
      </c>
      <c r="D7625" t="s">
        <v>25</v>
      </c>
      <c r="E7625" t="s">
        <v>459</v>
      </c>
      <c r="G7625" t="s">
        <v>2532</v>
      </c>
      <c r="J7625">
        <v>59.5</v>
      </c>
      <c r="K7625">
        <v>10.766999999999999</v>
      </c>
      <c r="M7625" t="s">
        <v>2384</v>
      </c>
      <c r="N7625">
        <v>1990</v>
      </c>
      <c r="O7625" t="s">
        <v>196</v>
      </c>
      <c r="P7625" t="s">
        <v>2532</v>
      </c>
      <c r="Q7625" s="64">
        <v>32888</v>
      </c>
      <c r="U7625">
        <v>9</v>
      </c>
      <c r="V7625">
        <v>9</v>
      </c>
      <c r="W7625">
        <v>8</v>
      </c>
      <c r="X7625">
        <v>16</v>
      </c>
      <c r="Y7625" t="s">
        <v>2697</v>
      </c>
      <c r="Z7625">
        <v>212.86199999999999</v>
      </c>
      <c r="AA7625">
        <v>15</v>
      </c>
      <c r="AB7625">
        <v>5</v>
      </c>
      <c r="AE7625" t="s">
        <v>57</v>
      </c>
      <c r="AF7625">
        <v>60.2</v>
      </c>
      <c r="AG7625">
        <v>12.07</v>
      </c>
      <c r="AH7625" t="s">
        <v>31</v>
      </c>
      <c r="AZ7625" t="s">
        <v>31</v>
      </c>
      <c r="BA7625" t="s">
        <v>31</v>
      </c>
    </row>
    <row r="7626" spans="1:53" hidden="1">
      <c r="A7626" t="s">
        <v>255</v>
      </c>
      <c r="B7626" t="s">
        <v>71</v>
      </c>
      <c r="C7626" t="s">
        <v>2695</v>
      </c>
      <c r="D7626" t="s">
        <v>25</v>
      </c>
      <c r="E7626" t="s">
        <v>459</v>
      </c>
      <c r="G7626" t="s">
        <v>2532</v>
      </c>
      <c r="J7626">
        <v>59.5</v>
      </c>
      <c r="K7626">
        <v>10.766999999999999</v>
      </c>
      <c r="M7626" t="s">
        <v>2384</v>
      </c>
      <c r="N7626">
        <v>1990</v>
      </c>
      <c r="O7626" t="s">
        <v>196</v>
      </c>
      <c r="P7626" t="s">
        <v>2532</v>
      </c>
      <c r="Q7626" s="64">
        <v>32919</v>
      </c>
      <c r="U7626">
        <v>9</v>
      </c>
      <c r="V7626">
        <v>9</v>
      </c>
      <c r="W7626">
        <v>24</v>
      </c>
      <c r="X7626">
        <v>0</v>
      </c>
      <c r="Y7626" t="s">
        <v>2697</v>
      </c>
      <c r="Z7626">
        <v>116.485</v>
      </c>
      <c r="AA7626">
        <v>15</v>
      </c>
      <c r="AB7626">
        <v>5</v>
      </c>
      <c r="AE7626" t="s">
        <v>57</v>
      </c>
      <c r="AF7626">
        <v>60.2</v>
      </c>
      <c r="AG7626">
        <v>12.07</v>
      </c>
      <c r="AH7626" t="s">
        <v>31</v>
      </c>
      <c r="AZ7626" t="s">
        <v>31</v>
      </c>
      <c r="BA7626" t="s">
        <v>31</v>
      </c>
    </row>
    <row r="7627" spans="1:53" hidden="1">
      <c r="A7627" t="s">
        <v>255</v>
      </c>
      <c r="B7627" t="s">
        <v>71</v>
      </c>
      <c r="C7627" t="s">
        <v>2695</v>
      </c>
      <c r="D7627" t="s">
        <v>25</v>
      </c>
      <c r="E7627" t="s">
        <v>459</v>
      </c>
      <c r="G7627" t="s">
        <v>2532</v>
      </c>
      <c r="J7627">
        <v>59.5</v>
      </c>
      <c r="K7627">
        <v>10.766999999999999</v>
      </c>
      <c r="M7627" t="s">
        <v>2384</v>
      </c>
      <c r="N7627">
        <v>1990</v>
      </c>
      <c r="O7627" t="s">
        <v>196</v>
      </c>
      <c r="P7627" t="s">
        <v>2532</v>
      </c>
      <c r="Q7627" s="64">
        <v>32947</v>
      </c>
      <c r="U7627">
        <v>9</v>
      </c>
      <c r="V7627">
        <v>9</v>
      </c>
      <c r="W7627">
        <v>8</v>
      </c>
      <c r="X7627">
        <v>16</v>
      </c>
      <c r="Y7627" t="s">
        <v>2697</v>
      </c>
      <c r="Z7627">
        <v>74.456999999999994</v>
      </c>
      <c r="AA7627">
        <v>15</v>
      </c>
      <c r="AB7627">
        <v>5</v>
      </c>
      <c r="AE7627" t="s">
        <v>57</v>
      </c>
      <c r="AF7627">
        <v>60.2</v>
      </c>
      <c r="AG7627">
        <v>12.07</v>
      </c>
      <c r="AH7627" t="s">
        <v>31</v>
      </c>
      <c r="AZ7627" t="s">
        <v>31</v>
      </c>
      <c r="BA7627" t="s">
        <v>31</v>
      </c>
    </row>
    <row r="7628" spans="1:53" hidden="1">
      <c r="A7628" t="s">
        <v>255</v>
      </c>
      <c r="B7628" t="s">
        <v>71</v>
      </c>
      <c r="C7628" t="s">
        <v>2695</v>
      </c>
      <c r="D7628" t="s">
        <v>25</v>
      </c>
      <c r="E7628" t="s">
        <v>459</v>
      </c>
      <c r="G7628" t="s">
        <v>2532</v>
      </c>
      <c r="J7628">
        <v>59.5</v>
      </c>
      <c r="K7628">
        <v>10.766999999999999</v>
      </c>
      <c r="M7628" t="s">
        <v>2384</v>
      </c>
      <c r="N7628">
        <v>1990</v>
      </c>
      <c r="O7628" t="s">
        <v>196</v>
      </c>
      <c r="P7628" t="s">
        <v>2532</v>
      </c>
      <c r="Q7628" s="64">
        <v>32857</v>
      </c>
      <c r="U7628">
        <v>9</v>
      </c>
      <c r="V7628">
        <v>9</v>
      </c>
      <c r="W7628">
        <v>24</v>
      </c>
      <c r="X7628">
        <v>0</v>
      </c>
      <c r="Y7628" t="s">
        <v>2697</v>
      </c>
      <c r="Z7628">
        <v>338.22500000000002</v>
      </c>
      <c r="AA7628">
        <v>15</v>
      </c>
      <c r="AB7628">
        <v>5</v>
      </c>
      <c r="AE7628" t="s">
        <v>57</v>
      </c>
      <c r="AF7628">
        <v>60.2</v>
      </c>
      <c r="AG7628">
        <v>12.07</v>
      </c>
      <c r="AH7628" t="s">
        <v>31</v>
      </c>
      <c r="AZ7628" t="s">
        <v>31</v>
      </c>
      <c r="BA7628" t="s">
        <v>31</v>
      </c>
    </row>
    <row r="7629" spans="1:53" hidden="1">
      <c r="A7629" t="s">
        <v>255</v>
      </c>
      <c r="B7629" t="s">
        <v>71</v>
      </c>
      <c r="C7629" t="s">
        <v>2695</v>
      </c>
      <c r="D7629" t="s">
        <v>25</v>
      </c>
      <c r="E7629" t="s">
        <v>459</v>
      </c>
      <c r="G7629" t="s">
        <v>2532</v>
      </c>
      <c r="J7629">
        <v>59.5</v>
      </c>
      <c r="K7629">
        <v>10.766999999999999</v>
      </c>
      <c r="M7629" t="s">
        <v>2384</v>
      </c>
      <c r="N7629">
        <v>1990</v>
      </c>
      <c r="O7629" t="s">
        <v>196</v>
      </c>
      <c r="P7629" t="s">
        <v>2532</v>
      </c>
      <c r="Q7629" s="64">
        <v>32888</v>
      </c>
      <c r="U7629">
        <v>9</v>
      </c>
      <c r="V7629">
        <v>9</v>
      </c>
      <c r="W7629">
        <v>8</v>
      </c>
      <c r="X7629">
        <v>16</v>
      </c>
      <c r="Y7629" t="s">
        <v>2697</v>
      </c>
      <c r="Z7629">
        <v>245.471</v>
      </c>
      <c r="AA7629">
        <v>15</v>
      </c>
      <c r="AB7629">
        <v>5</v>
      </c>
      <c r="AE7629" t="s">
        <v>57</v>
      </c>
      <c r="AF7629">
        <v>60.2</v>
      </c>
      <c r="AG7629">
        <v>12.07</v>
      </c>
      <c r="AH7629" t="s">
        <v>31</v>
      </c>
      <c r="AZ7629" t="s">
        <v>31</v>
      </c>
      <c r="BA7629" t="s">
        <v>31</v>
      </c>
    </row>
    <row r="7630" spans="1:53" hidden="1">
      <c r="A7630" t="s">
        <v>255</v>
      </c>
      <c r="B7630" t="s">
        <v>71</v>
      </c>
      <c r="C7630" t="s">
        <v>2695</v>
      </c>
      <c r="D7630" t="s">
        <v>25</v>
      </c>
      <c r="E7630" t="s">
        <v>459</v>
      </c>
      <c r="G7630" t="s">
        <v>2532</v>
      </c>
      <c r="J7630">
        <v>59.5</v>
      </c>
      <c r="K7630">
        <v>10.766999999999999</v>
      </c>
      <c r="M7630" t="s">
        <v>2384</v>
      </c>
      <c r="N7630">
        <v>1990</v>
      </c>
      <c r="O7630" t="s">
        <v>196</v>
      </c>
      <c r="P7630" t="s">
        <v>2532</v>
      </c>
      <c r="Q7630" s="64">
        <v>32919</v>
      </c>
      <c r="U7630">
        <v>9</v>
      </c>
      <c r="V7630">
        <v>9</v>
      </c>
      <c r="W7630">
        <v>24</v>
      </c>
      <c r="X7630">
        <v>0</v>
      </c>
      <c r="Y7630" t="s">
        <v>2697</v>
      </c>
      <c r="Z7630">
        <v>132.428</v>
      </c>
      <c r="AA7630">
        <v>15</v>
      </c>
      <c r="AB7630">
        <v>5</v>
      </c>
      <c r="AE7630" t="s">
        <v>57</v>
      </c>
      <c r="AF7630">
        <v>69.650000000000006</v>
      </c>
      <c r="AG7630">
        <v>18.920000000000002</v>
      </c>
      <c r="AH7630" t="s">
        <v>31</v>
      </c>
      <c r="AZ7630" t="s">
        <v>31</v>
      </c>
      <c r="BA7630" t="s">
        <v>31</v>
      </c>
    </row>
    <row r="7631" spans="1:53" hidden="1">
      <c r="A7631" t="s">
        <v>255</v>
      </c>
      <c r="B7631" t="s">
        <v>71</v>
      </c>
      <c r="C7631" t="s">
        <v>2695</v>
      </c>
      <c r="D7631" t="s">
        <v>25</v>
      </c>
      <c r="E7631" t="s">
        <v>459</v>
      </c>
      <c r="G7631" t="s">
        <v>2532</v>
      </c>
      <c r="J7631">
        <v>59.5</v>
      </c>
      <c r="K7631">
        <v>10.766999999999999</v>
      </c>
      <c r="M7631" t="s">
        <v>2384</v>
      </c>
      <c r="N7631">
        <v>1990</v>
      </c>
      <c r="O7631" t="s">
        <v>196</v>
      </c>
      <c r="P7631" t="s">
        <v>2532</v>
      </c>
      <c r="Q7631" s="64">
        <v>32947</v>
      </c>
      <c r="U7631">
        <v>9</v>
      </c>
      <c r="V7631">
        <v>9</v>
      </c>
      <c r="W7631">
        <v>8</v>
      </c>
      <c r="X7631">
        <v>16</v>
      </c>
      <c r="Y7631" t="s">
        <v>2697</v>
      </c>
      <c r="Z7631">
        <v>97.644999999999996</v>
      </c>
      <c r="AA7631">
        <v>15</v>
      </c>
      <c r="AB7631">
        <v>5</v>
      </c>
      <c r="AE7631" t="s">
        <v>57</v>
      </c>
      <c r="AF7631">
        <v>69.650000000000006</v>
      </c>
      <c r="AG7631">
        <v>18.920000000000002</v>
      </c>
      <c r="AH7631" t="s">
        <v>31</v>
      </c>
      <c r="AZ7631" t="s">
        <v>31</v>
      </c>
      <c r="BA7631" t="s">
        <v>31</v>
      </c>
    </row>
    <row r="7632" spans="1:53" hidden="1">
      <c r="A7632" t="s">
        <v>255</v>
      </c>
      <c r="B7632" t="s">
        <v>72</v>
      </c>
      <c r="C7632" t="s">
        <v>2695</v>
      </c>
      <c r="D7632" t="s">
        <v>25</v>
      </c>
      <c r="E7632" t="s">
        <v>459</v>
      </c>
      <c r="G7632" t="s">
        <v>2532</v>
      </c>
      <c r="J7632">
        <v>59.5</v>
      </c>
      <c r="K7632">
        <v>10.766999999999999</v>
      </c>
      <c r="M7632" t="s">
        <v>2384</v>
      </c>
      <c r="N7632">
        <v>1991</v>
      </c>
      <c r="O7632" t="s">
        <v>196</v>
      </c>
      <c r="P7632" t="s">
        <v>2532</v>
      </c>
      <c r="Q7632" s="64">
        <v>33222</v>
      </c>
      <c r="U7632">
        <v>21</v>
      </c>
      <c r="V7632">
        <v>21</v>
      </c>
      <c r="W7632">
        <v>24</v>
      </c>
      <c r="X7632">
        <v>0</v>
      </c>
      <c r="Y7632" t="s">
        <v>2697</v>
      </c>
      <c r="Z7632">
        <v>272.28300000000002</v>
      </c>
      <c r="AA7632">
        <v>18</v>
      </c>
      <c r="AB7632">
        <v>5</v>
      </c>
      <c r="AE7632" t="s">
        <v>57</v>
      </c>
      <c r="AF7632">
        <v>69.650000000000006</v>
      </c>
      <c r="AG7632">
        <v>18.920000000000002</v>
      </c>
      <c r="AH7632" t="s">
        <v>31</v>
      </c>
      <c r="AZ7632" t="s">
        <v>31</v>
      </c>
      <c r="BA7632" t="s">
        <v>31</v>
      </c>
    </row>
    <row r="7633" spans="1:53" hidden="1">
      <c r="A7633" t="s">
        <v>255</v>
      </c>
      <c r="B7633" t="s">
        <v>72</v>
      </c>
      <c r="C7633" t="s">
        <v>2695</v>
      </c>
      <c r="D7633" t="s">
        <v>25</v>
      </c>
      <c r="E7633" t="s">
        <v>459</v>
      </c>
      <c r="G7633" t="s">
        <v>2532</v>
      </c>
      <c r="J7633">
        <v>59.5</v>
      </c>
      <c r="K7633">
        <v>10.766999999999999</v>
      </c>
      <c r="M7633" t="s">
        <v>2384</v>
      </c>
      <c r="N7633">
        <v>1991</v>
      </c>
      <c r="O7633" t="s">
        <v>196</v>
      </c>
      <c r="P7633" t="s">
        <v>2532</v>
      </c>
      <c r="Q7633" s="64">
        <v>33253</v>
      </c>
      <c r="U7633">
        <v>21</v>
      </c>
      <c r="V7633">
        <v>21</v>
      </c>
      <c r="W7633">
        <v>8</v>
      </c>
      <c r="X7633">
        <v>16</v>
      </c>
      <c r="Y7633" t="s">
        <v>2697</v>
      </c>
      <c r="Z7633">
        <v>192.572</v>
      </c>
      <c r="AA7633">
        <v>18</v>
      </c>
      <c r="AB7633">
        <v>5</v>
      </c>
      <c r="AE7633" t="s">
        <v>57</v>
      </c>
      <c r="AF7633">
        <v>69.650000000000006</v>
      </c>
      <c r="AG7633">
        <v>18.920000000000002</v>
      </c>
      <c r="AH7633" t="s">
        <v>31</v>
      </c>
      <c r="AZ7633" t="s">
        <v>31</v>
      </c>
      <c r="BA7633" t="s">
        <v>31</v>
      </c>
    </row>
    <row r="7634" spans="1:53" hidden="1">
      <c r="A7634" t="s">
        <v>255</v>
      </c>
      <c r="B7634" t="s">
        <v>72</v>
      </c>
      <c r="C7634" t="s">
        <v>2695</v>
      </c>
      <c r="D7634" t="s">
        <v>25</v>
      </c>
      <c r="E7634" t="s">
        <v>459</v>
      </c>
      <c r="G7634" t="s">
        <v>2532</v>
      </c>
      <c r="J7634">
        <v>59.5</v>
      </c>
      <c r="K7634">
        <v>10.766999999999999</v>
      </c>
      <c r="M7634" t="s">
        <v>2384</v>
      </c>
      <c r="N7634">
        <v>1991</v>
      </c>
      <c r="O7634" t="s">
        <v>196</v>
      </c>
      <c r="P7634" t="s">
        <v>2532</v>
      </c>
      <c r="Q7634" s="64">
        <v>33284</v>
      </c>
      <c r="U7634">
        <v>21</v>
      </c>
      <c r="V7634">
        <v>21</v>
      </c>
      <c r="W7634">
        <v>24</v>
      </c>
      <c r="X7634">
        <v>0</v>
      </c>
      <c r="Y7634" t="s">
        <v>2697</v>
      </c>
      <c r="Z7634">
        <v>161.41300000000001</v>
      </c>
      <c r="AA7634">
        <v>18</v>
      </c>
      <c r="AB7634">
        <v>5</v>
      </c>
      <c r="AE7634" t="s">
        <v>57</v>
      </c>
      <c r="AF7634">
        <v>69.650000000000006</v>
      </c>
      <c r="AG7634">
        <v>18.920000000000002</v>
      </c>
      <c r="AH7634" t="s">
        <v>31</v>
      </c>
      <c r="AZ7634" t="s">
        <v>31</v>
      </c>
      <c r="BA7634" t="s">
        <v>31</v>
      </c>
    </row>
    <row r="7635" spans="1:53" hidden="1">
      <c r="A7635" t="s">
        <v>255</v>
      </c>
      <c r="B7635" t="s">
        <v>72</v>
      </c>
      <c r="C7635" t="s">
        <v>2695</v>
      </c>
      <c r="D7635" t="s">
        <v>25</v>
      </c>
      <c r="E7635" t="s">
        <v>459</v>
      </c>
      <c r="G7635" t="s">
        <v>2532</v>
      </c>
      <c r="J7635">
        <v>59.5</v>
      </c>
      <c r="K7635">
        <v>10.766999999999999</v>
      </c>
      <c r="M7635" t="s">
        <v>2384</v>
      </c>
      <c r="N7635">
        <v>1991</v>
      </c>
      <c r="O7635" t="s">
        <v>196</v>
      </c>
      <c r="P7635" t="s">
        <v>2532</v>
      </c>
      <c r="Q7635" s="64">
        <v>33312</v>
      </c>
      <c r="U7635">
        <v>21</v>
      </c>
      <c r="V7635">
        <v>21</v>
      </c>
      <c r="W7635">
        <v>8</v>
      </c>
      <c r="X7635">
        <v>16</v>
      </c>
      <c r="Y7635" t="s">
        <v>2697</v>
      </c>
      <c r="Z7635">
        <v>136.77500000000001</v>
      </c>
      <c r="AA7635">
        <v>18</v>
      </c>
      <c r="AB7635">
        <v>5</v>
      </c>
      <c r="AE7635" t="s">
        <v>57</v>
      </c>
      <c r="AF7635">
        <v>69.650000000000006</v>
      </c>
      <c r="AG7635">
        <v>18.920000000000002</v>
      </c>
      <c r="AH7635" t="s">
        <v>31</v>
      </c>
      <c r="AZ7635" t="s">
        <v>31</v>
      </c>
      <c r="BA7635" t="s">
        <v>31</v>
      </c>
    </row>
    <row r="7636" spans="1:53" hidden="1">
      <c r="A7636" t="s">
        <v>255</v>
      </c>
      <c r="B7636" t="s">
        <v>72</v>
      </c>
      <c r="C7636" t="s">
        <v>2695</v>
      </c>
      <c r="D7636" t="s">
        <v>25</v>
      </c>
      <c r="E7636" t="s">
        <v>459</v>
      </c>
      <c r="G7636" t="s">
        <v>2532</v>
      </c>
      <c r="J7636">
        <v>59.5</v>
      </c>
      <c r="K7636">
        <v>10.766999999999999</v>
      </c>
      <c r="M7636" t="s">
        <v>2384</v>
      </c>
      <c r="N7636">
        <v>1991</v>
      </c>
      <c r="O7636" t="s">
        <v>196</v>
      </c>
      <c r="P7636" t="s">
        <v>2532</v>
      </c>
      <c r="Q7636" s="64">
        <v>33222</v>
      </c>
      <c r="U7636">
        <v>21</v>
      </c>
      <c r="V7636">
        <v>21</v>
      </c>
      <c r="W7636">
        <v>24</v>
      </c>
      <c r="X7636">
        <v>0</v>
      </c>
      <c r="Y7636" t="s">
        <v>2697</v>
      </c>
      <c r="Z7636">
        <v>326.63</v>
      </c>
      <c r="AA7636">
        <v>18</v>
      </c>
      <c r="AB7636">
        <v>5</v>
      </c>
      <c r="AE7636" t="s">
        <v>57</v>
      </c>
      <c r="AF7636">
        <v>69.650000000000006</v>
      </c>
      <c r="AG7636">
        <v>18.920000000000002</v>
      </c>
      <c r="AH7636" t="s">
        <v>31</v>
      </c>
      <c r="AZ7636" t="s">
        <v>31</v>
      </c>
      <c r="BA7636" t="s">
        <v>31</v>
      </c>
    </row>
    <row r="7637" spans="1:53" hidden="1">
      <c r="A7637" t="s">
        <v>255</v>
      </c>
      <c r="B7637" t="s">
        <v>72</v>
      </c>
      <c r="C7637" t="s">
        <v>2695</v>
      </c>
      <c r="D7637" t="s">
        <v>25</v>
      </c>
      <c r="E7637" t="s">
        <v>459</v>
      </c>
      <c r="G7637" t="s">
        <v>2532</v>
      </c>
      <c r="J7637">
        <v>59.5</v>
      </c>
      <c r="K7637">
        <v>10.766999999999999</v>
      </c>
      <c r="M7637" t="s">
        <v>2384</v>
      </c>
      <c r="N7637">
        <v>1991</v>
      </c>
      <c r="O7637" t="s">
        <v>196</v>
      </c>
      <c r="P7637" t="s">
        <v>2532</v>
      </c>
      <c r="Q7637" s="64">
        <v>33253</v>
      </c>
      <c r="U7637">
        <v>21</v>
      </c>
      <c r="V7637">
        <v>21</v>
      </c>
      <c r="W7637">
        <v>8</v>
      </c>
      <c r="X7637">
        <v>16</v>
      </c>
      <c r="Y7637" t="s">
        <v>2697</v>
      </c>
      <c r="Z7637">
        <v>251.99299999999999</v>
      </c>
      <c r="AA7637">
        <v>18</v>
      </c>
      <c r="AB7637">
        <v>5</v>
      </c>
      <c r="AE7637" t="s">
        <v>57</v>
      </c>
      <c r="AF7637">
        <v>69.650000000000006</v>
      </c>
      <c r="AG7637">
        <v>18.920000000000002</v>
      </c>
      <c r="AH7637" t="s">
        <v>31</v>
      </c>
      <c r="AZ7637" t="s">
        <v>31</v>
      </c>
      <c r="BA7637" t="s">
        <v>31</v>
      </c>
    </row>
    <row r="7638" spans="1:53" hidden="1">
      <c r="A7638" t="s">
        <v>255</v>
      </c>
      <c r="B7638" t="s">
        <v>72</v>
      </c>
      <c r="C7638" t="s">
        <v>2695</v>
      </c>
      <c r="D7638" t="s">
        <v>25</v>
      </c>
      <c r="E7638" t="s">
        <v>459</v>
      </c>
      <c r="G7638" t="s">
        <v>2532</v>
      </c>
      <c r="J7638">
        <v>59.5</v>
      </c>
      <c r="K7638">
        <v>10.766999999999999</v>
      </c>
      <c r="M7638" t="s">
        <v>2384</v>
      </c>
      <c r="N7638">
        <v>1991</v>
      </c>
      <c r="O7638" t="s">
        <v>196</v>
      </c>
      <c r="P7638" t="s">
        <v>2532</v>
      </c>
      <c r="Q7638" s="64">
        <v>33284</v>
      </c>
      <c r="U7638">
        <v>21</v>
      </c>
      <c r="V7638">
        <v>21</v>
      </c>
      <c r="W7638">
        <v>24</v>
      </c>
      <c r="X7638">
        <v>0</v>
      </c>
      <c r="Y7638" t="s">
        <v>2697</v>
      </c>
      <c r="Z7638">
        <v>174.45699999999999</v>
      </c>
      <c r="AA7638">
        <v>18</v>
      </c>
      <c r="AB7638">
        <v>5</v>
      </c>
      <c r="AE7638" t="s">
        <v>57</v>
      </c>
      <c r="AF7638">
        <v>69.650000000000006</v>
      </c>
      <c r="AG7638">
        <v>18.920000000000002</v>
      </c>
      <c r="AH7638" t="s">
        <v>31</v>
      </c>
      <c r="AZ7638" t="s">
        <v>31</v>
      </c>
      <c r="BA7638" t="s">
        <v>31</v>
      </c>
    </row>
    <row r="7639" spans="1:53" hidden="1">
      <c r="A7639" t="s">
        <v>255</v>
      </c>
      <c r="B7639" t="s">
        <v>72</v>
      </c>
      <c r="C7639" t="s">
        <v>2695</v>
      </c>
      <c r="D7639" t="s">
        <v>25</v>
      </c>
      <c r="E7639" t="s">
        <v>459</v>
      </c>
      <c r="G7639" t="s">
        <v>2532</v>
      </c>
      <c r="J7639">
        <v>59.5</v>
      </c>
      <c r="K7639">
        <v>10.766999999999999</v>
      </c>
      <c r="M7639" t="s">
        <v>2384</v>
      </c>
      <c r="N7639">
        <v>1991</v>
      </c>
      <c r="O7639" t="s">
        <v>196</v>
      </c>
      <c r="P7639" t="s">
        <v>2532</v>
      </c>
      <c r="Q7639" s="64">
        <v>33312</v>
      </c>
      <c r="U7639">
        <v>21</v>
      </c>
      <c r="V7639">
        <v>21</v>
      </c>
      <c r="W7639">
        <v>8</v>
      </c>
      <c r="X7639">
        <v>16</v>
      </c>
      <c r="Y7639" t="s">
        <v>2697</v>
      </c>
      <c r="Z7639">
        <v>159.239</v>
      </c>
      <c r="AA7639">
        <v>18</v>
      </c>
      <c r="AB7639">
        <v>5</v>
      </c>
      <c r="AE7639" t="s">
        <v>57</v>
      </c>
      <c r="AF7639">
        <v>69.650000000000006</v>
      </c>
      <c r="AG7639">
        <v>18.920000000000002</v>
      </c>
      <c r="AH7639" t="s">
        <v>31</v>
      </c>
      <c r="AZ7639" t="s">
        <v>31</v>
      </c>
      <c r="BA7639" t="s">
        <v>31</v>
      </c>
    </row>
    <row r="7640" spans="1:53" hidden="1">
      <c r="A7640" t="s">
        <v>255</v>
      </c>
      <c r="B7640" t="s">
        <v>72</v>
      </c>
      <c r="C7640" t="s">
        <v>2695</v>
      </c>
      <c r="D7640" t="s">
        <v>25</v>
      </c>
      <c r="E7640" t="s">
        <v>459</v>
      </c>
      <c r="G7640" t="s">
        <v>2532</v>
      </c>
      <c r="J7640">
        <v>59.5</v>
      </c>
      <c r="K7640">
        <v>10.766999999999999</v>
      </c>
      <c r="M7640" t="s">
        <v>2384</v>
      </c>
      <c r="N7640">
        <v>1991</v>
      </c>
      <c r="O7640" t="s">
        <v>196</v>
      </c>
      <c r="P7640" t="s">
        <v>2532</v>
      </c>
      <c r="Q7640" s="64">
        <v>33222</v>
      </c>
      <c r="U7640">
        <v>15</v>
      </c>
      <c r="V7640">
        <v>15</v>
      </c>
      <c r="W7640">
        <v>24</v>
      </c>
      <c r="X7640">
        <v>0</v>
      </c>
      <c r="Y7640" t="s">
        <v>2697</v>
      </c>
      <c r="Z7640">
        <v>357.065</v>
      </c>
      <c r="AA7640">
        <v>25</v>
      </c>
      <c r="AB7640">
        <v>5</v>
      </c>
      <c r="AE7640" t="s">
        <v>57</v>
      </c>
      <c r="AF7640">
        <v>69.650000000000006</v>
      </c>
      <c r="AG7640">
        <v>18.920000000000002</v>
      </c>
      <c r="AH7640" t="s">
        <v>31</v>
      </c>
      <c r="AZ7640" t="s">
        <v>31</v>
      </c>
      <c r="BA7640" t="s">
        <v>31</v>
      </c>
    </row>
    <row r="7641" spans="1:53" hidden="1">
      <c r="A7641" t="s">
        <v>255</v>
      </c>
      <c r="B7641" t="s">
        <v>72</v>
      </c>
      <c r="C7641" t="s">
        <v>2695</v>
      </c>
      <c r="D7641" t="s">
        <v>25</v>
      </c>
      <c r="E7641" t="s">
        <v>459</v>
      </c>
      <c r="G7641" t="s">
        <v>2532</v>
      </c>
      <c r="J7641">
        <v>59.5</v>
      </c>
      <c r="K7641">
        <v>10.766999999999999</v>
      </c>
      <c r="M7641" t="s">
        <v>2384</v>
      </c>
      <c r="N7641">
        <v>1991</v>
      </c>
      <c r="O7641" t="s">
        <v>196</v>
      </c>
      <c r="P7641" t="s">
        <v>2532</v>
      </c>
      <c r="Q7641" s="64">
        <v>33253</v>
      </c>
      <c r="U7641">
        <v>15</v>
      </c>
      <c r="V7641">
        <v>15</v>
      </c>
      <c r="W7641">
        <v>8</v>
      </c>
      <c r="X7641">
        <v>16</v>
      </c>
      <c r="Y7641" t="s">
        <v>2697</v>
      </c>
      <c r="Z7641">
        <v>233.87700000000001</v>
      </c>
      <c r="AA7641">
        <v>25</v>
      </c>
      <c r="AB7641">
        <v>5</v>
      </c>
      <c r="AE7641" t="s">
        <v>57</v>
      </c>
      <c r="AF7641">
        <v>69.650000000000006</v>
      </c>
      <c r="AG7641">
        <v>18.920000000000002</v>
      </c>
      <c r="AH7641" t="s">
        <v>31</v>
      </c>
      <c r="AZ7641" t="s">
        <v>31</v>
      </c>
      <c r="BA7641" t="s">
        <v>31</v>
      </c>
    </row>
    <row r="7642" spans="1:53" hidden="1">
      <c r="A7642" t="s">
        <v>255</v>
      </c>
      <c r="B7642" t="s">
        <v>72</v>
      </c>
      <c r="C7642" t="s">
        <v>2695</v>
      </c>
      <c r="D7642" t="s">
        <v>25</v>
      </c>
      <c r="E7642" t="s">
        <v>459</v>
      </c>
      <c r="G7642" t="s">
        <v>2532</v>
      </c>
      <c r="J7642">
        <v>59.5</v>
      </c>
      <c r="K7642">
        <v>10.766999999999999</v>
      </c>
      <c r="M7642" t="s">
        <v>2384</v>
      </c>
      <c r="N7642">
        <v>1991</v>
      </c>
      <c r="O7642" t="s">
        <v>196</v>
      </c>
      <c r="P7642" t="s">
        <v>2532</v>
      </c>
      <c r="Q7642" s="64">
        <v>33284</v>
      </c>
      <c r="U7642">
        <v>15</v>
      </c>
      <c r="V7642">
        <v>15</v>
      </c>
      <c r="W7642">
        <v>24</v>
      </c>
      <c r="X7642">
        <v>0</v>
      </c>
      <c r="Y7642" t="s">
        <v>2697</v>
      </c>
      <c r="Z7642">
        <v>173.00700000000001</v>
      </c>
      <c r="AA7642">
        <v>25</v>
      </c>
      <c r="AB7642">
        <v>5</v>
      </c>
      <c r="AE7642" t="s">
        <v>57</v>
      </c>
      <c r="AF7642">
        <v>69.650000000000006</v>
      </c>
      <c r="AG7642">
        <v>18.920000000000002</v>
      </c>
      <c r="AH7642" t="s">
        <v>31</v>
      </c>
      <c r="AZ7642" t="s">
        <v>31</v>
      </c>
      <c r="BA7642" t="s">
        <v>31</v>
      </c>
    </row>
    <row r="7643" spans="1:53" hidden="1">
      <c r="A7643" t="s">
        <v>255</v>
      </c>
      <c r="B7643" t="s">
        <v>72</v>
      </c>
      <c r="C7643" t="s">
        <v>2695</v>
      </c>
      <c r="D7643" t="s">
        <v>25</v>
      </c>
      <c r="E7643" t="s">
        <v>459</v>
      </c>
      <c r="G7643" t="s">
        <v>2532</v>
      </c>
      <c r="J7643">
        <v>59.5</v>
      </c>
      <c r="K7643">
        <v>10.766999999999999</v>
      </c>
      <c r="M7643" t="s">
        <v>2384</v>
      </c>
      <c r="N7643">
        <v>1991</v>
      </c>
      <c r="O7643" t="s">
        <v>196</v>
      </c>
      <c r="P7643" t="s">
        <v>2532</v>
      </c>
      <c r="Q7643" s="64">
        <v>33312</v>
      </c>
      <c r="U7643">
        <v>15</v>
      </c>
      <c r="V7643">
        <v>15</v>
      </c>
      <c r="W7643">
        <v>8</v>
      </c>
      <c r="X7643">
        <v>16</v>
      </c>
      <c r="Y7643" t="s">
        <v>2697</v>
      </c>
      <c r="Z7643">
        <v>145.471</v>
      </c>
      <c r="AA7643">
        <v>25</v>
      </c>
      <c r="AB7643">
        <v>5</v>
      </c>
      <c r="AE7643" t="s">
        <v>57</v>
      </c>
      <c r="AF7643">
        <v>69.650000000000006</v>
      </c>
      <c r="AG7643">
        <v>18.920000000000002</v>
      </c>
      <c r="AH7643" t="s">
        <v>31</v>
      </c>
      <c r="AZ7643" t="s">
        <v>31</v>
      </c>
      <c r="BA7643" t="s">
        <v>31</v>
      </c>
    </row>
    <row r="7644" spans="1:53" hidden="1">
      <c r="A7644" t="s">
        <v>255</v>
      </c>
      <c r="B7644" t="s">
        <v>72</v>
      </c>
      <c r="C7644" t="s">
        <v>2695</v>
      </c>
      <c r="D7644" t="s">
        <v>25</v>
      </c>
      <c r="E7644" t="s">
        <v>459</v>
      </c>
      <c r="G7644" t="s">
        <v>2532</v>
      </c>
      <c r="J7644">
        <v>59.5</v>
      </c>
      <c r="K7644">
        <v>10.766999999999999</v>
      </c>
      <c r="M7644" t="s">
        <v>2384</v>
      </c>
      <c r="N7644">
        <v>1991</v>
      </c>
      <c r="O7644" t="s">
        <v>196</v>
      </c>
      <c r="P7644" t="s">
        <v>2532</v>
      </c>
      <c r="Q7644" s="64">
        <v>33222</v>
      </c>
      <c r="U7644">
        <v>15</v>
      </c>
      <c r="V7644">
        <v>15</v>
      </c>
      <c r="W7644">
        <v>24</v>
      </c>
      <c r="X7644">
        <v>0</v>
      </c>
      <c r="Y7644" t="s">
        <v>2697</v>
      </c>
      <c r="Z7644">
        <v>296.92</v>
      </c>
      <c r="AA7644">
        <v>25</v>
      </c>
      <c r="AB7644">
        <v>5</v>
      </c>
      <c r="AE7644" t="s">
        <v>57</v>
      </c>
      <c r="AF7644">
        <v>69.650000000000006</v>
      </c>
      <c r="AG7644">
        <v>18.920000000000002</v>
      </c>
      <c r="AH7644" t="s">
        <v>31</v>
      </c>
      <c r="AZ7644" t="s">
        <v>31</v>
      </c>
      <c r="BA7644" t="s">
        <v>31</v>
      </c>
    </row>
    <row r="7645" spans="1:53" hidden="1">
      <c r="A7645" t="s">
        <v>255</v>
      </c>
      <c r="B7645" t="s">
        <v>72</v>
      </c>
      <c r="C7645" t="s">
        <v>2695</v>
      </c>
      <c r="D7645" t="s">
        <v>25</v>
      </c>
      <c r="E7645" t="s">
        <v>459</v>
      </c>
      <c r="G7645" t="s">
        <v>2532</v>
      </c>
      <c r="J7645">
        <v>59.5</v>
      </c>
      <c r="K7645">
        <v>10.766999999999999</v>
      </c>
      <c r="M7645" t="s">
        <v>2384</v>
      </c>
      <c r="N7645">
        <v>1991</v>
      </c>
      <c r="O7645" t="s">
        <v>196</v>
      </c>
      <c r="P7645" t="s">
        <v>2532</v>
      </c>
      <c r="Q7645" s="64">
        <v>33253</v>
      </c>
      <c r="U7645">
        <v>15</v>
      </c>
      <c r="V7645">
        <v>15</v>
      </c>
      <c r="W7645">
        <v>8</v>
      </c>
      <c r="X7645">
        <v>16</v>
      </c>
      <c r="Y7645" t="s">
        <v>2697</v>
      </c>
      <c r="Z7645">
        <v>180.97800000000001</v>
      </c>
      <c r="AA7645">
        <v>25</v>
      </c>
      <c r="AB7645">
        <v>5</v>
      </c>
      <c r="AE7645" t="s">
        <v>57</v>
      </c>
      <c r="AF7645">
        <v>69.650000000000006</v>
      </c>
      <c r="AG7645">
        <v>18.920000000000002</v>
      </c>
      <c r="AH7645" t="s">
        <v>31</v>
      </c>
      <c r="AZ7645" t="s">
        <v>31</v>
      </c>
      <c r="BA7645" t="s">
        <v>31</v>
      </c>
    </row>
    <row r="7646" spans="1:53" hidden="1">
      <c r="A7646" t="s">
        <v>255</v>
      </c>
      <c r="B7646" t="s">
        <v>72</v>
      </c>
      <c r="C7646" t="s">
        <v>2695</v>
      </c>
      <c r="D7646" t="s">
        <v>25</v>
      </c>
      <c r="E7646" t="s">
        <v>459</v>
      </c>
      <c r="G7646" t="s">
        <v>2532</v>
      </c>
      <c r="J7646">
        <v>59.5</v>
      </c>
      <c r="K7646">
        <v>10.766999999999999</v>
      </c>
      <c r="M7646" t="s">
        <v>2384</v>
      </c>
      <c r="N7646">
        <v>1991</v>
      </c>
      <c r="O7646" t="s">
        <v>196</v>
      </c>
      <c r="P7646" t="s">
        <v>2532</v>
      </c>
      <c r="Q7646" s="64">
        <v>33284</v>
      </c>
      <c r="U7646">
        <v>15</v>
      </c>
      <c r="V7646">
        <v>15</v>
      </c>
      <c r="W7646">
        <v>24</v>
      </c>
      <c r="X7646">
        <v>0</v>
      </c>
      <c r="Y7646" t="s">
        <v>2697</v>
      </c>
      <c r="Z7646">
        <v>154.167</v>
      </c>
      <c r="AA7646">
        <v>25</v>
      </c>
      <c r="AB7646">
        <v>5</v>
      </c>
      <c r="AE7646" t="s">
        <v>57</v>
      </c>
      <c r="AF7646">
        <v>69.650000000000006</v>
      </c>
      <c r="AG7646">
        <v>18.920000000000002</v>
      </c>
      <c r="AH7646" t="s">
        <v>31</v>
      </c>
      <c r="AZ7646" t="s">
        <v>31</v>
      </c>
      <c r="BA7646" t="s">
        <v>31</v>
      </c>
    </row>
    <row r="7647" spans="1:53" hidden="1">
      <c r="A7647" t="s">
        <v>255</v>
      </c>
      <c r="B7647" t="s">
        <v>72</v>
      </c>
      <c r="C7647" t="s">
        <v>2695</v>
      </c>
      <c r="D7647" t="s">
        <v>25</v>
      </c>
      <c r="E7647" t="s">
        <v>459</v>
      </c>
      <c r="G7647" t="s">
        <v>2532</v>
      </c>
      <c r="J7647">
        <v>59.5</v>
      </c>
      <c r="K7647">
        <v>10.766999999999999</v>
      </c>
      <c r="M7647" t="s">
        <v>2384</v>
      </c>
      <c r="N7647">
        <v>1991</v>
      </c>
      <c r="O7647" t="s">
        <v>196</v>
      </c>
      <c r="P7647" t="s">
        <v>2532</v>
      </c>
      <c r="Q7647" s="64">
        <v>33312</v>
      </c>
      <c r="U7647">
        <v>15</v>
      </c>
      <c r="V7647">
        <v>15</v>
      </c>
      <c r="W7647">
        <v>8</v>
      </c>
      <c r="X7647">
        <v>16</v>
      </c>
      <c r="Y7647" t="s">
        <v>2697</v>
      </c>
      <c r="Z7647">
        <v>144.74600000000001</v>
      </c>
      <c r="AA7647">
        <v>25</v>
      </c>
      <c r="AB7647">
        <v>5</v>
      </c>
      <c r="AE7647" t="s">
        <v>57</v>
      </c>
      <c r="AF7647">
        <v>69.650000000000006</v>
      </c>
      <c r="AG7647">
        <v>18.920000000000002</v>
      </c>
      <c r="AH7647" t="s">
        <v>31</v>
      </c>
      <c r="AZ7647" t="s">
        <v>31</v>
      </c>
      <c r="BA7647" t="s">
        <v>31</v>
      </c>
    </row>
    <row r="7648" spans="1:53" hidden="1">
      <c r="A7648" t="s">
        <v>255</v>
      </c>
      <c r="B7648" t="s">
        <v>72</v>
      </c>
      <c r="C7648" t="s">
        <v>2695</v>
      </c>
      <c r="D7648" t="s">
        <v>25</v>
      </c>
      <c r="E7648" t="s">
        <v>459</v>
      </c>
      <c r="G7648" t="s">
        <v>2532</v>
      </c>
      <c r="J7648">
        <v>59.5</v>
      </c>
      <c r="K7648">
        <v>10.766999999999999</v>
      </c>
      <c r="M7648" t="s">
        <v>2384</v>
      </c>
      <c r="N7648">
        <v>1991</v>
      </c>
      <c r="O7648" t="s">
        <v>196</v>
      </c>
      <c r="P7648" t="s">
        <v>2532</v>
      </c>
      <c r="Q7648" s="64">
        <v>33222</v>
      </c>
      <c r="U7648">
        <v>9</v>
      </c>
      <c r="V7648">
        <v>9</v>
      </c>
      <c r="W7648">
        <v>24</v>
      </c>
      <c r="X7648">
        <v>0</v>
      </c>
      <c r="Y7648" t="s">
        <v>2697</v>
      </c>
      <c r="Z7648">
        <v>267.20999999999998</v>
      </c>
      <c r="AA7648">
        <v>15</v>
      </c>
      <c r="AB7648">
        <v>5</v>
      </c>
      <c r="AE7648" t="s">
        <v>57</v>
      </c>
      <c r="AF7648">
        <v>69.650000000000006</v>
      </c>
      <c r="AG7648">
        <v>18.920000000000002</v>
      </c>
      <c r="AH7648" t="s">
        <v>31</v>
      </c>
      <c r="AZ7648" t="s">
        <v>31</v>
      </c>
      <c r="BA7648" t="s">
        <v>31</v>
      </c>
    </row>
    <row r="7649" spans="1:53" hidden="1">
      <c r="A7649" t="s">
        <v>255</v>
      </c>
      <c r="B7649" t="s">
        <v>72</v>
      </c>
      <c r="C7649" t="s">
        <v>2695</v>
      </c>
      <c r="D7649" t="s">
        <v>25</v>
      </c>
      <c r="E7649" t="s">
        <v>459</v>
      </c>
      <c r="G7649" t="s">
        <v>2532</v>
      </c>
      <c r="J7649">
        <v>59.5</v>
      </c>
      <c r="K7649">
        <v>10.766999999999999</v>
      </c>
      <c r="M7649" t="s">
        <v>2384</v>
      </c>
      <c r="N7649">
        <v>1991</v>
      </c>
      <c r="O7649" t="s">
        <v>196</v>
      </c>
      <c r="P7649" t="s">
        <v>2532</v>
      </c>
      <c r="Q7649" s="64">
        <v>33253</v>
      </c>
      <c r="U7649">
        <v>9</v>
      </c>
      <c r="V7649">
        <v>9</v>
      </c>
      <c r="W7649">
        <v>8</v>
      </c>
      <c r="X7649">
        <v>16</v>
      </c>
      <c r="Y7649" t="s">
        <v>2697</v>
      </c>
      <c r="Z7649">
        <v>174.45699999999999</v>
      </c>
      <c r="AA7649">
        <v>15</v>
      </c>
      <c r="AB7649">
        <v>5</v>
      </c>
      <c r="AE7649" t="s">
        <v>57</v>
      </c>
      <c r="AF7649">
        <v>69.650000000000006</v>
      </c>
      <c r="AG7649">
        <v>18.920000000000002</v>
      </c>
      <c r="AH7649" t="s">
        <v>31</v>
      </c>
      <c r="AZ7649" t="s">
        <v>31</v>
      </c>
      <c r="BA7649" t="s">
        <v>31</v>
      </c>
    </row>
    <row r="7650" spans="1:53" hidden="1">
      <c r="A7650" t="s">
        <v>255</v>
      </c>
      <c r="B7650" t="s">
        <v>72</v>
      </c>
      <c r="C7650" t="s">
        <v>2695</v>
      </c>
      <c r="D7650" t="s">
        <v>25</v>
      </c>
      <c r="E7650" t="s">
        <v>459</v>
      </c>
      <c r="G7650" t="s">
        <v>2532</v>
      </c>
      <c r="J7650">
        <v>59.5</v>
      </c>
      <c r="K7650">
        <v>10.766999999999999</v>
      </c>
      <c r="M7650" t="s">
        <v>2384</v>
      </c>
      <c r="N7650">
        <v>1991</v>
      </c>
      <c r="O7650" t="s">
        <v>196</v>
      </c>
      <c r="P7650" t="s">
        <v>2532</v>
      </c>
      <c r="Q7650" s="64">
        <v>33284</v>
      </c>
      <c r="U7650">
        <v>9</v>
      </c>
      <c r="V7650">
        <v>9</v>
      </c>
      <c r="W7650">
        <v>24</v>
      </c>
      <c r="X7650">
        <v>0</v>
      </c>
      <c r="Y7650" t="s">
        <v>2697</v>
      </c>
      <c r="Z7650">
        <v>141.84800000000001</v>
      </c>
      <c r="AA7650">
        <v>15</v>
      </c>
      <c r="AB7650">
        <v>5</v>
      </c>
      <c r="AE7650" t="s">
        <v>57</v>
      </c>
      <c r="AF7650">
        <v>69.650000000000006</v>
      </c>
      <c r="AG7650">
        <v>18.920000000000002</v>
      </c>
      <c r="AH7650" t="s">
        <v>31</v>
      </c>
      <c r="AZ7650" t="s">
        <v>31</v>
      </c>
      <c r="BA7650" t="s">
        <v>31</v>
      </c>
    </row>
    <row r="7651" spans="1:53" hidden="1">
      <c r="A7651" t="s">
        <v>255</v>
      </c>
      <c r="B7651" t="s">
        <v>72</v>
      </c>
      <c r="C7651" t="s">
        <v>2695</v>
      </c>
      <c r="D7651" t="s">
        <v>25</v>
      </c>
      <c r="E7651" t="s">
        <v>459</v>
      </c>
      <c r="G7651" t="s">
        <v>2532</v>
      </c>
      <c r="J7651">
        <v>59.5</v>
      </c>
      <c r="K7651">
        <v>10.766999999999999</v>
      </c>
      <c r="M7651" t="s">
        <v>2384</v>
      </c>
      <c r="N7651">
        <v>1991</v>
      </c>
      <c r="O7651" t="s">
        <v>196</v>
      </c>
      <c r="P7651" t="s">
        <v>2532</v>
      </c>
      <c r="Q7651" s="64">
        <v>33312</v>
      </c>
      <c r="U7651">
        <v>9</v>
      </c>
      <c r="V7651">
        <v>9</v>
      </c>
      <c r="W7651">
        <v>8</v>
      </c>
      <c r="X7651">
        <v>16</v>
      </c>
      <c r="Y7651" t="s">
        <v>2697</v>
      </c>
      <c r="Z7651">
        <v>117.935</v>
      </c>
      <c r="AA7651">
        <v>15</v>
      </c>
      <c r="AB7651">
        <v>5</v>
      </c>
      <c r="AE7651" t="s">
        <v>57</v>
      </c>
      <c r="AF7651">
        <v>69.650000000000006</v>
      </c>
      <c r="AG7651">
        <v>18.920000000000002</v>
      </c>
      <c r="AH7651" t="s">
        <v>31</v>
      </c>
      <c r="AZ7651" t="s">
        <v>31</v>
      </c>
      <c r="BA7651" t="s">
        <v>31</v>
      </c>
    </row>
    <row r="7652" spans="1:53" hidden="1">
      <c r="A7652" t="s">
        <v>255</v>
      </c>
      <c r="B7652" t="s">
        <v>72</v>
      </c>
      <c r="C7652" t="s">
        <v>2695</v>
      </c>
      <c r="D7652" t="s">
        <v>25</v>
      </c>
      <c r="E7652" t="s">
        <v>459</v>
      </c>
      <c r="G7652" t="s">
        <v>2532</v>
      </c>
      <c r="J7652">
        <v>59.5</v>
      </c>
      <c r="K7652">
        <v>10.766999999999999</v>
      </c>
      <c r="M7652" t="s">
        <v>2384</v>
      </c>
      <c r="N7652">
        <v>1991</v>
      </c>
      <c r="O7652" t="s">
        <v>196</v>
      </c>
      <c r="P7652" t="s">
        <v>2532</v>
      </c>
      <c r="Q7652" s="64">
        <v>33222</v>
      </c>
      <c r="U7652">
        <v>9</v>
      </c>
      <c r="V7652">
        <v>9</v>
      </c>
      <c r="W7652">
        <v>24</v>
      </c>
      <c r="X7652">
        <v>0</v>
      </c>
      <c r="Y7652" t="s">
        <v>2697</v>
      </c>
      <c r="Z7652">
        <v>363.58699999999999</v>
      </c>
      <c r="AA7652">
        <v>15</v>
      </c>
      <c r="AB7652">
        <v>5</v>
      </c>
      <c r="AE7652" t="s">
        <v>57</v>
      </c>
      <c r="AF7652">
        <v>69.650000000000006</v>
      </c>
      <c r="AG7652">
        <v>18.920000000000002</v>
      </c>
      <c r="AH7652" t="s">
        <v>31</v>
      </c>
      <c r="AZ7652" t="s">
        <v>31</v>
      </c>
      <c r="BA7652" t="s">
        <v>31</v>
      </c>
    </row>
    <row r="7653" spans="1:53" hidden="1">
      <c r="A7653" t="s">
        <v>255</v>
      </c>
      <c r="B7653" t="s">
        <v>72</v>
      </c>
      <c r="C7653" t="s">
        <v>2695</v>
      </c>
      <c r="D7653" t="s">
        <v>25</v>
      </c>
      <c r="E7653" t="s">
        <v>459</v>
      </c>
      <c r="G7653" t="s">
        <v>2532</v>
      </c>
      <c r="J7653">
        <v>59.5</v>
      </c>
      <c r="K7653">
        <v>10.766999999999999</v>
      </c>
      <c r="M7653" t="s">
        <v>2384</v>
      </c>
      <c r="N7653">
        <v>1991</v>
      </c>
      <c r="O7653" t="s">
        <v>196</v>
      </c>
      <c r="P7653" t="s">
        <v>2532</v>
      </c>
      <c r="Q7653" s="64">
        <v>33253</v>
      </c>
      <c r="U7653">
        <v>9</v>
      </c>
      <c r="V7653">
        <v>9</v>
      </c>
      <c r="W7653">
        <v>8</v>
      </c>
      <c r="X7653">
        <v>16</v>
      </c>
      <c r="Y7653" t="s">
        <v>2697</v>
      </c>
      <c r="Z7653">
        <v>207.79</v>
      </c>
      <c r="AA7653">
        <v>15</v>
      </c>
      <c r="AB7653">
        <v>5</v>
      </c>
      <c r="AE7653" t="s">
        <v>57</v>
      </c>
      <c r="AF7653">
        <v>69.650000000000006</v>
      </c>
      <c r="AG7653">
        <v>18.920000000000002</v>
      </c>
      <c r="AH7653" t="s">
        <v>31</v>
      </c>
      <c r="AZ7653" t="s">
        <v>31</v>
      </c>
      <c r="BA7653" t="s">
        <v>31</v>
      </c>
    </row>
    <row r="7654" spans="1:53" hidden="1">
      <c r="A7654" t="s">
        <v>255</v>
      </c>
      <c r="B7654" t="s">
        <v>72</v>
      </c>
      <c r="C7654" t="s">
        <v>2695</v>
      </c>
      <c r="D7654" t="s">
        <v>25</v>
      </c>
      <c r="E7654" t="s">
        <v>459</v>
      </c>
      <c r="G7654" t="s">
        <v>2532</v>
      </c>
      <c r="J7654">
        <v>59.5</v>
      </c>
      <c r="K7654">
        <v>10.766999999999999</v>
      </c>
      <c r="M7654" t="s">
        <v>2384</v>
      </c>
      <c r="N7654">
        <v>1991</v>
      </c>
      <c r="O7654" t="s">
        <v>196</v>
      </c>
      <c r="P7654" t="s">
        <v>2532</v>
      </c>
      <c r="Q7654" s="64">
        <v>33284</v>
      </c>
      <c r="U7654">
        <v>9</v>
      </c>
      <c r="V7654">
        <v>9</v>
      </c>
      <c r="W7654">
        <v>24</v>
      </c>
      <c r="X7654">
        <v>0</v>
      </c>
      <c r="Y7654" t="s">
        <v>2697</v>
      </c>
      <c r="Z7654">
        <v>173.00700000000001</v>
      </c>
      <c r="AA7654">
        <v>15</v>
      </c>
      <c r="AB7654">
        <v>5</v>
      </c>
      <c r="AE7654" t="s">
        <v>57</v>
      </c>
      <c r="AF7654">
        <v>69.650000000000006</v>
      </c>
      <c r="AG7654">
        <v>18.920000000000002</v>
      </c>
      <c r="AH7654" t="s">
        <v>31</v>
      </c>
      <c r="AZ7654" t="s">
        <v>31</v>
      </c>
      <c r="BA7654" t="s">
        <v>31</v>
      </c>
    </row>
    <row r="7655" spans="1:53" hidden="1">
      <c r="A7655" t="s">
        <v>255</v>
      </c>
      <c r="B7655" t="s">
        <v>72</v>
      </c>
      <c r="C7655" t="s">
        <v>2695</v>
      </c>
      <c r="D7655" t="s">
        <v>25</v>
      </c>
      <c r="E7655" t="s">
        <v>459</v>
      </c>
      <c r="G7655" t="s">
        <v>2532</v>
      </c>
      <c r="J7655">
        <v>59.5</v>
      </c>
      <c r="K7655">
        <v>10.766999999999999</v>
      </c>
      <c r="M7655" t="s">
        <v>2384</v>
      </c>
      <c r="N7655">
        <v>1991</v>
      </c>
      <c r="O7655" t="s">
        <v>196</v>
      </c>
      <c r="P7655" t="s">
        <v>2532</v>
      </c>
      <c r="Q7655" s="64">
        <v>33312</v>
      </c>
      <c r="U7655">
        <v>9</v>
      </c>
      <c r="V7655">
        <v>9</v>
      </c>
      <c r="W7655">
        <v>8</v>
      </c>
      <c r="X7655">
        <v>16</v>
      </c>
      <c r="Y7655" t="s">
        <v>2697</v>
      </c>
      <c r="Z7655">
        <v>127.355</v>
      </c>
      <c r="AA7655">
        <v>15</v>
      </c>
      <c r="AB7655">
        <v>5</v>
      </c>
      <c r="AE7655" t="s">
        <v>57</v>
      </c>
      <c r="AF7655">
        <v>69.650000000000006</v>
      </c>
      <c r="AG7655">
        <v>18.920000000000002</v>
      </c>
      <c r="AH7655" t="s">
        <v>31</v>
      </c>
      <c r="AZ7655" t="s">
        <v>31</v>
      </c>
      <c r="BA7655" t="s">
        <v>31</v>
      </c>
    </row>
    <row r="7656" spans="1:53" hidden="1">
      <c r="A7656" t="s">
        <v>255</v>
      </c>
      <c r="B7656" t="s">
        <v>71</v>
      </c>
      <c r="C7656" t="s">
        <v>2695</v>
      </c>
      <c r="D7656" t="s">
        <v>42</v>
      </c>
      <c r="E7656" t="s">
        <v>2123</v>
      </c>
      <c r="G7656" t="s">
        <v>2532</v>
      </c>
      <c r="J7656">
        <v>59.5</v>
      </c>
      <c r="K7656">
        <v>10.766999999999999</v>
      </c>
      <c r="M7656" t="s">
        <v>2384</v>
      </c>
      <c r="N7656">
        <v>1990</v>
      </c>
      <c r="O7656" t="s">
        <v>196</v>
      </c>
      <c r="P7656" t="s">
        <v>2532</v>
      </c>
      <c r="Q7656" s="64">
        <v>32857</v>
      </c>
      <c r="U7656">
        <v>21</v>
      </c>
      <c r="V7656">
        <v>21</v>
      </c>
      <c r="W7656">
        <v>24</v>
      </c>
      <c r="X7656">
        <v>0</v>
      </c>
      <c r="Y7656" t="s">
        <v>2697</v>
      </c>
      <c r="Z7656">
        <v>364.137</v>
      </c>
      <c r="AA7656">
        <v>18</v>
      </c>
      <c r="AB7656">
        <v>5</v>
      </c>
      <c r="AE7656" t="s">
        <v>57</v>
      </c>
      <c r="AF7656">
        <v>69.650000000000006</v>
      </c>
      <c r="AG7656">
        <v>18.920000000000002</v>
      </c>
      <c r="AH7656" t="s">
        <v>31</v>
      </c>
      <c r="AZ7656" t="s">
        <v>31</v>
      </c>
      <c r="BA7656" t="s">
        <v>31</v>
      </c>
    </row>
    <row r="7657" spans="1:53" hidden="1">
      <c r="A7657" t="s">
        <v>255</v>
      </c>
      <c r="B7657" t="s">
        <v>71</v>
      </c>
      <c r="C7657" t="s">
        <v>2695</v>
      </c>
      <c r="D7657" t="s">
        <v>42</v>
      </c>
      <c r="E7657" t="s">
        <v>2123</v>
      </c>
      <c r="G7657" t="s">
        <v>2532</v>
      </c>
      <c r="J7657">
        <v>59.5</v>
      </c>
      <c r="K7657">
        <v>10.766999999999999</v>
      </c>
      <c r="M7657" t="s">
        <v>2384</v>
      </c>
      <c r="N7657">
        <v>1990</v>
      </c>
      <c r="O7657" t="s">
        <v>196</v>
      </c>
      <c r="P7657" t="s">
        <v>2532</v>
      </c>
      <c r="Q7657" s="64">
        <v>32888</v>
      </c>
      <c r="U7657">
        <v>21</v>
      </c>
      <c r="V7657">
        <v>21</v>
      </c>
      <c r="W7657">
        <v>8</v>
      </c>
      <c r="X7657">
        <v>16</v>
      </c>
      <c r="Y7657" t="s">
        <v>2697</v>
      </c>
      <c r="Z7657">
        <v>182.74600000000001</v>
      </c>
      <c r="AA7657">
        <v>18</v>
      </c>
      <c r="AB7657">
        <v>5</v>
      </c>
      <c r="AE7657" t="s">
        <v>57</v>
      </c>
      <c r="AF7657">
        <v>69.650000000000006</v>
      </c>
      <c r="AG7657">
        <v>18.920000000000002</v>
      </c>
      <c r="AH7657" t="s">
        <v>31</v>
      </c>
      <c r="AZ7657" t="s">
        <v>31</v>
      </c>
      <c r="BA7657" t="s">
        <v>31</v>
      </c>
    </row>
    <row r="7658" spans="1:53" hidden="1">
      <c r="A7658" t="s">
        <v>255</v>
      </c>
      <c r="B7658" t="s">
        <v>71</v>
      </c>
      <c r="C7658" t="s">
        <v>2695</v>
      </c>
      <c r="D7658" t="s">
        <v>42</v>
      </c>
      <c r="E7658" t="s">
        <v>2123</v>
      </c>
      <c r="G7658" t="s">
        <v>2532</v>
      </c>
      <c r="J7658">
        <v>59.5</v>
      </c>
      <c r="K7658">
        <v>10.766999999999999</v>
      </c>
      <c r="M7658" t="s">
        <v>2384</v>
      </c>
      <c r="N7658">
        <v>1990</v>
      </c>
      <c r="O7658" t="s">
        <v>196</v>
      </c>
      <c r="P7658" t="s">
        <v>2532</v>
      </c>
      <c r="Q7658" s="64">
        <v>32919</v>
      </c>
      <c r="U7658">
        <v>21</v>
      </c>
      <c r="V7658">
        <v>21</v>
      </c>
      <c r="W7658">
        <v>24</v>
      </c>
      <c r="X7658">
        <v>0</v>
      </c>
      <c r="Y7658" t="s">
        <v>2697</v>
      </c>
      <c r="Z7658">
        <v>116.26</v>
      </c>
      <c r="AA7658">
        <v>18</v>
      </c>
      <c r="AB7658">
        <v>5</v>
      </c>
      <c r="AE7658" t="s">
        <v>57</v>
      </c>
      <c r="AF7658">
        <v>69.650000000000006</v>
      </c>
      <c r="AG7658">
        <v>18.920000000000002</v>
      </c>
      <c r="AH7658" t="s">
        <v>31</v>
      </c>
      <c r="AZ7658" t="s">
        <v>31</v>
      </c>
      <c r="BA7658" t="s">
        <v>31</v>
      </c>
    </row>
    <row r="7659" spans="1:53" hidden="1">
      <c r="A7659" t="s">
        <v>255</v>
      </c>
      <c r="B7659" t="s">
        <v>71</v>
      </c>
      <c r="C7659" t="s">
        <v>2695</v>
      </c>
      <c r="D7659" t="s">
        <v>42</v>
      </c>
      <c r="E7659" t="s">
        <v>2123</v>
      </c>
      <c r="G7659" t="s">
        <v>2532</v>
      </c>
      <c r="J7659">
        <v>59.5</v>
      </c>
      <c r="K7659">
        <v>10.766999999999999</v>
      </c>
      <c r="M7659" t="s">
        <v>2384</v>
      </c>
      <c r="N7659">
        <v>1990</v>
      </c>
      <c r="O7659" t="s">
        <v>196</v>
      </c>
      <c r="P7659" t="s">
        <v>2532</v>
      </c>
      <c r="Q7659" s="64">
        <v>32947</v>
      </c>
      <c r="U7659">
        <v>21</v>
      </c>
      <c r="V7659">
        <v>21</v>
      </c>
      <c r="W7659">
        <v>8</v>
      </c>
      <c r="X7659">
        <v>16</v>
      </c>
      <c r="Y7659" t="s">
        <v>2697</v>
      </c>
      <c r="Z7659">
        <v>22.312999999999999</v>
      </c>
      <c r="AA7659">
        <v>18</v>
      </c>
      <c r="AB7659">
        <v>5</v>
      </c>
      <c r="AE7659" t="s">
        <v>57</v>
      </c>
      <c r="AF7659">
        <v>69.650000000000006</v>
      </c>
      <c r="AG7659">
        <v>18.920000000000002</v>
      </c>
      <c r="AH7659" t="s">
        <v>31</v>
      </c>
      <c r="AZ7659" t="s">
        <v>31</v>
      </c>
      <c r="BA7659" t="s">
        <v>31</v>
      </c>
    </row>
    <row r="7660" spans="1:53" hidden="1">
      <c r="A7660" t="s">
        <v>255</v>
      </c>
      <c r="B7660" t="s">
        <v>71</v>
      </c>
      <c r="C7660" t="s">
        <v>2695</v>
      </c>
      <c r="D7660" t="s">
        <v>42</v>
      </c>
      <c r="E7660" t="s">
        <v>2123</v>
      </c>
      <c r="G7660" t="s">
        <v>2532</v>
      </c>
      <c r="J7660">
        <v>59.5</v>
      </c>
      <c r="K7660">
        <v>10.766999999999999</v>
      </c>
      <c r="M7660" t="s">
        <v>2384</v>
      </c>
      <c r="N7660">
        <v>1990</v>
      </c>
      <c r="O7660" t="s">
        <v>196</v>
      </c>
      <c r="P7660" t="s">
        <v>2532</v>
      </c>
      <c r="Q7660" s="64">
        <v>32857</v>
      </c>
      <c r="U7660">
        <v>21</v>
      </c>
      <c r="V7660">
        <v>21</v>
      </c>
      <c r="W7660">
        <v>24</v>
      </c>
      <c r="X7660">
        <v>0</v>
      </c>
      <c r="Y7660" t="s">
        <v>2697</v>
      </c>
      <c r="Z7660">
        <v>363.41500000000002</v>
      </c>
      <c r="AA7660">
        <v>18</v>
      </c>
      <c r="AB7660">
        <v>5</v>
      </c>
      <c r="AE7660" t="s">
        <v>57</v>
      </c>
      <c r="AF7660">
        <v>69.650000000000006</v>
      </c>
      <c r="AG7660">
        <v>18.920000000000002</v>
      </c>
      <c r="AH7660" t="s">
        <v>31</v>
      </c>
      <c r="AZ7660" t="s">
        <v>31</v>
      </c>
      <c r="BA7660" t="s">
        <v>31</v>
      </c>
    </row>
    <row r="7661" spans="1:53" hidden="1">
      <c r="A7661" t="s">
        <v>255</v>
      </c>
      <c r="B7661" t="s">
        <v>71</v>
      </c>
      <c r="C7661" t="s">
        <v>2695</v>
      </c>
      <c r="D7661" t="s">
        <v>42</v>
      </c>
      <c r="E7661" t="s">
        <v>2123</v>
      </c>
      <c r="G7661" t="s">
        <v>2532</v>
      </c>
      <c r="J7661">
        <v>59.5</v>
      </c>
      <c r="K7661">
        <v>10.766999999999999</v>
      </c>
      <c r="M7661" t="s">
        <v>2384</v>
      </c>
      <c r="N7661">
        <v>1990</v>
      </c>
      <c r="O7661" t="s">
        <v>196</v>
      </c>
      <c r="P7661" t="s">
        <v>2532</v>
      </c>
      <c r="Q7661" s="64">
        <v>32888</v>
      </c>
      <c r="U7661">
        <v>21</v>
      </c>
      <c r="V7661">
        <v>21</v>
      </c>
      <c r="W7661">
        <v>8</v>
      </c>
      <c r="X7661">
        <v>16</v>
      </c>
      <c r="Y7661" t="s">
        <v>2697</v>
      </c>
      <c r="Z7661">
        <v>161.78899999999999</v>
      </c>
      <c r="AA7661">
        <v>18</v>
      </c>
      <c r="AB7661">
        <v>5</v>
      </c>
      <c r="AE7661" t="s">
        <v>57</v>
      </c>
      <c r="AF7661">
        <v>69.650000000000006</v>
      </c>
      <c r="AG7661">
        <v>18.920000000000002</v>
      </c>
      <c r="AH7661" t="s">
        <v>31</v>
      </c>
      <c r="AZ7661" t="s">
        <v>31</v>
      </c>
      <c r="BA7661" t="s">
        <v>31</v>
      </c>
    </row>
    <row r="7662" spans="1:53" hidden="1">
      <c r="A7662" t="s">
        <v>255</v>
      </c>
      <c r="B7662" t="s">
        <v>71</v>
      </c>
      <c r="C7662" t="s">
        <v>2695</v>
      </c>
      <c r="D7662" t="s">
        <v>42</v>
      </c>
      <c r="E7662" t="s">
        <v>2123</v>
      </c>
      <c r="G7662" t="s">
        <v>2532</v>
      </c>
      <c r="J7662">
        <v>59.5</v>
      </c>
      <c r="K7662">
        <v>10.766999999999999</v>
      </c>
      <c r="M7662" t="s">
        <v>2384</v>
      </c>
      <c r="N7662">
        <v>1990</v>
      </c>
      <c r="O7662" t="s">
        <v>196</v>
      </c>
      <c r="P7662" t="s">
        <v>2532</v>
      </c>
      <c r="Q7662" s="64">
        <v>32919</v>
      </c>
      <c r="U7662">
        <v>21</v>
      </c>
      <c r="V7662">
        <v>21</v>
      </c>
      <c r="W7662">
        <v>24</v>
      </c>
      <c r="X7662">
        <v>0</v>
      </c>
      <c r="Y7662" t="s">
        <v>2697</v>
      </c>
      <c r="Z7662">
        <v>121.319</v>
      </c>
      <c r="AA7662">
        <v>18</v>
      </c>
      <c r="AB7662">
        <v>5</v>
      </c>
      <c r="AE7662" t="s">
        <v>57</v>
      </c>
      <c r="AF7662">
        <v>69.650000000000006</v>
      </c>
      <c r="AG7662">
        <v>18.920000000000002</v>
      </c>
      <c r="AH7662" t="s">
        <v>31</v>
      </c>
      <c r="AZ7662" t="s">
        <v>31</v>
      </c>
      <c r="BA7662" t="s">
        <v>31</v>
      </c>
    </row>
    <row r="7663" spans="1:53" hidden="1">
      <c r="A7663" t="s">
        <v>255</v>
      </c>
      <c r="B7663" t="s">
        <v>71</v>
      </c>
      <c r="C7663" t="s">
        <v>2695</v>
      </c>
      <c r="D7663" t="s">
        <v>42</v>
      </c>
      <c r="E7663" t="s">
        <v>2123</v>
      </c>
      <c r="G7663" t="s">
        <v>2532</v>
      </c>
      <c r="J7663">
        <v>59.5</v>
      </c>
      <c r="K7663">
        <v>10.766999999999999</v>
      </c>
      <c r="M7663" t="s">
        <v>2384</v>
      </c>
      <c r="N7663">
        <v>1990</v>
      </c>
      <c r="O7663" t="s">
        <v>196</v>
      </c>
      <c r="P7663" t="s">
        <v>2532</v>
      </c>
      <c r="Q7663" s="64">
        <v>32947</v>
      </c>
      <c r="U7663">
        <v>21</v>
      </c>
      <c r="V7663">
        <v>21</v>
      </c>
      <c r="W7663">
        <v>8</v>
      </c>
      <c r="X7663">
        <v>16</v>
      </c>
      <c r="Y7663" t="s">
        <v>2697</v>
      </c>
      <c r="Z7663">
        <v>19.422000000000001</v>
      </c>
      <c r="AA7663">
        <v>18</v>
      </c>
      <c r="AB7663">
        <v>5</v>
      </c>
      <c r="AE7663" t="s">
        <v>57</v>
      </c>
      <c r="AF7663">
        <v>69.650000000000006</v>
      </c>
      <c r="AG7663">
        <v>18.920000000000002</v>
      </c>
      <c r="AH7663" t="s">
        <v>31</v>
      </c>
      <c r="AZ7663" t="s">
        <v>31</v>
      </c>
      <c r="BA7663" t="s">
        <v>31</v>
      </c>
    </row>
    <row r="7664" spans="1:53" hidden="1">
      <c r="A7664" t="s">
        <v>255</v>
      </c>
      <c r="B7664" t="s">
        <v>71</v>
      </c>
      <c r="C7664" t="s">
        <v>2695</v>
      </c>
      <c r="D7664" t="s">
        <v>42</v>
      </c>
      <c r="E7664" t="s">
        <v>2123</v>
      </c>
      <c r="G7664" t="s">
        <v>2532</v>
      </c>
      <c r="J7664">
        <v>59.5</v>
      </c>
      <c r="K7664">
        <v>10.766999999999999</v>
      </c>
      <c r="M7664" t="s">
        <v>2384</v>
      </c>
      <c r="N7664">
        <v>1990</v>
      </c>
      <c r="O7664" t="s">
        <v>196</v>
      </c>
      <c r="P7664" t="s">
        <v>2532</v>
      </c>
      <c r="Q7664" s="64">
        <v>32857</v>
      </c>
      <c r="U7664">
        <v>15</v>
      </c>
      <c r="V7664">
        <v>15</v>
      </c>
      <c r="W7664">
        <v>24</v>
      </c>
      <c r="X7664">
        <v>0</v>
      </c>
      <c r="Y7664" t="s">
        <v>2697</v>
      </c>
      <c r="Z7664">
        <v>304.87799999999999</v>
      </c>
      <c r="AA7664">
        <v>25</v>
      </c>
      <c r="AB7664">
        <v>5</v>
      </c>
      <c r="AE7664" t="s">
        <v>57</v>
      </c>
      <c r="AF7664">
        <v>69.650000000000006</v>
      </c>
      <c r="AG7664">
        <v>18.920000000000002</v>
      </c>
      <c r="AH7664" t="s">
        <v>31</v>
      </c>
      <c r="AZ7664" t="s">
        <v>31</v>
      </c>
      <c r="BA7664" t="s">
        <v>31</v>
      </c>
    </row>
    <row r="7665" spans="1:53" hidden="1">
      <c r="A7665" t="s">
        <v>255</v>
      </c>
      <c r="B7665" t="s">
        <v>71</v>
      </c>
      <c r="C7665" t="s">
        <v>2695</v>
      </c>
      <c r="D7665" t="s">
        <v>42</v>
      </c>
      <c r="E7665" t="s">
        <v>2123</v>
      </c>
      <c r="G7665" t="s">
        <v>2532</v>
      </c>
      <c r="J7665">
        <v>59.5</v>
      </c>
      <c r="K7665">
        <v>10.766999999999999</v>
      </c>
      <c r="M7665" t="s">
        <v>2384</v>
      </c>
      <c r="N7665">
        <v>1990</v>
      </c>
      <c r="O7665" t="s">
        <v>196</v>
      </c>
      <c r="P7665" t="s">
        <v>2532</v>
      </c>
      <c r="Q7665" s="64">
        <v>32888</v>
      </c>
      <c r="U7665">
        <v>15</v>
      </c>
      <c r="V7665">
        <v>15</v>
      </c>
      <c r="W7665">
        <v>8</v>
      </c>
      <c r="X7665">
        <v>16</v>
      </c>
      <c r="Y7665" t="s">
        <v>2697</v>
      </c>
      <c r="Z7665">
        <v>166.84700000000001</v>
      </c>
      <c r="AA7665">
        <v>25</v>
      </c>
      <c r="AB7665">
        <v>5</v>
      </c>
      <c r="AE7665" t="s">
        <v>57</v>
      </c>
      <c r="AF7665">
        <v>69.650000000000006</v>
      </c>
      <c r="AG7665">
        <v>18.920000000000002</v>
      </c>
      <c r="AH7665" t="s">
        <v>31</v>
      </c>
      <c r="AZ7665" t="s">
        <v>31</v>
      </c>
      <c r="BA7665" t="s">
        <v>31</v>
      </c>
    </row>
    <row r="7666" spans="1:53" hidden="1">
      <c r="A7666" t="s">
        <v>255</v>
      </c>
      <c r="B7666" t="s">
        <v>71</v>
      </c>
      <c r="C7666" t="s">
        <v>2695</v>
      </c>
      <c r="D7666" t="s">
        <v>42</v>
      </c>
      <c r="E7666" t="s">
        <v>2123</v>
      </c>
      <c r="G7666" t="s">
        <v>2532</v>
      </c>
      <c r="J7666">
        <v>59.5</v>
      </c>
      <c r="K7666">
        <v>10.766999999999999</v>
      </c>
      <c r="M7666" t="s">
        <v>2384</v>
      </c>
      <c r="N7666">
        <v>1990</v>
      </c>
      <c r="O7666" t="s">
        <v>196</v>
      </c>
      <c r="P7666" t="s">
        <v>2532</v>
      </c>
      <c r="Q7666" s="64">
        <v>32919</v>
      </c>
      <c r="U7666">
        <v>15</v>
      </c>
      <c r="V7666">
        <v>15</v>
      </c>
      <c r="W7666">
        <v>24</v>
      </c>
      <c r="X7666">
        <v>0</v>
      </c>
      <c r="Y7666" t="s">
        <v>2697</v>
      </c>
      <c r="Z7666">
        <v>81.572000000000003</v>
      </c>
      <c r="AA7666">
        <v>25</v>
      </c>
      <c r="AB7666">
        <v>5</v>
      </c>
      <c r="AE7666" t="s">
        <v>57</v>
      </c>
      <c r="AF7666">
        <v>69.650000000000006</v>
      </c>
      <c r="AG7666">
        <v>18.920000000000002</v>
      </c>
      <c r="AH7666" t="s">
        <v>31</v>
      </c>
      <c r="AZ7666" t="s">
        <v>31</v>
      </c>
      <c r="BA7666" t="s">
        <v>31</v>
      </c>
    </row>
    <row r="7667" spans="1:53" hidden="1">
      <c r="A7667" t="s">
        <v>255</v>
      </c>
      <c r="B7667" t="s">
        <v>71</v>
      </c>
      <c r="C7667" t="s">
        <v>2695</v>
      </c>
      <c r="D7667" t="s">
        <v>42</v>
      </c>
      <c r="E7667" t="s">
        <v>2123</v>
      </c>
      <c r="G7667" t="s">
        <v>2532</v>
      </c>
      <c r="J7667">
        <v>59.5</v>
      </c>
      <c r="K7667">
        <v>10.766999999999999</v>
      </c>
      <c r="M7667" t="s">
        <v>2384</v>
      </c>
      <c r="N7667">
        <v>1990</v>
      </c>
      <c r="O7667" t="s">
        <v>196</v>
      </c>
      <c r="P7667" t="s">
        <v>2532</v>
      </c>
      <c r="Q7667" s="64">
        <v>32947</v>
      </c>
      <c r="U7667">
        <v>15</v>
      </c>
      <c r="V7667">
        <v>15</v>
      </c>
      <c r="W7667">
        <v>8</v>
      </c>
      <c r="X7667">
        <v>16</v>
      </c>
      <c r="Y7667" t="s">
        <v>2697</v>
      </c>
      <c r="Z7667">
        <v>14.363</v>
      </c>
      <c r="AA7667">
        <v>25</v>
      </c>
      <c r="AB7667">
        <v>5</v>
      </c>
      <c r="AE7667" t="s">
        <v>57</v>
      </c>
      <c r="AF7667">
        <v>69.650000000000006</v>
      </c>
      <c r="AG7667">
        <v>18.920000000000002</v>
      </c>
      <c r="AH7667" t="s">
        <v>31</v>
      </c>
      <c r="AZ7667" t="s">
        <v>31</v>
      </c>
      <c r="BA7667" t="s">
        <v>31</v>
      </c>
    </row>
    <row r="7668" spans="1:53" hidden="1">
      <c r="A7668" t="s">
        <v>255</v>
      </c>
      <c r="B7668" t="s">
        <v>71</v>
      </c>
      <c r="C7668" t="s">
        <v>2695</v>
      </c>
      <c r="D7668" t="s">
        <v>42</v>
      </c>
      <c r="E7668" t="s">
        <v>2123</v>
      </c>
      <c r="G7668" t="s">
        <v>2532</v>
      </c>
      <c r="J7668">
        <v>59.5</v>
      </c>
      <c r="K7668">
        <v>10.766999999999999</v>
      </c>
      <c r="M7668" t="s">
        <v>2384</v>
      </c>
      <c r="N7668">
        <v>1990</v>
      </c>
      <c r="O7668" t="s">
        <v>196</v>
      </c>
      <c r="P7668" t="s">
        <v>2532</v>
      </c>
      <c r="Q7668" s="64">
        <v>32857</v>
      </c>
      <c r="U7668">
        <v>15</v>
      </c>
      <c r="V7668">
        <v>15</v>
      </c>
      <c r="W7668">
        <v>24</v>
      </c>
      <c r="X7668">
        <v>0</v>
      </c>
      <c r="Y7668" t="s">
        <v>2697</v>
      </c>
      <c r="Z7668">
        <v>322.22199999999998</v>
      </c>
      <c r="AA7668">
        <v>25</v>
      </c>
      <c r="AB7668">
        <v>5</v>
      </c>
      <c r="AE7668" t="s">
        <v>57</v>
      </c>
      <c r="AF7668">
        <v>69.650000000000006</v>
      </c>
      <c r="AG7668">
        <v>18.920000000000002</v>
      </c>
      <c r="AH7668" t="s">
        <v>31</v>
      </c>
      <c r="AZ7668" t="s">
        <v>31</v>
      </c>
      <c r="BA7668" t="s">
        <v>31</v>
      </c>
    </row>
    <row r="7669" spans="1:53" hidden="1">
      <c r="A7669" t="s">
        <v>255</v>
      </c>
      <c r="B7669" t="s">
        <v>71</v>
      </c>
      <c r="C7669" t="s">
        <v>2695</v>
      </c>
      <c r="D7669" t="s">
        <v>42</v>
      </c>
      <c r="E7669" t="s">
        <v>2123</v>
      </c>
      <c r="G7669" t="s">
        <v>2532</v>
      </c>
      <c r="J7669">
        <v>59.5</v>
      </c>
      <c r="K7669">
        <v>10.766999999999999</v>
      </c>
      <c r="M7669" t="s">
        <v>2384</v>
      </c>
      <c r="N7669">
        <v>1990</v>
      </c>
      <c r="O7669" t="s">
        <v>196</v>
      </c>
      <c r="P7669" t="s">
        <v>2532</v>
      </c>
      <c r="Q7669" s="64">
        <v>32888</v>
      </c>
      <c r="U7669">
        <v>15</v>
      </c>
      <c r="V7669">
        <v>15</v>
      </c>
      <c r="W7669">
        <v>8</v>
      </c>
      <c r="X7669">
        <v>16</v>
      </c>
      <c r="Y7669" t="s">
        <v>2697</v>
      </c>
      <c r="Z7669">
        <v>174.07400000000001</v>
      </c>
      <c r="AA7669">
        <v>25</v>
      </c>
      <c r="AB7669">
        <v>5</v>
      </c>
      <c r="AE7669" t="s">
        <v>57</v>
      </c>
      <c r="AF7669">
        <v>69.650000000000006</v>
      </c>
      <c r="AG7669">
        <v>18.920000000000002</v>
      </c>
      <c r="AH7669" t="s">
        <v>31</v>
      </c>
      <c r="AZ7669" t="s">
        <v>31</v>
      </c>
      <c r="BA7669" t="s">
        <v>31</v>
      </c>
    </row>
    <row r="7670" spans="1:53" hidden="1">
      <c r="A7670" t="s">
        <v>255</v>
      </c>
      <c r="B7670" t="s">
        <v>71</v>
      </c>
      <c r="C7670" t="s">
        <v>2695</v>
      </c>
      <c r="D7670" t="s">
        <v>42</v>
      </c>
      <c r="E7670" t="s">
        <v>2123</v>
      </c>
      <c r="G7670" t="s">
        <v>2532</v>
      </c>
      <c r="J7670">
        <v>59.5</v>
      </c>
      <c r="K7670">
        <v>10.766999999999999</v>
      </c>
      <c r="M7670" t="s">
        <v>2384</v>
      </c>
      <c r="N7670">
        <v>1990</v>
      </c>
      <c r="O7670" t="s">
        <v>196</v>
      </c>
      <c r="P7670" t="s">
        <v>2532</v>
      </c>
      <c r="Q7670" s="64">
        <v>32919</v>
      </c>
      <c r="U7670">
        <v>15</v>
      </c>
      <c r="V7670">
        <v>15</v>
      </c>
      <c r="W7670">
        <v>24</v>
      </c>
      <c r="X7670">
        <v>0</v>
      </c>
      <c r="Y7670" t="s">
        <v>2697</v>
      </c>
      <c r="Z7670">
        <v>86.631</v>
      </c>
      <c r="AA7670">
        <v>25</v>
      </c>
      <c r="AB7670">
        <v>5</v>
      </c>
      <c r="AE7670" t="s">
        <v>57</v>
      </c>
      <c r="AF7670">
        <v>69.650000000000006</v>
      </c>
      <c r="AG7670">
        <v>18.920000000000002</v>
      </c>
      <c r="AH7670" t="s">
        <v>31</v>
      </c>
      <c r="AZ7670" t="s">
        <v>31</v>
      </c>
      <c r="BA7670" t="s">
        <v>31</v>
      </c>
    </row>
    <row r="7671" spans="1:53" hidden="1">
      <c r="A7671" t="s">
        <v>255</v>
      </c>
      <c r="B7671" t="s">
        <v>71</v>
      </c>
      <c r="C7671" t="s">
        <v>2695</v>
      </c>
      <c r="D7671" t="s">
        <v>42</v>
      </c>
      <c r="E7671" t="s">
        <v>2123</v>
      </c>
      <c r="G7671" t="s">
        <v>2532</v>
      </c>
      <c r="J7671">
        <v>59.5</v>
      </c>
      <c r="K7671">
        <v>10.766999999999999</v>
      </c>
      <c r="M7671" t="s">
        <v>2384</v>
      </c>
      <c r="N7671">
        <v>1990</v>
      </c>
      <c r="O7671" t="s">
        <v>196</v>
      </c>
      <c r="P7671" t="s">
        <v>2532</v>
      </c>
      <c r="Q7671" s="64">
        <v>32947</v>
      </c>
      <c r="U7671">
        <v>15</v>
      </c>
      <c r="V7671">
        <v>15</v>
      </c>
      <c r="W7671">
        <v>8</v>
      </c>
      <c r="X7671">
        <v>16</v>
      </c>
      <c r="Y7671" t="s">
        <v>2697</v>
      </c>
      <c r="Z7671">
        <v>17.254000000000001</v>
      </c>
      <c r="AA7671">
        <v>25</v>
      </c>
      <c r="AB7671">
        <v>5</v>
      </c>
      <c r="AE7671" t="s">
        <v>57</v>
      </c>
      <c r="AF7671">
        <v>69.650000000000006</v>
      </c>
      <c r="AG7671">
        <v>18.920000000000002</v>
      </c>
      <c r="AH7671" t="s">
        <v>31</v>
      </c>
      <c r="AZ7671" t="s">
        <v>31</v>
      </c>
      <c r="BA7671" t="s">
        <v>31</v>
      </c>
    </row>
    <row r="7672" spans="1:53" hidden="1">
      <c r="A7672" t="s">
        <v>255</v>
      </c>
      <c r="B7672" t="s">
        <v>71</v>
      </c>
      <c r="C7672" t="s">
        <v>2695</v>
      </c>
      <c r="D7672" t="s">
        <v>42</v>
      </c>
      <c r="E7672" t="s">
        <v>2123</v>
      </c>
      <c r="G7672" t="s">
        <v>2532</v>
      </c>
      <c r="J7672">
        <v>59.5</v>
      </c>
      <c r="K7672">
        <v>10.766999999999999</v>
      </c>
      <c r="M7672" t="s">
        <v>2384</v>
      </c>
      <c r="N7672">
        <v>1990</v>
      </c>
      <c r="O7672" t="s">
        <v>196</v>
      </c>
      <c r="P7672" t="s">
        <v>2532</v>
      </c>
      <c r="Q7672" s="64">
        <v>32857</v>
      </c>
      <c r="U7672">
        <v>9</v>
      </c>
      <c r="V7672">
        <v>9</v>
      </c>
      <c r="W7672">
        <v>24</v>
      </c>
      <c r="X7672">
        <v>0</v>
      </c>
      <c r="Y7672" t="s">
        <v>2697</v>
      </c>
      <c r="Z7672">
        <v>237.66900000000001</v>
      </c>
      <c r="AA7672">
        <v>15</v>
      </c>
      <c r="AB7672">
        <v>5</v>
      </c>
      <c r="AE7672" t="s">
        <v>57</v>
      </c>
      <c r="AF7672">
        <v>69.650000000000006</v>
      </c>
      <c r="AG7672">
        <v>18.920000000000002</v>
      </c>
      <c r="AH7672" t="s">
        <v>31</v>
      </c>
      <c r="AZ7672" t="s">
        <v>31</v>
      </c>
      <c r="BA7672" t="s">
        <v>31</v>
      </c>
    </row>
    <row r="7673" spans="1:53" hidden="1">
      <c r="A7673" t="s">
        <v>255</v>
      </c>
      <c r="B7673" t="s">
        <v>71</v>
      </c>
      <c r="C7673" t="s">
        <v>2695</v>
      </c>
      <c r="D7673" t="s">
        <v>42</v>
      </c>
      <c r="E7673" t="s">
        <v>2123</v>
      </c>
      <c r="G7673" t="s">
        <v>2532</v>
      </c>
      <c r="J7673">
        <v>59.5</v>
      </c>
      <c r="K7673">
        <v>10.766999999999999</v>
      </c>
      <c r="M7673" t="s">
        <v>2384</v>
      </c>
      <c r="N7673">
        <v>1990</v>
      </c>
      <c r="O7673" t="s">
        <v>196</v>
      </c>
      <c r="P7673" t="s">
        <v>2532</v>
      </c>
      <c r="Q7673" s="64">
        <v>32888</v>
      </c>
      <c r="U7673">
        <v>9</v>
      </c>
      <c r="V7673">
        <v>9</v>
      </c>
      <c r="W7673">
        <v>8</v>
      </c>
      <c r="X7673">
        <v>16</v>
      </c>
      <c r="Y7673" t="s">
        <v>2697</v>
      </c>
      <c r="Z7673">
        <v>143.72200000000001</v>
      </c>
      <c r="AA7673">
        <v>15</v>
      </c>
      <c r="AB7673">
        <v>5</v>
      </c>
      <c r="AE7673" t="s">
        <v>57</v>
      </c>
      <c r="AF7673">
        <v>69.650000000000006</v>
      </c>
      <c r="AG7673">
        <v>18.920000000000002</v>
      </c>
      <c r="AH7673" t="s">
        <v>31</v>
      </c>
      <c r="AZ7673" t="s">
        <v>31</v>
      </c>
      <c r="BA7673" t="s">
        <v>31</v>
      </c>
    </row>
    <row r="7674" spans="1:53" hidden="1">
      <c r="A7674" t="s">
        <v>255</v>
      </c>
      <c r="B7674" t="s">
        <v>71</v>
      </c>
      <c r="C7674" t="s">
        <v>2695</v>
      </c>
      <c r="D7674" t="s">
        <v>42</v>
      </c>
      <c r="E7674" t="s">
        <v>2123</v>
      </c>
      <c r="G7674" t="s">
        <v>2532</v>
      </c>
      <c r="J7674">
        <v>59.5</v>
      </c>
      <c r="K7674">
        <v>10.766999999999999</v>
      </c>
      <c r="M7674" t="s">
        <v>2384</v>
      </c>
      <c r="N7674">
        <v>1990</v>
      </c>
      <c r="O7674" t="s">
        <v>196</v>
      </c>
      <c r="P7674" t="s">
        <v>2532</v>
      </c>
      <c r="Q7674" s="64">
        <v>32919</v>
      </c>
      <c r="U7674">
        <v>9</v>
      </c>
      <c r="V7674">
        <v>9</v>
      </c>
      <c r="W7674">
        <v>24</v>
      </c>
      <c r="X7674">
        <v>0</v>
      </c>
      <c r="Y7674" t="s">
        <v>2697</v>
      </c>
      <c r="Z7674">
        <v>98.192999999999998</v>
      </c>
      <c r="AA7674">
        <v>15</v>
      </c>
      <c r="AB7674">
        <v>5</v>
      </c>
      <c r="AE7674" t="s">
        <v>57</v>
      </c>
      <c r="AF7674">
        <v>69.650000000000006</v>
      </c>
      <c r="AG7674">
        <v>18.920000000000002</v>
      </c>
      <c r="AH7674" t="s">
        <v>31</v>
      </c>
      <c r="AZ7674" t="s">
        <v>31</v>
      </c>
      <c r="BA7674" t="s">
        <v>31</v>
      </c>
    </row>
    <row r="7675" spans="1:53" hidden="1">
      <c r="A7675" t="s">
        <v>255</v>
      </c>
      <c r="B7675" t="s">
        <v>71</v>
      </c>
      <c r="C7675" t="s">
        <v>2695</v>
      </c>
      <c r="D7675" t="s">
        <v>42</v>
      </c>
      <c r="E7675" t="s">
        <v>2123</v>
      </c>
      <c r="G7675" t="s">
        <v>2532</v>
      </c>
      <c r="J7675">
        <v>59.5</v>
      </c>
      <c r="K7675">
        <v>10.766999999999999</v>
      </c>
      <c r="M7675" t="s">
        <v>2384</v>
      </c>
      <c r="N7675">
        <v>1990</v>
      </c>
      <c r="O7675" t="s">
        <v>196</v>
      </c>
      <c r="P7675" t="s">
        <v>2532</v>
      </c>
      <c r="Q7675" s="64">
        <v>32947</v>
      </c>
      <c r="U7675">
        <v>9</v>
      </c>
      <c r="V7675">
        <v>9</v>
      </c>
      <c r="W7675">
        <v>8</v>
      </c>
      <c r="X7675">
        <v>16</v>
      </c>
      <c r="Y7675" t="s">
        <v>2697</v>
      </c>
      <c r="Z7675">
        <v>20.145</v>
      </c>
      <c r="AA7675">
        <v>15</v>
      </c>
      <c r="AB7675">
        <v>5</v>
      </c>
      <c r="AE7675" t="s">
        <v>57</v>
      </c>
      <c r="AF7675">
        <v>69.650000000000006</v>
      </c>
      <c r="AG7675">
        <v>18.920000000000002</v>
      </c>
      <c r="AH7675" t="s">
        <v>31</v>
      </c>
      <c r="AZ7675" t="s">
        <v>31</v>
      </c>
      <c r="BA7675" t="s">
        <v>31</v>
      </c>
    </row>
    <row r="7676" spans="1:53" hidden="1">
      <c r="A7676" t="s">
        <v>255</v>
      </c>
      <c r="B7676" t="s">
        <v>71</v>
      </c>
      <c r="C7676" t="s">
        <v>2695</v>
      </c>
      <c r="D7676" t="s">
        <v>42</v>
      </c>
      <c r="E7676" t="s">
        <v>2123</v>
      </c>
      <c r="G7676" t="s">
        <v>2532</v>
      </c>
      <c r="J7676">
        <v>59.5</v>
      </c>
      <c r="K7676">
        <v>10.766999999999999</v>
      </c>
      <c r="M7676" t="s">
        <v>2384</v>
      </c>
      <c r="N7676">
        <v>1990</v>
      </c>
      <c r="O7676" t="s">
        <v>196</v>
      </c>
      <c r="P7676" t="s">
        <v>2532</v>
      </c>
      <c r="Q7676" s="64">
        <v>32857</v>
      </c>
      <c r="U7676">
        <v>9</v>
      </c>
      <c r="V7676">
        <v>9</v>
      </c>
      <c r="W7676">
        <v>24</v>
      </c>
      <c r="X7676">
        <v>0</v>
      </c>
      <c r="Y7676" t="s">
        <v>2697</v>
      </c>
      <c r="Z7676">
        <v>250.678</v>
      </c>
      <c r="AA7676">
        <v>15</v>
      </c>
      <c r="AB7676">
        <v>5</v>
      </c>
      <c r="AE7676" t="s">
        <v>57</v>
      </c>
      <c r="AF7676">
        <v>69.650000000000006</v>
      </c>
      <c r="AG7676">
        <v>18.920000000000002</v>
      </c>
      <c r="AH7676" t="s">
        <v>31</v>
      </c>
      <c r="AZ7676" t="s">
        <v>31</v>
      </c>
      <c r="BA7676" t="s">
        <v>31</v>
      </c>
    </row>
    <row r="7677" spans="1:53" hidden="1">
      <c r="A7677" t="s">
        <v>255</v>
      </c>
      <c r="B7677" t="s">
        <v>71</v>
      </c>
      <c r="C7677" t="s">
        <v>2695</v>
      </c>
      <c r="D7677" t="s">
        <v>42</v>
      </c>
      <c r="E7677" t="s">
        <v>2123</v>
      </c>
      <c r="G7677" t="s">
        <v>2532</v>
      </c>
      <c r="J7677">
        <v>59.5</v>
      </c>
      <c r="K7677">
        <v>10.766999999999999</v>
      </c>
      <c r="M7677" t="s">
        <v>2384</v>
      </c>
      <c r="N7677">
        <v>1990</v>
      </c>
      <c r="O7677" t="s">
        <v>196</v>
      </c>
      <c r="P7677" t="s">
        <v>2532</v>
      </c>
      <c r="Q7677" s="64">
        <v>32888</v>
      </c>
      <c r="U7677">
        <v>9</v>
      </c>
      <c r="V7677">
        <v>9</v>
      </c>
      <c r="W7677">
        <v>8</v>
      </c>
      <c r="X7677">
        <v>16</v>
      </c>
      <c r="Y7677" t="s">
        <v>2697</v>
      </c>
      <c r="Z7677">
        <v>149.50299999999999</v>
      </c>
      <c r="AA7677">
        <v>15</v>
      </c>
      <c r="AB7677">
        <v>5</v>
      </c>
      <c r="AE7677" t="s">
        <v>57</v>
      </c>
      <c r="AF7677">
        <v>69.650000000000006</v>
      </c>
      <c r="AG7677">
        <v>18.920000000000002</v>
      </c>
      <c r="AH7677" t="s">
        <v>31</v>
      </c>
      <c r="AZ7677" t="s">
        <v>31</v>
      </c>
      <c r="BA7677" t="s">
        <v>31</v>
      </c>
    </row>
    <row r="7678" spans="1:53" hidden="1">
      <c r="A7678" t="s">
        <v>255</v>
      </c>
      <c r="B7678" t="s">
        <v>71</v>
      </c>
      <c r="C7678" t="s">
        <v>2695</v>
      </c>
      <c r="D7678" t="s">
        <v>42</v>
      </c>
      <c r="E7678" t="s">
        <v>2123</v>
      </c>
      <c r="G7678" t="s">
        <v>2532</v>
      </c>
      <c r="J7678">
        <v>59.5</v>
      </c>
      <c r="K7678">
        <v>10.766999999999999</v>
      </c>
      <c r="M7678" t="s">
        <v>2384</v>
      </c>
      <c r="N7678">
        <v>1990</v>
      </c>
      <c r="O7678" t="s">
        <v>196</v>
      </c>
      <c r="P7678" t="s">
        <v>2532</v>
      </c>
      <c r="Q7678" s="64">
        <v>32919</v>
      </c>
      <c r="U7678">
        <v>9</v>
      </c>
      <c r="V7678">
        <v>9</v>
      </c>
      <c r="W7678">
        <v>24</v>
      </c>
      <c r="X7678">
        <v>0</v>
      </c>
      <c r="Y7678" t="s">
        <v>2697</v>
      </c>
      <c r="Z7678">
        <v>103.252</v>
      </c>
      <c r="AA7678">
        <v>15</v>
      </c>
      <c r="AB7678">
        <v>5</v>
      </c>
      <c r="AE7678" t="s">
        <v>57</v>
      </c>
      <c r="AF7678">
        <v>69.650000000000006</v>
      </c>
      <c r="AG7678">
        <v>18.920000000000002</v>
      </c>
      <c r="AH7678" t="s">
        <v>31</v>
      </c>
      <c r="AZ7678" t="s">
        <v>31</v>
      </c>
      <c r="BA7678" t="s">
        <v>31</v>
      </c>
    </row>
    <row r="7679" spans="1:53" hidden="1">
      <c r="A7679" t="s">
        <v>255</v>
      </c>
      <c r="B7679" t="s">
        <v>71</v>
      </c>
      <c r="C7679" t="s">
        <v>2695</v>
      </c>
      <c r="D7679" t="s">
        <v>42</v>
      </c>
      <c r="E7679" t="s">
        <v>2123</v>
      </c>
      <c r="G7679" t="s">
        <v>2532</v>
      </c>
      <c r="J7679">
        <v>59.5</v>
      </c>
      <c r="K7679">
        <v>10.766999999999999</v>
      </c>
      <c r="M7679" t="s">
        <v>2384</v>
      </c>
      <c r="N7679">
        <v>1990</v>
      </c>
      <c r="O7679" t="s">
        <v>196</v>
      </c>
      <c r="P7679" t="s">
        <v>2532</v>
      </c>
      <c r="Q7679" s="64">
        <v>32947</v>
      </c>
      <c r="U7679">
        <v>9</v>
      </c>
      <c r="V7679">
        <v>9</v>
      </c>
      <c r="W7679">
        <v>8</v>
      </c>
      <c r="X7679">
        <v>16</v>
      </c>
      <c r="Y7679" t="s">
        <v>2697</v>
      </c>
      <c r="Z7679">
        <v>12.917999999999999</v>
      </c>
      <c r="AA7679">
        <v>15</v>
      </c>
      <c r="AB7679">
        <v>5</v>
      </c>
      <c r="AE7679" t="s">
        <v>57</v>
      </c>
      <c r="AF7679">
        <v>69.650000000000006</v>
      </c>
      <c r="AG7679">
        <v>18.920000000000002</v>
      </c>
      <c r="AH7679" t="s">
        <v>31</v>
      </c>
      <c r="AZ7679" t="s">
        <v>31</v>
      </c>
      <c r="BA7679" t="s">
        <v>31</v>
      </c>
    </row>
    <row r="7680" spans="1:53" hidden="1">
      <c r="A7680" t="s">
        <v>255</v>
      </c>
      <c r="B7680" t="s">
        <v>72</v>
      </c>
      <c r="C7680" t="s">
        <v>2695</v>
      </c>
      <c r="D7680" t="s">
        <v>42</v>
      </c>
      <c r="E7680" t="s">
        <v>2123</v>
      </c>
      <c r="G7680" t="s">
        <v>2532</v>
      </c>
      <c r="J7680">
        <v>59.5</v>
      </c>
      <c r="K7680">
        <v>10.766999999999999</v>
      </c>
      <c r="M7680" t="s">
        <v>2384</v>
      </c>
      <c r="N7680">
        <v>1991</v>
      </c>
      <c r="O7680" t="s">
        <v>196</v>
      </c>
      <c r="P7680" t="s">
        <v>2532</v>
      </c>
      <c r="Q7680" s="64">
        <v>33222</v>
      </c>
      <c r="U7680">
        <v>21</v>
      </c>
      <c r="V7680">
        <v>21</v>
      </c>
      <c r="W7680">
        <v>24</v>
      </c>
      <c r="X7680">
        <v>0</v>
      </c>
      <c r="Y7680" t="s">
        <v>2697</v>
      </c>
      <c r="Z7680">
        <v>352.57499999999999</v>
      </c>
      <c r="AA7680">
        <v>18</v>
      </c>
      <c r="AB7680">
        <v>5</v>
      </c>
      <c r="AE7680" t="s">
        <v>57</v>
      </c>
      <c r="AF7680">
        <v>69.650000000000006</v>
      </c>
      <c r="AG7680">
        <v>18.920000000000002</v>
      </c>
      <c r="AH7680" t="s">
        <v>31</v>
      </c>
      <c r="AZ7680" t="s">
        <v>31</v>
      </c>
      <c r="BA7680" t="s">
        <v>31</v>
      </c>
    </row>
    <row r="7681" spans="1:53" hidden="1">
      <c r="A7681" t="s">
        <v>255</v>
      </c>
      <c r="B7681" t="s">
        <v>72</v>
      </c>
      <c r="C7681" t="s">
        <v>2695</v>
      </c>
      <c r="D7681" t="s">
        <v>42</v>
      </c>
      <c r="E7681" t="s">
        <v>2123</v>
      </c>
      <c r="G7681" t="s">
        <v>2532</v>
      </c>
      <c r="J7681">
        <v>59.5</v>
      </c>
      <c r="K7681">
        <v>10.766999999999999</v>
      </c>
      <c r="M7681" t="s">
        <v>2384</v>
      </c>
      <c r="N7681">
        <v>1991</v>
      </c>
      <c r="O7681" t="s">
        <v>196</v>
      </c>
      <c r="P7681" t="s">
        <v>2532</v>
      </c>
      <c r="Q7681" s="64">
        <v>33253</v>
      </c>
      <c r="U7681">
        <v>21</v>
      </c>
      <c r="V7681">
        <v>21</v>
      </c>
      <c r="W7681">
        <v>8</v>
      </c>
      <c r="X7681">
        <v>16</v>
      </c>
      <c r="Y7681" t="s">
        <v>2697</v>
      </c>
      <c r="Z7681">
        <v>283.92099999999999</v>
      </c>
      <c r="AA7681">
        <v>18</v>
      </c>
      <c r="AB7681">
        <v>5</v>
      </c>
      <c r="AE7681" t="s">
        <v>57</v>
      </c>
      <c r="AF7681">
        <v>69.650000000000006</v>
      </c>
      <c r="AG7681">
        <v>18.920000000000002</v>
      </c>
      <c r="AH7681" t="s">
        <v>31</v>
      </c>
      <c r="AZ7681" t="s">
        <v>31</v>
      </c>
      <c r="BA7681" t="s">
        <v>31</v>
      </c>
    </row>
    <row r="7682" spans="1:53" hidden="1">
      <c r="A7682" t="s">
        <v>255</v>
      </c>
      <c r="B7682" t="s">
        <v>72</v>
      </c>
      <c r="C7682" t="s">
        <v>2695</v>
      </c>
      <c r="D7682" t="s">
        <v>42</v>
      </c>
      <c r="E7682" t="s">
        <v>2123</v>
      </c>
      <c r="G7682" t="s">
        <v>2532</v>
      </c>
      <c r="J7682">
        <v>59.5</v>
      </c>
      <c r="K7682">
        <v>10.766999999999999</v>
      </c>
      <c r="M7682" t="s">
        <v>2384</v>
      </c>
      <c r="N7682">
        <v>1991</v>
      </c>
      <c r="O7682" t="s">
        <v>196</v>
      </c>
      <c r="P7682" t="s">
        <v>2532</v>
      </c>
      <c r="Q7682" s="64">
        <v>33284</v>
      </c>
      <c r="U7682">
        <v>21</v>
      </c>
      <c r="V7682">
        <v>21</v>
      </c>
      <c r="W7682">
        <v>24</v>
      </c>
      <c r="X7682">
        <v>0</v>
      </c>
      <c r="Y7682" t="s">
        <v>2697</v>
      </c>
      <c r="Z7682">
        <v>241.28299999999999</v>
      </c>
      <c r="AA7682">
        <v>18</v>
      </c>
      <c r="AB7682">
        <v>5</v>
      </c>
      <c r="AE7682" t="s">
        <v>57</v>
      </c>
      <c r="AF7682">
        <v>69.650000000000006</v>
      </c>
      <c r="AG7682">
        <v>18.920000000000002</v>
      </c>
      <c r="AH7682" t="s">
        <v>31</v>
      </c>
      <c r="AZ7682" t="s">
        <v>31</v>
      </c>
      <c r="BA7682" t="s">
        <v>31</v>
      </c>
    </row>
    <row r="7683" spans="1:53" hidden="1">
      <c r="A7683" t="s">
        <v>255</v>
      </c>
      <c r="B7683" t="s">
        <v>72</v>
      </c>
      <c r="C7683" t="s">
        <v>2695</v>
      </c>
      <c r="D7683" t="s">
        <v>42</v>
      </c>
      <c r="E7683" t="s">
        <v>2123</v>
      </c>
      <c r="G7683" t="s">
        <v>2532</v>
      </c>
      <c r="J7683">
        <v>59.5</v>
      </c>
      <c r="K7683">
        <v>10.766999999999999</v>
      </c>
      <c r="M7683" t="s">
        <v>2384</v>
      </c>
      <c r="N7683">
        <v>1991</v>
      </c>
      <c r="O7683" t="s">
        <v>196</v>
      </c>
      <c r="P7683" t="s">
        <v>2532</v>
      </c>
      <c r="Q7683" s="64">
        <v>33312</v>
      </c>
      <c r="U7683">
        <v>21</v>
      </c>
      <c r="V7683">
        <v>21</v>
      </c>
      <c r="W7683">
        <v>8</v>
      </c>
      <c r="X7683">
        <v>16</v>
      </c>
      <c r="Y7683" t="s">
        <v>2697</v>
      </c>
      <c r="Z7683">
        <v>194.309</v>
      </c>
      <c r="AA7683">
        <v>18</v>
      </c>
      <c r="AB7683">
        <v>5</v>
      </c>
      <c r="AE7683" t="s">
        <v>57</v>
      </c>
      <c r="AF7683">
        <v>69.650000000000006</v>
      </c>
      <c r="AG7683">
        <v>18.920000000000002</v>
      </c>
      <c r="AH7683" t="s">
        <v>31</v>
      </c>
      <c r="AZ7683" t="s">
        <v>31</v>
      </c>
      <c r="BA7683" t="s">
        <v>31</v>
      </c>
    </row>
    <row r="7684" spans="1:53" hidden="1">
      <c r="A7684" t="s">
        <v>255</v>
      </c>
      <c r="B7684" t="s">
        <v>72</v>
      </c>
      <c r="C7684" t="s">
        <v>2695</v>
      </c>
      <c r="D7684" t="s">
        <v>42</v>
      </c>
      <c r="E7684" t="s">
        <v>2123</v>
      </c>
      <c r="G7684" t="s">
        <v>2532</v>
      </c>
      <c r="J7684">
        <v>59.5</v>
      </c>
      <c r="K7684">
        <v>10.766999999999999</v>
      </c>
      <c r="M7684" t="s">
        <v>2384</v>
      </c>
      <c r="N7684">
        <v>1991</v>
      </c>
      <c r="O7684" t="s">
        <v>196</v>
      </c>
      <c r="P7684" t="s">
        <v>2532</v>
      </c>
      <c r="Q7684" s="64">
        <v>33222</v>
      </c>
      <c r="U7684">
        <v>21</v>
      </c>
      <c r="V7684">
        <v>21</v>
      </c>
      <c r="W7684">
        <v>24</v>
      </c>
      <c r="X7684">
        <v>0</v>
      </c>
      <c r="Y7684" t="s">
        <v>2697</v>
      </c>
      <c r="Z7684">
        <v>372.08699999999999</v>
      </c>
      <c r="AA7684">
        <v>18</v>
      </c>
      <c r="AB7684">
        <v>5</v>
      </c>
      <c r="AE7684" t="s">
        <v>57</v>
      </c>
      <c r="AF7684">
        <v>69.650000000000006</v>
      </c>
      <c r="AG7684">
        <v>18.920000000000002</v>
      </c>
      <c r="AH7684" t="s">
        <v>31</v>
      </c>
      <c r="AZ7684" t="s">
        <v>31</v>
      </c>
      <c r="BA7684" t="s">
        <v>31</v>
      </c>
    </row>
    <row r="7685" spans="1:53" hidden="1">
      <c r="A7685" t="s">
        <v>255</v>
      </c>
      <c r="B7685" t="s">
        <v>72</v>
      </c>
      <c r="C7685" t="s">
        <v>2695</v>
      </c>
      <c r="D7685" t="s">
        <v>42</v>
      </c>
      <c r="E7685" t="s">
        <v>2123</v>
      </c>
      <c r="G7685" t="s">
        <v>2532</v>
      </c>
      <c r="J7685">
        <v>59.5</v>
      </c>
      <c r="K7685">
        <v>10.766999999999999</v>
      </c>
      <c r="M7685" t="s">
        <v>2384</v>
      </c>
      <c r="N7685">
        <v>1991</v>
      </c>
      <c r="O7685" t="s">
        <v>196</v>
      </c>
      <c r="P7685" t="s">
        <v>2532</v>
      </c>
      <c r="Q7685" s="64">
        <v>33253</v>
      </c>
      <c r="U7685">
        <v>21</v>
      </c>
      <c r="V7685">
        <v>21</v>
      </c>
      <c r="W7685">
        <v>8</v>
      </c>
      <c r="X7685">
        <v>16</v>
      </c>
      <c r="Y7685" t="s">
        <v>2697</v>
      </c>
      <c r="Z7685">
        <v>300.54199999999997</v>
      </c>
      <c r="AA7685">
        <v>18</v>
      </c>
      <c r="AB7685">
        <v>5</v>
      </c>
      <c r="AE7685" t="s">
        <v>57</v>
      </c>
      <c r="AF7685">
        <v>69.650000000000006</v>
      </c>
      <c r="AG7685">
        <v>18.920000000000002</v>
      </c>
      <c r="AH7685" t="s">
        <v>31</v>
      </c>
      <c r="AZ7685" t="s">
        <v>31</v>
      </c>
      <c r="BA7685" t="s">
        <v>31</v>
      </c>
    </row>
    <row r="7686" spans="1:53" hidden="1">
      <c r="A7686" t="s">
        <v>255</v>
      </c>
      <c r="B7686" t="s">
        <v>72</v>
      </c>
      <c r="C7686" t="s">
        <v>2695</v>
      </c>
      <c r="D7686" t="s">
        <v>42</v>
      </c>
      <c r="E7686" t="s">
        <v>2123</v>
      </c>
      <c r="G7686" t="s">
        <v>2532</v>
      </c>
      <c r="J7686">
        <v>59.5</v>
      </c>
      <c r="K7686">
        <v>10.766999999999999</v>
      </c>
      <c r="M7686" t="s">
        <v>2384</v>
      </c>
      <c r="N7686">
        <v>1991</v>
      </c>
      <c r="O7686" t="s">
        <v>196</v>
      </c>
      <c r="P7686" t="s">
        <v>2532</v>
      </c>
      <c r="Q7686" s="64">
        <v>33284</v>
      </c>
      <c r="U7686">
        <v>21</v>
      </c>
      <c r="V7686">
        <v>21</v>
      </c>
      <c r="W7686">
        <v>24</v>
      </c>
      <c r="X7686">
        <v>0</v>
      </c>
      <c r="Y7686" t="s">
        <v>2697</v>
      </c>
      <c r="Z7686">
        <v>247.06399999999999</v>
      </c>
      <c r="AA7686">
        <v>18</v>
      </c>
      <c r="AB7686">
        <v>5</v>
      </c>
      <c r="AE7686" t="s">
        <v>57</v>
      </c>
      <c r="AF7686">
        <v>69.650000000000006</v>
      </c>
      <c r="AG7686">
        <v>18.920000000000002</v>
      </c>
      <c r="AH7686" t="s">
        <v>31</v>
      </c>
      <c r="AZ7686" t="s">
        <v>31</v>
      </c>
      <c r="BA7686" t="s">
        <v>31</v>
      </c>
    </row>
    <row r="7687" spans="1:53" hidden="1">
      <c r="A7687" t="s">
        <v>255</v>
      </c>
      <c r="B7687" t="s">
        <v>72</v>
      </c>
      <c r="C7687" t="s">
        <v>2695</v>
      </c>
      <c r="D7687" t="s">
        <v>42</v>
      </c>
      <c r="E7687" t="s">
        <v>2123</v>
      </c>
      <c r="G7687" t="s">
        <v>2532</v>
      </c>
      <c r="J7687">
        <v>59.5</v>
      </c>
      <c r="K7687">
        <v>10.766999999999999</v>
      </c>
      <c r="M7687" t="s">
        <v>2384</v>
      </c>
      <c r="N7687">
        <v>1991</v>
      </c>
      <c r="O7687" t="s">
        <v>196</v>
      </c>
      <c r="P7687" t="s">
        <v>2532</v>
      </c>
      <c r="Q7687" s="64">
        <v>33312</v>
      </c>
      <c r="U7687">
        <v>21</v>
      </c>
      <c r="V7687">
        <v>21</v>
      </c>
      <c r="W7687">
        <v>8</v>
      </c>
      <c r="X7687">
        <v>16</v>
      </c>
      <c r="Y7687" t="s">
        <v>2697</v>
      </c>
      <c r="Z7687">
        <v>199.36799999999999</v>
      </c>
      <c r="AA7687">
        <v>18</v>
      </c>
      <c r="AB7687">
        <v>5</v>
      </c>
      <c r="AE7687" t="s">
        <v>57</v>
      </c>
      <c r="AF7687">
        <v>69.650000000000006</v>
      </c>
      <c r="AG7687">
        <v>18.920000000000002</v>
      </c>
      <c r="AH7687" t="s">
        <v>31</v>
      </c>
      <c r="AZ7687" t="s">
        <v>31</v>
      </c>
      <c r="BA7687" t="s">
        <v>31</v>
      </c>
    </row>
    <row r="7688" spans="1:53" hidden="1">
      <c r="A7688" t="s">
        <v>255</v>
      </c>
      <c r="B7688" t="s">
        <v>72</v>
      </c>
      <c r="C7688" t="s">
        <v>2695</v>
      </c>
      <c r="D7688" t="s">
        <v>42</v>
      </c>
      <c r="E7688" t="s">
        <v>2123</v>
      </c>
      <c r="G7688" t="s">
        <v>2532</v>
      </c>
      <c r="J7688">
        <v>59.5</v>
      </c>
      <c r="K7688">
        <v>10.766999999999999</v>
      </c>
      <c r="M7688" t="s">
        <v>2384</v>
      </c>
      <c r="N7688">
        <v>1991</v>
      </c>
      <c r="O7688" t="s">
        <v>196</v>
      </c>
      <c r="P7688" t="s">
        <v>2532</v>
      </c>
      <c r="Q7688" s="64">
        <v>33222</v>
      </c>
      <c r="U7688">
        <v>15</v>
      </c>
      <c r="V7688">
        <v>15</v>
      </c>
      <c r="W7688">
        <v>24</v>
      </c>
      <c r="X7688">
        <v>0</v>
      </c>
      <c r="Y7688" t="s">
        <v>2697</v>
      </c>
      <c r="Z7688">
        <v>289.702</v>
      </c>
      <c r="AA7688">
        <v>25</v>
      </c>
      <c r="AB7688">
        <v>5</v>
      </c>
      <c r="AE7688" t="s">
        <v>57</v>
      </c>
      <c r="AF7688">
        <v>69.650000000000006</v>
      </c>
      <c r="AG7688">
        <v>18.920000000000002</v>
      </c>
      <c r="AH7688" t="s">
        <v>31</v>
      </c>
      <c r="AZ7688" t="s">
        <v>31</v>
      </c>
      <c r="BA7688" t="s">
        <v>31</v>
      </c>
    </row>
    <row r="7689" spans="1:53" hidden="1">
      <c r="A7689" t="s">
        <v>255</v>
      </c>
      <c r="B7689" t="s">
        <v>72</v>
      </c>
      <c r="C7689" t="s">
        <v>2695</v>
      </c>
      <c r="D7689" t="s">
        <v>42</v>
      </c>
      <c r="E7689" t="s">
        <v>2123</v>
      </c>
      <c r="G7689" t="s">
        <v>2532</v>
      </c>
      <c r="J7689">
        <v>59.5</v>
      </c>
      <c r="K7689">
        <v>10.766999999999999</v>
      </c>
      <c r="M7689" t="s">
        <v>2384</v>
      </c>
      <c r="N7689">
        <v>1991</v>
      </c>
      <c r="O7689" t="s">
        <v>196</v>
      </c>
      <c r="P7689" t="s">
        <v>2532</v>
      </c>
      <c r="Q7689" s="64">
        <v>33253</v>
      </c>
      <c r="U7689">
        <v>15</v>
      </c>
      <c r="V7689">
        <v>15</v>
      </c>
      <c r="W7689">
        <v>8</v>
      </c>
      <c r="X7689">
        <v>16</v>
      </c>
      <c r="Y7689" t="s">
        <v>2697</v>
      </c>
      <c r="Z7689">
        <v>219.60300000000001</v>
      </c>
      <c r="AA7689">
        <v>25</v>
      </c>
      <c r="AB7689">
        <v>5</v>
      </c>
      <c r="AE7689" t="s">
        <v>57</v>
      </c>
      <c r="AF7689">
        <v>69.650000000000006</v>
      </c>
      <c r="AG7689">
        <v>18.920000000000002</v>
      </c>
      <c r="AH7689" t="s">
        <v>31</v>
      </c>
      <c r="AZ7689" t="s">
        <v>31</v>
      </c>
      <c r="BA7689" t="s">
        <v>31</v>
      </c>
    </row>
    <row r="7690" spans="1:53" hidden="1">
      <c r="A7690" t="s">
        <v>255</v>
      </c>
      <c r="B7690" t="s">
        <v>72</v>
      </c>
      <c r="C7690" t="s">
        <v>2695</v>
      </c>
      <c r="D7690" t="s">
        <v>42</v>
      </c>
      <c r="E7690" t="s">
        <v>2123</v>
      </c>
      <c r="G7690" t="s">
        <v>2532</v>
      </c>
      <c r="J7690">
        <v>59.5</v>
      </c>
      <c r="K7690">
        <v>10.766999999999999</v>
      </c>
      <c r="M7690" t="s">
        <v>2384</v>
      </c>
      <c r="N7690">
        <v>1991</v>
      </c>
      <c r="O7690" t="s">
        <v>196</v>
      </c>
      <c r="P7690" t="s">
        <v>2532</v>
      </c>
      <c r="Q7690" s="64">
        <v>33284</v>
      </c>
      <c r="U7690">
        <v>15</v>
      </c>
      <c r="V7690">
        <v>15</v>
      </c>
      <c r="W7690">
        <v>24</v>
      </c>
      <c r="X7690">
        <v>0</v>
      </c>
      <c r="Y7690" t="s">
        <v>2697</v>
      </c>
      <c r="Z7690">
        <v>196.477</v>
      </c>
      <c r="AA7690">
        <v>25</v>
      </c>
      <c r="AB7690">
        <v>5</v>
      </c>
      <c r="AE7690" t="s">
        <v>57</v>
      </c>
      <c r="AF7690">
        <v>69.650000000000006</v>
      </c>
      <c r="AG7690">
        <v>18.920000000000002</v>
      </c>
      <c r="AH7690" t="s">
        <v>31</v>
      </c>
      <c r="AZ7690" t="s">
        <v>31</v>
      </c>
      <c r="BA7690" t="s">
        <v>31</v>
      </c>
    </row>
    <row r="7691" spans="1:53" hidden="1">
      <c r="A7691" t="s">
        <v>255</v>
      </c>
      <c r="B7691" t="s">
        <v>72</v>
      </c>
      <c r="C7691" t="s">
        <v>2695</v>
      </c>
      <c r="D7691" t="s">
        <v>42</v>
      </c>
      <c r="E7691" t="s">
        <v>2123</v>
      </c>
      <c r="G7691" t="s">
        <v>2532</v>
      </c>
      <c r="J7691">
        <v>59.5</v>
      </c>
      <c r="K7691">
        <v>10.766999999999999</v>
      </c>
      <c r="M7691" t="s">
        <v>2384</v>
      </c>
      <c r="N7691">
        <v>1991</v>
      </c>
      <c r="O7691" t="s">
        <v>196</v>
      </c>
      <c r="P7691" t="s">
        <v>2532</v>
      </c>
      <c r="Q7691" s="64">
        <v>33312</v>
      </c>
      <c r="U7691">
        <v>15</v>
      </c>
      <c r="V7691">
        <v>15</v>
      </c>
      <c r="W7691">
        <v>8</v>
      </c>
      <c r="X7691">
        <v>16</v>
      </c>
      <c r="Y7691" t="s">
        <v>2697</v>
      </c>
      <c r="Z7691">
        <v>163.23400000000001</v>
      </c>
      <c r="AA7691">
        <v>25</v>
      </c>
      <c r="AB7691">
        <v>5</v>
      </c>
      <c r="AE7691" t="s">
        <v>57</v>
      </c>
      <c r="AF7691">
        <v>69.650000000000006</v>
      </c>
      <c r="AG7691">
        <v>18.920000000000002</v>
      </c>
      <c r="AH7691" t="s">
        <v>31</v>
      </c>
      <c r="AZ7691" t="s">
        <v>31</v>
      </c>
      <c r="BA7691" t="s">
        <v>31</v>
      </c>
    </row>
    <row r="7692" spans="1:53" hidden="1">
      <c r="A7692" t="s">
        <v>255</v>
      </c>
      <c r="B7692" t="s">
        <v>72</v>
      </c>
      <c r="C7692" t="s">
        <v>2695</v>
      </c>
      <c r="D7692" t="s">
        <v>42</v>
      </c>
      <c r="E7692" t="s">
        <v>2123</v>
      </c>
      <c r="G7692" t="s">
        <v>2532</v>
      </c>
      <c r="J7692">
        <v>59.5</v>
      </c>
      <c r="K7692">
        <v>10.766999999999999</v>
      </c>
      <c r="M7692" t="s">
        <v>2384</v>
      </c>
      <c r="N7692">
        <v>1991</v>
      </c>
      <c r="O7692" t="s">
        <v>196</v>
      </c>
      <c r="P7692" t="s">
        <v>2532</v>
      </c>
      <c r="Q7692" s="64">
        <v>33222</v>
      </c>
      <c r="U7692">
        <v>15</v>
      </c>
      <c r="V7692">
        <v>15</v>
      </c>
      <c r="W7692">
        <v>24</v>
      </c>
      <c r="X7692">
        <v>0</v>
      </c>
      <c r="Y7692" t="s">
        <v>2697</v>
      </c>
      <c r="Z7692">
        <v>316.44099999999997</v>
      </c>
      <c r="AA7692">
        <v>25</v>
      </c>
      <c r="AB7692">
        <v>5</v>
      </c>
      <c r="AE7692" t="s">
        <v>57</v>
      </c>
      <c r="AF7692">
        <v>69.650000000000006</v>
      </c>
      <c r="AG7692">
        <v>18.920000000000002</v>
      </c>
      <c r="AH7692" t="s">
        <v>31</v>
      </c>
      <c r="AZ7692" t="s">
        <v>31</v>
      </c>
      <c r="BA7692" t="s">
        <v>31</v>
      </c>
    </row>
    <row r="7693" spans="1:53" hidden="1">
      <c r="A7693" t="s">
        <v>255</v>
      </c>
      <c r="B7693" t="s">
        <v>72</v>
      </c>
      <c r="C7693" t="s">
        <v>2695</v>
      </c>
      <c r="D7693" t="s">
        <v>42</v>
      </c>
      <c r="E7693" t="s">
        <v>2123</v>
      </c>
      <c r="G7693" t="s">
        <v>2532</v>
      </c>
      <c r="J7693">
        <v>59.5</v>
      </c>
      <c r="K7693">
        <v>10.766999999999999</v>
      </c>
      <c r="M7693" t="s">
        <v>2384</v>
      </c>
      <c r="N7693">
        <v>1991</v>
      </c>
      <c r="O7693" t="s">
        <v>196</v>
      </c>
      <c r="P7693" t="s">
        <v>2532</v>
      </c>
      <c r="Q7693" s="64">
        <v>33253</v>
      </c>
      <c r="U7693">
        <v>15</v>
      </c>
      <c r="V7693">
        <v>15</v>
      </c>
      <c r="W7693">
        <v>8</v>
      </c>
      <c r="X7693">
        <v>16</v>
      </c>
      <c r="Y7693" t="s">
        <v>2697</v>
      </c>
      <c r="Z7693">
        <v>252.12299999999999</v>
      </c>
      <c r="AA7693">
        <v>25</v>
      </c>
      <c r="AB7693">
        <v>5</v>
      </c>
      <c r="AE7693" t="s">
        <v>57</v>
      </c>
      <c r="AF7693">
        <v>69.650000000000006</v>
      </c>
      <c r="AG7693">
        <v>18.920000000000002</v>
      </c>
      <c r="AH7693" t="s">
        <v>31</v>
      </c>
      <c r="AZ7693" t="s">
        <v>31</v>
      </c>
      <c r="BA7693" t="s">
        <v>31</v>
      </c>
    </row>
    <row r="7694" spans="1:53" hidden="1">
      <c r="A7694" t="s">
        <v>255</v>
      </c>
      <c r="B7694" t="s">
        <v>72</v>
      </c>
      <c r="C7694" t="s">
        <v>2695</v>
      </c>
      <c r="D7694" t="s">
        <v>42</v>
      </c>
      <c r="E7694" t="s">
        <v>2123</v>
      </c>
      <c r="G7694" t="s">
        <v>2532</v>
      </c>
      <c r="J7694">
        <v>59.5</v>
      </c>
      <c r="K7694">
        <v>10.766999999999999</v>
      </c>
      <c r="M7694" t="s">
        <v>2384</v>
      </c>
      <c r="N7694">
        <v>1991</v>
      </c>
      <c r="O7694" t="s">
        <v>196</v>
      </c>
      <c r="P7694" t="s">
        <v>2532</v>
      </c>
      <c r="Q7694" s="64">
        <v>33284</v>
      </c>
      <c r="U7694">
        <v>15</v>
      </c>
      <c r="V7694">
        <v>15</v>
      </c>
      <c r="W7694">
        <v>24</v>
      </c>
      <c r="X7694">
        <v>0</v>
      </c>
      <c r="Y7694" t="s">
        <v>2697</v>
      </c>
      <c r="Z7694">
        <v>230.44300000000001</v>
      </c>
      <c r="AA7694">
        <v>25</v>
      </c>
      <c r="AB7694">
        <v>5</v>
      </c>
      <c r="AE7694" t="s">
        <v>57</v>
      </c>
      <c r="AF7694">
        <v>69.650000000000006</v>
      </c>
      <c r="AG7694">
        <v>18.920000000000002</v>
      </c>
      <c r="AH7694" t="s">
        <v>31</v>
      </c>
      <c r="AZ7694" t="s">
        <v>31</v>
      </c>
      <c r="BA7694" t="s">
        <v>31</v>
      </c>
    </row>
    <row r="7695" spans="1:53" hidden="1">
      <c r="A7695" t="s">
        <v>255</v>
      </c>
      <c r="B7695" t="s">
        <v>72</v>
      </c>
      <c r="C7695" t="s">
        <v>2695</v>
      </c>
      <c r="D7695" t="s">
        <v>42</v>
      </c>
      <c r="E7695" t="s">
        <v>2123</v>
      </c>
      <c r="G7695" t="s">
        <v>2532</v>
      </c>
      <c r="J7695">
        <v>59.5</v>
      </c>
      <c r="K7695">
        <v>10.766999999999999</v>
      </c>
      <c r="M7695" t="s">
        <v>2384</v>
      </c>
      <c r="N7695">
        <v>1991</v>
      </c>
      <c r="O7695" t="s">
        <v>196</v>
      </c>
      <c r="P7695" t="s">
        <v>2532</v>
      </c>
      <c r="Q7695" s="64">
        <v>33312</v>
      </c>
      <c r="U7695">
        <v>15</v>
      </c>
      <c r="V7695">
        <v>15</v>
      </c>
      <c r="W7695">
        <v>8</v>
      </c>
      <c r="X7695">
        <v>16</v>
      </c>
      <c r="Y7695" t="s">
        <v>2697</v>
      </c>
      <c r="Z7695">
        <v>182.74600000000001</v>
      </c>
      <c r="AA7695">
        <v>25</v>
      </c>
      <c r="AB7695">
        <v>5</v>
      </c>
      <c r="AE7695" t="s">
        <v>57</v>
      </c>
      <c r="AF7695">
        <v>69.650000000000006</v>
      </c>
      <c r="AG7695">
        <v>18.920000000000002</v>
      </c>
      <c r="AH7695" t="s">
        <v>31</v>
      </c>
      <c r="AZ7695" t="s">
        <v>31</v>
      </c>
      <c r="BA7695" t="s">
        <v>31</v>
      </c>
    </row>
    <row r="7696" spans="1:53" hidden="1">
      <c r="A7696" t="s">
        <v>255</v>
      </c>
      <c r="B7696" t="s">
        <v>72</v>
      </c>
      <c r="C7696" t="s">
        <v>2695</v>
      </c>
      <c r="D7696" t="s">
        <v>42</v>
      </c>
      <c r="E7696" t="s">
        <v>2123</v>
      </c>
      <c r="G7696" t="s">
        <v>2532</v>
      </c>
      <c r="J7696">
        <v>59.5</v>
      </c>
      <c r="K7696">
        <v>10.766999999999999</v>
      </c>
      <c r="M7696" t="s">
        <v>2384</v>
      </c>
      <c r="N7696">
        <v>1991</v>
      </c>
      <c r="O7696" t="s">
        <v>196</v>
      </c>
      <c r="P7696" t="s">
        <v>2532</v>
      </c>
      <c r="Q7696" s="64">
        <v>33222</v>
      </c>
      <c r="U7696">
        <v>9</v>
      </c>
      <c r="V7696">
        <v>9</v>
      </c>
      <c r="W7696">
        <v>24</v>
      </c>
      <c r="X7696">
        <v>0</v>
      </c>
      <c r="Y7696" t="s">
        <v>2697</v>
      </c>
      <c r="Z7696">
        <v>262.24</v>
      </c>
      <c r="AA7696">
        <v>15</v>
      </c>
      <c r="AB7696">
        <v>5</v>
      </c>
      <c r="AE7696" t="s">
        <v>57</v>
      </c>
      <c r="AF7696">
        <v>69.650000000000006</v>
      </c>
      <c r="AG7696">
        <v>18.920000000000002</v>
      </c>
      <c r="AH7696" t="s">
        <v>31</v>
      </c>
      <c r="AZ7696" t="s">
        <v>31</v>
      </c>
      <c r="BA7696" t="s">
        <v>31</v>
      </c>
    </row>
    <row r="7697" spans="1:53" hidden="1">
      <c r="A7697" t="s">
        <v>255</v>
      </c>
      <c r="B7697" t="s">
        <v>72</v>
      </c>
      <c r="C7697" t="s">
        <v>2695</v>
      </c>
      <c r="D7697" t="s">
        <v>42</v>
      </c>
      <c r="E7697" t="s">
        <v>2123</v>
      </c>
      <c r="G7697" t="s">
        <v>2532</v>
      </c>
      <c r="J7697">
        <v>59.5</v>
      </c>
      <c r="K7697">
        <v>10.766999999999999</v>
      </c>
      <c r="M7697" t="s">
        <v>2384</v>
      </c>
      <c r="N7697">
        <v>1991</v>
      </c>
      <c r="O7697" t="s">
        <v>196</v>
      </c>
      <c r="P7697" t="s">
        <v>2532</v>
      </c>
      <c r="Q7697" s="64">
        <v>33253</v>
      </c>
      <c r="U7697">
        <v>9</v>
      </c>
      <c r="V7697">
        <v>9</v>
      </c>
      <c r="W7697">
        <v>8</v>
      </c>
      <c r="X7697">
        <v>16</v>
      </c>
      <c r="Y7697" t="s">
        <v>2697</v>
      </c>
      <c r="Z7697">
        <v>208.762</v>
      </c>
      <c r="AA7697">
        <v>15</v>
      </c>
      <c r="AB7697">
        <v>5</v>
      </c>
      <c r="AE7697" t="s">
        <v>57</v>
      </c>
      <c r="AF7697">
        <v>69.650000000000006</v>
      </c>
      <c r="AG7697">
        <v>18.920000000000002</v>
      </c>
      <c r="AH7697" t="s">
        <v>31</v>
      </c>
      <c r="AZ7697" t="s">
        <v>31</v>
      </c>
      <c r="BA7697" t="s">
        <v>31</v>
      </c>
    </row>
    <row r="7698" spans="1:53" hidden="1">
      <c r="A7698" t="s">
        <v>255</v>
      </c>
      <c r="B7698" t="s">
        <v>72</v>
      </c>
      <c r="C7698" t="s">
        <v>2695</v>
      </c>
      <c r="D7698" t="s">
        <v>42</v>
      </c>
      <c r="E7698" t="s">
        <v>2123</v>
      </c>
      <c r="G7698" t="s">
        <v>2532</v>
      </c>
      <c r="J7698">
        <v>59.5</v>
      </c>
      <c r="K7698">
        <v>10.766999999999999</v>
      </c>
      <c r="M7698" t="s">
        <v>2384</v>
      </c>
      <c r="N7698">
        <v>1991</v>
      </c>
      <c r="O7698" t="s">
        <v>196</v>
      </c>
      <c r="P7698" t="s">
        <v>2532</v>
      </c>
      <c r="Q7698" s="64">
        <v>33284</v>
      </c>
      <c r="U7698">
        <v>9</v>
      </c>
      <c r="V7698">
        <v>9</v>
      </c>
      <c r="W7698">
        <v>24</v>
      </c>
      <c r="X7698">
        <v>0</v>
      </c>
      <c r="Y7698" t="s">
        <v>2697</v>
      </c>
      <c r="Z7698">
        <v>182.74600000000001</v>
      </c>
      <c r="AA7698">
        <v>15</v>
      </c>
      <c r="AB7698">
        <v>5</v>
      </c>
      <c r="AE7698" t="s">
        <v>57</v>
      </c>
      <c r="AF7698">
        <v>69.650000000000006</v>
      </c>
      <c r="AG7698">
        <v>18.920000000000002</v>
      </c>
      <c r="AH7698" t="s">
        <v>31</v>
      </c>
      <c r="AZ7698" t="s">
        <v>31</v>
      </c>
      <c r="BA7698" t="s">
        <v>31</v>
      </c>
    </row>
    <row r="7699" spans="1:53" hidden="1">
      <c r="A7699" t="s">
        <v>255</v>
      </c>
      <c r="B7699" t="s">
        <v>72</v>
      </c>
      <c r="C7699" t="s">
        <v>2695</v>
      </c>
      <c r="D7699" t="s">
        <v>42</v>
      </c>
      <c r="E7699" t="s">
        <v>2123</v>
      </c>
      <c r="G7699" t="s">
        <v>2532</v>
      </c>
      <c r="J7699">
        <v>59.5</v>
      </c>
      <c r="K7699">
        <v>10.766999999999999</v>
      </c>
      <c r="M7699" t="s">
        <v>2384</v>
      </c>
      <c r="N7699">
        <v>1991</v>
      </c>
      <c r="O7699" t="s">
        <v>196</v>
      </c>
      <c r="P7699" t="s">
        <v>2532</v>
      </c>
      <c r="Q7699" s="64">
        <v>33312</v>
      </c>
      <c r="U7699">
        <v>9</v>
      </c>
      <c r="V7699">
        <v>9</v>
      </c>
      <c r="W7699">
        <v>8</v>
      </c>
      <c r="X7699">
        <v>16</v>
      </c>
      <c r="Y7699" t="s">
        <v>2697</v>
      </c>
      <c r="Z7699">
        <v>149.50299999999999</v>
      </c>
      <c r="AA7699">
        <v>15</v>
      </c>
      <c r="AB7699">
        <v>5</v>
      </c>
      <c r="AE7699" t="s">
        <v>57</v>
      </c>
      <c r="AF7699">
        <v>69.650000000000006</v>
      </c>
      <c r="AG7699">
        <v>18.920000000000002</v>
      </c>
      <c r="AH7699" t="s">
        <v>31</v>
      </c>
      <c r="AZ7699" t="s">
        <v>31</v>
      </c>
      <c r="BA7699" t="s">
        <v>31</v>
      </c>
    </row>
    <row r="7700" spans="1:53" hidden="1">
      <c r="A7700" t="s">
        <v>255</v>
      </c>
      <c r="B7700" t="s">
        <v>72</v>
      </c>
      <c r="C7700" t="s">
        <v>2695</v>
      </c>
      <c r="D7700" t="s">
        <v>42</v>
      </c>
      <c r="E7700" t="s">
        <v>2123</v>
      </c>
      <c r="G7700" t="s">
        <v>2532</v>
      </c>
      <c r="J7700">
        <v>59.5</v>
      </c>
      <c r="K7700">
        <v>10.766999999999999</v>
      </c>
      <c r="M7700" t="s">
        <v>2384</v>
      </c>
      <c r="N7700">
        <v>1991</v>
      </c>
      <c r="O7700" t="s">
        <v>196</v>
      </c>
      <c r="P7700" t="s">
        <v>2532</v>
      </c>
      <c r="Q7700" s="64">
        <v>33222</v>
      </c>
      <c r="U7700">
        <v>9</v>
      </c>
      <c r="V7700">
        <v>9</v>
      </c>
      <c r="W7700">
        <v>24</v>
      </c>
      <c r="X7700">
        <v>0</v>
      </c>
      <c r="Y7700" t="s">
        <v>2697</v>
      </c>
      <c r="Z7700">
        <v>302.70999999999998</v>
      </c>
      <c r="AA7700">
        <v>15</v>
      </c>
      <c r="AB7700">
        <v>5</v>
      </c>
      <c r="AE7700" t="s">
        <v>57</v>
      </c>
      <c r="AF7700">
        <v>69.650000000000006</v>
      </c>
      <c r="AG7700">
        <v>18.920000000000002</v>
      </c>
      <c r="AH7700" t="s">
        <v>31</v>
      </c>
      <c r="AZ7700" t="s">
        <v>31</v>
      </c>
      <c r="BA7700" t="s">
        <v>31</v>
      </c>
    </row>
    <row r="7701" spans="1:53" hidden="1">
      <c r="A7701" t="s">
        <v>255</v>
      </c>
      <c r="B7701" t="s">
        <v>72</v>
      </c>
      <c r="C7701" t="s">
        <v>2695</v>
      </c>
      <c r="D7701" t="s">
        <v>42</v>
      </c>
      <c r="E7701" t="s">
        <v>2123</v>
      </c>
      <c r="G7701" t="s">
        <v>2532</v>
      </c>
      <c r="J7701">
        <v>59.5</v>
      </c>
      <c r="K7701">
        <v>10.766999999999999</v>
      </c>
      <c r="M7701" t="s">
        <v>2384</v>
      </c>
      <c r="N7701">
        <v>1991</v>
      </c>
      <c r="O7701" t="s">
        <v>196</v>
      </c>
      <c r="P7701" t="s">
        <v>2532</v>
      </c>
      <c r="Q7701" s="64">
        <v>33253</v>
      </c>
      <c r="U7701">
        <v>9</v>
      </c>
      <c r="V7701">
        <v>9</v>
      </c>
      <c r="W7701">
        <v>8</v>
      </c>
      <c r="X7701">
        <v>16</v>
      </c>
      <c r="Y7701" t="s">
        <v>2697</v>
      </c>
      <c r="Z7701">
        <v>243.45099999999999</v>
      </c>
      <c r="AA7701">
        <v>15</v>
      </c>
      <c r="AB7701">
        <v>5</v>
      </c>
      <c r="AE7701" t="s">
        <v>57</v>
      </c>
      <c r="AF7701">
        <v>69.650000000000006</v>
      </c>
      <c r="AG7701">
        <v>18.920000000000002</v>
      </c>
      <c r="AH7701" t="s">
        <v>31</v>
      </c>
      <c r="AZ7701" t="s">
        <v>31</v>
      </c>
      <c r="BA7701" t="s">
        <v>31</v>
      </c>
    </row>
    <row r="7702" spans="1:53" hidden="1">
      <c r="A7702" t="s">
        <v>255</v>
      </c>
      <c r="B7702" t="s">
        <v>72</v>
      </c>
      <c r="C7702" t="s">
        <v>2695</v>
      </c>
      <c r="D7702" t="s">
        <v>42</v>
      </c>
      <c r="E7702" t="s">
        <v>2123</v>
      </c>
      <c r="G7702" t="s">
        <v>2532</v>
      </c>
      <c r="J7702">
        <v>59.5</v>
      </c>
      <c r="K7702">
        <v>10.766999999999999</v>
      </c>
      <c r="M7702" t="s">
        <v>2384</v>
      </c>
      <c r="N7702">
        <v>1991</v>
      </c>
      <c r="O7702" t="s">
        <v>196</v>
      </c>
      <c r="P7702" t="s">
        <v>2532</v>
      </c>
      <c r="Q7702" s="64">
        <v>33284</v>
      </c>
      <c r="U7702">
        <v>9</v>
      </c>
      <c r="V7702">
        <v>9</v>
      </c>
      <c r="W7702">
        <v>24</v>
      </c>
      <c r="X7702">
        <v>0</v>
      </c>
      <c r="Y7702" t="s">
        <v>2697</v>
      </c>
      <c r="Z7702">
        <v>220.32499999999999</v>
      </c>
      <c r="AA7702">
        <v>15</v>
      </c>
      <c r="AB7702">
        <v>5</v>
      </c>
      <c r="AE7702" t="s">
        <v>57</v>
      </c>
      <c r="AF7702">
        <v>69.650000000000006</v>
      </c>
      <c r="AG7702">
        <v>18.920000000000002</v>
      </c>
      <c r="AH7702" t="s">
        <v>31</v>
      </c>
      <c r="AZ7702" t="s">
        <v>31</v>
      </c>
      <c r="BA7702" t="s">
        <v>31</v>
      </c>
    </row>
    <row r="7703" spans="1:53" hidden="1">
      <c r="A7703" t="s">
        <v>255</v>
      </c>
      <c r="B7703" t="s">
        <v>72</v>
      </c>
      <c r="C7703" t="s">
        <v>2695</v>
      </c>
      <c r="D7703" t="s">
        <v>42</v>
      </c>
      <c r="E7703" t="s">
        <v>2123</v>
      </c>
      <c r="G7703" t="s">
        <v>2532</v>
      </c>
      <c r="J7703">
        <v>59.5</v>
      </c>
      <c r="K7703">
        <v>10.766999999999999</v>
      </c>
      <c r="M7703" t="s">
        <v>2384</v>
      </c>
      <c r="N7703">
        <v>1991</v>
      </c>
      <c r="O7703" t="s">
        <v>196</v>
      </c>
      <c r="P7703" t="s">
        <v>2532</v>
      </c>
      <c r="Q7703" s="64">
        <v>33312</v>
      </c>
      <c r="U7703">
        <v>9</v>
      </c>
      <c r="V7703">
        <v>9</v>
      </c>
      <c r="W7703">
        <v>8</v>
      </c>
      <c r="X7703">
        <v>16</v>
      </c>
      <c r="Y7703" t="s">
        <v>2697</v>
      </c>
      <c r="Z7703">
        <v>174.797</v>
      </c>
      <c r="AA7703">
        <v>15</v>
      </c>
      <c r="AB7703">
        <v>5</v>
      </c>
      <c r="AE7703" t="s">
        <v>57</v>
      </c>
      <c r="AF7703">
        <v>69.650000000000006</v>
      </c>
      <c r="AG7703">
        <v>18.920000000000002</v>
      </c>
      <c r="AH7703" t="s">
        <v>31</v>
      </c>
      <c r="AZ7703" t="s">
        <v>31</v>
      </c>
      <c r="BA7703" t="s">
        <v>31</v>
      </c>
    </row>
    <row r="7704" spans="1:53" hidden="1">
      <c r="A7704" t="s">
        <v>255</v>
      </c>
      <c r="B7704" t="s">
        <v>71</v>
      </c>
      <c r="C7704" t="s">
        <v>2695</v>
      </c>
      <c r="D7704" t="s">
        <v>959</v>
      </c>
      <c r="E7704" t="s">
        <v>960</v>
      </c>
      <c r="G7704" t="s">
        <v>2532</v>
      </c>
      <c r="J7704">
        <v>59.5</v>
      </c>
      <c r="K7704">
        <v>10.766999999999999</v>
      </c>
      <c r="M7704" t="s">
        <v>2384</v>
      </c>
      <c r="N7704">
        <v>1990</v>
      </c>
      <c r="O7704" t="s">
        <v>196</v>
      </c>
      <c r="P7704" t="s">
        <v>2532</v>
      </c>
      <c r="Q7704" s="64">
        <v>32919</v>
      </c>
      <c r="U7704">
        <v>21</v>
      </c>
      <c r="V7704">
        <v>21</v>
      </c>
      <c r="W7704">
        <v>24</v>
      </c>
      <c r="X7704">
        <v>0</v>
      </c>
      <c r="Y7704" t="s">
        <v>2697</v>
      </c>
      <c r="Z7704">
        <v>233.333</v>
      </c>
      <c r="AA7704">
        <v>18</v>
      </c>
      <c r="AB7704">
        <v>5</v>
      </c>
      <c r="AE7704" t="s">
        <v>57</v>
      </c>
      <c r="AF7704">
        <v>69.650000000000006</v>
      </c>
      <c r="AG7704">
        <v>18.920000000000002</v>
      </c>
      <c r="AH7704" t="s">
        <v>31</v>
      </c>
      <c r="AZ7704" t="s">
        <v>31</v>
      </c>
      <c r="BA7704" t="s">
        <v>31</v>
      </c>
    </row>
    <row r="7705" spans="1:53" hidden="1">
      <c r="A7705" t="s">
        <v>255</v>
      </c>
      <c r="B7705" t="s">
        <v>71</v>
      </c>
      <c r="C7705" t="s">
        <v>2695</v>
      </c>
      <c r="D7705" t="s">
        <v>959</v>
      </c>
      <c r="E7705" t="s">
        <v>960</v>
      </c>
      <c r="G7705" t="s">
        <v>2532</v>
      </c>
      <c r="J7705">
        <v>59.5</v>
      </c>
      <c r="K7705">
        <v>10.766999999999999</v>
      </c>
      <c r="M7705" t="s">
        <v>2384</v>
      </c>
      <c r="N7705">
        <v>1990</v>
      </c>
      <c r="O7705" t="s">
        <v>196</v>
      </c>
      <c r="P7705" t="s">
        <v>2532</v>
      </c>
      <c r="Q7705" s="64">
        <v>32947</v>
      </c>
      <c r="U7705">
        <v>21</v>
      </c>
      <c r="V7705">
        <v>21</v>
      </c>
      <c r="W7705">
        <v>8</v>
      </c>
      <c r="X7705">
        <v>16</v>
      </c>
      <c r="Y7705" t="s">
        <v>2697</v>
      </c>
      <c r="Z7705">
        <v>70.766000000000005</v>
      </c>
      <c r="AA7705">
        <v>18</v>
      </c>
      <c r="AB7705">
        <v>5</v>
      </c>
      <c r="AE7705" t="s">
        <v>57</v>
      </c>
      <c r="AF7705">
        <v>69.650000000000006</v>
      </c>
      <c r="AG7705">
        <v>18.920000000000002</v>
      </c>
      <c r="AH7705" t="s">
        <v>31</v>
      </c>
      <c r="AZ7705" t="s">
        <v>31</v>
      </c>
      <c r="BA7705" t="s">
        <v>31</v>
      </c>
    </row>
    <row r="7706" spans="1:53" hidden="1">
      <c r="A7706" t="s">
        <v>255</v>
      </c>
      <c r="B7706" t="s">
        <v>71</v>
      </c>
      <c r="C7706" t="s">
        <v>2695</v>
      </c>
      <c r="D7706" t="s">
        <v>959</v>
      </c>
      <c r="E7706" t="s">
        <v>960</v>
      </c>
      <c r="G7706" t="s">
        <v>2532</v>
      </c>
      <c r="J7706">
        <v>59.5</v>
      </c>
      <c r="K7706">
        <v>10.766999999999999</v>
      </c>
      <c r="M7706" t="s">
        <v>2384</v>
      </c>
      <c r="N7706">
        <v>1990</v>
      </c>
      <c r="O7706" t="s">
        <v>196</v>
      </c>
      <c r="P7706" t="s">
        <v>2532</v>
      </c>
      <c r="Q7706" s="64">
        <v>32919</v>
      </c>
      <c r="U7706">
        <v>21</v>
      </c>
      <c r="V7706">
        <v>21</v>
      </c>
      <c r="W7706">
        <v>24</v>
      </c>
      <c r="X7706">
        <v>0</v>
      </c>
      <c r="Y7706" t="s">
        <v>2697</v>
      </c>
      <c r="Z7706">
        <v>278.96600000000001</v>
      </c>
      <c r="AA7706">
        <v>18</v>
      </c>
      <c r="AB7706">
        <v>5</v>
      </c>
      <c r="AE7706" t="s">
        <v>57</v>
      </c>
      <c r="AF7706">
        <v>69.650000000000006</v>
      </c>
      <c r="AG7706">
        <v>18.920000000000002</v>
      </c>
      <c r="AH7706" t="s">
        <v>31</v>
      </c>
      <c r="AZ7706" t="s">
        <v>31</v>
      </c>
      <c r="BA7706" t="s">
        <v>31</v>
      </c>
    </row>
    <row r="7707" spans="1:53" hidden="1">
      <c r="A7707" t="s">
        <v>255</v>
      </c>
      <c r="B7707" t="s">
        <v>71</v>
      </c>
      <c r="C7707" t="s">
        <v>2695</v>
      </c>
      <c r="D7707" t="s">
        <v>959</v>
      </c>
      <c r="E7707" t="s">
        <v>960</v>
      </c>
      <c r="G7707" t="s">
        <v>2532</v>
      </c>
      <c r="J7707">
        <v>59.5</v>
      </c>
      <c r="K7707">
        <v>10.766999999999999</v>
      </c>
      <c r="M7707" t="s">
        <v>2384</v>
      </c>
      <c r="N7707">
        <v>1990</v>
      </c>
      <c r="O7707" t="s">
        <v>196</v>
      </c>
      <c r="P7707" t="s">
        <v>2532</v>
      </c>
      <c r="Q7707" s="64">
        <v>32947</v>
      </c>
      <c r="U7707">
        <v>21</v>
      </c>
      <c r="V7707">
        <v>21</v>
      </c>
      <c r="W7707">
        <v>8</v>
      </c>
      <c r="X7707">
        <v>16</v>
      </c>
      <c r="Y7707" t="s">
        <v>2697</v>
      </c>
      <c r="Z7707">
        <v>77.183999999999997</v>
      </c>
      <c r="AA7707">
        <v>18</v>
      </c>
      <c r="AB7707">
        <v>5</v>
      </c>
      <c r="AE7707" t="s">
        <v>57</v>
      </c>
      <c r="AF7707">
        <v>69.650000000000006</v>
      </c>
      <c r="AG7707">
        <v>18.920000000000002</v>
      </c>
      <c r="AH7707" t="s">
        <v>31</v>
      </c>
      <c r="AZ7707" t="s">
        <v>31</v>
      </c>
      <c r="BA7707" t="s">
        <v>31</v>
      </c>
    </row>
    <row r="7708" spans="1:53" hidden="1">
      <c r="A7708" t="s">
        <v>255</v>
      </c>
      <c r="B7708" t="s">
        <v>71</v>
      </c>
      <c r="C7708" t="s">
        <v>2695</v>
      </c>
      <c r="D7708" t="s">
        <v>959</v>
      </c>
      <c r="E7708" t="s">
        <v>960</v>
      </c>
      <c r="G7708" t="s">
        <v>2532</v>
      </c>
      <c r="J7708">
        <v>59.5</v>
      </c>
      <c r="K7708">
        <v>10.766999999999999</v>
      </c>
      <c r="M7708" t="s">
        <v>2384</v>
      </c>
      <c r="N7708">
        <v>1990</v>
      </c>
      <c r="O7708" t="s">
        <v>196</v>
      </c>
      <c r="P7708" t="s">
        <v>2532</v>
      </c>
      <c r="Q7708" s="64">
        <v>32919</v>
      </c>
      <c r="U7708">
        <v>15</v>
      </c>
      <c r="V7708">
        <v>15</v>
      </c>
      <c r="W7708">
        <v>24</v>
      </c>
      <c r="X7708">
        <v>0</v>
      </c>
      <c r="Y7708" t="s">
        <v>2697</v>
      </c>
      <c r="Z7708">
        <v>262.56700000000001</v>
      </c>
      <c r="AA7708">
        <v>25</v>
      </c>
      <c r="AB7708">
        <v>5</v>
      </c>
      <c r="AE7708" t="s">
        <v>57</v>
      </c>
      <c r="AF7708">
        <v>69.650000000000006</v>
      </c>
      <c r="AG7708">
        <v>18.920000000000002</v>
      </c>
      <c r="AH7708" t="s">
        <v>31</v>
      </c>
      <c r="AZ7708" t="s">
        <v>31</v>
      </c>
      <c r="BA7708" t="s">
        <v>31</v>
      </c>
    </row>
    <row r="7709" spans="1:53" hidden="1">
      <c r="A7709" t="s">
        <v>255</v>
      </c>
      <c r="B7709" t="s">
        <v>71</v>
      </c>
      <c r="C7709" t="s">
        <v>2695</v>
      </c>
      <c r="D7709" t="s">
        <v>959</v>
      </c>
      <c r="E7709" t="s">
        <v>960</v>
      </c>
      <c r="G7709" t="s">
        <v>2532</v>
      </c>
      <c r="J7709">
        <v>59.5</v>
      </c>
      <c r="K7709">
        <v>10.766999999999999</v>
      </c>
      <c r="M7709" t="s">
        <v>2384</v>
      </c>
      <c r="N7709">
        <v>1990</v>
      </c>
      <c r="O7709" t="s">
        <v>196</v>
      </c>
      <c r="P7709" t="s">
        <v>2532</v>
      </c>
      <c r="Q7709" s="64">
        <v>32947</v>
      </c>
      <c r="U7709">
        <v>15</v>
      </c>
      <c r="V7709">
        <v>15</v>
      </c>
      <c r="W7709">
        <v>8</v>
      </c>
      <c r="X7709">
        <v>16</v>
      </c>
      <c r="Y7709" t="s">
        <v>2697</v>
      </c>
      <c r="Z7709">
        <v>69.34</v>
      </c>
      <c r="AA7709">
        <v>25</v>
      </c>
      <c r="AB7709">
        <v>5</v>
      </c>
      <c r="AE7709" t="s">
        <v>57</v>
      </c>
      <c r="AF7709">
        <v>69.650000000000006</v>
      </c>
      <c r="AG7709">
        <v>18.920000000000002</v>
      </c>
      <c r="AH7709" t="s">
        <v>31</v>
      </c>
      <c r="AZ7709" t="s">
        <v>31</v>
      </c>
      <c r="BA7709" t="s">
        <v>31</v>
      </c>
    </row>
    <row r="7710" spans="1:53" hidden="1">
      <c r="A7710" t="s">
        <v>255</v>
      </c>
      <c r="B7710" t="s">
        <v>71</v>
      </c>
      <c r="C7710" t="s">
        <v>2695</v>
      </c>
      <c r="D7710" t="s">
        <v>959</v>
      </c>
      <c r="E7710" t="s">
        <v>960</v>
      </c>
      <c r="G7710" t="s">
        <v>2532</v>
      </c>
      <c r="J7710">
        <v>59.5</v>
      </c>
      <c r="K7710">
        <v>10.766999999999999</v>
      </c>
      <c r="M7710" t="s">
        <v>2384</v>
      </c>
      <c r="N7710">
        <v>1990</v>
      </c>
      <c r="O7710" t="s">
        <v>196</v>
      </c>
      <c r="P7710" t="s">
        <v>2532</v>
      </c>
      <c r="Q7710" s="64">
        <v>32919</v>
      </c>
      <c r="U7710">
        <v>15</v>
      </c>
      <c r="V7710">
        <v>15</v>
      </c>
      <c r="W7710">
        <v>24</v>
      </c>
      <c r="X7710">
        <v>0</v>
      </c>
      <c r="Y7710" t="s">
        <v>2697</v>
      </c>
      <c r="Z7710">
        <v>310.339</v>
      </c>
      <c r="AA7710">
        <v>25</v>
      </c>
      <c r="AB7710">
        <v>5</v>
      </c>
      <c r="AE7710" t="s">
        <v>57</v>
      </c>
      <c r="AF7710">
        <v>29.652000000000001</v>
      </c>
      <c r="AG7710">
        <v>-82.325000000000003</v>
      </c>
      <c r="AH7710" t="s">
        <v>31</v>
      </c>
      <c r="AZ7710" t="s">
        <v>31</v>
      </c>
      <c r="BA7710" t="s">
        <v>31</v>
      </c>
    </row>
    <row r="7711" spans="1:53" hidden="1">
      <c r="A7711" t="s">
        <v>255</v>
      </c>
      <c r="B7711" t="s">
        <v>71</v>
      </c>
      <c r="C7711" t="s">
        <v>2695</v>
      </c>
      <c r="D7711" t="s">
        <v>959</v>
      </c>
      <c r="E7711" t="s">
        <v>960</v>
      </c>
      <c r="G7711" t="s">
        <v>2532</v>
      </c>
      <c r="J7711">
        <v>59.5</v>
      </c>
      <c r="K7711">
        <v>10.766999999999999</v>
      </c>
      <c r="M7711" t="s">
        <v>2384</v>
      </c>
      <c r="N7711">
        <v>1990</v>
      </c>
      <c r="O7711" t="s">
        <v>196</v>
      </c>
      <c r="P7711" t="s">
        <v>2532</v>
      </c>
      <c r="Q7711" s="64">
        <v>32947</v>
      </c>
      <c r="U7711">
        <v>15</v>
      </c>
      <c r="V7711">
        <v>15</v>
      </c>
      <c r="W7711">
        <v>8</v>
      </c>
      <c r="X7711">
        <v>16</v>
      </c>
      <c r="Y7711" t="s">
        <v>2697</v>
      </c>
      <c r="Z7711">
        <v>69.34</v>
      </c>
      <c r="AA7711">
        <v>25</v>
      </c>
      <c r="AB7711">
        <v>5</v>
      </c>
      <c r="AE7711" t="s">
        <v>57</v>
      </c>
      <c r="AF7711">
        <v>29.652000000000001</v>
      </c>
      <c r="AG7711">
        <v>-82.325000000000003</v>
      </c>
      <c r="AH7711" t="s">
        <v>31</v>
      </c>
      <c r="AZ7711" t="s">
        <v>31</v>
      </c>
      <c r="BA7711" t="s">
        <v>31</v>
      </c>
    </row>
    <row r="7712" spans="1:53" hidden="1">
      <c r="A7712" t="s">
        <v>255</v>
      </c>
      <c r="B7712" t="s">
        <v>71</v>
      </c>
      <c r="C7712" t="s">
        <v>2695</v>
      </c>
      <c r="D7712" t="s">
        <v>959</v>
      </c>
      <c r="E7712" t="s">
        <v>960</v>
      </c>
      <c r="G7712" t="s">
        <v>2532</v>
      </c>
      <c r="J7712">
        <v>59.5</v>
      </c>
      <c r="K7712">
        <v>10.766999999999999</v>
      </c>
      <c r="M7712" t="s">
        <v>2384</v>
      </c>
      <c r="N7712">
        <v>1990</v>
      </c>
      <c r="O7712" t="s">
        <v>196</v>
      </c>
      <c r="P7712" t="s">
        <v>2532</v>
      </c>
      <c r="Q7712" s="64">
        <v>32919</v>
      </c>
      <c r="U7712">
        <v>9</v>
      </c>
      <c r="V7712">
        <v>9</v>
      </c>
      <c r="W7712">
        <v>24</v>
      </c>
      <c r="X7712">
        <v>0</v>
      </c>
      <c r="Y7712" t="s">
        <v>2697</v>
      </c>
      <c r="Z7712">
        <v>216.221</v>
      </c>
      <c r="AA7712">
        <v>42</v>
      </c>
      <c r="AB7712">
        <v>5</v>
      </c>
      <c r="AE7712" t="s">
        <v>57</v>
      </c>
      <c r="AF7712">
        <v>29.652000000000001</v>
      </c>
      <c r="AG7712">
        <v>-82.325000000000003</v>
      </c>
      <c r="AH7712" t="s">
        <v>31</v>
      </c>
      <c r="AZ7712" t="s">
        <v>31</v>
      </c>
      <c r="BA7712" t="s">
        <v>31</v>
      </c>
    </row>
    <row r="7713" spans="1:53" hidden="1">
      <c r="A7713" t="s">
        <v>255</v>
      </c>
      <c r="B7713" t="s">
        <v>71</v>
      </c>
      <c r="C7713" t="s">
        <v>2695</v>
      </c>
      <c r="D7713" t="s">
        <v>959</v>
      </c>
      <c r="E7713" t="s">
        <v>960</v>
      </c>
      <c r="G7713" t="s">
        <v>2532</v>
      </c>
      <c r="J7713">
        <v>59.5</v>
      </c>
      <c r="K7713">
        <v>10.766999999999999</v>
      </c>
      <c r="M7713" t="s">
        <v>2384</v>
      </c>
      <c r="N7713">
        <v>1990</v>
      </c>
      <c r="O7713" t="s">
        <v>196</v>
      </c>
      <c r="P7713" t="s">
        <v>2532</v>
      </c>
      <c r="Q7713" s="64">
        <v>32947</v>
      </c>
      <c r="U7713">
        <v>9</v>
      </c>
      <c r="V7713">
        <v>9</v>
      </c>
      <c r="W7713">
        <v>8</v>
      </c>
      <c r="X7713">
        <v>16</v>
      </c>
      <c r="Y7713" t="s">
        <v>2697</v>
      </c>
      <c r="Z7713">
        <v>65.775000000000006</v>
      </c>
      <c r="AA7713">
        <v>42</v>
      </c>
      <c r="AB7713">
        <v>5</v>
      </c>
      <c r="AE7713" t="s">
        <v>57</v>
      </c>
      <c r="AF7713">
        <v>29.652000000000001</v>
      </c>
      <c r="AG7713">
        <v>-82.325000000000003</v>
      </c>
      <c r="AH7713" t="s">
        <v>31</v>
      </c>
      <c r="AZ7713" t="s">
        <v>31</v>
      </c>
      <c r="BA7713" t="s">
        <v>31</v>
      </c>
    </row>
    <row r="7714" spans="1:53" hidden="1">
      <c r="A7714" t="s">
        <v>255</v>
      </c>
      <c r="B7714" t="s">
        <v>71</v>
      </c>
      <c r="C7714" t="s">
        <v>2695</v>
      </c>
      <c r="D7714" t="s">
        <v>959</v>
      </c>
      <c r="E7714" t="s">
        <v>960</v>
      </c>
      <c r="G7714" t="s">
        <v>2532</v>
      </c>
      <c r="J7714">
        <v>59.5</v>
      </c>
      <c r="K7714">
        <v>10.766999999999999</v>
      </c>
      <c r="M7714" t="s">
        <v>2384</v>
      </c>
      <c r="N7714">
        <v>1990</v>
      </c>
      <c r="O7714" t="s">
        <v>196</v>
      </c>
      <c r="P7714" t="s">
        <v>2532</v>
      </c>
      <c r="Q7714" s="64">
        <v>32919</v>
      </c>
      <c r="U7714">
        <v>9</v>
      </c>
      <c r="V7714">
        <v>9</v>
      </c>
      <c r="W7714">
        <v>24</v>
      </c>
      <c r="X7714">
        <v>0</v>
      </c>
      <c r="Y7714" t="s">
        <v>2697</v>
      </c>
      <c r="Z7714">
        <v>250.446</v>
      </c>
      <c r="AA7714">
        <v>42</v>
      </c>
      <c r="AB7714">
        <v>5</v>
      </c>
      <c r="AE7714" t="s">
        <v>57</v>
      </c>
      <c r="AF7714">
        <v>29.652000000000001</v>
      </c>
      <c r="AG7714">
        <v>-82.325000000000003</v>
      </c>
      <c r="AH7714" t="s">
        <v>31</v>
      </c>
      <c r="AZ7714" t="s">
        <v>31</v>
      </c>
      <c r="BA7714" t="s">
        <v>31</v>
      </c>
    </row>
    <row r="7715" spans="1:53" hidden="1">
      <c r="A7715" t="s">
        <v>255</v>
      </c>
      <c r="B7715" t="s">
        <v>71</v>
      </c>
      <c r="C7715" t="s">
        <v>2695</v>
      </c>
      <c r="D7715" t="s">
        <v>959</v>
      </c>
      <c r="E7715" t="s">
        <v>960</v>
      </c>
      <c r="G7715" t="s">
        <v>2532</v>
      </c>
      <c r="J7715">
        <v>59.5</v>
      </c>
      <c r="K7715">
        <v>10.766999999999999</v>
      </c>
      <c r="M7715" t="s">
        <v>2384</v>
      </c>
      <c r="N7715">
        <v>1990</v>
      </c>
      <c r="O7715" t="s">
        <v>196</v>
      </c>
      <c r="P7715" t="s">
        <v>2532</v>
      </c>
      <c r="Q7715" s="64">
        <v>32947</v>
      </c>
      <c r="U7715">
        <v>9</v>
      </c>
      <c r="V7715">
        <v>9</v>
      </c>
      <c r="W7715">
        <v>8</v>
      </c>
      <c r="X7715">
        <v>16</v>
      </c>
      <c r="Y7715" t="s">
        <v>2697</v>
      </c>
      <c r="Z7715">
        <v>70.052999999999997</v>
      </c>
      <c r="AA7715">
        <v>42</v>
      </c>
      <c r="AB7715">
        <v>5</v>
      </c>
      <c r="AE7715" t="s">
        <v>57</v>
      </c>
      <c r="AF7715">
        <v>29.652000000000001</v>
      </c>
      <c r="AG7715">
        <v>-82.325000000000003</v>
      </c>
      <c r="AH7715" t="s">
        <v>31</v>
      </c>
      <c r="AZ7715" t="s">
        <v>31</v>
      </c>
      <c r="BA7715" t="s">
        <v>31</v>
      </c>
    </row>
    <row r="7716" spans="1:53" hidden="1">
      <c r="A7716" t="s">
        <v>255</v>
      </c>
      <c r="B7716" t="s">
        <v>72</v>
      </c>
      <c r="C7716" t="s">
        <v>2695</v>
      </c>
      <c r="D7716" t="s">
        <v>959</v>
      </c>
      <c r="E7716" t="s">
        <v>960</v>
      </c>
      <c r="G7716" t="s">
        <v>2532</v>
      </c>
      <c r="J7716">
        <v>59.5</v>
      </c>
      <c r="K7716">
        <v>10.766999999999999</v>
      </c>
      <c r="M7716" t="s">
        <v>2384</v>
      </c>
      <c r="N7716">
        <v>1991</v>
      </c>
      <c r="O7716" t="s">
        <v>196</v>
      </c>
      <c r="P7716" t="s">
        <v>2532</v>
      </c>
      <c r="Q7716" s="64">
        <v>32919</v>
      </c>
      <c r="U7716">
        <v>21</v>
      </c>
      <c r="V7716">
        <v>21</v>
      </c>
      <c r="W7716">
        <v>24</v>
      </c>
      <c r="X7716">
        <v>0</v>
      </c>
      <c r="Y7716" t="s">
        <v>2697</v>
      </c>
      <c r="Z7716">
        <v>351.69299999999998</v>
      </c>
      <c r="AA7716">
        <v>18</v>
      </c>
      <c r="AB7716">
        <v>5</v>
      </c>
      <c r="AE7716" t="s">
        <v>57</v>
      </c>
      <c r="AF7716">
        <v>29.652000000000001</v>
      </c>
      <c r="AG7716">
        <v>-82.325000000000003</v>
      </c>
      <c r="AH7716" t="s">
        <v>31</v>
      </c>
      <c r="AZ7716" t="s">
        <v>31</v>
      </c>
      <c r="BA7716" t="s">
        <v>31</v>
      </c>
    </row>
    <row r="7717" spans="1:53" hidden="1">
      <c r="A7717" t="s">
        <v>255</v>
      </c>
      <c r="B7717" t="s">
        <v>72</v>
      </c>
      <c r="C7717" t="s">
        <v>2695</v>
      </c>
      <c r="D7717" t="s">
        <v>959</v>
      </c>
      <c r="E7717" t="s">
        <v>960</v>
      </c>
      <c r="G7717" t="s">
        <v>2532</v>
      </c>
      <c r="J7717">
        <v>59.5</v>
      </c>
      <c r="K7717">
        <v>10.766999999999999</v>
      </c>
      <c r="M7717" t="s">
        <v>2384</v>
      </c>
      <c r="N7717">
        <v>1991</v>
      </c>
      <c r="O7717" t="s">
        <v>196</v>
      </c>
      <c r="P7717" t="s">
        <v>2532</v>
      </c>
      <c r="Q7717" s="64">
        <v>32947</v>
      </c>
      <c r="U7717">
        <v>21</v>
      </c>
      <c r="V7717">
        <v>21</v>
      </c>
      <c r="W7717">
        <v>8</v>
      </c>
      <c r="X7717">
        <v>16</v>
      </c>
      <c r="Y7717" t="s">
        <v>2697</v>
      </c>
      <c r="Z7717">
        <v>245.45500000000001</v>
      </c>
      <c r="AA7717">
        <v>18</v>
      </c>
      <c r="AB7717">
        <v>5</v>
      </c>
      <c r="AE7717" t="s">
        <v>57</v>
      </c>
      <c r="AF7717">
        <v>29.652000000000001</v>
      </c>
      <c r="AG7717">
        <v>-82.325000000000003</v>
      </c>
      <c r="AH7717" t="s">
        <v>31</v>
      </c>
      <c r="AZ7717" t="s">
        <v>31</v>
      </c>
      <c r="BA7717" t="s">
        <v>31</v>
      </c>
    </row>
    <row r="7718" spans="1:53" hidden="1">
      <c r="A7718" t="s">
        <v>255</v>
      </c>
      <c r="B7718" t="s">
        <v>72</v>
      </c>
      <c r="C7718" t="s">
        <v>2695</v>
      </c>
      <c r="D7718" t="s">
        <v>959</v>
      </c>
      <c r="E7718" t="s">
        <v>960</v>
      </c>
      <c r="G7718" t="s">
        <v>2532</v>
      </c>
      <c r="J7718">
        <v>59.5</v>
      </c>
      <c r="K7718">
        <v>10.766999999999999</v>
      </c>
      <c r="M7718" t="s">
        <v>2384</v>
      </c>
      <c r="N7718">
        <v>1991</v>
      </c>
      <c r="O7718" t="s">
        <v>196</v>
      </c>
      <c r="P7718" t="s">
        <v>2532</v>
      </c>
      <c r="Q7718" s="64">
        <v>32919</v>
      </c>
      <c r="U7718">
        <v>21</v>
      </c>
      <c r="V7718">
        <v>21</v>
      </c>
      <c r="W7718">
        <v>24</v>
      </c>
      <c r="X7718">
        <v>0</v>
      </c>
      <c r="Y7718" t="s">
        <v>2697</v>
      </c>
      <c r="Z7718">
        <v>398.03899999999999</v>
      </c>
      <c r="AA7718">
        <v>18</v>
      </c>
      <c r="AB7718">
        <v>5</v>
      </c>
      <c r="AE7718" t="s">
        <v>57</v>
      </c>
      <c r="AF7718">
        <v>29.652000000000001</v>
      </c>
      <c r="AG7718">
        <v>-82.325000000000003</v>
      </c>
      <c r="AH7718" t="s">
        <v>31</v>
      </c>
      <c r="AZ7718" t="s">
        <v>31</v>
      </c>
      <c r="BA7718" t="s">
        <v>31</v>
      </c>
    </row>
    <row r="7719" spans="1:53" hidden="1">
      <c r="A7719" t="s">
        <v>255</v>
      </c>
      <c r="B7719" t="s">
        <v>72</v>
      </c>
      <c r="C7719" t="s">
        <v>2695</v>
      </c>
      <c r="D7719" t="s">
        <v>959</v>
      </c>
      <c r="E7719" t="s">
        <v>960</v>
      </c>
      <c r="G7719" t="s">
        <v>2532</v>
      </c>
      <c r="J7719">
        <v>59.5</v>
      </c>
      <c r="K7719">
        <v>10.766999999999999</v>
      </c>
      <c r="M7719" t="s">
        <v>2384</v>
      </c>
      <c r="N7719">
        <v>1991</v>
      </c>
      <c r="O7719" t="s">
        <v>196</v>
      </c>
      <c r="P7719" t="s">
        <v>2532</v>
      </c>
      <c r="Q7719" s="64">
        <v>32947</v>
      </c>
      <c r="U7719">
        <v>21</v>
      </c>
      <c r="V7719">
        <v>21</v>
      </c>
      <c r="W7719">
        <v>8</v>
      </c>
      <c r="X7719">
        <v>16</v>
      </c>
      <c r="Y7719" t="s">
        <v>2697</v>
      </c>
      <c r="Z7719">
        <v>263.27999999999997</v>
      </c>
      <c r="AA7719">
        <v>18</v>
      </c>
      <c r="AB7719">
        <v>5</v>
      </c>
      <c r="AE7719" t="s">
        <v>57</v>
      </c>
      <c r="AF7719">
        <v>29.652000000000001</v>
      </c>
      <c r="AG7719">
        <v>-82.325000000000003</v>
      </c>
      <c r="AH7719" t="s">
        <v>31</v>
      </c>
      <c r="AZ7719" t="s">
        <v>31</v>
      </c>
      <c r="BA7719" t="s">
        <v>31</v>
      </c>
    </row>
    <row r="7720" spans="1:53" hidden="1">
      <c r="A7720" t="s">
        <v>255</v>
      </c>
      <c r="B7720" t="s">
        <v>72</v>
      </c>
      <c r="C7720" t="s">
        <v>2695</v>
      </c>
      <c r="D7720" t="s">
        <v>959</v>
      </c>
      <c r="E7720" t="s">
        <v>960</v>
      </c>
      <c r="G7720" t="s">
        <v>2532</v>
      </c>
      <c r="J7720">
        <v>59.5</v>
      </c>
      <c r="K7720">
        <v>10.766999999999999</v>
      </c>
      <c r="M7720" t="s">
        <v>2384</v>
      </c>
      <c r="N7720">
        <v>1991</v>
      </c>
      <c r="O7720" t="s">
        <v>196</v>
      </c>
      <c r="P7720" t="s">
        <v>2532</v>
      </c>
      <c r="Q7720" s="64">
        <v>32919</v>
      </c>
      <c r="U7720">
        <v>15</v>
      </c>
      <c r="V7720">
        <v>15</v>
      </c>
      <c r="W7720">
        <v>24</v>
      </c>
      <c r="X7720">
        <v>0</v>
      </c>
      <c r="Y7720" t="s">
        <v>2697</v>
      </c>
      <c r="Z7720">
        <v>358.11099999999999</v>
      </c>
      <c r="AA7720">
        <v>25</v>
      </c>
      <c r="AB7720">
        <v>5</v>
      </c>
      <c r="AE7720" t="s">
        <v>57</v>
      </c>
      <c r="AF7720">
        <v>29.652000000000001</v>
      </c>
      <c r="AG7720">
        <v>-82.325000000000003</v>
      </c>
      <c r="AH7720" t="s">
        <v>31</v>
      </c>
      <c r="AZ7720" t="s">
        <v>31</v>
      </c>
      <c r="BA7720" t="s">
        <v>31</v>
      </c>
    </row>
    <row r="7721" spans="1:53" hidden="1">
      <c r="A7721" t="s">
        <v>255</v>
      </c>
      <c r="B7721" t="s">
        <v>72</v>
      </c>
      <c r="C7721" t="s">
        <v>2695</v>
      </c>
      <c r="D7721" t="s">
        <v>959</v>
      </c>
      <c r="E7721" t="s">
        <v>960</v>
      </c>
      <c r="G7721" t="s">
        <v>2532</v>
      </c>
      <c r="J7721">
        <v>59.5</v>
      </c>
      <c r="K7721">
        <v>10.766999999999999</v>
      </c>
      <c r="M7721" t="s">
        <v>2384</v>
      </c>
      <c r="N7721">
        <v>1991</v>
      </c>
      <c r="O7721" t="s">
        <v>196</v>
      </c>
      <c r="P7721" t="s">
        <v>2532</v>
      </c>
      <c r="Q7721" s="64">
        <v>32947</v>
      </c>
      <c r="U7721">
        <v>15</v>
      </c>
      <c r="V7721">
        <v>15</v>
      </c>
      <c r="W7721">
        <v>8</v>
      </c>
      <c r="X7721">
        <v>16</v>
      </c>
      <c r="Y7721" t="s">
        <v>2697</v>
      </c>
      <c r="Z7721">
        <v>236.898</v>
      </c>
      <c r="AA7721">
        <v>25</v>
      </c>
      <c r="AB7721">
        <v>5</v>
      </c>
      <c r="AE7721" t="s">
        <v>57</v>
      </c>
      <c r="AF7721">
        <v>29.652000000000001</v>
      </c>
      <c r="AG7721">
        <v>-82.325000000000003</v>
      </c>
      <c r="AH7721" t="s">
        <v>31</v>
      </c>
      <c r="AZ7721" t="s">
        <v>31</v>
      </c>
      <c r="BA7721" t="s">
        <v>31</v>
      </c>
    </row>
    <row r="7722" spans="1:53" hidden="1">
      <c r="A7722" t="s">
        <v>255</v>
      </c>
      <c r="B7722" t="s">
        <v>72</v>
      </c>
      <c r="C7722" t="s">
        <v>2695</v>
      </c>
      <c r="D7722" t="s">
        <v>959</v>
      </c>
      <c r="E7722" t="s">
        <v>960</v>
      </c>
      <c r="G7722" t="s">
        <v>2532</v>
      </c>
      <c r="J7722">
        <v>59.5</v>
      </c>
      <c r="K7722">
        <v>10.766999999999999</v>
      </c>
      <c r="M7722" t="s">
        <v>2384</v>
      </c>
      <c r="N7722">
        <v>1991</v>
      </c>
      <c r="O7722" t="s">
        <v>196</v>
      </c>
      <c r="P7722" t="s">
        <v>2532</v>
      </c>
      <c r="Q7722" s="64">
        <v>32919</v>
      </c>
      <c r="U7722">
        <v>15</v>
      </c>
      <c r="V7722">
        <v>15</v>
      </c>
      <c r="W7722">
        <v>24</v>
      </c>
      <c r="X7722">
        <v>0</v>
      </c>
      <c r="Y7722" t="s">
        <v>2697</v>
      </c>
      <c r="Z7722">
        <v>389.483</v>
      </c>
      <c r="AA7722">
        <v>25</v>
      </c>
      <c r="AB7722">
        <v>5</v>
      </c>
      <c r="AE7722" t="s">
        <v>57</v>
      </c>
      <c r="AF7722">
        <v>29.652000000000001</v>
      </c>
      <c r="AG7722">
        <v>-82.325000000000003</v>
      </c>
      <c r="AH7722" t="s">
        <v>31</v>
      </c>
      <c r="AZ7722" t="s">
        <v>31</v>
      </c>
      <c r="BA7722" t="s">
        <v>31</v>
      </c>
    </row>
    <row r="7723" spans="1:53" hidden="1">
      <c r="A7723" t="s">
        <v>255</v>
      </c>
      <c r="B7723" t="s">
        <v>72</v>
      </c>
      <c r="C7723" t="s">
        <v>2695</v>
      </c>
      <c r="D7723" t="s">
        <v>959</v>
      </c>
      <c r="E7723" t="s">
        <v>960</v>
      </c>
      <c r="G7723" t="s">
        <v>2532</v>
      </c>
      <c r="J7723">
        <v>59.5</v>
      </c>
      <c r="K7723">
        <v>10.766999999999999</v>
      </c>
      <c r="M7723" t="s">
        <v>2384</v>
      </c>
      <c r="N7723">
        <v>1991</v>
      </c>
      <c r="O7723" t="s">
        <v>196</v>
      </c>
      <c r="P7723" t="s">
        <v>2532</v>
      </c>
      <c r="Q7723" s="64">
        <v>32947</v>
      </c>
      <c r="U7723">
        <v>15</v>
      </c>
      <c r="V7723">
        <v>15</v>
      </c>
      <c r="W7723">
        <v>8</v>
      </c>
      <c r="X7723">
        <v>16</v>
      </c>
      <c r="Y7723" t="s">
        <v>2697</v>
      </c>
      <c r="Z7723">
        <v>254.72399999999999</v>
      </c>
      <c r="AA7723">
        <v>25</v>
      </c>
      <c r="AB7723">
        <v>5</v>
      </c>
      <c r="AE7723" t="s">
        <v>57</v>
      </c>
      <c r="AF7723">
        <v>29.652000000000001</v>
      </c>
      <c r="AG7723">
        <v>-82.325000000000003</v>
      </c>
      <c r="AH7723" t="s">
        <v>31</v>
      </c>
      <c r="AZ7723" t="s">
        <v>31</v>
      </c>
      <c r="BA7723" t="s">
        <v>31</v>
      </c>
    </row>
    <row r="7724" spans="1:53" hidden="1">
      <c r="A7724" t="s">
        <v>255</v>
      </c>
      <c r="B7724" t="s">
        <v>72</v>
      </c>
      <c r="C7724" t="s">
        <v>2695</v>
      </c>
      <c r="D7724" t="s">
        <v>959</v>
      </c>
      <c r="E7724" t="s">
        <v>960</v>
      </c>
      <c r="G7724" t="s">
        <v>2532</v>
      </c>
      <c r="J7724">
        <v>59.5</v>
      </c>
      <c r="K7724">
        <v>10.766999999999999</v>
      </c>
      <c r="M7724" t="s">
        <v>2384</v>
      </c>
      <c r="N7724">
        <v>1991</v>
      </c>
      <c r="O7724" t="s">
        <v>196</v>
      </c>
      <c r="P7724" t="s">
        <v>2532</v>
      </c>
      <c r="Q7724" s="64">
        <v>32919</v>
      </c>
      <c r="U7724">
        <v>9</v>
      </c>
      <c r="V7724">
        <v>9</v>
      </c>
      <c r="W7724">
        <v>24</v>
      </c>
      <c r="X7724">
        <v>0</v>
      </c>
      <c r="Y7724" t="s">
        <v>2697</v>
      </c>
      <c r="Z7724">
        <v>341.71100000000001</v>
      </c>
      <c r="AA7724">
        <v>42</v>
      </c>
      <c r="AB7724">
        <v>5</v>
      </c>
      <c r="AE7724" t="s">
        <v>57</v>
      </c>
      <c r="AF7724">
        <v>29.652000000000001</v>
      </c>
      <c r="AG7724">
        <v>-82.325000000000003</v>
      </c>
      <c r="AH7724" t="s">
        <v>31</v>
      </c>
      <c r="AZ7724" t="s">
        <v>31</v>
      </c>
      <c r="BA7724" t="s">
        <v>31</v>
      </c>
    </row>
    <row r="7725" spans="1:53" hidden="1">
      <c r="A7725" t="s">
        <v>255</v>
      </c>
      <c r="B7725" t="s">
        <v>72</v>
      </c>
      <c r="C7725" t="s">
        <v>2695</v>
      </c>
      <c r="D7725" t="s">
        <v>959</v>
      </c>
      <c r="E7725" t="s">
        <v>960</v>
      </c>
      <c r="G7725" t="s">
        <v>2532</v>
      </c>
      <c r="J7725">
        <v>59.5</v>
      </c>
      <c r="K7725">
        <v>10.766999999999999</v>
      </c>
      <c r="M7725" t="s">
        <v>2384</v>
      </c>
      <c r="N7725">
        <v>1991</v>
      </c>
      <c r="O7725" t="s">
        <v>196</v>
      </c>
      <c r="P7725" t="s">
        <v>2532</v>
      </c>
      <c r="Q7725" s="64">
        <v>32947</v>
      </c>
      <c r="U7725">
        <v>9</v>
      </c>
      <c r="V7725">
        <v>9</v>
      </c>
      <c r="W7725">
        <v>8</v>
      </c>
      <c r="X7725">
        <v>16</v>
      </c>
      <c r="Y7725" t="s">
        <v>2697</v>
      </c>
      <c r="Z7725">
        <v>210.517</v>
      </c>
      <c r="AA7725">
        <v>42</v>
      </c>
      <c r="AB7725">
        <v>5</v>
      </c>
      <c r="AE7725" t="s">
        <v>57</v>
      </c>
      <c r="AF7725">
        <v>29.652000000000001</v>
      </c>
      <c r="AG7725">
        <v>-82.325000000000003</v>
      </c>
      <c r="AH7725" t="s">
        <v>31</v>
      </c>
      <c r="AZ7725" t="s">
        <v>31</v>
      </c>
      <c r="BA7725" t="s">
        <v>31</v>
      </c>
    </row>
    <row r="7726" spans="1:53" hidden="1">
      <c r="A7726" t="s">
        <v>255</v>
      </c>
      <c r="B7726" t="s">
        <v>72</v>
      </c>
      <c r="C7726" t="s">
        <v>2695</v>
      </c>
      <c r="D7726" t="s">
        <v>959</v>
      </c>
      <c r="E7726" t="s">
        <v>960</v>
      </c>
      <c r="G7726" t="s">
        <v>2532</v>
      </c>
      <c r="J7726">
        <v>59.5</v>
      </c>
      <c r="K7726">
        <v>10.766999999999999</v>
      </c>
      <c r="M7726" t="s">
        <v>2384</v>
      </c>
      <c r="N7726">
        <v>1991</v>
      </c>
      <c r="O7726" t="s">
        <v>196</v>
      </c>
      <c r="P7726" t="s">
        <v>2532</v>
      </c>
      <c r="Q7726" s="64">
        <v>32919</v>
      </c>
      <c r="U7726">
        <v>9</v>
      </c>
      <c r="V7726">
        <v>9</v>
      </c>
      <c r="W7726">
        <v>24</v>
      </c>
      <c r="X7726">
        <v>0</v>
      </c>
      <c r="Y7726" t="s">
        <v>2697</v>
      </c>
      <c r="Z7726">
        <v>378.78800000000001</v>
      </c>
      <c r="AA7726">
        <v>42</v>
      </c>
      <c r="AB7726">
        <v>5</v>
      </c>
      <c r="AE7726" t="s">
        <v>57</v>
      </c>
      <c r="AF7726">
        <v>29.652000000000001</v>
      </c>
      <c r="AG7726">
        <v>-82.325000000000003</v>
      </c>
      <c r="AH7726" t="s">
        <v>31</v>
      </c>
      <c r="AZ7726" t="s">
        <v>31</v>
      </c>
      <c r="BA7726" t="s">
        <v>31</v>
      </c>
    </row>
    <row r="7727" spans="1:53" hidden="1">
      <c r="A7727" t="s">
        <v>255</v>
      </c>
      <c r="B7727" t="s">
        <v>72</v>
      </c>
      <c r="C7727" t="s">
        <v>2695</v>
      </c>
      <c r="D7727" t="s">
        <v>959</v>
      </c>
      <c r="E7727" t="s">
        <v>960</v>
      </c>
      <c r="G7727" t="s">
        <v>2532</v>
      </c>
      <c r="J7727">
        <v>59.5</v>
      </c>
      <c r="K7727">
        <v>10.766999999999999</v>
      </c>
      <c r="M7727" t="s">
        <v>2384</v>
      </c>
      <c r="N7727">
        <v>1991</v>
      </c>
      <c r="O7727" t="s">
        <v>196</v>
      </c>
      <c r="P7727" t="s">
        <v>2532</v>
      </c>
      <c r="Q7727" s="64">
        <v>32947</v>
      </c>
      <c r="U7727">
        <v>9</v>
      </c>
      <c r="V7727">
        <v>9</v>
      </c>
      <c r="W7727">
        <v>8</v>
      </c>
      <c r="X7727">
        <v>16</v>
      </c>
      <c r="Y7727" t="s">
        <v>2697</v>
      </c>
      <c r="Z7727">
        <v>224.06399999999999</v>
      </c>
      <c r="AA7727">
        <v>42</v>
      </c>
      <c r="AB7727">
        <v>5</v>
      </c>
      <c r="AE7727" t="s">
        <v>57</v>
      </c>
      <c r="AF7727">
        <v>40.809199999999997</v>
      </c>
      <c r="AG7727">
        <v>-81.937200000000004</v>
      </c>
      <c r="AH7727" t="s">
        <v>31</v>
      </c>
      <c r="AZ7727" t="s">
        <v>31</v>
      </c>
      <c r="BA7727" t="s">
        <v>31</v>
      </c>
    </row>
    <row r="7728" spans="1:53" hidden="1">
      <c r="A7728" t="s">
        <v>255</v>
      </c>
      <c r="B7728" t="s">
        <v>73</v>
      </c>
      <c r="C7728" t="s">
        <v>2695</v>
      </c>
      <c r="D7728" t="s">
        <v>32</v>
      </c>
      <c r="E7728" t="s">
        <v>33</v>
      </c>
      <c r="G7728" t="s">
        <v>2532</v>
      </c>
      <c r="J7728">
        <v>59.5</v>
      </c>
      <c r="K7728">
        <v>10.766999999999999</v>
      </c>
      <c r="M7728" t="s">
        <v>2384</v>
      </c>
      <c r="N7728">
        <v>1991</v>
      </c>
      <c r="O7728" t="s">
        <v>196</v>
      </c>
      <c r="P7728" t="s">
        <v>2532</v>
      </c>
      <c r="Q7728" s="64">
        <v>33222</v>
      </c>
      <c r="U7728">
        <v>21</v>
      </c>
      <c r="V7728">
        <v>21</v>
      </c>
      <c r="W7728">
        <v>24</v>
      </c>
      <c r="X7728">
        <v>0</v>
      </c>
      <c r="Y7728" t="s">
        <v>15</v>
      </c>
      <c r="Z7728">
        <v>1</v>
      </c>
      <c r="AA7728">
        <v>17.222000000000001</v>
      </c>
      <c r="AB7728">
        <v>5</v>
      </c>
      <c r="AE7728" t="s">
        <v>2017</v>
      </c>
      <c r="AF7728">
        <v>40.809199999999997</v>
      </c>
      <c r="AG7728">
        <v>-81.937200000000004</v>
      </c>
      <c r="AH7728" t="s">
        <v>31</v>
      </c>
      <c r="AZ7728" t="s">
        <v>31</v>
      </c>
      <c r="BA7728" t="s">
        <v>31</v>
      </c>
    </row>
    <row r="7729" spans="1:53" hidden="1">
      <c r="A7729" t="s">
        <v>255</v>
      </c>
      <c r="B7729" t="s">
        <v>73</v>
      </c>
      <c r="C7729" t="s">
        <v>2695</v>
      </c>
      <c r="D7729" t="s">
        <v>32</v>
      </c>
      <c r="E7729" t="s">
        <v>33</v>
      </c>
      <c r="G7729" t="s">
        <v>2532</v>
      </c>
      <c r="J7729">
        <v>59.5</v>
      </c>
      <c r="K7729">
        <v>10.766999999999999</v>
      </c>
      <c r="M7729" t="s">
        <v>2384</v>
      </c>
      <c r="N7729">
        <v>1991</v>
      </c>
      <c r="O7729" t="s">
        <v>196</v>
      </c>
      <c r="P7729" t="s">
        <v>2532</v>
      </c>
      <c r="Q7729" s="64">
        <v>33253</v>
      </c>
      <c r="U7729">
        <v>21</v>
      </c>
      <c r="V7729">
        <v>21</v>
      </c>
      <c r="W7729">
        <v>24</v>
      </c>
      <c r="X7729">
        <v>0</v>
      </c>
      <c r="Y7729" t="s">
        <v>15</v>
      </c>
      <c r="Z7729">
        <v>1</v>
      </c>
      <c r="AA7729">
        <v>13.888999999999999</v>
      </c>
      <c r="AB7729">
        <v>5</v>
      </c>
      <c r="AE7729" t="s">
        <v>2017</v>
      </c>
      <c r="AF7729">
        <v>40.809199999999997</v>
      </c>
      <c r="AG7729">
        <v>-81.937200000000004</v>
      </c>
      <c r="AH7729" t="s">
        <v>31</v>
      </c>
      <c r="AZ7729" t="s">
        <v>31</v>
      </c>
      <c r="BA7729" t="s">
        <v>31</v>
      </c>
    </row>
    <row r="7730" spans="1:53" hidden="1">
      <c r="A7730" t="s">
        <v>255</v>
      </c>
      <c r="B7730" t="s">
        <v>73</v>
      </c>
      <c r="C7730" t="s">
        <v>2695</v>
      </c>
      <c r="D7730" t="s">
        <v>32</v>
      </c>
      <c r="E7730" t="s">
        <v>33</v>
      </c>
      <c r="G7730" t="s">
        <v>2532</v>
      </c>
      <c r="J7730">
        <v>59.5</v>
      </c>
      <c r="K7730">
        <v>10.766999999999999</v>
      </c>
      <c r="M7730" t="s">
        <v>2384</v>
      </c>
      <c r="N7730">
        <v>1991</v>
      </c>
      <c r="O7730" t="s">
        <v>196</v>
      </c>
      <c r="P7730" t="s">
        <v>2532</v>
      </c>
      <c r="Q7730" s="64">
        <v>33284</v>
      </c>
      <c r="U7730">
        <v>21</v>
      </c>
      <c r="V7730">
        <v>21</v>
      </c>
      <c r="W7730">
        <v>24</v>
      </c>
      <c r="X7730">
        <v>0</v>
      </c>
      <c r="Y7730" t="s">
        <v>15</v>
      </c>
      <c r="Z7730">
        <v>1</v>
      </c>
      <c r="AA7730">
        <v>10.794</v>
      </c>
      <c r="AB7730">
        <v>5</v>
      </c>
      <c r="AE7730" t="s">
        <v>2017</v>
      </c>
      <c r="AF7730">
        <v>40.809199999999997</v>
      </c>
      <c r="AG7730">
        <v>-81.937200000000004</v>
      </c>
      <c r="AH7730" t="s">
        <v>31</v>
      </c>
      <c r="AZ7730" t="s">
        <v>31</v>
      </c>
      <c r="BA7730" t="s">
        <v>31</v>
      </c>
    </row>
    <row r="7731" spans="1:53" hidden="1">
      <c r="A7731" t="s">
        <v>255</v>
      </c>
      <c r="B7731" t="s">
        <v>73</v>
      </c>
      <c r="C7731" t="s">
        <v>2695</v>
      </c>
      <c r="D7731" t="s">
        <v>32</v>
      </c>
      <c r="E7731" t="s">
        <v>33</v>
      </c>
      <c r="G7731" t="s">
        <v>2532</v>
      </c>
      <c r="J7731">
        <v>59.5</v>
      </c>
      <c r="K7731">
        <v>10.766999999999999</v>
      </c>
      <c r="M7731" t="s">
        <v>2384</v>
      </c>
      <c r="N7731">
        <v>1991</v>
      </c>
      <c r="O7731" t="s">
        <v>196</v>
      </c>
      <c r="P7731" t="s">
        <v>2532</v>
      </c>
      <c r="Q7731" s="64">
        <v>33312</v>
      </c>
      <c r="U7731">
        <v>21</v>
      </c>
      <c r="V7731">
        <v>21</v>
      </c>
      <c r="W7731">
        <v>24</v>
      </c>
      <c r="X7731">
        <v>0</v>
      </c>
      <c r="Y7731" t="s">
        <v>15</v>
      </c>
      <c r="Z7731">
        <v>1</v>
      </c>
      <c r="AA7731">
        <v>7.54</v>
      </c>
      <c r="AB7731">
        <v>5</v>
      </c>
      <c r="AE7731" t="s">
        <v>2017</v>
      </c>
      <c r="AF7731">
        <v>40.809199999999997</v>
      </c>
      <c r="AG7731">
        <v>-81.937200000000004</v>
      </c>
      <c r="AH7731" t="s">
        <v>31</v>
      </c>
      <c r="AZ7731" t="s">
        <v>31</v>
      </c>
      <c r="BA7731" t="s">
        <v>31</v>
      </c>
    </row>
    <row r="7732" spans="1:53" hidden="1">
      <c r="A7732" t="s">
        <v>255</v>
      </c>
      <c r="B7732" t="s">
        <v>73</v>
      </c>
      <c r="C7732" t="s">
        <v>2695</v>
      </c>
      <c r="D7732" t="s">
        <v>32</v>
      </c>
      <c r="E7732" t="s">
        <v>33</v>
      </c>
      <c r="G7732" t="s">
        <v>2532</v>
      </c>
      <c r="J7732">
        <v>59.5</v>
      </c>
      <c r="K7732">
        <v>10.766999999999999</v>
      </c>
      <c r="M7732" t="s">
        <v>2384</v>
      </c>
      <c r="N7732">
        <v>1991</v>
      </c>
      <c r="O7732" t="s">
        <v>196</v>
      </c>
      <c r="P7732" t="s">
        <v>2532</v>
      </c>
      <c r="Q7732" s="64">
        <v>33222</v>
      </c>
      <c r="U7732">
        <v>21</v>
      </c>
      <c r="V7732">
        <v>21</v>
      </c>
      <c r="W7732">
        <v>8</v>
      </c>
      <c r="X7732">
        <v>16</v>
      </c>
      <c r="Y7732" t="s">
        <v>15</v>
      </c>
      <c r="Z7732">
        <v>1</v>
      </c>
      <c r="AA7732">
        <v>22.698</v>
      </c>
      <c r="AB7732">
        <v>5</v>
      </c>
      <c r="AE7732" t="s">
        <v>2017</v>
      </c>
      <c r="AF7732">
        <v>40.809199999999997</v>
      </c>
      <c r="AG7732">
        <v>-81.937200000000004</v>
      </c>
      <c r="AH7732" t="s">
        <v>31</v>
      </c>
      <c r="AZ7732" t="s">
        <v>31</v>
      </c>
      <c r="BA7732" t="s">
        <v>31</v>
      </c>
    </row>
    <row r="7733" spans="1:53" hidden="1">
      <c r="A7733" t="s">
        <v>255</v>
      </c>
      <c r="B7733" t="s">
        <v>73</v>
      </c>
      <c r="C7733" t="s">
        <v>2695</v>
      </c>
      <c r="D7733" t="s">
        <v>32</v>
      </c>
      <c r="E7733" t="s">
        <v>33</v>
      </c>
      <c r="G7733" t="s">
        <v>2532</v>
      </c>
      <c r="J7733">
        <v>59.5</v>
      </c>
      <c r="K7733">
        <v>10.766999999999999</v>
      </c>
      <c r="M7733" t="s">
        <v>2384</v>
      </c>
      <c r="N7733">
        <v>1991</v>
      </c>
      <c r="O7733" t="s">
        <v>196</v>
      </c>
      <c r="P7733" t="s">
        <v>2532</v>
      </c>
      <c r="Q7733" s="64">
        <v>33253</v>
      </c>
      <c r="U7733">
        <v>21</v>
      </c>
      <c r="V7733">
        <v>21</v>
      </c>
      <c r="W7733">
        <v>8</v>
      </c>
      <c r="X7733">
        <v>16</v>
      </c>
      <c r="Y7733" t="s">
        <v>15</v>
      </c>
      <c r="Z7733">
        <v>1</v>
      </c>
      <c r="AA7733">
        <v>17.062999999999999</v>
      </c>
      <c r="AB7733">
        <v>5</v>
      </c>
      <c r="AE7733" t="s">
        <v>2017</v>
      </c>
      <c r="AF7733">
        <v>40.809199999999997</v>
      </c>
      <c r="AG7733">
        <v>-81.937200000000004</v>
      </c>
      <c r="AH7733" t="s">
        <v>31</v>
      </c>
      <c r="AZ7733" t="s">
        <v>31</v>
      </c>
      <c r="BA7733" t="s">
        <v>31</v>
      </c>
    </row>
    <row r="7734" spans="1:53" hidden="1">
      <c r="A7734" t="s">
        <v>255</v>
      </c>
      <c r="B7734" t="s">
        <v>73</v>
      </c>
      <c r="C7734" t="s">
        <v>2695</v>
      </c>
      <c r="D7734" t="s">
        <v>32</v>
      </c>
      <c r="E7734" t="s">
        <v>33</v>
      </c>
      <c r="G7734" t="s">
        <v>2532</v>
      </c>
      <c r="J7734">
        <v>59.5</v>
      </c>
      <c r="K7734">
        <v>10.766999999999999</v>
      </c>
      <c r="M7734" t="s">
        <v>2384</v>
      </c>
      <c r="N7734">
        <v>1991</v>
      </c>
      <c r="O7734" t="s">
        <v>196</v>
      </c>
      <c r="P7734" t="s">
        <v>2532</v>
      </c>
      <c r="Q7734" s="64">
        <v>33284</v>
      </c>
      <c r="U7734">
        <v>21</v>
      </c>
      <c r="V7734">
        <v>21</v>
      </c>
      <c r="W7734">
        <v>8</v>
      </c>
      <c r="X7734">
        <v>16</v>
      </c>
      <c r="Y7734" t="s">
        <v>15</v>
      </c>
      <c r="Z7734">
        <v>1</v>
      </c>
      <c r="AA7734">
        <v>12.54</v>
      </c>
      <c r="AB7734">
        <v>5</v>
      </c>
      <c r="AE7734" t="s">
        <v>2017</v>
      </c>
      <c r="AF7734">
        <v>40.809199999999997</v>
      </c>
      <c r="AG7734">
        <v>-81.937200000000004</v>
      </c>
      <c r="AH7734" t="s">
        <v>31</v>
      </c>
      <c r="AZ7734" t="s">
        <v>31</v>
      </c>
      <c r="BA7734" t="s">
        <v>31</v>
      </c>
    </row>
    <row r="7735" spans="1:53" hidden="1">
      <c r="A7735" t="s">
        <v>255</v>
      </c>
      <c r="B7735" t="s">
        <v>73</v>
      </c>
      <c r="C7735" t="s">
        <v>2695</v>
      </c>
      <c r="D7735" t="s">
        <v>32</v>
      </c>
      <c r="E7735" t="s">
        <v>33</v>
      </c>
      <c r="G7735" t="s">
        <v>2532</v>
      </c>
      <c r="J7735">
        <v>59.5</v>
      </c>
      <c r="K7735">
        <v>10.766999999999999</v>
      </c>
      <c r="M7735" t="s">
        <v>2384</v>
      </c>
      <c r="N7735">
        <v>1991</v>
      </c>
      <c r="O7735" t="s">
        <v>196</v>
      </c>
      <c r="P7735" t="s">
        <v>2532</v>
      </c>
      <c r="Q7735" s="64">
        <v>33312</v>
      </c>
      <c r="U7735">
        <v>21</v>
      </c>
      <c r="V7735">
        <v>21</v>
      </c>
      <c r="W7735">
        <v>8</v>
      </c>
      <c r="X7735">
        <v>16</v>
      </c>
      <c r="Y7735" t="s">
        <v>15</v>
      </c>
      <c r="Z7735">
        <v>1</v>
      </c>
      <c r="AA7735">
        <v>9.1270000000000007</v>
      </c>
      <c r="AB7735">
        <v>5</v>
      </c>
      <c r="AE7735" t="s">
        <v>2017</v>
      </c>
      <c r="AF7735">
        <v>40.809199999999997</v>
      </c>
      <c r="AG7735">
        <v>-81.937200000000004</v>
      </c>
      <c r="AH7735" t="s">
        <v>31</v>
      </c>
      <c r="AZ7735" t="s">
        <v>31</v>
      </c>
      <c r="BA7735" t="s">
        <v>31</v>
      </c>
    </row>
    <row r="7736" spans="1:53" hidden="1">
      <c r="A7736" t="s">
        <v>255</v>
      </c>
      <c r="B7736" t="s">
        <v>73</v>
      </c>
      <c r="C7736" t="s">
        <v>2695</v>
      </c>
      <c r="D7736" t="s">
        <v>2698</v>
      </c>
      <c r="E7736" t="s">
        <v>2699</v>
      </c>
      <c r="G7736" t="s">
        <v>2532</v>
      </c>
      <c r="J7736">
        <v>59.5</v>
      </c>
      <c r="K7736">
        <v>10.766999999999999</v>
      </c>
      <c r="M7736" t="s">
        <v>2384</v>
      </c>
      <c r="N7736">
        <v>1991</v>
      </c>
      <c r="O7736" t="s">
        <v>196</v>
      </c>
      <c r="P7736" t="s">
        <v>2532</v>
      </c>
      <c r="Q7736" s="64">
        <v>33222</v>
      </c>
      <c r="U7736">
        <v>21</v>
      </c>
      <c r="V7736">
        <v>21</v>
      </c>
      <c r="W7736">
        <v>24</v>
      </c>
      <c r="X7736">
        <v>0</v>
      </c>
      <c r="Y7736" t="s">
        <v>15</v>
      </c>
      <c r="Z7736">
        <v>1</v>
      </c>
      <c r="AA7736">
        <v>22.927</v>
      </c>
      <c r="AB7736">
        <v>5</v>
      </c>
      <c r="AE7736" t="s">
        <v>2017</v>
      </c>
      <c r="AF7736">
        <v>40.809199999999997</v>
      </c>
      <c r="AG7736">
        <v>-81.937200000000004</v>
      </c>
      <c r="AH7736" t="s">
        <v>31</v>
      </c>
      <c r="AZ7736" t="s">
        <v>31</v>
      </c>
      <c r="BA7736" t="s">
        <v>31</v>
      </c>
    </row>
    <row r="7737" spans="1:53" hidden="1">
      <c r="A7737" t="s">
        <v>255</v>
      </c>
      <c r="B7737" t="s">
        <v>73</v>
      </c>
      <c r="C7737" t="s">
        <v>2695</v>
      </c>
      <c r="D7737" t="s">
        <v>2698</v>
      </c>
      <c r="E7737" t="s">
        <v>2699</v>
      </c>
      <c r="G7737" t="s">
        <v>2532</v>
      </c>
      <c r="J7737">
        <v>59.5</v>
      </c>
      <c r="K7737">
        <v>10.766999999999999</v>
      </c>
      <c r="M7737" t="s">
        <v>2384</v>
      </c>
      <c r="N7737">
        <v>1991</v>
      </c>
      <c r="O7737" t="s">
        <v>196</v>
      </c>
      <c r="P7737" t="s">
        <v>2532</v>
      </c>
      <c r="Q7737" s="64">
        <v>33253</v>
      </c>
      <c r="U7737">
        <v>21</v>
      </c>
      <c r="V7737">
        <v>21</v>
      </c>
      <c r="W7737">
        <v>24</v>
      </c>
      <c r="X7737">
        <v>0</v>
      </c>
      <c r="Y7737" t="s">
        <v>15</v>
      </c>
      <c r="Z7737">
        <v>1</v>
      </c>
      <c r="AA7737">
        <v>15.772</v>
      </c>
      <c r="AB7737">
        <v>5</v>
      </c>
      <c r="AE7737" t="s">
        <v>2017</v>
      </c>
      <c r="AH7737">
        <v>-50</v>
      </c>
      <c r="AI7737" t="s">
        <v>2609</v>
      </c>
      <c r="AZ7737" t="s">
        <v>31</v>
      </c>
      <c r="BA7737" t="s">
        <v>31</v>
      </c>
    </row>
    <row r="7738" spans="1:53" hidden="1">
      <c r="A7738" t="s">
        <v>255</v>
      </c>
      <c r="B7738" t="s">
        <v>73</v>
      </c>
      <c r="C7738" t="s">
        <v>2695</v>
      </c>
      <c r="D7738" t="s">
        <v>2698</v>
      </c>
      <c r="E7738" t="s">
        <v>2699</v>
      </c>
      <c r="G7738" t="s">
        <v>2532</v>
      </c>
      <c r="J7738">
        <v>59.5</v>
      </c>
      <c r="K7738">
        <v>10.766999999999999</v>
      </c>
      <c r="M7738" t="s">
        <v>2384</v>
      </c>
      <c r="N7738">
        <v>1991</v>
      </c>
      <c r="O7738" t="s">
        <v>196</v>
      </c>
      <c r="P7738" t="s">
        <v>2532</v>
      </c>
      <c r="Q7738" s="64">
        <v>33284</v>
      </c>
      <c r="U7738">
        <v>21</v>
      </c>
      <c r="V7738">
        <v>21</v>
      </c>
      <c r="W7738">
        <v>24</v>
      </c>
      <c r="X7738">
        <v>0</v>
      </c>
      <c r="Y7738" t="s">
        <v>15</v>
      </c>
      <c r="Z7738">
        <v>1</v>
      </c>
      <c r="AA7738">
        <v>11.462999999999999</v>
      </c>
      <c r="AB7738">
        <v>5</v>
      </c>
      <c r="AE7738" t="s">
        <v>2017</v>
      </c>
      <c r="AH7738">
        <v>-7</v>
      </c>
      <c r="AI7738" t="s">
        <v>2609</v>
      </c>
      <c r="AZ7738" t="s">
        <v>31</v>
      </c>
      <c r="BA7738" t="s">
        <v>31</v>
      </c>
    </row>
    <row r="7739" spans="1:53" hidden="1">
      <c r="A7739" t="s">
        <v>255</v>
      </c>
      <c r="B7739" t="s">
        <v>73</v>
      </c>
      <c r="C7739" t="s">
        <v>2695</v>
      </c>
      <c r="D7739" t="s">
        <v>2698</v>
      </c>
      <c r="E7739" t="s">
        <v>2699</v>
      </c>
      <c r="G7739" t="s">
        <v>2532</v>
      </c>
      <c r="J7739">
        <v>59.5</v>
      </c>
      <c r="K7739">
        <v>10.766999999999999</v>
      </c>
      <c r="M7739" t="s">
        <v>2384</v>
      </c>
      <c r="N7739">
        <v>1991</v>
      </c>
      <c r="O7739" t="s">
        <v>196</v>
      </c>
      <c r="P7739" t="s">
        <v>2532</v>
      </c>
      <c r="Q7739" s="64">
        <v>33312</v>
      </c>
      <c r="U7739">
        <v>21</v>
      </c>
      <c r="V7739">
        <v>21</v>
      </c>
      <c r="W7739">
        <v>24</v>
      </c>
      <c r="X7739">
        <v>0</v>
      </c>
      <c r="Y7739" t="s">
        <v>15</v>
      </c>
      <c r="Z7739">
        <v>1</v>
      </c>
      <c r="AA7739">
        <v>7.48</v>
      </c>
      <c r="AB7739">
        <v>5</v>
      </c>
      <c r="AE7739" t="s">
        <v>2017</v>
      </c>
      <c r="AH7739">
        <v>-21</v>
      </c>
      <c r="AI7739" t="s">
        <v>2609</v>
      </c>
      <c r="AZ7739" t="s">
        <v>31</v>
      </c>
      <c r="BA7739" t="s">
        <v>31</v>
      </c>
    </row>
    <row r="7740" spans="1:53" hidden="1">
      <c r="A7740" t="s">
        <v>255</v>
      </c>
      <c r="B7740" t="s">
        <v>73</v>
      </c>
      <c r="C7740" t="s">
        <v>2695</v>
      </c>
      <c r="D7740" t="s">
        <v>2698</v>
      </c>
      <c r="E7740" t="s">
        <v>2699</v>
      </c>
      <c r="G7740" t="s">
        <v>2532</v>
      </c>
      <c r="J7740">
        <v>59.5</v>
      </c>
      <c r="K7740">
        <v>10.766999999999999</v>
      </c>
      <c r="M7740" t="s">
        <v>2384</v>
      </c>
      <c r="N7740">
        <v>1991</v>
      </c>
      <c r="O7740" t="s">
        <v>196</v>
      </c>
      <c r="P7740" t="s">
        <v>2532</v>
      </c>
      <c r="Q7740" s="64">
        <v>33222</v>
      </c>
      <c r="U7740">
        <v>21</v>
      </c>
      <c r="V7740">
        <v>21</v>
      </c>
      <c r="W7740">
        <v>8</v>
      </c>
      <c r="X7740">
        <v>16</v>
      </c>
      <c r="Y7740" t="s">
        <v>15</v>
      </c>
      <c r="Z7740">
        <v>1</v>
      </c>
      <c r="AA7740">
        <v>22.846</v>
      </c>
      <c r="AB7740">
        <v>5</v>
      </c>
      <c r="AE7740" t="s">
        <v>2017</v>
      </c>
      <c r="AH7740">
        <v>52</v>
      </c>
      <c r="AI7740" t="s">
        <v>2609</v>
      </c>
      <c r="AZ7740" t="s">
        <v>31</v>
      </c>
      <c r="BA7740" t="s">
        <v>31</v>
      </c>
    </row>
    <row r="7741" spans="1:53" hidden="1">
      <c r="A7741" t="s">
        <v>255</v>
      </c>
      <c r="B7741" t="s">
        <v>73</v>
      </c>
      <c r="C7741" t="s">
        <v>2695</v>
      </c>
      <c r="D7741" t="s">
        <v>2698</v>
      </c>
      <c r="E7741" t="s">
        <v>2699</v>
      </c>
      <c r="G7741" t="s">
        <v>2532</v>
      </c>
      <c r="J7741">
        <v>59.5</v>
      </c>
      <c r="K7741">
        <v>10.766999999999999</v>
      </c>
      <c r="M7741" t="s">
        <v>2384</v>
      </c>
      <c r="N7741">
        <v>1991</v>
      </c>
      <c r="O7741" t="s">
        <v>196</v>
      </c>
      <c r="P7741" t="s">
        <v>2532</v>
      </c>
      <c r="Q7741" s="64">
        <v>33253</v>
      </c>
      <c r="U7741">
        <v>21</v>
      </c>
      <c r="V7741">
        <v>21</v>
      </c>
      <c r="W7741">
        <v>8</v>
      </c>
      <c r="X7741">
        <v>16</v>
      </c>
      <c r="Y7741" t="s">
        <v>15</v>
      </c>
      <c r="Z7741">
        <v>1</v>
      </c>
      <c r="AA7741">
        <v>15.935</v>
      </c>
      <c r="AB7741">
        <v>5</v>
      </c>
      <c r="AE7741" t="s">
        <v>2017</v>
      </c>
      <c r="AH7741">
        <v>115.5</v>
      </c>
      <c r="AI7741" t="s">
        <v>2609</v>
      </c>
      <c r="AZ7741" t="s">
        <v>31</v>
      </c>
      <c r="BA7741" t="s">
        <v>31</v>
      </c>
    </row>
    <row r="7742" spans="1:53" hidden="1">
      <c r="A7742" t="s">
        <v>255</v>
      </c>
      <c r="B7742" t="s">
        <v>73</v>
      </c>
      <c r="C7742" t="s">
        <v>2695</v>
      </c>
      <c r="D7742" t="s">
        <v>2698</v>
      </c>
      <c r="E7742" t="s">
        <v>2699</v>
      </c>
      <c r="G7742" t="s">
        <v>2532</v>
      </c>
      <c r="J7742">
        <v>59.5</v>
      </c>
      <c r="K7742">
        <v>10.766999999999999</v>
      </c>
      <c r="M7742" t="s">
        <v>2384</v>
      </c>
      <c r="N7742">
        <v>1991</v>
      </c>
      <c r="O7742" t="s">
        <v>196</v>
      </c>
      <c r="P7742" t="s">
        <v>2532</v>
      </c>
      <c r="Q7742" s="64">
        <v>33284</v>
      </c>
      <c r="U7742">
        <v>21</v>
      </c>
      <c r="V7742">
        <v>21</v>
      </c>
      <c r="W7742">
        <v>8</v>
      </c>
      <c r="X7742">
        <v>16</v>
      </c>
      <c r="Y7742" t="s">
        <v>15</v>
      </c>
      <c r="Z7742">
        <v>1</v>
      </c>
      <c r="AA7742">
        <v>11.301</v>
      </c>
      <c r="AB7742">
        <v>5</v>
      </c>
      <c r="AE7742" t="s">
        <v>2017</v>
      </c>
      <c r="AH7742">
        <v>223</v>
      </c>
      <c r="AI7742" t="s">
        <v>2609</v>
      </c>
      <c r="AZ7742" t="s">
        <v>31</v>
      </c>
      <c r="BA7742" t="s">
        <v>31</v>
      </c>
    </row>
    <row r="7743" spans="1:53" hidden="1">
      <c r="A7743" t="s">
        <v>255</v>
      </c>
      <c r="B7743" t="s">
        <v>73</v>
      </c>
      <c r="C7743" t="s">
        <v>2695</v>
      </c>
      <c r="D7743" t="s">
        <v>2698</v>
      </c>
      <c r="E7743" t="s">
        <v>2699</v>
      </c>
      <c r="G7743" t="s">
        <v>2532</v>
      </c>
      <c r="J7743">
        <v>59.5</v>
      </c>
      <c r="K7743">
        <v>10.766999999999999</v>
      </c>
      <c r="M7743" t="s">
        <v>2384</v>
      </c>
      <c r="N7743">
        <v>1991</v>
      </c>
      <c r="O7743" t="s">
        <v>196</v>
      </c>
      <c r="P7743" t="s">
        <v>2532</v>
      </c>
      <c r="Q7743" s="64">
        <v>33312</v>
      </c>
      <c r="U7743">
        <v>21</v>
      </c>
      <c r="V7743">
        <v>21</v>
      </c>
      <c r="W7743">
        <v>8</v>
      </c>
      <c r="X7743">
        <v>16</v>
      </c>
      <c r="Y7743" t="s">
        <v>15</v>
      </c>
      <c r="Z7743">
        <v>1</v>
      </c>
      <c r="AA7743">
        <v>7.48</v>
      </c>
      <c r="AB7743">
        <v>5</v>
      </c>
      <c r="AE7743" t="s">
        <v>2017</v>
      </c>
      <c r="AH7743">
        <v>280</v>
      </c>
      <c r="AI7743" t="s">
        <v>2609</v>
      </c>
      <c r="AZ7743" t="s">
        <v>31</v>
      </c>
      <c r="BA7743" t="s">
        <v>31</v>
      </c>
    </row>
    <row r="7744" spans="1:53" hidden="1">
      <c r="A7744" t="s">
        <v>255</v>
      </c>
      <c r="B7744" t="s">
        <v>73</v>
      </c>
      <c r="C7744" t="s">
        <v>2695</v>
      </c>
      <c r="D7744" t="s">
        <v>50</v>
      </c>
      <c r="E7744" t="s">
        <v>51</v>
      </c>
      <c r="G7744" t="s">
        <v>2532</v>
      </c>
      <c r="J7744">
        <v>59.5</v>
      </c>
      <c r="K7744">
        <v>10.766999999999999</v>
      </c>
      <c r="M7744" t="s">
        <v>2384</v>
      </c>
      <c r="N7744">
        <v>1991</v>
      </c>
      <c r="O7744" t="s">
        <v>196</v>
      </c>
      <c r="P7744" t="s">
        <v>2532</v>
      </c>
      <c r="Q7744" s="64">
        <v>33222</v>
      </c>
      <c r="U7744">
        <v>21</v>
      </c>
      <c r="V7744">
        <v>21</v>
      </c>
      <c r="W7744">
        <v>24</v>
      </c>
      <c r="X7744">
        <v>0</v>
      </c>
      <c r="Y7744" t="s">
        <v>15</v>
      </c>
      <c r="Z7744">
        <v>1</v>
      </c>
      <c r="AA7744">
        <v>19.919</v>
      </c>
      <c r="AB7744">
        <v>5</v>
      </c>
      <c r="AE7744" t="s">
        <v>2017</v>
      </c>
      <c r="AH7744">
        <v>331.5</v>
      </c>
      <c r="AI7744" t="s">
        <v>2609</v>
      </c>
      <c r="AZ7744" t="s">
        <v>31</v>
      </c>
      <c r="BA7744" t="s">
        <v>31</v>
      </c>
    </row>
    <row r="7745" spans="1:53" hidden="1">
      <c r="A7745" t="s">
        <v>255</v>
      </c>
      <c r="B7745" t="s">
        <v>73</v>
      </c>
      <c r="C7745" t="s">
        <v>2695</v>
      </c>
      <c r="D7745" t="s">
        <v>50</v>
      </c>
      <c r="E7745" t="s">
        <v>51</v>
      </c>
      <c r="G7745" t="s">
        <v>2532</v>
      </c>
      <c r="J7745">
        <v>59.5</v>
      </c>
      <c r="K7745">
        <v>10.766999999999999</v>
      </c>
      <c r="M7745" t="s">
        <v>2384</v>
      </c>
      <c r="N7745">
        <v>1991</v>
      </c>
      <c r="O7745" t="s">
        <v>196</v>
      </c>
      <c r="P7745" t="s">
        <v>2532</v>
      </c>
      <c r="Q7745" s="64">
        <v>33253</v>
      </c>
      <c r="U7745">
        <v>21</v>
      </c>
      <c r="V7745">
        <v>21</v>
      </c>
      <c r="W7745">
        <v>24</v>
      </c>
      <c r="X7745">
        <v>0</v>
      </c>
      <c r="Y7745" t="s">
        <v>15</v>
      </c>
      <c r="Z7745">
        <v>1</v>
      </c>
      <c r="AA7745">
        <v>15.323</v>
      </c>
      <c r="AB7745">
        <v>5</v>
      </c>
      <c r="AE7745" t="s">
        <v>2017</v>
      </c>
      <c r="AH7745">
        <v>279.5</v>
      </c>
      <c r="AI7745" t="s">
        <v>2609</v>
      </c>
      <c r="AZ7745" t="s">
        <v>31</v>
      </c>
      <c r="BA7745" t="s">
        <v>31</v>
      </c>
    </row>
    <row r="7746" spans="1:53" hidden="1">
      <c r="A7746" t="s">
        <v>255</v>
      </c>
      <c r="B7746" t="s">
        <v>73</v>
      </c>
      <c r="C7746" t="s">
        <v>2695</v>
      </c>
      <c r="D7746" t="s">
        <v>50</v>
      </c>
      <c r="E7746" t="s">
        <v>51</v>
      </c>
      <c r="G7746" t="s">
        <v>2532</v>
      </c>
      <c r="J7746">
        <v>59.5</v>
      </c>
      <c r="K7746">
        <v>10.766999999999999</v>
      </c>
      <c r="M7746" t="s">
        <v>2384</v>
      </c>
      <c r="N7746">
        <v>1991</v>
      </c>
      <c r="O7746" t="s">
        <v>196</v>
      </c>
      <c r="P7746" t="s">
        <v>2532</v>
      </c>
      <c r="Q7746" s="64">
        <v>33284</v>
      </c>
      <c r="U7746">
        <v>21</v>
      </c>
      <c r="V7746">
        <v>21</v>
      </c>
      <c r="W7746">
        <v>24</v>
      </c>
      <c r="X7746">
        <v>0</v>
      </c>
      <c r="Y7746" t="s">
        <v>15</v>
      </c>
      <c r="Z7746">
        <v>1</v>
      </c>
      <c r="AA7746">
        <v>11.613</v>
      </c>
      <c r="AB7746">
        <v>5</v>
      </c>
      <c r="AE7746" t="s">
        <v>2017</v>
      </c>
      <c r="AH7746">
        <v>459</v>
      </c>
      <c r="AI7746" t="s">
        <v>2609</v>
      </c>
      <c r="AZ7746" t="s">
        <v>31</v>
      </c>
      <c r="BA7746" t="s">
        <v>31</v>
      </c>
    </row>
    <row r="7747" spans="1:53" hidden="1">
      <c r="A7747" t="s">
        <v>255</v>
      </c>
      <c r="B7747" t="s">
        <v>73</v>
      </c>
      <c r="C7747" t="s">
        <v>2695</v>
      </c>
      <c r="D7747" t="s">
        <v>50</v>
      </c>
      <c r="E7747" t="s">
        <v>51</v>
      </c>
      <c r="G7747" t="s">
        <v>2532</v>
      </c>
      <c r="J7747">
        <v>59.5</v>
      </c>
      <c r="K7747">
        <v>10.766999999999999</v>
      </c>
      <c r="M7747" t="s">
        <v>2384</v>
      </c>
      <c r="N7747">
        <v>1991</v>
      </c>
      <c r="O7747" t="s">
        <v>196</v>
      </c>
      <c r="P7747" t="s">
        <v>2532</v>
      </c>
      <c r="Q7747" s="64">
        <v>33312</v>
      </c>
      <c r="U7747">
        <v>21</v>
      </c>
      <c r="V7747">
        <v>21</v>
      </c>
      <c r="W7747">
        <v>24</v>
      </c>
      <c r="X7747">
        <v>0</v>
      </c>
      <c r="Y7747" t="s">
        <v>15</v>
      </c>
      <c r="Z7747">
        <v>1</v>
      </c>
      <c r="AA7747">
        <v>9.9190000000000005</v>
      </c>
      <c r="AB7747">
        <v>5</v>
      </c>
      <c r="AE7747" t="s">
        <v>2017</v>
      </c>
      <c r="AH7747">
        <v>552.5</v>
      </c>
      <c r="AI7747" t="s">
        <v>2609</v>
      </c>
      <c r="AZ7747" t="s">
        <v>31</v>
      </c>
      <c r="BA7747" t="s">
        <v>31</v>
      </c>
    </row>
    <row r="7748" spans="1:53" hidden="1">
      <c r="A7748" t="s">
        <v>255</v>
      </c>
      <c r="B7748" t="s">
        <v>73</v>
      </c>
      <c r="C7748" t="s">
        <v>2695</v>
      </c>
      <c r="D7748" t="s">
        <v>50</v>
      </c>
      <c r="E7748" t="s">
        <v>51</v>
      </c>
      <c r="G7748" t="s">
        <v>2532</v>
      </c>
      <c r="J7748">
        <v>59.5</v>
      </c>
      <c r="K7748">
        <v>10.766999999999999</v>
      </c>
      <c r="M7748" t="s">
        <v>2384</v>
      </c>
      <c r="N7748">
        <v>1991</v>
      </c>
      <c r="O7748" t="s">
        <v>196</v>
      </c>
      <c r="P7748" t="s">
        <v>2532</v>
      </c>
      <c r="Q7748" s="64">
        <v>33222</v>
      </c>
      <c r="U7748">
        <v>21</v>
      </c>
      <c r="V7748">
        <v>21</v>
      </c>
      <c r="W7748">
        <v>8</v>
      </c>
      <c r="X7748">
        <v>16</v>
      </c>
      <c r="Y7748" t="s">
        <v>15</v>
      </c>
      <c r="Z7748">
        <v>1</v>
      </c>
      <c r="AA7748">
        <v>20.565000000000001</v>
      </c>
      <c r="AB7748">
        <v>5</v>
      </c>
      <c r="AE7748" t="s">
        <v>2017</v>
      </c>
      <c r="AH7748">
        <v>655.5</v>
      </c>
      <c r="AI7748" t="s">
        <v>2609</v>
      </c>
      <c r="AZ7748" t="s">
        <v>31</v>
      </c>
      <c r="BA7748" t="s">
        <v>31</v>
      </c>
    </row>
    <row r="7749" spans="1:53" hidden="1">
      <c r="A7749" t="s">
        <v>255</v>
      </c>
      <c r="B7749" t="s">
        <v>73</v>
      </c>
      <c r="C7749" t="s">
        <v>2695</v>
      </c>
      <c r="D7749" t="s">
        <v>50</v>
      </c>
      <c r="E7749" t="s">
        <v>51</v>
      </c>
      <c r="G7749" t="s">
        <v>2532</v>
      </c>
      <c r="J7749">
        <v>59.5</v>
      </c>
      <c r="K7749">
        <v>10.766999999999999</v>
      </c>
      <c r="M7749" t="s">
        <v>2384</v>
      </c>
      <c r="N7749">
        <v>1991</v>
      </c>
      <c r="O7749" t="s">
        <v>196</v>
      </c>
      <c r="P7749" t="s">
        <v>2532</v>
      </c>
      <c r="Q7749" s="64">
        <v>33253</v>
      </c>
      <c r="U7749">
        <v>21</v>
      </c>
      <c r="V7749">
        <v>21</v>
      </c>
      <c r="W7749">
        <v>8</v>
      </c>
      <c r="X7749">
        <v>16</v>
      </c>
      <c r="Y7749" t="s">
        <v>15</v>
      </c>
      <c r="Z7749">
        <v>1</v>
      </c>
      <c r="AA7749">
        <v>14.839</v>
      </c>
      <c r="AB7749">
        <v>5</v>
      </c>
      <c r="AE7749" t="s">
        <v>2017</v>
      </c>
      <c r="AH7749">
        <v>693</v>
      </c>
      <c r="AI7749" t="s">
        <v>2609</v>
      </c>
      <c r="AZ7749" t="s">
        <v>31</v>
      </c>
      <c r="BA7749" t="s">
        <v>31</v>
      </c>
    </row>
    <row r="7750" spans="1:53" hidden="1">
      <c r="A7750" t="s">
        <v>255</v>
      </c>
      <c r="B7750" t="s">
        <v>73</v>
      </c>
      <c r="C7750" t="s">
        <v>2695</v>
      </c>
      <c r="D7750" t="s">
        <v>50</v>
      </c>
      <c r="E7750" t="s">
        <v>51</v>
      </c>
      <c r="G7750" t="s">
        <v>2532</v>
      </c>
      <c r="J7750">
        <v>59.5</v>
      </c>
      <c r="K7750">
        <v>10.766999999999999</v>
      </c>
      <c r="M7750" t="s">
        <v>2384</v>
      </c>
      <c r="N7750">
        <v>1991</v>
      </c>
      <c r="O7750" t="s">
        <v>196</v>
      </c>
      <c r="P7750" t="s">
        <v>2532</v>
      </c>
      <c r="Q7750" s="64">
        <v>33284</v>
      </c>
      <c r="U7750">
        <v>21</v>
      </c>
      <c r="V7750">
        <v>21</v>
      </c>
      <c r="W7750">
        <v>8</v>
      </c>
      <c r="X7750">
        <v>16</v>
      </c>
      <c r="Y7750" t="s">
        <v>15</v>
      </c>
      <c r="Z7750">
        <v>1</v>
      </c>
      <c r="AA7750">
        <v>12.097</v>
      </c>
      <c r="AB7750">
        <v>5</v>
      </c>
      <c r="AE7750" t="s">
        <v>2017</v>
      </c>
      <c r="AH7750">
        <v>740</v>
      </c>
      <c r="AI7750" t="s">
        <v>2609</v>
      </c>
      <c r="AZ7750" t="s">
        <v>31</v>
      </c>
      <c r="BA7750" t="s">
        <v>31</v>
      </c>
    </row>
    <row r="7751" spans="1:53" hidden="1">
      <c r="A7751" t="s">
        <v>255</v>
      </c>
      <c r="B7751" t="s">
        <v>73</v>
      </c>
      <c r="C7751" t="s">
        <v>2695</v>
      </c>
      <c r="D7751" t="s">
        <v>50</v>
      </c>
      <c r="E7751" t="s">
        <v>51</v>
      </c>
      <c r="G7751" t="s">
        <v>2532</v>
      </c>
      <c r="J7751">
        <v>59.5</v>
      </c>
      <c r="K7751">
        <v>10.766999999999999</v>
      </c>
      <c r="M7751" t="s">
        <v>2384</v>
      </c>
      <c r="N7751">
        <v>1991</v>
      </c>
      <c r="O7751" t="s">
        <v>196</v>
      </c>
      <c r="P7751" t="s">
        <v>2532</v>
      </c>
      <c r="Q7751" s="64">
        <v>33312</v>
      </c>
      <c r="U7751">
        <v>21</v>
      </c>
      <c r="V7751">
        <v>21</v>
      </c>
      <c r="W7751">
        <v>8</v>
      </c>
      <c r="X7751">
        <v>16</v>
      </c>
      <c r="Y7751" t="s">
        <v>15</v>
      </c>
      <c r="Z7751">
        <v>1</v>
      </c>
      <c r="AA7751">
        <v>9.032</v>
      </c>
      <c r="AB7751">
        <v>5</v>
      </c>
      <c r="AE7751" t="s">
        <v>2017</v>
      </c>
      <c r="AH7751">
        <v>723</v>
      </c>
      <c r="AI7751" t="s">
        <v>2609</v>
      </c>
      <c r="AZ7751" t="s">
        <v>31</v>
      </c>
      <c r="BA7751" t="s">
        <v>31</v>
      </c>
    </row>
    <row r="7752" spans="1:53" hidden="1">
      <c r="A7752" t="s">
        <v>672</v>
      </c>
      <c r="B7752" t="s">
        <v>71</v>
      </c>
      <c r="C7752" t="s">
        <v>2687</v>
      </c>
      <c r="D7752" t="s">
        <v>36</v>
      </c>
      <c r="E7752" t="s">
        <v>37</v>
      </c>
      <c r="G7752" t="s">
        <v>2532</v>
      </c>
      <c r="H7752" t="s">
        <v>2124</v>
      </c>
      <c r="J7752">
        <v>59.67</v>
      </c>
      <c r="K7752">
        <v>10.83</v>
      </c>
      <c r="L7752">
        <v>40</v>
      </c>
      <c r="M7752" t="s">
        <v>2384</v>
      </c>
      <c r="N7752">
        <v>1992</v>
      </c>
      <c r="O7752" t="s">
        <v>1776</v>
      </c>
      <c r="P7752" t="s">
        <v>2532</v>
      </c>
      <c r="Q7752" s="64">
        <v>33526</v>
      </c>
      <c r="T7752" s="64"/>
      <c r="U7752">
        <v>21</v>
      </c>
      <c r="V7752">
        <v>21</v>
      </c>
      <c r="W7752">
        <v>8</v>
      </c>
      <c r="X7752">
        <v>16</v>
      </c>
      <c r="Y7752" t="s">
        <v>493</v>
      </c>
      <c r="Z7752">
        <v>0</v>
      </c>
      <c r="AB7752">
        <v>15</v>
      </c>
      <c r="AE7752" t="s">
        <v>2114</v>
      </c>
      <c r="AH7752" t="s">
        <v>31</v>
      </c>
      <c r="AZ7752" t="s">
        <v>31</v>
      </c>
      <c r="BA7752" t="s">
        <v>31</v>
      </c>
    </row>
    <row r="7753" spans="1:53" hidden="1">
      <c r="A7753" t="s">
        <v>672</v>
      </c>
      <c r="B7753" t="s">
        <v>71</v>
      </c>
      <c r="C7753" t="s">
        <v>2687</v>
      </c>
      <c r="D7753" t="s">
        <v>36</v>
      </c>
      <c r="E7753" t="s">
        <v>37</v>
      </c>
      <c r="G7753" t="s">
        <v>2532</v>
      </c>
      <c r="H7753" t="s">
        <v>2124</v>
      </c>
      <c r="J7753">
        <v>59.67</v>
      </c>
      <c r="K7753">
        <v>10.83</v>
      </c>
      <c r="L7753">
        <v>40</v>
      </c>
      <c r="M7753" t="s">
        <v>2384</v>
      </c>
      <c r="N7753">
        <v>1992</v>
      </c>
      <c r="O7753" t="s">
        <v>1776</v>
      </c>
      <c r="P7753" t="s">
        <v>2532</v>
      </c>
      <c r="Q7753" s="64">
        <v>33557</v>
      </c>
      <c r="T7753" s="64"/>
      <c r="U7753">
        <v>21</v>
      </c>
      <c r="V7753">
        <v>21</v>
      </c>
      <c r="W7753">
        <v>8</v>
      </c>
      <c r="X7753">
        <v>16</v>
      </c>
      <c r="Y7753" t="s">
        <v>493</v>
      </c>
      <c r="Z7753">
        <v>0</v>
      </c>
      <c r="AB7753">
        <v>15</v>
      </c>
      <c r="AE7753" t="s">
        <v>2114</v>
      </c>
      <c r="AH7753" t="s">
        <v>31</v>
      </c>
      <c r="AZ7753" t="s">
        <v>31</v>
      </c>
      <c r="BA7753" t="s">
        <v>31</v>
      </c>
    </row>
    <row r="7754" spans="1:53" hidden="1">
      <c r="A7754" t="s">
        <v>672</v>
      </c>
      <c r="B7754" t="s">
        <v>71</v>
      </c>
      <c r="C7754" t="s">
        <v>2687</v>
      </c>
      <c r="D7754" t="s">
        <v>36</v>
      </c>
      <c r="E7754" t="s">
        <v>37</v>
      </c>
      <c r="G7754" t="s">
        <v>2532</v>
      </c>
      <c r="H7754" t="s">
        <v>2124</v>
      </c>
      <c r="J7754">
        <v>59.67</v>
      </c>
      <c r="K7754">
        <v>10.83</v>
      </c>
      <c r="L7754">
        <v>40</v>
      </c>
      <c r="M7754" t="s">
        <v>2384</v>
      </c>
      <c r="N7754">
        <v>1992</v>
      </c>
      <c r="O7754" t="s">
        <v>1776</v>
      </c>
      <c r="P7754" t="s">
        <v>2532</v>
      </c>
      <c r="Q7754" s="64">
        <v>33587</v>
      </c>
      <c r="T7754" s="64"/>
      <c r="U7754">
        <v>21</v>
      </c>
      <c r="V7754">
        <v>21</v>
      </c>
      <c r="W7754">
        <v>8</v>
      </c>
      <c r="X7754">
        <v>16</v>
      </c>
      <c r="Y7754" t="s">
        <v>493</v>
      </c>
      <c r="Z7754">
        <v>0</v>
      </c>
      <c r="AB7754">
        <v>15</v>
      </c>
      <c r="AE7754" t="s">
        <v>2114</v>
      </c>
      <c r="AH7754" t="s">
        <v>31</v>
      </c>
      <c r="AZ7754" t="s">
        <v>31</v>
      </c>
      <c r="BA7754" t="s">
        <v>31</v>
      </c>
    </row>
    <row r="7755" spans="1:53" hidden="1">
      <c r="A7755" t="s">
        <v>672</v>
      </c>
      <c r="B7755" t="s">
        <v>71</v>
      </c>
      <c r="C7755" t="s">
        <v>2687</v>
      </c>
      <c r="D7755" t="s">
        <v>36</v>
      </c>
      <c r="E7755" t="s">
        <v>37</v>
      </c>
      <c r="G7755" t="s">
        <v>2532</v>
      </c>
      <c r="H7755" t="s">
        <v>2124</v>
      </c>
      <c r="J7755">
        <v>59.67</v>
      </c>
      <c r="K7755">
        <v>10.83</v>
      </c>
      <c r="L7755">
        <v>40</v>
      </c>
      <c r="M7755" t="s">
        <v>2384</v>
      </c>
      <c r="N7755">
        <v>1992</v>
      </c>
      <c r="O7755" t="s">
        <v>1776</v>
      </c>
      <c r="P7755" t="s">
        <v>2532</v>
      </c>
      <c r="Q7755" s="64">
        <v>33618</v>
      </c>
      <c r="T7755" s="64"/>
      <c r="U7755">
        <v>21</v>
      </c>
      <c r="V7755">
        <v>21</v>
      </c>
      <c r="W7755">
        <v>8</v>
      </c>
      <c r="X7755">
        <v>16</v>
      </c>
      <c r="Y7755" t="s">
        <v>493</v>
      </c>
      <c r="Z7755">
        <v>0</v>
      </c>
      <c r="AB7755">
        <v>15</v>
      </c>
      <c r="AE7755" t="s">
        <v>2114</v>
      </c>
      <c r="AH7755" t="s">
        <v>31</v>
      </c>
      <c r="AZ7755" t="s">
        <v>31</v>
      </c>
      <c r="BA7755" t="s">
        <v>31</v>
      </c>
    </row>
    <row r="7756" spans="1:53" hidden="1">
      <c r="A7756" t="s">
        <v>672</v>
      </c>
      <c r="B7756" t="s">
        <v>71</v>
      </c>
      <c r="C7756" t="s">
        <v>2687</v>
      </c>
      <c r="D7756" t="s">
        <v>36</v>
      </c>
      <c r="E7756" t="s">
        <v>37</v>
      </c>
      <c r="G7756" t="s">
        <v>2532</v>
      </c>
      <c r="H7756" t="s">
        <v>2124</v>
      </c>
      <c r="J7756">
        <v>59.67</v>
      </c>
      <c r="K7756">
        <v>10.83</v>
      </c>
      <c r="L7756">
        <v>40</v>
      </c>
      <c r="M7756" t="s">
        <v>2384</v>
      </c>
      <c r="N7756">
        <v>1992</v>
      </c>
      <c r="O7756" t="s">
        <v>1776</v>
      </c>
      <c r="P7756" t="s">
        <v>2532</v>
      </c>
      <c r="Q7756" s="64">
        <v>33649</v>
      </c>
      <c r="T7756" s="64"/>
      <c r="U7756">
        <v>21</v>
      </c>
      <c r="V7756">
        <v>21</v>
      </c>
      <c r="W7756">
        <v>8</v>
      </c>
      <c r="X7756">
        <v>16</v>
      </c>
      <c r="Y7756" t="s">
        <v>493</v>
      </c>
      <c r="Z7756">
        <v>13</v>
      </c>
      <c r="AB7756">
        <v>15</v>
      </c>
      <c r="AE7756" t="s">
        <v>2114</v>
      </c>
      <c r="AH7756" t="s">
        <v>31</v>
      </c>
      <c r="AZ7756" t="s">
        <v>31</v>
      </c>
      <c r="BA7756" t="s">
        <v>31</v>
      </c>
    </row>
    <row r="7757" spans="1:53" hidden="1">
      <c r="A7757" t="s">
        <v>672</v>
      </c>
      <c r="B7757" t="s">
        <v>71</v>
      </c>
      <c r="C7757" t="s">
        <v>2687</v>
      </c>
      <c r="D7757" t="s">
        <v>36</v>
      </c>
      <c r="E7757" t="s">
        <v>37</v>
      </c>
      <c r="G7757" t="s">
        <v>2532</v>
      </c>
      <c r="H7757" t="s">
        <v>2124</v>
      </c>
      <c r="J7757">
        <v>59.67</v>
      </c>
      <c r="K7757">
        <v>10.83</v>
      </c>
      <c r="L7757">
        <v>40</v>
      </c>
      <c r="M7757" t="s">
        <v>2384</v>
      </c>
      <c r="N7757">
        <v>1992</v>
      </c>
      <c r="O7757" t="s">
        <v>1776</v>
      </c>
      <c r="P7757" t="s">
        <v>2532</v>
      </c>
      <c r="Q7757" s="64">
        <v>33678</v>
      </c>
      <c r="T7757" s="64"/>
      <c r="U7757">
        <v>21</v>
      </c>
      <c r="V7757">
        <v>21</v>
      </c>
      <c r="W7757">
        <v>8</v>
      </c>
      <c r="X7757">
        <v>16</v>
      </c>
      <c r="Y7757" t="s">
        <v>493</v>
      </c>
      <c r="Z7757">
        <v>40</v>
      </c>
      <c r="AB7757">
        <v>15</v>
      </c>
      <c r="AE7757" t="s">
        <v>2114</v>
      </c>
      <c r="AH7757" t="s">
        <v>31</v>
      </c>
      <c r="AZ7757" t="s">
        <v>31</v>
      </c>
      <c r="BA7757" t="s">
        <v>31</v>
      </c>
    </row>
    <row r="7758" spans="1:53" hidden="1">
      <c r="A7758" t="s">
        <v>672</v>
      </c>
      <c r="B7758" t="s">
        <v>71</v>
      </c>
      <c r="C7758" t="s">
        <v>2687</v>
      </c>
      <c r="D7758" t="s">
        <v>36</v>
      </c>
      <c r="E7758" t="s">
        <v>37</v>
      </c>
      <c r="G7758" t="s">
        <v>2532</v>
      </c>
      <c r="H7758" t="s">
        <v>2124</v>
      </c>
      <c r="J7758">
        <v>59.67</v>
      </c>
      <c r="K7758">
        <v>10.83</v>
      </c>
      <c r="L7758">
        <v>40</v>
      </c>
      <c r="M7758" t="s">
        <v>2384</v>
      </c>
      <c r="N7758">
        <v>1992</v>
      </c>
      <c r="O7758" t="s">
        <v>1776</v>
      </c>
      <c r="P7758" t="s">
        <v>2532</v>
      </c>
      <c r="Q7758" s="64">
        <v>33526</v>
      </c>
      <c r="T7758" s="64"/>
      <c r="U7758">
        <v>21</v>
      </c>
      <c r="V7758">
        <v>21</v>
      </c>
      <c r="W7758">
        <v>24</v>
      </c>
      <c r="X7758">
        <v>0</v>
      </c>
      <c r="Y7758" t="s">
        <v>493</v>
      </c>
      <c r="Z7758">
        <v>60</v>
      </c>
      <c r="AB7758">
        <v>15</v>
      </c>
      <c r="AE7758" t="s">
        <v>2114</v>
      </c>
      <c r="AH7758" t="s">
        <v>31</v>
      </c>
      <c r="AZ7758" t="s">
        <v>31</v>
      </c>
      <c r="BA7758" t="s">
        <v>31</v>
      </c>
    </row>
    <row r="7759" spans="1:53" hidden="1">
      <c r="A7759" t="s">
        <v>672</v>
      </c>
      <c r="B7759" t="s">
        <v>71</v>
      </c>
      <c r="C7759" t="s">
        <v>2687</v>
      </c>
      <c r="D7759" t="s">
        <v>36</v>
      </c>
      <c r="E7759" t="s">
        <v>37</v>
      </c>
      <c r="G7759" t="s">
        <v>2532</v>
      </c>
      <c r="H7759" t="s">
        <v>2124</v>
      </c>
      <c r="J7759">
        <v>59.67</v>
      </c>
      <c r="K7759">
        <v>10.83</v>
      </c>
      <c r="L7759">
        <v>40</v>
      </c>
      <c r="M7759" t="s">
        <v>2384</v>
      </c>
      <c r="N7759">
        <v>1992</v>
      </c>
      <c r="O7759" t="s">
        <v>1776</v>
      </c>
      <c r="P7759" t="s">
        <v>2532</v>
      </c>
      <c r="Q7759" s="64">
        <v>33557</v>
      </c>
      <c r="T7759" s="64"/>
      <c r="U7759">
        <v>21</v>
      </c>
      <c r="V7759">
        <v>21</v>
      </c>
      <c r="W7759">
        <v>24</v>
      </c>
      <c r="X7759">
        <v>0</v>
      </c>
      <c r="Y7759" t="s">
        <v>493</v>
      </c>
      <c r="Z7759">
        <v>0</v>
      </c>
      <c r="AB7759">
        <v>15</v>
      </c>
      <c r="AE7759" t="s">
        <v>2114</v>
      </c>
      <c r="AH7759" t="s">
        <v>31</v>
      </c>
      <c r="AZ7759" t="s">
        <v>31</v>
      </c>
      <c r="BA7759" t="s">
        <v>31</v>
      </c>
    </row>
    <row r="7760" spans="1:53" hidden="1">
      <c r="A7760" t="s">
        <v>672</v>
      </c>
      <c r="B7760" t="s">
        <v>71</v>
      </c>
      <c r="C7760" t="s">
        <v>2687</v>
      </c>
      <c r="D7760" t="s">
        <v>36</v>
      </c>
      <c r="E7760" t="s">
        <v>37</v>
      </c>
      <c r="G7760" t="s">
        <v>2532</v>
      </c>
      <c r="H7760" t="s">
        <v>2124</v>
      </c>
      <c r="J7760">
        <v>59.67</v>
      </c>
      <c r="K7760">
        <v>10.83</v>
      </c>
      <c r="L7760">
        <v>40</v>
      </c>
      <c r="M7760" t="s">
        <v>2384</v>
      </c>
      <c r="N7760">
        <v>1992</v>
      </c>
      <c r="O7760" t="s">
        <v>1776</v>
      </c>
      <c r="P7760" t="s">
        <v>2532</v>
      </c>
      <c r="Q7760" s="64">
        <v>33587</v>
      </c>
      <c r="T7760" s="64"/>
      <c r="U7760">
        <v>21</v>
      </c>
      <c r="V7760">
        <v>21</v>
      </c>
      <c r="W7760">
        <v>24</v>
      </c>
      <c r="X7760">
        <v>0</v>
      </c>
      <c r="Y7760" t="s">
        <v>493</v>
      </c>
      <c r="Z7760">
        <v>0</v>
      </c>
      <c r="AB7760">
        <v>15</v>
      </c>
      <c r="AE7760" t="s">
        <v>2114</v>
      </c>
      <c r="AH7760" t="s">
        <v>31</v>
      </c>
      <c r="AZ7760" t="s">
        <v>31</v>
      </c>
      <c r="BA7760" t="s">
        <v>31</v>
      </c>
    </row>
    <row r="7761" spans="1:53" hidden="1">
      <c r="A7761" t="s">
        <v>672</v>
      </c>
      <c r="B7761" t="s">
        <v>71</v>
      </c>
      <c r="C7761" t="s">
        <v>2687</v>
      </c>
      <c r="D7761" t="s">
        <v>36</v>
      </c>
      <c r="E7761" t="s">
        <v>37</v>
      </c>
      <c r="G7761" t="s">
        <v>2532</v>
      </c>
      <c r="H7761" t="s">
        <v>2124</v>
      </c>
      <c r="J7761">
        <v>59.67</v>
      </c>
      <c r="K7761">
        <v>10.83</v>
      </c>
      <c r="L7761">
        <v>40</v>
      </c>
      <c r="M7761" t="s">
        <v>2384</v>
      </c>
      <c r="N7761">
        <v>1992</v>
      </c>
      <c r="O7761" t="s">
        <v>1776</v>
      </c>
      <c r="P7761" t="s">
        <v>2532</v>
      </c>
      <c r="Q7761" s="64">
        <v>33618</v>
      </c>
      <c r="T7761" s="64"/>
      <c r="U7761">
        <v>21</v>
      </c>
      <c r="V7761">
        <v>21</v>
      </c>
      <c r="W7761">
        <v>24</v>
      </c>
      <c r="X7761">
        <v>0</v>
      </c>
      <c r="Y7761" t="s">
        <v>493</v>
      </c>
      <c r="Z7761">
        <v>46</v>
      </c>
      <c r="AB7761">
        <v>15</v>
      </c>
      <c r="AE7761" t="s">
        <v>2114</v>
      </c>
      <c r="AH7761" t="s">
        <v>31</v>
      </c>
      <c r="AZ7761" t="s">
        <v>31</v>
      </c>
      <c r="BA7761" t="s">
        <v>31</v>
      </c>
    </row>
    <row r="7762" spans="1:53" hidden="1">
      <c r="A7762" t="s">
        <v>672</v>
      </c>
      <c r="B7762" t="s">
        <v>71</v>
      </c>
      <c r="C7762" t="s">
        <v>2687</v>
      </c>
      <c r="D7762" t="s">
        <v>36</v>
      </c>
      <c r="E7762" t="s">
        <v>37</v>
      </c>
      <c r="G7762" t="s">
        <v>2532</v>
      </c>
      <c r="H7762" t="s">
        <v>2124</v>
      </c>
      <c r="J7762">
        <v>59.67</v>
      </c>
      <c r="K7762">
        <v>10.83</v>
      </c>
      <c r="L7762">
        <v>40</v>
      </c>
      <c r="M7762" t="s">
        <v>2384</v>
      </c>
      <c r="N7762">
        <v>1992</v>
      </c>
      <c r="O7762" t="s">
        <v>1776</v>
      </c>
      <c r="P7762" t="s">
        <v>2532</v>
      </c>
      <c r="Q7762" s="64">
        <v>33649</v>
      </c>
      <c r="T7762" s="64"/>
      <c r="U7762">
        <v>21</v>
      </c>
      <c r="V7762">
        <v>21</v>
      </c>
      <c r="W7762">
        <v>24</v>
      </c>
      <c r="X7762">
        <v>0</v>
      </c>
      <c r="Y7762" t="s">
        <v>493</v>
      </c>
      <c r="Z7762">
        <v>86</v>
      </c>
      <c r="AB7762">
        <v>15</v>
      </c>
      <c r="AE7762" t="s">
        <v>2114</v>
      </c>
      <c r="AH7762" t="s">
        <v>31</v>
      </c>
      <c r="AZ7762" t="s">
        <v>31</v>
      </c>
      <c r="BA7762" t="s">
        <v>31</v>
      </c>
    </row>
    <row r="7763" spans="1:53" hidden="1">
      <c r="A7763" t="s">
        <v>672</v>
      </c>
      <c r="B7763" t="s">
        <v>71</v>
      </c>
      <c r="C7763" t="s">
        <v>2687</v>
      </c>
      <c r="D7763" t="s">
        <v>36</v>
      </c>
      <c r="E7763" t="s">
        <v>37</v>
      </c>
      <c r="G7763" t="s">
        <v>2532</v>
      </c>
      <c r="H7763" t="s">
        <v>2124</v>
      </c>
      <c r="J7763">
        <v>59.67</v>
      </c>
      <c r="K7763">
        <v>10.83</v>
      </c>
      <c r="L7763">
        <v>40</v>
      </c>
      <c r="M7763" t="s">
        <v>2384</v>
      </c>
      <c r="N7763">
        <v>1992</v>
      </c>
      <c r="O7763" t="s">
        <v>1776</v>
      </c>
      <c r="P7763" t="s">
        <v>2532</v>
      </c>
      <c r="Q7763" s="64">
        <v>33678</v>
      </c>
      <c r="T7763" s="64"/>
      <c r="U7763">
        <v>21</v>
      </c>
      <c r="V7763">
        <v>21</v>
      </c>
      <c r="W7763">
        <v>24</v>
      </c>
      <c r="X7763">
        <v>0</v>
      </c>
      <c r="Y7763" t="s">
        <v>493</v>
      </c>
      <c r="Z7763">
        <v>100</v>
      </c>
      <c r="AB7763">
        <v>15</v>
      </c>
      <c r="AE7763" t="s">
        <v>2114</v>
      </c>
      <c r="AH7763" t="s">
        <v>31</v>
      </c>
      <c r="AZ7763" t="s">
        <v>31</v>
      </c>
      <c r="BA7763" t="s">
        <v>31</v>
      </c>
    </row>
    <row r="7764" spans="1:53" hidden="1">
      <c r="A7764" t="s">
        <v>672</v>
      </c>
      <c r="B7764" t="s">
        <v>71</v>
      </c>
      <c r="C7764" t="s">
        <v>2687</v>
      </c>
      <c r="D7764" t="s">
        <v>36</v>
      </c>
      <c r="E7764" t="s">
        <v>37</v>
      </c>
      <c r="G7764" t="s">
        <v>2532</v>
      </c>
      <c r="H7764" t="s">
        <v>2124</v>
      </c>
      <c r="J7764">
        <v>59.67</v>
      </c>
      <c r="K7764">
        <v>10.83</v>
      </c>
      <c r="L7764">
        <v>40</v>
      </c>
      <c r="M7764" t="s">
        <v>2384</v>
      </c>
      <c r="N7764">
        <v>1992</v>
      </c>
      <c r="O7764" t="s">
        <v>1776</v>
      </c>
      <c r="P7764" t="s">
        <v>2532</v>
      </c>
      <c r="Q7764" s="64">
        <v>33526</v>
      </c>
      <c r="T7764" s="64"/>
      <c r="U7764">
        <v>21</v>
      </c>
      <c r="V7764">
        <v>21</v>
      </c>
      <c r="W7764">
        <v>8</v>
      </c>
      <c r="X7764">
        <v>16</v>
      </c>
      <c r="Y7764" t="s">
        <v>15</v>
      </c>
      <c r="Z7764">
        <v>1</v>
      </c>
      <c r="AA7764" t="s">
        <v>2130</v>
      </c>
      <c r="AB7764">
        <v>15</v>
      </c>
      <c r="AE7764" t="s">
        <v>2114</v>
      </c>
      <c r="AH7764" t="s">
        <v>31</v>
      </c>
      <c r="AZ7764" t="s">
        <v>31</v>
      </c>
      <c r="BA7764" t="s">
        <v>31</v>
      </c>
    </row>
    <row r="7765" spans="1:53" hidden="1">
      <c r="A7765" t="s">
        <v>672</v>
      </c>
      <c r="B7765" t="s">
        <v>71</v>
      </c>
      <c r="C7765" t="s">
        <v>2687</v>
      </c>
      <c r="D7765" t="s">
        <v>36</v>
      </c>
      <c r="E7765" t="s">
        <v>37</v>
      </c>
      <c r="G7765" t="s">
        <v>2532</v>
      </c>
      <c r="H7765" t="s">
        <v>2124</v>
      </c>
      <c r="J7765">
        <v>59.67</v>
      </c>
      <c r="K7765">
        <v>10.83</v>
      </c>
      <c r="L7765">
        <v>40</v>
      </c>
      <c r="M7765" t="s">
        <v>2384</v>
      </c>
      <c r="N7765">
        <v>1992</v>
      </c>
      <c r="O7765" t="s">
        <v>1776</v>
      </c>
      <c r="P7765" t="s">
        <v>2532</v>
      </c>
      <c r="Q7765" s="64">
        <v>33557</v>
      </c>
      <c r="T7765" s="64"/>
      <c r="U7765">
        <v>21</v>
      </c>
      <c r="V7765">
        <v>21</v>
      </c>
      <c r="W7765">
        <v>8</v>
      </c>
      <c r="X7765">
        <v>16</v>
      </c>
      <c r="Y7765" t="s">
        <v>15</v>
      </c>
      <c r="Z7765">
        <v>1</v>
      </c>
      <c r="AA7765" t="s">
        <v>2130</v>
      </c>
      <c r="AB7765">
        <v>15</v>
      </c>
      <c r="AE7765" t="s">
        <v>2114</v>
      </c>
      <c r="AH7765" t="s">
        <v>31</v>
      </c>
      <c r="AZ7765" t="s">
        <v>31</v>
      </c>
      <c r="BA7765" t="s">
        <v>31</v>
      </c>
    </row>
    <row r="7766" spans="1:53" hidden="1">
      <c r="A7766" t="s">
        <v>672</v>
      </c>
      <c r="B7766" t="s">
        <v>71</v>
      </c>
      <c r="C7766" t="s">
        <v>2687</v>
      </c>
      <c r="D7766" t="s">
        <v>36</v>
      </c>
      <c r="E7766" t="s">
        <v>37</v>
      </c>
      <c r="G7766" t="s">
        <v>2532</v>
      </c>
      <c r="H7766" t="s">
        <v>2124</v>
      </c>
      <c r="J7766">
        <v>59.67</v>
      </c>
      <c r="K7766">
        <v>10.83</v>
      </c>
      <c r="L7766">
        <v>40</v>
      </c>
      <c r="M7766" t="s">
        <v>2384</v>
      </c>
      <c r="N7766">
        <v>1992</v>
      </c>
      <c r="O7766" t="s">
        <v>1776</v>
      </c>
      <c r="P7766" t="s">
        <v>2532</v>
      </c>
      <c r="Q7766" s="64">
        <v>33587</v>
      </c>
      <c r="T7766" s="64"/>
      <c r="U7766">
        <v>21</v>
      </c>
      <c r="V7766">
        <v>21</v>
      </c>
      <c r="W7766">
        <v>8</v>
      </c>
      <c r="X7766">
        <v>16</v>
      </c>
      <c r="Y7766" t="s">
        <v>15</v>
      </c>
      <c r="Z7766">
        <v>1</v>
      </c>
      <c r="AA7766" t="s">
        <v>2130</v>
      </c>
      <c r="AB7766">
        <v>15</v>
      </c>
      <c r="AE7766" t="s">
        <v>2114</v>
      </c>
      <c r="AH7766" t="s">
        <v>31</v>
      </c>
      <c r="AZ7766" t="s">
        <v>31</v>
      </c>
      <c r="BA7766" t="s">
        <v>31</v>
      </c>
    </row>
    <row r="7767" spans="1:53" hidden="1">
      <c r="A7767" t="s">
        <v>672</v>
      </c>
      <c r="B7767" t="s">
        <v>71</v>
      </c>
      <c r="C7767" t="s">
        <v>2687</v>
      </c>
      <c r="D7767" t="s">
        <v>36</v>
      </c>
      <c r="E7767" t="s">
        <v>37</v>
      </c>
      <c r="G7767" t="s">
        <v>2532</v>
      </c>
      <c r="H7767" t="s">
        <v>2124</v>
      </c>
      <c r="J7767">
        <v>59.67</v>
      </c>
      <c r="K7767">
        <v>10.83</v>
      </c>
      <c r="L7767">
        <v>40</v>
      </c>
      <c r="M7767" t="s">
        <v>2384</v>
      </c>
      <c r="N7767">
        <v>1992</v>
      </c>
      <c r="O7767" t="s">
        <v>1776</v>
      </c>
      <c r="P7767" t="s">
        <v>2532</v>
      </c>
      <c r="Q7767" s="64">
        <v>33618</v>
      </c>
      <c r="T7767" s="64"/>
      <c r="U7767">
        <v>21</v>
      </c>
      <c r="V7767">
        <v>21</v>
      </c>
      <c r="W7767">
        <v>8</v>
      </c>
      <c r="X7767">
        <v>16</v>
      </c>
      <c r="Y7767" t="s">
        <v>15</v>
      </c>
      <c r="Z7767">
        <v>1</v>
      </c>
      <c r="AA7767" t="s">
        <v>2130</v>
      </c>
      <c r="AB7767">
        <v>15</v>
      </c>
      <c r="AE7767" t="s">
        <v>2114</v>
      </c>
      <c r="AH7767" t="s">
        <v>31</v>
      </c>
      <c r="AZ7767" t="s">
        <v>31</v>
      </c>
      <c r="BA7767" t="s">
        <v>31</v>
      </c>
    </row>
    <row r="7768" spans="1:53" hidden="1">
      <c r="A7768" t="s">
        <v>672</v>
      </c>
      <c r="B7768" t="s">
        <v>71</v>
      </c>
      <c r="C7768" t="s">
        <v>2687</v>
      </c>
      <c r="D7768" t="s">
        <v>36</v>
      </c>
      <c r="E7768" t="s">
        <v>37</v>
      </c>
      <c r="G7768" t="s">
        <v>2532</v>
      </c>
      <c r="H7768" t="s">
        <v>2124</v>
      </c>
      <c r="J7768">
        <v>59.67</v>
      </c>
      <c r="K7768">
        <v>10.83</v>
      </c>
      <c r="L7768">
        <v>40</v>
      </c>
      <c r="M7768" t="s">
        <v>2384</v>
      </c>
      <c r="N7768">
        <v>1992</v>
      </c>
      <c r="O7768" t="s">
        <v>1776</v>
      </c>
      <c r="P7768" t="s">
        <v>2532</v>
      </c>
      <c r="Q7768" s="64">
        <v>33649</v>
      </c>
      <c r="T7768" s="64"/>
      <c r="U7768">
        <v>21</v>
      </c>
      <c r="V7768">
        <v>21</v>
      </c>
      <c r="W7768">
        <v>8</v>
      </c>
      <c r="X7768">
        <v>16</v>
      </c>
      <c r="Y7768" t="s">
        <v>15</v>
      </c>
      <c r="Z7768">
        <v>1</v>
      </c>
      <c r="AA7768">
        <v>40</v>
      </c>
      <c r="AB7768">
        <v>15</v>
      </c>
      <c r="AE7768" t="s">
        <v>2114</v>
      </c>
      <c r="AH7768" t="s">
        <v>31</v>
      </c>
      <c r="AZ7768" t="s">
        <v>31</v>
      </c>
      <c r="BA7768" t="s">
        <v>31</v>
      </c>
    </row>
    <row r="7769" spans="1:53" hidden="1">
      <c r="A7769" t="s">
        <v>672</v>
      </c>
      <c r="B7769" t="s">
        <v>71</v>
      </c>
      <c r="C7769" t="s">
        <v>2687</v>
      </c>
      <c r="D7769" t="s">
        <v>36</v>
      </c>
      <c r="E7769" t="s">
        <v>37</v>
      </c>
      <c r="G7769" t="s">
        <v>2532</v>
      </c>
      <c r="H7769" t="s">
        <v>2124</v>
      </c>
      <c r="J7769">
        <v>59.67</v>
      </c>
      <c r="K7769">
        <v>10.83</v>
      </c>
      <c r="L7769">
        <v>40</v>
      </c>
      <c r="M7769" t="s">
        <v>2384</v>
      </c>
      <c r="N7769">
        <v>1992</v>
      </c>
      <c r="O7769" t="s">
        <v>1776</v>
      </c>
      <c r="P7769" t="s">
        <v>2532</v>
      </c>
      <c r="Q7769" s="64">
        <v>33678</v>
      </c>
      <c r="T7769" s="64"/>
      <c r="U7769">
        <v>21</v>
      </c>
      <c r="V7769">
        <v>21</v>
      </c>
      <c r="W7769">
        <v>8</v>
      </c>
      <c r="X7769">
        <v>16</v>
      </c>
      <c r="Y7769" t="s">
        <v>15</v>
      </c>
      <c r="Z7769">
        <v>1</v>
      </c>
      <c r="AA7769">
        <v>34</v>
      </c>
      <c r="AB7769">
        <v>15</v>
      </c>
      <c r="AE7769" t="s">
        <v>2114</v>
      </c>
      <c r="AH7769" t="s">
        <v>31</v>
      </c>
      <c r="AZ7769" t="s">
        <v>31</v>
      </c>
      <c r="BA7769" t="s">
        <v>31</v>
      </c>
    </row>
    <row r="7770" spans="1:53" hidden="1">
      <c r="A7770" t="s">
        <v>672</v>
      </c>
      <c r="B7770" t="s">
        <v>71</v>
      </c>
      <c r="C7770" t="s">
        <v>2687</v>
      </c>
      <c r="D7770" t="s">
        <v>36</v>
      </c>
      <c r="E7770" t="s">
        <v>37</v>
      </c>
      <c r="G7770" t="s">
        <v>2532</v>
      </c>
      <c r="H7770" t="s">
        <v>2124</v>
      </c>
      <c r="J7770">
        <v>59.67</v>
      </c>
      <c r="K7770">
        <v>10.83</v>
      </c>
      <c r="L7770">
        <v>40</v>
      </c>
      <c r="M7770" t="s">
        <v>2384</v>
      </c>
      <c r="N7770">
        <v>1992</v>
      </c>
      <c r="O7770" t="s">
        <v>1776</v>
      </c>
      <c r="P7770" t="s">
        <v>2532</v>
      </c>
      <c r="Q7770" s="64">
        <v>33526</v>
      </c>
      <c r="T7770" s="64"/>
      <c r="U7770">
        <v>21</v>
      </c>
      <c r="V7770">
        <v>21</v>
      </c>
      <c r="W7770">
        <v>24</v>
      </c>
      <c r="X7770">
        <v>0</v>
      </c>
      <c r="Y7770" t="s">
        <v>15</v>
      </c>
      <c r="Z7770">
        <v>1</v>
      </c>
      <c r="AA7770">
        <v>22.3</v>
      </c>
      <c r="AB7770">
        <v>15</v>
      </c>
      <c r="AE7770" t="s">
        <v>2114</v>
      </c>
      <c r="AH7770" t="s">
        <v>31</v>
      </c>
      <c r="AZ7770" t="s">
        <v>31</v>
      </c>
      <c r="BA7770" t="s">
        <v>31</v>
      </c>
    </row>
    <row r="7771" spans="1:53" hidden="1">
      <c r="A7771" t="s">
        <v>672</v>
      </c>
      <c r="B7771" t="s">
        <v>71</v>
      </c>
      <c r="C7771" t="s">
        <v>2687</v>
      </c>
      <c r="D7771" t="s">
        <v>36</v>
      </c>
      <c r="E7771" t="s">
        <v>37</v>
      </c>
      <c r="G7771" t="s">
        <v>2532</v>
      </c>
      <c r="H7771" t="s">
        <v>2124</v>
      </c>
      <c r="J7771">
        <v>59.67</v>
      </c>
      <c r="K7771">
        <v>10.83</v>
      </c>
      <c r="L7771">
        <v>40</v>
      </c>
      <c r="M7771" t="s">
        <v>2384</v>
      </c>
      <c r="N7771">
        <v>1992</v>
      </c>
      <c r="O7771" t="s">
        <v>1776</v>
      </c>
      <c r="P7771" t="s">
        <v>2532</v>
      </c>
      <c r="Q7771" s="64">
        <v>33557</v>
      </c>
      <c r="T7771" s="64"/>
      <c r="U7771">
        <v>21</v>
      </c>
      <c r="V7771">
        <v>21</v>
      </c>
      <c r="W7771">
        <v>24</v>
      </c>
      <c r="X7771">
        <v>0</v>
      </c>
      <c r="Y7771" t="s">
        <v>15</v>
      </c>
      <c r="Z7771">
        <v>1</v>
      </c>
      <c r="AA7771" t="s">
        <v>2130</v>
      </c>
      <c r="AB7771">
        <v>15</v>
      </c>
      <c r="AE7771" t="s">
        <v>2114</v>
      </c>
      <c r="AH7771" t="s">
        <v>31</v>
      </c>
      <c r="AZ7771" t="s">
        <v>31</v>
      </c>
      <c r="BA7771" t="s">
        <v>31</v>
      </c>
    </row>
    <row r="7772" spans="1:53" hidden="1">
      <c r="A7772" t="s">
        <v>672</v>
      </c>
      <c r="B7772" t="s">
        <v>71</v>
      </c>
      <c r="C7772" t="s">
        <v>2687</v>
      </c>
      <c r="D7772" t="s">
        <v>36</v>
      </c>
      <c r="E7772" t="s">
        <v>37</v>
      </c>
      <c r="G7772" t="s">
        <v>2532</v>
      </c>
      <c r="H7772" t="s">
        <v>2124</v>
      </c>
      <c r="J7772">
        <v>59.67</v>
      </c>
      <c r="K7772">
        <v>10.83</v>
      </c>
      <c r="L7772">
        <v>40</v>
      </c>
      <c r="M7772" t="s">
        <v>2384</v>
      </c>
      <c r="N7772">
        <v>1992</v>
      </c>
      <c r="O7772" t="s">
        <v>1776</v>
      </c>
      <c r="P7772" t="s">
        <v>2532</v>
      </c>
      <c r="Q7772" s="64">
        <v>33587</v>
      </c>
      <c r="T7772" s="64"/>
      <c r="U7772">
        <v>21</v>
      </c>
      <c r="V7772">
        <v>21</v>
      </c>
      <c r="W7772">
        <v>24</v>
      </c>
      <c r="X7772">
        <v>0</v>
      </c>
      <c r="Y7772" t="s">
        <v>15</v>
      </c>
      <c r="Z7772">
        <v>1</v>
      </c>
      <c r="AA7772" t="s">
        <v>2130</v>
      </c>
      <c r="AB7772">
        <v>15</v>
      </c>
      <c r="AE7772" t="s">
        <v>2114</v>
      </c>
      <c r="AH7772" t="s">
        <v>31</v>
      </c>
      <c r="AZ7772" t="s">
        <v>31</v>
      </c>
      <c r="BA7772" t="s">
        <v>31</v>
      </c>
    </row>
    <row r="7773" spans="1:53" hidden="1">
      <c r="A7773" t="s">
        <v>672</v>
      </c>
      <c r="B7773" t="s">
        <v>71</v>
      </c>
      <c r="C7773" t="s">
        <v>2687</v>
      </c>
      <c r="D7773" t="s">
        <v>36</v>
      </c>
      <c r="E7773" t="s">
        <v>37</v>
      </c>
      <c r="G7773" t="s">
        <v>2532</v>
      </c>
      <c r="H7773" t="s">
        <v>2124</v>
      </c>
      <c r="J7773">
        <v>59.67</v>
      </c>
      <c r="K7773">
        <v>10.83</v>
      </c>
      <c r="L7773">
        <v>40</v>
      </c>
      <c r="M7773" t="s">
        <v>2384</v>
      </c>
      <c r="N7773">
        <v>1992</v>
      </c>
      <c r="O7773" t="s">
        <v>1776</v>
      </c>
      <c r="P7773" t="s">
        <v>2532</v>
      </c>
      <c r="Q7773" s="64">
        <v>33618</v>
      </c>
      <c r="T7773" s="64"/>
      <c r="U7773">
        <v>21</v>
      </c>
      <c r="V7773">
        <v>21</v>
      </c>
      <c r="W7773">
        <v>24</v>
      </c>
      <c r="X7773">
        <v>0</v>
      </c>
      <c r="Y7773" t="s">
        <v>15</v>
      </c>
      <c r="Z7773">
        <v>1</v>
      </c>
      <c r="AA7773">
        <v>31.5</v>
      </c>
      <c r="AB7773">
        <v>15</v>
      </c>
      <c r="AE7773" t="s">
        <v>2114</v>
      </c>
      <c r="AH7773" t="s">
        <v>31</v>
      </c>
      <c r="AZ7773" t="s">
        <v>31</v>
      </c>
      <c r="BA7773" t="s">
        <v>31</v>
      </c>
    </row>
    <row r="7774" spans="1:53" hidden="1">
      <c r="A7774" t="s">
        <v>672</v>
      </c>
      <c r="B7774" t="s">
        <v>71</v>
      </c>
      <c r="C7774" t="s">
        <v>2687</v>
      </c>
      <c r="D7774" t="s">
        <v>36</v>
      </c>
      <c r="E7774" t="s">
        <v>37</v>
      </c>
      <c r="G7774" t="s">
        <v>2532</v>
      </c>
      <c r="H7774" t="s">
        <v>2124</v>
      </c>
      <c r="J7774">
        <v>59.67</v>
      </c>
      <c r="K7774">
        <v>10.83</v>
      </c>
      <c r="L7774">
        <v>40</v>
      </c>
      <c r="M7774" t="s">
        <v>2384</v>
      </c>
      <c r="N7774">
        <v>1992</v>
      </c>
      <c r="O7774" t="s">
        <v>1776</v>
      </c>
      <c r="P7774" t="s">
        <v>2532</v>
      </c>
      <c r="Q7774" s="64">
        <v>33649</v>
      </c>
      <c r="T7774" s="64"/>
      <c r="U7774">
        <v>21</v>
      </c>
      <c r="V7774">
        <v>21</v>
      </c>
      <c r="W7774">
        <v>24</v>
      </c>
      <c r="X7774">
        <v>0</v>
      </c>
      <c r="Y7774" t="s">
        <v>15</v>
      </c>
      <c r="Z7774">
        <v>1</v>
      </c>
      <c r="AA7774">
        <v>22</v>
      </c>
      <c r="AB7774">
        <v>15</v>
      </c>
      <c r="AE7774" t="s">
        <v>2114</v>
      </c>
      <c r="AH7774" t="s">
        <v>31</v>
      </c>
      <c r="AZ7774" t="s">
        <v>31</v>
      </c>
      <c r="BA7774" t="s">
        <v>31</v>
      </c>
    </row>
    <row r="7775" spans="1:53" hidden="1">
      <c r="A7775" t="s">
        <v>672</v>
      </c>
      <c r="B7775" t="s">
        <v>71</v>
      </c>
      <c r="C7775" t="s">
        <v>2687</v>
      </c>
      <c r="D7775" t="s">
        <v>36</v>
      </c>
      <c r="E7775" t="s">
        <v>37</v>
      </c>
      <c r="G7775" t="s">
        <v>2532</v>
      </c>
      <c r="H7775" t="s">
        <v>2124</v>
      </c>
      <c r="J7775">
        <v>59.67</v>
      </c>
      <c r="K7775">
        <v>10.83</v>
      </c>
      <c r="L7775">
        <v>40</v>
      </c>
      <c r="M7775" t="s">
        <v>2384</v>
      </c>
      <c r="N7775">
        <v>1992</v>
      </c>
      <c r="O7775" t="s">
        <v>1776</v>
      </c>
      <c r="P7775" t="s">
        <v>2532</v>
      </c>
      <c r="Q7775" s="64">
        <v>33678</v>
      </c>
      <c r="T7775" s="64"/>
      <c r="U7775">
        <v>21</v>
      </c>
      <c r="V7775">
        <v>21</v>
      </c>
      <c r="W7775">
        <v>24</v>
      </c>
      <c r="X7775">
        <v>0</v>
      </c>
      <c r="Y7775" t="s">
        <v>15</v>
      </c>
      <c r="Z7775">
        <v>1</v>
      </c>
      <c r="AA7775">
        <v>13</v>
      </c>
      <c r="AB7775">
        <v>15</v>
      </c>
      <c r="AE7775" t="s">
        <v>2114</v>
      </c>
      <c r="AH7775" t="s">
        <v>31</v>
      </c>
      <c r="AZ7775" t="s">
        <v>31</v>
      </c>
      <c r="BA7775" t="s">
        <v>31</v>
      </c>
    </row>
    <row r="7776" spans="1:53" hidden="1">
      <c r="A7776" t="s">
        <v>672</v>
      </c>
      <c r="B7776" t="s">
        <v>72</v>
      </c>
      <c r="C7776" t="s">
        <v>2687</v>
      </c>
      <c r="D7776" t="s">
        <v>36</v>
      </c>
      <c r="E7776" t="s">
        <v>37</v>
      </c>
      <c r="G7776" t="s">
        <v>2532</v>
      </c>
      <c r="H7776" t="s">
        <v>2124</v>
      </c>
      <c r="J7776">
        <v>59.67</v>
      </c>
      <c r="K7776">
        <v>10.83</v>
      </c>
      <c r="L7776">
        <v>40</v>
      </c>
      <c r="M7776" t="s">
        <v>2384</v>
      </c>
      <c r="N7776">
        <v>1991</v>
      </c>
      <c r="O7776" t="s">
        <v>917</v>
      </c>
      <c r="P7776" t="s">
        <v>2532</v>
      </c>
      <c r="Q7776" s="64">
        <v>33312</v>
      </c>
      <c r="T7776" s="64"/>
      <c r="U7776">
        <v>9</v>
      </c>
      <c r="V7776">
        <v>9</v>
      </c>
      <c r="W7776">
        <v>8</v>
      </c>
      <c r="X7776">
        <v>16</v>
      </c>
      <c r="Y7776" t="s">
        <v>493</v>
      </c>
      <c r="Z7776">
        <v>33.700000000000003</v>
      </c>
      <c r="AB7776" t="s">
        <v>2131</v>
      </c>
      <c r="AC7776" t="s">
        <v>2132</v>
      </c>
      <c r="AD7776">
        <v>6.6</v>
      </c>
      <c r="AE7776" t="s">
        <v>18</v>
      </c>
      <c r="AH7776" t="s">
        <v>31</v>
      </c>
      <c r="AZ7776" t="s">
        <v>31</v>
      </c>
      <c r="BA7776" t="s">
        <v>31</v>
      </c>
    </row>
    <row r="7777" spans="1:53" hidden="1">
      <c r="A7777" t="s">
        <v>672</v>
      </c>
      <c r="B7777" t="s">
        <v>72</v>
      </c>
      <c r="C7777" t="s">
        <v>2687</v>
      </c>
      <c r="D7777" t="s">
        <v>36</v>
      </c>
      <c r="E7777" t="s">
        <v>37</v>
      </c>
      <c r="G7777" t="s">
        <v>2532</v>
      </c>
      <c r="H7777" t="s">
        <v>2124</v>
      </c>
      <c r="J7777">
        <v>59.67</v>
      </c>
      <c r="K7777">
        <v>10.83</v>
      </c>
      <c r="L7777">
        <v>40</v>
      </c>
      <c r="M7777" t="s">
        <v>2384</v>
      </c>
      <c r="N7777">
        <v>1991</v>
      </c>
      <c r="O7777" t="s">
        <v>917</v>
      </c>
      <c r="P7777" t="s">
        <v>2532</v>
      </c>
      <c r="Q7777" s="64">
        <v>33312</v>
      </c>
      <c r="T7777" s="64"/>
      <c r="U7777">
        <v>9</v>
      </c>
      <c r="V7777">
        <v>9</v>
      </c>
      <c r="W7777">
        <v>24</v>
      </c>
      <c r="X7777">
        <v>0</v>
      </c>
      <c r="Y7777" t="s">
        <v>493</v>
      </c>
      <c r="Z7777">
        <v>100</v>
      </c>
      <c r="AB7777" t="s">
        <v>2131</v>
      </c>
      <c r="AC7777" t="s">
        <v>2132</v>
      </c>
      <c r="AD7777">
        <v>0</v>
      </c>
      <c r="AE7777" t="s">
        <v>18</v>
      </c>
      <c r="AH7777" t="s">
        <v>31</v>
      </c>
      <c r="AZ7777" t="s">
        <v>31</v>
      </c>
      <c r="BA7777" t="s">
        <v>31</v>
      </c>
    </row>
    <row r="7778" spans="1:53" hidden="1">
      <c r="A7778" t="s">
        <v>672</v>
      </c>
      <c r="B7778" t="s">
        <v>72</v>
      </c>
      <c r="C7778" t="s">
        <v>2687</v>
      </c>
      <c r="D7778" t="s">
        <v>36</v>
      </c>
      <c r="E7778" t="s">
        <v>37</v>
      </c>
      <c r="G7778" t="s">
        <v>2532</v>
      </c>
      <c r="H7778" t="s">
        <v>2124</v>
      </c>
      <c r="J7778">
        <v>59.67</v>
      </c>
      <c r="K7778">
        <v>10.83</v>
      </c>
      <c r="L7778">
        <v>40</v>
      </c>
      <c r="M7778" t="s">
        <v>2384</v>
      </c>
      <c r="N7778">
        <v>1991</v>
      </c>
      <c r="O7778" t="s">
        <v>917</v>
      </c>
      <c r="P7778" t="s">
        <v>2532</v>
      </c>
      <c r="Q7778" s="64">
        <v>33312</v>
      </c>
      <c r="T7778" s="64"/>
      <c r="U7778">
        <v>15</v>
      </c>
      <c r="V7778">
        <v>15</v>
      </c>
      <c r="W7778">
        <v>8</v>
      </c>
      <c r="X7778">
        <v>16</v>
      </c>
      <c r="Y7778" t="s">
        <v>493</v>
      </c>
      <c r="Z7778">
        <v>30.1</v>
      </c>
      <c r="AB7778" t="s">
        <v>2131</v>
      </c>
      <c r="AC7778" t="s">
        <v>2132</v>
      </c>
      <c r="AD7778">
        <v>4.3</v>
      </c>
      <c r="AE7778" t="s">
        <v>18</v>
      </c>
      <c r="AH7778" t="s">
        <v>31</v>
      </c>
      <c r="AZ7778" t="s">
        <v>31</v>
      </c>
      <c r="BA7778" t="s">
        <v>31</v>
      </c>
    </row>
    <row r="7779" spans="1:53" hidden="1">
      <c r="A7779" t="s">
        <v>672</v>
      </c>
      <c r="B7779" t="s">
        <v>72</v>
      </c>
      <c r="C7779" t="s">
        <v>2687</v>
      </c>
      <c r="D7779" t="s">
        <v>36</v>
      </c>
      <c r="E7779" t="s">
        <v>37</v>
      </c>
      <c r="G7779" t="s">
        <v>2532</v>
      </c>
      <c r="H7779" t="s">
        <v>2124</v>
      </c>
      <c r="J7779">
        <v>59.67</v>
      </c>
      <c r="K7779">
        <v>10.83</v>
      </c>
      <c r="L7779">
        <v>40</v>
      </c>
      <c r="M7779" t="s">
        <v>2384</v>
      </c>
      <c r="N7779">
        <v>1991</v>
      </c>
      <c r="O7779" t="s">
        <v>917</v>
      </c>
      <c r="P7779" t="s">
        <v>2532</v>
      </c>
      <c r="Q7779" s="64">
        <v>33312</v>
      </c>
      <c r="T7779" s="64"/>
      <c r="U7779">
        <v>15</v>
      </c>
      <c r="V7779">
        <v>15</v>
      </c>
      <c r="W7779">
        <v>24</v>
      </c>
      <c r="X7779">
        <v>0</v>
      </c>
      <c r="Y7779" t="s">
        <v>493</v>
      </c>
      <c r="Z7779">
        <v>100</v>
      </c>
      <c r="AB7779" t="s">
        <v>2131</v>
      </c>
      <c r="AC7779" t="s">
        <v>2132</v>
      </c>
      <c r="AD7779">
        <v>0</v>
      </c>
      <c r="AE7779" t="s">
        <v>18</v>
      </c>
      <c r="AH7779" t="s">
        <v>31</v>
      </c>
      <c r="AZ7779" t="s">
        <v>31</v>
      </c>
      <c r="BA7779" t="s">
        <v>31</v>
      </c>
    </row>
    <row r="7780" spans="1:53" hidden="1">
      <c r="A7780" t="s">
        <v>672</v>
      </c>
      <c r="B7780" t="s">
        <v>72</v>
      </c>
      <c r="C7780" t="s">
        <v>2687</v>
      </c>
      <c r="D7780" t="s">
        <v>36</v>
      </c>
      <c r="E7780" t="s">
        <v>37</v>
      </c>
      <c r="G7780" t="s">
        <v>2532</v>
      </c>
      <c r="H7780" t="s">
        <v>2124</v>
      </c>
      <c r="J7780">
        <v>59.67</v>
      </c>
      <c r="K7780">
        <v>10.83</v>
      </c>
      <c r="L7780">
        <v>40</v>
      </c>
      <c r="M7780" t="s">
        <v>2384</v>
      </c>
      <c r="N7780">
        <v>1991</v>
      </c>
      <c r="O7780" t="s">
        <v>917</v>
      </c>
      <c r="P7780" t="s">
        <v>2532</v>
      </c>
      <c r="Q7780" s="64">
        <v>33312</v>
      </c>
      <c r="T7780" s="64"/>
      <c r="U7780">
        <v>21</v>
      </c>
      <c r="V7780">
        <v>21</v>
      </c>
      <c r="W7780">
        <v>8</v>
      </c>
      <c r="X7780">
        <v>16</v>
      </c>
      <c r="Y7780" t="s">
        <v>493</v>
      </c>
      <c r="Z7780">
        <v>33.299999999999997</v>
      </c>
      <c r="AB7780" t="s">
        <v>2131</v>
      </c>
      <c r="AC7780" t="s">
        <v>2132</v>
      </c>
      <c r="AD7780">
        <v>3.8</v>
      </c>
      <c r="AE7780" t="s">
        <v>18</v>
      </c>
      <c r="AH7780" t="s">
        <v>31</v>
      </c>
      <c r="AZ7780" t="s">
        <v>31</v>
      </c>
      <c r="BA7780" t="s">
        <v>31</v>
      </c>
    </row>
    <row r="7781" spans="1:53" hidden="1">
      <c r="A7781" t="s">
        <v>672</v>
      </c>
      <c r="B7781" t="s">
        <v>72</v>
      </c>
      <c r="C7781" t="s">
        <v>2687</v>
      </c>
      <c r="D7781" t="s">
        <v>36</v>
      </c>
      <c r="E7781" t="s">
        <v>37</v>
      </c>
      <c r="G7781" t="s">
        <v>2532</v>
      </c>
      <c r="H7781" t="s">
        <v>2124</v>
      </c>
      <c r="J7781">
        <v>59.67</v>
      </c>
      <c r="K7781">
        <v>10.83</v>
      </c>
      <c r="L7781">
        <v>40</v>
      </c>
      <c r="M7781" t="s">
        <v>2384</v>
      </c>
      <c r="N7781">
        <v>1991</v>
      </c>
      <c r="O7781" t="s">
        <v>917</v>
      </c>
      <c r="P7781" t="s">
        <v>2532</v>
      </c>
      <c r="Q7781" s="64">
        <v>33312</v>
      </c>
      <c r="T7781" s="64"/>
      <c r="U7781">
        <v>21</v>
      </c>
      <c r="V7781">
        <v>21</v>
      </c>
      <c r="W7781">
        <v>24</v>
      </c>
      <c r="X7781">
        <v>0</v>
      </c>
      <c r="Y7781" t="s">
        <v>493</v>
      </c>
      <c r="Z7781">
        <v>100</v>
      </c>
      <c r="AB7781" t="s">
        <v>2131</v>
      </c>
      <c r="AC7781" t="s">
        <v>2132</v>
      </c>
      <c r="AD7781">
        <v>0</v>
      </c>
      <c r="AE7781" t="s">
        <v>18</v>
      </c>
      <c r="AH7781" t="s">
        <v>31</v>
      </c>
      <c r="AZ7781" t="s">
        <v>31</v>
      </c>
      <c r="BA7781" t="s">
        <v>31</v>
      </c>
    </row>
    <row r="7782" spans="1:53" hidden="1">
      <c r="A7782" t="s">
        <v>672</v>
      </c>
      <c r="B7782" t="s">
        <v>72</v>
      </c>
      <c r="C7782" t="s">
        <v>2687</v>
      </c>
      <c r="D7782" t="s">
        <v>36</v>
      </c>
      <c r="E7782" t="s">
        <v>37</v>
      </c>
      <c r="G7782" t="s">
        <v>2532</v>
      </c>
      <c r="H7782" t="s">
        <v>2124</v>
      </c>
      <c r="J7782">
        <v>59.67</v>
      </c>
      <c r="K7782">
        <v>10.83</v>
      </c>
      <c r="L7782">
        <v>40</v>
      </c>
      <c r="M7782" t="s">
        <v>2384</v>
      </c>
      <c r="N7782">
        <v>1991</v>
      </c>
      <c r="O7782" t="s">
        <v>917</v>
      </c>
      <c r="P7782" t="s">
        <v>2532</v>
      </c>
      <c r="Q7782" s="64">
        <v>33312</v>
      </c>
      <c r="T7782" s="64"/>
      <c r="U7782">
        <v>9</v>
      </c>
      <c r="V7782">
        <v>9</v>
      </c>
      <c r="W7782">
        <v>8</v>
      </c>
      <c r="X7782">
        <v>16</v>
      </c>
      <c r="Y7782" t="s">
        <v>15</v>
      </c>
      <c r="Z7782">
        <v>1</v>
      </c>
      <c r="AA7782">
        <v>48.7</v>
      </c>
      <c r="AB7782" t="s">
        <v>2131</v>
      </c>
      <c r="AC7782" t="s">
        <v>2132</v>
      </c>
      <c r="AD7782">
        <v>0.09</v>
      </c>
      <c r="AE7782" t="s">
        <v>18</v>
      </c>
      <c r="AH7782" t="s">
        <v>31</v>
      </c>
      <c r="AZ7782" t="s">
        <v>31</v>
      </c>
      <c r="BA7782" t="s">
        <v>31</v>
      </c>
    </row>
    <row r="7783" spans="1:53" hidden="1">
      <c r="A7783" t="s">
        <v>672</v>
      </c>
      <c r="B7783" t="s">
        <v>72</v>
      </c>
      <c r="C7783" t="s">
        <v>2687</v>
      </c>
      <c r="D7783" t="s">
        <v>36</v>
      </c>
      <c r="E7783" t="s">
        <v>37</v>
      </c>
      <c r="G7783" t="s">
        <v>2532</v>
      </c>
      <c r="H7783" t="s">
        <v>2124</v>
      </c>
      <c r="J7783">
        <v>59.67</v>
      </c>
      <c r="K7783">
        <v>10.83</v>
      </c>
      <c r="L7783">
        <v>40</v>
      </c>
      <c r="M7783" t="s">
        <v>2384</v>
      </c>
      <c r="N7783">
        <v>1991</v>
      </c>
      <c r="O7783" t="s">
        <v>917</v>
      </c>
      <c r="P7783" t="s">
        <v>2532</v>
      </c>
      <c r="Q7783" s="64">
        <v>33312</v>
      </c>
      <c r="T7783" s="64"/>
      <c r="U7783">
        <v>9</v>
      </c>
      <c r="V7783">
        <v>9</v>
      </c>
      <c r="W7783">
        <v>24</v>
      </c>
      <c r="X7783">
        <v>0</v>
      </c>
      <c r="Y7783" t="s">
        <v>15</v>
      </c>
      <c r="Z7783">
        <v>1</v>
      </c>
      <c r="AA7783">
        <v>25</v>
      </c>
      <c r="AB7783" t="s">
        <v>2131</v>
      </c>
      <c r="AC7783" t="s">
        <v>2132</v>
      </c>
      <c r="AD7783">
        <v>2.7</v>
      </c>
      <c r="AE7783" t="s">
        <v>18</v>
      </c>
      <c r="AH7783" t="s">
        <v>31</v>
      </c>
      <c r="AZ7783" t="s">
        <v>31</v>
      </c>
      <c r="BA7783" t="s">
        <v>31</v>
      </c>
    </row>
    <row r="7784" spans="1:53" hidden="1">
      <c r="A7784" t="s">
        <v>672</v>
      </c>
      <c r="B7784" t="s">
        <v>72</v>
      </c>
      <c r="C7784" t="s">
        <v>2687</v>
      </c>
      <c r="D7784" t="s">
        <v>36</v>
      </c>
      <c r="E7784" t="s">
        <v>37</v>
      </c>
      <c r="G7784" t="s">
        <v>2532</v>
      </c>
      <c r="H7784" t="s">
        <v>2124</v>
      </c>
      <c r="J7784">
        <v>59.67</v>
      </c>
      <c r="K7784">
        <v>10.83</v>
      </c>
      <c r="L7784">
        <v>40</v>
      </c>
      <c r="M7784" t="s">
        <v>2384</v>
      </c>
      <c r="N7784">
        <v>1991</v>
      </c>
      <c r="O7784" t="s">
        <v>917</v>
      </c>
      <c r="P7784" t="s">
        <v>2532</v>
      </c>
      <c r="Q7784" s="64">
        <v>33312</v>
      </c>
      <c r="T7784" s="64"/>
      <c r="U7784">
        <v>15</v>
      </c>
      <c r="V7784">
        <v>15</v>
      </c>
      <c r="W7784">
        <v>8</v>
      </c>
      <c r="X7784">
        <v>16</v>
      </c>
      <c r="Y7784" t="s">
        <v>15</v>
      </c>
      <c r="Z7784">
        <v>1</v>
      </c>
      <c r="AA7784">
        <v>44.3</v>
      </c>
      <c r="AB7784" t="s">
        <v>2131</v>
      </c>
      <c r="AC7784" t="s">
        <v>2132</v>
      </c>
      <c r="AD7784">
        <v>2.7</v>
      </c>
      <c r="AE7784" t="s">
        <v>18</v>
      </c>
      <c r="AH7784" t="s">
        <v>31</v>
      </c>
      <c r="AZ7784" t="s">
        <v>31</v>
      </c>
      <c r="BA7784" t="s">
        <v>31</v>
      </c>
    </row>
    <row r="7785" spans="1:53" hidden="1">
      <c r="A7785" t="s">
        <v>672</v>
      </c>
      <c r="B7785" t="s">
        <v>72</v>
      </c>
      <c r="C7785" t="s">
        <v>2687</v>
      </c>
      <c r="D7785" t="s">
        <v>36</v>
      </c>
      <c r="E7785" t="s">
        <v>37</v>
      </c>
      <c r="G7785" t="s">
        <v>2532</v>
      </c>
      <c r="H7785" t="s">
        <v>2124</v>
      </c>
      <c r="J7785">
        <v>59.67</v>
      </c>
      <c r="K7785">
        <v>10.83</v>
      </c>
      <c r="L7785">
        <v>40</v>
      </c>
      <c r="M7785" t="s">
        <v>2384</v>
      </c>
      <c r="N7785">
        <v>1991</v>
      </c>
      <c r="O7785" t="s">
        <v>917</v>
      </c>
      <c r="P7785" t="s">
        <v>2532</v>
      </c>
      <c r="Q7785" s="64">
        <v>33312</v>
      </c>
      <c r="T7785" s="64"/>
      <c r="U7785">
        <v>15</v>
      </c>
      <c r="V7785">
        <v>15</v>
      </c>
      <c r="W7785">
        <v>24</v>
      </c>
      <c r="X7785">
        <v>0</v>
      </c>
      <c r="Y7785" t="s">
        <v>15</v>
      </c>
      <c r="Z7785">
        <v>1</v>
      </c>
      <c r="AA7785">
        <v>18.100000000000001</v>
      </c>
      <c r="AB7785" t="s">
        <v>2131</v>
      </c>
      <c r="AC7785" t="s">
        <v>2132</v>
      </c>
      <c r="AD7785">
        <v>2.2999999999999998</v>
      </c>
      <c r="AE7785" t="s">
        <v>18</v>
      </c>
      <c r="AH7785" t="s">
        <v>31</v>
      </c>
      <c r="AZ7785" t="s">
        <v>31</v>
      </c>
      <c r="BA7785" t="s">
        <v>31</v>
      </c>
    </row>
    <row r="7786" spans="1:53" hidden="1">
      <c r="A7786" t="s">
        <v>672</v>
      </c>
      <c r="B7786" t="s">
        <v>72</v>
      </c>
      <c r="C7786" t="s">
        <v>2687</v>
      </c>
      <c r="D7786" t="s">
        <v>36</v>
      </c>
      <c r="E7786" t="s">
        <v>37</v>
      </c>
      <c r="G7786" t="s">
        <v>2532</v>
      </c>
      <c r="H7786" t="s">
        <v>2124</v>
      </c>
      <c r="J7786">
        <v>59.67</v>
      </c>
      <c r="K7786">
        <v>10.83</v>
      </c>
      <c r="L7786">
        <v>40</v>
      </c>
      <c r="M7786" t="s">
        <v>2384</v>
      </c>
      <c r="N7786">
        <v>1991</v>
      </c>
      <c r="O7786" t="s">
        <v>917</v>
      </c>
      <c r="P7786" t="s">
        <v>2532</v>
      </c>
      <c r="Q7786" s="64">
        <v>33312</v>
      </c>
      <c r="T7786" s="64"/>
      <c r="U7786">
        <v>21</v>
      </c>
      <c r="V7786">
        <v>21</v>
      </c>
      <c r="W7786">
        <v>8</v>
      </c>
      <c r="X7786">
        <v>16</v>
      </c>
      <c r="Y7786" t="s">
        <v>15</v>
      </c>
      <c r="Z7786">
        <v>1</v>
      </c>
      <c r="AA7786">
        <v>39.1</v>
      </c>
      <c r="AB7786" t="s">
        <v>2131</v>
      </c>
      <c r="AC7786" t="s">
        <v>2132</v>
      </c>
      <c r="AD7786">
        <v>3</v>
      </c>
      <c r="AE7786" t="s">
        <v>18</v>
      </c>
      <c r="AH7786" t="s">
        <v>31</v>
      </c>
      <c r="AZ7786" t="s">
        <v>31</v>
      </c>
      <c r="BA7786" t="s">
        <v>31</v>
      </c>
    </row>
    <row r="7787" spans="1:53" hidden="1">
      <c r="A7787" t="s">
        <v>672</v>
      </c>
      <c r="B7787" t="s">
        <v>72</v>
      </c>
      <c r="C7787" t="s">
        <v>2687</v>
      </c>
      <c r="D7787" t="s">
        <v>36</v>
      </c>
      <c r="E7787" t="s">
        <v>37</v>
      </c>
      <c r="G7787" t="s">
        <v>2532</v>
      </c>
      <c r="H7787" t="s">
        <v>2124</v>
      </c>
      <c r="J7787">
        <v>59.67</v>
      </c>
      <c r="K7787">
        <v>10.83</v>
      </c>
      <c r="L7787">
        <v>40</v>
      </c>
      <c r="M7787" t="s">
        <v>2384</v>
      </c>
      <c r="N7787">
        <v>1991</v>
      </c>
      <c r="O7787" t="s">
        <v>917</v>
      </c>
      <c r="P7787" t="s">
        <v>2532</v>
      </c>
      <c r="Q7787" s="64">
        <v>33312</v>
      </c>
      <c r="T7787" s="64"/>
      <c r="U7787">
        <v>21</v>
      </c>
      <c r="V7787">
        <v>21</v>
      </c>
      <c r="W7787">
        <v>24</v>
      </c>
      <c r="X7787">
        <v>0</v>
      </c>
      <c r="Y7787" t="s">
        <v>15</v>
      </c>
      <c r="Z7787">
        <v>1</v>
      </c>
      <c r="AA7787">
        <v>13.5</v>
      </c>
      <c r="AB7787" t="s">
        <v>2131</v>
      </c>
      <c r="AC7787" t="s">
        <v>2132</v>
      </c>
      <c r="AD7787">
        <v>1</v>
      </c>
      <c r="AE7787" t="s">
        <v>18</v>
      </c>
      <c r="AH7787" t="s">
        <v>31</v>
      </c>
      <c r="AZ7787" t="s">
        <v>31</v>
      </c>
      <c r="BA7787" t="s">
        <v>31</v>
      </c>
    </row>
    <row r="7788" spans="1:53" hidden="1">
      <c r="A7788" t="s">
        <v>672</v>
      </c>
      <c r="B7788" t="s">
        <v>73</v>
      </c>
      <c r="C7788" t="s">
        <v>2687</v>
      </c>
      <c r="D7788" t="s">
        <v>36</v>
      </c>
      <c r="E7788" t="s">
        <v>37</v>
      </c>
      <c r="G7788" t="s">
        <v>2532</v>
      </c>
      <c r="H7788" t="s">
        <v>2133</v>
      </c>
      <c r="J7788">
        <v>47.5</v>
      </c>
      <c r="K7788">
        <v>7.6</v>
      </c>
      <c r="L7788">
        <v>450</v>
      </c>
      <c r="M7788" t="s">
        <v>2384</v>
      </c>
      <c r="N7788">
        <v>1992</v>
      </c>
      <c r="O7788" t="s">
        <v>1776</v>
      </c>
      <c r="P7788" t="s">
        <v>2532</v>
      </c>
      <c r="Q7788" s="64">
        <v>33678</v>
      </c>
      <c r="T7788" s="64"/>
      <c r="U7788">
        <v>21</v>
      </c>
      <c r="V7788">
        <v>21</v>
      </c>
      <c r="W7788">
        <v>8</v>
      </c>
      <c r="X7788">
        <v>16</v>
      </c>
      <c r="Y7788" t="s">
        <v>15</v>
      </c>
      <c r="Z7788">
        <v>1</v>
      </c>
      <c r="AA7788">
        <v>35.320999999999998</v>
      </c>
      <c r="AB7788">
        <v>15</v>
      </c>
      <c r="AE7788" t="s">
        <v>291</v>
      </c>
      <c r="AH7788" t="s">
        <v>31</v>
      </c>
      <c r="AZ7788" t="s">
        <v>31</v>
      </c>
      <c r="BA7788" t="s">
        <v>31</v>
      </c>
    </row>
    <row r="7789" spans="1:53" hidden="1">
      <c r="A7789" t="s">
        <v>672</v>
      </c>
      <c r="B7789" t="s">
        <v>73</v>
      </c>
      <c r="C7789" t="s">
        <v>2687</v>
      </c>
      <c r="D7789" t="s">
        <v>36</v>
      </c>
      <c r="E7789" t="s">
        <v>37</v>
      </c>
      <c r="G7789" t="s">
        <v>2532</v>
      </c>
      <c r="H7789" t="s">
        <v>2133</v>
      </c>
      <c r="J7789">
        <v>47.5</v>
      </c>
      <c r="K7789">
        <v>7.6</v>
      </c>
      <c r="L7789">
        <v>450</v>
      </c>
      <c r="M7789" t="s">
        <v>2384</v>
      </c>
      <c r="N7789">
        <v>1992</v>
      </c>
      <c r="O7789" t="s">
        <v>1776</v>
      </c>
      <c r="P7789" t="s">
        <v>2532</v>
      </c>
      <c r="Q7789" s="64">
        <v>33678</v>
      </c>
      <c r="T7789" s="64"/>
      <c r="U7789">
        <v>21</v>
      </c>
      <c r="V7789">
        <v>21</v>
      </c>
      <c r="W7789">
        <v>13</v>
      </c>
      <c r="X7789">
        <v>11</v>
      </c>
      <c r="Y7789" t="s">
        <v>15</v>
      </c>
      <c r="Z7789">
        <v>1</v>
      </c>
      <c r="AA7789">
        <v>21.327000000000002</v>
      </c>
      <c r="AB7789">
        <v>15</v>
      </c>
      <c r="AE7789" t="s">
        <v>291</v>
      </c>
      <c r="AH7789" t="s">
        <v>31</v>
      </c>
      <c r="AZ7789" t="s">
        <v>31</v>
      </c>
      <c r="BA7789" t="s">
        <v>31</v>
      </c>
    </row>
    <row r="7790" spans="1:53" hidden="1">
      <c r="A7790" t="s">
        <v>672</v>
      </c>
      <c r="B7790" t="s">
        <v>73</v>
      </c>
      <c r="C7790" t="s">
        <v>2687</v>
      </c>
      <c r="D7790" t="s">
        <v>36</v>
      </c>
      <c r="E7790" t="s">
        <v>37</v>
      </c>
      <c r="G7790" t="s">
        <v>2532</v>
      </c>
      <c r="H7790" t="s">
        <v>2133</v>
      </c>
      <c r="J7790">
        <v>47.5</v>
      </c>
      <c r="K7790">
        <v>7.6</v>
      </c>
      <c r="L7790">
        <v>450</v>
      </c>
      <c r="M7790" t="s">
        <v>2384</v>
      </c>
      <c r="N7790">
        <v>1992</v>
      </c>
      <c r="O7790" t="s">
        <v>1776</v>
      </c>
      <c r="P7790" t="s">
        <v>2532</v>
      </c>
      <c r="Q7790" s="64">
        <v>33678</v>
      </c>
      <c r="T7790" s="64"/>
      <c r="U7790">
        <v>21</v>
      </c>
      <c r="V7790">
        <v>21</v>
      </c>
      <c r="W7790">
        <v>14</v>
      </c>
      <c r="X7790">
        <v>10</v>
      </c>
      <c r="Y7790" t="s">
        <v>15</v>
      </c>
      <c r="Z7790">
        <v>1</v>
      </c>
      <c r="AA7790">
        <v>18.527999999999999</v>
      </c>
      <c r="AB7790">
        <v>15</v>
      </c>
      <c r="AE7790" t="s">
        <v>291</v>
      </c>
      <c r="AH7790" t="s">
        <v>31</v>
      </c>
      <c r="AZ7790" t="s">
        <v>31</v>
      </c>
      <c r="BA7790" t="s">
        <v>31</v>
      </c>
    </row>
    <row r="7791" spans="1:53" hidden="1">
      <c r="A7791" t="s">
        <v>672</v>
      </c>
      <c r="B7791" t="s">
        <v>73</v>
      </c>
      <c r="C7791" t="s">
        <v>2687</v>
      </c>
      <c r="D7791" t="s">
        <v>36</v>
      </c>
      <c r="E7791" t="s">
        <v>37</v>
      </c>
      <c r="G7791" t="s">
        <v>2532</v>
      </c>
      <c r="H7791" t="s">
        <v>2133</v>
      </c>
      <c r="J7791">
        <v>47.5</v>
      </c>
      <c r="K7791">
        <v>7.6</v>
      </c>
      <c r="L7791">
        <v>450</v>
      </c>
      <c r="M7791" t="s">
        <v>2384</v>
      </c>
      <c r="N7791">
        <v>1992</v>
      </c>
      <c r="O7791" t="s">
        <v>1776</v>
      </c>
      <c r="P7791" t="s">
        <v>2532</v>
      </c>
      <c r="Q7791" s="64">
        <v>33678</v>
      </c>
      <c r="T7791" s="64"/>
      <c r="U7791">
        <v>21</v>
      </c>
      <c r="V7791">
        <v>21</v>
      </c>
      <c r="W7791">
        <v>15</v>
      </c>
      <c r="X7791">
        <v>9</v>
      </c>
      <c r="Y7791" t="s">
        <v>15</v>
      </c>
      <c r="Z7791">
        <v>1</v>
      </c>
      <c r="AA7791">
        <v>17.687999999999999</v>
      </c>
      <c r="AB7791">
        <v>15</v>
      </c>
      <c r="AE7791" t="s">
        <v>291</v>
      </c>
      <c r="AH7791" t="s">
        <v>31</v>
      </c>
      <c r="AZ7791" t="s">
        <v>31</v>
      </c>
      <c r="BA7791" t="s">
        <v>31</v>
      </c>
    </row>
    <row r="7792" spans="1:53" hidden="1">
      <c r="A7792" t="s">
        <v>672</v>
      </c>
      <c r="B7792" t="s">
        <v>73</v>
      </c>
      <c r="C7792" t="s">
        <v>2687</v>
      </c>
      <c r="D7792" t="s">
        <v>36</v>
      </c>
      <c r="E7792" t="s">
        <v>37</v>
      </c>
      <c r="G7792" t="s">
        <v>2532</v>
      </c>
      <c r="H7792" t="s">
        <v>2133</v>
      </c>
      <c r="J7792">
        <v>47.5</v>
      </c>
      <c r="K7792">
        <v>7.6</v>
      </c>
      <c r="L7792">
        <v>450</v>
      </c>
      <c r="M7792" t="s">
        <v>2384</v>
      </c>
      <c r="N7792">
        <v>1992</v>
      </c>
      <c r="O7792" t="s">
        <v>1776</v>
      </c>
      <c r="P7792" t="s">
        <v>2532</v>
      </c>
      <c r="Q7792" s="64">
        <v>33678</v>
      </c>
      <c r="T7792" s="64"/>
      <c r="U7792">
        <v>21</v>
      </c>
      <c r="V7792">
        <v>21</v>
      </c>
      <c r="W7792">
        <v>16</v>
      </c>
      <c r="X7792">
        <v>8</v>
      </c>
      <c r="Y7792" t="s">
        <v>15</v>
      </c>
      <c r="Z7792">
        <v>1</v>
      </c>
      <c r="AA7792">
        <v>15.840999999999999</v>
      </c>
      <c r="AB7792">
        <v>15</v>
      </c>
      <c r="AE7792" t="s">
        <v>291</v>
      </c>
      <c r="AH7792" t="s">
        <v>31</v>
      </c>
      <c r="AZ7792" t="s">
        <v>31</v>
      </c>
      <c r="BA7792" t="s">
        <v>31</v>
      </c>
    </row>
    <row r="7793" spans="1:53" hidden="1">
      <c r="A7793" t="s">
        <v>672</v>
      </c>
      <c r="B7793" t="s">
        <v>73</v>
      </c>
      <c r="C7793" t="s">
        <v>2687</v>
      </c>
      <c r="D7793" t="s">
        <v>36</v>
      </c>
      <c r="E7793" t="s">
        <v>37</v>
      </c>
      <c r="G7793" t="s">
        <v>2532</v>
      </c>
      <c r="H7793" t="s">
        <v>2133</v>
      </c>
      <c r="J7793">
        <v>47.5</v>
      </c>
      <c r="K7793">
        <v>7.6</v>
      </c>
      <c r="L7793">
        <v>450</v>
      </c>
      <c r="M7793" t="s">
        <v>2384</v>
      </c>
      <c r="N7793">
        <v>1992</v>
      </c>
      <c r="O7793" t="s">
        <v>1776</v>
      </c>
      <c r="P7793" t="s">
        <v>2532</v>
      </c>
      <c r="Q7793" s="64">
        <v>33678</v>
      </c>
      <c r="T7793" s="64"/>
      <c r="U7793">
        <v>21</v>
      </c>
      <c r="V7793">
        <v>21</v>
      </c>
      <c r="W7793">
        <v>24</v>
      </c>
      <c r="X7793">
        <v>0</v>
      </c>
      <c r="Y7793" t="s">
        <v>15</v>
      </c>
      <c r="Z7793">
        <v>1</v>
      </c>
      <c r="AA7793">
        <v>12.315</v>
      </c>
      <c r="AB7793">
        <v>15</v>
      </c>
      <c r="AE7793" t="s">
        <v>291</v>
      </c>
      <c r="AH7793" t="s">
        <v>31</v>
      </c>
      <c r="AZ7793" t="s">
        <v>31</v>
      </c>
      <c r="BA7793" t="s">
        <v>31</v>
      </c>
    </row>
    <row r="7794" spans="1:53" hidden="1">
      <c r="A7794" t="s">
        <v>672</v>
      </c>
      <c r="B7794" t="s">
        <v>73</v>
      </c>
      <c r="C7794" t="s">
        <v>2687</v>
      </c>
      <c r="D7794" t="s">
        <v>36</v>
      </c>
      <c r="E7794" t="s">
        <v>37</v>
      </c>
      <c r="G7794" t="s">
        <v>2532</v>
      </c>
      <c r="H7794" t="s">
        <v>2134</v>
      </c>
      <c r="J7794">
        <v>49.3</v>
      </c>
      <c r="K7794">
        <v>22.5</v>
      </c>
      <c r="L7794">
        <v>600</v>
      </c>
      <c r="M7794" t="s">
        <v>2384</v>
      </c>
      <c r="N7794">
        <v>1992</v>
      </c>
      <c r="O7794" t="s">
        <v>1776</v>
      </c>
      <c r="P7794" t="s">
        <v>2532</v>
      </c>
      <c r="Q7794" s="64">
        <v>33678</v>
      </c>
      <c r="T7794" s="64"/>
      <c r="U7794">
        <v>21</v>
      </c>
      <c r="V7794">
        <v>21</v>
      </c>
      <c r="W7794">
        <v>8</v>
      </c>
      <c r="X7794">
        <v>16</v>
      </c>
      <c r="Y7794" t="s">
        <v>15</v>
      </c>
      <c r="Z7794">
        <v>1</v>
      </c>
      <c r="AA7794">
        <v>33.25</v>
      </c>
      <c r="AB7794">
        <v>15</v>
      </c>
      <c r="AE7794" t="s">
        <v>291</v>
      </c>
      <c r="AH7794" t="s">
        <v>31</v>
      </c>
      <c r="AZ7794" t="s">
        <v>31</v>
      </c>
      <c r="BA7794" t="s">
        <v>31</v>
      </c>
    </row>
    <row r="7795" spans="1:53" hidden="1">
      <c r="A7795" t="s">
        <v>672</v>
      </c>
      <c r="B7795" t="s">
        <v>73</v>
      </c>
      <c r="C7795" t="s">
        <v>2687</v>
      </c>
      <c r="D7795" t="s">
        <v>36</v>
      </c>
      <c r="E7795" t="s">
        <v>37</v>
      </c>
      <c r="G7795" t="s">
        <v>2532</v>
      </c>
      <c r="H7795" t="s">
        <v>2134</v>
      </c>
      <c r="J7795">
        <v>49.3</v>
      </c>
      <c r="K7795">
        <v>22.5</v>
      </c>
      <c r="L7795">
        <v>600</v>
      </c>
      <c r="M7795" t="s">
        <v>2384</v>
      </c>
      <c r="N7795">
        <v>1992</v>
      </c>
      <c r="O7795" t="s">
        <v>1776</v>
      </c>
      <c r="P7795" t="s">
        <v>2532</v>
      </c>
      <c r="Q7795" s="64">
        <v>33678</v>
      </c>
      <c r="T7795" s="64"/>
      <c r="U7795">
        <v>21</v>
      </c>
      <c r="V7795">
        <v>21</v>
      </c>
      <c r="W7795">
        <v>13</v>
      </c>
      <c r="X7795">
        <v>11</v>
      </c>
      <c r="Y7795" t="s">
        <v>15</v>
      </c>
      <c r="Z7795">
        <v>1</v>
      </c>
      <c r="AA7795">
        <v>20.486999999999998</v>
      </c>
      <c r="AB7795">
        <v>15</v>
      </c>
      <c r="AE7795" t="s">
        <v>291</v>
      </c>
      <c r="AH7795" t="s">
        <v>31</v>
      </c>
      <c r="AZ7795" t="s">
        <v>31</v>
      </c>
      <c r="BA7795" t="s">
        <v>31</v>
      </c>
    </row>
    <row r="7796" spans="1:53" hidden="1">
      <c r="A7796" t="s">
        <v>672</v>
      </c>
      <c r="B7796" t="s">
        <v>73</v>
      </c>
      <c r="C7796" t="s">
        <v>2687</v>
      </c>
      <c r="D7796" t="s">
        <v>36</v>
      </c>
      <c r="E7796" t="s">
        <v>37</v>
      </c>
      <c r="G7796" t="s">
        <v>2532</v>
      </c>
      <c r="H7796" t="s">
        <v>2134</v>
      </c>
      <c r="J7796">
        <v>49.3</v>
      </c>
      <c r="K7796">
        <v>22.5</v>
      </c>
      <c r="L7796">
        <v>600</v>
      </c>
      <c r="M7796" t="s">
        <v>2384</v>
      </c>
      <c r="N7796">
        <v>1992</v>
      </c>
      <c r="O7796" t="s">
        <v>1776</v>
      </c>
      <c r="P7796" t="s">
        <v>2532</v>
      </c>
      <c r="Q7796" s="64">
        <v>33678</v>
      </c>
      <c r="T7796" s="64"/>
      <c r="U7796">
        <v>21</v>
      </c>
      <c r="V7796">
        <v>21</v>
      </c>
      <c r="W7796">
        <v>14</v>
      </c>
      <c r="X7796">
        <v>10</v>
      </c>
      <c r="Y7796" t="s">
        <v>15</v>
      </c>
      <c r="Z7796">
        <v>1</v>
      </c>
      <c r="AA7796">
        <v>17.856000000000002</v>
      </c>
      <c r="AB7796">
        <v>15</v>
      </c>
      <c r="AE7796" t="s">
        <v>291</v>
      </c>
      <c r="AH7796" t="s">
        <v>31</v>
      </c>
      <c r="AZ7796" t="s">
        <v>31</v>
      </c>
      <c r="BA7796" t="s">
        <v>31</v>
      </c>
    </row>
    <row r="7797" spans="1:53" hidden="1">
      <c r="A7797" t="s">
        <v>672</v>
      </c>
      <c r="B7797" t="s">
        <v>73</v>
      </c>
      <c r="C7797" t="s">
        <v>2687</v>
      </c>
      <c r="D7797" t="s">
        <v>36</v>
      </c>
      <c r="E7797" t="s">
        <v>37</v>
      </c>
      <c r="G7797" t="s">
        <v>2532</v>
      </c>
      <c r="H7797" t="s">
        <v>2134</v>
      </c>
      <c r="J7797">
        <v>49.3</v>
      </c>
      <c r="K7797">
        <v>22.5</v>
      </c>
      <c r="L7797">
        <v>600</v>
      </c>
      <c r="M7797" t="s">
        <v>2384</v>
      </c>
      <c r="N7797">
        <v>1992</v>
      </c>
      <c r="O7797" t="s">
        <v>1776</v>
      </c>
      <c r="P7797" t="s">
        <v>2532</v>
      </c>
      <c r="Q7797" s="64">
        <v>33678</v>
      </c>
      <c r="T7797" s="64"/>
      <c r="U7797">
        <v>21</v>
      </c>
      <c r="V7797">
        <v>21</v>
      </c>
      <c r="W7797">
        <v>15</v>
      </c>
      <c r="X7797">
        <v>9</v>
      </c>
      <c r="Y7797" t="s">
        <v>15</v>
      </c>
      <c r="Z7797">
        <v>1</v>
      </c>
      <c r="AA7797">
        <v>16.120999999999999</v>
      </c>
      <c r="AB7797">
        <v>15</v>
      </c>
      <c r="AE7797" t="s">
        <v>291</v>
      </c>
      <c r="AH7797" t="s">
        <v>31</v>
      </c>
      <c r="AZ7797" t="s">
        <v>31</v>
      </c>
      <c r="BA7797" t="s">
        <v>31</v>
      </c>
    </row>
    <row r="7798" spans="1:53" hidden="1">
      <c r="A7798" t="s">
        <v>672</v>
      </c>
      <c r="B7798" t="s">
        <v>73</v>
      </c>
      <c r="C7798" t="s">
        <v>2687</v>
      </c>
      <c r="D7798" t="s">
        <v>36</v>
      </c>
      <c r="E7798" t="s">
        <v>37</v>
      </c>
      <c r="G7798" t="s">
        <v>2532</v>
      </c>
      <c r="H7798" t="s">
        <v>2134</v>
      </c>
      <c r="J7798">
        <v>49.3</v>
      </c>
      <c r="K7798">
        <v>22.5</v>
      </c>
      <c r="L7798">
        <v>600</v>
      </c>
      <c r="M7798" t="s">
        <v>2384</v>
      </c>
      <c r="N7798">
        <v>1992</v>
      </c>
      <c r="O7798" t="s">
        <v>1776</v>
      </c>
      <c r="P7798" t="s">
        <v>2532</v>
      </c>
      <c r="Q7798" s="64">
        <v>33678</v>
      </c>
      <c r="T7798" s="64"/>
      <c r="U7798">
        <v>21</v>
      </c>
      <c r="V7798">
        <v>21</v>
      </c>
      <c r="W7798">
        <v>16</v>
      </c>
      <c r="X7798">
        <v>8</v>
      </c>
      <c r="Y7798" t="s">
        <v>15</v>
      </c>
      <c r="Z7798">
        <v>1</v>
      </c>
      <c r="AA7798">
        <v>15.337</v>
      </c>
      <c r="AB7798">
        <v>15</v>
      </c>
      <c r="AE7798" t="s">
        <v>291</v>
      </c>
      <c r="AH7798" t="s">
        <v>31</v>
      </c>
      <c r="AZ7798" t="s">
        <v>31</v>
      </c>
      <c r="BA7798" t="s">
        <v>31</v>
      </c>
    </row>
    <row r="7799" spans="1:53" hidden="1">
      <c r="A7799" t="s">
        <v>672</v>
      </c>
      <c r="B7799" t="s">
        <v>73</v>
      </c>
      <c r="C7799" t="s">
        <v>2687</v>
      </c>
      <c r="D7799" t="s">
        <v>36</v>
      </c>
      <c r="E7799" t="s">
        <v>37</v>
      </c>
      <c r="G7799" t="s">
        <v>2532</v>
      </c>
      <c r="H7799" t="s">
        <v>2134</v>
      </c>
      <c r="J7799">
        <v>49.3</v>
      </c>
      <c r="K7799">
        <v>22.5</v>
      </c>
      <c r="L7799">
        <v>600</v>
      </c>
      <c r="M7799" t="s">
        <v>2384</v>
      </c>
      <c r="N7799">
        <v>1992</v>
      </c>
      <c r="O7799" t="s">
        <v>1776</v>
      </c>
      <c r="P7799" t="s">
        <v>2532</v>
      </c>
      <c r="Q7799" s="64">
        <v>33678</v>
      </c>
      <c r="T7799" s="64"/>
      <c r="U7799">
        <v>21</v>
      </c>
      <c r="V7799">
        <v>21</v>
      </c>
      <c r="W7799">
        <v>24</v>
      </c>
      <c r="X7799">
        <v>0</v>
      </c>
      <c r="Y7799" t="s">
        <v>15</v>
      </c>
      <c r="Z7799">
        <v>1</v>
      </c>
      <c r="AA7799">
        <v>13.433999999999999</v>
      </c>
      <c r="AB7799">
        <v>15</v>
      </c>
      <c r="AE7799" t="s">
        <v>291</v>
      </c>
      <c r="AH7799" t="s">
        <v>31</v>
      </c>
      <c r="AZ7799" t="s">
        <v>31</v>
      </c>
      <c r="BA7799" t="s">
        <v>31</v>
      </c>
    </row>
    <row r="7800" spans="1:53" hidden="1">
      <c r="A7800" t="s">
        <v>672</v>
      </c>
      <c r="B7800" t="s">
        <v>73</v>
      </c>
      <c r="C7800" t="s">
        <v>2687</v>
      </c>
      <c r="D7800" t="s">
        <v>36</v>
      </c>
      <c r="E7800" t="s">
        <v>37</v>
      </c>
      <c r="G7800" t="s">
        <v>2532</v>
      </c>
      <c r="H7800" t="s">
        <v>2135</v>
      </c>
      <c r="J7800">
        <v>55.75</v>
      </c>
      <c r="K7800">
        <v>12.5</v>
      </c>
      <c r="L7800">
        <v>10</v>
      </c>
      <c r="M7800" t="s">
        <v>2384</v>
      </c>
      <c r="N7800">
        <v>1992</v>
      </c>
      <c r="O7800" t="s">
        <v>1776</v>
      </c>
      <c r="P7800" t="s">
        <v>2532</v>
      </c>
      <c r="Q7800" s="64">
        <v>33678</v>
      </c>
      <c r="T7800" s="64"/>
      <c r="U7800">
        <v>21</v>
      </c>
      <c r="V7800">
        <v>21</v>
      </c>
      <c r="W7800">
        <v>8</v>
      </c>
      <c r="X7800">
        <v>16</v>
      </c>
      <c r="Y7800" t="s">
        <v>15</v>
      </c>
      <c r="Z7800">
        <v>1</v>
      </c>
      <c r="AA7800">
        <v>29.667000000000002</v>
      </c>
      <c r="AB7800">
        <v>15</v>
      </c>
      <c r="AE7800" t="s">
        <v>291</v>
      </c>
      <c r="AH7800" t="s">
        <v>31</v>
      </c>
      <c r="AZ7800" t="s">
        <v>31</v>
      </c>
      <c r="BA7800" t="s">
        <v>31</v>
      </c>
    </row>
    <row r="7801" spans="1:53" hidden="1">
      <c r="A7801" t="s">
        <v>672</v>
      </c>
      <c r="B7801" t="s">
        <v>73</v>
      </c>
      <c r="C7801" t="s">
        <v>2687</v>
      </c>
      <c r="D7801" t="s">
        <v>36</v>
      </c>
      <c r="E7801" t="s">
        <v>37</v>
      </c>
      <c r="G7801" t="s">
        <v>2532</v>
      </c>
      <c r="H7801" t="s">
        <v>2135</v>
      </c>
      <c r="J7801">
        <v>55.75</v>
      </c>
      <c r="K7801">
        <v>12.5</v>
      </c>
      <c r="L7801">
        <v>10</v>
      </c>
      <c r="M7801" t="s">
        <v>2384</v>
      </c>
      <c r="N7801">
        <v>1992</v>
      </c>
      <c r="O7801" t="s">
        <v>1776</v>
      </c>
      <c r="P7801" t="s">
        <v>2532</v>
      </c>
      <c r="Q7801" s="64">
        <v>33678</v>
      </c>
      <c r="T7801" s="64"/>
      <c r="U7801">
        <v>21</v>
      </c>
      <c r="V7801">
        <v>21</v>
      </c>
      <c r="W7801">
        <v>13</v>
      </c>
      <c r="X7801">
        <v>11</v>
      </c>
      <c r="Y7801" t="s">
        <v>15</v>
      </c>
      <c r="Z7801">
        <v>1</v>
      </c>
      <c r="AA7801">
        <v>20.934999999999999</v>
      </c>
      <c r="AB7801">
        <v>15</v>
      </c>
      <c r="AE7801" t="s">
        <v>291</v>
      </c>
      <c r="AH7801" t="s">
        <v>31</v>
      </c>
      <c r="AZ7801" t="s">
        <v>31</v>
      </c>
      <c r="BA7801" t="s">
        <v>31</v>
      </c>
    </row>
    <row r="7802" spans="1:53" hidden="1">
      <c r="A7802" t="s">
        <v>672</v>
      </c>
      <c r="B7802" t="s">
        <v>73</v>
      </c>
      <c r="C7802" t="s">
        <v>2687</v>
      </c>
      <c r="D7802" t="s">
        <v>36</v>
      </c>
      <c r="E7802" t="s">
        <v>37</v>
      </c>
      <c r="G7802" t="s">
        <v>2532</v>
      </c>
      <c r="H7802" t="s">
        <v>2135</v>
      </c>
      <c r="J7802">
        <v>55.75</v>
      </c>
      <c r="K7802">
        <v>12.5</v>
      </c>
      <c r="L7802">
        <v>10</v>
      </c>
      <c r="M7802" t="s">
        <v>2384</v>
      </c>
      <c r="N7802">
        <v>1992</v>
      </c>
      <c r="O7802" t="s">
        <v>1776</v>
      </c>
      <c r="P7802" t="s">
        <v>2532</v>
      </c>
      <c r="Q7802" s="64">
        <v>33678</v>
      </c>
      <c r="T7802" s="64"/>
      <c r="U7802">
        <v>21</v>
      </c>
      <c r="V7802">
        <v>21</v>
      </c>
      <c r="W7802">
        <v>14</v>
      </c>
      <c r="X7802">
        <v>10</v>
      </c>
      <c r="Y7802" t="s">
        <v>15</v>
      </c>
      <c r="Z7802">
        <v>1</v>
      </c>
      <c r="AA7802">
        <v>19.256</v>
      </c>
      <c r="AB7802">
        <v>15</v>
      </c>
      <c r="AE7802" t="s">
        <v>291</v>
      </c>
      <c r="AH7802" t="s">
        <v>31</v>
      </c>
      <c r="AZ7802" t="s">
        <v>31</v>
      </c>
      <c r="BA7802" t="s">
        <v>31</v>
      </c>
    </row>
    <row r="7803" spans="1:53" hidden="1">
      <c r="A7803" t="s">
        <v>672</v>
      </c>
      <c r="B7803" t="s">
        <v>73</v>
      </c>
      <c r="C7803" t="s">
        <v>2687</v>
      </c>
      <c r="D7803" t="s">
        <v>36</v>
      </c>
      <c r="E7803" t="s">
        <v>37</v>
      </c>
      <c r="G7803" t="s">
        <v>2532</v>
      </c>
      <c r="H7803" t="s">
        <v>2135</v>
      </c>
      <c r="J7803">
        <v>55.75</v>
      </c>
      <c r="K7803">
        <v>12.5</v>
      </c>
      <c r="L7803">
        <v>10</v>
      </c>
      <c r="M7803" t="s">
        <v>2384</v>
      </c>
      <c r="N7803">
        <v>1992</v>
      </c>
      <c r="O7803" t="s">
        <v>1776</v>
      </c>
      <c r="P7803" t="s">
        <v>2532</v>
      </c>
      <c r="Q7803" s="64">
        <v>33678</v>
      </c>
      <c r="T7803" s="64"/>
      <c r="U7803">
        <v>21</v>
      </c>
      <c r="V7803">
        <v>21</v>
      </c>
      <c r="W7803">
        <v>15</v>
      </c>
      <c r="X7803">
        <v>9</v>
      </c>
      <c r="Y7803" t="s">
        <v>15</v>
      </c>
      <c r="Z7803">
        <v>1</v>
      </c>
      <c r="AA7803">
        <v>17.184999999999999</v>
      </c>
      <c r="AB7803">
        <v>15</v>
      </c>
      <c r="AE7803" t="s">
        <v>291</v>
      </c>
      <c r="AH7803" t="s">
        <v>31</v>
      </c>
      <c r="AZ7803" t="s">
        <v>31</v>
      </c>
      <c r="BA7803" t="s">
        <v>31</v>
      </c>
    </row>
    <row r="7804" spans="1:53" hidden="1">
      <c r="A7804" t="s">
        <v>672</v>
      </c>
      <c r="B7804" t="s">
        <v>73</v>
      </c>
      <c r="C7804" t="s">
        <v>2687</v>
      </c>
      <c r="D7804" t="s">
        <v>36</v>
      </c>
      <c r="E7804" t="s">
        <v>37</v>
      </c>
      <c r="G7804" t="s">
        <v>2532</v>
      </c>
      <c r="H7804" t="s">
        <v>2135</v>
      </c>
      <c r="J7804">
        <v>55.75</v>
      </c>
      <c r="K7804">
        <v>12.5</v>
      </c>
      <c r="L7804">
        <v>10</v>
      </c>
      <c r="M7804" t="s">
        <v>2384</v>
      </c>
      <c r="N7804">
        <v>1992</v>
      </c>
      <c r="O7804" t="s">
        <v>1776</v>
      </c>
      <c r="P7804" t="s">
        <v>2532</v>
      </c>
      <c r="Q7804" s="64">
        <v>33678</v>
      </c>
      <c r="T7804" s="64"/>
      <c r="U7804">
        <v>21</v>
      </c>
      <c r="V7804">
        <v>21</v>
      </c>
      <c r="W7804">
        <v>16</v>
      </c>
      <c r="X7804">
        <v>8</v>
      </c>
      <c r="Y7804" t="s">
        <v>15</v>
      </c>
      <c r="Z7804">
        <v>1</v>
      </c>
      <c r="AA7804">
        <v>16.513000000000002</v>
      </c>
      <c r="AB7804">
        <v>15</v>
      </c>
      <c r="AE7804" t="s">
        <v>291</v>
      </c>
      <c r="AH7804" t="s">
        <v>31</v>
      </c>
      <c r="AZ7804" t="s">
        <v>31</v>
      </c>
      <c r="BA7804" t="s">
        <v>31</v>
      </c>
    </row>
    <row r="7805" spans="1:53" hidden="1">
      <c r="A7805" t="s">
        <v>672</v>
      </c>
      <c r="B7805" t="s">
        <v>73</v>
      </c>
      <c r="C7805" t="s">
        <v>2687</v>
      </c>
      <c r="D7805" t="s">
        <v>36</v>
      </c>
      <c r="E7805" t="s">
        <v>37</v>
      </c>
      <c r="G7805" t="s">
        <v>2532</v>
      </c>
      <c r="H7805" t="s">
        <v>2135</v>
      </c>
      <c r="J7805">
        <v>55.75</v>
      </c>
      <c r="K7805">
        <v>12.5</v>
      </c>
      <c r="L7805">
        <v>10</v>
      </c>
      <c r="M7805" t="s">
        <v>2384</v>
      </c>
      <c r="N7805">
        <v>1992</v>
      </c>
      <c r="O7805" t="s">
        <v>1776</v>
      </c>
      <c r="P7805" t="s">
        <v>2532</v>
      </c>
      <c r="Q7805" s="64">
        <v>33678</v>
      </c>
      <c r="T7805" s="64"/>
      <c r="U7805">
        <v>21</v>
      </c>
      <c r="V7805">
        <v>21</v>
      </c>
      <c r="W7805">
        <v>24</v>
      </c>
      <c r="X7805">
        <v>0</v>
      </c>
      <c r="Y7805" t="s">
        <v>15</v>
      </c>
      <c r="Z7805">
        <v>1</v>
      </c>
      <c r="AA7805">
        <v>14.05</v>
      </c>
      <c r="AB7805">
        <v>15</v>
      </c>
      <c r="AE7805" t="s">
        <v>291</v>
      </c>
      <c r="AH7805" t="s">
        <v>31</v>
      </c>
      <c r="AZ7805" t="s">
        <v>31</v>
      </c>
      <c r="BA7805" t="s">
        <v>31</v>
      </c>
    </row>
    <row r="7806" spans="1:53" hidden="1">
      <c r="A7806" t="s">
        <v>672</v>
      </c>
      <c r="B7806" t="s">
        <v>73</v>
      </c>
      <c r="C7806" t="s">
        <v>2687</v>
      </c>
      <c r="D7806" t="s">
        <v>36</v>
      </c>
      <c r="E7806" t="s">
        <v>37</v>
      </c>
      <c r="G7806" t="s">
        <v>2532</v>
      </c>
      <c r="H7806" t="s">
        <v>2124</v>
      </c>
      <c r="J7806">
        <v>59.67</v>
      </c>
      <c r="K7806">
        <v>10.83</v>
      </c>
      <c r="L7806">
        <v>40</v>
      </c>
      <c r="M7806" t="s">
        <v>2384</v>
      </c>
      <c r="N7806">
        <v>1992</v>
      </c>
      <c r="O7806" t="s">
        <v>1776</v>
      </c>
      <c r="P7806" t="s">
        <v>2532</v>
      </c>
      <c r="Q7806" s="64">
        <v>33678</v>
      </c>
      <c r="T7806" s="64"/>
      <c r="U7806">
        <v>21</v>
      </c>
      <c r="V7806">
        <v>21</v>
      </c>
      <c r="W7806">
        <v>8</v>
      </c>
      <c r="X7806">
        <v>16</v>
      </c>
      <c r="Y7806" t="s">
        <v>15</v>
      </c>
      <c r="Z7806">
        <v>1</v>
      </c>
      <c r="AA7806">
        <v>32.241999999999997</v>
      </c>
      <c r="AB7806">
        <v>15</v>
      </c>
      <c r="AE7806" t="s">
        <v>291</v>
      </c>
      <c r="AH7806" t="s">
        <v>31</v>
      </c>
      <c r="AZ7806" t="s">
        <v>31</v>
      </c>
      <c r="BA7806" t="s">
        <v>31</v>
      </c>
    </row>
    <row r="7807" spans="1:53" hidden="1">
      <c r="A7807" t="s">
        <v>672</v>
      </c>
      <c r="B7807" t="s">
        <v>73</v>
      </c>
      <c r="C7807" t="s">
        <v>2687</v>
      </c>
      <c r="D7807" t="s">
        <v>36</v>
      </c>
      <c r="E7807" t="s">
        <v>37</v>
      </c>
      <c r="G7807" t="s">
        <v>2532</v>
      </c>
      <c r="H7807" t="s">
        <v>2124</v>
      </c>
      <c r="J7807">
        <v>59.67</v>
      </c>
      <c r="K7807">
        <v>10.83</v>
      </c>
      <c r="L7807">
        <v>40</v>
      </c>
      <c r="M7807" t="s">
        <v>2384</v>
      </c>
      <c r="N7807">
        <v>1992</v>
      </c>
      <c r="O7807" t="s">
        <v>1776</v>
      </c>
      <c r="P7807" t="s">
        <v>2532</v>
      </c>
      <c r="Q7807" s="64">
        <v>33678</v>
      </c>
      <c r="T7807" s="64"/>
      <c r="U7807">
        <v>21</v>
      </c>
      <c r="V7807">
        <v>21</v>
      </c>
      <c r="W7807">
        <v>13</v>
      </c>
      <c r="X7807">
        <v>11</v>
      </c>
      <c r="Y7807" t="s">
        <v>15</v>
      </c>
      <c r="Z7807">
        <v>1</v>
      </c>
      <c r="AA7807">
        <v>19.032</v>
      </c>
      <c r="AB7807">
        <v>15</v>
      </c>
      <c r="AE7807" t="s">
        <v>291</v>
      </c>
      <c r="AH7807" t="s">
        <v>31</v>
      </c>
      <c r="AZ7807" t="s">
        <v>31</v>
      </c>
      <c r="BA7807" t="s">
        <v>31</v>
      </c>
    </row>
    <row r="7808" spans="1:53" hidden="1">
      <c r="A7808" t="s">
        <v>672</v>
      </c>
      <c r="B7808" t="s">
        <v>73</v>
      </c>
      <c r="C7808" t="s">
        <v>2687</v>
      </c>
      <c r="D7808" t="s">
        <v>36</v>
      </c>
      <c r="E7808" t="s">
        <v>37</v>
      </c>
      <c r="G7808" t="s">
        <v>2532</v>
      </c>
      <c r="H7808" t="s">
        <v>2124</v>
      </c>
      <c r="J7808">
        <v>59.67</v>
      </c>
      <c r="K7808">
        <v>10.83</v>
      </c>
      <c r="L7808">
        <v>40</v>
      </c>
      <c r="M7808" t="s">
        <v>2384</v>
      </c>
      <c r="N7808">
        <v>1992</v>
      </c>
      <c r="O7808" t="s">
        <v>1776</v>
      </c>
      <c r="P7808" t="s">
        <v>2532</v>
      </c>
      <c r="Q7808" s="64">
        <v>33678</v>
      </c>
      <c r="T7808" s="64"/>
      <c r="U7808">
        <v>21</v>
      </c>
      <c r="V7808">
        <v>21</v>
      </c>
      <c r="W7808">
        <v>14</v>
      </c>
      <c r="X7808">
        <v>10</v>
      </c>
      <c r="Y7808" t="s">
        <v>15</v>
      </c>
      <c r="Z7808">
        <v>1</v>
      </c>
      <c r="AA7808">
        <v>17.297000000000001</v>
      </c>
      <c r="AB7808">
        <v>15</v>
      </c>
      <c r="AE7808" t="s">
        <v>291</v>
      </c>
      <c r="AH7808" t="s">
        <v>31</v>
      </c>
      <c r="AZ7808" t="s">
        <v>31</v>
      </c>
      <c r="BA7808" t="s">
        <v>31</v>
      </c>
    </row>
    <row r="7809" spans="1:53" hidden="1">
      <c r="A7809" t="s">
        <v>672</v>
      </c>
      <c r="B7809" t="s">
        <v>73</v>
      </c>
      <c r="C7809" t="s">
        <v>2687</v>
      </c>
      <c r="D7809" t="s">
        <v>36</v>
      </c>
      <c r="E7809" t="s">
        <v>37</v>
      </c>
      <c r="G7809" t="s">
        <v>2532</v>
      </c>
      <c r="H7809" t="s">
        <v>2124</v>
      </c>
      <c r="J7809">
        <v>59.67</v>
      </c>
      <c r="K7809">
        <v>10.83</v>
      </c>
      <c r="L7809">
        <v>40</v>
      </c>
      <c r="M7809" t="s">
        <v>2384</v>
      </c>
      <c r="N7809">
        <v>1992</v>
      </c>
      <c r="O7809" t="s">
        <v>1776</v>
      </c>
      <c r="P7809" t="s">
        <v>2532</v>
      </c>
      <c r="Q7809" s="64">
        <v>33678</v>
      </c>
      <c r="T7809" s="64"/>
      <c r="U7809">
        <v>21</v>
      </c>
      <c r="V7809">
        <v>21</v>
      </c>
      <c r="W7809">
        <v>15</v>
      </c>
      <c r="X7809">
        <v>9</v>
      </c>
      <c r="Y7809" t="s">
        <v>15</v>
      </c>
      <c r="Z7809">
        <v>1</v>
      </c>
      <c r="AA7809">
        <v>15.673</v>
      </c>
      <c r="AB7809">
        <v>15</v>
      </c>
      <c r="AE7809" t="s">
        <v>291</v>
      </c>
      <c r="AH7809" t="s">
        <v>31</v>
      </c>
      <c r="AZ7809" t="s">
        <v>31</v>
      </c>
      <c r="BA7809" t="s">
        <v>31</v>
      </c>
    </row>
    <row r="7810" spans="1:53" hidden="1">
      <c r="A7810" t="s">
        <v>672</v>
      </c>
      <c r="B7810" t="s">
        <v>73</v>
      </c>
      <c r="C7810" t="s">
        <v>2687</v>
      </c>
      <c r="D7810" t="s">
        <v>36</v>
      </c>
      <c r="E7810" t="s">
        <v>37</v>
      </c>
      <c r="G7810" t="s">
        <v>2532</v>
      </c>
      <c r="H7810" t="s">
        <v>2124</v>
      </c>
      <c r="J7810">
        <v>59.67</v>
      </c>
      <c r="K7810">
        <v>10.83</v>
      </c>
      <c r="L7810">
        <v>40</v>
      </c>
      <c r="M7810" t="s">
        <v>2384</v>
      </c>
      <c r="N7810">
        <v>1992</v>
      </c>
      <c r="O7810" t="s">
        <v>1776</v>
      </c>
      <c r="P7810" t="s">
        <v>2532</v>
      </c>
      <c r="Q7810" s="64">
        <v>33678</v>
      </c>
      <c r="T7810" s="64"/>
      <c r="U7810">
        <v>21</v>
      </c>
      <c r="V7810">
        <v>21</v>
      </c>
      <c r="W7810">
        <v>16</v>
      </c>
      <c r="X7810">
        <v>8</v>
      </c>
      <c r="Y7810" t="s">
        <v>15</v>
      </c>
      <c r="Z7810">
        <v>1</v>
      </c>
      <c r="AA7810">
        <v>14.666</v>
      </c>
      <c r="AB7810">
        <v>15</v>
      </c>
      <c r="AE7810" t="s">
        <v>291</v>
      </c>
      <c r="AH7810" t="s">
        <v>31</v>
      </c>
      <c r="AZ7810" t="s">
        <v>31</v>
      </c>
      <c r="BA7810" t="s">
        <v>31</v>
      </c>
    </row>
    <row r="7811" spans="1:53" hidden="1">
      <c r="A7811" t="s">
        <v>672</v>
      </c>
      <c r="B7811" t="s">
        <v>73</v>
      </c>
      <c r="C7811" t="s">
        <v>2687</v>
      </c>
      <c r="D7811" t="s">
        <v>36</v>
      </c>
      <c r="E7811" t="s">
        <v>37</v>
      </c>
      <c r="G7811" t="s">
        <v>2532</v>
      </c>
      <c r="H7811" t="s">
        <v>2124</v>
      </c>
      <c r="J7811">
        <v>59.67</v>
      </c>
      <c r="K7811">
        <v>10.83</v>
      </c>
      <c r="L7811">
        <v>40</v>
      </c>
      <c r="M7811" t="s">
        <v>2384</v>
      </c>
      <c r="N7811">
        <v>1992</v>
      </c>
      <c r="O7811" t="s">
        <v>1776</v>
      </c>
      <c r="P7811" t="s">
        <v>2532</v>
      </c>
      <c r="Q7811" s="64">
        <v>33678</v>
      </c>
      <c r="T7811" s="64"/>
      <c r="U7811">
        <v>21</v>
      </c>
      <c r="V7811">
        <v>21</v>
      </c>
      <c r="W7811">
        <v>24</v>
      </c>
      <c r="X7811">
        <v>0</v>
      </c>
      <c r="Y7811" t="s">
        <v>15</v>
      </c>
      <c r="Z7811">
        <v>1</v>
      </c>
      <c r="AA7811">
        <v>12.874000000000001</v>
      </c>
      <c r="AB7811">
        <v>15</v>
      </c>
      <c r="AE7811" t="s">
        <v>291</v>
      </c>
      <c r="AH7811" t="s">
        <v>31</v>
      </c>
      <c r="AZ7811" t="s">
        <v>31</v>
      </c>
      <c r="BA7811" t="s">
        <v>31</v>
      </c>
    </row>
    <row r="7812" spans="1:53" hidden="1">
      <c r="A7812" t="s">
        <v>672</v>
      </c>
      <c r="B7812" t="s">
        <v>73</v>
      </c>
      <c r="C7812" t="s">
        <v>2687</v>
      </c>
      <c r="D7812" t="s">
        <v>882</v>
      </c>
      <c r="E7812" t="s">
        <v>883</v>
      </c>
      <c r="G7812" t="s">
        <v>2532</v>
      </c>
      <c r="H7812" t="s">
        <v>2136</v>
      </c>
      <c r="J7812">
        <v>59.67</v>
      </c>
      <c r="K7812">
        <v>10.83</v>
      </c>
      <c r="L7812">
        <v>40</v>
      </c>
      <c r="M7812" t="s">
        <v>2384</v>
      </c>
      <c r="N7812">
        <v>1992</v>
      </c>
      <c r="O7812" t="s">
        <v>1776</v>
      </c>
      <c r="P7812" t="s">
        <v>2532</v>
      </c>
      <c r="Q7812" s="64">
        <v>33678</v>
      </c>
      <c r="T7812" s="64"/>
      <c r="U7812">
        <v>21</v>
      </c>
      <c r="V7812">
        <v>21</v>
      </c>
      <c r="W7812">
        <v>8</v>
      </c>
      <c r="X7812">
        <v>16</v>
      </c>
      <c r="Y7812" t="s">
        <v>15</v>
      </c>
      <c r="Z7812">
        <v>1</v>
      </c>
      <c r="AA7812">
        <v>7.165</v>
      </c>
      <c r="AB7812">
        <v>15</v>
      </c>
      <c r="AE7812" t="s">
        <v>291</v>
      </c>
      <c r="AH7812" t="s">
        <v>31</v>
      </c>
      <c r="AZ7812" t="s">
        <v>31</v>
      </c>
      <c r="BA7812" t="s">
        <v>31</v>
      </c>
    </row>
    <row r="7813" spans="1:53" hidden="1">
      <c r="A7813" t="s">
        <v>672</v>
      </c>
      <c r="B7813" t="s">
        <v>73</v>
      </c>
      <c r="C7813" t="s">
        <v>2687</v>
      </c>
      <c r="D7813" t="s">
        <v>882</v>
      </c>
      <c r="E7813" t="s">
        <v>883</v>
      </c>
      <c r="G7813" t="s">
        <v>2532</v>
      </c>
      <c r="H7813" t="s">
        <v>2136</v>
      </c>
      <c r="J7813">
        <v>59.67</v>
      </c>
      <c r="K7813">
        <v>10.83</v>
      </c>
      <c r="L7813">
        <v>40</v>
      </c>
      <c r="M7813" t="s">
        <v>2384</v>
      </c>
      <c r="N7813">
        <v>1992</v>
      </c>
      <c r="O7813" t="s">
        <v>1776</v>
      </c>
      <c r="P7813" t="s">
        <v>2532</v>
      </c>
      <c r="Q7813" s="64">
        <v>33678</v>
      </c>
      <c r="T7813" s="64"/>
      <c r="U7813">
        <v>21</v>
      </c>
      <c r="V7813">
        <v>21</v>
      </c>
      <c r="W7813">
        <v>13</v>
      </c>
      <c r="X7813">
        <v>11</v>
      </c>
      <c r="Y7813" t="s">
        <v>15</v>
      </c>
      <c r="Z7813">
        <v>1</v>
      </c>
      <c r="AA7813">
        <v>6.7169999999999996</v>
      </c>
      <c r="AB7813">
        <v>15</v>
      </c>
      <c r="AE7813" t="s">
        <v>291</v>
      </c>
      <c r="AH7813" t="s">
        <v>31</v>
      </c>
      <c r="AZ7813" t="s">
        <v>31</v>
      </c>
      <c r="BA7813" t="s">
        <v>31</v>
      </c>
    </row>
    <row r="7814" spans="1:53" hidden="1">
      <c r="A7814" t="s">
        <v>672</v>
      </c>
      <c r="B7814" t="s">
        <v>73</v>
      </c>
      <c r="C7814" t="s">
        <v>2687</v>
      </c>
      <c r="D7814" t="s">
        <v>882</v>
      </c>
      <c r="E7814" t="s">
        <v>883</v>
      </c>
      <c r="G7814" t="s">
        <v>2532</v>
      </c>
      <c r="H7814" t="s">
        <v>2136</v>
      </c>
      <c r="J7814">
        <v>59.67</v>
      </c>
      <c r="K7814">
        <v>10.83</v>
      </c>
      <c r="L7814">
        <v>40</v>
      </c>
      <c r="M7814" t="s">
        <v>2384</v>
      </c>
      <c r="N7814">
        <v>1992</v>
      </c>
      <c r="O7814" t="s">
        <v>1776</v>
      </c>
      <c r="P7814" t="s">
        <v>2532</v>
      </c>
      <c r="Q7814" s="64">
        <v>33678</v>
      </c>
      <c r="T7814" s="64"/>
      <c r="U7814">
        <v>21</v>
      </c>
      <c r="V7814">
        <v>21</v>
      </c>
      <c r="W7814">
        <v>14</v>
      </c>
      <c r="X7814">
        <v>10</v>
      </c>
      <c r="Y7814" t="s">
        <v>15</v>
      </c>
      <c r="Z7814">
        <v>1</v>
      </c>
      <c r="AA7814">
        <v>6.3250000000000002</v>
      </c>
      <c r="AB7814">
        <v>15</v>
      </c>
      <c r="AE7814" t="s">
        <v>291</v>
      </c>
      <c r="AH7814" t="s">
        <v>31</v>
      </c>
      <c r="AZ7814" t="s">
        <v>31</v>
      </c>
      <c r="BA7814" t="s">
        <v>31</v>
      </c>
    </row>
    <row r="7815" spans="1:53" hidden="1">
      <c r="A7815" t="s">
        <v>672</v>
      </c>
      <c r="B7815" t="s">
        <v>73</v>
      </c>
      <c r="C7815" t="s">
        <v>2687</v>
      </c>
      <c r="D7815" t="s">
        <v>882</v>
      </c>
      <c r="E7815" t="s">
        <v>883</v>
      </c>
      <c r="G7815" t="s">
        <v>2532</v>
      </c>
      <c r="H7815" t="s">
        <v>2136</v>
      </c>
      <c r="J7815">
        <v>59.67</v>
      </c>
      <c r="K7815">
        <v>10.83</v>
      </c>
      <c r="L7815">
        <v>40</v>
      </c>
      <c r="M7815" t="s">
        <v>2384</v>
      </c>
      <c r="N7815">
        <v>1992</v>
      </c>
      <c r="O7815" t="s">
        <v>1776</v>
      </c>
      <c r="P7815" t="s">
        <v>2532</v>
      </c>
      <c r="Q7815" s="64">
        <v>33678</v>
      </c>
      <c r="T7815" s="64"/>
      <c r="U7815">
        <v>21</v>
      </c>
      <c r="V7815">
        <v>21</v>
      </c>
      <c r="W7815">
        <v>15</v>
      </c>
      <c r="X7815">
        <v>9</v>
      </c>
      <c r="Y7815" t="s">
        <v>15</v>
      </c>
      <c r="Z7815">
        <v>1</v>
      </c>
      <c r="AA7815">
        <v>6.2690000000000001</v>
      </c>
      <c r="AB7815">
        <v>15</v>
      </c>
      <c r="AE7815" t="s">
        <v>291</v>
      </c>
      <c r="AH7815" t="s">
        <v>31</v>
      </c>
      <c r="AZ7815" t="s">
        <v>31</v>
      </c>
      <c r="BA7815" t="s">
        <v>31</v>
      </c>
    </row>
    <row r="7816" spans="1:53" hidden="1">
      <c r="A7816" t="s">
        <v>672</v>
      </c>
      <c r="B7816" t="s">
        <v>73</v>
      </c>
      <c r="C7816" t="s">
        <v>2687</v>
      </c>
      <c r="D7816" t="s">
        <v>882</v>
      </c>
      <c r="E7816" t="s">
        <v>883</v>
      </c>
      <c r="G7816" t="s">
        <v>2532</v>
      </c>
      <c r="H7816" t="s">
        <v>2136</v>
      </c>
      <c r="J7816">
        <v>59.67</v>
      </c>
      <c r="K7816">
        <v>10.83</v>
      </c>
      <c r="L7816">
        <v>40</v>
      </c>
      <c r="M7816" t="s">
        <v>2384</v>
      </c>
      <c r="N7816">
        <v>1992</v>
      </c>
      <c r="O7816" t="s">
        <v>1776</v>
      </c>
      <c r="P7816" t="s">
        <v>2532</v>
      </c>
      <c r="Q7816" s="64">
        <v>33678</v>
      </c>
      <c r="T7816" s="64"/>
      <c r="U7816">
        <v>21</v>
      </c>
      <c r="V7816">
        <v>21</v>
      </c>
      <c r="W7816">
        <v>16</v>
      </c>
      <c r="X7816">
        <v>8</v>
      </c>
      <c r="Y7816" t="s">
        <v>15</v>
      </c>
      <c r="Z7816">
        <v>1</v>
      </c>
      <c r="AA7816">
        <v>6.157</v>
      </c>
      <c r="AB7816">
        <v>15</v>
      </c>
      <c r="AE7816" t="s">
        <v>291</v>
      </c>
      <c r="AH7816" t="s">
        <v>31</v>
      </c>
      <c r="AZ7816" t="s">
        <v>31</v>
      </c>
      <c r="BA7816" t="s">
        <v>31</v>
      </c>
    </row>
    <row r="7817" spans="1:53" hidden="1">
      <c r="A7817" t="s">
        <v>672</v>
      </c>
      <c r="B7817" t="s">
        <v>73</v>
      </c>
      <c r="C7817" t="s">
        <v>2687</v>
      </c>
      <c r="D7817" t="s">
        <v>882</v>
      </c>
      <c r="E7817" t="s">
        <v>883</v>
      </c>
      <c r="G7817" t="s">
        <v>2532</v>
      </c>
      <c r="H7817" t="s">
        <v>2136</v>
      </c>
      <c r="J7817">
        <v>59.67</v>
      </c>
      <c r="K7817">
        <v>10.83</v>
      </c>
      <c r="L7817">
        <v>40</v>
      </c>
      <c r="M7817" t="s">
        <v>2384</v>
      </c>
      <c r="N7817">
        <v>1992</v>
      </c>
      <c r="O7817" t="s">
        <v>1776</v>
      </c>
      <c r="P7817" t="s">
        <v>2532</v>
      </c>
      <c r="Q7817" s="64">
        <v>33678</v>
      </c>
      <c r="T7817" s="64"/>
      <c r="U7817">
        <v>21</v>
      </c>
      <c r="V7817">
        <v>21</v>
      </c>
      <c r="W7817">
        <v>24</v>
      </c>
      <c r="X7817">
        <v>0</v>
      </c>
      <c r="Y7817" t="s">
        <v>15</v>
      </c>
      <c r="Z7817">
        <v>1</v>
      </c>
      <c r="AA7817">
        <v>6.2130000000000001</v>
      </c>
      <c r="AB7817">
        <v>15</v>
      </c>
      <c r="AE7817" t="s">
        <v>291</v>
      </c>
      <c r="AH7817" t="s">
        <v>31</v>
      </c>
      <c r="AZ7817" t="s">
        <v>31</v>
      </c>
      <c r="BA7817" t="s">
        <v>31</v>
      </c>
    </row>
    <row r="7818" spans="1:53" hidden="1">
      <c r="A7818" t="s">
        <v>672</v>
      </c>
      <c r="B7818" t="s">
        <v>73</v>
      </c>
      <c r="C7818" t="s">
        <v>2687</v>
      </c>
      <c r="D7818" t="s">
        <v>36</v>
      </c>
      <c r="E7818" t="s">
        <v>37</v>
      </c>
      <c r="G7818" t="s">
        <v>2532</v>
      </c>
      <c r="H7818" t="s">
        <v>2133</v>
      </c>
      <c r="J7818">
        <v>47.5</v>
      </c>
      <c r="K7818">
        <v>7.6</v>
      </c>
      <c r="L7818">
        <v>450</v>
      </c>
      <c r="M7818" t="s">
        <v>2384</v>
      </c>
      <c r="N7818">
        <v>1992</v>
      </c>
      <c r="O7818" t="s">
        <v>1776</v>
      </c>
      <c r="P7818" t="s">
        <v>2532</v>
      </c>
      <c r="Q7818" s="64">
        <v>33678</v>
      </c>
      <c r="T7818" s="64"/>
      <c r="U7818">
        <v>21</v>
      </c>
      <c r="V7818">
        <v>21</v>
      </c>
      <c r="W7818">
        <v>8</v>
      </c>
      <c r="X7818">
        <v>16</v>
      </c>
      <c r="Y7818" t="s">
        <v>493</v>
      </c>
      <c r="Z7818">
        <v>13</v>
      </c>
      <c r="AB7818">
        <v>15</v>
      </c>
      <c r="AE7818" t="s">
        <v>2137</v>
      </c>
      <c r="AH7818" t="s">
        <v>31</v>
      </c>
      <c r="AZ7818" t="s">
        <v>31</v>
      </c>
      <c r="BA7818" t="s">
        <v>31</v>
      </c>
    </row>
    <row r="7819" spans="1:53" hidden="1">
      <c r="A7819" t="s">
        <v>672</v>
      </c>
      <c r="B7819" t="s">
        <v>73</v>
      </c>
      <c r="C7819" t="s">
        <v>2687</v>
      </c>
      <c r="D7819" t="s">
        <v>36</v>
      </c>
      <c r="E7819" t="s">
        <v>37</v>
      </c>
      <c r="G7819" t="s">
        <v>2532</v>
      </c>
      <c r="H7819" t="s">
        <v>2133</v>
      </c>
      <c r="J7819">
        <v>47.5</v>
      </c>
      <c r="K7819">
        <v>7.6</v>
      </c>
      <c r="L7819">
        <v>450</v>
      </c>
      <c r="M7819" t="s">
        <v>2384</v>
      </c>
      <c r="N7819">
        <v>1992</v>
      </c>
      <c r="O7819" t="s">
        <v>1776</v>
      </c>
      <c r="P7819" t="s">
        <v>2532</v>
      </c>
      <c r="Q7819" s="64">
        <v>33678</v>
      </c>
      <c r="T7819" s="64"/>
      <c r="U7819">
        <v>21</v>
      </c>
      <c r="V7819">
        <v>21</v>
      </c>
      <c r="W7819">
        <v>13</v>
      </c>
      <c r="X7819">
        <v>11</v>
      </c>
      <c r="Y7819" t="s">
        <v>493</v>
      </c>
      <c r="Z7819">
        <v>93</v>
      </c>
      <c r="AB7819">
        <v>15</v>
      </c>
      <c r="AE7819" t="s">
        <v>2137</v>
      </c>
      <c r="AH7819" t="s">
        <v>31</v>
      </c>
      <c r="AZ7819" t="s">
        <v>31</v>
      </c>
      <c r="BA7819" t="s">
        <v>31</v>
      </c>
    </row>
    <row r="7820" spans="1:53" hidden="1">
      <c r="A7820" t="s">
        <v>672</v>
      </c>
      <c r="B7820" t="s">
        <v>73</v>
      </c>
      <c r="C7820" t="s">
        <v>2687</v>
      </c>
      <c r="D7820" t="s">
        <v>36</v>
      </c>
      <c r="E7820" t="s">
        <v>37</v>
      </c>
      <c r="G7820" t="s">
        <v>2532</v>
      </c>
      <c r="H7820" t="s">
        <v>2133</v>
      </c>
      <c r="J7820">
        <v>47.5</v>
      </c>
      <c r="K7820">
        <v>7.6</v>
      </c>
      <c r="L7820">
        <v>450</v>
      </c>
      <c r="M7820" t="s">
        <v>2384</v>
      </c>
      <c r="N7820">
        <v>1992</v>
      </c>
      <c r="O7820" t="s">
        <v>1776</v>
      </c>
      <c r="P7820" t="s">
        <v>2532</v>
      </c>
      <c r="Q7820" s="64">
        <v>33678</v>
      </c>
      <c r="T7820" s="64"/>
      <c r="U7820">
        <v>21</v>
      </c>
      <c r="V7820">
        <v>21</v>
      </c>
      <c r="W7820">
        <v>14</v>
      </c>
      <c r="X7820">
        <v>10</v>
      </c>
      <c r="Y7820" t="s">
        <v>493</v>
      </c>
      <c r="Z7820">
        <v>100</v>
      </c>
      <c r="AB7820">
        <v>15</v>
      </c>
      <c r="AE7820" t="s">
        <v>2137</v>
      </c>
      <c r="AH7820" t="s">
        <v>31</v>
      </c>
      <c r="AZ7820" t="s">
        <v>31</v>
      </c>
      <c r="BA7820" t="s">
        <v>31</v>
      </c>
    </row>
    <row r="7821" spans="1:53" hidden="1">
      <c r="A7821" t="s">
        <v>672</v>
      </c>
      <c r="B7821" t="s">
        <v>73</v>
      </c>
      <c r="C7821" t="s">
        <v>2687</v>
      </c>
      <c r="D7821" t="s">
        <v>36</v>
      </c>
      <c r="E7821" t="s">
        <v>37</v>
      </c>
      <c r="G7821" t="s">
        <v>2532</v>
      </c>
      <c r="H7821" t="s">
        <v>2133</v>
      </c>
      <c r="J7821">
        <v>47.5</v>
      </c>
      <c r="K7821">
        <v>7.6</v>
      </c>
      <c r="L7821">
        <v>450</v>
      </c>
      <c r="M7821" t="s">
        <v>2384</v>
      </c>
      <c r="N7821">
        <v>1992</v>
      </c>
      <c r="O7821" t="s">
        <v>1776</v>
      </c>
      <c r="P7821" t="s">
        <v>2532</v>
      </c>
      <c r="Q7821" s="64">
        <v>33678</v>
      </c>
      <c r="T7821" s="64"/>
      <c r="U7821">
        <v>21</v>
      </c>
      <c r="V7821">
        <v>21</v>
      </c>
      <c r="W7821">
        <v>15</v>
      </c>
      <c r="X7821">
        <v>9</v>
      </c>
      <c r="Y7821" t="s">
        <v>493</v>
      </c>
      <c r="Z7821">
        <v>100</v>
      </c>
      <c r="AB7821">
        <v>15</v>
      </c>
      <c r="AE7821" t="s">
        <v>2137</v>
      </c>
      <c r="AH7821" t="s">
        <v>31</v>
      </c>
      <c r="AZ7821" t="s">
        <v>31</v>
      </c>
      <c r="BA7821" t="s">
        <v>31</v>
      </c>
    </row>
    <row r="7822" spans="1:53" hidden="1">
      <c r="A7822" t="s">
        <v>672</v>
      </c>
      <c r="B7822" t="s">
        <v>73</v>
      </c>
      <c r="C7822" t="s">
        <v>2687</v>
      </c>
      <c r="D7822" t="s">
        <v>36</v>
      </c>
      <c r="E7822" t="s">
        <v>37</v>
      </c>
      <c r="G7822" t="s">
        <v>2532</v>
      </c>
      <c r="H7822" t="s">
        <v>2133</v>
      </c>
      <c r="J7822">
        <v>47.5</v>
      </c>
      <c r="K7822">
        <v>7.6</v>
      </c>
      <c r="L7822">
        <v>450</v>
      </c>
      <c r="M7822" t="s">
        <v>2384</v>
      </c>
      <c r="N7822">
        <v>1992</v>
      </c>
      <c r="O7822" t="s">
        <v>1776</v>
      </c>
      <c r="P7822" t="s">
        <v>2532</v>
      </c>
      <c r="Q7822" s="64">
        <v>33678</v>
      </c>
      <c r="T7822" s="64"/>
      <c r="U7822">
        <v>21</v>
      </c>
      <c r="V7822">
        <v>21</v>
      </c>
      <c r="W7822">
        <v>16</v>
      </c>
      <c r="X7822">
        <v>8</v>
      </c>
      <c r="Y7822" t="s">
        <v>493</v>
      </c>
      <c r="Z7822">
        <v>100</v>
      </c>
      <c r="AB7822">
        <v>15</v>
      </c>
      <c r="AE7822" t="s">
        <v>2137</v>
      </c>
      <c r="AH7822" t="s">
        <v>31</v>
      </c>
      <c r="AZ7822" t="s">
        <v>31</v>
      </c>
      <c r="BA7822" t="s">
        <v>31</v>
      </c>
    </row>
    <row r="7823" spans="1:53" hidden="1">
      <c r="A7823" t="s">
        <v>672</v>
      </c>
      <c r="B7823" t="s">
        <v>73</v>
      </c>
      <c r="C7823" t="s">
        <v>2687</v>
      </c>
      <c r="D7823" t="s">
        <v>36</v>
      </c>
      <c r="E7823" t="s">
        <v>37</v>
      </c>
      <c r="G7823" t="s">
        <v>2532</v>
      </c>
      <c r="H7823" t="s">
        <v>2133</v>
      </c>
      <c r="J7823">
        <v>47.5</v>
      </c>
      <c r="K7823">
        <v>7.6</v>
      </c>
      <c r="L7823">
        <v>450</v>
      </c>
      <c r="M7823" t="s">
        <v>2384</v>
      </c>
      <c r="N7823">
        <v>1992</v>
      </c>
      <c r="O7823" t="s">
        <v>1776</v>
      </c>
      <c r="P7823" t="s">
        <v>2532</v>
      </c>
      <c r="Q7823" s="64">
        <v>33678</v>
      </c>
      <c r="T7823" s="64"/>
      <c r="U7823">
        <v>21</v>
      </c>
      <c r="V7823">
        <v>21</v>
      </c>
      <c r="W7823">
        <v>24</v>
      </c>
      <c r="X7823">
        <v>0</v>
      </c>
      <c r="Y7823" t="s">
        <v>493</v>
      </c>
      <c r="Z7823">
        <v>100</v>
      </c>
      <c r="AB7823">
        <v>15</v>
      </c>
      <c r="AE7823" t="s">
        <v>2137</v>
      </c>
      <c r="AH7823" t="s">
        <v>31</v>
      </c>
      <c r="AZ7823" t="s">
        <v>31</v>
      </c>
      <c r="BA7823" t="s">
        <v>31</v>
      </c>
    </row>
    <row r="7824" spans="1:53" hidden="1">
      <c r="A7824" t="s">
        <v>672</v>
      </c>
      <c r="B7824" t="s">
        <v>73</v>
      </c>
      <c r="C7824" t="s">
        <v>2687</v>
      </c>
      <c r="D7824" t="s">
        <v>36</v>
      </c>
      <c r="E7824" t="s">
        <v>37</v>
      </c>
      <c r="G7824" t="s">
        <v>2532</v>
      </c>
      <c r="H7824" t="s">
        <v>2134</v>
      </c>
      <c r="J7824">
        <v>49.3</v>
      </c>
      <c r="K7824">
        <v>22.5</v>
      </c>
      <c r="L7824">
        <v>600</v>
      </c>
      <c r="M7824" t="s">
        <v>2384</v>
      </c>
      <c r="N7824">
        <v>1992</v>
      </c>
      <c r="O7824" t="s">
        <v>1776</v>
      </c>
      <c r="P7824" t="s">
        <v>2532</v>
      </c>
      <c r="Q7824" s="64">
        <v>33678</v>
      </c>
      <c r="T7824" s="64"/>
      <c r="U7824">
        <v>21</v>
      </c>
      <c r="V7824">
        <v>21</v>
      </c>
      <c r="W7824">
        <v>8</v>
      </c>
      <c r="X7824">
        <v>16</v>
      </c>
      <c r="Y7824" t="s">
        <v>493</v>
      </c>
      <c r="Z7824">
        <v>33</v>
      </c>
      <c r="AB7824">
        <v>15</v>
      </c>
      <c r="AE7824" t="s">
        <v>2137</v>
      </c>
      <c r="AH7824" t="s">
        <v>31</v>
      </c>
      <c r="AZ7824" t="s">
        <v>31</v>
      </c>
      <c r="BA7824" t="s">
        <v>31</v>
      </c>
    </row>
    <row r="7825" spans="1:53" hidden="1">
      <c r="A7825" t="s">
        <v>672</v>
      </c>
      <c r="B7825" t="s">
        <v>73</v>
      </c>
      <c r="C7825" t="s">
        <v>2687</v>
      </c>
      <c r="D7825" t="s">
        <v>36</v>
      </c>
      <c r="E7825" t="s">
        <v>37</v>
      </c>
      <c r="G7825" t="s">
        <v>2532</v>
      </c>
      <c r="H7825" t="s">
        <v>2134</v>
      </c>
      <c r="J7825">
        <v>49.3</v>
      </c>
      <c r="K7825">
        <v>22.5</v>
      </c>
      <c r="L7825">
        <v>600</v>
      </c>
      <c r="M7825" t="s">
        <v>2384</v>
      </c>
      <c r="N7825">
        <v>1992</v>
      </c>
      <c r="O7825" t="s">
        <v>1776</v>
      </c>
      <c r="P7825" t="s">
        <v>2532</v>
      </c>
      <c r="Q7825" s="64">
        <v>33678</v>
      </c>
      <c r="T7825" s="64"/>
      <c r="U7825">
        <v>21</v>
      </c>
      <c r="V7825">
        <v>21</v>
      </c>
      <c r="W7825">
        <v>13</v>
      </c>
      <c r="X7825">
        <v>11</v>
      </c>
      <c r="Y7825" t="s">
        <v>493</v>
      </c>
      <c r="Z7825">
        <v>100</v>
      </c>
      <c r="AB7825">
        <v>15</v>
      </c>
      <c r="AE7825" t="s">
        <v>2137</v>
      </c>
      <c r="AH7825" t="s">
        <v>31</v>
      </c>
      <c r="AZ7825" t="s">
        <v>31</v>
      </c>
      <c r="BA7825" t="s">
        <v>31</v>
      </c>
    </row>
    <row r="7826" spans="1:53" hidden="1">
      <c r="A7826" t="s">
        <v>672</v>
      </c>
      <c r="B7826" t="s">
        <v>73</v>
      </c>
      <c r="C7826" t="s">
        <v>2687</v>
      </c>
      <c r="D7826" t="s">
        <v>36</v>
      </c>
      <c r="E7826" t="s">
        <v>37</v>
      </c>
      <c r="G7826" t="s">
        <v>2532</v>
      </c>
      <c r="H7826" t="s">
        <v>2134</v>
      </c>
      <c r="J7826">
        <v>49.3</v>
      </c>
      <c r="K7826">
        <v>22.5</v>
      </c>
      <c r="L7826">
        <v>600</v>
      </c>
      <c r="M7826" t="s">
        <v>2384</v>
      </c>
      <c r="N7826">
        <v>1992</v>
      </c>
      <c r="O7826" t="s">
        <v>1776</v>
      </c>
      <c r="P7826" t="s">
        <v>2532</v>
      </c>
      <c r="Q7826" s="64">
        <v>33678</v>
      </c>
      <c r="T7826" s="64"/>
      <c r="U7826">
        <v>21</v>
      </c>
      <c r="V7826">
        <v>21</v>
      </c>
      <c r="W7826">
        <v>14</v>
      </c>
      <c r="X7826">
        <v>10</v>
      </c>
      <c r="Y7826" t="s">
        <v>493</v>
      </c>
      <c r="Z7826">
        <v>100</v>
      </c>
      <c r="AB7826">
        <v>15</v>
      </c>
      <c r="AE7826" t="s">
        <v>2137</v>
      </c>
      <c r="AH7826" t="s">
        <v>31</v>
      </c>
      <c r="AZ7826" t="s">
        <v>31</v>
      </c>
      <c r="BA7826" t="s">
        <v>31</v>
      </c>
    </row>
    <row r="7827" spans="1:53" hidden="1">
      <c r="A7827" t="s">
        <v>672</v>
      </c>
      <c r="B7827" t="s">
        <v>73</v>
      </c>
      <c r="C7827" t="s">
        <v>2687</v>
      </c>
      <c r="D7827" t="s">
        <v>36</v>
      </c>
      <c r="E7827" t="s">
        <v>37</v>
      </c>
      <c r="G7827" t="s">
        <v>2532</v>
      </c>
      <c r="H7827" t="s">
        <v>2134</v>
      </c>
      <c r="J7827">
        <v>49.3</v>
      </c>
      <c r="K7827">
        <v>22.5</v>
      </c>
      <c r="L7827">
        <v>600</v>
      </c>
      <c r="M7827" t="s">
        <v>2384</v>
      </c>
      <c r="N7827">
        <v>1992</v>
      </c>
      <c r="O7827" t="s">
        <v>1776</v>
      </c>
      <c r="P7827" t="s">
        <v>2532</v>
      </c>
      <c r="Q7827" s="64">
        <v>33678</v>
      </c>
      <c r="T7827" s="64"/>
      <c r="U7827">
        <v>21</v>
      </c>
      <c r="V7827">
        <v>21</v>
      </c>
      <c r="W7827">
        <v>15</v>
      </c>
      <c r="X7827">
        <v>9</v>
      </c>
      <c r="Y7827" t="s">
        <v>493</v>
      </c>
      <c r="Z7827">
        <v>100</v>
      </c>
      <c r="AB7827">
        <v>15</v>
      </c>
      <c r="AE7827" t="s">
        <v>2137</v>
      </c>
      <c r="AH7827" t="s">
        <v>31</v>
      </c>
      <c r="AZ7827" t="s">
        <v>31</v>
      </c>
      <c r="BA7827" t="s">
        <v>31</v>
      </c>
    </row>
    <row r="7828" spans="1:53" hidden="1">
      <c r="A7828" t="s">
        <v>672</v>
      </c>
      <c r="B7828" t="s">
        <v>73</v>
      </c>
      <c r="C7828" t="s">
        <v>2687</v>
      </c>
      <c r="D7828" t="s">
        <v>36</v>
      </c>
      <c r="E7828" t="s">
        <v>37</v>
      </c>
      <c r="G7828" t="s">
        <v>2532</v>
      </c>
      <c r="H7828" t="s">
        <v>2134</v>
      </c>
      <c r="J7828">
        <v>49.3</v>
      </c>
      <c r="K7828">
        <v>22.5</v>
      </c>
      <c r="L7828">
        <v>600</v>
      </c>
      <c r="M7828" t="s">
        <v>2384</v>
      </c>
      <c r="N7828">
        <v>1992</v>
      </c>
      <c r="O7828" t="s">
        <v>1776</v>
      </c>
      <c r="P7828" t="s">
        <v>2532</v>
      </c>
      <c r="Q7828" s="64">
        <v>33678</v>
      </c>
      <c r="T7828" s="64"/>
      <c r="U7828">
        <v>21</v>
      </c>
      <c r="V7828">
        <v>21</v>
      </c>
      <c r="W7828">
        <v>16</v>
      </c>
      <c r="X7828">
        <v>8</v>
      </c>
      <c r="Y7828" t="s">
        <v>493</v>
      </c>
      <c r="Z7828">
        <v>93</v>
      </c>
      <c r="AB7828">
        <v>15</v>
      </c>
      <c r="AE7828" t="s">
        <v>2137</v>
      </c>
      <c r="AH7828" t="s">
        <v>31</v>
      </c>
      <c r="AZ7828" t="s">
        <v>31</v>
      </c>
      <c r="BA7828" t="s">
        <v>31</v>
      </c>
    </row>
    <row r="7829" spans="1:53" hidden="1">
      <c r="A7829" t="s">
        <v>672</v>
      </c>
      <c r="B7829" t="s">
        <v>73</v>
      </c>
      <c r="C7829" t="s">
        <v>2687</v>
      </c>
      <c r="D7829" t="s">
        <v>36</v>
      </c>
      <c r="E7829" t="s">
        <v>37</v>
      </c>
      <c r="G7829" t="s">
        <v>2532</v>
      </c>
      <c r="H7829" t="s">
        <v>2134</v>
      </c>
      <c r="J7829">
        <v>49.3</v>
      </c>
      <c r="K7829">
        <v>22.5</v>
      </c>
      <c r="L7829">
        <v>600</v>
      </c>
      <c r="M7829" t="s">
        <v>2384</v>
      </c>
      <c r="N7829">
        <v>1992</v>
      </c>
      <c r="O7829" t="s">
        <v>1776</v>
      </c>
      <c r="P7829" t="s">
        <v>2532</v>
      </c>
      <c r="Q7829" s="64">
        <v>33678</v>
      </c>
      <c r="T7829" s="64"/>
      <c r="U7829">
        <v>21</v>
      </c>
      <c r="V7829">
        <v>21</v>
      </c>
      <c r="W7829">
        <v>24</v>
      </c>
      <c r="X7829">
        <v>0</v>
      </c>
      <c r="Y7829" t="s">
        <v>493</v>
      </c>
      <c r="Z7829">
        <v>100</v>
      </c>
      <c r="AB7829">
        <v>15</v>
      </c>
      <c r="AE7829" t="s">
        <v>2137</v>
      </c>
      <c r="AH7829" t="s">
        <v>31</v>
      </c>
      <c r="AZ7829" t="s">
        <v>31</v>
      </c>
      <c r="BA7829" t="s">
        <v>31</v>
      </c>
    </row>
    <row r="7830" spans="1:53" hidden="1">
      <c r="A7830" t="s">
        <v>672</v>
      </c>
      <c r="B7830" t="s">
        <v>73</v>
      </c>
      <c r="C7830" t="s">
        <v>2687</v>
      </c>
      <c r="D7830" t="s">
        <v>36</v>
      </c>
      <c r="E7830" t="s">
        <v>37</v>
      </c>
      <c r="G7830" t="s">
        <v>2532</v>
      </c>
      <c r="H7830" t="s">
        <v>2135</v>
      </c>
      <c r="J7830">
        <v>55.75</v>
      </c>
      <c r="K7830">
        <v>12.5</v>
      </c>
      <c r="L7830">
        <v>10</v>
      </c>
      <c r="M7830" t="s">
        <v>2384</v>
      </c>
      <c r="N7830">
        <v>1992</v>
      </c>
      <c r="O7830" t="s">
        <v>1776</v>
      </c>
      <c r="P7830" t="s">
        <v>2532</v>
      </c>
      <c r="Q7830" s="64">
        <v>33678</v>
      </c>
      <c r="T7830" s="64"/>
      <c r="U7830">
        <v>21</v>
      </c>
      <c r="V7830">
        <v>21</v>
      </c>
      <c r="W7830">
        <v>8</v>
      </c>
      <c r="X7830">
        <v>16</v>
      </c>
      <c r="Y7830" t="s">
        <v>493</v>
      </c>
      <c r="Z7830">
        <v>40</v>
      </c>
      <c r="AB7830">
        <v>15</v>
      </c>
      <c r="AE7830" t="s">
        <v>2137</v>
      </c>
      <c r="AH7830" t="s">
        <v>31</v>
      </c>
      <c r="AZ7830" t="s">
        <v>31</v>
      </c>
      <c r="BA7830" t="s">
        <v>31</v>
      </c>
    </row>
    <row r="7831" spans="1:53" hidden="1">
      <c r="A7831" t="s">
        <v>672</v>
      </c>
      <c r="B7831" t="s">
        <v>73</v>
      </c>
      <c r="C7831" t="s">
        <v>2687</v>
      </c>
      <c r="D7831" t="s">
        <v>36</v>
      </c>
      <c r="E7831" t="s">
        <v>37</v>
      </c>
      <c r="G7831" t="s">
        <v>2532</v>
      </c>
      <c r="H7831" t="s">
        <v>2135</v>
      </c>
      <c r="J7831">
        <v>55.75</v>
      </c>
      <c r="K7831">
        <v>12.5</v>
      </c>
      <c r="L7831">
        <v>10</v>
      </c>
      <c r="M7831" t="s">
        <v>2384</v>
      </c>
      <c r="N7831">
        <v>1992</v>
      </c>
      <c r="O7831" t="s">
        <v>1776</v>
      </c>
      <c r="P7831" t="s">
        <v>2532</v>
      </c>
      <c r="Q7831" s="64">
        <v>33678</v>
      </c>
      <c r="T7831" s="64"/>
      <c r="U7831">
        <v>21</v>
      </c>
      <c r="V7831">
        <v>21</v>
      </c>
      <c r="W7831">
        <v>13</v>
      </c>
      <c r="X7831">
        <v>11</v>
      </c>
      <c r="Y7831" t="s">
        <v>493</v>
      </c>
      <c r="Z7831">
        <v>93</v>
      </c>
      <c r="AB7831">
        <v>15</v>
      </c>
      <c r="AE7831" t="s">
        <v>2137</v>
      </c>
      <c r="AH7831" t="s">
        <v>31</v>
      </c>
      <c r="AZ7831" t="s">
        <v>31</v>
      </c>
      <c r="BA7831" t="s">
        <v>31</v>
      </c>
    </row>
    <row r="7832" spans="1:53" hidden="1">
      <c r="A7832" t="s">
        <v>672</v>
      </c>
      <c r="B7832" t="s">
        <v>73</v>
      </c>
      <c r="C7832" t="s">
        <v>2687</v>
      </c>
      <c r="D7832" t="s">
        <v>36</v>
      </c>
      <c r="E7832" t="s">
        <v>37</v>
      </c>
      <c r="G7832" t="s">
        <v>2532</v>
      </c>
      <c r="H7832" t="s">
        <v>2135</v>
      </c>
      <c r="J7832">
        <v>55.75</v>
      </c>
      <c r="K7832">
        <v>12.5</v>
      </c>
      <c r="L7832">
        <v>10</v>
      </c>
      <c r="M7832" t="s">
        <v>2384</v>
      </c>
      <c r="N7832">
        <v>1992</v>
      </c>
      <c r="O7832" t="s">
        <v>1776</v>
      </c>
      <c r="P7832" t="s">
        <v>2532</v>
      </c>
      <c r="Q7832" s="64">
        <v>33678</v>
      </c>
      <c r="T7832" s="64"/>
      <c r="U7832">
        <v>21</v>
      </c>
      <c r="V7832">
        <v>21</v>
      </c>
      <c r="W7832">
        <v>14</v>
      </c>
      <c r="X7832">
        <v>10</v>
      </c>
      <c r="Y7832" t="s">
        <v>493</v>
      </c>
      <c r="Z7832">
        <v>93</v>
      </c>
      <c r="AB7832">
        <v>15</v>
      </c>
      <c r="AE7832" t="s">
        <v>2137</v>
      </c>
      <c r="AH7832" t="s">
        <v>31</v>
      </c>
      <c r="AZ7832" t="s">
        <v>31</v>
      </c>
      <c r="BA7832" t="s">
        <v>31</v>
      </c>
    </row>
    <row r="7833" spans="1:53" hidden="1">
      <c r="A7833" t="s">
        <v>672</v>
      </c>
      <c r="B7833" t="s">
        <v>73</v>
      </c>
      <c r="C7833" t="s">
        <v>2687</v>
      </c>
      <c r="D7833" t="s">
        <v>36</v>
      </c>
      <c r="E7833" t="s">
        <v>37</v>
      </c>
      <c r="G7833" t="s">
        <v>2532</v>
      </c>
      <c r="H7833" t="s">
        <v>2135</v>
      </c>
      <c r="J7833">
        <v>55.75</v>
      </c>
      <c r="K7833">
        <v>12.5</v>
      </c>
      <c r="L7833">
        <v>10</v>
      </c>
      <c r="M7833" t="s">
        <v>2384</v>
      </c>
      <c r="N7833">
        <v>1992</v>
      </c>
      <c r="O7833" t="s">
        <v>1776</v>
      </c>
      <c r="P7833" t="s">
        <v>2532</v>
      </c>
      <c r="Q7833" s="64">
        <v>33678</v>
      </c>
      <c r="T7833" s="64"/>
      <c r="U7833">
        <v>21</v>
      </c>
      <c r="V7833">
        <v>21</v>
      </c>
      <c r="W7833">
        <v>15</v>
      </c>
      <c r="X7833">
        <v>9</v>
      </c>
      <c r="Y7833" t="s">
        <v>493</v>
      </c>
      <c r="Z7833">
        <v>100</v>
      </c>
      <c r="AB7833">
        <v>15</v>
      </c>
      <c r="AE7833" t="s">
        <v>2137</v>
      </c>
      <c r="AH7833" t="s">
        <v>31</v>
      </c>
      <c r="AZ7833" t="s">
        <v>31</v>
      </c>
      <c r="BA7833" t="s">
        <v>31</v>
      </c>
    </row>
    <row r="7834" spans="1:53" hidden="1">
      <c r="A7834" t="s">
        <v>672</v>
      </c>
      <c r="B7834" t="s">
        <v>73</v>
      </c>
      <c r="C7834" t="s">
        <v>2687</v>
      </c>
      <c r="D7834" t="s">
        <v>36</v>
      </c>
      <c r="E7834" t="s">
        <v>37</v>
      </c>
      <c r="G7834" t="s">
        <v>2532</v>
      </c>
      <c r="H7834" t="s">
        <v>2135</v>
      </c>
      <c r="J7834">
        <v>55.75</v>
      </c>
      <c r="K7834">
        <v>12.5</v>
      </c>
      <c r="L7834">
        <v>10</v>
      </c>
      <c r="M7834" t="s">
        <v>2384</v>
      </c>
      <c r="N7834">
        <v>1992</v>
      </c>
      <c r="O7834" t="s">
        <v>1776</v>
      </c>
      <c r="P7834" t="s">
        <v>2532</v>
      </c>
      <c r="Q7834" s="64">
        <v>33678</v>
      </c>
      <c r="T7834" s="64"/>
      <c r="U7834">
        <v>21</v>
      </c>
      <c r="V7834">
        <v>21</v>
      </c>
      <c r="W7834">
        <v>16</v>
      </c>
      <c r="X7834">
        <v>8</v>
      </c>
      <c r="Y7834" t="s">
        <v>493</v>
      </c>
      <c r="Z7834">
        <v>100</v>
      </c>
      <c r="AB7834">
        <v>15</v>
      </c>
      <c r="AE7834" t="s">
        <v>2137</v>
      </c>
      <c r="AH7834" t="s">
        <v>31</v>
      </c>
      <c r="AZ7834" t="s">
        <v>31</v>
      </c>
      <c r="BA7834" t="s">
        <v>31</v>
      </c>
    </row>
    <row r="7835" spans="1:53" hidden="1">
      <c r="A7835" t="s">
        <v>672</v>
      </c>
      <c r="B7835" t="s">
        <v>73</v>
      </c>
      <c r="C7835" t="s">
        <v>2687</v>
      </c>
      <c r="D7835" t="s">
        <v>36</v>
      </c>
      <c r="E7835" t="s">
        <v>37</v>
      </c>
      <c r="G7835" t="s">
        <v>2532</v>
      </c>
      <c r="H7835" t="s">
        <v>2135</v>
      </c>
      <c r="J7835">
        <v>55.75</v>
      </c>
      <c r="K7835">
        <v>12.5</v>
      </c>
      <c r="L7835">
        <v>10</v>
      </c>
      <c r="M7835" t="s">
        <v>2384</v>
      </c>
      <c r="N7835">
        <v>1992</v>
      </c>
      <c r="O7835" t="s">
        <v>1776</v>
      </c>
      <c r="P7835" t="s">
        <v>2532</v>
      </c>
      <c r="Q7835" s="64">
        <v>33678</v>
      </c>
      <c r="T7835" s="64"/>
      <c r="U7835">
        <v>21</v>
      </c>
      <c r="V7835">
        <v>21</v>
      </c>
      <c r="W7835">
        <v>24</v>
      </c>
      <c r="X7835">
        <v>0</v>
      </c>
      <c r="Y7835" t="s">
        <v>493</v>
      </c>
      <c r="Z7835">
        <v>93</v>
      </c>
      <c r="AB7835">
        <v>15</v>
      </c>
      <c r="AE7835" t="s">
        <v>2137</v>
      </c>
      <c r="AH7835" t="s">
        <v>31</v>
      </c>
      <c r="AZ7835" t="s">
        <v>31</v>
      </c>
      <c r="BA7835" t="s">
        <v>31</v>
      </c>
    </row>
    <row r="7836" spans="1:53" hidden="1">
      <c r="A7836" t="s">
        <v>672</v>
      </c>
      <c r="B7836" t="s">
        <v>73</v>
      </c>
      <c r="C7836" t="s">
        <v>2687</v>
      </c>
      <c r="D7836" t="s">
        <v>36</v>
      </c>
      <c r="E7836" t="s">
        <v>37</v>
      </c>
      <c r="G7836" t="s">
        <v>2532</v>
      </c>
      <c r="H7836" t="s">
        <v>2124</v>
      </c>
      <c r="J7836">
        <v>59.67</v>
      </c>
      <c r="K7836">
        <v>10.83</v>
      </c>
      <c r="L7836">
        <v>40</v>
      </c>
      <c r="M7836" t="s">
        <v>2384</v>
      </c>
      <c r="N7836">
        <v>1992</v>
      </c>
      <c r="O7836" t="s">
        <v>1776</v>
      </c>
      <c r="P7836" t="s">
        <v>2532</v>
      </c>
      <c r="Q7836" s="64">
        <v>33678</v>
      </c>
      <c r="T7836" s="64"/>
      <c r="U7836">
        <v>21</v>
      </c>
      <c r="V7836">
        <v>21</v>
      </c>
      <c r="W7836">
        <v>8</v>
      </c>
      <c r="X7836">
        <v>16</v>
      </c>
      <c r="Y7836" t="s">
        <v>493</v>
      </c>
      <c r="Z7836">
        <v>40</v>
      </c>
      <c r="AB7836">
        <v>15</v>
      </c>
      <c r="AE7836" t="s">
        <v>2137</v>
      </c>
      <c r="AH7836" t="s">
        <v>31</v>
      </c>
      <c r="AZ7836" t="s">
        <v>31</v>
      </c>
      <c r="BA7836" t="s">
        <v>31</v>
      </c>
    </row>
    <row r="7837" spans="1:53" hidden="1">
      <c r="A7837" t="s">
        <v>672</v>
      </c>
      <c r="B7837" t="s">
        <v>73</v>
      </c>
      <c r="C7837" t="s">
        <v>2687</v>
      </c>
      <c r="D7837" t="s">
        <v>36</v>
      </c>
      <c r="E7837" t="s">
        <v>37</v>
      </c>
      <c r="G7837" t="s">
        <v>2532</v>
      </c>
      <c r="H7837" t="s">
        <v>2124</v>
      </c>
      <c r="J7837">
        <v>59.67</v>
      </c>
      <c r="K7837">
        <v>10.83</v>
      </c>
      <c r="L7837">
        <v>40</v>
      </c>
      <c r="M7837" t="s">
        <v>2384</v>
      </c>
      <c r="N7837">
        <v>1992</v>
      </c>
      <c r="O7837" t="s">
        <v>1776</v>
      </c>
      <c r="P7837" t="s">
        <v>2532</v>
      </c>
      <c r="Q7837" s="64">
        <v>33678</v>
      </c>
      <c r="T7837" s="64"/>
      <c r="U7837">
        <v>21</v>
      </c>
      <c r="V7837">
        <v>21</v>
      </c>
      <c r="W7837">
        <v>13</v>
      </c>
      <c r="X7837">
        <v>11</v>
      </c>
      <c r="Y7837" t="s">
        <v>493</v>
      </c>
      <c r="Z7837">
        <v>100</v>
      </c>
      <c r="AB7837">
        <v>15</v>
      </c>
      <c r="AE7837" t="s">
        <v>2137</v>
      </c>
      <c r="AH7837" t="s">
        <v>31</v>
      </c>
      <c r="AZ7837" t="s">
        <v>31</v>
      </c>
      <c r="BA7837" t="s">
        <v>31</v>
      </c>
    </row>
    <row r="7838" spans="1:53" hidden="1">
      <c r="A7838" t="s">
        <v>672</v>
      </c>
      <c r="B7838" t="s">
        <v>73</v>
      </c>
      <c r="C7838" t="s">
        <v>2687</v>
      </c>
      <c r="D7838" t="s">
        <v>36</v>
      </c>
      <c r="E7838" t="s">
        <v>37</v>
      </c>
      <c r="G7838" t="s">
        <v>2532</v>
      </c>
      <c r="H7838" t="s">
        <v>2124</v>
      </c>
      <c r="J7838">
        <v>59.67</v>
      </c>
      <c r="K7838">
        <v>10.83</v>
      </c>
      <c r="L7838">
        <v>40</v>
      </c>
      <c r="M7838" t="s">
        <v>2384</v>
      </c>
      <c r="N7838">
        <v>1992</v>
      </c>
      <c r="O7838" t="s">
        <v>1776</v>
      </c>
      <c r="P7838" t="s">
        <v>2532</v>
      </c>
      <c r="Q7838" s="64">
        <v>33678</v>
      </c>
      <c r="T7838" s="64"/>
      <c r="U7838">
        <v>21</v>
      </c>
      <c r="V7838">
        <v>21</v>
      </c>
      <c r="W7838">
        <v>14</v>
      </c>
      <c r="X7838">
        <v>10</v>
      </c>
      <c r="Y7838" t="s">
        <v>493</v>
      </c>
      <c r="Z7838">
        <v>100</v>
      </c>
      <c r="AB7838">
        <v>15</v>
      </c>
      <c r="AE7838" t="s">
        <v>2137</v>
      </c>
      <c r="AH7838" t="s">
        <v>31</v>
      </c>
      <c r="AZ7838" t="s">
        <v>31</v>
      </c>
      <c r="BA7838" t="s">
        <v>31</v>
      </c>
    </row>
    <row r="7839" spans="1:53" hidden="1">
      <c r="A7839" t="s">
        <v>672</v>
      </c>
      <c r="B7839" t="s">
        <v>73</v>
      </c>
      <c r="C7839" t="s">
        <v>2687</v>
      </c>
      <c r="D7839" t="s">
        <v>36</v>
      </c>
      <c r="E7839" t="s">
        <v>37</v>
      </c>
      <c r="G7839" t="s">
        <v>2532</v>
      </c>
      <c r="H7839" t="s">
        <v>2124</v>
      </c>
      <c r="J7839">
        <v>59.67</v>
      </c>
      <c r="K7839">
        <v>10.83</v>
      </c>
      <c r="L7839">
        <v>40</v>
      </c>
      <c r="M7839" t="s">
        <v>2384</v>
      </c>
      <c r="N7839">
        <v>1992</v>
      </c>
      <c r="O7839" t="s">
        <v>1776</v>
      </c>
      <c r="P7839" t="s">
        <v>2532</v>
      </c>
      <c r="Q7839" s="64">
        <v>33678</v>
      </c>
      <c r="T7839" s="64"/>
      <c r="U7839">
        <v>21</v>
      </c>
      <c r="V7839">
        <v>21</v>
      </c>
      <c r="W7839">
        <v>15</v>
      </c>
      <c r="X7839">
        <v>9</v>
      </c>
      <c r="Y7839" t="s">
        <v>493</v>
      </c>
      <c r="Z7839">
        <v>100</v>
      </c>
      <c r="AB7839">
        <v>15</v>
      </c>
      <c r="AE7839" t="s">
        <v>2137</v>
      </c>
      <c r="AH7839" t="s">
        <v>31</v>
      </c>
      <c r="AZ7839" t="s">
        <v>31</v>
      </c>
      <c r="BA7839" t="s">
        <v>31</v>
      </c>
    </row>
    <row r="7840" spans="1:53" hidden="1">
      <c r="A7840" t="s">
        <v>672</v>
      </c>
      <c r="B7840" t="s">
        <v>73</v>
      </c>
      <c r="C7840" t="s">
        <v>2687</v>
      </c>
      <c r="D7840" t="s">
        <v>36</v>
      </c>
      <c r="E7840" t="s">
        <v>37</v>
      </c>
      <c r="G7840" t="s">
        <v>2532</v>
      </c>
      <c r="H7840" t="s">
        <v>2124</v>
      </c>
      <c r="J7840">
        <v>59.67</v>
      </c>
      <c r="K7840">
        <v>10.83</v>
      </c>
      <c r="L7840">
        <v>40</v>
      </c>
      <c r="M7840" t="s">
        <v>2384</v>
      </c>
      <c r="N7840">
        <v>1992</v>
      </c>
      <c r="O7840" t="s">
        <v>1776</v>
      </c>
      <c r="P7840" t="s">
        <v>2532</v>
      </c>
      <c r="Q7840" s="64">
        <v>33678</v>
      </c>
      <c r="T7840" s="64"/>
      <c r="U7840">
        <v>21</v>
      </c>
      <c r="V7840">
        <v>21</v>
      </c>
      <c r="W7840">
        <v>16</v>
      </c>
      <c r="X7840">
        <v>8</v>
      </c>
      <c r="Y7840" t="s">
        <v>493</v>
      </c>
      <c r="Z7840">
        <v>100</v>
      </c>
      <c r="AB7840">
        <v>15</v>
      </c>
      <c r="AE7840" t="s">
        <v>2137</v>
      </c>
      <c r="AH7840" t="s">
        <v>31</v>
      </c>
      <c r="AZ7840" t="s">
        <v>31</v>
      </c>
      <c r="BA7840" t="s">
        <v>31</v>
      </c>
    </row>
    <row r="7841" spans="1:53" hidden="1">
      <c r="A7841" t="s">
        <v>672</v>
      </c>
      <c r="B7841" t="s">
        <v>73</v>
      </c>
      <c r="C7841" t="s">
        <v>2687</v>
      </c>
      <c r="D7841" t="s">
        <v>36</v>
      </c>
      <c r="E7841" t="s">
        <v>37</v>
      </c>
      <c r="G7841" t="s">
        <v>2532</v>
      </c>
      <c r="H7841" t="s">
        <v>2124</v>
      </c>
      <c r="J7841">
        <v>59.67</v>
      </c>
      <c r="K7841">
        <v>10.83</v>
      </c>
      <c r="L7841">
        <v>40</v>
      </c>
      <c r="M7841" t="s">
        <v>2384</v>
      </c>
      <c r="N7841">
        <v>1992</v>
      </c>
      <c r="O7841" t="s">
        <v>1776</v>
      </c>
      <c r="P7841" t="s">
        <v>2532</v>
      </c>
      <c r="Q7841" s="64">
        <v>33678</v>
      </c>
      <c r="T7841" s="64"/>
      <c r="U7841">
        <v>21</v>
      </c>
      <c r="V7841">
        <v>21</v>
      </c>
      <c r="W7841">
        <v>24</v>
      </c>
      <c r="X7841">
        <v>0</v>
      </c>
      <c r="Y7841" t="s">
        <v>493</v>
      </c>
      <c r="Z7841">
        <v>100</v>
      </c>
      <c r="AB7841">
        <v>15</v>
      </c>
      <c r="AE7841" t="s">
        <v>2137</v>
      </c>
      <c r="AH7841" t="s">
        <v>31</v>
      </c>
      <c r="AZ7841" t="s">
        <v>31</v>
      </c>
      <c r="BA7841" t="s">
        <v>31</v>
      </c>
    </row>
    <row r="7842" spans="1:53" hidden="1">
      <c r="A7842" t="s">
        <v>672</v>
      </c>
      <c r="B7842" t="s">
        <v>73</v>
      </c>
      <c r="C7842" t="s">
        <v>2687</v>
      </c>
      <c r="D7842" t="s">
        <v>882</v>
      </c>
      <c r="E7842" t="s">
        <v>883</v>
      </c>
      <c r="G7842" t="s">
        <v>2532</v>
      </c>
      <c r="H7842" t="s">
        <v>2136</v>
      </c>
      <c r="J7842">
        <v>59.67</v>
      </c>
      <c r="K7842">
        <v>10.83</v>
      </c>
      <c r="L7842">
        <v>40</v>
      </c>
      <c r="M7842" t="s">
        <v>2384</v>
      </c>
      <c r="N7842">
        <v>1992</v>
      </c>
      <c r="O7842" t="s">
        <v>1776</v>
      </c>
      <c r="P7842" t="s">
        <v>2532</v>
      </c>
      <c r="Q7842" s="64">
        <v>33678</v>
      </c>
      <c r="T7842" s="64"/>
      <c r="U7842">
        <v>21</v>
      </c>
      <c r="V7842">
        <v>21</v>
      </c>
      <c r="W7842">
        <v>8</v>
      </c>
      <c r="X7842">
        <v>16</v>
      </c>
      <c r="Y7842" t="s">
        <v>493</v>
      </c>
      <c r="Z7842">
        <v>100</v>
      </c>
      <c r="AB7842">
        <v>15</v>
      </c>
      <c r="AE7842" t="s">
        <v>2137</v>
      </c>
      <c r="AH7842" t="s">
        <v>31</v>
      </c>
      <c r="AZ7842" t="s">
        <v>31</v>
      </c>
      <c r="BA7842" t="s">
        <v>31</v>
      </c>
    </row>
    <row r="7843" spans="1:53" hidden="1">
      <c r="A7843" t="s">
        <v>672</v>
      </c>
      <c r="B7843" t="s">
        <v>73</v>
      </c>
      <c r="C7843" t="s">
        <v>2687</v>
      </c>
      <c r="D7843" t="s">
        <v>882</v>
      </c>
      <c r="E7843" t="s">
        <v>883</v>
      </c>
      <c r="G7843" t="s">
        <v>2532</v>
      </c>
      <c r="H7843" t="s">
        <v>2136</v>
      </c>
      <c r="J7843">
        <v>59.67</v>
      </c>
      <c r="K7843">
        <v>10.83</v>
      </c>
      <c r="L7843">
        <v>40</v>
      </c>
      <c r="M7843" t="s">
        <v>2384</v>
      </c>
      <c r="N7843">
        <v>1992</v>
      </c>
      <c r="O7843" t="s">
        <v>1776</v>
      </c>
      <c r="P7843" t="s">
        <v>2532</v>
      </c>
      <c r="Q7843" s="64">
        <v>33678</v>
      </c>
      <c r="T7843" s="64"/>
      <c r="U7843">
        <v>21</v>
      </c>
      <c r="V7843">
        <v>21</v>
      </c>
      <c r="W7843">
        <v>13</v>
      </c>
      <c r="X7843">
        <v>11</v>
      </c>
      <c r="Y7843" t="s">
        <v>493</v>
      </c>
      <c r="Z7843">
        <v>100</v>
      </c>
      <c r="AB7843">
        <v>15</v>
      </c>
      <c r="AE7843" t="s">
        <v>2137</v>
      </c>
      <c r="AH7843" t="s">
        <v>31</v>
      </c>
      <c r="AZ7843" t="s">
        <v>31</v>
      </c>
      <c r="BA7843" t="s">
        <v>31</v>
      </c>
    </row>
    <row r="7844" spans="1:53" hidden="1">
      <c r="A7844" t="s">
        <v>672</v>
      </c>
      <c r="B7844" t="s">
        <v>73</v>
      </c>
      <c r="C7844" t="s">
        <v>2687</v>
      </c>
      <c r="D7844" t="s">
        <v>882</v>
      </c>
      <c r="E7844" t="s">
        <v>883</v>
      </c>
      <c r="G7844" t="s">
        <v>2532</v>
      </c>
      <c r="H7844" t="s">
        <v>2136</v>
      </c>
      <c r="J7844">
        <v>59.67</v>
      </c>
      <c r="K7844">
        <v>10.83</v>
      </c>
      <c r="L7844">
        <v>40</v>
      </c>
      <c r="M7844" t="s">
        <v>2384</v>
      </c>
      <c r="N7844">
        <v>1992</v>
      </c>
      <c r="O7844" t="s">
        <v>1776</v>
      </c>
      <c r="P7844" t="s">
        <v>2532</v>
      </c>
      <c r="Q7844" s="64">
        <v>33678</v>
      </c>
      <c r="T7844" s="64"/>
      <c r="U7844">
        <v>21</v>
      </c>
      <c r="V7844">
        <v>21</v>
      </c>
      <c r="W7844">
        <v>14</v>
      </c>
      <c r="X7844">
        <v>10</v>
      </c>
      <c r="Y7844" t="s">
        <v>493</v>
      </c>
      <c r="Z7844">
        <v>100</v>
      </c>
      <c r="AB7844">
        <v>15</v>
      </c>
      <c r="AE7844" t="s">
        <v>2137</v>
      </c>
      <c r="AH7844" t="s">
        <v>31</v>
      </c>
      <c r="AZ7844" t="s">
        <v>31</v>
      </c>
      <c r="BA7844" t="s">
        <v>31</v>
      </c>
    </row>
    <row r="7845" spans="1:53" hidden="1">
      <c r="A7845" t="s">
        <v>672</v>
      </c>
      <c r="B7845" t="s">
        <v>73</v>
      </c>
      <c r="C7845" t="s">
        <v>2687</v>
      </c>
      <c r="D7845" t="s">
        <v>882</v>
      </c>
      <c r="E7845" t="s">
        <v>883</v>
      </c>
      <c r="G7845" t="s">
        <v>2532</v>
      </c>
      <c r="H7845" t="s">
        <v>2136</v>
      </c>
      <c r="J7845">
        <v>59.67</v>
      </c>
      <c r="K7845">
        <v>10.83</v>
      </c>
      <c r="L7845">
        <v>40</v>
      </c>
      <c r="M7845" t="s">
        <v>2384</v>
      </c>
      <c r="N7845">
        <v>1992</v>
      </c>
      <c r="O7845" t="s">
        <v>1776</v>
      </c>
      <c r="P7845" t="s">
        <v>2532</v>
      </c>
      <c r="Q7845" s="64">
        <v>33678</v>
      </c>
      <c r="T7845" s="64"/>
      <c r="U7845">
        <v>21</v>
      </c>
      <c r="V7845">
        <v>21</v>
      </c>
      <c r="W7845">
        <v>15</v>
      </c>
      <c r="X7845">
        <v>9</v>
      </c>
      <c r="Y7845" t="s">
        <v>493</v>
      </c>
      <c r="Z7845">
        <v>100</v>
      </c>
      <c r="AB7845">
        <v>15</v>
      </c>
      <c r="AE7845" t="s">
        <v>2137</v>
      </c>
      <c r="AH7845" t="s">
        <v>31</v>
      </c>
      <c r="AZ7845" t="s">
        <v>31</v>
      </c>
      <c r="BA7845" t="s">
        <v>31</v>
      </c>
    </row>
    <row r="7846" spans="1:53" hidden="1">
      <c r="A7846" t="s">
        <v>672</v>
      </c>
      <c r="B7846" t="s">
        <v>73</v>
      </c>
      <c r="C7846" t="s">
        <v>2687</v>
      </c>
      <c r="D7846" t="s">
        <v>882</v>
      </c>
      <c r="E7846" t="s">
        <v>883</v>
      </c>
      <c r="G7846" t="s">
        <v>2532</v>
      </c>
      <c r="H7846" t="s">
        <v>2136</v>
      </c>
      <c r="J7846">
        <v>59.67</v>
      </c>
      <c r="K7846">
        <v>10.83</v>
      </c>
      <c r="L7846">
        <v>40</v>
      </c>
      <c r="M7846" t="s">
        <v>2384</v>
      </c>
      <c r="N7846">
        <v>1992</v>
      </c>
      <c r="O7846" t="s">
        <v>1776</v>
      </c>
      <c r="P7846" t="s">
        <v>2532</v>
      </c>
      <c r="Q7846" s="64">
        <v>33678</v>
      </c>
      <c r="T7846" s="64"/>
      <c r="U7846">
        <v>21</v>
      </c>
      <c r="V7846">
        <v>21</v>
      </c>
      <c r="W7846">
        <v>16</v>
      </c>
      <c r="X7846">
        <v>8</v>
      </c>
      <c r="Y7846" t="s">
        <v>493</v>
      </c>
      <c r="Z7846">
        <v>100</v>
      </c>
      <c r="AB7846">
        <v>15</v>
      </c>
      <c r="AE7846" t="s">
        <v>2137</v>
      </c>
      <c r="AH7846" t="s">
        <v>31</v>
      </c>
      <c r="AZ7846" t="s">
        <v>31</v>
      </c>
      <c r="BA7846" t="s">
        <v>31</v>
      </c>
    </row>
    <row r="7847" spans="1:53" hidden="1">
      <c r="A7847" t="s">
        <v>672</v>
      </c>
      <c r="B7847" t="s">
        <v>73</v>
      </c>
      <c r="C7847" t="s">
        <v>2687</v>
      </c>
      <c r="D7847" t="s">
        <v>882</v>
      </c>
      <c r="E7847" t="s">
        <v>883</v>
      </c>
      <c r="G7847" t="s">
        <v>2532</v>
      </c>
      <c r="H7847" t="s">
        <v>2136</v>
      </c>
      <c r="J7847">
        <v>59.67</v>
      </c>
      <c r="K7847">
        <v>10.83</v>
      </c>
      <c r="L7847">
        <v>40</v>
      </c>
      <c r="M7847" t="s">
        <v>2384</v>
      </c>
      <c r="N7847">
        <v>1992</v>
      </c>
      <c r="O7847" t="s">
        <v>1776</v>
      </c>
      <c r="P7847" t="s">
        <v>2532</v>
      </c>
      <c r="Q7847" s="64">
        <v>33678</v>
      </c>
      <c r="T7847" s="64"/>
      <c r="U7847">
        <v>21</v>
      </c>
      <c r="V7847">
        <v>21</v>
      </c>
      <c r="W7847">
        <v>24</v>
      </c>
      <c r="X7847">
        <v>0</v>
      </c>
      <c r="Y7847" t="s">
        <v>493</v>
      </c>
      <c r="Z7847">
        <v>100</v>
      </c>
      <c r="AB7847">
        <v>15</v>
      </c>
      <c r="AE7847" t="s">
        <v>2137</v>
      </c>
      <c r="AH7847" t="s">
        <v>31</v>
      </c>
      <c r="AZ7847" t="s">
        <v>31</v>
      </c>
      <c r="BA7847" t="s">
        <v>31</v>
      </c>
    </row>
    <row r="7848" spans="1:53" hidden="1">
      <c r="A7848" t="s">
        <v>1731</v>
      </c>
      <c r="B7848" t="s">
        <v>71</v>
      </c>
      <c r="C7848" t="s">
        <v>1735</v>
      </c>
      <c r="D7848" t="s">
        <v>896</v>
      </c>
      <c r="E7848" t="s">
        <v>1910</v>
      </c>
      <c r="G7848" t="s">
        <v>2532</v>
      </c>
      <c r="H7848" t="s">
        <v>1911</v>
      </c>
      <c r="I7848" t="s">
        <v>1912</v>
      </c>
      <c r="J7848">
        <v>40.548000000000002</v>
      </c>
      <c r="K7848">
        <v>-124.09699999999999</v>
      </c>
      <c r="M7848" t="s">
        <v>2633</v>
      </c>
      <c r="N7848">
        <v>1994</v>
      </c>
      <c r="O7848" t="s">
        <v>225</v>
      </c>
      <c r="U7848" t="s">
        <v>1913</v>
      </c>
      <c r="V7848" t="s">
        <v>1914</v>
      </c>
      <c r="W7848">
        <v>9</v>
      </c>
      <c r="X7848">
        <v>15</v>
      </c>
      <c r="Y7848" t="s">
        <v>15</v>
      </c>
      <c r="Z7848">
        <v>1</v>
      </c>
      <c r="AA7848">
        <v>45</v>
      </c>
      <c r="AB7848" t="s">
        <v>1916</v>
      </c>
      <c r="AC7848" t="s">
        <v>52</v>
      </c>
      <c r="AD7848">
        <v>2.5339999999999998</v>
      </c>
      <c r="AE7848" t="s">
        <v>1917</v>
      </c>
      <c r="AH7848" t="s">
        <v>31</v>
      </c>
      <c r="AK7848" t="s">
        <v>1915</v>
      </c>
      <c r="AL7848" t="s">
        <v>2580</v>
      </c>
      <c r="AZ7848" t="s">
        <v>31</v>
      </c>
      <c r="BA7848" t="s">
        <v>31</v>
      </c>
    </row>
    <row r="7849" spans="1:53" hidden="1">
      <c r="A7849" t="s">
        <v>1731</v>
      </c>
      <c r="B7849" t="s">
        <v>71</v>
      </c>
      <c r="C7849" t="s">
        <v>1735</v>
      </c>
      <c r="D7849" t="s">
        <v>896</v>
      </c>
      <c r="E7849" t="s">
        <v>1910</v>
      </c>
      <c r="G7849" t="s">
        <v>2532</v>
      </c>
      <c r="H7849" t="s">
        <v>1911</v>
      </c>
      <c r="I7849" t="s">
        <v>1912</v>
      </c>
      <c r="J7849">
        <v>40.548000000000002</v>
      </c>
      <c r="K7849">
        <v>-124.09699999999999</v>
      </c>
      <c r="M7849" t="s">
        <v>2633</v>
      </c>
      <c r="N7849">
        <v>1994</v>
      </c>
      <c r="O7849" t="s">
        <v>225</v>
      </c>
      <c r="U7849" t="s">
        <v>1913</v>
      </c>
      <c r="V7849" t="s">
        <v>1914</v>
      </c>
      <c r="W7849">
        <v>11</v>
      </c>
      <c r="X7849">
        <v>13</v>
      </c>
      <c r="Y7849" t="s">
        <v>15</v>
      </c>
      <c r="Z7849">
        <v>1</v>
      </c>
      <c r="AA7849">
        <v>50</v>
      </c>
      <c r="AB7849" t="s">
        <v>1916</v>
      </c>
      <c r="AC7849" t="s">
        <v>52</v>
      </c>
      <c r="AD7849">
        <v>3.012</v>
      </c>
      <c r="AE7849" t="s">
        <v>1917</v>
      </c>
      <c r="AH7849" t="s">
        <v>31</v>
      </c>
      <c r="AK7849" t="s">
        <v>1915</v>
      </c>
      <c r="AL7849" t="s">
        <v>2580</v>
      </c>
      <c r="AZ7849" t="s">
        <v>31</v>
      </c>
      <c r="BA7849" t="s">
        <v>31</v>
      </c>
    </row>
    <row r="7850" spans="1:53" hidden="1">
      <c r="A7850" t="s">
        <v>1731</v>
      </c>
      <c r="B7850" t="s">
        <v>71</v>
      </c>
      <c r="C7850" t="s">
        <v>1735</v>
      </c>
      <c r="D7850" t="s">
        <v>896</v>
      </c>
      <c r="E7850" t="s">
        <v>1910</v>
      </c>
      <c r="G7850" t="s">
        <v>2532</v>
      </c>
      <c r="H7850" t="s">
        <v>1911</v>
      </c>
      <c r="I7850" t="s">
        <v>1912</v>
      </c>
      <c r="J7850">
        <v>40.548000000000002</v>
      </c>
      <c r="K7850">
        <v>-124.09699999999999</v>
      </c>
      <c r="M7850" t="s">
        <v>2633</v>
      </c>
      <c r="N7850">
        <v>1994</v>
      </c>
      <c r="O7850" t="s">
        <v>225</v>
      </c>
      <c r="U7850" t="s">
        <v>1913</v>
      </c>
      <c r="V7850" t="s">
        <v>1914</v>
      </c>
      <c r="W7850">
        <v>13</v>
      </c>
      <c r="X7850">
        <v>11</v>
      </c>
      <c r="Y7850" t="s">
        <v>15</v>
      </c>
      <c r="Z7850">
        <v>1</v>
      </c>
      <c r="AA7850" t="s">
        <v>1918</v>
      </c>
      <c r="AB7850" t="s">
        <v>1916</v>
      </c>
      <c r="AE7850" t="s">
        <v>1917</v>
      </c>
      <c r="AH7850" t="s">
        <v>31</v>
      </c>
      <c r="AK7850" t="s">
        <v>1915</v>
      </c>
      <c r="AL7850" t="s">
        <v>2580</v>
      </c>
      <c r="AZ7850" t="s">
        <v>31</v>
      </c>
      <c r="BA7850" t="s">
        <v>31</v>
      </c>
    </row>
    <row r="7851" spans="1:53" hidden="1">
      <c r="A7851" t="s">
        <v>1731</v>
      </c>
      <c r="B7851" t="s">
        <v>71</v>
      </c>
      <c r="C7851" t="s">
        <v>1735</v>
      </c>
      <c r="D7851" t="s">
        <v>896</v>
      </c>
      <c r="E7851" t="s">
        <v>1910</v>
      </c>
      <c r="G7851" t="s">
        <v>2532</v>
      </c>
      <c r="H7851" t="s">
        <v>1911</v>
      </c>
      <c r="I7851" t="s">
        <v>1912</v>
      </c>
      <c r="J7851">
        <v>40.548000000000002</v>
      </c>
      <c r="K7851">
        <v>-124.09699999999999</v>
      </c>
      <c r="M7851" t="s">
        <v>2633</v>
      </c>
      <c r="N7851">
        <v>1994</v>
      </c>
      <c r="O7851" t="s">
        <v>225</v>
      </c>
      <c r="U7851" t="s">
        <v>1913</v>
      </c>
      <c r="V7851" t="s">
        <v>1914</v>
      </c>
      <c r="W7851">
        <v>15</v>
      </c>
      <c r="X7851">
        <v>9</v>
      </c>
      <c r="Y7851" t="s">
        <v>15</v>
      </c>
      <c r="Z7851">
        <v>1</v>
      </c>
      <c r="AA7851" t="s">
        <v>1918</v>
      </c>
      <c r="AB7851" t="s">
        <v>1916</v>
      </c>
      <c r="AE7851" t="s">
        <v>1917</v>
      </c>
      <c r="AH7851" t="s">
        <v>31</v>
      </c>
      <c r="AK7851" t="s">
        <v>1915</v>
      </c>
      <c r="AL7851" t="s">
        <v>2580</v>
      </c>
      <c r="AZ7851" t="s">
        <v>31</v>
      </c>
      <c r="BA7851" t="s">
        <v>31</v>
      </c>
    </row>
    <row r="7852" spans="1:53" hidden="1">
      <c r="A7852" t="s">
        <v>1731</v>
      </c>
      <c r="B7852" t="s">
        <v>71</v>
      </c>
      <c r="C7852" t="s">
        <v>1735</v>
      </c>
      <c r="D7852" t="s">
        <v>896</v>
      </c>
      <c r="E7852" t="s">
        <v>1910</v>
      </c>
      <c r="G7852" t="s">
        <v>2532</v>
      </c>
      <c r="H7852" t="s">
        <v>1911</v>
      </c>
      <c r="I7852" t="s">
        <v>1912</v>
      </c>
      <c r="J7852">
        <v>40.548000000000002</v>
      </c>
      <c r="K7852">
        <v>-124.09699999999999</v>
      </c>
      <c r="M7852" t="s">
        <v>2633</v>
      </c>
      <c r="N7852">
        <v>1994</v>
      </c>
      <c r="O7852" t="s">
        <v>225</v>
      </c>
      <c r="U7852" t="s">
        <v>1913</v>
      </c>
      <c r="V7852" t="s">
        <v>1914</v>
      </c>
      <c r="W7852">
        <v>17</v>
      </c>
      <c r="X7852">
        <v>7</v>
      </c>
      <c r="Y7852" t="s">
        <v>15</v>
      </c>
      <c r="Z7852">
        <v>1</v>
      </c>
      <c r="AA7852" t="s">
        <v>1918</v>
      </c>
      <c r="AB7852" t="s">
        <v>1916</v>
      </c>
      <c r="AE7852" t="s">
        <v>1917</v>
      </c>
      <c r="AH7852" t="s">
        <v>31</v>
      </c>
      <c r="AK7852" t="s">
        <v>1915</v>
      </c>
      <c r="AL7852" t="s">
        <v>2580</v>
      </c>
      <c r="AZ7852" t="s">
        <v>31</v>
      </c>
      <c r="BA7852" t="s">
        <v>31</v>
      </c>
    </row>
    <row r="7853" spans="1:53" hidden="1">
      <c r="A7853" t="s">
        <v>1731</v>
      </c>
      <c r="B7853" t="s">
        <v>71</v>
      </c>
      <c r="C7853" t="s">
        <v>1735</v>
      </c>
      <c r="D7853" t="s">
        <v>896</v>
      </c>
      <c r="E7853" t="s">
        <v>1910</v>
      </c>
      <c r="G7853" t="s">
        <v>2532</v>
      </c>
      <c r="H7853" t="s">
        <v>1911</v>
      </c>
      <c r="I7853" t="s">
        <v>1912</v>
      </c>
      <c r="J7853">
        <v>40.548000000000002</v>
      </c>
      <c r="K7853">
        <v>-124.09699999999999</v>
      </c>
      <c r="M7853" t="s">
        <v>2633</v>
      </c>
      <c r="N7853">
        <v>1994</v>
      </c>
      <c r="O7853" t="s">
        <v>225</v>
      </c>
      <c r="U7853" t="s">
        <v>1913</v>
      </c>
      <c r="V7853" t="s">
        <v>1914</v>
      </c>
      <c r="W7853">
        <v>19</v>
      </c>
      <c r="X7853">
        <v>5</v>
      </c>
      <c r="Y7853" t="s">
        <v>15</v>
      </c>
      <c r="Z7853">
        <v>1</v>
      </c>
      <c r="AA7853" t="s">
        <v>1918</v>
      </c>
      <c r="AB7853" t="s">
        <v>1916</v>
      </c>
      <c r="AE7853" t="s">
        <v>1917</v>
      </c>
      <c r="AH7853" t="s">
        <v>31</v>
      </c>
      <c r="AK7853" t="s">
        <v>1915</v>
      </c>
      <c r="AL7853" t="s">
        <v>2580</v>
      </c>
      <c r="AZ7853" t="s">
        <v>31</v>
      </c>
      <c r="BA7853" t="s">
        <v>31</v>
      </c>
    </row>
    <row r="7854" spans="1:53" hidden="1">
      <c r="A7854" t="s">
        <v>1731</v>
      </c>
      <c r="B7854" t="s">
        <v>71</v>
      </c>
      <c r="C7854" t="s">
        <v>1735</v>
      </c>
      <c r="D7854" t="s">
        <v>896</v>
      </c>
      <c r="E7854" t="s">
        <v>1910</v>
      </c>
      <c r="G7854" t="s">
        <v>2532</v>
      </c>
      <c r="H7854" t="s">
        <v>1911</v>
      </c>
      <c r="I7854" t="s">
        <v>1912</v>
      </c>
      <c r="J7854">
        <v>40.548000000000002</v>
      </c>
      <c r="K7854">
        <v>-124.09699999999999</v>
      </c>
      <c r="M7854" t="s">
        <v>2633</v>
      </c>
      <c r="N7854">
        <v>1994</v>
      </c>
      <c r="O7854" t="s">
        <v>225</v>
      </c>
      <c r="U7854" t="s">
        <v>1913</v>
      </c>
      <c r="V7854" t="s">
        <v>1914</v>
      </c>
      <c r="W7854">
        <v>21</v>
      </c>
      <c r="X7854">
        <v>3</v>
      </c>
      <c r="Y7854" t="s">
        <v>15</v>
      </c>
      <c r="Z7854">
        <v>1</v>
      </c>
      <c r="AA7854" t="s">
        <v>1918</v>
      </c>
      <c r="AB7854" t="s">
        <v>1916</v>
      </c>
      <c r="AE7854" t="s">
        <v>1917</v>
      </c>
      <c r="AH7854" t="s">
        <v>31</v>
      </c>
      <c r="AK7854" t="s">
        <v>1915</v>
      </c>
      <c r="AL7854" t="s">
        <v>2580</v>
      </c>
      <c r="AZ7854" t="s">
        <v>31</v>
      </c>
      <c r="BA7854" t="s">
        <v>31</v>
      </c>
    </row>
    <row r="7855" spans="1:53" hidden="1">
      <c r="A7855" t="s">
        <v>1731</v>
      </c>
      <c r="B7855" t="s">
        <v>71</v>
      </c>
      <c r="C7855" t="s">
        <v>1735</v>
      </c>
      <c r="D7855" t="s">
        <v>896</v>
      </c>
      <c r="E7855" t="s">
        <v>1910</v>
      </c>
      <c r="G7855" t="s">
        <v>2532</v>
      </c>
      <c r="H7855" t="s">
        <v>1911</v>
      </c>
      <c r="I7855" t="s">
        <v>1912</v>
      </c>
      <c r="J7855">
        <v>40.548000000000002</v>
      </c>
      <c r="K7855">
        <v>-124.09699999999999</v>
      </c>
      <c r="M7855" t="s">
        <v>2633</v>
      </c>
      <c r="N7855">
        <v>1994</v>
      </c>
      <c r="O7855" t="s">
        <v>225</v>
      </c>
      <c r="U7855" t="s">
        <v>1913</v>
      </c>
      <c r="V7855" t="s">
        <v>1914</v>
      </c>
      <c r="W7855">
        <v>24</v>
      </c>
      <c r="X7855">
        <v>0</v>
      </c>
      <c r="Y7855" t="s">
        <v>15</v>
      </c>
      <c r="Z7855">
        <v>1</v>
      </c>
      <c r="AA7855" t="s">
        <v>1918</v>
      </c>
      <c r="AB7855" t="s">
        <v>1916</v>
      </c>
      <c r="AE7855" t="s">
        <v>1917</v>
      </c>
      <c r="AH7855" t="s">
        <v>31</v>
      </c>
      <c r="AK7855" t="s">
        <v>1915</v>
      </c>
      <c r="AL7855" t="s">
        <v>2580</v>
      </c>
      <c r="AZ7855" t="s">
        <v>31</v>
      </c>
      <c r="BA7855" t="s">
        <v>31</v>
      </c>
    </row>
    <row r="7856" spans="1:53" hidden="1">
      <c r="A7856" t="s">
        <v>1731</v>
      </c>
      <c r="B7856" t="s">
        <v>71</v>
      </c>
      <c r="C7856" t="s">
        <v>1735</v>
      </c>
      <c r="D7856" t="s">
        <v>896</v>
      </c>
      <c r="E7856" t="s">
        <v>1910</v>
      </c>
      <c r="G7856" t="s">
        <v>2532</v>
      </c>
      <c r="H7856" t="s">
        <v>1919</v>
      </c>
      <c r="I7856" t="s">
        <v>1920</v>
      </c>
      <c r="J7856">
        <v>53.832999999999998</v>
      </c>
      <c r="K7856">
        <v>-122.76</v>
      </c>
      <c r="M7856" t="s">
        <v>2633</v>
      </c>
      <c r="N7856">
        <v>1994</v>
      </c>
      <c r="O7856" t="s">
        <v>225</v>
      </c>
      <c r="U7856" t="s">
        <v>1913</v>
      </c>
      <c r="V7856" t="s">
        <v>1914</v>
      </c>
      <c r="W7856">
        <v>9</v>
      </c>
      <c r="X7856">
        <v>15</v>
      </c>
      <c r="Y7856" t="s">
        <v>15</v>
      </c>
      <c r="Z7856">
        <v>1</v>
      </c>
      <c r="AA7856">
        <v>16</v>
      </c>
      <c r="AB7856" t="s">
        <v>1916</v>
      </c>
      <c r="AC7856" t="s">
        <v>52</v>
      </c>
      <c r="AD7856">
        <v>1.9870000000000001</v>
      </c>
      <c r="AE7856" t="s">
        <v>1917</v>
      </c>
      <c r="AH7856" t="s">
        <v>31</v>
      </c>
      <c r="AK7856" t="s">
        <v>1915</v>
      </c>
      <c r="AL7856" t="s">
        <v>2580</v>
      </c>
      <c r="AZ7856" t="s">
        <v>31</v>
      </c>
      <c r="BA7856" t="s">
        <v>31</v>
      </c>
    </row>
    <row r="7857" spans="1:53" hidden="1">
      <c r="A7857" t="s">
        <v>1731</v>
      </c>
      <c r="B7857" t="s">
        <v>71</v>
      </c>
      <c r="C7857" t="s">
        <v>1735</v>
      </c>
      <c r="D7857" t="s">
        <v>896</v>
      </c>
      <c r="E7857" t="s">
        <v>1910</v>
      </c>
      <c r="G7857" t="s">
        <v>2532</v>
      </c>
      <c r="H7857" t="s">
        <v>1919</v>
      </c>
      <c r="I7857" t="s">
        <v>1920</v>
      </c>
      <c r="J7857">
        <v>53.832999999999998</v>
      </c>
      <c r="K7857">
        <v>-122.76</v>
      </c>
      <c r="M7857" t="s">
        <v>2633</v>
      </c>
      <c r="N7857">
        <v>1994</v>
      </c>
      <c r="O7857" t="s">
        <v>225</v>
      </c>
      <c r="U7857" t="s">
        <v>1913</v>
      </c>
      <c r="V7857" t="s">
        <v>1914</v>
      </c>
      <c r="W7857">
        <v>11</v>
      </c>
      <c r="X7857">
        <v>13</v>
      </c>
      <c r="Y7857" t="s">
        <v>15</v>
      </c>
      <c r="Z7857">
        <v>1</v>
      </c>
      <c r="AA7857">
        <v>17</v>
      </c>
      <c r="AB7857" t="s">
        <v>1916</v>
      </c>
      <c r="AC7857" t="s">
        <v>52</v>
      </c>
      <c r="AD7857">
        <v>1.8640000000000001</v>
      </c>
      <c r="AE7857" t="s">
        <v>1917</v>
      </c>
      <c r="AH7857" t="s">
        <v>31</v>
      </c>
      <c r="AK7857" t="s">
        <v>1915</v>
      </c>
      <c r="AL7857" t="s">
        <v>2580</v>
      </c>
      <c r="AZ7857" t="s">
        <v>31</v>
      </c>
      <c r="BA7857" t="s">
        <v>31</v>
      </c>
    </row>
    <row r="7858" spans="1:53" hidden="1">
      <c r="A7858" t="s">
        <v>1731</v>
      </c>
      <c r="B7858" t="s">
        <v>71</v>
      </c>
      <c r="C7858" t="s">
        <v>1735</v>
      </c>
      <c r="D7858" t="s">
        <v>896</v>
      </c>
      <c r="E7858" t="s">
        <v>1910</v>
      </c>
      <c r="G7858" t="s">
        <v>2532</v>
      </c>
      <c r="H7858" t="s">
        <v>1919</v>
      </c>
      <c r="I7858" t="s">
        <v>1920</v>
      </c>
      <c r="J7858">
        <v>53.832999999999998</v>
      </c>
      <c r="K7858">
        <v>-122.76</v>
      </c>
      <c r="M7858" t="s">
        <v>2633</v>
      </c>
      <c r="N7858">
        <v>1994</v>
      </c>
      <c r="O7858" t="s">
        <v>225</v>
      </c>
      <c r="U7858" t="s">
        <v>1913</v>
      </c>
      <c r="V7858" t="s">
        <v>1914</v>
      </c>
      <c r="W7858">
        <v>13</v>
      </c>
      <c r="X7858">
        <v>11</v>
      </c>
      <c r="Y7858" t="s">
        <v>15</v>
      </c>
      <c r="Z7858">
        <v>1</v>
      </c>
      <c r="AA7858">
        <v>19</v>
      </c>
      <c r="AB7858" t="s">
        <v>1916</v>
      </c>
      <c r="AC7858" t="s">
        <v>52</v>
      </c>
      <c r="AD7858">
        <v>1.7849999999999999</v>
      </c>
      <c r="AE7858" t="s">
        <v>1917</v>
      </c>
      <c r="AH7858" t="s">
        <v>31</v>
      </c>
      <c r="AK7858" t="s">
        <v>1915</v>
      </c>
      <c r="AL7858" t="s">
        <v>2580</v>
      </c>
      <c r="AZ7858" t="s">
        <v>31</v>
      </c>
      <c r="BA7858" t="s">
        <v>31</v>
      </c>
    </row>
    <row r="7859" spans="1:53" hidden="1">
      <c r="A7859" t="s">
        <v>1731</v>
      </c>
      <c r="B7859" t="s">
        <v>71</v>
      </c>
      <c r="C7859" t="s">
        <v>1735</v>
      </c>
      <c r="D7859" t="s">
        <v>896</v>
      </c>
      <c r="E7859" t="s">
        <v>1910</v>
      </c>
      <c r="G7859" t="s">
        <v>2532</v>
      </c>
      <c r="H7859" t="s">
        <v>1919</v>
      </c>
      <c r="I7859" t="s">
        <v>1920</v>
      </c>
      <c r="J7859">
        <v>53.832999999999998</v>
      </c>
      <c r="K7859">
        <v>-122.76</v>
      </c>
      <c r="M7859" t="s">
        <v>2633</v>
      </c>
      <c r="N7859">
        <v>1994</v>
      </c>
      <c r="O7859" t="s">
        <v>225</v>
      </c>
      <c r="U7859" t="s">
        <v>1913</v>
      </c>
      <c r="V7859" t="s">
        <v>1914</v>
      </c>
      <c r="W7859">
        <v>15</v>
      </c>
      <c r="X7859">
        <v>9</v>
      </c>
      <c r="Y7859" t="s">
        <v>15</v>
      </c>
      <c r="Z7859">
        <v>1</v>
      </c>
      <c r="AA7859">
        <v>32</v>
      </c>
      <c r="AB7859" t="s">
        <v>1916</v>
      </c>
      <c r="AC7859" t="s">
        <v>52</v>
      </c>
      <c r="AD7859">
        <v>1.8959999999999999</v>
      </c>
      <c r="AE7859" t="s">
        <v>1917</v>
      </c>
      <c r="AH7859" t="s">
        <v>31</v>
      </c>
      <c r="AK7859" t="s">
        <v>1915</v>
      </c>
      <c r="AL7859" t="s">
        <v>2580</v>
      </c>
      <c r="AZ7859" t="s">
        <v>31</v>
      </c>
      <c r="BA7859" t="s">
        <v>31</v>
      </c>
    </row>
    <row r="7860" spans="1:53" hidden="1">
      <c r="A7860" t="s">
        <v>1731</v>
      </c>
      <c r="B7860" t="s">
        <v>71</v>
      </c>
      <c r="C7860" t="s">
        <v>1735</v>
      </c>
      <c r="D7860" t="s">
        <v>896</v>
      </c>
      <c r="E7860" t="s">
        <v>1910</v>
      </c>
      <c r="G7860" t="s">
        <v>2532</v>
      </c>
      <c r="H7860" t="s">
        <v>1919</v>
      </c>
      <c r="I7860" t="s">
        <v>1920</v>
      </c>
      <c r="J7860">
        <v>53.832999999999998</v>
      </c>
      <c r="K7860">
        <v>-122.76</v>
      </c>
      <c r="M7860" t="s">
        <v>2633</v>
      </c>
      <c r="N7860">
        <v>1994</v>
      </c>
      <c r="O7860" t="s">
        <v>225</v>
      </c>
      <c r="U7860" t="s">
        <v>1913</v>
      </c>
      <c r="V7860" t="s">
        <v>1914</v>
      </c>
      <c r="W7860">
        <v>17</v>
      </c>
      <c r="X7860">
        <v>7</v>
      </c>
      <c r="Y7860" t="s">
        <v>15</v>
      </c>
      <c r="Z7860">
        <v>1</v>
      </c>
      <c r="AA7860" t="s">
        <v>1918</v>
      </c>
      <c r="AB7860" t="s">
        <v>1916</v>
      </c>
      <c r="AE7860" t="s">
        <v>1917</v>
      </c>
      <c r="AH7860" t="s">
        <v>31</v>
      </c>
      <c r="AK7860" t="s">
        <v>1915</v>
      </c>
      <c r="AL7860" t="s">
        <v>2580</v>
      </c>
      <c r="AZ7860" t="s">
        <v>31</v>
      </c>
      <c r="BA7860" t="s">
        <v>31</v>
      </c>
    </row>
    <row r="7861" spans="1:53" hidden="1">
      <c r="A7861" t="s">
        <v>1731</v>
      </c>
      <c r="B7861" t="s">
        <v>71</v>
      </c>
      <c r="C7861" t="s">
        <v>1735</v>
      </c>
      <c r="D7861" t="s">
        <v>896</v>
      </c>
      <c r="E7861" t="s">
        <v>1910</v>
      </c>
      <c r="G7861" t="s">
        <v>2532</v>
      </c>
      <c r="H7861" t="s">
        <v>1919</v>
      </c>
      <c r="I7861" t="s">
        <v>1920</v>
      </c>
      <c r="J7861">
        <v>53.832999999999998</v>
      </c>
      <c r="K7861">
        <v>-122.76</v>
      </c>
      <c r="M7861" t="s">
        <v>2633</v>
      </c>
      <c r="N7861">
        <v>1994</v>
      </c>
      <c r="O7861" t="s">
        <v>225</v>
      </c>
      <c r="U7861" t="s">
        <v>1913</v>
      </c>
      <c r="V7861" t="s">
        <v>1914</v>
      </c>
      <c r="W7861">
        <v>19</v>
      </c>
      <c r="X7861">
        <v>5</v>
      </c>
      <c r="Y7861" t="s">
        <v>15</v>
      </c>
      <c r="Z7861">
        <v>1</v>
      </c>
      <c r="AA7861" t="s">
        <v>1918</v>
      </c>
      <c r="AB7861" t="s">
        <v>1916</v>
      </c>
      <c r="AE7861" t="s">
        <v>1917</v>
      </c>
      <c r="AH7861" t="s">
        <v>31</v>
      </c>
      <c r="AK7861" t="s">
        <v>1915</v>
      </c>
      <c r="AL7861" t="s">
        <v>2580</v>
      </c>
      <c r="AZ7861" t="s">
        <v>31</v>
      </c>
      <c r="BA7861" t="s">
        <v>31</v>
      </c>
    </row>
    <row r="7862" spans="1:53" hidden="1">
      <c r="A7862" t="s">
        <v>1731</v>
      </c>
      <c r="B7862" t="s">
        <v>71</v>
      </c>
      <c r="C7862" t="s">
        <v>1735</v>
      </c>
      <c r="D7862" t="s">
        <v>896</v>
      </c>
      <c r="E7862" t="s">
        <v>1910</v>
      </c>
      <c r="G7862" t="s">
        <v>2532</v>
      </c>
      <c r="H7862" t="s">
        <v>1919</v>
      </c>
      <c r="I7862" t="s">
        <v>1920</v>
      </c>
      <c r="J7862">
        <v>53.832999999999998</v>
      </c>
      <c r="K7862">
        <v>-122.76</v>
      </c>
      <c r="M7862" t="s">
        <v>2633</v>
      </c>
      <c r="N7862">
        <v>1994</v>
      </c>
      <c r="O7862" t="s">
        <v>225</v>
      </c>
      <c r="U7862" t="s">
        <v>1913</v>
      </c>
      <c r="V7862" t="s">
        <v>1914</v>
      </c>
      <c r="W7862">
        <v>21</v>
      </c>
      <c r="X7862">
        <v>3</v>
      </c>
      <c r="Y7862" t="s">
        <v>15</v>
      </c>
      <c r="Z7862">
        <v>1</v>
      </c>
      <c r="AA7862" t="s">
        <v>1918</v>
      </c>
      <c r="AB7862" t="s">
        <v>1916</v>
      </c>
      <c r="AE7862" t="s">
        <v>1917</v>
      </c>
      <c r="AH7862" t="s">
        <v>31</v>
      </c>
      <c r="AK7862" t="s">
        <v>1915</v>
      </c>
      <c r="AL7862" t="s">
        <v>2580</v>
      </c>
      <c r="AZ7862" t="s">
        <v>31</v>
      </c>
      <c r="BA7862" t="s">
        <v>31</v>
      </c>
    </row>
    <row r="7863" spans="1:53" hidden="1">
      <c r="A7863" t="s">
        <v>1731</v>
      </c>
      <c r="B7863" t="s">
        <v>71</v>
      </c>
      <c r="C7863" t="s">
        <v>1735</v>
      </c>
      <c r="D7863" t="s">
        <v>896</v>
      </c>
      <c r="E7863" t="s">
        <v>1910</v>
      </c>
      <c r="G7863" t="s">
        <v>2532</v>
      </c>
      <c r="H7863" t="s">
        <v>1919</v>
      </c>
      <c r="I7863" t="s">
        <v>1920</v>
      </c>
      <c r="J7863">
        <v>53.832999999999998</v>
      </c>
      <c r="K7863">
        <v>-122.76</v>
      </c>
      <c r="M7863" t="s">
        <v>2633</v>
      </c>
      <c r="N7863">
        <v>1994</v>
      </c>
      <c r="O7863" t="s">
        <v>225</v>
      </c>
      <c r="U7863" t="s">
        <v>1913</v>
      </c>
      <c r="V7863" t="s">
        <v>1914</v>
      </c>
      <c r="W7863">
        <v>24</v>
      </c>
      <c r="X7863">
        <v>0</v>
      </c>
      <c r="Y7863" t="s">
        <v>15</v>
      </c>
      <c r="Z7863">
        <v>1</v>
      </c>
      <c r="AA7863" t="s">
        <v>1918</v>
      </c>
      <c r="AB7863" t="s">
        <v>1916</v>
      </c>
      <c r="AE7863" t="s">
        <v>1917</v>
      </c>
      <c r="AH7863" t="s">
        <v>31</v>
      </c>
      <c r="AK7863" t="s">
        <v>1915</v>
      </c>
      <c r="AL7863" t="s">
        <v>2580</v>
      </c>
      <c r="AZ7863" t="s">
        <v>31</v>
      </c>
      <c r="BA7863" t="s">
        <v>31</v>
      </c>
    </row>
    <row r="7864" spans="1:53" hidden="1">
      <c r="A7864" t="s">
        <v>1731</v>
      </c>
      <c r="B7864" t="s">
        <v>71</v>
      </c>
      <c r="C7864" t="s">
        <v>1735</v>
      </c>
      <c r="D7864" t="s">
        <v>896</v>
      </c>
      <c r="E7864" t="s">
        <v>1910</v>
      </c>
      <c r="G7864" t="s">
        <v>2532</v>
      </c>
      <c r="H7864" t="s">
        <v>1911</v>
      </c>
      <c r="I7864" t="s">
        <v>1912</v>
      </c>
      <c r="J7864">
        <v>40.548000000000002</v>
      </c>
      <c r="K7864">
        <v>-124.09699999999999</v>
      </c>
      <c r="M7864" t="s">
        <v>2633</v>
      </c>
      <c r="N7864">
        <v>1994</v>
      </c>
      <c r="O7864" t="s">
        <v>225</v>
      </c>
      <c r="U7864" t="s">
        <v>1913</v>
      </c>
      <c r="V7864" t="s">
        <v>1914</v>
      </c>
      <c r="W7864">
        <v>9</v>
      </c>
      <c r="X7864">
        <v>15</v>
      </c>
      <c r="Y7864" t="s">
        <v>292</v>
      </c>
      <c r="Z7864">
        <v>10.7</v>
      </c>
      <c r="AA7864">
        <v>53</v>
      </c>
      <c r="AB7864" t="s">
        <v>1916</v>
      </c>
      <c r="AC7864" t="s">
        <v>52</v>
      </c>
      <c r="AD7864" t="s">
        <v>1921</v>
      </c>
      <c r="AE7864" t="s">
        <v>1922</v>
      </c>
      <c r="AH7864" t="s">
        <v>31</v>
      </c>
      <c r="AK7864" t="s">
        <v>1915</v>
      </c>
      <c r="AL7864" t="s">
        <v>2580</v>
      </c>
      <c r="AZ7864" t="s">
        <v>31</v>
      </c>
      <c r="BA7864" t="s">
        <v>31</v>
      </c>
    </row>
    <row r="7865" spans="1:53" hidden="1">
      <c r="A7865" t="s">
        <v>1731</v>
      </c>
      <c r="B7865" t="s">
        <v>71</v>
      </c>
      <c r="C7865" t="s">
        <v>1735</v>
      </c>
      <c r="D7865" t="s">
        <v>896</v>
      </c>
      <c r="E7865" t="s">
        <v>1910</v>
      </c>
      <c r="G7865" t="s">
        <v>2532</v>
      </c>
      <c r="H7865" t="s">
        <v>1911</v>
      </c>
      <c r="I7865" t="s">
        <v>1912</v>
      </c>
      <c r="J7865">
        <v>40.548000000000002</v>
      </c>
      <c r="K7865">
        <v>-124.09699999999999</v>
      </c>
      <c r="M7865" t="s">
        <v>2633</v>
      </c>
      <c r="N7865">
        <v>1994</v>
      </c>
      <c r="O7865" t="s">
        <v>225</v>
      </c>
      <c r="U7865" t="s">
        <v>1913</v>
      </c>
      <c r="V7865" t="s">
        <v>1914</v>
      </c>
      <c r="W7865">
        <v>11</v>
      </c>
      <c r="X7865">
        <v>13</v>
      </c>
      <c r="Y7865" t="s">
        <v>292</v>
      </c>
      <c r="Z7865">
        <v>14.25</v>
      </c>
      <c r="AA7865">
        <v>53</v>
      </c>
      <c r="AB7865" t="s">
        <v>1916</v>
      </c>
      <c r="AC7865" t="s">
        <v>52</v>
      </c>
      <c r="AD7865" t="s">
        <v>1921</v>
      </c>
      <c r="AE7865" t="s">
        <v>1922</v>
      </c>
      <c r="AH7865" t="s">
        <v>31</v>
      </c>
      <c r="AK7865" t="s">
        <v>1915</v>
      </c>
      <c r="AL7865" t="s">
        <v>2580</v>
      </c>
      <c r="AZ7865" t="s">
        <v>31</v>
      </c>
      <c r="BA7865" t="s">
        <v>31</v>
      </c>
    </row>
    <row r="7866" spans="1:53" hidden="1">
      <c r="A7866" t="s">
        <v>1731</v>
      </c>
      <c r="B7866" t="s">
        <v>71</v>
      </c>
      <c r="C7866" t="s">
        <v>1735</v>
      </c>
      <c r="D7866" t="s">
        <v>896</v>
      </c>
      <c r="E7866" t="s">
        <v>1910</v>
      </c>
      <c r="G7866" t="s">
        <v>2532</v>
      </c>
      <c r="H7866" t="s">
        <v>1911</v>
      </c>
      <c r="I7866" t="s">
        <v>1912</v>
      </c>
      <c r="J7866">
        <v>40.548000000000002</v>
      </c>
      <c r="K7866">
        <v>-124.09699999999999</v>
      </c>
      <c r="M7866" t="s">
        <v>2633</v>
      </c>
      <c r="N7866">
        <v>1994</v>
      </c>
      <c r="O7866" t="s">
        <v>225</v>
      </c>
      <c r="U7866" t="s">
        <v>1913</v>
      </c>
      <c r="V7866" t="s">
        <v>1914</v>
      </c>
      <c r="W7866">
        <v>13</v>
      </c>
      <c r="X7866">
        <v>11</v>
      </c>
      <c r="Y7866" t="s">
        <v>292</v>
      </c>
      <c r="Z7866">
        <v>17.11</v>
      </c>
      <c r="AA7866">
        <v>53</v>
      </c>
      <c r="AB7866" t="s">
        <v>1916</v>
      </c>
      <c r="AC7866" t="s">
        <v>52</v>
      </c>
      <c r="AD7866" t="s">
        <v>1921</v>
      </c>
      <c r="AE7866" t="s">
        <v>1922</v>
      </c>
      <c r="AH7866" t="s">
        <v>31</v>
      </c>
      <c r="AK7866" t="s">
        <v>1915</v>
      </c>
      <c r="AL7866" t="s">
        <v>2580</v>
      </c>
      <c r="AZ7866" t="s">
        <v>31</v>
      </c>
      <c r="BA7866" t="s">
        <v>31</v>
      </c>
    </row>
    <row r="7867" spans="1:53" hidden="1">
      <c r="A7867" t="s">
        <v>1731</v>
      </c>
      <c r="B7867" t="s">
        <v>71</v>
      </c>
      <c r="C7867" t="s">
        <v>1735</v>
      </c>
      <c r="D7867" t="s">
        <v>896</v>
      </c>
      <c r="E7867" t="s">
        <v>1910</v>
      </c>
      <c r="G7867" t="s">
        <v>2532</v>
      </c>
      <c r="H7867" t="s">
        <v>1911</v>
      </c>
      <c r="I7867" t="s">
        <v>1912</v>
      </c>
      <c r="J7867">
        <v>40.548000000000002</v>
      </c>
      <c r="K7867">
        <v>-124.09699999999999</v>
      </c>
      <c r="M7867" t="s">
        <v>2633</v>
      </c>
      <c r="N7867">
        <v>1994</v>
      </c>
      <c r="O7867" t="s">
        <v>225</v>
      </c>
      <c r="U7867" t="s">
        <v>1913</v>
      </c>
      <c r="V7867" t="s">
        <v>1914</v>
      </c>
      <c r="W7867">
        <v>15</v>
      </c>
      <c r="X7867">
        <v>9</v>
      </c>
      <c r="Y7867" t="s">
        <v>292</v>
      </c>
      <c r="Z7867">
        <v>19.379000000000001</v>
      </c>
      <c r="AA7867">
        <v>53</v>
      </c>
      <c r="AB7867" t="s">
        <v>1916</v>
      </c>
      <c r="AC7867" t="s">
        <v>52</v>
      </c>
      <c r="AD7867" t="s">
        <v>1921</v>
      </c>
      <c r="AE7867" t="s">
        <v>1922</v>
      </c>
      <c r="AH7867" t="s">
        <v>31</v>
      </c>
      <c r="AK7867" t="s">
        <v>1915</v>
      </c>
      <c r="AL7867" t="s">
        <v>2580</v>
      </c>
      <c r="AZ7867" t="s">
        <v>31</v>
      </c>
      <c r="BA7867" t="s">
        <v>31</v>
      </c>
    </row>
    <row r="7868" spans="1:53" hidden="1">
      <c r="A7868" t="s">
        <v>1731</v>
      </c>
      <c r="B7868" t="s">
        <v>71</v>
      </c>
      <c r="C7868" t="s">
        <v>1735</v>
      </c>
      <c r="D7868" t="s">
        <v>896</v>
      </c>
      <c r="E7868" t="s">
        <v>1910</v>
      </c>
      <c r="G7868" t="s">
        <v>2532</v>
      </c>
      <c r="H7868" t="s">
        <v>1911</v>
      </c>
      <c r="I7868" t="s">
        <v>1912</v>
      </c>
      <c r="J7868">
        <v>40.548000000000002</v>
      </c>
      <c r="K7868">
        <v>-124.09699999999999</v>
      </c>
      <c r="M7868" t="s">
        <v>2633</v>
      </c>
      <c r="N7868">
        <v>1994</v>
      </c>
      <c r="O7868" t="s">
        <v>225</v>
      </c>
      <c r="U7868" t="s">
        <v>1913</v>
      </c>
      <c r="V7868" t="s">
        <v>1914</v>
      </c>
      <c r="W7868">
        <v>17</v>
      </c>
      <c r="X7868">
        <v>7</v>
      </c>
      <c r="Y7868" t="s">
        <v>292</v>
      </c>
      <c r="Z7868">
        <v>19.97</v>
      </c>
      <c r="AA7868">
        <v>53</v>
      </c>
      <c r="AB7868" t="s">
        <v>1916</v>
      </c>
      <c r="AC7868" t="s">
        <v>52</v>
      </c>
      <c r="AD7868" t="s">
        <v>1921</v>
      </c>
      <c r="AE7868" t="s">
        <v>1922</v>
      </c>
      <c r="AH7868" t="s">
        <v>31</v>
      </c>
      <c r="AK7868" t="s">
        <v>1915</v>
      </c>
      <c r="AL7868" t="s">
        <v>2580</v>
      </c>
      <c r="AZ7868" t="s">
        <v>31</v>
      </c>
      <c r="BA7868" t="s">
        <v>31</v>
      </c>
    </row>
    <row r="7869" spans="1:53" hidden="1">
      <c r="A7869" t="s">
        <v>1731</v>
      </c>
      <c r="B7869" t="s">
        <v>71</v>
      </c>
      <c r="C7869" t="s">
        <v>1735</v>
      </c>
      <c r="D7869" t="s">
        <v>896</v>
      </c>
      <c r="E7869" t="s">
        <v>1910</v>
      </c>
      <c r="G7869" t="s">
        <v>2532</v>
      </c>
      <c r="H7869" t="s">
        <v>1911</v>
      </c>
      <c r="I7869" t="s">
        <v>1912</v>
      </c>
      <c r="J7869">
        <v>40.548000000000002</v>
      </c>
      <c r="K7869">
        <v>-124.09699999999999</v>
      </c>
      <c r="M7869" t="s">
        <v>2633</v>
      </c>
      <c r="N7869">
        <v>1994</v>
      </c>
      <c r="O7869" t="s">
        <v>225</v>
      </c>
      <c r="U7869" t="s">
        <v>1913</v>
      </c>
      <c r="V7869" t="s">
        <v>1914</v>
      </c>
      <c r="W7869">
        <v>19</v>
      </c>
      <c r="X7869">
        <v>5</v>
      </c>
      <c r="Y7869" t="s">
        <v>292</v>
      </c>
      <c r="Z7869">
        <v>19.773</v>
      </c>
      <c r="AA7869">
        <v>53</v>
      </c>
      <c r="AB7869" t="s">
        <v>1916</v>
      </c>
      <c r="AC7869" t="s">
        <v>52</v>
      </c>
      <c r="AD7869" t="s">
        <v>1921</v>
      </c>
      <c r="AE7869" t="s">
        <v>1922</v>
      </c>
      <c r="AH7869" t="s">
        <v>31</v>
      </c>
      <c r="AK7869" t="s">
        <v>1915</v>
      </c>
      <c r="AL7869" t="s">
        <v>2580</v>
      </c>
      <c r="AZ7869" t="s">
        <v>31</v>
      </c>
      <c r="BA7869" t="s">
        <v>31</v>
      </c>
    </row>
    <row r="7870" spans="1:53" hidden="1">
      <c r="A7870" t="s">
        <v>1731</v>
      </c>
      <c r="B7870" t="s">
        <v>71</v>
      </c>
      <c r="C7870" t="s">
        <v>1735</v>
      </c>
      <c r="D7870" t="s">
        <v>896</v>
      </c>
      <c r="E7870" t="s">
        <v>1910</v>
      </c>
      <c r="G7870" t="s">
        <v>2532</v>
      </c>
      <c r="H7870" t="s">
        <v>1911</v>
      </c>
      <c r="I7870" t="s">
        <v>1912</v>
      </c>
      <c r="J7870">
        <v>40.548000000000002</v>
      </c>
      <c r="K7870">
        <v>-124.09699999999999</v>
      </c>
      <c r="M7870" t="s">
        <v>2633</v>
      </c>
      <c r="N7870">
        <v>1994</v>
      </c>
      <c r="O7870" t="s">
        <v>225</v>
      </c>
      <c r="U7870" t="s">
        <v>1913</v>
      </c>
      <c r="V7870" t="s">
        <v>1914</v>
      </c>
      <c r="W7870">
        <v>21</v>
      </c>
      <c r="X7870">
        <v>3</v>
      </c>
      <c r="Y7870" t="s">
        <v>292</v>
      </c>
      <c r="Z7870">
        <v>20.068999999999999</v>
      </c>
      <c r="AA7870">
        <v>53</v>
      </c>
      <c r="AB7870" t="s">
        <v>1916</v>
      </c>
      <c r="AC7870" t="s">
        <v>52</v>
      </c>
      <c r="AD7870" t="s">
        <v>1921</v>
      </c>
      <c r="AE7870" t="s">
        <v>1922</v>
      </c>
      <c r="AH7870" t="s">
        <v>31</v>
      </c>
      <c r="AK7870" t="s">
        <v>1915</v>
      </c>
      <c r="AL7870" t="s">
        <v>2580</v>
      </c>
      <c r="AZ7870" t="s">
        <v>31</v>
      </c>
      <c r="BA7870" t="s">
        <v>31</v>
      </c>
    </row>
    <row r="7871" spans="1:53" hidden="1">
      <c r="A7871" t="s">
        <v>1731</v>
      </c>
      <c r="B7871" t="s">
        <v>71</v>
      </c>
      <c r="C7871" t="s">
        <v>1735</v>
      </c>
      <c r="D7871" t="s">
        <v>896</v>
      </c>
      <c r="E7871" t="s">
        <v>1910</v>
      </c>
      <c r="G7871" t="s">
        <v>2532</v>
      </c>
      <c r="H7871" t="s">
        <v>1911</v>
      </c>
      <c r="I7871" t="s">
        <v>1912</v>
      </c>
      <c r="J7871">
        <v>40.548000000000002</v>
      </c>
      <c r="K7871">
        <v>-124.09699999999999</v>
      </c>
      <c r="M7871" t="s">
        <v>2633</v>
      </c>
      <c r="N7871">
        <v>1994</v>
      </c>
      <c r="O7871" t="s">
        <v>225</v>
      </c>
      <c r="U7871" t="s">
        <v>1913</v>
      </c>
      <c r="V7871" t="s">
        <v>1914</v>
      </c>
      <c r="W7871">
        <v>24</v>
      </c>
      <c r="X7871">
        <v>0</v>
      </c>
      <c r="Y7871" t="s">
        <v>292</v>
      </c>
      <c r="Z7871">
        <v>20.562000000000001</v>
      </c>
      <c r="AA7871">
        <v>53</v>
      </c>
      <c r="AB7871" t="s">
        <v>1916</v>
      </c>
      <c r="AC7871" t="s">
        <v>52</v>
      </c>
      <c r="AD7871" t="s">
        <v>1921</v>
      </c>
      <c r="AE7871" t="s">
        <v>1922</v>
      </c>
      <c r="AH7871" t="s">
        <v>31</v>
      </c>
      <c r="AK7871" t="s">
        <v>1915</v>
      </c>
      <c r="AL7871" t="s">
        <v>2580</v>
      </c>
      <c r="AZ7871" t="s">
        <v>31</v>
      </c>
      <c r="BA7871" t="s">
        <v>31</v>
      </c>
    </row>
    <row r="7872" spans="1:53" hidden="1">
      <c r="A7872" t="s">
        <v>1731</v>
      </c>
      <c r="B7872" t="s">
        <v>71</v>
      </c>
      <c r="C7872" t="s">
        <v>1735</v>
      </c>
      <c r="D7872" t="s">
        <v>896</v>
      </c>
      <c r="E7872" t="s">
        <v>1910</v>
      </c>
      <c r="G7872" t="s">
        <v>2532</v>
      </c>
      <c r="H7872" t="s">
        <v>1919</v>
      </c>
      <c r="I7872" t="s">
        <v>1920</v>
      </c>
      <c r="J7872">
        <v>53.832999999999998</v>
      </c>
      <c r="K7872">
        <v>-122.76</v>
      </c>
      <c r="M7872" t="s">
        <v>2633</v>
      </c>
      <c r="N7872">
        <v>1994</v>
      </c>
      <c r="O7872" t="s">
        <v>225</v>
      </c>
      <c r="U7872" t="s">
        <v>1913</v>
      </c>
      <c r="V7872" t="s">
        <v>1914</v>
      </c>
      <c r="W7872">
        <v>9</v>
      </c>
      <c r="X7872">
        <v>15</v>
      </c>
      <c r="Y7872" t="s">
        <v>292</v>
      </c>
      <c r="Z7872">
        <v>2.2189999999999999</v>
      </c>
      <c r="AA7872">
        <v>53</v>
      </c>
      <c r="AB7872" t="s">
        <v>1916</v>
      </c>
      <c r="AC7872" t="s">
        <v>52</v>
      </c>
      <c r="AD7872" t="s">
        <v>1921</v>
      </c>
      <c r="AE7872" t="s">
        <v>1922</v>
      </c>
      <c r="AH7872" t="s">
        <v>31</v>
      </c>
      <c r="AK7872" t="s">
        <v>1915</v>
      </c>
      <c r="AL7872" t="s">
        <v>2580</v>
      </c>
      <c r="AZ7872" t="s">
        <v>31</v>
      </c>
      <c r="BA7872" t="s">
        <v>31</v>
      </c>
    </row>
    <row r="7873" spans="1:53" hidden="1">
      <c r="A7873" t="s">
        <v>1731</v>
      </c>
      <c r="B7873" t="s">
        <v>71</v>
      </c>
      <c r="C7873" t="s">
        <v>1735</v>
      </c>
      <c r="D7873" t="s">
        <v>896</v>
      </c>
      <c r="E7873" t="s">
        <v>1910</v>
      </c>
      <c r="G7873" t="s">
        <v>2532</v>
      </c>
      <c r="H7873" t="s">
        <v>1919</v>
      </c>
      <c r="I7873" t="s">
        <v>1920</v>
      </c>
      <c r="J7873">
        <v>53.832999999999998</v>
      </c>
      <c r="K7873">
        <v>-122.76</v>
      </c>
      <c r="M7873" t="s">
        <v>2633</v>
      </c>
      <c r="N7873">
        <v>1994</v>
      </c>
      <c r="O7873" t="s">
        <v>225</v>
      </c>
      <c r="U7873" t="s">
        <v>1913</v>
      </c>
      <c r="V7873" t="s">
        <v>1914</v>
      </c>
      <c r="W7873">
        <v>11</v>
      </c>
      <c r="X7873">
        <v>13</v>
      </c>
      <c r="Y7873" t="s">
        <v>292</v>
      </c>
      <c r="Z7873">
        <v>2.4159999999999999</v>
      </c>
      <c r="AA7873">
        <v>53</v>
      </c>
      <c r="AB7873" t="s">
        <v>1916</v>
      </c>
      <c r="AC7873" t="s">
        <v>52</v>
      </c>
      <c r="AD7873" t="s">
        <v>1921</v>
      </c>
      <c r="AE7873" t="s">
        <v>1922</v>
      </c>
      <c r="AH7873" t="s">
        <v>31</v>
      </c>
      <c r="AK7873" t="s">
        <v>1915</v>
      </c>
      <c r="AL7873" t="s">
        <v>2580</v>
      </c>
      <c r="AZ7873" t="s">
        <v>31</v>
      </c>
      <c r="BA7873" t="s">
        <v>31</v>
      </c>
    </row>
    <row r="7874" spans="1:53" hidden="1">
      <c r="A7874" t="s">
        <v>1731</v>
      </c>
      <c r="B7874" t="s">
        <v>71</v>
      </c>
      <c r="C7874" t="s">
        <v>1735</v>
      </c>
      <c r="D7874" t="s">
        <v>896</v>
      </c>
      <c r="E7874" t="s">
        <v>1910</v>
      </c>
      <c r="G7874" t="s">
        <v>2532</v>
      </c>
      <c r="H7874" t="s">
        <v>1919</v>
      </c>
      <c r="I7874" t="s">
        <v>1920</v>
      </c>
      <c r="J7874">
        <v>53.832999999999998</v>
      </c>
      <c r="K7874">
        <v>-122.76</v>
      </c>
      <c r="M7874" t="s">
        <v>2633</v>
      </c>
      <c r="N7874">
        <v>1994</v>
      </c>
      <c r="O7874" t="s">
        <v>225</v>
      </c>
      <c r="U7874" t="s">
        <v>1913</v>
      </c>
      <c r="V7874" t="s">
        <v>1914</v>
      </c>
      <c r="W7874">
        <v>13</v>
      </c>
      <c r="X7874">
        <v>11</v>
      </c>
      <c r="Y7874" t="s">
        <v>292</v>
      </c>
      <c r="Z7874">
        <v>3.7970000000000002</v>
      </c>
      <c r="AA7874">
        <v>53</v>
      </c>
      <c r="AB7874" t="s">
        <v>1916</v>
      </c>
      <c r="AC7874" t="s">
        <v>52</v>
      </c>
      <c r="AD7874" t="s">
        <v>1921</v>
      </c>
      <c r="AE7874" t="s">
        <v>1922</v>
      </c>
      <c r="AH7874" t="s">
        <v>31</v>
      </c>
      <c r="AK7874" t="s">
        <v>1915</v>
      </c>
      <c r="AL7874" t="s">
        <v>2580</v>
      </c>
      <c r="AZ7874" t="s">
        <v>31</v>
      </c>
      <c r="BA7874" t="s">
        <v>31</v>
      </c>
    </row>
    <row r="7875" spans="1:53" hidden="1">
      <c r="A7875" t="s">
        <v>1731</v>
      </c>
      <c r="B7875" t="s">
        <v>71</v>
      </c>
      <c r="C7875" t="s">
        <v>1735</v>
      </c>
      <c r="D7875" t="s">
        <v>896</v>
      </c>
      <c r="E7875" t="s">
        <v>1910</v>
      </c>
      <c r="G7875" t="s">
        <v>2532</v>
      </c>
      <c r="H7875" t="s">
        <v>1919</v>
      </c>
      <c r="I7875" t="s">
        <v>1920</v>
      </c>
      <c r="J7875">
        <v>53.832999999999998</v>
      </c>
      <c r="K7875">
        <v>-122.76</v>
      </c>
      <c r="M7875" t="s">
        <v>2633</v>
      </c>
      <c r="N7875">
        <v>1994</v>
      </c>
      <c r="O7875" t="s">
        <v>225</v>
      </c>
      <c r="U7875" t="s">
        <v>1913</v>
      </c>
      <c r="V7875" t="s">
        <v>1914</v>
      </c>
      <c r="W7875">
        <v>15</v>
      </c>
      <c r="X7875">
        <v>9</v>
      </c>
      <c r="Y7875" t="s">
        <v>292</v>
      </c>
      <c r="Z7875">
        <v>8.5310000000000006</v>
      </c>
      <c r="AA7875">
        <v>53</v>
      </c>
      <c r="AB7875" t="s">
        <v>1916</v>
      </c>
      <c r="AC7875" t="s">
        <v>52</v>
      </c>
      <c r="AD7875" t="s">
        <v>1921</v>
      </c>
      <c r="AE7875" t="s">
        <v>1922</v>
      </c>
      <c r="AH7875" t="s">
        <v>31</v>
      </c>
      <c r="AK7875" t="s">
        <v>1915</v>
      </c>
      <c r="AL7875" t="s">
        <v>2580</v>
      </c>
      <c r="AZ7875" t="s">
        <v>31</v>
      </c>
      <c r="BA7875" t="s">
        <v>31</v>
      </c>
    </row>
    <row r="7876" spans="1:53" hidden="1">
      <c r="A7876" t="s">
        <v>1731</v>
      </c>
      <c r="B7876" t="s">
        <v>71</v>
      </c>
      <c r="C7876" t="s">
        <v>1735</v>
      </c>
      <c r="D7876" t="s">
        <v>896</v>
      </c>
      <c r="E7876" t="s">
        <v>1910</v>
      </c>
      <c r="G7876" t="s">
        <v>2532</v>
      </c>
      <c r="H7876" t="s">
        <v>1919</v>
      </c>
      <c r="I7876" t="s">
        <v>1920</v>
      </c>
      <c r="J7876">
        <v>53.832999999999998</v>
      </c>
      <c r="K7876">
        <v>-122.76</v>
      </c>
      <c r="M7876" t="s">
        <v>2633</v>
      </c>
      <c r="N7876">
        <v>1994</v>
      </c>
      <c r="O7876" t="s">
        <v>225</v>
      </c>
      <c r="U7876" t="s">
        <v>1913</v>
      </c>
      <c r="V7876" t="s">
        <v>1914</v>
      </c>
      <c r="W7876">
        <v>17</v>
      </c>
      <c r="X7876">
        <v>7</v>
      </c>
      <c r="Y7876" t="s">
        <v>292</v>
      </c>
      <c r="Z7876">
        <v>16.617000000000001</v>
      </c>
      <c r="AA7876">
        <v>53</v>
      </c>
      <c r="AB7876" t="s">
        <v>1916</v>
      </c>
      <c r="AC7876" t="s">
        <v>52</v>
      </c>
      <c r="AD7876" t="s">
        <v>1921</v>
      </c>
      <c r="AE7876" t="s">
        <v>1922</v>
      </c>
      <c r="AH7876" t="s">
        <v>31</v>
      </c>
      <c r="AK7876" t="s">
        <v>1915</v>
      </c>
      <c r="AL7876" t="s">
        <v>2580</v>
      </c>
      <c r="AZ7876" t="s">
        <v>31</v>
      </c>
      <c r="BA7876" t="s">
        <v>31</v>
      </c>
    </row>
    <row r="7877" spans="1:53" hidden="1">
      <c r="A7877" t="s">
        <v>1731</v>
      </c>
      <c r="B7877" t="s">
        <v>71</v>
      </c>
      <c r="C7877" t="s">
        <v>1735</v>
      </c>
      <c r="D7877" t="s">
        <v>896</v>
      </c>
      <c r="E7877" t="s">
        <v>1910</v>
      </c>
      <c r="G7877" t="s">
        <v>2532</v>
      </c>
      <c r="H7877" t="s">
        <v>1919</v>
      </c>
      <c r="I7877" t="s">
        <v>1920</v>
      </c>
      <c r="J7877">
        <v>53.832999999999998</v>
      </c>
      <c r="K7877">
        <v>-122.76</v>
      </c>
      <c r="M7877" t="s">
        <v>2633</v>
      </c>
      <c r="N7877">
        <v>1994</v>
      </c>
      <c r="O7877" t="s">
        <v>225</v>
      </c>
      <c r="U7877" t="s">
        <v>1913</v>
      </c>
      <c r="V7877" t="s">
        <v>1914</v>
      </c>
      <c r="W7877">
        <v>19</v>
      </c>
      <c r="X7877">
        <v>5</v>
      </c>
      <c r="Y7877" t="s">
        <v>292</v>
      </c>
      <c r="Z7877">
        <v>17.800999999999998</v>
      </c>
      <c r="AA7877">
        <v>53</v>
      </c>
      <c r="AB7877" t="s">
        <v>1916</v>
      </c>
      <c r="AC7877" t="s">
        <v>52</v>
      </c>
      <c r="AD7877" t="s">
        <v>1921</v>
      </c>
      <c r="AE7877" t="s">
        <v>1922</v>
      </c>
      <c r="AH7877" t="s">
        <v>31</v>
      </c>
      <c r="AK7877" t="s">
        <v>1915</v>
      </c>
      <c r="AL7877" t="s">
        <v>2580</v>
      </c>
      <c r="AZ7877" t="s">
        <v>31</v>
      </c>
      <c r="BA7877" t="s">
        <v>31</v>
      </c>
    </row>
    <row r="7878" spans="1:53" hidden="1">
      <c r="A7878" t="s">
        <v>1731</v>
      </c>
      <c r="B7878" t="s">
        <v>71</v>
      </c>
      <c r="C7878" t="s">
        <v>1735</v>
      </c>
      <c r="D7878" t="s">
        <v>896</v>
      </c>
      <c r="E7878" t="s">
        <v>1910</v>
      </c>
      <c r="G7878" t="s">
        <v>2532</v>
      </c>
      <c r="H7878" t="s">
        <v>1919</v>
      </c>
      <c r="I7878" t="s">
        <v>1920</v>
      </c>
      <c r="J7878">
        <v>53.832999999999998</v>
      </c>
      <c r="K7878">
        <v>-122.76</v>
      </c>
      <c r="M7878" t="s">
        <v>2633</v>
      </c>
      <c r="N7878">
        <v>1994</v>
      </c>
      <c r="O7878" t="s">
        <v>225</v>
      </c>
      <c r="U7878" t="s">
        <v>1913</v>
      </c>
      <c r="V7878" t="s">
        <v>1914</v>
      </c>
      <c r="W7878">
        <v>21</v>
      </c>
      <c r="X7878">
        <v>3</v>
      </c>
      <c r="Y7878" t="s">
        <v>292</v>
      </c>
      <c r="Z7878">
        <v>17.405999999999999</v>
      </c>
      <c r="AA7878">
        <v>53</v>
      </c>
      <c r="AB7878" t="s">
        <v>1916</v>
      </c>
      <c r="AC7878" t="s">
        <v>52</v>
      </c>
      <c r="AD7878" t="s">
        <v>1921</v>
      </c>
      <c r="AE7878" t="s">
        <v>1922</v>
      </c>
      <c r="AH7878" t="s">
        <v>31</v>
      </c>
      <c r="AK7878" t="s">
        <v>1915</v>
      </c>
      <c r="AL7878" t="s">
        <v>2580</v>
      </c>
      <c r="AZ7878" t="s">
        <v>31</v>
      </c>
      <c r="BA7878" t="s">
        <v>31</v>
      </c>
    </row>
    <row r="7879" spans="1:53" hidden="1">
      <c r="A7879" t="s">
        <v>1731</v>
      </c>
      <c r="B7879" t="s">
        <v>71</v>
      </c>
      <c r="C7879" t="s">
        <v>1735</v>
      </c>
      <c r="D7879" t="s">
        <v>896</v>
      </c>
      <c r="E7879" t="s">
        <v>1910</v>
      </c>
      <c r="G7879" t="s">
        <v>2532</v>
      </c>
      <c r="H7879" t="s">
        <v>1919</v>
      </c>
      <c r="I7879" t="s">
        <v>1920</v>
      </c>
      <c r="J7879">
        <v>53.832999999999998</v>
      </c>
      <c r="K7879">
        <v>-122.76</v>
      </c>
      <c r="M7879" t="s">
        <v>2633</v>
      </c>
      <c r="N7879">
        <v>1994</v>
      </c>
      <c r="O7879" t="s">
        <v>225</v>
      </c>
      <c r="U7879" t="s">
        <v>1913</v>
      </c>
      <c r="V7879" t="s">
        <v>1914</v>
      </c>
      <c r="W7879">
        <v>24</v>
      </c>
      <c r="X7879">
        <v>0</v>
      </c>
      <c r="Y7879" t="s">
        <v>292</v>
      </c>
      <c r="Z7879">
        <v>15.927</v>
      </c>
      <c r="AA7879">
        <v>53</v>
      </c>
      <c r="AB7879" t="s">
        <v>1916</v>
      </c>
      <c r="AC7879" t="s">
        <v>52</v>
      </c>
      <c r="AD7879" t="s">
        <v>1921</v>
      </c>
      <c r="AE7879" t="s">
        <v>1922</v>
      </c>
      <c r="AH7879" t="s">
        <v>31</v>
      </c>
      <c r="AK7879" t="s">
        <v>1915</v>
      </c>
      <c r="AL7879" t="s">
        <v>2580</v>
      </c>
      <c r="AZ7879" t="s">
        <v>31</v>
      </c>
      <c r="BA7879" t="s">
        <v>31</v>
      </c>
    </row>
    <row r="7880" spans="1:53" hidden="1">
      <c r="A7880" t="s">
        <v>1731</v>
      </c>
      <c r="B7880" t="s">
        <v>71</v>
      </c>
      <c r="C7880" t="s">
        <v>1735</v>
      </c>
      <c r="D7880" t="s">
        <v>896</v>
      </c>
      <c r="E7880" t="s">
        <v>1910</v>
      </c>
      <c r="G7880" t="s">
        <v>2532</v>
      </c>
      <c r="H7880" t="s">
        <v>1911</v>
      </c>
      <c r="I7880" t="s">
        <v>1912</v>
      </c>
      <c r="J7880">
        <v>40.548000000000002</v>
      </c>
      <c r="K7880">
        <v>-124.09699999999999</v>
      </c>
      <c r="M7880" t="s">
        <v>2633</v>
      </c>
      <c r="N7880">
        <v>1994</v>
      </c>
      <c r="O7880" t="s">
        <v>225</v>
      </c>
      <c r="U7880" t="s">
        <v>1913</v>
      </c>
      <c r="V7880" t="s">
        <v>1914</v>
      </c>
      <c r="W7880">
        <v>9</v>
      </c>
      <c r="X7880">
        <v>15</v>
      </c>
      <c r="Y7880" t="s">
        <v>1688</v>
      </c>
      <c r="Z7880">
        <v>40.719000000000001</v>
      </c>
      <c r="AA7880">
        <v>53</v>
      </c>
      <c r="AB7880" t="s">
        <v>1916</v>
      </c>
      <c r="AC7880" t="s">
        <v>52</v>
      </c>
      <c r="AD7880">
        <v>5.26</v>
      </c>
      <c r="AE7880" t="s">
        <v>1923</v>
      </c>
      <c r="AH7880" t="s">
        <v>31</v>
      </c>
      <c r="AK7880" t="s">
        <v>1915</v>
      </c>
      <c r="AL7880" t="s">
        <v>2580</v>
      </c>
      <c r="AZ7880" t="s">
        <v>31</v>
      </c>
      <c r="BA7880" t="s">
        <v>31</v>
      </c>
    </row>
    <row r="7881" spans="1:53" hidden="1">
      <c r="A7881" t="s">
        <v>1731</v>
      </c>
      <c r="B7881" t="s">
        <v>71</v>
      </c>
      <c r="C7881" t="s">
        <v>1735</v>
      </c>
      <c r="D7881" t="s">
        <v>896</v>
      </c>
      <c r="E7881" t="s">
        <v>1910</v>
      </c>
      <c r="G7881" t="s">
        <v>2532</v>
      </c>
      <c r="H7881" t="s">
        <v>1911</v>
      </c>
      <c r="I7881" t="s">
        <v>1912</v>
      </c>
      <c r="J7881">
        <v>40.548000000000002</v>
      </c>
      <c r="K7881">
        <v>-124.09699999999999</v>
      </c>
      <c r="M7881" t="s">
        <v>2633</v>
      </c>
      <c r="N7881">
        <v>1994</v>
      </c>
      <c r="O7881" t="s">
        <v>225</v>
      </c>
      <c r="U7881" t="s">
        <v>1913</v>
      </c>
      <c r="V7881" t="s">
        <v>1914</v>
      </c>
      <c r="W7881">
        <v>11</v>
      </c>
      <c r="X7881">
        <v>13</v>
      </c>
      <c r="Y7881" t="s">
        <v>1688</v>
      </c>
      <c r="Z7881">
        <v>65.150000000000006</v>
      </c>
      <c r="AA7881">
        <v>53</v>
      </c>
      <c r="AB7881" t="s">
        <v>1916</v>
      </c>
      <c r="AC7881" t="s">
        <v>52</v>
      </c>
      <c r="AD7881">
        <v>5.34</v>
      </c>
      <c r="AE7881" t="s">
        <v>1923</v>
      </c>
      <c r="AH7881" t="s">
        <v>31</v>
      </c>
      <c r="AK7881" t="s">
        <v>1915</v>
      </c>
      <c r="AL7881" t="s">
        <v>2580</v>
      </c>
      <c r="AZ7881" t="s">
        <v>31</v>
      </c>
      <c r="BA7881" t="s">
        <v>31</v>
      </c>
    </row>
    <row r="7882" spans="1:53" hidden="1">
      <c r="A7882" t="s">
        <v>1731</v>
      </c>
      <c r="B7882" t="s">
        <v>71</v>
      </c>
      <c r="C7882" t="s">
        <v>1735</v>
      </c>
      <c r="D7882" t="s">
        <v>896</v>
      </c>
      <c r="E7882" t="s">
        <v>1910</v>
      </c>
      <c r="G7882" t="s">
        <v>2532</v>
      </c>
      <c r="H7882" t="s">
        <v>1911</v>
      </c>
      <c r="I7882" t="s">
        <v>1912</v>
      </c>
      <c r="J7882">
        <v>40.548000000000002</v>
      </c>
      <c r="K7882">
        <v>-124.09699999999999</v>
      </c>
      <c r="M7882" t="s">
        <v>2633</v>
      </c>
      <c r="N7882">
        <v>1994</v>
      </c>
      <c r="O7882" t="s">
        <v>225</v>
      </c>
      <c r="U7882" t="s">
        <v>1913</v>
      </c>
      <c r="V7882" t="s">
        <v>1914</v>
      </c>
      <c r="W7882">
        <v>13</v>
      </c>
      <c r="X7882">
        <v>11</v>
      </c>
      <c r="Y7882" t="s">
        <v>1688</v>
      </c>
      <c r="Z7882">
        <v>62.753999999999998</v>
      </c>
      <c r="AA7882">
        <v>53</v>
      </c>
      <c r="AB7882" t="s">
        <v>1916</v>
      </c>
      <c r="AC7882" t="s">
        <v>52</v>
      </c>
      <c r="AD7882">
        <v>5.45</v>
      </c>
      <c r="AE7882" t="s">
        <v>1923</v>
      </c>
      <c r="AH7882" t="s">
        <v>31</v>
      </c>
      <c r="AK7882" t="s">
        <v>1915</v>
      </c>
      <c r="AL7882" t="s">
        <v>2580</v>
      </c>
      <c r="AZ7882" t="s">
        <v>31</v>
      </c>
      <c r="BA7882" t="s">
        <v>31</v>
      </c>
    </row>
    <row r="7883" spans="1:53" hidden="1">
      <c r="A7883" t="s">
        <v>1731</v>
      </c>
      <c r="B7883" t="s">
        <v>71</v>
      </c>
      <c r="C7883" t="s">
        <v>1735</v>
      </c>
      <c r="D7883" t="s">
        <v>896</v>
      </c>
      <c r="E7883" t="s">
        <v>1910</v>
      </c>
      <c r="G7883" t="s">
        <v>2532</v>
      </c>
      <c r="H7883" t="s">
        <v>1911</v>
      </c>
      <c r="I7883" t="s">
        <v>1912</v>
      </c>
      <c r="J7883">
        <v>40.548000000000002</v>
      </c>
      <c r="K7883">
        <v>-124.09699999999999</v>
      </c>
      <c r="M7883" t="s">
        <v>2633</v>
      </c>
      <c r="N7883">
        <v>1994</v>
      </c>
      <c r="O7883" t="s">
        <v>225</v>
      </c>
      <c r="U7883" t="s">
        <v>1913</v>
      </c>
      <c r="V7883" t="s">
        <v>1914</v>
      </c>
      <c r="W7883">
        <v>15</v>
      </c>
      <c r="X7883">
        <v>9</v>
      </c>
      <c r="Y7883" t="s">
        <v>1688</v>
      </c>
      <c r="Z7883">
        <v>70.418999999999997</v>
      </c>
      <c r="AA7883">
        <v>53</v>
      </c>
      <c r="AB7883" t="s">
        <v>1916</v>
      </c>
      <c r="AC7883" t="s">
        <v>52</v>
      </c>
      <c r="AD7883">
        <v>5.26</v>
      </c>
      <c r="AE7883" t="s">
        <v>1923</v>
      </c>
      <c r="AH7883" t="s">
        <v>31</v>
      </c>
      <c r="AK7883" t="s">
        <v>1915</v>
      </c>
      <c r="AL7883" t="s">
        <v>2580</v>
      </c>
      <c r="AZ7883" t="s">
        <v>31</v>
      </c>
      <c r="BA7883" t="s">
        <v>31</v>
      </c>
    </row>
    <row r="7884" spans="1:53" hidden="1">
      <c r="A7884" t="s">
        <v>1731</v>
      </c>
      <c r="B7884" t="s">
        <v>71</v>
      </c>
      <c r="C7884" t="s">
        <v>1735</v>
      </c>
      <c r="D7884" t="s">
        <v>896</v>
      </c>
      <c r="E7884" t="s">
        <v>1910</v>
      </c>
      <c r="G7884" t="s">
        <v>2532</v>
      </c>
      <c r="H7884" t="s">
        <v>1911</v>
      </c>
      <c r="I7884" t="s">
        <v>1912</v>
      </c>
      <c r="J7884">
        <v>40.548000000000002</v>
      </c>
      <c r="K7884">
        <v>-124.09699999999999</v>
      </c>
      <c r="M7884" t="s">
        <v>2633</v>
      </c>
      <c r="N7884">
        <v>1994</v>
      </c>
      <c r="O7884" t="s">
        <v>225</v>
      </c>
      <c r="U7884" t="s">
        <v>1913</v>
      </c>
      <c r="V7884" t="s">
        <v>1914</v>
      </c>
      <c r="W7884">
        <v>17</v>
      </c>
      <c r="X7884">
        <v>7</v>
      </c>
      <c r="Y7884" t="s">
        <v>1688</v>
      </c>
      <c r="Z7884">
        <v>69.460999999999999</v>
      </c>
      <c r="AA7884">
        <v>53</v>
      </c>
      <c r="AB7884" t="s">
        <v>1916</v>
      </c>
      <c r="AC7884" t="s">
        <v>52</v>
      </c>
      <c r="AD7884">
        <v>5.49</v>
      </c>
      <c r="AE7884" t="s">
        <v>1923</v>
      </c>
      <c r="AH7884" t="s">
        <v>31</v>
      </c>
      <c r="AK7884" t="s">
        <v>1915</v>
      </c>
      <c r="AL7884" t="s">
        <v>2580</v>
      </c>
      <c r="AZ7884" t="s">
        <v>31</v>
      </c>
      <c r="BA7884" t="s">
        <v>31</v>
      </c>
    </row>
    <row r="7885" spans="1:53" hidden="1">
      <c r="A7885" t="s">
        <v>1731</v>
      </c>
      <c r="B7885" t="s">
        <v>71</v>
      </c>
      <c r="C7885" t="s">
        <v>1735</v>
      </c>
      <c r="D7885" t="s">
        <v>896</v>
      </c>
      <c r="E7885" t="s">
        <v>1910</v>
      </c>
      <c r="G7885" t="s">
        <v>2532</v>
      </c>
      <c r="H7885" t="s">
        <v>1911</v>
      </c>
      <c r="I7885" t="s">
        <v>1912</v>
      </c>
      <c r="J7885">
        <v>40.548000000000002</v>
      </c>
      <c r="K7885">
        <v>-124.09699999999999</v>
      </c>
      <c r="M7885" t="s">
        <v>2633</v>
      </c>
      <c r="N7885">
        <v>1994</v>
      </c>
      <c r="O7885" t="s">
        <v>225</v>
      </c>
      <c r="U7885" t="s">
        <v>1913</v>
      </c>
      <c r="V7885" t="s">
        <v>1914</v>
      </c>
      <c r="W7885">
        <v>19</v>
      </c>
      <c r="X7885">
        <v>5</v>
      </c>
      <c r="Y7885" t="s">
        <v>1688</v>
      </c>
      <c r="Z7885">
        <v>64.671000000000006</v>
      </c>
      <c r="AA7885">
        <v>53</v>
      </c>
      <c r="AB7885" t="s">
        <v>1916</v>
      </c>
      <c r="AC7885" t="s">
        <v>52</v>
      </c>
      <c r="AD7885">
        <v>5.31</v>
      </c>
      <c r="AE7885" t="s">
        <v>1923</v>
      </c>
      <c r="AH7885" t="s">
        <v>31</v>
      </c>
      <c r="AK7885" t="s">
        <v>1915</v>
      </c>
      <c r="AL7885" t="s">
        <v>2580</v>
      </c>
      <c r="AZ7885" t="s">
        <v>31</v>
      </c>
      <c r="BA7885" t="s">
        <v>31</v>
      </c>
    </row>
    <row r="7886" spans="1:53" hidden="1">
      <c r="A7886" t="s">
        <v>1731</v>
      </c>
      <c r="B7886" t="s">
        <v>71</v>
      </c>
      <c r="C7886" t="s">
        <v>1735</v>
      </c>
      <c r="D7886" t="s">
        <v>896</v>
      </c>
      <c r="E7886" t="s">
        <v>1910</v>
      </c>
      <c r="G7886" t="s">
        <v>2532</v>
      </c>
      <c r="H7886" t="s">
        <v>1911</v>
      </c>
      <c r="I7886" t="s">
        <v>1912</v>
      </c>
      <c r="J7886">
        <v>40.548000000000002</v>
      </c>
      <c r="K7886">
        <v>-124.09699999999999</v>
      </c>
      <c r="M7886" t="s">
        <v>2633</v>
      </c>
      <c r="N7886">
        <v>1994</v>
      </c>
      <c r="O7886" t="s">
        <v>225</v>
      </c>
      <c r="U7886" t="s">
        <v>1913</v>
      </c>
      <c r="V7886" t="s">
        <v>1914</v>
      </c>
      <c r="W7886">
        <v>21</v>
      </c>
      <c r="X7886">
        <v>3</v>
      </c>
      <c r="Y7886" t="s">
        <v>1688</v>
      </c>
      <c r="Z7886">
        <v>65.150000000000006</v>
      </c>
      <c r="AA7886">
        <v>53</v>
      </c>
      <c r="AB7886" t="s">
        <v>1916</v>
      </c>
      <c r="AC7886" t="s">
        <v>52</v>
      </c>
      <c r="AD7886">
        <v>5.67</v>
      </c>
      <c r="AE7886" t="s">
        <v>1923</v>
      </c>
      <c r="AH7886" t="s">
        <v>31</v>
      </c>
      <c r="AK7886" t="s">
        <v>1915</v>
      </c>
      <c r="AL7886" t="s">
        <v>2580</v>
      </c>
      <c r="AZ7886" t="s">
        <v>31</v>
      </c>
      <c r="BA7886" t="s">
        <v>31</v>
      </c>
    </row>
    <row r="7887" spans="1:53" hidden="1">
      <c r="A7887" t="s">
        <v>1731</v>
      </c>
      <c r="B7887" t="s">
        <v>71</v>
      </c>
      <c r="C7887" t="s">
        <v>1735</v>
      </c>
      <c r="D7887" t="s">
        <v>896</v>
      </c>
      <c r="E7887" t="s">
        <v>1910</v>
      </c>
      <c r="G7887" t="s">
        <v>2532</v>
      </c>
      <c r="H7887" t="s">
        <v>1911</v>
      </c>
      <c r="I7887" t="s">
        <v>1912</v>
      </c>
      <c r="J7887">
        <v>40.548000000000002</v>
      </c>
      <c r="K7887">
        <v>-124.09699999999999</v>
      </c>
      <c r="M7887" t="s">
        <v>2633</v>
      </c>
      <c r="N7887">
        <v>1994</v>
      </c>
      <c r="O7887" t="s">
        <v>225</v>
      </c>
      <c r="U7887" t="s">
        <v>1913</v>
      </c>
      <c r="V7887" t="s">
        <v>1914</v>
      </c>
      <c r="W7887">
        <v>24</v>
      </c>
      <c r="X7887">
        <v>0</v>
      </c>
      <c r="Y7887" t="s">
        <v>1688</v>
      </c>
      <c r="Z7887">
        <v>67.545000000000002</v>
      </c>
      <c r="AA7887">
        <v>53</v>
      </c>
      <c r="AB7887" t="s">
        <v>1916</v>
      </c>
      <c r="AC7887" t="s">
        <v>52</v>
      </c>
      <c r="AD7887">
        <v>6.7</v>
      </c>
      <c r="AE7887" t="s">
        <v>1923</v>
      </c>
      <c r="AH7887" t="s">
        <v>31</v>
      </c>
      <c r="AK7887" t="s">
        <v>1915</v>
      </c>
      <c r="AL7887" t="s">
        <v>2580</v>
      </c>
      <c r="AZ7887" t="s">
        <v>31</v>
      </c>
      <c r="BA7887" t="s">
        <v>31</v>
      </c>
    </row>
    <row r="7888" spans="1:53" hidden="1">
      <c r="A7888" t="s">
        <v>1731</v>
      </c>
      <c r="B7888" t="s">
        <v>71</v>
      </c>
      <c r="C7888" t="s">
        <v>1735</v>
      </c>
      <c r="D7888" t="s">
        <v>896</v>
      </c>
      <c r="E7888" t="s">
        <v>1910</v>
      </c>
      <c r="G7888" t="s">
        <v>2532</v>
      </c>
      <c r="H7888" t="s">
        <v>1919</v>
      </c>
      <c r="I7888" t="s">
        <v>1920</v>
      </c>
      <c r="J7888">
        <v>53.832999999999998</v>
      </c>
      <c r="K7888">
        <v>-122.76</v>
      </c>
      <c r="M7888" t="s">
        <v>2633</v>
      </c>
      <c r="N7888">
        <v>1994</v>
      </c>
      <c r="O7888" t="s">
        <v>225</v>
      </c>
      <c r="U7888" t="s">
        <v>1913</v>
      </c>
      <c r="V7888" t="s">
        <v>1914</v>
      </c>
      <c r="W7888">
        <v>9</v>
      </c>
      <c r="X7888">
        <v>15</v>
      </c>
      <c r="Y7888" t="s">
        <v>1688</v>
      </c>
      <c r="Z7888">
        <v>20.12</v>
      </c>
      <c r="AA7888">
        <v>53</v>
      </c>
      <c r="AB7888" t="s">
        <v>1916</v>
      </c>
      <c r="AC7888" t="s">
        <v>52</v>
      </c>
      <c r="AD7888">
        <v>4.9850000000000003</v>
      </c>
      <c r="AE7888" t="s">
        <v>1923</v>
      </c>
      <c r="AH7888" t="s">
        <v>31</v>
      </c>
      <c r="AK7888" t="s">
        <v>1915</v>
      </c>
      <c r="AL7888" t="s">
        <v>2580</v>
      </c>
      <c r="AZ7888" t="s">
        <v>31</v>
      </c>
      <c r="BA7888" t="s">
        <v>31</v>
      </c>
    </row>
    <row r="7889" spans="1:53" hidden="1">
      <c r="A7889" t="s">
        <v>1731</v>
      </c>
      <c r="B7889" t="s">
        <v>71</v>
      </c>
      <c r="C7889" t="s">
        <v>1735</v>
      </c>
      <c r="D7889" t="s">
        <v>896</v>
      </c>
      <c r="E7889" t="s">
        <v>1910</v>
      </c>
      <c r="G7889" t="s">
        <v>2532</v>
      </c>
      <c r="H7889" t="s">
        <v>1919</v>
      </c>
      <c r="I7889" t="s">
        <v>1920</v>
      </c>
      <c r="J7889">
        <v>53.832999999999998</v>
      </c>
      <c r="K7889">
        <v>-122.76</v>
      </c>
      <c r="M7889" t="s">
        <v>2633</v>
      </c>
      <c r="N7889">
        <v>1994</v>
      </c>
      <c r="O7889" t="s">
        <v>225</v>
      </c>
      <c r="U7889" t="s">
        <v>1913</v>
      </c>
      <c r="V7889" t="s">
        <v>1914</v>
      </c>
      <c r="W7889">
        <v>11</v>
      </c>
      <c r="X7889">
        <v>13</v>
      </c>
      <c r="Y7889" t="s">
        <v>1688</v>
      </c>
      <c r="Z7889">
        <v>20.12</v>
      </c>
      <c r="AA7889">
        <v>53</v>
      </c>
      <c r="AB7889" t="s">
        <v>1916</v>
      </c>
      <c r="AC7889" t="s">
        <v>52</v>
      </c>
      <c r="AD7889">
        <v>5.2670000000000003</v>
      </c>
      <c r="AE7889" t="s">
        <v>1923</v>
      </c>
      <c r="AH7889" t="s">
        <v>31</v>
      </c>
      <c r="AK7889" t="s">
        <v>1915</v>
      </c>
      <c r="AL7889" t="s">
        <v>2580</v>
      </c>
      <c r="AZ7889" t="s">
        <v>31</v>
      </c>
      <c r="BA7889" t="s">
        <v>31</v>
      </c>
    </row>
    <row r="7890" spans="1:53" hidden="1">
      <c r="A7890" t="s">
        <v>1731</v>
      </c>
      <c r="B7890" t="s">
        <v>71</v>
      </c>
      <c r="C7890" t="s">
        <v>1735</v>
      </c>
      <c r="D7890" t="s">
        <v>896</v>
      </c>
      <c r="E7890" t="s">
        <v>1910</v>
      </c>
      <c r="G7890" t="s">
        <v>2532</v>
      </c>
      <c r="H7890" t="s">
        <v>1919</v>
      </c>
      <c r="I7890" t="s">
        <v>1920</v>
      </c>
      <c r="J7890">
        <v>53.832999999999998</v>
      </c>
      <c r="K7890">
        <v>-122.76</v>
      </c>
      <c r="M7890" t="s">
        <v>2633</v>
      </c>
      <c r="N7890">
        <v>1994</v>
      </c>
      <c r="O7890" t="s">
        <v>225</v>
      </c>
      <c r="U7890" t="s">
        <v>1913</v>
      </c>
      <c r="V7890" t="s">
        <v>1914</v>
      </c>
      <c r="W7890">
        <v>13</v>
      </c>
      <c r="X7890">
        <v>11</v>
      </c>
      <c r="Y7890" t="s">
        <v>1688</v>
      </c>
      <c r="Z7890">
        <v>22.036000000000001</v>
      </c>
      <c r="AA7890">
        <v>53</v>
      </c>
      <c r="AB7890" t="s">
        <v>1916</v>
      </c>
      <c r="AC7890" t="s">
        <v>52</v>
      </c>
      <c r="AD7890">
        <v>5.29</v>
      </c>
      <c r="AE7890" t="s">
        <v>1923</v>
      </c>
      <c r="AH7890" t="s">
        <v>31</v>
      </c>
      <c r="AK7890" t="s">
        <v>1915</v>
      </c>
      <c r="AL7890" t="s">
        <v>2580</v>
      </c>
      <c r="AZ7890" t="s">
        <v>31</v>
      </c>
      <c r="BA7890" t="s">
        <v>31</v>
      </c>
    </row>
    <row r="7891" spans="1:53" hidden="1">
      <c r="A7891" t="s">
        <v>1731</v>
      </c>
      <c r="B7891" t="s">
        <v>71</v>
      </c>
      <c r="C7891" t="s">
        <v>1735</v>
      </c>
      <c r="D7891" t="s">
        <v>896</v>
      </c>
      <c r="E7891" t="s">
        <v>1910</v>
      </c>
      <c r="G7891" t="s">
        <v>2532</v>
      </c>
      <c r="H7891" t="s">
        <v>1919</v>
      </c>
      <c r="I7891" t="s">
        <v>1920</v>
      </c>
      <c r="J7891">
        <v>53.832999999999998</v>
      </c>
      <c r="K7891">
        <v>-122.76</v>
      </c>
      <c r="M7891" t="s">
        <v>2633</v>
      </c>
      <c r="N7891">
        <v>1994</v>
      </c>
      <c r="O7891" t="s">
        <v>225</v>
      </c>
      <c r="U7891" t="s">
        <v>1913</v>
      </c>
      <c r="V7891" t="s">
        <v>1914</v>
      </c>
      <c r="W7891">
        <v>15</v>
      </c>
      <c r="X7891">
        <v>9</v>
      </c>
      <c r="Y7891" t="s">
        <v>1688</v>
      </c>
      <c r="Z7891">
        <v>45.509</v>
      </c>
      <c r="AA7891">
        <v>53</v>
      </c>
      <c r="AB7891" t="s">
        <v>1916</v>
      </c>
      <c r="AC7891" t="s">
        <v>52</v>
      </c>
      <c r="AD7891">
        <v>5.42</v>
      </c>
      <c r="AE7891" t="s">
        <v>1923</v>
      </c>
      <c r="AH7891" t="s">
        <v>31</v>
      </c>
      <c r="AK7891" t="s">
        <v>1915</v>
      </c>
      <c r="AL7891" t="s">
        <v>2580</v>
      </c>
      <c r="AZ7891" t="s">
        <v>31</v>
      </c>
      <c r="BA7891" t="s">
        <v>31</v>
      </c>
    </row>
    <row r="7892" spans="1:53" hidden="1">
      <c r="A7892" t="s">
        <v>1731</v>
      </c>
      <c r="B7892" t="s">
        <v>71</v>
      </c>
      <c r="C7892" t="s">
        <v>1735</v>
      </c>
      <c r="D7892" t="s">
        <v>896</v>
      </c>
      <c r="E7892" t="s">
        <v>1910</v>
      </c>
      <c r="G7892" t="s">
        <v>2532</v>
      </c>
      <c r="H7892" t="s">
        <v>1919</v>
      </c>
      <c r="I7892" t="s">
        <v>1920</v>
      </c>
      <c r="J7892">
        <v>53.832999999999998</v>
      </c>
      <c r="K7892">
        <v>-122.76</v>
      </c>
      <c r="M7892" t="s">
        <v>2633</v>
      </c>
      <c r="N7892">
        <v>1994</v>
      </c>
      <c r="O7892" t="s">
        <v>225</v>
      </c>
      <c r="U7892" t="s">
        <v>1913</v>
      </c>
      <c r="V7892" t="s">
        <v>1914</v>
      </c>
      <c r="W7892">
        <v>17</v>
      </c>
      <c r="X7892">
        <v>7</v>
      </c>
      <c r="Y7892" t="s">
        <v>1688</v>
      </c>
      <c r="Z7892">
        <v>92.454999999999998</v>
      </c>
      <c r="AA7892">
        <v>53</v>
      </c>
      <c r="AB7892" t="s">
        <v>1916</v>
      </c>
      <c r="AC7892" t="s">
        <v>52</v>
      </c>
      <c r="AD7892">
        <v>5.26</v>
      </c>
      <c r="AE7892" t="s">
        <v>1923</v>
      </c>
      <c r="AH7892" t="s">
        <v>31</v>
      </c>
      <c r="AK7892" t="s">
        <v>1915</v>
      </c>
      <c r="AL7892" t="s">
        <v>2580</v>
      </c>
      <c r="AZ7892" t="s">
        <v>31</v>
      </c>
      <c r="BA7892" t="s">
        <v>31</v>
      </c>
    </row>
    <row r="7893" spans="1:53" hidden="1">
      <c r="A7893" t="s">
        <v>1731</v>
      </c>
      <c r="B7893" t="s">
        <v>71</v>
      </c>
      <c r="C7893" t="s">
        <v>1735</v>
      </c>
      <c r="D7893" t="s">
        <v>896</v>
      </c>
      <c r="E7893" t="s">
        <v>1910</v>
      </c>
      <c r="G7893" t="s">
        <v>2532</v>
      </c>
      <c r="H7893" t="s">
        <v>1919</v>
      </c>
      <c r="I7893" t="s">
        <v>1920</v>
      </c>
      <c r="J7893">
        <v>53.832999999999998</v>
      </c>
      <c r="K7893">
        <v>-122.76</v>
      </c>
      <c r="M7893" t="s">
        <v>2633</v>
      </c>
      <c r="N7893">
        <v>1994</v>
      </c>
      <c r="O7893" t="s">
        <v>225</v>
      </c>
      <c r="U7893" t="s">
        <v>1913</v>
      </c>
      <c r="V7893" t="s">
        <v>1914</v>
      </c>
      <c r="W7893">
        <v>19</v>
      </c>
      <c r="X7893">
        <v>5</v>
      </c>
      <c r="Y7893" t="s">
        <v>1688</v>
      </c>
      <c r="Z7893">
        <v>88.144000000000005</v>
      </c>
      <c r="AA7893">
        <v>53</v>
      </c>
      <c r="AB7893" t="s">
        <v>1916</v>
      </c>
      <c r="AC7893" t="s">
        <v>52</v>
      </c>
      <c r="AD7893">
        <v>5.75</v>
      </c>
      <c r="AE7893" t="s">
        <v>1923</v>
      </c>
      <c r="AH7893" t="s">
        <v>31</v>
      </c>
      <c r="AK7893" t="s">
        <v>1915</v>
      </c>
      <c r="AL7893" t="s">
        <v>2580</v>
      </c>
      <c r="AZ7893" t="s">
        <v>31</v>
      </c>
      <c r="BA7893" t="s">
        <v>31</v>
      </c>
    </row>
    <row r="7894" spans="1:53" hidden="1">
      <c r="A7894" t="s">
        <v>1731</v>
      </c>
      <c r="B7894" t="s">
        <v>71</v>
      </c>
      <c r="C7894" t="s">
        <v>1735</v>
      </c>
      <c r="D7894" t="s">
        <v>896</v>
      </c>
      <c r="E7894" t="s">
        <v>1910</v>
      </c>
      <c r="G7894" t="s">
        <v>2532</v>
      </c>
      <c r="H7894" t="s">
        <v>1919</v>
      </c>
      <c r="I7894" t="s">
        <v>1920</v>
      </c>
      <c r="J7894">
        <v>53.832999999999998</v>
      </c>
      <c r="K7894">
        <v>-122.76</v>
      </c>
      <c r="M7894" t="s">
        <v>2633</v>
      </c>
      <c r="N7894">
        <v>1994</v>
      </c>
      <c r="O7894" t="s">
        <v>225</v>
      </c>
      <c r="U7894" t="s">
        <v>1913</v>
      </c>
      <c r="V7894" t="s">
        <v>1914</v>
      </c>
      <c r="W7894">
        <v>21</v>
      </c>
      <c r="X7894">
        <v>3</v>
      </c>
      <c r="Y7894" t="s">
        <v>1688</v>
      </c>
      <c r="Z7894">
        <v>84.79</v>
      </c>
      <c r="AA7894">
        <v>53</v>
      </c>
      <c r="AB7894" t="s">
        <v>1916</v>
      </c>
      <c r="AC7894" t="s">
        <v>52</v>
      </c>
      <c r="AD7894">
        <v>5.8</v>
      </c>
      <c r="AE7894" t="s">
        <v>1923</v>
      </c>
      <c r="AH7894" t="s">
        <v>31</v>
      </c>
      <c r="AK7894" t="s">
        <v>1915</v>
      </c>
      <c r="AL7894" t="s">
        <v>2580</v>
      </c>
      <c r="AZ7894" t="s">
        <v>31</v>
      </c>
      <c r="BA7894" t="s">
        <v>31</v>
      </c>
    </row>
    <row r="7895" spans="1:53" hidden="1">
      <c r="A7895" t="s">
        <v>1731</v>
      </c>
      <c r="B7895" t="s">
        <v>71</v>
      </c>
      <c r="C7895" t="s">
        <v>1735</v>
      </c>
      <c r="D7895" t="s">
        <v>896</v>
      </c>
      <c r="E7895" t="s">
        <v>1910</v>
      </c>
      <c r="G7895" t="s">
        <v>2532</v>
      </c>
      <c r="H7895" t="s">
        <v>1919</v>
      </c>
      <c r="I7895" t="s">
        <v>1920</v>
      </c>
      <c r="J7895">
        <v>53.832999999999998</v>
      </c>
      <c r="K7895">
        <v>-122.76</v>
      </c>
      <c r="M7895" t="s">
        <v>2633</v>
      </c>
      <c r="N7895">
        <v>1994</v>
      </c>
      <c r="O7895" t="s">
        <v>225</v>
      </c>
      <c r="U7895" t="s">
        <v>1913</v>
      </c>
      <c r="V7895" t="s">
        <v>1914</v>
      </c>
      <c r="W7895">
        <v>24</v>
      </c>
      <c r="X7895">
        <v>0</v>
      </c>
      <c r="Y7895" t="s">
        <v>1688</v>
      </c>
      <c r="Z7895">
        <v>73.293000000000006</v>
      </c>
      <c r="AA7895">
        <v>53</v>
      </c>
      <c r="AB7895" t="s">
        <v>1916</v>
      </c>
      <c r="AC7895" t="s">
        <v>52</v>
      </c>
      <c r="AD7895">
        <v>5.33</v>
      </c>
      <c r="AE7895" t="s">
        <v>1923</v>
      </c>
      <c r="AH7895" t="s">
        <v>31</v>
      </c>
      <c r="AK7895" t="s">
        <v>1915</v>
      </c>
      <c r="AL7895" t="s">
        <v>2580</v>
      </c>
      <c r="AZ7895" t="s">
        <v>31</v>
      </c>
      <c r="BA7895" t="s">
        <v>31</v>
      </c>
    </row>
    <row r="7896" spans="1:53" hidden="1">
      <c r="A7896" t="s">
        <v>2792</v>
      </c>
      <c r="B7896" t="s">
        <v>71</v>
      </c>
      <c r="C7896" t="s">
        <v>174</v>
      </c>
      <c r="D7896" t="s">
        <v>2184</v>
      </c>
      <c r="E7896" t="s">
        <v>2185</v>
      </c>
      <c r="G7896" t="s">
        <v>2532</v>
      </c>
      <c r="H7896" t="s">
        <v>2793</v>
      </c>
      <c r="J7896">
        <v>56.46</v>
      </c>
      <c r="K7896">
        <v>-3.0609999999999999</v>
      </c>
      <c r="M7896" t="s">
        <v>2384</v>
      </c>
      <c r="N7896">
        <v>2008</v>
      </c>
      <c r="O7896" t="s">
        <v>2248</v>
      </c>
      <c r="Q7896" s="64">
        <v>39373</v>
      </c>
      <c r="R7896">
        <v>-5</v>
      </c>
      <c r="S7896">
        <v>8</v>
      </c>
      <c r="T7896">
        <v>147</v>
      </c>
      <c r="U7896">
        <v>20</v>
      </c>
      <c r="V7896">
        <v>20</v>
      </c>
      <c r="W7896" t="s">
        <v>462</v>
      </c>
      <c r="X7896" t="s">
        <v>462</v>
      </c>
      <c r="Y7896" t="s">
        <v>2794</v>
      </c>
      <c r="Z7896">
        <v>58.948999999999998</v>
      </c>
      <c r="AA7896">
        <v>10</v>
      </c>
      <c r="AB7896">
        <v>4</v>
      </c>
      <c r="AC7896" t="s">
        <v>297</v>
      </c>
      <c r="AD7896">
        <v>14.397</v>
      </c>
      <c r="AE7896" t="s">
        <v>2795</v>
      </c>
      <c r="AH7896" t="s">
        <v>31</v>
      </c>
      <c r="AZ7896" t="s">
        <v>31</v>
      </c>
      <c r="BA7896" t="s">
        <v>31</v>
      </c>
    </row>
    <row r="7897" spans="1:53" hidden="1">
      <c r="A7897" t="s">
        <v>2792</v>
      </c>
      <c r="B7897" t="s">
        <v>71</v>
      </c>
      <c r="C7897" t="s">
        <v>174</v>
      </c>
      <c r="D7897" t="s">
        <v>2184</v>
      </c>
      <c r="E7897" t="s">
        <v>2185</v>
      </c>
      <c r="G7897" t="s">
        <v>2532</v>
      </c>
      <c r="H7897" t="s">
        <v>2793</v>
      </c>
      <c r="J7897">
        <v>56.46</v>
      </c>
      <c r="K7897">
        <v>-3.0609999999999999</v>
      </c>
      <c r="M7897" t="s">
        <v>2384</v>
      </c>
      <c r="N7897">
        <v>2008</v>
      </c>
      <c r="O7897" t="s">
        <v>2248</v>
      </c>
      <c r="Q7897" s="64">
        <v>39373</v>
      </c>
      <c r="R7897">
        <v>-5</v>
      </c>
      <c r="S7897">
        <v>8</v>
      </c>
      <c r="T7897">
        <v>147</v>
      </c>
      <c r="U7897">
        <v>20</v>
      </c>
      <c r="V7897">
        <v>20</v>
      </c>
      <c r="W7897" t="s">
        <v>462</v>
      </c>
      <c r="X7897" t="s">
        <v>462</v>
      </c>
      <c r="Y7897" t="s">
        <v>2794</v>
      </c>
      <c r="Z7897">
        <v>67.314999999999998</v>
      </c>
      <c r="AA7897">
        <v>17</v>
      </c>
      <c r="AB7897">
        <v>4</v>
      </c>
      <c r="AC7897" t="s">
        <v>297</v>
      </c>
      <c r="AD7897">
        <v>13.423999999999999</v>
      </c>
      <c r="AE7897" t="s">
        <v>2795</v>
      </c>
      <c r="AH7897" t="s">
        <v>31</v>
      </c>
      <c r="AZ7897" t="s">
        <v>31</v>
      </c>
      <c r="BA7897" t="s">
        <v>31</v>
      </c>
    </row>
    <row r="7898" spans="1:53" hidden="1">
      <c r="A7898" t="s">
        <v>2792</v>
      </c>
      <c r="B7898" t="s">
        <v>71</v>
      </c>
      <c r="C7898" t="s">
        <v>174</v>
      </c>
      <c r="D7898" t="s">
        <v>2184</v>
      </c>
      <c r="E7898" t="s">
        <v>2185</v>
      </c>
      <c r="G7898" t="s">
        <v>2532</v>
      </c>
      <c r="H7898" t="s">
        <v>2793</v>
      </c>
      <c r="J7898">
        <v>56.46</v>
      </c>
      <c r="K7898">
        <v>-3.0609999999999999</v>
      </c>
      <c r="M7898" t="s">
        <v>2384</v>
      </c>
      <c r="N7898">
        <v>2008</v>
      </c>
      <c r="O7898" t="s">
        <v>2248</v>
      </c>
      <c r="Q7898" s="64">
        <v>39373</v>
      </c>
      <c r="R7898">
        <v>-5</v>
      </c>
      <c r="S7898">
        <v>8</v>
      </c>
      <c r="T7898">
        <v>147</v>
      </c>
      <c r="U7898">
        <v>20</v>
      </c>
      <c r="V7898">
        <v>20</v>
      </c>
      <c r="W7898" t="s">
        <v>462</v>
      </c>
      <c r="X7898" t="s">
        <v>462</v>
      </c>
      <c r="Y7898" t="s">
        <v>2794</v>
      </c>
      <c r="Z7898">
        <v>69.454999999999998</v>
      </c>
      <c r="AA7898">
        <v>24</v>
      </c>
      <c r="AB7898">
        <v>4</v>
      </c>
      <c r="AC7898" t="s">
        <v>297</v>
      </c>
      <c r="AD7898">
        <v>14.007999999999999</v>
      </c>
      <c r="AE7898" t="s">
        <v>2795</v>
      </c>
      <c r="AH7898" t="s">
        <v>31</v>
      </c>
      <c r="AZ7898" t="s">
        <v>31</v>
      </c>
      <c r="BA7898" t="s">
        <v>31</v>
      </c>
    </row>
    <row r="7899" spans="1:53" hidden="1">
      <c r="A7899" t="s">
        <v>2792</v>
      </c>
      <c r="B7899" t="s">
        <v>71</v>
      </c>
      <c r="C7899" t="s">
        <v>174</v>
      </c>
      <c r="D7899" t="s">
        <v>2184</v>
      </c>
      <c r="E7899" t="s">
        <v>2185</v>
      </c>
      <c r="G7899" t="s">
        <v>2532</v>
      </c>
      <c r="H7899" t="s">
        <v>2793</v>
      </c>
      <c r="J7899">
        <v>56.46</v>
      </c>
      <c r="K7899">
        <v>-3.0609999999999999</v>
      </c>
      <c r="M7899" t="s">
        <v>2384</v>
      </c>
      <c r="N7899">
        <v>2008</v>
      </c>
      <c r="O7899" t="s">
        <v>2248</v>
      </c>
      <c r="Q7899" s="64">
        <v>39373</v>
      </c>
      <c r="R7899">
        <v>-5</v>
      </c>
      <c r="S7899">
        <v>8</v>
      </c>
      <c r="T7899">
        <v>147</v>
      </c>
      <c r="U7899">
        <v>20</v>
      </c>
      <c r="V7899">
        <v>20</v>
      </c>
      <c r="W7899" t="s">
        <v>462</v>
      </c>
      <c r="X7899" t="s">
        <v>462</v>
      </c>
      <c r="Y7899" t="s">
        <v>2794</v>
      </c>
      <c r="Z7899">
        <v>70.039000000000001</v>
      </c>
      <c r="AA7899">
        <v>31</v>
      </c>
      <c r="AB7899">
        <v>4</v>
      </c>
      <c r="AC7899" t="s">
        <v>297</v>
      </c>
      <c r="AD7899">
        <v>14.202</v>
      </c>
      <c r="AE7899" t="s">
        <v>2795</v>
      </c>
      <c r="AH7899" t="s">
        <v>31</v>
      </c>
      <c r="AZ7899" t="s">
        <v>31</v>
      </c>
      <c r="BA7899" t="s">
        <v>31</v>
      </c>
    </row>
    <row r="7900" spans="1:53" hidden="1">
      <c r="A7900" t="s">
        <v>2792</v>
      </c>
      <c r="B7900" t="s">
        <v>71</v>
      </c>
      <c r="C7900" t="s">
        <v>174</v>
      </c>
      <c r="D7900" t="s">
        <v>2184</v>
      </c>
      <c r="E7900" t="s">
        <v>2185</v>
      </c>
      <c r="G7900" t="s">
        <v>2532</v>
      </c>
      <c r="H7900" t="s">
        <v>2793</v>
      </c>
      <c r="J7900">
        <v>56.46</v>
      </c>
      <c r="K7900">
        <v>-3.0609999999999999</v>
      </c>
      <c r="M7900" t="s">
        <v>2384</v>
      </c>
      <c r="N7900">
        <v>2008</v>
      </c>
      <c r="O7900" t="s">
        <v>2248</v>
      </c>
      <c r="Q7900" s="64">
        <v>39373</v>
      </c>
      <c r="R7900">
        <v>-5</v>
      </c>
      <c r="S7900">
        <v>8</v>
      </c>
      <c r="T7900">
        <v>147</v>
      </c>
      <c r="U7900">
        <v>20</v>
      </c>
      <c r="V7900">
        <v>20</v>
      </c>
      <c r="W7900" t="s">
        <v>462</v>
      </c>
      <c r="X7900" t="s">
        <v>462</v>
      </c>
      <c r="Y7900" t="s">
        <v>2794</v>
      </c>
      <c r="Z7900">
        <v>69.454999999999998</v>
      </c>
      <c r="AA7900">
        <v>38</v>
      </c>
      <c r="AB7900">
        <v>4</v>
      </c>
      <c r="AC7900" t="s">
        <v>297</v>
      </c>
      <c r="AD7900">
        <v>14.202</v>
      </c>
      <c r="AE7900" t="s">
        <v>2795</v>
      </c>
      <c r="AH7900" t="s">
        <v>31</v>
      </c>
      <c r="AZ7900" t="s">
        <v>31</v>
      </c>
      <c r="BA7900" t="s">
        <v>31</v>
      </c>
    </row>
    <row r="7901" spans="1:53" hidden="1">
      <c r="A7901" t="s">
        <v>2792</v>
      </c>
      <c r="B7901" t="s">
        <v>71</v>
      </c>
      <c r="C7901" t="s">
        <v>174</v>
      </c>
      <c r="D7901" t="s">
        <v>2184</v>
      </c>
      <c r="E7901" t="s">
        <v>2185</v>
      </c>
      <c r="G7901" t="s">
        <v>2532</v>
      </c>
      <c r="H7901" t="s">
        <v>2793</v>
      </c>
      <c r="J7901">
        <v>56.46</v>
      </c>
      <c r="K7901">
        <v>-3.0609999999999999</v>
      </c>
      <c r="M7901" t="s">
        <v>2384</v>
      </c>
      <c r="N7901">
        <v>2008</v>
      </c>
      <c r="O7901" t="s">
        <v>2248</v>
      </c>
      <c r="Q7901" s="64">
        <v>39373</v>
      </c>
      <c r="R7901">
        <v>-5</v>
      </c>
      <c r="S7901">
        <v>8</v>
      </c>
      <c r="T7901">
        <v>147</v>
      </c>
      <c r="U7901">
        <v>20</v>
      </c>
      <c r="V7901">
        <v>20</v>
      </c>
      <c r="W7901" t="s">
        <v>462</v>
      </c>
      <c r="X7901" t="s">
        <v>462</v>
      </c>
      <c r="Y7901" t="s">
        <v>2794</v>
      </c>
      <c r="Z7901">
        <v>70.039000000000001</v>
      </c>
      <c r="AA7901">
        <v>45</v>
      </c>
      <c r="AB7901">
        <v>4</v>
      </c>
      <c r="AC7901" t="s">
        <v>297</v>
      </c>
      <c r="AD7901">
        <v>13.814</v>
      </c>
      <c r="AE7901" t="s">
        <v>2795</v>
      </c>
      <c r="AH7901" t="s">
        <v>31</v>
      </c>
      <c r="AZ7901" t="s">
        <v>31</v>
      </c>
      <c r="BA7901" t="s">
        <v>31</v>
      </c>
    </row>
    <row r="7902" spans="1:53" hidden="1">
      <c r="A7902" t="s">
        <v>2792</v>
      </c>
      <c r="B7902" t="s">
        <v>71</v>
      </c>
      <c r="C7902" t="s">
        <v>174</v>
      </c>
      <c r="D7902" t="s">
        <v>2184</v>
      </c>
      <c r="E7902" t="s">
        <v>2185</v>
      </c>
      <c r="G7902" t="s">
        <v>2532</v>
      </c>
      <c r="H7902" t="s">
        <v>2793</v>
      </c>
      <c r="J7902">
        <v>56.46</v>
      </c>
      <c r="K7902">
        <v>-3.0609999999999999</v>
      </c>
      <c r="M7902" t="s">
        <v>2384</v>
      </c>
      <c r="N7902">
        <v>2008</v>
      </c>
      <c r="O7902" t="s">
        <v>2248</v>
      </c>
      <c r="Q7902" s="64">
        <v>39373</v>
      </c>
      <c r="R7902">
        <v>-5</v>
      </c>
      <c r="S7902">
        <v>8</v>
      </c>
      <c r="T7902">
        <v>147</v>
      </c>
      <c r="U7902">
        <v>20</v>
      </c>
      <c r="V7902">
        <v>20</v>
      </c>
      <c r="W7902" t="s">
        <v>462</v>
      </c>
      <c r="X7902" t="s">
        <v>462</v>
      </c>
      <c r="Y7902" t="s">
        <v>2796</v>
      </c>
      <c r="Z7902">
        <v>49.805</v>
      </c>
      <c r="AA7902">
        <v>10</v>
      </c>
      <c r="AB7902">
        <v>4</v>
      </c>
      <c r="AC7902" t="s">
        <v>297</v>
      </c>
      <c r="AD7902">
        <v>14.98</v>
      </c>
      <c r="AE7902" t="s">
        <v>2795</v>
      </c>
      <c r="AH7902" t="s">
        <v>31</v>
      </c>
      <c r="AZ7902" t="s">
        <v>31</v>
      </c>
      <c r="BA7902" t="s">
        <v>31</v>
      </c>
    </row>
    <row r="7903" spans="1:53" hidden="1">
      <c r="A7903" t="s">
        <v>2792</v>
      </c>
      <c r="B7903" t="s">
        <v>71</v>
      </c>
      <c r="C7903" t="s">
        <v>174</v>
      </c>
      <c r="D7903" t="s">
        <v>2184</v>
      </c>
      <c r="E7903" t="s">
        <v>2185</v>
      </c>
      <c r="G7903" t="s">
        <v>2532</v>
      </c>
      <c r="H7903" t="s">
        <v>2793</v>
      </c>
      <c r="J7903">
        <v>56.46</v>
      </c>
      <c r="K7903">
        <v>-3.0609999999999999</v>
      </c>
      <c r="M7903" t="s">
        <v>2384</v>
      </c>
      <c r="N7903">
        <v>2008</v>
      </c>
      <c r="O7903" t="s">
        <v>2248</v>
      </c>
      <c r="Q7903" s="64">
        <v>39373</v>
      </c>
      <c r="R7903">
        <v>-5</v>
      </c>
      <c r="S7903">
        <v>8</v>
      </c>
      <c r="T7903">
        <v>147</v>
      </c>
      <c r="U7903">
        <v>20</v>
      </c>
      <c r="V7903">
        <v>20</v>
      </c>
      <c r="W7903" t="s">
        <v>462</v>
      </c>
      <c r="X7903" t="s">
        <v>462</v>
      </c>
      <c r="Y7903" t="s">
        <v>2796</v>
      </c>
      <c r="Z7903">
        <v>61.088999999999999</v>
      </c>
      <c r="AA7903">
        <v>17</v>
      </c>
      <c r="AB7903">
        <v>4</v>
      </c>
      <c r="AC7903" t="s">
        <v>297</v>
      </c>
      <c r="AD7903">
        <v>13.228999999999999</v>
      </c>
      <c r="AE7903" t="s">
        <v>2795</v>
      </c>
      <c r="AH7903" t="s">
        <v>31</v>
      </c>
      <c r="AZ7903" t="s">
        <v>31</v>
      </c>
      <c r="BA7903" t="s">
        <v>31</v>
      </c>
    </row>
    <row r="7904" spans="1:53" hidden="1">
      <c r="A7904" t="s">
        <v>2792</v>
      </c>
      <c r="B7904" t="s">
        <v>71</v>
      </c>
      <c r="C7904" t="s">
        <v>174</v>
      </c>
      <c r="D7904" t="s">
        <v>2184</v>
      </c>
      <c r="E7904" t="s">
        <v>2185</v>
      </c>
      <c r="G7904" t="s">
        <v>2532</v>
      </c>
      <c r="H7904" t="s">
        <v>2793</v>
      </c>
      <c r="J7904">
        <v>56.46</v>
      </c>
      <c r="K7904">
        <v>-3.0609999999999999</v>
      </c>
      <c r="M7904" t="s">
        <v>2384</v>
      </c>
      <c r="N7904">
        <v>2008</v>
      </c>
      <c r="O7904" t="s">
        <v>2248</v>
      </c>
      <c r="Q7904" s="64">
        <v>39373</v>
      </c>
      <c r="R7904">
        <v>-5</v>
      </c>
      <c r="S7904">
        <v>8</v>
      </c>
      <c r="T7904">
        <v>147</v>
      </c>
      <c r="U7904">
        <v>20</v>
      </c>
      <c r="V7904">
        <v>20</v>
      </c>
      <c r="W7904" t="s">
        <v>462</v>
      </c>
      <c r="X7904" t="s">
        <v>462</v>
      </c>
      <c r="Y7904" t="s">
        <v>2796</v>
      </c>
      <c r="Z7904">
        <v>65.563999999999993</v>
      </c>
      <c r="AA7904">
        <v>24</v>
      </c>
      <c r="AB7904">
        <v>4</v>
      </c>
      <c r="AC7904" t="s">
        <v>297</v>
      </c>
      <c r="AD7904">
        <v>13.813000000000001</v>
      </c>
      <c r="AE7904" t="s">
        <v>2795</v>
      </c>
      <c r="AH7904" t="s">
        <v>31</v>
      </c>
      <c r="AZ7904" t="s">
        <v>31</v>
      </c>
      <c r="BA7904" t="s">
        <v>31</v>
      </c>
    </row>
    <row r="7905" spans="1:53" hidden="1">
      <c r="A7905" t="s">
        <v>2792</v>
      </c>
      <c r="B7905" t="s">
        <v>71</v>
      </c>
      <c r="C7905" t="s">
        <v>174</v>
      </c>
      <c r="D7905" t="s">
        <v>2184</v>
      </c>
      <c r="E7905" t="s">
        <v>2185</v>
      </c>
      <c r="G7905" t="s">
        <v>2532</v>
      </c>
      <c r="H7905" t="s">
        <v>2793</v>
      </c>
      <c r="J7905">
        <v>56.46</v>
      </c>
      <c r="K7905">
        <v>-3.0609999999999999</v>
      </c>
      <c r="M7905" t="s">
        <v>2384</v>
      </c>
      <c r="N7905">
        <v>2008</v>
      </c>
      <c r="O7905" t="s">
        <v>2248</v>
      </c>
      <c r="Q7905" s="64">
        <v>39373</v>
      </c>
      <c r="R7905">
        <v>-5</v>
      </c>
      <c r="S7905">
        <v>8</v>
      </c>
      <c r="T7905">
        <v>147</v>
      </c>
      <c r="U7905">
        <v>20</v>
      </c>
      <c r="V7905">
        <v>20</v>
      </c>
      <c r="W7905" t="s">
        <v>462</v>
      </c>
      <c r="X7905" t="s">
        <v>462</v>
      </c>
      <c r="Y7905" t="s">
        <v>2796</v>
      </c>
      <c r="Z7905">
        <v>65.174999999999997</v>
      </c>
      <c r="AA7905">
        <v>31</v>
      </c>
      <c r="AB7905">
        <v>4</v>
      </c>
      <c r="AC7905" t="s">
        <v>297</v>
      </c>
      <c r="AD7905">
        <v>14.397</v>
      </c>
      <c r="AE7905" t="s">
        <v>2795</v>
      </c>
      <c r="AH7905" t="s">
        <v>31</v>
      </c>
      <c r="AZ7905" t="s">
        <v>31</v>
      </c>
      <c r="BA7905" t="s">
        <v>31</v>
      </c>
    </row>
    <row r="7906" spans="1:53" hidden="1">
      <c r="A7906" t="s">
        <v>2792</v>
      </c>
      <c r="B7906" t="s">
        <v>71</v>
      </c>
      <c r="C7906" t="s">
        <v>174</v>
      </c>
      <c r="D7906" t="s">
        <v>2184</v>
      </c>
      <c r="E7906" t="s">
        <v>2185</v>
      </c>
      <c r="G7906" t="s">
        <v>2532</v>
      </c>
      <c r="H7906" t="s">
        <v>2793</v>
      </c>
      <c r="J7906">
        <v>56.46</v>
      </c>
      <c r="K7906">
        <v>-3.0609999999999999</v>
      </c>
      <c r="M7906" t="s">
        <v>2384</v>
      </c>
      <c r="N7906">
        <v>2008</v>
      </c>
      <c r="O7906" t="s">
        <v>2248</v>
      </c>
      <c r="Q7906" s="64">
        <v>39373</v>
      </c>
      <c r="R7906">
        <v>-5</v>
      </c>
      <c r="S7906">
        <v>8</v>
      </c>
      <c r="T7906">
        <v>147</v>
      </c>
      <c r="U7906">
        <v>20</v>
      </c>
      <c r="V7906">
        <v>20</v>
      </c>
      <c r="W7906" t="s">
        <v>462</v>
      </c>
      <c r="X7906" t="s">
        <v>462</v>
      </c>
      <c r="Y7906" t="s">
        <v>2796</v>
      </c>
      <c r="Z7906">
        <v>65.174999999999997</v>
      </c>
      <c r="AA7906">
        <v>38</v>
      </c>
      <c r="AB7906">
        <v>4</v>
      </c>
      <c r="AC7906" t="s">
        <v>297</v>
      </c>
      <c r="AD7906">
        <v>14.202</v>
      </c>
      <c r="AE7906" t="s">
        <v>2795</v>
      </c>
      <c r="AH7906" t="s">
        <v>31</v>
      </c>
      <c r="AZ7906" t="s">
        <v>31</v>
      </c>
      <c r="BA7906" t="s">
        <v>31</v>
      </c>
    </row>
    <row r="7907" spans="1:53" hidden="1">
      <c r="A7907" t="s">
        <v>2792</v>
      </c>
      <c r="B7907" t="s">
        <v>71</v>
      </c>
      <c r="C7907" t="s">
        <v>174</v>
      </c>
      <c r="D7907" t="s">
        <v>2184</v>
      </c>
      <c r="E7907" t="s">
        <v>2185</v>
      </c>
      <c r="G7907" t="s">
        <v>2532</v>
      </c>
      <c r="H7907" t="s">
        <v>2793</v>
      </c>
      <c r="J7907">
        <v>56.46</v>
      </c>
      <c r="K7907">
        <v>-3.0609999999999999</v>
      </c>
      <c r="M7907" t="s">
        <v>2384</v>
      </c>
      <c r="N7907">
        <v>2008</v>
      </c>
      <c r="O7907" t="s">
        <v>2248</v>
      </c>
      <c r="Q7907" s="64">
        <v>39373</v>
      </c>
      <c r="R7907">
        <v>-5</v>
      </c>
      <c r="S7907">
        <v>8</v>
      </c>
      <c r="T7907">
        <v>147</v>
      </c>
      <c r="U7907">
        <v>20</v>
      </c>
      <c r="V7907">
        <v>20</v>
      </c>
      <c r="W7907" t="s">
        <v>462</v>
      </c>
      <c r="X7907" t="s">
        <v>462</v>
      </c>
      <c r="Y7907" t="s">
        <v>2796</v>
      </c>
      <c r="Z7907">
        <v>65.37</v>
      </c>
      <c r="AA7907">
        <v>45</v>
      </c>
      <c r="AB7907">
        <v>4</v>
      </c>
      <c r="AC7907" t="s">
        <v>297</v>
      </c>
      <c r="AD7907">
        <v>14.202</v>
      </c>
      <c r="AE7907" t="s">
        <v>2795</v>
      </c>
      <c r="AH7907" t="s">
        <v>31</v>
      </c>
      <c r="AZ7907" t="s">
        <v>31</v>
      </c>
      <c r="BA7907" t="s">
        <v>31</v>
      </c>
    </row>
    <row r="7908" spans="1:53" hidden="1">
      <c r="A7908" t="s">
        <v>2792</v>
      </c>
      <c r="B7908" t="s">
        <v>71</v>
      </c>
      <c r="C7908" t="s">
        <v>174</v>
      </c>
      <c r="D7908" t="s">
        <v>2184</v>
      </c>
      <c r="E7908" t="s">
        <v>2185</v>
      </c>
      <c r="G7908" t="s">
        <v>2532</v>
      </c>
      <c r="H7908" t="s">
        <v>2793</v>
      </c>
      <c r="J7908">
        <v>56.46</v>
      </c>
      <c r="K7908">
        <v>-3.0609999999999999</v>
      </c>
      <c r="M7908" t="s">
        <v>2384</v>
      </c>
      <c r="N7908">
        <v>2008</v>
      </c>
      <c r="O7908" t="s">
        <v>2248</v>
      </c>
      <c r="Q7908" s="64">
        <v>39373</v>
      </c>
      <c r="R7908">
        <v>-5</v>
      </c>
      <c r="S7908">
        <v>8</v>
      </c>
      <c r="T7908">
        <v>147</v>
      </c>
      <c r="U7908">
        <v>20</v>
      </c>
      <c r="V7908">
        <v>20</v>
      </c>
      <c r="W7908" t="s">
        <v>462</v>
      </c>
      <c r="X7908" t="s">
        <v>462</v>
      </c>
      <c r="Y7908" t="s">
        <v>2797</v>
      </c>
      <c r="Z7908">
        <v>0.77800000000000002</v>
      </c>
      <c r="AA7908">
        <v>10</v>
      </c>
      <c r="AB7908">
        <v>4</v>
      </c>
      <c r="AC7908" t="s">
        <v>297</v>
      </c>
      <c r="AD7908">
        <v>2.14</v>
      </c>
      <c r="AE7908" t="s">
        <v>2795</v>
      </c>
      <c r="AH7908" t="s">
        <v>31</v>
      </c>
      <c r="AZ7908" t="s">
        <v>31</v>
      </c>
      <c r="BA7908" t="s">
        <v>31</v>
      </c>
    </row>
    <row r="7909" spans="1:53" hidden="1">
      <c r="A7909" t="s">
        <v>2792</v>
      </c>
      <c r="B7909" t="s">
        <v>71</v>
      </c>
      <c r="C7909" t="s">
        <v>174</v>
      </c>
      <c r="D7909" t="s">
        <v>2184</v>
      </c>
      <c r="E7909" t="s">
        <v>2185</v>
      </c>
      <c r="G7909" t="s">
        <v>2532</v>
      </c>
      <c r="H7909" t="s">
        <v>2793</v>
      </c>
      <c r="J7909">
        <v>56.46</v>
      </c>
      <c r="K7909">
        <v>-3.0609999999999999</v>
      </c>
      <c r="M7909" t="s">
        <v>2384</v>
      </c>
      <c r="N7909">
        <v>2008</v>
      </c>
      <c r="O7909" t="s">
        <v>2248</v>
      </c>
      <c r="Q7909" s="64">
        <v>39373</v>
      </c>
      <c r="R7909">
        <v>-5</v>
      </c>
      <c r="S7909">
        <v>8</v>
      </c>
      <c r="T7909">
        <v>147</v>
      </c>
      <c r="U7909">
        <v>20</v>
      </c>
      <c r="V7909">
        <v>20</v>
      </c>
      <c r="W7909" t="s">
        <v>462</v>
      </c>
      <c r="X7909" t="s">
        <v>462</v>
      </c>
      <c r="Y7909" t="s">
        <v>2797</v>
      </c>
      <c r="Z7909">
        <v>26.459</v>
      </c>
      <c r="AA7909">
        <v>17</v>
      </c>
      <c r="AB7909">
        <v>4</v>
      </c>
      <c r="AC7909" t="s">
        <v>297</v>
      </c>
      <c r="AD7909">
        <v>10.117000000000001</v>
      </c>
      <c r="AE7909" t="s">
        <v>2795</v>
      </c>
      <c r="AH7909" t="s">
        <v>31</v>
      </c>
      <c r="AZ7909" t="s">
        <v>31</v>
      </c>
      <c r="BA7909" t="s">
        <v>31</v>
      </c>
    </row>
    <row r="7910" spans="1:53" hidden="1">
      <c r="A7910" t="s">
        <v>2792</v>
      </c>
      <c r="B7910" t="s">
        <v>71</v>
      </c>
      <c r="C7910" t="s">
        <v>174</v>
      </c>
      <c r="D7910" t="s">
        <v>2184</v>
      </c>
      <c r="E7910" t="s">
        <v>2185</v>
      </c>
      <c r="G7910" t="s">
        <v>2532</v>
      </c>
      <c r="H7910" t="s">
        <v>2793</v>
      </c>
      <c r="J7910">
        <v>56.46</v>
      </c>
      <c r="K7910">
        <v>-3.0609999999999999</v>
      </c>
      <c r="M7910" t="s">
        <v>2384</v>
      </c>
      <c r="N7910">
        <v>2008</v>
      </c>
      <c r="O7910" t="s">
        <v>2248</v>
      </c>
      <c r="Q7910" s="64">
        <v>39373</v>
      </c>
      <c r="R7910">
        <v>-5</v>
      </c>
      <c r="S7910">
        <v>8</v>
      </c>
      <c r="T7910">
        <v>147</v>
      </c>
      <c r="U7910">
        <v>20</v>
      </c>
      <c r="V7910">
        <v>20</v>
      </c>
      <c r="W7910" t="s">
        <v>462</v>
      </c>
      <c r="X7910" t="s">
        <v>462</v>
      </c>
      <c r="Y7910" t="s">
        <v>2797</v>
      </c>
      <c r="Z7910">
        <v>47.082000000000001</v>
      </c>
      <c r="AA7910">
        <v>24</v>
      </c>
      <c r="AB7910">
        <v>4</v>
      </c>
      <c r="AC7910" t="s">
        <v>297</v>
      </c>
      <c r="AD7910">
        <v>10.895</v>
      </c>
      <c r="AE7910" t="s">
        <v>2795</v>
      </c>
      <c r="AH7910" t="s">
        <v>31</v>
      </c>
      <c r="AZ7910" t="s">
        <v>31</v>
      </c>
      <c r="BA7910" t="s">
        <v>31</v>
      </c>
    </row>
    <row r="7911" spans="1:53" hidden="1">
      <c r="A7911" t="s">
        <v>2792</v>
      </c>
      <c r="B7911" t="s">
        <v>71</v>
      </c>
      <c r="C7911" t="s">
        <v>174</v>
      </c>
      <c r="D7911" t="s">
        <v>2184</v>
      </c>
      <c r="E7911" t="s">
        <v>2185</v>
      </c>
      <c r="G7911" t="s">
        <v>2532</v>
      </c>
      <c r="H7911" t="s">
        <v>2793</v>
      </c>
      <c r="J7911">
        <v>56.46</v>
      </c>
      <c r="K7911">
        <v>-3.0609999999999999</v>
      </c>
      <c r="M7911" t="s">
        <v>2384</v>
      </c>
      <c r="N7911">
        <v>2008</v>
      </c>
      <c r="O7911" t="s">
        <v>2248</v>
      </c>
      <c r="Q7911" s="64">
        <v>39373</v>
      </c>
      <c r="R7911">
        <v>-5</v>
      </c>
      <c r="S7911">
        <v>8</v>
      </c>
      <c r="T7911">
        <v>147</v>
      </c>
      <c r="U7911">
        <v>20</v>
      </c>
      <c r="V7911">
        <v>20</v>
      </c>
      <c r="W7911" t="s">
        <v>462</v>
      </c>
      <c r="X7911" t="s">
        <v>462</v>
      </c>
      <c r="Y7911" t="s">
        <v>2797</v>
      </c>
      <c r="Z7911">
        <v>47.276000000000003</v>
      </c>
      <c r="AA7911">
        <v>31</v>
      </c>
      <c r="AB7911">
        <v>4</v>
      </c>
      <c r="AC7911" t="s">
        <v>297</v>
      </c>
      <c r="AD7911">
        <v>10.895</v>
      </c>
      <c r="AE7911" t="s">
        <v>2795</v>
      </c>
      <c r="AH7911" t="s">
        <v>31</v>
      </c>
      <c r="AZ7911" t="s">
        <v>31</v>
      </c>
      <c r="BA7911" t="s">
        <v>31</v>
      </c>
    </row>
    <row r="7912" spans="1:53" hidden="1">
      <c r="A7912" t="s">
        <v>2792</v>
      </c>
      <c r="B7912" t="s">
        <v>71</v>
      </c>
      <c r="C7912" t="s">
        <v>174</v>
      </c>
      <c r="D7912" t="s">
        <v>2184</v>
      </c>
      <c r="E7912" t="s">
        <v>2185</v>
      </c>
      <c r="G7912" t="s">
        <v>2532</v>
      </c>
      <c r="H7912" t="s">
        <v>2793</v>
      </c>
      <c r="J7912">
        <v>56.46</v>
      </c>
      <c r="K7912">
        <v>-3.0609999999999999</v>
      </c>
      <c r="M7912" t="s">
        <v>2384</v>
      </c>
      <c r="N7912">
        <v>2008</v>
      </c>
      <c r="O7912" t="s">
        <v>2248</v>
      </c>
      <c r="Q7912" s="64">
        <v>39373</v>
      </c>
      <c r="R7912">
        <v>-5</v>
      </c>
      <c r="S7912">
        <v>8</v>
      </c>
      <c r="T7912">
        <v>147</v>
      </c>
      <c r="U7912">
        <v>20</v>
      </c>
      <c r="V7912">
        <v>20</v>
      </c>
      <c r="W7912" t="s">
        <v>462</v>
      </c>
      <c r="X7912" t="s">
        <v>462</v>
      </c>
      <c r="Y7912" t="s">
        <v>2797</v>
      </c>
      <c r="Z7912">
        <v>47.082000000000001</v>
      </c>
      <c r="AA7912">
        <v>38</v>
      </c>
      <c r="AB7912">
        <v>4</v>
      </c>
      <c r="AC7912" t="s">
        <v>297</v>
      </c>
      <c r="AD7912">
        <v>11.089</v>
      </c>
      <c r="AE7912" t="s">
        <v>2795</v>
      </c>
      <c r="AH7912" t="s">
        <v>31</v>
      </c>
      <c r="AZ7912" t="s">
        <v>31</v>
      </c>
      <c r="BA7912" t="s">
        <v>31</v>
      </c>
    </row>
    <row r="7913" spans="1:53" hidden="1">
      <c r="A7913" t="s">
        <v>2792</v>
      </c>
      <c r="B7913" t="s">
        <v>71</v>
      </c>
      <c r="C7913" t="s">
        <v>174</v>
      </c>
      <c r="D7913" t="s">
        <v>2184</v>
      </c>
      <c r="E7913" t="s">
        <v>2185</v>
      </c>
      <c r="G7913" t="s">
        <v>2532</v>
      </c>
      <c r="H7913" t="s">
        <v>2793</v>
      </c>
      <c r="J7913">
        <v>56.46</v>
      </c>
      <c r="K7913">
        <v>-3.0609999999999999</v>
      </c>
      <c r="M7913" t="s">
        <v>2384</v>
      </c>
      <c r="N7913">
        <v>2008</v>
      </c>
      <c r="O7913" t="s">
        <v>2248</v>
      </c>
      <c r="Q7913" s="64">
        <v>39373</v>
      </c>
      <c r="R7913">
        <v>-5</v>
      </c>
      <c r="S7913">
        <v>8</v>
      </c>
      <c r="T7913">
        <v>147</v>
      </c>
      <c r="U7913">
        <v>20</v>
      </c>
      <c r="V7913">
        <v>20</v>
      </c>
      <c r="W7913" t="s">
        <v>462</v>
      </c>
      <c r="X7913" t="s">
        <v>462</v>
      </c>
      <c r="Y7913" t="s">
        <v>2797</v>
      </c>
      <c r="Z7913">
        <v>47.470999999999997</v>
      </c>
      <c r="AA7913">
        <v>45</v>
      </c>
      <c r="AB7913">
        <v>4</v>
      </c>
      <c r="AC7913" t="s">
        <v>297</v>
      </c>
      <c r="AD7913">
        <v>11.09</v>
      </c>
      <c r="AE7913" t="s">
        <v>2795</v>
      </c>
      <c r="AH7913" t="s">
        <v>31</v>
      </c>
      <c r="AZ7913" t="s">
        <v>31</v>
      </c>
      <c r="BA7913" t="s">
        <v>31</v>
      </c>
    </row>
    <row r="7914" spans="1:53" hidden="1">
      <c r="A7914" t="s">
        <v>2792</v>
      </c>
      <c r="B7914" t="s">
        <v>71</v>
      </c>
      <c r="C7914" t="s">
        <v>174</v>
      </c>
      <c r="D7914" t="s">
        <v>2184</v>
      </c>
      <c r="E7914" t="s">
        <v>2185</v>
      </c>
      <c r="G7914" t="s">
        <v>2532</v>
      </c>
      <c r="H7914" t="s">
        <v>2793</v>
      </c>
      <c r="J7914">
        <v>56.46</v>
      </c>
      <c r="K7914">
        <v>-3.0609999999999999</v>
      </c>
      <c r="M7914" t="s">
        <v>2384</v>
      </c>
      <c r="N7914">
        <v>2008</v>
      </c>
      <c r="O7914" t="s">
        <v>2248</v>
      </c>
      <c r="Q7914" s="64">
        <v>39373</v>
      </c>
      <c r="R7914">
        <v>-5</v>
      </c>
      <c r="S7914">
        <v>8</v>
      </c>
      <c r="T7914">
        <v>147</v>
      </c>
      <c r="U7914">
        <v>20</v>
      </c>
      <c r="V7914">
        <v>20</v>
      </c>
      <c r="W7914" t="s">
        <v>462</v>
      </c>
      <c r="X7914" t="s">
        <v>462</v>
      </c>
      <c r="Y7914" t="s">
        <v>2798</v>
      </c>
      <c r="Z7914">
        <v>0</v>
      </c>
      <c r="AA7914">
        <v>10</v>
      </c>
      <c r="AB7914">
        <v>4</v>
      </c>
      <c r="AC7914" t="s">
        <v>297</v>
      </c>
      <c r="AD7914">
        <v>0</v>
      </c>
      <c r="AE7914" t="s">
        <v>2795</v>
      </c>
      <c r="AH7914" t="s">
        <v>31</v>
      </c>
      <c r="AZ7914" t="s">
        <v>31</v>
      </c>
      <c r="BA7914" t="s">
        <v>31</v>
      </c>
    </row>
    <row r="7915" spans="1:53" hidden="1">
      <c r="A7915" t="s">
        <v>2792</v>
      </c>
      <c r="B7915" t="s">
        <v>71</v>
      </c>
      <c r="C7915" t="s">
        <v>174</v>
      </c>
      <c r="D7915" t="s">
        <v>2184</v>
      </c>
      <c r="E7915" t="s">
        <v>2185</v>
      </c>
      <c r="G7915" t="s">
        <v>2532</v>
      </c>
      <c r="H7915" t="s">
        <v>2793</v>
      </c>
      <c r="J7915">
        <v>56.46</v>
      </c>
      <c r="K7915">
        <v>-3.0609999999999999</v>
      </c>
      <c r="M7915" t="s">
        <v>2384</v>
      </c>
      <c r="N7915">
        <v>2008</v>
      </c>
      <c r="O7915" t="s">
        <v>2248</v>
      </c>
      <c r="Q7915" s="64">
        <v>39373</v>
      </c>
      <c r="R7915">
        <v>-5</v>
      </c>
      <c r="S7915">
        <v>8</v>
      </c>
      <c r="T7915">
        <v>147</v>
      </c>
      <c r="U7915">
        <v>20</v>
      </c>
      <c r="V7915">
        <v>20</v>
      </c>
      <c r="W7915" t="s">
        <v>462</v>
      </c>
      <c r="X7915" t="s">
        <v>462</v>
      </c>
      <c r="Y7915" t="s">
        <v>2798</v>
      </c>
      <c r="Z7915">
        <v>0</v>
      </c>
      <c r="AA7915">
        <v>17</v>
      </c>
      <c r="AB7915">
        <v>4</v>
      </c>
      <c r="AC7915" t="s">
        <v>297</v>
      </c>
      <c r="AD7915">
        <v>0</v>
      </c>
      <c r="AE7915" t="s">
        <v>2795</v>
      </c>
      <c r="AH7915" t="s">
        <v>31</v>
      </c>
      <c r="AZ7915" t="s">
        <v>31</v>
      </c>
      <c r="BA7915" t="s">
        <v>31</v>
      </c>
    </row>
    <row r="7916" spans="1:53" hidden="1">
      <c r="A7916" t="s">
        <v>2792</v>
      </c>
      <c r="B7916" t="s">
        <v>71</v>
      </c>
      <c r="C7916" t="s">
        <v>174</v>
      </c>
      <c r="D7916" t="s">
        <v>2184</v>
      </c>
      <c r="E7916" t="s">
        <v>2185</v>
      </c>
      <c r="G7916" t="s">
        <v>2532</v>
      </c>
      <c r="H7916" t="s">
        <v>2793</v>
      </c>
      <c r="J7916">
        <v>56.46</v>
      </c>
      <c r="K7916">
        <v>-3.0609999999999999</v>
      </c>
      <c r="M7916" t="s">
        <v>2384</v>
      </c>
      <c r="N7916">
        <v>2008</v>
      </c>
      <c r="O7916" t="s">
        <v>2248</v>
      </c>
      <c r="Q7916" s="64">
        <v>39373</v>
      </c>
      <c r="R7916">
        <v>-5</v>
      </c>
      <c r="S7916">
        <v>8</v>
      </c>
      <c r="T7916">
        <v>147</v>
      </c>
      <c r="U7916">
        <v>20</v>
      </c>
      <c r="V7916">
        <v>20</v>
      </c>
      <c r="W7916" t="s">
        <v>462</v>
      </c>
      <c r="X7916" t="s">
        <v>462</v>
      </c>
      <c r="Y7916" t="s">
        <v>2798</v>
      </c>
      <c r="Z7916">
        <v>33.073999999999998</v>
      </c>
      <c r="AA7916">
        <v>24</v>
      </c>
      <c r="AB7916">
        <v>4</v>
      </c>
      <c r="AC7916" t="s">
        <v>297</v>
      </c>
      <c r="AD7916">
        <v>11.089</v>
      </c>
      <c r="AE7916" t="s">
        <v>2795</v>
      </c>
      <c r="AH7916" t="s">
        <v>31</v>
      </c>
      <c r="AZ7916" t="s">
        <v>31</v>
      </c>
      <c r="BA7916" t="s">
        <v>31</v>
      </c>
    </row>
    <row r="7917" spans="1:53" hidden="1">
      <c r="A7917" t="s">
        <v>2792</v>
      </c>
      <c r="B7917" t="s">
        <v>71</v>
      </c>
      <c r="C7917" t="s">
        <v>174</v>
      </c>
      <c r="D7917" t="s">
        <v>2184</v>
      </c>
      <c r="E7917" t="s">
        <v>2185</v>
      </c>
      <c r="G7917" t="s">
        <v>2532</v>
      </c>
      <c r="H7917" t="s">
        <v>2793</v>
      </c>
      <c r="J7917">
        <v>56.46</v>
      </c>
      <c r="K7917">
        <v>-3.0609999999999999</v>
      </c>
      <c r="M7917" t="s">
        <v>2384</v>
      </c>
      <c r="N7917">
        <v>2008</v>
      </c>
      <c r="O7917" t="s">
        <v>2248</v>
      </c>
      <c r="Q7917" s="64">
        <v>39373</v>
      </c>
      <c r="R7917">
        <v>-5</v>
      </c>
      <c r="S7917">
        <v>8</v>
      </c>
      <c r="T7917">
        <v>147</v>
      </c>
      <c r="U7917">
        <v>20</v>
      </c>
      <c r="V7917">
        <v>20</v>
      </c>
      <c r="W7917" t="s">
        <v>462</v>
      </c>
      <c r="X7917" t="s">
        <v>462</v>
      </c>
      <c r="Y7917" t="s">
        <v>2798</v>
      </c>
      <c r="Z7917">
        <v>41.244999999999997</v>
      </c>
      <c r="AA7917">
        <v>31</v>
      </c>
      <c r="AB7917">
        <v>4</v>
      </c>
      <c r="AC7917" t="s">
        <v>297</v>
      </c>
      <c r="AD7917">
        <v>10.117000000000001</v>
      </c>
      <c r="AE7917" t="s">
        <v>2795</v>
      </c>
      <c r="AH7917" t="s">
        <v>31</v>
      </c>
      <c r="AZ7917" t="s">
        <v>31</v>
      </c>
      <c r="BA7917" t="s">
        <v>31</v>
      </c>
    </row>
    <row r="7918" spans="1:53" hidden="1">
      <c r="A7918" t="s">
        <v>2792</v>
      </c>
      <c r="B7918" t="s">
        <v>71</v>
      </c>
      <c r="C7918" t="s">
        <v>174</v>
      </c>
      <c r="D7918" t="s">
        <v>2184</v>
      </c>
      <c r="E7918" t="s">
        <v>2185</v>
      </c>
      <c r="G7918" t="s">
        <v>2532</v>
      </c>
      <c r="H7918" t="s">
        <v>2793</v>
      </c>
      <c r="J7918">
        <v>56.46</v>
      </c>
      <c r="K7918">
        <v>-3.0609999999999999</v>
      </c>
      <c r="M7918" t="s">
        <v>2384</v>
      </c>
      <c r="N7918">
        <v>2008</v>
      </c>
      <c r="O7918" t="s">
        <v>2248</v>
      </c>
      <c r="Q7918" s="64">
        <v>39373</v>
      </c>
      <c r="R7918">
        <v>-5</v>
      </c>
      <c r="S7918">
        <v>8</v>
      </c>
      <c r="T7918">
        <v>147</v>
      </c>
      <c r="U7918">
        <v>20</v>
      </c>
      <c r="V7918">
        <v>20</v>
      </c>
      <c r="W7918" t="s">
        <v>462</v>
      </c>
      <c r="X7918" t="s">
        <v>462</v>
      </c>
      <c r="Y7918" t="s">
        <v>2798</v>
      </c>
      <c r="Z7918">
        <v>41.44</v>
      </c>
      <c r="AA7918">
        <v>38</v>
      </c>
      <c r="AB7918">
        <v>4</v>
      </c>
      <c r="AC7918" t="s">
        <v>297</v>
      </c>
      <c r="AD7918">
        <v>10.7</v>
      </c>
      <c r="AE7918" t="s">
        <v>2795</v>
      </c>
      <c r="AH7918" t="s">
        <v>31</v>
      </c>
      <c r="AZ7918" t="s">
        <v>31</v>
      </c>
      <c r="BA7918" t="s">
        <v>31</v>
      </c>
    </row>
    <row r="7919" spans="1:53" hidden="1">
      <c r="A7919" t="s">
        <v>2792</v>
      </c>
      <c r="B7919" t="s">
        <v>71</v>
      </c>
      <c r="C7919" t="s">
        <v>174</v>
      </c>
      <c r="D7919" t="s">
        <v>2184</v>
      </c>
      <c r="E7919" t="s">
        <v>2185</v>
      </c>
      <c r="G7919" t="s">
        <v>2532</v>
      </c>
      <c r="H7919" t="s">
        <v>2793</v>
      </c>
      <c r="J7919">
        <v>56.46</v>
      </c>
      <c r="K7919">
        <v>-3.0609999999999999</v>
      </c>
      <c r="M7919" t="s">
        <v>2384</v>
      </c>
      <c r="N7919">
        <v>2008</v>
      </c>
      <c r="O7919" t="s">
        <v>2248</v>
      </c>
      <c r="Q7919" s="64">
        <v>39373</v>
      </c>
      <c r="R7919">
        <v>-5</v>
      </c>
      <c r="S7919">
        <v>8</v>
      </c>
      <c r="T7919">
        <v>147</v>
      </c>
      <c r="U7919">
        <v>20</v>
      </c>
      <c r="V7919">
        <v>20</v>
      </c>
      <c r="W7919" t="s">
        <v>462</v>
      </c>
      <c r="X7919" t="s">
        <v>462</v>
      </c>
      <c r="Y7919" t="s">
        <v>2798</v>
      </c>
      <c r="Z7919">
        <v>41.44</v>
      </c>
      <c r="AA7919">
        <v>45</v>
      </c>
      <c r="AB7919">
        <v>4</v>
      </c>
      <c r="AC7919" t="s">
        <v>297</v>
      </c>
      <c r="AD7919">
        <v>10.701000000000001</v>
      </c>
      <c r="AE7919" t="s">
        <v>2795</v>
      </c>
      <c r="AH7919" t="s">
        <v>31</v>
      </c>
      <c r="AZ7919" t="s">
        <v>31</v>
      </c>
      <c r="BA7919" t="s">
        <v>31</v>
      </c>
    </row>
    <row r="7920" spans="1:53" hidden="1">
      <c r="A7920" t="s">
        <v>2792</v>
      </c>
      <c r="B7920" t="s">
        <v>71</v>
      </c>
      <c r="C7920" t="s">
        <v>174</v>
      </c>
      <c r="D7920" t="s">
        <v>2184</v>
      </c>
      <c r="E7920" t="s">
        <v>2185</v>
      </c>
      <c r="G7920" t="s">
        <v>2532</v>
      </c>
      <c r="H7920" t="s">
        <v>2793</v>
      </c>
      <c r="J7920">
        <v>56.46</v>
      </c>
      <c r="K7920">
        <v>-3.0609999999999999</v>
      </c>
      <c r="M7920" t="s">
        <v>2384</v>
      </c>
      <c r="N7920">
        <v>2008</v>
      </c>
      <c r="O7920" t="s">
        <v>2248</v>
      </c>
      <c r="Q7920" s="64">
        <v>39373</v>
      </c>
      <c r="R7920">
        <v>-5</v>
      </c>
      <c r="S7920">
        <v>8</v>
      </c>
      <c r="T7920">
        <v>147</v>
      </c>
      <c r="U7920">
        <v>20</v>
      </c>
      <c r="V7920">
        <v>20</v>
      </c>
      <c r="W7920" t="s">
        <v>462</v>
      </c>
      <c r="X7920" t="s">
        <v>462</v>
      </c>
      <c r="Y7920" t="s">
        <v>2794</v>
      </c>
      <c r="Z7920">
        <v>48.106999999999999</v>
      </c>
      <c r="AA7920">
        <v>10</v>
      </c>
      <c r="AB7920">
        <v>4</v>
      </c>
      <c r="AC7920" t="s">
        <v>297</v>
      </c>
      <c r="AD7920">
        <v>11.093999999999999</v>
      </c>
      <c r="AE7920" t="s">
        <v>2799</v>
      </c>
      <c r="AH7920" t="s">
        <v>31</v>
      </c>
      <c r="AZ7920" t="s">
        <v>31</v>
      </c>
      <c r="BA7920" t="s">
        <v>31</v>
      </c>
    </row>
    <row r="7921" spans="1:53" hidden="1">
      <c r="A7921" t="s">
        <v>2792</v>
      </c>
      <c r="B7921" t="s">
        <v>71</v>
      </c>
      <c r="C7921" t="s">
        <v>174</v>
      </c>
      <c r="D7921" t="s">
        <v>2184</v>
      </c>
      <c r="E7921" t="s">
        <v>2185</v>
      </c>
      <c r="G7921" t="s">
        <v>2532</v>
      </c>
      <c r="H7921" t="s">
        <v>2793</v>
      </c>
      <c r="J7921">
        <v>56.46</v>
      </c>
      <c r="K7921">
        <v>-3.0609999999999999</v>
      </c>
      <c r="M7921" t="s">
        <v>2384</v>
      </c>
      <c r="N7921">
        <v>2008</v>
      </c>
      <c r="O7921" t="s">
        <v>2248</v>
      </c>
      <c r="Q7921" s="64">
        <v>39373</v>
      </c>
      <c r="R7921">
        <v>-5</v>
      </c>
      <c r="S7921">
        <v>8</v>
      </c>
      <c r="T7921">
        <v>147</v>
      </c>
      <c r="U7921">
        <v>20</v>
      </c>
      <c r="V7921">
        <v>20</v>
      </c>
      <c r="W7921" t="s">
        <v>462</v>
      </c>
      <c r="X7921" t="s">
        <v>462</v>
      </c>
      <c r="Y7921" t="s">
        <v>2794</v>
      </c>
      <c r="Z7921">
        <v>52.033999999999999</v>
      </c>
      <c r="AA7921">
        <v>17</v>
      </c>
      <c r="AB7921">
        <v>4</v>
      </c>
      <c r="AC7921" t="s">
        <v>297</v>
      </c>
      <c r="AD7921">
        <v>10.8</v>
      </c>
      <c r="AE7921" t="s">
        <v>2799</v>
      </c>
      <c r="AH7921" t="s">
        <v>31</v>
      </c>
      <c r="AZ7921" t="s">
        <v>31</v>
      </c>
      <c r="BA7921" t="s">
        <v>31</v>
      </c>
    </row>
    <row r="7922" spans="1:53" hidden="1">
      <c r="A7922" t="s">
        <v>2792</v>
      </c>
      <c r="B7922" t="s">
        <v>71</v>
      </c>
      <c r="C7922" t="s">
        <v>174</v>
      </c>
      <c r="D7922" t="s">
        <v>2184</v>
      </c>
      <c r="E7922" t="s">
        <v>2185</v>
      </c>
      <c r="G7922" t="s">
        <v>2532</v>
      </c>
      <c r="H7922" t="s">
        <v>2793</v>
      </c>
      <c r="J7922">
        <v>56.46</v>
      </c>
      <c r="K7922">
        <v>-3.0609999999999999</v>
      </c>
      <c r="M7922" t="s">
        <v>2384</v>
      </c>
      <c r="N7922">
        <v>2008</v>
      </c>
      <c r="O7922" t="s">
        <v>2248</v>
      </c>
      <c r="Q7922" s="64">
        <v>39373</v>
      </c>
      <c r="R7922">
        <v>-5</v>
      </c>
      <c r="S7922">
        <v>8</v>
      </c>
      <c r="T7922">
        <v>147</v>
      </c>
      <c r="U7922">
        <v>20</v>
      </c>
      <c r="V7922">
        <v>20</v>
      </c>
      <c r="W7922" t="s">
        <v>462</v>
      </c>
      <c r="X7922" t="s">
        <v>462</v>
      </c>
      <c r="Y7922" t="s">
        <v>2794</v>
      </c>
      <c r="Z7922">
        <v>53.899000000000001</v>
      </c>
      <c r="AA7922">
        <v>24</v>
      </c>
      <c r="AB7922">
        <v>4</v>
      </c>
      <c r="AC7922" t="s">
        <v>297</v>
      </c>
      <c r="AD7922">
        <v>10.8</v>
      </c>
      <c r="AE7922" t="s">
        <v>2799</v>
      </c>
      <c r="AH7922" t="s">
        <v>31</v>
      </c>
      <c r="AZ7922" t="s">
        <v>31</v>
      </c>
      <c r="BA7922" t="s">
        <v>31</v>
      </c>
    </row>
    <row r="7923" spans="1:53" hidden="1">
      <c r="A7923" t="s">
        <v>2792</v>
      </c>
      <c r="B7923" t="s">
        <v>71</v>
      </c>
      <c r="C7923" t="s">
        <v>174</v>
      </c>
      <c r="D7923" t="s">
        <v>2184</v>
      </c>
      <c r="E7923" t="s">
        <v>2185</v>
      </c>
      <c r="G7923" t="s">
        <v>2532</v>
      </c>
      <c r="H7923" t="s">
        <v>2793</v>
      </c>
      <c r="J7923">
        <v>56.46</v>
      </c>
      <c r="K7923">
        <v>-3.0609999999999999</v>
      </c>
      <c r="M7923" t="s">
        <v>2384</v>
      </c>
      <c r="N7923">
        <v>2008</v>
      </c>
      <c r="O7923" t="s">
        <v>2248</v>
      </c>
      <c r="Q7923" s="64">
        <v>39373</v>
      </c>
      <c r="R7923">
        <v>-5</v>
      </c>
      <c r="S7923">
        <v>8</v>
      </c>
      <c r="T7923">
        <v>147</v>
      </c>
      <c r="U7923">
        <v>20</v>
      </c>
      <c r="V7923">
        <v>20</v>
      </c>
      <c r="W7923" t="s">
        <v>462</v>
      </c>
      <c r="X7923" t="s">
        <v>462</v>
      </c>
      <c r="Y7923" t="s">
        <v>2794</v>
      </c>
      <c r="Z7923">
        <v>53.899000000000001</v>
      </c>
      <c r="AA7923">
        <v>31</v>
      </c>
      <c r="AB7923">
        <v>4</v>
      </c>
      <c r="AC7923" t="s">
        <v>297</v>
      </c>
      <c r="AD7923">
        <v>10.8</v>
      </c>
      <c r="AE7923" t="s">
        <v>2799</v>
      </c>
      <c r="AH7923" t="s">
        <v>31</v>
      </c>
      <c r="AZ7923" t="s">
        <v>31</v>
      </c>
      <c r="BA7923" t="s">
        <v>31</v>
      </c>
    </row>
    <row r="7924" spans="1:53" hidden="1">
      <c r="A7924" t="s">
        <v>2792</v>
      </c>
      <c r="B7924" t="s">
        <v>71</v>
      </c>
      <c r="C7924" t="s">
        <v>174</v>
      </c>
      <c r="D7924" t="s">
        <v>2184</v>
      </c>
      <c r="E7924" t="s">
        <v>2185</v>
      </c>
      <c r="G7924" t="s">
        <v>2532</v>
      </c>
      <c r="H7924" t="s">
        <v>2793</v>
      </c>
      <c r="J7924">
        <v>56.46</v>
      </c>
      <c r="K7924">
        <v>-3.0609999999999999</v>
      </c>
      <c r="M7924" t="s">
        <v>2384</v>
      </c>
      <c r="N7924">
        <v>2008</v>
      </c>
      <c r="O7924" t="s">
        <v>2248</v>
      </c>
      <c r="Q7924" s="64">
        <v>39373</v>
      </c>
      <c r="R7924">
        <v>-5</v>
      </c>
      <c r="S7924">
        <v>8</v>
      </c>
      <c r="T7924">
        <v>147</v>
      </c>
      <c r="U7924">
        <v>20</v>
      </c>
      <c r="V7924">
        <v>20</v>
      </c>
      <c r="W7924" t="s">
        <v>462</v>
      </c>
      <c r="X7924" t="s">
        <v>462</v>
      </c>
      <c r="Y7924" t="s">
        <v>2794</v>
      </c>
      <c r="Z7924">
        <v>53.899000000000001</v>
      </c>
      <c r="AA7924">
        <v>38</v>
      </c>
      <c r="AB7924">
        <v>4</v>
      </c>
      <c r="AC7924" t="s">
        <v>297</v>
      </c>
      <c r="AD7924">
        <v>10.8</v>
      </c>
      <c r="AE7924" t="s">
        <v>2799</v>
      </c>
      <c r="AH7924" t="s">
        <v>31</v>
      </c>
      <c r="AZ7924" t="s">
        <v>31</v>
      </c>
      <c r="BA7924" t="s">
        <v>31</v>
      </c>
    </row>
    <row r="7925" spans="1:53" hidden="1">
      <c r="A7925" t="s">
        <v>2792</v>
      </c>
      <c r="B7925" t="s">
        <v>71</v>
      </c>
      <c r="C7925" t="s">
        <v>174</v>
      </c>
      <c r="D7925" t="s">
        <v>2184</v>
      </c>
      <c r="E7925" t="s">
        <v>2185</v>
      </c>
      <c r="G7925" t="s">
        <v>2532</v>
      </c>
      <c r="H7925" t="s">
        <v>2793</v>
      </c>
      <c r="J7925">
        <v>56.46</v>
      </c>
      <c r="K7925">
        <v>-3.0609999999999999</v>
      </c>
      <c r="M7925" t="s">
        <v>2384</v>
      </c>
      <c r="N7925">
        <v>2008</v>
      </c>
      <c r="O7925" t="s">
        <v>2248</v>
      </c>
      <c r="Q7925" s="64">
        <v>39373</v>
      </c>
      <c r="R7925">
        <v>-5</v>
      </c>
      <c r="S7925">
        <v>8</v>
      </c>
      <c r="T7925">
        <v>147</v>
      </c>
      <c r="U7925">
        <v>20</v>
      </c>
      <c r="V7925">
        <v>20</v>
      </c>
      <c r="W7925" t="s">
        <v>462</v>
      </c>
      <c r="X7925" t="s">
        <v>462</v>
      </c>
      <c r="Y7925" t="s">
        <v>2794</v>
      </c>
      <c r="Z7925">
        <v>53.899000000000001</v>
      </c>
      <c r="AA7925">
        <v>45</v>
      </c>
      <c r="AB7925">
        <v>4</v>
      </c>
      <c r="AC7925" t="s">
        <v>297</v>
      </c>
      <c r="AD7925">
        <v>10.8</v>
      </c>
      <c r="AE7925" t="s">
        <v>2799</v>
      </c>
      <c r="AH7925" t="s">
        <v>31</v>
      </c>
      <c r="AZ7925" t="s">
        <v>31</v>
      </c>
      <c r="BA7925" t="s">
        <v>31</v>
      </c>
    </row>
    <row r="7926" spans="1:53" hidden="1">
      <c r="A7926" t="s">
        <v>2792</v>
      </c>
      <c r="B7926" t="s">
        <v>71</v>
      </c>
      <c r="C7926" t="s">
        <v>174</v>
      </c>
      <c r="D7926" t="s">
        <v>2184</v>
      </c>
      <c r="E7926" t="s">
        <v>2185</v>
      </c>
      <c r="G7926" t="s">
        <v>2532</v>
      </c>
      <c r="H7926" t="s">
        <v>2793</v>
      </c>
      <c r="J7926">
        <v>56.46</v>
      </c>
      <c r="K7926">
        <v>-3.0609999999999999</v>
      </c>
      <c r="M7926" t="s">
        <v>2384</v>
      </c>
      <c r="N7926">
        <v>2008</v>
      </c>
      <c r="O7926" t="s">
        <v>2248</v>
      </c>
      <c r="Q7926" s="64">
        <v>39373</v>
      </c>
      <c r="R7926">
        <v>-5</v>
      </c>
      <c r="S7926">
        <v>8</v>
      </c>
      <c r="T7926">
        <v>147</v>
      </c>
      <c r="U7926">
        <v>20</v>
      </c>
      <c r="V7926">
        <v>20</v>
      </c>
      <c r="W7926" t="s">
        <v>462</v>
      </c>
      <c r="X7926" t="s">
        <v>462</v>
      </c>
      <c r="Y7926" t="s">
        <v>2796</v>
      </c>
      <c r="Z7926">
        <v>41.627000000000002</v>
      </c>
      <c r="AA7926">
        <v>10</v>
      </c>
      <c r="AB7926">
        <v>4</v>
      </c>
      <c r="AC7926" t="s">
        <v>297</v>
      </c>
      <c r="AD7926">
        <v>10.505000000000001</v>
      </c>
      <c r="AE7926" t="s">
        <v>2799</v>
      </c>
      <c r="AH7926" t="s">
        <v>31</v>
      </c>
      <c r="AZ7926" t="s">
        <v>31</v>
      </c>
      <c r="BA7926" t="s">
        <v>31</v>
      </c>
    </row>
    <row r="7927" spans="1:53" hidden="1">
      <c r="A7927" t="s">
        <v>2792</v>
      </c>
      <c r="B7927" t="s">
        <v>71</v>
      </c>
      <c r="C7927" t="s">
        <v>174</v>
      </c>
      <c r="D7927" t="s">
        <v>2184</v>
      </c>
      <c r="E7927" t="s">
        <v>2185</v>
      </c>
      <c r="G7927" t="s">
        <v>2532</v>
      </c>
      <c r="H7927" t="s">
        <v>2793</v>
      </c>
      <c r="J7927">
        <v>56.46</v>
      </c>
      <c r="K7927">
        <v>-3.0609999999999999</v>
      </c>
      <c r="M7927" t="s">
        <v>2384</v>
      </c>
      <c r="N7927">
        <v>2008</v>
      </c>
      <c r="O7927" t="s">
        <v>2248</v>
      </c>
      <c r="Q7927" s="64">
        <v>39373</v>
      </c>
      <c r="R7927">
        <v>-5</v>
      </c>
      <c r="S7927">
        <v>8</v>
      </c>
      <c r="T7927">
        <v>147</v>
      </c>
      <c r="U7927">
        <v>20</v>
      </c>
      <c r="V7927">
        <v>20</v>
      </c>
      <c r="W7927" t="s">
        <v>462</v>
      </c>
      <c r="X7927" t="s">
        <v>462</v>
      </c>
      <c r="Y7927" t="s">
        <v>2796</v>
      </c>
      <c r="Z7927">
        <v>47.027000000000001</v>
      </c>
      <c r="AA7927">
        <v>17</v>
      </c>
      <c r="AB7927">
        <v>4</v>
      </c>
      <c r="AC7927" t="s">
        <v>297</v>
      </c>
      <c r="AD7927">
        <v>9.5229999999999997</v>
      </c>
      <c r="AE7927" t="s">
        <v>2799</v>
      </c>
      <c r="AH7927" t="s">
        <v>31</v>
      </c>
      <c r="AZ7927" t="s">
        <v>31</v>
      </c>
      <c r="BA7927" t="s">
        <v>31</v>
      </c>
    </row>
    <row r="7928" spans="1:53" hidden="1">
      <c r="A7928" t="s">
        <v>2792</v>
      </c>
      <c r="B7928" t="s">
        <v>71</v>
      </c>
      <c r="C7928" t="s">
        <v>174</v>
      </c>
      <c r="D7928" t="s">
        <v>2184</v>
      </c>
      <c r="E7928" t="s">
        <v>2185</v>
      </c>
      <c r="G7928" t="s">
        <v>2532</v>
      </c>
      <c r="H7928" t="s">
        <v>2793</v>
      </c>
      <c r="J7928">
        <v>56.46</v>
      </c>
      <c r="K7928">
        <v>-3.0609999999999999</v>
      </c>
      <c r="M7928" t="s">
        <v>2384</v>
      </c>
      <c r="N7928">
        <v>2008</v>
      </c>
      <c r="O7928" t="s">
        <v>2248</v>
      </c>
      <c r="Q7928" s="64">
        <v>39373</v>
      </c>
      <c r="R7928">
        <v>-5</v>
      </c>
      <c r="S7928">
        <v>8</v>
      </c>
      <c r="T7928">
        <v>147</v>
      </c>
      <c r="U7928">
        <v>20</v>
      </c>
      <c r="V7928">
        <v>20</v>
      </c>
      <c r="W7928" t="s">
        <v>462</v>
      </c>
      <c r="X7928" t="s">
        <v>462</v>
      </c>
      <c r="Y7928" t="s">
        <v>2796</v>
      </c>
      <c r="Z7928">
        <v>48.597000000000001</v>
      </c>
      <c r="AA7928">
        <v>24</v>
      </c>
      <c r="AB7928">
        <v>4</v>
      </c>
      <c r="AC7928" t="s">
        <v>297</v>
      </c>
      <c r="AD7928">
        <v>10.112</v>
      </c>
      <c r="AE7928" t="s">
        <v>2799</v>
      </c>
      <c r="AH7928" t="s">
        <v>31</v>
      </c>
      <c r="AZ7928" t="s">
        <v>31</v>
      </c>
      <c r="BA7928" t="s">
        <v>31</v>
      </c>
    </row>
    <row r="7929" spans="1:53" hidden="1">
      <c r="A7929" t="s">
        <v>2792</v>
      </c>
      <c r="B7929" t="s">
        <v>71</v>
      </c>
      <c r="C7929" t="s">
        <v>174</v>
      </c>
      <c r="D7929" t="s">
        <v>2184</v>
      </c>
      <c r="E7929" t="s">
        <v>2185</v>
      </c>
      <c r="G7929" t="s">
        <v>2532</v>
      </c>
      <c r="H7929" t="s">
        <v>2793</v>
      </c>
      <c r="J7929">
        <v>56.46</v>
      </c>
      <c r="K7929">
        <v>-3.0609999999999999</v>
      </c>
      <c r="M7929" t="s">
        <v>2384</v>
      </c>
      <c r="N7929">
        <v>2008</v>
      </c>
      <c r="O7929" t="s">
        <v>2248</v>
      </c>
      <c r="Q7929" s="64">
        <v>39373</v>
      </c>
      <c r="R7929">
        <v>-5</v>
      </c>
      <c r="S7929">
        <v>8</v>
      </c>
      <c r="T7929">
        <v>147</v>
      </c>
      <c r="U7929">
        <v>20</v>
      </c>
      <c r="V7929">
        <v>20</v>
      </c>
      <c r="W7929" t="s">
        <v>462</v>
      </c>
      <c r="X7929" t="s">
        <v>462</v>
      </c>
      <c r="Y7929" t="s">
        <v>2796</v>
      </c>
      <c r="Z7929">
        <v>48.597000000000001</v>
      </c>
      <c r="AA7929">
        <v>31</v>
      </c>
      <c r="AB7929">
        <v>4</v>
      </c>
      <c r="AC7929" t="s">
        <v>297</v>
      </c>
      <c r="AD7929">
        <v>10.112</v>
      </c>
      <c r="AE7929" t="s">
        <v>2799</v>
      </c>
      <c r="AH7929" t="s">
        <v>31</v>
      </c>
      <c r="AZ7929" t="s">
        <v>31</v>
      </c>
      <c r="BA7929" t="s">
        <v>31</v>
      </c>
    </row>
    <row r="7930" spans="1:53" hidden="1">
      <c r="A7930" t="s">
        <v>2792</v>
      </c>
      <c r="B7930" t="s">
        <v>71</v>
      </c>
      <c r="C7930" t="s">
        <v>174</v>
      </c>
      <c r="D7930" t="s">
        <v>2184</v>
      </c>
      <c r="E7930" t="s">
        <v>2185</v>
      </c>
      <c r="G7930" t="s">
        <v>2532</v>
      </c>
      <c r="H7930" t="s">
        <v>2793</v>
      </c>
      <c r="J7930">
        <v>56.46</v>
      </c>
      <c r="K7930">
        <v>-3.0609999999999999</v>
      </c>
      <c r="M7930" t="s">
        <v>2384</v>
      </c>
      <c r="N7930">
        <v>2008</v>
      </c>
      <c r="O7930" t="s">
        <v>2248</v>
      </c>
      <c r="Q7930" s="64">
        <v>39373</v>
      </c>
      <c r="R7930">
        <v>-5</v>
      </c>
      <c r="S7930">
        <v>8</v>
      </c>
      <c r="T7930">
        <v>147</v>
      </c>
      <c r="U7930">
        <v>20</v>
      </c>
      <c r="V7930">
        <v>20</v>
      </c>
      <c r="W7930" t="s">
        <v>462</v>
      </c>
      <c r="X7930" t="s">
        <v>462</v>
      </c>
      <c r="Y7930" t="s">
        <v>2796</v>
      </c>
      <c r="Z7930">
        <v>48.597000000000001</v>
      </c>
      <c r="AA7930">
        <v>38</v>
      </c>
      <c r="AB7930">
        <v>4</v>
      </c>
      <c r="AC7930" t="s">
        <v>297</v>
      </c>
      <c r="AD7930">
        <v>10.112</v>
      </c>
      <c r="AE7930" t="s">
        <v>2799</v>
      </c>
      <c r="AH7930" t="s">
        <v>31</v>
      </c>
      <c r="AZ7930" t="s">
        <v>31</v>
      </c>
      <c r="BA7930" t="s">
        <v>31</v>
      </c>
    </row>
    <row r="7931" spans="1:53" hidden="1">
      <c r="A7931" t="s">
        <v>2792</v>
      </c>
      <c r="B7931" t="s">
        <v>71</v>
      </c>
      <c r="C7931" t="s">
        <v>174</v>
      </c>
      <c r="D7931" t="s">
        <v>2184</v>
      </c>
      <c r="E7931" t="s">
        <v>2185</v>
      </c>
      <c r="G7931" t="s">
        <v>2532</v>
      </c>
      <c r="H7931" t="s">
        <v>2793</v>
      </c>
      <c r="J7931">
        <v>56.46</v>
      </c>
      <c r="K7931">
        <v>-3.0609999999999999</v>
      </c>
      <c r="M7931" t="s">
        <v>2384</v>
      </c>
      <c r="N7931">
        <v>2008</v>
      </c>
      <c r="O7931" t="s">
        <v>2248</v>
      </c>
      <c r="Q7931" s="64">
        <v>39373</v>
      </c>
      <c r="R7931">
        <v>-5</v>
      </c>
      <c r="S7931">
        <v>8</v>
      </c>
      <c r="T7931">
        <v>147</v>
      </c>
      <c r="U7931">
        <v>20</v>
      </c>
      <c r="V7931">
        <v>20</v>
      </c>
      <c r="W7931" t="s">
        <v>462</v>
      </c>
      <c r="X7931" t="s">
        <v>462</v>
      </c>
      <c r="Y7931" t="s">
        <v>2796</v>
      </c>
      <c r="Z7931">
        <v>48.597000000000001</v>
      </c>
      <c r="AA7931">
        <v>45</v>
      </c>
      <c r="AB7931">
        <v>4</v>
      </c>
      <c r="AC7931" t="s">
        <v>297</v>
      </c>
      <c r="AD7931">
        <v>10.112</v>
      </c>
      <c r="AE7931" t="s">
        <v>2799</v>
      </c>
      <c r="AH7931" t="s">
        <v>31</v>
      </c>
      <c r="AZ7931" t="s">
        <v>31</v>
      </c>
      <c r="BA7931" t="s">
        <v>31</v>
      </c>
    </row>
    <row r="7932" spans="1:53" hidden="1">
      <c r="A7932" t="s">
        <v>2792</v>
      </c>
      <c r="B7932" t="s">
        <v>71</v>
      </c>
      <c r="C7932" t="s">
        <v>174</v>
      </c>
      <c r="D7932" t="s">
        <v>2184</v>
      </c>
      <c r="E7932" t="s">
        <v>2185</v>
      </c>
      <c r="G7932" t="s">
        <v>2532</v>
      </c>
      <c r="H7932" t="s">
        <v>2793</v>
      </c>
      <c r="J7932">
        <v>56.46</v>
      </c>
      <c r="K7932">
        <v>-3.0609999999999999</v>
      </c>
      <c r="M7932" t="s">
        <v>2384</v>
      </c>
      <c r="N7932">
        <v>2008</v>
      </c>
      <c r="O7932" t="s">
        <v>2248</v>
      </c>
      <c r="Q7932" s="64">
        <v>39373</v>
      </c>
      <c r="R7932">
        <v>-5</v>
      </c>
      <c r="S7932">
        <v>8</v>
      </c>
      <c r="T7932">
        <v>147</v>
      </c>
      <c r="U7932">
        <v>20</v>
      </c>
      <c r="V7932">
        <v>20</v>
      </c>
      <c r="W7932" t="s">
        <v>462</v>
      </c>
      <c r="X7932" t="s">
        <v>462</v>
      </c>
      <c r="Y7932" t="s">
        <v>2797</v>
      </c>
      <c r="Z7932">
        <v>4.7119999999999997</v>
      </c>
      <c r="AA7932">
        <v>10</v>
      </c>
      <c r="AB7932">
        <v>4</v>
      </c>
      <c r="AC7932" t="s">
        <v>297</v>
      </c>
      <c r="AD7932">
        <v>4.2220000000000004</v>
      </c>
      <c r="AE7932" t="s">
        <v>2799</v>
      </c>
      <c r="AH7932" t="s">
        <v>31</v>
      </c>
      <c r="AZ7932" t="s">
        <v>31</v>
      </c>
      <c r="BA7932" t="s">
        <v>31</v>
      </c>
    </row>
    <row r="7933" spans="1:53" hidden="1">
      <c r="A7933" t="s">
        <v>2792</v>
      </c>
      <c r="B7933" t="s">
        <v>71</v>
      </c>
      <c r="C7933" t="s">
        <v>174</v>
      </c>
      <c r="D7933" t="s">
        <v>2184</v>
      </c>
      <c r="E7933" t="s">
        <v>2185</v>
      </c>
      <c r="G7933" t="s">
        <v>2532</v>
      </c>
      <c r="H7933" t="s">
        <v>2793</v>
      </c>
      <c r="J7933">
        <v>56.46</v>
      </c>
      <c r="K7933">
        <v>-3.0609999999999999</v>
      </c>
      <c r="M7933" t="s">
        <v>2384</v>
      </c>
      <c r="N7933">
        <v>2008</v>
      </c>
      <c r="O7933" t="s">
        <v>2248</v>
      </c>
      <c r="Q7933" s="64">
        <v>39373</v>
      </c>
      <c r="R7933">
        <v>-5</v>
      </c>
      <c r="S7933">
        <v>8</v>
      </c>
      <c r="T7933">
        <v>147</v>
      </c>
      <c r="U7933">
        <v>20</v>
      </c>
      <c r="V7933">
        <v>20</v>
      </c>
      <c r="W7933" t="s">
        <v>462</v>
      </c>
      <c r="X7933" t="s">
        <v>462</v>
      </c>
      <c r="Y7933" t="s">
        <v>2797</v>
      </c>
      <c r="Z7933">
        <v>10.996</v>
      </c>
      <c r="AA7933">
        <v>17</v>
      </c>
      <c r="AB7933">
        <v>4</v>
      </c>
      <c r="AC7933" t="s">
        <v>297</v>
      </c>
      <c r="AD7933">
        <v>5.1050000000000004</v>
      </c>
      <c r="AE7933" t="s">
        <v>2799</v>
      </c>
      <c r="AH7933" t="s">
        <v>31</v>
      </c>
      <c r="AZ7933" t="s">
        <v>31</v>
      </c>
      <c r="BA7933" t="s">
        <v>31</v>
      </c>
    </row>
    <row r="7934" spans="1:53" hidden="1">
      <c r="A7934" t="s">
        <v>2792</v>
      </c>
      <c r="B7934" t="s">
        <v>71</v>
      </c>
      <c r="C7934" t="s">
        <v>174</v>
      </c>
      <c r="D7934" t="s">
        <v>2184</v>
      </c>
      <c r="E7934" t="s">
        <v>2185</v>
      </c>
      <c r="G7934" t="s">
        <v>2532</v>
      </c>
      <c r="H7934" t="s">
        <v>2793</v>
      </c>
      <c r="J7934">
        <v>56.46</v>
      </c>
      <c r="K7934">
        <v>-3.0609999999999999</v>
      </c>
      <c r="M7934" t="s">
        <v>2384</v>
      </c>
      <c r="N7934">
        <v>2008</v>
      </c>
      <c r="O7934" t="s">
        <v>2248</v>
      </c>
      <c r="Q7934" s="64">
        <v>39373</v>
      </c>
      <c r="R7934">
        <v>-5</v>
      </c>
      <c r="S7934">
        <v>8</v>
      </c>
      <c r="T7934">
        <v>147</v>
      </c>
      <c r="U7934">
        <v>20</v>
      </c>
      <c r="V7934">
        <v>20</v>
      </c>
      <c r="W7934" t="s">
        <v>462</v>
      </c>
      <c r="X7934" t="s">
        <v>462</v>
      </c>
      <c r="Y7934" t="s">
        <v>2797</v>
      </c>
      <c r="Z7934">
        <v>22.286000000000001</v>
      </c>
      <c r="AA7934">
        <v>24</v>
      </c>
      <c r="AB7934">
        <v>4</v>
      </c>
      <c r="AC7934" t="s">
        <v>297</v>
      </c>
      <c r="AD7934">
        <v>6.5780000000000003</v>
      </c>
      <c r="AE7934" t="s">
        <v>2799</v>
      </c>
      <c r="AH7934" t="s">
        <v>31</v>
      </c>
      <c r="AZ7934" t="s">
        <v>31</v>
      </c>
      <c r="BA7934" t="s">
        <v>31</v>
      </c>
    </row>
    <row r="7935" spans="1:53" hidden="1">
      <c r="A7935" t="s">
        <v>2792</v>
      </c>
      <c r="B7935" t="s">
        <v>71</v>
      </c>
      <c r="C7935" t="s">
        <v>174</v>
      </c>
      <c r="D7935" t="s">
        <v>2184</v>
      </c>
      <c r="E7935" t="s">
        <v>2185</v>
      </c>
      <c r="G7935" t="s">
        <v>2532</v>
      </c>
      <c r="H7935" t="s">
        <v>2793</v>
      </c>
      <c r="J7935">
        <v>56.46</v>
      </c>
      <c r="K7935">
        <v>-3.0609999999999999</v>
      </c>
      <c r="M7935" t="s">
        <v>2384</v>
      </c>
      <c r="N7935">
        <v>2008</v>
      </c>
      <c r="O7935" t="s">
        <v>2248</v>
      </c>
      <c r="Q7935" s="64">
        <v>39373</v>
      </c>
      <c r="R7935">
        <v>-5</v>
      </c>
      <c r="S7935">
        <v>8</v>
      </c>
      <c r="T7935">
        <v>147</v>
      </c>
      <c r="U7935">
        <v>20</v>
      </c>
      <c r="V7935">
        <v>20</v>
      </c>
      <c r="W7935" t="s">
        <v>462</v>
      </c>
      <c r="X7935" t="s">
        <v>462</v>
      </c>
      <c r="Y7935" t="s">
        <v>2797</v>
      </c>
      <c r="Z7935">
        <v>22.187999999999999</v>
      </c>
      <c r="AA7935">
        <v>31</v>
      </c>
      <c r="AB7935">
        <v>4</v>
      </c>
      <c r="AC7935" t="s">
        <v>297</v>
      </c>
      <c r="AD7935">
        <v>6.5780000000000003</v>
      </c>
      <c r="AE7935" t="s">
        <v>2799</v>
      </c>
      <c r="AH7935" t="s">
        <v>31</v>
      </c>
      <c r="AZ7935" t="s">
        <v>31</v>
      </c>
      <c r="BA7935" t="s">
        <v>31</v>
      </c>
    </row>
    <row r="7936" spans="1:53" hidden="1">
      <c r="A7936" t="s">
        <v>2792</v>
      </c>
      <c r="B7936" t="s">
        <v>71</v>
      </c>
      <c r="C7936" t="s">
        <v>174</v>
      </c>
      <c r="D7936" t="s">
        <v>2184</v>
      </c>
      <c r="E7936" t="s">
        <v>2185</v>
      </c>
      <c r="G7936" t="s">
        <v>2532</v>
      </c>
      <c r="H7936" t="s">
        <v>2793</v>
      </c>
      <c r="J7936">
        <v>56.46</v>
      </c>
      <c r="K7936">
        <v>-3.0609999999999999</v>
      </c>
      <c r="M7936" t="s">
        <v>2384</v>
      </c>
      <c r="N7936">
        <v>2008</v>
      </c>
      <c r="O7936" t="s">
        <v>2248</v>
      </c>
      <c r="Q7936" s="64">
        <v>39373</v>
      </c>
      <c r="R7936">
        <v>-5</v>
      </c>
      <c r="S7936">
        <v>8</v>
      </c>
      <c r="T7936">
        <v>147</v>
      </c>
      <c r="U7936">
        <v>20</v>
      </c>
      <c r="V7936">
        <v>20</v>
      </c>
      <c r="W7936" t="s">
        <v>462</v>
      </c>
      <c r="X7936" t="s">
        <v>462</v>
      </c>
      <c r="Y7936" t="s">
        <v>2797</v>
      </c>
      <c r="Z7936">
        <v>22.09</v>
      </c>
      <c r="AA7936">
        <v>38</v>
      </c>
      <c r="AB7936">
        <v>4</v>
      </c>
      <c r="AC7936" t="s">
        <v>297</v>
      </c>
      <c r="AD7936">
        <v>6.5780000000000003</v>
      </c>
      <c r="AE7936" t="s">
        <v>2799</v>
      </c>
      <c r="AH7936" t="s">
        <v>31</v>
      </c>
      <c r="AZ7936" t="s">
        <v>31</v>
      </c>
      <c r="BA7936" t="s">
        <v>31</v>
      </c>
    </row>
    <row r="7937" spans="1:53" hidden="1">
      <c r="A7937" t="s">
        <v>2792</v>
      </c>
      <c r="B7937" t="s">
        <v>71</v>
      </c>
      <c r="C7937" t="s">
        <v>174</v>
      </c>
      <c r="D7937" t="s">
        <v>2184</v>
      </c>
      <c r="E7937" t="s">
        <v>2185</v>
      </c>
      <c r="G7937" t="s">
        <v>2532</v>
      </c>
      <c r="H7937" t="s">
        <v>2793</v>
      </c>
      <c r="J7937">
        <v>56.46</v>
      </c>
      <c r="K7937">
        <v>-3.0609999999999999</v>
      </c>
      <c r="M7937" t="s">
        <v>2384</v>
      </c>
      <c r="N7937">
        <v>2008</v>
      </c>
      <c r="O7937" t="s">
        <v>2248</v>
      </c>
      <c r="Q7937" s="64">
        <v>39373</v>
      </c>
      <c r="R7937">
        <v>-5</v>
      </c>
      <c r="S7937">
        <v>8</v>
      </c>
      <c r="T7937">
        <v>147</v>
      </c>
      <c r="U7937">
        <v>20</v>
      </c>
      <c r="V7937">
        <v>20</v>
      </c>
      <c r="W7937" t="s">
        <v>462</v>
      </c>
      <c r="X7937" t="s">
        <v>462</v>
      </c>
      <c r="Y7937" t="s">
        <v>2797</v>
      </c>
      <c r="Z7937">
        <v>22.09</v>
      </c>
      <c r="AA7937">
        <v>45</v>
      </c>
      <c r="AB7937">
        <v>4</v>
      </c>
      <c r="AC7937" t="s">
        <v>297</v>
      </c>
      <c r="AD7937">
        <v>6.5780000000000003</v>
      </c>
      <c r="AE7937" t="s">
        <v>2799</v>
      </c>
      <c r="AH7937" t="s">
        <v>31</v>
      </c>
      <c r="AZ7937" t="s">
        <v>31</v>
      </c>
      <c r="BA7937" t="s">
        <v>31</v>
      </c>
    </row>
    <row r="7938" spans="1:53" hidden="1">
      <c r="A7938" t="s">
        <v>2792</v>
      </c>
      <c r="B7938" t="s">
        <v>71</v>
      </c>
      <c r="C7938" t="s">
        <v>174</v>
      </c>
      <c r="D7938" t="s">
        <v>2184</v>
      </c>
      <c r="E7938" t="s">
        <v>2185</v>
      </c>
      <c r="G7938" t="s">
        <v>2532</v>
      </c>
      <c r="H7938" t="s">
        <v>2793</v>
      </c>
      <c r="J7938">
        <v>56.46</v>
      </c>
      <c r="K7938">
        <v>-3.0609999999999999</v>
      </c>
      <c r="M7938" t="s">
        <v>2384</v>
      </c>
      <c r="N7938">
        <v>2008</v>
      </c>
      <c r="O7938" t="s">
        <v>2248</v>
      </c>
      <c r="Q7938" s="64">
        <v>39373</v>
      </c>
      <c r="R7938">
        <v>-5</v>
      </c>
      <c r="S7938">
        <v>8</v>
      </c>
      <c r="T7938">
        <v>147</v>
      </c>
      <c r="U7938">
        <v>20</v>
      </c>
      <c r="V7938">
        <v>20</v>
      </c>
      <c r="W7938" t="s">
        <v>462</v>
      </c>
      <c r="X7938" t="s">
        <v>462</v>
      </c>
      <c r="Y7938" t="s">
        <v>2798</v>
      </c>
      <c r="Z7938">
        <v>1.276</v>
      </c>
      <c r="AA7938">
        <v>10</v>
      </c>
      <c r="AB7938">
        <v>4</v>
      </c>
      <c r="AC7938" t="s">
        <v>297</v>
      </c>
      <c r="AD7938">
        <v>3.3380000000000001</v>
      </c>
      <c r="AE7938" t="s">
        <v>2799</v>
      </c>
      <c r="AH7938" t="s">
        <v>31</v>
      </c>
      <c r="AZ7938" t="s">
        <v>31</v>
      </c>
      <c r="BA7938" t="s">
        <v>31</v>
      </c>
    </row>
    <row r="7939" spans="1:53" hidden="1">
      <c r="A7939" t="s">
        <v>2792</v>
      </c>
      <c r="B7939" t="s">
        <v>71</v>
      </c>
      <c r="C7939" t="s">
        <v>174</v>
      </c>
      <c r="D7939" t="s">
        <v>2184</v>
      </c>
      <c r="E7939" t="s">
        <v>2185</v>
      </c>
      <c r="G7939" t="s">
        <v>2532</v>
      </c>
      <c r="H7939" t="s">
        <v>2793</v>
      </c>
      <c r="J7939">
        <v>56.46</v>
      </c>
      <c r="K7939">
        <v>-3.0609999999999999</v>
      </c>
      <c r="M7939" t="s">
        <v>2384</v>
      </c>
      <c r="N7939">
        <v>2008</v>
      </c>
      <c r="O7939" t="s">
        <v>2248</v>
      </c>
      <c r="Q7939" s="64">
        <v>39373</v>
      </c>
      <c r="R7939">
        <v>-5</v>
      </c>
      <c r="S7939">
        <v>8</v>
      </c>
      <c r="T7939">
        <v>147</v>
      </c>
      <c r="U7939">
        <v>20</v>
      </c>
      <c r="V7939">
        <v>20</v>
      </c>
      <c r="W7939" t="s">
        <v>462</v>
      </c>
      <c r="X7939" t="s">
        <v>462</v>
      </c>
      <c r="Y7939" t="s">
        <v>2798</v>
      </c>
      <c r="Z7939">
        <v>4.4180000000000001</v>
      </c>
      <c r="AA7939">
        <v>17</v>
      </c>
      <c r="AB7939">
        <v>4</v>
      </c>
      <c r="AC7939" t="s">
        <v>297</v>
      </c>
      <c r="AD7939">
        <v>3.3380000000000001</v>
      </c>
      <c r="AE7939" t="s">
        <v>2799</v>
      </c>
      <c r="AH7939" t="s">
        <v>31</v>
      </c>
      <c r="AZ7939" t="s">
        <v>31</v>
      </c>
      <c r="BA7939" t="s">
        <v>31</v>
      </c>
    </row>
    <row r="7940" spans="1:53" hidden="1">
      <c r="A7940" t="s">
        <v>2792</v>
      </c>
      <c r="B7940" t="s">
        <v>71</v>
      </c>
      <c r="C7940" t="s">
        <v>174</v>
      </c>
      <c r="D7940" t="s">
        <v>2184</v>
      </c>
      <c r="E7940" t="s">
        <v>2185</v>
      </c>
      <c r="G7940" t="s">
        <v>2532</v>
      </c>
      <c r="H7940" t="s">
        <v>2793</v>
      </c>
      <c r="J7940">
        <v>56.46</v>
      </c>
      <c r="K7940">
        <v>-3.0609999999999999</v>
      </c>
      <c r="M7940" t="s">
        <v>2384</v>
      </c>
      <c r="N7940">
        <v>2008</v>
      </c>
      <c r="O7940" t="s">
        <v>2248</v>
      </c>
      <c r="Q7940" s="64">
        <v>39373</v>
      </c>
      <c r="R7940">
        <v>-5</v>
      </c>
      <c r="S7940">
        <v>8</v>
      </c>
      <c r="T7940">
        <v>147</v>
      </c>
      <c r="U7940">
        <v>20</v>
      </c>
      <c r="V7940">
        <v>20</v>
      </c>
      <c r="W7940" t="s">
        <v>462</v>
      </c>
      <c r="X7940" t="s">
        <v>462</v>
      </c>
      <c r="Y7940" t="s">
        <v>2798</v>
      </c>
      <c r="Z7940">
        <v>16.984999999999999</v>
      </c>
      <c r="AA7940">
        <v>24</v>
      </c>
      <c r="AB7940">
        <v>4</v>
      </c>
      <c r="AC7940" t="s">
        <v>297</v>
      </c>
      <c r="AD7940">
        <v>4.6139999999999999</v>
      </c>
      <c r="AE7940" t="s">
        <v>2799</v>
      </c>
      <c r="AH7940" t="s">
        <v>31</v>
      </c>
      <c r="AZ7940" t="s">
        <v>31</v>
      </c>
      <c r="BA7940" t="s">
        <v>31</v>
      </c>
    </row>
    <row r="7941" spans="1:53" hidden="1">
      <c r="A7941" t="s">
        <v>2792</v>
      </c>
      <c r="B7941" t="s">
        <v>71</v>
      </c>
      <c r="C7941" t="s">
        <v>174</v>
      </c>
      <c r="D7941" t="s">
        <v>2184</v>
      </c>
      <c r="E7941" t="s">
        <v>2185</v>
      </c>
      <c r="G7941" t="s">
        <v>2532</v>
      </c>
      <c r="H7941" t="s">
        <v>2793</v>
      </c>
      <c r="J7941">
        <v>56.46</v>
      </c>
      <c r="K7941">
        <v>-3.0609999999999999</v>
      </c>
      <c r="M7941" t="s">
        <v>2384</v>
      </c>
      <c r="N7941">
        <v>2008</v>
      </c>
      <c r="O7941" t="s">
        <v>2248</v>
      </c>
      <c r="Q7941" s="64">
        <v>39373</v>
      </c>
      <c r="R7941">
        <v>-5</v>
      </c>
      <c r="S7941">
        <v>8</v>
      </c>
      <c r="T7941">
        <v>147</v>
      </c>
      <c r="U7941">
        <v>20</v>
      </c>
      <c r="V7941">
        <v>20</v>
      </c>
      <c r="W7941" t="s">
        <v>462</v>
      </c>
      <c r="X7941" t="s">
        <v>462</v>
      </c>
      <c r="Y7941" t="s">
        <v>2798</v>
      </c>
      <c r="Z7941">
        <v>19.045999999999999</v>
      </c>
      <c r="AA7941">
        <v>31</v>
      </c>
      <c r="AB7941">
        <v>4</v>
      </c>
      <c r="AC7941" t="s">
        <v>297</v>
      </c>
      <c r="AD7941">
        <v>5.5960000000000001</v>
      </c>
      <c r="AE7941" t="s">
        <v>2799</v>
      </c>
      <c r="AH7941" t="s">
        <v>31</v>
      </c>
      <c r="AZ7941" t="s">
        <v>31</v>
      </c>
      <c r="BA7941" t="s">
        <v>31</v>
      </c>
    </row>
    <row r="7942" spans="1:53" hidden="1">
      <c r="A7942" t="s">
        <v>2792</v>
      </c>
      <c r="B7942" t="s">
        <v>71</v>
      </c>
      <c r="C7942" t="s">
        <v>174</v>
      </c>
      <c r="D7942" t="s">
        <v>2184</v>
      </c>
      <c r="E7942" t="s">
        <v>2185</v>
      </c>
      <c r="G7942" t="s">
        <v>2532</v>
      </c>
      <c r="H7942" t="s">
        <v>2793</v>
      </c>
      <c r="J7942">
        <v>56.46</v>
      </c>
      <c r="K7942">
        <v>-3.0609999999999999</v>
      </c>
      <c r="M7942" t="s">
        <v>2384</v>
      </c>
      <c r="N7942">
        <v>2008</v>
      </c>
      <c r="O7942" t="s">
        <v>2248</v>
      </c>
      <c r="Q7942" s="64">
        <v>39373</v>
      </c>
      <c r="R7942">
        <v>-5</v>
      </c>
      <c r="S7942">
        <v>8</v>
      </c>
      <c r="T7942">
        <v>147</v>
      </c>
      <c r="U7942">
        <v>20</v>
      </c>
      <c r="V7942">
        <v>20</v>
      </c>
      <c r="W7942" t="s">
        <v>462</v>
      </c>
      <c r="X7942" t="s">
        <v>462</v>
      </c>
      <c r="Y7942" t="s">
        <v>2798</v>
      </c>
      <c r="Z7942">
        <v>18.850000000000001</v>
      </c>
      <c r="AA7942">
        <v>38</v>
      </c>
      <c r="AB7942">
        <v>4</v>
      </c>
      <c r="AC7942" t="s">
        <v>297</v>
      </c>
      <c r="AD7942">
        <v>5.5960000000000001</v>
      </c>
      <c r="AE7942" t="s">
        <v>2799</v>
      </c>
      <c r="AH7942" t="s">
        <v>31</v>
      </c>
      <c r="AZ7942" t="s">
        <v>31</v>
      </c>
      <c r="BA7942" t="s">
        <v>31</v>
      </c>
    </row>
    <row r="7943" spans="1:53" hidden="1">
      <c r="A7943" t="s">
        <v>2792</v>
      </c>
      <c r="B7943" t="s">
        <v>71</v>
      </c>
      <c r="C7943" t="s">
        <v>174</v>
      </c>
      <c r="D7943" t="s">
        <v>2184</v>
      </c>
      <c r="E7943" t="s">
        <v>2185</v>
      </c>
      <c r="G7943" t="s">
        <v>2532</v>
      </c>
      <c r="H7943" t="s">
        <v>2793</v>
      </c>
      <c r="J7943">
        <v>56.46</v>
      </c>
      <c r="K7943">
        <v>-3.0609999999999999</v>
      </c>
      <c r="M7943" t="s">
        <v>2384</v>
      </c>
      <c r="N7943">
        <v>2008</v>
      </c>
      <c r="O7943" t="s">
        <v>2248</v>
      </c>
      <c r="Q7943" s="64">
        <v>39373</v>
      </c>
      <c r="R7943">
        <v>-5</v>
      </c>
      <c r="S7943">
        <v>8</v>
      </c>
      <c r="T7943">
        <v>147</v>
      </c>
      <c r="U7943">
        <v>20</v>
      </c>
      <c r="V7943">
        <v>20</v>
      </c>
      <c r="W7943" t="s">
        <v>462</v>
      </c>
      <c r="X7943" t="s">
        <v>462</v>
      </c>
      <c r="Y7943" t="s">
        <v>2798</v>
      </c>
      <c r="Z7943">
        <v>19.045999999999999</v>
      </c>
      <c r="AA7943">
        <v>45</v>
      </c>
      <c r="AB7943">
        <v>4</v>
      </c>
      <c r="AC7943" t="s">
        <v>297</v>
      </c>
      <c r="AD7943">
        <v>5.5960000000000001</v>
      </c>
      <c r="AE7943" t="s">
        <v>2799</v>
      </c>
      <c r="AH7943" t="s">
        <v>31</v>
      </c>
      <c r="AZ7943" t="s">
        <v>31</v>
      </c>
      <c r="BA7943" t="s">
        <v>31</v>
      </c>
    </row>
    <row r="7944" spans="1:53" hidden="1">
      <c r="A7944" t="s">
        <v>2792</v>
      </c>
      <c r="B7944" t="s">
        <v>71</v>
      </c>
      <c r="C7944" t="s">
        <v>174</v>
      </c>
      <c r="D7944" t="s">
        <v>2184</v>
      </c>
      <c r="E7944" t="s">
        <v>2185</v>
      </c>
      <c r="F7944" t="s">
        <v>2800</v>
      </c>
      <c r="G7944" t="s">
        <v>2532</v>
      </c>
      <c r="H7944" t="s">
        <v>2801</v>
      </c>
      <c r="J7944">
        <v>51.451000000000001</v>
      </c>
      <c r="K7944">
        <v>-1.4710000000000001</v>
      </c>
      <c r="M7944" t="s">
        <v>2384</v>
      </c>
      <c r="N7944">
        <v>2008</v>
      </c>
      <c r="O7944" t="s">
        <v>2248</v>
      </c>
      <c r="Q7944" s="64">
        <v>39373</v>
      </c>
      <c r="R7944">
        <v>-5</v>
      </c>
      <c r="S7944">
        <v>8</v>
      </c>
      <c r="T7944">
        <v>147</v>
      </c>
      <c r="U7944">
        <v>20</v>
      </c>
      <c r="V7944">
        <v>20</v>
      </c>
      <c r="W7944" t="s">
        <v>462</v>
      </c>
      <c r="X7944" t="s">
        <v>462</v>
      </c>
      <c r="Y7944" t="s">
        <v>493</v>
      </c>
      <c r="Z7944">
        <v>0</v>
      </c>
      <c r="AA7944">
        <v>10</v>
      </c>
      <c r="AB7944">
        <v>4</v>
      </c>
      <c r="AC7944" t="s">
        <v>297</v>
      </c>
      <c r="AD7944">
        <v>0</v>
      </c>
      <c r="AE7944" t="s">
        <v>2802</v>
      </c>
      <c r="AH7944" t="s">
        <v>31</v>
      </c>
      <c r="AZ7944" t="s">
        <v>31</v>
      </c>
      <c r="BA7944" t="s">
        <v>31</v>
      </c>
    </row>
    <row r="7945" spans="1:53" hidden="1">
      <c r="A7945" t="s">
        <v>2792</v>
      </c>
      <c r="B7945" t="s">
        <v>71</v>
      </c>
      <c r="C7945" t="s">
        <v>174</v>
      </c>
      <c r="D7945" t="s">
        <v>2184</v>
      </c>
      <c r="E7945" t="s">
        <v>2185</v>
      </c>
      <c r="F7945" t="s">
        <v>2800</v>
      </c>
      <c r="G7945" t="s">
        <v>2532</v>
      </c>
      <c r="H7945" t="s">
        <v>2801</v>
      </c>
      <c r="J7945">
        <v>51.451000000000001</v>
      </c>
      <c r="K7945">
        <v>-1.4710000000000001</v>
      </c>
      <c r="M7945" t="s">
        <v>2384</v>
      </c>
      <c r="N7945">
        <v>2008</v>
      </c>
      <c r="O7945" t="s">
        <v>2248</v>
      </c>
      <c r="Q7945" s="64">
        <v>39373</v>
      </c>
      <c r="R7945">
        <v>-5</v>
      </c>
      <c r="S7945">
        <v>8</v>
      </c>
      <c r="T7945">
        <v>147</v>
      </c>
      <c r="U7945">
        <v>20</v>
      </c>
      <c r="V7945">
        <v>20</v>
      </c>
      <c r="W7945" t="s">
        <v>462</v>
      </c>
      <c r="X7945" t="s">
        <v>462</v>
      </c>
      <c r="Y7945" t="s">
        <v>493</v>
      </c>
      <c r="Z7945">
        <v>0</v>
      </c>
      <c r="AA7945">
        <v>17</v>
      </c>
      <c r="AB7945">
        <v>4</v>
      </c>
      <c r="AC7945" t="s">
        <v>297</v>
      </c>
      <c r="AD7945">
        <v>0</v>
      </c>
      <c r="AE7945" t="s">
        <v>2802</v>
      </c>
      <c r="AH7945" t="s">
        <v>31</v>
      </c>
      <c r="AZ7945" t="s">
        <v>31</v>
      </c>
      <c r="BA7945" t="s">
        <v>31</v>
      </c>
    </row>
    <row r="7946" spans="1:53" hidden="1">
      <c r="A7946" t="s">
        <v>2792</v>
      </c>
      <c r="B7946" t="s">
        <v>71</v>
      </c>
      <c r="C7946" t="s">
        <v>174</v>
      </c>
      <c r="D7946" t="s">
        <v>2184</v>
      </c>
      <c r="E7946" t="s">
        <v>2185</v>
      </c>
      <c r="F7946" t="s">
        <v>2800</v>
      </c>
      <c r="G7946" t="s">
        <v>2532</v>
      </c>
      <c r="H7946" t="s">
        <v>2801</v>
      </c>
      <c r="J7946">
        <v>51.451000000000001</v>
      </c>
      <c r="K7946">
        <v>-1.4710000000000001</v>
      </c>
      <c r="M7946" t="s">
        <v>2384</v>
      </c>
      <c r="N7946">
        <v>2008</v>
      </c>
      <c r="O7946" t="s">
        <v>2248</v>
      </c>
      <c r="Q7946" s="64">
        <v>39373</v>
      </c>
      <c r="R7946">
        <v>-5</v>
      </c>
      <c r="S7946">
        <v>8</v>
      </c>
      <c r="T7946">
        <v>147</v>
      </c>
      <c r="U7946">
        <v>20</v>
      </c>
      <c r="V7946">
        <v>20</v>
      </c>
      <c r="W7946" t="s">
        <v>462</v>
      </c>
      <c r="X7946" t="s">
        <v>462</v>
      </c>
      <c r="Y7946" t="s">
        <v>493</v>
      </c>
      <c r="Z7946">
        <v>0</v>
      </c>
      <c r="AA7946">
        <v>24</v>
      </c>
      <c r="AB7946">
        <v>4</v>
      </c>
      <c r="AC7946" t="s">
        <v>297</v>
      </c>
      <c r="AD7946">
        <v>0</v>
      </c>
      <c r="AE7946" t="s">
        <v>2802</v>
      </c>
      <c r="AH7946" t="s">
        <v>31</v>
      </c>
      <c r="AZ7946" t="s">
        <v>31</v>
      </c>
      <c r="BA7946" t="s">
        <v>31</v>
      </c>
    </row>
    <row r="7947" spans="1:53" hidden="1">
      <c r="A7947" t="s">
        <v>2792</v>
      </c>
      <c r="B7947" t="s">
        <v>71</v>
      </c>
      <c r="C7947" t="s">
        <v>174</v>
      </c>
      <c r="D7947" t="s">
        <v>2184</v>
      </c>
      <c r="E7947" t="s">
        <v>2185</v>
      </c>
      <c r="F7947" t="s">
        <v>2800</v>
      </c>
      <c r="G7947" t="s">
        <v>2532</v>
      </c>
      <c r="H7947" t="s">
        <v>2801</v>
      </c>
      <c r="J7947">
        <v>51.451000000000001</v>
      </c>
      <c r="K7947">
        <v>-1.4710000000000001</v>
      </c>
      <c r="M7947" t="s">
        <v>2384</v>
      </c>
      <c r="N7947">
        <v>2008</v>
      </c>
      <c r="O7947" t="s">
        <v>2248</v>
      </c>
      <c r="Q7947" s="64">
        <v>39373</v>
      </c>
      <c r="R7947">
        <v>-5</v>
      </c>
      <c r="S7947">
        <v>8</v>
      </c>
      <c r="T7947">
        <v>147</v>
      </c>
      <c r="U7947">
        <v>20</v>
      </c>
      <c r="V7947">
        <v>20</v>
      </c>
      <c r="W7947" t="s">
        <v>462</v>
      </c>
      <c r="X7947" t="s">
        <v>462</v>
      </c>
      <c r="Y7947" t="s">
        <v>493</v>
      </c>
      <c r="Z7947">
        <v>0</v>
      </c>
      <c r="AA7947">
        <v>31</v>
      </c>
      <c r="AB7947">
        <v>4</v>
      </c>
      <c r="AC7947" t="s">
        <v>297</v>
      </c>
      <c r="AD7947">
        <v>0</v>
      </c>
      <c r="AE7947" t="s">
        <v>2802</v>
      </c>
      <c r="AH7947" t="s">
        <v>31</v>
      </c>
      <c r="AZ7947" t="s">
        <v>31</v>
      </c>
      <c r="BA7947" t="s">
        <v>31</v>
      </c>
    </row>
    <row r="7948" spans="1:53" hidden="1">
      <c r="A7948" t="s">
        <v>2792</v>
      </c>
      <c r="B7948" t="s">
        <v>71</v>
      </c>
      <c r="C7948" t="s">
        <v>174</v>
      </c>
      <c r="D7948" t="s">
        <v>2184</v>
      </c>
      <c r="E7948" t="s">
        <v>2185</v>
      </c>
      <c r="F7948" t="s">
        <v>2800</v>
      </c>
      <c r="G7948" t="s">
        <v>2532</v>
      </c>
      <c r="H7948" t="s">
        <v>2801</v>
      </c>
      <c r="J7948">
        <v>51.451000000000001</v>
      </c>
      <c r="K7948">
        <v>-1.4710000000000001</v>
      </c>
      <c r="M7948" t="s">
        <v>2384</v>
      </c>
      <c r="N7948">
        <v>2008</v>
      </c>
      <c r="O7948" t="s">
        <v>2248</v>
      </c>
      <c r="Q7948" s="64">
        <v>39373</v>
      </c>
      <c r="R7948">
        <v>-5</v>
      </c>
      <c r="S7948">
        <v>8</v>
      </c>
      <c r="T7948">
        <v>147</v>
      </c>
      <c r="U7948">
        <v>20</v>
      </c>
      <c r="V7948">
        <v>20</v>
      </c>
      <c r="W7948" t="s">
        <v>462</v>
      </c>
      <c r="X7948" t="s">
        <v>462</v>
      </c>
      <c r="Y7948" t="s">
        <v>493</v>
      </c>
      <c r="Z7948">
        <v>0</v>
      </c>
      <c r="AA7948">
        <v>38</v>
      </c>
      <c r="AB7948">
        <v>4</v>
      </c>
      <c r="AC7948" t="s">
        <v>297</v>
      </c>
      <c r="AD7948">
        <v>0</v>
      </c>
      <c r="AE7948" t="s">
        <v>2802</v>
      </c>
      <c r="AH7948" t="s">
        <v>31</v>
      </c>
      <c r="AZ7948" t="s">
        <v>31</v>
      </c>
      <c r="BA7948" t="s">
        <v>31</v>
      </c>
    </row>
    <row r="7949" spans="1:53" hidden="1">
      <c r="A7949" t="s">
        <v>2792</v>
      </c>
      <c r="B7949" t="s">
        <v>71</v>
      </c>
      <c r="C7949" t="s">
        <v>174</v>
      </c>
      <c r="D7949" t="s">
        <v>2184</v>
      </c>
      <c r="E7949" t="s">
        <v>2185</v>
      </c>
      <c r="F7949" t="s">
        <v>2800</v>
      </c>
      <c r="G7949" t="s">
        <v>2532</v>
      </c>
      <c r="H7949" t="s">
        <v>2801</v>
      </c>
      <c r="J7949">
        <v>51.451000000000001</v>
      </c>
      <c r="K7949">
        <v>-1.4710000000000001</v>
      </c>
      <c r="M7949" t="s">
        <v>2384</v>
      </c>
      <c r="N7949">
        <v>2008</v>
      </c>
      <c r="O7949" t="s">
        <v>2248</v>
      </c>
      <c r="Q7949" s="64">
        <v>39373</v>
      </c>
      <c r="R7949">
        <v>-5</v>
      </c>
      <c r="S7949">
        <v>8</v>
      </c>
      <c r="T7949">
        <v>147</v>
      </c>
      <c r="U7949">
        <v>20</v>
      </c>
      <c r="V7949">
        <v>20</v>
      </c>
      <c r="W7949" t="s">
        <v>462</v>
      </c>
      <c r="X7949" t="s">
        <v>462</v>
      </c>
      <c r="Y7949" t="s">
        <v>493</v>
      </c>
      <c r="Z7949">
        <v>0</v>
      </c>
      <c r="AA7949">
        <v>45</v>
      </c>
      <c r="AB7949">
        <v>4</v>
      </c>
      <c r="AC7949" t="s">
        <v>297</v>
      </c>
      <c r="AD7949">
        <v>0</v>
      </c>
      <c r="AE7949" t="s">
        <v>2802</v>
      </c>
      <c r="AH7949" t="s">
        <v>31</v>
      </c>
      <c r="AZ7949" t="s">
        <v>31</v>
      </c>
      <c r="BA7949" t="s">
        <v>31</v>
      </c>
    </row>
    <row r="7950" spans="1:53" hidden="1">
      <c r="A7950" t="s">
        <v>2792</v>
      </c>
      <c r="B7950" t="s">
        <v>71</v>
      </c>
      <c r="C7950" t="s">
        <v>174</v>
      </c>
      <c r="D7950" t="s">
        <v>2184</v>
      </c>
      <c r="E7950" t="s">
        <v>2185</v>
      </c>
      <c r="F7950" t="s">
        <v>2803</v>
      </c>
      <c r="G7950" t="s">
        <v>2532</v>
      </c>
      <c r="H7950" t="s">
        <v>2801</v>
      </c>
      <c r="J7950">
        <v>51.451000000000001</v>
      </c>
      <c r="K7950">
        <v>-1.4710000000000001</v>
      </c>
      <c r="M7950" t="s">
        <v>2384</v>
      </c>
      <c r="N7950">
        <v>2008</v>
      </c>
      <c r="O7950" t="s">
        <v>2248</v>
      </c>
      <c r="Q7950" s="64">
        <v>39373</v>
      </c>
      <c r="R7950">
        <v>-5</v>
      </c>
      <c r="S7950">
        <v>8</v>
      </c>
      <c r="T7950">
        <v>147</v>
      </c>
      <c r="U7950">
        <v>20</v>
      </c>
      <c r="V7950">
        <v>20</v>
      </c>
      <c r="W7950" t="s">
        <v>462</v>
      </c>
      <c r="X7950" t="s">
        <v>462</v>
      </c>
      <c r="Y7950" t="s">
        <v>493</v>
      </c>
      <c r="Z7950">
        <v>0</v>
      </c>
      <c r="AA7950">
        <v>10</v>
      </c>
      <c r="AB7950">
        <v>4</v>
      </c>
      <c r="AC7950" t="s">
        <v>297</v>
      </c>
      <c r="AD7950">
        <v>0</v>
      </c>
      <c r="AE7950" t="s">
        <v>2802</v>
      </c>
      <c r="AH7950" t="s">
        <v>31</v>
      </c>
      <c r="AZ7950" t="s">
        <v>31</v>
      </c>
      <c r="BA7950" t="s">
        <v>31</v>
      </c>
    </row>
    <row r="7951" spans="1:53" hidden="1">
      <c r="A7951" t="s">
        <v>2792</v>
      </c>
      <c r="B7951" t="s">
        <v>71</v>
      </c>
      <c r="C7951" t="s">
        <v>174</v>
      </c>
      <c r="D7951" t="s">
        <v>2184</v>
      </c>
      <c r="E7951" t="s">
        <v>2185</v>
      </c>
      <c r="F7951" t="s">
        <v>2803</v>
      </c>
      <c r="G7951" t="s">
        <v>2532</v>
      </c>
      <c r="H7951" t="s">
        <v>2801</v>
      </c>
      <c r="J7951">
        <v>51.451000000000001</v>
      </c>
      <c r="K7951">
        <v>-1.4710000000000001</v>
      </c>
      <c r="M7951" t="s">
        <v>2384</v>
      </c>
      <c r="N7951">
        <v>2008</v>
      </c>
      <c r="O7951" t="s">
        <v>2248</v>
      </c>
      <c r="Q7951" s="64">
        <v>39373</v>
      </c>
      <c r="R7951">
        <v>-5</v>
      </c>
      <c r="S7951">
        <v>8</v>
      </c>
      <c r="T7951">
        <v>147</v>
      </c>
      <c r="U7951">
        <v>20</v>
      </c>
      <c r="V7951">
        <v>20</v>
      </c>
      <c r="W7951" t="s">
        <v>462</v>
      </c>
      <c r="X7951" t="s">
        <v>462</v>
      </c>
      <c r="Y7951" t="s">
        <v>493</v>
      </c>
      <c r="Z7951">
        <v>4.4829999999999997</v>
      </c>
      <c r="AA7951">
        <v>17</v>
      </c>
      <c r="AB7951">
        <v>4</v>
      </c>
      <c r="AC7951" t="s">
        <v>297</v>
      </c>
      <c r="AD7951">
        <v>8.2759999999999998</v>
      </c>
      <c r="AE7951" t="s">
        <v>2802</v>
      </c>
      <c r="AH7951" t="s">
        <v>31</v>
      </c>
      <c r="AZ7951" t="s">
        <v>31</v>
      </c>
      <c r="BA7951" t="s">
        <v>31</v>
      </c>
    </row>
    <row r="7952" spans="1:53" hidden="1">
      <c r="A7952" t="s">
        <v>2792</v>
      </c>
      <c r="B7952" t="s">
        <v>71</v>
      </c>
      <c r="C7952" t="s">
        <v>174</v>
      </c>
      <c r="D7952" t="s">
        <v>2184</v>
      </c>
      <c r="E7952" t="s">
        <v>2185</v>
      </c>
      <c r="F7952" t="s">
        <v>2803</v>
      </c>
      <c r="G7952" t="s">
        <v>2532</v>
      </c>
      <c r="H7952" t="s">
        <v>2801</v>
      </c>
      <c r="J7952">
        <v>51.451000000000001</v>
      </c>
      <c r="K7952">
        <v>-1.4710000000000001</v>
      </c>
      <c r="M7952" t="s">
        <v>2384</v>
      </c>
      <c r="N7952">
        <v>2008</v>
      </c>
      <c r="O7952" t="s">
        <v>2248</v>
      </c>
      <c r="Q7952" s="64">
        <v>39373</v>
      </c>
      <c r="R7952">
        <v>-5</v>
      </c>
      <c r="S7952">
        <v>8</v>
      </c>
      <c r="T7952">
        <v>147</v>
      </c>
      <c r="U7952">
        <v>20</v>
      </c>
      <c r="V7952">
        <v>20</v>
      </c>
      <c r="W7952" t="s">
        <v>462</v>
      </c>
      <c r="X7952" t="s">
        <v>462</v>
      </c>
      <c r="Y7952" t="s">
        <v>493</v>
      </c>
      <c r="Z7952">
        <v>4.4829999999999997</v>
      </c>
      <c r="AA7952">
        <v>24</v>
      </c>
      <c r="AB7952">
        <v>4</v>
      </c>
      <c r="AC7952" t="s">
        <v>297</v>
      </c>
      <c r="AD7952">
        <v>8.2759999999999998</v>
      </c>
      <c r="AE7952" t="s">
        <v>2802</v>
      </c>
      <c r="AH7952" t="s">
        <v>31</v>
      </c>
      <c r="AZ7952" t="s">
        <v>31</v>
      </c>
      <c r="BA7952" t="s">
        <v>31</v>
      </c>
    </row>
    <row r="7953" spans="1:53" hidden="1">
      <c r="A7953" t="s">
        <v>2792</v>
      </c>
      <c r="B7953" t="s">
        <v>71</v>
      </c>
      <c r="C7953" t="s">
        <v>174</v>
      </c>
      <c r="D7953" t="s">
        <v>2184</v>
      </c>
      <c r="E7953" t="s">
        <v>2185</v>
      </c>
      <c r="F7953" t="s">
        <v>2803</v>
      </c>
      <c r="G7953" t="s">
        <v>2532</v>
      </c>
      <c r="H7953" t="s">
        <v>2801</v>
      </c>
      <c r="J7953">
        <v>51.451000000000001</v>
      </c>
      <c r="K7953">
        <v>-1.4710000000000001</v>
      </c>
      <c r="M7953" t="s">
        <v>2384</v>
      </c>
      <c r="N7953">
        <v>2008</v>
      </c>
      <c r="O7953" t="s">
        <v>2248</v>
      </c>
      <c r="Q7953" s="64">
        <v>39373</v>
      </c>
      <c r="R7953">
        <v>-5</v>
      </c>
      <c r="S7953">
        <v>8</v>
      </c>
      <c r="T7953">
        <v>147</v>
      </c>
      <c r="U7953">
        <v>20</v>
      </c>
      <c r="V7953">
        <v>20</v>
      </c>
      <c r="W7953" t="s">
        <v>462</v>
      </c>
      <c r="X7953" t="s">
        <v>462</v>
      </c>
      <c r="Y7953" t="s">
        <v>493</v>
      </c>
      <c r="Z7953">
        <v>4.4829999999999997</v>
      </c>
      <c r="AA7953">
        <v>31</v>
      </c>
      <c r="AB7953">
        <v>4</v>
      </c>
      <c r="AC7953" t="s">
        <v>297</v>
      </c>
      <c r="AD7953">
        <v>8.2759999999999998</v>
      </c>
      <c r="AE7953" t="s">
        <v>2802</v>
      </c>
      <c r="AH7953" t="s">
        <v>31</v>
      </c>
      <c r="AZ7953" t="s">
        <v>31</v>
      </c>
      <c r="BA7953" t="s">
        <v>31</v>
      </c>
    </row>
    <row r="7954" spans="1:53" hidden="1">
      <c r="A7954" t="s">
        <v>2792</v>
      </c>
      <c r="B7954" t="s">
        <v>71</v>
      </c>
      <c r="C7954" t="s">
        <v>174</v>
      </c>
      <c r="D7954" t="s">
        <v>2184</v>
      </c>
      <c r="E7954" t="s">
        <v>2185</v>
      </c>
      <c r="F7954" t="s">
        <v>2803</v>
      </c>
      <c r="G7954" t="s">
        <v>2532</v>
      </c>
      <c r="H7954" t="s">
        <v>2801</v>
      </c>
      <c r="J7954">
        <v>51.451000000000001</v>
      </c>
      <c r="K7954">
        <v>-1.4710000000000001</v>
      </c>
      <c r="M7954" t="s">
        <v>2384</v>
      </c>
      <c r="N7954">
        <v>2008</v>
      </c>
      <c r="O7954" t="s">
        <v>2248</v>
      </c>
      <c r="Q7954" s="64">
        <v>39373</v>
      </c>
      <c r="R7954">
        <v>-5</v>
      </c>
      <c r="S7954">
        <v>8</v>
      </c>
      <c r="T7954">
        <v>147</v>
      </c>
      <c r="U7954">
        <v>20</v>
      </c>
      <c r="V7954">
        <v>20</v>
      </c>
      <c r="W7954" t="s">
        <v>462</v>
      </c>
      <c r="X7954" t="s">
        <v>462</v>
      </c>
      <c r="Y7954" t="s">
        <v>493</v>
      </c>
      <c r="Z7954">
        <v>4.4829999999999997</v>
      </c>
      <c r="AA7954">
        <v>38</v>
      </c>
      <c r="AB7954">
        <v>4</v>
      </c>
      <c r="AC7954" t="s">
        <v>297</v>
      </c>
      <c r="AD7954">
        <v>8.2759999999999998</v>
      </c>
      <c r="AE7954" t="s">
        <v>2802</v>
      </c>
      <c r="AH7954" t="s">
        <v>31</v>
      </c>
      <c r="AZ7954" t="s">
        <v>31</v>
      </c>
      <c r="BA7954" t="s">
        <v>31</v>
      </c>
    </row>
    <row r="7955" spans="1:53" hidden="1">
      <c r="A7955" t="s">
        <v>2792</v>
      </c>
      <c r="B7955" t="s">
        <v>71</v>
      </c>
      <c r="C7955" t="s">
        <v>174</v>
      </c>
      <c r="D7955" t="s">
        <v>2184</v>
      </c>
      <c r="E7955" t="s">
        <v>2185</v>
      </c>
      <c r="F7955" t="s">
        <v>2803</v>
      </c>
      <c r="G7955" t="s">
        <v>2532</v>
      </c>
      <c r="H7955" t="s">
        <v>2801</v>
      </c>
      <c r="J7955">
        <v>51.451000000000001</v>
      </c>
      <c r="K7955">
        <v>-1.4710000000000001</v>
      </c>
      <c r="M7955" t="s">
        <v>2384</v>
      </c>
      <c r="N7955">
        <v>2008</v>
      </c>
      <c r="O7955" t="s">
        <v>2248</v>
      </c>
      <c r="Q7955" s="64">
        <v>39373</v>
      </c>
      <c r="R7955">
        <v>-5</v>
      </c>
      <c r="S7955">
        <v>8</v>
      </c>
      <c r="T7955">
        <v>147</v>
      </c>
      <c r="U7955">
        <v>20</v>
      </c>
      <c r="V7955">
        <v>20</v>
      </c>
      <c r="W7955" t="s">
        <v>462</v>
      </c>
      <c r="X7955" t="s">
        <v>462</v>
      </c>
      <c r="Y7955" t="s">
        <v>493</v>
      </c>
      <c r="Z7955">
        <v>4.4829999999999997</v>
      </c>
      <c r="AA7955">
        <v>45</v>
      </c>
      <c r="AB7955">
        <v>4</v>
      </c>
      <c r="AC7955" t="s">
        <v>297</v>
      </c>
      <c r="AD7955">
        <v>8.2759999999999998</v>
      </c>
      <c r="AE7955" t="s">
        <v>2802</v>
      </c>
      <c r="AH7955" t="s">
        <v>31</v>
      </c>
      <c r="AZ7955" t="s">
        <v>31</v>
      </c>
      <c r="BA7955" t="s">
        <v>31</v>
      </c>
    </row>
    <row r="7956" spans="1:53" hidden="1">
      <c r="A7956" t="s">
        <v>2792</v>
      </c>
      <c r="B7956" t="s">
        <v>71</v>
      </c>
      <c r="C7956" t="s">
        <v>174</v>
      </c>
      <c r="D7956" t="s">
        <v>2184</v>
      </c>
      <c r="E7956" t="s">
        <v>2185</v>
      </c>
      <c r="F7956" t="s">
        <v>2788</v>
      </c>
      <c r="G7956" t="s">
        <v>2532</v>
      </c>
      <c r="H7956" t="s">
        <v>2760</v>
      </c>
      <c r="I7956" t="s">
        <v>2761</v>
      </c>
      <c r="J7956">
        <v>56.5</v>
      </c>
      <c r="K7956">
        <v>-3.0619999999999998</v>
      </c>
      <c r="M7956" t="s">
        <v>2384</v>
      </c>
      <c r="N7956">
        <v>2008</v>
      </c>
      <c r="O7956" t="s">
        <v>2248</v>
      </c>
      <c r="Q7956" s="64">
        <v>39373</v>
      </c>
      <c r="R7956">
        <v>-5</v>
      </c>
      <c r="S7956">
        <v>8</v>
      </c>
      <c r="T7956">
        <v>147</v>
      </c>
      <c r="U7956">
        <v>20</v>
      </c>
      <c r="V7956">
        <v>20</v>
      </c>
      <c r="W7956" t="s">
        <v>462</v>
      </c>
      <c r="X7956" t="s">
        <v>462</v>
      </c>
      <c r="Y7956" t="s">
        <v>493</v>
      </c>
      <c r="Z7956">
        <v>79.138000000000005</v>
      </c>
      <c r="AA7956">
        <v>10</v>
      </c>
      <c r="AB7956">
        <v>4</v>
      </c>
      <c r="AC7956" t="s">
        <v>297</v>
      </c>
      <c r="AD7956">
        <v>9.1379999999999999</v>
      </c>
      <c r="AE7956" t="s">
        <v>2802</v>
      </c>
      <c r="AH7956" t="s">
        <v>31</v>
      </c>
      <c r="AZ7956" t="s">
        <v>31</v>
      </c>
      <c r="BA7956" t="s">
        <v>31</v>
      </c>
    </row>
    <row r="7957" spans="1:53" hidden="1">
      <c r="A7957" t="s">
        <v>2792</v>
      </c>
      <c r="B7957" t="s">
        <v>71</v>
      </c>
      <c r="C7957" t="s">
        <v>174</v>
      </c>
      <c r="D7957" t="s">
        <v>2184</v>
      </c>
      <c r="E7957" t="s">
        <v>2185</v>
      </c>
      <c r="F7957" t="s">
        <v>2788</v>
      </c>
      <c r="G7957" t="s">
        <v>2532</v>
      </c>
      <c r="H7957" t="s">
        <v>2760</v>
      </c>
      <c r="I7957" t="s">
        <v>2761</v>
      </c>
      <c r="J7957">
        <v>56.5</v>
      </c>
      <c r="K7957">
        <v>-3.0619999999999998</v>
      </c>
      <c r="M7957" t="s">
        <v>2384</v>
      </c>
      <c r="N7957">
        <v>2008</v>
      </c>
      <c r="O7957" t="s">
        <v>2248</v>
      </c>
      <c r="Q7957" s="64">
        <v>39373</v>
      </c>
      <c r="R7957">
        <v>-5</v>
      </c>
      <c r="S7957">
        <v>8</v>
      </c>
      <c r="T7957">
        <v>147</v>
      </c>
      <c r="U7957">
        <v>20</v>
      </c>
      <c r="V7957">
        <v>20</v>
      </c>
      <c r="W7957" t="s">
        <v>462</v>
      </c>
      <c r="X7957" t="s">
        <v>462</v>
      </c>
      <c r="Y7957" t="s">
        <v>493</v>
      </c>
      <c r="Z7957">
        <v>79.138000000000005</v>
      </c>
      <c r="AA7957">
        <v>17</v>
      </c>
      <c r="AB7957">
        <v>4</v>
      </c>
      <c r="AC7957" t="s">
        <v>297</v>
      </c>
      <c r="AD7957">
        <v>9.1379999999999999</v>
      </c>
      <c r="AE7957" t="s">
        <v>2802</v>
      </c>
      <c r="AH7957" t="s">
        <v>31</v>
      </c>
      <c r="AZ7957" t="s">
        <v>31</v>
      </c>
      <c r="BA7957" t="s">
        <v>31</v>
      </c>
    </row>
    <row r="7958" spans="1:53" hidden="1">
      <c r="A7958" t="s">
        <v>2792</v>
      </c>
      <c r="B7958" t="s">
        <v>71</v>
      </c>
      <c r="C7958" t="s">
        <v>174</v>
      </c>
      <c r="D7958" t="s">
        <v>2184</v>
      </c>
      <c r="E7958" t="s">
        <v>2185</v>
      </c>
      <c r="F7958" t="s">
        <v>2788</v>
      </c>
      <c r="G7958" t="s">
        <v>2532</v>
      </c>
      <c r="H7958" t="s">
        <v>2760</v>
      </c>
      <c r="I7958" t="s">
        <v>2761</v>
      </c>
      <c r="J7958">
        <v>56.5</v>
      </c>
      <c r="K7958">
        <v>-3.0619999999999998</v>
      </c>
      <c r="M7958" t="s">
        <v>2384</v>
      </c>
      <c r="N7958">
        <v>2008</v>
      </c>
      <c r="O7958" t="s">
        <v>2248</v>
      </c>
      <c r="Q7958" s="64">
        <v>39373</v>
      </c>
      <c r="R7958">
        <v>-5</v>
      </c>
      <c r="S7958">
        <v>8</v>
      </c>
      <c r="T7958">
        <v>147</v>
      </c>
      <c r="U7958">
        <v>20</v>
      </c>
      <c r="V7958">
        <v>20</v>
      </c>
      <c r="W7958" t="s">
        <v>462</v>
      </c>
      <c r="X7958" t="s">
        <v>462</v>
      </c>
      <c r="Y7958" t="s">
        <v>493</v>
      </c>
      <c r="Z7958">
        <v>92.069000000000003</v>
      </c>
      <c r="AA7958">
        <v>24</v>
      </c>
      <c r="AB7958">
        <v>4</v>
      </c>
      <c r="AC7958" t="s">
        <v>297</v>
      </c>
      <c r="AD7958">
        <v>9.827</v>
      </c>
      <c r="AE7958" t="s">
        <v>2802</v>
      </c>
      <c r="AH7958" t="s">
        <v>31</v>
      </c>
      <c r="AZ7958" t="s">
        <v>31</v>
      </c>
      <c r="BA7958" t="s">
        <v>31</v>
      </c>
    </row>
    <row r="7959" spans="1:53" hidden="1">
      <c r="A7959" t="s">
        <v>2792</v>
      </c>
      <c r="B7959" t="s">
        <v>71</v>
      </c>
      <c r="C7959" t="s">
        <v>174</v>
      </c>
      <c r="D7959" t="s">
        <v>2184</v>
      </c>
      <c r="E7959" t="s">
        <v>2185</v>
      </c>
      <c r="F7959" t="s">
        <v>2788</v>
      </c>
      <c r="G7959" t="s">
        <v>2532</v>
      </c>
      <c r="H7959" t="s">
        <v>2760</v>
      </c>
      <c r="I7959" t="s">
        <v>2761</v>
      </c>
      <c r="J7959">
        <v>56.5</v>
      </c>
      <c r="K7959">
        <v>-3.0619999999999998</v>
      </c>
      <c r="M7959" t="s">
        <v>2384</v>
      </c>
      <c r="N7959">
        <v>2008</v>
      </c>
      <c r="O7959" t="s">
        <v>2248</v>
      </c>
      <c r="Q7959" s="64">
        <v>39373</v>
      </c>
      <c r="R7959">
        <v>-5</v>
      </c>
      <c r="S7959">
        <v>8</v>
      </c>
      <c r="T7959">
        <v>147</v>
      </c>
      <c r="U7959">
        <v>20</v>
      </c>
      <c r="V7959">
        <v>20</v>
      </c>
      <c r="W7959" t="s">
        <v>462</v>
      </c>
      <c r="X7959" t="s">
        <v>462</v>
      </c>
      <c r="Y7959" t="s">
        <v>493</v>
      </c>
      <c r="Z7959">
        <v>92.069000000000003</v>
      </c>
      <c r="AA7959">
        <v>31</v>
      </c>
      <c r="AB7959">
        <v>4</v>
      </c>
      <c r="AC7959" t="s">
        <v>297</v>
      </c>
      <c r="AD7959">
        <v>9.827</v>
      </c>
      <c r="AE7959" t="s">
        <v>2802</v>
      </c>
      <c r="AH7959" t="s">
        <v>31</v>
      </c>
      <c r="AZ7959" t="s">
        <v>31</v>
      </c>
      <c r="BA7959" t="s">
        <v>31</v>
      </c>
    </row>
    <row r="7960" spans="1:53" hidden="1">
      <c r="A7960" t="s">
        <v>2792</v>
      </c>
      <c r="B7960" t="s">
        <v>71</v>
      </c>
      <c r="C7960" t="s">
        <v>174</v>
      </c>
      <c r="D7960" t="s">
        <v>2184</v>
      </c>
      <c r="E7960" t="s">
        <v>2185</v>
      </c>
      <c r="F7960" t="s">
        <v>2788</v>
      </c>
      <c r="G7960" t="s">
        <v>2532</v>
      </c>
      <c r="H7960" t="s">
        <v>2760</v>
      </c>
      <c r="I7960" t="s">
        <v>2761</v>
      </c>
      <c r="J7960">
        <v>56.5</v>
      </c>
      <c r="K7960">
        <v>-3.0619999999999998</v>
      </c>
      <c r="M7960" t="s">
        <v>2384</v>
      </c>
      <c r="N7960">
        <v>2008</v>
      </c>
      <c r="O7960" t="s">
        <v>2248</v>
      </c>
      <c r="Q7960" s="64">
        <v>39373</v>
      </c>
      <c r="R7960">
        <v>-5</v>
      </c>
      <c r="S7960">
        <v>8</v>
      </c>
      <c r="T7960">
        <v>147</v>
      </c>
      <c r="U7960">
        <v>20</v>
      </c>
      <c r="V7960">
        <v>20</v>
      </c>
      <c r="W7960" t="s">
        <v>462</v>
      </c>
      <c r="X7960" t="s">
        <v>462</v>
      </c>
      <c r="Y7960" t="s">
        <v>493</v>
      </c>
      <c r="Z7960">
        <v>92.069000000000003</v>
      </c>
      <c r="AA7960">
        <v>38</v>
      </c>
      <c r="AB7960">
        <v>4</v>
      </c>
      <c r="AC7960" t="s">
        <v>297</v>
      </c>
      <c r="AD7960">
        <v>9.827</v>
      </c>
      <c r="AE7960" t="s">
        <v>2802</v>
      </c>
      <c r="AH7960" t="s">
        <v>31</v>
      </c>
      <c r="AZ7960" t="s">
        <v>31</v>
      </c>
      <c r="BA7960" t="s">
        <v>31</v>
      </c>
    </row>
    <row r="7961" spans="1:53" hidden="1">
      <c r="A7961" t="s">
        <v>2792</v>
      </c>
      <c r="B7961" t="s">
        <v>71</v>
      </c>
      <c r="C7961" t="s">
        <v>174</v>
      </c>
      <c r="D7961" t="s">
        <v>2184</v>
      </c>
      <c r="E7961" t="s">
        <v>2185</v>
      </c>
      <c r="F7961" t="s">
        <v>2788</v>
      </c>
      <c r="G7961" t="s">
        <v>2532</v>
      </c>
      <c r="H7961" t="s">
        <v>2760</v>
      </c>
      <c r="I7961" t="s">
        <v>2761</v>
      </c>
      <c r="J7961">
        <v>56.5</v>
      </c>
      <c r="K7961">
        <v>-3.0619999999999998</v>
      </c>
      <c r="M7961" t="s">
        <v>2384</v>
      </c>
      <c r="N7961">
        <v>2008</v>
      </c>
      <c r="O7961" t="s">
        <v>2248</v>
      </c>
      <c r="Q7961" s="64">
        <v>39373</v>
      </c>
      <c r="R7961">
        <v>-5</v>
      </c>
      <c r="S7961">
        <v>8</v>
      </c>
      <c r="T7961">
        <v>147</v>
      </c>
      <c r="U7961">
        <v>20</v>
      </c>
      <c r="V7961">
        <v>20</v>
      </c>
      <c r="W7961" t="s">
        <v>462</v>
      </c>
      <c r="X7961" t="s">
        <v>462</v>
      </c>
      <c r="Y7961" t="s">
        <v>493</v>
      </c>
      <c r="Z7961">
        <v>92.069000000000003</v>
      </c>
      <c r="AA7961">
        <v>45</v>
      </c>
      <c r="AB7961">
        <v>4</v>
      </c>
      <c r="AC7961" t="s">
        <v>297</v>
      </c>
      <c r="AD7961">
        <v>9.827</v>
      </c>
      <c r="AE7961" t="s">
        <v>2802</v>
      </c>
      <c r="AH7961" t="s">
        <v>31</v>
      </c>
      <c r="AZ7961" t="s">
        <v>31</v>
      </c>
      <c r="BA7961" t="s">
        <v>31</v>
      </c>
    </row>
    <row r="7962" spans="1:53" hidden="1">
      <c r="A7962" t="s">
        <v>2792</v>
      </c>
      <c r="B7962" t="s">
        <v>71</v>
      </c>
      <c r="C7962" t="s">
        <v>174</v>
      </c>
      <c r="D7962" t="s">
        <v>2184</v>
      </c>
      <c r="E7962" t="s">
        <v>2185</v>
      </c>
      <c r="F7962" t="s">
        <v>2804</v>
      </c>
      <c r="G7962" t="s">
        <v>2532</v>
      </c>
      <c r="H7962" t="s">
        <v>2801</v>
      </c>
      <c r="J7962">
        <v>51.451000000000001</v>
      </c>
      <c r="K7962">
        <v>-1.4710000000000001</v>
      </c>
      <c r="M7962" t="s">
        <v>2384</v>
      </c>
      <c r="N7962">
        <v>2008</v>
      </c>
      <c r="O7962" t="s">
        <v>2248</v>
      </c>
      <c r="Q7962" s="64">
        <v>39373</v>
      </c>
      <c r="R7962">
        <v>-5</v>
      </c>
      <c r="S7962">
        <v>8</v>
      </c>
      <c r="T7962">
        <v>147</v>
      </c>
      <c r="U7962">
        <v>20</v>
      </c>
      <c r="V7962">
        <v>20</v>
      </c>
      <c r="W7962" t="s">
        <v>462</v>
      </c>
      <c r="X7962" t="s">
        <v>462</v>
      </c>
      <c r="Y7962" t="s">
        <v>493</v>
      </c>
      <c r="Z7962">
        <v>8.6210000000000004</v>
      </c>
      <c r="AA7962">
        <v>10</v>
      </c>
      <c r="AB7962">
        <v>4</v>
      </c>
      <c r="AC7962" t="s">
        <v>297</v>
      </c>
      <c r="AD7962">
        <v>16.724</v>
      </c>
      <c r="AE7962" t="s">
        <v>2802</v>
      </c>
      <c r="AH7962" t="s">
        <v>31</v>
      </c>
      <c r="AZ7962" t="s">
        <v>31</v>
      </c>
      <c r="BA7962" t="s">
        <v>31</v>
      </c>
    </row>
    <row r="7963" spans="1:53" hidden="1">
      <c r="A7963" t="s">
        <v>2792</v>
      </c>
      <c r="B7963" t="s">
        <v>71</v>
      </c>
      <c r="C7963" t="s">
        <v>174</v>
      </c>
      <c r="D7963" t="s">
        <v>2184</v>
      </c>
      <c r="E7963" t="s">
        <v>2185</v>
      </c>
      <c r="F7963" t="s">
        <v>2804</v>
      </c>
      <c r="G7963" t="s">
        <v>2532</v>
      </c>
      <c r="H7963" t="s">
        <v>2801</v>
      </c>
      <c r="J7963">
        <v>51.451000000000001</v>
      </c>
      <c r="K7963">
        <v>-1.4710000000000001</v>
      </c>
      <c r="M7963" t="s">
        <v>2384</v>
      </c>
      <c r="N7963">
        <v>2008</v>
      </c>
      <c r="O7963" t="s">
        <v>2248</v>
      </c>
      <c r="Q7963" s="64">
        <v>39373</v>
      </c>
      <c r="R7963">
        <v>-5</v>
      </c>
      <c r="S7963">
        <v>8</v>
      </c>
      <c r="T7963">
        <v>147</v>
      </c>
      <c r="U7963">
        <v>20</v>
      </c>
      <c r="V7963">
        <v>20</v>
      </c>
      <c r="W7963" t="s">
        <v>462</v>
      </c>
      <c r="X7963" t="s">
        <v>462</v>
      </c>
      <c r="Y7963" t="s">
        <v>493</v>
      </c>
      <c r="Z7963">
        <v>33.966000000000001</v>
      </c>
      <c r="AA7963">
        <v>17</v>
      </c>
      <c r="AB7963">
        <v>4</v>
      </c>
      <c r="AC7963" t="s">
        <v>297</v>
      </c>
      <c r="AD7963">
        <v>24.483000000000001</v>
      </c>
      <c r="AE7963" t="s">
        <v>2802</v>
      </c>
      <c r="AH7963" t="s">
        <v>31</v>
      </c>
      <c r="AZ7963" t="s">
        <v>31</v>
      </c>
      <c r="BA7963" t="s">
        <v>31</v>
      </c>
    </row>
    <row r="7964" spans="1:53" hidden="1">
      <c r="A7964" t="s">
        <v>2792</v>
      </c>
      <c r="B7964" t="s">
        <v>71</v>
      </c>
      <c r="C7964" t="s">
        <v>174</v>
      </c>
      <c r="D7964" t="s">
        <v>2184</v>
      </c>
      <c r="E7964" t="s">
        <v>2185</v>
      </c>
      <c r="F7964" t="s">
        <v>2804</v>
      </c>
      <c r="G7964" t="s">
        <v>2532</v>
      </c>
      <c r="H7964" t="s">
        <v>2801</v>
      </c>
      <c r="J7964">
        <v>51.451000000000001</v>
      </c>
      <c r="K7964">
        <v>-1.4710000000000001</v>
      </c>
      <c r="M7964" t="s">
        <v>2384</v>
      </c>
      <c r="N7964">
        <v>2008</v>
      </c>
      <c r="O7964" t="s">
        <v>2248</v>
      </c>
      <c r="Q7964" s="64">
        <v>39373</v>
      </c>
      <c r="R7964">
        <v>-5</v>
      </c>
      <c r="S7964">
        <v>8</v>
      </c>
      <c r="T7964">
        <v>147</v>
      </c>
      <c r="U7964">
        <v>20</v>
      </c>
      <c r="V7964">
        <v>20</v>
      </c>
      <c r="W7964" t="s">
        <v>462</v>
      </c>
      <c r="X7964" t="s">
        <v>462</v>
      </c>
      <c r="Y7964" t="s">
        <v>493</v>
      </c>
      <c r="Z7964">
        <v>33.966000000000001</v>
      </c>
      <c r="AA7964">
        <v>24</v>
      </c>
      <c r="AB7964">
        <v>4</v>
      </c>
      <c r="AC7964" t="s">
        <v>297</v>
      </c>
      <c r="AD7964">
        <v>24.483000000000001</v>
      </c>
      <c r="AE7964" t="s">
        <v>2802</v>
      </c>
      <c r="AH7964" t="s">
        <v>31</v>
      </c>
      <c r="AZ7964" t="s">
        <v>31</v>
      </c>
      <c r="BA7964" t="s">
        <v>31</v>
      </c>
    </row>
    <row r="7965" spans="1:53" hidden="1">
      <c r="A7965" t="s">
        <v>2792</v>
      </c>
      <c r="B7965" t="s">
        <v>71</v>
      </c>
      <c r="C7965" t="s">
        <v>174</v>
      </c>
      <c r="D7965" t="s">
        <v>2184</v>
      </c>
      <c r="E7965" t="s">
        <v>2185</v>
      </c>
      <c r="F7965" t="s">
        <v>2804</v>
      </c>
      <c r="G7965" t="s">
        <v>2532</v>
      </c>
      <c r="H7965" t="s">
        <v>2801</v>
      </c>
      <c r="J7965">
        <v>51.451000000000001</v>
      </c>
      <c r="K7965">
        <v>-1.4710000000000001</v>
      </c>
      <c r="M7965" t="s">
        <v>2384</v>
      </c>
      <c r="N7965">
        <v>2008</v>
      </c>
      <c r="O7965" t="s">
        <v>2248</v>
      </c>
      <c r="Q7965" s="64">
        <v>39373</v>
      </c>
      <c r="R7965">
        <v>-5</v>
      </c>
      <c r="S7965">
        <v>8</v>
      </c>
      <c r="T7965">
        <v>147</v>
      </c>
      <c r="U7965">
        <v>20</v>
      </c>
      <c r="V7965">
        <v>20</v>
      </c>
      <c r="W7965" t="s">
        <v>462</v>
      </c>
      <c r="X7965" t="s">
        <v>462</v>
      </c>
      <c r="Y7965" t="s">
        <v>493</v>
      </c>
      <c r="Z7965">
        <v>33.966000000000001</v>
      </c>
      <c r="AA7965">
        <v>31</v>
      </c>
      <c r="AB7965">
        <v>4</v>
      </c>
      <c r="AC7965" t="s">
        <v>297</v>
      </c>
      <c r="AD7965">
        <v>24.483000000000001</v>
      </c>
      <c r="AE7965" t="s">
        <v>2802</v>
      </c>
      <c r="AH7965" t="s">
        <v>31</v>
      </c>
      <c r="AZ7965" t="s">
        <v>31</v>
      </c>
      <c r="BA7965" t="s">
        <v>31</v>
      </c>
    </row>
    <row r="7966" spans="1:53" hidden="1">
      <c r="A7966" t="s">
        <v>2792</v>
      </c>
      <c r="B7966" t="s">
        <v>71</v>
      </c>
      <c r="C7966" t="s">
        <v>174</v>
      </c>
      <c r="D7966" t="s">
        <v>2184</v>
      </c>
      <c r="E7966" t="s">
        <v>2185</v>
      </c>
      <c r="F7966" t="s">
        <v>2804</v>
      </c>
      <c r="G7966" t="s">
        <v>2532</v>
      </c>
      <c r="H7966" t="s">
        <v>2801</v>
      </c>
      <c r="J7966">
        <v>51.451000000000001</v>
      </c>
      <c r="K7966">
        <v>-1.4710000000000001</v>
      </c>
      <c r="M7966" t="s">
        <v>2384</v>
      </c>
      <c r="N7966">
        <v>2008</v>
      </c>
      <c r="O7966" t="s">
        <v>2248</v>
      </c>
      <c r="Q7966" s="64">
        <v>39373</v>
      </c>
      <c r="R7966">
        <v>-5</v>
      </c>
      <c r="S7966">
        <v>8</v>
      </c>
      <c r="T7966">
        <v>147</v>
      </c>
      <c r="U7966">
        <v>20</v>
      </c>
      <c r="V7966">
        <v>20</v>
      </c>
      <c r="W7966" t="s">
        <v>462</v>
      </c>
      <c r="X7966" t="s">
        <v>462</v>
      </c>
      <c r="Y7966" t="s">
        <v>493</v>
      </c>
      <c r="Z7966">
        <v>33.966000000000001</v>
      </c>
      <c r="AA7966">
        <v>38</v>
      </c>
      <c r="AB7966">
        <v>4</v>
      </c>
      <c r="AC7966" t="s">
        <v>297</v>
      </c>
      <c r="AD7966">
        <v>24.483000000000001</v>
      </c>
      <c r="AE7966" t="s">
        <v>2802</v>
      </c>
      <c r="AH7966" t="s">
        <v>31</v>
      </c>
      <c r="AZ7966" t="s">
        <v>31</v>
      </c>
      <c r="BA7966" t="s">
        <v>31</v>
      </c>
    </row>
    <row r="7967" spans="1:53" hidden="1">
      <c r="A7967" t="s">
        <v>2792</v>
      </c>
      <c r="B7967" t="s">
        <v>71</v>
      </c>
      <c r="C7967" t="s">
        <v>174</v>
      </c>
      <c r="D7967" t="s">
        <v>2184</v>
      </c>
      <c r="E7967" t="s">
        <v>2185</v>
      </c>
      <c r="F7967" t="s">
        <v>2804</v>
      </c>
      <c r="G7967" t="s">
        <v>2532</v>
      </c>
      <c r="H7967" t="s">
        <v>2801</v>
      </c>
      <c r="J7967">
        <v>51.451000000000001</v>
      </c>
      <c r="K7967">
        <v>-1.4710000000000001</v>
      </c>
      <c r="M7967" t="s">
        <v>2384</v>
      </c>
      <c r="N7967">
        <v>2008</v>
      </c>
      <c r="O7967" t="s">
        <v>2248</v>
      </c>
      <c r="Q7967" s="64">
        <v>39373</v>
      </c>
      <c r="R7967">
        <v>-5</v>
      </c>
      <c r="S7967">
        <v>8</v>
      </c>
      <c r="T7967">
        <v>147</v>
      </c>
      <c r="U7967">
        <v>20</v>
      </c>
      <c r="V7967">
        <v>20</v>
      </c>
      <c r="W7967" t="s">
        <v>462</v>
      </c>
      <c r="X7967" t="s">
        <v>462</v>
      </c>
      <c r="Y7967" t="s">
        <v>493</v>
      </c>
      <c r="Z7967">
        <v>33.966000000000001</v>
      </c>
      <c r="AA7967">
        <v>45</v>
      </c>
      <c r="AB7967">
        <v>4</v>
      </c>
      <c r="AC7967" t="s">
        <v>297</v>
      </c>
      <c r="AD7967">
        <v>24.483000000000001</v>
      </c>
      <c r="AE7967" t="s">
        <v>2802</v>
      </c>
      <c r="AH7967" t="s">
        <v>31</v>
      </c>
      <c r="AZ7967" t="s">
        <v>31</v>
      </c>
      <c r="BA7967" t="s">
        <v>31</v>
      </c>
    </row>
    <row r="7968" spans="1:53" hidden="1">
      <c r="A7968" t="s">
        <v>2792</v>
      </c>
      <c r="B7968" t="s">
        <v>71</v>
      </c>
      <c r="C7968" t="s">
        <v>174</v>
      </c>
      <c r="D7968" t="s">
        <v>2184</v>
      </c>
      <c r="E7968" t="s">
        <v>2185</v>
      </c>
      <c r="F7968" t="s">
        <v>2805</v>
      </c>
      <c r="G7968" t="s">
        <v>2532</v>
      </c>
      <c r="H7968" t="s">
        <v>2760</v>
      </c>
      <c r="I7968" t="s">
        <v>2761</v>
      </c>
      <c r="J7968">
        <v>56.5</v>
      </c>
      <c r="K7968">
        <v>-3.0619999999999998</v>
      </c>
      <c r="M7968" t="s">
        <v>2384</v>
      </c>
      <c r="N7968">
        <v>2008</v>
      </c>
      <c r="O7968" t="s">
        <v>2248</v>
      </c>
      <c r="Q7968" s="64">
        <v>39373</v>
      </c>
      <c r="R7968">
        <v>-5</v>
      </c>
      <c r="S7968">
        <v>8</v>
      </c>
      <c r="T7968">
        <v>147</v>
      </c>
      <c r="U7968">
        <v>20</v>
      </c>
      <c r="V7968">
        <v>20</v>
      </c>
      <c r="W7968" t="s">
        <v>462</v>
      </c>
      <c r="X7968" t="s">
        <v>462</v>
      </c>
      <c r="Y7968" t="s">
        <v>493</v>
      </c>
      <c r="Z7968">
        <v>74.828000000000003</v>
      </c>
      <c r="AA7968">
        <v>10</v>
      </c>
      <c r="AB7968">
        <v>4</v>
      </c>
      <c r="AC7968" t="s">
        <v>297</v>
      </c>
      <c r="AD7968">
        <v>15</v>
      </c>
      <c r="AE7968" t="s">
        <v>2802</v>
      </c>
      <c r="AH7968" t="s">
        <v>31</v>
      </c>
      <c r="AZ7968" t="s">
        <v>31</v>
      </c>
      <c r="BA7968" t="s">
        <v>31</v>
      </c>
    </row>
    <row r="7969" spans="1:53" hidden="1">
      <c r="A7969" t="s">
        <v>2792</v>
      </c>
      <c r="B7969" t="s">
        <v>71</v>
      </c>
      <c r="C7969" t="s">
        <v>174</v>
      </c>
      <c r="D7969" t="s">
        <v>2184</v>
      </c>
      <c r="E7969" t="s">
        <v>2185</v>
      </c>
      <c r="F7969" t="s">
        <v>2805</v>
      </c>
      <c r="G7969" t="s">
        <v>2532</v>
      </c>
      <c r="H7969" t="s">
        <v>2760</v>
      </c>
      <c r="I7969" t="s">
        <v>2761</v>
      </c>
      <c r="J7969">
        <v>56.5</v>
      </c>
      <c r="K7969">
        <v>-3.0619999999999998</v>
      </c>
      <c r="M7969" t="s">
        <v>2384</v>
      </c>
      <c r="N7969">
        <v>2008</v>
      </c>
      <c r="O7969" t="s">
        <v>2248</v>
      </c>
      <c r="Q7969" s="64">
        <v>39373</v>
      </c>
      <c r="R7969">
        <v>-5</v>
      </c>
      <c r="S7969">
        <v>8</v>
      </c>
      <c r="T7969">
        <v>147</v>
      </c>
      <c r="U7969">
        <v>20</v>
      </c>
      <c r="V7969">
        <v>20</v>
      </c>
      <c r="W7969" t="s">
        <v>462</v>
      </c>
      <c r="X7969" t="s">
        <v>462</v>
      </c>
      <c r="Y7969" t="s">
        <v>493</v>
      </c>
      <c r="Z7969">
        <v>92.069000000000003</v>
      </c>
      <c r="AA7969">
        <v>17</v>
      </c>
      <c r="AB7969">
        <v>4</v>
      </c>
      <c r="AC7969" t="s">
        <v>297</v>
      </c>
      <c r="AD7969">
        <v>12.586</v>
      </c>
      <c r="AE7969" t="s">
        <v>2802</v>
      </c>
      <c r="AH7969" t="s">
        <v>31</v>
      </c>
      <c r="AZ7969" t="s">
        <v>31</v>
      </c>
      <c r="BA7969" t="s">
        <v>31</v>
      </c>
    </row>
    <row r="7970" spans="1:53" hidden="1">
      <c r="A7970" t="s">
        <v>2792</v>
      </c>
      <c r="B7970" t="s">
        <v>71</v>
      </c>
      <c r="C7970" t="s">
        <v>174</v>
      </c>
      <c r="D7970" t="s">
        <v>2184</v>
      </c>
      <c r="E7970" t="s">
        <v>2185</v>
      </c>
      <c r="F7970" t="s">
        <v>2805</v>
      </c>
      <c r="G7970" t="s">
        <v>2532</v>
      </c>
      <c r="H7970" t="s">
        <v>2760</v>
      </c>
      <c r="I7970" t="s">
        <v>2761</v>
      </c>
      <c r="J7970">
        <v>56.5</v>
      </c>
      <c r="K7970">
        <v>-3.0619999999999998</v>
      </c>
      <c r="M7970" t="s">
        <v>2384</v>
      </c>
      <c r="N7970">
        <v>2008</v>
      </c>
      <c r="O7970" t="s">
        <v>2248</v>
      </c>
      <c r="Q7970" s="64">
        <v>39373</v>
      </c>
      <c r="R7970">
        <v>-5</v>
      </c>
      <c r="S7970">
        <v>8</v>
      </c>
      <c r="T7970">
        <v>147</v>
      </c>
      <c r="U7970">
        <v>20</v>
      </c>
      <c r="V7970">
        <v>20</v>
      </c>
      <c r="W7970" t="s">
        <v>462</v>
      </c>
      <c r="X7970" t="s">
        <v>462</v>
      </c>
      <c r="Y7970" t="s">
        <v>493</v>
      </c>
      <c r="Z7970">
        <v>91.724000000000004</v>
      </c>
      <c r="AA7970">
        <v>24</v>
      </c>
      <c r="AB7970">
        <v>4</v>
      </c>
      <c r="AC7970" t="s">
        <v>297</v>
      </c>
      <c r="AD7970">
        <v>9.8000000000000007</v>
      </c>
      <c r="AE7970" t="s">
        <v>2802</v>
      </c>
      <c r="AH7970" t="s">
        <v>31</v>
      </c>
      <c r="AZ7970" t="s">
        <v>31</v>
      </c>
      <c r="BA7970" t="s">
        <v>31</v>
      </c>
    </row>
    <row r="7971" spans="1:53" hidden="1">
      <c r="A7971" t="s">
        <v>2792</v>
      </c>
      <c r="B7971" t="s">
        <v>71</v>
      </c>
      <c r="C7971" t="s">
        <v>174</v>
      </c>
      <c r="D7971" t="s">
        <v>2184</v>
      </c>
      <c r="E7971" t="s">
        <v>2185</v>
      </c>
      <c r="F7971" t="s">
        <v>2805</v>
      </c>
      <c r="G7971" t="s">
        <v>2532</v>
      </c>
      <c r="H7971" t="s">
        <v>2760</v>
      </c>
      <c r="I7971" t="s">
        <v>2761</v>
      </c>
      <c r="J7971">
        <v>56.5</v>
      </c>
      <c r="K7971">
        <v>-3.0619999999999998</v>
      </c>
      <c r="M7971" t="s">
        <v>2384</v>
      </c>
      <c r="N7971">
        <v>2008</v>
      </c>
      <c r="O7971" t="s">
        <v>2248</v>
      </c>
      <c r="Q7971" s="64">
        <v>39373</v>
      </c>
      <c r="R7971">
        <v>-5</v>
      </c>
      <c r="S7971">
        <v>8</v>
      </c>
      <c r="T7971">
        <v>147</v>
      </c>
      <c r="U7971">
        <v>20</v>
      </c>
      <c r="V7971">
        <v>20</v>
      </c>
      <c r="W7971" t="s">
        <v>462</v>
      </c>
      <c r="X7971" t="s">
        <v>462</v>
      </c>
      <c r="Y7971" t="s">
        <v>493</v>
      </c>
      <c r="Z7971">
        <v>91.724000000000004</v>
      </c>
      <c r="AA7971">
        <v>31</v>
      </c>
      <c r="AB7971">
        <v>4</v>
      </c>
      <c r="AC7971" t="s">
        <v>297</v>
      </c>
      <c r="AD7971">
        <v>9.8000000000000007</v>
      </c>
      <c r="AE7971" t="s">
        <v>2802</v>
      </c>
      <c r="AH7971" t="s">
        <v>31</v>
      </c>
      <c r="AZ7971" t="s">
        <v>31</v>
      </c>
      <c r="BA7971" t="s">
        <v>31</v>
      </c>
    </row>
    <row r="7972" spans="1:53" hidden="1">
      <c r="A7972" t="s">
        <v>2792</v>
      </c>
      <c r="B7972" t="s">
        <v>71</v>
      </c>
      <c r="C7972" t="s">
        <v>174</v>
      </c>
      <c r="D7972" t="s">
        <v>2184</v>
      </c>
      <c r="E7972" t="s">
        <v>2185</v>
      </c>
      <c r="F7972" t="s">
        <v>2805</v>
      </c>
      <c r="G7972" t="s">
        <v>2532</v>
      </c>
      <c r="H7972" t="s">
        <v>2760</v>
      </c>
      <c r="I7972" t="s">
        <v>2761</v>
      </c>
      <c r="J7972">
        <v>56.5</v>
      </c>
      <c r="K7972">
        <v>-3.0619999999999998</v>
      </c>
      <c r="M7972" t="s">
        <v>2384</v>
      </c>
      <c r="N7972">
        <v>2008</v>
      </c>
      <c r="O7972" t="s">
        <v>2248</v>
      </c>
      <c r="Q7972" s="64">
        <v>39373</v>
      </c>
      <c r="R7972">
        <v>-5</v>
      </c>
      <c r="S7972">
        <v>8</v>
      </c>
      <c r="T7972">
        <v>147</v>
      </c>
      <c r="U7972">
        <v>20</v>
      </c>
      <c r="V7972">
        <v>20</v>
      </c>
      <c r="W7972" t="s">
        <v>462</v>
      </c>
      <c r="X7972" t="s">
        <v>462</v>
      </c>
      <c r="Y7972" t="s">
        <v>493</v>
      </c>
      <c r="Z7972">
        <v>91.724000000000004</v>
      </c>
      <c r="AA7972">
        <v>38</v>
      </c>
      <c r="AB7972">
        <v>4</v>
      </c>
      <c r="AC7972" t="s">
        <v>297</v>
      </c>
      <c r="AD7972">
        <v>9.8000000000000007</v>
      </c>
      <c r="AE7972" t="s">
        <v>2802</v>
      </c>
      <c r="AH7972" t="s">
        <v>31</v>
      </c>
      <c r="AZ7972" t="s">
        <v>31</v>
      </c>
      <c r="BA7972" t="s">
        <v>31</v>
      </c>
    </row>
    <row r="7973" spans="1:53" hidden="1">
      <c r="A7973" t="s">
        <v>2792</v>
      </c>
      <c r="B7973" t="s">
        <v>71</v>
      </c>
      <c r="C7973" t="s">
        <v>174</v>
      </c>
      <c r="D7973" t="s">
        <v>2184</v>
      </c>
      <c r="E7973" t="s">
        <v>2185</v>
      </c>
      <c r="F7973" t="s">
        <v>2805</v>
      </c>
      <c r="G7973" t="s">
        <v>2532</v>
      </c>
      <c r="H7973" t="s">
        <v>2760</v>
      </c>
      <c r="I7973" t="s">
        <v>2761</v>
      </c>
      <c r="J7973">
        <v>56.5</v>
      </c>
      <c r="K7973">
        <v>-3.0619999999999998</v>
      </c>
      <c r="M7973" t="s">
        <v>2384</v>
      </c>
      <c r="N7973">
        <v>2008</v>
      </c>
      <c r="O7973" t="s">
        <v>2248</v>
      </c>
      <c r="Q7973" s="64">
        <v>39373</v>
      </c>
      <c r="R7973">
        <v>-5</v>
      </c>
      <c r="S7973">
        <v>8</v>
      </c>
      <c r="T7973">
        <v>147</v>
      </c>
      <c r="U7973">
        <v>20</v>
      </c>
      <c r="V7973">
        <v>20</v>
      </c>
      <c r="W7973" t="s">
        <v>462</v>
      </c>
      <c r="X7973" t="s">
        <v>462</v>
      </c>
      <c r="Y7973" t="s">
        <v>493</v>
      </c>
      <c r="Z7973">
        <v>91.724000000000004</v>
      </c>
      <c r="AA7973">
        <v>45</v>
      </c>
      <c r="AB7973">
        <v>4</v>
      </c>
      <c r="AC7973" t="s">
        <v>297</v>
      </c>
      <c r="AD7973">
        <v>9.8000000000000007</v>
      </c>
      <c r="AE7973" t="s">
        <v>2802</v>
      </c>
      <c r="AH7973" t="s">
        <v>31</v>
      </c>
      <c r="AZ7973" t="s">
        <v>31</v>
      </c>
      <c r="BA7973" t="s">
        <v>31</v>
      </c>
    </row>
    <row r="7974" spans="1:53" hidden="1">
      <c r="A7974" t="s">
        <v>2792</v>
      </c>
      <c r="B7974" t="s">
        <v>71</v>
      </c>
      <c r="C7974" t="s">
        <v>174</v>
      </c>
      <c r="D7974" t="s">
        <v>2184</v>
      </c>
      <c r="E7974" t="s">
        <v>2185</v>
      </c>
      <c r="F7974" t="s">
        <v>2770</v>
      </c>
      <c r="G7974" t="s">
        <v>2532</v>
      </c>
      <c r="H7974" t="s">
        <v>2763</v>
      </c>
      <c r="J7974">
        <v>59.665999999999997</v>
      </c>
      <c r="K7974">
        <v>10.792</v>
      </c>
      <c r="M7974" t="s">
        <v>2384</v>
      </c>
      <c r="N7974">
        <v>2008</v>
      </c>
      <c r="O7974" t="s">
        <v>2248</v>
      </c>
      <c r="Q7974" s="64">
        <v>39373</v>
      </c>
      <c r="R7974">
        <v>-5</v>
      </c>
      <c r="S7974">
        <v>8</v>
      </c>
      <c r="T7974">
        <v>147</v>
      </c>
      <c r="U7974">
        <v>20</v>
      </c>
      <c r="V7974">
        <v>20</v>
      </c>
      <c r="W7974" t="s">
        <v>462</v>
      </c>
      <c r="X7974" t="s">
        <v>462</v>
      </c>
      <c r="Y7974" t="s">
        <v>493</v>
      </c>
      <c r="Z7974">
        <v>0</v>
      </c>
      <c r="AA7974">
        <v>10</v>
      </c>
      <c r="AB7974">
        <v>4</v>
      </c>
      <c r="AC7974" t="s">
        <v>297</v>
      </c>
      <c r="AD7974">
        <v>0</v>
      </c>
      <c r="AE7974" t="s">
        <v>2802</v>
      </c>
      <c r="AH7974" t="s">
        <v>31</v>
      </c>
      <c r="AZ7974" t="s">
        <v>31</v>
      </c>
      <c r="BA7974" t="s">
        <v>31</v>
      </c>
    </row>
    <row r="7975" spans="1:53" hidden="1">
      <c r="A7975" t="s">
        <v>2792</v>
      </c>
      <c r="B7975" t="s">
        <v>71</v>
      </c>
      <c r="C7975" t="s">
        <v>174</v>
      </c>
      <c r="D7975" t="s">
        <v>2184</v>
      </c>
      <c r="E7975" t="s">
        <v>2185</v>
      </c>
      <c r="F7975" t="s">
        <v>2770</v>
      </c>
      <c r="G7975" t="s">
        <v>2532</v>
      </c>
      <c r="H7975" t="s">
        <v>2763</v>
      </c>
      <c r="J7975">
        <v>59.665999999999997</v>
      </c>
      <c r="K7975">
        <v>10.792</v>
      </c>
      <c r="M7975" t="s">
        <v>2384</v>
      </c>
      <c r="N7975">
        <v>2008</v>
      </c>
      <c r="O7975" t="s">
        <v>2248</v>
      </c>
      <c r="Q7975" s="64">
        <v>39373</v>
      </c>
      <c r="R7975">
        <v>-5</v>
      </c>
      <c r="S7975">
        <v>8</v>
      </c>
      <c r="T7975">
        <v>147</v>
      </c>
      <c r="U7975">
        <v>20</v>
      </c>
      <c r="V7975">
        <v>20</v>
      </c>
      <c r="W7975" t="s">
        <v>462</v>
      </c>
      <c r="X7975" t="s">
        <v>462</v>
      </c>
      <c r="Y7975" t="s">
        <v>493</v>
      </c>
      <c r="Z7975">
        <v>0</v>
      </c>
      <c r="AA7975">
        <v>17</v>
      </c>
      <c r="AB7975">
        <v>4</v>
      </c>
      <c r="AC7975" t="s">
        <v>297</v>
      </c>
      <c r="AD7975">
        <v>0</v>
      </c>
      <c r="AE7975" t="s">
        <v>2802</v>
      </c>
      <c r="AH7975" t="s">
        <v>31</v>
      </c>
      <c r="AZ7975" t="s">
        <v>31</v>
      </c>
      <c r="BA7975" t="s">
        <v>31</v>
      </c>
    </row>
    <row r="7976" spans="1:53" hidden="1">
      <c r="A7976" t="s">
        <v>2792</v>
      </c>
      <c r="B7976" t="s">
        <v>71</v>
      </c>
      <c r="C7976" t="s">
        <v>174</v>
      </c>
      <c r="D7976" t="s">
        <v>2184</v>
      </c>
      <c r="E7976" t="s">
        <v>2185</v>
      </c>
      <c r="F7976" t="s">
        <v>2770</v>
      </c>
      <c r="G7976" t="s">
        <v>2532</v>
      </c>
      <c r="H7976" t="s">
        <v>2763</v>
      </c>
      <c r="J7976">
        <v>59.665999999999997</v>
      </c>
      <c r="K7976">
        <v>10.792</v>
      </c>
      <c r="M7976" t="s">
        <v>2384</v>
      </c>
      <c r="N7976">
        <v>2008</v>
      </c>
      <c r="O7976" t="s">
        <v>2248</v>
      </c>
      <c r="Q7976" s="64">
        <v>39373</v>
      </c>
      <c r="R7976">
        <v>-5</v>
      </c>
      <c r="S7976">
        <v>8</v>
      </c>
      <c r="T7976">
        <v>147</v>
      </c>
      <c r="U7976">
        <v>20</v>
      </c>
      <c r="V7976">
        <v>20</v>
      </c>
      <c r="W7976" t="s">
        <v>462</v>
      </c>
      <c r="X7976" t="s">
        <v>462</v>
      </c>
      <c r="Y7976" t="s">
        <v>493</v>
      </c>
      <c r="Z7976">
        <v>0</v>
      </c>
      <c r="AA7976">
        <v>24</v>
      </c>
      <c r="AB7976">
        <v>4</v>
      </c>
      <c r="AC7976" t="s">
        <v>297</v>
      </c>
      <c r="AD7976">
        <v>0</v>
      </c>
      <c r="AE7976" t="s">
        <v>2802</v>
      </c>
      <c r="AH7976" t="s">
        <v>31</v>
      </c>
      <c r="AZ7976" t="s">
        <v>31</v>
      </c>
      <c r="BA7976" t="s">
        <v>31</v>
      </c>
    </row>
    <row r="7977" spans="1:53" hidden="1">
      <c r="A7977" t="s">
        <v>2792</v>
      </c>
      <c r="B7977" t="s">
        <v>71</v>
      </c>
      <c r="C7977" t="s">
        <v>174</v>
      </c>
      <c r="D7977" t="s">
        <v>2184</v>
      </c>
      <c r="E7977" t="s">
        <v>2185</v>
      </c>
      <c r="F7977" t="s">
        <v>2770</v>
      </c>
      <c r="G7977" t="s">
        <v>2532</v>
      </c>
      <c r="H7977" t="s">
        <v>2763</v>
      </c>
      <c r="J7977">
        <v>59.665999999999997</v>
      </c>
      <c r="K7977">
        <v>10.792</v>
      </c>
      <c r="M7977" t="s">
        <v>2384</v>
      </c>
      <c r="N7977">
        <v>2008</v>
      </c>
      <c r="O7977" t="s">
        <v>2248</v>
      </c>
      <c r="Q7977" s="64">
        <v>39373</v>
      </c>
      <c r="R7977">
        <v>-5</v>
      </c>
      <c r="S7977">
        <v>8</v>
      </c>
      <c r="T7977">
        <v>147</v>
      </c>
      <c r="U7977">
        <v>20</v>
      </c>
      <c r="V7977">
        <v>20</v>
      </c>
      <c r="W7977" t="s">
        <v>462</v>
      </c>
      <c r="X7977" t="s">
        <v>462</v>
      </c>
      <c r="Y7977" t="s">
        <v>493</v>
      </c>
      <c r="Z7977">
        <v>0</v>
      </c>
      <c r="AA7977">
        <v>31</v>
      </c>
      <c r="AB7977">
        <v>4</v>
      </c>
      <c r="AC7977" t="s">
        <v>297</v>
      </c>
      <c r="AD7977">
        <v>0</v>
      </c>
      <c r="AE7977" t="s">
        <v>2802</v>
      </c>
      <c r="AH7977" t="s">
        <v>31</v>
      </c>
      <c r="AZ7977" t="s">
        <v>31</v>
      </c>
      <c r="BA7977" t="s">
        <v>31</v>
      </c>
    </row>
    <row r="7978" spans="1:53" hidden="1">
      <c r="A7978" t="s">
        <v>2792</v>
      </c>
      <c r="B7978" t="s">
        <v>71</v>
      </c>
      <c r="C7978" t="s">
        <v>174</v>
      </c>
      <c r="D7978" t="s">
        <v>2184</v>
      </c>
      <c r="E7978" t="s">
        <v>2185</v>
      </c>
      <c r="F7978" t="s">
        <v>2770</v>
      </c>
      <c r="G7978" t="s">
        <v>2532</v>
      </c>
      <c r="H7978" t="s">
        <v>2763</v>
      </c>
      <c r="J7978">
        <v>59.665999999999997</v>
      </c>
      <c r="K7978">
        <v>10.792</v>
      </c>
      <c r="M7978" t="s">
        <v>2384</v>
      </c>
      <c r="N7978">
        <v>2008</v>
      </c>
      <c r="O7978" t="s">
        <v>2248</v>
      </c>
      <c r="Q7978" s="64">
        <v>39373</v>
      </c>
      <c r="R7978">
        <v>-5</v>
      </c>
      <c r="S7978">
        <v>8</v>
      </c>
      <c r="T7978">
        <v>147</v>
      </c>
      <c r="U7978">
        <v>20</v>
      </c>
      <c r="V7978">
        <v>20</v>
      </c>
      <c r="W7978" t="s">
        <v>462</v>
      </c>
      <c r="X7978" t="s">
        <v>462</v>
      </c>
      <c r="Y7978" t="s">
        <v>493</v>
      </c>
      <c r="Z7978">
        <v>0</v>
      </c>
      <c r="AA7978">
        <v>38</v>
      </c>
      <c r="AB7978">
        <v>4</v>
      </c>
      <c r="AC7978" t="s">
        <v>297</v>
      </c>
      <c r="AD7978">
        <v>0</v>
      </c>
      <c r="AE7978" t="s">
        <v>2802</v>
      </c>
      <c r="AH7978" t="s">
        <v>31</v>
      </c>
      <c r="AZ7978" t="s">
        <v>31</v>
      </c>
      <c r="BA7978" t="s">
        <v>31</v>
      </c>
    </row>
    <row r="7979" spans="1:53" hidden="1">
      <c r="A7979" t="s">
        <v>2792</v>
      </c>
      <c r="B7979" t="s">
        <v>71</v>
      </c>
      <c r="C7979" t="s">
        <v>174</v>
      </c>
      <c r="D7979" t="s">
        <v>2184</v>
      </c>
      <c r="E7979" t="s">
        <v>2185</v>
      </c>
      <c r="F7979" t="s">
        <v>2770</v>
      </c>
      <c r="G7979" t="s">
        <v>2532</v>
      </c>
      <c r="H7979" t="s">
        <v>2763</v>
      </c>
      <c r="J7979">
        <v>59.665999999999997</v>
      </c>
      <c r="K7979">
        <v>10.792</v>
      </c>
      <c r="M7979" t="s">
        <v>2384</v>
      </c>
      <c r="N7979">
        <v>2008</v>
      </c>
      <c r="O7979" t="s">
        <v>2248</v>
      </c>
      <c r="Q7979" s="64">
        <v>39373</v>
      </c>
      <c r="R7979">
        <v>-5</v>
      </c>
      <c r="S7979">
        <v>8</v>
      </c>
      <c r="T7979">
        <v>147</v>
      </c>
      <c r="U7979">
        <v>20</v>
      </c>
      <c r="V7979">
        <v>20</v>
      </c>
      <c r="W7979" t="s">
        <v>462</v>
      </c>
      <c r="X7979" t="s">
        <v>462</v>
      </c>
      <c r="Y7979" t="s">
        <v>493</v>
      </c>
      <c r="Z7979">
        <v>0</v>
      </c>
      <c r="AA7979">
        <v>45</v>
      </c>
      <c r="AB7979">
        <v>4</v>
      </c>
      <c r="AC7979" t="s">
        <v>297</v>
      </c>
      <c r="AD7979">
        <v>0</v>
      </c>
      <c r="AE7979" t="s">
        <v>2802</v>
      </c>
      <c r="AH7979" t="s">
        <v>31</v>
      </c>
      <c r="AZ7979" t="s">
        <v>31</v>
      </c>
      <c r="BA7979" t="s">
        <v>31</v>
      </c>
    </row>
    <row r="7980" spans="1:53" hidden="1">
      <c r="A7980" t="s">
        <v>2792</v>
      </c>
      <c r="B7980" t="s">
        <v>71</v>
      </c>
      <c r="C7980" t="s">
        <v>174</v>
      </c>
      <c r="D7980" t="s">
        <v>2184</v>
      </c>
      <c r="E7980" t="s">
        <v>2185</v>
      </c>
      <c r="F7980" t="s">
        <v>2806</v>
      </c>
      <c r="G7980" t="s">
        <v>2532</v>
      </c>
      <c r="H7980" t="s">
        <v>2760</v>
      </c>
      <c r="I7980" t="s">
        <v>2761</v>
      </c>
      <c r="J7980">
        <v>56.5</v>
      </c>
      <c r="K7980">
        <v>-3.0619999999999998</v>
      </c>
      <c r="M7980" t="s">
        <v>2384</v>
      </c>
      <c r="N7980">
        <v>2008</v>
      </c>
      <c r="O7980" t="s">
        <v>2248</v>
      </c>
      <c r="Q7980" s="64">
        <v>39373</v>
      </c>
      <c r="R7980">
        <v>-5</v>
      </c>
      <c r="S7980">
        <v>8</v>
      </c>
      <c r="T7980">
        <v>147</v>
      </c>
      <c r="U7980">
        <v>20</v>
      </c>
      <c r="V7980">
        <v>20</v>
      </c>
      <c r="W7980" t="s">
        <v>462</v>
      </c>
      <c r="X7980" t="s">
        <v>462</v>
      </c>
      <c r="Y7980" t="s">
        <v>493</v>
      </c>
      <c r="Z7980">
        <v>82.414000000000001</v>
      </c>
      <c r="AA7980">
        <v>10</v>
      </c>
      <c r="AB7980">
        <v>4</v>
      </c>
      <c r="AC7980" t="s">
        <v>297</v>
      </c>
      <c r="AD7980">
        <v>21.724</v>
      </c>
      <c r="AE7980" t="s">
        <v>2802</v>
      </c>
      <c r="AH7980" t="s">
        <v>31</v>
      </c>
      <c r="AZ7980" t="s">
        <v>31</v>
      </c>
      <c r="BA7980" t="s">
        <v>31</v>
      </c>
    </row>
    <row r="7981" spans="1:53" hidden="1">
      <c r="A7981" t="s">
        <v>2792</v>
      </c>
      <c r="B7981" t="s">
        <v>71</v>
      </c>
      <c r="C7981" t="s">
        <v>174</v>
      </c>
      <c r="D7981" t="s">
        <v>2184</v>
      </c>
      <c r="E7981" t="s">
        <v>2185</v>
      </c>
      <c r="F7981" t="s">
        <v>2806</v>
      </c>
      <c r="G7981" t="s">
        <v>2532</v>
      </c>
      <c r="H7981" t="s">
        <v>2760</v>
      </c>
      <c r="I7981" t="s">
        <v>2761</v>
      </c>
      <c r="J7981">
        <v>56.5</v>
      </c>
      <c r="K7981">
        <v>-3.0619999999999998</v>
      </c>
      <c r="M7981" t="s">
        <v>2384</v>
      </c>
      <c r="N7981">
        <v>2008</v>
      </c>
      <c r="O7981" t="s">
        <v>2248</v>
      </c>
      <c r="Q7981" s="64">
        <v>39373</v>
      </c>
      <c r="R7981">
        <v>-5</v>
      </c>
      <c r="S7981">
        <v>8</v>
      </c>
      <c r="T7981">
        <v>147</v>
      </c>
      <c r="U7981">
        <v>20</v>
      </c>
      <c r="V7981">
        <v>20</v>
      </c>
      <c r="W7981" t="s">
        <v>462</v>
      </c>
      <c r="X7981" t="s">
        <v>462</v>
      </c>
      <c r="Y7981" t="s">
        <v>493</v>
      </c>
      <c r="Z7981">
        <v>87.585999999999999</v>
      </c>
      <c r="AA7981">
        <v>17</v>
      </c>
      <c r="AB7981">
        <v>4</v>
      </c>
      <c r="AC7981" t="s">
        <v>297</v>
      </c>
      <c r="AD7981">
        <v>12.930999999999999</v>
      </c>
      <c r="AE7981" t="s">
        <v>2802</v>
      </c>
      <c r="AH7981" t="s">
        <v>31</v>
      </c>
      <c r="AZ7981" t="s">
        <v>31</v>
      </c>
      <c r="BA7981" t="s">
        <v>31</v>
      </c>
    </row>
    <row r="7982" spans="1:53" hidden="1">
      <c r="A7982" t="s">
        <v>2792</v>
      </c>
      <c r="B7982" t="s">
        <v>71</v>
      </c>
      <c r="C7982" t="s">
        <v>174</v>
      </c>
      <c r="D7982" t="s">
        <v>2184</v>
      </c>
      <c r="E7982" t="s">
        <v>2185</v>
      </c>
      <c r="F7982" t="s">
        <v>2806</v>
      </c>
      <c r="G7982" t="s">
        <v>2532</v>
      </c>
      <c r="H7982" t="s">
        <v>2760</v>
      </c>
      <c r="I7982" t="s">
        <v>2761</v>
      </c>
      <c r="J7982">
        <v>56.5</v>
      </c>
      <c r="K7982">
        <v>-3.0619999999999998</v>
      </c>
      <c r="M7982" t="s">
        <v>2384</v>
      </c>
      <c r="N7982">
        <v>2008</v>
      </c>
      <c r="O7982" t="s">
        <v>2248</v>
      </c>
      <c r="Q7982" s="64">
        <v>39373</v>
      </c>
      <c r="R7982">
        <v>-5</v>
      </c>
      <c r="S7982">
        <v>8</v>
      </c>
      <c r="T7982">
        <v>147</v>
      </c>
      <c r="U7982">
        <v>20</v>
      </c>
      <c r="V7982">
        <v>20</v>
      </c>
      <c r="W7982" t="s">
        <v>462</v>
      </c>
      <c r="X7982" t="s">
        <v>462</v>
      </c>
      <c r="Y7982" t="s">
        <v>493</v>
      </c>
      <c r="Z7982">
        <v>91.552000000000007</v>
      </c>
      <c r="AA7982">
        <v>24</v>
      </c>
      <c r="AB7982">
        <v>4</v>
      </c>
      <c r="AC7982" t="s">
        <v>297</v>
      </c>
      <c r="AD7982">
        <v>9.65</v>
      </c>
      <c r="AE7982" t="s">
        <v>2802</v>
      </c>
      <c r="AH7982" t="s">
        <v>31</v>
      </c>
      <c r="AZ7982" t="s">
        <v>31</v>
      </c>
      <c r="BA7982" t="s">
        <v>31</v>
      </c>
    </row>
    <row r="7983" spans="1:53" hidden="1">
      <c r="A7983" t="s">
        <v>2792</v>
      </c>
      <c r="B7983" t="s">
        <v>71</v>
      </c>
      <c r="C7983" t="s">
        <v>174</v>
      </c>
      <c r="D7983" t="s">
        <v>2184</v>
      </c>
      <c r="E7983" t="s">
        <v>2185</v>
      </c>
      <c r="F7983" t="s">
        <v>2806</v>
      </c>
      <c r="G7983" t="s">
        <v>2532</v>
      </c>
      <c r="H7983" t="s">
        <v>2760</v>
      </c>
      <c r="I7983" t="s">
        <v>2761</v>
      </c>
      <c r="J7983">
        <v>56.5</v>
      </c>
      <c r="K7983">
        <v>-3.0619999999999998</v>
      </c>
      <c r="M7983" t="s">
        <v>2384</v>
      </c>
      <c r="N7983">
        <v>2008</v>
      </c>
      <c r="O7983" t="s">
        <v>2248</v>
      </c>
      <c r="Q7983" s="64">
        <v>39373</v>
      </c>
      <c r="R7983">
        <v>-5</v>
      </c>
      <c r="S7983">
        <v>8</v>
      </c>
      <c r="T7983">
        <v>147</v>
      </c>
      <c r="U7983">
        <v>20</v>
      </c>
      <c r="V7983">
        <v>20</v>
      </c>
      <c r="W7983" t="s">
        <v>462</v>
      </c>
      <c r="X7983" t="s">
        <v>462</v>
      </c>
      <c r="Y7983" t="s">
        <v>493</v>
      </c>
      <c r="Z7983">
        <v>91.552000000000007</v>
      </c>
      <c r="AA7983">
        <v>31</v>
      </c>
      <c r="AB7983">
        <v>4</v>
      </c>
      <c r="AC7983" t="s">
        <v>297</v>
      </c>
      <c r="AD7983">
        <v>9.65</v>
      </c>
      <c r="AE7983" t="s">
        <v>2802</v>
      </c>
      <c r="AH7983" t="s">
        <v>31</v>
      </c>
      <c r="AZ7983" t="s">
        <v>31</v>
      </c>
      <c r="BA7983" t="s">
        <v>31</v>
      </c>
    </row>
    <row r="7984" spans="1:53" hidden="1">
      <c r="A7984" t="s">
        <v>2792</v>
      </c>
      <c r="B7984" t="s">
        <v>71</v>
      </c>
      <c r="C7984" t="s">
        <v>174</v>
      </c>
      <c r="D7984" t="s">
        <v>2184</v>
      </c>
      <c r="E7984" t="s">
        <v>2185</v>
      </c>
      <c r="F7984" t="s">
        <v>2806</v>
      </c>
      <c r="G7984" t="s">
        <v>2532</v>
      </c>
      <c r="H7984" t="s">
        <v>2760</v>
      </c>
      <c r="I7984" t="s">
        <v>2761</v>
      </c>
      <c r="J7984">
        <v>56.5</v>
      </c>
      <c r="K7984">
        <v>-3.0619999999999998</v>
      </c>
      <c r="M7984" t="s">
        <v>2384</v>
      </c>
      <c r="N7984">
        <v>2008</v>
      </c>
      <c r="O7984" t="s">
        <v>2248</v>
      </c>
      <c r="Q7984" s="64">
        <v>39373</v>
      </c>
      <c r="R7984">
        <v>-5</v>
      </c>
      <c r="S7984">
        <v>8</v>
      </c>
      <c r="T7984">
        <v>147</v>
      </c>
      <c r="U7984">
        <v>20</v>
      </c>
      <c r="V7984">
        <v>20</v>
      </c>
      <c r="W7984" t="s">
        <v>462</v>
      </c>
      <c r="X7984" t="s">
        <v>462</v>
      </c>
      <c r="Y7984" t="s">
        <v>493</v>
      </c>
      <c r="Z7984">
        <v>91.552000000000007</v>
      </c>
      <c r="AA7984">
        <v>38</v>
      </c>
      <c r="AB7984">
        <v>4</v>
      </c>
      <c r="AC7984" t="s">
        <v>297</v>
      </c>
      <c r="AD7984">
        <v>9.65</v>
      </c>
      <c r="AE7984" t="s">
        <v>2802</v>
      </c>
      <c r="AH7984" t="s">
        <v>31</v>
      </c>
      <c r="AZ7984" t="s">
        <v>31</v>
      </c>
      <c r="BA7984" t="s">
        <v>31</v>
      </c>
    </row>
    <row r="7985" spans="1:53" hidden="1">
      <c r="A7985" t="s">
        <v>2792</v>
      </c>
      <c r="B7985" t="s">
        <v>71</v>
      </c>
      <c r="C7985" t="s">
        <v>174</v>
      </c>
      <c r="D7985" t="s">
        <v>2184</v>
      </c>
      <c r="E7985" t="s">
        <v>2185</v>
      </c>
      <c r="F7985" t="s">
        <v>2806</v>
      </c>
      <c r="G7985" t="s">
        <v>2532</v>
      </c>
      <c r="H7985" t="s">
        <v>2760</v>
      </c>
      <c r="I7985" t="s">
        <v>2761</v>
      </c>
      <c r="J7985">
        <v>56.5</v>
      </c>
      <c r="K7985">
        <v>-3.0619999999999998</v>
      </c>
      <c r="M7985" t="s">
        <v>2384</v>
      </c>
      <c r="N7985">
        <v>2008</v>
      </c>
      <c r="O7985" t="s">
        <v>2248</v>
      </c>
      <c r="Q7985" s="64">
        <v>39373</v>
      </c>
      <c r="R7985">
        <v>-5</v>
      </c>
      <c r="S7985">
        <v>8</v>
      </c>
      <c r="T7985">
        <v>147</v>
      </c>
      <c r="U7985">
        <v>20</v>
      </c>
      <c r="V7985">
        <v>20</v>
      </c>
      <c r="W7985" t="s">
        <v>462</v>
      </c>
      <c r="X7985" t="s">
        <v>462</v>
      </c>
      <c r="Y7985" t="s">
        <v>493</v>
      </c>
      <c r="Z7985">
        <v>91.552000000000007</v>
      </c>
      <c r="AA7985">
        <v>45</v>
      </c>
      <c r="AB7985">
        <v>4</v>
      </c>
      <c r="AC7985" t="s">
        <v>297</v>
      </c>
      <c r="AD7985">
        <v>9.65</v>
      </c>
      <c r="AE7985" t="s">
        <v>2802</v>
      </c>
      <c r="AH7985" t="s">
        <v>31</v>
      </c>
      <c r="AZ7985" t="s">
        <v>31</v>
      </c>
      <c r="BA7985" t="s">
        <v>31</v>
      </c>
    </row>
    <row r="7986" spans="1:53" hidden="1">
      <c r="A7986" t="s">
        <v>2792</v>
      </c>
      <c r="B7986" t="s">
        <v>71</v>
      </c>
      <c r="C7986" t="s">
        <v>174</v>
      </c>
      <c r="D7986" t="s">
        <v>2184</v>
      </c>
      <c r="E7986" t="s">
        <v>2185</v>
      </c>
      <c r="F7986" t="s">
        <v>2807</v>
      </c>
      <c r="G7986" t="s">
        <v>2532</v>
      </c>
      <c r="H7986" t="s">
        <v>2760</v>
      </c>
      <c r="I7986" t="s">
        <v>2761</v>
      </c>
      <c r="J7986">
        <v>56.5</v>
      </c>
      <c r="K7986">
        <v>-3.0619999999999998</v>
      </c>
      <c r="M7986" t="s">
        <v>2384</v>
      </c>
      <c r="N7986">
        <v>2008</v>
      </c>
      <c r="O7986" t="s">
        <v>2248</v>
      </c>
      <c r="Q7986" s="64">
        <v>39373</v>
      </c>
      <c r="R7986">
        <v>-5</v>
      </c>
      <c r="S7986">
        <v>8</v>
      </c>
      <c r="T7986">
        <v>147</v>
      </c>
      <c r="U7986">
        <v>20</v>
      </c>
      <c r="V7986">
        <v>20</v>
      </c>
      <c r="W7986" t="s">
        <v>462</v>
      </c>
      <c r="X7986" t="s">
        <v>462</v>
      </c>
      <c r="Y7986" t="s">
        <v>493</v>
      </c>
      <c r="Z7986">
        <v>61.723999999999997</v>
      </c>
      <c r="AA7986">
        <v>10</v>
      </c>
      <c r="AB7986">
        <v>4</v>
      </c>
      <c r="AC7986" t="s">
        <v>297</v>
      </c>
      <c r="AD7986">
        <v>17</v>
      </c>
      <c r="AE7986" t="s">
        <v>2802</v>
      </c>
      <c r="AH7986" t="s">
        <v>31</v>
      </c>
      <c r="AZ7986" t="s">
        <v>31</v>
      </c>
      <c r="BA7986" t="s">
        <v>31</v>
      </c>
    </row>
    <row r="7987" spans="1:53" hidden="1">
      <c r="A7987" t="s">
        <v>2792</v>
      </c>
      <c r="B7987" t="s">
        <v>71</v>
      </c>
      <c r="C7987" t="s">
        <v>174</v>
      </c>
      <c r="D7987" t="s">
        <v>2184</v>
      </c>
      <c r="E7987" t="s">
        <v>2185</v>
      </c>
      <c r="F7987" t="s">
        <v>2807</v>
      </c>
      <c r="G7987" t="s">
        <v>2532</v>
      </c>
      <c r="H7987" t="s">
        <v>2760</v>
      </c>
      <c r="I7987" t="s">
        <v>2761</v>
      </c>
      <c r="J7987">
        <v>56.5</v>
      </c>
      <c r="K7987">
        <v>-3.0619999999999998</v>
      </c>
      <c r="M7987" t="s">
        <v>2384</v>
      </c>
      <c r="N7987">
        <v>2008</v>
      </c>
      <c r="O7987" t="s">
        <v>2248</v>
      </c>
      <c r="Q7987" s="64">
        <v>39373</v>
      </c>
      <c r="R7987">
        <v>-5</v>
      </c>
      <c r="S7987">
        <v>8</v>
      </c>
      <c r="T7987">
        <v>147</v>
      </c>
      <c r="U7987">
        <v>20</v>
      </c>
      <c r="V7987">
        <v>20</v>
      </c>
      <c r="W7987" t="s">
        <v>462</v>
      </c>
      <c r="X7987" t="s">
        <v>462</v>
      </c>
      <c r="Y7987" t="s">
        <v>493</v>
      </c>
      <c r="Z7987">
        <v>71.034000000000006</v>
      </c>
      <c r="AA7987">
        <v>17</v>
      </c>
      <c r="AB7987">
        <v>4</v>
      </c>
      <c r="AC7987" t="s">
        <v>297</v>
      </c>
      <c r="AD7987">
        <v>12.5</v>
      </c>
      <c r="AE7987" t="s">
        <v>2802</v>
      </c>
      <c r="AH7987" t="s">
        <v>31</v>
      </c>
      <c r="AZ7987" t="s">
        <v>31</v>
      </c>
      <c r="BA7987" t="s">
        <v>31</v>
      </c>
    </row>
    <row r="7988" spans="1:53" hidden="1">
      <c r="A7988" t="s">
        <v>2792</v>
      </c>
      <c r="B7988" t="s">
        <v>71</v>
      </c>
      <c r="C7988" t="s">
        <v>174</v>
      </c>
      <c r="D7988" t="s">
        <v>2184</v>
      </c>
      <c r="E7988" t="s">
        <v>2185</v>
      </c>
      <c r="F7988" t="s">
        <v>2807</v>
      </c>
      <c r="G7988" t="s">
        <v>2532</v>
      </c>
      <c r="H7988" t="s">
        <v>2760</v>
      </c>
      <c r="I7988" t="s">
        <v>2761</v>
      </c>
      <c r="J7988">
        <v>56.5</v>
      </c>
      <c r="K7988">
        <v>-3.0619999999999998</v>
      </c>
      <c r="M7988" t="s">
        <v>2384</v>
      </c>
      <c r="N7988">
        <v>2008</v>
      </c>
      <c r="O7988" t="s">
        <v>2248</v>
      </c>
      <c r="Q7988" s="64">
        <v>39373</v>
      </c>
      <c r="R7988">
        <v>-5</v>
      </c>
      <c r="S7988">
        <v>8</v>
      </c>
      <c r="T7988">
        <v>147</v>
      </c>
      <c r="U7988">
        <v>20</v>
      </c>
      <c r="V7988">
        <v>20</v>
      </c>
      <c r="W7988" t="s">
        <v>462</v>
      </c>
      <c r="X7988" t="s">
        <v>462</v>
      </c>
      <c r="Y7988" t="s">
        <v>493</v>
      </c>
      <c r="Z7988">
        <v>71.034000000000006</v>
      </c>
      <c r="AA7988">
        <v>24</v>
      </c>
      <c r="AB7988">
        <v>4</v>
      </c>
      <c r="AC7988" t="s">
        <v>297</v>
      </c>
      <c r="AD7988">
        <v>12.5</v>
      </c>
      <c r="AE7988" t="s">
        <v>2802</v>
      </c>
      <c r="AH7988" t="s">
        <v>31</v>
      </c>
      <c r="AZ7988" t="s">
        <v>31</v>
      </c>
      <c r="BA7988" t="s">
        <v>31</v>
      </c>
    </row>
    <row r="7989" spans="1:53" hidden="1">
      <c r="A7989" t="s">
        <v>2792</v>
      </c>
      <c r="B7989" t="s">
        <v>71</v>
      </c>
      <c r="C7989" t="s">
        <v>174</v>
      </c>
      <c r="D7989" t="s">
        <v>2184</v>
      </c>
      <c r="E7989" t="s">
        <v>2185</v>
      </c>
      <c r="F7989" t="s">
        <v>2807</v>
      </c>
      <c r="G7989" t="s">
        <v>2532</v>
      </c>
      <c r="H7989" t="s">
        <v>2760</v>
      </c>
      <c r="I7989" t="s">
        <v>2761</v>
      </c>
      <c r="J7989">
        <v>56.5</v>
      </c>
      <c r="K7989">
        <v>-3.0619999999999998</v>
      </c>
      <c r="M7989" t="s">
        <v>2384</v>
      </c>
      <c r="N7989">
        <v>2008</v>
      </c>
      <c r="O7989" t="s">
        <v>2248</v>
      </c>
      <c r="Q7989" s="64">
        <v>39373</v>
      </c>
      <c r="R7989">
        <v>-5</v>
      </c>
      <c r="S7989">
        <v>8</v>
      </c>
      <c r="T7989">
        <v>147</v>
      </c>
      <c r="U7989">
        <v>20</v>
      </c>
      <c r="V7989">
        <v>20</v>
      </c>
      <c r="W7989" t="s">
        <v>462</v>
      </c>
      <c r="X7989" t="s">
        <v>462</v>
      </c>
      <c r="Y7989" t="s">
        <v>493</v>
      </c>
      <c r="Z7989">
        <v>71.034000000000006</v>
      </c>
      <c r="AA7989">
        <v>31</v>
      </c>
      <c r="AB7989">
        <v>4</v>
      </c>
      <c r="AC7989" t="s">
        <v>297</v>
      </c>
      <c r="AD7989">
        <v>12.5</v>
      </c>
      <c r="AE7989" t="s">
        <v>2802</v>
      </c>
      <c r="AH7989" t="s">
        <v>31</v>
      </c>
      <c r="AZ7989" t="s">
        <v>31</v>
      </c>
      <c r="BA7989" t="s">
        <v>31</v>
      </c>
    </row>
    <row r="7990" spans="1:53" hidden="1">
      <c r="A7990" t="s">
        <v>2792</v>
      </c>
      <c r="B7990" t="s">
        <v>71</v>
      </c>
      <c r="C7990" t="s">
        <v>174</v>
      </c>
      <c r="D7990" t="s">
        <v>2184</v>
      </c>
      <c r="E7990" t="s">
        <v>2185</v>
      </c>
      <c r="F7990" t="s">
        <v>2807</v>
      </c>
      <c r="G7990" t="s">
        <v>2532</v>
      </c>
      <c r="H7990" t="s">
        <v>2760</v>
      </c>
      <c r="I7990" t="s">
        <v>2761</v>
      </c>
      <c r="J7990">
        <v>56.5</v>
      </c>
      <c r="K7990">
        <v>-3.0619999999999998</v>
      </c>
      <c r="M7990" t="s">
        <v>2384</v>
      </c>
      <c r="N7990">
        <v>2008</v>
      </c>
      <c r="O7990" t="s">
        <v>2248</v>
      </c>
      <c r="Q7990" s="64">
        <v>39373</v>
      </c>
      <c r="R7990">
        <v>-5</v>
      </c>
      <c r="S7990">
        <v>8</v>
      </c>
      <c r="T7990">
        <v>147</v>
      </c>
      <c r="U7990">
        <v>20</v>
      </c>
      <c r="V7990">
        <v>20</v>
      </c>
      <c r="W7990" t="s">
        <v>462</v>
      </c>
      <c r="X7990" t="s">
        <v>462</v>
      </c>
      <c r="Y7990" t="s">
        <v>493</v>
      </c>
      <c r="Z7990">
        <v>71.034000000000006</v>
      </c>
      <c r="AA7990">
        <v>38</v>
      </c>
      <c r="AB7990">
        <v>4</v>
      </c>
      <c r="AC7990" t="s">
        <v>297</v>
      </c>
      <c r="AD7990">
        <v>12.5</v>
      </c>
      <c r="AE7990" t="s">
        <v>2802</v>
      </c>
      <c r="AH7990" t="s">
        <v>31</v>
      </c>
      <c r="AZ7990" t="s">
        <v>31</v>
      </c>
      <c r="BA7990" t="s">
        <v>31</v>
      </c>
    </row>
    <row r="7991" spans="1:53" hidden="1">
      <c r="A7991" t="s">
        <v>2792</v>
      </c>
      <c r="B7991" t="s">
        <v>71</v>
      </c>
      <c r="C7991" t="s">
        <v>174</v>
      </c>
      <c r="D7991" t="s">
        <v>2184</v>
      </c>
      <c r="E7991" t="s">
        <v>2185</v>
      </c>
      <c r="F7991" t="s">
        <v>2807</v>
      </c>
      <c r="G7991" t="s">
        <v>2532</v>
      </c>
      <c r="H7991" t="s">
        <v>2760</v>
      </c>
      <c r="I7991" t="s">
        <v>2761</v>
      </c>
      <c r="J7991">
        <v>56.5</v>
      </c>
      <c r="K7991">
        <v>-3.0619999999999998</v>
      </c>
      <c r="M7991" t="s">
        <v>2384</v>
      </c>
      <c r="N7991">
        <v>2008</v>
      </c>
      <c r="O7991" t="s">
        <v>2248</v>
      </c>
      <c r="Q7991" s="64">
        <v>39373</v>
      </c>
      <c r="R7991">
        <v>-5</v>
      </c>
      <c r="S7991">
        <v>8</v>
      </c>
      <c r="T7991">
        <v>147</v>
      </c>
      <c r="U7991">
        <v>20</v>
      </c>
      <c r="V7991">
        <v>20</v>
      </c>
      <c r="W7991" t="s">
        <v>462</v>
      </c>
      <c r="X7991" t="s">
        <v>462</v>
      </c>
      <c r="Y7991" t="s">
        <v>493</v>
      </c>
      <c r="Z7991">
        <v>71.034000000000006</v>
      </c>
      <c r="AA7991">
        <v>45</v>
      </c>
      <c r="AB7991">
        <v>4</v>
      </c>
      <c r="AC7991" t="s">
        <v>297</v>
      </c>
      <c r="AD7991">
        <v>12.5</v>
      </c>
      <c r="AE7991" t="s">
        <v>2802</v>
      </c>
      <c r="AH7991" t="s">
        <v>31</v>
      </c>
      <c r="AZ7991" t="s">
        <v>31</v>
      </c>
      <c r="BA7991" t="s">
        <v>31</v>
      </c>
    </row>
    <row r="7992" spans="1:53" hidden="1">
      <c r="A7992" t="s">
        <v>2792</v>
      </c>
      <c r="B7992" t="s">
        <v>71</v>
      </c>
      <c r="C7992" t="s">
        <v>174</v>
      </c>
      <c r="D7992" t="s">
        <v>2184</v>
      </c>
      <c r="E7992" t="s">
        <v>2185</v>
      </c>
      <c r="F7992" t="s">
        <v>2800</v>
      </c>
      <c r="G7992" t="s">
        <v>2532</v>
      </c>
      <c r="H7992" t="s">
        <v>2801</v>
      </c>
      <c r="J7992">
        <v>51.451000000000001</v>
      </c>
      <c r="K7992">
        <v>-1.4710000000000001</v>
      </c>
      <c r="M7992" t="s">
        <v>2384</v>
      </c>
      <c r="N7992">
        <v>2008</v>
      </c>
      <c r="O7992" t="s">
        <v>2248</v>
      </c>
      <c r="Q7992" s="64">
        <v>39373</v>
      </c>
      <c r="R7992">
        <v>-5</v>
      </c>
      <c r="S7992">
        <v>8</v>
      </c>
      <c r="T7992">
        <v>147</v>
      </c>
      <c r="U7992">
        <v>20</v>
      </c>
      <c r="V7992">
        <v>20</v>
      </c>
      <c r="W7992" t="s">
        <v>462</v>
      </c>
      <c r="X7992" t="s">
        <v>462</v>
      </c>
      <c r="Y7992" t="s">
        <v>493</v>
      </c>
      <c r="Z7992">
        <v>0</v>
      </c>
      <c r="AA7992">
        <v>10</v>
      </c>
      <c r="AB7992">
        <v>4</v>
      </c>
      <c r="AC7992" t="s">
        <v>297</v>
      </c>
      <c r="AD7992">
        <v>0</v>
      </c>
      <c r="AE7992" t="s">
        <v>2808</v>
      </c>
      <c r="AH7992" t="s">
        <v>31</v>
      </c>
      <c r="AZ7992" t="s">
        <v>31</v>
      </c>
      <c r="BA7992" t="s">
        <v>31</v>
      </c>
    </row>
    <row r="7993" spans="1:53" hidden="1">
      <c r="A7993" t="s">
        <v>2792</v>
      </c>
      <c r="B7993" t="s">
        <v>71</v>
      </c>
      <c r="C7993" t="s">
        <v>174</v>
      </c>
      <c r="D7993" t="s">
        <v>2184</v>
      </c>
      <c r="E7993" t="s">
        <v>2185</v>
      </c>
      <c r="F7993" t="s">
        <v>2800</v>
      </c>
      <c r="G7993" t="s">
        <v>2532</v>
      </c>
      <c r="H7993" t="s">
        <v>2801</v>
      </c>
      <c r="J7993">
        <v>51.451000000000001</v>
      </c>
      <c r="K7993">
        <v>-1.4710000000000001</v>
      </c>
      <c r="M7993" t="s">
        <v>2384</v>
      </c>
      <c r="N7993">
        <v>2008</v>
      </c>
      <c r="O7993" t="s">
        <v>2248</v>
      </c>
      <c r="Q7993" s="64">
        <v>39373</v>
      </c>
      <c r="R7993">
        <v>-5</v>
      </c>
      <c r="S7993">
        <v>8</v>
      </c>
      <c r="T7993">
        <v>147</v>
      </c>
      <c r="U7993">
        <v>20</v>
      </c>
      <c r="V7993">
        <v>20</v>
      </c>
      <c r="W7993" t="s">
        <v>462</v>
      </c>
      <c r="X7993" t="s">
        <v>462</v>
      </c>
      <c r="Y7993" t="s">
        <v>493</v>
      </c>
      <c r="Z7993">
        <v>0</v>
      </c>
      <c r="AA7993">
        <v>17</v>
      </c>
      <c r="AB7993">
        <v>4</v>
      </c>
      <c r="AC7993" t="s">
        <v>297</v>
      </c>
      <c r="AD7993">
        <v>0</v>
      </c>
      <c r="AE7993" t="s">
        <v>2808</v>
      </c>
      <c r="AH7993" t="s">
        <v>31</v>
      </c>
      <c r="AZ7993" t="s">
        <v>31</v>
      </c>
      <c r="BA7993" t="s">
        <v>31</v>
      </c>
    </row>
    <row r="7994" spans="1:53" hidden="1">
      <c r="A7994" t="s">
        <v>2792</v>
      </c>
      <c r="B7994" t="s">
        <v>71</v>
      </c>
      <c r="C7994" t="s">
        <v>174</v>
      </c>
      <c r="D7994" t="s">
        <v>2184</v>
      </c>
      <c r="E7994" t="s">
        <v>2185</v>
      </c>
      <c r="F7994" t="s">
        <v>2800</v>
      </c>
      <c r="G7994" t="s">
        <v>2532</v>
      </c>
      <c r="H7994" t="s">
        <v>2801</v>
      </c>
      <c r="J7994">
        <v>51.451000000000001</v>
      </c>
      <c r="K7994">
        <v>-1.4710000000000001</v>
      </c>
      <c r="M7994" t="s">
        <v>2384</v>
      </c>
      <c r="N7994">
        <v>2008</v>
      </c>
      <c r="O7994" t="s">
        <v>2248</v>
      </c>
      <c r="Q7994" s="64">
        <v>39373</v>
      </c>
      <c r="R7994">
        <v>-5</v>
      </c>
      <c r="S7994">
        <v>8</v>
      </c>
      <c r="T7994">
        <v>147</v>
      </c>
      <c r="U7994">
        <v>20</v>
      </c>
      <c r="V7994">
        <v>20</v>
      </c>
      <c r="W7994" t="s">
        <v>462</v>
      </c>
      <c r="X7994" t="s">
        <v>462</v>
      </c>
      <c r="Y7994" t="s">
        <v>493</v>
      </c>
      <c r="Z7994">
        <v>0</v>
      </c>
      <c r="AA7994">
        <v>24</v>
      </c>
      <c r="AB7994">
        <v>4</v>
      </c>
      <c r="AC7994" t="s">
        <v>297</v>
      </c>
      <c r="AD7994">
        <v>0</v>
      </c>
      <c r="AE7994" t="s">
        <v>2808</v>
      </c>
      <c r="AH7994" t="s">
        <v>31</v>
      </c>
      <c r="AZ7994" t="s">
        <v>31</v>
      </c>
      <c r="BA7994" t="s">
        <v>31</v>
      </c>
    </row>
    <row r="7995" spans="1:53" hidden="1">
      <c r="A7995" t="s">
        <v>2792</v>
      </c>
      <c r="B7995" t="s">
        <v>71</v>
      </c>
      <c r="C7995" t="s">
        <v>174</v>
      </c>
      <c r="D7995" t="s">
        <v>2184</v>
      </c>
      <c r="E7995" t="s">
        <v>2185</v>
      </c>
      <c r="F7995" t="s">
        <v>2800</v>
      </c>
      <c r="G7995" t="s">
        <v>2532</v>
      </c>
      <c r="H7995" t="s">
        <v>2801</v>
      </c>
      <c r="J7995">
        <v>51.451000000000001</v>
      </c>
      <c r="K7995">
        <v>-1.4710000000000001</v>
      </c>
      <c r="M7995" t="s">
        <v>2384</v>
      </c>
      <c r="N7995">
        <v>2008</v>
      </c>
      <c r="O7995" t="s">
        <v>2248</v>
      </c>
      <c r="Q7995" s="64">
        <v>39373</v>
      </c>
      <c r="R7995">
        <v>-5</v>
      </c>
      <c r="S7995">
        <v>8</v>
      </c>
      <c r="T7995">
        <v>147</v>
      </c>
      <c r="U7995">
        <v>20</v>
      </c>
      <c r="V7995">
        <v>20</v>
      </c>
      <c r="W7995" t="s">
        <v>462</v>
      </c>
      <c r="X7995" t="s">
        <v>462</v>
      </c>
      <c r="Y7995" t="s">
        <v>493</v>
      </c>
      <c r="Z7995">
        <v>0</v>
      </c>
      <c r="AA7995">
        <v>31</v>
      </c>
      <c r="AB7995">
        <v>4</v>
      </c>
      <c r="AC7995" t="s">
        <v>297</v>
      </c>
      <c r="AD7995">
        <v>0</v>
      </c>
      <c r="AE7995" t="s">
        <v>2808</v>
      </c>
      <c r="AH7995" t="s">
        <v>31</v>
      </c>
      <c r="AZ7995" t="s">
        <v>31</v>
      </c>
      <c r="BA7995" t="s">
        <v>31</v>
      </c>
    </row>
    <row r="7996" spans="1:53" hidden="1">
      <c r="A7996" t="s">
        <v>2792</v>
      </c>
      <c r="B7996" t="s">
        <v>71</v>
      </c>
      <c r="C7996" t="s">
        <v>174</v>
      </c>
      <c r="D7996" t="s">
        <v>2184</v>
      </c>
      <c r="E7996" t="s">
        <v>2185</v>
      </c>
      <c r="F7996" t="s">
        <v>2800</v>
      </c>
      <c r="G7996" t="s">
        <v>2532</v>
      </c>
      <c r="H7996" t="s">
        <v>2801</v>
      </c>
      <c r="J7996">
        <v>51.451000000000001</v>
      </c>
      <c r="K7996">
        <v>-1.4710000000000001</v>
      </c>
      <c r="M7996" t="s">
        <v>2384</v>
      </c>
      <c r="N7996">
        <v>2008</v>
      </c>
      <c r="O7996" t="s">
        <v>2248</v>
      </c>
      <c r="Q7996" s="64">
        <v>39373</v>
      </c>
      <c r="R7996">
        <v>-5</v>
      </c>
      <c r="S7996">
        <v>8</v>
      </c>
      <c r="T7996">
        <v>147</v>
      </c>
      <c r="U7996">
        <v>20</v>
      </c>
      <c r="V7996">
        <v>20</v>
      </c>
      <c r="W7996" t="s">
        <v>462</v>
      </c>
      <c r="X7996" t="s">
        <v>462</v>
      </c>
      <c r="Y7996" t="s">
        <v>493</v>
      </c>
      <c r="Z7996">
        <v>0</v>
      </c>
      <c r="AA7996">
        <v>38</v>
      </c>
      <c r="AB7996">
        <v>4</v>
      </c>
      <c r="AC7996" t="s">
        <v>297</v>
      </c>
      <c r="AD7996">
        <v>0</v>
      </c>
      <c r="AE7996" t="s">
        <v>2808</v>
      </c>
      <c r="AH7996" t="s">
        <v>31</v>
      </c>
      <c r="AZ7996" t="s">
        <v>31</v>
      </c>
      <c r="BA7996" t="s">
        <v>31</v>
      </c>
    </row>
    <row r="7997" spans="1:53" hidden="1">
      <c r="A7997" t="s">
        <v>2792</v>
      </c>
      <c r="B7997" t="s">
        <v>71</v>
      </c>
      <c r="C7997" t="s">
        <v>174</v>
      </c>
      <c r="D7997" t="s">
        <v>2184</v>
      </c>
      <c r="E7997" t="s">
        <v>2185</v>
      </c>
      <c r="F7997" t="s">
        <v>2800</v>
      </c>
      <c r="G7997" t="s">
        <v>2532</v>
      </c>
      <c r="H7997" t="s">
        <v>2801</v>
      </c>
      <c r="J7997">
        <v>51.451000000000001</v>
      </c>
      <c r="K7997">
        <v>-1.4710000000000001</v>
      </c>
      <c r="M7997" t="s">
        <v>2384</v>
      </c>
      <c r="N7997">
        <v>2008</v>
      </c>
      <c r="O7997" t="s">
        <v>2248</v>
      </c>
      <c r="Q7997" s="64">
        <v>39373</v>
      </c>
      <c r="R7997">
        <v>-5</v>
      </c>
      <c r="S7997">
        <v>8</v>
      </c>
      <c r="T7997">
        <v>147</v>
      </c>
      <c r="U7997">
        <v>20</v>
      </c>
      <c r="V7997">
        <v>20</v>
      </c>
      <c r="W7997" t="s">
        <v>462</v>
      </c>
      <c r="X7997" t="s">
        <v>462</v>
      </c>
      <c r="Y7997" t="s">
        <v>493</v>
      </c>
      <c r="Z7997">
        <v>0</v>
      </c>
      <c r="AA7997">
        <v>45</v>
      </c>
      <c r="AB7997">
        <v>4</v>
      </c>
      <c r="AC7997" t="s">
        <v>297</v>
      </c>
      <c r="AD7997">
        <v>0</v>
      </c>
      <c r="AE7997" t="s">
        <v>2808</v>
      </c>
      <c r="AH7997" t="s">
        <v>31</v>
      </c>
      <c r="AZ7997" t="s">
        <v>31</v>
      </c>
      <c r="BA7997" t="s">
        <v>31</v>
      </c>
    </row>
    <row r="7998" spans="1:53" hidden="1">
      <c r="A7998" t="s">
        <v>2792</v>
      </c>
      <c r="B7998" t="s">
        <v>71</v>
      </c>
      <c r="C7998" t="s">
        <v>174</v>
      </c>
      <c r="D7998" t="s">
        <v>2184</v>
      </c>
      <c r="E7998" t="s">
        <v>2185</v>
      </c>
      <c r="F7998" t="s">
        <v>2803</v>
      </c>
      <c r="G7998" t="s">
        <v>2532</v>
      </c>
      <c r="H7998" t="s">
        <v>2801</v>
      </c>
      <c r="J7998">
        <v>51.451000000000001</v>
      </c>
      <c r="K7998">
        <v>-1.4710000000000001</v>
      </c>
      <c r="M7998" t="s">
        <v>2384</v>
      </c>
      <c r="N7998">
        <v>2008</v>
      </c>
      <c r="O7998" t="s">
        <v>2248</v>
      </c>
      <c r="Q7998" s="64">
        <v>39373</v>
      </c>
      <c r="R7998">
        <v>-5</v>
      </c>
      <c r="S7998">
        <v>8</v>
      </c>
      <c r="T7998">
        <v>147</v>
      </c>
      <c r="U7998">
        <v>20</v>
      </c>
      <c r="V7998">
        <v>20</v>
      </c>
      <c r="W7998" t="s">
        <v>462</v>
      </c>
      <c r="X7998" t="s">
        <v>462</v>
      </c>
      <c r="Y7998" t="s">
        <v>493</v>
      </c>
      <c r="Z7998">
        <v>0</v>
      </c>
      <c r="AA7998">
        <v>10</v>
      </c>
      <c r="AB7998">
        <v>4</v>
      </c>
      <c r="AC7998" t="s">
        <v>297</v>
      </c>
      <c r="AD7998">
        <v>0</v>
      </c>
      <c r="AE7998" t="s">
        <v>2808</v>
      </c>
      <c r="AH7998" t="s">
        <v>31</v>
      </c>
      <c r="AZ7998" t="s">
        <v>31</v>
      </c>
      <c r="BA7998" t="s">
        <v>31</v>
      </c>
    </row>
    <row r="7999" spans="1:53" hidden="1">
      <c r="A7999" t="s">
        <v>2792</v>
      </c>
      <c r="B7999" t="s">
        <v>71</v>
      </c>
      <c r="C7999" t="s">
        <v>174</v>
      </c>
      <c r="D7999" t="s">
        <v>2184</v>
      </c>
      <c r="E7999" t="s">
        <v>2185</v>
      </c>
      <c r="F7999" t="s">
        <v>2803</v>
      </c>
      <c r="G7999" t="s">
        <v>2532</v>
      </c>
      <c r="H7999" t="s">
        <v>2801</v>
      </c>
      <c r="J7999">
        <v>51.451000000000001</v>
      </c>
      <c r="K7999">
        <v>-1.4710000000000001</v>
      </c>
      <c r="M7999" t="s">
        <v>2384</v>
      </c>
      <c r="N7999">
        <v>2008</v>
      </c>
      <c r="O7999" t="s">
        <v>2248</v>
      </c>
      <c r="Q7999" s="64">
        <v>39373</v>
      </c>
      <c r="R7999">
        <v>-5</v>
      </c>
      <c r="S7999">
        <v>8</v>
      </c>
      <c r="T7999">
        <v>147</v>
      </c>
      <c r="U7999">
        <v>20</v>
      </c>
      <c r="V7999">
        <v>20</v>
      </c>
      <c r="W7999" t="s">
        <v>462</v>
      </c>
      <c r="X7999" t="s">
        <v>462</v>
      </c>
      <c r="Y7999" t="s">
        <v>493</v>
      </c>
      <c r="Z7999">
        <v>0</v>
      </c>
      <c r="AA7999">
        <v>17</v>
      </c>
      <c r="AB7999">
        <v>4</v>
      </c>
      <c r="AC7999" t="s">
        <v>297</v>
      </c>
      <c r="AD7999">
        <v>0</v>
      </c>
      <c r="AE7999" t="s">
        <v>2808</v>
      </c>
      <c r="AH7999" t="s">
        <v>31</v>
      </c>
      <c r="AZ7999" t="s">
        <v>31</v>
      </c>
      <c r="BA7999" t="s">
        <v>31</v>
      </c>
    </row>
    <row r="8000" spans="1:53" hidden="1">
      <c r="A8000" t="s">
        <v>2792</v>
      </c>
      <c r="B8000" t="s">
        <v>71</v>
      </c>
      <c r="C8000" t="s">
        <v>174</v>
      </c>
      <c r="D8000" t="s">
        <v>2184</v>
      </c>
      <c r="E8000" t="s">
        <v>2185</v>
      </c>
      <c r="F8000" t="s">
        <v>2803</v>
      </c>
      <c r="G8000" t="s">
        <v>2532</v>
      </c>
      <c r="H8000" t="s">
        <v>2801</v>
      </c>
      <c r="J8000">
        <v>51.451000000000001</v>
      </c>
      <c r="K8000">
        <v>-1.4710000000000001</v>
      </c>
      <c r="M8000" t="s">
        <v>2384</v>
      </c>
      <c r="N8000">
        <v>2008</v>
      </c>
      <c r="O8000" t="s">
        <v>2248</v>
      </c>
      <c r="Q8000" s="64">
        <v>39373</v>
      </c>
      <c r="R8000">
        <v>-5</v>
      </c>
      <c r="S8000">
        <v>8</v>
      </c>
      <c r="T8000">
        <v>147</v>
      </c>
      <c r="U8000">
        <v>20</v>
      </c>
      <c r="V8000">
        <v>20</v>
      </c>
      <c r="W8000" t="s">
        <v>462</v>
      </c>
      <c r="X8000" t="s">
        <v>462</v>
      </c>
      <c r="Y8000" t="s">
        <v>493</v>
      </c>
      <c r="Z8000">
        <v>0</v>
      </c>
      <c r="AA8000">
        <v>24</v>
      </c>
      <c r="AB8000">
        <v>4</v>
      </c>
      <c r="AC8000" t="s">
        <v>297</v>
      </c>
      <c r="AD8000">
        <v>0</v>
      </c>
      <c r="AE8000" t="s">
        <v>2808</v>
      </c>
      <c r="AH8000" t="s">
        <v>31</v>
      </c>
      <c r="AZ8000" t="s">
        <v>31</v>
      </c>
      <c r="BA8000" t="s">
        <v>31</v>
      </c>
    </row>
    <row r="8001" spans="1:53" hidden="1">
      <c r="A8001" t="s">
        <v>2792</v>
      </c>
      <c r="B8001" t="s">
        <v>71</v>
      </c>
      <c r="C8001" t="s">
        <v>174</v>
      </c>
      <c r="D8001" t="s">
        <v>2184</v>
      </c>
      <c r="E8001" t="s">
        <v>2185</v>
      </c>
      <c r="F8001" t="s">
        <v>2803</v>
      </c>
      <c r="G8001" t="s">
        <v>2532</v>
      </c>
      <c r="H8001" t="s">
        <v>2801</v>
      </c>
      <c r="J8001">
        <v>51.451000000000001</v>
      </c>
      <c r="K8001">
        <v>-1.4710000000000001</v>
      </c>
      <c r="M8001" t="s">
        <v>2384</v>
      </c>
      <c r="N8001">
        <v>2008</v>
      </c>
      <c r="O8001" t="s">
        <v>2248</v>
      </c>
      <c r="Q8001" s="64">
        <v>39373</v>
      </c>
      <c r="R8001">
        <v>-5</v>
      </c>
      <c r="S8001">
        <v>8</v>
      </c>
      <c r="T8001">
        <v>147</v>
      </c>
      <c r="U8001">
        <v>20</v>
      </c>
      <c r="V8001">
        <v>20</v>
      </c>
      <c r="W8001" t="s">
        <v>462</v>
      </c>
      <c r="X8001" t="s">
        <v>462</v>
      </c>
      <c r="Y8001" t="s">
        <v>493</v>
      </c>
      <c r="Z8001">
        <v>8.2590000000000003</v>
      </c>
      <c r="AA8001">
        <v>31</v>
      </c>
      <c r="AB8001">
        <v>4</v>
      </c>
      <c r="AC8001" t="s">
        <v>297</v>
      </c>
      <c r="AD8001">
        <v>4.4249999999999998</v>
      </c>
      <c r="AE8001" t="s">
        <v>2808</v>
      </c>
      <c r="AH8001" t="s">
        <v>31</v>
      </c>
      <c r="AZ8001" t="s">
        <v>31</v>
      </c>
      <c r="BA8001" t="s">
        <v>31</v>
      </c>
    </row>
    <row r="8002" spans="1:53" hidden="1">
      <c r="A8002" t="s">
        <v>2792</v>
      </c>
      <c r="B8002" t="s">
        <v>71</v>
      </c>
      <c r="C8002" t="s">
        <v>174</v>
      </c>
      <c r="D8002" t="s">
        <v>2184</v>
      </c>
      <c r="E8002" t="s">
        <v>2185</v>
      </c>
      <c r="F8002" t="s">
        <v>2803</v>
      </c>
      <c r="G8002" t="s">
        <v>2532</v>
      </c>
      <c r="H8002" t="s">
        <v>2801</v>
      </c>
      <c r="J8002">
        <v>51.451000000000001</v>
      </c>
      <c r="K8002">
        <v>-1.4710000000000001</v>
      </c>
      <c r="M8002" t="s">
        <v>2384</v>
      </c>
      <c r="N8002">
        <v>2008</v>
      </c>
      <c r="O8002" t="s">
        <v>2248</v>
      </c>
      <c r="Q8002" s="64">
        <v>39373</v>
      </c>
      <c r="R8002">
        <v>-5</v>
      </c>
      <c r="S8002">
        <v>8</v>
      </c>
      <c r="T8002">
        <v>147</v>
      </c>
      <c r="U8002">
        <v>20</v>
      </c>
      <c r="V8002">
        <v>20</v>
      </c>
      <c r="W8002" t="s">
        <v>462</v>
      </c>
      <c r="X8002" t="s">
        <v>462</v>
      </c>
      <c r="Y8002" t="s">
        <v>493</v>
      </c>
      <c r="Z8002">
        <v>8.2590000000000003</v>
      </c>
      <c r="AA8002">
        <v>38</v>
      </c>
      <c r="AB8002">
        <v>4</v>
      </c>
      <c r="AC8002" t="s">
        <v>297</v>
      </c>
      <c r="AD8002">
        <v>4.4249999999999998</v>
      </c>
      <c r="AE8002" t="s">
        <v>2808</v>
      </c>
      <c r="AH8002" t="s">
        <v>31</v>
      </c>
      <c r="AZ8002" t="s">
        <v>31</v>
      </c>
      <c r="BA8002" t="s">
        <v>31</v>
      </c>
    </row>
    <row r="8003" spans="1:53" hidden="1">
      <c r="A8003" t="s">
        <v>2792</v>
      </c>
      <c r="B8003" t="s">
        <v>71</v>
      </c>
      <c r="C8003" t="s">
        <v>174</v>
      </c>
      <c r="D8003" t="s">
        <v>2184</v>
      </c>
      <c r="E8003" t="s">
        <v>2185</v>
      </c>
      <c r="F8003" t="s">
        <v>2803</v>
      </c>
      <c r="G8003" t="s">
        <v>2532</v>
      </c>
      <c r="H8003" t="s">
        <v>2801</v>
      </c>
      <c r="J8003">
        <v>51.451000000000001</v>
      </c>
      <c r="K8003">
        <v>-1.4710000000000001</v>
      </c>
      <c r="M8003" t="s">
        <v>2384</v>
      </c>
      <c r="N8003">
        <v>2008</v>
      </c>
      <c r="O8003" t="s">
        <v>2248</v>
      </c>
      <c r="Q8003" s="64">
        <v>39373</v>
      </c>
      <c r="R8003">
        <v>-5</v>
      </c>
      <c r="S8003">
        <v>8</v>
      </c>
      <c r="T8003">
        <v>147</v>
      </c>
      <c r="U8003">
        <v>20</v>
      </c>
      <c r="V8003">
        <v>20</v>
      </c>
      <c r="W8003" t="s">
        <v>462</v>
      </c>
      <c r="X8003" t="s">
        <v>462</v>
      </c>
      <c r="Y8003" t="s">
        <v>493</v>
      </c>
      <c r="Z8003">
        <v>8.2590000000000003</v>
      </c>
      <c r="AA8003">
        <v>45</v>
      </c>
      <c r="AB8003">
        <v>4</v>
      </c>
      <c r="AC8003" t="s">
        <v>297</v>
      </c>
      <c r="AD8003">
        <v>4.4249999999999998</v>
      </c>
      <c r="AE8003" t="s">
        <v>2808</v>
      </c>
      <c r="AH8003" t="s">
        <v>31</v>
      </c>
      <c r="AZ8003" t="s">
        <v>31</v>
      </c>
      <c r="BA8003" t="s">
        <v>31</v>
      </c>
    </row>
    <row r="8004" spans="1:53" hidden="1">
      <c r="A8004" t="s">
        <v>2792</v>
      </c>
      <c r="B8004" t="s">
        <v>71</v>
      </c>
      <c r="C8004" t="s">
        <v>174</v>
      </c>
      <c r="D8004" t="s">
        <v>2184</v>
      </c>
      <c r="E8004" t="s">
        <v>2185</v>
      </c>
      <c r="F8004" t="s">
        <v>2788</v>
      </c>
      <c r="G8004" t="s">
        <v>2532</v>
      </c>
      <c r="H8004" t="s">
        <v>2760</v>
      </c>
      <c r="I8004" t="s">
        <v>2761</v>
      </c>
      <c r="J8004">
        <v>56.5</v>
      </c>
      <c r="K8004">
        <v>-3.0619999999999998</v>
      </c>
      <c r="M8004" t="s">
        <v>2384</v>
      </c>
      <c r="N8004">
        <v>2008</v>
      </c>
      <c r="O8004" t="s">
        <v>2248</v>
      </c>
      <c r="Q8004" s="64">
        <v>39373</v>
      </c>
      <c r="R8004">
        <v>-5</v>
      </c>
      <c r="S8004">
        <v>8</v>
      </c>
      <c r="T8004">
        <v>147</v>
      </c>
      <c r="U8004">
        <v>20</v>
      </c>
      <c r="V8004">
        <v>20</v>
      </c>
      <c r="W8004" t="s">
        <v>462</v>
      </c>
      <c r="X8004" t="s">
        <v>462</v>
      </c>
      <c r="Y8004" t="s">
        <v>493</v>
      </c>
      <c r="Z8004">
        <v>0</v>
      </c>
      <c r="AA8004">
        <v>10</v>
      </c>
      <c r="AB8004">
        <v>4</v>
      </c>
      <c r="AC8004" t="s">
        <v>297</v>
      </c>
      <c r="AD8004">
        <v>0</v>
      </c>
      <c r="AE8004" t="s">
        <v>2808</v>
      </c>
      <c r="AH8004" t="s">
        <v>31</v>
      </c>
      <c r="AZ8004" t="s">
        <v>31</v>
      </c>
      <c r="BA8004" t="s">
        <v>31</v>
      </c>
    </row>
    <row r="8005" spans="1:53" hidden="1">
      <c r="A8005" t="s">
        <v>2792</v>
      </c>
      <c r="B8005" t="s">
        <v>71</v>
      </c>
      <c r="C8005" t="s">
        <v>174</v>
      </c>
      <c r="D8005" t="s">
        <v>2184</v>
      </c>
      <c r="E8005" t="s">
        <v>2185</v>
      </c>
      <c r="F8005" t="s">
        <v>2788</v>
      </c>
      <c r="G8005" t="s">
        <v>2532</v>
      </c>
      <c r="H8005" t="s">
        <v>2760</v>
      </c>
      <c r="I8005" t="s">
        <v>2761</v>
      </c>
      <c r="J8005">
        <v>56.5</v>
      </c>
      <c r="K8005">
        <v>-3.0619999999999998</v>
      </c>
      <c r="M8005" t="s">
        <v>2384</v>
      </c>
      <c r="N8005">
        <v>2008</v>
      </c>
      <c r="O8005" t="s">
        <v>2248</v>
      </c>
      <c r="Q8005" s="64">
        <v>39373</v>
      </c>
      <c r="R8005">
        <v>-5</v>
      </c>
      <c r="S8005">
        <v>8</v>
      </c>
      <c r="T8005">
        <v>147</v>
      </c>
      <c r="U8005">
        <v>20</v>
      </c>
      <c r="V8005">
        <v>20</v>
      </c>
      <c r="W8005" t="s">
        <v>462</v>
      </c>
      <c r="X8005" t="s">
        <v>462</v>
      </c>
      <c r="Y8005" t="s">
        <v>493</v>
      </c>
      <c r="Z8005">
        <v>0</v>
      </c>
      <c r="AA8005">
        <v>17</v>
      </c>
      <c r="AB8005">
        <v>4</v>
      </c>
      <c r="AC8005" t="s">
        <v>297</v>
      </c>
      <c r="AD8005">
        <v>0</v>
      </c>
      <c r="AE8005" t="s">
        <v>2808</v>
      </c>
      <c r="AH8005" t="s">
        <v>31</v>
      </c>
      <c r="AZ8005" t="s">
        <v>31</v>
      </c>
      <c r="BA8005" t="s">
        <v>31</v>
      </c>
    </row>
    <row r="8006" spans="1:53" hidden="1">
      <c r="A8006" t="s">
        <v>2792</v>
      </c>
      <c r="B8006" t="s">
        <v>71</v>
      </c>
      <c r="C8006" t="s">
        <v>174</v>
      </c>
      <c r="D8006" t="s">
        <v>2184</v>
      </c>
      <c r="E8006" t="s">
        <v>2185</v>
      </c>
      <c r="F8006" t="s">
        <v>2788</v>
      </c>
      <c r="G8006" t="s">
        <v>2532</v>
      </c>
      <c r="H8006" t="s">
        <v>2760</v>
      </c>
      <c r="I8006" t="s">
        <v>2761</v>
      </c>
      <c r="J8006">
        <v>56.5</v>
      </c>
      <c r="K8006">
        <v>-3.0619999999999998</v>
      </c>
      <c r="M8006" t="s">
        <v>2384</v>
      </c>
      <c r="N8006">
        <v>2008</v>
      </c>
      <c r="O8006" t="s">
        <v>2248</v>
      </c>
      <c r="Q8006" s="64">
        <v>39373</v>
      </c>
      <c r="R8006">
        <v>-5</v>
      </c>
      <c r="S8006">
        <v>8</v>
      </c>
      <c r="T8006">
        <v>147</v>
      </c>
      <c r="U8006">
        <v>20</v>
      </c>
      <c r="V8006">
        <v>20</v>
      </c>
      <c r="W8006" t="s">
        <v>462</v>
      </c>
      <c r="X8006" t="s">
        <v>462</v>
      </c>
      <c r="Y8006" t="s">
        <v>493</v>
      </c>
      <c r="Z8006">
        <v>13.717000000000001</v>
      </c>
      <c r="AA8006">
        <v>24</v>
      </c>
      <c r="AB8006">
        <v>4</v>
      </c>
      <c r="AC8006" t="s">
        <v>297</v>
      </c>
      <c r="AD8006">
        <v>71.090999999999994</v>
      </c>
      <c r="AE8006" t="s">
        <v>2808</v>
      </c>
      <c r="AH8006" t="s">
        <v>31</v>
      </c>
      <c r="AZ8006" t="s">
        <v>31</v>
      </c>
      <c r="BA8006" t="s">
        <v>31</v>
      </c>
    </row>
    <row r="8007" spans="1:53" hidden="1">
      <c r="A8007" t="s">
        <v>2792</v>
      </c>
      <c r="B8007" t="s">
        <v>71</v>
      </c>
      <c r="C8007" t="s">
        <v>174</v>
      </c>
      <c r="D8007" t="s">
        <v>2184</v>
      </c>
      <c r="E8007" t="s">
        <v>2185</v>
      </c>
      <c r="F8007" t="s">
        <v>2788</v>
      </c>
      <c r="G8007" t="s">
        <v>2532</v>
      </c>
      <c r="H8007" t="s">
        <v>2760</v>
      </c>
      <c r="I8007" t="s">
        <v>2761</v>
      </c>
      <c r="J8007">
        <v>56.5</v>
      </c>
      <c r="K8007">
        <v>-3.0619999999999998</v>
      </c>
      <c r="M8007" t="s">
        <v>2384</v>
      </c>
      <c r="N8007">
        <v>2008</v>
      </c>
      <c r="O8007" t="s">
        <v>2248</v>
      </c>
      <c r="Q8007" s="64">
        <v>39373</v>
      </c>
      <c r="R8007">
        <v>-5</v>
      </c>
      <c r="S8007">
        <v>8</v>
      </c>
      <c r="T8007">
        <v>147</v>
      </c>
      <c r="U8007">
        <v>20</v>
      </c>
      <c r="V8007">
        <v>20</v>
      </c>
      <c r="W8007" t="s">
        <v>462</v>
      </c>
      <c r="X8007" t="s">
        <v>462</v>
      </c>
      <c r="Y8007" t="s">
        <v>493</v>
      </c>
      <c r="Z8007">
        <v>17.257000000000001</v>
      </c>
      <c r="AA8007">
        <v>31</v>
      </c>
      <c r="AB8007">
        <v>4</v>
      </c>
      <c r="AC8007" t="s">
        <v>297</v>
      </c>
      <c r="AD8007">
        <v>79.350999999999999</v>
      </c>
      <c r="AE8007" t="s">
        <v>2808</v>
      </c>
      <c r="AH8007" t="s">
        <v>31</v>
      </c>
      <c r="AZ8007" t="s">
        <v>31</v>
      </c>
      <c r="BA8007" t="s">
        <v>31</v>
      </c>
    </row>
    <row r="8008" spans="1:53" hidden="1">
      <c r="A8008" t="s">
        <v>2792</v>
      </c>
      <c r="B8008" t="s">
        <v>71</v>
      </c>
      <c r="C8008" t="s">
        <v>174</v>
      </c>
      <c r="D8008" t="s">
        <v>2184</v>
      </c>
      <c r="E8008" t="s">
        <v>2185</v>
      </c>
      <c r="F8008" t="s">
        <v>2788</v>
      </c>
      <c r="G8008" t="s">
        <v>2532</v>
      </c>
      <c r="H8008" t="s">
        <v>2760</v>
      </c>
      <c r="I8008" t="s">
        <v>2761</v>
      </c>
      <c r="J8008">
        <v>56.5</v>
      </c>
      <c r="K8008">
        <v>-3.0619999999999998</v>
      </c>
      <c r="M8008" t="s">
        <v>2384</v>
      </c>
      <c r="N8008">
        <v>2008</v>
      </c>
      <c r="O8008" t="s">
        <v>2248</v>
      </c>
      <c r="Q8008" s="64">
        <v>39373</v>
      </c>
      <c r="R8008">
        <v>-5</v>
      </c>
      <c r="S8008">
        <v>8</v>
      </c>
      <c r="T8008">
        <v>147</v>
      </c>
      <c r="U8008">
        <v>20</v>
      </c>
      <c r="V8008">
        <v>20</v>
      </c>
      <c r="W8008" t="s">
        <v>462</v>
      </c>
      <c r="X8008" t="s">
        <v>462</v>
      </c>
      <c r="Y8008" t="s">
        <v>493</v>
      </c>
      <c r="Z8008">
        <v>17.257000000000001</v>
      </c>
      <c r="AA8008">
        <v>38</v>
      </c>
      <c r="AB8008">
        <v>4</v>
      </c>
      <c r="AC8008" t="s">
        <v>297</v>
      </c>
      <c r="AD8008">
        <v>79.350999999999999</v>
      </c>
      <c r="AE8008" t="s">
        <v>2808</v>
      </c>
      <c r="AH8008" t="s">
        <v>31</v>
      </c>
      <c r="AZ8008" t="s">
        <v>31</v>
      </c>
      <c r="BA8008" t="s">
        <v>31</v>
      </c>
    </row>
    <row r="8009" spans="1:53" hidden="1">
      <c r="A8009" t="s">
        <v>2792</v>
      </c>
      <c r="B8009" t="s">
        <v>71</v>
      </c>
      <c r="C8009" t="s">
        <v>174</v>
      </c>
      <c r="D8009" t="s">
        <v>2184</v>
      </c>
      <c r="E8009" t="s">
        <v>2185</v>
      </c>
      <c r="F8009" t="s">
        <v>2788</v>
      </c>
      <c r="G8009" t="s">
        <v>2532</v>
      </c>
      <c r="H8009" t="s">
        <v>2760</v>
      </c>
      <c r="I8009" t="s">
        <v>2761</v>
      </c>
      <c r="J8009">
        <v>56.5</v>
      </c>
      <c r="K8009">
        <v>-3.0619999999999998</v>
      </c>
      <c r="M8009" t="s">
        <v>2384</v>
      </c>
      <c r="N8009">
        <v>2008</v>
      </c>
      <c r="O8009" t="s">
        <v>2248</v>
      </c>
      <c r="Q8009" s="64">
        <v>39373</v>
      </c>
      <c r="R8009">
        <v>-5</v>
      </c>
      <c r="S8009">
        <v>8</v>
      </c>
      <c r="T8009">
        <v>147</v>
      </c>
      <c r="U8009">
        <v>20</v>
      </c>
      <c r="V8009">
        <v>20</v>
      </c>
      <c r="W8009" t="s">
        <v>462</v>
      </c>
      <c r="X8009" t="s">
        <v>462</v>
      </c>
      <c r="Y8009" t="s">
        <v>493</v>
      </c>
      <c r="Z8009">
        <v>17.257000000000001</v>
      </c>
      <c r="AA8009">
        <v>45</v>
      </c>
      <c r="AB8009">
        <v>4</v>
      </c>
      <c r="AC8009" t="s">
        <v>297</v>
      </c>
      <c r="AD8009">
        <v>79.350999999999999</v>
      </c>
      <c r="AE8009" t="s">
        <v>2808</v>
      </c>
      <c r="AH8009" t="s">
        <v>31</v>
      </c>
      <c r="AZ8009" t="s">
        <v>31</v>
      </c>
      <c r="BA8009" t="s">
        <v>31</v>
      </c>
    </row>
    <row r="8010" spans="1:53" hidden="1">
      <c r="A8010" t="s">
        <v>2792</v>
      </c>
      <c r="B8010" t="s">
        <v>71</v>
      </c>
      <c r="C8010" t="s">
        <v>174</v>
      </c>
      <c r="D8010" t="s">
        <v>2184</v>
      </c>
      <c r="E8010" t="s">
        <v>2185</v>
      </c>
      <c r="F8010" t="s">
        <v>2804</v>
      </c>
      <c r="G8010" t="s">
        <v>2532</v>
      </c>
      <c r="H8010" t="s">
        <v>2801</v>
      </c>
      <c r="J8010">
        <v>51.451000000000001</v>
      </c>
      <c r="K8010">
        <v>-1.4710000000000001</v>
      </c>
      <c r="M8010" t="s">
        <v>2384</v>
      </c>
      <c r="N8010">
        <v>2008</v>
      </c>
      <c r="O8010" t="s">
        <v>2248</v>
      </c>
      <c r="Q8010" s="64">
        <v>39373</v>
      </c>
      <c r="R8010">
        <v>-5</v>
      </c>
      <c r="S8010">
        <v>8</v>
      </c>
      <c r="T8010">
        <v>147</v>
      </c>
      <c r="U8010">
        <v>20</v>
      </c>
      <c r="V8010">
        <v>20</v>
      </c>
      <c r="W8010" t="s">
        <v>462</v>
      </c>
      <c r="X8010" t="s">
        <v>462</v>
      </c>
      <c r="Y8010" t="s">
        <v>493</v>
      </c>
      <c r="Z8010">
        <v>0</v>
      </c>
      <c r="AA8010">
        <v>10</v>
      </c>
      <c r="AB8010">
        <v>4</v>
      </c>
      <c r="AC8010" t="s">
        <v>297</v>
      </c>
      <c r="AD8010">
        <v>0</v>
      </c>
      <c r="AE8010" t="s">
        <v>2808</v>
      </c>
      <c r="AH8010" t="s">
        <v>31</v>
      </c>
      <c r="AZ8010" t="s">
        <v>31</v>
      </c>
      <c r="BA8010" t="s">
        <v>31</v>
      </c>
    </row>
    <row r="8011" spans="1:53" hidden="1">
      <c r="A8011" t="s">
        <v>2792</v>
      </c>
      <c r="B8011" t="s">
        <v>71</v>
      </c>
      <c r="C8011" t="s">
        <v>174</v>
      </c>
      <c r="D8011" t="s">
        <v>2184</v>
      </c>
      <c r="E8011" t="s">
        <v>2185</v>
      </c>
      <c r="F8011" t="s">
        <v>2804</v>
      </c>
      <c r="G8011" t="s">
        <v>2532</v>
      </c>
      <c r="H8011" t="s">
        <v>2801</v>
      </c>
      <c r="J8011">
        <v>51.451000000000001</v>
      </c>
      <c r="K8011">
        <v>-1.4710000000000001</v>
      </c>
      <c r="M8011" t="s">
        <v>2384</v>
      </c>
      <c r="N8011">
        <v>2008</v>
      </c>
      <c r="O8011" t="s">
        <v>2248</v>
      </c>
      <c r="Q8011" s="64">
        <v>39373</v>
      </c>
      <c r="R8011">
        <v>-5</v>
      </c>
      <c r="S8011">
        <v>8</v>
      </c>
      <c r="T8011">
        <v>147</v>
      </c>
      <c r="U8011">
        <v>20</v>
      </c>
      <c r="V8011">
        <v>20</v>
      </c>
      <c r="W8011" t="s">
        <v>462</v>
      </c>
      <c r="X8011" t="s">
        <v>462</v>
      </c>
      <c r="Y8011" t="s">
        <v>493</v>
      </c>
      <c r="Z8011">
        <v>0</v>
      </c>
      <c r="AA8011">
        <v>17</v>
      </c>
      <c r="AB8011">
        <v>4</v>
      </c>
      <c r="AC8011" t="s">
        <v>297</v>
      </c>
      <c r="AD8011">
        <v>0</v>
      </c>
      <c r="AE8011" t="s">
        <v>2808</v>
      </c>
      <c r="AH8011" t="s">
        <v>31</v>
      </c>
      <c r="AZ8011" t="s">
        <v>31</v>
      </c>
      <c r="BA8011" t="s">
        <v>31</v>
      </c>
    </row>
    <row r="8012" spans="1:53" hidden="1">
      <c r="A8012" t="s">
        <v>2792</v>
      </c>
      <c r="B8012" t="s">
        <v>71</v>
      </c>
      <c r="C8012" t="s">
        <v>174</v>
      </c>
      <c r="D8012" t="s">
        <v>2184</v>
      </c>
      <c r="E8012" t="s">
        <v>2185</v>
      </c>
      <c r="F8012" t="s">
        <v>2804</v>
      </c>
      <c r="G8012" t="s">
        <v>2532</v>
      </c>
      <c r="H8012" t="s">
        <v>2801</v>
      </c>
      <c r="J8012">
        <v>51.451000000000001</v>
      </c>
      <c r="K8012">
        <v>-1.4710000000000001</v>
      </c>
      <c r="M8012" t="s">
        <v>2384</v>
      </c>
      <c r="N8012">
        <v>2008</v>
      </c>
      <c r="O8012" t="s">
        <v>2248</v>
      </c>
      <c r="Q8012" s="64">
        <v>39373</v>
      </c>
      <c r="R8012">
        <v>-5</v>
      </c>
      <c r="S8012">
        <v>8</v>
      </c>
      <c r="T8012">
        <v>147</v>
      </c>
      <c r="U8012">
        <v>20</v>
      </c>
      <c r="V8012">
        <v>20</v>
      </c>
      <c r="W8012" t="s">
        <v>462</v>
      </c>
      <c r="X8012" t="s">
        <v>462</v>
      </c>
      <c r="Y8012" t="s">
        <v>493</v>
      </c>
      <c r="Z8012">
        <v>7.9649999999999999</v>
      </c>
      <c r="AA8012">
        <v>24</v>
      </c>
      <c r="AB8012">
        <v>4</v>
      </c>
      <c r="AC8012" t="s">
        <v>297</v>
      </c>
      <c r="AD8012">
        <v>4.13</v>
      </c>
      <c r="AE8012" t="s">
        <v>2808</v>
      </c>
      <c r="AH8012" t="s">
        <v>31</v>
      </c>
      <c r="AZ8012" t="s">
        <v>31</v>
      </c>
      <c r="BA8012" t="s">
        <v>31</v>
      </c>
    </row>
    <row r="8013" spans="1:53" hidden="1">
      <c r="A8013" t="s">
        <v>2792</v>
      </c>
      <c r="B8013" t="s">
        <v>71</v>
      </c>
      <c r="C8013" t="s">
        <v>174</v>
      </c>
      <c r="D8013" t="s">
        <v>2184</v>
      </c>
      <c r="E8013" t="s">
        <v>2185</v>
      </c>
      <c r="F8013" t="s">
        <v>2804</v>
      </c>
      <c r="G8013" t="s">
        <v>2532</v>
      </c>
      <c r="H8013" t="s">
        <v>2801</v>
      </c>
      <c r="J8013">
        <v>51.451000000000001</v>
      </c>
      <c r="K8013">
        <v>-1.4710000000000001</v>
      </c>
      <c r="M8013" t="s">
        <v>2384</v>
      </c>
      <c r="N8013">
        <v>2008</v>
      </c>
      <c r="O8013" t="s">
        <v>2248</v>
      </c>
      <c r="Q8013" s="64">
        <v>39373</v>
      </c>
      <c r="R8013">
        <v>-5</v>
      </c>
      <c r="S8013">
        <v>8</v>
      </c>
      <c r="T8013">
        <v>147</v>
      </c>
      <c r="U8013">
        <v>20</v>
      </c>
      <c r="V8013">
        <v>20</v>
      </c>
      <c r="W8013" t="s">
        <v>462</v>
      </c>
      <c r="X8013" t="s">
        <v>462</v>
      </c>
      <c r="Y8013" t="s">
        <v>493</v>
      </c>
      <c r="Z8013">
        <v>20.353999999999999</v>
      </c>
      <c r="AA8013">
        <v>31</v>
      </c>
      <c r="AB8013">
        <v>4</v>
      </c>
      <c r="AC8013" t="s">
        <v>297</v>
      </c>
      <c r="AD8013">
        <v>21.829000000000001</v>
      </c>
      <c r="AE8013" t="s">
        <v>2808</v>
      </c>
      <c r="AH8013" t="s">
        <v>31</v>
      </c>
      <c r="AZ8013" t="s">
        <v>31</v>
      </c>
      <c r="BA8013" t="s">
        <v>31</v>
      </c>
    </row>
    <row r="8014" spans="1:53" hidden="1">
      <c r="A8014" t="s">
        <v>2792</v>
      </c>
      <c r="B8014" t="s">
        <v>71</v>
      </c>
      <c r="C8014" t="s">
        <v>174</v>
      </c>
      <c r="D8014" t="s">
        <v>2184</v>
      </c>
      <c r="E8014" t="s">
        <v>2185</v>
      </c>
      <c r="F8014" t="s">
        <v>2804</v>
      </c>
      <c r="G8014" t="s">
        <v>2532</v>
      </c>
      <c r="H8014" t="s">
        <v>2801</v>
      </c>
      <c r="J8014">
        <v>51.451000000000001</v>
      </c>
      <c r="K8014">
        <v>-1.4710000000000001</v>
      </c>
      <c r="M8014" t="s">
        <v>2384</v>
      </c>
      <c r="N8014">
        <v>2008</v>
      </c>
      <c r="O8014" t="s">
        <v>2248</v>
      </c>
      <c r="Q8014" s="64">
        <v>39373</v>
      </c>
      <c r="R8014">
        <v>-5</v>
      </c>
      <c r="S8014">
        <v>8</v>
      </c>
      <c r="T8014">
        <v>147</v>
      </c>
      <c r="U8014">
        <v>20</v>
      </c>
      <c r="V8014">
        <v>20</v>
      </c>
      <c r="W8014" t="s">
        <v>462</v>
      </c>
      <c r="X8014" t="s">
        <v>462</v>
      </c>
      <c r="Y8014" t="s">
        <v>493</v>
      </c>
      <c r="Z8014">
        <v>20.353999999999999</v>
      </c>
      <c r="AA8014">
        <v>38</v>
      </c>
      <c r="AB8014">
        <v>4</v>
      </c>
      <c r="AC8014" t="s">
        <v>297</v>
      </c>
      <c r="AD8014">
        <v>21.829000000000001</v>
      </c>
      <c r="AE8014" t="s">
        <v>2808</v>
      </c>
      <c r="AH8014" t="s">
        <v>31</v>
      </c>
      <c r="AZ8014" t="s">
        <v>31</v>
      </c>
      <c r="BA8014" t="s">
        <v>31</v>
      </c>
    </row>
    <row r="8015" spans="1:53" hidden="1">
      <c r="A8015" t="s">
        <v>2792</v>
      </c>
      <c r="B8015" t="s">
        <v>71</v>
      </c>
      <c r="C8015" t="s">
        <v>174</v>
      </c>
      <c r="D8015" t="s">
        <v>2184</v>
      </c>
      <c r="E8015" t="s">
        <v>2185</v>
      </c>
      <c r="F8015" t="s">
        <v>2804</v>
      </c>
      <c r="G8015" t="s">
        <v>2532</v>
      </c>
      <c r="H8015" t="s">
        <v>2801</v>
      </c>
      <c r="J8015">
        <v>51.451000000000001</v>
      </c>
      <c r="K8015">
        <v>-1.4710000000000001</v>
      </c>
      <c r="M8015" t="s">
        <v>2384</v>
      </c>
      <c r="N8015">
        <v>2008</v>
      </c>
      <c r="O8015" t="s">
        <v>2248</v>
      </c>
      <c r="Q8015" s="64">
        <v>39373</v>
      </c>
      <c r="R8015">
        <v>-5</v>
      </c>
      <c r="S8015">
        <v>8</v>
      </c>
      <c r="T8015">
        <v>147</v>
      </c>
      <c r="U8015">
        <v>20</v>
      </c>
      <c r="V8015">
        <v>20</v>
      </c>
      <c r="W8015" t="s">
        <v>462</v>
      </c>
      <c r="X8015" t="s">
        <v>462</v>
      </c>
      <c r="Y8015" t="s">
        <v>493</v>
      </c>
      <c r="Z8015">
        <v>20.353999999999999</v>
      </c>
      <c r="AA8015">
        <v>45</v>
      </c>
      <c r="AB8015">
        <v>4</v>
      </c>
      <c r="AC8015" t="s">
        <v>297</v>
      </c>
      <c r="AD8015">
        <v>21.829000000000001</v>
      </c>
      <c r="AE8015" t="s">
        <v>2808</v>
      </c>
      <c r="AH8015" t="s">
        <v>31</v>
      </c>
      <c r="AZ8015" t="s">
        <v>31</v>
      </c>
      <c r="BA8015" t="s">
        <v>31</v>
      </c>
    </row>
    <row r="8016" spans="1:53" hidden="1">
      <c r="A8016" t="s">
        <v>2792</v>
      </c>
      <c r="B8016" t="s">
        <v>71</v>
      </c>
      <c r="C8016" t="s">
        <v>174</v>
      </c>
      <c r="D8016" t="s">
        <v>2184</v>
      </c>
      <c r="E8016" t="s">
        <v>2185</v>
      </c>
      <c r="F8016" t="s">
        <v>2770</v>
      </c>
      <c r="G8016" t="s">
        <v>2532</v>
      </c>
      <c r="H8016" t="s">
        <v>2763</v>
      </c>
      <c r="J8016">
        <v>59.665999999999997</v>
      </c>
      <c r="K8016">
        <v>10.792</v>
      </c>
      <c r="M8016" t="s">
        <v>2384</v>
      </c>
      <c r="N8016">
        <v>2008</v>
      </c>
      <c r="O8016" t="s">
        <v>2248</v>
      </c>
      <c r="Q8016" s="64">
        <v>39373</v>
      </c>
      <c r="R8016">
        <v>-5</v>
      </c>
      <c r="S8016">
        <v>8</v>
      </c>
      <c r="T8016">
        <v>147</v>
      </c>
      <c r="U8016">
        <v>20</v>
      </c>
      <c r="V8016">
        <v>20</v>
      </c>
      <c r="W8016" t="s">
        <v>462</v>
      </c>
      <c r="X8016" t="s">
        <v>462</v>
      </c>
      <c r="Y8016" t="s">
        <v>493</v>
      </c>
      <c r="Z8016">
        <v>0</v>
      </c>
      <c r="AA8016">
        <v>10</v>
      </c>
      <c r="AB8016">
        <v>4</v>
      </c>
      <c r="AC8016" t="s">
        <v>297</v>
      </c>
      <c r="AD8016">
        <v>0</v>
      </c>
      <c r="AE8016" t="s">
        <v>2808</v>
      </c>
      <c r="AH8016" t="s">
        <v>31</v>
      </c>
      <c r="AZ8016" t="s">
        <v>31</v>
      </c>
      <c r="BA8016" t="s">
        <v>31</v>
      </c>
    </row>
    <row r="8017" spans="1:53" hidden="1">
      <c r="A8017" t="s">
        <v>2792</v>
      </c>
      <c r="B8017" t="s">
        <v>71</v>
      </c>
      <c r="C8017" t="s">
        <v>174</v>
      </c>
      <c r="D8017" t="s">
        <v>2184</v>
      </c>
      <c r="E8017" t="s">
        <v>2185</v>
      </c>
      <c r="F8017" t="s">
        <v>2770</v>
      </c>
      <c r="G8017" t="s">
        <v>2532</v>
      </c>
      <c r="H8017" t="s">
        <v>2763</v>
      </c>
      <c r="J8017">
        <v>59.665999999999997</v>
      </c>
      <c r="K8017">
        <v>10.792</v>
      </c>
      <c r="M8017" t="s">
        <v>2384</v>
      </c>
      <c r="N8017">
        <v>2008</v>
      </c>
      <c r="O8017" t="s">
        <v>2248</v>
      </c>
      <c r="Q8017" s="64">
        <v>39373</v>
      </c>
      <c r="R8017">
        <v>-5</v>
      </c>
      <c r="S8017">
        <v>8</v>
      </c>
      <c r="T8017">
        <v>147</v>
      </c>
      <c r="U8017">
        <v>20</v>
      </c>
      <c r="V8017">
        <v>20</v>
      </c>
      <c r="W8017" t="s">
        <v>462</v>
      </c>
      <c r="X8017" t="s">
        <v>462</v>
      </c>
      <c r="Y8017" t="s">
        <v>493</v>
      </c>
      <c r="Z8017">
        <v>0</v>
      </c>
      <c r="AA8017">
        <v>17</v>
      </c>
      <c r="AB8017">
        <v>4</v>
      </c>
      <c r="AC8017" t="s">
        <v>297</v>
      </c>
      <c r="AD8017">
        <v>0</v>
      </c>
      <c r="AE8017" t="s">
        <v>2808</v>
      </c>
      <c r="AH8017" t="s">
        <v>31</v>
      </c>
      <c r="AZ8017" t="s">
        <v>31</v>
      </c>
      <c r="BA8017" t="s">
        <v>31</v>
      </c>
    </row>
    <row r="8018" spans="1:53" hidden="1">
      <c r="A8018" t="s">
        <v>2792</v>
      </c>
      <c r="B8018" t="s">
        <v>71</v>
      </c>
      <c r="C8018" t="s">
        <v>174</v>
      </c>
      <c r="D8018" t="s">
        <v>2184</v>
      </c>
      <c r="E8018" t="s">
        <v>2185</v>
      </c>
      <c r="F8018" t="s">
        <v>2770</v>
      </c>
      <c r="G8018" t="s">
        <v>2532</v>
      </c>
      <c r="H8018" t="s">
        <v>2763</v>
      </c>
      <c r="J8018">
        <v>59.665999999999997</v>
      </c>
      <c r="K8018">
        <v>10.792</v>
      </c>
      <c r="M8018" t="s">
        <v>2384</v>
      </c>
      <c r="N8018">
        <v>2008</v>
      </c>
      <c r="O8018" t="s">
        <v>2248</v>
      </c>
      <c r="Q8018" s="64">
        <v>39373</v>
      </c>
      <c r="R8018">
        <v>-5</v>
      </c>
      <c r="S8018">
        <v>8</v>
      </c>
      <c r="T8018">
        <v>147</v>
      </c>
      <c r="U8018">
        <v>20</v>
      </c>
      <c r="V8018">
        <v>20</v>
      </c>
      <c r="W8018" t="s">
        <v>462</v>
      </c>
      <c r="X8018" t="s">
        <v>462</v>
      </c>
      <c r="Y8018" t="s">
        <v>493</v>
      </c>
      <c r="Z8018">
        <v>21.681999999999999</v>
      </c>
      <c r="AA8018">
        <v>24</v>
      </c>
      <c r="AB8018">
        <v>4</v>
      </c>
      <c r="AC8018" t="s">
        <v>297</v>
      </c>
      <c r="AD8018">
        <v>25.221</v>
      </c>
      <c r="AE8018" t="s">
        <v>2808</v>
      </c>
      <c r="AH8018" t="s">
        <v>31</v>
      </c>
      <c r="AZ8018" t="s">
        <v>31</v>
      </c>
      <c r="BA8018" t="s">
        <v>31</v>
      </c>
    </row>
    <row r="8019" spans="1:53" hidden="1">
      <c r="A8019" t="s">
        <v>2792</v>
      </c>
      <c r="B8019" t="s">
        <v>71</v>
      </c>
      <c r="C8019" t="s">
        <v>174</v>
      </c>
      <c r="D8019" t="s">
        <v>2184</v>
      </c>
      <c r="E8019" t="s">
        <v>2185</v>
      </c>
      <c r="F8019" t="s">
        <v>2770</v>
      </c>
      <c r="G8019" t="s">
        <v>2532</v>
      </c>
      <c r="H8019" t="s">
        <v>2763</v>
      </c>
      <c r="J8019">
        <v>59.665999999999997</v>
      </c>
      <c r="K8019">
        <v>10.792</v>
      </c>
      <c r="M8019" t="s">
        <v>2384</v>
      </c>
      <c r="N8019">
        <v>2008</v>
      </c>
      <c r="O8019" t="s">
        <v>2248</v>
      </c>
      <c r="Q8019" s="64">
        <v>39373</v>
      </c>
      <c r="R8019">
        <v>-5</v>
      </c>
      <c r="S8019">
        <v>8</v>
      </c>
      <c r="T8019">
        <v>147</v>
      </c>
      <c r="U8019">
        <v>20</v>
      </c>
      <c r="V8019">
        <v>20</v>
      </c>
      <c r="W8019" t="s">
        <v>462</v>
      </c>
      <c r="X8019" t="s">
        <v>462</v>
      </c>
      <c r="Y8019" t="s">
        <v>493</v>
      </c>
      <c r="Z8019">
        <v>24.042000000000002</v>
      </c>
      <c r="AA8019">
        <v>31</v>
      </c>
      <c r="AB8019">
        <v>4</v>
      </c>
      <c r="AC8019" t="s">
        <v>297</v>
      </c>
      <c r="AD8019">
        <v>28.760999999999999</v>
      </c>
      <c r="AE8019" t="s">
        <v>2808</v>
      </c>
      <c r="AH8019" t="s">
        <v>31</v>
      </c>
      <c r="AZ8019" t="s">
        <v>31</v>
      </c>
      <c r="BA8019" t="s">
        <v>31</v>
      </c>
    </row>
    <row r="8020" spans="1:53" hidden="1">
      <c r="A8020" t="s">
        <v>2792</v>
      </c>
      <c r="B8020" t="s">
        <v>71</v>
      </c>
      <c r="C8020" t="s">
        <v>174</v>
      </c>
      <c r="D8020" t="s">
        <v>2184</v>
      </c>
      <c r="E8020" t="s">
        <v>2185</v>
      </c>
      <c r="F8020" t="s">
        <v>2770</v>
      </c>
      <c r="G8020" t="s">
        <v>2532</v>
      </c>
      <c r="H8020" t="s">
        <v>2763</v>
      </c>
      <c r="J8020">
        <v>59.665999999999997</v>
      </c>
      <c r="K8020">
        <v>10.792</v>
      </c>
      <c r="M8020" t="s">
        <v>2384</v>
      </c>
      <c r="N8020">
        <v>2008</v>
      </c>
      <c r="O8020" t="s">
        <v>2248</v>
      </c>
      <c r="Q8020" s="64">
        <v>39373</v>
      </c>
      <c r="R8020">
        <v>-5</v>
      </c>
      <c r="S8020">
        <v>8</v>
      </c>
      <c r="T8020">
        <v>147</v>
      </c>
      <c r="U8020">
        <v>20</v>
      </c>
      <c r="V8020">
        <v>20</v>
      </c>
      <c r="W8020" t="s">
        <v>462</v>
      </c>
      <c r="X8020" t="s">
        <v>462</v>
      </c>
      <c r="Y8020" t="s">
        <v>493</v>
      </c>
      <c r="Z8020">
        <v>24.042000000000002</v>
      </c>
      <c r="AA8020">
        <v>38</v>
      </c>
      <c r="AB8020">
        <v>4</v>
      </c>
      <c r="AC8020" t="s">
        <v>297</v>
      </c>
      <c r="AD8020">
        <v>28.760999999999999</v>
      </c>
      <c r="AE8020" t="s">
        <v>2808</v>
      </c>
      <c r="AH8020" t="s">
        <v>31</v>
      </c>
      <c r="AZ8020" t="s">
        <v>31</v>
      </c>
      <c r="BA8020" t="s">
        <v>31</v>
      </c>
    </row>
    <row r="8021" spans="1:53" hidden="1">
      <c r="A8021" t="s">
        <v>2792</v>
      </c>
      <c r="B8021" t="s">
        <v>71</v>
      </c>
      <c r="C8021" t="s">
        <v>174</v>
      </c>
      <c r="D8021" t="s">
        <v>2184</v>
      </c>
      <c r="E8021" t="s">
        <v>2185</v>
      </c>
      <c r="F8021" t="s">
        <v>2770</v>
      </c>
      <c r="G8021" t="s">
        <v>2532</v>
      </c>
      <c r="H8021" t="s">
        <v>2763</v>
      </c>
      <c r="J8021">
        <v>59.665999999999997</v>
      </c>
      <c r="K8021">
        <v>10.792</v>
      </c>
      <c r="M8021" t="s">
        <v>2384</v>
      </c>
      <c r="N8021">
        <v>2008</v>
      </c>
      <c r="O8021" t="s">
        <v>2248</v>
      </c>
      <c r="Q8021" s="64">
        <v>39373</v>
      </c>
      <c r="R8021">
        <v>-5</v>
      </c>
      <c r="S8021">
        <v>8</v>
      </c>
      <c r="T8021">
        <v>147</v>
      </c>
      <c r="U8021">
        <v>20</v>
      </c>
      <c r="V8021">
        <v>20</v>
      </c>
      <c r="W8021" t="s">
        <v>462</v>
      </c>
      <c r="X8021" t="s">
        <v>462</v>
      </c>
      <c r="Y8021" t="s">
        <v>493</v>
      </c>
      <c r="Z8021">
        <v>24.042000000000002</v>
      </c>
      <c r="AA8021">
        <v>45</v>
      </c>
      <c r="AB8021">
        <v>4</v>
      </c>
      <c r="AC8021" t="s">
        <v>297</v>
      </c>
      <c r="AD8021">
        <v>28.760999999999999</v>
      </c>
      <c r="AE8021" t="s">
        <v>2808</v>
      </c>
      <c r="AH8021" t="s">
        <v>31</v>
      </c>
      <c r="AZ8021" t="s">
        <v>31</v>
      </c>
      <c r="BA8021" t="s">
        <v>31</v>
      </c>
    </row>
    <row r="8022" spans="1:53" hidden="1">
      <c r="A8022" t="s">
        <v>2792</v>
      </c>
      <c r="B8022" t="s">
        <v>71</v>
      </c>
      <c r="C8022" t="s">
        <v>174</v>
      </c>
      <c r="D8022" t="s">
        <v>2184</v>
      </c>
      <c r="E8022" t="s">
        <v>2185</v>
      </c>
      <c r="F8022" t="s">
        <v>2806</v>
      </c>
      <c r="G8022" t="s">
        <v>2532</v>
      </c>
      <c r="H8022" t="s">
        <v>2760</v>
      </c>
      <c r="I8022" t="s">
        <v>2761</v>
      </c>
      <c r="J8022">
        <v>56.5</v>
      </c>
      <c r="K8022">
        <v>-3.0619999999999998</v>
      </c>
      <c r="M8022" t="s">
        <v>2384</v>
      </c>
      <c r="N8022">
        <v>2008</v>
      </c>
      <c r="O8022" t="s">
        <v>2248</v>
      </c>
      <c r="Q8022" s="64">
        <v>39373</v>
      </c>
      <c r="R8022">
        <v>-5</v>
      </c>
      <c r="S8022">
        <v>8</v>
      </c>
      <c r="T8022">
        <v>147</v>
      </c>
      <c r="U8022">
        <v>20</v>
      </c>
      <c r="V8022">
        <v>20</v>
      </c>
      <c r="W8022" t="s">
        <v>462</v>
      </c>
      <c r="X8022" t="s">
        <v>462</v>
      </c>
      <c r="Y8022" t="s">
        <v>493</v>
      </c>
      <c r="Z8022">
        <v>0</v>
      </c>
      <c r="AA8022">
        <v>10</v>
      </c>
      <c r="AB8022">
        <v>4</v>
      </c>
      <c r="AC8022" t="s">
        <v>297</v>
      </c>
      <c r="AD8022">
        <v>0</v>
      </c>
      <c r="AE8022" t="s">
        <v>2808</v>
      </c>
      <c r="AH8022" t="s">
        <v>31</v>
      </c>
      <c r="AZ8022" t="s">
        <v>31</v>
      </c>
      <c r="BA8022" t="s">
        <v>31</v>
      </c>
    </row>
    <row r="8023" spans="1:53" hidden="1">
      <c r="A8023" t="s">
        <v>2792</v>
      </c>
      <c r="B8023" t="s">
        <v>71</v>
      </c>
      <c r="C8023" t="s">
        <v>174</v>
      </c>
      <c r="D8023" t="s">
        <v>2184</v>
      </c>
      <c r="E8023" t="s">
        <v>2185</v>
      </c>
      <c r="F8023" t="s">
        <v>2806</v>
      </c>
      <c r="G8023" t="s">
        <v>2532</v>
      </c>
      <c r="H8023" t="s">
        <v>2760</v>
      </c>
      <c r="I8023" t="s">
        <v>2761</v>
      </c>
      <c r="J8023">
        <v>56.5</v>
      </c>
      <c r="K8023">
        <v>-3.0619999999999998</v>
      </c>
      <c r="M8023" t="s">
        <v>2384</v>
      </c>
      <c r="N8023">
        <v>2008</v>
      </c>
      <c r="O8023" t="s">
        <v>2248</v>
      </c>
      <c r="Q8023" s="64">
        <v>39373</v>
      </c>
      <c r="R8023">
        <v>-5</v>
      </c>
      <c r="S8023">
        <v>8</v>
      </c>
      <c r="T8023">
        <v>147</v>
      </c>
      <c r="U8023">
        <v>20</v>
      </c>
      <c r="V8023">
        <v>20</v>
      </c>
      <c r="W8023" t="s">
        <v>462</v>
      </c>
      <c r="X8023" t="s">
        <v>462</v>
      </c>
      <c r="Y8023" t="s">
        <v>493</v>
      </c>
      <c r="Z8023">
        <v>0</v>
      </c>
      <c r="AA8023">
        <v>17</v>
      </c>
      <c r="AB8023">
        <v>4</v>
      </c>
      <c r="AC8023" t="s">
        <v>297</v>
      </c>
      <c r="AD8023">
        <v>0</v>
      </c>
      <c r="AE8023" t="s">
        <v>2808</v>
      </c>
      <c r="AH8023" t="s">
        <v>31</v>
      </c>
      <c r="AZ8023" t="s">
        <v>31</v>
      </c>
      <c r="BA8023" t="s">
        <v>31</v>
      </c>
    </row>
    <row r="8024" spans="1:53" hidden="1">
      <c r="A8024" t="s">
        <v>2792</v>
      </c>
      <c r="B8024" t="s">
        <v>71</v>
      </c>
      <c r="C8024" t="s">
        <v>174</v>
      </c>
      <c r="D8024" t="s">
        <v>2184</v>
      </c>
      <c r="E8024" t="s">
        <v>2185</v>
      </c>
      <c r="F8024" t="s">
        <v>2806</v>
      </c>
      <c r="G8024" t="s">
        <v>2532</v>
      </c>
      <c r="H8024" t="s">
        <v>2760</v>
      </c>
      <c r="I8024" t="s">
        <v>2761</v>
      </c>
      <c r="J8024">
        <v>56.5</v>
      </c>
      <c r="K8024">
        <v>-3.0619999999999998</v>
      </c>
      <c r="M8024" t="s">
        <v>2384</v>
      </c>
      <c r="N8024">
        <v>2008</v>
      </c>
      <c r="O8024" t="s">
        <v>2248</v>
      </c>
      <c r="Q8024" s="64">
        <v>39373</v>
      </c>
      <c r="R8024">
        <v>-5</v>
      </c>
      <c r="S8024">
        <v>8</v>
      </c>
      <c r="T8024">
        <v>147</v>
      </c>
      <c r="U8024">
        <v>20</v>
      </c>
      <c r="V8024">
        <v>20</v>
      </c>
      <c r="W8024" t="s">
        <v>462</v>
      </c>
      <c r="X8024" t="s">
        <v>462</v>
      </c>
      <c r="Y8024" t="s">
        <v>493</v>
      </c>
      <c r="Z8024">
        <v>3.54</v>
      </c>
      <c r="AA8024">
        <v>24</v>
      </c>
      <c r="AB8024">
        <v>4</v>
      </c>
      <c r="AC8024" t="s">
        <v>297</v>
      </c>
      <c r="AD8024">
        <v>65.043999999999997</v>
      </c>
      <c r="AE8024" t="s">
        <v>2808</v>
      </c>
      <c r="AH8024" t="s">
        <v>31</v>
      </c>
      <c r="AZ8024" t="s">
        <v>31</v>
      </c>
      <c r="BA8024" t="s">
        <v>31</v>
      </c>
    </row>
    <row r="8025" spans="1:53" hidden="1">
      <c r="A8025" t="s">
        <v>2792</v>
      </c>
      <c r="B8025" t="s">
        <v>71</v>
      </c>
      <c r="C8025" t="s">
        <v>174</v>
      </c>
      <c r="D8025" t="s">
        <v>2184</v>
      </c>
      <c r="E8025" t="s">
        <v>2185</v>
      </c>
      <c r="F8025" t="s">
        <v>2806</v>
      </c>
      <c r="G8025" t="s">
        <v>2532</v>
      </c>
      <c r="H8025" t="s">
        <v>2760</v>
      </c>
      <c r="I8025" t="s">
        <v>2761</v>
      </c>
      <c r="J8025">
        <v>56.5</v>
      </c>
      <c r="K8025">
        <v>-3.0619999999999998</v>
      </c>
      <c r="M8025" t="s">
        <v>2384</v>
      </c>
      <c r="N8025">
        <v>2008</v>
      </c>
      <c r="O8025" t="s">
        <v>2248</v>
      </c>
      <c r="Q8025" s="64">
        <v>39373</v>
      </c>
      <c r="R8025">
        <v>-5</v>
      </c>
      <c r="S8025">
        <v>8</v>
      </c>
      <c r="T8025">
        <v>147</v>
      </c>
      <c r="U8025">
        <v>20</v>
      </c>
      <c r="V8025">
        <v>20</v>
      </c>
      <c r="W8025" t="s">
        <v>462</v>
      </c>
      <c r="X8025" t="s">
        <v>462</v>
      </c>
      <c r="Y8025" t="s">
        <v>493</v>
      </c>
      <c r="Z8025">
        <v>3.54</v>
      </c>
      <c r="AA8025">
        <v>31</v>
      </c>
      <c r="AB8025">
        <v>4</v>
      </c>
      <c r="AC8025" t="s">
        <v>297</v>
      </c>
      <c r="AD8025">
        <v>65.043999999999997</v>
      </c>
      <c r="AE8025" t="s">
        <v>2808</v>
      </c>
      <c r="AH8025" t="s">
        <v>31</v>
      </c>
      <c r="AZ8025" t="s">
        <v>31</v>
      </c>
      <c r="BA8025" t="s">
        <v>31</v>
      </c>
    </row>
    <row r="8026" spans="1:53" hidden="1">
      <c r="A8026" t="s">
        <v>2792</v>
      </c>
      <c r="B8026" t="s">
        <v>71</v>
      </c>
      <c r="C8026" t="s">
        <v>174</v>
      </c>
      <c r="D8026" t="s">
        <v>2184</v>
      </c>
      <c r="E8026" t="s">
        <v>2185</v>
      </c>
      <c r="F8026" t="s">
        <v>2806</v>
      </c>
      <c r="G8026" t="s">
        <v>2532</v>
      </c>
      <c r="H8026" t="s">
        <v>2760</v>
      </c>
      <c r="I8026" t="s">
        <v>2761</v>
      </c>
      <c r="J8026">
        <v>56.5</v>
      </c>
      <c r="K8026">
        <v>-3.0619999999999998</v>
      </c>
      <c r="M8026" t="s">
        <v>2384</v>
      </c>
      <c r="N8026">
        <v>2008</v>
      </c>
      <c r="O8026" t="s">
        <v>2248</v>
      </c>
      <c r="Q8026" s="64">
        <v>39373</v>
      </c>
      <c r="R8026">
        <v>-5</v>
      </c>
      <c r="S8026">
        <v>8</v>
      </c>
      <c r="T8026">
        <v>147</v>
      </c>
      <c r="U8026">
        <v>20</v>
      </c>
      <c r="V8026">
        <v>20</v>
      </c>
      <c r="W8026" t="s">
        <v>462</v>
      </c>
      <c r="X8026" t="s">
        <v>462</v>
      </c>
      <c r="Y8026" t="s">
        <v>493</v>
      </c>
      <c r="Z8026">
        <v>3.54</v>
      </c>
      <c r="AA8026">
        <v>38</v>
      </c>
      <c r="AB8026">
        <v>4</v>
      </c>
      <c r="AC8026" t="s">
        <v>297</v>
      </c>
      <c r="AD8026">
        <v>65.043999999999997</v>
      </c>
      <c r="AE8026" t="s">
        <v>2808</v>
      </c>
      <c r="AH8026" t="s">
        <v>31</v>
      </c>
      <c r="AZ8026" t="s">
        <v>31</v>
      </c>
      <c r="BA8026" t="s">
        <v>31</v>
      </c>
    </row>
    <row r="8027" spans="1:53" hidden="1">
      <c r="A8027" t="s">
        <v>2792</v>
      </c>
      <c r="B8027" t="s">
        <v>71</v>
      </c>
      <c r="C8027" t="s">
        <v>174</v>
      </c>
      <c r="D8027" t="s">
        <v>2184</v>
      </c>
      <c r="E8027" t="s">
        <v>2185</v>
      </c>
      <c r="F8027" t="s">
        <v>2806</v>
      </c>
      <c r="G8027" t="s">
        <v>2532</v>
      </c>
      <c r="H8027" t="s">
        <v>2760</v>
      </c>
      <c r="I8027" t="s">
        <v>2761</v>
      </c>
      <c r="J8027">
        <v>56.5</v>
      </c>
      <c r="K8027">
        <v>-3.0619999999999998</v>
      </c>
      <c r="M8027" t="s">
        <v>2384</v>
      </c>
      <c r="N8027">
        <v>2008</v>
      </c>
      <c r="O8027" t="s">
        <v>2248</v>
      </c>
      <c r="Q8027" s="64">
        <v>39373</v>
      </c>
      <c r="R8027">
        <v>-5</v>
      </c>
      <c r="S8027">
        <v>8</v>
      </c>
      <c r="T8027">
        <v>147</v>
      </c>
      <c r="U8027">
        <v>20</v>
      </c>
      <c r="V8027">
        <v>20</v>
      </c>
      <c r="W8027" t="s">
        <v>462</v>
      </c>
      <c r="X8027" t="s">
        <v>462</v>
      </c>
      <c r="Y8027" t="s">
        <v>493</v>
      </c>
      <c r="Z8027">
        <v>3.54</v>
      </c>
      <c r="AA8027">
        <v>45</v>
      </c>
      <c r="AB8027">
        <v>4</v>
      </c>
      <c r="AC8027" t="s">
        <v>297</v>
      </c>
      <c r="AD8027">
        <v>65.043999999999997</v>
      </c>
      <c r="AE8027" t="s">
        <v>2808</v>
      </c>
      <c r="AH8027" t="s">
        <v>31</v>
      </c>
      <c r="AZ8027" t="s">
        <v>31</v>
      </c>
      <c r="BA8027" t="s">
        <v>31</v>
      </c>
    </row>
    <row r="8028" spans="1:53" hidden="1">
      <c r="A8028" t="s">
        <v>2792</v>
      </c>
      <c r="B8028" t="s">
        <v>71</v>
      </c>
      <c r="C8028" t="s">
        <v>174</v>
      </c>
      <c r="D8028" t="s">
        <v>2184</v>
      </c>
      <c r="E8028" t="s">
        <v>2185</v>
      </c>
      <c r="F8028" t="s">
        <v>2807</v>
      </c>
      <c r="G8028" t="s">
        <v>2532</v>
      </c>
      <c r="H8028" t="s">
        <v>2760</v>
      </c>
      <c r="I8028" t="s">
        <v>2761</v>
      </c>
      <c r="J8028">
        <v>56.5</v>
      </c>
      <c r="K8028">
        <v>-3.0619999999999998</v>
      </c>
      <c r="M8028" t="s">
        <v>2384</v>
      </c>
      <c r="N8028">
        <v>2008</v>
      </c>
      <c r="O8028" t="s">
        <v>2248</v>
      </c>
      <c r="Q8028" s="64">
        <v>39373</v>
      </c>
      <c r="R8028">
        <v>-5</v>
      </c>
      <c r="S8028">
        <v>8</v>
      </c>
      <c r="T8028">
        <v>147</v>
      </c>
      <c r="U8028">
        <v>20</v>
      </c>
      <c r="V8028">
        <v>20</v>
      </c>
      <c r="W8028" t="s">
        <v>462</v>
      </c>
      <c r="X8028" t="s">
        <v>462</v>
      </c>
      <c r="Y8028" t="s">
        <v>493</v>
      </c>
      <c r="Z8028">
        <v>0</v>
      </c>
      <c r="AA8028">
        <v>10</v>
      </c>
      <c r="AB8028">
        <v>4</v>
      </c>
      <c r="AC8028" t="s">
        <v>297</v>
      </c>
      <c r="AD8028">
        <v>0</v>
      </c>
      <c r="AE8028" t="s">
        <v>2808</v>
      </c>
      <c r="AH8028" t="s">
        <v>31</v>
      </c>
      <c r="AZ8028" t="s">
        <v>31</v>
      </c>
      <c r="BA8028" t="s">
        <v>31</v>
      </c>
    </row>
    <row r="8029" spans="1:53" hidden="1">
      <c r="A8029" t="s">
        <v>2792</v>
      </c>
      <c r="B8029" t="s">
        <v>71</v>
      </c>
      <c r="C8029" t="s">
        <v>174</v>
      </c>
      <c r="D8029" t="s">
        <v>2184</v>
      </c>
      <c r="E8029" t="s">
        <v>2185</v>
      </c>
      <c r="F8029" t="s">
        <v>2807</v>
      </c>
      <c r="G8029" t="s">
        <v>2532</v>
      </c>
      <c r="H8029" t="s">
        <v>2760</v>
      </c>
      <c r="I8029" t="s">
        <v>2761</v>
      </c>
      <c r="J8029">
        <v>56.5</v>
      </c>
      <c r="K8029">
        <v>-3.0619999999999998</v>
      </c>
      <c r="M8029" t="s">
        <v>2384</v>
      </c>
      <c r="N8029">
        <v>2008</v>
      </c>
      <c r="O8029" t="s">
        <v>2248</v>
      </c>
      <c r="Q8029" s="64">
        <v>39373</v>
      </c>
      <c r="R8029">
        <v>-5</v>
      </c>
      <c r="S8029">
        <v>8</v>
      </c>
      <c r="T8029">
        <v>147</v>
      </c>
      <c r="U8029">
        <v>20</v>
      </c>
      <c r="V8029">
        <v>20</v>
      </c>
      <c r="W8029" t="s">
        <v>462</v>
      </c>
      <c r="X8029" t="s">
        <v>462</v>
      </c>
      <c r="Y8029" t="s">
        <v>493</v>
      </c>
      <c r="Z8029">
        <v>0</v>
      </c>
      <c r="AA8029">
        <v>17</v>
      </c>
      <c r="AB8029">
        <v>4</v>
      </c>
      <c r="AC8029" t="s">
        <v>297</v>
      </c>
      <c r="AD8029">
        <v>0</v>
      </c>
      <c r="AE8029" t="s">
        <v>2808</v>
      </c>
      <c r="AH8029" t="s">
        <v>31</v>
      </c>
      <c r="AZ8029" t="s">
        <v>31</v>
      </c>
      <c r="BA8029" t="s">
        <v>31</v>
      </c>
    </row>
    <row r="8030" spans="1:53" hidden="1">
      <c r="A8030" t="s">
        <v>2792</v>
      </c>
      <c r="B8030" t="s">
        <v>71</v>
      </c>
      <c r="C8030" t="s">
        <v>174</v>
      </c>
      <c r="D8030" t="s">
        <v>2184</v>
      </c>
      <c r="E8030" t="s">
        <v>2185</v>
      </c>
      <c r="F8030" t="s">
        <v>2807</v>
      </c>
      <c r="G8030" t="s">
        <v>2532</v>
      </c>
      <c r="H8030" t="s">
        <v>2760</v>
      </c>
      <c r="I8030" t="s">
        <v>2761</v>
      </c>
      <c r="J8030">
        <v>56.5</v>
      </c>
      <c r="K8030">
        <v>-3.0619999999999998</v>
      </c>
      <c r="M8030" t="s">
        <v>2384</v>
      </c>
      <c r="N8030">
        <v>2008</v>
      </c>
      <c r="O8030" t="s">
        <v>2248</v>
      </c>
      <c r="Q8030" s="64">
        <v>39373</v>
      </c>
      <c r="R8030">
        <v>-5</v>
      </c>
      <c r="S8030">
        <v>8</v>
      </c>
      <c r="T8030">
        <v>147</v>
      </c>
      <c r="U8030">
        <v>20</v>
      </c>
      <c r="V8030">
        <v>20</v>
      </c>
      <c r="W8030" t="s">
        <v>462</v>
      </c>
      <c r="X8030" t="s">
        <v>462</v>
      </c>
      <c r="Y8030" t="s">
        <v>493</v>
      </c>
      <c r="Z8030">
        <v>20.353999999999999</v>
      </c>
      <c r="AA8030">
        <v>24</v>
      </c>
      <c r="AB8030">
        <v>4</v>
      </c>
      <c r="AC8030" t="s">
        <v>297</v>
      </c>
      <c r="AD8030">
        <v>46.164999999999999</v>
      </c>
      <c r="AE8030" t="s">
        <v>2808</v>
      </c>
      <c r="AH8030" t="s">
        <v>31</v>
      </c>
      <c r="AZ8030" t="s">
        <v>31</v>
      </c>
      <c r="BA8030" t="s">
        <v>31</v>
      </c>
    </row>
    <row r="8031" spans="1:53" hidden="1">
      <c r="A8031" t="s">
        <v>2792</v>
      </c>
      <c r="B8031" t="s">
        <v>71</v>
      </c>
      <c r="C8031" t="s">
        <v>174</v>
      </c>
      <c r="D8031" t="s">
        <v>2184</v>
      </c>
      <c r="E8031" t="s">
        <v>2185</v>
      </c>
      <c r="F8031" t="s">
        <v>2807</v>
      </c>
      <c r="G8031" t="s">
        <v>2532</v>
      </c>
      <c r="H8031" t="s">
        <v>2760</v>
      </c>
      <c r="I8031" t="s">
        <v>2761</v>
      </c>
      <c r="J8031">
        <v>56.5</v>
      </c>
      <c r="K8031">
        <v>-3.0619999999999998</v>
      </c>
      <c r="M8031" t="s">
        <v>2384</v>
      </c>
      <c r="N8031">
        <v>2008</v>
      </c>
      <c r="O8031" t="s">
        <v>2248</v>
      </c>
      <c r="Q8031" s="64">
        <v>39373</v>
      </c>
      <c r="R8031">
        <v>-5</v>
      </c>
      <c r="S8031">
        <v>8</v>
      </c>
      <c r="T8031">
        <v>147</v>
      </c>
      <c r="U8031">
        <v>20</v>
      </c>
      <c r="V8031">
        <v>20</v>
      </c>
      <c r="W8031" t="s">
        <v>462</v>
      </c>
      <c r="X8031" t="s">
        <v>462</v>
      </c>
      <c r="Y8031" t="s">
        <v>493</v>
      </c>
      <c r="Z8031">
        <v>25.664000000000001</v>
      </c>
      <c r="AA8031">
        <v>31</v>
      </c>
      <c r="AB8031">
        <v>4</v>
      </c>
      <c r="AC8031" t="s">
        <v>297</v>
      </c>
      <c r="AD8031">
        <v>51.031999999999996</v>
      </c>
      <c r="AE8031" t="s">
        <v>2808</v>
      </c>
      <c r="AH8031" t="s">
        <v>31</v>
      </c>
      <c r="AZ8031" t="s">
        <v>31</v>
      </c>
      <c r="BA8031" t="s">
        <v>31</v>
      </c>
    </row>
    <row r="8032" spans="1:53" hidden="1">
      <c r="A8032" t="s">
        <v>2792</v>
      </c>
      <c r="B8032" t="s">
        <v>71</v>
      </c>
      <c r="C8032" t="s">
        <v>174</v>
      </c>
      <c r="D8032" t="s">
        <v>2184</v>
      </c>
      <c r="E8032" t="s">
        <v>2185</v>
      </c>
      <c r="F8032" t="s">
        <v>2807</v>
      </c>
      <c r="G8032" t="s">
        <v>2532</v>
      </c>
      <c r="H8032" t="s">
        <v>2760</v>
      </c>
      <c r="I8032" t="s">
        <v>2761</v>
      </c>
      <c r="J8032">
        <v>56.5</v>
      </c>
      <c r="K8032">
        <v>-3.0619999999999998</v>
      </c>
      <c r="M8032" t="s">
        <v>2384</v>
      </c>
      <c r="N8032">
        <v>2008</v>
      </c>
      <c r="O8032" t="s">
        <v>2248</v>
      </c>
      <c r="Q8032" s="64">
        <v>39373</v>
      </c>
      <c r="R8032">
        <v>-5</v>
      </c>
      <c r="S8032">
        <v>8</v>
      </c>
      <c r="T8032">
        <v>147</v>
      </c>
      <c r="U8032">
        <v>20</v>
      </c>
      <c r="V8032">
        <v>20</v>
      </c>
      <c r="W8032" t="s">
        <v>462</v>
      </c>
      <c r="X8032" t="s">
        <v>462</v>
      </c>
      <c r="Y8032" t="s">
        <v>493</v>
      </c>
      <c r="Z8032">
        <v>25.664000000000001</v>
      </c>
      <c r="AA8032">
        <v>38</v>
      </c>
      <c r="AB8032">
        <v>4</v>
      </c>
      <c r="AC8032" t="s">
        <v>297</v>
      </c>
      <c r="AD8032">
        <v>51.031999999999996</v>
      </c>
      <c r="AE8032" t="s">
        <v>2808</v>
      </c>
      <c r="AH8032" t="s">
        <v>31</v>
      </c>
      <c r="AZ8032" t="s">
        <v>31</v>
      </c>
      <c r="BA8032" t="s">
        <v>31</v>
      </c>
    </row>
    <row r="8033" spans="1:53" hidden="1">
      <c r="A8033" t="s">
        <v>2792</v>
      </c>
      <c r="B8033" t="s">
        <v>71</v>
      </c>
      <c r="C8033" t="s">
        <v>174</v>
      </c>
      <c r="D8033" t="s">
        <v>2184</v>
      </c>
      <c r="E8033" t="s">
        <v>2185</v>
      </c>
      <c r="F8033" t="s">
        <v>2807</v>
      </c>
      <c r="G8033" t="s">
        <v>2532</v>
      </c>
      <c r="H8033" t="s">
        <v>2760</v>
      </c>
      <c r="I8033" t="s">
        <v>2761</v>
      </c>
      <c r="J8033">
        <v>56.5</v>
      </c>
      <c r="K8033">
        <v>-3.0619999999999998</v>
      </c>
      <c r="M8033" t="s">
        <v>2384</v>
      </c>
      <c r="N8033">
        <v>2008</v>
      </c>
      <c r="O8033" t="s">
        <v>2248</v>
      </c>
      <c r="Q8033" s="64">
        <v>39373</v>
      </c>
      <c r="R8033">
        <v>-5</v>
      </c>
      <c r="S8033">
        <v>8</v>
      </c>
      <c r="T8033">
        <v>147</v>
      </c>
      <c r="U8033">
        <v>20</v>
      </c>
      <c r="V8033">
        <v>20</v>
      </c>
      <c r="W8033" t="s">
        <v>462</v>
      </c>
      <c r="X8033" t="s">
        <v>462</v>
      </c>
      <c r="Y8033" t="s">
        <v>493</v>
      </c>
      <c r="Z8033">
        <v>25.664000000000001</v>
      </c>
      <c r="AA8033">
        <v>45</v>
      </c>
      <c r="AB8033">
        <v>4</v>
      </c>
      <c r="AC8033" t="s">
        <v>297</v>
      </c>
      <c r="AD8033">
        <v>51.031999999999996</v>
      </c>
      <c r="AE8033" t="s">
        <v>2808</v>
      </c>
      <c r="AH8033" t="s">
        <v>31</v>
      </c>
      <c r="AZ8033" t="s">
        <v>31</v>
      </c>
      <c r="BA8033" t="s">
        <v>31</v>
      </c>
    </row>
    <row r="8034" spans="1:53" hidden="1">
      <c r="A8034" t="s">
        <v>2792</v>
      </c>
      <c r="B8034" t="s">
        <v>71</v>
      </c>
      <c r="C8034" t="s">
        <v>174</v>
      </c>
      <c r="D8034" t="s">
        <v>2184</v>
      </c>
      <c r="E8034" t="s">
        <v>2185</v>
      </c>
      <c r="F8034" t="s">
        <v>2809</v>
      </c>
      <c r="G8034" t="s">
        <v>2532</v>
      </c>
      <c r="J8034">
        <v>56.461239999999997</v>
      </c>
      <c r="K8034">
        <v>-3.0597810000000001</v>
      </c>
      <c r="M8034" t="s">
        <v>2384</v>
      </c>
      <c r="N8034">
        <v>2008</v>
      </c>
      <c r="O8034" t="s">
        <v>2248</v>
      </c>
      <c r="Q8034" s="64">
        <v>39373</v>
      </c>
      <c r="R8034">
        <v>-5</v>
      </c>
      <c r="S8034">
        <v>8</v>
      </c>
      <c r="T8034">
        <v>35</v>
      </c>
      <c r="U8034">
        <v>20</v>
      </c>
      <c r="V8034">
        <v>20</v>
      </c>
      <c r="W8034" t="s">
        <v>462</v>
      </c>
      <c r="X8034" t="s">
        <v>462</v>
      </c>
      <c r="Y8034" t="s">
        <v>2794</v>
      </c>
      <c r="Z8034">
        <v>60.432000000000002</v>
      </c>
      <c r="AA8034">
        <v>45</v>
      </c>
      <c r="AB8034">
        <v>4</v>
      </c>
      <c r="AC8034" t="s">
        <v>297</v>
      </c>
      <c r="AD8034">
        <v>10.97</v>
      </c>
      <c r="AE8034" t="s">
        <v>2810</v>
      </c>
      <c r="AH8034" t="s">
        <v>31</v>
      </c>
      <c r="AZ8034" t="s">
        <v>31</v>
      </c>
      <c r="BA8034" t="s">
        <v>31</v>
      </c>
    </row>
    <row r="8035" spans="1:53" hidden="1">
      <c r="A8035" t="s">
        <v>2792</v>
      </c>
      <c r="B8035" t="s">
        <v>71</v>
      </c>
      <c r="C8035" t="s">
        <v>174</v>
      </c>
      <c r="D8035" t="s">
        <v>2184</v>
      </c>
      <c r="E8035" t="s">
        <v>2185</v>
      </c>
      <c r="F8035" t="s">
        <v>2809</v>
      </c>
      <c r="G8035" t="s">
        <v>2532</v>
      </c>
      <c r="J8035">
        <v>56.461239999999997</v>
      </c>
      <c r="K8035">
        <v>-3.0597810000000001</v>
      </c>
      <c r="M8035" t="s">
        <v>2384</v>
      </c>
      <c r="N8035">
        <v>2008</v>
      </c>
      <c r="O8035" t="s">
        <v>2248</v>
      </c>
      <c r="Q8035" s="64">
        <v>39373</v>
      </c>
      <c r="R8035">
        <v>-5</v>
      </c>
      <c r="S8035">
        <v>8</v>
      </c>
      <c r="T8035">
        <v>63</v>
      </c>
      <c r="U8035">
        <v>20</v>
      </c>
      <c r="V8035">
        <v>20</v>
      </c>
      <c r="W8035" t="s">
        <v>462</v>
      </c>
      <c r="X8035" t="s">
        <v>462</v>
      </c>
      <c r="Y8035" t="s">
        <v>2794</v>
      </c>
      <c r="Z8035">
        <v>87.41</v>
      </c>
      <c r="AA8035">
        <v>45</v>
      </c>
      <c r="AB8035">
        <v>4</v>
      </c>
      <c r="AD8035">
        <v>7.01</v>
      </c>
      <c r="AE8035" t="s">
        <v>2810</v>
      </c>
      <c r="AH8035" t="s">
        <v>31</v>
      </c>
      <c r="AZ8035" t="s">
        <v>31</v>
      </c>
      <c r="BA8035" t="s">
        <v>31</v>
      </c>
    </row>
    <row r="8036" spans="1:53" hidden="1">
      <c r="A8036" t="s">
        <v>2792</v>
      </c>
      <c r="B8036" t="s">
        <v>71</v>
      </c>
      <c r="C8036" t="s">
        <v>174</v>
      </c>
      <c r="D8036" t="s">
        <v>2184</v>
      </c>
      <c r="E8036" t="s">
        <v>2185</v>
      </c>
      <c r="F8036" t="s">
        <v>2809</v>
      </c>
      <c r="G8036" t="s">
        <v>2532</v>
      </c>
      <c r="J8036">
        <v>56.461239999999997</v>
      </c>
      <c r="K8036">
        <v>-3.0597810000000001</v>
      </c>
      <c r="M8036" t="s">
        <v>2384</v>
      </c>
      <c r="N8036">
        <v>2008</v>
      </c>
      <c r="O8036" t="s">
        <v>2248</v>
      </c>
      <c r="Q8036" s="64">
        <v>39373</v>
      </c>
      <c r="R8036">
        <v>-5</v>
      </c>
      <c r="S8036">
        <v>8</v>
      </c>
      <c r="T8036">
        <v>91</v>
      </c>
      <c r="U8036">
        <v>20</v>
      </c>
      <c r="V8036">
        <v>20</v>
      </c>
      <c r="W8036" t="s">
        <v>462</v>
      </c>
      <c r="X8036" t="s">
        <v>462</v>
      </c>
      <c r="Y8036" t="s">
        <v>2794</v>
      </c>
      <c r="Z8036">
        <v>89.748000000000005</v>
      </c>
      <c r="AA8036">
        <v>45</v>
      </c>
      <c r="AB8036">
        <v>4</v>
      </c>
      <c r="AD8036">
        <v>4.5</v>
      </c>
      <c r="AE8036" t="s">
        <v>2810</v>
      </c>
      <c r="AH8036" t="s">
        <v>31</v>
      </c>
      <c r="AZ8036" t="s">
        <v>31</v>
      </c>
      <c r="BA8036" t="s">
        <v>31</v>
      </c>
    </row>
    <row r="8037" spans="1:53" hidden="1">
      <c r="A8037" t="s">
        <v>2792</v>
      </c>
      <c r="B8037" t="s">
        <v>71</v>
      </c>
      <c r="C8037" t="s">
        <v>174</v>
      </c>
      <c r="D8037" t="s">
        <v>2184</v>
      </c>
      <c r="E8037" t="s">
        <v>2185</v>
      </c>
      <c r="F8037" t="s">
        <v>2809</v>
      </c>
      <c r="G8037" t="s">
        <v>2532</v>
      </c>
      <c r="J8037">
        <v>56.461239999999997</v>
      </c>
      <c r="K8037">
        <v>-3.0597810000000001</v>
      </c>
      <c r="M8037" t="s">
        <v>2384</v>
      </c>
      <c r="N8037">
        <v>2008</v>
      </c>
      <c r="O8037" t="s">
        <v>2248</v>
      </c>
      <c r="Q8037" s="64">
        <v>39373</v>
      </c>
      <c r="R8037">
        <v>-5</v>
      </c>
      <c r="S8037">
        <v>8</v>
      </c>
      <c r="T8037">
        <v>119</v>
      </c>
      <c r="U8037">
        <v>20</v>
      </c>
      <c r="V8037">
        <v>20</v>
      </c>
      <c r="W8037" t="s">
        <v>462</v>
      </c>
      <c r="X8037" t="s">
        <v>462</v>
      </c>
      <c r="Y8037" t="s">
        <v>2794</v>
      </c>
      <c r="Z8037">
        <v>77.878</v>
      </c>
      <c r="AA8037">
        <v>45</v>
      </c>
      <c r="AB8037">
        <v>4</v>
      </c>
      <c r="AD8037">
        <v>10.79</v>
      </c>
      <c r="AE8037" t="s">
        <v>2810</v>
      </c>
      <c r="AH8037" t="s">
        <v>31</v>
      </c>
      <c r="AZ8037" t="s">
        <v>31</v>
      </c>
      <c r="BA8037" t="s">
        <v>31</v>
      </c>
    </row>
    <row r="8038" spans="1:53" hidden="1">
      <c r="A8038" t="s">
        <v>2792</v>
      </c>
      <c r="B8038" t="s">
        <v>71</v>
      </c>
      <c r="C8038" t="s">
        <v>174</v>
      </c>
      <c r="D8038" t="s">
        <v>2184</v>
      </c>
      <c r="E8038" t="s">
        <v>2185</v>
      </c>
      <c r="F8038" t="s">
        <v>2809</v>
      </c>
      <c r="G8038" t="s">
        <v>2532</v>
      </c>
      <c r="J8038">
        <v>56.461239999999997</v>
      </c>
      <c r="K8038">
        <v>-3.0597810000000001</v>
      </c>
      <c r="M8038" t="s">
        <v>2384</v>
      </c>
      <c r="N8038">
        <v>2008</v>
      </c>
      <c r="O8038" t="s">
        <v>2248</v>
      </c>
      <c r="Q8038" s="64">
        <v>39373</v>
      </c>
      <c r="R8038">
        <v>-5</v>
      </c>
      <c r="S8038">
        <v>8</v>
      </c>
      <c r="T8038">
        <v>147</v>
      </c>
      <c r="U8038">
        <v>20</v>
      </c>
      <c r="V8038">
        <v>20</v>
      </c>
      <c r="W8038" t="s">
        <v>462</v>
      </c>
      <c r="X8038" t="s">
        <v>462</v>
      </c>
      <c r="Y8038" t="s">
        <v>2794</v>
      </c>
      <c r="Z8038">
        <v>70.144000000000005</v>
      </c>
      <c r="AA8038">
        <v>45</v>
      </c>
      <c r="AB8038">
        <v>4</v>
      </c>
      <c r="AD8038">
        <v>13.49</v>
      </c>
      <c r="AE8038" t="s">
        <v>2810</v>
      </c>
      <c r="AH8038" t="s">
        <v>31</v>
      </c>
      <c r="AZ8038" t="s">
        <v>31</v>
      </c>
      <c r="BA8038" t="s">
        <v>31</v>
      </c>
    </row>
    <row r="8039" spans="1:53" hidden="1">
      <c r="A8039" t="s">
        <v>2792</v>
      </c>
      <c r="B8039" t="s">
        <v>71</v>
      </c>
      <c r="C8039" t="s">
        <v>174</v>
      </c>
      <c r="D8039" t="s">
        <v>2184</v>
      </c>
      <c r="E8039" t="s">
        <v>2185</v>
      </c>
      <c r="F8039" t="s">
        <v>2809</v>
      </c>
      <c r="G8039" t="s">
        <v>2532</v>
      </c>
      <c r="J8039">
        <v>56.461239999999997</v>
      </c>
      <c r="K8039">
        <v>-3.0597810000000001</v>
      </c>
      <c r="M8039" t="s">
        <v>2384</v>
      </c>
      <c r="N8039">
        <v>2008</v>
      </c>
      <c r="O8039" t="s">
        <v>2248</v>
      </c>
      <c r="Q8039" s="64">
        <v>39373</v>
      </c>
      <c r="R8039">
        <v>0</v>
      </c>
      <c r="S8039">
        <v>8</v>
      </c>
      <c r="T8039">
        <v>35</v>
      </c>
      <c r="U8039">
        <v>20</v>
      </c>
      <c r="V8039">
        <v>20</v>
      </c>
      <c r="W8039" t="s">
        <v>462</v>
      </c>
      <c r="X8039" t="s">
        <v>462</v>
      </c>
      <c r="Y8039" t="s">
        <v>2794</v>
      </c>
      <c r="Z8039">
        <v>24.100999999999999</v>
      </c>
      <c r="AA8039">
        <v>45</v>
      </c>
      <c r="AB8039">
        <v>4</v>
      </c>
      <c r="AD8039">
        <v>8.4499999999999993</v>
      </c>
      <c r="AE8039" t="s">
        <v>2810</v>
      </c>
      <c r="AH8039" t="s">
        <v>31</v>
      </c>
      <c r="AZ8039" t="s">
        <v>31</v>
      </c>
      <c r="BA8039" t="s">
        <v>31</v>
      </c>
    </row>
    <row r="8040" spans="1:53" hidden="1">
      <c r="A8040" t="s">
        <v>2792</v>
      </c>
      <c r="B8040" t="s">
        <v>71</v>
      </c>
      <c r="C8040" t="s">
        <v>174</v>
      </c>
      <c r="D8040" t="s">
        <v>2184</v>
      </c>
      <c r="E8040" t="s">
        <v>2185</v>
      </c>
      <c r="F8040" t="s">
        <v>2809</v>
      </c>
      <c r="G8040" t="s">
        <v>2532</v>
      </c>
      <c r="J8040">
        <v>56.461239999999997</v>
      </c>
      <c r="K8040">
        <v>-3.0597810000000001</v>
      </c>
      <c r="M8040" t="s">
        <v>2384</v>
      </c>
      <c r="N8040">
        <v>2008</v>
      </c>
      <c r="O8040" t="s">
        <v>2248</v>
      </c>
      <c r="Q8040" s="64">
        <v>39373</v>
      </c>
      <c r="R8040">
        <v>0</v>
      </c>
      <c r="S8040">
        <v>8</v>
      </c>
      <c r="T8040">
        <v>63</v>
      </c>
      <c r="U8040">
        <v>20</v>
      </c>
      <c r="V8040">
        <v>20</v>
      </c>
      <c r="W8040" t="s">
        <v>462</v>
      </c>
      <c r="X8040" t="s">
        <v>462</v>
      </c>
      <c r="Y8040" t="s">
        <v>2794</v>
      </c>
      <c r="Z8040">
        <v>66.727000000000004</v>
      </c>
      <c r="AA8040">
        <v>45</v>
      </c>
      <c r="AB8040">
        <v>4</v>
      </c>
      <c r="AD8040">
        <v>10.43</v>
      </c>
      <c r="AE8040" t="s">
        <v>2810</v>
      </c>
      <c r="AH8040" t="s">
        <v>31</v>
      </c>
      <c r="AZ8040" t="s">
        <v>31</v>
      </c>
      <c r="BA8040" t="s">
        <v>31</v>
      </c>
    </row>
    <row r="8041" spans="1:53" hidden="1">
      <c r="A8041" t="s">
        <v>2792</v>
      </c>
      <c r="B8041" t="s">
        <v>71</v>
      </c>
      <c r="C8041" t="s">
        <v>174</v>
      </c>
      <c r="D8041" t="s">
        <v>2184</v>
      </c>
      <c r="E8041" t="s">
        <v>2185</v>
      </c>
      <c r="F8041" t="s">
        <v>2809</v>
      </c>
      <c r="G8041" t="s">
        <v>2532</v>
      </c>
      <c r="J8041">
        <v>56.461239999999997</v>
      </c>
      <c r="K8041">
        <v>-3.0597810000000001</v>
      </c>
      <c r="M8041" t="s">
        <v>2384</v>
      </c>
      <c r="N8041">
        <v>2008</v>
      </c>
      <c r="O8041" t="s">
        <v>2248</v>
      </c>
      <c r="Q8041" s="64">
        <v>39373</v>
      </c>
      <c r="R8041">
        <v>0</v>
      </c>
      <c r="S8041">
        <v>8</v>
      </c>
      <c r="T8041">
        <v>91</v>
      </c>
      <c r="U8041">
        <v>20</v>
      </c>
      <c r="V8041">
        <v>20</v>
      </c>
      <c r="W8041" t="s">
        <v>462</v>
      </c>
      <c r="X8041" t="s">
        <v>462</v>
      </c>
      <c r="Y8041" t="s">
        <v>2794</v>
      </c>
      <c r="Z8041">
        <v>84.891999999999996</v>
      </c>
      <c r="AA8041">
        <v>45</v>
      </c>
      <c r="AB8041">
        <v>4</v>
      </c>
      <c r="AD8041">
        <v>7.19</v>
      </c>
      <c r="AE8041" t="s">
        <v>2810</v>
      </c>
      <c r="AH8041" t="s">
        <v>31</v>
      </c>
      <c r="AZ8041" t="s">
        <v>31</v>
      </c>
      <c r="BA8041" t="s">
        <v>31</v>
      </c>
    </row>
    <row r="8042" spans="1:53" hidden="1">
      <c r="A8042" t="s">
        <v>2792</v>
      </c>
      <c r="B8042" t="s">
        <v>71</v>
      </c>
      <c r="C8042" t="s">
        <v>174</v>
      </c>
      <c r="D8042" t="s">
        <v>2184</v>
      </c>
      <c r="E8042" t="s">
        <v>2185</v>
      </c>
      <c r="F8042" t="s">
        <v>2809</v>
      </c>
      <c r="G8042" t="s">
        <v>2532</v>
      </c>
      <c r="J8042">
        <v>56.461239999999997</v>
      </c>
      <c r="K8042">
        <v>-3.0597810000000001</v>
      </c>
      <c r="M8042" t="s">
        <v>2384</v>
      </c>
      <c r="N8042">
        <v>2008</v>
      </c>
      <c r="O8042" t="s">
        <v>2248</v>
      </c>
      <c r="Q8042" s="64">
        <v>39373</v>
      </c>
      <c r="R8042">
        <v>0</v>
      </c>
      <c r="S8042">
        <v>8</v>
      </c>
      <c r="T8042">
        <v>119</v>
      </c>
      <c r="U8042">
        <v>20</v>
      </c>
      <c r="V8042">
        <v>20</v>
      </c>
      <c r="W8042" t="s">
        <v>462</v>
      </c>
      <c r="X8042" t="s">
        <v>462</v>
      </c>
      <c r="Y8042" t="s">
        <v>2794</v>
      </c>
      <c r="Z8042">
        <v>78.956999999999994</v>
      </c>
      <c r="AA8042">
        <v>45</v>
      </c>
      <c r="AB8042">
        <v>4</v>
      </c>
      <c r="AD8042">
        <v>8.99</v>
      </c>
      <c r="AE8042" t="s">
        <v>2810</v>
      </c>
      <c r="AH8042" t="s">
        <v>31</v>
      </c>
      <c r="AZ8042" t="s">
        <v>31</v>
      </c>
      <c r="BA8042" t="s">
        <v>31</v>
      </c>
    </row>
    <row r="8043" spans="1:53" hidden="1">
      <c r="A8043" t="s">
        <v>2792</v>
      </c>
      <c r="B8043" t="s">
        <v>71</v>
      </c>
      <c r="C8043" t="s">
        <v>174</v>
      </c>
      <c r="D8043" t="s">
        <v>2184</v>
      </c>
      <c r="E8043" t="s">
        <v>2185</v>
      </c>
      <c r="F8043" t="s">
        <v>2809</v>
      </c>
      <c r="G8043" t="s">
        <v>2532</v>
      </c>
      <c r="J8043">
        <v>56.461239999999997</v>
      </c>
      <c r="K8043">
        <v>-3.0597810000000001</v>
      </c>
      <c r="M8043" t="s">
        <v>2384</v>
      </c>
      <c r="N8043">
        <v>2008</v>
      </c>
      <c r="O8043" t="s">
        <v>2248</v>
      </c>
      <c r="Q8043" s="64">
        <v>39373</v>
      </c>
      <c r="R8043">
        <v>0</v>
      </c>
      <c r="S8043">
        <v>8</v>
      </c>
      <c r="T8043">
        <v>147</v>
      </c>
      <c r="U8043">
        <v>20</v>
      </c>
      <c r="V8043">
        <v>20</v>
      </c>
      <c r="W8043" t="s">
        <v>462</v>
      </c>
      <c r="X8043" t="s">
        <v>462</v>
      </c>
      <c r="Y8043" t="s">
        <v>2794</v>
      </c>
      <c r="Z8043">
        <v>83.093999999999994</v>
      </c>
      <c r="AA8043">
        <v>45</v>
      </c>
      <c r="AB8043">
        <v>4</v>
      </c>
      <c r="AD8043">
        <v>11.15</v>
      </c>
      <c r="AE8043" t="s">
        <v>2810</v>
      </c>
      <c r="AH8043" t="s">
        <v>31</v>
      </c>
      <c r="AZ8043" t="s">
        <v>31</v>
      </c>
      <c r="BA8043" t="s">
        <v>31</v>
      </c>
    </row>
    <row r="8044" spans="1:53" hidden="1">
      <c r="A8044" t="s">
        <v>2792</v>
      </c>
      <c r="B8044" t="s">
        <v>71</v>
      </c>
      <c r="C8044" t="s">
        <v>174</v>
      </c>
      <c r="D8044" t="s">
        <v>2184</v>
      </c>
      <c r="E8044" t="s">
        <v>2185</v>
      </c>
      <c r="F8044" t="s">
        <v>2809</v>
      </c>
      <c r="G8044" t="s">
        <v>2532</v>
      </c>
      <c r="J8044">
        <v>56.461239999999997</v>
      </c>
      <c r="K8044">
        <v>-3.0597810000000001</v>
      </c>
      <c r="M8044" t="s">
        <v>2384</v>
      </c>
      <c r="N8044">
        <v>2008</v>
      </c>
      <c r="O8044" t="s">
        <v>2248</v>
      </c>
      <c r="Q8044" s="64">
        <v>39373</v>
      </c>
      <c r="R8044">
        <v>5</v>
      </c>
      <c r="S8044">
        <v>8</v>
      </c>
      <c r="T8044">
        <v>35</v>
      </c>
      <c r="U8044">
        <v>20</v>
      </c>
      <c r="V8044">
        <v>20</v>
      </c>
      <c r="W8044" t="s">
        <v>462</v>
      </c>
      <c r="X8044" t="s">
        <v>462</v>
      </c>
      <c r="Y8044" t="s">
        <v>2794</v>
      </c>
      <c r="Z8044">
        <v>12.05</v>
      </c>
      <c r="AA8044">
        <v>45</v>
      </c>
      <c r="AB8044">
        <v>4</v>
      </c>
      <c r="AD8044">
        <v>4.32</v>
      </c>
      <c r="AE8044" t="s">
        <v>2810</v>
      </c>
      <c r="AH8044" t="s">
        <v>31</v>
      </c>
      <c r="AZ8044" t="s">
        <v>31</v>
      </c>
      <c r="BA8044" t="s">
        <v>31</v>
      </c>
    </row>
    <row r="8045" spans="1:53" hidden="1">
      <c r="A8045" t="s">
        <v>2792</v>
      </c>
      <c r="B8045" t="s">
        <v>71</v>
      </c>
      <c r="C8045" t="s">
        <v>174</v>
      </c>
      <c r="D8045" t="s">
        <v>2184</v>
      </c>
      <c r="E8045" t="s">
        <v>2185</v>
      </c>
      <c r="F8045" t="s">
        <v>2809</v>
      </c>
      <c r="G8045" t="s">
        <v>2532</v>
      </c>
      <c r="J8045">
        <v>56.461239999999997</v>
      </c>
      <c r="K8045">
        <v>-3.0597810000000001</v>
      </c>
      <c r="M8045" t="s">
        <v>2384</v>
      </c>
      <c r="N8045">
        <v>2008</v>
      </c>
      <c r="O8045" t="s">
        <v>2248</v>
      </c>
      <c r="Q8045" s="64">
        <v>39373</v>
      </c>
      <c r="R8045">
        <v>5</v>
      </c>
      <c r="S8045">
        <v>8</v>
      </c>
      <c r="T8045">
        <v>63</v>
      </c>
      <c r="U8045">
        <v>20</v>
      </c>
      <c r="V8045">
        <v>20</v>
      </c>
      <c r="W8045" t="s">
        <v>462</v>
      </c>
      <c r="X8045" t="s">
        <v>462</v>
      </c>
      <c r="Y8045" t="s">
        <v>2794</v>
      </c>
      <c r="Z8045">
        <v>24.280999999999999</v>
      </c>
      <c r="AA8045">
        <v>45</v>
      </c>
      <c r="AB8045">
        <v>4</v>
      </c>
      <c r="AD8045">
        <v>4.32</v>
      </c>
      <c r="AE8045" t="s">
        <v>2810</v>
      </c>
      <c r="AH8045" t="s">
        <v>31</v>
      </c>
      <c r="AZ8045" t="s">
        <v>31</v>
      </c>
      <c r="BA8045" t="s">
        <v>31</v>
      </c>
    </row>
    <row r="8046" spans="1:53" hidden="1">
      <c r="A8046" t="s">
        <v>2792</v>
      </c>
      <c r="B8046" t="s">
        <v>71</v>
      </c>
      <c r="C8046" t="s">
        <v>174</v>
      </c>
      <c r="D8046" t="s">
        <v>2184</v>
      </c>
      <c r="E8046" t="s">
        <v>2185</v>
      </c>
      <c r="F8046" t="s">
        <v>2809</v>
      </c>
      <c r="G8046" t="s">
        <v>2532</v>
      </c>
      <c r="J8046">
        <v>56.461239999999997</v>
      </c>
      <c r="K8046">
        <v>-3.0597810000000001</v>
      </c>
      <c r="M8046" t="s">
        <v>2384</v>
      </c>
      <c r="N8046">
        <v>2008</v>
      </c>
      <c r="O8046" t="s">
        <v>2248</v>
      </c>
      <c r="Q8046" s="64">
        <v>39373</v>
      </c>
      <c r="R8046">
        <v>5</v>
      </c>
      <c r="S8046">
        <v>8</v>
      </c>
      <c r="T8046">
        <v>91</v>
      </c>
      <c r="U8046">
        <v>20</v>
      </c>
      <c r="V8046">
        <v>20</v>
      </c>
      <c r="W8046" t="s">
        <v>462</v>
      </c>
      <c r="X8046" t="s">
        <v>462</v>
      </c>
      <c r="Y8046" t="s">
        <v>2794</v>
      </c>
      <c r="Z8046">
        <v>39.209000000000003</v>
      </c>
      <c r="AA8046">
        <v>45</v>
      </c>
      <c r="AB8046">
        <v>4</v>
      </c>
      <c r="AD8046">
        <v>7.55</v>
      </c>
      <c r="AE8046" t="s">
        <v>2810</v>
      </c>
      <c r="AH8046" t="s">
        <v>31</v>
      </c>
      <c r="AZ8046" t="s">
        <v>31</v>
      </c>
      <c r="BA8046" t="s">
        <v>31</v>
      </c>
    </row>
    <row r="8047" spans="1:53" hidden="1">
      <c r="A8047" t="s">
        <v>2792</v>
      </c>
      <c r="B8047" t="s">
        <v>71</v>
      </c>
      <c r="C8047" t="s">
        <v>174</v>
      </c>
      <c r="D8047" t="s">
        <v>2184</v>
      </c>
      <c r="E8047" t="s">
        <v>2185</v>
      </c>
      <c r="F8047" t="s">
        <v>2809</v>
      </c>
      <c r="G8047" t="s">
        <v>2532</v>
      </c>
      <c r="J8047">
        <v>56.461239999999997</v>
      </c>
      <c r="K8047">
        <v>-3.0597810000000001</v>
      </c>
      <c r="M8047" t="s">
        <v>2384</v>
      </c>
      <c r="N8047">
        <v>2008</v>
      </c>
      <c r="O8047" t="s">
        <v>2248</v>
      </c>
      <c r="Q8047" s="64">
        <v>39373</v>
      </c>
      <c r="R8047">
        <v>5</v>
      </c>
      <c r="S8047">
        <v>8</v>
      </c>
      <c r="T8047">
        <v>119</v>
      </c>
      <c r="U8047">
        <v>20</v>
      </c>
      <c r="V8047">
        <v>20</v>
      </c>
      <c r="W8047" t="s">
        <v>462</v>
      </c>
      <c r="X8047" t="s">
        <v>462</v>
      </c>
      <c r="Y8047" t="s">
        <v>2794</v>
      </c>
      <c r="Z8047">
        <v>58.813000000000002</v>
      </c>
      <c r="AA8047">
        <v>45</v>
      </c>
      <c r="AB8047">
        <v>4</v>
      </c>
      <c r="AD8047">
        <v>9.17</v>
      </c>
      <c r="AE8047" t="s">
        <v>2810</v>
      </c>
      <c r="AH8047" t="s">
        <v>31</v>
      </c>
      <c r="AZ8047" t="s">
        <v>31</v>
      </c>
      <c r="BA8047" t="s">
        <v>31</v>
      </c>
    </row>
    <row r="8048" spans="1:53" hidden="1">
      <c r="A8048" t="s">
        <v>2792</v>
      </c>
      <c r="B8048" t="s">
        <v>71</v>
      </c>
      <c r="C8048" t="s">
        <v>174</v>
      </c>
      <c r="D8048" t="s">
        <v>2184</v>
      </c>
      <c r="E8048" t="s">
        <v>2185</v>
      </c>
      <c r="F8048" t="s">
        <v>2809</v>
      </c>
      <c r="G8048" t="s">
        <v>2532</v>
      </c>
      <c r="J8048">
        <v>56.461239999999997</v>
      </c>
      <c r="K8048">
        <v>-3.0597810000000001</v>
      </c>
      <c r="M8048" t="s">
        <v>2384</v>
      </c>
      <c r="N8048">
        <v>2008</v>
      </c>
      <c r="O8048" t="s">
        <v>2248</v>
      </c>
      <c r="Q8048" s="64">
        <v>39373</v>
      </c>
      <c r="R8048">
        <v>5</v>
      </c>
      <c r="S8048">
        <v>8</v>
      </c>
      <c r="T8048">
        <v>147</v>
      </c>
      <c r="U8048">
        <v>20</v>
      </c>
      <c r="V8048">
        <v>20</v>
      </c>
      <c r="W8048" t="s">
        <v>462</v>
      </c>
      <c r="X8048" t="s">
        <v>462</v>
      </c>
      <c r="Y8048" t="s">
        <v>2794</v>
      </c>
      <c r="Z8048">
        <v>53.777000000000001</v>
      </c>
      <c r="AA8048">
        <v>45</v>
      </c>
      <c r="AB8048">
        <v>4</v>
      </c>
      <c r="AD8048">
        <v>10.79</v>
      </c>
      <c r="AE8048" t="s">
        <v>2810</v>
      </c>
      <c r="AH8048" t="s">
        <v>31</v>
      </c>
      <c r="AZ8048" t="s">
        <v>31</v>
      </c>
      <c r="BA8048" t="s">
        <v>31</v>
      </c>
    </row>
    <row r="8049" spans="1:53" hidden="1">
      <c r="A8049" t="s">
        <v>2792</v>
      </c>
      <c r="B8049" t="s">
        <v>71</v>
      </c>
      <c r="C8049" t="s">
        <v>174</v>
      </c>
      <c r="D8049" t="s">
        <v>2184</v>
      </c>
      <c r="E8049" t="s">
        <v>2185</v>
      </c>
      <c r="F8049" t="s">
        <v>2809</v>
      </c>
      <c r="G8049" t="s">
        <v>2532</v>
      </c>
      <c r="J8049">
        <v>56.461239999999997</v>
      </c>
      <c r="K8049">
        <v>-3.0597810000000001</v>
      </c>
      <c r="M8049" t="s">
        <v>2384</v>
      </c>
      <c r="N8049">
        <v>2008</v>
      </c>
      <c r="O8049" t="s">
        <v>2248</v>
      </c>
      <c r="Q8049" s="64">
        <v>39373</v>
      </c>
      <c r="R8049">
        <v>10</v>
      </c>
      <c r="S8049">
        <v>8</v>
      </c>
      <c r="T8049">
        <v>35</v>
      </c>
      <c r="U8049">
        <v>20</v>
      </c>
      <c r="V8049">
        <v>20</v>
      </c>
      <c r="W8049" t="s">
        <v>462</v>
      </c>
      <c r="X8049" t="s">
        <v>462</v>
      </c>
      <c r="Y8049" t="s">
        <v>2794</v>
      </c>
      <c r="Z8049">
        <v>5.2160000000000002</v>
      </c>
      <c r="AA8049">
        <v>45</v>
      </c>
      <c r="AB8049">
        <v>4</v>
      </c>
      <c r="AD8049">
        <v>3.24</v>
      </c>
      <c r="AE8049" t="s">
        <v>2810</v>
      </c>
      <c r="AH8049" t="s">
        <v>31</v>
      </c>
      <c r="AZ8049" t="s">
        <v>31</v>
      </c>
      <c r="BA8049" t="s">
        <v>31</v>
      </c>
    </row>
    <row r="8050" spans="1:53" hidden="1">
      <c r="A8050" t="s">
        <v>2792</v>
      </c>
      <c r="B8050" t="s">
        <v>71</v>
      </c>
      <c r="C8050" t="s">
        <v>174</v>
      </c>
      <c r="D8050" t="s">
        <v>2184</v>
      </c>
      <c r="E8050" t="s">
        <v>2185</v>
      </c>
      <c r="F8050" t="s">
        <v>2809</v>
      </c>
      <c r="G8050" t="s">
        <v>2532</v>
      </c>
      <c r="J8050">
        <v>56.461239999999997</v>
      </c>
      <c r="K8050">
        <v>-3.0597810000000001</v>
      </c>
      <c r="M8050" t="s">
        <v>2384</v>
      </c>
      <c r="N8050">
        <v>2008</v>
      </c>
      <c r="O8050" t="s">
        <v>2248</v>
      </c>
      <c r="Q8050" s="64">
        <v>39373</v>
      </c>
      <c r="R8050">
        <v>10</v>
      </c>
      <c r="S8050">
        <v>8</v>
      </c>
      <c r="T8050">
        <v>63</v>
      </c>
      <c r="U8050">
        <v>20</v>
      </c>
      <c r="V8050">
        <v>20</v>
      </c>
      <c r="W8050" t="s">
        <v>462</v>
      </c>
      <c r="X8050" t="s">
        <v>462</v>
      </c>
      <c r="Y8050" t="s">
        <v>2794</v>
      </c>
      <c r="Z8050">
        <v>13.669</v>
      </c>
      <c r="AA8050">
        <v>45</v>
      </c>
      <c r="AB8050">
        <v>4</v>
      </c>
      <c r="AD8050">
        <v>3.96</v>
      </c>
      <c r="AE8050" t="s">
        <v>2810</v>
      </c>
      <c r="AH8050" t="s">
        <v>31</v>
      </c>
      <c r="AZ8050" t="s">
        <v>31</v>
      </c>
      <c r="BA8050" t="s">
        <v>31</v>
      </c>
    </row>
    <row r="8051" spans="1:53" hidden="1">
      <c r="A8051" t="s">
        <v>2792</v>
      </c>
      <c r="B8051" t="s">
        <v>71</v>
      </c>
      <c r="C8051" t="s">
        <v>174</v>
      </c>
      <c r="D8051" t="s">
        <v>2184</v>
      </c>
      <c r="E8051" t="s">
        <v>2185</v>
      </c>
      <c r="F8051" t="s">
        <v>2809</v>
      </c>
      <c r="G8051" t="s">
        <v>2532</v>
      </c>
      <c r="J8051">
        <v>56.461239999999997</v>
      </c>
      <c r="K8051">
        <v>-3.0597810000000001</v>
      </c>
      <c r="M8051" t="s">
        <v>2384</v>
      </c>
      <c r="N8051">
        <v>2008</v>
      </c>
      <c r="O8051" t="s">
        <v>2248</v>
      </c>
      <c r="Q8051" s="64">
        <v>39373</v>
      </c>
      <c r="R8051">
        <v>10</v>
      </c>
      <c r="S8051">
        <v>8</v>
      </c>
      <c r="T8051">
        <v>91</v>
      </c>
      <c r="U8051">
        <v>20</v>
      </c>
      <c r="V8051">
        <v>20</v>
      </c>
      <c r="W8051" t="s">
        <v>462</v>
      </c>
      <c r="X8051" t="s">
        <v>462</v>
      </c>
      <c r="Y8051" t="s">
        <v>2794</v>
      </c>
      <c r="Z8051">
        <v>19.423999999999999</v>
      </c>
      <c r="AA8051">
        <v>45</v>
      </c>
      <c r="AB8051">
        <v>4</v>
      </c>
      <c r="AD8051">
        <v>9.5299999999999994</v>
      </c>
      <c r="AE8051" t="s">
        <v>2810</v>
      </c>
      <c r="AH8051" t="s">
        <v>31</v>
      </c>
      <c r="AZ8051" t="s">
        <v>31</v>
      </c>
      <c r="BA8051" t="s">
        <v>31</v>
      </c>
    </row>
    <row r="8052" spans="1:53" hidden="1">
      <c r="A8052" t="s">
        <v>2792</v>
      </c>
      <c r="B8052" t="s">
        <v>71</v>
      </c>
      <c r="C8052" t="s">
        <v>174</v>
      </c>
      <c r="D8052" t="s">
        <v>2184</v>
      </c>
      <c r="E8052" t="s">
        <v>2185</v>
      </c>
      <c r="F8052" t="s">
        <v>2809</v>
      </c>
      <c r="G8052" t="s">
        <v>2532</v>
      </c>
      <c r="J8052">
        <v>56.461239999999997</v>
      </c>
      <c r="K8052">
        <v>-3.0597810000000001</v>
      </c>
      <c r="M8052" t="s">
        <v>2384</v>
      </c>
      <c r="N8052">
        <v>2008</v>
      </c>
      <c r="O8052" t="s">
        <v>2248</v>
      </c>
      <c r="Q8052" s="64">
        <v>39373</v>
      </c>
      <c r="R8052">
        <v>10</v>
      </c>
      <c r="S8052">
        <v>8</v>
      </c>
      <c r="T8052">
        <v>119</v>
      </c>
      <c r="U8052">
        <v>20</v>
      </c>
      <c r="V8052">
        <v>20</v>
      </c>
      <c r="W8052" t="s">
        <v>462</v>
      </c>
      <c r="X8052" t="s">
        <v>462</v>
      </c>
      <c r="Y8052" t="s">
        <v>2794</v>
      </c>
      <c r="Z8052">
        <v>21.763000000000002</v>
      </c>
      <c r="AA8052">
        <v>45</v>
      </c>
      <c r="AB8052">
        <v>4</v>
      </c>
      <c r="AD8052">
        <v>7.55</v>
      </c>
      <c r="AE8052" t="s">
        <v>2810</v>
      </c>
      <c r="AH8052" t="s">
        <v>31</v>
      </c>
      <c r="AZ8052" t="s">
        <v>31</v>
      </c>
      <c r="BA8052" t="s">
        <v>31</v>
      </c>
    </row>
    <row r="8053" spans="1:53" hidden="1">
      <c r="A8053" t="s">
        <v>2792</v>
      </c>
      <c r="B8053" t="s">
        <v>71</v>
      </c>
      <c r="C8053" t="s">
        <v>174</v>
      </c>
      <c r="D8053" t="s">
        <v>2184</v>
      </c>
      <c r="E8053" t="s">
        <v>2185</v>
      </c>
      <c r="F8053" t="s">
        <v>2809</v>
      </c>
      <c r="G8053" t="s">
        <v>2532</v>
      </c>
      <c r="J8053">
        <v>56.461239999999997</v>
      </c>
      <c r="K8053">
        <v>-3.0597810000000001</v>
      </c>
      <c r="M8053" t="s">
        <v>2384</v>
      </c>
      <c r="N8053">
        <v>2008</v>
      </c>
      <c r="O8053" t="s">
        <v>2248</v>
      </c>
      <c r="Q8053" s="64">
        <v>39373</v>
      </c>
      <c r="R8053">
        <v>10</v>
      </c>
      <c r="S8053">
        <v>8</v>
      </c>
      <c r="T8053">
        <v>147</v>
      </c>
      <c r="U8053">
        <v>20</v>
      </c>
      <c r="V8053">
        <v>20</v>
      </c>
      <c r="W8053" t="s">
        <v>462</v>
      </c>
      <c r="X8053" t="s">
        <v>462</v>
      </c>
      <c r="Y8053" t="s">
        <v>2796</v>
      </c>
      <c r="Z8053">
        <v>16.367000000000001</v>
      </c>
      <c r="AA8053">
        <v>45</v>
      </c>
      <c r="AB8053">
        <v>4</v>
      </c>
      <c r="AD8053">
        <v>7.19</v>
      </c>
      <c r="AE8053" t="s">
        <v>2810</v>
      </c>
      <c r="AH8053" t="s">
        <v>31</v>
      </c>
      <c r="AZ8053" t="s">
        <v>31</v>
      </c>
      <c r="BA8053" t="s">
        <v>31</v>
      </c>
    </row>
    <row r="8054" spans="1:53" hidden="1">
      <c r="A8054" t="s">
        <v>2792</v>
      </c>
      <c r="B8054" t="s">
        <v>71</v>
      </c>
      <c r="C8054" t="s">
        <v>174</v>
      </c>
      <c r="D8054" t="s">
        <v>2184</v>
      </c>
      <c r="E8054" t="s">
        <v>2185</v>
      </c>
      <c r="F8054" t="s">
        <v>2809</v>
      </c>
      <c r="G8054" t="s">
        <v>2532</v>
      </c>
      <c r="J8054">
        <v>56.461239999999997</v>
      </c>
      <c r="K8054">
        <v>-3.0597810000000001</v>
      </c>
      <c r="M8054" t="s">
        <v>2384</v>
      </c>
      <c r="N8054">
        <v>2008</v>
      </c>
      <c r="O8054" t="s">
        <v>2248</v>
      </c>
      <c r="Q8054" s="64">
        <v>39373</v>
      </c>
      <c r="R8054">
        <v>-5</v>
      </c>
      <c r="S8054">
        <v>8</v>
      </c>
      <c r="T8054">
        <v>35</v>
      </c>
      <c r="U8054">
        <v>20</v>
      </c>
      <c r="V8054">
        <v>20</v>
      </c>
      <c r="W8054" t="s">
        <v>462</v>
      </c>
      <c r="X8054" t="s">
        <v>462</v>
      </c>
      <c r="Y8054" t="s">
        <v>2796</v>
      </c>
      <c r="Z8054">
        <v>44.603999999999999</v>
      </c>
      <c r="AA8054">
        <v>45</v>
      </c>
      <c r="AB8054">
        <v>4</v>
      </c>
      <c r="AD8054">
        <v>8.4499999999999993</v>
      </c>
      <c r="AE8054" t="s">
        <v>2811</v>
      </c>
      <c r="AH8054" t="s">
        <v>31</v>
      </c>
      <c r="AZ8054" t="s">
        <v>31</v>
      </c>
      <c r="BA8054" t="s">
        <v>31</v>
      </c>
    </row>
    <row r="8055" spans="1:53" hidden="1">
      <c r="A8055" t="s">
        <v>2792</v>
      </c>
      <c r="B8055" t="s">
        <v>71</v>
      </c>
      <c r="C8055" t="s">
        <v>174</v>
      </c>
      <c r="D8055" t="s">
        <v>2184</v>
      </c>
      <c r="E8055" t="s">
        <v>2185</v>
      </c>
      <c r="F8055" t="s">
        <v>2809</v>
      </c>
      <c r="G8055" t="s">
        <v>2532</v>
      </c>
      <c r="J8055">
        <v>56.461239999999997</v>
      </c>
      <c r="K8055">
        <v>-3.0597810000000001</v>
      </c>
      <c r="M8055" t="s">
        <v>2384</v>
      </c>
      <c r="N8055">
        <v>2008</v>
      </c>
      <c r="O8055" t="s">
        <v>2248</v>
      </c>
      <c r="Q8055" s="64">
        <v>39373</v>
      </c>
      <c r="R8055">
        <v>-5</v>
      </c>
      <c r="S8055">
        <v>8</v>
      </c>
      <c r="T8055">
        <v>63</v>
      </c>
      <c r="U8055">
        <v>20</v>
      </c>
      <c r="V8055">
        <v>20</v>
      </c>
      <c r="W8055" t="s">
        <v>462</v>
      </c>
      <c r="X8055" t="s">
        <v>462</v>
      </c>
      <c r="Y8055" t="s">
        <v>2796</v>
      </c>
      <c r="Z8055">
        <v>81.295000000000002</v>
      </c>
      <c r="AA8055">
        <v>45</v>
      </c>
      <c r="AB8055">
        <v>4</v>
      </c>
      <c r="AD8055">
        <v>7.55</v>
      </c>
      <c r="AE8055" t="s">
        <v>2811</v>
      </c>
      <c r="AH8055" t="s">
        <v>31</v>
      </c>
      <c r="AZ8055" t="s">
        <v>31</v>
      </c>
      <c r="BA8055" t="s">
        <v>31</v>
      </c>
    </row>
    <row r="8056" spans="1:53" hidden="1">
      <c r="A8056" t="s">
        <v>2792</v>
      </c>
      <c r="B8056" t="s">
        <v>71</v>
      </c>
      <c r="C8056" t="s">
        <v>174</v>
      </c>
      <c r="D8056" t="s">
        <v>2184</v>
      </c>
      <c r="E8056" t="s">
        <v>2185</v>
      </c>
      <c r="F8056" t="s">
        <v>2809</v>
      </c>
      <c r="G8056" t="s">
        <v>2532</v>
      </c>
      <c r="J8056">
        <v>56.461239999999997</v>
      </c>
      <c r="K8056">
        <v>-3.0597810000000001</v>
      </c>
      <c r="M8056" t="s">
        <v>2384</v>
      </c>
      <c r="N8056">
        <v>2008</v>
      </c>
      <c r="O8056" t="s">
        <v>2248</v>
      </c>
      <c r="Q8056" s="64">
        <v>39373</v>
      </c>
      <c r="R8056">
        <v>-5</v>
      </c>
      <c r="S8056">
        <v>8</v>
      </c>
      <c r="T8056">
        <v>91</v>
      </c>
      <c r="U8056">
        <v>20</v>
      </c>
      <c r="V8056">
        <v>20</v>
      </c>
      <c r="W8056" t="s">
        <v>462</v>
      </c>
      <c r="X8056" t="s">
        <v>462</v>
      </c>
      <c r="Y8056" t="s">
        <v>2796</v>
      </c>
      <c r="Z8056">
        <v>84.531999999999996</v>
      </c>
      <c r="AA8056">
        <v>45</v>
      </c>
      <c r="AB8056">
        <v>4</v>
      </c>
      <c r="AD8056">
        <v>8.99</v>
      </c>
      <c r="AE8056" t="s">
        <v>2811</v>
      </c>
      <c r="AH8056" t="s">
        <v>31</v>
      </c>
      <c r="AZ8056" t="s">
        <v>31</v>
      </c>
      <c r="BA8056" t="s">
        <v>31</v>
      </c>
    </row>
    <row r="8057" spans="1:53" hidden="1">
      <c r="A8057" t="s">
        <v>2792</v>
      </c>
      <c r="B8057" t="s">
        <v>71</v>
      </c>
      <c r="C8057" t="s">
        <v>174</v>
      </c>
      <c r="D8057" t="s">
        <v>2184</v>
      </c>
      <c r="E8057" t="s">
        <v>2185</v>
      </c>
      <c r="F8057" t="s">
        <v>2809</v>
      </c>
      <c r="G8057" t="s">
        <v>2532</v>
      </c>
      <c r="J8057">
        <v>56.461239999999997</v>
      </c>
      <c r="K8057">
        <v>-3.0597810000000001</v>
      </c>
      <c r="M8057" t="s">
        <v>2384</v>
      </c>
      <c r="N8057">
        <v>2008</v>
      </c>
      <c r="O8057" t="s">
        <v>2248</v>
      </c>
      <c r="Q8057" s="64">
        <v>39373</v>
      </c>
      <c r="R8057">
        <v>-5</v>
      </c>
      <c r="S8057">
        <v>8</v>
      </c>
      <c r="T8057">
        <v>119</v>
      </c>
      <c r="U8057">
        <v>20</v>
      </c>
      <c r="V8057">
        <v>20</v>
      </c>
      <c r="W8057" t="s">
        <v>462</v>
      </c>
      <c r="X8057" t="s">
        <v>462</v>
      </c>
      <c r="Y8057" t="s">
        <v>2796</v>
      </c>
      <c r="Z8057">
        <v>75.36</v>
      </c>
      <c r="AA8057">
        <v>45</v>
      </c>
      <c r="AB8057">
        <v>4</v>
      </c>
      <c r="AD8057">
        <v>10.25</v>
      </c>
      <c r="AE8057" t="s">
        <v>2811</v>
      </c>
      <c r="AH8057" t="s">
        <v>31</v>
      </c>
      <c r="AZ8057" t="s">
        <v>31</v>
      </c>
      <c r="BA8057" t="s">
        <v>31</v>
      </c>
    </row>
    <row r="8058" spans="1:53" hidden="1">
      <c r="A8058" t="s">
        <v>2792</v>
      </c>
      <c r="B8058" t="s">
        <v>71</v>
      </c>
      <c r="C8058" t="s">
        <v>174</v>
      </c>
      <c r="D8058" t="s">
        <v>2184</v>
      </c>
      <c r="E8058" t="s">
        <v>2185</v>
      </c>
      <c r="F8058" t="s">
        <v>2809</v>
      </c>
      <c r="G8058" t="s">
        <v>2532</v>
      </c>
      <c r="J8058">
        <v>56.461239999999997</v>
      </c>
      <c r="K8058">
        <v>-3.0597810000000001</v>
      </c>
      <c r="M8058" t="s">
        <v>2384</v>
      </c>
      <c r="N8058">
        <v>2008</v>
      </c>
      <c r="O8058" t="s">
        <v>2248</v>
      </c>
      <c r="Q8058" s="64">
        <v>39373</v>
      </c>
      <c r="R8058">
        <v>-5</v>
      </c>
      <c r="S8058">
        <v>8</v>
      </c>
      <c r="T8058">
        <v>147</v>
      </c>
      <c r="U8058">
        <v>20</v>
      </c>
      <c r="V8058">
        <v>20</v>
      </c>
      <c r="W8058" t="s">
        <v>462</v>
      </c>
      <c r="X8058" t="s">
        <v>462</v>
      </c>
      <c r="Y8058" t="s">
        <v>2796</v>
      </c>
      <c r="Z8058">
        <v>66.007000000000005</v>
      </c>
      <c r="AA8058">
        <v>45</v>
      </c>
      <c r="AB8058">
        <v>4</v>
      </c>
      <c r="AD8058">
        <v>14.39</v>
      </c>
      <c r="AE8058" t="s">
        <v>2811</v>
      </c>
      <c r="AH8058" t="s">
        <v>31</v>
      </c>
      <c r="AZ8058" t="s">
        <v>31</v>
      </c>
      <c r="BA8058" t="s">
        <v>31</v>
      </c>
    </row>
    <row r="8059" spans="1:53" hidden="1">
      <c r="A8059" t="s">
        <v>2792</v>
      </c>
      <c r="B8059" t="s">
        <v>71</v>
      </c>
      <c r="C8059" t="s">
        <v>174</v>
      </c>
      <c r="D8059" t="s">
        <v>2184</v>
      </c>
      <c r="E8059" t="s">
        <v>2185</v>
      </c>
      <c r="F8059" t="s">
        <v>2809</v>
      </c>
      <c r="G8059" t="s">
        <v>2532</v>
      </c>
      <c r="J8059">
        <v>56.461239999999997</v>
      </c>
      <c r="K8059">
        <v>-3.0597810000000001</v>
      </c>
      <c r="M8059" t="s">
        <v>2384</v>
      </c>
      <c r="N8059">
        <v>2008</v>
      </c>
      <c r="O8059" t="s">
        <v>2248</v>
      </c>
      <c r="Q8059" s="64">
        <v>39373</v>
      </c>
      <c r="R8059">
        <v>0</v>
      </c>
      <c r="S8059">
        <v>8</v>
      </c>
      <c r="T8059">
        <v>35</v>
      </c>
      <c r="U8059">
        <v>20</v>
      </c>
      <c r="V8059">
        <v>20</v>
      </c>
      <c r="W8059" t="s">
        <v>462</v>
      </c>
      <c r="X8059" t="s">
        <v>462</v>
      </c>
      <c r="Y8059" t="s">
        <v>2796</v>
      </c>
      <c r="Z8059">
        <v>21.582999999999998</v>
      </c>
      <c r="AA8059">
        <v>45</v>
      </c>
      <c r="AB8059">
        <v>4</v>
      </c>
      <c r="AD8059">
        <v>6.66</v>
      </c>
      <c r="AE8059" t="s">
        <v>2811</v>
      </c>
      <c r="AH8059" t="s">
        <v>31</v>
      </c>
      <c r="AZ8059" t="s">
        <v>31</v>
      </c>
      <c r="BA8059" t="s">
        <v>31</v>
      </c>
    </row>
    <row r="8060" spans="1:53" hidden="1">
      <c r="A8060" t="s">
        <v>2792</v>
      </c>
      <c r="B8060" t="s">
        <v>71</v>
      </c>
      <c r="C8060" t="s">
        <v>174</v>
      </c>
      <c r="D8060" t="s">
        <v>2184</v>
      </c>
      <c r="E8060" t="s">
        <v>2185</v>
      </c>
      <c r="F8060" t="s">
        <v>2809</v>
      </c>
      <c r="G8060" t="s">
        <v>2532</v>
      </c>
      <c r="J8060">
        <v>56.461239999999997</v>
      </c>
      <c r="K8060">
        <v>-3.0597810000000001</v>
      </c>
      <c r="M8060" t="s">
        <v>2384</v>
      </c>
      <c r="N8060">
        <v>2008</v>
      </c>
      <c r="O8060" t="s">
        <v>2248</v>
      </c>
      <c r="Q8060" s="64">
        <v>39373</v>
      </c>
      <c r="R8060">
        <v>0</v>
      </c>
      <c r="S8060">
        <v>8</v>
      </c>
      <c r="T8060">
        <v>63</v>
      </c>
      <c r="U8060">
        <v>20</v>
      </c>
      <c r="V8060">
        <v>20</v>
      </c>
      <c r="W8060" t="s">
        <v>462</v>
      </c>
      <c r="X8060" t="s">
        <v>462</v>
      </c>
      <c r="Y8060" t="s">
        <v>2796</v>
      </c>
      <c r="Z8060">
        <v>56.655000000000001</v>
      </c>
      <c r="AA8060">
        <v>45</v>
      </c>
      <c r="AB8060">
        <v>4</v>
      </c>
      <c r="AD8060">
        <v>10.43</v>
      </c>
      <c r="AE8060" t="s">
        <v>2811</v>
      </c>
      <c r="AH8060" t="s">
        <v>31</v>
      </c>
      <c r="AZ8060" t="s">
        <v>31</v>
      </c>
      <c r="BA8060" t="s">
        <v>31</v>
      </c>
    </row>
    <row r="8061" spans="1:53" hidden="1">
      <c r="A8061" t="s">
        <v>2792</v>
      </c>
      <c r="B8061" t="s">
        <v>71</v>
      </c>
      <c r="C8061" t="s">
        <v>174</v>
      </c>
      <c r="D8061" t="s">
        <v>2184</v>
      </c>
      <c r="E8061" t="s">
        <v>2185</v>
      </c>
      <c r="F8061" t="s">
        <v>2809</v>
      </c>
      <c r="G8061" t="s">
        <v>2532</v>
      </c>
      <c r="J8061">
        <v>56.461239999999997</v>
      </c>
      <c r="K8061">
        <v>-3.0597810000000001</v>
      </c>
      <c r="M8061" t="s">
        <v>2384</v>
      </c>
      <c r="N8061">
        <v>2008</v>
      </c>
      <c r="O8061" t="s">
        <v>2248</v>
      </c>
      <c r="Q8061" s="64">
        <v>39373</v>
      </c>
      <c r="R8061">
        <v>0</v>
      </c>
      <c r="S8061">
        <v>8</v>
      </c>
      <c r="T8061">
        <v>91</v>
      </c>
      <c r="U8061">
        <v>20</v>
      </c>
      <c r="V8061">
        <v>20</v>
      </c>
      <c r="W8061" t="s">
        <v>462</v>
      </c>
      <c r="X8061" t="s">
        <v>462</v>
      </c>
      <c r="Y8061" t="s">
        <v>2796</v>
      </c>
      <c r="Z8061">
        <v>80.036000000000001</v>
      </c>
      <c r="AA8061">
        <v>45</v>
      </c>
      <c r="AB8061">
        <v>4</v>
      </c>
      <c r="AD8061">
        <v>8.09</v>
      </c>
      <c r="AE8061" t="s">
        <v>2811</v>
      </c>
      <c r="AH8061" t="s">
        <v>31</v>
      </c>
      <c r="AZ8061" t="s">
        <v>31</v>
      </c>
      <c r="BA8061" t="s">
        <v>31</v>
      </c>
    </row>
    <row r="8062" spans="1:53" hidden="1">
      <c r="A8062" t="s">
        <v>2792</v>
      </c>
      <c r="B8062" t="s">
        <v>71</v>
      </c>
      <c r="C8062" t="s">
        <v>174</v>
      </c>
      <c r="D8062" t="s">
        <v>2184</v>
      </c>
      <c r="E8062" t="s">
        <v>2185</v>
      </c>
      <c r="F8062" t="s">
        <v>2809</v>
      </c>
      <c r="G8062" t="s">
        <v>2532</v>
      </c>
      <c r="J8062">
        <v>56.461239999999997</v>
      </c>
      <c r="K8062">
        <v>-3.0597810000000001</v>
      </c>
      <c r="M8062" t="s">
        <v>2384</v>
      </c>
      <c r="N8062">
        <v>2008</v>
      </c>
      <c r="O8062" t="s">
        <v>2248</v>
      </c>
      <c r="Q8062" s="64">
        <v>39373</v>
      </c>
      <c r="R8062">
        <v>0</v>
      </c>
      <c r="S8062">
        <v>8</v>
      </c>
      <c r="T8062">
        <v>119</v>
      </c>
      <c r="U8062">
        <v>20</v>
      </c>
      <c r="V8062">
        <v>20</v>
      </c>
      <c r="W8062" t="s">
        <v>462</v>
      </c>
      <c r="X8062" t="s">
        <v>462</v>
      </c>
      <c r="Y8062" t="s">
        <v>2796</v>
      </c>
      <c r="Z8062">
        <v>73.921000000000006</v>
      </c>
      <c r="AA8062">
        <v>45</v>
      </c>
      <c r="AB8062">
        <v>4</v>
      </c>
      <c r="AD8062">
        <v>9.35</v>
      </c>
      <c r="AE8062" t="s">
        <v>2811</v>
      </c>
      <c r="AH8062" t="s">
        <v>31</v>
      </c>
      <c r="AZ8062" t="s">
        <v>31</v>
      </c>
      <c r="BA8062" t="s">
        <v>31</v>
      </c>
    </row>
    <row r="8063" spans="1:53" hidden="1">
      <c r="A8063" t="s">
        <v>2792</v>
      </c>
      <c r="B8063" t="s">
        <v>71</v>
      </c>
      <c r="C8063" t="s">
        <v>174</v>
      </c>
      <c r="D8063" t="s">
        <v>2184</v>
      </c>
      <c r="E8063" t="s">
        <v>2185</v>
      </c>
      <c r="F8063" t="s">
        <v>2809</v>
      </c>
      <c r="G8063" t="s">
        <v>2532</v>
      </c>
      <c r="J8063">
        <v>56.461239999999997</v>
      </c>
      <c r="K8063">
        <v>-3.0597810000000001</v>
      </c>
      <c r="M8063" t="s">
        <v>2384</v>
      </c>
      <c r="N8063">
        <v>2008</v>
      </c>
      <c r="O8063" t="s">
        <v>2248</v>
      </c>
      <c r="Q8063" s="64">
        <v>39373</v>
      </c>
      <c r="R8063">
        <v>0</v>
      </c>
      <c r="S8063">
        <v>8</v>
      </c>
      <c r="T8063">
        <v>147</v>
      </c>
      <c r="U8063">
        <v>20</v>
      </c>
      <c r="V8063">
        <v>20</v>
      </c>
      <c r="W8063" t="s">
        <v>462</v>
      </c>
      <c r="X8063" t="s">
        <v>462</v>
      </c>
      <c r="Y8063" t="s">
        <v>2796</v>
      </c>
      <c r="Z8063">
        <v>80.754999999999995</v>
      </c>
      <c r="AA8063">
        <v>45</v>
      </c>
      <c r="AB8063">
        <v>4</v>
      </c>
      <c r="AD8063">
        <v>11.33</v>
      </c>
      <c r="AE8063" t="s">
        <v>2811</v>
      </c>
      <c r="AH8063" t="s">
        <v>31</v>
      </c>
      <c r="AZ8063" t="s">
        <v>31</v>
      </c>
      <c r="BA8063" t="s">
        <v>31</v>
      </c>
    </row>
    <row r="8064" spans="1:53" hidden="1">
      <c r="A8064" t="s">
        <v>2792</v>
      </c>
      <c r="B8064" t="s">
        <v>71</v>
      </c>
      <c r="C8064" t="s">
        <v>174</v>
      </c>
      <c r="D8064" t="s">
        <v>2184</v>
      </c>
      <c r="E8064" t="s">
        <v>2185</v>
      </c>
      <c r="F8064" t="s">
        <v>2809</v>
      </c>
      <c r="G8064" t="s">
        <v>2532</v>
      </c>
      <c r="J8064">
        <v>56.461239999999997</v>
      </c>
      <c r="K8064">
        <v>-3.0597810000000001</v>
      </c>
      <c r="M8064" t="s">
        <v>2384</v>
      </c>
      <c r="N8064">
        <v>2008</v>
      </c>
      <c r="O8064" t="s">
        <v>2248</v>
      </c>
      <c r="Q8064" s="64">
        <v>39373</v>
      </c>
      <c r="R8064">
        <v>5</v>
      </c>
      <c r="S8064">
        <v>8</v>
      </c>
      <c r="T8064">
        <v>35</v>
      </c>
      <c r="U8064">
        <v>20</v>
      </c>
      <c r="V8064">
        <v>20</v>
      </c>
      <c r="W8064" t="s">
        <v>462</v>
      </c>
      <c r="X8064" t="s">
        <v>462</v>
      </c>
      <c r="Y8064" t="s">
        <v>2796</v>
      </c>
      <c r="Z8064">
        <v>10.791</v>
      </c>
      <c r="AA8064">
        <v>45</v>
      </c>
      <c r="AB8064">
        <v>4</v>
      </c>
      <c r="AD8064">
        <v>4.32</v>
      </c>
      <c r="AE8064" t="s">
        <v>2811</v>
      </c>
      <c r="AH8064" t="s">
        <v>31</v>
      </c>
      <c r="AZ8064" t="s">
        <v>31</v>
      </c>
      <c r="BA8064" t="s">
        <v>31</v>
      </c>
    </row>
    <row r="8065" spans="1:53" hidden="1">
      <c r="A8065" t="s">
        <v>2792</v>
      </c>
      <c r="B8065" t="s">
        <v>71</v>
      </c>
      <c r="C8065" t="s">
        <v>174</v>
      </c>
      <c r="D8065" t="s">
        <v>2184</v>
      </c>
      <c r="E8065" t="s">
        <v>2185</v>
      </c>
      <c r="F8065" t="s">
        <v>2809</v>
      </c>
      <c r="G8065" t="s">
        <v>2532</v>
      </c>
      <c r="J8065">
        <v>56.461239999999997</v>
      </c>
      <c r="K8065">
        <v>-3.0597810000000001</v>
      </c>
      <c r="M8065" t="s">
        <v>2384</v>
      </c>
      <c r="N8065">
        <v>2008</v>
      </c>
      <c r="O8065" t="s">
        <v>2248</v>
      </c>
      <c r="Q8065" s="64">
        <v>39373</v>
      </c>
      <c r="R8065">
        <v>5</v>
      </c>
      <c r="S8065">
        <v>8</v>
      </c>
      <c r="T8065">
        <v>63</v>
      </c>
      <c r="U8065">
        <v>20</v>
      </c>
      <c r="V8065">
        <v>20</v>
      </c>
      <c r="W8065" t="s">
        <v>462</v>
      </c>
      <c r="X8065" t="s">
        <v>462</v>
      </c>
      <c r="Y8065" t="s">
        <v>2796</v>
      </c>
      <c r="Z8065">
        <v>22.122</v>
      </c>
      <c r="AA8065">
        <v>45</v>
      </c>
      <c r="AB8065">
        <v>4</v>
      </c>
      <c r="AD8065">
        <v>3.96</v>
      </c>
      <c r="AE8065" t="s">
        <v>2811</v>
      </c>
      <c r="AH8065" t="s">
        <v>31</v>
      </c>
      <c r="AZ8065" t="s">
        <v>31</v>
      </c>
      <c r="BA8065" t="s">
        <v>31</v>
      </c>
    </row>
    <row r="8066" spans="1:53" hidden="1">
      <c r="A8066" t="s">
        <v>2792</v>
      </c>
      <c r="B8066" t="s">
        <v>71</v>
      </c>
      <c r="C8066" t="s">
        <v>174</v>
      </c>
      <c r="D8066" t="s">
        <v>2184</v>
      </c>
      <c r="E8066" t="s">
        <v>2185</v>
      </c>
      <c r="F8066" t="s">
        <v>2809</v>
      </c>
      <c r="G8066" t="s">
        <v>2532</v>
      </c>
      <c r="J8066">
        <v>56.461239999999997</v>
      </c>
      <c r="K8066">
        <v>-3.0597810000000001</v>
      </c>
      <c r="M8066" t="s">
        <v>2384</v>
      </c>
      <c r="N8066">
        <v>2008</v>
      </c>
      <c r="O8066" t="s">
        <v>2248</v>
      </c>
      <c r="Q8066" s="64">
        <v>39373</v>
      </c>
      <c r="R8066">
        <v>5</v>
      </c>
      <c r="S8066">
        <v>8</v>
      </c>
      <c r="T8066">
        <v>91</v>
      </c>
      <c r="U8066">
        <v>20</v>
      </c>
      <c r="V8066">
        <v>20</v>
      </c>
      <c r="W8066" t="s">
        <v>462</v>
      </c>
      <c r="X8066" t="s">
        <v>462</v>
      </c>
      <c r="Y8066" t="s">
        <v>2796</v>
      </c>
      <c r="Z8066">
        <v>35.072000000000003</v>
      </c>
      <c r="AA8066">
        <v>45</v>
      </c>
      <c r="AB8066">
        <v>4</v>
      </c>
      <c r="AD8066">
        <v>6.83</v>
      </c>
      <c r="AE8066" t="s">
        <v>2811</v>
      </c>
      <c r="AH8066" t="s">
        <v>31</v>
      </c>
      <c r="AZ8066" t="s">
        <v>31</v>
      </c>
      <c r="BA8066" t="s">
        <v>31</v>
      </c>
    </row>
    <row r="8067" spans="1:53" hidden="1">
      <c r="A8067" t="s">
        <v>2792</v>
      </c>
      <c r="B8067" t="s">
        <v>71</v>
      </c>
      <c r="C8067" t="s">
        <v>174</v>
      </c>
      <c r="D8067" t="s">
        <v>2184</v>
      </c>
      <c r="E8067" t="s">
        <v>2185</v>
      </c>
      <c r="F8067" t="s">
        <v>2809</v>
      </c>
      <c r="G8067" t="s">
        <v>2532</v>
      </c>
      <c r="J8067">
        <v>56.461239999999997</v>
      </c>
      <c r="K8067">
        <v>-3.0597810000000001</v>
      </c>
      <c r="M8067" t="s">
        <v>2384</v>
      </c>
      <c r="N8067">
        <v>2008</v>
      </c>
      <c r="O8067" t="s">
        <v>2248</v>
      </c>
      <c r="Q8067" s="64">
        <v>39373</v>
      </c>
      <c r="R8067">
        <v>5</v>
      </c>
      <c r="S8067">
        <v>8</v>
      </c>
      <c r="T8067">
        <v>119</v>
      </c>
      <c r="U8067">
        <v>20</v>
      </c>
      <c r="V8067">
        <v>20</v>
      </c>
      <c r="W8067" t="s">
        <v>462</v>
      </c>
      <c r="X8067" t="s">
        <v>462</v>
      </c>
      <c r="Y8067" t="s">
        <v>2796</v>
      </c>
      <c r="Z8067">
        <v>50.54</v>
      </c>
      <c r="AA8067">
        <v>45</v>
      </c>
      <c r="AB8067">
        <v>4</v>
      </c>
      <c r="AD8067">
        <v>8.99</v>
      </c>
      <c r="AE8067" t="s">
        <v>2811</v>
      </c>
      <c r="AH8067" t="s">
        <v>31</v>
      </c>
      <c r="AZ8067" t="s">
        <v>31</v>
      </c>
      <c r="BA8067" t="s">
        <v>31</v>
      </c>
    </row>
    <row r="8068" spans="1:53" hidden="1">
      <c r="A8068" t="s">
        <v>2792</v>
      </c>
      <c r="B8068" t="s">
        <v>71</v>
      </c>
      <c r="C8068" t="s">
        <v>174</v>
      </c>
      <c r="D8068" t="s">
        <v>2184</v>
      </c>
      <c r="E8068" t="s">
        <v>2185</v>
      </c>
      <c r="F8068" t="s">
        <v>2809</v>
      </c>
      <c r="G8068" t="s">
        <v>2532</v>
      </c>
      <c r="J8068">
        <v>56.461239999999997</v>
      </c>
      <c r="K8068">
        <v>-3.0597810000000001</v>
      </c>
      <c r="M8068" t="s">
        <v>2384</v>
      </c>
      <c r="N8068">
        <v>2008</v>
      </c>
      <c r="O8068" t="s">
        <v>2248</v>
      </c>
      <c r="Q8068" s="64">
        <v>39373</v>
      </c>
      <c r="R8068">
        <v>5</v>
      </c>
      <c r="S8068">
        <v>8</v>
      </c>
      <c r="T8068">
        <v>147</v>
      </c>
      <c r="U8068">
        <v>20</v>
      </c>
      <c r="V8068">
        <v>20</v>
      </c>
      <c r="W8068" t="s">
        <v>462</v>
      </c>
      <c r="X8068" t="s">
        <v>462</v>
      </c>
      <c r="Y8068" t="s">
        <v>2796</v>
      </c>
      <c r="Z8068">
        <v>48.920999999999999</v>
      </c>
      <c r="AA8068">
        <v>45</v>
      </c>
      <c r="AB8068">
        <v>4</v>
      </c>
      <c r="AD8068">
        <v>9.7100000000000009</v>
      </c>
      <c r="AE8068" t="s">
        <v>2811</v>
      </c>
      <c r="AH8068" t="s">
        <v>31</v>
      </c>
      <c r="AZ8068" t="s">
        <v>31</v>
      </c>
      <c r="BA8068" t="s">
        <v>31</v>
      </c>
    </row>
    <row r="8069" spans="1:53" hidden="1">
      <c r="A8069" t="s">
        <v>2792</v>
      </c>
      <c r="B8069" t="s">
        <v>71</v>
      </c>
      <c r="C8069" t="s">
        <v>174</v>
      </c>
      <c r="D8069" t="s">
        <v>2184</v>
      </c>
      <c r="E8069" t="s">
        <v>2185</v>
      </c>
      <c r="F8069" t="s">
        <v>2809</v>
      </c>
      <c r="G8069" t="s">
        <v>2532</v>
      </c>
      <c r="J8069">
        <v>56.461239999999997</v>
      </c>
      <c r="K8069">
        <v>-3.0597810000000001</v>
      </c>
      <c r="M8069" t="s">
        <v>2384</v>
      </c>
      <c r="N8069">
        <v>2008</v>
      </c>
      <c r="O8069" t="s">
        <v>2248</v>
      </c>
      <c r="Q8069" s="64">
        <v>39373</v>
      </c>
      <c r="R8069">
        <v>10</v>
      </c>
      <c r="S8069">
        <v>8</v>
      </c>
      <c r="T8069">
        <v>35</v>
      </c>
      <c r="U8069">
        <v>20</v>
      </c>
      <c r="V8069">
        <v>20</v>
      </c>
      <c r="W8069" t="s">
        <v>462</v>
      </c>
      <c r="X8069" t="s">
        <v>462</v>
      </c>
      <c r="Y8069" t="s">
        <v>2797</v>
      </c>
      <c r="Z8069">
        <v>3.7770000000000001</v>
      </c>
      <c r="AA8069">
        <v>45</v>
      </c>
      <c r="AB8069">
        <v>4</v>
      </c>
      <c r="AD8069">
        <v>1.98</v>
      </c>
      <c r="AE8069" t="s">
        <v>2811</v>
      </c>
      <c r="AH8069" t="s">
        <v>31</v>
      </c>
      <c r="AZ8069" t="s">
        <v>31</v>
      </c>
      <c r="BA8069" t="s">
        <v>31</v>
      </c>
    </row>
    <row r="8070" spans="1:53" hidden="1">
      <c r="A8070" t="s">
        <v>2792</v>
      </c>
      <c r="B8070" t="s">
        <v>71</v>
      </c>
      <c r="C8070" t="s">
        <v>174</v>
      </c>
      <c r="D8070" t="s">
        <v>2184</v>
      </c>
      <c r="E8070" t="s">
        <v>2185</v>
      </c>
      <c r="F8070" t="s">
        <v>2809</v>
      </c>
      <c r="G8070" t="s">
        <v>2532</v>
      </c>
      <c r="J8070">
        <v>56.461239999999997</v>
      </c>
      <c r="K8070">
        <v>-3.0597810000000001</v>
      </c>
      <c r="M8070" t="s">
        <v>2384</v>
      </c>
      <c r="N8070">
        <v>2008</v>
      </c>
      <c r="O8070" t="s">
        <v>2248</v>
      </c>
      <c r="Q8070" s="64">
        <v>39373</v>
      </c>
      <c r="R8070">
        <v>10</v>
      </c>
      <c r="S8070">
        <v>8</v>
      </c>
      <c r="T8070">
        <v>63</v>
      </c>
      <c r="U8070">
        <v>20</v>
      </c>
      <c r="V8070">
        <v>20</v>
      </c>
      <c r="W8070" t="s">
        <v>462</v>
      </c>
      <c r="X8070" t="s">
        <v>462</v>
      </c>
      <c r="Y8070" t="s">
        <v>2797</v>
      </c>
      <c r="Z8070">
        <v>12.77</v>
      </c>
      <c r="AA8070">
        <v>45</v>
      </c>
      <c r="AB8070">
        <v>4</v>
      </c>
      <c r="AD8070">
        <v>3.24</v>
      </c>
      <c r="AE8070" t="s">
        <v>2811</v>
      </c>
      <c r="AH8070" t="s">
        <v>31</v>
      </c>
      <c r="AZ8070" t="s">
        <v>31</v>
      </c>
      <c r="BA8070" t="s">
        <v>31</v>
      </c>
    </row>
    <row r="8071" spans="1:53" hidden="1">
      <c r="A8071" t="s">
        <v>2792</v>
      </c>
      <c r="B8071" t="s">
        <v>71</v>
      </c>
      <c r="C8071" t="s">
        <v>174</v>
      </c>
      <c r="D8071" t="s">
        <v>2184</v>
      </c>
      <c r="E8071" t="s">
        <v>2185</v>
      </c>
      <c r="F8071" t="s">
        <v>2809</v>
      </c>
      <c r="G8071" t="s">
        <v>2532</v>
      </c>
      <c r="J8071">
        <v>56.461239999999997</v>
      </c>
      <c r="K8071">
        <v>-3.0597810000000001</v>
      </c>
      <c r="M8071" t="s">
        <v>2384</v>
      </c>
      <c r="N8071">
        <v>2008</v>
      </c>
      <c r="O8071" t="s">
        <v>2248</v>
      </c>
      <c r="Q8071" s="64">
        <v>39373</v>
      </c>
      <c r="R8071">
        <v>10</v>
      </c>
      <c r="S8071">
        <v>8</v>
      </c>
      <c r="T8071">
        <v>91</v>
      </c>
      <c r="U8071">
        <v>20</v>
      </c>
      <c r="V8071">
        <v>20</v>
      </c>
      <c r="W8071" t="s">
        <v>462</v>
      </c>
      <c r="X8071" t="s">
        <v>462</v>
      </c>
      <c r="Y8071" t="s">
        <v>2797</v>
      </c>
      <c r="Z8071">
        <v>17.265999999999998</v>
      </c>
      <c r="AA8071">
        <v>45</v>
      </c>
      <c r="AB8071">
        <v>4</v>
      </c>
      <c r="AD8071">
        <v>8.09</v>
      </c>
      <c r="AE8071" t="s">
        <v>2811</v>
      </c>
      <c r="AH8071" t="s">
        <v>31</v>
      </c>
      <c r="AZ8071" t="s">
        <v>31</v>
      </c>
      <c r="BA8071" t="s">
        <v>31</v>
      </c>
    </row>
    <row r="8072" spans="1:53" hidden="1">
      <c r="A8072" t="s">
        <v>2792</v>
      </c>
      <c r="B8072" t="s">
        <v>71</v>
      </c>
      <c r="C8072" t="s">
        <v>174</v>
      </c>
      <c r="D8072" t="s">
        <v>2184</v>
      </c>
      <c r="E8072" t="s">
        <v>2185</v>
      </c>
      <c r="F8072" t="s">
        <v>2809</v>
      </c>
      <c r="G8072" t="s">
        <v>2532</v>
      </c>
      <c r="J8072">
        <v>56.461239999999997</v>
      </c>
      <c r="K8072">
        <v>-3.0597810000000001</v>
      </c>
      <c r="M8072" t="s">
        <v>2384</v>
      </c>
      <c r="N8072">
        <v>2008</v>
      </c>
      <c r="O8072" t="s">
        <v>2248</v>
      </c>
      <c r="Q8072" s="64">
        <v>39373</v>
      </c>
      <c r="R8072">
        <v>10</v>
      </c>
      <c r="S8072">
        <v>8</v>
      </c>
      <c r="T8072">
        <v>119</v>
      </c>
      <c r="U8072">
        <v>20</v>
      </c>
      <c r="V8072">
        <v>20</v>
      </c>
      <c r="W8072" t="s">
        <v>462</v>
      </c>
      <c r="X8072" t="s">
        <v>462</v>
      </c>
      <c r="Y8072" t="s">
        <v>2797</v>
      </c>
      <c r="Z8072">
        <v>20.143999999999998</v>
      </c>
      <c r="AA8072">
        <v>45</v>
      </c>
      <c r="AB8072">
        <v>4</v>
      </c>
      <c r="AD8072">
        <v>7.01</v>
      </c>
      <c r="AE8072" t="s">
        <v>2811</v>
      </c>
      <c r="AH8072" t="s">
        <v>31</v>
      </c>
      <c r="AZ8072" t="s">
        <v>31</v>
      </c>
      <c r="BA8072" t="s">
        <v>31</v>
      </c>
    </row>
    <row r="8073" spans="1:53" hidden="1">
      <c r="A8073" t="s">
        <v>2792</v>
      </c>
      <c r="B8073" t="s">
        <v>71</v>
      </c>
      <c r="C8073" t="s">
        <v>174</v>
      </c>
      <c r="D8073" t="s">
        <v>2184</v>
      </c>
      <c r="E8073" t="s">
        <v>2185</v>
      </c>
      <c r="F8073" t="s">
        <v>2809</v>
      </c>
      <c r="G8073" t="s">
        <v>2532</v>
      </c>
      <c r="J8073">
        <v>56.461239999999997</v>
      </c>
      <c r="K8073">
        <v>-3.0597810000000001</v>
      </c>
      <c r="M8073" t="s">
        <v>2384</v>
      </c>
      <c r="N8073">
        <v>2008</v>
      </c>
      <c r="O8073" t="s">
        <v>2248</v>
      </c>
      <c r="Q8073" s="64">
        <v>39373</v>
      </c>
      <c r="R8073">
        <v>10</v>
      </c>
      <c r="S8073">
        <v>8</v>
      </c>
      <c r="T8073">
        <v>147</v>
      </c>
      <c r="U8073">
        <v>20</v>
      </c>
      <c r="V8073">
        <v>20</v>
      </c>
      <c r="W8073" t="s">
        <v>462</v>
      </c>
      <c r="X8073" t="s">
        <v>462</v>
      </c>
      <c r="Y8073" t="s">
        <v>2797</v>
      </c>
      <c r="Z8073">
        <v>13.669</v>
      </c>
      <c r="AA8073">
        <v>45</v>
      </c>
      <c r="AB8073">
        <v>4</v>
      </c>
      <c r="AD8073">
        <v>6.66</v>
      </c>
      <c r="AE8073" t="s">
        <v>2811</v>
      </c>
      <c r="AH8073" t="s">
        <v>31</v>
      </c>
      <c r="AZ8073" t="s">
        <v>31</v>
      </c>
      <c r="BA8073" t="s">
        <v>31</v>
      </c>
    </row>
    <row r="8074" spans="1:53" hidden="1">
      <c r="A8074" t="s">
        <v>2792</v>
      </c>
      <c r="B8074" t="s">
        <v>71</v>
      </c>
      <c r="C8074" t="s">
        <v>174</v>
      </c>
      <c r="D8074" t="s">
        <v>2184</v>
      </c>
      <c r="E8074" t="s">
        <v>2185</v>
      </c>
      <c r="F8074" t="s">
        <v>2809</v>
      </c>
      <c r="G8074" t="s">
        <v>2532</v>
      </c>
      <c r="J8074">
        <v>56.461239999999997</v>
      </c>
      <c r="K8074">
        <v>-3.0597810000000001</v>
      </c>
      <c r="M8074" t="s">
        <v>2384</v>
      </c>
      <c r="N8074">
        <v>2008</v>
      </c>
      <c r="O8074" t="s">
        <v>2248</v>
      </c>
      <c r="Q8074" s="64">
        <v>39373</v>
      </c>
      <c r="R8074">
        <v>-5</v>
      </c>
      <c r="S8074">
        <v>8</v>
      </c>
      <c r="T8074">
        <v>35</v>
      </c>
      <c r="U8074">
        <v>20</v>
      </c>
      <c r="V8074">
        <v>20</v>
      </c>
      <c r="W8074" t="s">
        <v>462</v>
      </c>
      <c r="X8074" t="s">
        <v>462</v>
      </c>
      <c r="Y8074" t="s">
        <v>2797</v>
      </c>
      <c r="Z8074">
        <v>21.917999999999999</v>
      </c>
      <c r="AA8074">
        <v>45</v>
      </c>
      <c r="AB8074">
        <v>4</v>
      </c>
      <c r="AD8074">
        <v>8.68</v>
      </c>
      <c r="AE8074" t="s">
        <v>2812</v>
      </c>
      <c r="AH8074" t="s">
        <v>31</v>
      </c>
      <c r="AZ8074" t="s">
        <v>31</v>
      </c>
      <c r="BA8074" t="s">
        <v>31</v>
      </c>
    </row>
    <row r="8075" spans="1:53" hidden="1">
      <c r="A8075" t="s">
        <v>2792</v>
      </c>
      <c r="B8075" t="s">
        <v>71</v>
      </c>
      <c r="C8075" t="s">
        <v>174</v>
      </c>
      <c r="D8075" t="s">
        <v>2184</v>
      </c>
      <c r="E8075" t="s">
        <v>2185</v>
      </c>
      <c r="F8075" t="s">
        <v>2809</v>
      </c>
      <c r="G8075" t="s">
        <v>2532</v>
      </c>
      <c r="J8075">
        <v>56.461239999999997</v>
      </c>
      <c r="K8075">
        <v>-3.0597810000000001</v>
      </c>
      <c r="M8075" t="s">
        <v>2384</v>
      </c>
      <c r="N8075">
        <v>2008</v>
      </c>
      <c r="O8075" t="s">
        <v>2248</v>
      </c>
      <c r="Q8075" s="64">
        <v>39373</v>
      </c>
      <c r="R8075">
        <v>-5</v>
      </c>
      <c r="S8075">
        <v>8</v>
      </c>
      <c r="T8075">
        <v>63</v>
      </c>
      <c r="U8075">
        <v>20</v>
      </c>
      <c r="V8075">
        <v>20</v>
      </c>
      <c r="W8075" t="s">
        <v>462</v>
      </c>
      <c r="X8075" t="s">
        <v>462</v>
      </c>
      <c r="Y8075" t="s">
        <v>2797</v>
      </c>
      <c r="Z8075">
        <v>46.88</v>
      </c>
      <c r="AA8075">
        <v>45</v>
      </c>
      <c r="AB8075">
        <v>4</v>
      </c>
      <c r="AD8075">
        <v>11.26</v>
      </c>
      <c r="AE8075" t="s">
        <v>2812</v>
      </c>
      <c r="AH8075" t="s">
        <v>31</v>
      </c>
      <c r="AZ8075" t="s">
        <v>31</v>
      </c>
      <c r="BA8075" t="s">
        <v>31</v>
      </c>
    </row>
    <row r="8076" spans="1:53" hidden="1">
      <c r="A8076" t="s">
        <v>2792</v>
      </c>
      <c r="B8076" t="s">
        <v>71</v>
      </c>
      <c r="C8076" t="s">
        <v>174</v>
      </c>
      <c r="D8076" t="s">
        <v>2184</v>
      </c>
      <c r="E8076" t="s">
        <v>2185</v>
      </c>
      <c r="F8076" t="s">
        <v>2809</v>
      </c>
      <c r="G8076" t="s">
        <v>2532</v>
      </c>
      <c r="J8076">
        <v>56.461239999999997</v>
      </c>
      <c r="K8076">
        <v>-3.0597810000000001</v>
      </c>
      <c r="M8076" t="s">
        <v>2384</v>
      </c>
      <c r="N8076">
        <v>2008</v>
      </c>
      <c r="O8076" t="s">
        <v>2248</v>
      </c>
      <c r="Q8076" s="64">
        <v>39373</v>
      </c>
      <c r="R8076">
        <v>-5</v>
      </c>
      <c r="S8076">
        <v>8</v>
      </c>
      <c r="T8076">
        <v>91</v>
      </c>
      <c r="U8076">
        <v>20</v>
      </c>
      <c r="V8076">
        <v>20</v>
      </c>
      <c r="W8076" t="s">
        <v>462</v>
      </c>
      <c r="X8076" t="s">
        <v>462</v>
      </c>
      <c r="Y8076" t="s">
        <v>2797</v>
      </c>
      <c r="Z8076">
        <v>49.923999999999999</v>
      </c>
      <c r="AA8076">
        <v>45</v>
      </c>
      <c r="AB8076">
        <v>4</v>
      </c>
      <c r="AD8076">
        <v>10.35</v>
      </c>
      <c r="AE8076" t="s">
        <v>2812</v>
      </c>
      <c r="AH8076" t="s">
        <v>31</v>
      </c>
      <c r="AZ8076" t="s">
        <v>31</v>
      </c>
      <c r="BA8076" t="s">
        <v>31</v>
      </c>
    </row>
    <row r="8077" spans="1:53" hidden="1">
      <c r="A8077" t="s">
        <v>2792</v>
      </c>
      <c r="B8077" t="s">
        <v>71</v>
      </c>
      <c r="C8077" t="s">
        <v>174</v>
      </c>
      <c r="D8077" t="s">
        <v>2184</v>
      </c>
      <c r="E8077" t="s">
        <v>2185</v>
      </c>
      <c r="F8077" t="s">
        <v>2809</v>
      </c>
      <c r="G8077" t="s">
        <v>2532</v>
      </c>
      <c r="J8077">
        <v>56.461239999999997</v>
      </c>
      <c r="K8077">
        <v>-3.0597810000000001</v>
      </c>
      <c r="M8077" t="s">
        <v>2384</v>
      </c>
      <c r="N8077">
        <v>2008</v>
      </c>
      <c r="O8077" t="s">
        <v>2248</v>
      </c>
      <c r="Q8077" s="64">
        <v>39373</v>
      </c>
      <c r="R8077">
        <v>-5</v>
      </c>
      <c r="S8077">
        <v>8</v>
      </c>
      <c r="T8077">
        <v>119</v>
      </c>
      <c r="U8077">
        <v>20</v>
      </c>
      <c r="V8077">
        <v>20</v>
      </c>
      <c r="W8077" t="s">
        <v>462</v>
      </c>
      <c r="X8077" t="s">
        <v>462</v>
      </c>
      <c r="Y8077" t="s">
        <v>2797</v>
      </c>
      <c r="Z8077">
        <v>45.51</v>
      </c>
      <c r="AA8077">
        <v>45</v>
      </c>
      <c r="AB8077">
        <v>4</v>
      </c>
      <c r="AD8077">
        <v>8.52</v>
      </c>
      <c r="AE8077" t="s">
        <v>2812</v>
      </c>
      <c r="AH8077" t="s">
        <v>31</v>
      </c>
      <c r="AZ8077" t="s">
        <v>31</v>
      </c>
      <c r="BA8077" t="s">
        <v>31</v>
      </c>
    </row>
    <row r="8078" spans="1:53" hidden="1">
      <c r="A8078" t="s">
        <v>2792</v>
      </c>
      <c r="B8078" t="s">
        <v>71</v>
      </c>
      <c r="C8078" t="s">
        <v>174</v>
      </c>
      <c r="D8078" t="s">
        <v>2184</v>
      </c>
      <c r="E8078" t="s">
        <v>2185</v>
      </c>
      <c r="F8078" t="s">
        <v>2809</v>
      </c>
      <c r="G8078" t="s">
        <v>2532</v>
      </c>
      <c r="J8078">
        <v>56.461239999999997</v>
      </c>
      <c r="K8078">
        <v>-3.0597810000000001</v>
      </c>
      <c r="M8078" t="s">
        <v>2384</v>
      </c>
      <c r="N8078">
        <v>2008</v>
      </c>
      <c r="O8078" t="s">
        <v>2248</v>
      </c>
      <c r="Q8078" s="64">
        <v>39373</v>
      </c>
      <c r="R8078">
        <v>-5</v>
      </c>
      <c r="S8078">
        <v>8</v>
      </c>
      <c r="T8078">
        <v>147</v>
      </c>
      <c r="U8078">
        <v>20</v>
      </c>
      <c r="V8078">
        <v>20</v>
      </c>
      <c r="W8078" t="s">
        <v>462</v>
      </c>
      <c r="X8078" t="s">
        <v>462</v>
      </c>
      <c r="Y8078" t="s">
        <v>2797</v>
      </c>
      <c r="Z8078">
        <v>47.183999999999997</v>
      </c>
      <c r="AA8078">
        <v>45</v>
      </c>
      <c r="AB8078">
        <v>4</v>
      </c>
      <c r="AD8078">
        <v>10.65</v>
      </c>
      <c r="AE8078" t="s">
        <v>2812</v>
      </c>
      <c r="AH8078" t="s">
        <v>31</v>
      </c>
      <c r="AZ8078" t="s">
        <v>31</v>
      </c>
      <c r="BA8078" t="s">
        <v>31</v>
      </c>
    </row>
    <row r="8079" spans="1:53" hidden="1">
      <c r="A8079" t="s">
        <v>2792</v>
      </c>
      <c r="B8079" t="s">
        <v>71</v>
      </c>
      <c r="C8079" t="s">
        <v>174</v>
      </c>
      <c r="D8079" t="s">
        <v>2184</v>
      </c>
      <c r="E8079" t="s">
        <v>2185</v>
      </c>
      <c r="F8079" t="s">
        <v>2809</v>
      </c>
      <c r="G8079" t="s">
        <v>2532</v>
      </c>
      <c r="J8079">
        <v>56.461239999999997</v>
      </c>
      <c r="K8079">
        <v>-3.0597810000000001</v>
      </c>
      <c r="M8079" t="s">
        <v>2384</v>
      </c>
      <c r="N8079">
        <v>2008</v>
      </c>
      <c r="O8079" t="s">
        <v>2248</v>
      </c>
      <c r="Q8079" s="64">
        <v>39373</v>
      </c>
      <c r="R8079">
        <v>0</v>
      </c>
      <c r="S8079">
        <v>8</v>
      </c>
      <c r="T8079">
        <v>35</v>
      </c>
      <c r="U8079">
        <v>20</v>
      </c>
      <c r="V8079">
        <v>20</v>
      </c>
      <c r="W8079" t="s">
        <v>462</v>
      </c>
      <c r="X8079" t="s">
        <v>462</v>
      </c>
      <c r="Y8079" t="s">
        <v>2797</v>
      </c>
      <c r="Z8079">
        <v>10.045999999999999</v>
      </c>
      <c r="AA8079">
        <v>45</v>
      </c>
      <c r="AB8079">
        <v>4</v>
      </c>
      <c r="AD8079">
        <v>5.18</v>
      </c>
      <c r="AE8079" t="s">
        <v>2812</v>
      </c>
      <c r="AH8079" t="s">
        <v>31</v>
      </c>
      <c r="AZ8079" t="s">
        <v>31</v>
      </c>
      <c r="BA8079" t="s">
        <v>31</v>
      </c>
    </row>
    <row r="8080" spans="1:53" hidden="1">
      <c r="A8080" t="s">
        <v>2792</v>
      </c>
      <c r="B8080" t="s">
        <v>71</v>
      </c>
      <c r="C8080" t="s">
        <v>174</v>
      </c>
      <c r="D8080" t="s">
        <v>2184</v>
      </c>
      <c r="E8080" t="s">
        <v>2185</v>
      </c>
      <c r="F8080" t="s">
        <v>2809</v>
      </c>
      <c r="G8080" t="s">
        <v>2532</v>
      </c>
      <c r="J8080">
        <v>56.461239999999997</v>
      </c>
      <c r="K8080">
        <v>-3.0597810000000001</v>
      </c>
      <c r="M8080" t="s">
        <v>2384</v>
      </c>
      <c r="N8080">
        <v>2008</v>
      </c>
      <c r="O8080" t="s">
        <v>2248</v>
      </c>
      <c r="Q8080" s="64">
        <v>39373</v>
      </c>
      <c r="R8080">
        <v>0</v>
      </c>
      <c r="S8080">
        <v>8</v>
      </c>
      <c r="T8080">
        <v>63</v>
      </c>
      <c r="U8080">
        <v>20</v>
      </c>
      <c r="V8080">
        <v>20</v>
      </c>
      <c r="W8080" t="s">
        <v>462</v>
      </c>
      <c r="X8080" t="s">
        <v>462</v>
      </c>
      <c r="Y8080" t="s">
        <v>2797</v>
      </c>
      <c r="Z8080">
        <v>31.811</v>
      </c>
      <c r="AA8080">
        <v>45</v>
      </c>
      <c r="AB8080">
        <v>4</v>
      </c>
      <c r="AD8080">
        <v>9.89</v>
      </c>
      <c r="AE8080" t="s">
        <v>2812</v>
      </c>
      <c r="AH8080" t="s">
        <v>31</v>
      </c>
      <c r="AZ8080" t="s">
        <v>31</v>
      </c>
      <c r="BA8080" t="s">
        <v>31</v>
      </c>
    </row>
    <row r="8081" spans="1:53" hidden="1">
      <c r="A8081" t="s">
        <v>2792</v>
      </c>
      <c r="B8081" t="s">
        <v>71</v>
      </c>
      <c r="C8081" t="s">
        <v>174</v>
      </c>
      <c r="D8081" t="s">
        <v>2184</v>
      </c>
      <c r="E8081" t="s">
        <v>2185</v>
      </c>
      <c r="F8081" t="s">
        <v>2809</v>
      </c>
      <c r="G8081" t="s">
        <v>2532</v>
      </c>
      <c r="J8081">
        <v>56.461239999999997</v>
      </c>
      <c r="K8081">
        <v>-3.0597810000000001</v>
      </c>
      <c r="M8081" t="s">
        <v>2384</v>
      </c>
      <c r="N8081">
        <v>2008</v>
      </c>
      <c r="O8081" t="s">
        <v>2248</v>
      </c>
      <c r="Q8081" s="64">
        <v>39373</v>
      </c>
      <c r="R8081">
        <v>0</v>
      </c>
      <c r="S8081">
        <v>8</v>
      </c>
      <c r="T8081">
        <v>91</v>
      </c>
      <c r="U8081">
        <v>20</v>
      </c>
      <c r="V8081">
        <v>20</v>
      </c>
      <c r="W8081" t="s">
        <v>462</v>
      </c>
      <c r="X8081" t="s">
        <v>462</v>
      </c>
      <c r="Y8081" t="s">
        <v>2797</v>
      </c>
      <c r="Z8081">
        <v>37.747</v>
      </c>
      <c r="AA8081">
        <v>45</v>
      </c>
      <c r="AB8081">
        <v>4</v>
      </c>
      <c r="AD8081">
        <v>10.050000000000001</v>
      </c>
      <c r="AE8081" t="s">
        <v>2812</v>
      </c>
      <c r="AH8081" t="s">
        <v>31</v>
      </c>
      <c r="AZ8081" t="s">
        <v>31</v>
      </c>
      <c r="BA8081" t="s">
        <v>31</v>
      </c>
    </row>
    <row r="8082" spans="1:53" hidden="1">
      <c r="A8082" t="s">
        <v>2792</v>
      </c>
      <c r="B8082" t="s">
        <v>71</v>
      </c>
      <c r="C8082" t="s">
        <v>174</v>
      </c>
      <c r="D8082" t="s">
        <v>2184</v>
      </c>
      <c r="E8082" t="s">
        <v>2185</v>
      </c>
      <c r="F8082" t="s">
        <v>2809</v>
      </c>
      <c r="G8082" t="s">
        <v>2532</v>
      </c>
      <c r="J8082">
        <v>56.461239999999997</v>
      </c>
      <c r="K8082">
        <v>-3.0597810000000001</v>
      </c>
      <c r="M8082" t="s">
        <v>2384</v>
      </c>
      <c r="N8082">
        <v>2008</v>
      </c>
      <c r="O8082" t="s">
        <v>2248</v>
      </c>
      <c r="Q8082" s="64">
        <v>39373</v>
      </c>
      <c r="R8082">
        <v>0</v>
      </c>
      <c r="S8082">
        <v>8</v>
      </c>
      <c r="T8082">
        <v>119</v>
      </c>
      <c r="U8082">
        <v>20</v>
      </c>
      <c r="V8082">
        <v>20</v>
      </c>
      <c r="W8082" t="s">
        <v>462</v>
      </c>
      <c r="X8082" t="s">
        <v>462</v>
      </c>
      <c r="Y8082" t="s">
        <v>2797</v>
      </c>
      <c r="Z8082">
        <v>37.139000000000003</v>
      </c>
      <c r="AA8082">
        <v>45</v>
      </c>
      <c r="AB8082">
        <v>4</v>
      </c>
      <c r="AD8082">
        <v>8.3699999999999992</v>
      </c>
      <c r="AE8082" t="s">
        <v>2812</v>
      </c>
      <c r="AH8082" t="s">
        <v>31</v>
      </c>
      <c r="AZ8082" t="s">
        <v>31</v>
      </c>
      <c r="BA8082" t="s">
        <v>31</v>
      </c>
    </row>
    <row r="8083" spans="1:53" hidden="1">
      <c r="A8083" t="s">
        <v>2792</v>
      </c>
      <c r="B8083" t="s">
        <v>71</v>
      </c>
      <c r="C8083" t="s">
        <v>174</v>
      </c>
      <c r="D8083" t="s">
        <v>2184</v>
      </c>
      <c r="E8083" t="s">
        <v>2185</v>
      </c>
      <c r="F8083" t="s">
        <v>2809</v>
      </c>
      <c r="G8083" t="s">
        <v>2532</v>
      </c>
      <c r="J8083">
        <v>56.461239999999997</v>
      </c>
      <c r="K8083">
        <v>-3.0597810000000001</v>
      </c>
      <c r="M8083" t="s">
        <v>2384</v>
      </c>
      <c r="N8083">
        <v>2008</v>
      </c>
      <c r="O8083" t="s">
        <v>2248</v>
      </c>
      <c r="Q8083" s="64">
        <v>39373</v>
      </c>
      <c r="R8083">
        <v>0</v>
      </c>
      <c r="S8083">
        <v>8</v>
      </c>
      <c r="T8083">
        <v>147</v>
      </c>
      <c r="U8083">
        <v>20</v>
      </c>
      <c r="V8083">
        <v>20</v>
      </c>
      <c r="W8083" t="s">
        <v>462</v>
      </c>
      <c r="X8083" t="s">
        <v>462</v>
      </c>
      <c r="Y8083" t="s">
        <v>2797</v>
      </c>
      <c r="Z8083">
        <v>50.988999999999997</v>
      </c>
      <c r="AA8083">
        <v>45</v>
      </c>
      <c r="AB8083">
        <v>4</v>
      </c>
      <c r="AD8083">
        <v>8.07</v>
      </c>
      <c r="AE8083" t="s">
        <v>2812</v>
      </c>
      <c r="AH8083" t="s">
        <v>31</v>
      </c>
      <c r="AZ8083" t="s">
        <v>31</v>
      </c>
      <c r="BA8083" t="s">
        <v>31</v>
      </c>
    </row>
    <row r="8084" spans="1:53" hidden="1">
      <c r="A8084" t="s">
        <v>2792</v>
      </c>
      <c r="B8084" t="s">
        <v>71</v>
      </c>
      <c r="C8084" t="s">
        <v>174</v>
      </c>
      <c r="D8084" t="s">
        <v>2184</v>
      </c>
      <c r="E8084" t="s">
        <v>2185</v>
      </c>
      <c r="F8084" t="s">
        <v>2809</v>
      </c>
      <c r="G8084" t="s">
        <v>2532</v>
      </c>
      <c r="J8084">
        <v>56.461239999999997</v>
      </c>
      <c r="K8084">
        <v>-3.0597810000000001</v>
      </c>
      <c r="M8084" t="s">
        <v>2384</v>
      </c>
      <c r="N8084">
        <v>2008</v>
      </c>
      <c r="O8084" t="s">
        <v>2248</v>
      </c>
      <c r="Q8084" s="64">
        <v>39373</v>
      </c>
      <c r="R8084">
        <v>5</v>
      </c>
      <c r="S8084">
        <v>8</v>
      </c>
      <c r="T8084">
        <v>35</v>
      </c>
      <c r="U8084">
        <v>20</v>
      </c>
      <c r="V8084">
        <v>20</v>
      </c>
      <c r="W8084" t="s">
        <v>462</v>
      </c>
      <c r="X8084" t="s">
        <v>462</v>
      </c>
      <c r="Y8084" t="s">
        <v>2797</v>
      </c>
      <c r="Z8084">
        <v>3.653</v>
      </c>
      <c r="AA8084">
        <v>45</v>
      </c>
      <c r="AB8084">
        <v>4</v>
      </c>
      <c r="AD8084">
        <v>3.2</v>
      </c>
      <c r="AE8084" t="s">
        <v>2812</v>
      </c>
      <c r="AH8084" t="s">
        <v>31</v>
      </c>
      <c r="AZ8084" t="s">
        <v>31</v>
      </c>
      <c r="BA8084" t="s">
        <v>31</v>
      </c>
    </row>
    <row r="8085" spans="1:53" hidden="1">
      <c r="A8085" t="s">
        <v>2792</v>
      </c>
      <c r="B8085" t="s">
        <v>71</v>
      </c>
      <c r="C8085" t="s">
        <v>174</v>
      </c>
      <c r="D8085" t="s">
        <v>2184</v>
      </c>
      <c r="E8085" t="s">
        <v>2185</v>
      </c>
      <c r="F8085" t="s">
        <v>2809</v>
      </c>
      <c r="G8085" t="s">
        <v>2532</v>
      </c>
      <c r="J8085">
        <v>56.461239999999997</v>
      </c>
      <c r="K8085">
        <v>-3.0597810000000001</v>
      </c>
      <c r="M8085" t="s">
        <v>2384</v>
      </c>
      <c r="N8085">
        <v>2008</v>
      </c>
      <c r="O8085" t="s">
        <v>2248</v>
      </c>
      <c r="Q8085" s="64">
        <v>39373</v>
      </c>
      <c r="R8085">
        <v>5</v>
      </c>
      <c r="S8085">
        <v>8</v>
      </c>
      <c r="T8085">
        <v>63</v>
      </c>
      <c r="U8085">
        <v>20</v>
      </c>
      <c r="V8085">
        <v>20</v>
      </c>
      <c r="W8085" t="s">
        <v>462</v>
      </c>
      <c r="X8085" t="s">
        <v>462</v>
      </c>
      <c r="Y8085" t="s">
        <v>2797</v>
      </c>
      <c r="Z8085">
        <v>11.111000000000001</v>
      </c>
      <c r="AA8085">
        <v>45</v>
      </c>
      <c r="AB8085">
        <v>4</v>
      </c>
      <c r="AD8085">
        <v>3.35</v>
      </c>
      <c r="AE8085" t="s">
        <v>2812</v>
      </c>
      <c r="AH8085" t="s">
        <v>31</v>
      </c>
      <c r="AZ8085" t="s">
        <v>31</v>
      </c>
      <c r="BA8085" t="s">
        <v>31</v>
      </c>
    </row>
    <row r="8086" spans="1:53" hidden="1">
      <c r="A8086" t="s">
        <v>2792</v>
      </c>
      <c r="B8086" t="s">
        <v>71</v>
      </c>
      <c r="C8086" t="s">
        <v>174</v>
      </c>
      <c r="D8086" t="s">
        <v>2184</v>
      </c>
      <c r="E8086" t="s">
        <v>2185</v>
      </c>
      <c r="F8086" t="s">
        <v>2809</v>
      </c>
      <c r="G8086" t="s">
        <v>2532</v>
      </c>
      <c r="J8086">
        <v>56.461239999999997</v>
      </c>
      <c r="K8086">
        <v>-3.0597810000000001</v>
      </c>
      <c r="M8086" t="s">
        <v>2384</v>
      </c>
      <c r="N8086">
        <v>2008</v>
      </c>
      <c r="O8086" t="s">
        <v>2248</v>
      </c>
      <c r="Q8086" s="64">
        <v>39373</v>
      </c>
      <c r="R8086">
        <v>5</v>
      </c>
      <c r="S8086">
        <v>8</v>
      </c>
      <c r="T8086">
        <v>91</v>
      </c>
      <c r="U8086">
        <v>20</v>
      </c>
      <c r="V8086">
        <v>20</v>
      </c>
      <c r="W8086" t="s">
        <v>462</v>
      </c>
      <c r="X8086" t="s">
        <v>462</v>
      </c>
      <c r="Y8086" t="s">
        <v>2797</v>
      </c>
      <c r="Z8086">
        <v>13.545999999999999</v>
      </c>
      <c r="AA8086">
        <v>45</v>
      </c>
      <c r="AB8086">
        <v>4</v>
      </c>
      <c r="AD8086">
        <v>4.87</v>
      </c>
      <c r="AE8086" t="s">
        <v>2812</v>
      </c>
      <c r="AH8086" t="s">
        <v>31</v>
      </c>
      <c r="AZ8086" t="s">
        <v>31</v>
      </c>
      <c r="BA8086" t="s">
        <v>31</v>
      </c>
    </row>
    <row r="8087" spans="1:53" hidden="1">
      <c r="A8087" t="s">
        <v>2792</v>
      </c>
      <c r="B8087" t="s">
        <v>71</v>
      </c>
      <c r="C8087" t="s">
        <v>174</v>
      </c>
      <c r="D8087" t="s">
        <v>2184</v>
      </c>
      <c r="E8087" t="s">
        <v>2185</v>
      </c>
      <c r="F8087" t="s">
        <v>2809</v>
      </c>
      <c r="G8087" t="s">
        <v>2532</v>
      </c>
      <c r="J8087">
        <v>56.461239999999997</v>
      </c>
      <c r="K8087">
        <v>-3.0597810000000001</v>
      </c>
      <c r="M8087" t="s">
        <v>2384</v>
      </c>
      <c r="N8087">
        <v>2008</v>
      </c>
      <c r="O8087" t="s">
        <v>2248</v>
      </c>
      <c r="Q8087" s="64">
        <v>39373</v>
      </c>
      <c r="R8087">
        <v>5</v>
      </c>
      <c r="S8087">
        <v>8</v>
      </c>
      <c r="T8087">
        <v>119</v>
      </c>
      <c r="U8087">
        <v>20</v>
      </c>
      <c r="V8087">
        <v>20</v>
      </c>
      <c r="W8087" t="s">
        <v>462</v>
      </c>
      <c r="X8087" t="s">
        <v>462</v>
      </c>
      <c r="Y8087" t="s">
        <v>2797</v>
      </c>
      <c r="Z8087">
        <v>20.7</v>
      </c>
      <c r="AA8087">
        <v>45</v>
      </c>
      <c r="AB8087">
        <v>4</v>
      </c>
      <c r="AD8087">
        <v>7.46</v>
      </c>
      <c r="AE8087" t="s">
        <v>2812</v>
      </c>
      <c r="AH8087" t="s">
        <v>31</v>
      </c>
      <c r="AZ8087" t="s">
        <v>31</v>
      </c>
      <c r="BA8087" t="s">
        <v>31</v>
      </c>
    </row>
    <row r="8088" spans="1:53" hidden="1">
      <c r="A8088" t="s">
        <v>2792</v>
      </c>
      <c r="B8088" t="s">
        <v>71</v>
      </c>
      <c r="C8088" t="s">
        <v>174</v>
      </c>
      <c r="D8088" t="s">
        <v>2184</v>
      </c>
      <c r="E8088" t="s">
        <v>2185</v>
      </c>
      <c r="F8088" t="s">
        <v>2809</v>
      </c>
      <c r="G8088" t="s">
        <v>2532</v>
      </c>
      <c r="J8088">
        <v>56.461239999999997</v>
      </c>
      <c r="K8088">
        <v>-3.0597810000000001</v>
      </c>
      <c r="M8088" t="s">
        <v>2384</v>
      </c>
      <c r="N8088">
        <v>2008</v>
      </c>
      <c r="O8088" t="s">
        <v>2248</v>
      </c>
      <c r="Q8088" s="64">
        <v>39373</v>
      </c>
      <c r="R8088">
        <v>5</v>
      </c>
      <c r="S8088">
        <v>8</v>
      </c>
      <c r="T8088">
        <v>147</v>
      </c>
      <c r="U8088">
        <v>20</v>
      </c>
      <c r="V8088">
        <v>20</v>
      </c>
      <c r="W8088" t="s">
        <v>462</v>
      </c>
      <c r="X8088" t="s">
        <v>462</v>
      </c>
      <c r="Y8088" t="s">
        <v>2797</v>
      </c>
      <c r="Z8088">
        <v>22.07</v>
      </c>
      <c r="AA8088">
        <v>45</v>
      </c>
      <c r="AB8088">
        <v>4</v>
      </c>
      <c r="AD8088">
        <v>6.7</v>
      </c>
      <c r="AE8088" t="s">
        <v>2812</v>
      </c>
      <c r="AH8088" t="s">
        <v>31</v>
      </c>
      <c r="AZ8088" t="s">
        <v>31</v>
      </c>
      <c r="BA8088" t="s">
        <v>31</v>
      </c>
    </row>
    <row r="8089" spans="1:53" hidden="1">
      <c r="A8089" t="s">
        <v>2792</v>
      </c>
      <c r="B8089" t="s">
        <v>71</v>
      </c>
      <c r="C8089" t="s">
        <v>174</v>
      </c>
      <c r="D8089" t="s">
        <v>2184</v>
      </c>
      <c r="E8089" t="s">
        <v>2185</v>
      </c>
      <c r="F8089" t="s">
        <v>2809</v>
      </c>
      <c r="G8089" t="s">
        <v>2532</v>
      </c>
      <c r="J8089">
        <v>56.461239999999997</v>
      </c>
      <c r="K8089">
        <v>-3.0597810000000001</v>
      </c>
      <c r="M8089" t="s">
        <v>2384</v>
      </c>
      <c r="N8089">
        <v>2008</v>
      </c>
      <c r="O8089" t="s">
        <v>2248</v>
      </c>
      <c r="Q8089" s="64">
        <v>39373</v>
      </c>
      <c r="R8089">
        <v>10</v>
      </c>
      <c r="S8089">
        <v>8</v>
      </c>
      <c r="T8089">
        <v>35</v>
      </c>
      <c r="U8089">
        <v>20</v>
      </c>
      <c r="V8089">
        <v>20</v>
      </c>
      <c r="W8089" t="s">
        <v>462</v>
      </c>
      <c r="X8089" t="s">
        <v>462</v>
      </c>
      <c r="Y8089" t="s">
        <v>2798</v>
      </c>
      <c r="Z8089">
        <v>1.522</v>
      </c>
      <c r="AA8089">
        <v>45</v>
      </c>
      <c r="AB8089">
        <v>4</v>
      </c>
      <c r="AD8089">
        <v>1.22</v>
      </c>
      <c r="AE8089" t="s">
        <v>2812</v>
      </c>
      <c r="AH8089" t="s">
        <v>31</v>
      </c>
      <c r="AZ8089" t="s">
        <v>31</v>
      </c>
      <c r="BA8089" t="s">
        <v>31</v>
      </c>
    </row>
    <row r="8090" spans="1:53" hidden="1">
      <c r="A8090" t="s">
        <v>2792</v>
      </c>
      <c r="B8090" t="s">
        <v>71</v>
      </c>
      <c r="C8090" t="s">
        <v>174</v>
      </c>
      <c r="D8090" t="s">
        <v>2184</v>
      </c>
      <c r="E8090" t="s">
        <v>2185</v>
      </c>
      <c r="F8090" t="s">
        <v>2809</v>
      </c>
      <c r="G8090" t="s">
        <v>2532</v>
      </c>
      <c r="J8090">
        <v>56.461239999999997</v>
      </c>
      <c r="K8090">
        <v>-3.0597810000000001</v>
      </c>
      <c r="M8090" t="s">
        <v>2384</v>
      </c>
      <c r="N8090">
        <v>2008</v>
      </c>
      <c r="O8090" t="s">
        <v>2248</v>
      </c>
      <c r="Q8090" s="64">
        <v>39373</v>
      </c>
      <c r="R8090">
        <v>10</v>
      </c>
      <c r="S8090">
        <v>8</v>
      </c>
      <c r="T8090">
        <v>63</v>
      </c>
      <c r="U8090">
        <v>20</v>
      </c>
      <c r="V8090">
        <v>20</v>
      </c>
      <c r="W8090" t="s">
        <v>462</v>
      </c>
      <c r="X8090" t="s">
        <v>462</v>
      </c>
      <c r="Y8090" t="s">
        <v>2798</v>
      </c>
      <c r="Z8090">
        <v>5.4790000000000001</v>
      </c>
      <c r="AA8090">
        <v>45</v>
      </c>
      <c r="AB8090">
        <v>4</v>
      </c>
      <c r="AD8090">
        <v>2.74</v>
      </c>
      <c r="AE8090" t="s">
        <v>2812</v>
      </c>
      <c r="AH8090" t="s">
        <v>31</v>
      </c>
      <c r="AZ8090" t="s">
        <v>31</v>
      </c>
      <c r="BA8090" t="s">
        <v>31</v>
      </c>
    </row>
    <row r="8091" spans="1:53" hidden="1">
      <c r="A8091" t="s">
        <v>2792</v>
      </c>
      <c r="B8091" t="s">
        <v>71</v>
      </c>
      <c r="C8091" t="s">
        <v>174</v>
      </c>
      <c r="D8091" t="s">
        <v>2184</v>
      </c>
      <c r="E8091" t="s">
        <v>2185</v>
      </c>
      <c r="F8091" t="s">
        <v>2809</v>
      </c>
      <c r="G8091" t="s">
        <v>2532</v>
      </c>
      <c r="J8091">
        <v>56.461239999999997</v>
      </c>
      <c r="K8091">
        <v>-3.0597810000000001</v>
      </c>
      <c r="M8091" t="s">
        <v>2384</v>
      </c>
      <c r="N8091">
        <v>2008</v>
      </c>
      <c r="O8091" t="s">
        <v>2248</v>
      </c>
      <c r="Q8091" s="64">
        <v>39373</v>
      </c>
      <c r="R8091">
        <v>10</v>
      </c>
      <c r="S8091">
        <v>8</v>
      </c>
      <c r="T8091">
        <v>91</v>
      </c>
      <c r="U8091">
        <v>20</v>
      </c>
      <c r="V8091">
        <v>20</v>
      </c>
      <c r="W8091" t="s">
        <v>462</v>
      </c>
      <c r="X8091" t="s">
        <v>462</v>
      </c>
      <c r="Y8091" t="s">
        <v>2798</v>
      </c>
      <c r="Z8091">
        <v>7.7629999999999999</v>
      </c>
      <c r="AA8091">
        <v>45</v>
      </c>
      <c r="AB8091">
        <v>4</v>
      </c>
      <c r="AD8091">
        <v>4.26</v>
      </c>
      <c r="AE8091" t="s">
        <v>2812</v>
      </c>
      <c r="AH8091" t="s">
        <v>31</v>
      </c>
      <c r="AZ8091" t="s">
        <v>31</v>
      </c>
      <c r="BA8091" t="s">
        <v>31</v>
      </c>
    </row>
    <row r="8092" spans="1:53" hidden="1">
      <c r="A8092" t="s">
        <v>2792</v>
      </c>
      <c r="B8092" t="s">
        <v>71</v>
      </c>
      <c r="C8092" t="s">
        <v>174</v>
      </c>
      <c r="D8092" t="s">
        <v>2184</v>
      </c>
      <c r="E8092" t="s">
        <v>2185</v>
      </c>
      <c r="F8092" t="s">
        <v>2809</v>
      </c>
      <c r="G8092" t="s">
        <v>2532</v>
      </c>
      <c r="J8092">
        <v>56.461239999999997</v>
      </c>
      <c r="K8092">
        <v>-3.0597810000000001</v>
      </c>
      <c r="M8092" t="s">
        <v>2384</v>
      </c>
      <c r="N8092">
        <v>2008</v>
      </c>
      <c r="O8092" t="s">
        <v>2248</v>
      </c>
      <c r="Q8092" s="64">
        <v>39373</v>
      </c>
      <c r="R8092">
        <v>10</v>
      </c>
      <c r="S8092">
        <v>8</v>
      </c>
      <c r="T8092">
        <v>119</v>
      </c>
      <c r="U8092">
        <v>20</v>
      </c>
      <c r="V8092">
        <v>20</v>
      </c>
      <c r="W8092" t="s">
        <v>462</v>
      </c>
      <c r="X8092" t="s">
        <v>462</v>
      </c>
      <c r="Y8092" t="s">
        <v>2798</v>
      </c>
      <c r="Z8092">
        <v>7.61</v>
      </c>
      <c r="AA8092">
        <v>45</v>
      </c>
      <c r="AB8092">
        <v>4</v>
      </c>
      <c r="AD8092">
        <v>2.59</v>
      </c>
      <c r="AE8092" t="s">
        <v>2812</v>
      </c>
      <c r="AH8092" t="s">
        <v>31</v>
      </c>
      <c r="AZ8092" t="s">
        <v>31</v>
      </c>
      <c r="BA8092" t="s">
        <v>31</v>
      </c>
    </row>
    <row r="8093" spans="1:53" hidden="1">
      <c r="A8093" t="s">
        <v>2792</v>
      </c>
      <c r="B8093" t="s">
        <v>71</v>
      </c>
      <c r="C8093" t="s">
        <v>174</v>
      </c>
      <c r="D8093" t="s">
        <v>2184</v>
      </c>
      <c r="E8093" t="s">
        <v>2185</v>
      </c>
      <c r="F8093" t="s">
        <v>2809</v>
      </c>
      <c r="G8093" t="s">
        <v>2532</v>
      </c>
      <c r="J8093">
        <v>56.461239999999997</v>
      </c>
      <c r="K8093">
        <v>-3.0597810000000001</v>
      </c>
      <c r="M8093" t="s">
        <v>2384</v>
      </c>
      <c r="N8093">
        <v>2008</v>
      </c>
      <c r="O8093" t="s">
        <v>2248</v>
      </c>
      <c r="Q8093" s="64">
        <v>39373</v>
      </c>
      <c r="R8093">
        <v>10</v>
      </c>
      <c r="S8093">
        <v>8</v>
      </c>
      <c r="T8093">
        <v>147</v>
      </c>
      <c r="U8093">
        <v>20</v>
      </c>
      <c r="V8093">
        <v>20</v>
      </c>
      <c r="W8093" t="s">
        <v>462</v>
      </c>
      <c r="X8093" t="s">
        <v>462</v>
      </c>
      <c r="Y8093" t="s">
        <v>2798</v>
      </c>
      <c r="Z8093">
        <v>5.1749999999999998</v>
      </c>
      <c r="AA8093">
        <v>45</v>
      </c>
      <c r="AB8093">
        <v>4</v>
      </c>
      <c r="AD8093">
        <v>3.5</v>
      </c>
      <c r="AE8093" t="s">
        <v>2812</v>
      </c>
      <c r="AH8093" t="s">
        <v>31</v>
      </c>
      <c r="AZ8093" t="s">
        <v>31</v>
      </c>
      <c r="BA8093" t="s">
        <v>31</v>
      </c>
    </row>
    <row r="8094" spans="1:53" hidden="1">
      <c r="A8094" t="s">
        <v>2792</v>
      </c>
      <c r="B8094" t="s">
        <v>71</v>
      </c>
      <c r="C8094" t="s">
        <v>174</v>
      </c>
      <c r="D8094" t="s">
        <v>2184</v>
      </c>
      <c r="E8094" t="s">
        <v>2185</v>
      </c>
      <c r="F8094" t="s">
        <v>2809</v>
      </c>
      <c r="G8094" t="s">
        <v>2532</v>
      </c>
      <c r="J8094">
        <v>56.461239999999997</v>
      </c>
      <c r="K8094">
        <v>-3.0597810000000001</v>
      </c>
      <c r="M8094" t="s">
        <v>2384</v>
      </c>
      <c r="N8094">
        <v>2008</v>
      </c>
      <c r="O8094" t="s">
        <v>2248</v>
      </c>
      <c r="Q8094" s="64">
        <v>39373</v>
      </c>
      <c r="R8094">
        <v>-5</v>
      </c>
      <c r="S8094">
        <v>8</v>
      </c>
      <c r="T8094">
        <v>35</v>
      </c>
      <c r="U8094">
        <v>20</v>
      </c>
      <c r="V8094">
        <v>20</v>
      </c>
      <c r="W8094" t="s">
        <v>462</v>
      </c>
      <c r="X8094" t="s">
        <v>462</v>
      </c>
      <c r="Y8094" t="s">
        <v>2798</v>
      </c>
      <c r="Z8094">
        <v>17.199000000000002</v>
      </c>
      <c r="AA8094">
        <v>45</v>
      </c>
      <c r="AB8094">
        <v>4</v>
      </c>
      <c r="AD8094">
        <v>7.92</v>
      </c>
      <c r="AE8094" t="s">
        <v>2813</v>
      </c>
      <c r="AH8094" t="s">
        <v>31</v>
      </c>
      <c r="AZ8094" t="s">
        <v>31</v>
      </c>
      <c r="BA8094" t="s">
        <v>31</v>
      </c>
    </row>
    <row r="8095" spans="1:53" hidden="1">
      <c r="A8095" t="s">
        <v>2792</v>
      </c>
      <c r="B8095" t="s">
        <v>71</v>
      </c>
      <c r="C8095" t="s">
        <v>174</v>
      </c>
      <c r="D8095" t="s">
        <v>2184</v>
      </c>
      <c r="E8095" t="s">
        <v>2185</v>
      </c>
      <c r="F8095" t="s">
        <v>2809</v>
      </c>
      <c r="G8095" t="s">
        <v>2532</v>
      </c>
      <c r="J8095">
        <v>56.461239999999997</v>
      </c>
      <c r="K8095">
        <v>-3.0597810000000001</v>
      </c>
      <c r="M8095" t="s">
        <v>2384</v>
      </c>
      <c r="N8095">
        <v>2008</v>
      </c>
      <c r="O8095" t="s">
        <v>2248</v>
      </c>
      <c r="Q8095" s="64">
        <v>39373</v>
      </c>
      <c r="R8095">
        <v>-5</v>
      </c>
      <c r="S8095">
        <v>8</v>
      </c>
      <c r="T8095">
        <v>63</v>
      </c>
      <c r="U8095">
        <v>20</v>
      </c>
      <c r="V8095">
        <v>20</v>
      </c>
      <c r="W8095" t="s">
        <v>462</v>
      </c>
      <c r="X8095" t="s">
        <v>462</v>
      </c>
      <c r="Y8095" t="s">
        <v>2798</v>
      </c>
      <c r="Z8095">
        <v>45.661999999999999</v>
      </c>
      <c r="AA8095">
        <v>45</v>
      </c>
      <c r="AB8095">
        <v>4</v>
      </c>
      <c r="AD8095">
        <v>11.26</v>
      </c>
      <c r="AE8095" t="s">
        <v>2813</v>
      </c>
      <c r="AH8095" t="s">
        <v>31</v>
      </c>
      <c r="AZ8095" t="s">
        <v>31</v>
      </c>
      <c r="BA8095" t="s">
        <v>31</v>
      </c>
    </row>
    <row r="8096" spans="1:53" hidden="1">
      <c r="A8096" t="s">
        <v>2792</v>
      </c>
      <c r="B8096" t="s">
        <v>71</v>
      </c>
      <c r="C8096" t="s">
        <v>174</v>
      </c>
      <c r="D8096" t="s">
        <v>2184</v>
      </c>
      <c r="E8096" t="s">
        <v>2185</v>
      </c>
      <c r="F8096" t="s">
        <v>2809</v>
      </c>
      <c r="G8096" t="s">
        <v>2532</v>
      </c>
      <c r="J8096">
        <v>56.461239999999997</v>
      </c>
      <c r="K8096">
        <v>-3.0597810000000001</v>
      </c>
      <c r="M8096" t="s">
        <v>2384</v>
      </c>
      <c r="N8096">
        <v>2008</v>
      </c>
      <c r="O8096" t="s">
        <v>2248</v>
      </c>
      <c r="Q8096" s="64">
        <v>39373</v>
      </c>
      <c r="R8096">
        <v>-5</v>
      </c>
      <c r="S8096">
        <v>8</v>
      </c>
      <c r="T8096">
        <v>91</v>
      </c>
      <c r="U8096">
        <v>20</v>
      </c>
      <c r="V8096">
        <v>20</v>
      </c>
      <c r="W8096" t="s">
        <v>462</v>
      </c>
      <c r="X8096" t="s">
        <v>462</v>
      </c>
      <c r="Y8096" t="s">
        <v>2798</v>
      </c>
      <c r="Z8096">
        <v>39.116999999999997</v>
      </c>
      <c r="AA8096">
        <v>45</v>
      </c>
      <c r="AB8096">
        <v>4</v>
      </c>
      <c r="AD8096">
        <v>8.68</v>
      </c>
      <c r="AE8096" t="s">
        <v>2813</v>
      </c>
      <c r="AH8096" t="s">
        <v>31</v>
      </c>
      <c r="AZ8096" t="s">
        <v>31</v>
      </c>
      <c r="BA8096" t="s">
        <v>31</v>
      </c>
    </row>
    <row r="8097" spans="1:53" hidden="1">
      <c r="A8097" t="s">
        <v>2792</v>
      </c>
      <c r="B8097" t="s">
        <v>71</v>
      </c>
      <c r="C8097" t="s">
        <v>174</v>
      </c>
      <c r="D8097" t="s">
        <v>2184</v>
      </c>
      <c r="E8097" t="s">
        <v>2185</v>
      </c>
      <c r="F8097" t="s">
        <v>2809</v>
      </c>
      <c r="G8097" t="s">
        <v>2532</v>
      </c>
      <c r="J8097">
        <v>56.461239999999997</v>
      </c>
      <c r="K8097">
        <v>-3.0597810000000001</v>
      </c>
      <c r="M8097" t="s">
        <v>2384</v>
      </c>
      <c r="N8097">
        <v>2008</v>
      </c>
      <c r="O8097" t="s">
        <v>2248</v>
      </c>
      <c r="Q8097" s="64">
        <v>39373</v>
      </c>
      <c r="R8097">
        <v>-5</v>
      </c>
      <c r="S8097">
        <v>8</v>
      </c>
      <c r="T8097">
        <v>119</v>
      </c>
      <c r="U8097">
        <v>20</v>
      </c>
      <c r="V8097">
        <v>20</v>
      </c>
      <c r="W8097" t="s">
        <v>462</v>
      </c>
      <c r="X8097" t="s">
        <v>462</v>
      </c>
      <c r="Y8097" t="s">
        <v>2798</v>
      </c>
      <c r="Z8097">
        <v>40.335000000000001</v>
      </c>
      <c r="AA8097">
        <v>45</v>
      </c>
      <c r="AB8097">
        <v>4</v>
      </c>
      <c r="AD8097">
        <v>8.52</v>
      </c>
      <c r="AE8097" t="s">
        <v>2813</v>
      </c>
      <c r="AH8097" t="s">
        <v>31</v>
      </c>
      <c r="AZ8097" t="s">
        <v>31</v>
      </c>
      <c r="BA8097" t="s">
        <v>31</v>
      </c>
    </row>
    <row r="8098" spans="1:53" hidden="1">
      <c r="A8098" t="s">
        <v>2792</v>
      </c>
      <c r="B8098" t="s">
        <v>71</v>
      </c>
      <c r="C8098" t="s">
        <v>174</v>
      </c>
      <c r="D8098" t="s">
        <v>2184</v>
      </c>
      <c r="E8098" t="s">
        <v>2185</v>
      </c>
      <c r="F8098" t="s">
        <v>2809</v>
      </c>
      <c r="G8098" t="s">
        <v>2532</v>
      </c>
      <c r="J8098">
        <v>56.461239999999997</v>
      </c>
      <c r="K8098">
        <v>-3.0597810000000001</v>
      </c>
      <c r="M8098" t="s">
        <v>2384</v>
      </c>
      <c r="N8098">
        <v>2008</v>
      </c>
      <c r="O8098" t="s">
        <v>2248</v>
      </c>
      <c r="Q8098" s="64">
        <v>39373</v>
      </c>
      <c r="R8098">
        <v>-5</v>
      </c>
      <c r="S8098">
        <v>8</v>
      </c>
      <c r="T8098">
        <v>147</v>
      </c>
      <c r="U8098">
        <v>20</v>
      </c>
      <c r="V8098">
        <v>20</v>
      </c>
      <c r="W8098" t="s">
        <v>462</v>
      </c>
      <c r="X8098" t="s">
        <v>462</v>
      </c>
      <c r="Y8098" t="s">
        <v>2798</v>
      </c>
      <c r="Z8098">
        <v>42.009</v>
      </c>
      <c r="AA8098">
        <v>45</v>
      </c>
      <c r="AB8098">
        <v>4</v>
      </c>
      <c r="AD8098">
        <v>10.96</v>
      </c>
      <c r="AE8098" t="s">
        <v>2813</v>
      </c>
      <c r="AH8098" t="s">
        <v>31</v>
      </c>
      <c r="AZ8098" t="s">
        <v>31</v>
      </c>
      <c r="BA8098" t="s">
        <v>31</v>
      </c>
    </row>
    <row r="8099" spans="1:53" hidden="1">
      <c r="A8099" t="s">
        <v>2792</v>
      </c>
      <c r="B8099" t="s">
        <v>71</v>
      </c>
      <c r="C8099" t="s">
        <v>174</v>
      </c>
      <c r="D8099" t="s">
        <v>2184</v>
      </c>
      <c r="E8099" t="s">
        <v>2185</v>
      </c>
      <c r="F8099" t="s">
        <v>2809</v>
      </c>
      <c r="G8099" t="s">
        <v>2532</v>
      </c>
      <c r="J8099">
        <v>56.461239999999997</v>
      </c>
      <c r="K8099">
        <v>-3.0597810000000001</v>
      </c>
      <c r="M8099" t="s">
        <v>2384</v>
      </c>
      <c r="N8099">
        <v>2008</v>
      </c>
      <c r="O8099" t="s">
        <v>2248</v>
      </c>
      <c r="Q8099" s="64">
        <v>39373</v>
      </c>
      <c r="R8099">
        <v>0</v>
      </c>
      <c r="S8099">
        <v>8</v>
      </c>
      <c r="T8099">
        <v>35</v>
      </c>
      <c r="U8099">
        <v>20</v>
      </c>
      <c r="V8099">
        <v>20</v>
      </c>
      <c r="W8099" t="s">
        <v>462</v>
      </c>
      <c r="X8099" t="s">
        <v>462</v>
      </c>
      <c r="Y8099" t="s">
        <v>2798</v>
      </c>
      <c r="Z8099">
        <v>8.3710000000000004</v>
      </c>
      <c r="AA8099">
        <v>45</v>
      </c>
      <c r="AB8099">
        <v>4</v>
      </c>
      <c r="AD8099">
        <v>4.26</v>
      </c>
      <c r="AE8099" t="s">
        <v>2813</v>
      </c>
      <c r="AH8099" t="s">
        <v>31</v>
      </c>
      <c r="AZ8099" t="s">
        <v>31</v>
      </c>
      <c r="BA8099" t="s">
        <v>31</v>
      </c>
    </row>
    <row r="8100" spans="1:53" hidden="1">
      <c r="A8100" t="s">
        <v>2792</v>
      </c>
      <c r="B8100" t="s">
        <v>71</v>
      </c>
      <c r="C8100" t="s">
        <v>174</v>
      </c>
      <c r="D8100" t="s">
        <v>2184</v>
      </c>
      <c r="E8100" t="s">
        <v>2185</v>
      </c>
      <c r="F8100" t="s">
        <v>2809</v>
      </c>
      <c r="G8100" t="s">
        <v>2532</v>
      </c>
      <c r="J8100">
        <v>56.461239999999997</v>
      </c>
      <c r="K8100">
        <v>-3.0597810000000001</v>
      </c>
      <c r="M8100" t="s">
        <v>2384</v>
      </c>
      <c r="N8100">
        <v>2008</v>
      </c>
      <c r="O8100" t="s">
        <v>2248</v>
      </c>
      <c r="Q8100" s="64">
        <v>39373</v>
      </c>
      <c r="R8100">
        <v>0</v>
      </c>
      <c r="S8100">
        <v>8</v>
      </c>
      <c r="T8100">
        <v>63</v>
      </c>
      <c r="U8100">
        <v>20</v>
      </c>
      <c r="V8100">
        <v>20</v>
      </c>
      <c r="W8100" t="s">
        <v>462</v>
      </c>
      <c r="X8100" t="s">
        <v>462</v>
      </c>
      <c r="Y8100" t="s">
        <v>2798</v>
      </c>
      <c r="Z8100">
        <v>30.745999999999999</v>
      </c>
      <c r="AA8100">
        <v>45</v>
      </c>
      <c r="AB8100">
        <v>4</v>
      </c>
      <c r="AD8100">
        <v>9.59</v>
      </c>
      <c r="AE8100" t="s">
        <v>2813</v>
      </c>
      <c r="AH8100" t="s">
        <v>31</v>
      </c>
      <c r="AZ8100" t="s">
        <v>31</v>
      </c>
      <c r="BA8100" t="s">
        <v>31</v>
      </c>
    </row>
    <row r="8101" spans="1:53" hidden="1">
      <c r="A8101" t="s">
        <v>2792</v>
      </c>
      <c r="B8101" t="s">
        <v>71</v>
      </c>
      <c r="C8101" t="s">
        <v>174</v>
      </c>
      <c r="D8101" t="s">
        <v>2184</v>
      </c>
      <c r="E8101" t="s">
        <v>2185</v>
      </c>
      <c r="F8101" t="s">
        <v>2809</v>
      </c>
      <c r="G8101" t="s">
        <v>2532</v>
      </c>
      <c r="J8101">
        <v>56.461239999999997</v>
      </c>
      <c r="K8101">
        <v>-3.0597810000000001</v>
      </c>
      <c r="M8101" t="s">
        <v>2384</v>
      </c>
      <c r="N8101">
        <v>2008</v>
      </c>
      <c r="O8101" t="s">
        <v>2248</v>
      </c>
      <c r="Q8101" s="64">
        <v>39373</v>
      </c>
      <c r="R8101">
        <v>0</v>
      </c>
      <c r="S8101">
        <v>8</v>
      </c>
      <c r="T8101">
        <v>91</v>
      </c>
      <c r="U8101">
        <v>20</v>
      </c>
      <c r="V8101">
        <v>20</v>
      </c>
      <c r="W8101" t="s">
        <v>462</v>
      </c>
      <c r="X8101" t="s">
        <v>462</v>
      </c>
      <c r="Y8101" t="s">
        <v>2798</v>
      </c>
      <c r="Z8101">
        <v>31.963000000000001</v>
      </c>
      <c r="AA8101">
        <v>45</v>
      </c>
      <c r="AB8101">
        <v>4</v>
      </c>
      <c r="AD8101">
        <v>9.44</v>
      </c>
      <c r="AE8101" t="s">
        <v>2813</v>
      </c>
      <c r="AH8101" t="s">
        <v>31</v>
      </c>
      <c r="AZ8101" t="s">
        <v>31</v>
      </c>
      <c r="BA8101" t="s">
        <v>31</v>
      </c>
    </row>
    <row r="8102" spans="1:53" hidden="1">
      <c r="A8102" t="s">
        <v>2792</v>
      </c>
      <c r="B8102" t="s">
        <v>71</v>
      </c>
      <c r="C8102" t="s">
        <v>174</v>
      </c>
      <c r="D8102" t="s">
        <v>2184</v>
      </c>
      <c r="E8102" t="s">
        <v>2185</v>
      </c>
      <c r="F8102" t="s">
        <v>2809</v>
      </c>
      <c r="G8102" t="s">
        <v>2532</v>
      </c>
      <c r="J8102">
        <v>56.461239999999997</v>
      </c>
      <c r="K8102">
        <v>-3.0597810000000001</v>
      </c>
      <c r="M8102" t="s">
        <v>2384</v>
      </c>
      <c r="N8102">
        <v>2008</v>
      </c>
      <c r="O8102" t="s">
        <v>2248</v>
      </c>
      <c r="Q8102" s="64">
        <v>39373</v>
      </c>
      <c r="R8102">
        <v>0</v>
      </c>
      <c r="S8102">
        <v>8</v>
      </c>
      <c r="T8102">
        <v>119</v>
      </c>
      <c r="U8102">
        <v>20</v>
      </c>
      <c r="V8102">
        <v>20</v>
      </c>
      <c r="W8102" t="s">
        <v>462</v>
      </c>
      <c r="X8102" t="s">
        <v>462</v>
      </c>
      <c r="Y8102" t="s">
        <v>2798</v>
      </c>
      <c r="Z8102">
        <v>33.79</v>
      </c>
      <c r="AA8102">
        <v>45</v>
      </c>
      <c r="AB8102">
        <v>4</v>
      </c>
      <c r="AD8102">
        <v>7.61</v>
      </c>
      <c r="AE8102" t="s">
        <v>2813</v>
      </c>
      <c r="AH8102" t="s">
        <v>31</v>
      </c>
      <c r="AZ8102" t="s">
        <v>31</v>
      </c>
      <c r="BA8102" t="s">
        <v>31</v>
      </c>
    </row>
    <row r="8103" spans="1:53" hidden="1">
      <c r="A8103" t="s">
        <v>2792</v>
      </c>
      <c r="B8103" t="s">
        <v>71</v>
      </c>
      <c r="C8103" t="s">
        <v>174</v>
      </c>
      <c r="D8103" t="s">
        <v>2184</v>
      </c>
      <c r="E8103" t="s">
        <v>2185</v>
      </c>
      <c r="F8103" t="s">
        <v>2809</v>
      </c>
      <c r="G8103" t="s">
        <v>2532</v>
      </c>
      <c r="J8103">
        <v>56.461239999999997</v>
      </c>
      <c r="K8103">
        <v>-3.0597810000000001</v>
      </c>
      <c r="M8103" t="s">
        <v>2384</v>
      </c>
      <c r="N8103">
        <v>2008</v>
      </c>
      <c r="O8103" t="s">
        <v>2248</v>
      </c>
      <c r="Q8103" s="64">
        <v>39373</v>
      </c>
      <c r="R8103">
        <v>0</v>
      </c>
      <c r="S8103">
        <v>8</v>
      </c>
      <c r="T8103">
        <v>147</v>
      </c>
      <c r="U8103">
        <v>20</v>
      </c>
      <c r="V8103">
        <v>20</v>
      </c>
      <c r="W8103" t="s">
        <v>462</v>
      </c>
      <c r="X8103" t="s">
        <v>462</v>
      </c>
      <c r="Y8103" t="s">
        <v>2798</v>
      </c>
      <c r="Z8103">
        <v>48.097000000000001</v>
      </c>
      <c r="AA8103">
        <v>45</v>
      </c>
      <c r="AB8103">
        <v>4</v>
      </c>
      <c r="AD8103">
        <v>8.52</v>
      </c>
      <c r="AE8103" t="s">
        <v>2813</v>
      </c>
      <c r="AH8103" t="s">
        <v>31</v>
      </c>
      <c r="AZ8103" t="s">
        <v>31</v>
      </c>
      <c r="BA8103" t="s">
        <v>31</v>
      </c>
    </row>
    <row r="8104" spans="1:53" hidden="1">
      <c r="A8104" t="s">
        <v>2792</v>
      </c>
      <c r="B8104" t="s">
        <v>71</v>
      </c>
      <c r="C8104" t="s">
        <v>174</v>
      </c>
      <c r="D8104" t="s">
        <v>2184</v>
      </c>
      <c r="E8104" t="s">
        <v>2185</v>
      </c>
      <c r="F8104" t="s">
        <v>2809</v>
      </c>
      <c r="G8104" t="s">
        <v>2532</v>
      </c>
      <c r="J8104">
        <v>56.461239999999997</v>
      </c>
      <c r="K8104">
        <v>-3.0597810000000001</v>
      </c>
      <c r="M8104" t="s">
        <v>2384</v>
      </c>
      <c r="N8104">
        <v>2008</v>
      </c>
      <c r="O8104" t="s">
        <v>2248</v>
      </c>
      <c r="Q8104" s="64">
        <v>39373</v>
      </c>
      <c r="R8104">
        <v>5</v>
      </c>
      <c r="S8104">
        <v>8</v>
      </c>
      <c r="T8104">
        <v>35</v>
      </c>
      <c r="U8104">
        <v>20</v>
      </c>
      <c r="V8104">
        <v>20</v>
      </c>
      <c r="W8104" t="s">
        <v>462</v>
      </c>
      <c r="X8104" t="s">
        <v>462</v>
      </c>
      <c r="Y8104" t="s">
        <v>2798</v>
      </c>
      <c r="Z8104">
        <v>3.1960000000000002</v>
      </c>
      <c r="AA8104">
        <v>45</v>
      </c>
      <c r="AB8104">
        <v>4</v>
      </c>
      <c r="AD8104">
        <v>2.89</v>
      </c>
      <c r="AE8104" t="s">
        <v>2813</v>
      </c>
      <c r="AH8104" t="s">
        <v>31</v>
      </c>
      <c r="AZ8104" t="s">
        <v>31</v>
      </c>
      <c r="BA8104" t="s">
        <v>31</v>
      </c>
    </row>
    <row r="8105" spans="1:53" hidden="1">
      <c r="A8105" t="s">
        <v>2792</v>
      </c>
      <c r="B8105" t="s">
        <v>71</v>
      </c>
      <c r="C8105" t="s">
        <v>174</v>
      </c>
      <c r="D8105" t="s">
        <v>2184</v>
      </c>
      <c r="E8105" t="s">
        <v>2185</v>
      </c>
      <c r="F8105" t="s">
        <v>2809</v>
      </c>
      <c r="G8105" t="s">
        <v>2532</v>
      </c>
      <c r="J8105">
        <v>56.461239999999997</v>
      </c>
      <c r="K8105">
        <v>-3.0597810000000001</v>
      </c>
      <c r="M8105" t="s">
        <v>2384</v>
      </c>
      <c r="N8105">
        <v>2008</v>
      </c>
      <c r="O8105" t="s">
        <v>2248</v>
      </c>
      <c r="Q8105" s="64">
        <v>39373</v>
      </c>
      <c r="R8105">
        <v>5</v>
      </c>
      <c r="S8105">
        <v>8</v>
      </c>
      <c r="T8105">
        <v>63</v>
      </c>
      <c r="U8105">
        <v>20</v>
      </c>
      <c r="V8105">
        <v>20</v>
      </c>
      <c r="W8105" t="s">
        <v>462</v>
      </c>
      <c r="X8105" t="s">
        <v>462</v>
      </c>
      <c r="Y8105" t="s">
        <v>2798</v>
      </c>
      <c r="Z8105">
        <v>9.4369999999999994</v>
      </c>
      <c r="AA8105">
        <v>45</v>
      </c>
      <c r="AB8105">
        <v>4</v>
      </c>
      <c r="AD8105">
        <v>3.5</v>
      </c>
      <c r="AE8105" t="s">
        <v>2813</v>
      </c>
      <c r="AH8105" t="s">
        <v>31</v>
      </c>
      <c r="AZ8105" t="s">
        <v>31</v>
      </c>
      <c r="BA8105" t="s">
        <v>31</v>
      </c>
    </row>
    <row r="8106" spans="1:53" hidden="1">
      <c r="A8106" t="s">
        <v>2792</v>
      </c>
      <c r="B8106" t="s">
        <v>71</v>
      </c>
      <c r="C8106" t="s">
        <v>174</v>
      </c>
      <c r="D8106" t="s">
        <v>2184</v>
      </c>
      <c r="E8106" t="s">
        <v>2185</v>
      </c>
      <c r="F8106" t="s">
        <v>2809</v>
      </c>
      <c r="G8106" t="s">
        <v>2532</v>
      </c>
      <c r="J8106">
        <v>56.461239999999997</v>
      </c>
      <c r="K8106">
        <v>-3.0597810000000001</v>
      </c>
      <c r="M8106" t="s">
        <v>2384</v>
      </c>
      <c r="N8106">
        <v>2008</v>
      </c>
      <c r="O8106" t="s">
        <v>2248</v>
      </c>
      <c r="Q8106" s="64">
        <v>39373</v>
      </c>
      <c r="R8106">
        <v>5</v>
      </c>
      <c r="S8106">
        <v>8</v>
      </c>
      <c r="T8106">
        <v>91</v>
      </c>
      <c r="U8106">
        <v>20</v>
      </c>
      <c r="V8106">
        <v>20</v>
      </c>
      <c r="W8106" t="s">
        <v>462</v>
      </c>
      <c r="X8106" t="s">
        <v>462</v>
      </c>
      <c r="Y8106" t="s">
        <v>2798</v>
      </c>
      <c r="Z8106">
        <v>9.7409999999999997</v>
      </c>
      <c r="AA8106">
        <v>45</v>
      </c>
      <c r="AB8106">
        <v>4</v>
      </c>
      <c r="AD8106">
        <v>3.81</v>
      </c>
      <c r="AE8106" t="s">
        <v>2813</v>
      </c>
      <c r="AH8106" t="s">
        <v>31</v>
      </c>
      <c r="AZ8106" t="s">
        <v>31</v>
      </c>
      <c r="BA8106" t="s">
        <v>31</v>
      </c>
    </row>
    <row r="8107" spans="1:53" hidden="1">
      <c r="A8107" t="s">
        <v>2792</v>
      </c>
      <c r="B8107" t="s">
        <v>71</v>
      </c>
      <c r="C8107" t="s">
        <v>174</v>
      </c>
      <c r="D8107" t="s">
        <v>2184</v>
      </c>
      <c r="E8107" t="s">
        <v>2185</v>
      </c>
      <c r="F8107" t="s">
        <v>2809</v>
      </c>
      <c r="G8107" t="s">
        <v>2532</v>
      </c>
      <c r="J8107">
        <v>56.461239999999997</v>
      </c>
      <c r="K8107">
        <v>-3.0597810000000001</v>
      </c>
      <c r="M8107" t="s">
        <v>2384</v>
      </c>
      <c r="N8107">
        <v>2008</v>
      </c>
      <c r="O8107" t="s">
        <v>2248</v>
      </c>
      <c r="Q8107" s="64">
        <v>39373</v>
      </c>
      <c r="R8107">
        <v>5</v>
      </c>
      <c r="S8107">
        <v>8</v>
      </c>
      <c r="T8107">
        <v>119</v>
      </c>
      <c r="U8107">
        <v>20</v>
      </c>
      <c r="V8107">
        <v>20</v>
      </c>
      <c r="W8107" t="s">
        <v>462</v>
      </c>
      <c r="X8107" t="s">
        <v>462</v>
      </c>
      <c r="Y8107" t="s">
        <v>2798</v>
      </c>
      <c r="Z8107">
        <v>19.178000000000001</v>
      </c>
      <c r="AA8107">
        <v>45</v>
      </c>
      <c r="AB8107">
        <v>4</v>
      </c>
      <c r="AD8107">
        <v>7.76</v>
      </c>
      <c r="AE8107" t="s">
        <v>2813</v>
      </c>
      <c r="AH8107" t="s">
        <v>31</v>
      </c>
      <c r="AZ8107" t="s">
        <v>31</v>
      </c>
      <c r="BA8107" t="s">
        <v>31</v>
      </c>
    </row>
    <row r="8108" spans="1:53" hidden="1">
      <c r="A8108" t="s">
        <v>2792</v>
      </c>
      <c r="B8108" t="s">
        <v>71</v>
      </c>
      <c r="C8108" t="s">
        <v>174</v>
      </c>
      <c r="D8108" t="s">
        <v>2184</v>
      </c>
      <c r="E8108" t="s">
        <v>2185</v>
      </c>
      <c r="F8108" t="s">
        <v>2809</v>
      </c>
      <c r="G8108" t="s">
        <v>2532</v>
      </c>
      <c r="J8108">
        <v>56.461239999999997</v>
      </c>
      <c r="K8108">
        <v>-3.0597810000000001</v>
      </c>
      <c r="M8108" t="s">
        <v>2384</v>
      </c>
      <c r="N8108">
        <v>2008</v>
      </c>
      <c r="O8108" t="s">
        <v>2248</v>
      </c>
      <c r="Q8108" s="64">
        <v>39373</v>
      </c>
      <c r="R8108">
        <v>5</v>
      </c>
      <c r="S8108">
        <v>8</v>
      </c>
      <c r="T8108">
        <v>147</v>
      </c>
      <c r="U8108">
        <v>20</v>
      </c>
      <c r="V8108">
        <v>20</v>
      </c>
      <c r="W8108" t="s">
        <v>462</v>
      </c>
      <c r="X8108" t="s">
        <v>462</v>
      </c>
      <c r="Y8108" t="s">
        <v>2798</v>
      </c>
      <c r="Z8108">
        <v>19.329999999999998</v>
      </c>
      <c r="AA8108">
        <v>45</v>
      </c>
      <c r="AB8108">
        <v>4</v>
      </c>
      <c r="AD8108">
        <v>6.24</v>
      </c>
      <c r="AE8108" t="s">
        <v>2813</v>
      </c>
      <c r="AH8108" t="s">
        <v>31</v>
      </c>
      <c r="AZ8108" t="s">
        <v>31</v>
      </c>
      <c r="BA8108" t="s">
        <v>31</v>
      </c>
    </row>
    <row r="8109" spans="1:53" hidden="1">
      <c r="A8109" t="s">
        <v>2792</v>
      </c>
      <c r="B8109" t="s">
        <v>71</v>
      </c>
      <c r="C8109" t="s">
        <v>174</v>
      </c>
      <c r="D8109" t="s">
        <v>2184</v>
      </c>
      <c r="E8109" t="s">
        <v>2185</v>
      </c>
      <c r="F8109" t="s">
        <v>2809</v>
      </c>
      <c r="G8109" t="s">
        <v>2532</v>
      </c>
      <c r="J8109">
        <v>56.461239999999997</v>
      </c>
      <c r="K8109">
        <v>-3.0597810000000001</v>
      </c>
      <c r="M8109" t="s">
        <v>2384</v>
      </c>
      <c r="N8109">
        <v>2008</v>
      </c>
      <c r="O8109" t="s">
        <v>2248</v>
      </c>
      <c r="Q8109" s="64">
        <v>39373</v>
      </c>
      <c r="R8109">
        <v>10</v>
      </c>
      <c r="S8109">
        <v>8</v>
      </c>
      <c r="T8109">
        <v>35</v>
      </c>
      <c r="U8109">
        <v>20</v>
      </c>
      <c r="V8109">
        <v>20</v>
      </c>
      <c r="W8109" t="s">
        <v>462</v>
      </c>
      <c r="X8109" t="s">
        <v>462</v>
      </c>
      <c r="Y8109" t="s">
        <v>2798</v>
      </c>
      <c r="Z8109">
        <v>0.91300000000000003</v>
      </c>
      <c r="AA8109">
        <v>45</v>
      </c>
      <c r="AB8109">
        <v>4</v>
      </c>
      <c r="AD8109">
        <v>1.98</v>
      </c>
      <c r="AE8109" t="s">
        <v>2813</v>
      </c>
      <c r="AH8109" t="s">
        <v>31</v>
      </c>
      <c r="AZ8109" t="s">
        <v>31</v>
      </c>
      <c r="BA8109" t="s">
        <v>31</v>
      </c>
    </row>
    <row r="8110" spans="1:53" hidden="1">
      <c r="A8110" t="s">
        <v>2792</v>
      </c>
      <c r="B8110" t="s">
        <v>71</v>
      </c>
      <c r="C8110" t="s">
        <v>174</v>
      </c>
      <c r="D8110" t="s">
        <v>2184</v>
      </c>
      <c r="E8110" t="s">
        <v>2185</v>
      </c>
      <c r="F8110" t="s">
        <v>2809</v>
      </c>
      <c r="G8110" t="s">
        <v>2532</v>
      </c>
      <c r="J8110">
        <v>56.461239999999997</v>
      </c>
      <c r="K8110">
        <v>-3.0597810000000001</v>
      </c>
      <c r="M8110" t="s">
        <v>2384</v>
      </c>
      <c r="N8110">
        <v>2008</v>
      </c>
      <c r="O8110" t="s">
        <v>2248</v>
      </c>
      <c r="Q8110" s="64">
        <v>39373</v>
      </c>
      <c r="R8110">
        <v>10</v>
      </c>
      <c r="S8110">
        <v>8</v>
      </c>
      <c r="T8110">
        <v>63</v>
      </c>
      <c r="U8110">
        <v>20</v>
      </c>
      <c r="V8110">
        <v>20</v>
      </c>
      <c r="W8110" t="s">
        <v>462</v>
      </c>
      <c r="X8110" t="s">
        <v>462</v>
      </c>
      <c r="Y8110" t="s">
        <v>2798</v>
      </c>
      <c r="Z8110">
        <v>3.044</v>
      </c>
      <c r="AA8110">
        <v>45</v>
      </c>
      <c r="AB8110">
        <v>4</v>
      </c>
      <c r="AD8110">
        <v>1.37</v>
      </c>
      <c r="AE8110" t="s">
        <v>2813</v>
      </c>
      <c r="AH8110" t="s">
        <v>31</v>
      </c>
      <c r="AZ8110" t="s">
        <v>31</v>
      </c>
      <c r="BA8110" t="s">
        <v>31</v>
      </c>
    </row>
    <row r="8111" spans="1:53" hidden="1">
      <c r="A8111" t="s">
        <v>2792</v>
      </c>
      <c r="B8111" t="s">
        <v>71</v>
      </c>
      <c r="C8111" t="s">
        <v>174</v>
      </c>
      <c r="D8111" t="s">
        <v>2184</v>
      </c>
      <c r="E8111" t="s">
        <v>2185</v>
      </c>
      <c r="F8111" t="s">
        <v>2809</v>
      </c>
      <c r="G8111" t="s">
        <v>2532</v>
      </c>
      <c r="J8111">
        <v>56.461239999999997</v>
      </c>
      <c r="K8111">
        <v>-3.0597810000000001</v>
      </c>
      <c r="M8111" t="s">
        <v>2384</v>
      </c>
      <c r="N8111">
        <v>2008</v>
      </c>
      <c r="O8111" t="s">
        <v>2248</v>
      </c>
      <c r="Q8111" s="64">
        <v>39373</v>
      </c>
      <c r="R8111">
        <v>10</v>
      </c>
      <c r="S8111">
        <v>8</v>
      </c>
      <c r="T8111">
        <v>91</v>
      </c>
      <c r="U8111">
        <v>20</v>
      </c>
      <c r="V8111">
        <v>20</v>
      </c>
      <c r="W8111" t="s">
        <v>462</v>
      </c>
      <c r="X8111" t="s">
        <v>462</v>
      </c>
      <c r="Y8111" t="s">
        <v>2798</v>
      </c>
      <c r="Z8111">
        <v>5.0229999999999997</v>
      </c>
      <c r="AA8111">
        <v>45</v>
      </c>
      <c r="AB8111">
        <v>4</v>
      </c>
      <c r="AD8111">
        <v>3.96</v>
      </c>
      <c r="AE8111" t="s">
        <v>2813</v>
      </c>
      <c r="AH8111" t="s">
        <v>31</v>
      </c>
      <c r="AZ8111" t="s">
        <v>31</v>
      </c>
      <c r="BA8111" t="s">
        <v>31</v>
      </c>
    </row>
    <row r="8112" spans="1:53" hidden="1">
      <c r="A8112" t="s">
        <v>2792</v>
      </c>
      <c r="B8112" t="s">
        <v>71</v>
      </c>
      <c r="C8112" t="s">
        <v>174</v>
      </c>
      <c r="D8112" t="s">
        <v>2184</v>
      </c>
      <c r="E8112" t="s">
        <v>2185</v>
      </c>
      <c r="F8112" t="s">
        <v>2809</v>
      </c>
      <c r="G8112" t="s">
        <v>2532</v>
      </c>
      <c r="J8112">
        <v>56.461239999999997</v>
      </c>
      <c r="K8112">
        <v>-3.0597810000000001</v>
      </c>
      <c r="M8112" t="s">
        <v>2384</v>
      </c>
      <c r="N8112">
        <v>2008</v>
      </c>
      <c r="O8112" t="s">
        <v>2248</v>
      </c>
      <c r="Q8112" s="64">
        <v>39373</v>
      </c>
      <c r="R8112">
        <v>10</v>
      </c>
      <c r="S8112">
        <v>8</v>
      </c>
      <c r="T8112">
        <v>119</v>
      </c>
      <c r="U8112">
        <v>20</v>
      </c>
      <c r="V8112">
        <v>20</v>
      </c>
      <c r="W8112" t="s">
        <v>462</v>
      </c>
      <c r="X8112" t="s">
        <v>462</v>
      </c>
      <c r="Y8112" t="s">
        <v>2798</v>
      </c>
      <c r="Z8112">
        <v>5.0229999999999997</v>
      </c>
      <c r="AA8112">
        <v>45</v>
      </c>
      <c r="AB8112">
        <v>4</v>
      </c>
      <c r="AD8112">
        <v>2.2799999999999998</v>
      </c>
      <c r="AE8112" t="s">
        <v>2813</v>
      </c>
      <c r="AH8112" t="s">
        <v>31</v>
      </c>
      <c r="AZ8112" t="s">
        <v>31</v>
      </c>
      <c r="BA8112" t="s">
        <v>31</v>
      </c>
    </row>
    <row r="8113" spans="1:53" hidden="1">
      <c r="A8113" t="s">
        <v>2792</v>
      </c>
      <c r="B8113" t="s">
        <v>71</v>
      </c>
      <c r="C8113" t="s">
        <v>174</v>
      </c>
      <c r="D8113" t="s">
        <v>2184</v>
      </c>
      <c r="E8113" t="s">
        <v>2185</v>
      </c>
      <c r="F8113" t="s">
        <v>2809</v>
      </c>
      <c r="G8113" t="s">
        <v>2532</v>
      </c>
      <c r="J8113">
        <v>56.461239999999997</v>
      </c>
      <c r="K8113">
        <v>-3.0597810000000001</v>
      </c>
      <c r="M8113" t="s">
        <v>2384</v>
      </c>
      <c r="N8113">
        <v>2008</v>
      </c>
      <c r="O8113" t="s">
        <v>2248</v>
      </c>
      <c r="Q8113" s="64">
        <v>39373</v>
      </c>
      <c r="R8113">
        <v>10</v>
      </c>
      <c r="S8113">
        <v>8</v>
      </c>
      <c r="T8113">
        <v>147</v>
      </c>
      <c r="U8113">
        <v>20</v>
      </c>
      <c r="V8113">
        <v>20</v>
      </c>
      <c r="W8113" t="s">
        <v>462</v>
      </c>
      <c r="X8113" t="s">
        <v>462</v>
      </c>
      <c r="Y8113" t="s">
        <v>2798</v>
      </c>
      <c r="Z8113">
        <v>4.4139999999999997</v>
      </c>
      <c r="AA8113">
        <v>45</v>
      </c>
      <c r="AB8113">
        <v>4</v>
      </c>
      <c r="AD8113">
        <v>3.2</v>
      </c>
      <c r="AE8113" t="s">
        <v>2813</v>
      </c>
      <c r="AH8113" t="s">
        <v>31</v>
      </c>
      <c r="AZ8113" t="s">
        <v>31</v>
      </c>
      <c r="BA8113" t="s">
        <v>31</v>
      </c>
    </row>
    <row r="8114" spans="1:53" hidden="1">
      <c r="A8114" t="s">
        <v>2792</v>
      </c>
      <c r="B8114" t="s">
        <v>71</v>
      </c>
      <c r="C8114" t="s">
        <v>174</v>
      </c>
      <c r="D8114" t="s">
        <v>2184</v>
      </c>
      <c r="E8114" t="s">
        <v>2185</v>
      </c>
      <c r="F8114" t="s">
        <v>2800</v>
      </c>
      <c r="G8114" t="s">
        <v>2532</v>
      </c>
      <c r="H8114" t="s">
        <v>2801</v>
      </c>
      <c r="J8114">
        <v>51.451000000000001</v>
      </c>
      <c r="K8114">
        <v>-1.4710000000000001</v>
      </c>
      <c r="M8114" t="s">
        <v>2384</v>
      </c>
      <c r="N8114">
        <v>2008</v>
      </c>
      <c r="O8114" t="s">
        <v>2248</v>
      </c>
      <c r="Q8114" s="64">
        <v>39373</v>
      </c>
      <c r="R8114">
        <v>-5</v>
      </c>
      <c r="S8114">
        <v>8</v>
      </c>
      <c r="T8114">
        <v>35</v>
      </c>
      <c r="U8114">
        <v>20</v>
      </c>
      <c r="V8114">
        <v>20</v>
      </c>
      <c r="W8114" t="s">
        <v>462</v>
      </c>
      <c r="X8114" t="s">
        <v>462</v>
      </c>
      <c r="Y8114" t="s">
        <v>2796</v>
      </c>
      <c r="Z8114">
        <v>24.265000000000001</v>
      </c>
      <c r="AA8114">
        <v>45</v>
      </c>
      <c r="AB8114">
        <v>4</v>
      </c>
      <c r="AE8114" t="s">
        <v>2814</v>
      </c>
      <c r="AH8114" t="s">
        <v>31</v>
      </c>
      <c r="AZ8114" t="s">
        <v>31</v>
      </c>
      <c r="BA8114" t="s">
        <v>31</v>
      </c>
    </row>
    <row r="8115" spans="1:53" hidden="1">
      <c r="A8115" t="s">
        <v>2792</v>
      </c>
      <c r="B8115" t="s">
        <v>71</v>
      </c>
      <c r="C8115" t="s">
        <v>174</v>
      </c>
      <c r="D8115" t="s">
        <v>2184</v>
      </c>
      <c r="E8115" t="s">
        <v>2185</v>
      </c>
      <c r="F8115" t="s">
        <v>2800</v>
      </c>
      <c r="G8115" t="s">
        <v>2532</v>
      </c>
      <c r="H8115" t="s">
        <v>2801</v>
      </c>
      <c r="J8115">
        <v>51.451000000000001</v>
      </c>
      <c r="K8115">
        <v>-1.4710000000000001</v>
      </c>
      <c r="M8115" t="s">
        <v>2384</v>
      </c>
      <c r="N8115">
        <v>2008</v>
      </c>
      <c r="O8115" t="s">
        <v>2248</v>
      </c>
      <c r="Q8115" s="64">
        <v>39373</v>
      </c>
      <c r="R8115">
        <v>-5</v>
      </c>
      <c r="S8115">
        <v>8</v>
      </c>
      <c r="T8115">
        <v>63</v>
      </c>
      <c r="U8115">
        <v>20</v>
      </c>
      <c r="V8115">
        <v>20</v>
      </c>
      <c r="W8115" t="s">
        <v>462</v>
      </c>
      <c r="X8115" t="s">
        <v>462</v>
      </c>
      <c r="Y8115" t="s">
        <v>2796</v>
      </c>
      <c r="Z8115">
        <v>45.441000000000003</v>
      </c>
      <c r="AA8115">
        <v>45</v>
      </c>
      <c r="AB8115">
        <v>4</v>
      </c>
      <c r="AE8115" t="s">
        <v>2814</v>
      </c>
      <c r="AH8115" t="s">
        <v>31</v>
      </c>
      <c r="AZ8115" t="s">
        <v>31</v>
      </c>
      <c r="BA8115" t="s">
        <v>31</v>
      </c>
    </row>
    <row r="8116" spans="1:53" hidden="1">
      <c r="A8116" t="s">
        <v>2792</v>
      </c>
      <c r="B8116" t="s">
        <v>71</v>
      </c>
      <c r="C8116" t="s">
        <v>174</v>
      </c>
      <c r="D8116" t="s">
        <v>2184</v>
      </c>
      <c r="E8116" t="s">
        <v>2185</v>
      </c>
      <c r="F8116" t="s">
        <v>2800</v>
      </c>
      <c r="G8116" t="s">
        <v>2532</v>
      </c>
      <c r="H8116" t="s">
        <v>2801</v>
      </c>
      <c r="J8116">
        <v>51.451000000000001</v>
      </c>
      <c r="K8116">
        <v>-1.4710000000000001</v>
      </c>
      <c r="M8116" t="s">
        <v>2384</v>
      </c>
      <c r="N8116">
        <v>2008</v>
      </c>
      <c r="O8116" t="s">
        <v>2248</v>
      </c>
      <c r="Q8116" s="64">
        <v>39373</v>
      </c>
      <c r="R8116">
        <v>-5</v>
      </c>
      <c r="S8116">
        <v>8</v>
      </c>
      <c r="T8116">
        <v>91</v>
      </c>
      <c r="U8116">
        <v>20</v>
      </c>
      <c r="V8116">
        <v>20</v>
      </c>
      <c r="W8116" t="s">
        <v>462</v>
      </c>
      <c r="X8116" t="s">
        <v>462</v>
      </c>
      <c r="Y8116" t="s">
        <v>2796</v>
      </c>
      <c r="Z8116">
        <v>45.734999999999999</v>
      </c>
      <c r="AA8116">
        <v>45</v>
      </c>
      <c r="AB8116">
        <v>4</v>
      </c>
      <c r="AE8116" t="s">
        <v>2814</v>
      </c>
      <c r="AH8116" t="s">
        <v>31</v>
      </c>
      <c r="AZ8116" t="s">
        <v>31</v>
      </c>
      <c r="BA8116" t="s">
        <v>31</v>
      </c>
    </row>
    <row r="8117" spans="1:53" hidden="1">
      <c r="A8117" t="s">
        <v>2792</v>
      </c>
      <c r="B8117" t="s">
        <v>71</v>
      </c>
      <c r="C8117" t="s">
        <v>174</v>
      </c>
      <c r="D8117" t="s">
        <v>2184</v>
      </c>
      <c r="E8117" t="s">
        <v>2185</v>
      </c>
      <c r="F8117" t="s">
        <v>2800</v>
      </c>
      <c r="G8117" t="s">
        <v>2532</v>
      </c>
      <c r="H8117" t="s">
        <v>2801</v>
      </c>
      <c r="J8117">
        <v>51.451000000000001</v>
      </c>
      <c r="K8117">
        <v>-1.4710000000000001</v>
      </c>
      <c r="M8117" t="s">
        <v>2384</v>
      </c>
      <c r="N8117">
        <v>2008</v>
      </c>
      <c r="O8117" t="s">
        <v>2248</v>
      </c>
      <c r="Q8117" s="64">
        <v>39373</v>
      </c>
      <c r="R8117">
        <v>-5</v>
      </c>
      <c r="S8117">
        <v>8</v>
      </c>
      <c r="T8117">
        <v>119</v>
      </c>
      <c r="U8117">
        <v>20</v>
      </c>
      <c r="V8117">
        <v>20</v>
      </c>
      <c r="W8117" t="s">
        <v>462</v>
      </c>
      <c r="X8117" t="s">
        <v>462</v>
      </c>
      <c r="Y8117" t="s">
        <v>2796</v>
      </c>
      <c r="Z8117">
        <v>8.8239999999999998</v>
      </c>
      <c r="AA8117">
        <v>45</v>
      </c>
      <c r="AB8117">
        <v>4</v>
      </c>
      <c r="AE8117" t="s">
        <v>2814</v>
      </c>
      <c r="AH8117" t="s">
        <v>31</v>
      </c>
      <c r="AZ8117" t="s">
        <v>31</v>
      </c>
      <c r="BA8117" t="s">
        <v>31</v>
      </c>
    </row>
    <row r="8118" spans="1:53" hidden="1">
      <c r="A8118" t="s">
        <v>2792</v>
      </c>
      <c r="B8118" t="s">
        <v>71</v>
      </c>
      <c r="C8118" t="s">
        <v>174</v>
      </c>
      <c r="D8118" t="s">
        <v>2184</v>
      </c>
      <c r="E8118" t="s">
        <v>2185</v>
      </c>
      <c r="F8118" t="s">
        <v>2800</v>
      </c>
      <c r="G8118" t="s">
        <v>2532</v>
      </c>
      <c r="H8118" t="s">
        <v>2801</v>
      </c>
      <c r="J8118">
        <v>51.451000000000001</v>
      </c>
      <c r="K8118">
        <v>-1.4710000000000001</v>
      </c>
      <c r="M8118" t="s">
        <v>2384</v>
      </c>
      <c r="N8118">
        <v>2008</v>
      </c>
      <c r="O8118" t="s">
        <v>2248</v>
      </c>
      <c r="Q8118" s="64">
        <v>39373</v>
      </c>
      <c r="R8118">
        <v>-5</v>
      </c>
      <c r="S8118">
        <v>8</v>
      </c>
      <c r="T8118">
        <v>147</v>
      </c>
      <c r="U8118">
        <v>20</v>
      </c>
      <c r="V8118">
        <v>20</v>
      </c>
      <c r="W8118" t="s">
        <v>462</v>
      </c>
      <c r="X8118" t="s">
        <v>462</v>
      </c>
      <c r="Y8118" t="s">
        <v>2796</v>
      </c>
      <c r="Z8118">
        <v>-0.14699999999999999</v>
      </c>
      <c r="AA8118">
        <v>45</v>
      </c>
      <c r="AB8118">
        <v>4</v>
      </c>
      <c r="AE8118" t="s">
        <v>2814</v>
      </c>
      <c r="AH8118" t="s">
        <v>31</v>
      </c>
      <c r="AZ8118" t="s">
        <v>31</v>
      </c>
      <c r="BA8118" t="s">
        <v>31</v>
      </c>
    </row>
    <row r="8119" spans="1:53" hidden="1">
      <c r="A8119" t="s">
        <v>2792</v>
      </c>
      <c r="B8119" t="s">
        <v>71</v>
      </c>
      <c r="C8119" t="s">
        <v>174</v>
      </c>
      <c r="D8119" t="s">
        <v>2184</v>
      </c>
      <c r="E8119" t="s">
        <v>2185</v>
      </c>
      <c r="F8119" t="s">
        <v>2803</v>
      </c>
      <c r="G8119" t="s">
        <v>2532</v>
      </c>
      <c r="H8119" t="s">
        <v>2801</v>
      </c>
      <c r="J8119">
        <v>51.451000000000001</v>
      </c>
      <c r="K8119">
        <v>-1.4710000000000001</v>
      </c>
      <c r="M8119" t="s">
        <v>2384</v>
      </c>
      <c r="N8119">
        <v>2008</v>
      </c>
      <c r="O8119" t="s">
        <v>2248</v>
      </c>
      <c r="Q8119" s="64">
        <v>39373</v>
      </c>
      <c r="R8119">
        <v>-5</v>
      </c>
      <c r="S8119">
        <v>8</v>
      </c>
      <c r="T8119">
        <v>35</v>
      </c>
      <c r="U8119">
        <v>20</v>
      </c>
      <c r="V8119">
        <v>20</v>
      </c>
      <c r="W8119" t="s">
        <v>462</v>
      </c>
      <c r="X8119" t="s">
        <v>462</v>
      </c>
      <c r="Y8119" t="s">
        <v>2796</v>
      </c>
      <c r="Z8119">
        <v>66.617999999999995</v>
      </c>
      <c r="AA8119">
        <v>45</v>
      </c>
      <c r="AB8119">
        <v>4</v>
      </c>
      <c r="AE8119" t="s">
        <v>2814</v>
      </c>
      <c r="AH8119" t="s">
        <v>31</v>
      </c>
      <c r="AZ8119" t="s">
        <v>31</v>
      </c>
      <c r="BA8119" t="s">
        <v>31</v>
      </c>
    </row>
    <row r="8120" spans="1:53" hidden="1">
      <c r="A8120" t="s">
        <v>2792</v>
      </c>
      <c r="B8120" t="s">
        <v>71</v>
      </c>
      <c r="C8120" t="s">
        <v>174</v>
      </c>
      <c r="D8120" t="s">
        <v>2184</v>
      </c>
      <c r="E8120" t="s">
        <v>2185</v>
      </c>
      <c r="F8120" t="s">
        <v>2803</v>
      </c>
      <c r="G8120" t="s">
        <v>2532</v>
      </c>
      <c r="H8120" t="s">
        <v>2801</v>
      </c>
      <c r="J8120">
        <v>51.451000000000001</v>
      </c>
      <c r="K8120">
        <v>-1.4710000000000001</v>
      </c>
      <c r="M8120" t="s">
        <v>2384</v>
      </c>
      <c r="N8120">
        <v>2008</v>
      </c>
      <c r="O8120" t="s">
        <v>2248</v>
      </c>
      <c r="Q8120" s="64">
        <v>39373</v>
      </c>
      <c r="R8120">
        <v>-5</v>
      </c>
      <c r="S8120">
        <v>8</v>
      </c>
      <c r="T8120">
        <v>63</v>
      </c>
      <c r="U8120">
        <v>20</v>
      </c>
      <c r="V8120">
        <v>20</v>
      </c>
      <c r="W8120" t="s">
        <v>462</v>
      </c>
      <c r="X8120" t="s">
        <v>462</v>
      </c>
      <c r="Y8120" t="s">
        <v>2796</v>
      </c>
      <c r="Z8120">
        <v>82.206000000000003</v>
      </c>
      <c r="AA8120">
        <v>45</v>
      </c>
      <c r="AB8120">
        <v>4</v>
      </c>
      <c r="AE8120" t="s">
        <v>2814</v>
      </c>
      <c r="AH8120" t="s">
        <v>31</v>
      </c>
      <c r="AZ8120" t="s">
        <v>31</v>
      </c>
      <c r="BA8120" t="s">
        <v>31</v>
      </c>
    </row>
    <row r="8121" spans="1:53" hidden="1">
      <c r="A8121" t="s">
        <v>2792</v>
      </c>
      <c r="B8121" t="s">
        <v>71</v>
      </c>
      <c r="C8121" t="s">
        <v>174</v>
      </c>
      <c r="D8121" t="s">
        <v>2184</v>
      </c>
      <c r="E8121" t="s">
        <v>2185</v>
      </c>
      <c r="F8121" t="s">
        <v>2803</v>
      </c>
      <c r="G8121" t="s">
        <v>2532</v>
      </c>
      <c r="H8121" t="s">
        <v>2801</v>
      </c>
      <c r="J8121">
        <v>51.451000000000001</v>
      </c>
      <c r="K8121">
        <v>-1.4710000000000001</v>
      </c>
      <c r="M8121" t="s">
        <v>2384</v>
      </c>
      <c r="N8121">
        <v>2008</v>
      </c>
      <c r="O8121" t="s">
        <v>2248</v>
      </c>
      <c r="Q8121" s="64">
        <v>39373</v>
      </c>
      <c r="R8121">
        <v>-5</v>
      </c>
      <c r="S8121">
        <v>8</v>
      </c>
      <c r="T8121">
        <v>91</v>
      </c>
      <c r="U8121">
        <v>20</v>
      </c>
      <c r="V8121">
        <v>20</v>
      </c>
      <c r="W8121" t="s">
        <v>462</v>
      </c>
      <c r="X8121" t="s">
        <v>462</v>
      </c>
      <c r="Y8121" t="s">
        <v>2796</v>
      </c>
      <c r="Z8121">
        <v>91.323999999999998</v>
      </c>
      <c r="AA8121">
        <v>45</v>
      </c>
      <c r="AB8121">
        <v>4</v>
      </c>
      <c r="AE8121" t="s">
        <v>2814</v>
      </c>
      <c r="AH8121" t="s">
        <v>31</v>
      </c>
      <c r="AZ8121" t="s">
        <v>31</v>
      </c>
      <c r="BA8121" t="s">
        <v>31</v>
      </c>
    </row>
    <row r="8122" spans="1:53" hidden="1">
      <c r="A8122" t="s">
        <v>2792</v>
      </c>
      <c r="B8122" t="s">
        <v>71</v>
      </c>
      <c r="C8122" t="s">
        <v>174</v>
      </c>
      <c r="D8122" t="s">
        <v>2184</v>
      </c>
      <c r="E8122" t="s">
        <v>2185</v>
      </c>
      <c r="F8122" t="s">
        <v>2803</v>
      </c>
      <c r="G8122" t="s">
        <v>2532</v>
      </c>
      <c r="H8122" t="s">
        <v>2801</v>
      </c>
      <c r="J8122">
        <v>51.451000000000001</v>
      </c>
      <c r="K8122">
        <v>-1.4710000000000001</v>
      </c>
      <c r="M8122" t="s">
        <v>2384</v>
      </c>
      <c r="N8122">
        <v>2008</v>
      </c>
      <c r="O8122" t="s">
        <v>2248</v>
      </c>
      <c r="Q8122" s="64">
        <v>39373</v>
      </c>
      <c r="R8122">
        <v>-5</v>
      </c>
      <c r="S8122">
        <v>8</v>
      </c>
      <c r="T8122">
        <v>119</v>
      </c>
      <c r="U8122">
        <v>20</v>
      </c>
      <c r="V8122">
        <v>20</v>
      </c>
      <c r="W8122" t="s">
        <v>462</v>
      </c>
      <c r="X8122" t="s">
        <v>462</v>
      </c>
      <c r="Y8122" t="s">
        <v>2796</v>
      </c>
      <c r="Z8122">
        <v>58.381999999999998</v>
      </c>
      <c r="AA8122">
        <v>45</v>
      </c>
      <c r="AB8122">
        <v>4</v>
      </c>
      <c r="AE8122" t="s">
        <v>2814</v>
      </c>
      <c r="AH8122" t="s">
        <v>31</v>
      </c>
      <c r="AZ8122" t="s">
        <v>31</v>
      </c>
      <c r="BA8122" t="s">
        <v>31</v>
      </c>
    </row>
    <row r="8123" spans="1:53" hidden="1">
      <c r="A8123" t="s">
        <v>2792</v>
      </c>
      <c r="B8123" t="s">
        <v>71</v>
      </c>
      <c r="C8123" t="s">
        <v>174</v>
      </c>
      <c r="D8123" t="s">
        <v>2184</v>
      </c>
      <c r="E8123" t="s">
        <v>2185</v>
      </c>
      <c r="F8123" t="s">
        <v>2803</v>
      </c>
      <c r="G8123" t="s">
        <v>2532</v>
      </c>
      <c r="H8123" t="s">
        <v>2801</v>
      </c>
      <c r="J8123">
        <v>51.451000000000001</v>
      </c>
      <c r="K8123">
        <v>-1.4710000000000001</v>
      </c>
      <c r="M8123" t="s">
        <v>2384</v>
      </c>
      <c r="N8123">
        <v>2008</v>
      </c>
      <c r="O8123" t="s">
        <v>2248</v>
      </c>
      <c r="Q8123" s="64">
        <v>39373</v>
      </c>
      <c r="R8123">
        <v>-5</v>
      </c>
      <c r="S8123">
        <v>8</v>
      </c>
      <c r="T8123">
        <v>147</v>
      </c>
      <c r="U8123">
        <v>20</v>
      </c>
      <c r="V8123">
        <v>20</v>
      </c>
      <c r="W8123" t="s">
        <v>462</v>
      </c>
      <c r="X8123" t="s">
        <v>462</v>
      </c>
      <c r="Y8123" t="s">
        <v>2796</v>
      </c>
      <c r="Z8123">
        <v>3.9710000000000001</v>
      </c>
      <c r="AA8123">
        <v>45</v>
      </c>
      <c r="AB8123">
        <v>4</v>
      </c>
      <c r="AE8123" t="s">
        <v>2814</v>
      </c>
      <c r="AH8123" t="s">
        <v>31</v>
      </c>
      <c r="AZ8123" t="s">
        <v>31</v>
      </c>
      <c r="BA8123" t="s">
        <v>31</v>
      </c>
    </row>
    <row r="8124" spans="1:53" hidden="1">
      <c r="A8124" t="s">
        <v>2792</v>
      </c>
      <c r="B8124" t="s">
        <v>71</v>
      </c>
      <c r="C8124" t="s">
        <v>174</v>
      </c>
      <c r="D8124" t="s">
        <v>2184</v>
      </c>
      <c r="E8124" t="s">
        <v>2185</v>
      </c>
      <c r="F8124" t="s">
        <v>2788</v>
      </c>
      <c r="G8124" t="s">
        <v>2532</v>
      </c>
      <c r="H8124" t="s">
        <v>2760</v>
      </c>
      <c r="I8124" t="s">
        <v>2761</v>
      </c>
      <c r="J8124">
        <v>56.5</v>
      </c>
      <c r="K8124">
        <v>-3.0619999999999998</v>
      </c>
      <c r="M8124" t="s">
        <v>2384</v>
      </c>
      <c r="N8124">
        <v>2008</v>
      </c>
      <c r="O8124" t="s">
        <v>2248</v>
      </c>
      <c r="Q8124" s="64">
        <v>39373</v>
      </c>
      <c r="R8124">
        <v>-5</v>
      </c>
      <c r="S8124">
        <v>8</v>
      </c>
      <c r="T8124">
        <v>35</v>
      </c>
      <c r="U8124">
        <v>20</v>
      </c>
      <c r="V8124">
        <v>20</v>
      </c>
      <c r="W8124" t="s">
        <v>462</v>
      </c>
      <c r="X8124" t="s">
        <v>462</v>
      </c>
      <c r="Y8124" t="s">
        <v>2796</v>
      </c>
      <c r="Z8124">
        <v>17.206</v>
      </c>
      <c r="AA8124">
        <v>45</v>
      </c>
      <c r="AB8124">
        <v>4</v>
      </c>
      <c r="AE8124" t="s">
        <v>2814</v>
      </c>
      <c r="AH8124" t="s">
        <v>31</v>
      </c>
      <c r="AZ8124" t="s">
        <v>31</v>
      </c>
      <c r="BA8124" t="s">
        <v>31</v>
      </c>
    </row>
    <row r="8125" spans="1:53" hidden="1">
      <c r="A8125" t="s">
        <v>2792</v>
      </c>
      <c r="B8125" t="s">
        <v>71</v>
      </c>
      <c r="C8125" t="s">
        <v>174</v>
      </c>
      <c r="D8125" t="s">
        <v>2184</v>
      </c>
      <c r="E8125" t="s">
        <v>2185</v>
      </c>
      <c r="F8125" t="s">
        <v>2788</v>
      </c>
      <c r="G8125" t="s">
        <v>2532</v>
      </c>
      <c r="H8125" t="s">
        <v>2760</v>
      </c>
      <c r="I8125" t="s">
        <v>2761</v>
      </c>
      <c r="J8125">
        <v>56.5</v>
      </c>
      <c r="K8125">
        <v>-3.0619999999999998</v>
      </c>
      <c r="M8125" t="s">
        <v>2384</v>
      </c>
      <c r="N8125">
        <v>2008</v>
      </c>
      <c r="O8125" t="s">
        <v>2248</v>
      </c>
      <c r="Q8125" s="64">
        <v>39373</v>
      </c>
      <c r="R8125">
        <v>-5</v>
      </c>
      <c r="S8125">
        <v>8</v>
      </c>
      <c r="T8125">
        <v>63</v>
      </c>
      <c r="U8125">
        <v>20</v>
      </c>
      <c r="V8125">
        <v>20</v>
      </c>
      <c r="W8125" t="s">
        <v>462</v>
      </c>
      <c r="X8125" t="s">
        <v>462</v>
      </c>
      <c r="Y8125" t="s">
        <v>2796</v>
      </c>
      <c r="Z8125">
        <v>86.617999999999995</v>
      </c>
      <c r="AA8125">
        <v>45</v>
      </c>
      <c r="AB8125">
        <v>4</v>
      </c>
      <c r="AE8125" t="s">
        <v>2814</v>
      </c>
      <c r="AH8125" t="s">
        <v>31</v>
      </c>
      <c r="AZ8125" t="s">
        <v>31</v>
      </c>
      <c r="BA8125" t="s">
        <v>31</v>
      </c>
    </row>
    <row r="8126" spans="1:53" hidden="1">
      <c r="A8126" t="s">
        <v>2792</v>
      </c>
      <c r="B8126" t="s">
        <v>71</v>
      </c>
      <c r="C8126" t="s">
        <v>174</v>
      </c>
      <c r="D8126" t="s">
        <v>2184</v>
      </c>
      <c r="E8126" t="s">
        <v>2185</v>
      </c>
      <c r="F8126" t="s">
        <v>2788</v>
      </c>
      <c r="G8126" t="s">
        <v>2532</v>
      </c>
      <c r="H8126" t="s">
        <v>2760</v>
      </c>
      <c r="I8126" t="s">
        <v>2761</v>
      </c>
      <c r="J8126">
        <v>56.5</v>
      </c>
      <c r="K8126">
        <v>-3.0619999999999998</v>
      </c>
      <c r="M8126" t="s">
        <v>2384</v>
      </c>
      <c r="N8126">
        <v>2008</v>
      </c>
      <c r="O8126" t="s">
        <v>2248</v>
      </c>
      <c r="Q8126" s="64">
        <v>39373</v>
      </c>
      <c r="R8126">
        <v>-5</v>
      </c>
      <c r="S8126">
        <v>8</v>
      </c>
      <c r="T8126">
        <v>91</v>
      </c>
      <c r="U8126">
        <v>20</v>
      </c>
      <c r="V8126">
        <v>20</v>
      </c>
      <c r="W8126" t="s">
        <v>462</v>
      </c>
      <c r="X8126" t="s">
        <v>462</v>
      </c>
      <c r="Y8126" t="s">
        <v>2796</v>
      </c>
      <c r="Z8126">
        <v>95.587999999999994</v>
      </c>
      <c r="AA8126">
        <v>45</v>
      </c>
      <c r="AB8126">
        <v>4</v>
      </c>
      <c r="AE8126" t="s">
        <v>2814</v>
      </c>
      <c r="AH8126" t="s">
        <v>31</v>
      </c>
      <c r="AZ8126" t="s">
        <v>31</v>
      </c>
      <c r="BA8126" t="s">
        <v>31</v>
      </c>
    </row>
    <row r="8127" spans="1:53" hidden="1">
      <c r="A8127" t="s">
        <v>2792</v>
      </c>
      <c r="B8127" t="s">
        <v>71</v>
      </c>
      <c r="C8127" t="s">
        <v>174</v>
      </c>
      <c r="D8127" t="s">
        <v>2184</v>
      </c>
      <c r="E8127" t="s">
        <v>2185</v>
      </c>
      <c r="F8127" t="s">
        <v>2788</v>
      </c>
      <c r="G8127" t="s">
        <v>2532</v>
      </c>
      <c r="H8127" t="s">
        <v>2760</v>
      </c>
      <c r="I8127" t="s">
        <v>2761</v>
      </c>
      <c r="J8127">
        <v>56.5</v>
      </c>
      <c r="K8127">
        <v>-3.0619999999999998</v>
      </c>
      <c r="M8127" t="s">
        <v>2384</v>
      </c>
      <c r="N8127">
        <v>2008</v>
      </c>
      <c r="O8127" t="s">
        <v>2248</v>
      </c>
      <c r="Q8127" s="64">
        <v>39373</v>
      </c>
      <c r="R8127">
        <v>-5</v>
      </c>
      <c r="S8127">
        <v>8</v>
      </c>
      <c r="T8127">
        <v>119</v>
      </c>
      <c r="U8127">
        <v>20</v>
      </c>
      <c r="V8127">
        <v>20</v>
      </c>
      <c r="W8127" t="s">
        <v>462</v>
      </c>
      <c r="X8127" t="s">
        <v>462</v>
      </c>
      <c r="Y8127" t="s">
        <v>2796</v>
      </c>
      <c r="Z8127">
        <v>99.852999999999994</v>
      </c>
      <c r="AA8127">
        <v>45</v>
      </c>
      <c r="AB8127">
        <v>4</v>
      </c>
      <c r="AE8127" t="s">
        <v>2814</v>
      </c>
      <c r="AH8127" t="s">
        <v>31</v>
      </c>
      <c r="AZ8127" t="s">
        <v>31</v>
      </c>
      <c r="BA8127" t="s">
        <v>31</v>
      </c>
    </row>
    <row r="8128" spans="1:53" hidden="1">
      <c r="A8128" t="s">
        <v>2792</v>
      </c>
      <c r="B8128" t="s">
        <v>71</v>
      </c>
      <c r="C8128" t="s">
        <v>174</v>
      </c>
      <c r="D8128" t="s">
        <v>2184</v>
      </c>
      <c r="E8128" t="s">
        <v>2185</v>
      </c>
      <c r="F8128" t="s">
        <v>2788</v>
      </c>
      <c r="G8128" t="s">
        <v>2532</v>
      </c>
      <c r="H8128" t="s">
        <v>2760</v>
      </c>
      <c r="I8128" t="s">
        <v>2761</v>
      </c>
      <c r="J8128">
        <v>56.5</v>
      </c>
      <c r="K8128">
        <v>-3.0619999999999998</v>
      </c>
      <c r="M8128" t="s">
        <v>2384</v>
      </c>
      <c r="N8128">
        <v>2008</v>
      </c>
      <c r="O8128" t="s">
        <v>2248</v>
      </c>
      <c r="Q8128" s="64">
        <v>39373</v>
      </c>
      <c r="R8128">
        <v>-5</v>
      </c>
      <c r="S8128">
        <v>8</v>
      </c>
      <c r="T8128">
        <v>147</v>
      </c>
      <c r="U8128">
        <v>20</v>
      </c>
      <c r="V8128">
        <v>20</v>
      </c>
      <c r="W8128" t="s">
        <v>462</v>
      </c>
      <c r="X8128" t="s">
        <v>462</v>
      </c>
      <c r="Y8128" t="s">
        <v>2796</v>
      </c>
      <c r="Z8128">
        <v>91.471000000000004</v>
      </c>
      <c r="AA8128">
        <v>45</v>
      </c>
      <c r="AB8128">
        <v>4</v>
      </c>
      <c r="AE8128" t="s">
        <v>2814</v>
      </c>
      <c r="AH8128" t="s">
        <v>31</v>
      </c>
      <c r="AZ8128" t="s">
        <v>31</v>
      </c>
      <c r="BA8128" t="s">
        <v>31</v>
      </c>
    </row>
    <row r="8129" spans="1:53" hidden="1">
      <c r="A8129" t="s">
        <v>2792</v>
      </c>
      <c r="B8129" t="s">
        <v>71</v>
      </c>
      <c r="C8129" t="s">
        <v>174</v>
      </c>
      <c r="D8129" t="s">
        <v>2184</v>
      </c>
      <c r="E8129" t="s">
        <v>2185</v>
      </c>
      <c r="F8129" t="s">
        <v>2804</v>
      </c>
      <c r="G8129" t="s">
        <v>2532</v>
      </c>
      <c r="H8129" t="s">
        <v>2801</v>
      </c>
      <c r="J8129">
        <v>51.451000000000001</v>
      </c>
      <c r="K8129">
        <v>-1.4710000000000001</v>
      </c>
      <c r="M8129" t="s">
        <v>2384</v>
      </c>
      <c r="N8129">
        <v>2008</v>
      </c>
      <c r="O8129" t="s">
        <v>2248</v>
      </c>
      <c r="Q8129" s="64">
        <v>39373</v>
      </c>
      <c r="R8129">
        <v>-5</v>
      </c>
      <c r="S8129">
        <v>8</v>
      </c>
      <c r="T8129">
        <v>35</v>
      </c>
      <c r="U8129">
        <v>20</v>
      </c>
      <c r="V8129">
        <v>20</v>
      </c>
      <c r="W8129" t="s">
        <v>462</v>
      </c>
      <c r="X8129" t="s">
        <v>462</v>
      </c>
      <c r="Y8129" t="s">
        <v>2796</v>
      </c>
      <c r="Z8129">
        <v>66.912000000000006</v>
      </c>
      <c r="AA8129">
        <v>45</v>
      </c>
      <c r="AB8129">
        <v>4</v>
      </c>
      <c r="AE8129" t="s">
        <v>2814</v>
      </c>
      <c r="AH8129" t="s">
        <v>31</v>
      </c>
      <c r="AZ8129" t="s">
        <v>31</v>
      </c>
      <c r="BA8129" t="s">
        <v>31</v>
      </c>
    </row>
    <row r="8130" spans="1:53" hidden="1">
      <c r="A8130" t="s">
        <v>2792</v>
      </c>
      <c r="B8130" t="s">
        <v>71</v>
      </c>
      <c r="C8130" t="s">
        <v>174</v>
      </c>
      <c r="D8130" t="s">
        <v>2184</v>
      </c>
      <c r="E8130" t="s">
        <v>2185</v>
      </c>
      <c r="F8130" t="s">
        <v>2804</v>
      </c>
      <c r="G8130" t="s">
        <v>2532</v>
      </c>
      <c r="H8130" t="s">
        <v>2801</v>
      </c>
      <c r="J8130">
        <v>51.451000000000001</v>
      </c>
      <c r="K8130">
        <v>-1.4710000000000001</v>
      </c>
      <c r="M8130" t="s">
        <v>2384</v>
      </c>
      <c r="N8130">
        <v>2008</v>
      </c>
      <c r="O8130" t="s">
        <v>2248</v>
      </c>
      <c r="Q8130" s="64">
        <v>39373</v>
      </c>
      <c r="R8130">
        <v>-5</v>
      </c>
      <c r="S8130">
        <v>8</v>
      </c>
      <c r="T8130">
        <v>63</v>
      </c>
      <c r="U8130">
        <v>20</v>
      </c>
      <c r="V8130">
        <v>20</v>
      </c>
      <c r="W8130" t="s">
        <v>462</v>
      </c>
      <c r="X8130" t="s">
        <v>462</v>
      </c>
      <c r="Y8130" t="s">
        <v>2796</v>
      </c>
      <c r="Z8130">
        <v>62.646999999999998</v>
      </c>
      <c r="AA8130">
        <v>45</v>
      </c>
      <c r="AB8130">
        <v>4</v>
      </c>
      <c r="AE8130" t="s">
        <v>2814</v>
      </c>
      <c r="AH8130" t="s">
        <v>31</v>
      </c>
      <c r="AZ8130" t="s">
        <v>31</v>
      </c>
      <c r="BA8130" t="s">
        <v>31</v>
      </c>
    </row>
    <row r="8131" spans="1:53" hidden="1">
      <c r="A8131" t="s">
        <v>2792</v>
      </c>
      <c r="B8131" t="s">
        <v>71</v>
      </c>
      <c r="C8131" t="s">
        <v>174</v>
      </c>
      <c r="D8131" t="s">
        <v>2184</v>
      </c>
      <c r="E8131" t="s">
        <v>2185</v>
      </c>
      <c r="F8131" t="s">
        <v>2804</v>
      </c>
      <c r="G8131" t="s">
        <v>2532</v>
      </c>
      <c r="H8131" t="s">
        <v>2801</v>
      </c>
      <c r="J8131">
        <v>51.451000000000001</v>
      </c>
      <c r="K8131">
        <v>-1.4710000000000001</v>
      </c>
      <c r="M8131" t="s">
        <v>2384</v>
      </c>
      <c r="N8131">
        <v>2008</v>
      </c>
      <c r="O8131" t="s">
        <v>2248</v>
      </c>
      <c r="Q8131" s="64">
        <v>39373</v>
      </c>
      <c r="R8131">
        <v>-5</v>
      </c>
      <c r="S8131">
        <v>8</v>
      </c>
      <c r="T8131">
        <v>91</v>
      </c>
      <c r="U8131">
        <v>20</v>
      </c>
      <c r="V8131">
        <v>20</v>
      </c>
      <c r="W8131" t="s">
        <v>462</v>
      </c>
      <c r="X8131" t="s">
        <v>462</v>
      </c>
      <c r="Y8131" t="s">
        <v>2796</v>
      </c>
      <c r="Z8131">
        <v>82.793999999999997</v>
      </c>
      <c r="AA8131">
        <v>45</v>
      </c>
      <c r="AB8131">
        <v>4</v>
      </c>
      <c r="AE8131" t="s">
        <v>2814</v>
      </c>
      <c r="AH8131" t="s">
        <v>31</v>
      </c>
      <c r="AZ8131" t="s">
        <v>31</v>
      </c>
      <c r="BA8131" t="s">
        <v>31</v>
      </c>
    </row>
    <row r="8132" spans="1:53" hidden="1">
      <c r="A8132" t="s">
        <v>2792</v>
      </c>
      <c r="B8132" t="s">
        <v>71</v>
      </c>
      <c r="C8132" t="s">
        <v>174</v>
      </c>
      <c r="D8132" t="s">
        <v>2184</v>
      </c>
      <c r="E8132" t="s">
        <v>2185</v>
      </c>
      <c r="F8132" t="s">
        <v>2804</v>
      </c>
      <c r="G8132" t="s">
        <v>2532</v>
      </c>
      <c r="H8132" t="s">
        <v>2801</v>
      </c>
      <c r="J8132">
        <v>51.451000000000001</v>
      </c>
      <c r="K8132">
        <v>-1.4710000000000001</v>
      </c>
      <c r="M8132" t="s">
        <v>2384</v>
      </c>
      <c r="N8132">
        <v>2008</v>
      </c>
      <c r="O8132" t="s">
        <v>2248</v>
      </c>
      <c r="Q8132" s="64">
        <v>39373</v>
      </c>
      <c r="R8132">
        <v>-5</v>
      </c>
      <c r="S8132">
        <v>8</v>
      </c>
      <c r="T8132">
        <v>119</v>
      </c>
      <c r="U8132">
        <v>20</v>
      </c>
      <c r="V8132">
        <v>20</v>
      </c>
      <c r="W8132" t="s">
        <v>462</v>
      </c>
      <c r="X8132" t="s">
        <v>462</v>
      </c>
      <c r="Y8132" t="s">
        <v>2796</v>
      </c>
      <c r="Z8132">
        <v>29.117999999999999</v>
      </c>
      <c r="AA8132">
        <v>45</v>
      </c>
      <c r="AB8132">
        <v>4</v>
      </c>
      <c r="AE8132" t="s">
        <v>2814</v>
      </c>
      <c r="AH8132" t="s">
        <v>31</v>
      </c>
      <c r="AZ8132" t="s">
        <v>31</v>
      </c>
      <c r="BA8132" t="s">
        <v>31</v>
      </c>
    </row>
    <row r="8133" spans="1:53" hidden="1">
      <c r="A8133" t="s">
        <v>2792</v>
      </c>
      <c r="B8133" t="s">
        <v>71</v>
      </c>
      <c r="C8133" t="s">
        <v>174</v>
      </c>
      <c r="D8133" t="s">
        <v>2184</v>
      </c>
      <c r="E8133" t="s">
        <v>2185</v>
      </c>
      <c r="F8133" t="s">
        <v>2804</v>
      </c>
      <c r="G8133" t="s">
        <v>2532</v>
      </c>
      <c r="H8133" t="s">
        <v>2801</v>
      </c>
      <c r="J8133">
        <v>51.451000000000001</v>
      </c>
      <c r="K8133">
        <v>-1.4710000000000001</v>
      </c>
      <c r="M8133" t="s">
        <v>2384</v>
      </c>
      <c r="N8133">
        <v>2008</v>
      </c>
      <c r="O8133" t="s">
        <v>2248</v>
      </c>
      <c r="Q8133" s="64">
        <v>39373</v>
      </c>
      <c r="R8133">
        <v>-5</v>
      </c>
      <c r="S8133">
        <v>8</v>
      </c>
      <c r="T8133">
        <v>147</v>
      </c>
      <c r="U8133">
        <v>20</v>
      </c>
      <c r="V8133">
        <v>20</v>
      </c>
      <c r="W8133" t="s">
        <v>462</v>
      </c>
      <c r="X8133" t="s">
        <v>462</v>
      </c>
      <c r="Y8133" t="s">
        <v>2796</v>
      </c>
      <c r="Z8133">
        <v>33.381999999999998</v>
      </c>
      <c r="AA8133">
        <v>45</v>
      </c>
      <c r="AB8133">
        <v>4</v>
      </c>
      <c r="AE8133" t="s">
        <v>2814</v>
      </c>
      <c r="AH8133" t="s">
        <v>31</v>
      </c>
      <c r="AZ8133" t="s">
        <v>31</v>
      </c>
      <c r="BA8133" t="s">
        <v>31</v>
      </c>
    </row>
    <row r="8134" spans="1:53" hidden="1">
      <c r="A8134" t="s">
        <v>2792</v>
      </c>
      <c r="B8134" t="s">
        <v>71</v>
      </c>
      <c r="C8134" t="s">
        <v>174</v>
      </c>
      <c r="D8134" t="s">
        <v>2184</v>
      </c>
      <c r="E8134" t="s">
        <v>2185</v>
      </c>
      <c r="F8134" t="s">
        <v>2805</v>
      </c>
      <c r="G8134" t="s">
        <v>2532</v>
      </c>
      <c r="H8134" t="s">
        <v>2760</v>
      </c>
      <c r="I8134" t="s">
        <v>2761</v>
      </c>
      <c r="J8134">
        <v>56.5</v>
      </c>
      <c r="K8134">
        <v>-3.0619999999999998</v>
      </c>
      <c r="M8134" t="s">
        <v>2384</v>
      </c>
      <c r="N8134">
        <v>2008</v>
      </c>
      <c r="O8134" t="s">
        <v>2248</v>
      </c>
      <c r="Q8134" s="64">
        <v>39373</v>
      </c>
      <c r="R8134">
        <v>-5</v>
      </c>
      <c r="S8134">
        <v>8</v>
      </c>
      <c r="T8134">
        <v>35</v>
      </c>
      <c r="U8134">
        <v>20</v>
      </c>
      <c r="V8134">
        <v>20</v>
      </c>
      <c r="W8134" t="s">
        <v>462</v>
      </c>
      <c r="X8134" t="s">
        <v>462</v>
      </c>
      <c r="Y8134" t="s">
        <v>2796</v>
      </c>
      <c r="Z8134">
        <v>54.265000000000001</v>
      </c>
      <c r="AA8134">
        <v>45</v>
      </c>
      <c r="AB8134">
        <v>4</v>
      </c>
      <c r="AE8134" t="s">
        <v>2814</v>
      </c>
      <c r="AH8134" t="s">
        <v>31</v>
      </c>
      <c r="AZ8134" t="s">
        <v>31</v>
      </c>
      <c r="BA8134" t="s">
        <v>31</v>
      </c>
    </row>
    <row r="8135" spans="1:53" hidden="1">
      <c r="A8135" t="s">
        <v>2792</v>
      </c>
      <c r="B8135" t="s">
        <v>71</v>
      </c>
      <c r="C8135" t="s">
        <v>174</v>
      </c>
      <c r="D8135" t="s">
        <v>2184</v>
      </c>
      <c r="E8135" t="s">
        <v>2185</v>
      </c>
      <c r="F8135" t="s">
        <v>2805</v>
      </c>
      <c r="G8135" t="s">
        <v>2532</v>
      </c>
      <c r="H8135" t="s">
        <v>2760</v>
      </c>
      <c r="I8135" t="s">
        <v>2761</v>
      </c>
      <c r="J8135">
        <v>56.5</v>
      </c>
      <c r="K8135">
        <v>-3.0619999999999998</v>
      </c>
      <c r="M8135" t="s">
        <v>2384</v>
      </c>
      <c r="N8135">
        <v>2008</v>
      </c>
      <c r="O8135" t="s">
        <v>2248</v>
      </c>
      <c r="Q8135" s="64">
        <v>39373</v>
      </c>
      <c r="R8135">
        <v>-5</v>
      </c>
      <c r="S8135">
        <v>8</v>
      </c>
      <c r="T8135">
        <v>63</v>
      </c>
      <c r="U8135">
        <v>20</v>
      </c>
      <c r="V8135">
        <v>20</v>
      </c>
      <c r="W8135" t="s">
        <v>462</v>
      </c>
      <c r="X8135" t="s">
        <v>462</v>
      </c>
      <c r="Y8135" t="s">
        <v>2796</v>
      </c>
      <c r="Z8135">
        <v>91.765000000000001</v>
      </c>
      <c r="AA8135">
        <v>45</v>
      </c>
      <c r="AB8135">
        <v>4</v>
      </c>
      <c r="AE8135" t="s">
        <v>2814</v>
      </c>
      <c r="AH8135" t="s">
        <v>31</v>
      </c>
      <c r="AZ8135" t="s">
        <v>31</v>
      </c>
      <c r="BA8135" t="s">
        <v>31</v>
      </c>
    </row>
    <row r="8136" spans="1:53" hidden="1">
      <c r="A8136" t="s">
        <v>2792</v>
      </c>
      <c r="B8136" t="s">
        <v>71</v>
      </c>
      <c r="C8136" t="s">
        <v>174</v>
      </c>
      <c r="D8136" t="s">
        <v>2184</v>
      </c>
      <c r="E8136" t="s">
        <v>2185</v>
      </c>
      <c r="F8136" t="s">
        <v>2805</v>
      </c>
      <c r="G8136" t="s">
        <v>2532</v>
      </c>
      <c r="H8136" t="s">
        <v>2760</v>
      </c>
      <c r="I8136" t="s">
        <v>2761</v>
      </c>
      <c r="J8136">
        <v>56.5</v>
      </c>
      <c r="K8136">
        <v>-3.0619999999999998</v>
      </c>
      <c r="M8136" t="s">
        <v>2384</v>
      </c>
      <c r="N8136">
        <v>2008</v>
      </c>
      <c r="O8136" t="s">
        <v>2248</v>
      </c>
      <c r="Q8136" s="64">
        <v>39373</v>
      </c>
      <c r="R8136">
        <v>-5</v>
      </c>
      <c r="S8136">
        <v>8</v>
      </c>
      <c r="T8136">
        <v>91</v>
      </c>
      <c r="U8136">
        <v>20</v>
      </c>
      <c r="V8136">
        <v>20</v>
      </c>
      <c r="W8136" t="s">
        <v>462</v>
      </c>
      <c r="X8136" t="s">
        <v>462</v>
      </c>
      <c r="Y8136" t="s">
        <v>2796</v>
      </c>
      <c r="Z8136">
        <v>95.882000000000005</v>
      </c>
      <c r="AA8136">
        <v>45</v>
      </c>
      <c r="AB8136">
        <v>4</v>
      </c>
      <c r="AE8136" t="s">
        <v>2814</v>
      </c>
      <c r="AH8136" t="s">
        <v>31</v>
      </c>
      <c r="AZ8136" t="s">
        <v>31</v>
      </c>
      <c r="BA8136" t="s">
        <v>31</v>
      </c>
    </row>
    <row r="8137" spans="1:53" hidden="1">
      <c r="A8137" t="s">
        <v>2792</v>
      </c>
      <c r="B8137" t="s">
        <v>71</v>
      </c>
      <c r="C8137" t="s">
        <v>174</v>
      </c>
      <c r="D8137" t="s">
        <v>2184</v>
      </c>
      <c r="E8137" t="s">
        <v>2185</v>
      </c>
      <c r="F8137" t="s">
        <v>2805</v>
      </c>
      <c r="G8137" t="s">
        <v>2532</v>
      </c>
      <c r="H8137" t="s">
        <v>2760</v>
      </c>
      <c r="I8137" t="s">
        <v>2761</v>
      </c>
      <c r="J8137">
        <v>56.5</v>
      </c>
      <c r="K8137">
        <v>-3.0619999999999998</v>
      </c>
      <c r="M8137" t="s">
        <v>2384</v>
      </c>
      <c r="N8137">
        <v>2008</v>
      </c>
      <c r="O8137" t="s">
        <v>2248</v>
      </c>
      <c r="Q8137" s="64">
        <v>39373</v>
      </c>
      <c r="R8137">
        <v>-5</v>
      </c>
      <c r="S8137">
        <v>8</v>
      </c>
      <c r="T8137">
        <v>119</v>
      </c>
      <c r="U8137">
        <v>20</v>
      </c>
      <c r="V8137">
        <v>20</v>
      </c>
      <c r="W8137" t="s">
        <v>462</v>
      </c>
      <c r="X8137" t="s">
        <v>462</v>
      </c>
      <c r="Y8137" t="s">
        <v>2796</v>
      </c>
      <c r="Z8137">
        <v>100.14700000000001</v>
      </c>
      <c r="AA8137">
        <v>45</v>
      </c>
      <c r="AB8137">
        <v>4</v>
      </c>
      <c r="AE8137" t="s">
        <v>2814</v>
      </c>
      <c r="AH8137" t="s">
        <v>31</v>
      </c>
      <c r="AZ8137" t="s">
        <v>31</v>
      </c>
      <c r="BA8137" t="s">
        <v>31</v>
      </c>
    </row>
    <row r="8138" spans="1:53" hidden="1">
      <c r="A8138" t="s">
        <v>2792</v>
      </c>
      <c r="B8138" t="s">
        <v>71</v>
      </c>
      <c r="C8138" t="s">
        <v>174</v>
      </c>
      <c r="D8138" t="s">
        <v>2184</v>
      </c>
      <c r="E8138" t="s">
        <v>2185</v>
      </c>
      <c r="F8138" t="s">
        <v>2805</v>
      </c>
      <c r="G8138" t="s">
        <v>2532</v>
      </c>
      <c r="H8138" t="s">
        <v>2760</v>
      </c>
      <c r="I8138" t="s">
        <v>2761</v>
      </c>
      <c r="J8138">
        <v>56.5</v>
      </c>
      <c r="K8138">
        <v>-3.0619999999999998</v>
      </c>
      <c r="M8138" t="s">
        <v>2384</v>
      </c>
      <c r="N8138">
        <v>2008</v>
      </c>
      <c r="O8138" t="s">
        <v>2248</v>
      </c>
      <c r="Q8138" s="64">
        <v>39373</v>
      </c>
      <c r="R8138">
        <v>-5</v>
      </c>
      <c r="S8138">
        <v>8</v>
      </c>
      <c r="T8138">
        <v>147</v>
      </c>
      <c r="U8138">
        <v>20</v>
      </c>
      <c r="V8138">
        <v>20</v>
      </c>
      <c r="W8138" t="s">
        <v>462</v>
      </c>
      <c r="X8138" t="s">
        <v>462</v>
      </c>
      <c r="Y8138" t="s">
        <v>2796</v>
      </c>
      <c r="Z8138">
        <v>91.765000000000001</v>
      </c>
      <c r="AA8138">
        <v>45</v>
      </c>
      <c r="AB8138">
        <v>4</v>
      </c>
      <c r="AE8138" t="s">
        <v>2814</v>
      </c>
      <c r="AH8138" t="s">
        <v>31</v>
      </c>
      <c r="AZ8138" t="s">
        <v>31</v>
      </c>
      <c r="BA8138" t="s">
        <v>31</v>
      </c>
    </row>
    <row r="8139" spans="1:53" hidden="1">
      <c r="A8139" t="s">
        <v>2792</v>
      </c>
      <c r="B8139" t="s">
        <v>71</v>
      </c>
      <c r="C8139" t="s">
        <v>174</v>
      </c>
      <c r="D8139" t="s">
        <v>2184</v>
      </c>
      <c r="E8139" t="s">
        <v>2185</v>
      </c>
      <c r="F8139" t="s">
        <v>2770</v>
      </c>
      <c r="G8139" t="s">
        <v>2532</v>
      </c>
      <c r="H8139" t="s">
        <v>2763</v>
      </c>
      <c r="J8139">
        <v>59.665999999999997</v>
      </c>
      <c r="K8139">
        <v>10.792</v>
      </c>
      <c r="M8139" t="s">
        <v>2384</v>
      </c>
      <c r="N8139">
        <v>2008</v>
      </c>
      <c r="O8139" t="s">
        <v>2248</v>
      </c>
      <c r="Q8139" s="64">
        <v>39373</v>
      </c>
      <c r="R8139">
        <v>-5</v>
      </c>
      <c r="S8139">
        <v>8</v>
      </c>
      <c r="T8139">
        <v>35</v>
      </c>
      <c r="U8139">
        <v>20</v>
      </c>
      <c r="V8139">
        <v>20</v>
      </c>
      <c r="W8139" t="s">
        <v>462</v>
      </c>
      <c r="X8139" t="s">
        <v>462</v>
      </c>
      <c r="Y8139" t="s">
        <v>2796</v>
      </c>
      <c r="Z8139">
        <v>33.676000000000002</v>
      </c>
      <c r="AA8139">
        <v>45</v>
      </c>
      <c r="AB8139">
        <v>4</v>
      </c>
      <c r="AE8139" t="s">
        <v>2814</v>
      </c>
      <c r="AH8139" t="s">
        <v>31</v>
      </c>
      <c r="AZ8139" t="s">
        <v>31</v>
      </c>
      <c r="BA8139" t="s">
        <v>31</v>
      </c>
    </row>
    <row r="8140" spans="1:53" hidden="1">
      <c r="A8140" t="s">
        <v>2792</v>
      </c>
      <c r="B8140" t="s">
        <v>71</v>
      </c>
      <c r="C8140" t="s">
        <v>174</v>
      </c>
      <c r="D8140" t="s">
        <v>2184</v>
      </c>
      <c r="E8140" t="s">
        <v>2185</v>
      </c>
      <c r="F8140" t="s">
        <v>2770</v>
      </c>
      <c r="G8140" t="s">
        <v>2532</v>
      </c>
      <c r="H8140" t="s">
        <v>2763</v>
      </c>
      <c r="J8140">
        <v>59.665999999999997</v>
      </c>
      <c r="K8140">
        <v>10.792</v>
      </c>
      <c r="M8140" t="s">
        <v>2384</v>
      </c>
      <c r="N8140">
        <v>2008</v>
      </c>
      <c r="O8140" t="s">
        <v>2248</v>
      </c>
      <c r="Q8140" s="64">
        <v>39373</v>
      </c>
      <c r="R8140">
        <v>-5</v>
      </c>
      <c r="S8140">
        <v>8</v>
      </c>
      <c r="T8140">
        <v>63</v>
      </c>
      <c r="U8140">
        <v>20</v>
      </c>
      <c r="V8140">
        <v>20</v>
      </c>
      <c r="W8140" t="s">
        <v>462</v>
      </c>
      <c r="X8140" t="s">
        <v>462</v>
      </c>
      <c r="Y8140" t="s">
        <v>2796</v>
      </c>
      <c r="Z8140">
        <v>76.323999999999998</v>
      </c>
      <c r="AA8140">
        <v>45</v>
      </c>
      <c r="AB8140">
        <v>4</v>
      </c>
      <c r="AE8140" t="s">
        <v>2814</v>
      </c>
      <c r="AH8140" t="s">
        <v>31</v>
      </c>
      <c r="AZ8140" t="s">
        <v>31</v>
      </c>
      <c r="BA8140" t="s">
        <v>31</v>
      </c>
    </row>
    <row r="8141" spans="1:53" hidden="1">
      <c r="A8141" t="s">
        <v>2792</v>
      </c>
      <c r="B8141" t="s">
        <v>71</v>
      </c>
      <c r="C8141" t="s">
        <v>174</v>
      </c>
      <c r="D8141" t="s">
        <v>2184</v>
      </c>
      <c r="E8141" t="s">
        <v>2185</v>
      </c>
      <c r="F8141" t="s">
        <v>2770</v>
      </c>
      <c r="G8141" t="s">
        <v>2532</v>
      </c>
      <c r="H8141" t="s">
        <v>2763</v>
      </c>
      <c r="J8141">
        <v>59.665999999999997</v>
      </c>
      <c r="K8141">
        <v>10.792</v>
      </c>
      <c r="M8141" t="s">
        <v>2384</v>
      </c>
      <c r="N8141">
        <v>2008</v>
      </c>
      <c r="O8141" t="s">
        <v>2248</v>
      </c>
      <c r="Q8141" s="64">
        <v>39373</v>
      </c>
      <c r="R8141">
        <v>-5</v>
      </c>
      <c r="S8141">
        <v>8</v>
      </c>
      <c r="T8141">
        <v>91</v>
      </c>
      <c r="U8141">
        <v>20</v>
      </c>
      <c r="V8141">
        <v>20</v>
      </c>
      <c r="W8141" t="s">
        <v>462</v>
      </c>
      <c r="X8141" t="s">
        <v>462</v>
      </c>
      <c r="Y8141" t="s">
        <v>2796</v>
      </c>
      <c r="Z8141">
        <v>91.765000000000001</v>
      </c>
      <c r="AA8141">
        <v>45</v>
      </c>
      <c r="AB8141">
        <v>4</v>
      </c>
      <c r="AE8141" t="s">
        <v>2814</v>
      </c>
      <c r="AH8141" t="s">
        <v>31</v>
      </c>
      <c r="AZ8141" t="s">
        <v>31</v>
      </c>
      <c r="BA8141" t="s">
        <v>31</v>
      </c>
    </row>
    <row r="8142" spans="1:53" hidden="1">
      <c r="A8142" t="s">
        <v>2792</v>
      </c>
      <c r="B8142" t="s">
        <v>71</v>
      </c>
      <c r="C8142" t="s">
        <v>174</v>
      </c>
      <c r="D8142" t="s">
        <v>2184</v>
      </c>
      <c r="E8142" t="s">
        <v>2185</v>
      </c>
      <c r="F8142" t="s">
        <v>2770</v>
      </c>
      <c r="G8142" t="s">
        <v>2532</v>
      </c>
      <c r="H8142" t="s">
        <v>2763</v>
      </c>
      <c r="J8142">
        <v>59.665999999999997</v>
      </c>
      <c r="K8142">
        <v>10.792</v>
      </c>
      <c r="M8142" t="s">
        <v>2384</v>
      </c>
      <c r="N8142">
        <v>2008</v>
      </c>
      <c r="O8142" t="s">
        <v>2248</v>
      </c>
      <c r="Q8142" s="64">
        <v>39373</v>
      </c>
      <c r="R8142">
        <v>-5</v>
      </c>
      <c r="S8142">
        <v>8</v>
      </c>
      <c r="T8142">
        <v>119</v>
      </c>
      <c r="U8142">
        <v>20</v>
      </c>
      <c r="V8142">
        <v>20</v>
      </c>
      <c r="W8142" t="s">
        <v>462</v>
      </c>
      <c r="X8142" t="s">
        <v>462</v>
      </c>
      <c r="Y8142" t="s">
        <v>2796</v>
      </c>
      <c r="Z8142">
        <v>100.441</v>
      </c>
      <c r="AA8142">
        <v>45</v>
      </c>
      <c r="AB8142">
        <v>4</v>
      </c>
      <c r="AE8142" t="s">
        <v>2814</v>
      </c>
      <c r="AH8142" t="s">
        <v>31</v>
      </c>
      <c r="AZ8142" t="s">
        <v>31</v>
      </c>
      <c r="BA8142" t="s">
        <v>31</v>
      </c>
    </row>
    <row r="8143" spans="1:53" hidden="1">
      <c r="A8143" t="s">
        <v>2792</v>
      </c>
      <c r="B8143" t="s">
        <v>71</v>
      </c>
      <c r="C8143" t="s">
        <v>174</v>
      </c>
      <c r="D8143" t="s">
        <v>2184</v>
      </c>
      <c r="E8143" t="s">
        <v>2185</v>
      </c>
      <c r="F8143" t="s">
        <v>2770</v>
      </c>
      <c r="G8143" t="s">
        <v>2532</v>
      </c>
      <c r="H8143" t="s">
        <v>2763</v>
      </c>
      <c r="J8143">
        <v>59.665999999999997</v>
      </c>
      <c r="K8143">
        <v>10.792</v>
      </c>
      <c r="M8143" t="s">
        <v>2384</v>
      </c>
      <c r="N8143">
        <v>2008</v>
      </c>
      <c r="O8143" t="s">
        <v>2248</v>
      </c>
      <c r="Q8143" s="64">
        <v>39373</v>
      </c>
      <c r="R8143">
        <v>-5</v>
      </c>
      <c r="S8143">
        <v>8</v>
      </c>
      <c r="T8143">
        <v>147</v>
      </c>
      <c r="U8143">
        <v>20</v>
      </c>
      <c r="V8143">
        <v>20</v>
      </c>
      <c r="W8143" t="s">
        <v>462</v>
      </c>
      <c r="X8143" t="s">
        <v>462</v>
      </c>
      <c r="Y8143" t="s">
        <v>2796</v>
      </c>
      <c r="Z8143">
        <v>100.14700000000001</v>
      </c>
      <c r="AA8143">
        <v>45</v>
      </c>
      <c r="AB8143">
        <v>4</v>
      </c>
      <c r="AE8143" t="s">
        <v>2814</v>
      </c>
      <c r="AH8143" t="s">
        <v>31</v>
      </c>
      <c r="AZ8143" t="s">
        <v>31</v>
      </c>
      <c r="BA8143" t="s">
        <v>31</v>
      </c>
    </row>
    <row r="8144" spans="1:53" hidden="1">
      <c r="A8144" t="s">
        <v>2792</v>
      </c>
      <c r="B8144" t="s">
        <v>71</v>
      </c>
      <c r="C8144" t="s">
        <v>174</v>
      </c>
      <c r="D8144" t="s">
        <v>2184</v>
      </c>
      <c r="E8144" t="s">
        <v>2185</v>
      </c>
      <c r="F8144" t="s">
        <v>2806</v>
      </c>
      <c r="G8144" t="s">
        <v>2532</v>
      </c>
      <c r="H8144" t="s">
        <v>2760</v>
      </c>
      <c r="I8144" t="s">
        <v>2761</v>
      </c>
      <c r="J8144">
        <v>56.5</v>
      </c>
      <c r="K8144">
        <v>-3.0619999999999998</v>
      </c>
      <c r="M8144" t="s">
        <v>2384</v>
      </c>
      <c r="N8144">
        <v>2008</v>
      </c>
      <c r="O8144" t="s">
        <v>2248</v>
      </c>
      <c r="Q8144" s="64">
        <v>39373</v>
      </c>
      <c r="R8144">
        <v>-5</v>
      </c>
      <c r="S8144">
        <v>8</v>
      </c>
      <c r="T8144">
        <v>35</v>
      </c>
      <c r="U8144">
        <v>20</v>
      </c>
      <c r="V8144">
        <v>20</v>
      </c>
      <c r="W8144" t="s">
        <v>462</v>
      </c>
      <c r="X8144" t="s">
        <v>462</v>
      </c>
      <c r="Y8144" t="s">
        <v>2796</v>
      </c>
      <c r="Z8144">
        <v>41.029000000000003</v>
      </c>
      <c r="AA8144">
        <v>45</v>
      </c>
      <c r="AB8144">
        <v>4</v>
      </c>
      <c r="AE8144" t="s">
        <v>2814</v>
      </c>
      <c r="AH8144" t="s">
        <v>31</v>
      </c>
      <c r="AZ8144" t="s">
        <v>31</v>
      </c>
      <c r="BA8144" t="s">
        <v>31</v>
      </c>
    </row>
    <row r="8145" spans="1:53" hidden="1">
      <c r="A8145" t="s">
        <v>2792</v>
      </c>
      <c r="B8145" t="s">
        <v>71</v>
      </c>
      <c r="C8145" t="s">
        <v>174</v>
      </c>
      <c r="D8145" t="s">
        <v>2184</v>
      </c>
      <c r="E8145" t="s">
        <v>2185</v>
      </c>
      <c r="F8145" t="s">
        <v>2806</v>
      </c>
      <c r="G8145" t="s">
        <v>2532</v>
      </c>
      <c r="H8145" t="s">
        <v>2760</v>
      </c>
      <c r="I8145" t="s">
        <v>2761</v>
      </c>
      <c r="J8145">
        <v>56.5</v>
      </c>
      <c r="K8145">
        <v>-3.0619999999999998</v>
      </c>
      <c r="M8145" t="s">
        <v>2384</v>
      </c>
      <c r="N8145">
        <v>2008</v>
      </c>
      <c r="O8145" t="s">
        <v>2248</v>
      </c>
      <c r="Q8145" s="64">
        <v>39373</v>
      </c>
      <c r="R8145">
        <v>-5</v>
      </c>
      <c r="S8145">
        <v>8</v>
      </c>
      <c r="T8145">
        <v>63</v>
      </c>
      <c r="U8145">
        <v>20</v>
      </c>
      <c r="V8145">
        <v>20</v>
      </c>
      <c r="W8145" t="s">
        <v>462</v>
      </c>
      <c r="X8145" t="s">
        <v>462</v>
      </c>
      <c r="Y8145" t="s">
        <v>2796</v>
      </c>
      <c r="Z8145">
        <v>86.323999999999998</v>
      </c>
      <c r="AA8145">
        <v>45</v>
      </c>
      <c r="AB8145">
        <v>4</v>
      </c>
      <c r="AE8145" t="s">
        <v>2814</v>
      </c>
      <c r="AH8145" t="s">
        <v>31</v>
      </c>
      <c r="AZ8145" t="s">
        <v>31</v>
      </c>
      <c r="BA8145" t="s">
        <v>31</v>
      </c>
    </row>
    <row r="8146" spans="1:53" hidden="1">
      <c r="A8146" t="s">
        <v>2792</v>
      </c>
      <c r="B8146" t="s">
        <v>71</v>
      </c>
      <c r="C8146" t="s">
        <v>174</v>
      </c>
      <c r="D8146" t="s">
        <v>2184</v>
      </c>
      <c r="E8146" t="s">
        <v>2185</v>
      </c>
      <c r="F8146" t="s">
        <v>2806</v>
      </c>
      <c r="G8146" t="s">
        <v>2532</v>
      </c>
      <c r="H8146" t="s">
        <v>2760</v>
      </c>
      <c r="I8146" t="s">
        <v>2761</v>
      </c>
      <c r="J8146">
        <v>56.5</v>
      </c>
      <c r="K8146">
        <v>-3.0619999999999998</v>
      </c>
      <c r="M8146" t="s">
        <v>2384</v>
      </c>
      <c r="N8146">
        <v>2008</v>
      </c>
      <c r="O8146" t="s">
        <v>2248</v>
      </c>
      <c r="Q8146" s="64">
        <v>39373</v>
      </c>
      <c r="R8146">
        <v>-5</v>
      </c>
      <c r="S8146">
        <v>8</v>
      </c>
      <c r="T8146">
        <v>91</v>
      </c>
      <c r="U8146">
        <v>20</v>
      </c>
      <c r="V8146">
        <v>20</v>
      </c>
      <c r="W8146" t="s">
        <v>462</v>
      </c>
      <c r="X8146" t="s">
        <v>462</v>
      </c>
      <c r="Y8146" t="s">
        <v>2796</v>
      </c>
      <c r="Z8146">
        <v>87.5</v>
      </c>
      <c r="AA8146">
        <v>45</v>
      </c>
      <c r="AB8146">
        <v>4</v>
      </c>
      <c r="AE8146" t="s">
        <v>2814</v>
      </c>
      <c r="AH8146" t="s">
        <v>31</v>
      </c>
      <c r="AZ8146" t="s">
        <v>31</v>
      </c>
      <c r="BA8146" t="s">
        <v>31</v>
      </c>
    </row>
    <row r="8147" spans="1:53" hidden="1">
      <c r="A8147" t="s">
        <v>2792</v>
      </c>
      <c r="B8147" t="s">
        <v>71</v>
      </c>
      <c r="C8147" t="s">
        <v>174</v>
      </c>
      <c r="D8147" t="s">
        <v>2184</v>
      </c>
      <c r="E8147" t="s">
        <v>2185</v>
      </c>
      <c r="F8147" t="s">
        <v>2806</v>
      </c>
      <c r="G8147" t="s">
        <v>2532</v>
      </c>
      <c r="H8147" t="s">
        <v>2760</v>
      </c>
      <c r="I8147" t="s">
        <v>2761</v>
      </c>
      <c r="J8147">
        <v>56.5</v>
      </c>
      <c r="K8147">
        <v>-3.0619999999999998</v>
      </c>
      <c r="M8147" t="s">
        <v>2384</v>
      </c>
      <c r="N8147">
        <v>2008</v>
      </c>
      <c r="O8147" t="s">
        <v>2248</v>
      </c>
      <c r="Q8147" s="64">
        <v>39373</v>
      </c>
      <c r="R8147">
        <v>-5</v>
      </c>
      <c r="S8147">
        <v>8</v>
      </c>
      <c r="T8147">
        <v>119</v>
      </c>
      <c r="U8147">
        <v>20</v>
      </c>
      <c r="V8147">
        <v>20</v>
      </c>
      <c r="W8147" t="s">
        <v>462</v>
      </c>
      <c r="X8147" t="s">
        <v>462</v>
      </c>
      <c r="Y8147" t="s">
        <v>2796</v>
      </c>
      <c r="Z8147">
        <v>75.147000000000006</v>
      </c>
      <c r="AA8147">
        <v>45</v>
      </c>
      <c r="AB8147">
        <v>4</v>
      </c>
      <c r="AE8147" t="s">
        <v>2814</v>
      </c>
      <c r="AH8147" t="s">
        <v>31</v>
      </c>
      <c r="AZ8147" t="s">
        <v>31</v>
      </c>
      <c r="BA8147" t="s">
        <v>31</v>
      </c>
    </row>
    <row r="8148" spans="1:53" hidden="1">
      <c r="A8148" t="s">
        <v>2792</v>
      </c>
      <c r="B8148" t="s">
        <v>71</v>
      </c>
      <c r="C8148" t="s">
        <v>174</v>
      </c>
      <c r="D8148" t="s">
        <v>2184</v>
      </c>
      <c r="E8148" t="s">
        <v>2185</v>
      </c>
      <c r="F8148" t="s">
        <v>2806</v>
      </c>
      <c r="G8148" t="s">
        <v>2532</v>
      </c>
      <c r="H8148" t="s">
        <v>2760</v>
      </c>
      <c r="I8148" t="s">
        <v>2761</v>
      </c>
      <c r="J8148">
        <v>56.5</v>
      </c>
      <c r="K8148">
        <v>-3.0619999999999998</v>
      </c>
      <c r="M8148" t="s">
        <v>2384</v>
      </c>
      <c r="N8148">
        <v>2008</v>
      </c>
      <c r="O8148" t="s">
        <v>2248</v>
      </c>
      <c r="Q8148" s="64">
        <v>39373</v>
      </c>
      <c r="R8148">
        <v>-5</v>
      </c>
      <c r="S8148">
        <v>8</v>
      </c>
      <c r="T8148">
        <v>147</v>
      </c>
      <c r="U8148">
        <v>20</v>
      </c>
      <c r="V8148">
        <v>20</v>
      </c>
      <c r="W8148" t="s">
        <v>462</v>
      </c>
      <c r="X8148" t="s">
        <v>462</v>
      </c>
      <c r="Y8148" t="s">
        <v>2796</v>
      </c>
      <c r="Z8148">
        <v>91.323999999999998</v>
      </c>
      <c r="AA8148">
        <v>45</v>
      </c>
      <c r="AB8148">
        <v>4</v>
      </c>
      <c r="AE8148" t="s">
        <v>2814</v>
      </c>
      <c r="AH8148" t="s">
        <v>31</v>
      </c>
      <c r="AZ8148" t="s">
        <v>31</v>
      </c>
      <c r="BA8148" t="s">
        <v>31</v>
      </c>
    </row>
    <row r="8149" spans="1:53" hidden="1">
      <c r="A8149" t="s">
        <v>2792</v>
      </c>
      <c r="B8149" t="s">
        <v>71</v>
      </c>
      <c r="C8149" t="s">
        <v>174</v>
      </c>
      <c r="D8149" t="s">
        <v>2184</v>
      </c>
      <c r="E8149" t="s">
        <v>2185</v>
      </c>
      <c r="F8149" t="s">
        <v>2807</v>
      </c>
      <c r="G8149" t="s">
        <v>2532</v>
      </c>
      <c r="H8149" t="s">
        <v>2760</v>
      </c>
      <c r="I8149" t="s">
        <v>2761</v>
      </c>
      <c r="J8149">
        <v>56.5</v>
      </c>
      <c r="K8149">
        <v>-3.0619999999999998</v>
      </c>
      <c r="M8149" t="s">
        <v>2384</v>
      </c>
      <c r="N8149">
        <v>2008</v>
      </c>
      <c r="O8149" t="s">
        <v>2248</v>
      </c>
      <c r="Q8149" s="64">
        <v>39373</v>
      </c>
      <c r="R8149">
        <v>-5</v>
      </c>
      <c r="S8149">
        <v>8</v>
      </c>
      <c r="T8149">
        <v>35</v>
      </c>
      <c r="U8149">
        <v>20</v>
      </c>
      <c r="V8149">
        <v>20</v>
      </c>
      <c r="W8149" t="s">
        <v>462</v>
      </c>
      <c r="X8149" t="s">
        <v>462</v>
      </c>
      <c r="Y8149" t="s">
        <v>2796</v>
      </c>
      <c r="Z8149">
        <v>46.029000000000003</v>
      </c>
      <c r="AA8149">
        <v>45</v>
      </c>
      <c r="AB8149">
        <v>4</v>
      </c>
      <c r="AE8149" t="s">
        <v>2814</v>
      </c>
      <c r="AH8149" t="s">
        <v>31</v>
      </c>
      <c r="AZ8149" t="s">
        <v>31</v>
      </c>
      <c r="BA8149" t="s">
        <v>31</v>
      </c>
    </row>
    <row r="8150" spans="1:53" hidden="1">
      <c r="A8150" t="s">
        <v>2792</v>
      </c>
      <c r="B8150" t="s">
        <v>71</v>
      </c>
      <c r="C8150" t="s">
        <v>174</v>
      </c>
      <c r="D8150" t="s">
        <v>2184</v>
      </c>
      <c r="E8150" t="s">
        <v>2185</v>
      </c>
      <c r="F8150" t="s">
        <v>2807</v>
      </c>
      <c r="G8150" t="s">
        <v>2532</v>
      </c>
      <c r="H8150" t="s">
        <v>2760</v>
      </c>
      <c r="I8150" t="s">
        <v>2761</v>
      </c>
      <c r="J8150">
        <v>56.5</v>
      </c>
      <c r="K8150">
        <v>-3.0619999999999998</v>
      </c>
      <c r="M8150" t="s">
        <v>2384</v>
      </c>
      <c r="N8150">
        <v>2008</v>
      </c>
      <c r="O8150" t="s">
        <v>2248</v>
      </c>
      <c r="Q8150" s="64">
        <v>39373</v>
      </c>
      <c r="R8150">
        <v>-5</v>
      </c>
      <c r="S8150">
        <v>8</v>
      </c>
      <c r="T8150">
        <v>63</v>
      </c>
      <c r="U8150">
        <v>20</v>
      </c>
      <c r="V8150">
        <v>20</v>
      </c>
      <c r="W8150" t="s">
        <v>462</v>
      </c>
      <c r="X8150" t="s">
        <v>462</v>
      </c>
      <c r="Y8150" t="s">
        <v>2796</v>
      </c>
      <c r="Z8150">
        <v>81.912000000000006</v>
      </c>
      <c r="AA8150">
        <v>45</v>
      </c>
      <c r="AB8150">
        <v>4</v>
      </c>
      <c r="AE8150" t="s">
        <v>2814</v>
      </c>
      <c r="AH8150" t="s">
        <v>31</v>
      </c>
      <c r="AZ8150" t="s">
        <v>31</v>
      </c>
      <c r="BA8150" t="s">
        <v>31</v>
      </c>
    </row>
    <row r="8151" spans="1:53" hidden="1">
      <c r="A8151" t="s">
        <v>2792</v>
      </c>
      <c r="B8151" t="s">
        <v>71</v>
      </c>
      <c r="C8151" t="s">
        <v>174</v>
      </c>
      <c r="D8151" t="s">
        <v>2184</v>
      </c>
      <c r="E8151" t="s">
        <v>2185</v>
      </c>
      <c r="F8151" t="s">
        <v>2807</v>
      </c>
      <c r="G8151" t="s">
        <v>2532</v>
      </c>
      <c r="H8151" t="s">
        <v>2760</v>
      </c>
      <c r="I8151" t="s">
        <v>2761</v>
      </c>
      <c r="J8151">
        <v>56.5</v>
      </c>
      <c r="K8151">
        <v>-3.0619999999999998</v>
      </c>
      <c r="M8151" t="s">
        <v>2384</v>
      </c>
      <c r="N8151">
        <v>2008</v>
      </c>
      <c r="O8151" t="s">
        <v>2248</v>
      </c>
      <c r="Q8151" s="64">
        <v>39373</v>
      </c>
      <c r="R8151">
        <v>-5</v>
      </c>
      <c r="S8151">
        <v>8</v>
      </c>
      <c r="T8151">
        <v>91</v>
      </c>
      <c r="U8151">
        <v>20</v>
      </c>
      <c r="V8151">
        <v>20</v>
      </c>
      <c r="W8151" t="s">
        <v>462</v>
      </c>
      <c r="X8151" t="s">
        <v>462</v>
      </c>
      <c r="Y8151" t="s">
        <v>2796</v>
      </c>
      <c r="Z8151">
        <v>86.471000000000004</v>
      </c>
      <c r="AA8151">
        <v>45</v>
      </c>
      <c r="AB8151">
        <v>4</v>
      </c>
      <c r="AE8151" t="s">
        <v>2814</v>
      </c>
      <c r="AH8151" t="s">
        <v>31</v>
      </c>
      <c r="AZ8151" t="s">
        <v>31</v>
      </c>
      <c r="BA8151" t="s">
        <v>31</v>
      </c>
    </row>
    <row r="8152" spans="1:53" hidden="1">
      <c r="A8152" t="s">
        <v>2792</v>
      </c>
      <c r="B8152" t="s">
        <v>71</v>
      </c>
      <c r="C8152" t="s">
        <v>174</v>
      </c>
      <c r="D8152" t="s">
        <v>2184</v>
      </c>
      <c r="E8152" t="s">
        <v>2185</v>
      </c>
      <c r="F8152" t="s">
        <v>2807</v>
      </c>
      <c r="G8152" t="s">
        <v>2532</v>
      </c>
      <c r="H8152" t="s">
        <v>2760</v>
      </c>
      <c r="I8152" t="s">
        <v>2761</v>
      </c>
      <c r="J8152">
        <v>56.5</v>
      </c>
      <c r="K8152">
        <v>-3.0619999999999998</v>
      </c>
      <c r="M8152" t="s">
        <v>2384</v>
      </c>
      <c r="N8152">
        <v>2008</v>
      </c>
      <c r="O8152" t="s">
        <v>2248</v>
      </c>
      <c r="Q8152" s="64">
        <v>39373</v>
      </c>
      <c r="R8152">
        <v>-5</v>
      </c>
      <c r="S8152">
        <v>8</v>
      </c>
      <c r="T8152">
        <v>119</v>
      </c>
      <c r="U8152">
        <v>20</v>
      </c>
      <c r="V8152">
        <v>20</v>
      </c>
      <c r="W8152" t="s">
        <v>462</v>
      </c>
      <c r="X8152" t="s">
        <v>462</v>
      </c>
      <c r="Y8152" t="s">
        <v>2796</v>
      </c>
      <c r="Z8152">
        <v>91.176000000000002</v>
      </c>
      <c r="AA8152">
        <v>45</v>
      </c>
      <c r="AB8152">
        <v>4</v>
      </c>
      <c r="AE8152" t="s">
        <v>2814</v>
      </c>
      <c r="AH8152" t="s">
        <v>31</v>
      </c>
      <c r="AZ8152" t="s">
        <v>31</v>
      </c>
      <c r="BA8152" t="s">
        <v>31</v>
      </c>
    </row>
    <row r="8153" spans="1:53" hidden="1">
      <c r="A8153" t="s">
        <v>2792</v>
      </c>
      <c r="B8153" t="s">
        <v>71</v>
      </c>
      <c r="C8153" t="s">
        <v>174</v>
      </c>
      <c r="D8153" t="s">
        <v>2184</v>
      </c>
      <c r="E8153" t="s">
        <v>2185</v>
      </c>
      <c r="F8153" t="s">
        <v>2807</v>
      </c>
      <c r="G8153" t="s">
        <v>2532</v>
      </c>
      <c r="H8153" t="s">
        <v>2760</v>
      </c>
      <c r="I8153" t="s">
        <v>2761</v>
      </c>
      <c r="J8153">
        <v>56.5</v>
      </c>
      <c r="K8153">
        <v>-3.0619999999999998</v>
      </c>
      <c r="M8153" t="s">
        <v>2384</v>
      </c>
      <c r="N8153">
        <v>2008</v>
      </c>
      <c r="O8153" t="s">
        <v>2248</v>
      </c>
      <c r="Q8153" s="64">
        <v>39373</v>
      </c>
      <c r="R8153">
        <v>-5</v>
      </c>
      <c r="S8153">
        <v>8</v>
      </c>
      <c r="T8153">
        <v>147</v>
      </c>
      <c r="U8153">
        <v>20</v>
      </c>
      <c r="V8153">
        <v>20</v>
      </c>
      <c r="W8153" t="s">
        <v>462</v>
      </c>
      <c r="X8153" t="s">
        <v>462</v>
      </c>
      <c r="Y8153" t="s">
        <v>2796</v>
      </c>
      <c r="Z8153">
        <v>71.617999999999995</v>
      </c>
      <c r="AA8153">
        <v>45</v>
      </c>
      <c r="AB8153">
        <v>4</v>
      </c>
      <c r="AE8153" t="s">
        <v>2814</v>
      </c>
      <c r="AH8153" t="s">
        <v>31</v>
      </c>
      <c r="AZ8153" t="s">
        <v>31</v>
      </c>
      <c r="BA8153" t="s">
        <v>31</v>
      </c>
    </row>
    <row r="8154" spans="1:53" hidden="1">
      <c r="A8154" t="s">
        <v>2792</v>
      </c>
      <c r="B8154" t="s">
        <v>71</v>
      </c>
      <c r="C8154" t="s">
        <v>174</v>
      </c>
      <c r="D8154" t="s">
        <v>2184</v>
      </c>
      <c r="E8154" t="s">
        <v>2185</v>
      </c>
      <c r="F8154" t="s">
        <v>2800</v>
      </c>
      <c r="G8154" t="s">
        <v>2532</v>
      </c>
      <c r="H8154" t="s">
        <v>2801</v>
      </c>
      <c r="J8154">
        <v>51.451000000000001</v>
      </c>
      <c r="K8154">
        <v>-1.4710000000000001</v>
      </c>
      <c r="M8154" t="s">
        <v>2384</v>
      </c>
      <c r="N8154">
        <v>2008</v>
      </c>
      <c r="O8154" t="s">
        <v>2248</v>
      </c>
      <c r="Q8154" s="64">
        <v>39373</v>
      </c>
      <c r="R8154">
        <v>-5</v>
      </c>
      <c r="S8154">
        <v>8</v>
      </c>
      <c r="T8154">
        <v>35</v>
      </c>
      <c r="U8154">
        <v>20</v>
      </c>
      <c r="V8154">
        <v>20</v>
      </c>
      <c r="W8154" t="s">
        <v>462</v>
      </c>
      <c r="X8154" t="s">
        <v>462</v>
      </c>
      <c r="Y8154" t="s">
        <v>2798</v>
      </c>
      <c r="Z8154">
        <v>5.0750000000000002</v>
      </c>
      <c r="AA8154">
        <v>45</v>
      </c>
      <c r="AB8154">
        <v>4</v>
      </c>
      <c r="AE8154" t="s">
        <v>2815</v>
      </c>
      <c r="AH8154" t="s">
        <v>31</v>
      </c>
      <c r="AZ8154" t="s">
        <v>31</v>
      </c>
      <c r="BA8154" t="s">
        <v>31</v>
      </c>
    </row>
    <row r="8155" spans="1:53" hidden="1">
      <c r="A8155" t="s">
        <v>2792</v>
      </c>
      <c r="B8155" t="s">
        <v>71</v>
      </c>
      <c r="C8155" t="s">
        <v>174</v>
      </c>
      <c r="D8155" t="s">
        <v>2184</v>
      </c>
      <c r="E8155" t="s">
        <v>2185</v>
      </c>
      <c r="F8155" t="s">
        <v>2800</v>
      </c>
      <c r="G8155" t="s">
        <v>2532</v>
      </c>
      <c r="H8155" t="s">
        <v>2801</v>
      </c>
      <c r="J8155">
        <v>51.451000000000001</v>
      </c>
      <c r="K8155">
        <v>-1.4710000000000001</v>
      </c>
      <c r="M8155" t="s">
        <v>2384</v>
      </c>
      <c r="N8155">
        <v>2008</v>
      </c>
      <c r="O8155" t="s">
        <v>2248</v>
      </c>
      <c r="Q8155" s="64">
        <v>39373</v>
      </c>
      <c r="R8155">
        <v>-5</v>
      </c>
      <c r="S8155">
        <v>8</v>
      </c>
      <c r="T8155">
        <v>63</v>
      </c>
      <c r="U8155">
        <v>20</v>
      </c>
      <c r="V8155">
        <v>20</v>
      </c>
      <c r="W8155" t="s">
        <v>462</v>
      </c>
      <c r="X8155" t="s">
        <v>462</v>
      </c>
      <c r="Y8155" t="s">
        <v>2798</v>
      </c>
      <c r="Z8155">
        <v>9.8510000000000009</v>
      </c>
      <c r="AA8155">
        <v>45</v>
      </c>
      <c r="AB8155">
        <v>4</v>
      </c>
      <c r="AE8155" t="s">
        <v>2815</v>
      </c>
      <c r="AH8155" t="s">
        <v>31</v>
      </c>
      <c r="AZ8155" t="s">
        <v>31</v>
      </c>
      <c r="BA8155" t="s">
        <v>31</v>
      </c>
    </row>
    <row r="8156" spans="1:53" hidden="1">
      <c r="A8156" t="s">
        <v>2792</v>
      </c>
      <c r="B8156" t="s">
        <v>71</v>
      </c>
      <c r="C8156" t="s">
        <v>174</v>
      </c>
      <c r="D8156" t="s">
        <v>2184</v>
      </c>
      <c r="E8156" t="s">
        <v>2185</v>
      </c>
      <c r="F8156" t="s">
        <v>2800</v>
      </c>
      <c r="G8156" t="s">
        <v>2532</v>
      </c>
      <c r="H8156" t="s">
        <v>2801</v>
      </c>
      <c r="J8156">
        <v>51.451000000000001</v>
      </c>
      <c r="K8156">
        <v>-1.4710000000000001</v>
      </c>
      <c r="M8156" t="s">
        <v>2384</v>
      </c>
      <c r="N8156">
        <v>2008</v>
      </c>
      <c r="O8156" t="s">
        <v>2248</v>
      </c>
      <c r="Q8156" s="64">
        <v>39373</v>
      </c>
      <c r="R8156">
        <v>-5</v>
      </c>
      <c r="S8156">
        <v>8</v>
      </c>
      <c r="T8156">
        <v>91</v>
      </c>
      <c r="U8156">
        <v>20</v>
      </c>
      <c r="V8156">
        <v>20</v>
      </c>
      <c r="W8156" t="s">
        <v>462</v>
      </c>
      <c r="X8156" t="s">
        <v>462</v>
      </c>
      <c r="Y8156" t="s">
        <v>2798</v>
      </c>
      <c r="Z8156">
        <v>20.745999999999999</v>
      </c>
      <c r="AA8156">
        <v>45</v>
      </c>
      <c r="AB8156">
        <v>4</v>
      </c>
      <c r="AE8156" t="s">
        <v>2815</v>
      </c>
      <c r="AH8156" t="s">
        <v>31</v>
      </c>
      <c r="AZ8156" t="s">
        <v>31</v>
      </c>
      <c r="BA8156" t="s">
        <v>31</v>
      </c>
    </row>
    <row r="8157" spans="1:53" hidden="1">
      <c r="A8157" t="s">
        <v>2792</v>
      </c>
      <c r="B8157" t="s">
        <v>71</v>
      </c>
      <c r="C8157" t="s">
        <v>174</v>
      </c>
      <c r="D8157" t="s">
        <v>2184</v>
      </c>
      <c r="E8157" t="s">
        <v>2185</v>
      </c>
      <c r="F8157" t="s">
        <v>2800</v>
      </c>
      <c r="G8157" t="s">
        <v>2532</v>
      </c>
      <c r="H8157" t="s">
        <v>2801</v>
      </c>
      <c r="J8157">
        <v>51.451000000000001</v>
      </c>
      <c r="K8157">
        <v>-1.4710000000000001</v>
      </c>
      <c r="M8157" t="s">
        <v>2384</v>
      </c>
      <c r="N8157">
        <v>2008</v>
      </c>
      <c r="O8157" t="s">
        <v>2248</v>
      </c>
      <c r="Q8157" s="64">
        <v>39373</v>
      </c>
      <c r="R8157">
        <v>-5</v>
      </c>
      <c r="S8157">
        <v>8</v>
      </c>
      <c r="T8157">
        <v>119</v>
      </c>
      <c r="U8157">
        <v>20</v>
      </c>
      <c r="V8157">
        <v>20</v>
      </c>
      <c r="W8157" t="s">
        <v>462</v>
      </c>
      <c r="X8157" t="s">
        <v>462</v>
      </c>
      <c r="Y8157" t="s">
        <v>2798</v>
      </c>
      <c r="Z8157">
        <v>4.4779999999999998</v>
      </c>
      <c r="AA8157">
        <v>45</v>
      </c>
      <c r="AB8157">
        <v>4</v>
      </c>
      <c r="AE8157" t="s">
        <v>2815</v>
      </c>
      <c r="AH8157" t="s">
        <v>31</v>
      </c>
      <c r="AZ8157" t="s">
        <v>31</v>
      </c>
      <c r="BA8157" t="s">
        <v>31</v>
      </c>
    </row>
    <row r="8158" spans="1:53" hidden="1">
      <c r="A8158" t="s">
        <v>2792</v>
      </c>
      <c r="B8158" t="s">
        <v>71</v>
      </c>
      <c r="C8158" t="s">
        <v>174</v>
      </c>
      <c r="D8158" t="s">
        <v>2184</v>
      </c>
      <c r="E8158" t="s">
        <v>2185</v>
      </c>
      <c r="F8158" t="s">
        <v>2800</v>
      </c>
      <c r="G8158" t="s">
        <v>2532</v>
      </c>
      <c r="H8158" t="s">
        <v>2801</v>
      </c>
      <c r="J8158">
        <v>51.451000000000001</v>
      </c>
      <c r="K8158">
        <v>-1.4710000000000001</v>
      </c>
      <c r="M8158" t="s">
        <v>2384</v>
      </c>
      <c r="N8158">
        <v>2008</v>
      </c>
      <c r="O8158" t="s">
        <v>2248</v>
      </c>
      <c r="Q8158" s="64">
        <v>39373</v>
      </c>
      <c r="R8158">
        <v>-5</v>
      </c>
      <c r="S8158">
        <v>8</v>
      </c>
      <c r="T8158">
        <v>147</v>
      </c>
      <c r="U8158">
        <v>20</v>
      </c>
      <c r="V8158">
        <v>20</v>
      </c>
      <c r="W8158" t="s">
        <v>462</v>
      </c>
      <c r="X8158" t="s">
        <v>462</v>
      </c>
      <c r="Y8158" t="s">
        <v>2798</v>
      </c>
      <c r="Z8158">
        <v>0.14899999999999999</v>
      </c>
      <c r="AA8158">
        <v>45</v>
      </c>
      <c r="AB8158">
        <v>4</v>
      </c>
      <c r="AE8158" t="s">
        <v>2815</v>
      </c>
      <c r="AH8158" t="s">
        <v>31</v>
      </c>
      <c r="AZ8158" t="s">
        <v>31</v>
      </c>
      <c r="BA8158" t="s">
        <v>31</v>
      </c>
    </row>
    <row r="8159" spans="1:53" hidden="1">
      <c r="A8159" t="s">
        <v>2792</v>
      </c>
      <c r="B8159" t="s">
        <v>71</v>
      </c>
      <c r="C8159" t="s">
        <v>174</v>
      </c>
      <c r="D8159" t="s">
        <v>2184</v>
      </c>
      <c r="E8159" t="s">
        <v>2185</v>
      </c>
      <c r="F8159" t="s">
        <v>2803</v>
      </c>
      <c r="G8159" t="s">
        <v>2532</v>
      </c>
      <c r="H8159" t="s">
        <v>2801</v>
      </c>
      <c r="J8159">
        <v>51.451000000000001</v>
      </c>
      <c r="K8159">
        <v>-1.4710000000000001</v>
      </c>
      <c r="M8159" t="s">
        <v>2384</v>
      </c>
      <c r="N8159">
        <v>2008</v>
      </c>
      <c r="O8159" t="s">
        <v>2248</v>
      </c>
      <c r="Q8159" s="64">
        <v>39373</v>
      </c>
      <c r="R8159">
        <v>-5</v>
      </c>
      <c r="S8159">
        <v>8</v>
      </c>
      <c r="T8159">
        <v>35</v>
      </c>
      <c r="U8159">
        <v>20</v>
      </c>
      <c r="V8159">
        <v>20</v>
      </c>
      <c r="W8159" t="s">
        <v>462</v>
      </c>
      <c r="X8159" t="s">
        <v>462</v>
      </c>
      <c r="Y8159" t="s">
        <v>2798</v>
      </c>
      <c r="Z8159">
        <v>54.328000000000003</v>
      </c>
      <c r="AA8159">
        <v>45</v>
      </c>
      <c r="AB8159">
        <v>4</v>
      </c>
      <c r="AE8159" t="s">
        <v>2815</v>
      </c>
      <c r="AH8159" t="s">
        <v>31</v>
      </c>
      <c r="AZ8159" t="s">
        <v>31</v>
      </c>
      <c r="BA8159" t="s">
        <v>31</v>
      </c>
    </row>
    <row r="8160" spans="1:53" hidden="1">
      <c r="A8160" t="s">
        <v>2792</v>
      </c>
      <c r="B8160" t="s">
        <v>71</v>
      </c>
      <c r="C8160" t="s">
        <v>174</v>
      </c>
      <c r="D8160" t="s">
        <v>2184</v>
      </c>
      <c r="E8160" t="s">
        <v>2185</v>
      </c>
      <c r="F8160" t="s">
        <v>2803</v>
      </c>
      <c r="G8160" t="s">
        <v>2532</v>
      </c>
      <c r="H8160" t="s">
        <v>2801</v>
      </c>
      <c r="J8160">
        <v>51.451000000000001</v>
      </c>
      <c r="K8160">
        <v>-1.4710000000000001</v>
      </c>
      <c r="M8160" t="s">
        <v>2384</v>
      </c>
      <c r="N8160">
        <v>2008</v>
      </c>
      <c r="O8160" t="s">
        <v>2248</v>
      </c>
      <c r="Q8160" s="64">
        <v>39373</v>
      </c>
      <c r="R8160">
        <v>-5</v>
      </c>
      <c r="S8160">
        <v>8</v>
      </c>
      <c r="T8160">
        <v>63</v>
      </c>
      <c r="U8160">
        <v>20</v>
      </c>
      <c r="V8160">
        <v>20</v>
      </c>
      <c r="W8160" t="s">
        <v>462</v>
      </c>
      <c r="X8160" t="s">
        <v>462</v>
      </c>
      <c r="Y8160" t="s">
        <v>2798</v>
      </c>
      <c r="Z8160">
        <v>70.596999999999994</v>
      </c>
      <c r="AA8160">
        <v>45</v>
      </c>
      <c r="AB8160">
        <v>4</v>
      </c>
      <c r="AE8160" t="s">
        <v>2815</v>
      </c>
      <c r="AH8160" t="s">
        <v>31</v>
      </c>
      <c r="AZ8160" t="s">
        <v>31</v>
      </c>
      <c r="BA8160" t="s">
        <v>31</v>
      </c>
    </row>
    <row r="8161" spans="1:53" hidden="1">
      <c r="A8161" t="s">
        <v>2792</v>
      </c>
      <c r="B8161" t="s">
        <v>71</v>
      </c>
      <c r="C8161" t="s">
        <v>174</v>
      </c>
      <c r="D8161" t="s">
        <v>2184</v>
      </c>
      <c r="E8161" t="s">
        <v>2185</v>
      </c>
      <c r="F8161" t="s">
        <v>2803</v>
      </c>
      <c r="G8161" t="s">
        <v>2532</v>
      </c>
      <c r="H8161" t="s">
        <v>2801</v>
      </c>
      <c r="J8161">
        <v>51.451000000000001</v>
      </c>
      <c r="K8161">
        <v>-1.4710000000000001</v>
      </c>
      <c r="M8161" t="s">
        <v>2384</v>
      </c>
      <c r="N8161">
        <v>2008</v>
      </c>
      <c r="O8161" t="s">
        <v>2248</v>
      </c>
      <c r="Q8161" s="64">
        <v>39373</v>
      </c>
      <c r="R8161">
        <v>-5</v>
      </c>
      <c r="S8161">
        <v>8</v>
      </c>
      <c r="T8161">
        <v>91</v>
      </c>
      <c r="U8161">
        <v>20</v>
      </c>
      <c r="V8161">
        <v>20</v>
      </c>
      <c r="W8161" t="s">
        <v>462</v>
      </c>
      <c r="X8161" t="s">
        <v>462</v>
      </c>
      <c r="Y8161" t="s">
        <v>2798</v>
      </c>
      <c r="Z8161">
        <v>45.97</v>
      </c>
      <c r="AA8161">
        <v>45</v>
      </c>
      <c r="AB8161">
        <v>4</v>
      </c>
      <c r="AE8161" t="s">
        <v>2815</v>
      </c>
      <c r="AH8161" t="s">
        <v>31</v>
      </c>
      <c r="AZ8161" t="s">
        <v>31</v>
      </c>
      <c r="BA8161" t="s">
        <v>31</v>
      </c>
    </row>
    <row r="8162" spans="1:53" hidden="1">
      <c r="A8162" t="s">
        <v>2792</v>
      </c>
      <c r="B8162" t="s">
        <v>71</v>
      </c>
      <c r="C8162" t="s">
        <v>174</v>
      </c>
      <c r="D8162" t="s">
        <v>2184</v>
      </c>
      <c r="E8162" t="s">
        <v>2185</v>
      </c>
      <c r="F8162" t="s">
        <v>2803</v>
      </c>
      <c r="G8162" t="s">
        <v>2532</v>
      </c>
      <c r="H8162" t="s">
        <v>2801</v>
      </c>
      <c r="J8162">
        <v>51.451000000000001</v>
      </c>
      <c r="K8162">
        <v>-1.4710000000000001</v>
      </c>
      <c r="M8162" t="s">
        <v>2384</v>
      </c>
      <c r="N8162">
        <v>2008</v>
      </c>
      <c r="O8162" t="s">
        <v>2248</v>
      </c>
      <c r="Q8162" s="64">
        <v>39373</v>
      </c>
      <c r="R8162">
        <v>-5</v>
      </c>
      <c r="S8162">
        <v>8</v>
      </c>
      <c r="T8162">
        <v>119</v>
      </c>
      <c r="U8162">
        <v>20</v>
      </c>
      <c r="V8162">
        <v>20</v>
      </c>
      <c r="W8162" t="s">
        <v>462</v>
      </c>
      <c r="X8162" t="s">
        <v>462</v>
      </c>
      <c r="Y8162" t="s">
        <v>2798</v>
      </c>
      <c r="Z8162">
        <v>24.925000000000001</v>
      </c>
      <c r="AA8162">
        <v>45</v>
      </c>
      <c r="AB8162">
        <v>4</v>
      </c>
      <c r="AE8162" t="s">
        <v>2815</v>
      </c>
      <c r="AH8162" t="s">
        <v>31</v>
      </c>
      <c r="AZ8162" t="s">
        <v>31</v>
      </c>
      <c r="BA8162" t="s">
        <v>31</v>
      </c>
    </row>
    <row r="8163" spans="1:53" hidden="1">
      <c r="A8163" t="s">
        <v>2792</v>
      </c>
      <c r="B8163" t="s">
        <v>71</v>
      </c>
      <c r="C8163" t="s">
        <v>174</v>
      </c>
      <c r="D8163" t="s">
        <v>2184</v>
      </c>
      <c r="E8163" t="s">
        <v>2185</v>
      </c>
      <c r="F8163" t="s">
        <v>2803</v>
      </c>
      <c r="G8163" t="s">
        <v>2532</v>
      </c>
      <c r="H8163" t="s">
        <v>2801</v>
      </c>
      <c r="J8163">
        <v>51.451000000000001</v>
      </c>
      <c r="K8163">
        <v>-1.4710000000000001</v>
      </c>
      <c r="M8163" t="s">
        <v>2384</v>
      </c>
      <c r="N8163">
        <v>2008</v>
      </c>
      <c r="O8163" t="s">
        <v>2248</v>
      </c>
      <c r="Q8163" s="64">
        <v>39373</v>
      </c>
      <c r="R8163">
        <v>-5</v>
      </c>
      <c r="S8163">
        <v>8</v>
      </c>
      <c r="T8163">
        <v>147</v>
      </c>
      <c r="U8163">
        <v>20</v>
      </c>
      <c r="V8163">
        <v>20</v>
      </c>
      <c r="W8163" t="s">
        <v>462</v>
      </c>
      <c r="X8163" t="s">
        <v>462</v>
      </c>
      <c r="Y8163" t="s">
        <v>2798</v>
      </c>
      <c r="Z8163">
        <v>4.1790000000000003</v>
      </c>
      <c r="AA8163">
        <v>45</v>
      </c>
      <c r="AB8163">
        <v>4</v>
      </c>
      <c r="AE8163" t="s">
        <v>2815</v>
      </c>
      <c r="AH8163" t="s">
        <v>31</v>
      </c>
      <c r="AZ8163" t="s">
        <v>31</v>
      </c>
      <c r="BA8163" t="s">
        <v>31</v>
      </c>
    </row>
    <row r="8164" spans="1:53" hidden="1">
      <c r="A8164" t="s">
        <v>2792</v>
      </c>
      <c r="B8164" t="s">
        <v>71</v>
      </c>
      <c r="C8164" t="s">
        <v>174</v>
      </c>
      <c r="D8164" t="s">
        <v>2184</v>
      </c>
      <c r="E8164" t="s">
        <v>2185</v>
      </c>
      <c r="F8164" t="s">
        <v>2788</v>
      </c>
      <c r="G8164" t="s">
        <v>2532</v>
      </c>
      <c r="H8164" t="s">
        <v>2760</v>
      </c>
      <c r="I8164" t="s">
        <v>2761</v>
      </c>
      <c r="J8164">
        <v>56.5</v>
      </c>
      <c r="K8164">
        <v>-3.0619999999999998</v>
      </c>
      <c r="M8164" t="s">
        <v>2384</v>
      </c>
      <c r="N8164">
        <v>2008</v>
      </c>
      <c r="O8164" t="s">
        <v>2248</v>
      </c>
      <c r="Q8164" s="64">
        <v>39373</v>
      </c>
      <c r="R8164">
        <v>-5</v>
      </c>
      <c r="S8164">
        <v>8</v>
      </c>
      <c r="T8164">
        <v>35</v>
      </c>
      <c r="U8164">
        <v>20</v>
      </c>
      <c r="V8164">
        <v>20</v>
      </c>
      <c r="W8164" t="s">
        <v>462</v>
      </c>
      <c r="X8164" t="s">
        <v>462</v>
      </c>
      <c r="Y8164" t="s">
        <v>2798</v>
      </c>
      <c r="Z8164">
        <v>8.657</v>
      </c>
      <c r="AA8164">
        <v>45</v>
      </c>
      <c r="AB8164">
        <v>4</v>
      </c>
      <c r="AE8164" t="s">
        <v>2815</v>
      </c>
      <c r="AH8164" t="s">
        <v>31</v>
      </c>
      <c r="AZ8164" t="s">
        <v>31</v>
      </c>
      <c r="BA8164" t="s">
        <v>31</v>
      </c>
    </row>
    <row r="8165" spans="1:53" hidden="1">
      <c r="A8165" t="s">
        <v>2792</v>
      </c>
      <c r="B8165" t="s">
        <v>71</v>
      </c>
      <c r="C8165" t="s">
        <v>174</v>
      </c>
      <c r="D8165" t="s">
        <v>2184</v>
      </c>
      <c r="E8165" t="s">
        <v>2185</v>
      </c>
      <c r="F8165" t="s">
        <v>2788</v>
      </c>
      <c r="G8165" t="s">
        <v>2532</v>
      </c>
      <c r="H8165" t="s">
        <v>2760</v>
      </c>
      <c r="I8165" t="s">
        <v>2761</v>
      </c>
      <c r="J8165">
        <v>56.5</v>
      </c>
      <c r="K8165">
        <v>-3.0619999999999998</v>
      </c>
      <c r="M8165" t="s">
        <v>2384</v>
      </c>
      <c r="N8165">
        <v>2008</v>
      </c>
      <c r="O8165" t="s">
        <v>2248</v>
      </c>
      <c r="Q8165" s="64">
        <v>39373</v>
      </c>
      <c r="R8165">
        <v>-5</v>
      </c>
      <c r="S8165">
        <v>8</v>
      </c>
      <c r="T8165">
        <v>63</v>
      </c>
      <c r="U8165">
        <v>20</v>
      </c>
      <c r="V8165">
        <v>20</v>
      </c>
      <c r="W8165" t="s">
        <v>462</v>
      </c>
      <c r="X8165" t="s">
        <v>462</v>
      </c>
      <c r="Y8165" t="s">
        <v>2798</v>
      </c>
      <c r="Z8165">
        <v>30.745999999999999</v>
      </c>
      <c r="AA8165">
        <v>45</v>
      </c>
      <c r="AB8165">
        <v>4</v>
      </c>
      <c r="AE8165" t="s">
        <v>2815</v>
      </c>
      <c r="AH8165" t="s">
        <v>31</v>
      </c>
      <c r="AZ8165" t="s">
        <v>31</v>
      </c>
      <c r="BA8165" t="s">
        <v>31</v>
      </c>
    </row>
    <row r="8166" spans="1:53" hidden="1">
      <c r="A8166" t="s">
        <v>2792</v>
      </c>
      <c r="B8166" t="s">
        <v>71</v>
      </c>
      <c r="C8166" t="s">
        <v>174</v>
      </c>
      <c r="D8166" t="s">
        <v>2184</v>
      </c>
      <c r="E8166" t="s">
        <v>2185</v>
      </c>
      <c r="F8166" t="s">
        <v>2788</v>
      </c>
      <c r="G8166" t="s">
        <v>2532</v>
      </c>
      <c r="H8166" t="s">
        <v>2760</v>
      </c>
      <c r="I8166" t="s">
        <v>2761</v>
      </c>
      <c r="J8166">
        <v>56.5</v>
      </c>
      <c r="K8166">
        <v>-3.0619999999999998</v>
      </c>
      <c r="M8166" t="s">
        <v>2384</v>
      </c>
      <c r="N8166">
        <v>2008</v>
      </c>
      <c r="O8166" t="s">
        <v>2248</v>
      </c>
      <c r="Q8166" s="64">
        <v>39373</v>
      </c>
      <c r="R8166">
        <v>-5</v>
      </c>
      <c r="S8166">
        <v>8</v>
      </c>
      <c r="T8166">
        <v>91</v>
      </c>
      <c r="U8166">
        <v>20</v>
      </c>
      <c r="V8166">
        <v>20</v>
      </c>
      <c r="W8166" t="s">
        <v>462</v>
      </c>
      <c r="X8166" t="s">
        <v>462</v>
      </c>
      <c r="Y8166" t="s">
        <v>2798</v>
      </c>
      <c r="Z8166">
        <v>41.642000000000003</v>
      </c>
      <c r="AA8166">
        <v>45</v>
      </c>
      <c r="AB8166">
        <v>4</v>
      </c>
      <c r="AE8166" t="s">
        <v>2815</v>
      </c>
      <c r="AH8166" t="s">
        <v>31</v>
      </c>
      <c r="AZ8166" t="s">
        <v>31</v>
      </c>
      <c r="BA8166" t="s">
        <v>31</v>
      </c>
    </row>
    <row r="8167" spans="1:53" hidden="1">
      <c r="A8167" t="s">
        <v>2792</v>
      </c>
      <c r="B8167" t="s">
        <v>71</v>
      </c>
      <c r="C8167" t="s">
        <v>174</v>
      </c>
      <c r="D8167" t="s">
        <v>2184</v>
      </c>
      <c r="E8167" t="s">
        <v>2185</v>
      </c>
      <c r="F8167" t="s">
        <v>2788</v>
      </c>
      <c r="G8167" t="s">
        <v>2532</v>
      </c>
      <c r="H8167" t="s">
        <v>2760</v>
      </c>
      <c r="I8167" t="s">
        <v>2761</v>
      </c>
      <c r="J8167">
        <v>56.5</v>
      </c>
      <c r="K8167">
        <v>-3.0619999999999998</v>
      </c>
      <c r="M8167" t="s">
        <v>2384</v>
      </c>
      <c r="N8167">
        <v>2008</v>
      </c>
      <c r="O8167" t="s">
        <v>2248</v>
      </c>
      <c r="Q8167" s="64">
        <v>39373</v>
      </c>
      <c r="R8167">
        <v>-5</v>
      </c>
      <c r="S8167">
        <v>8</v>
      </c>
      <c r="T8167">
        <v>119</v>
      </c>
      <c r="U8167">
        <v>20</v>
      </c>
      <c r="V8167">
        <v>20</v>
      </c>
      <c r="W8167" t="s">
        <v>462</v>
      </c>
      <c r="X8167" t="s">
        <v>462</v>
      </c>
      <c r="Y8167" t="s">
        <v>2798</v>
      </c>
      <c r="Z8167">
        <v>83.433000000000007</v>
      </c>
      <c r="AA8167">
        <v>45</v>
      </c>
      <c r="AB8167">
        <v>4</v>
      </c>
      <c r="AE8167" t="s">
        <v>2815</v>
      </c>
      <c r="AH8167" t="s">
        <v>31</v>
      </c>
      <c r="AZ8167" t="s">
        <v>31</v>
      </c>
      <c r="BA8167" t="s">
        <v>31</v>
      </c>
    </row>
    <row r="8168" spans="1:53" hidden="1">
      <c r="A8168" t="s">
        <v>2792</v>
      </c>
      <c r="B8168" t="s">
        <v>71</v>
      </c>
      <c r="C8168" t="s">
        <v>174</v>
      </c>
      <c r="D8168" t="s">
        <v>2184</v>
      </c>
      <c r="E8168" t="s">
        <v>2185</v>
      </c>
      <c r="F8168" t="s">
        <v>2788</v>
      </c>
      <c r="G8168" t="s">
        <v>2532</v>
      </c>
      <c r="H8168" t="s">
        <v>2760</v>
      </c>
      <c r="I8168" t="s">
        <v>2761</v>
      </c>
      <c r="J8168">
        <v>56.5</v>
      </c>
      <c r="K8168">
        <v>-3.0619999999999998</v>
      </c>
      <c r="M8168" t="s">
        <v>2384</v>
      </c>
      <c r="N8168">
        <v>2008</v>
      </c>
      <c r="O8168" t="s">
        <v>2248</v>
      </c>
      <c r="Q8168" s="64">
        <v>39373</v>
      </c>
      <c r="R8168">
        <v>-5</v>
      </c>
      <c r="S8168">
        <v>8</v>
      </c>
      <c r="T8168">
        <v>147</v>
      </c>
      <c r="U8168">
        <v>20</v>
      </c>
      <c r="V8168">
        <v>20</v>
      </c>
      <c r="W8168" t="s">
        <v>462</v>
      </c>
      <c r="X8168" t="s">
        <v>462</v>
      </c>
      <c r="Y8168" t="s">
        <v>2798</v>
      </c>
      <c r="Z8168">
        <v>79.403000000000006</v>
      </c>
      <c r="AA8168">
        <v>45</v>
      </c>
      <c r="AB8168">
        <v>4</v>
      </c>
      <c r="AE8168" t="s">
        <v>2815</v>
      </c>
      <c r="AH8168" t="s">
        <v>31</v>
      </c>
      <c r="AZ8168" t="s">
        <v>31</v>
      </c>
      <c r="BA8168" t="s">
        <v>31</v>
      </c>
    </row>
    <row r="8169" spans="1:53" hidden="1">
      <c r="A8169" t="s">
        <v>2792</v>
      </c>
      <c r="B8169" t="s">
        <v>71</v>
      </c>
      <c r="C8169" t="s">
        <v>174</v>
      </c>
      <c r="D8169" t="s">
        <v>2184</v>
      </c>
      <c r="E8169" t="s">
        <v>2185</v>
      </c>
      <c r="F8169" t="s">
        <v>2804</v>
      </c>
      <c r="G8169" t="s">
        <v>2532</v>
      </c>
      <c r="H8169" t="s">
        <v>2801</v>
      </c>
      <c r="J8169">
        <v>51.451000000000001</v>
      </c>
      <c r="K8169">
        <v>-1.4710000000000001</v>
      </c>
      <c r="M8169" t="s">
        <v>2384</v>
      </c>
      <c r="N8169">
        <v>2008</v>
      </c>
      <c r="O8169" t="s">
        <v>2248</v>
      </c>
      <c r="Q8169" s="64">
        <v>39373</v>
      </c>
      <c r="R8169">
        <v>-5</v>
      </c>
      <c r="S8169">
        <v>8</v>
      </c>
      <c r="T8169">
        <v>35</v>
      </c>
      <c r="U8169">
        <v>20</v>
      </c>
      <c r="V8169">
        <v>20</v>
      </c>
      <c r="W8169" t="s">
        <v>462</v>
      </c>
      <c r="X8169" t="s">
        <v>462</v>
      </c>
      <c r="Y8169" t="s">
        <v>2798</v>
      </c>
      <c r="Z8169">
        <v>20.298999999999999</v>
      </c>
      <c r="AA8169">
        <v>45</v>
      </c>
      <c r="AB8169">
        <v>4</v>
      </c>
      <c r="AE8169" t="s">
        <v>2815</v>
      </c>
      <c r="AH8169" t="s">
        <v>31</v>
      </c>
      <c r="AZ8169" t="s">
        <v>31</v>
      </c>
      <c r="BA8169" t="s">
        <v>31</v>
      </c>
    </row>
    <row r="8170" spans="1:53" hidden="1">
      <c r="A8170" t="s">
        <v>2792</v>
      </c>
      <c r="B8170" t="s">
        <v>71</v>
      </c>
      <c r="C8170" t="s">
        <v>174</v>
      </c>
      <c r="D8170" t="s">
        <v>2184</v>
      </c>
      <c r="E8170" t="s">
        <v>2185</v>
      </c>
      <c r="F8170" t="s">
        <v>2804</v>
      </c>
      <c r="G8170" t="s">
        <v>2532</v>
      </c>
      <c r="H8170" t="s">
        <v>2801</v>
      </c>
      <c r="J8170">
        <v>51.451000000000001</v>
      </c>
      <c r="K8170">
        <v>-1.4710000000000001</v>
      </c>
      <c r="M8170" t="s">
        <v>2384</v>
      </c>
      <c r="N8170">
        <v>2008</v>
      </c>
      <c r="O8170" t="s">
        <v>2248</v>
      </c>
      <c r="Q8170" s="64">
        <v>39373</v>
      </c>
      <c r="R8170">
        <v>-5</v>
      </c>
      <c r="S8170">
        <v>8</v>
      </c>
      <c r="T8170">
        <v>63</v>
      </c>
      <c r="U8170">
        <v>20</v>
      </c>
      <c r="V8170">
        <v>20</v>
      </c>
      <c r="W8170" t="s">
        <v>462</v>
      </c>
      <c r="X8170" t="s">
        <v>462</v>
      </c>
      <c r="Y8170" t="s">
        <v>2798</v>
      </c>
      <c r="Z8170">
        <v>50</v>
      </c>
      <c r="AA8170">
        <v>45</v>
      </c>
      <c r="AB8170">
        <v>4</v>
      </c>
      <c r="AE8170" t="s">
        <v>2815</v>
      </c>
      <c r="AH8170" t="s">
        <v>31</v>
      </c>
      <c r="AZ8170" t="s">
        <v>31</v>
      </c>
      <c r="BA8170" t="s">
        <v>31</v>
      </c>
    </row>
    <row r="8171" spans="1:53" hidden="1">
      <c r="A8171" t="s">
        <v>2792</v>
      </c>
      <c r="B8171" t="s">
        <v>71</v>
      </c>
      <c r="C8171" t="s">
        <v>174</v>
      </c>
      <c r="D8171" t="s">
        <v>2184</v>
      </c>
      <c r="E8171" t="s">
        <v>2185</v>
      </c>
      <c r="F8171" t="s">
        <v>2804</v>
      </c>
      <c r="G8171" t="s">
        <v>2532</v>
      </c>
      <c r="H8171" t="s">
        <v>2801</v>
      </c>
      <c r="J8171">
        <v>51.451000000000001</v>
      </c>
      <c r="K8171">
        <v>-1.4710000000000001</v>
      </c>
      <c r="M8171" t="s">
        <v>2384</v>
      </c>
      <c r="N8171">
        <v>2008</v>
      </c>
      <c r="O8171" t="s">
        <v>2248</v>
      </c>
      <c r="Q8171" s="64">
        <v>39373</v>
      </c>
      <c r="R8171">
        <v>-5</v>
      </c>
      <c r="S8171">
        <v>8</v>
      </c>
      <c r="T8171">
        <v>91</v>
      </c>
      <c r="U8171">
        <v>20</v>
      </c>
      <c r="V8171">
        <v>20</v>
      </c>
      <c r="W8171" t="s">
        <v>462</v>
      </c>
      <c r="X8171" t="s">
        <v>462</v>
      </c>
      <c r="Y8171" t="s">
        <v>2798</v>
      </c>
      <c r="Z8171">
        <v>56.866</v>
      </c>
      <c r="AA8171">
        <v>45</v>
      </c>
      <c r="AB8171">
        <v>4</v>
      </c>
      <c r="AE8171" t="s">
        <v>2815</v>
      </c>
      <c r="AH8171" t="s">
        <v>31</v>
      </c>
      <c r="AZ8171" t="s">
        <v>31</v>
      </c>
      <c r="BA8171" t="s">
        <v>31</v>
      </c>
    </row>
    <row r="8172" spans="1:53" hidden="1">
      <c r="A8172" t="s">
        <v>2792</v>
      </c>
      <c r="B8172" t="s">
        <v>71</v>
      </c>
      <c r="C8172" t="s">
        <v>174</v>
      </c>
      <c r="D8172" t="s">
        <v>2184</v>
      </c>
      <c r="E8172" t="s">
        <v>2185</v>
      </c>
      <c r="F8172" t="s">
        <v>2804</v>
      </c>
      <c r="G8172" t="s">
        <v>2532</v>
      </c>
      <c r="H8172" t="s">
        <v>2801</v>
      </c>
      <c r="J8172">
        <v>51.451000000000001</v>
      </c>
      <c r="K8172">
        <v>-1.4710000000000001</v>
      </c>
      <c r="M8172" t="s">
        <v>2384</v>
      </c>
      <c r="N8172">
        <v>2008</v>
      </c>
      <c r="O8172" t="s">
        <v>2248</v>
      </c>
      <c r="Q8172" s="64">
        <v>39373</v>
      </c>
      <c r="R8172">
        <v>-5</v>
      </c>
      <c r="S8172">
        <v>8</v>
      </c>
      <c r="T8172">
        <v>119</v>
      </c>
      <c r="U8172">
        <v>20</v>
      </c>
      <c r="V8172">
        <v>20</v>
      </c>
      <c r="W8172" t="s">
        <v>462</v>
      </c>
      <c r="X8172" t="s">
        <v>462</v>
      </c>
      <c r="Y8172" t="s">
        <v>2798</v>
      </c>
      <c r="Z8172">
        <v>17.015000000000001</v>
      </c>
      <c r="AA8172">
        <v>45</v>
      </c>
      <c r="AB8172">
        <v>4</v>
      </c>
      <c r="AE8172" t="s">
        <v>2815</v>
      </c>
      <c r="AH8172" t="s">
        <v>31</v>
      </c>
      <c r="AZ8172" t="s">
        <v>31</v>
      </c>
      <c r="BA8172" t="s">
        <v>31</v>
      </c>
    </row>
    <row r="8173" spans="1:53" hidden="1">
      <c r="A8173" t="s">
        <v>2792</v>
      </c>
      <c r="B8173" t="s">
        <v>71</v>
      </c>
      <c r="C8173" t="s">
        <v>174</v>
      </c>
      <c r="D8173" t="s">
        <v>2184</v>
      </c>
      <c r="E8173" t="s">
        <v>2185</v>
      </c>
      <c r="F8173" t="s">
        <v>2804</v>
      </c>
      <c r="G8173" t="s">
        <v>2532</v>
      </c>
      <c r="H8173" t="s">
        <v>2801</v>
      </c>
      <c r="J8173">
        <v>51.451000000000001</v>
      </c>
      <c r="K8173">
        <v>-1.4710000000000001</v>
      </c>
      <c r="M8173" t="s">
        <v>2384</v>
      </c>
      <c r="N8173">
        <v>2008</v>
      </c>
      <c r="O8173" t="s">
        <v>2248</v>
      </c>
      <c r="Q8173" s="64">
        <v>39373</v>
      </c>
      <c r="R8173">
        <v>-5</v>
      </c>
      <c r="S8173">
        <v>8</v>
      </c>
      <c r="T8173">
        <v>147</v>
      </c>
      <c r="U8173">
        <v>20</v>
      </c>
      <c r="V8173">
        <v>20</v>
      </c>
      <c r="W8173" t="s">
        <v>462</v>
      </c>
      <c r="X8173" t="s">
        <v>462</v>
      </c>
      <c r="Y8173" t="s">
        <v>2798</v>
      </c>
      <c r="Z8173">
        <v>20.597000000000001</v>
      </c>
      <c r="AA8173">
        <v>45</v>
      </c>
      <c r="AB8173">
        <v>4</v>
      </c>
      <c r="AE8173" t="s">
        <v>2815</v>
      </c>
      <c r="AH8173" t="s">
        <v>31</v>
      </c>
      <c r="AZ8173" t="s">
        <v>31</v>
      </c>
      <c r="BA8173" t="s">
        <v>31</v>
      </c>
    </row>
    <row r="8174" spans="1:53" hidden="1">
      <c r="A8174" t="s">
        <v>2792</v>
      </c>
      <c r="B8174" t="s">
        <v>71</v>
      </c>
      <c r="C8174" t="s">
        <v>174</v>
      </c>
      <c r="D8174" t="s">
        <v>2184</v>
      </c>
      <c r="E8174" t="s">
        <v>2185</v>
      </c>
      <c r="F8174" t="s">
        <v>2805</v>
      </c>
      <c r="G8174" t="s">
        <v>2532</v>
      </c>
      <c r="H8174" t="s">
        <v>2760</v>
      </c>
      <c r="I8174" t="s">
        <v>2761</v>
      </c>
      <c r="J8174">
        <v>56.5</v>
      </c>
      <c r="K8174">
        <v>-3.0619999999999998</v>
      </c>
      <c r="M8174" t="s">
        <v>2384</v>
      </c>
      <c r="N8174">
        <v>2008</v>
      </c>
      <c r="O8174" t="s">
        <v>2248</v>
      </c>
      <c r="Q8174" s="64">
        <v>39373</v>
      </c>
      <c r="R8174">
        <v>-5</v>
      </c>
      <c r="S8174">
        <v>8</v>
      </c>
      <c r="T8174">
        <v>35</v>
      </c>
      <c r="U8174">
        <v>20</v>
      </c>
      <c r="V8174">
        <v>20</v>
      </c>
      <c r="W8174" t="s">
        <v>462</v>
      </c>
      <c r="X8174" t="s">
        <v>462</v>
      </c>
      <c r="Y8174" t="s">
        <v>2798</v>
      </c>
      <c r="Z8174">
        <v>0.29899999999999999</v>
      </c>
      <c r="AA8174">
        <v>45</v>
      </c>
      <c r="AB8174">
        <v>4</v>
      </c>
      <c r="AE8174" t="s">
        <v>2815</v>
      </c>
      <c r="AH8174" t="s">
        <v>31</v>
      </c>
      <c r="AZ8174" t="s">
        <v>31</v>
      </c>
      <c r="BA8174" t="s">
        <v>31</v>
      </c>
    </row>
    <row r="8175" spans="1:53" hidden="1">
      <c r="A8175" t="s">
        <v>2792</v>
      </c>
      <c r="B8175" t="s">
        <v>71</v>
      </c>
      <c r="C8175" t="s">
        <v>174</v>
      </c>
      <c r="D8175" t="s">
        <v>2184</v>
      </c>
      <c r="E8175" t="s">
        <v>2185</v>
      </c>
      <c r="F8175" t="s">
        <v>2805</v>
      </c>
      <c r="G8175" t="s">
        <v>2532</v>
      </c>
      <c r="H8175" t="s">
        <v>2760</v>
      </c>
      <c r="I8175" t="s">
        <v>2761</v>
      </c>
      <c r="J8175">
        <v>56.5</v>
      </c>
      <c r="K8175">
        <v>-3.0619999999999998</v>
      </c>
      <c r="M8175" t="s">
        <v>2384</v>
      </c>
      <c r="N8175">
        <v>2008</v>
      </c>
      <c r="O8175" t="s">
        <v>2248</v>
      </c>
      <c r="Q8175" s="64">
        <v>39373</v>
      </c>
      <c r="R8175">
        <v>-5</v>
      </c>
      <c r="S8175">
        <v>8</v>
      </c>
      <c r="T8175">
        <v>63</v>
      </c>
      <c r="U8175">
        <v>20</v>
      </c>
      <c r="V8175">
        <v>20</v>
      </c>
      <c r="W8175" t="s">
        <v>462</v>
      </c>
      <c r="X8175" t="s">
        <v>462</v>
      </c>
      <c r="Y8175" t="s">
        <v>2798</v>
      </c>
      <c r="Z8175">
        <v>4.03</v>
      </c>
      <c r="AA8175">
        <v>45</v>
      </c>
      <c r="AB8175">
        <v>4</v>
      </c>
      <c r="AE8175" t="s">
        <v>2815</v>
      </c>
      <c r="AH8175" t="s">
        <v>31</v>
      </c>
      <c r="AZ8175" t="s">
        <v>31</v>
      </c>
      <c r="BA8175" t="s">
        <v>31</v>
      </c>
    </row>
    <row r="8176" spans="1:53" hidden="1">
      <c r="A8176" t="s">
        <v>2792</v>
      </c>
      <c r="B8176" t="s">
        <v>71</v>
      </c>
      <c r="C8176" t="s">
        <v>174</v>
      </c>
      <c r="D8176" t="s">
        <v>2184</v>
      </c>
      <c r="E8176" t="s">
        <v>2185</v>
      </c>
      <c r="F8176" t="s">
        <v>2805</v>
      </c>
      <c r="G8176" t="s">
        <v>2532</v>
      </c>
      <c r="H8176" t="s">
        <v>2760</v>
      </c>
      <c r="I8176" t="s">
        <v>2761</v>
      </c>
      <c r="J8176">
        <v>56.5</v>
      </c>
      <c r="K8176">
        <v>-3.0619999999999998</v>
      </c>
      <c r="M8176" t="s">
        <v>2384</v>
      </c>
      <c r="N8176">
        <v>2008</v>
      </c>
      <c r="O8176" t="s">
        <v>2248</v>
      </c>
      <c r="Q8176" s="64">
        <v>39373</v>
      </c>
      <c r="R8176">
        <v>-5</v>
      </c>
      <c r="S8176">
        <v>8</v>
      </c>
      <c r="T8176">
        <v>91</v>
      </c>
      <c r="U8176">
        <v>20</v>
      </c>
      <c r="V8176">
        <v>20</v>
      </c>
      <c r="W8176" t="s">
        <v>462</v>
      </c>
      <c r="X8176" t="s">
        <v>462</v>
      </c>
      <c r="Y8176" t="s">
        <v>2798</v>
      </c>
      <c r="Z8176" s="63">
        <v>1.7E-14</v>
      </c>
      <c r="AA8176">
        <v>45</v>
      </c>
      <c r="AB8176">
        <v>4</v>
      </c>
      <c r="AE8176" t="s">
        <v>2815</v>
      </c>
      <c r="AH8176" t="s">
        <v>31</v>
      </c>
      <c r="AZ8176" t="s">
        <v>31</v>
      </c>
      <c r="BA8176" t="s">
        <v>31</v>
      </c>
    </row>
    <row r="8177" spans="1:53" hidden="1">
      <c r="A8177" t="s">
        <v>2792</v>
      </c>
      <c r="B8177" t="s">
        <v>71</v>
      </c>
      <c r="C8177" t="s">
        <v>174</v>
      </c>
      <c r="D8177" t="s">
        <v>2184</v>
      </c>
      <c r="E8177" t="s">
        <v>2185</v>
      </c>
      <c r="F8177" t="s">
        <v>2805</v>
      </c>
      <c r="G8177" t="s">
        <v>2532</v>
      </c>
      <c r="H8177" t="s">
        <v>2760</v>
      </c>
      <c r="I8177" t="s">
        <v>2761</v>
      </c>
      <c r="J8177">
        <v>56.5</v>
      </c>
      <c r="K8177">
        <v>-3.0619999999999998</v>
      </c>
      <c r="M8177" t="s">
        <v>2384</v>
      </c>
      <c r="N8177">
        <v>2008</v>
      </c>
      <c r="O8177" t="s">
        <v>2248</v>
      </c>
      <c r="Q8177" s="64">
        <v>39373</v>
      </c>
      <c r="R8177">
        <v>-5</v>
      </c>
      <c r="S8177">
        <v>8</v>
      </c>
      <c r="T8177">
        <v>119</v>
      </c>
      <c r="U8177">
        <v>20</v>
      </c>
      <c r="V8177">
        <v>20</v>
      </c>
      <c r="W8177" t="s">
        <v>462</v>
      </c>
      <c r="X8177" t="s">
        <v>462</v>
      </c>
      <c r="Y8177" t="s">
        <v>2798</v>
      </c>
      <c r="Z8177">
        <v>12.686999999999999</v>
      </c>
      <c r="AA8177">
        <v>45</v>
      </c>
      <c r="AB8177">
        <v>4</v>
      </c>
      <c r="AE8177" t="s">
        <v>2815</v>
      </c>
      <c r="AH8177" t="s">
        <v>31</v>
      </c>
      <c r="AZ8177" t="s">
        <v>31</v>
      </c>
      <c r="BA8177" t="s">
        <v>31</v>
      </c>
    </row>
    <row r="8178" spans="1:53" hidden="1">
      <c r="A8178" t="s">
        <v>2792</v>
      </c>
      <c r="B8178" t="s">
        <v>71</v>
      </c>
      <c r="C8178" t="s">
        <v>174</v>
      </c>
      <c r="D8178" t="s">
        <v>2184</v>
      </c>
      <c r="E8178" t="s">
        <v>2185</v>
      </c>
      <c r="F8178" t="s">
        <v>2805</v>
      </c>
      <c r="G8178" t="s">
        <v>2532</v>
      </c>
      <c r="H8178" t="s">
        <v>2760</v>
      </c>
      <c r="I8178" t="s">
        <v>2761</v>
      </c>
      <c r="J8178">
        <v>56.5</v>
      </c>
      <c r="K8178">
        <v>-3.0619999999999998</v>
      </c>
      <c r="M8178" t="s">
        <v>2384</v>
      </c>
      <c r="N8178">
        <v>2008</v>
      </c>
      <c r="O8178" t="s">
        <v>2248</v>
      </c>
      <c r="Q8178" s="64">
        <v>39373</v>
      </c>
      <c r="R8178">
        <v>-5</v>
      </c>
      <c r="S8178">
        <v>8</v>
      </c>
      <c r="T8178">
        <v>147</v>
      </c>
      <c r="U8178">
        <v>20</v>
      </c>
      <c r="V8178">
        <v>20</v>
      </c>
      <c r="W8178" t="s">
        <v>462</v>
      </c>
      <c r="X8178" t="s">
        <v>462</v>
      </c>
      <c r="Y8178" t="s">
        <v>2798</v>
      </c>
      <c r="Z8178">
        <v>29.402999999999999</v>
      </c>
      <c r="AA8178">
        <v>45</v>
      </c>
      <c r="AB8178">
        <v>4</v>
      </c>
      <c r="AE8178" t="s">
        <v>2815</v>
      </c>
      <c r="AH8178" t="s">
        <v>31</v>
      </c>
      <c r="AZ8178" t="s">
        <v>31</v>
      </c>
      <c r="BA8178" t="s">
        <v>31</v>
      </c>
    </row>
    <row r="8179" spans="1:53" hidden="1">
      <c r="A8179" t="s">
        <v>2792</v>
      </c>
      <c r="B8179" t="s">
        <v>71</v>
      </c>
      <c r="C8179" t="s">
        <v>174</v>
      </c>
      <c r="D8179" t="s">
        <v>2184</v>
      </c>
      <c r="E8179" t="s">
        <v>2185</v>
      </c>
      <c r="F8179" t="s">
        <v>2770</v>
      </c>
      <c r="G8179" t="s">
        <v>2532</v>
      </c>
      <c r="H8179" t="s">
        <v>2763</v>
      </c>
      <c r="J8179">
        <v>59.665999999999997</v>
      </c>
      <c r="K8179">
        <v>10.792</v>
      </c>
      <c r="M8179" t="s">
        <v>2384</v>
      </c>
      <c r="N8179">
        <v>2008</v>
      </c>
      <c r="O8179" t="s">
        <v>2248</v>
      </c>
      <c r="Q8179" s="64">
        <v>39373</v>
      </c>
      <c r="R8179">
        <v>-5</v>
      </c>
      <c r="S8179">
        <v>8</v>
      </c>
      <c r="T8179">
        <v>35</v>
      </c>
      <c r="U8179">
        <v>20</v>
      </c>
      <c r="V8179">
        <v>20</v>
      </c>
      <c r="W8179" t="s">
        <v>462</v>
      </c>
      <c r="X8179" t="s">
        <v>462</v>
      </c>
      <c r="Y8179" t="s">
        <v>2798</v>
      </c>
      <c r="Z8179">
        <v>0.14899999999999999</v>
      </c>
      <c r="AA8179">
        <v>45</v>
      </c>
      <c r="AB8179">
        <v>4</v>
      </c>
      <c r="AE8179" t="s">
        <v>2815</v>
      </c>
      <c r="AH8179" t="s">
        <v>31</v>
      </c>
      <c r="AZ8179" t="s">
        <v>31</v>
      </c>
      <c r="BA8179" t="s">
        <v>31</v>
      </c>
    </row>
    <row r="8180" spans="1:53" hidden="1">
      <c r="A8180" t="s">
        <v>2792</v>
      </c>
      <c r="B8180" t="s">
        <v>71</v>
      </c>
      <c r="C8180" t="s">
        <v>174</v>
      </c>
      <c r="D8180" t="s">
        <v>2184</v>
      </c>
      <c r="E8180" t="s">
        <v>2185</v>
      </c>
      <c r="F8180" t="s">
        <v>2770</v>
      </c>
      <c r="G8180" t="s">
        <v>2532</v>
      </c>
      <c r="H8180" t="s">
        <v>2763</v>
      </c>
      <c r="J8180">
        <v>59.665999999999997</v>
      </c>
      <c r="K8180">
        <v>10.792</v>
      </c>
      <c r="M8180" t="s">
        <v>2384</v>
      </c>
      <c r="N8180">
        <v>2008</v>
      </c>
      <c r="O8180" t="s">
        <v>2248</v>
      </c>
      <c r="Q8180" s="64">
        <v>39373</v>
      </c>
      <c r="R8180">
        <v>-5</v>
      </c>
      <c r="S8180">
        <v>8</v>
      </c>
      <c r="T8180">
        <v>63</v>
      </c>
      <c r="U8180">
        <v>20</v>
      </c>
      <c r="V8180">
        <v>20</v>
      </c>
      <c r="W8180" t="s">
        <v>462</v>
      </c>
      <c r="X8180" t="s">
        <v>462</v>
      </c>
      <c r="Y8180" t="s">
        <v>2798</v>
      </c>
      <c r="Z8180">
        <v>42.835999999999999</v>
      </c>
      <c r="AA8180">
        <v>45</v>
      </c>
      <c r="AB8180">
        <v>4</v>
      </c>
      <c r="AE8180" t="s">
        <v>2815</v>
      </c>
      <c r="AH8180" t="s">
        <v>31</v>
      </c>
      <c r="AZ8180" t="s">
        <v>31</v>
      </c>
      <c r="BA8180" t="s">
        <v>31</v>
      </c>
    </row>
    <row r="8181" spans="1:53" hidden="1">
      <c r="A8181" t="s">
        <v>2792</v>
      </c>
      <c r="B8181" t="s">
        <v>71</v>
      </c>
      <c r="C8181" t="s">
        <v>174</v>
      </c>
      <c r="D8181" t="s">
        <v>2184</v>
      </c>
      <c r="E8181" t="s">
        <v>2185</v>
      </c>
      <c r="F8181" t="s">
        <v>2770</v>
      </c>
      <c r="G8181" t="s">
        <v>2532</v>
      </c>
      <c r="H8181" t="s">
        <v>2763</v>
      </c>
      <c r="J8181">
        <v>59.665999999999997</v>
      </c>
      <c r="K8181">
        <v>10.792</v>
      </c>
      <c r="M8181" t="s">
        <v>2384</v>
      </c>
      <c r="N8181">
        <v>2008</v>
      </c>
      <c r="O8181" t="s">
        <v>2248</v>
      </c>
      <c r="Q8181" s="64">
        <v>39373</v>
      </c>
      <c r="R8181">
        <v>-5</v>
      </c>
      <c r="S8181">
        <v>8</v>
      </c>
      <c r="T8181">
        <v>91</v>
      </c>
      <c r="U8181">
        <v>20</v>
      </c>
      <c r="V8181">
        <v>20</v>
      </c>
      <c r="W8181" t="s">
        <v>462</v>
      </c>
      <c r="X8181" t="s">
        <v>462</v>
      </c>
      <c r="Y8181" t="s">
        <v>2798</v>
      </c>
      <c r="Z8181">
        <v>29.254000000000001</v>
      </c>
      <c r="AA8181">
        <v>45</v>
      </c>
      <c r="AB8181">
        <v>4</v>
      </c>
      <c r="AE8181" t="s">
        <v>2815</v>
      </c>
      <c r="AH8181" t="s">
        <v>31</v>
      </c>
      <c r="AZ8181" t="s">
        <v>31</v>
      </c>
      <c r="BA8181" t="s">
        <v>31</v>
      </c>
    </row>
    <row r="8182" spans="1:53" hidden="1">
      <c r="A8182" t="s">
        <v>2792</v>
      </c>
      <c r="B8182" t="s">
        <v>71</v>
      </c>
      <c r="C8182" t="s">
        <v>174</v>
      </c>
      <c r="D8182" t="s">
        <v>2184</v>
      </c>
      <c r="E8182" t="s">
        <v>2185</v>
      </c>
      <c r="F8182" t="s">
        <v>2770</v>
      </c>
      <c r="G8182" t="s">
        <v>2532</v>
      </c>
      <c r="H8182" t="s">
        <v>2763</v>
      </c>
      <c r="J8182">
        <v>59.665999999999997</v>
      </c>
      <c r="K8182">
        <v>10.792</v>
      </c>
      <c r="M8182" t="s">
        <v>2384</v>
      </c>
      <c r="N8182">
        <v>2008</v>
      </c>
      <c r="O8182" t="s">
        <v>2248</v>
      </c>
      <c r="Q8182" s="64">
        <v>39373</v>
      </c>
      <c r="R8182">
        <v>-5</v>
      </c>
      <c r="S8182">
        <v>8</v>
      </c>
      <c r="T8182">
        <v>119</v>
      </c>
      <c r="U8182">
        <v>20</v>
      </c>
      <c r="V8182">
        <v>20</v>
      </c>
      <c r="W8182" t="s">
        <v>462</v>
      </c>
      <c r="X8182" t="s">
        <v>462</v>
      </c>
      <c r="Y8182" t="s">
        <v>2798</v>
      </c>
      <c r="Z8182">
        <v>45.820999999999998</v>
      </c>
      <c r="AA8182">
        <v>45</v>
      </c>
      <c r="AB8182">
        <v>4</v>
      </c>
      <c r="AE8182" t="s">
        <v>2815</v>
      </c>
      <c r="AH8182" t="s">
        <v>31</v>
      </c>
      <c r="AZ8182" t="s">
        <v>31</v>
      </c>
      <c r="BA8182" t="s">
        <v>31</v>
      </c>
    </row>
    <row r="8183" spans="1:53" hidden="1">
      <c r="A8183" t="s">
        <v>2792</v>
      </c>
      <c r="B8183" t="s">
        <v>71</v>
      </c>
      <c r="C8183" t="s">
        <v>174</v>
      </c>
      <c r="D8183" t="s">
        <v>2184</v>
      </c>
      <c r="E8183" t="s">
        <v>2185</v>
      </c>
      <c r="F8183" t="s">
        <v>2770</v>
      </c>
      <c r="G8183" t="s">
        <v>2532</v>
      </c>
      <c r="H8183" t="s">
        <v>2763</v>
      </c>
      <c r="J8183">
        <v>59.665999999999997</v>
      </c>
      <c r="K8183">
        <v>10.792</v>
      </c>
      <c r="M8183" t="s">
        <v>2384</v>
      </c>
      <c r="N8183">
        <v>2008</v>
      </c>
      <c r="O8183" t="s">
        <v>2248</v>
      </c>
      <c r="Q8183" s="64">
        <v>39373</v>
      </c>
      <c r="R8183">
        <v>-5</v>
      </c>
      <c r="S8183">
        <v>8</v>
      </c>
      <c r="T8183">
        <v>147</v>
      </c>
      <c r="U8183">
        <v>20</v>
      </c>
      <c r="V8183">
        <v>20</v>
      </c>
      <c r="W8183" t="s">
        <v>462</v>
      </c>
      <c r="X8183" t="s">
        <v>462</v>
      </c>
      <c r="Y8183" t="s">
        <v>2798</v>
      </c>
      <c r="Z8183">
        <v>71.045000000000002</v>
      </c>
      <c r="AA8183">
        <v>45</v>
      </c>
      <c r="AB8183">
        <v>4</v>
      </c>
      <c r="AE8183" t="s">
        <v>2815</v>
      </c>
      <c r="AH8183" t="s">
        <v>31</v>
      </c>
      <c r="AZ8183" t="s">
        <v>31</v>
      </c>
      <c r="BA8183" t="s">
        <v>31</v>
      </c>
    </row>
    <row r="8184" spans="1:53" hidden="1">
      <c r="A8184" t="s">
        <v>2792</v>
      </c>
      <c r="B8184" t="s">
        <v>71</v>
      </c>
      <c r="C8184" t="s">
        <v>174</v>
      </c>
      <c r="D8184" t="s">
        <v>2184</v>
      </c>
      <c r="E8184" t="s">
        <v>2185</v>
      </c>
      <c r="F8184" t="s">
        <v>2806</v>
      </c>
      <c r="G8184" t="s">
        <v>2532</v>
      </c>
      <c r="H8184" t="s">
        <v>2760</v>
      </c>
      <c r="I8184" t="s">
        <v>2761</v>
      </c>
      <c r="J8184">
        <v>56.5</v>
      </c>
      <c r="K8184">
        <v>-3.0619999999999998</v>
      </c>
      <c r="M8184" t="s">
        <v>2384</v>
      </c>
      <c r="N8184">
        <v>2008</v>
      </c>
      <c r="O8184" t="s">
        <v>2248</v>
      </c>
      <c r="Q8184" s="64">
        <v>39373</v>
      </c>
      <c r="R8184">
        <v>-5</v>
      </c>
      <c r="S8184">
        <v>8</v>
      </c>
      <c r="T8184">
        <v>35</v>
      </c>
      <c r="U8184">
        <v>20</v>
      </c>
      <c r="V8184">
        <v>20</v>
      </c>
      <c r="W8184" t="s">
        <v>462</v>
      </c>
      <c r="X8184" t="s">
        <v>462</v>
      </c>
      <c r="Y8184" t="s">
        <v>2798</v>
      </c>
      <c r="Z8184">
        <v>4.7759999999999998</v>
      </c>
      <c r="AA8184">
        <v>45</v>
      </c>
      <c r="AB8184">
        <v>4</v>
      </c>
      <c r="AE8184" t="s">
        <v>2815</v>
      </c>
      <c r="AH8184" t="s">
        <v>31</v>
      </c>
      <c r="AZ8184" t="s">
        <v>31</v>
      </c>
      <c r="BA8184" t="s">
        <v>31</v>
      </c>
    </row>
    <row r="8185" spans="1:53" hidden="1">
      <c r="A8185" t="s">
        <v>2792</v>
      </c>
      <c r="B8185" t="s">
        <v>71</v>
      </c>
      <c r="C8185" t="s">
        <v>174</v>
      </c>
      <c r="D8185" t="s">
        <v>2184</v>
      </c>
      <c r="E8185" t="s">
        <v>2185</v>
      </c>
      <c r="F8185" t="s">
        <v>2806</v>
      </c>
      <c r="G8185" t="s">
        <v>2532</v>
      </c>
      <c r="H8185" t="s">
        <v>2760</v>
      </c>
      <c r="I8185" t="s">
        <v>2761</v>
      </c>
      <c r="J8185">
        <v>56.5</v>
      </c>
      <c r="K8185">
        <v>-3.0619999999999998</v>
      </c>
      <c r="M8185" t="s">
        <v>2384</v>
      </c>
      <c r="N8185">
        <v>2008</v>
      </c>
      <c r="O8185" t="s">
        <v>2248</v>
      </c>
      <c r="Q8185" s="64">
        <v>39373</v>
      </c>
      <c r="R8185">
        <v>-5</v>
      </c>
      <c r="S8185">
        <v>8</v>
      </c>
      <c r="T8185">
        <v>63</v>
      </c>
      <c r="U8185">
        <v>20</v>
      </c>
      <c r="V8185">
        <v>20</v>
      </c>
      <c r="W8185" t="s">
        <v>462</v>
      </c>
      <c r="X8185" t="s">
        <v>462</v>
      </c>
      <c r="Y8185" t="s">
        <v>2798</v>
      </c>
      <c r="Z8185">
        <v>27.164000000000001</v>
      </c>
      <c r="AA8185">
        <v>45</v>
      </c>
      <c r="AB8185">
        <v>4</v>
      </c>
      <c r="AE8185" t="s">
        <v>2815</v>
      </c>
      <c r="AH8185" t="s">
        <v>31</v>
      </c>
      <c r="AZ8185" t="s">
        <v>31</v>
      </c>
      <c r="BA8185" t="s">
        <v>31</v>
      </c>
    </row>
    <row r="8186" spans="1:53" hidden="1">
      <c r="A8186" t="s">
        <v>2792</v>
      </c>
      <c r="B8186" t="s">
        <v>71</v>
      </c>
      <c r="C8186" t="s">
        <v>174</v>
      </c>
      <c r="D8186" t="s">
        <v>2184</v>
      </c>
      <c r="E8186" t="s">
        <v>2185</v>
      </c>
      <c r="F8186" t="s">
        <v>2806</v>
      </c>
      <c r="G8186" t="s">
        <v>2532</v>
      </c>
      <c r="H8186" t="s">
        <v>2760</v>
      </c>
      <c r="I8186" t="s">
        <v>2761</v>
      </c>
      <c r="J8186">
        <v>56.5</v>
      </c>
      <c r="K8186">
        <v>-3.0619999999999998</v>
      </c>
      <c r="M8186" t="s">
        <v>2384</v>
      </c>
      <c r="N8186">
        <v>2008</v>
      </c>
      <c r="O8186" t="s">
        <v>2248</v>
      </c>
      <c r="Q8186" s="64">
        <v>39373</v>
      </c>
      <c r="R8186">
        <v>-5</v>
      </c>
      <c r="S8186">
        <v>8</v>
      </c>
      <c r="T8186">
        <v>91</v>
      </c>
      <c r="U8186">
        <v>20</v>
      </c>
      <c r="V8186">
        <v>20</v>
      </c>
      <c r="W8186" t="s">
        <v>462</v>
      </c>
      <c r="X8186" t="s">
        <v>462</v>
      </c>
      <c r="Y8186" t="s">
        <v>2798</v>
      </c>
      <c r="Z8186">
        <v>29.103999999999999</v>
      </c>
      <c r="AA8186">
        <v>45</v>
      </c>
      <c r="AB8186">
        <v>4</v>
      </c>
      <c r="AE8186" t="s">
        <v>2815</v>
      </c>
      <c r="AH8186" t="s">
        <v>31</v>
      </c>
      <c r="AZ8186" t="s">
        <v>31</v>
      </c>
      <c r="BA8186" t="s">
        <v>31</v>
      </c>
    </row>
    <row r="8187" spans="1:53" hidden="1">
      <c r="A8187" t="s">
        <v>2792</v>
      </c>
      <c r="B8187" t="s">
        <v>71</v>
      </c>
      <c r="C8187" t="s">
        <v>174</v>
      </c>
      <c r="D8187" t="s">
        <v>2184</v>
      </c>
      <c r="E8187" t="s">
        <v>2185</v>
      </c>
      <c r="F8187" t="s">
        <v>2806</v>
      </c>
      <c r="G8187" t="s">
        <v>2532</v>
      </c>
      <c r="H8187" t="s">
        <v>2760</v>
      </c>
      <c r="I8187" t="s">
        <v>2761</v>
      </c>
      <c r="J8187">
        <v>56.5</v>
      </c>
      <c r="K8187">
        <v>-3.0619999999999998</v>
      </c>
      <c r="M8187" t="s">
        <v>2384</v>
      </c>
      <c r="N8187">
        <v>2008</v>
      </c>
      <c r="O8187" t="s">
        <v>2248</v>
      </c>
      <c r="Q8187" s="64">
        <v>39373</v>
      </c>
      <c r="R8187">
        <v>-5</v>
      </c>
      <c r="S8187">
        <v>8</v>
      </c>
      <c r="T8187">
        <v>119</v>
      </c>
      <c r="U8187">
        <v>20</v>
      </c>
      <c r="V8187">
        <v>20</v>
      </c>
      <c r="W8187" t="s">
        <v>462</v>
      </c>
      <c r="X8187" t="s">
        <v>462</v>
      </c>
      <c r="Y8187" t="s">
        <v>2798</v>
      </c>
      <c r="Z8187">
        <v>24.925000000000001</v>
      </c>
      <c r="AA8187">
        <v>45</v>
      </c>
      <c r="AB8187">
        <v>4</v>
      </c>
      <c r="AE8187" t="s">
        <v>2815</v>
      </c>
      <c r="AH8187" t="s">
        <v>31</v>
      </c>
      <c r="AZ8187" t="s">
        <v>31</v>
      </c>
      <c r="BA8187" t="s">
        <v>31</v>
      </c>
    </row>
    <row r="8188" spans="1:53" hidden="1">
      <c r="A8188" t="s">
        <v>2792</v>
      </c>
      <c r="B8188" t="s">
        <v>71</v>
      </c>
      <c r="C8188" t="s">
        <v>174</v>
      </c>
      <c r="D8188" t="s">
        <v>2184</v>
      </c>
      <c r="E8188" t="s">
        <v>2185</v>
      </c>
      <c r="F8188" t="s">
        <v>2806</v>
      </c>
      <c r="G8188" t="s">
        <v>2532</v>
      </c>
      <c r="H8188" t="s">
        <v>2760</v>
      </c>
      <c r="I8188" t="s">
        <v>2761</v>
      </c>
      <c r="J8188">
        <v>56.5</v>
      </c>
      <c r="K8188">
        <v>-3.0619999999999998</v>
      </c>
      <c r="M8188" t="s">
        <v>2384</v>
      </c>
      <c r="N8188">
        <v>2008</v>
      </c>
      <c r="O8188" t="s">
        <v>2248</v>
      </c>
      <c r="Q8188" s="64">
        <v>39373</v>
      </c>
      <c r="R8188">
        <v>-5</v>
      </c>
      <c r="S8188">
        <v>8</v>
      </c>
      <c r="T8188">
        <v>147</v>
      </c>
      <c r="U8188">
        <v>20</v>
      </c>
      <c r="V8188">
        <v>20</v>
      </c>
      <c r="W8188" t="s">
        <v>462</v>
      </c>
      <c r="X8188" t="s">
        <v>462</v>
      </c>
      <c r="Y8188" t="s">
        <v>2798</v>
      </c>
      <c r="Z8188">
        <v>65.373000000000005</v>
      </c>
      <c r="AA8188">
        <v>45</v>
      </c>
      <c r="AB8188">
        <v>4</v>
      </c>
      <c r="AE8188" t="s">
        <v>2815</v>
      </c>
      <c r="AH8188" t="s">
        <v>31</v>
      </c>
      <c r="AZ8188" t="s">
        <v>31</v>
      </c>
      <c r="BA8188" t="s">
        <v>31</v>
      </c>
    </row>
    <row r="8189" spans="1:53" hidden="1">
      <c r="A8189" t="s">
        <v>2792</v>
      </c>
      <c r="B8189" t="s">
        <v>71</v>
      </c>
      <c r="C8189" t="s">
        <v>174</v>
      </c>
      <c r="D8189" t="s">
        <v>2184</v>
      </c>
      <c r="E8189" t="s">
        <v>2185</v>
      </c>
      <c r="F8189" t="s">
        <v>2807</v>
      </c>
      <c r="G8189" t="s">
        <v>2532</v>
      </c>
      <c r="H8189" t="s">
        <v>2760</v>
      </c>
      <c r="I8189" t="s">
        <v>2761</v>
      </c>
      <c r="J8189">
        <v>56.5</v>
      </c>
      <c r="K8189">
        <v>-3.0619999999999998</v>
      </c>
      <c r="M8189" t="s">
        <v>2384</v>
      </c>
      <c r="N8189">
        <v>2008</v>
      </c>
      <c r="O8189" t="s">
        <v>2248</v>
      </c>
      <c r="Q8189" s="64">
        <v>39373</v>
      </c>
      <c r="R8189">
        <v>-5</v>
      </c>
      <c r="S8189">
        <v>8</v>
      </c>
      <c r="T8189">
        <v>35</v>
      </c>
      <c r="U8189">
        <v>20</v>
      </c>
      <c r="V8189">
        <v>20</v>
      </c>
      <c r="W8189" t="s">
        <v>462</v>
      </c>
      <c r="X8189" t="s">
        <v>462</v>
      </c>
      <c r="Y8189" t="s">
        <v>2798</v>
      </c>
      <c r="Z8189">
        <v>12.537000000000001</v>
      </c>
      <c r="AA8189">
        <v>45</v>
      </c>
      <c r="AB8189">
        <v>4</v>
      </c>
      <c r="AE8189" t="s">
        <v>2815</v>
      </c>
      <c r="AH8189" t="s">
        <v>31</v>
      </c>
      <c r="AZ8189" t="s">
        <v>31</v>
      </c>
      <c r="BA8189" t="s">
        <v>31</v>
      </c>
    </row>
    <row r="8190" spans="1:53" hidden="1">
      <c r="A8190" t="s">
        <v>2792</v>
      </c>
      <c r="B8190" t="s">
        <v>71</v>
      </c>
      <c r="C8190" t="s">
        <v>174</v>
      </c>
      <c r="D8190" t="s">
        <v>2184</v>
      </c>
      <c r="E8190" t="s">
        <v>2185</v>
      </c>
      <c r="F8190" t="s">
        <v>2807</v>
      </c>
      <c r="G8190" t="s">
        <v>2532</v>
      </c>
      <c r="H8190" t="s">
        <v>2760</v>
      </c>
      <c r="I8190" t="s">
        <v>2761</v>
      </c>
      <c r="J8190">
        <v>56.5</v>
      </c>
      <c r="K8190">
        <v>-3.0619999999999998</v>
      </c>
      <c r="M8190" t="s">
        <v>2384</v>
      </c>
      <c r="N8190">
        <v>2008</v>
      </c>
      <c r="O8190" t="s">
        <v>2248</v>
      </c>
      <c r="Q8190" s="64">
        <v>39373</v>
      </c>
      <c r="R8190">
        <v>-5</v>
      </c>
      <c r="S8190">
        <v>8</v>
      </c>
      <c r="T8190">
        <v>63</v>
      </c>
      <c r="U8190">
        <v>20</v>
      </c>
      <c r="V8190">
        <v>20</v>
      </c>
      <c r="W8190" t="s">
        <v>462</v>
      </c>
      <c r="X8190" t="s">
        <v>462</v>
      </c>
      <c r="Y8190" t="s">
        <v>2798</v>
      </c>
      <c r="Z8190">
        <v>58.954999999999998</v>
      </c>
      <c r="AA8190">
        <v>45</v>
      </c>
      <c r="AB8190">
        <v>4</v>
      </c>
      <c r="AE8190" t="s">
        <v>2815</v>
      </c>
      <c r="AH8190" t="s">
        <v>31</v>
      </c>
      <c r="AZ8190" t="s">
        <v>31</v>
      </c>
      <c r="BA8190" t="s">
        <v>31</v>
      </c>
    </row>
    <row r="8191" spans="1:53" hidden="1">
      <c r="A8191" t="s">
        <v>2792</v>
      </c>
      <c r="B8191" t="s">
        <v>71</v>
      </c>
      <c r="C8191" t="s">
        <v>174</v>
      </c>
      <c r="D8191" t="s">
        <v>2184</v>
      </c>
      <c r="E8191" t="s">
        <v>2185</v>
      </c>
      <c r="F8191" t="s">
        <v>2807</v>
      </c>
      <c r="G8191" t="s">
        <v>2532</v>
      </c>
      <c r="H8191" t="s">
        <v>2760</v>
      </c>
      <c r="I8191" t="s">
        <v>2761</v>
      </c>
      <c r="J8191">
        <v>56.5</v>
      </c>
      <c r="K8191">
        <v>-3.0619999999999998</v>
      </c>
      <c r="M8191" t="s">
        <v>2384</v>
      </c>
      <c r="N8191">
        <v>2008</v>
      </c>
      <c r="O8191" t="s">
        <v>2248</v>
      </c>
      <c r="Q8191" s="64">
        <v>39373</v>
      </c>
      <c r="R8191">
        <v>-5</v>
      </c>
      <c r="S8191">
        <v>8</v>
      </c>
      <c r="T8191">
        <v>91</v>
      </c>
      <c r="U8191">
        <v>20</v>
      </c>
      <c r="V8191">
        <v>20</v>
      </c>
      <c r="W8191" t="s">
        <v>462</v>
      </c>
      <c r="X8191" t="s">
        <v>462</v>
      </c>
      <c r="Y8191" t="s">
        <v>2798</v>
      </c>
      <c r="Z8191">
        <v>63.731000000000002</v>
      </c>
      <c r="AA8191">
        <v>45</v>
      </c>
      <c r="AB8191">
        <v>4</v>
      </c>
      <c r="AE8191" t="s">
        <v>2815</v>
      </c>
      <c r="AH8191" t="s">
        <v>31</v>
      </c>
      <c r="AZ8191" t="s">
        <v>31</v>
      </c>
      <c r="BA8191" t="s">
        <v>31</v>
      </c>
    </row>
    <row r="8192" spans="1:53" hidden="1">
      <c r="A8192" t="s">
        <v>2792</v>
      </c>
      <c r="B8192" t="s">
        <v>71</v>
      </c>
      <c r="C8192" t="s">
        <v>174</v>
      </c>
      <c r="D8192" t="s">
        <v>2184</v>
      </c>
      <c r="E8192" t="s">
        <v>2185</v>
      </c>
      <c r="F8192" t="s">
        <v>2807</v>
      </c>
      <c r="G8192" t="s">
        <v>2532</v>
      </c>
      <c r="H8192" t="s">
        <v>2760</v>
      </c>
      <c r="I8192" t="s">
        <v>2761</v>
      </c>
      <c r="J8192">
        <v>56.5</v>
      </c>
      <c r="K8192">
        <v>-3.0619999999999998</v>
      </c>
      <c r="M8192" t="s">
        <v>2384</v>
      </c>
      <c r="N8192">
        <v>2008</v>
      </c>
      <c r="O8192" t="s">
        <v>2248</v>
      </c>
      <c r="Q8192" s="64">
        <v>39373</v>
      </c>
      <c r="R8192">
        <v>-5</v>
      </c>
      <c r="S8192">
        <v>8</v>
      </c>
      <c r="T8192">
        <v>119</v>
      </c>
      <c r="U8192">
        <v>20</v>
      </c>
      <c r="V8192">
        <v>20</v>
      </c>
      <c r="W8192" t="s">
        <v>462</v>
      </c>
      <c r="X8192" t="s">
        <v>462</v>
      </c>
      <c r="Y8192" t="s">
        <v>2798</v>
      </c>
      <c r="Z8192">
        <v>50.149000000000001</v>
      </c>
      <c r="AA8192">
        <v>45</v>
      </c>
      <c r="AB8192">
        <v>4</v>
      </c>
      <c r="AE8192" t="s">
        <v>2815</v>
      </c>
      <c r="AH8192" t="s">
        <v>31</v>
      </c>
      <c r="AZ8192" t="s">
        <v>31</v>
      </c>
      <c r="BA8192" t="s">
        <v>31</v>
      </c>
    </row>
    <row r="8193" spans="1:53" hidden="1">
      <c r="A8193" t="s">
        <v>2792</v>
      </c>
      <c r="B8193" t="s">
        <v>71</v>
      </c>
      <c r="C8193" t="s">
        <v>174</v>
      </c>
      <c r="D8193" t="s">
        <v>2184</v>
      </c>
      <c r="E8193" t="s">
        <v>2185</v>
      </c>
      <c r="F8193" t="s">
        <v>2807</v>
      </c>
      <c r="G8193" t="s">
        <v>2532</v>
      </c>
      <c r="H8193" t="s">
        <v>2760</v>
      </c>
      <c r="I8193" t="s">
        <v>2761</v>
      </c>
      <c r="J8193">
        <v>56.5</v>
      </c>
      <c r="K8193">
        <v>-3.0619999999999998</v>
      </c>
      <c r="M8193" t="s">
        <v>2384</v>
      </c>
      <c r="N8193">
        <v>2008</v>
      </c>
      <c r="O8193" t="s">
        <v>2248</v>
      </c>
      <c r="Q8193" s="64">
        <v>39373</v>
      </c>
      <c r="R8193">
        <v>-5</v>
      </c>
      <c r="S8193">
        <v>8</v>
      </c>
      <c r="T8193">
        <v>147</v>
      </c>
      <c r="U8193">
        <v>20</v>
      </c>
      <c r="V8193">
        <v>20</v>
      </c>
      <c r="W8193" t="s">
        <v>462</v>
      </c>
      <c r="X8193" t="s">
        <v>462</v>
      </c>
      <c r="Y8193" t="s">
        <v>2798</v>
      </c>
      <c r="Z8193">
        <v>52.536999999999999</v>
      </c>
      <c r="AA8193">
        <v>45</v>
      </c>
      <c r="AB8193">
        <v>4</v>
      </c>
      <c r="AE8193" t="s">
        <v>2815</v>
      </c>
      <c r="AH8193" t="s">
        <v>31</v>
      </c>
      <c r="AZ8193" t="s">
        <v>31</v>
      </c>
      <c r="BA8193" t="s">
        <v>31</v>
      </c>
    </row>
    <row r="8194" spans="1:53" hidden="1">
      <c r="A8194" t="s">
        <v>2792</v>
      </c>
      <c r="B8194" t="s">
        <v>71</v>
      </c>
      <c r="C8194" t="s">
        <v>174</v>
      </c>
      <c r="D8194" t="s">
        <v>2184</v>
      </c>
      <c r="E8194" t="s">
        <v>2185</v>
      </c>
      <c r="F8194" t="s">
        <v>2800</v>
      </c>
      <c r="G8194" t="s">
        <v>2532</v>
      </c>
      <c r="H8194" t="s">
        <v>2801</v>
      </c>
      <c r="J8194">
        <v>51.451000000000001</v>
      </c>
      <c r="K8194">
        <v>-1.4710000000000001</v>
      </c>
      <c r="M8194" t="s">
        <v>2384</v>
      </c>
      <c r="N8194">
        <v>2008</v>
      </c>
      <c r="O8194" t="s">
        <v>2248</v>
      </c>
      <c r="Q8194" s="64">
        <v>39373</v>
      </c>
      <c r="R8194">
        <v>-5</v>
      </c>
      <c r="S8194">
        <v>8</v>
      </c>
      <c r="T8194">
        <v>35</v>
      </c>
      <c r="U8194">
        <v>20</v>
      </c>
      <c r="V8194">
        <v>20</v>
      </c>
      <c r="W8194" t="s">
        <v>462</v>
      </c>
      <c r="X8194" t="s">
        <v>462</v>
      </c>
      <c r="Y8194" t="s">
        <v>2798</v>
      </c>
      <c r="Z8194">
        <v>4.9000000000000004</v>
      </c>
      <c r="AA8194">
        <v>45</v>
      </c>
      <c r="AB8194">
        <v>4</v>
      </c>
      <c r="AE8194" t="s">
        <v>2816</v>
      </c>
      <c r="AH8194" t="s">
        <v>31</v>
      </c>
      <c r="AZ8194" t="s">
        <v>31</v>
      </c>
      <c r="BA8194" t="s">
        <v>31</v>
      </c>
    </row>
    <row r="8195" spans="1:53" hidden="1">
      <c r="A8195" t="s">
        <v>2792</v>
      </c>
      <c r="B8195" t="s">
        <v>71</v>
      </c>
      <c r="C8195" t="s">
        <v>174</v>
      </c>
      <c r="D8195" t="s">
        <v>2184</v>
      </c>
      <c r="E8195" t="s">
        <v>2185</v>
      </c>
      <c r="F8195" t="s">
        <v>2800</v>
      </c>
      <c r="G8195" t="s">
        <v>2532</v>
      </c>
      <c r="H8195" t="s">
        <v>2801</v>
      </c>
      <c r="J8195">
        <v>51.451000000000001</v>
      </c>
      <c r="K8195">
        <v>-1.4710000000000001</v>
      </c>
      <c r="M8195" t="s">
        <v>2384</v>
      </c>
      <c r="N8195">
        <v>2008</v>
      </c>
      <c r="O8195" t="s">
        <v>2248</v>
      </c>
      <c r="Q8195" s="64">
        <v>39373</v>
      </c>
      <c r="R8195">
        <v>-5</v>
      </c>
      <c r="S8195">
        <v>8</v>
      </c>
      <c r="T8195">
        <v>63</v>
      </c>
      <c r="U8195">
        <v>20</v>
      </c>
      <c r="V8195">
        <v>20</v>
      </c>
      <c r="W8195" t="s">
        <v>462</v>
      </c>
      <c r="X8195" t="s">
        <v>462</v>
      </c>
      <c r="Y8195" t="s">
        <v>2798</v>
      </c>
      <c r="Z8195">
        <v>10.27</v>
      </c>
      <c r="AA8195">
        <v>45</v>
      </c>
      <c r="AB8195">
        <v>4</v>
      </c>
      <c r="AE8195" t="s">
        <v>2816</v>
      </c>
      <c r="AH8195" t="s">
        <v>31</v>
      </c>
      <c r="AZ8195" t="s">
        <v>31</v>
      </c>
      <c r="BA8195" t="s">
        <v>31</v>
      </c>
    </row>
    <row r="8196" spans="1:53" hidden="1">
      <c r="A8196" t="s">
        <v>2792</v>
      </c>
      <c r="B8196" t="s">
        <v>71</v>
      </c>
      <c r="C8196" t="s">
        <v>174</v>
      </c>
      <c r="D8196" t="s">
        <v>2184</v>
      </c>
      <c r="E8196" t="s">
        <v>2185</v>
      </c>
      <c r="F8196" t="s">
        <v>2800</v>
      </c>
      <c r="G8196" t="s">
        <v>2532</v>
      </c>
      <c r="H8196" t="s">
        <v>2801</v>
      </c>
      <c r="J8196">
        <v>51.451000000000001</v>
      </c>
      <c r="K8196">
        <v>-1.4710000000000001</v>
      </c>
      <c r="M8196" t="s">
        <v>2384</v>
      </c>
      <c r="N8196">
        <v>2008</v>
      </c>
      <c r="O8196" t="s">
        <v>2248</v>
      </c>
      <c r="Q8196" s="64">
        <v>39373</v>
      </c>
      <c r="R8196">
        <v>-5</v>
      </c>
      <c r="S8196">
        <v>8</v>
      </c>
      <c r="T8196">
        <v>91</v>
      </c>
      <c r="U8196">
        <v>20</v>
      </c>
      <c r="V8196">
        <v>20</v>
      </c>
      <c r="W8196" t="s">
        <v>462</v>
      </c>
      <c r="X8196" t="s">
        <v>462</v>
      </c>
      <c r="Y8196" t="s">
        <v>2798</v>
      </c>
      <c r="Z8196">
        <v>20.69</v>
      </c>
      <c r="AA8196">
        <v>45</v>
      </c>
      <c r="AB8196">
        <v>4</v>
      </c>
      <c r="AE8196" t="s">
        <v>2816</v>
      </c>
      <c r="AH8196" t="s">
        <v>31</v>
      </c>
      <c r="AZ8196" t="s">
        <v>31</v>
      </c>
      <c r="BA8196" t="s">
        <v>31</v>
      </c>
    </row>
    <row r="8197" spans="1:53" hidden="1">
      <c r="A8197" t="s">
        <v>2792</v>
      </c>
      <c r="B8197" t="s">
        <v>71</v>
      </c>
      <c r="C8197" t="s">
        <v>174</v>
      </c>
      <c r="D8197" t="s">
        <v>2184</v>
      </c>
      <c r="E8197" t="s">
        <v>2185</v>
      </c>
      <c r="F8197" t="s">
        <v>2800</v>
      </c>
      <c r="G8197" t="s">
        <v>2532</v>
      </c>
      <c r="H8197" t="s">
        <v>2801</v>
      </c>
      <c r="J8197">
        <v>51.451000000000001</v>
      </c>
      <c r="K8197">
        <v>-1.4710000000000001</v>
      </c>
      <c r="M8197" t="s">
        <v>2384</v>
      </c>
      <c r="N8197">
        <v>2008</v>
      </c>
      <c r="O8197" t="s">
        <v>2248</v>
      </c>
      <c r="Q8197" s="64">
        <v>39373</v>
      </c>
      <c r="R8197">
        <v>-5</v>
      </c>
      <c r="S8197">
        <v>8</v>
      </c>
      <c r="T8197">
        <v>119</v>
      </c>
      <c r="U8197">
        <v>20</v>
      </c>
      <c r="V8197">
        <v>20</v>
      </c>
      <c r="W8197" t="s">
        <v>462</v>
      </c>
      <c r="X8197" t="s">
        <v>462</v>
      </c>
      <c r="Y8197" t="s">
        <v>2798</v>
      </c>
      <c r="Z8197">
        <v>4.29</v>
      </c>
      <c r="AA8197">
        <v>45</v>
      </c>
      <c r="AB8197">
        <v>4</v>
      </c>
      <c r="AE8197" t="s">
        <v>2816</v>
      </c>
      <c r="AH8197" t="s">
        <v>31</v>
      </c>
      <c r="AZ8197" t="s">
        <v>31</v>
      </c>
      <c r="BA8197" t="s">
        <v>31</v>
      </c>
    </row>
    <row r="8198" spans="1:53" hidden="1">
      <c r="A8198" t="s">
        <v>2792</v>
      </c>
      <c r="B8198" t="s">
        <v>71</v>
      </c>
      <c r="C8198" t="s">
        <v>174</v>
      </c>
      <c r="D8198" t="s">
        <v>2184</v>
      </c>
      <c r="E8198" t="s">
        <v>2185</v>
      </c>
      <c r="F8198" t="s">
        <v>2800</v>
      </c>
      <c r="G8198" t="s">
        <v>2532</v>
      </c>
      <c r="H8198" t="s">
        <v>2801</v>
      </c>
      <c r="J8198">
        <v>51.451000000000001</v>
      </c>
      <c r="K8198">
        <v>-1.4710000000000001</v>
      </c>
      <c r="M8198" t="s">
        <v>2384</v>
      </c>
      <c r="N8198">
        <v>2008</v>
      </c>
      <c r="O8198" t="s">
        <v>2248</v>
      </c>
      <c r="Q8198" s="64">
        <v>39373</v>
      </c>
      <c r="R8198">
        <v>-5</v>
      </c>
      <c r="S8198">
        <v>8</v>
      </c>
      <c r="T8198">
        <v>147</v>
      </c>
      <c r="U8198">
        <v>20</v>
      </c>
      <c r="V8198">
        <v>20</v>
      </c>
      <c r="W8198" t="s">
        <v>462</v>
      </c>
      <c r="X8198" t="s">
        <v>462</v>
      </c>
      <c r="Y8198" t="s">
        <v>2798</v>
      </c>
      <c r="Z8198">
        <v>0</v>
      </c>
      <c r="AA8198">
        <v>45</v>
      </c>
      <c r="AB8198">
        <v>4</v>
      </c>
      <c r="AE8198" t="s">
        <v>2816</v>
      </c>
      <c r="AH8198" t="s">
        <v>31</v>
      </c>
      <c r="AZ8198" t="s">
        <v>31</v>
      </c>
      <c r="BA8198" t="s">
        <v>31</v>
      </c>
    </row>
    <row r="8199" spans="1:53" hidden="1">
      <c r="A8199" t="s">
        <v>2792</v>
      </c>
      <c r="B8199" t="s">
        <v>71</v>
      </c>
      <c r="C8199" t="s">
        <v>174</v>
      </c>
      <c r="D8199" t="s">
        <v>2184</v>
      </c>
      <c r="E8199" t="s">
        <v>2185</v>
      </c>
      <c r="F8199" t="s">
        <v>2800</v>
      </c>
      <c r="G8199" t="s">
        <v>2532</v>
      </c>
      <c r="H8199" t="s">
        <v>2801</v>
      </c>
      <c r="J8199">
        <v>51.451000000000001</v>
      </c>
      <c r="K8199">
        <v>-1.4710000000000001</v>
      </c>
      <c r="M8199" t="s">
        <v>2384</v>
      </c>
      <c r="N8199">
        <v>2008</v>
      </c>
      <c r="O8199" t="s">
        <v>2248</v>
      </c>
      <c r="Q8199" s="64">
        <v>39373</v>
      </c>
      <c r="R8199">
        <v>0</v>
      </c>
      <c r="S8199">
        <v>8</v>
      </c>
      <c r="T8199">
        <v>35</v>
      </c>
      <c r="U8199">
        <v>20</v>
      </c>
      <c r="V8199">
        <v>20</v>
      </c>
      <c r="W8199" t="s">
        <v>462</v>
      </c>
      <c r="X8199" t="s">
        <v>462</v>
      </c>
      <c r="Y8199" t="s">
        <v>2798</v>
      </c>
      <c r="Z8199">
        <v>7.97</v>
      </c>
      <c r="AA8199">
        <v>45</v>
      </c>
      <c r="AB8199">
        <v>4</v>
      </c>
      <c r="AE8199" t="s">
        <v>2816</v>
      </c>
      <c r="AH8199" t="s">
        <v>31</v>
      </c>
      <c r="AZ8199" t="s">
        <v>31</v>
      </c>
      <c r="BA8199" t="s">
        <v>31</v>
      </c>
    </row>
    <row r="8200" spans="1:53" hidden="1">
      <c r="A8200" t="s">
        <v>2792</v>
      </c>
      <c r="B8200" t="s">
        <v>71</v>
      </c>
      <c r="C8200" t="s">
        <v>174</v>
      </c>
      <c r="D8200" t="s">
        <v>2184</v>
      </c>
      <c r="E8200" t="s">
        <v>2185</v>
      </c>
      <c r="F8200" t="s">
        <v>2800</v>
      </c>
      <c r="G8200" t="s">
        <v>2532</v>
      </c>
      <c r="H8200" t="s">
        <v>2801</v>
      </c>
      <c r="J8200">
        <v>51.451000000000001</v>
      </c>
      <c r="K8200">
        <v>-1.4710000000000001</v>
      </c>
      <c r="M8200" t="s">
        <v>2384</v>
      </c>
      <c r="N8200">
        <v>2008</v>
      </c>
      <c r="O8200" t="s">
        <v>2248</v>
      </c>
      <c r="Q8200" s="64">
        <v>39373</v>
      </c>
      <c r="R8200">
        <v>0</v>
      </c>
      <c r="S8200">
        <v>8</v>
      </c>
      <c r="T8200">
        <v>63</v>
      </c>
      <c r="U8200">
        <v>20</v>
      </c>
      <c r="V8200">
        <v>20</v>
      </c>
      <c r="W8200" t="s">
        <v>462</v>
      </c>
      <c r="X8200" t="s">
        <v>462</v>
      </c>
      <c r="Y8200" t="s">
        <v>2798</v>
      </c>
      <c r="Z8200">
        <v>8.2799999999999994</v>
      </c>
      <c r="AA8200">
        <v>45</v>
      </c>
      <c r="AB8200">
        <v>4</v>
      </c>
      <c r="AE8200" t="s">
        <v>2816</v>
      </c>
      <c r="AH8200" t="s">
        <v>31</v>
      </c>
      <c r="AZ8200" t="s">
        <v>31</v>
      </c>
      <c r="BA8200" t="s">
        <v>31</v>
      </c>
    </row>
    <row r="8201" spans="1:53" hidden="1">
      <c r="A8201" t="s">
        <v>2792</v>
      </c>
      <c r="B8201" t="s">
        <v>71</v>
      </c>
      <c r="C8201" t="s">
        <v>174</v>
      </c>
      <c r="D8201" t="s">
        <v>2184</v>
      </c>
      <c r="E8201" t="s">
        <v>2185</v>
      </c>
      <c r="F8201" t="s">
        <v>2800</v>
      </c>
      <c r="G8201" t="s">
        <v>2532</v>
      </c>
      <c r="H8201" t="s">
        <v>2801</v>
      </c>
      <c r="J8201">
        <v>51.451000000000001</v>
      </c>
      <c r="K8201">
        <v>-1.4710000000000001</v>
      </c>
      <c r="M8201" t="s">
        <v>2384</v>
      </c>
      <c r="N8201">
        <v>2008</v>
      </c>
      <c r="O8201" t="s">
        <v>2248</v>
      </c>
      <c r="Q8201" s="64">
        <v>39373</v>
      </c>
      <c r="R8201">
        <v>0</v>
      </c>
      <c r="S8201">
        <v>8</v>
      </c>
      <c r="T8201">
        <v>91</v>
      </c>
      <c r="U8201">
        <v>20</v>
      </c>
      <c r="V8201">
        <v>20</v>
      </c>
      <c r="W8201" t="s">
        <v>462</v>
      </c>
      <c r="X8201" t="s">
        <v>462</v>
      </c>
      <c r="Y8201" t="s">
        <v>2798</v>
      </c>
      <c r="Z8201">
        <v>20.69</v>
      </c>
      <c r="AA8201">
        <v>45</v>
      </c>
      <c r="AB8201">
        <v>4</v>
      </c>
      <c r="AE8201" t="s">
        <v>2816</v>
      </c>
      <c r="AH8201" t="s">
        <v>31</v>
      </c>
      <c r="AZ8201" t="s">
        <v>31</v>
      </c>
      <c r="BA8201" t="s">
        <v>31</v>
      </c>
    </row>
    <row r="8202" spans="1:53" hidden="1">
      <c r="A8202" t="s">
        <v>2792</v>
      </c>
      <c r="B8202" t="s">
        <v>71</v>
      </c>
      <c r="C8202" t="s">
        <v>174</v>
      </c>
      <c r="D8202" t="s">
        <v>2184</v>
      </c>
      <c r="E8202" t="s">
        <v>2185</v>
      </c>
      <c r="F8202" t="s">
        <v>2800</v>
      </c>
      <c r="G8202" t="s">
        <v>2532</v>
      </c>
      <c r="H8202" t="s">
        <v>2801</v>
      </c>
      <c r="J8202">
        <v>51.451000000000001</v>
      </c>
      <c r="K8202">
        <v>-1.4710000000000001</v>
      </c>
      <c r="M8202" t="s">
        <v>2384</v>
      </c>
      <c r="N8202">
        <v>2008</v>
      </c>
      <c r="O8202" t="s">
        <v>2248</v>
      </c>
      <c r="Q8202" s="64">
        <v>39373</v>
      </c>
      <c r="R8202">
        <v>0</v>
      </c>
      <c r="S8202">
        <v>8</v>
      </c>
      <c r="T8202">
        <v>119</v>
      </c>
      <c r="U8202">
        <v>20</v>
      </c>
      <c r="V8202">
        <v>20</v>
      </c>
      <c r="W8202" t="s">
        <v>462</v>
      </c>
      <c r="X8202" t="s">
        <v>462</v>
      </c>
      <c r="Y8202" t="s">
        <v>2798</v>
      </c>
      <c r="Z8202">
        <v>7.66</v>
      </c>
      <c r="AA8202">
        <v>45</v>
      </c>
      <c r="AB8202">
        <v>4</v>
      </c>
      <c r="AE8202" t="s">
        <v>2816</v>
      </c>
      <c r="AH8202" t="s">
        <v>31</v>
      </c>
      <c r="AZ8202" t="s">
        <v>31</v>
      </c>
      <c r="BA8202" t="s">
        <v>31</v>
      </c>
    </row>
    <row r="8203" spans="1:53" hidden="1">
      <c r="A8203" t="s">
        <v>2792</v>
      </c>
      <c r="B8203" t="s">
        <v>71</v>
      </c>
      <c r="C8203" t="s">
        <v>174</v>
      </c>
      <c r="D8203" t="s">
        <v>2184</v>
      </c>
      <c r="E8203" t="s">
        <v>2185</v>
      </c>
      <c r="F8203" t="s">
        <v>2800</v>
      </c>
      <c r="G8203" t="s">
        <v>2532</v>
      </c>
      <c r="H8203" t="s">
        <v>2801</v>
      </c>
      <c r="J8203">
        <v>51.451000000000001</v>
      </c>
      <c r="K8203">
        <v>-1.4710000000000001</v>
      </c>
      <c r="M8203" t="s">
        <v>2384</v>
      </c>
      <c r="N8203">
        <v>2008</v>
      </c>
      <c r="O8203" t="s">
        <v>2248</v>
      </c>
      <c r="Q8203" s="64">
        <v>39373</v>
      </c>
      <c r="R8203">
        <v>0</v>
      </c>
      <c r="S8203">
        <v>8</v>
      </c>
      <c r="T8203">
        <v>147</v>
      </c>
      <c r="U8203">
        <v>20</v>
      </c>
      <c r="V8203">
        <v>20</v>
      </c>
      <c r="W8203" t="s">
        <v>462</v>
      </c>
      <c r="X8203" t="s">
        <v>462</v>
      </c>
      <c r="Y8203" t="s">
        <v>2798</v>
      </c>
      <c r="Z8203">
        <v>9.66</v>
      </c>
      <c r="AA8203">
        <v>45</v>
      </c>
      <c r="AB8203">
        <v>4</v>
      </c>
      <c r="AE8203" t="s">
        <v>2816</v>
      </c>
      <c r="AH8203" t="s">
        <v>31</v>
      </c>
      <c r="AZ8203" t="s">
        <v>31</v>
      </c>
      <c r="BA8203" t="s">
        <v>31</v>
      </c>
    </row>
    <row r="8204" spans="1:53" hidden="1">
      <c r="A8204" t="s">
        <v>2792</v>
      </c>
      <c r="B8204" t="s">
        <v>71</v>
      </c>
      <c r="C8204" t="s">
        <v>174</v>
      </c>
      <c r="D8204" t="s">
        <v>2184</v>
      </c>
      <c r="E8204" t="s">
        <v>2185</v>
      </c>
      <c r="F8204" t="s">
        <v>2800</v>
      </c>
      <c r="G8204" t="s">
        <v>2532</v>
      </c>
      <c r="H8204" t="s">
        <v>2801</v>
      </c>
      <c r="J8204">
        <v>51.451000000000001</v>
      </c>
      <c r="K8204">
        <v>-1.4710000000000001</v>
      </c>
      <c r="M8204" t="s">
        <v>2384</v>
      </c>
      <c r="N8204">
        <v>2008</v>
      </c>
      <c r="O8204" t="s">
        <v>2248</v>
      </c>
      <c r="Q8204" s="64">
        <v>39373</v>
      </c>
      <c r="R8204">
        <v>5</v>
      </c>
      <c r="S8204">
        <v>8</v>
      </c>
      <c r="T8204">
        <v>35</v>
      </c>
      <c r="U8204">
        <v>20</v>
      </c>
      <c r="V8204">
        <v>20</v>
      </c>
      <c r="W8204" t="s">
        <v>462</v>
      </c>
      <c r="X8204" t="s">
        <v>462</v>
      </c>
      <c r="Y8204" t="s">
        <v>2798</v>
      </c>
      <c r="Z8204">
        <v>0</v>
      </c>
      <c r="AA8204">
        <v>45</v>
      </c>
      <c r="AB8204">
        <v>4</v>
      </c>
      <c r="AE8204" t="s">
        <v>2816</v>
      </c>
      <c r="AH8204" t="s">
        <v>31</v>
      </c>
      <c r="AZ8204" t="s">
        <v>31</v>
      </c>
      <c r="BA8204" t="s">
        <v>31</v>
      </c>
    </row>
    <row r="8205" spans="1:53" hidden="1">
      <c r="A8205" t="s">
        <v>2792</v>
      </c>
      <c r="B8205" t="s">
        <v>71</v>
      </c>
      <c r="C8205" t="s">
        <v>174</v>
      </c>
      <c r="D8205" t="s">
        <v>2184</v>
      </c>
      <c r="E8205" t="s">
        <v>2185</v>
      </c>
      <c r="F8205" t="s">
        <v>2800</v>
      </c>
      <c r="G8205" t="s">
        <v>2532</v>
      </c>
      <c r="H8205" t="s">
        <v>2801</v>
      </c>
      <c r="J8205">
        <v>51.451000000000001</v>
      </c>
      <c r="K8205">
        <v>-1.4710000000000001</v>
      </c>
      <c r="M8205" t="s">
        <v>2384</v>
      </c>
      <c r="N8205">
        <v>2008</v>
      </c>
      <c r="O8205" t="s">
        <v>2248</v>
      </c>
      <c r="Q8205" s="64">
        <v>39373</v>
      </c>
      <c r="R8205">
        <v>5</v>
      </c>
      <c r="S8205">
        <v>8</v>
      </c>
      <c r="T8205">
        <v>63</v>
      </c>
      <c r="U8205">
        <v>20</v>
      </c>
      <c r="V8205">
        <v>20</v>
      </c>
      <c r="W8205" t="s">
        <v>462</v>
      </c>
      <c r="X8205" t="s">
        <v>462</v>
      </c>
      <c r="Y8205" t="s">
        <v>2798</v>
      </c>
      <c r="Z8205">
        <v>-0.15</v>
      </c>
      <c r="AA8205">
        <v>45</v>
      </c>
      <c r="AB8205">
        <v>4</v>
      </c>
      <c r="AE8205" t="s">
        <v>2816</v>
      </c>
      <c r="AH8205" t="s">
        <v>31</v>
      </c>
      <c r="AZ8205" t="s">
        <v>31</v>
      </c>
      <c r="BA8205" t="s">
        <v>31</v>
      </c>
    </row>
    <row r="8206" spans="1:53" hidden="1">
      <c r="A8206" t="s">
        <v>2792</v>
      </c>
      <c r="B8206" t="s">
        <v>71</v>
      </c>
      <c r="C8206" t="s">
        <v>174</v>
      </c>
      <c r="D8206" t="s">
        <v>2184</v>
      </c>
      <c r="E8206" t="s">
        <v>2185</v>
      </c>
      <c r="F8206" t="s">
        <v>2800</v>
      </c>
      <c r="G8206" t="s">
        <v>2532</v>
      </c>
      <c r="H8206" t="s">
        <v>2801</v>
      </c>
      <c r="J8206">
        <v>51.451000000000001</v>
      </c>
      <c r="K8206">
        <v>-1.4710000000000001</v>
      </c>
      <c r="M8206" t="s">
        <v>2384</v>
      </c>
      <c r="N8206">
        <v>2008</v>
      </c>
      <c r="O8206" t="s">
        <v>2248</v>
      </c>
      <c r="Q8206" s="64">
        <v>39373</v>
      </c>
      <c r="R8206">
        <v>5</v>
      </c>
      <c r="S8206">
        <v>8</v>
      </c>
      <c r="T8206">
        <v>91</v>
      </c>
      <c r="U8206">
        <v>20</v>
      </c>
      <c r="V8206">
        <v>20</v>
      </c>
      <c r="W8206" t="s">
        <v>462</v>
      </c>
      <c r="X8206" t="s">
        <v>462</v>
      </c>
      <c r="Y8206" t="s">
        <v>2798</v>
      </c>
      <c r="Z8206">
        <v>4.29</v>
      </c>
      <c r="AA8206">
        <v>45</v>
      </c>
      <c r="AB8206">
        <v>4</v>
      </c>
      <c r="AE8206" t="s">
        <v>2816</v>
      </c>
      <c r="AH8206" t="s">
        <v>31</v>
      </c>
      <c r="AZ8206" t="s">
        <v>31</v>
      </c>
      <c r="BA8206" t="s">
        <v>31</v>
      </c>
    </row>
    <row r="8207" spans="1:53" hidden="1">
      <c r="A8207" t="s">
        <v>2792</v>
      </c>
      <c r="B8207" t="s">
        <v>71</v>
      </c>
      <c r="C8207" t="s">
        <v>174</v>
      </c>
      <c r="D8207" t="s">
        <v>2184</v>
      </c>
      <c r="E8207" t="s">
        <v>2185</v>
      </c>
      <c r="F8207" t="s">
        <v>2800</v>
      </c>
      <c r="G8207" t="s">
        <v>2532</v>
      </c>
      <c r="H8207" t="s">
        <v>2801</v>
      </c>
      <c r="J8207">
        <v>51.451000000000001</v>
      </c>
      <c r="K8207">
        <v>-1.4710000000000001</v>
      </c>
      <c r="M8207" t="s">
        <v>2384</v>
      </c>
      <c r="N8207">
        <v>2008</v>
      </c>
      <c r="O8207" t="s">
        <v>2248</v>
      </c>
      <c r="Q8207" s="64">
        <v>39373</v>
      </c>
      <c r="R8207">
        <v>5</v>
      </c>
      <c r="S8207">
        <v>8</v>
      </c>
      <c r="T8207">
        <v>119</v>
      </c>
      <c r="U8207">
        <v>20</v>
      </c>
      <c r="V8207">
        <v>20</v>
      </c>
      <c r="W8207" t="s">
        <v>462</v>
      </c>
      <c r="X8207" t="s">
        <v>462</v>
      </c>
      <c r="Y8207" t="s">
        <v>2798</v>
      </c>
      <c r="Z8207">
        <v>13.95</v>
      </c>
      <c r="AA8207">
        <v>45</v>
      </c>
      <c r="AB8207">
        <v>4</v>
      </c>
      <c r="AE8207" t="s">
        <v>2816</v>
      </c>
      <c r="AH8207" t="s">
        <v>31</v>
      </c>
      <c r="AZ8207" t="s">
        <v>31</v>
      </c>
      <c r="BA8207" t="s">
        <v>31</v>
      </c>
    </row>
    <row r="8208" spans="1:53" hidden="1">
      <c r="A8208" t="s">
        <v>2792</v>
      </c>
      <c r="B8208" t="s">
        <v>71</v>
      </c>
      <c r="C8208" t="s">
        <v>174</v>
      </c>
      <c r="D8208" t="s">
        <v>2184</v>
      </c>
      <c r="E8208" t="s">
        <v>2185</v>
      </c>
      <c r="F8208" t="s">
        <v>2800</v>
      </c>
      <c r="G8208" t="s">
        <v>2532</v>
      </c>
      <c r="H8208" t="s">
        <v>2801</v>
      </c>
      <c r="J8208">
        <v>51.451000000000001</v>
      </c>
      <c r="K8208">
        <v>-1.4710000000000001</v>
      </c>
      <c r="M8208" t="s">
        <v>2384</v>
      </c>
      <c r="N8208">
        <v>2008</v>
      </c>
      <c r="O8208" t="s">
        <v>2248</v>
      </c>
      <c r="Q8208" s="64">
        <v>39373</v>
      </c>
      <c r="R8208">
        <v>5</v>
      </c>
      <c r="S8208">
        <v>8</v>
      </c>
      <c r="T8208">
        <v>147</v>
      </c>
      <c r="U8208">
        <v>20</v>
      </c>
      <c r="V8208">
        <v>20</v>
      </c>
      <c r="W8208" t="s">
        <v>462</v>
      </c>
      <c r="X8208" t="s">
        <v>462</v>
      </c>
      <c r="Y8208" t="s">
        <v>2798</v>
      </c>
      <c r="Z8208">
        <v>39.229999999999997</v>
      </c>
      <c r="AA8208">
        <v>45</v>
      </c>
      <c r="AB8208">
        <v>4</v>
      </c>
      <c r="AE8208" t="s">
        <v>2816</v>
      </c>
      <c r="AH8208" t="s">
        <v>31</v>
      </c>
      <c r="AZ8208" t="s">
        <v>31</v>
      </c>
      <c r="BA8208" t="s">
        <v>31</v>
      </c>
    </row>
    <row r="8209" spans="1:53" hidden="1">
      <c r="A8209" t="s">
        <v>2792</v>
      </c>
      <c r="B8209" t="s">
        <v>71</v>
      </c>
      <c r="C8209" t="s">
        <v>174</v>
      </c>
      <c r="D8209" t="s">
        <v>2184</v>
      </c>
      <c r="E8209" t="s">
        <v>2185</v>
      </c>
      <c r="F8209" t="s">
        <v>2800</v>
      </c>
      <c r="G8209" t="s">
        <v>2532</v>
      </c>
      <c r="H8209" t="s">
        <v>2801</v>
      </c>
      <c r="J8209">
        <v>51.451000000000001</v>
      </c>
      <c r="K8209">
        <v>-1.4710000000000001</v>
      </c>
      <c r="M8209" t="s">
        <v>2384</v>
      </c>
      <c r="N8209">
        <v>2008</v>
      </c>
      <c r="O8209" t="s">
        <v>2248</v>
      </c>
      <c r="Q8209" s="64">
        <v>39373</v>
      </c>
      <c r="R8209">
        <v>10</v>
      </c>
      <c r="S8209">
        <v>8</v>
      </c>
      <c r="T8209">
        <v>35</v>
      </c>
      <c r="U8209">
        <v>20</v>
      </c>
      <c r="V8209">
        <v>20</v>
      </c>
      <c r="W8209" t="s">
        <v>462</v>
      </c>
      <c r="X8209" t="s">
        <v>462</v>
      </c>
      <c r="Y8209" t="s">
        <v>2798</v>
      </c>
      <c r="Z8209">
        <v>9.66</v>
      </c>
      <c r="AA8209">
        <v>45</v>
      </c>
      <c r="AB8209">
        <v>4</v>
      </c>
      <c r="AE8209" t="s">
        <v>2816</v>
      </c>
      <c r="AH8209" t="s">
        <v>31</v>
      </c>
      <c r="AZ8209" t="s">
        <v>31</v>
      </c>
      <c r="BA8209" t="s">
        <v>31</v>
      </c>
    </row>
    <row r="8210" spans="1:53" hidden="1">
      <c r="A8210" t="s">
        <v>2792</v>
      </c>
      <c r="B8210" t="s">
        <v>71</v>
      </c>
      <c r="C8210" t="s">
        <v>174</v>
      </c>
      <c r="D8210" t="s">
        <v>2184</v>
      </c>
      <c r="E8210" t="s">
        <v>2185</v>
      </c>
      <c r="F8210" t="s">
        <v>2800</v>
      </c>
      <c r="G8210" t="s">
        <v>2532</v>
      </c>
      <c r="H8210" t="s">
        <v>2801</v>
      </c>
      <c r="J8210">
        <v>51.451000000000001</v>
      </c>
      <c r="K8210">
        <v>-1.4710000000000001</v>
      </c>
      <c r="M8210" t="s">
        <v>2384</v>
      </c>
      <c r="N8210">
        <v>2008</v>
      </c>
      <c r="O8210" t="s">
        <v>2248</v>
      </c>
      <c r="Q8210" s="64">
        <v>39373</v>
      </c>
      <c r="R8210">
        <v>10</v>
      </c>
      <c r="S8210">
        <v>8</v>
      </c>
      <c r="T8210">
        <v>63</v>
      </c>
      <c r="U8210">
        <v>20</v>
      </c>
      <c r="V8210">
        <v>20</v>
      </c>
      <c r="W8210" t="s">
        <v>462</v>
      </c>
      <c r="X8210" t="s">
        <v>462</v>
      </c>
      <c r="Y8210" t="s">
        <v>2798</v>
      </c>
      <c r="Z8210">
        <v>4.29</v>
      </c>
      <c r="AA8210">
        <v>45</v>
      </c>
      <c r="AB8210">
        <v>4</v>
      </c>
      <c r="AE8210" t="s">
        <v>2816</v>
      </c>
      <c r="AH8210" t="s">
        <v>31</v>
      </c>
      <c r="AZ8210" t="s">
        <v>31</v>
      </c>
      <c r="BA8210" t="s">
        <v>31</v>
      </c>
    </row>
    <row r="8211" spans="1:53" hidden="1">
      <c r="A8211" t="s">
        <v>2792</v>
      </c>
      <c r="B8211" t="s">
        <v>71</v>
      </c>
      <c r="C8211" t="s">
        <v>174</v>
      </c>
      <c r="D8211" t="s">
        <v>2184</v>
      </c>
      <c r="E8211" t="s">
        <v>2185</v>
      </c>
      <c r="F8211" t="s">
        <v>2800</v>
      </c>
      <c r="G8211" t="s">
        <v>2532</v>
      </c>
      <c r="H8211" t="s">
        <v>2801</v>
      </c>
      <c r="J8211">
        <v>51.451000000000001</v>
      </c>
      <c r="K8211">
        <v>-1.4710000000000001</v>
      </c>
      <c r="M8211" t="s">
        <v>2384</v>
      </c>
      <c r="N8211">
        <v>2008</v>
      </c>
      <c r="O8211" t="s">
        <v>2248</v>
      </c>
      <c r="Q8211" s="64">
        <v>39373</v>
      </c>
      <c r="R8211">
        <v>10</v>
      </c>
      <c r="S8211">
        <v>8</v>
      </c>
      <c r="T8211">
        <v>91</v>
      </c>
      <c r="U8211">
        <v>20</v>
      </c>
      <c r="V8211">
        <v>20</v>
      </c>
      <c r="W8211" t="s">
        <v>462</v>
      </c>
      <c r="X8211" t="s">
        <v>462</v>
      </c>
      <c r="Y8211" t="s">
        <v>2798</v>
      </c>
      <c r="Z8211">
        <v>0.31</v>
      </c>
      <c r="AA8211">
        <v>45</v>
      </c>
      <c r="AB8211">
        <v>4</v>
      </c>
      <c r="AE8211" t="s">
        <v>2816</v>
      </c>
      <c r="AH8211" t="s">
        <v>31</v>
      </c>
      <c r="AZ8211" t="s">
        <v>31</v>
      </c>
      <c r="BA8211" t="s">
        <v>31</v>
      </c>
    </row>
    <row r="8212" spans="1:53" hidden="1">
      <c r="A8212" t="s">
        <v>2792</v>
      </c>
      <c r="B8212" t="s">
        <v>71</v>
      </c>
      <c r="C8212" t="s">
        <v>174</v>
      </c>
      <c r="D8212" t="s">
        <v>2184</v>
      </c>
      <c r="E8212" t="s">
        <v>2185</v>
      </c>
      <c r="F8212" t="s">
        <v>2800</v>
      </c>
      <c r="G8212" t="s">
        <v>2532</v>
      </c>
      <c r="H8212" t="s">
        <v>2801</v>
      </c>
      <c r="J8212">
        <v>51.451000000000001</v>
      </c>
      <c r="K8212">
        <v>-1.4710000000000001</v>
      </c>
      <c r="M8212" t="s">
        <v>2384</v>
      </c>
      <c r="N8212">
        <v>2008</v>
      </c>
      <c r="O8212" t="s">
        <v>2248</v>
      </c>
      <c r="Q8212" s="64">
        <v>39373</v>
      </c>
      <c r="R8212">
        <v>10</v>
      </c>
      <c r="S8212">
        <v>8</v>
      </c>
      <c r="T8212">
        <v>119</v>
      </c>
      <c r="U8212">
        <v>20</v>
      </c>
      <c r="V8212">
        <v>20</v>
      </c>
      <c r="W8212" t="s">
        <v>462</v>
      </c>
      <c r="X8212" t="s">
        <v>462</v>
      </c>
      <c r="Y8212" t="s">
        <v>2798</v>
      </c>
      <c r="Z8212">
        <v>0</v>
      </c>
      <c r="AA8212">
        <v>45</v>
      </c>
      <c r="AB8212">
        <v>4</v>
      </c>
      <c r="AE8212" t="s">
        <v>2816</v>
      </c>
      <c r="AH8212" t="s">
        <v>31</v>
      </c>
      <c r="AZ8212" t="s">
        <v>31</v>
      </c>
      <c r="BA8212" t="s">
        <v>31</v>
      </c>
    </row>
    <row r="8213" spans="1:53" hidden="1">
      <c r="A8213" t="s">
        <v>2792</v>
      </c>
      <c r="B8213" t="s">
        <v>71</v>
      </c>
      <c r="C8213" t="s">
        <v>174</v>
      </c>
      <c r="D8213" t="s">
        <v>2184</v>
      </c>
      <c r="E8213" t="s">
        <v>2185</v>
      </c>
      <c r="F8213" t="s">
        <v>2800</v>
      </c>
      <c r="G8213" t="s">
        <v>2532</v>
      </c>
      <c r="H8213" t="s">
        <v>2801</v>
      </c>
      <c r="J8213">
        <v>51.451000000000001</v>
      </c>
      <c r="K8213">
        <v>-1.4710000000000001</v>
      </c>
      <c r="M8213" t="s">
        <v>2384</v>
      </c>
      <c r="N8213">
        <v>2008</v>
      </c>
      <c r="O8213" t="s">
        <v>2248</v>
      </c>
      <c r="Q8213" s="64">
        <v>39373</v>
      </c>
      <c r="R8213">
        <v>10</v>
      </c>
      <c r="S8213">
        <v>8</v>
      </c>
      <c r="T8213">
        <v>147</v>
      </c>
      <c r="U8213">
        <v>20</v>
      </c>
      <c r="V8213">
        <v>20</v>
      </c>
      <c r="W8213" t="s">
        <v>462</v>
      </c>
      <c r="X8213" t="s">
        <v>462</v>
      </c>
      <c r="Y8213" t="s">
        <v>2798</v>
      </c>
      <c r="Z8213">
        <v>0</v>
      </c>
      <c r="AA8213">
        <v>45</v>
      </c>
      <c r="AB8213">
        <v>4</v>
      </c>
      <c r="AE8213" t="s">
        <v>2816</v>
      </c>
      <c r="AH8213" t="s">
        <v>31</v>
      </c>
      <c r="AZ8213" t="s">
        <v>31</v>
      </c>
      <c r="BA8213" t="s">
        <v>31</v>
      </c>
    </row>
    <row r="8214" spans="1:53" hidden="1">
      <c r="A8214" t="s">
        <v>2792</v>
      </c>
      <c r="B8214" t="s">
        <v>71</v>
      </c>
      <c r="C8214" t="s">
        <v>174</v>
      </c>
      <c r="D8214" t="s">
        <v>2184</v>
      </c>
      <c r="E8214" t="s">
        <v>2185</v>
      </c>
      <c r="F8214" t="s">
        <v>2817</v>
      </c>
      <c r="G8214" t="s">
        <v>2532</v>
      </c>
      <c r="H8214" t="s">
        <v>2760</v>
      </c>
      <c r="I8214" t="s">
        <v>2761</v>
      </c>
      <c r="J8214">
        <v>56.5</v>
      </c>
      <c r="K8214">
        <v>-3.0619999999999998</v>
      </c>
      <c r="M8214" t="s">
        <v>2384</v>
      </c>
      <c r="N8214">
        <v>2008</v>
      </c>
      <c r="O8214" t="s">
        <v>2248</v>
      </c>
      <c r="Q8214" s="64">
        <v>39373</v>
      </c>
      <c r="R8214">
        <v>-5</v>
      </c>
      <c r="S8214">
        <v>8</v>
      </c>
      <c r="T8214">
        <v>35</v>
      </c>
      <c r="U8214">
        <v>20</v>
      </c>
      <c r="V8214">
        <v>20</v>
      </c>
      <c r="W8214" t="s">
        <v>462</v>
      </c>
      <c r="X8214" t="s">
        <v>462</v>
      </c>
      <c r="Y8214" t="s">
        <v>2798</v>
      </c>
      <c r="Z8214">
        <v>4.4400000000000004</v>
      </c>
      <c r="AA8214">
        <v>45</v>
      </c>
      <c r="AB8214">
        <v>4</v>
      </c>
      <c r="AE8214" t="s">
        <v>2816</v>
      </c>
      <c r="AH8214" t="s">
        <v>31</v>
      </c>
      <c r="AZ8214" t="s">
        <v>31</v>
      </c>
      <c r="BA8214" t="s">
        <v>31</v>
      </c>
    </row>
    <row r="8215" spans="1:53" hidden="1">
      <c r="A8215" t="s">
        <v>2792</v>
      </c>
      <c r="B8215" t="s">
        <v>71</v>
      </c>
      <c r="C8215" t="s">
        <v>174</v>
      </c>
      <c r="D8215" t="s">
        <v>2184</v>
      </c>
      <c r="E8215" t="s">
        <v>2185</v>
      </c>
      <c r="F8215" t="s">
        <v>2817</v>
      </c>
      <c r="G8215" t="s">
        <v>2532</v>
      </c>
      <c r="H8215" t="s">
        <v>2760</v>
      </c>
      <c r="I8215" t="s">
        <v>2761</v>
      </c>
      <c r="J8215">
        <v>56.5</v>
      </c>
      <c r="K8215">
        <v>-3.0619999999999998</v>
      </c>
      <c r="M8215" t="s">
        <v>2384</v>
      </c>
      <c r="N8215">
        <v>2008</v>
      </c>
      <c r="O8215" t="s">
        <v>2248</v>
      </c>
      <c r="Q8215" s="64">
        <v>39373</v>
      </c>
      <c r="R8215">
        <v>-5</v>
      </c>
      <c r="S8215">
        <v>8</v>
      </c>
      <c r="T8215">
        <v>63</v>
      </c>
      <c r="U8215">
        <v>20</v>
      </c>
      <c r="V8215">
        <v>20</v>
      </c>
      <c r="W8215" t="s">
        <v>462</v>
      </c>
      <c r="X8215" t="s">
        <v>462</v>
      </c>
      <c r="Y8215" t="s">
        <v>2798</v>
      </c>
      <c r="Z8215">
        <v>0.31</v>
      </c>
      <c r="AA8215">
        <v>45</v>
      </c>
      <c r="AB8215">
        <v>4</v>
      </c>
      <c r="AE8215" t="s">
        <v>2816</v>
      </c>
      <c r="AH8215" t="s">
        <v>31</v>
      </c>
      <c r="AZ8215" t="s">
        <v>31</v>
      </c>
      <c r="BA8215" t="s">
        <v>31</v>
      </c>
    </row>
    <row r="8216" spans="1:53" hidden="1">
      <c r="A8216" t="s">
        <v>2792</v>
      </c>
      <c r="B8216" t="s">
        <v>71</v>
      </c>
      <c r="C8216" t="s">
        <v>174</v>
      </c>
      <c r="D8216" t="s">
        <v>2184</v>
      </c>
      <c r="E8216" t="s">
        <v>2185</v>
      </c>
      <c r="F8216" t="s">
        <v>2817</v>
      </c>
      <c r="G8216" t="s">
        <v>2532</v>
      </c>
      <c r="H8216" t="s">
        <v>2760</v>
      </c>
      <c r="I8216" t="s">
        <v>2761</v>
      </c>
      <c r="J8216">
        <v>56.5</v>
      </c>
      <c r="K8216">
        <v>-3.0619999999999998</v>
      </c>
      <c r="M8216" t="s">
        <v>2384</v>
      </c>
      <c r="N8216">
        <v>2008</v>
      </c>
      <c r="O8216" t="s">
        <v>2248</v>
      </c>
      <c r="Q8216" s="64">
        <v>39373</v>
      </c>
      <c r="R8216">
        <v>-5</v>
      </c>
      <c r="S8216">
        <v>8</v>
      </c>
      <c r="T8216">
        <v>91</v>
      </c>
      <c r="U8216">
        <v>20</v>
      </c>
      <c r="V8216">
        <v>20</v>
      </c>
      <c r="W8216" t="s">
        <v>462</v>
      </c>
      <c r="X8216" t="s">
        <v>462</v>
      </c>
      <c r="Y8216" t="s">
        <v>2798</v>
      </c>
      <c r="Z8216">
        <v>20.84</v>
      </c>
      <c r="AA8216">
        <v>45</v>
      </c>
      <c r="AB8216">
        <v>4</v>
      </c>
      <c r="AE8216" t="s">
        <v>2816</v>
      </c>
      <c r="AH8216" t="s">
        <v>31</v>
      </c>
      <c r="AZ8216" t="s">
        <v>31</v>
      </c>
      <c r="BA8216" t="s">
        <v>31</v>
      </c>
    </row>
    <row r="8217" spans="1:53" hidden="1">
      <c r="A8217" t="s">
        <v>2792</v>
      </c>
      <c r="B8217" t="s">
        <v>71</v>
      </c>
      <c r="C8217" t="s">
        <v>174</v>
      </c>
      <c r="D8217" t="s">
        <v>2184</v>
      </c>
      <c r="E8217" t="s">
        <v>2185</v>
      </c>
      <c r="F8217" t="s">
        <v>2817</v>
      </c>
      <c r="G8217" t="s">
        <v>2532</v>
      </c>
      <c r="H8217" t="s">
        <v>2760</v>
      </c>
      <c r="I8217" t="s">
        <v>2761</v>
      </c>
      <c r="J8217">
        <v>56.5</v>
      </c>
      <c r="K8217">
        <v>-3.0619999999999998</v>
      </c>
      <c r="M8217" t="s">
        <v>2384</v>
      </c>
      <c r="N8217">
        <v>2008</v>
      </c>
      <c r="O8217" t="s">
        <v>2248</v>
      </c>
      <c r="Q8217" s="64">
        <v>39373</v>
      </c>
      <c r="R8217">
        <v>-5</v>
      </c>
      <c r="S8217">
        <v>8</v>
      </c>
      <c r="T8217">
        <v>119</v>
      </c>
      <c r="U8217">
        <v>20</v>
      </c>
      <c r="V8217">
        <v>20</v>
      </c>
      <c r="W8217" t="s">
        <v>462</v>
      </c>
      <c r="X8217" t="s">
        <v>462</v>
      </c>
      <c r="Y8217" t="s">
        <v>2798</v>
      </c>
      <c r="Z8217">
        <v>52.26</v>
      </c>
      <c r="AA8217">
        <v>45</v>
      </c>
      <c r="AB8217">
        <v>4</v>
      </c>
      <c r="AE8217" t="s">
        <v>2816</v>
      </c>
      <c r="AH8217" t="s">
        <v>31</v>
      </c>
      <c r="AZ8217" t="s">
        <v>31</v>
      </c>
      <c r="BA8217" t="s">
        <v>31</v>
      </c>
    </row>
    <row r="8218" spans="1:53" hidden="1">
      <c r="A8218" t="s">
        <v>2792</v>
      </c>
      <c r="B8218" t="s">
        <v>71</v>
      </c>
      <c r="C8218" t="s">
        <v>174</v>
      </c>
      <c r="D8218" t="s">
        <v>2184</v>
      </c>
      <c r="E8218" t="s">
        <v>2185</v>
      </c>
      <c r="F8218" t="s">
        <v>2817</v>
      </c>
      <c r="G8218" t="s">
        <v>2532</v>
      </c>
      <c r="H8218" t="s">
        <v>2760</v>
      </c>
      <c r="I8218" t="s">
        <v>2761</v>
      </c>
      <c r="J8218">
        <v>56.5</v>
      </c>
      <c r="K8218">
        <v>-3.0619999999999998</v>
      </c>
      <c r="M8218" t="s">
        <v>2384</v>
      </c>
      <c r="N8218">
        <v>2008</v>
      </c>
      <c r="O8218" t="s">
        <v>2248</v>
      </c>
      <c r="Q8218" s="64">
        <v>39373</v>
      </c>
      <c r="R8218">
        <v>-5</v>
      </c>
      <c r="S8218">
        <v>8</v>
      </c>
      <c r="T8218">
        <v>147</v>
      </c>
      <c r="U8218">
        <v>20</v>
      </c>
      <c r="V8218">
        <v>20</v>
      </c>
      <c r="W8218" t="s">
        <v>462</v>
      </c>
      <c r="X8218" t="s">
        <v>462</v>
      </c>
      <c r="Y8218" t="s">
        <v>2798</v>
      </c>
      <c r="Z8218">
        <v>43.68</v>
      </c>
      <c r="AA8218">
        <v>45</v>
      </c>
      <c r="AB8218">
        <v>4</v>
      </c>
      <c r="AE8218" t="s">
        <v>2816</v>
      </c>
      <c r="AH8218" t="s">
        <v>31</v>
      </c>
      <c r="AZ8218" t="s">
        <v>31</v>
      </c>
      <c r="BA8218" t="s">
        <v>31</v>
      </c>
    </row>
    <row r="8219" spans="1:53" hidden="1">
      <c r="A8219" t="s">
        <v>2792</v>
      </c>
      <c r="B8219" t="s">
        <v>71</v>
      </c>
      <c r="C8219" t="s">
        <v>174</v>
      </c>
      <c r="D8219" t="s">
        <v>2184</v>
      </c>
      <c r="E8219" t="s">
        <v>2185</v>
      </c>
      <c r="F8219" t="s">
        <v>2817</v>
      </c>
      <c r="G8219" t="s">
        <v>2532</v>
      </c>
      <c r="H8219" t="s">
        <v>2760</v>
      </c>
      <c r="I8219" t="s">
        <v>2761</v>
      </c>
      <c r="J8219">
        <v>56.5</v>
      </c>
      <c r="K8219">
        <v>-3.0619999999999998</v>
      </c>
      <c r="M8219" t="s">
        <v>2384</v>
      </c>
      <c r="N8219">
        <v>2008</v>
      </c>
      <c r="O8219" t="s">
        <v>2248</v>
      </c>
      <c r="Q8219" s="64">
        <v>39373</v>
      </c>
      <c r="R8219">
        <v>0</v>
      </c>
      <c r="S8219">
        <v>8</v>
      </c>
      <c r="T8219">
        <v>35</v>
      </c>
      <c r="U8219">
        <v>20</v>
      </c>
      <c r="V8219">
        <v>20</v>
      </c>
      <c r="W8219" t="s">
        <v>462</v>
      </c>
      <c r="X8219" t="s">
        <v>462</v>
      </c>
      <c r="Y8219" t="s">
        <v>2798</v>
      </c>
      <c r="Z8219">
        <v>0</v>
      </c>
      <c r="AA8219">
        <v>45</v>
      </c>
      <c r="AB8219">
        <v>4</v>
      </c>
      <c r="AE8219" t="s">
        <v>2816</v>
      </c>
      <c r="AH8219" t="s">
        <v>31</v>
      </c>
      <c r="AZ8219" t="s">
        <v>31</v>
      </c>
      <c r="BA8219" t="s">
        <v>31</v>
      </c>
    </row>
    <row r="8220" spans="1:53" hidden="1">
      <c r="A8220" t="s">
        <v>2792</v>
      </c>
      <c r="B8220" t="s">
        <v>71</v>
      </c>
      <c r="C8220" t="s">
        <v>174</v>
      </c>
      <c r="D8220" t="s">
        <v>2184</v>
      </c>
      <c r="E8220" t="s">
        <v>2185</v>
      </c>
      <c r="F8220" t="s">
        <v>2817</v>
      </c>
      <c r="G8220" t="s">
        <v>2532</v>
      </c>
      <c r="H8220" t="s">
        <v>2760</v>
      </c>
      <c r="I8220" t="s">
        <v>2761</v>
      </c>
      <c r="J8220">
        <v>56.5</v>
      </c>
      <c r="K8220">
        <v>-3.0619999999999998</v>
      </c>
      <c r="M8220" t="s">
        <v>2384</v>
      </c>
      <c r="N8220">
        <v>2008</v>
      </c>
      <c r="O8220" t="s">
        <v>2248</v>
      </c>
      <c r="Q8220" s="64">
        <v>39373</v>
      </c>
      <c r="R8220">
        <v>0</v>
      </c>
      <c r="S8220">
        <v>8</v>
      </c>
      <c r="T8220">
        <v>63</v>
      </c>
      <c r="U8220">
        <v>20</v>
      </c>
      <c r="V8220">
        <v>20</v>
      </c>
      <c r="W8220" t="s">
        <v>462</v>
      </c>
      <c r="X8220" t="s">
        <v>462</v>
      </c>
      <c r="Y8220" t="s">
        <v>2798</v>
      </c>
      <c r="Z8220">
        <v>4.4400000000000004</v>
      </c>
      <c r="AA8220">
        <v>45</v>
      </c>
      <c r="AB8220">
        <v>4</v>
      </c>
      <c r="AE8220" t="s">
        <v>2816</v>
      </c>
      <c r="AH8220" t="s">
        <v>31</v>
      </c>
      <c r="AZ8220" t="s">
        <v>31</v>
      </c>
      <c r="BA8220" t="s">
        <v>31</v>
      </c>
    </row>
    <row r="8221" spans="1:53" hidden="1">
      <c r="A8221" t="s">
        <v>2792</v>
      </c>
      <c r="B8221" t="s">
        <v>71</v>
      </c>
      <c r="C8221" t="s">
        <v>174</v>
      </c>
      <c r="D8221" t="s">
        <v>2184</v>
      </c>
      <c r="E8221" t="s">
        <v>2185</v>
      </c>
      <c r="F8221" t="s">
        <v>2817</v>
      </c>
      <c r="G8221" t="s">
        <v>2532</v>
      </c>
      <c r="H8221" t="s">
        <v>2760</v>
      </c>
      <c r="I8221" t="s">
        <v>2761</v>
      </c>
      <c r="J8221">
        <v>56.5</v>
      </c>
      <c r="K8221">
        <v>-3.0619999999999998</v>
      </c>
      <c r="M8221" t="s">
        <v>2384</v>
      </c>
      <c r="N8221">
        <v>2008</v>
      </c>
      <c r="O8221" t="s">
        <v>2248</v>
      </c>
      <c r="Q8221" s="64">
        <v>39373</v>
      </c>
      <c r="R8221">
        <v>0</v>
      </c>
      <c r="S8221">
        <v>8</v>
      </c>
      <c r="T8221">
        <v>91</v>
      </c>
      <c r="U8221">
        <v>20</v>
      </c>
      <c r="V8221">
        <v>20</v>
      </c>
      <c r="W8221" t="s">
        <v>462</v>
      </c>
      <c r="X8221" t="s">
        <v>462</v>
      </c>
      <c r="Y8221" t="s">
        <v>2798</v>
      </c>
      <c r="Z8221">
        <v>0.15</v>
      </c>
      <c r="AA8221">
        <v>45</v>
      </c>
      <c r="AB8221">
        <v>4</v>
      </c>
      <c r="AE8221" t="s">
        <v>2816</v>
      </c>
      <c r="AH8221" t="s">
        <v>31</v>
      </c>
      <c r="AZ8221" t="s">
        <v>31</v>
      </c>
      <c r="BA8221" t="s">
        <v>31</v>
      </c>
    </row>
    <row r="8222" spans="1:53" hidden="1">
      <c r="A8222" t="s">
        <v>2792</v>
      </c>
      <c r="B8222" t="s">
        <v>71</v>
      </c>
      <c r="C8222" t="s">
        <v>174</v>
      </c>
      <c r="D8222" t="s">
        <v>2184</v>
      </c>
      <c r="E8222" t="s">
        <v>2185</v>
      </c>
      <c r="F8222" t="s">
        <v>2817</v>
      </c>
      <c r="G8222" t="s">
        <v>2532</v>
      </c>
      <c r="H8222" t="s">
        <v>2760</v>
      </c>
      <c r="I8222" t="s">
        <v>2761</v>
      </c>
      <c r="J8222">
        <v>56.5</v>
      </c>
      <c r="K8222">
        <v>-3.0619999999999998</v>
      </c>
      <c r="M8222" t="s">
        <v>2384</v>
      </c>
      <c r="N8222">
        <v>2008</v>
      </c>
      <c r="O8222" t="s">
        <v>2248</v>
      </c>
      <c r="Q8222" s="64">
        <v>39373</v>
      </c>
      <c r="R8222">
        <v>0</v>
      </c>
      <c r="S8222">
        <v>8</v>
      </c>
      <c r="T8222">
        <v>119</v>
      </c>
      <c r="U8222">
        <v>20</v>
      </c>
      <c r="V8222">
        <v>20</v>
      </c>
      <c r="W8222" t="s">
        <v>462</v>
      </c>
      <c r="X8222" t="s">
        <v>462</v>
      </c>
      <c r="Y8222" t="s">
        <v>2798</v>
      </c>
      <c r="Z8222">
        <v>12.72</v>
      </c>
      <c r="AA8222">
        <v>45</v>
      </c>
      <c r="AB8222">
        <v>4</v>
      </c>
      <c r="AE8222" t="s">
        <v>2816</v>
      </c>
      <c r="AH8222" t="s">
        <v>31</v>
      </c>
      <c r="AZ8222" t="s">
        <v>31</v>
      </c>
      <c r="BA8222" t="s">
        <v>31</v>
      </c>
    </row>
    <row r="8223" spans="1:53" hidden="1">
      <c r="A8223" t="s">
        <v>2792</v>
      </c>
      <c r="B8223" t="s">
        <v>71</v>
      </c>
      <c r="C8223" t="s">
        <v>174</v>
      </c>
      <c r="D8223" t="s">
        <v>2184</v>
      </c>
      <c r="E8223" t="s">
        <v>2185</v>
      </c>
      <c r="F8223" t="s">
        <v>2817</v>
      </c>
      <c r="G8223" t="s">
        <v>2532</v>
      </c>
      <c r="H8223" t="s">
        <v>2760</v>
      </c>
      <c r="I8223" t="s">
        <v>2761</v>
      </c>
      <c r="J8223">
        <v>56.5</v>
      </c>
      <c r="K8223">
        <v>-3.0619999999999998</v>
      </c>
      <c r="M8223" t="s">
        <v>2384</v>
      </c>
      <c r="N8223">
        <v>2008</v>
      </c>
      <c r="O8223" t="s">
        <v>2248</v>
      </c>
      <c r="Q8223" s="64">
        <v>39373</v>
      </c>
      <c r="R8223">
        <v>0</v>
      </c>
      <c r="S8223">
        <v>8</v>
      </c>
      <c r="T8223">
        <v>147</v>
      </c>
      <c r="U8223">
        <v>20</v>
      </c>
      <c r="V8223">
        <v>20</v>
      </c>
      <c r="W8223" t="s">
        <v>462</v>
      </c>
      <c r="X8223" t="s">
        <v>462</v>
      </c>
      <c r="Y8223" t="s">
        <v>2798</v>
      </c>
      <c r="Z8223">
        <v>58.54</v>
      </c>
      <c r="AA8223">
        <v>45</v>
      </c>
      <c r="AB8223">
        <v>4</v>
      </c>
      <c r="AE8223" t="s">
        <v>2816</v>
      </c>
      <c r="AH8223" t="s">
        <v>31</v>
      </c>
      <c r="AZ8223" t="s">
        <v>31</v>
      </c>
      <c r="BA8223" t="s">
        <v>31</v>
      </c>
    </row>
    <row r="8224" spans="1:53" hidden="1">
      <c r="A8224" t="s">
        <v>2792</v>
      </c>
      <c r="B8224" t="s">
        <v>71</v>
      </c>
      <c r="C8224" t="s">
        <v>174</v>
      </c>
      <c r="D8224" t="s">
        <v>2184</v>
      </c>
      <c r="E8224" t="s">
        <v>2185</v>
      </c>
      <c r="F8224" t="s">
        <v>2817</v>
      </c>
      <c r="G8224" t="s">
        <v>2532</v>
      </c>
      <c r="H8224" t="s">
        <v>2760</v>
      </c>
      <c r="I8224" t="s">
        <v>2761</v>
      </c>
      <c r="J8224">
        <v>56.5</v>
      </c>
      <c r="K8224">
        <v>-3.0619999999999998</v>
      </c>
      <c r="M8224" t="s">
        <v>2384</v>
      </c>
      <c r="N8224">
        <v>2008</v>
      </c>
      <c r="O8224" t="s">
        <v>2248</v>
      </c>
      <c r="Q8224" s="64">
        <v>39373</v>
      </c>
      <c r="R8224">
        <v>5</v>
      </c>
      <c r="S8224">
        <v>8</v>
      </c>
      <c r="T8224">
        <v>35</v>
      </c>
      <c r="U8224">
        <v>20</v>
      </c>
      <c r="V8224">
        <v>20</v>
      </c>
      <c r="W8224" t="s">
        <v>462</v>
      </c>
      <c r="X8224" t="s">
        <v>462</v>
      </c>
      <c r="Y8224" t="s">
        <v>2798</v>
      </c>
      <c r="Z8224">
        <v>-0.15</v>
      </c>
      <c r="AA8224">
        <v>45</v>
      </c>
      <c r="AB8224">
        <v>4</v>
      </c>
      <c r="AE8224" t="s">
        <v>2816</v>
      </c>
      <c r="AH8224" t="s">
        <v>31</v>
      </c>
      <c r="AZ8224" t="s">
        <v>31</v>
      </c>
      <c r="BA8224" t="s">
        <v>31</v>
      </c>
    </row>
    <row r="8225" spans="1:53" hidden="1">
      <c r="A8225" t="s">
        <v>2792</v>
      </c>
      <c r="B8225" t="s">
        <v>71</v>
      </c>
      <c r="C8225" t="s">
        <v>174</v>
      </c>
      <c r="D8225" t="s">
        <v>2184</v>
      </c>
      <c r="E8225" t="s">
        <v>2185</v>
      </c>
      <c r="F8225" t="s">
        <v>2817</v>
      </c>
      <c r="G8225" t="s">
        <v>2532</v>
      </c>
      <c r="H8225" t="s">
        <v>2760</v>
      </c>
      <c r="I8225" t="s">
        <v>2761</v>
      </c>
      <c r="J8225">
        <v>56.5</v>
      </c>
      <c r="K8225">
        <v>-3.0619999999999998</v>
      </c>
      <c r="M8225" t="s">
        <v>2384</v>
      </c>
      <c r="N8225">
        <v>2008</v>
      </c>
      <c r="O8225" t="s">
        <v>2248</v>
      </c>
      <c r="Q8225" s="64">
        <v>39373</v>
      </c>
      <c r="R8225">
        <v>5</v>
      </c>
      <c r="S8225">
        <v>8</v>
      </c>
      <c r="T8225">
        <v>63</v>
      </c>
      <c r="U8225">
        <v>20</v>
      </c>
      <c r="V8225">
        <v>20</v>
      </c>
      <c r="W8225" t="s">
        <v>462</v>
      </c>
      <c r="X8225" t="s">
        <v>462</v>
      </c>
      <c r="Y8225" t="s">
        <v>2798</v>
      </c>
      <c r="Z8225">
        <v>0</v>
      </c>
      <c r="AA8225">
        <v>45</v>
      </c>
      <c r="AB8225">
        <v>4</v>
      </c>
      <c r="AE8225" t="s">
        <v>2816</v>
      </c>
      <c r="AH8225" t="s">
        <v>31</v>
      </c>
      <c r="AZ8225" t="s">
        <v>31</v>
      </c>
      <c r="BA8225" t="s">
        <v>31</v>
      </c>
    </row>
    <row r="8226" spans="1:53" hidden="1">
      <c r="A8226" t="s">
        <v>2792</v>
      </c>
      <c r="B8226" t="s">
        <v>71</v>
      </c>
      <c r="C8226" t="s">
        <v>174</v>
      </c>
      <c r="D8226" t="s">
        <v>2184</v>
      </c>
      <c r="E8226" t="s">
        <v>2185</v>
      </c>
      <c r="F8226" t="s">
        <v>2817</v>
      </c>
      <c r="G8226" t="s">
        <v>2532</v>
      </c>
      <c r="H8226" t="s">
        <v>2760</v>
      </c>
      <c r="I8226" t="s">
        <v>2761</v>
      </c>
      <c r="J8226">
        <v>56.5</v>
      </c>
      <c r="K8226">
        <v>-3.0619999999999998</v>
      </c>
      <c r="M8226" t="s">
        <v>2384</v>
      </c>
      <c r="N8226">
        <v>2008</v>
      </c>
      <c r="O8226" t="s">
        <v>2248</v>
      </c>
      <c r="Q8226" s="64">
        <v>39373</v>
      </c>
      <c r="R8226">
        <v>5</v>
      </c>
      <c r="S8226">
        <v>8</v>
      </c>
      <c r="T8226">
        <v>91</v>
      </c>
      <c r="U8226">
        <v>20</v>
      </c>
      <c r="V8226">
        <v>20</v>
      </c>
      <c r="W8226" t="s">
        <v>462</v>
      </c>
      <c r="X8226" t="s">
        <v>462</v>
      </c>
      <c r="Y8226" t="s">
        <v>2798</v>
      </c>
      <c r="Z8226">
        <v>8.43</v>
      </c>
      <c r="AA8226">
        <v>45</v>
      </c>
      <c r="AB8226">
        <v>4</v>
      </c>
      <c r="AE8226" t="s">
        <v>2816</v>
      </c>
      <c r="AH8226" t="s">
        <v>31</v>
      </c>
      <c r="AZ8226" t="s">
        <v>31</v>
      </c>
      <c r="BA8226" t="s">
        <v>31</v>
      </c>
    </row>
    <row r="8227" spans="1:53" hidden="1">
      <c r="A8227" t="s">
        <v>2792</v>
      </c>
      <c r="B8227" t="s">
        <v>71</v>
      </c>
      <c r="C8227" t="s">
        <v>174</v>
      </c>
      <c r="D8227" t="s">
        <v>2184</v>
      </c>
      <c r="E8227" t="s">
        <v>2185</v>
      </c>
      <c r="F8227" t="s">
        <v>2817</v>
      </c>
      <c r="G8227" t="s">
        <v>2532</v>
      </c>
      <c r="H8227" t="s">
        <v>2760</v>
      </c>
      <c r="I8227" t="s">
        <v>2761</v>
      </c>
      <c r="J8227">
        <v>56.5</v>
      </c>
      <c r="K8227">
        <v>-3.0619999999999998</v>
      </c>
      <c r="M8227" t="s">
        <v>2384</v>
      </c>
      <c r="N8227">
        <v>2008</v>
      </c>
      <c r="O8227" t="s">
        <v>2248</v>
      </c>
      <c r="Q8227" s="64">
        <v>39373</v>
      </c>
      <c r="R8227">
        <v>5</v>
      </c>
      <c r="S8227">
        <v>8</v>
      </c>
      <c r="T8227">
        <v>119</v>
      </c>
      <c r="U8227">
        <v>20</v>
      </c>
      <c r="V8227">
        <v>20</v>
      </c>
      <c r="W8227" t="s">
        <v>462</v>
      </c>
      <c r="X8227" t="s">
        <v>462</v>
      </c>
      <c r="Y8227" t="s">
        <v>2798</v>
      </c>
      <c r="Z8227">
        <v>0.15</v>
      </c>
      <c r="AA8227">
        <v>45</v>
      </c>
      <c r="AB8227">
        <v>4</v>
      </c>
      <c r="AE8227" t="s">
        <v>2816</v>
      </c>
      <c r="AH8227" t="s">
        <v>31</v>
      </c>
      <c r="AZ8227" t="s">
        <v>31</v>
      </c>
      <c r="BA8227" t="s">
        <v>31</v>
      </c>
    </row>
    <row r="8228" spans="1:53" hidden="1">
      <c r="A8228" t="s">
        <v>2792</v>
      </c>
      <c r="B8228" t="s">
        <v>71</v>
      </c>
      <c r="C8228" t="s">
        <v>174</v>
      </c>
      <c r="D8228" t="s">
        <v>2184</v>
      </c>
      <c r="E8228" t="s">
        <v>2185</v>
      </c>
      <c r="F8228" t="s">
        <v>2817</v>
      </c>
      <c r="G8228" t="s">
        <v>2532</v>
      </c>
      <c r="H8228" t="s">
        <v>2760</v>
      </c>
      <c r="I8228" t="s">
        <v>2761</v>
      </c>
      <c r="J8228">
        <v>56.5</v>
      </c>
      <c r="K8228">
        <v>-3.0619999999999998</v>
      </c>
      <c r="M8228" t="s">
        <v>2384</v>
      </c>
      <c r="N8228">
        <v>2008</v>
      </c>
      <c r="O8228" t="s">
        <v>2248</v>
      </c>
      <c r="Q8228" s="64">
        <v>39373</v>
      </c>
      <c r="R8228">
        <v>5</v>
      </c>
      <c r="S8228">
        <v>8</v>
      </c>
      <c r="T8228">
        <v>147</v>
      </c>
      <c r="U8228">
        <v>20</v>
      </c>
      <c r="V8228">
        <v>20</v>
      </c>
      <c r="W8228" t="s">
        <v>462</v>
      </c>
      <c r="X8228" t="s">
        <v>462</v>
      </c>
      <c r="Y8228" t="s">
        <v>2798</v>
      </c>
      <c r="Z8228">
        <v>3.99</v>
      </c>
      <c r="AA8228">
        <v>45</v>
      </c>
      <c r="AB8228">
        <v>4</v>
      </c>
      <c r="AE8228" t="s">
        <v>2816</v>
      </c>
      <c r="AH8228" t="s">
        <v>31</v>
      </c>
      <c r="AZ8228" t="s">
        <v>31</v>
      </c>
      <c r="BA8228" t="s">
        <v>31</v>
      </c>
    </row>
    <row r="8229" spans="1:53" hidden="1">
      <c r="A8229" t="s">
        <v>2792</v>
      </c>
      <c r="B8229" t="s">
        <v>71</v>
      </c>
      <c r="C8229" t="s">
        <v>174</v>
      </c>
      <c r="D8229" t="s">
        <v>2184</v>
      </c>
      <c r="E8229" t="s">
        <v>2185</v>
      </c>
      <c r="F8229" t="s">
        <v>2817</v>
      </c>
      <c r="G8229" t="s">
        <v>2532</v>
      </c>
      <c r="H8229" t="s">
        <v>2760</v>
      </c>
      <c r="I8229" t="s">
        <v>2761</v>
      </c>
      <c r="J8229">
        <v>56.5</v>
      </c>
      <c r="K8229">
        <v>-3.0619999999999998</v>
      </c>
      <c r="M8229" t="s">
        <v>2384</v>
      </c>
      <c r="N8229">
        <v>2008</v>
      </c>
      <c r="O8229" t="s">
        <v>2248</v>
      </c>
      <c r="Q8229" s="64">
        <v>39373</v>
      </c>
      <c r="R8229">
        <v>10</v>
      </c>
      <c r="S8229">
        <v>8</v>
      </c>
      <c r="T8229">
        <v>35</v>
      </c>
      <c r="U8229">
        <v>20</v>
      </c>
      <c r="V8229">
        <v>20</v>
      </c>
      <c r="W8229" t="s">
        <v>462</v>
      </c>
      <c r="X8229" t="s">
        <v>462</v>
      </c>
      <c r="Y8229" t="s">
        <v>2798</v>
      </c>
      <c r="Z8229">
        <v>-0.46</v>
      </c>
      <c r="AA8229">
        <v>45</v>
      </c>
      <c r="AB8229">
        <v>4</v>
      </c>
      <c r="AE8229" t="s">
        <v>2816</v>
      </c>
      <c r="AH8229" t="s">
        <v>31</v>
      </c>
      <c r="AZ8229" t="s">
        <v>31</v>
      </c>
      <c r="BA8229" t="s">
        <v>31</v>
      </c>
    </row>
    <row r="8230" spans="1:53" hidden="1">
      <c r="A8230" t="s">
        <v>2792</v>
      </c>
      <c r="B8230" t="s">
        <v>71</v>
      </c>
      <c r="C8230" t="s">
        <v>174</v>
      </c>
      <c r="D8230" t="s">
        <v>2184</v>
      </c>
      <c r="E8230" t="s">
        <v>2185</v>
      </c>
      <c r="F8230" t="s">
        <v>2817</v>
      </c>
      <c r="G8230" t="s">
        <v>2532</v>
      </c>
      <c r="H8230" t="s">
        <v>2760</v>
      </c>
      <c r="I8230" t="s">
        <v>2761</v>
      </c>
      <c r="J8230">
        <v>56.5</v>
      </c>
      <c r="K8230">
        <v>-3.0619999999999998</v>
      </c>
      <c r="M8230" t="s">
        <v>2384</v>
      </c>
      <c r="N8230">
        <v>2008</v>
      </c>
      <c r="O8230" t="s">
        <v>2248</v>
      </c>
      <c r="Q8230" s="64">
        <v>39373</v>
      </c>
      <c r="R8230">
        <v>10</v>
      </c>
      <c r="S8230">
        <v>8</v>
      </c>
      <c r="T8230">
        <v>63</v>
      </c>
      <c r="U8230">
        <v>20</v>
      </c>
      <c r="V8230">
        <v>20</v>
      </c>
      <c r="W8230" t="s">
        <v>462</v>
      </c>
      <c r="X8230" t="s">
        <v>462</v>
      </c>
      <c r="Y8230" t="s">
        <v>2798</v>
      </c>
      <c r="Z8230">
        <v>-0.31</v>
      </c>
      <c r="AA8230">
        <v>45</v>
      </c>
      <c r="AB8230">
        <v>4</v>
      </c>
      <c r="AE8230" t="s">
        <v>2816</v>
      </c>
      <c r="AH8230" t="s">
        <v>31</v>
      </c>
      <c r="AZ8230" t="s">
        <v>31</v>
      </c>
      <c r="BA8230" t="s">
        <v>31</v>
      </c>
    </row>
    <row r="8231" spans="1:53" hidden="1">
      <c r="A8231" t="s">
        <v>2792</v>
      </c>
      <c r="B8231" t="s">
        <v>71</v>
      </c>
      <c r="C8231" t="s">
        <v>174</v>
      </c>
      <c r="D8231" t="s">
        <v>2184</v>
      </c>
      <c r="E8231" t="s">
        <v>2185</v>
      </c>
      <c r="F8231" t="s">
        <v>2817</v>
      </c>
      <c r="G8231" t="s">
        <v>2532</v>
      </c>
      <c r="H8231" t="s">
        <v>2760</v>
      </c>
      <c r="I8231" t="s">
        <v>2761</v>
      </c>
      <c r="J8231">
        <v>56.5</v>
      </c>
      <c r="K8231">
        <v>-3.0619999999999998</v>
      </c>
      <c r="M8231" t="s">
        <v>2384</v>
      </c>
      <c r="N8231">
        <v>2008</v>
      </c>
      <c r="O8231" t="s">
        <v>2248</v>
      </c>
      <c r="Q8231" s="64">
        <v>39373</v>
      </c>
      <c r="R8231">
        <v>10</v>
      </c>
      <c r="S8231">
        <v>8</v>
      </c>
      <c r="T8231">
        <v>91</v>
      </c>
      <c r="U8231">
        <v>20</v>
      </c>
      <c r="V8231">
        <v>20</v>
      </c>
      <c r="W8231" t="s">
        <v>462</v>
      </c>
      <c r="X8231" t="s">
        <v>462</v>
      </c>
      <c r="Y8231" t="s">
        <v>2798</v>
      </c>
      <c r="Z8231">
        <v>4.29</v>
      </c>
      <c r="AA8231">
        <v>45</v>
      </c>
      <c r="AB8231">
        <v>4</v>
      </c>
      <c r="AE8231" t="s">
        <v>2816</v>
      </c>
      <c r="AH8231" t="s">
        <v>31</v>
      </c>
      <c r="AZ8231" t="s">
        <v>31</v>
      </c>
      <c r="BA8231" t="s">
        <v>31</v>
      </c>
    </row>
    <row r="8232" spans="1:53" hidden="1">
      <c r="A8232" t="s">
        <v>2792</v>
      </c>
      <c r="B8232" t="s">
        <v>71</v>
      </c>
      <c r="C8232" t="s">
        <v>174</v>
      </c>
      <c r="D8232" t="s">
        <v>2184</v>
      </c>
      <c r="E8232" t="s">
        <v>2185</v>
      </c>
      <c r="F8232" t="s">
        <v>2817</v>
      </c>
      <c r="G8232" t="s">
        <v>2532</v>
      </c>
      <c r="H8232" t="s">
        <v>2760</v>
      </c>
      <c r="I8232" t="s">
        <v>2761</v>
      </c>
      <c r="J8232">
        <v>56.5</v>
      </c>
      <c r="K8232">
        <v>-3.0619999999999998</v>
      </c>
      <c r="M8232" t="s">
        <v>2384</v>
      </c>
      <c r="N8232">
        <v>2008</v>
      </c>
      <c r="O8232" t="s">
        <v>2248</v>
      </c>
      <c r="Q8232" s="64">
        <v>39373</v>
      </c>
      <c r="R8232">
        <v>10</v>
      </c>
      <c r="S8232">
        <v>8</v>
      </c>
      <c r="T8232">
        <v>119</v>
      </c>
      <c r="U8232">
        <v>20</v>
      </c>
      <c r="V8232">
        <v>20</v>
      </c>
      <c r="W8232" t="s">
        <v>462</v>
      </c>
      <c r="X8232" t="s">
        <v>462</v>
      </c>
      <c r="Y8232" t="s">
        <v>2798</v>
      </c>
      <c r="Z8232">
        <v>0</v>
      </c>
      <c r="AA8232">
        <v>45</v>
      </c>
      <c r="AB8232">
        <v>4</v>
      </c>
      <c r="AE8232" t="s">
        <v>2816</v>
      </c>
      <c r="AH8232" t="s">
        <v>31</v>
      </c>
      <c r="AZ8232" t="s">
        <v>31</v>
      </c>
      <c r="BA8232" t="s">
        <v>31</v>
      </c>
    </row>
    <row r="8233" spans="1:53" hidden="1">
      <c r="A8233" t="s">
        <v>2792</v>
      </c>
      <c r="B8233" t="s">
        <v>71</v>
      </c>
      <c r="C8233" t="s">
        <v>174</v>
      </c>
      <c r="D8233" t="s">
        <v>2184</v>
      </c>
      <c r="E8233" t="s">
        <v>2185</v>
      </c>
      <c r="F8233" t="s">
        <v>2817</v>
      </c>
      <c r="G8233" t="s">
        <v>2532</v>
      </c>
      <c r="H8233" t="s">
        <v>2760</v>
      </c>
      <c r="I8233" t="s">
        <v>2761</v>
      </c>
      <c r="J8233">
        <v>56.5</v>
      </c>
      <c r="K8233">
        <v>-3.0619999999999998</v>
      </c>
      <c r="M8233" t="s">
        <v>2384</v>
      </c>
      <c r="N8233">
        <v>2008</v>
      </c>
      <c r="O8233" t="s">
        <v>2248</v>
      </c>
      <c r="Q8233" s="64">
        <v>39373</v>
      </c>
      <c r="R8233">
        <v>10</v>
      </c>
      <c r="S8233">
        <v>8</v>
      </c>
      <c r="T8233">
        <v>147</v>
      </c>
      <c r="U8233">
        <v>20</v>
      </c>
      <c r="V8233">
        <v>20</v>
      </c>
      <c r="W8233" t="s">
        <v>462</v>
      </c>
      <c r="X8233" t="s">
        <v>462</v>
      </c>
      <c r="Y8233" t="s">
        <v>2798</v>
      </c>
      <c r="Z8233">
        <v>0.31</v>
      </c>
      <c r="AA8233">
        <v>45</v>
      </c>
      <c r="AB8233">
        <v>4</v>
      </c>
      <c r="AE8233" t="s">
        <v>2816</v>
      </c>
      <c r="AH8233" t="s">
        <v>31</v>
      </c>
      <c r="AZ8233" t="s">
        <v>31</v>
      </c>
      <c r="BA8233" t="s">
        <v>31</v>
      </c>
    </row>
    <row r="8234" spans="1:53" hidden="1">
      <c r="A8234" t="s">
        <v>2792</v>
      </c>
      <c r="B8234" t="s">
        <v>71</v>
      </c>
      <c r="C8234" t="s">
        <v>174</v>
      </c>
      <c r="D8234" t="s">
        <v>2184</v>
      </c>
      <c r="E8234" t="s">
        <v>2185</v>
      </c>
      <c r="F8234" t="s">
        <v>2789</v>
      </c>
      <c r="G8234" t="s">
        <v>2532</v>
      </c>
      <c r="H8234" t="s">
        <v>2760</v>
      </c>
      <c r="I8234" t="s">
        <v>2761</v>
      </c>
      <c r="J8234">
        <v>56.5</v>
      </c>
      <c r="K8234">
        <v>-3.0619999999999998</v>
      </c>
      <c r="M8234" t="s">
        <v>2384</v>
      </c>
      <c r="N8234">
        <v>2008</v>
      </c>
      <c r="O8234" t="s">
        <v>2248</v>
      </c>
      <c r="Q8234" s="64">
        <v>39373</v>
      </c>
      <c r="R8234">
        <v>-5</v>
      </c>
      <c r="S8234">
        <v>8</v>
      </c>
      <c r="T8234">
        <v>35</v>
      </c>
      <c r="U8234">
        <v>20</v>
      </c>
      <c r="V8234">
        <v>20</v>
      </c>
      <c r="W8234" t="s">
        <v>462</v>
      </c>
      <c r="X8234" t="s">
        <v>462</v>
      </c>
      <c r="Y8234" t="s">
        <v>2798</v>
      </c>
      <c r="Z8234">
        <v>8.43</v>
      </c>
      <c r="AA8234">
        <v>45</v>
      </c>
      <c r="AB8234">
        <v>4</v>
      </c>
      <c r="AE8234" t="s">
        <v>2816</v>
      </c>
      <c r="AH8234" t="s">
        <v>31</v>
      </c>
      <c r="AZ8234" t="s">
        <v>31</v>
      </c>
      <c r="BA8234" t="s">
        <v>31</v>
      </c>
    </row>
    <row r="8235" spans="1:53" hidden="1">
      <c r="A8235" t="s">
        <v>2792</v>
      </c>
      <c r="B8235" t="s">
        <v>71</v>
      </c>
      <c r="C8235" t="s">
        <v>174</v>
      </c>
      <c r="D8235" t="s">
        <v>2184</v>
      </c>
      <c r="E8235" t="s">
        <v>2185</v>
      </c>
      <c r="F8235" t="s">
        <v>2789</v>
      </c>
      <c r="G8235" t="s">
        <v>2532</v>
      </c>
      <c r="H8235" t="s">
        <v>2760</v>
      </c>
      <c r="I8235" t="s">
        <v>2761</v>
      </c>
      <c r="J8235">
        <v>56.5</v>
      </c>
      <c r="K8235">
        <v>-3.0619999999999998</v>
      </c>
      <c r="M8235" t="s">
        <v>2384</v>
      </c>
      <c r="N8235">
        <v>2008</v>
      </c>
      <c r="O8235" t="s">
        <v>2248</v>
      </c>
      <c r="Q8235" s="64">
        <v>39373</v>
      </c>
      <c r="R8235">
        <v>-5</v>
      </c>
      <c r="S8235">
        <v>8</v>
      </c>
      <c r="T8235">
        <v>63</v>
      </c>
      <c r="U8235">
        <v>20</v>
      </c>
      <c r="V8235">
        <v>20</v>
      </c>
      <c r="W8235" t="s">
        <v>462</v>
      </c>
      <c r="X8235" t="s">
        <v>462</v>
      </c>
      <c r="Y8235" t="s">
        <v>2798</v>
      </c>
      <c r="Z8235">
        <v>70.959999999999994</v>
      </c>
      <c r="AA8235">
        <v>45</v>
      </c>
      <c r="AB8235">
        <v>4</v>
      </c>
      <c r="AE8235" t="s">
        <v>2816</v>
      </c>
      <c r="AH8235" t="s">
        <v>31</v>
      </c>
      <c r="AZ8235" t="s">
        <v>31</v>
      </c>
      <c r="BA8235" t="s">
        <v>31</v>
      </c>
    </row>
    <row r="8236" spans="1:53" hidden="1">
      <c r="A8236" t="s">
        <v>2792</v>
      </c>
      <c r="B8236" t="s">
        <v>71</v>
      </c>
      <c r="C8236" t="s">
        <v>174</v>
      </c>
      <c r="D8236" t="s">
        <v>2184</v>
      </c>
      <c r="E8236" t="s">
        <v>2185</v>
      </c>
      <c r="F8236" t="s">
        <v>2789</v>
      </c>
      <c r="G8236" t="s">
        <v>2532</v>
      </c>
      <c r="H8236" t="s">
        <v>2760</v>
      </c>
      <c r="I8236" t="s">
        <v>2761</v>
      </c>
      <c r="J8236">
        <v>56.5</v>
      </c>
      <c r="K8236">
        <v>-3.0619999999999998</v>
      </c>
      <c r="M8236" t="s">
        <v>2384</v>
      </c>
      <c r="N8236">
        <v>2008</v>
      </c>
      <c r="O8236" t="s">
        <v>2248</v>
      </c>
      <c r="Q8236" s="64">
        <v>39373</v>
      </c>
      <c r="R8236">
        <v>-5</v>
      </c>
      <c r="S8236">
        <v>8</v>
      </c>
      <c r="T8236">
        <v>91</v>
      </c>
      <c r="U8236">
        <v>20</v>
      </c>
      <c r="V8236">
        <v>20</v>
      </c>
      <c r="W8236" t="s">
        <v>462</v>
      </c>
      <c r="X8236" t="s">
        <v>462</v>
      </c>
      <c r="Y8236" t="s">
        <v>2798</v>
      </c>
      <c r="Z8236">
        <v>54.25</v>
      </c>
      <c r="AA8236">
        <v>45</v>
      </c>
      <c r="AB8236">
        <v>4</v>
      </c>
      <c r="AE8236" t="s">
        <v>2816</v>
      </c>
      <c r="AH8236" t="s">
        <v>31</v>
      </c>
      <c r="AZ8236" t="s">
        <v>31</v>
      </c>
      <c r="BA8236" t="s">
        <v>31</v>
      </c>
    </row>
    <row r="8237" spans="1:53" hidden="1">
      <c r="A8237" t="s">
        <v>2792</v>
      </c>
      <c r="B8237" t="s">
        <v>71</v>
      </c>
      <c r="C8237" t="s">
        <v>174</v>
      </c>
      <c r="D8237" t="s">
        <v>2184</v>
      </c>
      <c r="E8237" t="s">
        <v>2185</v>
      </c>
      <c r="F8237" t="s">
        <v>2789</v>
      </c>
      <c r="G8237" t="s">
        <v>2532</v>
      </c>
      <c r="H8237" t="s">
        <v>2760</v>
      </c>
      <c r="I8237" t="s">
        <v>2761</v>
      </c>
      <c r="J8237">
        <v>56.5</v>
      </c>
      <c r="K8237">
        <v>-3.0619999999999998</v>
      </c>
      <c r="M8237" t="s">
        <v>2384</v>
      </c>
      <c r="N8237">
        <v>2008</v>
      </c>
      <c r="O8237" t="s">
        <v>2248</v>
      </c>
      <c r="Q8237" s="64">
        <v>39373</v>
      </c>
      <c r="R8237">
        <v>-5</v>
      </c>
      <c r="S8237">
        <v>8</v>
      </c>
      <c r="T8237">
        <v>119</v>
      </c>
      <c r="U8237">
        <v>20</v>
      </c>
      <c r="V8237">
        <v>20</v>
      </c>
      <c r="W8237" t="s">
        <v>462</v>
      </c>
      <c r="X8237" t="s">
        <v>462</v>
      </c>
      <c r="Y8237" t="s">
        <v>2798</v>
      </c>
      <c r="Z8237">
        <v>69.89</v>
      </c>
      <c r="AA8237">
        <v>45</v>
      </c>
      <c r="AB8237">
        <v>4</v>
      </c>
      <c r="AE8237" t="s">
        <v>2816</v>
      </c>
      <c r="AH8237" t="s">
        <v>31</v>
      </c>
      <c r="AZ8237" t="s">
        <v>31</v>
      </c>
      <c r="BA8237" t="s">
        <v>31</v>
      </c>
    </row>
    <row r="8238" spans="1:53" hidden="1">
      <c r="A8238" t="s">
        <v>2792</v>
      </c>
      <c r="B8238" t="s">
        <v>71</v>
      </c>
      <c r="C8238" t="s">
        <v>174</v>
      </c>
      <c r="D8238" t="s">
        <v>2184</v>
      </c>
      <c r="E8238" t="s">
        <v>2185</v>
      </c>
      <c r="F8238" t="s">
        <v>2789</v>
      </c>
      <c r="G8238" t="s">
        <v>2532</v>
      </c>
      <c r="H8238" t="s">
        <v>2760</v>
      </c>
      <c r="I8238" t="s">
        <v>2761</v>
      </c>
      <c r="J8238">
        <v>56.5</v>
      </c>
      <c r="K8238">
        <v>-3.0619999999999998</v>
      </c>
      <c r="M8238" t="s">
        <v>2384</v>
      </c>
      <c r="N8238">
        <v>2008</v>
      </c>
      <c r="O8238" t="s">
        <v>2248</v>
      </c>
      <c r="Q8238" s="64">
        <v>39373</v>
      </c>
      <c r="R8238">
        <v>-5</v>
      </c>
      <c r="S8238">
        <v>8</v>
      </c>
      <c r="T8238">
        <v>147</v>
      </c>
      <c r="U8238">
        <v>20</v>
      </c>
      <c r="V8238">
        <v>20</v>
      </c>
      <c r="W8238" t="s">
        <v>462</v>
      </c>
      <c r="X8238" t="s">
        <v>462</v>
      </c>
      <c r="Y8238" t="s">
        <v>2798</v>
      </c>
      <c r="Z8238">
        <v>66.97</v>
      </c>
      <c r="AA8238">
        <v>45</v>
      </c>
      <c r="AB8238">
        <v>4</v>
      </c>
      <c r="AE8238" t="s">
        <v>2816</v>
      </c>
      <c r="AH8238" t="s">
        <v>31</v>
      </c>
      <c r="AZ8238" t="s">
        <v>31</v>
      </c>
      <c r="BA8238" t="s">
        <v>31</v>
      </c>
    </row>
    <row r="8239" spans="1:53" hidden="1">
      <c r="A8239" t="s">
        <v>2792</v>
      </c>
      <c r="B8239" t="s">
        <v>71</v>
      </c>
      <c r="C8239" t="s">
        <v>174</v>
      </c>
      <c r="D8239" t="s">
        <v>2184</v>
      </c>
      <c r="E8239" t="s">
        <v>2185</v>
      </c>
      <c r="F8239" t="s">
        <v>2789</v>
      </c>
      <c r="G8239" t="s">
        <v>2532</v>
      </c>
      <c r="H8239" t="s">
        <v>2760</v>
      </c>
      <c r="I8239" t="s">
        <v>2761</v>
      </c>
      <c r="J8239">
        <v>56.5</v>
      </c>
      <c r="K8239">
        <v>-3.0619999999999998</v>
      </c>
      <c r="M8239" t="s">
        <v>2384</v>
      </c>
      <c r="N8239">
        <v>2008</v>
      </c>
      <c r="O8239" t="s">
        <v>2248</v>
      </c>
      <c r="Q8239" s="64">
        <v>39373</v>
      </c>
      <c r="R8239">
        <v>0</v>
      </c>
      <c r="S8239">
        <v>8</v>
      </c>
      <c r="T8239">
        <v>35</v>
      </c>
      <c r="U8239">
        <v>20</v>
      </c>
      <c r="V8239">
        <v>20</v>
      </c>
      <c r="W8239" t="s">
        <v>462</v>
      </c>
      <c r="X8239" t="s">
        <v>462</v>
      </c>
      <c r="Y8239" t="s">
        <v>2798</v>
      </c>
      <c r="Z8239">
        <v>4.4400000000000004</v>
      </c>
      <c r="AA8239">
        <v>45</v>
      </c>
      <c r="AB8239">
        <v>4</v>
      </c>
      <c r="AE8239" t="s">
        <v>2816</v>
      </c>
      <c r="AH8239" t="s">
        <v>31</v>
      </c>
      <c r="AZ8239" t="s">
        <v>31</v>
      </c>
      <c r="BA8239" t="s">
        <v>31</v>
      </c>
    </row>
    <row r="8240" spans="1:53" hidden="1">
      <c r="A8240" t="s">
        <v>2792</v>
      </c>
      <c r="B8240" t="s">
        <v>71</v>
      </c>
      <c r="C8240" t="s">
        <v>174</v>
      </c>
      <c r="D8240" t="s">
        <v>2184</v>
      </c>
      <c r="E8240" t="s">
        <v>2185</v>
      </c>
      <c r="F8240" t="s">
        <v>2789</v>
      </c>
      <c r="G8240" t="s">
        <v>2532</v>
      </c>
      <c r="H8240" t="s">
        <v>2760</v>
      </c>
      <c r="I8240" t="s">
        <v>2761</v>
      </c>
      <c r="J8240">
        <v>56.5</v>
      </c>
      <c r="K8240">
        <v>-3.0619999999999998</v>
      </c>
      <c r="M8240" t="s">
        <v>2384</v>
      </c>
      <c r="N8240">
        <v>2008</v>
      </c>
      <c r="O8240" t="s">
        <v>2248</v>
      </c>
      <c r="Q8240" s="64">
        <v>39373</v>
      </c>
      <c r="R8240">
        <v>0</v>
      </c>
      <c r="S8240">
        <v>8</v>
      </c>
      <c r="T8240">
        <v>63</v>
      </c>
      <c r="U8240">
        <v>20</v>
      </c>
      <c r="V8240">
        <v>20</v>
      </c>
      <c r="W8240" t="s">
        <v>462</v>
      </c>
      <c r="X8240" t="s">
        <v>462</v>
      </c>
      <c r="Y8240" t="s">
        <v>2798</v>
      </c>
      <c r="Z8240">
        <v>37.700000000000003</v>
      </c>
      <c r="AA8240">
        <v>45</v>
      </c>
      <c r="AB8240">
        <v>4</v>
      </c>
      <c r="AE8240" t="s">
        <v>2816</v>
      </c>
      <c r="AH8240" t="s">
        <v>31</v>
      </c>
      <c r="AZ8240" t="s">
        <v>31</v>
      </c>
      <c r="BA8240" t="s">
        <v>31</v>
      </c>
    </row>
    <row r="8241" spans="1:53" hidden="1">
      <c r="A8241" t="s">
        <v>2792</v>
      </c>
      <c r="B8241" t="s">
        <v>71</v>
      </c>
      <c r="C8241" t="s">
        <v>174</v>
      </c>
      <c r="D8241" t="s">
        <v>2184</v>
      </c>
      <c r="E8241" t="s">
        <v>2185</v>
      </c>
      <c r="F8241" t="s">
        <v>2789</v>
      </c>
      <c r="G8241" t="s">
        <v>2532</v>
      </c>
      <c r="H8241" t="s">
        <v>2760</v>
      </c>
      <c r="I8241" t="s">
        <v>2761</v>
      </c>
      <c r="J8241">
        <v>56.5</v>
      </c>
      <c r="K8241">
        <v>-3.0619999999999998</v>
      </c>
      <c r="M8241" t="s">
        <v>2384</v>
      </c>
      <c r="N8241">
        <v>2008</v>
      </c>
      <c r="O8241" t="s">
        <v>2248</v>
      </c>
      <c r="Q8241" s="64">
        <v>39373</v>
      </c>
      <c r="R8241">
        <v>0</v>
      </c>
      <c r="S8241">
        <v>8</v>
      </c>
      <c r="T8241">
        <v>91</v>
      </c>
      <c r="U8241">
        <v>20</v>
      </c>
      <c r="V8241">
        <v>20</v>
      </c>
      <c r="W8241" t="s">
        <v>462</v>
      </c>
      <c r="X8241" t="s">
        <v>462</v>
      </c>
      <c r="Y8241" t="s">
        <v>2798</v>
      </c>
      <c r="Z8241">
        <v>21.92</v>
      </c>
      <c r="AA8241">
        <v>45</v>
      </c>
      <c r="AB8241">
        <v>4</v>
      </c>
      <c r="AE8241" t="s">
        <v>2816</v>
      </c>
      <c r="AH8241" t="s">
        <v>31</v>
      </c>
      <c r="AZ8241" t="s">
        <v>31</v>
      </c>
      <c r="BA8241" t="s">
        <v>31</v>
      </c>
    </row>
    <row r="8242" spans="1:53" hidden="1">
      <c r="A8242" t="s">
        <v>2792</v>
      </c>
      <c r="B8242" t="s">
        <v>71</v>
      </c>
      <c r="C8242" t="s">
        <v>174</v>
      </c>
      <c r="D8242" t="s">
        <v>2184</v>
      </c>
      <c r="E8242" t="s">
        <v>2185</v>
      </c>
      <c r="F8242" t="s">
        <v>2789</v>
      </c>
      <c r="G8242" t="s">
        <v>2532</v>
      </c>
      <c r="H8242" t="s">
        <v>2760</v>
      </c>
      <c r="I8242" t="s">
        <v>2761</v>
      </c>
      <c r="J8242">
        <v>56.5</v>
      </c>
      <c r="K8242">
        <v>-3.0619999999999998</v>
      </c>
      <c r="M8242" t="s">
        <v>2384</v>
      </c>
      <c r="N8242">
        <v>2008</v>
      </c>
      <c r="O8242" t="s">
        <v>2248</v>
      </c>
      <c r="Q8242" s="64">
        <v>39373</v>
      </c>
      <c r="R8242">
        <v>0</v>
      </c>
      <c r="S8242">
        <v>8</v>
      </c>
      <c r="T8242">
        <v>119</v>
      </c>
      <c r="U8242">
        <v>20</v>
      </c>
      <c r="V8242">
        <v>20</v>
      </c>
      <c r="W8242" t="s">
        <v>462</v>
      </c>
      <c r="X8242" t="s">
        <v>462</v>
      </c>
      <c r="Y8242" t="s">
        <v>2798</v>
      </c>
      <c r="Z8242">
        <v>25.13</v>
      </c>
      <c r="AA8242">
        <v>45</v>
      </c>
      <c r="AB8242">
        <v>4</v>
      </c>
      <c r="AE8242" t="s">
        <v>2816</v>
      </c>
      <c r="AH8242" t="s">
        <v>31</v>
      </c>
      <c r="AZ8242" t="s">
        <v>31</v>
      </c>
      <c r="BA8242" t="s">
        <v>31</v>
      </c>
    </row>
    <row r="8243" spans="1:53" hidden="1">
      <c r="A8243" t="s">
        <v>2792</v>
      </c>
      <c r="B8243" t="s">
        <v>71</v>
      </c>
      <c r="C8243" t="s">
        <v>174</v>
      </c>
      <c r="D8243" t="s">
        <v>2184</v>
      </c>
      <c r="E8243" t="s">
        <v>2185</v>
      </c>
      <c r="F8243" t="s">
        <v>2789</v>
      </c>
      <c r="G8243" t="s">
        <v>2532</v>
      </c>
      <c r="H8243" t="s">
        <v>2760</v>
      </c>
      <c r="I8243" t="s">
        <v>2761</v>
      </c>
      <c r="J8243">
        <v>56.5</v>
      </c>
      <c r="K8243">
        <v>-3.0619999999999998</v>
      </c>
      <c r="M8243" t="s">
        <v>2384</v>
      </c>
      <c r="N8243">
        <v>2008</v>
      </c>
      <c r="O8243" t="s">
        <v>2248</v>
      </c>
      <c r="Q8243" s="64">
        <v>39373</v>
      </c>
      <c r="R8243">
        <v>0</v>
      </c>
      <c r="S8243">
        <v>8</v>
      </c>
      <c r="T8243">
        <v>147</v>
      </c>
      <c r="U8243">
        <v>20</v>
      </c>
      <c r="V8243">
        <v>20</v>
      </c>
      <c r="W8243" t="s">
        <v>462</v>
      </c>
      <c r="X8243" t="s">
        <v>462</v>
      </c>
      <c r="Y8243" t="s">
        <v>2798</v>
      </c>
      <c r="Z8243">
        <v>50.12</v>
      </c>
      <c r="AA8243">
        <v>45</v>
      </c>
      <c r="AB8243">
        <v>4</v>
      </c>
      <c r="AE8243" t="s">
        <v>2816</v>
      </c>
      <c r="AH8243" t="s">
        <v>31</v>
      </c>
      <c r="AZ8243" t="s">
        <v>31</v>
      </c>
      <c r="BA8243" t="s">
        <v>31</v>
      </c>
    </row>
    <row r="8244" spans="1:53" hidden="1">
      <c r="A8244" t="s">
        <v>2792</v>
      </c>
      <c r="B8244" t="s">
        <v>71</v>
      </c>
      <c r="C8244" t="s">
        <v>174</v>
      </c>
      <c r="D8244" t="s">
        <v>2184</v>
      </c>
      <c r="E8244" t="s">
        <v>2185</v>
      </c>
      <c r="F8244" t="s">
        <v>2789</v>
      </c>
      <c r="G8244" t="s">
        <v>2532</v>
      </c>
      <c r="H8244" t="s">
        <v>2760</v>
      </c>
      <c r="I8244" t="s">
        <v>2761</v>
      </c>
      <c r="J8244">
        <v>56.5</v>
      </c>
      <c r="K8244">
        <v>-3.0619999999999998</v>
      </c>
      <c r="M8244" t="s">
        <v>2384</v>
      </c>
      <c r="N8244">
        <v>2008</v>
      </c>
      <c r="O8244" t="s">
        <v>2248</v>
      </c>
      <c r="Q8244" s="64">
        <v>39373</v>
      </c>
      <c r="R8244">
        <v>5</v>
      </c>
      <c r="S8244">
        <v>8</v>
      </c>
      <c r="T8244">
        <v>35</v>
      </c>
      <c r="U8244">
        <v>20</v>
      </c>
      <c r="V8244">
        <v>20</v>
      </c>
      <c r="W8244" t="s">
        <v>462</v>
      </c>
      <c r="X8244" t="s">
        <v>462</v>
      </c>
      <c r="Y8244" t="s">
        <v>2798</v>
      </c>
      <c r="Z8244">
        <v>0.15</v>
      </c>
      <c r="AA8244">
        <v>45</v>
      </c>
      <c r="AB8244">
        <v>4</v>
      </c>
      <c r="AE8244" t="s">
        <v>2816</v>
      </c>
      <c r="AH8244" t="s">
        <v>31</v>
      </c>
      <c r="AZ8244" t="s">
        <v>31</v>
      </c>
      <c r="BA8244" t="s">
        <v>31</v>
      </c>
    </row>
    <row r="8245" spans="1:53" hidden="1">
      <c r="A8245" t="s">
        <v>2792</v>
      </c>
      <c r="B8245" t="s">
        <v>71</v>
      </c>
      <c r="C8245" t="s">
        <v>174</v>
      </c>
      <c r="D8245" t="s">
        <v>2184</v>
      </c>
      <c r="E8245" t="s">
        <v>2185</v>
      </c>
      <c r="F8245" t="s">
        <v>2789</v>
      </c>
      <c r="G8245" t="s">
        <v>2532</v>
      </c>
      <c r="H8245" t="s">
        <v>2760</v>
      </c>
      <c r="I8245" t="s">
        <v>2761</v>
      </c>
      <c r="J8245">
        <v>56.5</v>
      </c>
      <c r="K8245">
        <v>-3.0619999999999998</v>
      </c>
      <c r="M8245" t="s">
        <v>2384</v>
      </c>
      <c r="N8245">
        <v>2008</v>
      </c>
      <c r="O8245" t="s">
        <v>2248</v>
      </c>
      <c r="Q8245" s="64">
        <v>39373</v>
      </c>
      <c r="R8245">
        <v>5</v>
      </c>
      <c r="S8245">
        <v>8</v>
      </c>
      <c r="T8245">
        <v>63</v>
      </c>
      <c r="U8245">
        <v>20</v>
      </c>
      <c r="V8245">
        <v>20</v>
      </c>
      <c r="W8245" t="s">
        <v>462</v>
      </c>
      <c r="X8245" t="s">
        <v>462</v>
      </c>
      <c r="Y8245" t="s">
        <v>2798</v>
      </c>
      <c r="Z8245">
        <v>12.72</v>
      </c>
      <c r="AA8245">
        <v>45</v>
      </c>
      <c r="AB8245">
        <v>4</v>
      </c>
      <c r="AE8245" t="s">
        <v>2816</v>
      </c>
      <c r="AH8245" t="s">
        <v>31</v>
      </c>
      <c r="AZ8245" t="s">
        <v>31</v>
      </c>
      <c r="BA8245" t="s">
        <v>31</v>
      </c>
    </row>
    <row r="8246" spans="1:53" hidden="1">
      <c r="A8246" t="s">
        <v>2792</v>
      </c>
      <c r="B8246" t="s">
        <v>71</v>
      </c>
      <c r="C8246" t="s">
        <v>174</v>
      </c>
      <c r="D8246" t="s">
        <v>2184</v>
      </c>
      <c r="E8246" t="s">
        <v>2185</v>
      </c>
      <c r="F8246" t="s">
        <v>2789</v>
      </c>
      <c r="G8246" t="s">
        <v>2532</v>
      </c>
      <c r="H8246" t="s">
        <v>2760</v>
      </c>
      <c r="I8246" t="s">
        <v>2761</v>
      </c>
      <c r="J8246">
        <v>56.5</v>
      </c>
      <c r="K8246">
        <v>-3.0619999999999998</v>
      </c>
      <c r="M8246" t="s">
        <v>2384</v>
      </c>
      <c r="N8246">
        <v>2008</v>
      </c>
      <c r="O8246" t="s">
        <v>2248</v>
      </c>
      <c r="Q8246" s="64">
        <v>39373</v>
      </c>
      <c r="R8246">
        <v>5</v>
      </c>
      <c r="S8246">
        <v>8</v>
      </c>
      <c r="T8246">
        <v>91</v>
      </c>
      <c r="U8246">
        <v>20</v>
      </c>
      <c r="V8246">
        <v>20</v>
      </c>
      <c r="W8246" t="s">
        <v>462</v>
      </c>
      <c r="X8246" t="s">
        <v>462</v>
      </c>
      <c r="Y8246" t="s">
        <v>2798</v>
      </c>
      <c r="Z8246">
        <v>8.43</v>
      </c>
      <c r="AA8246">
        <v>45</v>
      </c>
      <c r="AB8246">
        <v>4</v>
      </c>
      <c r="AE8246" t="s">
        <v>2816</v>
      </c>
      <c r="AH8246" t="s">
        <v>31</v>
      </c>
      <c r="AZ8246" t="s">
        <v>31</v>
      </c>
      <c r="BA8246" t="s">
        <v>31</v>
      </c>
    </row>
    <row r="8247" spans="1:53" hidden="1">
      <c r="A8247" t="s">
        <v>2792</v>
      </c>
      <c r="B8247" t="s">
        <v>71</v>
      </c>
      <c r="C8247" t="s">
        <v>174</v>
      </c>
      <c r="D8247" t="s">
        <v>2184</v>
      </c>
      <c r="E8247" t="s">
        <v>2185</v>
      </c>
      <c r="F8247" t="s">
        <v>2789</v>
      </c>
      <c r="G8247" t="s">
        <v>2532</v>
      </c>
      <c r="H8247" t="s">
        <v>2760</v>
      </c>
      <c r="I8247" t="s">
        <v>2761</v>
      </c>
      <c r="J8247">
        <v>56.5</v>
      </c>
      <c r="K8247">
        <v>-3.0619999999999998</v>
      </c>
      <c r="M8247" t="s">
        <v>2384</v>
      </c>
      <c r="N8247">
        <v>2008</v>
      </c>
      <c r="O8247" t="s">
        <v>2248</v>
      </c>
      <c r="Q8247" s="64">
        <v>39373</v>
      </c>
      <c r="R8247">
        <v>5</v>
      </c>
      <c r="S8247">
        <v>8</v>
      </c>
      <c r="T8247">
        <v>119</v>
      </c>
      <c r="U8247">
        <v>20</v>
      </c>
      <c r="V8247">
        <v>20</v>
      </c>
      <c r="W8247" t="s">
        <v>462</v>
      </c>
      <c r="X8247" t="s">
        <v>462</v>
      </c>
      <c r="Y8247" t="s">
        <v>2798</v>
      </c>
      <c r="Z8247">
        <v>17.47</v>
      </c>
      <c r="AA8247">
        <v>45</v>
      </c>
      <c r="AB8247">
        <v>4</v>
      </c>
      <c r="AE8247" t="s">
        <v>2816</v>
      </c>
      <c r="AH8247" t="s">
        <v>31</v>
      </c>
      <c r="AZ8247" t="s">
        <v>31</v>
      </c>
      <c r="BA8247" t="s">
        <v>31</v>
      </c>
    </row>
    <row r="8248" spans="1:53" hidden="1">
      <c r="A8248" t="s">
        <v>2792</v>
      </c>
      <c r="B8248" t="s">
        <v>71</v>
      </c>
      <c r="C8248" t="s">
        <v>174</v>
      </c>
      <c r="D8248" t="s">
        <v>2184</v>
      </c>
      <c r="E8248" t="s">
        <v>2185</v>
      </c>
      <c r="F8248" t="s">
        <v>2789</v>
      </c>
      <c r="G8248" t="s">
        <v>2532</v>
      </c>
      <c r="H8248" t="s">
        <v>2760</v>
      </c>
      <c r="I8248" t="s">
        <v>2761</v>
      </c>
      <c r="J8248">
        <v>56.5</v>
      </c>
      <c r="K8248">
        <v>-3.0619999999999998</v>
      </c>
      <c r="M8248" t="s">
        <v>2384</v>
      </c>
      <c r="N8248">
        <v>2008</v>
      </c>
      <c r="O8248" t="s">
        <v>2248</v>
      </c>
      <c r="Q8248" s="64">
        <v>39373</v>
      </c>
      <c r="R8248">
        <v>5</v>
      </c>
      <c r="S8248">
        <v>8</v>
      </c>
      <c r="T8248">
        <v>147</v>
      </c>
      <c r="U8248">
        <v>20</v>
      </c>
      <c r="V8248">
        <v>20</v>
      </c>
      <c r="W8248" t="s">
        <v>462</v>
      </c>
      <c r="X8248" t="s">
        <v>462</v>
      </c>
      <c r="Y8248" t="s">
        <v>2798</v>
      </c>
      <c r="Z8248">
        <v>12.41</v>
      </c>
      <c r="AA8248">
        <v>45</v>
      </c>
      <c r="AB8248">
        <v>4</v>
      </c>
      <c r="AE8248" t="s">
        <v>2816</v>
      </c>
      <c r="AH8248" t="s">
        <v>31</v>
      </c>
      <c r="AZ8248" t="s">
        <v>31</v>
      </c>
      <c r="BA8248" t="s">
        <v>31</v>
      </c>
    </row>
    <row r="8249" spans="1:53" hidden="1">
      <c r="A8249" t="s">
        <v>2792</v>
      </c>
      <c r="B8249" t="s">
        <v>71</v>
      </c>
      <c r="C8249" t="s">
        <v>174</v>
      </c>
      <c r="D8249" t="s">
        <v>2184</v>
      </c>
      <c r="E8249" t="s">
        <v>2185</v>
      </c>
      <c r="F8249" t="s">
        <v>2789</v>
      </c>
      <c r="G8249" t="s">
        <v>2532</v>
      </c>
      <c r="H8249" t="s">
        <v>2760</v>
      </c>
      <c r="I8249" t="s">
        <v>2761</v>
      </c>
      <c r="J8249">
        <v>56.5</v>
      </c>
      <c r="K8249">
        <v>-3.0619999999999998</v>
      </c>
      <c r="M8249" t="s">
        <v>2384</v>
      </c>
      <c r="N8249">
        <v>2008</v>
      </c>
      <c r="O8249" t="s">
        <v>2248</v>
      </c>
      <c r="Q8249" s="64">
        <v>39373</v>
      </c>
      <c r="R8249">
        <v>10</v>
      </c>
      <c r="S8249">
        <v>8</v>
      </c>
      <c r="T8249">
        <v>35</v>
      </c>
      <c r="U8249">
        <v>20</v>
      </c>
      <c r="V8249">
        <v>20</v>
      </c>
      <c r="W8249" t="s">
        <v>462</v>
      </c>
      <c r="X8249" t="s">
        <v>462</v>
      </c>
      <c r="Y8249" t="s">
        <v>2798</v>
      </c>
      <c r="Z8249">
        <v>0</v>
      </c>
      <c r="AA8249">
        <v>45</v>
      </c>
      <c r="AB8249">
        <v>4</v>
      </c>
      <c r="AE8249" t="s">
        <v>2816</v>
      </c>
      <c r="AH8249" t="s">
        <v>31</v>
      </c>
      <c r="AZ8249" t="s">
        <v>31</v>
      </c>
      <c r="BA8249" t="s">
        <v>31</v>
      </c>
    </row>
    <row r="8250" spans="1:53" hidden="1">
      <c r="A8250" t="s">
        <v>2792</v>
      </c>
      <c r="B8250" t="s">
        <v>71</v>
      </c>
      <c r="C8250" t="s">
        <v>174</v>
      </c>
      <c r="D8250" t="s">
        <v>2184</v>
      </c>
      <c r="E8250" t="s">
        <v>2185</v>
      </c>
      <c r="F8250" t="s">
        <v>2789</v>
      </c>
      <c r="G8250" t="s">
        <v>2532</v>
      </c>
      <c r="H8250" t="s">
        <v>2760</v>
      </c>
      <c r="I8250" t="s">
        <v>2761</v>
      </c>
      <c r="J8250">
        <v>56.5</v>
      </c>
      <c r="K8250">
        <v>-3.0619999999999998</v>
      </c>
      <c r="M8250" t="s">
        <v>2384</v>
      </c>
      <c r="N8250">
        <v>2008</v>
      </c>
      <c r="O8250" t="s">
        <v>2248</v>
      </c>
      <c r="Q8250" s="64">
        <v>39373</v>
      </c>
      <c r="R8250">
        <v>10</v>
      </c>
      <c r="S8250">
        <v>8</v>
      </c>
      <c r="T8250">
        <v>63</v>
      </c>
      <c r="U8250">
        <v>20</v>
      </c>
      <c r="V8250">
        <v>20</v>
      </c>
      <c r="W8250" t="s">
        <v>462</v>
      </c>
      <c r="X8250" t="s">
        <v>462</v>
      </c>
      <c r="Y8250" t="s">
        <v>2798</v>
      </c>
      <c r="Z8250">
        <v>4.29</v>
      </c>
      <c r="AA8250">
        <v>45</v>
      </c>
      <c r="AB8250">
        <v>4</v>
      </c>
      <c r="AE8250" t="s">
        <v>2816</v>
      </c>
      <c r="AH8250" t="s">
        <v>31</v>
      </c>
      <c r="AZ8250" t="s">
        <v>31</v>
      </c>
      <c r="BA8250" t="s">
        <v>31</v>
      </c>
    </row>
    <row r="8251" spans="1:53" hidden="1">
      <c r="A8251" t="s">
        <v>2792</v>
      </c>
      <c r="B8251" t="s">
        <v>71</v>
      </c>
      <c r="C8251" t="s">
        <v>174</v>
      </c>
      <c r="D8251" t="s">
        <v>2184</v>
      </c>
      <c r="E8251" t="s">
        <v>2185</v>
      </c>
      <c r="F8251" t="s">
        <v>2789</v>
      </c>
      <c r="G8251" t="s">
        <v>2532</v>
      </c>
      <c r="H8251" t="s">
        <v>2760</v>
      </c>
      <c r="I8251" t="s">
        <v>2761</v>
      </c>
      <c r="J8251">
        <v>56.5</v>
      </c>
      <c r="K8251">
        <v>-3.0619999999999998</v>
      </c>
      <c r="M8251" t="s">
        <v>2384</v>
      </c>
      <c r="N8251">
        <v>2008</v>
      </c>
      <c r="O8251" t="s">
        <v>2248</v>
      </c>
      <c r="Q8251" s="64">
        <v>39373</v>
      </c>
      <c r="R8251">
        <v>10</v>
      </c>
      <c r="S8251">
        <v>8</v>
      </c>
      <c r="T8251">
        <v>91</v>
      </c>
      <c r="U8251">
        <v>20</v>
      </c>
      <c r="V8251">
        <v>20</v>
      </c>
      <c r="W8251" t="s">
        <v>462</v>
      </c>
      <c r="X8251" t="s">
        <v>462</v>
      </c>
      <c r="Y8251" t="s">
        <v>2798</v>
      </c>
      <c r="Z8251">
        <v>0.31</v>
      </c>
      <c r="AA8251">
        <v>45</v>
      </c>
      <c r="AB8251">
        <v>4</v>
      </c>
      <c r="AE8251" t="s">
        <v>2816</v>
      </c>
      <c r="AH8251" t="s">
        <v>31</v>
      </c>
      <c r="AZ8251" t="s">
        <v>31</v>
      </c>
      <c r="BA8251" t="s">
        <v>31</v>
      </c>
    </row>
    <row r="8252" spans="1:53" hidden="1">
      <c r="A8252" t="s">
        <v>2792</v>
      </c>
      <c r="B8252" t="s">
        <v>71</v>
      </c>
      <c r="C8252" t="s">
        <v>174</v>
      </c>
      <c r="D8252" t="s">
        <v>2184</v>
      </c>
      <c r="E8252" t="s">
        <v>2185</v>
      </c>
      <c r="F8252" t="s">
        <v>2789</v>
      </c>
      <c r="G8252" t="s">
        <v>2532</v>
      </c>
      <c r="H8252" t="s">
        <v>2760</v>
      </c>
      <c r="I8252" t="s">
        <v>2761</v>
      </c>
      <c r="J8252">
        <v>56.5</v>
      </c>
      <c r="K8252">
        <v>-3.0619999999999998</v>
      </c>
      <c r="M8252" t="s">
        <v>2384</v>
      </c>
      <c r="N8252">
        <v>2008</v>
      </c>
      <c r="O8252" t="s">
        <v>2248</v>
      </c>
      <c r="Q8252" s="64">
        <v>39373</v>
      </c>
      <c r="R8252">
        <v>10</v>
      </c>
      <c r="S8252">
        <v>8</v>
      </c>
      <c r="T8252">
        <v>119</v>
      </c>
      <c r="U8252">
        <v>20</v>
      </c>
      <c r="V8252">
        <v>20</v>
      </c>
      <c r="W8252" t="s">
        <v>462</v>
      </c>
      <c r="X8252" t="s">
        <v>462</v>
      </c>
      <c r="Y8252" t="s">
        <v>2798</v>
      </c>
      <c r="Z8252">
        <v>0.31</v>
      </c>
      <c r="AA8252">
        <v>45</v>
      </c>
      <c r="AB8252">
        <v>4</v>
      </c>
      <c r="AE8252" t="s">
        <v>2816</v>
      </c>
      <c r="AH8252" t="s">
        <v>31</v>
      </c>
      <c r="AZ8252" t="s">
        <v>31</v>
      </c>
      <c r="BA8252" t="s">
        <v>31</v>
      </c>
    </row>
    <row r="8253" spans="1:53" hidden="1">
      <c r="A8253" t="s">
        <v>2792</v>
      </c>
      <c r="B8253" t="s">
        <v>71</v>
      </c>
      <c r="C8253" t="s">
        <v>174</v>
      </c>
      <c r="D8253" t="s">
        <v>2184</v>
      </c>
      <c r="E8253" t="s">
        <v>2185</v>
      </c>
      <c r="F8253" t="s">
        <v>2789</v>
      </c>
      <c r="G8253" t="s">
        <v>2532</v>
      </c>
      <c r="H8253" t="s">
        <v>2760</v>
      </c>
      <c r="I8253" t="s">
        <v>2761</v>
      </c>
      <c r="J8253">
        <v>56.5</v>
      </c>
      <c r="K8253">
        <v>-3.0619999999999998</v>
      </c>
      <c r="M8253" t="s">
        <v>2384</v>
      </c>
      <c r="N8253">
        <v>2008</v>
      </c>
      <c r="O8253" t="s">
        <v>2248</v>
      </c>
      <c r="Q8253" s="64">
        <v>39373</v>
      </c>
      <c r="R8253">
        <v>10</v>
      </c>
      <c r="S8253">
        <v>8</v>
      </c>
      <c r="T8253">
        <v>147</v>
      </c>
      <c r="U8253">
        <v>20</v>
      </c>
      <c r="V8253">
        <v>20</v>
      </c>
      <c r="W8253" t="s">
        <v>462</v>
      </c>
      <c r="X8253" t="s">
        <v>462</v>
      </c>
      <c r="Y8253" t="s">
        <v>2798</v>
      </c>
      <c r="Z8253">
        <v>0</v>
      </c>
      <c r="AA8253">
        <v>45</v>
      </c>
      <c r="AB8253">
        <v>4</v>
      </c>
      <c r="AE8253" t="s">
        <v>2816</v>
      </c>
      <c r="AH8253" t="s">
        <v>31</v>
      </c>
      <c r="AZ8253" t="s">
        <v>31</v>
      </c>
      <c r="BA8253" t="s">
        <v>31</v>
      </c>
    </row>
    <row r="8254" spans="1:53" hidden="1">
      <c r="A8254" t="s">
        <v>2792</v>
      </c>
      <c r="B8254" t="s">
        <v>71</v>
      </c>
      <c r="C8254" t="s">
        <v>174</v>
      </c>
      <c r="D8254" t="s">
        <v>2184</v>
      </c>
      <c r="E8254" t="s">
        <v>2185</v>
      </c>
      <c r="F8254" t="s">
        <v>2804</v>
      </c>
      <c r="G8254" t="s">
        <v>2532</v>
      </c>
      <c r="H8254" t="s">
        <v>2801</v>
      </c>
      <c r="J8254">
        <v>51.451000000000001</v>
      </c>
      <c r="K8254">
        <v>-1.4710000000000001</v>
      </c>
      <c r="M8254" t="s">
        <v>2384</v>
      </c>
      <c r="N8254">
        <v>2008</v>
      </c>
      <c r="O8254" t="s">
        <v>2248</v>
      </c>
      <c r="Q8254" s="64">
        <v>39373</v>
      </c>
      <c r="R8254">
        <v>-5</v>
      </c>
      <c r="S8254">
        <v>8</v>
      </c>
      <c r="T8254">
        <v>35</v>
      </c>
      <c r="U8254">
        <v>20</v>
      </c>
      <c r="V8254">
        <v>20</v>
      </c>
      <c r="W8254" t="s">
        <v>462</v>
      </c>
      <c r="X8254" t="s">
        <v>462</v>
      </c>
      <c r="Y8254" t="s">
        <v>2798</v>
      </c>
      <c r="Z8254">
        <v>19.809999999999999</v>
      </c>
      <c r="AA8254">
        <v>45</v>
      </c>
      <c r="AB8254">
        <v>4</v>
      </c>
      <c r="AE8254" t="s">
        <v>2816</v>
      </c>
      <c r="AH8254" t="s">
        <v>31</v>
      </c>
      <c r="AZ8254" t="s">
        <v>31</v>
      </c>
      <c r="BA8254" t="s">
        <v>31</v>
      </c>
    </row>
    <row r="8255" spans="1:53" hidden="1">
      <c r="A8255" t="s">
        <v>2792</v>
      </c>
      <c r="B8255" t="s">
        <v>71</v>
      </c>
      <c r="C8255" t="s">
        <v>174</v>
      </c>
      <c r="D8255" t="s">
        <v>2184</v>
      </c>
      <c r="E8255" t="s">
        <v>2185</v>
      </c>
      <c r="F8255" t="s">
        <v>2804</v>
      </c>
      <c r="G8255" t="s">
        <v>2532</v>
      </c>
      <c r="H8255" t="s">
        <v>2801</v>
      </c>
      <c r="J8255">
        <v>51.451000000000001</v>
      </c>
      <c r="K8255">
        <v>-1.4710000000000001</v>
      </c>
      <c r="M8255" t="s">
        <v>2384</v>
      </c>
      <c r="N8255">
        <v>2008</v>
      </c>
      <c r="O8255" t="s">
        <v>2248</v>
      </c>
      <c r="Q8255" s="64">
        <v>39373</v>
      </c>
      <c r="R8255">
        <v>-5</v>
      </c>
      <c r="S8255">
        <v>8</v>
      </c>
      <c r="T8255">
        <v>63</v>
      </c>
      <c r="U8255">
        <v>20</v>
      </c>
      <c r="V8255">
        <v>20</v>
      </c>
      <c r="W8255" t="s">
        <v>462</v>
      </c>
      <c r="X8255" t="s">
        <v>462</v>
      </c>
      <c r="Y8255" t="s">
        <v>2798</v>
      </c>
      <c r="Z8255">
        <v>49.9</v>
      </c>
      <c r="AA8255">
        <v>45</v>
      </c>
      <c r="AB8255">
        <v>4</v>
      </c>
      <c r="AE8255" t="s">
        <v>2816</v>
      </c>
      <c r="AH8255" t="s">
        <v>31</v>
      </c>
      <c r="AZ8255" t="s">
        <v>31</v>
      </c>
      <c r="BA8255" t="s">
        <v>31</v>
      </c>
    </row>
    <row r="8256" spans="1:53" hidden="1">
      <c r="A8256" t="s">
        <v>2792</v>
      </c>
      <c r="B8256" t="s">
        <v>71</v>
      </c>
      <c r="C8256" t="s">
        <v>174</v>
      </c>
      <c r="D8256" t="s">
        <v>2184</v>
      </c>
      <c r="E8256" t="s">
        <v>2185</v>
      </c>
      <c r="F8256" t="s">
        <v>2804</v>
      </c>
      <c r="G8256" t="s">
        <v>2532</v>
      </c>
      <c r="H8256" t="s">
        <v>2801</v>
      </c>
      <c r="J8256">
        <v>51.451000000000001</v>
      </c>
      <c r="K8256">
        <v>-1.4710000000000001</v>
      </c>
      <c r="M8256" t="s">
        <v>2384</v>
      </c>
      <c r="N8256">
        <v>2008</v>
      </c>
      <c r="O8256" t="s">
        <v>2248</v>
      </c>
      <c r="Q8256" s="64">
        <v>39373</v>
      </c>
      <c r="R8256">
        <v>-5</v>
      </c>
      <c r="S8256">
        <v>8</v>
      </c>
      <c r="T8256">
        <v>91</v>
      </c>
      <c r="U8256">
        <v>20</v>
      </c>
      <c r="V8256">
        <v>20</v>
      </c>
      <c r="W8256" t="s">
        <v>462</v>
      </c>
      <c r="X8256" t="s">
        <v>462</v>
      </c>
      <c r="Y8256" t="s">
        <v>2798</v>
      </c>
      <c r="Z8256">
        <v>56.97</v>
      </c>
      <c r="AA8256">
        <v>45</v>
      </c>
      <c r="AB8256">
        <v>4</v>
      </c>
      <c r="AE8256" t="s">
        <v>2816</v>
      </c>
      <c r="AH8256" t="s">
        <v>31</v>
      </c>
      <c r="AZ8256" t="s">
        <v>31</v>
      </c>
      <c r="BA8256" t="s">
        <v>31</v>
      </c>
    </row>
    <row r="8257" spans="1:53" hidden="1">
      <c r="A8257" t="s">
        <v>2792</v>
      </c>
      <c r="B8257" t="s">
        <v>71</v>
      </c>
      <c r="C8257" t="s">
        <v>174</v>
      </c>
      <c r="D8257" t="s">
        <v>2184</v>
      </c>
      <c r="E8257" t="s">
        <v>2185</v>
      </c>
      <c r="F8257" t="s">
        <v>2804</v>
      </c>
      <c r="G8257" t="s">
        <v>2532</v>
      </c>
      <c r="H8257" t="s">
        <v>2801</v>
      </c>
      <c r="J8257">
        <v>51.451000000000001</v>
      </c>
      <c r="K8257">
        <v>-1.4710000000000001</v>
      </c>
      <c r="M8257" t="s">
        <v>2384</v>
      </c>
      <c r="N8257">
        <v>2008</v>
      </c>
      <c r="O8257" t="s">
        <v>2248</v>
      </c>
      <c r="Q8257" s="64">
        <v>39373</v>
      </c>
      <c r="R8257">
        <v>-5</v>
      </c>
      <c r="S8257">
        <v>8</v>
      </c>
      <c r="T8257">
        <v>119</v>
      </c>
      <c r="U8257">
        <v>20</v>
      </c>
      <c r="V8257">
        <v>20</v>
      </c>
      <c r="W8257" t="s">
        <v>462</v>
      </c>
      <c r="X8257" t="s">
        <v>462</v>
      </c>
      <c r="Y8257" t="s">
        <v>2798</v>
      </c>
      <c r="Z8257">
        <v>16.89</v>
      </c>
      <c r="AA8257">
        <v>45</v>
      </c>
      <c r="AB8257">
        <v>4</v>
      </c>
      <c r="AE8257" t="s">
        <v>2816</v>
      </c>
      <c r="AH8257" t="s">
        <v>31</v>
      </c>
      <c r="AZ8257" t="s">
        <v>31</v>
      </c>
      <c r="BA8257" t="s">
        <v>31</v>
      </c>
    </row>
    <row r="8258" spans="1:53" hidden="1">
      <c r="A8258" t="s">
        <v>2792</v>
      </c>
      <c r="B8258" t="s">
        <v>71</v>
      </c>
      <c r="C8258" t="s">
        <v>174</v>
      </c>
      <c r="D8258" t="s">
        <v>2184</v>
      </c>
      <c r="E8258" t="s">
        <v>2185</v>
      </c>
      <c r="F8258" t="s">
        <v>2804</v>
      </c>
      <c r="G8258" t="s">
        <v>2532</v>
      </c>
      <c r="H8258" t="s">
        <v>2801</v>
      </c>
      <c r="J8258">
        <v>51.451000000000001</v>
      </c>
      <c r="K8258">
        <v>-1.4710000000000001</v>
      </c>
      <c r="M8258" t="s">
        <v>2384</v>
      </c>
      <c r="N8258">
        <v>2008</v>
      </c>
      <c r="O8258" t="s">
        <v>2248</v>
      </c>
      <c r="Q8258" s="64">
        <v>39373</v>
      </c>
      <c r="R8258">
        <v>-5</v>
      </c>
      <c r="S8258">
        <v>8</v>
      </c>
      <c r="T8258">
        <v>147</v>
      </c>
      <c r="U8258">
        <v>20</v>
      </c>
      <c r="V8258">
        <v>20</v>
      </c>
      <c r="W8258" t="s">
        <v>462</v>
      </c>
      <c r="X8258" t="s">
        <v>462</v>
      </c>
      <c r="Y8258" t="s">
        <v>2798</v>
      </c>
      <c r="Z8258">
        <v>21.04</v>
      </c>
      <c r="AA8258">
        <v>45</v>
      </c>
      <c r="AB8258">
        <v>4</v>
      </c>
      <c r="AE8258" t="s">
        <v>2816</v>
      </c>
      <c r="AH8258" t="s">
        <v>31</v>
      </c>
      <c r="AZ8258" t="s">
        <v>31</v>
      </c>
      <c r="BA8258" t="s">
        <v>31</v>
      </c>
    </row>
    <row r="8259" spans="1:53" hidden="1">
      <c r="A8259" t="s">
        <v>2792</v>
      </c>
      <c r="B8259" t="s">
        <v>71</v>
      </c>
      <c r="C8259" t="s">
        <v>174</v>
      </c>
      <c r="D8259" t="s">
        <v>2184</v>
      </c>
      <c r="E8259" t="s">
        <v>2185</v>
      </c>
      <c r="F8259" t="s">
        <v>2804</v>
      </c>
      <c r="G8259" t="s">
        <v>2532</v>
      </c>
      <c r="H8259" t="s">
        <v>2801</v>
      </c>
      <c r="J8259">
        <v>51.451000000000001</v>
      </c>
      <c r="K8259">
        <v>-1.4710000000000001</v>
      </c>
      <c r="M8259" t="s">
        <v>2384</v>
      </c>
      <c r="N8259">
        <v>2008</v>
      </c>
      <c r="O8259" t="s">
        <v>2248</v>
      </c>
      <c r="Q8259" s="64">
        <v>39373</v>
      </c>
      <c r="R8259">
        <v>0</v>
      </c>
      <c r="S8259">
        <v>8</v>
      </c>
      <c r="T8259">
        <v>35</v>
      </c>
      <c r="U8259">
        <v>20</v>
      </c>
      <c r="V8259">
        <v>20</v>
      </c>
      <c r="W8259" t="s">
        <v>462</v>
      </c>
      <c r="X8259" t="s">
        <v>462</v>
      </c>
      <c r="Y8259" t="s">
        <v>2798</v>
      </c>
      <c r="Z8259">
        <v>13.21</v>
      </c>
      <c r="AA8259">
        <v>45</v>
      </c>
      <c r="AB8259">
        <v>4</v>
      </c>
      <c r="AE8259" t="s">
        <v>2816</v>
      </c>
      <c r="AH8259" t="s">
        <v>31</v>
      </c>
      <c r="AZ8259" t="s">
        <v>31</v>
      </c>
      <c r="BA8259" t="s">
        <v>31</v>
      </c>
    </row>
    <row r="8260" spans="1:53" hidden="1">
      <c r="A8260" t="s">
        <v>2792</v>
      </c>
      <c r="B8260" t="s">
        <v>71</v>
      </c>
      <c r="C8260" t="s">
        <v>174</v>
      </c>
      <c r="D8260" t="s">
        <v>2184</v>
      </c>
      <c r="E8260" t="s">
        <v>2185</v>
      </c>
      <c r="F8260" t="s">
        <v>2804</v>
      </c>
      <c r="G8260" t="s">
        <v>2532</v>
      </c>
      <c r="H8260" t="s">
        <v>2801</v>
      </c>
      <c r="J8260">
        <v>51.451000000000001</v>
      </c>
      <c r="K8260">
        <v>-1.4710000000000001</v>
      </c>
      <c r="M8260" t="s">
        <v>2384</v>
      </c>
      <c r="N8260">
        <v>2008</v>
      </c>
      <c r="O8260" t="s">
        <v>2248</v>
      </c>
      <c r="Q8260" s="64">
        <v>39373</v>
      </c>
      <c r="R8260">
        <v>0</v>
      </c>
      <c r="S8260">
        <v>8</v>
      </c>
      <c r="T8260">
        <v>63</v>
      </c>
      <c r="U8260">
        <v>20</v>
      </c>
      <c r="V8260">
        <v>20</v>
      </c>
      <c r="W8260" t="s">
        <v>462</v>
      </c>
      <c r="X8260" t="s">
        <v>462</v>
      </c>
      <c r="Y8260" t="s">
        <v>2798</v>
      </c>
      <c r="Z8260">
        <v>59.12</v>
      </c>
      <c r="AA8260">
        <v>45</v>
      </c>
      <c r="AB8260">
        <v>4</v>
      </c>
      <c r="AE8260" t="s">
        <v>2816</v>
      </c>
      <c r="AH8260" t="s">
        <v>31</v>
      </c>
      <c r="AZ8260" t="s">
        <v>31</v>
      </c>
      <c r="BA8260" t="s">
        <v>31</v>
      </c>
    </row>
    <row r="8261" spans="1:53" hidden="1">
      <c r="A8261" t="s">
        <v>2792</v>
      </c>
      <c r="B8261" t="s">
        <v>71</v>
      </c>
      <c r="C8261" t="s">
        <v>174</v>
      </c>
      <c r="D8261" t="s">
        <v>2184</v>
      </c>
      <c r="E8261" t="s">
        <v>2185</v>
      </c>
      <c r="F8261" t="s">
        <v>2804</v>
      </c>
      <c r="G8261" t="s">
        <v>2532</v>
      </c>
      <c r="H8261" t="s">
        <v>2801</v>
      </c>
      <c r="J8261">
        <v>51.451000000000001</v>
      </c>
      <c r="K8261">
        <v>-1.4710000000000001</v>
      </c>
      <c r="M8261" t="s">
        <v>2384</v>
      </c>
      <c r="N8261">
        <v>2008</v>
      </c>
      <c r="O8261" t="s">
        <v>2248</v>
      </c>
      <c r="Q8261" s="64">
        <v>39373</v>
      </c>
      <c r="R8261">
        <v>0</v>
      </c>
      <c r="S8261">
        <v>8</v>
      </c>
      <c r="T8261">
        <v>91</v>
      </c>
      <c r="U8261">
        <v>20</v>
      </c>
      <c r="V8261">
        <v>20</v>
      </c>
      <c r="W8261" t="s">
        <v>462</v>
      </c>
      <c r="X8261" t="s">
        <v>462</v>
      </c>
      <c r="Y8261" t="s">
        <v>2798</v>
      </c>
      <c r="Z8261">
        <v>42.07</v>
      </c>
      <c r="AA8261">
        <v>45</v>
      </c>
      <c r="AB8261">
        <v>4</v>
      </c>
      <c r="AE8261" t="s">
        <v>2816</v>
      </c>
      <c r="AH8261" t="s">
        <v>31</v>
      </c>
      <c r="AZ8261" t="s">
        <v>31</v>
      </c>
      <c r="BA8261" t="s">
        <v>31</v>
      </c>
    </row>
    <row r="8262" spans="1:53" hidden="1">
      <c r="A8262" t="s">
        <v>2792</v>
      </c>
      <c r="B8262" t="s">
        <v>71</v>
      </c>
      <c r="C8262" t="s">
        <v>174</v>
      </c>
      <c r="D8262" t="s">
        <v>2184</v>
      </c>
      <c r="E8262" t="s">
        <v>2185</v>
      </c>
      <c r="F8262" t="s">
        <v>2804</v>
      </c>
      <c r="G8262" t="s">
        <v>2532</v>
      </c>
      <c r="H8262" t="s">
        <v>2801</v>
      </c>
      <c r="J8262">
        <v>51.451000000000001</v>
      </c>
      <c r="K8262">
        <v>-1.4710000000000001</v>
      </c>
      <c r="M8262" t="s">
        <v>2384</v>
      </c>
      <c r="N8262">
        <v>2008</v>
      </c>
      <c r="O8262" t="s">
        <v>2248</v>
      </c>
      <c r="Q8262" s="64">
        <v>39373</v>
      </c>
      <c r="R8262">
        <v>0</v>
      </c>
      <c r="S8262">
        <v>8</v>
      </c>
      <c r="T8262">
        <v>119</v>
      </c>
      <c r="U8262">
        <v>20</v>
      </c>
      <c r="V8262">
        <v>20</v>
      </c>
      <c r="W8262" t="s">
        <v>462</v>
      </c>
      <c r="X8262" t="s">
        <v>462</v>
      </c>
      <c r="Y8262" t="s">
        <v>2798</v>
      </c>
      <c r="Z8262">
        <v>13.21</v>
      </c>
      <c r="AA8262">
        <v>45</v>
      </c>
      <c r="AB8262">
        <v>4</v>
      </c>
      <c r="AE8262" t="s">
        <v>2816</v>
      </c>
      <c r="AH8262" t="s">
        <v>31</v>
      </c>
      <c r="AZ8262" t="s">
        <v>31</v>
      </c>
      <c r="BA8262" t="s">
        <v>31</v>
      </c>
    </row>
    <row r="8263" spans="1:53" hidden="1">
      <c r="A8263" t="s">
        <v>2792</v>
      </c>
      <c r="B8263" t="s">
        <v>71</v>
      </c>
      <c r="C8263" t="s">
        <v>174</v>
      </c>
      <c r="D8263" t="s">
        <v>2184</v>
      </c>
      <c r="E8263" t="s">
        <v>2185</v>
      </c>
      <c r="F8263" t="s">
        <v>2804</v>
      </c>
      <c r="G8263" t="s">
        <v>2532</v>
      </c>
      <c r="H8263" t="s">
        <v>2801</v>
      </c>
      <c r="J8263">
        <v>51.451000000000001</v>
      </c>
      <c r="K8263">
        <v>-1.4710000000000001</v>
      </c>
      <c r="M8263" t="s">
        <v>2384</v>
      </c>
      <c r="N8263">
        <v>2008</v>
      </c>
      <c r="O8263" t="s">
        <v>2248</v>
      </c>
      <c r="Q8263" s="64">
        <v>39373</v>
      </c>
      <c r="R8263">
        <v>0</v>
      </c>
      <c r="S8263">
        <v>8</v>
      </c>
      <c r="T8263">
        <v>147</v>
      </c>
      <c r="U8263">
        <v>20</v>
      </c>
      <c r="V8263">
        <v>20</v>
      </c>
      <c r="W8263" t="s">
        <v>462</v>
      </c>
      <c r="X8263" t="s">
        <v>462</v>
      </c>
      <c r="Y8263" t="s">
        <v>2798</v>
      </c>
      <c r="Z8263">
        <v>0</v>
      </c>
      <c r="AA8263">
        <v>45</v>
      </c>
      <c r="AB8263">
        <v>4</v>
      </c>
      <c r="AE8263" t="s">
        <v>2816</v>
      </c>
      <c r="AH8263" t="s">
        <v>31</v>
      </c>
      <c r="AZ8263" t="s">
        <v>31</v>
      </c>
      <c r="BA8263" t="s">
        <v>31</v>
      </c>
    </row>
    <row r="8264" spans="1:53" hidden="1">
      <c r="A8264" t="s">
        <v>2792</v>
      </c>
      <c r="B8264" t="s">
        <v>71</v>
      </c>
      <c r="C8264" t="s">
        <v>174</v>
      </c>
      <c r="D8264" t="s">
        <v>2184</v>
      </c>
      <c r="E8264" t="s">
        <v>2185</v>
      </c>
      <c r="F8264" t="s">
        <v>2804</v>
      </c>
      <c r="G8264" t="s">
        <v>2532</v>
      </c>
      <c r="H8264" t="s">
        <v>2801</v>
      </c>
      <c r="J8264">
        <v>51.451000000000001</v>
      </c>
      <c r="K8264">
        <v>-1.4710000000000001</v>
      </c>
      <c r="M8264" t="s">
        <v>2384</v>
      </c>
      <c r="N8264">
        <v>2008</v>
      </c>
      <c r="O8264" t="s">
        <v>2248</v>
      </c>
      <c r="Q8264" s="64">
        <v>39373</v>
      </c>
      <c r="R8264">
        <v>5</v>
      </c>
      <c r="S8264">
        <v>8</v>
      </c>
      <c r="T8264">
        <v>35</v>
      </c>
      <c r="U8264">
        <v>20</v>
      </c>
      <c r="V8264">
        <v>20</v>
      </c>
      <c r="W8264" t="s">
        <v>462</v>
      </c>
      <c r="X8264" t="s">
        <v>462</v>
      </c>
      <c r="Y8264" t="s">
        <v>2798</v>
      </c>
      <c r="Z8264">
        <v>-0.15</v>
      </c>
      <c r="AA8264">
        <v>45</v>
      </c>
      <c r="AB8264">
        <v>4</v>
      </c>
      <c r="AE8264" t="s">
        <v>2816</v>
      </c>
      <c r="AH8264" t="s">
        <v>31</v>
      </c>
      <c r="AZ8264" t="s">
        <v>31</v>
      </c>
      <c r="BA8264" t="s">
        <v>31</v>
      </c>
    </row>
    <row r="8265" spans="1:53" hidden="1">
      <c r="A8265" t="s">
        <v>2792</v>
      </c>
      <c r="B8265" t="s">
        <v>71</v>
      </c>
      <c r="C8265" t="s">
        <v>174</v>
      </c>
      <c r="D8265" t="s">
        <v>2184</v>
      </c>
      <c r="E8265" t="s">
        <v>2185</v>
      </c>
      <c r="F8265" t="s">
        <v>2804</v>
      </c>
      <c r="G8265" t="s">
        <v>2532</v>
      </c>
      <c r="H8265" t="s">
        <v>2801</v>
      </c>
      <c r="J8265">
        <v>51.451000000000001</v>
      </c>
      <c r="K8265">
        <v>-1.4710000000000001</v>
      </c>
      <c r="M8265" t="s">
        <v>2384</v>
      </c>
      <c r="N8265">
        <v>2008</v>
      </c>
      <c r="O8265" t="s">
        <v>2248</v>
      </c>
      <c r="Q8265" s="64">
        <v>39373</v>
      </c>
      <c r="R8265">
        <v>5</v>
      </c>
      <c r="S8265">
        <v>8</v>
      </c>
      <c r="T8265">
        <v>63</v>
      </c>
      <c r="U8265">
        <v>20</v>
      </c>
      <c r="V8265">
        <v>20</v>
      </c>
      <c r="W8265" t="s">
        <v>462</v>
      </c>
      <c r="X8265" t="s">
        <v>462</v>
      </c>
      <c r="Y8265" t="s">
        <v>2798</v>
      </c>
      <c r="Z8265">
        <v>0</v>
      </c>
      <c r="AA8265">
        <v>45</v>
      </c>
      <c r="AB8265">
        <v>4</v>
      </c>
      <c r="AE8265" t="s">
        <v>2816</v>
      </c>
      <c r="AH8265" t="s">
        <v>31</v>
      </c>
      <c r="AZ8265" t="s">
        <v>31</v>
      </c>
      <c r="BA8265" t="s">
        <v>31</v>
      </c>
    </row>
    <row r="8266" spans="1:53" hidden="1">
      <c r="A8266" t="s">
        <v>2792</v>
      </c>
      <c r="B8266" t="s">
        <v>71</v>
      </c>
      <c r="C8266" t="s">
        <v>174</v>
      </c>
      <c r="D8266" t="s">
        <v>2184</v>
      </c>
      <c r="E8266" t="s">
        <v>2185</v>
      </c>
      <c r="F8266" t="s">
        <v>2804</v>
      </c>
      <c r="G8266" t="s">
        <v>2532</v>
      </c>
      <c r="H8266" t="s">
        <v>2801</v>
      </c>
      <c r="J8266">
        <v>51.451000000000001</v>
      </c>
      <c r="K8266">
        <v>-1.4710000000000001</v>
      </c>
      <c r="M8266" t="s">
        <v>2384</v>
      </c>
      <c r="N8266">
        <v>2008</v>
      </c>
      <c r="O8266" t="s">
        <v>2248</v>
      </c>
      <c r="Q8266" s="64">
        <v>39373</v>
      </c>
      <c r="R8266">
        <v>5</v>
      </c>
      <c r="S8266">
        <v>8</v>
      </c>
      <c r="T8266">
        <v>91</v>
      </c>
      <c r="U8266">
        <v>20</v>
      </c>
      <c r="V8266">
        <v>20</v>
      </c>
      <c r="W8266" t="s">
        <v>462</v>
      </c>
      <c r="X8266" t="s">
        <v>462</v>
      </c>
      <c r="Y8266" t="s">
        <v>2798</v>
      </c>
      <c r="Z8266">
        <v>4.76</v>
      </c>
      <c r="AA8266">
        <v>45</v>
      </c>
      <c r="AB8266">
        <v>4</v>
      </c>
      <c r="AE8266" t="s">
        <v>2816</v>
      </c>
      <c r="AH8266" t="s">
        <v>31</v>
      </c>
      <c r="AZ8266" t="s">
        <v>31</v>
      </c>
      <c r="BA8266" t="s">
        <v>31</v>
      </c>
    </row>
    <row r="8267" spans="1:53" hidden="1">
      <c r="A8267" t="s">
        <v>2792</v>
      </c>
      <c r="B8267" t="s">
        <v>71</v>
      </c>
      <c r="C8267" t="s">
        <v>174</v>
      </c>
      <c r="D8267" t="s">
        <v>2184</v>
      </c>
      <c r="E8267" t="s">
        <v>2185</v>
      </c>
      <c r="F8267" t="s">
        <v>2804</v>
      </c>
      <c r="G8267" t="s">
        <v>2532</v>
      </c>
      <c r="H8267" t="s">
        <v>2801</v>
      </c>
      <c r="J8267">
        <v>51.451000000000001</v>
      </c>
      <c r="K8267">
        <v>-1.4710000000000001</v>
      </c>
      <c r="M8267" t="s">
        <v>2384</v>
      </c>
      <c r="N8267">
        <v>2008</v>
      </c>
      <c r="O8267" t="s">
        <v>2248</v>
      </c>
      <c r="Q8267" s="64">
        <v>39373</v>
      </c>
      <c r="R8267">
        <v>5</v>
      </c>
      <c r="S8267">
        <v>8</v>
      </c>
      <c r="T8267">
        <v>119</v>
      </c>
      <c r="U8267">
        <v>20</v>
      </c>
      <c r="V8267">
        <v>20</v>
      </c>
      <c r="W8267" t="s">
        <v>462</v>
      </c>
      <c r="X8267" t="s">
        <v>462</v>
      </c>
      <c r="Y8267" t="s">
        <v>2798</v>
      </c>
      <c r="Z8267">
        <v>21.8</v>
      </c>
      <c r="AA8267">
        <v>45</v>
      </c>
      <c r="AB8267">
        <v>4</v>
      </c>
      <c r="AE8267" t="s">
        <v>2816</v>
      </c>
      <c r="AH8267" t="s">
        <v>31</v>
      </c>
      <c r="AZ8267" t="s">
        <v>31</v>
      </c>
      <c r="BA8267" t="s">
        <v>31</v>
      </c>
    </row>
    <row r="8268" spans="1:53" hidden="1">
      <c r="A8268" t="s">
        <v>2792</v>
      </c>
      <c r="B8268" t="s">
        <v>71</v>
      </c>
      <c r="C8268" t="s">
        <v>174</v>
      </c>
      <c r="D8268" t="s">
        <v>2184</v>
      </c>
      <c r="E8268" t="s">
        <v>2185</v>
      </c>
      <c r="F8268" t="s">
        <v>2804</v>
      </c>
      <c r="G8268" t="s">
        <v>2532</v>
      </c>
      <c r="H8268" t="s">
        <v>2801</v>
      </c>
      <c r="J8268">
        <v>51.451000000000001</v>
      </c>
      <c r="K8268">
        <v>-1.4710000000000001</v>
      </c>
      <c r="M8268" t="s">
        <v>2384</v>
      </c>
      <c r="N8268">
        <v>2008</v>
      </c>
      <c r="O8268" t="s">
        <v>2248</v>
      </c>
      <c r="Q8268" s="64">
        <v>39373</v>
      </c>
      <c r="R8268">
        <v>5</v>
      </c>
      <c r="S8268">
        <v>8</v>
      </c>
      <c r="T8268">
        <v>147</v>
      </c>
      <c r="U8268">
        <v>20</v>
      </c>
      <c r="V8268">
        <v>20</v>
      </c>
      <c r="W8268" t="s">
        <v>462</v>
      </c>
      <c r="X8268" t="s">
        <v>462</v>
      </c>
      <c r="Y8268" t="s">
        <v>2798</v>
      </c>
      <c r="Z8268">
        <v>13.05</v>
      </c>
      <c r="AA8268">
        <v>45</v>
      </c>
      <c r="AB8268">
        <v>4</v>
      </c>
      <c r="AE8268" t="s">
        <v>2816</v>
      </c>
      <c r="AH8268" t="s">
        <v>31</v>
      </c>
      <c r="AZ8268" t="s">
        <v>31</v>
      </c>
      <c r="BA8268" t="s">
        <v>31</v>
      </c>
    </row>
    <row r="8269" spans="1:53" hidden="1">
      <c r="A8269" t="s">
        <v>2792</v>
      </c>
      <c r="B8269" t="s">
        <v>71</v>
      </c>
      <c r="C8269" t="s">
        <v>174</v>
      </c>
      <c r="D8269" t="s">
        <v>2184</v>
      </c>
      <c r="E8269" t="s">
        <v>2185</v>
      </c>
      <c r="F8269" t="s">
        <v>2804</v>
      </c>
      <c r="G8269" t="s">
        <v>2532</v>
      </c>
      <c r="H8269" t="s">
        <v>2801</v>
      </c>
      <c r="J8269">
        <v>51.451000000000001</v>
      </c>
      <c r="K8269">
        <v>-1.4710000000000001</v>
      </c>
      <c r="M8269" t="s">
        <v>2384</v>
      </c>
      <c r="N8269">
        <v>2008</v>
      </c>
      <c r="O8269" t="s">
        <v>2248</v>
      </c>
      <c r="Q8269" s="64">
        <v>39373</v>
      </c>
      <c r="R8269">
        <v>10</v>
      </c>
      <c r="S8269">
        <v>8</v>
      </c>
      <c r="T8269">
        <v>35</v>
      </c>
      <c r="U8269">
        <v>20</v>
      </c>
      <c r="V8269">
        <v>20</v>
      </c>
      <c r="W8269" t="s">
        <v>462</v>
      </c>
      <c r="X8269" t="s">
        <v>462</v>
      </c>
      <c r="Y8269" t="s">
        <v>2798</v>
      </c>
      <c r="Z8269">
        <v>-0.15</v>
      </c>
      <c r="AA8269">
        <v>45</v>
      </c>
      <c r="AB8269">
        <v>4</v>
      </c>
      <c r="AE8269" t="s">
        <v>2816</v>
      </c>
      <c r="AH8269" t="s">
        <v>31</v>
      </c>
      <c r="AZ8269" t="s">
        <v>31</v>
      </c>
      <c r="BA8269" t="s">
        <v>31</v>
      </c>
    </row>
    <row r="8270" spans="1:53" hidden="1">
      <c r="A8270" t="s">
        <v>2792</v>
      </c>
      <c r="B8270" t="s">
        <v>71</v>
      </c>
      <c r="C8270" t="s">
        <v>174</v>
      </c>
      <c r="D8270" t="s">
        <v>2184</v>
      </c>
      <c r="E8270" t="s">
        <v>2185</v>
      </c>
      <c r="F8270" t="s">
        <v>2804</v>
      </c>
      <c r="G8270" t="s">
        <v>2532</v>
      </c>
      <c r="H8270" t="s">
        <v>2801</v>
      </c>
      <c r="J8270">
        <v>51.451000000000001</v>
      </c>
      <c r="K8270">
        <v>-1.4710000000000001</v>
      </c>
      <c r="M8270" t="s">
        <v>2384</v>
      </c>
      <c r="N8270">
        <v>2008</v>
      </c>
      <c r="O8270" t="s">
        <v>2248</v>
      </c>
      <c r="Q8270" s="64">
        <v>39373</v>
      </c>
      <c r="R8270">
        <v>10</v>
      </c>
      <c r="S8270">
        <v>8</v>
      </c>
      <c r="T8270">
        <v>63</v>
      </c>
      <c r="U8270">
        <v>20</v>
      </c>
      <c r="V8270">
        <v>20</v>
      </c>
      <c r="W8270" t="s">
        <v>462</v>
      </c>
      <c r="X8270" t="s">
        <v>462</v>
      </c>
      <c r="Y8270" t="s">
        <v>2798</v>
      </c>
      <c r="Z8270">
        <v>4.45</v>
      </c>
      <c r="AA8270">
        <v>45</v>
      </c>
      <c r="AB8270">
        <v>4</v>
      </c>
      <c r="AE8270" t="s">
        <v>2816</v>
      </c>
      <c r="AH8270" t="s">
        <v>31</v>
      </c>
      <c r="AZ8270" t="s">
        <v>31</v>
      </c>
      <c r="BA8270" t="s">
        <v>31</v>
      </c>
    </row>
    <row r="8271" spans="1:53" hidden="1">
      <c r="A8271" t="s">
        <v>2792</v>
      </c>
      <c r="B8271" t="s">
        <v>71</v>
      </c>
      <c r="C8271" t="s">
        <v>174</v>
      </c>
      <c r="D8271" t="s">
        <v>2184</v>
      </c>
      <c r="E8271" t="s">
        <v>2185</v>
      </c>
      <c r="F8271" t="s">
        <v>2804</v>
      </c>
      <c r="G8271" t="s">
        <v>2532</v>
      </c>
      <c r="H8271" t="s">
        <v>2801</v>
      </c>
      <c r="J8271">
        <v>51.451000000000001</v>
      </c>
      <c r="K8271">
        <v>-1.4710000000000001</v>
      </c>
      <c r="M8271" t="s">
        <v>2384</v>
      </c>
      <c r="N8271">
        <v>2008</v>
      </c>
      <c r="O8271" t="s">
        <v>2248</v>
      </c>
      <c r="Q8271" s="64">
        <v>39373</v>
      </c>
      <c r="R8271">
        <v>10</v>
      </c>
      <c r="S8271">
        <v>8</v>
      </c>
      <c r="T8271">
        <v>91</v>
      </c>
      <c r="U8271">
        <v>20</v>
      </c>
      <c r="V8271">
        <v>20</v>
      </c>
      <c r="W8271" t="s">
        <v>462</v>
      </c>
      <c r="X8271" t="s">
        <v>462</v>
      </c>
      <c r="Y8271" t="s">
        <v>2798</v>
      </c>
      <c r="Z8271">
        <v>4.3</v>
      </c>
      <c r="AA8271">
        <v>45</v>
      </c>
      <c r="AB8271">
        <v>4</v>
      </c>
      <c r="AE8271" t="s">
        <v>2816</v>
      </c>
      <c r="AH8271" t="s">
        <v>31</v>
      </c>
      <c r="AZ8271" t="s">
        <v>31</v>
      </c>
      <c r="BA8271" t="s">
        <v>31</v>
      </c>
    </row>
    <row r="8272" spans="1:53" hidden="1">
      <c r="A8272" t="s">
        <v>2792</v>
      </c>
      <c r="B8272" t="s">
        <v>71</v>
      </c>
      <c r="C8272" t="s">
        <v>174</v>
      </c>
      <c r="D8272" t="s">
        <v>2184</v>
      </c>
      <c r="E8272" t="s">
        <v>2185</v>
      </c>
      <c r="F8272" t="s">
        <v>2804</v>
      </c>
      <c r="G8272" t="s">
        <v>2532</v>
      </c>
      <c r="H8272" t="s">
        <v>2801</v>
      </c>
      <c r="J8272">
        <v>51.451000000000001</v>
      </c>
      <c r="K8272">
        <v>-1.4710000000000001</v>
      </c>
      <c r="M8272" t="s">
        <v>2384</v>
      </c>
      <c r="N8272">
        <v>2008</v>
      </c>
      <c r="O8272" t="s">
        <v>2248</v>
      </c>
      <c r="Q8272" s="64">
        <v>39373</v>
      </c>
      <c r="R8272">
        <v>10</v>
      </c>
      <c r="S8272">
        <v>8</v>
      </c>
      <c r="T8272">
        <v>119</v>
      </c>
      <c r="U8272">
        <v>20</v>
      </c>
      <c r="V8272">
        <v>20</v>
      </c>
      <c r="W8272" t="s">
        <v>462</v>
      </c>
      <c r="X8272" t="s">
        <v>462</v>
      </c>
      <c r="Y8272" t="s">
        <v>2798</v>
      </c>
      <c r="Z8272">
        <v>-0.31</v>
      </c>
      <c r="AA8272">
        <v>45</v>
      </c>
      <c r="AB8272">
        <v>4</v>
      </c>
      <c r="AE8272" t="s">
        <v>2816</v>
      </c>
      <c r="AH8272" t="s">
        <v>31</v>
      </c>
      <c r="AZ8272" t="s">
        <v>31</v>
      </c>
      <c r="BA8272" t="s">
        <v>31</v>
      </c>
    </row>
    <row r="8273" spans="1:53" hidden="1">
      <c r="A8273" t="s">
        <v>2792</v>
      </c>
      <c r="B8273" t="s">
        <v>71</v>
      </c>
      <c r="C8273" t="s">
        <v>174</v>
      </c>
      <c r="D8273" t="s">
        <v>2184</v>
      </c>
      <c r="E8273" t="s">
        <v>2185</v>
      </c>
      <c r="F8273" t="s">
        <v>2804</v>
      </c>
      <c r="G8273" t="s">
        <v>2532</v>
      </c>
      <c r="H8273" t="s">
        <v>2801</v>
      </c>
      <c r="J8273">
        <v>51.451000000000001</v>
      </c>
      <c r="K8273">
        <v>-1.4710000000000001</v>
      </c>
      <c r="M8273" t="s">
        <v>2384</v>
      </c>
      <c r="N8273">
        <v>2008</v>
      </c>
      <c r="O8273" t="s">
        <v>2248</v>
      </c>
      <c r="Q8273" s="64">
        <v>39373</v>
      </c>
      <c r="R8273">
        <v>10</v>
      </c>
      <c r="S8273">
        <v>8</v>
      </c>
      <c r="T8273">
        <v>147</v>
      </c>
      <c r="U8273">
        <v>20</v>
      </c>
      <c r="V8273">
        <v>20</v>
      </c>
      <c r="W8273" t="s">
        <v>462</v>
      </c>
      <c r="X8273" t="s">
        <v>462</v>
      </c>
      <c r="Y8273" t="s">
        <v>2798</v>
      </c>
      <c r="Z8273">
        <v>0</v>
      </c>
      <c r="AA8273">
        <v>45</v>
      </c>
      <c r="AB8273">
        <v>4</v>
      </c>
      <c r="AE8273" t="s">
        <v>2816</v>
      </c>
      <c r="AH8273" t="s">
        <v>31</v>
      </c>
      <c r="AZ8273" t="s">
        <v>31</v>
      </c>
      <c r="BA8273" t="s">
        <v>31</v>
      </c>
    </row>
    <row r="8274" spans="1:53" hidden="1">
      <c r="A8274" t="s">
        <v>2792</v>
      </c>
      <c r="B8274" t="s">
        <v>71</v>
      </c>
      <c r="C8274" t="s">
        <v>174</v>
      </c>
      <c r="D8274" t="s">
        <v>2184</v>
      </c>
      <c r="E8274" t="s">
        <v>2185</v>
      </c>
      <c r="F8274" t="s">
        <v>2805</v>
      </c>
      <c r="G8274" t="s">
        <v>2532</v>
      </c>
      <c r="H8274" t="s">
        <v>2760</v>
      </c>
      <c r="I8274" t="s">
        <v>2761</v>
      </c>
      <c r="J8274">
        <v>56.5</v>
      </c>
      <c r="K8274">
        <v>-3.0619999999999998</v>
      </c>
      <c r="M8274" t="s">
        <v>2384</v>
      </c>
      <c r="N8274">
        <v>2008</v>
      </c>
      <c r="O8274" t="s">
        <v>2248</v>
      </c>
      <c r="Q8274" s="64">
        <v>39373</v>
      </c>
      <c r="R8274">
        <v>-5</v>
      </c>
      <c r="S8274">
        <v>8</v>
      </c>
      <c r="T8274">
        <v>35</v>
      </c>
      <c r="U8274">
        <v>20</v>
      </c>
      <c r="V8274">
        <v>20</v>
      </c>
      <c r="W8274" t="s">
        <v>462</v>
      </c>
      <c r="X8274" t="s">
        <v>462</v>
      </c>
      <c r="Y8274" t="s">
        <v>2798</v>
      </c>
      <c r="Z8274">
        <v>0</v>
      </c>
      <c r="AA8274">
        <v>45</v>
      </c>
      <c r="AB8274">
        <v>4</v>
      </c>
      <c r="AE8274" t="s">
        <v>2816</v>
      </c>
      <c r="AH8274" t="s">
        <v>31</v>
      </c>
      <c r="AZ8274" t="s">
        <v>31</v>
      </c>
      <c r="BA8274" t="s">
        <v>31</v>
      </c>
    </row>
    <row r="8275" spans="1:53" hidden="1">
      <c r="A8275" t="s">
        <v>2792</v>
      </c>
      <c r="B8275" t="s">
        <v>71</v>
      </c>
      <c r="C8275" t="s">
        <v>174</v>
      </c>
      <c r="D8275" t="s">
        <v>2184</v>
      </c>
      <c r="E8275" t="s">
        <v>2185</v>
      </c>
      <c r="F8275" t="s">
        <v>2805</v>
      </c>
      <c r="G8275" t="s">
        <v>2532</v>
      </c>
      <c r="H8275" t="s">
        <v>2760</v>
      </c>
      <c r="I8275" t="s">
        <v>2761</v>
      </c>
      <c r="J8275">
        <v>56.5</v>
      </c>
      <c r="K8275">
        <v>-3.0619999999999998</v>
      </c>
      <c r="M8275" t="s">
        <v>2384</v>
      </c>
      <c r="N8275">
        <v>2008</v>
      </c>
      <c r="O8275" t="s">
        <v>2248</v>
      </c>
      <c r="Q8275" s="64">
        <v>39373</v>
      </c>
      <c r="R8275">
        <v>-5</v>
      </c>
      <c r="S8275">
        <v>8</v>
      </c>
      <c r="T8275">
        <v>63</v>
      </c>
      <c r="U8275">
        <v>20</v>
      </c>
      <c r="V8275">
        <v>20</v>
      </c>
      <c r="W8275" t="s">
        <v>462</v>
      </c>
      <c r="X8275" t="s">
        <v>462</v>
      </c>
      <c r="Y8275" t="s">
        <v>2798</v>
      </c>
      <c r="Z8275">
        <v>4.3</v>
      </c>
      <c r="AA8275">
        <v>45</v>
      </c>
      <c r="AB8275">
        <v>4</v>
      </c>
      <c r="AE8275" t="s">
        <v>2816</v>
      </c>
      <c r="AH8275" t="s">
        <v>31</v>
      </c>
      <c r="AZ8275" t="s">
        <v>31</v>
      </c>
      <c r="BA8275" t="s">
        <v>31</v>
      </c>
    </row>
    <row r="8276" spans="1:53" hidden="1">
      <c r="A8276" t="s">
        <v>2792</v>
      </c>
      <c r="B8276" t="s">
        <v>71</v>
      </c>
      <c r="C8276" t="s">
        <v>174</v>
      </c>
      <c r="D8276" t="s">
        <v>2184</v>
      </c>
      <c r="E8276" t="s">
        <v>2185</v>
      </c>
      <c r="F8276" t="s">
        <v>2805</v>
      </c>
      <c r="G8276" t="s">
        <v>2532</v>
      </c>
      <c r="H8276" t="s">
        <v>2760</v>
      </c>
      <c r="I8276" t="s">
        <v>2761</v>
      </c>
      <c r="J8276">
        <v>56.5</v>
      </c>
      <c r="K8276">
        <v>-3.0619999999999998</v>
      </c>
      <c r="M8276" t="s">
        <v>2384</v>
      </c>
      <c r="N8276">
        <v>2008</v>
      </c>
      <c r="O8276" t="s">
        <v>2248</v>
      </c>
      <c r="Q8276" s="64">
        <v>39373</v>
      </c>
      <c r="R8276">
        <v>-5</v>
      </c>
      <c r="S8276">
        <v>8</v>
      </c>
      <c r="T8276">
        <v>91</v>
      </c>
      <c r="U8276">
        <v>20</v>
      </c>
      <c r="V8276">
        <v>20</v>
      </c>
      <c r="W8276" t="s">
        <v>462</v>
      </c>
      <c r="X8276" t="s">
        <v>462</v>
      </c>
      <c r="Y8276" t="s">
        <v>2798</v>
      </c>
      <c r="Z8276">
        <v>0</v>
      </c>
      <c r="AA8276">
        <v>45</v>
      </c>
      <c r="AB8276">
        <v>4</v>
      </c>
      <c r="AE8276" t="s">
        <v>2816</v>
      </c>
      <c r="AH8276" t="s">
        <v>31</v>
      </c>
      <c r="AZ8276" t="s">
        <v>31</v>
      </c>
      <c r="BA8276" t="s">
        <v>31</v>
      </c>
    </row>
    <row r="8277" spans="1:53" hidden="1">
      <c r="A8277" t="s">
        <v>2792</v>
      </c>
      <c r="B8277" t="s">
        <v>71</v>
      </c>
      <c r="C8277" t="s">
        <v>174</v>
      </c>
      <c r="D8277" t="s">
        <v>2184</v>
      </c>
      <c r="E8277" t="s">
        <v>2185</v>
      </c>
      <c r="F8277" t="s">
        <v>2805</v>
      </c>
      <c r="G8277" t="s">
        <v>2532</v>
      </c>
      <c r="H8277" t="s">
        <v>2760</v>
      </c>
      <c r="I8277" t="s">
        <v>2761</v>
      </c>
      <c r="J8277">
        <v>56.5</v>
      </c>
      <c r="K8277">
        <v>-3.0619999999999998</v>
      </c>
      <c r="M8277" t="s">
        <v>2384</v>
      </c>
      <c r="N8277">
        <v>2008</v>
      </c>
      <c r="O8277" t="s">
        <v>2248</v>
      </c>
      <c r="Q8277" s="64">
        <v>39373</v>
      </c>
      <c r="R8277">
        <v>-5</v>
      </c>
      <c r="S8277">
        <v>8</v>
      </c>
      <c r="T8277">
        <v>119</v>
      </c>
      <c r="U8277">
        <v>20</v>
      </c>
      <c r="V8277">
        <v>20</v>
      </c>
      <c r="W8277" t="s">
        <v>462</v>
      </c>
      <c r="X8277" t="s">
        <v>462</v>
      </c>
      <c r="Y8277" t="s">
        <v>2798</v>
      </c>
      <c r="Z8277">
        <v>12.75</v>
      </c>
      <c r="AA8277">
        <v>45</v>
      </c>
      <c r="AB8277">
        <v>4</v>
      </c>
      <c r="AE8277" t="s">
        <v>2816</v>
      </c>
      <c r="AH8277" t="s">
        <v>31</v>
      </c>
      <c r="AZ8277" t="s">
        <v>31</v>
      </c>
      <c r="BA8277" t="s">
        <v>31</v>
      </c>
    </row>
    <row r="8278" spans="1:53" hidden="1">
      <c r="A8278" t="s">
        <v>2792</v>
      </c>
      <c r="B8278" t="s">
        <v>71</v>
      </c>
      <c r="C8278" t="s">
        <v>174</v>
      </c>
      <c r="D8278" t="s">
        <v>2184</v>
      </c>
      <c r="E8278" t="s">
        <v>2185</v>
      </c>
      <c r="F8278" t="s">
        <v>2805</v>
      </c>
      <c r="G8278" t="s">
        <v>2532</v>
      </c>
      <c r="H8278" t="s">
        <v>2760</v>
      </c>
      <c r="I8278" t="s">
        <v>2761</v>
      </c>
      <c r="J8278">
        <v>56.5</v>
      </c>
      <c r="K8278">
        <v>-3.0619999999999998</v>
      </c>
      <c r="M8278" t="s">
        <v>2384</v>
      </c>
      <c r="N8278">
        <v>2008</v>
      </c>
      <c r="O8278" t="s">
        <v>2248</v>
      </c>
      <c r="Q8278" s="64">
        <v>39373</v>
      </c>
      <c r="R8278">
        <v>-5</v>
      </c>
      <c r="S8278">
        <v>8</v>
      </c>
      <c r="T8278">
        <v>147</v>
      </c>
      <c r="U8278">
        <v>20</v>
      </c>
      <c r="V8278">
        <v>20</v>
      </c>
      <c r="W8278" t="s">
        <v>462</v>
      </c>
      <c r="X8278" t="s">
        <v>462</v>
      </c>
      <c r="Y8278" t="s">
        <v>2798</v>
      </c>
      <c r="Z8278">
        <v>29.18</v>
      </c>
      <c r="AA8278">
        <v>45</v>
      </c>
      <c r="AB8278">
        <v>4</v>
      </c>
      <c r="AE8278" t="s">
        <v>2816</v>
      </c>
      <c r="AH8278" t="s">
        <v>31</v>
      </c>
      <c r="AZ8278" t="s">
        <v>31</v>
      </c>
      <c r="BA8278" t="s">
        <v>31</v>
      </c>
    </row>
    <row r="8279" spans="1:53" hidden="1">
      <c r="A8279" t="s">
        <v>2792</v>
      </c>
      <c r="B8279" t="s">
        <v>71</v>
      </c>
      <c r="C8279" t="s">
        <v>174</v>
      </c>
      <c r="D8279" t="s">
        <v>2184</v>
      </c>
      <c r="E8279" t="s">
        <v>2185</v>
      </c>
      <c r="F8279" t="s">
        <v>2805</v>
      </c>
      <c r="G8279" t="s">
        <v>2532</v>
      </c>
      <c r="H8279" t="s">
        <v>2760</v>
      </c>
      <c r="I8279" t="s">
        <v>2761</v>
      </c>
      <c r="J8279">
        <v>56.5</v>
      </c>
      <c r="K8279">
        <v>-3.0619999999999998</v>
      </c>
      <c r="M8279" t="s">
        <v>2384</v>
      </c>
      <c r="N8279">
        <v>2008</v>
      </c>
      <c r="O8279" t="s">
        <v>2248</v>
      </c>
      <c r="Q8279" s="64">
        <v>39373</v>
      </c>
      <c r="R8279">
        <v>0</v>
      </c>
      <c r="S8279">
        <v>8</v>
      </c>
      <c r="T8279">
        <v>35</v>
      </c>
      <c r="U8279">
        <v>20</v>
      </c>
      <c r="V8279">
        <v>20</v>
      </c>
      <c r="W8279" t="s">
        <v>462</v>
      </c>
      <c r="X8279" t="s">
        <v>462</v>
      </c>
      <c r="Y8279" t="s">
        <v>2798</v>
      </c>
      <c r="Z8279">
        <v>-0.15</v>
      </c>
      <c r="AA8279">
        <v>45</v>
      </c>
      <c r="AB8279">
        <v>4</v>
      </c>
      <c r="AE8279" t="s">
        <v>2816</v>
      </c>
      <c r="AH8279" t="s">
        <v>31</v>
      </c>
      <c r="AZ8279" t="s">
        <v>31</v>
      </c>
      <c r="BA8279" t="s">
        <v>31</v>
      </c>
    </row>
    <row r="8280" spans="1:53" hidden="1">
      <c r="A8280" t="s">
        <v>2792</v>
      </c>
      <c r="B8280" t="s">
        <v>71</v>
      </c>
      <c r="C8280" t="s">
        <v>174</v>
      </c>
      <c r="D8280" t="s">
        <v>2184</v>
      </c>
      <c r="E8280" t="s">
        <v>2185</v>
      </c>
      <c r="F8280" t="s">
        <v>2805</v>
      </c>
      <c r="G8280" t="s">
        <v>2532</v>
      </c>
      <c r="H8280" t="s">
        <v>2760</v>
      </c>
      <c r="I8280" t="s">
        <v>2761</v>
      </c>
      <c r="J8280">
        <v>56.5</v>
      </c>
      <c r="K8280">
        <v>-3.0619999999999998</v>
      </c>
      <c r="M8280" t="s">
        <v>2384</v>
      </c>
      <c r="N8280">
        <v>2008</v>
      </c>
      <c r="O8280" t="s">
        <v>2248</v>
      </c>
      <c r="Q8280" s="64">
        <v>39373</v>
      </c>
      <c r="R8280">
        <v>0</v>
      </c>
      <c r="S8280">
        <v>8</v>
      </c>
      <c r="T8280">
        <v>63</v>
      </c>
      <c r="U8280">
        <v>20</v>
      </c>
      <c r="V8280">
        <v>20</v>
      </c>
      <c r="W8280" t="s">
        <v>462</v>
      </c>
      <c r="X8280" t="s">
        <v>462</v>
      </c>
      <c r="Y8280" t="s">
        <v>2798</v>
      </c>
      <c r="Z8280">
        <v>-0.15</v>
      </c>
      <c r="AA8280">
        <v>45</v>
      </c>
      <c r="AB8280">
        <v>4</v>
      </c>
      <c r="AE8280" t="s">
        <v>2816</v>
      </c>
      <c r="AH8280" t="s">
        <v>31</v>
      </c>
      <c r="AZ8280" t="s">
        <v>31</v>
      </c>
      <c r="BA8280" t="s">
        <v>31</v>
      </c>
    </row>
    <row r="8281" spans="1:53" hidden="1">
      <c r="A8281" t="s">
        <v>2792</v>
      </c>
      <c r="B8281" t="s">
        <v>71</v>
      </c>
      <c r="C8281" t="s">
        <v>174</v>
      </c>
      <c r="D8281" t="s">
        <v>2184</v>
      </c>
      <c r="E8281" t="s">
        <v>2185</v>
      </c>
      <c r="F8281" t="s">
        <v>2805</v>
      </c>
      <c r="G8281" t="s">
        <v>2532</v>
      </c>
      <c r="H8281" t="s">
        <v>2760</v>
      </c>
      <c r="I8281" t="s">
        <v>2761</v>
      </c>
      <c r="J8281">
        <v>56.5</v>
      </c>
      <c r="K8281">
        <v>-3.0619999999999998</v>
      </c>
      <c r="M8281" t="s">
        <v>2384</v>
      </c>
      <c r="N8281">
        <v>2008</v>
      </c>
      <c r="O8281" t="s">
        <v>2248</v>
      </c>
      <c r="Q8281" s="64">
        <v>39373</v>
      </c>
      <c r="R8281">
        <v>0</v>
      </c>
      <c r="S8281">
        <v>8</v>
      </c>
      <c r="T8281">
        <v>91</v>
      </c>
      <c r="U8281">
        <v>20</v>
      </c>
      <c r="V8281">
        <v>20</v>
      </c>
      <c r="W8281" t="s">
        <v>462</v>
      </c>
      <c r="X8281" t="s">
        <v>462</v>
      </c>
      <c r="Y8281" t="s">
        <v>2798</v>
      </c>
      <c r="Z8281">
        <v>-0.15</v>
      </c>
      <c r="AA8281">
        <v>45</v>
      </c>
      <c r="AB8281">
        <v>4</v>
      </c>
      <c r="AE8281" t="s">
        <v>2816</v>
      </c>
      <c r="AH8281" t="s">
        <v>31</v>
      </c>
      <c r="AZ8281" t="s">
        <v>31</v>
      </c>
      <c r="BA8281" t="s">
        <v>31</v>
      </c>
    </row>
    <row r="8282" spans="1:53" hidden="1">
      <c r="A8282" t="s">
        <v>2792</v>
      </c>
      <c r="B8282" t="s">
        <v>71</v>
      </c>
      <c r="C8282" t="s">
        <v>174</v>
      </c>
      <c r="D8282" t="s">
        <v>2184</v>
      </c>
      <c r="E8282" t="s">
        <v>2185</v>
      </c>
      <c r="F8282" t="s">
        <v>2805</v>
      </c>
      <c r="G8282" t="s">
        <v>2532</v>
      </c>
      <c r="H8282" t="s">
        <v>2760</v>
      </c>
      <c r="I8282" t="s">
        <v>2761</v>
      </c>
      <c r="J8282">
        <v>56.5</v>
      </c>
      <c r="K8282">
        <v>-3.0619999999999998</v>
      </c>
      <c r="M8282" t="s">
        <v>2384</v>
      </c>
      <c r="N8282">
        <v>2008</v>
      </c>
      <c r="O8282" t="s">
        <v>2248</v>
      </c>
      <c r="Q8282" s="64">
        <v>39373</v>
      </c>
      <c r="R8282">
        <v>0</v>
      </c>
      <c r="S8282">
        <v>8</v>
      </c>
      <c r="T8282">
        <v>119</v>
      </c>
      <c r="U8282">
        <v>20</v>
      </c>
      <c r="V8282">
        <v>20</v>
      </c>
      <c r="W8282" t="s">
        <v>462</v>
      </c>
      <c r="X8282" t="s">
        <v>462</v>
      </c>
      <c r="Y8282" t="s">
        <v>2798</v>
      </c>
      <c r="Z8282">
        <v>33.47</v>
      </c>
      <c r="AA8282">
        <v>45</v>
      </c>
      <c r="AB8282">
        <v>4</v>
      </c>
      <c r="AE8282" t="s">
        <v>2816</v>
      </c>
      <c r="AH8282" t="s">
        <v>31</v>
      </c>
      <c r="AZ8282" t="s">
        <v>31</v>
      </c>
      <c r="BA8282" t="s">
        <v>31</v>
      </c>
    </row>
    <row r="8283" spans="1:53" hidden="1">
      <c r="A8283" t="s">
        <v>2792</v>
      </c>
      <c r="B8283" t="s">
        <v>71</v>
      </c>
      <c r="C8283" t="s">
        <v>174</v>
      </c>
      <c r="D8283" t="s">
        <v>2184</v>
      </c>
      <c r="E8283" t="s">
        <v>2185</v>
      </c>
      <c r="F8283" t="s">
        <v>2805</v>
      </c>
      <c r="G8283" t="s">
        <v>2532</v>
      </c>
      <c r="H8283" t="s">
        <v>2760</v>
      </c>
      <c r="I8283" t="s">
        <v>2761</v>
      </c>
      <c r="J8283">
        <v>56.5</v>
      </c>
      <c r="K8283">
        <v>-3.0619999999999998</v>
      </c>
      <c r="M8283" t="s">
        <v>2384</v>
      </c>
      <c r="N8283">
        <v>2008</v>
      </c>
      <c r="O8283" t="s">
        <v>2248</v>
      </c>
      <c r="Q8283" s="64">
        <v>39373</v>
      </c>
      <c r="R8283">
        <v>0</v>
      </c>
      <c r="S8283">
        <v>8</v>
      </c>
      <c r="T8283">
        <v>147</v>
      </c>
      <c r="U8283">
        <v>20</v>
      </c>
      <c r="V8283">
        <v>20</v>
      </c>
      <c r="W8283" t="s">
        <v>462</v>
      </c>
      <c r="X8283" t="s">
        <v>462</v>
      </c>
      <c r="Y8283" t="s">
        <v>2798</v>
      </c>
      <c r="Z8283">
        <v>59.27</v>
      </c>
      <c r="AA8283">
        <v>45</v>
      </c>
      <c r="AB8283">
        <v>4</v>
      </c>
      <c r="AE8283" t="s">
        <v>2816</v>
      </c>
      <c r="AH8283" t="s">
        <v>31</v>
      </c>
      <c r="AZ8283" t="s">
        <v>31</v>
      </c>
      <c r="BA8283" t="s">
        <v>31</v>
      </c>
    </row>
    <row r="8284" spans="1:53" hidden="1">
      <c r="A8284" t="s">
        <v>2792</v>
      </c>
      <c r="B8284" t="s">
        <v>71</v>
      </c>
      <c r="C8284" t="s">
        <v>174</v>
      </c>
      <c r="D8284" t="s">
        <v>2184</v>
      </c>
      <c r="E8284" t="s">
        <v>2185</v>
      </c>
      <c r="F8284" t="s">
        <v>2805</v>
      </c>
      <c r="G8284" t="s">
        <v>2532</v>
      </c>
      <c r="H8284" t="s">
        <v>2760</v>
      </c>
      <c r="I8284" t="s">
        <v>2761</v>
      </c>
      <c r="J8284">
        <v>56.5</v>
      </c>
      <c r="K8284">
        <v>-3.0619999999999998</v>
      </c>
      <c r="M8284" t="s">
        <v>2384</v>
      </c>
      <c r="N8284">
        <v>2008</v>
      </c>
      <c r="O8284" t="s">
        <v>2248</v>
      </c>
      <c r="Q8284" s="64">
        <v>39373</v>
      </c>
      <c r="R8284">
        <v>5</v>
      </c>
      <c r="S8284">
        <v>8</v>
      </c>
      <c r="T8284">
        <v>35</v>
      </c>
      <c r="U8284">
        <v>20</v>
      </c>
      <c r="V8284">
        <v>20</v>
      </c>
      <c r="W8284" t="s">
        <v>462</v>
      </c>
      <c r="X8284" t="s">
        <v>462</v>
      </c>
      <c r="Y8284" t="s">
        <v>2798</v>
      </c>
      <c r="Z8284">
        <v>-0.31</v>
      </c>
      <c r="AA8284">
        <v>45</v>
      </c>
      <c r="AB8284">
        <v>4</v>
      </c>
      <c r="AE8284" t="s">
        <v>2816</v>
      </c>
      <c r="AH8284" t="s">
        <v>31</v>
      </c>
      <c r="AZ8284" t="s">
        <v>31</v>
      </c>
      <c r="BA8284" t="s">
        <v>31</v>
      </c>
    </row>
    <row r="8285" spans="1:53" hidden="1">
      <c r="A8285" t="s">
        <v>2792</v>
      </c>
      <c r="B8285" t="s">
        <v>71</v>
      </c>
      <c r="C8285" t="s">
        <v>174</v>
      </c>
      <c r="D8285" t="s">
        <v>2184</v>
      </c>
      <c r="E8285" t="s">
        <v>2185</v>
      </c>
      <c r="F8285" t="s">
        <v>2805</v>
      </c>
      <c r="G8285" t="s">
        <v>2532</v>
      </c>
      <c r="H8285" t="s">
        <v>2760</v>
      </c>
      <c r="I8285" t="s">
        <v>2761</v>
      </c>
      <c r="J8285">
        <v>56.5</v>
      </c>
      <c r="K8285">
        <v>-3.0619999999999998</v>
      </c>
      <c r="M8285" t="s">
        <v>2384</v>
      </c>
      <c r="N8285">
        <v>2008</v>
      </c>
      <c r="O8285" t="s">
        <v>2248</v>
      </c>
      <c r="Q8285" s="64">
        <v>39373</v>
      </c>
      <c r="R8285">
        <v>5</v>
      </c>
      <c r="S8285">
        <v>8</v>
      </c>
      <c r="T8285">
        <v>63</v>
      </c>
      <c r="U8285">
        <v>20</v>
      </c>
      <c r="V8285">
        <v>20</v>
      </c>
      <c r="W8285" t="s">
        <v>462</v>
      </c>
      <c r="X8285" t="s">
        <v>462</v>
      </c>
      <c r="Y8285" t="s">
        <v>2798</v>
      </c>
      <c r="Z8285">
        <v>5.37</v>
      </c>
      <c r="AA8285">
        <v>45</v>
      </c>
      <c r="AB8285">
        <v>4</v>
      </c>
      <c r="AE8285" t="s">
        <v>2816</v>
      </c>
      <c r="AH8285" t="s">
        <v>31</v>
      </c>
      <c r="AZ8285" t="s">
        <v>31</v>
      </c>
      <c r="BA8285" t="s">
        <v>31</v>
      </c>
    </row>
    <row r="8286" spans="1:53" hidden="1">
      <c r="A8286" t="s">
        <v>2792</v>
      </c>
      <c r="B8286" t="s">
        <v>71</v>
      </c>
      <c r="C8286" t="s">
        <v>174</v>
      </c>
      <c r="D8286" t="s">
        <v>2184</v>
      </c>
      <c r="E8286" t="s">
        <v>2185</v>
      </c>
      <c r="F8286" t="s">
        <v>2805</v>
      </c>
      <c r="G8286" t="s">
        <v>2532</v>
      </c>
      <c r="H8286" t="s">
        <v>2760</v>
      </c>
      <c r="I8286" t="s">
        <v>2761</v>
      </c>
      <c r="J8286">
        <v>56.5</v>
      </c>
      <c r="K8286">
        <v>-3.0619999999999998</v>
      </c>
      <c r="M8286" t="s">
        <v>2384</v>
      </c>
      <c r="N8286">
        <v>2008</v>
      </c>
      <c r="O8286" t="s">
        <v>2248</v>
      </c>
      <c r="Q8286" s="64">
        <v>39373</v>
      </c>
      <c r="R8286">
        <v>5</v>
      </c>
      <c r="S8286">
        <v>8</v>
      </c>
      <c r="T8286">
        <v>91</v>
      </c>
      <c r="U8286">
        <v>20</v>
      </c>
      <c r="V8286">
        <v>20</v>
      </c>
      <c r="W8286" t="s">
        <v>462</v>
      </c>
      <c r="X8286" t="s">
        <v>462</v>
      </c>
      <c r="Y8286" t="s">
        <v>2798</v>
      </c>
      <c r="Z8286">
        <v>4.3</v>
      </c>
      <c r="AA8286">
        <v>45</v>
      </c>
      <c r="AB8286">
        <v>4</v>
      </c>
      <c r="AE8286" t="s">
        <v>2816</v>
      </c>
      <c r="AH8286" t="s">
        <v>31</v>
      </c>
      <c r="AZ8286" t="s">
        <v>31</v>
      </c>
      <c r="BA8286" t="s">
        <v>31</v>
      </c>
    </row>
    <row r="8287" spans="1:53" hidden="1">
      <c r="A8287" t="s">
        <v>2792</v>
      </c>
      <c r="B8287" t="s">
        <v>71</v>
      </c>
      <c r="C8287" t="s">
        <v>174</v>
      </c>
      <c r="D8287" t="s">
        <v>2184</v>
      </c>
      <c r="E8287" t="s">
        <v>2185</v>
      </c>
      <c r="F8287" t="s">
        <v>2805</v>
      </c>
      <c r="G8287" t="s">
        <v>2532</v>
      </c>
      <c r="H8287" t="s">
        <v>2760</v>
      </c>
      <c r="I8287" t="s">
        <v>2761</v>
      </c>
      <c r="J8287">
        <v>56.5</v>
      </c>
      <c r="K8287">
        <v>-3.0619999999999998</v>
      </c>
      <c r="M8287" t="s">
        <v>2384</v>
      </c>
      <c r="N8287">
        <v>2008</v>
      </c>
      <c r="O8287" t="s">
        <v>2248</v>
      </c>
      <c r="Q8287" s="64">
        <v>39373</v>
      </c>
      <c r="R8287">
        <v>5</v>
      </c>
      <c r="S8287">
        <v>8</v>
      </c>
      <c r="T8287">
        <v>119</v>
      </c>
      <c r="U8287">
        <v>20</v>
      </c>
      <c r="V8287">
        <v>20</v>
      </c>
      <c r="W8287" t="s">
        <v>462</v>
      </c>
      <c r="X8287" t="s">
        <v>462</v>
      </c>
      <c r="Y8287" t="s">
        <v>2798</v>
      </c>
      <c r="Z8287">
        <v>-0.15</v>
      </c>
      <c r="AA8287">
        <v>45</v>
      </c>
      <c r="AB8287">
        <v>4</v>
      </c>
      <c r="AE8287" t="s">
        <v>2816</v>
      </c>
      <c r="AH8287" t="s">
        <v>31</v>
      </c>
      <c r="AZ8287" t="s">
        <v>31</v>
      </c>
      <c r="BA8287" t="s">
        <v>31</v>
      </c>
    </row>
    <row r="8288" spans="1:53" hidden="1">
      <c r="A8288" t="s">
        <v>2792</v>
      </c>
      <c r="B8288" t="s">
        <v>71</v>
      </c>
      <c r="C8288" t="s">
        <v>174</v>
      </c>
      <c r="D8288" t="s">
        <v>2184</v>
      </c>
      <c r="E8288" t="s">
        <v>2185</v>
      </c>
      <c r="F8288" t="s">
        <v>2805</v>
      </c>
      <c r="G8288" t="s">
        <v>2532</v>
      </c>
      <c r="H8288" t="s">
        <v>2760</v>
      </c>
      <c r="I8288" t="s">
        <v>2761</v>
      </c>
      <c r="J8288">
        <v>56.5</v>
      </c>
      <c r="K8288">
        <v>-3.0619999999999998</v>
      </c>
      <c r="M8288" t="s">
        <v>2384</v>
      </c>
      <c r="N8288">
        <v>2008</v>
      </c>
      <c r="O8288" t="s">
        <v>2248</v>
      </c>
      <c r="Q8288" s="64">
        <v>39373</v>
      </c>
      <c r="R8288">
        <v>5</v>
      </c>
      <c r="S8288">
        <v>8</v>
      </c>
      <c r="T8288">
        <v>147</v>
      </c>
      <c r="U8288">
        <v>20</v>
      </c>
      <c r="V8288">
        <v>20</v>
      </c>
      <c r="W8288" t="s">
        <v>462</v>
      </c>
      <c r="X8288" t="s">
        <v>462</v>
      </c>
      <c r="Y8288" t="s">
        <v>2798</v>
      </c>
      <c r="Z8288">
        <v>8.4499999999999993</v>
      </c>
      <c r="AA8288">
        <v>45</v>
      </c>
      <c r="AB8288">
        <v>4</v>
      </c>
      <c r="AE8288" t="s">
        <v>2816</v>
      </c>
      <c r="AH8288" t="s">
        <v>31</v>
      </c>
      <c r="AZ8288" t="s">
        <v>31</v>
      </c>
      <c r="BA8288" t="s">
        <v>31</v>
      </c>
    </row>
    <row r="8289" spans="1:53" hidden="1">
      <c r="A8289" t="s">
        <v>2792</v>
      </c>
      <c r="B8289" t="s">
        <v>71</v>
      </c>
      <c r="C8289" t="s">
        <v>174</v>
      </c>
      <c r="D8289" t="s">
        <v>2184</v>
      </c>
      <c r="E8289" t="s">
        <v>2185</v>
      </c>
      <c r="F8289" t="s">
        <v>2805</v>
      </c>
      <c r="G8289" t="s">
        <v>2532</v>
      </c>
      <c r="H8289" t="s">
        <v>2760</v>
      </c>
      <c r="I8289" t="s">
        <v>2761</v>
      </c>
      <c r="J8289">
        <v>56.5</v>
      </c>
      <c r="K8289">
        <v>-3.0619999999999998</v>
      </c>
      <c r="M8289" t="s">
        <v>2384</v>
      </c>
      <c r="N8289">
        <v>2008</v>
      </c>
      <c r="O8289" t="s">
        <v>2248</v>
      </c>
      <c r="Q8289" s="64">
        <v>39373</v>
      </c>
      <c r="R8289">
        <v>10</v>
      </c>
      <c r="S8289">
        <v>8</v>
      </c>
      <c r="T8289">
        <v>35</v>
      </c>
      <c r="U8289">
        <v>20</v>
      </c>
      <c r="V8289">
        <v>20</v>
      </c>
      <c r="W8289" t="s">
        <v>462</v>
      </c>
      <c r="X8289" t="s">
        <v>462</v>
      </c>
      <c r="Y8289" t="s">
        <v>2798</v>
      </c>
      <c r="Z8289">
        <v>-0.15</v>
      </c>
      <c r="AA8289">
        <v>45</v>
      </c>
      <c r="AB8289">
        <v>4</v>
      </c>
      <c r="AE8289" t="s">
        <v>2816</v>
      </c>
      <c r="AH8289" t="s">
        <v>31</v>
      </c>
      <c r="AZ8289" t="s">
        <v>31</v>
      </c>
      <c r="BA8289" t="s">
        <v>31</v>
      </c>
    </row>
    <row r="8290" spans="1:53" hidden="1">
      <c r="A8290" t="s">
        <v>2792</v>
      </c>
      <c r="B8290" t="s">
        <v>71</v>
      </c>
      <c r="C8290" t="s">
        <v>174</v>
      </c>
      <c r="D8290" t="s">
        <v>2184</v>
      </c>
      <c r="E8290" t="s">
        <v>2185</v>
      </c>
      <c r="F8290" t="s">
        <v>2805</v>
      </c>
      <c r="G8290" t="s">
        <v>2532</v>
      </c>
      <c r="H8290" t="s">
        <v>2760</v>
      </c>
      <c r="I8290" t="s">
        <v>2761</v>
      </c>
      <c r="J8290">
        <v>56.5</v>
      </c>
      <c r="K8290">
        <v>-3.0619999999999998</v>
      </c>
      <c r="M8290" t="s">
        <v>2384</v>
      </c>
      <c r="N8290">
        <v>2008</v>
      </c>
      <c r="O8290" t="s">
        <v>2248</v>
      </c>
      <c r="Q8290" s="64">
        <v>39373</v>
      </c>
      <c r="R8290">
        <v>10</v>
      </c>
      <c r="S8290">
        <v>8</v>
      </c>
      <c r="T8290">
        <v>63</v>
      </c>
      <c r="U8290">
        <v>20</v>
      </c>
      <c r="V8290">
        <v>20</v>
      </c>
      <c r="W8290" t="s">
        <v>462</v>
      </c>
      <c r="X8290" t="s">
        <v>462</v>
      </c>
      <c r="Y8290" t="s">
        <v>2798</v>
      </c>
      <c r="Z8290">
        <v>5.53</v>
      </c>
      <c r="AA8290">
        <v>45</v>
      </c>
      <c r="AB8290">
        <v>4</v>
      </c>
      <c r="AE8290" t="s">
        <v>2816</v>
      </c>
      <c r="AH8290" t="s">
        <v>31</v>
      </c>
      <c r="AZ8290" t="s">
        <v>31</v>
      </c>
      <c r="BA8290" t="s">
        <v>31</v>
      </c>
    </row>
    <row r="8291" spans="1:53" hidden="1">
      <c r="A8291" t="s">
        <v>2792</v>
      </c>
      <c r="B8291" t="s">
        <v>71</v>
      </c>
      <c r="C8291" t="s">
        <v>174</v>
      </c>
      <c r="D8291" t="s">
        <v>2184</v>
      </c>
      <c r="E8291" t="s">
        <v>2185</v>
      </c>
      <c r="F8291" t="s">
        <v>2805</v>
      </c>
      <c r="G8291" t="s">
        <v>2532</v>
      </c>
      <c r="H8291" t="s">
        <v>2760</v>
      </c>
      <c r="I8291" t="s">
        <v>2761</v>
      </c>
      <c r="J8291">
        <v>56.5</v>
      </c>
      <c r="K8291">
        <v>-3.0619999999999998</v>
      </c>
      <c r="M8291" t="s">
        <v>2384</v>
      </c>
      <c r="N8291">
        <v>2008</v>
      </c>
      <c r="O8291" t="s">
        <v>2248</v>
      </c>
      <c r="Q8291" s="64">
        <v>39373</v>
      </c>
      <c r="R8291">
        <v>10</v>
      </c>
      <c r="S8291">
        <v>8</v>
      </c>
      <c r="T8291">
        <v>91</v>
      </c>
      <c r="U8291">
        <v>20</v>
      </c>
      <c r="V8291">
        <v>20</v>
      </c>
      <c r="W8291" t="s">
        <v>462</v>
      </c>
      <c r="X8291" t="s">
        <v>462</v>
      </c>
      <c r="Y8291" t="s">
        <v>2798</v>
      </c>
      <c r="Z8291">
        <v>4.1500000000000004</v>
      </c>
      <c r="AA8291">
        <v>45</v>
      </c>
      <c r="AB8291">
        <v>4</v>
      </c>
      <c r="AE8291" t="s">
        <v>2816</v>
      </c>
      <c r="AH8291" t="s">
        <v>31</v>
      </c>
      <c r="AZ8291" t="s">
        <v>31</v>
      </c>
      <c r="BA8291" t="s">
        <v>31</v>
      </c>
    </row>
    <row r="8292" spans="1:53" hidden="1">
      <c r="A8292" t="s">
        <v>2792</v>
      </c>
      <c r="B8292" t="s">
        <v>71</v>
      </c>
      <c r="C8292" t="s">
        <v>174</v>
      </c>
      <c r="D8292" t="s">
        <v>2184</v>
      </c>
      <c r="E8292" t="s">
        <v>2185</v>
      </c>
      <c r="F8292" t="s">
        <v>2805</v>
      </c>
      <c r="G8292" t="s">
        <v>2532</v>
      </c>
      <c r="H8292" t="s">
        <v>2760</v>
      </c>
      <c r="I8292" t="s">
        <v>2761</v>
      </c>
      <c r="J8292">
        <v>56.5</v>
      </c>
      <c r="K8292">
        <v>-3.0619999999999998</v>
      </c>
      <c r="M8292" t="s">
        <v>2384</v>
      </c>
      <c r="N8292">
        <v>2008</v>
      </c>
      <c r="O8292" t="s">
        <v>2248</v>
      </c>
      <c r="Q8292" s="64">
        <v>39373</v>
      </c>
      <c r="R8292">
        <v>10</v>
      </c>
      <c r="S8292">
        <v>8</v>
      </c>
      <c r="T8292">
        <v>119</v>
      </c>
      <c r="U8292">
        <v>20</v>
      </c>
      <c r="V8292">
        <v>20</v>
      </c>
      <c r="W8292" t="s">
        <v>462</v>
      </c>
      <c r="X8292" t="s">
        <v>462</v>
      </c>
      <c r="Y8292" t="s">
        <v>2798</v>
      </c>
      <c r="Z8292">
        <v>-0.31</v>
      </c>
      <c r="AA8292">
        <v>45</v>
      </c>
      <c r="AB8292">
        <v>4</v>
      </c>
      <c r="AE8292" t="s">
        <v>2816</v>
      </c>
      <c r="AH8292" t="s">
        <v>31</v>
      </c>
      <c r="AZ8292" t="s">
        <v>31</v>
      </c>
      <c r="BA8292" t="s">
        <v>31</v>
      </c>
    </row>
    <row r="8293" spans="1:53" hidden="1">
      <c r="A8293" t="s">
        <v>2792</v>
      </c>
      <c r="B8293" t="s">
        <v>71</v>
      </c>
      <c r="C8293" t="s">
        <v>174</v>
      </c>
      <c r="D8293" t="s">
        <v>2184</v>
      </c>
      <c r="E8293" t="s">
        <v>2185</v>
      </c>
      <c r="F8293" t="s">
        <v>2805</v>
      </c>
      <c r="G8293" t="s">
        <v>2532</v>
      </c>
      <c r="H8293" t="s">
        <v>2760</v>
      </c>
      <c r="I8293" t="s">
        <v>2761</v>
      </c>
      <c r="J8293">
        <v>56.5</v>
      </c>
      <c r="K8293">
        <v>-3.0619999999999998</v>
      </c>
      <c r="M8293" t="s">
        <v>2384</v>
      </c>
      <c r="N8293">
        <v>2008</v>
      </c>
      <c r="O8293" t="s">
        <v>2248</v>
      </c>
      <c r="Q8293" s="64">
        <v>39373</v>
      </c>
      <c r="R8293">
        <v>10</v>
      </c>
      <c r="S8293">
        <v>8</v>
      </c>
      <c r="T8293">
        <v>147</v>
      </c>
      <c r="U8293">
        <v>20</v>
      </c>
      <c r="V8293">
        <v>20</v>
      </c>
      <c r="W8293" t="s">
        <v>462</v>
      </c>
      <c r="X8293" t="s">
        <v>462</v>
      </c>
      <c r="Y8293" t="s">
        <v>2798</v>
      </c>
      <c r="Z8293">
        <v>8.14</v>
      </c>
      <c r="AA8293">
        <v>45</v>
      </c>
      <c r="AB8293">
        <v>4</v>
      </c>
      <c r="AE8293" t="s">
        <v>2816</v>
      </c>
      <c r="AH8293" t="s">
        <v>31</v>
      </c>
      <c r="AZ8293" t="s">
        <v>31</v>
      </c>
      <c r="BA8293" t="s">
        <v>31</v>
      </c>
    </row>
    <row r="8294" spans="1:53" hidden="1">
      <c r="A8294" t="s">
        <v>2792</v>
      </c>
      <c r="B8294" t="s">
        <v>71</v>
      </c>
      <c r="C8294" t="s">
        <v>174</v>
      </c>
      <c r="D8294" t="s">
        <v>2184</v>
      </c>
      <c r="E8294" t="s">
        <v>2185</v>
      </c>
      <c r="F8294" t="s">
        <v>2770</v>
      </c>
      <c r="G8294" t="s">
        <v>2532</v>
      </c>
      <c r="H8294" t="s">
        <v>2763</v>
      </c>
      <c r="J8294">
        <v>59.665999999999997</v>
      </c>
      <c r="K8294">
        <v>10.792</v>
      </c>
      <c r="M8294" t="s">
        <v>2384</v>
      </c>
      <c r="N8294">
        <v>2008</v>
      </c>
      <c r="O8294" t="s">
        <v>2248</v>
      </c>
      <c r="Q8294" s="64">
        <v>39373</v>
      </c>
      <c r="R8294">
        <v>-5</v>
      </c>
      <c r="S8294">
        <v>8</v>
      </c>
      <c r="T8294">
        <v>35</v>
      </c>
      <c r="U8294">
        <v>20</v>
      </c>
      <c r="V8294">
        <v>20</v>
      </c>
      <c r="W8294" t="s">
        <v>462</v>
      </c>
      <c r="X8294" t="s">
        <v>462</v>
      </c>
      <c r="Y8294" t="s">
        <v>2798</v>
      </c>
      <c r="Z8294">
        <v>0</v>
      </c>
      <c r="AA8294">
        <v>45</v>
      </c>
      <c r="AB8294">
        <v>4</v>
      </c>
      <c r="AE8294" t="s">
        <v>2816</v>
      </c>
      <c r="AH8294" t="s">
        <v>31</v>
      </c>
      <c r="AZ8294" t="s">
        <v>31</v>
      </c>
      <c r="BA8294" t="s">
        <v>31</v>
      </c>
    </row>
    <row r="8295" spans="1:53" hidden="1">
      <c r="A8295" t="s">
        <v>2792</v>
      </c>
      <c r="B8295" t="s">
        <v>71</v>
      </c>
      <c r="C8295" t="s">
        <v>174</v>
      </c>
      <c r="D8295" t="s">
        <v>2184</v>
      </c>
      <c r="E8295" t="s">
        <v>2185</v>
      </c>
      <c r="F8295" t="s">
        <v>2770</v>
      </c>
      <c r="G8295" t="s">
        <v>2532</v>
      </c>
      <c r="H8295" t="s">
        <v>2763</v>
      </c>
      <c r="J8295">
        <v>59.665999999999997</v>
      </c>
      <c r="K8295">
        <v>10.792</v>
      </c>
      <c r="M8295" t="s">
        <v>2384</v>
      </c>
      <c r="N8295">
        <v>2008</v>
      </c>
      <c r="O8295" t="s">
        <v>2248</v>
      </c>
      <c r="Q8295" s="64">
        <v>39373</v>
      </c>
      <c r="R8295">
        <v>-5</v>
      </c>
      <c r="S8295">
        <v>8</v>
      </c>
      <c r="T8295">
        <v>63</v>
      </c>
      <c r="U8295">
        <v>20</v>
      </c>
      <c r="V8295">
        <v>20</v>
      </c>
      <c r="W8295" t="s">
        <v>462</v>
      </c>
      <c r="X8295" t="s">
        <v>462</v>
      </c>
      <c r="Y8295" t="s">
        <v>2798</v>
      </c>
      <c r="Z8295">
        <v>43.15</v>
      </c>
      <c r="AA8295">
        <v>45</v>
      </c>
      <c r="AB8295">
        <v>4</v>
      </c>
      <c r="AE8295" t="s">
        <v>2816</v>
      </c>
      <c r="AH8295" t="s">
        <v>31</v>
      </c>
      <c r="AZ8295" t="s">
        <v>31</v>
      </c>
      <c r="BA8295" t="s">
        <v>31</v>
      </c>
    </row>
    <row r="8296" spans="1:53" hidden="1">
      <c r="A8296" t="s">
        <v>2792</v>
      </c>
      <c r="B8296" t="s">
        <v>71</v>
      </c>
      <c r="C8296" t="s">
        <v>174</v>
      </c>
      <c r="D8296" t="s">
        <v>2184</v>
      </c>
      <c r="E8296" t="s">
        <v>2185</v>
      </c>
      <c r="F8296" t="s">
        <v>2770</v>
      </c>
      <c r="G8296" t="s">
        <v>2532</v>
      </c>
      <c r="H8296" t="s">
        <v>2763</v>
      </c>
      <c r="J8296">
        <v>59.665999999999997</v>
      </c>
      <c r="K8296">
        <v>10.792</v>
      </c>
      <c r="M8296" t="s">
        <v>2384</v>
      </c>
      <c r="N8296">
        <v>2008</v>
      </c>
      <c r="O8296" t="s">
        <v>2248</v>
      </c>
      <c r="Q8296" s="64">
        <v>39373</v>
      </c>
      <c r="R8296">
        <v>-5</v>
      </c>
      <c r="S8296">
        <v>8</v>
      </c>
      <c r="T8296">
        <v>91</v>
      </c>
      <c r="U8296">
        <v>20</v>
      </c>
      <c r="V8296">
        <v>20</v>
      </c>
      <c r="W8296" t="s">
        <v>462</v>
      </c>
      <c r="X8296" t="s">
        <v>462</v>
      </c>
      <c r="Y8296" t="s">
        <v>2798</v>
      </c>
      <c r="Z8296">
        <v>29.33</v>
      </c>
      <c r="AA8296">
        <v>45</v>
      </c>
      <c r="AB8296">
        <v>4</v>
      </c>
      <c r="AE8296" t="s">
        <v>2816</v>
      </c>
      <c r="AH8296" t="s">
        <v>31</v>
      </c>
      <c r="AZ8296" t="s">
        <v>31</v>
      </c>
      <c r="BA8296" t="s">
        <v>31</v>
      </c>
    </row>
    <row r="8297" spans="1:53" hidden="1">
      <c r="A8297" t="s">
        <v>2792</v>
      </c>
      <c r="B8297" t="s">
        <v>71</v>
      </c>
      <c r="C8297" t="s">
        <v>174</v>
      </c>
      <c r="D8297" t="s">
        <v>2184</v>
      </c>
      <c r="E8297" t="s">
        <v>2185</v>
      </c>
      <c r="F8297" t="s">
        <v>2770</v>
      </c>
      <c r="G8297" t="s">
        <v>2532</v>
      </c>
      <c r="H8297" t="s">
        <v>2763</v>
      </c>
      <c r="J8297">
        <v>59.665999999999997</v>
      </c>
      <c r="K8297">
        <v>10.792</v>
      </c>
      <c r="M8297" t="s">
        <v>2384</v>
      </c>
      <c r="N8297">
        <v>2008</v>
      </c>
      <c r="O8297" t="s">
        <v>2248</v>
      </c>
      <c r="Q8297" s="64">
        <v>39373</v>
      </c>
      <c r="R8297">
        <v>-5</v>
      </c>
      <c r="S8297">
        <v>8</v>
      </c>
      <c r="T8297">
        <v>119</v>
      </c>
      <c r="U8297">
        <v>20</v>
      </c>
      <c r="V8297">
        <v>20</v>
      </c>
      <c r="W8297" t="s">
        <v>462</v>
      </c>
      <c r="X8297" t="s">
        <v>462</v>
      </c>
      <c r="Y8297" t="s">
        <v>2798</v>
      </c>
      <c r="Z8297">
        <v>46.22</v>
      </c>
      <c r="AA8297">
        <v>45</v>
      </c>
      <c r="AB8297">
        <v>4</v>
      </c>
      <c r="AE8297" t="s">
        <v>2816</v>
      </c>
      <c r="AH8297" t="s">
        <v>31</v>
      </c>
      <c r="AZ8297" t="s">
        <v>31</v>
      </c>
      <c r="BA8297" t="s">
        <v>31</v>
      </c>
    </row>
    <row r="8298" spans="1:53" hidden="1">
      <c r="A8298" t="s">
        <v>2792</v>
      </c>
      <c r="B8298" t="s">
        <v>71</v>
      </c>
      <c r="C8298" t="s">
        <v>174</v>
      </c>
      <c r="D8298" t="s">
        <v>2184</v>
      </c>
      <c r="E8298" t="s">
        <v>2185</v>
      </c>
      <c r="F8298" t="s">
        <v>2770</v>
      </c>
      <c r="G8298" t="s">
        <v>2532</v>
      </c>
      <c r="H8298" t="s">
        <v>2763</v>
      </c>
      <c r="J8298">
        <v>59.665999999999997</v>
      </c>
      <c r="K8298">
        <v>10.792</v>
      </c>
      <c r="M8298" t="s">
        <v>2384</v>
      </c>
      <c r="N8298">
        <v>2008</v>
      </c>
      <c r="O8298" t="s">
        <v>2248</v>
      </c>
      <c r="Q8298" s="64">
        <v>39373</v>
      </c>
      <c r="R8298">
        <v>-5</v>
      </c>
      <c r="S8298">
        <v>8</v>
      </c>
      <c r="T8298">
        <v>147</v>
      </c>
      <c r="U8298">
        <v>20</v>
      </c>
      <c r="V8298">
        <v>20</v>
      </c>
      <c r="W8298" t="s">
        <v>462</v>
      </c>
      <c r="X8298" t="s">
        <v>462</v>
      </c>
      <c r="Y8298" t="s">
        <v>2798</v>
      </c>
      <c r="Z8298">
        <v>71.09</v>
      </c>
      <c r="AA8298">
        <v>45</v>
      </c>
      <c r="AB8298">
        <v>4</v>
      </c>
      <c r="AE8298" t="s">
        <v>2816</v>
      </c>
      <c r="AH8298" t="s">
        <v>31</v>
      </c>
      <c r="AZ8298" t="s">
        <v>31</v>
      </c>
      <c r="BA8298" t="s">
        <v>31</v>
      </c>
    </row>
    <row r="8299" spans="1:53" hidden="1">
      <c r="A8299" t="s">
        <v>2792</v>
      </c>
      <c r="B8299" t="s">
        <v>71</v>
      </c>
      <c r="C8299" t="s">
        <v>174</v>
      </c>
      <c r="D8299" t="s">
        <v>2184</v>
      </c>
      <c r="E8299" t="s">
        <v>2185</v>
      </c>
      <c r="F8299" t="s">
        <v>2770</v>
      </c>
      <c r="G8299" t="s">
        <v>2532</v>
      </c>
      <c r="H8299" t="s">
        <v>2763</v>
      </c>
      <c r="J8299">
        <v>59.665999999999997</v>
      </c>
      <c r="K8299">
        <v>10.792</v>
      </c>
      <c r="M8299" t="s">
        <v>2384</v>
      </c>
      <c r="N8299">
        <v>2008</v>
      </c>
      <c r="O8299" t="s">
        <v>2248</v>
      </c>
      <c r="Q8299" s="64">
        <v>39373</v>
      </c>
      <c r="R8299">
        <v>0</v>
      </c>
      <c r="S8299">
        <v>8</v>
      </c>
      <c r="T8299">
        <v>35</v>
      </c>
      <c r="U8299">
        <v>20</v>
      </c>
      <c r="V8299">
        <v>20</v>
      </c>
      <c r="W8299" t="s">
        <v>462</v>
      </c>
      <c r="X8299" t="s">
        <v>462</v>
      </c>
      <c r="Y8299" t="s">
        <v>2798</v>
      </c>
      <c r="Z8299">
        <v>-0.31</v>
      </c>
      <c r="AA8299">
        <v>45</v>
      </c>
      <c r="AB8299">
        <v>4</v>
      </c>
      <c r="AE8299" t="s">
        <v>2816</v>
      </c>
      <c r="AH8299" t="s">
        <v>31</v>
      </c>
      <c r="AZ8299" t="s">
        <v>31</v>
      </c>
      <c r="BA8299" t="s">
        <v>31</v>
      </c>
    </row>
    <row r="8300" spans="1:53" hidden="1">
      <c r="A8300" t="s">
        <v>2792</v>
      </c>
      <c r="B8300" t="s">
        <v>71</v>
      </c>
      <c r="C8300" t="s">
        <v>174</v>
      </c>
      <c r="D8300" t="s">
        <v>2184</v>
      </c>
      <c r="E8300" t="s">
        <v>2185</v>
      </c>
      <c r="F8300" t="s">
        <v>2770</v>
      </c>
      <c r="G8300" t="s">
        <v>2532</v>
      </c>
      <c r="H8300" t="s">
        <v>2763</v>
      </c>
      <c r="J8300">
        <v>59.665999999999997</v>
      </c>
      <c r="K8300">
        <v>10.792</v>
      </c>
      <c r="M8300" t="s">
        <v>2384</v>
      </c>
      <c r="N8300">
        <v>2008</v>
      </c>
      <c r="O8300" t="s">
        <v>2248</v>
      </c>
      <c r="Q8300" s="64">
        <v>39373</v>
      </c>
      <c r="R8300">
        <v>0</v>
      </c>
      <c r="S8300">
        <v>8</v>
      </c>
      <c r="T8300">
        <v>63</v>
      </c>
      <c r="U8300">
        <v>20</v>
      </c>
      <c r="V8300">
        <v>20</v>
      </c>
      <c r="W8300" t="s">
        <v>462</v>
      </c>
      <c r="X8300" t="s">
        <v>462</v>
      </c>
      <c r="Y8300" t="s">
        <v>2798</v>
      </c>
      <c r="Z8300">
        <v>20.88</v>
      </c>
      <c r="AA8300">
        <v>45</v>
      </c>
      <c r="AB8300">
        <v>4</v>
      </c>
      <c r="AE8300" t="s">
        <v>2816</v>
      </c>
      <c r="AH8300" t="s">
        <v>31</v>
      </c>
      <c r="AZ8300" t="s">
        <v>31</v>
      </c>
      <c r="BA8300" t="s">
        <v>31</v>
      </c>
    </row>
    <row r="8301" spans="1:53" hidden="1">
      <c r="A8301" t="s">
        <v>2792</v>
      </c>
      <c r="B8301" t="s">
        <v>71</v>
      </c>
      <c r="C8301" t="s">
        <v>174</v>
      </c>
      <c r="D8301" t="s">
        <v>2184</v>
      </c>
      <c r="E8301" t="s">
        <v>2185</v>
      </c>
      <c r="F8301" t="s">
        <v>2770</v>
      </c>
      <c r="G8301" t="s">
        <v>2532</v>
      </c>
      <c r="H8301" t="s">
        <v>2763</v>
      </c>
      <c r="J8301">
        <v>59.665999999999997</v>
      </c>
      <c r="K8301">
        <v>10.792</v>
      </c>
      <c r="M8301" t="s">
        <v>2384</v>
      </c>
      <c r="N8301">
        <v>2008</v>
      </c>
      <c r="O8301" t="s">
        <v>2248</v>
      </c>
      <c r="Q8301" s="64">
        <v>39373</v>
      </c>
      <c r="R8301">
        <v>0</v>
      </c>
      <c r="S8301">
        <v>8</v>
      </c>
      <c r="T8301">
        <v>91</v>
      </c>
      <c r="U8301">
        <v>20</v>
      </c>
      <c r="V8301">
        <v>20</v>
      </c>
      <c r="W8301" t="s">
        <v>462</v>
      </c>
      <c r="X8301" t="s">
        <v>462</v>
      </c>
      <c r="Y8301" t="s">
        <v>2798</v>
      </c>
      <c r="Z8301">
        <v>46.07</v>
      </c>
      <c r="AA8301">
        <v>45</v>
      </c>
      <c r="AB8301">
        <v>4</v>
      </c>
      <c r="AE8301" t="s">
        <v>2816</v>
      </c>
      <c r="AH8301" t="s">
        <v>31</v>
      </c>
      <c r="AZ8301" t="s">
        <v>31</v>
      </c>
      <c r="BA8301" t="s">
        <v>31</v>
      </c>
    </row>
    <row r="8302" spans="1:53" hidden="1">
      <c r="A8302" t="s">
        <v>2792</v>
      </c>
      <c r="B8302" t="s">
        <v>71</v>
      </c>
      <c r="C8302" t="s">
        <v>174</v>
      </c>
      <c r="D8302" t="s">
        <v>2184</v>
      </c>
      <c r="E8302" t="s">
        <v>2185</v>
      </c>
      <c r="F8302" t="s">
        <v>2770</v>
      </c>
      <c r="G8302" t="s">
        <v>2532</v>
      </c>
      <c r="H8302" t="s">
        <v>2763</v>
      </c>
      <c r="J8302">
        <v>59.665999999999997</v>
      </c>
      <c r="K8302">
        <v>10.792</v>
      </c>
      <c r="M8302" t="s">
        <v>2384</v>
      </c>
      <c r="N8302">
        <v>2008</v>
      </c>
      <c r="O8302" t="s">
        <v>2248</v>
      </c>
      <c r="Q8302" s="64">
        <v>39373</v>
      </c>
      <c r="R8302">
        <v>0</v>
      </c>
      <c r="S8302">
        <v>8</v>
      </c>
      <c r="T8302">
        <v>119</v>
      </c>
      <c r="U8302">
        <v>20</v>
      </c>
      <c r="V8302">
        <v>20</v>
      </c>
      <c r="W8302" t="s">
        <v>462</v>
      </c>
      <c r="X8302" t="s">
        <v>462</v>
      </c>
      <c r="Y8302" t="s">
        <v>2798</v>
      </c>
      <c r="Z8302">
        <v>39.31</v>
      </c>
      <c r="AA8302">
        <v>45</v>
      </c>
      <c r="AB8302">
        <v>4</v>
      </c>
      <c r="AE8302" t="s">
        <v>2816</v>
      </c>
      <c r="AH8302" t="s">
        <v>31</v>
      </c>
      <c r="AZ8302" t="s">
        <v>31</v>
      </c>
      <c r="BA8302" t="s">
        <v>31</v>
      </c>
    </row>
    <row r="8303" spans="1:53" hidden="1">
      <c r="A8303" t="s">
        <v>2792</v>
      </c>
      <c r="B8303" t="s">
        <v>71</v>
      </c>
      <c r="C8303" t="s">
        <v>174</v>
      </c>
      <c r="D8303" t="s">
        <v>2184</v>
      </c>
      <c r="E8303" t="s">
        <v>2185</v>
      </c>
      <c r="F8303" t="s">
        <v>2770</v>
      </c>
      <c r="G8303" t="s">
        <v>2532</v>
      </c>
      <c r="H8303" t="s">
        <v>2763</v>
      </c>
      <c r="J8303">
        <v>59.665999999999997</v>
      </c>
      <c r="K8303">
        <v>10.792</v>
      </c>
      <c r="M8303" t="s">
        <v>2384</v>
      </c>
      <c r="N8303">
        <v>2008</v>
      </c>
      <c r="O8303" t="s">
        <v>2248</v>
      </c>
      <c r="Q8303" s="64">
        <v>39373</v>
      </c>
      <c r="R8303">
        <v>0</v>
      </c>
      <c r="S8303">
        <v>8</v>
      </c>
      <c r="T8303">
        <v>147</v>
      </c>
      <c r="U8303">
        <v>20</v>
      </c>
      <c r="V8303">
        <v>20</v>
      </c>
      <c r="W8303" t="s">
        <v>462</v>
      </c>
      <c r="X8303" t="s">
        <v>462</v>
      </c>
      <c r="Y8303" t="s">
        <v>2798</v>
      </c>
      <c r="Z8303">
        <v>45.91</v>
      </c>
      <c r="AA8303">
        <v>45</v>
      </c>
      <c r="AB8303">
        <v>4</v>
      </c>
      <c r="AE8303" t="s">
        <v>2816</v>
      </c>
      <c r="AH8303" t="s">
        <v>31</v>
      </c>
      <c r="AZ8303" t="s">
        <v>31</v>
      </c>
      <c r="BA8303" t="s">
        <v>31</v>
      </c>
    </row>
    <row r="8304" spans="1:53" hidden="1">
      <c r="A8304" t="s">
        <v>2792</v>
      </c>
      <c r="B8304" t="s">
        <v>71</v>
      </c>
      <c r="C8304" t="s">
        <v>174</v>
      </c>
      <c r="D8304" t="s">
        <v>2184</v>
      </c>
      <c r="E8304" t="s">
        <v>2185</v>
      </c>
      <c r="F8304" t="s">
        <v>2770</v>
      </c>
      <c r="G8304" t="s">
        <v>2532</v>
      </c>
      <c r="H8304" t="s">
        <v>2763</v>
      </c>
      <c r="J8304">
        <v>59.665999999999997</v>
      </c>
      <c r="K8304">
        <v>10.792</v>
      </c>
      <c r="M8304" t="s">
        <v>2384</v>
      </c>
      <c r="N8304">
        <v>2008</v>
      </c>
      <c r="O8304" t="s">
        <v>2248</v>
      </c>
      <c r="Q8304" s="64">
        <v>39373</v>
      </c>
      <c r="R8304">
        <v>5</v>
      </c>
      <c r="S8304">
        <v>8</v>
      </c>
      <c r="T8304">
        <v>35</v>
      </c>
      <c r="U8304">
        <v>20</v>
      </c>
      <c r="V8304">
        <v>20</v>
      </c>
      <c r="W8304" t="s">
        <v>462</v>
      </c>
      <c r="X8304" t="s">
        <v>462</v>
      </c>
      <c r="Y8304" t="s">
        <v>2798</v>
      </c>
      <c r="Z8304">
        <v>0</v>
      </c>
      <c r="AA8304">
        <v>45</v>
      </c>
      <c r="AB8304">
        <v>4</v>
      </c>
      <c r="AE8304" t="s">
        <v>2816</v>
      </c>
      <c r="AH8304" t="s">
        <v>31</v>
      </c>
      <c r="AZ8304" t="s">
        <v>31</v>
      </c>
      <c r="BA8304" t="s">
        <v>31</v>
      </c>
    </row>
    <row r="8305" spans="1:53" hidden="1">
      <c r="A8305" t="s">
        <v>2792</v>
      </c>
      <c r="B8305" t="s">
        <v>71</v>
      </c>
      <c r="C8305" t="s">
        <v>174</v>
      </c>
      <c r="D8305" t="s">
        <v>2184</v>
      </c>
      <c r="E8305" t="s">
        <v>2185</v>
      </c>
      <c r="F8305" t="s">
        <v>2770</v>
      </c>
      <c r="G8305" t="s">
        <v>2532</v>
      </c>
      <c r="H8305" t="s">
        <v>2763</v>
      </c>
      <c r="J8305">
        <v>59.665999999999997</v>
      </c>
      <c r="K8305">
        <v>10.792</v>
      </c>
      <c r="M8305" t="s">
        <v>2384</v>
      </c>
      <c r="N8305">
        <v>2008</v>
      </c>
      <c r="O8305" t="s">
        <v>2248</v>
      </c>
      <c r="Q8305" s="64">
        <v>39373</v>
      </c>
      <c r="R8305">
        <v>5</v>
      </c>
      <c r="S8305">
        <v>8</v>
      </c>
      <c r="T8305">
        <v>63</v>
      </c>
      <c r="U8305">
        <v>20</v>
      </c>
      <c r="V8305">
        <v>20</v>
      </c>
      <c r="W8305" t="s">
        <v>462</v>
      </c>
      <c r="X8305" t="s">
        <v>462</v>
      </c>
      <c r="Y8305" t="s">
        <v>2798</v>
      </c>
      <c r="Z8305">
        <v>0</v>
      </c>
      <c r="AA8305">
        <v>45</v>
      </c>
      <c r="AB8305">
        <v>4</v>
      </c>
      <c r="AE8305" t="s">
        <v>2816</v>
      </c>
      <c r="AH8305" t="s">
        <v>31</v>
      </c>
      <c r="AZ8305" t="s">
        <v>31</v>
      </c>
      <c r="BA8305" t="s">
        <v>31</v>
      </c>
    </row>
    <row r="8306" spans="1:53" hidden="1">
      <c r="A8306" t="s">
        <v>2792</v>
      </c>
      <c r="B8306" t="s">
        <v>71</v>
      </c>
      <c r="C8306" t="s">
        <v>174</v>
      </c>
      <c r="D8306" t="s">
        <v>2184</v>
      </c>
      <c r="E8306" t="s">
        <v>2185</v>
      </c>
      <c r="F8306" t="s">
        <v>2770</v>
      </c>
      <c r="G8306" t="s">
        <v>2532</v>
      </c>
      <c r="H8306" t="s">
        <v>2763</v>
      </c>
      <c r="J8306">
        <v>59.665999999999997</v>
      </c>
      <c r="K8306">
        <v>10.792</v>
      </c>
      <c r="M8306" t="s">
        <v>2384</v>
      </c>
      <c r="N8306">
        <v>2008</v>
      </c>
      <c r="O8306" t="s">
        <v>2248</v>
      </c>
      <c r="Q8306" s="64">
        <v>39373</v>
      </c>
      <c r="R8306">
        <v>5</v>
      </c>
      <c r="S8306">
        <v>8</v>
      </c>
      <c r="T8306">
        <v>91</v>
      </c>
      <c r="U8306">
        <v>20</v>
      </c>
      <c r="V8306">
        <v>20</v>
      </c>
      <c r="W8306" t="s">
        <v>462</v>
      </c>
      <c r="X8306" t="s">
        <v>462</v>
      </c>
      <c r="Y8306" t="s">
        <v>2798</v>
      </c>
      <c r="Z8306">
        <v>0.15</v>
      </c>
      <c r="AA8306">
        <v>45</v>
      </c>
      <c r="AB8306">
        <v>4</v>
      </c>
      <c r="AE8306" t="s">
        <v>2816</v>
      </c>
      <c r="AH8306" t="s">
        <v>31</v>
      </c>
      <c r="AZ8306" t="s">
        <v>31</v>
      </c>
      <c r="BA8306" t="s">
        <v>31</v>
      </c>
    </row>
    <row r="8307" spans="1:53" hidden="1">
      <c r="A8307" t="s">
        <v>2792</v>
      </c>
      <c r="B8307" t="s">
        <v>71</v>
      </c>
      <c r="C8307" t="s">
        <v>174</v>
      </c>
      <c r="D8307" t="s">
        <v>2184</v>
      </c>
      <c r="E8307" t="s">
        <v>2185</v>
      </c>
      <c r="F8307" t="s">
        <v>2770</v>
      </c>
      <c r="G8307" t="s">
        <v>2532</v>
      </c>
      <c r="H8307" t="s">
        <v>2763</v>
      </c>
      <c r="J8307">
        <v>59.665999999999997</v>
      </c>
      <c r="K8307">
        <v>10.792</v>
      </c>
      <c r="M8307" t="s">
        <v>2384</v>
      </c>
      <c r="N8307">
        <v>2008</v>
      </c>
      <c r="O8307" t="s">
        <v>2248</v>
      </c>
      <c r="Q8307" s="64">
        <v>39373</v>
      </c>
      <c r="R8307">
        <v>5</v>
      </c>
      <c r="S8307">
        <v>8</v>
      </c>
      <c r="T8307">
        <v>119</v>
      </c>
      <c r="U8307">
        <v>20</v>
      </c>
      <c r="V8307">
        <v>20</v>
      </c>
      <c r="W8307" t="s">
        <v>462</v>
      </c>
      <c r="X8307" t="s">
        <v>462</v>
      </c>
      <c r="Y8307" t="s">
        <v>2798</v>
      </c>
      <c r="Z8307">
        <v>4.1500000000000004</v>
      </c>
      <c r="AA8307">
        <v>45</v>
      </c>
      <c r="AB8307">
        <v>4</v>
      </c>
      <c r="AE8307" t="s">
        <v>2816</v>
      </c>
      <c r="AH8307" t="s">
        <v>31</v>
      </c>
      <c r="AZ8307" t="s">
        <v>31</v>
      </c>
      <c r="BA8307" t="s">
        <v>31</v>
      </c>
    </row>
    <row r="8308" spans="1:53" hidden="1">
      <c r="A8308" t="s">
        <v>2792</v>
      </c>
      <c r="B8308" t="s">
        <v>71</v>
      </c>
      <c r="C8308" t="s">
        <v>174</v>
      </c>
      <c r="D8308" t="s">
        <v>2184</v>
      </c>
      <c r="E8308" t="s">
        <v>2185</v>
      </c>
      <c r="F8308" t="s">
        <v>2770</v>
      </c>
      <c r="G8308" t="s">
        <v>2532</v>
      </c>
      <c r="H8308" t="s">
        <v>2763</v>
      </c>
      <c r="J8308">
        <v>59.665999999999997</v>
      </c>
      <c r="K8308">
        <v>10.792</v>
      </c>
      <c r="M8308" t="s">
        <v>2384</v>
      </c>
      <c r="N8308">
        <v>2008</v>
      </c>
      <c r="O8308" t="s">
        <v>2248</v>
      </c>
      <c r="Q8308" s="64">
        <v>39373</v>
      </c>
      <c r="R8308">
        <v>5</v>
      </c>
      <c r="S8308">
        <v>8</v>
      </c>
      <c r="T8308">
        <v>147</v>
      </c>
      <c r="U8308">
        <v>20</v>
      </c>
      <c r="V8308">
        <v>20</v>
      </c>
      <c r="W8308" t="s">
        <v>462</v>
      </c>
      <c r="X8308" t="s">
        <v>462</v>
      </c>
      <c r="Y8308" t="s">
        <v>2798</v>
      </c>
      <c r="Z8308">
        <v>4.1500000000000004</v>
      </c>
      <c r="AA8308">
        <v>45</v>
      </c>
      <c r="AB8308">
        <v>4</v>
      </c>
      <c r="AE8308" t="s">
        <v>2816</v>
      </c>
      <c r="AH8308" t="s">
        <v>31</v>
      </c>
      <c r="AZ8308" t="s">
        <v>31</v>
      </c>
      <c r="BA8308" t="s">
        <v>31</v>
      </c>
    </row>
    <row r="8309" spans="1:53" hidden="1">
      <c r="A8309" t="s">
        <v>2792</v>
      </c>
      <c r="B8309" t="s">
        <v>71</v>
      </c>
      <c r="C8309" t="s">
        <v>174</v>
      </c>
      <c r="D8309" t="s">
        <v>2184</v>
      </c>
      <c r="E8309" t="s">
        <v>2185</v>
      </c>
      <c r="F8309" t="s">
        <v>2770</v>
      </c>
      <c r="G8309" t="s">
        <v>2532</v>
      </c>
      <c r="H8309" t="s">
        <v>2763</v>
      </c>
      <c r="J8309">
        <v>59.665999999999997</v>
      </c>
      <c r="K8309">
        <v>10.792</v>
      </c>
      <c r="M8309" t="s">
        <v>2384</v>
      </c>
      <c r="N8309">
        <v>2008</v>
      </c>
      <c r="O8309" t="s">
        <v>2248</v>
      </c>
      <c r="Q8309" s="64">
        <v>39373</v>
      </c>
      <c r="R8309">
        <v>10</v>
      </c>
      <c r="S8309">
        <v>8</v>
      </c>
      <c r="T8309">
        <v>35</v>
      </c>
      <c r="U8309">
        <v>20</v>
      </c>
      <c r="V8309">
        <v>20</v>
      </c>
      <c r="W8309" t="s">
        <v>462</v>
      </c>
      <c r="X8309" t="s">
        <v>462</v>
      </c>
      <c r="Y8309" t="s">
        <v>2798</v>
      </c>
      <c r="Z8309">
        <v>-0.15</v>
      </c>
      <c r="AA8309">
        <v>45</v>
      </c>
      <c r="AB8309">
        <v>4</v>
      </c>
      <c r="AE8309" t="s">
        <v>2816</v>
      </c>
      <c r="AH8309" t="s">
        <v>31</v>
      </c>
      <c r="AZ8309" t="s">
        <v>31</v>
      </c>
      <c r="BA8309" t="s">
        <v>31</v>
      </c>
    </row>
    <row r="8310" spans="1:53" hidden="1">
      <c r="A8310" t="s">
        <v>2792</v>
      </c>
      <c r="B8310" t="s">
        <v>71</v>
      </c>
      <c r="C8310" t="s">
        <v>174</v>
      </c>
      <c r="D8310" t="s">
        <v>2184</v>
      </c>
      <c r="E8310" t="s">
        <v>2185</v>
      </c>
      <c r="F8310" t="s">
        <v>2770</v>
      </c>
      <c r="G8310" t="s">
        <v>2532</v>
      </c>
      <c r="H8310" t="s">
        <v>2763</v>
      </c>
      <c r="J8310">
        <v>59.665999999999997</v>
      </c>
      <c r="K8310">
        <v>10.792</v>
      </c>
      <c r="M8310" t="s">
        <v>2384</v>
      </c>
      <c r="N8310">
        <v>2008</v>
      </c>
      <c r="O8310" t="s">
        <v>2248</v>
      </c>
      <c r="Q8310" s="64">
        <v>39373</v>
      </c>
      <c r="R8310">
        <v>10</v>
      </c>
      <c r="S8310">
        <v>8</v>
      </c>
      <c r="T8310">
        <v>63</v>
      </c>
      <c r="U8310">
        <v>20</v>
      </c>
      <c r="V8310">
        <v>20</v>
      </c>
      <c r="W8310" t="s">
        <v>462</v>
      </c>
      <c r="X8310" t="s">
        <v>462</v>
      </c>
      <c r="Y8310" t="s">
        <v>2798</v>
      </c>
      <c r="Z8310">
        <v>-0.31</v>
      </c>
      <c r="AA8310">
        <v>45</v>
      </c>
      <c r="AB8310">
        <v>4</v>
      </c>
      <c r="AE8310" t="s">
        <v>2816</v>
      </c>
      <c r="AH8310" t="s">
        <v>31</v>
      </c>
      <c r="AZ8310" t="s">
        <v>31</v>
      </c>
      <c r="BA8310" t="s">
        <v>31</v>
      </c>
    </row>
    <row r="8311" spans="1:53" hidden="1">
      <c r="A8311" t="s">
        <v>2792</v>
      </c>
      <c r="B8311" t="s">
        <v>71</v>
      </c>
      <c r="C8311" t="s">
        <v>174</v>
      </c>
      <c r="D8311" t="s">
        <v>2184</v>
      </c>
      <c r="E8311" t="s">
        <v>2185</v>
      </c>
      <c r="F8311" t="s">
        <v>2770</v>
      </c>
      <c r="G8311" t="s">
        <v>2532</v>
      </c>
      <c r="H8311" t="s">
        <v>2763</v>
      </c>
      <c r="J8311">
        <v>59.665999999999997</v>
      </c>
      <c r="K8311">
        <v>10.792</v>
      </c>
      <c r="M8311" t="s">
        <v>2384</v>
      </c>
      <c r="N8311">
        <v>2008</v>
      </c>
      <c r="O8311" t="s">
        <v>2248</v>
      </c>
      <c r="Q8311" s="64">
        <v>39373</v>
      </c>
      <c r="R8311">
        <v>10</v>
      </c>
      <c r="S8311">
        <v>8</v>
      </c>
      <c r="T8311">
        <v>91</v>
      </c>
      <c r="U8311">
        <v>20</v>
      </c>
      <c r="V8311">
        <v>20</v>
      </c>
      <c r="W8311" t="s">
        <v>462</v>
      </c>
      <c r="X8311" t="s">
        <v>462</v>
      </c>
      <c r="Y8311" t="s">
        <v>2798</v>
      </c>
      <c r="Z8311">
        <v>0</v>
      </c>
      <c r="AA8311">
        <v>45</v>
      </c>
      <c r="AB8311">
        <v>4</v>
      </c>
      <c r="AE8311" t="s">
        <v>2816</v>
      </c>
      <c r="AH8311" t="s">
        <v>31</v>
      </c>
      <c r="AZ8311" t="s">
        <v>31</v>
      </c>
      <c r="BA8311" t="s">
        <v>31</v>
      </c>
    </row>
    <row r="8312" spans="1:53" hidden="1">
      <c r="A8312" t="s">
        <v>2792</v>
      </c>
      <c r="B8312" t="s">
        <v>71</v>
      </c>
      <c r="C8312" t="s">
        <v>174</v>
      </c>
      <c r="D8312" t="s">
        <v>2184</v>
      </c>
      <c r="E8312" t="s">
        <v>2185</v>
      </c>
      <c r="F8312" t="s">
        <v>2770</v>
      </c>
      <c r="G8312" t="s">
        <v>2532</v>
      </c>
      <c r="H8312" t="s">
        <v>2763</v>
      </c>
      <c r="J8312">
        <v>59.665999999999997</v>
      </c>
      <c r="K8312">
        <v>10.792</v>
      </c>
      <c r="M8312" t="s">
        <v>2384</v>
      </c>
      <c r="N8312">
        <v>2008</v>
      </c>
      <c r="O8312" t="s">
        <v>2248</v>
      </c>
      <c r="Q8312" s="64">
        <v>39373</v>
      </c>
      <c r="R8312">
        <v>10</v>
      </c>
      <c r="S8312">
        <v>8</v>
      </c>
      <c r="T8312">
        <v>119</v>
      </c>
      <c r="U8312">
        <v>20</v>
      </c>
      <c r="V8312">
        <v>20</v>
      </c>
      <c r="W8312" t="s">
        <v>462</v>
      </c>
      <c r="X8312" t="s">
        <v>462</v>
      </c>
      <c r="Y8312" t="s">
        <v>2798</v>
      </c>
      <c r="Z8312">
        <v>3.99</v>
      </c>
      <c r="AA8312">
        <v>45</v>
      </c>
      <c r="AB8312">
        <v>4</v>
      </c>
      <c r="AE8312" t="s">
        <v>2816</v>
      </c>
      <c r="AH8312" t="s">
        <v>31</v>
      </c>
      <c r="AZ8312" t="s">
        <v>31</v>
      </c>
      <c r="BA8312" t="s">
        <v>31</v>
      </c>
    </row>
    <row r="8313" spans="1:53" hidden="1">
      <c r="A8313" t="s">
        <v>2792</v>
      </c>
      <c r="B8313" t="s">
        <v>71</v>
      </c>
      <c r="C8313" t="s">
        <v>174</v>
      </c>
      <c r="D8313" t="s">
        <v>2184</v>
      </c>
      <c r="E8313" t="s">
        <v>2185</v>
      </c>
      <c r="F8313" t="s">
        <v>2770</v>
      </c>
      <c r="G8313" t="s">
        <v>2532</v>
      </c>
      <c r="H8313" t="s">
        <v>2763</v>
      </c>
      <c r="J8313">
        <v>59.665999999999997</v>
      </c>
      <c r="K8313">
        <v>10.792</v>
      </c>
      <c r="M8313" t="s">
        <v>2384</v>
      </c>
      <c r="N8313">
        <v>2008</v>
      </c>
      <c r="O8313" t="s">
        <v>2248</v>
      </c>
      <c r="Q8313" s="64">
        <v>39373</v>
      </c>
      <c r="R8313">
        <v>10</v>
      </c>
      <c r="S8313">
        <v>8</v>
      </c>
      <c r="T8313">
        <v>147</v>
      </c>
      <c r="U8313">
        <v>20</v>
      </c>
      <c r="V8313">
        <v>20</v>
      </c>
      <c r="W8313" t="s">
        <v>462</v>
      </c>
      <c r="X8313" t="s">
        <v>462</v>
      </c>
      <c r="Y8313" t="s">
        <v>2798</v>
      </c>
      <c r="Z8313">
        <v>0</v>
      </c>
      <c r="AA8313">
        <v>45</v>
      </c>
      <c r="AB8313">
        <v>4</v>
      </c>
      <c r="AE8313" t="s">
        <v>2816</v>
      </c>
      <c r="AH8313" t="s">
        <v>31</v>
      </c>
      <c r="AZ8313" t="s">
        <v>31</v>
      </c>
      <c r="BA8313" t="s">
        <v>31</v>
      </c>
    </row>
    <row r="8314" spans="1:53" hidden="1">
      <c r="A8314" t="s">
        <v>2792</v>
      </c>
      <c r="B8314" t="s">
        <v>71</v>
      </c>
      <c r="C8314" t="s">
        <v>174</v>
      </c>
      <c r="D8314" t="s">
        <v>2184</v>
      </c>
      <c r="E8314" t="s">
        <v>2185</v>
      </c>
      <c r="F8314" t="s">
        <v>2788</v>
      </c>
      <c r="G8314" t="s">
        <v>2532</v>
      </c>
      <c r="H8314" t="s">
        <v>2760</v>
      </c>
      <c r="I8314" t="s">
        <v>2761</v>
      </c>
      <c r="J8314">
        <v>56.5</v>
      </c>
      <c r="K8314">
        <v>-3.0619999999999998</v>
      </c>
      <c r="M8314" t="s">
        <v>2384</v>
      </c>
      <c r="N8314">
        <v>2008</v>
      </c>
      <c r="O8314" t="s">
        <v>2248</v>
      </c>
      <c r="Q8314" s="64">
        <v>39373</v>
      </c>
      <c r="R8314">
        <v>-5</v>
      </c>
      <c r="S8314">
        <v>8</v>
      </c>
      <c r="T8314">
        <v>35</v>
      </c>
      <c r="U8314">
        <v>20</v>
      </c>
      <c r="V8314">
        <v>20</v>
      </c>
      <c r="W8314" t="s">
        <v>462</v>
      </c>
      <c r="X8314" t="s">
        <v>462</v>
      </c>
      <c r="Y8314" t="s">
        <v>2798</v>
      </c>
      <c r="Z8314">
        <v>8.7200000000000006</v>
      </c>
      <c r="AA8314">
        <v>45</v>
      </c>
      <c r="AB8314">
        <v>4</v>
      </c>
      <c r="AE8314" t="s">
        <v>2816</v>
      </c>
      <c r="AH8314" t="s">
        <v>31</v>
      </c>
      <c r="AZ8314" t="s">
        <v>31</v>
      </c>
      <c r="BA8314" t="s">
        <v>31</v>
      </c>
    </row>
    <row r="8315" spans="1:53" hidden="1">
      <c r="A8315" t="s">
        <v>2792</v>
      </c>
      <c r="B8315" t="s">
        <v>71</v>
      </c>
      <c r="C8315" t="s">
        <v>174</v>
      </c>
      <c r="D8315" t="s">
        <v>2184</v>
      </c>
      <c r="E8315" t="s">
        <v>2185</v>
      </c>
      <c r="F8315" t="s">
        <v>2788</v>
      </c>
      <c r="G8315" t="s">
        <v>2532</v>
      </c>
      <c r="H8315" t="s">
        <v>2760</v>
      </c>
      <c r="I8315" t="s">
        <v>2761</v>
      </c>
      <c r="J8315">
        <v>56.5</v>
      </c>
      <c r="K8315">
        <v>-3.0619999999999998</v>
      </c>
      <c r="M8315" t="s">
        <v>2384</v>
      </c>
      <c r="N8315">
        <v>2008</v>
      </c>
      <c r="O8315" t="s">
        <v>2248</v>
      </c>
      <c r="Q8315" s="64">
        <v>39373</v>
      </c>
      <c r="R8315">
        <v>-5</v>
      </c>
      <c r="S8315">
        <v>8</v>
      </c>
      <c r="T8315">
        <v>63</v>
      </c>
      <c r="U8315">
        <v>20</v>
      </c>
      <c r="V8315">
        <v>20</v>
      </c>
      <c r="W8315" t="s">
        <v>462</v>
      </c>
      <c r="X8315" t="s">
        <v>462</v>
      </c>
      <c r="Y8315" t="s">
        <v>2798</v>
      </c>
      <c r="Z8315">
        <v>30.29</v>
      </c>
      <c r="AA8315">
        <v>45</v>
      </c>
      <c r="AB8315">
        <v>4</v>
      </c>
      <c r="AE8315" t="s">
        <v>2816</v>
      </c>
      <c r="AH8315" t="s">
        <v>31</v>
      </c>
      <c r="AZ8315" t="s">
        <v>31</v>
      </c>
      <c r="BA8315" t="s">
        <v>31</v>
      </c>
    </row>
    <row r="8316" spans="1:53" hidden="1">
      <c r="A8316" t="s">
        <v>2792</v>
      </c>
      <c r="B8316" t="s">
        <v>71</v>
      </c>
      <c r="C8316" t="s">
        <v>174</v>
      </c>
      <c r="D8316" t="s">
        <v>2184</v>
      </c>
      <c r="E8316" t="s">
        <v>2185</v>
      </c>
      <c r="F8316" t="s">
        <v>2788</v>
      </c>
      <c r="G8316" t="s">
        <v>2532</v>
      </c>
      <c r="H8316" t="s">
        <v>2760</v>
      </c>
      <c r="I8316" t="s">
        <v>2761</v>
      </c>
      <c r="J8316">
        <v>56.5</v>
      </c>
      <c r="K8316">
        <v>-3.0619999999999998</v>
      </c>
      <c r="M8316" t="s">
        <v>2384</v>
      </c>
      <c r="N8316">
        <v>2008</v>
      </c>
      <c r="O8316" t="s">
        <v>2248</v>
      </c>
      <c r="Q8316" s="64">
        <v>39373</v>
      </c>
      <c r="R8316">
        <v>-5</v>
      </c>
      <c r="S8316">
        <v>8</v>
      </c>
      <c r="T8316">
        <v>91</v>
      </c>
      <c r="U8316">
        <v>20</v>
      </c>
      <c r="V8316">
        <v>20</v>
      </c>
      <c r="W8316" t="s">
        <v>462</v>
      </c>
      <c r="X8316" t="s">
        <v>462</v>
      </c>
      <c r="Y8316" t="s">
        <v>2798</v>
      </c>
      <c r="Z8316">
        <v>41.76</v>
      </c>
      <c r="AA8316">
        <v>45</v>
      </c>
      <c r="AB8316">
        <v>4</v>
      </c>
      <c r="AE8316" t="s">
        <v>2816</v>
      </c>
      <c r="AH8316" t="s">
        <v>31</v>
      </c>
      <c r="AZ8316" t="s">
        <v>31</v>
      </c>
      <c r="BA8316" t="s">
        <v>31</v>
      </c>
    </row>
    <row r="8317" spans="1:53" hidden="1">
      <c r="A8317" t="s">
        <v>2792</v>
      </c>
      <c r="B8317" t="s">
        <v>71</v>
      </c>
      <c r="C8317" t="s">
        <v>174</v>
      </c>
      <c r="D8317" t="s">
        <v>2184</v>
      </c>
      <c r="E8317" t="s">
        <v>2185</v>
      </c>
      <c r="F8317" t="s">
        <v>2788</v>
      </c>
      <c r="G8317" t="s">
        <v>2532</v>
      </c>
      <c r="H8317" t="s">
        <v>2760</v>
      </c>
      <c r="I8317" t="s">
        <v>2761</v>
      </c>
      <c r="J8317">
        <v>56.5</v>
      </c>
      <c r="K8317">
        <v>-3.0619999999999998</v>
      </c>
      <c r="M8317" t="s">
        <v>2384</v>
      </c>
      <c r="N8317">
        <v>2008</v>
      </c>
      <c r="O8317" t="s">
        <v>2248</v>
      </c>
      <c r="Q8317" s="64">
        <v>39373</v>
      </c>
      <c r="R8317">
        <v>-5</v>
      </c>
      <c r="S8317">
        <v>8</v>
      </c>
      <c r="T8317">
        <v>119</v>
      </c>
      <c r="U8317">
        <v>20</v>
      </c>
      <c r="V8317">
        <v>20</v>
      </c>
      <c r="W8317" t="s">
        <v>462</v>
      </c>
      <c r="X8317" t="s">
        <v>462</v>
      </c>
      <c r="Y8317" t="s">
        <v>2798</v>
      </c>
      <c r="Z8317">
        <v>83.37</v>
      </c>
      <c r="AA8317">
        <v>45</v>
      </c>
      <c r="AB8317">
        <v>4</v>
      </c>
      <c r="AE8317" t="s">
        <v>2816</v>
      </c>
      <c r="AH8317" t="s">
        <v>31</v>
      </c>
      <c r="AZ8317" t="s">
        <v>31</v>
      </c>
      <c r="BA8317" t="s">
        <v>31</v>
      </c>
    </row>
    <row r="8318" spans="1:53" hidden="1">
      <c r="A8318" t="s">
        <v>2792</v>
      </c>
      <c r="B8318" t="s">
        <v>71</v>
      </c>
      <c r="C8318" t="s">
        <v>174</v>
      </c>
      <c r="D8318" t="s">
        <v>2184</v>
      </c>
      <c r="E8318" t="s">
        <v>2185</v>
      </c>
      <c r="F8318" t="s">
        <v>2788</v>
      </c>
      <c r="G8318" t="s">
        <v>2532</v>
      </c>
      <c r="H8318" t="s">
        <v>2760</v>
      </c>
      <c r="I8318" t="s">
        <v>2761</v>
      </c>
      <c r="J8318">
        <v>56.5</v>
      </c>
      <c r="K8318">
        <v>-3.0619999999999998</v>
      </c>
      <c r="M8318" t="s">
        <v>2384</v>
      </c>
      <c r="N8318">
        <v>2008</v>
      </c>
      <c r="O8318" t="s">
        <v>2248</v>
      </c>
      <c r="Q8318" s="64">
        <v>39373</v>
      </c>
      <c r="R8318">
        <v>-5</v>
      </c>
      <c r="S8318">
        <v>8</v>
      </c>
      <c r="T8318">
        <v>147</v>
      </c>
      <c r="U8318">
        <v>20</v>
      </c>
      <c r="V8318">
        <v>20</v>
      </c>
      <c r="W8318" t="s">
        <v>462</v>
      </c>
      <c r="X8318" t="s">
        <v>462</v>
      </c>
      <c r="Y8318" t="s">
        <v>2798</v>
      </c>
      <c r="Z8318">
        <v>79.540000000000006</v>
      </c>
      <c r="AA8318">
        <v>45</v>
      </c>
      <c r="AB8318">
        <v>4</v>
      </c>
      <c r="AE8318" t="s">
        <v>2816</v>
      </c>
      <c r="AH8318" t="s">
        <v>31</v>
      </c>
      <c r="AZ8318" t="s">
        <v>31</v>
      </c>
      <c r="BA8318" t="s">
        <v>31</v>
      </c>
    </row>
    <row r="8319" spans="1:53" hidden="1">
      <c r="A8319" t="s">
        <v>2792</v>
      </c>
      <c r="B8319" t="s">
        <v>71</v>
      </c>
      <c r="C8319" t="s">
        <v>174</v>
      </c>
      <c r="D8319" t="s">
        <v>2184</v>
      </c>
      <c r="E8319" t="s">
        <v>2185</v>
      </c>
      <c r="F8319" t="s">
        <v>2788</v>
      </c>
      <c r="G8319" t="s">
        <v>2532</v>
      </c>
      <c r="H8319" t="s">
        <v>2760</v>
      </c>
      <c r="I8319" t="s">
        <v>2761</v>
      </c>
      <c r="J8319">
        <v>56.5</v>
      </c>
      <c r="K8319">
        <v>-3.0619999999999998</v>
      </c>
      <c r="M8319" t="s">
        <v>2384</v>
      </c>
      <c r="N8319">
        <v>2008</v>
      </c>
      <c r="O8319" t="s">
        <v>2248</v>
      </c>
      <c r="Q8319" s="64">
        <v>39373</v>
      </c>
      <c r="R8319">
        <v>0</v>
      </c>
      <c r="S8319">
        <v>8</v>
      </c>
      <c r="T8319">
        <v>35</v>
      </c>
      <c r="U8319">
        <v>20</v>
      </c>
      <c r="V8319">
        <v>20</v>
      </c>
      <c r="W8319" t="s">
        <v>462</v>
      </c>
      <c r="X8319" t="s">
        <v>462</v>
      </c>
      <c r="Y8319" t="s">
        <v>2798</v>
      </c>
      <c r="Z8319">
        <v>0</v>
      </c>
      <c r="AA8319">
        <v>45</v>
      </c>
      <c r="AB8319">
        <v>4</v>
      </c>
      <c r="AE8319" t="s">
        <v>2816</v>
      </c>
      <c r="AH8319" t="s">
        <v>31</v>
      </c>
      <c r="AZ8319" t="s">
        <v>31</v>
      </c>
      <c r="BA8319" t="s">
        <v>31</v>
      </c>
    </row>
    <row r="8320" spans="1:53" hidden="1">
      <c r="A8320" t="s">
        <v>2792</v>
      </c>
      <c r="B8320" t="s">
        <v>71</v>
      </c>
      <c r="C8320" t="s">
        <v>174</v>
      </c>
      <c r="D8320" t="s">
        <v>2184</v>
      </c>
      <c r="E8320" t="s">
        <v>2185</v>
      </c>
      <c r="F8320" t="s">
        <v>2788</v>
      </c>
      <c r="G8320" t="s">
        <v>2532</v>
      </c>
      <c r="H8320" t="s">
        <v>2760</v>
      </c>
      <c r="I8320" t="s">
        <v>2761</v>
      </c>
      <c r="J8320">
        <v>56.5</v>
      </c>
      <c r="K8320">
        <v>-3.0619999999999998</v>
      </c>
      <c r="M8320" t="s">
        <v>2384</v>
      </c>
      <c r="N8320">
        <v>2008</v>
      </c>
      <c r="O8320" t="s">
        <v>2248</v>
      </c>
      <c r="Q8320" s="64">
        <v>39373</v>
      </c>
      <c r="R8320">
        <v>0</v>
      </c>
      <c r="S8320">
        <v>8</v>
      </c>
      <c r="T8320">
        <v>63</v>
      </c>
      <c r="U8320">
        <v>20</v>
      </c>
      <c r="V8320">
        <v>20</v>
      </c>
      <c r="W8320" t="s">
        <v>462</v>
      </c>
      <c r="X8320" t="s">
        <v>462</v>
      </c>
      <c r="Y8320" t="s">
        <v>2798</v>
      </c>
      <c r="Z8320">
        <v>13.46</v>
      </c>
      <c r="AA8320">
        <v>45</v>
      </c>
      <c r="AB8320">
        <v>4</v>
      </c>
      <c r="AE8320" t="s">
        <v>2816</v>
      </c>
      <c r="AH8320" t="s">
        <v>31</v>
      </c>
      <c r="AZ8320" t="s">
        <v>31</v>
      </c>
      <c r="BA8320" t="s">
        <v>31</v>
      </c>
    </row>
    <row r="8321" spans="1:53" hidden="1">
      <c r="A8321" t="s">
        <v>2792</v>
      </c>
      <c r="B8321" t="s">
        <v>71</v>
      </c>
      <c r="C8321" t="s">
        <v>174</v>
      </c>
      <c r="D8321" t="s">
        <v>2184</v>
      </c>
      <c r="E8321" t="s">
        <v>2185</v>
      </c>
      <c r="F8321" t="s">
        <v>2788</v>
      </c>
      <c r="G8321" t="s">
        <v>2532</v>
      </c>
      <c r="H8321" t="s">
        <v>2760</v>
      </c>
      <c r="I8321" t="s">
        <v>2761</v>
      </c>
      <c r="J8321">
        <v>56.5</v>
      </c>
      <c r="K8321">
        <v>-3.0619999999999998</v>
      </c>
      <c r="M8321" t="s">
        <v>2384</v>
      </c>
      <c r="N8321">
        <v>2008</v>
      </c>
      <c r="O8321" t="s">
        <v>2248</v>
      </c>
      <c r="Q8321" s="64">
        <v>39373</v>
      </c>
      <c r="R8321">
        <v>0</v>
      </c>
      <c r="S8321">
        <v>8</v>
      </c>
      <c r="T8321">
        <v>91</v>
      </c>
      <c r="U8321">
        <v>20</v>
      </c>
      <c r="V8321">
        <v>20</v>
      </c>
      <c r="W8321" t="s">
        <v>462</v>
      </c>
      <c r="X8321" t="s">
        <v>462</v>
      </c>
      <c r="Y8321" t="s">
        <v>2798</v>
      </c>
      <c r="Z8321">
        <v>21.72</v>
      </c>
      <c r="AA8321">
        <v>45</v>
      </c>
      <c r="AB8321">
        <v>4</v>
      </c>
      <c r="AE8321" t="s">
        <v>2816</v>
      </c>
      <c r="AH8321" t="s">
        <v>31</v>
      </c>
      <c r="AZ8321" t="s">
        <v>31</v>
      </c>
      <c r="BA8321" t="s">
        <v>31</v>
      </c>
    </row>
    <row r="8322" spans="1:53" hidden="1">
      <c r="A8322" t="s">
        <v>2792</v>
      </c>
      <c r="B8322" t="s">
        <v>71</v>
      </c>
      <c r="C8322" t="s">
        <v>174</v>
      </c>
      <c r="D8322" t="s">
        <v>2184</v>
      </c>
      <c r="E8322" t="s">
        <v>2185</v>
      </c>
      <c r="F8322" t="s">
        <v>2788</v>
      </c>
      <c r="G8322" t="s">
        <v>2532</v>
      </c>
      <c r="H8322" t="s">
        <v>2760</v>
      </c>
      <c r="I8322" t="s">
        <v>2761</v>
      </c>
      <c r="J8322">
        <v>56.5</v>
      </c>
      <c r="K8322">
        <v>-3.0619999999999998</v>
      </c>
      <c r="M8322" t="s">
        <v>2384</v>
      </c>
      <c r="N8322">
        <v>2008</v>
      </c>
      <c r="O8322" t="s">
        <v>2248</v>
      </c>
      <c r="Q8322" s="64">
        <v>39373</v>
      </c>
      <c r="R8322">
        <v>0</v>
      </c>
      <c r="S8322">
        <v>8</v>
      </c>
      <c r="T8322">
        <v>119</v>
      </c>
      <c r="U8322">
        <v>20</v>
      </c>
      <c r="V8322">
        <v>20</v>
      </c>
      <c r="W8322" t="s">
        <v>462</v>
      </c>
      <c r="X8322" t="s">
        <v>462</v>
      </c>
      <c r="Y8322" t="s">
        <v>2798</v>
      </c>
      <c r="Z8322">
        <v>41.76</v>
      </c>
      <c r="AA8322">
        <v>45</v>
      </c>
      <c r="AB8322">
        <v>4</v>
      </c>
      <c r="AE8322" t="s">
        <v>2816</v>
      </c>
      <c r="AH8322" t="s">
        <v>31</v>
      </c>
      <c r="AZ8322" t="s">
        <v>31</v>
      </c>
      <c r="BA8322" t="s">
        <v>31</v>
      </c>
    </row>
    <row r="8323" spans="1:53" hidden="1">
      <c r="A8323" t="s">
        <v>2792</v>
      </c>
      <c r="B8323" t="s">
        <v>71</v>
      </c>
      <c r="C8323" t="s">
        <v>174</v>
      </c>
      <c r="D8323" t="s">
        <v>2184</v>
      </c>
      <c r="E8323" t="s">
        <v>2185</v>
      </c>
      <c r="F8323" t="s">
        <v>2788</v>
      </c>
      <c r="G8323" t="s">
        <v>2532</v>
      </c>
      <c r="H8323" t="s">
        <v>2760</v>
      </c>
      <c r="I8323" t="s">
        <v>2761</v>
      </c>
      <c r="J8323">
        <v>56.5</v>
      </c>
      <c r="K8323">
        <v>-3.0619999999999998</v>
      </c>
      <c r="M8323" t="s">
        <v>2384</v>
      </c>
      <c r="N8323">
        <v>2008</v>
      </c>
      <c r="O8323" t="s">
        <v>2248</v>
      </c>
      <c r="Q8323" s="64">
        <v>39373</v>
      </c>
      <c r="R8323">
        <v>0</v>
      </c>
      <c r="S8323">
        <v>8</v>
      </c>
      <c r="T8323">
        <v>147</v>
      </c>
      <c r="U8323">
        <v>20</v>
      </c>
      <c r="V8323">
        <v>20</v>
      </c>
      <c r="W8323" t="s">
        <v>462</v>
      </c>
      <c r="X8323" t="s">
        <v>462</v>
      </c>
      <c r="Y8323" t="s">
        <v>2798</v>
      </c>
      <c r="Z8323">
        <v>73.73</v>
      </c>
      <c r="AA8323">
        <v>45</v>
      </c>
      <c r="AB8323">
        <v>4</v>
      </c>
      <c r="AE8323" t="s">
        <v>2816</v>
      </c>
      <c r="AH8323" t="s">
        <v>31</v>
      </c>
      <c r="AZ8323" t="s">
        <v>31</v>
      </c>
      <c r="BA8323" t="s">
        <v>31</v>
      </c>
    </row>
    <row r="8324" spans="1:53" hidden="1">
      <c r="A8324" t="s">
        <v>2792</v>
      </c>
      <c r="B8324" t="s">
        <v>71</v>
      </c>
      <c r="C8324" t="s">
        <v>174</v>
      </c>
      <c r="D8324" t="s">
        <v>2184</v>
      </c>
      <c r="E8324" t="s">
        <v>2185</v>
      </c>
      <c r="F8324" t="s">
        <v>2788</v>
      </c>
      <c r="G8324" t="s">
        <v>2532</v>
      </c>
      <c r="H8324" t="s">
        <v>2760</v>
      </c>
      <c r="I8324" t="s">
        <v>2761</v>
      </c>
      <c r="J8324">
        <v>56.5</v>
      </c>
      <c r="K8324">
        <v>-3.0619999999999998</v>
      </c>
      <c r="M8324" t="s">
        <v>2384</v>
      </c>
      <c r="N8324">
        <v>2008</v>
      </c>
      <c r="O8324" t="s">
        <v>2248</v>
      </c>
      <c r="Q8324" s="64">
        <v>39373</v>
      </c>
      <c r="R8324">
        <v>5</v>
      </c>
      <c r="S8324">
        <v>8</v>
      </c>
      <c r="T8324">
        <v>35</v>
      </c>
      <c r="U8324">
        <v>20</v>
      </c>
      <c r="V8324">
        <v>20</v>
      </c>
      <c r="W8324" t="s">
        <v>462</v>
      </c>
      <c r="X8324" t="s">
        <v>462</v>
      </c>
      <c r="Y8324" t="s">
        <v>2798</v>
      </c>
      <c r="Z8324">
        <v>0.31</v>
      </c>
      <c r="AA8324">
        <v>45</v>
      </c>
      <c r="AB8324">
        <v>4</v>
      </c>
      <c r="AE8324" t="s">
        <v>2816</v>
      </c>
      <c r="AH8324" t="s">
        <v>31</v>
      </c>
      <c r="AZ8324" t="s">
        <v>31</v>
      </c>
      <c r="BA8324" t="s">
        <v>31</v>
      </c>
    </row>
    <row r="8325" spans="1:53" hidden="1">
      <c r="A8325" t="s">
        <v>2792</v>
      </c>
      <c r="B8325" t="s">
        <v>71</v>
      </c>
      <c r="C8325" t="s">
        <v>174</v>
      </c>
      <c r="D8325" t="s">
        <v>2184</v>
      </c>
      <c r="E8325" t="s">
        <v>2185</v>
      </c>
      <c r="F8325" t="s">
        <v>2788</v>
      </c>
      <c r="G8325" t="s">
        <v>2532</v>
      </c>
      <c r="H8325" t="s">
        <v>2760</v>
      </c>
      <c r="I8325" t="s">
        <v>2761</v>
      </c>
      <c r="J8325">
        <v>56.5</v>
      </c>
      <c r="K8325">
        <v>-3.0619999999999998</v>
      </c>
      <c r="M8325" t="s">
        <v>2384</v>
      </c>
      <c r="N8325">
        <v>2008</v>
      </c>
      <c r="O8325" t="s">
        <v>2248</v>
      </c>
      <c r="Q8325" s="64">
        <v>39373</v>
      </c>
      <c r="R8325">
        <v>5</v>
      </c>
      <c r="S8325">
        <v>8</v>
      </c>
      <c r="T8325">
        <v>63</v>
      </c>
      <c r="U8325">
        <v>20</v>
      </c>
      <c r="V8325">
        <v>20</v>
      </c>
      <c r="W8325" t="s">
        <v>462</v>
      </c>
      <c r="X8325" t="s">
        <v>462</v>
      </c>
      <c r="Y8325" t="s">
        <v>2798</v>
      </c>
      <c r="Z8325">
        <v>13.31</v>
      </c>
      <c r="AA8325">
        <v>45</v>
      </c>
      <c r="AB8325">
        <v>4</v>
      </c>
      <c r="AE8325" t="s">
        <v>2816</v>
      </c>
      <c r="AH8325" t="s">
        <v>31</v>
      </c>
      <c r="AZ8325" t="s">
        <v>31</v>
      </c>
      <c r="BA8325" t="s">
        <v>31</v>
      </c>
    </row>
    <row r="8326" spans="1:53" hidden="1">
      <c r="A8326" t="s">
        <v>2792</v>
      </c>
      <c r="B8326" t="s">
        <v>71</v>
      </c>
      <c r="C8326" t="s">
        <v>174</v>
      </c>
      <c r="D8326" t="s">
        <v>2184</v>
      </c>
      <c r="E8326" t="s">
        <v>2185</v>
      </c>
      <c r="F8326" t="s">
        <v>2788</v>
      </c>
      <c r="G8326" t="s">
        <v>2532</v>
      </c>
      <c r="H8326" t="s">
        <v>2760</v>
      </c>
      <c r="I8326" t="s">
        <v>2761</v>
      </c>
      <c r="J8326">
        <v>56.5</v>
      </c>
      <c r="K8326">
        <v>-3.0619999999999998</v>
      </c>
      <c r="M8326" t="s">
        <v>2384</v>
      </c>
      <c r="N8326">
        <v>2008</v>
      </c>
      <c r="O8326" t="s">
        <v>2248</v>
      </c>
      <c r="Q8326" s="64">
        <v>39373</v>
      </c>
      <c r="R8326">
        <v>5</v>
      </c>
      <c r="S8326">
        <v>8</v>
      </c>
      <c r="T8326">
        <v>91</v>
      </c>
      <c r="U8326">
        <v>20</v>
      </c>
      <c r="V8326">
        <v>20</v>
      </c>
      <c r="W8326" t="s">
        <v>462</v>
      </c>
      <c r="X8326" t="s">
        <v>462</v>
      </c>
      <c r="Y8326" t="s">
        <v>2798</v>
      </c>
      <c r="Z8326">
        <v>3.98</v>
      </c>
      <c r="AA8326">
        <v>45</v>
      </c>
      <c r="AB8326">
        <v>4</v>
      </c>
      <c r="AE8326" t="s">
        <v>2816</v>
      </c>
      <c r="AH8326" t="s">
        <v>31</v>
      </c>
      <c r="AZ8326" t="s">
        <v>31</v>
      </c>
      <c r="BA8326" t="s">
        <v>31</v>
      </c>
    </row>
    <row r="8327" spans="1:53" hidden="1">
      <c r="A8327" t="s">
        <v>2792</v>
      </c>
      <c r="B8327" t="s">
        <v>71</v>
      </c>
      <c r="C8327" t="s">
        <v>174</v>
      </c>
      <c r="D8327" t="s">
        <v>2184</v>
      </c>
      <c r="E8327" t="s">
        <v>2185</v>
      </c>
      <c r="F8327" t="s">
        <v>2788</v>
      </c>
      <c r="G8327" t="s">
        <v>2532</v>
      </c>
      <c r="H8327" t="s">
        <v>2760</v>
      </c>
      <c r="I8327" t="s">
        <v>2761</v>
      </c>
      <c r="J8327">
        <v>56.5</v>
      </c>
      <c r="K8327">
        <v>-3.0619999999999998</v>
      </c>
      <c r="M8327" t="s">
        <v>2384</v>
      </c>
      <c r="N8327">
        <v>2008</v>
      </c>
      <c r="O8327" t="s">
        <v>2248</v>
      </c>
      <c r="Q8327" s="64">
        <v>39373</v>
      </c>
      <c r="R8327">
        <v>5</v>
      </c>
      <c r="S8327">
        <v>8</v>
      </c>
      <c r="T8327">
        <v>119</v>
      </c>
      <c r="U8327">
        <v>20</v>
      </c>
      <c r="V8327">
        <v>20</v>
      </c>
      <c r="W8327" t="s">
        <v>462</v>
      </c>
      <c r="X8327" t="s">
        <v>462</v>
      </c>
      <c r="Y8327" t="s">
        <v>2798</v>
      </c>
      <c r="Z8327">
        <v>21.11</v>
      </c>
      <c r="AA8327">
        <v>45</v>
      </c>
      <c r="AB8327">
        <v>4</v>
      </c>
      <c r="AE8327" t="s">
        <v>2816</v>
      </c>
      <c r="AH8327" t="s">
        <v>31</v>
      </c>
      <c r="AZ8327" t="s">
        <v>31</v>
      </c>
      <c r="BA8327" t="s">
        <v>31</v>
      </c>
    </row>
    <row r="8328" spans="1:53" hidden="1">
      <c r="A8328" t="s">
        <v>2792</v>
      </c>
      <c r="B8328" t="s">
        <v>71</v>
      </c>
      <c r="C8328" t="s">
        <v>174</v>
      </c>
      <c r="D8328" t="s">
        <v>2184</v>
      </c>
      <c r="E8328" t="s">
        <v>2185</v>
      </c>
      <c r="F8328" t="s">
        <v>2788</v>
      </c>
      <c r="G8328" t="s">
        <v>2532</v>
      </c>
      <c r="H8328" t="s">
        <v>2760</v>
      </c>
      <c r="I8328" t="s">
        <v>2761</v>
      </c>
      <c r="J8328">
        <v>56.5</v>
      </c>
      <c r="K8328">
        <v>-3.0619999999999998</v>
      </c>
      <c r="M8328" t="s">
        <v>2384</v>
      </c>
      <c r="N8328">
        <v>2008</v>
      </c>
      <c r="O8328" t="s">
        <v>2248</v>
      </c>
      <c r="Q8328" s="64">
        <v>39373</v>
      </c>
      <c r="R8328">
        <v>5</v>
      </c>
      <c r="S8328">
        <v>8</v>
      </c>
      <c r="T8328">
        <v>147</v>
      </c>
      <c r="U8328">
        <v>20</v>
      </c>
      <c r="V8328">
        <v>20</v>
      </c>
      <c r="W8328" t="s">
        <v>462</v>
      </c>
      <c r="X8328" t="s">
        <v>462</v>
      </c>
      <c r="Y8328" t="s">
        <v>2798</v>
      </c>
      <c r="Z8328">
        <v>9.18</v>
      </c>
      <c r="AA8328">
        <v>45</v>
      </c>
      <c r="AB8328">
        <v>4</v>
      </c>
      <c r="AE8328" t="s">
        <v>2816</v>
      </c>
      <c r="AH8328" t="s">
        <v>31</v>
      </c>
      <c r="AZ8328" t="s">
        <v>31</v>
      </c>
      <c r="BA8328" t="s">
        <v>31</v>
      </c>
    </row>
    <row r="8329" spans="1:53" hidden="1">
      <c r="A8329" t="s">
        <v>2792</v>
      </c>
      <c r="B8329" t="s">
        <v>71</v>
      </c>
      <c r="C8329" t="s">
        <v>174</v>
      </c>
      <c r="D8329" t="s">
        <v>2184</v>
      </c>
      <c r="E8329" t="s">
        <v>2185</v>
      </c>
      <c r="F8329" t="s">
        <v>2788</v>
      </c>
      <c r="G8329" t="s">
        <v>2532</v>
      </c>
      <c r="H8329" t="s">
        <v>2760</v>
      </c>
      <c r="I8329" t="s">
        <v>2761</v>
      </c>
      <c r="J8329">
        <v>56.5</v>
      </c>
      <c r="K8329">
        <v>-3.0619999999999998</v>
      </c>
      <c r="M8329" t="s">
        <v>2384</v>
      </c>
      <c r="N8329">
        <v>2008</v>
      </c>
      <c r="O8329" t="s">
        <v>2248</v>
      </c>
      <c r="Q8329" s="64">
        <v>39373</v>
      </c>
      <c r="R8329">
        <v>10</v>
      </c>
      <c r="S8329">
        <v>8</v>
      </c>
      <c r="T8329">
        <v>35</v>
      </c>
      <c r="U8329">
        <v>20</v>
      </c>
      <c r="V8329">
        <v>20</v>
      </c>
      <c r="W8329" t="s">
        <v>462</v>
      </c>
      <c r="X8329" t="s">
        <v>462</v>
      </c>
      <c r="Y8329" t="s">
        <v>2798</v>
      </c>
      <c r="Z8329">
        <v>0.15</v>
      </c>
      <c r="AA8329">
        <v>45</v>
      </c>
      <c r="AB8329">
        <v>4</v>
      </c>
      <c r="AE8329" t="s">
        <v>2816</v>
      </c>
      <c r="AH8329" t="s">
        <v>31</v>
      </c>
      <c r="AZ8329" t="s">
        <v>31</v>
      </c>
      <c r="BA8329" t="s">
        <v>31</v>
      </c>
    </row>
    <row r="8330" spans="1:53" hidden="1">
      <c r="A8330" t="s">
        <v>2792</v>
      </c>
      <c r="B8330" t="s">
        <v>71</v>
      </c>
      <c r="C8330" t="s">
        <v>174</v>
      </c>
      <c r="D8330" t="s">
        <v>2184</v>
      </c>
      <c r="E8330" t="s">
        <v>2185</v>
      </c>
      <c r="F8330" t="s">
        <v>2788</v>
      </c>
      <c r="G8330" t="s">
        <v>2532</v>
      </c>
      <c r="H8330" t="s">
        <v>2760</v>
      </c>
      <c r="I8330" t="s">
        <v>2761</v>
      </c>
      <c r="J8330">
        <v>56.5</v>
      </c>
      <c r="K8330">
        <v>-3.0619999999999998</v>
      </c>
      <c r="M8330" t="s">
        <v>2384</v>
      </c>
      <c r="N8330">
        <v>2008</v>
      </c>
      <c r="O8330" t="s">
        <v>2248</v>
      </c>
      <c r="Q8330" s="64">
        <v>39373</v>
      </c>
      <c r="R8330">
        <v>10</v>
      </c>
      <c r="S8330">
        <v>8</v>
      </c>
      <c r="T8330">
        <v>63</v>
      </c>
      <c r="U8330">
        <v>20</v>
      </c>
      <c r="V8330">
        <v>20</v>
      </c>
      <c r="W8330" t="s">
        <v>462</v>
      </c>
      <c r="X8330" t="s">
        <v>462</v>
      </c>
      <c r="Y8330" t="s">
        <v>2798</v>
      </c>
      <c r="Z8330">
        <v>0.31</v>
      </c>
      <c r="AA8330">
        <v>45</v>
      </c>
      <c r="AB8330">
        <v>4</v>
      </c>
      <c r="AE8330" t="s">
        <v>2816</v>
      </c>
      <c r="AH8330" t="s">
        <v>31</v>
      </c>
      <c r="AZ8330" t="s">
        <v>31</v>
      </c>
      <c r="BA8330" t="s">
        <v>31</v>
      </c>
    </row>
    <row r="8331" spans="1:53" hidden="1">
      <c r="A8331" t="s">
        <v>2792</v>
      </c>
      <c r="B8331" t="s">
        <v>71</v>
      </c>
      <c r="C8331" t="s">
        <v>174</v>
      </c>
      <c r="D8331" t="s">
        <v>2184</v>
      </c>
      <c r="E8331" t="s">
        <v>2185</v>
      </c>
      <c r="F8331" t="s">
        <v>2788</v>
      </c>
      <c r="G8331" t="s">
        <v>2532</v>
      </c>
      <c r="H8331" t="s">
        <v>2760</v>
      </c>
      <c r="I8331" t="s">
        <v>2761</v>
      </c>
      <c r="J8331">
        <v>56.5</v>
      </c>
      <c r="K8331">
        <v>-3.0619999999999998</v>
      </c>
      <c r="M8331" t="s">
        <v>2384</v>
      </c>
      <c r="N8331">
        <v>2008</v>
      </c>
      <c r="O8331" t="s">
        <v>2248</v>
      </c>
      <c r="Q8331" s="64">
        <v>39373</v>
      </c>
      <c r="R8331">
        <v>10</v>
      </c>
      <c r="S8331">
        <v>8</v>
      </c>
      <c r="T8331">
        <v>91</v>
      </c>
      <c r="U8331">
        <v>20</v>
      </c>
      <c r="V8331">
        <v>20</v>
      </c>
      <c r="W8331" t="s">
        <v>462</v>
      </c>
      <c r="X8331" t="s">
        <v>462</v>
      </c>
      <c r="Y8331" t="s">
        <v>2798</v>
      </c>
      <c r="Z8331">
        <v>0.15</v>
      </c>
      <c r="AA8331">
        <v>45</v>
      </c>
      <c r="AB8331">
        <v>4</v>
      </c>
      <c r="AE8331" t="s">
        <v>2816</v>
      </c>
      <c r="AH8331" t="s">
        <v>31</v>
      </c>
      <c r="AZ8331" t="s">
        <v>31</v>
      </c>
      <c r="BA8331" t="s">
        <v>31</v>
      </c>
    </row>
    <row r="8332" spans="1:53" hidden="1">
      <c r="A8332" t="s">
        <v>2792</v>
      </c>
      <c r="B8332" t="s">
        <v>71</v>
      </c>
      <c r="C8332" t="s">
        <v>174</v>
      </c>
      <c r="D8332" t="s">
        <v>2184</v>
      </c>
      <c r="E8332" t="s">
        <v>2185</v>
      </c>
      <c r="F8332" t="s">
        <v>2788</v>
      </c>
      <c r="G8332" t="s">
        <v>2532</v>
      </c>
      <c r="H8332" t="s">
        <v>2760</v>
      </c>
      <c r="I8332" t="s">
        <v>2761</v>
      </c>
      <c r="J8332">
        <v>56.5</v>
      </c>
      <c r="K8332">
        <v>-3.0619999999999998</v>
      </c>
      <c r="M8332" t="s">
        <v>2384</v>
      </c>
      <c r="N8332">
        <v>2008</v>
      </c>
      <c r="O8332" t="s">
        <v>2248</v>
      </c>
      <c r="Q8332" s="64">
        <v>39373</v>
      </c>
      <c r="R8332">
        <v>10</v>
      </c>
      <c r="S8332">
        <v>8</v>
      </c>
      <c r="T8332">
        <v>119</v>
      </c>
      <c r="U8332">
        <v>20</v>
      </c>
      <c r="V8332">
        <v>20</v>
      </c>
      <c r="W8332" t="s">
        <v>462</v>
      </c>
      <c r="X8332" t="s">
        <v>462</v>
      </c>
      <c r="Y8332" t="s">
        <v>2798</v>
      </c>
      <c r="Z8332">
        <v>0.15</v>
      </c>
      <c r="AA8332">
        <v>45</v>
      </c>
      <c r="AB8332">
        <v>4</v>
      </c>
      <c r="AE8332" t="s">
        <v>2816</v>
      </c>
      <c r="AH8332" t="s">
        <v>31</v>
      </c>
      <c r="AZ8332" t="s">
        <v>31</v>
      </c>
      <c r="BA8332" t="s">
        <v>31</v>
      </c>
    </row>
    <row r="8333" spans="1:53" hidden="1">
      <c r="A8333" t="s">
        <v>2792</v>
      </c>
      <c r="B8333" t="s">
        <v>71</v>
      </c>
      <c r="C8333" t="s">
        <v>174</v>
      </c>
      <c r="D8333" t="s">
        <v>2184</v>
      </c>
      <c r="E8333" t="s">
        <v>2185</v>
      </c>
      <c r="F8333" t="s">
        <v>2788</v>
      </c>
      <c r="G8333" t="s">
        <v>2532</v>
      </c>
      <c r="H8333" t="s">
        <v>2760</v>
      </c>
      <c r="I8333" t="s">
        <v>2761</v>
      </c>
      <c r="J8333">
        <v>56.5</v>
      </c>
      <c r="K8333">
        <v>-3.0619999999999998</v>
      </c>
      <c r="M8333" t="s">
        <v>2384</v>
      </c>
      <c r="N8333">
        <v>2008</v>
      </c>
      <c r="O8333" t="s">
        <v>2248</v>
      </c>
      <c r="Q8333" s="64">
        <v>39373</v>
      </c>
      <c r="R8333">
        <v>10</v>
      </c>
      <c r="S8333">
        <v>8</v>
      </c>
      <c r="T8333">
        <v>147</v>
      </c>
      <c r="U8333">
        <v>20</v>
      </c>
      <c r="V8333">
        <v>20</v>
      </c>
      <c r="W8333" t="s">
        <v>462</v>
      </c>
      <c r="X8333" t="s">
        <v>462</v>
      </c>
      <c r="Y8333" t="s">
        <v>2798</v>
      </c>
      <c r="Z8333">
        <v>0.46</v>
      </c>
      <c r="AA8333">
        <v>45</v>
      </c>
      <c r="AB8333">
        <v>4</v>
      </c>
      <c r="AE8333" t="s">
        <v>2816</v>
      </c>
      <c r="AH8333" t="s">
        <v>31</v>
      </c>
      <c r="AZ8333" t="s">
        <v>31</v>
      </c>
      <c r="BA8333" t="s">
        <v>31</v>
      </c>
    </row>
    <row r="8334" spans="1:53" hidden="1">
      <c r="A8334" t="s">
        <v>2792</v>
      </c>
      <c r="B8334" t="s">
        <v>71</v>
      </c>
      <c r="C8334" t="s">
        <v>174</v>
      </c>
      <c r="D8334" t="s">
        <v>2184</v>
      </c>
      <c r="E8334" t="s">
        <v>2185</v>
      </c>
      <c r="F8334" t="s">
        <v>2806</v>
      </c>
      <c r="G8334" t="s">
        <v>2532</v>
      </c>
      <c r="H8334" t="s">
        <v>2760</v>
      </c>
      <c r="I8334" t="s">
        <v>2761</v>
      </c>
      <c r="J8334">
        <v>56.5</v>
      </c>
      <c r="K8334">
        <v>-3.0619999999999998</v>
      </c>
      <c r="M8334" t="s">
        <v>2384</v>
      </c>
      <c r="N8334">
        <v>2008</v>
      </c>
      <c r="O8334" t="s">
        <v>2248</v>
      </c>
      <c r="Q8334" s="64">
        <v>39373</v>
      </c>
      <c r="R8334">
        <v>-5</v>
      </c>
      <c r="S8334">
        <v>8</v>
      </c>
      <c r="T8334">
        <v>35</v>
      </c>
      <c r="U8334">
        <v>20</v>
      </c>
      <c r="V8334">
        <v>20</v>
      </c>
      <c r="W8334" t="s">
        <v>462</v>
      </c>
      <c r="X8334" t="s">
        <v>462</v>
      </c>
      <c r="Y8334" t="s">
        <v>2798</v>
      </c>
      <c r="Z8334">
        <v>5.05</v>
      </c>
      <c r="AA8334">
        <v>45</v>
      </c>
      <c r="AB8334">
        <v>4</v>
      </c>
      <c r="AE8334" t="s">
        <v>2816</v>
      </c>
      <c r="AH8334" t="s">
        <v>31</v>
      </c>
      <c r="AZ8334" t="s">
        <v>31</v>
      </c>
      <c r="BA8334" t="s">
        <v>31</v>
      </c>
    </row>
    <row r="8335" spans="1:53" hidden="1">
      <c r="A8335" t="s">
        <v>2792</v>
      </c>
      <c r="B8335" t="s">
        <v>71</v>
      </c>
      <c r="C8335" t="s">
        <v>174</v>
      </c>
      <c r="D8335" t="s">
        <v>2184</v>
      </c>
      <c r="E8335" t="s">
        <v>2185</v>
      </c>
      <c r="F8335" t="s">
        <v>2806</v>
      </c>
      <c r="G8335" t="s">
        <v>2532</v>
      </c>
      <c r="H8335" t="s">
        <v>2760</v>
      </c>
      <c r="I8335" t="s">
        <v>2761</v>
      </c>
      <c r="J8335">
        <v>56.5</v>
      </c>
      <c r="K8335">
        <v>-3.0619999999999998</v>
      </c>
      <c r="M8335" t="s">
        <v>2384</v>
      </c>
      <c r="N8335">
        <v>2008</v>
      </c>
      <c r="O8335" t="s">
        <v>2248</v>
      </c>
      <c r="Q8335" s="64">
        <v>39373</v>
      </c>
      <c r="R8335">
        <v>-5</v>
      </c>
      <c r="S8335">
        <v>8</v>
      </c>
      <c r="T8335">
        <v>63</v>
      </c>
      <c r="U8335">
        <v>20</v>
      </c>
      <c r="V8335">
        <v>20</v>
      </c>
      <c r="W8335" t="s">
        <v>462</v>
      </c>
      <c r="X8335" t="s">
        <v>462</v>
      </c>
      <c r="Y8335" t="s">
        <v>2798</v>
      </c>
      <c r="Z8335">
        <v>27.53</v>
      </c>
      <c r="AA8335">
        <v>45</v>
      </c>
      <c r="AB8335">
        <v>4</v>
      </c>
      <c r="AE8335" t="s">
        <v>2816</v>
      </c>
      <c r="AH8335" t="s">
        <v>31</v>
      </c>
      <c r="AZ8335" t="s">
        <v>31</v>
      </c>
      <c r="BA8335" t="s">
        <v>31</v>
      </c>
    </row>
    <row r="8336" spans="1:53" hidden="1">
      <c r="A8336" t="s">
        <v>2792</v>
      </c>
      <c r="B8336" t="s">
        <v>71</v>
      </c>
      <c r="C8336" t="s">
        <v>174</v>
      </c>
      <c r="D8336" t="s">
        <v>2184</v>
      </c>
      <c r="E8336" t="s">
        <v>2185</v>
      </c>
      <c r="F8336" t="s">
        <v>2806</v>
      </c>
      <c r="G8336" t="s">
        <v>2532</v>
      </c>
      <c r="H8336" t="s">
        <v>2760</v>
      </c>
      <c r="I8336" t="s">
        <v>2761</v>
      </c>
      <c r="J8336">
        <v>56.5</v>
      </c>
      <c r="K8336">
        <v>-3.0619999999999998</v>
      </c>
      <c r="M8336" t="s">
        <v>2384</v>
      </c>
      <c r="N8336">
        <v>2008</v>
      </c>
      <c r="O8336" t="s">
        <v>2248</v>
      </c>
      <c r="Q8336" s="64">
        <v>39373</v>
      </c>
      <c r="R8336">
        <v>-5</v>
      </c>
      <c r="S8336">
        <v>8</v>
      </c>
      <c r="T8336">
        <v>91</v>
      </c>
      <c r="U8336">
        <v>20</v>
      </c>
      <c r="V8336">
        <v>20</v>
      </c>
      <c r="W8336" t="s">
        <v>462</v>
      </c>
      <c r="X8336" t="s">
        <v>462</v>
      </c>
      <c r="Y8336" t="s">
        <v>2798</v>
      </c>
      <c r="Z8336">
        <v>29.52</v>
      </c>
      <c r="AA8336">
        <v>45</v>
      </c>
      <c r="AB8336">
        <v>4</v>
      </c>
      <c r="AE8336" t="s">
        <v>2816</v>
      </c>
      <c r="AH8336" t="s">
        <v>31</v>
      </c>
      <c r="AZ8336" t="s">
        <v>31</v>
      </c>
      <c r="BA8336" t="s">
        <v>31</v>
      </c>
    </row>
    <row r="8337" spans="1:53" hidden="1">
      <c r="A8337" t="s">
        <v>2792</v>
      </c>
      <c r="B8337" t="s">
        <v>71</v>
      </c>
      <c r="C8337" t="s">
        <v>174</v>
      </c>
      <c r="D8337" t="s">
        <v>2184</v>
      </c>
      <c r="E8337" t="s">
        <v>2185</v>
      </c>
      <c r="F8337" t="s">
        <v>2806</v>
      </c>
      <c r="G8337" t="s">
        <v>2532</v>
      </c>
      <c r="H8337" t="s">
        <v>2760</v>
      </c>
      <c r="I8337" t="s">
        <v>2761</v>
      </c>
      <c r="J8337">
        <v>56.5</v>
      </c>
      <c r="K8337">
        <v>-3.0619999999999998</v>
      </c>
      <c r="M8337" t="s">
        <v>2384</v>
      </c>
      <c r="N8337">
        <v>2008</v>
      </c>
      <c r="O8337" t="s">
        <v>2248</v>
      </c>
      <c r="Q8337" s="64">
        <v>39373</v>
      </c>
      <c r="R8337">
        <v>-5</v>
      </c>
      <c r="S8337">
        <v>8</v>
      </c>
      <c r="T8337">
        <v>119</v>
      </c>
      <c r="U8337">
        <v>20</v>
      </c>
      <c r="V8337">
        <v>20</v>
      </c>
      <c r="W8337" t="s">
        <v>462</v>
      </c>
      <c r="X8337" t="s">
        <v>462</v>
      </c>
      <c r="Y8337" t="s">
        <v>2798</v>
      </c>
      <c r="Z8337">
        <v>25.39</v>
      </c>
      <c r="AA8337">
        <v>45</v>
      </c>
      <c r="AB8337">
        <v>4</v>
      </c>
      <c r="AE8337" t="s">
        <v>2816</v>
      </c>
      <c r="AH8337" t="s">
        <v>31</v>
      </c>
      <c r="AZ8337" t="s">
        <v>31</v>
      </c>
      <c r="BA8337" t="s">
        <v>31</v>
      </c>
    </row>
    <row r="8338" spans="1:53" hidden="1">
      <c r="A8338" t="s">
        <v>2792</v>
      </c>
      <c r="B8338" t="s">
        <v>71</v>
      </c>
      <c r="C8338" t="s">
        <v>174</v>
      </c>
      <c r="D8338" t="s">
        <v>2184</v>
      </c>
      <c r="E8338" t="s">
        <v>2185</v>
      </c>
      <c r="F8338" t="s">
        <v>2806</v>
      </c>
      <c r="G8338" t="s">
        <v>2532</v>
      </c>
      <c r="H8338" t="s">
        <v>2760</v>
      </c>
      <c r="I8338" t="s">
        <v>2761</v>
      </c>
      <c r="J8338">
        <v>56.5</v>
      </c>
      <c r="K8338">
        <v>-3.0619999999999998</v>
      </c>
      <c r="M8338" t="s">
        <v>2384</v>
      </c>
      <c r="N8338">
        <v>2008</v>
      </c>
      <c r="O8338" t="s">
        <v>2248</v>
      </c>
      <c r="Q8338" s="64">
        <v>39373</v>
      </c>
      <c r="R8338">
        <v>-5</v>
      </c>
      <c r="S8338">
        <v>8</v>
      </c>
      <c r="T8338">
        <v>147</v>
      </c>
      <c r="U8338">
        <v>20</v>
      </c>
      <c r="V8338">
        <v>20</v>
      </c>
      <c r="W8338" t="s">
        <v>462</v>
      </c>
      <c r="X8338" t="s">
        <v>462</v>
      </c>
      <c r="Y8338" t="s">
        <v>2798</v>
      </c>
      <c r="Z8338">
        <v>65.010000000000005</v>
      </c>
      <c r="AA8338">
        <v>45</v>
      </c>
      <c r="AB8338">
        <v>4</v>
      </c>
      <c r="AE8338" t="s">
        <v>2816</v>
      </c>
      <c r="AH8338" t="s">
        <v>31</v>
      </c>
      <c r="AZ8338" t="s">
        <v>31</v>
      </c>
      <c r="BA8338" t="s">
        <v>31</v>
      </c>
    </row>
    <row r="8339" spans="1:53" hidden="1">
      <c r="A8339" t="s">
        <v>2792</v>
      </c>
      <c r="B8339" t="s">
        <v>71</v>
      </c>
      <c r="C8339" t="s">
        <v>174</v>
      </c>
      <c r="D8339" t="s">
        <v>2184</v>
      </c>
      <c r="E8339" t="s">
        <v>2185</v>
      </c>
      <c r="F8339" t="s">
        <v>2806</v>
      </c>
      <c r="G8339" t="s">
        <v>2532</v>
      </c>
      <c r="H8339" t="s">
        <v>2760</v>
      </c>
      <c r="I8339" t="s">
        <v>2761</v>
      </c>
      <c r="J8339">
        <v>56.5</v>
      </c>
      <c r="K8339">
        <v>-3.0619999999999998</v>
      </c>
      <c r="M8339" t="s">
        <v>2384</v>
      </c>
      <c r="N8339">
        <v>2008</v>
      </c>
      <c r="O8339" t="s">
        <v>2248</v>
      </c>
      <c r="Q8339" s="64">
        <v>39373</v>
      </c>
      <c r="R8339">
        <v>0</v>
      </c>
      <c r="S8339">
        <v>8</v>
      </c>
      <c r="T8339">
        <v>35</v>
      </c>
      <c r="U8339">
        <v>20</v>
      </c>
      <c r="V8339">
        <v>20</v>
      </c>
      <c r="W8339" t="s">
        <v>462</v>
      </c>
      <c r="X8339" t="s">
        <v>462</v>
      </c>
      <c r="Y8339" t="s">
        <v>2798</v>
      </c>
      <c r="Z8339">
        <v>8.57</v>
      </c>
      <c r="AA8339">
        <v>45</v>
      </c>
      <c r="AB8339">
        <v>4</v>
      </c>
      <c r="AE8339" t="s">
        <v>2816</v>
      </c>
      <c r="AH8339" t="s">
        <v>31</v>
      </c>
      <c r="AZ8339" t="s">
        <v>31</v>
      </c>
      <c r="BA8339" t="s">
        <v>31</v>
      </c>
    </row>
    <row r="8340" spans="1:53" hidden="1">
      <c r="A8340" t="s">
        <v>2792</v>
      </c>
      <c r="B8340" t="s">
        <v>71</v>
      </c>
      <c r="C8340" t="s">
        <v>174</v>
      </c>
      <c r="D8340" t="s">
        <v>2184</v>
      </c>
      <c r="E8340" t="s">
        <v>2185</v>
      </c>
      <c r="F8340" t="s">
        <v>2806</v>
      </c>
      <c r="G8340" t="s">
        <v>2532</v>
      </c>
      <c r="H8340" t="s">
        <v>2760</v>
      </c>
      <c r="I8340" t="s">
        <v>2761</v>
      </c>
      <c r="J8340">
        <v>56.5</v>
      </c>
      <c r="K8340">
        <v>-3.0619999999999998</v>
      </c>
      <c r="M8340" t="s">
        <v>2384</v>
      </c>
      <c r="N8340">
        <v>2008</v>
      </c>
      <c r="O8340" t="s">
        <v>2248</v>
      </c>
      <c r="Q8340" s="64">
        <v>39373</v>
      </c>
      <c r="R8340">
        <v>0</v>
      </c>
      <c r="S8340">
        <v>8</v>
      </c>
      <c r="T8340">
        <v>63</v>
      </c>
      <c r="U8340">
        <v>20</v>
      </c>
      <c r="V8340">
        <v>20</v>
      </c>
      <c r="W8340" t="s">
        <v>462</v>
      </c>
      <c r="X8340" t="s">
        <v>462</v>
      </c>
      <c r="Y8340" t="s">
        <v>2798</v>
      </c>
      <c r="Z8340">
        <v>22.18</v>
      </c>
      <c r="AA8340">
        <v>45</v>
      </c>
      <c r="AB8340">
        <v>4</v>
      </c>
      <c r="AE8340" t="s">
        <v>2816</v>
      </c>
      <c r="AH8340" t="s">
        <v>31</v>
      </c>
      <c r="AZ8340" t="s">
        <v>31</v>
      </c>
      <c r="BA8340" t="s">
        <v>31</v>
      </c>
    </row>
    <row r="8341" spans="1:53" hidden="1">
      <c r="A8341" t="s">
        <v>2792</v>
      </c>
      <c r="B8341" t="s">
        <v>71</v>
      </c>
      <c r="C8341" t="s">
        <v>174</v>
      </c>
      <c r="D8341" t="s">
        <v>2184</v>
      </c>
      <c r="E8341" t="s">
        <v>2185</v>
      </c>
      <c r="F8341" t="s">
        <v>2806</v>
      </c>
      <c r="G8341" t="s">
        <v>2532</v>
      </c>
      <c r="H8341" t="s">
        <v>2760</v>
      </c>
      <c r="I8341" t="s">
        <v>2761</v>
      </c>
      <c r="J8341">
        <v>56.5</v>
      </c>
      <c r="K8341">
        <v>-3.0619999999999998</v>
      </c>
      <c r="M8341" t="s">
        <v>2384</v>
      </c>
      <c r="N8341">
        <v>2008</v>
      </c>
      <c r="O8341" t="s">
        <v>2248</v>
      </c>
      <c r="Q8341" s="64">
        <v>39373</v>
      </c>
      <c r="R8341">
        <v>0</v>
      </c>
      <c r="S8341">
        <v>8</v>
      </c>
      <c r="T8341">
        <v>91</v>
      </c>
      <c r="U8341">
        <v>20</v>
      </c>
      <c r="V8341">
        <v>20</v>
      </c>
      <c r="W8341" t="s">
        <v>462</v>
      </c>
      <c r="X8341" t="s">
        <v>462</v>
      </c>
      <c r="Y8341" t="s">
        <v>2798</v>
      </c>
      <c r="Z8341">
        <v>54.3</v>
      </c>
      <c r="AA8341">
        <v>45</v>
      </c>
      <c r="AB8341">
        <v>4</v>
      </c>
      <c r="AE8341" t="s">
        <v>2816</v>
      </c>
      <c r="AH8341" t="s">
        <v>31</v>
      </c>
      <c r="AZ8341" t="s">
        <v>31</v>
      </c>
      <c r="BA8341" t="s">
        <v>31</v>
      </c>
    </row>
    <row r="8342" spans="1:53" hidden="1">
      <c r="A8342" t="s">
        <v>2792</v>
      </c>
      <c r="B8342" t="s">
        <v>71</v>
      </c>
      <c r="C8342" t="s">
        <v>174</v>
      </c>
      <c r="D8342" t="s">
        <v>2184</v>
      </c>
      <c r="E8342" t="s">
        <v>2185</v>
      </c>
      <c r="F8342" t="s">
        <v>2806</v>
      </c>
      <c r="G8342" t="s">
        <v>2532</v>
      </c>
      <c r="H8342" t="s">
        <v>2760</v>
      </c>
      <c r="I8342" t="s">
        <v>2761</v>
      </c>
      <c r="J8342">
        <v>56.5</v>
      </c>
      <c r="K8342">
        <v>-3.0619999999999998</v>
      </c>
      <c r="M8342" t="s">
        <v>2384</v>
      </c>
      <c r="N8342">
        <v>2008</v>
      </c>
      <c r="O8342" t="s">
        <v>2248</v>
      </c>
      <c r="Q8342" s="64">
        <v>39373</v>
      </c>
      <c r="R8342">
        <v>0</v>
      </c>
      <c r="S8342">
        <v>8</v>
      </c>
      <c r="T8342">
        <v>119</v>
      </c>
      <c r="U8342">
        <v>20</v>
      </c>
      <c r="V8342">
        <v>20</v>
      </c>
      <c r="W8342" t="s">
        <v>462</v>
      </c>
      <c r="X8342" t="s">
        <v>462</v>
      </c>
      <c r="Y8342" t="s">
        <v>2798</v>
      </c>
      <c r="Z8342">
        <v>62.26</v>
      </c>
      <c r="AA8342">
        <v>45</v>
      </c>
      <c r="AB8342">
        <v>4</v>
      </c>
      <c r="AE8342" t="s">
        <v>2816</v>
      </c>
      <c r="AH8342" t="s">
        <v>31</v>
      </c>
      <c r="AZ8342" t="s">
        <v>31</v>
      </c>
      <c r="BA8342" t="s">
        <v>31</v>
      </c>
    </row>
    <row r="8343" spans="1:53" hidden="1">
      <c r="A8343" t="s">
        <v>2792</v>
      </c>
      <c r="B8343" t="s">
        <v>71</v>
      </c>
      <c r="C8343" t="s">
        <v>174</v>
      </c>
      <c r="D8343" t="s">
        <v>2184</v>
      </c>
      <c r="E8343" t="s">
        <v>2185</v>
      </c>
      <c r="F8343" t="s">
        <v>2806</v>
      </c>
      <c r="G8343" t="s">
        <v>2532</v>
      </c>
      <c r="H8343" t="s">
        <v>2760</v>
      </c>
      <c r="I8343" t="s">
        <v>2761</v>
      </c>
      <c r="J8343">
        <v>56.5</v>
      </c>
      <c r="K8343">
        <v>-3.0619999999999998</v>
      </c>
      <c r="M8343" t="s">
        <v>2384</v>
      </c>
      <c r="N8343">
        <v>2008</v>
      </c>
      <c r="O8343" t="s">
        <v>2248</v>
      </c>
      <c r="Q8343" s="64">
        <v>39373</v>
      </c>
      <c r="R8343">
        <v>0</v>
      </c>
      <c r="S8343">
        <v>8</v>
      </c>
      <c r="T8343">
        <v>147</v>
      </c>
      <c r="U8343">
        <v>20</v>
      </c>
      <c r="V8343">
        <v>20</v>
      </c>
      <c r="W8343" t="s">
        <v>462</v>
      </c>
      <c r="X8343" t="s">
        <v>462</v>
      </c>
      <c r="Y8343" t="s">
        <v>2798</v>
      </c>
      <c r="Z8343">
        <v>41.76</v>
      </c>
      <c r="AA8343">
        <v>45</v>
      </c>
      <c r="AB8343">
        <v>4</v>
      </c>
      <c r="AE8343" t="s">
        <v>2816</v>
      </c>
      <c r="AH8343" t="s">
        <v>31</v>
      </c>
      <c r="AZ8343" t="s">
        <v>31</v>
      </c>
      <c r="BA8343" t="s">
        <v>31</v>
      </c>
    </row>
    <row r="8344" spans="1:53" hidden="1">
      <c r="A8344" t="s">
        <v>2792</v>
      </c>
      <c r="B8344" t="s">
        <v>71</v>
      </c>
      <c r="C8344" t="s">
        <v>174</v>
      </c>
      <c r="D8344" t="s">
        <v>2184</v>
      </c>
      <c r="E8344" t="s">
        <v>2185</v>
      </c>
      <c r="F8344" t="s">
        <v>2806</v>
      </c>
      <c r="G8344" t="s">
        <v>2532</v>
      </c>
      <c r="H8344" t="s">
        <v>2760</v>
      </c>
      <c r="I8344" t="s">
        <v>2761</v>
      </c>
      <c r="J8344">
        <v>56.5</v>
      </c>
      <c r="K8344">
        <v>-3.0619999999999998</v>
      </c>
      <c r="M8344" t="s">
        <v>2384</v>
      </c>
      <c r="N8344">
        <v>2008</v>
      </c>
      <c r="O8344" t="s">
        <v>2248</v>
      </c>
      <c r="Q8344" s="64">
        <v>39373</v>
      </c>
      <c r="R8344">
        <v>5</v>
      </c>
      <c r="S8344">
        <v>8</v>
      </c>
      <c r="T8344">
        <v>35</v>
      </c>
      <c r="U8344">
        <v>20</v>
      </c>
      <c r="V8344">
        <v>20</v>
      </c>
      <c r="W8344" t="s">
        <v>462</v>
      </c>
      <c r="X8344" t="s">
        <v>462</v>
      </c>
      <c r="Y8344" t="s">
        <v>2798</v>
      </c>
      <c r="Z8344">
        <v>0</v>
      </c>
      <c r="AA8344">
        <v>45</v>
      </c>
      <c r="AB8344">
        <v>4</v>
      </c>
      <c r="AE8344" t="s">
        <v>2816</v>
      </c>
      <c r="AH8344" t="s">
        <v>31</v>
      </c>
      <c r="AZ8344" t="s">
        <v>31</v>
      </c>
      <c r="BA8344" t="s">
        <v>31</v>
      </c>
    </row>
    <row r="8345" spans="1:53" hidden="1">
      <c r="A8345" t="s">
        <v>2792</v>
      </c>
      <c r="B8345" t="s">
        <v>71</v>
      </c>
      <c r="C8345" t="s">
        <v>174</v>
      </c>
      <c r="D8345" t="s">
        <v>2184</v>
      </c>
      <c r="E8345" t="s">
        <v>2185</v>
      </c>
      <c r="F8345" t="s">
        <v>2806</v>
      </c>
      <c r="G8345" t="s">
        <v>2532</v>
      </c>
      <c r="H8345" t="s">
        <v>2760</v>
      </c>
      <c r="I8345" t="s">
        <v>2761</v>
      </c>
      <c r="J8345">
        <v>56.5</v>
      </c>
      <c r="K8345">
        <v>-3.0619999999999998</v>
      </c>
      <c r="M8345" t="s">
        <v>2384</v>
      </c>
      <c r="N8345">
        <v>2008</v>
      </c>
      <c r="O8345" t="s">
        <v>2248</v>
      </c>
      <c r="Q8345" s="64">
        <v>39373</v>
      </c>
      <c r="R8345">
        <v>5</v>
      </c>
      <c r="S8345">
        <v>8</v>
      </c>
      <c r="T8345">
        <v>63</v>
      </c>
      <c r="U8345">
        <v>20</v>
      </c>
      <c r="V8345">
        <v>20</v>
      </c>
      <c r="W8345" t="s">
        <v>462</v>
      </c>
      <c r="X8345" t="s">
        <v>462</v>
      </c>
      <c r="Y8345" t="s">
        <v>2798</v>
      </c>
      <c r="Z8345">
        <v>4.74</v>
      </c>
      <c r="AA8345">
        <v>45</v>
      </c>
      <c r="AB8345">
        <v>4</v>
      </c>
      <c r="AE8345" t="s">
        <v>2816</v>
      </c>
      <c r="AH8345" t="s">
        <v>31</v>
      </c>
      <c r="AZ8345" t="s">
        <v>31</v>
      </c>
      <c r="BA8345" t="s">
        <v>31</v>
      </c>
    </row>
    <row r="8346" spans="1:53" hidden="1">
      <c r="A8346" t="s">
        <v>2792</v>
      </c>
      <c r="B8346" t="s">
        <v>71</v>
      </c>
      <c r="C8346" t="s">
        <v>174</v>
      </c>
      <c r="D8346" t="s">
        <v>2184</v>
      </c>
      <c r="E8346" t="s">
        <v>2185</v>
      </c>
      <c r="F8346" t="s">
        <v>2806</v>
      </c>
      <c r="G8346" t="s">
        <v>2532</v>
      </c>
      <c r="H8346" t="s">
        <v>2760</v>
      </c>
      <c r="I8346" t="s">
        <v>2761</v>
      </c>
      <c r="J8346">
        <v>56.5</v>
      </c>
      <c r="K8346">
        <v>-3.0619999999999998</v>
      </c>
      <c r="M8346" t="s">
        <v>2384</v>
      </c>
      <c r="N8346">
        <v>2008</v>
      </c>
      <c r="O8346" t="s">
        <v>2248</v>
      </c>
      <c r="Q8346" s="64">
        <v>39373</v>
      </c>
      <c r="R8346">
        <v>5</v>
      </c>
      <c r="S8346">
        <v>8</v>
      </c>
      <c r="T8346">
        <v>91</v>
      </c>
      <c r="U8346">
        <v>20</v>
      </c>
      <c r="V8346">
        <v>20</v>
      </c>
      <c r="W8346" t="s">
        <v>462</v>
      </c>
      <c r="X8346" t="s">
        <v>462</v>
      </c>
      <c r="Y8346" t="s">
        <v>2798</v>
      </c>
      <c r="Z8346">
        <v>0</v>
      </c>
      <c r="AA8346">
        <v>45</v>
      </c>
      <c r="AB8346">
        <v>4</v>
      </c>
      <c r="AE8346" t="s">
        <v>2816</v>
      </c>
      <c r="AH8346" t="s">
        <v>31</v>
      </c>
      <c r="AZ8346" t="s">
        <v>31</v>
      </c>
      <c r="BA8346" t="s">
        <v>31</v>
      </c>
    </row>
    <row r="8347" spans="1:53" hidden="1">
      <c r="A8347" t="s">
        <v>2792</v>
      </c>
      <c r="B8347" t="s">
        <v>71</v>
      </c>
      <c r="C8347" t="s">
        <v>174</v>
      </c>
      <c r="D8347" t="s">
        <v>2184</v>
      </c>
      <c r="E8347" t="s">
        <v>2185</v>
      </c>
      <c r="F8347" t="s">
        <v>2806</v>
      </c>
      <c r="G8347" t="s">
        <v>2532</v>
      </c>
      <c r="H8347" t="s">
        <v>2760</v>
      </c>
      <c r="I8347" t="s">
        <v>2761</v>
      </c>
      <c r="J8347">
        <v>56.5</v>
      </c>
      <c r="K8347">
        <v>-3.0619999999999998</v>
      </c>
      <c r="M8347" t="s">
        <v>2384</v>
      </c>
      <c r="N8347">
        <v>2008</v>
      </c>
      <c r="O8347" t="s">
        <v>2248</v>
      </c>
      <c r="Q8347" s="64">
        <v>39373</v>
      </c>
      <c r="R8347">
        <v>5</v>
      </c>
      <c r="S8347">
        <v>8</v>
      </c>
      <c r="T8347">
        <v>119</v>
      </c>
      <c r="U8347">
        <v>20</v>
      </c>
      <c r="V8347">
        <v>20</v>
      </c>
      <c r="W8347" t="s">
        <v>462</v>
      </c>
      <c r="X8347" t="s">
        <v>462</v>
      </c>
      <c r="Y8347" t="s">
        <v>2798</v>
      </c>
      <c r="Z8347">
        <v>12.54</v>
      </c>
      <c r="AA8347">
        <v>45</v>
      </c>
      <c r="AB8347">
        <v>4</v>
      </c>
      <c r="AE8347" t="s">
        <v>2816</v>
      </c>
      <c r="AH8347" t="s">
        <v>31</v>
      </c>
      <c r="AZ8347" t="s">
        <v>31</v>
      </c>
      <c r="BA8347" t="s">
        <v>31</v>
      </c>
    </row>
    <row r="8348" spans="1:53" hidden="1">
      <c r="A8348" t="s">
        <v>2792</v>
      </c>
      <c r="B8348" t="s">
        <v>71</v>
      </c>
      <c r="C8348" t="s">
        <v>174</v>
      </c>
      <c r="D8348" t="s">
        <v>2184</v>
      </c>
      <c r="E8348" t="s">
        <v>2185</v>
      </c>
      <c r="F8348" t="s">
        <v>2806</v>
      </c>
      <c r="G8348" t="s">
        <v>2532</v>
      </c>
      <c r="H8348" t="s">
        <v>2760</v>
      </c>
      <c r="I8348" t="s">
        <v>2761</v>
      </c>
      <c r="J8348">
        <v>56.5</v>
      </c>
      <c r="K8348">
        <v>-3.0619999999999998</v>
      </c>
      <c r="M8348" t="s">
        <v>2384</v>
      </c>
      <c r="N8348">
        <v>2008</v>
      </c>
      <c r="O8348" t="s">
        <v>2248</v>
      </c>
      <c r="Q8348" s="64">
        <v>39373</v>
      </c>
      <c r="R8348">
        <v>5</v>
      </c>
      <c r="S8348">
        <v>8</v>
      </c>
      <c r="T8348">
        <v>147</v>
      </c>
      <c r="U8348">
        <v>20</v>
      </c>
      <c r="V8348">
        <v>20</v>
      </c>
      <c r="W8348" t="s">
        <v>462</v>
      </c>
      <c r="X8348" t="s">
        <v>462</v>
      </c>
      <c r="Y8348" t="s">
        <v>2798</v>
      </c>
      <c r="Z8348">
        <v>21.11</v>
      </c>
      <c r="AA8348">
        <v>45</v>
      </c>
      <c r="AB8348">
        <v>4</v>
      </c>
      <c r="AE8348" t="s">
        <v>2816</v>
      </c>
      <c r="AH8348" t="s">
        <v>31</v>
      </c>
      <c r="AZ8348" t="s">
        <v>31</v>
      </c>
      <c r="BA8348" t="s">
        <v>31</v>
      </c>
    </row>
    <row r="8349" spans="1:53" hidden="1">
      <c r="A8349" t="s">
        <v>2792</v>
      </c>
      <c r="B8349" t="s">
        <v>71</v>
      </c>
      <c r="C8349" t="s">
        <v>174</v>
      </c>
      <c r="D8349" t="s">
        <v>2184</v>
      </c>
      <c r="E8349" t="s">
        <v>2185</v>
      </c>
      <c r="F8349" t="s">
        <v>2806</v>
      </c>
      <c r="G8349" t="s">
        <v>2532</v>
      </c>
      <c r="H8349" t="s">
        <v>2760</v>
      </c>
      <c r="I8349" t="s">
        <v>2761</v>
      </c>
      <c r="J8349">
        <v>56.5</v>
      </c>
      <c r="K8349">
        <v>-3.0619999999999998</v>
      </c>
      <c r="M8349" t="s">
        <v>2384</v>
      </c>
      <c r="N8349">
        <v>2008</v>
      </c>
      <c r="O8349" t="s">
        <v>2248</v>
      </c>
      <c r="Q8349" s="64">
        <v>39373</v>
      </c>
      <c r="R8349">
        <v>10</v>
      </c>
      <c r="S8349">
        <v>8</v>
      </c>
      <c r="T8349">
        <v>35</v>
      </c>
      <c r="U8349">
        <v>20</v>
      </c>
      <c r="V8349">
        <v>20</v>
      </c>
      <c r="W8349" t="s">
        <v>462</v>
      </c>
      <c r="X8349" t="s">
        <v>462</v>
      </c>
      <c r="Y8349" t="s">
        <v>2798</v>
      </c>
      <c r="Z8349">
        <v>0.31</v>
      </c>
      <c r="AA8349">
        <v>45</v>
      </c>
      <c r="AB8349">
        <v>4</v>
      </c>
      <c r="AE8349" t="s">
        <v>2816</v>
      </c>
      <c r="AH8349" t="s">
        <v>31</v>
      </c>
      <c r="AZ8349" t="s">
        <v>31</v>
      </c>
      <c r="BA8349" t="s">
        <v>31</v>
      </c>
    </row>
    <row r="8350" spans="1:53" hidden="1">
      <c r="A8350" t="s">
        <v>2792</v>
      </c>
      <c r="B8350" t="s">
        <v>71</v>
      </c>
      <c r="C8350" t="s">
        <v>174</v>
      </c>
      <c r="D8350" t="s">
        <v>2184</v>
      </c>
      <c r="E8350" t="s">
        <v>2185</v>
      </c>
      <c r="F8350" t="s">
        <v>2806</v>
      </c>
      <c r="G8350" t="s">
        <v>2532</v>
      </c>
      <c r="H8350" t="s">
        <v>2760</v>
      </c>
      <c r="I8350" t="s">
        <v>2761</v>
      </c>
      <c r="J8350">
        <v>56.5</v>
      </c>
      <c r="K8350">
        <v>-3.0619999999999998</v>
      </c>
      <c r="M8350" t="s">
        <v>2384</v>
      </c>
      <c r="N8350">
        <v>2008</v>
      </c>
      <c r="O8350" t="s">
        <v>2248</v>
      </c>
      <c r="Q8350" s="64">
        <v>39373</v>
      </c>
      <c r="R8350">
        <v>10</v>
      </c>
      <c r="S8350">
        <v>8</v>
      </c>
      <c r="T8350">
        <v>63</v>
      </c>
      <c r="U8350">
        <v>20</v>
      </c>
      <c r="V8350">
        <v>20</v>
      </c>
      <c r="W8350" t="s">
        <v>462</v>
      </c>
      <c r="X8350" t="s">
        <v>462</v>
      </c>
      <c r="Y8350" t="s">
        <v>2798</v>
      </c>
      <c r="Z8350">
        <v>-0.15</v>
      </c>
      <c r="AA8350">
        <v>45</v>
      </c>
      <c r="AB8350">
        <v>4</v>
      </c>
      <c r="AE8350" t="s">
        <v>2816</v>
      </c>
      <c r="AH8350" t="s">
        <v>31</v>
      </c>
      <c r="AZ8350" t="s">
        <v>31</v>
      </c>
      <c r="BA8350" t="s">
        <v>31</v>
      </c>
    </row>
    <row r="8351" spans="1:53" hidden="1">
      <c r="A8351" t="s">
        <v>2792</v>
      </c>
      <c r="B8351" t="s">
        <v>71</v>
      </c>
      <c r="C8351" t="s">
        <v>174</v>
      </c>
      <c r="D8351" t="s">
        <v>2184</v>
      </c>
      <c r="E8351" t="s">
        <v>2185</v>
      </c>
      <c r="F8351" t="s">
        <v>2806</v>
      </c>
      <c r="G8351" t="s">
        <v>2532</v>
      </c>
      <c r="H8351" t="s">
        <v>2760</v>
      </c>
      <c r="I8351" t="s">
        <v>2761</v>
      </c>
      <c r="J8351">
        <v>56.5</v>
      </c>
      <c r="K8351">
        <v>-3.0619999999999998</v>
      </c>
      <c r="M8351" t="s">
        <v>2384</v>
      </c>
      <c r="N8351">
        <v>2008</v>
      </c>
      <c r="O8351" t="s">
        <v>2248</v>
      </c>
      <c r="Q8351" s="64">
        <v>39373</v>
      </c>
      <c r="R8351">
        <v>10</v>
      </c>
      <c r="S8351">
        <v>8</v>
      </c>
      <c r="T8351">
        <v>91</v>
      </c>
      <c r="U8351">
        <v>20</v>
      </c>
      <c r="V8351">
        <v>20</v>
      </c>
      <c r="W8351" t="s">
        <v>462</v>
      </c>
      <c r="X8351" t="s">
        <v>462</v>
      </c>
      <c r="Y8351" t="s">
        <v>2798</v>
      </c>
      <c r="Z8351">
        <v>0.31</v>
      </c>
      <c r="AA8351">
        <v>45</v>
      </c>
      <c r="AB8351">
        <v>4</v>
      </c>
      <c r="AE8351" t="s">
        <v>2816</v>
      </c>
      <c r="AH8351" t="s">
        <v>31</v>
      </c>
      <c r="AZ8351" t="s">
        <v>31</v>
      </c>
      <c r="BA8351" t="s">
        <v>31</v>
      </c>
    </row>
    <row r="8352" spans="1:53" hidden="1">
      <c r="A8352" t="s">
        <v>2792</v>
      </c>
      <c r="B8352" t="s">
        <v>71</v>
      </c>
      <c r="C8352" t="s">
        <v>174</v>
      </c>
      <c r="D8352" t="s">
        <v>2184</v>
      </c>
      <c r="E8352" t="s">
        <v>2185</v>
      </c>
      <c r="F8352" t="s">
        <v>2806</v>
      </c>
      <c r="G8352" t="s">
        <v>2532</v>
      </c>
      <c r="H8352" t="s">
        <v>2760</v>
      </c>
      <c r="I8352" t="s">
        <v>2761</v>
      </c>
      <c r="J8352">
        <v>56.5</v>
      </c>
      <c r="K8352">
        <v>-3.0619999999999998</v>
      </c>
      <c r="M8352" t="s">
        <v>2384</v>
      </c>
      <c r="N8352">
        <v>2008</v>
      </c>
      <c r="O8352" t="s">
        <v>2248</v>
      </c>
      <c r="Q8352" s="64">
        <v>39373</v>
      </c>
      <c r="R8352">
        <v>10</v>
      </c>
      <c r="S8352">
        <v>8</v>
      </c>
      <c r="T8352">
        <v>119</v>
      </c>
      <c r="U8352">
        <v>20</v>
      </c>
      <c r="V8352">
        <v>20</v>
      </c>
      <c r="W8352" t="s">
        <v>462</v>
      </c>
      <c r="X8352" t="s">
        <v>462</v>
      </c>
      <c r="Y8352" t="s">
        <v>2798</v>
      </c>
      <c r="Z8352">
        <v>8.41</v>
      </c>
      <c r="AA8352">
        <v>45</v>
      </c>
      <c r="AB8352">
        <v>4</v>
      </c>
      <c r="AE8352" t="s">
        <v>2816</v>
      </c>
      <c r="AH8352" t="s">
        <v>31</v>
      </c>
      <c r="AZ8352" t="s">
        <v>31</v>
      </c>
      <c r="BA8352" t="s">
        <v>31</v>
      </c>
    </row>
    <row r="8353" spans="1:53" hidden="1">
      <c r="A8353" t="s">
        <v>2792</v>
      </c>
      <c r="B8353" t="s">
        <v>71</v>
      </c>
      <c r="C8353" t="s">
        <v>174</v>
      </c>
      <c r="D8353" t="s">
        <v>2184</v>
      </c>
      <c r="E8353" t="s">
        <v>2185</v>
      </c>
      <c r="F8353" t="s">
        <v>2806</v>
      </c>
      <c r="G8353" t="s">
        <v>2532</v>
      </c>
      <c r="H8353" t="s">
        <v>2760</v>
      </c>
      <c r="I8353" t="s">
        <v>2761</v>
      </c>
      <c r="J8353">
        <v>56.5</v>
      </c>
      <c r="K8353">
        <v>-3.0619999999999998</v>
      </c>
      <c r="M8353" t="s">
        <v>2384</v>
      </c>
      <c r="N8353">
        <v>2008</v>
      </c>
      <c r="O8353" t="s">
        <v>2248</v>
      </c>
      <c r="Q8353" s="64">
        <v>39373</v>
      </c>
      <c r="R8353">
        <v>10</v>
      </c>
      <c r="S8353">
        <v>8</v>
      </c>
      <c r="T8353">
        <v>147</v>
      </c>
      <c r="U8353">
        <v>20</v>
      </c>
      <c r="V8353">
        <v>20</v>
      </c>
      <c r="W8353" t="s">
        <v>462</v>
      </c>
      <c r="X8353" t="s">
        <v>462</v>
      </c>
      <c r="Y8353" t="s">
        <v>2798</v>
      </c>
      <c r="Z8353">
        <v>0</v>
      </c>
      <c r="AA8353">
        <v>45</v>
      </c>
      <c r="AB8353">
        <v>4</v>
      </c>
      <c r="AE8353" t="s">
        <v>2816</v>
      </c>
      <c r="AH8353" t="s">
        <v>31</v>
      </c>
      <c r="AZ8353" t="s">
        <v>31</v>
      </c>
      <c r="BA8353" t="s">
        <v>31</v>
      </c>
    </row>
    <row r="8354" spans="1:53" hidden="1">
      <c r="A8354" t="s">
        <v>2792</v>
      </c>
      <c r="B8354" t="s">
        <v>71</v>
      </c>
      <c r="C8354" t="s">
        <v>174</v>
      </c>
      <c r="D8354" t="s">
        <v>2184</v>
      </c>
      <c r="E8354" t="s">
        <v>2185</v>
      </c>
      <c r="F8354" t="s">
        <v>2807</v>
      </c>
      <c r="G8354" t="s">
        <v>2532</v>
      </c>
      <c r="H8354" t="s">
        <v>2760</v>
      </c>
      <c r="I8354" t="s">
        <v>2761</v>
      </c>
      <c r="J8354">
        <v>56.5</v>
      </c>
      <c r="K8354">
        <v>-3.0619999999999998</v>
      </c>
      <c r="M8354" t="s">
        <v>2384</v>
      </c>
      <c r="N8354">
        <v>2008</v>
      </c>
      <c r="O8354" t="s">
        <v>2248</v>
      </c>
      <c r="Q8354" s="64">
        <v>39373</v>
      </c>
      <c r="R8354">
        <v>-5</v>
      </c>
      <c r="S8354">
        <v>8</v>
      </c>
      <c r="T8354">
        <v>35</v>
      </c>
      <c r="U8354">
        <v>20</v>
      </c>
      <c r="V8354">
        <v>20</v>
      </c>
      <c r="W8354" t="s">
        <v>462</v>
      </c>
      <c r="X8354" t="s">
        <v>462</v>
      </c>
      <c r="Y8354" t="s">
        <v>2798</v>
      </c>
      <c r="Z8354">
        <v>12.7</v>
      </c>
      <c r="AA8354">
        <v>45</v>
      </c>
      <c r="AB8354">
        <v>4</v>
      </c>
      <c r="AE8354" t="s">
        <v>2816</v>
      </c>
      <c r="AH8354" t="s">
        <v>31</v>
      </c>
      <c r="AZ8354" t="s">
        <v>31</v>
      </c>
      <c r="BA8354" t="s">
        <v>31</v>
      </c>
    </row>
    <row r="8355" spans="1:53" hidden="1">
      <c r="A8355" t="s">
        <v>2792</v>
      </c>
      <c r="B8355" t="s">
        <v>71</v>
      </c>
      <c r="C8355" t="s">
        <v>174</v>
      </c>
      <c r="D8355" t="s">
        <v>2184</v>
      </c>
      <c r="E8355" t="s">
        <v>2185</v>
      </c>
      <c r="F8355" t="s">
        <v>2807</v>
      </c>
      <c r="G8355" t="s">
        <v>2532</v>
      </c>
      <c r="H8355" t="s">
        <v>2760</v>
      </c>
      <c r="I8355" t="s">
        <v>2761</v>
      </c>
      <c r="J8355">
        <v>56.5</v>
      </c>
      <c r="K8355">
        <v>-3.0619999999999998</v>
      </c>
      <c r="M8355" t="s">
        <v>2384</v>
      </c>
      <c r="N8355">
        <v>2008</v>
      </c>
      <c r="O8355" t="s">
        <v>2248</v>
      </c>
      <c r="Q8355" s="64">
        <v>39373</v>
      </c>
      <c r="R8355">
        <v>-5</v>
      </c>
      <c r="S8355">
        <v>8</v>
      </c>
      <c r="T8355">
        <v>63</v>
      </c>
      <c r="U8355">
        <v>20</v>
      </c>
      <c r="V8355">
        <v>20</v>
      </c>
      <c r="W8355" t="s">
        <v>462</v>
      </c>
      <c r="X8355" t="s">
        <v>462</v>
      </c>
      <c r="Y8355" t="s">
        <v>2798</v>
      </c>
      <c r="Z8355">
        <v>58.89</v>
      </c>
      <c r="AA8355">
        <v>45</v>
      </c>
      <c r="AB8355">
        <v>4</v>
      </c>
      <c r="AE8355" t="s">
        <v>2816</v>
      </c>
      <c r="AH8355" t="s">
        <v>31</v>
      </c>
      <c r="AZ8355" t="s">
        <v>31</v>
      </c>
      <c r="BA8355" t="s">
        <v>31</v>
      </c>
    </row>
    <row r="8356" spans="1:53" hidden="1">
      <c r="A8356" t="s">
        <v>2792</v>
      </c>
      <c r="B8356" t="s">
        <v>71</v>
      </c>
      <c r="C8356" t="s">
        <v>174</v>
      </c>
      <c r="D8356" t="s">
        <v>2184</v>
      </c>
      <c r="E8356" t="s">
        <v>2185</v>
      </c>
      <c r="F8356" t="s">
        <v>2807</v>
      </c>
      <c r="G8356" t="s">
        <v>2532</v>
      </c>
      <c r="H8356" t="s">
        <v>2760</v>
      </c>
      <c r="I8356" t="s">
        <v>2761</v>
      </c>
      <c r="J8356">
        <v>56.5</v>
      </c>
      <c r="K8356">
        <v>-3.0619999999999998</v>
      </c>
      <c r="M8356" t="s">
        <v>2384</v>
      </c>
      <c r="N8356">
        <v>2008</v>
      </c>
      <c r="O8356" t="s">
        <v>2248</v>
      </c>
      <c r="Q8356" s="64">
        <v>39373</v>
      </c>
      <c r="R8356">
        <v>-5</v>
      </c>
      <c r="S8356">
        <v>8</v>
      </c>
      <c r="T8356">
        <v>91</v>
      </c>
      <c r="U8356">
        <v>20</v>
      </c>
      <c r="V8356">
        <v>20</v>
      </c>
      <c r="W8356" t="s">
        <v>462</v>
      </c>
      <c r="X8356" t="s">
        <v>462</v>
      </c>
      <c r="Y8356" t="s">
        <v>2798</v>
      </c>
      <c r="Z8356">
        <v>63.63</v>
      </c>
      <c r="AA8356">
        <v>45</v>
      </c>
      <c r="AB8356">
        <v>4</v>
      </c>
      <c r="AE8356" t="s">
        <v>2816</v>
      </c>
      <c r="AH8356" t="s">
        <v>31</v>
      </c>
      <c r="AZ8356" t="s">
        <v>31</v>
      </c>
      <c r="BA8356" t="s">
        <v>31</v>
      </c>
    </row>
    <row r="8357" spans="1:53" hidden="1">
      <c r="A8357" t="s">
        <v>2792</v>
      </c>
      <c r="B8357" t="s">
        <v>71</v>
      </c>
      <c r="C8357" t="s">
        <v>174</v>
      </c>
      <c r="D8357" t="s">
        <v>2184</v>
      </c>
      <c r="E8357" t="s">
        <v>2185</v>
      </c>
      <c r="F8357" t="s">
        <v>2807</v>
      </c>
      <c r="G8357" t="s">
        <v>2532</v>
      </c>
      <c r="H8357" t="s">
        <v>2760</v>
      </c>
      <c r="I8357" t="s">
        <v>2761</v>
      </c>
      <c r="J8357">
        <v>56.5</v>
      </c>
      <c r="K8357">
        <v>-3.0619999999999998</v>
      </c>
      <c r="M8357" t="s">
        <v>2384</v>
      </c>
      <c r="N8357">
        <v>2008</v>
      </c>
      <c r="O8357" t="s">
        <v>2248</v>
      </c>
      <c r="Q8357" s="64">
        <v>39373</v>
      </c>
      <c r="R8357">
        <v>-5</v>
      </c>
      <c r="S8357">
        <v>8</v>
      </c>
      <c r="T8357">
        <v>119</v>
      </c>
      <c r="U8357">
        <v>20</v>
      </c>
      <c r="V8357">
        <v>20</v>
      </c>
      <c r="W8357" t="s">
        <v>462</v>
      </c>
      <c r="X8357" t="s">
        <v>462</v>
      </c>
      <c r="Y8357" t="s">
        <v>2798</v>
      </c>
      <c r="Z8357">
        <v>50.17</v>
      </c>
      <c r="AA8357">
        <v>45</v>
      </c>
      <c r="AB8357">
        <v>4</v>
      </c>
      <c r="AE8357" t="s">
        <v>2816</v>
      </c>
      <c r="AH8357" t="s">
        <v>31</v>
      </c>
      <c r="AZ8357" t="s">
        <v>31</v>
      </c>
      <c r="BA8357" t="s">
        <v>31</v>
      </c>
    </row>
    <row r="8358" spans="1:53" hidden="1">
      <c r="A8358" t="s">
        <v>2792</v>
      </c>
      <c r="B8358" t="s">
        <v>71</v>
      </c>
      <c r="C8358" t="s">
        <v>174</v>
      </c>
      <c r="D8358" t="s">
        <v>2184</v>
      </c>
      <c r="E8358" t="s">
        <v>2185</v>
      </c>
      <c r="F8358" t="s">
        <v>2807</v>
      </c>
      <c r="G8358" t="s">
        <v>2532</v>
      </c>
      <c r="H8358" t="s">
        <v>2760</v>
      </c>
      <c r="I8358" t="s">
        <v>2761</v>
      </c>
      <c r="J8358">
        <v>56.5</v>
      </c>
      <c r="K8358">
        <v>-3.0619999999999998</v>
      </c>
      <c r="M8358" t="s">
        <v>2384</v>
      </c>
      <c r="N8358">
        <v>2008</v>
      </c>
      <c r="O8358" t="s">
        <v>2248</v>
      </c>
      <c r="Q8358" s="64">
        <v>39373</v>
      </c>
      <c r="R8358">
        <v>-5</v>
      </c>
      <c r="S8358">
        <v>8</v>
      </c>
      <c r="T8358">
        <v>147</v>
      </c>
      <c r="U8358">
        <v>20</v>
      </c>
      <c r="V8358">
        <v>20</v>
      </c>
      <c r="W8358" t="s">
        <v>462</v>
      </c>
      <c r="X8358" t="s">
        <v>462</v>
      </c>
      <c r="Y8358" t="s">
        <v>2798</v>
      </c>
      <c r="Z8358">
        <v>52.47</v>
      </c>
      <c r="AA8358">
        <v>45</v>
      </c>
      <c r="AB8358">
        <v>4</v>
      </c>
      <c r="AE8358" t="s">
        <v>2816</v>
      </c>
      <c r="AH8358" t="s">
        <v>31</v>
      </c>
      <c r="AZ8358" t="s">
        <v>31</v>
      </c>
      <c r="BA8358" t="s">
        <v>31</v>
      </c>
    </row>
    <row r="8359" spans="1:53" hidden="1">
      <c r="A8359" t="s">
        <v>2792</v>
      </c>
      <c r="B8359" t="s">
        <v>71</v>
      </c>
      <c r="C8359" t="s">
        <v>174</v>
      </c>
      <c r="D8359" t="s">
        <v>2184</v>
      </c>
      <c r="E8359" t="s">
        <v>2185</v>
      </c>
      <c r="F8359" t="s">
        <v>2807</v>
      </c>
      <c r="G8359" t="s">
        <v>2532</v>
      </c>
      <c r="H8359" t="s">
        <v>2760</v>
      </c>
      <c r="I8359" t="s">
        <v>2761</v>
      </c>
      <c r="J8359">
        <v>56.5</v>
      </c>
      <c r="K8359">
        <v>-3.0619999999999998</v>
      </c>
      <c r="M8359" t="s">
        <v>2384</v>
      </c>
      <c r="N8359">
        <v>2008</v>
      </c>
      <c r="O8359" t="s">
        <v>2248</v>
      </c>
      <c r="Q8359" s="64">
        <v>39373</v>
      </c>
      <c r="R8359">
        <v>0</v>
      </c>
      <c r="S8359">
        <v>8</v>
      </c>
      <c r="T8359">
        <v>35</v>
      </c>
      <c r="U8359">
        <v>20</v>
      </c>
      <c r="V8359">
        <v>20</v>
      </c>
      <c r="W8359" t="s">
        <v>462</v>
      </c>
      <c r="X8359" t="s">
        <v>462</v>
      </c>
      <c r="Y8359" t="s">
        <v>2798</v>
      </c>
      <c r="Z8359">
        <v>21.87</v>
      </c>
      <c r="AA8359">
        <v>45</v>
      </c>
      <c r="AB8359">
        <v>4</v>
      </c>
      <c r="AE8359" t="s">
        <v>2816</v>
      </c>
      <c r="AH8359" t="s">
        <v>31</v>
      </c>
      <c r="AZ8359" t="s">
        <v>31</v>
      </c>
      <c r="BA8359" t="s">
        <v>31</v>
      </c>
    </row>
    <row r="8360" spans="1:53" hidden="1">
      <c r="A8360" t="s">
        <v>2792</v>
      </c>
      <c r="B8360" t="s">
        <v>71</v>
      </c>
      <c r="C8360" t="s">
        <v>174</v>
      </c>
      <c r="D8360" t="s">
        <v>2184</v>
      </c>
      <c r="E8360" t="s">
        <v>2185</v>
      </c>
      <c r="F8360" t="s">
        <v>2807</v>
      </c>
      <c r="G8360" t="s">
        <v>2532</v>
      </c>
      <c r="H8360" t="s">
        <v>2760</v>
      </c>
      <c r="I8360" t="s">
        <v>2761</v>
      </c>
      <c r="J8360">
        <v>56.5</v>
      </c>
      <c r="K8360">
        <v>-3.0619999999999998</v>
      </c>
      <c r="M8360" t="s">
        <v>2384</v>
      </c>
      <c r="N8360">
        <v>2008</v>
      </c>
      <c r="O8360" t="s">
        <v>2248</v>
      </c>
      <c r="Q8360" s="64">
        <v>39373</v>
      </c>
      <c r="R8360">
        <v>0</v>
      </c>
      <c r="S8360">
        <v>8</v>
      </c>
      <c r="T8360">
        <v>63</v>
      </c>
      <c r="U8360">
        <v>20</v>
      </c>
      <c r="V8360">
        <v>20</v>
      </c>
      <c r="W8360" t="s">
        <v>462</v>
      </c>
      <c r="X8360" t="s">
        <v>462</v>
      </c>
      <c r="Y8360" t="s">
        <v>2798</v>
      </c>
      <c r="Z8360">
        <v>66.69</v>
      </c>
      <c r="AA8360">
        <v>45</v>
      </c>
      <c r="AB8360">
        <v>4</v>
      </c>
      <c r="AE8360" t="s">
        <v>2816</v>
      </c>
      <c r="AH8360" t="s">
        <v>31</v>
      </c>
      <c r="AZ8360" t="s">
        <v>31</v>
      </c>
      <c r="BA8360" t="s">
        <v>31</v>
      </c>
    </row>
    <row r="8361" spans="1:53" hidden="1">
      <c r="A8361" t="s">
        <v>2792</v>
      </c>
      <c r="B8361" t="s">
        <v>71</v>
      </c>
      <c r="C8361" t="s">
        <v>174</v>
      </c>
      <c r="D8361" t="s">
        <v>2184</v>
      </c>
      <c r="E8361" t="s">
        <v>2185</v>
      </c>
      <c r="F8361" t="s">
        <v>2807</v>
      </c>
      <c r="G8361" t="s">
        <v>2532</v>
      </c>
      <c r="H8361" t="s">
        <v>2760</v>
      </c>
      <c r="I8361" t="s">
        <v>2761</v>
      </c>
      <c r="J8361">
        <v>56.5</v>
      </c>
      <c r="K8361">
        <v>-3.0619999999999998</v>
      </c>
      <c r="M8361" t="s">
        <v>2384</v>
      </c>
      <c r="N8361">
        <v>2008</v>
      </c>
      <c r="O8361" t="s">
        <v>2248</v>
      </c>
      <c r="Q8361" s="64">
        <v>39373</v>
      </c>
      <c r="R8361">
        <v>0</v>
      </c>
      <c r="S8361">
        <v>8</v>
      </c>
      <c r="T8361">
        <v>91</v>
      </c>
      <c r="U8361">
        <v>20</v>
      </c>
      <c r="V8361">
        <v>20</v>
      </c>
      <c r="W8361" t="s">
        <v>462</v>
      </c>
      <c r="X8361" t="s">
        <v>462</v>
      </c>
      <c r="Y8361" t="s">
        <v>2798</v>
      </c>
      <c r="Z8361">
        <v>58.28</v>
      </c>
      <c r="AA8361">
        <v>45</v>
      </c>
      <c r="AB8361">
        <v>4</v>
      </c>
      <c r="AE8361" t="s">
        <v>2816</v>
      </c>
      <c r="AH8361" t="s">
        <v>31</v>
      </c>
      <c r="AZ8361" t="s">
        <v>31</v>
      </c>
      <c r="BA8361" t="s">
        <v>31</v>
      </c>
    </row>
    <row r="8362" spans="1:53" hidden="1">
      <c r="A8362" t="s">
        <v>2792</v>
      </c>
      <c r="B8362" t="s">
        <v>71</v>
      </c>
      <c r="C8362" t="s">
        <v>174</v>
      </c>
      <c r="D8362" t="s">
        <v>2184</v>
      </c>
      <c r="E8362" t="s">
        <v>2185</v>
      </c>
      <c r="F8362" t="s">
        <v>2807</v>
      </c>
      <c r="G8362" t="s">
        <v>2532</v>
      </c>
      <c r="H8362" t="s">
        <v>2760</v>
      </c>
      <c r="I8362" t="s">
        <v>2761</v>
      </c>
      <c r="J8362">
        <v>56.5</v>
      </c>
      <c r="K8362">
        <v>-3.0619999999999998</v>
      </c>
      <c r="M8362" t="s">
        <v>2384</v>
      </c>
      <c r="N8362">
        <v>2008</v>
      </c>
      <c r="O8362" t="s">
        <v>2248</v>
      </c>
      <c r="Q8362" s="64">
        <v>39373</v>
      </c>
      <c r="R8362">
        <v>0</v>
      </c>
      <c r="S8362">
        <v>8</v>
      </c>
      <c r="T8362">
        <v>119</v>
      </c>
      <c r="U8362">
        <v>20</v>
      </c>
      <c r="V8362">
        <v>20</v>
      </c>
      <c r="W8362" t="s">
        <v>462</v>
      </c>
      <c r="X8362" t="s">
        <v>462</v>
      </c>
      <c r="Y8362" t="s">
        <v>2798</v>
      </c>
      <c r="Z8362">
        <v>54.61</v>
      </c>
      <c r="AA8362">
        <v>45</v>
      </c>
      <c r="AB8362">
        <v>4</v>
      </c>
      <c r="AE8362" t="s">
        <v>2816</v>
      </c>
      <c r="AH8362" t="s">
        <v>31</v>
      </c>
      <c r="AZ8362" t="s">
        <v>31</v>
      </c>
      <c r="BA8362" t="s">
        <v>31</v>
      </c>
    </row>
    <row r="8363" spans="1:53" hidden="1">
      <c r="A8363" t="s">
        <v>2792</v>
      </c>
      <c r="B8363" t="s">
        <v>71</v>
      </c>
      <c r="C8363" t="s">
        <v>174</v>
      </c>
      <c r="D8363" t="s">
        <v>2184</v>
      </c>
      <c r="E8363" t="s">
        <v>2185</v>
      </c>
      <c r="F8363" t="s">
        <v>2807</v>
      </c>
      <c r="G8363" t="s">
        <v>2532</v>
      </c>
      <c r="H8363" t="s">
        <v>2760</v>
      </c>
      <c r="I8363" t="s">
        <v>2761</v>
      </c>
      <c r="J8363">
        <v>56.5</v>
      </c>
      <c r="K8363">
        <v>-3.0619999999999998</v>
      </c>
      <c r="M8363" t="s">
        <v>2384</v>
      </c>
      <c r="N8363">
        <v>2008</v>
      </c>
      <c r="O8363" t="s">
        <v>2248</v>
      </c>
      <c r="Q8363" s="64">
        <v>39373</v>
      </c>
      <c r="R8363">
        <v>0</v>
      </c>
      <c r="S8363">
        <v>8</v>
      </c>
      <c r="T8363">
        <v>147</v>
      </c>
      <c r="U8363">
        <v>20</v>
      </c>
      <c r="V8363">
        <v>20</v>
      </c>
      <c r="W8363" t="s">
        <v>462</v>
      </c>
      <c r="X8363" t="s">
        <v>462</v>
      </c>
      <c r="Y8363" t="s">
        <v>2798</v>
      </c>
      <c r="Z8363">
        <v>74.95</v>
      </c>
      <c r="AA8363">
        <v>45</v>
      </c>
      <c r="AB8363">
        <v>4</v>
      </c>
      <c r="AE8363" t="s">
        <v>2816</v>
      </c>
      <c r="AH8363" t="s">
        <v>31</v>
      </c>
      <c r="AZ8363" t="s">
        <v>31</v>
      </c>
      <c r="BA8363" t="s">
        <v>31</v>
      </c>
    </row>
    <row r="8364" spans="1:53" hidden="1">
      <c r="A8364" t="s">
        <v>2792</v>
      </c>
      <c r="B8364" t="s">
        <v>71</v>
      </c>
      <c r="C8364" t="s">
        <v>174</v>
      </c>
      <c r="D8364" t="s">
        <v>2184</v>
      </c>
      <c r="E8364" t="s">
        <v>2185</v>
      </c>
      <c r="F8364" t="s">
        <v>2807</v>
      </c>
      <c r="G8364" t="s">
        <v>2532</v>
      </c>
      <c r="H8364" t="s">
        <v>2760</v>
      </c>
      <c r="I8364" t="s">
        <v>2761</v>
      </c>
      <c r="J8364">
        <v>56.5</v>
      </c>
      <c r="K8364">
        <v>-3.0619999999999998</v>
      </c>
      <c r="M8364" t="s">
        <v>2384</v>
      </c>
      <c r="N8364">
        <v>2008</v>
      </c>
      <c r="O8364" t="s">
        <v>2248</v>
      </c>
      <c r="Q8364" s="64">
        <v>39373</v>
      </c>
      <c r="R8364">
        <v>5</v>
      </c>
      <c r="S8364">
        <v>8</v>
      </c>
      <c r="T8364">
        <v>35</v>
      </c>
      <c r="U8364">
        <v>20</v>
      </c>
      <c r="V8364">
        <v>20</v>
      </c>
      <c r="W8364" t="s">
        <v>462</v>
      </c>
      <c r="X8364" t="s">
        <v>462</v>
      </c>
      <c r="Y8364" t="s">
        <v>2798</v>
      </c>
      <c r="Z8364">
        <v>26.16</v>
      </c>
      <c r="AA8364">
        <v>45</v>
      </c>
      <c r="AB8364">
        <v>4</v>
      </c>
      <c r="AE8364" t="s">
        <v>2816</v>
      </c>
      <c r="AH8364" t="s">
        <v>31</v>
      </c>
      <c r="AZ8364" t="s">
        <v>31</v>
      </c>
      <c r="BA8364" t="s">
        <v>31</v>
      </c>
    </row>
    <row r="8365" spans="1:53" hidden="1">
      <c r="A8365" t="s">
        <v>2792</v>
      </c>
      <c r="B8365" t="s">
        <v>71</v>
      </c>
      <c r="C8365" t="s">
        <v>174</v>
      </c>
      <c r="D8365" t="s">
        <v>2184</v>
      </c>
      <c r="E8365" t="s">
        <v>2185</v>
      </c>
      <c r="F8365" t="s">
        <v>2807</v>
      </c>
      <c r="G8365" t="s">
        <v>2532</v>
      </c>
      <c r="H8365" t="s">
        <v>2760</v>
      </c>
      <c r="I8365" t="s">
        <v>2761</v>
      </c>
      <c r="J8365">
        <v>56.5</v>
      </c>
      <c r="K8365">
        <v>-3.0619999999999998</v>
      </c>
      <c r="M8365" t="s">
        <v>2384</v>
      </c>
      <c r="N8365">
        <v>2008</v>
      </c>
      <c r="O8365" t="s">
        <v>2248</v>
      </c>
      <c r="Q8365" s="64">
        <v>39373</v>
      </c>
      <c r="R8365">
        <v>5</v>
      </c>
      <c r="S8365">
        <v>8</v>
      </c>
      <c r="T8365">
        <v>63</v>
      </c>
      <c r="U8365">
        <v>20</v>
      </c>
      <c r="V8365">
        <v>20</v>
      </c>
      <c r="W8365" t="s">
        <v>462</v>
      </c>
      <c r="X8365" t="s">
        <v>462</v>
      </c>
      <c r="Y8365" t="s">
        <v>2798</v>
      </c>
      <c r="Z8365">
        <v>26.16</v>
      </c>
      <c r="AA8365">
        <v>45</v>
      </c>
      <c r="AB8365">
        <v>4</v>
      </c>
      <c r="AE8365" t="s">
        <v>2816</v>
      </c>
      <c r="AH8365" t="s">
        <v>31</v>
      </c>
      <c r="AZ8365" t="s">
        <v>31</v>
      </c>
      <c r="BA8365" t="s">
        <v>31</v>
      </c>
    </row>
    <row r="8366" spans="1:53" hidden="1">
      <c r="A8366" t="s">
        <v>2792</v>
      </c>
      <c r="B8366" t="s">
        <v>71</v>
      </c>
      <c r="C8366" t="s">
        <v>174</v>
      </c>
      <c r="D8366" t="s">
        <v>2184</v>
      </c>
      <c r="E8366" t="s">
        <v>2185</v>
      </c>
      <c r="F8366" t="s">
        <v>2807</v>
      </c>
      <c r="G8366" t="s">
        <v>2532</v>
      </c>
      <c r="H8366" t="s">
        <v>2760</v>
      </c>
      <c r="I8366" t="s">
        <v>2761</v>
      </c>
      <c r="J8366">
        <v>56.5</v>
      </c>
      <c r="K8366">
        <v>-3.0619999999999998</v>
      </c>
      <c r="M8366" t="s">
        <v>2384</v>
      </c>
      <c r="N8366">
        <v>2008</v>
      </c>
      <c r="O8366" t="s">
        <v>2248</v>
      </c>
      <c r="Q8366" s="64">
        <v>39373</v>
      </c>
      <c r="R8366">
        <v>5</v>
      </c>
      <c r="S8366">
        <v>8</v>
      </c>
      <c r="T8366">
        <v>91</v>
      </c>
      <c r="U8366">
        <v>20</v>
      </c>
      <c r="V8366">
        <v>20</v>
      </c>
      <c r="W8366" t="s">
        <v>462</v>
      </c>
      <c r="X8366" t="s">
        <v>462</v>
      </c>
      <c r="Y8366" t="s">
        <v>2798</v>
      </c>
      <c r="Z8366">
        <v>21.87</v>
      </c>
      <c r="AA8366">
        <v>45</v>
      </c>
      <c r="AB8366">
        <v>4</v>
      </c>
      <c r="AE8366" t="s">
        <v>2816</v>
      </c>
      <c r="AH8366" t="s">
        <v>31</v>
      </c>
      <c r="AZ8366" t="s">
        <v>31</v>
      </c>
      <c r="BA8366" t="s">
        <v>31</v>
      </c>
    </row>
    <row r="8367" spans="1:53" hidden="1">
      <c r="A8367" t="s">
        <v>2792</v>
      </c>
      <c r="B8367" t="s">
        <v>71</v>
      </c>
      <c r="C8367" t="s">
        <v>174</v>
      </c>
      <c r="D8367" t="s">
        <v>2184</v>
      </c>
      <c r="E8367" t="s">
        <v>2185</v>
      </c>
      <c r="F8367" t="s">
        <v>2807</v>
      </c>
      <c r="G8367" t="s">
        <v>2532</v>
      </c>
      <c r="H8367" t="s">
        <v>2760</v>
      </c>
      <c r="I8367" t="s">
        <v>2761</v>
      </c>
      <c r="J8367">
        <v>56.5</v>
      </c>
      <c r="K8367">
        <v>-3.0619999999999998</v>
      </c>
      <c r="M8367" t="s">
        <v>2384</v>
      </c>
      <c r="N8367">
        <v>2008</v>
      </c>
      <c r="O8367" t="s">
        <v>2248</v>
      </c>
      <c r="Q8367" s="64">
        <v>39373</v>
      </c>
      <c r="R8367">
        <v>5</v>
      </c>
      <c r="S8367">
        <v>8</v>
      </c>
      <c r="T8367">
        <v>119</v>
      </c>
      <c r="U8367">
        <v>20</v>
      </c>
      <c r="V8367">
        <v>20</v>
      </c>
      <c r="W8367" t="s">
        <v>462</v>
      </c>
      <c r="X8367" t="s">
        <v>462</v>
      </c>
      <c r="Y8367" t="s">
        <v>2798</v>
      </c>
      <c r="Z8367">
        <v>41.76</v>
      </c>
      <c r="AA8367">
        <v>45</v>
      </c>
      <c r="AB8367">
        <v>4</v>
      </c>
      <c r="AE8367" t="s">
        <v>2816</v>
      </c>
      <c r="AH8367" t="s">
        <v>31</v>
      </c>
      <c r="AZ8367" t="s">
        <v>31</v>
      </c>
      <c r="BA8367" t="s">
        <v>31</v>
      </c>
    </row>
    <row r="8368" spans="1:53" hidden="1">
      <c r="A8368" t="s">
        <v>2792</v>
      </c>
      <c r="B8368" t="s">
        <v>71</v>
      </c>
      <c r="C8368" t="s">
        <v>174</v>
      </c>
      <c r="D8368" t="s">
        <v>2184</v>
      </c>
      <c r="E8368" t="s">
        <v>2185</v>
      </c>
      <c r="F8368" t="s">
        <v>2807</v>
      </c>
      <c r="G8368" t="s">
        <v>2532</v>
      </c>
      <c r="H8368" t="s">
        <v>2760</v>
      </c>
      <c r="I8368" t="s">
        <v>2761</v>
      </c>
      <c r="J8368">
        <v>56.5</v>
      </c>
      <c r="K8368">
        <v>-3.0619999999999998</v>
      </c>
      <c r="M8368" t="s">
        <v>2384</v>
      </c>
      <c r="N8368">
        <v>2008</v>
      </c>
      <c r="O8368" t="s">
        <v>2248</v>
      </c>
      <c r="Q8368" s="64">
        <v>39373</v>
      </c>
      <c r="R8368">
        <v>5</v>
      </c>
      <c r="S8368">
        <v>8</v>
      </c>
      <c r="T8368">
        <v>147</v>
      </c>
      <c r="U8368">
        <v>20</v>
      </c>
      <c r="V8368">
        <v>20</v>
      </c>
      <c r="W8368" t="s">
        <v>462</v>
      </c>
      <c r="X8368" t="s">
        <v>462</v>
      </c>
      <c r="Y8368" t="s">
        <v>2798</v>
      </c>
      <c r="Z8368">
        <v>21.11</v>
      </c>
      <c r="AA8368">
        <v>45</v>
      </c>
      <c r="AB8368">
        <v>4</v>
      </c>
      <c r="AE8368" t="s">
        <v>2816</v>
      </c>
      <c r="AH8368" t="s">
        <v>31</v>
      </c>
      <c r="AZ8368" t="s">
        <v>31</v>
      </c>
      <c r="BA8368" t="s">
        <v>31</v>
      </c>
    </row>
    <row r="8369" spans="1:53" hidden="1">
      <c r="A8369" t="s">
        <v>2792</v>
      </c>
      <c r="B8369" t="s">
        <v>71</v>
      </c>
      <c r="C8369" t="s">
        <v>174</v>
      </c>
      <c r="D8369" t="s">
        <v>2184</v>
      </c>
      <c r="E8369" t="s">
        <v>2185</v>
      </c>
      <c r="F8369" t="s">
        <v>2807</v>
      </c>
      <c r="G8369" t="s">
        <v>2532</v>
      </c>
      <c r="H8369" t="s">
        <v>2760</v>
      </c>
      <c r="I8369" t="s">
        <v>2761</v>
      </c>
      <c r="J8369">
        <v>56.5</v>
      </c>
      <c r="K8369">
        <v>-3.0619999999999998</v>
      </c>
      <c r="M8369" t="s">
        <v>2384</v>
      </c>
      <c r="N8369">
        <v>2008</v>
      </c>
      <c r="O8369" t="s">
        <v>2248</v>
      </c>
      <c r="Q8369" s="64">
        <v>39373</v>
      </c>
      <c r="R8369">
        <v>10</v>
      </c>
      <c r="S8369">
        <v>8</v>
      </c>
      <c r="T8369">
        <v>35</v>
      </c>
      <c r="U8369">
        <v>20</v>
      </c>
      <c r="V8369">
        <v>20</v>
      </c>
      <c r="W8369" t="s">
        <v>462</v>
      </c>
      <c r="X8369" t="s">
        <v>462</v>
      </c>
      <c r="Y8369" t="s">
        <v>2798</v>
      </c>
      <c r="Z8369">
        <v>4.4400000000000004</v>
      </c>
      <c r="AA8369">
        <v>45</v>
      </c>
      <c r="AB8369">
        <v>4</v>
      </c>
      <c r="AE8369" t="s">
        <v>2816</v>
      </c>
      <c r="AH8369" t="s">
        <v>31</v>
      </c>
      <c r="AZ8369" t="s">
        <v>31</v>
      </c>
      <c r="BA8369" t="s">
        <v>31</v>
      </c>
    </row>
    <row r="8370" spans="1:53" hidden="1">
      <c r="A8370" t="s">
        <v>2792</v>
      </c>
      <c r="B8370" t="s">
        <v>71</v>
      </c>
      <c r="C8370" t="s">
        <v>174</v>
      </c>
      <c r="D8370" t="s">
        <v>2184</v>
      </c>
      <c r="E8370" t="s">
        <v>2185</v>
      </c>
      <c r="F8370" t="s">
        <v>2807</v>
      </c>
      <c r="G8370" t="s">
        <v>2532</v>
      </c>
      <c r="H8370" t="s">
        <v>2760</v>
      </c>
      <c r="I8370" t="s">
        <v>2761</v>
      </c>
      <c r="J8370">
        <v>56.5</v>
      </c>
      <c r="K8370">
        <v>-3.0619999999999998</v>
      </c>
      <c r="M8370" t="s">
        <v>2384</v>
      </c>
      <c r="N8370">
        <v>2008</v>
      </c>
      <c r="O8370" t="s">
        <v>2248</v>
      </c>
      <c r="Q8370" s="64">
        <v>39373</v>
      </c>
      <c r="R8370">
        <v>10</v>
      </c>
      <c r="S8370">
        <v>8</v>
      </c>
      <c r="T8370">
        <v>63</v>
      </c>
      <c r="U8370">
        <v>20</v>
      </c>
      <c r="V8370">
        <v>20</v>
      </c>
      <c r="W8370" t="s">
        <v>462</v>
      </c>
      <c r="X8370" t="s">
        <v>462</v>
      </c>
      <c r="Y8370" t="s">
        <v>2798</v>
      </c>
      <c r="Z8370">
        <v>9.18</v>
      </c>
      <c r="AA8370">
        <v>45</v>
      </c>
      <c r="AB8370">
        <v>4</v>
      </c>
      <c r="AE8370" t="s">
        <v>2816</v>
      </c>
      <c r="AH8370" t="s">
        <v>31</v>
      </c>
      <c r="AZ8370" t="s">
        <v>31</v>
      </c>
      <c r="BA8370" t="s">
        <v>31</v>
      </c>
    </row>
    <row r="8371" spans="1:53" hidden="1">
      <c r="A8371" t="s">
        <v>2792</v>
      </c>
      <c r="B8371" t="s">
        <v>71</v>
      </c>
      <c r="C8371" t="s">
        <v>174</v>
      </c>
      <c r="D8371" t="s">
        <v>2184</v>
      </c>
      <c r="E8371" t="s">
        <v>2185</v>
      </c>
      <c r="F8371" t="s">
        <v>2807</v>
      </c>
      <c r="G8371" t="s">
        <v>2532</v>
      </c>
      <c r="H8371" t="s">
        <v>2760</v>
      </c>
      <c r="I8371" t="s">
        <v>2761</v>
      </c>
      <c r="J8371">
        <v>56.5</v>
      </c>
      <c r="K8371">
        <v>-3.0619999999999998</v>
      </c>
      <c r="M8371" t="s">
        <v>2384</v>
      </c>
      <c r="N8371">
        <v>2008</v>
      </c>
      <c r="O8371" t="s">
        <v>2248</v>
      </c>
      <c r="Q8371" s="64">
        <v>39373</v>
      </c>
      <c r="R8371">
        <v>10</v>
      </c>
      <c r="S8371">
        <v>8</v>
      </c>
      <c r="T8371">
        <v>91</v>
      </c>
      <c r="U8371">
        <v>20</v>
      </c>
      <c r="V8371">
        <v>20</v>
      </c>
      <c r="W8371" t="s">
        <v>462</v>
      </c>
      <c r="X8371" t="s">
        <v>462</v>
      </c>
      <c r="Y8371" t="s">
        <v>2798</v>
      </c>
      <c r="Z8371">
        <v>8.57</v>
      </c>
      <c r="AA8371">
        <v>45</v>
      </c>
      <c r="AB8371">
        <v>4</v>
      </c>
      <c r="AE8371" t="s">
        <v>2816</v>
      </c>
      <c r="AH8371" t="s">
        <v>31</v>
      </c>
      <c r="AZ8371" t="s">
        <v>31</v>
      </c>
      <c r="BA8371" t="s">
        <v>31</v>
      </c>
    </row>
    <row r="8372" spans="1:53" hidden="1">
      <c r="A8372" t="s">
        <v>2792</v>
      </c>
      <c r="B8372" t="s">
        <v>71</v>
      </c>
      <c r="C8372" t="s">
        <v>174</v>
      </c>
      <c r="D8372" t="s">
        <v>2184</v>
      </c>
      <c r="E8372" t="s">
        <v>2185</v>
      </c>
      <c r="F8372" t="s">
        <v>2807</v>
      </c>
      <c r="G8372" t="s">
        <v>2532</v>
      </c>
      <c r="H8372" t="s">
        <v>2760</v>
      </c>
      <c r="I8372" t="s">
        <v>2761</v>
      </c>
      <c r="J8372">
        <v>56.5</v>
      </c>
      <c r="K8372">
        <v>-3.0619999999999998</v>
      </c>
      <c r="M8372" t="s">
        <v>2384</v>
      </c>
      <c r="N8372">
        <v>2008</v>
      </c>
      <c r="O8372" t="s">
        <v>2248</v>
      </c>
      <c r="Q8372" s="64">
        <v>39373</v>
      </c>
      <c r="R8372">
        <v>10</v>
      </c>
      <c r="S8372">
        <v>8</v>
      </c>
      <c r="T8372">
        <v>119</v>
      </c>
      <c r="U8372">
        <v>20</v>
      </c>
      <c r="V8372">
        <v>20</v>
      </c>
      <c r="W8372" t="s">
        <v>462</v>
      </c>
      <c r="X8372" t="s">
        <v>462</v>
      </c>
      <c r="Y8372" t="s">
        <v>2798</v>
      </c>
      <c r="Z8372">
        <v>9.18</v>
      </c>
      <c r="AA8372">
        <v>45</v>
      </c>
      <c r="AB8372">
        <v>4</v>
      </c>
      <c r="AE8372" t="s">
        <v>2816</v>
      </c>
      <c r="AH8372" t="s">
        <v>31</v>
      </c>
      <c r="AZ8372" t="s">
        <v>31</v>
      </c>
      <c r="BA8372" t="s">
        <v>31</v>
      </c>
    </row>
    <row r="8373" spans="1:53" hidden="1">
      <c r="A8373" t="s">
        <v>2792</v>
      </c>
      <c r="B8373" t="s">
        <v>71</v>
      </c>
      <c r="C8373" t="s">
        <v>174</v>
      </c>
      <c r="D8373" t="s">
        <v>2184</v>
      </c>
      <c r="E8373" t="s">
        <v>2185</v>
      </c>
      <c r="F8373" t="s">
        <v>2807</v>
      </c>
      <c r="G8373" t="s">
        <v>2532</v>
      </c>
      <c r="H8373" t="s">
        <v>2760</v>
      </c>
      <c r="I8373" t="s">
        <v>2761</v>
      </c>
      <c r="J8373">
        <v>56.5</v>
      </c>
      <c r="K8373">
        <v>-3.0619999999999998</v>
      </c>
      <c r="M8373" t="s">
        <v>2384</v>
      </c>
      <c r="N8373">
        <v>2008</v>
      </c>
      <c r="O8373" t="s">
        <v>2248</v>
      </c>
      <c r="Q8373" s="64">
        <v>39373</v>
      </c>
      <c r="R8373">
        <v>10</v>
      </c>
      <c r="S8373">
        <v>8</v>
      </c>
      <c r="T8373">
        <v>147</v>
      </c>
      <c r="U8373">
        <v>20</v>
      </c>
      <c r="V8373">
        <v>20</v>
      </c>
      <c r="W8373" t="s">
        <v>462</v>
      </c>
      <c r="X8373" t="s">
        <v>462</v>
      </c>
      <c r="Y8373" t="s">
        <v>2798</v>
      </c>
      <c r="Z8373">
        <v>25.09</v>
      </c>
      <c r="AA8373">
        <v>45</v>
      </c>
      <c r="AB8373">
        <v>4</v>
      </c>
      <c r="AE8373" t="s">
        <v>2816</v>
      </c>
      <c r="AH8373" t="s">
        <v>31</v>
      </c>
      <c r="AZ8373" t="s">
        <v>31</v>
      </c>
      <c r="BA8373" t="s">
        <v>31</v>
      </c>
    </row>
    <row r="8374" spans="1:53" hidden="1">
      <c r="A8374" t="s">
        <v>2792</v>
      </c>
      <c r="B8374" t="s">
        <v>71</v>
      </c>
      <c r="C8374" t="s">
        <v>174</v>
      </c>
      <c r="D8374" t="s">
        <v>2184</v>
      </c>
      <c r="E8374" t="s">
        <v>2185</v>
      </c>
      <c r="F8374" t="s">
        <v>2818</v>
      </c>
      <c r="G8374" t="s">
        <v>2532</v>
      </c>
      <c r="H8374" t="s">
        <v>2760</v>
      </c>
      <c r="I8374" t="s">
        <v>2761</v>
      </c>
      <c r="J8374">
        <v>56.5</v>
      </c>
      <c r="K8374">
        <v>-3.0619999999999998</v>
      </c>
      <c r="M8374" t="s">
        <v>2384</v>
      </c>
      <c r="N8374">
        <v>2008</v>
      </c>
      <c r="O8374" t="s">
        <v>2248</v>
      </c>
      <c r="Q8374" s="64">
        <v>39373</v>
      </c>
      <c r="R8374">
        <v>-5</v>
      </c>
      <c r="S8374">
        <v>8</v>
      </c>
      <c r="T8374">
        <v>35</v>
      </c>
      <c r="U8374">
        <v>20</v>
      </c>
      <c r="V8374">
        <v>20</v>
      </c>
      <c r="W8374" t="s">
        <v>462</v>
      </c>
      <c r="X8374" t="s">
        <v>462</v>
      </c>
      <c r="Y8374" t="s">
        <v>2798</v>
      </c>
      <c r="Z8374">
        <v>0</v>
      </c>
      <c r="AA8374">
        <v>45</v>
      </c>
      <c r="AB8374">
        <v>4</v>
      </c>
      <c r="AE8374" t="s">
        <v>2819</v>
      </c>
      <c r="AH8374" t="s">
        <v>31</v>
      </c>
      <c r="AZ8374" t="s">
        <v>31</v>
      </c>
      <c r="BA8374" t="s">
        <v>31</v>
      </c>
    </row>
    <row r="8375" spans="1:53" hidden="1">
      <c r="A8375" t="s">
        <v>2792</v>
      </c>
      <c r="B8375" t="s">
        <v>71</v>
      </c>
      <c r="C8375" t="s">
        <v>174</v>
      </c>
      <c r="D8375" t="s">
        <v>2184</v>
      </c>
      <c r="E8375" t="s">
        <v>2185</v>
      </c>
      <c r="F8375" t="s">
        <v>2818</v>
      </c>
      <c r="G8375" t="s">
        <v>2532</v>
      </c>
      <c r="H8375" t="s">
        <v>2760</v>
      </c>
      <c r="I8375" t="s">
        <v>2761</v>
      </c>
      <c r="J8375">
        <v>56.5</v>
      </c>
      <c r="K8375">
        <v>-3.0619999999999998</v>
      </c>
      <c r="M8375" t="s">
        <v>2384</v>
      </c>
      <c r="N8375">
        <v>2008</v>
      </c>
      <c r="O8375" t="s">
        <v>2248</v>
      </c>
      <c r="Q8375" s="64">
        <v>39373</v>
      </c>
      <c r="R8375">
        <v>-5</v>
      </c>
      <c r="S8375">
        <v>8</v>
      </c>
      <c r="T8375">
        <v>63</v>
      </c>
      <c r="U8375">
        <v>20</v>
      </c>
      <c r="V8375">
        <v>20</v>
      </c>
      <c r="W8375" t="s">
        <v>462</v>
      </c>
      <c r="X8375" t="s">
        <v>462</v>
      </c>
      <c r="Y8375" t="s">
        <v>2798</v>
      </c>
      <c r="Z8375">
        <v>42.1</v>
      </c>
      <c r="AA8375">
        <v>45</v>
      </c>
      <c r="AB8375">
        <v>4</v>
      </c>
      <c r="AE8375" t="s">
        <v>2819</v>
      </c>
      <c r="AH8375" t="s">
        <v>31</v>
      </c>
      <c r="AZ8375" t="s">
        <v>31</v>
      </c>
      <c r="BA8375" t="s">
        <v>31</v>
      </c>
    </row>
    <row r="8376" spans="1:53" hidden="1">
      <c r="A8376" t="s">
        <v>2792</v>
      </c>
      <c r="B8376" t="s">
        <v>71</v>
      </c>
      <c r="C8376" t="s">
        <v>174</v>
      </c>
      <c r="D8376" t="s">
        <v>2184</v>
      </c>
      <c r="E8376" t="s">
        <v>2185</v>
      </c>
      <c r="F8376" t="s">
        <v>2818</v>
      </c>
      <c r="G8376" t="s">
        <v>2532</v>
      </c>
      <c r="H8376" t="s">
        <v>2760</v>
      </c>
      <c r="I8376" t="s">
        <v>2761</v>
      </c>
      <c r="J8376">
        <v>56.5</v>
      </c>
      <c r="K8376">
        <v>-3.0619999999999998</v>
      </c>
      <c r="M8376" t="s">
        <v>2384</v>
      </c>
      <c r="N8376">
        <v>2008</v>
      </c>
      <c r="O8376" t="s">
        <v>2248</v>
      </c>
      <c r="Q8376" s="64">
        <v>39373</v>
      </c>
      <c r="R8376">
        <v>-5</v>
      </c>
      <c r="S8376">
        <v>8</v>
      </c>
      <c r="T8376">
        <v>91</v>
      </c>
      <c r="U8376">
        <v>20</v>
      </c>
      <c r="V8376">
        <v>20</v>
      </c>
      <c r="W8376" t="s">
        <v>462</v>
      </c>
      <c r="X8376" t="s">
        <v>462</v>
      </c>
      <c r="Y8376" t="s">
        <v>2798</v>
      </c>
      <c r="Z8376">
        <v>45.9</v>
      </c>
      <c r="AA8376">
        <v>45</v>
      </c>
      <c r="AB8376">
        <v>4</v>
      </c>
      <c r="AE8376" t="s">
        <v>2819</v>
      </c>
      <c r="AH8376" t="s">
        <v>31</v>
      </c>
      <c r="AZ8376" t="s">
        <v>31</v>
      </c>
      <c r="BA8376" t="s">
        <v>31</v>
      </c>
    </row>
    <row r="8377" spans="1:53" hidden="1">
      <c r="A8377" t="s">
        <v>2792</v>
      </c>
      <c r="B8377" t="s">
        <v>71</v>
      </c>
      <c r="C8377" t="s">
        <v>174</v>
      </c>
      <c r="D8377" t="s">
        <v>2184</v>
      </c>
      <c r="E8377" t="s">
        <v>2185</v>
      </c>
      <c r="F8377" t="s">
        <v>2818</v>
      </c>
      <c r="G8377" t="s">
        <v>2532</v>
      </c>
      <c r="H8377" t="s">
        <v>2760</v>
      </c>
      <c r="I8377" t="s">
        <v>2761</v>
      </c>
      <c r="J8377">
        <v>56.5</v>
      </c>
      <c r="K8377">
        <v>-3.0619999999999998</v>
      </c>
      <c r="M8377" t="s">
        <v>2384</v>
      </c>
      <c r="N8377">
        <v>2008</v>
      </c>
      <c r="O8377" t="s">
        <v>2248</v>
      </c>
      <c r="Q8377" s="64">
        <v>39373</v>
      </c>
      <c r="R8377">
        <v>-5</v>
      </c>
      <c r="S8377">
        <v>8</v>
      </c>
      <c r="T8377">
        <v>119</v>
      </c>
      <c r="U8377">
        <v>20</v>
      </c>
      <c r="V8377">
        <v>20</v>
      </c>
      <c r="W8377" t="s">
        <v>462</v>
      </c>
      <c r="X8377" t="s">
        <v>462</v>
      </c>
      <c r="Y8377" t="s">
        <v>2798</v>
      </c>
      <c r="Z8377">
        <v>39.5</v>
      </c>
      <c r="AA8377">
        <v>45</v>
      </c>
      <c r="AB8377">
        <v>4</v>
      </c>
      <c r="AE8377" t="s">
        <v>2819</v>
      </c>
      <c r="AH8377" t="s">
        <v>31</v>
      </c>
      <c r="AZ8377" t="s">
        <v>31</v>
      </c>
      <c r="BA8377" t="s">
        <v>31</v>
      </c>
    </row>
    <row r="8378" spans="1:53" hidden="1">
      <c r="A8378" t="s">
        <v>2792</v>
      </c>
      <c r="B8378" t="s">
        <v>71</v>
      </c>
      <c r="C8378" t="s">
        <v>174</v>
      </c>
      <c r="D8378" t="s">
        <v>2184</v>
      </c>
      <c r="E8378" t="s">
        <v>2185</v>
      </c>
      <c r="F8378" t="s">
        <v>2818</v>
      </c>
      <c r="G8378" t="s">
        <v>2532</v>
      </c>
      <c r="H8378" t="s">
        <v>2760</v>
      </c>
      <c r="I8378" t="s">
        <v>2761</v>
      </c>
      <c r="J8378">
        <v>56.5</v>
      </c>
      <c r="K8378">
        <v>-3.0619999999999998</v>
      </c>
      <c r="M8378" t="s">
        <v>2384</v>
      </c>
      <c r="N8378">
        <v>2008</v>
      </c>
      <c r="O8378" t="s">
        <v>2248</v>
      </c>
      <c r="Q8378" s="64">
        <v>39373</v>
      </c>
      <c r="R8378">
        <v>-5</v>
      </c>
      <c r="S8378">
        <v>8</v>
      </c>
      <c r="T8378">
        <v>147</v>
      </c>
      <c r="U8378">
        <v>20</v>
      </c>
      <c r="V8378">
        <v>20</v>
      </c>
      <c r="W8378" t="s">
        <v>462</v>
      </c>
      <c r="X8378" t="s">
        <v>462</v>
      </c>
      <c r="Y8378" t="s">
        <v>2798</v>
      </c>
      <c r="Z8378">
        <v>25.2</v>
      </c>
      <c r="AA8378">
        <v>45</v>
      </c>
      <c r="AB8378">
        <v>4</v>
      </c>
      <c r="AE8378" t="s">
        <v>2819</v>
      </c>
      <c r="AH8378" t="s">
        <v>31</v>
      </c>
      <c r="AZ8378" t="s">
        <v>31</v>
      </c>
      <c r="BA8378" t="s">
        <v>31</v>
      </c>
    </row>
    <row r="8379" spans="1:53" hidden="1">
      <c r="A8379" t="s">
        <v>2792</v>
      </c>
      <c r="B8379" t="s">
        <v>71</v>
      </c>
      <c r="C8379" t="s">
        <v>174</v>
      </c>
      <c r="D8379" t="s">
        <v>2184</v>
      </c>
      <c r="E8379" t="s">
        <v>2185</v>
      </c>
      <c r="F8379" t="s">
        <v>2818</v>
      </c>
      <c r="G8379" t="s">
        <v>2532</v>
      </c>
      <c r="H8379" t="s">
        <v>2760</v>
      </c>
      <c r="I8379" t="s">
        <v>2761</v>
      </c>
      <c r="J8379">
        <v>56.5</v>
      </c>
      <c r="K8379">
        <v>-3.0619999999999998</v>
      </c>
      <c r="M8379" t="s">
        <v>2384</v>
      </c>
      <c r="N8379">
        <v>2008</v>
      </c>
      <c r="O8379" t="s">
        <v>2248</v>
      </c>
      <c r="Q8379" s="64">
        <v>39373</v>
      </c>
      <c r="R8379">
        <v>0</v>
      </c>
      <c r="S8379">
        <v>8</v>
      </c>
      <c r="T8379">
        <v>35</v>
      </c>
      <c r="U8379">
        <v>20</v>
      </c>
      <c r="V8379">
        <v>20</v>
      </c>
      <c r="W8379" t="s">
        <v>462</v>
      </c>
      <c r="X8379" t="s">
        <v>462</v>
      </c>
      <c r="Y8379" t="s">
        <v>2798</v>
      </c>
      <c r="Z8379">
        <v>4.4000000000000004</v>
      </c>
      <c r="AA8379">
        <v>45</v>
      </c>
      <c r="AB8379">
        <v>4</v>
      </c>
      <c r="AE8379" t="s">
        <v>2819</v>
      </c>
      <c r="AH8379" t="s">
        <v>31</v>
      </c>
      <c r="AZ8379" t="s">
        <v>31</v>
      </c>
      <c r="BA8379" t="s">
        <v>31</v>
      </c>
    </row>
    <row r="8380" spans="1:53" hidden="1">
      <c r="A8380" t="s">
        <v>2792</v>
      </c>
      <c r="B8380" t="s">
        <v>71</v>
      </c>
      <c r="C8380" t="s">
        <v>174</v>
      </c>
      <c r="D8380" t="s">
        <v>2184</v>
      </c>
      <c r="E8380" t="s">
        <v>2185</v>
      </c>
      <c r="F8380" t="s">
        <v>2818</v>
      </c>
      <c r="G8380" t="s">
        <v>2532</v>
      </c>
      <c r="H8380" t="s">
        <v>2760</v>
      </c>
      <c r="I8380" t="s">
        <v>2761</v>
      </c>
      <c r="J8380">
        <v>56.5</v>
      </c>
      <c r="K8380">
        <v>-3.0619999999999998</v>
      </c>
      <c r="M8380" t="s">
        <v>2384</v>
      </c>
      <c r="N8380">
        <v>2008</v>
      </c>
      <c r="O8380" t="s">
        <v>2248</v>
      </c>
      <c r="Q8380" s="64">
        <v>39373</v>
      </c>
      <c r="R8380">
        <v>0</v>
      </c>
      <c r="S8380">
        <v>8</v>
      </c>
      <c r="T8380">
        <v>63</v>
      </c>
      <c r="U8380">
        <v>20</v>
      </c>
      <c r="V8380">
        <v>20</v>
      </c>
      <c r="W8380" t="s">
        <v>462</v>
      </c>
      <c r="X8380" t="s">
        <v>462</v>
      </c>
      <c r="Y8380" t="s">
        <v>2798</v>
      </c>
      <c r="Z8380">
        <v>50.2</v>
      </c>
      <c r="AA8380">
        <v>45</v>
      </c>
      <c r="AB8380">
        <v>4</v>
      </c>
      <c r="AE8380" t="s">
        <v>2819</v>
      </c>
      <c r="AH8380" t="s">
        <v>31</v>
      </c>
      <c r="AZ8380" t="s">
        <v>31</v>
      </c>
      <c r="BA8380" t="s">
        <v>31</v>
      </c>
    </row>
    <row r="8381" spans="1:53" hidden="1">
      <c r="A8381" t="s">
        <v>2792</v>
      </c>
      <c r="B8381" t="s">
        <v>71</v>
      </c>
      <c r="C8381" t="s">
        <v>174</v>
      </c>
      <c r="D8381" t="s">
        <v>2184</v>
      </c>
      <c r="E8381" t="s">
        <v>2185</v>
      </c>
      <c r="F8381" t="s">
        <v>2818</v>
      </c>
      <c r="G8381" t="s">
        <v>2532</v>
      </c>
      <c r="H8381" t="s">
        <v>2760</v>
      </c>
      <c r="I8381" t="s">
        <v>2761</v>
      </c>
      <c r="J8381">
        <v>56.5</v>
      </c>
      <c r="K8381">
        <v>-3.0619999999999998</v>
      </c>
      <c r="M8381" t="s">
        <v>2384</v>
      </c>
      <c r="N8381">
        <v>2008</v>
      </c>
      <c r="O8381" t="s">
        <v>2248</v>
      </c>
      <c r="Q8381" s="64">
        <v>39373</v>
      </c>
      <c r="R8381">
        <v>0</v>
      </c>
      <c r="S8381">
        <v>8</v>
      </c>
      <c r="T8381">
        <v>91</v>
      </c>
      <c r="U8381">
        <v>20</v>
      </c>
      <c r="V8381">
        <v>20</v>
      </c>
      <c r="W8381" t="s">
        <v>462</v>
      </c>
      <c r="X8381" t="s">
        <v>462</v>
      </c>
      <c r="Y8381" t="s">
        <v>2798</v>
      </c>
      <c r="Z8381">
        <v>45.7</v>
      </c>
      <c r="AA8381">
        <v>45</v>
      </c>
      <c r="AB8381">
        <v>4</v>
      </c>
      <c r="AE8381" t="s">
        <v>2819</v>
      </c>
      <c r="AH8381" t="s">
        <v>31</v>
      </c>
      <c r="AZ8381" t="s">
        <v>31</v>
      </c>
      <c r="BA8381" t="s">
        <v>31</v>
      </c>
    </row>
    <row r="8382" spans="1:53" hidden="1">
      <c r="A8382" t="s">
        <v>2792</v>
      </c>
      <c r="B8382" t="s">
        <v>71</v>
      </c>
      <c r="C8382" t="s">
        <v>174</v>
      </c>
      <c r="D8382" t="s">
        <v>2184</v>
      </c>
      <c r="E8382" t="s">
        <v>2185</v>
      </c>
      <c r="F8382" t="s">
        <v>2818</v>
      </c>
      <c r="G8382" t="s">
        <v>2532</v>
      </c>
      <c r="H8382" t="s">
        <v>2760</v>
      </c>
      <c r="I8382" t="s">
        <v>2761</v>
      </c>
      <c r="J8382">
        <v>56.5</v>
      </c>
      <c r="K8382">
        <v>-3.0619999999999998</v>
      </c>
      <c r="M8382" t="s">
        <v>2384</v>
      </c>
      <c r="N8382">
        <v>2008</v>
      </c>
      <c r="O8382" t="s">
        <v>2248</v>
      </c>
      <c r="Q8382" s="64">
        <v>39373</v>
      </c>
      <c r="R8382">
        <v>0</v>
      </c>
      <c r="S8382">
        <v>8</v>
      </c>
      <c r="T8382">
        <v>119</v>
      </c>
      <c r="U8382">
        <v>20</v>
      </c>
      <c r="V8382">
        <v>20</v>
      </c>
      <c r="W8382" t="s">
        <v>462</v>
      </c>
      <c r="X8382" t="s">
        <v>462</v>
      </c>
      <c r="Y8382" t="s">
        <v>2798</v>
      </c>
      <c r="Z8382">
        <v>33.6</v>
      </c>
      <c r="AA8382">
        <v>45</v>
      </c>
      <c r="AB8382">
        <v>4</v>
      </c>
      <c r="AE8382" t="s">
        <v>2819</v>
      </c>
      <c r="AH8382" t="s">
        <v>31</v>
      </c>
      <c r="AZ8382" t="s">
        <v>31</v>
      </c>
      <c r="BA8382" t="s">
        <v>31</v>
      </c>
    </row>
    <row r="8383" spans="1:53" hidden="1">
      <c r="A8383" t="s">
        <v>2792</v>
      </c>
      <c r="B8383" t="s">
        <v>71</v>
      </c>
      <c r="C8383" t="s">
        <v>174</v>
      </c>
      <c r="D8383" t="s">
        <v>2184</v>
      </c>
      <c r="E8383" t="s">
        <v>2185</v>
      </c>
      <c r="F8383" t="s">
        <v>2818</v>
      </c>
      <c r="G8383" t="s">
        <v>2532</v>
      </c>
      <c r="H8383" t="s">
        <v>2760</v>
      </c>
      <c r="I8383" t="s">
        <v>2761</v>
      </c>
      <c r="J8383">
        <v>56.5</v>
      </c>
      <c r="K8383">
        <v>-3.0619999999999998</v>
      </c>
      <c r="M8383" t="s">
        <v>2384</v>
      </c>
      <c r="N8383">
        <v>2008</v>
      </c>
      <c r="O8383" t="s">
        <v>2248</v>
      </c>
      <c r="Q8383" s="64">
        <v>39373</v>
      </c>
      <c r="R8383">
        <v>0</v>
      </c>
      <c r="S8383">
        <v>8</v>
      </c>
      <c r="T8383">
        <v>147</v>
      </c>
      <c r="U8383">
        <v>20</v>
      </c>
      <c r="V8383">
        <v>20</v>
      </c>
      <c r="W8383" t="s">
        <v>462</v>
      </c>
      <c r="X8383" t="s">
        <v>462</v>
      </c>
      <c r="Y8383" t="s">
        <v>2798</v>
      </c>
      <c r="Z8383">
        <v>54.6</v>
      </c>
      <c r="AA8383">
        <v>45</v>
      </c>
      <c r="AB8383">
        <v>4</v>
      </c>
      <c r="AE8383" t="s">
        <v>2819</v>
      </c>
      <c r="AH8383" t="s">
        <v>31</v>
      </c>
      <c r="AZ8383" t="s">
        <v>31</v>
      </c>
      <c r="BA8383" t="s">
        <v>31</v>
      </c>
    </row>
    <row r="8384" spans="1:53" hidden="1">
      <c r="A8384" t="s">
        <v>2792</v>
      </c>
      <c r="B8384" t="s">
        <v>71</v>
      </c>
      <c r="C8384" t="s">
        <v>174</v>
      </c>
      <c r="D8384" t="s">
        <v>2184</v>
      </c>
      <c r="E8384" t="s">
        <v>2185</v>
      </c>
      <c r="F8384" t="s">
        <v>2818</v>
      </c>
      <c r="G8384" t="s">
        <v>2532</v>
      </c>
      <c r="H8384" t="s">
        <v>2760</v>
      </c>
      <c r="I8384" t="s">
        <v>2761</v>
      </c>
      <c r="J8384">
        <v>56.5</v>
      </c>
      <c r="K8384">
        <v>-3.0619999999999998</v>
      </c>
      <c r="M8384" t="s">
        <v>2384</v>
      </c>
      <c r="N8384">
        <v>2008</v>
      </c>
      <c r="O8384" t="s">
        <v>2248</v>
      </c>
      <c r="Q8384" s="64">
        <v>39373</v>
      </c>
      <c r="R8384">
        <v>5</v>
      </c>
      <c r="S8384">
        <v>8</v>
      </c>
      <c r="T8384">
        <v>35</v>
      </c>
      <c r="U8384">
        <v>20</v>
      </c>
      <c r="V8384">
        <v>20</v>
      </c>
      <c r="W8384" t="s">
        <v>462</v>
      </c>
      <c r="X8384" t="s">
        <v>462</v>
      </c>
      <c r="Y8384" t="s">
        <v>2798</v>
      </c>
      <c r="Z8384">
        <v>0</v>
      </c>
      <c r="AA8384">
        <v>45</v>
      </c>
      <c r="AB8384">
        <v>4</v>
      </c>
      <c r="AE8384" t="s">
        <v>2819</v>
      </c>
      <c r="AH8384" t="s">
        <v>31</v>
      </c>
      <c r="AZ8384" t="s">
        <v>31</v>
      </c>
      <c r="BA8384" t="s">
        <v>31</v>
      </c>
    </row>
    <row r="8385" spans="1:53" hidden="1">
      <c r="A8385" t="s">
        <v>2792</v>
      </c>
      <c r="B8385" t="s">
        <v>71</v>
      </c>
      <c r="C8385" t="s">
        <v>174</v>
      </c>
      <c r="D8385" t="s">
        <v>2184</v>
      </c>
      <c r="E8385" t="s">
        <v>2185</v>
      </c>
      <c r="F8385" t="s">
        <v>2818</v>
      </c>
      <c r="G8385" t="s">
        <v>2532</v>
      </c>
      <c r="H8385" t="s">
        <v>2760</v>
      </c>
      <c r="I8385" t="s">
        <v>2761</v>
      </c>
      <c r="J8385">
        <v>56.5</v>
      </c>
      <c r="K8385">
        <v>-3.0619999999999998</v>
      </c>
      <c r="M8385" t="s">
        <v>2384</v>
      </c>
      <c r="N8385">
        <v>2008</v>
      </c>
      <c r="O8385" t="s">
        <v>2248</v>
      </c>
      <c r="Q8385" s="64">
        <v>39373</v>
      </c>
      <c r="R8385">
        <v>5</v>
      </c>
      <c r="S8385">
        <v>8</v>
      </c>
      <c r="T8385">
        <v>63</v>
      </c>
      <c r="U8385">
        <v>20</v>
      </c>
      <c r="V8385">
        <v>20</v>
      </c>
      <c r="W8385" t="s">
        <v>462</v>
      </c>
      <c r="X8385" t="s">
        <v>462</v>
      </c>
      <c r="Y8385" t="s">
        <v>2798</v>
      </c>
      <c r="Z8385">
        <v>8.5</v>
      </c>
      <c r="AA8385">
        <v>45</v>
      </c>
      <c r="AB8385">
        <v>4</v>
      </c>
      <c r="AE8385" t="s">
        <v>2819</v>
      </c>
      <c r="AH8385" t="s">
        <v>31</v>
      </c>
      <c r="AZ8385" t="s">
        <v>31</v>
      </c>
      <c r="BA8385" t="s">
        <v>31</v>
      </c>
    </row>
    <row r="8386" spans="1:53" hidden="1">
      <c r="A8386" t="s">
        <v>2792</v>
      </c>
      <c r="B8386" t="s">
        <v>71</v>
      </c>
      <c r="C8386" t="s">
        <v>174</v>
      </c>
      <c r="D8386" t="s">
        <v>2184</v>
      </c>
      <c r="E8386" t="s">
        <v>2185</v>
      </c>
      <c r="F8386" t="s">
        <v>2818</v>
      </c>
      <c r="G8386" t="s">
        <v>2532</v>
      </c>
      <c r="H8386" t="s">
        <v>2760</v>
      </c>
      <c r="I8386" t="s">
        <v>2761</v>
      </c>
      <c r="J8386">
        <v>56.5</v>
      </c>
      <c r="K8386">
        <v>-3.0619999999999998</v>
      </c>
      <c r="M8386" t="s">
        <v>2384</v>
      </c>
      <c r="N8386">
        <v>2008</v>
      </c>
      <c r="O8386" t="s">
        <v>2248</v>
      </c>
      <c r="Q8386" s="64">
        <v>39373</v>
      </c>
      <c r="R8386">
        <v>5</v>
      </c>
      <c r="S8386">
        <v>8</v>
      </c>
      <c r="T8386">
        <v>91</v>
      </c>
      <c r="U8386">
        <v>20</v>
      </c>
      <c r="V8386">
        <v>20</v>
      </c>
      <c r="W8386" t="s">
        <v>462</v>
      </c>
      <c r="X8386" t="s">
        <v>462</v>
      </c>
      <c r="Y8386" t="s">
        <v>2798</v>
      </c>
      <c r="Z8386">
        <v>0</v>
      </c>
      <c r="AA8386">
        <v>45</v>
      </c>
      <c r="AB8386">
        <v>4</v>
      </c>
      <c r="AE8386" t="s">
        <v>2819</v>
      </c>
      <c r="AH8386" t="s">
        <v>31</v>
      </c>
      <c r="AZ8386" t="s">
        <v>31</v>
      </c>
      <c r="BA8386" t="s">
        <v>31</v>
      </c>
    </row>
    <row r="8387" spans="1:53" hidden="1">
      <c r="A8387" t="s">
        <v>2792</v>
      </c>
      <c r="B8387" t="s">
        <v>71</v>
      </c>
      <c r="C8387" t="s">
        <v>174</v>
      </c>
      <c r="D8387" t="s">
        <v>2184</v>
      </c>
      <c r="E8387" t="s">
        <v>2185</v>
      </c>
      <c r="F8387" t="s">
        <v>2818</v>
      </c>
      <c r="G8387" t="s">
        <v>2532</v>
      </c>
      <c r="H8387" t="s">
        <v>2760</v>
      </c>
      <c r="I8387" t="s">
        <v>2761</v>
      </c>
      <c r="J8387">
        <v>56.5</v>
      </c>
      <c r="K8387">
        <v>-3.0619999999999998</v>
      </c>
      <c r="M8387" t="s">
        <v>2384</v>
      </c>
      <c r="N8387">
        <v>2008</v>
      </c>
      <c r="O8387" t="s">
        <v>2248</v>
      </c>
      <c r="Q8387" s="64">
        <v>39373</v>
      </c>
      <c r="R8387">
        <v>5</v>
      </c>
      <c r="S8387">
        <v>8</v>
      </c>
      <c r="T8387">
        <v>119</v>
      </c>
      <c r="U8387">
        <v>20</v>
      </c>
      <c r="V8387">
        <v>20</v>
      </c>
      <c r="W8387" t="s">
        <v>462</v>
      </c>
      <c r="X8387" t="s">
        <v>462</v>
      </c>
      <c r="Y8387" t="s">
        <v>2798</v>
      </c>
      <c r="Z8387">
        <v>16.899999999999999</v>
      </c>
      <c r="AA8387">
        <v>45</v>
      </c>
      <c r="AB8387">
        <v>4</v>
      </c>
      <c r="AE8387" t="s">
        <v>2819</v>
      </c>
      <c r="AH8387" t="s">
        <v>31</v>
      </c>
      <c r="AZ8387" t="s">
        <v>31</v>
      </c>
      <c r="BA8387" t="s">
        <v>31</v>
      </c>
    </row>
    <row r="8388" spans="1:53" hidden="1">
      <c r="A8388" t="s">
        <v>2792</v>
      </c>
      <c r="B8388" t="s">
        <v>71</v>
      </c>
      <c r="C8388" t="s">
        <v>174</v>
      </c>
      <c r="D8388" t="s">
        <v>2184</v>
      </c>
      <c r="E8388" t="s">
        <v>2185</v>
      </c>
      <c r="F8388" t="s">
        <v>2818</v>
      </c>
      <c r="G8388" t="s">
        <v>2532</v>
      </c>
      <c r="H8388" t="s">
        <v>2760</v>
      </c>
      <c r="I8388" t="s">
        <v>2761</v>
      </c>
      <c r="J8388">
        <v>56.5</v>
      </c>
      <c r="K8388">
        <v>-3.0619999999999998</v>
      </c>
      <c r="M8388" t="s">
        <v>2384</v>
      </c>
      <c r="N8388">
        <v>2008</v>
      </c>
      <c r="O8388" t="s">
        <v>2248</v>
      </c>
      <c r="Q8388" s="64">
        <v>39373</v>
      </c>
      <c r="R8388">
        <v>5</v>
      </c>
      <c r="S8388">
        <v>8</v>
      </c>
      <c r="T8388">
        <v>147</v>
      </c>
      <c r="U8388">
        <v>20</v>
      </c>
      <c r="V8388">
        <v>20</v>
      </c>
      <c r="W8388" t="s">
        <v>462</v>
      </c>
      <c r="X8388" t="s">
        <v>462</v>
      </c>
      <c r="Y8388" t="s">
        <v>2798</v>
      </c>
      <c r="Z8388">
        <v>16.899999999999999</v>
      </c>
      <c r="AA8388">
        <v>45</v>
      </c>
      <c r="AB8388">
        <v>4</v>
      </c>
      <c r="AE8388" t="s">
        <v>2819</v>
      </c>
      <c r="AH8388" t="s">
        <v>31</v>
      </c>
      <c r="AZ8388" t="s">
        <v>31</v>
      </c>
      <c r="BA8388" t="s">
        <v>31</v>
      </c>
    </row>
    <row r="8389" spans="1:53" hidden="1">
      <c r="A8389" t="s">
        <v>2792</v>
      </c>
      <c r="B8389" t="s">
        <v>71</v>
      </c>
      <c r="C8389" t="s">
        <v>174</v>
      </c>
      <c r="D8389" t="s">
        <v>2184</v>
      </c>
      <c r="E8389" t="s">
        <v>2185</v>
      </c>
      <c r="F8389" t="s">
        <v>2818</v>
      </c>
      <c r="G8389" t="s">
        <v>2532</v>
      </c>
      <c r="H8389" t="s">
        <v>2760</v>
      </c>
      <c r="I8389" t="s">
        <v>2761</v>
      </c>
      <c r="J8389">
        <v>56.5</v>
      </c>
      <c r="K8389">
        <v>-3.0619999999999998</v>
      </c>
      <c r="M8389" t="s">
        <v>2384</v>
      </c>
      <c r="N8389">
        <v>2008</v>
      </c>
      <c r="O8389" t="s">
        <v>2248</v>
      </c>
      <c r="Q8389" s="64">
        <v>39373</v>
      </c>
      <c r="R8389">
        <v>10</v>
      </c>
      <c r="S8389">
        <v>8</v>
      </c>
      <c r="T8389">
        <v>35</v>
      </c>
      <c r="U8389">
        <v>20</v>
      </c>
      <c r="V8389">
        <v>20</v>
      </c>
      <c r="W8389" t="s">
        <v>462</v>
      </c>
      <c r="X8389" t="s">
        <v>462</v>
      </c>
      <c r="Y8389" t="s">
        <v>2798</v>
      </c>
      <c r="Z8389">
        <v>-0.4</v>
      </c>
      <c r="AA8389">
        <v>45</v>
      </c>
      <c r="AB8389">
        <v>4</v>
      </c>
      <c r="AE8389" t="s">
        <v>2819</v>
      </c>
      <c r="AH8389" t="s">
        <v>31</v>
      </c>
      <c r="AZ8389" t="s">
        <v>31</v>
      </c>
      <c r="BA8389" t="s">
        <v>31</v>
      </c>
    </row>
    <row r="8390" spans="1:53" hidden="1">
      <c r="A8390" t="s">
        <v>2792</v>
      </c>
      <c r="B8390" t="s">
        <v>71</v>
      </c>
      <c r="C8390" t="s">
        <v>174</v>
      </c>
      <c r="D8390" t="s">
        <v>2184</v>
      </c>
      <c r="E8390" t="s">
        <v>2185</v>
      </c>
      <c r="F8390" t="s">
        <v>2818</v>
      </c>
      <c r="G8390" t="s">
        <v>2532</v>
      </c>
      <c r="H8390" t="s">
        <v>2760</v>
      </c>
      <c r="I8390" t="s">
        <v>2761</v>
      </c>
      <c r="J8390">
        <v>56.5</v>
      </c>
      <c r="K8390">
        <v>-3.0619999999999998</v>
      </c>
      <c r="M8390" t="s">
        <v>2384</v>
      </c>
      <c r="N8390">
        <v>2008</v>
      </c>
      <c r="O8390" t="s">
        <v>2248</v>
      </c>
      <c r="Q8390" s="64">
        <v>39373</v>
      </c>
      <c r="R8390">
        <v>10</v>
      </c>
      <c r="S8390">
        <v>8</v>
      </c>
      <c r="T8390">
        <v>63</v>
      </c>
      <c r="U8390">
        <v>20</v>
      </c>
      <c r="V8390">
        <v>20</v>
      </c>
      <c r="W8390" t="s">
        <v>462</v>
      </c>
      <c r="X8390" t="s">
        <v>462</v>
      </c>
      <c r="Y8390" t="s">
        <v>2798</v>
      </c>
      <c r="Z8390">
        <v>0.2</v>
      </c>
      <c r="AA8390">
        <v>45</v>
      </c>
      <c r="AB8390">
        <v>4</v>
      </c>
      <c r="AE8390" t="s">
        <v>2819</v>
      </c>
      <c r="AH8390" t="s">
        <v>31</v>
      </c>
      <c r="AZ8390" t="s">
        <v>31</v>
      </c>
      <c r="BA8390" t="s">
        <v>31</v>
      </c>
    </row>
    <row r="8391" spans="1:53" hidden="1">
      <c r="A8391" t="s">
        <v>2792</v>
      </c>
      <c r="B8391" t="s">
        <v>71</v>
      </c>
      <c r="C8391" t="s">
        <v>174</v>
      </c>
      <c r="D8391" t="s">
        <v>2184</v>
      </c>
      <c r="E8391" t="s">
        <v>2185</v>
      </c>
      <c r="F8391" t="s">
        <v>2818</v>
      </c>
      <c r="G8391" t="s">
        <v>2532</v>
      </c>
      <c r="H8391" t="s">
        <v>2760</v>
      </c>
      <c r="I8391" t="s">
        <v>2761</v>
      </c>
      <c r="J8391">
        <v>56.5</v>
      </c>
      <c r="K8391">
        <v>-3.0619999999999998</v>
      </c>
      <c r="M8391" t="s">
        <v>2384</v>
      </c>
      <c r="N8391">
        <v>2008</v>
      </c>
      <c r="O8391" t="s">
        <v>2248</v>
      </c>
      <c r="Q8391" s="64">
        <v>39373</v>
      </c>
      <c r="R8391">
        <v>10</v>
      </c>
      <c r="S8391">
        <v>8</v>
      </c>
      <c r="T8391">
        <v>91</v>
      </c>
      <c r="U8391">
        <v>20</v>
      </c>
      <c r="V8391">
        <v>20</v>
      </c>
      <c r="W8391" t="s">
        <v>462</v>
      </c>
      <c r="X8391" t="s">
        <v>462</v>
      </c>
      <c r="Y8391" t="s">
        <v>2798</v>
      </c>
      <c r="Z8391">
        <v>-0.2</v>
      </c>
      <c r="AA8391">
        <v>45</v>
      </c>
      <c r="AB8391">
        <v>4</v>
      </c>
      <c r="AE8391" t="s">
        <v>2819</v>
      </c>
      <c r="AH8391" t="s">
        <v>31</v>
      </c>
      <c r="AZ8391" t="s">
        <v>31</v>
      </c>
      <c r="BA8391" t="s">
        <v>31</v>
      </c>
    </row>
    <row r="8392" spans="1:53" hidden="1">
      <c r="A8392" t="s">
        <v>2792</v>
      </c>
      <c r="B8392" t="s">
        <v>71</v>
      </c>
      <c r="C8392" t="s">
        <v>174</v>
      </c>
      <c r="D8392" t="s">
        <v>2184</v>
      </c>
      <c r="E8392" t="s">
        <v>2185</v>
      </c>
      <c r="F8392" t="s">
        <v>2818</v>
      </c>
      <c r="G8392" t="s">
        <v>2532</v>
      </c>
      <c r="H8392" t="s">
        <v>2760</v>
      </c>
      <c r="I8392" t="s">
        <v>2761</v>
      </c>
      <c r="J8392">
        <v>56.5</v>
      </c>
      <c r="K8392">
        <v>-3.0619999999999998</v>
      </c>
      <c r="M8392" t="s">
        <v>2384</v>
      </c>
      <c r="N8392">
        <v>2008</v>
      </c>
      <c r="O8392" t="s">
        <v>2248</v>
      </c>
      <c r="Q8392" s="64">
        <v>39373</v>
      </c>
      <c r="R8392">
        <v>10</v>
      </c>
      <c r="S8392">
        <v>8</v>
      </c>
      <c r="T8392">
        <v>119</v>
      </c>
      <c r="U8392">
        <v>20</v>
      </c>
      <c r="V8392">
        <v>20</v>
      </c>
      <c r="W8392" t="s">
        <v>462</v>
      </c>
      <c r="X8392" t="s">
        <v>462</v>
      </c>
      <c r="Y8392" t="s">
        <v>2798</v>
      </c>
      <c r="Z8392">
        <v>-0.2</v>
      </c>
      <c r="AA8392">
        <v>45</v>
      </c>
      <c r="AB8392">
        <v>4</v>
      </c>
      <c r="AE8392" t="s">
        <v>2819</v>
      </c>
      <c r="AH8392" t="s">
        <v>31</v>
      </c>
      <c r="AZ8392" t="s">
        <v>31</v>
      </c>
      <c r="BA8392" t="s">
        <v>31</v>
      </c>
    </row>
    <row r="8393" spans="1:53" hidden="1">
      <c r="A8393" t="s">
        <v>2792</v>
      </c>
      <c r="B8393" t="s">
        <v>71</v>
      </c>
      <c r="C8393" t="s">
        <v>174</v>
      </c>
      <c r="D8393" t="s">
        <v>2184</v>
      </c>
      <c r="E8393" t="s">
        <v>2185</v>
      </c>
      <c r="F8393" t="s">
        <v>2818</v>
      </c>
      <c r="G8393" t="s">
        <v>2532</v>
      </c>
      <c r="H8393" t="s">
        <v>2760</v>
      </c>
      <c r="I8393" t="s">
        <v>2761</v>
      </c>
      <c r="J8393">
        <v>56.5</v>
      </c>
      <c r="K8393">
        <v>-3.0619999999999998</v>
      </c>
      <c r="M8393" t="s">
        <v>2384</v>
      </c>
      <c r="N8393">
        <v>2008</v>
      </c>
      <c r="O8393" t="s">
        <v>2248</v>
      </c>
      <c r="Q8393" s="64">
        <v>39373</v>
      </c>
      <c r="R8393">
        <v>10</v>
      </c>
      <c r="S8393">
        <v>8</v>
      </c>
      <c r="T8393">
        <v>147</v>
      </c>
      <c r="U8393">
        <v>20</v>
      </c>
      <c r="V8393">
        <v>20</v>
      </c>
      <c r="W8393" t="s">
        <v>462</v>
      </c>
      <c r="X8393" t="s">
        <v>462</v>
      </c>
      <c r="Y8393" t="s">
        <v>2798</v>
      </c>
      <c r="Z8393">
        <v>-0.2</v>
      </c>
      <c r="AA8393">
        <v>45</v>
      </c>
      <c r="AB8393">
        <v>4</v>
      </c>
      <c r="AE8393" t="s">
        <v>2819</v>
      </c>
      <c r="AH8393" t="s">
        <v>31</v>
      </c>
      <c r="AZ8393" t="s">
        <v>31</v>
      </c>
      <c r="BA8393" t="s">
        <v>31</v>
      </c>
    </row>
    <row r="8394" spans="1:53" hidden="1">
      <c r="A8394" t="s">
        <v>2792</v>
      </c>
      <c r="B8394" t="s">
        <v>71</v>
      </c>
      <c r="C8394" t="s">
        <v>174</v>
      </c>
      <c r="D8394" t="s">
        <v>2184</v>
      </c>
      <c r="E8394" t="s">
        <v>2185</v>
      </c>
      <c r="F8394" t="s">
        <v>2820</v>
      </c>
      <c r="G8394" t="s">
        <v>2532</v>
      </c>
      <c r="H8394" t="s">
        <v>2286</v>
      </c>
      <c r="J8394">
        <v>67.5</v>
      </c>
      <c r="K8394">
        <v>33.380000000000003</v>
      </c>
      <c r="M8394" t="s">
        <v>2531</v>
      </c>
      <c r="N8394">
        <v>2008</v>
      </c>
      <c r="O8394" t="s">
        <v>2248</v>
      </c>
      <c r="Q8394" s="64">
        <v>39373</v>
      </c>
      <c r="R8394">
        <v>-5</v>
      </c>
      <c r="S8394">
        <v>8</v>
      </c>
      <c r="T8394">
        <v>35</v>
      </c>
      <c r="U8394">
        <v>20</v>
      </c>
      <c r="V8394">
        <v>20</v>
      </c>
      <c r="W8394" t="s">
        <v>462</v>
      </c>
      <c r="X8394" t="s">
        <v>462</v>
      </c>
      <c r="Y8394" t="s">
        <v>2798</v>
      </c>
      <c r="Z8394">
        <v>50.4</v>
      </c>
      <c r="AA8394">
        <v>45</v>
      </c>
      <c r="AB8394">
        <v>4</v>
      </c>
      <c r="AE8394" t="s">
        <v>2819</v>
      </c>
      <c r="AH8394" t="s">
        <v>31</v>
      </c>
      <c r="AZ8394" t="s">
        <v>31</v>
      </c>
      <c r="BA8394" t="s">
        <v>31</v>
      </c>
    </row>
    <row r="8395" spans="1:53" hidden="1">
      <c r="A8395" t="s">
        <v>2792</v>
      </c>
      <c r="B8395" t="s">
        <v>71</v>
      </c>
      <c r="C8395" t="s">
        <v>174</v>
      </c>
      <c r="D8395" t="s">
        <v>2184</v>
      </c>
      <c r="E8395" t="s">
        <v>2185</v>
      </c>
      <c r="F8395" t="s">
        <v>2820</v>
      </c>
      <c r="G8395" t="s">
        <v>2532</v>
      </c>
      <c r="H8395" t="s">
        <v>2286</v>
      </c>
      <c r="J8395">
        <v>67.5</v>
      </c>
      <c r="K8395">
        <v>33.380000000000003</v>
      </c>
      <c r="M8395" t="s">
        <v>2531</v>
      </c>
      <c r="N8395">
        <v>2008</v>
      </c>
      <c r="O8395" t="s">
        <v>2248</v>
      </c>
      <c r="Q8395" s="64">
        <v>39373</v>
      </c>
      <c r="R8395">
        <v>-5</v>
      </c>
      <c r="S8395">
        <v>8</v>
      </c>
      <c r="T8395">
        <v>63</v>
      </c>
      <c r="U8395">
        <v>20</v>
      </c>
      <c r="V8395">
        <v>20</v>
      </c>
      <c r="W8395" t="s">
        <v>462</v>
      </c>
      <c r="X8395" t="s">
        <v>462</v>
      </c>
      <c r="Y8395" t="s">
        <v>2798</v>
      </c>
      <c r="Z8395">
        <v>70</v>
      </c>
      <c r="AA8395">
        <v>45</v>
      </c>
      <c r="AB8395">
        <v>4</v>
      </c>
      <c r="AE8395" t="s">
        <v>2819</v>
      </c>
      <c r="AH8395" t="s">
        <v>31</v>
      </c>
      <c r="AZ8395" t="s">
        <v>31</v>
      </c>
      <c r="BA8395" t="s">
        <v>31</v>
      </c>
    </row>
    <row r="8396" spans="1:53" hidden="1">
      <c r="A8396" t="s">
        <v>2792</v>
      </c>
      <c r="B8396" t="s">
        <v>71</v>
      </c>
      <c r="C8396" t="s">
        <v>174</v>
      </c>
      <c r="D8396" t="s">
        <v>2184</v>
      </c>
      <c r="E8396" t="s">
        <v>2185</v>
      </c>
      <c r="F8396" t="s">
        <v>2820</v>
      </c>
      <c r="G8396" t="s">
        <v>2532</v>
      </c>
      <c r="H8396" t="s">
        <v>2286</v>
      </c>
      <c r="J8396">
        <v>67.5</v>
      </c>
      <c r="K8396">
        <v>33.380000000000003</v>
      </c>
      <c r="M8396" t="s">
        <v>2531</v>
      </c>
      <c r="N8396">
        <v>2008</v>
      </c>
      <c r="O8396" t="s">
        <v>2248</v>
      </c>
      <c r="Q8396" s="64">
        <v>39373</v>
      </c>
      <c r="R8396">
        <v>-5</v>
      </c>
      <c r="S8396">
        <v>8</v>
      </c>
      <c r="T8396">
        <v>91</v>
      </c>
      <c r="U8396">
        <v>20</v>
      </c>
      <c r="V8396">
        <v>20</v>
      </c>
      <c r="W8396" t="s">
        <v>462</v>
      </c>
      <c r="X8396" t="s">
        <v>462</v>
      </c>
      <c r="Y8396" t="s">
        <v>2798</v>
      </c>
      <c r="Z8396">
        <v>61.1</v>
      </c>
      <c r="AA8396">
        <v>45</v>
      </c>
      <c r="AB8396">
        <v>4</v>
      </c>
      <c r="AE8396" t="s">
        <v>2819</v>
      </c>
      <c r="AH8396" t="s">
        <v>31</v>
      </c>
      <c r="AZ8396" t="s">
        <v>31</v>
      </c>
      <c r="BA8396" t="s">
        <v>31</v>
      </c>
    </row>
    <row r="8397" spans="1:53" hidden="1">
      <c r="A8397" t="s">
        <v>2792</v>
      </c>
      <c r="B8397" t="s">
        <v>71</v>
      </c>
      <c r="C8397" t="s">
        <v>174</v>
      </c>
      <c r="D8397" t="s">
        <v>2184</v>
      </c>
      <c r="E8397" t="s">
        <v>2185</v>
      </c>
      <c r="F8397" t="s">
        <v>2820</v>
      </c>
      <c r="G8397" t="s">
        <v>2532</v>
      </c>
      <c r="H8397" t="s">
        <v>2286</v>
      </c>
      <c r="J8397">
        <v>67.5</v>
      </c>
      <c r="K8397">
        <v>33.380000000000003</v>
      </c>
      <c r="M8397" t="s">
        <v>2531</v>
      </c>
      <c r="N8397">
        <v>2008</v>
      </c>
      <c r="O8397" t="s">
        <v>2248</v>
      </c>
      <c r="Q8397" s="64">
        <v>39373</v>
      </c>
      <c r="R8397">
        <v>-5</v>
      </c>
      <c r="S8397">
        <v>8</v>
      </c>
      <c r="T8397">
        <v>119</v>
      </c>
      <c r="U8397">
        <v>20</v>
      </c>
      <c r="V8397">
        <v>20</v>
      </c>
      <c r="W8397" t="s">
        <v>462</v>
      </c>
      <c r="X8397" t="s">
        <v>462</v>
      </c>
      <c r="Y8397" t="s">
        <v>2798</v>
      </c>
      <c r="Z8397">
        <v>33.6</v>
      </c>
      <c r="AA8397">
        <v>45</v>
      </c>
      <c r="AB8397">
        <v>4</v>
      </c>
      <c r="AE8397" t="s">
        <v>2819</v>
      </c>
      <c r="AH8397" t="s">
        <v>31</v>
      </c>
      <c r="AZ8397" t="s">
        <v>31</v>
      </c>
      <c r="BA8397" t="s">
        <v>31</v>
      </c>
    </row>
    <row r="8398" spans="1:53" hidden="1">
      <c r="A8398" t="s">
        <v>2792</v>
      </c>
      <c r="B8398" t="s">
        <v>71</v>
      </c>
      <c r="C8398" t="s">
        <v>174</v>
      </c>
      <c r="D8398" t="s">
        <v>2184</v>
      </c>
      <c r="E8398" t="s">
        <v>2185</v>
      </c>
      <c r="F8398" t="s">
        <v>2820</v>
      </c>
      <c r="G8398" t="s">
        <v>2532</v>
      </c>
      <c r="H8398" t="s">
        <v>2286</v>
      </c>
      <c r="J8398">
        <v>67.5</v>
      </c>
      <c r="K8398">
        <v>33.380000000000003</v>
      </c>
      <c r="M8398" t="s">
        <v>2531</v>
      </c>
      <c r="N8398">
        <v>2008</v>
      </c>
      <c r="O8398" t="s">
        <v>2248</v>
      </c>
      <c r="Q8398" s="64">
        <v>39373</v>
      </c>
      <c r="R8398">
        <v>-5</v>
      </c>
      <c r="S8398">
        <v>8</v>
      </c>
      <c r="T8398">
        <v>147</v>
      </c>
      <c r="U8398">
        <v>20</v>
      </c>
      <c r="V8398">
        <v>20</v>
      </c>
      <c r="W8398" t="s">
        <v>462</v>
      </c>
      <c r="X8398" t="s">
        <v>462</v>
      </c>
      <c r="Y8398" t="s">
        <v>2798</v>
      </c>
      <c r="Z8398">
        <v>42.1</v>
      </c>
      <c r="AA8398">
        <v>45</v>
      </c>
      <c r="AB8398">
        <v>4</v>
      </c>
      <c r="AE8398" t="s">
        <v>2819</v>
      </c>
      <c r="AH8398" t="s">
        <v>31</v>
      </c>
      <c r="AZ8398" t="s">
        <v>31</v>
      </c>
      <c r="BA8398" t="s">
        <v>31</v>
      </c>
    </row>
    <row r="8399" spans="1:53" hidden="1">
      <c r="A8399" t="s">
        <v>2792</v>
      </c>
      <c r="B8399" t="s">
        <v>71</v>
      </c>
      <c r="C8399" t="s">
        <v>174</v>
      </c>
      <c r="D8399" t="s">
        <v>2184</v>
      </c>
      <c r="E8399" t="s">
        <v>2185</v>
      </c>
      <c r="F8399" t="s">
        <v>2820</v>
      </c>
      <c r="G8399" t="s">
        <v>2532</v>
      </c>
      <c r="H8399" t="s">
        <v>2286</v>
      </c>
      <c r="J8399">
        <v>67.5</v>
      </c>
      <c r="K8399">
        <v>33.380000000000003</v>
      </c>
      <c r="M8399" t="s">
        <v>2531</v>
      </c>
      <c r="N8399">
        <v>2008</v>
      </c>
      <c r="O8399" t="s">
        <v>2248</v>
      </c>
      <c r="Q8399" s="64">
        <v>39373</v>
      </c>
      <c r="R8399">
        <v>0</v>
      </c>
      <c r="S8399">
        <v>8</v>
      </c>
      <c r="T8399">
        <v>35</v>
      </c>
      <c r="U8399">
        <v>20</v>
      </c>
      <c r="V8399">
        <v>20</v>
      </c>
      <c r="W8399" t="s">
        <v>462</v>
      </c>
      <c r="X8399" t="s">
        <v>462</v>
      </c>
      <c r="Y8399" t="s">
        <v>2798</v>
      </c>
      <c r="Z8399">
        <v>8.6999999999999993</v>
      </c>
      <c r="AA8399">
        <v>45</v>
      </c>
      <c r="AB8399">
        <v>4</v>
      </c>
      <c r="AE8399" t="s">
        <v>2819</v>
      </c>
      <c r="AH8399" t="s">
        <v>31</v>
      </c>
      <c r="AZ8399" t="s">
        <v>31</v>
      </c>
      <c r="BA8399" t="s">
        <v>31</v>
      </c>
    </row>
    <row r="8400" spans="1:53" hidden="1">
      <c r="A8400" t="s">
        <v>2792</v>
      </c>
      <c r="B8400" t="s">
        <v>71</v>
      </c>
      <c r="C8400" t="s">
        <v>174</v>
      </c>
      <c r="D8400" t="s">
        <v>2184</v>
      </c>
      <c r="E8400" t="s">
        <v>2185</v>
      </c>
      <c r="F8400" t="s">
        <v>2820</v>
      </c>
      <c r="G8400" t="s">
        <v>2532</v>
      </c>
      <c r="H8400" t="s">
        <v>2286</v>
      </c>
      <c r="J8400">
        <v>67.5</v>
      </c>
      <c r="K8400">
        <v>33.380000000000003</v>
      </c>
      <c r="M8400" t="s">
        <v>2531</v>
      </c>
      <c r="N8400">
        <v>2008</v>
      </c>
      <c r="O8400" t="s">
        <v>2248</v>
      </c>
      <c r="Q8400" s="64">
        <v>39373</v>
      </c>
      <c r="R8400">
        <v>0</v>
      </c>
      <c r="S8400">
        <v>8</v>
      </c>
      <c r="T8400">
        <v>63</v>
      </c>
      <c r="U8400">
        <v>20</v>
      </c>
      <c r="V8400">
        <v>20</v>
      </c>
      <c r="W8400" t="s">
        <v>462</v>
      </c>
      <c r="X8400" t="s">
        <v>462</v>
      </c>
      <c r="Y8400" t="s">
        <v>2798</v>
      </c>
      <c r="Z8400">
        <v>47.9</v>
      </c>
      <c r="AA8400">
        <v>45</v>
      </c>
      <c r="AB8400">
        <v>4</v>
      </c>
      <c r="AE8400" t="s">
        <v>2819</v>
      </c>
      <c r="AH8400" t="s">
        <v>31</v>
      </c>
      <c r="AZ8400" t="s">
        <v>31</v>
      </c>
      <c r="BA8400" t="s">
        <v>31</v>
      </c>
    </row>
    <row r="8401" spans="1:53" hidden="1">
      <c r="A8401" t="s">
        <v>2792</v>
      </c>
      <c r="B8401" t="s">
        <v>71</v>
      </c>
      <c r="C8401" t="s">
        <v>174</v>
      </c>
      <c r="D8401" t="s">
        <v>2184</v>
      </c>
      <c r="E8401" t="s">
        <v>2185</v>
      </c>
      <c r="F8401" t="s">
        <v>2820</v>
      </c>
      <c r="G8401" t="s">
        <v>2532</v>
      </c>
      <c r="H8401" t="s">
        <v>2286</v>
      </c>
      <c r="J8401">
        <v>67.5</v>
      </c>
      <c r="K8401">
        <v>33.380000000000003</v>
      </c>
      <c r="M8401" t="s">
        <v>2531</v>
      </c>
      <c r="N8401">
        <v>2008</v>
      </c>
      <c r="O8401" t="s">
        <v>2248</v>
      </c>
      <c r="Q8401" s="64">
        <v>39373</v>
      </c>
      <c r="R8401">
        <v>0</v>
      </c>
      <c r="S8401">
        <v>8</v>
      </c>
      <c r="T8401">
        <v>91</v>
      </c>
      <c r="U8401">
        <v>20</v>
      </c>
      <c r="V8401">
        <v>20</v>
      </c>
      <c r="W8401" t="s">
        <v>462</v>
      </c>
      <c r="X8401" t="s">
        <v>462</v>
      </c>
      <c r="Y8401" t="s">
        <v>2798</v>
      </c>
      <c r="Z8401">
        <v>63.3</v>
      </c>
      <c r="AA8401">
        <v>45</v>
      </c>
      <c r="AB8401">
        <v>4</v>
      </c>
      <c r="AE8401" t="s">
        <v>2819</v>
      </c>
      <c r="AH8401" t="s">
        <v>31</v>
      </c>
      <c r="AZ8401" t="s">
        <v>31</v>
      </c>
      <c r="BA8401" t="s">
        <v>31</v>
      </c>
    </row>
    <row r="8402" spans="1:53" hidden="1">
      <c r="A8402" t="s">
        <v>2792</v>
      </c>
      <c r="B8402" t="s">
        <v>71</v>
      </c>
      <c r="C8402" t="s">
        <v>174</v>
      </c>
      <c r="D8402" t="s">
        <v>2184</v>
      </c>
      <c r="E8402" t="s">
        <v>2185</v>
      </c>
      <c r="F8402" t="s">
        <v>2820</v>
      </c>
      <c r="G8402" t="s">
        <v>2532</v>
      </c>
      <c r="H8402" t="s">
        <v>2286</v>
      </c>
      <c r="J8402">
        <v>67.5</v>
      </c>
      <c r="K8402">
        <v>33.380000000000003</v>
      </c>
      <c r="M8402" t="s">
        <v>2531</v>
      </c>
      <c r="N8402">
        <v>2008</v>
      </c>
      <c r="O8402" t="s">
        <v>2248</v>
      </c>
      <c r="Q8402" s="64">
        <v>39373</v>
      </c>
      <c r="R8402">
        <v>0</v>
      </c>
      <c r="S8402">
        <v>8</v>
      </c>
      <c r="T8402">
        <v>119</v>
      </c>
      <c r="U8402">
        <v>20</v>
      </c>
      <c r="V8402">
        <v>20</v>
      </c>
      <c r="W8402" t="s">
        <v>462</v>
      </c>
      <c r="X8402" t="s">
        <v>462</v>
      </c>
      <c r="Y8402" t="s">
        <v>2798</v>
      </c>
      <c r="Z8402">
        <v>42.3</v>
      </c>
      <c r="AA8402">
        <v>45</v>
      </c>
      <c r="AB8402">
        <v>4</v>
      </c>
      <c r="AE8402" t="s">
        <v>2819</v>
      </c>
      <c r="AH8402" t="s">
        <v>31</v>
      </c>
      <c r="AZ8402" t="s">
        <v>31</v>
      </c>
      <c r="BA8402" t="s">
        <v>31</v>
      </c>
    </row>
    <row r="8403" spans="1:53" hidden="1">
      <c r="A8403" t="s">
        <v>2792</v>
      </c>
      <c r="B8403" t="s">
        <v>71</v>
      </c>
      <c r="C8403" t="s">
        <v>174</v>
      </c>
      <c r="D8403" t="s">
        <v>2184</v>
      </c>
      <c r="E8403" t="s">
        <v>2185</v>
      </c>
      <c r="F8403" t="s">
        <v>2820</v>
      </c>
      <c r="G8403" t="s">
        <v>2532</v>
      </c>
      <c r="H8403" t="s">
        <v>2286</v>
      </c>
      <c r="J8403">
        <v>67.5</v>
      </c>
      <c r="K8403">
        <v>33.380000000000003</v>
      </c>
      <c r="M8403" t="s">
        <v>2531</v>
      </c>
      <c r="N8403">
        <v>2008</v>
      </c>
      <c r="O8403" t="s">
        <v>2248</v>
      </c>
      <c r="Q8403" s="64">
        <v>39373</v>
      </c>
      <c r="R8403">
        <v>0</v>
      </c>
      <c r="S8403">
        <v>8</v>
      </c>
      <c r="T8403">
        <v>147</v>
      </c>
      <c r="U8403">
        <v>20</v>
      </c>
      <c r="V8403">
        <v>20</v>
      </c>
      <c r="W8403" t="s">
        <v>462</v>
      </c>
      <c r="X8403" t="s">
        <v>462</v>
      </c>
      <c r="Y8403" t="s">
        <v>2798</v>
      </c>
      <c r="Z8403">
        <v>50.6</v>
      </c>
      <c r="AA8403">
        <v>45</v>
      </c>
      <c r="AB8403">
        <v>4</v>
      </c>
      <c r="AE8403" t="s">
        <v>2819</v>
      </c>
      <c r="AH8403" t="s">
        <v>31</v>
      </c>
      <c r="AZ8403" t="s">
        <v>31</v>
      </c>
      <c r="BA8403" t="s">
        <v>31</v>
      </c>
    </row>
    <row r="8404" spans="1:53" hidden="1">
      <c r="A8404" t="s">
        <v>2792</v>
      </c>
      <c r="B8404" t="s">
        <v>71</v>
      </c>
      <c r="C8404" t="s">
        <v>174</v>
      </c>
      <c r="D8404" t="s">
        <v>2184</v>
      </c>
      <c r="E8404" t="s">
        <v>2185</v>
      </c>
      <c r="F8404" t="s">
        <v>2820</v>
      </c>
      <c r="G8404" t="s">
        <v>2532</v>
      </c>
      <c r="H8404" t="s">
        <v>2286</v>
      </c>
      <c r="J8404">
        <v>67.5</v>
      </c>
      <c r="K8404">
        <v>33.380000000000003</v>
      </c>
      <c r="M8404" t="s">
        <v>2531</v>
      </c>
      <c r="N8404">
        <v>2008</v>
      </c>
      <c r="O8404" t="s">
        <v>2248</v>
      </c>
      <c r="Q8404" s="64">
        <v>39373</v>
      </c>
      <c r="R8404">
        <v>5</v>
      </c>
      <c r="S8404">
        <v>8</v>
      </c>
      <c r="T8404">
        <v>35</v>
      </c>
      <c r="U8404">
        <v>20</v>
      </c>
      <c r="V8404">
        <v>20</v>
      </c>
      <c r="W8404" t="s">
        <v>462</v>
      </c>
      <c r="X8404" t="s">
        <v>462</v>
      </c>
      <c r="Y8404" t="s">
        <v>2798</v>
      </c>
      <c r="Z8404">
        <v>8.6999999999999993</v>
      </c>
      <c r="AA8404">
        <v>45</v>
      </c>
      <c r="AB8404">
        <v>4</v>
      </c>
      <c r="AE8404" t="s">
        <v>2819</v>
      </c>
      <c r="AH8404" t="s">
        <v>31</v>
      </c>
      <c r="AZ8404" t="s">
        <v>31</v>
      </c>
      <c r="BA8404" t="s">
        <v>31</v>
      </c>
    </row>
    <row r="8405" spans="1:53" hidden="1">
      <c r="A8405" t="s">
        <v>2792</v>
      </c>
      <c r="B8405" t="s">
        <v>71</v>
      </c>
      <c r="C8405" t="s">
        <v>174</v>
      </c>
      <c r="D8405" t="s">
        <v>2184</v>
      </c>
      <c r="E8405" t="s">
        <v>2185</v>
      </c>
      <c r="F8405" t="s">
        <v>2820</v>
      </c>
      <c r="G8405" t="s">
        <v>2532</v>
      </c>
      <c r="H8405" t="s">
        <v>2286</v>
      </c>
      <c r="J8405">
        <v>67.5</v>
      </c>
      <c r="K8405">
        <v>33.380000000000003</v>
      </c>
      <c r="M8405" t="s">
        <v>2531</v>
      </c>
      <c r="N8405">
        <v>2008</v>
      </c>
      <c r="O8405" t="s">
        <v>2248</v>
      </c>
      <c r="Q8405" s="64">
        <v>39373</v>
      </c>
      <c r="R8405">
        <v>5</v>
      </c>
      <c r="S8405">
        <v>8</v>
      </c>
      <c r="T8405">
        <v>63</v>
      </c>
      <c r="U8405">
        <v>20</v>
      </c>
      <c r="V8405">
        <v>20</v>
      </c>
      <c r="W8405" t="s">
        <v>462</v>
      </c>
      <c r="X8405" t="s">
        <v>462</v>
      </c>
      <c r="Y8405" t="s">
        <v>2798</v>
      </c>
      <c r="Z8405">
        <v>13.2</v>
      </c>
      <c r="AA8405">
        <v>45</v>
      </c>
      <c r="AB8405">
        <v>4</v>
      </c>
      <c r="AE8405" t="s">
        <v>2819</v>
      </c>
      <c r="AH8405" t="s">
        <v>31</v>
      </c>
      <c r="AZ8405" t="s">
        <v>31</v>
      </c>
      <c r="BA8405" t="s">
        <v>31</v>
      </c>
    </row>
    <row r="8406" spans="1:53" hidden="1">
      <c r="A8406" t="s">
        <v>2792</v>
      </c>
      <c r="B8406" t="s">
        <v>71</v>
      </c>
      <c r="C8406" t="s">
        <v>174</v>
      </c>
      <c r="D8406" t="s">
        <v>2184</v>
      </c>
      <c r="E8406" t="s">
        <v>2185</v>
      </c>
      <c r="F8406" t="s">
        <v>2820</v>
      </c>
      <c r="G8406" t="s">
        <v>2532</v>
      </c>
      <c r="H8406" t="s">
        <v>2286</v>
      </c>
      <c r="J8406">
        <v>67.5</v>
      </c>
      <c r="K8406">
        <v>33.380000000000003</v>
      </c>
      <c r="M8406" t="s">
        <v>2531</v>
      </c>
      <c r="N8406">
        <v>2008</v>
      </c>
      <c r="O8406" t="s">
        <v>2248</v>
      </c>
      <c r="Q8406" s="64">
        <v>39373</v>
      </c>
      <c r="R8406">
        <v>5</v>
      </c>
      <c r="S8406">
        <v>8</v>
      </c>
      <c r="T8406">
        <v>91</v>
      </c>
      <c r="U8406">
        <v>20</v>
      </c>
      <c r="V8406">
        <v>20</v>
      </c>
      <c r="W8406" t="s">
        <v>462</v>
      </c>
      <c r="X8406" t="s">
        <v>462</v>
      </c>
      <c r="Y8406" t="s">
        <v>2798</v>
      </c>
      <c r="Z8406">
        <v>33.700000000000003</v>
      </c>
      <c r="AA8406">
        <v>45</v>
      </c>
      <c r="AB8406">
        <v>4</v>
      </c>
      <c r="AE8406" t="s">
        <v>2819</v>
      </c>
      <c r="AH8406" t="s">
        <v>31</v>
      </c>
      <c r="AZ8406" t="s">
        <v>31</v>
      </c>
      <c r="BA8406" t="s">
        <v>31</v>
      </c>
    </row>
    <row r="8407" spans="1:53" hidden="1">
      <c r="A8407" t="s">
        <v>2792</v>
      </c>
      <c r="B8407" t="s">
        <v>71</v>
      </c>
      <c r="C8407" t="s">
        <v>174</v>
      </c>
      <c r="D8407" t="s">
        <v>2184</v>
      </c>
      <c r="E8407" t="s">
        <v>2185</v>
      </c>
      <c r="F8407" t="s">
        <v>2820</v>
      </c>
      <c r="G8407" t="s">
        <v>2532</v>
      </c>
      <c r="H8407" t="s">
        <v>2286</v>
      </c>
      <c r="J8407">
        <v>67.5</v>
      </c>
      <c r="K8407">
        <v>33.380000000000003</v>
      </c>
      <c r="M8407" t="s">
        <v>2531</v>
      </c>
      <c r="N8407">
        <v>2008</v>
      </c>
      <c r="O8407" t="s">
        <v>2248</v>
      </c>
      <c r="Q8407" s="64">
        <v>39373</v>
      </c>
      <c r="R8407">
        <v>5</v>
      </c>
      <c r="S8407">
        <v>8</v>
      </c>
      <c r="T8407">
        <v>119</v>
      </c>
      <c r="U8407">
        <v>20</v>
      </c>
      <c r="V8407">
        <v>20</v>
      </c>
      <c r="W8407" t="s">
        <v>462</v>
      </c>
      <c r="X8407" t="s">
        <v>462</v>
      </c>
      <c r="Y8407" t="s">
        <v>2798</v>
      </c>
      <c r="Z8407">
        <v>12.9</v>
      </c>
      <c r="AA8407">
        <v>45</v>
      </c>
      <c r="AB8407">
        <v>4</v>
      </c>
      <c r="AE8407" t="s">
        <v>2819</v>
      </c>
      <c r="AH8407" t="s">
        <v>31</v>
      </c>
      <c r="AZ8407" t="s">
        <v>31</v>
      </c>
      <c r="BA8407" t="s">
        <v>31</v>
      </c>
    </row>
    <row r="8408" spans="1:53" hidden="1">
      <c r="A8408" t="s">
        <v>2792</v>
      </c>
      <c r="B8408" t="s">
        <v>71</v>
      </c>
      <c r="C8408" t="s">
        <v>174</v>
      </c>
      <c r="D8408" t="s">
        <v>2184</v>
      </c>
      <c r="E8408" t="s">
        <v>2185</v>
      </c>
      <c r="F8408" t="s">
        <v>2820</v>
      </c>
      <c r="G8408" t="s">
        <v>2532</v>
      </c>
      <c r="H8408" t="s">
        <v>2286</v>
      </c>
      <c r="J8408">
        <v>67.5</v>
      </c>
      <c r="K8408">
        <v>33.380000000000003</v>
      </c>
      <c r="M8408" t="s">
        <v>2531</v>
      </c>
      <c r="N8408">
        <v>2008</v>
      </c>
      <c r="O8408" t="s">
        <v>2248</v>
      </c>
      <c r="Q8408" s="64">
        <v>39373</v>
      </c>
      <c r="R8408">
        <v>5</v>
      </c>
      <c r="S8408">
        <v>8</v>
      </c>
      <c r="T8408">
        <v>147</v>
      </c>
      <c r="U8408">
        <v>20</v>
      </c>
      <c r="V8408">
        <v>20</v>
      </c>
      <c r="W8408" t="s">
        <v>462</v>
      </c>
      <c r="X8408" t="s">
        <v>462</v>
      </c>
      <c r="Y8408" t="s">
        <v>2798</v>
      </c>
      <c r="Z8408">
        <v>41.9</v>
      </c>
      <c r="AA8408">
        <v>45</v>
      </c>
      <c r="AB8408">
        <v>4</v>
      </c>
      <c r="AE8408" t="s">
        <v>2819</v>
      </c>
      <c r="AH8408" t="s">
        <v>31</v>
      </c>
      <c r="AZ8408" t="s">
        <v>31</v>
      </c>
      <c r="BA8408" t="s">
        <v>31</v>
      </c>
    </row>
    <row r="8409" spans="1:53" hidden="1">
      <c r="A8409" t="s">
        <v>2792</v>
      </c>
      <c r="B8409" t="s">
        <v>71</v>
      </c>
      <c r="C8409" t="s">
        <v>174</v>
      </c>
      <c r="D8409" t="s">
        <v>2184</v>
      </c>
      <c r="E8409" t="s">
        <v>2185</v>
      </c>
      <c r="F8409" t="s">
        <v>2820</v>
      </c>
      <c r="G8409" t="s">
        <v>2532</v>
      </c>
      <c r="H8409" t="s">
        <v>2286</v>
      </c>
      <c r="J8409">
        <v>67.5</v>
      </c>
      <c r="K8409">
        <v>33.380000000000003</v>
      </c>
      <c r="M8409" t="s">
        <v>2531</v>
      </c>
      <c r="N8409">
        <v>2008</v>
      </c>
      <c r="O8409" t="s">
        <v>2248</v>
      </c>
      <c r="Q8409" s="64">
        <v>39373</v>
      </c>
      <c r="R8409">
        <v>10</v>
      </c>
      <c r="S8409">
        <v>8</v>
      </c>
      <c r="T8409">
        <v>35</v>
      </c>
      <c r="U8409">
        <v>20</v>
      </c>
      <c r="V8409">
        <v>20</v>
      </c>
      <c r="W8409" t="s">
        <v>462</v>
      </c>
      <c r="X8409" t="s">
        <v>462</v>
      </c>
      <c r="Y8409" t="s">
        <v>2798</v>
      </c>
      <c r="Z8409">
        <v>-0.2</v>
      </c>
      <c r="AA8409">
        <v>45</v>
      </c>
      <c r="AB8409">
        <v>4</v>
      </c>
      <c r="AE8409" t="s">
        <v>2819</v>
      </c>
      <c r="AH8409" t="s">
        <v>31</v>
      </c>
      <c r="AZ8409" t="s">
        <v>31</v>
      </c>
      <c r="BA8409" t="s">
        <v>31</v>
      </c>
    </row>
    <row r="8410" spans="1:53" hidden="1">
      <c r="A8410" t="s">
        <v>2792</v>
      </c>
      <c r="B8410" t="s">
        <v>71</v>
      </c>
      <c r="C8410" t="s">
        <v>174</v>
      </c>
      <c r="D8410" t="s">
        <v>2184</v>
      </c>
      <c r="E8410" t="s">
        <v>2185</v>
      </c>
      <c r="F8410" t="s">
        <v>2820</v>
      </c>
      <c r="G8410" t="s">
        <v>2532</v>
      </c>
      <c r="H8410" t="s">
        <v>2286</v>
      </c>
      <c r="J8410">
        <v>67.5</v>
      </c>
      <c r="K8410">
        <v>33.380000000000003</v>
      </c>
      <c r="M8410" t="s">
        <v>2531</v>
      </c>
      <c r="N8410">
        <v>2008</v>
      </c>
      <c r="O8410" t="s">
        <v>2248</v>
      </c>
      <c r="Q8410" s="64">
        <v>39373</v>
      </c>
      <c r="R8410">
        <v>10</v>
      </c>
      <c r="S8410">
        <v>8</v>
      </c>
      <c r="T8410">
        <v>63</v>
      </c>
      <c r="U8410">
        <v>20</v>
      </c>
      <c r="V8410">
        <v>20</v>
      </c>
      <c r="W8410" t="s">
        <v>462</v>
      </c>
      <c r="X8410" t="s">
        <v>462</v>
      </c>
      <c r="Y8410" t="s">
        <v>2798</v>
      </c>
      <c r="Z8410">
        <v>4.2</v>
      </c>
      <c r="AA8410">
        <v>45</v>
      </c>
      <c r="AB8410">
        <v>4</v>
      </c>
      <c r="AE8410" t="s">
        <v>2819</v>
      </c>
      <c r="AH8410" t="s">
        <v>31</v>
      </c>
      <c r="AZ8410" t="s">
        <v>31</v>
      </c>
      <c r="BA8410" t="s">
        <v>31</v>
      </c>
    </row>
    <row r="8411" spans="1:53" hidden="1">
      <c r="A8411" t="s">
        <v>2792</v>
      </c>
      <c r="B8411" t="s">
        <v>71</v>
      </c>
      <c r="C8411" t="s">
        <v>174</v>
      </c>
      <c r="D8411" t="s">
        <v>2184</v>
      </c>
      <c r="E8411" t="s">
        <v>2185</v>
      </c>
      <c r="F8411" t="s">
        <v>2820</v>
      </c>
      <c r="G8411" t="s">
        <v>2532</v>
      </c>
      <c r="H8411" t="s">
        <v>2286</v>
      </c>
      <c r="J8411">
        <v>67.5</v>
      </c>
      <c r="K8411">
        <v>33.380000000000003</v>
      </c>
      <c r="M8411" t="s">
        <v>2531</v>
      </c>
      <c r="N8411">
        <v>2008</v>
      </c>
      <c r="O8411" t="s">
        <v>2248</v>
      </c>
      <c r="Q8411" s="64">
        <v>39373</v>
      </c>
      <c r="R8411">
        <v>10</v>
      </c>
      <c r="S8411">
        <v>8</v>
      </c>
      <c r="T8411">
        <v>91</v>
      </c>
      <c r="U8411">
        <v>20</v>
      </c>
      <c r="V8411">
        <v>20</v>
      </c>
      <c r="W8411" t="s">
        <v>462</v>
      </c>
      <c r="X8411" t="s">
        <v>462</v>
      </c>
      <c r="Y8411" t="s">
        <v>2798</v>
      </c>
      <c r="Z8411">
        <v>9.1</v>
      </c>
      <c r="AA8411">
        <v>45</v>
      </c>
      <c r="AB8411">
        <v>4</v>
      </c>
      <c r="AE8411" t="s">
        <v>2819</v>
      </c>
      <c r="AH8411" t="s">
        <v>31</v>
      </c>
      <c r="AZ8411" t="s">
        <v>31</v>
      </c>
      <c r="BA8411" t="s">
        <v>31</v>
      </c>
    </row>
    <row r="8412" spans="1:53" hidden="1">
      <c r="A8412" t="s">
        <v>2792</v>
      </c>
      <c r="B8412" t="s">
        <v>71</v>
      </c>
      <c r="C8412" t="s">
        <v>174</v>
      </c>
      <c r="D8412" t="s">
        <v>2184</v>
      </c>
      <c r="E8412" t="s">
        <v>2185</v>
      </c>
      <c r="F8412" t="s">
        <v>2820</v>
      </c>
      <c r="G8412" t="s">
        <v>2532</v>
      </c>
      <c r="H8412" t="s">
        <v>2286</v>
      </c>
      <c r="J8412">
        <v>67.5</v>
      </c>
      <c r="K8412">
        <v>33.380000000000003</v>
      </c>
      <c r="M8412" t="s">
        <v>2531</v>
      </c>
      <c r="N8412">
        <v>2008</v>
      </c>
      <c r="O8412" t="s">
        <v>2248</v>
      </c>
      <c r="Q8412" s="64">
        <v>39373</v>
      </c>
      <c r="R8412">
        <v>10</v>
      </c>
      <c r="S8412">
        <v>8</v>
      </c>
      <c r="T8412">
        <v>119</v>
      </c>
      <c r="U8412">
        <v>20</v>
      </c>
      <c r="V8412">
        <v>20</v>
      </c>
      <c r="W8412" t="s">
        <v>462</v>
      </c>
      <c r="X8412" t="s">
        <v>462</v>
      </c>
      <c r="Y8412" t="s">
        <v>2798</v>
      </c>
      <c r="Z8412">
        <v>21.8</v>
      </c>
      <c r="AA8412">
        <v>45</v>
      </c>
      <c r="AB8412">
        <v>4</v>
      </c>
      <c r="AE8412" t="s">
        <v>2819</v>
      </c>
      <c r="AH8412" t="s">
        <v>31</v>
      </c>
      <c r="AZ8412" t="s">
        <v>31</v>
      </c>
      <c r="BA8412" t="s">
        <v>31</v>
      </c>
    </row>
    <row r="8413" spans="1:53" hidden="1">
      <c r="A8413" t="s">
        <v>2792</v>
      </c>
      <c r="B8413" t="s">
        <v>71</v>
      </c>
      <c r="C8413" t="s">
        <v>174</v>
      </c>
      <c r="D8413" t="s">
        <v>2184</v>
      </c>
      <c r="E8413" t="s">
        <v>2185</v>
      </c>
      <c r="F8413" t="s">
        <v>2820</v>
      </c>
      <c r="G8413" t="s">
        <v>2532</v>
      </c>
      <c r="H8413" t="s">
        <v>2286</v>
      </c>
      <c r="J8413">
        <v>67.5</v>
      </c>
      <c r="K8413">
        <v>33.380000000000003</v>
      </c>
      <c r="M8413" t="s">
        <v>2531</v>
      </c>
      <c r="N8413">
        <v>2008</v>
      </c>
      <c r="O8413" t="s">
        <v>2248</v>
      </c>
      <c r="Q8413" s="64">
        <v>39373</v>
      </c>
      <c r="R8413">
        <v>10</v>
      </c>
      <c r="S8413">
        <v>8</v>
      </c>
      <c r="T8413">
        <v>147</v>
      </c>
      <c r="U8413">
        <v>20</v>
      </c>
      <c r="V8413">
        <v>20</v>
      </c>
      <c r="W8413" t="s">
        <v>462</v>
      </c>
      <c r="X8413" t="s">
        <v>462</v>
      </c>
      <c r="Y8413" t="s">
        <v>2798</v>
      </c>
      <c r="Z8413">
        <v>4.5</v>
      </c>
      <c r="AA8413">
        <v>45</v>
      </c>
      <c r="AB8413">
        <v>4</v>
      </c>
      <c r="AE8413" t="s">
        <v>2819</v>
      </c>
      <c r="AH8413" t="s">
        <v>31</v>
      </c>
      <c r="AZ8413" t="s">
        <v>31</v>
      </c>
      <c r="BA8413" t="s">
        <v>31</v>
      </c>
    </row>
    <row r="8414" spans="1:53" hidden="1">
      <c r="A8414" t="s">
        <v>2792</v>
      </c>
      <c r="B8414" t="s">
        <v>71</v>
      </c>
      <c r="C8414" t="s">
        <v>174</v>
      </c>
      <c r="D8414" t="s">
        <v>2184</v>
      </c>
      <c r="E8414" t="s">
        <v>2185</v>
      </c>
      <c r="F8414" t="s">
        <v>2821</v>
      </c>
      <c r="G8414" t="s">
        <v>2532</v>
      </c>
      <c r="H8414" t="s">
        <v>2760</v>
      </c>
      <c r="I8414" t="s">
        <v>2761</v>
      </c>
      <c r="J8414">
        <v>56.5</v>
      </c>
      <c r="K8414">
        <v>-3.0619999999999998</v>
      </c>
      <c r="M8414" t="s">
        <v>2384</v>
      </c>
      <c r="N8414">
        <v>2008</v>
      </c>
      <c r="O8414" t="s">
        <v>2248</v>
      </c>
      <c r="Q8414" s="64">
        <v>39373</v>
      </c>
      <c r="R8414">
        <v>-5</v>
      </c>
      <c r="S8414">
        <v>8</v>
      </c>
      <c r="T8414">
        <v>35</v>
      </c>
      <c r="U8414">
        <v>20</v>
      </c>
      <c r="V8414">
        <v>20</v>
      </c>
      <c r="W8414" t="s">
        <v>462</v>
      </c>
      <c r="X8414" t="s">
        <v>462</v>
      </c>
      <c r="Y8414" t="s">
        <v>2798</v>
      </c>
      <c r="Z8414">
        <v>4.4000000000000004</v>
      </c>
      <c r="AA8414">
        <v>45</v>
      </c>
      <c r="AB8414">
        <v>4</v>
      </c>
      <c r="AE8414" t="s">
        <v>2819</v>
      </c>
      <c r="AH8414" t="s">
        <v>31</v>
      </c>
      <c r="AZ8414" t="s">
        <v>31</v>
      </c>
      <c r="BA8414" t="s">
        <v>31</v>
      </c>
    </row>
    <row r="8415" spans="1:53" hidden="1">
      <c r="A8415" t="s">
        <v>2792</v>
      </c>
      <c r="B8415" t="s">
        <v>71</v>
      </c>
      <c r="C8415" t="s">
        <v>174</v>
      </c>
      <c r="D8415" t="s">
        <v>2184</v>
      </c>
      <c r="E8415" t="s">
        <v>2185</v>
      </c>
      <c r="F8415" t="s">
        <v>2821</v>
      </c>
      <c r="G8415" t="s">
        <v>2532</v>
      </c>
      <c r="H8415" t="s">
        <v>2760</v>
      </c>
      <c r="I8415" t="s">
        <v>2761</v>
      </c>
      <c r="J8415">
        <v>56.5</v>
      </c>
      <c r="K8415">
        <v>-3.0619999999999998</v>
      </c>
      <c r="M8415" t="s">
        <v>2384</v>
      </c>
      <c r="N8415">
        <v>2008</v>
      </c>
      <c r="O8415" t="s">
        <v>2248</v>
      </c>
      <c r="Q8415" s="64">
        <v>39373</v>
      </c>
      <c r="R8415">
        <v>-5</v>
      </c>
      <c r="S8415">
        <v>8</v>
      </c>
      <c r="T8415">
        <v>63</v>
      </c>
      <c r="U8415">
        <v>20</v>
      </c>
      <c r="V8415">
        <v>20</v>
      </c>
      <c r="W8415" t="s">
        <v>462</v>
      </c>
      <c r="X8415" t="s">
        <v>462</v>
      </c>
      <c r="Y8415" t="s">
        <v>2798</v>
      </c>
      <c r="Z8415">
        <v>29.6</v>
      </c>
      <c r="AA8415">
        <v>45</v>
      </c>
      <c r="AB8415">
        <v>4</v>
      </c>
      <c r="AE8415" t="s">
        <v>2819</v>
      </c>
      <c r="AH8415" t="s">
        <v>31</v>
      </c>
      <c r="AZ8415" t="s">
        <v>31</v>
      </c>
      <c r="BA8415" t="s">
        <v>31</v>
      </c>
    </row>
    <row r="8416" spans="1:53" hidden="1">
      <c r="A8416" t="s">
        <v>2792</v>
      </c>
      <c r="B8416" t="s">
        <v>71</v>
      </c>
      <c r="C8416" t="s">
        <v>174</v>
      </c>
      <c r="D8416" t="s">
        <v>2184</v>
      </c>
      <c r="E8416" t="s">
        <v>2185</v>
      </c>
      <c r="F8416" t="s">
        <v>2821</v>
      </c>
      <c r="G8416" t="s">
        <v>2532</v>
      </c>
      <c r="H8416" t="s">
        <v>2760</v>
      </c>
      <c r="I8416" t="s">
        <v>2761</v>
      </c>
      <c r="J8416">
        <v>56.5</v>
      </c>
      <c r="K8416">
        <v>-3.0619999999999998</v>
      </c>
      <c r="M8416" t="s">
        <v>2384</v>
      </c>
      <c r="N8416">
        <v>2008</v>
      </c>
      <c r="O8416" t="s">
        <v>2248</v>
      </c>
      <c r="Q8416" s="64">
        <v>39373</v>
      </c>
      <c r="R8416">
        <v>-5</v>
      </c>
      <c r="S8416">
        <v>8</v>
      </c>
      <c r="T8416">
        <v>91</v>
      </c>
      <c r="U8416">
        <v>20</v>
      </c>
      <c r="V8416">
        <v>20</v>
      </c>
      <c r="W8416" t="s">
        <v>462</v>
      </c>
      <c r="X8416" t="s">
        <v>462</v>
      </c>
      <c r="Y8416" t="s">
        <v>2798</v>
      </c>
      <c r="Z8416">
        <v>29.8</v>
      </c>
      <c r="AA8416">
        <v>45</v>
      </c>
      <c r="AB8416">
        <v>4</v>
      </c>
      <c r="AE8416" t="s">
        <v>2819</v>
      </c>
      <c r="AH8416" t="s">
        <v>31</v>
      </c>
      <c r="AZ8416" t="s">
        <v>31</v>
      </c>
      <c r="BA8416" t="s">
        <v>31</v>
      </c>
    </row>
    <row r="8417" spans="1:53" hidden="1">
      <c r="A8417" t="s">
        <v>2792</v>
      </c>
      <c r="B8417" t="s">
        <v>71</v>
      </c>
      <c r="C8417" t="s">
        <v>174</v>
      </c>
      <c r="D8417" t="s">
        <v>2184</v>
      </c>
      <c r="E8417" t="s">
        <v>2185</v>
      </c>
      <c r="F8417" t="s">
        <v>2821</v>
      </c>
      <c r="G8417" t="s">
        <v>2532</v>
      </c>
      <c r="H8417" t="s">
        <v>2760</v>
      </c>
      <c r="I8417" t="s">
        <v>2761</v>
      </c>
      <c r="J8417">
        <v>56.5</v>
      </c>
      <c r="K8417">
        <v>-3.0619999999999998</v>
      </c>
      <c r="M8417" t="s">
        <v>2384</v>
      </c>
      <c r="N8417">
        <v>2008</v>
      </c>
      <c r="O8417" t="s">
        <v>2248</v>
      </c>
      <c r="Q8417" s="64">
        <v>39373</v>
      </c>
      <c r="R8417">
        <v>-5</v>
      </c>
      <c r="S8417">
        <v>8</v>
      </c>
      <c r="T8417">
        <v>119</v>
      </c>
      <c r="U8417">
        <v>20</v>
      </c>
      <c r="V8417">
        <v>20</v>
      </c>
      <c r="W8417" t="s">
        <v>462</v>
      </c>
      <c r="X8417" t="s">
        <v>462</v>
      </c>
      <c r="Y8417" t="s">
        <v>2798</v>
      </c>
      <c r="Z8417">
        <v>33.700000000000003</v>
      </c>
      <c r="AA8417">
        <v>45</v>
      </c>
      <c r="AB8417">
        <v>4</v>
      </c>
      <c r="AE8417" t="s">
        <v>2819</v>
      </c>
      <c r="AH8417" t="s">
        <v>31</v>
      </c>
      <c r="AZ8417" t="s">
        <v>31</v>
      </c>
      <c r="BA8417" t="s">
        <v>31</v>
      </c>
    </row>
    <row r="8418" spans="1:53" hidden="1">
      <c r="A8418" t="s">
        <v>2792</v>
      </c>
      <c r="B8418" t="s">
        <v>71</v>
      </c>
      <c r="C8418" t="s">
        <v>174</v>
      </c>
      <c r="D8418" t="s">
        <v>2184</v>
      </c>
      <c r="E8418" t="s">
        <v>2185</v>
      </c>
      <c r="F8418" t="s">
        <v>2821</v>
      </c>
      <c r="G8418" t="s">
        <v>2532</v>
      </c>
      <c r="H8418" t="s">
        <v>2760</v>
      </c>
      <c r="I8418" t="s">
        <v>2761</v>
      </c>
      <c r="J8418">
        <v>56.5</v>
      </c>
      <c r="K8418">
        <v>-3.0619999999999998</v>
      </c>
      <c r="M8418" t="s">
        <v>2384</v>
      </c>
      <c r="N8418">
        <v>2008</v>
      </c>
      <c r="O8418" t="s">
        <v>2248</v>
      </c>
      <c r="Q8418" s="64">
        <v>39373</v>
      </c>
      <c r="R8418">
        <v>-5</v>
      </c>
      <c r="S8418">
        <v>8</v>
      </c>
      <c r="T8418">
        <v>147</v>
      </c>
      <c r="U8418">
        <v>20</v>
      </c>
      <c r="V8418">
        <v>20</v>
      </c>
      <c r="W8418" t="s">
        <v>462</v>
      </c>
      <c r="X8418" t="s">
        <v>462</v>
      </c>
      <c r="Y8418" t="s">
        <v>2798</v>
      </c>
      <c r="Z8418">
        <v>20.9</v>
      </c>
      <c r="AA8418">
        <v>45</v>
      </c>
      <c r="AB8418">
        <v>4</v>
      </c>
      <c r="AE8418" t="s">
        <v>2819</v>
      </c>
      <c r="AH8418" t="s">
        <v>31</v>
      </c>
      <c r="AZ8418" t="s">
        <v>31</v>
      </c>
      <c r="BA8418" t="s">
        <v>31</v>
      </c>
    </row>
    <row r="8419" spans="1:53" hidden="1">
      <c r="A8419" t="s">
        <v>2792</v>
      </c>
      <c r="B8419" t="s">
        <v>71</v>
      </c>
      <c r="C8419" t="s">
        <v>174</v>
      </c>
      <c r="D8419" t="s">
        <v>2184</v>
      </c>
      <c r="E8419" t="s">
        <v>2185</v>
      </c>
      <c r="F8419" t="s">
        <v>2821</v>
      </c>
      <c r="G8419" t="s">
        <v>2532</v>
      </c>
      <c r="H8419" t="s">
        <v>2760</v>
      </c>
      <c r="I8419" t="s">
        <v>2761</v>
      </c>
      <c r="J8419">
        <v>56.5</v>
      </c>
      <c r="K8419">
        <v>-3.0619999999999998</v>
      </c>
      <c r="M8419" t="s">
        <v>2384</v>
      </c>
      <c r="N8419">
        <v>2008</v>
      </c>
      <c r="O8419" t="s">
        <v>2248</v>
      </c>
      <c r="Q8419" s="64">
        <v>39373</v>
      </c>
      <c r="R8419">
        <v>0</v>
      </c>
      <c r="S8419">
        <v>8</v>
      </c>
      <c r="T8419">
        <v>35</v>
      </c>
      <c r="U8419">
        <v>20</v>
      </c>
      <c r="V8419">
        <v>20</v>
      </c>
      <c r="W8419" t="s">
        <v>462</v>
      </c>
      <c r="X8419" t="s">
        <v>462</v>
      </c>
      <c r="Y8419" t="s">
        <v>2798</v>
      </c>
      <c r="Z8419">
        <v>4.4000000000000004</v>
      </c>
      <c r="AA8419">
        <v>45</v>
      </c>
      <c r="AB8419">
        <v>4</v>
      </c>
      <c r="AE8419" t="s">
        <v>2819</v>
      </c>
      <c r="AH8419" t="s">
        <v>31</v>
      </c>
      <c r="AZ8419" t="s">
        <v>31</v>
      </c>
      <c r="BA8419" t="s">
        <v>31</v>
      </c>
    </row>
    <row r="8420" spans="1:53" hidden="1">
      <c r="A8420" t="s">
        <v>2792</v>
      </c>
      <c r="B8420" t="s">
        <v>71</v>
      </c>
      <c r="C8420" t="s">
        <v>174</v>
      </c>
      <c r="D8420" t="s">
        <v>2184</v>
      </c>
      <c r="E8420" t="s">
        <v>2185</v>
      </c>
      <c r="F8420" t="s">
        <v>2821</v>
      </c>
      <c r="G8420" t="s">
        <v>2532</v>
      </c>
      <c r="H8420" t="s">
        <v>2760</v>
      </c>
      <c r="I8420" t="s">
        <v>2761</v>
      </c>
      <c r="J8420">
        <v>56.5</v>
      </c>
      <c r="K8420">
        <v>-3.0619999999999998</v>
      </c>
      <c r="M8420" t="s">
        <v>2384</v>
      </c>
      <c r="N8420">
        <v>2008</v>
      </c>
      <c r="O8420" t="s">
        <v>2248</v>
      </c>
      <c r="Q8420" s="64">
        <v>39373</v>
      </c>
      <c r="R8420">
        <v>0</v>
      </c>
      <c r="S8420">
        <v>8</v>
      </c>
      <c r="T8420">
        <v>63</v>
      </c>
      <c r="U8420">
        <v>20</v>
      </c>
      <c r="V8420">
        <v>20</v>
      </c>
      <c r="W8420" t="s">
        <v>462</v>
      </c>
      <c r="X8420" t="s">
        <v>462</v>
      </c>
      <c r="Y8420" t="s">
        <v>2798</v>
      </c>
      <c r="Z8420">
        <v>4.5</v>
      </c>
      <c r="AA8420">
        <v>45</v>
      </c>
      <c r="AB8420">
        <v>4</v>
      </c>
      <c r="AE8420" t="s">
        <v>2819</v>
      </c>
      <c r="AH8420" t="s">
        <v>31</v>
      </c>
      <c r="AZ8420" t="s">
        <v>31</v>
      </c>
      <c r="BA8420" t="s">
        <v>31</v>
      </c>
    </row>
    <row r="8421" spans="1:53" hidden="1">
      <c r="A8421" t="s">
        <v>2792</v>
      </c>
      <c r="B8421" t="s">
        <v>71</v>
      </c>
      <c r="C8421" t="s">
        <v>174</v>
      </c>
      <c r="D8421" t="s">
        <v>2184</v>
      </c>
      <c r="E8421" t="s">
        <v>2185</v>
      </c>
      <c r="F8421" t="s">
        <v>2821</v>
      </c>
      <c r="G8421" t="s">
        <v>2532</v>
      </c>
      <c r="H8421" t="s">
        <v>2760</v>
      </c>
      <c r="I8421" t="s">
        <v>2761</v>
      </c>
      <c r="J8421">
        <v>56.5</v>
      </c>
      <c r="K8421">
        <v>-3.0619999999999998</v>
      </c>
      <c r="M8421" t="s">
        <v>2384</v>
      </c>
      <c r="N8421">
        <v>2008</v>
      </c>
      <c r="O8421" t="s">
        <v>2248</v>
      </c>
      <c r="Q8421" s="64">
        <v>39373</v>
      </c>
      <c r="R8421">
        <v>0</v>
      </c>
      <c r="S8421">
        <v>8</v>
      </c>
      <c r="T8421">
        <v>91</v>
      </c>
      <c r="U8421">
        <v>20</v>
      </c>
      <c r="V8421">
        <v>20</v>
      </c>
      <c r="W8421" t="s">
        <v>462</v>
      </c>
      <c r="X8421" t="s">
        <v>462</v>
      </c>
      <c r="Y8421" t="s">
        <v>2798</v>
      </c>
      <c r="Z8421">
        <v>0.2</v>
      </c>
      <c r="AA8421">
        <v>45</v>
      </c>
      <c r="AB8421">
        <v>4</v>
      </c>
      <c r="AE8421" t="s">
        <v>2819</v>
      </c>
      <c r="AH8421" t="s">
        <v>31</v>
      </c>
      <c r="AZ8421" t="s">
        <v>31</v>
      </c>
      <c r="BA8421" t="s">
        <v>31</v>
      </c>
    </row>
    <row r="8422" spans="1:53" hidden="1">
      <c r="A8422" t="s">
        <v>2792</v>
      </c>
      <c r="B8422" t="s">
        <v>71</v>
      </c>
      <c r="C8422" t="s">
        <v>174</v>
      </c>
      <c r="D8422" t="s">
        <v>2184</v>
      </c>
      <c r="E8422" t="s">
        <v>2185</v>
      </c>
      <c r="F8422" t="s">
        <v>2821</v>
      </c>
      <c r="G8422" t="s">
        <v>2532</v>
      </c>
      <c r="H8422" t="s">
        <v>2760</v>
      </c>
      <c r="I8422" t="s">
        <v>2761</v>
      </c>
      <c r="J8422">
        <v>56.5</v>
      </c>
      <c r="K8422">
        <v>-3.0619999999999998</v>
      </c>
      <c r="M8422" t="s">
        <v>2384</v>
      </c>
      <c r="N8422">
        <v>2008</v>
      </c>
      <c r="O8422" t="s">
        <v>2248</v>
      </c>
      <c r="Q8422" s="64">
        <v>39373</v>
      </c>
      <c r="R8422">
        <v>0</v>
      </c>
      <c r="S8422">
        <v>8</v>
      </c>
      <c r="T8422">
        <v>119</v>
      </c>
      <c r="U8422">
        <v>20</v>
      </c>
      <c r="V8422">
        <v>20</v>
      </c>
      <c r="W8422" t="s">
        <v>462</v>
      </c>
      <c r="X8422" t="s">
        <v>462</v>
      </c>
      <c r="Y8422" t="s">
        <v>2798</v>
      </c>
      <c r="Z8422">
        <v>4.5</v>
      </c>
      <c r="AA8422">
        <v>45</v>
      </c>
      <c r="AB8422">
        <v>4</v>
      </c>
      <c r="AE8422" t="s">
        <v>2819</v>
      </c>
      <c r="AH8422" t="s">
        <v>31</v>
      </c>
      <c r="AZ8422" t="s">
        <v>31</v>
      </c>
      <c r="BA8422" t="s">
        <v>31</v>
      </c>
    </row>
    <row r="8423" spans="1:53" hidden="1">
      <c r="A8423" t="s">
        <v>2792</v>
      </c>
      <c r="B8423" t="s">
        <v>71</v>
      </c>
      <c r="C8423" t="s">
        <v>174</v>
      </c>
      <c r="D8423" t="s">
        <v>2184</v>
      </c>
      <c r="E8423" t="s">
        <v>2185</v>
      </c>
      <c r="F8423" t="s">
        <v>2821</v>
      </c>
      <c r="G8423" t="s">
        <v>2532</v>
      </c>
      <c r="H8423" t="s">
        <v>2760</v>
      </c>
      <c r="I8423" t="s">
        <v>2761</v>
      </c>
      <c r="J8423">
        <v>56.5</v>
      </c>
      <c r="K8423">
        <v>-3.0619999999999998</v>
      </c>
      <c r="M8423" t="s">
        <v>2384</v>
      </c>
      <c r="N8423">
        <v>2008</v>
      </c>
      <c r="O8423" t="s">
        <v>2248</v>
      </c>
      <c r="Q8423" s="64">
        <v>39373</v>
      </c>
      <c r="R8423">
        <v>0</v>
      </c>
      <c r="S8423">
        <v>8</v>
      </c>
      <c r="T8423">
        <v>147</v>
      </c>
      <c r="U8423">
        <v>20</v>
      </c>
      <c r="V8423">
        <v>20</v>
      </c>
      <c r="W8423" t="s">
        <v>462</v>
      </c>
      <c r="X8423" t="s">
        <v>462</v>
      </c>
      <c r="Y8423" t="s">
        <v>2798</v>
      </c>
      <c r="Z8423">
        <v>29.8</v>
      </c>
      <c r="AA8423">
        <v>45</v>
      </c>
      <c r="AB8423">
        <v>4</v>
      </c>
      <c r="AE8423" t="s">
        <v>2819</v>
      </c>
      <c r="AH8423" t="s">
        <v>31</v>
      </c>
      <c r="AZ8423" t="s">
        <v>31</v>
      </c>
      <c r="BA8423" t="s">
        <v>31</v>
      </c>
    </row>
    <row r="8424" spans="1:53" hidden="1">
      <c r="A8424" t="s">
        <v>2792</v>
      </c>
      <c r="B8424" t="s">
        <v>71</v>
      </c>
      <c r="C8424" t="s">
        <v>174</v>
      </c>
      <c r="D8424" t="s">
        <v>2184</v>
      </c>
      <c r="E8424" t="s">
        <v>2185</v>
      </c>
      <c r="F8424" t="s">
        <v>2821</v>
      </c>
      <c r="G8424" t="s">
        <v>2532</v>
      </c>
      <c r="H8424" t="s">
        <v>2760</v>
      </c>
      <c r="I8424" t="s">
        <v>2761</v>
      </c>
      <c r="J8424">
        <v>56.5</v>
      </c>
      <c r="K8424">
        <v>-3.0619999999999998</v>
      </c>
      <c r="M8424" t="s">
        <v>2384</v>
      </c>
      <c r="N8424">
        <v>2008</v>
      </c>
      <c r="O8424" t="s">
        <v>2248</v>
      </c>
      <c r="Q8424" s="64">
        <v>39373</v>
      </c>
      <c r="R8424">
        <v>5</v>
      </c>
      <c r="S8424">
        <v>8</v>
      </c>
      <c r="T8424">
        <v>35</v>
      </c>
      <c r="U8424">
        <v>20</v>
      </c>
      <c r="V8424">
        <v>20</v>
      </c>
      <c r="W8424" t="s">
        <v>462</v>
      </c>
      <c r="X8424" t="s">
        <v>462</v>
      </c>
      <c r="Y8424" t="s">
        <v>2798</v>
      </c>
      <c r="Z8424">
        <v>-0.2</v>
      </c>
      <c r="AA8424">
        <v>45</v>
      </c>
      <c r="AB8424">
        <v>4</v>
      </c>
      <c r="AE8424" t="s">
        <v>2819</v>
      </c>
      <c r="AH8424" t="s">
        <v>31</v>
      </c>
      <c r="AZ8424" t="s">
        <v>31</v>
      </c>
      <c r="BA8424" t="s">
        <v>31</v>
      </c>
    </row>
    <row r="8425" spans="1:53" hidden="1">
      <c r="A8425" t="s">
        <v>2792</v>
      </c>
      <c r="B8425" t="s">
        <v>71</v>
      </c>
      <c r="C8425" t="s">
        <v>174</v>
      </c>
      <c r="D8425" t="s">
        <v>2184</v>
      </c>
      <c r="E8425" t="s">
        <v>2185</v>
      </c>
      <c r="F8425" t="s">
        <v>2821</v>
      </c>
      <c r="G8425" t="s">
        <v>2532</v>
      </c>
      <c r="H8425" t="s">
        <v>2760</v>
      </c>
      <c r="I8425" t="s">
        <v>2761</v>
      </c>
      <c r="J8425">
        <v>56.5</v>
      </c>
      <c r="K8425">
        <v>-3.0619999999999998</v>
      </c>
      <c r="M8425" t="s">
        <v>2384</v>
      </c>
      <c r="N8425">
        <v>2008</v>
      </c>
      <c r="O8425" t="s">
        <v>2248</v>
      </c>
      <c r="Q8425" s="64">
        <v>39373</v>
      </c>
      <c r="R8425">
        <v>5</v>
      </c>
      <c r="S8425">
        <v>8</v>
      </c>
      <c r="T8425">
        <v>63</v>
      </c>
      <c r="U8425">
        <v>20</v>
      </c>
      <c r="V8425">
        <v>20</v>
      </c>
      <c r="W8425" t="s">
        <v>462</v>
      </c>
      <c r="X8425" t="s">
        <v>462</v>
      </c>
      <c r="Y8425" t="s">
        <v>2798</v>
      </c>
      <c r="Z8425">
        <v>0</v>
      </c>
      <c r="AA8425">
        <v>45</v>
      </c>
      <c r="AB8425">
        <v>4</v>
      </c>
      <c r="AE8425" t="s">
        <v>2819</v>
      </c>
      <c r="AH8425" t="s">
        <v>31</v>
      </c>
      <c r="AZ8425" t="s">
        <v>31</v>
      </c>
      <c r="BA8425" t="s">
        <v>31</v>
      </c>
    </row>
    <row r="8426" spans="1:53" hidden="1">
      <c r="A8426" t="s">
        <v>2792</v>
      </c>
      <c r="B8426" t="s">
        <v>71</v>
      </c>
      <c r="C8426" t="s">
        <v>174</v>
      </c>
      <c r="D8426" t="s">
        <v>2184</v>
      </c>
      <c r="E8426" t="s">
        <v>2185</v>
      </c>
      <c r="F8426" t="s">
        <v>2821</v>
      </c>
      <c r="G8426" t="s">
        <v>2532</v>
      </c>
      <c r="H8426" t="s">
        <v>2760</v>
      </c>
      <c r="I8426" t="s">
        <v>2761</v>
      </c>
      <c r="J8426">
        <v>56.5</v>
      </c>
      <c r="K8426">
        <v>-3.0619999999999998</v>
      </c>
      <c r="M8426" t="s">
        <v>2384</v>
      </c>
      <c r="N8426">
        <v>2008</v>
      </c>
      <c r="O8426" t="s">
        <v>2248</v>
      </c>
      <c r="Q8426" s="64">
        <v>39373</v>
      </c>
      <c r="R8426">
        <v>5</v>
      </c>
      <c r="S8426">
        <v>8</v>
      </c>
      <c r="T8426">
        <v>91</v>
      </c>
      <c r="U8426">
        <v>20</v>
      </c>
      <c r="V8426">
        <v>20</v>
      </c>
      <c r="W8426" t="s">
        <v>462</v>
      </c>
      <c r="X8426" t="s">
        <v>462</v>
      </c>
      <c r="Y8426" t="s">
        <v>2798</v>
      </c>
      <c r="Z8426">
        <v>0.4</v>
      </c>
      <c r="AA8426">
        <v>45</v>
      </c>
      <c r="AB8426">
        <v>4</v>
      </c>
      <c r="AE8426" t="s">
        <v>2819</v>
      </c>
      <c r="AH8426" t="s">
        <v>31</v>
      </c>
      <c r="AZ8426" t="s">
        <v>31</v>
      </c>
      <c r="BA8426" t="s">
        <v>31</v>
      </c>
    </row>
    <row r="8427" spans="1:53" hidden="1">
      <c r="A8427" t="s">
        <v>2792</v>
      </c>
      <c r="B8427" t="s">
        <v>71</v>
      </c>
      <c r="C8427" t="s">
        <v>174</v>
      </c>
      <c r="D8427" t="s">
        <v>2184</v>
      </c>
      <c r="E8427" t="s">
        <v>2185</v>
      </c>
      <c r="F8427" t="s">
        <v>2821</v>
      </c>
      <c r="G8427" t="s">
        <v>2532</v>
      </c>
      <c r="H8427" t="s">
        <v>2760</v>
      </c>
      <c r="I8427" t="s">
        <v>2761</v>
      </c>
      <c r="J8427">
        <v>56.5</v>
      </c>
      <c r="K8427">
        <v>-3.0619999999999998</v>
      </c>
      <c r="M8427" t="s">
        <v>2384</v>
      </c>
      <c r="N8427">
        <v>2008</v>
      </c>
      <c r="O8427" t="s">
        <v>2248</v>
      </c>
      <c r="Q8427" s="64">
        <v>39373</v>
      </c>
      <c r="R8427">
        <v>5</v>
      </c>
      <c r="S8427">
        <v>8</v>
      </c>
      <c r="T8427">
        <v>119</v>
      </c>
      <c r="U8427">
        <v>20</v>
      </c>
      <c r="V8427">
        <v>20</v>
      </c>
      <c r="W8427" t="s">
        <v>462</v>
      </c>
      <c r="X8427" t="s">
        <v>462</v>
      </c>
      <c r="Y8427" t="s">
        <v>2798</v>
      </c>
      <c r="Z8427">
        <v>-0.2</v>
      </c>
      <c r="AA8427">
        <v>45</v>
      </c>
      <c r="AB8427">
        <v>4</v>
      </c>
      <c r="AE8427" t="s">
        <v>2819</v>
      </c>
      <c r="AH8427" t="s">
        <v>31</v>
      </c>
      <c r="AZ8427" t="s">
        <v>31</v>
      </c>
      <c r="BA8427" t="s">
        <v>31</v>
      </c>
    </row>
    <row r="8428" spans="1:53" hidden="1">
      <c r="A8428" t="s">
        <v>2792</v>
      </c>
      <c r="B8428" t="s">
        <v>71</v>
      </c>
      <c r="C8428" t="s">
        <v>174</v>
      </c>
      <c r="D8428" t="s">
        <v>2184</v>
      </c>
      <c r="E8428" t="s">
        <v>2185</v>
      </c>
      <c r="F8428" t="s">
        <v>2821</v>
      </c>
      <c r="G8428" t="s">
        <v>2532</v>
      </c>
      <c r="H8428" t="s">
        <v>2760</v>
      </c>
      <c r="I8428" t="s">
        <v>2761</v>
      </c>
      <c r="J8428">
        <v>56.5</v>
      </c>
      <c r="K8428">
        <v>-3.0619999999999998</v>
      </c>
      <c r="M8428" t="s">
        <v>2384</v>
      </c>
      <c r="N8428">
        <v>2008</v>
      </c>
      <c r="O8428" t="s">
        <v>2248</v>
      </c>
      <c r="Q8428" s="64">
        <v>39373</v>
      </c>
      <c r="R8428">
        <v>5</v>
      </c>
      <c r="S8428">
        <v>8</v>
      </c>
      <c r="T8428">
        <v>147</v>
      </c>
      <c r="U8428">
        <v>20</v>
      </c>
      <c r="V8428">
        <v>20</v>
      </c>
      <c r="W8428" t="s">
        <v>462</v>
      </c>
      <c r="X8428" t="s">
        <v>462</v>
      </c>
      <c r="Y8428" t="s">
        <v>2798</v>
      </c>
      <c r="Z8428">
        <v>8.1999999999999993</v>
      </c>
      <c r="AA8428">
        <v>45</v>
      </c>
      <c r="AB8428">
        <v>4</v>
      </c>
      <c r="AE8428" t="s">
        <v>2819</v>
      </c>
      <c r="AH8428" t="s">
        <v>31</v>
      </c>
      <c r="AZ8428" t="s">
        <v>31</v>
      </c>
      <c r="BA8428" t="s">
        <v>31</v>
      </c>
    </row>
    <row r="8429" spans="1:53" hidden="1">
      <c r="A8429" t="s">
        <v>2792</v>
      </c>
      <c r="B8429" t="s">
        <v>71</v>
      </c>
      <c r="C8429" t="s">
        <v>174</v>
      </c>
      <c r="D8429" t="s">
        <v>2184</v>
      </c>
      <c r="E8429" t="s">
        <v>2185</v>
      </c>
      <c r="F8429" t="s">
        <v>2821</v>
      </c>
      <c r="G8429" t="s">
        <v>2532</v>
      </c>
      <c r="H8429" t="s">
        <v>2760</v>
      </c>
      <c r="I8429" t="s">
        <v>2761</v>
      </c>
      <c r="J8429">
        <v>56.5</v>
      </c>
      <c r="K8429">
        <v>-3.0619999999999998</v>
      </c>
      <c r="M8429" t="s">
        <v>2384</v>
      </c>
      <c r="N8429">
        <v>2008</v>
      </c>
      <c r="O8429" t="s">
        <v>2248</v>
      </c>
      <c r="Q8429" s="64">
        <v>39373</v>
      </c>
      <c r="R8429">
        <v>10</v>
      </c>
      <c r="S8429">
        <v>8</v>
      </c>
      <c r="T8429">
        <v>35</v>
      </c>
      <c r="U8429">
        <v>20</v>
      </c>
      <c r="V8429">
        <v>20</v>
      </c>
      <c r="W8429" t="s">
        <v>462</v>
      </c>
      <c r="X8429" t="s">
        <v>462</v>
      </c>
      <c r="Y8429" t="s">
        <v>2798</v>
      </c>
      <c r="Z8429">
        <v>-0.4</v>
      </c>
      <c r="AA8429">
        <v>45</v>
      </c>
      <c r="AB8429">
        <v>4</v>
      </c>
      <c r="AE8429" t="s">
        <v>2819</v>
      </c>
      <c r="AH8429" t="s">
        <v>31</v>
      </c>
      <c r="AZ8429" t="s">
        <v>31</v>
      </c>
      <c r="BA8429" t="s">
        <v>31</v>
      </c>
    </row>
    <row r="8430" spans="1:53" hidden="1">
      <c r="A8430" t="s">
        <v>2792</v>
      </c>
      <c r="B8430" t="s">
        <v>71</v>
      </c>
      <c r="C8430" t="s">
        <v>174</v>
      </c>
      <c r="D8430" t="s">
        <v>2184</v>
      </c>
      <c r="E8430" t="s">
        <v>2185</v>
      </c>
      <c r="F8430" t="s">
        <v>2821</v>
      </c>
      <c r="G8430" t="s">
        <v>2532</v>
      </c>
      <c r="H8430" t="s">
        <v>2760</v>
      </c>
      <c r="I8430" t="s">
        <v>2761</v>
      </c>
      <c r="J8430">
        <v>56.5</v>
      </c>
      <c r="K8430">
        <v>-3.0619999999999998</v>
      </c>
      <c r="M8430" t="s">
        <v>2384</v>
      </c>
      <c r="N8430">
        <v>2008</v>
      </c>
      <c r="O8430" t="s">
        <v>2248</v>
      </c>
      <c r="Q8430" s="64">
        <v>39373</v>
      </c>
      <c r="R8430">
        <v>10</v>
      </c>
      <c r="S8430">
        <v>8</v>
      </c>
      <c r="T8430">
        <v>63</v>
      </c>
      <c r="U8430">
        <v>20</v>
      </c>
      <c r="V8430">
        <v>20</v>
      </c>
      <c r="W8430" t="s">
        <v>462</v>
      </c>
      <c r="X8430" t="s">
        <v>462</v>
      </c>
      <c r="Y8430" t="s">
        <v>2798</v>
      </c>
      <c r="Z8430">
        <v>4.4000000000000004</v>
      </c>
      <c r="AA8430">
        <v>45</v>
      </c>
      <c r="AB8430">
        <v>4</v>
      </c>
      <c r="AE8430" t="s">
        <v>2819</v>
      </c>
      <c r="AH8430" t="s">
        <v>31</v>
      </c>
      <c r="AZ8430" t="s">
        <v>31</v>
      </c>
      <c r="BA8430" t="s">
        <v>31</v>
      </c>
    </row>
    <row r="8431" spans="1:53" hidden="1">
      <c r="A8431" t="s">
        <v>2792</v>
      </c>
      <c r="B8431" t="s">
        <v>71</v>
      </c>
      <c r="C8431" t="s">
        <v>174</v>
      </c>
      <c r="D8431" t="s">
        <v>2184</v>
      </c>
      <c r="E8431" t="s">
        <v>2185</v>
      </c>
      <c r="F8431" t="s">
        <v>2821</v>
      </c>
      <c r="G8431" t="s">
        <v>2532</v>
      </c>
      <c r="H8431" t="s">
        <v>2760</v>
      </c>
      <c r="I8431" t="s">
        <v>2761</v>
      </c>
      <c r="J8431">
        <v>56.5</v>
      </c>
      <c r="K8431">
        <v>-3.0619999999999998</v>
      </c>
      <c r="M8431" t="s">
        <v>2384</v>
      </c>
      <c r="N8431">
        <v>2008</v>
      </c>
      <c r="O8431" t="s">
        <v>2248</v>
      </c>
      <c r="Q8431" s="64">
        <v>39373</v>
      </c>
      <c r="R8431">
        <v>10</v>
      </c>
      <c r="S8431">
        <v>8</v>
      </c>
      <c r="T8431">
        <v>91</v>
      </c>
      <c r="U8431">
        <v>20</v>
      </c>
      <c r="V8431">
        <v>20</v>
      </c>
      <c r="W8431" t="s">
        <v>462</v>
      </c>
      <c r="X8431" t="s">
        <v>462</v>
      </c>
      <c r="Y8431" t="s">
        <v>2798</v>
      </c>
      <c r="Z8431">
        <v>0</v>
      </c>
      <c r="AA8431">
        <v>45</v>
      </c>
      <c r="AB8431">
        <v>4</v>
      </c>
      <c r="AE8431" t="s">
        <v>2819</v>
      </c>
      <c r="AH8431" t="s">
        <v>31</v>
      </c>
      <c r="AZ8431" t="s">
        <v>31</v>
      </c>
      <c r="BA8431" t="s">
        <v>31</v>
      </c>
    </row>
    <row r="8432" spans="1:53" hidden="1">
      <c r="A8432" t="s">
        <v>2792</v>
      </c>
      <c r="B8432" t="s">
        <v>71</v>
      </c>
      <c r="C8432" t="s">
        <v>174</v>
      </c>
      <c r="D8432" t="s">
        <v>2184</v>
      </c>
      <c r="E8432" t="s">
        <v>2185</v>
      </c>
      <c r="F8432" t="s">
        <v>2821</v>
      </c>
      <c r="G8432" t="s">
        <v>2532</v>
      </c>
      <c r="H8432" t="s">
        <v>2760</v>
      </c>
      <c r="I8432" t="s">
        <v>2761</v>
      </c>
      <c r="J8432">
        <v>56.5</v>
      </c>
      <c r="K8432">
        <v>-3.0619999999999998</v>
      </c>
      <c r="M8432" t="s">
        <v>2384</v>
      </c>
      <c r="N8432">
        <v>2008</v>
      </c>
      <c r="O8432" t="s">
        <v>2248</v>
      </c>
      <c r="Q8432" s="64">
        <v>39373</v>
      </c>
      <c r="R8432">
        <v>10</v>
      </c>
      <c r="S8432">
        <v>8</v>
      </c>
      <c r="T8432">
        <v>119</v>
      </c>
      <c r="U8432">
        <v>20</v>
      </c>
      <c r="V8432">
        <v>20</v>
      </c>
      <c r="W8432" t="s">
        <v>462</v>
      </c>
      <c r="X8432" t="s">
        <v>462</v>
      </c>
      <c r="Y8432" t="s">
        <v>2798</v>
      </c>
      <c r="Z8432">
        <v>0</v>
      </c>
      <c r="AA8432">
        <v>45</v>
      </c>
      <c r="AB8432">
        <v>4</v>
      </c>
      <c r="AE8432" t="s">
        <v>2819</v>
      </c>
      <c r="AH8432" t="s">
        <v>31</v>
      </c>
      <c r="AZ8432" t="s">
        <v>31</v>
      </c>
      <c r="BA8432" t="s">
        <v>31</v>
      </c>
    </row>
    <row r="8433" spans="1:53" hidden="1">
      <c r="A8433" t="s">
        <v>2792</v>
      </c>
      <c r="B8433" t="s">
        <v>71</v>
      </c>
      <c r="C8433" t="s">
        <v>174</v>
      </c>
      <c r="D8433" t="s">
        <v>2184</v>
      </c>
      <c r="E8433" t="s">
        <v>2185</v>
      </c>
      <c r="F8433" t="s">
        <v>2821</v>
      </c>
      <c r="G8433" t="s">
        <v>2532</v>
      </c>
      <c r="H8433" t="s">
        <v>2760</v>
      </c>
      <c r="I8433" t="s">
        <v>2761</v>
      </c>
      <c r="J8433">
        <v>56.5</v>
      </c>
      <c r="K8433">
        <v>-3.0619999999999998</v>
      </c>
      <c r="M8433" t="s">
        <v>2384</v>
      </c>
      <c r="N8433">
        <v>2008</v>
      </c>
      <c r="O8433" t="s">
        <v>2248</v>
      </c>
      <c r="Q8433" s="64">
        <v>39373</v>
      </c>
      <c r="R8433">
        <v>10</v>
      </c>
      <c r="S8433">
        <v>8</v>
      </c>
      <c r="T8433">
        <v>147</v>
      </c>
      <c r="U8433">
        <v>20</v>
      </c>
      <c r="V8433">
        <v>20</v>
      </c>
      <c r="W8433" t="s">
        <v>462</v>
      </c>
      <c r="X8433" t="s">
        <v>462</v>
      </c>
      <c r="Y8433" t="s">
        <v>2798</v>
      </c>
      <c r="Z8433">
        <v>0</v>
      </c>
      <c r="AA8433">
        <v>45</v>
      </c>
      <c r="AB8433">
        <v>4</v>
      </c>
      <c r="AE8433" t="s">
        <v>2819</v>
      </c>
      <c r="AH8433" t="s">
        <v>31</v>
      </c>
      <c r="AZ8433" t="s">
        <v>31</v>
      </c>
      <c r="BA8433" t="s">
        <v>31</v>
      </c>
    </row>
    <row r="8434" spans="1:53" hidden="1">
      <c r="A8434" t="s">
        <v>2792</v>
      </c>
      <c r="B8434" t="s">
        <v>71</v>
      </c>
      <c r="C8434" t="s">
        <v>174</v>
      </c>
      <c r="D8434" t="s">
        <v>2184</v>
      </c>
      <c r="E8434" t="s">
        <v>2185</v>
      </c>
      <c r="F8434" t="s">
        <v>2803</v>
      </c>
      <c r="G8434" t="s">
        <v>2532</v>
      </c>
      <c r="H8434" t="s">
        <v>2822</v>
      </c>
      <c r="J8434">
        <v>47.162999999999997</v>
      </c>
      <c r="K8434">
        <v>2.5710000000000002</v>
      </c>
      <c r="M8434" t="s">
        <v>2384</v>
      </c>
      <c r="N8434">
        <v>2008</v>
      </c>
      <c r="O8434" t="s">
        <v>2248</v>
      </c>
      <c r="Q8434" s="64">
        <v>39373</v>
      </c>
      <c r="R8434">
        <v>-5</v>
      </c>
      <c r="S8434">
        <v>8</v>
      </c>
      <c r="T8434">
        <v>35</v>
      </c>
      <c r="U8434">
        <v>20</v>
      </c>
      <c r="V8434">
        <v>20</v>
      </c>
      <c r="W8434" t="s">
        <v>462</v>
      </c>
      <c r="X8434" t="s">
        <v>462</v>
      </c>
      <c r="Y8434" t="s">
        <v>2798</v>
      </c>
      <c r="Z8434">
        <v>54.6</v>
      </c>
      <c r="AA8434">
        <v>45</v>
      </c>
      <c r="AB8434">
        <v>4</v>
      </c>
      <c r="AE8434" t="s">
        <v>2819</v>
      </c>
      <c r="AH8434" t="s">
        <v>31</v>
      </c>
      <c r="AZ8434" t="s">
        <v>31</v>
      </c>
      <c r="BA8434" t="s">
        <v>31</v>
      </c>
    </row>
    <row r="8435" spans="1:53" hidden="1">
      <c r="A8435" t="s">
        <v>2792</v>
      </c>
      <c r="B8435" t="s">
        <v>71</v>
      </c>
      <c r="C8435" t="s">
        <v>174</v>
      </c>
      <c r="D8435" t="s">
        <v>2184</v>
      </c>
      <c r="E8435" t="s">
        <v>2185</v>
      </c>
      <c r="F8435" t="s">
        <v>2803</v>
      </c>
      <c r="G8435" t="s">
        <v>2532</v>
      </c>
      <c r="H8435" t="s">
        <v>2822</v>
      </c>
      <c r="J8435">
        <v>47.162999999999997</v>
      </c>
      <c r="K8435">
        <v>2.5710000000000002</v>
      </c>
      <c r="M8435" t="s">
        <v>2384</v>
      </c>
      <c r="N8435">
        <v>2008</v>
      </c>
      <c r="O8435" t="s">
        <v>2248</v>
      </c>
      <c r="Q8435" s="64">
        <v>39373</v>
      </c>
      <c r="R8435">
        <v>-5</v>
      </c>
      <c r="S8435">
        <v>8</v>
      </c>
      <c r="T8435">
        <v>63</v>
      </c>
      <c r="U8435">
        <v>20</v>
      </c>
      <c r="V8435">
        <v>20</v>
      </c>
      <c r="W8435" t="s">
        <v>462</v>
      </c>
      <c r="X8435" t="s">
        <v>462</v>
      </c>
      <c r="Y8435" t="s">
        <v>2798</v>
      </c>
      <c r="Z8435">
        <v>71.3</v>
      </c>
      <c r="AA8435">
        <v>45</v>
      </c>
      <c r="AB8435">
        <v>4</v>
      </c>
      <c r="AE8435" t="s">
        <v>2819</v>
      </c>
      <c r="AH8435" t="s">
        <v>31</v>
      </c>
      <c r="AZ8435" t="s">
        <v>31</v>
      </c>
      <c r="BA8435" t="s">
        <v>31</v>
      </c>
    </row>
    <row r="8436" spans="1:53" hidden="1">
      <c r="A8436" t="s">
        <v>2792</v>
      </c>
      <c r="B8436" t="s">
        <v>71</v>
      </c>
      <c r="C8436" t="s">
        <v>174</v>
      </c>
      <c r="D8436" t="s">
        <v>2184</v>
      </c>
      <c r="E8436" t="s">
        <v>2185</v>
      </c>
      <c r="F8436" t="s">
        <v>2803</v>
      </c>
      <c r="G8436" t="s">
        <v>2532</v>
      </c>
      <c r="H8436" t="s">
        <v>2822</v>
      </c>
      <c r="J8436">
        <v>47.162999999999997</v>
      </c>
      <c r="K8436">
        <v>2.5710000000000002</v>
      </c>
      <c r="M8436" t="s">
        <v>2384</v>
      </c>
      <c r="N8436">
        <v>2008</v>
      </c>
      <c r="O8436" t="s">
        <v>2248</v>
      </c>
      <c r="Q8436" s="64">
        <v>39373</v>
      </c>
      <c r="R8436">
        <v>-5</v>
      </c>
      <c r="S8436">
        <v>8</v>
      </c>
      <c r="T8436">
        <v>91</v>
      </c>
      <c r="U8436">
        <v>20</v>
      </c>
      <c r="V8436">
        <v>20</v>
      </c>
      <c r="W8436" t="s">
        <v>462</v>
      </c>
      <c r="X8436" t="s">
        <v>462</v>
      </c>
      <c r="Y8436" t="s">
        <v>2798</v>
      </c>
      <c r="Z8436">
        <v>46.3</v>
      </c>
      <c r="AA8436">
        <v>45</v>
      </c>
      <c r="AB8436">
        <v>4</v>
      </c>
      <c r="AE8436" t="s">
        <v>2819</v>
      </c>
      <c r="AH8436" t="s">
        <v>31</v>
      </c>
      <c r="AZ8436" t="s">
        <v>31</v>
      </c>
      <c r="BA8436" t="s">
        <v>31</v>
      </c>
    </row>
    <row r="8437" spans="1:53" hidden="1">
      <c r="A8437" t="s">
        <v>2792</v>
      </c>
      <c r="B8437" t="s">
        <v>71</v>
      </c>
      <c r="C8437" t="s">
        <v>174</v>
      </c>
      <c r="D8437" t="s">
        <v>2184</v>
      </c>
      <c r="E8437" t="s">
        <v>2185</v>
      </c>
      <c r="F8437" t="s">
        <v>2803</v>
      </c>
      <c r="G8437" t="s">
        <v>2532</v>
      </c>
      <c r="H8437" t="s">
        <v>2822</v>
      </c>
      <c r="J8437">
        <v>47.162999999999997</v>
      </c>
      <c r="K8437">
        <v>2.5710000000000002</v>
      </c>
      <c r="M8437" t="s">
        <v>2384</v>
      </c>
      <c r="N8437">
        <v>2008</v>
      </c>
      <c r="O8437" t="s">
        <v>2248</v>
      </c>
      <c r="Q8437" s="64">
        <v>39373</v>
      </c>
      <c r="R8437">
        <v>-5</v>
      </c>
      <c r="S8437">
        <v>8</v>
      </c>
      <c r="T8437">
        <v>119</v>
      </c>
      <c r="U8437">
        <v>20</v>
      </c>
      <c r="V8437">
        <v>20</v>
      </c>
      <c r="W8437" t="s">
        <v>462</v>
      </c>
      <c r="X8437" t="s">
        <v>462</v>
      </c>
      <c r="Y8437" t="s">
        <v>2798</v>
      </c>
      <c r="Z8437">
        <v>25.2</v>
      </c>
      <c r="AA8437">
        <v>45</v>
      </c>
      <c r="AB8437">
        <v>4</v>
      </c>
      <c r="AE8437" t="s">
        <v>2819</v>
      </c>
      <c r="AH8437" t="s">
        <v>31</v>
      </c>
      <c r="AZ8437" t="s">
        <v>31</v>
      </c>
      <c r="BA8437" t="s">
        <v>31</v>
      </c>
    </row>
    <row r="8438" spans="1:53" hidden="1">
      <c r="A8438" t="s">
        <v>2792</v>
      </c>
      <c r="B8438" t="s">
        <v>71</v>
      </c>
      <c r="C8438" t="s">
        <v>174</v>
      </c>
      <c r="D8438" t="s">
        <v>2184</v>
      </c>
      <c r="E8438" t="s">
        <v>2185</v>
      </c>
      <c r="F8438" t="s">
        <v>2803</v>
      </c>
      <c r="G8438" t="s">
        <v>2532</v>
      </c>
      <c r="H8438" t="s">
        <v>2822</v>
      </c>
      <c r="J8438">
        <v>47.162999999999997</v>
      </c>
      <c r="K8438">
        <v>2.5710000000000002</v>
      </c>
      <c r="M8438" t="s">
        <v>2384</v>
      </c>
      <c r="N8438">
        <v>2008</v>
      </c>
      <c r="O8438" t="s">
        <v>2248</v>
      </c>
      <c r="Q8438" s="64">
        <v>39373</v>
      </c>
      <c r="R8438">
        <v>-5</v>
      </c>
      <c r="S8438">
        <v>8</v>
      </c>
      <c r="T8438">
        <v>147</v>
      </c>
      <c r="U8438">
        <v>20</v>
      </c>
      <c r="V8438">
        <v>20</v>
      </c>
      <c r="W8438" t="s">
        <v>462</v>
      </c>
      <c r="X8438" t="s">
        <v>462</v>
      </c>
      <c r="Y8438" t="s">
        <v>2798</v>
      </c>
      <c r="Z8438">
        <v>4.5</v>
      </c>
      <c r="AA8438">
        <v>45</v>
      </c>
      <c r="AB8438">
        <v>4</v>
      </c>
      <c r="AE8438" t="s">
        <v>2819</v>
      </c>
      <c r="AH8438" t="s">
        <v>31</v>
      </c>
      <c r="AZ8438" t="s">
        <v>31</v>
      </c>
      <c r="BA8438" t="s">
        <v>31</v>
      </c>
    </row>
    <row r="8439" spans="1:53" hidden="1">
      <c r="A8439" t="s">
        <v>2792</v>
      </c>
      <c r="B8439" t="s">
        <v>71</v>
      </c>
      <c r="C8439" t="s">
        <v>174</v>
      </c>
      <c r="D8439" t="s">
        <v>2184</v>
      </c>
      <c r="E8439" t="s">
        <v>2185</v>
      </c>
      <c r="F8439" t="s">
        <v>2803</v>
      </c>
      <c r="G8439" t="s">
        <v>2532</v>
      </c>
      <c r="H8439" t="s">
        <v>2822</v>
      </c>
      <c r="J8439">
        <v>47.162999999999997</v>
      </c>
      <c r="K8439">
        <v>2.5710000000000002</v>
      </c>
      <c r="M8439" t="s">
        <v>2384</v>
      </c>
      <c r="N8439">
        <v>2008</v>
      </c>
      <c r="O8439" t="s">
        <v>2248</v>
      </c>
      <c r="Q8439" s="64">
        <v>39373</v>
      </c>
      <c r="R8439">
        <v>0</v>
      </c>
      <c r="S8439">
        <v>8</v>
      </c>
      <c r="T8439">
        <v>35</v>
      </c>
      <c r="U8439">
        <v>20</v>
      </c>
      <c r="V8439">
        <v>20</v>
      </c>
      <c r="W8439" t="s">
        <v>462</v>
      </c>
      <c r="X8439" t="s">
        <v>462</v>
      </c>
      <c r="Y8439" t="s">
        <v>2798</v>
      </c>
      <c r="Z8439">
        <v>12.7</v>
      </c>
      <c r="AA8439">
        <v>45</v>
      </c>
      <c r="AB8439">
        <v>4</v>
      </c>
      <c r="AE8439" t="s">
        <v>2819</v>
      </c>
      <c r="AH8439" t="s">
        <v>31</v>
      </c>
      <c r="AZ8439" t="s">
        <v>31</v>
      </c>
      <c r="BA8439" t="s">
        <v>31</v>
      </c>
    </row>
    <row r="8440" spans="1:53" hidden="1">
      <c r="A8440" t="s">
        <v>2792</v>
      </c>
      <c r="B8440" t="s">
        <v>71</v>
      </c>
      <c r="C8440" t="s">
        <v>174</v>
      </c>
      <c r="D8440" t="s">
        <v>2184</v>
      </c>
      <c r="E8440" t="s">
        <v>2185</v>
      </c>
      <c r="F8440" t="s">
        <v>2803</v>
      </c>
      <c r="G8440" t="s">
        <v>2532</v>
      </c>
      <c r="H8440" t="s">
        <v>2822</v>
      </c>
      <c r="J8440">
        <v>47.162999999999997</v>
      </c>
      <c r="K8440">
        <v>2.5710000000000002</v>
      </c>
      <c r="M8440" t="s">
        <v>2384</v>
      </c>
      <c r="N8440">
        <v>2008</v>
      </c>
      <c r="O8440" t="s">
        <v>2248</v>
      </c>
      <c r="Q8440" s="64">
        <v>39373</v>
      </c>
      <c r="R8440">
        <v>0</v>
      </c>
      <c r="S8440">
        <v>8</v>
      </c>
      <c r="T8440">
        <v>63</v>
      </c>
      <c r="U8440">
        <v>20</v>
      </c>
      <c r="V8440">
        <v>20</v>
      </c>
      <c r="W8440" t="s">
        <v>462</v>
      </c>
      <c r="X8440" t="s">
        <v>462</v>
      </c>
      <c r="Y8440" t="s">
        <v>2798</v>
      </c>
      <c r="Z8440">
        <v>42.1</v>
      </c>
      <c r="AA8440">
        <v>45</v>
      </c>
      <c r="AB8440">
        <v>4</v>
      </c>
      <c r="AE8440" t="s">
        <v>2819</v>
      </c>
      <c r="AH8440" t="s">
        <v>31</v>
      </c>
      <c r="AZ8440" t="s">
        <v>31</v>
      </c>
      <c r="BA8440" t="s">
        <v>31</v>
      </c>
    </row>
    <row r="8441" spans="1:53" hidden="1">
      <c r="A8441" t="s">
        <v>2792</v>
      </c>
      <c r="B8441" t="s">
        <v>71</v>
      </c>
      <c r="C8441" t="s">
        <v>174</v>
      </c>
      <c r="D8441" t="s">
        <v>2184</v>
      </c>
      <c r="E8441" t="s">
        <v>2185</v>
      </c>
      <c r="F8441" t="s">
        <v>2803</v>
      </c>
      <c r="G8441" t="s">
        <v>2532</v>
      </c>
      <c r="H8441" t="s">
        <v>2822</v>
      </c>
      <c r="J8441">
        <v>47.162999999999997</v>
      </c>
      <c r="K8441">
        <v>2.5710000000000002</v>
      </c>
      <c r="M8441" t="s">
        <v>2384</v>
      </c>
      <c r="N8441">
        <v>2008</v>
      </c>
      <c r="O8441" t="s">
        <v>2248</v>
      </c>
      <c r="Q8441" s="64">
        <v>39373</v>
      </c>
      <c r="R8441">
        <v>0</v>
      </c>
      <c r="S8441">
        <v>8</v>
      </c>
      <c r="T8441">
        <v>91</v>
      </c>
      <c r="U8441">
        <v>20</v>
      </c>
      <c r="V8441">
        <v>20</v>
      </c>
      <c r="W8441" t="s">
        <v>462</v>
      </c>
      <c r="X8441" t="s">
        <v>462</v>
      </c>
      <c r="Y8441" t="s">
        <v>2798</v>
      </c>
      <c r="Z8441">
        <v>33.6</v>
      </c>
      <c r="AA8441">
        <v>45</v>
      </c>
      <c r="AB8441">
        <v>4</v>
      </c>
      <c r="AE8441" t="s">
        <v>2819</v>
      </c>
      <c r="AH8441" t="s">
        <v>31</v>
      </c>
      <c r="AZ8441" t="s">
        <v>31</v>
      </c>
      <c r="BA8441" t="s">
        <v>31</v>
      </c>
    </row>
    <row r="8442" spans="1:53" hidden="1">
      <c r="A8442" t="s">
        <v>2792</v>
      </c>
      <c r="B8442" t="s">
        <v>71</v>
      </c>
      <c r="C8442" t="s">
        <v>174</v>
      </c>
      <c r="D8442" t="s">
        <v>2184</v>
      </c>
      <c r="E8442" t="s">
        <v>2185</v>
      </c>
      <c r="F8442" t="s">
        <v>2803</v>
      </c>
      <c r="G8442" t="s">
        <v>2532</v>
      </c>
      <c r="H8442" t="s">
        <v>2822</v>
      </c>
      <c r="J8442">
        <v>47.162999999999997</v>
      </c>
      <c r="K8442">
        <v>2.5710000000000002</v>
      </c>
      <c r="M8442" t="s">
        <v>2384</v>
      </c>
      <c r="N8442">
        <v>2008</v>
      </c>
      <c r="O8442" t="s">
        <v>2248</v>
      </c>
      <c r="Q8442" s="64">
        <v>39373</v>
      </c>
      <c r="R8442">
        <v>0</v>
      </c>
      <c r="S8442">
        <v>8</v>
      </c>
      <c r="T8442">
        <v>119</v>
      </c>
      <c r="U8442">
        <v>20</v>
      </c>
      <c r="V8442">
        <v>20</v>
      </c>
      <c r="W8442" t="s">
        <v>462</v>
      </c>
      <c r="X8442" t="s">
        <v>462</v>
      </c>
      <c r="Y8442" t="s">
        <v>2798</v>
      </c>
      <c r="Z8442">
        <v>41</v>
      </c>
      <c r="AA8442">
        <v>45</v>
      </c>
      <c r="AB8442">
        <v>4</v>
      </c>
      <c r="AE8442" t="s">
        <v>2819</v>
      </c>
      <c r="AH8442" t="s">
        <v>31</v>
      </c>
      <c r="AZ8442" t="s">
        <v>31</v>
      </c>
      <c r="BA8442" t="s">
        <v>31</v>
      </c>
    </row>
    <row r="8443" spans="1:53" hidden="1">
      <c r="A8443" t="s">
        <v>2792</v>
      </c>
      <c r="B8443" t="s">
        <v>71</v>
      </c>
      <c r="C8443" t="s">
        <v>174</v>
      </c>
      <c r="D8443" t="s">
        <v>2184</v>
      </c>
      <c r="E8443" t="s">
        <v>2185</v>
      </c>
      <c r="F8443" t="s">
        <v>2803</v>
      </c>
      <c r="G8443" t="s">
        <v>2532</v>
      </c>
      <c r="H8443" t="s">
        <v>2822</v>
      </c>
      <c r="J8443">
        <v>47.162999999999997</v>
      </c>
      <c r="K8443">
        <v>2.5710000000000002</v>
      </c>
      <c r="M8443" t="s">
        <v>2384</v>
      </c>
      <c r="N8443">
        <v>2008</v>
      </c>
      <c r="O8443" t="s">
        <v>2248</v>
      </c>
      <c r="Q8443" s="64">
        <v>39373</v>
      </c>
      <c r="R8443">
        <v>0</v>
      </c>
      <c r="S8443">
        <v>8</v>
      </c>
      <c r="T8443">
        <v>147</v>
      </c>
      <c r="U8443">
        <v>20</v>
      </c>
      <c r="V8443">
        <v>20</v>
      </c>
      <c r="W8443" t="s">
        <v>462</v>
      </c>
      <c r="X8443" t="s">
        <v>462</v>
      </c>
      <c r="Y8443" t="s">
        <v>2798</v>
      </c>
      <c r="Z8443">
        <v>37.9</v>
      </c>
      <c r="AA8443">
        <v>45</v>
      </c>
      <c r="AB8443">
        <v>4</v>
      </c>
      <c r="AE8443" t="s">
        <v>2819</v>
      </c>
      <c r="AH8443" t="s">
        <v>31</v>
      </c>
      <c r="AZ8443" t="s">
        <v>31</v>
      </c>
      <c r="BA8443" t="s">
        <v>31</v>
      </c>
    </row>
    <row r="8444" spans="1:53" hidden="1">
      <c r="A8444" t="s">
        <v>2792</v>
      </c>
      <c r="B8444" t="s">
        <v>71</v>
      </c>
      <c r="C8444" t="s">
        <v>174</v>
      </c>
      <c r="D8444" t="s">
        <v>2184</v>
      </c>
      <c r="E8444" t="s">
        <v>2185</v>
      </c>
      <c r="F8444" t="s">
        <v>2803</v>
      </c>
      <c r="G8444" t="s">
        <v>2532</v>
      </c>
      <c r="H8444" t="s">
        <v>2822</v>
      </c>
      <c r="J8444">
        <v>47.162999999999997</v>
      </c>
      <c r="K8444">
        <v>2.5710000000000002</v>
      </c>
      <c r="M8444" t="s">
        <v>2384</v>
      </c>
      <c r="N8444">
        <v>2008</v>
      </c>
      <c r="O8444" t="s">
        <v>2248</v>
      </c>
      <c r="Q8444" s="64">
        <v>39373</v>
      </c>
      <c r="R8444">
        <v>5</v>
      </c>
      <c r="S8444">
        <v>8</v>
      </c>
      <c r="T8444">
        <v>35</v>
      </c>
      <c r="U8444">
        <v>20</v>
      </c>
      <c r="V8444">
        <v>20</v>
      </c>
      <c r="W8444" t="s">
        <v>462</v>
      </c>
      <c r="X8444" t="s">
        <v>462</v>
      </c>
      <c r="Y8444" t="s">
        <v>2798</v>
      </c>
      <c r="Z8444">
        <v>16.7</v>
      </c>
      <c r="AA8444">
        <v>45</v>
      </c>
      <c r="AB8444">
        <v>4</v>
      </c>
      <c r="AE8444" t="s">
        <v>2819</v>
      </c>
      <c r="AH8444" t="s">
        <v>31</v>
      </c>
      <c r="AZ8444" t="s">
        <v>31</v>
      </c>
      <c r="BA8444" t="s">
        <v>31</v>
      </c>
    </row>
    <row r="8445" spans="1:53" hidden="1">
      <c r="A8445" t="s">
        <v>2792</v>
      </c>
      <c r="B8445" t="s">
        <v>71</v>
      </c>
      <c r="C8445" t="s">
        <v>174</v>
      </c>
      <c r="D8445" t="s">
        <v>2184</v>
      </c>
      <c r="E8445" t="s">
        <v>2185</v>
      </c>
      <c r="F8445" t="s">
        <v>2803</v>
      </c>
      <c r="G8445" t="s">
        <v>2532</v>
      </c>
      <c r="H8445" t="s">
        <v>2822</v>
      </c>
      <c r="J8445">
        <v>47.162999999999997</v>
      </c>
      <c r="K8445">
        <v>2.5710000000000002</v>
      </c>
      <c r="M8445" t="s">
        <v>2384</v>
      </c>
      <c r="N8445">
        <v>2008</v>
      </c>
      <c r="O8445" t="s">
        <v>2248</v>
      </c>
      <c r="Q8445" s="64">
        <v>39373</v>
      </c>
      <c r="R8445">
        <v>5</v>
      </c>
      <c r="S8445">
        <v>8</v>
      </c>
      <c r="T8445">
        <v>63</v>
      </c>
      <c r="U8445">
        <v>20</v>
      </c>
      <c r="V8445">
        <v>20</v>
      </c>
      <c r="W8445" t="s">
        <v>462</v>
      </c>
      <c r="X8445" t="s">
        <v>462</v>
      </c>
      <c r="Y8445" t="s">
        <v>2798</v>
      </c>
      <c r="Z8445">
        <v>16.899999999999999</v>
      </c>
      <c r="AA8445">
        <v>45</v>
      </c>
      <c r="AB8445">
        <v>4</v>
      </c>
      <c r="AE8445" t="s">
        <v>2819</v>
      </c>
      <c r="AH8445" t="s">
        <v>31</v>
      </c>
      <c r="AZ8445" t="s">
        <v>31</v>
      </c>
      <c r="BA8445" t="s">
        <v>31</v>
      </c>
    </row>
    <row r="8446" spans="1:53" hidden="1">
      <c r="A8446" t="s">
        <v>2792</v>
      </c>
      <c r="B8446" t="s">
        <v>71</v>
      </c>
      <c r="C8446" t="s">
        <v>174</v>
      </c>
      <c r="D8446" t="s">
        <v>2184</v>
      </c>
      <c r="E8446" t="s">
        <v>2185</v>
      </c>
      <c r="F8446" t="s">
        <v>2803</v>
      </c>
      <c r="G8446" t="s">
        <v>2532</v>
      </c>
      <c r="H8446" t="s">
        <v>2822</v>
      </c>
      <c r="J8446">
        <v>47.162999999999997</v>
      </c>
      <c r="K8446">
        <v>2.5710000000000002</v>
      </c>
      <c r="M8446" t="s">
        <v>2384</v>
      </c>
      <c r="N8446">
        <v>2008</v>
      </c>
      <c r="O8446" t="s">
        <v>2248</v>
      </c>
      <c r="Q8446" s="64">
        <v>39373</v>
      </c>
      <c r="R8446">
        <v>5</v>
      </c>
      <c r="S8446">
        <v>8</v>
      </c>
      <c r="T8446">
        <v>91</v>
      </c>
      <c r="U8446">
        <v>20</v>
      </c>
      <c r="V8446">
        <v>20</v>
      </c>
      <c r="W8446" t="s">
        <v>462</v>
      </c>
      <c r="X8446" t="s">
        <v>462</v>
      </c>
      <c r="Y8446" t="s">
        <v>2798</v>
      </c>
      <c r="Z8446">
        <v>8</v>
      </c>
      <c r="AA8446">
        <v>45</v>
      </c>
      <c r="AB8446">
        <v>4</v>
      </c>
      <c r="AE8446" t="s">
        <v>2819</v>
      </c>
      <c r="AH8446" t="s">
        <v>31</v>
      </c>
      <c r="AZ8446" t="s">
        <v>31</v>
      </c>
      <c r="BA8446" t="s">
        <v>31</v>
      </c>
    </row>
    <row r="8447" spans="1:53" hidden="1">
      <c r="A8447" t="s">
        <v>2792</v>
      </c>
      <c r="B8447" t="s">
        <v>71</v>
      </c>
      <c r="C8447" t="s">
        <v>174</v>
      </c>
      <c r="D8447" t="s">
        <v>2184</v>
      </c>
      <c r="E8447" t="s">
        <v>2185</v>
      </c>
      <c r="F8447" t="s">
        <v>2803</v>
      </c>
      <c r="G8447" t="s">
        <v>2532</v>
      </c>
      <c r="H8447" t="s">
        <v>2822</v>
      </c>
      <c r="J8447">
        <v>47.162999999999997</v>
      </c>
      <c r="K8447">
        <v>2.5710000000000002</v>
      </c>
      <c r="M8447" t="s">
        <v>2384</v>
      </c>
      <c r="N8447">
        <v>2008</v>
      </c>
      <c r="O8447" t="s">
        <v>2248</v>
      </c>
      <c r="Q8447" s="64">
        <v>39373</v>
      </c>
      <c r="R8447">
        <v>5</v>
      </c>
      <c r="S8447">
        <v>8</v>
      </c>
      <c r="T8447">
        <v>119</v>
      </c>
      <c r="U8447">
        <v>20</v>
      </c>
      <c r="V8447">
        <v>20</v>
      </c>
      <c r="W8447" t="s">
        <v>462</v>
      </c>
      <c r="X8447" t="s">
        <v>462</v>
      </c>
      <c r="Y8447" t="s">
        <v>2798</v>
      </c>
      <c r="Z8447">
        <v>32.700000000000003</v>
      </c>
      <c r="AA8447">
        <v>45</v>
      </c>
      <c r="AB8447">
        <v>4</v>
      </c>
      <c r="AE8447" t="s">
        <v>2819</v>
      </c>
      <c r="AH8447" t="s">
        <v>31</v>
      </c>
      <c r="AZ8447" t="s">
        <v>31</v>
      </c>
      <c r="BA8447" t="s">
        <v>31</v>
      </c>
    </row>
    <row r="8448" spans="1:53" hidden="1">
      <c r="A8448" t="s">
        <v>2792</v>
      </c>
      <c r="B8448" t="s">
        <v>71</v>
      </c>
      <c r="C8448" t="s">
        <v>174</v>
      </c>
      <c r="D8448" t="s">
        <v>2184</v>
      </c>
      <c r="E8448" t="s">
        <v>2185</v>
      </c>
      <c r="F8448" t="s">
        <v>2803</v>
      </c>
      <c r="G8448" t="s">
        <v>2532</v>
      </c>
      <c r="H8448" t="s">
        <v>2822</v>
      </c>
      <c r="J8448">
        <v>47.162999999999997</v>
      </c>
      <c r="K8448">
        <v>2.5710000000000002</v>
      </c>
      <c r="M8448" t="s">
        <v>2384</v>
      </c>
      <c r="N8448">
        <v>2008</v>
      </c>
      <c r="O8448" t="s">
        <v>2248</v>
      </c>
      <c r="Q8448" s="64">
        <v>39373</v>
      </c>
      <c r="R8448">
        <v>5</v>
      </c>
      <c r="S8448">
        <v>8</v>
      </c>
      <c r="T8448">
        <v>147</v>
      </c>
      <c r="U8448">
        <v>20</v>
      </c>
      <c r="V8448">
        <v>20</v>
      </c>
      <c r="W8448" t="s">
        <v>462</v>
      </c>
      <c r="X8448" t="s">
        <v>462</v>
      </c>
      <c r="Y8448" t="s">
        <v>2798</v>
      </c>
      <c r="Z8448">
        <v>4.2</v>
      </c>
      <c r="AA8448">
        <v>45</v>
      </c>
      <c r="AB8448">
        <v>4</v>
      </c>
      <c r="AE8448" t="s">
        <v>2819</v>
      </c>
      <c r="AH8448" t="s">
        <v>31</v>
      </c>
      <c r="AZ8448" t="s">
        <v>31</v>
      </c>
      <c r="BA8448" t="s">
        <v>31</v>
      </c>
    </row>
    <row r="8449" spans="1:53" hidden="1">
      <c r="A8449" t="s">
        <v>2792</v>
      </c>
      <c r="B8449" t="s">
        <v>71</v>
      </c>
      <c r="C8449" t="s">
        <v>174</v>
      </c>
      <c r="D8449" t="s">
        <v>2184</v>
      </c>
      <c r="E8449" t="s">
        <v>2185</v>
      </c>
      <c r="F8449" t="s">
        <v>2803</v>
      </c>
      <c r="G8449" t="s">
        <v>2532</v>
      </c>
      <c r="H8449" t="s">
        <v>2822</v>
      </c>
      <c r="J8449">
        <v>47.162999999999997</v>
      </c>
      <c r="K8449">
        <v>2.5710000000000002</v>
      </c>
      <c r="M8449" t="s">
        <v>2384</v>
      </c>
      <c r="N8449">
        <v>2008</v>
      </c>
      <c r="O8449" t="s">
        <v>2248</v>
      </c>
      <c r="Q8449" s="64">
        <v>39373</v>
      </c>
      <c r="R8449">
        <v>10</v>
      </c>
      <c r="S8449">
        <v>8</v>
      </c>
      <c r="T8449">
        <v>35</v>
      </c>
      <c r="U8449">
        <v>20</v>
      </c>
      <c r="V8449">
        <v>20</v>
      </c>
      <c r="W8449" t="s">
        <v>462</v>
      </c>
      <c r="X8449" t="s">
        <v>462</v>
      </c>
      <c r="Y8449" t="s">
        <v>2798</v>
      </c>
      <c r="Z8449">
        <v>-0.4</v>
      </c>
      <c r="AA8449">
        <v>45</v>
      </c>
      <c r="AB8449">
        <v>4</v>
      </c>
      <c r="AE8449" t="s">
        <v>2819</v>
      </c>
      <c r="AH8449" t="s">
        <v>31</v>
      </c>
      <c r="AZ8449" t="s">
        <v>31</v>
      </c>
      <c r="BA8449" t="s">
        <v>31</v>
      </c>
    </row>
    <row r="8450" spans="1:53" hidden="1">
      <c r="A8450" t="s">
        <v>2792</v>
      </c>
      <c r="B8450" t="s">
        <v>71</v>
      </c>
      <c r="C8450" t="s">
        <v>174</v>
      </c>
      <c r="D8450" t="s">
        <v>2184</v>
      </c>
      <c r="E8450" t="s">
        <v>2185</v>
      </c>
      <c r="F8450" t="s">
        <v>2803</v>
      </c>
      <c r="G8450" t="s">
        <v>2532</v>
      </c>
      <c r="H8450" t="s">
        <v>2822</v>
      </c>
      <c r="J8450">
        <v>47.162999999999997</v>
      </c>
      <c r="K8450">
        <v>2.5710000000000002</v>
      </c>
      <c r="M8450" t="s">
        <v>2384</v>
      </c>
      <c r="N8450">
        <v>2008</v>
      </c>
      <c r="O8450" t="s">
        <v>2248</v>
      </c>
      <c r="Q8450" s="64">
        <v>39373</v>
      </c>
      <c r="R8450">
        <v>10</v>
      </c>
      <c r="S8450">
        <v>8</v>
      </c>
      <c r="T8450">
        <v>63</v>
      </c>
      <c r="U8450">
        <v>20</v>
      </c>
      <c r="V8450">
        <v>20</v>
      </c>
      <c r="W8450" t="s">
        <v>462</v>
      </c>
      <c r="X8450" t="s">
        <v>462</v>
      </c>
      <c r="Y8450" t="s">
        <v>2798</v>
      </c>
      <c r="Z8450">
        <v>0.2</v>
      </c>
      <c r="AA8450">
        <v>45</v>
      </c>
      <c r="AB8450">
        <v>4</v>
      </c>
      <c r="AE8450" t="s">
        <v>2819</v>
      </c>
      <c r="AH8450" t="s">
        <v>31</v>
      </c>
      <c r="AZ8450" t="s">
        <v>31</v>
      </c>
      <c r="BA8450" t="s">
        <v>31</v>
      </c>
    </row>
    <row r="8451" spans="1:53" hidden="1">
      <c r="A8451" t="s">
        <v>2792</v>
      </c>
      <c r="B8451" t="s">
        <v>71</v>
      </c>
      <c r="C8451" t="s">
        <v>174</v>
      </c>
      <c r="D8451" t="s">
        <v>2184</v>
      </c>
      <c r="E8451" t="s">
        <v>2185</v>
      </c>
      <c r="F8451" t="s">
        <v>2803</v>
      </c>
      <c r="G8451" t="s">
        <v>2532</v>
      </c>
      <c r="H8451" t="s">
        <v>2822</v>
      </c>
      <c r="J8451">
        <v>47.162999999999997</v>
      </c>
      <c r="K8451">
        <v>2.5710000000000002</v>
      </c>
      <c r="M8451" t="s">
        <v>2384</v>
      </c>
      <c r="N8451">
        <v>2008</v>
      </c>
      <c r="O8451" t="s">
        <v>2248</v>
      </c>
      <c r="Q8451" s="64">
        <v>39373</v>
      </c>
      <c r="R8451">
        <v>10</v>
      </c>
      <c r="S8451">
        <v>8</v>
      </c>
      <c r="T8451">
        <v>91</v>
      </c>
      <c r="U8451">
        <v>20</v>
      </c>
      <c r="V8451">
        <v>20</v>
      </c>
      <c r="W8451" t="s">
        <v>462</v>
      </c>
      <c r="X8451" t="s">
        <v>462</v>
      </c>
      <c r="Y8451" t="s">
        <v>2798</v>
      </c>
      <c r="Z8451">
        <v>16.899999999999999</v>
      </c>
      <c r="AA8451">
        <v>45</v>
      </c>
      <c r="AB8451">
        <v>4</v>
      </c>
      <c r="AE8451" t="s">
        <v>2819</v>
      </c>
      <c r="AH8451" t="s">
        <v>31</v>
      </c>
      <c r="AZ8451" t="s">
        <v>31</v>
      </c>
      <c r="BA8451" t="s">
        <v>31</v>
      </c>
    </row>
    <row r="8452" spans="1:53" hidden="1">
      <c r="A8452" t="s">
        <v>2792</v>
      </c>
      <c r="B8452" t="s">
        <v>71</v>
      </c>
      <c r="C8452" t="s">
        <v>174</v>
      </c>
      <c r="D8452" t="s">
        <v>2184</v>
      </c>
      <c r="E8452" t="s">
        <v>2185</v>
      </c>
      <c r="F8452" t="s">
        <v>2803</v>
      </c>
      <c r="G8452" t="s">
        <v>2532</v>
      </c>
      <c r="H8452" t="s">
        <v>2822</v>
      </c>
      <c r="J8452">
        <v>47.162999999999997</v>
      </c>
      <c r="K8452">
        <v>2.5710000000000002</v>
      </c>
      <c r="M8452" t="s">
        <v>2384</v>
      </c>
      <c r="N8452">
        <v>2008</v>
      </c>
      <c r="O8452" t="s">
        <v>2248</v>
      </c>
      <c r="Q8452" s="64">
        <v>39373</v>
      </c>
      <c r="R8452">
        <v>10</v>
      </c>
      <c r="S8452">
        <v>8</v>
      </c>
      <c r="T8452">
        <v>119</v>
      </c>
      <c r="U8452">
        <v>20</v>
      </c>
      <c r="V8452">
        <v>20</v>
      </c>
      <c r="W8452" t="s">
        <v>462</v>
      </c>
      <c r="X8452" t="s">
        <v>462</v>
      </c>
      <c r="Y8452" t="s">
        <v>2798</v>
      </c>
      <c r="Z8452">
        <v>4.2</v>
      </c>
      <c r="AA8452">
        <v>45</v>
      </c>
      <c r="AB8452">
        <v>4</v>
      </c>
      <c r="AE8452" t="s">
        <v>2819</v>
      </c>
      <c r="AH8452" t="s">
        <v>31</v>
      </c>
      <c r="AZ8452" t="s">
        <v>31</v>
      </c>
      <c r="BA8452" t="s">
        <v>31</v>
      </c>
    </row>
    <row r="8453" spans="1:53" hidden="1">
      <c r="A8453" t="s">
        <v>2792</v>
      </c>
      <c r="B8453" t="s">
        <v>71</v>
      </c>
      <c r="C8453" t="s">
        <v>174</v>
      </c>
      <c r="D8453" t="s">
        <v>2184</v>
      </c>
      <c r="E8453" t="s">
        <v>2185</v>
      </c>
      <c r="F8453" t="s">
        <v>2803</v>
      </c>
      <c r="G8453" t="s">
        <v>2532</v>
      </c>
      <c r="H8453" t="s">
        <v>2822</v>
      </c>
      <c r="J8453">
        <v>47.162999999999997</v>
      </c>
      <c r="K8453">
        <v>2.5710000000000002</v>
      </c>
      <c r="M8453" t="s">
        <v>2384</v>
      </c>
      <c r="N8453">
        <v>2008</v>
      </c>
      <c r="O8453" t="s">
        <v>2248</v>
      </c>
      <c r="Q8453" s="64">
        <v>39373</v>
      </c>
      <c r="R8453">
        <v>10</v>
      </c>
      <c r="S8453">
        <v>8</v>
      </c>
      <c r="T8453">
        <v>147</v>
      </c>
      <c r="U8453">
        <v>20</v>
      </c>
      <c r="V8453">
        <v>20</v>
      </c>
      <c r="W8453" t="s">
        <v>462</v>
      </c>
      <c r="X8453" t="s">
        <v>462</v>
      </c>
      <c r="Y8453" t="s">
        <v>2798</v>
      </c>
      <c r="Z8453">
        <v>-0.2</v>
      </c>
      <c r="AA8453">
        <v>45</v>
      </c>
      <c r="AB8453">
        <v>4</v>
      </c>
      <c r="AE8453" t="s">
        <v>2819</v>
      </c>
      <c r="AH8453" t="s">
        <v>31</v>
      </c>
      <c r="AZ8453" t="s">
        <v>31</v>
      </c>
      <c r="BA8453" t="s">
        <v>31</v>
      </c>
    </row>
    <row r="8454" spans="1:53" hidden="1">
      <c r="A8454" t="s">
        <v>2792</v>
      </c>
      <c r="B8454" t="s">
        <v>71</v>
      </c>
      <c r="C8454" t="s">
        <v>174</v>
      </c>
      <c r="D8454" t="s">
        <v>2184</v>
      </c>
      <c r="E8454" t="s">
        <v>2185</v>
      </c>
      <c r="F8454" t="s">
        <v>2823</v>
      </c>
      <c r="G8454" t="s">
        <v>2532</v>
      </c>
      <c r="H8454" t="s">
        <v>2801</v>
      </c>
      <c r="J8454">
        <v>51.451000000000001</v>
      </c>
      <c r="K8454">
        <v>-1.4710000000000001</v>
      </c>
      <c r="M8454" t="s">
        <v>2384</v>
      </c>
      <c r="N8454">
        <v>2008</v>
      </c>
      <c r="O8454" t="s">
        <v>2248</v>
      </c>
      <c r="Q8454" s="64">
        <v>39373</v>
      </c>
      <c r="R8454">
        <v>-5</v>
      </c>
      <c r="S8454">
        <v>8</v>
      </c>
      <c r="T8454">
        <v>35</v>
      </c>
      <c r="U8454">
        <v>20</v>
      </c>
      <c r="V8454">
        <v>20</v>
      </c>
      <c r="W8454" t="s">
        <v>462</v>
      </c>
      <c r="X8454" t="s">
        <v>462</v>
      </c>
      <c r="Y8454" t="s">
        <v>2798</v>
      </c>
      <c r="Z8454">
        <v>21</v>
      </c>
      <c r="AA8454">
        <v>45</v>
      </c>
      <c r="AB8454">
        <v>4</v>
      </c>
      <c r="AE8454" t="s">
        <v>2819</v>
      </c>
      <c r="AH8454" t="s">
        <v>31</v>
      </c>
      <c r="AZ8454" t="s">
        <v>31</v>
      </c>
      <c r="BA8454" t="s">
        <v>31</v>
      </c>
    </row>
    <row r="8455" spans="1:53" hidden="1">
      <c r="A8455" t="s">
        <v>2792</v>
      </c>
      <c r="B8455" t="s">
        <v>71</v>
      </c>
      <c r="C8455" t="s">
        <v>174</v>
      </c>
      <c r="D8455" t="s">
        <v>2184</v>
      </c>
      <c r="E8455" t="s">
        <v>2185</v>
      </c>
      <c r="F8455" t="s">
        <v>2823</v>
      </c>
      <c r="G8455" t="s">
        <v>2532</v>
      </c>
      <c r="H8455" t="s">
        <v>2801</v>
      </c>
      <c r="J8455">
        <v>51.451000000000001</v>
      </c>
      <c r="K8455">
        <v>-1.4710000000000001</v>
      </c>
      <c r="M8455" t="s">
        <v>2384</v>
      </c>
      <c r="N8455">
        <v>2008</v>
      </c>
      <c r="O8455" t="s">
        <v>2248</v>
      </c>
      <c r="Q8455" s="64">
        <v>39373</v>
      </c>
      <c r="R8455">
        <v>-5</v>
      </c>
      <c r="S8455">
        <v>8</v>
      </c>
      <c r="T8455">
        <v>63</v>
      </c>
      <c r="U8455">
        <v>20</v>
      </c>
      <c r="V8455">
        <v>20</v>
      </c>
      <c r="W8455" t="s">
        <v>462</v>
      </c>
      <c r="X8455" t="s">
        <v>462</v>
      </c>
      <c r="Y8455" t="s">
        <v>2798</v>
      </c>
      <c r="Z8455">
        <v>46.4</v>
      </c>
      <c r="AA8455">
        <v>45</v>
      </c>
      <c r="AB8455">
        <v>4</v>
      </c>
      <c r="AE8455" t="s">
        <v>2819</v>
      </c>
      <c r="AH8455" t="s">
        <v>31</v>
      </c>
      <c r="AZ8455" t="s">
        <v>31</v>
      </c>
      <c r="BA8455" t="s">
        <v>31</v>
      </c>
    </row>
    <row r="8456" spans="1:53" hidden="1">
      <c r="A8456" t="s">
        <v>2792</v>
      </c>
      <c r="B8456" t="s">
        <v>71</v>
      </c>
      <c r="C8456" t="s">
        <v>174</v>
      </c>
      <c r="D8456" t="s">
        <v>2184</v>
      </c>
      <c r="E8456" t="s">
        <v>2185</v>
      </c>
      <c r="F8456" t="s">
        <v>2823</v>
      </c>
      <c r="G8456" t="s">
        <v>2532</v>
      </c>
      <c r="H8456" t="s">
        <v>2801</v>
      </c>
      <c r="J8456">
        <v>51.451000000000001</v>
      </c>
      <c r="K8456">
        <v>-1.4710000000000001</v>
      </c>
      <c r="M8456" t="s">
        <v>2384</v>
      </c>
      <c r="N8456">
        <v>2008</v>
      </c>
      <c r="O8456" t="s">
        <v>2248</v>
      </c>
      <c r="Q8456" s="64">
        <v>39373</v>
      </c>
      <c r="R8456">
        <v>-5</v>
      </c>
      <c r="S8456">
        <v>8</v>
      </c>
      <c r="T8456">
        <v>91</v>
      </c>
      <c r="U8456">
        <v>20</v>
      </c>
      <c r="V8456">
        <v>20</v>
      </c>
      <c r="W8456" t="s">
        <v>462</v>
      </c>
      <c r="X8456" t="s">
        <v>462</v>
      </c>
      <c r="Y8456" t="s">
        <v>2798</v>
      </c>
      <c r="Z8456">
        <v>37.9</v>
      </c>
      <c r="AA8456">
        <v>45</v>
      </c>
      <c r="AB8456">
        <v>4</v>
      </c>
      <c r="AE8456" t="s">
        <v>2819</v>
      </c>
      <c r="AH8456" t="s">
        <v>31</v>
      </c>
      <c r="AZ8456" t="s">
        <v>31</v>
      </c>
      <c r="BA8456" t="s">
        <v>31</v>
      </c>
    </row>
    <row r="8457" spans="1:53" hidden="1">
      <c r="A8457" t="s">
        <v>2792</v>
      </c>
      <c r="B8457" t="s">
        <v>71</v>
      </c>
      <c r="C8457" t="s">
        <v>174</v>
      </c>
      <c r="D8457" t="s">
        <v>2184</v>
      </c>
      <c r="E8457" t="s">
        <v>2185</v>
      </c>
      <c r="F8457" t="s">
        <v>2823</v>
      </c>
      <c r="G8457" t="s">
        <v>2532</v>
      </c>
      <c r="H8457" t="s">
        <v>2801</v>
      </c>
      <c r="J8457">
        <v>51.451000000000001</v>
      </c>
      <c r="K8457">
        <v>-1.4710000000000001</v>
      </c>
      <c r="M8457" t="s">
        <v>2384</v>
      </c>
      <c r="N8457">
        <v>2008</v>
      </c>
      <c r="O8457" t="s">
        <v>2248</v>
      </c>
      <c r="Q8457" s="64">
        <v>39373</v>
      </c>
      <c r="R8457">
        <v>-5</v>
      </c>
      <c r="S8457">
        <v>8</v>
      </c>
      <c r="T8457">
        <v>119</v>
      </c>
      <c r="U8457">
        <v>20</v>
      </c>
      <c r="V8457">
        <v>20</v>
      </c>
      <c r="W8457" t="s">
        <v>462</v>
      </c>
      <c r="X8457" t="s">
        <v>462</v>
      </c>
      <c r="Y8457" t="s">
        <v>2798</v>
      </c>
      <c r="Z8457">
        <v>43.2</v>
      </c>
      <c r="AA8457">
        <v>45</v>
      </c>
      <c r="AB8457">
        <v>4</v>
      </c>
      <c r="AE8457" t="s">
        <v>2819</v>
      </c>
      <c r="AH8457" t="s">
        <v>31</v>
      </c>
      <c r="AZ8457" t="s">
        <v>31</v>
      </c>
      <c r="BA8457" t="s">
        <v>31</v>
      </c>
    </row>
    <row r="8458" spans="1:53" hidden="1">
      <c r="A8458" t="s">
        <v>2792</v>
      </c>
      <c r="B8458" t="s">
        <v>71</v>
      </c>
      <c r="C8458" t="s">
        <v>174</v>
      </c>
      <c r="D8458" t="s">
        <v>2184</v>
      </c>
      <c r="E8458" t="s">
        <v>2185</v>
      </c>
      <c r="F8458" t="s">
        <v>2823</v>
      </c>
      <c r="G8458" t="s">
        <v>2532</v>
      </c>
      <c r="H8458" t="s">
        <v>2801</v>
      </c>
      <c r="J8458">
        <v>51.451000000000001</v>
      </c>
      <c r="K8458">
        <v>-1.4710000000000001</v>
      </c>
      <c r="M8458" t="s">
        <v>2384</v>
      </c>
      <c r="N8458">
        <v>2008</v>
      </c>
      <c r="O8458" t="s">
        <v>2248</v>
      </c>
      <c r="Q8458" s="64">
        <v>39373</v>
      </c>
      <c r="R8458">
        <v>-5</v>
      </c>
      <c r="S8458">
        <v>8</v>
      </c>
      <c r="T8458">
        <v>147</v>
      </c>
      <c r="U8458">
        <v>20</v>
      </c>
      <c r="V8458">
        <v>20</v>
      </c>
      <c r="W8458" t="s">
        <v>462</v>
      </c>
      <c r="X8458" t="s">
        <v>462</v>
      </c>
      <c r="Y8458" t="s">
        <v>2798</v>
      </c>
      <c r="Z8458">
        <v>75.3</v>
      </c>
      <c r="AA8458">
        <v>45</v>
      </c>
      <c r="AB8458">
        <v>4</v>
      </c>
      <c r="AE8458" t="s">
        <v>2819</v>
      </c>
      <c r="AH8458" t="s">
        <v>31</v>
      </c>
      <c r="AZ8458" t="s">
        <v>31</v>
      </c>
      <c r="BA8458" t="s">
        <v>31</v>
      </c>
    </row>
    <row r="8459" spans="1:53" hidden="1">
      <c r="A8459" t="s">
        <v>2792</v>
      </c>
      <c r="B8459" t="s">
        <v>71</v>
      </c>
      <c r="C8459" t="s">
        <v>174</v>
      </c>
      <c r="D8459" t="s">
        <v>2184</v>
      </c>
      <c r="E8459" t="s">
        <v>2185</v>
      </c>
      <c r="F8459" t="s">
        <v>2823</v>
      </c>
      <c r="G8459" t="s">
        <v>2532</v>
      </c>
      <c r="H8459" t="s">
        <v>2801</v>
      </c>
      <c r="J8459">
        <v>51.451000000000001</v>
      </c>
      <c r="K8459">
        <v>-1.4710000000000001</v>
      </c>
      <c r="M8459" t="s">
        <v>2384</v>
      </c>
      <c r="N8459">
        <v>2008</v>
      </c>
      <c r="O8459" t="s">
        <v>2248</v>
      </c>
      <c r="Q8459" s="64">
        <v>39373</v>
      </c>
      <c r="R8459">
        <v>0</v>
      </c>
      <c r="S8459">
        <v>8</v>
      </c>
      <c r="T8459">
        <v>35</v>
      </c>
      <c r="U8459">
        <v>20</v>
      </c>
      <c r="V8459">
        <v>20</v>
      </c>
      <c r="W8459" t="s">
        <v>462</v>
      </c>
      <c r="X8459" t="s">
        <v>462</v>
      </c>
      <c r="Y8459" t="s">
        <v>2798</v>
      </c>
      <c r="Z8459">
        <v>0</v>
      </c>
      <c r="AA8459">
        <v>45</v>
      </c>
      <c r="AB8459">
        <v>4</v>
      </c>
      <c r="AE8459" t="s">
        <v>2819</v>
      </c>
      <c r="AH8459" t="s">
        <v>31</v>
      </c>
      <c r="AZ8459" t="s">
        <v>31</v>
      </c>
      <c r="BA8459" t="s">
        <v>31</v>
      </c>
    </row>
    <row r="8460" spans="1:53" hidden="1">
      <c r="A8460" t="s">
        <v>2792</v>
      </c>
      <c r="B8460" t="s">
        <v>71</v>
      </c>
      <c r="C8460" t="s">
        <v>174</v>
      </c>
      <c r="D8460" t="s">
        <v>2184</v>
      </c>
      <c r="E8460" t="s">
        <v>2185</v>
      </c>
      <c r="F8460" t="s">
        <v>2823</v>
      </c>
      <c r="G8460" t="s">
        <v>2532</v>
      </c>
      <c r="H8460" t="s">
        <v>2801</v>
      </c>
      <c r="J8460">
        <v>51.451000000000001</v>
      </c>
      <c r="K8460">
        <v>-1.4710000000000001</v>
      </c>
      <c r="M8460" t="s">
        <v>2384</v>
      </c>
      <c r="N8460">
        <v>2008</v>
      </c>
      <c r="O8460" t="s">
        <v>2248</v>
      </c>
      <c r="Q8460" s="64">
        <v>39373</v>
      </c>
      <c r="R8460">
        <v>0</v>
      </c>
      <c r="S8460">
        <v>8</v>
      </c>
      <c r="T8460">
        <v>63</v>
      </c>
      <c r="U8460">
        <v>20</v>
      </c>
      <c r="V8460">
        <v>20</v>
      </c>
      <c r="W8460" t="s">
        <v>462</v>
      </c>
      <c r="X8460" t="s">
        <v>462</v>
      </c>
      <c r="Y8460" t="s">
        <v>2798</v>
      </c>
      <c r="Z8460">
        <v>16.899999999999999</v>
      </c>
      <c r="AA8460">
        <v>45</v>
      </c>
      <c r="AB8460">
        <v>4</v>
      </c>
      <c r="AE8460" t="s">
        <v>2819</v>
      </c>
      <c r="AH8460" t="s">
        <v>31</v>
      </c>
      <c r="AZ8460" t="s">
        <v>31</v>
      </c>
      <c r="BA8460" t="s">
        <v>31</v>
      </c>
    </row>
    <row r="8461" spans="1:53" hidden="1">
      <c r="A8461" t="s">
        <v>2792</v>
      </c>
      <c r="B8461" t="s">
        <v>71</v>
      </c>
      <c r="C8461" t="s">
        <v>174</v>
      </c>
      <c r="D8461" t="s">
        <v>2184</v>
      </c>
      <c r="E8461" t="s">
        <v>2185</v>
      </c>
      <c r="F8461" t="s">
        <v>2823</v>
      </c>
      <c r="G8461" t="s">
        <v>2532</v>
      </c>
      <c r="H8461" t="s">
        <v>2801</v>
      </c>
      <c r="J8461">
        <v>51.451000000000001</v>
      </c>
      <c r="K8461">
        <v>-1.4710000000000001</v>
      </c>
      <c r="M8461" t="s">
        <v>2384</v>
      </c>
      <c r="N8461">
        <v>2008</v>
      </c>
      <c r="O8461" t="s">
        <v>2248</v>
      </c>
      <c r="Q8461" s="64">
        <v>39373</v>
      </c>
      <c r="R8461">
        <v>0</v>
      </c>
      <c r="S8461">
        <v>8</v>
      </c>
      <c r="T8461">
        <v>91</v>
      </c>
      <c r="U8461">
        <v>20</v>
      </c>
      <c r="V8461">
        <v>20</v>
      </c>
      <c r="W8461" t="s">
        <v>462</v>
      </c>
      <c r="X8461" t="s">
        <v>462</v>
      </c>
      <c r="Y8461" t="s">
        <v>2798</v>
      </c>
      <c r="Z8461">
        <v>16.899999999999999</v>
      </c>
      <c r="AA8461">
        <v>45</v>
      </c>
      <c r="AB8461">
        <v>4</v>
      </c>
      <c r="AE8461" t="s">
        <v>2819</v>
      </c>
      <c r="AH8461" t="s">
        <v>31</v>
      </c>
      <c r="AZ8461" t="s">
        <v>31</v>
      </c>
      <c r="BA8461" t="s">
        <v>31</v>
      </c>
    </row>
    <row r="8462" spans="1:53" hidden="1">
      <c r="A8462" t="s">
        <v>2792</v>
      </c>
      <c r="B8462" t="s">
        <v>71</v>
      </c>
      <c r="C8462" t="s">
        <v>174</v>
      </c>
      <c r="D8462" t="s">
        <v>2184</v>
      </c>
      <c r="E8462" t="s">
        <v>2185</v>
      </c>
      <c r="F8462" t="s">
        <v>2823</v>
      </c>
      <c r="G8462" t="s">
        <v>2532</v>
      </c>
      <c r="H8462" t="s">
        <v>2801</v>
      </c>
      <c r="J8462">
        <v>51.451000000000001</v>
      </c>
      <c r="K8462">
        <v>-1.4710000000000001</v>
      </c>
      <c r="M8462" t="s">
        <v>2384</v>
      </c>
      <c r="N8462">
        <v>2008</v>
      </c>
      <c r="O8462" t="s">
        <v>2248</v>
      </c>
      <c r="Q8462" s="64">
        <v>39373</v>
      </c>
      <c r="R8462">
        <v>0</v>
      </c>
      <c r="S8462">
        <v>8</v>
      </c>
      <c r="T8462">
        <v>119</v>
      </c>
      <c r="U8462">
        <v>20</v>
      </c>
      <c r="V8462">
        <v>20</v>
      </c>
      <c r="W8462" t="s">
        <v>462</v>
      </c>
      <c r="X8462" t="s">
        <v>462</v>
      </c>
      <c r="Y8462" t="s">
        <v>2798</v>
      </c>
      <c r="Z8462">
        <v>26.1</v>
      </c>
      <c r="AA8462">
        <v>45</v>
      </c>
      <c r="AB8462">
        <v>4</v>
      </c>
      <c r="AE8462" t="s">
        <v>2819</v>
      </c>
      <c r="AH8462" t="s">
        <v>31</v>
      </c>
      <c r="AZ8462" t="s">
        <v>31</v>
      </c>
      <c r="BA8462" t="s">
        <v>31</v>
      </c>
    </row>
    <row r="8463" spans="1:53" hidden="1">
      <c r="A8463" t="s">
        <v>2792</v>
      </c>
      <c r="B8463" t="s">
        <v>71</v>
      </c>
      <c r="C8463" t="s">
        <v>174</v>
      </c>
      <c r="D8463" t="s">
        <v>2184</v>
      </c>
      <c r="E8463" t="s">
        <v>2185</v>
      </c>
      <c r="F8463" t="s">
        <v>2823</v>
      </c>
      <c r="G8463" t="s">
        <v>2532</v>
      </c>
      <c r="H8463" t="s">
        <v>2801</v>
      </c>
      <c r="J8463">
        <v>51.451000000000001</v>
      </c>
      <c r="K8463">
        <v>-1.4710000000000001</v>
      </c>
      <c r="M8463" t="s">
        <v>2384</v>
      </c>
      <c r="N8463">
        <v>2008</v>
      </c>
      <c r="O8463" t="s">
        <v>2248</v>
      </c>
      <c r="Q8463" s="64">
        <v>39373</v>
      </c>
      <c r="R8463">
        <v>0</v>
      </c>
      <c r="S8463">
        <v>8</v>
      </c>
      <c r="T8463">
        <v>147</v>
      </c>
      <c r="U8463">
        <v>20</v>
      </c>
      <c r="V8463">
        <v>20</v>
      </c>
      <c r="W8463" t="s">
        <v>462</v>
      </c>
      <c r="X8463" t="s">
        <v>462</v>
      </c>
      <c r="Y8463" t="s">
        <v>2798</v>
      </c>
      <c r="Z8463">
        <v>43.9</v>
      </c>
      <c r="AA8463">
        <v>45</v>
      </c>
      <c r="AB8463">
        <v>4</v>
      </c>
      <c r="AE8463" t="s">
        <v>2819</v>
      </c>
      <c r="AH8463" t="s">
        <v>31</v>
      </c>
      <c r="AZ8463" t="s">
        <v>31</v>
      </c>
      <c r="BA8463" t="s">
        <v>31</v>
      </c>
    </row>
    <row r="8464" spans="1:53" hidden="1">
      <c r="A8464" t="s">
        <v>2792</v>
      </c>
      <c r="B8464" t="s">
        <v>71</v>
      </c>
      <c r="C8464" t="s">
        <v>174</v>
      </c>
      <c r="D8464" t="s">
        <v>2184</v>
      </c>
      <c r="E8464" t="s">
        <v>2185</v>
      </c>
      <c r="F8464" t="s">
        <v>2823</v>
      </c>
      <c r="G8464" t="s">
        <v>2532</v>
      </c>
      <c r="H8464" t="s">
        <v>2801</v>
      </c>
      <c r="J8464">
        <v>51.451000000000001</v>
      </c>
      <c r="K8464">
        <v>-1.4710000000000001</v>
      </c>
      <c r="M8464" t="s">
        <v>2384</v>
      </c>
      <c r="N8464">
        <v>2008</v>
      </c>
      <c r="O8464" t="s">
        <v>2248</v>
      </c>
      <c r="Q8464" s="64">
        <v>39373</v>
      </c>
      <c r="R8464">
        <v>5</v>
      </c>
      <c r="S8464">
        <v>8</v>
      </c>
      <c r="T8464">
        <v>35</v>
      </c>
      <c r="U8464">
        <v>20</v>
      </c>
      <c r="V8464">
        <v>20</v>
      </c>
      <c r="W8464" t="s">
        <v>462</v>
      </c>
      <c r="X8464" t="s">
        <v>462</v>
      </c>
      <c r="Y8464" t="s">
        <v>2798</v>
      </c>
      <c r="Z8464">
        <v>0.2</v>
      </c>
      <c r="AA8464">
        <v>45</v>
      </c>
      <c r="AB8464">
        <v>4</v>
      </c>
      <c r="AE8464" t="s">
        <v>2819</v>
      </c>
      <c r="AH8464" t="s">
        <v>31</v>
      </c>
      <c r="AZ8464" t="s">
        <v>31</v>
      </c>
      <c r="BA8464" t="s">
        <v>31</v>
      </c>
    </row>
    <row r="8465" spans="1:53" hidden="1">
      <c r="A8465" t="s">
        <v>2792</v>
      </c>
      <c r="B8465" t="s">
        <v>71</v>
      </c>
      <c r="C8465" t="s">
        <v>174</v>
      </c>
      <c r="D8465" t="s">
        <v>2184</v>
      </c>
      <c r="E8465" t="s">
        <v>2185</v>
      </c>
      <c r="F8465" t="s">
        <v>2823</v>
      </c>
      <c r="G8465" t="s">
        <v>2532</v>
      </c>
      <c r="H8465" t="s">
        <v>2801</v>
      </c>
      <c r="J8465">
        <v>51.451000000000001</v>
      </c>
      <c r="K8465">
        <v>-1.4710000000000001</v>
      </c>
      <c r="M8465" t="s">
        <v>2384</v>
      </c>
      <c r="N8465">
        <v>2008</v>
      </c>
      <c r="O8465" t="s">
        <v>2248</v>
      </c>
      <c r="Q8465" s="64">
        <v>39373</v>
      </c>
      <c r="R8465">
        <v>5</v>
      </c>
      <c r="S8465">
        <v>8</v>
      </c>
      <c r="T8465">
        <v>63</v>
      </c>
      <c r="U8465">
        <v>20</v>
      </c>
      <c r="V8465">
        <v>20</v>
      </c>
      <c r="W8465" t="s">
        <v>462</v>
      </c>
      <c r="X8465" t="s">
        <v>462</v>
      </c>
      <c r="Y8465" t="s">
        <v>2798</v>
      </c>
      <c r="Z8465">
        <v>16.5</v>
      </c>
      <c r="AA8465">
        <v>45</v>
      </c>
      <c r="AB8465">
        <v>4</v>
      </c>
      <c r="AE8465" t="s">
        <v>2819</v>
      </c>
      <c r="AH8465" t="s">
        <v>31</v>
      </c>
      <c r="AZ8465" t="s">
        <v>31</v>
      </c>
      <c r="BA8465" t="s">
        <v>31</v>
      </c>
    </row>
    <row r="8466" spans="1:53" hidden="1">
      <c r="A8466" t="s">
        <v>2792</v>
      </c>
      <c r="B8466" t="s">
        <v>71</v>
      </c>
      <c r="C8466" t="s">
        <v>174</v>
      </c>
      <c r="D8466" t="s">
        <v>2184</v>
      </c>
      <c r="E8466" t="s">
        <v>2185</v>
      </c>
      <c r="F8466" t="s">
        <v>2823</v>
      </c>
      <c r="G8466" t="s">
        <v>2532</v>
      </c>
      <c r="H8466" t="s">
        <v>2801</v>
      </c>
      <c r="J8466">
        <v>51.451000000000001</v>
      </c>
      <c r="K8466">
        <v>-1.4710000000000001</v>
      </c>
      <c r="M8466" t="s">
        <v>2384</v>
      </c>
      <c r="N8466">
        <v>2008</v>
      </c>
      <c r="O8466" t="s">
        <v>2248</v>
      </c>
      <c r="Q8466" s="64">
        <v>39373</v>
      </c>
      <c r="R8466">
        <v>5</v>
      </c>
      <c r="S8466">
        <v>8</v>
      </c>
      <c r="T8466">
        <v>91</v>
      </c>
      <c r="U8466">
        <v>20</v>
      </c>
      <c r="V8466">
        <v>20</v>
      </c>
      <c r="W8466" t="s">
        <v>462</v>
      </c>
      <c r="X8466" t="s">
        <v>462</v>
      </c>
      <c r="Y8466" t="s">
        <v>2798</v>
      </c>
      <c r="Z8466">
        <v>18</v>
      </c>
      <c r="AA8466">
        <v>45</v>
      </c>
      <c r="AB8466">
        <v>4</v>
      </c>
      <c r="AE8466" t="s">
        <v>2819</v>
      </c>
      <c r="AH8466" t="s">
        <v>31</v>
      </c>
      <c r="AZ8466" t="s">
        <v>31</v>
      </c>
      <c r="BA8466" t="s">
        <v>31</v>
      </c>
    </row>
    <row r="8467" spans="1:53" hidden="1">
      <c r="A8467" t="s">
        <v>2792</v>
      </c>
      <c r="B8467" t="s">
        <v>71</v>
      </c>
      <c r="C8467" t="s">
        <v>174</v>
      </c>
      <c r="D8467" t="s">
        <v>2184</v>
      </c>
      <c r="E8467" t="s">
        <v>2185</v>
      </c>
      <c r="F8467" t="s">
        <v>2823</v>
      </c>
      <c r="G8467" t="s">
        <v>2532</v>
      </c>
      <c r="H8467" t="s">
        <v>2801</v>
      </c>
      <c r="J8467">
        <v>51.451000000000001</v>
      </c>
      <c r="K8467">
        <v>-1.4710000000000001</v>
      </c>
      <c r="M8467" t="s">
        <v>2384</v>
      </c>
      <c r="N8467">
        <v>2008</v>
      </c>
      <c r="O8467" t="s">
        <v>2248</v>
      </c>
      <c r="Q8467" s="64">
        <v>39373</v>
      </c>
      <c r="R8467">
        <v>5</v>
      </c>
      <c r="S8467">
        <v>8</v>
      </c>
      <c r="T8467">
        <v>119</v>
      </c>
      <c r="U8467">
        <v>20</v>
      </c>
      <c r="V8467">
        <v>20</v>
      </c>
      <c r="W8467" t="s">
        <v>462</v>
      </c>
      <c r="X8467" t="s">
        <v>462</v>
      </c>
      <c r="Y8467" t="s">
        <v>2798</v>
      </c>
      <c r="Z8467">
        <v>45.2</v>
      </c>
      <c r="AA8467">
        <v>45</v>
      </c>
      <c r="AB8467">
        <v>4</v>
      </c>
      <c r="AE8467" t="s">
        <v>2819</v>
      </c>
      <c r="AH8467" t="s">
        <v>31</v>
      </c>
      <c r="AZ8467" t="s">
        <v>31</v>
      </c>
      <c r="BA8467" t="s">
        <v>31</v>
      </c>
    </row>
    <row r="8468" spans="1:53" hidden="1">
      <c r="A8468" t="s">
        <v>2792</v>
      </c>
      <c r="B8468" t="s">
        <v>71</v>
      </c>
      <c r="C8468" t="s">
        <v>174</v>
      </c>
      <c r="D8468" t="s">
        <v>2184</v>
      </c>
      <c r="E8468" t="s">
        <v>2185</v>
      </c>
      <c r="F8468" t="s">
        <v>2823</v>
      </c>
      <c r="G8468" t="s">
        <v>2532</v>
      </c>
      <c r="H8468" t="s">
        <v>2801</v>
      </c>
      <c r="J8468">
        <v>51.451000000000001</v>
      </c>
      <c r="K8468">
        <v>-1.4710000000000001</v>
      </c>
      <c r="M8468" t="s">
        <v>2384</v>
      </c>
      <c r="N8468">
        <v>2008</v>
      </c>
      <c r="O8468" t="s">
        <v>2248</v>
      </c>
      <c r="Q8468" s="64">
        <v>39373</v>
      </c>
      <c r="R8468">
        <v>5</v>
      </c>
      <c r="S8468">
        <v>8</v>
      </c>
      <c r="T8468">
        <v>147</v>
      </c>
      <c r="U8468">
        <v>20</v>
      </c>
      <c r="V8468">
        <v>20</v>
      </c>
      <c r="W8468" t="s">
        <v>462</v>
      </c>
      <c r="X8468" t="s">
        <v>462</v>
      </c>
      <c r="Y8468" t="s">
        <v>2798</v>
      </c>
      <c r="Z8468">
        <v>31.7</v>
      </c>
      <c r="AA8468">
        <v>45</v>
      </c>
      <c r="AB8468">
        <v>4</v>
      </c>
      <c r="AE8468" t="s">
        <v>2819</v>
      </c>
      <c r="AH8468" t="s">
        <v>31</v>
      </c>
      <c r="AZ8468" t="s">
        <v>31</v>
      </c>
      <c r="BA8468" t="s">
        <v>31</v>
      </c>
    </row>
    <row r="8469" spans="1:53" hidden="1">
      <c r="A8469" t="s">
        <v>2792</v>
      </c>
      <c r="B8469" t="s">
        <v>71</v>
      </c>
      <c r="C8469" t="s">
        <v>174</v>
      </c>
      <c r="D8469" t="s">
        <v>2184</v>
      </c>
      <c r="E8469" t="s">
        <v>2185</v>
      </c>
      <c r="F8469" t="s">
        <v>2823</v>
      </c>
      <c r="G8469" t="s">
        <v>2532</v>
      </c>
      <c r="H8469" t="s">
        <v>2801</v>
      </c>
      <c r="J8469">
        <v>51.451000000000001</v>
      </c>
      <c r="K8469">
        <v>-1.4710000000000001</v>
      </c>
      <c r="M8469" t="s">
        <v>2384</v>
      </c>
      <c r="N8469">
        <v>2008</v>
      </c>
      <c r="O8469" t="s">
        <v>2248</v>
      </c>
      <c r="Q8469" s="64">
        <v>39373</v>
      </c>
      <c r="R8469">
        <v>10</v>
      </c>
      <c r="S8469">
        <v>8</v>
      </c>
      <c r="T8469">
        <v>35</v>
      </c>
      <c r="U8469">
        <v>20</v>
      </c>
      <c r="V8469">
        <v>20</v>
      </c>
      <c r="W8469" t="s">
        <v>462</v>
      </c>
      <c r="X8469" t="s">
        <v>462</v>
      </c>
      <c r="Y8469" t="s">
        <v>2798</v>
      </c>
      <c r="Z8469">
        <v>-0.2</v>
      </c>
      <c r="AA8469">
        <v>45</v>
      </c>
      <c r="AB8469">
        <v>4</v>
      </c>
      <c r="AE8469" t="s">
        <v>2819</v>
      </c>
      <c r="AH8469" t="s">
        <v>31</v>
      </c>
      <c r="AZ8469" t="s">
        <v>31</v>
      </c>
      <c r="BA8469" t="s">
        <v>31</v>
      </c>
    </row>
    <row r="8470" spans="1:53" hidden="1">
      <c r="A8470" t="s">
        <v>2792</v>
      </c>
      <c r="B8470" t="s">
        <v>71</v>
      </c>
      <c r="C8470" t="s">
        <v>174</v>
      </c>
      <c r="D8470" t="s">
        <v>2184</v>
      </c>
      <c r="E8470" t="s">
        <v>2185</v>
      </c>
      <c r="F8470" t="s">
        <v>2823</v>
      </c>
      <c r="G8470" t="s">
        <v>2532</v>
      </c>
      <c r="H8470" t="s">
        <v>2801</v>
      </c>
      <c r="J8470">
        <v>51.451000000000001</v>
      </c>
      <c r="K8470">
        <v>-1.4710000000000001</v>
      </c>
      <c r="M8470" t="s">
        <v>2384</v>
      </c>
      <c r="N8470">
        <v>2008</v>
      </c>
      <c r="O8470" t="s">
        <v>2248</v>
      </c>
      <c r="Q8470" s="64">
        <v>39373</v>
      </c>
      <c r="R8470">
        <v>10</v>
      </c>
      <c r="S8470">
        <v>8</v>
      </c>
      <c r="T8470">
        <v>63</v>
      </c>
      <c r="U8470">
        <v>20</v>
      </c>
      <c r="V8470">
        <v>20</v>
      </c>
      <c r="W8470" t="s">
        <v>462</v>
      </c>
      <c r="X8470" t="s">
        <v>462</v>
      </c>
      <c r="Y8470" t="s">
        <v>2798</v>
      </c>
      <c r="Z8470">
        <v>0</v>
      </c>
      <c r="AA8470">
        <v>45</v>
      </c>
      <c r="AB8470">
        <v>4</v>
      </c>
      <c r="AE8470" t="s">
        <v>2819</v>
      </c>
      <c r="AH8470" t="s">
        <v>31</v>
      </c>
      <c r="AZ8470" t="s">
        <v>31</v>
      </c>
      <c r="BA8470" t="s">
        <v>31</v>
      </c>
    </row>
    <row r="8471" spans="1:53" hidden="1">
      <c r="A8471" t="s">
        <v>2792</v>
      </c>
      <c r="B8471" t="s">
        <v>71</v>
      </c>
      <c r="C8471" t="s">
        <v>174</v>
      </c>
      <c r="D8471" t="s">
        <v>2184</v>
      </c>
      <c r="E8471" t="s">
        <v>2185</v>
      </c>
      <c r="F8471" t="s">
        <v>2823</v>
      </c>
      <c r="G8471" t="s">
        <v>2532</v>
      </c>
      <c r="H8471" t="s">
        <v>2801</v>
      </c>
      <c r="J8471">
        <v>51.451000000000001</v>
      </c>
      <c r="K8471">
        <v>-1.4710000000000001</v>
      </c>
      <c r="M8471" t="s">
        <v>2384</v>
      </c>
      <c r="N8471">
        <v>2008</v>
      </c>
      <c r="O8471" t="s">
        <v>2248</v>
      </c>
      <c r="Q8471" s="64">
        <v>39373</v>
      </c>
      <c r="R8471">
        <v>10</v>
      </c>
      <c r="S8471">
        <v>8</v>
      </c>
      <c r="T8471">
        <v>91</v>
      </c>
      <c r="U8471">
        <v>20</v>
      </c>
      <c r="V8471">
        <v>20</v>
      </c>
      <c r="W8471" t="s">
        <v>462</v>
      </c>
      <c r="X8471" t="s">
        <v>462</v>
      </c>
      <c r="Y8471" t="s">
        <v>2798</v>
      </c>
      <c r="Z8471">
        <v>-0.4</v>
      </c>
      <c r="AA8471">
        <v>45</v>
      </c>
      <c r="AB8471">
        <v>4</v>
      </c>
      <c r="AE8471" t="s">
        <v>2819</v>
      </c>
      <c r="AH8471" t="s">
        <v>31</v>
      </c>
      <c r="AZ8471" t="s">
        <v>31</v>
      </c>
      <c r="BA8471" t="s">
        <v>31</v>
      </c>
    </row>
    <row r="8472" spans="1:53" hidden="1">
      <c r="A8472" t="s">
        <v>2792</v>
      </c>
      <c r="B8472" t="s">
        <v>71</v>
      </c>
      <c r="C8472" t="s">
        <v>174</v>
      </c>
      <c r="D8472" t="s">
        <v>2184</v>
      </c>
      <c r="E8472" t="s">
        <v>2185</v>
      </c>
      <c r="F8472" t="s">
        <v>2823</v>
      </c>
      <c r="G8472" t="s">
        <v>2532</v>
      </c>
      <c r="H8472" t="s">
        <v>2801</v>
      </c>
      <c r="J8472">
        <v>51.451000000000001</v>
      </c>
      <c r="K8472">
        <v>-1.4710000000000001</v>
      </c>
      <c r="M8472" t="s">
        <v>2384</v>
      </c>
      <c r="N8472">
        <v>2008</v>
      </c>
      <c r="O8472" t="s">
        <v>2248</v>
      </c>
      <c r="Q8472" s="64">
        <v>39373</v>
      </c>
      <c r="R8472">
        <v>10</v>
      </c>
      <c r="S8472">
        <v>8</v>
      </c>
      <c r="T8472">
        <v>119</v>
      </c>
      <c r="U8472">
        <v>20</v>
      </c>
      <c r="V8472">
        <v>20</v>
      </c>
      <c r="W8472" t="s">
        <v>462</v>
      </c>
      <c r="X8472" t="s">
        <v>462</v>
      </c>
      <c r="Y8472" t="s">
        <v>2798</v>
      </c>
      <c r="Z8472">
        <v>8</v>
      </c>
      <c r="AA8472">
        <v>45</v>
      </c>
      <c r="AB8472">
        <v>4</v>
      </c>
      <c r="AE8472" t="s">
        <v>2819</v>
      </c>
      <c r="AH8472" t="s">
        <v>31</v>
      </c>
      <c r="AZ8472" t="s">
        <v>31</v>
      </c>
      <c r="BA8472" t="s">
        <v>31</v>
      </c>
    </row>
    <row r="8473" spans="1:53" hidden="1">
      <c r="A8473" t="s">
        <v>2792</v>
      </c>
      <c r="B8473" t="s">
        <v>71</v>
      </c>
      <c r="C8473" t="s">
        <v>174</v>
      </c>
      <c r="D8473" t="s">
        <v>2184</v>
      </c>
      <c r="E8473" t="s">
        <v>2185</v>
      </c>
      <c r="F8473" t="s">
        <v>2823</v>
      </c>
      <c r="G8473" t="s">
        <v>2532</v>
      </c>
      <c r="H8473" t="s">
        <v>2801</v>
      </c>
      <c r="J8473">
        <v>51.451000000000001</v>
      </c>
      <c r="K8473">
        <v>-1.4710000000000001</v>
      </c>
      <c r="M8473" t="s">
        <v>2384</v>
      </c>
      <c r="N8473">
        <v>2008</v>
      </c>
      <c r="O8473" t="s">
        <v>2248</v>
      </c>
      <c r="Q8473" s="64">
        <v>39373</v>
      </c>
      <c r="R8473">
        <v>10</v>
      </c>
      <c r="S8473">
        <v>8</v>
      </c>
      <c r="T8473">
        <v>147</v>
      </c>
      <c r="U8473">
        <v>20</v>
      </c>
      <c r="V8473">
        <v>20</v>
      </c>
      <c r="W8473" t="s">
        <v>462</v>
      </c>
      <c r="X8473" t="s">
        <v>462</v>
      </c>
      <c r="Y8473" t="s">
        <v>2798</v>
      </c>
      <c r="Z8473">
        <v>0</v>
      </c>
      <c r="AA8473">
        <v>45</v>
      </c>
      <c r="AB8473">
        <v>4</v>
      </c>
      <c r="AE8473" t="s">
        <v>2819</v>
      </c>
      <c r="AH8473" t="s">
        <v>31</v>
      </c>
      <c r="AZ8473" t="s">
        <v>31</v>
      </c>
      <c r="BA8473" t="s">
        <v>31</v>
      </c>
    </row>
    <row r="8474" spans="1:53" hidden="1">
      <c r="A8474" t="s">
        <v>2792</v>
      </c>
      <c r="B8474" t="s">
        <v>71</v>
      </c>
      <c r="C8474" t="s">
        <v>174</v>
      </c>
      <c r="D8474" t="s">
        <v>2184</v>
      </c>
      <c r="E8474" t="s">
        <v>2185</v>
      </c>
      <c r="F8474" t="s">
        <v>2824</v>
      </c>
      <c r="G8474" t="s">
        <v>2532</v>
      </c>
      <c r="H8474" t="s">
        <v>1928</v>
      </c>
      <c r="J8474">
        <v>62.393000000000001</v>
      </c>
      <c r="K8474">
        <v>26.387</v>
      </c>
      <c r="M8474" t="s">
        <v>2384</v>
      </c>
      <c r="N8474">
        <v>2008</v>
      </c>
      <c r="O8474" t="s">
        <v>2248</v>
      </c>
      <c r="Q8474" s="64">
        <v>39373</v>
      </c>
      <c r="R8474">
        <v>-5</v>
      </c>
      <c r="S8474">
        <v>8</v>
      </c>
      <c r="T8474">
        <v>35</v>
      </c>
      <c r="U8474">
        <v>20</v>
      </c>
      <c r="V8474">
        <v>20</v>
      </c>
      <c r="W8474" t="s">
        <v>462</v>
      </c>
      <c r="X8474" t="s">
        <v>462</v>
      </c>
      <c r="Y8474" t="s">
        <v>2798</v>
      </c>
      <c r="Z8474">
        <v>37.6</v>
      </c>
      <c r="AA8474">
        <v>45</v>
      </c>
      <c r="AB8474">
        <v>4</v>
      </c>
      <c r="AE8474" t="s">
        <v>2819</v>
      </c>
      <c r="AH8474" t="s">
        <v>31</v>
      </c>
      <c r="AZ8474" t="s">
        <v>31</v>
      </c>
      <c r="BA8474" t="s">
        <v>31</v>
      </c>
    </row>
    <row r="8475" spans="1:53" hidden="1">
      <c r="A8475" t="s">
        <v>2792</v>
      </c>
      <c r="B8475" t="s">
        <v>71</v>
      </c>
      <c r="C8475" t="s">
        <v>174</v>
      </c>
      <c r="D8475" t="s">
        <v>2184</v>
      </c>
      <c r="E8475" t="s">
        <v>2185</v>
      </c>
      <c r="F8475" t="s">
        <v>2824</v>
      </c>
      <c r="G8475" t="s">
        <v>2532</v>
      </c>
      <c r="H8475" t="s">
        <v>1928</v>
      </c>
      <c r="J8475">
        <v>62.393000000000001</v>
      </c>
      <c r="K8475">
        <v>26.387</v>
      </c>
      <c r="M8475" t="s">
        <v>2384</v>
      </c>
      <c r="N8475">
        <v>2008</v>
      </c>
      <c r="O8475" t="s">
        <v>2248</v>
      </c>
      <c r="Q8475" s="64">
        <v>39373</v>
      </c>
      <c r="R8475">
        <v>-5</v>
      </c>
      <c r="S8475">
        <v>8</v>
      </c>
      <c r="T8475">
        <v>63</v>
      </c>
      <c r="U8475">
        <v>20</v>
      </c>
      <c r="V8475">
        <v>20</v>
      </c>
      <c r="W8475" t="s">
        <v>462</v>
      </c>
      <c r="X8475" t="s">
        <v>462</v>
      </c>
      <c r="Y8475" t="s">
        <v>2798</v>
      </c>
      <c r="Z8475">
        <v>58.2</v>
      </c>
      <c r="AA8475">
        <v>45</v>
      </c>
      <c r="AB8475">
        <v>4</v>
      </c>
      <c r="AE8475" t="s">
        <v>2819</v>
      </c>
      <c r="AH8475" t="s">
        <v>31</v>
      </c>
      <c r="AZ8475" t="s">
        <v>31</v>
      </c>
      <c r="BA8475" t="s">
        <v>31</v>
      </c>
    </row>
    <row r="8476" spans="1:53" hidden="1">
      <c r="A8476" t="s">
        <v>2792</v>
      </c>
      <c r="B8476" t="s">
        <v>71</v>
      </c>
      <c r="C8476" t="s">
        <v>174</v>
      </c>
      <c r="D8476" t="s">
        <v>2184</v>
      </c>
      <c r="E8476" t="s">
        <v>2185</v>
      </c>
      <c r="F8476" t="s">
        <v>2824</v>
      </c>
      <c r="G8476" t="s">
        <v>2532</v>
      </c>
      <c r="H8476" t="s">
        <v>1928</v>
      </c>
      <c r="J8476">
        <v>62.393000000000001</v>
      </c>
      <c r="K8476">
        <v>26.387</v>
      </c>
      <c r="M8476" t="s">
        <v>2384</v>
      </c>
      <c r="N8476">
        <v>2008</v>
      </c>
      <c r="O8476" t="s">
        <v>2248</v>
      </c>
      <c r="Q8476" s="64">
        <v>39373</v>
      </c>
      <c r="R8476">
        <v>-5</v>
      </c>
      <c r="S8476">
        <v>8</v>
      </c>
      <c r="T8476">
        <v>91</v>
      </c>
      <c r="U8476">
        <v>20</v>
      </c>
      <c r="V8476">
        <v>20</v>
      </c>
      <c r="W8476" t="s">
        <v>462</v>
      </c>
      <c r="X8476" t="s">
        <v>462</v>
      </c>
      <c r="Y8476" t="s">
        <v>2798</v>
      </c>
      <c r="Z8476">
        <v>13.4</v>
      </c>
      <c r="AA8476">
        <v>45</v>
      </c>
      <c r="AB8476">
        <v>4</v>
      </c>
      <c r="AE8476" t="s">
        <v>2819</v>
      </c>
      <c r="AH8476" t="s">
        <v>31</v>
      </c>
      <c r="AZ8476" t="s">
        <v>31</v>
      </c>
      <c r="BA8476" t="s">
        <v>31</v>
      </c>
    </row>
    <row r="8477" spans="1:53" hidden="1">
      <c r="A8477" t="s">
        <v>2792</v>
      </c>
      <c r="B8477" t="s">
        <v>71</v>
      </c>
      <c r="C8477" t="s">
        <v>174</v>
      </c>
      <c r="D8477" t="s">
        <v>2184</v>
      </c>
      <c r="E8477" t="s">
        <v>2185</v>
      </c>
      <c r="F8477" t="s">
        <v>2824</v>
      </c>
      <c r="G8477" t="s">
        <v>2532</v>
      </c>
      <c r="H8477" t="s">
        <v>1928</v>
      </c>
      <c r="J8477">
        <v>62.393000000000001</v>
      </c>
      <c r="K8477">
        <v>26.387</v>
      </c>
      <c r="M8477" t="s">
        <v>2384</v>
      </c>
      <c r="N8477">
        <v>2008</v>
      </c>
      <c r="O8477" t="s">
        <v>2248</v>
      </c>
      <c r="Q8477" s="64">
        <v>39373</v>
      </c>
      <c r="R8477">
        <v>-5</v>
      </c>
      <c r="S8477">
        <v>8</v>
      </c>
      <c r="T8477">
        <v>119</v>
      </c>
      <c r="U8477">
        <v>20</v>
      </c>
      <c r="V8477">
        <v>20</v>
      </c>
      <c r="W8477" t="s">
        <v>462</v>
      </c>
      <c r="X8477" t="s">
        <v>462</v>
      </c>
      <c r="Y8477" t="s">
        <v>2798</v>
      </c>
      <c r="Z8477">
        <v>35.4</v>
      </c>
      <c r="AA8477">
        <v>45</v>
      </c>
      <c r="AB8477">
        <v>4</v>
      </c>
      <c r="AE8477" t="s">
        <v>2819</v>
      </c>
      <c r="AH8477" t="s">
        <v>31</v>
      </c>
      <c r="AZ8477" t="s">
        <v>31</v>
      </c>
      <c r="BA8477" t="s">
        <v>31</v>
      </c>
    </row>
    <row r="8478" spans="1:53" hidden="1">
      <c r="A8478" t="s">
        <v>2792</v>
      </c>
      <c r="B8478" t="s">
        <v>71</v>
      </c>
      <c r="C8478" t="s">
        <v>174</v>
      </c>
      <c r="D8478" t="s">
        <v>2184</v>
      </c>
      <c r="E8478" t="s">
        <v>2185</v>
      </c>
      <c r="F8478" t="s">
        <v>2824</v>
      </c>
      <c r="G8478" t="s">
        <v>2532</v>
      </c>
      <c r="H8478" t="s">
        <v>1928</v>
      </c>
      <c r="J8478">
        <v>62.393000000000001</v>
      </c>
      <c r="K8478">
        <v>26.387</v>
      </c>
      <c r="M8478" t="s">
        <v>2384</v>
      </c>
      <c r="N8478">
        <v>2008</v>
      </c>
      <c r="O8478" t="s">
        <v>2248</v>
      </c>
      <c r="Q8478" s="64">
        <v>39373</v>
      </c>
      <c r="R8478">
        <v>-5</v>
      </c>
      <c r="S8478">
        <v>8</v>
      </c>
      <c r="T8478">
        <v>147</v>
      </c>
      <c r="U8478">
        <v>20</v>
      </c>
      <c r="V8478">
        <v>20</v>
      </c>
      <c r="W8478" t="s">
        <v>462</v>
      </c>
      <c r="X8478" t="s">
        <v>462</v>
      </c>
      <c r="Y8478" t="s">
        <v>2798</v>
      </c>
      <c r="Z8478">
        <v>30.5</v>
      </c>
      <c r="AA8478">
        <v>45</v>
      </c>
      <c r="AB8478">
        <v>4</v>
      </c>
      <c r="AE8478" t="s">
        <v>2819</v>
      </c>
      <c r="AH8478" t="s">
        <v>31</v>
      </c>
      <c r="AZ8478" t="s">
        <v>31</v>
      </c>
      <c r="BA8478" t="s">
        <v>31</v>
      </c>
    </row>
    <row r="8479" spans="1:53" hidden="1">
      <c r="A8479" t="s">
        <v>2792</v>
      </c>
      <c r="B8479" t="s">
        <v>71</v>
      </c>
      <c r="C8479" t="s">
        <v>174</v>
      </c>
      <c r="D8479" t="s">
        <v>2184</v>
      </c>
      <c r="E8479" t="s">
        <v>2185</v>
      </c>
      <c r="F8479" t="s">
        <v>2824</v>
      </c>
      <c r="G8479" t="s">
        <v>2532</v>
      </c>
      <c r="H8479" t="s">
        <v>1928</v>
      </c>
      <c r="J8479">
        <v>62.393000000000001</v>
      </c>
      <c r="K8479">
        <v>26.387</v>
      </c>
      <c r="M8479" t="s">
        <v>2384</v>
      </c>
      <c r="N8479">
        <v>2008</v>
      </c>
      <c r="O8479" t="s">
        <v>2248</v>
      </c>
      <c r="Q8479" s="64">
        <v>39373</v>
      </c>
      <c r="R8479">
        <v>0</v>
      </c>
      <c r="S8479">
        <v>8</v>
      </c>
      <c r="T8479">
        <v>35</v>
      </c>
      <c r="U8479">
        <v>20</v>
      </c>
      <c r="V8479">
        <v>20</v>
      </c>
      <c r="W8479" t="s">
        <v>462</v>
      </c>
      <c r="X8479" t="s">
        <v>462</v>
      </c>
      <c r="Y8479" t="s">
        <v>2798</v>
      </c>
      <c r="Z8479">
        <v>9.1</v>
      </c>
      <c r="AA8479">
        <v>45</v>
      </c>
      <c r="AB8479">
        <v>4</v>
      </c>
      <c r="AE8479" t="s">
        <v>2819</v>
      </c>
      <c r="AH8479" t="s">
        <v>31</v>
      </c>
      <c r="AZ8479" t="s">
        <v>31</v>
      </c>
      <c r="BA8479" t="s">
        <v>31</v>
      </c>
    </row>
    <row r="8480" spans="1:53" hidden="1">
      <c r="A8480" t="s">
        <v>2792</v>
      </c>
      <c r="B8480" t="s">
        <v>71</v>
      </c>
      <c r="C8480" t="s">
        <v>174</v>
      </c>
      <c r="D8480" t="s">
        <v>2184</v>
      </c>
      <c r="E8480" t="s">
        <v>2185</v>
      </c>
      <c r="F8480" t="s">
        <v>2824</v>
      </c>
      <c r="G8480" t="s">
        <v>2532</v>
      </c>
      <c r="H8480" t="s">
        <v>1928</v>
      </c>
      <c r="J8480">
        <v>62.393000000000001</v>
      </c>
      <c r="K8480">
        <v>26.387</v>
      </c>
      <c r="M8480" t="s">
        <v>2384</v>
      </c>
      <c r="N8480">
        <v>2008</v>
      </c>
      <c r="O8480" t="s">
        <v>2248</v>
      </c>
      <c r="Q8480" s="64">
        <v>39373</v>
      </c>
      <c r="R8480">
        <v>0</v>
      </c>
      <c r="S8480">
        <v>8</v>
      </c>
      <c r="T8480">
        <v>63</v>
      </c>
      <c r="U8480">
        <v>20</v>
      </c>
      <c r="V8480">
        <v>20</v>
      </c>
      <c r="W8480" t="s">
        <v>462</v>
      </c>
      <c r="X8480" t="s">
        <v>462</v>
      </c>
      <c r="Y8480" t="s">
        <v>2798</v>
      </c>
      <c r="Z8480">
        <v>22</v>
      </c>
      <c r="AA8480">
        <v>45</v>
      </c>
      <c r="AB8480">
        <v>4</v>
      </c>
      <c r="AE8480" t="s">
        <v>2819</v>
      </c>
      <c r="AH8480" t="s">
        <v>31</v>
      </c>
      <c r="AZ8480" t="s">
        <v>31</v>
      </c>
      <c r="BA8480" t="s">
        <v>31</v>
      </c>
    </row>
    <row r="8481" spans="1:53" hidden="1">
      <c r="A8481" t="s">
        <v>2792</v>
      </c>
      <c r="B8481" t="s">
        <v>71</v>
      </c>
      <c r="C8481" t="s">
        <v>174</v>
      </c>
      <c r="D8481" t="s">
        <v>2184</v>
      </c>
      <c r="E8481" t="s">
        <v>2185</v>
      </c>
      <c r="F8481" t="s">
        <v>2824</v>
      </c>
      <c r="G8481" t="s">
        <v>2532</v>
      </c>
      <c r="H8481" t="s">
        <v>1928</v>
      </c>
      <c r="J8481">
        <v>62.393000000000001</v>
      </c>
      <c r="K8481">
        <v>26.387</v>
      </c>
      <c r="M8481" t="s">
        <v>2384</v>
      </c>
      <c r="N8481">
        <v>2008</v>
      </c>
      <c r="O8481" t="s">
        <v>2248</v>
      </c>
      <c r="Q8481" s="64">
        <v>39373</v>
      </c>
      <c r="R8481">
        <v>0</v>
      </c>
      <c r="S8481">
        <v>8</v>
      </c>
      <c r="T8481">
        <v>91</v>
      </c>
      <c r="U8481">
        <v>20</v>
      </c>
      <c r="V8481">
        <v>20</v>
      </c>
      <c r="W8481" t="s">
        <v>462</v>
      </c>
      <c r="X8481" t="s">
        <v>462</v>
      </c>
      <c r="Y8481" t="s">
        <v>2798</v>
      </c>
      <c r="Z8481">
        <v>23</v>
      </c>
      <c r="AA8481">
        <v>45</v>
      </c>
      <c r="AB8481">
        <v>4</v>
      </c>
      <c r="AE8481" t="s">
        <v>2819</v>
      </c>
      <c r="AH8481" t="s">
        <v>31</v>
      </c>
      <c r="AZ8481" t="s">
        <v>31</v>
      </c>
      <c r="BA8481" t="s">
        <v>31</v>
      </c>
    </row>
    <row r="8482" spans="1:53" hidden="1">
      <c r="A8482" t="s">
        <v>2792</v>
      </c>
      <c r="B8482" t="s">
        <v>71</v>
      </c>
      <c r="C8482" t="s">
        <v>174</v>
      </c>
      <c r="D8482" t="s">
        <v>2184</v>
      </c>
      <c r="E8482" t="s">
        <v>2185</v>
      </c>
      <c r="F8482" t="s">
        <v>2824</v>
      </c>
      <c r="G8482" t="s">
        <v>2532</v>
      </c>
      <c r="H8482" t="s">
        <v>1928</v>
      </c>
      <c r="J8482">
        <v>62.393000000000001</v>
      </c>
      <c r="K8482">
        <v>26.387</v>
      </c>
      <c r="M8482" t="s">
        <v>2384</v>
      </c>
      <c r="N8482">
        <v>2008</v>
      </c>
      <c r="O8482" t="s">
        <v>2248</v>
      </c>
      <c r="Q8482" s="64">
        <v>39373</v>
      </c>
      <c r="R8482">
        <v>0</v>
      </c>
      <c r="S8482">
        <v>8</v>
      </c>
      <c r="T8482">
        <v>119</v>
      </c>
      <c r="U8482">
        <v>20</v>
      </c>
      <c r="V8482">
        <v>20</v>
      </c>
      <c r="W8482" t="s">
        <v>462</v>
      </c>
      <c r="X8482" t="s">
        <v>462</v>
      </c>
      <c r="Y8482" t="s">
        <v>2798</v>
      </c>
      <c r="Z8482">
        <v>17.600000000000001</v>
      </c>
      <c r="AA8482">
        <v>45</v>
      </c>
      <c r="AB8482">
        <v>4</v>
      </c>
      <c r="AE8482" t="s">
        <v>2819</v>
      </c>
      <c r="AH8482" t="s">
        <v>31</v>
      </c>
      <c r="AZ8482" t="s">
        <v>31</v>
      </c>
      <c r="BA8482" t="s">
        <v>31</v>
      </c>
    </row>
    <row r="8483" spans="1:53" hidden="1">
      <c r="A8483" t="s">
        <v>2792</v>
      </c>
      <c r="B8483" t="s">
        <v>71</v>
      </c>
      <c r="C8483" t="s">
        <v>174</v>
      </c>
      <c r="D8483" t="s">
        <v>2184</v>
      </c>
      <c r="E8483" t="s">
        <v>2185</v>
      </c>
      <c r="F8483" t="s">
        <v>2824</v>
      </c>
      <c r="G8483" t="s">
        <v>2532</v>
      </c>
      <c r="H8483" t="s">
        <v>1928</v>
      </c>
      <c r="J8483">
        <v>62.393000000000001</v>
      </c>
      <c r="K8483">
        <v>26.387</v>
      </c>
      <c r="M8483" t="s">
        <v>2384</v>
      </c>
      <c r="N8483">
        <v>2008</v>
      </c>
      <c r="O8483" t="s">
        <v>2248</v>
      </c>
      <c r="Q8483" s="64">
        <v>39373</v>
      </c>
      <c r="R8483">
        <v>0</v>
      </c>
      <c r="S8483">
        <v>8</v>
      </c>
      <c r="T8483">
        <v>147</v>
      </c>
      <c r="U8483">
        <v>20</v>
      </c>
      <c r="V8483">
        <v>20</v>
      </c>
      <c r="W8483" t="s">
        <v>462</v>
      </c>
      <c r="X8483" t="s">
        <v>462</v>
      </c>
      <c r="Y8483" t="s">
        <v>2798</v>
      </c>
      <c r="Z8483">
        <v>39.5</v>
      </c>
      <c r="AA8483">
        <v>45</v>
      </c>
      <c r="AB8483">
        <v>4</v>
      </c>
      <c r="AE8483" t="s">
        <v>2819</v>
      </c>
      <c r="AH8483" t="s">
        <v>31</v>
      </c>
      <c r="AZ8483" t="s">
        <v>31</v>
      </c>
      <c r="BA8483" t="s">
        <v>31</v>
      </c>
    </row>
    <row r="8484" spans="1:53" hidden="1">
      <c r="A8484" t="s">
        <v>2792</v>
      </c>
      <c r="B8484" t="s">
        <v>71</v>
      </c>
      <c r="C8484" t="s">
        <v>174</v>
      </c>
      <c r="D8484" t="s">
        <v>2184</v>
      </c>
      <c r="E8484" t="s">
        <v>2185</v>
      </c>
      <c r="F8484" t="s">
        <v>2824</v>
      </c>
      <c r="G8484" t="s">
        <v>2532</v>
      </c>
      <c r="H8484" t="s">
        <v>1928</v>
      </c>
      <c r="J8484">
        <v>62.393000000000001</v>
      </c>
      <c r="K8484">
        <v>26.387</v>
      </c>
      <c r="M8484" t="s">
        <v>2384</v>
      </c>
      <c r="N8484">
        <v>2008</v>
      </c>
      <c r="O8484" t="s">
        <v>2248</v>
      </c>
      <c r="Q8484" s="64">
        <v>39373</v>
      </c>
      <c r="R8484">
        <v>5</v>
      </c>
      <c r="S8484">
        <v>8</v>
      </c>
      <c r="T8484">
        <v>35</v>
      </c>
      <c r="U8484">
        <v>20</v>
      </c>
      <c r="V8484">
        <v>20</v>
      </c>
      <c r="W8484" t="s">
        <v>462</v>
      </c>
      <c r="X8484" t="s">
        <v>462</v>
      </c>
      <c r="Y8484" t="s">
        <v>2798</v>
      </c>
      <c r="Z8484">
        <v>4.2</v>
      </c>
      <c r="AA8484">
        <v>45</v>
      </c>
      <c r="AB8484">
        <v>4</v>
      </c>
      <c r="AE8484" t="s">
        <v>2819</v>
      </c>
      <c r="AH8484" t="s">
        <v>31</v>
      </c>
      <c r="AZ8484" t="s">
        <v>31</v>
      </c>
      <c r="BA8484" t="s">
        <v>31</v>
      </c>
    </row>
    <row r="8485" spans="1:53" hidden="1">
      <c r="A8485" t="s">
        <v>2792</v>
      </c>
      <c r="B8485" t="s">
        <v>71</v>
      </c>
      <c r="C8485" t="s">
        <v>174</v>
      </c>
      <c r="D8485" t="s">
        <v>2184</v>
      </c>
      <c r="E8485" t="s">
        <v>2185</v>
      </c>
      <c r="F8485" t="s">
        <v>2824</v>
      </c>
      <c r="G8485" t="s">
        <v>2532</v>
      </c>
      <c r="H8485" t="s">
        <v>1928</v>
      </c>
      <c r="J8485">
        <v>62.393000000000001</v>
      </c>
      <c r="K8485">
        <v>26.387</v>
      </c>
      <c r="M8485" t="s">
        <v>2384</v>
      </c>
      <c r="N8485">
        <v>2008</v>
      </c>
      <c r="O8485" t="s">
        <v>2248</v>
      </c>
      <c r="Q8485" s="64">
        <v>39373</v>
      </c>
      <c r="R8485">
        <v>5</v>
      </c>
      <c r="S8485">
        <v>8</v>
      </c>
      <c r="T8485">
        <v>63</v>
      </c>
      <c r="U8485">
        <v>20</v>
      </c>
      <c r="V8485">
        <v>20</v>
      </c>
      <c r="W8485" t="s">
        <v>462</v>
      </c>
      <c r="X8485" t="s">
        <v>462</v>
      </c>
      <c r="Y8485" t="s">
        <v>2798</v>
      </c>
      <c r="Z8485">
        <v>12.7</v>
      </c>
      <c r="AA8485">
        <v>45</v>
      </c>
      <c r="AB8485">
        <v>4</v>
      </c>
      <c r="AE8485" t="s">
        <v>2819</v>
      </c>
      <c r="AH8485" t="s">
        <v>31</v>
      </c>
      <c r="AZ8485" t="s">
        <v>31</v>
      </c>
      <c r="BA8485" t="s">
        <v>31</v>
      </c>
    </row>
    <row r="8486" spans="1:53" hidden="1">
      <c r="A8486" t="s">
        <v>2792</v>
      </c>
      <c r="B8486" t="s">
        <v>71</v>
      </c>
      <c r="C8486" t="s">
        <v>174</v>
      </c>
      <c r="D8486" t="s">
        <v>2184</v>
      </c>
      <c r="E8486" t="s">
        <v>2185</v>
      </c>
      <c r="F8486" t="s">
        <v>2824</v>
      </c>
      <c r="G8486" t="s">
        <v>2532</v>
      </c>
      <c r="H8486" t="s">
        <v>1928</v>
      </c>
      <c r="J8486">
        <v>62.393000000000001</v>
      </c>
      <c r="K8486">
        <v>26.387</v>
      </c>
      <c r="M8486" t="s">
        <v>2384</v>
      </c>
      <c r="N8486">
        <v>2008</v>
      </c>
      <c r="O8486" t="s">
        <v>2248</v>
      </c>
      <c r="Q8486" s="64">
        <v>39373</v>
      </c>
      <c r="R8486">
        <v>5</v>
      </c>
      <c r="S8486">
        <v>8</v>
      </c>
      <c r="T8486">
        <v>91</v>
      </c>
      <c r="U8486">
        <v>20</v>
      </c>
      <c r="V8486">
        <v>20</v>
      </c>
      <c r="W8486" t="s">
        <v>462</v>
      </c>
      <c r="X8486" t="s">
        <v>462</v>
      </c>
      <c r="Y8486" t="s">
        <v>2798</v>
      </c>
      <c r="Z8486">
        <v>13.6</v>
      </c>
      <c r="AA8486">
        <v>45</v>
      </c>
      <c r="AB8486">
        <v>4</v>
      </c>
      <c r="AE8486" t="s">
        <v>2819</v>
      </c>
      <c r="AH8486" t="s">
        <v>31</v>
      </c>
      <c r="AZ8486" t="s">
        <v>31</v>
      </c>
      <c r="BA8486" t="s">
        <v>31</v>
      </c>
    </row>
    <row r="8487" spans="1:53" hidden="1">
      <c r="A8487" t="s">
        <v>2792</v>
      </c>
      <c r="B8487" t="s">
        <v>71</v>
      </c>
      <c r="C8487" t="s">
        <v>174</v>
      </c>
      <c r="D8487" t="s">
        <v>2184</v>
      </c>
      <c r="E8487" t="s">
        <v>2185</v>
      </c>
      <c r="F8487" t="s">
        <v>2824</v>
      </c>
      <c r="G8487" t="s">
        <v>2532</v>
      </c>
      <c r="H8487" t="s">
        <v>1928</v>
      </c>
      <c r="J8487">
        <v>62.393000000000001</v>
      </c>
      <c r="K8487">
        <v>26.387</v>
      </c>
      <c r="M8487" t="s">
        <v>2384</v>
      </c>
      <c r="N8487">
        <v>2008</v>
      </c>
      <c r="O8487" t="s">
        <v>2248</v>
      </c>
      <c r="Q8487" s="64">
        <v>39373</v>
      </c>
      <c r="R8487">
        <v>5</v>
      </c>
      <c r="S8487">
        <v>8</v>
      </c>
      <c r="T8487">
        <v>119</v>
      </c>
      <c r="U8487">
        <v>20</v>
      </c>
      <c r="V8487">
        <v>20</v>
      </c>
      <c r="W8487" t="s">
        <v>462</v>
      </c>
      <c r="X8487" t="s">
        <v>462</v>
      </c>
      <c r="Y8487" t="s">
        <v>2798</v>
      </c>
      <c r="Z8487">
        <v>26.8</v>
      </c>
      <c r="AA8487">
        <v>45</v>
      </c>
      <c r="AB8487">
        <v>4</v>
      </c>
      <c r="AE8487" t="s">
        <v>2819</v>
      </c>
      <c r="AH8487" t="s">
        <v>31</v>
      </c>
      <c r="AZ8487" t="s">
        <v>31</v>
      </c>
      <c r="BA8487" t="s">
        <v>31</v>
      </c>
    </row>
    <row r="8488" spans="1:53" hidden="1">
      <c r="A8488" t="s">
        <v>2792</v>
      </c>
      <c r="B8488" t="s">
        <v>71</v>
      </c>
      <c r="C8488" t="s">
        <v>174</v>
      </c>
      <c r="D8488" t="s">
        <v>2184</v>
      </c>
      <c r="E8488" t="s">
        <v>2185</v>
      </c>
      <c r="F8488" t="s">
        <v>2824</v>
      </c>
      <c r="G8488" t="s">
        <v>2532</v>
      </c>
      <c r="H8488" t="s">
        <v>1928</v>
      </c>
      <c r="J8488">
        <v>62.393000000000001</v>
      </c>
      <c r="K8488">
        <v>26.387</v>
      </c>
      <c r="M8488" t="s">
        <v>2384</v>
      </c>
      <c r="N8488">
        <v>2008</v>
      </c>
      <c r="O8488" t="s">
        <v>2248</v>
      </c>
      <c r="Q8488" s="64">
        <v>39373</v>
      </c>
      <c r="R8488">
        <v>5</v>
      </c>
      <c r="S8488">
        <v>8</v>
      </c>
      <c r="T8488">
        <v>147</v>
      </c>
      <c r="U8488">
        <v>20</v>
      </c>
      <c r="V8488">
        <v>20</v>
      </c>
      <c r="W8488" t="s">
        <v>462</v>
      </c>
      <c r="X8488" t="s">
        <v>462</v>
      </c>
      <c r="Y8488" t="s">
        <v>2798</v>
      </c>
      <c r="Z8488">
        <v>47.9</v>
      </c>
      <c r="AA8488">
        <v>45</v>
      </c>
      <c r="AB8488">
        <v>4</v>
      </c>
      <c r="AE8488" t="s">
        <v>2819</v>
      </c>
      <c r="AH8488" t="s">
        <v>31</v>
      </c>
      <c r="AZ8488" t="s">
        <v>31</v>
      </c>
      <c r="BA8488" t="s">
        <v>31</v>
      </c>
    </row>
    <row r="8489" spans="1:53" hidden="1">
      <c r="A8489" t="s">
        <v>2792</v>
      </c>
      <c r="B8489" t="s">
        <v>71</v>
      </c>
      <c r="C8489" t="s">
        <v>174</v>
      </c>
      <c r="D8489" t="s">
        <v>2184</v>
      </c>
      <c r="E8489" t="s">
        <v>2185</v>
      </c>
      <c r="F8489" t="s">
        <v>2824</v>
      </c>
      <c r="G8489" t="s">
        <v>2532</v>
      </c>
      <c r="H8489" t="s">
        <v>1928</v>
      </c>
      <c r="J8489">
        <v>62.393000000000001</v>
      </c>
      <c r="K8489">
        <v>26.387</v>
      </c>
      <c r="M8489" t="s">
        <v>2384</v>
      </c>
      <c r="N8489">
        <v>2008</v>
      </c>
      <c r="O8489" t="s">
        <v>2248</v>
      </c>
      <c r="Q8489" s="64">
        <v>39373</v>
      </c>
      <c r="R8489">
        <v>10</v>
      </c>
      <c r="S8489">
        <v>8</v>
      </c>
      <c r="T8489">
        <v>35</v>
      </c>
      <c r="U8489">
        <v>20</v>
      </c>
      <c r="V8489">
        <v>20</v>
      </c>
      <c r="W8489" t="s">
        <v>462</v>
      </c>
      <c r="X8489" t="s">
        <v>462</v>
      </c>
      <c r="Y8489" t="s">
        <v>2798</v>
      </c>
      <c r="Z8489">
        <v>-0.2</v>
      </c>
      <c r="AA8489">
        <v>45</v>
      </c>
      <c r="AB8489">
        <v>4</v>
      </c>
      <c r="AE8489" t="s">
        <v>2819</v>
      </c>
      <c r="AH8489" t="s">
        <v>31</v>
      </c>
      <c r="AZ8489" t="s">
        <v>31</v>
      </c>
      <c r="BA8489" t="s">
        <v>31</v>
      </c>
    </row>
    <row r="8490" spans="1:53" hidden="1">
      <c r="A8490" t="s">
        <v>2792</v>
      </c>
      <c r="B8490" t="s">
        <v>71</v>
      </c>
      <c r="C8490" t="s">
        <v>174</v>
      </c>
      <c r="D8490" t="s">
        <v>2184</v>
      </c>
      <c r="E8490" t="s">
        <v>2185</v>
      </c>
      <c r="F8490" t="s">
        <v>2824</v>
      </c>
      <c r="G8490" t="s">
        <v>2532</v>
      </c>
      <c r="H8490" t="s">
        <v>1928</v>
      </c>
      <c r="J8490">
        <v>62.393000000000001</v>
      </c>
      <c r="K8490">
        <v>26.387</v>
      </c>
      <c r="M8490" t="s">
        <v>2384</v>
      </c>
      <c r="N8490">
        <v>2008</v>
      </c>
      <c r="O8490" t="s">
        <v>2248</v>
      </c>
      <c r="Q8490" s="64">
        <v>39373</v>
      </c>
      <c r="R8490">
        <v>10</v>
      </c>
      <c r="S8490">
        <v>8</v>
      </c>
      <c r="T8490">
        <v>63</v>
      </c>
      <c r="U8490">
        <v>20</v>
      </c>
      <c r="V8490">
        <v>20</v>
      </c>
      <c r="W8490" t="s">
        <v>462</v>
      </c>
      <c r="X8490" t="s">
        <v>462</v>
      </c>
      <c r="Y8490" t="s">
        <v>2798</v>
      </c>
      <c r="Z8490">
        <v>4</v>
      </c>
      <c r="AA8490">
        <v>45</v>
      </c>
      <c r="AB8490">
        <v>4</v>
      </c>
      <c r="AE8490" t="s">
        <v>2819</v>
      </c>
      <c r="AH8490" t="s">
        <v>31</v>
      </c>
      <c r="AZ8490" t="s">
        <v>31</v>
      </c>
      <c r="BA8490" t="s">
        <v>31</v>
      </c>
    </row>
    <row r="8491" spans="1:53" hidden="1">
      <c r="A8491" t="s">
        <v>2792</v>
      </c>
      <c r="B8491" t="s">
        <v>71</v>
      </c>
      <c r="C8491" t="s">
        <v>174</v>
      </c>
      <c r="D8491" t="s">
        <v>2184</v>
      </c>
      <c r="E8491" t="s">
        <v>2185</v>
      </c>
      <c r="F8491" t="s">
        <v>2824</v>
      </c>
      <c r="G8491" t="s">
        <v>2532</v>
      </c>
      <c r="H8491" t="s">
        <v>1928</v>
      </c>
      <c r="J8491">
        <v>62.393000000000001</v>
      </c>
      <c r="K8491">
        <v>26.387</v>
      </c>
      <c r="M8491" t="s">
        <v>2384</v>
      </c>
      <c r="N8491">
        <v>2008</v>
      </c>
      <c r="O8491" t="s">
        <v>2248</v>
      </c>
      <c r="Q8491" s="64">
        <v>39373</v>
      </c>
      <c r="R8491">
        <v>10</v>
      </c>
      <c r="S8491">
        <v>8</v>
      </c>
      <c r="T8491">
        <v>91</v>
      </c>
      <c r="U8491">
        <v>20</v>
      </c>
      <c r="V8491">
        <v>20</v>
      </c>
      <c r="W8491" t="s">
        <v>462</v>
      </c>
      <c r="X8491" t="s">
        <v>462</v>
      </c>
      <c r="Y8491" t="s">
        <v>2798</v>
      </c>
      <c r="Z8491">
        <v>28.3</v>
      </c>
      <c r="AA8491">
        <v>45</v>
      </c>
      <c r="AB8491">
        <v>4</v>
      </c>
      <c r="AE8491" t="s">
        <v>2819</v>
      </c>
      <c r="AH8491" t="s">
        <v>31</v>
      </c>
      <c r="AZ8491" t="s">
        <v>31</v>
      </c>
      <c r="BA8491" t="s">
        <v>31</v>
      </c>
    </row>
    <row r="8492" spans="1:53" hidden="1">
      <c r="A8492" t="s">
        <v>2792</v>
      </c>
      <c r="B8492" t="s">
        <v>71</v>
      </c>
      <c r="C8492" t="s">
        <v>174</v>
      </c>
      <c r="D8492" t="s">
        <v>2184</v>
      </c>
      <c r="E8492" t="s">
        <v>2185</v>
      </c>
      <c r="F8492" t="s">
        <v>2824</v>
      </c>
      <c r="G8492" t="s">
        <v>2532</v>
      </c>
      <c r="H8492" t="s">
        <v>1928</v>
      </c>
      <c r="J8492">
        <v>62.393000000000001</v>
      </c>
      <c r="K8492">
        <v>26.387</v>
      </c>
      <c r="M8492" t="s">
        <v>2384</v>
      </c>
      <c r="N8492">
        <v>2008</v>
      </c>
      <c r="O8492" t="s">
        <v>2248</v>
      </c>
      <c r="Q8492" s="64">
        <v>39373</v>
      </c>
      <c r="R8492">
        <v>10</v>
      </c>
      <c r="S8492">
        <v>8</v>
      </c>
      <c r="T8492">
        <v>119</v>
      </c>
      <c r="U8492">
        <v>20</v>
      </c>
      <c r="V8492">
        <v>20</v>
      </c>
      <c r="W8492" t="s">
        <v>462</v>
      </c>
      <c r="X8492" t="s">
        <v>462</v>
      </c>
      <c r="Y8492" t="s">
        <v>2798</v>
      </c>
      <c r="Z8492">
        <v>6.7</v>
      </c>
      <c r="AA8492">
        <v>45</v>
      </c>
      <c r="AB8492">
        <v>4</v>
      </c>
      <c r="AE8492" t="s">
        <v>2819</v>
      </c>
      <c r="AH8492" t="s">
        <v>31</v>
      </c>
      <c r="AZ8492" t="s">
        <v>31</v>
      </c>
      <c r="BA8492" t="s">
        <v>31</v>
      </c>
    </row>
    <row r="8493" spans="1:53" hidden="1">
      <c r="A8493" t="s">
        <v>2792</v>
      </c>
      <c r="B8493" t="s">
        <v>71</v>
      </c>
      <c r="C8493" t="s">
        <v>174</v>
      </c>
      <c r="D8493" t="s">
        <v>2184</v>
      </c>
      <c r="E8493" t="s">
        <v>2185</v>
      </c>
      <c r="F8493" t="s">
        <v>2824</v>
      </c>
      <c r="G8493" t="s">
        <v>2532</v>
      </c>
      <c r="H8493" t="s">
        <v>1928</v>
      </c>
      <c r="J8493">
        <v>62.393000000000001</v>
      </c>
      <c r="K8493">
        <v>26.387</v>
      </c>
      <c r="M8493" t="s">
        <v>2384</v>
      </c>
      <c r="N8493">
        <v>2008</v>
      </c>
      <c r="O8493" t="s">
        <v>2248</v>
      </c>
      <c r="Q8493" s="64">
        <v>39373</v>
      </c>
      <c r="R8493">
        <v>10</v>
      </c>
      <c r="S8493">
        <v>8</v>
      </c>
      <c r="T8493">
        <v>147</v>
      </c>
      <c r="U8493">
        <v>20</v>
      </c>
      <c r="V8493">
        <v>20</v>
      </c>
      <c r="W8493" t="s">
        <v>462</v>
      </c>
      <c r="X8493" t="s">
        <v>462</v>
      </c>
      <c r="Y8493" t="s">
        <v>2798</v>
      </c>
      <c r="Z8493">
        <v>18.5</v>
      </c>
      <c r="AA8493">
        <v>45</v>
      </c>
      <c r="AB8493">
        <v>4</v>
      </c>
      <c r="AE8493" t="s">
        <v>2819</v>
      </c>
      <c r="AH8493" t="s">
        <v>31</v>
      </c>
      <c r="AZ8493" t="s">
        <v>31</v>
      </c>
      <c r="BA8493" t="s">
        <v>31</v>
      </c>
    </row>
    <row r="8494" spans="1:53" hidden="1">
      <c r="A8494" t="s">
        <v>2792</v>
      </c>
      <c r="B8494" t="s">
        <v>71</v>
      </c>
      <c r="C8494" t="s">
        <v>174</v>
      </c>
      <c r="D8494" t="s">
        <v>2184</v>
      </c>
      <c r="E8494" t="s">
        <v>2185</v>
      </c>
      <c r="F8494" t="s">
        <v>2764</v>
      </c>
      <c r="G8494" t="s">
        <v>2532</v>
      </c>
      <c r="H8494" t="s">
        <v>2760</v>
      </c>
      <c r="I8494" t="s">
        <v>2761</v>
      </c>
      <c r="J8494">
        <v>56.5</v>
      </c>
      <c r="K8494">
        <v>-3.0619999999999998</v>
      </c>
      <c r="M8494" t="s">
        <v>2384</v>
      </c>
      <c r="N8494">
        <v>2008</v>
      </c>
      <c r="O8494" t="s">
        <v>2248</v>
      </c>
      <c r="Q8494" s="64">
        <v>39373</v>
      </c>
      <c r="R8494">
        <v>-5</v>
      </c>
      <c r="S8494">
        <v>8</v>
      </c>
      <c r="T8494">
        <v>35</v>
      </c>
      <c r="U8494">
        <v>20</v>
      </c>
      <c r="V8494">
        <v>20</v>
      </c>
      <c r="W8494" t="s">
        <v>462</v>
      </c>
      <c r="X8494" t="s">
        <v>462</v>
      </c>
      <c r="Y8494" t="s">
        <v>2798</v>
      </c>
      <c r="Z8494">
        <v>17.7</v>
      </c>
      <c r="AA8494">
        <v>45</v>
      </c>
      <c r="AB8494">
        <v>4</v>
      </c>
      <c r="AE8494" t="s">
        <v>2819</v>
      </c>
      <c r="AH8494" t="s">
        <v>31</v>
      </c>
      <c r="AZ8494" t="s">
        <v>31</v>
      </c>
      <c r="BA8494" t="s">
        <v>31</v>
      </c>
    </row>
    <row r="8495" spans="1:53" hidden="1">
      <c r="A8495" t="s">
        <v>2792</v>
      </c>
      <c r="B8495" t="s">
        <v>71</v>
      </c>
      <c r="C8495" t="s">
        <v>174</v>
      </c>
      <c r="D8495" t="s">
        <v>2184</v>
      </c>
      <c r="E8495" t="s">
        <v>2185</v>
      </c>
      <c r="F8495" t="s">
        <v>2764</v>
      </c>
      <c r="G8495" t="s">
        <v>2532</v>
      </c>
      <c r="H8495" t="s">
        <v>2760</v>
      </c>
      <c r="I8495" t="s">
        <v>2761</v>
      </c>
      <c r="J8495">
        <v>56.5</v>
      </c>
      <c r="K8495">
        <v>-3.0619999999999998</v>
      </c>
      <c r="M8495" t="s">
        <v>2384</v>
      </c>
      <c r="N8495">
        <v>2008</v>
      </c>
      <c r="O8495" t="s">
        <v>2248</v>
      </c>
      <c r="Q8495" s="64">
        <v>39373</v>
      </c>
      <c r="R8495">
        <v>-5</v>
      </c>
      <c r="S8495">
        <v>8</v>
      </c>
      <c r="T8495">
        <v>63</v>
      </c>
      <c r="U8495">
        <v>20</v>
      </c>
      <c r="V8495">
        <v>20</v>
      </c>
      <c r="W8495" t="s">
        <v>462</v>
      </c>
      <c r="X8495" t="s">
        <v>462</v>
      </c>
      <c r="Y8495" t="s">
        <v>2798</v>
      </c>
      <c r="Z8495">
        <v>75.099999999999994</v>
      </c>
      <c r="AA8495">
        <v>45</v>
      </c>
      <c r="AB8495">
        <v>4</v>
      </c>
      <c r="AE8495" t="s">
        <v>2819</v>
      </c>
      <c r="AH8495" t="s">
        <v>31</v>
      </c>
      <c r="AZ8495" t="s">
        <v>31</v>
      </c>
      <c r="BA8495" t="s">
        <v>31</v>
      </c>
    </row>
    <row r="8496" spans="1:53" hidden="1">
      <c r="A8496" t="s">
        <v>2792</v>
      </c>
      <c r="B8496" t="s">
        <v>71</v>
      </c>
      <c r="C8496" t="s">
        <v>174</v>
      </c>
      <c r="D8496" t="s">
        <v>2184</v>
      </c>
      <c r="E8496" t="s">
        <v>2185</v>
      </c>
      <c r="F8496" t="s">
        <v>2764</v>
      </c>
      <c r="G8496" t="s">
        <v>2532</v>
      </c>
      <c r="H8496" t="s">
        <v>2760</v>
      </c>
      <c r="I8496" t="s">
        <v>2761</v>
      </c>
      <c r="J8496">
        <v>56.5</v>
      </c>
      <c r="K8496">
        <v>-3.0619999999999998</v>
      </c>
      <c r="M8496" t="s">
        <v>2384</v>
      </c>
      <c r="N8496">
        <v>2008</v>
      </c>
      <c r="O8496" t="s">
        <v>2248</v>
      </c>
      <c r="Q8496" s="64">
        <v>39373</v>
      </c>
      <c r="R8496">
        <v>-5</v>
      </c>
      <c r="S8496">
        <v>8</v>
      </c>
      <c r="T8496">
        <v>91</v>
      </c>
      <c r="U8496">
        <v>20</v>
      </c>
      <c r="V8496">
        <v>20</v>
      </c>
      <c r="W8496" t="s">
        <v>462</v>
      </c>
      <c r="X8496" t="s">
        <v>462</v>
      </c>
      <c r="Y8496" t="s">
        <v>2798</v>
      </c>
      <c r="Z8496">
        <v>29.4</v>
      </c>
      <c r="AA8496">
        <v>45</v>
      </c>
      <c r="AB8496">
        <v>4</v>
      </c>
      <c r="AE8496" t="s">
        <v>2819</v>
      </c>
      <c r="AH8496" t="s">
        <v>31</v>
      </c>
      <c r="AZ8496" t="s">
        <v>31</v>
      </c>
      <c r="BA8496" t="s">
        <v>31</v>
      </c>
    </row>
    <row r="8497" spans="1:53" hidden="1">
      <c r="A8497" t="s">
        <v>2792</v>
      </c>
      <c r="B8497" t="s">
        <v>71</v>
      </c>
      <c r="C8497" t="s">
        <v>174</v>
      </c>
      <c r="D8497" t="s">
        <v>2184</v>
      </c>
      <c r="E8497" t="s">
        <v>2185</v>
      </c>
      <c r="F8497" t="s">
        <v>2764</v>
      </c>
      <c r="G8497" t="s">
        <v>2532</v>
      </c>
      <c r="H8497" t="s">
        <v>2760</v>
      </c>
      <c r="I8497" t="s">
        <v>2761</v>
      </c>
      <c r="J8497">
        <v>56.5</v>
      </c>
      <c r="K8497">
        <v>-3.0619999999999998</v>
      </c>
      <c r="M8497" t="s">
        <v>2384</v>
      </c>
      <c r="N8497">
        <v>2008</v>
      </c>
      <c r="O8497" t="s">
        <v>2248</v>
      </c>
      <c r="Q8497" s="64">
        <v>39373</v>
      </c>
      <c r="R8497">
        <v>-5</v>
      </c>
      <c r="S8497">
        <v>8</v>
      </c>
      <c r="T8497">
        <v>119</v>
      </c>
      <c r="U8497">
        <v>20</v>
      </c>
      <c r="V8497">
        <v>20</v>
      </c>
      <c r="W8497" t="s">
        <v>462</v>
      </c>
      <c r="X8497" t="s">
        <v>462</v>
      </c>
      <c r="Y8497" t="s">
        <v>2798</v>
      </c>
      <c r="Z8497">
        <v>39.200000000000003</v>
      </c>
      <c r="AA8497">
        <v>45</v>
      </c>
      <c r="AB8497">
        <v>4</v>
      </c>
      <c r="AE8497" t="s">
        <v>2819</v>
      </c>
      <c r="AH8497" t="s">
        <v>31</v>
      </c>
      <c r="AZ8497" t="s">
        <v>31</v>
      </c>
      <c r="BA8497" t="s">
        <v>31</v>
      </c>
    </row>
    <row r="8498" spans="1:53" hidden="1">
      <c r="A8498" t="s">
        <v>2792</v>
      </c>
      <c r="B8498" t="s">
        <v>71</v>
      </c>
      <c r="C8498" t="s">
        <v>174</v>
      </c>
      <c r="D8498" t="s">
        <v>2184</v>
      </c>
      <c r="E8498" t="s">
        <v>2185</v>
      </c>
      <c r="F8498" t="s">
        <v>2764</v>
      </c>
      <c r="G8498" t="s">
        <v>2532</v>
      </c>
      <c r="H8498" t="s">
        <v>2760</v>
      </c>
      <c r="I8498" t="s">
        <v>2761</v>
      </c>
      <c r="J8498">
        <v>56.5</v>
      </c>
      <c r="K8498">
        <v>-3.0619999999999998</v>
      </c>
      <c r="M8498" t="s">
        <v>2384</v>
      </c>
      <c r="N8498">
        <v>2008</v>
      </c>
      <c r="O8498" t="s">
        <v>2248</v>
      </c>
      <c r="Q8498" s="64">
        <v>39373</v>
      </c>
      <c r="R8498">
        <v>-5</v>
      </c>
      <c r="S8498">
        <v>8</v>
      </c>
      <c r="T8498">
        <v>147</v>
      </c>
      <c r="U8498">
        <v>20</v>
      </c>
      <c r="V8498">
        <v>20</v>
      </c>
      <c r="W8498" t="s">
        <v>462</v>
      </c>
      <c r="X8498" t="s">
        <v>462</v>
      </c>
      <c r="Y8498" t="s">
        <v>2798</v>
      </c>
      <c r="Z8498">
        <v>39.200000000000003</v>
      </c>
      <c r="AA8498">
        <v>45</v>
      </c>
      <c r="AB8498">
        <v>4</v>
      </c>
      <c r="AE8498" t="s">
        <v>2819</v>
      </c>
      <c r="AH8498" t="s">
        <v>31</v>
      </c>
      <c r="AZ8498" t="s">
        <v>31</v>
      </c>
      <c r="BA8498" t="s">
        <v>31</v>
      </c>
    </row>
    <row r="8499" spans="1:53" hidden="1">
      <c r="A8499" t="s">
        <v>2792</v>
      </c>
      <c r="B8499" t="s">
        <v>71</v>
      </c>
      <c r="C8499" t="s">
        <v>174</v>
      </c>
      <c r="D8499" t="s">
        <v>2184</v>
      </c>
      <c r="E8499" t="s">
        <v>2185</v>
      </c>
      <c r="F8499" t="s">
        <v>2764</v>
      </c>
      <c r="G8499" t="s">
        <v>2532</v>
      </c>
      <c r="H8499" t="s">
        <v>2760</v>
      </c>
      <c r="I8499" t="s">
        <v>2761</v>
      </c>
      <c r="J8499">
        <v>56.5</v>
      </c>
      <c r="K8499">
        <v>-3.0619999999999998</v>
      </c>
      <c r="M8499" t="s">
        <v>2384</v>
      </c>
      <c r="N8499">
        <v>2008</v>
      </c>
      <c r="O8499" t="s">
        <v>2248</v>
      </c>
      <c r="Q8499" s="64">
        <v>39373</v>
      </c>
      <c r="R8499">
        <v>0</v>
      </c>
      <c r="S8499">
        <v>8</v>
      </c>
      <c r="T8499">
        <v>35</v>
      </c>
      <c r="U8499">
        <v>20</v>
      </c>
      <c r="V8499">
        <v>20</v>
      </c>
      <c r="W8499" t="s">
        <v>462</v>
      </c>
      <c r="X8499" t="s">
        <v>462</v>
      </c>
      <c r="Y8499" t="s">
        <v>2798</v>
      </c>
      <c r="Z8499">
        <v>8.5</v>
      </c>
      <c r="AA8499">
        <v>45</v>
      </c>
      <c r="AB8499">
        <v>4</v>
      </c>
      <c r="AE8499" t="s">
        <v>2819</v>
      </c>
      <c r="AH8499" t="s">
        <v>31</v>
      </c>
      <c r="AZ8499" t="s">
        <v>31</v>
      </c>
      <c r="BA8499" t="s">
        <v>31</v>
      </c>
    </row>
    <row r="8500" spans="1:53" hidden="1">
      <c r="A8500" t="s">
        <v>2792</v>
      </c>
      <c r="B8500" t="s">
        <v>71</v>
      </c>
      <c r="C8500" t="s">
        <v>174</v>
      </c>
      <c r="D8500" t="s">
        <v>2184</v>
      </c>
      <c r="E8500" t="s">
        <v>2185</v>
      </c>
      <c r="F8500" t="s">
        <v>2764</v>
      </c>
      <c r="G8500" t="s">
        <v>2532</v>
      </c>
      <c r="H8500" t="s">
        <v>2760</v>
      </c>
      <c r="I8500" t="s">
        <v>2761</v>
      </c>
      <c r="J8500">
        <v>56.5</v>
      </c>
      <c r="K8500">
        <v>-3.0619999999999998</v>
      </c>
      <c r="M8500" t="s">
        <v>2384</v>
      </c>
      <c r="N8500">
        <v>2008</v>
      </c>
      <c r="O8500" t="s">
        <v>2248</v>
      </c>
      <c r="Q8500" s="64">
        <v>39373</v>
      </c>
      <c r="R8500">
        <v>0</v>
      </c>
      <c r="S8500">
        <v>8</v>
      </c>
      <c r="T8500">
        <v>63</v>
      </c>
      <c r="U8500">
        <v>20</v>
      </c>
      <c r="V8500">
        <v>20</v>
      </c>
      <c r="W8500" t="s">
        <v>462</v>
      </c>
      <c r="X8500" t="s">
        <v>462</v>
      </c>
      <c r="Y8500" t="s">
        <v>2798</v>
      </c>
      <c r="Z8500">
        <v>50.4</v>
      </c>
      <c r="AA8500">
        <v>45</v>
      </c>
      <c r="AB8500">
        <v>4</v>
      </c>
      <c r="AE8500" t="s">
        <v>2819</v>
      </c>
      <c r="AH8500" t="s">
        <v>31</v>
      </c>
      <c r="AZ8500" t="s">
        <v>31</v>
      </c>
      <c r="BA8500" t="s">
        <v>31</v>
      </c>
    </row>
    <row r="8501" spans="1:53" hidden="1">
      <c r="A8501" t="s">
        <v>2792</v>
      </c>
      <c r="B8501" t="s">
        <v>71</v>
      </c>
      <c r="C8501" t="s">
        <v>174</v>
      </c>
      <c r="D8501" t="s">
        <v>2184</v>
      </c>
      <c r="E8501" t="s">
        <v>2185</v>
      </c>
      <c r="F8501" t="s">
        <v>2764</v>
      </c>
      <c r="G8501" t="s">
        <v>2532</v>
      </c>
      <c r="H8501" t="s">
        <v>2760</v>
      </c>
      <c r="I8501" t="s">
        <v>2761</v>
      </c>
      <c r="J8501">
        <v>56.5</v>
      </c>
      <c r="K8501">
        <v>-3.0619999999999998</v>
      </c>
      <c r="M8501" t="s">
        <v>2384</v>
      </c>
      <c r="N8501">
        <v>2008</v>
      </c>
      <c r="O8501" t="s">
        <v>2248</v>
      </c>
      <c r="Q8501" s="64">
        <v>39373</v>
      </c>
      <c r="R8501">
        <v>0</v>
      </c>
      <c r="S8501">
        <v>8</v>
      </c>
      <c r="T8501">
        <v>91</v>
      </c>
      <c r="U8501">
        <v>20</v>
      </c>
      <c r="V8501">
        <v>20</v>
      </c>
      <c r="W8501" t="s">
        <v>462</v>
      </c>
      <c r="X8501" t="s">
        <v>462</v>
      </c>
      <c r="Y8501" t="s">
        <v>2798</v>
      </c>
      <c r="Z8501">
        <v>60</v>
      </c>
      <c r="AA8501">
        <v>45</v>
      </c>
      <c r="AB8501">
        <v>4</v>
      </c>
      <c r="AE8501" t="s">
        <v>2819</v>
      </c>
      <c r="AH8501" t="s">
        <v>31</v>
      </c>
      <c r="AZ8501" t="s">
        <v>31</v>
      </c>
      <c r="BA8501" t="s">
        <v>31</v>
      </c>
    </row>
    <row r="8502" spans="1:53" hidden="1">
      <c r="A8502" t="s">
        <v>2792</v>
      </c>
      <c r="B8502" t="s">
        <v>71</v>
      </c>
      <c r="C8502" t="s">
        <v>174</v>
      </c>
      <c r="D8502" t="s">
        <v>2184</v>
      </c>
      <c r="E8502" t="s">
        <v>2185</v>
      </c>
      <c r="F8502" t="s">
        <v>2764</v>
      </c>
      <c r="G8502" t="s">
        <v>2532</v>
      </c>
      <c r="H8502" t="s">
        <v>2760</v>
      </c>
      <c r="I8502" t="s">
        <v>2761</v>
      </c>
      <c r="J8502">
        <v>56.5</v>
      </c>
      <c r="K8502">
        <v>-3.0619999999999998</v>
      </c>
      <c r="M8502" t="s">
        <v>2384</v>
      </c>
      <c r="N8502">
        <v>2008</v>
      </c>
      <c r="O8502" t="s">
        <v>2248</v>
      </c>
      <c r="Q8502" s="64">
        <v>39373</v>
      </c>
      <c r="R8502">
        <v>0</v>
      </c>
      <c r="S8502">
        <v>8</v>
      </c>
      <c r="T8502">
        <v>119</v>
      </c>
      <c r="U8502">
        <v>20</v>
      </c>
      <c r="V8502">
        <v>20</v>
      </c>
      <c r="W8502" t="s">
        <v>462</v>
      </c>
      <c r="X8502" t="s">
        <v>462</v>
      </c>
      <c r="Y8502" t="s">
        <v>2798</v>
      </c>
      <c r="Z8502">
        <v>54.7</v>
      </c>
      <c r="AA8502">
        <v>45</v>
      </c>
      <c r="AB8502">
        <v>4</v>
      </c>
      <c r="AE8502" t="s">
        <v>2819</v>
      </c>
      <c r="AH8502" t="s">
        <v>31</v>
      </c>
      <c r="AZ8502" t="s">
        <v>31</v>
      </c>
      <c r="BA8502" t="s">
        <v>31</v>
      </c>
    </row>
    <row r="8503" spans="1:53" hidden="1">
      <c r="A8503" t="s">
        <v>2792</v>
      </c>
      <c r="B8503" t="s">
        <v>71</v>
      </c>
      <c r="C8503" t="s">
        <v>174</v>
      </c>
      <c r="D8503" t="s">
        <v>2184</v>
      </c>
      <c r="E8503" t="s">
        <v>2185</v>
      </c>
      <c r="F8503" t="s">
        <v>2764</v>
      </c>
      <c r="G8503" t="s">
        <v>2532</v>
      </c>
      <c r="H8503" t="s">
        <v>2760</v>
      </c>
      <c r="I8503" t="s">
        <v>2761</v>
      </c>
      <c r="J8503">
        <v>56.5</v>
      </c>
      <c r="K8503">
        <v>-3.0619999999999998</v>
      </c>
      <c r="M8503" t="s">
        <v>2384</v>
      </c>
      <c r="N8503">
        <v>2008</v>
      </c>
      <c r="O8503" t="s">
        <v>2248</v>
      </c>
      <c r="Q8503" s="64">
        <v>39373</v>
      </c>
      <c r="R8503">
        <v>0</v>
      </c>
      <c r="S8503">
        <v>8</v>
      </c>
      <c r="T8503">
        <v>147</v>
      </c>
      <c r="U8503">
        <v>20</v>
      </c>
      <c r="V8503">
        <v>20</v>
      </c>
      <c r="W8503" t="s">
        <v>462</v>
      </c>
      <c r="X8503" t="s">
        <v>462</v>
      </c>
      <c r="Y8503" t="s">
        <v>2798</v>
      </c>
      <c r="Z8503">
        <v>61.2</v>
      </c>
      <c r="AA8503">
        <v>45</v>
      </c>
      <c r="AB8503">
        <v>4</v>
      </c>
      <c r="AE8503" t="s">
        <v>2819</v>
      </c>
      <c r="AH8503" t="s">
        <v>31</v>
      </c>
      <c r="AZ8503" t="s">
        <v>31</v>
      </c>
      <c r="BA8503" t="s">
        <v>31</v>
      </c>
    </row>
    <row r="8504" spans="1:53" hidden="1">
      <c r="A8504" t="s">
        <v>2792</v>
      </c>
      <c r="B8504" t="s">
        <v>71</v>
      </c>
      <c r="C8504" t="s">
        <v>174</v>
      </c>
      <c r="D8504" t="s">
        <v>2184</v>
      </c>
      <c r="E8504" t="s">
        <v>2185</v>
      </c>
      <c r="F8504" t="s">
        <v>2764</v>
      </c>
      <c r="G8504" t="s">
        <v>2532</v>
      </c>
      <c r="H8504" t="s">
        <v>2760</v>
      </c>
      <c r="I8504" t="s">
        <v>2761</v>
      </c>
      <c r="J8504">
        <v>56.5</v>
      </c>
      <c r="K8504">
        <v>-3.0619999999999998</v>
      </c>
      <c r="M8504" t="s">
        <v>2384</v>
      </c>
      <c r="N8504">
        <v>2008</v>
      </c>
      <c r="O8504" t="s">
        <v>2248</v>
      </c>
      <c r="Q8504" s="64">
        <v>39373</v>
      </c>
      <c r="R8504">
        <v>5</v>
      </c>
      <c r="S8504">
        <v>8</v>
      </c>
      <c r="T8504">
        <v>35</v>
      </c>
      <c r="U8504">
        <v>20</v>
      </c>
      <c r="V8504">
        <v>20</v>
      </c>
      <c r="W8504" t="s">
        <v>462</v>
      </c>
      <c r="X8504" t="s">
        <v>462</v>
      </c>
      <c r="Y8504" t="s">
        <v>2798</v>
      </c>
      <c r="Z8504">
        <v>8.8000000000000007</v>
      </c>
      <c r="AA8504">
        <v>45</v>
      </c>
      <c r="AB8504">
        <v>4</v>
      </c>
      <c r="AE8504" t="s">
        <v>2819</v>
      </c>
      <c r="AH8504" t="s">
        <v>31</v>
      </c>
      <c r="AZ8504" t="s">
        <v>31</v>
      </c>
      <c r="BA8504" t="s">
        <v>31</v>
      </c>
    </row>
    <row r="8505" spans="1:53" hidden="1">
      <c r="A8505" t="s">
        <v>2792</v>
      </c>
      <c r="B8505" t="s">
        <v>71</v>
      </c>
      <c r="C8505" t="s">
        <v>174</v>
      </c>
      <c r="D8505" t="s">
        <v>2184</v>
      </c>
      <c r="E8505" t="s">
        <v>2185</v>
      </c>
      <c r="F8505" t="s">
        <v>2764</v>
      </c>
      <c r="G8505" t="s">
        <v>2532</v>
      </c>
      <c r="H8505" t="s">
        <v>2760</v>
      </c>
      <c r="I8505" t="s">
        <v>2761</v>
      </c>
      <c r="J8505">
        <v>56.5</v>
      </c>
      <c r="K8505">
        <v>-3.0619999999999998</v>
      </c>
      <c r="M8505" t="s">
        <v>2384</v>
      </c>
      <c r="N8505">
        <v>2008</v>
      </c>
      <c r="O8505" t="s">
        <v>2248</v>
      </c>
      <c r="Q8505" s="64">
        <v>39373</v>
      </c>
      <c r="R8505">
        <v>5</v>
      </c>
      <c r="S8505">
        <v>8</v>
      </c>
      <c r="T8505">
        <v>63</v>
      </c>
      <c r="U8505">
        <v>20</v>
      </c>
      <c r="V8505">
        <v>20</v>
      </c>
      <c r="W8505" t="s">
        <v>462</v>
      </c>
      <c r="X8505" t="s">
        <v>462</v>
      </c>
      <c r="Y8505" t="s">
        <v>2798</v>
      </c>
      <c r="Z8505">
        <v>19.100000000000001</v>
      </c>
      <c r="AA8505">
        <v>45</v>
      </c>
      <c r="AB8505">
        <v>4</v>
      </c>
      <c r="AE8505" t="s">
        <v>2819</v>
      </c>
      <c r="AH8505" t="s">
        <v>31</v>
      </c>
      <c r="AZ8505" t="s">
        <v>31</v>
      </c>
      <c r="BA8505" t="s">
        <v>31</v>
      </c>
    </row>
    <row r="8506" spans="1:53" hidden="1">
      <c r="A8506" t="s">
        <v>2792</v>
      </c>
      <c r="B8506" t="s">
        <v>71</v>
      </c>
      <c r="C8506" t="s">
        <v>174</v>
      </c>
      <c r="D8506" t="s">
        <v>2184</v>
      </c>
      <c r="E8506" t="s">
        <v>2185</v>
      </c>
      <c r="F8506" t="s">
        <v>2764</v>
      </c>
      <c r="G8506" t="s">
        <v>2532</v>
      </c>
      <c r="H8506" t="s">
        <v>2760</v>
      </c>
      <c r="I8506" t="s">
        <v>2761</v>
      </c>
      <c r="J8506">
        <v>56.5</v>
      </c>
      <c r="K8506">
        <v>-3.0619999999999998</v>
      </c>
      <c r="M8506" t="s">
        <v>2384</v>
      </c>
      <c r="N8506">
        <v>2008</v>
      </c>
      <c r="O8506" t="s">
        <v>2248</v>
      </c>
      <c r="Q8506" s="64">
        <v>39373</v>
      </c>
      <c r="R8506">
        <v>5</v>
      </c>
      <c r="S8506">
        <v>8</v>
      </c>
      <c r="T8506">
        <v>91</v>
      </c>
      <c r="U8506">
        <v>20</v>
      </c>
      <c r="V8506">
        <v>20</v>
      </c>
      <c r="W8506" t="s">
        <v>462</v>
      </c>
      <c r="X8506" t="s">
        <v>462</v>
      </c>
      <c r="Y8506" t="s">
        <v>2798</v>
      </c>
      <c r="Z8506">
        <v>18.100000000000001</v>
      </c>
      <c r="AA8506">
        <v>45</v>
      </c>
      <c r="AB8506">
        <v>4</v>
      </c>
      <c r="AE8506" t="s">
        <v>2819</v>
      </c>
      <c r="AH8506" t="s">
        <v>31</v>
      </c>
      <c r="AZ8506" t="s">
        <v>31</v>
      </c>
      <c r="BA8506" t="s">
        <v>31</v>
      </c>
    </row>
    <row r="8507" spans="1:53" hidden="1">
      <c r="A8507" t="s">
        <v>2792</v>
      </c>
      <c r="B8507" t="s">
        <v>71</v>
      </c>
      <c r="C8507" t="s">
        <v>174</v>
      </c>
      <c r="D8507" t="s">
        <v>2184</v>
      </c>
      <c r="E8507" t="s">
        <v>2185</v>
      </c>
      <c r="F8507" t="s">
        <v>2764</v>
      </c>
      <c r="G8507" t="s">
        <v>2532</v>
      </c>
      <c r="H8507" t="s">
        <v>2760</v>
      </c>
      <c r="I8507" t="s">
        <v>2761</v>
      </c>
      <c r="J8507">
        <v>56.5</v>
      </c>
      <c r="K8507">
        <v>-3.0619999999999998</v>
      </c>
      <c r="M8507" t="s">
        <v>2384</v>
      </c>
      <c r="N8507">
        <v>2008</v>
      </c>
      <c r="O8507" t="s">
        <v>2248</v>
      </c>
      <c r="Q8507" s="64">
        <v>39373</v>
      </c>
      <c r="R8507">
        <v>5</v>
      </c>
      <c r="S8507">
        <v>8</v>
      </c>
      <c r="T8507">
        <v>119</v>
      </c>
      <c r="U8507">
        <v>20</v>
      </c>
      <c r="V8507">
        <v>20</v>
      </c>
      <c r="W8507" t="s">
        <v>462</v>
      </c>
      <c r="X8507" t="s">
        <v>462</v>
      </c>
      <c r="Y8507" t="s">
        <v>2798</v>
      </c>
      <c r="Z8507">
        <v>60.9</v>
      </c>
      <c r="AA8507">
        <v>45</v>
      </c>
      <c r="AB8507">
        <v>4</v>
      </c>
      <c r="AE8507" t="s">
        <v>2819</v>
      </c>
      <c r="AH8507" t="s">
        <v>31</v>
      </c>
      <c r="AZ8507" t="s">
        <v>31</v>
      </c>
      <c r="BA8507" t="s">
        <v>31</v>
      </c>
    </row>
    <row r="8508" spans="1:53" hidden="1">
      <c r="A8508" t="s">
        <v>2792</v>
      </c>
      <c r="B8508" t="s">
        <v>71</v>
      </c>
      <c r="C8508" t="s">
        <v>174</v>
      </c>
      <c r="D8508" t="s">
        <v>2184</v>
      </c>
      <c r="E8508" t="s">
        <v>2185</v>
      </c>
      <c r="F8508" t="s">
        <v>2764</v>
      </c>
      <c r="G8508" t="s">
        <v>2532</v>
      </c>
      <c r="H8508" t="s">
        <v>2760</v>
      </c>
      <c r="I8508" t="s">
        <v>2761</v>
      </c>
      <c r="J8508">
        <v>56.5</v>
      </c>
      <c r="K8508">
        <v>-3.0619999999999998</v>
      </c>
      <c r="M8508" t="s">
        <v>2384</v>
      </c>
      <c r="N8508">
        <v>2008</v>
      </c>
      <c r="O8508" t="s">
        <v>2248</v>
      </c>
      <c r="Q8508" s="64">
        <v>39373</v>
      </c>
      <c r="R8508">
        <v>5</v>
      </c>
      <c r="S8508">
        <v>8</v>
      </c>
      <c r="T8508">
        <v>147</v>
      </c>
      <c r="U8508">
        <v>20</v>
      </c>
      <c r="V8508">
        <v>20</v>
      </c>
      <c r="W8508" t="s">
        <v>462</v>
      </c>
      <c r="X8508" t="s">
        <v>462</v>
      </c>
      <c r="Y8508" t="s">
        <v>2798</v>
      </c>
      <c r="Z8508">
        <v>20</v>
      </c>
      <c r="AA8508">
        <v>45</v>
      </c>
      <c r="AB8508">
        <v>4</v>
      </c>
      <c r="AE8508" t="s">
        <v>2819</v>
      </c>
      <c r="AH8508" t="s">
        <v>31</v>
      </c>
      <c r="AZ8508" t="s">
        <v>31</v>
      </c>
      <c r="BA8508" t="s">
        <v>31</v>
      </c>
    </row>
    <row r="8509" spans="1:53" hidden="1">
      <c r="A8509" t="s">
        <v>2792</v>
      </c>
      <c r="B8509" t="s">
        <v>71</v>
      </c>
      <c r="C8509" t="s">
        <v>174</v>
      </c>
      <c r="D8509" t="s">
        <v>2184</v>
      </c>
      <c r="E8509" t="s">
        <v>2185</v>
      </c>
      <c r="F8509" t="s">
        <v>2764</v>
      </c>
      <c r="G8509" t="s">
        <v>2532</v>
      </c>
      <c r="H8509" t="s">
        <v>2760</v>
      </c>
      <c r="I8509" t="s">
        <v>2761</v>
      </c>
      <c r="J8509">
        <v>56.5</v>
      </c>
      <c r="K8509">
        <v>-3.0619999999999998</v>
      </c>
      <c r="M8509" t="s">
        <v>2384</v>
      </c>
      <c r="N8509">
        <v>2008</v>
      </c>
      <c r="O8509" t="s">
        <v>2248</v>
      </c>
      <c r="Q8509" s="64">
        <v>39373</v>
      </c>
      <c r="R8509">
        <v>10</v>
      </c>
      <c r="S8509">
        <v>8</v>
      </c>
      <c r="T8509">
        <v>35</v>
      </c>
      <c r="U8509">
        <v>20</v>
      </c>
      <c r="V8509">
        <v>20</v>
      </c>
      <c r="W8509" t="s">
        <v>462</v>
      </c>
      <c r="X8509" t="s">
        <v>462</v>
      </c>
      <c r="Y8509" t="s">
        <v>2798</v>
      </c>
      <c r="Z8509">
        <v>0</v>
      </c>
      <c r="AA8509">
        <v>45</v>
      </c>
      <c r="AB8509">
        <v>4</v>
      </c>
      <c r="AE8509" t="s">
        <v>2819</v>
      </c>
      <c r="AH8509" t="s">
        <v>31</v>
      </c>
      <c r="AZ8509" t="s">
        <v>31</v>
      </c>
      <c r="BA8509" t="s">
        <v>31</v>
      </c>
    </row>
    <row r="8510" spans="1:53" hidden="1">
      <c r="A8510" t="s">
        <v>2792</v>
      </c>
      <c r="B8510" t="s">
        <v>71</v>
      </c>
      <c r="C8510" t="s">
        <v>174</v>
      </c>
      <c r="D8510" t="s">
        <v>2184</v>
      </c>
      <c r="E8510" t="s">
        <v>2185</v>
      </c>
      <c r="F8510" t="s">
        <v>2764</v>
      </c>
      <c r="G8510" t="s">
        <v>2532</v>
      </c>
      <c r="H8510" t="s">
        <v>2760</v>
      </c>
      <c r="I8510" t="s">
        <v>2761</v>
      </c>
      <c r="J8510">
        <v>56.5</v>
      </c>
      <c r="K8510">
        <v>-3.0619999999999998</v>
      </c>
      <c r="M8510" t="s">
        <v>2384</v>
      </c>
      <c r="N8510">
        <v>2008</v>
      </c>
      <c r="O8510" t="s">
        <v>2248</v>
      </c>
      <c r="Q8510" s="64">
        <v>39373</v>
      </c>
      <c r="R8510">
        <v>10</v>
      </c>
      <c r="S8510">
        <v>8</v>
      </c>
      <c r="T8510">
        <v>63</v>
      </c>
      <c r="U8510">
        <v>20</v>
      </c>
      <c r="V8510">
        <v>20</v>
      </c>
      <c r="W8510" t="s">
        <v>462</v>
      </c>
      <c r="X8510" t="s">
        <v>462</v>
      </c>
      <c r="Y8510" t="s">
        <v>2798</v>
      </c>
      <c r="Z8510">
        <v>8.6999999999999993</v>
      </c>
      <c r="AA8510">
        <v>45</v>
      </c>
      <c r="AB8510">
        <v>4</v>
      </c>
      <c r="AE8510" t="s">
        <v>2819</v>
      </c>
      <c r="AH8510" t="s">
        <v>31</v>
      </c>
      <c r="AZ8510" t="s">
        <v>31</v>
      </c>
      <c r="BA8510" t="s">
        <v>31</v>
      </c>
    </row>
    <row r="8511" spans="1:53" hidden="1">
      <c r="A8511" t="s">
        <v>2792</v>
      </c>
      <c r="B8511" t="s">
        <v>71</v>
      </c>
      <c r="C8511" t="s">
        <v>174</v>
      </c>
      <c r="D8511" t="s">
        <v>2184</v>
      </c>
      <c r="E8511" t="s">
        <v>2185</v>
      </c>
      <c r="F8511" t="s">
        <v>2764</v>
      </c>
      <c r="G8511" t="s">
        <v>2532</v>
      </c>
      <c r="H8511" t="s">
        <v>2760</v>
      </c>
      <c r="I8511" t="s">
        <v>2761</v>
      </c>
      <c r="J8511">
        <v>56.5</v>
      </c>
      <c r="K8511">
        <v>-3.0619999999999998</v>
      </c>
      <c r="M8511" t="s">
        <v>2384</v>
      </c>
      <c r="N8511">
        <v>2008</v>
      </c>
      <c r="O8511" t="s">
        <v>2248</v>
      </c>
      <c r="Q8511" s="64">
        <v>39373</v>
      </c>
      <c r="R8511">
        <v>10</v>
      </c>
      <c r="S8511">
        <v>8</v>
      </c>
      <c r="T8511">
        <v>91</v>
      </c>
      <c r="U8511">
        <v>20</v>
      </c>
      <c r="V8511">
        <v>20</v>
      </c>
      <c r="W8511" t="s">
        <v>462</v>
      </c>
      <c r="X8511" t="s">
        <v>462</v>
      </c>
      <c r="Y8511" t="s">
        <v>2798</v>
      </c>
      <c r="Z8511">
        <v>18.2</v>
      </c>
      <c r="AA8511">
        <v>45</v>
      </c>
      <c r="AB8511">
        <v>4</v>
      </c>
      <c r="AE8511" t="s">
        <v>2819</v>
      </c>
      <c r="AH8511" t="s">
        <v>31</v>
      </c>
      <c r="AZ8511" t="s">
        <v>31</v>
      </c>
      <c r="BA8511" t="s">
        <v>31</v>
      </c>
    </row>
    <row r="8512" spans="1:53" hidden="1">
      <c r="A8512" t="s">
        <v>2792</v>
      </c>
      <c r="B8512" t="s">
        <v>71</v>
      </c>
      <c r="C8512" t="s">
        <v>174</v>
      </c>
      <c r="D8512" t="s">
        <v>2184</v>
      </c>
      <c r="E8512" t="s">
        <v>2185</v>
      </c>
      <c r="F8512" t="s">
        <v>2764</v>
      </c>
      <c r="G8512" t="s">
        <v>2532</v>
      </c>
      <c r="H8512" t="s">
        <v>2760</v>
      </c>
      <c r="I8512" t="s">
        <v>2761</v>
      </c>
      <c r="J8512">
        <v>56.5</v>
      </c>
      <c r="K8512">
        <v>-3.0619999999999998</v>
      </c>
      <c r="M8512" t="s">
        <v>2384</v>
      </c>
      <c r="N8512">
        <v>2008</v>
      </c>
      <c r="O8512" t="s">
        <v>2248</v>
      </c>
      <c r="Q8512" s="64">
        <v>39373</v>
      </c>
      <c r="R8512">
        <v>10</v>
      </c>
      <c r="S8512">
        <v>8</v>
      </c>
      <c r="T8512">
        <v>119</v>
      </c>
      <c r="U8512">
        <v>20</v>
      </c>
      <c r="V8512">
        <v>20</v>
      </c>
      <c r="W8512" t="s">
        <v>462</v>
      </c>
      <c r="X8512" t="s">
        <v>462</v>
      </c>
      <c r="Y8512" t="s">
        <v>2798</v>
      </c>
      <c r="Z8512">
        <v>13.4</v>
      </c>
      <c r="AA8512">
        <v>45</v>
      </c>
      <c r="AB8512">
        <v>4</v>
      </c>
      <c r="AE8512" t="s">
        <v>2819</v>
      </c>
      <c r="AH8512" t="s">
        <v>31</v>
      </c>
      <c r="AZ8512" t="s">
        <v>31</v>
      </c>
      <c r="BA8512" t="s">
        <v>31</v>
      </c>
    </row>
    <row r="8513" spans="1:53" hidden="1">
      <c r="A8513" t="s">
        <v>2792</v>
      </c>
      <c r="B8513" t="s">
        <v>71</v>
      </c>
      <c r="C8513" t="s">
        <v>174</v>
      </c>
      <c r="D8513" t="s">
        <v>2184</v>
      </c>
      <c r="E8513" t="s">
        <v>2185</v>
      </c>
      <c r="F8513" t="s">
        <v>2764</v>
      </c>
      <c r="G8513" t="s">
        <v>2532</v>
      </c>
      <c r="H8513" t="s">
        <v>2760</v>
      </c>
      <c r="I8513" t="s">
        <v>2761</v>
      </c>
      <c r="J8513">
        <v>56.5</v>
      </c>
      <c r="K8513">
        <v>-3.0619999999999998</v>
      </c>
      <c r="M8513" t="s">
        <v>2384</v>
      </c>
      <c r="N8513">
        <v>2008</v>
      </c>
      <c r="O8513" t="s">
        <v>2248</v>
      </c>
      <c r="Q8513" s="64">
        <v>39373</v>
      </c>
      <c r="R8513">
        <v>10</v>
      </c>
      <c r="S8513">
        <v>8</v>
      </c>
      <c r="T8513">
        <v>147</v>
      </c>
      <c r="U8513">
        <v>20</v>
      </c>
      <c r="V8513">
        <v>20</v>
      </c>
      <c r="W8513" t="s">
        <v>462</v>
      </c>
      <c r="X8513" t="s">
        <v>462</v>
      </c>
      <c r="Y8513" t="s">
        <v>2798</v>
      </c>
      <c r="Z8513">
        <v>12.5</v>
      </c>
      <c r="AA8513">
        <v>45</v>
      </c>
      <c r="AB8513">
        <v>4</v>
      </c>
      <c r="AE8513" t="s">
        <v>2819</v>
      </c>
      <c r="AH8513" t="s">
        <v>31</v>
      </c>
      <c r="AZ8513" t="s">
        <v>31</v>
      </c>
      <c r="BA8513" t="s">
        <v>31</v>
      </c>
    </row>
    <row r="8514" spans="1:53" hidden="1">
      <c r="A8514" t="s">
        <v>2792</v>
      </c>
      <c r="B8514" t="s">
        <v>71</v>
      </c>
      <c r="C8514" t="s">
        <v>174</v>
      </c>
      <c r="D8514" t="s">
        <v>2184</v>
      </c>
      <c r="E8514" t="s">
        <v>2185</v>
      </c>
      <c r="F8514" t="s">
        <v>2825</v>
      </c>
      <c r="G8514" t="s">
        <v>2532</v>
      </c>
      <c r="H8514" t="s">
        <v>2760</v>
      </c>
      <c r="I8514" t="s">
        <v>2761</v>
      </c>
      <c r="J8514">
        <v>56.5</v>
      </c>
      <c r="K8514">
        <v>-3.0619999999999998</v>
      </c>
      <c r="M8514" t="s">
        <v>2384</v>
      </c>
      <c r="N8514">
        <v>2008</v>
      </c>
      <c r="O8514" t="s">
        <v>2248</v>
      </c>
      <c r="Q8514" s="64">
        <v>39373</v>
      </c>
      <c r="R8514">
        <v>-5</v>
      </c>
      <c r="S8514">
        <v>8</v>
      </c>
      <c r="T8514">
        <v>35</v>
      </c>
      <c r="U8514">
        <v>20</v>
      </c>
      <c r="V8514">
        <v>20</v>
      </c>
      <c r="W8514" t="s">
        <v>462</v>
      </c>
      <c r="X8514" t="s">
        <v>462</v>
      </c>
      <c r="Y8514" t="s">
        <v>2798</v>
      </c>
      <c r="Z8514">
        <v>26.4</v>
      </c>
      <c r="AA8514">
        <v>45</v>
      </c>
      <c r="AB8514">
        <v>4</v>
      </c>
      <c r="AE8514" t="s">
        <v>2819</v>
      </c>
      <c r="AH8514" t="s">
        <v>31</v>
      </c>
      <c r="AZ8514" t="s">
        <v>31</v>
      </c>
      <c r="BA8514" t="s">
        <v>31</v>
      </c>
    </row>
    <row r="8515" spans="1:53" hidden="1">
      <c r="A8515" t="s">
        <v>2792</v>
      </c>
      <c r="B8515" t="s">
        <v>71</v>
      </c>
      <c r="C8515" t="s">
        <v>174</v>
      </c>
      <c r="D8515" t="s">
        <v>2184</v>
      </c>
      <c r="E8515" t="s">
        <v>2185</v>
      </c>
      <c r="F8515" t="s">
        <v>2825</v>
      </c>
      <c r="G8515" t="s">
        <v>2532</v>
      </c>
      <c r="H8515" t="s">
        <v>2760</v>
      </c>
      <c r="I8515" t="s">
        <v>2761</v>
      </c>
      <c r="J8515">
        <v>56.5</v>
      </c>
      <c r="K8515">
        <v>-3.0619999999999998</v>
      </c>
      <c r="M8515" t="s">
        <v>2384</v>
      </c>
      <c r="N8515">
        <v>2008</v>
      </c>
      <c r="O8515" t="s">
        <v>2248</v>
      </c>
      <c r="Q8515" s="64">
        <v>39373</v>
      </c>
      <c r="R8515">
        <v>-5</v>
      </c>
      <c r="S8515">
        <v>8</v>
      </c>
      <c r="T8515">
        <v>63</v>
      </c>
      <c r="U8515">
        <v>20</v>
      </c>
      <c r="V8515">
        <v>20</v>
      </c>
      <c r="W8515" t="s">
        <v>462</v>
      </c>
      <c r="X8515" t="s">
        <v>462</v>
      </c>
      <c r="Y8515" t="s">
        <v>2798</v>
      </c>
      <c r="Z8515">
        <v>50</v>
      </c>
      <c r="AA8515">
        <v>45</v>
      </c>
      <c r="AB8515">
        <v>4</v>
      </c>
      <c r="AE8515" t="s">
        <v>2819</v>
      </c>
      <c r="AH8515" t="s">
        <v>31</v>
      </c>
      <c r="AZ8515" t="s">
        <v>31</v>
      </c>
      <c r="BA8515" t="s">
        <v>31</v>
      </c>
    </row>
    <row r="8516" spans="1:53" hidden="1">
      <c r="A8516" t="s">
        <v>2792</v>
      </c>
      <c r="B8516" t="s">
        <v>71</v>
      </c>
      <c r="C8516" t="s">
        <v>174</v>
      </c>
      <c r="D8516" t="s">
        <v>2184</v>
      </c>
      <c r="E8516" t="s">
        <v>2185</v>
      </c>
      <c r="F8516" t="s">
        <v>2825</v>
      </c>
      <c r="G8516" t="s">
        <v>2532</v>
      </c>
      <c r="H8516" t="s">
        <v>2760</v>
      </c>
      <c r="I8516" t="s">
        <v>2761</v>
      </c>
      <c r="J8516">
        <v>56.5</v>
      </c>
      <c r="K8516">
        <v>-3.0619999999999998</v>
      </c>
      <c r="M8516" t="s">
        <v>2384</v>
      </c>
      <c r="N8516">
        <v>2008</v>
      </c>
      <c r="O8516" t="s">
        <v>2248</v>
      </c>
      <c r="Q8516" s="64">
        <v>39373</v>
      </c>
      <c r="R8516">
        <v>-5</v>
      </c>
      <c r="S8516">
        <v>8</v>
      </c>
      <c r="T8516">
        <v>91</v>
      </c>
      <c r="U8516">
        <v>20</v>
      </c>
      <c r="V8516">
        <v>20</v>
      </c>
      <c r="W8516" t="s">
        <v>462</v>
      </c>
      <c r="X8516" t="s">
        <v>462</v>
      </c>
      <c r="Y8516" t="s">
        <v>2798</v>
      </c>
      <c r="Z8516">
        <v>83.6</v>
      </c>
      <c r="AA8516">
        <v>45</v>
      </c>
      <c r="AB8516">
        <v>4</v>
      </c>
      <c r="AE8516" t="s">
        <v>2819</v>
      </c>
      <c r="AH8516" t="s">
        <v>31</v>
      </c>
      <c r="AZ8516" t="s">
        <v>31</v>
      </c>
      <c r="BA8516" t="s">
        <v>31</v>
      </c>
    </row>
    <row r="8517" spans="1:53" hidden="1">
      <c r="A8517" t="s">
        <v>2792</v>
      </c>
      <c r="B8517" t="s">
        <v>71</v>
      </c>
      <c r="C8517" t="s">
        <v>174</v>
      </c>
      <c r="D8517" t="s">
        <v>2184</v>
      </c>
      <c r="E8517" t="s">
        <v>2185</v>
      </c>
      <c r="F8517" t="s">
        <v>2825</v>
      </c>
      <c r="G8517" t="s">
        <v>2532</v>
      </c>
      <c r="H8517" t="s">
        <v>2760</v>
      </c>
      <c r="I8517" t="s">
        <v>2761</v>
      </c>
      <c r="J8517">
        <v>56.5</v>
      </c>
      <c r="K8517">
        <v>-3.0619999999999998</v>
      </c>
      <c r="M8517" t="s">
        <v>2384</v>
      </c>
      <c r="N8517">
        <v>2008</v>
      </c>
      <c r="O8517" t="s">
        <v>2248</v>
      </c>
      <c r="Q8517" s="64">
        <v>39373</v>
      </c>
      <c r="R8517">
        <v>-5</v>
      </c>
      <c r="S8517">
        <v>8</v>
      </c>
      <c r="T8517">
        <v>119</v>
      </c>
      <c r="U8517">
        <v>20</v>
      </c>
      <c r="V8517">
        <v>20</v>
      </c>
      <c r="W8517" t="s">
        <v>462</v>
      </c>
      <c r="X8517" t="s">
        <v>462</v>
      </c>
      <c r="Y8517" t="s">
        <v>2798</v>
      </c>
      <c r="Z8517">
        <v>58.3</v>
      </c>
      <c r="AA8517">
        <v>45</v>
      </c>
      <c r="AB8517">
        <v>4</v>
      </c>
      <c r="AE8517" t="s">
        <v>2819</v>
      </c>
      <c r="AH8517" t="s">
        <v>31</v>
      </c>
      <c r="AZ8517" t="s">
        <v>31</v>
      </c>
      <c r="BA8517" t="s">
        <v>31</v>
      </c>
    </row>
    <row r="8518" spans="1:53" hidden="1">
      <c r="A8518" t="s">
        <v>2792</v>
      </c>
      <c r="B8518" t="s">
        <v>71</v>
      </c>
      <c r="C8518" t="s">
        <v>174</v>
      </c>
      <c r="D8518" t="s">
        <v>2184</v>
      </c>
      <c r="E8518" t="s">
        <v>2185</v>
      </c>
      <c r="F8518" t="s">
        <v>2825</v>
      </c>
      <c r="G8518" t="s">
        <v>2532</v>
      </c>
      <c r="H8518" t="s">
        <v>2760</v>
      </c>
      <c r="I8518" t="s">
        <v>2761</v>
      </c>
      <c r="J8518">
        <v>56.5</v>
      </c>
      <c r="K8518">
        <v>-3.0619999999999998</v>
      </c>
      <c r="M8518" t="s">
        <v>2384</v>
      </c>
      <c r="N8518">
        <v>2008</v>
      </c>
      <c r="O8518" t="s">
        <v>2248</v>
      </c>
      <c r="Q8518" s="64">
        <v>39373</v>
      </c>
      <c r="R8518">
        <v>-5</v>
      </c>
      <c r="S8518">
        <v>8</v>
      </c>
      <c r="T8518">
        <v>147</v>
      </c>
      <c r="U8518">
        <v>20</v>
      </c>
      <c r="V8518">
        <v>20</v>
      </c>
      <c r="W8518" t="s">
        <v>462</v>
      </c>
      <c r="X8518" t="s">
        <v>462</v>
      </c>
      <c r="Y8518" t="s">
        <v>2798</v>
      </c>
      <c r="Z8518">
        <v>74.400000000000006</v>
      </c>
      <c r="AA8518">
        <v>45</v>
      </c>
      <c r="AB8518">
        <v>4</v>
      </c>
      <c r="AE8518" t="s">
        <v>2819</v>
      </c>
      <c r="AH8518" t="s">
        <v>31</v>
      </c>
      <c r="AZ8518" t="s">
        <v>31</v>
      </c>
      <c r="BA8518" t="s">
        <v>31</v>
      </c>
    </row>
    <row r="8519" spans="1:53" hidden="1">
      <c r="A8519" t="s">
        <v>2792</v>
      </c>
      <c r="B8519" t="s">
        <v>71</v>
      </c>
      <c r="C8519" t="s">
        <v>174</v>
      </c>
      <c r="D8519" t="s">
        <v>2184</v>
      </c>
      <c r="E8519" t="s">
        <v>2185</v>
      </c>
      <c r="F8519" t="s">
        <v>2825</v>
      </c>
      <c r="G8519" t="s">
        <v>2532</v>
      </c>
      <c r="H8519" t="s">
        <v>2760</v>
      </c>
      <c r="I8519" t="s">
        <v>2761</v>
      </c>
      <c r="J8519">
        <v>56.5</v>
      </c>
      <c r="K8519">
        <v>-3.0619999999999998</v>
      </c>
      <c r="M8519" t="s">
        <v>2384</v>
      </c>
      <c r="N8519">
        <v>2008</v>
      </c>
      <c r="O8519" t="s">
        <v>2248</v>
      </c>
      <c r="Q8519" s="64">
        <v>39373</v>
      </c>
      <c r="R8519">
        <v>0</v>
      </c>
      <c r="S8519">
        <v>8</v>
      </c>
      <c r="T8519">
        <v>35</v>
      </c>
      <c r="U8519">
        <v>20</v>
      </c>
      <c r="V8519">
        <v>20</v>
      </c>
      <c r="W8519" t="s">
        <v>462</v>
      </c>
      <c r="X8519" t="s">
        <v>462</v>
      </c>
      <c r="Y8519" t="s">
        <v>2798</v>
      </c>
      <c r="Z8519">
        <v>42.1</v>
      </c>
      <c r="AA8519">
        <v>45</v>
      </c>
      <c r="AB8519">
        <v>4</v>
      </c>
      <c r="AE8519" t="s">
        <v>2819</v>
      </c>
      <c r="AH8519" t="s">
        <v>31</v>
      </c>
      <c r="AZ8519" t="s">
        <v>31</v>
      </c>
      <c r="BA8519" t="s">
        <v>31</v>
      </c>
    </row>
    <row r="8520" spans="1:53" hidden="1">
      <c r="A8520" t="s">
        <v>2792</v>
      </c>
      <c r="B8520" t="s">
        <v>71</v>
      </c>
      <c r="C8520" t="s">
        <v>174</v>
      </c>
      <c r="D8520" t="s">
        <v>2184</v>
      </c>
      <c r="E8520" t="s">
        <v>2185</v>
      </c>
      <c r="F8520" t="s">
        <v>2825</v>
      </c>
      <c r="G8520" t="s">
        <v>2532</v>
      </c>
      <c r="H8520" t="s">
        <v>2760</v>
      </c>
      <c r="I8520" t="s">
        <v>2761</v>
      </c>
      <c r="J8520">
        <v>56.5</v>
      </c>
      <c r="K8520">
        <v>-3.0619999999999998</v>
      </c>
      <c r="M8520" t="s">
        <v>2384</v>
      </c>
      <c r="N8520">
        <v>2008</v>
      </c>
      <c r="O8520" t="s">
        <v>2248</v>
      </c>
      <c r="Q8520" s="64">
        <v>39373</v>
      </c>
      <c r="R8520">
        <v>0</v>
      </c>
      <c r="S8520">
        <v>8</v>
      </c>
      <c r="T8520">
        <v>63</v>
      </c>
      <c r="U8520">
        <v>20</v>
      </c>
      <c r="V8520">
        <v>20</v>
      </c>
      <c r="W8520" t="s">
        <v>462</v>
      </c>
      <c r="X8520" t="s">
        <v>462</v>
      </c>
      <c r="Y8520" t="s">
        <v>2798</v>
      </c>
      <c r="Z8520">
        <v>64.099999999999994</v>
      </c>
      <c r="AA8520">
        <v>45</v>
      </c>
      <c r="AB8520">
        <v>4</v>
      </c>
      <c r="AE8520" t="s">
        <v>2819</v>
      </c>
      <c r="AH8520" t="s">
        <v>31</v>
      </c>
      <c r="AZ8520" t="s">
        <v>31</v>
      </c>
      <c r="BA8520" t="s">
        <v>31</v>
      </c>
    </row>
    <row r="8521" spans="1:53" hidden="1">
      <c r="A8521" t="s">
        <v>2792</v>
      </c>
      <c r="B8521" t="s">
        <v>71</v>
      </c>
      <c r="C8521" t="s">
        <v>174</v>
      </c>
      <c r="D8521" t="s">
        <v>2184</v>
      </c>
      <c r="E8521" t="s">
        <v>2185</v>
      </c>
      <c r="F8521" t="s">
        <v>2825</v>
      </c>
      <c r="G8521" t="s">
        <v>2532</v>
      </c>
      <c r="H8521" t="s">
        <v>2760</v>
      </c>
      <c r="I8521" t="s">
        <v>2761</v>
      </c>
      <c r="J8521">
        <v>56.5</v>
      </c>
      <c r="K8521">
        <v>-3.0619999999999998</v>
      </c>
      <c r="M8521" t="s">
        <v>2384</v>
      </c>
      <c r="N8521">
        <v>2008</v>
      </c>
      <c r="O8521" t="s">
        <v>2248</v>
      </c>
      <c r="Q8521" s="64">
        <v>39373</v>
      </c>
      <c r="R8521">
        <v>0</v>
      </c>
      <c r="S8521">
        <v>8</v>
      </c>
      <c r="T8521">
        <v>91</v>
      </c>
      <c r="U8521">
        <v>20</v>
      </c>
      <c r="V8521">
        <v>20</v>
      </c>
      <c r="W8521" t="s">
        <v>462</v>
      </c>
      <c r="X8521" t="s">
        <v>462</v>
      </c>
      <c r="Y8521" t="s">
        <v>2798</v>
      </c>
      <c r="Z8521">
        <v>33.6</v>
      </c>
      <c r="AA8521">
        <v>45</v>
      </c>
      <c r="AB8521">
        <v>4</v>
      </c>
      <c r="AE8521" t="s">
        <v>2819</v>
      </c>
      <c r="AH8521" t="s">
        <v>31</v>
      </c>
      <c r="AZ8521" t="s">
        <v>31</v>
      </c>
      <c r="BA8521" t="s">
        <v>31</v>
      </c>
    </row>
    <row r="8522" spans="1:53" hidden="1">
      <c r="A8522" t="s">
        <v>2792</v>
      </c>
      <c r="B8522" t="s">
        <v>71</v>
      </c>
      <c r="C8522" t="s">
        <v>174</v>
      </c>
      <c r="D8522" t="s">
        <v>2184</v>
      </c>
      <c r="E8522" t="s">
        <v>2185</v>
      </c>
      <c r="F8522" t="s">
        <v>2825</v>
      </c>
      <c r="G8522" t="s">
        <v>2532</v>
      </c>
      <c r="H8522" t="s">
        <v>2760</v>
      </c>
      <c r="I8522" t="s">
        <v>2761</v>
      </c>
      <c r="J8522">
        <v>56.5</v>
      </c>
      <c r="K8522">
        <v>-3.0619999999999998</v>
      </c>
      <c r="M8522" t="s">
        <v>2384</v>
      </c>
      <c r="N8522">
        <v>2008</v>
      </c>
      <c r="O8522" t="s">
        <v>2248</v>
      </c>
      <c r="Q8522" s="64">
        <v>39373</v>
      </c>
      <c r="R8522">
        <v>0</v>
      </c>
      <c r="S8522">
        <v>8</v>
      </c>
      <c r="T8522">
        <v>119</v>
      </c>
      <c r="U8522">
        <v>20</v>
      </c>
      <c r="V8522">
        <v>20</v>
      </c>
      <c r="W8522" t="s">
        <v>462</v>
      </c>
      <c r="X8522" t="s">
        <v>462</v>
      </c>
      <c r="Y8522" t="s">
        <v>2798</v>
      </c>
      <c r="Z8522">
        <v>37.9</v>
      </c>
      <c r="AA8522">
        <v>45</v>
      </c>
      <c r="AB8522">
        <v>4</v>
      </c>
      <c r="AE8522" t="s">
        <v>2819</v>
      </c>
      <c r="AH8522" t="s">
        <v>31</v>
      </c>
      <c r="AZ8522" t="s">
        <v>31</v>
      </c>
      <c r="BA8522" t="s">
        <v>31</v>
      </c>
    </row>
    <row r="8523" spans="1:53" hidden="1">
      <c r="A8523" t="s">
        <v>2792</v>
      </c>
      <c r="B8523" t="s">
        <v>71</v>
      </c>
      <c r="C8523" t="s">
        <v>174</v>
      </c>
      <c r="D8523" t="s">
        <v>2184</v>
      </c>
      <c r="E8523" t="s">
        <v>2185</v>
      </c>
      <c r="F8523" t="s">
        <v>2825</v>
      </c>
      <c r="G8523" t="s">
        <v>2532</v>
      </c>
      <c r="H8523" t="s">
        <v>2760</v>
      </c>
      <c r="I8523" t="s">
        <v>2761</v>
      </c>
      <c r="J8523">
        <v>56.5</v>
      </c>
      <c r="K8523">
        <v>-3.0619999999999998</v>
      </c>
      <c r="M8523" t="s">
        <v>2384</v>
      </c>
      <c r="N8523">
        <v>2008</v>
      </c>
      <c r="O8523" t="s">
        <v>2248</v>
      </c>
      <c r="Q8523" s="64">
        <v>39373</v>
      </c>
      <c r="R8523">
        <v>0</v>
      </c>
      <c r="S8523">
        <v>8</v>
      </c>
      <c r="T8523">
        <v>147</v>
      </c>
      <c r="U8523">
        <v>20</v>
      </c>
      <c r="V8523">
        <v>20</v>
      </c>
      <c r="W8523" t="s">
        <v>462</v>
      </c>
      <c r="X8523" t="s">
        <v>462</v>
      </c>
      <c r="Y8523" t="s">
        <v>2798</v>
      </c>
      <c r="Z8523">
        <v>46.2</v>
      </c>
      <c r="AA8523">
        <v>45</v>
      </c>
      <c r="AB8523">
        <v>4</v>
      </c>
      <c r="AE8523" t="s">
        <v>2819</v>
      </c>
      <c r="AH8523" t="s">
        <v>31</v>
      </c>
      <c r="AZ8523" t="s">
        <v>31</v>
      </c>
      <c r="BA8523" t="s">
        <v>31</v>
      </c>
    </row>
    <row r="8524" spans="1:53" hidden="1">
      <c r="A8524" t="s">
        <v>2792</v>
      </c>
      <c r="B8524" t="s">
        <v>71</v>
      </c>
      <c r="C8524" t="s">
        <v>174</v>
      </c>
      <c r="D8524" t="s">
        <v>2184</v>
      </c>
      <c r="E8524" t="s">
        <v>2185</v>
      </c>
      <c r="F8524" t="s">
        <v>2825</v>
      </c>
      <c r="G8524" t="s">
        <v>2532</v>
      </c>
      <c r="H8524" t="s">
        <v>2760</v>
      </c>
      <c r="I8524" t="s">
        <v>2761</v>
      </c>
      <c r="J8524">
        <v>56.5</v>
      </c>
      <c r="K8524">
        <v>-3.0619999999999998</v>
      </c>
      <c r="M8524" t="s">
        <v>2384</v>
      </c>
      <c r="N8524">
        <v>2008</v>
      </c>
      <c r="O8524" t="s">
        <v>2248</v>
      </c>
      <c r="Q8524" s="64">
        <v>39373</v>
      </c>
      <c r="R8524">
        <v>5</v>
      </c>
      <c r="S8524">
        <v>8</v>
      </c>
      <c r="T8524">
        <v>35</v>
      </c>
      <c r="U8524">
        <v>20</v>
      </c>
      <c r="V8524">
        <v>20</v>
      </c>
      <c r="W8524" t="s">
        <v>462</v>
      </c>
      <c r="X8524" t="s">
        <v>462</v>
      </c>
      <c r="Y8524" t="s">
        <v>2798</v>
      </c>
      <c r="Z8524">
        <v>0</v>
      </c>
      <c r="AA8524">
        <v>45</v>
      </c>
      <c r="AB8524">
        <v>4</v>
      </c>
      <c r="AE8524" t="s">
        <v>2819</v>
      </c>
      <c r="AH8524" t="s">
        <v>31</v>
      </c>
      <c r="AZ8524" t="s">
        <v>31</v>
      </c>
      <c r="BA8524" t="s">
        <v>31</v>
      </c>
    </row>
    <row r="8525" spans="1:53" hidden="1">
      <c r="A8525" t="s">
        <v>2792</v>
      </c>
      <c r="B8525" t="s">
        <v>71</v>
      </c>
      <c r="C8525" t="s">
        <v>174</v>
      </c>
      <c r="D8525" t="s">
        <v>2184</v>
      </c>
      <c r="E8525" t="s">
        <v>2185</v>
      </c>
      <c r="F8525" t="s">
        <v>2825</v>
      </c>
      <c r="G8525" t="s">
        <v>2532</v>
      </c>
      <c r="H8525" t="s">
        <v>2760</v>
      </c>
      <c r="I8525" t="s">
        <v>2761</v>
      </c>
      <c r="J8525">
        <v>56.5</v>
      </c>
      <c r="K8525">
        <v>-3.0619999999999998</v>
      </c>
      <c r="M8525" t="s">
        <v>2384</v>
      </c>
      <c r="N8525">
        <v>2008</v>
      </c>
      <c r="O8525" t="s">
        <v>2248</v>
      </c>
      <c r="Q8525" s="64">
        <v>39373</v>
      </c>
      <c r="R8525">
        <v>5</v>
      </c>
      <c r="S8525">
        <v>8</v>
      </c>
      <c r="T8525">
        <v>63</v>
      </c>
      <c r="U8525">
        <v>20</v>
      </c>
      <c r="V8525">
        <v>20</v>
      </c>
      <c r="W8525" t="s">
        <v>462</v>
      </c>
      <c r="X8525" t="s">
        <v>462</v>
      </c>
      <c r="Y8525" t="s">
        <v>2798</v>
      </c>
      <c r="Z8525">
        <v>16.600000000000001</v>
      </c>
      <c r="AA8525">
        <v>45</v>
      </c>
      <c r="AB8525">
        <v>4</v>
      </c>
      <c r="AE8525" t="s">
        <v>2819</v>
      </c>
      <c r="AH8525" t="s">
        <v>31</v>
      </c>
      <c r="AZ8525" t="s">
        <v>31</v>
      </c>
      <c r="BA8525" t="s">
        <v>31</v>
      </c>
    </row>
    <row r="8526" spans="1:53" hidden="1">
      <c r="A8526" t="s">
        <v>2792</v>
      </c>
      <c r="B8526" t="s">
        <v>71</v>
      </c>
      <c r="C8526" t="s">
        <v>174</v>
      </c>
      <c r="D8526" t="s">
        <v>2184</v>
      </c>
      <c r="E8526" t="s">
        <v>2185</v>
      </c>
      <c r="F8526" t="s">
        <v>2825</v>
      </c>
      <c r="G8526" t="s">
        <v>2532</v>
      </c>
      <c r="H8526" t="s">
        <v>2760</v>
      </c>
      <c r="I8526" t="s">
        <v>2761</v>
      </c>
      <c r="J8526">
        <v>56.5</v>
      </c>
      <c r="K8526">
        <v>-3.0619999999999998</v>
      </c>
      <c r="M8526" t="s">
        <v>2384</v>
      </c>
      <c r="N8526">
        <v>2008</v>
      </c>
      <c r="O8526" t="s">
        <v>2248</v>
      </c>
      <c r="Q8526" s="64">
        <v>39373</v>
      </c>
      <c r="R8526">
        <v>5</v>
      </c>
      <c r="S8526">
        <v>8</v>
      </c>
      <c r="T8526">
        <v>91</v>
      </c>
      <c r="U8526">
        <v>20</v>
      </c>
      <c r="V8526">
        <v>20</v>
      </c>
      <c r="W8526" t="s">
        <v>462</v>
      </c>
      <c r="X8526" t="s">
        <v>462</v>
      </c>
      <c r="Y8526" t="s">
        <v>2798</v>
      </c>
      <c r="Z8526">
        <v>16.600000000000001</v>
      </c>
      <c r="AA8526">
        <v>45</v>
      </c>
      <c r="AB8526">
        <v>4</v>
      </c>
      <c r="AE8526" t="s">
        <v>2819</v>
      </c>
      <c r="AH8526" t="s">
        <v>31</v>
      </c>
      <c r="AZ8526" t="s">
        <v>31</v>
      </c>
      <c r="BA8526" t="s">
        <v>31</v>
      </c>
    </row>
    <row r="8527" spans="1:53" hidden="1">
      <c r="A8527" t="s">
        <v>2792</v>
      </c>
      <c r="B8527" t="s">
        <v>71</v>
      </c>
      <c r="C8527" t="s">
        <v>174</v>
      </c>
      <c r="D8527" t="s">
        <v>2184</v>
      </c>
      <c r="E8527" t="s">
        <v>2185</v>
      </c>
      <c r="F8527" t="s">
        <v>2825</v>
      </c>
      <c r="G8527" t="s">
        <v>2532</v>
      </c>
      <c r="H8527" t="s">
        <v>2760</v>
      </c>
      <c r="I8527" t="s">
        <v>2761</v>
      </c>
      <c r="J8527">
        <v>56.5</v>
      </c>
      <c r="K8527">
        <v>-3.0619999999999998</v>
      </c>
      <c r="M8527" t="s">
        <v>2384</v>
      </c>
      <c r="N8527">
        <v>2008</v>
      </c>
      <c r="O8527" t="s">
        <v>2248</v>
      </c>
      <c r="Q8527" s="64">
        <v>39373</v>
      </c>
      <c r="R8527">
        <v>5</v>
      </c>
      <c r="S8527">
        <v>8</v>
      </c>
      <c r="T8527">
        <v>119</v>
      </c>
      <c r="U8527">
        <v>20</v>
      </c>
      <c r="V8527">
        <v>20</v>
      </c>
      <c r="W8527" t="s">
        <v>462</v>
      </c>
      <c r="X8527" t="s">
        <v>462</v>
      </c>
      <c r="Y8527" t="s">
        <v>2798</v>
      </c>
      <c r="Z8527">
        <v>12.1</v>
      </c>
      <c r="AA8527">
        <v>45</v>
      </c>
      <c r="AB8527">
        <v>4</v>
      </c>
      <c r="AE8527" t="s">
        <v>2819</v>
      </c>
      <c r="AH8527" t="s">
        <v>31</v>
      </c>
      <c r="AZ8527" t="s">
        <v>31</v>
      </c>
      <c r="BA8527" t="s">
        <v>31</v>
      </c>
    </row>
    <row r="8528" spans="1:53" hidden="1">
      <c r="A8528" t="s">
        <v>2792</v>
      </c>
      <c r="B8528" t="s">
        <v>71</v>
      </c>
      <c r="C8528" t="s">
        <v>174</v>
      </c>
      <c r="D8528" t="s">
        <v>2184</v>
      </c>
      <c r="E8528" t="s">
        <v>2185</v>
      </c>
      <c r="F8528" t="s">
        <v>2825</v>
      </c>
      <c r="G8528" t="s">
        <v>2532</v>
      </c>
      <c r="H8528" t="s">
        <v>2760</v>
      </c>
      <c r="I8528" t="s">
        <v>2761</v>
      </c>
      <c r="J8528">
        <v>56.5</v>
      </c>
      <c r="K8528">
        <v>-3.0619999999999998</v>
      </c>
      <c r="M8528" t="s">
        <v>2384</v>
      </c>
      <c r="N8528">
        <v>2008</v>
      </c>
      <c r="O8528" t="s">
        <v>2248</v>
      </c>
      <c r="Q8528" s="64">
        <v>39373</v>
      </c>
      <c r="R8528">
        <v>5</v>
      </c>
      <c r="S8528">
        <v>8</v>
      </c>
      <c r="T8528">
        <v>147</v>
      </c>
      <c r="U8528">
        <v>20</v>
      </c>
      <c r="V8528">
        <v>20</v>
      </c>
      <c r="W8528" t="s">
        <v>462</v>
      </c>
      <c r="X8528" t="s">
        <v>462</v>
      </c>
      <c r="Y8528" t="s">
        <v>2798</v>
      </c>
      <c r="Z8528">
        <v>37.6</v>
      </c>
      <c r="AA8528">
        <v>45</v>
      </c>
      <c r="AB8528">
        <v>4</v>
      </c>
      <c r="AE8528" t="s">
        <v>2819</v>
      </c>
      <c r="AH8528" t="s">
        <v>31</v>
      </c>
      <c r="AZ8528" t="s">
        <v>31</v>
      </c>
      <c r="BA8528" t="s">
        <v>31</v>
      </c>
    </row>
    <row r="8529" spans="1:53" hidden="1">
      <c r="A8529" t="s">
        <v>2792</v>
      </c>
      <c r="B8529" t="s">
        <v>71</v>
      </c>
      <c r="C8529" t="s">
        <v>174</v>
      </c>
      <c r="D8529" t="s">
        <v>2184</v>
      </c>
      <c r="E8529" t="s">
        <v>2185</v>
      </c>
      <c r="F8529" t="s">
        <v>2825</v>
      </c>
      <c r="G8529" t="s">
        <v>2532</v>
      </c>
      <c r="H8529" t="s">
        <v>2760</v>
      </c>
      <c r="I8529" t="s">
        <v>2761</v>
      </c>
      <c r="J8529">
        <v>56.5</v>
      </c>
      <c r="K8529">
        <v>-3.0619999999999998</v>
      </c>
      <c r="M8529" t="s">
        <v>2384</v>
      </c>
      <c r="N8529">
        <v>2008</v>
      </c>
      <c r="O8529" t="s">
        <v>2248</v>
      </c>
      <c r="Q8529" s="64">
        <v>39373</v>
      </c>
      <c r="R8529">
        <v>10</v>
      </c>
      <c r="S8529">
        <v>8</v>
      </c>
      <c r="T8529">
        <v>35</v>
      </c>
      <c r="U8529">
        <v>20</v>
      </c>
      <c r="V8529">
        <v>20</v>
      </c>
      <c r="W8529" t="s">
        <v>462</v>
      </c>
      <c r="X8529" t="s">
        <v>462</v>
      </c>
      <c r="Y8529" t="s">
        <v>2798</v>
      </c>
      <c r="Z8529">
        <v>0</v>
      </c>
      <c r="AA8529">
        <v>45</v>
      </c>
      <c r="AB8529">
        <v>4</v>
      </c>
      <c r="AE8529" t="s">
        <v>2819</v>
      </c>
      <c r="AH8529" t="s">
        <v>31</v>
      </c>
      <c r="AZ8529" t="s">
        <v>31</v>
      </c>
      <c r="BA8529" t="s">
        <v>31</v>
      </c>
    </row>
    <row r="8530" spans="1:53" hidden="1">
      <c r="A8530" t="s">
        <v>2792</v>
      </c>
      <c r="B8530" t="s">
        <v>71</v>
      </c>
      <c r="C8530" t="s">
        <v>174</v>
      </c>
      <c r="D8530" t="s">
        <v>2184</v>
      </c>
      <c r="E8530" t="s">
        <v>2185</v>
      </c>
      <c r="F8530" t="s">
        <v>2825</v>
      </c>
      <c r="G8530" t="s">
        <v>2532</v>
      </c>
      <c r="H8530" t="s">
        <v>2760</v>
      </c>
      <c r="I8530" t="s">
        <v>2761</v>
      </c>
      <c r="J8530">
        <v>56.5</v>
      </c>
      <c r="K8530">
        <v>-3.0619999999999998</v>
      </c>
      <c r="M8530" t="s">
        <v>2384</v>
      </c>
      <c r="N8530">
        <v>2008</v>
      </c>
      <c r="O8530" t="s">
        <v>2248</v>
      </c>
      <c r="Q8530" s="64">
        <v>39373</v>
      </c>
      <c r="R8530">
        <v>10</v>
      </c>
      <c r="S8530">
        <v>8</v>
      </c>
      <c r="T8530">
        <v>63</v>
      </c>
      <c r="U8530">
        <v>20</v>
      </c>
      <c r="V8530">
        <v>20</v>
      </c>
      <c r="W8530" t="s">
        <v>462</v>
      </c>
      <c r="X8530" t="s">
        <v>462</v>
      </c>
      <c r="Y8530" t="s">
        <v>2798</v>
      </c>
      <c r="Z8530">
        <v>12.5</v>
      </c>
      <c r="AA8530">
        <v>45</v>
      </c>
      <c r="AB8530">
        <v>4</v>
      </c>
      <c r="AE8530" t="s">
        <v>2819</v>
      </c>
      <c r="AH8530" t="s">
        <v>31</v>
      </c>
      <c r="AZ8530" t="s">
        <v>31</v>
      </c>
      <c r="BA8530" t="s">
        <v>31</v>
      </c>
    </row>
    <row r="8531" spans="1:53" hidden="1">
      <c r="A8531" t="s">
        <v>2792</v>
      </c>
      <c r="B8531" t="s">
        <v>71</v>
      </c>
      <c r="C8531" t="s">
        <v>174</v>
      </c>
      <c r="D8531" t="s">
        <v>2184</v>
      </c>
      <c r="E8531" t="s">
        <v>2185</v>
      </c>
      <c r="F8531" t="s">
        <v>2825</v>
      </c>
      <c r="G8531" t="s">
        <v>2532</v>
      </c>
      <c r="H8531" t="s">
        <v>2760</v>
      </c>
      <c r="I8531" t="s">
        <v>2761</v>
      </c>
      <c r="J8531">
        <v>56.5</v>
      </c>
      <c r="K8531">
        <v>-3.0619999999999998</v>
      </c>
      <c r="M8531" t="s">
        <v>2384</v>
      </c>
      <c r="N8531">
        <v>2008</v>
      </c>
      <c r="O8531" t="s">
        <v>2248</v>
      </c>
      <c r="Q8531" s="64">
        <v>39373</v>
      </c>
      <c r="R8531">
        <v>10</v>
      </c>
      <c r="S8531">
        <v>8</v>
      </c>
      <c r="T8531">
        <v>91</v>
      </c>
      <c r="U8531">
        <v>20</v>
      </c>
      <c r="V8531">
        <v>20</v>
      </c>
      <c r="W8531" t="s">
        <v>462</v>
      </c>
      <c r="X8531" t="s">
        <v>462</v>
      </c>
      <c r="Y8531" t="s">
        <v>2798</v>
      </c>
      <c r="Z8531">
        <v>4.2</v>
      </c>
      <c r="AA8531">
        <v>45</v>
      </c>
      <c r="AB8531">
        <v>4</v>
      </c>
      <c r="AE8531" t="s">
        <v>2819</v>
      </c>
      <c r="AH8531" t="s">
        <v>31</v>
      </c>
      <c r="AZ8531" t="s">
        <v>31</v>
      </c>
      <c r="BA8531" t="s">
        <v>31</v>
      </c>
    </row>
    <row r="8532" spans="1:53" hidden="1">
      <c r="A8532" t="s">
        <v>2792</v>
      </c>
      <c r="B8532" t="s">
        <v>71</v>
      </c>
      <c r="C8532" t="s">
        <v>174</v>
      </c>
      <c r="D8532" t="s">
        <v>2184</v>
      </c>
      <c r="E8532" t="s">
        <v>2185</v>
      </c>
      <c r="F8532" t="s">
        <v>2825</v>
      </c>
      <c r="G8532" t="s">
        <v>2532</v>
      </c>
      <c r="H8532" t="s">
        <v>2760</v>
      </c>
      <c r="I8532" t="s">
        <v>2761</v>
      </c>
      <c r="J8532">
        <v>56.5</v>
      </c>
      <c r="K8532">
        <v>-3.0619999999999998</v>
      </c>
      <c r="M8532" t="s">
        <v>2384</v>
      </c>
      <c r="N8532">
        <v>2008</v>
      </c>
      <c r="O8532" t="s">
        <v>2248</v>
      </c>
      <c r="Q8532" s="64">
        <v>39373</v>
      </c>
      <c r="R8532">
        <v>10</v>
      </c>
      <c r="S8532">
        <v>8</v>
      </c>
      <c r="T8532">
        <v>119</v>
      </c>
      <c r="U8532">
        <v>20</v>
      </c>
      <c r="V8532">
        <v>20</v>
      </c>
      <c r="W8532" t="s">
        <v>462</v>
      </c>
      <c r="X8532" t="s">
        <v>462</v>
      </c>
      <c r="Y8532" t="s">
        <v>2798</v>
      </c>
      <c r="Z8532">
        <v>8.5</v>
      </c>
      <c r="AA8532">
        <v>45</v>
      </c>
      <c r="AB8532">
        <v>4</v>
      </c>
      <c r="AE8532" t="s">
        <v>2819</v>
      </c>
      <c r="AH8532" t="s">
        <v>31</v>
      </c>
      <c r="AZ8532" t="s">
        <v>31</v>
      </c>
      <c r="BA8532" t="s">
        <v>31</v>
      </c>
    </row>
    <row r="8533" spans="1:53" hidden="1">
      <c r="A8533" t="s">
        <v>2792</v>
      </c>
      <c r="B8533" t="s">
        <v>71</v>
      </c>
      <c r="C8533" t="s">
        <v>174</v>
      </c>
      <c r="D8533" t="s">
        <v>2184</v>
      </c>
      <c r="E8533" t="s">
        <v>2185</v>
      </c>
      <c r="F8533" t="s">
        <v>2825</v>
      </c>
      <c r="G8533" t="s">
        <v>2532</v>
      </c>
      <c r="H8533" t="s">
        <v>2760</v>
      </c>
      <c r="I8533" t="s">
        <v>2761</v>
      </c>
      <c r="J8533">
        <v>56.5</v>
      </c>
      <c r="K8533">
        <v>-3.0619999999999998</v>
      </c>
      <c r="M8533" t="s">
        <v>2384</v>
      </c>
      <c r="N8533">
        <v>2008</v>
      </c>
      <c r="O8533" t="s">
        <v>2248</v>
      </c>
      <c r="Q8533" s="64">
        <v>39373</v>
      </c>
      <c r="R8533">
        <v>10</v>
      </c>
      <c r="S8533">
        <v>8</v>
      </c>
      <c r="T8533">
        <v>147</v>
      </c>
      <c r="U8533">
        <v>20</v>
      </c>
      <c r="V8533">
        <v>20</v>
      </c>
      <c r="W8533" t="s">
        <v>462</v>
      </c>
      <c r="X8533" t="s">
        <v>462</v>
      </c>
      <c r="Y8533" t="s">
        <v>2798</v>
      </c>
      <c r="Z8533">
        <v>0.2</v>
      </c>
      <c r="AA8533">
        <v>45</v>
      </c>
      <c r="AB8533">
        <v>4</v>
      </c>
      <c r="AE8533" t="s">
        <v>2819</v>
      </c>
      <c r="AH8533" t="s">
        <v>31</v>
      </c>
      <c r="AZ8533" t="s">
        <v>31</v>
      </c>
      <c r="BA8533" t="s">
        <v>31</v>
      </c>
    </row>
    <row r="8534" spans="1:53" hidden="1">
      <c r="A8534" t="s">
        <v>2792</v>
      </c>
      <c r="B8534" t="s">
        <v>71</v>
      </c>
      <c r="C8534" t="s">
        <v>174</v>
      </c>
      <c r="D8534" t="s">
        <v>2184</v>
      </c>
      <c r="E8534" t="s">
        <v>2185</v>
      </c>
      <c r="F8534" t="s">
        <v>2826</v>
      </c>
      <c r="G8534" t="s">
        <v>2532</v>
      </c>
      <c r="H8534" t="s">
        <v>2760</v>
      </c>
      <c r="I8534" t="s">
        <v>2761</v>
      </c>
      <c r="J8534">
        <v>56.5</v>
      </c>
      <c r="K8534">
        <v>-3.0619999999999998</v>
      </c>
      <c r="M8534" t="s">
        <v>2384</v>
      </c>
      <c r="N8534">
        <v>2008</v>
      </c>
      <c r="O8534" t="s">
        <v>2248</v>
      </c>
      <c r="Q8534" s="64">
        <v>39373</v>
      </c>
      <c r="R8534">
        <v>-5</v>
      </c>
      <c r="S8534">
        <v>8</v>
      </c>
      <c r="T8534">
        <v>35</v>
      </c>
      <c r="U8534">
        <v>20</v>
      </c>
      <c r="V8534">
        <v>20</v>
      </c>
      <c r="W8534" t="s">
        <v>462</v>
      </c>
      <c r="X8534" t="s">
        <v>462</v>
      </c>
      <c r="Y8534" t="s">
        <v>2798</v>
      </c>
      <c r="Z8534">
        <v>48</v>
      </c>
      <c r="AA8534">
        <v>45</v>
      </c>
      <c r="AB8534">
        <v>4</v>
      </c>
      <c r="AE8534" t="s">
        <v>2819</v>
      </c>
      <c r="AH8534" t="s">
        <v>31</v>
      </c>
      <c r="AZ8534" t="s">
        <v>31</v>
      </c>
      <c r="BA8534" t="s">
        <v>31</v>
      </c>
    </row>
    <row r="8535" spans="1:53" hidden="1">
      <c r="A8535" t="s">
        <v>2792</v>
      </c>
      <c r="B8535" t="s">
        <v>71</v>
      </c>
      <c r="C8535" t="s">
        <v>174</v>
      </c>
      <c r="D8535" t="s">
        <v>2184</v>
      </c>
      <c r="E8535" t="s">
        <v>2185</v>
      </c>
      <c r="F8535" t="s">
        <v>2826</v>
      </c>
      <c r="G8535" t="s">
        <v>2532</v>
      </c>
      <c r="H8535" t="s">
        <v>2760</v>
      </c>
      <c r="I8535" t="s">
        <v>2761</v>
      </c>
      <c r="J8535">
        <v>56.5</v>
      </c>
      <c r="K8535">
        <v>-3.0619999999999998</v>
      </c>
      <c r="M8535" t="s">
        <v>2384</v>
      </c>
      <c r="N8535">
        <v>2008</v>
      </c>
      <c r="O8535" t="s">
        <v>2248</v>
      </c>
      <c r="Q8535" s="64">
        <v>39373</v>
      </c>
      <c r="R8535">
        <v>-5</v>
      </c>
      <c r="S8535">
        <v>8</v>
      </c>
      <c r="T8535">
        <v>63</v>
      </c>
      <c r="U8535">
        <v>20</v>
      </c>
      <c r="V8535">
        <v>20</v>
      </c>
      <c r="W8535" t="s">
        <v>462</v>
      </c>
      <c r="X8535" t="s">
        <v>462</v>
      </c>
      <c r="Y8535" t="s">
        <v>2798</v>
      </c>
      <c r="Z8535">
        <v>67</v>
      </c>
      <c r="AA8535">
        <v>45</v>
      </c>
      <c r="AB8535">
        <v>4</v>
      </c>
      <c r="AE8535" t="s">
        <v>2819</v>
      </c>
      <c r="AH8535" t="s">
        <v>31</v>
      </c>
      <c r="AZ8535" t="s">
        <v>31</v>
      </c>
      <c r="BA8535" t="s">
        <v>31</v>
      </c>
    </row>
    <row r="8536" spans="1:53" hidden="1">
      <c r="A8536" t="s">
        <v>2792</v>
      </c>
      <c r="B8536" t="s">
        <v>71</v>
      </c>
      <c r="C8536" t="s">
        <v>174</v>
      </c>
      <c r="D8536" t="s">
        <v>2184</v>
      </c>
      <c r="E8536" t="s">
        <v>2185</v>
      </c>
      <c r="F8536" t="s">
        <v>2826</v>
      </c>
      <c r="G8536" t="s">
        <v>2532</v>
      </c>
      <c r="H8536" t="s">
        <v>2760</v>
      </c>
      <c r="I8536" t="s">
        <v>2761</v>
      </c>
      <c r="J8536">
        <v>56.5</v>
      </c>
      <c r="K8536">
        <v>-3.0619999999999998</v>
      </c>
      <c r="M8536" t="s">
        <v>2384</v>
      </c>
      <c r="N8536">
        <v>2008</v>
      </c>
      <c r="O8536" t="s">
        <v>2248</v>
      </c>
      <c r="Q8536" s="64">
        <v>39373</v>
      </c>
      <c r="R8536">
        <v>-5</v>
      </c>
      <c r="S8536">
        <v>8</v>
      </c>
      <c r="T8536">
        <v>91</v>
      </c>
      <c r="U8536">
        <v>20</v>
      </c>
      <c r="V8536">
        <v>20</v>
      </c>
      <c r="W8536" t="s">
        <v>462</v>
      </c>
      <c r="X8536" t="s">
        <v>462</v>
      </c>
      <c r="Y8536" t="s">
        <v>2798</v>
      </c>
      <c r="Z8536">
        <v>52.2</v>
      </c>
      <c r="AA8536">
        <v>45</v>
      </c>
      <c r="AB8536">
        <v>4</v>
      </c>
      <c r="AE8536" t="s">
        <v>2819</v>
      </c>
      <c r="AH8536" t="s">
        <v>31</v>
      </c>
      <c r="AZ8536" t="s">
        <v>31</v>
      </c>
      <c r="BA8536" t="s">
        <v>31</v>
      </c>
    </row>
    <row r="8537" spans="1:53" hidden="1">
      <c r="A8537" t="s">
        <v>2792</v>
      </c>
      <c r="B8537" t="s">
        <v>71</v>
      </c>
      <c r="C8537" t="s">
        <v>174</v>
      </c>
      <c r="D8537" t="s">
        <v>2184</v>
      </c>
      <c r="E8537" t="s">
        <v>2185</v>
      </c>
      <c r="F8537" t="s">
        <v>2826</v>
      </c>
      <c r="G8537" t="s">
        <v>2532</v>
      </c>
      <c r="H8537" t="s">
        <v>2760</v>
      </c>
      <c r="I8537" t="s">
        <v>2761</v>
      </c>
      <c r="J8537">
        <v>56.5</v>
      </c>
      <c r="K8537">
        <v>-3.0619999999999998</v>
      </c>
      <c r="M8537" t="s">
        <v>2384</v>
      </c>
      <c r="N8537">
        <v>2008</v>
      </c>
      <c r="O8537" t="s">
        <v>2248</v>
      </c>
      <c r="Q8537" s="64">
        <v>39373</v>
      </c>
      <c r="R8537">
        <v>-5</v>
      </c>
      <c r="S8537">
        <v>8</v>
      </c>
      <c r="T8537">
        <v>119</v>
      </c>
      <c r="U8537">
        <v>20</v>
      </c>
      <c r="V8537">
        <v>20</v>
      </c>
      <c r="W8537" t="s">
        <v>462</v>
      </c>
      <c r="X8537" t="s">
        <v>462</v>
      </c>
      <c r="Y8537" t="s">
        <v>2798</v>
      </c>
      <c r="Z8537">
        <v>47.9</v>
      </c>
      <c r="AA8537">
        <v>45</v>
      </c>
      <c r="AB8537">
        <v>4</v>
      </c>
      <c r="AE8537" t="s">
        <v>2819</v>
      </c>
      <c r="AH8537" t="s">
        <v>31</v>
      </c>
      <c r="AZ8537" t="s">
        <v>31</v>
      </c>
      <c r="BA8537" t="s">
        <v>31</v>
      </c>
    </row>
    <row r="8538" spans="1:53" hidden="1">
      <c r="A8538" t="s">
        <v>2792</v>
      </c>
      <c r="B8538" t="s">
        <v>71</v>
      </c>
      <c r="C8538" t="s">
        <v>174</v>
      </c>
      <c r="D8538" t="s">
        <v>2184</v>
      </c>
      <c r="E8538" t="s">
        <v>2185</v>
      </c>
      <c r="F8538" t="s">
        <v>2826</v>
      </c>
      <c r="G8538" t="s">
        <v>2532</v>
      </c>
      <c r="H8538" t="s">
        <v>2760</v>
      </c>
      <c r="I8538" t="s">
        <v>2761</v>
      </c>
      <c r="J8538">
        <v>56.5</v>
      </c>
      <c r="K8538">
        <v>-3.0619999999999998</v>
      </c>
      <c r="M8538" t="s">
        <v>2384</v>
      </c>
      <c r="N8538">
        <v>2008</v>
      </c>
      <c r="O8538" t="s">
        <v>2248</v>
      </c>
      <c r="Q8538" s="64">
        <v>39373</v>
      </c>
      <c r="R8538">
        <v>-5</v>
      </c>
      <c r="S8538">
        <v>8</v>
      </c>
      <c r="T8538">
        <v>147</v>
      </c>
      <c r="U8538">
        <v>20</v>
      </c>
      <c r="V8538">
        <v>20</v>
      </c>
      <c r="W8538" t="s">
        <v>462</v>
      </c>
      <c r="X8538" t="s">
        <v>462</v>
      </c>
      <c r="Y8538" t="s">
        <v>2798</v>
      </c>
      <c r="Z8538">
        <v>45.7</v>
      </c>
      <c r="AA8538">
        <v>45</v>
      </c>
      <c r="AB8538">
        <v>4</v>
      </c>
      <c r="AE8538" t="s">
        <v>2819</v>
      </c>
      <c r="AH8538" t="s">
        <v>31</v>
      </c>
      <c r="AZ8538" t="s">
        <v>31</v>
      </c>
      <c r="BA8538" t="s">
        <v>31</v>
      </c>
    </row>
    <row r="8539" spans="1:53" hidden="1">
      <c r="A8539" t="s">
        <v>2792</v>
      </c>
      <c r="B8539" t="s">
        <v>71</v>
      </c>
      <c r="C8539" t="s">
        <v>174</v>
      </c>
      <c r="D8539" t="s">
        <v>2184</v>
      </c>
      <c r="E8539" t="s">
        <v>2185</v>
      </c>
      <c r="F8539" t="s">
        <v>2826</v>
      </c>
      <c r="G8539" t="s">
        <v>2532</v>
      </c>
      <c r="H8539" t="s">
        <v>2760</v>
      </c>
      <c r="I8539" t="s">
        <v>2761</v>
      </c>
      <c r="J8539">
        <v>56.5</v>
      </c>
      <c r="K8539">
        <v>-3.0619999999999998</v>
      </c>
      <c r="M8539" t="s">
        <v>2384</v>
      </c>
      <c r="N8539">
        <v>2008</v>
      </c>
      <c r="O8539" t="s">
        <v>2248</v>
      </c>
      <c r="Q8539" s="64">
        <v>39373</v>
      </c>
      <c r="R8539">
        <v>0</v>
      </c>
      <c r="S8539">
        <v>8</v>
      </c>
      <c r="T8539">
        <v>35</v>
      </c>
      <c r="U8539">
        <v>20</v>
      </c>
      <c r="V8539">
        <v>20</v>
      </c>
      <c r="W8539" t="s">
        <v>462</v>
      </c>
      <c r="X8539" t="s">
        <v>462</v>
      </c>
      <c r="Y8539" t="s">
        <v>2798</v>
      </c>
      <c r="Z8539">
        <v>12.8</v>
      </c>
      <c r="AA8539">
        <v>45</v>
      </c>
      <c r="AB8539">
        <v>4</v>
      </c>
      <c r="AE8539" t="s">
        <v>2819</v>
      </c>
      <c r="AH8539" t="s">
        <v>31</v>
      </c>
      <c r="AZ8539" t="s">
        <v>31</v>
      </c>
      <c r="BA8539" t="s">
        <v>31</v>
      </c>
    </row>
    <row r="8540" spans="1:53" hidden="1">
      <c r="A8540" t="s">
        <v>2792</v>
      </c>
      <c r="B8540" t="s">
        <v>71</v>
      </c>
      <c r="C8540" t="s">
        <v>174</v>
      </c>
      <c r="D8540" t="s">
        <v>2184</v>
      </c>
      <c r="E8540" t="s">
        <v>2185</v>
      </c>
      <c r="F8540" t="s">
        <v>2826</v>
      </c>
      <c r="G8540" t="s">
        <v>2532</v>
      </c>
      <c r="H8540" t="s">
        <v>2760</v>
      </c>
      <c r="I8540" t="s">
        <v>2761</v>
      </c>
      <c r="J8540">
        <v>56.5</v>
      </c>
      <c r="K8540">
        <v>-3.0619999999999998</v>
      </c>
      <c r="M8540" t="s">
        <v>2384</v>
      </c>
      <c r="N8540">
        <v>2008</v>
      </c>
      <c r="O8540" t="s">
        <v>2248</v>
      </c>
      <c r="Q8540" s="64">
        <v>39373</v>
      </c>
      <c r="R8540">
        <v>0</v>
      </c>
      <c r="S8540">
        <v>8</v>
      </c>
      <c r="T8540">
        <v>63</v>
      </c>
      <c r="U8540">
        <v>20</v>
      </c>
      <c r="V8540">
        <v>20</v>
      </c>
      <c r="W8540" t="s">
        <v>462</v>
      </c>
      <c r="X8540" t="s">
        <v>462</v>
      </c>
      <c r="Y8540" t="s">
        <v>2798</v>
      </c>
      <c r="Z8540">
        <v>41.4</v>
      </c>
      <c r="AA8540">
        <v>45</v>
      </c>
      <c r="AB8540">
        <v>4</v>
      </c>
      <c r="AE8540" t="s">
        <v>2819</v>
      </c>
      <c r="AH8540" t="s">
        <v>31</v>
      </c>
      <c r="AZ8540" t="s">
        <v>31</v>
      </c>
      <c r="BA8540" t="s">
        <v>31</v>
      </c>
    </row>
    <row r="8541" spans="1:53" hidden="1">
      <c r="A8541" t="s">
        <v>2792</v>
      </c>
      <c r="B8541" t="s">
        <v>71</v>
      </c>
      <c r="C8541" t="s">
        <v>174</v>
      </c>
      <c r="D8541" t="s">
        <v>2184</v>
      </c>
      <c r="E8541" t="s">
        <v>2185</v>
      </c>
      <c r="F8541" t="s">
        <v>2826</v>
      </c>
      <c r="G8541" t="s">
        <v>2532</v>
      </c>
      <c r="H8541" t="s">
        <v>2760</v>
      </c>
      <c r="I8541" t="s">
        <v>2761</v>
      </c>
      <c r="J8541">
        <v>56.5</v>
      </c>
      <c r="K8541">
        <v>-3.0619999999999998</v>
      </c>
      <c r="M8541" t="s">
        <v>2384</v>
      </c>
      <c r="N8541">
        <v>2008</v>
      </c>
      <c r="O8541" t="s">
        <v>2248</v>
      </c>
      <c r="Q8541" s="64">
        <v>39373</v>
      </c>
      <c r="R8541">
        <v>0</v>
      </c>
      <c r="S8541">
        <v>8</v>
      </c>
      <c r="T8541">
        <v>91</v>
      </c>
      <c r="U8541">
        <v>20</v>
      </c>
      <c r="V8541">
        <v>20</v>
      </c>
      <c r="W8541" t="s">
        <v>462</v>
      </c>
      <c r="X8541" t="s">
        <v>462</v>
      </c>
      <c r="Y8541" t="s">
        <v>2798</v>
      </c>
      <c r="Z8541">
        <v>61</v>
      </c>
      <c r="AA8541">
        <v>45</v>
      </c>
      <c r="AB8541">
        <v>4</v>
      </c>
      <c r="AE8541" t="s">
        <v>2819</v>
      </c>
      <c r="AH8541" t="s">
        <v>31</v>
      </c>
      <c r="AZ8541" t="s">
        <v>31</v>
      </c>
      <c r="BA8541" t="s">
        <v>31</v>
      </c>
    </row>
    <row r="8542" spans="1:53" hidden="1">
      <c r="A8542" t="s">
        <v>2792</v>
      </c>
      <c r="B8542" t="s">
        <v>71</v>
      </c>
      <c r="C8542" t="s">
        <v>174</v>
      </c>
      <c r="D8542" t="s">
        <v>2184</v>
      </c>
      <c r="E8542" t="s">
        <v>2185</v>
      </c>
      <c r="F8542" t="s">
        <v>2826</v>
      </c>
      <c r="G8542" t="s">
        <v>2532</v>
      </c>
      <c r="H8542" t="s">
        <v>2760</v>
      </c>
      <c r="I8542" t="s">
        <v>2761</v>
      </c>
      <c r="J8542">
        <v>56.5</v>
      </c>
      <c r="K8542">
        <v>-3.0619999999999998</v>
      </c>
      <c r="M8542" t="s">
        <v>2384</v>
      </c>
      <c r="N8542">
        <v>2008</v>
      </c>
      <c r="O8542" t="s">
        <v>2248</v>
      </c>
      <c r="Q8542" s="64">
        <v>39373</v>
      </c>
      <c r="R8542">
        <v>0</v>
      </c>
      <c r="S8542">
        <v>8</v>
      </c>
      <c r="T8542">
        <v>119</v>
      </c>
      <c r="U8542">
        <v>20</v>
      </c>
      <c r="V8542">
        <v>20</v>
      </c>
      <c r="W8542" t="s">
        <v>462</v>
      </c>
      <c r="X8542" t="s">
        <v>462</v>
      </c>
      <c r="Y8542" t="s">
        <v>2798</v>
      </c>
      <c r="Z8542">
        <v>54.5</v>
      </c>
      <c r="AA8542">
        <v>45</v>
      </c>
      <c r="AB8542">
        <v>4</v>
      </c>
      <c r="AE8542" t="s">
        <v>2819</v>
      </c>
      <c r="AH8542" t="s">
        <v>31</v>
      </c>
      <c r="AZ8542" t="s">
        <v>31</v>
      </c>
      <c r="BA8542" t="s">
        <v>31</v>
      </c>
    </row>
    <row r="8543" spans="1:53" hidden="1">
      <c r="A8543" t="s">
        <v>2792</v>
      </c>
      <c r="B8543" t="s">
        <v>71</v>
      </c>
      <c r="C8543" t="s">
        <v>174</v>
      </c>
      <c r="D8543" t="s">
        <v>2184</v>
      </c>
      <c r="E8543" t="s">
        <v>2185</v>
      </c>
      <c r="F8543" t="s">
        <v>2826</v>
      </c>
      <c r="G8543" t="s">
        <v>2532</v>
      </c>
      <c r="H8543" t="s">
        <v>2760</v>
      </c>
      <c r="I8543" t="s">
        <v>2761</v>
      </c>
      <c r="J8543">
        <v>56.5</v>
      </c>
      <c r="K8543">
        <v>-3.0619999999999998</v>
      </c>
      <c r="M8543" t="s">
        <v>2384</v>
      </c>
      <c r="N8543">
        <v>2008</v>
      </c>
      <c r="O8543" t="s">
        <v>2248</v>
      </c>
      <c r="Q8543" s="64">
        <v>39373</v>
      </c>
      <c r="R8543">
        <v>0</v>
      </c>
      <c r="S8543">
        <v>8</v>
      </c>
      <c r="T8543">
        <v>147</v>
      </c>
      <c r="U8543">
        <v>20</v>
      </c>
      <c r="V8543">
        <v>20</v>
      </c>
      <c r="W8543" t="s">
        <v>462</v>
      </c>
      <c r="X8543" t="s">
        <v>462</v>
      </c>
      <c r="Y8543" t="s">
        <v>2798</v>
      </c>
      <c r="Z8543">
        <v>76.2</v>
      </c>
      <c r="AA8543">
        <v>45</v>
      </c>
      <c r="AB8543">
        <v>4</v>
      </c>
      <c r="AE8543" t="s">
        <v>2819</v>
      </c>
      <c r="AH8543" t="s">
        <v>31</v>
      </c>
      <c r="AZ8543" t="s">
        <v>31</v>
      </c>
      <c r="BA8543" t="s">
        <v>31</v>
      </c>
    </row>
    <row r="8544" spans="1:53" hidden="1">
      <c r="A8544" t="s">
        <v>2792</v>
      </c>
      <c r="B8544" t="s">
        <v>71</v>
      </c>
      <c r="C8544" t="s">
        <v>174</v>
      </c>
      <c r="D8544" t="s">
        <v>2184</v>
      </c>
      <c r="E8544" t="s">
        <v>2185</v>
      </c>
      <c r="F8544" t="s">
        <v>2826</v>
      </c>
      <c r="G8544" t="s">
        <v>2532</v>
      </c>
      <c r="H8544" t="s">
        <v>2760</v>
      </c>
      <c r="I8544" t="s">
        <v>2761</v>
      </c>
      <c r="J8544">
        <v>56.5</v>
      </c>
      <c r="K8544">
        <v>-3.0619999999999998</v>
      </c>
      <c r="M8544" t="s">
        <v>2384</v>
      </c>
      <c r="N8544">
        <v>2008</v>
      </c>
      <c r="O8544" t="s">
        <v>2248</v>
      </c>
      <c r="Q8544" s="64">
        <v>39373</v>
      </c>
      <c r="R8544">
        <v>5</v>
      </c>
      <c r="S8544">
        <v>8</v>
      </c>
      <c r="T8544">
        <v>35</v>
      </c>
      <c r="U8544">
        <v>20</v>
      </c>
      <c r="V8544">
        <v>20</v>
      </c>
      <c r="W8544" t="s">
        <v>462</v>
      </c>
      <c r="X8544" t="s">
        <v>462</v>
      </c>
      <c r="Y8544" t="s">
        <v>2798</v>
      </c>
      <c r="Z8544">
        <v>0</v>
      </c>
      <c r="AA8544">
        <v>45</v>
      </c>
      <c r="AB8544">
        <v>4</v>
      </c>
      <c r="AE8544" t="s">
        <v>2819</v>
      </c>
      <c r="AH8544" t="s">
        <v>31</v>
      </c>
      <c r="AZ8544" t="s">
        <v>31</v>
      </c>
      <c r="BA8544" t="s">
        <v>31</v>
      </c>
    </row>
    <row r="8545" spans="1:53" hidden="1">
      <c r="A8545" t="s">
        <v>2792</v>
      </c>
      <c r="B8545" t="s">
        <v>71</v>
      </c>
      <c r="C8545" t="s">
        <v>174</v>
      </c>
      <c r="D8545" t="s">
        <v>2184</v>
      </c>
      <c r="E8545" t="s">
        <v>2185</v>
      </c>
      <c r="F8545" t="s">
        <v>2826</v>
      </c>
      <c r="G8545" t="s">
        <v>2532</v>
      </c>
      <c r="H8545" t="s">
        <v>2760</v>
      </c>
      <c r="I8545" t="s">
        <v>2761</v>
      </c>
      <c r="J8545">
        <v>56.5</v>
      </c>
      <c r="K8545">
        <v>-3.0619999999999998</v>
      </c>
      <c r="M8545" t="s">
        <v>2384</v>
      </c>
      <c r="N8545">
        <v>2008</v>
      </c>
      <c r="O8545" t="s">
        <v>2248</v>
      </c>
      <c r="Q8545" s="64">
        <v>39373</v>
      </c>
      <c r="R8545">
        <v>5</v>
      </c>
      <c r="S8545">
        <v>8</v>
      </c>
      <c r="T8545">
        <v>63</v>
      </c>
      <c r="U8545">
        <v>20</v>
      </c>
      <c r="V8545">
        <v>20</v>
      </c>
      <c r="W8545" t="s">
        <v>462</v>
      </c>
      <c r="X8545" t="s">
        <v>462</v>
      </c>
      <c r="Y8545" t="s">
        <v>2798</v>
      </c>
      <c r="Z8545">
        <v>16.600000000000001</v>
      </c>
      <c r="AA8545">
        <v>45</v>
      </c>
      <c r="AB8545">
        <v>4</v>
      </c>
      <c r="AE8545" t="s">
        <v>2819</v>
      </c>
      <c r="AH8545" t="s">
        <v>31</v>
      </c>
      <c r="AZ8545" t="s">
        <v>31</v>
      </c>
      <c r="BA8545" t="s">
        <v>31</v>
      </c>
    </row>
    <row r="8546" spans="1:53" hidden="1">
      <c r="A8546" t="s">
        <v>2792</v>
      </c>
      <c r="B8546" t="s">
        <v>71</v>
      </c>
      <c r="C8546" t="s">
        <v>174</v>
      </c>
      <c r="D8546" t="s">
        <v>2184</v>
      </c>
      <c r="E8546" t="s">
        <v>2185</v>
      </c>
      <c r="F8546" t="s">
        <v>2826</v>
      </c>
      <c r="G8546" t="s">
        <v>2532</v>
      </c>
      <c r="H8546" t="s">
        <v>2760</v>
      </c>
      <c r="I8546" t="s">
        <v>2761</v>
      </c>
      <c r="J8546">
        <v>56.5</v>
      </c>
      <c r="K8546">
        <v>-3.0619999999999998</v>
      </c>
      <c r="M8546" t="s">
        <v>2384</v>
      </c>
      <c r="N8546">
        <v>2008</v>
      </c>
      <c r="O8546" t="s">
        <v>2248</v>
      </c>
      <c r="Q8546" s="64">
        <v>39373</v>
      </c>
      <c r="R8546">
        <v>5</v>
      </c>
      <c r="S8546">
        <v>8</v>
      </c>
      <c r="T8546">
        <v>91</v>
      </c>
      <c r="U8546">
        <v>20</v>
      </c>
      <c r="V8546">
        <v>20</v>
      </c>
      <c r="W8546" t="s">
        <v>462</v>
      </c>
      <c r="X8546" t="s">
        <v>462</v>
      </c>
      <c r="Y8546" t="s">
        <v>2798</v>
      </c>
      <c r="Z8546">
        <v>12.5</v>
      </c>
      <c r="AA8546">
        <v>45</v>
      </c>
      <c r="AB8546">
        <v>4</v>
      </c>
      <c r="AE8546" t="s">
        <v>2819</v>
      </c>
      <c r="AH8546" t="s">
        <v>31</v>
      </c>
      <c r="AZ8546" t="s">
        <v>31</v>
      </c>
      <c r="BA8546" t="s">
        <v>31</v>
      </c>
    </row>
    <row r="8547" spans="1:53" hidden="1">
      <c r="A8547" t="s">
        <v>2792</v>
      </c>
      <c r="B8547" t="s">
        <v>71</v>
      </c>
      <c r="C8547" t="s">
        <v>174</v>
      </c>
      <c r="D8547" t="s">
        <v>2184</v>
      </c>
      <c r="E8547" t="s">
        <v>2185</v>
      </c>
      <c r="F8547" t="s">
        <v>2826</v>
      </c>
      <c r="G8547" t="s">
        <v>2532</v>
      </c>
      <c r="H8547" t="s">
        <v>2760</v>
      </c>
      <c r="I8547" t="s">
        <v>2761</v>
      </c>
      <c r="J8547">
        <v>56.5</v>
      </c>
      <c r="K8547">
        <v>-3.0619999999999998</v>
      </c>
      <c r="M8547" t="s">
        <v>2384</v>
      </c>
      <c r="N8547">
        <v>2008</v>
      </c>
      <c r="O8547" t="s">
        <v>2248</v>
      </c>
      <c r="Q8547" s="64">
        <v>39373</v>
      </c>
      <c r="R8547">
        <v>5</v>
      </c>
      <c r="S8547">
        <v>8</v>
      </c>
      <c r="T8547">
        <v>119</v>
      </c>
      <c r="U8547">
        <v>20</v>
      </c>
      <c r="V8547">
        <v>20</v>
      </c>
      <c r="W8547" t="s">
        <v>462</v>
      </c>
      <c r="X8547" t="s">
        <v>462</v>
      </c>
      <c r="Y8547" t="s">
        <v>2798</v>
      </c>
      <c r="Z8547">
        <v>20.399999999999999</v>
      </c>
      <c r="AA8547">
        <v>45</v>
      </c>
      <c r="AB8547">
        <v>4</v>
      </c>
      <c r="AE8547" t="s">
        <v>2819</v>
      </c>
      <c r="AH8547" t="s">
        <v>31</v>
      </c>
      <c r="AZ8547" t="s">
        <v>31</v>
      </c>
      <c r="BA8547" t="s">
        <v>31</v>
      </c>
    </row>
    <row r="8548" spans="1:53" hidden="1">
      <c r="A8548" t="s">
        <v>2792</v>
      </c>
      <c r="B8548" t="s">
        <v>71</v>
      </c>
      <c r="C8548" t="s">
        <v>174</v>
      </c>
      <c r="D8548" t="s">
        <v>2184</v>
      </c>
      <c r="E8548" t="s">
        <v>2185</v>
      </c>
      <c r="F8548" t="s">
        <v>2826</v>
      </c>
      <c r="G8548" t="s">
        <v>2532</v>
      </c>
      <c r="H8548" t="s">
        <v>2760</v>
      </c>
      <c r="I8548" t="s">
        <v>2761</v>
      </c>
      <c r="J8548">
        <v>56.5</v>
      </c>
      <c r="K8548">
        <v>-3.0619999999999998</v>
      </c>
      <c r="M8548" t="s">
        <v>2384</v>
      </c>
      <c r="N8548">
        <v>2008</v>
      </c>
      <c r="O8548" t="s">
        <v>2248</v>
      </c>
      <c r="Q8548" s="64">
        <v>39373</v>
      </c>
      <c r="R8548">
        <v>5</v>
      </c>
      <c r="S8548">
        <v>8</v>
      </c>
      <c r="T8548">
        <v>147</v>
      </c>
      <c r="U8548">
        <v>20</v>
      </c>
      <c r="V8548">
        <v>20</v>
      </c>
      <c r="W8548" t="s">
        <v>462</v>
      </c>
      <c r="X8548" t="s">
        <v>462</v>
      </c>
      <c r="Y8548" t="s">
        <v>2798</v>
      </c>
      <c r="Z8548">
        <v>12.5</v>
      </c>
      <c r="AA8548">
        <v>45</v>
      </c>
      <c r="AB8548">
        <v>4</v>
      </c>
      <c r="AE8548" t="s">
        <v>2819</v>
      </c>
      <c r="AH8548" t="s">
        <v>31</v>
      </c>
      <c r="AZ8548" t="s">
        <v>31</v>
      </c>
      <c r="BA8548" t="s">
        <v>31</v>
      </c>
    </row>
    <row r="8549" spans="1:53" hidden="1">
      <c r="A8549" t="s">
        <v>2792</v>
      </c>
      <c r="B8549" t="s">
        <v>71</v>
      </c>
      <c r="C8549" t="s">
        <v>174</v>
      </c>
      <c r="D8549" t="s">
        <v>2184</v>
      </c>
      <c r="E8549" t="s">
        <v>2185</v>
      </c>
      <c r="F8549" t="s">
        <v>2826</v>
      </c>
      <c r="G8549" t="s">
        <v>2532</v>
      </c>
      <c r="H8549" t="s">
        <v>2760</v>
      </c>
      <c r="I8549" t="s">
        <v>2761</v>
      </c>
      <c r="J8549">
        <v>56.5</v>
      </c>
      <c r="K8549">
        <v>-3.0619999999999998</v>
      </c>
      <c r="M8549" t="s">
        <v>2384</v>
      </c>
      <c r="N8549">
        <v>2008</v>
      </c>
      <c r="O8549" t="s">
        <v>2248</v>
      </c>
      <c r="Q8549" s="64">
        <v>39373</v>
      </c>
      <c r="R8549">
        <v>10</v>
      </c>
      <c r="S8549">
        <v>8</v>
      </c>
      <c r="T8549">
        <v>35</v>
      </c>
      <c r="U8549">
        <v>20</v>
      </c>
      <c r="V8549">
        <v>20</v>
      </c>
      <c r="W8549" t="s">
        <v>462</v>
      </c>
      <c r="X8549" t="s">
        <v>462</v>
      </c>
      <c r="Y8549" t="s">
        <v>2798</v>
      </c>
      <c r="Z8549">
        <v>0</v>
      </c>
      <c r="AA8549">
        <v>45</v>
      </c>
      <c r="AB8549">
        <v>4</v>
      </c>
      <c r="AE8549" t="s">
        <v>2819</v>
      </c>
      <c r="AH8549" t="s">
        <v>31</v>
      </c>
      <c r="AZ8549" t="s">
        <v>31</v>
      </c>
      <c r="BA8549" t="s">
        <v>31</v>
      </c>
    </row>
    <row r="8550" spans="1:53" hidden="1">
      <c r="A8550" t="s">
        <v>2792</v>
      </c>
      <c r="B8550" t="s">
        <v>71</v>
      </c>
      <c r="C8550" t="s">
        <v>174</v>
      </c>
      <c r="D8550" t="s">
        <v>2184</v>
      </c>
      <c r="E8550" t="s">
        <v>2185</v>
      </c>
      <c r="F8550" t="s">
        <v>2826</v>
      </c>
      <c r="G8550" t="s">
        <v>2532</v>
      </c>
      <c r="H8550" t="s">
        <v>2760</v>
      </c>
      <c r="I8550" t="s">
        <v>2761</v>
      </c>
      <c r="J8550">
        <v>56.5</v>
      </c>
      <c r="K8550">
        <v>-3.0619999999999998</v>
      </c>
      <c r="M8550" t="s">
        <v>2384</v>
      </c>
      <c r="N8550">
        <v>2008</v>
      </c>
      <c r="O8550" t="s">
        <v>2248</v>
      </c>
      <c r="Q8550" s="64">
        <v>39373</v>
      </c>
      <c r="R8550">
        <v>10</v>
      </c>
      <c r="S8550">
        <v>8</v>
      </c>
      <c r="T8550">
        <v>63</v>
      </c>
      <c r="U8550">
        <v>20</v>
      </c>
      <c r="V8550">
        <v>20</v>
      </c>
      <c r="W8550" t="s">
        <v>462</v>
      </c>
      <c r="X8550" t="s">
        <v>462</v>
      </c>
      <c r="Y8550" t="s">
        <v>2798</v>
      </c>
      <c r="Z8550">
        <v>0</v>
      </c>
      <c r="AA8550">
        <v>45</v>
      </c>
      <c r="AB8550">
        <v>4</v>
      </c>
      <c r="AE8550" t="s">
        <v>2819</v>
      </c>
      <c r="AH8550" t="s">
        <v>31</v>
      </c>
      <c r="AZ8550" t="s">
        <v>31</v>
      </c>
      <c r="BA8550" t="s">
        <v>31</v>
      </c>
    </row>
    <row r="8551" spans="1:53" hidden="1">
      <c r="A8551" t="s">
        <v>2792</v>
      </c>
      <c r="B8551" t="s">
        <v>71</v>
      </c>
      <c r="C8551" t="s">
        <v>174</v>
      </c>
      <c r="D8551" t="s">
        <v>2184</v>
      </c>
      <c r="E8551" t="s">
        <v>2185</v>
      </c>
      <c r="F8551" t="s">
        <v>2826</v>
      </c>
      <c r="G8551" t="s">
        <v>2532</v>
      </c>
      <c r="H8551" t="s">
        <v>2760</v>
      </c>
      <c r="I8551" t="s">
        <v>2761</v>
      </c>
      <c r="J8551">
        <v>56.5</v>
      </c>
      <c r="K8551">
        <v>-3.0619999999999998</v>
      </c>
      <c r="M8551" t="s">
        <v>2384</v>
      </c>
      <c r="N8551">
        <v>2008</v>
      </c>
      <c r="O8551" t="s">
        <v>2248</v>
      </c>
      <c r="Q8551" s="64">
        <v>39373</v>
      </c>
      <c r="R8551">
        <v>10</v>
      </c>
      <c r="S8551">
        <v>8</v>
      </c>
      <c r="T8551">
        <v>91</v>
      </c>
      <c r="U8551">
        <v>20</v>
      </c>
      <c r="V8551">
        <v>20</v>
      </c>
      <c r="W8551" t="s">
        <v>462</v>
      </c>
      <c r="X8551" t="s">
        <v>462</v>
      </c>
      <c r="Y8551" t="s">
        <v>2798</v>
      </c>
      <c r="Z8551">
        <v>0.2</v>
      </c>
      <c r="AA8551">
        <v>45</v>
      </c>
      <c r="AB8551">
        <v>4</v>
      </c>
      <c r="AE8551" t="s">
        <v>2819</v>
      </c>
      <c r="AH8551" t="s">
        <v>31</v>
      </c>
      <c r="AZ8551" t="s">
        <v>31</v>
      </c>
      <c r="BA8551" t="s">
        <v>31</v>
      </c>
    </row>
    <row r="8552" spans="1:53" hidden="1">
      <c r="A8552" t="s">
        <v>2792</v>
      </c>
      <c r="B8552" t="s">
        <v>71</v>
      </c>
      <c r="C8552" t="s">
        <v>174</v>
      </c>
      <c r="D8552" t="s">
        <v>2184</v>
      </c>
      <c r="E8552" t="s">
        <v>2185</v>
      </c>
      <c r="F8552" t="s">
        <v>2826</v>
      </c>
      <c r="G8552" t="s">
        <v>2532</v>
      </c>
      <c r="H8552" t="s">
        <v>2760</v>
      </c>
      <c r="I8552" t="s">
        <v>2761</v>
      </c>
      <c r="J8552">
        <v>56.5</v>
      </c>
      <c r="K8552">
        <v>-3.0619999999999998</v>
      </c>
      <c r="M8552" t="s">
        <v>2384</v>
      </c>
      <c r="N8552">
        <v>2008</v>
      </c>
      <c r="O8552" t="s">
        <v>2248</v>
      </c>
      <c r="Q8552" s="64">
        <v>39373</v>
      </c>
      <c r="R8552">
        <v>10</v>
      </c>
      <c r="S8552">
        <v>8</v>
      </c>
      <c r="T8552">
        <v>119</v>
      </c>
      <c r="U8552">
        <v>20</v>
      </c>
      <c r="V8552">
        <v>20</v>
      </c>
      <c r="W8552" t="s">
        <v>462</v>
      </c>
      <c r="X8552" t="s">
        <v>462</v>
      </c>
      <c r="Y8552" t="s">
        <v>2798</v>
      </c>
      <c r="Z8552">
        <v>8.5</v>
      </c>
      <c r="AA8552">
        <v>45</v>
      </c>
      <c r="AB8552">
        <v>4</v>
      </c>
      <c r="AE8552" t="s">
        <v>2819</v>
      </c>
      <c r="AH8552" t="s">
        <v>31</v>
      </c>
      <c r="AZ8552" t="s">
        <v>31</v>
      </c>
      <c r="BA8552" t="s">
        <v>31</v>
      </c>
    </row>
    <row r="8553" spans="1:53" hidden="1">
      <c r="A8553" t="s">
        <v>2792</v>
      </c>
      <c r="B8553" t="s">
        <v>71</v>
      </c>
      <c r="C8553" t="s">
        <v>174</v>
      </c>
      <c r="D8553" t="s">
        <v>2184</v>
      </c>
      <c r="E8553" t="s">
        <v>2185</v>
      </c>
      <c r="F8553" t="s">
        <v>2826</v>
      </c>
      <c r="G8553" t="s">
        <v>2532</v>
      </c>
      <c r="H8553" t="s">
        <v>2760</v>
      </c>
      <c r="I8553" t="s">
        <v>2761</v>
      </c>
      <c r="J8553">
        <v>56.5</v>
      </c>
      <c r="K8553">
        <v>-3.0619999999999998</v>
      </c>
      <c r="M8553" t="s">
        <v>2384</v>
      </c>
      <c r="N8553">
        <v>2008</v>
      </c>
      <c r="O8553" t="s">
        <v>2248</v>
      </c>
      <c r="Q8553" s="64">
        <v>39373</v>
      </c>
      <c r="R8553">
        <v>10</v>
      </c>
      <c r="S8553">
        <v>8</v>
      </c>
      <c r="T8553">
        <v>147</v>
      </c>
      <c r="U8553">
        <v>20</v>
      </c>
      <c r="V8553">
        <v>20</v>
      </c>
      <c r="W8553" t="s">
        <v>462</v>
      </c>
      <c r="X8553" t="s">
        <v>462</v>
      </c>
      <c r="Y8553" t="s">
        <v>2798</v>
      </c>
      <c r="Z8553">
        <v>8.6999999999999993</v>
      </c>
      <c r="AA8553">
        <v>45</v>
      </c>
      <c r="AB8553">
        <v>4</v>
      </c>
      <c r="AE8553" t="s">
        <v>2819</v>
      </c>
      <c r="AH8553" t="s">
        <v>31</v>
      </c>
      <c r="AZ8553" t="s">
        <v>31</v>
      </c>
      <c r="BA8553" t="s">
        <v>31</v>
      </c>
    </row>
    <row r="8554" spans="1:53" hidden="1">
      <c r="A8554" t="s">
        <v>2792</v>
      </c>
      <c r="B8554" t="s">
        <v>72</v>
      </c>
      <c r="C8554" t="s">
        <v>174</v>
      </c>
      <c r="D8554" t="s">
        <v>2184</v>
      </c>
      <c r="E8554" t="s">
        <v>2185</v>
      </c>
      <c r="F8554" t="s">
        <v>2827</v>
      </c>
      <c r="G8554" t="s">
        <v>2532</v>
      </c>
      <c r="J8554">
        <v>56.461239999999997</v>
      </c>
      <c r="K8554">
        <v>-3.0597810000000001</v>
      </c>
      <c r="M8554" t="s">
        <v>2384</v>
      </c>
      <c r="N8554">
        <v>2009</v>
      </c>
      <c r="O8554" t="s">
        <v>2248</v>
      </c>
      <c r="Q8554" s="64">
        <v>39723</v>
      </c>
      <c r="R8554">
        <v>0</v>
      </c>
      <c r="S8554">
        <v>8</v>
      </c>
      <c r="T8554">
        <v>42</v>
      </c>
      <c r="U8554">
        <v>20</v>
      </c>
      <c r="V8554">
        <v>20</v>
      </c>
      <c r="W8554" t="s">
        <v>462</v>
      </c>
      <c r="X8554" t="s">
        <v>462</v>
      </c>
      <c r="Y8554" t="s">
        <v>2794</v>
      </c>
      <c r="Z8554">
        <v>12.85</v>
      </c>
      <c r="AA8554">
        <v>45</v>
      </c>
      <c r="AB8554">
        <v>4</v>
      </c>
      <c r="AE8554" t="s">
        <v>1004</v>
      </c>
      <c r="AH8554" t="s">
        <v>31</v>
      </c>
      <c r="AZ8554" t="s">
        <v>31</v>
      </c>
      <c r="BA8554" t="s">
        <v>31</v>
      </c>
    </row>
    <row r="8555" spans="1:53" hidden="1">
      <c r="A8555" t="s">
        <v>2792</v>
      </c>
      <c r="B8555" t="s">
        <v>72</v>
      </c>
      <c r="C8555" t="s">
        <v>174</v>
      </c>
      <c r="D8555" t="s">
        <v>2184</v>
      </c>
      <c r="E8555" t="s">
        <v>2185</v>
      </c>
      <c r="F8555" t="s">
        <v>2827</v>
      </c>
      <c r="G8555" t="s">
        <v>2532</v>
      </c>
      <c r="J8555">
        <v>56.461239999999997</v>
      </c>
      <c r="K8555">
        <v>-3.0597810000000001</v>
      </c>
      <c r="M8555" t="s">
        <v>2384</v>
      </c>
      <c r="N8555">
        <v>2009</v>
      </c>
      <c r="O8555" t="s">
        <v>2248</v>
      </c>
      <c r="Q8555" s="64">
        <v>39723</v>
      </c>
      <c r="R8555" t="s">
        <v>2828</v>
      </c>
      <c r="S8555">
        <v>8</v>
      </c>
      <c r="T8555">
        <v>42</v>
      </c>
      <c r="U8555">
        <v>20</v>
      </c>
      <c r="V8555">
        <v>20</v>
      </c>
      <c r="W8555" t="s">
        <v>462</v>
      </c>
      <c r="X8555" t="s">
        <v>462</v>
      </c>
      <c r="Y8555" t="s">
        <v>2794</v>
      </c>
      <c r="Z8555">
        <v>16.059999999999999</v>
      </c>
      <c r="AA8555">
        <v>45</v>
      </c>
      <c r="AB8555">
        <v>4</v>
      </c>
      <c r="AE8555" t="s">
        <v>1004</v>
      </c>
      <c r="AH8555" t="s">
        <v>31</v>
      </c>
      <c r="AZ8555" t="s">
        <v>31</v>
      </c>
      <c r="BA8555" t="s">
        <v>31</v>
      </c>
    </row>
    <row r="8556" spans="1:53" hidden="1">
      <c r="A8556" t="s">
        <v>2792</v>
      </c>
      <c r="B8556" t="s">
        <v>72</v>
      </c>
      <c r="C8556" t="s">
        <v>174</v>
      </c>
      <c r="D8556" t="s">
        <v>2184</v>
      </c>
      <c r="E8556" t="s">
        <v>2185</v>
      </c>
      <c r="F8556" t="s">
        <v>2827</v>
      </c>
      <c r="G8556" t="s">
        <v>2532</v>
      </c>
      <c r="J8556">
        <v>56.461239999999997</v>
      </c>
      <c r="K8556">
        <v>-3.0597810000000001</v>
      </c>
      <c r="M8556" t="s">
        <v>2384</v>
      </c>
      <c r="N8556">
        <v>2009</v>
      </c>
      <c r="O8556" t="s">
        <v>2248</v>
      </c>
      <c r="Q8556" s="64">
        <v>39723</v>
      </c>
      <c r="R8556" t="s">
        <v>2829</v>
      </c>
      <c r="S8556">
        <v>8</v>
      </c>
      <c r="T8556">
        <v>42</v>
      </c>
      <c r="U8556">
        <v>20</v>
      </c>
      <c r="V8556">
        <v>20</v>
      </c>
      <c r="W8556" t="s">
        <v>462</v>
      </c>
      <c r="X8556" t="s">
        <v>462</v>
      </c>
      <c r="Y8556" t="s">
        <v>2794</v>
      </c>
      <c r="Z8556">
        <v>22.63</v>
      </c>
      <c r="AA8556">
        <v>45</v>
      </c>
      <c r="AB8556">
        <v>4</v>
      </c>
      <c r="AE8556" t="s">
        <v>1004</v>
      </c>
      <c r="AH8556" t="s">
        <v>31</v>
      </c>
      <c r="AZ8556" t="s">
        <v>31</v>
      </c>
      <c r="BA8556" t="s">
        <v>31</v>
      </c>
    </row>
    <row r="8557" spans="1:53" hidden="1">
      <c r="A8557" t="s">
        <v>2792</v>
      </c>
      <c r="B8557" t="s">
        <v>72</v>
      </c>
      <c r="C8557" t="s">
        <v>174</v>
      </c>
      <c r="D8557" t="s">
        <v>2184</v>
      </c>
      <c r="E8557" t="s">
        <v>2185</v>
      </c>
      <c r="F8557" t="s">
        <v>2827</v>
      </c>
      <c r="G8557" t="s">
        <v>2532</v>
      </c>
      <c r="J8557">
        <v>56.461239999999997</v>
      </c>
      <c r="K8557">
        <v>-3.0597810000000001</v>
      </c>
      <c r="M8557" t="s">
        <v>2384</v>
      </c>
      <c r="N8557">
        <v>2009</v>
      </c>
      <c r="O8557" t="s">
        <v>2248</v>
      </c>
      <c r="Q8557" s="64">
        <v>39723</v>
      </c>
      <c r="R8557">
        <v>0</v>
      </c>
      <c r="S8557">
        <v>8</v>
      </c>
      <c r="T8557">
        <v>42</v>
      </c>
      <c r="U8557">
        <v>20</v>
      </c>
      <c r="V8557">
        <v>20</v>
      </c>
      <c r="W8557" t="s">
        <v>462</v>
      </c>
      <c r="X8557" t="s">
        <v>462</v>
      </c>
      <c r="Y8557" t="s">
        <v>2796</v>
      </c>
      <c r="Z8557">
        <v>11.17</v>
      </c>
      <c r="AA8557">
        <v>45</v>
      </c>
      <c r="AB8557">
        <v>4</v>
      </c>
      <c r="AE8557" t="s">
        <v>1004</v>
      </c>
      <c r="AH8557" t="s">
        <v>31</v>
      </c>
      <c r="AZ8557" t="s">
        <v>31</v>
      </c>
      <c r="BA8557" t="s">
        <v>31</v>
      </c>
    </row>
    <row r="8558" spans="1:53" hidden="1">
      <c r="A8558" t="s">
        <v>2792</v>
      </c>
      <c r="B8558" t="s">
        <v>72</v>
      </c>
      <c r="C8558" t="s">
        <v>174</v>
      </c>
      <c r="D8558" t="s">
        <v>2184</v>
      </c>
      <c r="E8558" t="s">
        <v>2185</v>
      </c>
      <c r="F8558" t="s">
        <v>2827</v>
      </c>
      <c r="G8558" t="s">
        <v>2532</v>
      </c>
      <c r="J8558">
        <v>56.461239999999997</v>
      </c>
      <c r="K8558">
        <v>-3.0597810000000001</v>
      </c>
      <c r="M8558" t="s">
        <v>2384</v>
      </c>
      <c r="N8558">
        <v>2009</v>
      </c>
      <c r="O8558" t="s">
        <v>2248</v>
      </c>
      <c r="Q8558" s="64">
        <v>39723</v>
      </c>
      <c r="R8558" t="s">
        <v>2828</v>
      </c>
      <c r="S8558">
        <v>8</v>
      </c>
      <c r="T8558">
        <v>42</v>
      </c>
      <c r="U8558">
        <v>20</v>
      </c>
      <c r="V8558">
        <v>20</v>
      </c>
      <c r="W8558" t="s">
        <v>462</v>
      </c>
      <c r="X8558" t="s">
        <v>462</v>
      </c>
      <c r="Y8558" t="s">
        <v>2796</v>
      </c>
      <c r="Z8558">
        <v>15.78</v>
      </c>
      <c r="AA8558">
        <v>45</v>
      </c>
      <c r="AB8558">
        <v>4</v>
      </c>
      <c r="AE8558" t="s">
        <v>1004</v>
      </c>
      <c r="AH8558" t="s">
        <v>31</v>
      </c>
      <c r="AZ8558" t="s">
        <v>31</v>
      </c>
      <c r="BA8558" t="s">
        <v>31</v>
      </c>
    </row>
    <row r="8559" spans="1:53" hidden="1">
      <c r="A8559" t="s">
        <v>2792</v>
      </c>
      <c r="B8559" t="s">
        <v>72</v>
      </c>
      <c r="C8559" t="s">
        <v>174</v>
      </c>
      <c r="D8559" t="s">
        <v>2184</v>
      </c>
      <c r="E8559" t="s">
        <v>2185</v>
      </c>
      <c r="F8559" t="s">
        <v>2827</v>
      </c>
      <c r="G8559" t="s">
        <v>2532</v>
      </c>
      <c r="J8559">
        <v>56.461239999999997</v>
      </c>
      <c r="K8559">
        <v>-3.0597810000000001</v>
      </c>
      <c r="M8559" t="s">
        <v>2384</v>
      </c>
      <c r="N8559">
        <v>2009</v>
      </c>
      <c r="O8559" t="s">
        <v>2248</v>
      </c>
      <c r="Q8559" s="64">
        <v>39723</v>
      </c>
      <c r="R8559" t="s">
        <v>2829</v>
      </c>
      <c r="S8559">
        <v>8</v>
      </c>
      <c r="T8559">
        <v>42</v>
      </c>
      <c r="U8559">
        <v>20</v>
      </c>
      <c r="V8559">
        <v>20</v>
      </c>
      <c r="W8559" t="s">
        <v>462</v>
      </c>
      <c r="X8559" t="s">
        <v>462</v>
      </c>
      <c r="Y8559" t="s">
        <v>2796</v>
      </c>
      <c r="Z8559">
        <v>21.93</v>
      </c>
      <c r="AA8559">
        <v>45</v>
      </c>
      <c r="AB8559">
        <v>4</v>
      </c>
      <c r="AE8559" t="s">
        <v>1004</v>
      </c>
      <c r="AH8559" t="s">
        <v>31</v>
      </c>
      <c r="AZ8559" t="s">
        <v>31</v>
      </c>
      <c r="BA8559" t="s">
        <v>31</v>
      </c>
    </row>
    <row r="8560" spans="1:53" hidden="1">
      <c r="A8560" t="s">
        <v>2792</v>
      </c>
      <c r="B8560" t="s">
        <v>72</v>
      </c>
      <c r="C8560" t="s">
        <v>174</v>
      </c>
      <c r="D8560" t="s">
        <v>2184</v>
      </c>
      <c r="E8560" t="s">
        <v>2185</v>
      </c>
      <c r="F8560" t="s">
        <v>2827</v>
      </c>
      <c r="G8560" t="s">
        <v>2532</v>
      </c>
      <c r="J8560">
        <v>56.461239999999997</v>
      </c>
      <c r="K8560">
        <v>-3.0597810000000001</v>
      </c>
      <c r="M8560" t="s">
        <v>2384</v>
      </c>
      <c r="N8560">
        <v>2009</v>
      </c>
      <c r="O8560" t="s">
        <v>2248</v>
      </c>
      <c r="Q8560" s="64">
        <v>39723</v>
      </c>
      <c r="R8560">
        <v>0</v>
      </c>
      <c r="S8560">
        <v>8</v>
      </c>
      <c r="T8560">
        <v>42</v>
      </c>
      <c r="U8560">
        <v>20</v>
      </c>
      <c r="V8560">
        <v>20</v>
      </c>
      <c r="W8560" t="s">
        <v>462</v>
      </c>
      <c r="X8560" t="s">
        <v>462</v>
      </c>
      <c r="Y8560" t="s">
        <v>2797</v>
      </c>
      <c r="Z8560">
        <v>1.26</v>
      </c>
      <c r="AA8560">
        <v>45</v>
      </c>
      <c r="AB8560">
        <v>4</v>
      </c>
      <c r="AE8560" t="s">
        <v>1004</v>
      </c>
      <c r="AH8560" t="s">
        <v>31</v>
      </c>
      <c r="AZ8560" t="s">
        <v>31</v>
      </c>
      <c r="BA8560" t="s">
        <v>31</v>
      </c>
    </row>
    <row r="8561" spans="1:53" hidden="1">
      <c r="A8561" t="s">
        <v>2792</v>
      </c>
      <c r="B8561" t="s">
        <v>72</v>
      </c>
      <c r="C8561" t="s">
        <v>174</v>
      </c>
      <c r="D8561" t="s">
        <v>2184</v>
      </c>
      <c r="E8561" t="s">
        <v>2185</v>
      </c>
      <c r="F8561" t="s">
        <v>2827</v>
      </c>
      <c r="G8561" t="s">
        <v>2532</v>
      </c>
      <c r="J8561">
        <v>56.461239999999997</v>
      </c>
      <c r="K8561">
        <v>-3.0597810000000001</v>
      </c>
      <c r="M8561" t="s">
        <v>2384</v>
      </c>
      <c r="N8561">
        <v>2009</v>
      </c>
      <c r="O8561" t="s">
        <v>2248</v>
      </c>
      <c r="Q8561" s="64">
        <v>39723</v>
      </c>
      <c r="R8561" t="s">
        <v>2828</v>
      </c>
      <c r="S8561">
        <v>8</v>
      </c>
      <c r="T8561">
        <v>42</v>
      </c>
      <c r="U8561">
        <v>20</v>
      </c>
      <c r="V8561">
        <v>20</v>
      </c>
      <c r="W8561" t="s">
        <v>462</v>
      </c>
      <c r="X8561" t="s">
        <v>462</v>
      </c>
      <c r="Y8561" t="s">
        <v>2797</v>
      </c>
      <c r="Z8561">
        <v>5.87</v>
      </c>
      <c r="AA8561">
        <v>45</v>
      </c>
      <c r="AB8561">
        <v>4</v>
      </c>
      <c r="AE8561" t="s">
        <v>1004</v>
      </c>
      <c r="AH8561" t="s">
        <v>31</v>
      </c>
      <c r="AZ8561" t="s">
        <v>31</v>
      </c>
      <c r="BA8561" t="s">
        <v>31</v>
      </c>
    </row>
    <row r="8562" spans="1:53" hidden="1">
      <c r="A8562" t="s">
        <v>2792</v>
      </c>
      <c r="B8562" t="s">
        <v>72</v>
      </c>
      <c r="C8562" t="s">
        <v>174</v>
      </c>
      <c r="D8562" t="s">
        <v>2184</v>
      </c>
      <c r="E8562" t="s">
        <v>2185</v>
      </c>
      <c r="F8562" t="s">
        <v>2827</v>
      </c>
      <c r="G8562" t="s">
        <v>2532</v>
      </c>
      <c r="J8562">
        <v>56.461239999999997</v>
      </c>
      <c r="K8562">
        <v>-3.0597810000000001</v>
      </c>
      <c r="M8562" t="s">
        <v>2384</v>
      </c>
      <c r="N8562">
        <v>2009</v>
      </c>
      <c r="O8562" t="s">
        <v>2248</v>
      </c>
      <c r="Q8562" s="64">
        <v>39723</v>
      </c>
      <c r="R8562" t="s">
        <v>2829</v>
      </c>
      <c r="S8562">
        <v>8</v>
      </c>
      <c r="T8562">
        <v>42</v>
      </c>
      <c r="U8562">
        <v>20</v>
      </c>
      <c r="V8562">
        <v>20</v>
      </c>
      <c r="W8562" t="s">
        <v>462</v>
      </c>
      <c r="X8562" t="s">
        <v>462</v>
      </c>
      <c r="Y8562" t="s">
        <v>2797</v>
      </c>
      <c r="Z8562">
        <v>7.82</v>
      </c>
      <c r="AA8562">
        <v>45</v>
      </c>
      <c r="AB8562">
        <v>4</v>
      </c>
      <c r="AE8562" t="s">
        <v>1004</v>
      </c>
      <c r="AH8562" t="s">
        <v>31</v>
      </c>
      <c r="AZ8562" t="s">
        <v>31</v>
      </c>
      <c r="BA8562" t="s">
        <v>31</v>
      </c>
    </row>
    <row r="8563" spans="1:53" hidden="1">
      <c r="A8563" t="s">
        <v>2792</v>
      </c>
      <c r="B8563" t="s">
        <v>72</v>
      </c>
      <c r="C8563" t="s">
        <v>174</v>
      </c>
      <c r="D8563" t="s">
        <v>2184</v>
      </c>
      <c r="E8563" t="s">
        <v>2185</v>
      </c>
      <c r="F8563" t="s">
        <v>2827</v>
      </c>
      <c r="G8563" t="s">
        <v>2532</v>
      </c>
      <c r="J8563">
        <v>56.461239999999997</v>
      </c>
      <c r="K8563">
        <v>-3.0597810000000001</v>
      </c>
      <c r="M8563" t="s">
        <v>2384</v>
      </c>
      <c r="N8563">
        <v>2009</v>
      </c>
      <c r="O8563" t="s">
        <v>2248</v>
      </c>
      <c r="Q8563" s="64">
        <v>39723</v>
      </c>
      <c r="R8563">
        <v>0</v>
      </c>
      <c r="S8563">
        <v>8</v>
      </c>
      <c r="T8563">
        <v>42</v>
      </c>
      <c r="U8563">
        <v>20</v>
      </c>
      <c r="V8563">
        <v>20</v>
      </c>
      <c r="W8563" t="s">
        <v>462</v>
      </c>
      <c r="X8563" t="s">
        <v>462</v>
      </c>
      <c r="Y8563" t="s">
        <v>2798</v>
      </c>
      <c r="Z8563">
        <v>0.98</v>
      </c>
      <c r="AA8563">
        <v>45</v>
      </c>
      <c r="AB8563">
        <v>4</v>
      </c>
      <c r="AE8563" t="s">
        <v>1004</v>
      </c>
      <c r="AH8563" t="s">
        <v>31</v>
      </c>
      <c r="AZ8563" t="s">
        <v>31</v>
      </c>
      <c r="BA8563" t="s">
        <v>31</v>
      </c>
    </row>
    <row r="8564" spans="1:53" hidden="1">
      <c r="A8564" t="s">
        <v>2792</v>
      </c>
      <c r="B8564" t="s">
        <v>72</v>
      </c>
      <c r="C8564" t="s">
        <v>174</v>
      </c>
      <c r="D8564" t="s">
        <v>2184</v>
      </c>
      <c r="E8564" t="s">
        <v>2185</v>
      </c>
      <c r="F8564" t="s">
        <v>2827</v>
      </c>
      <c r="G8564" t="s">
        <v>2532</v>
      </c>
      <c r="J8564">
        <v>56.461239999999997</v>
      </c>
      <c r="K8564">
        <v>-3.0597810000000001</v>
      </c>
      <c r="M8564" t="s">
        <v>2384</v>
      </c>
      <c r="N8564">
        <v>2009</v>
      </c>
      <c r="O8564" t="s">
        <v>2248</v>
      </c>
      <c r="Q8564" s="64">
        <v>39723</v>
      </c>
      <c r="R8564" t="s">
        <v>2828</v>
      </c>
      <c r="S8564">
        <v>8</v>
      </c>
      <c r="T8564">
        <v>42</v>
      </c>
      <c r="U8564">
        <v>20</v>
      </c>
      <c r="V8564">
        <v>20</v>
      </c>
      <c r="W8564" t="s">
        <v>462</v>
      </c>
      <c r="X8564" t="s">
        <v>462</v>
      </c>
      <c r="Y8564" t="s">
        <v>2798</v>
      </c>
      <c r="Z8564">
        <v>5.73</v>
      </c>
      <c r="AA8564">
        <v>45</v>
      </c>
      <c r="AB8564">
        <v>4</v>
      </c>
      <c r="AE8564" t="s">
        <v>1004</v>
      </c>
      <c r="AH8564" t="s">
        <v>31</v>
      </c>
      <c r="AZ8564" t="s">
        <v>31</v>
      </c>
      <c r="BA8564" t="s">
        <v>31</v>
      </c>
    </row>
    <row r="8565" spans="1:53" hidden="1">
      <c r="A8565" t="s">
        <v>2792</v>
      </c>
      <c r="B8565" t="s">
        <v>72</v>
      </c>
      <c r="C8565" t="s">
        <v>174</v>
      </c>
      <c r="D8565" t="s">
        <v>2184</v>
      </c>
      <c r="E8565" t="s">
        <v>2185</v>
      </c>
      <c r="F8565" t="s">
        <v>2827</v>
      </c>
      <c r="G8565" t="s">
        <v>2532</v>
      </c>
      <c r="J8565">
        <v>56.461239999999997</v>
      </c>
      <c r="K8565">
        <v>-3.0597810000000001</v>
      </c>
      <c r="M8565" t="s">
        <v>2384</v>
      </c>
      <c r="N8565">
        <v>2009</v>
      </c>
      <c r="O8565" t="s">
        <v>2248</v>
      </c>
      <c r="Q8565" s="64">
        <v>39723</v>
      </c>
      <c r="R8565" t="s">
        <v>2829</v>
      </c>
      <c r="S8565">
        <v>8</v>
      </c>
      <c r="T8565">
        <v>42</v>
      </c>
      <c r="U8565">
        <v>20</v>
      </c>
      <c r="V8565">
        <v>20</v>
      </c>
      <c r="W8565" t="s">
        <v>462</v>
      </c>
      <c r="X8565" t="s">
        <v>462</v>
      </c>
      <c r="Y8565" t="s">
        <v>2798</v>
      </c>
      <c r="Z8565">
        <v>7.68</v>
      </c>
      <c r="AA8565">
        <v>45</v>
      </c>
      <c r="AB8565">
        <v>4</v>
      </c>
      <c r="AE8565" t="s">
        <v>1004</v>
      </c>
      <c r="AH8565" t="s">
        <v>31</v>
      </c>
      <c r="AZ8565" t="s">
        <v>31</v>
      </c>
      <c r="BA8565" t="s">
        <v>31</v>
      </c>
    </row>
    <row r="8566" spans="1:53" hidden="1">
      <c r="A8566" t="s">
        <v>2792</v>
      </c>
      <c r="B8566" t="s">
        <v>72</v>
      </c>
      <c r="C8566" t="s">
        <v>174</v>
      </c>
      <c r="D8566" t="s">
        <v>2184</v>
      </c>
      <c r="E8566" t="s">
        <v>2185</v>
      </c>
      <c r="F8566" t="s">
        <v>2827</v>
      </c>
      <c r="G8566" t="s">
        <v>2532</v>
      </c>
      <c r="J8566">
        <v>56.461239999999997</v>
      </c>
      <c r="K8566">
        <v>-3.0597810000000001</v>
      </c>
      <c r="M8566" t="s">
        <v>2384</v>
      </c>
      <c r="N8566">
        <v>2009</v>
      </c>
      <c r="O8566" t="s">
        <v>2248</v>
      </c>
      <c r="Q8566" s="64">
        <v>39723</v>
      </c>
      <c r="R8566">
        <v>0</v>
      </c>
      <c r="S8566">
        <v>8</v>
      </c>
      <c r="T8566">
        <v>84</v>
      </c>
      <c r="U8566">
        <v>20</v>
      </c>
      <c r="V8566">
        <v>20</v>
      </c>
      <c r="W8566" t="s">
        <v>462</v>
      </c>
      <c r="X8566" t="s">
        <v>462</v>
      </c>
      <c r="Y8566" t="s">
        <v>2794</v>
      </c>
      <c r="Z8566">
        <v>68.16</v>
      </c>
      <c r="AA8566">
        <v>45</v>
      </c>
      <c r="AB8566">
        <v>4</v>
      </c>
      <c r="AE8566" t="s">
        <v>1004</v>
      </c>
      <c r="AH8566" t="s">
        <v>31</v>
      </c>
      <c r="AZ8566" t="s">
        <v>31</v>
      </c>
      <c r="BA8566" t="s">
        <v>31</v>
      </c>
    </row>
    <row r="8567" spans="1:53" hidden="1">
      <c r="A8567" t="s">
        <v>2792</v>
      </c>
      <c r="B8567" t="s">
        <v>72</v>
      </c>
      <c r="C8567" t="s">
        <v>174</v>
      </c>
      <c r="D8567" t="s">
        <v>2184</v>
      </c>
      <c r="E8567" t="s">
        <v>2185</v>
      </c>
      <c r="F8567" t="s">
        <v>2827</v>
      </c>
      <c r="G8567" t="s">
        <v>2532</v>
      </c>
      <c r="J8567">
        <v>56.461239999999997</v>
      </c>
      <c r="K8567">
        <v>-3.0597810000000001</v>
      </c>
      <c r="M8567" t="s">
        <v>2384</v>
      </c>
      <c r="N8567">
        <v>2009</v>
      </c>
      <c r="O8567" t="s">
        <v>2248</v>
      </c>
      <c r="Q8567" s="64">
        <v>39723</v>
      </c>
      <c r="R8567" t="s">
        <v>2828</v>
      </c>
      <c r="S8567">
        <v>8</v>
      </c>
      <c r="T8567">
        <v>84</v>
      </c>
      <c r="U8567">
        <v>20</v>
      </c>
      <c r="V8567">
        <v>20</v>
      </c>
      <c r="W8567" t="s">
        <v>462</v>
      </c>
      <c r="X8567" t="s">
        <v>462</v>
      </c>
      <c r="Y8567" t="s">
        <v>2794</v>
      </c>
      <c r="Z8567">
        <v>81.84</v>
      </c>
      <c r="AA8567">
        <v>45</v>
      </c>
      <c r="AB8567">
        <v>4</v>
      </c>
      <c r="AE8567" t="s">
        <v>1004</v>
      </c>
      <c r="AH8567" t="s">
        <v>31</v>
      </c>
      <c r="AZ8567" t="s">
        <v>31</v>
      </c>
      <c r="BA8567" t="s">
        <v>31</v>
      </c>
    </row>
    <row r="8568" spans="1:53" hidden="1">
      <c r="A8568" t="s">
        <v>2792</v>
      </c>
      <c r="B8568" t="s">
        <v>72</v>
      </c>
      <c r="C8568" t="s">
        <v>174</v>
      </c>
      <c r="D8568" t="s">
        <v>2184</v>
      </c>
      <c r="E8568" t="s">
        <v>2185</v>
      </c>
      <c r="F8568" t="s">
        <v>2827</v>
      </c>
      <c r="G8568" t="s">
        <v>2532</v>
      </c>
      <c r="J8568">
        <v>56.461239999999997</v>
      </c>
      <c r="K8568">
        <v>-3.0597810000000001</v>
      </c>
      <c r="M8568" t="s">
        <v>2384</v>
      </c>
      <c r="N8568">
        <v>2009</v>
      </c>
      <c r="O8568" t="s">
        <v>2248</v>
      </c>
      <c r="Q8568" s="64">
        <v>39723</v>
      </c>
      <c r="R8568" t="s">
        <v>2829</v>
      </c>
      <c r="S8568">
        <v>8</v>
      </c>
      <c r="T8568">
        <v>84</v>
      </c>
      <c r="U8568">
        <v>20</v>
      </c>
      <c r="V8568">
        <v>20</v>
      </c>
      <c r="W8568" t="s">
        <v>462</v>
      </c>
      <c r="X8568" t="s">
        <v>462</v>
      </c>
      <c r="Y8568" t="s">
        <v>2794</v>
      </c>
      <c r="Z8568">
        <v>78.489999999999995</v>
      </c>
      <c r="AA8568">
        <v>45</v>
      </c>
      <c r="AB8568">
        <v>4</v>
      </c>
      <c r="AE8568" t="s">
        <v>1004</v>
      </c>
      <c r="AH8568" t="s">
        <v>31</v>
      </c>
      <c r="AZ8568" t="s">
        <v>31</v>
      </c>
      <c r="BA8568" t="s">
        <v>31</v>
      </c>
    </row>
    <row r="8569" spans="1:53" hidden="1">
      <c r="A8569" t="s">
        <v>2792</v>
      </c>
      <c r="B8569" t="s">
        <v>72</v>
      </c>
      <c r="C8569" t="s">
        <v>174</v>
      </c>
      <c r="D8569" t="s">
        <v>2184</v>
      </c>
      <c r="E8569" t="s">
        <v>2185</v>
      </c>
      <c r="F8569" t="s">
        <v>2827</v>
      </c>
      <c r="G8569" t="s">
        <v>2532</v>
      </c>
      <c r="J8569">
        <v>56.461239999999997</v>
      </c>
      <c r="K8569">
        <v>-3.0597810000000001</v>
      </c>
      <c r="M8569" t="s">
        <v>2384</v>
      </c>
      <c r="N8569">
        <v>2009</v>
      </c>
      <c r="O8569" t="s">
        <v>2248</v>
      </c>
      <c r="Q8569" s="64">
        <v>39723</v>
      </c>
      <c r="R8569">
        <v>0</v>
      </c>
      <c r="S8569">
        <v>8</v>
      </c>
      <c r="T8569">
        <v>84</v>
      </c>
      <c r="U8569">
        <v>20</v>
      </c>
      <c r="V8569">
        <v>20</v>
      </c>
      <c r="W8569" t="s">
        <v>462</v>
      </c>
      <c r="X8569" t="s">
        <v>462</v>
      </c>
      <c r="Y8569" t="s">
        <v>2796</v>
      </c>
      <c r="Z8569">
        <v>51.96</v>
      </c>
      <c r="AA8569">
        <v>45</v>
      </c>
      <c r="AB8569">
        <v>4</v>
      </c>
      <c r="AE8569" t="s">
        <v>1004</v>
      </c>
      <c r="AH8569" t="s">
        <v>31</v>
      </c>
      <c r="AZ8569" t="s">
        <v>31</v>
      </c>
      <c r="BA8569" t="s">
        <v>31</v>
      </c>
    </row>
    <row r="8570" spans="1:53" hidden="1">
      <c r="A8570" t="s">
        <v>2792</v>
      </c>
      <c r="B8570" t="s">
        <v>72</v>
      </c>
      <c r="C8570" t="s">
        <v>174</v>
      </c>
      <c r="D8570" t="s">
        <v>2184</v>
      </c>
      <c r="E8570" t="s">
        <v>2185</v>
      </c>
      <c r="F8570" t="s">
        <v>2827</v>
      </c>
      <c r="G8570" t="s">
        <v>2532</v>
      </c>
      <c r="J8570">
        <v>56.461239999999997</v>
      </c>
      <c r="K8570">
        <v>-3.0597810000000001</v>
      </c>
      <c r="M8570" t="s">
        <v>2384</v>
      </c>
      <c r="N8570">
        <v>2009</v>
      </c>
      <c r="O8570" t="s">
        <v>2248</v>
      </c>
      <c r="Q8570" s="64">
        <v>39723</v>
      </c>
      <c r="R8570" t="s">
        <v>2828</v>
      </c>
      <c r="S8570">
        <v>8</v>
      </c>
      <c r="T8570">
        <v>84</v>
      </c>
      <c r="U8570">
        <v>20</v>
      </c>
      <c r="V8570">
        <v>20</v>
      </c>
      <c r="W8570" t="s">
        <v>462</v>
      </c>
      <c r="X8570" t="s">
        <v>462</v>
      </c>
      <c r="Y8570" t="s">
        <v>2796</v>
      </c>
      <c r="Z8570">
        <v>70.39</v>
      </c>
      <c r="AA8570">
        <v>45</v>
      </c>
      <c r="AB8570">
        <v>4</v>
      </c>
      <c r="AE8570" t="s">
        <v>1004</v>
      </c>
      <c r="AH8570" t="s">
        <v>31</v>
      </c>
      <c r="AZ8570" t="s">
        <v>31</v>
      </c>
      <c r="BA8570" t="s">
        <v>31</v>
      </c>
    </row>
    <row r="8571" spans="1:53" hidden="1">
      <c r="A8571" t="s">
        <v>2792</v>
      </c>
      <c r="B8571" t="s">
        <v>72</v>
      </c>
      <c r="C8571" t="s">
        <v>174</v>
      </c>
      <c r="D8571" t="s">
        <v>2184</v>
      </c>
      <c r="E8571" t="s">
        <v>2185</v>
      </c>
      <c r="F8571" t="s">
        <v>2827</v>
      </c>
      <c r="G8571" t="s">
        <v>2532</v>
      </c>
      <c r="J8571">
        <v>56.461239999999997</v>
      </c>
      <c r="K8571">
        <v>-3.0597810000000001</v>
      </c>
      <c r="M8571" t="s">
        <v>2384</v>
      </c>
      <c r="N8571">
        <v>2009</v>
      </c>
      <c r="O8571" t="s">
        <v>2248</v>
      </c>
      <c r="Q8571" s="64">
        <v>39723</v>
      </c>
      <c r="R8571" t="s">
        <v>2829</v>
      </c>
      <c r="S8571">
        <v>8</v>
      </c>
      <c r="T8571">
        <v>84</v>
      </c>
      <c r="U8571">
        <v>20</v>
      </c>
      <c r="V8571">
        <v>20</v>
      </c>
      <c r="W8571" t="s">
        <v>462</v>
      </c>
      <c r="X8571" t="s">
        <v>462</v>
      </c>
      <c r="Y8571" t="s">
        <v>2796</v>
      </c>
      <c r="Z8571">
        <v>64.67</v>
      </c>
      <c r="AA8571">
        <v>45</v>
      </c>
      <c r="AB8571">
        <v>4</v>
      </c>
      <c r="AE8571" t="s">
        <v>1004</v>
      </c>
      <c r="AH8571" t="s">
        <v>31</v>
      </c>
      <c r="AZ8571" t="s">
        <v>31</v>
      </c>
      <c r="BA8571" t="s">
        <v>31</v>
      </c>
    </row>
    <row r="8572" spans="1:53" hidden="1">
      <c r="A8572" t="s">
        <v>2792</v>
      </c>
      <c r="B8572" t="s">
        <v>72</v>
      </c>
      <c r="C8572" t="s">
        <v>174</v>
      </c>
      <c r="D8572" t="s">
        <v>2184</v>
      </c>
      <c r="E8572" t="s">
        <v>2185</v>
      </c>
      <c r="F8572" t="s">
        <v>2827</v>
      </c>
      <c r="G8572" t="s">
        <v>2532</v>
      </c>
      <c r="J8572">
        <v>56.461239999999997</v>
      </c>
      <c r="K8572">
        <v>-3.0597810000000001</v>
      </c>
      <c r="M8572" t="s">
        <v>2384</v>
      </c>
      <c r="N8572">
        <v>2009</v>
      </c>
      <c r="O8572" t="s">
        <v>2248</v>
      </c>
      <c r="Q8572" s="64">
        <v>39723</v>
      </c>
      <c r="R8572">
        <v>0</v>
      </c>
      <c r="S8572">
        <v>8</v>
      </c>
      <c r="T8572">
        <v>84</v>
      </c>
      <c r="U8572">
        <v>20</v>
      </c>
      <c r="V8572">
        <v>20</v>
      </c>
      <c r="W8572" t="s">
        <v>462</v>
      </c>
      <c r="X8572" t="s">
        <v>462</v>
      </c>
      <c r="Y8572" t="s">
        <v>2797</v>
      </c>
      <c r="Z8572">
        <v>32.26</v>
      </c>
      <c r="AA8572">
        <v>45</v>
      </c>
      <c r="AB8572">
        <v>4</v>
      </c>
      <c r="AE8572" t="s">
        <v>1004</v>
      </c>
      <c r="AH8572" t="s">
        <v>31</v>
      </c>
      <c r="AZ8572" t="s">
        <v>31</v>
      </c>
      <c r="BA8572" t="s">
        <v>31</v>
      </c>
    </row>
    <row r="8573" spans="1:53" hidden="1">
      <c r="A8573" t="s">
        <v>2792</v>
      </c>
      <c r="B8573" t="s">
        <v>72</v>
      </c>
      <c r="C8573" t="s">
        <v>174</v>
      </c>
      <c r="D8573" t="s">
        <v>2184</v>
      </c>
      <c r="E8573" t="s">
        <v>2185</v>
      </c>
      <c r="F8573" t="s">
        <v>2827</v>
      </c>
      <c r="G8573" t="s">
        <v>2532</v>
      </c>
      <c r="J8573">
        <v>56.461239999999997</v>
      </c>
      <c r="K8573">
        <v>-3.0597810000000001</v>
      </c>
      <c r="M8573" t="s">
        <v>2384</v>
      </c>
      <c r="N8573">
        <v>2009</v>
      </c>
      <c r="O8573" t="s">
        <v>2248</v>
      </c>
      <c r="Q8573" s="64">
        <v>39723</v>
      </c>
      <c r="R8573" t="s">
        <v>2828</v>
      </c>
      <c r="S8573">
        <v>8</v>
      </c>
      <c r="T8573">
        <v>84</v>
      </c>
      <c r="U8573">
        <v>20</v>
      </c>
      <c r="V8573">
        <v>20</v>
      </c>
      <c r="W8573" t="s">
        <v>462</v>
      </c>
      <c r="X8573" t="s">
        <v>462</v>
      </c>
      <c r="Y8573" t="s">
        <v>2797</v>
      </c>
      <c r="Z8573">
        <v>51.12</v>
      </c>
      <c r="AA8573">
        <v>45</v>
      </c>
      <c r="AB8573">
        <v>4</v>
      </c>
      <c r="AE8573" t="s">
        <v>1004</v>
      </c>
      <c r="AH8573" t="s">
        <v>31</v>
      </c>
      <c r="AZ8573" t="s">
        <v>31</v>
      </c>
      <c r="BA8573" t="s">
        <v>31</v>
      </c>
    </row>
    <row r="8574" spans="1:53" hidden="1">
      <c r="A8574" t="s">
        <v>2792</v>
      </c>
      <c r="B8574" t="s">
        <v>72</v>
      </c>
      <c r="C8574" t="s">
        <v>174</v>
      </c>
      <c r="D8574" t="s">
        <v>2184</v>
      </c>
      <c r="E8574" t="s">
        <v>2185</v>
      </c>
      <c r="F8574" t="s">
        <v>2827</v>
      </c>
      <c r="G8574" t="s">
        <v>2532</v>
      </c>
      <c r="J8574">
        <v>56.461239999999997</v>
      </c>
      <c r="K8574">
        <v>-3.0597810000000001</v>
      </c>
      <c r="M8574" t="s">
        <v>2384</v>
      </c>
      <c r="N8574">
        <v>2009</v>
      </c>
      <c r="O8574" t="s">
        <v>2248</v>
      </c>
      <c r="Q8574" s="64">
        <v>39723</v>
      </c>
      <c r="R8574" t="s">
        <v>2829</v>
      </c>
      <c r="S8574">
        <v>8</v>
      </c>
      <c r="T8574">
        <v>84</v>
      </c>
      <c r="U8574">
        <v>20</v>
      </c>
      <c r="V8574">
        <v>20</v>
      </c>
      <c r="W8574" t="s">
        <v>462</v>
      </c>
      <c r="X8574" t="s">
        <v>462</v>
      </c>
      <c r="Y8574" t="s">
        <v>2797</v>
      </c>
      <c r="Z8574">
        <v>45.81</v>
      </c>
      <c r="AA8574">
        <v>45</v>
      </c>
      <c r="AB8574">
        <v>4</v>
      </c>
      <c r="AE8574" t="s">
        <v>1004</v>
      </c>
      <c r="AH8574" t="s">
        <v>31</v>
      </c>
      <c r="AZ8574" t="s">
        <v>31</v>
      </c>
      <c r="BA8574" t="s">
        <v>31</v>
      </c>
    </row>
    <row r="8575" spans="1:53" hidden="1">
      <c r="A8575" t="s">
        <v>2792</v>
      </c>
      <c r="B8575" t="s">
        <v>72</v>
      </c>
      <c r="C8575" t="s">
        <v>174</v>
      </c>
      <c r="D8575" t="s">
        <v>2184</v>
      </c>
      <c r="E8575" t="s">
        <v>2185</v>
      </c>
      <c r="F8575" t="s">
        <v>2827</v>
      </c>
      <c r="G8575" t="s">
        <v>2532</v>
      </c>
      <c r="J8575">
        <v>56.461239999999997</v>
      </c>
      <c r="K8575">
        <v>-3.0597810000000001</v>
      </c>
      <c r="M8575" t="s">
        <v>2384</v>
      </c>
      <c r="N8575">
        <v>2009</v>
      </c>
      <c r="O8575" t="s">
        <v>2248</v>
      </c>
      <c r="Q8575" s="64">
        <v>39723</v>
      </c>
      <c r="R8575">
        <v>0</v>
      </c>
      <c r="S8575">
        <v>8</v>
      </c>
      <c r="T8575">
        <v>84</v>
      </c>
      <c r="U8575">
        <v>20</v>
      </c>
      <c r="V8575">
        <v>20</v>
      </c>
      <c r="W8575" t="s">
        <v>462</v>
      </c>
      <c r="X8575" t="s">
        <v>462</v>
      </c>
      <c r="Y8575" t="s">
        <v>2798</v>
      </c>
      <c r="Z8575">
        <v>18.02</v>
      </c>
      <c r="AA8575">
        <v>45</v>
      </c>
      <c r="AB8575">
        <v>4</v>
      </c>
      <c r="AE8575" t="s">
        <v>1004</v>
      </c>
      <c r="AH8575" t="s">
        <v>31</v>
      </c>
      <c r="AZ8575" t="s">
        <v>31</v>
      </c>
      <c r="BA8575" t="s">
        <v>31</v>
      </c>
    </row>
    <row r="8576" spans="1:53" hidden="1">
      <c r="A8576" t="s">
        <v>2792</v>
      </c>
      <c r="B8576" t="s">
        <v>72</v>
      </c>
      <c r="C8576" t="s">
        <v>174</v>
      </c>
      <c r="D8576" t="s">
        <v>2184</v>
      </c>
      <c r="E8576" t="s">
        <v>2185</v>
      </c>
      <c r="F8576" t="s">
        <v>2827</v>
      </c>
      <c r="G8576" t="s">
        <v>2532</v>
      </c>
      <c r="J8576">
        <v>56.461239999999997</v>
      </c>
      <c r="K8576">
        <v>-3.0597810000000001</v>
      </c>
      <c r="M8576" t="s">
        <v>2384</v>
      </c>
      <c r="N8576">
        <v>2009</v>
      </c>
      <c r="O8576" t="s">
        <v>2248</v>
      </c>
      <c r="Q8576" s="64">
        <v>39723</v>
      </c>
      <c r="R8576" t="s">
        <v>2828</v>
      </c>
      <c r="S8576">
        <v>8</v>
      </c>
      <c r="T8576">
        <v>84</v>
      </c>
      <c r="U8576">
        <v>20</v>
      </c>
      <c r="V8576">
        <v>20</v>
      </c>
      <c r="W8576" t="s">
        <v>462</v>
      </c>
      <c r="X8576" t="s">
        <v>462</v>
      </c>
      <c r="Y8576" t="s">
        <v>2798</v>
      </c>
      <c r="Z8576">
        <v>41.9</v>
      </c>
      <c r="AA8576">
        <v>45</v>
      </c>
      <c r="AB8576">
        <v>4</v>
      </c>
      <c r="AE8576" t="s">
        <v>1004</v>
      </c>
      <c r="AH8576" t="s">
        <v>31</v>
      </c>
      <c r="AZ8576" t="s">
        <v>31</v>
      </c>
      <c r="BA8576" t="s">
        <v>31</v>
      </c>
    </row>
    <row r="8577" spans="1:53" hidden="1">
      <c r="A8577" t="s">
        <v>2792</v>
      </c>
      <c r="B8577" t="s">
        <v>72</v>
      </c>
      <c r="C8577" t="s">
        <v>174</v>
      </c>
      <c r="D8577" t="s">
        <v>2184</v>
      </c>
      <c r="E8577" t="s">
        <v>2185</v>
      </c>
      <c r="F8577" t="s">
        <v>2827</v>
      </c>
      <c r="G8577" t="s">
        <v>2532</v>
      </c>
      <c r="J8577">
        <v>56.461239999999997</v>
      </c>
      <c r="K8577">
        <v>-3.0597810000000001</v>
      </c>
      <c r="M8577" t="s">
        <v>2384</v>
      </c>
      <c r="N8577">
        <v>2009</v>
      </c>
      <c r="O8577" t="s">
        <v>2248</v>
      </c>
      <c r="Q8577" s="64">
        <v>39723</v>
      </c>
      <c r="R8577" t="s">
        <v>2829</v>
      </c>
      <c r="S8577">
        <v>8</v>
      </c>
      <c r="T8577">
        <v>84</v>
      </c>
      <c r="U8577">
        <v>20</v>
      </c>
      <c r="V8577">
        <v>20</v>
      </c>
      <c r="W8577" t="s">
        <v>462</v>
      </c>
      <c r="X8577" t="s">
        <v>462</v>
      </c>
      <c r="Y8577" t="s">
        <v>2798</v>
      </c>
      <c r="Z8577">
        <v>35.619999999999997</v>
      </c>
      <c r="AA8577">
        <v>45</v>
      </c>
      <c r="AB8577">
        <v>4</v>
      </c>
      <c r="AE8577" t="s">
        <v>1004</v>
      </c>
      <c r="AH8577" t="s">
        <v>31</v>
      </c>
      <c r="AZ8577" t="s">
        <v>31</v>
      </c>
      <c r="BA8577" t="s">
        <v>31</v>
      </c>
    </row>
    <row r="8578" spans="1:53" hidden="1">
      <c r="A8578" t="s">
        <v>2792</v>
      </c>
      <c r="B8578" t="s">
        <v>72</v>
      </c>
      <c r="C8578" t="s">
        <v>174</v>
      </c>
      <c r="D8578" t="s">
        <v>2184</v>
      </c>
      <c r="E8578" t="s">
        <v>2185</v>
      </c>
      <c r="F8578" t="s">
        <v>2827</v>
      </c>
      <c r="G8578" t="s">
        <v>2532</v>
      </c>
      <c r="J8578">
        <v>56.461239999999997</v>
      </c>
      <c r="K8578">
        <v>-3.0597810000000001</v>
      </c>
      <c r="M8578" t="s">
        <v>2384</v>
      </c>
      <c r="N8578">
        <v>2009</v>
      </c>
      <c r="O8578" t="s">
        <v>2248</v>
      </c>
      <c r="Q8578" s="64">
        <v>39723</v>
      </c>
      <c r="R8578">
        <v>4</v>
      </c>
      <c r="S8578">
        <v>8</v>
      </c>
      <c r="T8578">
        <v>42</v>
      </c>
      <c r="U8578">
        <v>20</v>
      </c>
      <c r="V8578">
        <v>20</v>
      </c>
      <c r="W8578" t="s">
        <v>462</v>
      </c>
      <c r="X8578" t="s">
        <v>462</v>
      </c>
      <c r="Y8578" t="s">
        <v>2794</v>
      </c>
      <c r="Z8578">
        <v>11.56</v>
      </c>
      <c r="AA8578">
        <v>45</v>
      </c>
      <c r="AB8578">
        <v>4</v>
      </c>
      <c r="AE8578" t="s">
        <v>1004</v>
      </c>
      <c r="AH8578" t="s">
        <v>31</v>
      </c>
      <c r="AZ8578" t="s">
        <v>31</v>
      </c>
      <c r="BA8578" t="s">
        <v>31</v>
      </c>
    </row>
    <row r="8579" spans="1:53" hidden="1">
      <c r="A8579" t="s">
        <v>2792</v>
      </c>
      <c r="B8579" t="s">
        <v>72</v>
      </c>
      <c r="C8579" t="s">
        <v>174</v>
      </c>
      <c r="D8579" t="s">
        <v>2184</v>
      </c>
      <c r="E8579" t="s">
        <v>2185</v>
      </c>
      <c r="F8579" t="s">
        <v>2827</v>
      </c>
      <c r="G8579" t="s">
        <v>2532</v>
      </c>
      <c r="J8579">
        <v>56.461239999999997</v>
      </c>
      <c r="K8579">
        <v>-3.0597810000000001</v>
      </c>
      <c r="M8579" t="s">
        <v>2384</v>
      </c>
      <c r="N8579">
        <v>2009</v>
      </c>
      <c r="O8579" t="s">
        <v>2248</v>
      </c>
      <c r="Q8579" s="64">
        <v>39723</v>
      </c>
      <c r="R8579" t="s">
        <v>2830</v>
      </c>
      <c r="S8579">
        <v>8</v>
      </c>
      <c r="T8579">
        <v>42</v>
      </c>
      <c r="U8579">
        <v>20</v>
      </c>
      <c r="V8579">
        <v>20</v>
      </c>
      <c r="W8579" t="s">
        <v>462</v>
      </c>
      <c r="X8579" t="s">
        <v>462</v>
      </c>
      <c r="Y8579" t="s">
        <v>2794</v>
      </c>
      <c r="Z8579">
        <v>5.92</v>
      </c>
      <c r="AA8579">
        <v>45</v>
      </c>
      <c r="AB8579">
        <v>4</v>
      </c>
      <c r="AE8579" t="s">
        <v>1004</v>
      </c>
      <c r="AH8579" t="s">
        <v>31</v>
      </c>
      <c r="AZ8579" t="s">
        <v>31</v>
      </c>
      <c r="BA8579" t="s">
        <v>31</v>
      </c>
    </row>
    <row r="8580" spans="1:53" hidden="1">
      <c r="A8580" t="s">
        <v>2792</v>
      </c>
      <c r="B8580" t="s">
        <v>72</v>
      </c>
      <c r="C8580" t="s">
        <v>174</v>
      </c>
      <c r="D8580" t="s">
        <v>2184</v>
      </c>
      <c r="E8580" t="s">
        <v>2185</v>
      </c>
      <c r="F8580" t="s">
        <v>2827</v>
      </c>
      <c r="G8580" t="s">
        <v>2532</v>
      </c>
      <c r="J8580">
        <v>56.461239999999997</v>
      </c>
      <c r="K8580">
        <v>-3.0597810000000001</v>
      </c>
      <c r="M8580" t="s">
        <v>2384</v>
      </c>
      <c r="N8580">
        <v>2009</v>
      </c>
      <c r="O8580" t="s">
        <v>2248</v>
      </c>
      <c r="Q8580" s="64">
        <v>39723</v>
      </c>
      <c r="R8580" t="s">
        <v>2831</v>
      </c>
      <c r="S8580">
        <v>8</v>
      </c>
      <c r="T8580">
        <v>42</v>
      </c>
      <c r="U8580">
        <v>20</v>
      </c>
      <c r="V8580">
        <v>20</v>
      </c>
      <c r="W8580" t="s">
        <v>462</v>
      </c>
      <c r="X8580" t="s">
        <v>462</v>
      </c>
      <c r="Y8580" t="s">
        <v>2794</v>
      </c>
      <c r="Z8580">
        <v>3.83</v>
      </c>
      <c r="AA8580">
        <v>45</v>
      </c>
      <c r="AB8580">
        <v>4</v>
      </c>
      <c r="AE8580" t="s">
        <v>1004</v>
      </c>
      <c r="AH8580" t="s">
        <v>31</v>
      </c>
      <c r="AZ8580" t="s">
        <v>31</v>
      </c>
      <c r="BA8580" t="s">
        <v>31</v>
      </c>
    </row>
    <row r="8581" spans="1:53" hidden="1">
      <c r="A8581" t="s">
        <v>2792</v>
      </c>
      <c r="B8581" t="s">
        <v>72</v>
      </c>
      <c r="C8581" t="s">
        <v>174</v>
      </c>
      <c r="D8581" t="s">
        <v>2184</v>
      </c>
      <c r="E8581" t="s">
        <v>2185</v>
      </c>
      <c r="F8581" t="s">
        <v>2827</v>
      </c>
      <c r="G8581" t="s">
        <v>2532</v>
      </c>
      <c r="J8581">
        <v>56.461239999999997</v>
      </c>
      <c r="K8581">
        <v>-3.0597810000000001</v>
      </c>
      <c r="M8581" t="s">
        <v>2384</v>
      </c>
      <c r="N8581">
        <v>2009</v>
      </c>
      <c r="O8581" t="s">
        <v>2248</v>
      </c>
      <c r="Q8581" s="64">
        <v>39723</v>
      </c>
      <c r="R8581" t="s">
        <v>2832</v>
      </c>
      <c r="S8581">
        <v>8</v>
      </c>
      <c r="T8581">
        <v>42</v>
      </c>
      <c r="U8581">
        <v>20</v>
      </c>
      <c r="V8581">
        <v>20</v>
      </c>
      <c r="W8581" t="s">
        <v>462</v>
      </c>
      <c r="X8581" t="s">
        <v>462</v>
      </c>
      <c r="Y8581" t="s">
        <v>2794</v>
      </c>
      <c r="Z8581">
        <v>15.67</v>
      </c>
      <c r="AA8581">
        <v>45</v>
      </c>
      <c r="AB8581">
        <v>4</v>
      </c>
      <c r="AE8581" t="s">
        <v>1004</v>
      </c>
      <c r="AH8581" t="s">
        <v>31</v>
      </c>
      <c r="AZ8581" t="s">
        <v>31</v>
      </c>
      <c r="BA8581" t="s">
        <v>31</v>
      </c>
    </row>
    <row r="8582" spans="1:53" hidden="1">
      <c r="A8582" t="s">
        <v>2792</v>
      </c>
      <c r="B8582" t="s">
        <v>72</v>
      </c>
      <c r="C8582" t="s">
        <v>174</v>
      </c>
      <c r="D8582" t="s">
        <v>2184</v>
      </c>
      <c r="E8582" t="s">
        <v>2185</v>
      </c>
      <c r="F8582" t="s">
        <v>2827</v>
      </c>
      <c r="G8582" t="s">
        <v>2532</v>
      </c>
      <c r="J8582">
        <v>56.461239999999997</v>
      </c>
      <c r="K8582">
        <v>-3.0597810000000001</v>
      </c>
      <c r="M8582" t="s">
        <v>2384</v>
      </c>
      <c r="N8582">
        <v>2009</v>
      </c>
      <c r="O8582" t="s">
        <v>2248</v>
      </c>
      <c r="Q8582" s="64">
        <v>39723</v>
      </c>
      <c r="R8582" t="s">
        <v>2833</v>
      </c>
      <c r="S8582">
        <v>8</v>
      </c>
      <c r="T8582">
        <v>42</v>
      </c>
      <c r="U8582">
        <v>20</v>
      </c>
      <c r="V8582">
        <v>20</v>
      </c>
      <c r="W8582" t="s">
        <v>462</v>
      </c>
      <c r="X8582" t="s">
        <v>462</v>
      </c>
      <c r="Y8582" t="s">
        <v>2794</v>
      </c>
      <c r="Z8582">
        <v>20.27</v>
      </c>
      <c r="AA8582">
        <v>45</v>
      </c>
      <c r="AB8582">
        <v>4</v>
      </c>
      <c r="AE8582" t="s">
        <v>1004</v>
      </c>
      <c r="AH8582" t="s">
        <v>31</v>
      </c>
      <c r="AZ8582" t="s">
        <v>31</v>
      </c>
      <c r="BA8582" t="s">
        <v>31</v>
      </c>
    </row>
    <row r="8583" spans="1:53" hidden="1">
      <c r="A8583" t="s">
        <v>2792</v>
      </c>
      <c r="B8583" t="s">
        <v>72</v>
      </c>
      <c r="C8583" t="s">
        <v>174</v>
      </c>
      <c r="D8583" t="s">
        <v>2184</v>
      </c>
      <c r="E8583" t="s">
        <v>2185</v>
      </c>
      <c r="F8583" t="s">
        <v>2827</v>
      </c>
      <c r="G8583" t="s">
        <v>2532</v>
      </c>
      <c r="J8583">
        <v>56.461239999999997</v>
      </c>
      <c r="K8583">
        <v>-3.0597810000000001</v>
      </c>
      <c r="M8583" t="s">
        <v>2384</v>
      </c>
      <c r="N8583">
        <v>2009</v>
      </c>
      <c r="O8583" t="s">
        <v>2248</v>
      </c>
      <c r="Q8583" s="64">
        <v>39723</v>
      </c>
      <c r="R8583">
        <v>4</v>
      </c>
      <c r="S8583">
        <v>8</v>
      </c>
      <c r="T8583">
        <v>42</v>
      </c>
      <c r="U8583">
        <v>20</v>
      </c>
      <c r="V8583">
        <v>20</v>
      </c>
      <c r="W8583" t="s">
        <v>462</v>
      </c>
      <c r="X8583" t="s">
        <v>462</v>
      </c>
      <c r="Y8583" t="s">
        <v>2796</v>
      </c>
      <c r="Z8583">
        <v>10.79</v>
      </c>
      <c r="AA8583">
        <v>45</v>
      </c>
      <c r="AB8583">
        <v>4</v>
      </c>
      <c r="AE8583" t="s">
        <v>1004</v>
      </c>
      <c r="AH8583" t="s">
        <v>31</v>
      </c>
      <c r="AZ8583" t="s">
        <v>31</v>
      </c>
      <c r="BA8583" t="s">
        <v>31</v>
      </c>
    </row>
    <row r="8584" spans="1:53" hidden="1">
      <c r="A8584" t="s">
        <v>2792</v>
      </c>
      <c r="B8584" t="s">
        <v>72</v>
      </c>
      <c r="C8584" t="s">
        <v>174</v>
      </c>
      <c r="D8584" t="s">
        <v>2184</v>
      </c>
      <c r="E8584" t="s">
        <v>2185</v>
      </c>
      <c r="F8584" t="s">
        <v>2827</v>
      </c>
      <c r="G8584" t="s">
        <v>2532</v>
      </c>
      <c r="J8584">
        <v>56.461239999999997</v>
      </c>
      <c r="K8584">
        <v>-3.0597810000000001</v>
      </c>
      <c r="M8584" t="s">
        <v>2384</v>
      </c>
      <c r="N8584">
        <v>2009</v>
      </c>
      <c r="O8584" t="s">
        <v>2248</v>
      </c>
      <c r="Q8584" s="64">
        <v>39723</v>
      </c>
      <c r="R8584" t="s">
        <v>2830</v>
      </c>
      <c r="S8584">
        <v>8</v>
      </c>
      <c r="T8584">
        <v>42</v>
      </c>
      <c r="U8584">
        <v>20</v>
      </c>
      <c r="V8584">
        <v>20</v>
      </c>
      <c r="W8584" t="s">
        <v>462</v>
      </c>
      <c r="X8584" t="s">
        <v>462</v>
      </c>
      <c r="Y8584" t="s">
        <v>2796</v>
      </c>
      <c r="Z8584">
        <v>5.57</v>
      </c>
      <c r="AA8584">
        <v>45</v>
      </c>
      <c r="AB8584">
        <v>4</v>
      </c>
      <c r="AE8584" t="s">
        <v>1004</v>
      </c>
      <c r="AH8584" t="s">
        <v>31</v>
      </c>
      <c r="AZ8584" t="s">
        <v>31</v>
      </c>
      <c r="BA8584" t="s">
        <v>31</v>
      </c>
    </row>
    <row r="8585" spans="1:53" hidden="1">
      <c r="A8585" t="s">
        <v>2792</v>
      </c>
      <c r="B8585" t="s">
        <v>72</v>
      </c>
      <c r="C8585" t="s">
        <v>174</v>
      </c>
      <c r="D8585" t="s">
        <v>2184</v>
      </c>
      <c r="E8585" t="s">
        <v>2185</v>
      </c>
      <c r="F8585" t="s">
        <v>2827</v>
      </c>
      <c r="G8585" t="s">
        <v>2532</v>
      </c>
      <c r="J8585">
        <v>56.461239999999997</v>
      </c>
      <c r="K8585">
        <v>-3.0597810000000001</v>
      </c>
      <c r="M8585" t="s">
        <v>2384</v>
      </c>
      <c r="N8585">
        <v>2009</v>
      </c>
      <c r="O8585" t="s">
        <v>2248</v>
      </c>
      <c r="Q8585" s="64">
        <v>39723</v>
      </c>
      <c r="R8585" t="s">
        <v>2831</v>
      </c>
      <c r="S8585">
        <v>8</v>
      </c>
      <c r="T8585">
        <v>42</v>
      </c>
      <c r="U8585">
        <v>20</v>
      </c>
      <c r="V8585">
        <v>20</v>
      </c>
      <c r="W8585" t="s">
        <v>462</v>
      </c>
      <c r="X8585" t="s">
        <v>462</v>
      </c>
      <c r="Y8585" t="s">
        <v>2796</v>
      </c>
      <c r="Z8585">
        <v>3.2</v>
      </c>
      <c r="AA8585">
        <v>45</v>
      </c>
      <c r="AB8585">
        <v>4</v>
      </c>
      <c r="AE8585" t="s">
        <v>1004</v>
      </c>
      <c r="AH8585" t="s">
        <v>31</v>
      </c>
      <c r="AZ8585" t="s">
        <v>31</v>
      </c>
      <c r="BA8585" t="s">
        <v>31</v>
      </c>
    </row>
    <row r="8586" spans="1:53" hidden="1">
      <c r="A8586" t="s">
        <v>2792</v>
      </c>
      <c r="B8586" t="s">
        <v>72</v>
      </c>
      <c r="C8586" t="s">
        <v>174</v>
      </c>
      <c r="D8586" t="s">
        <v>2184</v>
      </c>
      <c r="E8586" t="s">
        <v>2185</v>
      </c>
      <c r="F8586" t="s">
        <v>2827</v>
      </c>
      <c r="G8586" t="s">
        <v>2532</v>
      </c>
      <c r="J8586">
        <v>56.461239999999997</v>
      </c>
      <c r="K8586">
        <v>-3.0597810000000001</v>
      </c>
      <c r="M8586" t="s">
        <v>2384</v>
      </c>
      <c r="N8586">
        <v>2009</v>
      </c>
      <c r="O8586" t="s">
        <v>2248</v>
      </c>
      <c r="Q8586" s="64">
        <v>39723</v>
      </c>
      <c r="R8586" t="s">
        <v>2832</v>
      </c>
      <c r="S8586">
        <v>8</v>
      </c>
      <c r="T8586">
        <v>42</v>
      </c>
      <c r="U8586">
        <v>20</v>
      </c>
      <c r="V8586">
        <v>20</v>
      </c>
      <c r="W8586" t="s">
        <v>462</v>
      </c>
      <c r="X8586" t="s">
        <v>462</v>
      </c>
      <c r="Y8586" t="s">
        <v>2796</v>
      </c>
      <c r="Z8586">
        <v>15.6</v>
      </c>
      <c r="AA8586">
        <v>45</v>
      </c>
      <c r="AB8586">
        <v>4</v>
      </c>
      <c r="AE8586" t="s">
        <v>1004</v>
      </c>
      <c r="AH8586" t="s">
        <v>31</v>
      </c>
      <c r="AZ8586" t="s">
        <v>31</v>
      </c>
      <c r="BA8586" t="s">
        <v>31</v>
      </c>
    </row>
    <row r="8587" spans="1:53" hidden="1">
      <c r="A8587" t="s">
        <v>2792</v>
      </c>
      <c r="B8587" t="s">
        <v>72</v>
      </c>
      <c r="C8587" t="s">
        <v>174</v>
      </c>
      <c r="D8587" t="s">
        <v>2184</v>
      </c>
      <c r="E8587" t="s">
        <v>2185</v>
      </c>
      <c r="F8587" t="s">
        <v>2827</v>
      </c>
      <c r="G8587" t="s">
        <v>2532</v>
      </c>
      <c r="J8587">
        <v>56.461239999999997</v>
      </c>
      <c r="K8587">
        <v>-3.0597810000000001</v>
      </c>
      <c r="M8587" t="s">
        <v>2384</v>
      </c>
      <c r="N8587">
        <v>2009</v>
      </c>
      <c r="O8587" t="s">
        <v>2248</v>
      </c>
      <c r="Q8587" s="64">
        <v>39723</v>
      </c>
      <c r="R8587" t="s">
        <v>2833</v>
      </c>
      <c r="S8587">
        <v>8</v>
      </c>
      <c r="T8587">
        <v>42</v>
      </c>
      <c r="U8587">
        <v>20</v>
      </c>
      <c r="V8587">
        <v>20</v>
      </c>
      <c r="W8587" t="s">
        <v>462</v>
      </c>
      <c r="X8587" t="s">
        <v>462</v>
      </c>
      <c r="Y8587" t="s">
        <v>2796</v>
      </c>
      <c r="Z8587">
        <v>19.5</v>
      </c>
      <c r="AA8587">
        <v>45</v>
      </c>
      <c r="AB8587">
        <v>4</v>
      </c>
      <c r="AE8587" t="s">
        <v>1004</v>
      </c>
      <c r="AH8587" t="s">
        <v>31</v>
      </c>
      <c r="AZ8587" t="s">
        <v>31</v>
      </c>
      <c r="BA8587" t="s">
        <v>31</v>
      </c>
    </row>
    <row r="8588" spans="1:53" hidden="1">
      <c r="A8588" t="s">
        <v>2792</v>
      </c>
      <c r="B8588" t="s">
        <v>72</v>
      </c>
      <c r="C8588" t="s">
        <v>174</v>
      </c>
      <c r="D8588" t="s">
        <v>2184</v>
      </c>
      <c r="E8588" t="s">
        <v>2185</v>
      </c>
      <c r="F8588" t="s">
        <v>2827</v>
      </c>
      <c r="G8588" t="s">
        <v>2532</v>
      </c>
      <c r="J8588">
        <v>56.461239999999997</v>
      </c>
      <c r="K8588">
        <v>-3.0597810000000001</v>
      </c>
      <c r="M8588" t="s">
        <v>2384</v>
      </c>
      <c r="N8588">
        <v>2009</v>
      </c>
      <c r="O8588" t="s">
        <v>2248</v>
      </c>
      <c r="Q8588" s="64">
        <v>39723</v>
      </c>
      <c r="R8588">
        <v>4</v>
      </c>
      <c r="S8588">
        <v>8</v>
      </c>
      <c r="T8588">
        <v>42</v>
      </c>
      <c r="U8588">
        <v>20</v>
      </c>
      <c r="V8588">
        <v>20</v>
      </c>
      <c r="W8588" t="s">
        <v>462</v>
      </c>
      <c r="X8588" t="s">
        <v>462</v>
      </c>
      <c r="Y8588" t="s">
        <v>2797</v>
      </c>
      <c r="Z8588">
        <v>2.5099999999999998</v>
      </c>
      <c r="AA8588">
        <v>45</v>
      </c>
      <c r="AB8588">
        <v>4</v>
      </c>
      <c r="AE8588" t="s">
        <v>1004</v>
      </c>
      <c r="AH8588" t="s">
        <v>31</v>
      </c>
      <c r="AZ8588" t="s">
        <v>31</v>
      </c>
      <c r="BA8588" t="s">
        <v>31</v>
      </c>
    </row>
    <row r="8589" spans="1:53" hidden="1">
      <c r="A8589" t="s">
        <v>2792</v>
      </c>
      <c r="B8589" t="s">
        <v>72</v>
      </c>
      <c r="C8589" t="s">
        <v>174</v>
      </c>
      <c r="D8589" t="s">
        <v>2184</v>
      </c>
      <c r="E8589" t="s">
        <v>2185</v>
      </c>
      <c r="F8589" t="s">
        <v>2827</v>
      </c>
      <c r="G8589" t="s">
        <v>2532</v>
      </c>
      <c r="J8589">
        <v>56.461239999999997</v>
      </c>
      <c r="K8589">
        <v>-3.0597810000000001</v>
      </c>
      <c r="M8589" t="s">
        <v>2384</v>
      </c>
      <c r="N8589">
        <v>2009</v>
      </c>
      <c r="O8589" t="s">
        <v>2248</v>
      </c>
      <c r="Q8589" s="64">
        <v>39723</v>
      </c>
      <c r="R8589" t="s">
        <v>2830</v>
      </c>
      <c r="S8589">
        <v>8</v>
      </c>
      <c r="T8589">
        <v>42</v>
      </c>
      <c r="U8589">
        <v>20</v>
      </c>
      <c r="V8589">
        <v>20</v>
      </c>
      <c r="W8589" t="s">
        <v>462</v>
      </c>
      <c r="X8589" t="s">
        <v>462</v>
      </c>
      <c r="Y8589" t="s">
        <v>2797</v>
      </c>
      <c r="Z8589">
        <v>0.7</v>
      </c>
      <c r="AA8589">
        <v>45</v>
      </c>
      <c r="AB8589">
        <v>4</v>
      </c>
      <c r="AE8589" t="s">
        <v>1004</v>
      </c>
      <c r="AH8589" t="s">
        <v>31</v>
      </c>
      <c r="AZ8589" t="s">
        <v>31</v>
      </c>
      <c r="BA8589" t="s">
        <v>31</v>
      </c>
    </row>
    <row r="8590" spans="1:53" hidden="1">
      <c r="A8590" t="s">
        <v>2792</v>
      </c>
      <c r="B8590" t="s">
        <v>72</v>
      </c>
      <c r="C8590" t="s">
        <v>174</v>
      </c>
      <c r="D8590" t="s">
        <v>2184</v>
      </c>
      <c r="E8590" t="s">
        <v>2185</v>
      </c>
      <c r="F8590" t="s">
        <v>2827</v>
      </c>
      <c r="G8590" t="s">
        <v>2532</v>
      </c>
      <c r="J8590">
        <v>56.461239999999997</v>
      </c>
      <c r="K8590">
        <v>-3.0597810000000001</v>
      </c>
      <c r="M8590" t="s">
        <v>2384</v>
      </c>
      <c r="N8590">
        <v>2009</v>
      </c>
      <c r="O8590" t="s">
        <v>2248</v>
      </c>
      <c r="Q8590" s="64">
        <v>39723</v>
      </c>
      <c r="R8590" t="s">
        <v>2831</v>
      </c>
      <c r="S8590">
        <v>8</v>
      </c>
      <c r="T8590">
        <v>42</v>
      </c>
      <c r="U8590">
        <v>20</v>
      </c>
      <c r="V8590">
        <v>20</v>
      </c>
      <c r="W8590" t="s">
        <v>462</v>
      </c>
      <c r="X8590" t="s">
        <v>462</v>
      </c>
      <c r="Y8590" t="s">
        <v>2797</v>
      </c>
      <c r="Z8590">
        <v>0.35</v>
      </c>
      <c r="AA8590">
        <v>45</v>
      </c>
      <c r="AB8590">
        <v>4</v>
      </c>
      <c r="AE8590" t="s">
        <v>1004</v>
      </c>
      <c r="AH8590" t="s">
        <v>31</v>
      </c>
      <c r="AZ8590" t="s">
        <v>31</v>
      </c>
      <c r="BA8590" t="s">
        <v>31</v>
      </c>
    </row>
    <row r="8591" spans="1:53" hidden="1">
      <c r="A8591" t="s">
        <v>2792</v>
      </c>
      <c r="B8591" t="s">
        <v>72</v>
      </c>
      <c r="C8591" t="s">
        <v>174</v>
      </c>
      <c r="D8591" t="s">
        <v>2184</v>
      </c>
      <c r="E8591" t="s">
        <v>2185</v>
      </c>
      <c r="F8591" t="s">
        <v>2827</v>
      </c>
      <c r="G8591" t="s">
        <v>2532</v>
      </c>
      <c r="J8591">
        <v>56.461239999999997</v>
      </c>
      <c r="K8591">
        <v>-3.0597810000000001</v>
      </c>
      <c r="M8591" t="s">
        <v>2384</v>
      </c>
      <c r="N8591">
        <v>2009</v>
      </c>
      <c r="O8591" t="s">
        <v>2248</v>
      </c>
      <c r="Q8591" s="64">
        <v>39723</v>
      </c>
      <c r="R8591" t="s">
        <v>2832</v>
      </c>
      <c r="S8591">
        <v>8</v>
      </c>
      <c r="T8591">
        <v>42</v>
      </c>
      <c r="U8591">
        <v>20</v>
      </c>
      <c r="V8591">
        <v>20</v>
      </c>
      <c r="W8591" t="s">
        <v>462</v>
      </c>
      <c r="X8591" t="s">
        <v>462</v>
      </c>
      <c r="Y8591" t="s">
        <v>2797</v>
      </c>
      <c r="Z8591">
        <v>4.53</v>
      </c>
      <c r="AA8591">
        <v>45</v>
      </c>
      <c r="AB8591">
        <v>4</v>
      </c>
      <c r="AE8591" t="s">
        <v>1004</v>
      </c>
      <c r="AH8591" t="s">
        <v>31</v>
      </c>
      <c r="AZ8591" t="s">
        <v>31</v>
      </c>
      <c r="BA8591" t="s">
        <v>31</v>
      </c>
    </row>
    <row r="8592" spans="1:53" hidden="1">
      <c r="A8592" t="s">
        <v>2792</v>
      </c>
      <c r="B8592" t="s">
        <v>72</v>
      </c>
      <c r="C8592" t="s">
        <v>174</v>
      </c>
      <c r="D8592" t="s">
        <v>2184</v>
      </c>
      <c r="E8592" t="s">
        <v>2185</v>
      </c>
      <c r="F8592" t="s">
        <v>2827</v>
      </c>
      <c r="G8592" t="s">
        <v>2532</v>
      </c>
      <c r="J8592">
        <v>56.461239999999997</v>
      </c>
      <c r="K8592">
        <v>-3.0597810000000001</v>
      </c>
      <c r="M8592" t="s">
        <v>2384</v>
      </c>
      <c r="N8592">
        <v>2009</v>
      </c>
      <c r="O8592" t="s">
        <v>2248</v>
      </c>
      <c r="Q8592" s="64">
        <v>39723</v>
      </c>
      <c r="R8592" t="s">
        <v>2833</v>
      </c>
      <c r="S8592">
        <v>8</v>
      </c>
      <c r="T8592">
        <v>42</v>
      </c>
      <c r="U8592">
        <v>20</v>
      </c>
      <c r="V8592">
        <v>20</v>
      </c>
      <c r="W8592" t="s">
        <v>462</v>
      </c>
      <c r="X8592" t="s">
        <v>462</v>
      </c>
      <c r="Y8592" t="s">
        <v>2797</v>
      </c>
      <c r="Z8592">
        <v>7.66</v>
      </c>
      <c r="AA8592">
        <v>45</v>
      </c>
      <c r="AB8592">
        <v>4</v>
      </c>
      <c r="AE8592" t="s">
        <v>1004</v>
      </c>
      <c r="AH8592" t="s">
        <v>31</v>
      </c>
      <c r="AZ8592" t="s">
        <v>31</v>
      </c>
      <c r="BA8592" t="s">
        <v>31</v>
      </c>
    </row>
    <row r="8593" spans="1:53" hidden="1">
      <c r="A8593" t="s">
        <v>2792</v>
      </c>
      <c r="B8593" t="s">
        <v>72</v>
      </c>
      <c r="C8593" t="s">
        <v>174</v>
      </c>
      <c r="D8593" t="s">
        <v>2184</v>
      </c>
      <c r="E8593" t="s">
        <v>2185</v>
      </c>
      <c r="F8593" t="s">
        <v>2827</v>
      </c>
      <c r="G8593" t="s">
        <v>2532</v>
      </c>
      <c r="J8593">
        <v>56.461239999999997</v>
      </c>
      <c r="K8593">
        <v>-3.0597810000000001</v>
      </c>
      <c r="M8593" t="s">
        <v>2384</v>
      </c>
      <c r="N8593">
        <v>2009</v>
      </c>
      <c r="O8593" t="s">
        <v>2248</v>
      </c>
      <c r="Q8593" s="64">
        <v>39723</v>
      </c>
      <c r="R8593">
        <v>4</v>
      </c>
      <c r="S8593">
        <v>8</v>
      </c>
      <c r="T8593">
        <v>42</v>
      </c>
      <c r="U8593">
        <v>20</v>
      </c>
      <c r="V8593">
        <v>20</v>
      </c>
      <c r="W8593" t="s">
        <v>462</v>
      </c>
      <c r="X8593" t="s">
        <v>462</v>
      </c>
      <c r="Y8593" t="s">
        <v>2798</v>
      </c>
      <c r="Z8593">
        <v>1.74</v>
      </c>
      <c r="AA8593">
        <v>45</v>
      </c>
      <c r="AB8593">
        <v>4</v>
      </c>
      <c r="AE8593" t="s">
        <v>1004</v>
      </c>
      <c r="AH8593" t="s">
        <v>31</v>
      </c>
      <c r="AZ8593" t="s">
        <v>31</v>
      </c>
      <c r="BA8593" t="s">
        <v>31</v>
      </c>
    </row>
    <row r="8594" spans="1:53" hidden="1">
      <c r="A8594" t="s">
        <v>2792</v>
      </c>
      <c r="B8594" t="s">
        <v>72</v>
      </c>
      <c r="C8594" t="s">
        <v>174</v>
      </c>
      <c r="D8594" t="s">
        <v>2184</v>
      </c>
      <c r="E8594" t="s">
        <v>2185</v>
      </c>
      <c r="F8594" t="s">
        <v>2827</v>
      </c>
      <c r="G8594" t="s">
        <v>2532</v>
      </c>
      <c r="J8594">
        <v>56.461239999999997</v>
      </c>
      <c r="K8594">
        <v>-3.0597810000000001</v>
      </c>
      <c r="M8594" t="s">
        <v>2384</v>
      </c>
      <c r="N8594">
        <v>2009</v>
      </c>
      <c r="O8594" t="s">
        <v>2248</v>
      </c>
      <c r="Q8594" s="64">
        <v>39723</v>
      </c>
      <c r="R8594" t="s">
        <v>2830</v>
      </c>
      <c r="S8594">
        <v>8</v>
      </c>
      <c r="T8594">
        <v>42</v>
      </c>
      <c r="U8594">
        <v>20</v>
      </c>
      <c r="V8594">
        <v>20</v>
      </c>
      <c r="W8594" t="s">
        <v>462</v>
      </c>
      <c r="X8594" t="s">
        <v>462</v>
      </c>
      <c r="Y8594" t="s">
        <v>2798</v>
      </c>
      <c r="Z8594">
        <v>0.42</v>
      </c>
      <c r="AA8594">
        <v>45</v>
      </c>
      <c r="AB8594">
        <v>4</v>
      </c>
      <c r="AE8594" t="s">
        <v>1004</v>
      </c>
      <c r="AH8594" t="s">
        <v>31</v>
      </c>
      <c r="AZ8594" t="s">
        <v>31</v>
      </c>
      <c r="BA8594" t="s">
        <v>31</v>
      </c>
    </row>
    <row r="8595" spans="1:53" hidden="1">
      <c r="A8595" t="s">
        <v>2792</v>
      </c>
      <c r="B8595" t="s">
        <v>72</v>
      </c>
      <c r="C8595" t="s">
        <v>174</v>
      </c>
      <c r="D8595" t="s">
        <v>2184</v>
      </c>
      <c r="E8595" t="s">
        <v>2185</v>
      </c>
      <c r="F8595" t="s">
        <v>2827</v>
      </c>
      <c r="G8595" t="s">
        <v>2532</v>
      </c>
      <c r="J8595">
        <v>56.461239999999997</v>
      </c>
      <c r="K8595">
        <v>-3.0597810000000001</v>
      </c>
      <c r="M8595" t="s">
        <v>2384</v>
      </c>
      <c r="N8595">
        <v>2009</v>
      </c>
      <c r="O8595" t="s">
        <v>2248</v>
      </c>
      <c r="Q8595" s="64">
        <v>39723</v>
      </c>
      <c r="R8595" t="s">
        <v>2831</v>
      </c>
      <c r="S8595">
        <v>8</v>
      </c>
      <c r="T8595">
        <v>42</v>
      </c>
      <c r="U8595">
        <v>20</v>
      </c>
      <c r="V8595">
        <v>20</v>
      </c>
      <c r="W8595" t="s">
        <v>462</v>
      </c>
      <c r="X8595" t="s">
        <v>462</v>
      </c>
      <c r="Y8595" t="s">
        <v>2798</v>
      </c>
      <c r="Z8595">
        <v>0.42</v>
      </c>
      <c r="AA8595">
        <v>45</v>
      </c>
      <c r="AB8595">
        <v>4</v>
      </c>
      <c r="AE8595" t="s">
        <v>1004</v>
      </c>
      <c r="AH8595" t="s">
        <v>31</v>
      </c>
      <c r="AZ8595" t="s">
        <v>31</v>
      </c>
      <c r="BA8595" t="s">
        <v>31</v>
      </c>
    </row>
    <row r="8596" spans="1:53" hidden="1">
      <c r="A8596" t="s">
        <v>2792</v>
      </c>
      <c r="B8596" t="s">
        <v>72</v>
      </c>
      <c r="C8596" t="s">
        <v>174</v>
      </c>
      <c r="D8596" t="s">
        <v>2184</v>
      </c>
      <c r="E8596" t="s">
        <v>2185</v>
      </c>
      <c r="F8596" t="s">
        <v>2827</v>
      </c>
      <c r="G8596" t="s">
        <v>2532</v>
      </c>
      <c r="J8596">
        <v>56.461239999999997</v>
      </c>
      <c r="K8596">
        <v>-3.0597810000000001</v>
      </c>
      <c r="M8596" t="s">
        <v>2384</v>
      </c>
      <c r="N8596">
        <v>2009</v>
      </c>
      <c r="O8596" t="s">
        <v>2248</v>
      </c>
      <c r="Q8596" s="64">
        <v>39723</v>
      </c>
      <c r="R8596" t="s">
        <v>2832</v>
      </c>
      <c r="S8596">
        <v>8</v>
      </c>
      <c r="T8596">
        <v>42</v>
      </c>
      <c r="U8596">
        <v>20</v>
      </c>
      <c r="V8596">
        <v>20</v>
      </c>
      <c r="W8596" t="s">
        <v>462</v>
      </c>
      <c r="X8596" t="s">
        <v>462</v>
      </c>
      <c r="Y8596" t="s">
        <v>2798</v>
      </c>
      <c r="Z8596">
        <v>3.13</v>
      </c>
      <c r="AA8596">
        <v>45</v>
      </c>
      <c r="AB8596">
        <v>4</v>
      </c>
      <c r="AE8596" t="s">
        <v>1004</v>
      </c>
      <c r="AH8596" t="s">
        <v>31</v>
      </c>
      <c r="AZ8596" t="s">
        <v>31</v>
      </c>
      <c r="BA8596" t="s">
        <v>31</v>
      </c>
    </row>
    <row r="8597" spans="1:53" hidden="1">
      <c r="A8597" t="s">
        <v>2792</v>
      </c>
      <c r="B8597" t="s">
        <v>72</v>
      </c>
      <c r="C8597" t="s">
        <v>174</v>
      </c>
      <c r="D8597" t="s">
        <v>2184</v>
      </c>
      <c r="E8597" t="s">
        <v>2185</v>
      </c>
      <c r="F8597" t="s">
        <v>2827</v>
      </c>
      <c r="G8597" t="s">
        <v>2532</v>
      </c>
      <c r="J8597">
        <v>56.461239999999997</v>
      </c>
      <c r="K8597">
        <v>-3.0597810000000001</v>
      </c>
      <c r="M8597" t="s">
        <v>2384</v>
      </c>
      <c r="N8597">
        <v>2009</v>
      </c>
      <c r="O8597" t="s">
        <v>2248</v>
      </c>
      <c r="Q8597" s="64">
        <v>39723</v>
      </c>
      <c r="R8597" t="s">
        <v>2833</v>
      </c>
      <c r="S8597">
        <v>8</v>
      </c>
      <c r="T8597">
        <v>42</v>
      </c>
      <c r="U8597">
        <v>20</v>
      </c>
      <c r="V8597">
        <v>20</v>
      </c>
      <c r="W8597" t="s">
        <v>462</v>
      </c>
      <c r="X8597" t="s">
        <v>462</v>
      </c>
      <c r="Y8597" t="s">
        <v>2798</v>
      </c>
      <c r="Z8597">
        <v>7.38</v>
      </c>
      <c r="AA8597">
        <v>45</v>
      </c>
      <c r="AB8597">
        <v>4</v>
      </c>
      <c r="AE8597" t="s">
        <v>1004</v>
      </c>
      <c r="AH8597" t="s">
        <v>31</v>
      </c>
      <c r="AZ8597" t="s">
        <v>31</v>
      </c>
      <c r="BA8597" t="s">
        <v>31</v>
      </c>
    </row>
    <row r="8598" spans="1:53" hidden="1">
      <c r="A8598" t="s">
        <v>2792</v>
      </c>
      <c r="B8598" t="s">
        <v>72</v>
      </c>
      <c r="C8598" t="s">
        <v>174</v>
      </c>
      <c r="D8598" t="s">
        <v>2184</v>
      </c>
      <c r="E8598" t="s">
        <v>2185</v>
      </c>
      <c r="F8598" t="s">
        <v>2827</v>
      </c>
      <c r="G8598" t="s">
        <v>2532</v>
      </c>
      <c r="J8598">
        <v>56.461239999999997</v>
      </c>
      <c r="K8598">
        <v>-3.0597810000000001</v>
      </c>
      <c r="M8598" t="s">
        <v>2384</v>
      </c>
      <c r="N8598">
        <v>2009</v>
      </c>
      <c r="O8598" t="s">
        <v>2248</v>
      </c>
      <c r="Q8598" s="64">
        <v>39723</v>
      </c>
      <c r="R8598">
        <v>4</v>
      </c>
      <c r="S8598">
        <v>8</v>
      </c>
      <c r="T8598">
        <v>84</v>
      </c>
      <c r="U8598">
        <v>20</v>
      </c>
      <c r="V8598">
        <v>20</v>
      </c>
      <c r="W8598" t="s">
        <v>462</v>
      </c>
      <c r="X8598" t="s">
        <v>462</v>
      </c>
      <c r="Y8598" t="s">
        <v>2794</v>
      </c>
      <c r="Z8598">
        <v>36.979999999999997</v>
      </c>
      <c r="AA8598">
        <v>45</v>
      </c>
      <c r="AB8598">
        <v>4</v>
      </c>
      <c r="AE8598" t="s">
        <v>1004</v>
      </c>
      <c r="AH8598" t="s">
        <v>31</v>
      </c>
      <c r="AZ8598" t="s">
        <v>31</v>
      </c>
      <c r="BA8598" t="s">
        <v>31</v>
      </c>
    </row>
    <row r="8599" spans="1:53" hidden="1">
      <c r="A8599" t="s">
        <v>2792</v>
      </c>
      <c r="B8599" t="s">
        <v>72</v>
      </c>
      <c r="C8599" t="s">
        <v>174</v>
      </c>
      <c r="D8599" t="s">
        <v>2184</v>
      </c>
      <c r="E8599" t="s">
        <v>2185</v>
      </c>
      <c r="F8599" t="s">
        <v>2827</v>
      </c>
      <c r="G8599" t="s">
        <v>2532</v>
      </c>
      <c r="J8599">
        <v>56.461239999999997</v>
      </c>
      <c r="K8599">
        <v>-3.0597810000000001</v>
      </c>
      <c r="M8599" t="s">
        <v>2384</v>
      </c>
      <c r="N8599">
        <v>2009</v>
      </c>
      <c r="O8599" t="s">
        <v>2248</v>
      </c>
      <c r="Q8599" s="64">
        <v>39723</v>
      </c>
      <c r="R8599" t="s">
        <v>2830</v>
      </c>
      <c r="S8599">
        <v>8</v>
      </c>
      <c r="T8599">
        <v>84</v>
      </c>
      <c r="U8599">
        <v>20</v>
      </c>
      <c r="V8599">
        <v>20</v>
      </c>
      <c r="W8599" t="s">
        <v>462</v>
      </c>
      <c r="X8599" t="s">
        <v>462</v>
      </c>
      <c r="Y8599" t="s">
        <v>2794</v>
      </c>
      <c r="Z8599">
        <v>44.22</v>
      </c>
      <c r="AA8599">
        <v>45</v>
      </c>
      <c r="AB8599">
        <v>4</v>
      </c>
      <c r="AE8599" t="s">
        <v>1004</v>
      </c>
      <c r="AH8599" t="s">
        <v>31</v>
      </c>
      <c r="AZ8599" t="s">
        <v>31</v>
      </c>
      <c r="BA8599" t="s">
        <v>31</v>
      </c>
    </row>
    <row r="8600" spans="1:53" hidden="1">
      <c r="A8600" t="s">
        <v>2792</v>
      </c>
      <c r="B8600" t="s">
        <v>72</v>
      </c>
      <c r="C8600" t="s">
        <v>174</v>
      </c>
      <c r="D8600" t="s">
        <v>2184</v>
      </c>
      <c r="E8600" t="s">
        <v>2185</v>
      </c>
      <c r="F8600" t="s">
        <v>2827</v>
      </c>
      <c r="G8600" t="s">
        <v>2532</v>
      </c>
      <c r="J8600">
        <v>56.461239999999997</v>
      </c>
      <c r="K8600">
        <v>-3.0597810000000001</v>
      </c>
      <c r="M8600" t="s">
        <v>2384</v>
      </c>
      <c r="N8600">
        <v>2009</v>
      </c>
      <c r="O8600" t="s">
        <v>2248</v>
      </c>
      <c r="Q8600" s="64">
        <v>39723</v>
      </c>
      <c r="R8600" t="s">
        <v>2831</v>
      </c>
      <c r="S8600">
        <v>8</v>
      </c>
      <c r="T8600">
        <v>84</v>
      </c>
      <c r="U8600">
        <v>20</v>
      </c>
      <c r="V8600">
        <v>20</v>
      </c>
      <c r="W8600" t="s">
        <v>462</v>
      </c>
      <c r="X8600" t="s">
        <v>462</v>
      </c>
      <c r="Y8600" t="s">
        <v>2794</v>
      </c>
      <c r="Z8600">
        <v>16.71</v>
      </c>
      <c r="AA8600">
        <v>45</v>
      </c>
      <c r="AB8600">
        <v>4</v>
      </c>
      <c r="AE8600" t="s">
        <v>1004</v>
      </c>
      <c r="AH8600" t="s">
        <v>31</v>
      </c>
      <c r="AZ8600" t="s">
        <v>31</v>
      </c>
      <c r="BA8600" t="s">
        <v>31</v>
      </c>
    </row>
    <row r="8601" spans="1:53" hidden="1">
      <c r="A8601" t="s">
        <v>2792</v>
      </c>
      <c r="B8601" t="s">
        <v>72</v>
      </c>
      <c r="C8601" t="s">
        <v>174</v>
      </c>
      <c r="D8601" t="s">
        <v>2184</v>
      </c>
      <c r="E8601" t="s">
        <v>2185</v>
      </c>
      <c r="F8601" t="s">
        <v>2827</v>
      </c>
      <c r="G8601" t="s">
        <v>2532</v>
      </c>
      <c r="J8601">
        <v>56.461239999999997</v>
      </c>
      <c r="K8601">
        <v>-3.0597810000000001</v>
      </c>
      <c r="M8601" t="s">
        <v>2384</v>
      </c>
      <c r="N8601">
        <v>2009</v>
      </c>
      <c r="O8601" t="s">
        <v>2248</v>
      </c>
      <c r="Q8601" s="64">
        <v>39723</v>
      </c>
      <c r="R8601" t="s">
        <v>2832</v>
      </c>
      <c r="S8601">
        <v>8</v>
      </c>
      <c r="T8601">
        <v>84</v>
      </c>
      <c r="U8601">
        <v>20</v>
      </c>
      <c r="V8601">
        <v>20</v>
      </c>
      <c r="W8601" t="s">
        <v>462</v>
      </c>
      <c r="X8601" t="s">
        <v>462</v>
      </c>
      <c r="Y8601" t="s">
        <v>2794</v>
      </c>
      <c r="Z8601">
        <v>31.27</v>
      </c>
      <c r="AA8601">
        <v>45</v>
      </c>
      <c r="AB8601">
        <v>4</v>
      </c>
      <c r="AE8601" t="s">
        <v>1004</v>
      </c>
      <c r="AH8601" t="s">
        <v>31</v>
      </c>
      <c r="AZ8601" t="s">
        <v>31</v>
      </c>
      <c r="BA8601" t="s">
        <v>31</v>
      </c>
    </row>
    <row r="8602" spans="1:53" hidden="1">
      <c r="A8602" t="s">
        <v>2792</v>
      </c>
      <c r="B8602" t="s">
        <v>72</v>
      </c>
      <c r="C8602" t="s">
        <v>174</v>
      </c>
      <c r="D8602" t="s">
        <v>2184</v>
      </c>
      <c r="E8602" t="s">
        <v>2185</v>
      </c>
      <c r="F8602" t="s">
        <v>2827</v>
      </c>
      <c r="G8602" t="s">
        <v>2532</v>
      </c>
      <c r="J8602">
        <v>56.461239999999997</v>
      </c>
      <c r="K8602">
        <v>-3.0597810000000001</v>
      </c>
      <c r="M8602" t="s">
        <v>2384</v>
      </c>
      <c r="N8602">
        <v>2009</v>
      </c>
      <c r="O8602" t="s">
        <v>2248</v>
      </c>
      <c r="Q8602" s="64">
        <v>39723</v>
      </c>
      <c r="R8602" t="s">
        <v>2833</v>
      </c>
      <c r="S8602">
        <v>8</v>
      </c>
      <c r="T8602">
        <v>84</v>
      </c>
      <c r="U8602">
        <v>20</v>
      </c>
      <c r="V8602">
        <v>20</v>
      </c>
      <c r="W8602" t="s">
        <v>462</v>
      </c>
      <c r="X8602" t="s">
        <v>462</v>
      </c>
      <c r="Y8602" t="s">
        <v>2794</v>
      </c>
      <c r="Z8602">
        <v>43.11</v>
      </c>
      <c r="AA8602">
        <v>45</v>
      </c>
      <c r="AB8602">
        <v>4</v>
      </c>
      <c r="AE8602" t="s">
        <v>1004</v>
      </c>
      <c r="AH8602" t="s">
        <v>31</v>
      </c>
      <c r="AZ8602" t="s">
        <v>31</v>
      </c>
      <c r="BA8602" t="s">
        <v>31</v>
      </c>
    </row>
    <row r="8603" spans="1:53" hidden="1">
      <c r="A8603" t="s">
        <v>2792</v>
      </c>
      <c r="B8603" t="s">
        <v>72</v>
      </c>
      <c r="C8603" t="s">
        <v>174</v>
      </c>
      <c r="D8603" t="s">
        <v>2184</v>
      </c>
      <c r="E8603" t="s">
        <v>2185</v>
      </c>
      <c r="F8603" t="s">
        <v>2827</v>
      </c>
      <c r="G8603" t="s">
        <v>2532</v>
      </c>
      <c r="J8603">
        <v>56.461239999999997</v>
      </c>
      <c r="K8603">
        <v>-3.0597810000000001</v>
      </c>
      <c r="M8603" t="s">
        <v>2384</v>
      </c>
      <c r="N8603">
        <v>2009</v>
      </c>
      <c r="O8603" t="s">
        <v>2248</v>
      </c>
      <c r="Q8603" s="64">
        <v>39723</v>
      </c>
      <c r="R8603">
        <v>4</v>
      </c>
      <c r="S8603">
        <v>8</v>
      </c>
      <c r="T8603">
        <v>84</v>
      </c>
      <c r="U8603">
        <v>20</v>
      </c>
      <c r="V8603">
        <v>20</v>
      </c>
      <c r="W8603" t="s">
        <v>462</v>
      </c>
      <c r="X8603" t="s">
        <v>462</v>
      </c>
      <c r="Y8603" t="s">
        <v>2796</v>
      </c>
      <c r="Z8603">
        <v>33.5</v>
      </c>
      <c r="AA8603">
        <v>45</v>
      </c>
      <c r="AB8603">
        <v>4</v>
      </c>
      <c r="AE8603" t="s">
        <v>1004</v>
      </c>
      <c r="AH8603" t="s">
        <v>31</v>
      </c>
      <c r="AZ8603" t="s">
        <v>31</v>
      </c>
      <c r="BA8603" t="s">
        <v>31</v>
      </c>
    </row>
    <row r="8604" spans="1:53" hidden="1">
      <c r="A8604" t="s">
        <v>2792</v>
      </c>
      <c r="B8604" t="s">
        <v>72</v>
      </c>
      <c r="C8604" t="s">
        <v>174</v>
      </c>
      <c r="D8604" t="s">
        <v>2184</v>
      </c>
      <c r="E8604" t="s">
        <v>2185</v>
      </c>
      <c r="F8604" t="s">
        <v>2827</v>
      </c>
      <c r="G8604" t="s">
        <v>2532</v>
      </c>
      <c r="J8604">
        <v>56.461239999999997</v>
      </c>
      <c r="K8604">
        <v>-3.0597810000000001</v>
      </c>
      <c r="M8604" t="s">
        <v>2384</v>
      </c>
      <c r="N8604">
        <v>2009</v>
      </c>
      <c r="O8604" t="s">
        <v>2248</v>
      </c>
      <c r="Q8604" s="64">
        <v>39723</v>
      </c>
      <c r="R8604" t="s">
        <v>2830</v>
      </c>
      <c r="S8604">
        <v>8</v>
      </c>
      <c r="T8604">
        <v>84</v>
      </c>
      <c r="U8604">
        <v>20</v>
      </c>
      <c r="V8604">
        <v>20</v>
      </c>
      <c r="W8604" t="s">
        <v>462</v>
      </c>
      <c r="X8604" t="s">
        <v>462</v>
      </c>
      <c r="Y8604" t="s">
        <v>2796</v>
      </c>
      <c r="Z8604">
        <v>38.369999999999997</v>
      </c>
      <c r="AA8604">
        <v>45</v>
      </c>
      <c r="AB8604">
        <v>4</v>
      </c>
      <c r="AE8604" t="s">
        <v>1004</v>
      </c>
      <c r="AH8604" t="s">
        <v>31</v>
      </c>
      <c r="AZ8604" t="s">
        <v>31</v>
      </c>
      <c r="BA8604" t="s">
        <v>31</v>
      </c>
    </row>
    <row r="8605" spans="1:53" hidden="1">
      <c r="A8605" t="s">
        <v>2792</v>
      </c>
      <c r="B8605" t="s">
        <v>72</v>
      </c>
      <c r="C8605" t="s">
        <v>174</v>
      </c>
      <c r="D8605" t="s">
        <v>2184</v>
      </c>
      <c r="E8605" t="s">
        <v>2185</v>
      </c>
      <c r="F8605" t="s">
        <v>2827</v>
      </c>
      <c r="G8605" t="s">
        <v>2532</v>
      </c>
      <c r="J8605">
        <v>56.461239999999997</v>
      </c>
      <c r="K8605">
        <v>-3.0597810000000001</v>
      </c>
      <c r="M8605" t="s">
        <v>2384</v>
      </c>
      <c r="N8605">
        <v>2009</v>
      </c>
      <c r="O8605" t="s">
        <v>2248</v>
      </c>
      <c r="Q8605" s="64">
        <v>39723</v>
      </c>
      <c r="R8605" t="s">
        <v>2831</v>
      </c>
      <c r="S8605">
        <v>8</v>
      </c>
      <c r="T8605">
        <v>84</v>
      </c>
      <c r="U8605">
        <v>20</v>
      </c>
      <c r="V8605">
        <v>20</v>
      </c>
      <c r="W8605" t="s">
        <v>462</v>
      </c>
      <c r="X8605" t="s">
        <v>462</v>
      </c>
      <c r="Y8605" t="s">
        <v>2796</v>
      </c>
      <c r="Z8605">
        <v>12.26</v>
      </c>
      <c r="AA8605">
        <v>45</v>
      </c>
      <c r="AB8605">
        <v>4</v>
      </c>
      <c r="AE8605" t="s">
        <v>1004</v>
      </c>
      <c r="AH8605" t="s">
        <v>31</v>
      </c>
      <c r="AZ8605" t="s">
        <v>31</v>
      </c>
      <c r="BA8605" t="s">
        <v>31</v>
      </c>
    </row>
    <row r="8606" spans="1:53" hidden="1">
      <c r="A8606" t="s">
        <v>2792</v>
      </c>
      <c r="B8606" t="s">
        <v>72</v>
      </c>
      <c r="C8606" t="s">
        <v>174</v>
      </c>
      <c r="D8606" t="s">
        <v>2184</v>
      </c>
      <c r="E8606" t="s">
        <v>2185</v>
      </c>
      <c r="F8606" t="s">
        <v>2827</v>
      </c>
      <c r="G8606" t="s">
        <v>2532</v>
      </c>
      <c r="J8606">
        <v>56.461239999999997</v>
      </c>
      <c r="K8606">
        <v>-3.0597810000000001</v>
      </c>
      <c r="M8606" t="s">
        <v>2384</v>
      </c>
      <c r="N8606">
        <v>2009</v>
      </c>
      <c r="O8606" t="s">
        <v>2248</v>
      </c>
      <c r="Q8606" s="64">
        <v>39723</v>
      </c>
      <c r="R8606" t="s">
        <v>2832</v>
      </c>
      <c r="S8606">
        <v>8</v>
      </c>
      <c r="T8606">
        <v>84</v>
      </c>
      <c r="U8606">
        <v>20</v>
      </c>
      <c r="V8606">
        <v>20</v>
      </c>
      <c r="W8606" t="s">
        <v>462</v>
      </c>
      <c r="X8606" t="s">
        <v>462</v>
      </c>
      <c r="Y8606" t="s">
        <v>2796</v>
      </c>
      <c r="Z8606">
        <v>29.18</v>
      </c>
      <c r="AA8606">
        <v>45</v>
      </c>
      <c r="AB8606">
        <v>4</v>
      </c>
      <c r="AE8606" t="s">
        <v>1004</v>
      </c>
      <c r="AH8606" t="s">
        <v>31</v>
      </c>
      <c r="AZ8606" t="s">
        <v>31</v>
      </c>
      <c r="BA8606" t="s">
        <v>31</v>
      </c>
    </row>
    <row r="8607" spans="1:53" hidden="1">
      <c r="A8607" t="s">
        <v>2792</v>
      </c>
      <c r="B8607" t="s">
        <v>72</v>
      </c>
      <c r="C8607" t="s">
        <v>174</v>
      </c>
      <c r="D8607" t="s">
        <v>2184</v>
      </c>
      <c r="E8607" t="s">
        <v>2185</v>
      </c>
      <c r="F8607" t="s">
        <v>2827</v>
      </c>
      <c r="G8607" t="s">
        <v>2532</v>
      </c>
      <c r="J8607">
        <v>56.461239999999997</v>
      </c>
      <c r="K8607">
        <v>-3.0597810000000001</v>
      </c>
      <c r="M8607" t="s">
        <v>2384</v>
      </c>
      <c r="N8607">
        <v>2009</v>
      </c>
      <c r="O8607" t="s">
        <v>2248</v>
      </c>
      <c r="Q8607" s="64">
        <v>39723</v>
      </c>
      <c r="R8607" t="s">
        <v>2833</v>
      </c>
      <c r="S8607">
        <v>8</v>
      </c>
      <c r="T8607">
        <v>84</v>
      </c>
      <c r="U8607">
        <v>20</v>
      </c>
      <c r="V8607">
        <v>20</v>
      </c>
      <c r="W8607" t="s">
        <v>462</v>
      </c>
      <c r="X8607" t="s">
        <v>462</v>
      </c>
      <c r="Y8607" t="s">
        <v>2796</v>
      </c>
      <c r="Z8607">
        <v>41.92</v>
      </c>
      <c r="AA8607">
        <v>45</v>
      </c>
      <c r="AB8607">
        <v>4</v>
      </c>
      <c r="AE8607" t="s">
        <v>1004</v>
      </c>
      <c r="AH8607" t="s">
        <v>31</v>
      </c>
      <c r="AZ8607" t="s">
        <v>31</v>
      </c>
      <c r="BA8607" t="s">
        <v>31</v>
      </c>
    </row>
    <row r="8608" spans="1:53" hidden="1">
      <c r="A8608" t="s">
        <v>2792</v>
      </c>
      <c r="B8608" t="s">
        <v>72</v>
      </c>
      <c r="C8608" t="s">
        <v>174</v>
      </c>
      <c r="D8608" t="s">
        <v>2184</v>
      </c>
      <c r="E8608" t="s">
        <v>2185</v>
      </c>
      <c r="F8608" t="s">
        <v>2827</v>
      </c>
      <c r="G8608" t="s">
        <v>2532</v>
      </c>
      <c r="J8608">
        <v>56.461239999999997</v>
      </c>
      <c r="K8608">
        <v>-3.0597810000000001</v>
      </c>
      <c r="M8608" t="s">
        <v>2384</v>
      </c>
      <c r="N8608">
        <v>2009</v>
      </c>
      <c r="O8608" t="s">
        <v>2248</v>
      </c>
      <c r="Q8608" s="64">
        <v>39723</v>
      </c>
      <c r="R8608">
        <v>4</v>
      </c>
      <c r="S8608">
        <v>8</v>
      </c>
      <c r="T8608">
        <v>84</v>
      </c>
      <c r="U8608">
        <v>20</v>
      </c>
      <c r="V8608">
        <v>20</v>
      </c>
      <c r="W8608" t="s">
        <v>462</v>
      </c>
      <c r="X8608" t="s">
        <v>462</v>
      </c>
      <c r="Y8608" t="s">
        <v>2797</v>
      </c>
      <c r="Z8608">
        <v>21.94</v>
      </c>
      <c r="AA8608">
        <v>45</v>
      </c>
      <c r="AB8608">
        <v>4</v>
      </c>
      <c r="AE8608" t="s">
        <v>1004</v>
      </c>
      <c r="AH8608" t="s">
        <v>31</v>
      </c>
      <c r="AZ8608" t="s">
        <v>31</v>
      </c>
      <c r="BA8608" t="s">
        <v>31</v>
      </c>
    </row>
    <row r="8609" spans="1:53" hidden="1">
      <c r="A8609" t="s">
        <v>2792</v>
      </c>
      <c r="B8609" t="s">
        <v>72</v>
      </c>
      <c r="C8609" t="s">
        <v>174</v>
      </c>
      <c r="D8609" t="s">
        <v>2184</v>
      </c>
      <c r="E8609" t="s">
        <v>2185</v>
      </c>
      <c r="F8609" t="s">
        <v>2827</v>
      </c>
      <c r="G8609" t="s">
        <v>2532</v>
      </c>
      <c r="J8609">
        <v>56.461239999999997</v>
      </c>
      <c r="K8609">
        <v>-3.0597810000000001</v>
      </c>
      <c r="M8609" t="s">
        <v>2384</v>
      </c>
      <c r="N8609">
        <v>2009</v>
      </c>
      <c r="O8609" t="s">
        <v>2248</v>
      </c>
      <c r="Q8609" s="64">
        <v>39723</v>
      </c>
      <c r="R8609" t="s">
        <v>2830</v>
      </c>
      <c r="S8609">
        <v>8</v>
      </c>
      <c r="T8609">
        <v>84</v>
      </c>
      <c r="U8609">
        <v>20</v>
      </c>
      <c r="V8609">
        <v>20</v>
      </c>
      <c r="W8609" t="s">
        <v>462</v>
      </c>
      <c r="X8609" t="s">
        <v>462</v>
      </c>
      <c r="Y8609" t="s">
        <v>2797</v>
      </c>
      <c r="Z8609">
        <v>22.15</v>
      </c>
      <c r="AA8609">
        <v>45</v>
      </c>
      <c r="AB8609">
        <v>4</v>
      </c>
      <c r="AE8609" t="s">
        <v>1004</v>
      </c>
      <c r="AH8609" t="s">
        <v>31</v>
      </c>
      <c r="AZ8609" t="s">
        <v>31</v>
      </c>
      <c r="BA8609" t="s">
        <v>31</v>
      </c>
    </row>
    <row r="8610" spans="1:53" hidden="1">
      <c r="A8610" t="s">
        <v>2792</v>
      </c>
      <c r="B8610" t="s">
        <v>72</v>
      </c>
      <c r="C8610" t="s">
        <v>174</v>
      </c>
      <c r="D8610" t="s">
        <v>2184</v>
      </c>
      <c r="E8610" t="s">
        <v>2185</v>
      </c>
      <c r="F8610" t="s">
        <v>2827</v>
      </c>
      <c r="G8610" t="s">
        <v>2532</v>
      </c>
      <c r="J8610">
        <v>56.461239999999997</v>
      </c>
      <c r="K8610">
        <v>-3.0597810000000001</v>
      </c>
      <c r="M8610" t="s">
        <v>2384</v>
      </c>
      <c r="N8610">
        <v>2009</v>
      </c>
      <c r="O8610" t="s">
        <v>2248</v>
      </c>
      <c r="Q8610" s="64">
        <v>39723</v>
      </c>
      <c r="R8610" t="s">
        <v>2831</v>
      </c>
      <c r="S8610">
        <v>8</v>
      </c>
      <c r="T8610">
        <v>84</v>
      </c>
      <c r="U8610">
        <v>20</v>
      </c>
      <c r="V8610">
        <v>20</v>
      </c>
      <c r="W8610" t="s">
        <v>462</v>
      </c>
      <c r="X8610" t="s">
        <v>462</v>
      </c>
      <c r="Y8610" t="s">
        <v>2797</v>
      </c>
      <c r="Z8610">
        <v>2.44</v>
      </c>
      <c r="AA8610">
        <v>45</v>
      </c>
      <c r="AB8610">
        <v>4</v>
      </c>
      <c r="AE8610" t="s">
        <v>1004</v>
      </c>
      <c r="AH8610" t="s">
        <v>31</v>
      </c>
      <c r="AZ8610" t="s">
        <v>31</v>
      </c>
      <c r="BA8610" t="s">
        <v>31</v>
      </c>
    </row>
    <row r="8611" spans="1:53" hidden="1">
      <c r="A8611" t="s">
        <v>2792</v>
      </c>
      <c r="B8611" t="s">
        <v>72</v>
      </c>
      <c r="C8611" t="s">
        <v>174</v>
      </c>
      <c r="D8611" t="s">
        <v>2184</v>
      </c>
      <c r="E8611" t="s">
        <v>2185</v>
      </c>
      <c r="F8611" t="s">
        <v>2827</v>
      </c>
      <c r="G8611" t="s">
        <v>2532</v>
      </c>
      <c r="J8611">
        <v>56.461239999999997</v>
      </c>
      <c r="K8611">
        <v>-3.0597810000000001</v>
      </c>
      <c r="M8611" t="s">
        <v>2384</v>
      </c>
      <c r="N8611">
        <v>2009</v>
      </c>
      <c r="O8611" t="s">
        <v>2248</v>
      </c>
      <c r="Q8611" s="64">
        <v>39723</v>
      </c>
      <c r="R8611" t="s">
        <v>2832</v>
      </c>
      <c r="S8611">
        <v>8</v>
      </c>
      <c r="T8611">
        <v>84</v>
      </c>
      <c r="U8611">
        <v>20</v>
      </c>
      <c r="V8611">
        <v>20</v>
      </c>
      <c r="W8611" t="s">
        <v>462</v>
      </c>
      <c r="X8611" t="s">
        <v>462</v>
      </c>
      <c r="Y8611" t="s">
        <v>2797</v>
      </c>
      <c r="Z8611">
        <v>14.35</v>
      </c>
      <c r="AA8611">
        <v>45</v>
      </c>
      <c r="AB8611">
        <v>4</v>
      </c>
      <c r="AE8611" t="s">
        <v>1004</v>
      </c>
      <c r="AH8611" t="s">
        <v>31</v>
      </c>
      <c r="AZ8611" t="s">
        <v>31</v>
      </c>
      <c r="BA8611" t="s">
        <v>31</v>
      </c>
    </row>
    <row r="8612" spans="1:53" hidden="1">
      <c r="A8612" t="s">
        <v>2792</v>
      </c>
      <c r="B8612" t="s">
        <v>72</v>
      </c>
      <c r="C8612" t="s">
        <v>174</v>
      </c>
      <c r="D8612" t="s">
        <v>2184</v>
      </c>
      <c r="E8612" t="s">
        <v>2185</v>
      </c>
      <c r="F8612" t="s">
        <v>2827</v>
      </c>
      <c r="G8612" t="s">
        <v>2532</v>
      </c>
      <c r="J8612">
        <v>56.461239999999997</v>
      </c>
      <c r="K8612">
        <v>-3.0597810000000001</v>
      </c>
      <c r="M8612" t="s">
        <v>2384</v>
      </c>
      <c r="N8612">
        <v>2009</v>
      </c>
      <c r="O8612" t="s">
        <v>2248</v>
      </c>
      <c r="Q8612" s="64">
        <v>39723</v>
      </c>
      <c r="R8612" t="s">
        <v>2833</v>
      </c>
      <c r="S8612">
        <v>8</v>
      </c>
      <c r="T8612">
        <v>84</v>
      </c>
      <c r="U8612">
        <v>20</v>
      </c>
      <c r="V8612">
        <v>20</v>
      </c>
      <c r="W8612" t="s">
        <v>462</v>
      </c>
      <c r="X8612" t="s">
        <v>462</v>
      </c>
      <c r="Y8612" t="s">
        <v>2797</v>
      </c>
      <c r="Z8612">
        <v>22.63</v>
      </c>
      <c r="AA8612">
        <v>45</v>
      </c>
      <c r="AB8612">
        <v>4</v>
      </c>
      <c r="AE8612" t="s">
        <v>1004</v>
      </c>
      <c r="AH8612" t="s">
        <v>31</v>
      </c>
      <c r="AZ8612" t="s">
        <v>31</v>
      </c>
      <c r="BA8612" t="s">
        <v>31</v>
      </c>
    </row>
    <row r="8613" spans="1:53" hidden="1">
      <c r="A8613" t="s">
        <v>2792</v>
      </c>
      <c r="B8613" t="s">
        <v>72</v>
      </c>
      <c r="C8613" t="s">
        <v>174</v>
      </c>
      <c r="D8613" t="s">
        <v>2184</v>
      </c>
      <c r="E8613" t="s">
        <v>2185</v>
      </c>
      <c r="F8613" t="s">
        <v>2827</v>
      </c>
      <c r="G8613" t="s">
        <v>2532</v>
      </c>
      <c r="J8613">
        <v>56.461239999999997</v>
      </c>
      <c r="K8613">
        <v>-3.0597810000000001</v>
      </c>
      <c r="M8613" t="s">
        <v>2384</v>
      </c>
      <c r="N8613">
        <v>2009</v>
      </c>
      <c r="O8613" t="s">
        <v>2248</v>
      </c>
      <c r="Q8613" s="64">
        <v>39723</v>
      </c>
      <c r="R8613">
        <v>4</v>
      </c>
      <c r="S8613">
        <v>8</v>
      </c>
      <c r="T8613">
        <v>84</v>
      </c>
      <c r="U8613">
        <v>20</v>
      </c>
      <c r="V8613">
        <v>20</v>
      </c>
      <c r="W8613" t="s">
        <v>462</v>
      </c>
      <c r="X8613" t="s">
        <v>462</v>
      </c>
      <c r="Y8613" t="s">
        <v>2798</v>
      </c>
      <c r="Z8613">
        <v>12.19</v>
      </c>
      <c r="AA8613">
        <v>45</v>
      </c>
      <c r="AB8613">
        <v>4</v>
      </c>
      <c r="AE8613" t="s">
        <v>1004</v>
      </c>
      <c r="AH8613" t="s">
        <v>31</v>
      </c>
      <c r="AZ8613" t="s">
        <v>31</v>
      </c>
      <c r="BA8613" t="s">
        <v>31</v>
      </c>
    </row>
    <row r="8614" spans="1:53" hidden="1">
      <c r="A8614" t="s">
        <v>2792</v>
      </c>
      <c r="B8614" t="s">
        <v>72</v>
      </c>
      <c r="C8614" t="s">
        <v>174</v>
      </c>
      <c r="D8614" t="s">
        <v>2184</v>
      </c>
      <c r="E8614" t="s">
        <v>2185</v>
      </c>
      <c r="F8614" t="s">
        <v>2827</v>
      </c>
      <c r="G8614" t="s">
        <v>2532</v>
      </c>
      <c r="J8614">
        <v>56.461239999999997</v>
      </c>
      <c r="K8614">
        <v>-3.0597810000000001</v>
      </c>
      <c r="M8614" t="s">
        <v>2384</v>
      </c>
      <c r="N8614">
        <v>2009</v>
      </c>
      <c r="O8614" t="s">
        <v>2248</v>
      </c>
      <c r="Q8614" s="64">
        <v>39723</v>
      </c>
      <c r="R8614" t="s">
        <v>2830</v>
      </c>
      <c r="S8614">
        <v>8</v>
      </c>
      <c r="T8614">
        <v>84</v>
      </c>
      <c r="U8614">
        <v>20</v>
      </c>
      <c r="V8614">
        <v>20</v>
      </c>
      <c r="W8614" t="s">
        <v>462</v>
      </c>
      <c r="X8614" t="s">
        <v>462</v>
      </c>
      <c r="Y8614" t="s">
        <v>2798</v>
      </c>
      <c r="Z8614">
        <v>12.26</v>
      </c>
      <c r="AA8614">
        <v>45</v>
      </c>
      <c r="AB8614">
        <v>4</v>
      </c>
      <c r="AE8614" t="s">
        <v>1004</v>
      </c>
      <c r="AH8614" t="s">
        <v>31</v>
      </c>
      <c r="AZ8614" t="s">
        <v>31</v>
      </c>
      <c r="BA8614" t="s">
        <v>31</v>
      </c>
    </row>
    <row r="8615" spans="1:53" hidden="1">
      <c r="A8615" t="s">
        <v>2792</v>
      </c>
      <c r="B8615" t="s">
        <v>72</v>
      </c>
      <c r="C8615" t="s">
        <v>174</v>
      </c>
      <c r="D8615" t="s">
        <v>2184</v>
      </c>
      <c r="E8615" t="s">
        <v>2185</v>
      </c>
      <c r="F8615" t="s">
        <v>2827</v>
      </c>
      <c r="G8615" t="s">
        <v>2532</v>
      </c>
      <c r="J8615">
        <v>56.461239999999997</v>
      </c>
      <c r="K8615">
        <v>-3.0597810000000001</v>
      </c>
      <c r="M8615" t="s">
        <v>2384</v>
      </c>
      <c r="N8615">
        <v>2009</v>
      </c>
      <c r="O8615" t="s">
        <v>2248</v>
      </c>
      <c r="Q8615" s="64">
        <v>39723</v>
      </c>
      <c r="R8615" t="s">
        <v>2831</v>
      </c>
      <c r="S8615">
        <v>8</v>
      </c>
      <c r="T8615">
        <v>84</v>
      </c>
      <c r="U8615">
        <v>20</v>
      </c>
      <c r="V8615">
        <v>20</v>
      </c>
      <c r="W8615" t="s">
        <v>462</v>
      </c>
      <c r="X8615" t="s">
        <v>462</v>
      </c>
      <c r="Y8615" t="s">
        <v>2798</v>
      </c>
      <c r="Z8615">
        <v>0</v>
      </c>
      <c r="AA8615">
        <v>45</v>
      </c>
      <c r="AB8615">
        <v>4</v>
      </c>
      <c r="AE8615" t="s">
        <v>1004</v>
      </c>
      <c r="AH8615" t="s">
        <v>31</v>
      </c>
      <c r="AZ8615" t="s">
        <v>31</v>
      </c>
      <c r="BA8615" t="s">
        <v>31</v>
      </c>
    </row>
    <row r="8616" spans="1:53" hidden="1">
      <c r="A8616" t="s">
        <v>2792</v>
      </c>
      <c r="B8616" t="s">
        <v>72</v>
      </c>
      <c r="C8616" t="s">
        <v>174</v>
      </c>
      <c r="D8616" t="s">
        <v>2184</v>
      </c>
      <c r="E8616" t="s">
        <v>2185</v>
      </c>
      <c r="F8616" t="s">
        <v>2827</v>
      </c>
      <c r="G8616" t="s">
        <v>2532</v>
      </c>
      <c r="J8616">
        <v>56.461239999999997</v>
      </c>
      <c r="K8616">
        <v>-3.0597810000000001</v>
      </c>
      <c r="M8616" t="s">
        <v>2384</v>
      </c>
      <c r="N8616">
        <v>2009</v>
      </c>
      <c r="O8616" t="s">
        <v>2248</v>
      </c>
      <c r="Q8616" s="64">
        <v>39723</v>
      </c>
      <c r="R8616" t="s">
        <v>2832</v>
      </c>
      <c r="S8616">
        <v>8</v>
      </c>
      <c r="T8616">
        <v>84</v>
      </c>
      <c r="U8616">
        <v>20</v>
      </c>
      <c r="V8616">
        <v>20</v>
      </c>
      <c r="W8616" t="s">
        <v>462</v>
      </c>
      <c r="X8616" t="s">
        <v>462</v>
      </c>
      <c r="Y8616" t="s">
        <v>2798</v>
      </c>
      <c r="Z8616">
        <v>11.14</v>
      </c>
      <c r="AA8616">
        <v>45</v>
      </c>
      <c r="AB8616">
        <v>4</v>
      </c>
      <c r="AE8616" t="s">
        <v>1004</v>
      </c>
      <c r="AH8616" t="s">
        <v>31</v>
      </c>
      <c r="AZ8616" t="s">
        <v>31</v>
      </c>
      <c r="BA8616" t="s">
        <v>31</v>
      </c>
    </row>
    <row r="8617" spans="1:53" hidden="1">
      <c r="A8617" t="s">
        <v>2792</v>
      </c>
      <c r="B8617" t="s">
        <v>72</v>
      </c>
      <c r="C8617" t="s">
        <v>174</v>
      </c>
      <c r="D8617" t="s">
        <v>2184</v>
      </c>
      <c r="E8617" t="s">
        <v>2185</v>
      </c>
      <c r="F8617" t="s">
        <v>2827</v>
      </c>
      <c r="G8617" t="s">
        <v>2532</v>
      </c>
      <c r="J8617">
        <v>56.461239999999997</v>
      </c>
      <c r="K8617">
        <v>-3.0597810000000001</v>
      </c>
      <c r="M8617" t="s">
        <v>2384</v>
      </c>
      <c r="N8617">
        <v>2009</v>
      </c>
      <c r="O8617" t="s">
        <v>2248</v>
      </c>
      <c r="Q8617" s="64">
        <v>39723</v>
      </c>
      <c r="R8617" t="s">
        <v>2833</v>
      </c>
      <c r="S8617">
        <v>8</v>
      </c>
      <c r="T8617">
        <v>84</v>
      </c>
      <c r="U8617">
        <v>20</v>
      </c>
      <c r="V8617">
        <v>20</v>
      </c>
      <c r="W8617" t="s">
        <v>462</v>
      </c>
      <c r="X8617" t="s">
        <v>462</v>
      </c>
      <c r="Y8617" t="s">
        <v>2798</v>
      </c>
      <c r="Z8617">
        <v>19.22</v>
      </c>
      <c r="AA8617">
        <v>45</v>
      </c>
      <c r="AB8617">
        <v>4</v>
      </c>
      <c r="AE8617" t="s">
        <v>1004</v>
      </c>
      <c r="AH8617" t="s">
        <v>31</v>
      </c>
      <c r="AZ8617" t="s">
        <v>31</v>
      </c>
      <c r="BA8617" t="s">
        <v>31</v>
      </c>
    </row>
    <row r="8618" spans="1:53" hidden="1">
      <c r="A8618" t="s">
        <v>721</v>
      </c>
      <c r="B8618" t="s">
        <v>71</v>
      </c>
      <c r="C8618" t="s">
        <v>1735</v>
      </c>
      <c r="D8618" t="s">
        <v>25</v>
      </c>
      <c r="E8618" t="s">
        <v>26</v>
      </c>
      <c r="G8618" t="s">
        <v>2532</v>
      </c>
      <c r="H8618" t="s">
        <v>1924</v>
      </c>
      <c r="J8618">
        <v>67.05</v>
      </c>
      <c r="K8618">
        <v>15.032999999999999</v>
      </c>
      <c r="L8618">
        <v>20</v>
      </c>
      <c r="M8618" t="s">
        <v>2384</v>
      </c>
      <c r="N8618">
        <v>2010</v>
      </c>
      <c r="O8618" t="s">
        <v>225</v>
      </c>
      <c r="R8618">
        <v>4</v>
      </c>
      <c r="S8618">
        <v>0</v>
      </c>
      <c r="T8618">
        <v>0</v>
      </c>
      <c r="U8618">
        <v>9</v>
      </c>
      <c r="W8618">
        <v>24</v>
      </c>
      <c r="X8618">
        <v>0</v>
      </c>
      <c r="Y8618" t="s">
        <v>493</v>
      </c>
      <c r="Z8618">
        <v>88</v>
      </c>
      <c r="AA8618">
        <v>160</v>
      </c>
      <c r="AB8618">
        <v>16</v>
      </c>
      <c r="AC8618" t="s">
        <v>52</v>
      </c>
      <c r="AE8618" t="s">
        <v>18</v>
      </c>
      <c r="AF8618">
        <v>69.679905000000005</v>
      </c>
      <c r="AG8618">
        <v>18.971195000000002</v>
      </c>
      <c r="AH8618" t="s">
        <v>31</v>
      </c>
      <c r="AK8618">
        <v>150</v>
      </c>
      <c r="AL8618" t="s">
        <v>2580</v>
      </c>
      <c r="AO8618">
        <v>18</v>
      </c>
      <c r="AP8618">
        <v>84</v>
      </c>
      <c r="AQ8618">
        <v>12</v>
      </c>
      <c r="AR8618">
        <v>12</v>
      </c>
      <c r="AZ8618" t="s">
        <v>31</v>
      </c>
      <c r="BA8618" t="s">
        <v>31</v>
      </c>
    </row>
    <row r="8619" spans="1:53" hidden="1">
      <c r="A8619" t="s">
        <v>721</v>
      </c>
      <c r="B8619" t="s">
        <v>71</v>
      </c>
      <c r="C8619" t="s">
        <v>1735</v>
      </c>
      <c r="D8619" t="s">
        <v>25</v>
      </c>
      <c r="E8619" t="s">
        <v>26</v>
      </c>
      <c r="G8619" t="s">
        <v>2532</v>
      </c>
      <c r="H8619" t="s">
        <v>1924</v>
      </c>
      <c r="J8619">
        <v>59.783000000000001</v>
      </c>
      <c r="K8619">
        <v>9.4169999999999998</v>
      </c>
      <c r="L8619">
        <v>150</v>
      </c>
      <c r="M8619" t="s">
        <v>2384</v>
      </c>
      <c r="N8619">
        <v>2010</v>
      </c>
      <c r="O8619" t="s">
        <v>225</v>
      </c>
      <c r="R8619">
        <v>4</v>
      </c>
      <c r="S8619">
        <v>0</v>
      </c>
      <c r="T8619">
        <v>0</v>
      </c>
      <c r="U8619">
        <v>9</v>
      </c>
      <c r="W8619">
        <v>24</v>
      </c>
      <c r="X8619">
        <v>0</v>
      </c>
      <c r="Y8619" t="s">
        <v>493</v>
      </c>
      <c r="Z8619">
        <v>93</v>
      </c>
      <c r="AA8619">
        <v>160</v>
      </c>
      <c r="AB8619">
        <v>16</v>
      </c>
      <c r="AC8619" t="s">
        <v>52</v>
      </c>
      <c r="AE8619" t="s">
        <v>18</v>
      </c>
      <c r="AF8619">
        <v>69.679905000000005</v>
      </c>
      <c r="AG8619">
        <v>18.971195000000002</v>
      </c>
      <c r="AH8619" t="s">
        <v>31</v>
      </c>
      <c r="AK8619">
        <v>150</v>
      </c>
      <c r="AL8619" t="s">
        <v>2580</v>
      </c>
      <c r="AO8619">
        <v>18</v>
      </c>
      <c r="AP8619">
        <v>84</v>
      </c>
      <c r="AQ8619">
        <v>12</v>
      </c>
      <c r="AR8619">
        <v>12</v>
      </c>
      <c r="AZ8619" t="s">
        <v>31</v>
      </c>
      <c r="BA8619" t="s">
        <v>31</v>
      </c>
    </row>
    <row r="8620" spans="1:53" hidden="1">
      <c r="A8620" t="s">
        <v>721</v>
      </c>
      <c r="B8620" t="s">
        <v>71</v>
      </c>
      <c r="C8620" t="s">
        <v>1735</v>
      </c>
      <c r="D8620" t="s">
        <v>25</v>
      </c>
      <c r="E8620" t="s">
        <v>459</v>
      </c>
      <c r="G8620" t="s">
        <v>2532</v>
      </c>
      <c r="H8620" t="s">
        <v>1924</v>
      </c>
      <c r="J8620">
        <v>70.650000000000006</v>
      </c>
      <c r="K8620">
        <v>23.95</v>
      </c>
      <c r="L8620">
        <v>70</v>
      </c>
      <c r="M8620" t="s">
        <v>2384</v>
      </c>
      <c r="N8620">
        <v>2010</v>
      </c>
      <c r="O8620" t="s">
        <v>225</v>
      </c>
      <c r="R8620">
        <v>4</v>
      </c>
      <c r="S8620">
        <v>0</v>
      </c>
      <c r="T8620">
        <v>0</v>
      </c>
      <c r="U8620">
        <v>9</v>
      </c>
      <c r="W8620">
        <v>24</v>
      </c>
      <c r="X8620">
        <v>0</v>
      </c>
      <c r="Y8620" t="s">
        <v>493</v>
      </c>
      <c r="Z8620">
        <v>93</v>
      </c>
      <c r="AA8620">
        <v>160</v>
      </c>
      <c r="AB8620">
        <v>16</v>
      </c>
      <c r="AC8620" t="s">
        <v>52</v>
      </c>
      <c r="AE8620" t="s">
        <v>18</v>
      </c>
      <c r="AF8620">
        <v>69.679905000000005</v>
      </c>
      <c r="AG8620">
        <v>18.971195000000002</v>
      </c>
      <c r="AH8620" t="s">
        <v>31</v>
      </c>
      <c r="AK8620">
        <v>150</v>
      </c>
      <c r="AL8620" t="s">
        <v>2580</v>
      </c>
      <c r="AO8620">
        <v>18</v>
      </c>
      <c r="AP8620">
        <v>84</v>
      </c>
      <c r="AQ8620">
        <v>12</v>
      </c>
      <c r="AR8620">
        <v>12</v>
      </c>
      <c r="AZ8620" t="s">
        <v>31</v>
      </c>
      <c r="BA8620" t="s">
        <v>31</v>
      </c>
    </row>
    <row r="8621" spans="1:53" hidden="1">
      <c r="A8621" t="s">
        <v>721</v>
      </c>
      <c r="B8621" t="s">
        <v>71</v>
      </c>
      <c r="C8621" t="s">
        <v>1735</v>
      </c>
      <c r="D8621" t="s">
        <v>25</v>
      </c>
      <c r="E8621" t="s">
        <v>459</v>
      </c>
      <c r="G8621" t="s">
        <v>2532</v>
      </c>
      <c r="H8621" t="s">
        <v>1924</v>
      </c>
      <c r="J8621">
        <v>59.783000000000001</v>
      </c>
      <c r="K8621">
        <v>9.4169999999999998</v>
      </c>
      <c r="L8621">
        <v>750</v>
      </c>
      <c r="M8621" t="s">
        <v>2384</v>
      </c>
      <c r="N8621">
        <v>2010</v>
      </c>
      <c r="O8621" t="s">
        <v>225</v>
      </c>
      <c r="R8621">
        <v>4</v>
      </c>
      <c r="S8621">
        <v>0</v>
      </c>
      <c r="T8621">
        <v>0</v>
      </c>
      <c r="U8621">
        <v>9</v>
      </c>
      <c r="W8621">
        <v>24</v>
      </c>
      <c r="X8621">
        <v>0</v>
      </c>
      <c r="Y8621" t="s">
        <v>493</v>
      </c>
      <c r="Z8621">
        <v>100</v>
      </c>
      <c r="AA8621">
        <v>160</v>
      </c>
      <c r="AB8621">
        <v>16</v>
      </c>
      <c r="AC8621" t="s">
        <v>52</v>
      </c>
      <c r="AE8621" t="s">
        <v>18</v>
      </c>
      <c r="AF8621">
        <v>69.679905000000005</v>
      </c>
      <c r="AG8621">
        <v>18.971195000000002</v>
      </c>
      <c r="AH8621" t="s">
        <v>31</v>
      </c>
      <c r="AK8621">
        <v>150</v>
      </c>
      <c r="AL8621" t="s">
        <v>2580</v>
      </c>
      <c r="AO8621">
        <v>18</v>
      </c>
      <c r="AP8621">
        <v>84</v>
      </c>
      <c r="AQ8621">
        <v>12</v>
      </c>
      <c r="AR8621">
        <v>12</v>
      </c>
      <c r="AZ8621" t="s">
        <v>31</v>
      </c>
      <c r="BA8621" t="s">
        <v>31</v>
      </c>
    </row>
    <row r="8622" spans="1:53" hidden="1">
      <c r="A8622" t="s">
        <v>721</v>
      </c>
      <c r="B8622" t="s">
        <v>71</v>
      </c>
      <c r="C8622" t="s">
        <v>1735</v>
      </c>
      <c r="D8622" t="s">
        <v>25</v>
      </c>
      <c r="E8622" t="s">
        <v>26</v>
      </c>
      <c r="G8622" t="s">
        <v>2532</v>
      </c>
      <c r="H8622" t="s">
        <v>1924</v>
      </c>
      <c r="J8622">
        <v>67.05</v>
      </c>
      <c r="K8622">
        <v>15.032999999999999</v>
      </c>
      <c r="L8622">
        <v>20</v>
      </c>
      <c r="M8622" t="s">
        <v>2384</v>
      </c>
      <c r="N8622">
        <v>2010</v>
      </c>
      <c r="O8622" t="s">
        <v>225</v>
      </c>
      <c r="R8622">
        <v>4</v>
      </c>
      <c r="S8622">
        <v>0</v>
      </c>
      <c r="T8622">
        <v>0</v>
      </c>
      <c r="U8622">
        <v>9</v>
      </c>
      <c r="W8622">
        <v>24</v>
      </c>
      <c r="X8622">
        <v>0</v>
      </c>
      <c r="Y8622" t="s">
        <v>1688</v>
      </c>
      <c r="Z8622">
        <v>31</v>
      </c>
      <c r="AA8622">
        <v>160</v>
      </c>
      <c r="AB8622">
        <v>16</v>
      </c>
      <c r="AC8622" t="s">
        <v>52</v>
      </c>
      <c r="AE8622" t="s">
        <v>18</v>
      </c>
      <c r="AF8622">
        <v>69.679905000000005</v>
      </c>
      <c r="AG8622">
        <v>18.971195000000002</v>
      </c>
      <c r="AH8622" t="s">
        <v>31</v>
      </c>
      <c r="AK8622">
        <v>150</v>
      </c>
      <c r="AL8622" t="s">
        <v>2580</v>
      </c>
      <c r="AO8622">
        <v>18</v>
      </c>
      <c r="AP8622">
        <v>84</v>
      </c>
      <c r="AQ8622">
        <v>12</v>
      </c>
      <c r="AR8622">
        <v>12</v>
      </c>
      <c r="AZ8622" t="s">
        <v>31</v>
      </c>
      <c r="BA8622" t="s">
        <v>31</v>
      </c>
    </row>
    <row r="8623" spans="1:53" hidden="1">
      <c r="A8623" t="s">
        <v>721</v>
      </c>
      <c r="B8623" t="s">
        <v>71</v>
      </c>
      <c r="C8623" t="s">
        <v>1735</v>
      </c>
      <c r="D8623" t="s">
        <v>25</v>
      </c>
      <c r="E8623" t="s">
        <v>26</v>
      </c>
      <c r="G8623" t="s">
        <v>2532</v>
      </c>
      <c r="H8623" t="s">
        <v>1924</v>
      </c>
      <c r="J8623">
        <v>59.783000000000001</v>
      </c>
      <c r="K8623">
        <v>9.4169999999999998</v>
      </c>
      <c r="L8623">
        <v>150</v>
      </c>
      <c r="M8623" t="s">
        <v>2384</v>
      </c>
      <c r="N8623">
        <v>2010</v>
      </c>
      <c r="O8623" t="s">
        <v>225</v>
      </c>
      <c r="R8623">
        <v>4</v>
      </c>
      <c r="S8623">
        <v>0</v>
      </c>
      <c r="T8623">
        <v>0</v>
      </c>
      <c r="U8623">
        <v>9</v>
      </c>
      <c r="W8623">
        <v>24</v>
      </c>
      <c r="X8623">
        <v>0</v>
      </c>
      <c r="Y8623" t="s">
        <v>1688</v>
      </c>
      <c r="Z8623">
        <v>105</v>
      </c>
      <c r="AA8623">
        <v>160</v>
      </c>
      <c r="AB8623">
        <v>16</v>
      </c>
      <c r="AC8623" t="s">
        <v>52</v>
      </c>
      <c r="AE8623" t="s">
        <v>18</v>
      </c>
      <c r="AF8623">
        <v>69.679905000000005</v>
      </c>
      <c r="AG8623">
        <v>18.971195000000002</v>
      </c>
      <c r="AH8623" t="s">
        <v>31</v>
      </c>
      <c r="AK8623">
        <v>150</v>
      </c>
      <c r="AL8623" t="s">
        <v>2580</v>
      </c>
      <c r="AO8623">
        <v>18</v>
      </c>
      <c r="AP8623">
        <v>84</v>
      </c>
      <c r="AQ8623">
        <v>12</v>
      </c>
      <c r="AR8623">
        <v>12</v>
      </c>
      <c r="AZ8623" t="s">
        <v>31</v>
      </c>
      <c r="BA8623" t="s">
        <v>31</v>
      </c>
    </row>
    <row r="8624" spans="1:53" hidden="1">
      <c r="A8624" t="s">
        <v>721</v>
      </c>
      <c r="B8624" t="s">
        <v>71</v>
      </c>
      <c r="C8624" t="s">
        <v>1735</v>
      </c>
      <c r="D8624" t="s">
        <v>25</v>
      </c>
      <c r="E8624" t="s">
        <v>459</v>
      </c>
      <c r="G8624" t="s">
        <v>2532</v>
      </c>
      <c r="H8624" t="s">
        <v>1924</v>
      </c>
      <c r="J8624">
        <v>70.650000000000006</v>
      </c>
      <c r="K8624">
        <v>23.95</v>
      </c>
      <c r="L8624">
        <v>70</v>
      </c>
      <c r="M8624" t="s">
        <v>2384</v>
      </c>
      <c r="N8624">
        <v>2010</v>
      </c>
      <c r="O8624" t="s">
        <v>225</v>
      </c>
      <c r="R8624">
        <v>4</v>
      </c>
      <c r="S8624">
        <v>0</v>
      </c>
      <c r="T8624">
        <v>0</v>
      </c>
      <c r="U8624">
        <v>9</v>
      </c>
      <c r="W8624">
        <v>24</v>
      </c>
      <c r="X8624">
        <v>0</v>
      </c>
      <c r="Y8624" t="s">
        <v>1688</v>
      </c>
      <c r="Z8624">
        <v>98</v>
      </c>
      <c r="AA8624">
        <v>160</v>
      </c>
      <c r="AB8624">
        <v>16</v>
      </c>
      <c r="AC8624" t="s">
        <v>52</v>
      </c>
      <c r="AE8624" t="s">
        <v>18</v>
      </c>
      <c r="AF8624">
        <v>69.679905000000005</v>
      </c>
      <c r="AG8624">
        <v>18.971195000000002</v>
      </c>
      <c r="AH8624" t="s">
        <v>31</v>
      </c>
      <c r="AK8624">
        <v>150</v>
      </c>
      <c r="AL8624" t="s">
        <v>2580</v>
      </c>
      <c r="AO8624">
        <v>18</v>
      </c>
      <c r="AP8624">
        <v>84</v>
      </c>
      <c r="AQ8624">
        <v>12</v>
      </c>
      <c r="AR8624">
        <v>12</v>
      </c>
      <c r="AZ8624" t="s">
        <v>31</v>
      </c>
      <c r="BA8624" t="s">
        <v>31</v>
      </c>
    </row>
    <row r="8625" spans="1:53" hidden="1">
      <c r="A8625" t="s">
        <v>721</v>
      </c>
      <c r="B8625" t="s">
        <v>71</v>
      </c>
      <c r="C8625" t="s">
        <v>1735</v>
      </c>
      <c r="D8625" t="s">
        <v>25</v>
      </c>
      <c r="E8625" t="s">
        <v>459</v>
      </c>
      <c r="G8625" t="s">
        <v>2532</v>
      </c>
      <c r="H8625" t="s">
        <v>1924</v>
      </c>
      <c r="J8625">
        <v>59.783000000000001</v>
      </c>
      <c r="K8625">
        <v>9.4169999999999998</v>
      </c>
      <c r="L8625">
        <v>750</v>
      </c>
      <c r="M8625" t="s">
        <v>2384</v>
      </c>
      <c r="N8625">
        <v>2010</v>
      </c>
      <c r="O8625" t="s">
        <v>225</v>
      </c>
      <c r="R8625">
        <v>4</v>
      </c>
      <c r="S8625">
        <v>0</v>
      </c>
      <c r="T8625">
        <v>0</v>
      </c>
      <c r="U8625">
        <v>9</v>
      </c>
      <c r="W8625">
        <v>24</v>
      </c>
      <c r="X8625">
        <v>0</v>
      </c>
      <c r="Y8625" t="s">
        <v>1688</v>
      </c>
      <c r="Z8625">
        <v>111</v>
      </c>
      <c r="AA8625">
        <v>160</v>
      </c>
      <c r="AB8625">
        <v>16</v>
      </c>
      <c r="AC8625" t="s">
        <v>52</v>
      </c>
      <c r="AE8625" t="s">
        <v>18</v>
      </c>
      <c r="AF8625">
        <v>69.679905000000005</v>
      </c>
      <c r="AG8625">
        <v>18.971195000000002</v>
      </c>
      <c r="AH8625" t="s">
        <v>31</v>
      </c>
      <c r="AK8625">
        <v>150</v>
      </c>
      <c r="AL8625" t="s">
        <v>2580</v>
      </c>
      <c r="AO8625">
        <v>18</v>
      </c>
      <c r="AP8625">
        <v>84</v>
      </c>
      <c r="AQ8625">
        <v>12</v>
      </c>
      <c r="AR8625">
        <v>12</v>
      </c>
      <c r="AZ8625" t="s">
        <v>31</v>
      </c>
      <c r="BA8625" t="s">
        <v>31</v>
      </c>
    </row>
    <row r="8626" spans="1:53" hidden="1">
      <c r="A8626" t="s">
        <v>721</v>
      </c>
      <c r="B8626" t="s">
        <v>71</v>
      </c>
      <c r="C8626" t="s">
        <v>1735</v>
      </c>
      <c r="D8626" t="s">
        <v>25</v>
      </c>
      <c r="E8626" t="s">
        <v>26</v>
      </c>
      <c r="G8626" t="s">
        <v>2532</v>
      </c>
      <c r="H8626" t="s">
        <v>1924</v>
      </c>
      <c r="J8626">
        <v>67.05</v>
      </c>
      <c r="K8626">
        <v>15.032999999999999</v>
      </c>
      <c r="L8626">
        <v>20</v>
      </c>
      <c r="M8626" t="s">
        <v>2384</v>
      </c>
      <c r="N8626">
        <v>2010</v>
      </c>
      <c r="O8626" t="s">
        <v>225</v>
      </c>
      <c r="R8626">
        <v>4</v>
      </c>
      <c r="S8626">
        <v>0</v>
      </c>
      <c r="T8626">
        <v>0</v>
      </c>
      <c r="U8626">
        <v>12</v>
      </c>
      <c r="W8626">
        <v>24</v>
      </c>
      <c r="X8626">
        <v>0</v>
      </c>
      <c r="Y8626" t="s">
        <v>493</v>
      </c>
      <c r="Z8626">
        <v>94</v>
      </c>
      <c r="AA8626">
        <v>160</v>
      </c>
      <c r="AB8626">
        <v>16</v>
      </c>
      <c r="AC8626" t="s">
        <v>52</v>
      </c>
      <c r="AE8626" t="s">
        <v>18</v>
      </c>
      <c r="AF8626">
        <v>69.679905000000005</v>
      </c>
      <c r="AG8626">
        <v>18.971195000000002</v>
      </c>
      <c r="AH8626" t="s">
        <v>31</v>
      </c>
      <c r="AK8626">
        <v>150</v>
      </c>
      <c r="AL8626" t="s">
        <v>2580</v>
      </c>
      <c r="AO8626">
        <v>18</v>
      </c>
      <c r="AP8626">
        <v>84</v>
      </c>
      <c r="AQ8626">
        <v>12</v>
      </c>
      <c r="AR8626">
        <v>12</v>
      </c>
      <c r="AZ8626" t="s">
        <v>31</v>
      </c>
      <c r="BA8626" t="s">
        <v>31</v>
      </c>
    </row>
    <row r="8627" spans="1:53" hidden="1">
      <c r="A8627" t="s">
        <v>721</v>
      </c>
      <c r="B8627" t="s">
        <v>71</v>
      </c>
      <c r="C8627" t="s">
        <v>1735</v>
      </c>
      <c r="D8627" t="s">
        <v>25</v>
      </c>
      <c r="E8627" t="s">
        <v>459</v>
      </c>
      <c r="G8627" t="s">
        <v>2532</v>
      </c>
      <c r="H8627" t="s">
        <v>1924</v>
      </c>
      <c r="J8627">
        <v>70.650000000000006</v>
      </c>
      <c r="K8627">
        <v>23.95</v>
      </c>
      <c r="L8627">
        <v>70</v>
      </c>
      <c r="M8627" t="s">
        <v>2384</v>
      </c>
      <c r="N8627">
        <v>2010</v>
      </c>
      <c r="O8627" t="s">
        <v>225</v>
      </c>
      <c r="R8627">
        <v>4</v>
      </c>
      <c r="S8627">
        <v>0</v>
      </c>
      <c r="T8627">
        <v>0</v>
      </c>
      <c r="U8627">
        <v>12</v>
      </c>
      <c r="W8627">
        <v>24</v>
      </c>
      <c r="X8627">
        <v>0</v>
      </c>
      <c r="Y8627" t="s">
        <v>493</v>
      </c>
      <c r="Z8627">
        <v>94</v>
      </c>
      <c r="AA8627">
        <v>160</v>
      </c>
      <c r="AB8627">
        <v>16</v>
      </c>
      <c r="AC8627" t="s">
        <v>52</v>
      </c>
      <c r="AE8627" t="s">
        <v>18</v>
      </c>
      <c r="AF8627">
        <v>69.679905000000005</v>
      </c>
      <c r="AG8627">
        <v>18.971195000000002</v>
      </c>
      <c r="AH8627" t="s">
        <v>31</v>
      </c>
      <c r="AK8627">
        <v>150</v>
      </c>
      <c r="AL8627" t="s">
        <v>2580</v>
      </c>
      <c r="AO8627">
        <v>18</v>
      </c>
      <c r="AP8627">
        <v>84</v>
      </c>
      <c r="AQ8627">
        <v>12</v>
      </c>
      <c r="AR8627">
        <v>12</v>
      </c>
      <c r="AZ8627" t="s">
        <v>31</v>
      </c>
      <c r="BA8627" t="s">
        <v>31</v>
      </c>
    </row>
    <row r="8628" spans="1:53" hidden="1">
      <c r="A8628" t="s">
        <v>721</v>
      </c>
      <c r="B8628" t="s">
        <v>71</v>
      </c>
      <c r="C8628" t="s">
        <v>1735</v>
      </c>
      <c r="D8628" t="s">
        <v>25</v>
      </c>
      <c r="E8628" t="s">
        <v>26</v>
      </c>
      <c r="G8628" t="s">
        <v>2532</v>
      </c>
      <c r="H8628" t="s">
        <v>1924</v>
      </c>
      <c r="J8628">
        <v>67.05</v>
      </c>
      <c r="K8628">
        <v>15.032999999999999</v>
      </c>
      <c r="L8628">
        <v>20</v>
      </c>
      <c r="M8628" t="s">
        <v>2384</v>
      </c>
      <c r="N8628">
        <v>2010</v>
      </c>
      <c r="O8628" t="s">
        <v>225</v>
      </c>
      <c r="R8628">
        <v>4</v>
      </c>
      <c r="S8628">
        <v>0</v>
      </c>
      <c r="T8628">
        <v>0</v>
      </c>
      <c r="U8628">
        <v>12</v>
      </c>
      <c r="W8628">
        <v>24</v>
      </c>
      <c r="X8628">
        <v>0</v>
      </c>
      <c r="Y8628" t="s">
        <v>1688</v>
      </c>
      <c r="Z8628">
        <v>259</v>
      </c>
      <c r="AA8628">
        <v>160</v>
      </c>
      <c r="AB8628">
        <v>16</v>
      </c>
      <c r="AC8628" t="s">
        <v>52</v>
      </c>
      <c r="AE8628" t="s">
        <v>18</v>
      </c>
      <c r="AF8628">
        <v>69.679905000000005</v>
      </c>
      <c r="AG8628">
        <v>18.971195000000002</v>
      </c>
      <c r="AH8628" t="s">
        <v>31</v>
      </c>
      <c r="AK8628">
        <v>150</v>
      </c>
      <c r="AL8628" t="s">
        <v>2580</v>
      </c>
      <c r="AO8628">
        <v>18</v>
      </c>
      <c r="AP8628">
        <v>84</v>
      </c>
      <c r="AQ8628">
        <v>12</v>
      </c>
      <c r="AR8628">
        <v>12</v>
      </c>
      <c r="AZ8628" t="s">
        <v>31</v>
      </c>
      <c r="BA8628" t="s">
        <v>31</v>
      </c>
    </row>
    <row r="8629" spans="1:53" hidden="1">
      <c r="A8629" t="s">
        <v>721</v>
      </c>
      <c r="B8629" t="s">
        <v>71</v>
      </c>
      <c r="C8629" t="s">
        <v>1735</v>
      </c>
      <c r="D8629" t="s">
        <v>25</v>
      </c>
      <c r="E8629" t="s">
        <v>459</v>
      </c>
      <c r="G8629" t="s">
        <v>2532</v>
      </c>
      <c r="H8629" t="s">
        <v>1924</v>
      </c>
      <c r="J8629">
        <v>70.650000000000006</v>
      </c>
      <c r="K8629">
        <v>23.95</v>
      </c>
      <c r="L8629">
        <v>70</v>
      </c>
      <c r="M8629" t="s">
        <v>2384</v>
      </c>
      <c r="N8629">
        <v>2010</v>
      </c>
      <c r="O8629" t="s">
        <v>225</v>
      </c>
      <c r="R8629">
        <v>4</v>
      </c>
      <c r="S8629">
        <v>0</v>
      </c>
      <c r="T8629">
        <v>0</v>
      </c>
      <c r="U8629">
        <v>12</v>
      </c>
      <c r="W8629">
        <v>24</v>
      </c>
      <c r="X8629">
        <v>0</v>
      </c>
      <c r="Y8629" t="s">
        <v>1688</v>
      </c>
      <c r="Z8629">
        <v>153</v>
      </c>
      <c r="AA8629">
        <v>160</v>
      </c>
      <c r="AB8629">
        <v>16</v>
      </c>
      <c r="AC8629" t="s">
        <v>52</v>
      </c>
      <c r="AE8629" t="s">
        <v>18</v>
      </c>
      <c r="AF8629">
        <v>69.679905000000005</v>
      </c>
      <c r="AG8629">
        <v>18.971195000000002</v>
      </c>
      <c r="AH8629" t="s">
        <v>31</v>
      </c>
      <c r="AK8629">
        <v>150</v>
      </c>
      <c r="AL8629" t="s">
        <v>2580</v>
      </c>
      <c r="AO8629">
        <v>18</v>
      </c>
      <c r="AP8629">
        <v>84</v>
      </c>
      <c r="AQ8629">
        <v>12</v>
      </c>
      <c r="AR8629">
        <v>12</v>
      </c>
      <c r="AZ8629" t="s">
        <v>31</v>
      </c>
      <c r="BA8629" t="s">
        <v>31</v>
      </c>
    </row>
    <row r="8630" spans="1:53" hidden="1">
      <c r="A8630" t="s">
        <v>721</v>
      </c>
      <c r="B8630" t="s">
        <v>71</v>
      </c>
      <c r="C8630" t="s">
        <v>1735</v>
      </c>
      <c r="D8630" t="s">
        <v>25</v>
      </c>
      <c r="E8630" t="s">
        <v>26</v>
      </c>
      <c r="G8630" t="s">
        <v>2532</v>
      </c>
      <c r="H8630" t="s">
        <v>1924</v>
      </c>
      <c r="J8630">
        <v>67.05</v>
      </c>
      <c r="K8630">
        <v>15.032999999999999</v>
      </c>
      <c r="L8630">
        <v>20</v>
      </c>
      <c r="M8630" t="s">
        <v>2384</v>
      </c>
      <c r="N8630">
        <v>2010</v>
      </c>
      <c r="O8630" t="s">
        <v>225</v>
      </c>
      <c r="R8630">
        <v>4</v>
      </c>
      <c r="S8630">
        <v>0</v>
      </c>
      <c r="T8630">
        <v>0</v>
      </c>
      <c r="U8630">
        <v>15</v>
      </c>
      <c r="W8630">
        <v>24</v>
      </c>
      <c r="X8630">
        <v>0</v>
      </c>
      <c r="Y8630" t="s">
        <v>493</v>
      </c>
      <c r="Z8630">
        <v>85</v>
      </c>
      <c r="AA8630">
        <v>160</v>
      </c>
      <c r="AB8630">
        <v>16</v>
      </c>
      <c r="AC8630" t="s">
        <v>52</v>
      </c>
      <c r="AE8630" t="s">
        <v>18</v>
      </c>
      <c r="AF8630">
        <v>69.679905000000005</v>
      </c>
      <c r="AG8630">
        <v>18.971195000000002</v>
      </c>
      <c r="AH8630" t="s">
        <v>31</v>
      </c>
      <c r="AK8630">
        <v>150</v>
      </c>
      <c r="AL8630" t="s">
        <v>2580</v>
      </c>
      <c r="AO8630">
        <v>18</v>
      </c>
      <c r="AP8630">
        <v>84</v>
      </c>
      <c r="AQ8630">
        <v>12</v>
      </c>
      <c r="AR8630">
        <v>12</v>
      </c>
      <c r="AZ8630" t="s">
        <v>31</v>
      </c>
      <c r="BA8630" t="s">
        <v>31</v>
      </c>
    </row>
    <row r="8631" spans="1:53" hidden="1">
      <c r="A8631" t="s">
        <v>721</v>
      </c>
      <c r="B8631" t="s">
        <v>71</v>
      </c>
      <c r="C8631" t="s">
        <v>1735</v>
      </c>
      <c r="D8631" t="s">
        <v>25</v>
      </c>
      <c r="E8631" t="s">
        <v>459</v>
      </c>
      <c r="G8631" t="s">
        <v>2532</v>
      </c>
      <c r="H8631" t="s">
        <v>1924</v>
      </c>
      <c r="J8631">
        <v>70.650000000000006</v>
      </c>
      <c r="K8631">
        <v>23.95</v>
      </c>
      <c r="L8631">
        <v>70</v>
      </c>
      <c r="M8631" t="s">
        <v>2384</v>
      </c>
      <c r="N8631">
        <v>2010</v>
      </c>
      <c r="O8631" t="s">
        <v>225</v>
      </c>
      <c r="R8631">
        <v>4</v>
      </c>
      <c r="S8631">
        <v>0</v>
      </c>
      <c r="T8631">
        <v>0</v>
      </c>
      <c r="U8631">
        <v>15</v>
      </c>
      <c r="W8631">
        <v>24</v>
      </c>
      <c r="X8631">
        <v>0</v>
      </c>
      <c r="Y8631" t="s">
        <v>493</v>
      </c>
      <c r="Z8631">
        <v>69</v>
      </c>
      <c r="AA8631">
        <v>160</v>
      </c>
      <c r="AB8631">
        <v>16</v>
      </c>
      <c r="AC8631" t="s">
        <v>52</v>
      </c>
      <c r="AE8631" t="s">
        <v>18</v>
      </c>
      <c r="AF8631">
        <v>69.679905000000005</v>
      </c>
      <c r="AG8631">
        <v>18.971195000000002</v>
      </c>
      <c r="AH8631" t="s">
        <v>31</v>
      </c>
      <c r="AK8631">
        <v>150</v>
      </c>
      <c r="AL8631" t="s">
        <v>2580</v>
      </c>
      <c r="AO8631">
        <v>18</v>
      </c>
      <c r="AP8631">
        <v>84</v>
      </c>
      <c r="AQ8631">
        <v>12</v>
      </c>
      <c r="AR8631">
        <v>12</v>
      </c>
      <c r="AZ8631" t="s">
        <v>31</v>
      </c>
      <c r="BA8631" t="s">
        <v>31</v>
      </c>
    </row>
    <row r="8632" spans="1:53" hidden="1">
      <c r="A8632" t="s">
        <v>721</v>
      </c>
      <c r="B8632" t="s">
        <v>71</v>
      </c>
      <c r="C8632" t="s">
        <v>1735</v>
      </c>
      <c r="D8632" t="s">
        <v>25</v>
      </c>
      <c r="E8632" t="s">
        <v>26</v>
      </c>
      <c r="G8632" t="s">
        <v>2532</v>
      </c>
      <c r="H8632" t="s">
        <v>1924</v>
      </c>
      <c r="J8632">
        <v>67.05</v>
      </c>
      <c r="K8632">
        <v>15.032999999999999</v>
      </c>
      <c r="L8632">
        <v>20</v>
      </c>
      <c r="M8632" t="s">
        <v>2384</v>
      </c>
      <c r="N8632">
        <v>2010</v>
      </c>
      <c r="O8632" t="s">
        <v>225</v>
      </c>
      <c r="R8632">
        <v>4</v>
      </c>
      <c r="S8632">
        <v>0</v>
      </c>
      <c r="T8632">
        <v>0</v>
      </c>
      <c r="U8632">
        <v>15</v>
      </c>
      <c r="W8632">
        <v>24</v>
      </c>
      <c r="X8632">
        <v>0</v>
      </c>
      <c r="Y8632" t="s">
        <v>1688</v>
      </c>
      <c r="Z8632">
        <v>210</v>
      </c>
      <c r="AA8632">
        <v>160</v>
      </c>
      <c r="AB8632">
        <v>16</v>
      </c>
      <c r="AC8632" t="s">
        <v>52</v>
      </c>
      <c r="AE8632" t="s">
        <v>18</v>
      </c>
      <c r="AF8632">
        <v>69.679905000000005</v>
      </c>
      <c r="AG8632">
        <v>18.971195000000002</v>
      </c>
      <c r="AH8632" t="s">
        <v>31</v>
      </c>
      <c r="AK8632">
        <v>150</v>
      </c>
      <c r="AL8632" t="s">
        <v>2580</v>
      </c>
      <c r="AO8632">
        <v>18</v>
      </c>
      <c r="AP8632">
        <v>84</v>
      </c>
      <c r="AQ8632">
        <v>12</v>
      </c>
      <c r="AR8632">
        <v>12</v>
      </c>
      <c r="AZ8632" t="s">
        <v>31</v>
      </c>
      <c r="BA8632" t="s">
        <v>31</v>
      </c>
    </row>
    <row r="8633" spans="1:53" hidden="1">
      <c r="A8633" t="s">
        <v>721</v>
      </c>
      <c r="B8633" t="s">
        <v>71</v>
      </c>
      <c r="C8633" t="s">
        <v>1735</v>
      </c>
      <c r="D8633" t="s">
        <v>25</v>
      </c>
      <c r="E8633" t="s">
        <v>459</v>
      </c>
      <c r="G8633" t="s">
        <v>2532</v>
      </c>
      <c r="H8633" t="s">
        <v>1924</v>
      </c>
      <c r="J8633">
        <v>70.650000000000006</v>
      </c>
      <c r="K8633">
        <v>23.95</v>
      </c>
      <c r="L8633">
        <v>70</v>
      </c>
      <c r="M8633" t="s">
        <v>2384</v>
      </c>
      <c r="N8633">
        <v>2010</v>
      </c>
      <c r="O8633" t="s">
        <v>225</v>
      </c>
      <c r="R8633">
        <v>4</v>
      </c>
      <c r="S8633">
        <v>0</v>
      </c>
      <c r="T8633">
        <v>0</v>
      </c>
      <c r="U8633">
        <v>15</v>
      </c>
      <c r="W8633">
        <v>24</v>
      </c>
      <c r="X8633">
        <v>0</v>
      </c>
      <c r="Y8633" t="s">
        <v>1688</v>
      </c>
      <c r="Z8633">
        <v>162</v>
      </c>
      <c r="AA8633">
        <v>160</v>
      </c>
      <c r="AB8633">
        <v>16</v>
      </c>
      <c r="AC8633" t="s">
        <v>52</v>
      </c>
      <c r="AE8633" t="s">
        <v>18</v>
      </c>
      <c r="AF8633">
        <v>69.679905000000005</v>
      </c>
      <c r="AG8633">
        <v>18.971195000000002</v>
      </c>
      <c r="AH8633" t="s">
        <v>31</v>
      </c>
      <c r="AK8633">
        <v>150</v>
      </c>
      <c r="AL8633" t="s">
        <v>2580</v>
      </c>
      <c r="AO8633">
        <v>18</v>
      </c>
      <c r="AP8633">
        <v>84</v>
      </c>
      <c r="AQ8633">
        <v>12</v>
      </c>
      <c r="AR8633">
        <v>12</v>
      </c>
      <c r="AZ8633" t="s">
        <v>31</v>
      </c>
      <c r="BA8633" t="s">
        <v>31</v>
      </c>
    </row>
    <row r="8634" spans="1:53" hidden="1">
      <c r="A8634" t="s">
        <v>721</v>
      </c>
      <c r="B8634" t="s">
        <v>71</v>
      </c>
      <c r="C8634" t="s">
        <v>1735</v>
      </c>
      <c r="D8634" t="s">
        <v>25</v>
      </c>
      <c r="E8634" t="s">
        <v>1925</v>
      </c>
      <c r="F8634" t="s">
        <v>3053</v>
      </c>
      <c r="G8634" t="s">
        <v>2532</v>
      </c>
      <c r="H8634" t="s">
        <v>1924</v>
      </c>
      <c r="J8634">
        <v>68.849999999999994</v>
      </c>
      <c r="K8634">
        <v>19.489999999999998</v>
      </c>
      <c r="L8634" t="s">
        <v>1926</v>
      </c>
      <c r="M8634" t="s">
        <v>2384</v>
      </c>
      <c r="N8634">
        <v>2010</v>
      </c>
      <c r="O8634" t="s">
        <v>225</v>
      </c>
      <c r="R8634">
        <v>4</v>
      </c>
      <c r="S8634">
        <v>0</v>
      </c>
      <c r="T8634">
        <v>0</v>
      </c>
      <c r="U8634">
        <v>9</v>
      </c>
      <c r="W8634">
        <v>24</v>
      </c>
      <c r="X8634">
        <v>0</v>
      </c>
      <c r="Y8634" t="s">
        <v>493</v>
      </c>
      <c r="Z8634">
        <v>0</v>
      </c>
      <c r="AA8634">
        <v>60</v>
      </c>
      <c r="AE8634" t="s">
        <v>287</v>
      </c>
      <c r="AF8634">
        <v>69.679905000000005</v>
      </c>
      <c r="AG8634">
        <v>18.971195000000002</v>
      </c>
      <c r="AH8634" t="s">
        <v>31</v>
      </c>
      <c r="AK8634">
        <v>150</v>
      </c>
      <c r="AL8634" t="s">
        <v>2580</v>
      </c>
      <c r="AO8634">
        <v>18</v>
      </c>
      <c r="AP8634">
        <v>18</v>
      </c>
      <c r="AQ8634">
        <v>12</v>
      </c>
      <c r="AR8634">
        <v>12</v>
      </c>
      <c r="AT8634">
        <v>28</v>
      </c>
      <c r="AZ8634" t="s">
        <v>31</v>
      </c>
      <c r="BA8634" t="s">
        <v>31</v>
      </c>
    </row>
    <row r="8635" spans="1:53" hidden="1">
      <c r="A8635" t="s">
        <v>721</v>
      </c>
      <c r="B8635" t="s">
        <v>71</v>
      </c>
      <c r="C8635" t="s">
        <v>1735</v>
      </c>
      <c r="D8635" t="s">
        <v>25</v>
      </c>
      <c r="E8635" t="s">
        <v>1925</v>
      </c>
      <c r="F8635" t="s">
        <v>3053</v>
      </c>
      <c r="G8635" t="s">
        <v>2532</v>
      </c>
      <c r="H8635" t="s">
        <v>1924</v>
      </c>
      <c r="J8635">
        <v>68.849999999999994</v>
      </c>
      <c r="K8635">
        <v>19.489999999999998</v>
      </c>
      <c r="L8635" t="s">
        <v>1926</v>
      </c>
      <c r="M8635" t="s">
        <v>2384</v>
      </c>
      <c r="N8635">
        <v>2010</v>
      </c>
      <c r="O8635" t="s">
        <v>225</v>
      </c>
      <c r="R8635">
        <v>4</v>
      </c>
      <c r="S8635">
        <v>0</v>
      </c>
      <c r="T8635">
        <v>0</v>
      </c>
      <c r="U8635">
        <v>12</v>
      </c>
      <c r="W8635">
        <v>24</v>
      </c>
      <c r="X8635">
        <v>0</v>
      </c>
      <c r="Y8635" t="s">
        <v>493</v>
      </c>
      <c r="Z8635">
        <v>0</v>
      </c>
      <c r="AA8635">
        <v>60</v>
      </c>
      <c r="AE8635" t="s">
        <v>287</v>
      </c>
      <c r="AF8635">
        <v>69.679905000000005</v>
      </c>
      <c r="AG8635">
        <v>18.971195000000002</v>
      </c>
      <c r="AH8635" t="s">
        <v>31</v>
      </c>
      <c r="AK8635">
        <v>150</v>
      </c>
      <c r="AL8635" t="s">
        <v>2580</v>
      </c>
      <c r="AO8635">
        <v>18</v>
      </c>
      <c r="AP8635">
        <v>18</v>
      </c>
      <c r="AQ8635">
        <v>12</v>
      </c>
      <c r="AR8635">
        <v>12</v>
      </c>
      <c r="AT8635">
        <v>28</v>
      </c>
      <c r="AZ8635" t="s">
        <v>31</v>
      </c>
      <c r="BA8635" t="s">
        <v>31</v>
      </c>
    </row>
    <row r="8636" spans="1:53" hidden="1">
      <c r="A8636" t="s">
        <v>721</v>
      </c>
      <c r="B8636" t="s">
        <v>71</v>
      </c>
      <c r="C8636" t="s">
        <v>1735</v>
      </c>
      <c r="D8636" t="s">
        <v>25</v>
      </c>
      <c r="E8636" t="s">
        <v>1925</v>
      </c>
      <c r="F8636" t="s">
        <v>3053</v>
      </c>
      <c r="G8636" t="s">
        <v>2532</v>
      </c>
      <c r="H8636" t="s">
        <v>1924</v>
      </c>
      <c r="J8636">
        <v>68.849999999999994</v>
      </c>
      <c r="K8636">
        <v>19.489999999999998</v>
      </c>
      <c r="L8636" t="s">
        <v>1926</v>
      </c>
      <c r="M8636" t="s">
        <v>2384</v>
      </c>
      <c r="N8636">
        <v>2010</v>
      </c>
      <c r="O8636" t="s">
        <v>225</v>
      </c>
      <c r="R8636">
        <v>4</v>
      </c>
      <c r="S8636">
        <v>0</v>
      </c>
      <c r="T8636">
        <v>0</v>
      </c>
      <c r="U8636">
        <v>15</v>
      </c>
      <c r="W8636">
        <v>24</v>
      </c>
      <c r="X8636">
        <v>0</v>
      </c>
      <c r="Y8636" t="s">
        <v>3055</v>
      </c>
      <c r="Z8636">
        <v>10.943</v>
      </c>
      <c r="AA8636">
        <v>60</v>
      </c>
      <c r="AE8636" t="s">
        <v>287</v>
      </c>
      <c r="AF8636">
        <v>69.679905000000005</v>
      </c>
      <c r="AG8636">
        <v>18.971195000000002</v>
      </c>
      <c r="AH8636" t="s">
        <v>31</v>
      </c>
      <c r="AK8636">
        <v>150</v>
      </c>
      <c r="AL8636" t="s">
        <v>2580</v>
      </c>
      <c r="AO8636">
        <v>18</v>
      </c>
      <c r="AP8636">
        <v>18</v>
      </c>
      <c r="AQ8636">
        <v>12</v>
      </c>
      <c r="AR8636">
        <v>12</v>
      </c>
      <c r="AT8636">
        <v>28</v>
      </c>
      <c r="AZ8636" t="s">
        <v>31</v>
      </c>
      <c r="BA8636" t="s">
        <v>31</v>
      </c>
    </row>
    <row r="8637" spans="1:53" hidden="1">
      <c r="A8637" t="s">
        <v>721</v>
      </c>
      <c r="B8637" t="s">
        <v>71</v>
      </c>
      <c r="C8637" t="s">
        <v>1735</v>
      </c>
      <c r="D8637" t="s">
        <v>25</v>
      </c>
      <c r="E8637" t="s">
        <v>1925</v>
      </c>
      <c r="F8637" t="s">
        <v>3053</v>
      </c>
      <c r="G8637" t="s">
        <v>2532</v>
      </c>
      <c r="H8637" t="s">
        <v>1924</v>
      </c>
      <c r="J8637">
        <v>68.849999999999994</v>
      </c>
      <c r="K8637">
        <v>19.489999999999998</v>
      </c>
      <c r="L8637" t="s">
        <v>1926</v>
      </c>
      <c r="M8637" t="s">
        <v>2384</v>
      </c>
      <c r="N8637">
        <v>2010</v>
      </c>
      <c r="O8637" t="s">
        <v>225</v>
      </c>
      <c r="R8637">
        <v>4</v>
      </c>
      <c r="S8637">
        <v>0</v>
      </c>
      <c r="T8637">
        <v>0</v>
      </c>
      <c r="U8637">
        <v>18</v>
      </c>
      <c r="W8637">
        <v>24</v>
      </c>
      <c r="X8637">
        <v>0</v>
      </c>
      <c r="Y8637" t="s">
        <v>3055</v>
      </c>
      <c r="Z8637">
        <v>19.623000000000001</v>
      </c>
      <c r="AA8637">
        <v>60</v>
      </c>
      <c r="AE8637" t="s">
        <v>287</v>
      </c>
      <c r="AF8637">
        <v>69.679905000000005</v>
      </c>
      <c r="AG8637">
        <v>18.971195000000002</v>
      </c>
      <c r="AH8637" t="s">
        <v>31</v>
      </c>
      <c r="AK8637">
        <v>150</v>
      </c>
      <c r="AL8637" t="s">
        <v>2580</v>
      </c>
      <c r="AO8637">
        <v>18</v>
      </c>
      <c r="AP8637">
        <v>18</v>
      </c>
      <c r="AQ8637">
        <v>12</v>
      </c>
      <c r="AR8637">
        <v>12</v>
      </c>
      <c r="AT8637">
        <v>28</v>
      </c>
      <c r="AZ8637" t="s">
        <v>31</v>
      </c>
      <c r="BA8637" t="s">
        <v>31</v>
      </c>
    </row>
    <row r="8638" spans="1:53" hidden="1">
      <c r="A8638" t="s">
        <v>721</v>
      </c>
      <c r="B8638" t="s">
        <v>71</v>
      </c>
      <c r="C8638" t="s">
        <v>1735</v>
      </c>
      <c r="D8638" t="s">
        <v>25</v>
      </c>
      <c r="E8638" t="s">
        <v>1925</v>
      </c>
      <c r="F8638" t="s">
        <v>3053</v>
      </c>
      <c r="G8638" t="s">
        <v>2532</v>
      </c>
      <c r="H8638" t="s">
        <v>1924</v>
      </c>
      <c r="J8638">
        <v>68.849999999999994</v>
      </c>
      <c r="K8638">
        <v>19.489999999999998</v>
      </c>
      <c r="L8638" t="s">
        <v>1926</v>
      </c>
      <c r="M8638" t="s">
        <v>2384</v>
      </c>
      <c r="N8638">
        <v>2010</v>
      </c>
      <c r="O8638" t="s">
        <v>225</v>
      </c>
      <c r="R8638">
        <v>4</v>
      </c>
      <c r="S8638">
        <v>0</v>
      </c>
      <c r="T8638">
        <v>0</v>
      </c>
      <c r="U8638">
        <v>21</v>
      </c>
      <c r="W8638">
        <v>24</v>
      </c>
      <c r="X8638">
        <v>0</v>
      </c>
      <c r="Y8638" t="s">
        <v>3055</v>
      </c>
      <c r="Z8638">
        <v>32.83</v>
      </c>
      <c r="AA8638">
        <v>60</v>
      </c>
      <c r="AE8638" t="s">
        <v>287</v>
      </c>
      <c r="AF8638">
        <v>69.679905000000005</v>
      </c>
      <c r="AG8638">
        <v>18.971195000000002</v>
      </c>
      <c r="AH8638" t="s">
        <v>31</v>
      </c>
      <c r="AK8638">
        <v>150</v>
      </c>
      <c r="AL8638" t="s">
        <v>2580</v>
      </c>
      <c r="AO8638">
        <v>18</v>
      </c>
      <c r="AP8638">
        <v>18</v>
      </c>
      <c r="AQ8638">
        <v>12</v>
      </c>
      <c r="AR8638">
        <v>12</v>
      </c>
      <c r="AT8638">
        <v>28</v>
      </c>
      <c r="AZ8638" t="s">
        <v>31</v>
      </c>
      <c r="BA8638" t="s">
        <v>31</v>
      </c>
    </row>
    <row r="8639" spans="1:53" hidden="1">
      <c r="A8639" t="s">
        <v>721</v>
      </c>
      <c r="B8639" t="s">
        <v>71</v>
      </c>
      <c r="C8639" t="s">
        <v>1735</v>
      </c>
      <c r="D8639" t="s">
        <v>25</v>
      </c>
      <c r="E8639" t="s">
        <v>1925</v>
      </c>
      <c r="F8639" t="s">
        <v>3053</v>
      </c>
      <c r="G8639" t="s">
        <v>2532</v>
      </c>
      <c r="H8639" t="s">
        <v>1924</v>
      </c>
      <c r="J8639">
        <v>59.783000000000001</v>
      </c>
      <c r="K8639">
        <v>9.4169999999999998</v>
      </c>
      <c r="L8639" s="62">
        <v>150750</v>
      </c>
      <c r="M8639" t="s">
        <v>2384</v>
      </c>
      <c r="N8639">
        <v>2010</v>
      </c>
      <c r="O8639" t="s">
        <v>225</v>
      </c>
      <c r="R8639">
        <v>4</v>
      </c>
      <c r="S8639">
        <v>0</v>
      </c>
      <c r="T8639">
        <v>0</v>
      </c>
      <c r="U8639">
        <v>9</v>
      </c>
      <c r="W8639">
        <v>24</v>
      </c>
      <c r="X8639">
        <v>0</v>
      </c>
      <c r="Y8639" t="s">
        <v>3055</v>
      </c>
      <c r="Z8639">
        <v>13.208</v>
      </c>
      <c r="AA8639">
        <v>60</v>
      </c>
      <c r="AE8639" t="s">
        <v>287</v>
      </c>
      <c r="AF8639">
        <v>69.679905000000005</v>
      </c>
      <c r="AG8639">
        <v>18.971195000000002</v>
      </c>
      <c r="AH8639" t="s">
        <v>31</v>
      </c>
      <c r="AK8639">
        <v>150</v>
      </c>
      <c r="AL8639" t="s">
        <v>2580</v>
      </c>
      <c r="AO8639">
        <v>18</v>
      </c>
      <c r="AP8639">
        <v>18</v>
      </c>
      <c r="AQ8639">
        <v>12</v>
      </c>
      <c r="AR8639">
        <v>12</v>
      </c>
      <c r="AT8639">
        <v>28</v>
      </c>
      <c r="AZ8639" t="s">
        <v>31</v>
      </c>
      <c r="BA8639" t="s">
        <v>31</v>
      </c>
    </row>
    <row r="8640" spans="1:53" hidden="1">
      <c r="A8640" t="s">
        <v>721</v>
      </c>
      <c r="B8640" t="s">
        <v>71</v>
      </c>
      <c r="C8640" t="s">
        <v>1735</v>
      </c>
      <c r="D8640" t="s">
        <v>25</v>
      </c>
      <c r="E8640" t="s">
        <v>1925</v>
      </c>
      <c r="F8640" t="s">
        <v>3053</v>
      </c>
      <c r="G8640" t="s">
        <v>2532</v>
      </c>
      <c r="H8640" t="s">
        <v>1924</v>
      </c>
      <c r="J8640">
        <v>59.783000000000001</v>
      </c>
      <c r="K8640">
        <v>9.4169999999999998</v>
      </c>
      <c r="L8640" s="62">
        <v>150750</v>
      </c>
      <c r="M8640" t="s">
        <v>2384</v>
      </c>
      <c r="N8640">
        <v>2010</v>
      </c>
      <c r="O8640" t="s">
        <v>225</v>
      </c>
      <c r="R8640">
        <v>4</v>
      </c>
      <c r="S8640">
        <v>0</v>
      </c>
      <c r="T8640">
        <v>0</v>
      </c>
      <c r="U8640">
        <v>12</v>
      </c>
      <c r="W8640">
        <v>24</v>
      </c>
      <c r="X8640">
        <v>0</v>
      </c>
      <c r="Y8640" t="s">
        <v>3055</v>
      </c>
      <c r="Z8640">
        <v>27.925000000000001</v>
      </c>
      <c r="AA8640">
        <v>60</v>
      </c>
      <c r="AE8640" t="s">
        <v>287</v>
      </c>
      <c r="AF8640">
        <v>69.679905000000005</v>
      </c>
      <c r="AG8640">
        <v>18.971195000000002</v>
      </c>
      <c r="AH8640" t="s">
        <v>31</v>
      </c>
      <c r="AK8640">
        <v>150</v>
      </c>
      <c r="AL8640" t="s">
        <v>2580</v>
      </c>
      <c r="AO8640">
        <v>18</v>
      </c>
      <c r="AP8640">
        <v>18</v>
      </c>
      <c r="AQ8640">
        <v>12</v>
      </c>
      <c r="AR8640">
        <v>12</v>
      </c>
      <c r="AT8640">
        <v>28</v>
      </c>
      <c r="AZ8640" t="s">
        <v>31</v>
      </c>
      <c r="BA8640" t="s">
        <v>31</v>
      </c>
    </row>
    <row r="8641" spans="1:53" hidden="1">
      <c r="A8641" t="s">
        <v>721</v>
      </c>
      <c r="B8641" t="s">
        <v>71</v>
      </c>
      <c r="C8641" t="s">
        <v>1735</v>
      </c>
      <c r="D8641" t="s">
        <v>25</v>
      </c>
      <c r="E8641" t="s">
        <v>1925</v>
      </c>
      <c r="F8641" t="s">
        <v>3053</v>
      </c>
      <c r="G8641" t="s">
        <v>2532</v>
      </c>
      <c r="H8641" t="s">
        <v>1924</v>
      </c>
      <c r="J8641">
        <v>59.783000000000001</v>
      </c>
      <c r="K8641">
        <v>9.4169999999999998</v>
      </c>
      <c r="L8641" s="62">
        <v>150750</v>
      </c>
      <c r="M8641" t="s">
        <v>2384</v>
      </c>
      <c r="N8641">
        <v>2010</v>
      </c>
      <c r="O8641" t="s">
        <v>225</v>
      </c>
      <c r="R8641">
        <v>4</v>
      </c>
      <c r="S8641">
        <v>0</v>
      </c>
      <c r="T8641">
        <v>0</v>
      </c>
      <c r="U8641">
        <v>15</v>
      </c>
      <c r="W8641">
        <v>24</v>
      </c>
      <c r="X8641">
        <v>0</v>
      </c>
      <c r="Y8641" t="s">
        <v>3055</v>
      </c>
      <c r="Z8641">
        <v>76.980999999999995</v>
      </c>
      <c r="AA8641">
        <v>60</v>
      </c>
      <c r="AE8641" t="s">
        <v>287</v>
      </c>
      <c r="AF8641">
        <v>69.679905000000005</v>
      </c>
      <c r="AG8641">
        <v>18.971195000000002</v>
      </c>
      <c r="AH8641" t="s">
        <v>31</v>
      </c>
      <c r="AK8641">
        <v>150</v>
      </c>
      <c r="AL8641" t="s">
        <v>2580</v>
      </c>
      <c r="AO8641">
        <v>18</v>
      </c>
      <c r="AP8641">
        <v>18</v>
      </c>
      <c r="AQ8641">
        <v>12</v>
      </c>
      <c r="AR8641">
        <v>12</v>
      </c>
      <c r="AT8641">
        <v>28</v>
      </c>
      <c r="AZ8641" t="s">
        <v>31</v>
      </c>
      <c r="BA8641" t="s">
        <v>31</v>
      </c>
    </row>
    <row r="8642" spans="1:53" hidden="1">
      <c r="A8642" t="s">
        <v>721</v>
      </c>
      <c r="B8642" t="s">
        <v>71</v>
      </c>
      <c r="C8642" t="s">
        <v>1735</v>
      </c>
      <c r="D8642" t="s">
        <v>25</v>
      </c>
      <c r="E8642" t="s">
        <v>1925</v>
      </c>
      <c r="F8642" t="s">
        <v>3053</v>
      </c>
      <c r="G8642" t="s">
        <v>2532</v>
      </c>
      <c r="H8642" t="s">
        <v>1924</v>
      </c>
      <c r="J8642">
        <v>59.783000000000001</v>
      </c>
      <c r="K8642">
        <v>9.4169999999999998</v>
      </c>
      <c r="L8642" s="62">
        <v>150750</v>
      </c>
      <c r="M8642" t="s">
        <v>2384</v>
      </c>
      <c r="N8642">
        <v>2010</v>
      </c>
      <c r="O8642" t="s">
        <v>225</v>
      </c>
      <c r="R8642">
        <v>4</v>
      </c>
      <c r="S8642">
        <v>0</v>
      </c>
      <c r="T8642">
        <v>0</v>
      </c>
      <c r="U8642">
        <v>18</v>
      </c>
      <c r="W8642">
        <v>24</v>
      </c>
      <c r="X8642">
        <v>0</v>
      </c>
      <c r="Y8642" t="s">
        <v>3055</v>
      </c>
      <c r="Z8642">
        <v>89.057000000000002</v>
      </c>
      <c r="AA8642">
        <v>60</v>
      </c>
      <c r="AE8642" t="s">
        <v>287</v>
      </c>
      <c r="AF8642">
        <v>69.679905000000005</v>
      </c>
      <c r="AG8642">
        <v>18.971195000000002</v>
      </c>
      <c r="AH8642" t="s">
        <v>31</v>
      </c>
      <c r="AK8642">
        <v>150</v>
      </c>
      <c r="AL8642" t="s">
        <v>2580</v>
      </c>
      <c r="AO8642">
        <v>18</v>
      </c>
      <c r="AP8642">
        <v>18</v>
      </c>
      <c r="AQ8642">
        <v>12</v>
      </c>
      <c r="AR8642">
        <v>12</v>
      </c>
      <c r="AT8642">
        <v>28</v>
      </c>
      <c r="AZ8642" t="s">
        <v>31</v>
      </c>
      <c r="BA8642" t="s">
        <v>31</v>
      </c>
    </row>
    <row r="8643" spans="1:53" hidden="1">
      <c r="A8643" t="s">
        <v>721</v>
      </c>
      <c r="B8643" t="s">
        <v>71</v>
      </c>
      <c r="C8643" t="s">
        <v>1735</v>
      </c>
      <c r="D8643" t="s">
        <v>25</v>
      </c>
      <c r="E8643" t="s">
        <v>1925</v>
      </c>
      <c r="F8643" t="s">
        <v>3053</v>
      </c>
      <c r="G8643" t="s">
        <v>2532</v>
      </c>
      <c r="H8643" t="s">
        <v>1924</v>
      </c>
      <c r="J8643">
        <v>59.783000000000001</v>
      </c>
      <c r="K8643">
        <v>9.4169999999999998</v>
      </c>
      <c r="L8643" s="62">
        <v>150750</v>
      </c>
      <c r="M8643" t="s">
        <v>2384</v>
      </c>
      <c r="N8643">
        <v>2010</v>
      </c>
      <c r="O8643" t="s">
        <v>225</v>
      </c>
      <c r="R8643">
        <v>4</v>
      </c>
      <c r="S8643">
        <v>0</v>
      </c>
      <c r="T8643">
        <v>0</v>
      </c>
      <c r="U8643">
        <v>21</v>
      </c>
      <c r="W8643">
        <v>24</v>
      </c>
      <c r="X8643">
        <v>0</v>
      </c>
      <c r="Y8643" t="s">
        <v>3055</v>
      </c>
      <c r="Z8643">
        <v>85.66</v>
      </c>
      <c r="AA8643">
        <v>60</v>
      </c>
      <c r="AE8643" t="s">
        <v>287</v>
      </c>
      <c r="AF8643">
        <v>69.679905000000005</v>
      </c>
      <c r="AG8643">
        <v>18.971195000000002</v>
      </c>
      <c r="AH8643" t="s">
        <v>31</v>
      </c>
      <c r="AK8643">
        <v>150</v>
      </c>
      <c r="AL8643" t="s">
        <v>2580</v>
      </c>
      <c r="AO8643">
        <v>18</v>
      </c>
      <c r="AP8643">
        <v>18</v>
      </c>
      <c r="AQ8643">
        <v>12</v>
      </c>
      <c r="AR8643">
        <v>12</v>
      </c>
      <c r="AT8643">
        <v>28</v>
      </c>
      <c r="AZ8643" t="s">
        <v>31</v>
      </c>
      <c r="BA8643" t="s">
        <v>31</v>
      </c>
    </row>
    <row r="8644" spans="1:53" hidden="1">
      <c r="A8644" t="s">
        <v>721</v>
      </c>
      <c r="B8644" t="s">
        <v>71</v>
      </c>
      <c r="C8644" t="s">
        <v>1735</v>
      </c>
      <c r="D8644" t="s">
        <v>25</v>
      </c>
      <c r="E8644" t="s">
        <v>1925</v>
      </c>
      <c r="F8644" t="s">
        <v>3053</v>
      </c>
      <c r="G8644" t="s">
        <v>2532</v>
      </c>
      <c r="H8644" t="s">
        <v>1924</v>
      </c>
      <c r="J8644">
        <v>68.849999999999994</v>
      </c>
      <c r="K8644">
        <v>19.489999999999998</v>
      </c>
      <c r="L8644" t="s">
        <v>1926</v>
      </c>
      <c r="M8644" t="s">
        <v>2384</v>
      </c>
      <c r="N8644">
        <v>2010</v>
      </c>
      <c r="O8644" t="s">
        <v>225</v>
      </c>
      <c r="R8644">
        <v>4</v>
      </c>
      <c r="S8644">
        <v>0</v>
      </c>
      <c r="T8644">
        <v>0</v>
      </c>
      <c r="U8644">
        <v>9</v>
      </c>
      <c r="W8644">
        <v>24</v>
      </c>
      <c r="X8644">
        <v>0</v>
      </c>
      <c r="Y8644" t="s">
        <v>3055</v>
      </c>
      <c r="Z8644">
        <v>0</v>
      </c>
      <c r="AA8644">
        <v>60</v>
      </c>
      <c r="AE8644" t="s">
        <v>287</v>
      </c>
      <c r="AF8644">
        <v>69.679905000000005</v>
      </c>
      <c r="AG8644">
        <v>18.971195000000002</v>
      </c>
      <c r="AH8644" t="s">
        <v>31</v>
      </c>
      <c r="AK8644">
        <v>150</v>
      </c>
      <c r="AL8644" t="s">
        <v>2580</v>
      </c>
      <c r="AO8644">
        <v>18</v>
      </c>
      <c r="AP8644">
        <v>18</v>
      </c>
      <c r="AQ8644">
        <v>12</v>
      </c>
      <c r="AR8644">
        <v>12</v>
      </c>
      <c r="AT8644">
        <v>28</v>
      </c>
      <c r="AZ8644" t="s">
        <v>31</v>
      </c>
      <c r="BA8644" t="s">
        <v>31</v>
      </c>
    </row>
    <row r="8645" spans="1:53" hidden="1">
      <c r="A8645" t="s">
        <v>721</v>
      </c>
      <c r="B8645" t="s">
        <v>71</v>
      </c>
      <c r="C8645" t="s">
        <v>1735</v>
      </c>
      <c r="D8645" t="s">
        <v>25</v>
      </c>
      <c r="E8645" t="s">
        <v>1925</v>
      </c>
      <c r="F8645" t="s">
        <v>3053</v>
      </c>
      <c r="G8645" t="s">
        <v>2532</v>
      </c>
      <c r="H8645" t="s">
        <v>1924</v>
      </c>
      <c r="J8645">
        <v>68.849999999999994</v>
      </c>
      <c r="K8645">
        <v>19.489999999999998</v>
      </c>
      <c r="L8645" t="s">
        <v>1926</v>
      </c>
      <c r="M8645" t="s">
        <v>2384</v>
      </c>
      <c r="N8645">
        <v>2010</v>
      </c>
      <c r="O8645" t="s">
        <v>225</v>
      </c>
      <c r="R8645">
        <v>4</v>
      </c>
      <c r="S8645">
        <v>0</v>
      </c>
      <c r="T8645">
        <v>0</v>
      </c>
      <c r="U8645">
        <v>12</v>
      </c>
      <c r="W8645">
        <v>24</v>
      </c>
      <c r="X8645">
        <v>0</v>
      </c>
      <c r="Y8645" t="s">
        <v>3055</v>
      </c>
      <c r="Z8645">
        <v>0</v>
      </c>
      <c r="AA8645">
        <v>60</v>
      </c>
      <c r="AE8645" t="s">
        <v>287</v>
      </c>
      <c r="AF8645">
        <v>69.679905000000005</v>
      </c>
      <c r="AG8645">
        <v>18.971195000000002</v>
      </c>
      <c r="AH8645" t="s">
        <v>31</v>
      </c>
      <c r="AK8645">
        <v>150</v>
      </c>
      <c r="AL8645" t="s">
        <v>2580</v>
      </c>
      <c r="AO8645">
        <v>18</v>
      </c>
      <c r="AP8645">
        <v>18</v>
      </c>
      <c r="AQ8645">
        <v>12</v>
      </c>
      <c r="AR8645">
        <v>12</v>
      </c>
      <c r="AT8645">
        <v>28</v>
      </c>
      <c r="AZ8645" t="s">
        <v>31</v>
      </c>
      <c r="BA8645" t="s">
        <v>31</v>
      </c>
    </row>
    <row r="8646" spans="1:53" hidden="1">
      <c r="A8646" t="s">
        <v>721</v>
      </c>
      <c r="B8646" t="s">
        <v>71</v>
      </c>
      <c r="C8646" t="s">
        <v>1735</v>
      </c>
      <c r="D8646" t="s">
        <v>25</v>
      </c>
      <c r="E8646" t="s">
        <v>1925</v>
      </c>
      <c r="F8646" t="s">
        <v>3053</v>
      </c>
      <c r="G8646" t="s">
        <v>2532</v>
      </c>
      <c r="H8646" t="s">
        <v>1924</v>
      </c>
      <c r="J8646">
        <v>68.849999999999994</v>
      </c>
      <c r="K8646">
        <v>19.489999999999998</v>
      </c>
      <c r="L8646" t="s">
        <v>1926</v>
      </c>
      <c r="M8646" t="s">
        <v>2384</v>
      </c>
      <c r="N8646">
        <v>2010</v>
      </c>
      <c r="O8646" t="s">
        <v>225</v>
      </c>
      <c r="R8646">
        <v>4</v>
      </c>
      <c r="S8646">
        <v>0</v>
      </c>
      <c r="T8646">
        <v>0</v>
      </c>
      <c r="U8646">
        <v>15</v>
      </c>
      <c r="W8646">
        <v>24</v>
      </c>
      <c r="X8646">
        <v>0</v>
      </c>
      <c r="Y8646" t="s">
        <v>3055</v>
      </c>
      <c r="Z8646">
        <v>0</v>
      </c>
      <c r="AA8646">
        <v>60</v>
      </c>
      <c r="AE8646" t="s">
        <v>287</v>
      </c>
      <c r="AF8646">
        <v>69.679905000000005</v>
      </c>
      <c r="AG8646">
        <v>18.971195000000002</v>
      </c>
      <c r="AH8646" t="s">
        <v>31</v>
      </c>
      <c r="AK8646">
        <v>150</v>
      </c>
      <c r="AL8646" t="s">
        <v>2580</v>
      </c>
      <c r="AO8646">
        <v>18</v>
      </c>
      <c r="AP8646">
        <v>18</v>
      </c>
      <c r="AQ8646">
        <v>12</v>
      </c>
      <c r="AR8646">
        <v>12</v>
      </c>
      <c r="AT8646">
        <v>28</v>
      </c>
      <c r="AZ8646" t="s">
        <v>31</v>
      </c>
      <c r="BA8646" t="s">
        <v>31</v>
      </c>
    </row>
    <row r="8647" spans="1:53" hidden="1">
      <c r="A8647" t="s">
        <v>721</v>
      </c>
      <c r="B8647" t="s">
        <v>71</v>
      </c>
      <c r="C8647" t="s">
        <v>1735</v>
      </c>
      <c r="D8647" t="s">
        <v>25</v>
      </c>
      <c r="E8647" t="s">
        <v>1925</v>
      </c>
      <c r="F8647" t="s">
        <v>3053</v>
      </c>
      <c r="G8647" t="s">
        <v>2532</v>
      </c>
      <c r="H8647" t="s">
        <v>1924</v>
      </c>
      <c r="J8647">
        <v>68.849999999999994</v>
      </c>
      <c r="K8647">
        <v>19.489999999999998</v>
      </c>
      <c r="L8647" t="s">
        <v>1926</v>
      </c>
      <c r="M8647" t="s">
        <v>2384</v>
      </c>
      <c r="N8647">
        <v>2010</v>
      </c>
      <c r="O8647" t="s">
        <v>225</v>
      </c>
      <c r="R8647">
        <v>4</v>
      </c>
      <c r="S8647">
        <v>0</v>
      </c>
      <c r="T8647">
        <v>0</v>
      </c>
      <c r="U8647">
        <v>18</v>
      </c>
      <c r="W8647">
        <v>24</v>
      </c>
      <c r="X8647">
        <v>0</v>
      </c>
      <c r="Y8647" t="s">
        <v>3055</v>
      </c>
      <c r="Z8647">
        <v>35.378999999999998</v>
      </c>
      <c r="AA8647">
        <v>60</v>
      </c>
      <c r="AE8647" t="s">
        <v>287</v>
      </c>
      <c r="AF8647">
        <v>69.679905000000005</v>
      </c>
      <c r="AG8647">
        <v>18.971195000000002</v>
      </c>
      <c r="AH8647" t="s">
        <v>31</v>
      </c>
      <c r="AK8647">
        <v>150</v>
      </c>
      <c r="AL8647" t="s">
        <v>2580</v>
      </c>
      <c r="AO8647">
        <v>18</v>
      </c>
      <c r="AP8647">
        <v>18</v>
      </c>
      <c r="AQ8647">
        <v>12</v>
      </c>
      <c r="AR8647">
        <v>12</v>
      </c>
      <c r="AT8647">
        <v>28</v>
      </c>
      <c r="AZ8647" t="s">
        <v>31</v>
      </c>
      <c r="BA8647" t="s">
        <v>31</v>
      </c>
    </row>
    <row r="8648" spans="1:53" hidden="1">
      <c r="A8648" t="s">
        <v>721</v>
      </c>
      <c r="B8648" t="s">
        <v>71</v>
      </c>
      <c r="C8648" t="s">
        <v>1735</v>
      </c>
      <c r="D8648" t="s">
        <v>25</v>
      </c>
      <c r="E8648" t="s">
        <v>1925</v>
      </c>
      <c r="F8648" t="s">
        <v>3053</v>
      </c>
      <c r="G8648" t="s">
        <v>2532</v>
      </c>
      <c r="H8648" t="s">
        <v>1924</v>
      </c>
      <c r="J8648">
        <v>68.849999999999994</v>
      </c>
      <c r="K8648">
        <v>19.489999999999998</v>
      </c>
      <c r="L8648" t="s">
        <v>1926</v>
      </c>
      <c r="M8648" t="s">
        <v>2384</v>
      </c>
      <c r="N8648">
        <v>2010</v>
      </c>
      <c r="O8648" t="s">
        <v>225</v>
      </c>
      <c r="R8648">
        <v>4</v>
      </c>
      <c r="S8648">
        <v>0</v>
      </c>
      <c r="T8648">
        <v>0</v>
      </c>
      <c r="U8648">
        <v>21</v>
      </c>
      <c r="W8648">
        <v>24</v>
      </c>
      <c r="X8648">
        <v>0</v>
      </c>
      <c r="Y8648" t="s">
        <v>3055</v>
      </c>
      <c r="Z8648">
        <v>66.426000000000002</v>
      </c>
      <c r="AA8648">
        <v>60</v>
      </c>
      <c r="AE8648" t="s">
        <v>287</v>
      </c>
      <c r="AF8648">
        <v>69.679905000000005</v>
      </c>
      <c r="AG8648">
        <v>18.971195000000002</v>
      </c>
      <c r="AH8648" t="s">
        <v>31</v>
      </c>
      <c r="AK8648">
        <v>150</v>
      </c>
      <c r="AL8648" t="s">
        <v>2580</v>
      </c>
      <c r="AO8648">
        <v>18</v>
      </c>
      <c r="AP8648">
        <v>18</v>
      </c>
      <c r="AQ8648">
        <v>12</v>
      </c>
      <c r="AR8648">
        <v>12</v>
      </c>
      <c r="AT8648">
        <v>28</v>
      </c>
      <c r="AZ8648" t="s">
        <v>31</v>
      </c>
      <c r="BA8648" t="s">
        <v>31</v>
      </c>
    </row>
    <row r="8649" spans="1:53" hidden="1">
      <c r="A8649" t="s">
        <v>721</v>
      </c>
      <c r="B8649" t="s">
        <v>71</v>
      </c>
      <c r="C8649" t="s">
        <v>1735</v>
      </c>
      <c r="D8649" t="s">
        <v>25</v>
      </c>
      <c r="E8649" t="s">
        <v>1925</v>
      </c>
      <c r="F8649" t="s">
        <v>3053</v>
      </c>
      <c r="G8649" t="s">
        <v>2532</v>
      </c>
      <c r="H8649" t="s">
        <v>1924</v>
      </c>
      <c r="J8649">
        <v>59.783000000000001</v>
      </c>
      <c r="K8649">
        <v>9.4169999999999998</v>
      </c>
      <c r="L8649" s="62">
        <v>150750</v>
      </c>
      <c r="M8649" t="s">
        <v>2384</v>
      </c>
      <c r="N8649">
        <v>2010</v>
      </c>
      <c r="O8649" t="s">
        <v>225</v>
      </c>
      <c r="R8649">
        <v>4</v>
      </c>
      <c r="S8649">
        <v>0</v>
      </c>
      <c r="T8649">
        <v>0</v>
      </c>
      <c r="U8649">
        <v>9</v>
      </c>
      <c r="W8649">
        <v>24</v>
      </c>
      <c r="X8649">
        <v>0</v>
      </c>
      <c r="Y8649" t="s">
        <v>3055</v>
      </c>
      <c r="Z8649">
        <v>6.1369999999999996</v>
      </c>
      <c r="AA8649">
        <v>60</v>
      </c>
      <c r="AE8649" t="s">
        <v>287</v>
      </c>
      <c r="AF8649">
        <v>69.679905000000005</v>
      </c>
      <c r="AG8649">
        <v>18.971195000000002</v>
      </c>
      <c r="AH8649" t="s">
        <v>31</v>
      </c>
      <c r="AK8649">
        <v>150</v>
      </c>
      <c r="AL8649" t="s">
        <v>2580</v>
      </c>
      <c r="AO8649">
        <v>18</v>
      </c>
      <c r="AP8649">
        <v>18</v>
      </c>
      <c r="AQ8649">
        <v>12</v>
      </c>
      <c r="AR8649">
        <v>12</v>
      </c>
      <c r="AT8649">
        <v>28</v>
      </c>
      <c r="AZ8649" t="s">
        <v>31</v>
      </c>
      <c r="BA8649" t="s">
        <v>31</v>
      </c>
    </row>
    <row r="8650" spans="1:53" hidden="1">
      <c r="A8650" t="s">
        <v>721</v>
      </c>
      <c r="B8650" t="s">
        <v>71</v>
      </c>
      <c r="C8650" t="s">
        <v>1735</v>
      </c>
      <c r="D8650" t="s">
        <v>25</v>
      </c>
      <c r="E8650" t="s">
        <v>1925</v>
      </c>
      <c r="F8650" t="s">
        <v>3053</v>
      </c>
      <c r="G8650" t="s">
        <v>2532</v>
      </c>
      <c r="H8650" t="s">
        <v>1924</v>
      </c>
      <c r="J8650">
        <v>59.783000000000001</v>
      </c>
      <c r="K8650">
        <v>9.4169999999999998</v>
      </c>
      <c r="L8650" s="62">
        <v>150750</v>
      </c>
      <c r="M8650" t="s">
        <v>2384</v>
      </c>
      <c r="N8650">
        <v>2010</v>
      </c>
      <c r="O8650" t="s">
        <v>225</v>
      </c>
      <c r="R8650">
        <v>4</v>
      </c>
      <c r="S8650">
        <v>0</v>
      </c>
      <c r="T8650">
        <v>0</v>
      </c>
      <c r="U8650">
        <v>12</v>
      </c>
      <c r="W8650">
        <v>24</v>
      </c>
      <c r="X8650">
        <v>0</v>
      </c>
      <c r="Y8650" t="s">
        <v>3055</v>
      </c>
      <c r="Z8650">
        <v>23.466000000000001</v>
      </c>
      <c r="AA8650">
        <v>60</v>
      </c>
      <c r="AE8650" t="s">
        <v>287</v>
      </c>
      <c r="AF8650">
        <v>69.679905000000005</v>
      </c>
      <c r="AG8650">
        <v>18.971195000000002</v>
      </c>
      <c r="AH8650" t="s">
        <v>31</v>
      </c>
      <c r="AK8650">
        <v>150</v>
      </c>
      <c r="AL8650" t="s">
        <v>2580</v>
      </c>
      <c r="AO8650">
        <v>18</v>
      </c>
      <c r="AP8650">
        <v>18</v>
      </c>
      <c r="AQ8650">
        <v>12</v>
      </c>
      <c r="AR8650">
        <v>12</v>
      </c>
      <c r="AT8650">
        <v>28</v>
      </c>
      <c r="AZ8650" t="s">
        <v>31</v>
      </c>
      <c r="BA8650" t="s">
        <v>31</v>
      </c>
    </row>
    <row r="8651" spans="1:53" hidden="1">
      <c r="A8651" t="s">
        <v>721</v>
      </c>
      <c r="B8651" t="s">
        <v>71</v>
      </c>
      <c r="C8651" t="s">
        <v>1735</v>
      </c>
      <c r="D8651" t="s">
        <v>25</v>
      </c>
      <c r="E8651" t="s">
        <v>1925</v>
      </c>
      <c r="F8651" t="s">
        <v>3053</v>
      </c>
      <c r="G8651" t="s">
        <v>2532</v>
      </c>
      <c r="H8651" t="s">
        <v>1924</v>
      </c>
      <c r="J8651">
        <v>59.783000000000001</v>
      </c>
      <c r="K8651">
        <v>9.4169999999999998</v>
      </c>
      <c r="L8651" s="62">
        <v>150750</v>
      </c>
      <c r="M8651" t="s">
        <v>2384</v>
      </c>
      <c r="N8651">
        <v>2010</v>
      </c>
      <c r="O8651" t="s">
        <v>225</v>
      </c>
      <c r="R8651">
        <v>4</v>
      </c>
      <c r="S8651">
        <v>0</v>
      </c>
      <c r="T8651">
        <v>0</v>
      </c>
      <c r="U8651">
        <v>15</v>
      </c>
      <c r="W8651">
        <v>24</v>
      </c>
      <c r="X8651">
        <v>0</v>
      </c>
      <c r="Y8651" t="s">
        <v>3055</v>
      </c>
      <c r="Z8651">
        <v>62.816000000000003</v>
      </c>
      <c r="AA8651">
        <v>60</v>
      </c>
      <c r="AE8651" t="s">
        <v>287</v>
      </c>
      <c r="AF8651">
        <v>69.679905000000005</v>
      </c>
      <c r="AG8651">
        <v>18.971195000000002</v>
      </c>
      <c r="AH8651" t="s">
        <v>31</v>
      </c>
      <c r="AK8651">
        <v>150</v>
      </c>
      <c r="AL8651" t="s">
        <v>2580</v>
      </c>
      <c r="AO8651">
        <v>18</v>
      </c>
      <c r="AP8651">
        <v>18</v>
      </c>
      <c r="AQ8651">
        <v>12</v>
      </c>
      <c r="AR8651">
        <v>12</v>
      </c>
      <c r="AT8651">
        <v>28</v>
      </c>
      <c r="AZ8651" t="s">
        <v>31</v>
      </c>
      <c r="BA8651" t="s">
        <v>31</v>
      </c>
    </row>
    <row r="8652" spans="1:53" hidden="1">
      <c r="A8652" t="s">
        <v>721</v>
      </c>
      <c r="B8652" t="s">
        <v>71</v>
      </c>
      <c r="C8652" t="s">
        <v>1735</v>
      </c>
      <c r="D8652" t="s">
        <v>25</v>
      </c>
      <c r="E8652" t="s">
        <v>1925</v>
      </c>
      <c r="F8652" t="s">
        <v>3053</v>
      </c>
      <c r="G8652" t="s">
        <v>2532</v>
      </c>
      <c r="H8652" t="s">
        <v>1924</v>
      </c>
      <c r="J8652">
        <v>59.783000000000001</v>
      </c>
      <c r="K8652">
        <v>9.4169999999999998</v>
      </c>
      <c r="L8652" s="62">
        <v>150750</v>
      </c>
      <c r="M8652" t="s">
        <v>2384</v>
      </c>
      <c r="N8652">
        <v>2010</v>
      </c>
      <c r="O8652" t="s">
        <v>225</v>
      </c>
      <c r="R8652">
        <v>4</v>
      </c>
      <c r="S8652">
        <v>0</v>
      </c>
      <c r="T8652">
        <v>0</v>
      </c>
      <c r="U8652">
        <v>18</v>
      </c>
      <c r="W8652">
        <v>24</v>
      </c>
      <c r="X8652">
        <v>0</v>
      </c>
      <c r="Y8652" t="s">
        <v>3055</v>
      </c>
      <c r="Z8652">
        <v>94.224000000000004</v>
      </c>
      <c r="AA8652">
        <v>60</v>
      </c>
      <c r="AE8652" t="s">
        <v>287</v>
      </c>
      <c r="AF8652">
        <v>69.679905000000005</v>
      </c>
      <c r="AG8652">
        <v>18.971195000000002</v>
      </c>
      <c r="AH8652" t="s">
        <v>31</v>
      </c>
      <c r="AK8652">
        <v>150</v>
      </c>
      <c r="AL8652" t="s">
        <v>2580</v>
      </c>
      <c r="AO8652">
        <v>18</v>
      </c>
      <c r="AP8652">
        <v>18</v>
      </c>
      <c r="AQ8652">
        <v>12</v>
      </c>
      <c r="AR8652">
        <v>12</v>
      </c>
      <c r="AT8652">
        <v>28</v>
      </c>
      <c r="AZ8652" t="s">
        <v>31</v>
      </c>
      <c r="BA8652" t="s">
        <v>31</v>
      </c>
    </row>
    <row r="8653" spans="1:53" hidden="1">
      <c r="A8653" t="s">
        <v>721</v>
      </c>
      <c r="B8653" t="s">
        <v>71</v>
      </c>
      <c r="C8653" t="s">
        <v>1735</v>
      </c>
      <c r="D8653" t="s">
        <v>25</v>
      </c>
      <c r="E8653" t="s">
        <v>1925</v>
      </c>
      <c r="F8653" t="s">
        <v>3053</v>
      </c>
      <c r="G8653" t="s">
        <v>2532</v>
      </c>
      <c r="H8653" t="s">
        <v>1924</v>
      </c>
      <c r="J8653">
        <v>59.783000000000001</v>
      </c>
      <c r="K8653">
        <v>9.4169999999999998</v>
      </c>
      <c r="L8653" s="62">
        <v>150750</v>
      </c>
      <c r="M8653" t="s">
        <v>2384</v>
      </c>
      <c r="N8653">
        <v>2010</v>
      </c>
      <c r="O8653" t="s">
        <v>225</v>
      </c>
      <c r="R8653">
        <v>4</v>
      </c>
      <c r="S8653">
        <v>0</v>
      </c>
      <c r="T8653">
        <v>0</v>
      </c>
      <c r="U8653">
        <v>21</v>
      </c>
      <c r="W8653">
        <v>24</v>
      </c>
      <c r="X8653">
        <v>0</v>
      </c>
      <c r="Y8653" t="s">
        <v>3055</v>
      </c>
      <c r="Z8653">
        <v>97.111999999999995</v>
      </c>
      <c r="AA8653">
        <v>60</v>
      </c>
      <c r="AE8653" t="s">
        <v>287</v>
      </c>
      <c r="AF8653">
        <v>69.679905000000005</v>
      </c>
      <c r="AG8653">
        <v>18.971195000000002</v>
      </c>
      <c r="AH8653" t="s">
        <v>31</v>
      </c>
      <c r="AK8653">
        <v>150</v>
      </c>
      <c r="AL8653" t="s">
        <v>2580</v>
      </c>
      <c r="AO8653">
        <v>18</v>
      </c>
      <c r="AP8653">
        <v>18</v>
      </c>
      <c r="AQ8653">
        <v>12</v>
      </c>
      <c r="AR8653">
        <v>12</v>
      </c>
      <c r="AT8653">
        <v>28</v>
      </c>
      <c r="AZ8653" t="s">
        <v>31</v>
      </c>
      <c r="BA8653" t="s">
        <v>31</v>
      </c>
    </row>
    <row r="8654" spans="1:53" hidden="1">
      <c r="A8654" t="s">
        <v>721</v>
      </c>
      <c r="B8654" t="s">
        <v>71</v>
      </c>
      <c r="C8654" t="s">
        <v>1735</v>
      </c>
      <c r="D8654" t="s">
        <v>25</v>
      </c>
      <c r="E8654" t="s">
        <v>1925</v>
      </c>
      <c r="F8654" t="s">
        <v>3053</v>
      </c>
      <c r="G8654" t="s">
        <v>2532</v>
      </c>
      <c r="H8654" t="s">
        <v>1924</v>
      </c>
      <c r="J8654">
        <v>68.849999999999994</v>
      </c>
      <c r="K8654">
        <v>19.489999999999998</v>
      </c>
      <c r="L8654" t="s">
        <v>1926</v>
      </c>
      <c r="M8654" t="s">
        <v>2384</v>
      </c>
      <c r="N8654">
        <v>2010</v>
      </c>
      <c r="O8654" t="s">
        <v>225</v>
      </c>
      <c r="R8654">
        <v>4</v>
      </c>
      <c r="S8654">
        <v>0</v>
      </c>
      <c r="T8654">
        <v>0</v>
      </c>
      <c r="U8654">
        <v>9</v>
      </c>
      <c r="W8654">
        <v>24</v>
      </c>
      <c r="X8654">
        <v>0</v>
      </c>
      <c r="Y8654" t="s">
        <v>3055</v>
      </c>
      <c r="Z8654">
        <v>0</v>
      </c>
      <c r="AA8654">
        <v>60</v>
      </c>
      <c r="AE8654" t="s">
        <v>287</v>
      </c>
      <c r="AF8654">
        <v>69.679905000000005</v>
      </c>
      <c r="AG8654">
        <v>18.971195000000002</v>
      </c>
      <c r="AH8654" t="s">
        <v>31</v>
      </c>
      <c r="AK8654">
        <v>150</v>
      </c>
      <c r="AL8654" t="s">
        <v>2580</v>
      </c>
      <c r="AO8654">
        <v>18</v>
      </c>
      <c r="AP8654">
        <v>18</v>
      </c>
      <c r="AQ8654">
        <v>12</v>
      </c>
      <c r="AR8654">
        <v>12</v>
      </c>
      <c r="AT8654">
        <v>56</v>
      </c>
      <c r="AZ8654" t="s">
        <v>31</v>
      </c>
      <c r="BA8654" t="s">
        <v>31</v>
      </c>
    </row>
    <row r="8655" spans="1:53" hidden="1">
      <c r="A8655" t="s">
        <v>721</v>
      </c>
      <c r="B8655" t="s">
        <v>71</v>
      </c>
      <c r="C8655" t="s">
        <v>1735</v>
      </c>
      <c r="D8655" t="s">
        <v>25</v>
      </c>
      <c r="E8655" t="s">
        <v>1925</v>
      </c>
      <c r="F8655" t="s">
        <v>3053</v>
      </c>
      <c r="G8655" t="s">
        <v>2532</v>
      </c>
      <c r="H8655" t="s">
        <v>1924</v>
      </c>
      <c r="J8655">
        <v>68.849999999999994</v>
      </c>
      <c r="K8655">
        <v>19.489999999999998</v>
      </c>
      <c r="L8655" t="s">
        <v>1926</v>
      </c>
      <c r="M8655" t="s">
        <v>2384</v>
      </c>
      <c r="N8655">
        <v>2010</v>
      </c>
      <c r="O8655" t="s">
        <v>225</v>
      </c>
      <c r="R8655">
        <v>4</v>
      </c>
      <c r="S8655">
        <v>0</v>
      </c>
      <c r="T8655">
        <v>0</v>
      </c>
      <c r="U8655">
        <v>12</v>
      </c>
      <c r="W8655">
        <v>24</v>
      </c>
      <c r="X8655">
        <v>0</v>
      </c>
      <c r="Y8655" t="s">
        <v>3055</v>
      </c>
      <c r="Z8655">
        <v>0</v>
      </c>
      <c r="AA8655">
        <v>60</v>
      </c>
      <c r="AE8655" t="s">
        <v>287</v>
      </c>
      <c r="AF8655">
        <v>69.679905000000005</v>
      </c>
      <c r="AG8655">
        <v>18.971195000000002</v>
      </c>
      <c r="AH8655" t="s">
        <v>31</v>
      </c>
      <c r="AK8655">
        <v>150</v>
      </c>
      <c r="AL8655" t="s">
        <v>2580</v>
      </c>
      <c r="AO8655">
        <v>18</v>
      </c>
      <c r="AP8655">
        <v>18</v>
      </c>
      <c r="AQ8655">
        <v>12</v>
      </c>
      <c r="AR8655">
        <v>12</v>
      </c>
      <c r="AT8655">
        <v>56</v>
      </c>
      <c r="AZ8655" t="s">
        <v>31</v>
      </c>
      <c r="BA8655" t="s">
        <v>31</v>
      </c>
    </row>
    <row r="8656" spans="1:53" hidden="1">
      <c r="A8656" t="s">
        <v>721</v>
      </c>
      <c r="B8656" t="s">
        <v>71</v>
      </c>
      <c r="C8656" t="s">
        <v>1735</v>
      </c>
      <c r="D8656" t="s">
        <v>25</v>
      </c>
      <c r="E8656" t="s">
        <v>1925</v>
      </c>
      <c r="F8656" t="s">
        <v>3053</v>
      </c>
      <c r="G8656" t="s">
        <v>2532</v>
      </c>
      <c r="H8656" t="s">
        <v>1924</v>
      </c>
      <c r="J8656">
        <v>68.849999999999994</v>
      </c>
      <c r="K8656">
        <v>19.489999999999998</v>
      </c>
      <c r="L8656" t="s">
        <v>1926</v>
      </c>
      <c r="M8656" t="s">
        <v>2384</v>
      </c>
      <c r="N8656">
        <v>2010</v>
      </c>
      <c r="O8656" t="s">
        <v>225</v>
      </c>
      <c r="R8656">
        <v>4</v>
      </c>
      <c r="S8656">
        <v>0</v>
      </c>
      <c r="T8656">
        <v>0</v>
      </c>
      <c r="U8656">
        <v>15</v>
      </c>
      <c r="W8656">
        <v>24</v>
      </c>
      <c r="X8656">
        <v>0</v>
      </c>
      <c r="Y8656" t="s">
        <v>3055</v>
      </c>
      <c r="Z8656">
        <v>5.1379999999999999</v>
      </c>
      <c r="AA8656">
        <v>60</v>
      </c>
      <c r="AE8656" t="s">
        <v>287</v>
      </c>
      <c r="AF8656">
        <v>69.679905000000005</v>
      </c>
      <c r="AG8656">
        <v>18.971195000000002</v>
      </c>
      <c r="AH8656" t="s">
        <v>31</v>
      </c>
      <c r="AK8656">
        <v>150</v>
      </c>
      <c r="AL8656" t="s">
        <v>2580</v>
      </c>
      <c r="AO8656">
        <v>18</v>
      </c>
      <c r="AP8656">
        <v>18</v>
      </c>
      <c r="AQ8656">
        <v>12</v>
      </c>
      <c r="AR8656">
        <v>12</v>
      </c>
      <c r="AT8656">
        <v>56</v>
      </c>
      <c r="AZ8656" t="s">
        <v>31</v>
      </c>
      <c r="BA8656" t="s">
        <v>31</v>
      </c>
    </row>
    <row r="8657" spans="1:53" hidden="1">
      <c r="A8657" t="s">
        <v>721</v>
      </c>
      <c r="B8657" t="s">
        <v>71</v>
      </c>
      <c r="C8657" t="s">
        <v>1735</v>
      </c>
      <c r="D8657" t="s">
        <v>25</v>
      </c>
      <c r="E8657" t="s">
        <v>1925</v>
      </c>
      <c r="F8657" t="s">
        <v>3053</v>
      </c>
      <c r="G8657" t="s">
        <v>2532</v>
      </c>
      <c r="H8657" t="s">
        <v>1924</v>
      </c>
      <c r="J8657">
        <v>68.849999999999994</v>
      </c>
      <c r="K8657">
        <v>19.489999999999998</v>
      </c>
      <c r="L8657" t="s">
        <v>1926</v>
      </c>
      <c r="M8657" t="s">
        <v>2384</v>
      </c>
      <c r="N8657">
        <v>2010</v>
      </c>
      <c r="O8657" t="s">
        <v>225</v>
      </c>
      <c r="R8657">
        <v>4</v>
      </c>
      <c r="S8657">
        <v>0</v>
      </c>
      <c r="T8657">
        <v>0</v>
      </c>
      <c r="U8657">
        <v>18</v>
      </c>
      <c r="W8657">
        <v>24</v>
      </c>
      <c r="X8657">
        <v>0</v>
      </c>
      <c r="Y8657" t="s">
        <v>3055</v>
      </c>
      <c r="Z8657">
        <v>17.669</v>
      </c>
      <c r="AA8657">
        <v>60</v>
      </c>
      <c r="AE8657" t="s">
        <v>287</v>
      </c>
      <c r="AF8657">
        <v>69.679905000000005</v>
      </c>
      <c r="AG8657">
        <v>18.971195000000002</v>
      </c>
      <c r="AH8657" t="s">
        <v>31</v>
      </c>
      <c r="AK8657">
        <v>150</v>
      </c>
      <c r="AL8657" t="s">
        <v>2580</v>
      </c>
      <c r="AO8657">
        <v>18</v>
      </c>
      <c r="AP8657">
        <v>18</v>
      </c>
      <c r="AQ8657">
        <v>12</v>
      </c>
      <c r="AR8657">
        <v>12</v>
      </c>
      <c r="AT8657">
        <v>56</v>
      </c>
      <c r="AZ8657" t="s">
        <v>31</v>
      </c>
      <c r="BA8657" t="s">
        <v>31</v>
      </c>
    </row>
    <row r="8658" spans="1:53" hidden="1">
      <c r="A8658" t="s">
        <v>721</v>
      </c>
      <c r="B8658" t="s">
        <v>71</v>
      </c>
      <c r="C8658" t="s">
        <v>1735</v>
      </c>
      <c r="D8658" t="s">
        <v>25</v>
      </c>
      <c r="E8658" t="s">
        <v>1925</v>
      </c>
      <c r="F8658" t="s">
        <v>3053</v>
      </c>
      <c r="G8658" t="s">
        <v>2532</v>
      </c>
      <c r="H8658" t="s">
        <v>1924</v>
      </c>
      <c r="J8658">
        <v>68.849999999999994</v>
      </c>
      <c r="K8658">
        <v>19.489999999999998</v>
      </c>
      <c r="L8658" t="s">
        <v>1926</v>
      </c>
      <c r="M8658" t="s">
        <v>2384</v>
      </c>
      <c r="N8658">
        <v>2010</v>
      </c>
      <c r="O8658" t="s">
        <v>225</v>
      </c>
      <c r="R8658">
        <v>4</v>
      </c>
      <c r="S8658">
        <v>0</v>
      </c>
      <c r="T8658">
        <v>0</v>
      </c>
      <c r="U8658">
        <v>21</v>
      </c>
      <c r="W8658">
        <v>24</v>
      </c>
      <c r="X8658">
        <v>0</v>
      </c>
      <c r="Y8658" t="s">
        <v>3055</v>
      </c>
      <c r="Z8658">
        <v>37.719000000000001</v>
      </c>
      <c r="AA8658">
        <v>60</v>
      </c>
      <c r="AE8658" t="s">
        <v>287</v>
      </c>
      <c r="AF8658">
        <v>69.679905000000005</v>
      </c>
      <c r="AG8658">
        <v>18.971195000000002</v>
      </c>
      <c r="AH8658" t="s">
        <v>31</v>
      </c>
      <c r="AK8658">
        <v>150</v>
      </c>
      <c r="AL8658" t="s">
        <v>2580</v>
      </c>
      <c r="AO8658">
        <v>18</v>
      </c>
      <c r="AP8658">
        <v>18</v>
      </c>
      <c r="AQ8658">
        <v>12</v>
      </c>
      <c r="AR8658">
        <v>12</v>
      </c>
      <c r="AT8658">
        <v>56</v>
      </c>
      <c r="AZ8658" t="s">
        <v>31</v>
      </c>
      <c r="BA8658" t="s">
        <v>31</v>
      </c>
    </row>
    <row r="8659" spans="1:53" hidden="1">
      <c r="A8659" t="s">
        <v>721</v>
      </c>
      <c r="B8659" t="s">
        <v>71</v>
      </c>
      <c r="C8659" t="s">
        <v>1735</v>
      </c>
      <c r="D8659" t="s">
        <v>25</v>
      </c>
      <c r="E8659" t="s">
        <v>1925</v>
      </c>
      <c r="F8659" t="s">
        <v>3053</v>
      </c>
      <c r="G8659" t="s">
        <v>2532</v>
      </c>
      <c r="H8659" t="s">
        <v>1924</v>
      </c>
      <c r="J8659">
        <v>59.783000000000001</v>
      </c>
      <c r="K8659">
        <v>9.4169999999999998</v>
      </c>
      <c r="L8659" s="62">
        <v>150750</v>
      </c>
      <c r="M8659" t="s">
        <v>2384</v>
      </c>
      <c r="N8659">
        <v>2010</v>
      </c>
      <c r="O8659" t="s">
        <v>225</v>
      </c>
      <c r="R8659">
        <v>4</v>
      </c>
      <c r="S8659">
        <v>0</v>
      </c>
      <c r="T8659">
        <v>0</v>
      </c>
      <c r="U8659">
        <v>9</v>
      </c>
      <c r="W8659">
        <v>24</v>
      </c>
      <c r="X8659">
        <v>0</v>
      </c>
      <c r="Y8659" t="s">
        <v>3055</v>
      </c>
      <c r="Z8659">
        <v>0</v>
      </c>
      <c r="AA8659">
        <v>60</v>
      </c>
      <c r="AE8659" t="s">
        <v>287</v>
      </c>
      <c r="AF8659">
        <v>69.679905000000005</v>
      </c>
      <c r="AG8659">
        <v>18.971195000000002</v>
      </c>
      <c r="AH8659" t="s">
        <v>31</v>
      </c>
      <c r="AK8659">
        <v>150</v>
      </c>
      <c r="AL8659" t="s">
        <v>2580</v>
      </c>
      <c r="AO8659">
        <v>18</v>
      </c>
      <c r="AP8659">
        <v>18</v>
      </c>
      <c r="AQ8659">
        <v>12</v>
      </c>
      <c r="AR8659">
        <v>12</v>
      </c>
      <c r="AT8659">
        <v>56</v>
      </c>
      <c r="AZ8659" t="s">
        <v>31</v>
      </c>
      <c r="BA8659" t="s">
        <v>31</v>
      </c>
    </row>
    <row r="8660" spans="1:53" hidden="1">
      <c r="A8660" t="s">
        <v>721</v>
      </c>
      <c r="B8660" t="s">
        <v>71</v>
      </c>
      <c r="C8660" t="s">
        <v>1735</v>
      </c>
      <c r="D8660" t="s">
        <v>25</v>
      </c>
      <c r="E8660" t="s">
        <v>1925</v>
      </c>
      <c r="F8660" t="s">
        <v>3053</v>
      </c>
      <c r="G8660" t="s">
        <v>2532</v>
      </c>
      <c r="H8660" t="s">
        <v>1924</v>
      </c>
      <c r="J8660">
        <v>59.783000000000001</v>
      </c>
      <c r="K8660">
        <v>9.4169999999999998</v>
      </c>
      <c r="L8660" s="62">
        <v>150750</v>
      </c>
      <c r="M8660" t="s">
        <v>2384</v>
      </c>
      <c r="N8660">
        <v>2010</v>
      </c>
      <c r="O8660" t="s">
        <v>225</v>
      </c>
      <c r="R8660">
        <v>4</v>
      </c>
      <c r="S8660">
        <v>0</v>
      </c>
      <c r="T8660">
        <v>0</v>
      </c>
      <c r="U8660">
        <v>12</v>
      </c>
      <c r="W8660">
        <v>24</v>
      </c>
      <c r="X8660">
        <v>0</v>
      </c>
      <c r="Y8660" t="s">
        <v>3055</v>
      </c>
      <c r="Z8660">
        <v>3.133</v>
      </c>
      <c r="AA8660">
        <v>60</v>
      </c>
      <c r="AE8660" t="s">
        <v>287</v>
      </c>
      <c r="AF8660">
        <v>69.679905000000005</v>
      </c>
      <c r="AG8660">
        <v>18.971195000000002</v>
      </c>
      <c r="AH8660" t="s">
        <v>31</v>
      </c>
      <c r="AK8660">
        <v>150</v>
      </c>
      <c r="AL8660" t="s">
        <v>2580</v>
      </c>
      <c r="AO8660">
        <v>18</v>
      </c>
      <c r="AP8660">
        <v>18</v>
      </c>
      <c r="AQ8660">
        <v>12</v>
      </c>
      <c r="AR8660">
        <v>12</v>
      </c>
      <c r="AT8660">
        <v>56</v>
      </c>
      <c r="AZ8660" t="s">
        <v>31</v>
      </c>
      <c r="BA8660" t="s">
        <v>31</v>
      </c>
    </row>
    <row r="8661" spans="1:53" hidden="1">
      <c r="A8661" t="s">
        <v>721</v>
      </c>
      <c r="B8661" t="s">
        <v>71</v>
      </c>
      <c r="C8661" t="s">
        <v>1735</v>
      </c>
      <c r="D8661" t="s">
        <v>25</v>
      </c>
      <c r="E8661" t="s">
        <v>1925</v>
      </c>
      <c r="F8661" t="s">
        <v>3053</v>
      </c>
      <c r="G8661" t="s">
        <v>2532</v>
      </c>
      <c r="H8661" t="s">
        <v>1924</v>
      </c>
      <c r="J8661">
        <v>59.783000000000001</v>
      </c>
      <c r="K8661">
        <v>9.4169999999999998</v>
      </c>
      <c r="L8661" s="62">
        <v>150750</v>
      </c>
      <c r="M8661" t="s">
        <v>2384</v>
      </c>
      <c r="N8661">
        <v>2010</v>
      </c>
      <c r="O8661" t="s">
        <v>225</v>
      </c>
      <c r="R8661">
        <v>4</v>
      </c>
      <c r="S8661">
        <v>0</v>
      </c>
      <c r="T8661">
        <v>0</v>
      </c>
      <c r="U8661">
        <v>15</v>
      </c>
      <c r="W8661">
        <v>24</v>
      </c>
      <c r="X8661">
        <v>0</v>
      </c>
      <c r="Y8661" t="s">
        <v>3055</v>
      </c>
      <c r="Z8661">
        <v>3.133</v>
      </c>
      <c r="AA8661">
        <v>60</v>
      </c>
      <c r="AE8661" t="s">
        <v>287</v>
      </c>
      <c r="AF8661">
        <v>69.679905000000005</v>
      </c>
      <c r="AG8661">
        <v>18.971195000000002</v>
      </c>
      <c r="AH8661" t="s">
        <v>31</v>
      </c>
      <c r="AK8661">
        <v>150</v>
      </c>
      <c r="AL8661" t="s">
        <v>2580</v>
      </c>
      <c r="AO8661">
        <v>18</v>
      </c>
      <c r="AP8661">
        <v>18</v>
      </c>
      <c r="AQ8661">
        <v>12</v>
      </c>
      <c r="AR8661">
        <v>12</v>
      </c>
      <c r="AT8661">
        <v>56</v>
      </c>
      <c r="AZ8661" t="s">
        <v>31</v>
      </c>
      <c r="BA8661" t="s">
        <v>31</v>
      </c>
    </row>
    <row r="8662" spans="1:53" hidden="1">
      <c r="A8662" t="s">
        <v>721</v>
      </c>
      <c r="B8662" t="s">
        <v>71</v>
      </c>
      <c r="C8662" t="s">
        <v>1735</v>
      </c>
      <c r="D8662" t="s">
        <v>25</v>
      </c>
      <c r="E8662" t="s">
        <v>1925</v>
      </c>
      <c r="F8662" t="s">
        <v>3053</v>
      </c>
      <c r="G8662" t="s">
        <v>2532</v>
      </c>
      <c r="H8662" t="s">
        <v>1924</v>
      </c>
      <c r="J8662">
        <v>59.783000000000001</v>
      </c>
      <c r="K8662">
        <v>9.4169999999999998</v>
      </c>
      <c r="L8662" s="62">
        <v>150750</v>
      </c>
      <c r="M8662" t="s">
        <v>2384</v>
      </c>
      <c r="N8662">
        <v>2010</v>
      </c>
      <c r="O8662" t="s">
        <v>225</v>
      </c>
      <c r="R8662">
        <v>4</v>
      </c>
      <c r="S8662">
        <v>0</v>
      </c>
      <c r="T8662">
        <v>0</v>
      </c>
      <c r="U8662">
        <v>18</v>
      </c>
      <c r="W8662">
        <v>24</v>
      </c>
      <c r="X8662">
        <v>0</v>
      </c>
      <c r="Y8662" t="s">
        <v>3055</v>
      </c>
      <c r="Z8662">
        <v>22.431000000000001</v>
      </c>
      <c r="AA8662">
        <v>60</v>
      </c>
      <c r="AE8662" t="s">
        <v>287</v>
      </c>
      <c r="AF8662">
        <v>69.679905000000005</v>
      </c>
      <c r="AG8662">
        <v>18.971195000000002</v>
      </c>
      <c r="AH8662" t="s">
        <v>31</v>
      </c>
      <c r="AK8662">
        <v>150</v>
      </c>
      <c r="AL8662" t="s">
        <v>2580</v>
      </c>
      <c r="AO8662">
        <v>18</v>
      </c>
      <c r="AP8662">
        <v>18</v>
      </c>
      <c r="AQ8662">
        <v>12</v>
      </c>
      <c r="AR8662">
        <v>12</v>
      </c>
      <c r="AT8662">
        <v>56</v>
      </c>
      <c r="AZ8662" t="s">
        <v>31</v>
      </c>
      <c r="BA8662" t="s">
        <v>31</v>
      </c>
    </row>
    <row r="8663" spans="1:53" hidden="1">
      <c r="A8663" t="s">
        <v>721</v>
      </c>
      <c r="B8663" t="s">
        <v>71</v>
      </c>
      <c r="C8663" t="s">
        <v>1735</v>
      </c>
      <c r="D8663" t="s">
        <v>25</v>
      </c>
      <c r="E8663" t="s">
        <v>1925</v>
      </c>
      <c r="F8663" t="s">
        <v>3053</v>
      </c>
      <c r="G8663" t="s">
        <v>2532</v>
      </c>
      <c r="H8663" t="s">
        <v>1924</v>
      </c>
      <c r="J8663">
        <v>59.783000000000001</v>
      </c>
      <c r="K8663">
        <v>9.4169999999999998</v>
      </c>
      <c r="L8663" s="62">
        <v>150750</v>
      </c>
      <c r="M8663" t="s">
        <v>2384</v>
      </c>
      <c r="N8663">
        <v>2010</v>
      </c>
      <c r="O8663" t="s">
        <v>225</v>
      </c>
      <c r="R8663">
        <v>4</v>
      </c>
      <c r="S8663">
        <v>0</v>
      </c>
      <c r="T8663">
        <v>0</v>
      </c>
      <c r="U8663">
        <v>21</v>
      </c>
      <c r="W8663">
        <v>24</v>
      </c>
      <c r="X8663">
        <v>0</v>
      </c>
      <c r="Y8663" t="s">
        <v>3055</v>
      </c>
      <c r="Z8663">
        <v>17.419</v>
      </c>
      <c r="AA8663">
        <v>60</v>
      </c>
      <c r="AE8663" t="s">
        <v>287</v>
      </c>
      <c r="AF8663">
        <v>69.679905000000005</v>
      </c>
      <c r="AG8663">
        <v>18.971195000000002</v>
      </c>
      <c r="AH8663" t="s">
        <v>31</v>
      </c>
      <c r="AK8663">
        <v>150</v>
      </c>
      <c r="AL8663" t="s">
        <v>2580</v>
      </c>
      <c r="AO8663">
        <v>18</v>
      </c>
      <c r="AP8663">
        <v>18</v>
      </c>
      <c r="AQ8663">
        <v>12</v>
      </c>
      <c r="AR8663">
        <v>12</v>
      </c>
      <c r="AT8663">
        <v>56</v>
      </c>
      <c r="AZ8663" t="s">
        <v>31</v>
      </c>
      <c r="BA8663" t="s">
        <v>31</v>
      </c>
    </row>
    <row r="8664" spans="1:53" hidden="1">
      <c r="A8664" t="s">
        <v>721</v>
      </c>
      <c r="B8664" t="s">
        <v>71</v>
      </c>
      <c r="C8664" t="s">
        <v>1735</v>
      </c>
      <c r="D8664" t="s">
        <v>25</v>
      </c>
      <c r="E8664" t="s">
        <v>1925</v>
      </c>
      <c r="F8664" t="s">
        <v>3053</v>
      </c>
      <c r="G8664" t="s">
        <v>2532</v>
      </c>
      <c r="H8664" t="s">
        <v>1924</v>
      </c>
      <c r="J8664">
        <v>68.849999999999994</v>
      </c>
      <c r="K8664">
        <v>19.489999999999998</v>
      </c>
      <c r="L8664" t="s">
        <v>1926</v>
      </c>
      <c r="M8664" t="s">
        <v>2384</v>
      </c>
      <c r="N8664">
        <v>2010</v>
      </c>
      <c r="O8664" t="s">
        <v>225</v>
      </c>
      <c r="R8664">
        <v>4</v>
      </c>
      <c r="S8664">
        <v>0</v>
      </c>
      <c r="T8664">
        <v>0</v>
      </c>
      <c r="U8664">
        <v>9</v>
      </c>
      <c r="W8664">
        <v>24</v>
      </c>
      <c r="X8664">
        <v>0</v>
      </c>
      <c r="Y8664" t="s">
        <v>3055</v>
      </c>
      <c r="Z8664">
        <v>0</v>
      </c>
      <c r="AA8664">
        <v>60</v>
      </c>
      <c r="AE8664" t="s">
        <v>287</v>
      </c>
      <c r="AF8664">
        <v>69.679905000000005</v>
      </c>
      <c r="AG8664">
        <v>18.971195000000002</v>
      </c>
      <c r="AH8664" t="s">
        <v>31</v>
      </c>
      <c r="AK8664">
        <v>150</v>
      </c>
      <c r="AL8664" t="s">
        <v>2580</v>
      </c>
      <c r="AO8664">
        <v>18</v>
      </c>
      <c r="AP8664">
        <v>18</v>
      </c>
      <c r="AQ8664">
        <v>12</v>
      </c>
      <c r="AR8664">
        <v>12</v>
      </c>
      <c r="AT8664">
        <v>56</v>
      </c>
      <c r="AZ8664" t="s">
        <v>31</v>
      </c>
      <c r="BA8664" t="s">
        <v>31</v>
      </c>
    </row>
    <row r="8665" spans="1:53" hidden="1">
      <c r="A8665" t="s">
        <v>721</v>
      </c>
      <c r="B8665" t="s">
        <v>71</v>
      </c>
      <c r="C8665" t="s">
        <v>1735</v>
      </c>
      <c r="D8665" t="s">
        <v>25</v>
      </c>
      <c r="E8665" t="s">
        <v>1925</v>
      </c>
      <c r="F8665" t="s">
        <v>3053</v>
      </c>
      <c r="G8665" t="s">
        <v>2532</v>
      </c>
      <c r="H8665" t="s">
        <v>1924</v>
      </c>
      <c r="J8665">
        <v>68.849999999999994</v>
      </c>
      <c r="K8665">
        <v>19.489999999999998</v>
      </c>
      <c r="L8665" t="s">
        <v>1926</v>
      </c>
      <c r="M8665" t="s">
        <v>2384</v>
      </c>
      <c r="N8665">
        <v>2010</v>
      </c>
      <c r="O8665" t="s">
        <v>225</v>
      </c>
      <c r="R8665">
        <v>4</v>
      </c>
      <c r="S8665">
        <v>0</v>
      </c>
      <c r="T8665">
        <v>0</v>
      </c>
      <c r="U8665">
        <v>12</v>
      </c>
      <c r="W8665">
        <v>24</v>
      </c>
      <c r="X8665">
        <v>0</v>
      </c>
      <c r="Y8665" t="s">
        <v>3055</v>
      </c>
      <c r="Z8665">
        <v>0</v>
      </c>
      <c r="AA8665">
        <v>60</v>
      </c>
      <c r="AE8665" t="s">
        <v>287</v>
      </c>
      <c r="AF8665">
        <v>69.679905000000005</v>
      </c>
      <c r="AG8665">
        <v>18.971195000000002</v>
      </c>
      <c r="AH8665" t="s">
        <v>31</v>
      </c>
      <c r="AK8665">
        <v>150</v>
      </c>
      <c r="AL8665" t="s">
        <v>2580</v>
      </c>
      <c r="AO8665">
        <v>18</v>
      </c>
      <c r="AP8665">
        <v>18</v>
      </c>
      <c r="AQ8665">
        <v>12</v>
      </c>
      <c r="AR8665">
        <v>12</v>
      </c>
      <c r="AT8665">
        <v>56</v>
      </c>
      <c r="AZ8665" t="s">
        <v>31</v>
      </c>
      <c r="BA8665" t="s">
        <v>31</v>
      </c>
    </row>
    <row r="8666" spans="1:53" hidden="1">
      <c r="A8666" t="s">
        <v>721</v>
      </c>
      <c r="B8666" t="s">
        <v>71</v>
      </c>
      <c r="C8666" t="s">
        <v>1735</v>
      </c>
      <c r="D8666" t="s">
        <v>25</v>
      </c>
      <c r="E8666" t="s">
        <v>1925</v>
      </c>
      <c r="F8666" t="s">
        <v>3053</v>
      </c>
      <c r="G8666" t="s">
        <v>2532</v>
      </c>
      <c r="H8666" t="s">
        <v>1924</v>
      </c>
      <c r="J8666">
        <v>68.849999999999994</v>
      </c>
      <c r="K8666">
        <v>19.489999999999998</v>
      </c>
      <c r="L8666" t="s">
        <v>1926</v>
      </c>
      <c r="M8666" t="s">
        <v>2384</v>
      </c>
      <c r="N8666">
        <v>2010</v>
      </c>
      <c r="O8666" t="s">
        <v>225</v>
      </c>
      <c r="R8666">
        <v>4</v>
      </c>
      <c r="S8666">
        <v>0</v>
      </c>
      <c r="T8666">
        <v>0</v>
      </c>
      <c r="U8666">
        <v>15</v>
      </c>
      <c r="W8666">
        <v>24</v>
      </c>
      <c r="X8666">
        <v>0</v>
      </c>
      <c r="Y8666" t="s">
        <v>3055</v>
      </c>
      <c r="Z8666">
        <v>0</v>
      </c>
      <c r="AA8666">
        <v>60</v>
      </c>
      <c r="AE8666" t="s">
        <v>287</v>
      </c>
      <c r="AF8666">
        <v>69.679905000000005</v>
      </c>
      <c r="AG8666">
        <v>18.971195000000002</v>
      </c>
      <c r="AH8666" t="s">
        <v>31</v>
      </c>
      <c r="AK8666">
        <v>150</v>
      </c>
      <c r="AL8666" t="s">
        <v>2580</v>
      </c>
      <c r="AO8666">
        <v>18</v>
      </c>
      <c r="AP8666">
        <v>18</v>
      </c>
      <c r="AQ8666">
        <v>12</v>
      </c>
      <c r="AR8666">
        <v>12</v>
      </c>
      <c r="AT8666">
        <v>56</v>
      </c>
      <c r="AZ8666" t="s">
        <v>31</v>
      </c>
      <c r="BA8666" t="s">
        <v>31</v>
      </c>
    </row>
    <row r="8667" spans="1:53" hidden="1">
      <c r="A8667" t="s">
        <v>721</v>
      </c>
      <c r="B8667" t="s">
        <v>71</v>
      </c>
      <c r="C8667" t="s">
        <v>1735</v>
      </c>
      <c r="D8667" t="s">
        <v>25</v>
      </c>
      <c r="E8667" t="s">
        <v>1925</v>
      </c>
      <c r="F8667" t="s">
        <v>3053</v>
      </c>
      <c r="G8667" t="s">
        <v>2532</v>
      </c>
      <c r="H8667" t="s">
        <v>1924</v>
      </c>
      <c r="J8667">
        <v>68.849999999999994</v>
      </c>
      <c r="K8667">
        <v>19.489999999999998</v>
      </c>
      <c r="L8667" t="s">
        <v>1926</v>
      </c>
      <c r="M8667" t="s">
        <v>2384</v>
      </c>
      <c r="N8667">
        <v>2010</v>
      </c>
      <c r="O8667" t="s">
        <v>225</v>
      </c>
      <c r="R8667">
        <v>4</v>
      </c>
      <c r="S8667">
        <v>0</v>
      </c>
      <c r="T8667">
        <v>0</v>
      </c>
      <c r="U8667">
        <v>18</v>
      </c>
      <c r="W8667">
        <v>24</v>
      </c>
      <c r="X8667">
        <v>0</v>
      </c>
      <c r="Y8667" t="s">
        <v>3055</v>
      </c>
      <c r="Z8667">
        <v>36.835999999999999</v>
      </c>
      <c r="AA8667">
        <v>60</v>
      </c>
      <c r="AE8667" t="s">
        <v>287</v>
      </c>
      <c r="AF8667">
        <v>69.679905000000005</v>
      </c>
      <c r="AG8667">
        <v>18.971195000000002</v>
      </c>
      <c r="AH8667" t="s">
        <v>31</v>
      </c>
      <c r="AK8667">
        <v>150</v>
      </c>
      <c r="AL8667" t="s">
        <v>2580</v>
      </c>
      <c r="AO8667">
        <v>18</v>
      </c>
      <c r="AP8667">
        <v>18</v>
      </c>
      <c r="AQ8667">
        <v>12</v>
      </c>
      <c r="AR8667">
        <v>12</v>
      </c>
      <c r="AT8667">
        <v>56</v>
      </c>
      <c r="AZ8667" t="s">
        <v>31</v>
      </c>
      <c r="BA8667" t="s">
        <v>31</v>
      </c>
    </row>
    <row r="8668" spans="1:53" hidden="1">
      <c r="A8668" t="s">
        <v>721</v>
      </c>
      <c r="B8668" t="s">
        <v>71</v>
      </c>
      <c r="C8668" t="s">
        <v>1735</v>
      </c>
      <c r="D8668" t="s">
        <v>25</v>
      </c>
      <c r="E8668" t="s">
        <v>1925</v>
      </c>
      <c r="F8668" t="s">
        <v>3053</v>
      </c>
      <c r="G8668" t="s">
        <v>2532</v>
      </c>
      <c r="H8668" t="s">
        <v>1924</v>
      </c>
      <c r="J8668">
        <v>68.849999999999994</v>
      </c>
      <c r="K8668">
        <v>19.489999999999998</v>
      </c>
      <c r="L8668" t="s">
        <v>1926</v>
      </c>
      <c r="M8668" t="s">
        <v>2384</v>
      </c>
      <c r="N8668">
        <v>2010</v>
      </c>
      <c r="O8668" t="s">
        <v>225</v>
      </c>
      <c r="R8668">
        <v>4</v>
      </c>
      <c r="S8668">
        <v>0</v>
      </c>
      <c r="T8668">
        <v>0</v>
      </c>
      <c r="U8668">
        <v>21</v>
      </c>
      <c r="W8668">
        <v>24</v>
      </c>
      <c r="X8668">
        <v>0</v>
      </c>
      <c r="Y8668" t="s">
        <v>3055</v>
      </c>
      <c r="Z8668">
        <v>46.256</v>
      </c>
      <c r="AA8668">
        <v>60</v>
      </c>
      <c r="AE8668" t="s">
        <v>287</v>
      </c>
      <c r="AF8668">
        <v>69.679905000000005</v>
      </c>
      <c r="AG8668">
        <v>18.971195000000002</v>
      </c>
      <c r="AH8668" t="s">
        <v>31</v>
      </c>
      <c r="AK8668">
        <v>150</v>
      </c>
      <c r="AL8668" t="s">
        <v>2580</v>
      </c>
      <c r="AO8668">
        <v>18</v>
      </c>
      <c r="AP8668">
        <v>18</v>
      </c>
      <c r="AQ8668">
        <v>12</v>
      </c>
      <c r="AR8668">
        <v>12</v>
      </c>
      <c r="AT8668">
        <v>56</v>
      </c>
      <c r="AZ8668" t="s">
        <v>31</v>
      </c>
      <c r="BA8668" t="s">
        <v>31</v>
      </c>
    </row>
    <row r="8669" spans="1:53" hidden="1">
      <c r="A8669" t="s">
        <v>721</v>
      </c>
      <c r="B8669" t="s">
        <v>71</v>
      </c>
      <c r="C8669" t="s">
        <v>1735</v>
      </c>
      <c r="D8669" t="s">
        <v>25</v>
      </c>
      <c r="E8669" t="s">
        <v>1925</v>
      </c>
      <c r="F8669" t="s">
        <v>3053</v>
      </c>
      <c r="G8669" t="s">
        <v>2532</v>
      </c>
      <c r="H8669" t="s">
        <v>1924</v>
      </c>
      <c r="J8669">
        <v>59.783000000000001</v>
      </c>
      <c r="K8669">
        <v>9.4169999999999998</v>
      </c>
      <c r="L8669" s="62">
        <v>150750</v>
      </c>
      <c r="M8669" t="s">
        <v>2384</v>
      </c>
      <c r="N8669">
        <v>2010</v>
      </c>
      <c r="O8669" t="s">
        <v>225</v>
      </c>
      <c r="R8669">
        <v>4</v>
      </c>
      <c r="S8669">
        <v>0</v>
      </c>
      <c r="T8669">
        <v>0</v>
      </c>
      <c r="U8669">
        <v>9</v>
      </c>
      <c r="W8669">
        <v>24</v>
      </c>
      <c r="X8669">
        <v>0</v>
      </c>
      <c r="Y8669" t="s">
        <v>3055</v>
      </c>
      <c r="Z8669">
        <v>0</v>
      </c>
      <c r="AA8669">
        <v>60</v>
      </c>
      <c r="AE8669" t="s">
        <v>287</v>
      </c>
      <c r="AF8669">
        <v>69.679905000000005</v>
      </c>
      <c r="AG8669">
        <v>18.971195000000002</v>
      </c>
      <c r="AH8669" t="s">
        <v>31</v>
      </c>
      <c r="AK8669">
        <v>150</v>
      </c>
      <c r="AL8669" t="s">
        <v>2580</v>
      </c>
      <c r="AO8669">
        <v>18</v>
      </c>
      <c r="AP8669">
        <v>18</v>
      </c>
      <c r="AQ8669">
        <v>12</v>
      </c>
      <c r="AR8669">
        <v>12</v>
      </c>
      <c r="AT8669">
        <v>56</v>
      </c>
      <c r="AZ8669" t="s">
        <v>31</v>
      </c>
      <c r="BA8669" t="s">
        <v>31</v>
      </c>
    </row>
    <row r="8670" spans="1:53" hidden="1">
      <c r="A8670" t="s">
        <v>721</v>
      </c>
      <c r="B8670" t="s">
        <v>71</v>
      </c>
      <c r="C8670" t="s">
        <v>1735</v>
      </c>
      <c r="D8670" t="s">
        <v>25</v>
      </c>
      <c r="E8670" t="s">
        <v>1925</v>
      </c>
      <c r="F8670" t="s">
        <v>3053</v>
      </c>
      <c r="G8670" t="s">
        <v>2532</v>
      </c>
      <c r="H8670" t="s">
        <v>1924</v>
      </c>
      <c r="J8670">
        <v>59.783000000000001</v>
      </c>
      <c r="K8670">
        <v>9.4169999999999998</v>
      </c>
      <c r="L8670" s="62">
        <v>150750</v>
      </c>
      <c r="M8670" t="s">
        <v>2384</v>
      </c>
      <c r="N8670">
        <v>2010</v>
      </c>
      <c r="O8670" t="s">
        <v>225</v>
      </c>
      <c r="R8670">
        <v>4</v>
      </c>
      <c r="S8670">
        <v>0</v>
      </c>
      <c r="T8670">
        <v>0</v>
      </c>
      <c r="U8670">
        <v>12</v>
      </c>
      <c r="W8670">
        <v>24</v>
      </c>
      <c r="X8670">
        <v>0</v>
      </c>
      <c r="Y8670" t="s">
        <v>3055</v>
      </c>
      <c r="Z8670">
        <v>14.372</v>
      </c>
      <c r="AA8670">
        <v>60</v>
      </c>
      <c r="AE8670" t="s">
        <v>287</v>
      </c>
      <c r="AF8670">
        <v>69.679905000000005</v>
      </c>
      <c r="AG8670">
        <v>18.971195000000002</v>
      </c>
      <c r="AH8670" t="s">
        <v>31</v>
      </c>
      <c r="AK8670">
        <v>150</v>
      </c>
      <c r="AL8670" t="s">
        <v>2580</v>
      </c>
      <c r="AO8670">
        <v>18</v>
      </c>
      <c r="AP8670">
        <v>18</v>
      </c>
      <c r="AQ8670">
        <v>12</v>
      </c>
      <c r="AR8670">
        <v>12</v>
      </c>
      <c r="AT8670">
        <v>56</v>
      </c>
      <c r="AZ8670" t="s">
        <v>31</v>
      </c>
      <c r="BA8670" t="s">
        <v>31</v>
      </c>
    </row>
    <row r="8671" spans="1:53" hidden="1">
      <c r="A8671" t="s">
        <v>721</v>
      </c>
      <c r="B8671" t="s">
        <v>71</v>
      </c>
      <c r="C8671" t="s">
        <v>1735</v>
      </c>
      <c r="D8671" t="s">
        <v>25</v>
      </c>
      <c r="E8671" t="s">
        <v>1925</v>
      </c>
      <c r="F8671" t="s">
        <v>3053</v>
      </c>
      <c r="G8671" t="s">
        <v>2532</v>
      </c>
      <c r="H8671" t="s">
        <v>1924</v>
      </c>
      <c r="J8671">
        <v>59.783000000000001</v>
      </c>
      <c r="K8671">
        <v>9.4169999999999998</v>
      </c>
      <c r="L8671" s="62">
        <v>150750</v>
      </c>
      <c r="M8671" t="s">
        <v>2384</v>
      </c>
      <c r="N8671">
        <v>2010</v>
      </c>
      <c r="O8671" t="s">
        <v>225</v>
      </c>
      <c r="R8671">
        <v>4</v>
      </c>
      <c r="S8671">
        <v>0</v>
      </c>
      <c r="T8671">
        <v>0</v>
      </c>
      <c r="U8671">
        <v>15</v>
      </c>
      <c r="W8671">
        <v>24</v>
      </c>
      <c r="X8671">
        <v>0</v>
      </c>
      <c r="Y8671" t="s">
        <v>3055</v>
      </c>
      <c r="Z8671">
        <v>14.372</v>
      </c>
      <c r="AA8671">
        <v>60</v>
      </c>
      <c r="AE8671" t="s">
        <v>287</v>
      </c>
      <c r="AF8671">
        <v>69.679905000000005</v>
      </c>
      <c r="AG8671">
        <v>18.971195000000002</v>
      </c>
      <c r="AH8671" t="s">
        <v>31</v>
      </c>
      <c r="AK8671">
        <v>150</v>
      </c>
      <c r="AL8671" t="s">
        <v>2580</v>
      </c>
      <c r="AO8671">
        <v>18</v>
      </c>
      <c r="AP8671">
        <v>18</v>
      </c>
      <c r="AQ8671">
        <v>12</v>
      </c>
      <c r="AR8671">
        <v>12</v>
      </c>
      <c r="AT8671">
        <v>56</v>
      </c>
      <c r="AZ8671" t="s">
        <v>31</v>
      </c>
      <c r="BA8671" t="s">
        <v>31</v>
      </c>
    </row>
    <row r="8672" spans="1:53" hidden="1">
      <c r="A8672" t="s">
        <v>721</v>
      </c>
      <c r="B8672" t="s">
        <v>71</v>
      </c>
      <c r="C8672" t="s">
        <v>1735</v>
      </c>
      <c r="D8672" t="s">
        <v>25</v>
      </c>
      <c r="E8672" t="s">
        <v>1925</v>
      </c>
      <c r="F8672" t="s">
        <v>3053</v>
      </c>
      <c r="G8672" t="s">
        <v>2532</v>
      </c>
      <c r="H8672" t="s">
        <v>1924</v>
      </c>
      <c r="J8672">
        <v>59.783000000000001</v>
      </c>
      <c r="K8672">
        <v>9.4169999999999998</v>
      </c>
      <c r="L8672" s="62">
        <v>150750</v>
      </c>
      <c r="M8672" t="s">
        <v>2384</v>
      </c>
      <c r="N8672">
        <v>2010</v>
      </c>
      <c r="O8672" t="s">
        <v>225</v>
      </c>
      <c r="R8672">
        <v>4</v>
      </c>
      <c r="S8672">
        <v>0</v>
      </c>
      <c r="T8672">
        <v>0</v>
      </c>
      <c r="U8672">
        <v>18</v>
      </c>
      <c r="W8672">
        <v>24</v>
      </c>
      <c r="X8672">
        <v>0</v>
      </c>
      <c r="Y8672" t="s">
        <v>3055</v>
      </c>
      <c r="Z8672">
        <v>33.695999999999998</v>
      </c>
      <c r="AA8672">
        <v>60</v>
      </c>
      <c r="AE8672" t="s">
        <v>287</v>
      </c>
      <c r="AF8672">
        <v>69.679905000000005</v>
      </c>
      <c r="AG8672">
        <v>18.971195000000002</v>
      </c>
      <c r="AH8672" t="s">
        <v>31</v>
      </c>
      <c r="AK8672">
        <v>150</v>
      </c>
      <c r="AL8672" t="s">
        <v>2580</v>
      </c>
      <c r="AO8672">
        <v>18</v>
      </c>
      <c r="AP8672">
        <v>18</v>
      </c>
      <c r="AQ8672">
        <v>12</v>
      </c>
      <c r="AR8672">
        <v>12</v>
      </c>
      <c r="AT8672">
        <v>56</v>
      </c>
      <c r="AZ8672" t="s">
        <v>31</v>
      </c>
      <c r="BA8672" t="s">
        <v>31</v>
      </c>
    </row>
    <row r="8673" spans="1:53" hidden="1">
      <c r="A8673" t="s">
        <v>721</v>
      </c>
      <c r="B8673" t="s">
        <v>71</v>
      </c>
      <c r="C8673" t="s">
        <v>1735</v>
      </c>
      <c r="D8673" t="s">
        <v>25</v>
      </c>
      <c r="E8673" t="s">
        <v>1925</v>
      </c>
      <c r="F8673" t="s">
        <v>3053</v>
      </c>
      <c r="G8673" t="s">
        <v>2532</v>
      </c>
      <c r="H8673" t="s">
        <v>1924</v>
      </c>
      <c r="J8673">
        <v>59.783000000000001</v>
      </c>
      <c r="K8673">
        <v>9.4169999999999998</v>
      </c>
      <c r="L8673" s="62">
        <v>150750</v>
      </c>
      <c r="M8673" t="s">
        <v>2384</v>
      </c>
      <c r="N8673">
        <v>2010</v>
      </c>
      <c r="O8673" t="s">
        <v>225</v>
      </c>
      <c r="R8673">
        <v>4</v>
      </c>
      <c r="S8673">
        <v>0</v>
      </c>
      <c r="T8673">
        <v>0</v>
      </c>
      <c r="U8673">
        <v>21</v>
      </c>
      <c r="W8673">
        <v>24</v>
      </c>
      <c r="X8673">
        <v>0</v>
      </c>
      <c r="Y8673" t="s">
        <v>3055</v>
      </c>
      <c r="Z8673">
        <v>59.058</v>
      </c>
      <c r="AA8673">
        <v>60</v>
      </c>
      <c r="AE8673" t="s">
        <v>287</v>
      </c>
      <c r="AF8673">
        <v>69.679905000000005</v>
      </c>
      <c r="AG8673">
        <v>18.971195000000002</v>
      </c>
      <c r="AH8673" t="s">
        <v>31</v>
      </c>
      <c r="AK8673">
        <v>150</v>
      </c>
      <c r="AL8673" t="s">
        <v>2580</v>
      </c>
      <c r="AO8673">
        <v>18</v>
      </c>
      <c r="AP8673">
        <v>18</v>
      </c>
      <c r="AQ8673">
        <v>12</v>
      </c>
      <c r="AR8673">
        <v>12</v>
      </c>
      <c r="AT8673">
        <v>56</v>
      </c>
      <c r="AZ8673" t="s">
        <v>31</v>
      </c>
      <c r="BA8673" t="s">
        <v>31</v>
      </c>
    </row>
    <row r="8674" spans="1:53" hidden="1">
      <c r="A8674" t="s">
        <v>721</v>
      </c>
      <c r="B8674" t="s">
        <v>71</v>
      </c>
      <c r="C8674" t="s">
        <v>1735</v>
      </c>
      <c r="D8674" t="s">
        <v>25</v>
      </c>
      <c r="E8674" t="s">
        <v>1925</v>
      </c>
      <c r="F8674" t="s">
        <v>3053</v>
      </c>
      <c r="G8674" t="s">
        <v>2532</v>
      </c>
      <c r="H8674" t="s">
        <v>1924</v>
      </c>
      <c r="J8674">
        <v>68.849999999999994</v>
      </c>
      <c r="K8674">
        <v>19.489999999999998</v>
      </c>
      <c r="L8674" t="s">
        <v>1926</v>
      </c>
      <c r="M8674" t="s">
        <v>2384</v>
      </c>
      <c r="N8674">
        <v>2010</v>
      </c>
      <c r="O8674" t="s">
        <v>225</v>
      </c>
      <c r="R8674">
        <v>4</v>
      </c>
      <c r="S8674">
        <v>0</v>
      </c>
      <c r="T8674">
        <v>0</v>
      </c>
      <c r="U8674">
        <v>9</v>
      </c>
      <c r="W8674">
        <v>24</v>
      </c>
      <c r="X8674">
        <v>0</v>
      </c>
      <c r="Y8674" t="s">
        <v>3055</v>
      </c>
      <c r="Z8674">
        <v>0</v>
      </c>
      <c r="AA8674">
        <v>60</v>
      </c>
      <c r="AE8674" t="s">
        <v>287</v>
      </c>
      <c r="AF8674">
        <v>69.679905000000005</v>
      </c>
      <c r="AG8674">
        <v>18.971195000000002</v>
      </c>
      <c r="AH8674" t="s">
        <v>31</v>
      </c>
      <c r="AK8674">
        <v>150</v>
      </c>
      <c r="AL8674" t="s">
        <v>2580</v>
      </c>
      <c r="AO8674">
        <v>18</v>
      </c>
      <c r="AP8674">
        <v>18</v>
      </c>
      <c r="AQ8674">
        <v>12</v>
      </c>
      <c r="AR8674">
        <v>12</v>
      </c>
      <c r="AT8674">
        <v>84</v>
      </c>
      <c r="AZ8674" t="s">
        <v>31</v>
      </c>
      <c r="BA8674" t="s">
        <v>31</v>
      </c>
    </row>
    <row r="8675" spans="1:53" hidden="1">
      <c r="A8675" t="s">
        <v>721</v>
      </c>
      <c r="B8675" t="s">
        <v>71</v>
      </c>
      <c r="C8675" t="s">
        <v>1735</v>
      </c>
      <c r="D8675" t="s">
        <v>25</v>
      </c>
      <c r="E8675" t="s">
        <v>1925</v>
      </c>
      <c r="F8675" t="s">
        <v>3053</v>
      </c>
      <c r="G8675" t="s">
        <v>2532</v>
      </c>
      <c r="H8675" t="s">
        <v>1924</v>
      </c>
      <c r="J8675">
        <v>68.849999999999994</v>
      </c>
      <c r="K8675">
        <v>19.489999999999998</v>
      </c>
      <c r="L8675" t="s">
        <v>1926</v>
      </c>
      <c r="M8675" t="s">
        <v>2384</v>
      </c>
      <c r="N8675">
        <v>2010</v>
      </c>
      <c r="O8675" t="s">
        <v>225</v>
      </c>
      <c r="R8675">
        <v>4</v>
      </c>
      <c r="S8675">
        <v>0</v>
      </c>
      <c r="T8675">
        <v>0</v>
      </c>
      <c r="U8675">
        <v>12</v>
      </c>
      <c r="W8675">
        <v>24</v>
      </c>
      <c r="X8675">
        <v>0</v>
      </c>
      <c r="Y8675" t="s">
        <v>3055</v>
      </c>
      <c r="Z8675">
        <v>1.167</v>
      </c>
      <c r="AA8675">
        <v>60</v>
      </c>
      <c r="AE8675" t="s">
        <v>287</v>
      </c>
      <c r="AF8675">
        <v>69.679905000000005</v>
      </c>
      <c r="AG8675">
        <v>18.971195000000002</v>
      </c>
      <c r="AH8675" t="s">
        <v>31</v>
      </c>
      <c r="AK8675">
        <v>150</v>
      </c>
      <c r="AL8675" t="s">
        <v>2580</v>
      </c>
      <c r="AO8675">
        <v>18</v>
      </c>
      <c r="AP8675">
        <v>18</v>
      </c>
      <c r="AQ8675">
        <v>12</v>
      </c>
      <c r="AR8675">
        <v>12</v>
      </c>
      <c r="AT8675">
        <v>84</v>
      </c>
      <c r="AZ8675" t="s">
        <v>31</v>
      </c>
      <c r="BA8675" t="s">
        <v>31</v>
      </c>
    </row>
    <row r="8676" spans="1:53" hidden="1">
      <c r="A8676" t="s">
        <v>721</v>
      </c>
      <c r="B8676" t="s">
        <v>71</v>
      </c>
      <c r="C8676" t="s">
        <v>1735</v>
      </c>
      <c r="D8676" t="s">
        <v>25</v>
      </c>
      <c r="E8676" t="s">
        <v>1925</v>
      </c>
      <c r="F8676" t="s">
        <v>3053</v>
      </c>
      <c r="G8676" t="s">
        <v>2532</v>
      </c>
      <c r="H8676" t="s">
        <v>1924</v>
      </c>
      <c r="J8676">
        <v>68.849999999999994</v>
      </c>
      <c r="K8676">
        <v>19.489999999999998</v>
      </c>
      <c r="L8676" t="s">
        <v>1926</v>
      </c>
      <c r="M8676" t="s">
        <v>2384</v>
      </c>
      <c r="N8676">
        <v>2010</v>
      </c>
      <c r="O8676" t="s">
        <v>225</v>
      </c>
      <c r="R8676">
        <v>4</v>
      </c>
      <c r="S8676">
        <v>0</v>
      </c>
      <c r="T8676">
        <v>0</v>
      </c>
      <c r="U8676">
        <v>15</v>
      </c>
      <c r="W8676">
        <v>24</v>
      </c>
      <c r="X8676">
        <v>0</v>
      </c>
      <c r="Y8676" t="s">
        <v>3055</v>
      </c>
      <c r="Z8676">
        <v>8.4309999999999992</v>
      </c>
      <c r="AA8676">
        <v>60</v>
      </c>
      <c r="AE8676" t="s">
        <v>287</v>
      </c>
      <c r="AF8676">
        <v>69.679905000000005</v>
      </c>
      <c r="AG8676">
        <v>18.971195000000002</v>
      </c>
      <c r="AH8676" t="s">
        <v>31</v>
      </c>
      <c r="AK8676">
        <v>150</v>
      </c>
      <c r="AL8676" t="s">
        <v>2580</v>
      </c>
      <c r="AO8676">
        <v>18</v>
      </c>
      <c r="AP8676">
        <v>18</v>
      </c>
      <c r="AQ8676">
        <v>12</v>
      </c>
      <c r="AR8676">
        <v>12</v>
      </c>
      <c r="AT8676">
        <v>84</v>
      </c>
      <c r="AZ8676" t="s">
        <v>31</v>
      </c>
      <c r="BA8676" t="s">
        <v>31</v>
      </c>
    </row>
    <row r="8677" spans="1:53" hidden="1">
      <c r="A8677" t="s">
        <v>721</v>
      </c>
      <c r="B8677" t="s">
        <v>71</v>
      </c>
      <c r="C8677" t="s">
        <v>1735</v>
      </c>
      <c r="D8677" t="s">
        <v>25</v>
      </c>
      <c r="E8677" t="s">
        <v>1925</v>
      </c>
      <c r="F8677" t="s">
        <v>3053</v>
      </c>
      <c r="G8677" t="s">
        <v>2532</v>
      </c>
      <c r="H8677" t="s">
        <v>1924</v>
      </c>
      <c r="J8677">
        <v>68.849999999999994</v>
      </c>
      <c r="K8677">
        <v>19.489999999999998</v>
      </c>
      <c r="L8677" t="s">
        <v>1926</v>
      </c>
      <c r="M8677" t="s">
        <v>2384</v>
      </c>
      <c r="N8677">
        <v>2010</v>
      </c>
      <c r="O8677" t="s">
        <v>225</v>
      </c>
      <c r="R8677">
        <v>4</v>
      </c>
      <c r="S8677">
        <v>0</v>
      </c>
      <c r="T8677">
        <v>0</v>
      </c>
      <c r="U8677">
        <v>18</v>
      </c>
      <c r="W8677">
        <v>24</v>
      </c>
      <c r="X8677">
        <v>0</v>
      </c>
      <c r="Y8677" t="s">
        <v>3055</v>
      </c>
      <c r="Z8677">
        <v>14.137</v>
      </c>
      <c r="AA8677">
        <v>60</v>
      </c>
      <c r="AE8677" t="s">
        <v>287</v>
      </c>
      <c r="AF8677">
        <v>69.679905000000005</v>
      </c>
      <c r="AG8677">
        <v>18.971195000000002</v>
      </c>
      <c r="AH8677" t="s">
        <v>31</v>
      </c>
      <c r="AK8677">
        <v>150</v>
      </c>
      <c r="AL8677" t="s">
        <v>2580</v>
      </c>
      <c r="AO8677">
        <v>18</v>
      </c>
      <c r="AP8677">
        <v>18</v>
      </c>
      <c r="AQ8677">
        <v>12</v>
      </c>
      <c r="AR8677">
        <v>12</v>
      </c>
      <c r="AT8677">
        <v>84</v>
      </c>
      <c r="AZ8677" t="s">
        <v>31</v>
      </c>
      <c r="BA8677" t="s">
        <v>31</v>
      </c>
    </row>
    <row r="8678" spans="1:53" hidden="1">
      <c r="A8678" t="s">
        <v>721</v>
      </c>
      <c r="B8678" t="s">
        <v>71</v>
      </c>
      <c r="C8678" t="s">
        <v>1735</v>
      </c>
      <c r="D8678" t="s">
        <v>25</v>
      </c>
      <c r="E8678" t="s">
        <v>1925</v>
      </c>
      <c r="F8678" t="s">
        <v>3053</v>
      </c>
      <c r="G8678" t="s">
        <v>2532</v>
      </c>
      <c r="H8678" t="s">
        <v>1924</v>
      </c>
      <c r="J8678">
        <v>68.849999999999994</v>
      </c>
      <c r="K8678">
        <v>19.489999999999998</v>
      </c>
      <c r="L8678" t="s">
        <v>1926</v>
      </c>
      <c r="M8678" t="s">
        <v>2384</v>
      </c>
      <c r="N8678">
        <v>2010</v>
      </c>
      <c r="O8678" t="s">
        <v>225</v>
      </c>
      <c r="R8678">
        <v>4</v>
      </c>
      <c r="S8678">
        <v>0</v>
      </c>
      <c r="T8678">
        <v>0</v>
      </c>
      <c r="U8678">
        <v>21</v>
      </c>
      <c r="W8678">
        <v>24</v>
      </c>
      <c r="X8678">
        <v>0</v>
      </c>
      <c r="Y8678" t="s">
        <v>3055</v>
      </c>
      <c r="Z8678">
        <v>20.363</v>
      </c>
      <c r="AA8678">
        <v>60</v>
      </c>
      <c r="AE8678" t="s">
        <v>287</v>
      </c>
      <c r="AF8678">
        <v>69.679905000000005</v>
      </c>
      <c r="AG8678">
        <v>18.971195000000002</v>
      </c>
      <c r="AH8678" t="s">
        <v>31</v>
      </c>
      <c r="AK8678">
        <v>150</v>
      </c>
      <c r="AL8678" t="s">
        <v>2580</v>
      </c>
      <c r="AO8678">
        <v>18</v>
      </c>
      <c r="AP8678">
        <v>18</v>
      </c>
      <c r="AQ8678">
        <v>12</v>
      </c>
      <c r="AR8678">
        <v>12</v>
      </c>
      <c r="AT8678">
        <v>84</v>
      </c>
      <c r="AZ8678" t="s">
        <v>31</v>
      </c>
      <c r="BA8678" t="s">
        <v>31</v>
      </c>
    </row>
    <row r="8679" spans="1:53" hidden="1">
      <c r="A8679" t="s">
        <v>721</v>
      </c>
      <c r="B8679" t="s">
        <v>71</v>
      </c>
      <c r="C8679" t="s">
        <v>1735</v>
      </c>
      <c r="D8679" t="s">
        <v>25</v>
      </c>
      <c r="E8679" t="s">
        <v>1925</v>
      </c>
      <c r="F8679" t="s">
        <v>3053</v>
      </c>
      <c r="G8679" t="s">
        <v>2532</v>
      </c>
      <c r="H8679" t="s">
        <v>1924</v>
      </c>
      <c r="J8679">
        <v>59.783000000000001</v>
      </c>
      <c r="K8679">
        <v>9.4169999999999998</v>
      </c>
      <c r="L8679" s="62">
        <v>150750</v>
      </c>
      <c r="M8679" t="s">
        <v>2384</v>
      </c>
      <c r="N8679">
        <v>2010</v>
      </c>
      <c r="O8679" t="s">
        <v>225</v>
      </c>
      <c r="R8679">
        <v>4</v>
      </c>
      <c r="S8679">
        <v>0</v>
      </c>
      <c r="T8679">
        <v>0</v>
      </c>
      <c r="U8679">
        <v>9</v>
      </c>
      <c r="W8679">
        <v>24</v>
      </c>
      <c r="X8679">
        <v>0</v>
      </c>
      <c r="Y8679" t="s">
        <v>3055</v>
      </c>
      <c r="Z8679">
        <v>0</v>
      </c>
      <c r="AA8679">
        <v>60</v>
      </c>
      <c r="AE8679" t="s">
        <v>287</v>
      </c>
      <c r="AF8679">
        <v>69.679905000000005</v>
      </c>
      <c r="AG8679">
        <v>18.971195000000002</v>
      </c>
      <c r="AH8679" t="s">
        <v>31</v>
      </c>
      <c r="AK8679">
        <v>150</v>
      </c>
      <c r="AL8679" t="s">
        <v>2580</v>
      </c>
      <c r="AO8679">
        <v>18</v>
      </c>
      <c r="AP8679">
        <v>18</v>
      </c>
      <c r="AQ8679">
        <v>12</v>
      </c>
      <c r="AR8679">
        <v>12</v>
      </c>
      <c r="AT8679">
        <v>84</v>
      </c>
      <c r="AZ8679" t="s">
        <v>31</v>
      </c>
      <c r="BA8679" t="s">
        <v>31</v>
      </c>
    </row>
    <row r="8680" spans="1:53" hidden="1">
      <c r="A8680" t="s">
        <v>721</v>
      </c>
      <c r="B8680" t="s">
        <v>71</v>
      </c>
      <c r="C8680" t="s">
        <v>1735</v>
      </c>
      <c r="D8680" t="s">
        <v>25</v>
      </c>
      <c r="E8680" t="s">
        <v>1925</v>
      </c>
      <c r="F8680" t="s">
        <v>3053</v>
      </c>
      <c r="G8680" t="s">
        <v>2532</v>
      </c>
      <c r="H8680" t="s">
        <v>1924</v>
      </c>
      <c r="J8680">
        <v>59.783000000000001</v>
      </c>
      <c r="K8680">
        <v>9.4169999999999998</v>
      </c>
      <c r="L8680" s="62">
        <v>150750</v>
      </c>
      <c r="M8680" t="s">
        <v>2384</v>
      </c>
      <c r="N8680">
        <v>2010</v>
      </c>
      <c r="O8680" t="s">
        <v>225</v>
      </c>
      <c r="R8680">
        <v>4</v>
      </c>
      <c r="S8680">
        <v>0</v>
      </c>
      <c r="T8680">
        <v>0</v>
      </c>
      <c r="U8680">
        <v>12</v>
      </c>
      <c r="W8680">
        <v>24</v>
      </c>
      <c r="X8680">
        <v>0</v>
      </c>
      <c r="Y8680" t="s">
        <v>3055</v>
      </c>
      <c r="Z8680">
        <v>10.506</v>
      </c>
      <c r="AA8680">
        <v>60</v>
      </c>
      <c r="AE8680" t="s">
        <v>287</v>
      </c>
      <c r="AF8680">
        <v>69.679905000000005</v>
      </c>
      <c r="AG8680">
        <v>18.971195000000002</v>
      </c>
      <c r="AH8680" t="s">
        <v>31</v>
      </c>
      <c r="AK8680">
        <v>150</v>
      </c>
      <c r="AL8680" t="s">
        <v>2580</v>
      </c>
      <c r="AO8680">
        <v>18</v>
      </c>
      <c r="AP8680">
        <v>18</v>
      </c>
      <c r="AQ8680">
        <v>12</v>
      </c>
      <c r="AR8680">
        <v>12</v>
      </c>
      <c r="AT8680">
        <v>84</v>
      </c>
      <c r="AZ8680" t="s">
        <v>31</v>
      </c>
      <c r="BA8680" t="s">
        <v>31</v>
      </c>
    </row>
    <row r="8681" spans="1:53" hidden="1">
      <c r="A8681" t="s">
        <v>721</v>
      </c>
      <c r="B8681" t="s">
        <v>71</v>
      </c>
      <c r="C8681" t="s">
        <v>1735</v>
      </c>
      <c r="D8681" t="s">
        <v>25</v>
      </c>
      <c r="E8681" t="s">
        <v>1925</v>
      </c>
      <c r="F8681" t="s">
        <v>3053</v>
      </c>
      <c r="G8681" t="s">
        <v>2532</v>
      </c>
      <c r="H8681" t="s">
        <v>1924</v>
      </c>
      <c r="J8681">
        <v>59.783000000000001</v>
      </c>
      <c r="K8681">
        <v>9.4169999999999998</v>
      </c>
      <c r="L8681" s="62">
        <v>150750</v>
      </c>
      <c r="M8681" t="s">
        <v>2384</v>
      </c>
      <c r="N8681">
        <v>2010</v>
      </c>
      <c r="O8681" t="s">
        <v>225</v>
      </c>
      <c r="R8681">
        <v>4</v>
      </c>
      <c r="S8681">
        <v>0</v>
      </c>
      <c r="T8681">
        <v>0</v>
      </c>
      <c r="U8681">
        <v>15</v>
      </c>
      <c r="W8681">
        <v>24</v>
      </c>
      <c r="X8681">
        <v>0</v>
      </c>
      <c r="Y8681" t="s">
        <v>3055</v>
      </c>
      <c r="Z8681">
        <v>21.401</v>
      </c>
      <c r="AA8681">
        <v>60</v>
      </c>
      <c r="AE8681" t="s">
        <v>287</v>
      </c>
      <c r="AF8681">
        <v>69.679905000000005</v>
      </c>
      <c r="AG8681">
        <v>18.971195000000002</v>
      </c>
      <c r="AH8681" t="s">
        <v>31</v>
      </c>
      <c r="AK8681">
        <v>150</v>
      </c>
      <c r="AL8681" t="s">
        <v>2580</v>
      </c>
      <c r="AO8681">
        <v>18</v>
      </c>
      <c r="AP8681">
        <v>18</v>
      </c>
      <c r="AQ8681">
        <v>12</v>
      </c>
      <c r="AR8681">
        <v>12</v>
      </c>
      <c r="AT8681">
        <v>84</v>
      </c>
      <c r="AZ8681" t="s">
        <v>31</v>
      </c>
      <c r="BA8681" t="s">
        <v>31</v>
      </c>
    </row>
    <row r="8682" spans="1:53" hidden="1">
      <c r="A8682" t="s">
        <v>721</v>
      </c>
      <c r="B8682" t="s">
        <v>71</v>
      </c>
      <c r="C8682" t="s">
        <v>1735</v>
      </c>
      <c r="D8682" t="s">
        <v>25</v>
      </c>
      <c r="E8682" t="s">
        <v>1925</v>
      </c>
      <c r="F8682" t="s">
        <v>3053</v>
      </c>
      <c r="G8682" t="s">
        <v>2532</v>
      </c>
      <c r="H8682" t="s">
        <v>1924</v>
      </c>
      <c r="J8682">
        <v>59.783000000000001</v>
      </c>
      <c r="K8682">
        <v>9.4169999999999998</v>
      </c>
      <c r="L8682" s="62">
        <v>150750</v>
      </c>
      <c r="M8682" t="s">
        <v>2384</v>
      </c>
      <c r="N8682">
        <v>2010</v>
      </c>
      <c r="O8682" t="s">
        <v>225</v>
      </c>
      <c r="R8682">
        <v>4</v>
      </c>
      <c r="S8682">
        <v>0</v>
      </c>
      <c r="T8682">
        <v>0</v>
      </c>
      <c r="U8682">
        <v>18</v>
      </c>
      <c r="W8682">
        <v>24</v>
      </c>
      <c r="X8682">
        <v>0</v>
      </c>
      <c r="Y8682" t="s">
        <v>3055</v>
      </c>
      <c r="Z8682">
        <v>32.295999999999999</v>
      </c>
      <c r="AA8682">
        <v>60</v>
      </c>
      <c r="AE8682" t="s">
        <v>287</v>
      </c>
      <c r="AF8682">
        <v>69.679905000000005</v>
      </c>
      <c r="AG8682">
        <v>18.971195000000002</v>
      </c>
      <c r="AH8682" t="s">
        <v>31</v>
      </c>
      <c r="AK8682">
        <v>150</v>
      </c>
      <c r="AL8682" t="s">
        <v>2580</v>
      </c>
      <c r="AO8682">
        <v>18</v>
      </c>
      <c r="AP8682">
        <v>18</v>
      </c>
      <c r="AQ8682">
        <v>12</v>
      </c>
      <c r="AR8682">
        <v>12</v>
      </c>
      <c r="AT8682">
        <v>84</v>
      </c>
      <c r="AZ8682" t="s">
        <v>31</v>
      </c>
      <c r="BA8682" t="s">
        <v>31</v>
      </c>
    </row>
    <row r="8683" spans="1:53" hidden="1">
      <c r="A8683" t="s">
        <v>721</v>
      </c>
      <c r="B8683" t="s">
        <v>71</v>
      </c>
      <c r="C8683" t="s">
        <v>1735</v>
      </c>
      <c r="D8683" t="s">
        <v>25</v>
      </c>
      <c r="E8683" t="s">
        <v>1925</v>
      </c>
      <c r="F8683" t="s">
        <v>3053</v>
      </c>
      <c r="G8683" t="s">
        <v>2532</v>
      </c>
      <c r="H8683" t="s">
        <v>1924</v>
      </c>
      <c r="J8683">
        <v>59.783000000000001</v>
      </c>
      <c r="K8683">
        <v>9.4169999999999998</v>
      </c>
      <c r="L8683" s="62">
        <v>150750</v>
      </c>
      <c r="M8683" t="s">
        <v>2384</v>
      </c>
      <c r="N8683">
        <v>2010</v>
      </c>
      <c r="O8683" t="s">
        <v>225</v>
      </c>
      <c r="R8683">
        <v>4</v>
      </c>
      <c r="S8683">
        <v>0</v>
      </c>
      <c r="T8683">
        <v>0</v>
      </c>
      <c r="U8683">
        <v>21</v>
      </c>
      <c r="W8683">
        <v>24</v>
      </c>
      <c r="X8683">
        <v>0</v>
      </c>
      <c r="Y8683" t="s">
        <v>3055</v>
      </c>
      <c r="Z8683">
        <v>20.363</v>
      </c>
      <c r="AA8683">
        <v>60</v>
      </c>
      <c r="AE8683" t="s">
        <v>287</v>
      </c>
      <c r="AF8683">
        <v>69.679905000000005</v>
      </c>
      <c r="AG8683">
        <v>18.971195000000002</v>
      </c>
      <c r="AH8683" t="s">
        <v>31</v>
      </c>
      <c r="AK8683">
        <v>150</v>
      </c>
      <c r="AL8683" t="s">
        <v>2580</v>
      </c>
      <c r="AO8683">
        <v>18</v>
      </c>
      <c r="AP8683">
        <v>18</v>
      </c>
      <c r="AQ8683">
        <v>12</v>
      </c>
      <c r="AR8683">
        <v>12</v>
      </c>
      <c r="AT8683">
        <v>84</v>
      </c>
      <c r="AZ8683" t="s">
        <v>31</v>
      </c>
      <c r="BA8683" t="s">
        <v>31</v>
      </c>
    </row>
    <row r="8684" spans="1:53" hidden="1">
      <c r="A8684" t="s">
        <v>721</v>
      </c>
      <c r="B8684" t="s">
        <v>71</v>
      </c>
      <c r="C8684" t="s">
        <v>1735</v>
      </c>
      <c r="D8684" t="s">
        <v>25</v>
      </c>
      <c r="E8684" t="s">
        <v>1925</v>
      </c>
      <c r="F8684" t="s">
        <v>3053</v>
      </c>
      <c r="G8684" t="s">
        <v>2532</v>
      </c>
      <c r="H8684" t="s">
        <v>1924</v>
      </c>
      <c r="J8684">
        <v>68.849999999999994</v>
      </c>
      <c r="K8684">
        <v>19.489999999999998</v>
      </c>
      <c r="L8684" t="s">
        <v>1926</v>
      </c>
      <c r="M8684" t="s">
        <v>2384</v>
      </c>
      <c r="N8684">
        <v>2010</v>
      </c>
      <c r="O8684" t="s">
        <v>225</v>
      </c>
      <c r="R8684">
        <v>4</v>
      </c>
      <c r="S8684">
        <v>0</v>
      </c>
      <c r="T8684">
        <v>0</v>
      </c>
      <c r="U8684">
        <v>9</v>
      </c>
      <c r="W8684">
        <v>24</v>
      </c>
      <c r="X8684">
        <v>0</v>
      </c>
      <c r="Y8684" t="s">
        <v>3055</v>
      </c>
      <c r="Z8684">
        <v>1.8779999999999999</v>
      </c>
      <c r="AA8684">
        <v>60</v>
      </c>
      <c r="AE8684" t="s">
        <v>287</v>
      </c>
      <c r="AF8684">
        <v>69.679905000000005</v>
      </c>
      <c r="AG8684">
        <v>18.971195000000002</v>
      </c>
      <c r="AH8684" t="s">
        <v>31</v>
      </c>
      <c r="AK8684">
        <v>150</v>
      </c>
      <c r="AL8684" t="s">
        <v>2580</v>
      </c>
      <c r="AO8684">
        <v>18</v>
      </c>
      <c r="AP8684">
        <v>18</v>
      </c>
      <c r="AQ8684">
        <v>12</v>
      </c>
      <c r="AR8684">
        <v>12</v>
      </c>
      <c r="AT8684">
        <v>84</v>
      </c>
      <c r="AZ8684" t="s">
        <v>31</v>
      </c>
      <c r="BA8684" t="s">
        <v>31</v>
      </c>
    </row>
    <row r="8685" spans="1:53" hidden="1">
      <c r="A8685" t="s">
        <v>721</v>
      </c>
      <c r="B8685" t="s">
        <v>71</v>
      </c>
      <c r="C8685" t="s">
        <v>1735</v>
      </c>
      <c r="D8685" t="s">
        <v>25</v>
      </c>
      <c r="E8685" t="s">
        <v>1925</v>
      </c>
      <c r="F8685" t="s">
        <v>3053</v>
      </c>
      <c r="G8685" t="s">
        <v>2532</v>
      </c>
      <c r="H8685" t="s">
        <v>1924</v>
      </c>
      <c r="J8685">
        <v>68.849999999999994</v>
      </c>
      <c r="K8685">
        <v>19.489999999999998</v>
      </c>
      <c r="L8685" t="s">
        <v>1926</v>
      </c>
      <c r="M8685" t="s">
        <v>2384</v>
      </c>
      <c r="N8685">
        <v>2010</v>
      </c>
      <c r="O8685" t="s">
        <v>225</v>
      </c>
      <c r="R8685">
        <v>4</v>
      </c>
      <c r="S8685">
        <v>0</v>
      </c>
      <c r="T8685">
        <v>0</v>
      </c>
      <c r="U8685">
        <v>12</v>
      </c>
      <c r="W8685">
        <v>24</v>
      </c>
      <c r="X8685">
        <v>0</v>
      </c>
      <c r="Y8685" t="s">
        <v>3055</v>
      </c>
      <c r="Z8685">
        <v>6.1029999999999998</v>
      </c>
      <c r="AA8685">
        <v>60</v>
      </c>
      <c r="AE8685" t="s">
        <v>287</v>
      </c>
      <c r="AF8685">
        <v>69.679905000000005</v>
      </c>
      <c r="AG8685">
        <v>18.971195000000002</v>
      </c>
      <c r="AH8685" t="s">
        <v>31</v>
      </c>
      <c r="AK8685">
        <v>150</v>
      </c>
      <c r="AL8685" t="s">
        <v>2580</v>
      </c>
      <c r="AO8685">
        <v>18</v>
      </c>
      <c r="AP8685">
        <v>18</v>
      </c>
      <c r="AQ8685">
        <v>12</v>
      </c>
      <c r="AR8685">
        <v>12</v>
      </c>
      <c r="AT8685">
        <v>84</v>
      </c>
      <c r="AZ8685" t="s">
        <v>31</v>
      </c>
      <c r="BA8685" t="s">
        <v>31</v>
      </c>
    </row>
    <row r="8686" spans="1:53" hidden="1">
      <c r="A8686" t="s">
        <v>721</v>
      </c>
      <c r="B8686" t="s">
        <v>71</v>
      </c>
      <c r="C8686" t="s">
        <v>1735</v>
      </c>
      <c r="D8686" t="s">
        <v>25</v>
      </c>
      <c r="E8686" t="s">
        <v>1925</v>
      </c>
      <c r="F8686" t="s">
        <v>3053</v>
      </c>
      <c r="G8686" t="s">
        <v>2532</v>
      </c>
      <c r="H8686" t="s">
        <v>1924</v>
      </c>
      <c r="J8686">
        <v>68.849999999999994</v>
      </c>
      <c r="K8686">
        <v>19.489999999999998</v>
      </c>
      <c r="L8686" t="s">
        <v>1926</v>
      </c>
      <c r="M8686" t="s">
        <v>2384</v>
      </c>
      <c r="N8686">
        <v>2010</v>
      </c>
      <c r="O8686" t="s">
        <v>225</v>
      </c>
      <c r="R8686">
        <v>4</v>
      </c>
      <c r="S8686">
        <v>0</v>
      </c>
      <c r="T8686">
        <v>0</v>
      </c>
      <c r="U8686">
        <v>15</v>
      </c>
      <c r="W8686">
        <v>24</v>
      </c>
      <c r="X8686">
        <v>0</v>
      </c>
      <c r="Y8686" t="s">
        <v>3055</v>
      </c>
      <c r="Z8686">
        <v>23.474</v>
      </c>
      <c r="AA8686">
        <v>60</v>
      </c>
      <c r="AE8686" t="s">
        <v>287</v>
      </c>
      <c r="AF8686">
        <v>69.679905000000005</v>
      </c>
      <c r="AG8686">
        <v>18.971195000000002</v>
      </c>
      <c r="AH8686" t="s">
        <v>31</v>
      </c>
      <c r="AK8686">
        <v>150</v>
      </c>
      <c r="AL8686" t="s">
        <v>2580</v>
      </c>
      <c r="AO8686">
        <v>18</v>
      </c>
      <c r="AP8686">
        <v>18</v>
      </c>
      <c r="AQ8686">
        <v>12</v>
      </c>
      <c r="AR8686">
        <v>12</v>
      </c>
      <c r="AT8686">
        <v>84</v>
      </c>
      <c r="AZ8686" t="s">
        <v>31</v>
      </c>
      <c r="BA8686" t="s">
        <v>31</v>
      </c>
    </row>
    <row r="8687" spans="1:53" hidden="1">
      <c r="A8687" t="s">
        <v>721</v>
      </c>
      <c r="B8687" t="s">
        <v>71</v>
      </c>
      <c r="C8687" t="s">
        <v>1735</v>
      </c>
      <c r="D8687" t="s">
        <v>25</v>
      </c>
      <c r="E8687" t="s">
        <v>1925</v>
      </c>
      <c r="F8687" t="s">
        <v>3053</v>
      </c>
      <c r="G8687" t="s">
        <v>2532</v>
      </c>
      <c r="H8687" t="s">
        <v>1924</v>
      </c>
      <c r="J8687">
        <v>68.849999999999994</v>
      </c>
      <c r="K8687">
        <v>19.489999999999998</v>
      </c>
      <c r="L8687" t="s">
        <v>1926</v>
      </c>
      <c r="M8687" t="s">
        <v>2384</v>
      </c>
      <c r="N8687">
        <v>2010</v>
      </c>
      <c r="O8687" t="s">
        <v>225</v>
      </c>
      <c r="R8687">
        <v>4</v>
      </c>
      <c r="S8687">
        <v>0</v>
      </c>
      <c r="T8687">
        <v>0</v>
      </c>
      <c r="U8687">
        <v>18</v>
      </c>
      <c r="W8687">
        <v>24</v>
      </c>
      <c r="X8687">
        <v>0</v>
      </c>
      <c r="Y8687" t="s">
        <v>3055</v>
      </c>
      <c r="Z8687">
        <v>36.619999999999997</v>
      </c>
      <c r="AA8687">
        <v>60</v>
      </c>
      <c r="AE8687" t="s">
        <v>287</v>
      </c>
      <c r="AF8687">
        <v>69.679905000000005</v>
      </c>
      <c r="AG8687">
        <v>18.971195000000002</v>
      </c>
      <c r="AH8687" t="s">
        <v>31</v>
      </c>
      <c r="AK8687">
        <v>150</v>
      </c>
      <c r="AL8687" t="s">
        <v>2580</v>
      </c>
      <c r="AO8687">
        <v>18</v>
      </c>
      <c r="AP8687">
        <v>18</v>
      </c>
      <c r="AQ8687">
        <v>12</v>
      </c>
      <c r="AR8687">
        <v>12</v>
      </c>
      <c r="AT8687">
        <v>84</v>
      </c>
      <c r="AZ8687" t="s">
        <v>31</v>
      </c>
      <c r="BA8687" t="s">
        <v>31</v>
      </c>
    </row>
    <row r="8688" spans="1:53" hidden="1">
      <c r="A8688" t="s">
        <v>721</v>
      </c>
      <c r="B8688" t="s">
        <v>71</v>
      </c>
      <c r="C8688" t="s">
        <v>1735</v>
      </c>
      <c r="D8688" t="s">
        <v>25</v>
      </c>
      <c r="E8688" t="s">
        <v>1925</v>
      </c>
      <c r="F8688" t="s">
        <v>3053</v>
      </c>
      <c r="G8688" t="s">
        <v>2532</v>
      </c>
      <c r="H8688" t="s">
        <v>1924</v>
      </c>
      <c r="J8688">
        <v>68.849999999999994</v>
      </c>
      <c r="K8688">
        <v>19.489999999999998</v>
      </c>
      <c r="L8688" t="s">
        <v>1926</v>
      </c>
      <c r="M8688" t="s">
        <v>2384</v>
      </c>
      <c r="N8688">
        <v>2010</v>
      </c>
      <c r="O8688" t="s">
        <v>225</v>
      </c>
      <c r="R8688">
        <v>4</v>
      </c>
      <c r="S8688">
        <v>0</v>
      </c>
      <c r="T8688">
        <v>0</v>
      </c>
      <c r="U8688">
        <v>21</v>
      </c>
      <c r="W8688">
        <v>24</v>
      </c>
      <c r="X8688">
        <v>0</v>
      </c>
      <c r="Y8688" t="s">
        <v>3055</v>
      </c>
      <c r="Z8688">
        <v>64.084999999999994</v>
      </c>
      <c r="AA8688">
        <v>60</v>
      </c>
      <c r="AE8688" t="s">
        <v>287</v>
      </c>
      <c r="AF8688">
        <v>69.679905000000005</v>
      </c>
      <c r="AG8688">
        <v>18.971195000000002</v>
      </c>
      <c r="AH8688" t="s">
        <v>31</v>
      </c>
      <c r="AK8688">
        <v>150</v>
      </c>
      <c r="AL8688" t="s">
        <v>2580</v>
      </c>
      <c r="AO8688">
        <v>18</v>
      </c>
      <c r="AP8688">
        <v>18</v>
      </c>
      <c r="AQ8688">
        <v>12</v>
      </c>
      <c r="AR8688">
        <v>12</v>
      </c>
      <c r="AT8688">
        <v>84</v>
      </c>
      <c r="AZ8688" t="s">
        <v>31</v>
      </c>
      <c r="BA8688" t="s">
        <v>31</v>
      </c>
    </row>
    <row r="8689" spans="1:53" hidden="1">
      <c r="A8689" t="s">
        <v>721</v>
      </c>
      <c r="B8689" t="s">
        <v>71</v>
      </c>
      <c r="C8689" t="s">
        <v>1735</v>
      </c>
      <c r="D8689" t="s">
        <v>25</v>
      </c>
      <c r="E8689" t="s">
        <v>1925</v>
      </c>
      <c r="F8689" t="s">
        <v>3053</v>
      </c>
      <c r="G8689" t="s">
        <v>2532</v>
      </c>
      <c r="H8689" t="s">
        <v>1924</v>
      </c>
      <c r="J8689">
        <v>59.783000000000001</v>
      </c>
      <c r="K8689">
        <v>9.4169999999999998</v>
      </c>
      <c r="L8689" s="62">
        <v>150750</v>
      </c>
      <c r="M8689" t="s">
        <v>2384</v>
      </c>
      <c r="N8689">
        <v>2010</v>
      </c>
      <c r="O8689" t="s">
        <v>225</v>
      </c>
      <c r="R8689">
        <v>4</v>
      </c>
      <c r="S8689">
        <v>0</v>
      </c>
      <c r="T8689">
        <v>0</v>
      </c>
      <c r="U8689">
        <v>9</v>
      </c>
      <c r="W8689">
        <v>24</v>
      </c>
      <c r="X8689">
        <v>0</v>
      </c>
      <c r="Y8689" t="s">
        <v>3055</v>
      </c>
      <c r="Z8689">
        <v>1.8779999999999999</v>
      </c>
      <c r="AA8689">
        <v>60</v>
      </c>
      <c r="AE8689" t="s">
        <v>287</v>
      </c>
      <c r="AF8689">
        <v>69.679905000000005</v>
      </c>
      <c r="AG8689">
        <v>18.971195000000002</v>
      </c>
      <c r="AH8689" t="s">
        <v>31</v>
      </c>
      <c r="AK8689">
        <v>150</v>
      </c>
      <c r="AL8689" t="s">
        <v>2580</v>
      </c>
      <c r="AO8689">
        <v>18</v>
      </c>
      <c r="AP8689">
        <v>18</v>
      </c>
      <c r="AQ8689">
        <v>12</v>
      </c>
      <c r="AR8689">
        <v>12</v>
      </c>
      <c r="AT8689">
        <v>84</v>
      </c>
      <c r="AZ8689" t="s">
        <v>31</v>
      </c>
      <c r="BA8689" t="s">
        <v>31</v>
      </c>
    </row>
    <row r="8690" spans="1:53" hidden="1">
      <c r="A8690" t="s">
        <v>721</v>
      </c>
      <c r="B8690" t="s">
        <v>71</v>
      </c>
      <c r="C8690" t="s">
        <v>1735</v>
      </c>
      <c r="D8690" t="s">
        <v>25</v>
      </c>
      <c r="E8690" t="s">
        <v>1925</v>
      </c>
      <c r="F8690" t="s">
        <v>3053</v>
      </c>
      <c r="G8690" t="s">
        <v>2532</v>
      </c>
      <c r="H8690" t="s">
        <v>1924</v>
      </c>
      <c r="J8690">
        <v>59.783000000000001</v>
      </c>
      <c r="K8690">
        <v>9.4169999999999998</v>
      </c>
      <c r="L8690" s="62">
        <v>150750</v>
      </c>
      <c r="M8690" t="s">
        <v>2384</v>
      </c>
      <c r="N8690">
        <v>2010</v>
      </c>
      <c r="O8690" t="s">
        <v>225</v>
      </c>
      <c r="R8690">
        <v>4</v>
      </c>
      <c r="S8690">
        <v>0</v>
      </c>
      <c r="T8690">
        <v>0</v>
      </c>
      <c r="U8690">
        <v>12</v>
      </c>
      <c r="W8690">
        <v>24</v>
      </c>
      <c r="X8690">
        <v>0</v>
      </c>
      <c r="Y8690" t="s">
        <v>3055</v>
      </c>
      <c r="Z8690">
        <v>33.332999999999998</v>
      </c>
      <c r="AA8690">
        <v>60</v>
      </c>
      <c r="AE8690" t="s">
        <v>287</v>
      </c>
      <c r="AF8690">
        <v>69.679905000000005</v>
      </c>
      <c r="AG8690">
        <v>18.971195000000002</v>
      </c>
      <c r="AH8690" t="s">
        <v>31</v>
      </c>
      <c r="AK8690">
        <v>150</v>
      </c>
      <c r="AL8690" t="s">
        <v>2580</v>
      </c>
      <c r="AO8690">
        <v>18</v>
      </c>
      <c r="AP8690">
        <v>18</v>
      </c>
      <c r="AQ8690">
        <v>12</v>
      </c>
      <c r="AR8690">
        <v>12</v>
      </c>
      <c r="AT8690">
        <v>84</v>
      </c>
      <c r="AZ8690" t="s">
        <v>31</v>
      </c>
      <c r="BA8690" t="s">
        <v>31</v>
      </c>
    </row>
    <row r="8691" spans="1:53" hidden="1">
      <c r="A8691" t="s">
        <v>721</v>
      </c>
      <c r="B8691" t="s">
        <v>71</v>
      </c>
      <c r="C8691" t="s">
        <v>1735</v>
      </c>
      <c r="D8691" t="s">
        <v>25</v>
      </c>
      <c r="E8691" t="s">
        <v>1925</v>
      </c>
      <c r="F8691" t="s">
        <v>3053</v>
      </c>
      <c r="G8691" t="s">
        <v>2532</v>
      </c>
      <c r="H8691" t="s">
        <v>1924</v>
      </c>
      <c r="J8691">
        <v>59.783000000000001</v>
      </c>
      <c r="K8691">
        <v>9.4169999999999998</v>
      </c>
      <c r="L8691" s="62">
        <v>150750</v>
      </c>
      <c r="M8691" t="s">
        <v>2384</v>
      </c>
      <c r="N8691">
        <v>2010</v>
      </c>
      <c r="O8691" t="s">
        <v>225</v>
      </c>
      <c r="R8691">
        <v>4</v>
      </c>
      <c r="S8691">
        <v>0</v>
      </c>
      <c r="T8691">
        <v>0</v>
      </c>
      <c r="U8691">
        <v>15</v>
      </c>
      <c r="W8691">
        <v>24</v>
      </c>
      <c r="X8691">
        <v>0</v>
      </c>
      <c r="Y8691" t="s">
        <v>3055</v>
      </c>
      <c r="Z8691">
        <v>88.263000000000005</v>
      </c>
      <c r="AA8691">
        <v>60</v>
      </c>
      <c r="AE8691" t="s">
        <v>287</v>
      </c>
      <c r="AF8691">
        <v>69.679905000000005</v>
      </c>
      <c r="AG8691">
        <v>18.971195000000002</v>
      </c>
      <c r="AH8691" t="s">
        <v>31</v>
      </c>
      <c r="AK8691">
        <v>150</v>
      </c>
      <c r="AL8691" t="s">
        <v>2580</v>
      </c>
      <c r="AO8691">
        <v>18</v>
      </c>
      <c r="AP8691">
        <v>18</v>
      </c>
      <c r="AQ8691">
        <v>12</v>
      </c>
      <c r="AR8691">
        <v>12</v>
      </c>
      <c r="AT8691">
        <v>84</v>
      </c>
      <c r="AZ8691" t="s">
        <v>31</v>
      </c>
      <c r="BA8691" t="s">
        <v>31</v>
      </c>
    </row>
    <row r="8692" spans="1:53" hidden="1">
      <c r="A8692" t="s">
        <v>721</v>
      </c>
      <c r="B8692" t="s">
        <v>71</v>
      </c>
      <c r="C8692" t="s">
        <v>1735</v>
      </c>
      <c r="D8692" t="s">
        <v>25</v>
      </c>
      <c r="E8692" t="s">
        <v>1925</v>
      </c>
      <c r="F8692" t="s">
        <v>3053</v>
      </c>
      <c r="G8692" t="s">
        <v>2532</v>
      </c>
      <c r="H8692" t="s">
        <v>1924</v>
      </c>
      <c r="J8692">
        <v>59.783000000000001</v>
      </c>
      <c r="K8692">
        <v>9.4169999999999998</v>
      </c>
      <c r="L8692" s="62">
        <v>150750</v>
      </c>
      <c r="M8692" t="s">
        <v>2384</v>
      </c>
      <c r="N8692">
        <v>2010</v>
      </c>
      <c r="O8692" t="s">
        <v>225</v>
      </c>
      <c r="R8692">
        <v>4</v>
      </c>
      <c r="S8692">
        <v>0</v>
      </c>
      <c r="T8692">
        <v>0</v>
      </c>
      <c r="U8692">
        <v>18</v>
      </c>
      <c r="W8692">
        <v>24</v>
      </c>
      <c r="X8692">
        <v>0</v>
      </c>
      <c r="Y8692" t="s">
        <v>3055</v>
      </c>
      <c r="Z8692">
        <v>90.141000000000005</v>
      </c>
      <c r="AA8692">
        <v>60</v>
      </c>
      <c r="AE8692" t="s">
        <v>287</v>
      </c>
      <c r="AF8692">
        <v>69.679905000000005</v>
      </c>
      <c r="AG8692">
        <v>18.971195000000002</v>
      </c>
      <c r="AH8692" t="s">
        <v>31</v>
      </c>
      <c r="AK8692">
        <v>150</v>
      </c>
      <c r="AL8692" t="s">
        <v>2580</v>
      </c>
      <c r="AO8692">
        <v>18</v>
      </c>
      <c r="AP8692">
        <v>18</v>
      </c>
      <c r="AQ8692">
        <v>12</v>
      </c>
      <c r="AR8692">
        <v>12</v>
      </c>
      <c r="AT8692">
        <v>84</v>
      </c>
      <c r="AZ8692" t="s">
        <v>31</v>
      </c>
      <c r="BA8692" t="s">
        <v>31</v>
      </c>
    </row>
    <row r="8693" spans="1:53" hidden="1">
      <c r="A8693" t="s">
        <v>721</v>
      </c>
      <c r="B8693" t="s">
        <v>71</v>
      </c>
      <c r="C8693" t="s">
        <v>1735</v>
      </c>
      <c r="D8693" t="s">
        <v>25</v>
      </c>
      <c r="E8693" t="s">
        <v>1925</v>
      </c>
      <c r="F8693" t="s">
        <v>3053</v>
      </c>
      <c r="G8693" t="s">
        <v>2532</v>
      </c>
      <c r="H8693" t="s">
        <v>1924</v>
      </c>
      <c r="J8693">
        <v>59.783000000000001</v>
      </c>
      <c r="K8693">
        <v>9.4169999999999998</v>
      </c>
      <c r="L8693" s="62">
        <v>150750</v>
      </c>
      <c r="M8693" t="s">
        <v>2384</v>
      </c>
      <c r="N8693">
        <v>2010</v>
      </c>
      <c r="O8693" t="s">
        <v>225</v>
      </c>
      <c r="R8693">
        <v>4</v>
      </c>
      <c r="S8693">
        <v>0</v>
      </c>
      <c r="T8693">
        <v>0</v>
      </c>
      <c r="U8693">
        <v>21</v>
      </c>
      <c r="W8693">
        <v>24</v>
      </c>
      <c r="X8693">
        <v>0</v>
      </c>
      <c r="Y8693" t="s">
        <v>3055</v>
      </c>
      <c r="Z8693">
        <v>79.343000000000004</v>
      </c>
      <c r="AA8693">
        <v>60</v>
      </c>
      <c r="AE8693" t="s">
        <v>287</v>
      </c>
      <c r="AF8693">
        <v>69.679905000000005</v>
      </c>
      <c r="AG8693">
        <v>18.971195000000002</v>
      </c>
      <c r="AH8693" t="s">
        <v>31</v>
      </c>
      <c r="AK8693">
        <v>150</v>
      </c>
      <c r="AL8693" t="s">
        <v>2580</v>
      </c>
      <c r="AO8693">
        <v>18</v>
      </c>
      <c r="AP8693">
        <v>18</v>
      </c>
      <c r="AQ8693">
        <v>12</v>
      </c>
      <c r="AR8693">
        <v>12</v>
      </c>
      <c r="AT8693">
        <v>84</v>
      </c>
      <c r="AZ8693" t="s">
        <v>31</v>
      </c>
      <c r="BA8693" t="s">
        <v>31</v>
      </c>
    </row>
    <row r="8694" spans="1:53" hidden="1">
      <c r="A8694" t="s">
        <v>721</v>
      </c>
      <c r="B8694" t="s">
        <v>71</v>
      </c>
      <c r="C8694" t="s">
        <v>1735</v>
      </c>
      <c r="D8694" t="s">
        <v>25</v>
      </c>
      <c r="E8694" t="s">
        <v>1925</v>
      </c>
      <c r="F8694" t="s">
        <v>3053</v>
      </c>
      <c r="G8694" t="s">
        <v>2532</v>
      </c>
      <c r="H8694" t="s">
        <v>1924</v>
      </c>
      <c r="J8694">
        <v>68.849999999999994</v>
      </c>
      <c r="K8694">
        <v>19.489999999999998</v>
      </c>
      <c r="L8694" t="s">
        <v>1926</v>
      </c>
      <c r="M8694" t="s">
        <v>2384</v>
      </c>
      <c r="N8694">
        <v>2010</v>
      </c>
      <c r="O8694" t="s">
        <v>225</v>
      </c>
      <c r="R8694">
        <v>4</v>
      </c>
      <c r="S8694">
        <v>0</v>
      </c>
      <c r="T8694">
        <v>0</v>
      </c>
      <c r="U8694">
        <v>9</v>
      </c>
      <c r="W8694">
        <v>24</v>
      </c>
      <c r="X8694">
        <v>0</v>
      </c>
      <c r="Y8694" t="s">
        <v>493</v>
      </c>
      <c r="Z8694">
        <v>0</v>
      </c>
      <c r="AA8694">
        <v>60</v>
      </c>
      <c r="AE8694" t="s">
        <v>291</v>
      </c>
      <c r="AF8694">
        <v>69.679905000000005</v>
      </c>
      <c r="AG8694">
        <v>18.971195000000002</v>
      </c>
      <c r="AH8694" t="s">
        <v>31</v>
      </c>
      <c r="AK8694">
        <v>150</v>
      </c>
      <c r="AL8694" t="s">
        <v>2580</v>
      </c>
      <c r="AO8694">
        <v>18</v>
      </c>
      <c r="AP8694" t="s">
        <v>1927</v>
      </c>
      <c r="AQ8694">
        <v>12</v>
      </c>
      <c r="AR8694">
        <v>12</v>
      </c>
      <c r="AZ8694" t="s">
        <v>31</v>
      </c>
      <c r="BA8694" t="s">
        <v>31</v>
      </c>
    </row>
    <row r="8695" spans="1:53" hidden="1">
      <c r="A8695" t="s">
        <v>721</v>
      </c>
      <c r="B8695" t="s">
        <v>71</v>
      </c>
      <c r="C8695" t="s">
        <v>1735</v>
      </c>
      <c r="D8695" t="s">
        <v>25</v>
      </c>
      <c r="E8695" t="s">
        <v>1925</v>
      </c>
      <c r="F8695" t="s">
        <v>3053</v>
      </c>
      <c r="G8695" t="s">
        <v>2532</v>
      </c>
      <c r="H8695" t="s">
        <v>1924</v>
      </c>
      <c r="J8695">
        <v>68.849999999999994</v>
      </c>
      <c r="K8695">
        <v>19.489999999999998</v>
      </c>
      <c r="L8695" t="s">
        <v>1926</v>
      </c>
      <c r="M8695" t="s">
        <v>2384</v>
      </c>
      <c r="N8695">
        <v>2010</v>
      </c>
      <c r="O8695" t="s">
        <v>225</v>
      </c>
      <c r="R8695">
        <v>4</v>
      </c>
      <c r="S8695">
        <v>0</v>
      </c>
      <c r="T8695">
        <v>0</v>
      </c>
      <c r="U8695">
        <v>12</v>
      </c>
      <c r="W8695">
        <v>24</v>
      </c>
      <c r="X8695">
        <v>0</v>
      </c>
      <c r="Y8695" t="s">
        <v>493</v>
      </c>
      <c r="Z8695">
        <v>0.67</v>
      </c>
      <c r="AA8695">
        <v>60</v>
      </c>
      <c r="AE8695" t="s">
        <v>291</v>
      </c>
      <c r="AF8695">
        <v>69.679905000000005</v>
      </c>
      <c r="AG8695">
        <v>18.971195000000002</v>
      </c>
      <c r="AH8695" t="s">
        <v>31</v>
      </c>
      <c r="AK8695">
        <v>150</v>
      </c>
      <c r="AL8695" t="s">
        <v>2580</v>
      </c>
      <c r="AO8695">
        <v>18</v>
      </c>
      <c r="AP8695" t="s">
        <v>1927</v>
      </c>
      <c r="AQ8695">
        <v>12</v>
      </c>
      <c r="AR8695">
        <v>12</v>
      </c>
      <c r="AZ8695" t="s">
        <v>31</v>
      </c>
      <c r="BA8695" t="s">
        <v>31</v>
      </c>
    </row>
    <row r="8696" spans="1:53" hidden="1">
      <c r="A8696" t="s">
        <v>721</v>
      </c>
      <c r="B8696" t="s">
        <v>71</v>
      </c>
      <c r="C8696" t="s">
        <v>1735</v>
      </c>
      <c r="D8696" t="s">
        <v>25</v>
      </c>
      <c r="E8696" t="s">
        <v>1925</v>
      </c>
      <c r="F8696" t="s">
        <v>3053</v>
      </c>
      <c r="G8696" t="s">
        <v>2532</v>
      </c>
      <c r="H8696" t="s">
        <v>1924</v>
      </c>
      <c r="J8696">
        <v>68.849999999999994</v>
      </c>
      <c r="K8696">
        <v>19.489999999999998</v>
      </c>
      <c r="L8696" t="s">
        <v>1926</v>
      </c>
      <c r="M8696" t="s">
        <v>2384</v>
      </c>
      <c r="N8696">
        <v>2010</v>
      </c>
      <c r="O8696" t="s">
        <v>225</v>
      </c>
      <c r="R8696">
        <v>4</v>
      </c>
      <c r="S8696">
        <v>0</v>
      </c>
      <c r="T8696">
        <v>0</v>
      </c>
      <c r="U8696">
        <v>15</v>
      </c>
      <c r="W8696">
        <v>24</v>
      </c>
      <c r="X8696">
        <v>0</v>
      </c>
      <c r="Y8696" t="s">
        <v>493</v>
      </c>
      <c r="Z8696">
        <v>7.8120000000000003</v>
      </c>
      <c r="AA8696">
        <v>60</v>
      </c>
      <c r="AE8696" t="s">
        <v>291</v>
      </c>
      <c r="AF8696">
        <v>69.679905000000005</v>
      </c>
      <c r="AG8696">
        <v>18.971195000000002</v>
      </c>
      <c r="AH8696" t="s">
        <v>31</v>
      </c>
      <c r="AK8696">
        <v>150</v>
      </c>
      <c r="AL8696" t="s">
        <v>2580</v>
      </c>
      <c r="AO8696">
        <v>18</v>
      </c>
      <c r="AP8696" t="s">
        <v>1927</v>
      </c>
      <c r="AQ8696">
        <v>12</v>
      </c>
      <c r="AR8696">
        <v>12</v>
      </c>
      <c r="AZ8696" t="s">
        <v>31</v>
      </c>
      <c r="BA8696" t="s">
        <v>31</v>
      </c>
    </row>
    <row r="8697" spans="1:53" hidden="1">
      <c r="A8697" t="s">
        <v>721</v>
      </c>
      <c r="B8697" t="s">
        <v>71</v>
      </c>
      <c r="C8697" t="s">
        <v>1735</v>
      </c>
      <c r="D8697" t="s">
        <v>25</v>
      </c>
      <c r="E8697" t="s">
        <v>1925</v>
      </c>
      <c r="F8697" t="s">
        <v>3053</v>
      </c>
      <c r="G8697" t="s">
        <v>2532</v>
      </c>
      <c r="H8697" t="s">
        <v>1924</v>
      </c>
      <c r="J8697">
        <v>68.849999999999994</v>
      </c>
      <c r="K8697">
        <v>19.489999999999998</v>
      </c>
      <c r="L8697" t="s">
        <v>1926</v>
      </c>
      <c r="M8697" t="s">
        <v>2384</v>
      </c>
      <c r="N8697">
        <v>2010</v>
      </c>
      <c r="O8697" t="s">
        <v>225</v>
      </c>
      <c r="R8697">
        <v>4</v>
      </c>
      <c r="S8697">
        <v>0</v>
      </c>
      <c r="T8697">
        <v>0</v>
      </c>
      <c r="U8697">
        <v>18</v>
      </c>
      <c r="W8697">
        <v>24</v>
      </c>
      <c r="X8697">
        <v>0</v>
      </c>
      <c r="Y8697" t="s">
        <v>493</v>
      </c>
      <c r="Z8697">
        <v>14.061999999999999</v>
      </c>
      <c r="AA8697">
        <v>60</v>
      </c>
      <c r="AE8697" t="s">
        <v>291</v>
      </c>
      <c r="AF8697">
        <v>69.679905000000005</v>
      </c>
      <c r="AG8697">
        <v>18.971195000000002</v>
      </c>
      <c r="AH8697" t="s">
        <v>31</v>
      </c>
      <c r="AK8697">
        <v>150</v>
      </c>
      <c r="AL8697" t="s">
        <v>2580</v>
      </c>
      <c r="AO8697">
        <v>18</v>
      </c>
      <c r="AP8697" t="s">
        <v>1927</v>
      </c>
      <c r="AQ8697">
        <v>12</v>
      </c>
      <c r="AR8697">
        <v>12</v>
      </c>
      <c r="AZ8697" t="s">
        <v>31</v>
      </c>
      <c r="BA8697" t="s">
        <v>31</v>
      </c>
    </row>
    <row r="8698" spans="1:53" hidden="1">
      <c r="A8698" t="s">
        <v>721</v>
      </c>
      <c r="B8698" t="s">
        <v>71</v>
      </c>
      <c r="C8698" t="s">
        <v>1735</v>
      </c>
      <c r="D8698" t="s">
        <v>25</v>
      </c>
      <c r="E8698" t="s">
        <v>1925</v>
      </c>
      <c r="F8698" t="s">
        <v>3053</v>
      </c>
      <c r="G8698" t="s">
        <v>2532</v>
      </c>
      <c r="H8698" t="s">
        <v>1924</v>
      </c>
      <c r="J8698">
        <v>68.849999999999994</v>
      </c>
      <c r="K8698">
        <v>19.489999999999998</v>
      </c>
      <c r="L8698" t="s">
        <v>1926</v>
      </c>
      <c r="M8698" t="s">
        <v>2384</v>
      </c>
      <c r="N8698">
        <v>2010</v>
      </c>
      <c r="O8698" t="s">
        <v>225</v>
      </c>
      <c r="R8698">
        <v>4</v>
      </c>
      <c r="S8698">
        <v>0</v>
      </c>
      <c r="T8698">
        <v>0</v>
      </c>
      <c r="U8698">
        <v>21</v>
      </c>
      <c r="W8698">
        <v>24</v>
      </c>
      <c r="X8698">
        <v>0</v>
      </c>
      <c r="Y8698" t="s">
        <v>493</v>
      </c>
      <c r="Z8698">
        <v>20.536000000000001</v>
      </c>
      <c r="AA8698">
        <v>60</v>
      </c>
      <c r="AE8698" t="s">
        <v>291</v>
      </c>
      <c r="AF8698">
        <v>69.679905000000005</v>
      </c>
      <c r="AG8698">
        <v>18.971195000000002</v>
      </c>
      <c r="AH8698" t="s">
        <v>31</v>
      </c>
      <c r="AK8698">
        <v>150</v>
      </c>
      <c r="AL8698" t="s">
        <v>2580</v>
      </c>
      <c r="AO8698">
        <v>18</v>
      </c>
      <c r="AP8698" t="s">
        <v>1927</v>
      </c>
      <c r="AQ8698">
        <v>12</v>
      </c>
      <c r="AR8698">
        <v>12</v>
      </c>
      <c r="AZ8698" t="s">
        <v>31</v>
      </c>
      <c r="BA8698" t="s">
        <v>31</v>
      </c>
    </row>
    <row r="8699" spans="1:53" hidden="1">
      <c r="A8699" t="s">
        <v>721</v>
      </c>
      <c r="B8699" t="s">
        <v>71</v>
      </c>
      <c r="C8699" t="s">
        <v>1735</v>
      </c>
      <c r="D8699" t="s">
        <v>25</v>
      </c>
      <c r="E8699" t="s">
        <v>1925</v>
      </c>
      <c r="F8699" t="s">
        <v>3053</v>
      </c>
      <c r="G8699" t="s">
        <v>2532</v>
      </c>
      <c r="H8699" t="s">
        <v>1924</v>
      </c>
      <c r="J8699">
        <v>59.783000000000001</v>
      </c>
      <c r="K8699">
        <v>9.4169999999999998</v>
      </c>
      <c r="L8699" s="62">
        <v>150750</v>
      </c>
      <c r="M8699" t="s">
        <v>2384</v>
      </c>
      <c r="N8699">
        <v>2010</v>
      </c>
      <c r="O8699" t="s">
        <v>225</v>
      </c>
      <c r="R8699">
        <v>4</v>
      </c>
      <c r="S8699">
        <v>0</v>
      </c>
      <c r="T8699">
        <v>0</v>
      </c>
      <c r="U8699">
        <v>9</v>
      </c>
      <c r="W8699">
        <v>24</v>
      </c>
      <c r="X8699">
        <v>0</v>
      </c>
      <c r="Y8699" t="s">
        <v>493</v>
      </c>
      <c r="Z8699">
        <v>0</v>
      </c>
      <c r="AA8699">
        <v>60</v>
      </c>
      <c r="AE8699" t="s">
        <v>291</v>
      </c>
      <c r="AF8699">
        <v>69.679905000000005</v>
      </c>
      <c r="AG8699">
        <v>18.971195000000002</v>
      </c>
      <c r="AH8699" t="s">
        <v>31</v>
      </c>
      <c r="AK8699">
        <v>150</v>
      </c>
      <c r="AL8699" t="s">
        <v>2580</v>
      </c>
      <c r="AO8699">
        <v>18</v>
      </c>
      <c r="AP8699" t="s">
        <v>1927</v>
      </c>
      <c r="AQ8699">
        <v>12</v>
      </c>
      <c r="AR8699">
        <v>12</v>
      </c>
      <c r="AZ8699" t="s">
        <v>31</v>
      </c>
      <c r="BA8699" t="s">
        <v>31</v>
      </c>
    </row>
    <row r="8700" spans="1:53" hidden="1">
      <c r="A8700" t="s">
        <v>721</v>
      </c>
      <c r="B8700" t="s">
        <v>71</v>
      </c>
      <c r="C8700" t="s">
        <v>1735</v>
      </c>
      <c r="D8700" t="s">
        <v>25</v>
      </c>
      <c r="E8700" t="s">
        <v>1925</v>
      </c>
      <c r="F8700" t="s">
        <v>3053</v>
      </c>
      <c r="G8700" t="s">
        <v>2532</v>
      </c>
      <c r="H8700" t="s">
        <v>1924</v>
      </c>
      <c r="J8700">
        <v>59.783000000000001</v>
      </c>
      <c r="K8700">
        <v>9.4169999999999998</v>
      </c>
      <c r="L8700" s="62">
        <v>150750</v>
      </c>
      <c r="M8700" t="s">
        <v>2384</v>
      </c>
      <c r="N8700">
        <v>2010</v>
      </c>
      <c r="O8700" t="s">
        <v>225</v>
      </c>
      <c r="R8700">
        <v>4</v>
      </c>
      <c r="S8700">
        <v>0</v>
      </c>
      <c r="T8700">
        <v>0</v>
      </c>
      <c r="U8700">
        <v>12</v>
      </c>
      <c r="W8700">
        <v>24</v>
      </c>
      <c r="X8700">
        <v>0</v>
      </c>
      <c r="Y8700" t="s">
        <v>493</v>
      </c>
      <c r="Z8700">
        <v>10.268000000000001</v>
      </c>
      <c r="AA8700">
        <v>60</v>
      </c>
      <c r="AE8700" t="s">
        <v>291</v>
      </c>
      <c r="AF8700">
        <v>69.679905000000005</v>
      </c>
      <c r="AG8700">
        <v>18.971195000000002</v>
      </c>
      <c r="AH8700" t="s">
        <v>31</v>
      </c>
      <c r="AK8700">
        <v>150</v>
      </c>
      <c r="AL8700" t="s">
        <v>2580</v>
      </c>
      <c r="AO8700">
        <v>18</v>
      </c>
      <c r="AP8700" t="s">
        <v>1927</v>
      </c>
      <c r="AQ8700">
        <v>12</v>
      </c>
      <c r="AR8700">
        <v>12</v>
      </c>
      <c r="AZ8700" t="s">
        <v>31</v>
      </c>
      <c r="BA8700" t="s">
        <v>31</v>
      </c>
    </row>
    <row r="8701" spans="1:53" hidden="1">
      <c r="A8701" t="s">
        <v>721</v>
      </c>
      <c r="B8701" t="s">
        <v>71</v>
      </c>
      <c r="C8701" t="s">
        <v>1735</v>
      </c>
      <c r="D8701" t="s">
        <v>25</v>
      </c>
      <c r="E8701" t="s">
        <v>1925</v>
      </c>
      <c r="F8701" t="s">
        <v>3053</v>
      </c>
      <c r="G8701" t="s">
        <v>2532</v>
      </c>
      <c r="H8701" t="s">
        <v>1924</v>
      </c>
      <c r="J8701">
        <v>59.783000000000001</v>
      </c>
      <c r="K8701">
        <v>9.4169999999999998</v>
      </c>
      <c r="L8701" s="62">
        <v>150750</v>
      </c>
      <c r="M8701" t="s">
        <v>2384</v>
      </c>
      <c r="N8701">
        <v>2010</v>
      </c>
      <c r="O8701" t="s">
        <v>225</v>
      </c>
      <c r="R8701">
        <v>4</v>
      </c>
      <c r="S8701">
        <v>0</v>
      </c>
      <c r="T8701">
        <v>0</v>
      </c>
      <c r="U8701">
        <v>15</v>
      </c>
      <c r="W8701">
        <v>24</v>
      </c>
      <c r="X8701">
        <v>0</v>
      </c>
      <c r="Y8701" t="s">
        <v>493</v>
      </c>
      <c r="Z8701">
        <v>21.428999999999998</v>
      </c>
      <c r="AA8701">
        <v>60</v>
      </c>
      <c r="AE8701" t="s">
        <v>291</v>
      </c>
      <c r="AF8701">
        <v>69.679905000000005</v>
      </c>
      <c r="AG8701">
        <v>18.971195000000002</v>
      </c>
      <c r="AH8701" t="s">
        <v>31</v>
      </c>
      <c r="AK8701">
        <v>150</v>
      </c>
      <c r="AL8701" t="s">
        <v>2580</v>
      </c>
      <c r="AO8701">
        <v>18</v>
      </c>
      <c r="AP8701" t="s">
        <v>1927</v>
      </c>
      <c r="AQ8701">
        <v>12</v>
      </c>
      <c r="AR8701">
        <v>12</v>
      </c>
      <c r="AZ8701" t="s">
        <v>31</v>
      </c>
      <c r="BA8701" t="s">
        <v>31</v>
      </c>
    </row>
    <row r="8702" spans="1:53" hidden="1">
      <c r="A8702" t="s">
        <v>721</v>
      </c>
      <c r="B8702" t="s">
        <v>71</v>
      </c>
      <c r="C8702" t="s">
        <v>1735</v>
      </c>
      <c r="D8702" t="s">
        <v>25</v>
      </c>
      <c r="E8702" t="s">
        <v>1925</v>
      </c>
      <c r="F8702" t="s">
        <v>3053</v>
      </c>
      <c r="G8702" t="s">
        <v>2532</v>
      </c>
      <c r="H8702" t="s">
        <v>1924</v>
      </c>
      <c r="J8702">
        <v>59.783000000000001</v>
      </c>
      <c r="K8702">
        <v>9.4169999999999998</v>
      </c>
      <c r="L8702" s="62">
        <v>150750</v>
      </c>
      <c r="M8702" t="s">
        <v>2384</v>
      </c>
      <c r="N8702">
        <v>2010</v>
      </c>
      <c r="O8702" t="s">
        <v>225</v>
      </c>
      <c r="R8702">
        <v>4</v>
      </c>
      <c r="S8702">
        <v>0</v>
      </c>
      <c r="T8702">
        <v>0</v>
      </c>
      <c r="U8702">
        <v>18</v>
      </c>
      <c r="W8702">
        <v>24</v>
      </c>
      <c r="X8702">
        <v>0</v>
      </c>
      <c r="Y8702" t="s">
        <v>493</v>
      </c>
      <c r="Z8702">
        <v>31.92</v>
      </c>
      <c r="AA8702">
        <v>60</v>
      </c>
      <c r="AE8702" t="s">
        <v>291</v>
      </c>
      <c r="AF8702">
        <v>69.679905000000005</v>
      </c>
      <c r="AG8702">
        <v>18.971195000000002</v>
      </c>
      <c r="AH8702" t="s">
        <v>31</v>
      </c>
      <c r="AK8702">
        <v>150</v>
      </c>
      <c r="AL8702" t="s">
        <v>2580</v>
      </c>
      <c r="AO8702">
        <v>18</v>
      </c>
      <c r="AP8702" t="s">
        <v>1927</v>
      </c>
      <c r="AQ8702">
        <v>12</v>
      </c>
      <c r="AR8702">
        <v>12</v>
      </c>
      <c r="AZ8702" t="s">
        <v>31</v>
      </c>
      <c r="BA8702" t="s">
        <v>31</v>
      </c>
    </row>
    <row r="8703" spans="1:53" hidden="1">
      <c r="A8703" t="s">
        <v>721</v>
      </c>
      <c r="B8703" t="s">
        <v>71</v>
      </c>
      <c r="C8703" t="s">
        <v>1735</v>
      </c>
      <c r="D8703" t="s">
        <v>25</v>
      </c>
      <c r="E8703" t="s">
        <v>1925</v>
      </c>
      <c r="F8703" t="s">
        <v>3053</v>
      </c>
      <c r="G8703" t="s">
        <v>2532</v>
      </c>
      <c r="H8703" t="s">
        <v>1924</v>
      </c>
      <c r="J8703">
        <v>59.783000000000001</v>
      </c>
      <c r="K8703">
        <v>9.4169999999999998</v>
      </c>
      <c r="L8703" s="62">
        <v>150750</v>
      </c>
      <c r="M8703" t="s">
        <v>2384</v>
      </c>
      <c r="N8703">
        <v>2010</v>
      </c>
      <c r="O8703" t="s">
        <v>225</v>
      </c>
      <c r="R8703">
        <v>4</v>
      </c>
      <c r="S8703">
        <v>0</v>
      </c>
      <c r="T8703">
        <v>0</v>
      </c>
      <c r="U8703">
        <v>21</v>
      </c>
      <c r="W8703">
        <v>24</v>
      </c>
      <c r="X8703">
        <v>0</v>
      </c>
      <c r="Y8703" t="s">
        <v>493</v>
      </c>
      <c r="Z8703">
        <v>20.536000000000001</v>
      </c>
      <c r="AA8703">
        <v>60</v>
      </c>
      <c r="AE8703" t="s">
        <v>291</v>
      </c>
      <c r="AF8703">
        <v>69.679905000000005</v>
      </c>
      <c r="AG8703">
        <v>18.971195000000002</v>
      </c>
      <c r="AH8703" t="s">
        <v>31</v>
      </c>
      <c r="AK8703">
        <v>150</v>
      </c>
      <c r="AL8703" t="s">
        <v>2580</v>
      </c>
      <c r="AO8703">
        <v>18</v>
      </c>
      <c r="AP8703" t="s">
        <v>1927</v>
      </c>
      <c r="AQ8703">
        <v>12</v>
      </c>
      <c r="AR8703">
        <v>12</v>
      </c>
      <c r="AZ8703" t="s">
        <v>31</v>
      </c>
      <c r="BA8703" t="s">
        <v>31</v>
      </c>
    </row>
    <row r="8704" spans="1:53" hidden="1">
      <c r="A8704" t="s">
        <v>721</v>
      </c>
      <c r="B8704" t="s">
        <v>71</v>
      </c>
      <c r="C8704" t="s">
        <v>1735</v>
      </c>
      <c r="D8704" t="s">
        <v>25</v>
      </c>
      <c r="E8704" t="s">
        <v>1925</v>
      </c>
      <c r="F8704" t="s">
        <v>3053</v>
      </c>
      <c r="G8704" t="s">
        <v>2532</v>
      </c>
      <c r="H8704" t="s">
        <v>1924</v>
      </c>
      <c r="J8704">
        <v>68.849999999999994</v>
      </c>
      <c r="K8704">
        <v>19.489999999999998</v>
      </c>
      <c r="L8704" t="s">
        <v>1926</v>
      </c>
      <c r="M8704" t="s">
        <v>2384</v>
      </c>
      <c r="N8704">
        <v>2010</v>
      </c>
      <c r="O8704" t="s">
        <v>225</v>
      </c>
      <c r="R8704">
        <v>4</v>
      </c>
      <c r="S8704">
        <v>0</v>
      </c>
      <c r="T8704">
        <v>0</v>
      </c>
      <c r="U8704">
        <v>9</v>
      </c>
      <c r="W8704">
        <v>24</v>
      </c>
      <c r="X8704">
        <v>0</v>
      </c>
      <c r="Y8704" t="s">
        <v>493</v>
      </c>
      <c r="Z8704">
        <v>0</v>
      </c>
      <c r="AA8704">
        <v>60</v>
      </c>
      <c r="AE8704" t="s">
        <v>291</v>
      </c>
      <c r="AF8704">
        <v>69.679905000000005</v>
      </c>
      <c r="AG8704">
        <v>18.971195000000002</v>
      </c>
      <c r="AH8704" t="s">
        <v>31</v>
      </c>
      <c r="AK8704">
        <v>150</v>
      </c>
      <c r="AL8704" t="s">
        <v>2580</v>
      </c>
      <c r="AO8704">
        <v>18</v>
      </c>
      <c r="AP8704" t="s">
        <v>1927</v>
      </c>
      <c r="AQ8704">
        <v>12</v>
      </c>
      <c r="AR8704">
        <v>12</v>
      </c>
      <c r="AZ8704" t="s">
        <v>31</v>
      </c>
      <c r="BA8704" t="s">
        <v>31</v>
      </c>
    </row>
    <row r="8705" spans="1:53" hidden="1">
      <c r="A8705" t="s">
        <v>721</v>
      </c>
      <c r="B8705" t="s">
        <v>71</v>
      </c>
      <c r="C8705" t="s">
        <v>1735</v>
      </c>
      <c r="D8705" t="s">
        <v>25</v>
      </c>
      <c r="E8705" t="s">
        <v>1925</v>
      </c>
      <c r="F8705" t="s">
        <v>3053</v>
      </c>
      <c r="G8705" t="s">
        <v>2532</v>
      </c>
      <c r="H8705" t="s">
        <v>1924</v>
      </c>
      <c r="J8705">
        <v>68.849999999999994</v>
      </c>
      <c r="K8705">
        <v>19.489999999999998</v>
      </c>
      <c r="L8705" t="s">
        <v>1926</v>
      </c>
      <c r="M8705" t="s">
        <v>2384</v>
      </c>
      <c r="N8705">
        <v>2010</v>
      </c>
      <c r="O8705" t="s">
        <v>225</v>
      </c>
      <c r="R8705">
        <v>4</v>
      </c>
      <c r="S8705">
        <v>0</v>
      </c>
      <c r="T8705">
        <v>0</v>
      </c>
      <c r="U8705">
        <v>12</v>
      </c>
      <c r="W8705">
        <v>24</v>
      </c>
      <c r="X8705">
        <v>0</v>
      </c>
      <c r="Y8705" t="s">
        <v>493</v>
      </c>
      <c r="Z8705">
        <v>3.8780000000000001</v>
      </c>
      <c r="AA8705">
        <v>60</v>
      </c>
      <c r="AE8705" t="s">
        <v>291</v>
      </c>
      <c r="AF8705">
        <v>69.679905000000005</v>
      </c>
      <c r="AG8705">
        <v>18.971195000000002</v>
      </c>
      <c r="AH8705" t="s">
        <v>31</v>
      </c>
      <c r="AK8705">
        <v>150</v>
      </c>
      <c r="AL8705" t="s">
        <v>2580</v>
      </c>
      <c r="AO8705">
        <v>18</v>
      </c>
      <c r="AP8705" t="s">
        <v>1927</v>
      </c>
      <c r="AQ8705">
        <v>12</v>
      </c>
      <c r="AR8705">
        <v>12</v>
      </c>
      <c r="AZ8705" t="s">
        <v>31</v>
      </c>
      <c r="BA8705" t="s">
        <v>31</v>
      </c>
    </row>
    <row r="8706" spans="1:53" hidden="1">
      <c r="A8706" t="s">
        <v>721</v>
      </c>
      <c r="B8706" t="s">
        <v>71</v>
      </c>
      <c r="C8706" t="s">
        <v>1735</v>
      </c>
      <c r="D8706" t="s">
        <v>25</v>
      </c>
      <c r="E8706" t="s">
        <v>1925</v>
      </c>
      <c r="F8706" t="s">
        <v>3053</v>
      </c>
      <c r="G8706" t="s">
        <v>2532</v>
      </c>
      <c r="H8706" t="s">
        <v>1924</v>
      </c>
      <c r="J8706">
        <v>68.849999999999994</v>
      </c>
      <c r="K8706">
        <v>19.489999999999998</v>
      </c>
      <c r="L8706" t="s">
        <v>1926</v>
      </c>
      <c r="M8706" t="s">
        <v>2384</v>
      </c>
      <c r="N8706">
        <v>2010</v>
      </c>
      <c r="O8706" t="s">
        <v>225</v>
      </c>
      <c r="R8706">
        <v>4</v>
      </c>
      <c r="S8706">
        <v>0</v>
      </c>
      <c r="T8706">
        <v>0</v>
      </c>
      <c r="U8706">
        <v>15</v>
      </c>
      <c r="W8706">
        <v>24</v>
      </c>
      <c r="X8706">
        <v>0</v>
      </c>
      <c r="Y8706" t="s">
        <v>493</v>
      </c>
      <c r="Z8706">
        <v>22.041</v>
      </c>
      <c r="AA8706">
        <v>60</v>
      </c>
      <c r="AE8706" t="s">
        <v>291</v>
      </c>
      <c r="AF8706">
        <v>69.679905000000005</v>
      </c>
      <c r="AG8706">
        <v>18.971195000000002</v>
      </c>
      <c r="AH8706" t="s">
        <v>31</v>
      </c>
      <c r="AK8706">
        <v>150</v>
      </c>
      <c r="AL8706" t="s">
        <v>2580</v>
      </c>
      <c r="AO8706">
        <v>18</v>
      </c>
      <c r="AP8706" t="s">
        <v>1927</v>
      </c>
      <c r="AQ8706">
        <v>12</v>
      </c>
      <c r="AR8706">
        <v>12</v>
      </c>
      <c r="AZ8706" t="s">
        <v>31</v>
      </c>
      <c r="BA8706" t="s">
        <v>31</v>
      </c>
    </row>
    <row r="8707" spans="1:53" hidden="1">
      <c r="A8707" t="s">
        <v>721</v>
      </c>
      <c r="B8707" t="s">
        <v>71</v>
      </c>
      <c r="C8707" t="s">
        <v>1735</v>
      </c>
      <c r="D8707" t="s">
        <v>25</v>
      </c>
      <c r="E8707" t="s">
        <v>1925</v>
      </c>
      <c r="F8707" t="s">
        <v>3053</v>
      </c>
      <c r="G8707" t="s">
        <v>2532</v>
      </c>
      <c r="H8707" t="s">
        <v>1924</v>
      </c>
      <c r="J8707">
        <v>68.849999999999994</v>
      </c>
      <c r="K8707">
        <v>19.489999999999998</v>
      </c>
      <c r="L8707" t="s">
        <v>1926</v>
      </c>
      <c r="M8707" t="s">
        <v>2384</v>
      </c>
      <c r="N8707">
        <v>2010</v>
      </c>
      <c r="O8707" t="s">
        <v>225</v>
      </c>
      <c r="R8707">
        <v>4</v>
      </c>
      <c r="S8707">
        <v>0</v>
      </c>
      <c r="T8707">
        <v>0</v>
      </c>
      <c r="U8707">
        <v>18</v>
      </c>
      <c r="W8707">
        <v>24</v>
      </c>
      <c r="X8707">
        <v>0</v>
      </c>
      <c r="Y8707" t="s">
        <v>493</v>
      </c>
      <c r="Z8707">
        <v>34.898000000000003</v>
      </c>
      <c r="AA8707">
        <v>60</v>
      </c>
      <c r="AE8707" t="s">
        <v>291</v>
      </c>
      <c r="AF8707">
        <v>69.679905000000005</v>
      </c>
      <c r="AG8707">
        <v>18.971195000000002</v>
      </c>
      <c r="AH8707" t="s">
        <v>31</v>
      </c>
      <c r="AK8707">
        <v>150</v>
      </c>
      <c r="AL8707" t="s">
        <v>2580</v>
      </c>
      <c r="AO8707">
        <v>18</v>
      </c>
      <c r="AP8707" t="s">
        <v>1927</v>
      </c>
      <c r="AQ8707">
        <v>12</v>
      </c>
      <c r="AR8707">
        <v>12</v>
      </c>
      <c r="AZ8707" t="s">
        <v>31</v>
      </c>
      <c r="BA8707" t="s">
        <v>31</v>
      </c>
    </row>
    <row r="8708" spans="1:53" hidden="1">
      <c r="A8708" t="s">
        <v>721</v>
      </c>
      <c r="B8708" t="s">
        <v>71</v>
      </c>
      <c r="C8708" t="s">
        <v>1735</v>
      </c>
      <c r="D8708" t="s">
        <v>25</v>
      </c>
      <c r="E8708" t="s">
        <v>1925</v>
      </c>
      <c r="F8708" t="s">
        <v>3053</v>
      </c>
      <c r="G8708" t="s">
        <v>2532</v>
      </c>
      <c r="H8708" t="s">
        <v>1924</v>
      </c>
      <c r="J8708">
        <v>68.849999999999994</v>
      </c>
      <c r="K8708">
        <v>19.489999999999998</v>
      </c>
      <c r="L8708" t="s">
        <v>1926</v>
      </c>
      <c r="M8708" t="s">
        <v>2384</v>
      </c>
      <c r="N8708">
        <v>2010</v>
      </c>
      <c r="O8708" t="s">
        <v>225</v>
      </c>
      <c r="R8708">
        <v>4</v>
      </c>
      <c r="S8708">
        <v>0</v>
      </c>
      <c r="T8708">
        <v>0</v>
      </c>
      <c r="U8708">
        <v>21</v>
      </c>
      <c r="W8708">
        <v>24</v>
      </c>
      <c r="X8708">
        <v>0</v>
      </c>
      <c r="Y8708" t="s">
        <v>493</v>
      </c>
      <c r="Z8708">
        <v>63.061</v>
      </c>
      <c r="AA8708">
        <v>60</v>
      </c>
      <c r="AE8708" t="s">
        <v>291</v>
      </c>
      <c r="AF8708">
        <v>69.679905000000005</v>
      </c>
      <c r="AG8708">
        <v>18.971195000000002</v>
      </c>
      <c r="AH8708" t="s">
        <v>31</v>
      </c>
      <c r="AK8708">
        <v>150</v>
      </c>
      <c r="AL8708" t="s">
        <v>2580</v>
      </c>
      <c r="AO8708">
        <v>18</v>
      </c>
      <c r="AP8708" t="s">
        <v>1927</v>
      </c>
      <c r="AQ8708">
        <v>12</v>
      </c>
      <c r="AR8708">
        <v>12</v>
      </c>
      <c r="AZ8708" t="s">
        <v>31</v>
      </c>
      <c r="BA8708" t="s">
        <v>31</v>
      </c>
    </row>
    <row r="8709" spans="1:53" hidden="1">
      <c r="A8709" t="s">
        <v>721</v>
      </c>
      <c r="B8709" t="s">
        <v>71</v>
      </c>
      <c r="C8709" t="s">
        <v>1735</v>
      </c>
      <c r="D8709" t="s">
        <v>25</v>
      </c>
      <c r="E8709" t="s">
        <v>1925</v>
      </c>
      <c r="F8709" t="s">
        <v>3053</v>
      </c>
      <c r="G8709" t="s">
        <v>2532</v>
      </c>
      <c r="H8709" t="s">
        <v>1924</v>
      </c>
      <c r="J8709">
        <v>59.783000000000001</v>
      </c>
      <c r="K8709">
        <v>9.4169999999999998</v>
      </c>
      <c r="L8709" s="62">
        <v>150750</v>
      </c>
      <c r="M8709" t="s">
        <v>2384</v>
      </c>
      <c r="N8709">
        <v>2010</v>
      </c>
      <c r="O8709" t="s">
        <v>225</v>
      </c>
      <c r="R8709">
        <v>4</v>
      </c>
      <c r="S8709">
        <v>0</v>
      </c>
      <c r="T8709">
        <v>0</v>
      </c>
      <c r="U8709">
        <v>9</v>
      </c>
      <c r="W8709">
        <v>24</v>
      </c>
      <c r="X8709">
        <v>0</v>
      </c>
      <c r="Y8709" t="s">
        <v>493</v>
      </c>
      <c r="Z8709">
        <v>0</v>
      </c>
      <c r="AA8709">
        <v>60</v>
      </c>
      <c r="AE8709" t="s">
        <v>291</v>
      </c>
      <c r="AF8709">
        <v>69.679905000000005</v>
      </c>
      <c r="AG8709">
        <v>18.971195000000002</v>
      </c>
      <c r="AH8709" t="s">
        <v>31</v>
      </c>
      <c r="AK8709">
        <v>150</v>
      </c>
      <c r="AL8709" t="s">
        <v>2580</v>
      </c>
      <c r="AO8709">
        <v>18</v>
      </c>
      <c r="AP8709" t="s">
        <v>1927</v>
      </c>
      <c r="AQ8709">
        <v>12</v>
      </c>
      <c r="AR8709">
        <v>12</v>
      </c>
      <c r="AZ8709" t="s">
        <v>31</v>
      </c>
      <c r="BA8709" t="s">
        <v>31</v>
      </c>
    </row>
    <row r="8710" spans="1:53" hidden="1">
      <c r="A8710" t="s">
        <v>721</v>
      </c>
      <c r="B8710" t="s">
        <v>71</v>
      </c>
      <c r="C8710" t="s">
        <v>1735</v>
      </c>
      <c r="D8710" t="s">
        <v>25</v>
      </c>
      <c r="E8710" t="s">
        <v>1925</v>
      </c>
      <c r="F8710" t="s">
        <v>3053</v>
      </c>
      <c r="G8710" t="s">
        <v>2532</v>
      </c>
      <c r="H8710" t="s">
        <v>1924</v>
      </c>
      <c r="J8710">
        <v>59.783000000000001</v>
      </c>
      <c r="K8710">
        <v>9.4169999999999998</v>
      </c>
      <c r="L8710" s="62">
        <v>150750</v>
      </c>
      <c r="M8710" t="s">
        <v>2384</v>
      </c>
      <c r="N8710">
        <v>2010</v>
      </c>
      <c r="O8710" t="s">
        <v>225</v>
      </c>
      <c r="R8710">
        <v>4</v>
      </c>
      <c r="S8710">
        <v>0</v>
      </c>
      <c r="T8710">
        <v>0</v>
      </c>
      <c r="U8710">
        <v>12</v>
      </c>
      <c r="W8710">
        <v>24</v>
      </c>
      <c r="X8710">
        <v>0</v>
      </c>
      <c r="Y8710" t="s">
        <v>493</v>
      </c>
      <c r="Z8710">
        <v>31.632999999999999</v>
      </c>
      <c r="AA8710">
        <v>60</v>
      </c>
      <c r="AE8710" t="s">
        <v>291</v>
      </c>
      <c r="AF8710">
        <v>69.679905000000005</v>
      </c>
      <c r="AG8710">
        <v>18.971195000000002</v>
      </c>
      <c r="AH8710" t="s">
        <v>31</v>
      </c>
      <c r="AK8710">
        <v>150</v>
      </c>
      <c r="AL8710" t="s">
        <v>2580</v>
      </c>
      <c r="AO8710">
        <v>18</v>
      </c>
      <c r="AP8710" t="s">
        <v>1927</v>
      </c>
      <c r="AQ8710">
        <v>12</v>
      </c>
      <c r="AR8710">
        <v>12</v>
      </c>
      <c r="AZ8710" t="s">
        <v>31</v>
      </c>
      <c r="BA8710" t="s">
        <v>31</v>
      </c>
    </row>
    <row r="8711" spans="1:53" hidden="1">
      <c r="A8711" t="s">
        <v>721</v>
      </c>
      <c r="B8711" t="s">
        <v>71</v>
      </c>
      <c r="C8711" t="s">
        <v>1735</v>
      </c>
      <c r="D8711" t="s">
        <v>25</v>
      </c>
      <c r="E8711" t="s">
        <v>1925</v>
      </c>
      <c r="F8711" t="s">
        <v>3053</v>
      </c>
      <c r="G8711" t="s">
        <v>2532</v>
      </c>
      <c r="H8711" t="s">
        <v>1924</v>
      </c>
      <c r="J8711">
        <v>59.783000000000001</v>
      </c>
      <c r="K8711">
        <v>9.4169999999999998</v>
      </c>
      <c r="L8711" s="62">
        <v>150750</v>
      </c>
      <c r="M8711" t="s">
        <v>2384</v>
      </c>
      <c r="N8711">
        <v>2010</v>
      </c>
      <c r="O8711" t="s">
        <v>225</v>
      </c>
      <c r="R8711">
        <v>4</v>
      </c>
      <c r="S8711">
        <v>0</v>
      </c>
      <c r="T8711">
        <v>0</v>
      </c>
      <c r="U8711">
        <v>15</v>
      </c>
      <c r="W8711">
        <v>24</v>
      </c>
      <c r="X8711">
        <v>0</v>
      </c>
      <c r="Y8711" t="s">
        <v>493</v>
      </c>
      <c r="Z8711">
        <v>88.775999999999996</v>
      </c>
      <c r="AA8711">
        <v>60</v>
      </c>
      <c r="AE8711" t="s">
        <v>291</v>
      </c>
      <c r="AF8711">
        <v>69.679905000000005</v>
      </c>
      <c r="AG8711">
        <v>18.971195000000002</v>
      </c>
      <c r="AH8711" t="s">
        <v>31</v>
      </c>
      <c r="AK8711">
        <v>150</v>
      </c>
      <c r="AL8711" t="s">
        <v>2580</v>
      </c>
      <c r="AO8711">
        <v>18</v>
      </c>
      <c r="AP8711" t="s">
        <v>1927</v>
      </c>
      <c r="AQ8711">
        <v>12</v>
      </c>
      <c r="AR8711">
        <v>12</v>
      </c>
      <c r="AZ8711" t="s">
        <v>31</v>
      </c>
      <c r="BA8711" t="s">
        <v>31</v>
      </c>
    </row>
    <row r="8712" spans="1:53" hidden="1">
      <c r="A8712" t="s">
        <v>721</v>
      </c>
      <c r="B8712" t="s">
        <v>71</v>
      </c>
      <c r="C8712" t="s">
        <v>1735</v>
      </c>
      <c r="D8712" t="s">
        <v>25</v>
      </c>
      <c r="E8712" t="s">
        <v>1925</v>
      </c>
      <c r="F8712" t="s">
        <v>3053</v>
      </c>
      <c r="G8712" t="s">
        <v>2532</v>
      </c>
      <c r="H8712" t="s">
        <v>1924</v>
      </c>
      <c r="J8712">
        <v>59.783000000000001</v>
      </c>
      <c r="K8712">
        <v>9.4169999999999998</v>
      </c>
      <c r="L8712" s="62">
        <v>150750</v>
      </c>
      <c r="M8712" t="s">
        <v>2384</v>
      </c>
      <c r="N8712">
        <v>2010</v>
      </c>
      <c r="O8712" t="s">
        <v>225</v>
      </c>
      <c r="R8712">
        <v>4</v>
      </c>
      <c r="S8712">
        <v>0</v>
      </c>
      <c r="T8712">
        <v>0</v>
      </c>
      <c r="U8712">
        <v>18</v>
      </c>
      <c r="W8712">
        <v>24</v>
      </c>
      <c r="X8712">
        <v>0</v>
      </c>
      <c r="Y8712" t="s">
        <v>493</v>
      </c>
      <c r="Z8712">
        <v>90.611999999999995</v>
      </c>
      <c r="AA8712">
        <v>60</v>
      </c>
      <c r="AE8712" t="s">
        <v>291</v>
      </c>
      <c r="AF8712">
        <v>69.679905000000005</v>
      </c>
      <c r="AG8712">
        <v>18.971195000000002</v>
      </c>
      <c r="AH8712" t="s">
        <v>31</v>
      </c>
      <c r="AK8712">
        <v>150</v>
      </c>
      <c r="AL8712" t="s">
        <v>2580</v>
      </c>
      <c r="AO8712">
        <v>18</v>
      </c>
      <c r="AP8712" t="s">
        <v>1927</v>
      </c>
      <c r="AQ8712">
        <v>12</v>
      </c>
      <c r="AR8712">
        <v>12</v>
      </c>
      <c r="AZ8712" t="s">
        <v>31</v>
      </c>
      <c r="BA8712" t="s">
        <v>31</v>
      </c>
    </row>
    <row r="8713" spans="1:53" hidden="1">
      <c r="A8713" t="s">
        <v>721</v>
      </c>
      <c r="B8713" t="s">
        <v>71</v>
      </c>
      <c r="C8713" t="s">
        <v>1735</v>
      </c>
      <c r="D8713" t="s">
        <v>25</v>
      </c>
      <c r="E8713" t="s">
        <v>1925</v>
      </c>
      <c r="F8713" t="s">
        <v>3053</v>
      </c>
      <c r="G8713" t="s">
        <v>2532</v>
      </c>
      <c r="H8713" t="s">
        <v>1924</v>
      </c>
      <c r="J8713">
        <v>59.783000000000001</v>
      </c>
      <c r="K8713">
        <v>9.4169999999999998</v>
      </c>
      <c r="L8713" s="62">
        <v>150750</v>
      </c>
      <c r="M8713" t="s">
        <v>2384</v>
      </c>
      <c r="N8713">
        <v>2010</v>
      </c>
      <c r="O8713" t="s">
        <v>225</v>
      </c>
      <c r="R8713">
        <v>4</v>
      </c>
      <c r="S8713">
        <v>0</v>
      </c>
      <c r="T8713">
        <v>0</v>
      </c>
      <c r="U8713">
        <v>21</v>
      </c>
      <c r="W8713">
        <v>24</v>
      </c>
      <c r="X8713">
        <v>0</v>
      </c>
      <c r="Y8713" t="s">
        <v>493</v>
      </c>
      <c r="Z8713">
        <v>79.183999999999997</v>
      </c>
      <c r="AA8713">
        <v>60</v>
      </c>
      <c r="AE8713" t="s">
        <v>291</v>
      </c>
      <c r="AF8713">
        <v>69.679905000000005</v>
      </c>
      <c r="AG8713">
        <v>18.971195000000002</v>
      </c>
      <c r="AH8713" t="s">
        <v>31</v>
      </c>
      <c r="AK8713">
        <v>150</v>
      </c>
      <c r="AL8713" t="s">
        <v>2580</v>
      </c>
      <c r="AO8713">
        <v>18</v>
      </c>
      <c r="AP8713" t="s">
        <v>1927</v>
      </c>
      <c r="AQ8713">
        <v>12</v>
      </c>
      <c r="AR8713">
        <v>12</v>
      </c>
      <c r="AZ8713" t="s">
        <v>31</v>
      </c>
      <c r="BA8713" t="s">
        <v>31</v>
      </c>
    </row>
    <row r="8714" spans="1:53" hidden="1">
      <c r="A8714" t="s">
        <v>721</v>
      </c>
      <c r="B8714" t="s">
        <v>71</v>
      </c>
      <c r="C8714" t="s">
        <v>1735</v>
      </c>
      <c r="D8714" t="s">
        <v>25</v>
      </c>
      <c r="E8714" t="s">
        <v>1925</v>
      </c>
      <c r="F8714" t="s">
        <v>3053</v>
      </c>
      <c r="G8714" t="s">
        <v>2532</v>
      </c>
      <c r="H8714" t="s">
        <v>1924</v>
      </c>
      <c r="J8714">
        <v>68.849999999999994</v>
      </c>
      <c r="K8714">
        <v>19.489999999999998</v>
      </c>
      <c r="L8714" t="s">
        <v>1926</v>
      </c>
      <c r="M8714" t="s">
        <v>2384</v>
      </c>
      <c r="N8714">
        <v>2010</v>
      </c>
      <c r="O8714" t="s">
        <v>225</v>
      </c>
      <c r="R8714">
        <v>4</v>
      </c>
      <c r="S8714">
        <v>0</v>
      </c>
      <c r="T8714">
        <v>14</v>
      </c>
      <c r="U8714">
        <v>9</v>
      </c>
      <c r="W8714">
        <v>24</v>
      </c>
      <c r="X8714">
        <v>0</v>
      </c>
      <c r="Y8714" t="s">
        <v>493</v>
      </c>
      <c r="Z8714">
        <v>2.6549999999999998</v>
      </c>
      <c r="AA8714">
        <v>60</v>
      </c>
      <c r="AE8714" t="s">
        <v>291</v>
      </c>
      <c r="AF8714">
        <v>69.679905000000005</v>
      </c>
      <c r="AG8714">
        <v>18.971195000000002</v>
      </c>
      <c r="AH8714" t="s">
        <v>31</v>
      </c>
      <c r="AK8714">
        <v>150</v>
      </c>
      <c r="AL8714" t="s">
        <v>2580</v>
      </c>
      <c r="AO8714">
        <v>18</v>
      </c>
      <c r="AP8714" t="s">
        <v>1927</v>
      </c>
      <c r="AQ8714">
        <v>12</v>
      </c>
      <c r="AR8714">
        <v>12</v>
      </c>
      <c r="AZ8714" t="s">
        <v>31</v>
      </c>
      <c r="BA8714" t="s">
        <v>31</v>
      </c>
    </row>
    <row r="8715" spans="1:53" hidden="1">
      <c r="A8715" t="s">
        <v>721</v>
      </c>
      <c r="B8715" t="s">
        <v>71</v>
      </c>
      <c r="C8715" t="s">
        <v>1735</v>
      </c>
      <c r="D8715" t="s">
        <v>25</v>
      </c>
      <c r="E8715" t="s">
        <v>1925</v>
      </c>
      <c r="F8715" t="s">
        <v>3053</v>
      </c>
      <c r="G8715" t="s">
        <v>2532</v>
      </c>
      <c r="H8715" t="s">
        <v>1924</v>
      </c>
      <c r="J8715">
        <v>68.849999999999994</v>
      </c>
      <c r="K8715">
        <v>19.489999999999998</v>
      </c>
      <c r="L8715" t="s">
        <v>1926</v>
      </c>
      <c r="M8715" t="s">
        <v>2384</v>
      </c>
      <c r="N8715">
        <v>2010</v>
      </c>
      <c r="O8715" t="s">
        <v>225</v>
      </c>
      <c r="R8715">
        <v>4</v>
      </c>
      <c r="S8715">
        <v>0</v>
      </c>
      <c r="T8715">
        <v>14</v>
      </c>
      <c r="U8715">
        <v>12</v>
      </c>
      <c r="W8715">
        <v>24</v>
      </c>
      <c r="X8715">
        <v>0</v>
      </c>
      <c r="Y8715" t="s">
        <v>493</v>
      </c>
      <c r="Z8715">
        <v>48.23</v>
      </c>
      <c r="AA8715">
        <v>60</v>
      </c>
      <c r="AE8715" t="s">
        <v>291</v>
      </c>
      <c r="AF8715">
        <v>69.679905000000005</v>
      </c>
      <c r="AG8715">
        <v>18.971195000000002</v>
      </c>
      <c r="AH8715" t="s">
        <v>31</v>
      </c>
      <c r="AK8715">
        <v>150</v>
      </c>
      <c r="AL8715" t="s">
        <v>2580</v>
      </c>
      <c r="AO8715">
        <v>18</v>
      </c>
      <c r="AP8715" t="s">
        <v>1927</v>
      </c>
      <c r="AQ8715">
        <v>12</v>
      </c>
      <c r="AR8715">
        <v>12</v>
      </c>
      <c r="AZ8715" t="s">
        <v>31</v>
      </c>
      <c r="BA8715" t="s">
        <v>31</v>
      </c>
    </row>
    <row r="8716" spans="1:53" hidden="1">
      <c r="A8716" t="s">
        <v>721</v>
      </c>
      <c r="B8716" t="s">
        <v>71</v>
      </c>
      <c r="C8716" t="s">
        <v>1735</v>
      </c>
      <c r="D8716" t="s">
        <v>25</v>
      </c>
      <c r="E8716" t="s">
        <v>1925</v>
      </c>
      <c r="F8716" t="s">
        <v>3053</v>
      </c>
      <c r="G8716" t="s">
        <v>2532</v>
      </c>
      <c r="H8716" t="s">
        <v>1924</v>
      </c>
      <c r="J8716">
        <v>68.849999999999994</v>
      </c>
      <c r="K8716">
        <v>19.489999999999998</v>
      </c>
      <c r="L8716" t="s">
        <v>1926</v>
      </c>
      <c r="M8716" t="s">
        <v>2384</v>
      </c>
      <c r="N8716">
        <v>2010</v>
      </c>
      <c r="O8716" t="s">
        <v>225</v>
      </c>
      <c r="R8716">
        <v>4</v>
      </c>
      <c r="S8716">
        <v>0</v>
      </c>
      <c r="T8716">
        <v>14</v>
      </c>
      <c r="U8716">
        <v>15</v>
      </c>
      <c r="W8716">
        <v>24</v>
      </c>
      <c r="X8716">
        <v>0</v>
      </c>
      <c r="Y8716" t="s">
        <v>493</v>
      </c>
      <c r="Z8716">
        <v>37.832000000000001</v>
      </c>
      <c r="AA8716">
        <v>60</v>
      </c>
      <c r="AE8716" t="s">
        <v>291</v>
      </c>
      <c r="AF8716">
        <v>69.679905000000005</v>
      </c>
      <c r="AG8716">
        <v>18.971195000000002</v>
      </c>
      <c r="AH8716" t="s">
        <v>31</v>
      </c>
      <c r="AK8716">
        <v>150</v>
      </c>
      <c r="AL8716" t="s">
        <v>2580</v>
      </c>
      <c r="AO8716">
        <v>18</v>
      </c>
      <c r="AP8716" t="s">
        <v>1927</v>
      </c>
      <c r="AQ8716">
        <v>12</v>
      </c>
      <c r="AR8716">
        <v>12</v>
      </c>
      <c r="AZ8716" t="s">
        <v>31</v>
      </c>
      <c r="BA8716" t="s">
        <v>31</v>
      </c>
    </row>
    <row r="8717" spans="1:53" hidden="1">
      <c r="A8717" t="s">
        <v>721</v>
      </c>
      <c r="B8717" t="s">
        <v>71</v>
      </c>
      <c r="C8717" t="s">
        <v>1735</v>
      </c>
      <c r="D8717" t="s">
        <v>25</v>
      </c>
      <c r="E8717" t="s">
        <v>1925</v>
      </c>
      <c r="F8717" t="s">
        <v>3053</v>
      </c>
      <c r="G8717" t="s">
        <v>2532</v>
      </c>
      <c r="H8717" t="s">
        <v>1924</v>
      </c>
      <c r="J8717">
        <v>68.849999999999994</v>
      </c>
      <c r="K8717">
        <v>19.489999999999998</v>
      </c>
      <c r="L8717" t="s">
        <v>1926</v>
      </c>
      <c r="M8717" t="s">
        <v>2384</v>
      </c>
      <c r="N8717">
        <v>2010</v>
      </c>
      <c r="O8717" t="s">
        <v>225</v>
      </c>
      <c r="R8717">
        <v>4</v>
      </c>
      <c r="S8717">
        <v>0</v>
      </c>
      <c r="T8717">
        <v>14</v>
      </c>
      <c r="U8717">
        <v>18</v>
      </c>
      <c r="W8717">
        <v>24</v>
      </c>
      <c r="X8717">
        <v>0</v>
      </c>
      <c r="Y8717" t="s">
        <v>493</v>
      </c>
      <c r="Z8717">
        <v>57.301000000000002</v>
      </c>
      <c r="AA8717">
        <v>60</v>
      </c>
      <c r="AE8717" t="s">
        <v>291</v>
      </c>
      <c r="AF8717">
        <v>69.679905000000005</v>
      </c>
      <c r="AG8717">
        <v>18.971195000000002</v>
      </c>
      <c r="AH8717" t="s">
        <v>31</v>
      </c>
      <c r="AK8717">
        <v>150</v>
      </c>
      <c r="AL8717" t="s">
        <v>2580</v>
      </c>
      <c r="AO8717">
        <v>18</v>
      </c>
      <c r="AP8717" t="s">
        <v>1927</v>
      </c>
      <c r="AQ8717">
        <v>12</v>
      </c>
      <c r="AR8717">
        <v>12</v>
      </c>
      <c r="AZ8717" t="s">
        <v>31</v>
      </c>
      <c r="BA8717" t="s">
        <v>31</v>
      </c>
    </row>
    <row r="8718" spans="1:53" hidden="1">
      <c r="A8718" t="s">
        <v>721</v>
      </c>
      <c r="B8718" t="s">
        <v>71</v>
      </c>
      <c r="C8718" t="s">
        <v>1735</v>
      </c>
      <c r="D8718" t="s">
        <v>25</v>
      </c>
      <c r="E8718" t="s">
        <v>1925</v>
      </c>
      <c r="F8718" t="s">
        <v>3053</v>
      </c>
      <c r="G8718" t="s">
        <v>2532</v>
      </c>
      <c r="H8718" t="s">
        <v>1924</v>
      </c>
      <c r="J8718">
        <v>68.849999999999994</v>
      </c>
      <c r="K8718">
        <v>19.489999999999998</v>
      </c>
      <c r="L8718" t="s">
        <v>1926</v>
      </c>
      <c r="M8718" t="s">
        <v>2384</v>
      </c>
      <c r="N8718">
        <v>2010</v>
      </c>
      <c r="O8718" t="s">
        <v>225</v>
      </c>
      <c r="R8718">
        <v>4</v>
      </c>
      <c r="S8718">
        <v>0</v>
      </c>
      <c r="T8718">
        <v>14</v>
      </c>
      <c r="U8718">
        <v>21</v>
      </c>
      <c r="W8718">
        <v>24</v>
      </c>
      <c r="X8718">
        <v>0</v>
      </c>
      <c r="Y8718" t="s">
        <v>493</v>
      </c>
      <c r="Z8718">
        <v>56.195</v>
      </c>
      <c r="AA8718">
        <v>60</v>
      </c>
      <c r="AE8718" t="s">
        <v>291</v>
      </c>
      <c r="AF8718">
        <v>69.679905000000005</v>
      </c>
      <c r="AG8718">
        <v>18.971195000000002</v>
      </c>
      <c r="AH8718" t="s">
        <v>31</v>
      </c>
      <c r="AK8718">
        <v>150</v>
      </c>
      <c r="AL8718" t="s">
        <v>2580</v>
      </c>
      <c r="AO8718">
        <v>18</v>
      </c>
      <c r="AP8718" t="s">
        <v>1927</v>
      </c>
      <c r="AQ8718">
        <v>12</v>
      </c>
      <c r="AR8718">
        <v>12</v>
      </c>
      <c r="AZ8718" t="s">
        <v>31</v>
      </c>
      <c r="BA8718" t="s">
        <v>31</v>
      </c>
    </row>
    <row r="8719" spans="1:53" hidden="1">
      <c r="A8719" t="s">
        <v>721</v>
      </c>
      <c r="B8719" t="s">
        <v>71</v>
      </c>
      <c r="C8719" t="s">
        <v>1735</v>
      </c>
      <c r="D8719" t="s">
        <v>25</v>
      </c>
      <c r="E8719" t="s">
        <v>1925</v>
      </c>
      <c r="F8719" t="s">
        <v>3053</v>
      </c>
      <c r="G8719" t="s">
        <v>2532</v>
      </c>
      <c r="H8719" t="s">
        <v>1924</v>
      </c>
      <c r="J8719">
        <v>59.783000000000001</v>
      </c>
      <c r="K8719">
        <v>9.4169999999999998</v>
      </c>
      <c r="L8719" s="62">
        <v>150750</v>
      </c>
      <c r="M8719" t="s">
        <v>2384</v>
      </c>
      <c r="N8719">
        <v>2010</v>
      </c>
      <c r="O8719" t="s">
        <v>225</v>
      </c>
      <c r="R8719">
        <v>4</v>
      </c>
      <c r="S8719">
        <v>0</v>
      </c>
      <c r="T8719">
        <v>14</v>
      </c>
      <c r="U8719">
        <v>9</v>
      </c>
      <c r="W8719">
        <v>24</v>
      </c>
      <c r="X8719">
        <v>0</v>
      </c>
      <c r="Y8719" t="s">
        <v>493</v>
      </c>
      <c r="Z8719">
        <v>19.248000000000001</v>
      </c>
      <c r="AA8719">
        <v>60</v>
      </c>
      <c r="AE8719" t="s">
        <v>291</v>
      </c>
      <c r="AF8719">
        <v>69.679905000000005</v>
      </c>
      <c r="AG8719">
        <v>18.971195000000002</v>
      </c>
      <c r="AH8719" t="s">
        <v>31</v>
      </c>
      <c r="AK8719">
        <v>150</v>
      </c>
      <c r="AL8719" t="s">
        <v>2580</v>
      </c>
      <c r="AO8719">
        <v>18</v>
      </c>
      <c r="AP8719" t="s">
        <v>1927</v>
      </c>
      <c r="AQ8719">
        <v>12</v>
      </c>
      <c r="AR8719">
        <v>12</v>
      </c>
      <c r="AZ8719" t="s">
        <v>31</v>
      </c>
      <c r="BA8719" t="s">
        <v>31</v>
      </c>
    </row>
    <row r="8720" spans="1:53" hidden="1">
      <c r="A8720" t="s">
        <v>721</v>
      </c>
      <c r="B8720" t="s">
        <v>71</v>
      </c>
      <c r="C8720" t="s">
        <v>1735</v>
      </c>
      <c r="D8720" t="s">
        <v>25</v>
      </c>
      <c r="E8720" t="s">
        <v>1925</v>
      </c>
      <c r="F8720" t="s">
        <v>3053</v>
      </c>
      <c r="G8720" t="s">
        <v>2532</v>
      </c>
      <c r="H8720" t="s">
        <v>1924</v>
      </c>
      <c r="J8720">
        <v>59.783000000000001</v>
      </c>
      <c r="K8720">
        <v>9.4169999999999998</v>
      </c>
      <c r="L8720" s="62">
        <v>150750</v>
      </c>
      <c r="M8720" t="s">
        <v>2384</v>
      </c>
      <c r="N8720">
        <v>2010</v>
      </c>
      <c r="O8720" t="s">
        <v>225</v>
      </c>
      <c r="R8720">
        <v>4</v>
      </c>
      <c r="S8720">
        <v>0</v>
      </c>
      <c r="T8720">
        <v>14</v>
      </c>
      <c r="U8720">
        <v>12</v>
      </c>
      <c r="W8720">
        <v>24</v>
      </c>
      <c r="X8720">
        <v>0</v>
      </c>
      <c r="Y8720" t="s">
        <v>493</v>
      </c>
      <c r="Z8720">
        <v>80.087999999999994</v>
      </c>
      <c r="AA8720">
        <v>60</v>
      </c>
      <c r="AE8720" t="s">
        <v>291</v>
      </c>
      <c r="AF8720">
        <v>69.679905000000005</v>
      </c>
      <c r="AG8720">
        <v>18.971195000000002</v>
      </c>
      <c r="AH8720" t="s">
        <v>31</v>
      </c>
      <c r="AK8720">
        <v>150</v>
      </c>
      <c r="AL8720" t="s">
        <v>2580</v>
      </c>
      <c r="AO8720">
        <v>18</v>
      </c>
      <c r="AP8720" t="s">
        <v>1927</v>
      </c>
      <c r="AQ8720">
        <v>12</v>
      </c>
      <c r="AR8720">
        <v>12</v>
      </c>
      <c r="AZ8720" t="s">
        <v>31</v>
      </c>
      <c r="BA8720" t="s">
        <v>31</v>
      </c>
    </row>
    <row r="8721" spans="1:53" hidden="1">
      <c r="A8721" t="s">
        <v>721</v>
      </c>
      <c r="B8721" t="s">
        <v>71</v>
      </c>
      <c r="C8721" t="s">
        <v>1735</v>
      </c>
      <c r="D8721" t="s">
        <v>25</v>
      </c>
      <c r="E8721" t="s">
        <v>1925</v>
      </c>
      <c r="F8721" t="s">
        <v>3053</v>
      </c>
      <c r="G8721" t="s">
        <v>2532</v>
      </c>
      <c r="H8721" t="s">
        <v>1924</v>
      </c>
      <c r="J8721">
        <v>59.783000000000001</v>
      </c>
      <c r="K8721">
        <v>9.4169999999999998</v>
      </c>
      <c r="L8721" s="62">
        <v>150750</v>
      </c>
      <c r="M8721" t="s">
        <v>2384</v>
      </c>
      <c r="N8721">
        <v>2010</v>
      </c>
      <c r="O8721" t="s">
        <v>225</v>
      </c>
      <c r="R8721">
        <v>4</v>
      </c>
      <c r="S8721">
        <v>0</v>
      </c>
      <c r="T8721">
        <v>14</v>
      </c>
      <c r="U8721">
        <v>15</v>
      </c>
      <c r="W8721">
        <v>24</v>
      </c>
      <c r="X8721">
        <v>0</v>
      </c>
      <c r="Y8721" t="s">
        <v>493</v>
      </c>
      <c r="Z8721">
        <v>86.504000000000005</v>
      </c>
      <c r="AA8721">
        <v>60</v>
      </c>
      <c r="AE8721" t="s">
        <v>291</v>
      </c>
      <c r="AF8721">
        <v>69.679905000000005</v>
      </c>
      <c r="AG8721">
        <v>18.971195000000002</v>
      </c>
      <c r="AH8721" t="s">
        <v>31</v>
      </c>
      <c r="AK8721">
        <v>150</v>
      </c>
      <c r="AL8721" t="s">
        <v>2580</v>
      </c>
      <c r="AO8721">
        <v>18</v>
      </c>
      <c r="AP8721" t="s">
        <v>1927</v>
      </c>
      <c r="AQ8721">
        <v>12</v>
      </c>
      <c r="AR8721">
        <v>12</v>
      </c>
      <c r="AZ8721" t="s">
        <v>31</v>
      </c>
      <c r="BA8721" t="s">
        <v>31</v>
      </c>
    </row>
    <row r="8722" spans="1:53" hidden="1">
      <c r="A8722" t="s">
        <v>721</v>
      </c>
      <c r="B8722" t="s">
        <v>71</v>
      </c>
      <c r="C8722" t="s">
        <v>1735</v>
      </c>
      <c r="D8722" t="s">
        <v>25</v>
      </c>
      <c r="E8722" t="s">
        <v>1925</v>
      </c>
      <c r="F8722" t="s">
        <v>3053</v>
      </c>
      <c r="G8722" t="s">
        <v>2532</v>
      </c>
      <c r="H8722" t="s">
        <v>1924</v>
      </c>
      <c r="J8722">
        <v>59.783000000000001</v>
      </c>
      <c r="K8722">
        <v>9.4169999999999998</v>
      </c>
      <c r="L8722" s="62">
        <v>150750</v>
      </c>
      <c r="M8722" t="s">
        <v>2384</v>
      </c>
      <c r="N8722">
        <v>2010</v>
      </c>
      <c r="O8722" t="s">
        <v>225</v>
      </c>
      <c r="R8722">
        <v>4</v>
      </c>
      <c r="S8722">
        <v>0</v>
      </c>
      <c r="T8722">
        <v>14</v>
      </c>
      <c r="U8722">
        <v>18</v>
      </c>
      <c r="W8722">
        <v>24</v>
      </c>
      <c r="X8722">
        <v>0</v>
      </c>
      <c r="Y8722" t="s">
        <v>493</v>
      </c>
      <c r="Z8722">
        <v>73.23</v>
      </c>
      <c r="AA8722">
        <v>60</v>
      </c>
      <c r="AE8722" t="s">
        <v>291</v>
      </c>
      <c r="AF8722">
        <v>69.679905000000005</v>
      </c>
      <c r="AG8722">
        <v>18.971195000000002</v>
      </c>
      <c r="AH8722" t="s">
        <v>31</v>
      </c>
      <c r="AK8722">
        <v>150</v>
      </c>
      <c r="AL8722" t="s">
        <v>2580</v>
      </c>
      <c r="AO8722">
        <v>18</v>
      </c>
      <c r="AP8722" t="s">
        <v>1927</v>
      </c>
      <c r="AQ8722">
        <v>12</v>
      </c>
      <c r="AR8722">
        <v>12</v>
      </c>
      <c r="AZ8722" t="s">
        <v>31</v>
      </c>
      <c r="BA8722" t="s">
        <v>31</v>
      </c>
    </row>
    <row r="8723" spans="1:53" hidden="1">
      <c r="A8723" t="s">
        <v>721</v>
      </c>
      <c r="B8723" t="s">
        <v>71</v>
      </c>
      <c r="C8723" t="s">
        <v>1735</v>
      </c>
      <c r="D8723" t="s">
        <v>25</v>
      </c>
      <c r="E8723" t="s">
        <v>1925</v>
      </c>
      <c r="F8723" t="s">
        <v>3053</v>
      </c>
      <c r="G8723" t="s">
        <v>2532</v>
      </c>
      <c r="H8723" t="s">
        <v>1924</v>
      </c>
      <c r="J8723">
        <v>59.783000000000001</v>
      </c>
      <c r="K8723">
        <v>9.4169999999999998</v>
      </c>
      <c r="L8723" s="62">
        <v>150750</v>
      </c>
      <c r="M8723" t="s">
        <v>2384</v>
      </c>
      <c r="N8723">
        <v>2010</v>
      </c>
      <c r="O8723" t="s">
        <v>225</v>
      </c>
      <c r="R8723">
        <v>4</v>
      </c>
      <c r="S8723">
        <v>0</v>
      </c>
      <c r="T8723">
        <v>14</v>
      </c>
      <c r="U8723">
        <v>21</v>
      </c>
      <c r="W8723">
        <v>24</v>
      </c>
      <c r="X8723">
        <v>0</v>
      </c>
      <c r="Y8723" t="s">
        <v>493</v>
      </c>
      <c r="Z8723">
        <v>35.619</v>
      </c>
      <c r="AA8723">
        <v>60</v>
      </c>
      <c r="AE8723" t="s">
        <v>291</v>
      </c>
      <c r="AF8723">
        <v>69.679905000000005</v>
      </c>
      <c r="AG8723">
        <v>18.971195000000002</v>
      </c>
      <c r="AH8723" t="s">
        <v>31</v>
      </c>
      <c r="AK8723">
        <v>150</v>
      </c>
      <c r="AL8723" t="s">
        <v>2580</v>
      </c>
      <c r="AO8723">
        <v>18</v>
      </c>
      <c r="AP8723" t="s">
        <v>1927</v>
      </c>
      <c r="AQ8723">
        <v>12</v>
      </c>
      <c r="AR8723">
        <v>12</v>
      </c>
      <c r="AZ8723" t="s">
        <v>31</v>
      </c>
      <c r="BA8723" t="s">
        <v>31</v>
      </c>
    </row>
    <row r="8724" spans="1:53" hidden="1">
      <c r="A8724" t="s">
        <v>721</v>
      </c>
      <c r="B8724" t="s">
        <v>71</v>
      </c>
      <c r="C8724" t="s">
        <v>1735</v>
      </c>
      <c r="D8724" t="s">
        <v>25</v>
      </c>
      <c r="E8724" t="s">
        <v>1925</v>
      </c>
      <c r="F8724" t="s">
        <v>3053</v>
      </c>
      <c r="G8724" t="s">
        <v>2532</v>
      </c>
      <c r="H8724" t="s">
        <v>1924</v>
      </c>
      <c r="J8724">
        <v>68.849999999999994</v>
      </c>
      <c r="K8724">
        <v>19.489999999999998</v>
      </c>
      <c r="L8724" t="s">
        <v>1926</v>
      </c>
      <c r="M8724" t="s">
        <v>2384</v>
      </c>
      <c r="N8724">
        <v>2010</v>
      </c>
      <c r="O8724" t="s">
        <v>225</v>
      </c>
      <c r="R8724">
        <v>4</v>
      </c>
      <c r="S8724">
        <v>0</v>
      </c>
      <c r="T8724">
        <v>14</v>
      </c>
      <c r="U8724">
        <v>9</v>
      </c>
      <c r="W8724">
        <v>24</v>
      </c>
      <c r="X8724">
        <v>0</v>
      </c>
      <c r="Y8724" t="s">
        <v>493</v>
      </c>
      <c r="Z8724">
        <v>18.765999999999998</v>
      </c>
      <c r="AA8724">
        <v>60</v>
      </c>
      <c r="AE8724" t="s">
        <v>291</v>
      </c>
      <c r="AF8724">
        <v>69.679905000000005</v>
      </c>
      <c r="AG8724">
        <v>18.971195000000002</v>
      </c>
      <c r="AH8724" t="s">
        <v>31</v>
      </c>
      <c r="AK8724">
        <v>150</v>
      </c>
      <c r="AL8724" t="s">
        <v>2580</v>
      </c>
      <c r="AO8724">
        <v>18</v>
      </c>
      <c r="AP8724" t="s">
        <v>1927</v>
      </c>
      <c r="AQ8724">
        <v>12</v>
      </c>
      <c r="AR8724">
        <v>12</v>
      </c>
      <c r="AZ8724" t="s">
        <v>31</v>
      </c>
      <c r="BA8724" t="s">
        <v>31</v>
      </c>
    </row>
    <row r="8725" spans="1:53" hidden="1">
      <c r="A8725" t="s">
        <v>721</v>
      </c>
      <c r="B8725" t="s">
        <v>71</v>
      </c>
      <c r="C8725" t="s">
        <v>1735</v>
      </c>
      <c r="D8725" t="s">
        <v>25</v>
      </c>
      <c r="E8725" t="s">
        <v>1925</v>
      </c>
      <c r="F8725" t="s">
        <v>3053</v>
      </c>
      <c r="G8725" t="s">
        <v>2532</v>
      </c>
      <c r="H8725" t="s">
        <v>1924</v>
      </c>
      <c r="J8725">
        <v>68.849999999999994</v>
      </c>
      <c r="K8725">
        <v>19.489999999999998</v>
      </c>
      <c r="L8725" t="s">
        <v>1926</v>
      </c>
      <c r="M8725" t="s">
        <v>2384</v>
      </c>
      <c r="N8725">
        <v>2010</v>
      </c>
      <c r="O8725" t="s">
        <v>225</v>
      </c>
      <c r="R8725">
        <v>4</v>
      </c>
      <c r="S8725">
        <v>0</v>
      </c>
      <c r="T8725">
        <v>14</v>
      </c>
      <c r="U8725">
        <v>12</v>
      </c>
      <c r="W8725">
        <v>24</v>
      </c>
      <c r="X8725">
        <v>0</v>
      </c>
      <c r="Y8725" t="s">
        <v>493</v>
      </c>
      <c r="Z8725">
        <v>66.326999999999998</v>
      </c>
      <c r="AA8725">
        <v>60</v>
      </c>
      <c r="AE8725" t="s">
        <v>291</v>
      </c>
      <c r="AF8725">
        <v>69.679905000000005</v>
      </c>
      <c r="AG8725">
        <v>18.971195000000002</v>
      </c>
      <c r="AH8725" t="s">
        <v>31</v>
      </c>
      <c r="AK8725">
        <v>150</v>
      </c>
      <c r="AL8725" t="s">
        <v>2580</v>
      </c>
      <c r="AO8725">
        <v>18</v>
      </c>
      <c r="AP8725" t="s">
        <v>1927</v>
      </c>
      <c r="AQ8725">
        <v>12</v>
      </c>
      <c r="AR8725">
        <v>12</v>
      </c>
      <c r="AZ8725" t="s">
        <v>31</v>
      </c>
      <c r="BA8725" t="s">
        <v>31</v>
      </c>
    </row>
    <row r="8726" spans="1:53" hidden="1">
      <c r="A8726" t="s">
        <v>721</v>
      </c>
      <c r="B8726" t="s">
        <v>71</v>
      </c>
      <c r="C8726" t="s">
        <v>1735</v>
      </c>
      <c r="D8726" t="s">
        <v>25</v>
      </c>
      <c r="E8726" t="s">
        <v>1925</v>
      </c>
      <c r="F8726" t="s">
        <v>3053</v>
      </c>
      <c r="G8726" t="s">
        <v>2532</v>
      </c>
      <c r="H8726" t="s">
        <v>1924</v>
      </c>
      <c r="J8726">
        <v>68.849999999999994</v>
      </c>
      <c r="K8726">
        <v>19.489999999999998</v>
      </c>
      <c r="L8726" t="s">
        <v>1926</v>
      </c>
      <c r="M8726" t="s">
        <v>2384</v>
      </c>
      <c r="N8726">
        <v>2010</v>
      </c>
      <c r="O8726" t="s">
        <v>225</v>
      </c>
      <c r="R8726">
        <v>4</v>
      </c>
      <c r="S8726">
        <v>0</v>
      </c>
      <c r="T8726">
        <v>14</v>
      </c>
      <c r="U8726">
        <v>15</v>
      </c>
      <c r="W8726">
        <v>24</v>
      </c>
      <c r="X8726">
        <v>0</v>
      </c>
      <c r="Y8726" t="s">
        <v>493</v>
      </c>
      <c r="Z8726">
        <v>63.061</v>
      </c>
      <c r="AA8726">
        <v>60</v>
      </c>
      <c r="AE8726" t="s">
        <v>291</v>
      </c>
      <c r="AF8726">
        <v>69.679905000000005</v>
      </c>
      <c r="AG8726">
        <v>18.971195000000002</v>
      </c>
      <c r="AH8726" t="s">
        <v>31</v>
      </c>
      <c r="AK8726">
        <v>150</v>
      </c>
      <c r="AL8726" t="s">
        <v>2580</v>
      </c>
      <c r="AO8726">
        <v>18</v>
      </c>
      <c r="AP8726" t="s">
        <v>1927</v>
      </c>
      <c r="AQ8726">
        <v>12</v>
      </c>
      <c r="AR8726">
        <v>12</v>
      </c>
      <c r="AZ8726" t="s">
        <v>31</v>
      </c>
      <c r="BA8726" t="s">
        <v>31</v>
      </c>
    </row>
    <row r="8727" spans="1:53" hidden="1">
      <c r="A8727" t="s">
        <v>721</v>
      </c>
      <c r="B8727" t="s">
        <v>71</v>
      </c>
      <c r="C8727" t="s">
        <v>1735</v>
      </c>
      <c r="D8727" t="s">
        <v>25</v>
      </c>
      <c r="E8727" t="s">
        <v>1925</v>
      </c>
      <c r="F8727" t="s">
        <v>3053</v>
      </c>
      <c r="G8727" t="s">
        <v>2532</v>
      </c>
      <c r="H8727" t="s">
        <v>1924</v>
      </c>
      <c r="J8727">
        <v>68.849999999999994</v>
      </c>
      <c r="K8727">
        <v>19.489999999999998</v>
      </c>
      <c r="L8727" t="s">
        <v>1926</v>
      </c>
      <c r="M8727" t="s">
        <v>2384</v>
      </c>
      <c r="N8727">
        <v>2010</v>
      </c>
      <c r="O8727" t="s">
        <v>225</v>
      </c>
      <c r="R8727">
        <v>4</v>
      </c>
      <c r="S8727">
        <v>0</v>
      </c>
      <c r="T8727">
        <v>14</v>
      </c>
      <c r="U8727">
        <v>18</v>
      </c>
      <c r="W8727">
        <v>24</v>
      </c>
      <c r="X8727">
        <v>0</v>
      </c>
      <c r="Y8727" t="s">
        <v>493</v>
      </c>
      <c r="Z8727">
        <v>72.040999999999997</v>
      </c>
      <c r="AA8727">
        <v>60</v>
      </c>
      <c r="AE8727" t="s">
        <v>291</v>
      </c>
      <c r="AF8727">
        <v>69.679905000000005</v>
      </c>
      <c r="AG8727">
        <v>18.971195000000002</v>
      </c>
      <c r="AH8727" t="s">
        <v>31</v>
      </c>
      <c r="AK8727">
        <v>150</v>
      </c>
      <c r="AL8727" t="s">
        <v>2580</v>
      </c>
      <c r="AO8727">
        <v>18</v>
      </c>
      <c r="AP8727" t="s">
        <v>1927</v>
      </c>
      <c r="AQ8727">
        <v>12</v>
      </c>
      <c r="AR8727">
        <v>12</v>
      </c>
      <c r="AZ8727" t="s">
        <v>31</v>
      </c>
      <c r="BA8727" t="s">
        <v>31</v>
      </c>
    </row>
    <row r="8728" spans="1:53" hidden="1">
      <c r="A8728" t="s">
        <v>721</v>
      </c>
      <c r="B8728" t="s">
        <v>71</v>
      </c>
      <c r="C8728" t="s">
        <v>1735</v>
      </c>
      <c r="D8728" t="s">
        <v>25</v>
      </c>
      <c r="E8728" t="s">
        <v>1925</v>
      </c>
      <c r="F8728" t="s">
        <v>3053</v>
      </c>
      <c r="G8728" t="s">
        <v>2532</v>
      </c>
      <c r="H8728" t="s">
        <v>1924</v>
      </c>
      <c r="J8728">
        <v>68.849999999999994</v>
      </c>
      <c r="K8728">
        <v>19.489999999999998</v>
      </c>
      <c r="L8728" t="s">
        <v>1926</v>
      </c>
      <c r="M8728" t="s">
        <v>2384</v>
      </c>
      <c r="N8728">
        <v>2010</v>
      </c>
      <c r="O8728" t="s">
        <v>225</v>
      </c>
      <c r="R8728">
        <v>4</v>
      </c>
      <c r="S8728">
        <v>0</v>
      </c>
      <c r="T8728">
        <v>14</v>
      </c>
      <c r="U8728">
        <v>21</v>
      </c>
      <c r="W8728">
        <v>24</v>
      </c>
      <c r="X8728">
        <v>0</v>
      </c>
      <c r="Y8728" t="s">
        <v>493</v>
      </c>
      <c r="Z8728">
        <v>78.98</v>
      </c>
      <c r="AA8728">
        <v>60</v>
      </c>
      <c r="AE8728" t="s">
        <v>291</v>
      </c>
      <c r="AF8728">
        <v>69.679905000000005</v>
      </c>
      <c r="AG8728">
        <v>18.971195000000002</v>
      </c>
      <c r="AH8728" t="s">
        <v>31</v>
      </c>
      <c r="AK8728">
        <v>150</v>
      </c>
      <c r="AL8728" t="s">
        <v>2580</v>
      </c>
      <c r="AO8728">
        <v>18</v>
      </c>
      <c r="AP8728" t="s">
        <v>1927</v>
      </c>
      <c r="AQ8728">
        <v>12</v>
      </c>
      <c r="AR8728">
        <v>12</v>
      </c>
      <c r="AZ8728" t="s">
        <v>31</v>
      </c>
      <c r="BA8728" t="s">
        <v>31</v>
      </c>
    </row>
    <row r="8729" spans="1:53" hidden="1">
      <c r="A8729" t="s">
        <v>721</v>
      </c>
      <c r="B8729" t="s">
        <v>71</v>
      </c>
      <c r="C8729" t="s">
        <v>1735</v>
      </c>
      <c r="D8729" t="s">
        <v>25</v>
      </c>
      <c r="E8729" t="s">
        <v>1925</v>
      </c>
      <c r="F8729" t="s">
        <v>3053</v>
      </c>
      <c r="G8729" t="s">
        <v>2532</v>
      </c>
      <c r="H8729" t="s">
        <v>1924</v>
      </c>
      <c r="J8729">
        <v>59.783000000000001</v>
      </c>
      <c r="K8729">
        <v>9.4169999999999998</v>
      </c>
      <c r="L8729" s="62">
        <v>150750</v>
      </c>
      <c r="M8729" t="s">
        <v>2384</v>
      </c>
      <c r="N8729">
        <v>2010</v>
      </c>
      <c r="O8729" t="s">
        <v>225</v>
      </c>
      <c r="R8729">
        <v>4</v>
      </c>
      <c r="S8729">
        <v>0</v>
      </c>
      <c r="T8729">
        <v>14</v>
      </c>
      <c r="U8729">
        <v>9</v>
      </c>
      <c r="W8729">
        <v>24</v>
      </c>
      <c r="X8729">
        <v>0</v>
      </c>
      <c r="Y8729" t="s">
        <v>493</v>
      </c>
      <c r="Z8729">
        <v>53.265000000000001</v>
      </c>
      <c r="AA8729">
        <v>60</v>
      </c>
      <c r="AE8729" t="s">
        <v>291</v>
      </c>
      <c r="AF8729">
        <v>69.679905000000005</v>
      </c>
      <c r="AG8729">
        <v>18.971195000000002</v>
      </c>
      <c r="AH8729" t="s">
        <v>31</v>
      </c>
      <c r="AK8729">
        <v>150</v>
      </c>
      <c r="AL8729" t="s">
        <v>2580</v>
      </c>
      <c r="AO8729">
        <v>18</v>
      </c>
      <c r="AP8729" t="s">
        <v>1927</v>
      </c>
      <c r="AQ8729">
        <v>12</v>
      </c>
      <c r="AR8729">
        <v>12</v>
      </c>
      <c r="AZ8729" t="s">
        <v>31</v>
      </c>
      <c r="BA8729" t="s">
        <v>31</v>
      </c>
    </row>
    <row r="8730" spans="1:53" hidden="1">
      <c r="A8730" t="s">
        <v>721</v>
      </c>
      <c r="B8730" t="s">
        <v>71</v>
      </c>
      <c r="C8730" t="s">
        <v>1735</v>
      </c>
      <c r="D8730" t="s">
        <v>25</v>
      </c>
      <c r="E8730" t="s">
        <v>1925</v>
      </c>
      <c r="F8730" t="s">
        <v>3053</v>
      </c>
      <c r="G8730" t="s">
        <v>2532</v>
      </c>
      <c r="H8730" t="s">
        <v>1924</v>
      </c>
      <c r="J8730">
        <v>59.783000000000001</v>
      </c>
      <c r="K8730">
        <v>9.4169999999999998</v>
      </c>
      <c r="L8730" s="62">
        <v>150750</v>
      </c>
      <c r="M8730" t="s">
        <v>2384</v>
      </c>
      <c r="N8730">
        <v>2010</v>
      </c>
      <c r="O8730" t="s">
        <v>225</v>
      </c>
      <c r="R8730">
        <v>4</v>
      </c>
      <c r="S8730">
        <v>0</v>
      </c>
      <c r="T8730">
        <v>14</v>
      </c>
      <c r="U8730">
        <v>12</v>
      </c>
      <c r="W8730">
        <v>24</v>
      </c>
      <c r="X8730">
        <v>0</v>
      </c>
      <c r="Y8730" t="s">
        <v>493</v>
      </c>
      <c r="Z8730">
        <v>71.429000000000002</v>
      </c>
      <c r="AA8730">
        <v>60</v>
      </c>
      <c r="AE8730" t="s">
        <v>291</v>
      </c>
      <c r="AF8730">
        <v>69.679905000000005</v>
      </c>
      <c r="AG8730">
        <v>18.971195000000002</v>
      </c>
      <c r="AH8730" t="s">
        <v>31</v>
      </c>
      <c r="AK8730">
        <v>150</v>
      </c>
      <c r="AL8730" t="s">
        <v>2580</v>
      </c>
      <c r="AO8730">
        <v>18</v>
      </c>
      <c r="AP8730" t="s">
        <v>1927</v>
      </c>
      <c r="AQ8730">
        <v>12</v>
      </c>
      <c r="AR8730">
        <v>12</v>
      </c>
      <c r="AZ8730" t="s">
        <v>31</v>
      </c>
      <c r="BA8730" t="s">
        <v>31</v>
      </c>
    </row>
    <row r="8731" spans="1:53" hidden="1">
      <c r="A8731" t="s">
        <v>721</v>
      </c>
      <c r="B8731" t="s">
        <v>71</v>
      </c>
      <c r="C8731" t="s">
        <v>1735</v>
      </c>
      <c r="D8731" t="s">
        <v>25</v>
      </c>
      <c r="E8731" t="s">
        <v>1925</v>
      </c>
      <c r="F8731" t="s">
        <v>3053</v>
      </c>
      <c r="G8731" t="s">
        <v>2532</v>
      </c>
      <c r="H8731" t="s">
        <v>1924</v>
      </c>
      <c r="J8731">
        <v>59.783000000000001</v>
      </c>
      <c r="K8731">
        <v>9.4169999999999998</v>
      </c>
      <c r="L8731" s="62">
        <v>150750</v>
      </c>
      <c r="M8731" t="s">
        <v>2384</v>
      </c>
      <c r="N8731">
        <v>2010</v>
      </c>
      <c r="O8731" t="s">
        <v>225</v>
      </c>
      <c r="R8731">
        <v>4</v>
      </c>
      <c r="S8731">
        <v>0</v>
      </c>
      <c r="T8731">
        <v>14</v>
      </c>
      <c r="U8731">
        <v>15</v>
      </c>
      <c r="W8731">
        <v>24</v>
      </c>
      <c r="X8731">
        <v>0</v>
      </c>
      <c r="Y8731" t="s">
        <v>493</v>
      </c>
      <c r="Z8731">
        <v>91.632999999999996</v>
      </c>
      <c r="AA8731">
        <v>60</v>
      </c>
      <c r="AE8731" t="s">
        <v>291</v>
      </c>
      <c r="AF8731">
        <v>69.679905000000005</v>
      </c>
      <c r="AG8731">
        <v>18.971195000000002</v>
      </c>
      <c r="AH8731" t="s">
        <v>31</v>
      </c>
      <c r="AK8731">
        <v>150</v>
      </c>
      <c r="AL8731" t="s">
        <v>2580</v>
      </c>
      <c r="AO8731">
        <v>18</v>
      </c>
      <c r="AP8731" t="s">
        <v>1927</v>
      </c>
      <c r="AQ8731">
        <v>12</v>
      </c>
      <c r="AR8731">
        <v>12</v>
      </c>
      <c r="AZ8731" t="s">
        <v>31</v>
      </c>
      <c r="BA8731" t="s">
        <v>31</v>
      </c>
    </row>
    <row r="8732" spans="1:53" hidden="1">
      <c r="A8732" t="s">
        <v>721</v>
      </c>
      <c r="B8732" t="s">
        <v>71</v>
      </c>
      <c r="C8732" t="s">
        <v>1735</v>
      </c>
      <c r="D8732" t="s">
        <v>25</v>
      </c>
      <c r="E8732" t="s">
        <v>1925</v>
      </c>
      <c r="F8732" t="s">
        <v>3053</v>
      </c>
      <c r="G8732" t="s">
        <v>2532</v>
      </c>
      <c r="H8732" t="s">
        <v>1924</v>
      </c>
      <c r="J8732">
        <v>59.783000000000001</v>
      </c>
      <c r="K8732">
        <v>9.4169999999999998</v>
      </c>
      <c r="L8732" s="62">
        <v>150750</v>
      </c>
      <c r="M8732" t="s">
        <v>2384</v>
      </c>
      <c r="N8732">
        <v>2010</v>
      </c>
      <c r="O8732" t="s">
        <v>225</v>
      </c>
      <c r="R8732">
        <v>4</v>
      </c>
      <c r="S8732">
        <v>0</v>
      </c>
      <c r="T8732">
        <v>14</v>
      </c>
      <c r="U8732">
        <v>18</v>
      </c>
      <c r="W8732">
        <v>24</v>
      </c>
      <c r="X8732">
        <v>0</v>
      </c>
      <c r="Y8732" t="s">
        <v>493</v>
      </c>
      <c r="Z8732">
        <v>97.959000000000003</v>
      </c>
      <c r="AA8732">
        <v>60</v>
      </c>
      <c r="AE8732" t="s">
        <v>291</v>
      </c>
      <c r="AF8732">
        <v>69.679905000000005</v>
      </c>
      <c r="AG8732">
        <v>18.971195000000002</v>
      </c>
      <c r="AH8732" t="s">
        <v>31</v>
      </c>
      <c r="AK8732">
        <v>150</v>
      </c>
      <c r="AL8732" t="s">
        <v>2580</v>
      </c>
      <c r="AO8732">
        <v>18</v>
      </c>
      <c r="AP8732" t="s">
        <v>1927</v>
      </c>
      <c r="AQ8732">
        <v>12</v>
      </c>
      <c r="AR8732">
        <v>12</v>
      </c>
      <c r="AZ8732" t="s">
        <v>31</v>
      </c>
      <c r="BA8732" t="s">
        <v>31</v>
      </c>
    </row>
    <row r="8733" spans="1:53" hidden="1">
      <c r="A8733" t="s">
        <v>721</v>
      </c>
      <c r="B8733" t="s">
        <v>71</v>
      </c>
      <c r="C8733" t="s">
        <v>1735</v>
      </c>
      <c r="D8733" t="s">
        <v>25</v>
      </c>
      <c r="E8733" t="s">
        <v>1925</v>
      </c>
      <c r="F8733" t="s">
        <v>3053</v>
      </c>
      <c r="G8733" t="s">
        <v>2532</v>
      </c>
      <c r="H8733" t="s">
        <v>1924</v>
      </c>
      <c r="J8733">
        <v>59.783000000000001</v>
      </c>
      <c r="K8733">
        <v>9.4169999999999998</v>
      </c>
      <c r="L8733" s="62">
        <v>150750</v>
      </c>
      <c r="M8733" t="s">
        <v>2384</v>
      </c>
      <c r="N8733">
        <v>2010</v>
      </c>
      <c r="O8733" t="s">
        <v>225</v>
      </c>
      <c r="R8733">
        <v>4</v>
      </c>
      <c r="S8733">
        <v>0</v>
      </c>
      <c r="T8733">
        <v>14</v>
      </c>
      <c r="U8733">
        <v>21</v>
      </c>
      <c r="W8733">
        <v>24</v>
      </c>
      <c r="X8733">
        <v>0</v>
      </c>
      <c r="Y8733" t="s">
        <v>493</v>
      </c>
      <c r="Z8733">
        <v>91.429000000000002</v>
      </c>
      <c r="AA8733">
        <v>60</v>
      </c>
      <c r="AE8733" t="s">
        <v>291</v>
      </c>
      <c r="AF8733">
        <v>69.679905000000005</v>
      </c>
      <c r="AG8733">
        <v>18.971195000000002</v>
      </c>
      <c r="AH8733" t="s">
        <v>31</v>
      </c>
      <c r="AK8733">
        <v>150</v>
      </c>
      <c r="AL8733" t="s">
        <v>2580</v>
      </c>
      <c r="AO8733">
        <v>18</v>
      </c>
      <c r="AP8733" t="s">
        <v>1927</v>
      </c>
      <c r="AQ8733">
        <v>12</v>
      </c>
      <c r="AR8733">
        <v>12</v>
      </c>
      <c r="AZ8733" t="s">
        <v>31</v>
      </c>
      <c r="BA8733" t="s">
        <v>31</v>
      </c>
    </row>
    <row r="8734" spans="1:53" hidden="1">
      <c r="A8734" t="s">
        <v>721</v>
      </c>
      <c r="B8734" t="s">
        <v>71</v>
      </c>
      <c r="C8734" t="s">
        <v>1735</v>
      </c>
      <c r="D8734" t="s">
        <v>25</v>
      </c>
      <c r="E8734" t="s">
        <v>1925</v>
      </c>
      <c r="F8734" t="s">
        <v>3053</v>
      </c>
      <c r="G8734" t="s">
        <v>2532</v>
      </c>
      <c r="H8734" t="s">
        <v>1924</v>
      </c>
      <c r="J8734">
        <v>68.849999999999994</v>
      </c>
      <c r="K8734">
        <v>19.489999999999998</v>
      </c>
      <c r="L8734" t="s">
        <v>1926</v>
      </c>
      <c r="M8734" t="s">
        <v>2384</v>
      </c>
      <c r="N8734">
        <v>2010</v>
      </c>
      <c r="O8734" t="s">
        <v>225</v>
      </c>
      <c r="R8734">
        <v>4</v>
      </c>
      <c r="S8734">
        <v>0</v>
      </c>
      <c r="T8734">
        <v>28</v>
      </c>
      <c r="U8734">
        <v>9</v>
      </c>
      <c r="W8734">
        <v>24</v>
      </c>
      <c r="X8734">
        <v>0</v>
      </c>
      <c r="Y8734" t="s">
        <v>493</v>
      </c>
      <c r="Z8734">
        <v>71.489000000000004</v>
      </c>
      <c r="AA8734">
        <v>60</v>
      </c>
      <c r="AE8734" t="s">
        <v>291</v>
      </c>
      <c r="AF8734">
        <v>69.679905000000005</v>
      </c>
      <c r="AG8734">
        <v>18.971195000000002</v>
      </c>
      <c r="AH8734" t="s">
        <v>31</v>
      </c>
      <c r="AK8734">
        <v>150</v>
      </c>
      <c r="AL8734" t="s">
        <v>2580</v>
      </c>
      <c r="AO8734">
        <v>18</v>
      </c>
      <c r="AP8734" t="s">
        <v>1927</v>
      </c>
      <c r="AQ8734">
        <v>12</v>
      </c>
      <c r="AR8734">
        <v>12</v>
      </c>
      <c r="AZ8734" t="s">
        <v>31</v>
      </c>
      <c r="BA8734" t="s">
        <v>31</v>
      </c>
    </row>
    <row r="8735" spans="1:53" hidden="1">
      <c r="A8735" t="s">
        <v>721</v>
      </c>
      <c r="B8735" t="s">
        <v>71</v>
      </c>
      <c r="C8735" t="s">
        <v>1735</v>
      </c>
      <c r="D8735" t="s">
        <v>25</v>
      </c>
      <c r="E8735" t="s">
        <v>1925</v>
      </c>
      <c r="F8735" t="s">
        <v>3053</v>
      </c>
      <c r="G8735" t="s">
        <v>2532</v>
      </c>
      <c r="H8735" t="s">
        <v>1924</v>
      </c>
      <c r="J8735">
        <v>68.849999999999994</v>
      </c>
      <c r="K8735">
        <v>19.489999999999998</v>
      </c>
      <c r="L8735" t="s">
        <v>1926</v>
      </c>
      <c r="M8735" t="s">
        <v>2384</v>
      </c>
      <c r="N8735">
        <v>2010</v>
      </c>
      <c r="O8735" t="s">
        <v>225</v>
      </c>
      <c r="R8735">
        <v>4</v>
      </c>
      <c r="S8735">
        <v>0</v>
      </c>
      <c r="T8735">
        <v>28</v>
      </c>
      <c r="U8735">
        <v>12</v>
      </c>
      <c r="W8735">
        <v>24</v>
      </c>
      <c r="X8735">
        <v>0</v>
      </c>
      <c r="Y8735" t="s">
        <v>493</v>
      </c>
      <c r="Z8735">
        <v>92.552999999999997</v>
      </c>
      <c r="AA8735">
        <v>60</v>
      </c>
      <c r="AE8735" t="s">
        <v>291</v>
      </c>
      <c r="AF8735">
        <v>69.679905000000005</v>
      </c>
      <c r="AG8735">
        <v>18.971195000000002</v>
      </c>
      <c r="AH8735" t="s">
        <v>31</v>
      </c>
      <c r="AK8735">
        <v>150</v>
      </c>
      <c r="AL8735" t="s">
        <v>2580</v>
      </c>
      <c r="AO8735">
        <v>18</v>
      </c>
      <c r="AP8735" t="s">
        <v>1927</v>
      </c>
      <c r="AQ8735">
        <v>12</v>
      </c>
      <c r="AR8735">
        <v>12</v>
      </c>
      <c r="AZ8735" t="s">
        <v>31</v>
      </c>
      <c r="BA8735" t="s">
        <v>31</v>
      </c>
    </row>
    <row r="8736" spans="1:53" hidden="1">
      <c r="A8736" t="s">
        <v>721</v>
      </c>
      <c r="B8736" t="s">
        <v>71</v>
      </c>
      <c r="C8736" t="s">
        <v>1735</v>
      </c>
      <c r="D8736" t="s">
        <v>25</v>
      </c>
      <c r="E8736" t="s">
        <v>1925</v>
      </c>
      <c r="F8736" t="s">
        <v>3053</v>
      </c>
      <c r="G8736" t="s">
        <v>2532</v>
      </c>
      <c r="H8736" t="s">
        <v>1924</v>
      </c>
      <c r="J8736">
        <v>68.849999999999994</v>
      </c>
      <c r="K8736">
        <v>19.489999999999998</v>
      </c>
      <c r="L8736" t="s">
        <v>1926</v>
      </c>
      <c r="M8736" t="s">
        <v>2384</v>
      </c>
      <c r="N8736">
        <v>2010</v>
      </c>
      <c r="O8736" t="s">
        <v>225</v>
      </c>
      <c r="R8736">
        <v>4</v>
      </c>
      <c r="S8736">
        <v>0</v>
      </c>
      <c r="T8736">
        <v>28</v>
      </c>
      <c r="U8736">
        <v>15</v>
      </c>
      <c r="W8736">
        <v>24</v>
      </c>
      <c r="X8736">
        <v>0</v>
      </c>
      <c r="Y8736" t="s">
        <v>493</v>
      </c>
      <c r="Z8736">
        <v>84.254999999999995</v>
      </c>
      <c r="AA8736">
        <v>60</v>
      </c>
      <c r="AE8736" t="s">
        <v>291</v>
      </c>
      <c r="AF8736">
        <v>69.679905000000005</v>
      </c>
      <c r="AG8736">
        <v>18.971195000000002</v>
      </c>
      <c r="AH8736" t="s">
        <v>31</v>
      </c>
      <c r="AK8736">
        <v>150</v>
      </c>
      <c r="AL8736" t="s">
        <v>2580</v>
      </c>
      <c r="AO8736">
        <v>18</v>
      </c>
      <c r="AP8736" t="s">
        <v>1927</v>
      </c>
      <c r="AQ8736">
        <v>12</v>
      </c>
      <c r="AR8736">
        <v>12</v>
      </c>
      <c r="AZ8736" t="s">
        <v>31</v>
      </c>
      <c r="BA8736" t="s">
        <v>31</v>
      </c>
    </row>
    <row r="8737" spans="1:53" hidden="1">
      <c r="A8737" t="s">
        <v>721</v>
      </c>
      <c r="B8737" t="s">
        <v>71</v>
      </c>
      <c r="C8737" t="s">
        <v>1735</v>
      </c>
      <c r="D8737" t="s">
        <v>25</v>
      </c>
      <c r="E8737" t="s">
        <v>1925</v>
      </c>
      <c r="F8737" t="s">
        <v>3053</v>
      </c>
      <c r="G8737" t="s">
        <v>2532</v>
      </c>
      <c r="H8737" t="s">
        <v>1924</v>
      </c>
      <c r="J8737">
        <v>68.849999999999994</v>
      </c>
      <c r="K8737">
        <v>19.489999999999998</v>
      </c>
      <c r="L8737" t="s">
        <v>1926</v>
      </c>
      <c r="M8737" t="s">
        <v>2384</v>
      </c>
      <c r="N8737">
        <v>2010</v>
      </c>
      <c r="O8737" t="s">
        <v>225</v>
      </c>
      <c r="R8737">
        <v>4</v>
      </c>
      <c r="S8737">
        <v>0</v>
      </c>
      <c r="T8737">
        <v>28</v>
      </c>
      <c r="U8737">
        <v>18</v>
      </c>
      <c r="W8737">
        <v>24</v>
      </c>
      <c r="X8737">
        <v>0</v>
      </c>
      <c r="Y8737" t="s">
        <v>493</v>
      </c>
      <c r="Z8737">
        <v>82.34</v>
      </c>
      <c r="AA8737">
        <v>60</v>
      </c>
      <c r="AE8737" t="s">
        <v>291</v>
      </c>
      <c r="AF8737">
        <v>69.679905000000005</v>
      </c>
      <c r="AG8737">
        <v>18.971195000000002</v>
      </c>
      <c r="AH8737" t="s">
        <v>31</v>
      </c>
      <c r="AK8737">
        <v>150</v>
      </c>
      <c r="AL8737" t="s">
        <v>2580</v>
      </c>
      <c r="AO8737">
        <v>18</v>
      </c>
      <c r="AP8737" t="s">
        <v>1927</v>
      </c>
      <c r="AQ8737">
        <v>12</v>
      </c>
      <c r="AR8737">
        <v>12</v>
      </c>
      <c r="AZ8737" t="s">
        <v>31</v>
      </c>
      <c r="BA8737" t="s">
        <v>31</v>
      </c>
    </row>
    <row r="8738" spans="1:53" hidden="1">
      <c r="A8738" t="s">
        <v>721</v>
      </c>
      <c r="B8738" t="s">
        <v>71</v>
      </c>
      <c r="C8738" t="s">
        <v>1735</v>
      </c>
      <c r="D8738" t="s">
        <v>25</v>
      </c>
      <c r="E8738" t="s">
        <v>1925</v>
      </c>
      <c r="F8738" t="s">
        <v>3053</v>
      </c>
      <c r="G8738" t="s">
        <v>2532</v>
      </c>
      <c r="H8738" t="s">
        <v>1924</v>
      </c>
      <c r="J8738">
        <v>68.849999999999994</v>
      </c>
      <c r="K8738">
        <v>19.489999999999998</v>
      </c>
      <c r="L8738" t="s">
        <v>1926</v>
      </c>
      <c r="M8738" t="s">
        <v>2384</v>
      </c>
      <c r="N8738">
        <v>2010</v>
      </c>
      <c r="O8738" t="s">
        <v>225</v>
      </c>
      <c r="R8738">
        <v>4</v>
      </c>
      <c r="S8738">
        <v>0</v>
      </c>
      <c r="T8738">
        <v>28</v>
      </c>
      <c r="U8738">
        <v>21</v>
      </c>
      <c r="W8738">
        <v>24</v>
      </c>
      <c r="X8738">
        <v>0</v>
      </c>
      <c r="Y8738" t="s">
        <v>493</v>
      </c>
      <c r="Z8738">
        <v>72.552999999999997</v>
      </c>
      <c r="AA8738">
        <v>60</v>
      </c>
      <c r="AE8738" t="s">
        <v>291</v>
      </c>
      <c r="AF8738">
        <v>69.679905000000005</v>
      </c>
      <c r="AG8738">
        <v>18.971195000000002</v>
      </c>
      <c r="AH8738" t="s">
        <v>31</v>
      </c>
      <c r="AK8738">
        <v>150</v>
      </c>
      <c r="AL8738" t="s">
        <v>2580</v>
      </c>
      <c r="AO8738">
        <v>18</v>
      </c>
      <c r="AP8738" t="s">
        <v>1927</v>
      </c>
      <c r="AQ8738">
        <v>12</v>
      </c>
      <c r="AR8738">
        <v>12</v>
      </c>
      <c r="AZ8738" t="s">
        <v>31</v>
      </c>
      <c r="BA8738" t="s">
        <v>31</v>
      </c>
    </row>
    <row r="8739" spans="1:53" hidden="1">
      <c r="A8739" t="s">
        <v>721</v>
      </c>
      <c r="B8739" t="s">
        <v>71</v>
      </c>
      <c r="C8739" t="s">
        <v>1735</v>
      </c>
      <c r="D8739" t="s">
        <v>25</v>
      </c>
      <c r="E8739" t="s">
        <v>1925</v>
      </c>
      <c r="F8739" t="s">
        <v>3053</v>
      </c>
      <c r="G8739" t="s">
        <v>2532</v>
      </c>
      <c r="H8739" t="s">
        <v>1924</v>
      </c>
      <c r="J8739">
        <v>59.783000000000001</v>
      </c>
      <c r="K8739">
        <v>9.4169999999999998</v>
      </c>
      <c r="L8739" s="62">
        <v>150750</v>
      </c>
      <c r="M8739" t="s">
        <v>2384</v>
      </c>
      <c r="N8739">
        <v>2010</v>
      </c>
      <c r="O8739" t="s">
        <v>225</v>
      </c>
      <c r="R8739">
        <v>4</v>
      </c>
      <c r="S8739">
        <v>0</v>
      </c>
      <c r="T8739">
        <v>28</v>
      </c>
      <c r="U8739">
        <v>9</v>
      </c>
      <c r="W8739">
        <v>24</v>
      </c>
      <c r="X8739">
        <v>0</v>
      </c>
      <c r="Y8739" t="s">
        <v>493</v>
      </c>
      <c r="Z8739">
        <v>89.573999999999998</v>
      </c>
      <c r="AA8739">
        <v>60</v>
      </c>
      <c r="AE8739" t="s">
        <v>291</v>
      </c>
      <c r="AF8739">
        <v>69.679905000000005</v>
      </c>
      <c r="AG8739">
        <v>18.971195000000002</v>
      </c>
      <c r="AH8739" t="s">
        <v>31</v>
      </c>
      <c r="AK8739">
        <v>150</v>
      </c>
      <c r="AL8739" t="s">
        <v>2580</v>
      </c>
      <c r="AO8739">
        <v>18</v>
      </c>
      <c r="AP8739" t="s">
        <v>1927</v>
      </c>
      <c r="AQ8739">
        <v>12</v>
      </c>
      <c r="AR8739">
        <v>12</v>
      </c>
      <c r="AZ8739" t="s">
        <v>31</v>
      </c>
      <c r="BA8739" t="s">
        <v>31</v>
      </c>
    </row>
    <row r="8740" spans="1:53" hidden="1">
      <c r="A8740" t="s">
        <v>721</v>
      </c>
      <c r="B8740" t="s">
        <v>71</v>
      </c>
      <c r="C8740" t="s">
        <v>1735</v>
      </c>
      <c r="D8740" t="s">
        <v>25</v>
      </c>
      <c r="E8740" t="s">
        <v>1925</v>
      </c>
      <c r="F8740" t="s">
        <v>3053</v>
      </c>
      <c r="G8740" t="s">
        <v>2532</v>
      </c>
      <c r="H8740" t="s">
        <v>1924</v>
      </c>
      <c r="J8740">
        <v>59.783000000000001</v>
      </c>
      <c r="K8740">
        <v>9.4169999999999998</v>
      </c>
      <c r="L8740" s="62">
        <v>150750</v>
      </c>
      <c r="M8740" t="s">
        <v>2384</v>
      </c>
      <c r="N8740">
        <v>2010</v>
      </c>
      <c r="O8740" t="s">
        <v>225</v>
      </c>
      <c r="R8740">
        <v>4</v>
      </c>
      <c r="S8740">
        <v>0</v>
      </c>
      <c r="T8740">
        <v>28</v>
      </c>
      <c r="U8740">
        <v>12</v>
      </c>
      <c r="W8740">
        <v>24</v>
      </c>
      <c r="X8740">
        <v>0</v>
      </c>
      <c r="Y8740" t="s">
        <v>493</v>
      </c>
      <c r="Z8740">
        <v>94.043000000000006</v>
      </c>
      <c r="AA8740">
        <v>60</v>
      </c>
      <c r="AE8740" t="s">
        <v>291</v>
      </c>
      <c r="AF8740">
        <v>69.679905000000005</v>
      </c>
      <c r="AG8740">
        <v>18.971195000000002</v>
      </c>
      <c r="AH8740" t="s">
        <v>31</v>
      </c>
      <c r="AK8740">
        <v>150</v>
      </c>
      <c r="AL8740" t="s">
        <v>2580</v>
      </c>
      <c r="AO8740">
        <v>18</v>
      </c>
      <c r="AP8740" t="s">
        <v>1927</v>
      </c>
      <c r="AQ8740">
        <v>12</v>
      </c>
      <c r="AR8740">
        <v>12</v>
      </c>
      <c r="AZ8740" t="s">
        <v>31</v>
      </c>
      <c r="BA8740" t="s">
        <v>31</v>
      </c>
    </row>
    <row r="8741" spans="1:53" hidden="1">
      <c r="A8741" t="s">
        <v>721</v>
      </c>
      <c r="B8741" t="s">
        <v>71</v>
      </c>
      <c r="C8741" t="s">
        <v>1735</v>
      </c>
      <c r="D8741" t="s">
        <v>25</v>
      </c>
      <c r="E8741" t="s">
        <v>1925</v>
      </c>
      <c r="F8741" t="s">
        <v>3053</v>
      </c>
      <c r="G8741" t="s">
        <v>2532</v>
      </c>
      <c r="H8741" t="s">
        <v>1924</v>
      </c>
      <c r="J8741">
        <v>59.783000000000001</v>
      </c>
      <c r="K8741">
        <v>9.4169999999999998</v>
      </c>
      <c r="L8741" s="62">
        <v>150750</v>
      </c>
      <c r="M8741" t="s">
        <v>2384</v>
      </c>
      <c r="N8741">
        <v>2010</v>
      </c>
      <c r="O8741" t="s">
        <v>225</v>
      </c>
      <c r="R8741">
        <v>4</v>
      </c>
      <c r="S8741">
        <v>0</v>
      </c>
      <c r="T8741">
        <v>28</v>
      </c>
      <c r="U8741">
        <v>15</v>
      </c>
      <c r="W8741">
        <v>24</v>
      </c>
      <c r="X8741">
        <v>0</v>
      </c>
      <c r="Y8741" t="s">
        <v>493</v>
      </c>
      <c r="Z8741">
        <v>87.233999999999995</v>
      </c>
      <c r="AA8741">
        <v>60</v>
      </c>
      <c r="AE8741" t="s">
        <v>291</v>
      </c>
      <c r="AF8741">
        <v>69.679905000000005</v>
      </c>
      <c r="AG8741">
        <v>18.971195000000002</v>
      </c>
      <c r="AH8741" t="s">
        <v>31</v>
      </c>
      <c r="AK8741">
        <v>150</v>
      </c>
      <c r="AL8741" t="s">
        <v>2580</v>
      </c>
      <c r="AO8741">
        <v>18</v>
      </c>
      <c r="AP8741" t="s">
        <v>1927</v>
      </c>
      <c r="AQ8741">
        <v>12</v>
      </c>
      <c r="AR8741">
        <v>12</v>
      </c>
      <c r="AZ8741" t="s">
        <v>31</v>
      </c>
      <c r="BA8741" t="s">
        <v>31</v>
      </c>
    </row>
    <row r="8742" spans="1:53" hidden="1">
      <c r="A8742" t="s">
        <v>721</v>
      </c>
      <c r="B8742" t="s">
        <v>71</v>
      </c>
      <c r="C8742" t="s">
        <v>1735</v>
      </c>
      <c r="D8742" t="s">
        <v>25</v>
      </c>
      <c r="E8742" t="s">
        <v>1925</v>
      </c>
      <c r="F8742" t="s">
        <v>3053</v>
      </c>
      <c r="G8742" t="s">
        <v>2532</v>
      </c>
      <c r="H8742" t="s">
        <v>1924</v>
      </c>
      <c r="J8742">
        <v>59.783000000000001</v>
      </c>
      <c r="K8742">
        <v>9.4169999999999998</v>
      </c>
      <c r="L8742" s="62">
        <v>150750</v>
      </c>
      <c r="M8742" t="s">
        <v>2384</v>
      </c>
      <c r="N8742">
        <v>2010</v>
      </c>
      <c r="O8742" t="s">
        <v>225</v>
      </c>
      <c r="R8742">
        <v>4</v>
      </c>
      <c r="S8742">
        <v>0</v>
      </c>
      <c r="T8742">
        <v>28</v>
      </c>
      <c r="U8742">
        <v>18</v>
      </c>
      <c r="W8742">
        <v>24</v>
      </c>
      <c r="X8742">
        <v>0</v>
      </c>
      <c r="Y8742" t="s">
        <v>493</v>
      </c>
      <c r="Z8742">
        <v>88.298000000000002</v>
      </c>
      <c r="AA8742">
        <v>60</v>
      </c>
      <c r="AE8742" t="s">
        <v>291</v>
      </c>
      <c r="AF8742">
        <v>69.679905000000005</v>
      </c>
      <c r="AG8742">
        <v>18.971195000000002</v>
      </c>
      <c r="AH8742" t="s">
        <v>31</v>
      </c>
      <c r="AK8742">
        <v>150</v>
      </c>
      <c r="AL8742" t="s">
        <v>2580</v>
      </c>
      <c r="AO8742">
        <v>18</v>
      </c>
      <c r="AP8742" t="s">
        <v>1927</v>
      </c>
      <c r="AQ8742">
        <v>12</v>
      </c>
      <c r="AR8742">
        <v>12</v>
      </c>
      <c r="AZ8742" t="s">
        <v>31</v>
      </c>
      <c r="BA8742" t="s">
        <v>31</v>
      </c>
    </row>
    <row r="8743" spans="1:53" hidden="1">
      <c r="A8743" t="s">
        <v>721</v>
      </c>
      <c r="B8743" t="s">
        <v>71</v>
      </c>
      <c r="C8743" t="s">
        <v>1735</v>
      </c>
      <c r="D8743" t="s">
        <v>25</v>
      </c>
      <c r="E8743" t="s">
        <v>1925</v>
      </c>
      <c r="F8743" t="s">
        <v>3053</v>
      </c>
      <c r="G8743" t="s">
        <v>2532</v>
      </c>
      <c r="H8743" t="s">
        <v>1924</v>
      </c>
      <c r="J8743">
        <v>59.783000000000001</v>
      </c>
      <c r="K8743">
        <v>9.4169999999999998</v>
      </c>
      <c r="L8743" s="62">
        <v>150750</v>
      </c>
      <c r="M8743" t="s">
        <v>2384</v>
      </c>
      <c r="N8743">
        <v>2010</v>
      </c>
      <c r="O8743" t="s">
        <v>225</v>
      </c>
      <c r="R8743">
        <v>4</v>
      </c>
      <c r="S8743">
        <v>0</v>
      </c>
      <c r="T8743">
        <v>28</v>
      </c>
      <c r="U8743">
        <v>21</v>
      </c>
      <c r="W8743">
        <v>24</v>
      </c>
      <c r="X8743">
        <v>0</v>
      </c>
      <c r="Y8743" t="s">
        <v>493</v>
      </c>
      <c r="Z8743">
        <v>85.956999999999994</v>
      </c>
      <c r="AA8743">
        <v>60</v>
      </c>
      <c r="AE8743" t="s">
        <v>291</v>
      </c>
      <c r="AF8743">
        <v>69.679905000000005</v>
      </c>
      <c r="AG8743">
        <v>18.971195000000002</v>
      </c>
      <c r="AH8743" t="s">
        <v>31</v>
      </c>
      <c r="AK8743">
        <v>150</v>
      </c>
      <c r="AL8743" t="s">
        <v>2580</v>
      </c>
      <c r="AO8743">
        <v>18</v>
      </c>
      <c r="AP8743" t="s">
        <v>1927</v>
      </c>
      <c r="AQ8743">
        <v>12</v>
      </c>
      <c r="AR8743">
        <v>12</v>
      </c>
      <c r="AZ8743" t="s">
        <v>31</v>
      </c>
      <c r="BA8743" t="s">
        <v>31</v>
      </c>
    </row>
    <row r="8744" spans="1:53" hidden="1">
      <c r="A8744" t="s">
        <v>721</v>
      </c>
      <c r="B8744" t="s">
        <v>71</v>
      </c>
      <c r="C8744" t="s">
        <v>1735</v>
      </c>
      <c r="D8744" t="s">
        <v>25</v>
      </c>
      <c r="E8744" t="s">
        <v>1925</v>
      </c>
      <c r="F8744" t="s">
        <v>3053</v>
      </c>
      <c r="G8744" t="s">
        <v>2532</v>
      </c>
      <c r="H8744" t="s">
        <v>1924</v>
      </c>
      <c r="J8744">
        <v>68.849999999999994</v>
      </c>
      <c r="K8744">
        <v>19.489999999999998</v>
      </c>
      <c r="L8744" t="s">
        <v>1926</v>
      </c>
      <c r="M8744" t="s">
        <v>2384</v>
      </c>
      <c r="N8744">
        <v>2010</v>
      </c>
      <c r="O8744" t="s">
        <v>225</v>
      </c>
      <c r="R8744">
        <v>4</v>
      </c>
      <c r="S8744">
        <v>0</v>
      </c>
      <c r="T8744">
        <v>28</v>
      </c>
      <c r="U8744">
        <v>9</v>
      </c>
      <c r="W8744">
        <v>24</v>
      </c>
      <c r="X8744">
        <v>0</v>
      </c>
      <c r="Y8744" t="s">
        <v>493</v>
      </c>
      <c r="Z8744">
        <v>60.040999999999997</v>
      </c>
      <c r="AA8744">
        <v>60</v>
      </c>
      <c r="AE8744" t="s">
        <v>291</v>
      </c>
      <c r="AF8744">
        <v>69.679905000000005</v>
      </c>
      <c r="AG8744">
        <v>18.971195000000002</v>
      </c>
      <c r="AH8744" t="s">
        <v>31</v>
      </c>
      <c r="AK8744">
        <v>150</v>
      </c>
      <c r="AL8744" t="s">
        <v>2580</v>
      </c>
      <c r="AO8744">
        <v>18</v>
      </c>
      <c r="AP8744" t="s">
        <v>1927</v>
      </c>
      <c r="AQ8744">
        <v>12</v>
      </c>
      <c r="AR8744">
        <v>12</v>
      </c>
      <c r="AZ8744" t="s">
        <v>31</v>
      </c>
      <c r="BA8744" t="s">
        <v>31</v>
      </c>
    </row>
    <row r="8745" spans="1:53" hidden="1">
      <c r="A8745" t="s">
        <v>721</v>
      </c>
      <c r="B8745" t="s">
        <v>71</v>
      </c>
      <c r="C8745" t="s">
        <v>1735</v>
      </c>
      <c r="D8745" t="s">
        <v>25</v>
      </c>
      <c r="E8745" t="s">
        <v>1925</v>
      </c>
      <c r="F8745" t="s">
        <v>3053</v>
      </c>
      <c r="G8745" t="s">
        <v>2532</v>
      </c>
      <c r="H8745" t="s">
        <v>1924</v>
      </c>
      <c r="J8745">
        <v>68.849999999999994</v>
      </c>
      <c r="K8745">
        <v>19.489999999999998</v>
      </c>
      <c r="L8745" t="s">
        <v>1926</v>
      </c>
      <c r="M8745" t="s">
        <v>2384</v>
      </c>
      <c r="N8745">
        <v>2010</v>
      </c>
      <c r="O8745" t="s">
        <v>225</v>
      </c>
      <c r="R8745">
        <v>4</v>
      </c>
      <c r="S8745">
        <v>0</v>
      </c>
      <c r="T8745">
        <v>28</v>
      </c>
      <c r="U8745">
        <v>12</v>
      </c>
      <c r="W8745">
        <v>24</v>
      </c>
      <c r="X8745">
        <v>0</v>
      </c>
      <c r="Y8745" t="s">
        <v>493</v>
      </c>
      <c r="Z8745">
        <v>93.238</v>
      </c>
      <c r="AA8745">
        <v>60</v>
      </c>
      <c r="AE8745" t="s">
        <v>291</v>
      </c>
      <c r="AF8745">
        <v>69.679905000000005</v>
      </c>
      <c r="AG8745">
        <v>18.971195000000002</v>
      </c>
      <c r="AH8745" t="s">
        <v>31</v>
      </c>
      <c r="AK8745">
        <v>150</v>
      </c>
      <c r="AL8745" t="s">
        <v>2580</v>
      </c>
      <c r="AO8745">
        <v>18</v>
      </c>
      <c r="AP8745" t="s">
        <v>1927</v>
      </c>
      <c r="AQ8745">
        <v>12</v>
      </c>
      <c r="AR8745">
        <v>12</v>
      </c>
      <c r="AZ8745" t="s">
        <v>31</v>
      </c>
      <c r="BA8745" t="s">
        <v>31</v>
      </c>
    </row>
    <row r="8746" spans="1:53" hidden="1">
      <c r="A8746" t="s">
        <v>721</v>
      </c>
      <c r="B8746" t="s">
        <v>71</v>
      </c>
      <c r="C8746" t="s">
        <v>1735</v>
      </c>
      <c r="D8746" t="s">
        <v>25</v>
      </c>
      <c r="E8746" t="s">
        <v>1925</v>
      </c>
      <c r="F8746" t="s">
        <v>3053</v>
      </c>
      <c r="G8746" t="s">
        <v>2532</v>
      </c>
      <c r="H8746" t="s">
        <v>1924</v>
      </c>
      <c r="J8746">
        <v>68.849999999999994</v>
      </c>
      <c r="K8746">
        <v>19.489999999999998</v>
      </c>
      <c r="L8746" t="s">
        <v>1926</v>
      </c>
      <c r="M8746" t="s">
        <v>2384</v>
      </c>
      <c r="N8746">
        <v>2010</v>
      </c>
      <c r="O8746" t="s">
        <v>225</v>
      </c>
      <c r="R8746">
        <v>4</v>
      </c>
      <c r="S8746">
        <v>0</v>
      </c>
      <c r="T8746">
        <v>28</v>
      </c>
      <c r="U8746">
        <v>15</v>
      </c>
      <c r="W8746">
        <v>24</v>
      </c>
      <c r="X8746">
        <v>0</v>
      </c>
      <c r="Y8746" t="s">
        <v>493</v>
      </c>
      <c r="Z8746">
        <v>100</v>
      </c>
      <c r="AA8746">
        <v>60</v>
      </c>
      <c r="AE8746" t="s">
        <v>291</v>
      </c>
      <c r="AF8746">
        <v>69.679905000000005</v>
      </c>
      <c r="AG8746">
        <v>18.971195000000002</v>
      </c>
      <c r="AH8746" t="s">
        <v>31</v>
      </c>
      <c r="AK8746">
        <v>150</v>
      </c>
      <c r="AL8746" t="s">
        <v>2580</v>
      </c>
      <c r="AO8746">
        <v>18</v>
      </c>
      <c r="AP8746" t="s">
        <v>1927</v>
      </c>
      <c r="AQ8746">
        <v>12</v>
      </c>
      <c r="AR8746">
        <v>12</v>
      </c>
      <c r="AZ8746" t="s">
        <v>31</v>
      </c>
      <c r="BA8746" t="s">
        <v>31</v>
      </c>
    </row>
    <row r="8747" spans="1:53" hidden="1">
      <c r="A8747" t="s">
        <v>721</v>
      </c>
      <c r="B8747" t="s">
        <v>71</v>
      </c>
      <c r="C8747" t="s">
        <v>1735</v>
      </c>
      <c r="D8747" t="s">
        <v>25</v>
      </c>
      <c r="E8747" t="s">
        <v>1925</v>
      </c>
      <c r="F8747" t="s">
        <v>3053</v>
      </c>
      <c r="G8747" t="s">
        <v>2532</v>
      </c>
      <c r="H8747" t="s">
        <v>1924</v>
      </c>
      <c r="J8747">
        <v>68.849999999999994</v>
      </c>
      <c r="K8747">
        <v>19.489999999999998</v>
      </c>
      <c r="L8747" t="s">
        <v>1926</v>
      </c>
      <c r="M8747" t="s">
        <v>2384</v>
      </c>
      <c r="N8747">
        <v>2010</v>
      </c>
      <c r="O8747" t="s">
        <v>225</v>
      </c>
      <c r="R8747">
        <v>4</v>
      </c>
      <c r="S8747">
        <v>0</v>
      </c>
      <c r="T8747">
        <v>28</v>
      </c>
      <c r="U8747">
        <v>18</v>
      </c>
      <c r="W8747">
        <v>24</v>
      </c>
      <c r="X8747">
        <v>0</v>
      </c>
      <c r="Y8747" t="s">
        <v>493</v>
      </c>
      <c r="Z8747">
        <v>94.262</v>
      </c>
      <c r="AA8747">
        <v>60</v>
      </c>
      <c r="AE8747" t="s">
        <v>291</v>
      </c>
      <c r="AF8747">
        <v>69.679905000000005</v>
      </c>
      <c r="AG8747">
        <v>18.971195000000002</v>
      </c>
      <c r="AH8747" t="s">
        <v>31</v>
      </c>
      <c r="AK8747">
        <v>150</v>
      </c>
      <c r="AL8747" t="s">
        <v>2580</v>
      </c>
      <c r="AO8747">
        <v>18</v>
      </c>
      <c r="AP8747" t="s">
        <v>1927</v>
      </c>
      <c r="AQ8747">
        <v>12</v>
      </c>
      <c r="AR8747">
        <v>12</v>
      </c>
      <c r="AZ8747" t="s">
        <v>31</v>
      </c>
      <c r="BA8747" t="s">
        <v>31</v>
      </c>
    </row>
    <row r="8748" spans="1:53" hidden="1">
      <c r="A8748" t="s">
        <v>721</v>
      </c>
      <c r="B8748" t="s">
        <v>71</v>
      </c>
      <c r="C8748" t="s">
        <v>1735</v>
      </c>
      <c r="D8748" t="s">
        <v>25</v>
      </c>
      <c r="E8748" t="s">
        <v>1925</v>
      </c>
      <c r="F8748" t="s">
        <v>3053</v>
      </c>
      <c r="G8748" t="s">
        <v>2532</v>
      </c>
      <c r="H8748" t="s">
        <v>1924</v>
      </c>
      <c r="J8748">
        <v>68.849999999999994</v>
      </c>
      <c r="K8748">
        <v>19.489999999999998</v>
      </c>
      <c r="L8748" t="s">
        <v>1926</v>
      </c>
      <c r="M8748" t="s">
        <v>2384</v>
      </c>
      <c r="N8748">
        <v>2010</v>
      </c>
      <c r="O8748" t="s">
        <v>225</v>
      </c>
      <c r="R8748">
        <v>4</v>
      </c>
      <c r="S8748">
        <v>0</v>
      </c>
      <c r="T8748">
        <v>28</v>
      </c>
      <c r="U8748">
        <v>21</v>
      </c>
      <c r="W8748">
        <v>24</v>
      </c>
      <c r="X8748">
        <v>0</v>
      </c>
      <c r="Y8748" t="s">
        <v>493</v>
      </c>
      <c r="Z8748">
        <v>100</v>
      </c>
      <c r="AA8748">
        <v>60</v>
      </c>
      <c r="AE8748" t="s">
        <v>291</v>
      </c>
      <c r="AF8748">
        <v>69.679905000000005</v>
      </c>
      <c r="AG8748">
        <v>18.971195000000002</v>
      </c>
      <c r="AH8748" t="s">
        <v>31</v>
      </c>
      <c r="AK8748">
        <v>150</v>
      </c>
      <c r="AL8748" t="s">
        <v>2580</v>
      </c>
      <c r="AO8748">
        <v>18</v>
      </c>
      <c r="AP8748" t="s">
        <v>1927</v>
      </c>
      <c r="AQ8748">
        <v>12</v>
      </c>
      <c r="AR8748">
        <v>12</v>
      </c>
      <c r="AZ8748" t="s">
        <v>31</v>
      </c>
      <c r="BA8748" t="s">
        <v>31</v>
      </c>
    </row>
    <row r="8749" spans="1:53" hidden="1">
      <c r="A8749" t="s">
        <v>721</v>
      </c>
      <c r="B8749" t="s">
        <v>71</v>
      </c>
      <c r="C8749" t="s">
        <v>1735</v>
      </c>
      <c r="D8749" t="s">
        <v>25</v>
      </c>
      <c r="E8749" t="s">
        <v>1925</v>
      </c>
      <c r="F8749" t="s">
        <v>3053</v>
      </c>
      <c r="G8749" t="s">
        <v>2532</v>
      </c>
      <c r="H8749" t="s">
        <v>1924</v>
      </c>
      <c r="J8749">
        <v>59.783000000000001</v>
      </c>
      <c r="K8749">
        <v>9.4169999999999998</v>
      </c>
      <c r="L8749" s="62">
        <v>150750</v>
      </c>
      <c r="M8749" t="s">
        <v>2384</v>
      </c>
      <c r="N8749">
        <v>2010</v>
      </c>
      <c r="O8749" t="s">
        <v>225</v>
      </c>
      <c r="R8749">
        <v>4</v>
      </c>
      <c r="S8749">
        <v>0</v>
      </c>
      <c r="T8749">
        <v>28</v>
      </c>
      <c r="U8749">
        <v>9</v>
      </c>
      <c r="W8749">
        <v>24</v>
      </c>
      <c r="X8749">
        <v>0</v>
      </c>
      <c r="Y8749" t="s">
        <v>493</v>
      </c>
      <c r="Z8749">
        <v>97.540999999999997</v>
      </c>
      <c r="AA8749">
        <v>60</v>
      </c>
      <c r="AE8749" t="s">
        <v>291</v>
      </c>
      <c r="AF8749">
        <v>69.679905000000005</v>
      </c>
      <c r="AG8749">
        <v>18.971195000000002</v>
      </c>
      <c r="AH8749" t="s">
        <v>31</v>
      </c>
      <c r="AK8749">
        <v>150</v>
      </c>
      <c r="AL8749" t="s">
        <v>2580</v>
      </c>
      <c r="AO8749">
        <v>18</v>
      </c>
      <c r="AP8749" t="s">
        <v>1927</v>
      </c>
      <c r="AQ8749">
        <v>12</v>
      </c>
      <c r="AR8749">
        <v>12</v>
      </c>
      <c r="AZ8749" t="s">
        <v>31</v>
      </c>
      <c r="BA8749" t="s">
        <v>31</v>
      </c>
    </row>
    <row r="8750" spans="1:53" hidden="1">
      <c r="A8750" t="s">
        <v>721</v>
      </c>
      <c r="B8750" t="s">
        <v>71</v>
      </c>
      <c r="C8750" t="s">
        <v>1735</v>
      </c>
      <c r="D8750" t="s">
        <v>25</v>
      </c>
      <c r="E8750" t="s">
        <v>1925</v>
      </c>
      <c r="F8750" t="s">
        <v>3053</v>
      </c>
      <c r="G8750" t="s">
        <v>2532</v>
      </c>
      <c r="H8750" t="s">
        <v>1924</v>
      </c>
      <c r="J8750">
        <v>59.783000000000001</v>
      </c>
      <c r="K8750">
        <v>9.4169999999999998</v>
      </c>
      <c r="L8750" s="62">
        <v>150750</v>
      </c>
      <c r="M8750" t="s">
        <v>2384</v>
      </c>
      <c r="N8750">
        <v>2010</v>
      </c>
      <c r="O8750" t="s">
        <v>225</v>
      </c>
      <c r="R8750">
        <v>4</v>
      </c>
      <c r="S8750">
        <v>0</v>
      </c>
      <c r="T8750">
        <v>28</v>
      </c>
      <c r="U8750">
        <v>12</v>
      </c>
      <c r="W8750">
        <v>24</v>
      </c>
      <c r="X8750">
        <v>0</v>
      </c>
      <c r="Y8750" t="s">
        <v>493</v>
      </c>
      <c r="Z8750">
        <v>93.238</v>
      </c>
      <c r="AA8750">
        <v>60</v>
      </c>
      <c r="AE8750" t="s">
        <v>291</v>
      </c>
      <c r="AF8750">
        <v>69.679905000000005</v>
      </c>
      <c r="AG8750">
        <v>18.971195000000002</v>
      </c>
      <c r="AH8750" t="s">
        <v>31</v>
      </c>
      <c r="AK8750">
        <v>150</v>
      </c>
      <c r="AL8750" t="s">
        <v>2580</v>
      </c>
      <c r="AO8750">
        <v>18</v>
      </c>
      <c r="AP8750" t="s">
        <v>1927</v>
      </c>
      <c r="AQ8750">
        <v>12</v>
      </c>
      <c r="AR8750">
        <v>12</v>
      </c>
      <c r="AZ8750" t="s">
        <v>31</v>
      </c>
      <c r="BA8750" t="s">
        <v>31</v>
      </c>
    </row>
    <row r="8751" spans="1:53" hidden="1">
      <c r="A8751" t="s">
        <v>721</v>
      </c>
      <c r="B8751" t="s">
        <v>71</v>
      </c>
      <c r="C8751" t="s">
        <v>1735</v>
      </c>
      <c r="D8751" t="s">
        <v>25</v>
      </c>
      <c r="E8751" t="s">
        <v>1925</v>
      </c>
      <c r="F8751" t="s">
        <v>3053</v>
      </c>
      <c r="G8751" t="s">
        <v>2532</v>
      </c>
      <c r="H8751" t="s">
        <v>1924</v>
      </c>
      <c r="J8751">
        <v>59.783000000000001</v>
      </c>
      <c r="K8751">
        <v>9.4169999999999998</v>
      </c>
      <c r="L8751" s="62">
        <v>150750</v>
      </c>
      <c r="M8751" t="s">
        <v>2384</v>
      </c>
      <c r="N8751">
        <v>2010</v>
      </c>
      <c r="O8751" t="s">
        <v>225</v>
      </c>
      <c r="R8751">
        <v>4</v>
      </c>
      <c r="S8751">
        <v>0</v>
      </c>
      <c r="T8751">
        <v>28</v>
      </c>
      <c r="U8751">
        <v>15</v>
      </c>
      <c r="W8751">
        <v>24</v>
      </c>
      <c r="X8751">
        <v>0</v>
      </c>
      <c r="Y8751" t="s">
        <v>493</v>
      </c>
      <c r="Z8751">
        <v>100</v>
      </c>
      <c r="AA8751">
        <v>60</v>
      </c>
      <c r="AE8751" t="s">
        <v>291</v>
      </c>
      <c r="AF8751">
        <v>69.679905000000005</v>
      </c>
      <c r="AG8751">
        <v>18.971195000000002</v>
      </c>
      <c r="AH8751" t="s">
        <v>31</v>
      </c>
      <c r="AK8751">
        <v>150</v>
      </c>
      <c r="AL8751" t="s">
        <v>2580</v>
      </c>
      <c r="AO8751">
        <v>18</v>
      </c>
      <c r="AP8751" t="s">
        <v>1927</v>
      </c>
      <c r="AQ8751">
        <v>12</v>
      </c>
      <c r="AR8751">
        <v>12</v>
      </c>
      <c r="AZ8751" t="s">
        <v>31</v>
      </c>
      <c r="BA8751" t="s">
        <v>31</v>
      </c>
    </row>
    <row r="8752" spans="1:53" hidden="1">
      <c r="A8752" t="s">
        <v>721</v>
      </c>
      <c r="B8752" t="s">
        <v>71</v>
      </c>
      <c r="C8752" t="s">
        <v>1735</v>
      </c>
      <c r="D8752" t="s">
        <v>25</v>
      </c>
      <c r="E8752" t="s">
        <v>1925</v>
      </c>
      <c r="F8752" t="s">
        <v>3053</v>
      </c>
      <c r="G8752" t="s">
        <v>2532</v>
      </c>
      <c r="H8752" t="s">
        <v>1924</v>
      </c>
      <c r="J8752">
        <v>59.783000000000001</v>
      </c>
      <c r="K8752">
        <v>9.4169999999999998</v>
      </c>
      <c r="L8752" s="62">
        <v>150750</v>
      </c>
      <c r="M8752" t="s">
        <v>2384</v>
      </c>
      <c r="N8752">
        <v>2010</v>
      </c>
      <c r="O8752" t="s">
        <v>225</v>
      </c>
      <c r="R8752">
        <v>4</v>
      </c>
      <c r="S8752">
        <v>0</v>
      </c>
      <c r="T8752">
        <v>28</v>
      </c>
      <c r="U8752">
        <v>18</v>
      </c>
      <c r="W8752">
        <v>24</v>
      </c>
      <c r="X8752">
        <v>0</v>
      </c>
      <c r="Y8752" t="s">
        <v>493</v>
      </c>
      <c r="Z8752">
        <v>100</v>
      </c>
      <c r="AA8752">
        <v>60</v>
      </c>
      <c r="AE8752" t="s">
        <v>291</v>
      </c>
      <c r="AF8752">
        <v>69.679905000000005</v>
      </c>
      <c r="AG8752">
        <v>18.971195000000002</v>
      </c>
      <c r="AH8752" t="s">
        <v>31</v>
      </c>
      <c r="AK8752">
        <v>150</v>
      </c>
      <c r="AL8752" t="s">
        <v>2580</v>
      </c>
      <c r="AO8752">
        <v>18</v>
      </c>
      <c r="AP8752" t="s">
        <v>1927</v>
      </c>
      <c r="AQ8752">
        <v>12</v>
      </c>
      <c r="AR8752">
        <v>12</v>
      </c>
      <c r="AZ8752" t="s">
        <v>31</v>
      </c>
      <c r="BA8752" t="s">
        <v>31</v>
      </c>
    </row>
    <row r="8753" spans="1:53" hidden="1">
      <c r="A8753" t="s">
        <v>721</v>
      </c>
      <c r="B8753" t="s">
        <v>71</v>
      </c>
      <c r="C8753" t="s">
        <v>1735</v>
      </c>
      <c r="D8753" t="s">
        <v>25</v>
      </c>
      <c r="E8753" t="s">
        <v>1925</v>
      </c>
      <c r="F8753" t="s">
        <v>3053</v>
      </c>
      <c r="G8753" t="s">
        <v>2532</v>
      </c>
      <c r="H8753" t="s">
        <v>1924</v>
      </c>
      <c r="J8753">
        <v>59.783000000000001</v>
      </c>
      <c r="K8753">
        <v>9.4169999999999998</v>
      </c>
      <c r="L8753" s="62">
        <v>150750</v>
      </c>
      <c r="M8753" t="s">
        <v>2384</v>
      </c>
      <c r="N8753">
        <v>2010</v>
      </c>
      <c r="O8753" t="s">
        <v>225</v>
      </c>
      <c r="R8753">
        <v>4</v>
      </c>
      <c r="S8753">
        <v>0</v>
      </c>
      <c r="T8753">
        <v>28</v>
      </c>
      <c r="U8753">
        <v>21</v>
      </c>
      <c r="W8753">
        <v>24</v>
      </c>
      <c r="X8753">
        <v>0</v>
      </c>
      <c r="Y8753" t="s">
        <v>493</v>
      </c>
      <c r="Z8753">
        <v>100</v>
      </c>
      <c r="AA8753">
        <v>60</v>
      </c>
      <c r="AE8753" t="s">
        <v>291</v>
      </c>
      <c r="AF8753">
        <v>69.679905000000005</v>
      </c>
      <c r="AG8753">
        <v>18.971195000000002</v>
      </c>
      <c r="AH8753" t="s">
        <v>31</v>
      </c>
      <c r="AK8753">
        <v>150</v>
      </c>
      <c r="AL8753" t="s">
        <v>2580</v>
      </c>
      <c r="AO8753">
        <v>18</v>
      </c>
      <c r="AP8753" t="s">
        <v>1927</v>
      </c>
      <c r="AQ8753">
        <v>12</v>
      </c>
      <c r="AR8753">
        <v>12</v>
      </c>
      <c r="AZ8753" t="s">
        <v>31</v>
      </c>
      <c r="BA8753" t="s">
        <v>31</v>
      </c>
    </row>
    <row r="8754" spans="1:53" hidden="1">
      <c r="A8754" t="s">
        <v>721</v>
      </c>
      <c r="B8754" t="s">
        <v>71</v>
      </c>
      <c r="C8754" t="s">
        <v>1735</v>
      </c>
      <c r="D8754" t="s">
        <v>25</v>
      </c>
      <c r="E8754" t="s">
        <v>1925</v>
      </c>
      <c r="F8754" t="s">
        <v>3053</v>
      </c>
      <c r="G8754" t="s">
        <v>2532</v>
      </c>
      <c r="H8754" t="s">
        <v>1924</v>
      </c>
      <c r="J8754">
        <v>68.849999999999994</v>
      </c>
      <c r="K8754">
        <v>19.489999999999998</v>
      </c>
      <c r="L8754" t="s">
        <v>1926</v>
      </c>
      <c r="M8754" t="s">
        <v>2384</v>
      </c>
      <c r="N8754">
        <v>2010</v>
      </c>
      <c r="O8754" t="s">
        <v>225</v>
      </c>
      <c r="R8754">
        <v>4</v>
      </c>
      <c r="S8754">
        <v>0</v>
      </c>
      <c r="T8754">
        <v>56</v>
      </c>
      <c r="U8754">
        <v>9</v>
      </c>
      <c r="W8754">
        <v>24</v>
      </c>
      <c r="X8754">
        <v>0</v>
      </c>
      <c r="Y8754" t="s">
        <v>493</v>
      </c>
      <c r="Z8754">
        <v>88.546000000000006</v>
      </c>
      <c r="AA8754">
        <v>60</v>
      </c>
      <c r="AE8754" t="s">
        <v>291</v>
      </c>
      <c r="AF8754">
        <v>69.679905000000005</v>
      </c>
      <c r="AG8754">
        <v>18.971195000000002</v>
      </c>
      <c r="AH8754" t="s">
        <v>31</v>
      </c>
      <c r="AK8754">
        <v>150</v>
      </c>
      <c r="AL8754" t="s">
        <v>2580</v>
      </c>
      <c r="AO8754">
        <v>18</v>
      </c>
      <c r="AP8754" t="s">
        <v>1927</v>
      </c>
      <c r="AQ8754">
        <v>12</v>
      </c>
      <c r="AR8754">
        <v>12</v>
      </c>
      <c r="AZ8754" t="s">
        <v>31</v>
      </c>
      <c r="BA8754" t="s">
        <v>31</v>
      </c>
    </row>
    <row r="8755" spans="1:53" hidden="1">
      <c r="A8755" t="s">
        <v>721</v>
      </c>
      <c r="B8755" t="s">
        <v>71</v>
      </c>
      <c r="C8755" t="s">
        <v>1735</v>
      </c>
      <c r="D8755" t="s">
        <v>25</v>
      </c>
      <c r="E8755" t="s">
        <v>1925</v>
      </c>
      <c r="F8755" t="s">
        <v>3053</v>
      </c>
      <c r="G8755" t="s">
        <v>2532</v>
      </c>
      <c r="H8755" t="s">
        <v>1924</v>
      </c>
      <c r="J8755">
        <v>68.849999999999994</v>
      </c>
      <c r="K8755">
        <v>19.489999999999998</v>
      </c>
      <c r="L8755" t="s">
        <v>1926</v>
      </c>
      <c r="M8755" t="s">
        <v>2384</v>
      </c>
      <c r="N8755">
        <v>2010</v>
      </c>
      <c r="O8755" t="s">
        <v>225</v>
      </c>
      <c r="R8755">
        <v>4</v>
      </c>
      <c r="S8755">
        <v>0</v>
      </c>
      <c r="T8755">
        <v>56</v>
      </c>
      <c r="U8755">
        <v>12</v>
      </c>
      <c r="W8755">
        <v>24</v>
      </c>
      <c r="X8755">
        <v>0</v>
      </c>
      <c r="Y8755" t="s">
        <v>493</v>
      </c>
      <c r="Z8755">
        <v>92.070700000000002</v>
      </c>
      <c r="AA8755">
        <v>60</v>
      </c>
      <c r="AE8755" t="s">
        <v>291</v>
      </c>
      <c r="AF8755">
        <v>69.679905000000005</v>
      </c>
      <c r="AG8755">
        <v>18.971195000000002</v>
      </c>
      <c r="AH8755" t="s">
        <v>31</v>
      </c>
      <c r="AK8755">
        <v>150</v>
      </c>
      <c r="AL8755" t="s">
        <v>2580</v>
      </c>
      <c r="AO8755">
        <v>18</v>
      </c>
      <c r="AP8755" t="s">
        <v>1927</v>
      </c>
      <c r="AQ8755">
        <v>12</v>
      </c>
      <c r="AR8755">
        <v>12</v>
      </c>
      <c r="AZ8755" t="s">
        <v>31</v>
      </c>
      <c r="BA8755" t="s">
        <v>31</v>
      </c>
    </row>
    <row r="8756" spans="1:53" hidden="1">
      <c r="A8756" t="s">
        <v>721</v>
      </c>
      <c r="B8756" t="s">
        <v>71</v>
      </c>
      <c r="C8756" t="s">
        <v>1735</v>
      </c>
      <c r="D8756" t="s">
        <v>25</v>
      </c>
      <c r="E8756" t="s">
        <v>1925</v>
      </c>
      <c r="F8756" t="s">
        <v>3053</v>
      </c>
      <c r="G8756" t="s">
        <v>2532</v>
      </c>
      <c r="H8756" t="s">
        <v>1924</v>
      </c>
      <c r="J8756">
        <v>68.849999999999994</v>
      </c>
      <c r="K8756">
        <v>19.489999999999998</v>
      </c>
      <c r="L8756" t="s">
        <v>1926</v>
      </c>
      <c r="M8756" t="s">
        <v>2384</v>
      </c>
      <c r="N8756">
        <v>2010</v>
      </c>
      <c r="O8756" t="s">
        <v>225</v>
      </c>
      <c r="R8756">
        <v>4</v>
      </c>
      <c r="S8756">
        <v>0</v>
      </c>
      <c r="T8756">
        <v>56</v>
      </c>
      <c r="U8756">
        <v>15</v>
      </c>
      <c r="W8756">
        <v>24</v>
      </c>
      <c r="X8756">
        <v>0</v>
      </c>
      <c r="Y8756" t="s">
        <v>493</v>
      </c>
      <c r="Z8756">
        <v>95.373999999999995</v>
      </c>
      <c r="AA8756">
        <v>60</v>
      </c>
      <c r="AE8756" t="s">
        <v>291</v>
      </c>
      <c r="AF8756">
        <v>69.679905000000005</v>
      </c>
      <c r="AG8756">
        <v>18.971195000000002</v>
      </c>
      <c r="AH8756" t="s">
        <v>31</v>
      </c>
      <c r="AK8756">
        <v>150</v>
      </c>
      <c r="AL8756" t="s">
        <v>2580</v>
      </c>
      <c r="AO8756">
        <v>18</v>
      </c>
      <c r="AP8756" t="s">
        <v>1927</v>
      </c>
      <c r="AQ8756">
        <v>12</v>
      </c>
      <c r="AR8756">
        <v>12</v>
      </c>
      <c r="AZ8756" t="s">
        <v>31</v>
      </c>
      <c r="BA8756" t="s">
        <v>31</v>
      </c>
    </row>
    <row r="8757" spans="1:53" hidden="1">
      <c r="A8757" t="s">
        <v>721</v>
      </c>
      <c r="B8757" t="s">
        <v>71</v>
      </c>
      <c r="C8757" t="s">
        <v>1735</v>
      </c>
      <c r="D8757" t="s">
        <v>25</v>
      </c>
      <c r="E8757" t="s">
        <v>1925</v>
      </c>
      <c r="F8757" t="s">
        <v>3053</v>
      </c>
      <c r="G8757" t="s">
        <v>2532</v>
      </c>
      <c r="H8757" t="s">
        <v>1924</v>
      </c>
      <c r="J8757">
        <v>68.849999999999994</v>
      </c>
      <c r="K8757">
        <v>19.489999999999998</v>
      </c>
      <c r="L8757" t="s">
        <v>1926</v>
      </c>
      <c r="M8757" t="s">
        <v>2384</v>
      </c>
      <c r="N8757">
        <v>2010</v>
      </c>
      <c r="O8757" t="s">
        <v>225</v>
      </c>
      <c r="R8757">
        <v>4</v>
      </c>
      <c r="S8757">
        <v>0</v>
      </c>
      <c r="T8757">
        <v>56</v>
      </c>
      <c r="U8757">
        <v>18</v>
      </c>
      <c r="W8757">
        <v>24</v>
      </c>
      <c r="X8757">
        <v>0</v>
      </c>
      <c r="Y8757" t="s">
        <v>493</v>
      </c>
      <c r="Z8757">
        <v>95.153999999999996</v>
      </c>
      <c r="AA8757">
        <v>60</v>
      </c>
      <c r="AE8757" t="s">
        <v>291</v>
      </c>
      <c r="AF8757">
        <v>69.679905000000005</v>
      </c>
      <c r="AG8757">
        <v>18.971195000000002</v>
      </c>
      <c r="AH8757" t="s">
        <v>31</v>
      </c>
      <c r="AK8757">
        <v>150</v>
      </c>
      <c r="AL8757" t="s">
        <v>2580</v>
      </c>
      <c r="AO8757">
        <v>18</v>
      </c>
      <c r="AP8757" t="s">
        <v>1927</v>
      </c>
      <c r="AQ8757">
        <v>12</v>
      </c>
      <c r="AR8757">
        <v>12</v>
      </c>
      <c r="AZ8757" t="s">
        <v>31</v>
      </c>
      <c r="BA8757" t="s">
        <v>31</v>
      </c>
    </row>
    <row r="8758" spans="1:53" hidden="1">
      <c r="A8758" t="s">
        <v>721</v>
      </c>
      <c r="B8758" t="s">
        <v>71</v>
      </c>
      <c r="C8758" t="s">
        <v>1735</v>
      </c>
      <c r="D8758" t="s">
        <v>25</v>
      </c>
      <c r="E8758" t="s">
        <v>1925</v>
      </c>
      <c r="F8758" t="s">
        <v>3053</v>
      </c>
      <c r="G8758" t="s">
        <v>2532</v>
      </c>
      <c r="H8758" t="s">
        <v>1924</v>
      </c>
      <c r="J8758">
        <v>68.849999999999994</v>
      </c>
      <c r="K8758">
        <v>19.489999999999998</v>
      </c>
      <c r="L8758" t="s">
        <v>1926</v>
      </c>
      <c r="M8758" t="s">
        <v>2384</v>
      </c>
      <c r="N8758">
        <v>2010</v>
      </c>
      <c r="O8758" t="s">
        <v>225</v>
      </c>
      <c r="R8758">
        <v>4</v>
      </c>
      <c r="S8758">
        <v>0</v>
      </c>
      <c r="T8758">
        <v>56</v>
      </c>
      <c r="U8758">
        <v>21</v>
      </c>
      <c r="W8758">
        <v>24</v>
      </c>
      <c r="X8758">
        <v>0</v>
      </c>
      <c r="Y8758" t="s">
        <v>493</v>
      </c>
      <c r="Z8758">
        <v>90.748999999999995</v>
      </c>
      <c r="AA8758">
        <v>60</v>
      </c>
      <c r="AE8758" t="s">
        <v>291</v>
      </c>
      <c r="AF8758">
        <v>69.679905000000005</v>
      </c>
      <c r="AG8758">
        <v>18.971195000000002</v>
      </c>
      <c r="AH8758" t="s">
        <v>31</v>
      </c>
      <c r="AK8758">
        <v>150</v>
      </c>
      <c r="AL8758" t="s">
        <v>2580</v>
      </c>
      <c r="AO8758">
        <v>18</v>
      </c>
      <c r="AP8758" t="s">
        <v>1927</v>
      </c>
      <c r="AQ8758">
        <v>12</v>
      </c>
      <c r="AR8758">
        <v>12</v>
      </c>
      <c r="AZ8758" t="s">
        <v>31</v>
      </c>
      <c r="BA8758" t="s">
        <v>31</v>
      </c>
    </row>
    <row r="8759" spans="1:53" hidden="1">
      <c r="A8759" t="s">
        <v>721</v>
      </c>
      <c r="B8759" t="s">
        <v>71</v>
      </c>
      <c r="C8759" t="s">
        <v>1735</v>
      </c>
      <c r="D8759" t="s">
        <v>25</v>
      </c>
      <c r="E8759" t="s">
        <v>1925</v>
      </c>
      <c r="F8759" t="s">
        <v>3053</v>
      </c>
      <c r="G8759" t="s">
        <v>2532</v>
      </c>
      <c r="H8759" t="s">
        <v>1924</v>
      </c>
      <c r="J8759">
        <v>59.783000000000001</v>
      </c>
      <c r="K8759">
        <v>9.4169999999999998</v>
      </c>
      <c r="L8759" s="62">
        <v>150750</v>
      </c>
      <c r="M8759" t="s">
        <v>2384</v>
      </c>
      <c r="N8759">
        <v>2010</v>
      </c>
      <c r="O8759" t="s">
        <v>225</v>
      </c>
      <c r="R8759">
        <v>4</v>
      </c>
      <c r="S8759">
        <v>0</v>
      </c>
      <c r="T8759">
        <v>56</v>
      </c>
      <c r="U8759">
        <v>9</v>
      </c>
      <c r="W8759">
        <v>24</v>
      </c>
      <c r="X8759">
        <v>0</v>
      </c>
      <c r="Y8759" t="s">
        <v>493</v>
      </c>
      <c r="Z8759">
        <v>100</v>
      </c>
      <c r="AA8759">
        <v>60</v>
      </c>
      <c r="AE8759" t="s">
        <v>291</v>
      </c>
      <c r="AF8759">
        <v>69.679905000000005</v>
      </c>
      <c r="AG8759">
        <v>18.971195000000002</v>
      </c>
      <c r="AH8759" t="s">
        <v>31</v>
      </c>
      <c r="AK8759">
        <v>150</v>
      </c>
      <c r="AL8759" t="s">
        <v>2580</v>
      </c>
      <c r="AO8759">
        <v>18</v>
      </c>
      <c r="AP8759" t="s">
        <v>1927</v>
      </c>
      <c r="AQ8759">
        <v>12</v>
      </c>
      <c r="AR8759">
        <v>12</v>
      </c>
      <c r="AZ8759" t="s">
        <v>31</v>
      </c>
      <c r="BA8759" t="s">
        <v>31</v>
      </c>
    </row>
    <row r="8760" spans="1:53" hidden="1">
      <c r="A8760" t="s">
        <v>721</v>
      </c>
      <c r="B8760" t="s">
        <v>71</v>
      </c>
      <c r="C8760" t="s">
        <v>1735</v>
      </c>
      <c r="D8760" t="s">
        <v>25</v>
      </c>
      <c r="E8760" t="s">
        <v>1925</v>
      </c>
      <c r="F8760" t="s">
        <v>3053</v>
      </c>
      <c r="G8760" t="s">
        <v>2532</v>
      </c>
      <c r="H8760" t="s">
        <v>1924</v>
      </c>
      <c r="J8760">
        <v>59.783000000000001</v>
      </c>
      <c r="K8760">
        <v>9.4169999999999998</v>
      </c>
      <c r="L8760" s="62">
        <v>150750</v>
      </c>
      <c r="M8760" t="s">
        <v>2384</v>
      </c>
      <c r="N8760">
        <v>2010</v>
      </c>
      <c r="O8760" t="s">
        <v>225</v>
      </c>
      <c r="R8760">
        <v>4</v>
      </c>
      <c r="S8760">
        <v>0</v>
      </c>
      <c r="T8760">
        <v>56</v>
      </c>
      <c r="U8760">
        <v>12</v>
      </c>
      <c r="W8760">
        <v>24</v>
      </c>
      <c r="X8760">
        <v>0</v>
      </c>
      <c r="Y8760" t="s">
        <v>493</v>
      </c>
      <c r="Z8760">
        <v>97.796999999999997</v>
      </c>
      <c r="AA8760">
        <v>60</v>
      </c>
      <c r="AE8760" t="s">
        <v>291</v>
      </c>
      <c r="AF8760">
        <v>69.679905000000005</v>
      </c>
      <c r="AG8760">
        <v>18.971195000000002</v>
      </c>
      <c r="AH8760" t="s">
        <v>31</v>
      </c>
      <c r="AK8760">
        <v>150</v>
      </c>
      <c r="AL8760" t="s">
        <v>2580</v>
      </c>
      <c r="AO8760">
        <v>18</v>
      </c>
      <c r="AP8760" t="s">
        <v>1927</v>
      </c>
      <c r="AQ8760">
        <v>12</v>
      </c>
      <c r="AR8760">
        <v>12</v>
      </c>
      <c r="AZ8760" t="s">
        <v>31</v>
      </c>
      <c r="BA8760" t="s">
        <v>31</v>
      </c>
    </row>
    <row r="8761" spans="1:53" hidden="1">
      <c r="A8761" t="s">
        <v>721</v>
      </c>
      <c r="B8761" t="s">
        <v>71</v>
      </c>
      <c r="C8761" t="s">
        <v>1735</v>
      </c>
      <c r="D8761" t="s">
        <v>25</v>
      </c>
      <c r="E8761" t="s">
        <v>1925</v>
      </c>
      <c r="F8761" t="s">
        <v>3053</v>
      </c>
      <c r="G8761" t="s">
        <v>2532</v>
      </c>
      <c r="H8761" t="s">
        <v>1924</v>
      </c>
      <c r="J8761">
        <v>59.783000000000001</v>
      </c>
      <c r="K8761">
        <v>9.4169999999999998</v>
      </c>
      <c r="L8761" s="62">
        <v>150750</v>
      </c>
      <c r="M8761" t="s">
        <v>2384</v>
      </c>
      <c r="N8761">
        <v>2010</v>
      </c>
      <c r="O8761" t="s">
        <v>225</v>
      </c>
      <c r="R8761">
        <v>4</v>
      </c>
      <c r="S8761">
        <v>0</v>
      </c>
      <c r="T8761">
        <v>56</v>
      </c>
      <c r="U8761">
        <v>15</v>
      </c>
      <c r="W8761">
        <v>24</v>
      </c>
      <c r="X8761">
        <v>0</v>
      </c>
      <c r="Y8761" t="s">
        <v>493</v>
      </c>
      <c r="Z8761">
        <v>98.018000000000001</v>
      </c>
      <c r="AA8761">
        <v>60</v>
      </c>
      <c r="AE8761" t="s">
        <v>291</v>
      </c>
      <c r="AF8761">
        <v>69.679905000000005</v>
      </c>
      <c r="AG8761">
        <v>18.971195000000002</v>
      </c>
      <c r="AH8761" t="s">
        <v>31</v>
      </c>
      <c r="AK8761">
        <v>150</v>
      </c>
      <c r="AL8761" t="s">
        <v>2580</v>
      </c>
      <c r="AO8761">
        <v>18</v>
      </c>
      <c r="AP8761" t="s">
        <v>1927</v>
      </c>
      <c r="AQ8761">
        <v>12</v>
      </c>
      <c r="AR8761">
        <v>12</v>
      </c>
      <c r="AZ8761" t="s">
        <v>31</v>
      </c>
      <c r="BA8761" t="s">
        <v>31</v>
      </c>
    </row>
    <row r="8762" spans="1:53" hidden="1">
      <c r="A8762" t="s">
        <v>721</v>
      </c>
      <c r="B8762" t="s">
        <v>71</v>
      </c>
      <c r="C8762" t="s">
        <v>1735</v>
      </c>
      <c r="D8762" t="s">
        <v>25</v>
      </c>
      <c r="E8762" t="s">
        <v>1925</v>
      </c>
      <c r="F8762" t="s">
        <v>3053</v>
      </c>
      <c r="G8762" t="s">
        <v>2532</v>
      </c>
      <c r="H8762" t="s">
        <v>1924</v>
      </c>
      <c r="J8762">
        <v>59.783000000000001</v>
      </c>
      <c r="K8762">
        <v>9.4169999999999998</v>
      </c>
      <c r="L8762" s="62">
        <v>150750</v>
      </c>
      <c r="M8762" t="s">
        <v>2384</v>
      </c>
      <c r="N8762">
        <v>2010</v>
      </c>
      <c r="O8762" t="s">
        <v>225</v>
      </c>
      <c r="R8762">
        <v>4</v>
      </c>
      <c r="S8762">
        <v>0</v>
      </c>
      <c r="T8762">
        <v>56</v>
      </c>
      <c r="U8762">
        <v>18</v>
      </c>
      <c r="W8762">
        <v>24</v>
      </c>
      <c r="X8762">
        <v>0</v>
      </c>
      <c r="Y8762" t="s">
        <v>493</v>
      </c>
      <c r="Z8762">
        <v>100.22</v>
      </c>
      <c r="AA8762">
        <v>60</v>
      </c>
      <c r="AE8762" t="s">
        <v>291</v>
      </c>
      <c r="AF8762">
        <v>69.679905000000005</v>
      </c>
      <c r="AG8762">
        <v>18.971195000000002</v>
      </c>
      <c r="AH8762" t="s">
        <v>31</v>
      </c>
      <c r="AK8762">
        <v>150</v>
      </c>
      <c r="AL8762" t="s">
        <v>2580</v>
      </c>
      <c r="AO8762">
        <v>18</v>
      </c>
      <c r="AP8762" t="s">
        <v>1927</v>
      </c>
      <c r="AQ8762">
        <v>12</v>
      </c>
      <c r="AR8762">
        <v>12</v>
      </c>
      <c r="AZ8762" t="s">
        <v>31</v>
      </c>
      <c r="BA8762" t="s">
        <v>31</v>
      </c>
    </row>
    <row r="8763" spans="1:53" hidden="1">
      <c r="A8763" t="s">
        <v>721</v>
      </c>
      <c r="B8763" t="s">
        <v>71</v>
      </c>
      <c r="C8763" t="s">
        <v>1735</v>
      </c>
      <c r="D8763" t="s">
        <v>25</v>
      </c>
      <c r="E8763" t="s">
        <v>1925</v>
      </c>
      <c r="F8763" t="s">
        <v>3053</v>
      </c>
      <c r="G8763" t="s">
        <v>2532</v>
      </c>
      <c r="H8763" t="s">
        <v>1924</v>
      </c>
      <c r="J8763">
        <v>59.783000000000001</v>
      </c>
      <c r="K8763">
        <v>9.4169999999999998</v>
      </c>
      <c r="L8763" s="62">
        <v>150750</v>
      </c>
      <c r="M8763" t="s">
        <v>2384</v>
      </c>
      <c r="N8763">
        <v>2010</v>
      </c>
      <c r="O8763" t="s">
        <v>225</v>
      </c>
      <c r="R8763">
        <v>4</v>
      </c>
      <c r="S8763">
        <v>0</v>
      </c>
      <c r="T8763">
        <v>56</v>
      </c>
      <c r="U8763">
        <v>21</v>
      </c>
      <c r="W8763">
        <v>24</v>
      </c>
      <c r="X8763">
        <v>0</v>
      </c>
      <c r="Y8763" t="s">
        <v>493</v>
      </c>
      <c r="Z8763">
        <v>96.915999999999997</v>
      </c>
      <c r="AA8763">
        <v>60</v>
      </c>
      <c r="AE8763" t="s">
        <v>291</v>
      </c>
      <c r="AF8763">
        <v>69.679905000000005</v>
      </c>
      <c r="AG8763">
        <v>18.971195000000002</v>
      </c>
      <c r="AH8763" t="s">
        <v>31</v>
      </c>
      <c r="AK8763">
        <v>150</v>
      </c>
      <c r="AL8763" t="s">
        <v>2580</v>
      </c>
      <c r="AO8763">
        <v>18</v>
      </c>
      <c r="AP8763" t="s">
        <v>1927</v>
      </c>
      <c r="AQ8763">
        <v>12</v>
      </c>
      <c r="AR8763">
        <v>12</v>
      </c>
      <c r="AZ8763" t="s">
        <v>31</v>
      </c>
      <c r="BA8763" t="s">
        <v>31</v>
      </c>
    </row>
    <row r="8764" spans="1:53" hidden="1">
      <c r="A8764" t="s">
        <v>721</v>
      </c>
      <c r="B8764" t="s">
        <v>71</v>
      </c>
      <c r="C8764" t="s">
        <v>1735</v>
      </c>
      <c r="D8764" t="s">
        <v>25</v>
      </c>
      <c r="E8764" t="s">
        <v>1925</v>
      </c>
      <c r="F8764" t="s">
        <v>3053</v>
      </c>
      <c r="G8764" t="s">
        <v>2532</v>
      </c>
      <c r="H8764" t="s">
        <v>1924</v>
      </c>
      <c r="J8764">
        <v>68.849999999999994</v>
      </c>
      <c r="K8764">
        <v>19.489999999999998</v>
      </c>
      <c r="L8764" t="s">
        <v>1926</v>
      </c>
      <c r="M8764" t="s">
        <v>2384</v>
      </c>
      <c r="N8764">
        <v>2010</v>
      </c>
      <c r="O8764" t="s">
        <v>225</v>
      </c>
      <c r="R8764">
        <v>4</v>
      </c>
      <c r="S8764">
        <v>0</v>
      </c>
      <c r="T8764">
        <v>56</v>
      </c>
      <c r="U8764">
        <v>9</v>
      </c>
      <c r="W8764">
        <v>24</v>
      </c>
      <c r="X8764">
        <v>0</v>
      </c>
      <c r="Y8764" t="s">
        <v>493</v>
      </c>
      <c r="Z8764">
        <v>81.174000000000007</v>
      </c>
      <c r="AA8764">
        <v>60</v>
      </c>
      <c r="AE8764" t="s">
        <v>291</v>
      </c>
      <c r="AF8764">
        <v>69.679905000000005</v>
      </c>
      <c r="AG8764">
        <v>18.971195000000002</v>
      </c>
      <c r="AH8764" t="s">
        <v>31</v>
      </c>
      <c r="AK8764">
        <v>150</v>
      </c>
      <c r="AL8764" t="s">
        <v>2580</v>
      </c>
      <c r="AO8764">
        <v>18</v>
      </c>
      <c r="AP8764" t="s">
        <v>1927</v>
      </c>
      <c r="AQ8764">
        <v>12</v>
      </c>
      <c r="AR8764">
        <v>12</v>
      </c>
      <c r="AZ8764" t="s">
        <v>31</v>
      </c>
      <c r="BA8764" t="s">
        <v>31</v>
      </c>
    </row>
    <row r="8765" spans="1:53" hidden="1">
      <c r="A8765" t="s">
        <v>721</v>
      </c>
      <c r="B8765" t="s">
        <v>71</v>
      </c>
      <c r="C8765" t="s">
        <v>1735</v>
      </c>
      <c r="D8765" t="s">
        <v>25</v>
      </c>
      <c r="E8765" t="s">
        <v>1925</v>
      </c>
      <c r="F8765" t="s">
        <v>3053</v>
      </c>
      <c r="G8765" t="s">
        <v>2532</v>
      </c>
      <c r="H8765" t="s">
        <v>1924</v>
      </c>
      <c r="J8765">
        <v>68.849999999999994</v>
      </c>
      <c r="K8765">
        <v>19.489999999999998</v>
      </c>
      <c r="L8765" t="s">
        <v>1926</v>
      </c>
      <c r="M8765" t="s">
        <v>2384</v>
      </c>
      <c r="N8765">
        <v>2010</v>
      </c>
      <c r="O8765" t="s">
        <v>225</v>
      </c>
      <c r="R8765">
        <v>4</v>
      </c>
      <c r="S8765">
        <v>0</v>
      </c>
      <c r="T8765">
        <v>56</v>
      </c>
      <c r="U8765">
        <v>12</v>
      </c>
      <c r="W8765">
        <v>24</v>
      </c>
      <c r="X8765">
        <v>0</v>
      </c>
      <c r="Y8765" t="s">
        <v>493</v>
      </c>
      <c r="Z8765">
        <v>97.367999999999995</v>
      </c>
      <c r="AA8765">
        <v>60</v>
      </c>
      <c r="AE8765" t="s">
        <v>291</v>
      </c>
      <c r="AF8765">
        <v>69.679905000000005</v>
      </c>
      <c r="AG8765">
        <v>18.971195000000002</v>
      </c>
      <c r="AH8765" t="s">
        <v>31</v>
      </c>
      <c r="AK8765">
        <v>150</v>
      </c>
      <c r="AL8765" t="s">
        <v>2580</v>
      </c>
      <c r="AO8765">
        <v>18</v>
      </c>
      <c r="AP8765" t="s">
        <v>1927</v>
      </c>
      <c r="AQ8765">
        <v>12</v>
      </c>
      <c r="AR8765">
        <v>12</v>
      </c>
      <c r="AZ8765" t="s">
        <v>31</v>
      </c>
      <c r="BA8765" t="s">
        <v>31</v>
      </c>
    </row>
    <row r="8766" spans="1:53" hidden="1">
      <c r="A8766" t="s">
        <v>721</v>
      </c>
      <c r="B8766" t="s">
        <v>71</v>
      </c>
      <c r="C8766" t="s">
        <v>1735</v>
      </c>
      <c r="D8766" t="s">
        <v>25</v>
      </c>
      <c r="E8766" t="s">
        <v>1925</v>
      </c>
      <c r="F8766" t="s">
        <v>3053</v>
      </c>
      <c r="G8766" t="s">
        <v>2532</v>
      </c>
      <c r="H8766" t="s">
        <v>1924</v>
      </c>
      <c r="J8766">
        <v>68.849999999999994</v>
      </c>
      <c r="K8766">
        <v>19.489999999999998</v>
      </c>
      <c r="L8766" t="s">
        <v>1926</v>
      </c>
      <c r="M8766" t="s">
        <v>2384</v>
      </c>
      <c r="N8766">
        <v>2010</v>
      </c>
      <c r="O8766" t="s">
        <v>225</v>
      </c>
      <c r="R8766">
        <v>4</v>
      </c>
      <c r="S8766">
        <v>0</v>
      </c>
      <c r="T8766">
        <v>56</v>
      </c>
      <c r="U8766">
        <v>15</v>
      </c>
      <c r="W8766">
        <v>24</v>
      </c>
      <c r="X8766">
        <v>0</v>
      </c>
      <c r="Y8766" t="s">
        <v>493</v>
      </c>
      <c r="Z8766">
        <v>100</v>
      </c>
      <c r="AA8766">
        <v>60</v>
      </c>
      <c r="AE8766" t="s">
        <v>291</v>
      </c>
      <c r="AF8766">
        <v>69.679905000000005</v>
      </c>
      <c r="AG8766">
        <v>18.971195000000002</v>
      </c>
      <c r="AH8766" t="s">
        <v>31</v>
      </c>
      <c r="AK8766">
        <v>150</v>
      </c>
      <c r="AL8766" t="s">
        <v>2580</v>
      </c>
      <c r="AO8766">
        <v>18</v>
      </c>
      <c r="AP8766" t="s">
        <v>1927</v>
      </c>
      <c r="AQ8766">
        <v>12</v>
      </c>
      <c r="AR8766">
        <v>12</v>
      </c>
      <c r="AZ8766" t="s">
        <v>31</v>
      </c>
      <c r="BA8766" t="s">
        <v>31</v>
      </c>
    </row>
    <row r="8767" spans="1:53" hidden="1">
      <c r="A8767" t="s">
        <v>721</v>
      </c>
      <c r="B8767" t="s">
        <v>71</v>
      </c>
      <c r="C8767" t="s">
        <v>1735</v>
      </c>
      <c r="D8767" t="s">
        <v>25</v>
      </c>
      <c r="E8767" t="s">
        <v>1925</v>
      </c>
      <c r="F8767" t="s">
        <v>3053</v>
      </c>
      <c r="G8767" t="s">
        <v>2532</v>
      </c>
      <c r="H8767" t="s">
        <v>1924</v>
      </c>
      <c r="J8767">
        <v>68.849999999999994</v>
      </c>
      <c r="K8767">
        <v>19.489999999999998</v>
      </c>
      <c r="L8767" t="s">
        <v>1926</v>
      </c>
      <c r="M8767" t="s">
        <v>2384</v>
      </c>
      <c r="N8767">
        <v>2010</v>
      </c>
      <c r="O8767" t="s">
        <v>225</v>
      </c>
      <c r="R8767">
        <v>4</v>
      </c>
      <c r="S8767">
        <v>0</v>
      </c>
      <c r="T8767">
        <v>56</v>
      </c>
      <c r="U8767">
        <v>18</v>
      </c>
      <c r="W8767">
        <v>24</v>
      </c>
      <c r="X8767">
        <v>0</v>
      </c>
      <c r="Y8767" t="s">
        <v>493</v>
      </c>
      <c r="Z8767">
        <v>100</v>
      </c>
      <c r="AA8767">
        <v>60</v>
      </c>
      <c r="AE8767" t="s">
        <v>291</v>
      </c>
      <c r="AF8767">
        <v>69.679905000000005</v>
      </c>
      <c r="AG8767">
        <v>18.971195000000002</v>
      </c>
      <c r="AH8767" t="s">
        <v>31</v>
      </c>
      <c r="AK8767">
        <v>150</v>
      </c>
      <c r="AL8767" t="s">
        <v>2580</v>
      </c>
      <c r="AO8767">
        <v>18</v>
      </c>
      <c r="AP8767" t="s">
        <v>1927</v>
      </c>
      <c r="AQ8767">
        <v>12</v>
      </c>
      <c r="AR8767">
        <v>12</v>
      </c>
      <c r="AZ8767" t="s">
        <v>31</v>
      </c>
      <c r="BA8767" t="s">
        <v>31</v>
      </c>
    </row>
    <row r="8768" spans="1:53" hidden="1">
      <c r="A8768" t="s">
        <v>721</v>
      </c>
      <c r="B8768" t="s">
        <v>71</v>
      </c>
      <c r="C8768" t="s">
        <v>1735</v>
      </c>
      <c r="D8768" t="s">
        <v>25</v>
      </c>
      <c r="E8768" t="s">
        <v>1925</v>
      </c>
      <c r="F8768" t="s">
        <v>3053</v>
      </c>
      <c r="G8768" t="s">
        <v>2532</v>
      </c>
      <c r="H8768" t="s">
        <v>1924</v>
      </c>
      <c r="J8768">
        <v>68.849999999999994</v>
      </c>
      <c r="K8768">
        <v>19.489999999999998</v>
      </c>
      <c r="L8768" t="s">
        <v>1926</v>
      </c>
      <c r="M8768" t="s">
        <v>2384</v>
      </c>
      <c r="N8768">
        <v>2010</v>
      </c>
      <c r="O8768" t="s">
        <v>225</v>
      </c>
      <c r="R8768">
        <v>4</v>
      </c>
      <c r="S8768">
        <v>0</v>
      </c>
      <c r="T8768">
        <v>56</v>
      </c>
      <c r="U8768">
        <v>21</v>
      </c>
      <c r="W8768">
        <v>24</v>
      </c>
      <c r="X8768">
        <v>0</v>
      </c>
      <c r="Y8768" t="s">
        <v>493</v>
      </c>
      <c r="Z8768">
        <v>100</v>
      </c>
      <c r="AA8768">
        <v>60</v>
      </c>
      <c r="AE8768" t="s">
        <v>291</v>
      </c>
      <c r="AF8768">
        <v>69.679905000000005</v>
      </c>
      <c r="AG8768">
        <v>18.971195000000002</v>
      </c>
      <c r="AH8768" t="s">
        <v>31</v>
      </c>
      <c r="AK8768">
        <v>150</v>
      </c>
      <c r="AL8768" t="s">
        <v>2580</v>
      </c>
      <c r="AO8768">
        <v>18</v>
      </c>
      <c r="AP8768" t="s">
        <v>1927</v>
      </c>
      <c r="AQ8768">
        <v>12</v>
      </c>
      <c r="AR8768">
        <v>12</v>
      </c>
      <c r="AZ8768" t="s">
        <v>31</v>
      </c>
      <c r="BA8768" t="s">
        <v>31</v>
      </c>
    </row>
    <row r="8769" spans="1:53" hidden="1">
      <c r="A8769" t="s">
        <v>721</v>
      </c>
      <c r="B8769" t="s">
        <v>71</v>
      </c>
      <c r="C8769" t="s">
        <v>1735</v>
      </c>
      <c r="D8769" t="s">
        <v>25</v>
      </c>
      <c r="E8769" t="s">
        <v>1925</v>
      </c>
      <c r="F8769" t="s">
        <v>3053</v>
      </c>
      <c r="G8769" t="s">
        <v>2532</v>
      </c>
      <c r="H8769" t="s">
        <v>1924</v>
      </c>
      <c r="J8769">
        <v>59.783000000000001</v>
      </c>
      <c r="K8769">
        <v>9.4169999999999998</v>
      </c>
      <c r="L8769" s="62">
        <v>150750</v>
      </c>
      <c r="M8769" t="s">
        <v>2384</v>
      </c>
      <c r="N8769">
        <v>2010</v>
      </c>
      <c r="O8769" t="s">
        <v>225</v>
      </c>
      <c r="R8769">
        <v>4</v>
      </c>
      <c r="S8769">
        <v>0</v>
      </c>
      <c r="T8769">
        <v>56</v>
      </c>
      <c r="U8769">
        <v>9</v>
      </c>
      <c r="W8769">
        <v>24</v>
      </c>
      <c r="X8769">
        <v>0</v>
      </c>
      <c r="Y8769" t="s">
        <v>493</v>
      </c>
      <c r="Z8769">
        <v>100</v>
      </c>
      <c r="AA8769">
        <v>60</v>
      </c>
      <c r="AE8769" t="s">
        <v>291</v>
      </c>
      <c r="AF8769">
        <v>69.679905000000005</v>
      </c>
      <c r="AG8769">
        <v>18.971195000000002</v>
      </c>
      <c r="AH8769" t="s">
        <v>31</v>
      </c>
      <c r="AK8769">
        <v>150</v>
      </c>
      <c r="AL8769" t="s">
        <v>2580</v>
      </c>
      <c r="AO8769">
        <v>18</v>
      </c>
      <c r="AP8769" t="s">
        <v>1927</v>
      </c>
      <c r="AQ8769">
        <v>12</v>
      </c>
      <c r="AR8769">
        <v>12</v>
      </c>
      <c r="AZ8769" t="s">
        <v>31</v>
      </c>
      <c r="BA8769" t="s">
        <v>31</v>
      </c>
    </row>
    <row r="8770" spans="1:53" hidden="1">
      <c r="A8770" t="s">
        <v>721</v>
      </c>
      <c r="B8770" t="s">
        <v>71</v>
      </c>
      <c r="C8770" t="s">
        <v>1735</v>
      </c>
      <c r="D8770" t="s">
        <v>25</v>
      </c>
      <c r="E8770" t="s">
        <v>1925</v>
      </c>
      <c r="F8770" t="s">
        <v>3053</v>
      </c>
      <c r="G8770" t="s">
        <v>2532</v>
      </c>
      <c r="H8770" t="s">
        <v>1924</v>
      </c>
      <c r="J8770">
        <v>59.783000000000001</v>
      </c>
      <c r="K8770">
        <v>9.4169999999999998</v>
      </c>
      <c r="L8770" s="62">
        <v>150750</v>
      </c>
      <c r="M8770" t="s">
        <v>2384</v>
      </c>
      <c r="N8770">
        <v>2010</v>
      </c>
      <c r="O8770" t="s">
        <v>225</v>
      </c>
      <c r="R8770">
        <v>4</v>
      </c>
      <c r="S8770">
        <v>0</v>
      </c>
      <c r="T8770">
        <v>56</v>
      </c>
      <c r="U8770">
        <v>12</v>
      </c>
      <c r="W8770">
        <v>24</v>
      </c>
      <c r="X8770">
        <v>0</v>
      </c>
      <c r="Y8770" t="s">
        <v>493</v>
      </c>
      <c r="Z8770">
        <v>100</v>
      </c>
      <c r="AA8770">
        <v>60</v>
      </c>
      <c r="AE8770" t="s">
        <v>291</v>
      </c>
      <c r="AF8770">
        <v>69.679905000000005</v>
      </c>
      <c r="AG8770">
        <v>18.971195000000002</v>
      </c>
      <c r="AH8770" t="s">
        <v>31</v>
      </c>
      <c r="AK8770">
        <v>150</v>
      </c>
      <c r="AL8770" t="s">
        <v>2580</v>
      </c>
      <c r="AO8770">
        <v>18</v>
      </c>
      <c r="AP8770" t="s">
        <v>1927</v>
      </c>
      <c r="AQ8770">
        <v>12</v>
      </c>
      <c r="AR8770">
        <v>12</v>
      </c>
      <c r="AZ8770" t="s">
        <v>31</v>
      </c>
      <c r="BA8770" t="s">
        <v>31</v>
      </c>
    </row>
    <row r="8771" spans="1:53" hidden="1">
      <c r="A8771" t="s">
        <v>721</v>
      </c>
      <c r="B8771" t="s">
        <v>71</v>
      </c>
      <c r="C8771" t="s">
        <v>1735</v>
      </c>
      <c r="D8771" t="s">
        <v>25</v>
      </c>
      <c r="E8771" t="s">
        <v>1925</v>
      </c>
      <c r="F8771" t="s">
        <v>3053</v>
      </c>
      <c r="G8771" t="s">
        <v>2532</v>
      </c>
      <c r="H8771" t="s">
        <v>1924</v>
      </c>
      <c r="J8771">
        <v>59.783000000000001</v>
      </c>
      <c r="K8771">
        <v>9.4169999999999998</v>
      </c>
      <c r="L8771" s="62">
        <v>150750</v>
      </c>
      <c r="M8771" t="s">
        <v>2384</v>
      </c>
      <c r="N8771">
        <v>2010</v>
      </c>
      <c r="O8771" t="s">
        <v>225</v>
      </c>
      <c r="R8771">
        <v>4</v>
      </c>
      <c r="S8771">
        <v>0</v>
      </c>
      <c r="T8771">
        <v>56</v>
      </c>
      <c r="U8771">
        <v>15</v>
      </c>
      <c r="W8771">
        <v>24</v>
      </c>
      <c r="X8771">
        <v>0</v>
      </c>
      <c r="Y8771" t="s">
        <v>493</v>
      </c>
      <c r="Z8771">
        <v>100</v>
      </c>
      <c r="AA8771">
        <v>60</v>
      </c>
      <c r="AE8771" t="s">
        <v>291</v>
      </c>
      <c r="AF8771">
        <v>69.679905000000005</v>
      </c>
      <c r="AG8771">
        <v>18.971195000000002</v>
      </c>
      <c r="AH8771" t="s">
        <v>31</v>
      </c>
      <c r="AK8771">
        <v>150</v>
      </c>
      <c r="AL8771" t="s">
        <v>2580</v>
      </c>
      <c r="AO8771">
        <v>18</v>
      </c>
      <c r="AP8771" t="s">
        <v>1927</v>
      </c>
      <c r="AQ8771">
        <v>12</v>
      </c>
      <c r="AR8771">
        <v>12</v>
      </c>
      <c r="AZ8771" t="s">
        <v>31</v>
      </c>
      <c r="BA8771" t="s">
        <v>31</v>
      </c>
    </row>
    <row r="8772" spans="1:53" hidden="1">
      <c r="A8772" t="s">
        <v>721</v>
      </c>
      <c r="B8772" t="s">
        <v>71</v>
      </c>
      <c r="C8772" t="s">
        <v>1735</v>
      </c>
      <c r="D8772" t="s">
        <v>25</v>
      </c>
      <c r="E8772" t="s">
        <v>1925</v>
      </c>
      <c r="F8772" t="s">
        <v>3053</v>
      </c>
      <c r="G8772" t="s">
        <v>2532</v>
      </c>
      <c r="H8772" t="s">
        <v>1924</v>
      </c>
      <c r="J8772">
        <v>59.783000000000001</v>
      </c>
      <c r="K8772">
        <v>9.4169999999999998</v>
      </c>
      <c r="L8772" s="62">
        <v>150750</v>
      </c>
      <c r="M8772" t="s">
        <v>2384</v>
      </c>
      <c r="N8772">
        <v>2010</v>
      </c>
      <c r="O8772" t="s">
        <v>225</v>
      </c>
      <c r="R8772">
        <v>4</v>
      </c>
      <c r="S8772">
        <v>0</v>
      </c>
      <c r="T8772">
        <v>56</v>
      </c>
      <c r="U8772">
        <v>18</v>
      </c>
      <c r="W8772">
        <v>24</v>
      </c>
      <c r="X8772">
        <v>0</v>
      </c>
      <c r="Y8772" t="s">
        <v>493</v>
      </c>
      <c r="Z8772">
        <v>100</v>
      </c>
      <c r="AA8772">
        <v>60</v>
      </c>
      <c r="AE8772" t="s">
        <v>291</v>
      </c>
      <c r="AF8772">
        <v>69.679905000000005</v>
      </c>
      <c r="AG8772">
        <v>18.971195000000002</v>
      </c>
      <c r="AH8772" t="s">
        <v>31</v>
      </c>
      <c r="AK8772">
        <v>150</v>
      </c>
      <c r="AL8772" t="s">
        <v>2580</v>
      </c>
      <c r="AO8772">
        <v>18</v>
      </c>
      <c r="AP8772" t="s">
        <v>1927</v>
      </c>
      <c r="AQ8772">
        <v>12</v>
      </c>
      <c r="AR8772">
        <v>12</v>
      </c>
      <c r="AZ8772" t="s">
        <v>31</v>
      </c>
      <c r="BA8772" t="s">
        <v>31</v>
      </c>
    </row>
    <row r="8773" spans="1:53" hidden="1">
      <c r="A8773" t="s">
        <v>721</v>
      </c>
      <c r="B8773" t="s">
        <v>71</v>
      </c>
      <c r="C8773" t="s">
        <v>1735</v>
      </c>
      <c r="D8773" t="s">
        <v>25</v>
      </c>
      <c r="E8773" t="s">
        <v>1925</v>
      </c>
      <c r="F8773" t="s">
        <v>3053</v>
      </c>
      <c r="G8773" t="s">
        <v>2532</v>
      </c>
      <c r="H8773" t="s">
        <v>1924</v>
      </c>
      <c r="J8773">
        <v>59.783000000000001</v>
      </c>
      <c r="K8773">
        <v>9.4169999999999998</v>
      </c>
      <c r="L8773" s="62">
        <v>150750</v>
      </c>
      <c r="M8773" t="s">
        <v>2384</v>
      </c>
      <c r="N8773">
        <v>2010</v>
      </c>
      <c r="O8773" t="s">
        <v>225</v>
      </c>
      <c r="R8773">
        <v>4</v>
      </c>
      <c r="S8773">
        <v>0</v>
      </c>
      <c r="T8773">
        <v>56</v>
      </c>
      <c r="U8773">
        <v>21</v>
      </c>
      <c r="W8773">
        <v>24</v>
      </c>
      <c r="X8773">
        <v>0</v>
      </c>
      <c r="Y8773" t="s">
        <v>493</v>
      </c>
      <c r="Z8773">
        <v>100</v>
      </c>
      <c r="AA8773">
        <v>60</v>
      </c>
      <c r="AE8773" t="s">
        <v>291</v>
      </c>
      <c r="AF8773">
        <v>69.679905000000005</v>
      </c>
      <c r="AG8773">
        <v>18.971195000000002</v>
      </c>
      <c r="AH8773" t="s">
        <v>31</v>
      </c>
      <c r="AK8773">
        <v>150</v>
      </c>
      <c r="AL8773" t="s">
        <v>2580</v>
      </c>
      <c r="AO8773">
        <v>18</v>
      </c>
      <c r="AP8773" t="s">
        <v>1927</v>
      </c>
      <c r="AQ8773">
        <v>12</v>
      </c>
      <c r="AR8773">
        <v>12</v>
      </c>
      <c r="AZ8773" t="s">
        <v>31</v>
      </c>
      <c r="BA8773" t="s">
        <v>31</v>
      </c>
    </row>
    <row r="8774" spans="1:53" hidden="1">
      <c r="A8774" t="s">
        <v>723</v>
      </c>
      <c r="B8774" t="s">
        <v>71</v>
      </c>
      <c r="D8774" t="s">
        <v>25</v>
      </c>
      <c r="E8774" t="s">
        <v>1814</v>
      </c>
      <c r="G8774" t="s">
        <v>2532</v>
      </c>
      <c r="H8774" t="s">
        <v>1813</v>
      </c>
      <c r="I8774" t="s">
        <v>1812</v>
      </c>
      <c r="J8774">
        <v>68.34</v>
      </c>
      <c r="K8774">
        <v>18.832000000000001</v>
      </c>
      <c r="L8774">
        <v>380</v>
      </c>
      <c r="N8774">
        <v>2001</v>
      </c>
      <c r="O8774" t="s">
        <v>196</v>
      </c>
      <c r="P8774" t="s">
        <v>2532</v>
      </c>
      <c r="T8774">
        <v>15</v>
      </c>
      <c r="U8774">
        <v>23.5</v>
      </c>
      <c r="V8774">
        <v>23.5</v>
      </c>
      <c r="W8774" t="s">
        <v>239</v>
      </c>
      <c r="X8774" t="s">
        <v>239</v>
      </c>
      <c r="Y8774" t="s">
        <v>2535</v>
      </c>
      <c r="Z8774">
        <v>1</v>
      </c>
      <c r="AA8774">
        <v>254.38</v>
      </c>
      <c r="AE8774" t="s">
        <v>479</v>
      </c>
      <c r="AH8774" t="s">
        <v>31</v>
      </c>
      <c r="AZ8774" t="s">
        <v>31</v>
      </c>
      <c r="BA8774" t="s">
        <v>31</v>
      </c>
    </row>
    <row r="8775" spans="1:53" hidden="1">
      <c r="A8775" t="s">
        <v>723</v>
      </c>
      <c r="B8775" t="s">
        <v>71</v>
      </c>
      <c r="D8775" t="s">
        <v>25</v>
      </c>
      <c r="E8775" t="s">
        <v>1814</v>
      </c>
      <c r="G8775" t="s">
        <v>2532</v>
      </c>
      <c r="H8775" t="s">
        <v>1813</v>
      </c>
      <c r="I8775" t="s">
        <v>1812</v>
      </c>
      <c r="J8775">
        <v>68.34</v>
      </c>
      <c r="K8775">
        <v>18.832000000000001</v>
      </c>
      <c r="L8775">
        <v>380</v>
      </c>
      <c r="N8775">
        <v>2001</v>
      </c>
      <c r="O8775" t="s">
        <v>196</v>
      </c>
      <c r="P8775" t="s">
        <v>2532</v>
      </c>
      <c r="T8775">
        <v>45</v>
      </c>
      <c r="U8775">
        <v>23.5</v>
      </c>
      <c r="V8775">
        <v>23.5</v>
      </c>
      <c r="W8775" t="s">
        <v>239</v>
      </c>
      <c r="X8775" t="s">
        <v>239</v>
      </c>
      <c r="Y8775" t="s">
        <v>2535</v>
      </c>
      <c r="Z8775">
        <v>1</v>
      </c>
      <c r="AA8775">
        <v>249.55</v>
      </c>
      <c r="AE8775" t="s">
        <v>479</v>
      </c>
      <c r="AH8775" t="s">
        <v>31</v>
      </c>
      <c r="AZ8775" t="s">
        <v>31</v>
      </c>
      <c r="BA8775" t="s">
        <v>31</v>
      </c>
    </row>
    <row r="8776" spans="1:53" hidden="1">
      <c r="A8776" t="s">
        <v>723</v>
      </c>
      <c r="B8776" t="s">
        <v>71</v>
      </c>
      <c r="D8776" t="s">
        <v>25</v>
      </c>
      <c r="E8776" t="s">
        <v>1814</v>
      </c>
      <c r="G8776" t="s">
        <v>2532</v>
      </c>
      <c r="H8776" t="s">
        <v>1813</v>
      </c>
      <c r="I8776" t="s">
        <v>1812</v>
      </c>
      <c r="J8776">
        <v>68.34</v>
      </c>
      <c r="K8776">
        <v>18.832000000000001</v>
      </c>
      <c r="L8776">
        <v>380</v>
      </c>
      <c r="N8776">
        <v>2001</v>
      </c>
      <c r="O8776" t="s">
        <v>196</v>
      </c>
      <c r="P8776" t="s">
        <v>2532</v>
      </c>
      <c r="T8776">
        <v>75</v>
      </c>
      <c r="U8776">
        <v>23.5</v>
      </c>
      <c r="V8776">
        <v>23.5</v>
      </c>
      <c r="W8776" t="s">
        <v>239</v>
      </c>
      <c r="X8776" t="s">
        <v>239</v>
      </c>
      <c r="Y8776" t="s">
        <v>2535</v>
      </c>
      <c r="Z8776">
        <v>1</v>
      </c>
      <c r="AA8776">
        <v>244.19</v>
      </c>
      <c r="AE8776" t="s">
        <v>479</v>
      </c>
      <c r="AH8776" t="s">
        <v>31</v>
      </c>
      <c r="AZ8776" t="s">
        <v>31</v>
      </c>
      <c r="BA8776" t="s">
        <v>31</v>
      </c>
    </row>
    <row r="8777" spans="1:53" hidden="1">
      <c r="A8777" t="s">
        <v>723</v>
      </c>
      <c r="B8777" t="s">
        <v>71</v>
      </c>
      <c r="D8777" t="s">
        <v>25</v>
      </c>
      <c r="E8777" t="s">
        <v>1814</v>
      </c>
      <c r="G8777" t="s">
        <v>2532</v>
      </c>
      <c r="H8777" t="s">
        <v>1813</v>
      </c>
      <c r="I8777" t="s">
        <v>1812</v>
      </c>
      <c r="J8777">
        <v>68.34</v>
      </c>
      <c r="K8777">
        <v>18.832000000000001</v>
      </c>
      <c r="L8777">
        <v>380</v>
      </c>
      <c r="N8777">
        <v>2001</v>
      </c>
      <c r="O8777" t="s">
        <v>196</v>
      </c>
      <c r="P8777" t="s">
        <v>2532</v>
      </c>
      <c r="T8777">
        <v>105</v>
      </c>
      <c r="U8777">
        <v>23.5</v>
      </c>
      <c r="V8777">
        <v>23.5</v>
      </c>
      <c r="W8777" t="s">
        <v>239</v>
      </c>
      <c r="X8777" t="s">
        <v>239</v>
      </c>
      <c r="Y8777" t="s">
        <v>2535</v>
      </c>
      <c r="Z8777">
        <v>1</v>
      </c>
      <c r="AA8777">
        <v>161.54</v>
      </c>
      <c r="AE8777" t="s">
        <v>479</v>
      </c>
      <c r="AH8777" t="s">
        <v>31</v>
      </c>
      <c r="AZ8777" t="s">
        <v>31</v>
      </c>
      <c r="BA8777" t="s">
        <v>31</v>
      </c>
    </row>
    <row r="8778" spans="1:53" hidden="1">
      <c r="A8778" t="s">
        <v>723</v>
      </c>
      <c r="B8778" t="s">
        <v>71</v>
      </c>
      <c r="D8778" t="s">
        <v>25</v>
      </c>
      <c r="E8778" t="s">
        <v>1814</v>
      </c>
      <c r="G8778" t="s">
        <v>2532</v>
      </c>
      <c r="H8778" t="s">
        <v>1813</v>
      </c>
      <c r="I8778" t="s">
        <v>1812</v>
      </c>
      <c r="J8778">
        <v>68.34</v>
      </c>
      <c r="K8778">
        <v>18.832000000000001</v>
      </c>
      <c r="L8778">
        <v>380</v>
      </c>
      <c r="N8778">
        <v>2001</v>
      </c>
      <c r="O8778" t="s">
        <v>196</v>
      </c>
      <c r="P8778" t="s">
        <v>2532</v>
      </c>
      <c r="T8778">
        <v>130</v>
      </c>
      <c r="U8778">
        <v>23.5</v>
      </c>
      <c r="V8778">
        <v>23.5</v>
      </c>
      <c r="W8778" t="s">
        <v>239</v>
      </c>
      <c r="X8778" t="s">
        <v>239</v>
      </c>
      <c r="Y8778" t="s">
        <v>2535</v>
      </c>
      <c r="Z8778">
        <v>1</v>
      </c>
      <c r="AA8778">
        <v>119.68</v>
      </c>
      <c r="AE8778" t="s">
        <v>479</v>
      </c>
      <c r="AH8778" t="s">
        <v>31</v>
      </c>
      <c r="AZ8778" t="s">
        <v>31</v>
      </c>
      <c r="BA8778" t="s">
        <v>31</v>
      </c>
    </row>
    <row r="8779" spans="1:53" hidden="1">
      <c r="A8779" t="s">
        <v>723</v>
      </c>
      <c r="B8779" t="s">
        <v>71</v>
      </c>
      <c r="D8779" t="s">
        <v>25</v>
      </c>
      <c r="E8779" t="s">
        <v>1814</v>
      </c>
      <c r="G8779" t="s">
        <v>2532</v>
      </c>
      <c r="H8779" t="s">
        <v>1813</v>
      </c>
      <c r="I8779" t="s">
        <v>1812</v>
      </c>
      <c r="J8779">
        <v>68.34</v>
      </c>
      <c r="K8779">
        <v>18.832000000000001</v>
      </c>
      <c r="L8779">
        <v>380</v>
      </c>
      <c r="N8779">
        <v>2001</v>
      </c>
      <c r="O8779" t="s">
        <v>196</v>
      </c>
      <c r="P8779" t="s">
        <v>2532</v>
      </c>
      <c r="T8779">
        <v>15</v>
      </c>
      <c r="U8779">
        <v>17</v>
      </c>
      <c r="V8779">
        <v>17</v>
      </c>
      <c r="W8779" t="s">
        <v>239</v>
      </c>
      <c r="X8779" t="s">
        <v>239</v>
      </c>
      <c r="Y8779" t="s">
        <v>2535</v>
      </c>
      <c r="Z8779">
        <v>1</v>
      </c>
      <c r="AA8779">
        <v>264.58</v>
      </c>
      <c r="AE8779" t="s">
        <v>479</v>
      </c>
      <c r="AH8779" t="s">
        <v>31</v>
      </c>
      <c r="AZ8779" t="s">
        <v>31</v>
      </c>
      <c r="BA8779" t="s">
        <v>31</v>
      </c>
    </row>
    <row r="8780" spans="1:53" hidden="1">
      <c r="A8780" t="s">
        <v>723</v>
      </c>
      <c r="B8780" t="s">
        <v>71</v>
      </c>
      <c r="D8780" t="s">
        <v>25</v>
      </c>
      <c r="E8780" t="s">
        <v>1814</v>
      </c>
      <c r="G8780" t="s">
        <v>2532</v>
      </c>
      <c r="H8780" t="s">
        <v>1813</v>
      </c>
      <c r="I8780" t="s">
        <v>1812</v>
      </c>
      <c r="J8780">
        <v>68.34</v>
      </c>
      <c r="K8780">
        <v>18.832000000000001</v>
      </c>
      <c r="L8780">
        <v>380</v>
      </c>
      <c r="N8780">
        <v>2001</v>
      </c>
      <c r="O8780" t="s">
        <v>196</v>
      </c>
      <c r="P8780" t="s">
        <v>2532</v>
      </c>
      <c r="T8780">
        <v>45</v>
      </c>
      <c r="U8780">
        <v>17</v>
      </c>
      <c r="V8780">
        <v>17</v>
      </c>
      <c r="W8780" t="s">
        <v>239</v>
      </c>
      <c r="X8780" t="s">
        <v>239</v>
      </c>
      <c r="Y8780" t="s">
        <v>2535</v>
      </c>
      <c r="Z8780">
        <v>1</v>
      </c>
      <c r="AA8780">
        <v>261.89999999999998</v>
      </c>
      <c r="AE8780" t="s">
        <v>479</v>
      </c>
      <c r="AH8780" t="s">
        <v>31</v>
      </c>
      <c r="AZ8780" t="s">
        <v>31</v>
      </c>
      <c r="BA8780" t="s">
        <v>31</v>
      </c>
    </row>
    <row r="8781" spans="1:53" hidden="1">
      <c r="A8781" t="s">
        <v>723</v>
      </c>
      <c r="B8781" t="s">
        <v>71</v>
      </c>
      <c r="D8781" t="s">
        <v>25</v>
      </c>
      <c r="E8781" t="s">
        <v>1814</v>
      </c>
      <c r="G8781" t="s">
        <v>2532</v>
      </c>
      <c r="H8781" t="s">
        <v>1813</v>
      </c>
      <c r="I8781" t="s">
        <v>1812</v>
      </c>
      <c r="J8781">
        <v>68.34</v>
      </c>
      <c r="K8781">
        <v>18.832000000000001</v>
      </c>
      <c r="L8781">
        <v>380</v>
      </c>
      <c r="N8781">
        <v>2001</v>
      </c>
      <c r="O8781" t="s">
        <v>196</v>
      </c>
      <c r="P8781" t="s">
        <v>2532</v>
      </c>
      <c r="T8781">
        <v>75</v>
      </c>
      <c r="U8781">
        <v>17</v>
      </c>
      <c r="V8781">
        <v>17</v>
      </c>
      <c r="W8781" t="s">
        <v>239</v>
      </c>
      <c r="X8781" t="s">
        <v>239</v>
      </c>
      <c r="Y8781" t="s">
        <v>2535</v>
      </c>
      <c r="Z8781">
        <v>1</v>
      </c>
      <c r="AA8781">
        <v>191.06</v>
      </c>
      <c r="AE8781" t="s">
        <v>479</v>
      </c>
      <c r="AH8781" t="s">
        <v>31</v>
      </c>
      <c r="AZ8781" t="s">
        <v>31</v>
      </c>
      <c r="BA8781" t="s">
        <v>31</v>
      </c>
    </row>
    <row r="8782" spans="1:53" hidden="1">
      <c r="A8782" t="s">
        <v>723</v>
      </c>
      <c r="B8782" t="s">
        <v>71</v>
      </c>
      <c r="D8782" t="s">
        <v>25</v>
      </c>
      <c r="E8782" t="s">
        <v>1814</v>
      </c>
      <c r="G8782" t="s">
        <v>2532</v>
      </c>
      <c r="H8782" t="s">
        <v>1813</v>
      </c>
      <c r="I8782" t="s">
        <v>1812</v>
      </c>
      <c r="J8782">
        <v>68.34</v>
      </c>
      <c r="K8782">
        <v>18.832000000000001</v>
      </c>
      <c r="L8782">
        <v>380</v>
      </c>
      <c r="N8782">
        <v>2001</v>
      </c>
      <c r="O8782" t="s">
        <v>196</v>
      </c>
      <c r="P8782" t="s">
        <v>2532</v>
      </c>
      <c r="T8782">
        <v>105</v>
      </c>
      <c r="U8782">
        <v>17</v>
      </c>
      <c r="V8782">
        <v>17</v>
      </c>
      <c r="W8782" t="s">
        <v>239</v>
      </c>
      <c r="X8782" t="s">
        <v>239</v>
      </c>
      <c r="Y8782" t="s">
        <v>2535</v>
      </c>
      <c r="Z8782">
        <v>1</v>
      </c>
      <c r="AA8782">
        <v>174.96</v>
      </c>
      <c r="AE8782" t="s">
        <v>479</v>
      </c>
      <c r="AH8782" t="s">
        <v>31</v>
      </c>
      <c r="AZ8782" t="s">
        <v>31</v>
      </c>
      <c r="BA8782" t="s">
        <v>31</v>
      </c>
    </row>
    <row r="8783" spans="1:53" hidden="1">
      <c r="A8783" t="s">
        <v>723</v>
      </c>
      <c r="B8783" t="s">
        <v>71</v>
      </c>
      <c r="D8783" t="s">
        <v>25</v>
      </c>
      <c r="E8783" t="s">
        <v>1814</v>
      </c>
      <c r="G8783" t="s">
        <v>2532</v>
      </c>
      <c r="H8783" t="s">
        <v>1813</v>
      </c>
      <c r="I8783" t="s">
        <v>1812</v>
      </c>
      <c r="J8783">
        <v>68.34</v>
      </c>
      <c r="K8783">
        <v>18.832000000000001</v>
      </c>
      <c r="L8783">
        <v>380</v>
      </c>
      <c r="N8783">
        <v>2001</v>
      </c>
      <c r="O8783" t="s">
        <v>196</v>
      </c>
      <c r="P8783" t="s">
        <v>2532</v>
      </c>
      <c r="T8783">
        <v>130</v>
      </c>
      <c r="U8783">
        <v>17</v>
      </c>
      <c r="V8783">
        <v>17</v>
      </c>
      <c r="W8783" t="s">
        <v>239</v>
      </c>
      <c r="X8783" t="s">
        <v>239</v>
      </c>
      <c r="Y8783" t="s">
        <v>2535</v>
      </c>
      <c r="Z8783">
        <v>1</v>
      </c>
      <c r="AA8783">
        <v>112.7</v>
      </c>
      <c r="AE8783" t="s">
        <v>479</v>
      </c>
      <c r="AH8783" t="s">
        <v>31</v>
      </c>
      <c r="AZ8783" t="s">
        <v>31</v>
      </c>
      <c r="BA8783" t="s">
        <v>31</v>
      </c>
    </row>
    <row r="8784" spans="1:53" hidden="1">
      <c r="A8784" t="s">
        <v>723</v>
      </c>
      <c r="B8784" t="s">
        <v>71</v>
      </c>
      <c r="D8784" t="s">
        <v>25</v>
      </c>
      <c r="E8784" t="s">
        <v>1814</v>
      </c>
      <c r="G8784" t="s">
        <v>2532</v>
      </c>
      <c r="H8784" t="s">
        <v>1813</v>
      </c>
      <c r="I8784" t="s">
        <v>1812</v>
      </c>
      <c r="J8784">
        <v>68.34</v>
      </c>
      <c r="K8784">
        <v>18.832000000000001</v>
      </c>
      <c r="L8784">
        <v>380</v>
      </c>
      <c r="N8784">
        <v>2001</v>
      </c>
      <c r="O8784" t="s">
        <v>196</v>
      </c>
      <c r="P8784" t="s">
        <v>2532</v>
      </c>
      <c r="T8784">
        <v>15</v>
      </c>
      <c r="U8784">
        <v>12</v>
      </c>
      <c r="V8784">
        <v>12</v>
      </c>
      <c r="W8784" t="s">
        <v>239</v>
      </c>
      <c r="X8784" t="s">
        <v>239</v>
      </c>
      <c r="Y8784" t="s">
        <v>2535</v>
      </c>
      <c r="Z8784">
        <v>1</v>
      </c>
      <c r="AA8784">
        <v>280.68</v>
      </c>
      <c r="AE8784" t="s">
        <v>479</v>
      </c>
      <c r="AH8784" t="s">
        <v>31</v>
      </c>
      <c r="AZ8784" t="s">
        <v>31</v>
      </c>
      <c r="BA8784" t="s">
        <v>31</v>
      </c>
    </row>
    <row r="8785" spans="1:53" hidden="1">
      <c r="A8785" t="s">
        <v>723</v>
      </c>
      <c r="B8785" t="s">
        <v>71</v>
      </c>
      <c r="D8785" t="s">
        <v>25</v>
      </c>
      <c r="E8785" t="s">
        <v>1814</v>
      </c>
      <c r="G8785" t="s">
        <v>2532</v>
      </c>
      <c r="H8785" t="s">
        <v>1813</v>
      </c>
      <c r="I8785" t="s">
        <v>1812</v>
      </c>
      <c r="J8785">
        <v>68.34</v>
      </c>
      <c r="K8785">
        <v>18.832000000000001</v>
      </c>
      <c r="L8785">
        <v>380</v>
      </c>
      <c r="N8785">
        <v>2001</v>
      </c>
      <c r="O8785" t="s">
        <v>196</v>
      </c>
      <c r="P8785" t="s">
        <v>2532</v>
      </c>
      <c r="T8785">
        <v>45</v>
      </c>
      <c r="U8785">
        <v>12</v>
      </c>
      <c r="V8785">
        <v>12</v>
      </c>
      <c r="W8785" t="s">
        <v>239</v>
      </c>
      <c r="X8785" t="s">
        <v>239</v>
      </c>
      <c r="Y8785" t="s">
        <v>2535</v>
      </c>
      <c r="Z8785">
        <v>1</v>
      </c>
      <c r="AA8785">
        <v>218.43</v>
      </c>
      <c r="AE8785" t="s">
        <v>479</v>
      </c>
      <c r="AH8785" t="s">
        <v>31</v>
      </c>
      <c r="AZ8785" t="s">
        <v>31</v>
      </c>
      <c r="BA8785" t="s">
        <v>31</v>
      </c>
    </row>
    <row r="8786" spans="1:53" hidden="1">
      <c r="A8786" t="s">
        <v>723</v>
      </c>
      <c r="B8786" t="s">
        <v>71</v>
      </c>
      <c r="D8786" t="s">
        <v>25</v>
      </c>
      <c r="E8786" t="s">
        <v>1814</v>
      </c>
      <c r="G8786" t="s">
        <v>2532</v>
      </c>
      <c r="H8786" t="s">
        <v>1813</v>
      </c>
      <c r="I8786" t="s">
        <v>1812</v>
      </c>
      <c r="J8786">
        <v>68.34</v>
      </c>
      <c r="K8786">
        <v>18.832000000000001</v>
      </c>
      <c r="L8786">
        <v>380</v>
      </c>
      <c r="N8786">
        <v>2001</v>
      </c>
      <c r="O8786" t="s">
        <v>196</v>
      </c>
      <c r="P8786" t="s">
        <v>2532</v>
      </c>
      <c r="T8786">
        <v>75</v>
      </c>
      <c r="U8786">
        <v>12</v>
      </c>
      <c r="V8786">
        <v>12</v>
      </c>
      <c r="W8786" t="s">
        <v>239</v>
      </c>
      <c r="X8786" t="s">
        <v>239</v>
      </c>
      <c r="Y8786" t="s">
        <v>2535</v>
      </c>
      <c r="Z8786">
        <v>1</v>
      </c>
      <c r="AA8786">
        <v>203.94</v>
      </c>
      <c r="AE8786" t="s">
        <v>479</v>
      </c>
      <c r="AH8786" t="s">
        <v>31</v>
      </c>
      <c r="AZ8786" t="s">
        <v>31</v>
      </c>
      <c r="BA8786" t="s">
        <v>31</v>
      </c>
    </row>
    <row r="8787" spans="1:53" hidden="1">
      <c r="A8787" t="s">
        <v>723</v>
      </c>
      <c r="B8787" t="s">
        <v>71</v>
      </c>
      <c r="D8787" t="s">
        <v>25</v>
      </c>
      <c r="E8787" t="s">
        <v>1814</v>
      </c>
      <c r="G8787" t="s">
        <v>2532</v>
      </c>
      <c r="H8787" t="s">
        <v>1813</v>
      </c>
      <c r="I8787" t="s">
        <v>1812</v>
      </c>
      <c r="J8787">
        <v>68.34</v>
      </c>
      <c r="K8787">
        <v>18.832000000000001</v>
      </c>
      <c r="L8787">
        <v>380</v>
      </c>
      <c r="N8787">
        <v>2001</v>
      </c>
      <c r="O8787" t="s">
        <v>196</v>
      </c>
      <c r="P8787" t="s">
        <v>2532</v>
      </c>
      <c r="T8787">
        <v>105</v>
      </c>
      <c r="U8787">
        <v>12</v>
      </c>
      <c r="V8787">
        <v>12</v>
      </c>
      <c r="W8787" t="s">
        <v>239</v>
      </c>
      <c r="X8787" t="s">
        <v>239</v>
      </c>
      <c r="Y8787" t="s">
        <v>2535</v>
      </c>
      <c r="Z8787">
        <v>1</v>
      </c>
      <c r="AA8787">
        <v>129.34</v>
      </c>
      <c r="AE8787" t="s">
        <v>479</v>
      </c>
      <c r="AH8787" t="s">
        <v>31</v>
      </c>
      <c r="AZ8787" t="s">
        <v>31</v>
      </c>
      <c r="BA8787" t="s">
        <v>31</v>
      </c>
    </row>
    <row r="8788" spans="1:53" hidden="1">
      <c r="A8788" t="s">
        <v>723</v>
      </c>
      <c r="B8788" t="s">
        <v>71</v>
      </c>
      <c r="D8788" t="s">
        <v>25</v>
      </c>
      <c r="E8788" t="s">
        <v>1814</v>
      </c>
      <c r="G8788" t="s">
        <v>2532</v>
      </c>
      <c r="H8788" t="s">
        <v>1813</v>
      </c>
      <c r="I8788" t="s">
        <v>1812</v>
      </c>
      <c r="J8788">
        <v>68.34</v>
      </c>
      <c r="K8788">
        <v>18.832000000000001</v>
      </c>
      <c r="L8788">
        <v>380</v>
      </c>
      <c r="N8788">
        <v>2001</v>
      </c>
      <c r="O8788" t="s">
        <v>196</v>
      </c>
      <c r="P8788" t="s">
        <v>2532</v>
      </c>
      <c r="T8788">
        <v>130</v>
      </c>
      <c r="U8788">
        <v>12</v>
      </c>
      <c r="V8788">
        <v>12</v>
      </c>
      <c r="W8788" t="s">
        <v>239</v>
      </c>
      <c r="X8788" t="s">
        <v>239</v>
      </c>
      <c r="Y8788" t="s">
        <v>2535</v>
      </c>
      <c r="Z8788">
        <v>1</v>
      </c>
      <c r="AA8788">
        <v>111.09</v>
      </c>
      <c r="AE8788" t="s">
        <v>479</v>
      </c>
      <c r="AH8788" t="s">
        <v>31</v>
      </c>
      <c r="AZ8788" t="s">
        <v>31</v>
      </c>
      <c r="BA8788" t="s">
        <v>31</v>
      </c>
    </row>
    <row r="8789" spans="1:53" hidden="1">
      <c r="A8789" t="s">
        <v>723</v>
      </c>
      <c r="B8789" t="s">
        <v>71</v>
      </c>
      <c r="D8789" t="s">
        <v>25</v>
      </c>
      <c r="E8789" t="s">
        <v>1814</v>
      </c>
      <c r="G8789" t="s">
        <v>2532</v>
      </c>
      <c r="H8789" t="s">
        <v>1748</v>
      </c>
      <c r="I8789" t="s">
        <v>1812</v>
      </c>
      <c r="J8789">
        <v>69.75</v>
      </c>
      <c r="K8789">
        <v>27.02</v>
      </c>
      <c r="L8789">
        <v>100</v>
      </c>
      <c r="N8789">
        <v>2001</v>
      </c>
      <c r="O8789" t="s">
        <v>196</v>
      </c>
      <c r="P8789" t="s">
        <v>2532</v>
      </c>
      <c r="T8789">
        <v>15</v>
      </c>
      <c r="U8789">
        <v>23.5</v>
      </c>
      <c r="V8789">
        <v>23.5</v>
      </c>
      <c r="W8789" t="s">
        <v>239</v>
      </c>
      <c r="X8789" t="s">
        <v>239</v>
      </c>
      <c r="Y8789" t="s">
        <v>2535</v>
      </c>
      <c r="Z8789">
        <v>1</v>
      </c>
      <c r="AA8789">
        <v>222.18</v>
      </c>
      <c r="AE8789" t="s">
        <v>479</v>
      </c>
      <c r="AH8789" t="s">
        <v>31</v>
      </c>
      <c r="AZ8789" t="s">
        <v>31</v>
      </c>
      <c r="BA8789" t="s">
        <v>31</v>
      </c>
    </row>
    <row r="8790" spans="1:53" hidden="1">
      <c r="A8790" t="s">
        <v>723</v>
      </c>
      <c r="B8790" t="s">
        <v>71</v>
      </c>
      <c r="D8790" t="s">
        <v>25</v>
      </c>
      <c r="E8790" t="s">
        <v>1814</v>
      </c>
      <c r="G8790" t="s">
        <v>2532</v>
      </c>
      <c r="H8790" t="s">
        <v>1748</v>
      </c>
      <c r="I8790" t="s">
        <v>1812</v>
      </c>
      <c r="J8790">
        <v>69.75</v>
      </c>
      <c r="K8790">
        <v>27.02</v>
      </c>
      <c r="L8790">
        <v>100</v>
      </c>
      <c r="N8790">
        <v>2001</v>
      </c>
      <c r="O8790" t="s">
        <v>196</v>
      </c>
      <c r="P8790" t="s">
        <v>2532</v>
      </c>
      <c r="T8790">
        <v>45</v>
      </c>
      <c r="U8790">
        <v>23.5</v>
      </c>
      <c r="V8790">
        <v>23.5</v>
      </c>
      <c r="W8790" t="s">
        <v>239</v>
      </c>
      <c r="X8790" t="s">
        <v>239</v>
      </c>
      <c r="Y8790" t="s">
        <v>2535</v>
      </c>
      <c r="Z8790">
        <v>1</v>
      </c>
      <c r="AA8790">
        <v>216.82</v>
      </c>
      <c r="AE8790" t="s">
        <v>479</v>
      </c>
      <c r="AH8790" t="s">
        <v>31</v>
      </c>
      <c r="AZ8790" t="s">
        <v>31</v>
      </c>
      <c r="BA8790" t="s">
        <v>31</v>
      </c>
    </row>
    <row r="8791" spans="1:53" hidden="1">
      <c r="A8791" t="s">
        <v>723</v>
      </c>
      <c r="B8791" t="s">
        <v>71</v>
      </c>
      <c r="D8791" t="s">
        <v>25</v>
      </c>
      <c r="E8791" t="s">
        <v>1814</v>
      </c>
      <c r="G8791" t="s">
        <v>2532</v>
      </c>
      <c r="H8791" t="s">
        <v>1748</v>
      </c>
      <c r="I8791" t="s">
        <v>1812</v>
      </c>
      <c r="J8791">
        <v>69.75</v>
      </c>
      <c r="K8791">
        <v>27.02</v>
      </c>
      <c r="L8791">
        <v>100</v>
      </c>
      <c r="N8791">
        <v>2001</v>
      </c>
      <c r="O8791" t="s">
        <v>196</v>
      </c>
      <c r="P8791" t="s">
        <v>2532</v>
      </c>
      <c r="T8791">
        <v>75</v>
      </c>
      <c r="U8791">
        <v>23.5</v>
      </c>
      <c r="V8791">
        <v>23.5</v>
      </c>
      <c r="W8791" t="s">
        <v>239</v>
      </c>
      <c r="X8791" t="s">
        <v>239</v>
      </c>
      <c r="Y8791" t="s">
        <v>2535</v>
      </c>
      <c r="Z8791">
        <v>1</v>
      </c>
      <c r="AA8791">
        <v>207.69</v>
      </c>
      <c r="AE8791" t="s">
        <v>479</v>
      </c>
      <c r="AH8791" t="s">
        <v>31</v>
      </c>
      <c r="AZ8791" t="s">
        <v>31</v>
      </c>
      <c r="BA8791" t="s">
        <v>31</v>
      </c>
    </row>
    <row r="8792" spans="1:53" hidden="1">
      <c r="A8792" t="s">
        <v>723</v>
      </c>
      <c r="B8792" t="s">
        <v>71</v>
      </c>
      <c r="D8792" t="s">
        <v>25</v>
      </c>
      <c r="E8792" t="s">
        <v>1814</v>
      </c>
      <c r="G8792" t="s">
        <v>2532</v>
      </c>
      <c r="H8792" t="s">
        <v>1748</v>
      </c>
      <c r="I8792" t="s">
        <v>1812</v>
      </c>
      <c r="J8792">
        <v>69.75</v>
      </c>
      <c r="K8792">
        <v>27.02</v>
      </c>
      <c r="L8792">
        <v>100</v>
      </c>
      <c r="N8792">
        <v>2001</v>
      </c>
      <c r="O8792" t="s">
        <v>196</v>
      </c>
      <c r="P8792" t="s">
        <v>2532</v>
      </c>
      <c r="T8792">
        <v>105</v>
      </c>
      <c r="U8792">
        <v>23.5</v>
      </c>
      <c r="V8792">
        <v>23.5</v>
      </c>
      <c r="W8792" t="s">
        <v>239</v>
      </c>
      <c r="X8792" t="s">
        <v>239</v>
      </c>
      <c r="Y8792" t="s">
        <v>2535</v>
      </c>
      <c r="Z8792">
        <v>1</v>
      </c>
      <c r="AA8792">
        <v>145.44</v>
      </c>
      <c r="AE8792" t="s">
        <v>479</v>
      </c>
      <c r="AH8792" t="s">
        <v>31</v>
      </c>
      <c r="AZ8792" t="s">
        <v>31</v>
      </c>
      <c r="BA8792" t="s">
        <v>31</v>
      </c>
    </row>
    <row r="8793" spans="1:53" hidden="1">
      <c r="A8793" t="s">
        <v>723</v>
      </c>
      <c r="B8793" t="s">
        <v>71</v>
      </c>
      <c r="D8793" t="s">
        <v>25</v>
      </c>
      <c r="E8793" t="s">
        <v>1814</v>
      </c>
      <c r="G8793" t="s">
        <v>2532</v>
      </c>
      <c r="H8793" t="s">
        <v>1748</v>
      </c>
      <c r="I8793" t="s">
        <v>1812</v>
      </c>
      <c r="J8793">
        <v>69.75</v>
      </c>
      <c r="K8793">
        <v>27.02</v>
      </c>
      <c r="L8793">
        <v>100</v>
      </c>
      <c r="N8793">
        <v>2001</v>
      </c>
      <c r="O8793" t="s">
        <v>196</v>
      </c>
      <c r="P8793" t="s">
        <v>2532</v>
      </c>
      <c r="T8793">
        <v>130</v>
      </c>
      <c r="U8793">
        <v>23.5</v>
      </c>
      <c r="V8793">
        <v>23.5</v>
      </c>
      <c r="W8793" t="s">
        <v>239</v>
      </c>
      <c r="X8793" t="s">
        <v>239</v>
      </c>
      <c r="Y8793" t="s">
        <v>2535</v>
      </c>
      <c r="Z8793">
        <v>1</v>
      </c>
      <c r="AA8793">
        <v>65.47</v>
      </c>
      <c r="AE8793" t="s">
        <v>479</v>
      </c>
      <c r="AH8793" t="s">
        <v>31</v>
      </c>
      <c r="AZ8793" t="s">
        <v>31</v>
      </c>
      <c r="BA8793" t="s">
        <v>31</v>
      </c>
    </row>
    <row r="8794" spans="1:53" hidden="1">
      <c r="A8794" t="s">
        <v>723</v>
      </c>
      <c r="B8794" t="s">
        <v>71</v>
      </c>
      <c r="D8794" t="s">
        <v>25</v>
      </c>
      <c r="E8794" t="s">
        <v>1814</v>
      </c>
      <c r="G8794" t="s">
        <v>2532</v>
      </c>
      <c r="H8794" t="s">
        <v>1748</v>
      </c>
      <c r="I8794" t="s">
        <v>1812</v>
      </c>
      <c r="J8794">
        <v>69.75</v>
      </c>
      <c r="K8794">
        <v>27.02</v>
      </c>
      <c r="L8794">
        <v>100</v>
      </c>
      <c r="N8794">
        <v>2001</v>
      </c>
      <c r="O8794" t="s">
        <v>196</v>
      </c>
      <c r="P8794" t="s">
        <v>2532</v>
      </c>
      <c r="T8794">
        <v>15</v>
      </c>
      <c r="U8794">
        <v>17</v>
      </c>
      <c r="V8794">
        <v>17</v>
      </c>
      <c r="W8794" t="s">
        <v>239</v>
      </c>
      <c r="X8794" t="s">
        <v>239</v>
      </c>
      <c r="Y8794" t="s">
        <v>2535</v>
      </c>
      <c r="Z8794">
        <v>1</v>
      </c>
      <c r="AA8794">
        <v>313.42</v>
      </c>
      <c r="AE8794" t="s">
        <v>479</v>
      </c>
      <c r="AH8794" t="s">
        <v>31</v>
      </c>
      <c r="AZ8794" t="s">
        <v>31</v>
      </c>
      <c r="BA8794" t="s">
        <v>31</v>
      </c>
    </row>
    <row r="8795" spans="1:53" hidden="1">
      <c r="A8795" t="s">
        <v>723</v>
      </c>
      <c r="B8795" t="s">
        <v>71</v>
      </c>
      <c r="D8795" t="s">
        <v>25</v>
      </c>
      <c r="E8795" t="s">
        <v>1814</v>
      </c>
      <c r="G8795" t="s">
        <v>2532</v>
      </c>
      <c r="H8795" t="s">
        <v>1748</v>
      </c>
      <c r="I8795" t="s">
        <v>1812</v>
      </c>
      <c r="J8795">
        <v>69.75</v>
      </c>
      <c r="K8795">
        <v>27.02</v>
      </c>
      <c r="L8795">
        <v>100</v>
      </c>
      <c r="N8795">
        <v>2001</v>
      </c>
      <c r="O8795" t="s">
        <v>196</v>
      </c>
      <c r="P8795" t="s">
        <v>2532</v>
      </c>
      <c r="T8795">
        <v>45</v>
      </c>
      <c r="U8795">
        <v>17</v>
      </c>
      <c r="V8795">
        <v>17</v>
      </c>
      <c r="W8795" t="s">
        <v>239</v>
      </c>
      <c r="X8795" t="s">
        <v>239</v>
      </c>
      <c r="Y8795" t="s">
        <v>2535</v>
      </c>
      <c r="Z8795">
        <v>1</v>
      </c>
      <c r="AA8795">
        <v>208.23</v>
      </c>
      <c r="AE8795" t="s">
        <v>479</v>
      </c>
      <c r="AH8795" t="s">
        <v>31</v>
      </c>
      <c r="AZ8795" t="s">
        <v>31</v>
      </c>
      <c r="BA8795" t="s">
        <v>31</v>
      </c>
    </row>
    <row r="8796" spans="1:53" hidden="1">
      <c r="A8796" t="s">
        <v>723</v>
      </c>
      <c r="B8796" t="s">
        <v>71</v>
      </c>
      <c r="D8796" t="s">
        <v>25</v>
      </c>
      <c r="E8796" t="s">
        <v>1814</v>
      </c>
      <c r="G8796" t="s">
        <v>2532</v>
      </c>
      <c r="H8796" t="s">
        <v>1748</v>
      </c>
      <c r="I8796" t="s">
        <v>1812</v>
      </c>
      <c r="J8796">
        <v>69.75</v>
      </c>
      <c r="K8796">
        <v>27.02</v>
      </c>
      <c r="L8796">
        <v>100</v>
      </c>
      <c r="N8796">
        <v>2001</v>
      </c>
      <c r="O8796" t="s">
        <v>196</v>
      </c>
      <c r="P8796" t="s">
        <v>2532</v>
      </c>
      <c r="T8796">
        <v>75</v>
      </c>
      <c r="U8796">
        <v>17</v>
      </c>
      <c r="V8796">
        <v>17</v>
      </c>
      <c r="W8796" t="s">
        <v>239</v>
      </c>
      <c r="X8796" t="s">
        <v>239</v>
      </c>
      <c r="Y8796" t="s">
        <v>2535</v>
      </c>
      <c r="Z8796">
        <v>1</v>
      </c>
      <c r="AA8796">
        <v>202.33</v>
      </c>
      <c r="AE8796" t="s">
        <v>479</v>
      </c>
      <c r="AH8796" t="s">
        <v>31</v>
      </c>
      <c r="AZ8796" t="s">
        <v>31</v>
      </c>
      <c r="BA8796" t="s">
        <v>31</v>
      </c>
    </row>
    <row r="8797" spans="1:53" hidden="1">
      <c r="A8797" t="s">
        <v>723</v>
      </c>
      <c r="B8797" t="s">
        <v>71</v>
      </c>
      <c r="D8797" t="s">
        <v>25</v>
      </c>
      <c r="E8797" t="s">
        <v>1814</v>
      </c>
      <c r="G8797" t="s">
        <v>2532</v>
      </c>
      <c r="H8797" t="s">
        <v>1748</v>
      </c>
      <c r="I8797" t="s">
        <v>1812</v>
      </c>
      <c r="J8797">
        <v>69.75</v>
      </c>
      <c r="K8797">
        <v>27.02</v>
      </c>
      <c r="L8797">
        <v>100</v>
      </c>
      <c r="N8797">
        <v>2001</v>
      </c>
      <c r="O8797" t="s">
        <v>196</v>
      </c>
      <c r="P8797" t="s">
        <v>2532</v>
      </c>
      <c r="T8797">
        <v>105</v>
      </c>
      <c r="U8797">
        <v>17</v>
      </c>
      <c r="V8797">
        <v>17</v>
      </c>
      <c r="W8797" t="s">
        <v>239</v>
      </c>
      <c r="X8797" t="s">
        <v>239</v>
      </c>
      <c r="Y8797" t="s">
        <v>2535</v>
      </c>
      <c r="Z8797">
        <v>1</v>
      </c>
      <c r="AA8797">
        <v>149.72999999999999</v>
      </c>
      <c r="AE8797" t="s">
        <v>479</v>
      </c>
      <c r="AH8797" t="s">
        <v>31</v>
      </c>
      <c r="AZ8797" t="s">
        <v>31</v>
      </c>
      <c r="BA8797" t="s">
        <v>31</v>
      </c>
    </row>
    <row r="8798" spans="1:53" hidden="1">
      <c r="A8798" t="s">
        <v>723</v>
      </c>
      <c r="B8798" t="s">
        <v>71</v>
      </c>
      <c r="D8798" t="s">
        <v>25</v>
      </c>
      <c r="E8798" t="s">
        <v>1814</v>
      </c>
      <c r="G8798" t="s">
        <v>2532</v>
      </c>
      <c r="H8798" t="s">
        <v>1748</v>
      </c>
      <c r="I8798" t="s">
        <v>1812</v>
      </c>
      <c r="J8798">
        <v>69.75</v>
      </c>
      <c r="K8798">
        <v>27.02</v>
      </c>
      <c r="L8798">
        <v>100</v>
      </c>
      <c r="N8798">
        <v>2001</v>
      </c>
      <c r="O8798" t="s">
        <v>196</v>
      </c>
      <c r="P8798" t="s">
        <v>2532</v>
      </c>
      <c r="T8798">
        <v>130</v>
      </c>
      <c r="U8798">
        <v>17</v>
      </c>
      <c r="V8798">
        <v>17</v>
      </c>
      <c r="W8798" t="s">
        <v>239</v>
      </c>
      <c r="X8798" t="s">
        <v>239</v>
      </c>
      <c r="Y8798" t="s">
        <v>2535</v>
      </c>
      <c r="Z8798">
        <v>1</v>
      </c>
      <c r="AA8798">
        <v>86.94</v>
      </c>
      <c r="AE8798" t="s">
        <v>479</v>
      </c>
      <c r="AH8798" t="s">
        <v>31</v>
      </c>
      <c r="AZ8798" t="s">
        <v>31</v>
      </c>
      <c r="BA8798" t="s">
        <v>31</v>
      </c>
    </row>
    <row r="8799" spans="1:53" hidden="1">
      <c r="A8799" t="s">
        <v>723</v>
      </c>
      <c r="B8799" t="s">
        <v>71</v>
      </c>
      <c r="D8799" t="s">
        <v>25</v>
      </c>
      <c r="E8799" t="s">
        <v>1814</v>
      </c>
      <c r="G8799" t="s">
        <v>2532</v>
      </c>
      <c r="H8799" t="s">
        <v>1748</v>
      </c>
      <c r="I8799" t="s">
        <v>1812</v>
      </c>
      <c r="J8799">
        <v>69.75</v>
      </c>
      <c r="K8799">
        <v>27.02</v>
      </c>
      <c r="L8799">
        <v>100</v>
      </c>
      <c r="N8799">
        <v>2001</v>
      </c>
      <c r="O8799" t="s">
        <v>196</v>
      </c>
      <c r="P8799" t="s">
        <v>2532</v>
      </c>
      <c r="T8799">
        <v>15</v>
      </c>
      <c r="U8799">
        <v>12</v>
      </c>
      <c r="V8799">
        <v>12</v>
      </c>
      <c r="W8799" t="s">
        <v>239</v>
      </c>
      <c r="X8799" t="s">
        <v>239</v>
      </c>
      <c r="Y8799" t="s">
        <v>2535</v>
      </c>
      <c r="Z8799">
        <v>1</v>
      </c>
      <c r="AA8799">
        <v>240.43</v>
      </c>
      <c r="AE8799" t="s">
        <v>479</v>
      </c>
      <c r="AH8799" t="s">
        <v>31</v>
      </c>
      <c r="AZ8799" t="s">
        <v>31</v>
      </c>
      <c r="BA8799" t="s">
        <v>31</v>
      </c>
    </row>
    <row r="8800" spans="1:53" hidden="1">
      <c r="A8800" t="s">
        <v>723</v>
      </c>
      <c r="B8800" t="s">
        <v>71</v>
      </c>
      <c r="D8800" t="s">
        <v>25</v>
      </c>
      <c r="E8800" t="s">
        <v>1814</v>
      </c>
      <c r="G8800" t="s">
        <v>2532</v>
      </c>
      <c r="H8800" t="s">
        <v>1748</v>
      </c>
      <c r="I8800" t="s">
        <v>1812</v>
      </c>
      <c r="J8800">
        <v>69.75</v>
      </c>
      <c r="K8800">
        <v>27.02</v>
      </c>
      <c r="L8800">
        <v>100</v>
      </c>
      <c r="N8800">
        <v>2001</v>
      </c>
      <c r="O8800" t="s">
        <v>196</v>
      </c>
      <c r="P8800" t="s">
        <v>2532</v>
      </c>
      <c r="T8800">
        <v>45</v>
      </c>
      <c r="U8800">
        <v>12</v>
      </c>
      <c r="V8800">
        <v>12</v>
      </c>
      <c r="W8800" t="s">
        <v>239</v>
      </c>
      <c r="X8800" t="s">
        <v>239</v>
      </c>
      <c r="Y8800" t="s">
        <v>2535</v>
      </c>
      <c r="Z8800">
        <v>1</v>
      </c>
      <c r="AA8800">
        <v>192.13</v>
      </c>
      <c r="AE8800" t="s">
        <v>479</v>
      </c>
      <c r="AH8800" t="s">
        <v>31</v>
      </c>
      <c r="AZ8800" t="s">
        <v>31</v>
      </c>
      <c r="BA8800" t="s">
        <v>31</v>
      </c>
    </row>
    <row r="8801" spans="1:53" hidden="1">
      <c r="A8801" t="s">
        <v>723</v>
      </c>
      <c r="B8801" t="s">
        <v>71</v>
      </c>
      <c r="D8801" t="s">
        <v>25</v>
      </c>
      <c r="E8801" t="s">
        <v>1814</v>
      </c>
      <c r="G8801" t="s">
        <v>2532</v>
      </c>
      <c r="H8801" t="s">
        <v>1748</v>
      </c>
      <c r="I8801" t="s">
        <v>1812</v>
      </c>
      <c r="J8801">
        <v>69.75</v>
      </c>
      <c r="K8801">
        <v>27.02</v>
      </c>
      <c r="L8801">
        <v>100</v>
      </c>
      <c r="N8801">
        <v>2001</v>
      </c>
      <c r="O8801" t="s">
        <v>196</v>
      </c>
      <c r="P8801" t="s">
        <v>2532</v>
      </c>
      <c r="T8801">
        <v>75</v>
      </c>
      <c r="U8801">
        <v>12</v>
      </c>
      <c r="V8801">
        <v>12</v>
      </c>
      <c r="W8801" t="s">
        <v>239</v>
      </c>
      <c r="X8801" t="s">
        <v>239</v>
      </c>
      <c r="Y8801" t="s">
        <v>2535</v>
      </c>
      <c r="Z8801">
        <v>1</v>
      </c>
      <c r="AA8801">
        <v>198.57</v>
      </c>
      <c r="AE8801" t="s">
        <v>479</v>
      </c>
      <c r="AH8801" t="s">
        <v>31</v>
      </c>
      <c r="AZ8801" t="s">
        <v>31</v>
      </c>
      <c r="BA8801" t="s">
        <v>31</v>
      </c>
    </row>
    <row r="8802" spans="1:53" hidden="1">
      <c r="A8802" t="s">
        <v>723</v>
      </c>
      <c r="B8802" t="s">
        <v>71</v>
      </c>
      <c r="D8802" t="s">
        <v>25</v>
      </c>
      <c r="E8802" t="s">
        <v>1814</v>
      </c>
      <c r="G8802" t="s">
        <v>2532</v>
      </c>
      <c r="H8802" t="s">
        <v>1748</v>
      </c>
      <c r="I8802" t="s">
        <v>1812</v>
      </c>
      <c r="J8802">
        <v>69.75</v>
      </c>
      <c r="K8802">
        <v>27.02</v>
      </c>
      <c r="L8802">
        <v>100</v>
      </c>
      <c r="N8802">
        <v>2001</v>
      </c>
      <c r="O8802" t="s">
        <v>196</v>
      </c>
      <c r="P8802" t="s">
        <v>2532</v>
      </c>
      <c r="T8802">
        <v>105</v>
      </c>
      <c r="U8802">
        <v>12</v>
      </c>
      <c r="V8802">
        <v>12</v>
      </c>
      <c r="W8802" t="s">
        <v>239</v>
      </c>
      <c r="X8802" t="s">
        <v>239</v>
      </c>
      <c r="Y8802" t="s">
        <v>2535</v>
      </c>
      <c r="Z8802">
        <v>1</v>
      </c>
      <c r="AA8802">
        <v>140.61000000000001</v>
      </c>
      <c r="AE8802" t="s">
        <v>479</v>
      </c>
      <c r="AH8802" t="s">
        <v>31</v>
      </c>
      <c r="AZ8802" t="s">
        <v>31</v>
      </c>
      <c r="BA8802" t="s">
        <v>31</v>
      </c>
    </row>
    <row r="8803" spans="1:53" hidden="1">
      <c r="A8803" t="s">
        <v>723</v>
      </c>
      <c r="B8803" t="s">
        <v>71</v>
      </c>
      <c r="D8803" t="s">
        <v>25</v>
      </c>
      <c r="E8803" t="s">
        <v>1814</v>
      </c>
      <c r="G8803" t="s">
        <v>2532</v>
      </c>
      <c r="H8803" t="s">
        <v>1748</v>
      </c>
      <c r="I8803" t="s">
        <v>1812</v>
      </c>
      <c r="J8803">
        <v>69.75</v>
      </c>
      <c r="K8803">
        <v>27.02</v>
      </c>
      <c r="L8803">
        <v>100</v>
      </c>
      <c r="N8803">
        <v>2001</v>
      </c>
      <c r="O8803" t="s">
        <v>196</v>
      </c>
      <c r="P8803" t="s">
        <v>2532</v>
      </c>
      <c r="T8803">
        <v>130</v>
      </c>
      <c r="U8803">
        <v>12</v>
      </c>
      <c r="V8803">
        <v>12</v>
      </c>
      <c r="W8803" t="s">
        <v>239</v>
      </c>
      <c r="X8803" t="s">
        <v>239</v>
      </c>
      <c r="Y8803" t="s">
        <v>2535</v>
      </c>
      <c r="Z8803">
        <v>1</v>
      </c>
      <c r="AA8803">
        <v>79.959999999999994</v>
      </c>
      <c r="AE8803" t="s">
        <v>479</v>
      </c>
      <c r="AH8803" t="s">
        <v>31</v>
      </c>
      <c r="AZ8803" t="s">
        <v>31</v>
      </c>
      <c r="BA8803" t="s">
        <v>31</v>
      </c>
    </row>
    <row r="8804" spans="1:53" hidden="1">
      <c r="A8804" t="s">
        <v>2992</v>
      </c>
      <c r="B8804" t="s">
        <v>71</v>
      </c>
      <c r="C8804" t="s">
        <v>174</v>
      </c>
      <c r="D8804" t="s">
        <v>2892</v>
      </c>
      <c r="E8804" t="s">
        <v>2893</v>
      </c>
      <c r="F8804" t="s">
        <v>2935</v>
      </c>
      <c r="G8804" t="s">
        <v>2534</v>
      </c>
      <c r="H8804" t="s">
        <v>2993</v>
      </c>
      <c r="J8804">
        <v>50.582000000000001</v>
      </c>
      <c r="K8804">
        <v>5.5590000000000002</v>
      </c>
      <c r="M8804" t="s">
        <v>2384</v>
      </c>
      <c r="N8804">
        <v>1993</v>
      </c>
      <c r="O8804" t="s">
        <v>2248</v>
      </c>
      <c r="P8804" t="s">
        <v>2532</v>
      </c>
      <c r="Q8804" s="64">
        <v>33939</v>
      </c>
      <c r="R8804">
        <v>-1.5</v>
      </c>
      <c r="T8804">
        <v>49</v>
      </c>
      <c r="U8804">
        <v>20</v>
      </c>
      <c r="V8804">
        <v>20</v>
      </c>
      <c r="W8804">
        <v>16</v>
      </c>
      <c r="X8804">
        <v>8</v>
      </c>
      <c r="Y8804" t="s">
        <v>15</v>
      </c>
      <c r="Z8804">
        <v>1</v>
      </c>
      <c r="AA8804">
        <v>20.917000000000002</v>
      </c>
      <c r="AE8804" t="s">
        <v>479</v>
      </c>
      <c r="AF8804">
        <v>50.582000000000001</v>
      </c>
      <c r="AG8804">
        <v>5.5590000000000002</v>
      </c>
      <c r="AH8804" t="s">
        <v>31</v>
      </c>
      <c r="AZ8804" t="s">
        <v>31</v>
      </c>
      <c r="BA8804" t="s">
        <v>31</v>
      </c>
    </row>
    <row r="8805" spans="1:53" hidden="1">
      <c r="A8805" t="s">
        <v>2992</v>
      </c>
      <c r="B8805" t="s">
        <v>71</v>
      </c>
      <c r="C8805" t="s">
        <v>174</v>
      </c>
      <c r="D8805" t="s">
        <v>2892</v>
      </c>
      <c r="E8805" t="s">
        <v>2893</v>
      </c>
      <c r="F8805" t="s">
        <v>2935</v>
      </c>
      <c r="G8805" t="s">
        <v>2534</v>
      </c>
      <c r="H8805" t="s">
        <v>2993</v>
      </c>
      <c r="J8805">
        <v>50.582000000000001</v>
      </c>
      <c r="K8805">
        <v>5.5590000000000002</v>
      </c>
      <c r="M8805" t="s">
        <v>2384</v>
      </c>
      <c r="N8805">
        <v>1993</v>
      </c>
      <c r="O8805" t="s">
        <v>2248</v>
      </c>
      <c r="P8805" t="s">
        <v>2532</v>
      </c>
      <c r="Q8805" s="64">
        <v>33939</v>
      </c>
      <c r="R8805">
        <v>-1.5</v>
      </c>
      <c r="T8805">
        <v>86</v>
      </c>
      <c r="U8805">
        <v>20</v>
      </c>
      <c r="V8805">
        <v>20</v>
      </c>
      <c r="W8805">
        <v>16</v>
      </c>
      <c r="X8805">
        <v>8</v>
      </c>
      <c r="Y8805" t="s">
        <v>15</v>
      </c>
      <c r="Z8805">
        <v>1</v>
      </c>
      <c r="AA8805">
        <v>20.826000000000001</v>
      </c>
      <c r="AE8805" t="s">
        <v>479</v>
      </c>
      <c r="AF8805">
        <v>50.582000000000001</v>
      </c>
      <c r="AG8805">
        <v>5.5590000000000002</v>
      </c>
      <c r="AH8805" t="s">
        <v>31</v>
      </c>
      <c r="AZ8805" t="s">
        <v>31</v>
      </c>
      <c r="BA8805" t="s">
        <v>31</v>
      </c>
    </row>
    <row r="8806" spans="1:53" hidden="1">
      <c r="A8806" t="s">
        <v>2992</v>
      </c>
      <c r="B8806" t="s">
        <v>71</v>
      </c>
      <c r="C8806" t="s">
        <v>174</v>
      </c>
      <c r="D8806" t="s">
        <v>2892</v>
      </c>
      <c r="E8806" t="s">
        <v>2893</v>
      </c>
      <c r="F8806" t="s">
        <v>2935</v>
      </c>
      <c r="G8806" t="s">
        <v>2534</v>
      </c>
      <c r="H8806" t="s">
        <v>2993</v>
      </c>
      <c r="J8806">
        <v>50.582000000000001</v>
      </c>
      <c r="K8806">
        <v>5.5590000000000002</v>
      </c>
      <c r="M8806" t="s">
        <v>2384</v>
      </c>
      <c r="N8806">
        <v>1993</v>
      </c>
      <c r="O8806" t="s">
        <v>2248</v>
      </c>
      <c r="P8806" t="s">
        <v>2532</v>
      </c>
      <c r="Q8806" s="64">
        <v>33939</v>
      </c>
      <c r="R8806">
        <v>-1.5</v>
      </c>
      <c r="T8806">
        <v>168</v>
      </c>
      <c r="U8806">
        <v>20</v>
      </c>
      <c r="V8806">
        <v>20</v>
      </c>
      <c r="W8806">
        <v>16</v>
      </c>
      <c r="X8806">
        <v>8</v>
      </c>
      <c r="Y8806" t="s">
        <v>15</v>
      </c>
      <c r="Z8806">
        <v>1</v>
      </c>
      <c r="AA8806">
        <v>22.064</v>
      </c>
      <c r="AE8806" t="s">
        <v>479</v>
      </c>
      <c r="AF8806">
        <v>50.582000000000001</v>
      </c>
      <c r="AG8806">
        <v>5.5590000000000002</v>
      </c>
      <c r="AH8806" t="s">
        <v>31</v>
      </c>
      <c r="AZ8806" t="s">
        <v>31</v>
      </c>
      <c r="BA8806" t="s">
        <v>31</v>
      </c>
    </row>
    <row r="8807" spans="1:53" hidden="1">
      <c r="A8807" t="s">
        <v>2992</v>
      </c>
      <c r="B8807" t="s">
        <v>71</v>
      </c>
      <c r="C8807" t="s">
        <v>174</v>
      </c>
      <c r="D8807" t="s">
        <v>2892</v>
      </c>
      <c r="E8807" t="s">
        <v>2893</v>
      </c>
      <c r="F8807" t="s">
        <v>2935</v>
      </c>
      <c r="G8807" t="s">
        <v>2534</v>
      </c>
      <c r="H8807" t="s">
        <v>2993</v>
      </c>
      <c r="J8807">
        <v>50.582000000000001</v>
      </c>
      <c r="K8807">
        <v>5.5590000000000002</v>
      </c>
      <c r="M8807" t="s">
        <v>2384</v>
      </c>
      <c r="N8807">
        <v>1993</v>
      </c>
      <c r="O8807" t="s">
        <v>2248</v>
      </c>
      <c r="P8807" t="s">
        <v>2532</v>
      </c>
      <c r="Q8807" s="64">
        <v>33939</v>
      </c>
      <c r="R8807">
        <v>-1.5</v>
      </c>
      <c r="T8807">
        <v>217</v>
      </c>
      <c r="U8807">
        <v>20</v>
      </c>
      <c r="V8807">
        <v>20</v>
      </c>
      <c r="W8807">
        <v>16</v>
      </c>
      <c r="X8807">
        <v>8</v>
      </c>
      <c r="Y8807" t="s">
        <v>15</v>
      </c>
      <c r="Z8807">
        <v>1</v>
      </c>
      <c r="AA8807">
        <v>21.881</v>
      </c>
      <c r="AE8807" t="s">
        <v>479</v>
      </c>
      <c r="AF8807">
        <v>50.582000000000001</v>
      </c>
      <c r="AG8807">
        <v>5.5590000000000002</v>
      </c>
      <c r="AH8807" t="s">
        <v>31</v>
      </c>
      <c r="AZ8807" t="s">
        <v>31</v>
      </c>
      <c r="BA8807" t="s">
        <v>31</v>
      </c>
    </row>
    <row r="8808" spans="1:53" hidden="1">
      <c r="A8808" t="s">
        <v>2992</v>
      </c>
      <c r="B8808" t="s">
        <v>71</v>
      </c>
      <c r="C8808" t="s">
        <v>174</v>
      </c>
      <c r="D8808" t="s">
        <v>2892</v>
      </c>
      <c r="E8808" t="s">
        <v>2893</v>
      </c>
      <c r="F8808" t="s">
        <v>2935</v>
      </c>
      <c r="G8808" t="s">
        <v>2534</v>
      </c>
      <c r="H8808" t="s">
        <v>2993</v>
      </c>
      <c r="J8808">
        <v>50.582000000000001</v>
      </c>
      <c r="K8808">
        <v>5.5590000000000002</v>
      </c>
      <c r="M8808" t="s">
        <v>2384</v>
      </c>
      <c r="N8808">
        <v>1993</v>
      </c>
      <c r="O8808" t="s">
        <v>2248</v>
      </c>
      <c r="P8808" t="s">
        <v>2532</v>
      </c>
      <c r="Q8808" s="64">
        <v>33939</v>
      </c>
      <c r="R8808">
        <v>-1.5</v>
      </c>
      <c r="T8808">
        <v>259</v>
      </c>
      <c r="U8808">
        <v>20</v>
      </c>
      <c r="V8808">
        <v>20</v>
      </c>
      <c r="W8808">
        <v>16</v>
      </c>
      <c r="X8808">
        <v>8</v>
      </c>
      <c r="Y8808" t="s">
        <v>15</v>
      </c>
      <c r="Z8808">
        <v>1</v>
      </c>
      <c r="AA8808">
        <v>17.523</v>
      </c>
      <c r="AE8808" t="s">
        <v>479</v>
      </c>
      <c r="AF8808">
        <v>50.582000000000001</v>
      </c>
      <c r="AG8808">
        <v>5.5590000000000002</v>
      </c>
      <c r="AH8808" t="s">
        <v>31</v>
      </c>
      <c r="AZ8808" t="s">
        <v>31</v>
      </c>
      <c r="BA8808" t="s">
        <v>31</v>
      </c>
    </row>
    <row r="8809" spans="1:53" hidden="1">
      <c r="A8809" t="s">
        <v>2992</v>
      </c>
      <c r="B8809" t="s">
        <v>71</v>
      </c>
      <c r="C8809" t="s">
        <v>174</v>
      </c>
      <c r="D8809" t="s">
        <v>2892</v>
      </c>
      <c r="E8809" t="s">
        <v>2893</v>
      </c>
      <c r="F8809" t="s">
        <v>2935</v>
      </c>
      <c r="G8809" t="s">
        <v>2534</v>
      </c>
      <c r="H8809" t="s">
        <v>2993</v>
      </c>
      <c r="J8809">
        <v>50.582000000000001</v>
      </c>
      <c r="K8809">
        <v>5.5590000000000002</v>
      </c>
      <c r="M8809" t="s">
        <v>2384</v>
      </c>
      <c r="N8809">
        <v>1993</v>
      </c>
      <c r="O8809" t="s">
        <v>2248</v>
      </c>
      <c r="P8809" t="s">
        <v>2534</v>
      </c>
      <c r="Q8809" s="64">
        <v>33846</v>
      </c>
      <c r="R8809">
        <v>-1.5</v>
      </c>
      <c r="T8809">
        <v>86</v>
      </c>
      <c r="U8809">
        <v>20</v>
      </c>
      <c r="V8809">
        <v>20</v>
      </c>
      <c r="W8809">
        <v>16</v>
      </c>
      <c r="X8809">
        <v>8</v>
      </c>
      <c r="Y8809" t="s">
        <v>15</v>
      </c>
      <c r="Z8809">
        <v>1</v>
      </c>
      <c r="AA8809">
        <v>21.972000000000001</v>
      </c>
      <c r="AE8809" t="s">
        <v>479</v>
      </c>
      <c r="AF8809">
        <v>50.582000000000001</v>
      </c>
      <c r="AG8809">
        <v>5.5590000000000002</v>
      </c>
      <c r="AH8809" t="s">
        <v>31</v>
      </c>
      <c r="AZ8809" t="s">
        <v>31</v>
      </c>
      <c r="BA8809" t="s">
        <v>31</v>
      </c>
    </row>
    <row r="8810" spans="1:53" hidden="1">
      <c r="A8810" t="s">
        <v>2992</v>
      </c>
      <c r="B8810" t="s">
        <v>71</v>
      </c>
      <c r="C8810" t="s">
        <v>174</v>
      </c>
      <c r="D8810" t="s">
        <v>2892</v>
      </c>
      <c r="E8810" t="s">
        <v>2893</v>
      </c>
      <c r="F8810" t="s">
        <v>2935</v>
      </c>
      <c r="G8810" t="s">
        <v>2534</v>
      </c>
      <c r="H8810" t="s">
        <v>2993</v>
      </c>
      <c r="J8810">
        <v>50.582000000000001</v>
      </c>
      <c r="K8810">
        <v>5.5590000000000002</v>
      </c>
      <c r="M8810" t="s">
        <v>2384</v>
      </c>
      <c r="N8810">
        <v>1993</v>
      </c>
      <c r="O8810" t="s">
        <v>2248</v>
      </c>
      <c r="P8810" t="s">
        <v>2534</v>
      </c>
      <c r="Q8810" s="64">
        <v>33846</v>
      </c>
      <c r="R8810">
        <v>-1.5</v>
      </c>
      <c r="T8810">
        <v>168</v>
      </c>
      <c r="U8810">
        <v>20</v>
      </c>
      <c r="V8810">
        <v>20</v>
      </c>
      <c r="W8810">
        <v>16</v>
      </c>
      <c r="X8810">
        <v>8</v>
      </c>
      <c r="Y8810" t="s">
        <v>15</v>
      </c>
      <c r="Z8810">
        <v>1</v>
      </c>
      <c r="AA8810">
        <v>26.055</v>
      </c>
      <c r="AE8810" t="s">
        <v>479</v>
      </c>
      <c r="AF8810">
        <v>50.582000000000001</v>
      </c>
      <c r="AG8810">
        <v>5.5590000000000002</v>
      </c>
      <c r="AH8810" t="s">
        <v>31</v>
      </c>
      <c r="AZ8810" t="s">
        <v>31</v>
      </c>
      <c r="BA8810" t="s">
        <v>31</v>
      </c>
    </row>
    <row r="8811" spans="1:53" hidden="1">
      <c r="A8811" t="s">
        <v>2992</v>
      </c>
      <c r="B8811" t="s">
        <v>71</v>
      </c>
      <c r="C8811" t="s">
        <v>174</v>
      </c>
      <c r="D8811" t="s">
        <v>2892</v>
      </c>
      <c r="E8811" t="s">
        <v>2893</v>
      </c>
      <c r="F8811" t="s">
        <v>2935</v>
      </c>
      <c r="G8811" t="s">
        <v>2534</v>
      </c>
      <c r="H8811" t="s">
        <v>2993</v>
      </c>
      <c r="J8811">
        <v>50.582000000000001</v>
      </c>
      <c r="K8811">
        <v>5.5590000000000002</v>
      </c>
      <c r="M8811" t="s">
        <v>2384</v>
      </c>
      <c r="N8811">
        <v>1993</v>
      </c>
      <c r="O8811" t="s">
        <v>2248</v>
      </c>
      <c r="P8811" t="s">
        <v>2534</v>
      </c>
      <c r="Q8811" s="64">
        <v>33846</v>
      </c>
      <c r="R8811">
        <v>-1.5</v>
      </c>
      <c r="T8811">
        <v>217</v>
      </c>
      <c r="U8811">
        <v>20</v>
      </c>
      <c r="V8811">
        <v>20</v>
      </c>
      <c r="W8811">
        <v>16</v>
      </c>
      <c r="X8811">
        <v>8</v>
      </c>
      <c r="Y8811" t="s">
        <v>15</v>
      </c>
      <c r="Z8811">
        <v>1</v>
      </c>
      <c r="AA8811">
        <v>25.367000000000001</v>
      </c>
      <c r="AE8811" t="s">
        <v>479</v>
      </c>
      <c r="AF8811">
        <v>50.582000000000001</v>
      </c>
      <c r="AG8811">
        <v>5.5590000000000002</v>
      </c>
      <c r="AH8811" t="s">
        <v>31</v>
      </c>
      <c r="AZ8811" t="s">
        <v>31</v>
      </c>
      <c r="BA8811" t="s">
        <v>31</v>
      </c>
    </row>
    <row r="8812" spans="1:53" hidden="1">
      <c r="A8812" t="s">
        <v>2992</v>
      </c>
      <c r="B8812" t="s">
        <v>71</v>
      </c>
      <c r="C8812" t="s">
        <v>174</v>
      </c>
      <c r="D8812" t="s">
        <v>2892</v>
      </c>
      <c r="E8812" t="s">
        <v>2893</v>
      </c>
      <c r="F8812" t="s">
        <v>2935</v>
      </c>
      <c r="G8812" t="s">
        <v>2534</v>
      </c>
      <c r="H8812" t="s">
        <v>2993</v>
      </c>
      <c r="J8812">
        <v>50.582000000000001</v>
      </c>
      <c r="K8812">
        <v>5.5590000000000002</v>
      </c>
      <c r="M8812" t="s">
        <v>2384</v>
      </c>
      <c r="N8812">
        <v>1993</v>
      </c>
      <c r="O8812" t="s">
        <v>2248</v>
      </c>
      <c r="P8812" t="s">
        <v>2534</v>
      </c>
      <c r="Q8812" s="64">
        <v>33846</v>
      </c>
      <c r="R8812">
        <v>-1.5</v>
      </c>
      <c r="T8812">
        <v>259</v>
      </c>
      <c r="U8812">
        <v>20</v>
      </c>
      <c r="V8812">
        <v>20</v>
      </c>
      <c r="W8812">
        <v>16</v>
      </c>
      <c r="X8812">
        <v>8</v>
      </c>
      <c r="Y8812" t="s">
        <v>15</v>
      </c>
      <c r="Z8812">
        <v>1</v>
      </c>
      <c r="AA8812">
        <v>26.239000000000001</v>
      </c>
      <c r="AE8812" t="s">
        <v>479</v>
      </c>
      <c r="AF8812">
        <v>50.582000000000001</v>
      </c>
      <c r="AG8812">
        <v>5.5590000000000002</v>
      </c>
      <c r="AH8812" t="s">
        <v>31</v>
      </c>
      <c r="AZ8812" t="s">
        <v>31</v>
      </c>
      <c r="BA8812" t="s">
        <v>31</v>
      </c>
    </row>
    <row r="8813" spans="1:53" hidden="1">
      <c r="A8813" t="s">
        <v>2992</v>
      </c>
      <c r="B8813" t="s">
        <v>71</v>
      </c>
      <c r="C8813" t="s">
        <v>174</v>
      </c>
      <c r="D8813" t="s">
        <v>2892</v>
      </c>
      <c r="E8813" t="s">
        <v>2893</v>
      </c>
      <c r="F8813" t="s">
        <v>2935</v>
      </c>
      <c r="G8813" t="s">
        <v>2534</v>
      </c>
      <c r="H8813" t="s">
        <v>2993</v>
      </c>
      <c r="J8813">
        <v>50.582000000000001</v>
      </c>
      <c r="K8813">
        <v>5.5590000000000002</v>
      </c>
      <c r="M8813" t="s">
        <v>2384</v>
      </c>
      <c r="N8813">
        <v>1993</v>
      </c>
      <c r="O8813" t="s">
        <v>2248</v>
      </c>
      <c r="P8813" t="s">
        <v>2532</v>
      </c>
      <c r="Q8813" s="64">
        <v>33939</v>
      </c>
      <c r="R8813">
        <v>-1.5</v>
      </c>
      <c r="T8813">
        <v>49</v>
      </c>
      <c r="U8813">
        <v>20</v>
      </c>
      <c r="V8813">
        <v>20</v>
      </c>
      <c r="W8813">
        <v>16</v>
      </c>
      <c r="X8813">
        <v>8</v>
      </c>
      <c r="Y8813" t="s">
        <v>2994</v>
      </c>
      <c r="Z8813">
        <v>3.1150000000000002</v>
      </c>
      <c r="AE8813" t="s">
        <v>495</v>
      </c>
      <c r="AF8813">
        <v>50.582000000000001</v>
      </c>
      <c r="AG8813">
        <v>5.5590000000000002</v>
      </c>
      <c r="AH8813" t="s">
        <v>31</v>
      </c>
      <c r="AZ8813" t="s">
        <v>31</v>
      </c>
      <c r="BA8813" t="s">
        <v>31</v>
      </c>
    </row>
    <row r="8814" spans="1:53" hidden="1">
      <c r="A8814" t="s">
        <v>2992</v>
      </c>
      <c r="B8814" t="s">
        <v>71</v>
      </c>
      <c r="C8814" t="s">
        <v>174</v>
      </c>
      <c r="D8814" t="s">
        <v>2892</v>
      </c>
      <c r="E8814" t="s">
        <v>2893</v>
      </c>
      <c r="F8814" t="s">
        <v>2935</v>
      </c>
      <c r="G8814" t="s">
        <v>2534</v>
      </c>
      <c r="H8814" t="s">
        <v>2993</v>
      </c>
      <c r="J8814">
        <v>50.582000000000001</v>
      </c>
      <c r="K8814">
        <v>5.5590000000000002</v>
      </c>
      <c r="M8814" t="s">
        <v>2384</v>
      </c>
      <c r="N8814">
        <v>1993</v>
      </c>
      <c r="O8814" t="s">
        <v>2248</v>
      </c>
      <c r="P8814" t="s">
        <v>2532</v>
      </c>
      <c r="Q8814" s="64">
        <v>33939</v>
      </c>
      <c r="R8814">
        <v>-1.5</v>
      </c>
      <c r="T8814">
        <v>86</v>
      </c>
      <c r="U8814">
        <v>20</v>
      </c>
      <c r="V8814">
        <v>20</v>
      </c>
      <c r="W8814">
        <v>16</v>
      </c>
      <c r="X8814">
        <v>8</v>
      </c>
      <c r="Y8814" t="s">
        <v>2994</v>
      </c>
      <c r="Z8814">
        <v>3.1150000000000002</v>
      </c>
      <c r="AE8814" t="s">
        <v>495</v>
      </c>
      <c r="AF8814">
        <v>50.582000000000001</v>
      </c>
      <c r="AG8814">
        <v>5.5590000000000002</v>
      </c>
      <c r="AH8814" t="s">
        <v>31</v>
      </c>
      <c r="AZ8814" t="s">
        <v>31</v>
      </c>
      <c r="BA8814" t="s">
        <v>31</v>
      </c>
    </row>
    <row r="8815" spans="1:53" hidden="1">
      <c r="A8815" t="s">
        <v>2992</v>
      </c>
      <c r="B8815" t="s">
        <v>71</v>
      </c>
      <c r="C8815" t="s">
        <v>174</v>
      </c>
      <c r="D8815" t="s">
        <v>2892</v>
      </c>
      <c r="E8815" t="s">
        <v>2893</v>
      </c>
      <c r="F8815" t="s">
        <v>2935</v>
      </c>
      <c r="G8815" t="s">
        <v>2534</v>
      </c>
      <c r="H8815" t="s">
        <v>2993</v>
      </c>
      <c r="J8815">
        <v>50.582000000000001</v>
      </c>
      <c r="K8815">
        <v>5.5590000000000002</v>
      </c>
      <c r="M8815" t="s">
        <v>2384</v>
      </c>
      <c r="N8815">
        <v>1993</v>
      </c>
      <c r="O8815" t="s">
        <v>2248</v>
      </c>
      <c r="P8815" t="s">
        <v>2532</v>
      </c>
      <c r="Q8815" s="64">
        <v>33939</v>
      </c>
      <c r="R8815">
        <v>-1.5</v>
      </c>
      <c r="T8815">
        <v>168</v>
      </c>
      <c r="U8815">
        <v>20</v>
      </c>
      <c r="V8815">
        <v>20</v>
      </c>
      <c r="W8815">
        <v>16</v>
      </c>
      <c r="X8815">
        <v>8</v>
      </c>
      <c r="Y8815" t="s">
        <v>2994</v>
      </c>
      <c r="Z8815">
        <v>3.4319999999999999</v>
      </c>
      <c r="AE8815" t="s">
        <v>495</v>
      </c>
      <c r="AF8815">
        <v>50.582000000000001</v>
      </c>
      <c r="AG8815">
        <v>5.5590000000000002</v>
      </c>
      <c r="AH8815" t="s">
        <v>31</v>
      </c>
      <c r="AZ8815" t="s">
        <v>31</v>
      </c>
      <c r="BA8815" t="s">
        <v>31</v>
      </c>
    </row>
    <row r="8816" spans="1:53" hidden="1">
      <c r="A8816" t="s">
        <v>2992</v>
      </c>
      <c r="B8816" t="s">
        <v>71</v>
      </c>
      <c r="C8816" t="s">
        <v>174</v>
      </c>
      <c r="D8816" t="s">
        <v>2892</v>
      </c>
      <c r="E8816" t="s">
        <v>2893</v>
      </c>
      <c r="F8816" t="s">
        <v>2935</v>
      </c>
      <c r="G8816" t="s">
        <v>2534</v>
      </c>
      <c r="H8816" t="s">
        <v>2993</v>
      </c>
      <c r="J8816">
        <v>50.582000000000001</v>
      </c>
      <c r="K8816">
        <v>5.5590000000000002</v>
      </c>
      <c r="M8816" t="s">
        <v>2384</v>
      </c>
      <c r="N8816">
        <v>1993</v>
      </c>
      <c r="O8816" t="s">
        <v>2248</v>
      </c>
      <c r="P8816" t="s">
        <v>2532</v>
      </c>
      <c r="Q8816" s="64">
        <v>33939</v>
      </c>
      <c r="R8816">
        <v>-1.5</v>
      </c>
      <c r="T8816">
        <v>217</v>
      </c>
      <c r="U8816">
        <v>20</v>
      </c>
      <c r="V8816">
        <v>20</v>
      </c>
      <c r="W8816">
        <v>16</v>
      </c>
      <c r="X8816">
        <v>8</v>
      </c>
      <c r="Y8816" t="s">
        <v>2994</v>
      </c>
      <c r="Z8816">
        <v>3.2269999999999999</v>
      </c>
      <c r="AE8816" t="s">
        <v>495</v>
      </c>
      <c r="AF8816">
        <v>50.582000000000001</v>
      </c>
      <c r="AG8816">
        <v>5.5590000000000002</v>
      </c>
      <c r="AH8816" t="s">
        <v>31</v>
      </c>
      <c r="AZ8816" t="s">
        <v>31</v>
      </c>
      <c r="BA8816" t="s">
        <v>31</v>
      </c>
    </row>
    <row r="8817" spans="1:53" hidden="1">
      <c r="A8817" t="s">
        <v>2992</v>
      </c>
      <c r="B8817" t="s">
        <v>71</v>
      </c>
      <c r="C8817" t="s">
        <v>174</v>
      </c>
      <c r="D8817" t="s">
        <v>2892</v>
      </c>
      <c r="E8817" t="s">
        <v>2893</v>
      </c>
      <c r="F8817" t="s">
        <v>2935</v>
      </c>
      <c r="G8817" t="s">
        <v>2534</v>
      </c>
      <c r="H8817" t="s">
        <v>2993</v>
      </c>
      <c r="J8817">
        <v>50.582000000000001</v>
      </c>
      <c r="K8817">
        <v>5.5590000000000002</v>
      </c>
      <c r="M8817" t="s">
        <v>2384</v>
      </c>
      <c r="N8817">
        <v>1993</v>
      </c>
      <c r="O8817" t="s">
        <v>2248</v>
      </c>
      <c r="P8817" t="s">
        <v>2532</v>
      </c>
      <c r="Q8817" s="64">
        <v>33939</v>
      </c>
      <c r="R8817">
        <v>-1.5</v>
      </c>
      <c r="T8817">
        <v>259</v>
      </c>
      <c r="U8817">
        <v>20</v>
      </c>
      <c r="V8817">
        <v>20</v>
      </c>
      <c r="W8817">
        <v>16</v>
      </c>
      <c r="X8817">
        <v>8</v>
      </c>
      <c r="Y8817" t="s">
        <v>2994</v>
      </c>
      <c r="Z8817">
        <v>2.91</v>
      </c>
      <c r="AE8817" t="s">
        <v>495</v>
      </c>
      <c r="AF8817">
        <v>50.582000000000001</v>
      </c>
      <c r="AG8817">
        <v>5.5590000000000002</v>
      </c>
      <c r="AH8817" t="s">
        <v>31</v>
      </c>
      <c r="AZ8817" t="s">
        <v>31</v>
      </c>
      <c r="BA8817" t="s">
        <v>31</v>
      </c>
    </row>
    <row r="8818" spans="1:53" hidden="1">
      <c r="A8818" t="s">
        <v>2992</v>
      </c>
      <c r="B8818" t="s">
        <v>71</v>
      </c>
      <c r="C8818" t="s">
        <v>174</v>
      </c>
      <c r="D8818" t="s">
        <v>2892</v>
      </c>
      <c r="E8818" t="s">
        <v>2893</v>
      </c>
      <c r="F8818" t="s">
        <v>2935</v>
      </c>
      <c r="G8818" t="s">
        <v>2534</v>
      </c>
      <c r="H8818" t="s">
        <v>2993</v>
      </c>
      <c r="J8818">
        <v>50.582000000000001</v>
      </c>
      <c r="K8818">
        <v>5.5590000000000002</v>
      </c>
      <c r="M8818" t="s">
        <v>2384</v>
      </c>
      <c r="N8818">
        <v>1993</v>
      </c>
      <c r="O8818" t="s">
        <v>2248</v>
      </c>
      <c r="P8818" t="s">
        <v>2534</v>
      </c>
      <c r="Q8818" s="64">
        <v>33846</v>
      </c>
      <c r="R8818">
        <v>-1.5</v>
      </c>
      <c r="T8818">
        <v>86</v>
      </c>
      <c r="U8818">
        <v>20</v>
      </c>
      <c r="V8818">
        <v>20</v>
      </c>
      <c r="W8818">
        <v>16</v>
      </c>
      <c r="X8818">
        <v>8</v>
      </c>
      <c r="Y8818" t="s">
        <v>2994</v>
      </c>
      <c r="Z8818">
        <v>4.6239999999999997</v>
      </c>
      <c r="AE8818" t="s">
        <v>495</v>
      </c>
      <c r="AF8818">
        <v>50.582000000000001</v>
      </c>
      <c r="AG8818">
        <v>5.5590000000000002</v>
      </c>
      <c r="AH8818" t="s">
        <v>31</v>
      </c>
      <c r="AZ8818" t="s">
        <v>31</v>
      </c>
      <c r="BA8818" t="s">
        <v>31</v>
      </c>
    </row>
    <row r="8819" spans="1:53" hidden="1">
      <c r="A8819" t="s">
        <v>2992</v>
      </c>
      <c r="B8819" t="s">
        <v>71</v>
      </c>
      <c r="C8819" t="s">
        <v>174</v>
      </c>
      <c r="D8819" t="s">
        <v>2892</v>
      </c>
      <c r="E8819" t="s">
        <v>2893</v>
      </c>
      <c r="F8819" t="s">
        <v>2935</v>
      </c>
      <c r="G8819" t="s">
        <v>2534</v>
      </c>
      <c r="H8819" t="s">
        <v>2993</v>
      </c>
      <c r="J8819">
        <v>50.582000000000001</v>
      </c>
      <c r="K8819">
        <v>5.5590000000000002</v>
      </c>
      <c r="M8819" t="s">
        <v>2384</v>
      </c>
      <c r="N8819">
        <v>1993</v>
      </c>
      <c r="O8819" t="s">
        <v>2248</v>
      </c>
      <c r="P8819" t="s">
        <v>2534</v>
      </c>
      <c r="Q8819" s="64">
        <v>33846</v>
      </c>
      <c r="R8819">
        <v>-1.5</v>
      </c>
      <c r="T8819">
        <v>168</v>
      </c>
      <c r="U8819">
        <v>20</v>
      </c>
      <c r="V8819">
        <v>20</v>
      </c>
      <c r="W8819">
        <v>16</v>
      </c>
      <c r="X8819">
        <v>8</v>
      </c>
      <c r="Y8819" t="s">
        <v>2994</v>
      </c>
      <c r="Z8819">
        <v>4.6059999999999999</v>
      </c>
      <c r="AE8819" t="s">
        <v>495</v>
      </c>
      <c r="AF8819">
        <v>50.582000000000001</v>
      </c>
      <c r="AG8819">
        <v>5.5590000000000002</v>
      </c>
      <c r="AH8819" t="s">
        <v>31</v>
      </c>
      <c r="AZ8819" t="s">
        <v>31</v>
      </c>
      <c r="BA8819" t="s">
        <v>31</v>
      </c>
    </row>
    <row r="8820" spans="1:53" hidden="1">
      <c r="A8820" t="s">
        <v>2992</v>
      </c>
      <c r="B8820" t="s">
        <v>71</v>
      </c>
      <c r="C8820" t="s">
        <v>174</v>
      </c>
      <c r="D8820" t="s">
        <v>2892</v>
      </c>
      <c r="E8820" t="s">
        <v>2893</v>
      </c>
      <c r="F8820" t="s">
        <v>2935</v>
      </c>
      <c r="G8820" t="s">
        <v>2534</v>
      </c>
      <c r="H8820" t="s">
        <v>2993</v>
      </c>
      <c r="J8820">
        <v>50.582000000000001</v>
      </c>
      <c r="K8820">
        <v>5.5590000000000002</v>
      </c>
      <c r="M8820" t="s">
        <v>2384</v>
      </c>
      <c r="N8820">
        <v>1993</v>
      </c>
      <c r="O8820" t="s">
        <v>2248</v>
      </c>
      <c r="P8820" t="s">
        <v>2534</v>
      </c>
      <c r="Q8820" s="64">
        <v>33846</v>
      </c>
      <c r="R8820">
        <v>-1.5</v>
      </c>
      <c r="T8820">
        <v>217</v>
      </c>
      <c r="U8820">
        <v>20</v>
      </c>
      <c r="V8820">
        <v>20</v>
      </c>
      <c r="W8820">
        <v>16</v>
      </c>
      <c r="X8820">
        <v>8</v>
      </c>
      <c r="Y8820" t="s">
        <v>2994</v>
      </c>
      <c r="Z8820">
        <v>4.8109999999999999</v>
      </c>
      <c r="AE8820" t="s">
        <v>495</v>
      </c>
      <c r="AF8820">
        <v>50.582000000000001</v>
      </c>
      <c r="AG8820">
        <v>5.5590000000000002</v>
      </c>
      <c r="AH8820" t="s">
        <v>31</v>
      </c>
      <c r="AZ8820" t="s">
        <v>31</v>
      </c>
      <c r="BA8820" t="s">
        <v>31</v>
      </c>
    </row>
    <row r="8821" spans="1:53" hidden="1">
      <c r="A8821" t="s">
        <v>2992</v>
      </c>
      <c r="B8821" t="s">
        <v>71</v>
      </c>
      <c r="C8821" t="s">
        <v>174</v>
      </c>
      <c r="D8821" t="s">
        <v>2892</v>
      </c>
      <c r="E8821" t="s">
        <v>2893</v>
      </c>
      <c r="F8821" t="s">
        <v>2935</v>
      </c>
      <c r="G8821" t="s">
        <v>2534</v>
      </c>
      <c r="H8821" t="s">
        <v>2993</v>
      </c>
      <c r="J8821">
        <v>50.582000000000001</v>
      </c>
      <c r="K8821">
        <v>5.5590000000000002</v>
      </c>
      <c r="M8821" t="s">
        <v>2384</v>
      </c>
      <c r="N8821">
        <v>1993</v>
      </c>
      <c r="O8821" t="s">
        <v>2248</v>
      </c>
      <c r="P8821" t="s">
        <v>2534</v>
      </c>
      <c r="Q8821" s="64">
        <v>33846</v>
      </c>
      <c r="R8821">
        <v>-1.5</v>
      </c>
      <c r="T8821">
        <v>259</v>
      </c>
      <c r="U8821">
        <v>20</v>
      </c>
      <c r="V8821">
        <v>20</v>
      </c>
      <c r="W8821">
        <v>16</v>
      </c>
      <c r="X8821">
        <v>8</v>
      </c>
      <c r="Y8821" t="s">
        <v>2994</v>
      </c>
      <c r="Z8821">
        <v>2.9289999999999998</v>
      </c>
      <c r="AE8821" t="s">
        <v>495</v>
      </c>
      <c r="AF8821">
        <v>50.582000000000001</v>
      </c>
      <c r="AG8821">
        <v>5.5590000000000002</v>
      </c>
      <c r="AH8821" t="s">
        <v>31</v>
      </c>
      <c r="AZ8821" t="s">
        <v>31</v>
      </c>
      <c r="BA8821" t="s">
        <v>31</v>
      </c>
    </row>
    <row r="8822" spans="1:53" hidden="1">
      <c r="A8822" t="s">
        <v>2957</v>
      </c>
      <c r="B8822" t="s">
        <v>71</v>
      </c>
      <c r="C8822" t="s">
        <v>174</v>
      </c>
      <c r="D8822" t="s">
        <v>2892</v>
      </c>
      <c r="E8822" t="s">
        <v>2893</v>
      </c>
      <c r="F8822" t="s">
        <v>2958</v>
      </c>
      <c r="G8822" t="s">
        <v>2534</v>
      </c>
      <c r="H8822" t="s">
        <v>2959</v>
      </c>
      <c r="J8822">
        <v>51.984000000000002</v>
      </c>
      <c r="K8822">
        <v>5.665</v>
      </c>
      <c r="M8822" t="s">
        <v>2384</v>
      </c>
      <c r="N8822">
        <v>1972</v>
      </c>
      <c r="O8822" t="s">
        <v>2248</v>
      </c>
      <c r="Q8822" s="64">
        <v>26212</v>
      </c>
      <c r="R8822">
        <v>3</v>
      </c>
      <c r="S8822" t="s">
        <v>462</v>
      </c>
      <c r="T8822">
        <v>28</v>
      </c>
      <c r="U8822">
        <v>18</v>
      </c>
      <c r="V8822">
        <v>12</v>
      </c>
      <c r="W8822">
        <v>16</v>
      </c>
      <c r="X8822">
        <v>8</v>
      </c>
      <c r="Y8822" t="s">
        <v>2960</v>
      </c>
      <c r="Z8822">
        <v>11.3</v>
      </c>
      <c r="AA8822">
        <v>26</v>
      </c>
      <c r="AB8822">
        <v>20</v>
      </c>
      <c r="AE8822" t="s">
        <v>515</v>
      </c>
      <c r="AF8822">
        <v>51.984000000000002</v>
      </c>
      <c r="AG8822">
        <v>5.665</v>
      </c>
      <c r="AH8822" t="s">
        <v>31</v>
      </c>
      <c r="AO8822">
        <v>10</v>
      </c>
      <c r="AQ8822">
        <v>0</v>
      </c>
      <c r="AR8822" t="s">
        <v>462</v>
      </c>
      <c r="AZ8822" t="s">
        <v>31</v>
      </c>
      <c r="BA8822" t="s">
        <v>31</v>
      </c>
    </row>
    <row r="8823" spans="1:53" hidden="1">
      <c r="A8823" t="s">
        <v>2957</v>
      </c>
      <c r="B8823" t="s">
        <v>71</v>
      </c>
      <c r="C8823" t="s">
        <v>174</v>
      </c>
      <c r="D8823" t="s">
        <v>2892</v>
      </c>
      <c r="E8823" t="s">
        <v>2893</v>
      </c>
      <c r="F8823" t="s">
        <v>2958</v>
      </c>
      <c r="G8823" t="s">
        <v>2534</v>
      </c>
      <c r="H8823" t="s">
        <v>2959</v>
      </c>
      <c r="J8823">
        <v>51.984000000000002</v>
      </c>
      <c r="K8823">
        <v>5.665</v>
      </c>
      <c r="M8823" t="s">
        <v>2384</v>
      </c>
      <c r="N8823">
        <v>1972</v>
      </c>
      <c r="O8823" t="s">
        <v>2248</v>
      </c>
      <c r="Q8823" s="64">
        <v>26212</v>
      </c>
      <c r="R8823">
        <v>3</v>
      </c>
      <c r="S8823" t="s">
        <v>462</v>
      </c>
      <c r="T8823">
        <v>21</v>
      </c>
      <c r="U8823">
        <v>18</v>
      </c>
      <c r="V8823">
        <v>12</v>
      </c>
      <c r="W8823">
        <v>16</v>
      </c>
      <c r="X8823">
        <v>8</v>
      </c>
      <c r="Y8823" t="s">
        <v>2960</v>
      </c>
      <c r="Z8823">
        <v>10.3</v>
      </c>
      <c r="AA8823">
        <v>26</v>
      </c>
      <c r="AB8823">
        <v>20</v>
      </c>
      <c r="AE8823" t="s">
        <v>515</v>
      </c>
      <c r="AF8823">
        <v>51.984000000000002</v>
      </c>
      <c r="AG8823">
        <v>5.665</v>
      </c>
      <c r="AH8823" t="s">
        <v>31</v>
      </c>
      <c r="AO8823">
        <v>10</v>
      </c>
      <c r="AQ8823">
        <v>7</v>
      </c>
      <c r="AR8823" t="s">
        <v>462</v>
      </c>
      <c r="AZ8823" t="s">
        <v>31</v>
      </c>
      <c r="BA8823" t="s">
        <v>31</v>
      </c>
    </row>
    <row r="8824" spans="1:53" hidden="1">
      <c r="A8824" t="s">
        <v>2957</v>
      </c>
      <c r="B8824" t="s">
        <v>71</v>
      </c>
      <c r="C8824" t="s">
        <v>174</v>
      </c>
      <c r="D8824" t="s">
        <v>2892</v>
      </c>
      <c r="E8824" t="s">
        <v>2893</v>
      </c>
      <c r="F8824" t="s">
        <v>2958</v>
      </c>
      <c r="G8824" t="s">
        <v>2534</v>
      </c>
      <c r="H8824" t="s">
        <v>2959</v>
      </c>
      <c r="J8824">
        <v>51.984000000000002</v>
      </c>
      <c r="K8824">
        <v>5.665</v>
      </c>
      <c r="M8824" t="s">
        <v>2384</v>
      </c>
      <c r="N8824">
        <v>1972</v>
      </c>
      <c r="O8824" t="s">
        <v>2248</v>
      </c>
      <c r="Q8824" s="64">
        <v>26212</v>
      </c>
      <c r="R8824">
        <v>3</v>
      </c>
      <c r="S8824" t="s">
        <v>462</v>
      </c>
      <c r="T8824">
        <v>14</v>
      </c>
      <c r="U8824">
        <v>18</v>
      </c>
      <c r="V8824">
        <v>12</v>
      </c>
      <c r="W8824">
        <v>16</v>
      </c>
      <c r="X8824">
        <v>8</v>
      </c>
      <c r="Y8824" t="s">
        <v>2960</v>
      </c>
      <c r="Z8824">
        <v>9.3000000000000007</v>
      </c>
      <c r="AA8824">
        <v>26</v>
      </c>
      <c r="AB8824">
        <v>20</v>
      </c>
      <c r="AE8824" t="s">
        <v>515</v>
      </c>
      <c r="AF8824">
        <v>51.984000000000002</v>
      </c>
      <c r="AG8824">
        <v>5.665</v>
      </c>
      <c r="AH8824" t="s">
        <v>31</v>
      </c>
      <c r="AO8824">
        <v>10</v>
      </c>
      <c r="AQ8824">
        <v>14</v>
      </c>
      <c r="AR8824" t="s">
        <v>462</v>
      </c>
      <c r="AZ8824" t="s">
        <v>31</v>
      </c>
      <c r="BA8824" t="s">
        <v>31</v>
      </c>
    </row>
    <row r="8825" spans="1:53" hidden="1">
      <c r="A8825" t="s">
        <v>2957</v>
      </c>
      <c r="B8825" t="s">
        <v>71</v>
      </c>
      <c r="C8825" t="s">
        <v>174</v>
      </c>
      <c r="D8825" t="s">
        <v>2892</v>
      </c>
      <c r="E8825" t="s">
        <v>2893</v>
      </c>
      <c r="F8825" t="s">
        <v>2958</v>
      </c>
      <c r="G8825" t="s">
        <v>2534</v>
      </c>
      <c r="H8825" t="s">
        <v>2959</v>
      </c>
      <c r="J8825">
        <v>51.984000000000002</v>
      </c>
      <c r="K8825">
        <v>5.665</v>
      </c>
      <c r="M8825" t="s">
        <v>2384</v>
      </c>
      <c r="N8825">
        <v>1972</v>
      </c>
      <c r="O8825" t="s">
        <v>2248</v>
      </c>
      <c r="Q8825" s="64">
        <v>26212</v>
      </c>
      <c r="R8825">
        <v>3</v>
      </c>
      <c r="S8825" t="s">
        <v>462</v>
      </c>
      <c r="T8825">
        <v>7</v>
      </c>
      <c r="U8825">
        <v>18</v>
      </c>
      <c r="V8825">
        <v>12</v>
      </c>
      <c r="W8825">
        <v>16</v>
      </c>
      <c r="X8825">
        <v>8</v>
      </c>
      <c r="Y8825" t="s">
        <v>2960</v>
      </c>
      <c r="Z8825">
        <v>9</v>
      </c>
      <c r="AA8825">
        <v>26</v>
      </c>
      <c r="AB8825">
        <v>20</v>
      </c>
      <c r="AE8825" t="s">
        <v>515</v>
      </c>
      <c r="AF8825">
        <v>51.984000000000002</v>
      </c>
      <c r="AG8825">
        <v>5.665</v>
      </c>
      <c r="AH8825" t="s">
        <v>31</v>
      </c>
      <c r="AO8825">
        <v>10</v>
      </c>
      <c r="AQ8825">
        <v>21</v>
      </c>
      <c r="AR8825" t="s">
        <v>462</v>
      </c>
      <c r="AZ8825" t="s">
        <v>31</v>
      </c>
      <c r="BA8825" t="s">
        <v>31</v>
      </c>
    </row>
    <row r="8826" spans="1:53" hidden="1">
      <c r="A8826" t="s">
        <v>2957</v>
      </c>
      <c r="B8826" t="s">
        <v>71</v>
      </c>
      <c r="C8826" t="s">
        <v>174</v>
      </c>
      <c r="D8826" t="s">
        <v>2892</v>
      </c>
      <c r="E8826" t="s">
        <v>2893</v>
      </c>
      <c r="F8826" t="s">
        <v>2958</v>
      </c>
      <c r="G8826" t="s">
        <v>2534</v>
      </c>
      <c r="H8826" t="s">
        <v>2959</v>
      </c>
      <c r="J8826">
        <v>51.984000000000002</v>
      </c>
      <c r="K8826">
        <v>5.665</v>
      </c>
      <c r="M8826" t="s">
        <v>2384</v>
      </c>
      <c r="N8826">
        <v>1972</v>
      </c>
      <c r="O8826" t="s">
        <v>2248</v>
      </c>
      <c r="Q8826" s="64">
        <v>26212</v>
      </c>
      <c r="R8826">
        <v>3</v>
      </c>
      <c r="S8826" t="s">
        <v>462</v>
      </c>
      <c r="T8826">
        <v>0</v>
      </c>
      <c r="U8826">
        <v>18</v>
      </c>
      <c r="V8826">
        <v>12</v>
      </c>
      <c r="W8826">
        <v>16</v>
      </c>
      <c r="X8826">
        <v>8</v>
      </c>
      <c r="Y8826" t="s">
        <v>2960</v>
      </c>
      <c r="Z8826">
        <v>8</v>
      </c>
      <c r="AA8826">
        <v>26</v>
      </c>
      <c r="AB8826">
        <v>20</v>
      </c>
      <c r="AE8826" t="s">
        <v>515</v>
      </c>
      <c r="AF8826">
        <v>51.984000000000002</v>
      </c>
      <c r="AG8826">
        <v>5.665</v>
      </c>
      <c r="AH8826" t="s">
        <v>31</v>
      </c>
      <c r="AO8826">
        <v>10</v>
      </c>
      <c r="AQ8826">
        <v>28</v>
      </c>
      <c r="AR8826" t="s">
        <v>462</v>
      </c>
      <c r="AZ8826" t="s">
        <v>31</v>
      </c>
      <c r="BA8826" t="s">
        <v>31</v>
      </c>
    </row>
    <row r="8827" spans="1:53" hidden="1">
      <c r="A8827" t="s">
        <v>2957</v>
      </c>
      <c r="B8827" t="s">
        <v>71</v>
      </c>
      <c r="C8827" t="s">
        <v>174</v>
      </c>
      <c r="D8827" t="s">
        <v>2892</v>
      </c>
      <c r="E8827" t="s">
        <v>2893</v>
      </c>
      <c r="F8827" t="s">
        <v>2958</v>
      </c>
      <c r="G8827" t="s">
        <v>2534</v>
      </c>
      <c r="H8827" t="s">
        <v>2959</v>
      </c>
      <c r="J8827">
        <v>51.984000000000002</v>
      </c>
      <c r="K8827">
        <v>5.665</v>
      </c>
      <c r="M8827" t="s">
        <v>2384</v>
      </c>
      <c r="N8827">
        <v>1972</v>
      </c>
      <c r="O8827" t="s">
        <v>2248</v>
      </c>
      <c r="Q8827" s="64">
        <v>26212</v>
      </c>
      <c r="R8827">
        <v>3</v>
      </c>
      <c r="S8827" t="s">
        <v>462</v>
      </c>
      <c r="T8827">
        <v>28</v>
      </c>
      <c r="U8827">
        <v>18</v>
      </c>
      <c r="V8827">
        <v>12</v>
      </c>
      <c r="W8827">
        <v>16</v>
      </c>
      <c r="X8827">
        <v>8</v>
      </c>
      <c r="Y8827" t="s">
        <v>2960</v>
      </c>
      <c r="Z8827">
        <v>17</v>
      </c>
      <c r="AA8827">
        <v>54</v>
      </c>
      <c r="AB8827">
        <v>20</v>
      </c>
      <c r="AE8827" t="s">
        <v>515</v>
      </c>
      <c r="AF8827">
        <v>51.984000000000002</v>
      </c>
      <c r="AG8827">
        <v>5.665</v>
      </c>
      <c r="AH8827" t="s">
        <v>31</v>
      </c>
      <c r="AO8827">
        <v>10</v>
      </c>
      <c r="AQ8827">
        <v>0</v>
      </c>
      <c r="AR8827" t="s">
        <v>462</v>
      </c>
      <c r="AZ8827" t="s">
        <v>31</v>
      </c>
      <c r="BA8827" t="s">
        <v>31</v>
      </c>
    </row>
    <row r="8828" spans="1:53" hidden="1">
      <c r="A8828" t="s">
        <v>2957</v>
      </c>
      <c r="B8828" t="s">
        <v>71</v>
      </c>
      <c r="C8828" t="s">
        <v>174</v>
      </c>
      <c r="D8828" t="s">
        <v>2892</v>
      </c>
      <c r="E8828" t="s">
        <v>2893</v>
      </c>
      <c r="F8828" t="s">
        <v>2958</v>
      </c>
      <c r="G8828" t="s">
        <v>2534</v>
      </c>
      <c r="H8828" t="s">
        <v>2959</v>
      </c>
      <c r="J8828">
        <v>51.984000000000002</v>
      </c>
      <c r="K8828">
        <v>5.665</v>
      </c>
      <c r="M8828" t="s">
        <v>2384</v>
      </c>
      <c r="N8828">
        <v>1972</v>
      </c>
      <c r="O8828" t="s">
        <v>2248</v>
      </c>
      <c r="Q8828" s="64">
        <v>26212</v>
      </c>
      <c r="R8828">
        <v>3</v>
      </c>
      <c r="S8828" t="s">
        <v>462</v>
      </c>
      <c r="T8828">
        <v>21</v>
      </c>
      <c r="U8828">
        <v>18</v>
      </c>
      <c r="V8828">
        <v>12</v>
      </c>
      <c r="W8828">
        <v>16</v>
      </c>
      <c r="X8828">
        <v>8</v>
      </c>
      <c r="Y8828" t="s">
        <v>2960</v>
      </c>
      <c r="Z8828">
        <v>16.3</v>
      </c>
      <c r="AA8828">
        <v>54</v>
      </c>
      <c r="AB8828">
        <v>20</v>
      </c>
      <c r="AE8828" t="s">
        <v>515</v>
      </c>
      <c r="AF8828">
        <v>51.984000000000002</v>
      </c>
      <c r="AG8828">
        <v>5.665</v>
      </c>
      <c r="AH8828" t="s">
        <v>31</v>
      </c>
      <c r="AO8828">
        <v>10</v>
      </c>
      <c r="AQ8828">
        <v>7</v>
      </c>
      <c r="AR8828" t="s">
        <v>462</v>
      </c>
      <c r="AZ8828" t="s">
        <v>31</v>
      </c>
      <c r="BA8828" t="s">
        <v>31</v>
      </c>
    </row>
    <row r="8829" spans="1:53" hidden="1">
      <c r="A8829" t="s">
        <v>2957</v>
      </c>
      <c r="B8829" t="s">
        <v>71</v>
      </c>
      <c r="C8829" t="s">
        <v>174</v>
      </c>
      <c r="D8829" t="s">
        <v>2892</v>
      </c>
      <c r="E8829" t="s">
        <v>2893</v>
      </c>
      <c r="F8829" t="s">
        <v>2958</v>
      </c>
      <c r="G8829" t="s">
        <v>2534</v>
      </c>
      <c r="H8829" t="s">
        <v>2959</v>
      </c>
      <c r="J8829">
        <v>51.984000000000002</v>
      </c>
      <c r="K8829">
        <v>5.665</v>
      </c>
      <c r="M8829" t="s">
        <v>2384</v>
      </c>
      <c r="N8829">
        <v>1972</v>
      </c>
      <c r="O8829" t="s">
        <v>2248</v>
      </c>
      <c r="Q8829" s="64">
        <v>26212</v>
      </c>
      <c r="R8829">
        <v>3</v>
      </c>
      <c r="S8829" t="s">
        <v>462</v>
      </c>
      <c r="T8829">
        <v>14</v>
      </c>
      <c r="U8829">
        <v>18</v>
      </c>
      <c r="V8829">
        <v>12</v>
      </c>
      <c r="W8829">
        <v>16</v>
      </c>
      <c r="X8829">
        <v>8</v>
      </c>
      <c r="Y8829" t="s">
        <v>2960</v>
      </c>
      <c r="Z8829">
        <v>14</v>
      </c>
      <c r="AA8829">
        <v>54</v>
      </c>
      <c r="AB8829">
        <v>20</v>
      </c>
      <c r="AE8829" t="s">
        <v>515</v>
      </c>
      <c r="AF8829">
        <v>51.984000000000002</v>
      </c>
      <c r="AG8829">
        <v>5.665</v>
      </c>
      <c r="AH8829" t="s">
        <v>31</v>
      </c>
      <c r="AO8829">
        <v>10</v>
      </c>
      <c r="AQ8829">
        <v>14</v>
      </c>
      <c r="AR8829" t="s">
        <v>462</v>
      </c>
      <c r="AZ8829" t="s">
        <v>31</v>
      </c>
      <c r="BA8829" t="s">
        <v>31</v>
      </c>
    </row>
    <row r="8830" spans="1:53" hidden="1">
      <c r="A8830" t="s">
        <v>2957</v>
      </c>
      <c r="B8830" t="s">
        <v>71</v>
      </c>
      <c r="C8830" t="s">
        <v>174</v>
      </c>
      <c r="D8830" t="s">
        <v>2892</v>
      </c>
      <c r="E8830" t="s">
        <v>2893</v>
      </c>
      <c r="F8830" t="s">
        <v>2958</v>
      </c>
      <c r="G8830" t="s">
        <v>2534</v>
      </c>
      <c r="H8830" t="s">
        <v>2959</v>
      </c>
      <c r="J8830">
        <v>51.984000000000002</v>
      </c>
      <c r="K8830">
        <v>5.665</v>
      </c>
      <c r="M8830" t="s">
        <v>2384</v>
      </c>
      <c r="N8830">
        <v>1972</v>
      </c>
      <c r="O8830" t="s">
        <v>2248</v>
      </c>
      <c r="Q8830" s="64">
        <v>26212</v>
      </c>
      <c r="R8830">
        <v>3</v>
      </c>
      <c r="S8830" t="s">
        <v>462</v>
      </c>
      <c r="T8830">
        <v>7</v>
      </c>
      <c r="U8830">
        <v>18</v>
      </c>
      <c r="V8830">
        <v>12</v>
      </c>
      <c r="W8830">
        <v>16</v>
      </c>
      <c r="X8830">
        <v>8</v>
      </c>
      <c r="Y8830" t="s">
        <v>2960</v>
      </c>
      <c r="Z8830">
        <v>14.8</v>
      </c>
      <c r="AA8830">
        <v>54</v>
      </c>
      <c r="AB8830">
        <v>20</v>
      </c>
      <c r="AE8830" t="s">
        <v>515</v>
      </c>
      <c r="AF8830">
        <v>51.984000000000002</v>
      </c>
      <c r="AG8830">
        <v>5.665</v>
      </c>
      <c r="AH8830" t="s">
        <v>31</v>
      </c>
      <c r="AO8830">
        <v>10</v>
      </c>
      <c r="AQ8830">
        <v>21</v>
      </c>
      <c r="AR8830" t="s">
        <v>462</v>
      </c>
      <c r="AZ8830" t="s">
        <v>31</v>
      </c>
      <c r="BA8830" t="s">
        <v>31</v>
      </c>
    </row>
    <row r="8831" spans="1:53" hidden="1">
      <c r="A8831" t="s">
        <v>2957</v>
      </c>
      <c r="B8831" t="s">
        <v>71</v>
      </c>
      <c r="C8831" t="s">
        <v>174</v>
      </c>
      <c r="D8831" t="s">
        <v>2892</v>
      </c>
      <c r="E8831" t="s">
        <v>2893</v>
      </c>
      <c r="F8831" t="s">
        <v>2958</v>
      </c>
      <c r="G8831" t="s">
        <v>2534</v>
      </c>
      <c r="H8831" t="s">
        <v>2959</v>
      </c>
      <c r="J8831">
        <v>51.984000000000002</v>
      </c>
      <c r="K8831">
        <v>5.665</v>
      </c>
      <c r="M8831" t="s">
        <v>2384</v>
      </c>
      <c r="N8831">
        <v>1972</v>
      </c>
      <c r="O8831" t="s">
        <v>2248</v>
      </c>
      <c r="Q8831" s="64">
        <v>26212</v>
      </c>
      <c r="R8831">
        <v>3</v>
      </c>
      <c r="S8831" t="s">
        <v>462</v>
      </c>
      <c r="T8831">
        <v>0</v>
      </c>
      <c r="U8831">
        <v>18</v>
      </c>
      <c r="V8831">
        <v>12</v>
      </c>
      <c r="W8831">
        <v>16</v>
      </c>
      <c r="X8831">
        <v>8</v>
      </c>
      <c r="Y8831" t="s">
        <v>2960</v>
      </c>
      <c r="Z8831">
        <v>12.8</v>
      </c>
      <c r="AA8831">
        <v>54</v>
      </c>
      <c r="AB8831">
        <v>20</v>
      </c>
      <c r="AE8831" t="s">
        <v>515</v>
      </c>
      <c r="AF8831">
        <v>51.984000000000002</v>
      </c>
      <c r="AG8831">
        <v>5.665</v>
      </c>
      <c r="AH8831" t="s">
        <v>31</v>
      </c>
      <c r="AO8831">
        <v>10</v>
      </c>
      <c r="AQ8831">
        <v>28</v>
      </c>
      <c r="AR8831" t="s">
        <v>462</v>
      </c>
      <c r="AZ8831" t="s">
        <v>31</v>
      </c>
      <c r="BA8831" t="s">
        <v>31</v>
      </c>
    </row>
    <row r="8832" spans="1:53" hidden="1">
      <c r="A8832" t="s">
        <v>2957</v>
      </c>
      <c r="B8832" t="s">
        <v>71</v>
      </c>
      <c r="C8832" t="s">
        <v>174</v>
      </c>
      <c r="D8832" t="s">
        <v>2892</v>
      </c>
      <c r="E8832" t="s">
        <v>2893</v>
      </c>
      <c r="F8832" t="s">
        <v>2961</v>
      </c>
      <c r="G8832" t="s">
        <v>2534</v>
      </c>
      <c r="H8832" t="s">
        <v>2959</v>
      </c>
      <c r="J8832">
        <v>51.984000000000002</v>
      </c>
      <c r="K8832">
        <v>5.665</v>
      </c>
      <c r="M8832" t="s">
        <v>2384</v>
      </c>
      <c r="N8832">
        <v>1972</v>
      </c>
      <c r="O8832" t="s">
        <v>2248</v>
      </c>
      <c r="Q8832" s="64">
        <v>26212</v>
      </c>
      <c r="R8832">
        <v>3</v>
      </c>
      <c r="S8832" t="s">
        <v>462</v>
      </c>
      <c r="T8832">
        <v>28</v>
      </c>
      <c r="U8832">
        <v>18</v>
      </c>
      <c r="V8832">
        <v>12</v>
      </c>
      <c r="W8832">
        <v>16</v>
      </c>
      <c r="X8832">
        <v>8</v>
      </c>
      <c r="Y8832" t="s">
        <v>2960</v>
      </c>
      <c r="Z8832">
        <v>12</v>
      </c>
      <c r="AA8832">
        <v>26</v>
      </c>
      <c r="AB8832">
        <v>20</v>
      </c>
      <c r="AE8832" t="s">
        <v>515</v>
      </c>
      <c r="AF8832">
        <v>51.984000000000002</v>
      </c>
      <c r="AG8832">
        <v>5.665</v>
      </c>
      <c r="AH8832" t="s">
        <v>31</v>
      </c>
      <c r="AO8832">
        <v>10</v>
      </c>
      <c r="AQ8832">
        <v>0</v>
      </c>
      <c r="AR8832" t="s">
        <v>462</v>
      </c>
      <c r="AZ8832" t="s">
        <v>31</v>
      </c>
      <c r="BA8832" t="s">
        <v>31</v>
      </c>
    </row>
    <row r="8833" spans="1:53" hidden="1">
      <c r="A8833" t="s">
        <v>2957</v>
      </c>
      <c r="B8833" t="s">
        <v>71</v>
      </c>
      <c r="C8833" t="s">
        <v>174</v>
      </c>
      <c r="D8833" t="s">
        <v>2892</v>
      </c>
      <c r="E8833" t="s">
        <v>2893</v>
      </c>
      <c r="F8833" t="s">
        <v>2961</v>
      </c>
      <c r="G8833" t="s">
        <v>2534</v>
      </c>
      <c r="H8833" t="s">
        <v>2959</v>
      </c>
      <c r="J8833">
        <v>51.984000000000002</v>
      </c>
      <c r="K8833">
        <v>5.665</v>
      </c>
      <c r="M8833" t="s">
        <v>2384</v>
      </c>
      <c r="N8833">
        <v>1972</v>
      </c>
      <c r="O8833" t="s">
        <v>2248</v>
      </c>
      <c r="Q8833" s="64">
        <v>26212</v>
      </c>
      <c r="R8833">
        <v>3</v>
      </c>
      <c r="S8833" t="s">
        <v>462</v>
      </c>
      <c r="T8833">
        <v>21</v>
      </c>
      <c r="U8833">
        <v>18</v>
      </c>
      <c r="V8833">
        <v>12</v>
      </c>
      <c r="W8833">
        <v>16</v>
      </c>
      <c r="X8833">
        <v>8</v>
      </c>
      <c r="Y8833" t="s">
        <v>2960</v>
      </c>
      <c r="Z8833">
        <v>11.8</v>
      </c>
      <c r="AA8833">
        <v>26</v>
      </c>
      <c r="AB8833">
        <v>20</v>
      </c>
      <c r="AE8833" t="s">
        <v>515</v>
      </c>
      <c r="AF8833">
        <v>51.984000000000002</v>
      </c>
      <c r="AG8833">
        <v>5.665</v>
      </c>
      <c r="AH8833" t="s">
        <v>31</v>
      </c>
      <c r="AO8833">
        <v>10</v>
      </c>
      <c r="AQ8833">
        <v>7</v>
      </c>
      <c r="AR8833" t="s">
        <v>462</v>
      </c>
      <c r="AZ8833" t="s">
        <v>31</v>
      </c>
      <c r="BA8833" t="s">
        <v>31</v>
      </c>
    </row>
    <row r="8834" spans="1:53" hidden="1">
      <c r="A8834" t="s">
        <v>2957</v>
      </c>
      <c r="B8834" t="s">
        <v>71</v>
      </c>
      <c r="C8834" t="s">
        <v>174</v>
      </c>
      <c r="D8834" t="s">
        <v>2892</v>
      </c>
      <c r="E8834" t="s">
        <v>2893</v>
      </c>
      <c r="F8834" t="s">
        <v>2961</v>
      </c>
      <c r="G8834" t="s">
        <v>2534</v>
      </c>
      <c r="H8834" t="s">
        <v>2959</v>
      </c>
      <c r="J8834">
        <v>51.984000000000002</v>
      </c>
      <c r="K8834">
        <v>5.665</v>
      </c>
      <c r="M8834" t="s">
        <v>2384</v>
      </c>
      <c r="N8834">
        <v>1972</v>
      </c>
      <c r="O8834" t="s">
        <v>2248</v>
      </c>
      <c r="Q8834" s="64">
        <v>26212</v>
      </c>
      <c r="R8834">
        <v>3</v>
      </c>
      <c r="S8834" t="s">
        <v>462</v>
      </c>
      <c r="T8834">
        <v>14</v>
      </c>
      <c r="U8834">
        <v>18</v>
      </c>
      <c r="V8834">
        <v>12</v>
      </c>
      <c r="W8834">
        <v>16</v>
      </c>
      <c r="X8834">
        <v>8</v>
      </c>
      <c r="Y8834" t="s">
        <v>2960</v>
      </c>
      <c r="Z8834">
        <v>9.8000000000000007</v>
      </c>
      <c r="AA8834">
        <v>26</v>
      </c>
      <c r="AB8834">
        <v>20</v>
      </c>
      <c r="AE8834" t="s">
        <v>515</v>
      </c>
      <c r="AF8834">
        <v>51.984000000000002</v>
      </c>
      <c r="AG8834">
        <v>5.665</v>
      </c>
      <c r="AH8834" t="s">
        <v>31</v>
      </c>
      <c r="AO8834">
        <v>10</v>
      </c>
      <c r="AQ8834">
        <v>14</v>
      </c>
      <c r="AR8834" t="s">
        <v>462</v>
      </c>
      <c r="AZ8834" t="s">
        <v>31</v>
      </c>
      <c r="BA8834" t="s">
        <v>31</v>
      </c>
    </row>
    <row r="8835" spans="1:53" hidden="1">
      <c r="A8835" t="s">
        <v>2957</v>
      </c>
      <c r="B8835" t="s">
        <v>71</v>
      </c>
      <c r="C8835" t="s">
        <v>174</v>
      </c>
      <c r="D8835" t="s">
        <v>2892</v>
      </c>
      <c r="E8835" t="s">
        <v>2893</v>
      </c>
      <c r="F8835" t="s">
        <v>2961</v>
      </c>
      <c r="G8835" t="s">
        <v>2534</v>
      </c>
      <c r="H8835" t="s">
        <v>2959</v>
      </c>
      <c r="J8835">
        <v>51.984000000000002</v>
      </c>
      <c r="K8835">
        <v>5.665</v>
      </c>
      <c r="M8835" t="s">
        <v>2384</v>
      </c>
      <c r="N8835">
        <v>1972</v>
      </c>
      <c r="O8835" t="s">
        <v>2248</v>
      </c>
      <c r="Q8835" s="64">
        <v>26212</v>
      </c>
      <c r="R8835">
        <v>3</v>
      </c>
      <c r="S8835" t="s">
        <v>462</v>
      </c>
      <c r="T8835">
        <v>7</v>
      </c>
      <c r="U8835">
        <v>18</v>
      </c>
      <c r="V8835">
        <v>12</v>
      </c>
      <c r="W8835">
        <v>16</v>
      </c>
      <c r="X8835">
        <v>8</v>
      </c>
      <c r="Y8835" t="s">
        <v>2960</v>
      </c>
      <c r="Z8835">
        <v>9.3000000000000007</v>
      </c>
      <c r="AA8835">
        <v>26</v>
      </c>
      <c r="AB8835">
        <v>20</v>
      </c>
      <c r="AE8835" t="s">
        <v>515</v>
      </c>
      <c r="AF8835">
        <v>51.984000000000002</v>
      </c>
      <c r="AG8835">
        <v>5.665</v>
      </c>
      <c r="AH8835" t="s">
        <v>31</v>
      </c>
      <c r="AO8835">
        <v>10</v>
      </c>
      <c r="AQ8835">
        <v>21</v>
      </c>
      <c r="AR8835" t="s">
        <v>462</v>
      </c>
      <c r="AZ8835" t="s">
        <v>31</v>
      </c>
      <c r="BA8835" t="s">
        <v>31</v>
      </c>
    </row>
    <row r="8836" spans="1:53" hidden="1">
      <c r="A8836" t="s">
        <v>2957</v>
      </c>
      <c r="B8836" t="s">
        <v>71</v>
      </c>
      <c r="C8836" t="s">
        <v>174</v>
      </c>
      <c r="D8836" t="s">
        <v>2892</v>
      </c>
      <c r="E8836" t="s">
        <v>2893</v>
      </c>
      <c r="F8836" t="s">
        <v>2961</v>
      </c>
      <c r="G8836" t="s">
        <v>2534</v>
      </c>
      <c r="H8836" t="s">
        <v>2959</v>
      </c>
      <c r="J8836">
        <v>51.984000000000002</v>
      </c>
      <c r="K8836">
        <v>5.665</v>
      </c>
      <c r="M8836" t="s">
        <v>2384</v>
      </c>
      <c r="N8836">
        <v>1972</v>
      </c>
      <c r="O8836" t="s">
        <v>2248</v>
      </c>
      <c r="Q8836" s="64">
        <v>26212</v>
      </c>
      <c r="R8836">
        <v>3</v>
      </c>
      <c r="S8836" t="s">
        <v>462</v>
      </c>
      <c r="T8836">
        <v>0</v>
      </c>
      <c r="U8836">
        <v>18</v>
      </c>
      <c r="V8836">
        <v>12</v>
      </c>
      <c r="W8836">
        <v>16</v>
      </c>
      <c r="X8836">
        <v>8</v>
      </c>
      <c r="Y8836" t="s">
        <v>2960</v>
      </c>
      <c r="Z8836">
        <v>9.5</v>
      </c>
      <c r="AA8836">
        <v>26</v>
      </c>
      <c r="AB8836">
        <v>20</v>
      </c>
      <c r="AE8836" t="s">
        <v>515</v>
      </c>
      <c r="AF8836">
        <v>51.984000000000002</v>
      </c>
      <c r="AG8836">
        <v>5.665</v>
      </c>
      <c r="AH8836" t="s">
        <v>31</v>
      </c>
      <c r="AO8836">
        <v>10</v>
      </c>
      <c r="AQ8836">
        <v>28</v>
      </c>
      <c r="AR8836" t="s">
        <v>462</v>
      </c>
      <c r="AZ8836" t="s">
        <v>31</v>
      </c>
      <c r="BA8836" t="s">
        <v>31</v>
      </c>
    </row>
    <row r="8837" spans="1:53" hidden="1">
      <c r="A8837" t="s">
        <v>2957</v>
      </c>
      <c r="B8837" t="s">
        <v>71</v>
      </c>
      <c r="C8837" t="s">
        <v>174</v>
      </c>
      <c r="D8837" t="s">
        <v>2892</v>
      </c>
      <c r="E8837" t="s">
        <v>2893</v>
      </c>
      <c r="F8837" t="s">
        <v>2961</v>
      </c>
      <c r="G8837" t="s">
        <v>2534</v>
      </c>
      <c r="H8837" t="s">
        <v>2959</v>
      </c>
      <c r="J8837">
        <v>51.984000000000002</v>
      </c>
      <c r="K8837">
        <v>5.665</v>
      </c>
      <c r="M8837" t="s">
        <v>2384</v>
      </c>
      <c r="N8837">
        <v>1972</v>
      </c>
      <c r="O8837" t="s">
        <v>2248</v>
      </c>
      <c r="Q8837" s="64">
        <v>26212</v>
      </c>
      <c r="R8837">
        <v>3</v>
      </c>
      <c r="S8837" t="s">
        <v>462</v>
      </c>
      <c r="T8837">
        <v>28</v>
      </c>
      <c r="U8837">
        <v>18</v>
      </c>
      <c r="V8837">
        <v>12</v>
      </c>
      <c r="W8837">
        <v>16</v>
      </c>
      <c r="X8837">
        <v>8</v>
      </c>
      <c r="Y8837" t="s">
        <v>2960</v>
      </c>
      <c r="Z8837">
        <v>18.8</v>
      </c>
      <c r="AA8837">
        <v>54</v>
      </c>
      <c r="AB8837">
        <v>20</v>
      </c>
      <c r="AE8837" t="s">
        <v>515</v>
      </c>
      <c r="AF8837">
        <v>51.984000000000002</v>
      </c>
      <c r="AG8837">
        <v>5.665</v>
      </c>
      <c r="AH8837" t="s">
        <v>31</v>
      </c>
      <c r="AO8837">
        <v>10</v>
      </c>
      <c r="AQ8837">
        <v>0</v>
      </c>
      <c r="AR8837" t="s">
        <v>462</v>
      </c>
      <c r="AZ8837" t="s">
        <v>31</v>
      </c>
      <c r="BA8837" t="s">
        <v>31</v>
      </c>
    </row>
    <row r="8838" spans="1:53" hidden="1">
      <c r="A8838" t="s">
        <v>2957</v>
      </c>
      <c r="B8838" t="s">
        <v>71</v>
      </c>
      <c r="C8838" t="s">
        <v>174</v>
      </c>
      <c r="D8838" t="s">
        <v>2892</v>
      </c>
      <c r="E8838" t="s">
        <v>2893</v>
      </c>
      <c r="F8838" t="s">
        <v>2961</v>
      </c>
      <c r="G8838" t="s">
        <v>2534</v>
      </c>
      <c r="H8838" t="s">
        <v>2959</v>
      </c>
      <c r="J8838">
        <v>51.984000000000002</v>
      </c>
      <c r="K8838">
        <v>5.665</v>
      </c>
      <c r="M8838" t="s">
        <v>2384</v>
      </c>
      <c r="N8838">
        <v>1972</v>
      </c>
      <c r="O8838" t="s">
        <v>2248</v>
      </c>
      <c r="Q8838" s="64">
        <v>26212</v>
      </c>
      <c r="R8838">
        <v>3</v>
      </c>
      <c r="S8838" t="s">
        <v>462</v>
      </c>
      <c r="T8838">
        <v>21</v>
      </c>
      <c r="U8838">
        <v>18</v>
      </c>
      <c r="V8838">
        <v>12</v>
      </c>
      <c r="W8838">
        <v>16</v>
      </c>
      <c r="X8838">
        <v>8</v>
      </c>
      <c r="Y8838" t="s">
        <v>2960</v>
      </c>
      <c r="Z8838">
        <v>16</v>
      </c>
      <c r="AA8838">
        <v>54</v>
      </c>
      <c r="AB8838">
        <v>20</v>
      </c>
      <c r="AE8838" t="s">
        <v>515</v>
      </c>
      <c r="AF8838">
        <v>51.984000000000002</v>
      </c>
      <c r="AG8838">
        <v>5.665</v>
      </c>
      <c r="AH8838" t="s">
        <v>31</v>
      </c>
      <c r="AO8838">
        <v>10</v>
      </c>
      <c r="AQ8838">
        <v>7</v>
      </c>
      <c r="AR8838" t="s">
        <v>462</v>
      </c>
      <c r="AZ8838" t="s">
        <v>31</v>
      </c>
      <c r="BA8838" t="s">
        <v>31</v>
      </c>
    </row>
    <row r="8839" spans="1:53" hidden="1">
      <c r="A8839" t="s">
        <v>2957</v>
      </c>
      <c r="B8839" t="s">
        <v>71</v>
      </c>
      <c r="C8839" t="s">
        <v>174</v>
      </c>
      <c r="D8839" t="s">
        <v>2892</v>
      </c>
      <c r="E8839" t="s">
        <v>2893</v>
      </c>
      <c r="F8839" t="s">
        <v>2961</v>
      </c>
      <c r="G8839" t="s">
        <v>2534</v>
      </c>
      <c r="H8839" t="s">
        <v>2959</v>
      </c>
      <c r="J8839">
        <v>51.984000000000002</v>
      </c>
      <c r="K8839">
        <v>5.665</v>
      </c>
      <c r="M8839" t="s">
        <v>2384</v>
      </c>
      <c r="N8839">
        <v>1972</v>
      </c>
      <c r="O8839" t="s">
        <v>2248</v>
      </c>
      <c r="Q8839" s="64">
        <v>26212</v>
      </c>
      <c r="R8839">
        <v>3</v>
      </c>
      <c r="S8839" t="s">
        <v>462</v>
      </c>
      <c r="T8839">
        <v>14</v>
      </c>
      <c r="U8839">
        <v>18</v>
      </c>
      <c r="V8839">
        <v>12</v>
      </c>
      <c r="W8839">
        <v>16</v>
      </c>
      <c r="X8839">
        <v>8</v>
      </c>
      <c r="Y8839" t="s">
        <v>2960</v>
      </c>
      <c r="Z8839">
        <v>16.5</v>
      </c>
      <c r="AA8839">
        <v>54</v>
      </c>
      <c r="AB8839">
        <v>20</v>
      </c>
      <c r="AE8839" t="s">
        <v>515</v>
      </c>
      <c r="AF8839">
        <v>51.984000000000002</v>
      </c>
      <c r="AG8839">
        <v>5.665</v>
      </c>
      <c r="AH8839" t="s">
        <v>31</v>
      </c>
      <c r="AO8839">
        <v>10</v>
      </c>
      <c r="AQ8839">
        <v>14</v>
      </c>
      <c r="AR8839" t="s">
        <v>462</v>
      </c>
      <c r="AZ8839" t="s">
        <v>31</v>
      </c>
      <c r="BA8839" t="s">
        <v>31</v>
      </c>
    </row>
    <row r="8840" spans="1:53" hidden="1">
      <c r="A8840" t="s">
        <v>2957</v>
      </c>
      <c r="B8840" t="s">
        <v>71</v>
      </c>
      <c r="C8840" t="s">
        <v>174</v>
      </c>
      <c r="D8840" t="s">
        <v>2892</v>
      </c>
      <c r="E8840" t="s">
        <v>2893</v>
      </c>
      <c r="F8840" t="s">
        <v>2961</v>
      </c>
      <c r="G8840" t="s">
        <v>2534</v>
      </c>
      <c r="H8840" t="s">
        <v>2959</v>
      </c>
      <c r="J8840">
        <v>51.984000000000002</v>
      </c>
      <c r="K8840">
        <v>5.665</v>
      </c>
      <c r="M8840" t="s">
        <v>2384</v>
      </c>
      <c r="N8840">
        <v>1972</v>
      </c>
      <c r="O8840" t="s">
        <v>2248</v>
      </c>
      <c r="Q8840" s="64">
        <v>26212</v>
      </c>
      <c r="R8840">
        <v>3</v>
      </c>
      <c r="S8840" t="s">
        <v>462</v>
      </c>
      <c r="T8840">
        <v>7</v>
      </c>
      <c r="U8840">
        <v>18</v>
      </c>
      <c r="V8840">
        <v>12</v>
      </c>
      <c r="W8840">
        <v>16</v>
      </c>
      <c r="X8840">
        <v>8</v>
      </c>
      <c r="Y8840" t="s">
        <v>2960</v>
      </c>
      <c r="Z8840">
        <v>15.8</v>
      </c>
      <c r="AA8840">
        <v>54</v>
      </c>
      <c r="AB8840">
        <v>20</v>
      </c>
      <c r="AE8840" t="s">
        <v>515</v>
      </c>
      <c r="AF8840">
        <v>51.984000000000002</v>
      </c>
      <c r="AG8840">
        <v>5.665</v>
      </c>
      <c r="AH8840" t="s">
        <v>31</v>
      </c>
      <c r="AO8840">
        <v>10</v>
      </c>
      <c r="AQ8840">
        <v>21</v>
      </c>
      <c r="AR8840" t="s">
        <v>462</v>
      </c>
      <c r="AZ8840" t="s">
        <v>31</v>
      </c>
      <c r="BA8840" t="s">
        <v>31</v>
      </c>
    </row>
    <row r="8841" spans="1:53" hidden="1">
      <c r="A8841" t="s">
        <v>2957</v>
      </c>
      <c r="B8841" t="s">
        <v>71</v>
      </c>
      <c r="C8841" t="s">
        <v>174</v>
      </c>
      <c r="D8841" t="s">
        <v>2892</v>
      </c>
      <c r="E8841" t="s">
        <v>2893</v>
      </c>
      <c r="F8841" t="s">
        <v>2961</v>
      </c>
      <c r="G8841" t="s">
        <v>2534</v>
      </c>
      <c r="H8841" t="s">
        <v>2959</v>
      </c>
      <c r="J8841">
        <v>51.984000000000002</v>
      </c>
      <c r="K8841">
        <v>5.665</v>
      </c>
      <c r="M8841" t="s">
        <v>2384</v>
      </c>
      <c r="N8841">
        <v>1972</v>
      </c>
      <c r="O8841" t="s">
        <v>2248</v>
      </c>
      <c r="Q8841" s="64">
        <v>26212</v>
      </c>
      <c r="R8841">
        <v>3</v>
      </c>
      <c r="S8841" t="s">
        <v>462</v>
      </c>
      <c r="T8841">
        <v>0</v>
      </c>
      <c r="U8841">
        <v>18</v>
      </c>
      <c r="V8841">
        <v>12</v>
      </c>
      <c r="W8841">
        <v>16</v>
      </c>
      <c r="X8841">
        <v>8</v>
      </c>
      <c r="Y8841" t="s">
        <v>2960</v>
      </c>
      <c r="Z8841">
        <v>15</v>
      </c>
      <c r="AA8841">
        <v>54</v>
      </c>
      <c r="AB8841">
        <v>20</v>
      </c>
      <c r="AE8841" t="s">
        <v>515</v>
      </c>
      <c r="AF8841">
        <v>51.984000000000002</v>
      </c>
      <c r="AG8841">
        <v>5.665</v>
      </c>
      <c r="AH8841" t="s">
        <v>31</v>
      </c>
      <c r="AO8841">
        <v>10</v>
      </c>
      <c r="AQ8841">
        <v>28</v>
      </c>
      <c r="AR8841" t="s">
        <v>462</v>
      </c>
      <c r="AZ8841" t="s">
        <v>31</v>
      </c>
      <c r="BA8841" t="s">
        <v>31</v>
      </c>
    </row>
    <row r="8842" spans="1:53" hidden="1">
      <c r="A8842" t="s">
        <v>2957</v>
      </c>
      <c r="B8842" t="s">
        <v>72</v>
      </c>
      <c r="C8842" t="s">
        <v>174</v>
      </c>
      <c r="D8842" t="s">
        <v>2892</v>
      </c>
      <c r="E8842" t="s">
        <v>2893</v>
      </c>
      <c r="F8842" t="s">
        <v>2958</v>
      </c>
      <c r="G8842" t="s">
        <v>2534</v>
      </c>
      <c r="H8842" t="s">
        <v>2959</v>
      </c>
      <c r="J8842">
        <v>51.984000000000002</v>
      </c>
      <c r="K8842">
        <v>5.665</v>
      </c>
      <c r="M8842" t="s">
        <v>2384</v>
      </c>
      <c r="N8842">
        <v>1973</v>
      </c>
      <c r="O8842" t="s">
        <v>2248</v>
      </c>
      <c r="Q8842" s="64">
        <v>26569</v>
      </c>
      <c r="R8842">
        <v>3</v>
      </c>
      <c r="S8842" t="s">
        <v>462</v>
      </c>
      <c r="T8842">
        <v>28</v>
      </c>
      <c r="U8842">
        <v>18</v>
      </c>
      <c r="V8842">
        <v>12</v>
      </c>
      <c r="W8842">
        <v>16</v>
      </c>
      <c r="X8842">
        <v>8</v>
      </c>
      <c r="Y8842" t="s">
        <v>2960</v>
      </c>
      <c r="Z8842">
        <v>18.3</v>
      </c>
      <c r="AA8842">
        <v>28</v>
      </c>
      <c r="AB8842">
        <v>18</v>
      </c>
      <c r="AE8842" t="s">
        <v>2266</v>
      </c>
      <c r="AF8842">
        <v>51.984000000000002</v>
      </c>
      <c r="AG8842">
        <v>5.665</v>
      </c>
      <c r="AH8842" t="s">
        <v>31</v>
      </c>
      <c r="AO8842">
        <v>10</v>
      </c>
      <c r="AQ8842">
        <v>7</v>
      </c>
      <c r="AR8842" t="s">
        <v>462</v>
      </c>
      <c r="AZ8842" t="s">
        <v>31</v>
      </c>
      <c r="BA8842" t="s">
        <v>31</v>
      </c>
    </row>
    <row r="8843" spans="1:53" hidden="1">
      <c r="A8843" t="s">
        <v>2957</v>
      </c>
      <c r="B8843" t="s">
        <v>72</v>
      </c>
      <c r="C8843" t="s">
        <v>174</v>
      </c>
      <c r="D8843" t="s">
        <v>2892</v>
      </c>
      <c r="E8843" t="s">
        <v>2893</v>
      </c>
      <c r="F8843" t="s">
        <v>2958</v>
      </c>
      <c r="G8843" t="s">
        <v>2534</v>
      </c>
      <c r="H8843" t="s">
        <v>2959</v>
      </c>
      <c r="J8843">
        <v>51.984000000000002</v>
      </c>
      <c r="K8843">
        <v>5.665</v>
      </c>
      <c r="M8843" t="s">
        <v>2384</v>
      </c>
      <c r="N8843">
        <v>1973</v>
      </c>
      <c r="O8843" t="s">
        <v>2248</v>
      </c>
      <c r="Q8843" s="64">
        <v>26569</v>
      </c>
      <c r="R8843">
        <v>3</v>
      </c>
      <c r="S8843" t="s">
        <v>462</v>
      </c>
      <c r="T8843">
        <v>14</v>
      </c>
      <c r="U8843">
        <v>18</v>
      </c>
      <c r="V8843">
        <v>12</v>
      </c>
      <c r="W8843">
        <v>16</v>
      </c>
      <c r="X8843">
        <v>8</v>
      </c>
      <c r="Y8843" t="s">
        <v>2960</v>
      </c>
      <c r="Z8843">
        <v>16.7</v>
      </c>
      <c r="AA8843">
        <v>28</v>
      </c>
      <c r="AB8843">
        <v>18</v>
      </c>
      <c r="AE8843" t="s">
        <v>2266</v>
      </c>
      <c r="AF8843">
        <v>51.984000000000002</v>
      </c>
      <c r="AG8843">
        <v>5.665</v>
      </c>
      <c r="AH8843" t="s">
        <v>31</v>
      </c>
      <c r="AO8843">
        <v>10</v>
      </c>
      <c r="AQ8843">
        <v>14</v>
      </c>
      <c r="AR8843" t="s">
        <v>462</v>
      </c>
      <c r="AZ8843" t="s">
        <v>31</v>
      </c>
      <c r="BA8843" t="s">
        <v>31</v>
      </c>
    </row>
    <row r="8844" spans="1:53" hidden="1">
      <c r="A8844" t="s">
        <v>2957</v>
      </c>
      <c r="B8844" t="s">
        <v>72</v>
      </c>
      <c r="C8844" t="s">
        <v>174</v>
      </c>
      <c r="D8844" t="s">
        <v>2892</v>
      </c>
      <c r="E8844" t="s">
        <v>2893</v>
      </c>
      <c r="F8844" t="s">
        <v>2958</v>
      </c>
      <c r="G8844" t="s">
        <v>2534</v>
      </c>
      <c r="H8844" t="s">
        <v>2959</v>
      </c>
      <c r="J8844">
        <v>51.984000000000002</v>
      </c>
      <c r="K8844">
        <v>5.665</v>
      </c>
      <c r="M8844" t="s">
        <v>2384</v>
      </c>
      <c r="N8844">
        <v>1973</v>
      </c>
      <c r="O8844" t="s">
        <v>2248</v>
      </c>
      <c r="Q8844" s="64">
        <v>26569</v>
      </c>
      <c r="R8844">
        <v>3</v>
      </c>
      <c r="S8844" t="s">
        <v>462</v>
      </c>
      <c r="T8844">
        <v>0</v>
      </c>
      <c r="U8844">
        <v>18</v>
      </c>
      <c r="V8844">
        <v>12</v>
      </c>
      <c r="W8844">
        <v>16</v>
      </c>
      <c r="X8844">
        <v>8</v>
      </c>
      <c r="Y8844" t="s">
        <v>2960</v>
      </c>
      <c r="Z8844">
        <v>16.2</v>
      </c>
      <c r="AA8844">
        <v>28</v>
      </c>
      <c r="AB8844">
        <v>18</v>
      </c>
      <c r="AE8844" t="s">
        <v>2266</v>
      </c>
      <c r="AF8844">
        <v>51.984000000000002</v>
      </c>
      <c r="AG8844">
        <v>5.665</v>
      </c>
      <c r="AH8844" t="s">
        <v>31</v>
      </c>
      <c r="AO8844">
        <v>10</v>
      </c>
      <c r="AQ8844">
        <v>0</v>
      </c>
      <c r="AR8844" t="s">
        <v>462</v>
      </c>
      <c r="AZ8844" t="s">
        <v>31</v>
      </c>
      <c r="BA8844" t="s">
        <v>31</v>
      </c>
    </row>
    <row r="8845" spans="1:53" hidden="1">
      <c r="A8845" t="s">
        <v>2957</v>
      </c>
      <c r="B8845" t="s">
        <v>72</v>
      </c>
      <c r="C8845" t="s">
        <v>174</v>
      </c>
      <c r="D8845" t="s">
        <v>2892</v>
      </c>
      <c r="E8845" t="s">
        <v>2893</v>
      </c>
      <c r="F8845" t="s">
        <v>2958</v>
      </c>
      <c r="G8845" t="s">
        <v>2534</v>
      </c>
      <c r="H8845" t="s">
        <v>2959</v>
      </c>
      <c r="J8845">
        <v>51.984000000000002</v>
      </c>
      <c r="K8845">
        <v>5.665</v>
      </c>
      <c r="M8845" t="s">
        <v>2384</v>
      </c>
      <c r="N8845">
        <v>1973</v>
      </c>
      <c r="O8845" t="s">
        <v>2248</v>
      </c>
      <c r="Q8845" s="64">
        <v>26569</v>
      </c>
      <c r="R8845">
        <v>3</v>
      </c>
      <c r="S8845" t="s">
        <v>462</v>
      </c>
      <c r="T8845">
        <v>28</v>
      </c>
      <c r="U8845">
        <v>18</v>
      </c>
      <c r="V8845">
        <v>12</v>
      </c>
      <c r="W8845">
        <v>16</v>
      </c>
      <c r="X8845">
        <v>8</v>
      </c>
      <c r="Y8845" t="s">
        <v>2960</v>
      </c>
      <c r="Z8845">
        <v>13.5</v>
      </c>
      <c r="AA8845">
        <v>28</v>
      </c>
      <c r="AB8845">
        <v>18</v>
      </c>
      <c r="AE8845" t="s">
        <v>2266</v>
      </c>
      <c r="AF8845">
        <v>51.984000000000002</v>
      </c>
      <c r="AG8845">
        <v>5.665</v>
      </c>
      <c r="AH8845" t="s">
        <v>31</v>
      </c>
      <c r="AO8845">
        <v>14</v>
      </c>
      <c r="AQ8845">
        <v>7</v>
      </c>
      <c r="AR8845" t="s">
        <v>462</v>
      </c>
      <c r="AZ8845" t="s">
        <v>31</v>
      </c>
      <c r="BA8845" t="s">
        <v>31</v>
      </c>
    </row>
    <row r="8846" spans="1:53" hidden="1">
      <c r="A8846" t="s">
        <v>2957</v>
      </c>
      <c r="B8846" t="s">
        <v>72</v>
      </c>
      <c r="C8846" t="s">
        <v>174</v>
      </c>
      <c r="D8846" t="s">
        <v>2892</v>
      </c>
      <c r="E8846" t="s">
        <v>2893</v>
      </c>
      <c r="F8846" t="s">
        <v>2958</v>
      </c>
      <c r="G8846" t="s">
        <v>2534</v>
      </c>
      <c r="H8846" t="s">
        <v>2959</v>
      </c>
      <c r="J8846">
        <v>51.984000000000002</v>
      </c>
      <c r="K8846">
        <v>5.665</v>
      </c>
      <c r="M8846" t="s">
        <v>2384</v>
      </c>
      <c r="N8846">
        <v>1973</v>
      </c>
      <c r="O8846" t="s">
        <v>2248</v>
      </c>
      <c r="Q8846" s="64">
        <v>26569</v>
      </c>
      <c r="R8846">
        <v>3</v>
      </c>
      <c r="S8846" t="s">
        <v>462</v>
      </c>
      <c r="T8846">
        <v>14</v>
      </c>
      <c r="U8846">
        <v>18</v>
      </c>
      <c r="V8846">
        <v>12</v>
      </c>
      <c r="W8846">
        <v>16</v>
      </c>
      <c r="X8846">
        <v>8</v>
      </c>
      <c r="Y8846" t="s">
        <v>2960</v>
      </c>
      <c r="Z8846">
        <v>11</v>
      </c>
      <c r="AA8846">
        <v>28</v>
      </c>
      <c r="AB8846">
        <v>18</v>
      </c>
      <c r="AE8846" t="s">
        <v>2266</v>
      </c>
      <c r="AF8846">
        <v>51.984000000000002</v>
      </c>
      <c r="AG8846">
        <v>5.665</v>
      </c>
      <c r="AH8846" t="s">
        <v>31</v>
      </c>
      <c r="AO8846">
        <v>14</v>
      </c>
      <c r="AQ8846">
        <v>14</v>
      </c>
      <c r="AR8846" t="s">
        <v>462</v>
      </c>
      <c r="AZ8846" t="s">
        <v>31</v>
      </c>
      <c r="BA8846" t="s">
        <v>31</v>
      </c>
    </row>
    <row r="8847" spans="1:53" hidden="1">
      <c r="A8847" t="s">
        <v>2957</v>
      </c>
      <c r="B8847" t="s">
        <v>72</v>
      </c>
      <c r="C8847" t="s">
        <v>174</v>
      </c>
      <c r="D8847" t="s">
        <v>2892</v>
      </c>
      <c r="E8847" t="s">
        <v>2893</v>
      </c>
      <c r="F8847" t="s">
        <v>2958</v>
      </c>
      <c r="G8847" t="s">
        <v>2534</v>
      </c>
      <c r="H8847" t="s">
        <v>2959</v>
      </c>
      <c r="J8847">
        <v>51.984000000000002</v>
      </c>
      <c r="K8847">
        <v>5.665</v>
      </c>
      <c r="M8847" t="s">
        <v>2384</v>
      </c>
      <c r="N8847">
        <v>1973</v>
      </c>
      <c r="O8847" t="s">
        <v>2248</v>
      </c>
      <c r="Q8847" s="64">
        <v>26569</v>
      </c>
      <c r="R8847">
        <v>3</v>
      </c>
      <c r="S8847" t="s">
        <v>462</v>
      </c>
      <c r="T8847">
        <v>0</v>
      </c>
      <c r="U8847">
        <v>18</v>
      </c>
      <c r="V8847">
        <v>12</v>
      </c>
      <c r="W8847">
        <v>16</v>
      </c>
      <c r="X8847">
        <v>8</v>
      </c>
      <c r="Y8847" t="s">
        <v>2960</v>
      </c>
      <c r="Z8847">
        <v>7.7</v>
      </c>
      <c r="AA8847">
        <v>28</v>
      </c>
      <c r="AB8847">
        <v>18</v>
      </c>
      <c r="AE8847" t="s">
        <v>2266</v>
      </c>
      <c r="AF8847">
        <v>51.984000000000002</v>
      </c>
      <c r="AG8847">
        <v>5.665</v>
      </c>
      <c r="AH8847" t="s">
        <v>31</v>
      </c>
      <c r="AO8847">
        <v>14</v>
      </c>
      <c r="AQ8847">
        <v>0</v>
      </c>
      <c r="AR8847" t="s">
        <v>462</v>
      </c>
      <c r="AZ8847" t="s">
        <v>31</v>
      </c>
      <c r="BA8847" t="s">
        <v>31</v>
      </c>
    </row>
    <row r="8848" spans="1:53" hidden="1">
      <c r="A8848" t="s">
        <v>2957</v>
      </c>
      <c r="B8848" t="s">
        <v>72</v>
      </c>
      <c r="C8848" t="s">
        <v>174</v>
      </c>
      <c r="D8848" t="s">
        <v>2892</v>
      </c>
      <c r="E8848" t="s">
        <v>2893</v>
      </c>
      <c r="F8848" t="s">
        <v>2961</v>
      </c>
      <c r="G8848" t="s">
        <v>2534</v>
      </c>
      <c r="H8848" t="s">
        <v>2959</v>
      </c>
      <c r="J8848">
        <v>51.984000000000002</v>
      </c>
      <c r="K8848">
        <v>5.665</v>
      </c>
      <c r="M8848" t="s">
        <v>2384</v>
      </c>
      <c r="N8848">
        <v>1973</v>
      </c>
      <c r="O8848" t="s">
        <v>2248</v>
      </c>
      <c r="Q8848" s="64">
        <v>26569</v>
      </c>
      <c r="R8848">
        <v>3</v>
      </c>
      <c r="S8848" t="s">
        <v>462</v>
      </c>
      <c r="T8848">
        <v>28</v>
      </c>
      <c r="U8848">
        <v>18</v>
      </c>
      <c r="V8848">
        <v>12</v>
      </c>
      <c r="W8848">
        <v>16</v>
      </c>
      <c r="X8848">
        <v>8</v>
      </c>
      <c r="Y8848" t="s">
        <v>2960</v>
      </c>
      <c r="Z8848">
        <v>23.5</v>
      </c>
      <c r="AA8848">
        <v>56</v>
      </c>
      <c r="AB8848">
        <v>18</v>
      </c>
      <c r="AE8848" t="s">
        <v>2266</v>
      </c>
      <c r="AF8848">
        <v>51.984000000000002</v>
      </c>
      <c r="AG8848">
        <v>5.665</v>
      </c>
      <c r="AH8848" t="s">
        <v>31</v>
      </c>
      <c r="AO8848">
        <v>10</v>
      </c>
      <c r="AQ8848">
        <v>7</v>
      </c>
      <c r="AR8848" t="s">
        <v>462</v>
      </c>
      <c r="AZ8848" t="s">
        <v>31</v>
      </c>
      <c r="BA8848" t="s">
        <v>31</v>
      </c>
    </row>
    <row r="8849" spans="1:53" hidden="1">
      <c r="A8849" t="s">
        <v>2957</v>
      </c>
      <c r="B8849" t="s">
        <v>72</v>
      </c>
      <c r="C8849" t="s">
        <v>174</v>
      </c>
      <c r="D8849" t="s">
        <v>2892</v>
      </c>
      <c r="E8849" t="s">
        <v>2893</v>
      </c>
      <c r="F8849" t="s">
        <v>2961</v>
      </c>
      <c r="G8849" t="s">
        <v>2534</v>
      </c>
      <c r="H8849" t="s">
        <v>2959</v>
      </c>
      <c r="J8849">
        <v>51.984000000000002</v>
      </c>
      <c r="K8849">
        <v>5.665</v>
      </c>
      <c r="M8849" t="s">
        <v>2384</v>
      </c>
      <c r="N8849">
        <v>1973</v>
      </c>
      <c r="O8849" t="s">
        <v>2248</v>
      </c>
      <c r="Q8849" s="64">
        <v>26569</v>
      </c>
      <c r="R8849">
        <v>3</v>
      </c>
      <c r="S8849" t="s">
        <v>462</v>
      </c>
      <c r="T8849">
        <v>14</v>
      </c>
      <c r="U8849">
        <v>18</v>
      </c>
      <c r="V8849">
        <v>12</v>
      </c>
      <c r="W8849">
        <v>16</v>
      </c>
      <c r="X8849">
        <v>8</v>
      </c>
      <c r="Y8849" t="s">
        <v>2960</v>
      </c>
      <c r="Z8849">
        <v>22</v>
      </c>
      <c r="AA8849">
        <v>56</v>
      </c>
      <c r="AB8849">
        <v>18</v>
      </c>
      <c r="AE8849" t="s">
        <v>2266</v>
      </c>
      <c r="AF8849">
        <v>51.984000000000002</v>
      </c>
      <c r="AG8849">
        <v>5.665</v>
      </c>
      <c r="AH8849" t="s">
        <v>31</v>
      </c>
      <c r="AO8849">
        <v>10</v>
      </c>
      <c r="AQ8849">
        <v>14</v>
      </c>
      <c r="AR8849" t="s">
        <v>462</v>
      </c>
      <c r="AZ8849" t="s">
        <v>31</v>
      </c>
      <c r="BA8849" t="s">
        <v>31</v>
      </c>
    </row>
    <row r="8850" spans="1:53" hidden="1">
      <c r="A8850" t="s">
        <v>2957</v>
      </c>
      <c r="B8850" t="s">
        <v>72</v>
      </c>
      <c r="C8850" t="s">
        <v>174</v>
      </c>
      <c r="D8850" t="s">
        <v>2892</v>
      </c>
      <c r="E8850" t="s">
        <v>2893</v>
      </c>
      <c r="F8850" t="s">
        <v>2961</v>
      </c>
      <c r="G8850" t="s">
        <v>2534</v>
      </c>
      <c r="H8850" t="s">
        <v>2959</v>
      </c>
      <c r="J8850">
        <v>51.984000000000002</v>
      </c>
      <c r="K8850">
        <v>5.665</v>
      </c>
      <c r="M8850" t="s">
        <v>2384</v>
      </c>
      <c r="N8850">
        <v>1973</v>
      </c>
      <c r="O8850" t="s">
        <v>2248</v>
      </c>
      <c r="Q8850" s="64">
        <v>26569</v>
      </c>
      <c r="R8850">
        <v>3</v>
      </c>
      <c r="S8850" t="s">
        <v>462</v>
      </c>
      <c r="T8850">
        <v>0</v>
      </c>
      <c r="U8850">
        <v>18</v>
      </c>
      <c r="V8850">
        <v>12</v>
      </c>
      <c r="W8850">
        <v>16</v>
      </c>
      <c r="X8850">
        <v>8</v>
      </c>
      <c r="Y8850" t="s">
        <v>2960</v>
      </c>
      <c r="Z8850">
        <v>21.5</v>
      </c>
      <c r="AA8850">
        <v>56</v>
      </c>
      <c r="AB8850">
        <v>18</v>
      </c>
      <c r="AE8850" t="s">
        <v>2266</v>
      </c>
      <c r="AF8850">
        <v>51.984000000000002</v>
      </c>
      <c r="AG8850">
        <v>5.665</v>
      </c>
      <c r="AH8850" t="s">
        <v>31</v>
      </c>
      <c r="AO8850">
        <v>10</v>
      </c>
      <c r="AQ8850">
        <v>0</v>
      </c>
      <c r="AR8850" t="s">
        <v>462</v>
      </c>
      <c r="AZ8850" t="s">
        <v>31</v>
      </c>
      <c r="BA8850" t="s">
        <v>31</v>
      </c>
    </row>
    <row r="8851" spans="1:53" hidden="1">
      <c r="A8851" t="s">
        <v>2957</v>
      </c>
      <c r="B8851" t="s">
        <v>72</v>
      </c>
      <c r="C8851" t="s">
        <v>174</v>
      </c>
      <c r="D8851" t="s">
        <v>2892</v>
      </c>
      <c r="E8851" t="s">
        <v>2893</v>
      </c>
      <c r="F8851" t="s">
        <v>2961</v>
      </c>
      <c r="G8851" t="s">
        <v>2534</v>
      </c>
      <c r="H8851" t="s">
        <v>2959</v>
      </c>
      <c r="J8851">
        <v>51.984000000000002</v>
      </c>
      <c r="K8851">
        <v>5.665</v>
      </c>
      <c r="M8851" t="s">
        <v>2384</v>
      </c>
      <c r="N8851">
        <v>1973</v>
      </c>
      <c r="O8851" t="s">
        <v>2248</v>
      </c>
      <c r="Q8851" s="64">
        <v>26569</v>
      </c>
      <c r="R8851">
        <v>3</v>
      </c>
      <c r="S8851" t="s">
        <v>462</v>
      </c>
      <c r="T8851">
        <v>28</v>
      </c>
      <c r="U8851">
        <v>18</v>
      </c>
      <c r="V8851">
        <v>12</v>
      </c>
      <c r="W8851">
        <v>16</v>
      </c>
      <c r="X8851">
        <v>8</v>
      </c>
      <c r="Y8851" t="s">
        <v>2960</v>
      </c>
      <c r="Z8851">
        <v>20</v>
      </c>
      <c r="AA8851">
        <v>56</v>
      </c>
      <c r="AB8851">
        <v>18</v>
      </c>
      <c r="AE8851" t="s">
        <v>2266</v>
      </c>
      <c r="AF8851">
        <v>51.984000000000002</v>
      </c>
      <c r="AG8851">
        <v>5.665</v>
      </c>
      <c r="AH8851" t="s">
        <v>31</v>
      </c>
      <c r="AO8851">
        <v>14</v>
      </c>
      <c r="AQ8851">
        <v>7</v>
      </c>
      <c r="AR8851" t="s">
        <v>462</v>
      </c>
      <c r="AZ8851" t="s">
        <v>31</v>
      </c>
      <c r="BA8851" t="s">
        <v>31</v>
      </c>
    </row>
    <row r="8852" spans="1:53" hidden="1">
      <c r="A8852" t="s">
        <v>2957</v>
      </c>
      <c r="B8852" t="s">
        <v>72</v>
      </c>
      <c r="C8852" t="s">
        <v>174</v>
      </c>
      <c r="D8852" t="s">
        <v>2892</v>
      </c>
      <c r="E8852" t="s">
        <v>2893</v>
      </c>
      <c r="F8852" t="s">
        <v>2961</v>
      </c>
      <c r="G8852" t="s">
        <v>2534</v>
      </c>
      <c r="H8852" t="s">
        <v>2959</v>
      </c>
      <c r="J8852">
        <v>51.984000000000002</v>
      </c>
      <c r="K8852">
        <v>5.665</v>
      </c>
      <c r="M8852" t="s">
        <v>2384</v>
      </c>
      <c r="N8852">
        <v>1973</v>
      </c>
      <c r="O8852" t="s">
        <v>2248</v>
      </c>
      <c r="Q8852" s="64">
        <v>26569</v>
      </c>
      <c r="R8852">
        <v>3</v>
      </c>
      <c r="S8852" t="s">
        <v>462</v>
      </c>
      <c r="T8852">
        <v>14</v>
      </c>
      <c r="U8852">
        <v>18</v>
      </c>
      <c r="V8852">
        <v>12</v>
      </c>
      <c r="W8852">
        <v>16</v>
      </c>
      <c r="X8852">
        <v>8</v>
      </c>
      <c r="Y8852" t="s">
        <v>2960</v>
      </c>
      <c r="Z8852">
        <v>18.8</v>
      </c>
      <c r="AA8852">
        <v>56</v>
      </c>
      <c r="AB8852">
        <v>18</v>
      </c>
      <c r="AE8852" t="s">
        <v>2266</v>
      </c>
      <c r="AF8852">
        <v>51.984000000000002</v>
      </c>
      <c r="AG8852">
        <v>5.665</v>
      </c>
      <c r="AH8852" t="s">
        <v>31</v>
      </c>
      <c r="AO8852">
        <v>14</v>
      </c>
      <c r="AQ8852">
        <v>14</v>
      </c>
      <c r="AR8852" t="s">
        <v>462</v>
      </c>
      <c r="AZ8852" t="s">
        <v>31</v>
      </c>
      <c r="BA8852" t="s">
        <v>31</v>
      </c>
    </row>
    <row r="8853" spans="1:53" hidden="1">
      <c r="A8853" t="s">
        <v>2957</v>
      </c>
      <c r="B8853" t="s">
        <v>72</v>
      </c>
      <c r="C8853" t="s">
        <v>174</v>
      </c>
      <c r="D8853" t="s">
        <v>2892</v>
      </c>
      <c r="E8853" t="s">
        <v>2893</v>
      </c>
      <c r="F8853" t="s">
        <v>2961</v>
      </c>
      <c r="G8853" t="s">
        <v>2534</v>
      </c>
      <c r="H8853" t="s">
        <v>2959</v>
      </c>
      <c r="J8853">
        <v>51.984000000000002</v>
      </c>
      <c r="K8853">
        <v>5.665</v>
      </c>
      <c r="M8853" t="s">
        <v>2384</v>
      </c>
      <c r="N8853">
        <v>1973</v>
      </c>
      <c r="O8853" t="s">
        <v>2248</v>
      </c>
      <c r="Q8853" s="64">
        <v>26569</v>
      </c>
      <c r="R8853">
        <v>3</v>
      </c>
      <c r="S8853" t="s">
        <v>462</v>
      </c>
      <c r="T8853">
        <v>0</v>
      </c>
      <c r="U8853">
        <v>18</v>
      </c>
      <c r="V8853">
        <v>12</v>
      </c>
      <c r="W8853">
        <v>16</v>
      </c>
      <c r="X8853">
        <v>8</v>
      </c>
      <c r="Y8853" t="s">
        <v>2960</v>
      </c>
      <c r="Z8853">
        <v>16.2</v>
      </c>
      <c r="AA8853">
        <v>56</v>
      </c>
      <c r="AB8853">
        <v>18</v>
      </c>
      <c r="AE8853" t="s">
        <v>2266</v>
      </c>
      <c r="AF8853">
        <v>51.984000000000002</v>
      </c>
      <c r="AG8853">
        <v>5.665</v>
      </c>
      <c r="AH8853" t="s">
        <v>31</v>
      </c>
      <c r="AO8853">
        <v>14</v>
      </c>
      <c r="AQ8853">
        <v>0</v>
      </c>
      <c r="AR8853" t="s">
        <v>462</v>
      </c>
      <c r="AZ8853" t="s">
        <v>31</v>
      </c>
      <c r="BA8853" t="s">
        <v>31</v>
      </c>
    </row>
    <row r="8854" spans="1:53" hidden="1">
      <c r="A8854" t="s">
        <v>2957</v>
      </c>
      <c r="B8854" t="s">
        <v>72</v>
      </c>
      <c r="C8854" t="s">
        <v>174</v>
      </c>
      <c r="D8854" t="s">
        <v>2892</v>
      </c>
      <c r="E8854" t="s">
        <v>2893</v>
      </c>
      <c r="F8854" t="s">
        <v>2958</v>
      </c>
      <c r="G8854" t="s">
        <v>2534</v>
      </c>
      <c r="H8854" t="s">
        <v>2959</v>
      </c>
      <c r="J8854">
        <v>51.984000000000002</v>
      </c>
      <c r="K8854">
        <v>5.665</v>
      </c>
      <c r="M8854" t="s">
        <v>2384</v>
      </c>
      <c r="N8854">
        <v>1973</v>
      </c>
      <c r="O8854" t="s">
        <v>2248</v>
      </c>
      <c r="Q8854" s="64">
        <v>26569</v>
      </c>
      <c r="R8854">
        <v>3</v>
      </c>
      <c r="S8854" t="s">
        <v>462</v>
      </c>
      <c r="T8854">
        <v>28</v>
      </c>
      <c r="U8854">
        <v>18</v>
      </c>
      <c r="V8854">
        <v>12</v>
      </c>
      <c r="W8854">
        <v>16</v>
      </c>
      <c r="X8854">
        <v>8</v>
      </c>
      <c r="Y8854" t="s">
        <v>2960</v>
      </c>
      <c r="Z8854">
        <v>21.2</v>
      </c>
      <c r="AA8854">
        <v>28</v>
      </c>
      <c r="AB8854">
        <v>18</v>
      </c>
      <c r="AE8854" t="s">
        <v>2266</v>
      </c>
      <c r="AF8854">
        <v>51.984000000000002</v>
      </c>
      <c r="AG8854">
        <v>5.665</v>
      </c>
      <c r="AH8854" t="s">
        <v>31</v>
      </c>
      <c r="AO8854">
        <v>10</v>
      </c>
      <c r="AQ8854">
        <v>7</v>
      </c>
      <c r="AR8854" t="s">
        <v>462</v>
      </c>
      <c r="AZ8854" t="s">
        <v>31</v>
      </c>
      <c r="BA8854" t="s">
        <v>31</v>
      </c>
    </row>
    <row r="8855" spans="1:53" hidden="1">
      <c r="A8855" t="s">
        <v>2957</v>
      </c>
      <c r="B8855" t="s">
        <v>72</v>
      </c>
      <c r="C8855" t="s">
        <v>174</v>
      </c>
      <c r="D8855" t="s">
        <v>2892</v>
      </c>
      <c r="E8855" t="s">
        <v>2893</v>
      </c>
      <c r="F8855" t="s">
        <v>2958</v>
      </c>
      <c r="G8855" t="s">
        <v>2534</v>
      </c>
      <c r="H8855" t="s">
        <v>2959</v>
      </c>
      <c r="J8855">
        <v>51.984000000000002</v>
      </c>
      <c r="K8855">
        <v>5.665</v>
      </c>
      <c r="M8855" t="s">
        <v>2384</v>
      </c>
      <c r="N8855">
        <v>1973</v>
      </c>
      <c r="O8855" t="s">
        <v>2248</v>
      </c>
      <c r="Q8855" s="64">
        <v>26569</v>
      </c>
      <c r="R8855">
        <v>3</v>
      </c>
      <c r="S8855" t="s">
        <v>462</v>
      </c>
      <c r="T8855">
        <v>14</v>
      </c>
      <c r="U8855">
        <v>18</v>
      </c>
      <c r="V8855">
        <v>12</v>
      </c>
      <c r="W8855">
        <v>16</v>
      </c>
      <c r="X8855">
        <v>8</v>
      </c>
      <c r="Y8855" t="s">
        <v>2960</v>
      </c>
      <c r="Z8855">
        <v>20.8</v>
      </c>
      <c r="AA8855">
        <v>28</v>
      </c>
      <c r="AB8855">
        <v>18</v>
      </c>
      <c r="AE8855" t="s">
        <v>2266</v>
      </c>
      <c r="AF8855">
        <v>51.984000000000002</v>
      </c>
      <c r="AG8855">
        <v>5.665</v>
      </c>
      <c r="AH8855" t="s">
        <v>31</v>
      </c>
      <c r="AO8855">
        <v>10</v>
      </c>
      <c r="AQ8855">
        <v>14</v>
      </c>
      <c r="AR8855" t="s">
        <v>462</v>
      </c>
      <c r="AZ8855" t="s">
        <v>31</v>
      </c>
      <c r="BA8855" t="s">
        <v>31</v>
      </c>
    </row>
    <row r="8856" spans="1:53" hidden="1">
      <c r="A8856" t="s">
        <v>2957</v>
      </c>
      <c r="B8856" t="s">
        <v>72</v>
      </c>
      <c r="C8856" t="s">
        <v>174</v>
      </c>
      <c r="D8856" t="s">
        <v>2892</v>
      </c>
      <c r="E8856" t="s">
        <v>2893</v>
      </c>
      <c r="F8856" t="s">
        <v>2958</v>
      </c>
      <c r="G8856" t="s">
        <v>2534</v>
      </c>
      <c r="H8856" t="s">
        <v>2959</v>
      </c>
      <c r="J8856">
        <v>51.984000000000002</v>
      </c>
      <c r="K8856">
        <v>5.665</v>
      </c>
      <c r="M8856" t="s">
        <v>2384</v>
      </c>
      <c r="N8856">
        <v>1973</v>
      </c>
      <c r="O8856" t="s">
        <v>2248</v>
      </c>
      <c r="Q8856" s="64">
        <v>26569</v>
      </c>
      <c r="R8856">
        <v>3</v>
      </c>
      <c r="S8856" t="s">
        <v>462</v>
      </c>
      <c r="T8856">
        <v>0</v>
      </c>
      <c r="U8856">
        <v>18</v>
      </c>
      <c r="V8856">
        <v>12</v>
      </c>
      <c r="W8856">
        <v>16</v>
      </c>
      <c r="X8856">
        <v>8</v>
      </c>
      <c r="Y8856" t="s">
        <v>2960</v>
      </c>
      <c r="Z8856">
        <v>20.7</v>
      </c>
      <c r="AA8856">
        <v>28</v>
      </c>
      <c r="AB8856">
        <v>18</v>
      </c>
      <c r="AE8856" t="s">
        <v>2266</v>
      </c>
      <c r="AF8856">
        <v>51.984000000000002</v>
      </c>
      <c r="AG8856">
        <v>5.665</v>
      </c>
      <c r="AH8856" t="s">
        <v>31</v>
      </c>
      <c r="AO8856">
        <v>10</v>
      </c>
      <c r="AQ8856">
        <v>0</v>
      </c>
      <c r="AR8856" t="s">
        <v>462</v>
      </c>
      <c r="AZ8856" t="s">
        <v>31</v>
      </c>
      <c r="BA8856" t="s">
        <v>31</v>
      </c>
    </row>
    <row r="8857" spans="1:53" hidden="1">
      <c r="A8857" t="s">
        <v>2957</v>
      </c>
      <c r="B8857" t="s">
        <v>72</v>
      </c>
      <c r="C8857" t="s">
        <v>174</v>
      </c>
      <c r="D8857" t="s">
        <v>2892</v>
      </c>
      <c r="E8857" t="s">
        <v>2893</v>
      </c>
      <c r="F8857" t="s">
        <v>2958</v>
      </c>
      <c r="G8857" t="s">
        <v>2534</v>
      </c>
      <c r="H8857" t="s">
        <v>2959</v>
      </c>
      <c r="J8857">
        <v>51.984000000000002</v>
      </c>
      <c r="K8857">
        <v>5.665</v>
      </c>
      <c r="M8857" t="s">
        <v>2384</v>
      </c>
      <c r="N8857">
        <v>1973</v>
      </c>
      <c r="O8857" t="s">
        <v>2248</v>
      </c>
      <c r="Q8857" s="64">
        <v>26569</v>
      </c>
      <c r="R8857">
        <v>3</v>
      </c>
      <c r="S8857" t="s">
        <v>462</v>
      </c>
      <c r="T8857">
        <v>28</v>
      </c>
      <c r="U8857">
        <v>18</v>
      </c>
      <c r="V8857">
        <v>12</v>
      </c>
      <c r="W8857">
        <v>16</v>
      </c>
      <c r="X8857">
        <v>8</v>
      </c>
      <c r="Y8857" t="s">
        <v>2960</v>
      </c>
      <c r="Z8857">
        <v>19.7</v>
      </c>
      <c r="AA8857">
        <v>28</v>
      </c>
      <c r="AB8857">
        <v>18</v>
      </c>
      <c r="AE8857" t="s">
        <v>2266</v>
      </c>
      <c r="AF8857">
        <v>51.984000000000002</v>
      </c>
      <c r="AG8857">
        <v>5.665</v>
      </c>
      <c r="AH8857" t="s">
        <v>31</v>
      </c>
      <c r="AO8857">
        <v>14</v>
      </c>
      <c r="AQ8857">
        <v>7</v>
      </c>
      <c r="AR8857" t="s">
        <v>462</v>
      </c>
      <c r="AZ8857" t="s">
        <v>31</v>
      </c>
      <c r="BA8857" t="s">
        <v>31</v>
      </c>
    </row>
    <row r="8858" spans="1:53" hidden="1">
      <c r="A8858" t="s">
        <v>2957</v>
      </c>
      <c r="B8858" t="s">
        <v>72</v>
      </c>
      <c r="C8858" t="s">
        <v>174</v>
      </c>
      <c r="D8858" t="s">
        <v>2892</v>
      </c>
      <c r="E8858" t="s">
        <v>2893</v>
      </c>
      <c r="F8858" t="s">
        <v>2958</v>
      </c>
      <c r="G8858" t="s">
        <v>2534</v>
      </c>
      <c r="H8858" t="s">
        <v>2959</v>
      </c>
      <c r="J8858">
        <v>51.984000000000002</v>
      </c>
      <c r="K8858">
        <v>5.665</v>
      </c>
      <c r="M8858" t="s">
        <v>2384</v>
      </c>
      <c r="N8858">
        <v>1973</v>
      </c>
      <c r="O8858" t="s">
        <v>2248</v>
      </c>
      <c r="Q8858" s="64">
        <v>26569</v>
      </c>
      <c r="R8858">
        <v>3</v>
      </c>
      <c r="S8858" t="s">
        <v>462</v>
      </c>
      <c r="T8858">
        <v>14</v>
      </c>
      <c r="U8858">
        <v>18</v>
      </c>
      <c r="V8858">
        <v>12</v>
      </c>
      <c r="W8858">
        <v>16</v>
      </c>
      <c r="X8858">
        <v>8</v>
      </c>
      <c r="Y8858" t="s">
        <v>2960</v>
      </c>
      <c r="Z8858">
        <v>16.8</v>
      </c>
      <c r="AA8858">
        <v>28</v>
      </c>
      <c r="AB8858">
        <v>18</v>
      </c>
      <c r="AE8858" t="s">
        <v>2266</v>
      </c>
      <c r="AF8858">
        <v>51.984000000000002</v>
      </c>
      <c r="AG8858">
        <v>5.665</v>
      </c>
      <c r="AH8858" t="s">
        <v>31</v>
      </c>
      <c r="AO8858">
        <v>14</v>
      </c>
      <c r="AQ8858">
        <v>14</v>
      </c>
      <c r="AR8858" t="s">
        <v>462</v>
      </c>
      <c r="AZ8858" t="s">
        <v>31</v>
      </c>
      <c r="BA8858" t="s">
        <v>31</v>
      </c>
    </row>
    <row r="8859" spans="1:53" hidden="1">
      <c r="A8859" t="s">
        <v>2957</v>
      </c>
      <c r="B8859" t="s">
        <v>72</v>
      </c>
      <c r="C8859" t="s">
        <v>174</v>
      </c>
      <c r="D8859" t="s">
        <v>2892</v>
      </c>
      <c r="E8859" t="s">
        <v>2893</v>
      </c>
      <c r="F8859" t="s">
        <v>2958</v>
      </c>
      <c r="G8859" t="s">
        <v>2534</v>
      </c>
      <c r="H8859" t="s">
        <v>2959</v>
      </c>
      <c r="J8859">
        <v>51.984000000000002</v>
      </c>
      <c r="K8859">
        <v>5.665</v>
      </c>
      <c r="M8859" t="s">
        <v>2384</v>
      </c>
      <c r="N8859">
        <v>1973</v>
      </c>
      <c r="O8859" t="s">
        <v>2248</v>
      </c>
      <c r="Q8859" s="64">
        <v>26569</v>
      </c>
      <c r="R8859">
        <v>3</v>
      </c>
      <c r="S8859" t="s">
        <v>462</v>
      </c>
      <c r="T8859">
        <v>0</v>
      </c>
      <c r="U8859">
        <v>18</v>
      </c>
      <c r="V8859">
        <v>12</v>
      </c>
      <c r="W8859">
        <v>16</v>
      </c>
      <c r="X8859">
        <v>8</v>
      </c>
      <c r="Y8859" t="s">
        <v>2960</v>
      </c>
      <c r="Z8859">
        <v>14.2</v>
      </c>
      <c r="AA8859">
        <v>28</v>
      </c>
      <c r="AB8859">
        <v>18</v>
      </c>
      <c r="AE8859" t="s">
        <v>2266</v>
      </c>
      <c r="AF8859">
        <v>51.984000000000002</v>
      </c>
      <c r="AG8859">
        <v>5.665</v>
      </c>
      <c r="AH8859" t="s">
        <v>31</v>
      </c>
      <c r="AO8859">
        <v>14</v>
      </c>
      <c r="AQ8859">
        <v>0</v>
      </c>
      <c r="AR8859" t="s">
        <v>462</v>
      </c>
      <c r="AZ8859" t="s">
        <v>31</v>
      </c>
      <c r="BA8859" t="s">
        <v>31</v>
      </c>
    </row>
    <row r="8860" spans="1:53" hidden="1">
      <c r="A8860" t="s">
        <v>2957</v>
      </c>
      <c r="B8860" t="s">
        <v>72</v>
      </c>
      <c r="C8860" t="s">
        <v>174</v>
      </c>
      <c r="D8860" t="s">
        <v>2892</v>
      </c>
      <c r="E8860" t="s">
        <v>2893</v>
      </c>
      <c r="F8860" t="s">
        <v>2961</v>
      </c>
      <c r="G8860" t="s">
        <v>2534</v>
      </c>
      <c r="H8860" t="s">
        <v>2959</v>
      </c>
      <c r="J8860">
        <v>51.984000000000002</v>
      </c>
      <c r="K8860">
        <v>5.665</v>
      </c>
      <c r="M8860" t="s">
        <v>2384</v>
      </c>
      <c r="N8860">
        <v>1973</v>
      </c>
      <c r="O8860" t="s">
        <v>2248</v>
      </c>
      <c r="Q8860" s="64">
        <v>26569</v>
      </c>
      <c r="R8860">
        <v>3</v>
      </c>
      <c r="S8860" t="s">
        <v>462</v>
      </c>
      <c r="T8860">
        <v>28</v>
      </c>
      <c r="U8860">
        <v>18</v>
      </c>
      <c r="V8860">
        <v>12</v>
      </c>
      <c r="W8860">
        <v>16</v>
      </c>
      <c r="X8860">
        <v>8</v>
      </c>
      <c r="Y8860" t="s">
        <v>2960</v>
      </c>
      <c r="Z8860">
        <v>27.2</v>
      </c>
      <c r="AA8860">
        <v>56</v>
      </c>
      <c r="AB8860">
        <v>18</v>
      </c>
      <c r="AE8860" t="s">
        <v>2266</v>
      </c>
      <c r="AF8860">
        <v>51.984000000000002</v>
      </c>
      <c r="AG8860">
        <v>5.665</v>
      </c>
      <c r="AH8860" t="s">
        <v>31</v>
      </c>
      <c r="AO8860">
        <v>10</v>
      </c>
      <c r="AQ8860">
        <v>7</v>
      </c>
      <c r="AR8860" t="s">
        <v>462</v>
      </c>
      <c r="AZ8860" t="s">
        <v>31</v>
      </c>
      <c r="BA8860" t="s">
        <v>31</v>
      </c>
    </row>
    <row r="8861" spans="1:53" hidden="1">
      <c r="A8861" t="s">
        <v>2957</v>
      </c>
      <c r="B8861" t="s">
        <v>72</v>
      </c>
      <c r="C8861" t="s">
        <v>174</v>
      </c>
      <c r="D8861" t="s">
        <v>2892</v>
      </c>
      <c r="E8861" t="s">
        <v>2893</v>
      </c>
      <c r="F8861" t="s">
        <v>2961</v>
      </c>
      <c r="G8861" t="s">
        <v>2534</v>
      </c>
      <c r="H8861" t="s">
        <v>2959</v>
      </c>
      <c r="J8861">
        <v>51.984000000000002</v>
      </c>
      <c r="K8861">
        <v>5.665</v>
      </c>
      <c r="M8861" t="s">
        <v>2384</v>
      </c>
      <c r="N8861">
        <v>1973</v>
      </c>
      <c r="O8861" t="s">
        <v>2248</v>
      </c>
      <c r="Q8861" s="64">
        <v>26569</v>
      </c>
      <c r="R8861">
        <v>3</v>
      </c>
      <c r="S8861" t="s">
        <v>462</v>
      </c>
      <c r="T8861">
        <v>14</v>
      </c>
      <c r="U8861">
        <v>18</v>
      </c>
      <c r="V8861">
        <v>12</v>
      </c>
      <c r="W8861">
        <v>16</v>
      </c>
      <c r="X8861">
        <v>8</v>
      </c>
      <c r="Y8861" t="s">
        <v>2960</v>
      </c>
      <c r="Z8861">
        <v>26</v>
      </c>
      <c r="AA8861">
        <v>56</v>
      </c>
      <c r="AB8861">
        <v>18</v>
      </c>
      <c r="AE8861" t="s">
        <v>2266</v>
      </c>
      <c r="AF8861">
        <v>51.984000000000002</v>
      </c>
      <c r="AG8861">
        <v>5.665</v>
      </c>
      <c r="AH8861" t="s">
        <v>31</v>
      </c>
      <c r="AO8861">
        <v>10</v>
      </c>
      <c r="AQ8861">
        <v>14</v>
      </c>
      <c r="AR8861" t="s">
        <v>462</v>
      </c>
      <c r="AZ8861" t="s">
        <v>31</v>
      </c>
      <c r="BA8861" t="s">
        <v>31</v>
      </c>
    </row>
    <row r="8862" spans="1:53" hidden="1">
      <c r="A8862" t="s">
        <v>2957</v>
      </c>
      <c r="B8862" t="s">
        <v>72</v>
      </c>
      <c r="C8862" t="s">
        <v>174</v>
      </c>
      <c r="D8862" t="s">
        <v>2892</v>
      </c>
      <c r="E8862" t="s">
        <v>2893</v>
      </c>
      <c r="F8862" t="s">
        <v>2961</v>
      </c>
      <c r="G8862" t="s">
        <v>2534</v>
      </c>
      <c r="H8862" t="s">
        <v>2959</v>
      </c>
      <c r="J8862">
        <v>51.984000000000002</v>
      </c>
      <c r="K8862">
        <v>5.665</v>
      </c>
      <c r="M8862" t="s">
        <v>2384</v>
      </c>
      <c r="N8862">
        <v>1973</v>
      </c>
      <c r="O8862" t="s">
        <v>2248</v>
      </c>
      <c r="Q8862" s="64">
        <v>26569</v>
      </c>
      <c r="R8862">
        <v>3</v>
      </c>
      <c r="S8862" t="s">
        <v>462</v>
      </c>
      <c r="T8862">
        <v>0</v>
      </c>
      <c r="U8862">
        <v>18</v>
      </c>
      <c r="V8862">
        <v>12</v>
      </c>
      <c r="W8862">
        <v>16</v>
      </c>
      <c r="X8862">
        <v>8</v>
      </c>
      <c r="Y8862" t="s">
        <v>2960</v>
      </c>
      <c r="Z8862">
        <v>26.5</v>
      </c>
      <c r="AA8862">
        <v>56</v>
      </c>
      <c r="AB8862">
        <v>18</v>
      </c>
      <c r="AE8862" t="s">
        <v>2266</v>
      </c>
      <c r="AF8862">
        <v>51.984000000000002</v>
      </c>
      <c r="AG8862">
        <v>5.665</v>
      </c>
      <c r="AH8862" t="s">
        <v>31</v>
      </c>
      <c r="AO8862">
        <v>10</v>
      </c>
      <c r="AQ8862">
        <v>0</v>
      </c>
      <c r="AR8862" t="s">
        <v>462</v>
      </c>
      <c r="AZ8862" t="s">
        <v>31</v>
      </c>
      <c r="BA8862" t="s">
        <v>31</v>
      </c>
    </row>
    <row r="8863" spans="1:53" hidden="1">
      <c r="A8863" t="s">
        <v>2957</v>
      </c>
      <c r="B8863" t="s">
        <v>72</v>
      </c>
      <c r="C8863" t="s">
        <v>174</v>
      </c>
      <c r="D8863" t="s">
        <v>2892</v>
      </c>
      <c r="E8863" t="s">
        <v>2893</v>
      </c>
      <c r="F8863" t="s">
        <v>2961</v>
      </c>
      <c r="G8863" t="s">
        <v>2534</v>
      </c>
      <c r="H8863" t="s">
        <v>2959</v>
      </c>
      <c r="J8863">
        <v>51.984000000000002</v>
      </c>
      <c r="K8863">
        <v>5.665</v>
      </c>
      <c r="M8863" t="s">
        <v>2384</v>
      </c>
      <c r="N8863">
        <v>1973</v>
      </c>
      <c r="O8863" t="s">
        <v>2248</v>
      </c>
      <c r="Q8863" s="64">
        <v>26569</v>
      </c>
      <c r="R8863">
        <v>3</v>
      </c>
      <c r="S8863" t="s">
        <v>462</v>
      </c>
      <c r="T8863">
        <v>28</v>
      </c>
      <c r="U8863">
        <v>18</v>
      </c>
      <c r="V8863">
        <v>12</v>
      </c>
      <c r="W8863">
        <v>16</v>
      </c>
      <c r="X8863">
        <v>8</v>
      </c>
      <c r="Y8863" t="s">
        <v>2960</v>
      </c>
      <c r="Z8863">
        <v>26</v>
      </c>
      <c r="AA8863">
        <v>56</v>
      </c>
      <c r="AB8863">
        <v>18</v>
      </c>
      <c r="AE8863" t="s">
        <v>2266</v>
      </c>
      <c r="AF8863">
        <v>51.984000000000002</v>
      </c>
      <c r="AG8863">
        <v>5.665</v>
      </c>
      <c r="AH8863" t="s">
        <v>31</v>
      </c>
      <c r="AO8863">
        <v>14</v>
      </c>
      <c r="AQ8863">
        <v>7</v>
      </c>
      <c r="AR8863" t="s">
        <v>462</v>
      </c>
      <c r="AZ8863" t="s">
        <v>31</v>
      </c>
      <c r="BA8863" t="s">
        <v>31</v>
      </c>
    </row>
    <row r="8864" spans="1:53" hidden="1">
      <c r="A8864" t="s">
        <v>2957</v>
      </c>
      <c r="B8864" t="s">
        <v>72</v>
      </c>
      <c r="C8864" t="s">
        <v>174</v>
      </c>
      <c r="D8864" t="s">
        <v>2892</v>
      </c>
      <c r="E8864" t="s">
        <v>2893</v>
      </c>
      <c r="F8864" t="s">
        <v>2961</v>
      </c>
      <c r="G8864" t="s">
        <v>2534</v>
      </c>
      <c r="H8864" t="s">
        <v>2959</v>
      </c>
      <c r="J8864">
        <v>51.984000000000002</v>
      </c>
      <c r="K8864">
        <v>5.665</v>
      </c>
      <c r="M8864" t="s">
        <v>2384</v>
      </c>
      <c r="N8864">
        <v>1973</v>
      </c>
      <c r="O8864" t="s">
        <v>2248</v>
      </c>
      <c r="Q8864" s="64">
        <v>26569</v>
      </c>
      <c r="R8864">
        <v>3</v>
      </c>
      <c r="S8864" t="s">
        <v>462</v>
      </c>
      <c r="T8864">
        <v>14</v>
      </c>
      <c r="U8864">
        <v>18</v>
      </c>
      <c r="V8864">
        <v>12</v>
      </c>
      <c r="W8864">
        <v>16</v>
      </c>
      <c r="X8864">
        <v>8</v>
      </c>
      <c r="Y8864" t="s">
        <v>2960</v>
      </c>
      <c r="Z8864">
        <v>23.2</v>
      </c>
      <c r="AA8864">
        <v>56</v>
      </c>
      <c r="AB8864">
        <v>18</v>
      </c>
      <c r="AE8864" t="s">
        <v>2266</v>
      </c>
      <c r="AF8864">
        <v>51.984000000000002</v>
      </c>
      <c r="AG8864">
        <v>5.665</v>
      </c>
      <c r="AH8864" t="s">
        <v>31</v>
      </c>
      <c r="AO8864">
        <v>14</v>
      </c>
      <c r="AQ8864">
        <v>14</v>
      </c>
      <c r="AR8864" t="s">
        <v>462</v>
      </c>
      <c r="AZ8864" t="s">
        <v>31</v>
      </c>
      <c r="BA8864" t="s">
        <v>31</v>
      </c>
    </row>
    <row r="8865" spans="1:53" hidden="1">
      <c r="A8865" t="s">
        <v>2957</v>
      </c>
      <c r="B8865" t="s">
        <v>72</v>
      </c>
      <c r="C8865" t="s">
        <v>174</v>
      </c>
      <c r="D8865" t="s">
        <v>2892</v>
      </c>
      <c r="E8865" t="s">
        <v>2893</v>
      </c>
      <c r="F8865" t="s">
        <v>2961</v>
      </c>
      <c r="G8865" t="s">
        <v>2534</v>
      </c>
      <c r="H8865" t="s">
        <v>2959</v>
      </c>
      <c r="J8865">
        <v>51.984000000000002</v>
      </c>
      <c r="K8865">
        <v>5.665</v>
      </c>
      <c r="M8865" t="s">
        <v>2384</v>
      </c>
      <c r="N8865">
        <v>1973</v>
      </c>
      <c r="O8865" t="s">
        <v>2248</v>
      </c>
      <c r="Q8865" s="64">
        <v>26569</v>
      </c>
      <c r="R8865">
        <v>3</v>
      </c>
      <c r="S8865" t="s">
        <v>462</v>
      </c>
      <c r="T8865">
        <v>0</v>
      </c>
      <c r="U8865">
        <v>18</v>
      </c>
      <c r="V8865">
        <v>12</v>
      </c>
      <c r="W8865">
        <v>16</v>
      </c>
      <c r="X8865">
        <v>8</v>
      </c>
      <c r="Y8865" t="s">
        <v>2960</v>
      </c>
      <c r="Z8865">
        <v>20.3</v>
      </c>
      <c r="AA8865">
        <v>56</v>
      </c>
      <c r="AB8865">
        <v>18</v>
      </c>
      <c r="AE8865" t="s">
        <v>2266</v>
      </c>
      <c r="AF8865">
        <v>51.984000000000002</v>
      </c>
      <c r="AG8865">
        <v>5.665</v>
      </c>
      <c r="AH8865" t="s">
        <v>31</v>
      </c>
      <c r="AO8865">
        <v>14</v>
      </c>
      <c r="AQ8865">
        <v>0</v>
      </c>
      <c r="AR8865" t="s">
        <v>462</v>
      </c>
      <c r="AZ8865" t="s">
        <v>31</v>
      </c>
      <c r="BA8865" t="s">
        <v>31</v>
      </c>
    </row>
    <row r="8866" spans="1:53" hidden="1">
      <c r="A8866" t="s">
        <v>2957</v>
      </c>
      <c r="B8866" t="s">
        <v>73</v>
      </c>
      <c r="C8866" t="s">
        <v>174</v>
      </c>
      <c r="D8866" t="s">
        <v>2892</v>
      </c>
      <c r="E8866" t="s">
        <v>2893</v>
      </c>
      <c r="F8866" t="s">
        <v>2958</v>
      </c>
      <c r="G8866" t="s">
        <v>2534</v>
      </c>
      <c r="H8866" t="s">
        <v>2959</v>
      </c>
      <c r="J8866">
        <v>51.984000000000002</v>
      </c>
      <c r="K8866">
        <v>5.665</v>
      </c>
      <c r="M8866" t="s">
        <v>2384</v>
      </c>
      <c r="N8866">
        <v>1973</v>
      </c>
      <c r="O8866" t="s">
        <v>2248</v>
      </c>
      <c r="P8866" t="s">
        <v>2534</v>
      </c>
      <c r="Q8866" s="64">
        <v>26569</v>
      </c>
      <c r="U8866">
        <v>10</v>
      </c>
      <c r="V8866">
        <v>10</v>
      </c>
      <c r="W8866" t="s">
        <v>462</v>
      </c>
      <c r="X8866" t="s">
        <v>462</v>
      </c>
      <c r="Y8866" t="s">
        <v>2960</v>
      </c>
      <c r="Z8866">
        <v>2.7</v>
      </c>
      <c r="AA8866">
        <v>3</v>
      </c>
      <c r="AB8866">
        <v>15</v>
      </c>
      <c r="AE8866" t="s">
        <v>479</v>
      </c>
      <c r="AF8866">
        <v>51.984000000000002</v>
      </c>
      <c r="AG8866">
        <v>5.665</v>
      </c>
      <c r="AH8866" t="s">
        <v>31</v>
      </c>
      <c r="AZ8866" t="s">
        <v>31</v>
      </c>
      <c r="BA8866" t="s">
        <v>31</v>
      </c>
    </row>
    <row r="8867" spans="1:53" hidden="1">
      <c r="A8867" t="s">
        <v>2957</v>
      </c>
      <c r="B8867" t="s">
        <v>73</v>
      </c>
      <c r="C8867" t="s">
        <v>174</v>
      </c>
      <c r="D8867" t="s">
        <v>2892</v>
      </c>
      <c r="E8867" t="s">
        <v>2893</v>
      </c>
      <c r="F8867" t="s">
        <v>2958</v>
      </c>
      <c r="G8867" t="s">
        <v>2534</v>
      </c>
      <c r="H8867" t="s">
        <v>2959</v>
      </c>
      <c r="J8867">
        <v>51.984000000000002</v>
      </c>
      <c r="K8867">
        <v>5.665</v>
      </c>
      <c r="M8867" t="s">
        <v>2384</v>
      </c>
      <c r="N8867">
        <v>1973</v>
      </c>
      <c r="O8867" t="s">
        <v>2248</v>
      </c>
      <c r="P8867" t="s">
        <v>2534</v>
      </c>
      <c r="Q8867" s="64">
        <v>26569</v>
      </c>
      <c r="U8867">
        <v>10</v>
      </c>
      <c r="V8867">
        <v>10</v>
      </c>
      <c r="W8867" t="s">
        <v>462</v>
      </c>
      <c r="X8867" t="s">
        <v>462</v>
      </c>
      <c r="Y8867" t="s">
        <v>2960</v>
      </c>
      <c r="Z8867">
        <v>3</v>
      </c>
      <c r="AA8867">
        <v>18</v>
      </c>
      <c r="AB8867">
        <v>15</v>
      </c>
      <c r="AE8867" t="s">
        <v>479</v>
      </c>
      <c r="AF8867">
        <v>51.984000000000002</v>
      </c>
      <c r="AG8867">
        <v>5.665</v>
      </c>
      <c r="AH8867" t="s">
        <v>31</v>
      </c>
      <c r="AZ8867" t="s">
        <v>31</v>
      </c>
      <c r="BA8867" t="s">
        <v>31</v>
      </c>
    </row>
    <row r="8868" spans="1:53" hidden="1">
      <c r="A8868" t="s">
        <v>2957</v>
      </c>
      <c r="B8868" t="s">
        <v>73</v>
      </c>
      <c r="C8868" t="s">
        <v>174</v>
      </c>
      <c r="D8868" t="s">
        <v>2892</v>
      </c>
      <c r="E8868" t="s">
        <v>2893</v>
      </c>
      <c r="F8868" t="s">
        <v>2958</v>
      </c>
      <c r="G8868" t="s">
        <v>2534</v>
      </c>
      <c r="H8868" t="s">
        <v>2959</v>
      </c>
      <c r="J8868">
        <v>51.984000000000002</v>
      </c>
      <c r="K8868">
        <v>5.665</v>
      </c>
      <c r="M8868" t="s">
        <v>2384</v>
      </c>
      <c r="N8868">
        <v>1973</v>
      </c>
      <c r="O8868" t="s">
        <v>2248</v>
      </c>
      <c r="P8868" t="s">
        <v>2534</v>
      </c>
      <c r="Q8868" s="64">
        <v>26569</v>
      </c>
      <c r="U8868">
        <v>10</v>
      </c>
      <c r="V8868">
        <v>10</v>
      </c>
      <c r="W8868" t="s">
        <v>462</v>
      </c>
      <c r="X8868" t="s">
        <v>462</v>
      </c>
      <c r="Y8868" t="s">
        <v>2960</v>
      </c>
      <c r="Z8868">
        <v>2.5</v>
      </c>
      <c r="AA8868">
        <v>29</v>
      </c>
      <c r="AB8868">
        <v>15</v>
      </c>
      <c r="AE8868" t="s">
        <v>479</v>
      </c>
      <c r="AF8868">
        <v>51.984000000000002</v>
      </c>
      <c r="AG8868">
        <v>5.665</v>
      </c>
      <c r="AH8868" t="s">
        <v>31</v>
      </c>
      <c r="AZ8868" t="s">
        <v>31</v>
      </c>
      <c r="BA8868" t="s">
        <v>31</v>
      </c>
    </row>
    <row r="8869" spans="1:53" hidden="1">
      <c r="A8869" t="s">
        <v>2957</v>
      </c>
      <c r="B8869" t="s">
        <v>73</v>
      </c>
      <c r="C8869" t="s">
        <v>174</v>
      </c>
      <c r="D8869" t="s">
        <v>2892</v>
      </c>
      <c r="E8869" t="s">
        <v>2893</v>
      </c>
      <c r="F8869" t="s">
        <v>2958</v>
      </c>
      <c r="G8869" t="s">
        <v>2534</v>
      </c>
      <c r="H8869" t="s">
        <v>2959</v>
      </c>
      <c r="J8869">
        <v>51.984000000000002</v>
      </c>
      <c r="K8869">
        <v>5.665</v>
      </c>
      <c r="M8869" t="s">
        <v>2384</v>
      </c>
      <c r="N8869">
        <v>1973</v>
      </c>
      <c r="O8869" t="s">
        <v>2248</v>
      </c>
      <c r="P8869" t="s">
        <v>2534</v>
      </c>
      <c r="Q8869" s="64">
        <v>26569</v>
      </c>
      <c r="U8869">
        <v>10</v>
      </c>
      <c r="V8869">
        <v>10</v>
      </c>
      <c r="W8869" t="s">
        <v>462</v>
      </c>
      <c r="X8869" t="s">
        <v>462</v>
      </c>
      <c r="Y8869" t="s">
        <v>2960</v>
      </c>
      <c r="Z8869">
        <v>2.9</v>
      </c>
      <c r="AA8869">
        <v>48</v>
      </c>
      <c r="AB8869">
        <v>15</v>
      </c>
      <c r="AE8869" t="s">
        <v>479</v>
      </c>
      <c r="AF8869">
        <v>51.984000000000002</v>
      </c>
      <c r="AG8869">
        <v>5.665</v>
      </c>
      <c r="AH8869" t="s">
        <v>31</v>
      </c>
      <c r="AZ8869" t="s">
        <v>31</v>
      </c>
      <c r="BA8869" t="s">
        <v>31</v>
      </c>
    </row>
    <row r="8870" spans="1:53" hidden="1">
      <c r="A8870" t="s">
        <v>2957</v>
      </c>
      <c r="B8870" t="s">
        <v>73</v>
      </c>
      <c r="C8870" t="s">
        <v>174</v>
      </c>
      <c r="D8870" t="s">
        <v>2892</v>
      </c>
      <c r="E8870" t="s">
        <v>2893</v>
      </c>
      <c r="F8870" t="s">
        <v>2958</v>
      </c>
      <c r="G8870" t="s">
        <v>2534</v>
      </c>
      <c r="H8870" t="s">
        <v>2959</v>
      </c>
      <c r="J8870">
        <v>51.984000000000002</v>
      </c>
      <c r="K8870">
        <v>5.665</v>
      </c>
      <c r="M8870" t="s">
        <v>2384</v>
      </c>
      <c r="N8870">
        <v>1973</v>
      </c>
      <c r="O8870" t="s">
        <v>2248</v>
      </c>
      <c r="P8870" t="s">
        <v>2534</v>
      </c>
      <c r="Q8870" s="64">
        <v>26569</v>
      </c>
      <c r="U8870">
        <v>10</v>
      </c>
      <c r="V8870">
        <v>10</v>
      </c>
      <c r="W8870" t="s">
        <v>462</v>
      </c>
      <c r="X8870" t="s">
        <v>462</v>
      </c>
      <c r="Y8870" t="s">
        <v>2960</v>
      </c>
      <c r="Z8870">
        <v>1</v>
      </c>
      <c r="AA8870">
        <v>62</v>
      </c>
      <c r="AB8870">
        <v>15</v>
      </c>
      <c r="AE8870" t="s">
        <v>479</v>
      </c>
      <c r="AF8870">
        <v>51.984000000000002</v>
      </c>
      <c r="AG8870">
        <v>5.665</v>
      </c>
      <c r="AH8870" t="s">
        <v>31</v>
      </c>
      <c r="AZ8870" t="s">
        <v>31</v>
      </c>
      <c r="BA8870" t="s">
        <v>31</v>
      </c>
    </row>
    <row r="8871" spans="1:53" hidden="1">
      <c r="A8871" t="s">
        <v>2957</v>
      </c>
      <c r="B8871" t="s">
        <v>73</v>
      </c>
      <c r="C8871" t="s">
        <v>174</v>
      </c>
      <c r="D8871" t="s">
        <v>2892</v>
      </c>
      <c r="E8871" t="s">
        <v>2893</v>
      </c>
      <c r="F8871" t="s">
        <v>2958</v>
      </c>
      <c r="G8871" t="s">
        <v>2534</v>
      </c>
      <c r="H8871" t="s">
        <v>2959</v>
      </c>
      <c r="J8871">
        <v>51.984000000000002</v>
      </c>
      <c r="K8871">
        <v>5.665</v>
      </c>
      <c r="M8871" t="s">
        <v>2384</v>
      </c>
      <c r="N8871">
        <v>1973</v>
      </c>
      <c r="O8871" t="s">
        <v>2248</v>
      </c>
      <c r="P8871" t="s">
        <v>2534</v>
      </c>
      <c r="Q8871" s="64">
        <v>26569</v>
      </c>
      <c r="U8871">
        <v>10</v>
      </c>
      <c r="V8871">
        <v>10</v>
      </c>
      <c r="W8871" t="s">
        <v>462</v>
      </c>
      <c r="X8871" t="s">
        <v>462</v>
      </c>
      <c r="Y8871" t="s">
        <v>2960</v>
      </c>
      <c r="Z8871">
        <v>2.9</v>
      </c>
      <c r="AA8871">
        <v>85</v>
      </c>
      <c r="AB8871">
        <v>15</v>
      </c>
      <c r="AE8871" t="s">
        <v>479</v>
      </c>
      <c r="AF8871">
        <v>51.984000000000002</v>
      </c>
      <c r="AG8871">
        <v>5.665</v>
      </c>
      <c r="AH8871" t="s">
        <v>31</v>
      </c>
      <c r="AZ8871" t="s">
        <v>31</v>
      </c>
      <c r="BA8871" t="s">
        <v>31</v>
      </c>
    </row>
    <row r="8872" spans="1:53" hidden="1">
      <c r="A8872" t="s">
        <v>2957</v>
      </c>
      <c r="B8872" t="s">
        <v>73</v>
      </c>
      <c r="C8872" t="s">
        <v>174</v>
      </c>
      <c r="D8872" t="s">
        <v>2892</v>
      </c>
      <c r="E8872" t="s">
        <v>2893</v>
      </c>
      <c r="F8872" t="s">
        <v>2958</v>
      </c>
      <c r="G8872" t="s">
        <v>2534</v>
      </c>
      <c r="H8872" t="s">
        <v>2959</v>
      </c>
      <c r="J8872">
        <v>51.984000000000002</v>
      </c>
      <c r="K8872">
        <v>5.665</v>
      </c>
      <c r="M8872" t="s">
        <v>2384</v>
      </c>
      <c r="N8872">
        <v>1973</v>
      </c>
      <c r="O8872" t="s">
        <v>2248</v>
      </c>
      <c r="P8872" t="s">
        <v>2534</v>
      </c>
      <c r="Q8872" s="64">
        <v>26569</v>
      </c>
      <c r="U8872">
        <v>10</v>
      </c>
      <c r="V8872">
        <v>10</v>
      </c>
      <c r="W8872" t="s">
        <v>462</v>
      </c>
      <c r="X8872" t="s">
        <v>462</v>
      </c>
      <c r="Y8872" t="s">
        <v>2960</v>
      </c>
      <c r="Z8872">
        <v>2</v>
      </c>
      <c r="AA8872">
        <v>93</v>
      </c>
      <c r="AB8872">
        <v>15</v>
      </c>
      <c r="AE8872" t="s">
        <v>479</v>
      </c>
      <c r="AF8872">
        <v>51.984000000000002</v>
      </c>
      <c r="AG8872">
        <v>5.665</v>
      </c>
      <c r="AH8872" t="s">
        <v>31</v>
      </c>
      <c r="AZ8872" t="s">
        <v>31</v>
      </c>
      <c r="BA8872" t="s">
        <v>31</v>
      </c>
    </row>
    <row r="8873" spans="1:53" hidden="1">
      <c r="A8873" t="s">
        <v>2957</v>
      </c>
      <c r="B8873" t="s">
        <v>73</v>
      </c>
      <c r="C8873" t="s">
        <v>174</v>
      </c>
      <c r="D8873" t="s">
        <v>2892</v>
      </c>
      <c r="E8873" t="s">
        <v>2893</v>
      </c>
      <c r="F8873" t="s">
        <v>2958</v>
      </c>
      <c r="G8873" t="s">
        <v>2534</v>
      </c>
      <c r="H8873" t="s">
        <v>2959</v>
      </c>
      <c r="J8873">
        <v>51.984000000000002</v>
      </c>
      <c r="K8873">
        <v>5.665</v>
      </c>
      <c r="M8873" t="s">
        <v>2384</v>
      </c>
      <c r="N8873">
        <v>1973</v>
      </c>
      <c r="O8873" t="s">
        <v>2248</v>
      </c>
      <c r="P8873" t="s">
        <v>2534</v>
      </c>
      <c r="Q8873" s="64">
        <v>26569</v>
      </c>
      <c r="U8873">
        <v>10</v>
      </c>
      <c r="V8873">
        <v>10</v>
      </c>
      <c r="W8873" t="s">
        <v>462</v>
      </c>
      <c r="X8873" t="s">
        <v>462</v>
      </c>
      <c r="Y8873" t="s">
        <v>2960</v>
      </c>
      <c r="Z8873">
        <v>3</v>
      </c>
      <c r="AA8873">
        <v>100</v>
      </c>
      <c r="AB8873">
        <v>15</v>
      </c>
      <c r="AE8873" t="s">
        <v>479</v>
      </c>
      <c r="AF8873">
        <v>51.984000000000002</v>
      </c>
      <c r="AG8873">
        <v>5.665</v>
      </c>
      <c r="AH8873" t="s">
        <v>31</v>
      </c>
      <c r="AZ8873" t="s">
        <v>31</v>
      </c>
      <c r="BA8873" t="s">
        <v>31</v>
      </c>
    </row>
    <row r="8874" spans="1:53" hidden="1">
      <c r="A8874" t="s">
        <v>2957</v>
      </c>
      <c r="B8874" t="s">
        <v>73</v>
      </c>
      <c r="C8874" t="s">
        <v>174</v>
      </c>
      <c r="D8874" t="s">
        <v>2892</v>
      </c>
      <c r="E8874" t="s">
        <v>2893</v>
      </c>
      <c r="F8874" t="s">
        <v>2958</v>
      </c>
      <c r="G8874" t="s">
        <v>2534</v>
      </c>
      <c r="H8874" t="s">
        <v>2959</v>
      </c>
      <c r="J8874">
        <v>51.984000000000002</v>
      </c>
      <c r="K8874">
        <v>5.665</v>
      </c>
      <c r="M8874" t="s">
        <v>2384</v>
      </c>
      <c r="N8874">
        <v>1973</v>
      </c>
      <c r="O8874" t="s">
        <v>2248</v>
      </c>
      <c r="P8874" t="s">
        <v>2534</v>
      </c>
      <c r="Q8874" s="64">
        <v>26569</v>
      </c>
      <c r="U8874">
        <v>10</v>
      </c>
      <c r="V8874">
        <v>10</v>
      </c>
      <c r="W8874" t="s">
        <v>462</v>
      </c>
      <c r="X8874" t="s">
        <v>462</v>
      </c>
      <c r="Y8874" t="s">
        <v>2960</v>
      </c>
      <c r="Z8874">
        <v>3</v>
      </c>
      <c r="AA8874">
        <v>107</v>
      </c>
      <c r="AB8874">
        <v>15</v>
      </c>
      <c r="AE8874" t="s">
        <v>479</v>
      </c>
      <c r="AF8874">
        <v>51.984000000000002</v>
      </c>
      <c r="AG8874">
        <v>5.665</v>
      </c>
      <c r="AH8874" t="s">
        <v>31</v>
      </c>
      <c r="AZ8874" t="s">
        <v>31</v>
      </c>
      <c r="BA8874" t="s">
        <v>31</v>
      </c>
    </row>
    <row r="8875" spans="1:53" hidden="1">
      <c r="A8875" t="s">
        <v>2957</v>
      </c>
      <c r="B8875" t="s">
        <v>73</v>
      </c>
      <c r="C8875" t="s">
        <v>174</v>
      </c>
      <c r="D8875" t="s">
        <v>2892</v>
      </c>
      <c r="E8875" t="s">
        <v>2893</v>
      </c>
      <c r="F8875" t="s">
        <v>2958</v>
      </c>
      <c r="G8875" t="s">
        <v>2534</v>
      </c>
      <c r="H8875" t="s">
        <v>2959</v>
      </c>
      <c r="J8875">
        <v>51.984000000000002</v>
      </c>
      <c r="K8875">
        <v>5.665</v>
      </c>
      <c r="M8875" t="s">
        <v>2384</v>
      </c>
      <c r="N8875">
        <v>1973</v>
      </c>
      <c r="O8875" t="s">
        <v>2248</v>
      </c>
      <c r="P8875" t="s">
        <v>2534</v>
      </c>
      <c r="Q8875" s="64">
        <v>26569</v>
      </c>
      <c r="U8875">
        <v>10</v>
      </c>
      <c r="V8875">
        <v>10</v>
      </c>
      <c r="W8875" t="s">
        <v>462</v>
      </c>
      <c r="X8875" t="s">
        <v>462</v>
      </c>
      <c r="Y8875" t="s">
        <v>2960</v>
      </c>
      <c r="Z8875">
        <v>8.9</v>
      </c>
      <c r="AA8875">
        <v>131</v>
      </c>
      <c r="AB8875">
        <v>15</v>
      </c>
      <c r="AE8875" t="s">
        <v>479</v>
      </c>
      <c r="AF8875">
        <v>51.984000000000002</v>
      </c>
      <c r="AG8875">
        <v>5.665</v>
      </c>
      <c r="AH8875" t="s">
        <v>31</v>
      </c>
      <c r="AZ8875" t="s">
        <v>31</v>
      </c>
      <c r="BA8875" t="s">
        <v>31</v>
      </c>
    </row>
    <row r="8876" spans="1:53" hidden="1">
      <c r="A8876" t="s">
        <v>2957</v>
      </c>
      <c r="B8876" t="s">
        <v>73</v>
      </c>
      <c r="C8876" t="s">
        <v>174</v>
      </c>
      <c r="D8876" t="s">
        <v>2892</v>
      </c>
      <c r="E8876" t="s">
        <v>2893</v>
      </c>
      <c r="F8876" t="s">
        <v>2958</v>
      </c>
      <c r="G8876" t="s">
        <v>2534</v>
      </c>
      <c r="H8876" t="s">
        <v>2959</v>
      </c>
      <c r="J8876">
        <v>51.984000000000002</v>
      </c>
      <c r="K8876">
        <v>5.665</v>
      </c>
      <c r="M8876" t="s">
        <v>2384</v>
      </c>
      <c r="N8876">
        <v>1973</v>
      </c>
      <c r="O8876" t="s">
        <v>2248</v>
      </c>
      <c r="P8876" t="s">
        <v>2534</v>
      </c>
      <c r="Q8876" s="64">
        <v>26569</v>
      </c>
      <c r="U8876">
        <v>10</v>
      </c>
      <c r="V8876">
        <v>10</v>
      </c>
      <c r="W8876" t="s">
        <v>462</v>
      </c>
      <c r="X8876" t="s">
        <v>462</v>
      </c>
      <c r="Y8876" t="s">
        <v>2960</v>
      </c>
      <c r="Z8876">
        <v>11.8</v>
      </c>
      <c r="AA8876">
        <v>140</v>
      </c>
      <c r="AB8876">
        <v>15</v>
      </c>
      <c r="AE8876" t="s">
        <v>479</v>
      </c>
      <c r="AF8876">
        <v>51.984000000000002</v>
      </c>
      <c r="AG8876">
        <v>5.665</v>
      </c>
      <c r="AH8876" t="s">
        <v>31</v>
      </c>
      <c r="AZ8876" t="s">
        <v>31</v>
      </c>
      <c r="BA8876" t="s">
        <v>31</v>
      </c>
    </row>
    <row r="8877" spans="1:53" hidden="1">
      <c r="A8877" t="s">
        <v>2957</v>
      </c>
      <c r="B8877" t="s">
        <v>73</v>
      </c>
      <c r="C8877" t="s">
        <v>174</v>
      </c>
      <c r="D8877" t="s">
        <v>2892</v>
      </c>
      <c r="E8877" t="s">
        <v>2893</v>
      </c>
      <c r="F8877" t="s">
        <v>2958</v>
      </c>
      <c r="G8877" t="s">
        <v>2534</v>
      </c>
      <c r="H8877" t="s">
        <v>2959</v>
      </c>
      <c r="J8877">
        <v>51.984000000000002</v>
      </c>
      <c r="K8877">
        <v>5.665</v>
      </c>
      <c r="M8877" t="s">
        <v>2384</v>
      </c>
      <c r="N8877">
        <v>1973</v>
      </c>
      <c r="O8877" t="s">
        <v>2248</v>
      </c>
      <c r="P8877" t="s">
        <v>2534</v>
      </c>
      <c r="Q8877" s="64">
        <v>26569</v>
      </c>
      <c r="U8877">
        <v>10</v>
      </c>
      <c r="V8877">
        <v>10</v>
      </c>
      <c r="W8877" t="s">
        <v>462</v>
      </c>
      <c r="X8877" t="s">
        <v>462</v>
      </c>
      <c r="Y8877" t="s">
        <v>2960</v>
      </c>
      <c r="Z8877">
        <v>14.8</v>
      </c>
      <c r="AA8877">
        <v>143</v>
      </c>
      <c r="AB8877">
        <v>15</v>
      </c>
      <c r="AE8877" t="s">
        <v>479</v>
      </c>
      <c r="AF8877">
        <v>51.984000000000002</v>
      </c>
      <c r="AG8877">
        <v>5.665</v>
      </c>
      <c r="AH8877" t="s">
        <v>31</v>
      </c>
      <c r="AZ8877" t="s">
        <v>31</v>
      </c>
      <c r="BA8877" t="s">
        <v>31</v>
      </c>
    </row>
    <row r="8878" spans="1:53" hidden="1">
      <c r="A8878" t="s">
        <v>2957</v>
      </c>
      <c r="B8878" t="s">
        <v>73</v>
      </c>
      <c r="C8878" t="s">
        <v>174</v>
      </c>
      <c r="D8878" t="s">
        <v>2892</v>
      </c>
      <c r="E8878" t="s">
        <v>2893</v>
      </c>
      <c r="F8878" t="s">
        <v>2958</v>
      </c>
      <c r="G8878" t="s">
        <v>2534</v>
      </c>
      <c r="H8878" t="s">
        <v>2959</v>
      </c>
      <c r="J8878">
        <v>51.984000000000002</v>
      </c>
      <c r="K8878">
        <v>5.665</v>
      </c>
      <c r="M8878" t="s">
        <v>2384</v>
      </c>
      <c r="N8878">
        <v>1973</v>
      </c>
      <c r="O8878" t="s">
        <v>2248</v>
      </c>
      <c r="P8878" t="s">
        <v>2534</v>
      </c>
      <c r="Q8878" s="64">
        <v>26569</v>
      </c>
      <c r="U8878">
        <v>10</v>
      </c>
      <c r="V8878">
        <v>10</v>
      </c>
      <c r="W8878" t="s">
        <v>462</v>
      </c>
      <c r="X8878" t="s">
        <v>462</v>
      </c>
      <c r="Y8878" t="s">
        <v>2960</v>
      </c>
      <c r="Z8878">
        <v>15.9</v>
      </c>
      <c r="AA8878">
        <v>151</v>
      </c>
      <c r="AB8878">
        <v>15</v>
      </c>
      <c r="AE8878" t="s">
        <v>479</v>
      </c>
      <c r="AF8878">
        <v>51.984000000000002</v>
      </c>
      <c r="AG8878">
        <v>5.665</v>
      </c>
      <c r="AH8878" t="s">
        <v>31</v>
      </c>
      <c r="AZ8878" t="s">
        <v>31</v>
      </c>
      <c r="BA8878" t="s">
        <v>31</v>
      </c>
    </row>
    <row r="8879" spans="1:53" hidden="1">
      <c r="A8879" t="s">
        <v>2957</v>
      </c>
      <c r="B8879" t="s">
        <v>73</v>
      </c>
      <c r="C8879" t="s">
        <v>174</v>
      </c>
      <c r="D8879" t="s">
        <v>2892</v>
      </c>
      <c r="E8879" t="s">
        <v>2893</v>
      </c>
      <c r="F8879" t="s">
        <v>2958</v>
      </c>
      <c r="G8879" t="s">
        <v>2534</v>
      </c>
      <c r="H8879" t="s">
        <v>2959</v>
      </c>
      <c r="J8879">
        <v>51.984000000000002</v>
      </c>
      <c r="K8879">
        <v>5.665</v>
      </c>
      <c r="M8879" t="s">
        <v>2384</v>
      </c>
      <c r="N8879">
        <v>1973</v>
      </c>
      <c r="O8879" t="s">
        <v>2248</v>
      </c>
      <c r="P8879" t="s">
        <v>2534</v>
      </c>
      <c r="Q8879" s="64">
        <v>26569</v>
      </c>
      <c r="U8879">
        <v>10</v>
      </c>
      <c r="V8879">
        <v>10</v>
      </c>
      <c r="W8879" t="s">
        <v>462</v>
      </c>
      <c r="X8879" t="s">
        <v>462</v>
      </c>
      <c r="Y8879" t="s">
        <v>2960</v>
      </c>
      <c r="Z8879">
        <v>18.899999999999999</v>
      </c>
      <c r="AA8879">
        <v>162</v>
      </c>
      <c r="AB8879">
        <v>15</v>
      </c>
      <c r="AE8879" t="s">
        <v>479</v>
      </c>
      <c r="AF8879">
        <v>51.984000000000002</v>
      </c>
      <c r="AG8879">
        <v>5.665</v>
      </c>
      <c r="AH8879" t="s">
        <v>31</v>
      </c>
      <c r="AZ8879" t="s">
        <v>31</v>
      </c>
      <c r="BA8879" t="s">
        <v>31</v>
      </c>
    </row>
    <row r="8880" spans="1:53" hidden="1">
      <c r="A8880" t="s">
        <v>2957</v>
      </c>
      <c r="B8880" t="s">
        <v>73</v>
      </c>
      <c r="C8880" t="s">
        <v>174</v>
      </c>
      <c r="D8880" t="s">
        <v>2892</v>
      </c>
      <c r="E8880" t="s">
        <v>2893</v>
      </c>
      <c r="F8880" t="s">
        <v>2958</v>
      </c>
      <c r="G8880" t="s">
        <v>2534</v>
      </c>
      <c r="H8880" t="s">
        <v>2959</v>
      </c>
      <c r="J8880">
        <v>51.984000000000002</v>
      </c>
      <c r="K8880">
        <v>5.665</v>
      </c>
      <c r="M8880" t="s">
        <v>2384</v>
      </c>
      <c r="N8880">
        <v>1973</v>
      </c>
      <c r="O8880" t="s">
        <v>2248</v>
      </c>
      <c r="P8880" t="s">
        <v>2534</v>
      </c>
      <c r="Q8880" s="64">
        <v>26569</v>
      </c>
      <c r="U8880">
        <v>10</v>
      </c>
      <c r="V8880">
        <v>10</v>
      </c>
      <c r="W8880" t="s">
        <v>462</v>
      </c>
      <c r="X8880" t="s">
        <v>462</v>
      </c>
      <c r="Y8880" t="s">
        <v>2960</v>
      </c>
      <c r="Z8880">
        <v>19.899999999999999</v>
      </c>
      <c r="AA8880">
        <v>174</v>
      </c>
      <c r="AB8880">
        <v>15</v>
      </c>
      <c r="AE8880" t="s">
        <v>479</v>
      </c>
      <c r="AF8880">
        <v>51.984000000000002</v>
      </c>
      <c r="AG8880">
        <v>5.665</v>
      </c>
      <c r="AH8880" t="s">
        <v>31</v>
      </c>
      <c r="AZ8880" t="s">
        <v>31</v>
      </c>
      <c r="BA8880" t="s">
        <v>31</v>
      </c>
    </row>
    <row r="8881" spans="1:53" hidden="1">
      <c r="A8881" t="s">
        <v>2957</v>
      </c>
      <c r="B8881" t="s">
        <v>73</v>
      </c>
      <c r="C8881" t="s">
        <v>174</v>
      </c>
      <c r="D8881" t="s">
        <v>2892</v>
      </c>
      <c r="E8881" t="s">
        <v>2893</v>
      </c>
      <c r="F8881" t="s">
        <v>2958</v>
      </c>
      <c r="G8881" t="s">
        <v>2534</v>
      </c>
      <c r="H8881" t="s">
        <v>2959</v>
      </c>
      <c r="J8881">
        <v>51.984000000000002</v>
      </c>
      <c r="K8881">
        <v>5.665</v>
      </c>
      <c r="M8881" t="s">
        <v>2384</v>
      </c>
      <c r="N8881">
        <v>1973</v>
      </c>
      <c r="O8881" t="s">
        <v>2248</v>
      </c>
      <c r="P8881" t="s">
        <v>2534</v>
      </c>
      <c r="Q8881" s="64">
        <v>26569</v>
      </c>
      <c r="U8881">
        <v>10</v>
      </c>
      <c r="V8881">
        <v>10</v>
      </c>
      <c r="W8881" t="s">
        <v>462</v>
      </c>
      <c r="X8881" t="s">
        <v>462</v>
      </c>
      <c r="Y8881" t="s">
        <v>2960</v>
      </c>
      <c r="Z8881">
        <v>19.899999999999999</v>
      </c>
      <c r="AA8881">
        <v>200</v>
      </c>
      <c r="AB8881">
        <v>15</v>
      </c>
      <c r="AE8881" t="s">
        <v>479</v>
      </c>
      <c r="AF8881">
        <v>51.984000000000002</v>
      </c>
      <c r="AG8881">
        <v>5.665</v>
      </c>
      <c r="AH8881" t="s">
        <v>31</v>
      </c>
      <c r="AZ8881" t="s">
        <v>31</v>
      </c>
      <c r="BA8881" t="s">
        <v>31</v>
      </c>
    </row>
    <row r="8882" spans="1:53" hidden="1">
      <c r="A8882" t="s">
        <v>2957</v>
      </c>
      <c r="B8882" t="s">
        <v>73</v>
      </c>
      <c r="C8882" t="s">
        <v>174</v>
      </c>
      <c r="D8882" t="s">
        <v>2892</v>
      </c>
      <c r="E8882" t="s">
        <v>2893</v>
      </c>
      <c r="F8882" t="s">
        <v>2958</v>
      </c>
      <c r="G8882" t="s">
        <v>2534</v>
      </c>
      <c r="H8882" t="s">
        <v>2959</v>
      </c>
      <c r="J8882">
        <v>51.984000000000002</v>
      </c>
      <c r="K8882">
        <v>5.665</v>
      </c>
      <c r="M8882" t="s">
        <v>2384</v>
      </c>
      <c r="N8882">
        <v>1973</v>
      </c>
      <c r="O8882" t="s">
        <v>2248</v>
      </c>
      <c r="P8882" t="s">
        <v>2534</v>
      </c>
      <c r="Q8882" s="64">
        <v>26569</v>
      </c>
      <c r="U8882">
        <v>10</v>
      </c>
      <c r="V8882">
        <v>10</v>
      </c>
      <c r="W8882" t="s">
        <v>462</v>
      </c>
      <c r="X8882" t="s">
        <v>462</v>
      </c>
      <c r="Y8882" t="s">
        <v>2960</v>
      </c>
      <c r="Z8882">
        <v>20.8</v>
      </c>
      <c r="AA8882">
        <v>217</v>
      </c>
      <c r="AB8882">
        <v>15</v>
      </c>
      <c r="AE8882" t="s">
        <v>479</v>
      </c>
      <c r="AF8882">
        <v>51.984000000000002</v>
      </c>
      <c r="AG8882">
        <v>5.665</v>
      </c>
      <c r="AH8882" t="s">
        <v>31</v>
      </c>
      <c r="AZ8882" t="s">
        <v>31</v>
      </c>
      <c r="BA8882" t="s">
        <v>31</v>
      </c>
    </row>
    <row r="8883" spans="1:53" hidden="1">
      <c r="A8883" t="s">
        <v>2957</v>
      </c>
      <c r="B8883" t="s">
        <v>73</v>
      </c>
      <c r="C8883" t="s">
        <v>174</v>
      </c>
      <c r="D8883" t="s">
        <v>2892</v>
      </c>
      <c r="E8883" t="s">
        <v>2893</v>
      </c>
      <c r="F8883" t="s">
        <v>2958</v>
      </c>
      <c r="G8883" t="s">
        <v>2534</v>
      </c>
      <c r="H8883" t="s">
        <v>2959</v>
      </c>
      <c r="J8883">
        <v>51.984000000000002</v>
      </c>
      <c r="K8883">
        <v>5.665</v>
      </c>
      <c r="M8883" t="s">
        <v>2384</v>
      </c>
      <c r="N8883">
        <v>1973</v>
      </c>
      <c r="O8883" t="s">
        <v>2248</v>
      </c>
      <c r="P8883" t="s">
        <v>2534</v>
      </c>
      <c r="Q8883" s="64">
        <v>26569</v>
      </c>
      <c r="U8883">
        <v>14</v>
      </c>
      <c r="V8883">
        <v>14</v>
      </c>
      <c r="W8883" t="s">
        <v>462</v>
      </c>
      <c r="X8883" t="s">
        <v>462</v>
      </c>
      <c r="Y8883" t="s">
        <v>2960</v>
      </c>
      <c r="Z8883">
        <v>5</v>
      </c>
      <c r="AA8883">
        <v>3</v>
      </c>
      <c r="AB8883">
        <v>15</v>
      </c>
      <c r="AE8883" t="s">
        <v>479</v>
      </c>
      <c r="AF8883">
        <v>51.984000000000002</v>
      </c>
      <c r="AG8883">
        <v>5.665</v>
      </c>
      <c r="AH8883" t="s">
        <v>31</v>
      </c>
      <c r="AZ8883" t="s">
        <v>31</v>
      </c>
      <c r="BA8883" t="s">
        <v>31</v>
      </c>
    </row>
    <row r="8884" spans="1:53" hidden="1">
      <c r="A8884" t="s">
        <v>2957</v>
      </c>
      <c r="B8884" t="s">
        <v>73</v>
      </c>
      <c r="C8884" t="s">
        <v>174</v>
      </c>
      <c r="D8884" t="s">
        <v>2892</v>
      </c>
      <c r="E8884" t="s">
        <v>2893</v>
      </c>
      <c r="F8884" t="s">
        <v>2958</v>
      </c>
      <c r="G8884" t="s">
        <v>2534</v>
      </c>
      <c r="H8884" t="s">
        <v>2959</v>
      </c>
      <c r="J8884">
        <v>51.984000000000002</v>
      </c>
      <c r="K8884">
        <v>5.665</v>
      </c>
      <c r="M8884" t="s">
        <v>2384</v>
      </c>
      <c r="N8884">
        <v>1973</v>
      </c>
      <c r="O8884" t="s">
        <v>2248</v>
      </c>
      <c r="P8884" t="s">
        <v>2534</v>
      </c>
      <c r="Q8884" s="64">
        <v>26569</v>
      </c>
      <c r="U8884">
        <v>14</v>
      </c>
      <c r="V8884">
        <v>14</v>
      </c>
      <c r="W8884" t="s">
        <v>462</v>
      </c>
      <c r="X8884" t="s">
        <v>462</v>
      </c>
      <c r="Y8884" t="s">
        <v>2960</v>
      </c>
      <c r="Z8884">
        <v>4</v>
      </c>
      <c r="AA8884">
        <v>18</v>
      </c>
      <c r="AB8884">
        <v>15</v>
      </c>
      <c r="AE8884" t="s">
        <v>479</v>
      </c>
      <c r="AF8884">
        <v>51.984000000000002</v>
      </c>
      <c r="AG8884">
        <v>5.665</v>
      </c>
      <c r="AH8884" t="s">
        <v>31</v>
      </c>
      <c r="AZ8884" t="s">
        <v>31</v>
      </c>
      <c r="BA8884" t="s">
        <v>31</v>
      </c>
    </row>
    <row r="8885" spans="1:53" hidden="1">
      <c r="A8885" t="s">
        <v>2957</v>
      </c>
      <c r="B8885" t="s">
        <v>73</v>
      </c>
      <c r="C8885" t="s">
        <v>174</v>
      </c>
      <c r="D8885" t="s">
        <v>2892</v>
      </c>
      <c r="E8885" t="s">
        <v>2893</v>
      </c>
      <c r="F8885" t="s">
        <v>2958</v>
      </c>
      <c r="G8885" t="s">
        <v>2534</v>
      </c>
      <c r="H8885" t="s">
        <v>2959</v>
      </c>
      <c r="J8885">
        <v>51.984000000000002</v>
      </c>
      <c r="K8885">
        <v>5.665</v>
      </c>
      <c r="M8885" t="s">
        <v>2384</v>
      </c>
      <c r="N8885">
        <v>1973</v>
      </c>
      <c r="O8885" t="s">
        <v>2248</v>
      </c>
      <c r="P8885" t="s">
        <v>2534</v>
      </c>
      <c r="Q8885" s="64">
        <v>26569</v>
      </c>
      <c r="U8885">
        <v>14</v>
      </c>
      <c r="V8885">
        <v>14</v>
      </c>
      <c r="W8885" t="s">
        <v>462</v>
      </c>
      <c r="X8885" t="s">
        <v>462</v>
      </c>
      <c r="Y8885" t="s">
        <v>2960</v>
      </c>
      <c r="Z8885">
        <v>2.9</v>
      </c>
      <c r="AA8885">
        <v>30</v>
      </c>
      <c r="AB8885">
        <v>15</v>
      </c>
      <c r="AE8885" t="s">
        <v>479</v>
      </c>
      <c r="AF8885">
        <v>51.984000000000002</v>
      </c>
      <c r="AG8885">
        <v>5.665</v>
      </c>
      <c r="AH8885" t="s">
        <v>31</v>
      </c>
      <c r="AZ8885" t="s">
        <v>31</v>
      </c>
      <c r="BA8885" t="s">
        <v>31</v>
      </c>
    </row>
    <row r="8886" spans="1:53" hidden="1">
      <c r="A8886" t="s">
        <v>2957</v>
      </c>
      <c r="B8886" t="s">
        <v>73</v>
      </c>
      <c r="C8886" t="s">
        <v>174</v>
      </c>
      <c r="D8886" t="s">
        <v>2892</v>
      </c>
      <c r="E8886" t="s">
        <v>2893</v>
      </c>
      <c r="F8886" t="s">
        <v>2958</v>
      </c>
      <c r="G8886" t="s">
        <v>2534</v>
      </c>
      <c r="H8886" t="s">
        <v>2959</v>
      </c>
      <c r="J8886">
        <v>51.984000000000002</v>
      </c>
      <c r="K8886">
        <v>5.665</v>
      </c>
      <c r="M8886" t="s">
        <v>2384</v>
      </c>
      <c r="N8886">
        <v>1973</v>
      </c>
      <c r="O8886" t="s">
        <v>2248</v>
      </c>
      <c r="P8886" t="s">
        <v>2534</v>
      </c>
      <c r="Q8886" s="64">
        <v>26569</v>
      </c>
      <c r="U8886">
        <v>14</v>
      </c>
      <c r="V8886">
        <v>14</v>
      </c>
      <c r="W8886" t="s">
        <v>462</v>
      </c>
      <c r="X8886" t="s">
        <v>462</v>
      </c>
      <c r="Y8886" t="s">
        <v>2960</v>
      </c>
      <c r="Z8886">
        <v>2.9</v>
      </c>
      <c r="AA8886">
        <v>48</v>
      </c>
      <c r="AB8886">
        <v>15</v>
      </c>
      <c r="AE8886" t="s">
        <v>479</v>
      </c>
      <c r="AF8886">
        <v>51.984000000000002</v>
      </c>
      <c r="AG8886">
        <v>5.665</v>
      </c>
      <c r="AH8886" t="s">
        <v>31</v>
      </c>
      <c r="AZ8886" t="s">
        <v>31</v>
      </c>
      <c r="BA8886" t="s">
        <v>31</v>
      </c>
    </row>
    <row r="8887" spans="1:53" hidden="1">
      <c r="A8887" t="s">
        <v>2957</v>
      </c>
      <c r="B8887" t="s">
        <v>73</v>
      </c>
      <c r="C8887" t="s">
        <v>174</v>
      </c>
      <c r="D8887" t="s">
        <v>2892</v>
      </c>
      <c r="E8887" t="s">
        <v>2893</v>
      </c>
      <c r="F8887" t="s">
        <v>2958</v>
      </c>
      <c r="G8887" t="s">
        <v>2534</v>
      </c>
      <c r="H8887" t="s">
        <v>2959</v>
      </c>
      <c r="J8887">
        <v>51.984000000000002</v>
      </c>
      <c r="K8887">
        <v>5.665</v>
      </c>
      <c r="M8887" t="s">
        <v>2384</v>
      </c>
      <c r="N8887">
        <v>1973</v>
      </c>
      <c r="O8887" t="s">
        <v>2248</v>
      </c>
      <c r="P8887" t="s">
        <v>2534</v>
      </c>
      <c r="Q8887" s="64">
        <v>26569</v>
      </c>
      <c r="U8887">
        <v>14</v>
      </c>
      <c r="V8887">
        <v>14</v>
      </c>
      <c r="W8887" t="s">
        <v>462</v>
      </c>
      <c r="X8887" t="s">
        <v>462</v>
      </c>
      <c r="Y8887" t="s">
        <v>2960</v>
      </c>
      <c r="Z8887">
        <v>1.8</v>
      </c>
      <c r="AA8887">
        <v>52</v>
      </c>
      <c r="AB8887">
        <v>15</v>
      </c>
      <c r="AE8887" t="s">
        <v>479</v>
      </c>
      <c r="AF8887">
        <v>51.984000000000002</v>
      </c>
      <c r="AG8887">
        <v>5.665</v>
      </c>
      <c r="AH8887" t="s">
        <v>31</v>
      </c>
      <c r="AZ8887" t="s">
        <v>31</v>
      </c>
      <c r="BA8887" t="s">
        <v>31</v>
      </c>
    </row>
    <row r="8888" spans="1:53" hidden="1">
      <c r="A8888" t="s">
        <v>2957</v>
      </c>
      <c r="B8888" t="s">
        <v>73</v>
      </c>
      <c r="C8888" t="s">
        <v>174</v>
      </c>
      <c r="D8888" t="s">
        <v>2892</v>
      </c>
      <c r="E8888" t="s">
        <v>2893</v>
      </c>
      <c r="F8888" t="s">
        <v>2958</v>
      </c>
      <c r="G8888" t="s">
        <v>2534</v>
      </c>
      <c r="H8888" t="s">
        <v>2959</v>
      </c>
      <c r="J8888">
        <v>51.984000000000002</v>
      </c>
      <c r="K8888">
        <v>5.665</v>
      </c>
      <c r="M8888" t="s">
        <v>2384</v>
      </c>
      <c r="N8888">
        <v>1973</v>
      </c>
      <c r="O8888" t="s">
        <v>2248</v>
      </c>
      <c r="P8888" t="s">
        <v>2534</v>
      </c>
      <c r="Q8888" s="64">
        <v>26569</v>
      </c>
      <c r="U8888">
        <v>14</v>
      </c>
      <c r="V8888">
        <v>14</v>
      </c>
      <c r="W8888" t="s">
        <v>462</v>
      </c>
      <c r="X8888" t="s">
        <v>462</v>
      </c>
      <c r="Y8888" t="s">
        <v>2960</v>
      </c>
      <c r="Z8888">
        <v>1.5</v>
      </c>
      <c r="AA8888">
        <v>62</v>
      </c>
      <c r="AB8888">
        <v>15</v>
      </c>
      <c r="AE8888" t="s">
        <v>479</v>
      </c>
      <c r="AF8888">
        <v>51.984000000000002</v>
      </c>
      <c r="AG8888">
        <v>5.665</v>
      </c>
      <c r="AH8888" t="s">
        <v>31</v>
      </c>
      <c r="AZ8888" t="s">
        <v>31</v>
      </c>
      <c r="BA8888" t="s">
        <v>31</v>
      </c>
    </row>
    <row r="8889" spans="1:53" hidden="1">
      <c r="A8889" t="s">
        <v>2957</v>
      </c>
      <c r="B8889" t="s">
        <v>73</v>
      </c>
      <c r="C8889" t="s">
        <v>174</v>
      </c>
      <c r="D8889" t="s">
        <v>2892</v>
      </c>
      <c r="E8889" t="s">
        <v>2893</v>
      </c>
      <c r="F8889" t="s">
        <v>2958</v>
      </c>
      <c r="G8889" t="s">
        <v>2534</v>
      </c>
      <c r="H8889" t="s">
        <v>2959</v>
      </c>
      <c r="J8889">
        <v>51.984000000000002</v>
      </c>
      <c r="K8889">
        <v>5.665</v>
      </c>
      <c r="M8889" t="s">
        <v>2384</v>
      </c>
      <c r="N8889">
        <v>1973</v>
      </c>
      <c r="O8889" t="s">
        <v>2248</v>
      </c>
      <c r="P8889" t="s">
        <v>2534</v>
      </c>
      <c r="Q8889" s="64">
        <v>26569</v>
      </c>
      <c r="U8889">
        <v>14</v>
      </c>
      <c r="V8889">
        <v>14</v>
      </c>
      <c r="W8889" t="s">
        <v>462</v>
      </c>
      <c r="X8889" t="s">
        <v>462</v>
      </c>
      <c r="Y8889" t="s">
        <v>2960</v>
      </c>
      <c r="Z8889">
        <v>3</v>
      </c>
      <c r="AA8889">
        <v>80</v>
      </c>
      <c r="AB8889">
        <v>15</v>
      </c>
      <c r="AE8889" t="s">
        <v>479</v>
      </c>
      <c r="AF8889">
        <v>51.984000000000002</v>
      </c>
      <c r="AG8889">
        <v>5.665</v>
      </c>
      <c r="AH8889" t="s">
        <v>31</v>
      </c>
      <c r="AZ8889" t="s">
        <v>31</v>
      </c>
      <c r="BA8889" t="s">
        <v>31</v>
      </c>
    </row>
    <row r="8890" spans="1:53" hidden="1">
      <c r="A8890" t="s">
        <v>2957</v>
      </c>
      <c r="B8890" t="s">
        <v>73</v>
      </c>
      <c r="C8890" t="s">
        <v>174</v>
      </c>
      <c r="D8890" t="s">
        <v>2892</v>
      </c>
      <c r="E8890" t="s">
        <v>2893</v>
      </c>
      <c r="F8890" t="s">
        <v>2958</v>
      </c>
      <c r="G8890" t="s">
        <v>2534</v>
      </c>
      <c r="H8890" t="s">
        <v>2959</v>
      </c>
      <c r="J8890">
        <v>51.984000000000002</v>
      </c>
      <c r="K8890">
        <v>5.665</v>
      </c>
      <c r="M8890" t="s">
        <v>2384</v>
      </c>
      <c r="N8890">
        <v>1973</v>
      </c>
      <c r="O8890" t="s">
        <v>2248</v>
      </c>
      <c r="P8890" t="s">
        <v>2534</v>
      </c>
      <c r="Q8890" s="64">
        <v>26569</v>
      </c>
      <c r="U8890">
        <v>14</v>
      </c>
      <c r="V8890">
        <v>14</v>
      </c>
      <c r="W8890" t="s">
        <v>462</v>
      </c>
      <c r="X8890" t="s">
        <v>462</v>
      </c>
      <c r="Y8890" t="s">
        <v>2960</v>
      </c>
      <c r="Z8890">
        <v>1.9</v>
      </c>
      <c r="AA8890">
        <v>84</v>
      </c>
      <c r="AB8890">
        <v>15</v>
      </c>
      <c r="AE8890" t="s">
        <v>479</v>
      </c>
      <c r="AF8890">
        <v>51.984000000000002</v>
      </c>
      <c r="AG8890">
        <v>5.665</v>
      </c>
      <c r="AH8890" t="s">
        <v>31</v>
      </c>
      <c r="AZ8890" t="s">
        <v>31</v>
      </c>
      <c r="BA8890" t="s">
        <v>31</v>
      </c>
    </row>
    <row r="8891" spans="1:53" hidden="1">
      <c r="A8891" t="s">
        <v>2957</v>
      </c>
      <c r="B8891" t="s">
        <v>73</v>
      </c>
      <c r="C8891" t="s">
        <v>174</v>
      </c>
      <c r="D8891" t="s">
        <v>2892</v>
      </c>
      <c r="E8891" t="s">
        <v>2893</v>
      </c>
      <c r="F8891" t="s">
        <v>2958</v>
      </c>
      <c r="G8891" t="s">
        <v>2534</v>
      </c>
      <c r="H8891" t="s">
        <v>2959</v>
      </c>
      <c r="J8891">
        <v>51.984000000000002</v>
      </c>
      <c r="K8891">
        <v>5.665</v>
      </c>
      <c r="M8891" t="s">
        <v>2384</v>
      </c>
      <c r="N8891">
        <v>1973</v>
      </c>
      <c r="O8891" t="s">
        <v>2248</v>
      </c>
      <c r="P8891" t="s">
        <v>2534</v>
      </c>
      <c r="Q8891" s="64">
        <v>26569</v>
      </c>
      <c r="U8891">
        <v>14</v>
      </c>
      <c r="V8891">
        <v>14</v>
      </c>
      <c r="W8891" t="s">
        <v>462</v>
      </c>
      <c r="X8891" t="s">
        <v>462</v>
      </c>
      <c r="Y8891" t="s">
        <v>2960</v>
      </c>
      <c r="Z8891">
        <v>1.9</v>
      </c>
      <c r="AA8891">
        <v>103</v>
      </c>
      <c r="AB8891">
        <v>15</v>
      </c>
      <c r="AE8891" t="s">
        <v>479</v>
      </c>
      <c r="AF8891">
        <v>51.984000000000002</v>
      </c>
      <c r="AG8891">
        <v>5.665</v>
      </c>
      <c r="AH8891" t="s">
        <v>31</v>
      </c>
      <c r="AZ8891" t="s">
        <v>31</v>
      </c>
      <c r="BA8891" t="s">
        <v>31</v>
      </c>
    </row>
    <row r="8892" spans="1:53" hidden="1">
      <c r="A8892" t="s">
        <v>2957</v>
      </c>
      <c r="B8892" t="s">
        <v>73</v>
      </c>
      <c r="C8892" t="s">
        <v>174</v>
      </c>
      <c r="D8892" t="s">
        <v>2892</v>
      </c>
      <c r="E8892" t="s">
        <v>2893</v>
      </c>
      <c r="F8892" t="s">
        <v>2958</v>
      </c>
      <c r="G8892" t="s">
        <v>2534</v>
      </c>
      <c r="H8892" t="s">
        <v>2959</v>
      </c>
      <c r="J8892">
        <v>51.984000000000002</v>
      </c>
      <c r="K8892">
        <v>5.665</v>
      </c>
      <c r="M8892" t="s">
        <v>2384</v>
      </c>
      <c r="N8892">
        <v>1973</v>
      </c>
      <c r="O8892" t="s">
        <v>2248</v>
      </c>
      <c r="P8892" t="s">
        <v>2534</v>
      </c>
      <c r="Q8892" s="64">
        <v>26569</v>
      </c>
      <c r="U8892">
        <v>14</v>
      </c>
      <c r="V8892">
        <v>14</v>
      </c>
      <c r="W8892" t="s">
        <v>462</v>
      </c>
      <c r="X8892" t="s">
        <v>462</v>
      </c>
      <c r="Y8892" t="s">
        <v>2960</v>
      </c>
      <c r="Z8892">
        <v>3</v>
      </c>
      <c r="AA8892">
        <v>130</v>
      </c>
      <c r="AB8892">
        <v>15</v>
      </c>
      <c r="AE8892" t="s">
        <v>479</v>
      </c>
      <c r="AF8892">
        <v>51.984000000000002</v>
      </c>
      <c r="AG8892">
        <v>5.665</v>
      </c>
      <c r="AH8892" t="s">
        <v>31</v>
      </c>
      <c r="AZ8892" t="s">
        <v>31</v>
      </c>
      <c r="BA8892" t="s">
        <v>31</v>
      </c>
    </row>
    <row r="8893" spans="1:53" hidden="1">
      <c r="A8893" t="s">
        <v>2957</v>
      </c>
      <c r="B8893" t="s">
        <v>73</v>
      </c>
      <c r="C8893" t="s">
        <v>174</v>
      </c>
      <c r="D8893" t="s">
        <v>2892</v>
      </c>
      <c r="E8893" t="s">
        <v>2893</v>
      </c>
      <c r="F8893" t="s">
        <v>2958</v>
      </c>
      <c r="G8893" t="s">
        <v>2534</v>
      </c>
      <c r="H8893" t="s">
        <v>2959</v>
      </c>
      <c r="J8893">
        <v>51.984000000000002</v>
      </c>
      <c r="K8893">
        <v>5.665</v>
      </c>
      <c r="M8893" t="s">
        <v>2384</v>
      </c>
      <c r="N8893">
        <v>1973</v>
      </c>
      <c r="O8893" t="s">
        <v>2248</v>
      </c>
      <c r="P8893" t="s">
        <v>2534</v>
      </c>
      <c r="Q8893" s="64">
        <v>26569</v>
      </c>
      <c r="U8893">
        <v>14</v>
      </c>
      <c r="V8893">
        <v>14</v>
      </c>
      <c r="W8893" t="s">
        <v>462</v>
      </c>
      <c r="X8893" t="s">
        <v>462</v>
      </c>
      <c r="Y8893" t="s">
        <v>2960</v>
      </c>
      <c r="Z8893">
        <v>3</v>
      </c>
      <c r="AA8893">
        <v>136</v>
      </c>
      <c r="AB8893">
        <v>15</v>
      </c>
      <c r="AE8893" t="s">
        <v>479</v>
      </c>
      <c r="AF8893">
        <v>51.984000000000002</v>
      </c>
      <c r="AG8893">
        <v>5.665</v>
      </c>
      <c r="AH8893" t="s">
        <v>31</v>
      </c>
      <c r="AZ8893" t="s">
        <v>31</v>
      </c>
      <c r="BA8893" t="s">
        <v>31</v>
      </c>
    </row>
    <row r="8894" spans="1:53" hidden="1">
      <c r="A8894" t="s">
        <v>2957</v>
      </c>
      <c r="B8894" t="s">
        <v>73</v>
      </c>
      <c r="C8894" t="s">
        <v>174</v>
      </c>
      <c r="D8894" t="s">
        <v>2892</v>
      </c>
      <c r="E8894" t="s">
        <v>2893</v>
      </c>
      <c r="F8894" t="s">
        <v>2958</v>
      </c>
      <c r="G8894" t="s">
        <v>2534</v>
      </c>
      <c r="H8894" t="s">
        <v>2959</v>
      </c>
      <c r="J8894">
        <v>51.984000000000002</v>
      </c>
      <c r="K8894">
        <v>5.665</v>
      </c>
      <c r="M8894" t="s">
        <v>2384</v>
      </c>
      <c r="N8894">
        <v>1973</v>
      </c>
      <c r="O8894" t="s">
        <v>2248</v>
      </c>
      <c r="P8894" t="s">
        <v>2534</v>
      </c>
      <c r="Q8894" s="64">
        <v>26569</v>
      </c>
      <c r="U8894">
        <v>14</v>
      </c>
      <c r="V8894">
        <v>14</v>
      </c>
      <c r="W8894" t="s">
        <v>462</v>
      </c>
      <c r="X8894" t="s">
        <v>462</v>
      </c>
      <c r="Y8894" t="s">
        <v>2960</v>
      </c>
      <c r="Z8894">
        <v>5.0999999999999996</v>
      </c>
      <c r="AA8894">
        <v>150</v>
      </c>
      <c r="AB8894">
        <v>15</v>
      </c>
      <c r="AE8894" t="s">
        <v>479</v>
      </c>
      <c r="AF8894">
        <v>51.984000000000002</v>
      </c>
      <c r="AG8894">
        <v>5.665</v>
      </c>
      <c r="AH8894" t="s">
        <v>31</v>
      </c>
      <c r="AZ8894" t="s">
        <v>31</v>
      </c>
      <c r="BA8894" t="s">
        <v>31</v>
      </c>
    </row>
    <row r="8895" spans="1:53" hidden="1">
      <c r="A8895" t="s">
        <v>2957</v>
      </c>
      <c r="B8895" t="s">
        <v>73</v>
      </c>
      <c r="C8895" t="s">
        <v>174</v>
      </c>
      <c r="D8895" t="s">
        <v>2892</v>
      </c>
      <c r="E8895" t="s">
        <v>2893</v>
      </c>
      <c r="F8895" t="s">
        <v>2958</v>
      </c>
      <c r="G8895" t="s">
        <v>2534</v>
      </c>
      <c r="H8895" t="s">
        <v>2959</v>
      </c>
      <c r="J8895">
        <v>51.984000000000002</v>
      </c>
      <c r="K8895">
        <v>5.665</v>
      </c>
      <c r="M8895" t="s">
        <v>2384</v>
      </c>
      <c r="N8895">
        <v>1973</v>
      </c>
      <c r="O8895" t="s">
        <v>2248</v>
      </c>
      <c r="P8895" t="s">
        <v>2534</v>
      </c>
      <c r="Q8895" s="64">
        <v>26569</v>
      </c>
      <c r="U8895">
        <v>14</v>
      </c>
      <c r="V8895">
        <v>14</v>
      </c>
      <c r="W8895" t="s">
        <v>462</v>
      </c>
      <c r="X8895" t="s">
        <v>462</v>
      </c>
      <c r="Y8895" t="s">
        <v>2960</v>
      </c>
      <c r="Z8895">
        <v>4.9000000000000004</v>
      </c>
      <c r="AA8895">
        <v>162</v>
      </c>
      <c r="AB8895">
        <v>15</v>
      </c>
      <c r="AE8895" t="s">
        <v>479</v>
      </c>
      <c r="AF8895">
        <v>51.984000000000002</v>
      </c>
      <c r="AG8895">
        <v>5.665</v>
      </c>
      <c r="AH8895" t="s">
        <v>31</v>
      </c>
      <c r="AZ8895" t="s">
        <v>31</v>
      </c>
      <c r="BA8895" t="s">
        <v>31</v>
      </c>
    </row>
    <row r="8896" spans="1:53" hidden="1">
      <c r="A8896" t="s">
        <v>2957</v>
      </c>
      <c r="B8896" t="s">
        <v>73</v>
      </c>
      <c r="C8896" t="s">
        <v>174</v>
      </c>
      <c r="D8896" t="s">
        <v>2892</v>
      </c>
      <c r="E8896" t="s">
        <v>2893</v>
      </c>
      <c r="F8896" t="s">
        <v>2958</v>
      </c>
      <c r="G8896" t="s">
        <v>2534</v>
      </c>
      <c r="H8896" t="s">
        <v>2959</v>
      </c>
      <c r="J8896">
        <v>51.984000000000002</v>
      </c>
      <c r="K8896">
        <v>5.665</v>
      </c>
      <c r="M8896" t="s">
        <v>2384</v>
      </c>
      <c r="N8896">
        <v>1973</v>
      </c>
      <c r="O8896" t="s">
        <v>2248</v>
      </c>
      <c r="P8896" t="s">
        <v>2534</v>
      </c>
      <c r="Q8896" s="64">
        <v>26569</v>
      </c>
      <c r="U8896">
        <v>14</v>
      </c>
      <c r="V8896">
        <v>14</v>
      </c>
      <c r="W8896" t="s">
        <v>462</v>
      </c>
      <c r="X8896" t="s">
        <v>462</v>
      </c>
      <c r="Y8896" t="s">
        <v>2960</v>
      </c>
      <c r="Z8896">
        <v>4.9000000000000004</v>
      </c>
      <c r="AA8896">
        <v>174</v>
      </c>
      <c r="AB8896">
        <v>15</v>
      </c>
      <c r="AE8896" t="s">
        <v>479</v>
      </c>
      <c r="AF8896">
        <v>51.984000000000002</v>
      </c>
      <c r="AG8896">
        <v>5.665</v>
      </c>
      <c r="AH8896" t="s">
        <v>31</v>
      </c>
      <c r="AZ8896" t="s">
        <v>31</v>
      </c>
      <c r="BA8896" t="s">
        <v>31</v>
      </c>
    </row>
    <row r="8897" spans="1:53" hidden="1">
      <c r="A8897" t="s">
        <v>2957</v>
      </c>
      <c r="B8897" t="s">
        <v>73</v>
      </c>
      <c r="C8897" t="s">
        <v>174</v>
      </c>
      <c r="D8897" t="s">
        <v>2892</v>
      </c>
      <c r="E8897" t="s">
        <v>2893</v>
      </c>
      <c r="F8897" t="s">
        <v>2958</v>
      </c>
      <c r="G8897" t="s">
        <v>2534</v>
      </c>
      <c r="H8897" t="s">
        <v>2959</v>
      </c>
      <c r="J8897">
        <v>51.984000000000002</v>
      </c>
      <c r="K8897">
        <v>5.665</v>
      </c>
      <c r="M8897" t="s">
        <v>2384</v>
      </c>
      <c r="N8897">
        <v>1973</v>
      </c>
      <c r="O8897" t="s">
        <v>2248</v>
      </c>
      <c r="P8897" t="s">
        <v>2534</v>
      </c>
      <c r="Q8897" s="64">
        <v>26569</v>
      </c>
      <c r="U8897">
        <v>14</v>
      </c>
      <c r="V8897">
        <v>14</v>
      </c>
      <c r="W8897" t="s">
        <v>462</v>
      </c>
      <c r="X8897" t="s">
        <v>462</v>
      </c>
      <c r="Y8897" t="s">
        <v>2960</v>
      </c>
      <c r="Z8897">
        <v>7.9</v>
      </c>
      <c r="AA8897">
        <v>201</v>
      </c>
      <c r="AB8897">
        <v>15</v>
      </c>
      <c r="AE8897" t="s">
        <v>479</v>
      </c>
      <c r="AF8897">
        <v>51.984000000000002</v>
      </c>
      <c r="AG8897">
        <v>5.665</v>
      </c>
      <c r="AH8897" t="s">
        <v>31</v>
      </c>
      <c r="AZ8897" t="s">
        <v>31</v>
      </c>
      <c r="BA8897" t="s">
        <v>31</v>
      </c>
    </row>
    <row r="8898" spans="1:53" hidden="1">
      <c r="A8898" t="s">
        <v>2957</v>
      </c>
      <c r="B8898" t="s">
        <v>73</v>
      </c>
      <c r="C8898" t="s">
        <v>174</v>
      </c>
      <c r="D8898" t="s">
        <v>2892</v>
      </c>
      <c r="E8898" t="s">
        <v>2893</v>
      </c>
      <c r="F8898" t="s">
        <v>2958</v>
      </c>
      <c r="G8898" t="s">
        <v>2534</v>
      </c>
      <c r="H8898" t="s">
        <v>2959</v>
      </c>
      <c r="J8898">
        <v>51.984000000000002</v>
      </c>
      <c r="K8898">
        <v>5.665</v>
      </c>
      <c r="M8898" t="s">
        <v>2384</v>
      </c>
      <c r="N8898">
        <v>1973</v>
      </c>
      <c r="O8898" t="s">
        <v>2248</v>
      </c>
      <c r="P8898" t="s">
        <v>2534</v>
      </c>
      <c r="Q8898" s="64">
        <v>26569</v>
      </c>
      <c r="U8898">
        <v>14</v>
      </c>
      <c r="V8898">
        <v>14</v>
      </c>
      <c r="W8898" t="s">
        <v>462</v>
      </c>
      <c r="X8898" t="s">
        <v>462</v>
      </c>
      <c r="Y8898" t="s">
        <v>2960</v>
      </c>
      <c r="Z8898">
        <v>8</v>
      </c>
      <c r="AA8898">
        <v>215</v>
      </c>
      <c r="AB8898">
        <v>15</v>
      </c>
      <c r="AE8898" t="s">
        <v>479</v>
      </c>
      <c r="AF8898">
        <v>51.984000000000002</v>
      </c>
      <c r="AG8898">
        <v>5.665</v>
      </c>
      <c r="AH8898" t="s">
        <v>31</v>
      </c>
      <c r="AZ8898" t="s">
        <v>31</v>
      </c>
      <c r="BA8898" t="s">
        <v>31</v>
      </c>
    </row>
    <row r="8899" spans="1:53" hidden="1">
      <c r="A8899" t="s">
        <v>2957</v>
      </c>
      <c r="B8899" t="s">
        <v>73</v>
      </c>
      <c r="C8899" t="s">
        <v>174</v>
      </c>
      <c r="D8899" t="s">
        <v>2892</v>
      </c>
      <c r="E8899" t="s">
        <v>2893</v>
      </c>
      <c r="F8899" t="s">
        <v>2958</v>
      </c>
      <c r="G8899" t="s">
        <v>2534</v>
      </c>
      <c r="H8899" t="s">
        <v>2959</v>
      </c>
      <c r="J8899">
        <v>51.984000000000002</v>
      </c>
      <c r="K8899">
        <v>5.665</v>
      </c>
      <c r="M8899" t="s">
        <v>2384</v>
      </c>
      <c r="N8899">
        <v>1973</v>
      </c>
      <c r="O8899" t="s">
        <v>2248</v>
      </c>
      <c r="P8899" t="s">
        <v>2534</v>
      </c>
      <c r="Q8899" s="64">
        <v>26569</v>
      </c>
      <c r="U8899">
        <v>14</v>
      </c>
      <c r="V8899">
        <v>14</v>
      </c>
      <c r="W8899" t="s">
        <v>462</v>
      </c>
      <c r="X8899" t="s">
        <v>462</v>
      </c>
      <c r="Y8899" t="s">
        <v>2960</v>
      </c>
      <c r="Z8899">
        <v>8</v>
      </c>
      <c r="AA8899">
        <v>226</v>
      </c>
      <c r="AB8899">
        <v>15</v>
      </c>
      <c r="AE8899" t="s">
        <v>479</v>
      </c>
      <c r="AF8899">
        <v>51.984000000000002</v>
      </c>
      <c r="AG8899">
        <v>5.665</v>
      </c>
      <c r="AH8899" t="s">
        <v>31</v>
      </c>
      <c r="AZ8899" t="s">
        <v>31</v>
      </c>
      <c r="BA8899" t="s">
        <v>31</v>
      </c>
    </row>
    <row r="8900" spans="1:53" hidden="1">
      <c r="A8900" t="s">
        <v>2957</v>
      </c>
      <c r="B8900" t="s">
        <v>73</v>
      </c>
      <c r="C8900" t="s">
        <v>174</v>
      </c>
      <c r="D8900" t="s">
        <v>2892</v>
      </c>
      <c r="E8900" t="s">
        <v>2893</v>
      </c>
      <c r="F8900" t="s">
        <v>2961</v>
      </c>
      <c r="G8900" t="s">
        <v>2534</v>
      </c>
      <c r="H8900" t="s">
        <v>2959</v>
      </c>
      <c r="J8900">
        <v>51.984000000000002</v>
      </c>
      <c r="K8900">
        <v>5.665</v>
      </c>
      <c r="M8900" t="s">
        <v>2384</v>
      </c>
      <c r="N8900">
        <v>1973</v>
      </c>
      <c r="O8900" t="s">
        <v>2248</v>
      </c>
      <c r="P8900" t="s">
        <v>2534</v>
      </c>
      <c r="Q8900" s="64">
        <v>26569</v>
      </c>
      <c r="U8900">
        <v>10</v>
      </c>
      <c r="V8900">
        <v>10</v>
      </c>
      <c r="W8900" t="s">
        <v>462</v>
      </c>
      <c r="X8900" t="s">
        <v>462</v>
      </c>
      <c r="Y8900" t="s">
        <v>2960</v>
      </c>
      <c r="Z8900">
        <v>5</v>
      </c>
      <c r="AA8900">
        <v>3</v>
      </c>
      <c r="AB8900">
        <v>15</v>
      </c>
      <c r="AE8900" t="s">
        <v>479</v>
      </c>
      <c r="AF8900">
        <v>51.984000000000002</v>
      </c>
      <c r="AG8900">
        <v>5.665</v>
      </c>
      <c r="AH8900" t="s">
        <v>31</v>
      </c>
      <c r="AZ8900" t="s">
        <v>31</v>
      </c>
      <c r="BA8900" t="s">
        <v>31</v>
      </c>
    </row>
    <row r="8901" spans="1:53" hidden="1">
      <c r="A8901" t="s">
        <v>2957</v>
      </c>
      <c r="B8901" t="s">
        <v>73</v>
      </c>
      <c r="C8901" t="s">
        <v>174</v>
      </c>
      <c r="D8901" t="s">
        <v>2892</v>
      </c>
      <c r="E8901" t="s">
        <v>2893</v>
      </c>
      <c r="F8901" t="s">
        <v>2961</v>
      </c>
      <c r="G8901" t="s">
        <v>2534</v>
      </c>
      <c r="H8901" t="s">
        <v>2959</v>
      </c>
      <c r="J8901">
        <v>51.984000000000002</v>
      </c>
      <c r="K8901">
        <v>5.665</v>
      </c>
      <c r="M8901" t="s">
        <v>2384</v>
      </c>
      <c r="N8901">
        <v>1973</v>
      </c>
      <c r="O8901" t="s">
        <v>2248</v>
      </c>
      <c r="P8901" t="s">
        <v>2534</v>
      </c>
      <c r="Q8901" s="64">
        <v>26569</v>
      </c>
      <c r="U8901">
        <v>10</v>
      </c>
      <c r="V8901">
        <v>10</v>
      </c>
      <c r="W8901" t="s">
        <v>462</v>
      </c>
      <c r="X8901" t="s">
        <v>462</v>
      </c>
      <c r="Y8901" t="s">
        <v>2960</v>
      </c>
      <c r="Z8901">
        <v>5</v>
      </c>
      <c r="AA8901">
        <v>18</v>
      </c>
      <c r="AB8901">
        <v>15</v>
      </c>
      <c r="AE8901" t="s">
        <v>479</v>
      </c>
      <c r="AF8901">
        <v>51.984000000000002</v>
      </c>
      <c r="AG8901">
        <v>5.665</v>
      </c>
      <c r="AH8901" t="s">
        <v>31</v>
      </c>
      <c r="AZ8901" t="s">
        <v>31</v>
      </c>
      <c r="BA8901" t="s">
        <v>31</v>
      </c>
    </row>
    <row r="8902" spans="1:53" hidden="1">
      <c r="A8902" t="s">
        <v>2957</v>
      </c>
      <c r="B8902" t="s">
        <v>73</v>
      </c>
      <c r="C8902" t="s">
        <v>174</v>
      </c>
      <c r="D8902" t="s">
        <v>2892</v>
      </c>
      <c r="E8902" t="s">
        <v>2893</v>
      </c>
      <c r="F8902" t="s">
        <v>2961</v>
      </c>
      <c r="G8902" t="s">
        <v>2534</v>
      </c>
      <c r="H8902" t="s">
        <v>2959</v>
      </c>
      <c r="J8902">
        <v>51.984000000000002</v>
      </c>
      <c r="K8902">
        <v>5.665</v>
      </c>
      <c r="M8902" t="s">
        <v>2384</v>
      </c>
      <c r="N8902">
        <v>1973</v>
      </c>
      <c r="O8902" t="s">
        <v>2248</v>
      </c>
      <c r="P8902" t="s">
        <v>2534</v>
      </c>
      <c r="Q8902" s="64">
        <v>26569</v>
      </c>
      <c r="U8902">
        <v>10</v>
      </c>
      <c r="V8902">
        <v>10</v>
      </c>
      <c r="W8902" t="s">
        <v>462</v>
      </c>
      <c r="X8902" t="s">
        <v>462</v>
      </c>
      <c r="Y8902" t="s">
        <v>2960</v>
      </c>
      <c r="Z8902">
        <v>4.5</v>
      </c>
      <c r="AA8902">
        <v>32</v>
      </c>
      <c r="AB8902">
        <v>15</v>
      </c>
      <c r="AE8902" t="s">
        <v>479</v>
      </c>
      <c r="AF8902">
        <v>51.984000000000002</v>
      </c>
      <c r="AG8902">
        <v>5.665</v>
      </c>
      <c r="AH8902" t="s">
        <v>31</v>
      </c>
      <c r="AZ8902" t="s">
        <v>31</v>
      </c>
      <c r="BA8902" t="s">
        <v>31</v>
      </c>
    </row>
    <row r="8903" spans="1:53" hidden="1">
      <c r="A8903" t="s">
        <v>2957</v>
      </c>
      <c r="B8903" t="s">
        <v>73</v>
      </c>
      <c r="C8903" t="s">
        <v>174</v>
      </c>
      <c r="D8903" t="s">
        <v>2892</v>
      </c>
      <c r="E8903" t="s">
        <v>2893</v>
      </c>
      <c r="F8903" t="s">
        <v>2961</v>
      </c>
      <c r="G8903" t="s">
        <v>2534</v>
      </c>
      <c r="H8903" t="s">
        <v>2959</v>
      </c>
      <c r="J8903">
        <v>51.984000000000002</v>
      </c>
      <c r="K8903">
        <v>5.665</v>
      </c>
      <c r="M8903" t="s">
        <v>2384</v>
      </c>
      <c r="N8903">
        <v>1973</v>
      </c>
      <c r="O8903" t="s">
        <v>2248</v>
      </c>
      <c r="P8903" t="s">
        <v>2534</v>
      </c>
      <c r="Q8903" s="64">
        <v>26569</v>
      </c>
      <c r="U8903">
        <v>10</v>
      </c>
      <c r="V8903">
        <v>10</v>
      </c>
      <c r="W8903" t="s">
        <v>462</v>
      </c>
      <c r="X8903" t="s">
        <v>462</v>
      </c>
      <c r="Y8903" t="s">
        <v>2960</v>
      </c>
      <c r="Z8903">
        <v>3</v>
      </c>
      <c r="AA8903">
        <v>48</v>
      </c>
      <c r="AB8903">
        <v>15</v>
      </c>
      <c r="AE8903" t="s">
        <v>479</v>
      </c>
      <c r="AF8903">
        <v>51.984000000000002</v>
      </c>
      <c r="AG8903">
        <v>5.665</v>
      </c>
      <c r="AH8903" t="s">
        <v>31</v>
      </c>
      <c r="AZ8903" t="s">
        <v>31</v>
      </c>
      <c r="BA8903" t="s">
        <v>31</v>
      </c>
    </row>
    <row r="8904" spans="1:53" hidden="1">
      <c r="A8904" t="s">
        <v>2957</v>
      </c>
      <c r="B8904" t="s">
        <v>73</v>
      </c>
      <c r="C8904" t="s">
        <v>174</v>
      </c>
      <c r="D8904" t="s">
        <v>2892</v>
      </c>
      <c r="E8904" t="s">
        <v>2893</v>
      </c>
      <c r="F8904" t="s">
        <v>2961</v>
      </c>
      <c r="G8904" t="s">
        <v>2534</v>
      </c>
      <c r="H8904" t="s">
        <v>2959</v>
      </c>
      <c r="J8904">
        <v>51.984000000000002</v>
      </c>
      <c r="K8904">
        <v>5.665</v>
      </c>
      <c r="M8904" t="s">
        <v>2384</v>
      </c>
      <c r="N8904">
        <v>1973</v>
      </c>
      <c r="O8904" t="s">
        <v>2248</v>
      </c>
      <c r="P8904" t="s">
        <v>2534</v>
      </c>
      <c r="Q8904" s="64">
        <v>26569</v>
      </c>
      <c r="U8904">
        <v>10</v>
      </c>
      <c r="V8904">
        <v>10</v>
      </c>
      <c r="W8904" t="s">
        <v>462</v>
      </c>
      <c r="X8904" t="s">
        <v>462</v>
      </c>
      <c r="Y8904" t="s">
        <v>2960</v>
      </c>
      <c r="Z8904">
        <v>3</v>
      </c>
      <c r="AA8904">
        <v>54</v>
      </c>
      <c r="AB8904">
        <v>15</v>
      </c>
      <c r="AE8904" t="s">
        <v>479</v>
      </c>
      <c r="AF8904">
        <v>51.984000000000002</v>
      </c>
      <c r="AG8904">
        <v>5.665</v>
      </c>
      <c r="AH8904" t="s">
        <v>31</v>
      </c>
      <c r="AZ8904" t="s">
        <v>31</v>
      </c>
      <c r="BA8904" t="s">
        <v>31</v>
      </c>
    </row>
    <row r="8905" spans="1:53" hidden="1">
      <c r="A8905" t="s">
        <v>2957</v>
      </c>
      <c r="B8905" t="s">
        <v>73</v>
      </c>
      <c r="C8905" t="s">
        <v>174</v>
      </c>
      <c r="D8905" t="s">
        <v>2892</v>
      </c>
      <c r="E8905" t="s">
        <v>2893</v>
      </c>
      <c r="F8905" t="s">
        <v>2961</v>
      </c>
      <c r="G8905" t="s">
        <v>2534</v>
      </c>
      <c r="H8905" t="s">
        <v>2959</v>
      </c>
      <c r="J8905">
        <v>51.984000000000002</v>
      </c>
      <c r="K8905">
        <v>5.665</v>
      </c>
      <c r="M8905" t="s">
        <v>2384</v>
      </c>
      <c r="N8905">
        <v>1973</v>
      </c>
      <c r="O8905" t="s">
        <v>2248</v>
      </c>
      <c r="P8905" t="s">
        <v>2534</v>
      </c>
      <c r="Q8905" s="64">
        <v>26569</v>
      </c>
      <c r="U8905">
        <v>10</v>
      </c>
      <c r="V8905">
        <v>10</v>
      </c>
      <c r="W8905" t="s">
        <v>462</v>
      </c>
      <c r="X8905" t="s">
        <v>462</v>
      </c>
      <c r="Y8905" t="s">
        <v>2960</v>
      </c>
      <c r="Z8905">
        <v>2.5</v>
      </c>
      <c r="AA8905">
        <v>64</v>
      </c>
      <c r="AB8905">
        <v>15</v>
      </c>
      <c r="AE8905" t="s">
        <v>479</v>
      </c>
      <c r="AF8905">
        <v>51.984000000000002</v>
      </c>
      <c r="AG8905">
        <v>5.665</v>
      </c>
      <c r="AH8905" t="s">
        <v>31</v>
      </c>
      <c r="AZ8905" t="s">
        <v>31</v>
      </c>
      <c r="BA8905" t="s">
        <v>31</v>
      </c>
    </row>
    <row r="8906" spans="1:53" hidden="1">
      <c r="A8906" t="s">
        <v>2957</v>
      </c>
      <c r="B8906" t="s">
        <v>73</v>
      </c>
      <c r="C8906" t="s">
        <v>174</v>
      </c>
      <c r="D8906" t="s">
        <v>2892</v>
      </c>
      <c r="E8906" t="s">
        <v>2893</v>
      </c>
      <c r="F8906" t="s">
        <v>2961</v>
      </c>
      <c r="G8906" t="s">
        <v>2534</v>
      </c>
      <c r="H8906" t="s">
        <v>2959</v>
      </c>
      <c r="J8906">
        <v>51.984000000000002</v>
      </c>
      <c r="K8906">
        <v>5.665</v>
      </c>
      <c r="M8906" t="s">
        <v>2384</v>
      </c>
      <c r="N8906">
        <v>1973</v>
      </c>
      <c r="O8906" t="s">
        <v>2248</v>
      </c>
      <c r="P8906" t="s">
        <v>2534</v>
      </c>
      <c r="Q8906" s="64">
        <v>26569</v>
      </c>
      <c r="U8906">
        <v>10</v>
      </c>
      <c r="V8906">
        <v>10</v>
      </c>
      <c r="W8906" t="s">
        <v>462</v>
      </c>
      <c r="X8906" t="s">
        <v>462</v>
      </c>
      <c r="Y8906" t="s">
        <v>2960</v>
      </c>
      <c r="Z8906">
        <v>3.9</v>
      </c>
      <c r="AA8906">
        <v>80</v>
      </c>
      <c r="AB8906">
        <v>15</v>
      </c>
      <c r="AE8906" t="s">
        <v>479</v>
      </c>
      <c r="AF8906">
        <v>51.984000000000002</v>
      </c>
      <c r="AG8906">
        <v>5.665</v>
      </c>
      <c r="AH8906" t="s">
        <v>31</v>
      </c>
      <c r="AZ8906" t="s">
        <v>31</v>
      </c>
      <c r="BA8906" t="s">
        <v>31</v>
      </c>
    </row>
    <row r="8907" spans="1:53" hidden="1">
      <c r="A8907" t="s">
        <v>2957</v>
      </c>
      <c r="B8907" t="s">
        <v>73</v>
      </c>
      <c r="C8907" t="s">
        <v>174</v>
      </c>
      <c r="D8907" t="s">
        <v>2892</v>
      </c>
      <c r="E8907" t="s">
        <v>2893</v>
      </c>
      <c r="F8907" t="s">
        <v>2961</v>
      </c>
      <c r="G8907" t="s">
        <v>2534</v>
      </c>
      <c r="H8907" t="s">
        <v>2959</v>
      </c>
      <c r="J8907">
        <v>51.984000000000002</v>
      </c>
      <c r="K8907">
        <v>5.665</v>
      </c>
      <c r="M8907" t="s">
        <v>2384</v>
      </c>
      <c r="N8907">
        <v>1973</v>
      </c>
      <c r="O8907" t="s">
        <v>2248</v>
      </c>
      <c r="P8907" t="s">
        <v>2534</v>
      </c>
      <c r="Q8907" s="64">
        <v>26569</v>
      </c>
      <c r="U8907">
        <v>10</v>
      </c>
      <c r="V8907">
        <v>10</v>
      </c>
      <c r="W8907" t="s">
        <v>462</v>
      </c>
      <c r="X8907" t="s">
        <v>462</v>
      </c>
      <c r="Y8907" t="s">
        <v>2960</v>
      </c>
      <c r="Z8907">
        <v>5</v>
      </c>
      <c r="AA8907">
        <v>86</v>
      </c>
      <c r="AB8907">
        <v>15</v>
      </c>
      <c r="AE8907" t="s">
        <v>479</v>
      </c>
      <c r="AF8907">
        <v>51.984000000000002</v>
      </c>
      <c r="AG8907">
        <v>5.665</v>
      </c>
      <c r="AH8907" t="s">
        <v>31</v>
      </c>
      <c r="AZ8907" t="s">
        <v>31</v>
      </c>
      <c r="BA8907" t="s">
        <v>31</v>
      </c>
    </row>
    <row r="8908" spans="1:53" hidden="1">
      <c r="A8908" t="s">
        <v>2957</v>
      </c>
      <c r="B8908" t="s">
        <v>73</v>
      </c>
      <c r="C8908" t="s">
        <v>174</v>
      </c>
      <c r="D8908" t="s">
        <v>2892</v>
      </c>
      <c r="E8908" t="s">
        <v>2893</v>
      </c>
      <c r="F8908" t="s">
        <v>2961</v>
      </c>
      <c r="G8908" t="s">
        <v>2534</v>
      </c>
      <c r="H8908" t="s">
        <v>2959</v>
      </c>
      <c r="J8908">
        <v>51.984000000000002</v>
      </c>
      <c r="K8908">
        <v>5.665</v>
      </c>
      <c r="M8908" t="s">
        <v>2384</v>
      </c>
      <c r="N8908">
        <v>1973</v>
      </c>
      <c r="O8908" t="s">
        <v>2248</v>
      </c>
      <c r="P8908" t="s">
        <v>2534</v>
      </c>
      <c r="Q8908" s="64">
        <v>26569</v>
      </c>
      <c r="U8908">
        <v>10</v>
      </c>
      <c r="V8908">
        <v>10</v>
      </c>
      <c r="W8908" t="s">
        <v>462</v>
      </c>
      <c r="X8908" t="s">
        <v>462</v>
      </c>
      <c r="Y8908" t="s">
        <v>2960</v>
      </c>
      <c r="Z8908">
        <v>5</v>
      </c>
      <c r="AA8908">
        <v>98</v>
      </c>
      <c r="AB8908">
        <v>15</v>
      </c>
      <c r="AE8908" t="s">
        <v>479</v>
      </c>
      <c r="AF8908">
        <v>51.984000000000002</v>
      </c>
      <c r="AG8908">
        <v>5.665</v>
      </c>
      <c r="AH8908" t="s">
        <v>31</v>
      </c>
      <c r="AZ8908" t="s">
        <v>31</v>
      </c>
      <c r="BA8908" t="s">
        <v>31</v>
      </c>
    </row>
    <row r="8909" spans="1:53" hidden="1">
      <c r="A8909" t="s">
        <v>2957</v>
      </c>
      <c r="B8909" t="s">
        <v>73</v>
      </c>
      <c r="C8909" t="s">
        <v>174</v>
      </c>
      <c r="D8909" t="s">
        <v>2892</v>
      </c>
      <c r="E8909" t="s">
        <v>2893</v>
      </c>
      <c r="F8909" t="s">
        <v>2961</v>
      </c>
      <c r="G8909" t="s">
        <v>2534</v>
      </c>
      <c r="H8909" t="s">
        <v>2959</v>
      </c>
      <c r="J8909">
        <v>51.984000000000002</v>
      </c>
      <c r="K8909">
        <v>5.665</v>
      </c>
      <c r="M8909" t="s">
        <v>2384</v>
      </c>
      <c r="N8909">
        <v>1973</v>
      </c>
      <c r="O8909" t="s">
        <v>2248</v>
      </c>
      <c r="P8909" t="s">
        <v>2534</v>
      </c>
      <c r="Q8909" s="64">
        <v>26569</v>
      </c>
      <c r="U8909">
        <v>10</v>
      </c>
      <c r="V8909">
        <v>10</v>
      </c>
      <c r="W8909" t="s">
        <v>462</v>
      </c>
      <c r="X8909" t="s">
        <v>462</v>
      </c>
      <c r="Y8909" t="s">
        <v>2960</v>
      </c>
      <c r="Z8909">
        <v>5</v>
      </c>
      <c r="AA8909">
        <v>108</v>
      </c>
      <c r="AB8909">
        <v>15</v>
      </c>
      <c r="AE8909" t="s">
        <v>479</v>
      </c>
      <c r="AF8909">
        <v>51.984000000000002</v>
      </c>
      <c r="AG8909">
        <v>5.665</v>
      </c>
      <c r="AH8909" t="s">
        <v>31</v>
      </c>
      <c r="AZ8909" t="s">
        <v>31</v>
      </c>
      <c r="BA8909" t="s">
        <v>31</v>
      </c>
    </row>
    <row r="8910" spans="1:53" hidden="1">
      <c r="A8910" t="s">
        <v>2957</v>
      </c>
      <c r="B8910" t="s">
        <v>73</v>
      </c>
      <c r="C8910" t="s">
        <v>174</v>
      </c>
      <c r="D8910" t="s">
        <v>2892</v>
      </c>
      <c r="E8910" t="s">
        <v>2893</v>
      </c>
      <c r="F8910" t="s">
        <v>2961</v>
      </c>
      <c r="G8910" t="s">
        <v>2534</v>
      </c>
      <c r="H8910" t="s">
        <v>2959</v>
      </c>
      <c r="J8910">
        <v>51.984000000000002</v>
      </c>
      <c r="K8910">
        <v>5.665</v>
      </c>
      <c r="M8910" t="s">
        <v>2384</v>
      </c>
      <c r="N8910">
        <v>1973</v>
      </c>
      <c r="O8910" t="s">
        <v>2248</v>
      </c>
      <c r="P8910" t="s">
        <v>2534</v>
      </c>
      <c r="Q8910" s="64">
        <v>26569</v>
      </c>
      <c r="U8910">
        <v>10</v>
      </c>
      <c r="V8910">
        <v>10</v>
      </c>
      <c r="W8910" t="s">
        <v>462</v>
      </c>
      <c r="X8910" t="s">
        <v>462</v>
      </c>
      <c r="Y8910" t="s">
        <v>2960</v>
      </c>
      <c r="Z8910">
        <v>7.9</v>
      </c>
      <c r="AA8910">
        <v>132</v>
      </c>
      <c r="AB8910">
        <v>15</v>
      </c>
      <c r="AE8910" t="s">
        <v>479</v>
      </c>
      <c r="AF8910">
        <v>51.984000000000002</v>
      </c>
      <c r="AG8910">
        <v>5.665</v>
      </c>
      <c r="AH8910" t="s">
        <v>31</v>
      </c>
      <c r="AZ8910" t="s">
        <v>31</v>
      </c>
      <c r="BA8910" t="s">
        <v>31</v>
      </c>
    </row>
    <row r="8911" spans="1:53" hidden="1">
      <c r="A8911" t="s">
        <v>2957</v>
      </c>
      <c r="B8911" t="s">
        <v>73</v>
      </c>
      <c r="C8911" t="s">
        <v>174</v>
      </c>
      <c r="D8911" t="s">
        <v>2892</v>
      </c>
      <c r="E8911" t="s">
        <v>2893</v>
      </c>
      <c r="F8911" t="s">
        <v>2961</v>
      </c>
      <c r="G8911" t="s">
        <v>2534</v>
      </c>
      <c r="H8911" t="s">
        <v>2959</v>
      </c>
      <c r="J8911">
        <v>51.984000000000002</v>
      </c>
      <c r="K8911">
        <v>5.665</v>
      </c>
      <c r="M8911" t="s">
        <v>2384</v>
      </c>
      <c r="N8911">
        <v>1973</v>
      </c>
      <c r="O8911" t="s">
        <v>2248</v>
      </c>
      <c r="P8911" t="s">
        <v>2534</v>
      </c>
      <c r="Q8911" s="64">
        <v>26569</v>
      </c>
      <c r="U8911">
        <v>10</v>
      </c>
      <c r="V8911">
        <v>10</v>
      </c>
      <c r="W8911" t="s">
        <v>462</v>
      </c>
      <c r="X8911" t="s">
        <v>462</v>
      </c>
      <c r="Y8911" t="s">
        <v>2960</v>
      </c>
      <c r="Z8911">
        <v>10.9</v>
      </c>
      <c r="AA8911">
        <v>139</v>
      </c>
      <c r="AB8911">
        <v>15</v>
      </c>
      <c r="AE8911" t="s">
        <v>479</v>
      </c>
      <c r="AF8911">
        <v>51.984000000000002</v>
      </c>
      <c r="AG8911">
        <v>5.665</v>
      </c>
      <c r="AH8911" t="s">
        <v>31</v>
      </c>
      <c r="AZ8911" t="s">
        <v>31</v>
      </c>
      <c r="BA8911" t="s">
        <v>31</v>
      </c>
    </row>
    <row r="8912" spans="1:53" hidden="1">
      <c r="A8912" t="s">
        <v>2957</v>
      </c>
      <c r="B8912" t="s">
        <v>73</v>
      </c>
      <c r="C8912" t="s">
        <v>174</v>
      </c>
      <c r="D8912" t="s">
        <v>2892</v>
      </c>
      <c r="E8912" t="s">
        <v>2893</v>
      </c>
      <c r="F8912" t="s">
        <v>2961</v>
      </c>
      <c r="G8912" t="s">
        <v>2534</v>
      </c>
      <c r="H8912" t="s">
        <v>2959</v>
      </c>
      <c r="J8912">
        <v>51.984000000000002</v>
      </c>
      <c r="K8912">
        <v>5.665</v>
      </c>
      <c r="M8912" t="s">
        <v>2384</v>
      </c>
      <c r="N8912">
        <v>1973</v>
      </c>
      <c r="O8912" t="s">
        <v>2248</v>
      </c>
      <c r="P8912" t="s">
        <v>2534</v>
      </c>
      <c r="Q8912" s="64">
        <v>26569</v>
      </c>
      <c r="U8912">
        <v>10</v>
      </c>
      <c r="V8912">
        <v>10</v>
      </c>
      <c r="W8912" t="s">
        <v>462</v>
      </c>
      <c r="X8912" t="s">
        <v>462</v>
      </c>
      <c r="Y8912" t="s">
        <v>2960</v>
      </c>
      <c r="Z8912">
        <v>11</v>
      </c>
      <c r="AA8912">
        <v>146</v>
      </c>
      <c r="AB8912">
        <v>15</v>
      </c>
      <c r="AE8912" t="s">
        <v>479</v>
      </c>
      <c r="AF8912">
        <v>51.984000000000002</v>
      </c>
      <c r="AG8912">
        <v>5.665</v>
      </c>
      <c r="AH8912" t="s">
        <v>31</v>
      </c>
      <c r="AZ8912" t="s">
        <v>31</v>
      </c>
      <c r="BA8912" t="s">
        <v>31</v>
      </c>
    </row>
    <row r="8913" spans="1:53" hidden="1">
      <c r="A8913" t="s">
        <v>2957</v>
      </c>
      <c r="B8913" t="s">
        <v>73</v>
      </c>
      <c r="C8913" t="s">
        <v>174</v>
      </c>
      <c r="D8913" t="s">
        <v>2892</v>
      </c>
      <c r="E8913" t="s">
        <v>2893</v>
      </c>
      <c r="F8913" t="s">
        <v>2961</v>
      </c>
      <c r="G8913" t="s">
        <v>2534</v>
      </c>
      <c r="H8913" t="s">
        <v>2959</v>
      </c>
      <c r="J8913">
        <v>51.984000000000002</v>
      </c>
      <c r="K8913">
        <v>5.665</v>
      </c>
      <c r="M8913" t="s">
        <v>2384</v>
      </c>
      <c r="N8913">
        <v>1973</v>
      </c>
      <c r="O8913" t="s">
        <v>2248</v>
      </c>
      <c r="P8913" t="s">
        <v>2534</v>
      </c>
      <c r="Q8913" s="64">
        <v>26569</v>
      </c>
      <c r="U8913">
        <v>10</v>
      </c>
      <c r="V8913">
        <v>10</v>
      </c>
      <c r="W8913" t="s">
        <v>462</v>
      </c>
      <c r="X8913" t="s">
        <v>462</v>
      </c>
      <c r="Y8913" t="s">
        <v>2960</v>
      </c>
      <c r="Z8913">
        <v>13</v>
      </c>
      <c r="AA8913">
        <v>151</v>
      </c>
      <c r="AB8913">
        <v>15</v>
      </c>
      <c r="AE8913" t="s">
        <v>479</v>
      </c>
      <c r="AF8913">
        <v>51.984000000000002</v>
      </c>
      <c r="AG8913">
        <v>5.665</v>
      </c>
      <c r="AH8913" t="s">
        <v>31</v>
      </c>
      <c r="AZ8913" t="s">
        <v>31</v>
      </c>
      <c r="BA8913" t="s">
        <v>31</v>
      </c>
    </row>
    <row r="8914" spans="1:53" hidden="1">
      <c r="A8914" t="s">
        <v>2957</v>
      </c>
      <c r="B8914" t="s">
        <v>73</v>
      </c>
      <c r="C8914" t="s">
        <v>174</v>
      </c>
      <c r="D8914" t="s">
        <v>2892</v>
      </c>
      <c r="E8914" t="s">
        <v>2893</v>
      </c>
      <c r="F8914" t="s">
        <v>2961</v>
      </c>
      <c r="G8914" t="s">
        <v>2534</v>
      </c>
      <c r="H8914" t="s">
        <v>2959</v>
      </c>
      <c r="J8914">
        <v>51.984000000000002</v>
      </c>
      <c r="K8914">
        <v>5.665</v>
      </c>
      <c r="M8914" t="s">
        <v>2384</v>
      </c>
      <c r="N8914">
        <v>1973</v>
      </c>
      <c r="O8914" t="s">
        <v>2248</v>
      </c>
      <c r="P8914" t="s">
        <v>2534</v>
      </c>
      <c r="Q8914" s="64">
        <v>26569</v>
      </c>
      <c r="U8914">
        <v>10</v>
      </c>
      <c r="V8914">
        <v>10</v>
      </c>
      <c r="W8914" t="s">
        <v>462</v>
      </c>
      <c r="X8914" t="s">
        <v>462</v>
      </c>
      <c r="Y8914" t="s">
        <v>2960</v>
      </c>
      <c r="Z8914">
        <v>13</v>
      </c>
      <c r="AA8914">
        <v>164</v>
      </c>
      <c r="AB8914">
        <v>15</v>
      </c>
      <c r="AE8914" t="s">
        <v>479</v>
      </c>
      <c r="AF8914">
        <v>51.984000000000002</v>
      </c>
      <c r="AG8914">
        <v>5.665</v>
      </c>
      <c r="AH8914" t="s">
        <v>31</v>
      </c>
      <c r="AZ8914" t="s">
        <v>31</v>
      </c>
      <c r="BA8914" t="s">
        <v>31</v>
      </c>
    </row>
    <row r="8915" spans="1:53" hidden="1">
      <c r="A8915" t="s">
        <v>2957</v>
      </c>
      <c r="B8915" t="s">
        <v>73</v>
      </c>
      <c r="C8915" t="s">
        <v>174</v>
      </c>
      <c r="D8915" t="s">
        <v>2892</v>
      </c>
      <c r="E8915" t="s">
        <v>2893</v>
      </c>
      <c r="F8915" t="s">
        <v>2961</v>
      </c>
      <c r="G8915" t="s">
        <v>2534</v>
      </c>
      <c r="H8915" t="s">
        <v>2959</v>
      </c>
      <c r="J8915">
        <v>51.984000000000002</v>
      </c>
      <c r="K8915">
        <v>5.665</v>
      </c>
      <c r="M8915" t="s">
        <v>2384</v>
      </c>
      <c r="N8915">
        <v>1973</v>
      </c>
      <c r="O8915" t="s">
        <v>2248</v>
      </c>
      <c r="P8915" t="s">
        <v>2534</v>
      </c>
      <c r="Q8915" s="64">
        <v>26569</v>
      </c>
      <c r="U8915">
        <v>10</v>
      </c>
      <c r="V8915">
        <v>10</v>
      </c>
      <c r="W8915" t="s">
        <v>462</v>
      </c>
      <c r="X8915" t="s">
        <v>462</v>
      </c>
      <c r="Y8915" t="s">
        <v>2960</v>
      </c>
      <c r="Z8915">
        <v>12.9</v>
      </c>
      <c r="AA8915">
        <v>176</v>
      </c>
      <c r="AB8915">
        <v>15</v>
      </c>
      <c r="AE8915" t="s">
        <v>479</v>
      </c>
      <c r="AF8915">
        <v>51.984000000000002</v>
      </c>
      <c r="AG8915">
        <v>5.665</v>
      </c>
      <c r="AH8915" t="s">
        <v>31</v>
      </c>
      <c r="AZ8915" t="s">
        <v>31</v>
      </c>
      <c r="BA8915" t="s">
        <v>31</v>
      </c>
    </row>
    <row r="8916" spans="1:53" hidden="1">
      <c r="A8916" t="s">
        <v>2957</v>
      </c>
      <c r="B8916" t="s">
        <v>73</v>
      </c>
      <c r="C8916" t="s">
        <v>174</v>
      </c>
      <c r="D8916" t="s">
        <v>2892</v>
      </c>
      <c r="E8916" t="s">
        <v>2893</v>
      </c>
      <c r="F8916" t="s">
        <v>2961</v>
      </c>
      <c r="G8916" t="s">
        <v>2534</v>
      </c>
      <c r="H8916" t="s">
        <v>2959</v>
      </c>
      <c r="J8916">
        <v>51.984000000000002</v>
      </c>
      <c r="K8916">
        <v>5.665</v>
      </c>
      <c r="M8916" t="s">
        <v>2384</v>
      </c>
      <c r="N8916">
        <v>1973</v>
      </c>
      <c r="O8916" t="s">
        <v>2248</v>
      </c>
      <c r="P8916" t="s">
        <v>2534</v>
      </c>
      <c r="Q8916" s="64">
        <v>26569</v>
      </c>
      <c r="U8916">
        <v>10</v>
      </c>
      <c r="V8916">
        <v>10</v>
      </c>
      <c r="W8916" t="s">
        <v>462</v>
      </c>
      <c r="X8916" t="s">
        <v>462</v>
      </c>
      <c r="Y8916" t="s">
        <v>2960</v>
      </c>
      <c r="Z8916">
        <v>18.899999999999999</v>
      </c>
      <c r="AA8916">
        <v>200</v>
      </c>
      <c r="AB8916">
        <v>15</v>
      </c>
      <c r="AE8916" t="s">
        <v>479</v>
      </c>
      <c r="AF8916">
        <v>51.984000000000002</v>
      </c>
      <c r="AG8916">
        <v>5.665</v>
      </c>
      <c r="AH8916" t="s">
        <v>31</v>
      </c>
      <c r="AZ8916" t="s">
        <v>31</v>
      </c>
      <c r="BA8916" t="s">
        <v>31</v>
      </c>
    </row>
    <row r="8917" spans="1:53" hidden="1">
      <c r="A8917" t="s">
        <v>2957</v>
      </c>
      <c r="B8917" t="s">
        <v>73</v>
      </c>
      <c r="C8917" t="s">
        <v>174</v>
      </c>
      <c r="D8917" t="s">
        <v>2892</v>
      </c>
      <c r="E8917" t="s">
        <v>2893</v>
      </c>
      <c r="F8917" t="s">
        <v>2961</v>
      </c>
      <c r="G8917" t="s">
        <v>2534</v>
      </c>
      <c r="H8917" t="s">
        <v>2959</v>
      </c>
      <c r="J8917">
        <v>51.984000000000002</v>
      </c>
      <c r="K8917">
        <v>5.665</v>
      </c>
      <c r="M8917" t="s">
        <v>2384</v>
      </c>
      <c r="N8917">
        <v>1973</v>
      </c>
      <c r="O8917" t="s">
        <v>2248</v>
      </c>
      <c r="P8917" t="s">
        <v>2534</v>
      </c>
      <c r="Q8917" s="64">
        <v>26569</v>
      </c>
      <c r="U8917">
        <v>10</v>
      </c>
      <c r="V8917">
        <v>10</v>
      </c>
      <c r="W8917" t="s">
        <v>462</v>
      </c>
      <c r="X8917" t="s">
        <v>462</v>
      </c>
      <c r="Y8917" t="s">
        <v>2960</v>
      </c>
      <c r="Z8917">
        <v>22.1</v>
      </c>
      <c r="AA8917">
        <v>218</v>
      </c>
      <c r="AB8917">
        <v>15</v>
      </c>
      <c r="AE8917" t="s">
        <v>479</v>
      </c>
      <c r="AF8917">
        <v>51.984000000000002</v>
      </c>
      <c r="AG8917">
        <v>5.665</v>
      </c>
      <c r="AH8917" t="s">
        <v>31</v>
      </c>
      <c r="AZ8917" t="s">
        <v>31</v>
      </c>
      <c r="BA8917" t="s">
        <v>31</v>
      </c>
    </row>
    <row r="8918" spans="1:53" hidden="1">
      <c r="A8918" t="s">
        <v>2957</v>
      </c>
      <c r="B8918" t="s">
        <v>73</v>
      </c>
      <c r="C8918" t="s">
        <v>174</v>
      </c>
      <c r="D8918" t="s">
        <v>2892</v>
      </c>
      <c r="E8918" t="s">
        <v>2893</v>
      </c>
      <c r="F8918" t="s">
        <v>2961</v>
      </c>
      <c r="G8918" t="s">
        <v>2534</v>
      </c>
      <c r="H8918" t="s">
        <v>2959</v>
      </c>
      <c r="J8918">
        <v>51.984000000000002</v>
      </c>
      <c r="K8918">
        <v>5.665</v>
      </c>
      <c r="M8918" t="s">
        <v>2384</v>
      </c>
      <c r="N8918">
        <v>1973</v>
      </c>
      <c r="O8918" t="s">
        <v>2248</v>
      </c>
      <c r="P8918" t="s">
        <v>2534</v>
      </c>
      <c r="Q8918" s="64">
        <v>26569</v>
      </c>
      <c r="U8918">
        <v>14</v>
      </c>
      <c r="V8918">
        <v>14</v>
      </c>
      <c r="W8918" t="s">
        <v>462</v>
      </c>
      <c r="X8918" t="s">
        <v>462</v>
      </c>
      <c r="Y8918" t="s">
        <v>2960</v>
      </c>
      <c r="Z8918">
        <v>8</v>
      </c>
      <c r="AA8918">
        <v>4</v>
      </c>
      <c r="AB8918">
        <v>15</v>
      </c>
      <c r="AE8918" t="s">
        <v>479</v>
      </c>
      <c r="AF8918">
        <v>51.984000000000002</v>
      </c>
      <c r="AG8918">
        <v>5.665</v>
      </c>
      <c r="AH8918" t="s">
        <v>31</v>
      </c>
      <c r="AZ8918" t="s">
        <v>31</v>
      </c>
      <c r="BA8918" t="s">
        <v>31</v>
      </c>
    </row>
    <row r="8919" spans="1:53" hidden="1">
      <c r="A8919" t="s">
        <v>2957</v>
      </c>
      <c r="B8919" t="s">
        <v>73</v>
      </c>
      <c r="C8919" t="s">
        <v>174</v>
      </c>
      <c r="D8919" t="s">
        <v>2892</v>
      </c>
      <c r="E8919" t="s">
        <v>2893</v>
      </c>
      <c r="F8919" t="s">
        <v>2961</v>
      </c>
      <c r="G8919" t="s">
        <v>2534</v>
      </c>
      <c r="H8919" t="s">
        <v>2959</v>
      </c>
      <c r="J8919">
        <v>51.984000000000002</v>
      </c>
      <c r="K8919">
        <v>5.665</v>
      </c>
      <c r="M8919" t="s">
        <v>2384</v>
      </c>
      <c r="N8919">
        <v>1973</v>
      </c>
      <c r="O8919" t="s">
        <v>2248</v>
      </c>
      <c r="P8919" t="s">
        <v>2534</v>
      </c>
      <c r="Q8919" s="64">
        <v>26569</v>
      </c>
      <c r="U8919">
        <v>14</v>
      </c>
      <c r="V8919">
        <v>14</v>
      </c>
      <c r="W8919" t="s">
        <v>462</v>
      </c>
      <c r="X8919" t="s">
        <v>462</v>
      </c>
      <c r="Y8919" t="s">
        <v>2960</v>
      </c>
      <c r="Z8919">
        <v>7.1</v>
      </c>
      <c r="AA8919">
        <v>18</v>
      </c>
      <c r="AB8919">
        <v>15</v>
      </c>
      <c r="AE8919" t="s">
        <v>479</v>
      </c>
      <c r="AF8919">
        <v>51.984000000000002</v>
      </c>
      <c r="AG8919">
        <v>5.665</v>
      </c>
      <c r="AH8919" t="s">
        <v>31</v>
      </c>
      <c r="AZ8919" t="s">
        <v>31</v>
      </c>
      <c r="BA8919" t="s">
        <v>31</v>
      </c>
    </row>
    <row r="8920" spans="1:53" hidden="1">
      <c r="A8920" t="s">
        <v>2957</v>
      </c>
      <c r="B8920" t="s">
        <v>73</v>
      </c>
      <c r="C8920" t="s">
        <v>174</v>
      </c>
      <c r="D8920" t="s">
        <v>2892</v>
      </c>
      <c r="E8920" t="s">
        <v>2893</v>
      </c>
      <c r="F8920" t="s">
        <v>2961</v>
      </c>
      <c r="G8920" t="s">
        <v>2534</v>
      </c>
      <c r="H8920" t="s">
        <v>2959</v>
      </c>
      <c r="J8920">
        <v>51.984000000000002</v>
      </c>
      <c r="K8920">
        <v>5.665</v>
      </c>
      <c r="M8920" t="s">
        <v>2384</v>
      </c>
      <c r="N8920">
        <v>1973</v>
      </c>
      <c r="O8920" t="s">
        <v>2248</v>
      </c>
      <c r="P8920" t="s">
        <v>2534</v>
      </c>
      <c r="Q8920" s="64">
        <v>26569</v>
      </c>
      <c r="U8920">
        <v>14</v>
      </c>
      <c r="V8920">
        <v>14</v>
      </c>
      <c r="W8920" t="s">
        <v>462</v>
      </c>
      <c r="X8920" t="s">
        <v>462</v>
      </c>
      <c r="Y8920" t="s">
        <v>2960</v>
      </c>
      <c r="Z8920">
        <v>6</v>
      </c>
      <c r="AA8920">
        <v>30</v>
      </c>
      <c r="AB8920">
        <v>15</v>
      </c>
      <c r="AE8920" t="s">
        <v>479</v>
      </c>
      <c r="AF8920">
        <v>51.984000000000002</v>
      </c>
      <c r="AG8920">
        <v>5.665</v>
      </c>
      <c r="AH8920" t="s">
        <v>31</v>
      </c>
      <c r="AZ8920" t="s">
        <v>31</v>
      </c>
      <c r="BA8920" t="s">
        <v>31</v>
      </c>
    </row>
    <row r="8921" spans="1:53" hidden="1">
      <c r="A8921" t="s">
        <v>2957</v>
      </c>
      <c r="B8921" t="s">
        <v>73</v>
      </c>
      <c r="C8921" t="s">
        <v>174</v>
      </c>
      <c r="D8921" t="s">
        <v>2892</v>
      </c>
      <c r="E8921" t="s">
        <v>2893</v>
      </c>
      <c r="F8921" t="s">
        <v>2961</v>
      </c>
      <c r="G8921" t="s">
        <v>2534</v>
      </c>
      <c r="H8921" t="s">
        <v>2959</v>
      </c>
      <c r="J8921">
        <v>51.984000000000002</v>
      </c>
      <c r="K8921">
        <v>5.665</v>
      </c>
      <c r="M8921" t="s">
        <v>2384</v>
      </c>
      <c r="N8921">
        <v>1973</v>
      </c>
      <c r="O8921" t="s">
        <v>2248</v>
      </c>
      <c r="P8921" t="s">
        <v>2534</v>
      </c>
      <c r="Q8921" s="64">
        <v>26569</v>
      </c>
      <c r="U8921">
        <v>14</v>
      </c>
      <c r="V8921">
        <v>14</v>
      </c>
      <c r="W8921" t="s">
        <v>462</v>
      </c>
      <c r="X8921" t="s">
        <v>462</v>
      </c>
      <c r="Y8921" t="s">
        <v>2960</v>
      </c>
      <c r="Z8921">
        <v>4.9000000000000004</v>
      </c>
      <c r="AA8921">
        <v>49</v>
      </c>
      <c r="AB8921">
        <v>15</v>
      </c>
      <c r="AE8921" t="s">
        <v>479</v>
      </c>
      <c r="AF8921">
        <v>51.984000000000002</v>
      </c>
      <c r="AG8921">
        <v>5.665</v>
      </c>
      <c r="AH8921" t="s">
        <v>31</v>
      </c>
      <c r="AZ8921" t="s">
        <v>31</v>
      </c>
      <c r="BA8921" t="s">
        <v>31</v>
      </c>
    </row>
    <row r="8922" spans="1:53" hidden="1">
      <c r="A8922" t="s">
        <v>2957</v>
      </c>
      <c r="B8922" t="s">
        <v>73</v>
      </c>
      <c r="C8922" t="s">
        <v>174</v>
      </c>
      <c r="D8922" t="s">
        <v>2892</v>
      </c>
      <c r="E8922" t="s">
        <v>2893</v>
      </c>
      <c r="F8922" t="s">
        <v>2961</v>
      </c>
      <c r="G8922" t="s">
        <v>2534</v>
      </c>
      <c r="H8922" t="s">
        <v>2959</v>
      </c>
      <c r="J8922">
        <v>51.984000000000002</v>
      </c>
      <c r="K8922">
        <v>5.665</v>
      </c>
      <c r="M8922" t="s">
        <v>2384</v>
      </c>
      <c r="N8922">
        <v>1973</v>
      </c>
      <c r="O8922" t="s">
        <v>2248</v>
      </c>
      <c r="P8922" t="s">
        <v>2534</v>
      </c>
      <c r="Q8922" s="64">
        <v>26569</v>
      </c>
      <c r="U8922">
        <v>14</v>
      </c>
      <c r="V8922">
        <v>14</v>
      </c>
      <c r="W8922" t="s">
        <v>462</v>
      </c>
      <c r="X8922" t="s">
        <v>462</v>
      </c>
      <c r="Y8922" t="s">
        <v>2960</v>
      </c>
      <c r="Z8922">
        <v>5</v>
      </c>
      <c r="AA8922">
        <v>54</v>
      </c>
      <c r="AB8922">
        <v>15</v>
      </c>
      <c r="AE8922" t="s">
        <v>479</v>
      </c>
      <c r="AF8922">
        <v>51.984000000000002</v>
      </c>
      <c r="AG8922">
        <v>5.665</v>
      </c>
      <c r="AH8922" t="s">
        <v>31</v>
      </c>
      <c r="AZ8922" t="s">
        <v>31</v>
      </c>
      <c r="BA8922" t="s">
        <v>31</v>
      </c>
    </row>
    <row r="8923" spans="1:53" hidden="1">
      <c r="A8923" t="s">
        <v>2957</v>
      </c>
      <c r="B8923" t="s">
        <v>73</v>
      </c>
      <c r="C8923" t="s">
        <v>174</v>
      </c>
      <c r="D8923" t="s">
        <v>2892</v>
      </c>
      <c r="E8923" t="s">
        <v>2893</v>
      </c>
      <c r="F8923" t="s">
        <v>2961</v>
      </c>
      <c r="G8923" t="s">
        <v>2534</v>
      </c>
      <c r="H8923" t="s">
        <v>2959</v>
      </c>
      <c r="J8923">
        <v>51.984000000000002</v>
      </c>
      <c r="K8923">
        <v>5.665</v>
      </c>
      <c r="M8923" t="s">
        <v>2384</v>
      </c>
      <c r="N8923">
        <v>1973</v>
      </c>
      <c r="O8923" t="s">
        <v>2248</v>
      </c>
      <c r="P8923" t="s">
        <v>2534</v>
      </c>
      <c r="Q8923" s="64">
        <v>26569</v>
      </c>
      <c r="U8923">
        <v>14</v>
      </c>
      <c r="V8923">
        <v>14</v>
      </c>
      <c r="W8923" t="s">
        <v>462</v>
      </c>
      <c r="X8923" t="s">
        <v>462</v>
      </c>
      <c r="Y8923" t="s">
        <v>2960</v>
      </c>
      <c r="Z8923">
        <v>3.9</v>
      </c>
      <c r="AA8923">
        <v>63</v>
      </c>
      <c r="AB8923">
        <v>15</v>
      </c>
      <c r="AE8923" t="s">
        <v>479</v>
      </c>
      <c r="AF8923">
        <v>51.984000000000002</v>
      </c>
      <c r="AG8923">
        <v>5.665</v>
      </c>
      <c r="AH8923" t="s">
        <v>31</v>
      </c>
      <c r="AZ8923" t="s">
        <v>31</v>
      </c>
      <c r="BA8923" t="s">
        <v>31</v>
      </c>
    </row>
    <row r="8924" spans="1:53" hidden="1">
      <c r="A8924" t="s">
        <v>2957</v>
      </c>
      <c r="B8924" t="s">
        <v>73</v>
      </c>
      <c r="C8924" t="s">
        <v>174</v>
      </c>
      <c r="D8924" t="s">
        <v>2892</v>
      </c>
      <c r="E8924" t="s">
        <v>2893</v>
      </c>
      <c r="F8924" t="s">
        <v>2961</v>
      </c>
      <c r="G8924" t="s">
        <v>2534</v>
      </c>
      <c r="H8924" t="s">
        <v>2959</v>
      </c>
      <c r="J8924">
        <v>51.984000000000002</v>
      </c>
      <c r="K8924">
        <v>5.665</v>
      </c>
      <c r="M8924" t="s">
        <v>2384</v>
      </c>
      <c r="N8924">
        <v>1973</v>
      </c>
      <c r="O8924" t="s">
        <v>2248</v>
      </c>
      <c r="P8924" t="s">
        <v>2534</v>
      </c>
      <c r="Q8924" s="64">
        <v>26569</v>
      </c>
      <c r="U8924">
        <v>14</v>
      </c>
      <c r="V8924">
        <v>14</v>
      </c>
      <c r="W8924" t="s">
        <v>462</v>
      </c>
      <c r="X8924" t="s">
        <v>462</v>
      </c>
      <c r="Y8924" t="s">
        <v>2960</v>
      </c>
      <c r="Z8924">
        <v>6.1</v>
      </c>
      <c r="AA8924">
        <v>80</v>
      </c>
      <c r="AB8924">
        <v>15</v>
      </c>
      <c r="AE8924" t="s">
        <v>479</v>
      </c>
      <c r="AF8924">
        <v>51.984000000000002</v>
      </c>
      <c r="AG8924">
        <v>5.665</v>
      </c>
      <c r="AH8924" t="s">
        <v>31</v>
      </c>
      <c r="AZ8924" t="s">
        <v>31</v>
      </c>
      <c r="BA8924" t="s">
        <v>31</v>
      </c>
    </row>
    <row r="8925" spans="1:53" hidden="1">
      <c r="A8925" t="s">
        <v>2957</v>
      </c>
      <c r="B8925" t="s">
        <v>73</v>
      </c>
      <c r="C8925" t="s">
        <v>174</v>
      </c>
      <c r="D8925" t="s">
        <v>2892</v>
      </c>
      <c r="E8925" t="s">
        <v>2893</v>
      </c>
      <c r="F8925" t="s">
        <v>2961</v>
      </c>
      <c r="G8925" t="s">
        <v>2534</v>
      </c>
      <c r="H8925" t="s">
        <v>2959</v>
      </c>
      <c r="J8925">
        <v>51.984000000000002</v>
      </c>
      <c r="K8925">
        <v>5.665</v>
      </c>
      <c r="M8925" t="s">
        <v>2384</v>
      </c>
      <c r="N8925">
        <v>1973</v>
      </c>
      <c r="O8925" t="s">
        <v>2248</v>
      </c>
      <c r="P8925" t="s">
        <v>2534</v>
      </c>
      <c r="Q8925" s="64">
        <v>26569</v>
      </c>
      <c r="U8925">
        <v>14</v>
      </c>
      <c r="V8925">
        <v>14</v>
      </c>
      <c r="W8925" t="s">
        <v>462</v>
      </c>
      <c r="X8925" t="s">
        <v>462</v>
      </c>
      <c r="Y8925" t="s">
        <v>2960</v>
      </c>
      <c r="Z8925">
        <v>5</v>
      </c>
      <c r="AA8925">
        <v>86</v>
      </c>
      <c r="AB8925">
        <v>15</v>
      </c>
      <c r="AE8925" t="s">
        <v>479</v>
      </c>
      <c r="AF8925">
        <v>51.984000000000002</v>
      </c>
      <c r="AG8925">
        <v>5.665</v>
      </c>
      <c r="AH8925" t="s">
        <v>31</v>
      </c>
      <c r="AZ8925" t="s">
        <v>31</v>
      </c>
      <c r="BA8925" t="s">
        <v>31</v>
      </c>
    </row>
    <row r="8926" spans="1:53" hidden="1">
      <c r="A8926" t="s">
        <v>2957</v>
      </c>
      <c r="B8926" t="s">
        <v>73</v>
      </c>
      <c r="C8926" t="s">
        <v>174</v>
      </c>
      <c r="D8926" t="s">
        <v>2892</v>
      </c>
      <c r="E8926" t="s">
        <v>2893</v>
      </c>
      <c r="F8926" t="s">
        <v>2961</v>
      </c>
      <c r="G8926" t="s">
        <v>2534</v>
      </c>
      <c r="H8926" t="s">
        <v>2959</v>
      </c>
      <c r="J8926">
        <v>51.984000000000002</v>
      </c>
      <c r="K8926">
        <v>5.665</v>
      </c>
      <c r="M8926" t="s">
        <v>2384</v>
      </c>
      <c r="N8926">
        <v>1973</v>
      </c>
      <c r="O8926" t="s">
        <v>2248</v>
      </c>
      <c r="P8926" t="s">
        <v>2534</v>
      </c>
      <c r="Q8926" s="64">
        <v>26569</v>
      </c>
      <c r="U8926">
        <v>14</v>
      </c>
      <c r="V8926">
        <v>14</v>
      </c>
      <c r="W8926" t="s">
        <v>462</v>
      </c>
      <c r="X8926" t="s">
        <v>462</v>
      </c>
      <c r="Y8926" t="s">
        <v>2960</v>
      </c>
      <c r="Z8926">
        <v>6.8</v>
      </c>
      <c r="AA8926">
        <v>94</v>
      </c>
      <c r="AB8926">
        <v>15</v>
      </c>
      <c r="AE8926" t="s">
        <v>479</v>
      </c>
      <c r="AF8926">
        <v>51.984000000000002</v>
      </c>
      <c r="AG8926">
        <v>5.665</v>
      </c>
      <c r="AH8926" t="s">
        <v>31</v>
      </c>
      <c r="AZ8926" t="s">
        <v>31</v>
      </c>
      <c r="BA8926" t="s">
        <v>31</v>
      </c>
    </row>
    <row r="8927" spans="1:53" hidden="1">
      <c r="A8927" t="s">
        <v>2957</v>
      </c>
      <c r="B8927" t="s">
        <v>73</v>
      </c>
      <c r="C8927" t="s">
        <v>174</v>
      </c>
      <c r="D8927" t="s">
        <v>2892</v>
      </c>
      <c r="E8927" t="s">
        <v>2893</v>
      </c>
      <c r="F8927" t="s">
        <v>2961</v>
      </c>
      <c r="G8927" t="s">
        <v>2534</v>
      </c>
      <c r="H8927" t="s">
        <v>2959</v>
      </c>
      <c r="J8927">
        <v>51.984000000000002</v>
      </c>
      <c r="K8927">
        <v>5.665</v>
      </c>
      <c r="M8927" t="s">
        <v>2384</v>
      </c>
      <c r="N8927">
        <v>1973</v>
      </c>
      <c r="O8927" t="s">
        <v>2248</v>
      </c>
      <c r="P8927" t="s">
        <v>2534</v>
      </c>
      <c r="Q8927" s="64">
        <v>26569</v>
      </c>
      <c r="U8927">
        <v>14</v>
      </c>
      <c r="V8927">
        <v>14</v>
      </c>
      <c r="W8927" t="s">
        <v>462</v>
      </c>
      <c r="X8927" t="s">
        <v>462</v>
      </c>
      <c r="Y8927" t="s">
        <v>2960</v>
      </c>
      <c r="Z8927">
        <v>5.9</v>
      </c>
      <c r="AA8927">
        <v>101</v>
      </c>
      <c r="AB8927">
        <v>15</v>
      </c>
      <c r="AE8927" t="s">
        <v>479</v>
      </c>
      <c r="AF8927">
        <v>51.984000000000002</v>
      </c>
      <c r="AG8927">
        <v>5.665</v>
      </c>
      <c r="AH8927" t="s">
        <v>31</v>
      </c>
      <c r="AZ8927" t="s">
        <v>31</v>
      </c>
      <c r="BA8927" t="s">
        <v>31</v>
      </c>
    </row>
    <row r="8928" spans="1:53" hidden="1">
      <c r="A8928" t="s">
        <v>2957</v>
      </c>
      <c r="B8928" t="s">
        <v>73</v>
      </c>
      <c r="C8928" t="s">
        <v>174</v>
      </c>
      <c r="D8928" t="s">
        <v>2892</v>
      </c>
      <c r="E8928" t="s">
        <v>2893</v>
      </c>
      <c r="F8928" t="s">
        <v>2961</v>
      </c>
      <c r="G8928" t="s">
        <v>2534</v>
      </c>
      <c r="H8928" t="s">
        <v>2959</v>
      </c>
      <c r="J8928">
        <v>51.984000000000002</v>
      </c>
      <c r="K8928">
        <v>5.665</v>
      </c>
      <c r="M8928" t="s">
        <v>2384</v>
      </c>
      <c r="N8928">
        <v>1973</v>
      </c>
      <c r="O8928" t="s">
        <v>2248</v>
      </c>
      <c r="P8928" t="s">
        <v>2534</v>
      </c>
      <c r="Q8928" s="64">
        <v>26569</v>
      </c>
      <c r="U8928">
        <v>14</v>
      </c>
      <c r="V8928">
        <v>14</v>
      </c>
      <c r="W8928" t="s">
        <v>462</v>
      </c>
      <c r="X8928" t="s">
        <v>462</v>
      </c>
      <c r="Y8928" t="s">
        <v>2960</v>
      </c>
      <c r="Z8928">
        <v>5.9</v>
      </c>
      <c r="AA8928">
        <v>110</v>
      </c>
      <c r="AB8928">
        <v>15</v>
      </c>
      <c r="AE8928" t="s">
        <v>479</v>
      </c>
      <c r="AF8928">
        <v>51.984000000000002</v>
      </c>
      <c r="AG8928">
        <v>5.665</v>
      </c>
      <c r="AH8928" t="s">
        <v>31</v>
      </c>
      <c r="AZ8928" t="s">
        <v>31</v>
      </c>
      <c r="BA8928" t="s">
        <v>31</v>
      </c>
    </row>
    <row r="8929" spans="1:53" hidden="1">
      <c r="A8929" t="s">
        <v>2957</v>
      </c>
      <c r="B8929" t="s">
        <v>73</v>
      </c>
      <c r="C8929" t="s">
        <v>174</v>
      </c>
      <c r="D8929" t="s">
        <v>2892</v>
      </c>
      <c r="E8929" t="s">
        <v>2893</v>
      </c>
      <c r="F8929" t="s">
        <v>2961</v>
      </c>
      <c r="G8929" t="s">
        <v>2534</v>
      </c>
      <c r="H8929" t="s">
        <v>2959</v>
      </c>
      <c r="J8929">
        <v>51.984000000000002</v>
      </c>
      <c r="K8929">
        <v>5.665</v>
      </c>
      <c r="M8929" t="s">
        <v>2384</v>
      </c>
      <c r="N8929">
        <v>1973</v>
      </c>
      <c r="O8929" t="s">
        <v>2248</v>
      </c>
      <c r="P8929" t="s">
        <v>2534</v>
      </c>
      <c r="Q8929" s="64">
        <v>26569</v>
      </c>
      <c r="U8929">
        <v>14</v>
      </c>
      <c r="V8929">
        <v>14</v>
      </c>
      <c r="W8929" t="s">
        <v>462</v>
      </c>
      <c r="X8929" t="s">
        <v>462</v>
      </c>
      <c r="Y8929" t="s">
        <v>2960</v>
      </c>
      <c r="Z8929">
        <v>6</v>
      </c>
      <c r="AA8929">
        <v>130</v>
      </c>
      <c r="AB8929">
        <v>15</v>
      </c>
      <c r="AE8929" t="s">
        <v>479</v>
      </c>
      <c r="AF8929">
        <v>51.984000000000002</v>
      </c>
      <c r="AG8929">
        <v>5.665</v>
      </c>
      <c r="AH8929" t="s">
        <v>31</v>
      </c>
      <c r="AZ8929" t="s">
        <v>31</v>
      </c>
      <c r="BA8929" t="s">
        <v>31</v>
      </c>
    </row>
    <row r="8930" spans="1:53" hidden="1">
      <c r="A8930" t="s">
        <v>2957</v>
      </c>
      <c r="B8930" t="s">
        <v>73</v>
      </c>
      <c r="C8930" t="s">
        <v>174</v>
      </c>
      <c r="D8930" t="s">
        <v>2892</v>
      </c>
      <c r="E8930" t="s">
        <v>2893</v>
      </c>
      <c r="F8930" t="s">
        <v>2961</v>
      </c>
      <c r="G8930" t="s">
        <v>2534</v>
      </c>
      <c r="H8930" t="s">
        <v>2959</v>
      </c>
      <c r="J8930">
        <v>51.984000000000002</v>
      </c>
      <c r="K8930">
        <v>5.665</v>
      </c>
      <c r="M8930" t="s">
        <v>2384</v>
      </c>
      <c r="N8930">
        <v>1973</v>
      </c>
      <c r="O8930" t="s">
        <v>2248</v>
      </c>
      <c r="P8930" t="s">
        <v>2534</v>
      </c>
      <c r="Q8930" s="64">
        <v>26569</v>
      </c>
      <c r="U8930">
        <v>14</v>
      </c>
      <c r="V8930">
        <v>14</v>
      </c>
      <c r="W8930" t="s">
        <v>462</v>
      </c>
      <c r="X8930" t="s">
        <v>462</v>
      </c>
      <c r="Y8930" t="s">
        <v>2960</v>
      </c>
      <c r="Z8930">
        <v>5.9</v>
      </c>
      <c r="AA8930">
        <v>144</v>
      </c>
      <c r="AB8930">
        <v>15</v>
      </c>
      <c r="AE8930" t="s">
        <v>479</v>
      </c>
      <c r="AF8930">
        <v>51.984000000000002</v>
      </c>
      <c r="AG8930">
        <v>5.665</v>
      </c>
      <c r="AH8930" t="s">
        <v>31</v>
      </c>
      <c r="AZ8930" t="s">
        <v>31</v>
      </c>
      <c r="BA8930" t="s">
        <v>31</v>
      </c>
    </row>
    <row r="8931" spans="1:53" hidden="1">
      <c r="A8931" t="s">
        <v>2957</v>
      </c>
      <c r="B8931" t="s">
        <v>73</v>
      </c>
      <c r="C8931" t="s">
        <v>174</v>
      </c>
      <c r="D8931" t="s">
        <v>2892</v>
      </c>
      <c r="E8931" t="s">
        <v>2893</v>
      </c>
      <c r="F8931" t="s">
        <v>2961</v>
      </c>
      <c r="G8931" t="s">
        <v>2534</v>
      </c>
      <c r="H8931" t="s">
        <v>2959</v>
      </c>
      <c r="J8931">
        <v>51.984000000000002</v>
      </c>
      <c r="K8931">
        <v>5.665</v>
      </c>
      <c r="M8931" t="s">
        <v>2384</v>
      </c>
      <c r="N8931">
        <v>1973</v>
      </c>
      <c r="O8931" t="s">
        <v>2248</v>
      </c>
      <c r="P8931" t="s">
        <v>2534</v>
      </c>
      <c r="Q8931" s="64">
        <v>26569</v>
      </c>
      <c r="U8931">
        <v>14</v>
      </c>
      <c r="V8931">
        <v>14</v>
      </c>
      <c r="W8931" t="s">
        <v>462</v>
      </c>
      <c r="X8931" t="s">
        <v>462</v>
      </c>
      <c r="Y8931" t="s">
        <v>2960</v>
      </c>
      <c r="Z8931">
        <v>7</v>
      </c>
      <c r="AA8931">
        <v>152</v>
      </c>
      <c r="AB8931">
        <v>15</v>
      </c>
      <c r="AE8931" t="s">
        <v>479</v>
      </c>
      <c r="AF8931">
        <v>51.984000000000002</v>
      </c>
      <c r="AG8931">
        <v>5.665</v>
      </c>
      <c r="AH8931" t="s">
        <v>31</v>
      </c>
      <c r="AZ8931" t="s">
        <v>31</v>
      </c>
      <c r="BA8931" t="s">
        <v>31</v>
      </c>
    </row>
    <row r="8932" spans="1:53" hidden="1">
      <c r="A8932" t="s">
        <v>2957</v>
      </c>
      <c r="B8932" t="s">
        <v>73</v>
      </c>
      <c r="C8932" t="s">
        <v>174</v>
      </c>
      <c r="D8932" t="s">
        <v>2892</v>
      </c>
      <c r="E8932" t="s">
        <v>2893</v>
      </c>
      <c r="F8932" t="s">
        <v>2961</v>
      </c>
      <c r="G8932" t="s">
        <v>2534</v>
      </c>
      <c r="H8932" t="s">
        <v>2959</v>
      </c>
      <c r="J8932">
        <v>51.984000000000002</v>
      </c>
      <c r="K8932">
        <v>5.665</v>
      </c>
      <c r="M8932" t="s">
        <v>2384</v>
      </c>
      <c r="N8932">
        <v>1973</v>
      </c>
      <c r="O8932" t="s">
        <v>2248</v>
      </c>
      <c r="P8932" t="s">
        <v>2534</v>
      </c>
      <c r="Q8932" s="64">
        <v>26569</v>
      </c>
      <c r="U8932">
        <v>14</v>
      </c>
      <c r="V8932">
        <v>14</v>
      </c>
      <c r="W8932" t="s">
        <v>462</v>
      </c>
      <c r="X8932" t="s">
        <v>462</v>
      </c>
      <c r="Y8932" t="s">
        <v>2960</v>
      </c>
      <c r="Z8932">
        <v>7</v>
      </c>
      <c r="AA8932">
        <v>162</v>
      </c>
      <c r="AB8932">
        <v>15</v>
      </c>
      <c r="AE8932" t="s">
        <v>479</v>
      </c>
      <c r="AF8932">
        <v>51.984000000000002</v>
      </c>
      <c r="AG8932">
        <v>5.665</v>
      </c>
      <c r="AH8932" t="s">
        <v>31</v>
      </c>
      <c r="AZ8932" t="s">
        <v>31</v>
      </c>
      <c r="BA8932" t="s">
        <v>31</v>
      </c>
    </row>
    <row r="8933" spans="1:53" hidden="1">
      <c r="A8933" t="s">
        <v>2957</v>
      </c>
      <c r="B8933" t="s">
        <v>73</v>
      </c>
      <c r="C8933" t="s">
        <v>174</v>
      </c>
      <c r="D8933" t="s">
        <v>2892</v>
      </c>
      <c r="E8933" t="s">
        <v>2893</v>
      </c>
      <c r="F8933" t="s">
        <v>2961</v>
      </c>
      <c r="G8933" t="s">
        <v>2534</v>
      </c>
      <c r="H8933" t="s">
        <v>2959</v>
      </c>
      <c r="J8933">
        <v>51.984000000000002</v>
      </c>
      <c r="K8933">
        <v>5.665</v>
      </c>
      <c r="M8933" t="s">
        <v>2384</v>
      </c>
      <c r="N8933">
        <v>1973</v>
      </c>
      <c r="O8933" t="s">
        <v>2248</v>
      </c>
      <c r="P8933" t="s">
        <v>2534</v>
      </c>
      <c r="Q8933" s="64">
        <v>26569</v>
      </c>
      <c r="U8933">
        <v>14</v>
      </c>
      <c r="V8933">
        <v>14</v>
      </c>
      <c r="W8933" t="s">
        <v>462</v>
      </c>
      <c r="X8933" t="s">
        <v>462</v>
      </c>
      <c r="Y8933" t="s">
        <v>2960</v>
      </c>
      <c r="Z8933">
        <v>6</v>
      </c>
      <c r="AA8933">
        <v>176</v>
      </c>
      <c r="AB8933">
        <v>15</v>
      </c>
      <c r="AE8933" t="s">
        <v>479</v>
      </c>
      <c r="AF8933">
        <v>51.984000000000002</v>
      </c>
      <c r="AG8933">
        <v>5.665</v>
      </c>
      <c r="AH8933" t="s">
        <v>31</v>
      </c>
      <c r="AZ8933" t="s">
        <v>31</v>
      </c>
      <c r="BA8933" t="s">
        <v>31</v>
      </c>
    </row>
    <row r="8934" spans="1:53" hidden="1">
      <c r="A8934" t="s">
        <v>2957</v>
      </c>
      <c r="B8934" t="s">
        <v>73</v>
      </c>
      <c r="C8934" t="s">
        <v>174</v>
      </c>
      <c r="D8934" t="s">
        <v>2892</v>
      </c>
      <c r="E8934" t="s">
        <v>2893</v>
      </c>
      <c r="F8934" t="s">
        <v>2961</v>
      </c>
      <c r="G8934" t="s">
        <v>2534</v>
      </c>
      <c r="H8934" t="s">
        <v>2959</v>
      </c>
      <c r="J8934">
        <v>51.984000000000002</v>
      </c>
      <c r="K8934">
        <v>5.665</v>
      </c>
      <c r="M8934" t="s">
        <v>2384</v>
      </c>
      <c r="N8934">
        <v>1973</v>
      </c>
      <c r="O8934" t="s">
        <v>2248</v>
      </c>
      <c r="P8934" t="s">
        <v>2534</v>
      </c>
      <c r="Q8934" s="64">
        <v>26569</v>
      </c>
      <c r="U8934">
        <v>14</v>
      </c>
      <c r="V8934">
        <v>14</v>
      </c>
      <c r="W8934" t="s">
        <v>462</v>
      </c>
      <c r="X8934" t="s">
        <v>462</v>
      </c>
      <c r="Y8934" t="s">
        <v>2960</v>
      </c>
      <c r="Z8934">
        <v>8.9</v>
      </c>
      <c r="AA8934">
        <v>206</v>
      </c>
      <c r="AB8934">
        <v>15</v>
      </c>
      <c r="AE8934" t="s">
        <v>479</v>
      </c>
      <c r="AF8934">
        <v>51.984000000000002</v>
      </c>
      <c r="AG8934">
        <v>5.665</v>
      </c>
      <c r="AH8934" t="s">
        <v>31</v>
      </c>
      <c r="AZ8934" t="s">
        <v>31</v>
      </c>
      <c r="BA8934" t="s">
        <v>31</v>
      </c>
    </row>
    <row r="8935" spans="1:53" hidden="1">
      <c r="A8935" t="s">
        <v>2957</v>
      </c>
      <c r="B8935" t="s">
        <v>73</v>
      </c>
      <c r="C8935" t="s">
        <v>174</v>
      </c>
      <c r="D8935" t="s">
        <v>2892</v>
      </c>
      <c r="E8935" t="s">
        <v>2893</v>
      </c>
      <c r="F8935" t="s">
        <v>2961</v>
      </c>
      <c r="G8935" t="s">
        <v>2534</v>
      </c>
      <c r="H8935" t="s">
        <v>2959</v>
      </c>
      <c r="J8935">
        <v>51.984000000000002</v>
      </c>
      <c r="K8935">
        <v>5.665</v>
      </c>
      <c r="M8935" t="s">
        <v>2384</v>
      </c>
      <c r="N8935">
        <v>1973</v>
      </c>
      <c r="O8935" t="s">
        <v>2248</v>
      </c>
      <c r="P8935" t="s">
        <v>2534</v>
      </c>
      <c r="Q8935" s="64">
        <v>26569</v>
      </c>
      <c r="U8935">
        <v>14</v>
      </c>
      <c r="V8935">
        <v>14</v>
      </c>
      <c r="W8935" t="s">
        <v>462</v>
      </c>
      <c r="X8935" t="s">
        <v>462</v>
      </c>
      <c r="Y8935" t="s">
        <v>2960</v>
      </c>
      <c r="Z8935">
        <v>7.9</v>
      </c>
      <c r="AA8935">
        <v>218</v>
      </c>
      <c r="AB8935">
        <v>15</v>
      </c>
      <c r="AE8935" t="s">
        <v>479</v>
      </c>
      <c r="AF8935">
        <v>51.984000000000002</v>
      </c>
      <c r="AG8935">
        <v>5.665</v>
      </c>
      <c r="AH8935" t="s">
        <v>31</v>
      </c>
      <c r="AZ8935" t="s">
        <v>31</v>
      </c>
      <c r="BA8935" t="s">
        <v>31</v>
      </c>
    </row>
    <row r="8936" spans="1:53" hidden="1">
      <c r="A8936" t="s">
        <v>2902</v>
      </c>
      <c r="B8936" t="s">
        <v>71</v>
      </c>
      <c r="C8936" t="s">
        <v>174</v>
      </c>
      <c r="D8936" t="s">
        <v>2698</v>
      </c>
      <c r="E8936" t="s">
        <v>2699</v>
      </c>
      <c r="F8936" t="s">
        <v>2903</v>
      </c>
      <c r="G8936" t="s">
        <v>2532</v>
      </c>
      <c r="H8936" t="s">
        <v>2904</v>
      </c>
      <c r="J8936">
        <v>44.994</v>
      </c>
      <c r="K8936">
        <v>-93.180999999999997</v>
      </c>
      <c r="M8936" t="s">
        <v>2633</v>
      </c>
      <c r="N8936">
        <v>1947</v>
      </c>
      <c r="O8936" t="s">
        <v>196</v>
      </c>
      <c r="P8936" t="s">
        <v>2534</v>
      </c>
      <c r="Q8936" s="64">
        <v>17089</v>
      </c>
      <c r="R8936">
        <v>3</v>
      </c>
      <c r="T8936">
        <v>7</v>
      </c>
      <c r="U8936" t="s">
        <v>462</v>
      </c>
      <c r="V8936" t="s">
        <v>462</v>
      </c>
      <c r="W8936" t="s">
        <v>462</v>
      </c>
      <c r="X8936" t="s">
        <v>462</v>
      </c>
      <c r="Y8936" t="s">
        <v>15</v>
      </c>
      <c r="Z8936">
        <v>1</v>
      </c>
      <c r="AA8936">
        <v>20.9</v>
      </c>
      <c r="AB8936">
        <v>4</v>
      </c>
      <c r="AE8936" t="s">
        <v>479</v>
      </c>
      <c r="AF8936">
        <v>44.994</v>
      </c>
      <c r="AG8936">
        <v>-93.180999999999997</v>
      </c>
      <c r="AH8936" t="s">
        <v>31</v>
      </c>
      <c r="AZ8936" t="s">
        <v>31</v>
      </c>
      <c r="BA8936" t="s">
        <v>31</v>
      </c>
    </row>
    <row r="8937" spans="1:53" hidden="1">
      <c r="A8937" t="s">
        <v>2902</v>
      </c>
      <c r="B8937" t="s">
        <v>71</v>
      </c>
      <c r="C8937" t="s">
        <v>174</v>
      </c>
      <c r="D8937" t="s">
        <v>2698</v>
      </c>
      <c r="E8937" t="s">
        <v>2699</v>
      </c>
      <c r="F8937" t="s">
        <v>2903</v>
      </c>
      <c r="G8937" t="s">
        <v>2532</v>
      </c>
      <c r="H8937" t="s">
        <v>2904</v>
      </c>
      <c r="J8937">
        <v>44.994</v>
      </c>
      <c r="K8937">
        <v>-93.180999999999997</v>
      </c>
      <c r="M8937" t="s">
        <v>2633</v>
      </c>
      <c r="N8937">
        <v>1947</v>
      </c>
      <c r="O8937" t="s">
        <v>196</v>
      </c>
      <c r="P8937" t="s">
        <v>2534</v>
      </c>
      <c r="Q8937" s="64">
        <v>17089</v>
      </c>
      <c r="R8937">
        <v>3</v>
      </c>
      <c r="T8937">
        <v>14</v>
      </c>
      <c r="U8937" t="s">
        <v>462</v>
      </c>
      <c r="V8937" t="s">
        <v>462</v>
      </c>
      <c r="W8937" t="s">
        <v>462</v>
      </c>
      <c r="X8937" t="s">
        <v>462</v>
      </c>
      <c r="Y8937" t="s">
        <v>15</v>
      </c>
      <c r="Z8937">
        <v>1</v>
      </c>
      <c r="AA8937">
        <v>23.1</v>
      </c>
      <c r="AB8937">
        <v>4</v>
      </c>
      <c r="AE8937" t="s">
        <v>479</v>
      </c>
      <c r="AF8937">
        <v>44.994</v>
      </c>
      <c r="AG8937">
        <v>-93.180999999999997</v>
      </c>
      <c r="AH8937" t="s">
        <v>31</v>
      </c>
      <c r="AZ8937" t="s">
        <v>31</v>
      </c>
      <c r="BA8937" t="s">
        <v>31</v>
      </c>
    </row>
    <row r="8938" spans="1:53" hidden="1">
      <c r="A8938" t="s">
        <v>2902</v>
      </c>
      <c r="B8938" t="s">
        <v>71</v>
      </c>
      <c r="C8938" t="s">
        <v>174</v>
      </c>
      <c r="D8938" t="s">
        <v>2698</v>
      </c>
      <c r="E8938" t="s">
        <v>2699</v>
      </c>
      <c r="F8938" t="s">
        <v>2903</v>
      </c>
      <c r="G8938" t="s">
        <v>2532</v>
      </c>
      <c r="H8938" t="s">
        <v>2904</v>
      </c>
      <c r="J8938">
        <v>44.994</v>
      </c>
      <c r="K8938">
        <v>-93.180999999999997</v>
      </c>
      <c r="M8938" t="s">
        <v>2633</v>
      </c>
      <c r="N8938">
        <v>1947</v>
      </c>
      <c r="O8938" t="s">
        <v>196</v>
      </c>
      <c r="P8938" t="s">
        <v>2534</v>
      </c>
      <c r="Q8938" s="64">
        <v>17089</v>
      </c>
      <c r="R8938">
        <v>3</v>
      </c>
      <c r="T8938">
        <v>16</v>
      </c>
      <c r="U8938" t="s">
        <v>462</v>
      </c>
      <c r="V8938" t="s">
        <v>462</v>
      </c>
      <c r="W8938" t="s">
        <v>462</v>
      </c>
      <c r="X8938" t="s">
        <v>462</v>
      </c>
      <c r="Y8938" t="s">
        <v>15</v>
      </c>
      <c r="Z8938">
        <v>1</v>
      </c>
      <c r="AA8938">
        <v>21</v>
      </c>
      <c r="AB8938">
        <v>4</v>
      </c>
      <c r="AE8938" t="s">
        <v>479</v>
      </c>
      <c r="AF8938">
        <v>44.994</v>
      </c>
      <c r="AG8938">
        <v>-93.180999999999997</v>
      </c>
      <c r="AH8938" t="s">
        <v>31</v>
      </c>
      <c r="AZ8938" t="s">
        <v>31</v>
      </c>
      <c r="BA8938" t="s">
        <v>31</v>
      </c>
    </row>
    <row r="8939" spans="1:53" hidden="1">
      <c r="A8939" t="s">
        <v>2902</v>
      </c>
      <c r="B8939" t="s">
        <v>71</v>
      </c>
      <c r="C8939" t="s">
        <v>174</v>
      </c>
      <c r="D8939" t="s">
        <v>2698</v>
      </c>
      <c r="E8939" t="s">
        <v>2699</v>
      </c>
      <c r="F8939" t="s">
        <v>2903</v>
      </c>
      <c r="G8939" t="s">
        <v>2532</v>
      </c>
      <c r="H8939" t="s">
        <v>2904</v>
      </c>
      <c r="J8939">
        <v>44.994</v>
      </c>
      <c r="K8939">
        <v>-93.180999999999997</v>
      </c>
      <c r="M8939" t="s">
        <v>2633</v>
      </c>
      <c r="N8939">
        <v>1947</v>
      </c>
      <c r="O8939" t="s">
        <v>196</v>
      </c>
      <c r="P8939" t="s">
        <v>2534</v>
      </c>
      <c r="Q8939" s="64">
        <v>17089</v>
      </c>
      <c r="R8939">
        <v>3</v>
      </c>
      <c r="T8939">
        <v>18</v>
      </c>
      <c r="U8939" t="s">
        <v>462</v>
      </c>
      <c r="V8939" t="s">
        <v>462</v>
      </c>
      <c r="W8939" t="s">
        <v>462</v>
      </c>
      <c r="X8939" t="s">
        <v>462</v>
      </c>
      <c r="Y8939" t="s">
        <v>15</v>
      </c>
      <c r="Z8939">
        <v>1</v>
      </c>
      <c r="AA8939">
        <v>19</v>
      </c>
      <c r="AB8939">
        <v>4</v>
      </c>
      <c r="AE8939" t="s">
        <v>479</v>
      </c>
      <c r="AF8939">
        <v>44.994</v>
      </c>
      <c r="AG8939">
        <v>-93.180999999999997</v>
      </c>
      <c r="AH8939" t="s">
        <v>31</v>
      </c>
      <c r="AZ8939" t="s">
        <v>31</v>
      </c>
      <c r="BA8939" t="s">
        <v>31</v>
      </c>
    </row>
    <row r="8940" spans="1:53" hidden="1">
      <c r="A8940" t="s">
        <v>2902</v>
      </c>
      <c r="B8940" t="s">
        <v>71</v>
      </c>
      <c r="C8940" t="s">
        <v>174</v>
      </c>
      <c r="D8940" t="s">
        <v>2698</v>
      </c>
      <c r="E8940" t="s">
        <v>2699</v>
      </c>
      <c r="F8940" t="s">
        <v>2903</v>
      </c>
      <c r="G8940" t="s">
        <v>2532</v>
      </c>
      <c r="H8940" t="s">
        <v>2904</v>
      </c>
      <c r="J8940">
        <v>44.994</v>
      </c>
      <c r="K8940">
        <v>-93.180999999999997</v>
      </c>
      <c r="M8940" t="s">
        <v>2633</v>
      </c>
      <c r="N8940">
        <v>1947</v>
      </c>
      <c r="O8940" t="s">
        <v>196</v>
      </c>
      <c r="P8940" t="s">
        <v>2534</v>
      </c>
      <c r="Q8940" s="64">
        <v>17089</v>
      </c>
      <c r="R8940">
        <v>3</v>
      </c>
      <c r="T8940">
        <v>20</v>
      </c>
      <c r="U8940" t="s">
        <v>462</v>
      </c>
      <c r="V8940" t="s">
        <v>462</v>
      </c>
      <c r="W8940" t="s">
        <v>462</v>
      </c>
      <c r="X8940" t="s">
        <v>462</v>
      </c>
      <c r="Y8940" t="s">
        <v>15</v>
      </c>
      <c r="Z8940">
        <v>1</v>
      </c>
      <c r="AA8940">
        <v>17.100000000000001</v>
      </c>
      <c r="AB8940">
        <v>4</v>
      </c>
      <c r="AE8940" t="s">
        <v>479</v>
      </c>
      <c r="AF8940">
        <v>44.994</v>
      </c>
      <c r="AG8940">
        <v>-93.180999999999997</v>
      </c>
      <c r="AH8940" t="s">
        <v>31</v>
      </c>
      <c r="AZ8940" t="s">
        <v>31</v>
      </c>
      <c r="BA8940" t="s">
        <v>31</v>
      </c>
    </row>
    <row r="8941" spans="1:53" hidden="1">
      <c r="A8941" t="s">
        <v>2902</v>
      </c>
      <c r="B8941" t="s">
        <v>71</v>
      </c>
      <c r="C8941" t="s">
        <v>174</v>
      </c>
      <c r="D8941" t="s">
        <v>2698</v>
      </c>
      <c r="E8941" t="s">
        <v>2699</v>
      </c>
      <c r="F8941" t="s">
        <v>2903</v>
      </c>
      <c r="G8941" t="s">
        <v>2532</v>
      </c>
      <c r="H8941" t="s">
        <v>2904</v>
      </c>
      <c r="J8941">
        <v>44.994</v>
      </c>
      <c r="K8941">
        <v>-93.180999999999997</v>
      </c>
      <c r="M8941" t="s">
        <v>2633</v>
      </c>
      <c r="N8941">
        <v>1947</v>
      </c>
      <c r="O8941" t="s">
        <v>196</v>
      </c>
      <c r="P8941" t="s">
        <v>2534</v>
      </c>
      <c r="Q8941" s="64">
        <v>17089</v>
      </c>
      <c r="R8941">
        <v>3</v>
      </c>
      <c r="T8941">
        <v>22</v>
      </c>
      <c r="U8941" t="s">
        <v>462</v>
      </c>
      <c r="V8941" t="s">
        <v>462</v>
      </c>
      <c r="W8941" t="s">
        <v>462</v>
      </c>
      <c r="X8941" t="s">
        <v>462</v>
      </c>
      <c r="Y8941" t="s">
        <v>15</v>
      </c>
      <c r="Z8941">
        <v>1</v>
      </c>
      <c r="AA8941">
        <v>17.100000000000001</v>
      </c>
      <c r="AB8941">
        <v>4</v>
      </c>
      <c r="AE8941" t="s">
        <v>479</v>
      </c>
      <c r="AF8941">
        <v>44.994</v>
      </c>
      <c r="AG8941">
        <v>-93.180999999999997</v>
      </c>
      <c r="AH8941" t="s">
        <v>31</v>
      </c>
      <c r="AZ8941" t="s">
        <v>31</v>
      </c>
      <c r="BA8941" t="s">
        <v>31</v>
      </c>
    </row>
    <row r="8942" spans="1:53" hidden="1">
      <c r="A8942" t="s">
        <v>2902</v>
      </c>
      <c r="B8942" t="s">
        <v>71</v>
      </c>
      <c r="C8942" t="s">
        <v>174</v>
      </c>
      <c r="D8942" t="s">
        <v>2698</v>
      </c>
      <c r="E8942" t="s">
        <v>2699</v>
      </c>
      <c r="F8942" t="s">
        <v>2903</v>
      </c>
      <c r="G8942" t="s">
        <v>2532</v>
      </c>
      <c r="H8942" t="s">
        <v>2904</v>
      </c>
      <c r="J8942">
        <v>44.994</v>
      </c>
      <c r="K8942">
        <v>-93.180999999999997</v>
      </c>
      <c r="M8942" t="s">
        <v>2633</v>
      </c>
      <c r="N8942">
        <v>1947</v>
      </c>
      <c r="O8942" t="s">
        <v>196</v>
      </c>
      <c r="P8942" t="s">
        <v>2534</v>
      </c>
      <c r="Q8942" s="64">
        <v>17089</v>
      </c>
      <c r="R8942">
        <v>3</v>
      </c>
      <c r="T8942">
        <v>24</v>
      </c>
      <c r="U8942" t="s">
        <v>462</v>
      </c>
      <c r="V8942" t="s">
        <v>462</v>
      </c>
      <c r="W8942" t="s">
        <v>462</v>
      </c>
      <c r="X8942" t="s">
        <v>462</v>
      </c>
      <c r="Y8942" t="s">
        <v>15</v>
      </c>
      <c r="Z8942">
        <v>1</v>
      </c>
      <c r="AA8942">
        <v>16.100000000000001</v>
      </c>
      <c r="AB8942">
        <v>4</v>
      </c>
      <c r="AE8942" t="s">
        <v>479</v>
      </c>
      <c r="AF8942">
        <v>44.994</v>
      </c>
      <c r="AG8942">
        <v>-93.180999999999997</v>
      </c>
      <c r="AH8942" t="s">
        <v>31</v>
      </c>
      <c r="AZ8942" t="s">
        <v>31</v>
      </c>
      <c r="BA8942" t="s">
        <v>31</v>
      </c>
    </row>
    <row r="8943" spans="1:53" hidden="1">
      <c r="A8943" t="s">
        <v>2902</v>
      </c>
      <c r="B8943" t="s">
        <v>71</v>
      </c>
      <c r="C8943" t="s">
        <v>174</v>
      </c>
      <c r="D8943" t="s">
        <v>2698</v>
      </c>
      <c r="E8943" t="s">
        <v>2699</v>
      </c>
      <c r="F8943" t="s">
        <v>2903</v>
      </c>
      <c r="G8943" t="s">
        <v>2532</v>
      </c>
      <c r="H8943" t="s">
        <v>2904</v>
      </c>
      <c r="J8943">
        <v>44.994</v>
      </c>
      <c r="K8943">
        <v>-93.180999999999997</v>
      </c>
      <c r="M8943" t="s">
        <v>2633</v>
      </c>
      <c r="N8943">
        <v>1947</v>
      </c>
      <c r="O8943" t="s">
        <v>196</v>
      </c>
      <c r="P8943" t="s">
        <v>2534</v>
      </c>
      <c r="Q8943" s="64">
        <v>17089</v>
      </c>
      <c r="R8943">
        <v>3</v>
      </c>
      <c r="T8943">
        <v>26</v>
      </c>
      <c r="U8943" t="s">
        <v>462</v>
      </c>
      <c r="V8943" t="s">
        <v>462</v>
      </c>
      <c r="W8943" t="s">
        <v>462</v>
      </c>
      <c r="X8943" t="s">
        <v>462</v>
      </c>
      <c r="Y8943" t="s">
        <v>15</v>
      </c>
      <c r="Z8943">
        <v>1</v>
      </c>
      <c r="AA8943">
        <v>13.1</v>
      </c>
      <c r="AB8943">
        <v>4</v>
      </c>
      <c r="AE8943" t="s">
        <v>479</v>
      </c>
      <c r="AF8943">
        <v>44.994</v>
      </c>
      <c r="AG8943">
        <v>-93.180999999999997</v>
      </c>
      <c r="AH8943" t="s">
        <v>31</v>
      </c>
      <c r="AZ8943" t="s">
        <v>31</v>
      </c>
      <c r="BA8943" t="s">
        <v>31</v>
      </c>
    </row>
    <row r="8944" spans="1:53" hidden="1">
      <c r="A8944" t="s">
        <v>2902</v>
      </c>
      <c r="B8944" t="s">
        <v>71</v>
      </c>
      <c r="C8944" t="s">
        <v>174</v>
      </c>
      <c r="D8944" t="s">
        <v>2698</v>
      </c>
      <c r="E8944" t="s">
        <v>2699</v>
      </c>
      <c r="F8944" t="s">
        <v>2903</v>
      </c>
      <c r="G8944" t="s">
        <v>2532</v>
      </c>
      <c r="H8944" t="s">
        <v>2904</v>
      </c>
      <c r="J8944">
        <v>44.994</v>
      </c>
      <c r="K8944">
        <v>-93.180999999999997</v>
      </c>
      <c r="M8944" t="s">
        <v>2633</v>
      </c>
      <c r="N8944">
        <v>1947</v>
      </c>
      <c r="O8944" t="s">
        <v>196</v>
      </c>
      <c r="P8944" t="s">
        <v>2534</v>
      </c>
      <c r="Q8944" s="64">
        <v>17089</v>
      </c>
      <c r="R8944">
        <v>3</v>
      </c>
      <c r="T8944">
        <v>28</v>
      </c>
      <c r="U8944" t="s">
        <v>462</v>
      </c>
      <c r="V8944" t="s">
        <v>462</v>
      </c>
      <c r="W8944" t="s">
        <v>462</v>
      </c>
      <c r="X8944" t="s">
        <v>462</v>
      </c>
      <c r="Y8944" t="s">
        <v>15</v>
      </c>
      <c r="Z8944">
        <v>1</v>
      </c>
      <c r="AA8944">
        <v>11</v>
      </c>
      <c r="AB8944">
        <v>4</v>
      </c>
      <c r="AE8944" t="s">
        <v>479</v>
      </c>
      <c r="AF8944">
        <v>44.994</v>
      </c>
      <c r="AG8944">
        <v>-93.180999999999997</v>
      </c>
      <c r="AH8944" t="s">
        <v>31</v>
      </c>
      <c r="AZ8944" t="s">
        <v>31</v>
      </c>
      <c r="BA8944" t="s">
        <v>31</v>
      </c>
    </row>
    <row r="8945" spans="1:53" hidden="1">
      <c r="A8945" t="s">
        <v>2902</v>
      </c>
      <c r="B8945" t="s">
        <v>71</v>
      </c>
      <c r="C8945" t="s">
        <v>174</v>
      </c>
      <c r="D8945" t="s">
        <v>2698</v>
      </c>
      <c r="E8945" t="s">
        <v>2699</v>
      </c>
      <c r="F8945" t="s">
        <v>2903</v>
      </c>
      <c r="G8945" t="s">
        <v>2532</v>
      </c>
      <c r="H8945" t="s">
        <v>2904</v>
      </c>
      <c r="J8945">
        <v>44.994</v>
      </c>
      <c r="K8945">
        <v>-93.180999999999997</v>
      </c>
      <c r="M8945" t="s">
        <v>2633</v>
      </c>
      <c r="N8945">
        <v>1947</v>
      </c>
      <c r="O8945" t="s">
        <v>196</v>
      </c>
      <c r="P8945" t="s">
        <v>2534</v>
      </c>
      <c r="Q8945" s="64">
        <v>17089</v>
      </c>
      <c r="R8945">
        <v>3</v>
      </c>
      <c r="T8945">
        <v>30</v>
      </c>
      <c r="U8945" t="s">
        <v>462</v>
      </c>
      <c r="V8945" t="s">
        <v>462</v>
      </c>
      <c r="W8945" t="s">
        <v>462</v>
      </c>
      <c r="X8945" t="s">
        <v>462</v>
      </c>
      <c r="Y8945" t="s">
        <v>15</v>
      </c>
      <c r="Z8945">
        <v>1</v>
      </c>
      <c r="AA8945">
        <v>11.9</v>
      </c>
      <c r="AB8945">
        <v>4</v>
      </c>
      <c r="AE8945" t="s">
        <v>479</v>
      </c>
      <c r="AF8945">
        <v>44.994</v>
      </c>
      <c r="AG8945">
        <v>-93.180999999999997</v>
      </c>
      <c r="AH8945" t="s">
        <v>31</v>
      </c>
      <c r="AZ8945" t="s">
        <v>31</v>
      </c>
      <c r="BA8945" t="s">
        <v>31</v>
      </c>
    </row>
    <row r="8946" spans="1:53" hidden="1">
      <c r="A8946" t="s">
        <v>2902</v>
      </c>
      <c r="B8946" t="s">
        <v>71</v>
      </c>
      <c r="C8946" t="s">
        <v>174</v>
      </c>
      <c r="D8946" t="s">
        <v>2698</v>
      </c>
      <c r="E8946" t="s">
        <v>2699</v>
      </c>
      <c r="F8946" t="s">
        <v>2903</v>
      </c>
      <c r="G8946" t="s">
        <v>2532</v>
      </c>
      <c r="H8946" t="s">
        <v>2904</v>
      </c>
      <c r="J8946">
        <v>44.994</v>
      </c>
      <c r="K8946">
        <v>-93.180999999999997</v>
      </c>
      <c r="M8946" t="s">
        <v>2633</v>
      </c>
      <c r="N8946">
        <v>1947</v>
      </c>
      <c r="O8946" t="s">
        <v>196</v>
      </c>
      <c r="P8946" t="s">
        <v>2534</v>
      </c>
      <c r="Q8946" s="64">
        <v>17089</v>
      </c>
      <c r="R8946">
        <v>3</v>
      </c>
      <c r="T8946">
        <v>32</v>
      </c>
      <c r="U8946" t="s">
        <v>462</v>
      </c>
      <c r="V8946" t="s">
        <v>462</v>
      </c>
      <c r="W8946" t="s">
        <v>462</v>
      </c>
      <c r="X8946" t="s">
        <v>462</v>
      </c>
      <c r="Y8946" t="s">
        <v>15</v>
      </c>
      <c r="Z8946">
        <v>1</v>
      </c>
      <c r="AA8946">
        <v>11.9</v>
      </c>
      <c r="AB8946">
        <v>4</v>
      </c>
      <c r="AE8946" t="s">
        <v>479</v>
      </c>
      <c r="AF8946">
        <v>44.994</v>
      </c>
      <c r="AG8946">
        <v>-93.180999999999997</v>
      </c>
      <c r="AH8946" t="s">
        <v>31</v>
      </c>
      <c r="AZ8946" t="s">
        <v>31</v>
      </c>
      <c r="BA8946" t="s">
        <v>31</v>
      </c>
    </row>
    <row r="8947" spans="1:53" hidden="1">
      <c r="A8947" t="s">
        <v>2902</v>
      </c>
      <c r="B8947" t="s">
        <v>71</v>
      </c>
      <c r="C8947" t="s">
        <v>174</v>
      </c>
      <c r="D8947" t="s">
        <v>2698</v>
      </c>
      <c r="E8947" t="s">
        <v>2699</v>
      </c>
      <c r="F8947" t="s">
        <v>2903</v>
      </c>
      <c r="G8947" t="s">
        <v>2532</v>
      </c>
      <c r="H8947" t="s">
        <v>2904</v>
      </c>
      <c r="J8947">
        <v>44.994</v>
      </c>
      <c r="K8947">
        <v>-93.180999999999997</v>
      </c>
      <c r="M8947" t="s">
        <v>2633</v>
      </c>
      <c r="N8947">
        <v>1947</v>
      </c>
      <c r="O8947" t="s">
        <v>196</v>
      </c>
      <c r="P8947" t="s">
        <v>2534</v>
      </c>
      <c r="Q8947" s="64">
        <v>17089</v>
      </c>
      <c r="R8947">
        <v>3</v>
      </c>
      <c r="T8947">
        <v>34</v>
      </c>
      <c r="U8947" t="s">
        <v>462</v>
      </c>
      <c r="V8947" t="s">
        <v>462</v>
      </c>
      <c r="W8947" t="s">
        <v>462</v>
      </c>
      <c r="X8947" t="s">
        <v>462</v>
      </c>
      <c r="Y8947" t="s">
        <v>15</v>
      </c>
      <c r="Z8947">
        <v>1</v>
      </c>
      <c r="AA8947">
        <v>11.8</v>
      </c>
      <c r="AB8947">
        <v>4</v>
      </c>
      <c r="AE8947" t="s">
        <v>479</v>
      </c>
      <c r="AF8947">
        <v>44.994</v>
      </c>
      <c r="AG8947">
        <v>-93.180999999999997</v>
      </c>
      <c r="AH8947" t="s">
        <v>31</v>
      </c>
      <c r="AZ8947" t="s">
        <v>31</v>
      </c>
      <c r="BA8947" t="s">
        <v>31</v>
      </c>
    </row>
    <row r="8948" spans="1:53" hidden="1">
      <c r="A8948" t="s">
        <v>2902</v>
      </c>
      <c r="B8948" t="s">
        <v>71</v>
      </c>
      <c r="C8948" t="s">
        <v>174</v>
      </c>
      <c r="D8948" t="s">
        <v>2698</v>
      </c>
      <c r="E8948" t="s">
        <v>2699</v>
      </c>
      <c r="F8948" t="s">
        <v>2903</v>
      </c>
      <c r="G8948" t="s">
        <v>2532</v>
      </c>
      <c r="H8948" t="s">
        <v>2904</v>
      </c>
      <c r="J8948">
        <v>44.994</v>
      </c>
      <c r="K8948">
        <v>-93.180999999999997</v>
      </c>
      <c r="M8948" t="s">
        <v>2633</v>
      </c>
      <c r="N8948">
        <v>1947</v>
      </c>
      <c r="O8948" t="s">
        <v>196</v>
      </c>
      <c r="P8948" t="s">
        <v>2534</v>
      </c>
      <c r="Q8948" s="64">
        <v>17089</v>
      </c>
      <c r="R8948">
        <v>3</v>
      </c>
      <c r="T8948">
        <v>36</v>
      </c>
      <c r="U8948" t="s">
        <v>462</v>
      </c>
      <c r="V8948" t="s">
        <v>462</v>
      </c>
      <c r="W8948" t="s">
        <v>462</v>
      </c>
      <c r="X8948" t="s">
        <v>462</v>
      </c>
      <c r="Y8948" t="s">
        <v>15</v>
      </c>
      <c r="Z8948">
        <v>1</v>
      </c>
      <c r="AA8948">
        <v>11.8</v>
      </c>
      <c r="AB8948">
        <v>4</v>
      </c>
      <c r="AE8948" t="s">
        <v>479</v>
      </c>
      <c r="AF8948">
        <v>44.994</v>
      </c>
      <c r="AG8948">
        <v>-93.180999999999997</v>
      </c>
      <c r="AH8948" t="s">
        <v>31</v>
      </c>
      <c r="AZ8948" t="s">
        <v>31</v>
      </c>
      <c r="BA8948" t="s">
        <v>31</v>
      </c>
    </row>
    <row r="8949" spans="1:53" hidden="1">
      <c r="A8949" t="s">
        <v>2902</v>
      </c>
      <c r="B8949" t="s">
        <v>71</v>
      </c>
      <c r="C8949" t="s">
        <v>174</v>
      </c>
      <c r="D8949" t="s">
        <v>2698</v>
      </c>
      <c r="E8949" t="s">
        <v>2699</v>
      </c>
      <c r="F8949" t="s">
        <v>2903</v>
      </c>
      <c r="G8949" t="s">
        <v>2532</v>
      </c>
      <c r="H8949" t="s">
        <v>2904</v>
      </c>
      <c r="J8949">
        <v>44.994</v>
      </c>
      <c r="K8949">
        <v>-93.180999999999997</v>
      </c>
      <c r="M8949" t="s">
        <v>2633</v>
      </c>
      <c r="N8949">
        <v>1947</v>
      </c>
      <c r="O8949" t="s">
        <v>196</v>
      </c>
      <c r="P8949" t="s">
        <v>2534</v>
      </c>
      <c r="Q8949" s="64">
        <v>17089</v>
      </c>
      <c r="R8949">
        <v>3</v>
      </c>
      <c r="T8949">
        <v>38</v>
      </c>
      <c r="U8949" t="s">
        <v>462</v>
      </c>
      <c r="V8949" t="s">
        <v>462</v>
      </c>
      <c r="W8949" t="s">
        <v>462</v>
      </c>
      <c r="X8949" t="s">
        <v>462</v>
      </c>
      <c r="Y8949" t="s">
        <v>15</v>
      </c>
      <c r="Z8949">
        <v>1</v>
      </c>
      <c r="AA8949">
        <v>10</v>
      </c>
      <c r="AB8949">
        <v>4</v>
      </c>
      <c r="AE8949" t="s">
        <v>479</v>
      </c>
      <c r="AF8949">
        <v>44.994</v>
      </c>
      <c r="AG8949">
        <v>-93.180999999999997</v>
      </c>
      <c r="AH8949" t="s">
        <v>31</v>
      </c>
      <c r="AZ8949" t="s">
        <v>31</v>
      </c>
      <c r="BA8949" t="s">
        <v>31</v>
      </c>
    </row>
    <row r="8950" spans="1:53" hidden="1">
      <c r="A8950" t="s">
        <v>2902</v>
      </c>
      <c r="B8950" t="s">
        <v>71</v>
      </c>
      <c r="C8950" t="s">
        <v>174</v>
      </c>
      <c r="D8950" t="s">
        <v>2698</v>
      </c>
      <c r="E8950" t="s">
        <v>2699</v>
      </c>
      <c r="F8950" t="s">
        <v>2903</v>
      </c>
      <c r="G8950" t="s">
        <v>2532</v>
      </c>
      <c r="H8950" t="s">
        <v>2904</v>
      </c>
      <c r="J8950">
        <v>44.994</v>
      </c>
      <c r="K8950">
        <v>-93.180999999999997</v>
      </c>
      <c r="M8950" t="s">
        <v>2633</v>
      </c>
      <c r="N8950">
        <v>1947</v>
      </c>
      <c r="O8950" t="s">
        <v>196</v>
      </c>
      <c r="P8950" t="s">
        <v>2534</v>
      </c>
      <c r="Q8950" s="64">
        <v>17089</v>
      </c>
      <c r="R8950">
        <v>3</v>
      </c>
      <c r="T8950">
        <v>40</v>
      </c>
      <c r="U8950" t="s">
        <v>462</v>
      </c>
      <c r="V8950" t="s">
        <v>462</v>
      </c>
      <c r="W8950" t="s">
        <v>462</v>
      </c>
      <c r="X8950" t="s">
        <v>462</v>
      </c>
      <c r="Y8950" t="s">
        <v>15</v>
      </c>
      <c r="Z8950">
        <v>1</v>
      </c>
      <c r="AA8950">
        <v>8.8000000000000007</v>
      </c>
      <c r="AB8950">
        <v>4</v>
      </c>
      <c r="AE8950" t="s">
        <v>479</v>
      </c>
      <c r="AF8950">
        <v>44.994</v>
      </c>
      <c r="AG8950">
        <v>-93.180999999999997</v>
      </c>
      <c r="AH8950" t="s">
        <v>31</v>
      </c>
      <c r="AZ8950" t="s">
        <v>31</v>
      </c>
      <c r="BA8950" t="s">
        <v>31</v>
      </c>
    </row>
    <row r="8951" spans="1:53" hidden="1">
      <c r="A8951" t="s">
        <v>2902</v>
      </c>
      <c r="B8951" t="s">
        <v>71</v>
      </c>
      <c r="C8951" t="s">
        <v>174</v>
      </c>
      <c r="D8951" t="s">
        <v>2698</v>
      </c>
      <c r="E8951" t="s">
        <v>2699</v>
      </c>
      <c r="F8951" t="s">
        <v>2903</v>
      </c>
      <c r="G8951" t="s">
        <v>2532</v>
      </c>
      <c r="H8951" t="s">
        <v>2904</v>
      </c>
      <c r="J8951">
        <v>44.994</v>
      </c>
      <c r="K8951">
        <v>-93.180999999999997</v>
      </c>
      <c r="M8951" t="s">
        <v>2633</v>
      </c>
      <c r="N8951">
        <v>1947</v>
      </c>
      <c r="O8951" t="s">
        <v>196</v>
      </c>
      <c r="P8951" t="s">
        <v>2534</v>
      </c>
      <c r="Q8951" s="64">
        <v>17089</v>
      </c>
      <c r="R8951">
        <v>3</v>
      </c>
      <c r="T8951">
        <v>42</v>
      </c>
      <c r="U8951" t="s">
        <v>462</v>
      </c>
      <c r="V8951" t="s">
        <v>462</v>
      </c>
      <c r="W8951" t="s">
        <v>462</v>
      </c>
      <c r="X8951" t="s">
        <v>462</v>
      </c>
      <c r="Y8951" t="s">
        <v>15</v>
      </c>
      <c r="Z8951">
        <v>1</v>
      </c>
      <c r="AA8951">
        <v>7.9</v>
      </c>
      <c r="AB8951">
        <v>4</v>
      </c>
      <c r="AE8951" t="s">
        <v>479</v>
      </c>
      <c r="AF8951">
        <v>44.994</v>
      </c>
      <c r="AG8951">
        <v>-93.180999999999997</v>
      </c>
      <c r="AH8951" t="s">
        <v>31</v>
      </c>
      <c r="AZ8951" t="s">
        <v>31</v>
      </c>
      <c r="BA8951" t="s">
        <v>31</v>
      </c>
    </row>
    <row r="8952" spans="1:53" hidden="1">
      <c r="A8952" t="s">
        <v>2902</v>
      </c>
      <c r="B8952" t="s">
        <v>71</v>
      </c>
      <c r="C8952" t="s">
        <v>174</v>
      </c>
      <c r="D8952" t="s">
        <v>2698</v>
      </c>
      <c r="E8952" t="s">
        <v>2699</v>
      </c>
      <c r="F8952" t="s">
        <v>2903</v>
      </c>
      <c r="G8952" t="s">
        <v>2532</v>
      </c>
      <c r="H8952" t="s">
        <v>2904</v>
      </c>
      <c r="J8952">
        <v>44.994</v>
      </c>
      <c r="K8952">
        <v>-93.180999999999997</v>
      </c>
      <c r="M8952" t="s">
        <v>2633</v>
      </c>
      <c r="N8952">
        <v>1947</v>
      </c>
      <c r="O8952" t="s">
        <v>196</v>
      </c>
      <c r="P8952" t="s">
        <v>2534</v>
      </c>
      <c r="Q8952" s="64">
        <v>17089</v>
      </c>
      <c r="R8952">
        <v>3</v>
      </c>
      <c r="T8952">
        <v>44</v>
      </c>
      <c r="U8952" t="s">
        <v>462</v>
      </c>
      <c r="V8952" t="s">
        <v>462</v>
      </c>
      <c r="W8952" t="s">
        <v>462</v>
      </c>
      <c r="X8952" t="s">
        <v>462</v>
      </c>
      <c r="Y8952" t="s">
        <v>15</v>
      </c>
      <c r="Z8952">
        <v>1</v>
      </c>
      <c r="AA8952">
        <v>7.9</v>
      </c>
      <c r="AB8952">
        <v>4</v>
      </c>
      <c r="AE8952" t="s">
        <v>479</v>
      </c>
      <c r="AF8952">
        <v>44.994</v>
      </c>
      <c r="AG8952">
        <v>-93.180999999999997</v>
      </c>
      <c r="AH8952" t="s">
        <v>31</v>
      </c>
      <c r="AZ8952" t="s">
        <v>31</v>
      </c>
      <c r="BA8952" t="s">
        <v>31</v>
      </c>
    </row>
    <row r="8953" spans="1:53" hidden="1">
      <c r="A8953" t="s">
        <v>2902</v>
      </c>
      <c r="B8953" t="s">
        <v>71</v>
      </c>
      <c r="C8953" t="s">
        <v>174</v>
      </c>
      <c r="D8953" t="s">
        <v>2698</v>
      </c>
      <c r="E8953" t="s">
        <v>2699</v>
      </c>
      <c r="F8953" t="s">
        <v>2903</v>
      </c>
      <c r="G8953" t="s">
        <v>2532</v>
      </c>
      <c r="H8953" t="s">
        <v>2904</v>
      </c>
      <c r="J8953">
        <v>44.994</v>
      </c>
      <c r="K8953">
        <v>-93.180999999999997</v>
      </c>
      <c r="M8953" t="s">
        <v>2633</v>
      </c>
      <c r="N8953">
        <v>1947</v>
      </c>
      <c r="O8953" t="s">
        <v>196</v>
      </c>
      <c r="P8953" t="s">
        <v>2534</v>
      </c>
      <c r="Q8953" s="64">
        <v>17089</v>
      </c>
      <c r="R8953">
        <v>3</v>
      </c>
      <c r="T8953">
        <v>46</v>
      </c>
      <c r="U8953" t="s">
        <v>462</v>
      </c>
      <c r="V8953" t="s">
        <v>462</v>
      </c>
      <c r="W8953" t="s">
        <v>462</v>
      </c>
      <c r="X8953" t="s">
        <v>462</v>
      </c>
      <c r="Y8953" t="s">
        <v>15</v>
      </c>
      <c r="Z8953">
        <v>1</v>
      </c>
      <c r="AA8953">
        <v>8.9</v>
      </c>
      <c r="AB8953">
        <v>4</v>
      </c>
      <c r="AE8953" t="s">
        <v>479</v>
      </c>
      <c r="AF8953">
        <v>44.994</v>
      </c>
      <c r="AG8953">
        <v>-93.180999999999997</v>
      </c>
      <c r="AH8953" t="s">
        <v>31</v>
      </c>
      <c r="AZ8953" t="s">
        <v>31</v>
      </c>
      <c r="BA8953" t="s">
        <v>31</v>
      </c>
    </row>
    <row r="8954" spans="1:53" hidden="1">
      <c r="A8954" t="s">
        <v>2902</v>
      </c>
      <c r="B8954" t="s">
        <v>71</v>
      </c>
      <c r="C8954" t="s">
        <v>174</v>
      </c>
      <c r="D8954" t="s">
        <v>2698</v>
      </c>
      <c r="E8954" t="s">
        <v>2699</v>
      </c>
      <c r="F8954" t="s">
        <v>2903</v>
      </c>
      <c r="G8954" t="s">
        <v>2532</v>
      </c>
      <c r="H8954" t="s">
        <v>2904</v>
      </c>
      <c r="J8954">
        <v>44.994</v>
      </c>
      <c r="K8954">
        <v>-93.180999999999997</v>
      </c>
      <c r="M8954" t="s">
        <v>2633</v>
      </c>
      <c r="N8954">
        <v>1947</v>
      </c>
      <c r="O8954" t="s">
        <v>196</v>
      </c>
      <c r="P8954" t="s">
        <v>2534</v>
      </c>
      <c r="Q8954" s="64">
        <v>17089</v>
      </c>
      <c r="R8954">
        <v>3</v>
      </c>
      <c r="T8954">
        <v>48</v>
      </c>
      <c r="U8954" t="s">
        <v>462</v>
      </c>
      <c r="V8954" t="s">
        <v>462</v>
      </c>
      <c r="W8954" t="s">
        <v>462</v>
      </c>
      <c r="X8954" t="s">
        <v>462</v>
      </c>
      <c r="Y8954" t="s">
        <v>15</v>
      </c>
      <c r="Z8954">
        <v>1</v>
      </c>
      <c r="AA8954">
        <v>7.9</v>
      </c>
      <c r="AB8954">
        <v>4</v>
      </c>
      <c r="AE8954" t="s">
        <v>479</v>
      </c>
      <c r="AF8954">
        <v>44.994</v>
      </c>
      <c r="AG8954">
        <v>-93.180999999999997</v>
      </c>
      <c r="AH8954" t="s">
        <v>31</v>
      </c>
      <c r="AZ8954" t="s">
        <v>31</v>
      </c>
      <c r="BA8954" t="s">
        <v>31</v>
      </c>
    </row>
    <row r="8955" spans="1:53" hidden="1">
      <c r="A8955" t="s">
        <v>2902</v>
      </c>
      <c r="B8955" t="s">
        <v>71</v>
      </c>
      <c r="C8955" t="s">
        <v>174</v>
      </c>
      <c r="D8955" t="s">
        <v>2698</v>
      </c>
      <c r="E8955" t="s">
        <v>2699</v>
      </c>
      <c r="F8955" t="s">
        <v>2903</v>
      </c>
      <c r="G8955" t="s">
        <v>2532</v>
      </c>
      <c r="H8955" t="s">
        <v>2904</v>
      </c>
      <c r="J8955">
        <v>44.994</v>
      </c>
      <c r="K8955">
        <v>-93.180999999999997</v>
      </c>
      <c r="M8955" t="s">
        <v>2633</v>
      </c>
      <c r="N8955">
        <v>1947</v>
      </c>
      <c r="O8955" t="s">
        <v>196</v>
      </c>
      <c r="P8955" t="s">
        <v>2534</v>
      </c>
      <c r="Q8955" s="64">
        <v>17089</v>
      </c>
      <c r="R8955">
        <v>3</v>
      </c>
      <c r="T8955">
        <v>50</v>
      </c>
      <c r="U8955" t="s">
        <v>462</v>
      </c>
      <c r="V8955" t="s">
        <v>462</v>
      </c>
      <c r="W8955" t="s">
        <v>462</v>
      </c>
      <c r="X8955" t="s">
        <v>462</v>
      </c>
      <c r="Y8955" t="s">
        <v>15</v>
      </c>
      <c r="Z8955">
        <v>1</v>
      </c>
      <c r="AA8955">
        <v>9</v>
      </c>
      <c r="AB8955">
        <v>4</v>
      </c>
      <c r="AE8955" t="s">
        <v>479</v>
      </c>
      <c r="AF8955">
        <v>44.994</v>
      </c>
      <c r="AG8955">
        <v>-93.180999999999997</v>
      </c>
      <c r="AH8955" t="s">
        <v>31</v>
      </c>
      <c r="AZ8955" t="s">
        <v>31</v>
      </c>
      <c r="BA8955" t="s">
        <v>31</v>
      </c>
    </row>
    <row r="8956" spans="1:53" hidden="1">
      <c r="A8956" t="s">
        <v>2902</v>
      </c>
      <c r="B8956" t="s">
        <v>71</v>
      </c>
      <c r="C8956" t="s">
        <v>174</v>
      </c>
      <c r="D8956" t="s">
        <v>2698</v>
      </c>
      <c r="E8956" t="s">
        <v>2699</v>
      </c>
      <c r="F8956" t="s">
        <v>2903</v>
      </c>
      <c r="G8956" t="s">
        <v>2532</v>
      </c>
      <c r="H8956" t="s">
        <v>2904</v>
      </c>
      <c r="J8956">
        <v>44.994</v>
      </c>
      <c r="K8956">
        <v>-93.180999999999997</v>
      </c>
      <c r="M8956" t="s">
        <v>2633</v>
      </c>
      <c r="N8956">
        <v>1947</v>
      </c>
      <c r="O8956" t="s">
        <v>196</v>
      </c>
      <c r="P8956" t="s">
        <v>2534</v>
      </c>
      <c r="Q8956" s="64">
        <v>17089</v>
      </c>
      <c r="R8956">
        <v>3</v>
      </c>
      <c r="T8956">
        <v>52</v>
      </c>
      <c r="U8956" t="s">
        <v>462</v>
      </c>
      <c r="V8956" t="s">
        <v>462</v>
      </c>
      <c r="W8956" t="s">
        <v>462</v>
      </c>
      <c r="X8956" t="s">
        <v>462</v>
      </c>
      <c r="Y8956" t="s">
        <v>15</v>
      </c>
      <c r="Z8956">
        <v>1</v>
      </c>
      <c r="AA8956">
        <v>9</v>
      </c>
      <c r="AB8956">
        <v>4</v>
      </c>
      <c r="AE8956" t="s">
        <v>479</v>
      </c>
      <c r="AF8956">
        <v>44.994</v>
      </c>
      <c r="AG8956">
        <v>-93.180999999999997</v>
      </c>
      <c r="AH8956" t="s">
        <v>31</v>
      </c>
      <c r="AZ8956" t="s">
        <v>31</v>
      </c>
      <c r="BA8956" t="s">
        <v>31</v>
      </c>
    </row>
    <row r="8957" spans="1:53" hidden="1">
      <c r="A8957" t="s">
        <v>2902</v>
      </c>
      <c r="B8957" t="s">
        <v>71</v>
      </c>
      <c r="C8957" t="s">
        <v>174</v>
      </c>
      <c r="D8957" t="s">
        <v>2698</v>
      </c>
      <c r="E8957" t="s">
        <v>2699</v>
      </c>
      <c r="F8957" t="s">
        <v>2903</v>
      </c>
      <c r="G8957" t="s">
        <v>2532</v>
      </c>
      <c r="H8957" t="s">
        <v>2904</v>
      </c>
      <c r="J8957">
        <v>44.994</v>
      </c>
      <c r="K8957">
        <v>-93.180999999999997</v>
      </c>
      <c r="M8957" t="s">
        <v>2633</v>
      </c>
      <c r="N8957">
        <v>1947</v>
      </c>
      <c r="O8957" t="s">
        <v>196</v>
      </c>
      <c r="P8957" t="s">
        <v>2534</v>
      </c>
      <c r="Q8957" s="64">
        <v>17089</v>
      </c>
      <c r="R8957">
        <v>3</v>
      </c>
      <c r="T8957">
        <v>54</v>
      </c>
      <c r="U8957" t="s">
        <v>462</v>
      </c>
      <c r="V8957" t="s">
        <v>462</v>
      </c>
      <c r="W8957" t="s">
        <v>462</v>
      </c>
      <c r="X8957" t="s">
        <v>462</v>
      </c>
      <c r="Y8957" t="s">
        <v>15</v>
      </c>
      <c r="Z8957">
        <v>1</v>
      </c>
      <c r="AA8957">
        <v>7.8</v>
      </c>
      <c r="AB8957">
        <v>4</v>
      </c>
      <c r="AE8957" t="s">
        <v>479</v>
      </c>
      <c r="AF8957">
        <v>44.994</v>
      </c>
      <c r="AG8957">
        <v>-93.180999999999997</v>
      </c>
      <c r="AH8957" t="s">
        <v>31</v>
      </c>
      <c r="AZ8957" t="s">
        <v>31</v>
      </c>
      <c r="BA8957" t="s">
        <v>31</v>
      </c>
    </row>
    <row r="8958" spans="1:53" hidden="1">
      <c r="A8958" t="s">
        <v>2902</v>
      </c>
      <c r="B8958" t="s">
        <v>71</v>
      </c>
      <c r="C8958" t="s">
        <v>174</v>
      </c>
      <c r="D8958" t="s">
        <v>2698</v>
      </c>
      <c r="E8958" t="s">
        <v>2699</v>
      </c>
      <c r="F8958" t="s">
        <v>2903</v>
      </c>
      <c r="G8958" t="s">
        <v>2532</v>
      </c>
      <c r="H8958" t="s">
        <v>2904</v>
      </c>
      <c r="J8958">
        <v>44.994</v>
      </c>
      <c r="K8958">
        <v>-93.180999999999997</v>
      </c>
      <c r="M8958" t="s">
        <v>2633</v>
      </c>
      <c r="N8958">
        <v>1947</v>
      </c>
      <c r="O8958" t="s">
        <v>196</v>
      </c>
      <c r="P8958" t="s">
        <v>2534</v>
      </c>
      <c r="Q8958" s="64">
        <v>17089</v>
      </c>
      <c r="R8958">
        <v>3</v>
      </c>
      <c r="T8958">
        <v>56</v>
      </c>
      <c r="U8958" t="s">
        <v>462</v>
      </c>
      <c r="V8958" t="s">
        <v>462</v>
      </c>
      <c r="W8958" t="s">
        <v>462</v>
      </c>
      <c r="X8958" t="s">
        <v>462</v>
      </c>
      <c r="Y8958" t="s">
        <v>15</v>
      </c>
      <c r="Z8958">
        <v>1</v>
      </c>
      <c r="AA8958">
        <v>8</v>
      </c>
      <c r="AB8958">
        <v>4</v>
      </c>
      <c r="AE8958" t="s">
        <v>479</v>
      </c>
      <c r="AF8958">
        <v>44.994</v>
      </c>
      <c r="AG8958">
        <v>-93.180999999999997</v>
      </c>
      <c r="AH8958" t="s">
        <v>31</v>
      </c>
      <c r="AZ8958" t="s">
        <v>31</v>
      </c>
      <c r="BA8958" t="s">
        <v>31</v>
      </c>
    </row>
    <row r="8959" spans="1:53" hidden="1">
      <c r="A8959" t="s">
        <v>2902</v>
      </c>
      <c r="B8959" t="s">
        <v>71</v>
      </c>
      <c r="C8959" t="s">
        <v>174</v>
      </c>
      <c r="D8959" t="s">
        <v>2698</v>
      </c>
      <c r="E8959" t="s">
        <v>2699</v>
      </c>
      <c r="F8959" t="s">
        <v>2903</v>
      </c>
      <c r="G8959" t="s">
        <v>2532</v>
      </c>
      <c r="H8959" t="s">
        <v>2904</v>
      </c>
      <c r="J8959">
        <v>44.994</v>
      </c>
      <c r="K8959">
        <v>-93.180999999999997</v>
      </c>
      <c r="M8959" t="s">
        <v>2633</v>
      </c>
      <c r="N8959">
        <v>1947</v>
      </c>
      <c r="O8959" t="s">
        <v>196</v>
      </c>
      <c r="P8959" t="s">
        <v>2534</v>
      </c>
      <c r="Q8959" s="64">
        <v>17089</v>
      </c>
      <c r="R8959">
        <v>-3</v>
      </c>
      <c r="T8959">
        <v>7</v>
      </c>
      <c r="U8959" t="s">
        <v>462</v>
      </c>
      <c r="V8959" t="s">
        <v>462</v>
      </c>
      <c r="W8959" t="s">
        <v>462</v>
      </c>
      <c r="X8959" t="s">
        <v>462</v>
      </c>
      <c r="Y8959" t="s">
        <v>15</v>
      </c>
      <c r="Z8959">
        <v>1</v>
      </c>
      <c r="AA8959">
        <v>43.9</v>
      </c>
      <c r="AB8959">
        <v>4</v>
      </c>
      <c r="AE8959" t="s">
        <v>479</v>
      </c>
      <c r="AF8959">
        <v>44.994</v>
      </c>
      <c r="AG8959">
        <v>-93.180999999999997</v>
      </c>
      <c r="AH8959" t="s">
        <v>31</v>
      </c>
      <c r="AZ8959" t="s">
        <v>31</v>
      </c>
      <c r="BA8959" t="s">
        <v>31</v>
      </c>
    </row>
    <row r="8960" spans="1:53" hidden="1">
      <c r="A8960" t="s">
        <v>2902</v>
      </c>
      <c r="B8960" t="s">
        <v>71</v>
      </c>
      <c r="C8960" t="s">
        <v>174</v>
      </c>
      <c r="D8960" t="s">
        <v>2698</v>
      </c>
      <c r="E8960" t="s">
        <v>2699</v>
      </c>
      <c r="F8960" t="s">
        <v>2903</v>
      </c>
      <c r="G8960" t="s">
        <v>2532</v>
      </c>
      <c r="H8960" t="s">
        <v>2904</v>
      </c>
      <c r="J8960">
        <v>44.994</v>
      </c>
      <c r="K8960">
        <v>-93.180999999999997</v>
      </c>
      <c r="M8960" t="s">
        <v>2633</v>
      </c>
      <c r="N8960">
        <v>1947</v>
      </c>
      <c r="O8960" t="s">
        <v>196</v>
      </c>
      <c r="P8960" t="s">
        <v>2534</v>
      </c>
      <c r="Q8960" s="64">
        <v>17089</v>
      </c>
      <c r="R8960">
        <v>-3</v>
      </c>
      <c r="T8960">
        <v>14</v>
      </c>
      <c r="U8960" t="s">
        <v>462</v>
      </c>
      <c r="V8960" t="s">
        <v>462</v>
      </c>
      <c r="W8960" t="s">
        <v>462</v>
      </c>
      <c r="X8960" t="s">
        <v>462</v>
      </c>
      <c r="Y8960" t="s">
        <v>15</v>
      </c>
      <c r="Z8960">
        <v>1</v>
      </c>
      <c r="AA8960">
        <v>42.2</v>
      </c>
      <c r="AB8960">
        <v>4</v>
      </c>
      <c r="AE8960" t="s">
        <v>479</v>
      </c>
      <c r="AF8960">
        <v>44.994</v>
      </c>
      <c r="AG8960">
        <v>-93.180999999999997</v>
      </c>
      <c r="AH8960" t="s">
        <v>31</v>
      </c>
      <c r="AZ8960" t="s">
        <v>31</v>
      </c>
      <c r="BA8960" t="s">
        <v>31</v>
      </c>
    </row>
    <row r="8961" spans="1:53" hidden="1">
      <c r="A8961" t="s">
        <v>2902</v>
      </c>
      <c r="B8961" t="s">
        <v>71</v>
      </c>
      <c r="C8961" t="s">
        <v>174</v>
      </c>
      <c r="D8961" t="s">
        <v>2698</v>
      </c>
      <c r="E8961" t="s">
        <v>2699</v>
      </c>
      <c r="F8961" t="s">
        <v>2903</v>
      </c>
      <c r="G8961" t="s">
        <v>2532</v>
      </c>
      <c r="H8961" t="s">
        <v>2904</v>
      </c>
      <c r="J8961">
        <v>44.994</v>
      </c>
      <c r="K8961">
        <v>-93.180999999999997</v>
      </c>
      <c r="M8961" t="s">
        <v>2633</v>
      </c>
      <c r="N8961">
        <v>1947</v>
      </c>
      <c r="O8961" t="s">
        <v>196</v>
      </c>
      <c r="P8961" t="s">
        <v>2534</v>
      </c>
      <c r="Q8961" s="64">
        <v>17089</v>
      </c>
      <c r="R8961">
        <v>-3</v>
      </c>
      <c r="T8961">
        <v>16</v>
      </c>
      <c r="U8961" t="s">
        <v>462</v>
      </c>
      <c r="V8961" t="s">
        <v>462</v>
      </c>
      <c r="W8961" t="s">
        <v>462</v>
      </c>
      <c r="X8961" t="s">
        <v>462</v>
      </c>
      <c r="Y8961" t="s">
        <v>15</v>
      </c>
      <c r="Z8961">
        <v>1</v>
      </c>
      <c r="AA8961">
        <v>33</v>
      </c>
      <c r="AB8961">
        <v>4</v>
      </c>
      <c r="AE8961" t="s">
        <v>479</v>
      </c>
      <c r="AF8961">
        <v>44.994</v>
      </c>
      <c r="AG8961">
        <v>-93.180999999999997</v>
      </c>
      <c r="AH8961" t="s">
        <v>31</v>
      </c>
      <c r="AZ8961" t="s">
        <v>31</v>
      </c>
      <c r="BA8961" t="s">
        <v>31</v>
      </c>
    </row>
    <row r="8962" spans="1:53" hidden="1">
      <c r="A8962" t="s">
        <v>2902</v>
      </c>
      <c r="B8962" t="s">
        <v>71</v>
      </c>
      <c r="C8962" t="s">
        <v>174</v>
      </c>
      <c r="D8962" t="s">
        <v>2698</v>
      </c>
      <c r="E8962" t="s">
        <v>2699</v>
      </c>
      <c r="F8962" t="s">
        <v>2903</v>
      </c>
      <c r="G8962" t="s">
        <v>2532</v>
      </c>
      <c r="H8962" t="s">
        <v>2904</v>
      </c>
      <c r="J8962">
        <v>44.994</v>
      </c>
      <c r="K8962">
        <v>-93.180999999999997</v>
      </c>
      <c r="M8962" t="s">
        <v>2633</v>
      </c>
      <c r="N8962">
        <v>1947</v>
      </c>
      <c r="O8962" t="s">
        <v>196</v>
      </c>
      <c r="P8962" t="s">
        <v>2534</v>
      </c>
      <c r="Q8962" s="64">
        <v>17089</v>
      </c>
      <c r="R8962">
        <v>-3</v>
      </c>
      <c r="T8962">
        <v>18</v>
      </c>
      <c r="U8962" t="s">
        <v>462</v>
      </c>
      <c r="V8962" t="s">
        <v>462</v>
      </c>
      <c r="W8962" t="s">
        <v>462</v>
      </c>
      <c r="X8962" t="s">
        <v>462</v>
      </c>
      <c r="Y8962" t="s">
        <v>15</v>
      </c>
      <c r="Z8962">
        <v>1</v>
      </c>
      <c r="AA8962">
        <v>30.9</v>
      </c>
      <c r="AB8962">
        <v>4</v>
      </c>
      <c r="AE8962" t="s">
        <v>479</v>
      </c>
      <c r="AF8962">
        <v>44.994</v>
      </c>
      <c r="AG8962">
        <v>-93.180999999999997</v>
      </c>
      <c r="AH8962" t="s">
        <v>31</v>
      </c>
      <c r="AZ8962" t="s">
        <v>31</v>
      </c>
      <c r="BA8962" t="s">
        <v>31</v>
      </c>
    </row>
    <row r="8963" spans="1:53" hidden="1">
      <c r="A8963" t="s">
        <v>2902</v>
      </c>
      <c r="B8963" t="s">
        <v>71</v>
      </c>
      <c r="C8963" t="s">
        <v>174</v>
      </c>
      <c r="D8963" t="s">
        <v>2698</v>
      </c>
      <c r="E8963" t="s">
        <v>2699</v>
      </c>
      <c r="F8963" t="s">
        <v>2903</v>
      </c>
      <c r="G8963" t="s">
        <v>2532</v>
      </c>
      <c r="H8963" t="s">
        <v>2904</v>
      </c>
      <c r="J8963">
        <v>44.994</v>
      </c>
      <c r="K8963">
        <v>-93.180999999999997</v>
      </c>
      <c r="M8963" t="s">
        <v>2633</v>
      </c>
      <c r="N8963">
        <v>1947</v>
      </c>
      <c r="O8963" t="s">
        <v>196</v>
      </c>
      <c r="P8963" t="s">
        <v>2534</v>
      </c>
      <c r="Q8963" s="64">
        <v>17089</v>
      </c>
      <c r="R8963">
        <v>-3</v>
      </c>
      <c r="T8963">
        <v>20</v>
      </c>
      <c r="U8963" t="s">
        <v>462</v>
      </c>
      <c r="V8963" t="s">
        <v>462</v>
      </c>
      <c r="W8963" t="s">
        <v>462</v>
      </c>
      <c r="X8963" t="s">
        <v>462</v>
      </c>
      <c r="Y8963" t="s">
        <v>15</v>
      </c>
      <c r="Z8963">
        <v>1</v>
      </c>
      <c r="AA8963">
        <v>29.1</v>
      </c>
      <c r="AB8963">
        <v>4</v>
      </c>
      <c r="AE8963" t="s">
        <v>479</v>
      </c>
      <c r="AF8963">
        <v>44.994</v>
      </c>
      <c r="AG8963">
        <v>-93.180999999999997</v>
      </c>
      <c r="AH8963" t="s">
        <v>31</v>
      </c>
      <c r="AZ8963" t="s">
        <v>31</v>
      </c>
      <c r="BA8963" t="s">
        <v>31</v>
      </c>
    </row>
    <row r="8964" spans="1:53" hidden="1">
      <c r="A8964" t="s">
        <v>2902</v>
      </c>
      <c r="B8964" t="s">
        <v>71</v>
      </c>
      <c r="C8964" t="s">
        <v>174</v>
      </c>
      <c r="D8964" t="s">
        <v>2698</v>
      </c>
      <c r="E8964" t="s">
        <v>2699</v>
      </c>
      <c r="F8964" t="s">
        <v>2903</v>
      </c>
      <c r="G8964" t="s">
        <v>2532</v>
      </c>
      <c r="H8964" t="s">
        <v>2904</v>
      </c>
      <c r="J8964">
        <v>44.994</v>
      </c>
      <c r="K8964">
        <v>-93.180999999999997</v>
      </c>
      <c r="M8964" t="s">
        <v>2633</v>
      </c>
      <c r="N8964">
        <v>1947</v>
      </c>
      <c r="O8964" t="s">
        <v>196</v>
      </c>
      <c r="P8964" t="s">
        <v>2534</v>
      </c>
      <c r="Q8964" s="64">
        <v>17089</v>
      </c>
      <c r="R8964">
        <v>-3</v>
      </c>
      <c r="T8964">
        <v>22</v>
      </c>
      <c r="U8964" t="s">
        <v>462</v>
      </c>
      <c r="V8964" t="s">
        <v>462</v>
      </c>
      <c r="W8964" t="s">
        <v>462</v>
      </c>
      <c r="X8964" t="s">
        <v>462</v>
      </c>
      <c r="Y8964" t="s">
        <v>15</v>
      </c>
      <c r="Z8964">
        <v>1</v>
      </c>
      <c r="AA8964">
        <v>27</v>
      </c>
      <c r="AB8964">
        <v>4</v>
      </c>
      <c r="AE8964" t="s">
        <v>479</v>
      </c>
      <c r="AF8964">
        <v>44.994</v>
      </c>
      <c r="AG8964">
        <v>-93.180999999999997</v>
      </c>
      <c r="AH8964" t="s">
        <v>31</v>
      </c>
      <c r="AZ8964" t="s">
        <v>31</v>
      </c>
      <c r="BA8964" t="s">
        <v>31</v>
      </c>
    </row>
    <row r="8965" spans="1:53" hidden="1">
      <c r="A8965" t="s">
        <v>2902</v>
      </c>
      <c r="B8965" t="s">
        <v>71</v>
      </c>
      <c r="C8965" t="s">
        <v>174</v>
      </c>
      <c r="D8965" t="s">
        <v>2698</v>
      </c>
      <c r="E8965" t="s">
        <v>2699</v>
      </c>
      <c r="F8965" t="s">
        <v>2903</v>
      </c>
      <c r="G8965" t="s">
        <v>2532</v>
      </c>
      <c r="H8965" t="s">
        <v>2904</v>
      </c>
      <c r="J8965">
        <v>44.994</v>
      </c>
      <c r="K8965">
        <v>-93.180999999999997</v>
      </c>
      <c r="M8965" t="s">
        <v>2633</v>
      </c>
      <c r="N8965">
        <v>1947</v>
      </c>
      <c r="O8965" t="s">
        <v>196</v>
      </c>
      <c r="P8965" t="s">
        <v>2534</v>
      </c>
      <c r="Q8965" s="64">
        <v>17089</v>
      </c>
      <c r="R8965">
        <v>-3</v>
      </c>
      <c r="T8965">
        <v>24</v>
      </c>
      <c r="U8965" t="s">
        <v>462</v>
      </c>
      <c r="V8965" t="s">
        <v>462</v>
      </c>
      <c r="W8965" t="s">
        <v>462</v>
      </c>
      <c r="X8965" t="s">
        <v>462</v>
      </c>
      <c r="Y8965" t="s">
        <v>15</v>
      </c>
      <c r="Z8965">
        <v>1</v>
      </c>
      <c r="AA8965">
        <v>24</v>
      </c>
      <c r="AB8965">
        <v>4</v>
      </c>
      <c r="AE8965" t="s">
        <v>479</v>
      </c>
      <c r="AF8965">
        <v>44.994</v>
      </c>
      <c r="AG8965">
        <v>-93.180999999999997</v>
      </c>
      <c r="AH8965" t="s">
        <v>31</v>
      </c>
      <c r="AZ8965" t="s">
        <v>31</v>
      </c>
      <c r="BA8965" t="s">
        <v>31</v>
      </c>
    </row>
    <row r="8966" spans="1:53" hidden="1">
      <c r="A8966" t="s">
        <v>2902</v>
      </c>
      <c r="B8966" t="s">
        <v>71</v>
      </c>
      <c r="C8966" t="s">
        <v>174</v>
      </c>
      <c r="D8966" t="s">
        <v>2698</v>
      </c>
      <c r="E8966" t="s">
        <v>2699</v>
      </c>
      <c r="F8966" t="s">
        <v>2903</v>
      </c>
      <c r="G8966" t="s">
        <v>2532</v>
      </c>
      <c r="H8966" t="s">
        <v>2904</v>
      </c>
      <c r="J8966">
        <v>44.994</v>
      </c>
      <c r="K8966">
        <v>-93.180999999999997</v>
      </c>
      <c r="M8966" t="s">
        <v>2633</v>
      </c>
      <c r="N8966">
        <v>1947</v>
      </c>
      <c r="O8966" t="s">
        <v>196</v>
      </c>
      <c r="P8966" t="s">
        <v>2534</v>
      </c>
      <c r="Q8966" s="64">
        <v>17089</v>
      </c>
      <c r="R8966">
        <v>-3</v>
      </c>
      <c r="T8966">
        <v>26</v>
      </c>
      <c r="U8966" t="s">
        <v>462</v>
      </c>
      <c r="V8966" t="s">
        <v>462</v>
      </c>
      <c r="W8966" t="s">
        <v>462</v>
      </c>
      <c r="X8966" t="s">
        <v>462</v>
      </c>
      <c r="Y8966" t="s">
        <v>15</v>
      </c>
      <c r="Z8966">
        <v>1</v>
      </c>
      <c r="AA8966">
        <v>23</v>
      </c>
      <c r="AB8966">
        <v>4</v>
      </c>
      <c r="AE8966" t="s">
        <v>479</v>
      </c>
      <c r="AF8966">
        <v>44.994</v>
      </c>
      <c r="AG8966">
        <v>-93.180999999999997</v>
      </c>
      <c r="AH8966" t="s">
        <v>31</v>
      </c>
      <c r="AZ8966" t="s">
        <v>31</v>
      </c>
      <c r="BA8966" t="s">
        <v>31</v>
      </c>
    </row>
    <row r="8967" spans="1:53" hidden="1">
      <c r="A8967" t="s">
        <v>2902</v>
      </c>
      <c r="B8967" t="s">
        <v>71</v>
      </c>
      <c r="C8967" t="s">
        <v>174</v>
      </c>
      <c r="D8967" t="s">
        <v>2698</v>
      </c>
      <c r="E8967" t="s">
        <v>2699</v>
      </c>
      <c r="F8967" t="s">
        <v>2903</v>
      </c>
      <c r="G8967" t="s">
        <v>2532</v>
      </c>
      <c r="H8967" t="s">
        <v>2904</v>
      </c>
      <c r="J8967">
        <v>44.994</v>
      </c>
      <c r="K8967">
        <v>-93.180999999999997</v>
      </c>
      <c r="M8967" t="s">
        <v>2633</v>
      </c>
      <c r="N8967">
        <v>1947</v>
      </c>
      <c r="O8967" t="s">
        <v>196</v>
      </c>
      <c r="P8967" t="s">
        <v>2534</v>
      </c>
      <c r="Q8967" s="64">
        <v>17089</v>
      </c>
      <c r="R8967">
        <v>-3</v>
      </c>
      <c r="T8967">
        <v>28</v>
      </c>
      <c r="U8967" t="s">
        <v>462</v>
      </c>
      <c r="V8967" t="s">
        <v>462</v>
      </c>
      <c r="W8967" t="s">
        <v>462</v>
      </c>
      <c r="X8967" t="s">
        <v>462</v>
      </c>
      <c r="Y8967" t="s">
        <v>15</v>
      </c>
      <c r="Z8967">
        <v>1</v>
      </c>
      <c r="AA8967">
        <v>22</v>
      </c>
      <c r="AB8967">
        <v>4</v>
      </c>
      <c r="AE8967" t="s">
        <v>479</v>
      </c>
      <c r="AF8967">
        <v>44.994</v>
      </c>
      <c r="AG8967">
        <v>-93.180999999999997</v>
      </c>
      <c r="AH8967" t="s">
        <v>31</v>
      </c>
      <c r="AZ8967" t="s">
        <v>31</v>
      </c>
      <c r="BA8967" t="s">
        <v>31</v>
      </c>
    </row>
    <row r="8968" spans="1:53" hidden="1">
      <c r="A8968" t="s">
        <v>2902</v>
      </c>
      <c r="B8968" t="s">
        <v>71</v>
      </c>
      <c r="C8968" t="s">
        <v>174</v>
      </c>
      <c r="D8968" t="s">
        <v>2698</v>
      </c>
      <c r="E8968" t="s">
        <v>2699</v>
      </c>
      <c r="F8968" t="s">
        <v>2903</v>
      </c>
      <c r="G8968" t="s">
        <v>2532</v>
      </c>
      <c r="H8968" t="s">
        <v>2904</v>
      </c>
      <c r="J8968">
        <v>44.994</v>
      </c>
      <c r="K8968">
        <v>-93.180999999999997</v>
      </c>
      <c r="M8968" t="s">
        <v>2633</v>
      </c>
      <c r="N8968">
        <v>1947</v>
      </c>
      <c r="O8968" t="s">
        <v>196</v>
      </c>
      <c r="P8968" t="s">
        <v>2534</v>
      </c>
      <c r="Q8968" s="64">
        <v>17089</v>
      </c>
      <c r="R8968">
        <v>-3</v>
      </c>
      <c r="T8968">
        <v>30</v>
      </c>
      <c r="U8968" t="s">
        <v>462</v>
      </c>
      <c r="V8968" t="s">
        <v>462</v>
      </c>
      <c r="W8968" t="s">
        <v>462</v>
      </c>
      <c r="X8968" t="s">
        <v>462</v>
      </c>
      <c r="Y8968" t="s">
        <v>15</v>
      </c>
      <c r="Z8968">
        <v>1</v>
      </c>
      <c r="AA8968">
        <v>19</v>
      </c>
      <c r="AB8968">
        <v>4</v>
      </c>
      <c r="AE8968" t="s">
        <v>479</v>
      </c>
      <c r="AF8968">
        <v>44.994</v>
      </c>
      <c r="AG8968">
        <v>-93.180999999999997</v>
      </c>
      <c r="AH8968" t="s">
        <v>31</v>
      </c>
      <c r="AZ8968" t="s">
        <v>31</v>
      </c>
      <c r="BA8968" t="s">
        <v>31</v>
      </c>
    </row>
    <row r="8969" spans="1:53" hidden="1">
      <c r="A8969" t="s">
        <v>2902</v>
      </c>
      <c r="B8969" t="s">
        <v>71</v>
      </c>
      <c r="C8969" t="s">
        <v>174</v>
      </c>
      <c r="D8969" t="s">
        <v>2698</v>
      </c>
      <c r="E8969" t="s">
        <v>2699</v>
      </c>
      <c r="F8969" t="s">
        <v>2903</v>
      </c>
      <c r="G8969" t="s">
        <v>2532</v>
      </c>
      <c r="H8969" t="s">
        <v>2904</v>
      </c>
      <c r="J8969">
        <v>44.994</v>
      </c>
      <c r="K8969">
        <v>-93.180999999999997</v>
      </c>
      <c r="M8969" t="s">
        <v>2633</v>
      </c>
      <c r="N8969">
        <v>1947</v>
      </c>
      <c r="O8969" t="s">
        <v>196</v>
      </c>
      <c r="P8969" t="s">
        <v>2534</v>
      </c>
      <c r="Q8969" s="64">
        <v>17089</v>
      </c>
      <c r="R8969">
        <v>-3</v>
      </c>
      <c r="T8969">
        <v>32</v>
      </c>
      <c r="U8969" t="s">
        <v>462</v>
      </c>
      <c r="V8969" t="s">
        <v>462</v>
      </c>
      <c r="W8969" t="s">
        <v>462</v>
      </c>
      <c r="X8969" t="s">
        <v>462</v>
      </c>
      <c r="Y8969" t="s">
        <v>15</v>
      </c>
      <c r="Z8969">
        <v>1</v>
      </c>
      <c r="AA8969">
        <v>18</v>
      </c>
      <c r="AB8969">
        <v>4</v>
      </c>
      <c r="AE8969" t="s">
        <v>479</v>
      </c>
      <c r="AF8969">
        <v>44.994</v>
      </c>
      <c r="AG8969">
        <v>-93.180999999999997</v>
      </c>
      <c r="AH8969" t="s">
        <v>31</v>
      </c>
      <c r="AZ8969" t="s">
        <v>31</v>
      </c>
      <c r="BA8969" t="s">
        <v>31</v>
      </c>
    </row>
    <row r="8970" spans="1:53" hidden="1">
      <c r="A8970" t="s">
        <v>2902</v>
      </c>
      <c r="B8970" t="s">
        <v>71</v>
      </c>
      <c r="C8970" t="s">
        <v>174</v>
      </c>
      <c r="D8970" t="s">
        <v>2698</v>
      </c>
      <c r="E8970" t="s">
        <v>2699</v>
      </c>
      <c r="F8970" t="s">
        <v>2903</v>
      </c>
      <c r="G8970" t="s">
        <v>2532</v>
      </c>
      <c r="H8970" t="s">
        <v>2904</v>
      </c>
      <c r="J8970">
        <v>44.994</v>
      </c>
      <c r="K8970">
        <v>-93.180999999999997</v>
      </c>
      <c r="M8970" t="s">
        <v>2633</v>
      </c>
      <c r="N8970">
        <v>1947</v>
      </c>
      <c r="O8970" t="s">
        <v>196</v>
      </c>
      <c r="P8970" t="s">
        <v>2534</v>
      </c>
      <c r="Q8970" s="64">
        <v>17089</v>
      </c>
      <c r="R8970">
        <v>-3</v>
      </c>
      <c r="T8970">
        <v>34</v>
      </c>
      <c r="U8970" t="s">
        <v>462</v>
      </c>
      <c r="V8970" t="s">
        <v>462</v>
      </c>
      <c r="W8970" t="s">
        <v>462</v>
      </c>
      <c r="X8970" t="s">
        <v>462</v>
      </c>
      <c r="Y8970" t="s">
        <v>15</v>
      </c>
      <c r="Z8970">
        <v>1</v>
      </c>
      <c r="AA8970">
        <v>19.100000000000001</v>
      </c>
      <c r="AB8970">
        <v>4</v>
      </c>
      <c r="AE8970" t="s">
        <v>479</v>
      </c>
      <c r="AF8970">
        <v>44.994</v>
      </c>
      <c r="AG8970">
        <v>-93.180999999999997</v>
      </c>
      <c r="AH8970" t="s">
        <v>31</v>
      </c>
      <c r="AZ8970" t="s">
        <v>31</v>
      </c>
      <c r="BA8970" t="s">
        <v>31</v>
      </c>
    </row>
    <row r="8971" spans="1:53" hidden="1">
      <c r="A8971" t="s">
        <v>2902</v>
      </c>
      <c r="B8971" t="s">
        <v>71</v>
      </c>
      <c r="C8971" t="s">
        <v>174</v>
      </c>
      <c r="D8971" t="s">
        <v>2698</v>
      </c>
      <c r="E8971" t="s">
        <v>2699</v>
      </c>
      <c r="F8971" t="s">
        <v>2903</v>
      </c>
      <c r="G8971" t="s">
        <v>2532</v>
      </c>
      <c r="H8971" t="s">
        <v>2904</v>
      </c>
      <c r="J8971">
        <v>44.994</v>
      </c>
      <c r="K8971">
        <v>-93.180999999999997</v>
      </c>
      <c r="M8971" t="s">
        <v>2633</v>
      </c>
      <c r="N8971">
        <v>1947</v>
      </c>
      <c r="O8971" t="s">
        <v>196</v>
      </c>
      <c r="P8971" t="s">
        <v>2534</v>
      </c>
      <c r="Q8971" s="64">
        <v>17089</v>
      </c>
      <c r="R8971">
        <v>-3</v>
      </c>
      <c r="T8971">
        <v>36</v>
      </c>
      <c r="U8971" t="s">
        <v>462</v>
      </c>
      <c r="V8971" t="s">
        <v>462</v>
      </c>
      <c r="W8971" t="s">
        <v>462</v>
      </c>
      <c r="X8971" t="s">
        <v>462</v>
      </c>
      <c r="Y8971" t="s">
        <v>15</v>
      </c>
      <c r="Z8971">
        <v>1</v>
      </c>
      <c r="AA8971">
        <v>13</v>
      </c>
      <c r="AB8971">
        <v>4</v>
      </c>
      <c r="AE8971" t="s">
        <v>479</v>
      </c>
      <c r="AF8971">
        <v>44.994</v>
      </c>
      <c r="AG8971">
        <v>-93.180999999999997</v>
      </c>
      <c r="AH8971" t="s">
        <v>31</v>
      </c>
      <c r="AZ8971" t="s">
        <v>31</v>
      </c>
      <c r="BA8971" t="s">
        <v>31</v>
      </c>
    </row>
    <row r="8972" spans="1:53" hidden="1">
      <c r="A8972" t="s">
        <v>2902</v>
      </c>
      <c r="B8972" t="s">
        <v>71</v>
      </c>
      <c r="C8972" t="s">
        <v>174</v>
      </c>
      <c r="D8972" t="s">
        <v>2698</v>
      </c>
      <c r="E8972" t="s">
        <v>2699</v>
      </c>
      <c r="F8972" t="s">
        <v>2903</v>
      </c>
      <c r="G8972" t="s">
        <v>2532</v>
      </c>
      <c r="H8972" t="s">
        <v>2904</v>
      </c>
      <c r="J8972">
        <v>44.994</v>
      </c>
      <c r="K8972">
        <v>-93.180999999999997</v>
      </c>
      <c r="M8972" t="s">
        <v>2633</v>
      </c>
      <c r="N8972">
        <v>1947</v>
      </c>
      <c r="O8972" t="s">
        <v>196</v>
      </c>
      <c r="P8972" t="s">
        <v>2534</v>
      </c>
      <c r="Q8972" s="64">
        <v>17089</v>
      </c>
      <c r="R8972">
        <v>-3</v>
      </c>
      <c r="T8972">
        <v>38</v>
      </c>
      <c r="U8972" t="s">
        <v>462</v>
      </c>
      <c r="V8972" t="s">
        <v>462</v>
      </c>
      <c r="W8972" t="s">
        <v>462</v>
      </c>
      <c r="X8972" t="s">
        <v>462</v>
      </c>
      <c r="Y8972" t="s">
        <v>15</v>
      </c>
      <c r="Z8972">
        <v>1</v>
      </c>
      <c r="AA8972">
        <v>13.1</v>
      </c>
      <c r="AB8972">
        <v>4</v>
      </c>
      <c r="AE8972" t="s">
        <v>479</v>
      </c>
      <c r="AF8972">
        <v>44.994</v>
      </c>
      <c r="AG8972">
        <v>-93.180999999999997</v>
      </c>
      <c r="AH8972" t="s">
        <v>31</v>
      </c>
      <c r="AZ8972" t="s">
        <v>31</v>
      </c>
      <c r="BA8972" t="s">
        <v>31</v>
      </c>
    </row>
    <row r="8973" spans="1:53" hidden="1">
      <c r="A8973" t="s">
        <v>2902</v>
      </c>
      <c r="B8973" t="s">
        <v>71</v>
      </c>
      <c r="C8973" t="s">
        <v>174</v>
      </c>
      <c r="D8973" t="s">
        <v>2698</v>
      </c>
      <c r="E8973" t="s">
        <v>2699</v>
      </c>
      <c r="F8973" t="s">
        <v>2903</v>
      </c>
      <c r="G8973" t="s">
        <v>2532</v>
      </c>
      <c r="H8973" t="s">
        <v>2904</v>
      </c>
      <c r="J8973">
        <v>44.994</v>
      </c>
      <c r="K8973">
        <v>-93.180999999999997</v>
      </c>
      <c r="M8973" t="s">
        <v>2633</v>
      </c>
      <c r="N8973">
        <v>1947</v>
      </c>
      <c r="O8973" t="s">
        <v>196</v>
      </c>
      <c r="P8973" t="s">
        <v>2534</v>
      </c>
      <c r="Q8973" s="64">
        <v>17089</v>
      </c>
      <c r="R8973">
        <v>-3</v>
      </c>
      <c r="T8973">
        <v>40</v>
      </c>
      <c r="U8973" t="s">
        <v>462</v>
      </c>
      <c r="V8973" t="s">
        <v>462</v>
      </c>
      <c r="W8973" t="s">
        <v>462</v>
      </c>
      <c r="X8973" t="s">
        <v>462</v>
      </c>
      <c r="Y8973" t="s">
        <v>15</v>
      </c>
      <c r="Z8973">
        <v>1</v>
      </c>
      <c r="AA8973">
        <v>12.1</v>
      </c>
      <c r="AB8973">
        <v>4</v>
      </c>
      <c r="AE8973" t="s">
        <v>479</v>
      </c>
      <c r="AF8973">
        <v>44.994</v>
      </c>
      <c r="AG8973">
        <v>-93.180999999999997</v>
      </c>
      <c r="AH8973" t="s">
        <v>31</v>
      </c>
      <c r="AZ8973" t="s">
        <v>31</v>
      </c>
      <c r="BA8973" t="s">
        <v>31</v>
      </c>
    </row>
    <row r="8974" spans="1:53" hidden="1">
      <c r="A8974" t="s">
        <v>2902</v>
      </c>
      <c r="B8974" t="s">
        <v>71</v>
      </c>
      <c r="C8974" t="s">
        <v>174</v>
      </c>
      <c r="D8974" t="s">
        <v>2698</v>
      </c>
      <c r="E8974" t="s">
        <v>2699</v>
      </c>
      <c r="F8974" t="s">
        <v>2903</v>
      </c>
      <c r="G8974" t="s">
        <v>2532</v>
      </c>
      <c r="H8974" t="s">
        <v>2904</v>
      </c>
      <c r="J8974">
        <v>44.994</v>
      </c>
      <c r="K8974">
        <v>-93.180999999999997</v>
      </c>
      <c r="M8974" t="s">
        <v>2633</v>
      </c>
      <c r="N8974">
        <v>1947</v>
      </c>
      <c r="O8974" t="s">
        <v>196</v>
      </c>
      <c r="P8974" t="s">
        <v>2534</v>
      </c>
      <c r="Q8974" s="64">
        <v>17089</v>
      </c>
      <c r="R8974">
        <v>-3</v>
      </c>
      <c r="T8974">
        <v>42</v>
      </c>
      <c r="U8974" t="s">
        <v>462</v>
      </c>
      <c r="V8974" t="s">
        <v>462</v>
      </c>
      <c r="W8974" t="s">
        <v>462</v>
      </c>
      <c r="X8974" t="s">
        <v>462</v>
      </c>
      <c r="Y8974" t="s">
        <v>15</v>
      </c>
      <c r="Z8974">
        <v>1</v>
      </c>
      <c r="AA8974">
        <v>10</v>
      </c>
      <c r="AB8974">
        <v>4</v>
      </c>
      <c r="AE8974" t="s">
        <v>479</v>
      </c>
      <c r="AF8974">
        <v>44.994</v>
      </c>
      <c r="AG8974">
        <v>-93.180999999999997</v>
      </c>
      <c r="AH8974" t="s">
        <v>31</v>
      </c>
      <c r="AZ8974" t="s">
        <v>31</v>
      </c>
      <c r="BA8974" t="s">
        <v>31</v>
      </c>
    </row>
    <row r="8975" spans="1:53" hidden="1">
      <c r="A8975" t="s">
        <v>2902</v>
      </c>
      <c r="B8975" t="s">
        <v>71</v>
      </c>
      <c r="C8975" t="s">
        <v>174</v>
      </c>
      <c r="D8975" t="s">
        <v>2698</v>
      </c>
      <c r="E8975" t="s">
        <v>2699</v>
      </c>
      <c r="F8975" t="s">
        <v>2903</v>
      </c>
      <c r="G8975" t="s">
        <v>2532</v>
      </c>
      <c r="H8975" t="s">
        <v>2904</v>
      </c>
      <c r="J8975">
        <v>44.994</v>
      </c>
      <c r="K8975">
        <v>-93.180999999999997</v>
      </c>
      <c r="M8975" t="s">
        <v>2633</v>
      </c>
      <c r="N8975">
        <v>1947</v>
      </c>
      <c r="O8975" t="s">
        <v>196</v>
      </c>
      <c r="P8975" t="s">
        <v>2534</v>
      </c>
      <c r="Q8975" s="64">
        <v>17089</v>
      </c>
      <c r="R8975">
        <v>-3</v>
      </c>
      <c r="T8975">
        <v>44</v>
      </c>
      <c r="U8975" t="s">
        <v>462</v>
      </c>
      <c r="V8975" t="s">
        <v>462</v>
      </c>
      <c r="W8975" t="s">
        <v>462</v>
      </c>
      <c r="X8975" t="s">
        <v>462</v>
      </c>
      <c r="Y8975" t="s">
        <v>15</v>
      </c>
      <c r="Z8975">
        <v>1</v>
      </c>
      <c r="AA8975">
        <v>9</v>
      </c>
      <c r="AB8975">
        <v>4</v>
      </c>
      <c r="AE8975" t="s">
        <v>479</v>
      </c>
      <c r="AF8975">
        <v>44.994</v>
      </c>
      <c r="AG8975">
        <v>-93.180999999999997</v>
      </c>
      <c r="AH8975" t="s">
        <v>31</v>
      </c>
      <c r="AZ8975" t="s">
        <v>31</v>
      </c>
      <c r="BA8975" t="s">
        <v>31</v>
      </c>
    </row>
    <row r="8976" spans="1:53" hidden="1">
      <c r="A8976" t="s">
        <v>2902</v>
      </c>
      <c r="B8976" t="s">
        <v>71</v>
      </c>
      <c r="C8976" t="s">
        <v>174</v>
      </c>
      <c r="D8976" t="s">
        <v>2698</v>
      </c>
      <c r="E8976" t="s">
        <v>2699</v>
      </c>
      <c r="F8976" t="s">
        <v>2903</v>
      </c>
      <c r="G8976" t="s">
        <v>2532</v>
      </c>
      <c r="H8976" t="s">
        <v>2904</v>
      </c>
      <c r="J8976">
        <v>44.994</v>
      </c>
      <c r="K8976">
        <v>-93.180999999999997</v>
      </c>
      <c r="M8976" t="s">
        <v>2633</v>
      </c>
      <c r="N8976">
        <v>1947</v>
      </c>
      <c r="O8976" t="s">
        <v>196</v>
      </c>
      <c r="P8976" t="s">
        <v>2534</v>
      </c>
      <c r="Q8976" s="64">
        <v>17089</v>
      </c>
      <c r="R8976">
        <v>-3</v>
      </c>
      <c r="T8976">
        <v>46</v>
      </c>
      <c r="U8976" t="s">
        <v>462</v>
      </c>
      <c r="V8976" t="s">
        <v>462</v>
      </c>
      <c r="W8976" t="s">
        <v>462</v>
      </c>
      <c r="X8976" t="s">
        <v>462</v>
      </c>
      <c r="Y8976" t="s">
        <v>15</v>
      </c>
      <c r="Z8976">
        <v>1</v>
      </c>
      <c r="AA8976">
        <v>9</v>
      </c>
      <c r="AB8976">
        <v>4</v>
      </c>
      <c r="AE8976" t="s">
        <v>479</v>
      </c>
      <c r="AF8976">
        <v>44.994</v>
      </c>
      <c r="AG8976">
        <v>-93.180999999999997</v>
      </c>
      <c r="AH8976" t="s">
        <v>31</v>
      </c>
      <c r="AZ8976" t="s">
        <v>31</v>
      </c>
      <c r="BA8976" t="s">
        <v>31</v>
      </c>
    </row>
    <row r="8977" spans="1:53" hidden="1">
      <c r="A8977" t="s">
        <v>2902</v>
      </c>
      <c r="B8977" t="s">
        <v>71</v>
      </c>
      <c r="C8977" t="s">
        <v>174</v>
      </c>
      <c r="D8977" t="s">
        <v>2698</v>
      </c>
      <c r="E8977" t="s">
        <v>2699</v>
      </c>
      <c r="F8977" t="s">
        <v>2903</v>
      </c>
      <c r="G8977" t="s">
        <v>2532</v>
      </c>
      <c r="H8977" t="s">
        <v>2904</v>
      </c>
      <c r="J8977">
        <v>44.994</v>
      </c>
      <c r="K8977">
        <v>-93.180999999999997</v>
      </c>
      <c r="M8977" t="s">
        <v>2633</v>
      </c>
      <c r="N8977">
        <v>1947</v>
      </c>
      <c r="O8977" t="s">
        <v>196</v>
      </c>
      <c r="P8977" t="s">
        <v>2534</v>
      </c>
      <c r="Q8977" s="64">
        <v>17089</v>
      </c>
      <c r="R8977">
        <v>-3</v>
      </c>
      <c r="T8977">
        <v>48</v>
      </c>
      <c r="U8977" t="s">
        <v>462</v>
      </c>
      <c r="V8977" t="s">
        <v>462</v>
      </c>
      <c r="W8977" t="s">
        <v>462</v>
      </c>
      <c r="X8977" t="s">
        <v>462</v>
      </c>
      <c r="Y8977" t="s">
        <v>15</v>
      </c>
      <c r="Z8977">
        <v>1</v>
      </c>
      <c r="AA8977">
        <v>7.9</v>
      </c>
      <c r="AB8977">
        <v>4</v>
      </c>
      <c r="AE8977" t="s">
        <v>479</v>
      </c>
      <c r="AF8977">
        <v>44.994</v>
      </c>
      <c r="AG8977">
        <v>-93.180999999999997</v>
      </c>
      <c r="AH8977" t="s">
        <v>31</v>
      </c>
      <c r="AZ8977" t="s">
        <v>31</v>
      </c>
      <c r="BA8977" t="s">
        <v>31</v>
      </c>
    </row>
    <row r="8978" spans="1:53" hidden="1">
      <c r="A8978" t="s">
        <v>2902</v>
      </c>
      <c r="B8978" t="s">
        <v>71</v>
      </c>
      <c r="C8978" t="s">
        <v>174</v>
      </c>
      <c r="D8978" t="s">
        <v>2698</v>
      </c>
      <c r="E8978" t="s">
        <v>2699</v>
      </c>
      <c r="F8978" t="s">
        <v>2903</v>
      </c>
      <c r="G8978" t="s">
        <v>2532</v>
      </c>
      <c r="H8978" t="s">
        <v>2904</v>
      </c>
      <c r="J8978">
        <v>44.994</v>
      </c>
      <c r="K8978">
        <v>-93.180999999999997</v>
      </c>
      <c r="M8978" t="s">
        <v>2633</v>
      </c>
      <c r="N8978">
        <v>1947</v>
      </c>
      <c r="O8978" t="s">
        <v>196</v>
      </c>
      <c r="P8978" t="s">
        <v>2534</v>
      </c>
      <c r="Q8978" s="64">
        <v>17089</v>
      </c>
      <c r="R8978">
        <v>-3</v>
      </c>
      <c r="T8978">
        <v>50</v>
      </c>
      <c r="U8978" t="s">
        <v>462</v>
      </c>
      <c r="V8978" t="s">
        <v>462</v>
      </c>
      <c r="W8978" t="s">
        <v>462</v>
      </c>
      <c r="X8978" t="s">
        <v>462</v>
      </c>
      <c r="Y8978" t="s">
        <v>15</v>
      </c>
      <c r="Z8978">
        <v>1</v>
      </c>
      <c r="AA8978">
        <v>9</v>
      </c>
      <c r="AB8978">
        <v>4</v>
      </c>
      <c r="AE8978" t="s">
        <v>479</v>
      </c>
      <c r="AF8978">
        <v>44.994</v>
      </c>
      <c r="AG8978">
        <v>-93.180999999999997</v>
      </c>
      <c r="AH8978" t="s">
        <v>31</v>
      </c>
      <c r="AZ8978" t="s">
        <v>31</v>
      </c>
      <c r="BA8978" t="s">
        <v>31</v>
      </c>
    </row>
    <row r="8979" spans="1:53" hidden="1">
      <c r="A8979" t="s">
        <v>2902</v>
      </c>
      <c r="B8979" t="s">
        <v>71</v>
      </c>
      <c r="C8979" t="s">
        <v>174</v>
      </c>
      <c r="D8979" t="s">
        <v>2698</v>
      </c>
      <c r="E8979" t="s">
        <v>2699</v>
      </c>
      <c r="F8979" t="s">
        <v>2903</v>
      </c>
      <c r="G8979" t="s">
        <v>2532</v>
      </c>
      <c r="H8979" t="s">
        <v>2904</v>
      </c>
      <c r="J8979">
        <v>44.994</v>
      </c>
      <c r="K8979">
        <v>-93.180999999999997</v>
      </c>
      <c r="M8979" t="s">
        <v>2633</v>
      </c>
      <c r="N8979">
        <v>1947</v>
      </c>
      <c r="O8979" t="s">
        <v>196</v>
      </c>
      <c r="P8979" t="s">
        <v>2534</v>
      </c>
      <c r="Q8979" s="64">
        <v>17089</v>
      </c>
      <c r="R8979">
        <v>-3</v>
      </c>
      <c r="T8979">
        <v>52</v>
      </c>
      <c r="U8979" t="s">
        <v>462</v>
      </c>
      <c r="V8979" t="s">
        <v>462</v>
      </c>
      <c r="W8979" t="s">
        <v>462</v>
      </c>
      <c r="X8979" t="s">
        <v>462</v>
      </c>
      <c r="Y8979" t="s">
        <v>15</v>
      </c>
      <c r="Z8979">
        <v>1</v>
      </c>
      <c r="AA8979">
        <v>9</v>
      </c>
      <c r="AB8979">
        <v>4</v>
      </c>
      <c r="AE8979" t="s">
        <v>479</v>
      </c>
      <c r="AF8979">
        <v>44.994</v>
      </c>
      <c r="AG8979">
        <v>-93.180999999999997</v>
      </c>
      <c r="AH8979" t="s">
        <v>31</v>
      </c>
      <c r="AZ8979" t="s">
        <v>31</v>
      </c>
      <c r="BA8979" t="s">
        <v>31</v>
      </c>
    </row>
    <row r="8980" spans="1:53" hidden="1">
      <c r="A8980" t="s">
        <v>2902</v>
      </c>
      <c r="B8980" t="s">
        <v>71</v>
      </c>
      <c r="C8980" t="s">
        <v>174</v>
      </c>
      <c r="D8980" t="s">
        <v>2698</v>
      </c>
      <c r="E8980" t="s">
        <v>2699</v>
      </c>
      <c r="F8980" t="s">
        <v>2903</v>
      </c>
      <c r="G8980" t="s">
        <v>2532</v>
      </c>
      <c r="H8980" t="s">
        <v>2904</v>
      </c>
      <c r="J8980">
        <v>44.994</v>
      </c>
      <c r="K8980">
        <v>-93.180999999999997</v>
      </c>
      <c r="M8980" t="s">
        <v>2633</v>
      </c>
      <c r="N8980">
        <v>1947</v>
      </c>
      <c r="O8980" t="s">
        <v>196</v>
      </c>
      <c r="P8980" t="s">
        <v>2534</v>
      </c>
      <c r="Q8980" s="64">
        <v>17089</v>
      </c>
      <c r="R8980">
        <v>-3</v>
      </c>
      <c r="T8980">
        <v>54</v>
      </c>
      <c r="U8980" t="s">
        <v>462</v>
      </c>
      <c r="V8980" t="s">
        <v>462</v>
      </c>
      <c r="W8980" t="s">
        <v>462</v>
      </c>
      <c r="X8980" t="s">
        <v>462</v>
      </c>
      <c r="Y8980" t="s">
        <v>15</v>
      </c>
      <c r="Z8980">
        <v>1</v>
      </c>
      <c r="AA8980">
        <v>8</v>
      </c>
      <c r="AB8980">
        <v>4</v>
      </c>
      <c r="AE8980" t="s">
        <v>479</v>
      </c>
      <c r="AF8980">
        <v>44.994</v>
      </c>
      <c r="AG8980">
        <v>-93.180999999999997</v>
      </c>
      <c r="AH8980" t="s">
        <v>31</v>
      </c>
      <c r="AZ8980" t="s">
        <v>31</v>
      </c>
      <c r="BA8980" t="s">
        <v>31</v>
      </c>
    </row>
    <row r="8981" spans="1:53" hidden="1">
      <c r="A8981" t="s">
        <v>2902</v>
      </c>
      <c r="B8981" t="s">
        <v>71</v>
      </c>
      <c r="C8981" t="s">
        <v>174</v>
      </c>
      <c r="D8981" t="s">
        <v>2698</v>
      </c>
      <c r="E8981" t="s">
        <v>2699</v>
      </c>
      <c r="F8981" t="s">
        <v>2903</v>
      </c>
      <c r="G8981" t="s">
        <v>2532</v>
      </c>
      <c r="H8981" t="s">
        <v>2904</v>
      </c>
      <c r="J8981">
        <v>44.994</v>
      </c>
      <c r="K8981">
        <v>-93.180999999999997</v>
      </c>
      <c r="M8981" t="s">
        <v>2633</v>
      </c>
      <c r="N8981">
        <v>1947</v>
      </c>
      <c r="O8981" t="s">
        <v>196</v>
      </c>
      <c r="P8981" t="s">
        <v>2534</v>
      </c>
      <c r="Q8981" s="64">
        <v>17089</v>
      </c>
      <c r="R8981">
        <v>-3</v>
      </c>
      <c r="T8981">
        <v>56</v>
      </c>
      <c r="U8981" t="s">
        <v>462</v>
      </c>
      <c r="V8981" t="s">
        <v>462</v>
      </c>
      <c r="W8981" t="s">
        <v>462</v>
      </c>
      <c r="X8981" t="s">
        <v>462</v>
      </c>
      <c r="Y8981" t="s">
        <v>15</v>
      </c>
      <c r="Z8981">
        <v>1</v>
      </c>
      <c r="AA8981">
        <v>8</v>
      </c>
      <c r="AB8981">
        <v>4</v>
      </c>
      <c r="AE8981" t="s">
        <v>479</v>
      </c>
      <c r="AF8981">
        <v>44.994</v>
      </c>
      <c r="AG8981">
        <v>-93.180999999999997</v>
      </c>
      <c r="AH8981" t="s">
        <v>31</v>
      </c>
      <c r="AZ8981" t="s">
        <v>31</v>
      </c>
      <c r="BA8981" t="s">
        <v>31</v>
      </c>
    </row>
    <row r="8982" spans="1:53" hidden="1">
      <c r="A8982" t="s">
        <v>2902</v>
      </c>
      <c r="B8982" t="s">
        <v>71</v>
      </c>
      <c r="C8982" t="s">
        <v>174</v>
      </c>
      <c r="D8982" t="s">
        <v>2698</v>
      </c>
      <c r="E8982" t="s">
        <v>2699</v>
      </c>
      <c r="F8982" t="s">
        <v>2903</v>
      </c>
      <c r="G8982" t="s">
        <v>2532</v>
      </c>
      <c r="H8982" t="s">
        <v>2904</v>
      </c>
      <c r="J8982">
        <v>44.994</v>
      </c>
      <c r="K8982">
        <v>-93.180999999999997</v>
      </c>
      <c r="M8982" t="s">
        <v>2633</v>
      </c>
      <c r="N8982">
        <v>1947</v>
      </c>
      <c r="O8982" t="s">
        <v>196</v>
      </c>
      <c r="P8982" t="s">
        <v>2534</v>
      </c>
      <c r="Q8982" s="64">
        <v>17096</v>
      </c>
      <c r="R8982">
        <v>-3</v>
      </c>
      <c r="T8982">
        <v>16</v>
      </c>
      <c r="U8982" t="s">
        <v>462</v>
      </c>
      <c r="V8982" t="s">
        <v>462</v>
      </c>
      <c r="W8982" t="s">
        <v>462</v>
      </c>
      <c r="X8982" t="s">
        <v>462</v>
      </c>
      <c r="Y8982" t="s">
        <v>15</v>
      </c>
      <c r="Z8982">
        <v>1</v>
      </c>
      <c r="AA8982">
        <v>27.8</v>
      </c>
      <c r="AB8982">
        <v>4</v>
      </c>
      <c r="AE8982" t="s">
        <v>479</v>
      </c>
      <c r="AF8982">
        <v>44.994</v>
      </c>
      <c r="AG8982">
        <v>-93.180999999999997</v>
      </c>
      <c r="AH8982" t="s">
        <v>31</v>
      </c>
      <c r="AZ8982" t="s">
        <v>31</v>
      </c>
      <c r="BA8982" t="s">
        <v>31</v>
      </c>
    </row>
    <row r="8983" spans="1:53" hidden="1">
      <c r="A8983" t="s">
        <v>2902</v>
      </c>
      <c r="B8983" t="s">
        <v>71</v>
      </c>
      <c r="C8983" t="s">
        <v>174</v>
      </c>
      <c r="D8983" t="s">
        <v>2698</v>
      </c>
      <c r="E8983" t="s">
        <v>2699</v>
      </c>
      <c r="F8983" t="s">
        <v>2903</v>
      </c>
      <c r="G8983" t="s">
        <v>2532</v>
      </c>
      <c r="H8983" t="s">
        <v>2904</v>
      </c>
      <c r="J8983">
        <v>44.994</v>
      </c>
      <c r="K8983">
        <v>-93.180999999999997</v>
      </c>
      <c r="M8983" t="s">
        <v>2633</v>
      </c>
      <c r="N8983">
        <v>1947</v>
      </c>
      <c r="O8983" t="s">
        <v>196</v>
      </c>
      <c r="P8983" t="s">
        <v>2534</v>
      </c>
      <c r="Q8983" s="64">
        <v>17096</v>
      </c>
      <c r="R8983" t="s">
        <v>2905</v>
      </c>
      <c r="T8983">
        <v>18</v>
      </c>
      <c r="U8983" t="s">
        <v>462</v>
      </c>
      <c r="V8983" t="s">
        <v>462</v>
      </c>
      <c r="W8983" t="s">
        <v>462</v>
      </c>
      <c r="X8983" t="s">
        <v>462</v>
      </c>
      <c r="Y8983" t="s">
        <v>15</v>
      </c>
      <c r="Z8983">
        <v>1</v>
      </c>
      <c r="AA8983">
        <v>27</v>
      </c>
      <c r="AB8983">
        <v>4</v>
      </c>
      <c r="AE8983" t="s">
        <v>479</v>
      </c>
      <c r="AF8983">
        <v>44.994</v>
      </c>
      <c r="AG8983">
        <v>-93.180999999999997</v>
      </c>
      <c r="AH8983" t="s">
        <v>31</v>
      </c>
      <c r="AZ8983" t="s">
        <v>31</v>
      </c>
      <c r="BA8983" t="s">
        <v>31</v>
      </c>
    </row>
    <row r="8984" spans="1:53" hidden="1">
      <c r="A8984" t="s">
        <v>2902</v>
      </c>
      <c r="B8984" t="s">
        <v>71</v>
      </c>
      <c r="C8984" t="s">
        <v>174</v>
      </c>
      <c r="D8984" t="s">
        <v>2698</v>
      </c>
      <c r="E8984" t="s">
        <v>2699</v>
      </c>
      <c r="F8984" t="s">
        <v>2903</v>
      </c>
      <c r="G8984" t="s">
        <v>2532</v>
      </c>
      <c r="H8984" t="s">
        <v>2904</v>
      </c>
      <c r="J8984">
        <v>44.994</v>
      </c>
      <c r="K8984">
        <v>-93.180999999999997</v>
      </c>
      <c r="M8984" t="s">
        <v>2633</v>
      </c>
      <c r="N8984">
        <v>1947</v>
      </c>
      <c r="O8984" t="s">
        <v>196</v>
      </c>
      <c r="P8984" t="s">
        <v>2534</v>
      </c>
      <c r="Q8984" s="64">
        <v>17096</v>
      </c>
      <c r="R8984" t="s">
        <v>2905</v>
      </c>
      <c r="T8984">
        <v>20</v>
      </c>
      <c r="U8984" t="s">
        <v>462</v>
      </c>
      <c r="V8984" t="s">
        <v>462</v>
      </c>
      <c r="W8984" t="s">
        <v>462</v>
      </c>
      <c r="X8984" t="s">
        <v>462</v>
      </c>
      <c r="Y8984" t="s">
        <v>15</v>
      </c>
      <c r="Z8984">
        <v>1</v>
      </c>
      <c r="AA8984">
        <v>26.1</v>
      </c>
      <c r="AB8984">
        <v>4</v>
      </c>
      <c r="AE8984" t="s">
        <v>479</v>
      </c>
      <c r="AF8984">
        <v>44.994</v>
      </c>
      <c r="AG8984">
        <v>-93.180999999999997</v>
      </c>
      <c r="AH8984" t="s">
        <v>31</v>
      </c>
      <c r="AZ8984" t="s">
        <v>31</v>
      </c>
      <c r="BA8984" t="s">
        <v>31</v>
      </c>
    </row>
    <row r="8985" spans="1:53" hidden="1">
      <c r="A8985" t="s">
        <v>2902</v>
      </c>
      <c r="B8985" t="s">
        <v>71</v>
      </c>
      <c r="C8985" t="s">
        <v>174</v>
      </c>
      <c r="D8985" t="s">
        <v>2698</v>
      </c>
      <c r="E8985" t="s">
        <v>2699</v>
      </c>
      <c r="F8985" t="s">
        <v>2903</v>
      </c>
      <c r="G8985" t="s">
        <v>2532</v>
      </c>
      <c r="H8985" t="s">
        <v>2904</v>
      </c>
      <c r="J8985">
        <v>44.994</v>
      </c>
      <c r="K8985">
        <v>-93.180999999999997</v>
      </c>
      <c r="M8985" t="s">
        <v>2633</v>
      </c>
      <c r="N8985">
        <v>1947</v>
      </c>
      <c r="O8985" t="s">
        <v>196</v>
      </c>
      <c r="P8985" t="s">
        <v>2534</v>
      </c>
      <c r="Q8985" s="64">
        <v>17096</v>
      </c>
      <c r="R8985" t="s">
        <v>2905</v>
      </c>
      <c r="T8985">
        <v>22</v>
      </c>
      <c r="U8985" t="s">
        <v>462</v>
      </c>
      <c r="V8985" t="s">
        <v>462</v>
      </c>
      <c r="W8985" t="s">
        <v>462</v>
      </c>
      <c r="X8985" t="s">
        <v>462</v>
      </c>
      <c r="Y8985" t="s">
        <v>15</v>
      </c>
      <c r="Z8985">
        <v>1</v>
      </c>
      <c r="AA8985">
        <v>22</v>
      </c>
      <c r="AB8985">
        <v>4</v>
      </c>
      <c r="AE8985" t="s">
        <v>479</v>
      </c>
      <c r="AF8985">
        <v>44.994</v>
      </c>
      <c r="AG8985">
        <v>-93.180999999999997</v>
      </c>
      <c r="AH8985" t="s">
        <v>31</v>
      </c>
      <c r="AZ8985" t="s">
        <v>31</v>
      </c>
      <c r="BA8985" t="s">
        <v>31</v>
      </c>
    </row>
    <row r="8986" spans="1:53" hidden="1">
      <c r="A8986" t="s">
        <v>2902</v>
      </c>
      <c r="B8986" t="s">
        <v>71</v>
      </c>
      <c r="C8986" t="s">
        <v>174</v>
      </c>
      <c r="D8986" t="s">
        <v>2698</v>
      </c>
      <c r="E8986" t="s">
        <v>2699</v>
      </c>
      <c r="F8986" t="s">
        <v>2903</v>
      </c>
      <c r="G8986" t="s">
        <v>2532</v>
      </c>
      <c r="H8986" t="s">
        <v>2904</v>
      </c>
      <c r="J8986">
        <v>44.994</v>
      </c>
      <c r="K8986">
        <v>-93.180999999999997</v>
      </c>
      <c r="M8986" t="s">
        <v>2633</v>
      </c>
      <c r="N8986">
        <v>1947</v>
      </c>
      <c r="O8986" t="s">
        <v>196</v>
      </c>
      <c r="P8986" t="s">
        <v>2534</v>
      </c>
      <c r="Q8986" s="64">
        <v>17096</v>
      </c>
      <c r="R8986" t="s">
        <v>2905</v>
      </c>
      <c r="T8986">
        <v>24</v>
      </c>
      <c r="U8986" t="s">
        <v>462</v>
      </c>
      <c r="V8986" t="s">
        <v>462</v>
      </c>
      <c r="W8986" t="s">
        <v>462</v>
      </c>
      <c r="X8986" t="s">
        <v>462</v>
      </c>
      <c r="Y8986" t="s">
        <v>15</v>
      </c>
      <c r="Z8986">
        <v>1</v>
      </c>
      <c r="AA8986">
        <v>20.8</v>
      </c>
      <c r="AB8986">
        <v>4</v>
      </c>
      <c r="AE8986" t="s">
        <v>479</v>
      </c>
      <c r="AF8986">
        <v>44.994</v>
      </c>
      <c r="AG8986">
        <v>-93.180999999999997</v>
      </c>
      <c r="AH8986" t="s">
        <v>31</v>
      </c>
      <c r="AZ8986" t="s">
        <v>31</v>
      </c>
      <c r="BA8986" t="s">
        <v>31</v>
      </c>
    </row>
    <row r="8987" spans="1:53" hidden="1">
      <c r="A8987" t="s">
        <v>2902</v>
      </c>
      <c r="B8987" t="s">
        <v>71</v>
      </c>
      <c r="C8987" t="s">
        <v>174</v>
      </c>
      <c r="D8987" t="s">
        <v>2698</v>
      </c>
      <c r="E8987" t="s">
        <v>2699</v>
      </c>
      <c r="F8987" t="s">
        <v>2903</v>
      </c>
      <c r="G8987" t="s">
        <v>2532</v>
      </c>
      <c r="H8987" t="s">
        <v>2904</v>
      </c>
      <c r="J8987">
        <v>44.994</v>
      </c>
      <c r="K8987">
        <v>-93.180999999999997</v>
      </c>
      <c r="M8987" t="s">
        <v>2633</v>
      </c>
      <c r="N8987">
        <v>1947</v>
      </c>
      <c r="O8987" t="s">
        <v>196</v>
      </c>
      <c r="P8987" t="s">
        <v>2534</v>
      </c>
      <c r="Q8987" s="64">
        <v>17096</v>
      </c>
      <c r="R8987" t="s">
        <v>2905</v>
      </c>
      <c r="T8987">
        <v>26</v>
      </c>
      <c r="U8987" t="s">
        <v>462</v>
      </c>
      <c r="V8987" t="s">
        <v>462</v>
      </c>
      <c r="W8987" t="s">
        <v>462</v>
      </c>
      <c r="X8987" t="s">
        <v>462</v>
      </c>
      <c r="Y8987" t="s">
        <v>15</v>
      </c>
      <c r="Z8987">
        <v>1</v>
      </c>
      <c r="AA8987">
        <v>21</v>
      </c>
      <c r="AB8987">
        <v>4</v>
      </c>
      <c r="AE8987" t="s">
        <v>479</v>
      </c>
      <c r="AF8987">
        <v>44.994</v>
      </c>
      <c r="AG8987">
        <v>-93.180999999999997</v>
      </c>
      <c r="AH8987" t="s">
        <v>31</v>
      </c>
      <c r="AZ8987" t="s">
        <v>31</v>
      </c>
      <c r="BA8987" t="s">
        <v>31</v>
      </c>
    </row>
    <row r="8988" spans="1:53" hidden="1">
      <c r="A8988" t="s">
        <v>2902</v>
      </c>
      <c r="B8988" t="s">
        <v>71</v>
      </c>
      <c r="C8988" t="s">
        <v>174</v>
      </c>
      <c r="D8988" t="s">
        <v>2698</v>
      </c>
      <c r="E8988" t="s">
        <v>2699</v>
      </c>
      <c r="F8988" t="s">
        <v>2903</v>
      </c>
      <c r="G8988" t="s">
        <v>2532</v>
      </c>
      <c r="H8988" t="s">
        <v>2904</v>
      </c>
      <c r="J8988">
        <v>44.994</v>
      </c>
      <c r="K8988">
        <v>-93.180999999999997</v>
      </c>
      <c r="M8988" t="s">
        <v>2633</v>
      </c>
      <c r="N8988">
        <v>1947</v>
      </c>
      <c r="O8988" t="s">
        <v>196</v>
      </c>
      <c r="P8988" t="s">
        <v>2534</v>
      </c>
      <c r="Q8988" s="64">
        <v>17096</v>
      </c>
      <c r="R8988" t="s">
        <v>2905</v>
      </c>
      <c r="T8988">
        <v>28</v>
      </c>
      <c r="U8988" t="s">
        <v>462</v>
      </c>
      <c r="V8988" t="s">
        <v>462</v>
      </c>
      <c r="W8988" t="s">
        <v>462</v>
      </c>
      <c r="X8988" t="s">
        <v>462</v>
      </c>
      <c r="Y8988" t="s">
        <v>15</v>
      </c>
      <c r="Z8988">
        <v>1</v>
      </c>
      <c r="AA8988">
        <v>19</v>
      </c>
      <c r="AB8988">
        <v>4</v>
      </c>
      <c r="AE8988" t="s">
        <v>479</v>
      </c>
      <c r="AF8988">
        <v>44.994</v>
      </c>
      <c r="AG8988">
        <v>-93.180999999999997</v>
      </c>
      <c r="AH8988" t="s">
        <v>31</v>
      </c>
      <c r="AZ8988" t="s">
        <v>31</v>
      </c>
      <c r="BA8988" t="s">
        <v>31</v>
      </c>
    </row>
    <row r="8989" spans="1:53" hidden="1">
      <c r="A8989" t="s">
        <v>2902</v>
      </c>
      <c r="B8989" t="s">
        <v>71</v>
      </c>
      <c r="C8989" t="s">
        <v>174</v>
      </c>
      <c r="D8989" t="s">
        <v>2698</v>
      </c>
      <c r="E8989" t="s">
        <v>2699</v>
      </c>
      <c r="F8989" t="s">
        <v>2903</v>
      </c>
      <c r="G8989" t="s">
        <v>2532</v>
      </c>
      <c r="H8989" t="s">
        <v>2904</v>
      </c>
      <c r="J8989">
        <v>44.994</v>
      </c>
      <c r="K8989">
        <v>-93.180999999999997</v>
      </c>
      <c r="M8989" t="s">
        <v>2633</v>
      </c>
      <c r="N8989">
        <v>1947</v>
      </c>
      <c r="O8989" t="s">
        <v>196</v>
      </c>
      <c r="P8989" t="s">
        <v>2534</v>
      </c>
      <c r="Q8989" s="64">
        <v>17096</v>
      </c>
      <c r="R8989" t="s">
        <v>2905</v>
      </c>
      <c r="T8989">
        <v>30</v>
      </c>
      <c r="U8989" t="s">
        <v>462</v>
      </c>
      <c r="V8989" t="s">
        <v>462</v>
      </c>
      <c r="W8989" t="s">
        <v>462</v>
      </c>
      <c r="X8989" t="s">
        <v>462</v>
      </c>
      <c r="Y8989" t="s">
        <v>15</v>
      </c>
      <c r="Z8989">
        <v>1</v>
      </c>
      <c r="AA8989">
        <v>16</v>
      </c>
      <c r="AB8989">
        <v>4</v>
      </c>
      <c r="AE8989" t="s">
        <v>479</v>
      </c>
      <c r="AF8989">
        <v>44.994</v>
      </c>
      <c r="AG8989">
        <v>-93.180999999999997</v>
      </c>
      <c r="AH8989" t="s">
        <v>31</v>
      </c>
      <c r="AZ8989" t="s">
        <v>31</v>
      </c>
      <c r="BA8989" t="s">
        <v>31</v>
      </c>
    </row>
    <row r="8990" spans="1:53" hidden="1">
      <c r="A8990" t="s">
        <v>2902</v>
      </c>
      <c r="B8990" t="s">
        <v>71</v>
      </c>
      <c r="C8990" t="s">
        <v>174</v>
      </c>
      <c r="D8990" t="s">
        <v>2698</v>
      </c>
      <c r="E8990" t="s">
        <v>2699</v>
      </c>
      <c r="F8990" t="s">
        <v>2903</v>
      </c>
      <c r="G8990" t="s">
        <v>2532</v>
      </c>
      <c r="H8990" t="s">
        <v>2904</v>
      </c>
      <c r="J8990">
        <v>44.994</v>
      </c>
      <c r="K8990">
        <v>-93.180999999999997</v>
      </c>
      <c r="M8990" t="s">
        <v>2633</v>
      </c>
      <c r="N8990">
        <v>1947</v>
      </c>
      <c r="O8990" t="s">
        <v>196</v>
      </c>
      <c r="P8990" t="s">
        <v>2534</v>
      </c>
      <c r="Q8990" s="64">
        <v>17096</v>
      </c>
      <c r="R8990" t="s">
        <v>2905</v>
      </c>
      <c r="T8990">
        <v>32</v>
      </c>
      <c r="U8990" t="s">
        <v>462</v>
      </c>
      <c r="V8990" t="s">
        <v>462</v>
      </c>
      <c r="W8990" t="s">
        <v>462</v>
      </c>
      <c r="X8990" t="s">
        <v>462</v>
      </c>
      <c r="Y8990" t="s">
        <v>15</v>
      </c>
      <c r="Z8990">
        <v>1</v>
      </c>
      <c r="AA8990">
        <v>15</v>
      </c>
      <c r="AB8990">
        <v>4</v>
      </c>
      <c r="AE8990" t="s">
        <v>479</v>
      </c>
      <c r="AF8990">
        <v>44.994</v>
      </c>
      <c r="AG8990">
        <v>-93.180999999999997</v>
      </c>
      <c r="AH8990" t="s">
        <v>31</v>
      </c>
      <c r="AZ8990" t="s">
        <v>31</v>
      </c>
      <c r="BA8990" t="s">
        <v>31</v>
      </c>
    </row>
    <row r="8991" spans="1:53" hidden="1">
      <c r="A8991" t="s">
        <v>2902</v>
      </c>
      <c r="B8991" t="s">
        <v>71</v>
      </c>
      <c r="C8991" t="s">
        <v>174</v>
      </c>
      <c r="D8991" t="s">
        <v>2698</v>
      </c>
      <c r="E8991" t="s">
        <v>2699</v>
      </c>
      <c r="F8991" t="s">
        <v>2903</v>
      </c>
      <c r="G8991" t="s">
        <v>2532</v>
      </c>
      <c r="H8991" t="s">
        <v>2904</v>
      </c>
      <c r="J8991">
        <v>44.994</v>
      </c>
      <c r="K8991">
        <v>-93.180999999999997</v>
      </c>
      <c r="M8991" t="s">
        <v>2633</v>
      </c>
      <c r="N8991">
        <v>1947</v>
      </c>
      <c r="O8991" t="s">
        <v>196</v>
      </c>
      <c r="P8991" t="s">
        <v>2534</v>
      </c>
      <c r="Q8991" s="64">
        <v>17096</v>
      </c>
      <c r="R8991" t="s">
        <v>2905</v>
      </c>
      <c r="T8991">
        <v>34</v>
      </c>
      <c r="U8991" t="s">
        <v>462</v>
      </c>
      <c r="V8991" t="s">
        <v>462</v>
      </c>
      <c r="W8991" t="s">
        <v>462</v>
      </c>
      <c r="X8991" t="s">
        <v>462</v>
      </c>
      <c r="Y8991" t="s">
        <v>15</v>
      </c>
      <c r="Z8991">
        <v>1</v>
      </c>
      <c r="AA8991">
        <v>12</v>
      </c>
      <c r="AB8991">
        <v>4</v>
      </c>
      <c r="AE8991" t="s">
        <v>479</v>
      </c>
      <c r="AF8991">
        <v>44.994</v>
      </c>
      <c r="AG8991">
        <v>-93.180999999999997</v>
      </c>
      <c r="AH8991" t="s">
        <v>31</v>
      </c>
      <c r="AZ8991" t="s">
        <v>31</v>
      </c>
      <c r="BA8991" t="s">
        <v>31</v>
      </c>
    </row>
    <row r="8992" spans="1:53" hidden="1">
      <c r="A8992" t="s">
        <v>2902</v>
      </c>
      <c r="B8992" t="s">
        <v>71</v>
      </c>
      <c r="C8992" t="s">
        <v>174</v>
      </c>
      <c r="D8992" t="s">
        <v>2698</v>
      </c>
      <c r="E8992" t="s">
        <v>2699</v>
      </c>
      <c r="F8992" t="s">
        <v>2903</v>
      </c>
      <c r="G8992" t="s">
        <v>2532</v>
      </c>
      <c r="H8992" t="s">
        <v>2904</v>
      </c>
      <c r="J8992">
        <v>44.994</v>
      </c>
      <c r="K8992">
        <v>-93.180999999999997</v>
      </c>
      <c r="M8992" t="s">
        <v>2633</v>
      </c>
      <c r="N8992">
        <v>1947</v>
      </c>
      <c r="O8992" t="s">
        <v>196</v>
      </c>
      <c r="P8992" t="s">
        <v>2534</v>
      </c>
      <c r="Q8992" s="64">
        <v>17096</v>
      </c>
      <c r="R8992" t="s">
        <v>2905</v>
      </c>
      <c r="T8992">
        <v>36</v>
      </c>
      <c r="U8992" t="s">
        <v>462</v>
      </c>
      <c r="V8992" t="s">
        <v>462</v>
      </c>
      <c r="W8992" t="s">
        <v>462</v>
      </c>
      <c r="X8992" t="s">
        <v>462</v>
      </c>
      <c r="Y8992" t="s">
        <v>15</v>
      </c>
      <c r="Z8992">
        <v>1</v>
      </c>
      <c r="AA8992">
        <v>10.1</v>
      </c>
      <c r="AB8992">
        <v>4</v>
      </c>
      <c r="AE8992" t="s">
        <v>479</v>
      </c>
      <c r="AF8992">
        <v>44.994</v>
      </c>
      <c r="AG8992">
        <v>-93.180999999999997</v>
      </c>
      <c r="AH8992" t="s">
        <v>31</v>
      </c>
      <c r="AZ8992" t="s">
        <v>31</v>
      </c>
      <c r="BA8992" t="s">
        <v>31</v>
      </c>
    </row>
    <row r="8993" spans="1:53" hidden="1">
      <c r="A8993" t="s">
        <v>2902</v>
      </c>
      <c r="B8993" t="s">
        <v>71</v>
      </c>
      <c r="C8993" t="s">
        <v>174</v>
      </c>
      <c r="D8993" t="s">
        <v>2698</v>
      </c>
      <c r="E8993" t="s">
        <v>2699</v>
      </c>
      <c r="F8993" t="s">
        <v>2903</v>
      </c>
      <c r="G8993" t="s">
        <v>2532</v>
      </c>
      <c r="H8993" t="s">
        <v>2904</v>
      </c>
      <c r="J8993">
        <v>44.994</v>
      </c>
      <c r="K8993">
        <v>-93.180999999999997</v>
      </c>
      <c r="M8993" t="s">
        <v>2633</v>
      </c>
      <c r="N8993">
        <v>1947</v>
      </c>
      <c r="O8993" t="s">
        <v>196</v>
      </c>
      <c r="P8993" t="s">
        <v>2534</v>
      </c>
      <c r="Q8993" s="64">
        <v>17096</v>
      </c>
      <c r="R8993" t="s">
        <v>2905</v>
      </c>
      <c r="T8993">
        <v>38</v>
      </c>
      <c r="U8993" t="s">
        <v>462</v>
      </c>
      <c r="V8993" t="s">
        <v>462</v>
      </c>
      <c r="W8993" t="s">
        <v>462</v>
      </c>
      <c r="X8993" t="s">
        <v>462</v>
      </c>
      <c r="Y8993" t="s">
        <v>15</v>
      </c>
      <c r="Z8993">
        <v>1</v>
      </c>
      <c r="AA8993">
        <v>7</v>
      </c>
      <c r="AB8993">
        <v>4</v>
      </c>
      <c r="AE8993" t="s">
        <v>479</v>
      </c>
      <c r="AF8993">
        <v>44.994</v>
      </c>
      <c r="AG8993">
        <v>-93.180999999999997</v>
      </c>
      <c r="AH8993" t="s">
        <v>31</v>
      </c>
      <c r="AZ8993" t="s">
        <v>31</v>
      </c>
      <c r="BA8993" t="s">
        <v>31</v>
      </c>
    </row>
    <row r="8994" spans="1:53" hidden="1">
      <c r="A8994" t="s">
        <v>2902</v>
      </c>
      <c r="B8994" t="s">
        <v>71</v>
      </c>
      <c r="C8994" t="s">
        <v>174</v>
      </c>
      <c r="D8994" t="s">
        <v>2698</v>
      </c>
      <c r="E8994" t="s">
        <v>2699</v>
      </c>
      <c r="F8994" t="s">
        <v>2903</v>
      </c>
      <c r="G8994" t="s">
        <v>2532</v>
      </c>
      <c r="H8994" t="s">
        <v>2904</v>
      </c>
      <c r="J8994">
        <v>44.994</v>
      </c>
      <c r="K8994">
        <v>-93.180999999999997</v>
      </c>
      <c r="M8994" t="s">
        <v>2633</v>
      </c>
      <c r="N8994">
        <v>1947</v>
      </c>
      <c r="O8994" t="s">
        <v>196</v>
      </c>
      <c r="P8994" t="s">
        <v>2534</v>
      </c>
      <c r="Q8994" s="64">
        <v>17096</v>
      </c>
      <c r="R8994" t="s">
        <v>2905</v>
      </c>
      <c r="T8994">
        <v>40</v>
      </c>
      <c r="U8994" t="s">
        <v>462</v>
      </c>
      <c r="V8994" t="s">
        <v>462</v>
      </c>
      <c r="W8994" t="s">
        <v>462</v>
      </c>
      <c r="X8994" t="s">
        <v>462</v>
      </c>
      <c r="Y8994" t="s">
        <v>15</v>
      </c>
      <c r="Z8994">
        <v>1</v>
      </c>
      <c r="AA8994">
        <v>8.1</v>
      </c>
      <c r="AB8994">
        <v>4</v>
      </c>
      <c r="AE8994" t="s">
        <v>479</v>
      </c>
      <c r="AF8994">
        <v>44.994</v>
      </c>
      <c r="AG8994">
        <v>-93.180999999999997</v>
      </c>
      <c r="AH8994" t="s">
        <v>31</v>
      </c>
      <c r="AZ8994" t="s">
        <v>31</v>
      </c>
      <c r="BA8994" t="s">
        <v>31</v>
      </c>
    </row>
    <row r="8995" spans="1:53" hidden="1">
      <c r="A8995" t="s">
        <v>2902</v>
      </c>
      <c r="B8995" t="s">
        <v>71</v>
      </c>
      <c r="C8995" t="s">
        <v>174</v>
      </c>
      <c r="D8995" t="s">
        <v>2698</v>
      </c>
      <c r="E8995" t="s">
        <v>2699</v>
      </c>
      <c r="F8995" t="s">
        <v>2903</v>
      </c>
      <c r="G8995" t="s">
        <v>2532</v>
      </c>
      <c r="H8995" t="s">
        <v>2904</v>
      </c>
      <c r="J8995">
        <v>44.994</v>
      </c>
      <c r="K8995">
        <v>-93.180999999999997</v>
      </c>
      <c r="M8995" t="s">
        <v>2633</v>
      </c>
      <c r="N8995">
        <v>1947</v>
      </c>
      <c r="O8995" t="s">
        <v>196</v>
      </c>
      <c r="P8995" t="s">
        <v>2534</v>
      </c>
      <c r="Q8995" s="64">
        <v>17096</v>
      </c>
      <c r="R8995" t="s">
        <v>2905</v>
      </c>
      <c r="T8995">
        <v>42</v>
      </c>
      <c r="U8995" t="s">
        <v>462</v>
      </c>
      <c r="V8995" t="s">
        <v>462</v>
      </c>
      <c r="W8995" t="s">
        <v>462</v>
      </c>
      <c r="X8995" t="s">
        <v>462</v>
      </c>
      <c r="Y8995" t="s">
        <v>15</v>
      </c>
      <c r="Z8995">
        <v>1</v>
      </c>
      <c r="AA8995">
        <v>7</v>
      </c>
      <c r="AB8995">
        <v>4</v>
      </c>
      <c r="AE8995" t="s">
        <v>479</v>
      </c>
      <c r="AF8995">
        <v>44.994</v>
      </c>
      <c r="AG8995">
        <v>-93.180999999999997</v>
      </c>
      <c r="AH8995" t="s">
        <v>31</v>
      </c>
      <c r="AZ8995" t="s">
        <v>31</v>
      </c>
      <c r="BA8995" t="s">
        <v>31</v>
      </c>
    </row>
    <row r="8996" spans="1:53" hidden="1">
      <c r="A8996" t="s">
        <v>2902</v>
      </c>
      <c r="B8996" t="s">
        <v>71</v>
      </c>
      <c r="C8996" t="s">
        <v>174</v>
      </c>
      <c r="D8996" t="s">
        <v>2698</v>
      </c>
      <c r="E8996" t="s">
        <v>2699</v>
      </c>
      <c r="F8996" t="s">
        <v>2903</v>
      </c>
      <c r="G8996" t="s">
        <v>2532</v>
      </c>
      <c r="H8996" t="s">
        <v>2904</v>
      </c>
      <c r="J8996">
        <v>44.994</v>
      </c>
      <c r="K8996">
        <v>-93.180999999999997</v>
      </c>
      <c r="M8996" t="s">
        <v>2633</v>
      </c>
      <c r="N8996">
        <v>1947</v>
      </c>
      <c r="O8996" t="s">
        <v>196</v>
      </c>
      <c r="P8996" t="s">
        <v>2534</v>
      </c>
      <c r="Q8996" s="64">
        <v>17096</v>
      </c>
      <c r="R8996" t="s">
        <v>2905</v>
      </c>
      <c r="T8996">
        <v>44</v>
      </c>
      <c r="U8996" t="s">
        <v>462</v>
      </c>
      <c r="V8996" t="s">
        <v>462</v>
      </c>
      <c r="W8996" t="s">
        <v>462</v>
      </c>
      <c r="X8996" t="s">
        <v>462</v>
      </c>
      <c r="Y8996" t="s">
        <v>15</v>
      </c>
      <c r="Z8996">
        <v>1</v>
      </c>
      <c r="AA8996">
        <v>6</v>
      </c>
      <c r="AB8996">
        <v>4</v>
      </c>
      <c r="AE8996" t="s">
        <v>479</v>
      </c>
      <c r="AF8996">
        <v>44.994</v>
      </c>
      <c r="AG8996">
        <v>-93.180999999999997</v>
      </c>
      <c r="AH8996" t="s">
        <v>31</v>
      </c>
      <c r="AZ8996" t="s">
        <v>31</v>
      </c>
      <c r="BA8996" t="s">
        <v>31</v>
      </c>
    </row>
    <row r="8997" spans="1:53" hidden="1">
      <c r="A8997" t="s">
        <v>2902</v>
      </c>
      <c r="B8997" t="s">
        <v>71</v>
      </c>
      <c r="C8997" t="s">
        <v>174</v>
      </c>
      <c r="D8997" t="s">
        <v>2698</v>
      </c>
      <c r="E8997" t="s">
        <v>2699</v>
      </c>
      <c r="F8997" t="s">
        <v>2903</v>
      </c>
      <c r="G8997" t="s">
        <v>2532</v>
      </c>
      <c r="H8997" t="s">
        <v>2904</v>
      </c>
      <c r="J8997">
        <v>44.994</v>
      </c>
      <c r="K8997">
        <v>-93.180999999999997</v>
      </c>
      <c r="M8997" t="s">
        <v>2633</v>
      </c>
      <c r="N8997">
        <v>1947</v>
      </c>
      <c r="O8997" t="s">
        <v>196</v>
      </c>
      <c r="P8997" t="s">
        <v>2534</v>
      </c>
      <c r="Q8997" s="64">
        <v>17096</v>
      </c>
      <c r="R8997" t="s">
        <v>2905</v>
      </c>
      <c r="T8997">
        <v>46</v>
      </c>
      <c r="U8997" t="s">
        <v>462</v>
      </c>
      <c r="V8997" t="s">
        <v>462</v>
      </c>
      <c r="W8997" t="s">
        <v>462</v>
      </c>
      <c r="X8997" t="s">
        <v>462</v>
      </c>
      <c r="Y8997" t="s">
        <v>15</v>
      </c>
      <c r="Z8997">
        <v>1</v>
      </c>
      <c r="AA8997">
        <v>5</v>
      </c>
      <c r="AB8997">
        <v>4</v>
      </c>
      <c r="AE8997" t="s">
        <v>479</v>
      </c>
      <c r="AF8997">
        <v>44.994</v>
      </c>
      <c r="AG8997">
        <v>-93.180999999999997</v>
      </c>
      <c r="AH8997" t="s">
        <v>31</v>
      </c>
      <c r="AZ8997" t="s">
        <v>31</v>
      </c>
      <c r="BA8997" t="s">
        <v>31</v>
      </c>
    </row>
    <row r="8998" spans="1:53" hidden="1">
      <c r="A8998" t="s">
        <v>2902</v>
      </c>
      <c r="B8998" t="s">
        <v>71</v>
      </c>
      <c r="C8998" t="s">
        <v>174</v>
      </c>
      <c r="D8998" t="s">
        <v>2698</v>
      </c>
      <c r="E8998" t="s">
        <v>2699</v>
      </c>
      <c r="F8998" t="s">
        <v>2903</v>
      </c>
      <c r="G8998" t="s">
        <v>2532</v>
      </c>
      <c r="H8998" t="s">
        <v>2904</v>
      </c>
      <c r="J8998">
        <v>44.994</v>
      </c>
      <c r="K8998">
        <v>-93.180999999999997</v>
      </c>
      <c r="M8998" t="s">
        <v>2633</v>
      </c>
      <c r="N8998">
        <v>1947</v>
      </c>
      <c r="O8998" t="s">
        <v>196</v>
      </c>
      <c r="P8998" t="s">
        <v>2534</v>
      </c>
      <c r="Q8998" s="64">
        <v>17096</v>
      </c>
      <c r="R8998" t="s">
        <v>2905</v>
      </c>
      <c r="T8998">
        <v>48</v>
      </c>
      <c r="U8998" t="s">
        <v>462</v>
      </c>
      <c r="V8998" t="s">
        <v>462</v>
      </c>
      <c r="W8998" t="s">
        <v>462</v>
      </c>
      <c r="X8998" t="s">
        <v>462</v>
      </c>
      <c r="Y8998" t="s">
        <v>15</v>
      </c>
      <c r="Z8998">
        <v>1</v>
      </c>
      <c r="AA8998">
        <v>5</v>
      </c>
      <c r="AB8998">
        <v>4</v>
      </c>
      <c r="AE8998" t="s">
        <v>479</v>
      </c>
      <c r="AF8998">
        <v>44.994</v>
      </c>
      <c r="AG8998">
        <v>-93.180999999999997</v>
      </c>
      <c r="AH8998" t="s">
        <v>31</v>
      </c>
      <c r="AZ8998" t="s">
        <v>31</v>
      </c>
      <c r="BA8998" t="s">
        <v>31</v>
      </c>
    </row>
    <row r="8999" spans="1:53" hidden="1">
      <c r="A8999" t="s">
        <v>2902</v>
      </c>
      <c r="B8999" t="s">
        <v>71</v>
      </c>
      <c r="C8999" t="s">
        <v>174</v>
      </c>
      <c r="D8999" t="s">
        <v>2698</v>
      </c>
      <c r="E8999" t="s">
        <v>2699</v>
      </c>
      <c r="F8999" t="s">
        <v>2903</v>
      </c>
      <c r="G8999" t="s">
        <v>2532</v>
      </c>
      <c r="H8999" t="s">
        <v>2904</v>
      </c>
      <c r="J8999">
        <v>44.994</v>
      </c>
      <c r="K8999">
        <v>-93.180999999999997</v>
      </c>
      <c r="M8999" t="s">
        <v>2633</v>
      </c>
      <c r="N8999">
        <v>1947</v>
      </c>
      <c r="O8999" t="s">
        <v>196</v>
      </c>
      <c r="P8999" t="s">
        <v>2534</v>
      </c>
      <c r="Q8999" s="64">
        <v>17096</v>
      </c>
      <c r="R8999" t="s">
        <v>2905</v>
      </c>
      <c r="T8999">
        <v>50</v>
      </c>
      <c r="U8999" t="s">
        <v>462</v>
      </c>
      <c r="V8999" t="s">
        <v>462</v>
      </c>
      <c r="W8999" t="s">
        <v>462</v>
      </c>
      <c r="X8999" t="s">
        <v>462</v>
      </c>
      <c r="Y8999" t="s">
        <v>15</v>
      </c>
      <c r="Z8999">
        <v>1</v>
      </c>
      <c r="AA8999">
        <v>4.8</v>
      </c>
      <c r="AB8999">
        <v>4</v>
      </c>
      <c r="AE8999" t="s">
        <v>479</v>
      </c>
      <c r="AF8999">
        <v>44.994</v>
      </c>
      <c r="AG8999">
        <v>-93.180999999999997</v>
      </c>
      <c r="AH8999" t="s">
        <v>31</v>
      </c>
      <c r="AZ8999" t="s">
        <v>31</v>
      </c>
      <c r="BA8999" t="s">
        <v>31</v>
      </c>
    </row>
    <row r="9000" spans="1:53" hidden="1">
      <c r="A9000" t="s">
        <v>2902</v>
      </c>
      <c r="B9000" t="s">
        <v>71</v>
      </c>
      <c r="C9000" t="s">
        <v>174</v>
      </c>
      <c r="D9000" t="s">
        <v>2698</v>
      </c>
      <c r="E9000" t="s">
        <v>2699</v>
      </c>
      <c r="F9000" t="s">
        <v>2903</v>
      </c>
      <c r="G9000" t="s">
        <v>2532</v>
      </c>
      <c r="H9000" t="s">
        <v>2904</v>
      </c>
      <c r="J9000">
        <v>44.994</v>
      </c>
      <c r="K9000">
        <v>-93.180999999999997</v>
      </c>
      <c r="M9000" t="s">
        <v>2633</v>
      </c>
      <c r="N9000">
        <v>1947</v>
      </c>
      <c r="O9000" t="s">
        <v>196</v>
      </c>
      <c r="P9000" t="s">
        <v>2534</v>
      </c>
      <c r="Q9000" s="64">
        <v>17096</v>
      </c>
      <c r="R9000" t="s">
        <v>2905</v>
      </c>
      <c r="T9000">
        <v>52</v>
      </c>
      <c r="U9000" t="s">
        <v>462</v>
      </c>
      <c r="V9000" t="s">
        <v>462</v>
      </c>
      <c r="W9000" t="s">
        <v>462</v>
      </c>
      <c r="X9000" t="s">
        <v>462</v>
      </c>
      <c r="Y9000" t="s">
        <v>15</v>
      </c>
      <c r="Z9000">
        <v>1</v>
      </c>
      <c r="AA9000">
        <v>4.9000000000000004</v>
      </c>
      <c r="AB9000">
        <v>4</v>
      </c>
      <c r="AE9000" t="s">
        <v>479</v>
      </c>
      <c r="AF9000">
        <v>44.994</v>
      </c>
      <c r="AG9000">
        <v>-93.180999999999997</v>
      </c>
      <c r="AH9000" t="s">
        <v>31</v>
      </c>
      <c r="AZ9000" t="s">
        <v>31</v>
      </c>
      <c r="BA9000" t="s">
        <v>31</v>
      </c>
    </row>
    <row r="9001" spans="1:53" hidden="1">
      <c r="A9001" t="s">
        <v>2902</v>
      </c>
      <c r="B9001" t="s">
        <v>71</v>
      </c>
      <c r="C9001" t="s">
        <v>174</v>
      </c>
      <c r="D9001" t="s">
        <v>2698</v>
      </c>
      <c r="E9001" t="s">
        <v>2699</v>
      </c>
      <c r="F9001" t="s">
        <v>2903</v>
      </c>
      <c r="G9001" t="s">
        <v>2532</v>
      </c>
      <c r="H9001" t="s">
        <v>2904</v>
      </c>
      <c r="J9001">
        <v>44.994</v>
      </c>
      <c r="K9001">
        <v>-93.180999999999997</v>
      </c>
      <c r="M9001" t="s">
        <v>2633</v>
      </c>
      <c r="N9001">
        <v>1947</v>
      </c>
      <c r="O9001" t="s">
        <v>196</v>
      </c>
      <c r="P9001" t="s">
        <v>2534</v>
      </c>
      <c r="Q9001" s="64">
        <v>17096</v>
      </c>
      <c r="R9001" t="s">
        <v>2905</v>
      </c>
      <c r="T9001">
        <v>54</v>
      </c>
      <c r="U9001" t="s">
        <v>462</v>
      </c>
      <c r="V9001" t="s">
        <v>462</v>
      </c>
      <c r="W9001" t="s">
        <v>462</v>
      </c>
      <c r="X9001" t="s">
        <v>462</v>
      </c>
      <c r="Y9001" t="s">
        <v>15</v>
      </c>
      <c r="Z9001">
        <v>1</v>
      </c>
      <c r="AA9001">
        <v>7</v>
      </c>
      <c r="AB9001">
        <v>4</v>
      </c>
      <c r="AE9001" t="s">
        <v>479</v>
      </c>
      <c r="AF9001">
        <v>44.994</v>
      </c>
      <c r="AG9001">
        <v>-93.180999999999997</v>
      </c>
      <c r="AH9001" t="s">
        <v>31</v>
      </c>
      <c r="AZ9001" t="s">
        <v>31</v>
      </c>
      <c r="BA9001" t="s">
        <v>31</v>
      </c>
    </row>
    <row r="9002" spans="1:53" hidden="1">
      <c r="A9002" t="s">
        <v>2902</v>
      </c>
      <c r="B9002" t="s">
        <v>71</v>
      </c>
      <c r="C9002" t="s">
        <v>174</v>
      </c>
      <c r="D9002" t="s">
        <v>2698</v>
      </c>
      <c r="E9002" t="s">
        <v>2699</v>
      </c>
      <c r="F9002" t="s">
        <v>2903</v>
      </c>
      <c r="G9002" t="s">
        <v>2532</v>
      </c>
      <c r="H9002" t="s">
        <v>2904</v>
      </c>
      <c r="J9002">
        <v>44.994</v>
      </c>
      <c r="K9002">
        <v>-93.180999999999997</v>
      </c>
      <c r="M9002" t="s">
        <v>2633</v>
      </c>
      <c r="N9002">
        <v>1947</v>
      </c>
      <c r="O9002" t="s">
        <v>196</v>
      </c>
      <c r="P9002" t="s">
        <v>2534</v>
      </c>
      <c r="Q9002" s="64">
        <v>17096</v>
      </c>
      <c r="R9002" t="s">
        <v>2905</v>
      </c>
      <c r="T9002">
        <v>56</v>
      </c>
      <c r="U9002" t="s">
        <v>462</v>
      </c>
      <c r="V9002" t="s">
        <v>462</v>
      </c>
      <c r="W9002" t="s">
        <v>462</v>
      </c>
      <c r="X9002" t="s">
        <v>462</v>
      </c>
      <c r="Y9002" t="s">
        <v>15</v>
      </c>
      <c r="Z9002">
        <v>1</v>
      </c>
      <c r="AA9002">
        <v>4.9000000000000004</v>
      </c>
      <c r="AB9002">
        <v>4</v>
      </c>
      <c r="AE9002" t="s">
        <v>479</v>
      </c>
      <c r="AF9002">
        <v>44.994</v>
      </c>
      <c r="AG9002">
        <v>-93.180999999999997</v>
      </c>
      <c r="AH9002" t="s">
        <v>31</v>
      </c>
      <c r="AZ9002" t="s">
        <v>31</v>
      </c>
      <c r="BA9002" t="s">
        <v>31</v>
      </c>
    </row>
    <row r="9003" spans="1:53" hidden="1">
      <c r="A9003" t="s">
        <v>2902</v>
      </c>
      <c r="B9003" t="s">
        <v>71</v>
      </c>
      <c r="C9003" t="s">
        <v>174</v>
      </c>
      <c r="D9003" t="s">
        <v>2698</v>
      </c>
      <c r="E9003" t="s">
        <v>2699</v>
      </c>
      <c r="F9003" t="s">
        <v>2903</v>
      </c>
      <c r="G9003" t="s">
        <v>2532</v>
      </c>
      <c r="H9003" t="s">
        <v>2904</v>
      </c>
      <c r="J9003">
        <v>44.994</v>
      </c>
      <c r="K9003">
        <v>-93.180999999999997</v>
      </c>
      <c r="M9003" t="s">
        <v>2633</v>
      </c>
      <c r="N9003">
        <v>1947</v>
      </c>
      <c r="O9003" t="s">
        <v>196</v>
      </c>
      <c r="P9003" t="s">
        <v>2534</v>
      </c>
      <c r="Q9003" s="64">
        <v>17096</v>
      </c>
      <c r="R9003" t="s">
        <v>2905</v>
      </c>
      <c r="T9003">
        <v>58</v>
      </c>
      <c r="U9003" t="s">
        <v>462</v>
      </c>
      <c r="V9003" t="s">
        <v>462</v>
      </c>
      <c r="W9003" t="s">
        <v>462</v>
      </c>
      <c r="X9003" t="s">
        <v>462</v>
      </c>
      <c r="Y9003" t="s">
        <v>15</v>
      </c>
      <c r="Z9003">
        <v>1</v>
      </c>
      <c r="AA9003">
        <v>5.0999999999999996</v>
      </c>
      <c r="AB9003">
        <v>4</v>
      </c>
      <c r="AE9003" t="s">
        <v>479</v>
      </c>
      <c r="AF9003">
        <v>44.994</v>
      </c>
      <c r="AG9003">
        <v>-93.180999999999997</v>
      </c>
      <c r="AH9003" t="s">
        <v>31</v>
      </c>
      <c r="AZ9003" t="s">
        <v>31</v>
      </c>
      <c r="BA9003" t="s">
        <v>31</v>
      </c>
    </row>
    <row r="9004" spans="1:53" hidden="1">
      <c r="A9004" t="s">
        <v>2902</v>
      </c>
      <c r="B9004" t="s">
        <v>71</v>
      </c>
      <c r="C9004" t="s">
        <v>174</v>
      </c>
      <c r="D9004" t="s">
        <v>2698</v>
      </c>
      <c r="E9004" t="s">
        <v>2699</v>
      </c>
      <c r="F9004" t="s">
        <v>2903</v>
      </c>
      <c r="G9004" t="s">
        <v>2532</v>
      </c>
      <c r="H9004" t="s">
        <v>2904</v>
      </c>
      <c r="J9004">
        <v>44.994</v>
      </c>
      <c r="K9004">
        <v>-93.180999999999997</v>
      </c>
      <c r="M9004" t="s">
        <v>2633</v>
      </c>
      <c r="N9004">
        <v>1947</v>
      </c>
      <c r="O9004" t="s">
        <v>196</v>
      </c>
      <c r="P9004" t="s">
        <v>2534</v>
      </c>
      <c r="Q9004" s="64">
        <v>17096</v>
      </c>
      <c r="R9004" t="s">
        <v>2905</v>
      </c>
      <c r="T9004">
        <v>60</v>
      </c>
      <c r="U9004" t="s">
        <v>462</v>
      </c>
      <c r="V9004" t="s">
        <v>462</v>
      </c>
      <c r="W9004" t="s">
        <v>462</v>
      </c>
      <c r="X9004" t="s">
        <v>462</v>
      </c>
      <c r="Y9004" t="s">
        <v>15</v>
      </c>
      <c r="Z9004">
        <v>1</v>
      </c>
      <c r="AA9004">
        <v>3.1</v>
      </c>
      <c r="AB9004">
        <v>4</v>
      </c>
      <c r="AE9004" t="s">
        <v>479</v>
      </c>
      <c r="AF9004">
        <v>44.994</v>
      </c>
      <c r="AG9004">
        <v>-93.180999999999997</v>
      </c>
      <c r="AH9004" t="s">
        <v>31</v>
      </c>
      <c r="AZ9004" t="s">
        <v>31</v>
      </c>
      <c r="BA9004" t="s">
        <v>31</v>
      </c>
    </row>
    <row r="9005" spans="1:53" hidden="1">
      <c r="A9005" t="s">
        <v>2902</v>
      </c>
      <c r="B9005" t="s">
        <v>71</v>
      </c>
      <c r="C9005" t="s">
        <v>174</v>
      </c>
      <c r="D9005" t="s">
        <v>2698</v>
      </c>
      <c r="E9005" t="s">
        <v>2699</v>
      </c>
      <c r="F9005" t="s">
        <v>2903</v>
      </c>
      <c r="G9005" t="s">
        <v>2532</v>
      </c>
      <c r="H9005" t="s">
        <v>2904</v>
      </c>
      <c r="J9005">
        <v>44.994</v>
      </c>
      <c r="K9005">
        <v>-93.180999999999997</v>
      </c>
      <c r="M9005" t="s">
        <v>2633</v>
      </c>
      <c r="N9005">
        <v>1947</v>
      </c>
      <c r="O9005" t="s">
        <v>196</v>
      </c>
      <c r="P9005" t="s">
        <v>2534</v>
      </c>
      <c r="Q9005" s="64">
        <v>17096</v>
      </c>
      <c r="R9005" t="s">
        <v>2905</v>
      </c>
      <c r="T9005">
        <v>62</v>
      </c>
      <c r="U9005" t="s">
        <v>462</v>
      </c>
      <c r="V9005" t="s">
        <v>462</v>
      </c>
      <c r="W9005" t="s">
        <v>462</v>
      </c>
      <c r="X9005" t="s">
        <v>462</v>
      </c>
      <c r="Y9005" t="s">
        <v>15</v>
      </c>
      <c r="Z9005">
        <v>1</v>
      </c>
      <c r="AA9005">
        <v>2</v>
      </c>
      <c r="AB9005">
        <v>4</v>
      </c>
      <c r="AE9005" t="s">
        <v>479</v>
      </c>
      <c r="AF9005">
        <v>44.994</v>
      </c>
      <c r="AG9005">
        <v>-93.180999999999997</v>
      </c>
      <c r="AH9005" t="s">
        <v>31</v>
      </c>
      <c r="AZ9005" t="s">
        <v>31</v>
      </c>
      <c r="BA9005" t="s">
        <v>31</v>
      </c>
    </row>
    <row r="9006" spans="1:53" hidden="1">
      <c r="A9006" t="s">
        <v>2902</v>
      </c>
      <c r="B9006" t="s">
        <v>71</v>
      </c>
      <c r="C9006" t="s">
        <v>174</v>
      </c>
      <c r="D9006" t="s">
        <v>2698</v>
      </c>
      <c r="E9006" t="s">
        <v>2699</v>
      </c>
      <c r="F9006" t="s">
        <v>2903</v>
      </c>
      <c r="G9006" t="s">
        <v>2532</v>
      </c>
      <c r="H9006" t="s">
        <v>2904</v>
      </c>
      <c r="J9006">
        <v>44.994</v>
      </c>
      <c r="K9006">
        <v>-93.180999999999997</v>
      </c>
      <c r="M9006" t="s">
        <v>2633</v>
      </c>
      <c r="N9006">
        <v>1947</v>
      </c>
      <c r="O9006" t="s">
        <v>196</v>
      </c>
      <c r="P9006" t="s">
        <v>2534</v>
      </c>
      <c r="Q9006" s="64">
        <v>17096</v>
      </c>
      <c r="R9006" t="s">
        <v>2905</v>
      </c>
      <c r="T9006">
        <v>64</v>
      </c>
      <c r="U9006" t="s">
        <v>462</v>
      </c>
      <c r="V9006" t="s">
        <v>462</v>
      </c>
      <c r="W9006" t="s">
        <v>462</v>
      </c>
      <c r="X9006" t="s">
        <v>462</v>
      </c>
      <c r="Y9006" t="s">
        <v>15</v>
      </c>
      <c r="Z9006">
        <v>1</v>
      </c>
      <c r="AA9006">
        <v>2</v>
      </c>
      <c r="AB9006">
        <v>4</v>
      </c>
      <c r="AE9006" t="s">
        <v>479</v>
      </c>
      <c r="AF9006">
        <v>44.994</v>
      </c>
      <c r="AG9006">
        <v>-93.180999999999997</v>
      </c>
      <c r="AH9006" t="s">
        <v>31</v>
      </c>
      <c r="AZ9006" t="s">
        <v>31</v>
      </c>
      <c r="BA9006" t="s">
        <v>31</v>
      </c>
    </row>
    <row r="9007" spans="1:53">
      <c r="A9007" t="s">
        <v>735</v>
      </c>
      <c r="B9007" t="s">
        <v>71</v>
      </c>
      <c r="C9007" t="s">
        <v>174</v>
      </c>
      <c r="D9007" t="s">
        <v>48</v>
      </c>
      <c r="E9007" t="s">
        <v>49</v>
      </c>
      <c r="G9007" t="s">
        <v>2532</v>
      </c>
      <c r="H9007" t="s">
        <v>908</v>
      </c>
      <c r="J9007">
        <v>48.403008</v>
      </c>
      <c r="K9007">
        <v>11.711811000000001</v>
      </c>
      <c r="O9007" t="s">
        <v>196</v>
      </c>
      <c r="P9007" t="s">
        <v>2532</v>
      </c>
      <c r="T9007">
        <v>33</v>
      </c>
      <c r="U9007" t="s">
        <v>910</v>
      </c>
      <c r="W9007">
        <v>8</v>
      </c>
      <c r="X9007">
        <v>16</v>
      </c>
      <c r="Y9007" t="s">
        <v>909</v>
      </c>
      <c r="AA9007" t="s">
        <v>496</v>
      </c>
      <c r="AE9007" t="s">
        <v>495</v>
      </c>
      <c r="AH9007" t="s">
        <v>31</v>
      </c>
      <c r="AK9007">
        <v>150</v>
      </c>
      <c r="AL9007" t="s">
        <v>2530</v>
      </c>
      <c r="AM9007">
        <v>70</v>
      </c>
      <c r="AZ9007" t="s">
        <v>31</v>
      </c>
      <c r="BA9007" t="s">
        <v>31</v>
      </c>
    </row>
    <row r="9008" spans="1:53">
      <c r="A9008" t="s">
        <v>735</v>
      </c>
      <c r="B9008" t="s">
        <v>71</v>
      </c>
      <c r="C9008" t="s">
        <v>174</v>
      </c>
      <c r="D9008" t="s">
        <v>48</v>
      </c>
      <c r="E9008" t="s">
        <v>49</v>
      </c>
      <c r="G9008" t="s">
        <v>2532</v>
      </c>
      <c r="H9008" t="s">
        <v>908</v>
      </c>
      <c r="J9008">
        <v>48.403008</v>
      </c>
      <c r="K9008">
        <v>11.711811000000001</v>
      </c>
      <c r="O9008" t="s">
        <v>196</v>
      </c>
      <c r="P9008" t="s">
        <v>2532</v>
      </c>
      <c r="T9008">
        <v>33</v>
      </c>
      <c r="U9008" t="s">
        <v>910</v>
      </c>
      <c r="W9008">
        <v>12</v>
      </c>
      <c r="X9008">
        <v>12</v>
      </c>
      <c r="Y9008" t="s">
        <v>909</v>
      </c>
      <c r="AA9008">
        <v>593.89</v>
      </c>
      <c r="AE9008" t="s">
        <v>495</v>
      </c>
      <c r="AH9008" t="s">
        <v>31</v>
      </c>
      <c r="AK9008">
        <v>150</v>
      </c>
      <c r="AL9008" t="s">
        <v>2530</v>
      </c>
      <c r="AM9008">
        <v>70</v>
      </c>
      <c r="AZ9008" t="s">
        <v>31</v>
      </c>
      <c r="BA9008" t="s">
        <v>31</v>
      </c>
    </row>
    <row r="9009" spans="1:53">
      <c r="A9009" t="s">
        <v>735</v>
      </c>
      <c r="B9009" t="s">
        <v>71</v>
      </c>
      <c r="C9009" t="s">
        <v>174</v>
      </c>
      <c r="D9009" t="s">
        <v>48</v>
      </c>
      <c r="E9009" t="s">
        <v>49</v>
      </c>
      <c r="G9009" t="s">
        <v>2532</v>
      </c>
      <c r="H9009" t="s">
        <v>908</v>
      </c>
      <c r="J9009">
        <v>48.403008</v>
      </c>
      <c r="K9009">
        <v>11.711811000000001</v>
      </c>
      <c r="O9009" t="s">
        <v>196</v>
      </c>
      <c r="P9009" t="s">
        <v>2532</v>
      </c>
      <c r="T9009">
        <v>33</v>
      </c>
      <c r="U9009" t="s">
        <v>910</v>
      </c>
      <c r="W9009">
        <v>16</v>
      </c>
      <c r="X9009">
        <v>8</v>
      </c>
      <c r="Y9009" t="s">
        <v>909</v>
      </c>
      <c r="AA9009">
        <v>509.05</v>
      </c>
      <c r="AE9009" t="s">
        <v>495</v>
      </c>
      <c r="AH9009" t="s">
        <v>31</v>
      </c>
      <c r="AK9009">
        <v>150</v>
      </c>
      <c r="AL9009" t="s">
        <v>2530</v>
      </c>
      <c r="AM9009">
        <v>70</v>
      </c>
      <c r="AZ9009" t="s">
        <v>31</v>
      </c>
      <c r="BA9009" t="s">
        <v>31</v>
      </c>
    </row>
    <row r="9010" spans="1:53">
      <c r="A9010" t="s">
        <v>735</v>
      </c>
      <c r="B9010" t="s">
        <v>71</v>
      </c>
      <c r="C9010" t="s">
        <v>174</v>
      </c>
      <c r="D9010" t="s">
        <v>48</v>
      </c>
      <c r="E9010" t="s">
        <v>49</v>
      </c>
      <c r="G9010" t="s">
        <v>2532</v>
      </c>
      <c r="H9010" t="s">
        <v>908</v>
      </c>
      <c r="J9010">
        <v>48.403008</v>
      </c>
      <c r="K9010">
        <v>11.711811000000001</v>
      </c>
      <c r="O9010" t="s">
        <v>196</v>
      </c>
      <c r="P9010" t="s">
        <v>2532</v>
      </c>
      <c r="T9010">
        <v>73</v>
      </c>
      <c r="U9010" t="s">
        <v>910</v>
      </c>
      <c r="W9010">
        <v>8</v>
      </c>
      <c r="X9010">
        <v>16</v>
      </c>
      <c r="Y9010" t="s">
        <v>909</v>
      </c>
      <c r="AA9010">
        <v>325.79000000000002</v>
      </c>
      <c r="AE9010" t="s">
        <v>495</v>
      </c>
      <c r="AH9010" t="s">
        <v>31</v>
      </c>
      <c r="AK9010">
        <v>150</v>
      </c>
      <c r="AL9010" t="s">
        <v>2530</v>
      </c>
      <c r="AM9010">
        <v>70</v>
      </c>
      <c r="AZ9010" t="s">
        <v>31</v>
      </c>
      <c r="BA9010" t="s">
        <v>31</v>
      </c>
    </row>
    <row r="9011" spans="1:53">
      <c r="A9011" t="s">
        <v>735</v>
      </c>
      <c r="B9011" t="s">
        <v>71</v>
      </c>
      <c r="C9011" t="s">
        <v>174</v>
      </c>
      <c r="D9011" t="s">
        <v>48</v>
      </c>
      <c r="E9011" t="s">
        <v>49</v>
      </c>
      <c r="G9011" t="s">
        <v>2532</v>
      </c>
      <c r="H9011" t="s">
        <v>908</v>
      </c>
      <c r="J9011">
        <v>48.403008</v>
      </c>
      <c r="K9011">
        <v>11.711811000000001</v>
      </c>
      <c r="O9011" t="s">
        <v>196</v>
      </c>
      <c r="P9011" t="s">
        <v>2532</v>
      </c>
      <c r="T9011">
        <v>73</v>
      </c>
      <c r="U9011" t="s">
        <v>910</v>
      </c>
      <c r="W9011">
        <v>12</v>
      </c>
      <c r="X9011">
        <v>12</v>
      </c>
      <c r="Y9011" t="s">
        <v>909</v>
      </c>
      <c r="AA9011">
        <v>295.25</v>
      </c>
      <c r="AE9011" t="s">
        <v>495</v>
      </c>
      <c r="AH9011" t="s">
        <v>31</v>
      </c>
      <c r="AK9011">
        <v>150</v>
      </c>
      <c r="AL9011" t="s">
        <v>2530</v>
      </c>
      <c r="AM9011">
        <v>70</v>
      </c>
      <c r="AZ9011" t="s">
        <v>31</v>
      </c>
      <c r="BA9011" t="s">
        <v>31</v>
      </c>
    </row>
    <row r="9012" spans="1:53">
      <c r="A9012" t="s">
        <v>735</v>
      </c>
      <c r="B9012" t="s">
        <v>71</v>
      </c>
      <c r="C9012" t="s">
        <v>174</v>
      </c>
      <c r="D9012" t="s">
        <v>48</v>
      </c>
      <c r="E9012" t="s">
        <v>49</v>
      </c>
      <c r="G9012" t="s">
        <v>2532</v>
      </c>
      <c r="H9012" t="s">
        <v>908</v>
      </c>
      <c r="J9012">
        <v>48.403008</v>
      </c>
      <c r="K9012">
        <v>11.711811000000001</v>
      </c>
      <c r="O9012" t="s">
        <v>196</v>
      </c>
      <c r="P9012" t="s">
        <v>2532</v>
      </c>
      <c r="T9012">
        <v>73</v>
      </c>
      <c r="U9012" t="s">
        <v>910</v>
      </c>
      <c r="W9012">
        <v>16</v>
      </c>
      <c r="X9012">
        <v>8</v>
      </c>
      <c r="Y9012" t="s">
        <v>909</v>
      </c>
      <c r="AA9012">
        <v>298.64</v>
      </c>
      <c r="AE9012" t="s">
        <v>495</v>
      </c>
      <c r="AH9012" t="s">
        <v>31</v>
      </c>
      <c r="AK9012">
        <v>150</v>
      </c>
      <c r="AL9012" t="s">
        <v>2530</v>
      </c>
      <c r="AM9012">
        <v>70</v>
      </c>
      <c r="AZ9012" t="s">
        <v>31</v>
      </c>
      <c r="BA9012" t="s">
        <v>31</v>
      </c>
    </row>
    <row r="9013" spans="1:53">
      <c r="A9013" t="s">
        <v>735</v>
      </c>
      <c r="B9013" t="s">
        <v>71</v>
      </c>
      <c r="C9013" t="s">
        <v>174</v>
      </c>
      <c r="D9013" t="s">
        <v>48</v>
      </c>
      <c r="E9013" t="s">
        <v>49</v>
      </c>
      <c r="G9013" t="s">
        <v>2532</v>
      </c>
      <c r="H9013" t="s">
        <v>908</v>
      </c>
      <c r="J9013">
        <v>48.403008</v>
      </c>
      <c r="K9013">
        <v>11.711811000000001</v>
      </c>
      <c r="O9013" t="s">
        <v>196</v>
      </c>
      <c r="P9013" t="s">
        <v>2532</v>
      </c>
      <c r="T9013">
        <v>110</v>
      </c>
      <c r="U9013" t="s">
        <v>910</v>
      </c>
      <c r="W9013">
        <v>8</v>
      </c>
      <c r="X9013">
        <v>16</v>
      </c>
      <c r="Y9013" t="s">
        <v>909</v>
      </c>
      <c r="AA9013">
        <v>403.85</v>
      </c>
      <c r="AE9013" t="s">
        <v>495</v>
      </c>
      <c r="AH9013" t="s">
        <v>31</v>
      </c>
      <c r="AK9013">
        <v>150</v>
      </c>
      <c r="AL9013" t="s">
        <v>2530</v>
      </c>
      <c r="AM9013">
        <v>70</v>
      </c>
      <c r="AZ9013" t="s">
        <v>31</v>
      </c>
      <c r="BA9013" t="s">
        <v>31</v>
      </c>
    </row>
    <row r="9014" spans="1:53">
      <c r="A9014" t="s">
        <v>735</v>
      </c>
      <c r="B9014" t="s">
        <v>71</v>
      </c>
      <c r="C9014" t="s">
        <v>174</v>
      </c>
      <c r="D9014" t="s">
        <v>48</v>
      </c>
      <c r="E9014" t="s">
        <v>49</v>
      </c>
      <c r="G9014" t="s">
        <v>2532</v>
      </c>
      <c r="H9014" t="s">
        <v>908</v>
      </c>
      <c r="J9014">
        <v>48.403008</v>
      </c>
      <c r="K9014">
        <v>11.711811000000001</v>
      </c>
      <c r="O9014" t="s">
        <v>196</v>
      </c>
      <c r="P9014" t="s">
        <v>2532</v>
      </c>
      <c r="T9014">
        <v>110</v>
      </c>
      <c r="U9014" t="s">
        <v>910</v>
      </c>
      <c r="W9014">
        <v>12</v>
      </c>
      <c r="X9014">
        <v>12</v>
      </c>
      <c r="Y9014" t="s">
        <v>909</v>
      </c>
      <c r="AA9014">
        <v>373.3</v>
      </c>
      <c r="AE9014" t="s">
        <v>495</v>
      </c>
      <c r="AH9014" t="s">
        <v>31</v>
      </c>
      <c r="AK9014">
        <v>150</v>
      </c>
      <c r="AL9014" t="s">
        <v>2530</v>
      </c>
      <c r="AM9014">
        <v>70</v>
      </c>
      <c r="AZ9014" t="s">
        <v>31</v>
      </c>
      <c r="BA9014" t="s">
        <v>31</v>
      </c>
    </row>
    <row r="9015" spans="1:53">
      <c r="A9015" t="s">
        <v>735</v>
      </c>
      <c r="B9015" t="s">
        <v>71</v>
      </c>
      <c r="C9015" t="s">
        <v>174</v>
      </c>
      <c r="D9015" t="s">
        <v>48</v>
      </c>
      <c r="E9015" t="s">
        <v>49</v>
      </c>
      <c r="G9015" t="s">
        <v>2532</v>
      </c>
      <c r="H9015" t="s">
        <v>908</v>
      </c>
      <c r="J9015">
        <v>48.403008</v>
      </c>
      <c r="K9015">
        <v>11.711811000000001</v>
      </c>
      <c r="O9015" t="s">
        <v>196</v>
      </c>
      <c r="P9015" t="s">
        <v>2532</v>
      </c>
      <c r="T9015">
        <v>110</v>
      </c>
      <c r="U9015" t="s">
        <v>910</v>
      </c>
      <c r="W9015">
        <v>16</v>
      </c>
      <c r="X9015">
        <v>8</v>
      </c>
      <c r="Y9015" t="s">
        <v>909</v>
      </c>
      <c r="AA9015">
        <v>400.45</v>
      </c>
      <c r="AE9015" t="s">
        <v>495</v>
      </c>
      <c r="AH9015" t="s">
        <v>31</v>
      </c>
      <c r="AK9015">
        <v>150</v>
      </c>
      <c r="AL9015" t="s">
        <v>2530</v>
      </c>
      <c r="AM9015">
        <v>70</v>
      </c>
      <c r="AZ9015" t="s">
        <v>31</v>
      </c>
      <c r="BA9015" t="s">
        <v>31</v>
      </c>
    </row>
    <row r="9016" spans="1:53">
      <c r="A9016" t="s">
        <v>735</v>
      </c>
      <c r="B9016" t="s">
        <v>71</v>
      </c>
      <c r="C9016" t="s">
        <v>174</v>
      </c>
      <c r="D9016" t="s">
        <v>48</v>
      </c>
      <c r="E9016" t="s">
        <v>876</v>
      </c>
      <c r="G9016" t="s">
        <v>2532</v>
      </c>
      <c r="H9016" t="s">
        <v>908</v>
      </c>
      <c r="J9016">
        <v>48.403008</v>
      </c>
      <c r="K9016">
        <v>11.711811000000001</v>
      </c>
      <c r="O9016" t="s">
        <v>196</v>
      </c>
      <c r="P9016" t="s">
        <v>2532</v>
      </c>
      <c r="T9016">
        <v>33</v>
      </c>
      <c r="U9016" t="s">
        <v>910</v>
      </c>
      <c r="W9016">
        <v>8</v>
      </c>
      <c r="X9016">
        <v>16</v>
      </c>
      <c r="Y9016" t="s">
        <v>909</v>
      </c>
      <c r="AA9016" t="s">
        <v>496</v>
      </c>
      <c r="AE9016" t="s">
        <v>495</v>
      </c>
      <c r="AH9016" t="s">
        <v>31</v>
      </c>
      <c r="AK9016">
        <v>150</v>
      </c>
      <c r="AL9016" t="s">
        <v>2530</v>
      </c>
      <c r="AM9016">
        <v>70</v>
      </c>
      <c r="AZ9016" t="s">
        <v>31</v>
      </c>
      <c r="BA9016" t="s">
        <v>31</v>
      </c>
    </row>
    <row r="9017" spans="1:53">
      <c r="A9017" t="s">
        <v>735</v>
      </c>
      <c r="B9017" t="s">
        <v>71</v>
      </c>
      <c r="C9017" t="s">
        <v>174</v>
      </c>
      <c r="D9017" t="s">
        <v>48</v>
      </c>
      <c r="E9017" t="s">
        <v>876</v>
      </c>
      <c r="G9017" t="s">
        <v>2532</v>
      </c>
      <c r="H9017" t="s">
        <v>908</v>
      </c>
      <c r="J9017">
        <v>48.403008</v>
      </c>
      <c r="K9017">
        <v>11.711811000000001</v>
      </c>
      <c r="O9017" t="s">
        <v>196</v>
      </c>
      <c r="P9017" t="s">
        <v>2532</v>
      </c>
      <c r="T9017">
        <v>33</v>
      </c>
      <c r="U9017" t="s">
        <v>910</v>
      </c>
      <c r="W9017">
        <v>12</v>
      </c>
      <c r="X9017">
        <v>12</v>
      </c>
      <c r="Y9017" t="s">
        <v>909</v>
      </c>
      <c r="AA9017" t="s">
        <v>496</v>
      </c>
      <c r="AE9017" t="s">
        <v>495</v>
      </c>
      <c r="AH9017" t="s">
        <v>31</v>
      </c>
      <c r="AK9017">
        <v>150</v>
      </c>
      <c r="AL9017" t="s">
        <v>2530</v>
      </c>
      <c r="AM9017">
        <v>70</v>
      </c>
      <c r="AZ9017" t="s">
        <v>31</v>
      </c>
      <c r="BA9017" t="s">
        <v>31</v>
      </c>
    </row>
    <row r="9018" spans="1:53">
      <c r="A9018" t="s">
        <v>735</v>
      </c>
      <c r="B9018" t="s">
        <v>71</v>
      </c>
      <c r="C9018" t="s">
        <v>174</v>
      </c>
      <c r="D9018" t="s">
        <v>48</v>
      </c>
      <c r="E9018" t="s">
        <v>876</v>
      </c>
      <c r="G9018" t="s">
        <v>2532</v>
      </c>
      <c r="H9018" t="s">
        <v>908</v>
      </c>
      <c r="J9018">
        <v>48.403008</v>
      </c>
      <c r="K9018">
        <v>11.711811000000001</v>
      </c>
      <c r="O9018" t="s">
        <v>196</v>
      </c>
      <c r="P9018" t="s">
        <v>2532</v>
      </c>
      <c r="T9018">
        <v>33</v>
      </c>
      <c r="U9018" t="s">
        <v>910</v>
      </c>
      <c r="W9018">
        <v>16</v>
      </c>
      <c r="X9018">
        <v>8</v>
      </c>
      <c r="Y9018" t="s">
        <v>909</v>
      </c>
      <c r="AA9018" t="s">
        <v>496</v>
      </c>
      <c r="AE9018" t="s">
        <v>495</v>
      </c>
      <c r="AH9018" t="s">
        <v>31</v>
      </c>
      <c r="AK9018">
        <v>150</v>
      </c>
      <c r="AL9018" t="s">
        <v>2530</v>
      </c>
      <c r="AM9018">
        <v>70</v>
      </c>
      <c r="AZ9018" t="s">
        <v>31</v>
      </c>
      <c r="BA9018" t="s">
        <v>31</v>
      </c>
    </row>
    <row r="9019" spans="1:53">
      <c r="A9019" t="s">
        <v>735</v>
      </c>
      <c r="B9019" t="s">
        <v>71</v>
      </c>
      <c r="C9019" t="s">
        <v>174</v>
      </c>
      <c r="D9019" t="s">
        <v>48</v>
      </c>
      <c r="E9019" t="s">
        <v>876</v>
      </c>
      <c r="G9019" t="s">
        <v>2532</v>
      </c>
      <c r="H9019" t="s">
        <v>908</v>
      </c>
      <c r="J9019">
        <v>48.403008</v>
      </c>
      <c r="K9019">
        <v>11.711811000000001</v>
      </c>
      <c r="O9019" t="s">
        <v>196</v>
      </c>
      <c r="P9019" t="s">
        <v>2532</v>
      </c>
      <c r="T9019">
        <v>73</v>
      </c>
      <c r="U9019" t="s">
        <v>910</v>
      </c>
      <c r="W9019">
        <v>8</v>
      </c>
      <c r="X9019">
        <v>16</v>
      </c>
      <c r="Y9019" t="s">
        <v>909</v>
      </c>
      <c r="AA9019">
        <v>352.94</v>
      </c>
      <c r="AE9019" t="s">
        <v>495</v>
      </c>
      <c r="AH9019" t="s">
        <v>31</v>
      </c>
      <c r="AK9019">
        <v>150</v>
      </c>
      <c r="AL9019" t="s">
        <v>2530</v>
      </c>
      <c r="AM9019">
        <v>70</v>
      </c>
      <c r="AZ9019" t="s">
        <v>31</v>
      </c>
      <c r="BA9019" t="s">
        <v>31</v>
      </c>
    </row>
    <row r="9020" spans="1:53">
      <c r="A9020" t="s">
        <v>735</v>
      </c>
      <c r="B9020" t="s">
        <v>71</v>
      </c>
      <c r="C9020" t="s">
        <v>174</v>
      </c>
      <c r="D9020" t="s">
        <v>48</v>
      </c>
      <c r="E9020" t="s">
        <v>876</v>
      </c>
      <c r="G9020" t="s">
        <v>2532</v>
      </c>
      <c r="H9020" t="s">
        <v>908</v>
      </c>
      <c r="J9020">
        <v>48.403008</v>
      </c>
      <c r="K9020">
        <v>11.711811000000001</v>
      </c>
      <c r="O9020" t="s">
        <v>196</v>
      </c>
      <c r="P9020" t="s">
        <v>2532</v>
      </c>
      <c r="T9020">
        <v>73</v>
      </c>
      <c r="U9020" t="s">
        <v>910</v>
      </c>
      <c r="W9020">
        <v>12</v>
      </c>
      <c r="X9020">
        <v>12</v>
      </c>
      <c r="Y9020" t="s">
        <v>909</v>
      </c>
      <c r="AA9020">
        <v>359.73</v>
      </c>
      <c r="AE9020" t="s">
        <v>495</v>
      </c>
      <c r="AH9020" t="s">
        <v>31</v>
      </c>
      <c r="AK9020">
        <v>150</v>
      </c>
      <c r="AL9020" t="s">
        <v>2530</v>
      </c>
      <c r="AM9020">
        <v>70</v>
      </c>
      <c r="AZ9020" t="s">
        <v>31</v>
      </c>
      <c r="BA9020" t="s">
        <v>31</v>
      </c>
    </row>
    <row r="9021" spans="1:53">
      <c r="A9021" t="s">
        <v>735</v>
      </c>
      <c r="B9021" t="s">
        <v>71</v>
      </c>
      <c r="C9021" t="s">
        <v>174</v>
      </c>
      <c r="D9021" t="s">
        <v>48</v>
      </c>
      <c r="E9021" t="s">
        <v>876</v>
      </c>
      <c r="G9021" t="s">
        <v>2532</v>
      </c>
      <c r="H9021" t="s">
        <v>908</v>
      </c>
      <c r="J9021">
        <v>48.403008</v>
      </c>
      <c r="K9021">
        <v>11.711811000000001</v>
      </c>
      <c r="O9021" t="s">
        <v>196</v>
      </c>
      <c r="P9021" t="s">
        <v>2532</v>
      </c>
      <c r="T9021">
        <v>73</v>
      </c>
      <c r="U9021" t="s">
        <v>910</v>
      </c>
      <c r="W9021">
        <v>16</v>
      </c>
      <c r="X9021">
        <v>8</v>
      </c>
      <c r="Y9021" t="s">
        <v>909</v>
      </c>
      <c r="AA9021">
        <v>356.34</v>
      </c>
      <c r="AE9021" t="s">
        <v>495</v>
      </c>
      <c r="AH9021" t="s">
        <v>31</v>
      </c>
      <c r="AK9021">
        <v>150</v>
      </c>
      <c r="AL9021" t="s">
        <v>2530</v>
      </c>
      <c r="AM9021">
        <v>70</v>
      </c>
      <c r="AZ9021" t="s">
        <v>31</v>
      </c>
      <c r="BA9021" t="s">
        <v>31</v>
      </c>
    </row>
    <row r="9022" spans="1:53">
      <c r="A9022" t="s">
        <v>735</v>
      </c>
      <c r="B9022" t="s">
        <v>71</v>
      </c>
      <c r="C9022" t="s">
        <v>174</v>
      </c>
      <c r="D9022" t="s">
        <v>48</v>
      </c>
      <c r="E9022" t="s">
        <v>876</v>
      </c>
      <c r="G9022" t="s">
        <v>2532</v>
      </c>
      <c r="H9022" t="s">
        <v>908</v>
      </c>
      <c r="J9022">
        <v>48.403008</v>
      </c>
      <c r="K9022">
        <v>11.711811000000001</v>
      </c>
      <c r="O9022" t="s">
        <v>196</v>
      </c>
      <c r="P9022" t="s">
        <v>2532</v>
      </c>
      <c r="T9022">
        <v>110</v>
      </c>
      <c r="U9022" t="s">
        <v>910</v>
      </c>
      <c r="W9022">
        <v>8</v>
      </c>
      <c r="X9022">
        <v>16</v>
      </c>
      <c r="Y9022" t="s">
        <v>909</v>
      </c>
      <c r="AA9022">
        <v>407.24</v>
      </c>
      <c r="AE9022" t="s">
        <v>495</v>
      </c>
      <c r="AH9022" t="s">
        <v>31</v>
      </c>
      <c r="AK9022">
        <v>150</v>
      </c>
      <c r="AL9022" t="s">
        <v>2530</v>
      </c>
      <c r="AM9022">
        <v>70</v>
      </c>
      <c r="AZ9022" t="s">
        <v>31</v>
      </c>
      <c r="BA9022" t="s">
        <v>31</v>
      </c>
    </row>
    <row r="9023" spans="1:53">
      <c r="A9023" t="s">
        <v>735</v>
      </c>
      <c r="B9023" t="s">
        <v>71</v>
      </c>
      <c r="C9023" t="s">
        <v>174</v>
      </c>
      <c r="D9023" t="s">
        <v>48</v>
      </c>
      <c r="E9023" t="s">
        <v>876</v>
      </c>
      <c r="G9023" t="s">
        <v>2532</v>
      </c>
      <c r="H9023" t="s">
        <v>908</v>
      </c>
      <c r="J9023">
        <v>48.403008</v>
      </c>
      <c r="K9023">
        <v>11.711811000000001</v>
      </c>
      <c r="O9023" t="s">
        <v>196</v>
      </c>
      <c r="P9023" t="s">
        <v>2532</v>
      </c>
      <c r="T9023">
        <v>110</v>
      </c>
      <c r="U9023" t="s">
        <v>910</v>
      </c>
      <c r="W9023">
        <v>12</v>
      </c>
      <c r="X9023">
        <v>12</v>
      </c>
      <c r="Y9023" t="s">
        <v>909</v>
      </c>
      <c r="AA9023">
        <v>369.91</v>
      </c>
      <c r="AE9023" t="s">
        <v>495</v>
      </c>
      <c r="AH9023" t="s">
        <v>31</v>
      </c>
      <c r="AK9023">
        <v>150</v>
      </c>
      <c r="AL9023" t="s">
        <v>2530</v>
      </c>
      <c r="AM9023">
        <v>70</v>
      </c>
      <c r="AZ9023" t="s">
        <v>31</v>
      </c>
      <c r="BA9023" t="s">
        <v>31</v>
      </c>
    </row>
    <row r="9024" spans="1:53">
      <c r="A9024" t="s">
        <v>735</v>
      </c>
      <c r="B9024" t="s">
        <v>71</v>
      </c>
      <c r="C9024" t="s">
        <v>174</v>
      </c>
      <c r="D9024" t="s">
        <v>48</v>
      </c>
      <c r="E9024" t="s">
        <v>876</v>
      </c>
      <c r="G9024" t="s">
        <v>2532</v>
      </c>
      <c r="H9024" t="s">
        <v>908</v>
      </c>
      <c r="J9024">
        <v>48.403008</v>
      </c>
      <c r="K9024">
        <v>11.711811000000001</v>
      </c>
      <c r="O9024" t="s">
        <v>196</v>
      </c>
      <c r="P9024" t="s">
        <v>2532</v>
      </c>
      <c r="T9024">
        <v>110</v>
      </c>
      <c r="U9024" t="s">
        <v>910</v>
      </c>
      <c r="W9024">
        <v>16</v>
      </c>
      <c r="X9024">
        <v>8</v>
      </c>
      <c r="Y9024" t="s">
        <v>909</v>
      </c>
      <c r="AA9024">
        <v>400.45</v>
      </c>
      <c r="AE9024" t="s">
        <v>495</v>
      </c>
      <c r="AH9024" t="s">
        <v>31</v>
      </c>
      <c r="AK9024">
        <v>150</v>
      </c>
      <c r="AL9024" t="s">
        <v>2530</v>
      </c>
      <c r="AM9024">
        <v>70</v>
      </c>
      <c r="AZ9024" t="s">
        <v>31</v>
      </c>
      <c r="BA9024" t="s">
        <v>31</v>
      </c>
    </row>
    <row r="9025" spans="1:53">
      <c r="A9025" t="s">
        <v>735</v>
      </c>
      <c r="B9025" t="s">
        <v>71</v>
      </c>
      <c r="C9025" t="s">
        <v>174</v>
      </c>
      <c r="D9025" t="s">
        <v>13</v>
      </c>
      <c r="E9025" t="s">
        <v>877</v>
      </c>
      <c r="G9025" t="s">
        <v>2532</v>
      </c>
      <c r="H9025" t="s">
        <v>908</v>
      </c>
      <c r="J9025">
        <v>48.403008</v>
      </c>
      <c r="K9025">
        <v>11.711811000000001</v>
      </c>
      <c r="O9025" t="s">
        <v>196</v>
      </c>
      <c r="P9025" t="s">
        <v>2532</v>
      </c>
      <c r="T9025">
        <v>33</v>
      </c>
      <c r="U9025" t="s">
        <v>910</v>
      </c>
      <c r="W9025">
        <v>8</v>
      </c>
      <c r="X9025">
        <v>16</v>
      </c>
      <c r="Y9025" t="s">
        <v>909</v>
      </c>
      <c r="AA9025">
        <v>621.04</v>
      </c>
      <c r="AE9025" t="s">
        <v>495</v>
      </c>
      <c r="AH9025" t="s">
        <v>31</v>
      </c>
      <c r="AK9025">
        <v>150</v>
      </c>
      <c r="AL9025" t="s">
        <v>2530</v>
      </c>
      <c r="AM9025">
        <v>70</v>
      </c>
      <c r="AZ9025" t="s">
        <v>31</v>
      </c>
      <c r="BA9025" t="s">
        <v>31</v>
      </c>
    </row>
    <row r="9026" spans="1:53">
      <c r="A9026" t="s">
        <v>735</v>
      </c>
      <c r="B9026" t="s">
        <v>71</v>
      </c>
      <c r="C9026" t="s">
        <v>174</v>
      </c>
      <c r="D9026" t="s">
        <v>13</v>
      </c>
      <c r="E9026" t="s">
        <v>877</v>
      </c>
      <c r="G9026" t="s">
        <v>2532</v>
      </c>
      <c r="H9026" t="s">
        <v>908</v>
      </c>
      <c r="J9026">
        <v>48.403008</v>
      </c>
      <c r="K9026">
        <v>11.711811000000001</v>
      </c>
      <c r="O9026" t="s">
        <v>196</v>
      </c>
      <c r="P9026" t="s">
        <v>2532</v>
      </c>
      <c r="T9026">
        <v>33</v>
      </c>
      <c r="U9026" t="s">
        <v>910</v>
      </c>
      <c r="W9026">
        <v>12</v>
      </c>
      <c r="X9026">
        <v>12</v>
      </c>
      <c r="Y9026" t="s">
        <v>909</v>
      </c>
      <c r="AA9026">
        <v>668.55</v>
      </c>
      <c r="AE9026" t="s">
        <v>495</v>
      </c>
      <c r="AH9026" t="s">
        <v>31</v>
      </c>
      <c r="AK9026">
        <v>150</v>
      </c>
      <c r="AL9026" t="s">
        <v>2530</v>
      </c>
      <c r="AM9026">
        <v>70</v>
      </c>
      <c r="AZ9026" t="s">
        <v>31</v>
      </c>
      <c r="BA9026" t="s">
        <v>31</v>
      </c>
    </row>
    <row r="9027" spans="1:53">
      <c r="A9027" t="s">
        <v>735</v>
      </c>
      <c r="B9027" t="s">
        <v>71</v>
      </c>
      <c r="C9027" t="s">
        <v>174</v>
      </c>
      <c r="D9027" t="s">
        <v>13</v>
      </c>
      <c r="E9027" t="s">
        <v>877</v>
      </c>
      <c r="G9027" t="s">
        <v>2532</v>
      </c>
      <c r="H9027" t="s">
        <v>908</v>
      </c>
      <c r="J9027">
        <v>48.403008</v>
      </c>
      <c r="K9027">
        <v>11.711811000000001</v>
      </c>
      <c r="O9027" t="s">
        <v>196</v>
      </c>
      <c r="P9027" t="s">
        <v>2532</v>
      </c>
      <c r="T9027">
        <v>33</v>
      </c>
      <c r="U9027" t="s">
        <v>910</v>
      </c>
      <c r="W9027">
        <v>16</v>
      </c>
      <c r="X9027">
        <v>8</v>
      </c>
      <c r="Y9027" t="s">
        <v>909</v>
      </c>
      <c r="AA9027">
        <v>-23.76</v>
      </c>
      <c r="AE9027" t="s">
        <v>495</v>
      </c>
      <c r="AH9027" t="s">
        <v>31</v>
      </c>
      <c r="AK9027">
        <v>150</v>
      </c>
      <c r="AL9027" t="s">
        <v>2530</v>
      </c>
      <c r="AM9027">
        <v>70</v>
      </c>
      <c r="AZ9027" t="s">
        <v>31</v>
      </c>
      <c r="BA9027" t="s">
        <v>31</v>
      </c>
    </row>
    <row r="9028" spans="1:53">
      <c r="A9028" t="s">
        <v>735</v>
      </c>
      <c r="B9028" t="s">
        <v>71</v>
      </c>
      <c r="C9028" t="s">
        <v>174</v>
      </c>
      <c r="D9028" t="s">
        <v>13</v>
      </c>
      <c r="E9028" t="s">
        <v>877</v>
      </c>
      <c r="G9028" t="s">
        <v>2532</v>
      </c>
      <c r="H9028" t="s">
        <v>908</v>
      </c>
      <c r="J9028">
        <v>48.403008</v>
      </c>
      <c r="K9028">
        <v>11.711811000000001</v>
      </c>
      <c r="O9028" t="s">
        <v>196</v>
      </c>
      <c r="P9028" t="s">
        <v>2532</v>
      </c>
      <c r="T9028">
        <v>73</v>
      </c>
      <c r="U9028" t="s">
        <v>910</v>
      </c>
      <c r="W9028">
        <v>8</v>
      </c>
      <c r="X9028">
        <v>16</v>
      </c>
      <c r="Y9028" t="s">
        <v>909</v>
      </c>
      <c r="AA9028">
        <v>274.89</v>
      </c>
      <c r="AE9028" t="s">
        <v>495</v>
      </c>
      <c r="AH9028" t="s">
        <v>31</v>
      </c>
      <c r="AK9028">
        <v>150</v>
      </c>
      <c r="AL9028" t="s">
        <v>2530</v>
      </c>
      <c r="AM9028">
        <v>70</v>
      </c>
      <c r="AZ9028" t="s">
        <v>31</v>
      </c>
      <c r="BA9028" t="s">
        <v>31</v>
      </c>
    </row>
    <row r="9029" spans="1:53">
      <c r="A9029" t="s">
        <v>735</v>
      </c>
      <c r="B9029" t="s">
        <v>71</v>
      </c>
      <c r="C9029" t="s">
        <v>174</v>
      </c>
      <c r="D9029" t="s">
        <v>13</v>
      </c>
      <c r="E9029" t="s">
        <v>877</v>
      </c>
      <c r="G9029" t="s">
        <v>2532</v>
      </c>
      <c r="H9029" t="s">
        <v>908</v>
      </c>
      <c r="J9029">
        <v>48.403008</v>
      </c>
      <c r="K9029">
        <v>11.711811000000001</v>
      </c>
      <c r="O9029" t="s">
        <v>196</v>
      </c>
      <c r="P9029" t="s">
        <v>2532</v>
      </c>
      <c r="T9029">
        <v>73</v>
      </c>
      <c r="U9029" t="s">
        <v>910</v>
      </c>
      <c r="W9029">
        <v>12</v>
      </c>
      <c r="X9029">
        <v>12</v>
      </c>
      <c r="Y9029" t="s">
        <v>909</v>
      </c>
      <c r="AA9029">
        <v>240.95</v>
      </c>
      <c r="AE9029" t="s">
        <v>495</v>
      </c>
      <c r="AH9029" t="s">
        <v>31</v>
      </c>
      <c r="AK9029">
        <v>150</v>
      </c>
      <c r="AL9029" t="s">
        <v>2530</v>
      </c>
      <c r="AM9029">
        <v>70</v>
      </c>
      <c r="AZ9029" t="s">
        <v>31</v>
      </c>
      <c r="BA9029" t="s">
        <v>31</v>
      </c>
    </row>
    <row r="9030" spans="1:53">
      <c r="A9030" t="s">
        <v>735</v>
      </c>
      <c r="B9030" t="s">
        <v>71</v>
      </c>
      <c r="C9030" t="s">
        <v>174</v>
      </c>
      <c r="D9030" t="s">
        <v>13</v>
      </c>
      <c r="E9030" t="s">
        <v>877</v>
      </c>
      <c r="G9030" t="s">
        <v>2532</v>
      </c>
      <c r="H9030" t="s">
        <v>908</v>
      </c>
      <c r="J9030">
        <v>48.403008</v>
      </c>
      <c r="K9030">
        <v>11.711811000000001</v>
      </c>
      <c r="O9030" t="s">
        <v>196</v>
      </c>
      <c r="P9030" t="s">
        <v>2532</v>
      </c>
      <c r="T9030">
        <v>73</v>
      </c>
      <c r="U9030" t="s">
        <v>910</v>
      </c>
      <c r="W9030">
        <v>16</v>
      </c>
      <c r="X9030">
        <v>8</v>
      </c>
      <c r="Y9030" t="s">
        <v>909</v>
      </c>
      <c r="AA9030">
        <v>203.62</v>
      </c>
      <c r="AE9030" t="s">
        <v>495</v>
      </c>
      <c r="AH9030" t="s">
        <v>31</v>
      </c>
      <c r="AK9030">
        <v>150</v>
      </c>
      <c r="AL9030" t="s">
        <v>2530</v>
      </c>
      <c r="AM9030">
        <v>70</v>
      </c>
      <c r="AZ9030" t="s">
        <v>31</v>
      </c>
      <c r="BA9030" t="s">
        <v>31</v>
      </c>
    </row>
    <row r="9031" spans="1:53">
      <c r="A9031" t="s">
        <v>735</v>
      </c>
      <c r="B9031" t="s">
        <v>71</v>
      </c>
      <c r="C9031" t="s">
        <v>174</v>
      </c>
      <c r="D9031" t="s">
        <v>13</v>
      </c>
      <c r="E9031" t="s">
        <v>877</v>
      </c>
      <c r="G9031" t="s">
        <v>2532</v>
      </c>
      <c r="H9031" t="s">
        <v>908</v>
      </c>
      <c r="J9031">
        <v>48.403008</v>
      </c>
      <c r="K9031">
        <v>11.711811000000001</v>
      </c>
      <c r="O9031" t="s">
        <v>196</v>
      </c>
      <c r="P9031" t="s">
        <v>2532</v>
      </c>
      <c r="T9031">
        <v>110</v>
      </c>
      <c r="U9031" t="s">
        <v>910</v>
      </c>
      <c r="W9031">
        <v>8</v>
      </c>
      <c r="X9031">
        <v>16</v>
      </c>
      <c r="Y9031" t="s">
        <v>909</v>
      </c>
      <c r="AA9031">
        <v>210.41</v>
      </c>
      <c r="AE9031" t="s">
        <v>495</v>
      </c>
      <c r="AH9031" t="s">
        <v>31</v>
      </c>
      <c r="AK9031">
        <v>150</v>
      </c>
      <c r="AL9031" t="s">
        <v>2530</v>
      </c>
      <c r="AM9031">
        <v>70</v>
      </c>
      <c r="AZ9031" t="s">
        <v>31</v>
      </c>
      <c r="BA9031" t="s">
        <v>31</v>
      </c>
    </row>
    <row r="9032" spans="1:53">
      <c r="A9032" t="s">
        <v>735</v>
      </c>
      <c r="B9032" t="s">
        <v>71</v>
      </c>
      <c r="C9032" t="s">
        <v>174</v>
      </c>
      <c r="D9032" t="s">
        <v>13</v>
      </c>
      <c r="E9032" t="s">
        <v>877</v>
      </c>
      <c r="G9032" t="s">
        <v>2532</v>
      </c>
      <c r="H9032" t="s">
        <v>908</v>
      </c>
      <c r="J9032">
        <v>48.403008</v>
      </c>
      <c r="K9032">
        <v>11.711811000000001</v>
      </c>
      <c r="O9032" t="s">
        <v>196</v>
      </c>
      <c r="P9032" t="s">
        <v>2532</v>
      </c>
      <c r="T9032">
        <v>110</v>
      </c>
      <c r="U9032" t="s">
        <v>910</v>
      </c>
      <c r="W9032">
        <v>12</v>
      </c>
      <c r="X9032">
        <v>12</v>
      </c>
      <c r="Y9032" t="s">
        <v>909</v>
      </c>
      <c r="AA9032">
        <v>210.41</v>
      </c>
      <c r="AE9032" t="s">
        <v>495</v>
      </c>
      <c r="AH9032" t="s">
        <v>31</v>
      </c>
      <c r="AK9032">
        <v>150</v>
      </c>
      <c r="AL9032" t="s">
        <v>2530</v>
      </c>
      <c r="AM9032">
        <v>70</v>
      </c>
      <c r="AZ9032" t="s">
        <v>31</v>
      </c>
      <c r="BA9032" t="s">
        <v>31</v>
      </c>
    </row>
    <row r="9033" spans="1:53">
      <c r="A9033" t="s">
        <v>735</v>
      </c>
      <c r="B9033" t="s">
        <v>71</v>
      </c>
      <c r="C9033" t="s">
        <v>174</v>
      </c>
      <c r="D9033" t="s">
        <v>13</v>
      </c>
      <c r="E9033" t="s">
        <v>877</v>
      </c>
      <c r="G9033" t="s">
        <v>2532</v>
      </c>
      <c r="H9033" t="s">
        <v>908</v>
      </c>
      <c r="J9033">
        <v>48.403008</v>
      </c>
      <c r="K9033">
        <v>11.711811000000001</v>
      </c>
      <c r="O9033" t="s">
        <v>196</v>
      </c>
      <c r="P9033" t="s">
        <v>2532</v>
      </c>
      <c r="T9033">
        <v>110</v>
      </c>
      <c r="U9033" t="s">
        <v>910</v>
      </c>
      <c r="W9033">
        <v>16</v>
      </c>
      <c r="X9033">
        <v>8</v>
      </c>
      <c r="Y9033" t="s">
        <v>909</v>
      </c>
      <c r="AA9033">
        <v>190.05</v>
      </c>
      <c r="AE9033" t="s">
        <v>495</v>
      </c>
      <c r="AH9033" t="s">
        <v>31</v>
      </c>
      <c r="AK9033">
        <v>150</v>
      </c>
      <c r="AL9033" t="s">
        <v>2530</v>
      </c>
      <c r="AM9033">
        <v>70</v>
      </c>
      <c r="AZ9033" t="s">
        <v>31</v>
      </c>
      <c r="BA9033" t="s">
        <v>31</v>
      </c>
    </row>
    <row r="9034" spans="1:53">
      <c r="A9034" t="s">
        <v>735</v>
      </c>
      <c r="B9034" t="s">
        <v>71</v>
      </c>
      <c r="C9034" t="s">
        <v>174</v>
      </c>
      <c r="D9034" t="s">
        <v>13</v>
      </c>
      <c r="E9034" t="s">
        <v>56</v>
      </c>
      <c r="G9034" t="s">
        <v>2532</v>
      </c>
      <c r="H9034" t="s">
        <v>908</v>
      </c>
      <c r="J9034">
        <v>48.403008</v>
      </c>
      <c r="K9034">
        <v>11.711811000000001</v>
      </c>
      <c r="O9034" t="s">
        <v>196</v>
      </c>
      <c r="P9034" t="s">
        <v>2532</v>
      </c>
      <c r="T9034">
        <v>33</v>
      </c>
      <c r="U9034" t="s">
        <v>910</v>
      </c>
      <c r="W9034">
        <v>8</v>
      </c>
      <c r="X9034">
        <v>16</v>
      </c>
      <c r="Y9034" t="s">
        <v>909</v>
      </c>
      <c r="AA9034" t="s">
        <v>496</v>
      </c>
      <c r="AE9034" t="s">
        <v>495</v>
      </c>
      <c r="AH9034" t="s">
        <v>31</v>
      </c>
      <c r="AK9034">
        <v>150</v>
      </c>
      <c r="AL9034" t="s">
        <v>2530</v>
      </c>
      <c r="AM9034">
        <v>70</v>
      </c>
      <c r="AZ9034" t="s">
        <v>31</v>
      </c>
      <c r="BA9034" t="s">
        <v>31</v>
      </c>
    </row>
    <row r="9035" spans="1:53">
      <c r="A9035" t="s">
        <v>735</v>
      </c>
      <c r="B9035" t="s">
        <v>71</v>
      </c>
      <c r="C9035" t="s">
        <v>174</v>
      </c>
      <c r="D9035" t="s">
        <v>13</v>
      </c>
      <c r="E9035" t="s">
        <v>56</v>
      </c>
      <c r="G9035" t="s">
        <v>2532</v>
      </c>
      <c r="H9035" t="s">
        <v>908</v>
      </c>
      <c r="J9035">
        <v>48.403008</v>
      </c>
      <c r="K9035">
        <v>11.711811000000001</v>
      </c>
      <c r="O9035" t="s">
        <v>196</v>
      </c>
      <c r="P9035" t="s">
        <v>2532</v>
      </c>
      <c r="T9035">
        <v>33</v>
      </c>
      <c r="U9035" t="s">
        <v>910</v>
      </c>
      <c r="W9035">
        <v>12</v>
      </c>
      <c r="X9035">
        <v>12</v>
      </c>
      <c r="Y9035" t="s">
        <v>909</v>
      </c>
      <c r="AA9035" t="s">
        <v>496</v>
      </c>
      <c r="AE9035" t="s">
        <v>495</v>
      </c>
      <c r="AH9035" t="s">
        <v>31</v>
      </c>
      <c r="AK9035">
        <v>150</v>
      </c>
      <c r="AL9035" t="s">
        <v>2530</v>
      </c>
      <c r="AM9035">
        <v>70</v>
      </c>
      <c r="AZ9035" t="s">
        <v>31</v>
      </c>
      <c r="BA9035" t="s">
        <v>31</v>
      </c>
    </row>
    <row r="9036" spans="1:53">
      <c r="A9036" t="s">
        <v>735</v>
      </c>
      <c r="B9036" t="s">
        <v>71</v>
      </c>
      <c r="C9036" t="s">
        <v>174</v>
      </c>
      <c r="D9036" t="s">
        <v>13</v>
      </c>
      <c r="E9036" t="s">
        <v>56</v>
      </c>
      <c r="G9036" t="s">
        <v>2532</v>
      </c>
      <c r="H9036" t="s">
        <v>908</v>
      </c>
      <c r="J9036">
        <v>48.403008</v>
      </c>
      <c r="K9036">
        <v>11.711811000000001</v>
      </c>
      <c r="O9036" t="s">
        <v>196</v>
      </c>
      <c r="P9036" t="s">
        <v>2532</v>
      </c>
      <c r="T9036">
        <v>33</v>
      </c>
      <c r="U9036" t="s">
        <v>910</v>
      </c>
      <c r="W9036">
        <v>16</v>
      </c>
      <c r="X9036">
        <v>8</v>
      </c>
      <c r="Y9036" t="s">
        <v>909</v>
      </c>
      <c r="AA9036">
        <v>671.95</v>
      </c>
      <c r="AE9036" t="s">
        <v>495</v>
      </c>
      <c r="AH9036" t="s">
        <v>31</v>
      </c>
      <c r="AK9036">
        <v>150</v>
      </c>
      <c r="AL9036" t="s">
        <v>2530</v>
      </c>
      <c r="AM9036">
        <v>70</v>
      </c>
      <c r="AZ9036" t="s">
        <v>31</v>
      </c>
      <c r="BA9036" t="s">
        <v>31</v>
      </c>
    </row>
    <row r="9037" spans="1:53">
      <c r="A9037" t="s">
        <v>735</v>
      </c>
      <c r="B9037" t="s">
        <v>71</v>
      </c>
      <c r="C9037" t="s">
        <v>174</v>
      </c>
      <c r="D9037" t="s">
        <v>13</v>
      </c>
      <c r="E9037" t="s">
        <v>56</v>
      </c>
      <c r="G9037" t="s">
        <v>2532</v>
      </c>
      <c r="H9037" t="s">
        <v>908</v>
      </c>
      <c r="J9037">
        <v>48.403008</v>
      </c>
      <c r="K9037">
        <v>11.711811000000001</v>
      </c>
      <c r="O9037" t="s">
        <v>196</v>
      </c>
      <c r="P9037" t="s">
        <v>2532</v>
      </c>
      <c r="T9037">
        <v>73</v>
      </c>
      <c r="U9037" t="s">
        <v>910</v>
      </c>
      <c r="W9037">
        <v>8</v>
      </c>
      <c r="X9037">
        <v>16</v>
      </c>
      <c r="Y9037" t="s">
        <v>909</v>
      </c>
      <c r="AA9037">
        <v>539.59</v>
      </c>
      <c r="AE9037" t="s">
        <v>495</v>
      </c>
      <c r="AH9037" t="s">
        <v>31</v>
      </c>
      <c r="AK9037">
        <v>150</v>
      </c>
      <c r="AL9037" t="s">
        <v>2530</v>
      </c>
      <c r="AM9037">
        <v>70</v>
      </c>
      <c r="AZ9037" t="s">
        <v>31</v>
      </c>
      <c r="BA9037" t="s">
        <v>31</v>
      </c>
    </row>
    <row r="9038" spans="1:53">
      <c r="A9038" t="s">
        <v>735</v>
      </c>
      <c r="B9038" t="s">
        <v>71</v>
      </c>
      <c r="C9038" t="s">
        <v>174</v>
      </c>
      <c r="D9038" t="s">
        <v>13</v>
      </c>
      <c r="E9038" t="s">
        <v>56</v>
      </c>
      <c r="G9038" t="s">
        <v>2532</v>
      </c>
      <c r="H9038" t="s">
        <v>908</v>
      </c>
      <c r="J9038">
        <v>48.403008</v>
      </c>
      <c r="K9038">
        <v>11.711811000000001</v>
      </c>
      <c r="O9038" t="s">
        <v>196</v>
      </c>
      <c r="P9038" t="s">
        <v>2532</v>
      </c>
      <c r="T9038">
        <v>73</v>
      </c>
      <c r="U9038" t="s">
        <v>910</v>
      </c>
      <c r="W9038">
        <v>12</v>
      </c>
      <c r="X9038">
        <v>12</v>
      </c>
      <c r="Y9038" t="s">
        <v>909</v>
      </c>
      <c r="AA9038">
        <v>478.51</v>
      </c>
      <c r="AE9038" t="s">
        <v>495</v>
      </c>
      <c r="AH9038" t="s">
        <v>31</v>
      </c>
      <c r="AK9038">
        <v>150</v>
      </c>
      <c r="AL9038" t="s">
        <v>2530</v>
      </c>
      <c r="AM9038">
        <v>70</v>
      </c>
      <c r="AZ9038" t="s">
        <v>31</v>
      </c>
      <c r="BA9038" t="s">
        <v>31</v>
      </c>
    </row>
    <row r="9039" spans="1:53">
      <c r="A9039" t="s">
        <v>735</v>
      </c>
      <c r="B9039" t="s">
        <v>71</v>
      </c>
      <c r="C9039" t="s">
        <v>174</v>
      </c>
      <c r="D9039" t="s">
        <v>13</v>
      </c>
      <c r="E9039" t="s">
        <v>56</v>
      </c>
      <c r="G9039" t="s">
        <v>2532</v>
      </c>
      <c r="H9039" t="s">
        <v>908</v>
      </c>
      <c r="J9039">
        <v>48.403008</v>
      </c>
      <c r="K9039">
        <v>11.711811000000001</v>
      </c>
      <c r="O9039" t="s">
        <v>196</v>
      </c>
      <c r="P9039" t="s">
        <v>2532</v>
      </c>
      <c r="T9039">
        <v>73</v>
      </c>
      <c r="U9039" t="s">
        <v>910</v>
      </c>
      <c r="W9039">
        <v>16</v>
      </c>
      <c r="X9039">
        <v>8</v>
      </c>
      <c r="Y9039" t="s">
        <v>909</v>
      </c>
      <c r="AA9039">
        <v>536.20000000000005</v>
      </c>
      <c r="AE9039" t="s">
        <v>495</v>
      </c>
      <c r="AH9039" t="s">
        <v>31</v>
      </c>
      <c r="AK9039">
        <v>150</v>
      </c>
      <c r="AL9039" t="s">
        <v>2530</v>
      </c>
      <c r="AM9039">
        <v>70</v>
      </c>
      <c r="AZ9039" t="s">
        <v>31</v>
      </c>
      <c r="BA9039" t="s">
        <v>31</v>
      </c>
    </row>
    <row r="9040" spans="1:53">
      <c r="A9040" t="s">
        <v>735</v>
      </c>
      <c r="B9040" t="s">
        <v>71</v>
      </c>
      <c r="C9040" t="s">
        <v>174</v>
      </c>
      <c r="D9040" t="s">
        <v>13</v>
      </c>
      <c r="E9040" t="s">
        <v>56</v>
      </c>
      <c r="G9040" t="s">
        <v>2532</v>
      </c>
      <c r="H9040" t="s">
        <v>908</v>
      </c>
      <c r="J9040">
        <v>48.403008</v>
      </c>
      <c r="K9040">
        <v>11.711811000000001</v>
      </c>
      <c r="O9040" t="s">
        <v>196</v>
      </c>
      <c r="P9040" t="s">
        <v>2532</v>
      </c>
      <c r="T9040">
        <v>110</v>
      </c>
      <c r="U9040" t="s">
        <v>910</v>
      </c>
      <c r="W9040">
        <v>8</v>
      </c>
      <c r="X9040">
        <v>16</v>
      </c>
      <c r="Y9040" t="s">
        <v>909</v>
      </c>
      <c r="AA9040">
        <v>502.26</v>
      </c>
      <c r="AE9040" t="s">
        <v>495</v>
      </c>
      <c r="AH9040" t="s">
        <v>31</v>
      </c>
      <c r="AK9040">
        <v>150</v>
      </c>
      <c r="AL9040" t="s">
        <v>2530</v>
      </c>
      <c r="AM9040">
        <v>70</v>
      </c>
      <c r="AZ9040" t="s">
        <v>31</v>
      </c>
      <c r="BA9040" t="s">
        <v>31</v>
      </c>
    </row>
    <row r="9041" spans="1:53">
      <c r="A9041" t="s">
        <v>735</v>
      </c>
      <c r="B9041" t="s">
        <v>71</v>
      </c>
      <c r="C9041" t="s">
        <v>174</v>
      </c>
      <c r="D9041" t="s">
        <v>13</v>
      </c>
      <c r="E9041" t="s">
        <v>56</v>
      </c>
      <c r="G9041" t="s">
        <v>2532</v>
      </c>
      <c r="H9041" t="s">
        <v>908</v>
      </c>
      <c r="J9041">
        <v>48.403008</v>
      </c>
      <c r="K9041">
        <v>11.711811000000001</v>
      </c>
      <c r="O9041" t="s">
        <v>196</v>
      </c>
      <c r="P9041" t="s">
        <v>2532</v>
      </c>
      <c r="T9041">
        <v>110</v>
      </c>
      <c r="U9041" t="s">
        <v>910</v>
      </c>
      <c r="W9041">
        <v>12</v>
      </c>
      <c r="X9041">
        <v>12</v>
      </c>
      <c r="Y9041" t="s">
        <v>909</v>
      </c>
      <c r="AA9041">
        <v>454.75</v>
      </c>
      <c r="AE9041" t="s">
        <v>495</v>
      </c>
      <c r="AH9041" t="s">
        <v>31</v>
      </c>
      <c r="AK9041">
        <v>150</v>
      </c>
      <c r="AL9041" t="s">
        <v>2530</v>
      </c>
      <c r="AM9041">
        <v>70</v>
      </c>
      <c r="AZ9041" t="s">
        <v>31</v>
      </c>
      <c r="BA9041" t="s">
        <v>31</v>
      </c>
    </row>
    <row r="9042" spans="1:53">
      <c r="A9042" t="s">
        <v>735</v>
      </c>
      <c r="B9042" t="s">
        <v>71</v>
      </c>
      <c r="C9042" t="s">
        <v>174</v>
      </c>
      <c r="D9042" t="s">
        <v>13</v>
      </c>
      <c r="E9042" t="s">
        <v>56</v>
      </c>
      <c r="G9042" t="s">
        <v>2532</v>
      </c>
      <c r="H9042" t="s">
        <v>908</v>
      </c>
      <c r="J9042">
        <v>48.403008</v>
      </c>
      <c r="K9042">
        <v>11.711811000000001</v>
      </c>
      <c r="O9042" t="s">
        <v>196</v>
      </c>
      <c r="P9042" t="s">
        <v>2532</v>
      </c>
      <c r="T9042">
        <v>110</v>
      </c>
      <c r="U9042" t="s">
        <v>910</v>
      </c>
      <c r="W9042">
        <v>16</v>
      </c>
      <c r="X9042">
        <v>8</v>
      </c>
      <c r="Y9042" t="s">
        <v>909</v>
      </c>
      <c r="AA9042">
        <v>332.58</v>
      </c>
      <c r="AE9042" t="s">
        <v>495</v>
      </c>
      <c r="AH9042" t="s">
        <v>31</v>
      </c>
      <c r="AK9042">
        <v>150</v>
      </c>
      <c r="AL9042" t="s">
        <v>2530</v>
      </c>
      <c r="AM9042">
        <v>70</v>
      </c>
      <c r="AZ9042" t="s">
        <v>31</v>
      </c>
      <c r="BA9042" t="s">
        <v>31</v>
      </c>
    </row>
    <row r="9043" spans="1:53">
      <c r="A9043" t="s">
        <v>735</v>
      </c>
      <c r="B9043" t="s">
        <v>71</v>
      </c>
      <c r="C9043" t="s">
        <v>174</v>
      </c>
      <c r="D9043" t="s">
        <v>13</v>
      </c>
      <c r="E9043" t="s">
        <v>878</v>
      </c>
      <c r="G9043" t="s">
        <v>2532</v>
      </c>
      <c r="H9043" t="s">
        <v>908</v>
      </c>
      <c r="J9043">
        <v>48.403008</v>
      </c>
      <c r="K9043">
        <v>11.711811000000001</v>
      </c>
      <c r="O9043" t="s">
        <v>196</v>
      </c>
      <c r="P9043" t="s">
        <v>2532</v>
      </c>
      <c r="T9043">
        <v>33</v>
      </c>
      <c r="U9043" t="s">
        <v>910</v>
      </c>
      <c r="W9043">
        <v>8</v>
      </c>
      <c r="X9043">
        <v>16</v>
      </c>
      <c r="Y9043" t="s">
        <v>909</v>
      </c>
      <c r="AA9043" t="s">
        <v>496</v>
      </c>
      <c r="AE9043" t="s">
        <v>495</v>
      </c>
      <c r="AH9043" t="s">
        <v>31</v>
      </c>
      <c r="AK9043">
        <v>150</v>
      </c>
      <c r="AL9043" t="s">
        <v>2530</v>
      </c>
      <c r="AM9043">
        <v>70</v>
      </c>
      <c r="AZ9043" t="s">
        <v>31</v>
      </c>
      <c r="BA9043" t="s">
        <v>31</v>
      </c>
    </row>
    <row r="9044" spans="1:53">
      <c r="A9044" t="s">
        <v>735</v>
      </c>
      <c r="B9044" t="s">
        <v>71</v>
      </c>
      <c r="C9044" t="s">
        <v>174</v>
      </c>
      <c r="D9044" t="s">
        <v>13</v>
      </c>
      <c r="E9044" t="s">
        <v>878</v>
      </c>
      <c r="G9044" t="s">
        <v>2532</v>
      </c>
      <c r="H9044" t="s">
        <v>908</v>
      </c>
      <c r="J9044">
        <v>48.403008</v>
      </c>
      <c r="K9044">
        <v>11.711811000000001</v>
      </c>
      <c r="O9044" t="s">
        <v>196</v>
      </c>
      <c r="P9044" t="s">
        <v>2532</v>
      </c>
      <c r="T9044">
        <v>33</v>
      </c>
      <c r="U9044" t="s">
        <v>910</v>
      </c>
      <c r="W9044">
        <v>12</v>
      </c>
      <c r="X9044">
        <v>12</v>
      </c>
      <c r="Y9044" t="s">
        <v>909</v>
      </c>
      <c r="AA9044" t="s">
        <v>496</v>
      </c>
      <c r="AE9044" t="s">
        <v>495</v>
      </c>
      <c r="AH9044" t="s">
        <v>31</v>
      </c>
      <c r="AK9044">
        <v>150</v>
      </c>
      <c r="AL9044" t="s">
        <v>2530</v>
      </c>
      <c r="AM9044">
        <v>70</v>
      </c>
      <c r="AZ9044" t="s">
        <v>31</v>
      </c>
      <c r="BA9044" t="s">
        <v>31</v>
      </c>
    </row>
    <row r="9045" spans="1:53">
      <c r="A9045" t="s">
        <v>735</v>
      </c>
      <c r="B9045" t="s">
        <v>71</v>
      </c>
      <c r="C9045" t="s">
        <v>174</v>
      </c>
      <c r="D9045" t="s">
        <v>13</v>
      </c>
      <c r="E9045" t="s">
        <v>878</v>
      </c>
      <c r="G9045" t="s">
        <v>2532</v>
      </c>
      <c r="H9045" t="s">
        <v>908</v>
      </c>
      <c r="J9045">
        <v>48.403008</v>
      </c>
      <c r="K9045">
        <v>11.711811000000001</v>
      </c>
      <c r="O9045" t="s">
        <v>196</v>
      </c>
      <c r="P9045" t="s">
        <v>2532</v>
      </c>
      <c r="T9045">
        <v>33</v>
      </c>
      <c r="U9045" t="s">
        <v>910</v>
      </c>
      <c r="W9045">
        <v>16</v>
      </c>
      <c r="X9045">
        <v>8</v>
      </c>
      <c r="Y9045" t="s">
        <v>909</v>
      </c>
      <c r="AA9045" t="s">
        <v>496</v>
      </c>
      <c r="AE9045" t="s">
        <v>495</v>
      </c>
      <c r="AH9045" t="s">
        <v>31</v>
      </c>
      <c r="AK9045">
        <v>150</v>
      </c>
      <c r="AL9045" t="s">
        <v>2530</v>
      </c>
      <c r="AM9045">
        <v>70</v>
      </c>
      <c r="AZ9045" t="s">
        <v>31</v>
      </c>
      <c r="BA9045" t="s">
        <v>31</v>
      </c>
    </row>
    <row r="9046" spans="1:53">
      <c r="A9046" t="s">
        <v>735</v>
      </c>
      <c r="B9046" t="s">
        <v>71</v>
      </c>
      <c r="C9046" t="s">
        <v>174</v>
      </c>
      <c r="D9046" t="s">
        <v>13</v>
      </c>
      <c r="E9046" t="s">
        <v>878</v>
      </c>
      <c r="G9046" t="s">
        <v>2532</v>
      </c>
      <c r="H9046" t="s">
        <v>908</v>
      </c>
      <c r="J9046">
        <v>48.403008</v>
      </c>
      <c r="K9046">
        <v>11.711811000000001</v>
      </c>
      <c r="O9046" t="s">
        <v>196</v>
      </c>
      <c r="P9046" t="s">
        <v>2532</v>
      </c>
      <c r="T9046">
        <v>73</v>
      </c>
      <c r="U9046" t="s">
        <v>910</v>
      </c>
      <c r="W9046">
        <v>8</v>
      </c>
      <c r="X9046">
        <v>16</v>
      </c>
      <c r="Y9046" t="s">
        <v>909</v>
      </c>
      <c r="AA9046" t="s">
        <v>496</v>
      </c>
      <c r="AE9046" t="s">
        <v>495</v>
      </c>
      <c r="AH9046" t="s">
        <v>31</v>
      </c>
      <c r="AK9046">
        <v>150</v>
      </c>
      <c r="AL9046" t="s">
        <v>2530</v>
      </c>
      <c r="AM9046">
        <v>70</v>
      </c>
      <c r="AZ9046" t="s">
        <v>31</v>
      </c>
      <c r="BA9046" t="s">
        <v>31</v>
      </c>
    </row>
    <row r="9047" spans="1:53">
      <c r="A9047" t="s">
        <v>735</v>
      </c>
      <c r="B9047" t="s">
        <v>71</v>
      </c>
      <c r="C9047" t="s">
        <v>174</v>
      </c>
      <c r="D9047" t="s">
        <v>13</v>
      </c>
      <c r="E9047" t="s">
        <v>878</v>
      </c>
      <c r="G9047" t="s">
        <v>2532</v>
      </c>
      <c r="H9047" t="s">
        <v>908</v>
      </c>
      <c r="J9047">
        <v>48.403008</v>
      </c>
      <c r="K9047">
        <v>11.711811000000001</v>
      </c>
      <c r="O9047" t="s">
        <v>196</v>
      </c>
      <c r="P9047" t="s">
        <v>2532</v>
      </c>
      <c r="T9047">
        <v>73</v>
      </c>
      <c r="U9047" t="s">
        <v>910</v>
      </c>
      <c r="W9047">
        <v>12</v>
      </c>
      <c r="X9047">
        <v>12</v>
      </c>
      <c r="Y9047" t="s">
        <v>909</v>
      </c>
      <c r="AA9047" t="s">
        <v>496</v>
      </c>
      <c r="AE9047" t="s">
        <v>495</v>
      </c>
      <c r="AH9047" t="s">
        <v>31</v>
      </c>
      <c r="AK9047">
        <v>150</v>
      </c>
      <c r="AL9047" t="s">
        <v>2530</v>
      </c>
      <c r="AM9047">
        <v>70</v>
      </c>
      <c r="AZ9047" t="s">
        <v>31</v>
      </c>
      <c r="BA9047" t="s">
        <v>31</v>
      </c>
    </row>
    <row r="9048" spans="1:53">
      <c r="A9048" t="s">
        <v>735</v>
      </c>
      <c r="B9048" t="s">
        <v>71</v>
      </c>
      <c r="C9048" t="s">
        <v>174</v>
      </c>
      <c r="D9048" t="s">
        <v>13</v>
      </c>
      <c r="E9048" t="s">
        <v>878</v>
      </c>
      <c r="G9048" t="s">
        <v>2532</v>
      </c>
      <c r="H9048" t="s">
        <v>908</v>
      </c>
      <c r="J9048">
        <v>48.403008</v>
      </c>
      <c r="K9048">
        <v>11.711811000000001</v>
      </c>
      <c r="O9048" t="s">
        <v>196</v>
      </c>
      <c r="P9048" t="s">
        <v>2532</v>
      </c>
      <c r="T9048">
        <v>73</v>
      </c>
      <c r="U9048" t="s">
        <v>910</v>
      </c>
      <c r="W9048">
        <v>16</v>
      </c>
      <c r="X9048">
        <v>8</v>
      </c>
      <c r="Y9048" t="s">
        <v>909</v>
      </c>
      <c r="AA9048">
        <v>688.91</v>
      </c>
      <c r="AE9048" t="s">
        <v>495</v>
      </c>
      <c r="AH9048" t="s">
        <v>31</v>
      </c>
      <c r="AK9048">
        <v>150</v>
      </c>
      <c r="AL9048" t="s">
        <v>2530</v>
      </c>
      <c r="AM9048">
        <v>70</v>
      </c>
      <c r="AZ9048" t="s">
        <v>31</v>
      </c>
      <c r="BA9048" t="s">
        <v>31</v>
      </c>
    </row>
    <row r="9049" spans="1:53">
      <c r="A9049" t="s">
        <v>735</v>
      </c>
      <c r="B9049" t="s">
        <v>71</v>
      </c>
      <c r="C9049" t="s">
        <v>174</v>
      </c>
      <c r="D9049" t="s">
        <v>13</v>
      </c>
      <c r="E9049" t="s">
        <v>878</v>
      </c>
      <c r="G9049" t="s">
        <v>2532</v>
      </c>
      <c r="H9049" t="s">
        <v>908</v>
      </c>
      <c r="J9049">
        <v>48.403008</v>
      </c>
      <c r="K9049">
        <v>11.711811000000001</v>
      </c>
      <c r="O9049" t="s">
        <v>196</v>
      </c>
      <c r="P9049" t="s">
        <v>2532</v>
      </c>
      <c r="T9049">
        <v>110</v>
      </c>
      <c r="U9049" t="s">
        <v>910</v>
      </c>
      <c r="W9049">
        <v>8</v>
      </c>
      <c r="X9049">
        <v>16</v>
      </c>
      <c r="Y9049" t="s">
        <v>909</v>
      </c>
      <c r="AA9049">
        <v>400.45</v>
      </c>
      <c r="AE9049" t="s">
        <v>495</v>
      </c>
      <c r="AH9049" t="s">
        <v>31</v>
      </c>
      <c r="AK9049">
        <v>150</v>
      </c>
      <c r="AL9049" t="s">
        <v>2530</v>
      </c>
      <c r="AM9049">
        <v>70</v>
      </c>
      <c r="AZ9049" t="s">
        <v>31</v>
      </c>
      <c r="BA9049" t="s">
        <v>31</v>
      </c>
    </row>
    <row r="9050" spans="1:53">
      <c r="A9050" t="s">
        <v>735</v>
      </c>
      <c r="B9050" t="s">
        <v>71</v>
      </c>
      <c r="C9050" t="s">
        <v>174</v>
      </c>
      <c r="D9050" t="s">
        <v>13</v>
      </c>
      <c r="E9050" t="s">
        <v>878</v>
      </c>
      <c r="G9050" t="s">
        <v>2532</v>
      </c>
      <c r="H9050" t="s">
        <v>908</v>
      </c>
      <c r="J9050">
        <v>48.403008</v>
      </c>
      <c r="K9050">
        <v>11.711811000000001</v>
      </c>
      <c r="O9050" t="s">
        <v>196</v>
      </c>
      <c r="P9050" t="s">
        <v>2532</v>
      </c>
      <c r="T9050">
        <v>110</v>
      </c>
      <c r="U9050" t="s">
        <v>910</v>
      </c>
      <c r="W9050">
        <v>12</v>
      </c>
      <c r="X9050">
        <v>12</v>
      </c>
      <c r="Y9050" t="s">
        <v>909</v>
      </c>
      <c r="AA9050">
        <v>369.91</v>
      </c>
      <c r="AE9050" t="s">
        <v>495</v>
      </c>
      <c r="AH9050" t="s">
        <v>31</v>
      </c>
      <c r="AK9050">
        <v>150</v>
      </c>
      <c r="AL9050" t="s">
        <v>2530</v>
      </c>
      <c r="AM9050">
        <v>70</v>
      </c>
      <c r="AZ9050" t="s">
        <v>31</v>
      </c>
      <c r="BA9050" t="s">
        <v>31</v>
      </c>
    </row>
    <row r="9051" spans="1:53">
      <c r="A9051" t="s">
        <v>735</v>
      </c>
      <c r="B9051" t="s">
        <v>71</v>
      </c>
      <c r="C9051" t="s">
        <v>174</v>
      </c>
      <c r="D9051" t="s">
        <v>13</v>
      </c>
      <c r="E9051" t="s">
        <v>878</v>
      </c>
      <c r="G9051" t="s">
        <v>2532</v>
      </c>
      <c r="H9051" t="s">
        <v>908</v>
      </c>
      <c r="J9051">
        <v>48.403008</v>
      </c>
      <c r="K9051">
        <v>11.711811000000001</v>
      </c>
      <c r="O9051" t="s">
        <v>196</v>
      </c>
      <c r="P9051" t="s">
        <v>2532</v>
      </c>
      <c r="T9051">
        <v>110</v>
      </c>
      <c r="U9051" t="s">
        <v>910</v>
      </c>
      <c r="W9051">
        <v>16</v>
      </c>
      <c r="X9051">
        <v>8</v>
      </c>
      <c r="Y9051" t="s">
        <v>909</v>
      </c>
      <c r="AA9051">
        <v>346.15</v>
      </c>
      <c r="AE9051" t="s">
        <v>495</v>
      </c>
      <c r="AH9051" t="s">
        <v>31</v>
      </c>
      <c r="AK9051">
        <v>150</v>
      </c>
      <c r="AL9051" t="s">
        <v>2530</v>
      </c>
      <c r="AM9051">
        <v>70</v>
      </c>
      <c r="AZ9051" t="s">
        <v>31</v>
      </c>
      <c r="BA9051" t="s">
        <v>31</v>
      </c>
    </row>
    <row r="9052" spans="1:53">
      <c r="A9052" t="s">
        <v>735</v>
      </c>
      <c r="B9052" t="s">
        <v>71</v>
      </c>
      <c r="C9052" t="s">
        <v>174</v>
      </c>
      <c r="D9052" t="s">
        <v>13</v>
      </c>
      <c r="E9052" t="s">
        <v>879</v>
      </c>
      <c r="G9052" t="s">
        <v>2532</v>
      </c>
      <c r="H9052" t="s">
        <v>908</v>
      </c>
      <c r="J9052">
        <v>48.403008</v>
      </c>
      <c r="K9052">
        <v>11.711811000000001</v>
      </c>
      <c r="O9052" t="s">
        <v>196</v>
      </c>
      <c r="P9052" t="s">
        <v>2532</v>
      </c>
      <c r="T9052">
        <v>33</v>
      </c>
      <c r="U9052" t="s">
        <v>910</v>
      </c>
      <c r="W9052">
        <v>8</v>
      </c>
      <c r="X9052">
        <v>16</v>
      </c>
      <c r="Y9052" t="s">
        <v>909</v>
      </c>
      <c r="AA9052">
        <v>424.21</v>
      </c>
      <c r="AE9052" t="s">
        <v>495</v>
      </c>
      <c r="AH9052" t="s">
        <v>31</v>
      </c>
      <c r="AK9052">
        <v>150</v>
      </c>
      <c r="AL9052" t="s">
        <v>2530</v>
      </c>
      <c r="AM9052">
        <v>70</v>
      </c>
      <c r="AZ9052" t="s">
        <v>31</v>
      </c>
      <c r="BA9052" t="s">
        <v>31</v>
      </c>
    </row>
    <row r="9053" spans="1:53">
      <c r="A9053" t="s">
        <v>735</v>
      </c>
      <c r="B9053" t="s">
        <v>71</v>
      </c>
      <c r="C9053" t="s">
        <v>174</v>
      </c>
      <c r="D9053" t="s">
        <v>13</v>
      </c>
      <c r="E9053" t="s">
        <v>879</v>
      </c>
      <c r="G9053" t="s">
        <v>2532</v>
      </c>
      <c r="H9053" t="s">
        <v>908</v>
      </c>
      <c r="J9053">
        <v>48.403008</v>
      </c>
      <c r="K9053">
        <v>11.711811000000001</v>
      </c>
      <c r="O9053" t="s">
        <v>196</v>
      </c>
      <c r="P9053" t="s">
        <v>2532</v>
      </c>
      <c r="T9053">
        <v>33</v>
      </c>
      <c r="U9053" t="s">
        <v>910</v>
      </c>
      <c r="W9053">
        <v>12</v>
      </c>
      <c r="X9053">
        <v>12</v>
      </c>
      <c r="Y9053" t="s">
        <v>909</v>
      </c>
      <c r="AA9053">
        <v>366.52</v>
      </c>
      <c r="AE9053" t="s">
        <v>495</v>
      </c>
      <c r="AH9053" t="s">
        <v>31</v>
      </c>
      <c r="AK9053">
        <v>150</v>
      </c>
      <c r="AL9053" t="s">
        <v>2530</v>
      </c>
      <c r="AM9053">
        <v>70</v>
      </c>
      <c r="AZ9053" t="s">
        <v>31</v>
      </c>
      <c r="BA9053" t="s">
        <v>31</v>
      </c>
    </row>
    <row r="9054" spans="1:53">
      <c r="A9054" t="s">
        <v>735</v>
      </c>
      <c r="B9054" t="s">
        <v>71</v>
      </c>
      <c r="C9054" t="s">
        <v>174</v>
      </c>
      <c r="D9054" t="s">
        <v>13</v>
      </c>
      <c r="E9054" t="s">
        <v>879</v>
      </c>
      <c r="G9054" t="s">
        <v>2532</v>
      </c>
      <c r="H9054" t="s">
        <v>908</v>
      </c>
      <c r="J9054">
        <v>48.403008</v>
      </c>
      <c r="K9054">
        <v>11.711811000000001</v>
      </c>
      <c r="O9054" t="s">
        <v>196</v>
      </c>
      <c r="P9054" t="s">
        <v>2532</v>
      </c>
      <c r="T9054">
        <v>33</v>
      </c>
      <c r="U9054" t="s">
        <v>910</v>
      </c>
      <c r="W9054">
        <v>16</v>
      </c>
      <c r="X9054">
        <v>8</v>
      </c>
      <c r="Y9054" t="s">
        <v>909</v>
      </c>
      <c r="AA9054">
        <v>332.58</v>
      </c>
      <c r="AE9054" t="s">
        <v>495</v>
      </c>
      <c r="AH9054" t="s">
        <v>31</v>
      </c>
      <c r="AK9054">
        <v>150</v>
      </c>
      <c r="AL9054" t="s">
        <v>2530</v>
      </c>
      <c r="AM9054">
        <v>70</v>
      </c>
      <c r="AZ9054" t="s">
        <v>31</v>
      </c>
      <c r="BA9054" t="s">
        <v>31</v>
      </c>
    </row>
    <row r="9055" spans="1:53">
      <c r="A9055" t="s">
        <v>735</v>
      </c>
      <c r="B9055" t="s">
        <v>71</v>
      </c>
      <c r="C9055" t="s">
        <v>174</v>
      </c>
      <c r="D9055" t="s">
        <v>13</v>
      </c>
      <c r="E9055" t="s">
        <v>879</v>
      </c>
      <c r="G9055" t="s">
        <v>2532</v>
      </c>
      <c r="H9055" t="s">
        <v>908</v>
      </c>
      <c r="J9055">
        <v>48.403008</v>
      </c>
      <c r="K9055">
        <v>11.711811000000001</v>
      </c>
      <c r="O9055" t="s">
        <v>196</v>
      </c>
      <c r="P9055" t="s">
        <v>2532</v>
      </c>
      <c r="T9055">
        <v>73</v>
      </c>
      <c r="U9055" t="s">
        <v>910</v>
      </c>
      <c r="W9055">
        <v>8</v>
      </c>
      <c r="X9055">
        <v>16</v>
      </c>
      <c r="Y9055" t="s">
        <v>909</v>
      </c>
      <c r="AA9055">
        <v>227.38</v>
      </c>
      <c r="AE9055" t="s">
        <v>495</v>
      </c>
      <c r="AH9055" t="s">
        <v>31</v>
      </c>
      <c r="AK9055">
        <v>150</v>
      </c>
      <c r="AL9055" t="s">
        <v>2530</v>
      </c>
      <c r="AM9055">
        <v>70</v>
      </c>
      <c r="AZ9055" t="s">
        <v>31</v>
      </c>
      <c r="BA9055" t="s">
        <v>31</v>
      </c>
    </row>
    <row r="9056" spans="1:53">
      <c r="A9056" t="s">
        <v>735</v>
      </c>
      <c r="B9056" t="s">
        <v>71</v>
      </c>
      <c r="C9056" t="s">
        <v>174</v>
      </c>
      <c r="D9056" t="s">
        <v>13</v>
      </c>
      <c r="E9056" t="s">
        <v>879</v>
      </c>
      <c r="G9056" t="s">
        <v>2532</v>
      </c>
      <c r="H9056" t="s">
        <v>908</v>
      </c>
      <c r="J9056">
        <v>48.403008</v>
      </c>
      <c r="K9056">
        <v>11.711811000000001</v>
      </c>
      <c r="O9056" t="s">
        <v>196</v>
      </c>
      <c r="P9056" t="s">
        <v>2532</v>
      </c>
      <c r="T9056">
        <v>73</v>
      </c>
      <c r="U9056" t="s">
        <v>910</v>
      </c>
      <c r="W9056">
        <v>12</v>
      </c>
      <c r="X9056">
        <v>12</v>
      </c>
      <c r="Y9056" t="s">
        <v>909</v>
      </c>
      <c r="AA9056">
        <v>230.77</v>
      </c>
      <c r="AE9056" t="s">
        <v>495</v>
      </c>
      <c r="AH9056" t="s">
        <v>31</v>
      </c>
      <c r="AK9056">
        <v>150</v>
      </c>
      <c r="AL9056" t="s">
        <v>2530</v>
      </c>
      <c r="AM9056">
        <v>70</v>
      </c>
      <c r="AZ9056" t="s">
        <v>31</v>
      </c>
      <c r="BA9056" t="s">
        <v>31</v>
      </c>
    </row>
    <row r="9057" spans="1:53">
      <c r="A9057" t="s">
        <v>735</v>
      </c>
      <c r="B9057" t="s">
        <v>71</v>
      </c>
      <c r="C9057" t="s">
        <v>174</v>
      </c>
      <c r="D9057" t="s">
        <v>13</v>
      </c>
      <c r="E9057" t="s">
        <v>879</v>
      </c>
      <c r="G9057" t="s">
        <v>2532</v>
      </c>
      <c r="H9057" t="s">
        <v>908</v>
      </c>
      <c r="J9057">
        <v>48.403008</v>
      </c>
      <c r="K9057">
        <v>11.711811000000001</v>
      </c>
      <c r="O9057" t="s">
        <v>196</v>
      </c>
      <c r="P9057" t="s">
        <v>2532</v>
      </c>
      <c r="T9057">
        <v>73</v>
      </c>
      <c r="U9057" t="s">
        <v>910</v>
      </c>
      <c r="W9057">
        <v>16</v>
      </c>
      <c r="X9057">
        <v>8</v>
      </c>
      <c r="Y9057" t="s">
        <v>909</v>
      </c>
      <c r="AA9057">
        <v>223.98</v>
      </c>
      <c r="AE9057" t="s">
        <v>495</v>
      </c>
      <c r="AH9057" t="s">
        <v>31</v>
      </c>
      <c r="AK9057">
        <v>150</v>
      </c>
      <c r="AL9057" t="s">
        <v>2530</v>
      </c>
      <c r="AM9057">
        <v>70</v>
      </c>
      <c r="AZ9057" t="s">
        <v>31</v>
      </c>
      <c r="BA9057" t="s">
        <v>31</v>
      </c>
    </row>
    <row r="9058" spans="1:53">
      <c r="A9058" t="s">
        <v>735</v>
      </c>
      <c r="B9058" t="s">
        <v>71</v>
      </c>
      <c r="C9058" t="s">
        <v>174</v>
      </c>
      <c r="D9058" t="s">
        <v>13</v>
      </c>
      <c r="E9058" t="s">
        <v>879</v>
      </c>
      <c r="G9058" t="s">
        <v>2532</v>
      </c>
      <c r="H9058" t="s">
        <v>908</v>
      </c>
      <c r="J9058">
        <v>48.403008</v>
      </c>
      <c r="K9058">
        <v>11.711811000000001</v>
      </c>
      <c r="O9058" t="s">
        <v>196</v>
      </c>
      <c r="P9058" t="s">
        <v>2532</v>
      </c>
      <c r="T9058">
        <v>110</v>
      </c>
      <c r="U9058" t="s">
        <v>910</v>
      </c>
      <c r="W9058">
        <v>8</v>
      </c>
      <c r="X9058">
        <v>16</v>
      </c>
      <c r="Y9058" t="s">
        <v>909</v>
      </c>
      <c r="AA9058">
        <v>257.92</v>
      </c>
      <c r="AE9058" t="s">
        <v>495</v>
      </c>
      <c r="AH9058" t="s">
        <v>31</v>
      </c>
      <c r="AK9058">
        <v>150</v>
      </c>
      <c r="AL9058" t="s">
        <v>2530</v>
      </c>
      <c r="AM9058">
        <v>70</v>
      </c>
      <c r="AZ9058" t="s">
        <v>31</v>
      </c>
      <c r="BA9058" t="s">
        <v>31</v>
      </c>
    </row>
    <row r="9059" spans="1:53">
      <c r="A9059" t="s">
        <v>735</v>
      </c>
      <c r="B9059" t="s">
        <v>71</v>
      </c>
      <c r="C9059" t="s">
        <v>174</v>
      </c>
      <c r="D9059" t="s">
        <v>13</v>
      </c>
      <c r="E9059" t="s">
        <v>879</v>
      </c>
      <c r="G9059" t="s">
        <v>2532</v>
      </c>
      <c r="H9059" t="s">
        <v>908</v>
      </c>
      <c r="J9059">
        <v>48.403008</v>
      </c>
      <c r="K9059">
        <v>11.711811000000001</v>
      </c>
      <c r="O9059" t="s">
        <v>196</v>
      </c>
      <c r="P9059" t="s">
        <v>2532</v>
      </c>
      <c r="T9059">
        <v>110</v>
      </c>
      <c r="U9059" t="s">
        <v>910</v>
      </c>
      <c r="W9059">
        <v>12</v>
      </c>
      <c r="X9059">
        <v>12</v>
      </c>
      <c r="Y9059" t="s">
        <v>909</v>
      </c>
      <c r="AA9059">
        <v>257.92</v>
      </c>
      <c r="AE9059" t="s">
        <v>495</v>
      </c>
      <c r="AH9059" t="s">
        <v>31</v>
      </c>
      <c r="AK9059">
        <v>150</v>
      </c>
      <c r="AL9059" t="s">
        <v>2530</v>
      </c>
      <c r="AM9059">
        <v>70</v>
      </c>
      <c r="AZ9059" t="s">
        <v>31</v>
      </c>
      <c r="BA9059" t="s">
        <v>31</v>
      </c>
    </row>
    <row r="9060" spans="1:53">
      <c r="A9060" t="s">
        <v>735</v>
      </c>
      <c r="B9060" t="s">
        <v>71</v>
      </c>
      <c r="C9060" t="s">
        <v>174</v>
      </c>
      <c r="D9060" t="s">
        <v>13</v>
      </c>
      <c r="E9060" t="s">
        <v>879</v>
      </c>
      <c r="G9060" t="s">
        <v>2532</v>
      </c>
      <c r="H9060" t="s">
        <v>908</v>
      </c>
      <c r="J9060">
        <v>48.403008</v>
      </c>
      <c r="K9060">
        <v>11.711811000000001</v>
      </c>
      <c r="O9060" t="s">
        <v>196</v>
      </c>
      <c r="P9060" t="s">
        <v>2532</v>
      </c>
      <c r="T9060">
        <v>110</v>
      </c>
      <c r="U9060" t="s">
        <v>910</v>
      </c>
      <c r="W9060">
        <v>16</v>
      </c>
      <c r="X9060">
        <v>8</v>
      </c>
      <c r="Y9060" t="s">
        <v>909</v>
      </c>
      <c r="AA9060">
        <v>244.34</v>
      </c>
      <c r="AE9060" t="s">
        <v>495</v>
      </c>
      <c r="AH9060" t="s">
        <v>31</v>
      </c>
      <c r="AK9060">
        <v>150</v>
      </c>
      <c r="AL9060" t="s">
        <v>2530</v>
      </c>
      <c r="AM9060">
        <v>70</v>
      </c>
      <c r="AZ9060" t="s">
        <v>31</v>
      </c>
      <c r="BA9060" t="s">
        <v>31</v>
      </c>
    </row>
    <row r="9061" spans="1:53">
      <c r="A9061" t="s">
        <v>735</v>
      </c>
      <c r="B9061" t="s">
        <v>71</v>
      </c>
      <c r="C9061" t="s">
        <v>174</v>
      </c>
      <c r="D9061" t="s">
        <v>27</v>
      </c>
      <c r="E9061" t="s">
        <v>28</v>
      </c>
      <c r="G9061" t="s">
        <v>2532</v>
      </c>
      <c r="H9061" t="s">
        <v>908</v>
      </c>
      <c r="J9061">
        <v>48.403008</v>
      </c>
      <c r="K9061">
        <v>11.711811000000001</v>
      </c>
      <c r="O9061" t="s">
        <v>196</v>
      </c>
      <c r="P9061" t="s">
        <v>2532</v>
      </c>
      <c r="T9061">
        <v>33</v>
      </c>
      <c r="U9061" t="s">
        <v>910</v>
      </c>
      <c r="W9061">
        <v>8</v>
      </c>
      <c r="X9061">
        <v>16</v>
      </c>
      <c r="Y9061" t="s">
        <v>909</v>
      </c>
      <c r="AA9061">
        <v>615.47</v>
      </c>
      <c r="AE9061" t="s">
        <v>495</v>
      </c>
      <c r="AH9061" t="s">
        <v>31</v>
      </c>
      <c r="AK9061">
        <v>150</v>
      </c>
      <c r="AL9061" t="s">
        <v>2530</v>
      </c>
      <c r="AM9061">
        <v>70</v>
      </c>
      <c r="AZ9061" t="s">
        <v>31</v>
      </c>
      <c r="BA9061" t="s">
        <v>31</v>
      </c>
    </row>
    <row r="9062" spans="1:53">
      <c r="A9062" t="s">
        <v>735</v>
      </c>
      <c r="B9062" t="s">
        <v>71</v>
      </c>
      <c r="C9062" t="s">
        <v>174</v>
      </c>
      <c r="D9062" t="s">
        <v>27</v>
      </c>
      <c r="E9062" t="s">
        <v>28</v>
      </c>
      <c r="G9062" t="s">
        <v>2532</v>
      </c>
      <c r="H9062" t="s">
        <v>908</v>
      </c>
      <c r="J9062">
        <v>48.403008</v>
      </c>
      <c r="K9062">
        <v>11.711811000000001</v>
      </c>
      <c r="O9062" t="s">
        <v>196</v>
      </c>
      <c r="P9062" t="s">
        <v>2532</v>
      </c>
      <c r="T9062">
        <v>33</v>
      </c>
      <c r="U9062" t="s">
        <v>910</v>
      </c>
      <c r="W9062">
        <v>12</v>
      </c>
      <c r="X9062">
        <v>12</v>
      </c>
      <c r="Y9062" t="s">
        <v>909</v>
      </c>
      <c r="AA9062">
        <v>622.20000000000005</v>
      </c>
      <c r="AE9062" t="s">
        <v>495</v>
      </c>
      <c r="AH9062" t="s">
        <v>31</v>
      </c>
      <c r="AK9062">
        <v>150</v>
      </c>
      <c r="AL9062" t="s">
        <v>2530</v>
      </c>
      <c r="AM9062">
        <v>70</v>
      </c>
      <c r="AZ9062" t="s">
        <v>31</v>
      </c>
      <c r="BA9062" t="s">
        <v>31</v>
      </c>
    </row>
    <row r="9063" spans="1:53">
      <c r="A9063" t="s">
        <v>735</v>
      </c>
      <c r="B9063" t="s">
        <v>71</v>
      </c>
      <c r="C9063" t="s">
        <v>174</v>
      </c>
      <c r="D9063" t="s">
        <v>27</v>
      </c>
      <c r="E9063" t="s">
        <v>28</v>
      </c>
      <c r="G9063" t="s">
        <v>2532</v>
      </c>
      <c r="H9063" t="s">
        <v>908</v>
      </c>
      <c r="J9063">
        <v>48.403008</v>
      </c>
      <c r="K9063">
        <v>11.711811000000001</v>
      </c>
      <c r="O9063" t="s">
        <v>196</v>
      </c>
      <c r="P9063" t="s">
        <v>2532</v>
      </c>
      <c r="T9063">
        <v>33</v>
      </c>
      <c r="U9063" t="s">
        <v>910</v>
      </c>
      <c r="W9063">
        <v>16</v>
      </c>
      <c r="X9063">
        <v>8</v>
      </c>
      <c r="Y9063" t="s">
        <v>909</v>
      </c>
      <c r="AA9063">
        <v>571.75</v>
      </c>
      <c r="AE9063" t="s">
        <v>495</v>
      </c>
      <c r="AH9063" t="s">
        <v>31</v>
      </c>
      <c r="AK9063">
        <v>150</v>
      </c>
      <c r="AL9063" t="s">
        <v>2530</v>
      </c>
      <c r="AM9063">
        <v>70</v>
      </c>
      <c r="AZ9063" t="s">
        <v>31</v>
      </c>
      <c r="BA9063" t="s">
        <v>31</v>
      </c>
    </row>
    <row r="9064" spans="1:53">
      <c r="A9064" t="s">
        <v>735</v>
      </c>
      <c r="B9064" t="s">
        <v>71</v>
      </c>
      <c r="C9064" t="s">
        <v>174</v>
      </c>
      <c r="D9064" t="s">
        <v>27</v>
      </c>
      <c r="E9064" t="s">
        <v>28</v>
      </c>
      <c r="G9064" t="s">
        <v>2532</v>
      </c>
      <c r="H9064" t="s">
        <v>908</v>
      </c>
      <c r="J9064">
        <v>48.403008</v>
      </c>
      <c r="K9064">
        <v>11.711811000000001</v>
      </c>
      <c r="O9064" t="s">
        <v>196</v>
      </c>
      <c r="P9064" t="s">
        <v>2532</v>
      </c>
      <c r="T9064">
        <v>73</v>
      </c>
      <c r="U9064" t="s">
        <v>910</v>
      </c>
      <c r="W9064">
        <v>8</v>
      </c>
      <c r="X9064">
        <v>16</v>
      </c>
      <c r="Y9064" t="s">
        <v>909</v>
      </c>
      <c r="AA9064">
        <v>534.75</v>
      </c>
      <c r="AE9064" t="s">
        <v>495</v>
      </c>
      <c r="AH9064" t="s">
        <v>31</v>
      </c>
      <c r="AK9064">
        <v>150</v>
      </c>
      <c r="AL9064" t="s">
        <v>2530</v>
      </c>
      <c r="AM9064">
        <v>70</v>
      </c>
      <c r="AZ9064" t="s">
        <v>31</v>
      </c>
      <c r="BA9064" t="s">
        <v>31</v>
      </c>
    </row>
    <row r="9065" spans="1:53">
      <c r="A9065" t="s">
        <v>735</v>
      </c>
      <c r="B9065" t="s">
        <v>71</v>
      </c>
      <c r="C9065" t="s">
        <v>174</v>
      </c>
      <c r="D9065" t="s">
        <v>27</v>
      </c>
      <c r="E9065" t="s">
        <v>28</v>
      </c>
      <c r="G9065" t="s">
        <v>2532</v>
      </c>
      <c r="H9065" t="s">
        <v>908</v>
      </c>
      <c r="J9065">
        <v>48.403008</v>
      </c>
      <c r="K9065">
        <v>11.711811000000001</v>
      </c>
      <c r="O9065" t="s">
        <v>196</v>
      </c>
      <c r="P9065" t="s">
        <v>2532</v>
      </c>
      <c r="T9065">
        <v>73</v>
      </c>
      <c r="U9065" t="s">
        <v>910</v>
      </c>
      <c r="W9065">
        <v>12</v>
      </c>
      <c r="X9065">
        <v>12</v>
      </c>
      <c r="Y9065" t="s">
        <v>909</v>
      </c>
      <c r="AA9065">
        <v>534.75</v>
      </c>
      <c r="AE9065" t="s">
        <v>495</v>
      </c>
      <c r="AH9065" t="s">
        <v>31</v>
      </c>
      <c r="AK9065">
        <v>150</v>
      </c>
      <c r="AL9065" t="s">
        <v>2530</v>
      </c>
      <c r="AM9065">
        <v>70</v>
      </c>
      <c r="AZ9065" t="s">
        <v>31</v>
      </c>
      <c r="BA9065" t="s">
        <v>31</v>
      </c>
    </row>
    <row r="9066" spans="1:53">
      <c r="A9066" t="s">
        <v>735</v>
      </c>
      <c r="B9066" t="s">
        <v>71</v>
      </c>
      <c r="C9066" t="s">
        <v>174</v>
      </c>
      <c r="D9066" t="s">
        <v>27</v>
      </c>
      <c r="E9066" t="s">
        <v>28</v>
      </c>
      <c r="G9066" t="s">
        <v>2532</v>
      </c>
      <c r="H9066" t="s">
        <v>908</v>
      </c>
      <c r="J9066">
        <v>48.403008</v>
      </c>
      <c r="K9066">
        <v>11.711811000000001</v>
      </c>
      <c r="O9066" t="s">
        <v>196</v>
      </c>
      <c r="P9066" t="s">
        <v>2532</v>
      </c>
      <c r="T9066">
        <v>73</v>
      </c>
      <c r="U9066" t="s">
        <v>910</v>
      </c>
      <c r="W9066">
        <v>16</v>
      </c>
      <c r="X9066">
        <v>8</v>
      </c>
      <c r="Y9066" t="s">
        <v>909</v>
      </c>
      <c r="AA9066">
        <v>470.85</v>
      </c>
      <c r="AE9066" t="s">
        <v>495</v>
      </c>
      <c r="AH9066" t="s">
        <v>31</v>
      </c>
      <c r="AK9066">
        <v>150</v>
      </c>
      <c r="AL9066" t="s">
        <v>2530</v>
      </c>
      <c r="AM9066">
        <v>70</v>
      </c>
      <c r="AZ9066" t="s">
        <v>31</v>
      </c>
      <c r="BA9066" t="s">
        <v>31</v>
      </c>
    </row>
    <row r="9067" spans="1:53">
      <c r="A9067" t="s">
        <v>735</v>
      </c>
      <c r="B9067" t="s">
        <v>71</v>
      </c>
      <c r="C9067" t="s">
        <v>174</v>
      </c>
      <c r="D9067" t="s">
        <v>27</v>
      </c>
      <c r="E9067" t="s">
        <v>28</v>
      </c>
      <c r="G9067" t="s">
        <v>2532</v>
      </c>
      <c r="H9067" t="s">
        <v>908</v>
      </c>
      <c r="J9067">
        <v>48.403008</v>
      </c>
      <c r="K9067">
        <v>11.711811000000001</v>
      </c>
      <c r="O9067" t="s">
        <v>196</v>
      </c>
      <c r="P9067" t="s">
        <v>2532</v>
      </c>
      <c r="T9067">
        <v>110</v>
      </c>
      <c r="U9067" t="s">
        <v>910</v>
      </c>
      <c r="W9067">
        <v>8</v>
      </c>
      <c r="X9067">
        <v>16</v>
      </c>
      <c r="Y9067" t="s">
        <v>909</v>
      </c>
      <c r="AA9067">
        <v>326.23</v>
      </c>
      <c r="AE9067" t="s">
        <v>495</v>
      </c>
      <c r="AH9067" t="s">
        <v>31</v>
      </c>
      <c r="AK9067">
        <v>150</v>
      </c>
      <c r="AL9067" t="s">
        <v>2530</v>
      </c>
      <c r="AM9067">
        <v>70</v>
      </c>
      <c r="AZ9067" t="s">
        <v>31</v>
      </c>
      <c r="BA9067" t="s">
        <v>31</v>
      </c>
    </row>
    <row r="9068" spans="1:53">
      <c r="A9068" t="s">
        <v>735</v>
      </c>
      <c r="B9068" t="s">
        <v>71</v>
      </c>
      <c r="C9068" t="s">
        <v>174</v>
      </c>
      <c r="D9068" t="s">
        <v>27</v>
      </c>
      <c r="E9068" t="s">
        <v>28</v>
      </c>
      <c r="G9068" t="s">
        <v>2532</v>
      </c>
      <c r="H9068" t="s">
        <v>908</v>
      </c>
      <c r="J9068">
        <v>48.403008</v>
      </c>
      <c r="K9068">
        <v>11.711811000000001</v>
      </c>
      <c r="O9068" t="s">
        <v>196</v>
      </c>
      <c r="P9068" t="s">
        <v>2532</v>
      </c>
      <c r="T9068">
        <v>110</v>
      </c>
      <c r="U9068" t="s">
        <v>910</v>
      </c>
      <c r="W9068">
        <v>12</v>
      </c>
      <c r="X9068">
        <v>12</v>
      </c>
      <c r="Y9068" t="s">
        <v>909</v>
      </c>
      <c r="AA9068">
        <v>332.96</v>
      </c>
      <c r="AE9068" t="s">
        <v>495</v>
      </c>
      <c r="AH9068" t="s">
        <v>31</v>
      </c>
      <c r="AK9068">
        <v>150</v>
      </c>
      <c r="AL9068" t="s">
        <v>2530</v>
      </c>
      <c r="AM9068">
        <v>70</v>
      </c>
      <c r="AZ9068" t="s">
        <v>31</v>
      </c>
      <c r="BA9068" t="s">
        <v>31</v>
      </c>
    </row>
    <row r="9069" spans="1:53">
      <c r="A9069" t="s">
        <v>735</v>
      </c>
      <c r="B9069" t="s">
        <v>71</v>
      </c>
      <c r="C9069" t="s">
        <v>174</v>
      </c>
      <c r="D9069" t="s">
        <v>27</v>
      </c>
      <c r="E9069" t="s">
        <v>28</v>
      </c>
      <c r="G9069" t="s">
        <v>2532</v>
      </c>
      <c r="H9069" t="s">
        <v>908</v>
      </c>
      <c r="J9069">
        <v>48.403008</v>
      </c>
      <c r="K9069">
        <v>11.711811000000001</v>
      </c>
      <c r="O9069" t="s">
        <v>196</v>
      </c>
      <c r="P9069" t="s">
        <v>2532</v>
      </c>
      <c r="T9069">
        <v>110</v>
      </c>
      <c r="U9069" t="s">
        <v>910</v>
      </c>
      <c r="W9069">
        <v>16</v>
      </c>
      <c r="X9069">
        <v>8</v>
      </c>
      <c r="Y9069" t="s">
        <v>909</v>
      </c>
      <c r="AA9069">
        <v>302.69</v>
      </c>
      <c r="AE9069" t="s">
        <v>495</v>
      </c>
      <c r="AH9069" t="s">
        <v>31</v>
      </c>
      <c r="AK9069">
        <v>150</v>
      </c>
      <c r="AL9069" t="s">
        <v>2530</v>
      </c>
      <c r="AM9069">
        <v>70</v>
      </c>
      <c r="AZ9069" t="s">
        <v>31</v>
      </c>
      <c r="BA9069" t="s">
        <v>31</v>
      </c>
    </row>
    <row r="9070" spans="1:53">
      <c r="A9070" t="s">
        <v>735</v>
      </c>
      <c r="B9070" t="s">
        <v>71</v>
      </c>
      <c r="C9070" t="s">
        <v>174</v>
      </c>
      <c r="D9070" t="s">
        <v>880</v>
      </c>
      <c r="E9070" t="s">
        <v>881</v>
      </c>
      <c r="G9070" t="s">
        <v>2532</v>
      </c>
      <c r="H9070" t="s">
        <v>908</v>
      </c>
      <c r="J9070">
        <v>48.403008</v>
      </c>
      <c r="K9070">
        <v>11.711811000000001</v>
      </c>
      <c r="O9070" t="s">
        <v>196</v>
      </c>
      <c r="P9070" t="s">
        <v>2532</v>
      </c>
      <c r="T9070">
        <v>33</v>
      </c>
      <c r="U9070" t="s">
        <v>910</v>
      </c>
      <c r="W9070">
        <v>8</v>
      </c>
      <c r="X9070">
        <v>16</v>
      </c>
      <c r="Y9070" t="s">
        <v>909</v>
      </c>
      <c r="AA9070">
        <v>346.41</v>
      </c>
      <c r="AE9070" t="s">
        <v>495</v>
      </c>
      <c r="AH9070" t="s">
        <v>31</v>
      </c>
      <c r="AK9070">
        <v>150</v>
      </c>
      <c r="AL9070" t="s">
        <v>2530</v>
      </c>
      <c r="AM9070">
        <v>70</v>
      </c>
      <c r="AZ9070" t="s">
        <v>31</v>
      </c>
      <c r="BA9070" t="s">
        <v>31</v>
      </c>
    </row>
    <row r="9071" spans="1:53">
      <c r="A9071" t="s">
        <v>735</v>
      </c>
      <c r="B9071" t="s">
        <v>71</v>
      </c>
      <c r="C9071" t="s">
        <v>174</v>
      </c>
      <c r="D9071" t="s">
        <v>880</v>
      </c>
      <c r="E9071" t="s">
        <v>881</v>
      </c>
      <c r="G9071" t="s">
        <v>2532</v>
      </c>
      <c r="H9071" t="s">
        <v>908</v>
      </c>
      <c r="J9071">
        <v>48.403008</v>
      </c>
      <c r="K9071">
        <v>11.711811000000001</v>
      </c>
      <c r="O9071" t="s">
        <v>196</v>
      </c>
      <c r="P9071" t="s">
        <v>2532</v>
      </c>
      <c r="T9071">
        <v>33</v>
      </c>
      <c r="U9071" t="s">
        <v>910</v>
      </c>
      <c r="W9071">
        <v>12</v>
      </c>
      <c r="X9071">
        <v>12</v>
      </c>
      <c r="Y9071" t="s">
        <v>909</v>
      </c>
      <c r="AA9071">
        <v>480.94</v>
      </c>
      <c r="AE9071" t="s">
        <v>495</v>
      </c>
      <c r="AH9071" t="s">
        <v>31</v>
      </c>
      <c r="AK9071">
        <v>150</v>
      </c>
      <c r="AL9071" t="s">
        <v>2530</v>
      </c>
      <c r="AM9071">
        <v>70</v>
      </c>
      <c r="AZ9071" t="s">
        <v>31</v>
      </c>
      <c r="BA9071" t="s">
        <v>31</v>
      </c>
    </row>
    <row r="9072" spans="1:53">
      <c r="A9072" t="s">
        <v>735</v>
      </c>
      <c r="B9072" t="s">
        <v>71</v>
      </c>
      <c r="C9072" t="s">
        <v>174</v>
      </c>
      <c r="D9072" t="s">
        <v>880</v>
      </c>
      <c r="E9072" t="s">
        <v>881</v>
      </c>
      <c r="G9072" t="s">
        <v>2532</v>
      </c>
      <c r="H9072" t="s">
        <v>908</v>
      </c>
      <c r="J9072">
        <v>48.403008</v>
      </c>
      <c r="K9072">
        <v>11.711811000000001</v>
      </c>
      <c r="O9072" t="s">
        <v>196</v>
      </c>
      <c r="P9072" t="s">
        <v>2532</v>
      </c>
      <c r="T9072">
        <v>33</v>
      </c>
      <c r="U9072" t="s">
        <v>910</v>
      </c>
      <c r="W9072">
        <v>16</v>
      </c>
      <c r="X9072">
        <v>8</v>
      </c>
      <c r="Y9072" t="s">
        <v>909</v>
      </c>
      <c r="AA9072">
        <v>343.05</v>
      </c>
      <c r="AE9072" t="s">
        <v>495</v>
      </c>
      <c r="AH9072" t="s">
        <v>31</v>
      </c>
      <c r="AK9072">
        <v>150</v>
      </c>
      <c r="AL9072" t="s">
        <v>2530</v>
      </c>
      <c r="AM9072">
        <v>70</v>
      </c>
      <c r="AZ9072" t="s">
        <v>31</v>
      </c>
      <c r="BA9072" t="s">
        <v>31</v>
      </c>
    </row>
    <row r="9073" spans="1:53">
      <c r="A9073" t="s">
        <v>735</v>
      </c>
      <c r="B9073" t="s">
        <v>71</v>
      </c>
      <c r="C9073" t="s">
        <v>174</v>
      </c>
      <c r="D9073" t="s">
        <v>880</v>
      </c>
      <c r="E9073" t="s">
        <v>881</v>
      </c>
      <c r="G9073" t="s">
        <v>2532</v>
      </c>
      <c r="H9073" t="s">
        <v>908</v>
      </c>
      <c r="J9073">
        <v>48.403008</v>
      </c>
      <c r="K9073">
        <v>11.711811000000001</v>
      </c>
      <c r="O9073" t="s">
        <v>196</v>
      </c>
      <c r="P9073" t="s">
        <v>2532</v>
      </c>
      <c r="T9073">
        <v>73</v>
      </c>
      <c r="U9073" t="s">
        <v>910</v>
      </c>
      <c r="W9073">
        <v>8</v>
      </c>
      <c r="X9073">
        <v>16</v>
      </c>
      <c r="Y9073" t="s">
        <v>909</v>
      </c>
      <c r="AA9073">
        <v>531.39</v>
      </c>
      <c r="AE9073" t="s">
        <v>495</v>
      </c>
      <c r="AH9073" t="s">
        <v>31</v>
      </c>
      <c r="AK9073">
        <v>150</v>
      </c>
      <c r="AL9073" t="s">
        <v>2530</v>
      </c>
      <c r="AM9073">
        <v>70</v>
      </c>
      <c r="AZ9073" t="s">
        <v>31</v>
      </c>
      <c r="BA9073" t="s">
        <v>31</v>
      </c>
    </row>
    <row r="9074" spans="1:53">
      <c r="A9074" t="s">
        <v>735</v>
      </c>
      <c r="B9074" t="s">
        <v>71</v>
      </c>
      <c r="C9074" t="s">
        <v>174</v>
      </c>
      <c r="D9074" t="s">
        <v>880</v>
      </c>
      <c r="E9074" t="s">
        <v>881</v>
      </c>
      <c r="G9074" t="s">
        <v>2532</v>
      </c>
      <c r="H9074" t="s">
        <v>908</v>
      </c>
      <c r="J9074">
        <v>48.403008</v>
      </c>
      <c r="K9074">
        <v>11.711811000000001</v>
      </c>
      <c r="O9074" t="s">
        <v>196</v>
      </c>
      <c r="P9074" t="s">
        <v>2532</v>
      </c>
      <c r="T9074">
        <v>73</v>
      </c>
      <c r="U9074" t="s">
        <v>910</v>
      </c>
      <c r="W9074">
        <v>12</v>
      </c>
      <c r="X9074">
        <v>12</v>
      </c>
      <c r="Y9074" t="s">
        <v>909</v>
      </c>
      <c r="AA9074">
        <v>578.48</v>
      </c>
      <c r="AE9074" t="s">
        <v>495</v>
      </c>
      <c r="AH9074" t="s">
        <v>31</v>
      </c>
      <c r="AK9074">
        <v>150</v>
      </c>
      <c r="AL9074" t="s">
        <v>2530</v>
      </c>
      <c r="AM9074">
        <v>70</v>
      </c>
      <c r="AZ9074" t="s">
        <v>31</v>
      </c>
      <c r="BA9074" t="s">
        <v>31</v>
      </c>
    </row>
    <row r="9075" spans="1:53">
      <c r="A9075" t="s">
        <v>735</v>
      </c>
      <c r="B9075" t="s">
        <v>71</v>
      </c>
      <c r="C9075" t="s">
        <v>174</v>
      </c>
      <c r="D9075" t="s">
        <v>880</v>
      </c>
      <c r="E9075" t="s">
        <v>881</v>
      </c>
      <c r="G9075" t="s">
        <v>2532</v>
      </c>
      <c r="H9075" t="s">
        <v>908</v>
      </c>
      <c r="J9075">
        <v>48.403008</v>
      </c>
      <c r="K9075">
        <v>11.711811000000001</v>
      </c>
      <c r="O9075" t="s">
        <v>196</v>
      </c>
      <c r="P9075" t="s">
        <v>2532</v>
      </c>
      <c r="T9075">
        <v>73</v>
      </c>
      <c r="U9075" t="s">
        <v>910</v>
      </c>
      <c r="W9075">
        <v>16</v>
      </c>
      <c r="X9075">
        <v>8</v>
      </c>
      <c r="Y9075" t="s">
        <v>909</v>
      </c>
      <c r="AA9075">
        <v>578.48</v>
      </c>
      <c r="AE9075" t="s">
        <v>495</v>
      </c>
      <c r="AH9075" t="s">
        <v>31</v>
      </c>
      <c r="AK9075">
        <v>150</v>
      </c>
      <c r="AL9075" t="s">
        <v>2530</v>
      </c>
      <c r="AM9075">
        <v>70</v>
      </c>
      <c r="AZ9075" t="s">
        <v>31</v>
      </c>
      <c r="BA9075" t="s">
        <v>31</v>
      </c>
    </row>
    <row r="9076" spans="1:53">
      <c r="A9076" t="s">
        <v>735</v>
      </c>
      <c r="B9076" t="s">
        <v>71</v>
      </c>
      <c r="C9076" t="s">
        <v>174</v>
      </c>
      <c r="D9076" t="s">
        <v>880</v>
      </c>
      <c r="E9076" t="s">
        <v>881</v>
      </c>
      <c r="G9076" t="s">
        <v>2532</v>
      </c>
      <c r="H9076" t="s">
        <v>908</v>
      </c>
      <c r="J9076">
        <v>48.403008</v>
      </c>
      <c r="K9076">
        <v>11.711811000000001</v>
      </c>
      <c r="O9076" t="s">
        <v>196</v>
      </c>
      <c r="P9076" t="s">
        <v>2532</v>
      </c>
      <c r="T9076">
        <v>110</v>
      </c>
      <c r="U9076" t="s">
        <v>910</v>
      </c>
      <c r="W9076">
        <v>8</v>
      </c>
      <c r="X9076">
        <v>16</v>
      </c>
      <c r="Y9076" t="s">
        <v>909</v>
      </c>
      <c r="AA9076">
        <v>507.85</v>
      </c>
      <c r="AE9076" t="s">
        <v>495</v>
      </c>
      <c r="AH9076" t="s">
        <v>31</v>
      </c>
      <c r="AK9076">
        <v>150</v>
      </c>
      <c r="AL9076" t="s">
        <v>2530</v>
      </c>
      <c r="AM9076">
        <v>70</v>
      </c>
      <c r="AZ9076" t="s">
        <v>31</v>
      </c>
      <c r="BA9076" t="s">
        <v>31</v>
      </c>
    </row>
    <row r="9077" spans="1:53">
      <c r="A9077" t="s">
        <v>735</v>
      </c>
      <c r="B9077" t="s">
        <v>71</v>
      </c>
      <c r="C9077" t="s">
        <v>174</v>
      </c>
      <c r="D9077" t="s">
        <v>880</v>
      </c>
      <c r="E9077" t="s">
        <v>881</v>
      </c>
      <c r="G9077" t="s">
        <v>2532</v>
      </c>
      <c r="H9077" t="s">
        <v>908</v>
      </c>
      <c r="J9077">
        <v>48.403008</v>
      </c>
      <c r="K9077">
        <v>11.711811000000001</v>
      </c>
      <c r="O9077" t="s">
        <v>196</v>
      </c>
      <c r="P9077" t="s">
        <v>2532</v>
      </c>
      <c r="T9077">
        <v>110</v>
      </c>
      <c r="U9077" t="s">
        <v>910</v>
      </c>
      <c r="W9077">
        <v>12</v>
      </c>
      <c r="X9077">
        <v>12</v>
      </c>
      <c r="Y9077" t="s">
        <v>909</v>
      </c>
      <c r="AA9077">
        <v>511.21</v>
      </c>
      <c r="AE9077" t="s">
        <v>495</v>
      </c>
      <c r="AH9077" t="s">
        <v>31</v>
      </c>
      <c r="AK9077">
        <v>150</v>
      </c>
      <c r="AL9077" t="s">
        <v>2530</v>
      </c>
      <c r="AM9077">
        <v>70</v>
      </c>
      <c r="AZ9077" t="s">
        <v>31</v>
      </c>
      <c r="BA9077" t="s">
        <v>31</v>
      </c>
    </row>
    <row r="9078" spans="1:53">
      <c r="A9078" t="s">
        <v>735</v>
      </c>
      <c r="B9078" t="s">
        <v>71</v>
      </c>
      <c r="C9078" t="s">
        <v>174</v>
      </c>
      <c r="D9078" t="s">
        <v>880</v>
      </c>
      <c r="E9078" t="s">
        <v>881</v>
      </c>
      <c r="G9078" t="s">
        <v>2532</v>
      </c>
      <c r="H9078" t="s">
        <v>908</v>
      </c>
      <c r="J9078">
        <v>48.403008</v>
      </c>
      <c r="K9078">
        <v>11.711811000000001</v>
      </c>
      <c r="O9078" t="s">
        <v>196</v>
      </c>
      <c r="P9078" t="s">
        <v>2532</v>
      </c>
      <c r="T9078">
        <v>110</v>
      </c>
      <c r="U9078" t="s">
        <v>910</v>
      </c>
      <c r="W9078">
        <v>16</v>
      </c>
      <c r="X9078">
        <v>8</v>
      </c>
      <c r="Y9078" t="s">
        <v>909</v>
      </c>
      <c r="AA9078">
        <v>652.47</v>
      </c>
      <c r="AE9078" t="s">
        <v>495</v>
      </c>
      <c r="AH9078" t="s">
        <v>31</v>
      </c>
      <c r="AK9078">
        <v>150</v>
      </c>
      <c r="AL9078" t="s">
        <v>2530</v>
      </c>
      <c r="AM9078">
        <v>70</v>
      </c>
      <c r="AZ9078" t="s">
        <v>31</v>
      </c>
      <c r="BA9078" t="s">
        <v>31</v>
      </c>
    </row>
    <row r="9079" spans="1:53">
      <c r="A9079" t="s">
        <v>735</v>
      </c>
      <c r="B9079" t="s">
        <v>71</v>
      </c>
      <c r="C9079" t="s">
        <v>174</v>
      </c>
      <c r="D9079" t="s">
        <v>25</v>
      </c>
      <c r="E9079" t="s">
        <v>26</v>
      </c>
      <c r="G9079" t="s">
        <v>2532</v>
      </c>
      <c r="H9079" t="s">
        <v>908</v>
      </c>
      <c r="J9079">
        <v>48.403008</v>
      </c>
      <c r="K9079">
        <v>11.711811000000001</v>
      </c>
      <c r="O9079" t="s">
        <v>196</v>
      </c>
      <c r="P9079" t="s">
        <v>2532</v>
      </c>
      <c r="T9079">
        <v>33</v>
      </c>
      <c r="U9079" t="s">
        <v>910</v>
      </c>
      <c r="W9079">
        <v>8</v>
      </c>
      <c r="X9079">
        <v>16</v>
      </c>
      <c r="Y9079" t="s">
        <v>909</v>
      </c>
      <c r="AA9079">
        <v>312.77999999999997</v>
      </c>
      <c r="AE9079" t="s">
        <v>495</v>
      </c>
      <c r="AH9079" t="s">
        <v>31</v>
      </c>
      <c r="AK9079">
        <v>150</v>
      </c>
      <c r="AL9079" t="s">
        <v>2530</v>
      </c>
      <c r="AM9079">
        <v>70</v>
      </c>
      <c r="AZ9079" t="s">
        <v>31</v>
      </c>
      <c r="BA9079" t="s">
        <v>31</v>
      </c>
    </row>
    <row r="9080" spans="1:53">
      <c r="A9080" t="s">
        <v>735</v>
      </c>
      <c r="B9080" t="s">
        <v>71</v>
      </c>
      <c r="C9080" t="s">
        <v>174</v>
      </c>
      <c r="D9080" t="s">
        <v>25</v>
      </c>
      <c r="E9080" t="s">
        <v>26</v>
      </c>
      <c r="G9080" t="s">
        <v>2532</v>
      </c>
      <c r="H9080" t="s">
        <v>908</v>
      </c>
      <c r="J9080">
        <v>48.403008</v>
      </c>
      <c r="K9080">
        <v>11.711811000000001</v>
      </c>
      <c r="O9080" t="s">
        <v>196</v>
      </c>
      <c r="P9080" t="s">
        <v>2532</v>
      </c>
      <c r="T9080">
        <v>33</v>
      </c>
      <c r="U9080" t="s">
        <v>910</v>
      </c>
      <c r="W9080">
        <v>12</v>
      </c>
      <c r="X9080">
        <v>12</v>
      </c>
      <c r="Y9080" t="s">
        <v>909</v>
      </c>
      <c r="AA9080">
        <v>289.24</v>
      </c>
      <c r="AE9080" t="s">
        <v>495</v>
      </c>
      <c r="AH9080" t="s">
        <v>31</v>
      </c>
      <c r="AK9080">
        <v>150</v>
      </c>
      <c r="AL9080" t="s">
        <v>2530</v>
      </c>
      <c r="AM9080">
        <v>70</v>
      </c>
      <c r="AZ9080" t="s">
        <v>31</v>
      </c>
      <c r="BA9080" t="s">
        <v>31</v>
      </c>
    </row>
    <row r="9081" spans="1:53">
      <c r="A9081" t="s">
        <v>735</v>
      </c>
      <c r="B9081" t="s">
        <v>71</v>
      </c>
      <c r="C9081" t="s">
        <v>174</v>
      </c>
      <c r="D9081" t="s">
        <v>25</v>
      </c>
      <c r="E9081" t="s">
        <v>26</v>
      </c>
      <c r="G9081" t="s">
        <v>2532</v>
      </c>
      <c r="H9081" t="s">
        <v>908</v>
      </c>
      <c r="J9081">
        <v>48.403008</v>
      </c>
      <c r="K9081">
        <v>11.711811000000001</v>
      </c>
      <c r="O9081" t="s">
        <v>196</v>
      </c>
      <c r="P9081" t="s">
        <v>2532</v>
      </c>
      <c r="T9081">
        <v>33</v>
      </c>
      <c r="U9081" t="s">
        <v>910</v>
      </c>
      <c r="W9081">
        <v>16</v>
      </c>
      <c r="X9081">
        <v>8</v>
      </c>
      <c r="Y9081" t="s">
        <v>909</v>
      </c>
      <c r="AA9081">
        <v>295.95999999999998</v>
      </c>
      <c r="AE9081" t="s">
        <v>495</v>
      </c>
      <c r="AH9081" t="s">
        <v>31</v>
      </c>
      <c r="AK9081">
        <v>150</v>
      </c>
      <c r="AL9081" t="s">
        <v>2530</v>
      </c>
      <c r="AM9081">
        <v>70</v>
      </c>
      <c r="AZ9081" t="s">
        <v>31</v>
      </c>
      <c r="BA9081" t="s">
        <v>31</v>
      </c>
    </row>
    <row r="9082" spans="1:53">
      <c r="A9082" t="s">
        <v>735</v>
      </c>
      <c r="B9082" t="s">
        <v>71</v>
      </c>
      <c r="C9082" t="s">
        <v>174</v>
      </c>
      <c r="D9082" t="s">
        <v>25</v>
      </c>
      <c r="E9082" t="s">
        <v>26</v>
      </c>
      <c r="G9082" t="s">
        <v>2532</v>
      </c>
      <c r="H9082" t="s">
        <v>908</v>
      </c>
      <c r="J9082">
        <v>48.403008</v>
      </c>
      <c r="K9082">
        <v>11.711811000000001</v>
      </c>
      <c r="O9082" t="s">
        <v>196</v>
      </c>
      <c r="P9082" t="s">
        <v>2532</v>
      </c>
      <c r="T9082">
        <v>73</v>
      </c>
      <c r="U9082" t="s">
        <v>910</v>
      </c>
      <c r="W9082">
        <v>8</v>
      </c>
      <c r="X9082">
        <v>16</v>
      </c>
      <c r="Y9082" t="s">
        <v>909</v>
      </c>
      <c r="AA9082">
        <v>225.34</v>
      </c>
      <c r="AE9082" t="s">
        <v>495</v>
      </c>
      <c r="AH9082" t="s">
        <v>31</v>
      </c>
      <c r="AK9082">
        <v>150</v>
      </c>
      <c r="AL9082" t="s">
        <v>2530</v>
      </c>
      <c r="AM9082">
        <v>70</v>
      </c>
      <c r="AZ9082" t="s">
        <v>31</v>
      </c>
      <c r="BA9082" t="s">
        <v>31</v>
      </c>
    </row>
    <row r="9083" spans="1:53">
      <c r="A9083" t="s">
        <v>735</v>
      </c>
      <c r="B9083" t="s">
        <v>71</v>
      </c>
      <c r="C9083" t="s">
        <v>174</v>
      </c>
      <c r="D9083" t="s">
        <v>25</v>
      </c>
      <c r="E9083" t="s">
        <v>26</v>
      </c>
      <c r="G9083" t="s">
        <v>2532</v>
      </c>
      <c r="H9083" t="s">
        <v>908</v>
      </c>
      <c r="J9083">
        <v>48.403008</v>
      </c>
      <c r="K9083">
        <v>11.711811000000001</v>
      </c>
      <c r="O9083" t="s">
        <v>196</v>
      </c>
      <c r="P9083" t="s">
        <v>2532</v>
      </c>
      <c r="T9083">
        <v>73</v>
      </c>
      <c r="U9083" t="s">
        <v>910</v>
      </c>
      <c r="W9083">
        <v>12</v>
      </c>
      <c r="X9083">
        <v>12</v>
      </c>
      <c r="Y9083" t="s">
        <v>909</v>
      </c>
      <c r="AA9083">
        <v>205.16</v>
      </c>
      <c r="AE9083" t="s">
        <v>495</v>
      </c>
      <c r="AH9083" t="s">
        <v>31</v>
      </c>
      <c r="AK9083">
        <v>150</v>
      </c>
      <c r="AL9083" t="s">
        <v>2530</v>
      </c>
      <c r="AM9083">
        <v>70</v>
      </c>
      <c r="AZ9083" t="s">
        <v>31</v>
      </c>
      <c r="BA9083" t="s">
        <v>31</v>
      </c>
    </row>
    <row r="9084" spans="1:53">
      <c r="A9084" t="s">
        <v>735</v>
      </c>
      <c r="B9084" t="s">
        <v>71</v>
      </c>
      <c r="C9084" t="s">
        <v>174</v>
      </c>
      <c r="D9084" t="s">
        <v>25</v>
      </c>
      <c r="E9084" t="s">
        <v>26</v>
      </c>
      <c r="G9084" t="s">
        <v>2532</v>
      </c>
      <c r="H9084" t="s">
        <v>908</v>
      </c>
      <c r="J9084">
        <v>48.403008</v>
      </c>
      <c r="K9084">
        <v>11.711811000000001</v>
      </c>
      <c r="O9084" t="s">
        <v>196</v>
      </c>
      <c r="P9084" t="s">
        <v>2532</v>
      </c>
      <c r="T9084">
        <v>73</v>
      </c>
      <c r="U9084" t="s">
        <v>910</v>
      </c>
      <c r="W9084">
        <v>16</v>
      </c>
      <c r="X9084">
        <v>8</v>
      </c>
      <c r="Y9084" t="s">
        <v>909</v>
      </c>
      <c r="AA9084">
        <v>201.79</v>
      </c>
      <c r="AE9084" t="s">
        <v>495</v>
      </c>
      <c r="AH9084" t="s">
        <v>31</v>
      </c>
      <c r="AK9084">
        <v>150</v>
      </c>
      <c r="AL9084" t="s">
        <v>2530</v>
      </c>
      <c r="AM9084">
        <v>70</v>
      </c>
      <c r="AZ9084" t="s">
        <v>31</v>
      </c>
      <c r="BA9084" t="s">
        <v>31</v>
      </c>
    </row>
    <row r="9085" spans="1:53">
      <c r="A9085" t="s">
        <v>735</v>
      </c>
      <c r="B9085" t="s">
        <v>71</v>
      </c>
      <c r="C9085" t="s">
        <v>174</v>
      </c>
      <c r="D9085" t="s">
        <v>25</v>
      </c>
      <c r="E9085" t="s">
        <v>26</v>
      </c>
      <c r="G9085" t="s">
        <v>2532</v>
      </c>
      <c r="H9085" t="s">
        <v>908</v>
      </c>
      <c r="J9085">
        <v>48.403008</v>
      </c>
      <c r="K9085">
        <v>11.711811000000001</v>
      </c>
      <c r="O9085" t="s">
        <v>196</v>
      </c>
      <c r="P9085" t="s">
        <v>2532</v>
      </c>
      <c r="T9085">
        <v>110</v>
      </c>
      <c r="U9085" t="s">
        <v>910</v>
      </c>
      <c r="W9085">
        <v>8</v>
      </c>
      <c r="X9085">
        <v>16</v>
      </c>
      <c r="Y9085" t="s">
        <v>909</v>
      </c>
      <c r="AA9085">
        <v>191.7</v>
      </c>
      <c r="AE9085" t="s">
        <v>495</v>
      </c>
      <c r="AH9085" t="s">
        <v>31</v>
      </c>
      <c r="AK9085">
        <v>150</v>
      </c>
      <c r="AL9085" t="s">
        <v>2530</v>
      </c>
      <c r="AM9085">
        <v>70</v>
      </c>
      <c r="AZ9085" t="s">
        <v>31</v>
      </c>
      <c r="BA9085" t="s">
        <v>31</v>
      </c>
    </row>
    <row r="9086" spans="1:53">
      <c r="A9086" t="s">
        <v>735</v>
      </c>
      <c r="B9086" t="s">
        <v>71</v>
      </c>
      <c r="C9086" t="s">
        <v>174</v>
      </c>
      <c r="D9086" t="s">
        <v>25</v>
      </c>
      <c r="E9086" t="s">
        <v>26</v>
      </c>
      <c r="G9086" t="s">
        <v>2532</v>
      </c>
      <c r="H9086" t="s">
        <v>908</v>
      </c>
      <c r="J9086">
        <v>48.403008</v>
      </c>
      <c r="K9086">
        <v>11.711811000000001</v>
      </c>
      <c r="O9086" t="s">
        <v>196</v>
      </c>
      <c r="P9086" t="s">
        <v>2532</v>
      </c>
      <c r="T9086">
        <v>110</v>
      </c>
      <c r="U9086" t="s">
        <v>910</v>
      </c>
      <c r="W9086">
        <v>12</v>
      </c>
      <c r="X9086">
        <v>12</v>
      </c>
      <c r="Y9086" t="s">
        <v>909</v>
      </c>
      <c r="AA9086">
        <v>184.98</v>
      </c>
      <c r="AE9086" t="s">
        <v>495</v>
      </c>
      <c r="AH9086" t="s">
        <v>31</v>
      </c>
      <c r="AK9086">
        <v>150</v>
      </c>
      <c r="AL9086" t="s">
        <v>2530</v>
      </c>
      <c r="AM9086">
        <v>70</v>
      </c>
      <c r="AZ9086" t="s">
        <v>31</v>
      </c>
      <c r="BA9086" t="s">
        <v>31</v>
      </c>
    </row>
    <row r="9087" spans="1:53">
      <c r="A9087" t="s">
        <v>735</v>
      </c>
      <c r="B9087" t="s">
        <v>71</v>
      </c>
      <c r="C9087" t="s">
        <v>174</v>
      </c>
      <c r="D9087" t="s">
        <v>25</v>
      </c>
      <c r="E9087" t="s">
        <v>26</v>
      </c>
      <c r="G9087" t="s">
        <v>2532</v>
      </c>
      <c r="H9087" t="s">
        <v>908</v>
      </c>
      <c r="J9087">
        <v>48.403008</v>
      </c>
      <c r="K9087">
        <v>11.711811000000001</v>
      </c>
      <c r="O9087" t="s">
        <v>196</v>
      </c>
      <c r="P9087" t="s">
        <v>2532</v>
      </c>
      <c r="T9087">
        <v>110</v>
      </c>
      <c r="U9087" t="s">
        <v>910</v>
      </c>
      <c r="W9087">
        <v>16</v>
      </c>
      <c r="X9087">
        <v>8</v>
      </c>
      <c r="Y9087" t="s">
        <v>909</v>
      </c>
      <c r="AA9087">
        <v>205.16</v>
      </c>
      <c r="AE9087" t="s">
        <v>495</v>
      </c>
      <c r="AH9087" t="s">
        <v>31</v>
      </c>
      <c r="AK9087">
        <v>150</v>
      </c>
      <c r="AL9087" t="s">
        <v>2530</v>
      </c>
      <c r="AM9087">
        <v>70</v>
      </c>
      <c r="AZ9087" t="s">
        <v>31</v>
      </c>
      <c r="BA9087" t="s">
        <v>31</v>
      </c>
    </row>
    <row r="9088" spans="1:53">
      <c r="A9088" t="s">
        <v>735</v>
      </c>
      <c r="B9088" t="s">
        <v>71</v>
      </c>
      <c r="C9088" t="s">
        <v>174</v>
      </c>
      <c r="D9088" t="s">
        <v>882</v>
      </c>
      <c r="E9088" t="s">
        <v>883</v>
      </c>
      <c r="G9088" t="s">
        <v>2532</v>
      </c>
      <c r="H9088" t="s">
        <v>908</v>
      </c>
      <c r="J9088">
        <v>48.403008</v>
      </c>
      <c r="K9088">
        <v>11.711811000000001</v>
      </c>
      <c r="O9088" t="s">
        <v>196</v>
      </c>
      <c r="P9088" t="s">
        <v>2532</v>
      </c>
      <c r="T9088">
        <v>33</v>
      </c>
      <c r="U9088" t="s">
        <v>910</v>
      </c>
      <c r="W9088">
        <v>8</v>
      </c>
      <c r="X9088">
        <v>16</v>
      </c>
      <c r="Y9088" t="s">
        <v>909</v>
      </c>
      <c r="AA9088">
        <v>568.39</v>
      </c>
      <c r="AE9088" t="s">
        <v>495</v>
      </c>
      <c r="AH9088" t="s">
        <v>31</v>
      </c>
      <c r="AK9088">
        <v>150</v>
      </c>
      <c r="AL9088" t="s">
        <v>2530</v>
      </c>
      <c r="AM9088">
        <v>70</v>
      </c>
      <c r="AZ9088" t="s">
        <v>31</v>
      </c>
      <c r="BA9088" t="s">
        <v>31</v>
      </c>
    </row>
    <row r="9089" spans="1:53">
      <c r="A9089" t="s">
        <v>735</v>
      </c>
      <c r="B9089" t="s">
        <v>71</v>
      </c>
      <c r="C9089" t="s">
        <v>174</v>
      </c>
      <c r="D9089" t="s">
        <v>882</v>
      </c>
      <c r="E9089" t="s">
        <v>883</v>
      </c>
      <c r="G9089" t="s">
        <v>2532</v>
      </c>
      <c r="H9089" t="s">
        <v>908</v>
      </c>
      <c r="J9089">
        <v>48.403008</v>
      </c>
      <c r="K9089">
        <v>11.711811000000001</v>
      </c>
      <c r="O9089" t="s">
        <v>196</v>
      </c>
      <c r="P9089" t="s">
        <v>2532</v>
      </c>
      <c r="T9089">
        <v>33</v>
      </c>
      <c r="U9089" t="s">
        <v>910</v>
      </c>
      <c r="W9089">
        <v>12</v>
      </c>
      <c r="X9089">
        <v>12</v>
      </c>
      <c r="Y9089" t="s">
        <v>909</v>
      </c>
      <c r="AA9089">
        <v>568.39</v>
      </c>
      <c r="AE9089" t="s">
        <v>495</v>
      </c>
      <c r="AH9089" t="s">
        <v>31</v>
      </c>
      <c r="AK9089">
        <v>150</v>
      </c>
      <c r="AL9089" t="s">
        <v>2530</v>
      </c>
      <c r="AM9089">
        <v>70</v>
      </c>
      <c r="AZ9089" t="s">
        <v>31</v>
      </c>
      <c r="BA9089" t="s">
        <v>31</v>
      </c>
    </row>
    <row r="9090" spans="1:53">
      <c r="A9090" t="s">
        <v>735</v>
      </c>
      <c r="B9090" t="s">
        <v>71</v>
      </c>
      <c r="C9090" t="s">
        <v>174</v>
      </c>
      <c r="D9090" t="s">
        <v>882</v>
      </c>
      <c r="E9090" t="s">
        <v>883</v>
      </c>
      <c r="G9090" t="s">
        <v>2532</v>
      </c>
      <c r="H9090" t="s">
        <v>908</v>
      </c>
      <c r="J9090">
        <v>48.403008</v>
      </c>
      <c r="K9090">
        <v>11.711811000000001</v>
      </c>
      <c r="O9090" t="s">
        <v>196</v>
      </c>
      <c r="P9090" t="s">
        <v>2532</v>
      </c>
      <c r="T9090">
        <v>33</v>
      </c>
      <c r="U9090" t="s">
        <v>910</v>
      </c>
      <c r="W9090">
        <v>16</v>
      </c>
      <c r="X9090">
        <v>8</v>
      </c>
      <c r="Y9090" t="s">
        <v>909</v>
      </c>
      <c r="AA9090">
        <v>534.75</v>
      </c>
      <c r="AE9090" t="s">
        <v>495</v>
      </c>
      <c r="AH9090" t="s">
        <v>31</v>
      </c>
      <c r="AK9090">
        <v>150</v>
      </c>
      <c r="AL9090" t="s">
        <v>2530</v>
      </c>
      <c r="AM9090">
        <v>70</v>
      </c>
      <c r="AZ9090" t="s">
        <v>31</v>
      </c>
      <c r="BA9090" t="s">
        <v>31</v>
      </c>
    </row>
    <row r="9091" spans="1:53">
      <c r="A9091" t="s">
        <v>735</v>
      </c>
      <c r="B9091" t="s">
        <v>71</v>
      </c>
      <c r="C9091" t="s">
        <v>174</v>
      </c>
      <c r="D9091" t="s">
        <v>882</v>
      </c>
      <c r="E9091" t="s">
        <v>883</v>
      </c>
      <c r="G9091" t="s">
        <v>2532</v>
      </c>
      <c r="H9091" t="s">
        <v>908</v>
      </c>
      <c r="J9091">
        <v>48.403008</v>
      </c>
      <c r="K9091">
        <v>11.711811000000001</v>
      </c>
      <c r="O9091" t="s">
        <v>196</v>
      </c>
      <c r="P9091" t="s">
        <v>2532</v>
      </c>
      <c r="T9091">
        <v>73</v>
      </c>
      <c r="U9091" t="s">
        <v>910</v>
      </c>
      <c r="W9091">
        <v>8</v>
      </c>
      <c r="X9091">
        <v>16</v>
      </c>
      <c r="Y9091" t="s">
        <v>909</v>
      </c>
      <c r="AA9091">
        <v>235.43</v>
      </c>
      <c r="AE9091" t="s">
        <v>495</v>
      </c>
      <c r="AH9091" t="s">
        <v>31</v>
      </c>
      <c r="AK9091">
        <v>150</v>
      </c>
      <c r="AL9091" t="s">
        <v>2530</v>
      </c>
      <c r="AM9091">
        <v>70</v>
      </c>
      <c r="AZ9091" t="s">
        <v>31</v>
      </c>
      <c r="BA9091" t="s">
        <v>31</v>
      </c>
    </row>
    <row r="9092" spans="1:53">
      <c r="A9092" t="s">
        <v>735</v>
      </c>
      <c r="B9092" t="s">
        <v>71</v>
      </c>
      <c r="C9092" t="s">
        <v>174</v>
      </c>
      <c r="D9092" t="s">
        <v>882</v>
      </c>
      <c r="E9092" t="s">
        <v>883</v>
      </c>
      <c r="G9092" t="s">
        <v>2532</v>
      </c>
      <c r="H9092" t="s">
        <v>908</v>
      </c>
      <c r="J9092">
        <v>48.403008</v>
      </c>
      <c r="K9092">
        <v>11.711811000000001</v>
      </c>
      <c r="O9092" t="s">
        <v>196</v>
      </c>
      <c r="P9092" t="s">
        <v>2532</v>
      </c>
      <c r="T9092">
        <v>73</v>
      </c>
      <c r="U9092" t="s">
        <v>910</v>
      </c>
      <c r="W9092">
        <v>12</v>
      </c>
      <c r="X9092">
        <v>12</v>
      </c>
      <c r="Y9092" t="s">
        <v>909</v>
      </c>
      <c r="AA9092">
        <v>272.42</v>
      </c>
      <c r="AE9092" t="s">
        <v>495</v>
      </c>
      <c r="AH9092" t="s">
        <v>31</v>
      </c>
      <c r="AK9092">
        <v>150</v>
      </c>
      <c r="AL9092" t="s">
        <v>2530</v>
      </c>
      <c r="AM9092">
        <v>70</v>
      </c>
      <c r="AZ9092" t="s">
        <v>31</v>
      </c>
      <c r="BA9092" t="s">
        <v>31</v>
      </c>
    </row>
    <row r="9093" spans="1:53">
      <c r="A9093" t="s">
        <v>735</v>
      </c>
      <c r="B9093" t="s">
        <v>71</v>
      </c>
      <c r="C9093" t="s">
        <v>174</v>
      </c>
      <c r="D9093" t="s">
        <v>882</v>
      </c>
      <c r="E9093" t="s">
        <v>883</v>
      </c>
      <c r="G9093" t="s">
        <v>2532</v>
      </c>
      <c r="H9093" t="s">
        <v>908</v>
      </c>
      <c r="J9093">
        <v>48.403008</v>
      </c>
      <c r="K9093">
        <v>11.711811000000001</v>
      </c>
      <c r="O9093" t="s">
        <v>196</v>
      </c>
      <c r="P9093" t="s">
        <v>2532</v>
      </c>
      <c r="T9093">
        <v>73</v>
      </c>
      <c r="U9093" t="s">
        <v>910</v>
      </c>
      <c r="W9093">
        <v>16</v>
      </c>
      <c r="X9093">
        <v>8</v>
      </c>
      <c r="Y9093" t="s">
        <v>909</v>
      </c>
      <c r="AA9093">
        <v>228.7</v>
      </c>
      <c r="AE9093" t="s">
        <v>495</v>
      </c>
      <c r="AH9093" t="s">
        <v>31</v>
      </c>
      <c r="AK9093">
        <v>150</v>
      </c>
      <c r="AL9093" t="s">
        <v>2530</v>
      </c>
      <c r="AM9093">
        <v>70</v>
      </c>
      <c r="AZ9093" t="s">
        <v>31</v>
      </c>
      <c r="BA9093" t="s">
        <v>31</v>
      </c>
    </row>
    <row r="9094" spans="1:53">
      <c r="A9094" t="s">
        <v>735</v>
      </c>
      <c r="B9094" t="s">
        <v>71</v>
      </c>
      <c r="C9094" t="s">
        <v>174</v>
      </c>
      <c r="D9094" t="s">
        <v>882</v>
      </c>
      <c r="E9094" t="s">
        <v>883</v>
      </c>
      <c r="G9094" t="s">
        <v>2532</v>
      </c>
      <c r="H9094" t="s">
        <v>908</v>
      </c>
      <c r="J9094">
        <v>48.403008</v>
      </c>
      <c r="K9094">
        <v>11.711811000000001</v>
      </c>
      <c r="O9094" t="s">
        <v>196</v>
      </c>
      <c r="P9094" t="s">
        <v>2532</v>
      </c>
      <c r="T9094">
        <v>110</v>
      </c>
      <c r="U9094" t="s">
        <v>910</v>
      </c>
      <c r="W9094">
        <v>8</v>
      </c>
      <c r="X9094">
        <v>16</v>
      </c>
      <c r="Y9094" t="s">
        <v>909</v>
      </c>
      <c r="AA9094">
        <v>191.7</v>
      </c>
      <c r="AE9094" t="s">
        <v>495</v>
      </c>
      <c r="AH9094" t="s">
        <v>31</v>
      </c>
      <c r="AK9094">
        <v>150</v>
      </c>
      <c r="AL9094" t="s">
        <v>2530</v>
      </c>
      <c r="AM9094">
        <v>70</v>
      </c>
      <c r="AZ9094" t="s">
        <v>31</v>
      </c>
      <c r="BA9094" t="s">
        <v>31</v>
      </c>
    </row>
    <row r="9095" spans="1:53">
      <c r="A9095" t="s">
        <v>735</v>
      </c>
      <c r="B9095" t="s">
        <v>71</v>
      </c>
      <c r="C9095" t="s">
        <v>174</v>
      </c>
      <c r="D9095" t="s">
        <v>882</v>
      </c>
      <c r="E9095" t="s">
        <v>883</v>
      </c>
      <c r="G9095" t="s">
        <v>2532</v>
      </c>
      <c r="H9095" t="s">
        <v>908</v>
      </c>
      <c r="J9095">
        <v>48.403008</v>
      </c>
      <c r="K9095">
        <v>11.711811000000001</v>
      </c>
      <c r="O9095" t="s">
        <v>196</v>
      </c>
      <c r="P9095" t="s">
        <v>2532</v>
      </c>
      <c r="T9095">
        <v>110</v>
      </c>
      <c r="U9095" t="s">
        <v>910</v>
      </c>
      <c r="W9095">
        <v>12</v>
      </c>
      <c r="X9095">
        <v>12</v>
      </c>
      <c r="Y9095" t="s">
        <v>909</v>
      </c>
      <c r="AA9095">
        <v>184.98</v>
      </c>
      <c r="AE9095" t="s">
        <v>495</v>
      </c>
      <c r="AH9095" t="s">
        <v>31</v>
      </c>
      <c r="AK9095">
        <v>150</v>
      </c>
      <c r="AL9095" t="s">
        <v>2530</v>
      </c>
      <c r="AM9095">
        <v>70</v>
      </c>
      <c r="AZ9095" t="s">
        <v>31</v>
      </c>
      <c r="BA9095" t="s">
        <v>31</v>
      </c>
    </row>
    <row r="9096" spans="1:53">
      <c r="A9096" t="s">
        <v>735</v>
      </c>
      <c r="B9096" t="s">
        <v>71</v>
      </c>
      <c r="C9096" t="s">
        <v>174</v>
      </c>
      <c r="D9096" t="s">
        <v>882</v>
      </c>
      <c r="E9096" t="s">
        <v>883</v>
      </c>
      <c r="G9096" t="s">
        <v>2532</v>
      </c>
      <c r="H9096" t="s">
        <v>908</v>
      </c>
      <c r="J9096">
        <v>48.403008</v>
      </c>
      <c r="K9096">
        <v>11.711811000000001</v>
      </c>
      <c r="O9096" t="s">
        <v>196</v>
      </c>
      <c r="P9096" t="s">
        <v>2532</v>
      </c>
      <c r="T9096">
        <v>110</v>
      </c>
      <c r="U9096" t="s">
        <v>910</v>
      </c>
      <c r="W9096">
        <v>16</v>
      </c>
      <c r="X9096">
        <v>8</v>
      </c>
      <c r="Y9096" t="s">
        <v>909</v>
      </c>
      <c r="AA9096">
        <v>188.34</v>
      </c>
      <c r="AE9096" t="s">
        <v>495</v>
      </c>
      <c r="AH9096" t="s">
        <v>31</v>
      </c>
      <c r="AK9096">
        <v>150</v>
      </c>
      <c r="AL9096" t="s">
        <v>2530</v>
      </c>
      <c r="AM9096">
        <v>70</v>
      </c>
      <c r="AZ9096" t="s">
        <v>31</v>
      </c>
      <c r="BA9096" t="s">
        <v>31</v>
      </c>
    </row>
    <row r="9097" spans="1:53">
      <c r="A9097" t="s">
        <v>735</v>
      </c>
      <c r="B9097" t="s">
        <v>71</v>
      </c>
      <c r="C9097" t="s">
        <v>174</v>
      </c>
      <c r="D9097" t="s">
        <v>884</v>
      </c>
      <c r="E9097" t="s">
        <v>49</v>
      </c>
      <c r="G9097" t="s">
        <v>2532</v>
      </c>
      <c r="H9097" t="s">
        <v>908</v>
      </c>
      <c r="J9097">
        <v>48.403008</v>
      </c>
      <c r="K9097">
        <v>11.711811000000001</v>
      </c>
      <c r="O9097" t="s">
        <v>196</v>
      </c>
      <c r="P9097" t="s">
        <v>2532</v>
      </c>
      <c r="T9097">
        <v>33</v>
      </c>
      <c r="U9097" t="s">
        <v>910</v>
      </c>
      <c r="W9097">
        <v>8</v>
      </c>
      <c r="X9097">
        <v>16</v>
      </c>
      <c r="Y9097" t="s">
        <v>909</v>
      </c>
      <c r="AA9097">
        <v>366.59</v>
      </c>
      <c r="AE9097" t="s">
        <v>495</v>
      </c>
      <c r="AH9097" t="s">
        <v>31</v>
      </c>
      <c r="AK9097">
        <v>150</v>
      </c>
      <c r="AL9097" t="s">
        <v>2530</v>
      </c>
      <c r="AM9097">
        <v>70</v>
      </c>
      <c r="AZ9097" t="s">
        <v>31</v>
      </c>
      <c r="BA9097" t="s">
        <v>31</v>
      </c>
    </row>
    <row r="9098" spans="1:53">
      <c r="A9098" t="s">
        <v>735</v>
      </c>
      <c r="B9098" t="s">
        <v>71</v>
      </c>
      <c r="C9098" t="s">
        <v>174</v>
      </c>
      <c r="D9098" t="s">
        <v>884</v>
      </c>
      <c r="E9098" t="s">
        <v>49</v>
      </c>
      <c r="G9098" t="s">
        <v>2532</v>
      </c>
      <c r="H9098" t="s">
        <v>908</v>
      </c>
      <c r="J9098">
        <v>48.403008</v>
      </c>
      <c r="K9098">
        <v>11.711811000000001</v>
      </c>
      <c r="O9098" t="s">
        <v>196</v>
      </c>
      <c r="P9098" t="s">
        <v>2532</v>
      </c>
      <c r="T9098">
        <v>33</v>
      </c>
      <c r="U9098" t="s">
        <v>910</v>
      </c>
      <c r="W9098">
        <v>12</v>
      </c>
      <c r="X9098">
        <v>12</v>
      </c>
      <c r="Y9098" t="s">
        <v>909</v>
      </c>
      <c r="AA9098">
        <v>326.23</v>
      </c>
      <c r="AE9098" t="s">
        <v>495</v>
      </c>
      <c r="AH9098" t="s">
        <v>31</v>
      </c>
      <c r="AK9098">
        <v>150</v>
      </c>
      <c r="AL9098" t="s">
        <v>2530</v>
      </c>
      <c r="AM9098">
        <v>70</v>
      </c>
      <c r="AZ9098" t="s">
        <v>31</v>
      </c>
      <c r="BA9098" t="s">
        <v>31</v>
      </c>
    </row>
    <row r="9099" spans="1:53">
      <c r="A9099" t="s">
        <v>735</v>
      </c>
      <c r="B9099" t="s">
        <v>71</v>
      </c>
      <c r="C9099" t="s">
        <v>174</v>
      </c>
      <c r="D9099" t="s">
        <v>884</v>
      </c>
      <c r="E9099" t="s">
        <v>49</v>
      </c>
      <c r="G9099" t="s">
        <v>2532</v>
      </c>
      <c r="H9099" t="s">
        <v>908</v>
      </c>
      <c r="J9099">
        <v>48.403008</v>
      </c>
      <c r="K9099">
        <v>11.711811000000001</v>
      </c>
      <c r="O9099" t="s">
        <v>196</v>
      </c>
      <c r="P9099" t="s">
        <v>2532</v>
      </c>
      <c r="T9099">
        <v>33</v>
      </c>
      <c r="U9099" t="s">
        <v>910</v>
      </c>
      <c r="W9099">
        <v>16</v>
      </c>
      <c r="X9099">
        <v>8</v>
      </c>
      <c r="Y9099" t="s">
        <v>909</v>
      </c>
      <c r="AA9099">
        <v>275.79000000000002</v>
      </c>
      <c r="AE9099" t="s">
        <v>495</v>
      </c>
      <c r="AH9099" t="s">
        <v>31</v>
      </c>
      <c r="AK9099">
        <v>150</v>
      </c>
      <c r="AL9099" t="s">
        <v>2530</v>
      </c>
      <c r="AM9099">
        <v>70</v>
      </c>
      <c r="AZ9099" t="s">
        <v>31</v>
      </c>
      <c r="BA9099" t="s">
        <v>31</v>
      </c>
    </row>
    <row r="9100" spans="1:53">
      <c r="A9100" t="s">
        <v>735</v>
      </c>
      <c r="B9100" t="s">
        <v>71</v>
      </c>
      <c r="C9100" t="s">
        <v>174</v>
      </c>
      <c r="D9100" t="s">
        <v>884</v>
      </c>
      <c r="E9100" t="s">
        <v>49</v>
      </c>
      <c r="G9100" t="s">
        <v>2532</v>
      </c>
      <c r="H9100" t="s">
        <v>908</v>
      </c>
      <c r="J9100">
        <v>48.403008</v>
      </c>
      <c r="K9100">
        <v>11.711811000000001</v>
      </c>
      <c r="O9100" t="s">
        <v>196</v>
      </c>
      <c r="P9100" t="s">
        <v>2532</v>
      </c>
      <c r="T9100">
        <v>73</v>
      </c>
      <c r="U9100" t="s">
        <v>910</v>
      </c>
      <c r="W9100">
        <v>8</v>
      </c>
      <c r="X9100">
        <v>16</v>
      </c>
      <c r="Y9100" t="s">
        <v>909</v>
      </c>
      <c r="AA9100">
        <v>221.97</v>
      </c>
      <c r="AE9100" t="s">
        <v>495</v>
      </c>
      <c r="AH9100" t="s">
        <v>31</v>
      </c>
      <c r="AK9100">
        <v>150</v>
      </c>
      <c r="AL9100" t="s">
        <v>2530</v>
      </c>
      <c r="AM9100">
        <v>70</v>
      </c>
      <c r="AZ9100" t="s">
        <v>31</v>
      </c>
      <c r="BA9100" t="s">
        <v>31</v>
      </c>
    </row>
    <row r="9101" spans="1:53">
      <c r="A9101" t="s">
        <v>735</v>
      </c>
      <c r="B9101" t="s">
        <v>71</v>
      </c>
      <c r="C9101" t="s">
        <v>174</v>
      </c>
      <c r="D9101" t="s">
        <v>884</v>
      </c>
      <c r="E9101" t="s">
        <v>49</v>
      </c>
      <c r="G9101" t="s">
        <v>2532</v>
      </c>
      <c r="H9101" t="s">
        <v>908</v>
      </c>
      <c r="J9101">
        <v>48.403008</v>
      </c>
      <c r="K9101">
        <v>11.711811000000001</v>
      </c>
      <c r="O9101" t="s">
        <v>196</v>
      </c>
      <c r="P9101" t="s">
        <v>2532</v>
      </c>
      <c r="T9101">
        <v>73</v>
      </c>
      <c r="U9101" t="s">
        <v>910</v>
      </c>
      <c r="W9101">
        <v>12</v>
      </c>
      <c r="X9101">
        <v>12</v>
      </c>
      <c r="Y9101" t="s">
        <v>909</v>
      </c>
      <c r="AA9101">
        <v>228.7</v>
      </c>
      <c r="AE9101" t="s">
        <v>495</v>
      </c>
      <c r="AH9101" t="s">
        <v>31</v>
      </c>
      <c r="AK9101">
        <v>150</v>
      </c>
      <c r="AL9101" t="s">
        <v>2530</v>
      </c>
      <c r="AM9101">
        <v>70</v>
      </c>
      <c r="AZ9101" t="s">
        <v>31</v>
      </c>
      <c r="BA9101" t="s">
        <v>31</v>
      </c>
    </row>
    <row r="9102" spans="1:53">
      <c r="A9102" t="s">
        <v>735</v>
      </c>
      <c r="B9102" t="s">
        <v>71</v>
      </c>
      <c r="C9102" t="s">
        <v>174</v>
      </c>
      <c r="D9102" t="s">
        <v>884</v>
      </c>
      <c r="E9102" t="s">
        <v>49</v>
      </c>
      <c r="G9102" t="s">
        <v>2532</v>
      </c>
      <c r="H9102" t="s">
        <v>908</v>
      </c>
      <c r="J9102">
        <v>48.403008</v>
      </c>
      <c r="K9102">
        <v>11.711811000000001</v>
      </c>
      <c r="O9102" t="s">
        <v>196</v>
      </c>
      <c r="P9102" t="s">
        <v>2532</v>
      </c>
      <c r="T9102">
        <v>73</v>
      </c>
      <c r="U9102" t="s">
        <v>910</v>
      </c>
      <c r="W9102">
        <v>16</v>
      </c>
      <c r="X9102">
        <v>8</v>
      </c>
      <c r="Y9102" t="s">
        <v>909</v>
      </c>
      <c r="AA9102">
        <v>225.34</v>
      </c>
      <c r="AE9102" t="s">
        <v>495</v>
      </c>
      <c r="AH9102" t="s">
        <v>31</v>
      </c>
      <c r="AK9102">
        <v>150</v>
      </c>
      <c r="AL9102" t="s">
        <v>2530</v>
      </c>
      <c r="AM9102">
        <v>70</v>
      </c>
      <c r="AZ9102" t="s">
        <v>31</v>
      </c>
      <c r="BA9102" t="s">
        <v>31</v>
      </c>
    </row>
    <row r="9103" spans="1:53">
      <c r="A9103" t="s">
        <v>735</v>
      </c>
      <c r="B9103" t="s">
        <v>71</v>
      </c>
      <c r="C9103" t="s">
        <v>174</v>
      </c>
      <c r="D9103" t="s">
        <v>884</v>
      </c>
      <c r="E9103" t="s">
        <v>49</v>
      </c>
      <c r="G9103" t="s">
        <v>2532</v>
      </c>
      <c r="H9103" t="s">
        <v>908</v>
      </c>
      <c r="J9103">
        <v>48.403008</v>
      </c>
      <c r="K9103">
        <v>11.711811000000001</v>
      </c>
      <c r="O9103" t="s">
        <v>196</v>
      </c>
      <c r="P9103" t="s">
        <v>2532</v>
      </c>
      <c r="T9103">
        <v>110</v>
      </c>
      <c r="U9103" t="s">
        <v>910</v>
      </c>
      <c r="W9103">
        <v>8</v>
      </c>
      <c r="X9103">
        <v>16</v>
      </c>
      <c r="Y9103" t="s">
        <v>909</v>
      </c>
      <c r="AA9103">
        <v>255.61</v>
      </c>
      <c r="AE9103" t="s">
        <v>495</v>
      </c>
      <c r="AH9103" t="s">
        <v>31</v>
      </c>
      <c r="AK9103">
        <v>150</v>
      </c>
      <c r="AL9103" t="s">
        <v>2530</v>
      </c>
      <c r="AM9103">
        <v>70</v>
      </c>
      <c r="AZ9103" t="s">
        <v>31</v>
      </c>
      <c r="BA9103" t="s">
        <v>31</v>
      </c>
    </row>
    <row r="9104" spans="1:53">
      <c r="A9104" t="s">
        <v>735</v>
      </c>
      <c r="B9104" t="s">
        <v>71</v>
      </c>
      <c r="C9104" t="s">
        <v>174</v>
      </c>
      <c r="D9104" t="s">
        <v>884</v>
      </c>
      <c r="E9104" t="s">
        <v>49</v>
      </c>
      <c r="G9104" t="s">
        <v>2532</v>
      </c>
      <c r="H9104" t="s">
        <v>908</v>
      </c>
      <c r="J9104">
        <v>48.403008</v>
      </c>
      <c r="K9104">
        <v>11.711811000000001</v>
      </c>
      <c r="O9104" t="s">
        <v>196</v>
      </c>
      <c r="P9104" t="s">
        <v>2532</v>
      </c>
      <c r="T9104">
        <v>110</v>
      </c>
      <c r="U9104" t="s">
        <v>910</v>
      </c>
      <c r="W9104">
        <v>12</v>
      </c>
      <c r="X9104">
        <v>12</v>
      </c>
      <c r="Y9104" t="s">
        <v>909</v>
      </c>
      <c r="AA9104">
        <v>255.61</v>
      </c>
      <c r="AE9104" t="s">
        <v>495</v>
      </c>
      <c r="AH9104" t="s">
        <v>31</v>
      </c>
      <c r="AK9104">
        <v>150</v>
      </c>
      <c r="AL9104" t="s">
        <v>2530</v>
      </c>
      <c r="AM9104">
        <v>70</v>
      </c>
      <c r="AZ9104" t="s">
        <v>31</v>
      </c>
      <c r="BA9104" t="s">
        <v>31</v>
      </c>
    </row>
    <row r="9105" spans="1:53">
      <c r="A9105" t="s">
        <v>735</v>
      </c>
      <c r="B9105" t="s">
        <v>71</v>
      </c>
      <c r="C9105" t="s">
        <v>174</v>
      </c>
      <c r="D9105" t="s">
        <v>884</v>
      </c>
      <c r="E9105" t="s">
        <v>49</v>
      </c>
      <c r="G9105" t="s">
        <v>2532</v>
      </c>
      <c r="H9105" t="s">
        <v>908</v>
      </c>
      <c r="J9105">
        <v>48.403008</v>
      </c>
      <c r="K9105">
        <v>11.711811000000001</v>
      </c>
      <c r="O9105" t="s">
        <v>196</v>
      </c>
      <c r="P9105" t="s">
        <v>2532</v>
      </c>
      <c r="T9105">
        <v>110</v>
      </c>
      <c r="U9105" t="s">
        <v>910</v>
      </c>
      <c r="W9105">
        <v>16</v>
      </c>
      <c r="X9105">
        <v>8</v>
      </c>
      <c r="Y9105" t="s">
        <v>909</v>
      </c>
      <c r="AA9105">
        <v>255.61</v>
      </c>
      <c r="AE9105" t="s">
        <v>495</v>
      </c>
      <c r="AH9105" t="s">
        <v>31</v>
      </c>
      <c r="AK9105">
        <v>150</v>
      </c>
      <c r="AL9105" t="s">
        <v>2530</v>
      </c>
      <c r="AM9105">
        <v>70</v>
      </c>
      <c r="AZ9105" t="s">
        <v>31</v>
      </c>
      <c r="BA9105" t="s">
        <v>31</v>
      </c>
    </row>
    <row r="9106" spans="1:53">
      <c r="A9106" t="s">
        <v>735</v>
      </c>
      <c r="B9106" t="s">
        <v>71</v>
      </c>
      <c r="C9106" t="s">
        <v>174</v>
      </c>
      <c r="D9106" t="s">
        <v>884</v>
      </c>
      <c r="E9106" t="s">
        <v>885</v>
      </c>
      <c r="G9106" t="s">
        <v>2532</v>
      </c>
      <c r="H9106" t="s">
        <v>908</v>
      </c>
      <c r="J9106">
        <v>48.403008</v>
      </c>
      <c r="K9106">
        <v>11.711811000000001</v>
      </c>
      <c r="O9106" t="s">
        <v>196</v>
      </c>
      <c r="P9106" t="s">
        <v>2532</v>
      </c>
      <c r="T9106">
        <v>33</v>
      </c>
      <c r="U9106" t="s">
        <v>910</v>
      </c>
      <c r="W9106">
        <v>8</v>
      </c>
      <c r="X9106">
        <v>16</v>
      </c>
      <c r="Y9106" t="s">
        <v>909</v>
      </c>
      <c r="AA9106">
        <v>329.6</v>
      </c>
      <c r="AE9106" t="s">
        <v>495</v>
      </c>
      <c r="AH9106" t="s">
        <v>31</v>
      </c>
      <c r="AK9106">
        <v>150</v>
      </c>
      <c r="AL9106" t="s">
        <v>2530</v>
      </c>
      <c r="AM9106">
        <v>70</v>
      </c>
      <c r="AZ9106" t="s">
        <v>31</v>
      </c>
      <c r="BA9106" t="s">
        <v>31</v>
      </c>
    </row>
    <row r="9107" spans="1:53">
      <c r="A9107" t="s">
        <v>735</v>
      </c>
      <c r="B9107" t="s">
        <v>71</v>
      </c>
      <c r="C9107" t="s">
        <v>174</v>
      </c>
      <c r="D9107" t="s">
        <v>884</v>
      </c>
      <c r="E9107" t="s">
        <v>885</v>
      </c>
      <c r="G9107" t="s">
        <v>2532</v>
      </c>
      <c r="H9107" t="s">
        <v>908</v>
      </c>
      <c r="J9107">
        <v>48.403008</v>
      </c>
      <c r="K9107">
        <v>11.711811000000001</v>
      </c>
      <c r="O9107" t="s">
        <v>196</v>
      </c>
      <c r="P9107" t="s">
        <v>2532</v>
      </c>
      <c r="T9107">
        <v>33</v>
      </c>
      <c r="U9107" t="s">
        <v>910</v>
      </c>
      <c r="W9107">
        <v>12</v>
      </c>
      <c r="X9107">
        <v>12</v>
      </c>
      <c r="Y9107" t="s">
        <v>909</v>
      </c>
      <c r="AA9107">
        <v>265.7</v>
      </c>
      <c r="AE9107" t="s">
        <v>495</v>
      </c>
      <c r="AH9107" t="s">
        <v>31</v>
      </c>
      <c r="AK9107">
        <v>150</v>
      </c>
      <c r="AL9107" t="s">
        <v>2530</v>
      </c>
      <c r="AM9107">
        <v>70</v>
      </c>
      <c r="AZ9107" t="s">
        <v>31</v>
      </c>
      <c r="BA9107" t="s">
        <v>31</v>
      </c>
    </row>
    <row r="9108" spans="1:53">
      <c r="A9108" t="s">
        <v>735</v>
      </c>
      <c r="B9108" t="s">
        <v>71</v>
      </c>
      <c r="C9108" t="s">
        <v>174</v>
      </c>
      <c r="D9108" t="s">
        <v>884</v>
      </c>
      <c r="E9108" t="s">
        <v>885</v>
      </c>
      <c r="G9108" t="s">
        <v>2532</v>
      </c>
      <c r="H9108" t="s">
        <v>908</v>
      </c>
      <c r="J9108">
        <v>48.403008</v>
      </c>
      <c r="K9108">
        <v>11.711811000000001</v>
      </c>
      <c r="O9108" t="s">
        <v>196</v>
      </c>
      <c r="P9108" t="s">
        <v>2532</v>
      </c>
      <c r="T9108">
        <v>33</v>
      </c>
      <c r="U9108" t="s">
        <v>910</v>
      </c>
      <c r="W9108">
        <v>16</v>
      </c>
      <c r="X9108">
        <v>8</v>
      </c>
      <c r="Y9108" t="s">
        <v>909</v>
      </c>
      <c r="AA9108">
        <v>292.60000000000002</v>
      </c>
      <c r="AE9108" t="s">
        <v>495</v>
      </c>
      <c r="AH9108" t="s">
        <v>31</v>
      </c>
      <c r="AK9108">
        <v>150</v>
      </c>
      <c r="AL9108" t="s">
        <v>2530</v>
      </c>
      <c r="AM9108">
        <v>70</v>
      </c>
      <c r="AZ9108" t="s">
        <v>31</v>
      </c>
      <c r="BA9108" t="s">
        <v>31</v>
      </c>
    </row>
    <row r="9109" spans="1:53">
      <c r="A9109" t="s">
        <v>735</v>
      </c>
      <c r="B9109" t="s">
        <v>71</v>
      </c>
      <c r="C9109" t="s">
        <v>174</v>
      </c>
      <c r="D9109" t="s">
        <v>884</v>
      </c>
      <c r="E9109" t="s">
        <v>885</v>
      </c>
      <c r="G9109" t="s">
        <v>2532</v>
      </c>
      <c r="H9109" t="s">
        <v>908</v>
      </c>
      <c r="J9109">
        <v>48.403008</v>
      </c>
      <c r="K9109">
        <v>11.711811000000001</v>
      </c>
      <c r="O9109" t="s">
        <v>196</v>
      </c>
      <c r="P9109" t="s">
        <v>2532</v>
      </c>
      <c r="T9109">
        <v>73</v>
      </c>
      <c r="U9109" t="s">
        <v>910</v>
      </c>
      <c r="W9109">
        <v>8</v>
      </c>
      <c r="X9109">
        <v>16</v>
      </c>
      <c r="Y9109" t="s">
        <v>909</v>
      </c>
      <c r="AA9109">
        <v>235.43</v>
      </c>
      <c r="AE9109" t="s">
        <v>495</v>
      </c>
      <c r="AH9109" t="s">
        <v>31</v>
      </c>
      <c r="AK9109">
        <v>150</v>
      </c>
      <c r="AL9109" t="s">
        <v>2530</v>
      </c>
      <c r="AM9109">
        <v>70</v>
      </c>
      <c r="AZ9109" t="s">
        <v>31</v>
      </c>
      <c r="BA9109" t="s">
        <v>31</v>
      </c>
    </row>
    <row r="9110" spans="1:53">
      <c r="A9110" t="s">
        <v>735</v>
      </c>
      <c r="B9110" t="s">
        <v>71</v>
      </c>
      <c r="C9110" t="s">
        <v>174</v>
      </c>
      <c r="D9110" t="s">
        <v>884</v>
      </c>
      <c r="E9110" t="s">
        <v>885</v>
      </c>
      <c r="G9110" t="s">
        <v>2532</v>
      </c>
      <c r="H9110" t="s">
        <v>908</v>
      </c>
      <c r="J9110">
        <v>48.403008</v>
      </c>
      <c r="K9110">
        <v>11.711811000000001</v>
      </c>
      <c r="O9110" t="s">
        <v>196</v>
      </c>
      <c r="P9110" t="s">
        <v>2532</v>
      </c>
      <c r="T9110">
        <v>73</v>
      </c>
      <c r="U9110" t="s">
        <v>910</v>
      </c>
      <c r="W9110">
        <v>12</v>
      </c>
      <c r="X9110">
        <v>12</v>
      </c>
      <c r="Y9110" t="s">
        <v>909</v>
      </c>
      <c r="AA9110">
        <v>225.34</v>
      </c>
      <c r="AE9110" t="s">
        <v>495</v>
      </c>
      <c r="AH9110" t="s">
        <v>31</v>
      </c>
      <c r="AK9110">
        <v>150</v>
      </c>
      <c r="AL9110" t="s">
        <v>2530</v>
      </c>
      <c r="AM9110">
        <v>70</v>
      </c>
      <c r="AZ9110" t="s">
        <v>31</v>
      </c>
      <c r="BA9110" t="s">
        <v>31</v>
      </c>
    </row>
    <row r="9111" spans="1:53">
      <c r="A9111" t="s">
        <v>735</v>
      </c>
      <c r="B9111" t="s">
        <v>71</v>
      </c>
      <c r="C9111" t="s">
        <v>174</v>
      </c>
      <c r="D9111" t="s">
        <v>884</v>
      </c>
      <c r="E9111" t="s">
        <v>885</v>
      </c>
      <c r="G9111" t="s">
        <v>2532</v>
      </c>
      <c r="H9111" t="s">
        <v>908</v>
      </c>
      <c r="J9111">
        <v>48.403008</v>
      </c>
      <c r="K9111">
        <v>11.711811000000001</v>
      </c>
      <c r="O9111" t="s">
        <v>196</v>
      </c>
      <c r="P9111" t="s">
        <v>2532</v>
      </c>
      <c r="T9111">
        <v>73</v>
      </c>
      <c r="U9111" t="s">
        <v>910</v>
      </c>
      <c r="W9111">
        <v>16</v>
      </c>
      <c r="X9111">
        <v>8</v>
      </c>
      <c r="Y9111" t="s">
        <v>909</v>
      </c>
      <c r="AA9111">
        <v>221.97</v>
      </c>
      <c r="AE9111" t="s">
        <v>495</v>
      </c>
      <c r="AH9111" t="s">
        <v>31</v>
      </c>
      <c r="AK9111">
        <v>150</v>
      </c>
      <c r="AL9111" t="s">
        <v>2530</v>
      </c>
      <c r="AM9111">
        <v>70</v>
      </c>
      <c r="AZ9111" t="s">
        <v>31</v>
      </c>
      <c r="BA9111" t="s">
        <v>31</v>
      </c>
    </row>
    <row r="9112" spans="1:53">
      <c r="A9112" t="s">
        <v>735</v>
      </c>
      <c r="B9112" t="s">
        <v>71</v>
      </c>
      <c r="C9112" t="s">
        <v>174</v>
      </c>
      <c r="D9112" t="s">
        <v>884</v>
      </c>
      <c r="E9112" t="s">
        <v>885</v>
      </c>
      <c r="G9112" t="s">
        <v>2532</v>
      </c>
      <c r="H9112" t="s">
        <v>908</v>
      </c>
      <c r="J9112">
        <v>48.403008</v>
      </c>
      <c r="K9112">
        <v>11.711811000000001</v>
      </c>
      <c r="O9112" t="s">
        <v>196</v>
      </c>
      <c r="P9112" t="s">
        <v>2532</v>
      </c>
      <c r="T9112">
        <v>110</v>
      </c>
      <c r="U9112" t="s">
        <v>910</v>
      </c>
      <c r="W9112">
        <v>8</v>
      </c>
      <c r="X9112">
        <v>16</v>
      </c>
      <c r="Y9112" t="s">
        <v>909</v>
      </c>
      <c r="AA9112">
        <v>221.97</v>
      </c>
      <c r="AE9112" t="s">
        <v>495</v>
      </c>
      <c r="AH9112" t="s">
        <v>31</v>
      </c>
      <c r="AK9112">
        <v>150</v>
      </c>
      <c r="AL9112" t="s">
        <v>2530</v>
      </c>
      <c r="AM9112">
        <v>70</v>
      </c>
      <c r="AZ9112" t="s">
        <v>31</v>
      </c>
      <c r="BA9112" t="s">
        <v>31</v>
      </c>
    </row>
    <row r="9113" spans="1:53">
      <c r="A9113" t="s">
        <v>735</v>
      </c>
      <c r="B9113" t="s">
        <v>71</v>
      </c>
      <c r="C9113" t="s">
        <v>174</v>
      </c>
      <c r="D9113" t="s">
        <v>884</v>
      </c>
      <c r="E9113" t="s">
        <v>885</v>
      </c>
      <c r="G9113" t="s">
        <v>2532</v>
      </c>
      <c r="H9113" t="s">
        <v>908</v>
      </c>
      <c r="J9113">
        <v>48.403008</v>
      </c>
      <c r="K9113">
        <v>11.711811000000001</v>
      </c>
      <c r="O9113" t="s">
        <v>196</v>
      </c>
      <c r="P9113" t="s">
        <v>2532</v>
      </c>
      <c r="T9113">
        <v>110</v>
      </c>
      <c r="U9113" t="s">
        <v>910</v>
      </c>
      <c r="W9113">
        <v>12</v>
      </c>
      <c r="X9113">
        <v>12</v>
      </c>
      <c r="Y9113" t="s">
        <v>909</v>
      </c>
      <c r="AA9113">
        <v>225.34</v>
      </c>
      <c r="AE9113" t="s">
        <v>495</v>
      </c>
      <c r="AH9113" t="s">
        <v>31</v>
      </c>
      <c r="AK9113">
        <v>150</v>
      </c>
      <c r="AL9113" t="s">
        <v>2530</v>
      </c>
      <c r="AM9113">
        <v>70</v>
      </c>
      <c r="AZ9113" t="s">
        <v>31</v>
      </c>
      <c r="BA9113" t="s">
        <v>31</v>
      </c>
    </row>
    <row r="9114" spans="1:53">
      <c r="A9114" t="s">
        <v>735</v>
      </c>
      <c r="B9114" t="s">
        <v>71</v>
      </c>
      <c r="C9114" t="s">
        <v>174</v>
      </c>
      <c r="D9114" t="s">
        <v>884</v>
      </c>
      <c r="E9114" t="s">
        <v>885</v>
      </c>
      <c r="G9114" t="s">
        <v>2532</v>
      </c>
      <c r="H9114" t="s">
        <v>908</v>
      </c>
      <c r="J9114">
        <v>48.403008</v>
      </c>
      <c r="K9114">
        <v>11.711811000000001</v>
      </c>
      <c r="O9114" t="s">
        <v>196</v>
      </c>
      <c r="P9114" t="s">
        <v>2532</v>
      </c>
      <c r="T9114">
        <v>110</v>
      </c>
      <c r="U9114" t="s">
        <v>910</v>
      </c>
      <c r="W9114">
        <v>16</v>
      </c>
      <c r="X9114">
        <v>8</v>
      </c>
      <c r="Y9114" t="s">
        <v>909</v>
      </c>
      <c r="AA9114">
        <v>225.34</v>
      </c>
      <c r="AE9114" t="s">
        <v>495</v>
      </c>
      <c r="AH9114" t="s">
        <v>31</v>
      </c>
      <c r="AK9114">
        <v>150</v>
      </c>
      <c r="AL9114" t="s">
        <v>2530</v>
      </c>
      <c r="AM9114">
        <v>70</v>
      </c>
      <c r="AZ9114" t="s">
        <v>31</v>
      </c>
      <c r="BA9114" t="s">
        <v>31</v>
      </c>
    </row>
    <row r="9115" spans="1:53">
      <c r="A9115" t="s">
        <v>735</v>
      </c>
      <c r="B9115" t="s">
        <v>71</v>
      </c>
      <c r="C9115" t="s">
        <v>174</v>
      </c>
      <c r="D9115" t="s">
        <v>32</v>
      </c>
      <c r="E9115" t="s">
        <v>33</v>
      </c>
      <c r="G9115" t="s">
        <v>2532</v>
      </c>
      <c r="H9115" t="s">
        <v>908</v>
      </c>
      <c r="J9115">
        <v>48.403008</v>
      </c>
      <c r="K9115">
        <v>11.711811000000001</v>
      </c>
      <c r="O9115" t="s">
        <v>196</v>
      </c>
      <c r="P9115" t="s">
        <v>2532</v>
      </c>
      <c r="T9115">
        <v>33</v>
      </c>
      <c r="U9115" t="s">
        <v>910</v>
      </c>
      <c r="W9115">
        <v>8</v>
      </c>
      <c r="X9115">
        <v>16</v>
      </c>
      <c r="Y9115" t="s">
        <v>909</v>
      </c>
      <c r="AA9115">
        <v>298.64</v>
      </c>
      <c r="AE9115" t="s">
        <v>495</v>
      </c>
      <c r="AH9115" t="s">
        <v>31</v>
      </c>
      <c r="AK9115">
        <v>150</v>
      </c>
      <c r="AL9115" t="s">
        <v>2530</v>
      </c>
      <c r="AM9115">
        <v>70</v>
      </c>
      <c r="AZ9115" t="s">
        <v>31</v>
      </c>
      <c r="BA9115" t="s">
        <v>31</v>
      </c>
    </row>
    <row r="9116" spans="1:53">
      <c r="A9116" t="s">
        <v>735</v>
      </c>
      <c r="B9116" t="s">
        <v>71</v>
      </c>
      <c r="C9116" t="s">
        <v>174</v>
      </c>
      <c r="D9116" t="s">
        <v>32</v>
      </c>
      <c r="E9116" t="s">
        <v>33</v>
      </c>
      <c r="G9116" t="s">
        <v>2532</v>
      </c>
      <c r="H9116" t="s">
        <v>908</v>
      </c>
      <c r="J9116">
        <v>48.403008</v>
      </c>
      <c r="K9116">
        <v>11.711811000000001</v>
      </c>
      <c r="O9116" t="s">
        <v>196</v>
      </c>
      <c r="P9116" t="s">
        <v>2532</v>
      </c>
      <c r="T9116">
        <v>33</v>
      </c>
      <c r="U9116" t="s">
        <v>910</v>
      </c>
      <c r="W9116">
        <v>12</v>
      </c>
      <c r="X9116">
        <v>12</v>
      </c>
      <c r="Y9116" t="s">
        <v>909</v>
      </c>
      <c r="AA9116">
        <v>247.74</v>
      </c>
      <c r="AE9116" t="s">
        <v>495</v>
      </c>
      <c r="AH9116" t="s">
        <v>31</v>
      </c>
      <c r="AK9116">
        <v>150</v>
      </c>
      <c r="AL9116" t="s">
        <v>2530</v>
      </c>
      <c r="AM9116">
        <v>70</v>
      </c>
      <c r="AZ9116" t="s">
        <v>31</v>
      </c>
      <c r="BA9116" t="s">
        <v>31</v>
      </c>
    </row>
    <row r="9117" spans="1:53">
      <c r="A9117" t="s">
        <v>735</v>
      </c>
      <c r="B9117" t="s">
        <v>71</v>
      </c>
      <c r="C9117" t="s">
        <v>174</v>
      </c>
      <c r="D9117" t="s">
        <v>32</v>
      </c>
      <c r="E9117" t="s">
        <v>33</v>
      </c>
      <c r="G9117" t="s">
        <v>2532</v>
      </c>
      <c r="H9117" t="s">
        <v>908</v>
      </c>
      <c r="J9117">
        <v>48.403008</v>
      </c>
      <c r="K9117">
        <v>11.711811000000001</v>
      </c>
      <c r="O9117" t="s">
        <v>196</v>
      </c>
      <c r="P9117" t="s">
        <v>2532</v>
      </c>
      <c r="T9117">
        <v>33</v>
      </c>
      <c r="U9117" t="s">
        <v>910</v>
      </c>
      <c r="W9117">
        <v>16</v>
      </c>
      <c r="X9117">
        <v>8</v>
      </c>
      <c r="Y9117" t="s">
        <v>909</v>
      </c>
      <c r="AA9117">
        <v>217.2</v>
      </c>
      <c r="AE9117" t="s">
        <v>495</v>
      </c>
      <c r="AH9117" t="s">
        <v>31</v>
      </c>
      <c r="AK9117">
        <v>150</v>
      </c>
      <c r="AL9117" t="s">
        <v>2530</v>
      </c>
      <c r="AM9117">
        <v>70</v>
      </c>
      <c r="AZ9117" t="s">
        <v>31</v>
      </c>
      <c r="BA9117" t="s">
        <v>31</v>
      </c>
    </row>
    <row r="9118" spans="1:53">
      <c r="A9118" t="s">
        <v>735</v>
      </c>
      <c r="B9118" t="s">
        <v>71</v>
      </c>
      <c r="C9118" t="s">
        <v>174</v>
      </c>
      <c r="D9118" t="s">
        <v>32</v>
      </c>
      <c r="E9118" t="s">
        <v>33</v>
      </c>
      <c r="G9118" t="s">
        <v>2532</v>
      </c>
      <c r="H9118" t="s">
        <v>908</v>
      </c>
      <c r="J9118">
        <v>48.403008</v>
      </c>
      <c r="K9118">
        <v>11.711811000000001</v>
      </c>
      <c r="O9118" t="s">
        <v>196</v>
      </c>
      <c r="P9118" t="s">
        <v>2532</v>
      </c>
      <c r="T9118">
        <v>73</v>
      </c>
      <c r="U9118" t="s">
        <v>910</v>
      </c>
      <c r="W9118">
        <v>8</v>
      </c>
      <c r="X9118">
        <v>16</v>
      </c>
      <c r="Y9118" t="s">
        <v>909</v>
      </c>
      <c r="AA9118">
        <v>173.08</v>
      </c>
      <c r="AE9118" t="s">
        <v>495</v>
      </c>
      <c r="AH9118" t="s">
        <v>31</v>
      </c>
      <c r="AK9118">
        <v>150</v>
      </c>
      <c r="AL9118" t="s">
        <v>2530</v>
      </c>
      <c r="AM9118">
        <v>70</v>
      </c>
      <c r="AZ9118" t="s">
        <v>31</v>
      </c>
      <c r="BA9118" t="s">
        <v>31</v>
      </c>
    </row>
    <row r="9119" spans="1:53">
      <c r="A9119" t="s">
        <v>735</v>
      </c>
      <c r="B9119" t="s">
        <v>71</v>
      </c>
      <c r="C9119" t="s">
        <v>174</v>
      </c>
      <c r="D9119" t="s">
        <v>32</v>
      </c>
      <c r="E9119" t="s">
        <v>33</v>
      </c>
      <c r="G9119" t="s">
        <v>2532</v>
      </c>
      <c r="H9119" t="s">
        <v>908</v>
      </c>
      <c r="J9119">
        <v>48.403008</v>
      </c>
      <c r="K9119">
        <v>11.711811000000001</v>
      </c>
      <c r="O9119" t="s">
        <v>196</v>
      </c>
      <c r="P9119" t="s">
        <v>2532</v>
      </c>
      <c r="T9119">
        <v>73</v>
      </c>
      <c r="U9119" t="s">
        <v>910</v>
      </c>
      <c r="W9119">
        <v>12</v>
      </c>
      <c r="X9119">
        <v>12</v>
      </c>
      <c r="Y9119" t="s">
        <v>909</v>
      </c>
      <c r="AA9119">
        <v>173.08</v>
      </c>
      <c r="AE9119" t="s">
        <v>495</v>
      </c>
      <c r="AH9119" t="s">
        <v>31</v>
      </c>
      <c r="AK9119">
        <v>150</v>
      </c>
      <c r="AL9119" t="s">
        <v>2530</v>
      </c>
      <c r="AM9119">
        <v>70</v>
      </c>
      <c r="AZ9119" t="s">
        <v>31</v>
      </c>
      <c r="BA9119" t="s">
        <v>31</v>
      </c>
    </row>
    <row r="9120" spans="1:53">
      <c r="A9120" t="s">
        <v>735</v>
      </c>
      <c r="B9120" t="s">
        <v>71</v>
      </c>
      <c r="C9120" t="s">
        <v>174</v>
      </c>
      <c r="D9120" t="s">
        <v>32</v>
      </c>
      <c r="E9120" t="s">
        <v>33</v>
      </c>
      <c r="G9120" t="s">
        <v>2532</v>
      </c>
      <c r="H9120" t="s">
        <v>908</v>
      </c>
      <c r="J9120">
        <v>48.403008</v>
      </c>
      <c r="K9120">
        <v>11.711811000000001</v>
      </c>
      <c r="O9120" t="s">
        <v>196</v>
      </c>
      <c r="P9120" t="s">
        <v>2532</v>
      </c>
      <c r="T9120">
        <v>73</v>
      </c>
      <c r="U9120" t="s">
        <v>910</v>
      </c>
      <c r="W9120">
        <v>16</v>
      </c>
      <c r="X9120">
        <v>8</v>
      </c>
      <c r="Y9120" t="s">
        <v>909</v>
      </c>
      <c r="AA9120">
        <v>173.08</v>
      </c>
      <c r="AE9120" t="s">
        <v>495</v>
      </c>
      <c r="AH9120" t="s">
        <v>31</v>
      </c>
      <c r="AK9120">
        <v>150</v>
      </c>
      <c r="AL9120" t="s">
        <v>2530</v>
      </c>
      <c r="AM9120">
        <v>70</v>
      </c>
      <c r="AZ9120" t="s">
        <v>31</v>
      </c>
      <c r="BA9120" t="s">
        <v>31</v>
      </c>
    </row>
    <row r="9121" spans="1:53">
      <c r="A9121" t="s">
        <v>735</v>
      </c>
      <c r="B9121" t="s">
        <v>71</v>
      </c>
      <c r="C9121" t="s">
        <v>174</v>
      </c>
      <c r="D9121" t="s">
        <v>32</v>
      </c>
      <c r="E9121" t="s">
        <v>33</v>
      </c>
      <c r="G9121" t="s">
        <v>2532</v>
      </c>
      <c r="H9121" t="s">
        <v>908</v>
      </c>
      <c r="J9121">
        <v>48.403008</v>
      </c>
      <c r="K9121">
        <v>11.711811000000001</v>
      </c>
      <c r="O9121" t="s">
        <v>196</v>
      </c>
      <c r="P9121" t="s">
        <v>2532</v>
      </c>
      <c r="T9121">
        <v>110</v>
      </c>
      <c r="U9121" t="s">
        <v>910</v>
      </c>
      <c r="W9121">
        <v>8</v>
      </c>
      <c r="X9121">
        <v>16</v>
      </c>
      <c r="Y9121" t="s">
        <v>909</v>
      </c>
      <c r="AA9121">
        <v>193.44</v>
      </c>
      <c r="AE9121" t="s">
        <v>495</v>
      </c>
      <c r="AH9121" t="s">
        <v>31</v>
      </c>
      <c r="AK9121">
        <v>150</v>
      </c>
      <c r="AL9121" t="s">
        <v>2530</v>
      </c>
      <c r="AM9121">
        <v>70</v>
      </c>
      <c r="AZ9121" t="s">
        <v>31</v>
      </c>
      <c r="BA9121" t="s">
        <v>31</v>
      </c>
    </row>
    <row r="9122" spans="1:53">
      <c r="A9122" t="s">
        <v>735</v>
      </c>
      <c r="B9122" t="s">
        <v>71</v>
      </c>
      <c r="C9122" t="s">
        <v>174</v>
      </c>
      <c r="D9122" t="s">
        <v>32</v>
      </c>
      <c r="E9122" t="s">
        <v>33</v>
      </c>
      <c r="G9122" t="s">
        <v>2532</v>
      </c>
      <c r="H9122" t="s">
        <v>908</v>
      </c>
      <c r="J9122">
        <v>48.403008</v>
      </c>
      <c r="K9122">
        <v>11.711811000000001</v>
      </c>
      <c r="O9122" t="s">
        <v>196</v>
      </c>
      <c r="P9122" t="s">
        <v>2532</v>
      </c>
      <c r="T9122">
        <v>110</v>
      </c>
      <c r="U9122" t="s">
        <v>910</v>
      </c>
      <c r="W9122">
        <v>12</v>
      </c>
      <c r="X9122">
        <v>12</v>
      </c>
      <c r="Y9122" t="s">
        <v>909</v>
      </c>
      <c r="AA9122">
        <v>193.44</v>
      </c>
      <c r="AE9122" t="s">
        <v>495</v>
      </c>
      <c r="AH9122" t="s">
        <v>31</v>
      </c>
      <c r="AK9122">
        <v>150</v>
      </c>
      <c r="AL9122" t="s">
        <v>2530</v>
      </c>
      <c r="AM9122">
        <v>70</v>
      </c>
      <c r="AZ9122" t="s">
        <v>31</v>
      </c>
      <c r="BA9122" t="s">
        <v>31</v>
      </c>
    </row>
    <row r="9123" spans="1:53">
      <c r="A9123" t="s">
        <v>735</v>
      </c>
      <c r="B9123" t="s">
        <v>71</v>
      </c>
      <c r="C9123" t="s">
        <v>174</v>
      </c>
      <c r="D9123" t="s">
        <v>32</v>
      </c>
      <c r="E9123" t="s">
        <v>33</v>
      </c>
      <c r="G9123" t="s">
        <v>2532</v>
      </c>
      <c r="H9123" t="s">
        <v>908</v>
      </c>
      <c r="J9123">
        <v>48.403008</v>
      </c>
      <c r="K9123">
        <v>11.711811000000001</v>
      </c>
      <c r="O9123" t="s">
        <v>196</v>
      </c>
      <c r="P9123" t="s">
        <v>2532</v>
      </c>
      <c r="T9123">
        <v>110</v>
      </c>
      <c r="U9123" t="s">
        <v>910</v>
      </c>
      <c r="W9123">
        <v>16</v>
      </c>
      <c r="X9123">
        <v>8</v>
      </c>
      <c r="Y9123" t="s">
        <v>909</v>
      </c>
      <c r="AA9123">
        <v>183.26</v>
      </c>
      <c r="AE9123" t="s">
        <v>495</v>
      </c>
      <c r="AH9123" t="s">
        <v>31</v>
      </c>
      <c r="AK9123">
        <v>150</v>
      </c>
      <c r="AL9123" t="s">
        <v>2530</v>
      </c>
      <c r="AM9123">
        <v>70</v>
      </c>
      <c r="AZ9123" t="s">
        <v>31</v>
      </c>
      <c r="BA9123" t="s">
        <v>31</v>
      </c>
    </row>
    <row r="9124" spans="1:53">
      <c r="A9124" t="s">
        <v>735</v>
      </c>
      <c r="B9124" t="s">
        <v>71</v>
      </c>
      <c r="C9124" t="s">
        <v>174</v>
      </c>
      <c r="D9124" t="s">
        <v>36</v>
      </c>
      <c r="E9124" t="s">
        <v>37</v>
      </c>
      <c r="G9124" t="s">
        <v>2532</v>
      </c>
      <c r="H9124" t="s">
        <v>908</v>
      </c>
      <c r="J9124">
        <v>48.403008</v>
      </c>
      <c r="K9124">
        <v>11.711811000000001</v>
      </c>
      <c r="O9124" t="s">
        <v>196</v>
      </c>
      <c r="P9124" t="s">
        <v>2532</v>
      </c>
      <c r="T9124">
        <v>33</v>
      </c>
      <c r="U9124" t="s">
        <v>910</v>
      </c>
      <c r="W9124">
        <v>8</v>
      </c>
      <c r="X9124">
        <v>16</v>
      </c>
      <c r="Y9124" t="s">
        <v>909</v>
      </c>
      <c r="AA9124" t="s">
        <v>496</v>
      </c>
      <c r="AE9124" t="s">
        <v>495</v>
      </c>
      <c r="AH9124" t="s">
        <v>31</v>
      </c>
      <c r="AK9124">
        <v>150</v>
      </c>
      <c r="AL9124" t="s">
        <v>2530</v>
      </c>
      <c r="AM9124">
        <v>70</v>
      </c>
      <c r="AZ9124" t="s">
        <v>31</v>
      </c>
      <c r="BA9124" t="s">
        <v>31</v>
      </c>
    </row>
    <row r="9125" spans="1:53">
      <c r="A9125" t="s">
        <v>735</v>
      </c>
      <c r="B9125" t="s">
        <v>71</v>
      </c>
      <c r="C9125" t="s">
        <v>174</v>
      </c>
      <c r="D9125" t="s">
        <v>36</v>
      </c>
      <c r="E9125" t="s">
        <v>37</v>
      </c>
      <c r="G9125" t="s">
        <v>2532</v>
      </c>
      <c r="H9125" t="s">
        <v>908</v>
      </c>
      <c r="J9125">
        <v>48.403008</v>
      </c>
      <c r="K9125">
        <v>11.711811000000001</v>
      </c>
      <c r="O9125" t="s">
        <v>196</v>
      </c>
      <c r="P9125" t="s">
        <v>2532</v>
      </c>
      <c r="T9125">
        <v>33</v>
      </c>
      <c r="U9125" t="s">
        <v>910</v>
      </c>
      <c r="W9125">
        <v>12</v>
      </c>
      <c r="X9125">
        <v>12</v>
      </c>
      <c r="Y9125" t="s">
        <v>909</v>
      </c>
      <c r="AA9125" t="s">
        <v>496</v>
      </c>
      <c r="AE9125" t="s">
        <v>495</v>
      </c>
      <c r="AH9125" t="s">
        <v>31</v>
      </c>
      <c r="AK9125">
        <v>150</v>
      </c>
      <c r="AL9125" t="s">
        <v>2530</v>
      </c>
      <c r="AM9125">
        <v>70</v>
      </c>
      <c r="AZ9125" t="s">
        <v>31</v>
      </c>
      <c r="BA9125" t="s">
        <v>31</v>
      </c>
    </row>
    <row r="9126" spans="1:53">
      <c r="A9126" t="s">
        <v>735</v>
      </c>
      <c r="B9126" t="s">
        <v>71</v>
      </c>
      <c r="C9126" t="s">
        <v>174</v>
      </c>
      <c r="D9126" t="s">
        <v>36</v>
      </c>
      <c r="E9126" t="s">
        <v>37</v>
      </c>
      <c r="G9126" t="s">
        <v>2532</v>
      </c>
      <c r="H9126" t="s">
        <v>908</v>
      </c>
      <c r="J9126">
        <v>48.403008</v>
      </c>
      <c r="K9126">
        <v>11.711811000000001</v>
      </c>
      <c r="O9126" t="s">
        <v>196</v>
      </c>
      <c r="P9126" t="s">
        <v>2532</v>
      </c>
      <c r="T9126">
        <v>33</v>
      </c>
      <c r="U9126" t="s">
        <v>910</v>
      </c>
      <c r="W9126">
        <v>16</v>
      </c>
      <c r="X9126">
        <v>8</v>
      </c>
      <c r="Y9126" t="s">
        <v>909</v>
      </c>
      <c r="AA9126" t="s">
        <v>496</v>
      </c>
      <c r="AE9126" t="s">
        <v>495</v>
      </c>
      <c r="AH9126" t="s">
        <v>31</v>
      </c>
      <c r="AK9126">
        <v>150</v>
      </c>
      <c r="AL9126" t="s">
        <v>2530</v>
      </c>
      <c r="AM9126">
        <v>70</v>
      </c>
      <c r="AZ9126" t="s">
        <v>31</v>
      </c>
      <c r="BA9126" t="s">
        <v>31</v>
      </c>
    </row>
    <row r="9127" spans="1:53">
      <c r="A9127" t="s">
        <v>735</v>
      </c>
      <c r="B9127" t="s">
        <v>71</v>
      </c>
      <c r="C9127" t="s">
        <v>174</v>
      </c>
      <c r="D9127" t="s">
        <v>36</v>
      </c>
      <c r="E9127" t="s">
        <v>37</v>
      </c>
      <c r="G9127" t="s">
        <v>2532</v>
      </c>
      <c r="H9127" t="s">
        <v>908</v>
      </c>
      <c r="J9127">
        <v>48.403008</v>
      </c>
      <c r="K9127">
        <v>11.711811000000001</v>
      </c>
      <c r="O9127" t="s">
        <v>196</v>
      </c>
      <c r="P9127" t="s">
        <v>2532</v>
      </c>
      <c r="T9127">
        <v>73</v>
      </c>
      <c r="U9127" t="s">
        <v>910</v>
      </c>
      <c r="W9127">
        <v>8</v>
      </c>
      <c r="X9127">
        <v>16</v>
      </c>
      <c r="Y9127" t="s">
        <v>909</v>
      </c>
      <c r="AA9127" t="s">
        <v>496</v>
      </c>
      <c r="AE9127" t="s">
        <v>495</v>
      </c>
      <c r="AH9127" t="s">
        <v>31</v>
      </c>
      <c r="AK9127">
        <v>150</v>
      </c>
      <c r="AL9127" t="s">
        <v>2530</v>
      </c>
      <c r="AM9127">
        <v>70</v>
      </c>
      <c r="AZ9127" t="s">
        <v>31</v>
      </c>
      <c r="BA9127" t="s">
        <v>31</v>
      </c>
    </row>
    <row r="9128" spans="1:53">
      <c r="A9128" t="s">
        <v>735</v>
      </c>
      <c r="B9128" t="s">
        <v>71</v>
      </c>
      <c r="C9128" t="s">
        <v>174</v>
      </c>
      <c r="D9128" t="s">
        <v>36</v>
      </c>
      <c r="E9128" t="s">
        <v>37</v>
      </c>
      <c r="G9128" t="s">
        <v>2532</v>
      </c>
      <c r="H9128" t="s">
        <v>908</v>
      </c>
      <c r="J9128">
        <v>48.403008</v>
      </c>
      <c r="K9128">
        <v>11.711811000000001</v>
      </c>
      <c r="O9128" t="s">
        <v>196</v>
      </c>
      <c r="P9128" t="s">
        <v>2532</v>
      </c>
      <c r="T9128">
        <v>73</v>
      </c>
      <c r="U9128" t="s">
        <v>910</v>
      </c>
      <c r="W9128">
        <v>12</v>
      </c>
      <c r="X9128">
        <v>12</v>
      </c>
      <c r="Y9128" t="s">
        <v>909</v>
      </c>
      <c r="AA9128">
        <v>692.31</v>
      </c>
      <c r="AE9128" t="s">
        <v>495</v>
      </c>
      <c r="AH9128" t="s">
        <v>31</v>
      </c>
      <c r="AK9128">
        <v>150</v>
      </c>
      <c r="AL9128" t="s">
        <v>2530</v>
      </c>
      <c r="AM9128">
        <v>70</v>
      </c>
      <c r="AZ9128" t="s">
        <v>31</v>
      </c>
      <c r="BA9128" t="s">
        <v>31</v>
      </c>
    </row>
    <row r="9129" spans="1:53">
      <c r="A9129" t="s">
        <v>735</v>
      </c>
      <c r="B9129" t="s">
        <v>71</v>
      </c>
      <c r="C9129" t="s">
        <v>174</v>
      </c>
      <c r="D9129" t="s">
        <v>36</v>
      </c>
      <c r="E9129" t="s">
        <v>37</v>
      </c>
      <c r="G9129" t="s">
        <v>2532</v>
      </c>
      <c r="H9129" t="s">
        <v>908</v>
      </c>
      <c r="J9129">
        <v>48.403008</v>
      </c>
      <c r="K9129">
        <v>11.711811000000001</v>
      </c>
      <c r="O9129" t="s">
        <v>196</v>
      </c>
      <c r="P9129" t="s">
        <v>2532</v>
      </c>
      <c r="T9129">
        <v>73</v>
      </c>
      <c r="U9129" t="s">
        <v>910</v>
      </c>
      <c r="W9129">
        <v>16</v>
      </c>
      <c r="X9129">
        <v>8</v>
      </c>
      <c r="Y9129" t="s">
        <v>909</v>
      </c>
      <c r="AA9129">
        <v>553.16999999999996</v>
      </c>
      <c r="AE9129" t="s">
        <v>495</v>
      </c>
      <c r="AH9129" t="s">
        <v>31</v>
      </c>
      <c r="AK9129">
        <v>150</v>
      </c>
      <c r="AL9129" t="s">
        <v>2530</v>
      </c>
      <c r="AM9129">
        <v>70</v>
      </c>
      <c r="AZ9129" t="s">
        <v>31</v>
      </c>
      <c r="BA9129" t="s">
        <v>31</v>
      </c>
    </row>
    <row r="9130" spans="1:53">
      <c r="A9130" t="s">
        <v>735</v>
      </c>
      <c r="B9130" t="s">
        <v>71</v>
      </c>
      <c r="C9130" t="s">
        <v>174</v>
      </c>
      <c r="D9130" t="s">
        <v>36</v>
      </c>
      <c r="E9130" t="s">
        <v>37</v>
      </c>
      <c r="G9130" t="s">
        <v>2532</v>
      </c>
      <c r="H9130" t="s">
        <v>908</v>
      </c>
      <c r="J9130">
        <v>48.403008</v>
      </c>
      <c r="K9130">
        <v>11.711811000000001</v>
      </c>
      <c r="O9130" t="s">
        <v>196</v>
      </c>
      <c r="P9130" t="s">
        <v>2532</v>
      </c>
      <c r="T9130">
        <v>110</v>
      </c>
      <c r="U9130" t="s">
        <v>910</v>
      </c>
      <c r="W9130">
        <v>8</v>
      </c>
      <c r="X9130">
        <v>16</v>
      </c>
      <c r="Y9130" t="s">
        <v>909</v>
      </c>
      <c r="AA9130">
        <v>349.55</v>
      </c>
      <c r="AE9130" t="s">
        <v>495</v>
      </c>
      <c r="AH9130" t="s">
        <v>31</v>
      </c>
      <c r="AK9130">
        <v>150</v>
      </c>
      <c r="AL9130" t="s">
        <v>2530</v>
      </c>
      <c r="AM9130">
        <v>70</v>
      </c>
      <c r="AZ9130" t="s">
        <v>31</v>
      </c>
      <c r="BA9130" t="s">
        <v>31</v>
      </c>
    </row>
    <row r="9131" spans="1:53">
      <c r="A9131" t="s">
        <v>735</v>
      </c>
      <c r="B9131" t="s">
        <v>71</v>
      </c>
      <c r="C9131" t="s">
        <v>174</v>
      </c>
      <c r="D9131" t="s">
        <v>36</v>
      </c>
      <c r="E9131" t="s">
        <v>37</v>
      </c>
      <c r="G9131" t="s">
        <v>2532</v>
      </c>
      <c r="H9131" t="s">
        <v>908</v>
      </c>
      <c r="J9131">
        <v>48.403008</v>
      </c>
      <c r="K9131">
        <v>11.711811000000001</v>
      </c>
      <c r="O9131" t="s">
        <v>196</v>
      </c>
      <c r="P9131" t="s">
        <v>2532</v>
      </c>
      <c r="T9131">
        <v>110</v>
      </c>
      <c r="U9131" t="s">
        <v>910</v>
      </c>
      <c r="W9131">
        <v>12</v>
      </c>
      <c r="X9131">
        <v>12</v>
      </c>
      <c r="Y9131" t="s">
        <v>909</v>
      </c>
      <c r="AA9131">
        <v>352.94</v>
      </c>
      <c r="AE9131" t="s">
        <v>495</v>
      </c>
      <c r="AH9131" t="s">
        <v>31</v>
      </c>
      <c r="AK9131">
        <v>150</v>
      </c>
      <c r="AL9131" t="s">
        <v>2530</v>
      </c>
      <c r="AM9131">
        <v>70</v>
      </c>
      <c r="AZ9131" t="s">
        <v>31</v>
      </c>
      <c r="BA9131" t="s">
        <v>31</v>
      </c>
    </row>
    <row r="9132" spans="1:53">
      <c r="A9132" t="s">
        <v>735</v>
      </c>
      <c r="B9132" t="s">
        <v>71</v>
      </c>
      <c r="C9132" t="s">
        <v>174</v>
      </c>
      <c r="D9132" t="s">
        <v>36</v>
      </c>
      <c r="E9132" t="s">
        <v>37</v>
      </c>
      <c r="G9132" t="s">
        <v>2532</v>
      </c>
      <c r="H9132" t="s">
        <v>908</v>
      </c>
      <c r="J9132">
        <v>48.403008</v>
      </c>
      <c r="K9132">
        <v>11.711811000000001</v>
      </c>
      <c r="O9132" t="s">
        <v>196</v>
      </c>
      <c r="P9132" t="s">
        <v>2532</v>
      </c>
      <c r="T9132">
        <v>110</v>
      </c>
      <c r="U9132" t="s">
        <v>910</v>
      </c>
      <c r="W9132">
        <v>16</v>
      </c>
      <c r="X9132">
        <v>8</v>
      </c>
      <c r="Y9132" t="s">
        <v>909</v>
      </c>
      <c r="AA9132">
        <v>332.58</v>
      </c>
      <c r="AE9132" t="s">
        <v>495</v>
      </c>
      <c r="AH9132" t="s">
        <v>31</v>
      </c>
      <c r="AK9132">
        <v>150</v>
      </c>
      <c r="AL9132" t="s">
        <v>2530</v>
      </c>
      <c r="AM9132">
        <v>70</v>
      </c>
      <c r="AZ9132" t="s">
        <v>31</v>
      </c>
      <c r="BA9132" t="s">
        <v>31</v>
      </c>
    </row>
    <row r="9133" spans="1:53">
      <c r="A9133" t="s">
        <v>735</v>
      </c>
      <c r="B9133" t="s">
        <v>71</v>
      </c>
      <c r="C9133" t="s">
        <v>174</v>
      </c>
      <c r="D9133" t="s">
        <v>34</v>
      </c>
      <c r="E9133" t="s">
        <v>886</v>
      </c>
      <c r="G9133" t="s">
        <v>2532</v>
      </c>
      <c r="H9133" t="s">
        <v>908</v>
      </c>
      <c r="J9133">
        <v>48.403008</v>
      </c>
      <c r="K9133">
        <v>11.711811000000001</v>
      </c>
      <c r="O9133" t="s">
        <v>196</v>
      </c>
      <c r="P9133" t="s">
        <v>2532</v>
      </c>
      <c r="T9133">
        <v>33</v>
      </c>
      <c r="U9133" t="s">
        <v>910</v>
      </c>
      <c r="W9133">
        <v>8</v>
      </c>
      <c r="X9133">
        <v>16</v>
      </c>
      <c r="Y9133" t="s">
        <v>909</v>
      </c>
      <c r="AA9133">
        <v>573.53</v>
      </c>
      <c r="AE9133" t="s">
        <v>495</v>
      </c>
      <c r="AH9133" t="s">
        <v>31</v>
      </c>
      <c r="AK9133">
        <v>150</v>
      </c>
      <c r="AL9133" t="s">
        <v>2530</v>
      </c>
      <c r="AM9133">
        <v>70</v>
      </c>
      <c r="AZ9133" t="s">
        <v>31</v>
      </c>
      <c r="BA9133" t="s">
        <v>31</v>
      </c>
    </row>
    <row r="9134" spans="1:53">
      <c r="A9134" t="s">
        <v>735</v>
      </c>
      <c r="B9134" t="s">
        <v>71</v>
      </c>
      <c r="C9134" t="s">
        <v>174</v>
      </c>
      <c r="D9134" t="s">
        <v>34</v>
      </c>
      <c r="E9134" t="s">
        <v>886</v>
      </c>
      <c r="G9134" t="s">
        <v>2532</v>
      </c>
      <c r="H9134" t="s">
        <v>908</v>
      </c>
      <c r="J9134">
        <v>48.403008</v>
      </c>
      <c r="K9134">
        <v>11.711811000000001</v>
      </c>
      <c r="O9134" t="s">
        <v>196</v>
      </c>
      <c r="P9134" t="s">
        <v>2532</v>
      </c>
      <c r="T9134">
        <v>33</v>
      </c>
      <c r="U9134" t="s">
        <v>910</v>
      </c>
      <c r="W9134">
        <v>12</v>
      </c>
      <c r="X9134">
        <v>12</v>
      </c>
      <c r="Y9134" t="s">
        <v>909</v>
      </c>
      <c r="AA9134">
        <v>570.14</v>
      </c>
      <c r="AE9134" t="s">
        <v>495</v>
      </c>
      <c r="AH9134" t="s">
        <v>31</v>
      </c>
      <c r="AK9134">
        <v>150</v>
      </c>
      <c r="AL9134" t="s">
        <v>2530</v>
      </c>
      <c r="AM9134">
        <v>70</v>
      </c>
      <c r="AZ9134" t="s">
        <v>31</v>
      </c>
      <c r="BA9134" t="s">
        <v>31</v>
      </c>
    </row>
    <row r="9135" spans="1:53">
      <c r="A9135" t="s">
        <v>735</v>
      </c>
      <c r="B9135" t="s">
        <v>71</v>
      </c>
      <c r="C9135" t="s">
        <v>174</v>
      </c>
      <c r="D9135" t="s">
        <v>34</v>
      </c>
      <c r="E9135" t="s">
        <v>886</v>
      </c>
      <c r="G9135" t="s">
        <v>2532</v>
      </c>
      <c r="H9135" t="s">
        <v>908</v>
      </c>
      <c r="J9135">
        <v>48.403008</v>
      </c>
      <c r="K9135">
        <v>11.711811000000001</v>
      </c>
      <c r="O9135" t="s">
        <v>196</v>
      </c>
      <c r="P9135" t="s">
        <v>2532</v>
      </c>
      <c r="T9135">
        <v>33</v>
      </c>
      <c r="U9135" t="s">
        <v>910</v>
      </c>
      <c r="W9135">
        <v>16</v>
      </c>
      <c r="X9135">
        <v>8</v>
      </c>
      <c r="Y9135" t="s">
        <v>909</v>
      </c>
      <c r="AA9135">
        <v>485.29</v>
      </c>
      <c r="AE9135" t="s">
        <v>495</v>
      </c>
      <c r="AH9135" t="s">
        <v>31</v>
      </c>
      <c r="AK9135">
        <v>150</v>
      </c>
      <c r="AL9135" t="s">
        <v>2530</v>
      </c>
      <c r="AM9135">
        <v>70</v>
      </c>
      <c r="AZ9135" t="s">
        <v>31</v>
      </c>
      <c r="BA9135" t="s">
        <v>31</v>
      </c>
    </row>
    <row r="9136" spans="1:53">
      <c r="A9136" t="s">
        <v>735</v>
      </c>
      <c r="B9136" t="s">
        <v>71</v>
      </c>
      <c r="C9136" t="s">
        <v>174</v>
      </c>
      <c r="D9136" t="s">
        <v>34</v>
      </c>
      <c r="E9136" t="s">
        <v>886</v>
      </c>
      <c r="G9136" t="s">
        <v>2532</v>
      </c>
      <c r="H9136" t="s">
        <v>908</v>
      </c>
      <c r="J9136">
        <v>48.403008</v>
      </c>
      <c r="K9136">
        <v>11.711811000000001</v>
      </c>
      <c r="O9136" t="s">
        <v>196</v>
      </c>
      <c r="P9136" t="s">
        <v>2532</v>
      </c>
      <c r="T9136">
        <v>73</v>
      </c>
      <c r="U9136" t="s">
        <v>910</v>
      </c>
      <c r="W9136">
        <v>8</v>
      </c>
      <c r="X9136">
        <v>16</v>
      </c>
      <c r="Y9136" t="s">
        <v>909</v>
      </c>
      <c r="AA9136">
        <v>478.51</v>
      </c>
      <c r="AE9136" t="s">
        <v>495</v>
      </c>
      <c r="AH9136" t="s">
        <v>31</v>
      </c>
      <c r="AK9136">
        <v>150</v>
      </c>
      <c r="AL9136" t="s">
        <v>2530</v>
      </c>
      <c r="AM9136">
        <v>70</v>
      </c>
      <c r="AZ9136" t="s">
        <v>31</v>
      </c>
      <c r="BA9136" t="s">
        <v>31</v>
      </c>
    </row>
    <row r="9137" spans="1:53">
      <c r="A9137" t="s">
        <v>735</v>
      </c>
      <c r="B9137" t="s">
        <v>71</v>
      </c>
      <c r="C9137" t="s">
        <v>174</v>
      </c>
      <c r="D9137" t="s">
        <v>34</v>
      </c>
      <c r="E9137" t="s">
        <v>886</v>
      </c>
      <c r="G9137" t="s">
        <v>2532</v>
      </c>
      <c r="H9137" t="s">
        <v>908</v>
      </c>
      <c r="J9137">
        <v>48.403008</v>
      </c>
      <c r="K9137">
        <v>11.711811000000001</v>
      </c>
      <c r="O9137" t="s">
        <v>196</v>
      </c>
      <c r="P9137" t="s">
        <v>2532</v>
      </c>
      <c r="T9137">
        <v>73</v>
      </c>
      <c r="U9137" t="s">
        <v>910</v>
      </c>
      <c r="W9137">
        <v>12</v>
      </c>
      <c r="X9137">
        <v>12</v>
      </c>
      <c r="Y9137" t="s">
        <v>909</v>
      </c>
      <c r="AA9137">
        <v>458.15</v>
      </c>
      <c r="AE9137" t="s">
        <v>495</v>
      </c>
      <c r="AH9137" t="s">
        <v>31</v>
      </c>
      <c r="AK9137">
        <v>150</v>
      </c>
      <c r="AL9137" t="s">
        <v>2530</v>
      </c>
      <c r="AM9137">
        <v>70</v>
      </c>
      <c r="AZ9137" t="s">
        <v>31</v>
      </c>
      <c r="BA9137" t="s">
        <v>31</v>
      </c>
    </row>
    <row r="9138" spans="1:53">
      <c r="A9138" t="s">
        <v>735</v>
      </c>
      <c r="B9138" t="s">
        <v>71</v>
      </c>
      <c r="C9138" t="s">
        <v>174</v>
      </c>
      <c r="D9138" t="s">
        <v>34</v>
      </c>
      <c r="E9138" t="s">
        <v>886</v>
      </c>
      <c r="G9138" t="s">
        <v>2532</v>
      </c>
      <c r="H9138" t="s">
        <v>908</v>
      </c>
      <c r="J9138">
        <v>48.403008</v>
      </c>
      <c r="K9138">
        <v>11.711811000000001</v>
      </c>
      <c r="O9138" t="s">
        <v>196</v>
      </c>
      <c r="P9138" t="s">
        <v>2532</v>
      </c>
      <c r="T9138">
        <v>73</v>
      </c>
      <c r="U9138" t="s">
        <v>910</v>
      </c>
      <c r="W9138">
        <v>16</v>
      </c>
      <c r="X9138">
        <v>8</v>
      </c>
      <c r="Y9138" t="s">
        <v>909</v>
      </c>
      <c r="AA9138">
        <v>624.42999999999995</v>
      </c>
      <c r="AE9138" t="s">
        <v>495</v>
      </c>
      <c r="AH9138" t="s">
        <v>31</v>
      </c>
      <c r="AK9138">
        <v>150</v>
      </c>
      <c r="AL9138" t="s">
        <v>2530</v>
      </c>
      <c r="AM9138">
        <v>70</v>
      </c>
      <c r="AZ9138" t="s">
        <v>31</v>
      </c>
      <c r="BA9138" t="s">
        <v>31</v>
      </c>
    </row>
    <row r="9139" spans="1:53">
      <c r="A9139" t="s">
        <v>735</v>
      </c>
      <c r="B9139" t="s">
        <v>71</v>
      </c>
      <c r="C9139" t="s">
        <v>174</v>
      </c>
      <c r="D9139" t="s">
        <v>34</v>
      </c>
      <c r="E9139" t="s">
        <v>886</v>
      </c>
      <c r="G9139" t="s">
        <v>2532</v>
      </c>
      <c r="H9139" t="s">
        <v>908</v>
      </c>
      <c r="J9139">
        <v>48.403008</v>
      </c>
      <c r="K9139">
        <v>11.711811000000001</v>
      </c>
      <c r="O9139" t="s">
        <v>196</v>
      </c>
      <c r="P9139" t="s">
        <v>2532</v>
      </c>
      <c r="T9139">
        <v>110</v>
      </c>
      <c r="U9139" t="s">
        <v>910</v>
      </c>
      <c r="W9139">
        <v>8</v>
      </c>
      <c r="X9139">
        <v>16</v>
      </c>
      <c r="Y9139" t="s">
        <v>909</v>
      </c>
      <c r="AA9139">
        <v>403.85</v>
      </c>
      <c r="AE9139" t="s">
        <v>495</v>
      </c>
      <c r="AH9139" t="s">
        <v>31</v>
      </c>
      <c r="AK9139">
        <v>150</v>
      </c>
      <c r="AL9139" t="s">
        <v>2530</v>
      </c>
      <c r="AM9139">
        <v>70</v>
      </c>
      <c r="AZ9139" t="s">
        <v>31</v>
      </c>
      <c r="BA9139" t="s">
        <v>31</v>
      </c>
    </row>
    <row r="9140" spans="1:53">
      <c r="A9140" t="s">
        <v>735</v>
      </c>
      <c r="B9140" t="s">
        <v>71</v>
      </c>
      <c r="C9140" t="s">
        <v>174</v>
      </c>
      <c r="D9140" t="s">
        <v>34</v>
      </c>
      <c r="E9140" t="s">
        <v>886</v>
      </c>
      <c r="G9140" t="s">
        <v>2532</v>
      </c>
      <c r="H9140" t="s">
        <v>908</v>
      </c>
      <c r="J9140">
        <v>48.403008</v>
      </c>
      <c r="K9140">
        <v>11.711811000000001</v>
      </c>
      <c r="O9140" t="s">
        <v>196</v>
      </c>
      <c r="P9140" t="s">
        <v>2532</v>
      </c>
      <c r="T9140">
        <v>110</v>
      </c>
      <c r="U9140" t="s">
        <v>910</v>
      </c>
      <c r="W9140">
        <v>12</v>
      </c>
      <c r="X9140">
        <v>12</v>
      </c>
      <c r="Y9140" t="s">
        <v>909</v>
      </c>
      <c r="AA9140">
        <v>431</v>
      </c>
      <c r="AE9140" t="s">
        <v>495</v>
      </c>
      <c r="AH9140" t="s">
        <v>31</v>
      </c>
      <c r="AK9140">
        <v>150</v>
      </c>
      <c r="AL9140" t="s">
        <v>2530</v>
      </c>
      <c r="AM9140">
        <v>70</v>
      </c>
      <c r="AZ9140" t="s">
        <v>31</v>
      </c>
      <c r="BA9140" t="s">
        <v>31</v>
      </c>
    </row>
    <row r="9141" spans="1:53">
      <c r="A9141" t="s">
        <v>735</v>
      </c>
      <c r="B9141" t="s">
        <v>71</v>
      </c>
      <c r="C9141" t="s">
        <v>174</v>
      </c>
      <c r="D9141" t="s">
        <v>34</v>
      </c>
      <c r="E9141" t="s">
        <v>886</v>
      </c>
      <c r="G9141" t="s">
        <v>2532</v>
      </c>
      <c r="H9141" t="s">
        <v>908</v>
      </c>
      <c r="J9141">
        <v>48.403008</v>
      </c>
      <c r="K9141">
        <v>11.711811000000001</v>
      </c>
      <c r="O9141" t="s">
        <v>196</v>
      </c>
      <c r="P9141" t="s">
        <v>2532</v>
      </c>
      <c r="T9141">
        <v>110</v>
      </c>
      <c r="U9141" t="s">
        <v>910</v>
      </c>
      <c r="W9141">
        <v>16</v>
      </c>
      <c r="X9141">
        <v>8</v>
      </c>
      <c r="Y9141" t="s">
        <v>909</v>
      </c>
      <c r="AA9141">
        <v>400.45</v>
      </c>
      <c r="AE9141" t="s">
        <v>495</v>
      </c>
      <c r="AH9141" t="s">
        <v>31</v>
      </c>
      <c r="AK9141">
        <v>150</v>
      </c>
      <c r="AL9141" t="s">
        <v>2530</v>
      </c>
      <c r="AM9141">
        <v>70</v>
      </c>
      <c r="AZ9141" t="s">
        <v>31</v>
      </c>
      <c r="BA9141" t="s">
        <v>31</v>
      </c>
    </row>
    <row r="9142" spans="1:53">
      <c r="A9142" t="s">
        <v>735</v>
      </c>
      <c r="B9142" t="s">
        <v>71</v>
      </c>
      <c r="C9142" t="s">
        <v>174</v>
      </c>
      <c r="D9142" t="s">
        <v>34</v>
      </c>
      <c r="E9142" t="s">
        <v>35</v>
      </c>
      <c r="G9142" t="s">
        <v>2532</v>
      </c>
      <c r="H9142" t="s">
        <v>908</v>
      </c>
      <c r="J9142">
        <v>48.403008</v>
      </c>
      <c r="K9142">
        <v>11.711811000000001</v>
      </c>
      <c r="O9142" t="s">
        <v>196</v>
      </c>
      <c r="P9142" t="s">
        <v>2532</v>
      </c>
      <c r="T9142">
        <v>33</v>
      </c>
      <c r="U9142" t="s">
        <v>910</v>
      </c>
      <c r="W9142">
        <v>8</v>
      </c>
      <c r="X9142">
        <v>16</v>
      </c>
      <c r="Y9142" t="s">
        <v>909</v>
      </c>
      <c r="AA9142">
        <v>668.55</v>
      </c>
      <c r="AE9142" t="s">
        <v>495</v>
      </c>
      <c r="AH9142" t="s">
        <v>31</v>
      </c>
      <c r="AK9142">
        <v>150</v>
      </c>
      <c r="AL9142" t="s">
        <v>2530</v>
      </c>
      <c r="AM9142">
        <v>70</v>
      </c>
      <c r="AZ9142" t="s">
        <v>31</v>
      </c>
      <c r="BA9142" t="s">
        <v>31</v>
      </c>
    </row>
    <row r="9143" spans="1:53">
      <c r="A9143" t="s">
        <v>735</v>
      </c>
      <c r="B9143" t="s">
        <v>71</v>
      </c>
      <c r="C9143" t="s">
        <v>174</v>
      </c>
      <c r="D9143" t="s">
        <v>34</v>
      </c>
      <c r="E9143" t="s">
        <v>35</v>
      </c>
      <c r="G9143" t="s">
        <v>2532</v>
      </c>
      <c r="H9143" t="s">
        <v>908</v>
      </c>
      <c r="J9143">
        <v>48.403008</v>
      </c>
      <c r="K9143">
        <v>11.711811000000001</v>
      </c>
      <c r="O9143" t="s">
        <v>196</v>
      </c>
      <c r="P9143" t="s">
        <v>2532</v>
      </c>
      <c r="T9143">
        <v>33</v>
      </c>
      <c r="U9143" t="s">
        <v>910</v>
      </c>
      <c r="W9143">
        <v>12</v>
      </c>
      <c r="X9143">
        <v>12</v>
      </c>
      <c r="Y9143" t="s">
        <v>909</v>
      </c>
      <c r="AA9143">
        <v>624.42999999999995</v>
      </c>
      <c r="AE9143" t="s">
        <v>495</v>
      </c>
      <c r="AH9143" t="s">
        <v>31</v>
      </c>
      <c r="AK9143">
        <v>150</v>
      </c>
      <c r="AL9143" t="s">
        <v>2530</v>
      </c>
      <c r="AM9143">
        <v>70</v>
      </c>
      <c r="AZ9143" t="s">
        <v>31</v>
      </c>
      <c r="BA9143" t="s">
        <v>31</v>
      </c>
    </row>
    <row r="9144" spans="1:53">
      <c r="A9144" t="s">
        <v>735</v>
      </c>
      <c r="B9144" t="s">
        <v>71</v>
      </c>
      <c r="C9144" t="s">
        <v>174</v>
      </c>
      <c r="D9144" t="s">
        <v>34</v>
      </c>
      <c r="E9144" t="s">
        <v>35</v>
      </c>
      <c r="G9144" t="s">
        <v>2532</v>
      </c>
      <c r="H9144" t="s">
        <v>908</v>
      </c>
      <c r="J9144">
        <v>48.403008</v>
      </c>
      <c r="K9144">
        <v>11.711811000000001</v>
      </c>
      <c r="O9144" t="s">
        <v>196</v>
      </c>
      <c r="P9144" t="s">
        <v>2532</v>
      </c>
      <c r="T9144">
        <v>33</v>
      </c>
      <c r="U9144" t="s">
        <v>910</v>
      </c>
      <c r="W9144">
        <v>16</v>
      </c>
      <c r="X9144">
        <v>8</v>
      </c>
      <c r="Y9144" t="s">
        <v>909</v>
      </c>
      <c r="AA9144">
        <v>498.87</v>
      </c>
      <c r="AE9144" t="s">
        <v>495</v>
      </c>
      <c r="AH9144" t="s">
        <v>31</v>
      </c>
      <c r="AK9144">
        <v>150</v>
      </c>
      <c r="AL9144" t="s">
        <v>2530</v>
      </c>
      <c r="AM9144">
        <v>70</v>
      </c>
      <c r="AZ9144" t="s">
        <v>31</v>
      </c>
      <c r="BA9144" t="s">
        <v>31</v>
      </c>
    </row>
    <row r="9145" spans="1:53">
      <c r="A9145" t="s">
        <v>735</v>
      </c>
      <c r="B9145" t="s">
        <v>71</v>
      </c>
      <c r="C9145" t="s">
        <v>174</v>
      </c>
      <c r="D9145" t="s">
        <v>34</v>
      </c>
      <c r="E9145" t="s">
        <v>35</v>
      </c>
      <c r="G9145" t="s">
        <v>2532</v>
      </c>
      <c r="H9145" t="s">
        <v>908</v>
      </c>
      <c r="J9145">
        <v>48.403008</v>
      </c>
      <c r="K9145">
        <v>11.711811000000001</v>
      </c>
      <c r="O9145" t="s">
        <v>196</v>
      </c>
      <c r="P9145" t="s">
        <v>2532</v>
      </c>
      <c r="T9145">
        <v>73</v>
      </c>
      <c r="U9145" t="s">
        <v>910</v>
      </c>
      <c r="W9145">
        <v>8</v>
      </c>
      <c r="X9145">
        <v>16</v>
      </c>
      <c r="Y9145" t="s">
        <v>909</v>
      </c>
      <c r="AA9145">
        <v>437.78</v>
      </c>
      <c r="AE9145" t="s">
        <v>495</v>
      </c>
      <c r="AH9145" t="s">
        <v>31</v>
      </c>
      <c r="AK9145">
        <v>150</v>
      </c>
      <c r="AL9145" t="s">
        <v>2530</v>
      </c>
      <c r="AM9145">
        <v>70</v>
      </c>
      <c r="AZ9145" t="s">
        <v>31</v>
      </c>
      <c r="BA9145" t="s">
        <v>31</v>
      </c>
    </row>
    <row r="9146" spans="1:53">
      <c r="A9146" t="s">
        <v>735</v>
      </c>
      <c r="B9146" t="s">
        <v>71</v>
      </c>
      <c r="C9146" t="s">
        <v>174</v>
      </c>
      <c r="D9146" t="s">
        <v>34</v>
      </c>
      <c r="E9146" t="s">
        <v>35</v>
      </c>
      <c r="G9146" t="s">
        <v>2532</v>
      </c>
      <c r="H9146" t="s">
        <v>908</v>
      </c>
      <c r="J9146">
        <v>48.403008</v>
      </c>
      <c r="K9146">
        <v>11.711811000000001</v>
      </c>
      <c r="O9146" t="s">
        <v>196</v>
      </c>
      <c r="P9146" t="s">
        <v>2532</v>
      </c>
      <c r="T9146">
        <v>73</v>
      </c>
      <c r="U9146" t="s">
        <v>910</v>
      </c>
      <c r="W9146">
        <v>12</v>
      </c>
      <c r="X9146">
        <v>12</v>
      </c>
      <c r="Y9146" t="s">
        <v>909</v>
      </c>
      <c r="AA9146">
        <v>403.85</v>
      </c>
      <c r="AE9146" t="s">
        <v>495</v>
      </c>
      <c r="AH9146" t="s">
        <v>31</v>
      </c>
      <c r="AK9146">
        <v>150</v>
      </c>
      <c r="AL9146" t="s">
        <v>2530</v>
      </c>
      <c r="AM9146">
        <v>70</v>
      </c>
      <c r="AZ9146" t="s">
        <v>31</v>
      </c>
      <c r="BA9146" t="s">
        <v>31</v>
      </c>
    </row>
    <row r="9147" spans="1:53">
      <c r="A9147" t="s">
        <v>735</v>
      </c>
      <c r="B9147" t="s">
        <v>71</v>
      </c>
      <c r="C9147" t="s">
        <v>174</v>
      </c>
      <c r="D9147" t="s">
        <v>34</v>
      </c>
      <c r="E9147" t="s">
        <v>35</v>
      </c>
      <c r="G9147" t="s">
        <v>2532</v>
      </c>
      <c r="H9147" t="s">
        <v>908</v>
      </c>
      <c r="J9147">
        <v>48.403008</v>
      </c>
      <c r="K9147">
        <v>11.711811000000001</v>
      </c>
      <c r="O9147" t="s">
        <v>196</v>
      </c>
      <c r="P9147" t="s">
        <v>2532</v>
      </c>
      <c r="T9147">
        <v>73</v>
      </c>
      <c r="U9147" t="s">
        <v>910</v>
      </c>
      <c r="W9147">
        <v>16</v>
      </c>
      <c r="X9147">
        <v>8</v>
      </c>
      <c r="Y9147" t="s">
        <v>909</v>
      </c>
      <c r="AA9147">
        <v>441.18</v>
      </c>
      <c r="AE9147" t="s">
        <v>495</v>
      </c>
      <c r="AH9147" t="s">
        <v>31</v>
      </c>
      <c r="AK9147">
        <v>150</v>
      </c>
      <c r="AL9147" t="s">
        <v>2530</v>
      </c>
      <c r="AM9147">
        <v>70</v>
      </c>
      <c r="AZ9147" t="s">
        <v>31</v>
      </c>
      <c r="BA9147" t="s">
        <v>31</v>
      </c>
    </row>
    <row r="9148" spans="1:53">
      <c r="A9148" t="s">
        <v>735</v>
      </c>
      <c r="B9148" t="s">
        <v>71</v>
      </c>
      <c r="C9148" t="s">
        <v>174</v>
      </c>
      <c r="D9148" t="s">
        <v>34</v>
      </c>
      <c r="E9148" t="s">
        <v>35</v>
      </c>
      <c r="G9148" t="s">
        <v>2532</v>
      </c>
      <c r="H9148" t="s">
        <v>908</v>
      </c>
      <c r="J9148">
        <v>48.403008</v>
      </c>
      <c r="K9148">
        <v>11.711811000000001</v>
      </c>
      <c r="O9148" t="s">
        <v>196</v>
      </c>
      <c r="P9148" t="s">
        <v>2532</v>
      </c>
      <c r="T9148">
        <v>110</v>
      </c>
      <c r="U9148" t="s">
        <v>910</v>
      </c>
      <c r="W9148">
        <v>8</v>
      </c>
      <c r="X9148">
        <v>16</v>
      </c>
      <c r="Y9148" t="s">
        <v>909</v>
      </c>
      <c r="AA9148">
        <v>458.15</v>
      </c>
      <c r="AE9148" t="s">
        <v>495</v>
      </c>
      <c r="AH9148" t="s">
        <v>31</v>
      </c>
      <c r="AK9148">
        <v>150</v>
      </c>
      <c r="AL9148" t="s">
        <v>2530</v>
      </c>
      <c r="AM9148">
        <v>70</v>
      </c>
      <c r="AZ9148" t="s">
        <v>31</v>
      </c>
      <c r="BA9148" t="s">
        <v>31</v>
      </c>
    </row>
    <row r="9149" spans="1:53">
      <c r="A9149" t="s">
        <v>735</v>
      </c>
      <c r="B9149" t="s">
        <v>71</v>
      </c>
      <c r="C9149" t="s">
        <v>174</v>
      </c>
      <c r="D9149" t="s">
        <v>34</v>
      </c>
      <c r="E9149" t="s">
        <v>35</v>
      </c>
      <c r="G9149" t="s">
        <v>2532</v>
      </c>
      <c r="H9149" t="s">
        <v>908</v>
      </c>
      <c r="J9149">
        <v>48.403008</v>
      </c>
      <c r="K9149">
        <v>11.711811000000001</v>
      </c>
      <c r="O9149" t="s">
        <v>196</v>
      </c>
      <c r="P9149" t="s">
        <v>2532</v>
      </c>
      <c r="T9149">
        <v>110</v>
      </c>
      <c r="U9149" t="s">
        <v>910</v>
      </c>
      <c r="W9149">
        <v>12</v>
      </c>
      <c r="X9149">
        <v>12</v>
      </c>
      <c r="Y9149" t="s">
        <v>909</v>
      </c>
      <c r="AA9149">
        <v>471.72</v>
      </c>
      <c r="AE9149" t="s">
        <v>495</v>
      </c>
      <c r="AH9149" t="s">
        <v>31</v>
      </c>
      <c r="AK9149">
        <v>150</v>
      </c>
      <c r="AL9149" t="s">
        <v>2530</v>
      </c>
      <c r="AM9149">
        <v>70</v>
      </c>
      <c r="AZ9149" t="s">
        <v>31</v>
      </c>
      <c r="BA9149" t="s">
        <v>31</v>
      </c>
    </row>
    <row r="9150" spans="1:53">
      <c r="A9150" t="s">
        <v>735</v>
      </c>
      <c r="B9150" t="s">
        <v>71</v>
      </c>
      <c r="C9150" t="s">
        <v>174</v>
      </c>
      <c r="D9150" t="s">
        <v>34</v>
      </c>
      <c r="E9150" t="s">
        <v>35</v>
      </c>
      <c r="G9150" t="s">
        <v>2532</v>
      </c>
      <c r="H9150" t="s">
        <v>908</v>
      </c>
      <c r="J9150">
        <v>48.403008</v>
      </c>
      <c r="K9150">
        <v>11.711811000000001</v>
      </c>
      <c r="O9150" t="s">
        <v>196</v>
      </c>
      <c r="P9150" t="s">
        <v>2532</v>
      </c>
      <c r="T9150">
        <v>110</v>
      </c>
      <c r="U9150" t="s">
        <v>910</v>
      </c>
      <c r="W9150">
        <v>16</v>
      </c>
      <c r="X9150">
        <v>8</v>
      </c>
      <c r="Y9150" t="s">
        <v>909</v>
      </c>
      <c r="AA9150">
        <v>471.72</v>
      </c>
      <c r="AE9150" t="s">
        <v>495</v>
      </c>
      <c r="AH9150" t="s">
        <v>31</v>
      </c>
      <c r="AK9150">
        <v>150</v>
      </c>
      <c r="AL9150" t="s">
        <v>2530</v>
      </c>
      <c r="AM9150">
        <v>70</v>
      </c>
      <c r="AZ9150" t="s">
        <v>31</v>
      </c>
      <c r="BA9150" t="s">
        <v>31</v>
      </c>
    </row>
    <row r="9151" spans="1:53">
      <c r="A9151" t="s">
        <v>735</v>
      </c>
      <c r="B9151" t="s">
        <v>71</v>
      </c>
      <c r="C9151" t="s">
        <v>174</v>
      </c>
      <c r="D9151" t="s">
        <v>34</v>
      </c>
      <c r="E9151" t="s">
        <v>887</v>
      </c>
      <c r="G9151" t="s">
        <v>2532</v>
      </c>
      <c r="H9151" t="s">
        <v>908</v>
      </c>
      <c r="J9151">
        <v>48.403008</v>
      </c>
      <c r="K9151">
        <v>11.711811000000001</v>
      </c>
      <c r="O9151" t="s">
        <v>196</v>
      </c>
      <c r="P9151" t="s">
        <v>2532</v>
      </c>
      <c r="T9151">
        <v>33</v>
      </c>
      <c r="U9151" t="s">
        <v>910</v>
      </c>
      <c r="W9151">
        <v>8</v>
      </c>
      <c r="X9151">
        <v>16</v>
      </c>
      <c r="Y9151" t="s">
        <v>909</v>
      </c>
      <c r="AA9151">
        <v>502.26</v>
      </c>
      <c r="AE9151" t="s">
        <v>495</v>
      </c>
      <c r="AH9151" t="s">
        <v>31</v>
      </c>
      <c r="AK9151">
        <v>150</v>
      </c>
      <c r="AL9151" t="s">
        <v>2530</v>
      </c>
      <c r="AM9151">
        <v>70</v>
      </c>
      <c r="AZ9151" t="s">
        <v>31</v>
      </c>
      <c r="BA9151" t="s">
        <v>31</v>
      </c>
    </row>
    <row r="9152" spans="1:53">
      <c r="A9152" t="s">
        <v>735</v>
      </c>
      <c r="B9152" t="s">
        <v>71</v>
      </c>
      <c r="C9152" t="s">
        <v>174</v>
      </c>
      <c r="D9152" t="s">
        <v>34</v>
      </c>
      <c r="E9152" t="s">
        <v>887</v>
      </c>
      <c r="G9152" t="s">
        <v>2532</v>
      </c>
      <c r="H9152" t="s">
        <v>908</v>
      </c>
      <c r="J9152">
        <v>48.403008</v>
      </c>
      <c r="K9152">
        <v>11.711811000000001</v>
      </c>
      <c r="O9152" t="s">
        <v>196</v>
      </c>
      <c r="P9152" t="s">
        <v>2532</v>
      </c>
      <c r="T9152">
        <v>33</v>
      </c>
      <c r="U9152" t="s">
        <v>910</v>
      </c>
      <c r="W9152">
        <v>12</v>
      </c>
      <c r="X9152">
        <v>12</v>
      </c>
      <c r="Y9152" t="s">
        <v>909</v>
      </c>
      <c r="AA9152">
        <v>427.6</v>
      </c>
      <c r="AE9152" t="s">
        <v>495</v>
      </c>
      <c r="AH9152" t="s">
        <v>31</v>
      </c>
      <c r="AK9152">
        <v>150</v>
      </c>
      <c r="AL9152" t="s">
        <v>2530</v>
      </c>
      <c r="AM9152">
        <v>70</v>
      </c>
      <c r="AZ9152" t="s">
        <v>31</v>
      </c>
      <c r="BA9152" t="s">
        <v>31</v>
      </c>
    </row>
    <row r="9153" spans="1:53">
      <c r="A9153" t="s">
        <v>735</v>
      </c>
      <c r="B9153" t="s">
        <v>71</v>
      </c>
      <c r="C9153" t="s">
        <v>174</v>
      </c>
      <c r="D9153" t="s">
        <v>34</v>
      </c>
      <c r="E9153" t="s">
        <v>887</v>
      </c>
      <c r="G9153" t="s">
        <v>2532</v>
      </c>
      <c r="H9153" t="s">
        <v>908</v>
      </c>
      <c r="J9153">
        <v>48.403008</v>
      </c>
      <c r="K9153">
        <v>11.711811000000001</v>
      </c>
      <c r="O9153" t="s">
        <v>196</v>
      </c>
      <c r="P9153" t="s">
        <v>2532</v>
      </c>
      <c r="T9153">
        <v>33</v>
      </c>
      <c r="U9153" t="s">
        <v>910</v>
      </c>
      <c r="W9153">
        <v>16</v>
      </c>
      <c r="X9153">
        <v>8</v>
      </c>
      <c r="Y9153" t="s">
        <v>909</v>
      </c>
      <c r="AA9153">
        <v>363.12</v>
      </c>
      <c r="AE9153" t="s">
        <v>495</v>
      </c>
      <c r="AH9153" t="s">
        <v>31</v>
      </c>
      <c r="AK9153">
        <v>150</v>
      </c>
      <c r="AL9153" t="s">
        <v>2530</v>
      </c>
      <c r="AM9153">
        <v>70</v>
      </c>
      <c r="AZ9153" t="s">
        <v>31</v>
      </c>
      <c r="BA9153" t="s">
        <v>31</v>
      </c>
    </row>
    <row r="9154" spans="1:53">
      <c r="A9154" t="s">
        <v>735</v>
      </c>
      <c r="B9154" t="s">
        <v>71</v>
      </c>
      <c r="C9154" t="s">
        <v>174</v>
      </c>
      <c r="D9154" t="s">
        <v>34</v>
      </c>
      <c r="E9154" t="s">
        <v>887</v>
      </c>
      <c r="G9154" t="s">
        <v>2532</v>
      </c>
      <c r="H9154" t="s">
        <v>908</v>
      </c>
      <c r="J9154">
        <v>48.403008</v>
      </c>
      <c r="K9154">
        <v>11.711811000000001</v>
      </c>
      <c r="O9154" t="s">
        <v>196</v>
      </c>
      <c r="P9154" t="s">
        <v>2532</v>
      </c>
      <c r="T9154">
        <v>73</v>
      </c>
      <c r="U9154" t="s">
        <v>910</v>
      </c>
      <c r="W9154">
        <v>8</v>
      </c>
      <c r="X9154">
        <v>16</v>
      </c>
      <c r="Y9154" t="s">
        <v>909</v>
      </c>
      <c r="AA9154">
        <v>376.7</v>
      </c>
      <c r="AE9154" t="s">
        <v>495</v>
      </c>
      <c r="AH9154" t="s">
        <v>31</v>
      </c>
      <c r="AK9154">
        <v>150</v>
      </c>
      <c r="AL9154" t="s">
        <v>2530</v>
      </c>
      <c r="AM9154">
        <v>70</v>
      </c>
      <c r="AZ9154" t="s">
        <v>31</v>
      </c>
      <c r="BA9154" t="s">
        <v>31</v>
      </c>
    </row>
    <row r="9155" spans="1:53">
      <c r="A9155" t="s">
        <v>735</v>
      </c>
      <c r="B9155" t="s">
        <v>71</v>
      </c>
      <c r="C9155" t="s">
        <v>174</v>
      </c>
      <c r="D9155" t="s">
        <v>34</v>
      </c>
      <c r="E9155" t="s">
        <v>887</v>
      </c>
      <c r="G9155" t="s">
        <v>2532</v>
      </c>
      <c r="H9155" t="s">
        <v>908</v>
      </c>
      <c r="J9155">
        <v>48.403008</v>
      </c>
      <c r="K9155">
        <v>11.711811000000001</v>
      </c>
      <c r="O9155" t="s">
        <v>196</v>
      </c>
      <c r="P9155" t="s">
        <v>2532</v>
      </c>
      <c r="T9155">
        <v>73</v>
      </c>
      <c r="U9155" t="s">
        <v>910</v>
      </c>
      <c r="W9155">
        <v>12</v>
      </c>
      <c r="X9155">
        <v>12</v>
      </c>
      <c r="Y9155" t="s">
        <v>909</v>
      </c>
      <c r="AA9155">
        <v>403.85</v>
      </c>
      <c r="AE9155" t="s">
        <v>495</v>
      </c>
      <c r="AH9155" t="s">
        <v>31</v>
      </c>
      <c r="AK9155">
        <v>150</v>
      </c>
      <c r="AL9155" t="s">
        <v>2530</v>
      </c>
      <c r="AM9155">
        <v>70</v>
      </c>
      <c r="AZ9155" t="s">
        <v>31</v>
      </c>
      <c r="BA9155" t="s">
        <v>31</v>
      </c>
    </row>
    <row r="9156" spans="1:53">
      <c r="A9156" t="s">
        <v>735</v>
      </c>
      <c r="B9156" t="s">
        <v>71</v>
      </c>
      <c r="C9156" t="s">
        <v>174</v>
      </c>
      <c r="D9156" t="s">
        <v>34</v>
      </c>
      <c r="E9156" t="s">
        <v>887</v>
      </c>
      <c r="G9156" t="s">
        <v>2532</v>
      </c>
      <c r="H9156" t="s">
        <v>908</v>
      </c>
      <c r="J9156">
        <v>48.403008</v>
      </c>
      <c r="K9156">
        <v>11.711811000000001</v>
      </c>
      <c r="O9156" t="s">
        <v>196</v>
      </c>
      <c r="P9156" t="s">
        <v>2532</v>
      </c>
      <c r="T9156">
        <v>73</v>
      </c>
      <c r="U9156" t="s">
        <v>910</v>
      </c>
      <c r="W9156">
        <v>16</v>
      </c>
      <c r="X9156">
        <v>8</v>
      </c>
      <c r="Y9156" t="s">
        <v>909</v>
      </c>
      <c r="AA9156">
        <v>403.85</v>
      </c>
      <c r="AE9156" t="s">
        <v>495</v>
      </c>
      <c r="AH9156" t="s">
        <v>31</v>
      </c>
      <c r="AK9156">
        <v>150</v>
      </c>
      <c r="AL9156" t="s">
        <v>2530</v>
      </c>
      <c r="AM9156">
        <v>70</v>
      </c>
      <c r="AZ9156" t="s">
        <v>31</v>
      </c>
      <c r="BA9156" t="s">
        <v>31</v>
      </c>
    </row>
    <row r="9157" spans="1:53">
      <c r="A9157" t="s">
        <v>735</v>
      </c>
      <c r="B9157" t="s">
        <v>71</v>
      </c>
      <c r="C9157" t="s">
        <v>174</v>
      </c>
      <c r="D9157" t="s">
        <v>34</v>
      </c>
      <c r="E9157" t="s">
        <v>887</v>
      </c>
      <c r="G9157" t="s">
        <v>2532</v>
      </c>
      <c r="H9157" t="s">
        <v>908</v>
      </c>
      <c r="J9157">
        <v>48.403008</v>
      </c>
      <c r="K9157">
        <v>11.711811000000001</v>
      </c>
      <c r="O9157" t="s">
        <v>196</v>
      </c>
      <c r="P9157" t="s">
        <v>2532</v>
      </c>
      <c r="T9157">
        <v>110</v>
      </c>
      <c r="U9157" t="s">
        <v>910</v>
      </c>
      <c r="W9157">
        <v>8</v>
      </c>
      <c r="X9157">
        <v>16</v>
      </c>
      <c r="Y9157" t="s">
        <v>909</v>
      </c>
      <c r="AA9157">
        <v>434.39</v>
      </c>
      <c r="AE9157" t="s">
        <v>495</v>
      </c>
      <c r="AH9157" t="s">
        <v>31</v>
      </c>
      <c r="AK9157">
        <v>150</v>
      </c>
      <c r="AL9157" t="s">
        <v>2530</v>
      </c>
      <c r="AM9157">
        <v>70</v>
      </c>
      <c r="AZ9157" t="s">
        <v>31</v>
      </c>
      <c r="BA9157" t="s">
        <v>31</v>
      </c>
    </row>
    <row r="9158" spans="1:53">
      <c r="A9158" t="s">
        <v>735</v>
      </c>
      <c r="B9158" t="s">
        <v>71</v>
      </c>
      <c r="C9158" t="s">
        <v>174</v>
      </c>
      <c r="D9158" t="s">
        <v>34</v>
      </c>
      <c r="E9158" t="s">
        <v>887</v>
      </c>
      <c r="G9158" t="s">
        <v>2532</v>
      </c>
      <c r="H9158" t="s">
        <v>908</v>
      </c>
      <c r="J9158">
        <v>48.403008</v>
      </c>
      <c r="K9158">
        <v>11.711811000000001</v>
      </c>
      <c r="O9158" t="s">
        <v>196</v>
      </c>
      <c r="P9158" t="s">
        <v>2532</v>
      </c>
      <c r="T9158">
        <v>110</v>
      </c>
      <c r="U9158" t="s">
        <v>910</v>
      </c>
      <c r="W9158">
        <v>12</v>
      </c>
      <c r="X9158">
        <v>12</v>
      </c>
      <c r="Y9158" t="s">
        <v>909</v>
      </c>
      <c r="AA9158">
        <v>431</v>
      </c>
      <c r="AE9158" t="s">
        <v>495</v>
      </c>
      <c r="AH9158" t="s">
        <v>31</v>
      </c>
      <c r="AK9158">
        <v>150</v>
      </c>
      <c r="AL9158" t="s">
        <v>2530</v>
      </c>
      <c r="AM9158">
        <v>70</v>
      </c>
      <c r="AZ9158" t="s">
        <v>31</v>
      </c>
      <c r="BA9158" t="s">
        <v>31</v>
      </c>
    </row>
    <row r="9159" spans="1:53">
      <c r="A9159" t="s">
        <v>735</v>
      </c>
      <c r="B9159" t="s">
        <v>71</v>
      </c>
      <c r="C9159" t="s">
        <v>174</v>
      </c>
      <c r="D9159" t="s">
        <v>34</v>
      </c>
      <c r="E9159" t="s">
        <v>887</v>
      </c>
      <c r="G9159" t="s">
        <v>2532</v>
      </c>
      <c r="H9159" t="s">
        <v>908</v>
      </c>
      <c r="J9159">
        <v>48.403008</v>
      </c>
      <c r="K9159">
        <v>11.711811000000001</v>
      </c>
      <c r="O9159" t="s">
        <v>196</v>
      </c>
      <c r="P9159" t="s">
        <v>2532</v>
      </c>
      <c r="T9159">
        <v>110</v>
      </c>
      <c r="U9159" t="s">
        <v>910</v>
      </c>
      <c r="W9159">
        <v>16</v>
      </c>
      <c r="X9159">
        <v>8</v>
      </c>
      <c r="Y9159" t="s">
        <v>909</v>
      </c>
      <c r="AA9159">
        <v>431</v>
      </c>
      <c r="AE9159" t="s">
        <v>495</v>
      </c>
      <c r="AH9159" t="s">
        <v>31</v>
      </c>
      <c r="AK9159">
        <v>150</v>
      </c>
      <c r="AL9159" t="s">
        <v>2530</v>
      </c>
      <c r="AM9159">
        <v>70</v>
      </c>
      <c r="AZ9159" t="s">
        <v>31</v>
      </c>
      <c r="BA9159" t="s">
        <v>31</v>
      </c>
    </row>
    <row r="9160" spans="1:53">
      <c r="A9160" t="s">
        <v>735</v>
      </c>
      <c r="B9160" t="s">
        <v>71</v>
      </c>
      <c r="C9160" t="s">
        <v>174</v>
      </c>
      <c r="D9160" t="s">
        <v>502</v>
      </c>
      <c r="E9160" t="s">
        <v>888</v>
      </c>
      <c r="G9160" t="s">
        <v>2532</v>
      </c>
      <c r="H9160" t="s">
        <v>908</v>
      </c>
      <c r="J9160">
        <v>48.403008</v>
      </c>
      <c r="K9160">
        <v>11.711811000000001</v>
      </c>
      <c r="O9160" t="s">
        <v>196</v>
      </c>
      <c r="P9160" t="s">
        <v>2532</v>
      </c>
      <c r="T9160">
        <v>33</v>
      </c>
      <c r="U9160" t="s">
        <v>910</v>
      </c>
      <c r="W9160">
        <v>8</v>
      </c>
      <c r="X9160">
        <v>16</v>
      </c>
      <c r="Y9160" t="s">
        <v>909</v>
      </c>
      <c r="AA9160">
        <v>651.58000000000004</v>
      </c>
      <c r="AE9160" t="s">
        <v>495</v>
      </c>
      <c r="AH9160" t="s">
        <v>31</v>
      </c>
      <c r="AK9160">
        <v>150</v>
      </c>
      <c r="AL9160" t="s">
        <v>2530</v>
      </c>
      <c r="AM9160">
        <v>70</v>
      </c>
      <c r="AZ9160" t="s">
        <v>31</v>
      </c>
      <c r="BA9160" t="s">
        <v>31</v>
      </c>
    </row>
    <row r="9161" spans="1:53">
      <c r="A9161" t="s">
        <v>735</v>
      </c>
      <c r="B9161" t="s">
        <v>71</v>
      </c>
      <c r="C9161" t="s">
        <v>174</v>
      </c>
      <c r="D9161" t="s">
        <v>502</v>
      </c>
      <c r="E9161" t="s">
        <v>888</v>
      </c>
      <c r="G9161" t="s">
        <v>2532</v>
      </c>
      <c r="H9161" t="s">
        <v>908</v>
      </c>
      <c r="J9161">
        <v>48.403008</v>
      </c>
      <c r="K9161">
        <v>11.711811000000001</v>
      </c>
      <c r="O9161" t="s">
        <v>196</v>
      </c>
      <c r="P9161" t="s">
        <v>2532</v>
      </c>
      <c r="T9161">
        <v>33</v>
      </c>
      <c r="U9161" t="s">
        <v>910</v>
      </c>
      <c r="W9161">
        <v>12</v>
      </c>
      <c r="X9161">
        <v>12</v>
      </c>
      <c r="Y9161" t="s">
        <v>909</v>
      </c>
      <c r="AA9161">
        <v>654.98</v>
      </c>
      <c r="AE9161" t="s">
        <v>495</v>
      </c>
      <c r="AH9161" t="s">
        <v>31</v>
      </c>
      <c r="AK9161">
        <v>150</v>
      </c>
      <c r="AL9161" t="s">
        <v>2530</v>
      </c>
      <c r="AM9161">
        <v>70</v>
      </c>
      <c r="AZ9161" t="s">
        <v>31</v>
      </c>
      <c r="BA9161" t="s">
        <v>31</v>
      </c>
    </row>
    <row r="9162" spans="1:53">
      <c r="A9162" t="s">
        <v>735</v>
      </c>
      <c r="B9162" t="s">
        <v>71</v>
      </c>
      <c r="C9162" t="s">
        <v>174</v>
      </c>
      <c r="D9162" t="s">
        <v>502</v>
      </c>
      <c r="E9162" t="s">
        <v>888</v>
      </c>
      <c r="G9162" t="s">
        <v>2532</v>
      </c>
      <c r="H9162" t="s">
        <v>908</v>
      </c>
      <c r="J9162">
        <v>48.403008</v>
      </c>
      <c r="K9162">
        <v>11.711811000000001</v>
      </c>
      <c r="O9162" t="s">
        <v>196</v>
      </c>
      <c r="P9162" t="s">
        <v>2532</v>
      </c>
      <c r="T9162">
        <v>33</v>
      </c>
      <c r="U9162" t="s">
        <v>910</v>
      </c>
      <c r="W9162">
        <v>16</v>
      </c>
      <c r="X9162">
        <v>8</v>
      </c>
      <c r="Y9162" t="s">
        <v>909</v>
      </c>
      <c r="AA9162">
        <v>617.65</v>
      </c>
      <c r="AE9162" t="s">
        <v>495</v>
      </c>
      <c r="AH9162" t="s">
        <v>31</v>
      </c>
      <c r="AK9162">
        <v>150</v>
      </c>
      <c r="AL9162" t="s">
        <v>2530</v>
      </c>
      <c r="AM9162">
        <v>70</v>
      </c>
      <c r="AZ9162" t="s">
        <v>31</v>
      </c>
      <c r="BA9162" t="s">
        <v>31</v>
      </c>
    </row>
    <row r="9163" spans="1:53">
      <c r="A9163" t="s">
        <v>735</v>
      </c>
      <c r="B9163" t="s">
        <v>71</v>
      </c>
      <c r="C9163" t="s">
        <v>174</v>
      </c>
      <c r="D9163" t="s">
        <v>502</v>
      </c>
      <c r="E9163" t="s">
        <v>888</v>
      </c>
      <c r="G9163" t="s">
        <v>2532</v>
      </c>
      <c r="H9163" t="s">
        <v>908</v>
      </c>
      <c r="J9163">
        <v>48.403008</v>
      </c>
      <c r="K9163">
        <v>11.711811000000001</v>
      </c>
      <c r="O9163" t="s">
        <v>196</v>
      </c>
      <c r="P9163" t="s">
        <v>2532</v>
      </c>
      <c r="T9163">
        <v>73</v>
      </c>
      <c r="U9163" t="s">
        <v>910</v>
      </c>
      <c r="W9163">
        <v>8</v>
      </c>
      <c r="X9163">
        <v>16</v>
      </c>
      <c r="Y9163" t="s">
        <v>909</v>
      </c>
      <c r="AA9163">
        <v>437.78</v>
      </c>
      <c r="AE9163" t="s">
        <v>495</v>
      </c>
      <c r="AH9163" t="s">
        <v>31</v>
      </c>
      <c r="AK9163">
        <v>150</v>
      </c>
      <c r="AL9163" t="s">
        <v>2530</v>
      </c>
      <c r="AM9163">
        <v>70</v>
      </c>
      <c r="AZ9163" t="s">
        <v>31</v>
      </c>
      <c r="BA9163" t="s">
        <v>31</v>
      </c>
    </row>
    <row r="9164" spans="1:53">
      <c r="A9164" t="s">
        <v>735</v>
      </c>
      <c r="B9164" t="s">
        <v>71</v>
      </c>
      <c r="C9164" t="s">
        <v>174</v>
      </c>
      <c r="D9164" t="s">
        <v>502</v>
      </c>
      <c r="E9164" t="s">
        <v>888</v>
      </c>
      <c r="G9164" t="s">
        <v>2532</v>
      </c>
      <c r="H9164" t="s">
        <v>908</v>
      </c>
      <c r="J9164">
        <v>48.403008</v>
      </c>
      <c r="K9164">
        <v>11.711811000000001</v>
      </c>
      <c r="O9164" t="s">
        <v>196</v>
      </c>
      <c r="P9164" t="s">
        <v>2532</v>
      </c>
      <c r="T9164">
        <v>73</v>
      </c>
      <c r="U9164" t="s">
        <v>910</v>
      </c>
      <c r="W9164">
        <v>12</v>
      </c>
      <c r="X9164">
        <v>12</v>
      </c>
      <c r="Y9164" t="s">
        <v>909</v>
      </c>
      <c r="AA9164">
        <v>427.6</v>
      </c>
      <c r="AE9164" t="s">
        <v>495</v>
      </c>
      <c r="AH9164" t="s">
        <v>31</v>
      </c>
      <c r="AK9164">
        <v>150</v>
      </c>
      <c r="AL9164" t="s">
        <v>2530</v>
      </c>
      <c r="AM9164">
        <v>70</v>
      </c>
      <c r="AZ9164" t="s">
        <v>31</v>
      </c>
      <c r="BA9164" t="s">
        <v>31</v>
      </c>
    </row>
    <row r="9165" spans="1:53">
      <c r="A9165" t="s">
        <v>735</v>
      </c>
      <c r="B9165" t="s">
        <v>71</v>
      </c>
      <c r="C9165" t="s">
        <v>174</v>
      </c>
      <c r="D9165" t="s">
        <v>502</v>
      </c>
      <c r="E9165" t="s">
        <v>888</v>
      </c>
      <c r="G9165" t="s">
        <v>2532</v>
      </c>
      <c r="H9165" t="s">
        <v>908</v>
      </c>
      <c r="J9165">
        <v>48.403008</v>
      </c>
      <c r="K9165">
        <v>11.711811000000001</v>
      </c>
      <c r="O9165" t="s">
        <v>196</v>
      </c>
      <c r="P9165" t="s">
        <v>2532</v>
      </c>
      <c r="T9165">
        <v>73</v>
      </c>
      <c r="U9165" t="s">
        <v>910</v>
      </c>
      <c r="W9165">
        <v>16</v>
      </c>
      <c r="X9165">
        <v>8</v>
      </c>
      <c r="Y9165" t="s">
        <v>909</v>
      </c>
      <c r="AA9165">
        <v>403.85</v>
      </c>
      <c r="AE9165" t="s">
        <v>495</v>
      </c>
      <c r="AH9165" t="s">
        <v>31</v>
      </c>
      <c r="AK9165">
        <v>150</v>
      </c>
      <c r="AL9165" t="s">
        <v>2530</v>
      </c>
      <c r="AM9165">
        <v>70</v>
      </c>
      <c r="AZ9165" t="s">
        <v>31</v>
      </c>
      <c r="BA9165" t="s">
        <v>31</v>
      </c>
    </row>
    <row r="9166" spans="1:53">
      <c r="A9166" t="s">
        <v>735</v>
      </c>
      <c r="B9166" t="s">
        <v>71</v>
      </c>
      <c r="C9166" t="s">
        <v>174</v>
      </c>
      <c r="D9166" t="s">
        <v>502</v>
      </c>
      <c r="E9166" t="s">
        <v>888</v>
      </c>
      <c r="G9166" t="s">
        <v>2532</v>
      </c>
      <c r="H9166" t="s">
        <v>908</v>
      </c>
      <c r="J9166">
        <v>48.403008</v>
      </c>
      <c r="K9166">
        <v>11.711811000000001</v>
      </c>
      <c r="O9166" t="s">
        <v>196</v>
      </c>
      <c r="P9166" t="s">
        <v>2532</v>
      </c>
      <c r="T9166">
        <v>110</v>
      </c>
      <c r="U9166" t="s">
        <v>910</v>
      </c>
      <c r="W9166">
        <v>8</v>
      </c>
      <c r="X9166">
        <v>16</v>
      </c>
      <c r="Y9166" t="s">
        <v>909</v>
      </c>
      <c r="AA9166">
        <v>369.91</v>
      </c>
      <c r="AE9166" t="s">
        <v>495</v>
      </c>
      <c r="AH9166" t="s">
        <v>31</v>
      </c>
      <c r="AK9166">
        <v>150</v>
      </c>
      <c r="AL9166" t="s">
        <v>2530</v>
      </c>
      <c r="AM9166">
        <v>70</v>
      </c>
      <c r="AZ9166" t="s">
        <v>31</v>
      </c>
      <c r="BA9166" t="s">
        <v>31</v>
      </c>
    </row>
    <row r="9167" spans="1:53">
      <c r="A9167" t="s">
        <v>735</v>
      </c>
      <c r="B9167" t="s">
        <v>71</v>
      </c>
      <c r="C9167" t="s">
        <v>174</v>
      </c>
      <c r="D9167" t="s">
        <v>502</v>
      </c>
      <c r="E9167" t="s">
        <v>888</v>
      </c>
      <c r="G9167" t="s">
        <v>2532</v>
      </c>
      <c r="H9167" t="s">
        <v>908</v>
      </c>
      <c r="J9167">
        <v>48.403008</v>
      </c>
      <c r="K9167">
        <v>11.711811000000001</v>
      </c>
      <c r="O9167" t="s">
        <v>196</v>
      </c>
      <c r="P9167" t="s">
        <v>2532</v>
      </c>
      <c r="T9167">
        <v>110</v>
      </c>
      <c r="U9167" t="s">
        <v>910</v>
      </c>
      <c r="W9167">
        <v>12</v>
      </c>
      <c r="X9167">
        <v>12</v>
      </c>
      <c r="Y9167" t="s">
        <v>909</v>
      </c>
      <c r="AA9167">
        <v>373.3</v>
      </c>
      <c r="AE9167" t="s">
        <v>495</v>
      </c>
      <c r="AH9167" t="s">
        <v>31</v>
      </c>
      <c r="AK9167">
        <v>150</v>
      </c>
      <c r="AL9167" t="s">
        <v>2530</v>
      </c>
      <c r="AM9167">
        <v>70</v>
      </c>
      <c r="AZ9167" t="s">
        <v>31</v>
      </c>
      <c r="BA9167" t="s">
        <v>31</v>
      </c>
    </row>
    <row r="9168" spans="1:53">
      <c r="A9168" t="s">
        <v>735</v>
      </c>
      <c r="B9168" t="s">
        <v>71</v>
      </c>
      <c r="C9168" t="s">
        <v>174</v>
      </c>
      <c r="D9168" t="s">
        <v>502</v>
      </c>
      <c r="E9168" t="s">
        <v>888</v>
      </c>
      <c r="G9168" t="s">
        <v>2532</v>
      </c>
      <c r="H9168" t="s">
        <v>908</v>
      </c>
      <c r="J9168">
        <v>48.403008</v>
      </c>
      <c r="K9168">
        <v>11.711811000000001</v>
      </c>
      <c r="O9168" t="s">
        <v>196</v>
      </c>
      <c r="P9168" t="s">
        <v>2532</v>
      </c>
      <c r="T9168">
        <v>110</v>
      </c>
      <c r="U9168" t="s">
        <v>910</v>
      </c>
      <c r="W9168">
        <v>16</v>
      </c>
      <c r="X9168">
        <v>8</v>
      </c>
      <c r="Y9168" t="s">
        <v>909</v>
      </c>
      <c r="AA9168">
        <v>332.58</v>
      </c>
      <c r="AE9168" t="s">
        <v>495</v>
      </c>
      <c r="AH9168" t="s">
        <v>31</v>
      </c>
      <c r="AK9168">
        <v>150</v>
      </c>
      <c r="AL9168" t="s">
        <v>2530</v>
      </c>
      <c r="AM9168">
        <v>70</v>
      </c>
      <c r="AZ9168" t="s">
        <v>31</v>
      </c>
      <c r="BA9168" t="s">
        <v>31</v>
      </c>
    </row>
    <row r="9169" spans="1:53">
      <c r="A9169" t="s">
        <v>735</v>
      </c>
      <c r="B9169" t="s">
        <v>71</v>
      </c>
      <c r="C9169" t="s">
        <v>174</v>
      </c>
      <c r="D9169" t="s">
        <v>502</v>
      </c>
      <c r="E9169" t="s">
        <v>889</v>
      </c>
      <c r="G9169" t="s">
        <v>2532</v>
      </c>
      <c r="H9169" t="s">
        <v>908</v>
      </c>
      <c r="J9169">
        <v>48.403008</v>
      </c>
      <c r="K9169">
        <v>11.711811000000001</v>
      </c>
      <c r="O9169" t="s">
        <v>196</v>
      </c>
      <c r="P9169" t="s">
        <v>2532</v>
      </c>
      <c r="T9169">
        <v>33</v>
      </c>
      <c r="U9169" t="s">
        <v>910</v>
      </c>
      <c r="W9169">
        <v>8</v>
      </c>
      <c r="X9169">
        <v>16</v>
      </c>
      <c r="Y9169" t="s">
        <v>909</v>
      </c>
      <c r="AA9169">
        <v>616.07000000000005</v>
      </c>
      <c r="AE9169" t="s">
        <v>495</v>
      </c>
      <c r="AH9169" t="s">
        <v>31</v>
      </c>
      <c r="AK9169">
        <v>150</v>
      </c>
      <c r="AL9169" t="s">
        <v>2530</v>
      </c>
      <c r="AM9169">
        <v>70</v>
      </c>
      <c r="AZ9169" t="s">
        <v>31</v>
      </c>
      <c r="BA9169" t="s">
        <v>31</v>
      </c>
    </row>
    <row r="9170" spans="1:53">
      <c r="A9170" t="s">
        <v>735</v>
      </c>
      <c r="B9170" t="s">
        <v>71</v>
      </c>
      <c r="C9170" t="s">
        <v>174</v>
      </c>
      <c r="D9170" t="s">
        <v>502</v>
      </c>
      <c r="E9170" t="s">
        <v>889</v>
      </c>
      <c r="G9170" t="s">
        <v>2532</v>
      </c>
      <c r="H9170" t="s">
        <v>908</v>
      </c>
      <c r="J9170">
        <v>48.403008</v>
      </c>
      <c r="K9170">
        <v>11.711811000000001</v>
      </c>
      <c r="O9170" t="s">
        <v>196</v>
      </c>
      <c r="P9170" t="s">
        <v>2532</v>
      </c>
      <c r="T9170">
        <v>33</v>
      </c>
      <c r="U9170" t="s">
        <v>910</v>
      </c>
      <c r="W9170">
        <v>12</v>
      </c>
      <c r="X9170">
        <v>12</v>
      </c>
      <c r="Y9170" t="s">
        <v>909</v>
      </c>
      <c r="AA9170">
        <v>622.77</v>
      </c>
      <c r="AE9170" t="s">
        <v>495</v>
      </c>
      <c r="AH9170" t="s">
        <v>31</v>
      </c>
      <c r="AK9170">
        <v>150</v>
      </c>
      <c r="AL9170" t="s">
        <v>2530</v>
      </c>
      <c r="AM9170">
        <v>70</v>
      </c>
      <c r="AZ9170" t="s">
        <v>31</v>
      </c>
      <c r="BA9170" t="s">
        <v>31</v>
      </c>
    </row>
    <row r="9171" spans="1:53">
      <c r="A9171" t="s">
        <v>735</v>
      </c>
      <c r="B9171" t="s">
        <v>71</v>
      </c>
      <c r="C9171" t="s">
        <v>174</v>
      </c>
      <c r="D9171" t="s">
        <v>502</v>
      </c>
      <c r="E9171" t="s">
        <v>889</v>
      </c>
      <c r="G9171" t="s">
        <v>2532</v>
      </c>
      <c r="H9171" t="s">
        <v>908</v>
      </c>
      <c r="J9171">
        <v>48.403008</v>
      </c>
      <c r="K9171">
        <v>11.711811000000001</v>
      </c>
      <c r="O9171" t="s">
        <v>196</v>
      </c>
      <c r="P9171" t="s">
        <v>2532</v>
      </c>
      <c r="T9171">
        <v>33</v>
      </c>
      <c r="U9171" t="s">
        <v>910</v>
      </c>
      <c r="W9171">
        <v>16</v>
      </c>
      <c r="X9171">
        <v>8</v>
      </c>
      <c r="Y9171" t="s">
        <v>909</v>
      </c>
      <c r="AA9171">
        <v>626.12</v>
      </c>
      <c r="AE9171" t="s">
        <v>495</v>
      </c>
      <c r="AH9171" t="s">
        <v>31</v>
      </c>
      <c r="AK9171">
        <v>150</v>
      </c>
      <c r="AL9171" t="s">
        <v>2530</v>
      </c>
      <c r="AM9171">
        <v>70</v>
      </c>
      <c r="AZ9171" t="s">
        <v>31</v>
      </c>
      <c r="BA9171" t="s">
        <v>31</v>
      </c>
    </row>
    <row r="9172" spans="1:53">
      <c r="A9172" t="s">
        <v>735</v>
      </c>
      <c r="B9172" t="s">
        <v>71</v>
      </c>
      <c r="C9172" t="s">
        <v>174</v>
      </c>
      <c r="D9172" t="s">
        <v>502</v>
      </c>
      <c r="E9172" t="s">
        <v>889</v>
      </c>
      <c r="G9172" t="s">
        <v>2532</v>
      </c>
      <c r="H9172" t="s">
        <v>908</v>
      </c>
      <c r="J9172">
        <v>48.403008</v>
      </c>
      <c r="K9172">
        <v>11.711811000000001</v>
      </c>
      <c r="O9172" t="s">
        <v>196</v>
      </c>
      <c r="P9172" t="s">
        <v>2532</v>
      </c>
      <c r="T9172">
        <v>73</v>
      </c>
      <c r="U9172" t="s">
        <v>910</v>
      </c>
      <c r="W9172">
        <v>8</v>
      </c>
      <c r="X9172">
        <v>16</v>
      </c>
      <c r="Y9172" t="s">
        <v>909</v>
      </c>
      <c r="AA9172">
        <v>438.62</v>
      </c>
      <c r="AE9172" t="s">
        <v>495</v>
      </c>
      <c r="AH9172" t="s">
        <v>31</v>
      </c>
      <c r="AK9172">
        <v>150</v>
      </c>
      <c r="AL9172" t="s">
        <v>2530</v>
      </c>
      <c r="AM9172">
        <v>70</v>
      </c>
      <c r="AZ9172" t="s">
        <v>31</v>
      </c>
      <c r="BA9172" t="s">
        <v>31</v>
      </c>
    </row>
    <row r="9173" spans="1:53">
      <c r="A9173" t="s">
        <v>735</v>
      </c>
      <c r="B9173" t="s">
        <v>71</v>
      </c>
      <c r="C9173" t="s">
        <v>174</v>
      </c>
      <c r="D9173" t="s">
        <v>502</v>
      </c>
      <c r="E9173" t="s">
        <v>889</v>
      </c>
      <c r="G9173" t="s">
        <v>2532</v>
      </c>
      <c r="H9173" t="s">
        <v>908</v>
      </c>
      <c r="J9173">
        <v>48.403008</v>
      </c>
      <c r="K9173">
        <v>11.711811000000001</v>
      </c>
      <c r="O9173" t="s">
        <v>196</v>
      </c>
      <c r="P9173" t="s">
        <v>2532</v>
      </c>
      <c r="T9173">
        <v>73</v>
      </c>
      <c r="U9173" t="s">
        <v>910</v>
      </c>
      <c r="W9173">
        <v>12</v>
      </c>
      <c r="X9173">
        <v>12</v>
      </c>
      <c r="Y9173" t="s">
        <v>909</v>
      </c>
      <c r="AA9173">
        <v>438.62</v>
      </c>
      <c r="AE9173" t="s">
        <v>495</v>
      </c>
      <c r="AH9173" t="s">
        <v>31</v>
      </c>
      <c r="AK9173">
        <v>150</v>
      </c>
      <c r="AL9173" t="s">
        <v>2530</v>
      </c>
      <c r="AM9173">
        <v>70</v>
      </c>
      <c r="AZ9173" t="s">
        <v>31</v>
      </c>
      <c r="BA9173" t="s">
        <v>31</v>
      </c>
    </row>
    <row r="9174" spans="1:53">
      <c r="A9174" t="s">
        <v>735</v>
      </c>
      <c r="B9174" t="s">
        <v>71</v>
      </c>
      <c r="C9174" t="s">
        <v>174</v>
      </c>
      <c r="D9174" t="s">
        <v>502</v>
      </c>
      <c r="E9174" t="s">
        <v>889</v>
      </c>
      <c r="G9174" t="s">
        <v>2532</v>
      </c>
      <c r="H9174" t="s">
        <v>908</v>
      </c>
      <c r="J9174">
        <v>48.403008</v>
      </c>
      <c r="K9174">
        <v>11.711811000000001</v>
      </c>
      <c r="O9174" t="s">
        <v>196</v>
      </c>
      <c r="P9174" t="s">
        <v>2532</v>
      </c>
      <c r="T9174">
        <v>73</v>
      </c>
      <c r="U9174" t="s">
        <v>910</v>
      </c>
      <c r="W9174">
        <v>16</v>
      </c>
      <c r="X9174">
        <v>8</v>
      </c>
      <c r="Y9174" t="s">
        <v>909</v>
      </c>
      <c r="AA9174">
        <v>441.96</v>
      </c>
      <c r="AE9174" t="s">
        <v>495</v>
      </c>
      <c r="AH9174" t="s">
        <v>31</v>
      </c>
      <c r="AK9174">
        <v>150</v>
      </c>
      <c r="AL9174" t="s">
        <v>2530</v>
      </c>
      <c r="AM9174">
        <v>70</v>
      </c>
      <c r="AZ9174" t="s">
        <v>31</v>
      </c>
      <c r="BA9174" t="s">
        <v>31</v>
      </c>
    </row>
    <row r="9175" spans="1:53">
      <c r="A9175" t="s">
        <v>735</v>
      </c>
      <c r="B9175" t="s">
        <v>71</v>
      </c>
      <c r="C9175" t="s">
        <v>174</v>
      </c>
      <c r="D9175" t="s">
        <v>502</v>
      </c>
      <c r="E9175" t="s">
        <v>889</v>
      </c>
      <c r="G9175" t="s">
        <v>2532</v>
      </c>
      <c r="H9175" t="s">
        <v>908</v>
      </c>
      <c r="J9175">
        <v>48.403008</v>
      </c>
      <c r="K9175">
        <v>11.711811000000001</v>
      </c>
      <c r="O9175" t="s">
        <v>196</v>
      </c>
      <c r="P9175" t="s">
        <v>2532</v>
      </c>
      <c r="T9175">
        <v>110</v>
      </c>
      <c r="U9175" t="s">
        <v>910</v>
      </c>
      <c r="W9175">
        <v>8</v>
      </c>
      <c r="X9175">
        <v>16</v>
      </c>
      <c r="Y9175" t="s">
        <v>909</v>
      </c>
      <c r="AA9175">
        <v>398.44</v>
      </c>
      <c r="AE9175" t="s">
        <v>495</v>
      </c>
      <c r="AH9175" t="s">
        <v>31</v>
      </c>
      <c r="AK9175">
        <v>150</v>
      </c>
      <c r="AL9175" t="s">
        <v>2530</v>
      </c>
      <c r="AM9175">
        <v>70</v>
      </c>
      <c r="AZ9175" t="s">
        <v>31</v>
      </c>
      <c r="BA9175" t="s">
        <v>31</v>
      </c>
    </row>
    <row r="9176" spans="1:53">
      <c r="A9176" t="s">
        <v>735</v>
      </c>
      <c r="B9176" t="s">
        <v>71</v>
      </c>
      <c r="C9176" t="s">
        <v>174</v>
      </c>
      <c r="D9176" t="s">
        <v>502</v>
      </c>
      <c r="E9176" t="s">
        <v>889</v>
      </c>
      <c r="G9176" t="s">
        <v>2532</v>
      </c>
      <c r="H9176" t="s">
        <v>908</v>
      </c>
      <c r="J9176">
        <v>48.403008</v>
      </c>
      <c r="K9176">
        <v>11.711811000000001</v>
      </c>
      <c r="O9176" t="s">
        <v>196</v>
      </c>
      <c r="P9176" t="s">
        <v>2532</v>
      </c>
      <c r="T9176">
        <v>110</v>
      </c>
      <c r="U9176" t="s">
        <v>910</v>
      </c>
      <c r="W9176">
        <v>12</v>
      </c>
      <c r="X9176">
        <v>12</v>
      </c>
      <c r="Y9176" t="s">
        <v>909</v>
      </c>
      <c r="AA9176">
        <v>395.09</v>
      </c>
      <c r="AE9176" t="s">
        <v>495</v>
      </c>
      <c r="AH9176" t="s">
        <v>31</v>
      </c>
      <c r="AK9176">
        <v>150</v>
      </c>
      <c r="AL9176" t="s">
        <v>2530</v>
      </c>
      <c r="AM9176">
        <v>70</v>
      </c>
      <c r="AZ9176" t="s">
        <v>31</v>
      </c>
      <c r="BA9176" t="s">
        <v>31</v>
      </c>
    </row>
    <row r="9177" spans="1:53">
      <c r="A9177" t="s">
        <v>735</v>
      </c>
      <c r="B9177" t="s">
        <v>71</v>
      </c>
      <c r="C9177" t="s">
        <v>174</v>
      </c>
      <c r="D9177" t="s">
        <v>502</v>
      </c>
      <c r="E9177" t="s">
        <v>889</v>
      </c>
      <c r="G9177" t="s">
        <v>2532</v>
      </c>
      <c r="H9177" t="s">
        <v>908</v>
      </c>
      <c r="J9177">
        <v>48.403008</v>
      </c>
      <c r="K9177">
        <v>11.711811000000001</v>
      </c>
      <c r="O9177" t="s">
        <v>196</v>
      </c>
      <c r="P9177" t="s">
        <v>2532</v>
      </c>
      <c r="T9177">
        <v>110</v>
      </c>
      <c r="U9177" t="s">
        <v>910</v>
      </c>
      <c r="W9177">
        <v>16</v>
      </c>
      <c r="X9177">
        <v>8</v>
      </c>
      <c r="Y9177" t="s">
        <v>909</v>
      </c>
      <c r="AA9177">
        <v>381.7</v>
      </c>
      <c r="AE9177" t="s">
        <v>495</v>
      </c>
      <c r="AH9177" t="s">
        <v>31</v>
      </c>
      <c r="AK9177">
        <v>150</v>
      </c>
      <c r="AL9177" t="s">
        <v>2530</v>
      </c>
      <c r="AM9177">
        <v>70</v>
      </c>
      <c r="AZ9177" t="s">
        <v>31</v>
      </c>
      <c r="BA9177" t="s">
        <v>31</v>
      </c>
    </row>
    <row r="9178" spans="1:53">
      <c r="A9178" t="s">
        <v>735</v>
      </c>
      <c r="B9178" t="s">
        <v>71</v>
      </c>
      <c r="C9178" t="s">
        <v>174</v>
      </c>
      <c r="D9178" t="s">
        <v>502</v>
      </c>
      <c r="E9178" t="s">
        <v>890</v>
      </c>
      <c r="G9178" t="s">
        <v>2532</v>
      </c>
      <c r="H9178" t="s">
        <v>908</v>
      </c>
      <c r="J9178">
        <v>48.403008</v>
      </c>
      <c r="K9178">
        <v>11.711811000000001</v>
      </c>
      <c r="O9178" t="s">
        <v>196</v>
      </c>
      <c r="P9178" t="s">
        <v>2532</v>
      </c>
      <c r="T9178">
        <v>33</v>
      </c>
      <c r="U9178" t="s">
        <v>910</v>
      </c>
      <c r="W9178">
        <v>8</v>
      </c>
      <c r="X9178">
        <v>16</v>
      </c>
      <c r="Y9178" t="s">
        <v>909</v>
      </c>
      <c r="AA9178">
        <v>666.3</v>
      </c>
      <c r="AE9178" t="s">
        <v>495</v>
      </c>
      <c r="AH9178" t="s">
        <v>31</v>
      </c>
      <c r="AK9178">
        <v>150</v>
      </c>
      <c r="AL9178" t="s">
        <v>2530</v>
      </c>
      <c r="AM9178">
        <v>70</v>
      </c>
      <c r="AZ9178" t="s">
        <v>31</v>
      </c>
      <c r="BA9178" t="s">
        <v>31</v>
      </c>
    </row>
    <row r="9179" spans="1:53">
      <c r="A9179" t="s">
        <v>735</v>
      </c>
      <c r="B9179" t="s">
        <v>71</v>
      </c>
      <c r="C9179" t="s">
        <v>174</v>
      </c>
      <c r="D9179" t="s">
        <v>502</v>
      </c>
      <c r="E9179" t="s">
        <v>890</v>
      </c>
      <c r="G9179" t="s">
        <v>2532</v>
      </c>
      <c r="H9179" t="s">
        <v>908</v>
      </c>
      <c r="J9179">
        <v>48.403008</v>
      </c>
      <c r="K9179">
        <v>11.711811000000001</v>
      </c>
      <c r="O9179" t="s">
        <v>196</v>
      </c>
      <c r="P9179" t="s">
        <v>2532</v>
      </c>
      <c r="T9179">
        <v>33</v>
      </c>
      <c r="U9179" t="s">
        <v>910</v>
      </c>
      <c r="W9179">
        <v>12</v>
      </c>
      <c r="X9179">
        <v>12</v>
      </c>
      <c r="Y9179" t="s">
        <v>909</v>
      </c>
      <c r="AA9179">
        <v>622.77</v>
      </c>
      <c r="AE9179" t="s">
        <v>495</v>
      </c>
      <c r="AH9179" t="s">
        <v>31</v>
      </c>
      <c r="AK9179">
        <v>150</v>
      </c>
      <c r="AL9179" t="s">
        <v>2530</v>
      </c>
      <c r="AM9179">
        <v>70</v>
      </c>
      <c r="AZ9179" t="s">
        <v>31</v>
      </c>
      <c r="BA9179" t="s">
        <v>31</v>
      </c>
    </row>
    <row r="9180" spans="1:53">
      <c r="A9180" t="s">
        <v>735</v>
      </c>
      <c r="B9180" t="s">
        <v>71</v>
      </c>
      <c r="C9180" t="s">
        <v>174</v>
      </c>
      <c r="D9180" t="s">
        <v>502</v>
      </c>
      <c r="E9180" t="s">
        <v>890</v>
      </c>
      <c r="G9180" t="s">
        <v>2532</v>
      </c>
      <c r="H9180" t="s">
        <v>908</v>
      </c>
      <c r="J9180">
        <v>48.403008</v>
      </c>
      <c r="K9180">
        <v>11.711811000000001</v>
      </c>
      <c r="O9180" t="s">
        <v>196</v>
      </c>
      <c r="P9180" t="s">
        <v>2532</v>
      </c>
      <c r="T9180">
        <v>33</v>
      </c>
      <c r="U9180" t="s">
        <v>910</v>
      </c>
      <c r="W9180">
        <v>16</v>
      </c>
      <c r="X9180">
        <v>8</v>
      </c>
      <c r="Y9180" t="s">
        <v>909</v>
      </c>
      <c r="AA9180">
        <v>575.89</v>
      </c>
      <c r="AE9180" t="s">
        <v>495</v>
      </c>
      <c r="AH9180" t="s">
        <v>31</v>
      </c>
      <c r="AK9180">
        <v>150</v>
      </c>
      <c r="AL9180" t="s">
        <v>2530</v>
      </c>
      <c r="AM9180">
        <v>70</v>
      </c>
      <c r="AZ9180" t="s">
        <v>31</v>
      </c>
      <c r="BA9180" t="s">
        <v>31</v>
      </c>
    </row>
    <row r="9181" spans="1:53">
      <c r="A9181" t="s">
        <v>735</v>
      </c>
      <c r="B9181" t="s">
        <v>71</v>
      </c>
      <c r="C9181" t="s">
        <v>174</v>
      </c>
      <c r="D9181" t="s">
        <v>502</v>
      </c>
      <c r="E9181" t="s">
        <v>890</v>
      </c>
      <c r="G9181" t="s">
        <v>2532</v>
      </c>
      <c r="H9181" t="s">
        <v>908</v>
      </c>
      <c r="J9181">
        <v>48.403008</v>
      </c>
      <c r="K9181">
        <v>11.711811000000001</v>
      </c>
      <c r="O9181" t="s">
        <v>196</v>
      </c>
      <c r="P9181" t="s">
        <v>2532</v>
      </c>
      <c r="T9181">
        <v>73</v>
      </c>
      <c r="U9181" t="s">
        <v>910</v>
      </c>
      <c r="W9181">
        <v>8</v>
      </c>
      <c r="X9181">
        <v>16</v>
      </c>
      <c r="Y9181" t="s">
        <v>909</v>
      </c>
      <c r="AA9181">
        <v>599.33000000000004</v>
      </c>
      <c r="AE9181" t="s">
        <v>495</v>
      </c>
      <c r="AH9181" t="s">
        <v>31</v>
      </c>
      <c r="AK9181">
        <v>150</v>
      </c>
      <c r="AL9181" t="s">
        <v>2530</v>
      </c>
      <c r="AM9181">
        <v>70</v>
      </c>
      <c r="AZ9181" t="s">
        <v>31</v>
      </c>
      <c r="BA9181" t="s">
        <v>31</v>
      </c>
    </row>
    <row r="9182" spans="1:53">
      <c r="A9182" t="s">
        <v>735</v>
      </c>
      <c r="B9182" t="s">
        <v>71</v>
      </c>
      <c r="C9182" t="s">
        <v>174</v>
      </c>
      <c r="D9182" t="s">
        <v>502</v>
      </c>
      <c r="E9182" t="s">
        <v>890</v>
      </c>
      <c r="G9182" t="s">
        <v>2532</v>
      </c>
      <c r="H9182" t="s">
        <v>908</v>
      </c>
      <c r="J9182">
        <v>48.403008</v>
      </c>
      <c r="K9182">
        <v>11.711811000000001</v>
      </c>
      <c r="O9182" t="s">
        <v>196</v>
      </c>
      <c r="P9182" t="s">
        <v>2532</v>
      </c>
      <c r="T9182">
        <v>73</v>
      </c>
      <c r="U9182" t="s">
        <v>910</v>
      </c>
      <c r="W9182">
        <v>12</v>
      </c>
      <c r="X9182">
        <v>12</v>
      </c>
      <c r="Y9182" t="s">
        <v>909</v>
      </c>
      <c r="AA9182">
        <v>532.37</v>
      </c>
      <c r="AE9182" t="s">
        <v>495</v>
      </c>
      <c r="AH9182" t="s">
        <v>31</v>
      </c>
      <c r="AK9182">
        <v>150</v>
      </c>
      <c r="AL9182" t="s">
        <v>2530</v>
      </c>
      <c r="AM9182">
        <v>70</v>
      </c>
      <c r="AZ9182" t="s">
        <v>31</v>
      </c>
      <c r="BA9182" t="s">
        <v>31</v>
      </c>
    </row>
    <row r="9183" spans="1:53">
      <c r="A9183" t="s">
        <v>735</v>
      </c>
      <c r="B9183" t="s">
        <v>71</v>
      </c>
      <c r="C9183" t="s">
        <v>174</v>
      </c>
      <c r="D9183" t="s">
        <v>502</v>
      </c>
      <c r="E9183" t="s">
        <v>890</v>
      </c>
      <c r="G9183" t="s">
        <v>2532</v>
      </c>
      <c r="H9183" t="s">
        <v>908</v>
      </c>
      <c r="J9183">
        <v>48.403008</v>
      </c>
      <c r="K9183">
        <v>11.711811000000001</v>
      </c>
      <c r="O9183" t="s">
        <v>196</v>
      </c>
      <c r="P9183" t="s">
        <v>2532</v>
      </c>
      <c r="T9183">
        <v>73</v>
      </c>
      <c r="U9183" t="s">
        <v>910</v>
      </c>
      <c r="W9183">
        <v>16</v>
      </c>
      <c r="X9183">
        <v>8</v>
      </c>
      <c r="Y9183" t="s">
        <v>909</v>
      </c>
      <c r="AA9183">
        <v>602.67999999999995</v>
      </c>
      <c r="AE9183" t="s">
        <v>495</v>
      </c>
      <c r="AH9183" t="s">
        <v>31</v>
      </c>
      <c r="AK9183">
        <v>150</v>
      </c>
      <c r="AL9183" t="s">
        <v>2530</v>
      </c>
      <c r="AM9183">
        <v>70</v>
      </c>
      <c r="AZ9183" t="s">
        <v>31</v>
      </c>
      <c r="BA9183" t="s">
        <v>31</v>
      </c>
    </row>
    <row r="9184" spans="1:53">
      <c r="A9184" t="s">
        <v>735</v>
      </c>
      <c r="B9184" t="s">
        <v>71</v>
      </c>
      <c r="C9184" t="s">
        <v>174</v>
      </c>
      <c r="D9184" t="s">
        <v>502</v>
      </c>
      <c r="E9184" t="s">
        <v>890</v>
      </c>
      <c r="G9184" t="s">
        <v>2532</v>
      </c>
      <c r="H9184" t="s">
        <v>908</v>
      </c>
      <c r="J9184">
        <v>48.403008</v>
      </c>
      <c r="K9184">
        <v>11.711811000000001</v>
      </c>
      <c r="O9184" t="s">
        <v>196</v>
      </c>
      <c r="P9184" t="s">
        <v>2532</v>
      </c>
      <c r="T9184">
        <v>110</v>
      </c>
      <c r="U9184" t="s">
        <v>910</v>
      </c>
      <c r="W9184">
        <v>8</v>
      </c>
      <c r="X9184">
        <v>16</v>
      </c>
      <c r="Y9184" t="s">
        <v>909</v>
      </c>
      <c r="AA9184">
        <v>555.79999999999995</v>
      </c>
      <c r="AE9184" t="s">
        <v>495</v>
      </c>
      <c r="AH9184" t="s">
        <v>31</v>
      </c>
      <c r="AK9184">
        <v>150</v>
      </c>
      <c r="AL9184" t="s">
        <v>2530</v>
      </c>
      <c r="AM9184">
        <v>70</v>
      </c>
      <c r="AZ9184" t="s">
        <v>31</v>
      </c>
      <c r="BA9184" t="s">
        <v>31</v>
      </c>
    </row>
    <row r="9185" spans="1:53">
      <c r="A9185" t="s">
        <v>735</v>
      </c>
      <c r="B9185" t="s">
        <v>71</v>
      </c>
      <c r="C9185" t="s">
        <v>174</v>
      </c>
      <c r="D9185" t="s">
        <v>502</v>
      </c>
      <c r="E9185" t="s">
        <v>890</v>
      </c>
      <c r="G9185" t="s">
        <v>2532</v>
      </c>
      <c r="H9185" t="s">
        <v>908</v>
      </c>
      <c r="J9185">
        <v>48.403008</v>
      </c>
      <c r="K9185">
        <v>11.711811000000001</v>
      </c>
      <c r="O9185" t="s">
        <v>196</v>
      </c>
      <c r="P9185" t="s">
        <v>2532</v>
      </c>
      <c r="T9185">
        <v>110</v>
      </c>
      <c r="U9185" t="s">
        <v>910</v>
      </c>
      <c r="W9185">
        <v>12</v>
      </c>
      <c r="X9185">
        <v>12</v>
      </c>
      <c r="Y9185" t="s">
        <v>909</v>
      </c>
      <c r="AA9185">
        <v>428.57</v>
      </c>
      <c r="AE9185" t="s">
        <v>495</v>
      </c>
      <c r="AH9185" t="s">
        <v>31</v>
      </c>
      <c r="AK9185">
        <v>150</v>
      </c>
      <c r="AL9185" t="s">
        <v>2530</v>
      </c>
      <c r="AM9185">
        <v>70</v>
      </c>
      <c r="AZ9185" t="s">
        <v>31</v>
      </c>
      <c r="BA9185" t="s">
        <v>31</v>
      </c>
    </row>
    <row r="9186" spans="1:53">
      <c r="A9186" t="s">
        <v>735</v>
      </c>
      <c r="B9186" t="s">
        <v>71</v>
      </c>
      <c r="C9186" t="s">
        <v>174</v>
      </c>
      <c r="D9186" t="s">
        <v>502</v>
      </c>
      <c r="E9186" t="s">
        <v>890</v>
      </c>
      <c r="G9186" t="s">
        <v>2532</v>
      </c>
      <c r="H9186" t="s">
        <v>908</v>
      </c>
      <c r="J9186">
        <v>48.403008</v>
      </c>
      <c r="K9186">
        <v>11.711811000000001</v>
      </c>
      <c r="O9186" t="s">
        <v>196</v>
      </c>
      <c r="P9186" t="s">
        <v>2532</v>
      </c>
      <c r="T9186">
        <v>110</v>
      </c>
      <c r="U9186" t="s">
        <v>910</v>
      </c>
      <c r="W9186">
        <v>16</v>
      </c>
      <c r="X9186">
        <v>8</v>
      </c>
      <c r="Y9186" t="s">
        <v>909</v>
      </c>
      <c r="AA9186">
        <v>518.97</v>
      </c>
      <c r="AE9186" t="s">
        <v>495</v>
      </c>
      <c r="AH9186" t="s">
        <v>31</v>
      </c>
      <c r="AK9186">
        <v>150</v>
      </c>
      <c r="AL9186" t="s">
        <v>2530</v>
      </c>
      <c r="AM9186">
        <v>70</v>
      </c>
      <c r="AZ9186" t="s">
        <v>31</v>
      </c>
      <c r="BA9186" t="s">
        <v>31</v>
      </c>
    </row>
    <row r="9187" spans="1:53">
      <c r="A9187" t="s">
        <v>735</v>
      </c>
      <c r="B9187" t="s">
        <v>71</v>
      </c>
      <c r="C9187" t="s">
        <v>174</v>
      </c>
      <c r="D9187" t="s">
        <v>40</v>
      </c>
      <c r="E9187" t="s">
        <v>58</v>
      </c>
      <c r="G9187" t="s">
        <v>2532</v>
      </c>
      <c r="H9187" t="s">
        <v>908</v>
      </c>
      <c r="J9187">
        <v>48.403008</v>
      </c>
      <c r="K9187">
        <v>11.711811000000001</v>
      </c>
      <c r="O9187" t="s">
        <v>196</v>
      </c>
      <c r="P9187" t="s">
        <v>2532</v>
      </c>
      <c r="T9187">
        <v>33</v>
      </c>
      <c r="U9187" t="s">
        <v>910</v>
      </c>
      <c r="W9187">
        <v>8</v>
      </c>
      <c r="X9187">
        <v>16</v>
      </c>
      <c r="Y9187" t="s">
        <v>909</v>
      </c>
      <c r="AA9187">
        <v>294.64</v>
      </c>
      <c r="AE9187" t="s">
        <v>495</v>
      </c>
      <c r="AH9187" t="s">
        <v>31</v>
      </c>
      <c r="AK9187">
        <v>150</v>
      </c>
      <c r="AL9187" t="s">
        <v>2530</v>
      </c>
      <c r="AM9187">
        <v>70</v>
      </c>
      <c r="AZ9187" t="s">
        <v>31</v>
      </c>
      <c r="BA9187" t="s">
        <v>31</v>
      </c>
    </row>
    <row r="9188" spans="1:53">
      <c r="A9188" t="s">
        <v>735</v>
      </c>
      <c r="B9188" t="s">
        <v>71</v>
      </c>
      <c r="C9188" t="s">
        <v>174</v>
      </c>
      <c r="D9188" t="s">
        <v>40</v>
      </c>
      <c r="E9188" t="s">
        <v>58</v>
      </c>
      <c r="G9188" t="s">
        <v>2532</v>
      </c>
      <c r="H9188" t="s">
        <v>908</v>
      </c>
      <c r="J9188">
        <v>48.403008</v>
      </c>
      <c r="K9188">
        <v>11.711811000000001</v>
      </c>
      <c r="O9188" t="s">
        <v>196</v>
      </c>
      <c r="P9188" t="s">
        <v>2532</v>
      </c>
      <c r="T9188">
        <v>33</v>
      </c>
      <c r="U9188" t="s">
        <v>910</v>
      </c>
      <c r="W9188">
        <v>12</v>
      </c>
      <c r="X9188">
        <v>12</v>
      </c>
      <c r="Y9188" t="s">
        <v>909</v>
      </c>
      <c r="AA9188">
        <v>294.64</v>
      </c>
      <c r="AE9188" t="s">
        <v>495</v>
      </c>
      <c r="AH9188" t="s">
        <v>31</v>
      </c>
      <c r="AK9188">
        <v>150</v>
      </c>
      <c r="AL9188" t="s">
        <v>2530</v>
      </c>
      <c r="AM9188">
        <v>70</v>
      </c>
      <c r="AZ9188" t="s">
        <v>31</v>
      </c>
      <c r="BA9188" t="s">
        <v>31</v>
      </c>
    </row>
    <row r="9189" spans="1:53">
      <c r="A9189" t="s">
        <v>735</v>
      </c>
      <c r="B9189" t="s">
        <v>71</v>
      </c>
      <c r="C9189" t="s">
        <v>174</v>
      </c>
      <c r="D9189" t="s">
        <v>40</v>
      </c>
      <c r="E9189" t="s">
        <v>58</v>
      </c>
      <c r="G9189" t="s">
        <v>2532</v>
      </c>
      <c r="H9189" t="s">
        <v>908</v>
      </c>
      <c r="J9189">
        <v>48.403008</v>
      </c>
      <c r="K9189">
        <v>11.711811000000001</v>
      </c>
      <c r="O9189" t="s">
        <v>196</v>
      </c>
      <c r="P9189" t="s">
        <v>2532</v>
      </c>
      <c r="T9189">
        <v>33</v>
      </c>
      <c r="U9189" t="s">
        <v>910</v>
      </c>
      <c r="W9189">
        <v>16</v>
      </c>
      <c r="X9189">
        <v>8</v>
      </c>
      <c r="Y9189" t="s">
        <v>909</v>
      </c>
      <c r="AA9189">
        <v>244.42</v>
      </c>
      <c r="AE9189" t="s">
        <v>495</v>
      </c>
      <c r="AH9189" t="s">
        <v>31</v>
      </c>
      <c r="AK9189">
        <v>150</v>
      </c>
      <c r="AL9189" t="s">
        <v>2530</v>
      </c>
      <c r="AM9189">
        <v>70</v>
      </c>
      <c r="AZ9189" t="s">
        <v>31</v>
      </c>
      <c r="BA9189" t="s">
        <v>31</v>
      </c>
    </row>
    <row r="9190" spans="1:53">
      <c r="A9190" t="s">
        <v>735</v>
      </c>
      <c r="B9190" t="s">
        <v>71</v>
      </c>
      <c r="C9190" t="s">
        <v>174</v>
      </c>
      <c r="D9190" t="s">
        <v>40</v>
      </c>
      <c r="E9190" t="s">
        <v>58</v>
      </c>
      <c r="G9190" t="s">
        <v>2532</v>
      </c>
      <c r="H9190" t="s">
        <v>908</v>
      </c>
      <c r="J9190">
        <v>48.403008</v>
      </c>
      <c r="K9190">
        <v>11.711811000000001</v>
      </c>
      <c r="O9190" t="s">
        <v>196</v>
      </c>
      <c r="P9190" t="s">
        <v>2532</v>
      </c>
      <c r="T9190">
        <v>73</v>
      </c>
      <c r="U9190" t="s">
        <v>910</v>
      </c>
      <c r="W9190">
        <v>8</v>
      </c>
      <c r="X9190">
        <v>16</v>
      </c>
      <c r="Y9190" t="s">
        <v>909</v>
      </c>
      <c r="AA9190">
        <v>200.89</v>
      </c>
      <c r="AE9190" t="s">
        <v>495</v>
      </c>
      <c r="AH9190" t="s">
        <v>31</v>
      </c>
      <c r="AK9190">
        <v>150</v>
      </c>
      <c r="AL9190" t="s">
        <v>2530</v>
      </c>
      <c r="AM9190">
        <v>70</v>
      </c>
      <c r="AZ9190" t="s">
        <v>31</v>
      </c>
      <c r="BA9190" t="s">
        <v>31</v>
      </c>
    </row>
    <row r="9191" spans="1:53">
      <c r="A9191" t="s">
        <v>735</v>
      </c>
      <c r="B9191" t="s">
        <v>71</v>
      </c>
      <c r="C9191" t="s">
        <v>174</v>
      </c>
      <c r="D9191" t="s">
        <v>40</v>
      </c>
      <c r="E9191" t="s">
        <v>58</v>
      </c>
      <c r="G9191" t="s">
        <v>2532</v>
      </c>
      <c r="H9191" t="s">
        <v>908</v>
      </c>
      <c r="J9191">
        <v>48.403008</v>
      </c>
      <c r="K9191">
        <v>11.711811000000001</v>
      </c>
      <c r="O9191" t="s">
        <v>196</v>
      </c>
      <c r="P9191" t="s">
        <v>2532</v>
      </c>
      <c r="T9191">
        <v>73</v>
      </c>
      <c r="U9191" t="s">
        <v>910</v>
      </c>
      <c r="W9191">
        <v>12</v>
      </c>
      <c r="X9191">
        <v>12</v>
      </c>
      <c r="Y9191" t="s">
        <v>909</v>
      </c>
      <c r="AA9191">
        <v>204.24</v>
      </c>
      <c r="AE9191" t="s">
        <v>495</v>
      </c>
      <c r="AH9191" t="s">
        <v>31</v>
      </c>
      <c r="AK9191">
        <v>150</v>
      </c>
      <c r="AL9191" t="s">
        <v>2530</v>
      </c>
      <c r="AM9191">
        <v>70</v>
      </c>
      <c r="AZ9191" t="s">
        <v>31</v>
      </c>
      <c r="BA9191" t="s">
        <v>31</v>
      </c>
    </row>
    <row r="9192" spans="1:53">
      <c r="A9192" t="s">
        <v>735</v>
      </c>
      <c r="B9192" t="s">
        <v>71</v>
      </c>
      <c r="C9192" t="s">
        <v>174</v>
      </c>
      <c r="D9192" t="s">
        <v>40</v>
      </c>
      <c r="E9192" t="s">
        <v>58</v>
      </c>
      <c r="G9192" t="s">
        <v>2532</v>
      </c>
      <c r="H9192" t="s">
        <v>908</v>
      </c>
      <c r="J9192">
        <v>48.403008</v>
      </c>
      <c r="K9192">
        <v>11.711811000000001</v>
      </c>
      <c r="O9192" t="s">
        <v>196</v>
      </c>
      <c r="P9192" t="s">
        <v>2532</v>
      </c>
      <c r="T9192">
        <v>73</v>
      </c>
      <c r="U9192" t="s">
        <v>910</v>
      </c>
      <c r="W9192">
        <v>16</v>
      </c>
      <c r="X9192">
        <v>8</v>
      </c>
      <c r="Y9192" t="s">
        <v>909</v>
      </c>
      <c r="AA9192">
        <v>204.24</v>
      </c>
      <c r="AE9192" t="s">
        <v>495</v>
      </c>
      <c r="AH9192" t="s">
        <v>31</v>
      </c>
      <c r="AK9192">
        <v>150</v>
      </c>
      <c r="AL9192" t="s">
        <v>2530</v>
      </c>
      <c r="AM9192">
        <v>70</v>
      </c>
      <c r="AZ9192" t="s">
        <v>31</v>
      </c>
      <c r="BA9192" t="s">
        <v>31</v>
      </c>
    </row>
    <row r="9193" spans="1:53">
      <c r="A9193" t="s">
        <v>735</v>
      </c>
      <c r="B9193" t="s">
        <v>71</v>
      </c>
      <c r="C9193" t="s">
        <v>174</v>
      </c>
      <c r="D9193" t="s">
        <v>40</v>
      </c>
      <c r="E9193" t="s">
        <v>58</v>
      </c>
      <c r="G9193" t="s">
        <v>2532</v>
      </c>
      <c r="H9193" t="s">
        <v>908</v>
      </c>
      <c r="J9193">
        <v>48.403008</v>
      </c>
      <c r="K9193">
        <v>11.711811000000001</v>
      </c>
      <c r="O9193" t="s">
        <v>196</v>
      </c>
      <c r="P9193" t="s">
        <v>2532</v>
      </c>
      <c r="T9193">
        <v>110</v>
      </c>
      <c r="U9193" t="s">
        <v>910</v>
      </c>
      <c r="W9193">
        <v>8</v>
      </c>
      <c r="X9193">
        <v>16</v>
      </c>
      <c r="Y9193" t="s">
        <v>909</v>
      </c>
      <c r="AA9193">
        <v>190.85</v>
      </c>
      <c r="AE9193" t="s">
        <v>495</v>
      </c>
      <c r="AH9193" t="s">
        <v>31</v>
      </c>
      <c r="AK9193">
        <v>150</v>
      </c>
      <c r="AL9193" t="s">
        <v>2530</v>
      </c>
      <c r="AM9193">
        <v>70</v>
      </c>
      <c r="AZ9193" t="s">
        <v>31</v>
      </c>
      <c r="BA9193" t="s">
        <v>31</v>
      </c>
    </row>
    <row r="9194" spans="1:53">
      <c r="A9194" t="s">
        <v>735</v>
      </c>
      <c r="B9194" t="s">
        <v>71</v>
      </c>
      <c r="C9194" t="s">
        <v>174</v>
      </c>
      <c r="D9194" t="s">
        <v>40</v>
      </c>
      <c r="E9194" t="s">
        <v>58</v>
      </c>
      <c r="G9194" t="s">
        <v>2532</v>
      </c>
      <c r="H9194" t="s">
        <v>908</v>
      </c>
      <c r="J9194">
        <v>48.403008</v>
      </c>
      <c r="K9194">
        <v>11.711811000000001</v>
      </c>
      <c r="O9194" t="s">
        <v>196</v>
      </c>
      <c r="P9194" t="s">
        <v>2532</v>
      </c>
      <c r="T9194">
        <v>110</v>
      </c>
      <c r="U9194" t="s">
        <v>910</v>
      </c>
      <c r="W9194">
        <v>12</v>
      </c>
      <c r="X9194">
        <v>12</v>
      </c>
      <c r="Y9194" t="s">
        <v>909</v>
      </c>
      <c r="AA9194">
        <v>207.59</v>
      </c>
      <c r="AE9194" t="s">
        <v>495</v>
      </c>
      <c r="AH9194" t="s">
        <v>31</v>
      </c>
      <c r="AK9194">
        <v>150</v>
      </c>
      <c r="AL9194" t="s">
        <v>2530</v>
      </c>
      <c r="AM9194">
        <v>70</v>
      </c>
      <c r="AZ9194" t="s">
        <v>31</v>
      </c>
      <c r="BA9194" t="s">
        <v>31</v>
      </c>
    </row>
    <row r="9195" spans="1:53">
      <c r="A9195" t="s">
        <v>735</v>
      </c>
      <c r="B9195" t="s">
        <v>71</v>
      </c>
      <c r="C9195" t="s">
        <v>174</v>
      </c>
      <c r="D9195" t="s">
        <v>40</v>
      </c>
      <c r="E9195" t="s">
        <v>58</v>
      </c>
      <c r="G9195" t="s">
        <v>2532</v>
      </c>
      <c r="H9195" t="s">
        <v>908</v>
      </c>
      <c r="J9195">
        <v>48.403008</v>
      </c>
      <c r="K9195">
        <v>11.711811000000001</v>
      </c>
      <c r="O9195" t="s">
        <v>196</v>
      </c>
      <c r="P9195" t="s">
        <v>2532</v>
      </c>
      <c r="T9195">
        <v>110</v>
      </c>
      <c r="U9195" t="s">
        <v>910</v>
      </c>
      <c r="W9195">
        <v>16</v>
      </c>
      <c r="X9195">
        <v>8</v>
      </c>
      <c r="Y9195" t="s">
        <v>909</v>
      </c>
      <c r="AA9195">
        <v>190.85</v>
      </c>
      <c r="AE9195" t="s">
        <v>495</v>
      </c>
      <c r="AH9195" t="s">
        <v>31</v>
      </c>
      <c r="AK9195">
        <v>150</v>
      </c>
      <c r="AL9195" t="s">
        <v>2530</v>
      </c>
      <c r="AM9195">
        <v>70</v>
      </c>
      <c r="AZ9195" t="s">
        <v>31</v>
      </c>
      <c r="BA9195" t="s">
        <v>31</v>
      </c>
    </row>
    <row r="9196" spans="1:53">
      <c r="A9196" t="s">
        <v>735</v>
      </c>
      <c r="B9196" t="s">
        <v>71</v>
      </c>
      <c r="C9196" t="s">
        <v>174</v>
      </c>
      <c r="D9196" t="s">
        <v>38</v>
      </c>
      <c r="E9196" t="s">
        <v>39</v>
      </c>
      <c r="G9196" t="s">
        <v>2532</v>
      </c>
      <c r="H9196" t="s">
        <v>908</v>
      </c>
      <c r="J9196">
        <v>48.403008</v>
      </c>
      <c r="K9196">
        <v>11.711811000000001</v>
      </c>
      <c r="O9196" t="s">
        <v>196</v>
      </c>
      <c r="P9196" t="s">
        <v>2532</v>
      </c>
      <c r="T9196">
        <v>33</v>
      </c>
      <c r="U9196" t="s">
        <v>910</v>
      </c>
      <c r="W9196">
        <v>8</v>
      </c>
      <c r="X9196">
        <v>16</v>
      </c>
      <c r="Y9196" t="s">
        <v>909</v>
      </c>
      <c r="AA9196" t="s">
        <v>496</v>
      </c>
      <c r="AE9196" t="s">
        <v>495</v>
      </c>
      <c r="AH9196" t="s">
        <v>31</v>
      </c>
      <c r="AK9196">
        <v>150</v>
      </c>
      <c r="AL9196" t="s">
        <v>2530</v>
      </c>
      <c r="AM9196">
        <v>70</v>
      </c>
      <c r="AZ9196" t="s">
        <v>31</v>
      </c>
      <c r="BA9196" t="s">
        <v>31</v>
      </c>
    </row>
    <row r="9197" spans="1:53">
      <c r="A9197" t="s">
        <v>735</v>
      </c>
      <c r="B9197" t="s">
        <v>71</v>
      </c>
      <c r="C9197" t="s">
        <v>174</v>
      </c>
      <c r="D9197" t="s">
        <v>38</v>
      </c>
      <c r="E9197" t="s">
        <v>39</v>
      </c>
      <c r="G9197" t="s">
        <v>2532</v>
      </c>
      <c r="H9197" t="s">
        <v>908</v>
      </c>
      <c r="J9197">
        <v>48.403008</v>
      </c>
      <c r="K9197">
        <v>11.711811000000001</v>
      </c>
      <c r="O9197" t="s">
        <v>196</v>
      </c>
      <c r="P9197" t="s">
        <v>2532</v>
      </c>
      <c r="T9197">
        <v>33</v>
      </c>
      <c r="U9197" t="s">
        <v>910</v>
      </c>
      <c r="W9197">
        <v>12</v>
      </c>
      <c r="X9197">
        <v>12</v>
      </c>
      <c r="Y9197" t="s">
        <v>909</v>
      </c>
      <c r="AA9197" t="s">
        <v>496</v>
      </c>
      <c r="AE9197" t="s">
        <v>495</v>
      </c>
      <c r="AH9197" t="s">
        <v>31</v>
      </c>
      <c r="AK9197">
        <v>150</v>
      </c>
      <c r="AL9197" t="s">
        <v>2530</v>
      </c>
      <c r="AM9197">
        <v>70</v>
      </c>
      <c r="AZ9197" t="s">
        <v>31</v>
      </c>
      <c r="BA9197" t="s">
        <v>31</v>
      </c>
    </row>
    <row r="9198" spans="1:53">
      <c r="A9198" t="s">
        <v>735</v>
      </c>
      <c r="B9198" t="s">
        <v>71</v>
      </c>
      <c r="C9198" t="s">
        <v>174</v>
      </c>
      <c r="D9198" t="s">
        <v>38</v>
      </c>
      <c r="E9198" t="s">
        <v>39</v>
      </c>
      <c r="G9198" t="s">
        <v>2532</v>
      </c>
      <c r="H9198" t="s">
        <v>908</v>
      </c>
      <c r="J9198">
        <v>48.403008</v>
      </c>
      <c r="K9198">
        <v>11.711811000000001</v>
      </c>
      <c r="O9198" t="s">
        <v>196</v>
      </c>
      <c r="P9198" t="s">
        <v>2532</v>
      </c>
      <c r="T9198">
        <v>33</v>
      </c>
      <c r="U9198" t="s">
        <v>910</v>
      </c>
      <c r="W9198">
        <v>16</v>
      </c>
      <c r="X9198">
        <v>8</v>
      </c>
      <c r="Y9198" t="s">
        <v>909</v>
      </c>
      <c r="AA9198" t="s">
        <v>496</v>
      </c>
      <c r="AE9198" t="s">
        <v>495</v>
      </c>
      <c r="AH9198" t="s">
        <v>31</v>
      </c>
      <c r="AK9198">
        <v>150</v>
      </c>
      <c r="AL9198" t="s">
        <v>2530</v>
      </c>
      <c r="AM9198">
        <v>70</v>
      </c>
      <c r="AZ9198" t="s">
        <v>31</v>
      </c>
      <c r="BA9198" t="s">
        <v>31</v>
      </c>
    </row>
    <row r="9199" spans="1:53">
      <c r="A9199" t="s">
        <v>735</v>
      </c>
      <c r="B9199" t="s">
        <v>71</v>
      </c>
      <c r="C9199" t="s">
        <v>174</v>
      </c>
      <c r="D9199" t="s">
        <v>38</v>
      </c>
      <c r="E9199" t="s">
        <v>39</v>
      </c>
      <c r="G9199" t="s">
        <v>2532</v>
      </c>
      <c r="H9199" t="s">
        <v>908</v>
      </c>
      <c r="J9199">
        <v>48.403008</v>
      </c>
      <c r="K9199">
        <v>11.711811000000001</v>
      </c>
      <c r="O9199" t="s">
        <v>196</v>
      </c>
      <c r="P9199" t="s">
        <v>2532</v>
      </c>
      <c r="T9199">
        <v>73</v>
      </c>
      <c r="U9199" t="s">
        <v>910</v>
      </c>
      <c r="W9199">
        <v>8</v>
      </c>
      <c r="X9199">
        <v>16</v>
      </c>
      <c r="Y9199" t="s">
        <v>909</v>
      </c>
      <c r="AA9199">
        <v>304.69</v>
      </c>
      <c r="AE9199" t="s">
        <v>495</v>
      </c>
      <c r="AH9199" t="s">
        <v>31</v>
      </c>
      <c r="AK9199">
        <v>150</v>
      </c>
      <c r="AL9199" t="s">
        <v>2530</v>
      </c>
      <c r="AM9199">
        <v>70</v>
      </c>
      <c r="AZ9199" t="s">
        <v>31</v>
      </c>
      <c r="BA9199" t="s">
        <v>31</v>
      </c>
    </row>
    <row r="9200" spans="1:53">
      <c r="A9200" t="s">
        <v>735</v>
      </c>
      <c r="B9200" t="s">
        <v>71</v>
      </c>
      <c r="C9200" t="s">
        <v>174</v>
      </c>
      <c r="D9200" t="s">
        <v>38</v>
      </c>
      <c r="E9200" t="s">
        <v>39</v>
      </c>
      <c r="G9200" t="s">
        <v>2532</v>
      </c>
      <c r="H9200" t="s">
        <v>908</v>
      </c>
      <c r="J9200">
        <v>48.403008</v>
      </c>
      <c r="K9200">
        <v>11.711811000000001</v>
      </c>
      <c r="O9200" t="s">
        <v>196</v>
      </c>
      <c r="P9200" t="s">
        <v>2532</v>
      </c>
      <c r="T9200">
        <v>73</v>
      </c>
      <c r="U9200" t="s">
        <v>910</v>
      </c>
      <c r="W9200">
        <v>12</v>
      </c>
      <c r="X9200">
        <v>12</v>
      </c>
      <c r="Y9200" t="s">
        <v>909</v>
      </c>
      <c r="AA9200">
        <v>291.3</v>
      </c>
      <c r="AE9200" t="s">
        <v>495</v>
      </c>
      <c r="AH9200" t="s">
        <v>31</v>
      </c>
      <c r="AK9200">
        <v>150</v>
      </c>
      <c r="AL9200" t="s">
        <v>2530</v>
      </c>
      <c r="AM9200">
        <v>70</v>
      </c>
      <c r="AZ9200" t="s">
        <v>31</v>
      </c>
      <c r="BA9200" t="s">
        <v>31</v>
      </c>
    </row>
    <row r="9201" spans="1:53">
      <c r="A9201" t="s">
        <v>735</v>
      </c>
      <c r="B9201" t="s">
        <v>71</v>
      </c>
      <c r="C9201" t="s">
        <v>174</v>
      </c>
      <c r="D9201" t="s">
        <v>38</v>
      </c>
      <c r="E9201" t="s">
        <v>39</v>
      </c>
      <c r="G9201" t="s">
        <v>2532</v>
      </c>
      <c r="H9201" t="s">
        <v>908</v>
      </c>
      <c r="J9201">
        <v>48.403008</v>
      </c>
      <c r="K9201">
        <v>11.711811000000001</v>
      </c>
      <c r="O9201" t="s">
        <v>196</v>
      </c>
      <c r="P9201" t="s">
        <v>2532</v>
      </c>
      <c r="T9201">
        <v>73</v>
      </c>
      <c r="U9201" t="s">
        <v>910</v>
      </c>
      <c r="W9201">
        <v>16</v>
      </c>
      <c r="X9201">
        <v>8</v>
      </c>
      <c r="Y9201" t="s">
        <v>909</v>
      </c>
      <c r="AA9201">
        <v>291.3</v>
      </c>
      <c r="AE9201" t="s">
        <v>495</v>
      </c>
      <c r="AH9201" t="s">
        <v>31</v>
      </c>
      <c r="AK9201">
        <v>150</v>
      </c>
      <c r="AL9201" t="s">
        <v>2530</v>
      </c>
      <c r="AM9201">
        <v>70</v>
      </c>
      <c r="AZ9201" t="s">
        <v>31</v>
      </c>
      <c r="BA9201" t="s">
        <v>31</v>
      </c>
    </row>
    <row r="9202" spans="1:53">
      <c r="A9202" t="s">
        <v>735</v>
      </c>
      <c r="B9202" t="s">
        <v>71</v>
      </c>
      <c r="C9202" t="s">
        <v>174</v>
      </c>
      <c r="D9202" t="s">
        <v>38</v>
      </c>
      <c r="E9202" t="s">
        <v>39</v>
      </c>
      <c r="G9202" t="s">
        <v>2532</v>
      </c>
      <c r="H9202" t="s">
        <v>908</v>
      </c>
      <c r="J9202">
        <v>48.403008</v>
      </c>
      <c r="K9202">
        <v>11.711811000000001</v>
      </c>
      <c r="O9202" t="s">
        <v>196</v>
      </c>
      <c r="P9202" t="s">
        <v>2532</v>
      </c>
      <c r="T9202">
        <v>110</v>
      </c>
      <c r="U9202" t="s">
        <v>910</v>
      </c>
      <c r="W9202">
        <v>8</v>
      </c>
      <c r="X9202">
        <v>16</v>
      </c>
      <c r="Y9202" t="s">
        <v>909</v>
      </c>
      <c r="AA9202">
        <v>401.79</v>
      </c>
      <c r="AE9202" t="s">
        <v>495</v>
      </c>
      <c r="AH9202" t="s">
        <v>31</v>
      </c>
      <c r="AK9202">
        <v>150</v>
      </c>
      <c r="AL9202" t="s">
        <v>2530</v>
      </c>
      <c r="AM9202">
        <v>70</v>
      </c>
      <c r="AZ9202" t="s">
        <v>31</v>
      </c>
      <c r="BA9202" t="s">
        <v>31</v>
      </c>
    </row>
    <row r="9203" spans="1:53">
      <c r="A9203" t="s">
        <v>735</v>
      </c>
      <c r="B9203" t="s">
        <v>71</v>
      </c>
      <c r="C9203" t="s">
        <v>174</v>
      </c>
      <c r="D9203" t="s">
        <v>38</v>
      </c>
      <c r="E9203" t="s">
        <v>39</v>
      </c>
      <c r="G9203" t="s">
        <v>2532</v>
      </c>
      <c r="H9203" t="s">
        <v>908</v>
      </c>
      <c r="J9203">
        <v>48.403008</v>
      </c>
      <c r="K9203">
        <v>11.711811000000001</v>
      </c>
      <c r="O9203" t="s">
        <v>196</v>
      </c>
      <c r="P9203" t="s">
        <v>2532</v>
      </c>
      <c r="T9203">
        <v>110</v>
      </c>
      <c r="U9203" t="s">
        <v>910</v>
      </c>
      <c r="W9203">
        <v>12</v>
      </c>
      <c r="X9203">
        <v>12</v>
      </c>
      <c r="Y9203" t="s">
        <v>909</v>
      </c>
      <c r="AA9203">
        <v>395.09</v>
      </c>
      <c r="AE9203" t="s">
        <v>495</v>
      </c>
      <c r="AH9203" t="s">
        <v>31</v>
      </c>
      <c r="AK9203">
        <v>150</v>
      </c>
      <c r="AL9203" t="s">
        <v>2530</v>
      </c>
      <c r="AM9203">
        <v>70</v>
      </c>
      <c r="AZ9203" t="s">
        <v>31</v>
      </c>
      <c r="BA9203" t="s">
        <v>31</v>
      </c>
    </row>
    <row r="9204" spans="1:53">
      <c r="A9204" t="s">
        <v>735</v>
      </c>
      <c r="B9204" t="s">
        <v>71</v>
      </c>
      <c r="C9204" t="s">
        <v>174</v>
      </c>
      <c r="D9204" t="s">
        <v>38</v>
      </c>
      <c r="E9204" t="s">
        <v>39</v>
      </c>
      <c r="G9204" t="s">
        <v>2532</v>
      </c>
      <c r="H9204" t="s">
        <v>908</v>
      </c>
      <c r="J9204">
        <v>48.403008</v>
      </c>
      <c r="K9204">
        <v>11.711811000000001</v>
      </c>
      <c r="O9204" t="s">
        <v>196</v>
      </c>
      <c r="P9204" t="s">
        <v>2532</v>
      </c>
      <c r="T9204">
        <v>110</v>
      </c>
      <c r="U9204" t="s">
        <v>910</v>
      </c>
      <c r="W9204">
        <v>16</v>
      </c>
      <c r="X9204">
        <v>8</v>
      </c>
      <c r="Y9204" t="s">
        <v>909</v>
      </c>
      <c r="AA9204">
        <v>361.61</v>
      </c>
      <c r="AE9204" t="s">
        <v>495</v>
      </c>
      <c r="AH9204" t="s">
        <v>31</v>
      </c>
      <c r="AK9204">
        <v>150</v>
      </c>
      <c r="AL9204" t="s">
        <v>2530</v>
      </c>
      <c r="AM9204">
        <v>70</v>
      </c>
      <c r="AZ9204" t="s">
        <v>31</v>
      </c>
      <c r="BA9204" t="s">
        <v>31</v>
      </c>
    </row>
    <row r="9205" spans="1:53">
      <c r="A9205" t="s">
        <v>735</v>
      </c>
      <c r="B9205" t="s">
        <v>71</v>
      </c>
      <c r="C9205" t="s">
        <v>174</v>
      </c>
      <c r="D9205" t="s">
        <v>892</v>
      </c>
      <c r="E9205" t="s">
        <v>893</v>
      </c>
      <c r="G9205" t="s">
        <v>2532</v>
      </c>
      <c r="H9205" t="s">
        <v>908</v>
      </c>
      <c r="J9205">
        <v>48.403008</v>
      </c>
      <c r="K9205">
        <v>11.711811000000001</v>
      </c>
      <c r="O9205" t="s">
        <v>196</v>
      </c>
      <c r="P9205" t="s">
        <v>2532</v>
      </c>
      <c r="T9205">
        <v>33</v>
      </c>
      <c r="U9205" t="s">
        <v>910</v>
      </c>
      <c r="W9205">
        <v>8</v>
      </c>
      <c r="X9205">
        <v>16</v>
      </c>
      <c r="Y9205" t="s">
        <v>909</v>
      </c>
      <c r="AA9205">
        <v>565.85</v>
      </c>
      <c r="AE9205" t="s">
        <v>495</v>
      </c>
      <c r="AH9205" t="s">
        <v>31</v>
      </c>
      <c r="AK9205">
        <v>150</v>
      </c>
      <c r="AL9205" t="s">
        <v>2530</v>
      </c>
      <c r="AM9205">
        <v>70</v>
      </c>
      <c r="AZ9205" t="s">
        <v>31</v>
      </c>
      <c r="BA9205" t="s">
        <v>31</v>
      </c>
    </row>
    <row r="9206" spans="1:53">
      <c r="A9206" t="s">
        <v>735</v>
      </c>
      <c r="B9206" t="s">
        <v>71</v>
      </c>
      <c r="C9206" t="s">
        <v>174</v>
      </c>
      <c r="D9206" t="s">
        <v>892</v>
      </c>
      <c r="E9206" t="s">
        <v>893</v>
      </c>
      <c r="G9206" t="s">
        <v>2532</v>
      </c>
      <c r="H9206" t="s">
        <v>908</v>
      </c>
      <c r="J9206">
        <v>48.403008</v>
      </c>
      <c r="K9206">
        <v>11.711811000000001</v>
      </c>
      <c r="O9206" t="s">
        <v>196</v>
      </c>
      <c r="P9206" t="s">
        <v>2532</v>
      </c>
      <c r="T9206">
        <v>33</v>
      </c>
      <c r="U9206" t="s">
        <v>910</v>
      </c>
      <c r="W9206">
        <v>12</v>
      </c>
      <c r="X9206">
        <v>12</v>
      </c>
      <c r="Y9206" t="s">
        <v>909</v>
      </c>
      <c r="AA9206">
        <v>569.20000000000005</v>
      </c>
      <c r="AE9206" t="s">
        <v>495</v>
      </c>
      <c r="AH9206" t="s">
        <v>31</v>
      </c>
      <c r="AK9206">
        <v>150</v>
      </c>
      <c r="AL9206" t="s">
        <v>2530</v>
      </c>
      <c r="AM9206">
        <v>70</v>
      </c>
      <c r="AZ9206" t="s">
        <v>31</v>
      </c>
      <c r="BA9206" t="s">
        <v>31</v>
      </c>
    </row>
    <row r="9207" spans="1:53">
      <c r="A9207" t="s">
        <v>735</v>
      </c>
      <c r="B9207" t="s">
        <v>71</v>
      </c>
      <c r="C9207" t="s">
        <v>174</v>
      </c>
      <c r="D9207" t="s">
        <v>892</v>
      </c>
      <c r="E9207" t="s">
        <v>893</v>
      </c>
      <c r="G9207" t="s">
        <v>2532</v>
      </c>
      <c r="H9207" t="s">
        <v>908</v>
      </c>
      <c r="J9207">
        <v>48.403008</v>
      </c>
      <c r="K9207">
        <v>11.711811000000001</v>
      </c>
      <c r="O9207" t="s">
        <v>196</v>
      </c>
      <c r="P9207" t="s">
        <v>2532</v>
      </c>
      <c r="T9207">
        <v>33</v>
      </c>
      <c r="U9207" t="s">
        <v>910</v>
      </c>
      <c r="W9207">
        <v>16</v>
      </c>
      <c r="X9207">
        <v>8</v>
      </c>
      <c r="Y9207" t="s">
        <v>909</v>
      </c>
      <c r="AA9207">
        <v>482.14</v>
      </c>
      <c r="AE9207" t="s">
        <v>495</v>
      </c>
      <c r="AH9207" t="s">
        <v>31</v>
      </c>
      <c r="AK9207">
        <v>150</v>
      </c>
      <c r="AL9207" t="s">
        <v>2530</v>
      </c>
      <c r="AM9207">
        <v>70</v>
      </c>
      <c r="AZ9207" t="s">
        <v>31</v>
      </c>
      <c r="BA9207" t="s">
        <v>31</v>
      </c>
    </row>
    <row r="9208" spans="1:53">
      <c r="A9208" t="s">
        <v>735</v>
      </c>
      <c r="B9208" t="s">
        <v>71</v>
      </c>
      <c r="C9208" t="s">
        <v>174</v>
      </c>
      <c r="D9208" t="s">
        <v>892</v>
      </c>
      <c r="E9208" t="s">
        <v>893</v>
      </c>
      <c r="G9208" t="s">
        <v>2532</v>
      </c>
      <c r="H9208" t="s">
        <v>908</v>
      </c>
      <c r="J9208">
        <v>48.403008</v>
      </c>
      <c r="K9208">
        <v>11.711811000000001</v>
      </c>
      <c r="O9208" t="s">
        <v>196</v>
      </c>
      <c r="P9208" t="s">
        <v>2532</v>
      </c>
      <c r="T9208">
        <v>73</v>
      </c>
      <c r="U9208" t="s">
        <v>910</v>
      </c>
      <c r="W9208">
        <v>8</v>
      </c>
      <c r="X9208">
        <v>16</v>
      </c>
      <c r="Y9208" t="s">
        <v>909</v>
      </c>
      <c r="AA9208">
        <v>291.3</v>
      </c>
      <c r="AE9208" t="s">
        <v>495</v>
      </c>
      <c r="AH9208" t="s">
        <v>31</v>
      </c>
      <c r="AK9208">
        <v>150</v>
      </c>
      <c r="AL9208" t="s">
        <v>2530</v>
      </c>
      <c r="AM9208">
        <v>70</v>
      </c>
      <c r="AZ9208" t="s">
        <v>31</v>
      </c>
      <c r="BA9208" t="s">
        <v>31</v>
      </c>
    </row>
    <row r="9209" spans="1:53">
      <c r="A9209" t="s">
        <v>735</v>
      </c>
      <c r="B9209" t="s">
        <v>71</v>
      </c>
      <c r="C9209" t="s">
        <v>174</v>
      </c>
      <c r="D9209" t="s">
        <v>892</v>
      </c>
      <c r="E9209" t="s">
        <v>893</v>
      </c>
      <c r="G9209" t="s">
        <v>2532</v>
      </c>
      <c r="H9209" t="s">
        <v>908</v>
      </c>
      <c r="J9209">
        <v>48.403008</v>
      </c>
      <c r="K9209">
        <v>11.711811000000001</v>
      </c>
      <c r="O9209" t="s">
        <v>196</v>
      </c>
      <c r="P9209" t="s">
        <v>2532</v>
      </c>
      <c r="T9209">
        <v>73</v>
      </c>
      <c r="U9209" t="s">
        <v>910</v>
      </c>
      <c r="W9209">
        <v>12</v>
      </c>
      <c r="X9209">
        <v>12</v>
      </c>
      <c r="Y9209" t="s">
        <v>909</v>
      </c>
      <c r="AA9209">
        <v>291.3</v>
      </c>
      <c r="AE9209" t="s">
        <v>495</v>
      </c>
      <c r="AH9209" t="s">
        <v>31</v>
      </c>
      <c r="AK9209">
        <v>150</v>
      </c>
      <c r="AL9209" t="s">
        <v>2530</v>
      </c>
      <c r="AM9209">
        <v>70</v>
      </c>
      <c r="AZ9209" t="s">
        <v>31</v>
      </c>
      <c r="BA9209" t="s">
        <v>31</v>
      </c>
    </row>
    <row r="9210" spans="1:53">
      <c r="A9210" t="s">
        <v>735</v>
      </c>
      <c r="B9210" t="s">
        <v>71</v>
      </c>
      <c r="C9210" t="s">
        <v>174</v>
      </c>
      <c r="D9210" t="s">
        <v>892</v>
      </c>
      <c r="E9210" t="s">
        <v>893</v>
      </c>
      <c r="G9210" t="s">
        <v>2532</v>
      </c>
      <c r="H9210" t="s">
        <v>908</v>
      </c>
      <c r="J9210">
        <v>48.403008</v>
      </c>
      <c r="K9210">
        <v>11.711811000000001</v>
      </c>
      <c r="O9210" t="s">
        <v>196</v>
      </c>
      <c r="P9210" t="s">
        <v>2532</v>
      </c>
      <c r="T9210">
        <v>73</v>
      </c>
      <c r="U9210" t="s">
        <v>910</v>
      </c>
      <c r="W9210">
        <v>16</v>
      </c>
      <c r="X9210">
        <v>8</v>
      </c>
      <c r="Y9210" t="s">
        <v>909</v>
      </c>
      <c r="AA9210">
        <v>287.95</v>
      </c>
      <c r="AE9210" t="s">
        <v>495</v>
      </c>
      <c r="AH9210" t="s">
        <v>31</v>
      </c>
      <c r="AK9210">
        <v>150</v>
      </c>
      <c r="AL9210" t="s">
        <v>2530</v>
      </c>
      <c r="AM9210">
        <v>70</v>
      </c>
      <c r="AZ9210" t="s">
        <v>31</v>
      </c>
      <c r="BA9210" t="s">
        <v>31</v>
      </c>
    </row>
    <row r="9211" spans="1:53">
      <c r="A9211" t="s">
        <v>735</v>
      </c>
      <c r="B9211" t="s">
        <v>71</v>
      </c>
      <c r="C9211" t="s">
        <v>174</v>
      </c>
      <c r="D9211" t="s">
        <v>892</v>
      </c>
      <c r="E9211" t="s">
        <v>893</v>
      </c>
      <c r="G9211" t="s">
        <v>2532</v>
      </c>
      <c r="H9211" t="s">
        <v>908</v>
      </c>
      <c r="J9211">
        <v>48.403008</v>
      </c>
      <c r="K9211">
        <v>11.711811000000001</v>
      </c>
      <c r="O9211" t="s">
        <v>196</v>
      </c>
      <c r="P9211" t="s">
        <v>2532</v>
      </c>
      <c r="T9211">
        <v>110</v>
      </c>
      <c r="U9211" t="s">
        <v>910</v>
      </c>
      <c r="W9211">
        <v>8</v>
      </c>
      <c r="X9211">
        <v>16</v>
      </c>
      <c r="Y9211" t="s">
        <v>909</v>
      </c>
      <c r="AA9211">
        <v>532.37</v>
      </c>
      <c r="AE9211" t="s">
        <v>495</v>
      </c>
      <c r="AH9211" t="s">
        <v>31</v>
      </c>
      <c r="AK9211">
        <v>150</v>
      </c>
      <c r="AL9211" t="s">
        <v>2530</v>
      </c>
      <c r="AM9211">
        <v>70</v>
      </c>
      <c r="AZ9211" t="s">
        <v>31</v>
      </c>
      <c r="BA9211" t="s">
        <v>31</v>
      </c>
    </row>
    <row r="9212" spans="1:53">
      <c r="A9212" t="s">
        <v>735</v>
      </c>
      <c r="B9212" t="s">
        <v>71</v>
      </c>
      <c r="C9212" t="s">
        <v>174</v>
      </c>
      <c r="D9212" t="s">
        <v>892</v>
      </c>
      <c r="E9212" t="s">
        <v>893</v>
      </c>
      <c r="G9212" t="s">
        <v>2532</v>
      </c>
      <c r="H9212" t="s">
        <v>908</v>
      </c>
      <c r="J9212">
        <v>48.403008</v>
      </c>
      <c r="K9212">
        <v>11.711811000000001</v>
      </c>
      <c r="O9212" t="s">
        <v>196</v>
      </c>
      <c r="P9212" t="s">
        <v>2532</v>
      </c>
      <c r="T9212">
        <v>110</v>
      </c>
      <c r="U9212" t="s">
        <v>910</v>
      </c>
      <c r="W9212">
        <v>12</v>
      </c>
      <c r="X9212">
        <v>12</v>
      </c>
      <c r="Y9212" t="s">
        <v>909</v>
      </c>
      <c r="AA9212">
        <v>515.63</v>
      </c>
      <c r="AE9212" t="s">
        <v>495</v>
      </c>
      <c r="AH9212" t="s">
        <v>31</v>
      </c>
      <c r="AK9212">
        <v>150</v>
      </c>
      <c r="AL9212" t="s">
        <v>2530</v>
      </c>
      <c r="AM9212">
        <v>70</v>
      </c>
      <c r="AZ9212" t="s">
        <v>31</v>
      </c>
      <c r="BA9212" t="s">
        <v>31</v>
      </c>
    </row>
    <row r="9213" spans="1:53">
      <c r="A9213" t="s">
        <v>735</v>
      </c>
      <c r="B9213" t="s">
        <v>71</v>
      </c>
      <c r="C9213" t="s">
        <v>174</v>
      </c>
      <c r="D9213" t="s">
        <v>892</v>
      </c>
      <c r="E9213" t="s">
        <v>893</v>
      </c>
      <c r="G9213" t="s">
        <v>2532</v>
      </c>
      <c r="H9213" t="s">
        <v>908</v>
      </c>
      <c r="J9213">
        <v>48.403008</v>
      </c>
      <c r="K9213">
        <v>11.711811000000001</v>
      </c>
      <c r="O9213" t="s">
        <v>196</v>
      </c>
      <c r="P9213" t="s">
        <v>2532</v>
      </c>
      <c r="T9213">
        <v>110</v>
      </c>
      <c r="U9213" t="s">
        <v>910</v>
      </c>
      <c r="W9213">
        <v>16</v>
      </c>
      <c r="X9213">
        <v>8</v>
      </c>
      <c r="Y9213" t="s">
        <v>909</v>
      </c>
      <c r="AA9213">
        <v>582.59</v>
      </c>
      <c r="AE9213" t="s">
        <v>495</v>
      </c>
      <c r="AH9213" t="s">
        <v>31</v>
      </c>
      <c r="AK9213">
        <v>150</v>
      </c>
      <c r="AL9213" t="s">
        <v>2530</v>
      </c>
      <c r="AM9213">
        <v>70</v>
      </c>
      <c r="AZ9213" t="s">
        <v>31</v>
      </c>
      <c r="BA9213" t="s">
        <v>31</v>
      </c>
    </row>
    <row r="9214" spans="1:53">
      <c r="A9214" t="s">
        <v>735</v>
      </c>
      <c r="B9214" t="s">
        <v>71</v>
      </c>
      <c r="C9214" t="s">
        <v>174</v>
      </c>
      <c r="D9214" t="s">
        <v>891</v>
      </c>
      <c r="E9214" t="s">
        <v>894</v>
      </c>
      <c r="G9214" t="s">
        <v>2532</v>
      </c>
      <c r="H9214" t="s">
        <v>908</v>
      </c>
      <c r="J9214">
        <v>48.403008</v>
      </c>
      <c r="K9214">
        <v>11.711811000000001</v>
      </c>
      <c r="O9214" t="s">
        <v>196</v>
      </c>
      <c r="P9214" t="s">
        <v>2532</v>
      </c>
      <c r="T9214">
        <v>33</v>
      </c>
      <c r="U9214" t="s">
        <v>910</v>
      </c>
      <c r="W9214">
        <v>8</v>
      </c>
      <c r="X9214">
        <v>16</v>
      </c>
      <c r="Y9214" t="s">
        <v>909</v>
      </c>
      <c r="AA9214">
        <v>485.49</v>
      </c>
      <c r="AE9214" t="s">
        <v>495</v>
      </c>
      <c r="AH9214" t="s">
        <v>31</v>
      </c>
      <c r="AK9214">
        <v>150</v>
      </c>
      <c r="AL9214" t="s">
        <v>2530</v>
      </c>
      <c r="AM9214">
        <v>70</v>
      </c>
      <c r="AZ9214" t="s">
        <v>31</v>
      </c>
      <c r="BA9214" t="s">
        <v>31</v>
      </c>
    </row>
    <row r="9215" spans="1:53">
      <c r="A9215" t="s">
        <v>735</v>
      </c>
      <c r="B9215" t="s">
        <v>71</v>
      </c>
      <c r="C9215" t="s">
        <v>174</v>
      </c>
      <c r="D9215" t="s">
        <v>891</v>
      </c>
      <c r="E9215" t="s">
        <v>894</v>
      </c>
      <c r="G9215" t="s">
        <v>2532</v>
      </c>
      <c r="H9215" t="s">
        <v>908</v>
      </c>
      <c r="J9215">
        <v>48.403008</v>
      </c>
      <c r="K9215">
        <v>11.711811000000001</v>
      </c>
      <c r="O9215" t="s">
        <v>196</v>
      </c>
      <c r="P9215" t="s">
        <v>2532</v>
      </c>
      <c r="T9215">
        <v>33</v>
      </c>
      <c r="U9215" t="s">
        <v>910</v>
      </c>
      <c r="W9215">
        <v>12</v>
      </c>
      <c r="X9215">
        <v>12</v>
      </c>
      <c r="Y9215" t="s">
        <v>909</v>
      </c>
      <c r="AA9215">
        <v>391.74</v>
      </c>
      <c r="AE9215" t="s">
        <v>495</v>
      </c>
      <c r="AH9215" t="s">
        <v>31</v>
      </c>
      <c r="AK9215">
        <v>150</v>
      </c>
      <c r="AL9215" t="s">
        <v>2530</v>
      </c>
      <c r="AM9215">
        <v>70</v>
      </c>
      <c r="AZ9215" t="s">
        <v>31</v>
      </c>
      <c r="BA9215" t="s">
        <v>31</v>
      </c>
    </row>
    <row r="9216" spans="1:53">
      <c r="A9216" t="s">
        <v>735</v>
      </c>
      <c r="B9216" t="s">
        <v>71</v>
      </c>
      <c r="C9216" t="s">
        <v>174</v>
      </c>
      <c r="D9216" t="s">
        <v>891</v>
      </c>
      <c r="E9216" t="s">
        <v>894</v>
      </c>
      <c r="G9216" t="s">
        <v>2532</v>
      </c>
      <c r="H9216" t="s">
        <v>908</v>
      </c>
      <c r="J9216">
        <v>48.403008</v>
      </c>
      <c r="K9216">
        <v>11.711811000000001</v>
      </c>
      <c r="O9216" t="s">
        <v>196</v>
      </c>
      <c r="P9216" t="s">
        <v>2532</v>
      </c>
      <c r="T9216">
        <v>33</v>
      </c>
      <c r="U9216" t="s">
        <v>910</v>
      </c>
      <c r="W9216">
        <v>16</v>
      </c>
      <c r="X9216">
        <v>8</v>
      </c>
      <c r="Y9216" t="s">
        <v>909</v>
      </c>
      <c r="AA9216">
        <v>348.21</v>
      </c>
      <c r="AE9216" t="s">
        <v>495</v>
      </c>
      <c r="AH9216" t="s">
        <v>31</v>
      </c>
      <c r="AK9216">
        <v>150</v>
      </c>
      <c r="AL9216" t="s">
        <v>2530</v>
      </c>
      <c r="AM9216">
        <v>70</v>
      </c>
      <c r="AZ9216" t="s">
        <v>31</v>
      </c>
      <c r="BA9216" t="s">
        <v>31</v>
      </c>
    </row>
    <row r="9217" spans="1:53">
      <c r="A9217" t="s">
        <v>735</v>
      </c>
      <c r="B9217" t="s">
        <v>71</v>
      </c>
      <c r="C9217" t="s">
        <v>174</v>
      </c>
      <c r="D9217" t="s">
        <v>891</v>
      </c>
      <c r="E9217" t="s">
        <v>894</v>
      </c>
      <c r="G9217" t="s">
        <v>2532</v>
      </c>
      <c r="H9217" t="s">
        <v>908</v>
      </c>
      <c r="J9217">
        <v>48.403008</v>
      </c>
      <c r="K9217">
        <v>11.711811000000001</v>
      </c>
      <c r="O9217" t="s">
        <v>196</v>
      </c>
      <c r="P9217" t="s">
        <v>2532</v>
      </c>
      <c r="T9217">
        <v>73</v>
      </c>
      <c r="U9217" t="s">
        <v>910</v>
      </c>
      <c r="W9217">
        <v>8</v>
      </c>
      <c r="X9217">
        <v>16</v>
      </c>
      <c r="Y9217" t="s">
        <v>909</v>
      </c>
      <c r="AA9217">
        <v>237.72</v>
      </c>
      <c r="AE9217" t="s">
        <v>495</v>
      </c>
      <c r="AH9217" t="s">
        <v>31</v>
      </c>
      <c r="AK9217">
        <v>150</v>
      </c>
      <c r="AL9217" t="s">
        <v>2530</v>
      </c>
      <c r="AM9217">
        <v>70</v>
      </c>
      <c r="AZ9217" t="s">
        <v>31</v>
      </c>
      <c r="BA9217" t="s">
        <v>31</v>
      </c>
    </row>
    <row r="9218" spans="1:53">
      <c r="A9218" t="s">
        <v>735</v>
      </c>
      <c r="B9218" t="s">
        <v>71</v>
      </c>
      <c r="C9218" t="s">
        <v>174</v>
      </c>
      <c r="D9218" t="s">
        <v>891</v>
      </c>
      <c r="E9218" t="s">
        <v>894</v>
      </c>
      <c r="G9218" t="s">
        <v>2532</v>
      </c>
      <c r="H9218" t="s">
        <v>908</v>
      </c>
      <c r="J9218">
        <v>48.403008</v>
      </c>
      <c r="K9218">
        <v>11.711811000000001</v>
      </c>
      <c r="O9218" t="s">
        <v>196</v>
      </c>
      <c r="P9218" t="s">
        <v>2532</v>
      </c>
      <c r="T9218">
        <v>73</v>
      </c>
      <c r="U9218" t="s">
        <v>910</v>
      </c>
      <c r="W9218">
        <v>12</v>
      </c>
      <c r="X9218">
        <v>12</v>
      </c>
      <c r="Y9218" t="s">
        <v>909</v>
      </c>
      <c r="AA9218">
        <v>227.68</v>
      </c>
      <c r="AE9218" t="s">
        <v>495</v>
      </c>
      <c r="AH9218" t="s">
        <v>31</v>
      </c>
      <c r="AK9218">
        <v>150</v>
      </c>
      <c r="AL9218" t="s">
        <v>2530</v>
      </c>
      <c r="AM9218">
        <v>70</v>
      </c>
      <c r="AZ9218" t="s">
        <v>31</v>
      </c>
      <c r="BA9218" t="s">
        <v>31</v>
      </c>
    </row>
    <row r="9219" spans="1:53">
      <c r="A9219" t="s">
        <v>735</v>
      </c>
      <c r="B9219" t="s">
        <v>71</v>
      </c>
      <c r="C9219" t="s">
        <v>174</v>
      </c>
      <c r="D9219" t="s">
        <v>891</v>
      </c>
      <c r="E9219" t="s">
        <v>894</v>
      </c>
      <c r="G9219" t="s">
        <v>2532</v>
      </c>
      <c r="H9219" t="s">
        <v>908</v>
      </c>
      <c r="J9219">
        <v>48.403008</v>
      </c>
      <c r="K9219">
        <v>11.711811000000001</v>
      </c>
      <c r="O9219" t="s">
        <v>196</v>
      </c>
      <c r="P9219" t="s">
        <v>2532</v>
      </c>
      <c r="T9219">
        <v>73</v>
      </c>
      <c r="U9219" t="s">
        <v>910</v>
      </c>
      <c r="W9219">
        <v>16</v>
      </c>
      <c r="X9219">
        <v>8</v>
      </c>
      <c r="Y9219" t="s">
        <v>909</v>
      </c>
      <c r="AA9219">
        <v>227.68</v>
      </c>
      <c r="AE9219" t="s">
        <v>495</v>
      </c>
      <c r="AH9219" t="s">
        <v>31</v>
      </c>
      <c r="AK9219">
        <v>150</v>
      </c>
      <c r="AL9219" t="s">
        <v>2530</v>
      </c>
      <c r="AM9219">
        <v>70</v>
      </c>
      <c r="AZ9219" t="s">
        <v>31</v>
      </c>
      <c r="BA9219" t="s">
        <v>31</v>
      </c>
    </row>
    <row r="9220" spans="1:53">
      <c r="A9220" t="s">
        <v>735</v>
      </c>
      <c r="B9220" t="s">
        <v>71</v>
      </c>
      <c r="C9220" t="s">
        <v>174</v>
      </c>
      <c r="D9220" t="s">
        <v>891</v>
      </c>
      <c r="E9220" t="s">
        <v>894</v>
      </c>
      <c r="G9220" t="s">
        <v>2532</v>
      </c>
      <c r="H9220" t="s">
        <v>908</v>
      </c>
      <c r="J9220">
        <v>48.403008</v>
      </c>
      <c r="K9220">
        <v>11.711811000000001</v>
      </c>
      <c r="O9220" t="s">
        <v>196</v>
      </c>
      <c r="P9220" t="s">
        <v>2532</v>
      </c>
      <c r="T9220">
        <v>110</v>
      </c>
      <c r="U9220" t="s">
        <v>910</v>
      </c>
      <c r="W9220">
        <v>8</v>
      </c>
      <c r="X9220">
        <v>16</v>
      </c>
      <c r="Y9220" t="s">
        <v>909</v>
      </c>
      <c r="AA9220">
        <v>297.99</v>
      </c>
      <c r="AE9220" t="s">
        <v>495</v>
      </c>
      <c r="AH9220" t="s">
        <v>31</v>
      </c>
      <c r="AK9220">
        <v>150</v>
      </c>
      <c r="AL9220" t="s">
        <v>2530</v>
      </c>
      <c r="AM9220">
        <v>70</v>
      </c>
      <c r="AZ9220" t="s">
        <v>31</v>
      </c>
      <c r="BA9220" t="s">
        <v>31</v>
      </c>
    </row>
    <row r="9221" spans="1:53">
      <c r="A9221" t="s">
        <v>735</v>
      </c>
      <c r="B9221" t="s">
        <v>71</v>
      </c>
      <c r="C9221" t="s">
        <v>174</v>
      </c>
      <c r="D9221" t="s">
        <v>891</v>
      </c>
      <c r="E9221" t="s">
        <v>894</v>
      </c>
      <c r="G9221" t="s">
        <v>2532</v>
      </c>
      <c r="H9221" t="s">
        <v>908</v>
      </c>
      <c r="J9221">
        <v>48.403008</v>
      </c>
      <c r="K9221">
        <v>11.711811000000001</v>
      </c>
      <c r="O9221" t="s">
        <v>196</v>
      </c>
      <c r="P9221" t="s">
        <v>2532</v>
      </c>
      <c r="T9221">
        <v>110</v>
      </c>
      <c r="U9221" t="s">
        <v>910</v>
      </c>
      <c r="W9221">
        <v>12</v>
      </c>
      <c r="X9221">
        <v>12</v>
      </c>
      <c r="Y9221" t="s">
        <v>909</v>
      </c>
      <c r="AA9221">
        <v>301.33999999999997</v>
      </c>
      <c r="AE9221" t="s">
        <v>495</v>
      </c>
      <c r="AH9221" t="s">
        <v>31</v>
      </c>
      <c r="AK9221">
        <v>150</v>
      </c>
      <c r="AL9221" t="s">
        <v>2530</v>
      </c>
      <c r="AM9221">
        <v>70</v>
      </c>
      <c r="AZ9221" t="s">
        <v>31</v>
      </c>
      <c r="BA9221" t="s">
        <v>31</v>
      </c>
    </row>
    <row r="9222" spans="1:53">
      <c r="A9222" t="s">
        <v>735</v>
      </c>
      <c r="B9222" t="s">
        <v>71</v>
      </c>
      <c r="C9222" t="s">
        <v>174</v>
      </c>
      <c r="D9222" t="s">
        <v>891</v>
      </c>
      <c r="E9222" t="s">
        <v>894</v>
      </c>
      <c r="G9222" t="s">
        <v>2532</v>
      </c>
      <c r="H9222" t="s">
        <v>908</v>
      </c>
      <c r="J9222">
        <v>48.403008</v>
      </c>
      <c r="K9222">
        <v>11.711811000000001</v>
      </c>
      <c r="O9222" t="s">
        <v>196</v>
      </c>
      <c r="P9222" t="s">
        <v>2532</v>
      </c>
      <c r="T9222">
        <v>110</v>
      </c>
      <c r="U9222" t="s">
        <v>910</v>
      </c>
      <c r="W9222">
        <v>16</v>
      </c>
      <c r="X9222">
        <v>8</v>
      </c>
      <c r="Y9222" t="s">
        <v>909</v>
      </c>
      <c r="AA9222">
        <v>314.73</v>
      </c>
      <c r="AE9222" t="s">
        <v>495</v>
      </c>
      <c r="AH9222" t="s">
        <v>31</v>
      </c>
      <c r="AK9222">
        <v>150</v>
      </c>
      <c r="AL9222" t="s">
        <v>2530</v>
      </c>
      <c r="AM9222">
        <v>70</v>
      </c>
      <c r="AZ9222" t="s">
        <v>31</v>
      </c>
      <c r="BA9222" t="s">
        <v>31</v>
      </c>
    </row>
    <row r="9223" spans="1:53">
      <c r="A9223" t="s">
        <v>735</v>
      </c>
      <c r="B9223" t="s">
        <v>71</v>
      </c>
      <c r="C9223" t="s">
        <v>174</v>
      </c>
      <c r="D9223" t="s">
        <v>891</v>
      </c>
      <c r="E9223" t="s">
        <v>907</v>
      </c>
      <c r="G9223" t="s">
        <v>2532</v>
      </c>
      <c r="H9223" t="s">
        <v>908</v>
      </c>
      <c r="J9223">
        <v>48.403008</v>
      </c>
      <c r="K9223">
        <v>11.711811000000001</v>
      </c>
      <c r="O9223" t="s">
        <v>196</v>
      </c>
      <c r="P9223" t="s">
        <v>2532</v>
      </c>
      <c r="T9223">
        <v>33</v>
      </c>
      <c r="U9223" t="s">
        <v>910</v>
      </c>
      <c r="W9223">
        <v>8</v>
      </c>
      <c r="X9223">
        <v>16</v>
      </c>
      <c r="Y9223" t="s">
        <v>909</v>
      </c>
      <c r="AA9223">
        <v>618.24</v>
      </c>
      <c r="AE9223" t="s">
        <v>495</v>
      </c>
      <c r="AH9223" t="s">
        <v>31</v>
      </c>
      <c r="AK9223">
        <v>150</v>
      </c>
      <c r="AL9223" t="s">
        <v>2530</v>
      </c>
      <c r="AM9223">
        <v>70</v>
      </c>
      <c r="AZ9223" t="s">
        <v>31</v>
      </c>
      <c r="BA9223" t="s">
        <v>31</v>
      </c>
    </row>
    <row r="9224" spans="1:53">
      <c r="A9224" t="s">
        <v>735</v>
      </c>
      <c r="B9224" t="s">
        <v>71</v>
      </c>
      <c r="C9224" t="s">
        <v>174</v>
      </c>
      <c r="D9224" t="s">
        <v>891</v>
      </c>
      <c r="E9224" t="s">
        <v>907</v>
      </c>
      <c r="G9224" t="s">
        <v>2532</v>
      </c>
      <c r="H9224" t="s">
        <v>908</v>
      </c>
      <c r="J9224">
        <v>48.403008</v>
      </c>
      <c r="K9224">
        <v>11.711811000000001</v>
      </c>
      <c r="O9224" t="s">
        <v>196</v>
      </c>
      <c r="P9224" t="s">
        <v>2532</v>
      </c>
      <c r="T9224">
        <v>33</v>
      </c>
      <c r="U9224" t="s">
        <v>910</v>
      </c>
      <c r="W9224">
        <v>12</v>
      </c>
      <c r="X9224">
        <v>12</v>
      </c>
      <c r="Y9224" t="s">
        <v>909</v>
      </c>
      <c r="AA9224">
        <v>601.35</v>
      </c>
      <c r="AE9224" t="s">
        <v>495</v>
      </c>
      <c r="AH9224" t="s">
        <v>31</v>
      </c>
      <c r="AK9224">
        <v>150</v>
      </c>
      <c r="AL9224" t="s">
        <v>2530</v>
      </c>
      <c r="AM9224">
        <v>70</v>
      </c>
      <c r="AZ9224" t="s">
        <v>31</v>
      </c>
      <c r="BA9224" t="s">
        <v>31</v>
      </c>
    </row>
    <row r="9225" spans="1:53">
      <c r="A9225" t="s">
        <v>735</v>
      </c>
      <c r="B9225" t="s">
        <v>71</v>
      </c>
      <c r="C9225" t="s">
        <v>174</v>
      </c>
      <c r="D9225" t="s">
        <v>891</v>
      </c>
      <c r="E9225" t="s">
        <v>907</v>
      </c>
      <c r="G9225" t="s">
        <v>2532</v>
      </c>
      <c r="H9225" t="s">
        <v>908</v>
      </c>
      <c r="J9225">
        <v>48.403008</v>
      </c>
      <c r="K9225">
        <v>11.711811000000001</v>
      </c>
      <c r="O9225" t="s">
        <v>196</v>
      </c>
      <c r="P9225" t="s">
        <v>2532</v>
      </c>
      <c r="T9225">
        <v>33</v>
      </c>
      <c r="U9225" t="s">
        <v>910</v>
      </c>
      <c r="W9225">
        <v>16</v>
      </c>
      <c r="X9225">
        <v>8</v>
      </c>
      <c r="Y9225" t="s">
        <v>909</v>
      </c>
      <c r="AA9225">
        <v>510.14</v>
      </c>
      <c r="AE9225" t="s">
        <v>495</v>
      </c>
      <c r="AH9225" t="s">
        <v>31</v>
      </c>
      <c r="AK9225">
        <v>150</v>
      </c>
      <c r="AL9225" t="s">
        <v>2530</v>
      </c>
      <c r="AM9225">
        <v>70</v>
      </c>
      <c r="AZ9225" t="s">
        <v>31</v>
      </c>
      <c r="BA9225" t="s">
        <v>31</v>
      </c>
    </row>
    <row r="9226" spans="1:53">
      <c r="A9226" t="s">
        <v>735</v>
      </c>
      <c r="B9226" t="s">
        <v>71</v>
      </c>
      <c r="C9226" t="s">
        <v>174</v>
      </c>
      <c r="D9226" t="s">
        <v>891</v>
      </c>
      <c r="E9226" t="s">
        <v>907</v>
      </c>
      <c r="G9226" t="s">
        <v>2532</v>
      </c>
      <c r="H9226" t="s">
        <v>908</v>
      </c>
      <c r="J9226">
        <v>48.403008</v>
      </c>
      <c r="K9226">
        <v>11.711811000000001</v>
      </c>
      <c r="O9226" t="s">
        <v>196</v>
      </c>
      <c r="P9226" t="s">
        <v>2532</v>
      </c>
      <c r="T9226">
        <v>73</v>
      </c>
      <c r="U9226" t="s">
        <v>910</v>
      </c>
      <c r="W9226">
        <v>8</v>
      </c>
      <c r="X9226">
        <v>16</v>
      </c>
      <c r="Y9226" t="s">
        <v>909</v>
      </c>
      <c r="AA9226">
        <v>297.3</v>
      </c>
      <c r="AE9226" t="s">
        <v>495</v>
      </c>
      <c r="AH9226" t="s">
        <v>31</v>
      </c>
      <c r="AK9226">
        <v>150</v>
      </c>
      <c r="AL9226" t="s">
        <v>2530</v>
      </c>
      <c r="AM9226">
        <v>70</v>
      </c>
      <c r="AZ9226" t="s">
        <v>31</v>
      </c>
      <c r="BA9226" t="s">
        <v>31</v>
      </c>
    </row>
    <row r="9227" spans="1:53">
      <c r="A9227" t="s">
        <v>735</v>
      </c>
      <c r="B9227" t="s">
        <v>71</v>
      </c>
      <c r="C9227" t="s">
        <v>174</v>
      </c>
      <c r="D9227" t="s">
        <v>891</v>
      </c>
      <c r="E9227" t="s">
        <v>907</v>
      </c>
      <c r="G9227" t="s">
        <v>2532</v>
      </c>
      <c r="H9227" t="s">
        <v>908</v>
      </c>
      <c r="J9227">
        <v>48.403008</v>
      </c>
      <c r="K9227">
        <v>11.711811000000001</v>
      </c>
      <c r="O9227" t="s">
        <v>196</v>
      </c>
      <c r="P9227" t="s">
        <v>2532</v>
      </c>
      <c r="T9227">
        <v>73</v>
      </c>
      <c r="U9227" t="s">
        <v>910</v>
      </c>
      <c r="W9227">
        <v>12</v>
      </c>
      <c r="X9227">
        <v>12</v>
      </c>
      <c r="Y9227" t="s">
        <v>909</v>
      </c>
      <c r="AA9227">
        <v>297.3</v>
      </c>
      <c r="AE9227" t="s">
        <v>495</v>
      </c>
      <c r="AH9227" t="s">
        <v>31</v>
      </c>
      <c r="AK9227">
        <v>150</v>
      </c>
      <c r="AL9227" t="s">
        <v>2530</v>
      </c>
      <c r="AM9227">
        <v>70</v>
      </c>
      <c r="AZ9227" t="s">
        <v>31</v>
      </c>
      <c r="BA9227" t="s">
        <v>31</v>
      </c>
    </row>
    <row r="9228" spans="1:53">
      <c r="A9228" t="s">
        <v>735</v>
      </c>
      <c r="B9228" t="s">
        <v>71</v>
      </c>
      <c r="C9228" t="s">
        <v>174</v>
      </c>
      <c r="D9228" t="s">
        <v>891</v>
      </c>
      <c r="E9228" t="s">
        <v>907</v>
      </c>
      <c r="G9228" t="s">
        <v>2532</v>
      </c>
      <c r="H9228" t="s">
        <v>908</v>
      </c>
      <c r="J9228">
        <v>48.403008</v>
      </c>
      <c r="K9228">
        <v>11.711811000000001</v>
      </c>
      <c r="O9228" t="s">
        <v>196</v>
      </c>
      <c r="P9228" t="s">
        <v>2532</v>
      </c>
      <c r="T9228">
        <v>73</v>
      </c>
      <c r="U9228" t="s">
        <v>910</v>
      </c>
      <c r="W9228">
        <v>16</v>
      </c>
      <c r="X9228">
        <v>8</v>
      </c>
      <c r="Y9228" t="s">
        <v>909</v>
      </c>
      <c r="AA9228">
        <v>293.92</v>
      </c>
      <c r="AE9228" t="s">
        <v>495</v>
      </c>
      <c r="AH9228" t="s">
        <v>31</v>
      </c>
      <c r="AK9228">
        <v>150</v>
      </c>
      <c r="AL9228" t="s">
        <v>2530</v>
      </c>
      <c r="AM9228">
        <v>70</v>
      </c>
      <c r="AZ9228" t="s">
        <v>31</v>
      </c>
      <c r="BA9228" t="s">
        <v>31</v>
      </c>
    </row>
    <row r="9229" spans="1:53">
      <c r="A9229" t="s">
        <v>735</v>
      </c>
      <c r="B9229" t="s">
        <v>71</v>
      </c>
      <c r="C9229" t="s">
        <v>174</v>
      </c>
      <c r="D9229" t="s">
        <v>891</v>
      </c>
      <c r="E9229" t="s">
        <v>907</v>
      </c>
      <c r="G9229" t="s">
        <v>2532</v>
      </c>
      <c r="H9229" t="s">
        <v>908</v>
      </c>
      <c r="J9229">
        <v>48.403008</v>
      </c>
      <c r="K9229">
        <v>11.711811000000001</v>
      </c>
      <c r="O9229" t="s">
        <v>196</v>
      </c>
      <c r="P9229" t="s">
        <v>2532</v>
      </c>
      <c r="T9229">
        <v>110</v>
      </c>
      <c r="U9229" t="s">
        <v>910</v>
      </c>
      <c r="W9229">
        <v>8</v>
      </c>
      <c r="X9229">
        <v>16</v>
      </c>
      <c r="Y9229" t="s">
        <v>909</v>
      </c>
      <c r="AA9229">
        <v>334.46</v>
      </c>
      <c r="AE9229" t="s">
        <v>495</v>
      </c>
      <c r="AH9229" t="s">
        <v>31</v>
      </c>
      <c r="AK9229">
        <v>150</v>
      </c>
      <c r="AL9229" t="s">
        <v>2530</v>
      </c>
      <c r="AM9229">
        <v>70</v>
      </c>
      <c r="AZ9229" t="s">
        <v>31</v>
      </c>
      <c r="BA9229" t="s">
        <v>31</v>
      </c>
    </row>
    <row r="9230" spans="1:53">
      <c r="A9230" t="s">
        <v>735</v>
      </c>
      <c r="B9230" t="s">
        <v>71</v>
      </c>
      <c r="C9230" t="s">
        <v>174</v>
      </c>
      <c r="D9230" t="s">
        <v>891</v>
      </c>
      <c r="E9230" t="s">
        <v>907</v>
      </c>
      <c r="G9230" t="s">
        <v>2532</v>
      </c>
      <c r="H9230" t="s">
        <v>908</v>
      </c>
      <c r="J9230">
        <v>48.403008</v>
      </c>
      <c r="K9230">
        <v>11.711811000000001</v>
      </c>
      <c r="O9230" t="s">
        <v>196</v>
      </c>
      <c r="P9230" t="s">
        <v>2532</v>
      </c>
      <c r="T9230">
        <v>110</v>
      </c>
      <c r="U9230" t="s">
        <v>910</v>
      </c>
      <c r="W9230">
        <v>12</v>
      </c>
      <c r="X9230">
        <v>12</v>
      </c>
      <c r="Y9230" t="s">
        <v>909</v>
      </c>
      <c r="AA9230">
        <v>331.08</v>
      </c>
      <c r="AE9230" t="s">
        <v>495</v>
      </c>
      <c r="AH9230" t="s">
        <v>31</v>
      </c>
      <c r="AK9230">
        <v>150</v>
      </c>
      <c r="AL9230" t="s">
        <v>2530</v>
      </c>
      <c r="AM9230">
        <v>70</v>
      </c>
      <c r="AZ9230" t="s">
        <v>31</v>
      </c>
      <c r="BA9230" t="s">
        <v>31</v>
      </c>
    </row>
    <row r="9231" spans="1:53">
      <c r="A9231" t="s">
        <v>735</v>
      </c>
      <c r="B9231" t="s">
        <v>71</v>
      </c>
      <c r="C9231" t="s">
        <v>174</v>
      </c>
      <c r="D9231" t="s">
        <v>891</v>
      </c>
      <c r="E9231" t="s">
        <v>907</v>
      </c>
      <c r="G9231" t="s">
        <v>2532</v>
      </c>
      <c r="H9231" t="s">
        <v>908</v>
      </c>
      <c r="J9231">
        <v>48.403008</v>
      </c>
      <c r="K9231">
        <v>11.711811000000001</v>
      </c>
      <c r="O9231" t="s">
        <v>196</v>
      </c>
      <c r="P9231" t="s">
        <v>2532</v>
      </c>
      <c r="T9231">
        <v>110</v>
      </c>
      <c r="U9231" t="s">
        <v>910</v>
      </c>
      <c r="W9231">
        <v>16</v>
      </c>
      <c r="X9231">
        <v>8</v>
      </c>
      <c r="Y9231" t="s">
        <v>909</v>
      </c>
      <c r="AA9231">
        <v>334.46</v>
      </c>
      <c r="AE9231" t="s">
        <v>495</v>
      </c>
      <c r="AH9231" t="s">
        <v>31</v>
      </c>
      <c r="AK9231">
        <v>150</v>
      </c>
      <c r="AL9231" t="s">
        <v>2530</v>
      </c>
      <c r="AM9231">
        <v>70</v>
      </c>
      <c r="AZ9231" t="s">
        <v>31</v>
      </c>
      <c r="BA9231" t="s">
        <v>31</v>
      </c>
    </row>
    <row r="9232" spans="1:53">
      <c r="A9232" t="s">
        <v>735</v>
      </c>
      <c r="B9232" t="s">
        <v>71</v>
      </c>
      <c r="C9232" t="s">
        <v>174</v>
      </c>
      <c r="D9232" t="s">
        <v>891</v>
      </c>
      <c r="E9232" t="s">
        <v>895</v>
      </c>
      <c r="G9232" t="s">
        <v>2532</v>
      </c>
      <c r="H9232" t="s">
        <v>908</v>
      </c>
      <c r="J9232">
        <v>48.403008</v>
      </c>
      <c r="K9232">
        <v>11.711811000000001</v>
      </c>
      <c r="O9232" t="s">
        <v>196</v>
      </c>
      <c r="P9232" t="s">
        <v>2532</v>
      </c>
      <c r="T9232">
        <v>33</v>
      </c>
      <c r="U9232" t="s">
        <v>910</v>
      </c>
      <c r="W9232">
        <v>8</v>
      </c>
      <c r="X9232">
        <v>16</v>
      </c>
      <c r="Y9232" t="s">
        <v>909</v>
      </c>
      <c r="AA9232">
        <v>371.62</v>
      </c>
      <c r="AE9232" t="s">
        <v>495</v>
      </c>
      <c r="AH9232" t="s">
        <v>31</v>
      </c>
      <c r="AK9232">
        <v>150</v>
      </c>
      <c r="AL9232" t="s">
        <v>2530</v>
      </c>
      <c r="AM9232">
        <v>70</v>
      </c>
      <c r="AZ9232" t="s">
        <v>31</v>
      </c>
      <c r="BA9232" t="s">
        <v>31</v>
      </c>
    </row>
    <row r="9233" spans="1:53">
      <c r="A9233" t="s">
        <v>735</v>
      </c>
      <c r="B9233" t="s">
        <v>71</v>
      </c>
      <c r="C9233" t="s">
        <v>174</v>
      </c>
      <c r="D9233" t="s">
        <v>891</v>
      </c>
      <c r="E9233" t="s">
        <v>895</v>
      </c>
      <c r="G9233" t="s">
        <v>2532</v>
      </c>
      <c r="H9233" t="s">
        <v>908</v>
      </c>
      <c r="J9233">
        <v>48.403008</v>
      </c>
      <c r="K9233">
        <v>11.711811000000001</v>
      </c>
      <c r="O9233" t="s">
        <v>196</v>
      </c>
      <c r="P9233" t="s">
        <v>2532</v>
      </c>
      <c r="T9233">
        <v>33</v>
      </c>
      <c r="U9233" t="s">
        <v>910</v>
      </c>
      <c r="W9233">
        <v>12</v>
      </c>
      <c r="X9233">
        <v>12</v>
      </c>
      <c r="Y9233" t="s">
        <v>909</v>
      </c>
      <c r="AA9233">
        <v>331.08</v>
      </c>
      <c r="AE9233" t="s">
        <v>495</v>
      </c>
      <c r="AH9233" t="s">
        <v>31</v>
      </c>
      <c r="AK9233">
        <v>150</v>
      </c>
      <c r="AL9233" t="s">
        <v>2530</v>
      </c>
      <c r="AM9233">
        <v>70</v>
      </c>
      <c r="AZ9233" t="s">
        <v>31</v>
      </c>
      <c r="BA9233" t="s">
        <v>31</v>
      </c>
    </row>
    <row r="9234" spans="1:53">
      <c r="A9234" t="s">
        <v>735</v>
      </c>
      <c r="B9234" t="s">
        <v>71</v>
      </c>
      <c r="C9234" t="s">
        <v>174</v>
      </c>
      <c r="D9234" t="s">
        <v>891</v>
      </c>
      <c r="E9234" t="s">
        <v>895</v>
      </c>
      <c r="G9234" t="s">
        <v>2532</v>
      </c>
      <c r="H9234" t="s">
        <v>908</v>
      </c>
      <c r="J9234">
        <v>48.403008</v>
      </c>
      <c r="K9234">
        <v>11.711811000000001</v>
      </c>
      <c r="O9234" t="s">
        <v>196</v>
      </c>
      <c r="P9234" t="s">
        <v>2532</v>
      </c>
      <c r="T9234">
        <v>33</v>
      </c>
      <c r="U9234" t="s">
        <v>910</v>
      </c>
      <c r="W9234">
        <v>16</v>
      </c>
      <c r="X9234">
        <v>8</v>
      </c>
      <c r="Y9234" t="s">
        <v>909</v>
      </c>
      <c r="AA9234">
        <v>297.3</v>
      </c>
      <c r="AE9234" t="s">
        <v>495</v>
      </c>
      <c r="AH9234" t="s">
        <v>31</v>
      </c>
      <c r="AK9234">
        <v>150</v>
      </c>
      <c r="AL9234" t="s">
        <v>2530</v>
      </c>
      <c r="AM9234">
        <v>70</v>
      </c>
      <c r="AZ9234" t="s">
        <v>31</v>
      </c>
      <c r="BA9234" t="s">
        <v>31</v>
      </c>
    </row>
    <row r="9235" spans="1:53">
      <c r="A9235" t="s">
        <v>735</v>
      </c>
      <c r="B9235" t="s">
        <v>71</v>
      </c>
      <c r="C9235" t="s">
        <v>174</v>
      </c>
      <c r="D9235" t="s">
        <v>891</v>
      </c>
      <c r="E9235" t="s">
        <v>895</v>
      </c>
      <c r="G9235" t="s">
        <v>2532</v>
      </c>
      <c r="H9235" t="s">
        <v>908</v>
      </c>
      <c r="J9235">
        <v>48.403008</v>
      </c>
      <c r="K9235">
        <v>11.711811000000001</v>
      </c>
      <c r="O9235" t="s">
        <v>196</v>
      </c>
      <c r="P9235" t="s">
        <v>2532</v>
      </c>
      <c r="T9235">
        <v>73</v>
      </c>
      <c r="U9235" t="s">
        <v>910</v>
      </c>
      <c r="W9235">
        <v>8</v>
      </c>
      <c r="X9235">
        <v>16</v>
      </c>
      <c r="Y9235" t="s">
        <v>909</v>
      </c>
      <c r="AA9235">
        <v>233.11</v>
      </c>
      <c r="AE9235" t="s">
        <v>495</v>
      </c>
      <c r="AH9235" t="s">
        <v>31</v>
      </c>
      <c r="AK9235">
        <v>150</v>
      </c>
      <c r="AL9235" t="s">
        <v>2530</v>
      </c>
      <c r="AM9235">
        <v>70</v>
      </c>
      <c r="AZ9235" t="s">
        <v>31</v>
      </c>
      <c r="BA9235" t="s">
        <v>31</v>
      </c>
    </row>
    <row r="9236" spans="1:53">
      <c r="A9236" t="s">
        <v>735</v>
      </c>
      <c r="B9236" t="s">
        <v>71</v>
      </c>
      <c r="C9236" t="s">
        <v>174</v>
      </c>
      <c r="D9236" t="s">
        <v>891</v>
      </c>
      <c r="E9236" t="s">
        <v>895</v>
      </c>
      <c r="G9236" t="s">
        <v>2532</v>
      </c>
      <c r="H9236" t="s">
        <v>908</v>
      </c>
      <c r="J9236">
        <v>48.403008</v>
      </c>
      <c r="K9236">
        <v>11.711811000000001</v>
      </c>
      <c r="O9236" t="s">
        <v>196</v>
      </c>
      <c r="P9236" t="s">
        <v>2532</v>
      </c>
      <c r="T9236">
        <v>73</v>
      </c>
      <c r="U9236" t="s">
        <v>910</v>
      </c>
      <c r="W9236">
        <v>12</v>
      </c>
      <c r="X9236">
        <v>12</v>
      </c>
      <c r="Y9236" t="s">
        <v>909</v>
      </c>
      <c r="AA9236">
        <v>233.11</v>
      </c>
      <c r="AE9236" t="s">
        <v>495</v>
      </c>
      <c r="AH9236" t="s">
        <v>31</v>
      </c>
      <c r="AK9236">
        <v>150</v>
      </c>
      <c r="AL9236" t="s">
        <v>2530</v>
      </c>
      <c r="AM9236">
        <v>70</v>
      </c>
      <c r="AZ9236" t="s">
        <v>31</v>
      </c>
      <c r="BA9236" t="s">
        <v>31</v>
      </c>
    </row>
    <row r="9237" spans="1:53">
      <c r="A9237" t="s">
        <v>735</v>
      </c>
      <c r="B9237" t="s">
        <v>71</v>
      </c>
      <c r="C9237" t="s">
        <v>174</v>
      </c>
      <c r="D9237" t="s">
        <v>891</v>
      </c>
      <c r="E9237" t="s">
        <v>895</v>
      </c>
      <c r="G9237" t="s">
        <v>2532</v>
      </c>
      <c r="H9237" t="s">
        <v>908</v>
      </c>
      <c r="J9237">
        <v>48.403008</v>
      </c>
      <c r="K9237">
        <v>11.711811000000001</v>
      </c>
      <c r="O9237" t="s">
        <v>196</v>
      </c>
      <c r="P9237" t="s">
        <v>2532</v>
      </c>
      <c r="T9237">
        <v>73</v>
      </c>
      <c r="U9237" t="s">
        <v>910</v>
      </c>
      <c r="W9237">
        <v>16</v>
      </c>
      <c r="X9237">
        <v>8</v>
      </c>
      <c r="Y9237" t="s">
        <v>909</v>
      </c>
      <c r="AA9237">
        <v>229.73</v>
      </c>
      <c r="AE9237" t="s">
        <v>495</v>
      </c>
      <c r="AH9237" t="s">
        <v>31</v>
      </c>
      <c r="AK9237">
        <v>150</v>
      </c>
      <c r="AL9237" t="s">
        <v>2530</v>
      </c>
      <c r="AM9237">
        <v>70</v>
      </c>
      <c r="AZ9237" t="s">
        <v>31</v>
      </c>
      <c r="BA9237" t="s">
        <v>31</v>
      </c>
    </row>
    <row r="9238" spans="1:53">
      <c r="A9238" t="s">
        <v>735</v>
      </c>
      <c r="B9238" t="s">
        <v>71</v>
      </c>
      <c r="C9238" t="s">
        <v>174</v>
      </c>
      <c r="D9238" t="s">
        <v>891</v>
      </c>
      <c r="E9238" t="s">
        <v>895</v>
      </c>
      <c r="G9238" t="s">
        <v>2532</v>
      </c>
      <c r="H9238" t="s">
        <v>908</v>
      </c>
      <c r="J9238">
        <v>48.403008</v>
      </c>
      <c r="K9238">
        <v>11.711811000000001</v>
      </c>
      <c r="O9238" t="s">
        <v>196</v>
      </c>
      <c r="P9238" t="s">
        <v>2532</v>
      </c>
      <c r="T9238">
        <v>110</v>
      </c>
      <c r="U9238" t="s">
        <v>910</v>
      </c>
      <c r="W9238">
        <v>8</v>
      </c>
      <c r="X9238">
        <v>16</v>
      </c>
      <c r="Y9238" t="s">
        <v>909</v>
      </c>
      <c r="AA9238">
        <v>287.16000000000003</v>
      </c>
      <c r="AE9238" t="s">
        <v>495</v>
      </c>
      <c r="AH9238" t="s">
        <v>31</v>
      </c>
      <c r="AK9238">
        <v>150</v>
      </c>
      <c r="AL9238" t="s">
        <v>2530</v>
      </c>
      <c r="AM9238">
        <v>70</v>
      </c>
      <c r="AZ9238" t="s">
        <v>31</v>
      </c>
      <c r="BA9238" t="s">
        <v>31</v>
      </c>
    </row>
    <row r="9239" spans="1:53">
      <c r="A9239" t="s">
        <v>735</v>
      </c>
      <c r="B9239" t="s">
        <v>71</v>
      </c>
      <c r="C9239" t="s">
        <v>174</v>
      </c>
      <c r="D9239" t="s">
        <v>891</v>
      </c>
      <c r="E9239" t="s">
        <v>895</v>
      </c>
      <c r="G9239" t="s">
        <v>2532</v>
      </c>
      <c r="H9239" t="s">
        <v>908</v>
      </c>
      <c r="J9239">
        <v>48.403008</v>
      </c>
      <c r="K9239">
        <v>11.711811000000001</v>
      </c>
      <c r="O9239" t="s">
        <v>196</v>
      </c>
      <c r="P9239" t="s">
        <v>2532</v>
      </c>
      <c r="T9239">
        <v>110</v>
      </c>
      <c r="U9239" t="s">
        <v>910</v>
      </c>
      <c r="W9239">
        <v>12</v>
      </c>
      <c r="X9239">
        <v>12</v>
      </c>
      <c r="Y9239" t="s">
        <v>909</v>
      </c>
      <c r="AA9239">
        <v>287.16000000000003</v>
      </c>
      <c r="AE9239" t="s">
        <v>495</v>
      </c>
      <c r="AH9239" t="s">
        <v>31</v>
      </c>
      <c r="AK9239">
        <v>150</v>
      </c>
      <c r="AL9239" t="s">
        <v>2530</v>
      </c>
      <c r="AM9239">
        <v>70</v>
      </c>
      <c r="AZ9239" t="s">
        <v>31</v>
      </c>
      <c r="BA9239" t="s">
        <v>31</v>
      </c>
    </row>
    <row r="9240" spans="1:53">
      <c r="A9240" t="s">
        <v>735</v>
      </c>
      <c r="B9240" t="s">
        <v>71</v>
      </c>
      <c r="C9240" t="s">
        <v>174</v>
      </c>
      <c r="D9240" t="s">
        <v>891</v>
      </c>
      <c r="E9240" t="s">
        <v>895</v>
      </c>
      <c r="G9240" t="s">
        <v>2532</v>
      </c>
      <c r="H9240" t="s">
        <v>908</v>
      </c>
      <c r="J9240">
        <v>48.403008</v>
      </c>
      <c r="K9240">
        <v>11.711811000000001</v>
      </c>
      <c r="O9240" t="s">
        <v>196</v>
      </c>
      <c r="P9240" t="s">
        <v>2532</v>
      </c>
      <c r="T9240">
        <v>110</v>
      </c>
      <c r="U9240" t="s">
        <v>910</v>
      </c>
      <c r="W9240">
        <v>16</v>
      </c>
      <c r="X9240">
        <v>8</v>
      </c>
      <c r="Y9240" t="s">
        <v>909</v>
      </c>
      <c r="AA9240">
        <v>263.51</v>
      </c>
      <c r="AE9240" t="s">
        <v>495</v>
      </c>
      <c r="AH9240" t="s">
        <v>31</v>
      </c>
      <c r="AK9240">
        <v>150</v>
      </c>
      <c r="AL9240" t="s">
        <v>2530</v>
      </c>
      <c r="AM9240">
        <v>70</v>
      </c>
      <c r="AZ9240" t="s">
        <v>31</v>
      </c>
      <c r="BA9240" t="s">
        <v>31</v>
      </c>
    </row>
    <row r="9241" spans="1:53">
      <c r="A9241" t="s">
        <v>735</v>
      </c>
      <c r="B9241" t="s">
        <v>71</v>
      </c>
      <c r="C9241" t="s">
        <v>174</v>
      </c>
      <c r="D9241" t="s">
        <v>896</v>
      </c>
      <c r="E9241" t="s">
        <v>897</v>
      </c>
      <c r="G9241" t="s">
        <v>2532</v>
      </c>
      <c r="H9241" t="s">
        <v>908</v>
      </c>
      <c r="J9241">
        <v>48.403008</v>
      </c>
      <c r="K9241">
        <v>11.711811000000001</v>
      </c>
      <c r="O9241" t="s">
        <v>196</v>
      </c>
      <c r="P9241" t="s">
        <v>2532</v>
      </c>
      <c r="T9241">
        <v>33</v>
      </c>
      <c r="U9241" t="s">
        <v>910</v>
      </c>
      <c r="W9241">
        <v>8</v>
      </c>
      <c r="X9241">
        <v>16</v>
      </c>
      <c r="Y9241" t="s">
        <v>909</v>
      </c>
      <c r="AA9241">
        <v>577.70000000000005</v>
      </c>
      <c r="AE9241" t="s">
        <v>495</v>
      </c>
      <c r="AH9241" t="s">
        <v>31</v>
      </c>
      <c r="AK9241">
        <v>150</v>
      </c>
      <c r="AL9241" t="s">
        <v>2530</v>
      </c>
      <c r="AM9241">
        <v>70</v>
      </c>
      <c r="AZ9241" t="s">
        <v>31</v>
      </c>
      <c r="BA9241" t="s">
        <v>31</v>
      </c>
    </row>
    <row r="9242" spans="1:53">
      <c r="A9242" t="s">
        <v>735</v>
      </c>
      <c r="B9242" t="s">
        <v>71</v>
      </c>
      <c r="C9242" t="s">
        <v>174</v>
      </c>
      <c r="D9242" t="s">
        <v>896</v>
      </c>
      <c r="E9242" t="s">
        <v>897</v>
      </c>
      <c r="G9242" t="s">
        <v>2532</v>
      </c>
      <c r="H9242" t="s">
        <v>908</v>
      </c>
      <c r="J9242">
        <v>48.403008</v>
      </c>
      <c r="K9242">
        <v>11.711811000000001</v>
      </c>
      <c r="O9242" t="s">
        <v>196</v>
      </c>
      <c r="P9242" t="s">
        <v>2532</v>
      </c>
      <c r="T9242">
        <v>33</v>
      </c>
      <c r="U9242" t="s">
        <v>910</v>
      </c>
      <c r="W9242">
        <v>12</v>
      </c>
      <c r="X9242">
        <v>12</v>
      </c>
      <c r="Y9242" t="s">
        <v>909</v>
      </c>
      <c r="AA9242">
        <v>510.14</v>
      </c>
      <c r="AE9242" t="s">
        <v>495</v>
      </c>
      <c r="AH9242" t="s">
        <v>31</v>
      </c>
      <c r="AK9242">
        <v>150</v>
      </c>
      <c r="AL9242" t="s">
        <v>2530</v>
      </c>
      <c r="AM9242">
        <v>70</v>
      </c>
      <c r="AZ9242" t="s">
        <v>31</v>
      </c>
      <c r="BA9242" t="s">
        <v>31</v>
      </c>
    </row>
    <row r="9243" spans="1:53">
      <c r="A9243" t="s">
        <v>735</v>
      </c>
      <c r="B9243" t="s">
        <v>71</v>
      </c>
      <c r="C9243" t="s">
        <v>174</v>
      </c>
      <c r="D9243" t="s">
        <v>896</v>
      </c>
      <c r="E9243" t="s">
        <v>897</v>
      </c>
      <c r="G9243" t="s">
        <v>2532</v>
      </c>
      <c r="H9243" t="s">
        <v>908</v>
      </c>
      <c r="J9243">
        <v>48.403008</v>
      </c>
      <c r="K9243">
        <v>11.711811000000001</v>
      </c>
      <c r="O9243" t="s">
        <v>196</v>
      </c>
      <c r="P9243" t="s">
        <v>2532</v>
      </c>
      <c r="T9243">
        <v>33</v>
      </c>
      <c r="U9243" t="s">
        <v>910</v>
      </c>
      <c r="W9243">
        <v>16</v>
      </c>
      <c r="X9243">
        <v>8</v>
      </c>
      <c r="Y9243" t="s">
        <v>909</v>
      </c>
      <c r="AA9243">
        <v>462.84</v>
      </c>
      <c r="AE9243" t="s">
        <v>495</v>
      </c>
      <c r="AH9243" t="s">
        <v>31</v>
      </c>
      <c r="AK9243">
        <v>150</v>
      </c>
      <c r="AL9243" t="s">
        <v>2530</v>
      </c>
      <c r="AM9243">
        <v>70</v>
      </c>
      <c r="AZ9243" t="s">
        <v>31</v>
      </c>
      <c r="BA9243" t="s">
        <v>31</v>
      </c>
    </row>
    <row r="9244" spans="1:53">
      <c r="A9244" t="s">
        <v>735</v>
      </c>
      <c r="B9244" t="s">
        <v>71</v>
      </c>
      <c r="C9244" t="s">
        <v>174</v>
      </c>
      <c r="D9244" t="s">
        <v>896</v>
      </c>
      <c r="E9244" t="s">
        <v>897</v>
      </c>
      <c r="G9244" t="s">
        <v>2532</v>
      </c>
      <c r="H9244" t="s">
        <v>908</v>
      </c>
      <c r="J9244">
        <v>48.403008</v>
      </c>
      <c r="K9244">
        <v>11.711811000000001</v>
      </c>
      <c r="O9244" t="s">
        <v>196</v>
      </c>
      <c r="P9244" t="s">
        <v>2532</v>
      </c>
      <c r="T9244">
        <v>73</v>
      </c>
      <c r="U9244" t="s">
        <v>910</v>
      </c>
      <c r="W9244">
        <v>8</v>
      </c>
      <c r="X9244">
        <v>16</v>
      </c>
      <c r="Y9244" t="s">
        <v>909</v>
      </c>
      <c r="AA9244">
        <v>442.57</v>
      </c>
      <c r="AE9244" t="s">
        <v>495</v>
      </c>
      <c r="AH9244" t="s">
        <v>31</v>
      </c>
      <c r="AK9244">
        <v>150</v>
      </c>
      <c r="AL9244" t="s">
        <v>2530</v>
      </c>
      <c r="AM9244">
        <v>70</v>
      </c>
      <c r="AZ9244" t="s">
        <v>31</v>
      </c>
      <c r="BA9244" t="s">
        <v>31</v>
      </c>
    </row>
    <row r="9245" spans="1:53">
      <c r="A9245" t="s">
        <v>735</v>
      </c>
      <c r="B9245" t="s">
        <v>71</v>
      </c>
      <c r="C9245" t="s">
        <v>174</v>
      </c>
      <c r="D9245" t="s">
        <v>896</v>
      </c>
      <c r="E9245" t="s">
        <v>897</v>
      </c>
      <c r="G9245" t="s">
        <v>2532</v>
      </c>
      <c r="H9245" t="s">
        <v>908</v>
      </c>
      <c r="J9245">
        <v>48.403008</v>
      </c>
      <c r="K9245">
        <v>11.711811000000001</v>
      </c>
      <c r="O9245" t="s">
        <v>196</v>
      </c>
      <c r="P9245" t="s">
        <v>2532</v>
      </c>
      <c r="T9245">
        <v>73</v>
      </c>
      <c r="U9245" t="s">
        <v>910</v>
      </c>
      <c r="W9245">
        <v>12</v>
      </c>
      <c r="X9245">
        <v>12</v>
      </c>
      <c r="Y9245" t="s">
        <v>909</v>
      </c>
      <c r="AA9245">
        <v>405.41</v>
      </c>
      <c r="AE9245" t="s">
        <v>495</v>
      </c>
      <c r="AH9245" t="s">
        <v>31</v>
      </c>
      <c r="AK9245">
        <v>150</v>
      </c>
      <c r="AL9245" t="s">
        <v>2530</v>
      </c>
      <c r="AM9245">
        <v>70</v>
      </c>
      <c r="AZ9245" t="s">
        <v>31</v>
      </c>
      <c r="BA9245" t="s">
        <v>31</v>
      </c>
    </row>
    <row r="9246" spans="1:53">
      <c r="A9246" t="s">
        <v>735</v>
      </c>
      <c r="B9246" t="s">
        <v>71</v>
      </c>
      <c r="C9246" t="s">
        <v>174</v>
      </c>
      <c r="D9246" t="s">
        <v>896</v>
      </c>
      <c r="E9246" t="s">
        <v>897</v>
      </c>
      <c r="G9246" t="s">
        <v>2532</v>
      </c>
      <c r="H9246" t="s">
        <v>908</v>
      </c>
      <c r="J9246">
        <v>48.403008</v>
      </c>
      <c r="K9246">
        <v>11.711811000000001</v>
      </c>
      <c r="O9246" t="s">
        <v>196</v>
      </c>
      <c r="P9246" t="s">
        <v>2532</v>
      </c>
      <c r="T9246">
        <v>73</v>
      </c>
      <c r="U9246" t="s">
        <v>910</v>
      </c>
      <c r="W9246">
        <v>16</v>
      </c>
      <c r="X9246">
        <v>8</v>
      </c>
      <c r="Y9246" t="s">
        <v>909</v>
      </c>
      <c r="AA9246">
        <v>439.19</v>
      </c>
      <c r="AE9246" t="s">
        <v>495</v>
      </c>
      <c r="AH9246" t="s">
        <v>31</v>
      </c>
      <c r="AK9246">
        <v>150</v>
      </c>
      <c r="AL9246" t="s">
        <v>2530</v>
      </c>
      <c r="AM9246">
        <v>70</v>
      </c>
      <c r="AZ9246" t="s">
        <v>31</v>
      </c>
      <c r="BA9246" t="s">
        <v>31</v>
      </c>
    </row>
    <row r="9247" spans="1:53">
      <c r="A9247" t="s">
        <v>735</v>
      </c>
      <c r="B9247" t="s">
        <v>71</v>
      </c>
      <c r="C9247" t="s">
        <v>174</v>
      </c>
      <c r="D9247" t="s">
        <v>896</v>
      </c>
      <c r="E9247" t="s">
        <v>897</v>
      </c>
      <c r="G9247" t="s">
        <v>2532</v>
      </c>
      <c r="H9247" t="s">
        <v>908</v>
      </c>
      <c r="J9247">
        <v>48.403008</v>
      </c>
      <c r="K9247">
        <v>11.711811000000001</v>
      </c>
      <c r="O9247" t="s">
        <v>196</v>
      </c>
      <c r="P9247" t="s">
        <v>2532</v>
      </c>
      <c r="T9247">
        <v>110</v>
      </c>
      <c r="U9247" t="s">
        <v>910</v>
      </c>
      <c r="W9247">
        <v>8</v>
      </c>
      <c r="X9247">
        <v>16</v>
      </c>
      <c r="Y9247" t="s">
        <v>909</v>
      </c>
      <c r="AA9247">
        <v>307.43</v>
      </c>
      <c r="AE9247" t="s">
        <v>495</v>
      </c>
      <c r="AH9247" t="s">
        <v>31</v>
      </c>
      <c r="AK9247">
        <v>150</v>
      </c>
      <c r="AL9247" t="s">
        <v>2530</v>
      </c>
      <c r="AM9247">
        <v>70</v>
      </c>
      <c r="AZ9247" t="s">
        <v>31</v>
      </c>
      <c r="BA9247" t="s">
        <v>31</v>
      </c>
    </row>
    <row r="9248" spans="1:53">
      <c r="A9248" t="s">
        <v>735</v>
      </c>
      <c r="B9248" t="s">
        <v>71</v>
      </c>
      <c r="C9248" t="s">
        <v>174</v>
      </c>
      <c r="D9248" t="s">
        <v>896</v>
      </c>
      <c r="E9248" t="s">
        <v>897</v>
      </c>
      <c r="G9248" t="s">
        <v>2532</v>
      </c>
      <c r="H9248" t="s">
        <v>908</v>
      </c>
      <c r="J9248">
        <v>48.403008</v>
      </c>
      <c r="K9248">
        <v>11.711811000000001</v>
      </c>
      <c r="O9248" t="s">
        <v>196</v>
      </c>
      <c r="P9248" t="s">
        <v>2532</v>
      </c>
      <c r="T9248">
        <v>110</v>
      </c>
      <c r="U9248" t="s">
        <v>910</v>
      </c>
      <c r="W9248">
        <v>12</v>
      </c>
      <c r="X9248">
        <v>12</v>
      </c>
      <c r="Y9248" t="s">
        <v>909</v>
      </c>
      <c r="AA9248">
        <v>310.81</v>
      </c>
      <c r="AE9248" t="s">
        <v>495</v>
      </c>
      <c r="AH9248" t="s">
        <v>31</v>
      </c>
      <c r="AK9248">
        <v>150</v>
      </c>
      <c r="AL9248" t="s">
        <v>2530</v>
      </c>
      <c r="AM9248">
        <v>70</v>
      </c>
      <c r="AZ9248" t="s">
        <v>31</v>
      </c>
      <c r="BA9248" t="s">
        <v>31</v>
      </c>
    </row>
    <row r="9249" spans="1:53">
      <c r="A9249" t="s">
        <v>735</v>
      </c>
      <c r="B9249" t="s">
        <v>71</v>
      </c>
      <c r="C9249" t="s">
        <v>174</v>
      </c>
      <c r="D9249" t="s">
        <v>896</v>
      </c>
      <c r="E9249" t="s">
        <v>897</v>
      </c>
      <c r="G9249" t="s">
        <v>2532</v>
      </c>
      <c r="H9249" t="s">
        <v>908</v>
      </c>
      <c r="J9249">
        <v>48.403008</v>
      </c>
      <c r="K9249">
        <v>11.711811000000001</v>
      </c>
      <c r="O9249" t="s">
        <v>196</v>
      </c>
      <c r="P9249" t="s">
        <v>2532</v>
      </c>
      <c r="T9249">
        <v>110</v>
      </c>
      <c r="U9249" t="s">
        <v>910</v>
      </c>
      <c r="W9249">
        <v>16</v>
      </c>
      <c r="X9249">
        <v>8</v>
      </c>
      <c r="Y9249" t="s">
        <v>909</v>
      </c>
      <c r="AA9249">
        <v>310.81</v>
      </c>
      <c r="AE9249" t="s">
        <v>495</v>
      </c>
      <c r="AH9249" t="s">
        <v>31</v>
      </c>
      <c r="AK9249">
        <v>150</v>
      </c>
      <c r="AL9249" t="s">
        <v>2530</v>
      </c>
      <c r="AM9249">
        <v>70</v>
      </c>
      <c r="AZ9249" t="s">
        <v>31</v>
      </c>
      <c r="BA9249" t="s">
        <v>31</v>
      </c>
    </row>
    <row r="9250" spans="1:53">
      <c r="A9250" t="s">
        <v>735</v>
      </c>
      <c r="B9250" t="s">
        <v>71</v>
      </c>
      <c r="C9250" t="s">
        <v>174</v>
      </c>
      <c r="D9250" t="s">
        <v>42</v>
      </c>
      <c r="E9250" t="s">
        <v>43</v>
      </c>
      <c r="G9250" t="s">
        <v>2532</v>
      </c>
      <c r="H9250" t="s">
        <v>908</v>
      </c>
      <c r="J9250">
        <v>48.403008</v>
      </c>
      <c r="K9250">
        <v>11.711811000000001</v>
      </c>
      <c r="O9250" t="s">
        <v>196</v>
      </c>
      <c r="P9250" t="s">
        <v>2532</v>
      </c>
      <c r="T9250">
        <v>33</v>
      </c>
      <c r="U9250" t="s">
        <v>910</v>
      </c>
      <c r="W9250">
        <v>8</v>
      </c>
      <c r="X9250">
        <v>16</v>
      </c>
      <c r="Y9250" t="s">
        <v>909</v>
      </c>
      <c r="AA9250">
        <v>466.22</v>
      </c>
      <c r="AE9250" t="s">
        <v>495</v>
      </c>
      <c r="AH9250" t="s">
        <v>31</v>
      </c>
      <c r="AK9250">
        <v>150</v>
      </c>
      <c r="AL9250" t="s">
        <v>2530</v>
      </c>
      <c r="AM9250">
        <v>70</v>
      </c>
      <c r="AZ9250" t="s">
        <v>31</v>
      </c>
      <c r="BA9250" t="s">
        <v>31</v>
      </c>
    </row>
    <row r="9251" spans="1:53">
      <c r="A9251" t="s">
        <v>735</v>
      </c>
      <c r="B9251" t="s">
        <v>71</v>
      </c>
      <c r="C9251" t="s">
        <v>174</v>
      </c>
      <c r="D9251" t="s">
        <v>42</v>
      </c>
      <c r="E9251" t="s">
        <v>43</v>
      </c>
      <c r="G9251" t="s">
        <v>2532</v>
      </c>
      <c r="H9251" t="s">
        <v>908</v>
      </c>
      <c r="J9251">
        <v>48.403008</v>
      </c>
      <c r="K9251">
        <v>11.711811000000001</v>
      </c>
      <c r="O9251" t="s">
        <v>196</v>
      </c>
      <c r="P9251" t="s">
        <v>2532</v>
      </c>
      <c r="T9251">
        <v>33</v>
      </c>
      <c r="U9251" t="s">
        <v>910</v>
      </c>
      <c r="W9251">
        <v>12</v>
      </c>
      <c r="X9251">
        <v>12</v>
      </c>
      <c r="Y9251" t="s">
        <v>909</v>
      </c>
      <c r="AA9251">
        <v>466.22</v>
      </c>
      <c r="AE9251" t="s">
        <v>495</v>
      </c>
      <c r="AH9251" t="s">
        <v>31</v>
      </c>
      <c r="AK9251">
        <v>150</v>
      </c>
      <c r="AL9251" t="s">
        <v>2530</v>
      </c>
      <c r="AM9251">
        <v>70</v>
      </c>
      <c r="AZ9251" t="s">
        <v>31</v>
      </c>
      <c r="BA9251" t="s">
        <v>31</v>
      </c>
    </row>
    <row r="9252" spans="1:53">
      <c r="A9252" t="s">
        <v>735</v>
      </c>
      <c r="B9252" t="s">
        <v>71</v>
      </c>
      <c r="C9252" t="s">
        <v>174</v>
      </c>
      <c r="D9252" t="s">
        <v>42</v>
      </c>
      <c r="E9252" t="s">
        <v>43</v>
      </c>
      <c r="G9252" t="s">
        <v>2532</v>
      </c>
      <c r="H9252" t="s">
        <v>908</v>
      </c>
      <c r="J9252">
        <v>48.403008</v>
      </c>
      <c r="K9252">
        <v>11.711811000000001</v>
      </c>
      <c r="O9252" t="s">
        <v>196</v>
      </c>
      <c r="P9252" t="s">
        <v>2532</v>
      </c>
      <c r="T9252">
        <v>33</v>
      </c>
      <c r="U9252" t="s">
        <v>910</v>
      </c>
      <c r="W9252">
        <v>16</v>
      </c>
      <c r="X9252">
        <v>8</v>
      </c>
      <c r="Y9252" t="s">
        <v>909</v>
      </c>
      <c r="AA9252">
        <v>368.24</v>
      </c>
      <c r="AE9252" t="s">
        <v>495</v>
      </c>
      <c r="AH9252" t="s">
        <v>31</v>
      </c>
      <c r="AK9252">
        <v>150</v>
      </c>
      <c r="AL9252" t="s">
        <v>2530</v>
      </c>
      <c r="AM9252">
        <v>70</v>
      </c>
      <c r="AZ9252" t="s">
        <v>31</v>
      </c>
      <c r="BA9252" t="s">
        <v>31</v>
      </c>
    </row>
    <row r="9253" spans="1:53">
      <c r="A9253" t="s">
        <v>735</v>
      </c>
      <c r="B9253" t="s">
        <v>71</v>
      </c>
      <c r="C9253" t="s">
        <v>174</v>
      </c>
      <c r="D9253" t="s">
        <v>42</v>
      </c>
      <c r="E9253" t="s">
        <v>43</v>
      </c>
      <c r="G9253" t="s">
        <v>2532</v>
      </c>
      <c r="H9253" t="s">
        <v>908</v>
      </c>
      <c r="J9253">
        <v>48.403008</v>
      </c>
      <c r="K9253">
        <v>11.711811000000001</v>
      </c>
      <c r="O9253" t="s">
        <v>196</v>
      </c>
      <c r="P9253" t="s">
        <v>2532</v>
      </c>
      <c r="T9253">
        <v>73</v>
      </c>
      <c r="U9253" t="s">
        <v>910</v>
      </c>
      <c r="W9253">
        <v>8</v>
      </c>
      <c r="X9253">
        <v>16</v>
      </c>
      <c r="Y9253" t="s">
        <v>909</v>
      </c>
      <c r="AA9253">
        <v>226.35</v>
      </c>
      <c r="AE9253" t="s">
        <v>495</v>
      </c>
      <c r="AH9253" t="s">
        <v>31</v>
      </c>
      <c r="AK9253">
        <v>150</v>
      </c>
      <c r="AL9253" t="s">
        <v>2530</v>
      </c>
      <c r="AM9253">
        <v>70</v>
      </c>
      <c r="AZ9253" t="s">
        <v>31</v>
      </c>
      <c r="BA9253" t="s">
        <v>31</v>
      </c>
    </row>
    <row r="9254" spans="1:53">
      <c r="A9254" t="s">
        <v>735</v>
      </c>
      <c r="B9254" t="s">
        <v>71</v>
      </c>
      <c r="C9254" t="s">
        <v>174</v>
      </c>
      <c r="D9254" t="s">
        <v>42</v>
      </c>
      <c r="E9254" t="s">
        <v>43</v>
      </c>
      <c r="G9254" t="s">
        <v>2532</v>
      </c>
      <c r="H9254" t="s">
        <v>908</v>
      </c>
      <c r="J9254">
        <v>48.403008</v>
      </c>
      <c r="K9254">
        <v>11.711811000000001</v>
      </c>
      <c r="O9254" t="s">
        <v>196</v>
      </c>
      <c r="P9254" t="s">
        <v>2532</v>
      </c>
      <c r="T9254">
        <v>73</v>
      </c>
      <c r="U9254" t="s">
        <v>910</v>
      </c>
      <c r="W9254">
        <v>12</v>
      </c>
      <c r="X9254">
        <v>12</v>
      </c>
      <c r="Y9254" t="s">
        <v>909</v>
      </c>
      <c r="AA9254">
        <v>260.14</v>
      </c>
      <c r="AE9254" t="s">
        <v>495</v>
      </c>
      <c r="AH9254" t="s">
        <v>31</v>
      </c>
      <c r="AK9254">
        <v>150</v>
      </c>
      <c r="AL9254" t="s">
        <v>2530</v>
      </c>
      <c r="AM9254">
        <v>70</v>
      </c>
      <c r="AZ9254" t="s">
        <v>31</v>
      </c>
      <c r="BA9254" t="s">
        <v>31</v>
      </c>
    </row>
    <row r="9255" spans="1:53">
      <c r="A9255" t="s">
        <v>735</v>
      </c>
      <c r="B9255" t="s">
        <v>71</v>
      </c>
      <c r="C9255" t="s">
        <v>174</v>
      </c>
      <c r="D9255" t="s">
        <v>42</v>
      </c>
      <c r="E9255" t="s">
        <v>43</v>
      </c>
      <c r="G9255" t="s">
        <v>2532</v>
      </c>
      <c r="H9255" t="s">
        <v>908</v>
      </c>
      <c r="J9255">
        <v>48.403008</v>
      </c>
      <c r="K9255">
        <v>11.711811000000001</v>
      </c>
      <c r="O9255" t="s">
        <v>196</v>
      </c>
      <c r="P9255" t="s">
        <v>2532</v>
      </c>
      <c r="T9255">
        <v>73</v>
      </c>
      <c r="U9255" t="s">
        <v>910</v>
      </c>
      <c r="W9255">
        <v>16</v>
      </c>
      <c r="X9255">
        <v>8</v>
      </c>
      <c r="Y9255" t="s">
        <v>909</v>
      </c>
      <c r="AA9255">
        <v>246.62</v>
      </c>
      <c r="AE9255" t="s">
        <v>495</v>
      </c>
      <c r="AH9255" t="s">
        <v>31</v>
      </c>
      <c r="AK9255">
        <v>150</v>
      </c>
      <c r="AL9255" t="s">
        <v>2530</v>
      </c>
      <c r="AM9255">
        <v>70</v>
      </c>
      <c r="AZ9255" t="s">
        <v>31</v>
      </c>
      <c r="BA9255" t="s">
        <v>31</v>
      </c>
    </row>
    <row r="9256" spans="1:53">
      <c r="A9256" t="s">
        <v>735</v>
      </c>
      <c r="B9256" t="s">
        <v>71</v>
      </c>
      <c r="C9256" t="s">
        <v>174</v>
      </c>
      <c r="D9256" t="s">
        <v>42</v>
      </c>
      <c r="E9256" t="s">
        <v>43</v>
      </c>
      <c r="G9256" t="s">
        <v>2532</v>
      </c>
      <c r="H9256" t="s">
        <v>908</v>
      </c>
      <c r="J9256">
        <v>48.403008</v>
      </c>
      <c r="K9256">
        <v>11.711811000000001</v>
      </c>
      <c r="O9256" t="s">
        <v>196</v>
      </c>
      <c r="P9256" t="s">
        <v>2532</v>
      </c>
      <c r="T9256">
        <v>110</v>
      </c>
      <c r="U9256" t="s">
        <v>910</v>
      </c>
      <c r="W9256">
        <v>8</v>
      </c>
      <c r="X9256">
        <v>16</v>
      </c>
      <c r="Y9256" t="s">
        <v>909</v>
      </c>
      <c r="AA9256">
        <v>206.08</v>
      </c>
      <c r="AE9256" t="s">
        <v>495</v>
      </c>
      <c r="AH9256" t="s">
        <v>31</v>
      </c>
      <c r="AK9256">
        <v>150</v>
      </c>
      <c r="AL9256" t="s">
        <v>2530</v>
      </c>
      <c r="AM9256">
        <v>70</v>
      </c>
      <c r="AZ9256" t="s">
        <v>31</v>
      </c>
      <c r="BA9256" t="s">
        <v>31</v>
      </c>
    </row>
    <row r="9257" spans="1:53">
      <c r="A9257" t="s">
        <v>735</v>
      </c>
      <c r="B9257" t="s">
        <v>71</v>
      </c>
      <c r="C9257" t="s">
        <v>174</v>
      </c>
      <c r="D9257" t="s">
        <v>42</v>
      </c>
      <c r="E9257" t="s">
        <v>43</v>
      </c>
      <c r="G9257" t="s">
        <v>2532</v>
      </c>
      <c r="H9257" t="s">
        <v>908</v>
      </c>
      <c r="J9257">
        <v>48.403008</v>
      </c>
      <c r="K9257">
        <v>11.711811000000001</v>
      </c>
      <c r="O9257" t="s">
        <v>196</v>
      </c>
      <c r="P9257" t="s">
        <v>2532</v>
      </c>
      <c r="T9257">
        <v>110</v>
      </c>
      <c r="U9257" t="s">
        <v>910</v>
      </c>
      <c r="W9257">
        <v>12</v>
      </c>
      <c r="X9257">
        <v>12</v>
      </c>
      <c r="Y9257" t="s">
        <v>909</v>
      </c>
      <c r="AA9257">
        <v>195.95</v>
      </c>
      <c r="AE9257" t="s">
        <v>495</v>
      </c>
      <c r="AH9257" t="s">
        <v>31</v>
      </c>
      <c r="AK9257">
        <v>150</v>
      </c>
      <c r="AL9257" t="s">
        <v>2530</v>
      </c>
      <c r="AM9257">
        <v>70</v>
      </c>
      <c r="AZ9257" t="s">
        <v>31</v>
      </c>
      <c r="BA9257" t="s">
        <v>31</v>
      </c>
    </row>
    <row r="9258" spans="1:53">
      <c r="A9258" t="s">
        <v>735</v>
      </c>
      <c r="B9258" t="s">
        <v>71</v>
      </c>
      <c r="C9258" t="s">
        <v>174</v>
      </c>
      <c r="D9258" t="s">
        <v>42</v>
      </c>
      <c r="E9258" t="s">
        <v>43</v>
      </c>
      <c r="G9258" t="s">
        <v>2532</v>
      </c>
      <c r="H9258" t="s">
        <v>908</v>
      </c>
      <c r="J9258">
        <v>48.403008</v>
      </c>
      <c r="K9258">
        <v>11.711811000000001</v>
      </c>
      <c r="O9258" t="s">
        <v>196</v>
      </c>
      <c r="P9258" t="s">
        <v>2532</v>
      </c>
      <c r="T9258">
        <v>110</v>
      </c>
      <c r="U9258" t="s">
        <v>910</v>
      </c>
      <c r="W9258">
        <v>16</v>
      </c>
      <c r="X9258">
        <v>8</v>
      </c>
      <c r="Y9258" t="s">
        <v>909</v>
      </c>
      <c r="AA9258">
        <v>212.84</v>
      </c>
      <c r="AE9258" t="s">
        <v>495</v>
      </c>
      <c r="AH9258" t="s">
        <v>31</v>
      </c>
      <c r="AK9258">
        <v>150</v>
      </c>
      <c r="AL9258" t="s">
        <v>2530</v>
      </c>
      <c r="AM9258">
        <v>70</v>
      </c>
      <c r="AZ9258" t="s">
        <v>31</v>
      </c>
      <c r="BA9258" t="s">
        <v>31</v>
      </c>
    </row>
    <row r="9259" spans="1:53">
      <c r="A9259" t="s">
        <v>735</v>
      </c>
      <c r="B9259" t="s">
        <v>71</v>
      </c>
      <c r="C9259" t="s">
        <v>174</v>
      </c>
      <c r="D9259" t="s">
        <v>42</v>
      </c>
      <c r="E9259" t="s">
        <v>898</v>
      </c>
      <c r="G9259" t="s">
        <v>2532</v>
      </c>
      <c r="H9259" t="s">
        <v>908</v>
      </c>
      <c r="J9259">
        <v>48.403008</v>
      </c>
      <c r="K9259">
        <v>11.711811000000001</v>
      </c>
      <c r="O9259" t="s">
        <v>196</v>
      </c>
      <c r="P9259" t="s">
        <v>2532</v>
      </c>
      <c r="T9259">
        <v>33</v>
      </c>
      <c r="U9259" t="s">
        <v>910</v>
      </c>
      <c r="W9259">
        <v>8</v>
      </c>
      <c r="X9259">
        <v>16</v>
      </c>
      <c r="Y9259" t="s">
        <v>909</v>
      </c>
      <c r="AA9259">
        <v>510.14</v>
      </c>
      <c r="AE9259" t="s">
        <v>495</v>
      </c>
      <c r="AH9259" t="s">
        <v>31</v>
      </c>
      <c r="AK9259">
        <v>150</v>
      </c>
      <c r="AL9259" t="s">
        <v>2530</v>
      </c>
      <c r="AM9259">
        <v>70</v>
      </c>
      <c r="AZ9259" t="s">
        <v>31</v>
      </c>
      <c r="BA9259" t="s">
        <v>31</v>
      </c>
    </row>
    <row r="9260" spans="1:53">
      <c r="A9260" t="s">
        <v>735</v>
      </c>
      <c r="B9260" t="s">
        <v>71</v>
      </c>
      <c r="C9260" t="s">
        <v>174</v>
      </c>
      <c r="D9260" t="s">
        <v>42</v>
      </c>
      <c r="E9260" t="s">
        <v>898</v>
      </c>
      <c r="G9260" t="s">
        <v>2532</v>
      </c>
      <c r="H9260" t="s">
        <v>908</v>
      </c>
      <c r="J9260">
        <v>48.403008</v>
      </c>
      <c r="K9260">
        <v>11.711811000000001</v>
      </c>
      <c r="O9260" t="s">
        <v>196</v>
      </c>
      <c r="P9260" t="s">
        <v>2532</v>
      </c>
      <c r="T9260">
        <v>33</v>
      </c>
      <c r="U9260" t="s">
        <v>910</v>
      </c>
      <c r="W9260">
        <v>12</v>
      </c>
      <c r="X9260">
        <v>12</v>
      </c>
      <c r="Y9260" t="s">
        <v>909</v>
      </c>
      <c r="AA9260">
        <v>506.76</v>
      </c>
      <c r="AE9260" t="s">
        <v>495</v>
      </c>
      <c r="AH9260" t="s">
        <v>31</v>
      </c>
      <c r="AK9260">
        <v>150</v>
      </c>
      <c r="AL9260" t="s">
        <v>2530</v>
      </c>
      <c r="AM9260">
        <v>70</v>
      </c>
      <c r="AZ9260" t="s">
        <v>31</v>
      </c>
      <c r="BA9260" t="s">
        <v>31</v>
      </c>
    </row>
    <row r="9261" spans="1:53">
      <c r="A9261" t="s">
        <v>735</v>
      </c>
      <c r="B9261" t="s">
        <v>71</v>
      </c>
      <c r="C9261" t="s">
        <v>174</v>
      </c>
      <c r="D9261" t="s">
        <v>42</v>
      </c>
      <c r="E9261" t="s">
        <v>898</v>
      </c>
      <c r="G9261" t="s">
        <v>2532</v>
      </c>
      <c r="H9261" t="s">
        <v>908</v>
      </c>
      <c r="J9261">
        <v>48.403008</v>
      </c>
      <c r="K9261">
        <v>11.711811000000001</v>
      </c>
      <c r="O9261" t="s">
        <v>196</v>
      </c>
      <c r="P9261" t="s">
        <v>2532</v>
      </c>
      <c r="T9261">
        <v>33</v>
      </c>
      <c r="U9261" t="s">
        <v>910</v>
      </c>
      <c r="W9261">
        <v>16</v>
      </c>
      <c r="X9261">
        <v>8</v>
      </c>
      <c r="Y9261" t="s">
        <v>909</v>
      </c>
      <c r="AA9261">
        <v>466.22</v>
      </c>
      <c r="AE9261" t="s">
        <v>495</v>
      </c>
      <c r="AH9261" t="s">
        <v>31</v>
      </c>
      <c r="AK9261">
        <v>150</v>
      </c>
      <c r="AL9261" t="s">
        <v>2530</v>
      </c>
      <c r="AM9261">
        <v>70</v>
      </c>
      <c r="AZ9261" t="s">
        <v>31</v>
      </c>
      <c r="BA9261" t="s">
        <v>31</v>
      </c>
    </row>
    <row r="9262" spans="1:53">
      <c r="A9262" t="s">
        <v>735</v>
      </c>
      <c r="B9262" t="s">
        <v>71</v>
      </c>
      <c r="C9262" t="s">
        <v>174</v>
      </c>
      <c r="D9262" t="s">
        <v>42</v>
      </c>
      <c r="E9262" t="s">
        <v>898</v>
      </c>
      <c r="G9262" t="s">
        <v>2532</v>
      </c>
      <c r="H9262" t="s">
        <v>908</v>
      </c>
      <c r="J9262">
        <v>48.403008</v>
      </c>
      <c r="K9262">
        <v>11.711811000000001</v>
      </c>
      <c r="O9262" t="s">
        <v>196</v>
      </c>
      <c r="P9262" t="s">
        <v>2532</v>
      </c>
      <c r="T9262">
        <v>73</v>
      </c>
      <c r="U9262" t="s">
        <v>910</v>
      </c>
      <c r="W9262">
        <v>8</v>
      </c>
      <c r="X9262">
        <v>16</v>
      </c>
      <c r="Y9262" t="s">
        <v>909</v>
      </c>
      <c r="AA9262">
        <v>233.11</v>
      </c>
      <c r="AE9262" t="s">
        <v>495</v>
      </c>
      <c r="AH9262" t="s">
        <v>31</v>
      </c>
      <c r="AK9262">
        <v>150</v>
      </c>
      <c r="AL9262" t="s">
        <v>2530</v>
      </c>
      <c r="AM9262">
        <v>70</v>
      </c>
      <c r="AZ9262" t="s">
        <v>31</v>
      </c>
      <c r="BA9262" t="s">
        <v>31</v>
      </c>
    </row>
    <row r="9263" spans="1:53">
      <c r="A9263" t="s">
        <v>735</v>
      </c>
      <c r="B9263" t="s">
        <v>71</v>
      </c>
      <c r="C9263" t="s">
        <v>174</v>
      </c>
      <c r="D9263" t="s">
        <v>42</v>
      </c>
      <c r="E9263" t="s">
        <v>898</v>
      </c>
      <c r="G9263" t="s">
        <v>2532</v>
      </c>
      <c r="H9263" t="s">
        <v>908</v>
      </c>
      <c r="J9263">
        <v>48.403008</v>
      </c>
      <c r="K9263">
        <v>11.711811000000001</v>
      </c>
      <c r="O9263" t="s">
        <v>196</v>
      </c>
      <c r="P9263" t="s">
        <v>2532</v>
      </c>
      <c r="T9263">
        <v>73</v>
      </c>
      <c r="U9263" t="s">
        <v>910</v>
      </c>
      <c r="W9263">
        <v>12</v>
      </c>
      <c r="X9263">
        <v>12</v>
      </c>
      <c r="Y9263" t="s">
        <v>909</v>
      </c>
      <c r="AA9263">
        <v>233.11</v>
      </c>
      <c r="AE9263" t="s">
        <v>495</v>
      </c>
      <c r="AH9263" t="s">
        <v>31</v>
      </c>
      <c r="AK9263">
        <v>150</v>
      </c>
      <c r="AL9263" t="s">
        <v>2530</v>
      </c>
      <c r="AM9263">
        <v>70</v>
      </c>
      <c r="AZ9263" t="s">
        <v>31</v>
      </c>
      <c r="BA9263" t="s">
        <v>31</v>
      </c>
    </row>
    <row r="9264" spans="1:53">
      <c r="A9264" t="s">
        <v>735</v>
      </c>
      <c r="B9264" t="s">
        <v>71</v>
      </c>
      <c r="C9264" t="s">
        <v>174</v>
      </c>
      <c r="D9264" t="s">
        <v>42</v>
      </c>
      <c r="E9264" t="s">
        <v>898</v>
      </c>
      <c r="G9264" t="s">
        <v>2532</v>
      </c>
      <c r="H9264" t="s">
        <v>908</v>
      </c>
      <c r="J9264">
        <v>48.403008</v>
      </c>
      <c r="K9264">
        <v>11.711811000000001</v>
      </c>
      <c r="O9264" t="s">
        <v>196</v>
      </c>
      <c r="P9264" t="s">
        <v>2532</v>
      </c>
      <c r="T9264">
        <v>73</v>
      </c>
      <c r="U9264" t="s">
        <v>910</v>
      </c>
      <c r="W9264">
        <v>16</v>
      </c>
      <c r="X9264">
        <v>8</v>
      </c>
      <c r="Y9264" t="s">
        <v>909</v>
      </c>
      <c r="AA9264">
        <v>209.46</v>
      </c>
      <c r="AE9264" t="s">
        <v>495</v>
      </c>
      <c r="AH9264" t="s">
        <v>31</v>
      </c>
      <c r="AK9264">
        <v>150</v>
      </c>
      <c r="AL9264" t="s">
        <v>2530</v>
      </c>
      <c r="AM9264">
        <v>70</v>
      </c>
      <c r="AZ9264" t="s">
        <v>31</v>
      </c>
      <c r="BA9264" t="s">
        <v>31</v>
      </c>
    </row>
    <row r="9265" spans="1:53">
      <c r="A9265" t="s">
        <v>735</v>
      </c>
      <c r="B9265" t="s">
        <v>71</v>
      </c>
      <c r="C9265" t="s">
        <v>174</v>
      </c>
      <c r="D9265" t="s">
        <v>42</v>
      </c>
      <c r="E9265" t="s">
        <v>898</v>
      </c>
      <c r="G9265" t="s">
        <v>2532</v>
      </c>
      <c r="H9265" t="s">
        <v>908</v>
      </c>
      <c r="J9265">
        <v>48.403008</v>
      </c>
      <c r="K9265">
        <v>11.711811000000001</v>
      </c>
      <c r="O9265" t="s">
        <v>196</v>
      </c>
      <c r="P9265" t="s">
        <v>2532</v>
      </c>
      <c r="T9265">
        <v>110</v>
      </c>
      <c r="U9265" t="s">
        <v>910</v>
      </c>
      <c r="W9265">
        <v>8</v>
      </c>
      <c r="X9265">
        <v>16</v>
      </c>
      <c r="Y9265" t="s">
        <v>909</v>
      </c>
      <c r="AA9265">
        <v>192.57</v>
      </c>
      <c r="AE9265" t="s">
        <v>495</v>
      </c>
      <c r="AH9265" t="s">
        <v>31</v>
      </c>
      <c r="AK9265">
        <v>150</v>
      </c>
      <c r="AL9265" t="s">
        <v>2530</v>
      </c>
      <c r="AM9265">
        <v>70</v>
      </c>
      <c r="AZ9265" t="s">
        <v>31</v>
      </c>
      <c r="BA9265" t="s">
        <v>31</v>
      </c>
    </row>
    <row r="9266" spans="1:53">
      <c r="A9266" t="s">
        <v>735</v>
      </c>
      <c r="B9266" t="s">
        <v>71</v>
      </c>
      <c r="C9266" t="s">
        <v>174</v>
      </c>
      <c r="D9266" t="s">
        <v>42</v>
      </c>
      <c r="E9266" t="s">
        <v>898</v>
      </c>
      <c r="G9266" t="s">
        <v>2532</v>
      </c>
      <c r="H9266" t="s">
        <v>908</v>
      </c>
      <c r="J9266">
        <v>48.403008</v>
      </c>
      <c r="K9266">
        <v>11.711811000000001</v>
      </c>
      <c r="O9266" t="s">
        <v>196</v>
      </c>
      <c r="P9266" t="s">
        <v>2532</v>
      </c>
      <c r="T9266">
        <v>110</v>
      </c>
      <c r="U9266" t="s">
        <v>910</v>
      </c>
      <c r="W9266">
        <v>12</v>
      </c>
      <c r="X9266">
        <v>12</v>
      </c>
      <c r="Y9266" t="s">
        <v>909</v>
      </c>
      <c r="AA9266">
        <v>195.95</v>
      </c>
      <c r="AE9266" t="s">
        <v>495</v>
      </c>
      <c r="AH9266" t="s">
        <v>31</v>
      </c>
      <c r="AK9266">
        <v>150</v>
      </c>
      <c r="AL9266" t="s">
        <v>2530</v>
      </c>
      <c r="AM9266">
        <v>70</v>
      </c>
      <c r="AZ9266" t="s">
        <v>31</v>
      </c>
      <c r="BA9266" t="s">
        <v>31</v>
      </c>
    </row>
    <row r="9267" spans="1:53">
      <c r="A9267" t="s">
        <v>735</v>
      </c>
      <c r="B9267" t="s">
        <v>71</v>
      </c>
      <c r="C9267" t="s">
        <v>174</v>
      </c>
      <c r="D9267" t="s">
        <v>42</v>
      </c>
      <c r="E9267" t="s">
        <v>898</v>
      </c>
      <c r="G9267" t="s">
        <v>2532</v>
      </c>
      <c r="H9267" t="s">
        <v>908</v>
      </c>
      <c r="J9267">
        <v>48.403008</v>
      </c>
      <c r="K9267">
        <v>11.711811000000001</v>
      </c>
      <c r="O9267" t="s">
        <v>196</v>
      </c>
      <c r="P9267" t="s">
        <v>2532</v>
      </c>
      <c r="T9267">
        <v>110</v>
      </c>
      <c r="U9267" t="s">
        <v>910</v>
      </c>
      <c r="W9267">
        <v>16</v>
      </c>
      <c r="X9267">
        <v>8</v>
      </c>
      <c r="Y9267" t="s">
        <v>909</v>
      </c>
      <c r="AA9267">
        <v>212.84</v>
      </c>
      <c r="AE9267" t="s">
        <v>495</v>
      </c>
      <c r="AH9267" t="s">
        <v>31</v>
      </c>
      <c r="AK9267">
        <v>150</v>
      </c>
      <c r="AL9267" t="s">
        <v>2530</v>
      </c>
      <c r="AM9267">
        <v>70</v>
      </c>
      <c r="AZ9267" t="s">
        <v>31</v>
      </c>
      <c r="BA9267" t="s">
        <v>31</v>
      </c>
    </row>
    <row r="9268" spans="1:53">
      <c r="A9268" t="s">
        <v>735</v>
      </c>
      <c r="B9268" t="s">
        <v>71</v>
      </c>
      <c r="C9268" t="s">
        <v>174</v>
      </c>
      <c r="D9268" t="s">
        <v>899</v>
      </c>
      <c r="E9268" t="s">
        <v>900</v>
      </c>
      <c r="G9268" t="s">
        <v>2532</v>
      </c>
      <c r="H9268" t="s">
        <v>908</v>
      </c>
      <c r="J9268">
        <v>48.403008</v>
      </c>
      <c r="K9268">
        <v>11.711811000000001</v>
      </c>
      <c r="O9268" t="s">
        <v>196</v>
      </c>
      <c r="P9268" t="s">
        <v>2532</v>
      </c>
      <c r="T9268">
        <v>33</v>
      </c>
      <c r="U9268" t="s">
        <v>910</v>
      </c>
      <c r="W9268">
        <v>8</v>
      </c>
      <c r="X9268">
        <v>16</v>
      </c>
      <c r="Y9268" t="s">
        <v>909</v>
      </c>
      <c r="AA9268">
        <v>591.22</v>
      </c>
      <c r="AE9268" t="s">
        <v>495</v>
      </c>
      <c r="AH9268" t="s">
        <v>31</v>
      </c>
      <c r="AK9268">
        <v>150</v>
      </c>
      <c r="AL9268" t="s">
        <v>2530</v>
      </c>
      <c r="AM9268">
        <v>70</v>
      </c>
      <c r="AZ9268" t="s">
        <v>31</v>
      </c>
      <c r="BA9268" t="s">
        <v>31</v>
      </c>
    </row>
    <row r="9269" spans="1:53">
      <c r="A9269" t="s">
        <v>735</v>
      </c>
      <c r="B9269" t="s">
        <v>71</v>
      </c>
      <c r="C9269" t="s">
        <v>174</v>
      </c>
      <c r="D9269" t="s">
        <v>899</v>
      </c>
      <c r="E9269" t="s">
        <v>900</v>
      </c>
      <c r="G9269" t="s">
        <v>2532</v>
      </c>
      <c r="H9269" t="s">
        <v>908</v>
      </c>
      <c r="J9269">
        <v>48.403008</v>
      </c>
      <c r="K9269">
        <v>11.711811000000001</v>
      </c>
      <c r="O9269" t="s">
        <v>196</v>
      </c>
      <c r="P9269" t="s">
        <v>2532</v>
      </c>
      <c r="T9269">
        <v>33</v>
      </c>
      <c r="U9269" t="s">
        <v>910</v>
      </c>
      <c r="W9269">
        <v>12</v>
      </c>
      <c r="X9269">
        <v>12</v>
      </c>
      <c r="Y9269" t="s">
        <v>909</v>
      </c>
      <c r="AA9269">
        <v>506.76</v>
      </c>
      <c r="AE9269" t="s">
        <v>495</v>
      </c>
      <c r="AH9269" t="s">
        <v>31</v>
      </c>
      <c r="AK9269">
        <v>150</v>
      </c>
      <c r="AL9269" t="s">
        <v>2530</v>
      </c>
      <c r="AM9269">
        <v>70</v>
      </c>
      <c r="AZ9269" t="s">
        <v>31</v>
      </c>
      <c r="BA9269" t="s">
        <v>31</v>
      </c>
    </row>
    <row r="9270" spans="1:53">
      <c r="A9270" t="s">
        <v>735</v>
      </c>
      <c r="B9270" t="s">
        <v>71</v>
      </c>
      <c r="C9270" t="s">
        <v>174</v>
      </c>
      <c r="D9270" t="s">
        <v>899</v>
      </c>
      <c r="E9270" t="s">
        <v>900</v>
      </c>
      <c r="G9270" t="s">
        <v>2532</v>
      </c>
      <c r="H9270" t="s">
        <v>908</v>
      </c>
      <c r="J9270">
        <v>48.403008</v>
      </c>
      <c r="K9270">
        <v>11.711811000000001</v>
      </c>
      <c r="O9270" t="s">
        <v>196</v>
      </c>
      <c r="P9270" t="s">
        <v>2532</v>
      </c>
      <c r="T9270">
        <v>33</v>
      </c>
      <c r="U9270" t="s">
        <v>910</v>
      </c>
      <c r="W9270">
        <v>16</v>
      </c>
      <c r="X9270">
        <v>8</v>
      </c>
      <c r="Y9270" t="s">
        <v>909</v>
      </c>
      <c r="AA9270">
        <v>564.19000000000005</v>
      </c>
      <c r="AE9270" t="s">
        <v>495</v>
      </c>
      <c r="AH9270" t="s">
        <v>31</v>
      </c>
      <c r="AK9270">
        <v>150</v>
      </c>
      <c r="AL9270" t="s">
        <v>2530</v>
      </c>
      <c r="AM9270">
        <v>70</v>
      </c>
      <c r="AZ9270" t="s">
        <v>31</v>
      </c>
      <c r="BA9270" t="s">
        <v>31</v>
      </c>
    </row>
    <row r="9271" spans="1:53">
      <c r="A9271" t="s">
        <v>735</v>
      </c>
      <c r="B9271" t="s">
        <v>71</v>
      </c>
      <c r="C9271" t="s">
        <v>174</v>
      </c>
      <c r="D9271" t="s">
        <v>899</v>
      </c>
      <c r="E9271" t="s">
        <v>900</v>
      </c>
      <c r="G9271" t="s">
        <v>2532</v>
      </c>
      <c r="H9271" t="s">
        <v>908</v>
      </c>
      <c r="J9271">
        <v>48.403008</v>
      </c>
      <c r="K9271">
        <v>11.711811000000001</v>
      </c>
      <c r="O9271" t="s">
        <v>196</v>
      </c>
      <c r="P9271" t="s">
        <v>2532</v>
      </c>
      <c r="T9271">
        <v>73</v>
      </c>
      <c r="U9271" t="s">
        <v>910</v>
      </c>
      <c r="W9271">
        <v>8</v>
      </c>
      <c r="X9271">
        <v>16</v>
      </c>
      <c r="Y9271" t="s">
        <v>909</v>
      </c>
      <c r="AA9271">
        <v>358.11</v>
      </c>
      <c r="AE9271" t="s">
        <v>495</v>
      </c>
      <c r="AH9271" t="s">
        <v>31</v>
      </c>
      <c r="AK9271">
        <v>150</v>
      </c>
      <c r="AL9271" t="s">
        <v>2530</v>
      </c>
      <c r="AM9271">
        <v>70</v>
      </c>
      <c r="AZ9271" t="s">
        <v>31</v>
      </c>
      <c r="BA9271" t="s">
        <v>31</v>
      </c>
    </row>
    <row r="9272" spans="1:53">
      <c r="A9272" t="s">
        <v>735</v>
      </c>
      <c r="B9272" t="s">
        <v>71</v>
      </c>
      <c r="C9272" t="s">
        <v>174</v>
      </c>
      <c r="D9272" t="s">
        <v>899</v>
      </c>
      <c r="E9272" t="s">
        <v>900</v>
      </c>
      <c r="G9272" t="s">
        <v>2532</v>
      </c>
      <c r="H9272" t="s">
        <v>908</v>
      </c>
      <c r="J9272">
        <v>48.403008</v>
      </c>
      <c r="K9272">
        <v>11.711811000000001</v>
      </c>
      <c r="O9272" t="s">
        <v>196</v>
      </c>
      <c r="P9272" t="s">
        <v>2532</v>
      </c>
      <c r="T9272">
        <v>73</v>
      </c>
      <c r="U9272" t="s">
        <v>910</v>
      </c>
      <c r="W9272">
        <v>12</v>
      </c>
      <c r="X9272">
        <v>12</v>
      </c>
      <c r="Y9272" t="s">
        <v>909</v>
      </c>
      <c r="AA9272">
        <v>395.27</v>
      </c>
      <c r="AE9272" t="s">
        <v>495</v>
      </c>
      <c r="AH9272" t="s">
        <v>31</v>
      </c>
      <c r="AK9272">
        <v>150</v>
      </c>
      <c r="AL9272" t="s">
        <v>2530</v>
      </c>
      <c r="AM9272">
        <v>70</v>
      </c>
      <c r="AZ9272" t="s">
        <v>31</v>
      </c>
      <c r="BA9272" t="s">
        <v>31</v>
      </c>
    </row>
    <row r="9273" spans="1:53">
      <c r="A9273" t="s">
        <v>735</v>
      </c>
      <c r="B9273" t="s">
        <v>71</v>
      </c>
      <c r="C9273" t="s">
        <v>174</v>
      </c>
      <c r="D9273" t="s">
        <v>899</v>
      </c>
      <c r="E9273" t="s">
        <v>900</v>
      </c>
      <c r="G9273" t="s">
        <v>2532</v>
      </c>
      <c r="H9273" t="s">
        <v>908</v>
      </c>
      <c r="J9273">
        <v>48.403008</v>
      </c>
      <c r="K9273">
        <v>11.711811000000001</v>
      </c>
      <c r="O9273" t="s">
        <v>196</v>
      </c>
      <c r="P9273" t="s">
        <v>2532</v>
      </c>
      <c r="T9273">
        <v>73</v>
      </c>
      <c r="U9273" t="s">
        <v>910</v>
      </c>
      <c r="W9273">
        <v>16</v>
      </c>
      <c r="X9273">
        <v>8</v>
      </c>
      <c r="Y9273" t="s">
        <v>909</v>
      </c>
      <c r="AA9273">
        <v>405.41</v>
      </c>
      <c r="AE9273" t="s">
        <v>495</v>
      </c>
      <c r="AH9273" t="s">
        <v>31</v>
      </c>
      <c r="AK9273">
        <v>150</v>
      </c>
      <c r="AL9273" t="s">
        <v>2530</v>
      </c>
      <c r="AM9273">
        <v>70</v>
      </c>
      <c r="AZ9273" t="s">
        <v>31</v>
      </c>
      <c r="BA9273" t="s">
        <v>31</v>
      </c>
    </row>
    <row r="9274" spans="1:53">
      <c r="A9274" t="s">
        <v>735</v>
      </c>
      <c r="B9274" t="s">
        <v>71</v>
      </c>
      <c r="C9274" t="s">
        <v>174</v>
      </c>
      <c r="D9274" t="s">
        <v>899</v>
      </c>
      <c r="E9274" t="s">
        <v>900</v>
      </c>
      <c r="G9274" t="s">
        <v>2532</v>
      </c>
      <c r="H9274" t="s">
        <v>908</v>
      </c>
      <c r="J9274">
        <v>48.403008</v>
      </c>
      <c r="K9274">
        <v>11.711811000000001</v>
      </c>
      <c r="O9274" t="s">
        <v>196</v>
      </c>
      <c r="P9274" t="s">
        <v>2532</v>
      </c>
      <c r="T9274">
        <v>110</v>
      </c>
      <c r="U9274" t="s">
        <v>910</v>
      </c>
      <c r="W9274">
        <v>8</v>
      </c>
      <c r="X9274">
        <v>16</v>
      </c>
      <c r="Y9274" t="s">
        <v>909</v>
      </c>
      <c r="AA9274">
        <v>371.62</v>
      </c>
      <c r="AE9274" t="s">
        <v>495</v>
      </c>
      <c r="AH9274" t="s">
        <v>31</v>
      </c>
      <c r="AK9274">
        <v>150</v>
      </c>
      <c r="AL9274" t="s">
        <v>2530</v>
      </c>
      <c r="AM9274">
        <v>70</v>
      </c>
      <c r="AZ9274" t="s">
        <v>31</v>
      </c>
      <c r="BA9274" t="s">
        <v>31</v>
      </c>
    </row>
    <row r="9275" spans="1:53">
      <c r="A9275" t="s">
        <v>735</v>
      </c>
      <c r="B9275" t="s">
        <v>71</v>
      </c>
      <c r="C9275" t="s">
        <v>174</v>
      </c>
      <c r="D9275" t="s">
        <v>899</v>
      </c>
      <c r="E9275" t="s">
        <v>900</v>
      </c>
      <c r="G9275" t="s">
        <v>2532</v>
      </c>
      <c r="H9275" t="s">
        <v>908</v>
      </c>
      <c r="J9275">
        <v>48.403008</v>
      </c>
      <c r="K9275">
        <v>11.711811000000001</v>
      </c>
      <c r="O9275" t="s">
        <v>196</v>
      </c>
      <c r="P9275" t="s">
        <v>2532</v>
      </c>
      <c r="T9275">
        <v>110</v>
      </c>
      <c r="U9275" t="s">
        <v>910</v>
      </c>
      <c r="W9275">
        <v>12</v>
      </c>
      <c r="X9275">
        <v>12</v>
      </c>
      <c r="Y9275" t="s">
        <v>909</v>
      </c>
      <c r="AA9275">
        <v>375</v>
      </c>
      <c r="AE9275" t="s">
        <v>495</v>
      </c>
      <c r="AH9275" t="s">
        <v>31</v>
      </c>
      <c r="AK9275">
        <v>150</v>
      </c>
      <c r="AL9275" t="s">
        <v>2530</v>
      </c>
      <c r="AM9275">
        <v>70</v>
      </c>
      <c r="AZ9275" t="s">
        <v>31</v>
      </c>
      <c r="BA9275" t="s">
        <v>31</v>
      </c>
    </row>
    <row r="9276" spans="1:53">
      <c r="A9276" t="s">
        <v>735</v>
      </c>
      <c r="B9276" t="s">
        <v>71</v>
      </c>
      <c r="C9276" t="s">
        <v>174</v>
      </c>
      <c r="D9276" t="s">
        <v>899</v>
      </c>
      <c r="E9276" t="s">
        <v>900</v>
      </c>
      <c r="G9276" t="s">
        <v>2532</v>
      </c>
      <c r="H9276" t="s">
        <v>908</v>
      </c>
      <c r="J9276">
        <v>48.403008</v>
      </c>
      <c r="K9276">
        <v>11.711811000000001</v>
      </c>
      <c r="O9276" t="s">
        <v>196</v>
      </c>
      <c r="P9276" t="s">
        <v>2532</v>
      </c>
      <c r="T9276">
        <v>110</v>
      </c>
      <c r="U9276" t="s">
        <v>910</v>
      </c>
      <c r="W9276">
        <v>16</v>
      </c>
      <c r="X9276">
        <v>8</v>
      </c>
      <c r="Y9276" t="s">
        <v>909</v>
      </c>
      <c r="AA9276">
        <v>371.62</v>
      </c>
      <c r="AE9276" t="s">
        <v>495</v>
      </c>
      <c r="AH9276" t="s">
        <v>31</v>
      </c>
      <c r="AK9276">
        <v>150</v>
      </c>
      <c r="AL9276" t="s">
        <v>2530</v>
      </c>
      <c r="AM9276">
        <v>70</v>
      </c>
      <c r="AZ9276" t="s">
        <v>31</v>
      </c>
      <c r="BA9276" t="s">
        <v>31</v>
      </c>
    </row>
    <row r="9277" spans="1:53">
      <c r="A9277" t="s">
        <v>735</v>
      </c>
      <c r="B9277" t="s">
        <v>71</v>
      </c>
      <c r="C9277" t="s">
        <v>174</v>
      </c>
      <c r="D9277" t="s">
        <v>44</v>
      </c>
      <c r="E9277" t="s">
        <v>319</v>
      </c>
      <c r="G9277" t="s">
        <v>2532</v>
      </c>
      <c r="H9277" t="s">
        <v>908</v>
      </c>
      <c r="J9277">
        <v>48.403008</v>
      </c>
      <c r="K9277">
        <v>11.711811000000001</v>
      </c>
      <c r="O9277" t="s">
        <v>196</v>
      </c>
      <c r="P9277" t="s">
        <v>2532</v>
      </c>
      <c r="T9277">
        <v>33</v>
      </c>
      <c r="U9277" t="s">
        <v>910</v>
      </c>
      <c r="W9277">
        <v>8</v>
      </c>
      <c r="X9277">
        <v>16</v>
      </c>
      <c r="Y9277" t="s">
        <v>909</v>
      </c>
      <c r="AA9277">
        <v>665.92</v>
      </c>
      <c r="AE9277" t="s">
        <v>495</v>
      </c>
      <c r="AH9277" t="s">
        <v>31</v>
      </c>
      <c r="AK9277">
        <v>150</v>
      </c>
      <c r="AL9277" t="s">
        <v>2530</v>
      </c>
      <c r="AM9277">
        <v>70</v>
      </c>
      <c r="AZ9277" t="s">
        <v>31</v>
      </c>
      <c r="BA9277" t="s">
        <v>31</v>
      </c>
    </row>
    <row r="9278" spans="1:53">
      <c r="A9278" t="s">
        <v>735</v>
      </c>
      <c r="B9278" t="s">
        <v>71</v>
      </c>
      <c r="C9278" t="s">
        <v>174</v>
      </c>
      <c r="D9278" t="s">
        <v>44</v>
      </c>
      <c r="E9278" t="s">
        <v>319</v>
      </c>
      <c r="G9278" t="s">
        <v>2532</v>
      </c>
      <c r="H9278" t="s">
        <v>908</v>
      </c>
      <c r="J9278">
        <v>48.403008</v>
      </c>
      <c r="K9278">
        <v>11.711811000000001</v>
      </c>
      <c r="O9278" t="s">
        <v>196</v>
      </c>
      <c r="P9278" t="s">
        <v>2532</v>
      </c>
      <c r="T9278">
        <v>33</v>
      </c>
      <c r="U9278" t="s">
        <v>910</v>
      </c>
      <c r="W9278">
        <v>12</v>
      </c>
      <c r="X9278">
        <v>12</v>
      </c>
      <c r="Y9278" t="s">
        <v>909</v>
      </c>
      <c r="AA9278">
        <v>571.75</v>
      </c>
      <c r="AE9278" t="s">
        <v>495</v>
      </c>
      <c r="AH9278" t="s">
        <v>31</v>
      </c>
      <c r="AK9278">
        <v>150</v>
      </c>
      <c r="AL9278" t="s">
        <v>2530</v>
      </c>
      <c r="AM9278">
        <v>70</v>
      </c>
      <c r="AZ9278" t="s">
        <v>31</v>
      </c>
      <c r="BA9278" t="s">
        <v>31</v>
      </c>
    </row>
    <row r="9279" spans="1:53">
      <c r="A9279" t="s">
        <v>735</v>
      </c>
      <c r="B9279" t="s">
        <v>71</v>
      </c>
      <c r="C9279" t="s">
        <v>174</v>
      </c>
      <c r="D9279" t="s">
        <v>44</v>
      </c>
      <c r="E9279" t="s">
        <v>319</v>
      </c>
      <c r="G9279" t="s">
        <v>2532</v>
      </c>
      <c r="H9279" t="s">
        <v>908</v>
      </c>
      <c r="J9279">
        <v>48.403008</v>
      </c>
      <c r="K9279">
        <v>11.711811000000001</v>
      </c>
      <c r="O9279" t="s">
        <v>196</v>
      </c>
      <c r="P9279" t="s">
        <v>2532</v>
      </c>
      <c r="T9279">
        <v>33</v>
      </c>
      <c r="U9279" t="s">
        <v>910</v>
      </c>
      <c r="W9279">
        <v>16</v>
      </c>
      <c r="X9279">
        <v>8</v>
      </c>
      <c r="Y9279" t="s">
        <v>909</v>
      </c>
      <c r="AA9279">
        <v>504.48</v>
      </c>
      <c r="AE9279" t="s">
        <v>495</v>
      </c>
      <c r="AH9279" t="s">
        <v>31</v>
      </c>
      <c r="AK9279">
        <v>150</v>
      </c>
      <c r="AL9279" t="s">
        <v>2530</v>
      </c>
      <c r="AM9279">
        <v>70</v>
      </c>
      <c r="AZ9279" t="s">
        <v>31</v>
      </c>
      <c r="BA9279" t="s">
        <v>31</v>
      </c>
    </row>
    <row r="9280" spans="1:53">
      <c r="A9280" t="s">
        <v>735</v>
      </c>
      <c r="B9280" t="s">
        <v>71</v>
      </c>
      <c r="C9280" t="s">
        <v>174</v>
      </c>
      <c r="D9280" t="s">
        <v>44</v>
      </c>
      <c r="E9280" t="s">
        <v>319</v>
      </c>
      <c r="G9280" t="s">
        <v>2532</v>
      </c>
      <c r="H9280" t="s">
        <v>908</v>
      </c>
      <c r="J9280">
        <v>48.403008</v>
      </c>
      <c r="K9280">
        <v>11.711811000000001</v>
      </c>
      <c r="O9280" t="s">
        <v>196</v>
      </c>
      <c r="P9280" t="s">
        <v>2532</v>
      </c>
      <c r="T9280">
        <v>73</v>
      </c>
      <c r="U9280" t="s">
        <v>910</v>
      </c>
      <c r="W9280">
        <v>8</v>
      </c>
      <c r="X9280">
        <v>16</v>
      </c>
      <c r="Y9280" t="s">
        <v>909</v>
      </c>
      <c r="AA9280">
        <v>474.22</v>
      </c>
      <c r="AE9280" t="s">
        <v>495</v>
      </c>
      <c r="AH9280" t="s">
        <v>31</v>
      </c>
      <c r="AK9280">
        <v>150</v>
      </c>
      <c r="AL9280" t="s">
        <v>2530</v>
      </c>
      <c r="AM9280">
        <v>70</v>
      </c>
      <c r="AZ9280" t="s">
        <v>31</v>
      </c>
      <c r="BA9280" t="s">
        <v>31</v>
      </c>
    </row>
    <row r="9281" spans="1:53">
      <c r="A9281" t="s">
        <v>735</v>
      </c>
      <c r="B9281" t="s">
        <v>71</v>
      </c>
      <c r="C9281" t="s">
        <v>174</v>
      </c>
      <c r="D9281" t="s">
        <v>44</v>
      </c>
      <c r="E9281" t="s">
        <v>319</v>
      </c>
      <c r="G9281" t="s">
        <v>2532</v>
      </c>
      <c r="H9281" t="s">
        <v>908</v>
      </c>
      <c r="J9281">
        <v>48.403008</v>
      </c>
      <c r="K9281">
        <v>11.711811000000001</v>
      </c>
      <c r="O9281" t="s">
        <v>196</v>
      </c>
      <c r="P9281" t="s">
        <v>2532</v>
      </c>
      <c r="T9281">
        <v>73</v>
      </c>
      <c r="U9281" t="s">
        <v>910</v>
      </c>
      <c r="W9281">
        <v>12</v>
      </c>
      <c r="X9281">
        <v>12</v>
      </c>
      <c r="Y9281" t="s">
        <v>909</v>
      </c>
      <c r="AA9281">
        <v>504.48</v>
      </c>
      <c r="AE9281" t="s">
        <v>495</v>
      </c>
      <c r="AH9281" t="s">
        <v>31</v>
      </c>
      <c r="AK9281">
        <v>150</v>
      </c>
      <c r="AL9281" t="s">
        <v>2530</v>
      </c>
      <c r="AM9281">
        <v>70</v>
      </c>
      <c r="AZ9281" t="s">
        <v>31</v>
      </c>
      <c r="BA9281" t="s">
        <v>31</v>
      </c>
    </row>
    <row r="9282" spans="1:53">
      <c r="A9282" t="s">
        <v>735</v>
      </c>
      <c r="B9282" t="s">
        <v>71</v>
      </c>
      <c r="C9282" t="s">
        <v>174</v>
      </c>
      <c r="D9282" t="s">
        <v>44</v>
      </c>
      <c r="E9282" t="s">
        <v>319</v>
      </c>
      <c r="G9282" t="s">
        <v>2532</v>
      </c>
      <c r="H9282" t="s">
        <v>908</v>
      </c>
      <c r="J9282">
        <v>48.403008</v>
      </c>
      <c r="K9282">
        <v>11.711811000000001</v>
      </c>
      <c r="O9282" t="s">
        <v>196</v>
      </c>
      <c r="P9282" t="s">
        <v>2532</v>
      </c>
      <c r="T9282">
        <v>73</v>
      </c>
      <c r="U9282" t="s">
        <v>910</v>
      </c>
      <c r="W9282">
        <v>16</v>
      </c>
      <c r="X9282">
        <v>8</v>
      </c>
      <c r="Y9282" t="s">
        <v>909</v>
      </c>
      <c r="AA9282">
        <v>437.22</v>
      </c>
      <c r="AE9282" t="s">
        <v>495</v>
      </c>
      <c r="AH9282" t="s">
        <v>31</v>
      </c>
      <c r="AK9282">
        <v>150</v>
      </c>
      <c r="AL9282" t="s">
        <v>2530</v>
      </c>
      <c r="AM9282">
        <v>70</v>
      </c>
      <c r="AZ9282" t="s">
        <v>31</v>
      </c>
      <c r="BA9282" t="s">
        <v>31</v>
      </c>
    </row>
    <row r="9283" spans="1:53">
      <c r="A9283" t="s">
        <v>735</v>
      </c>
      <c r="B9283" t="s">
        <v>71</v>
      </c>
      <c r="C9283" t="s">
        <v>174</v>
      </c>
      <c r="D9283" t="s">
        <v>44</v>
      </c>
      <c r="E9283" t="s">
        <v>319</v>
      </c>
      <c r="G9283" t="s">
        <v>2532</v>
      </c>
      <c r="H9283" t="s">
        <v>908</v>
      </c>
      <c r="J9283">
        <v>48.403008</v>
      </c>
      <c r="K9283">
        <v>11.711811000000001</v>
      </c>
      <c r="O9283" t="s">
        <v>196</v>
      </c>
      <c r="P9283" t="s">
        <v>2532</v>
      </c>
      <c r="T9283">
        <v>110</v>
      </c>
      <c r="U9283" t="s">
        <v>910</v>
      </c>
      <c r="W9283">
        <v>8</v>
      </c>
      <c r="X9283">
        <v>16</v>
      </c>
      <c r="Y9283" t="s">
        <v>909</v>
      </c>
      <c r="AA9283">
        <v>306.05</v>
      </c>
      <c r="AE9283" t="s">
        <v>495</v>
      </c>
      <c r="AH9283" t="s">
        <v>31</v>
      </c>
      <c r="AK9283">
        <v>150</v>
      </c>
      <c r="AL9283" t="s">
        <v>2530</v>
      </c>
      <c r="AM9283">
        <v>70</v>
      </c>
      <c r="AZ9283" t="s">
        <v>31</v>
      </c>
      <c r="BA9283" t="s">
        <v>31</v>
      </c>
    </row>
    <row r="9284" spans="1:53">
      <c r="A9284" t="s">
        <v>735</v>
      </c>
      <c r="B9284" t="s">
        <v>71</v>
      </c>
      <c r="C9284" t="s">
        <v>174</v>
      </c>
      <c r="D9284" t="s">
        <v>44</v>
      </c>
      <c r="E9284" t="s">
        <v>319</v>
      </c>
      <c r="G9284" t="s">
        <v>2532</v>
      </c>
      <c r="H9284" t="s">
        <v>908</v>
      </c>
      <c r="J9284">
        <v>48.403008</v>
      </c>
      <c r="K9284">
        <v>11.711811000000001</v>
      </c>
      <c r="O9284" t="s">
        <v>196</v>
      </c>
      <c r="P9284" t="s">
        <v>2532</v>
      </c>
      <c r="T9284">
        <v>110</v>
      </c>
      <c r="U9284" t="s">
        <v>910</v>
      </c>
      <c r="W9284">
        <v>12</v>
      </c>
      <c r="X9284">
        <v>12</v>
      </c>
      <c r="Y9284" t="s">
        <v>909</v>
      </c>
      <c r="AA9284">
        <v>369.96</v>
      </c>
      <c r="AE9284" t="s">
        <v>495</v>
      </c>
      <c r="AH9284" t="s">
        <v>31</v>
      </c>
      <c r="AK9284">
        <v>150</v>
      </c>
      <c r="AL9284" t="s">
        <v>2530</v>
      </c>
      <c r="AM9284">
        <v>70</v>
      </c>
      <c r="AZ9284" t="s">
        <v>31</v>
      </c>
      <c r="BA9284" t="s">
        <v>31</v>
      </c>
    </row>
    <row r="9285" spans="1:53">
      <c r="A9285" t="s">
        <v>735</v>
      </c>
      <c r="B9285" t="s">
        <v>71</v>
      </c>
      <c r="C9285" t="s">
        <v>174</v>
      </c>
      <c r="D9285" t="s">
        <v>44</v>
      </c>
      <c r="E9285" t="s">
        <v>319</v>
      </c>
      <c r="G9285" t="s">
        <v>2532</v>
      </c>
      <c r="H9285" t="s">
        <v>908</v>
      </c>
      <c r="J9285">
        <v>48.403008</v>
      </c>
      <c r="K9285">
        <v>11.711811000000001</v>
      </c>
      <c r="O9285" t="s">
        <v>196</v>
      </c>
      <c r="P9285" t="s">
        <v>2532</v>
      </c>
      <c r="T9285">
        <v>110</v>
      </c>
      <c r="U9285" t="s">
        <v>910</v>
      </c>
      <c r="W9285">
        <v>16</v>
      </c>
      <c r="X9285">
        <v>8</v>
      </c>
      <c r="Y9285" t="s">
        <v>909</v>
      </c>
      <c r="AA9285">
        <v>306.05</v>
      </c>
      <c r="AE9285" t="s">
        <v>495</v>
      </c>
      <c r="AH9285" t="s">
        <v>31</v>
      </c>
      <c r="AK9285">
        <v>150</v>
      </c>
      <c r="AL9285" t="s">
        <v>2530</v>
      </c>
      <c r="AM9285">
        <v>70</v>
      </c>
      <c r="AZ9285" t="s">
        <v>31</v>
      </c>
      <c r="BA9285" t="s">
        <v>31</v>
      </c>
    </row>
    <row r="9286" spans="1:53">
      <c r="A9286" t="s">
        <v>735</v>
      </c>
      <c r="B9286" t="s">
        <v>71</v>
      </c>
      <c r="C9286" t="s">
        <v>174</v>
      </c>
      <c r="D9286" t="s">
        <v>44</v>
      </c>
      <c r="E9286" t="s">
        <v>901</v>
      </c>
      <c r="G9286" t="s">
        <v>2532</v>
      </c>
      <c r="H9286" t="s">
        <v>908</v>
      </c>
      <c r="J9286">
        <v>48.403008</v>
      </c>
      <c r="K9286">
        <v>11.711811000000001</v>
      </c>
      <c r="O9286" t="s">
        <v>196</v>
      </c>
      <c r="P9286" t="s">
        <v>2532</v>
      </c>
      <c r="T9286">
        <v>33</v>
      </c>
      <c r="U9286" t="s">
        <v>910</v>
      </c>
      <c r="W9286">
        <v>8</v>
      </c>
      <c r="X9286">
        <v>16</v>
      </c>
      <c r="Y9286" t="s">
        <v>909</v>
      </c>
      <c r="AA9286">
        <v>501.12</v>
      </c>
      <c r="AE9286" t="s">
        <v>495</v>
      </c>
      <c r="AH9286" t="s">
        <v>31</v>
      </c>
      <c r="AK9286">
        <v>150</v>
      </c>
      <c r="AL9286" t="s">
        <v>2530</v>
      </c>
      <c r="AM9286">
        <v>70</v>
      </c>
      <c r="AZ9286" t="s">
        <v>31</v>
      </c>
      <c r="BA9286" t="s">
        <v>31</v>
      </c>
    </row>
    <row r="9287" spans="1:53">
      <c r="A9287" t="s">
        <v>735</v>
      </c>
      <c r="B9287" t="s">
        <v>71</v>
      </c>
      <c r="C9287" t="s">
        <v>174</v>
      </c>
      <c r="D9287" t="s">
        <v>44</v>
      </c>
      <c r="E9287" t="s">
        <v>901</v>
      </c>
      <c r="G9287" t="s">
        <v>2532</v>
      </c>
      <c r="H9287" t="s">
        <v>908</v>
      </c>
      <c r="J9287">
        <v>48.403008</v>
      </c>
      <c r="K9287">
        <v>11.711811000000001</v>
      </c>
      <c r="O9287" t="s">
        <v>196</v>
      </c>
      <c r="P9287" t="s">
        <v>2532</v>
      </c>
      <c r="T9287">
        <v>33</v>
      </c>
      <c r="U9287" t="s">
        <v>910</v>
      </c>
      <c r="W9287">
        <v>12</v>
      </c>
      <c r="X9287">
        <v>12</v>
      </c>
      <c r="Y9287" t="s">
        <v>909</v>
      </c>
      <c r="AA9287">
        <v>571.75</v>
      </c>
      <c r="AE9287" t="s">
        <v>495</v>
      </c>
      <c r="AH9287" t="s">
        <v>31</v>
      </c>
      <c r="AK9287">
        <v>150</v>
      </c>
      <c r="AL9287" t="s">
        <v>2530</v>
      </c>
      <c r="AM9287">
        <v>70</v>
      </c>
      <c r="AZ9287" t="s">
        <v>31</v>
      </c>
      <c r="BA9287" t="s">
        <v>31</v>
      </c>
    </row>
    <row r="9288" spans="1:53">
      <c r="A9288" t="s">
        <v>735</v>
      </c>
      <c r="B9288" t="s">
        <v>71</v>
      </c>
      <c r="C9288" t="s">
        <v>174</v>
      </c>
      <c r="D9288" t="s">
        <v>44</v>
      </c>
      <c r="E9288" t="s">
        <v>901</v>
      </c>
      <c r="G9288" t="s">
        <v>2532</v>
      </c>
      <c r="H9288" t="s">
        <v>908</v>
      </c>
      <c r="J9288">
        <v>48.403008</v>
      </c>
      <c r="K9288">
        <v>11.711811000000001</v>
      </c>
      <c r="O9288" t="s">
        <v>196</v>
      </c>
      <c r="P9288" t="s">
        <v>2532</v>
      </c>
      <c r="T9288">
        <v>33</v>
      </c>
      <c r="U9288" t="s">
        <v>910</v>
      </c>
      <c r="W9288">
        <v>16</v>
      </c>
      <c r="X9288">
        <v>8</v>
      </c>
      <c r="Y9288" t="s">
        <v>909</v>
      </c>
      <c r="AA9288">
        <v>504.48</v>
      </c>
      <c r="AE9288" t="s">
        <v>495</v>
      </c>
      <c r="AH9288" t="s">
        <v>31</v>
      </c>
      <c r="AK9288">
        <v>150</v>
      </c>
      <c r="AL9288" t="s">
        <v>2530</v>
      </c>
      <c r="AM9288">
        <v>70</v>
      </c>
      <c r="AZ9288" t="s">
        <v>31</v>
      </c>
      <c r="BA9288" t="s">
        <v>31</v>
      </c>
    </row>
    <row r="9289" spans="1:53">
      <c r="A9289" t="s">
        <v>735</v>
      </c>
      <c r="B9289" t="s">
        <v>71</v>
      </c>
      <c r="C9289" t="s">
        <v>174</v>
      </c>
      <c r="D9289" t="s">
        <v>44</v>
      </c>
      <c r="E9289" t="s">
        <v>901</v>
      </c>
      <c r="G9289" t="s">
        <v>2532</v>
      </c>
      <c r="H9289" t="s">
        <v>908</v>
      </c>
      <c r="J9289">
        <v>48.403008</v>
      </c>
      <c r="K9289">
        <v>11.711811000000001</v>
      </c>
      <c r="O9289" t="s">
        <v>196</v>
      </c>
      <c r="P9289" t="s">
        <v>2532</v>
      </c>
      <c r="T9289">
        <v>73</v>
      </c>
      <c r="U9289" t="s">
        <v>910</v>
      </c>
      <c r="W9289">
        <v>8</v>
      </c>
      <c r="X9289">
        <v>16</v>
      </c>
      <c r="Y9289" t="s">
        <v>909</v>
      </c>
      <c r="AA9289">
        <v>437.22</v>
      </c>
      <c r="AE9289" t="s">
        <v>495</v>
      </c>
      <c r="AH9289" t="s">
        <v>31</v>
      </c>
      <c r="AK9289">
        <v>150</v>
      </c>
      <c r="AL9289" t="s">
        <v>2530</v>
      </c>
      <c r="AM9289">
        <v>70</v>
      </c>
      <c r="AZ9289" t="s">
        <v>31</v>
      </c>
      <c r="BA9289" t="s">
        <v>31</v>
      </c>
    </row>
    <row r="9290" spans="1:53">
      <c r="A9290" t="s">
        <v>735</v>
      </c>
      <c r="B9290" t="s">
        <v>71</v>
      </c>
      <c r="C9290" t="s">
        <v>174</v>
      </c>
      <c r="D9290" t="s">
        <v>44</v>
      </c>
      <c r="E9290" t="s">
        <v>901</v>
      </c>
      <c r="G9290" t="s">
        <v>2532</v>
      </c>
      <c r="H9290" t="s">
        <v>908</v>
      </c>
      <c r="J9290">
        <v>48.403008</v>
      </c>
      <c r="K9290">
        <v>11.711811000000001</v>
      </c>
      <c r="O9290" t="s">
        <v>196</v>
      </c>
      <c r="P9290" t="s">
        <v>2532</v>
      </c>
      <c r="T9290">
        <v>73</v>
      </c>
      <c r="U9290" t="s">
        <v>910</v>
      </c>
      <c r="W9290">
        <v>12</v>
      </c>
      <c r="X9290">
        <v>12</v>
      </c>
      <c r="Y9290" t="s">
        <v>909</v>
      </c>
      <c r="AA9290">
        <v>420.4</v>
      </c>
      <c r="AE9290" t="s">
        <v>495</v>
      </c>
      <c r="AH9290" t="s">
        <v>31</v>
      </c>
      <c r="AK9290">
        <v>150</v>
      </c>
      <c r="AL9290" t="s">
        <v>2530</v>
      </c>
      <c r="AM9290">
        <v>70</v>
      </c>
      <c r="AZ9290" t="s">
        <v>31</v>
      </c>
      <c r="BA9290" t="s">
        <v>31</v>
      </c>
    </row>
    <row r="9291" spans="1:53">
      <c r="A9291" t="s">
        <v>735</v>
      </c>
      <c r="B9291" t="s">
        <v>71</v>
      </c>
      <c r="C9291" t="s">
        <v>174</v>
      </c>
      <c r="D9291" t="s">
        <v>44</v>
      </c>
      <c r="E9291" t="s">
        <v>901</v>
      </c>
      <c r="G9291" t="s">
        <v>2532</v>
      </c>
      <c r="H9291" t="s">
        <v>908</v>
      </c>
      <c r="J9291">
        <v>48.403008</v>
      </c>
      <c r="K9291">
        <v>11.711811000000001</v>
      </c>
      <c r="O9291" t="s">
        <v>196</v>
      </c>
      <c r="P9291" t="s">
        <v>2532</v>
      </c>
      <c r="T9291">
        <v>73</v>
      </c>
      <c r="U9291" t="s">
        <v>910</v>
      </c>
      <c r="W9291">
        <v>16</v>
      </c>
      <c r="X9291">
        <v>8</v>
      </c>
      <c r="Y9291" t="s">
        <v>909</v>
      </c>
      <c r="AA9291">
        <v>437.22</v>
      </c>
      <c r="AE9291" t="s">
        <v>495</v>
      </c>
      <c r="AH9291" t="s">
        <v>31</v>
      </c>
      <c r="AK9291">
        <v>150</v>
      </c>
      <c r="AL9291" t="s">
        <v>2530</v>
      </c>
      <c r="AM9291">
        <v>70</v>
      </c>
      <c r="AZ9291" t="s">
        <v>31</v>
      </c>
      <c r="BA9291" t="s">
        <v>31</v>
      </c>
    </row>
    <row r="9292" spans="1:53">
      <c r="A9292" t="s">
        <v>735</v>
      </c>
      <c r="B9292" t="s">
        <v>71</v>
      </c>
      <c r="C9292" t="s">
        <v>174</v>
      </c>
      <c r="D9292" t="s">
        <v>44</v>
      </c>
      <c r="E9292" t="s">
        <v>901</v>
      </c>
      <c r="G9292" t="s">
        <v>2532</v>
      </c>
      <c r="H9292" t="s">
        <v>908</v>
      </c>
      <c r="J9292">
        <v>48.403008</v>
      </c>
      <c r="K9292">
        <v>11.711811000000001</v>
      </c>
      <c r="O9292" t="s">
        <v>196</v>
      </c>
      <c r="P9292" t="s">
        <v>2532</v>
      </c>
      <c r="T9292">
        <v>110</v>
      </c>
      <c r="U9292" t="s">
        <v>910</v>
      </c>
      <c r="W9292">
        <v>8</v>
      </c>
      <c r="X9292">
        <v>16</v>
      </c>
      <c r="Y9292" t="s">
        <v>909</v>
      </c>
      <c r="AA9292">
        <v>369.96</v>
      </c>
      <c r="AE9292" t="s">
        <v>495</v>
      </c>
      <c r="AH9292" t="s">
        <v>31</v>
      </c>
      <c r="AK9292">
        <v>150</v>
      </c>
      <c r="AL9292" t="s">
        <v>2530</v>
      </c>
      <c r="AM9292">
        <v>70</v>
      </c>
      <c r="AZ9292" t="s">
        <v>31</v>
      </c>
      <c r="BA9292" t="s">
        <v>31</v>
      </c>
    </row>
    <row r="9293" spans="1:53">
      <c r="A9293" t="s">
        <v>735</v>
      </c>
      <c r="B9293" t="s">
        <v>71</v>
      </c>
      <c r="C9293" t="s">
        <v>174</v>
      </c>
      <c r="D9293" t="s">
        <v>44</v>
      </c>
      <c r="E9293" t="s">
        <v>901</v>
      </c>
      <c r="G9293" t="s">
        <v>2532</v>
      </c>
      <c r="H9293" t="s">
        <v>908</v>
      </c>
      <c r="J9293">
        <v>48.403008</v>
      </c>
      <c r="K9293">
        <v>11.711811000000001</v>
      </c>
      <c r="O9293" t="s">
        <v>196</v>
      </c>
      <c r="P9293" t="s">
        <v>2532</v>
      </c>
      <c r="T9293">
        <v>110</v>
      </c>
      <c r="U9293" t="s">
        <v>910</v>
      </c>
      <c r="W9293">
        <v>12</v>
      </c>
      <c r="X9293">
        <v>12</v>
      </c>
      <c r="Y9293" t="s">
        <v>909</v>
      </c>
      <c r="AA9293">
        <v>369.96</v>
      </c>
      <c r="AE9293" t="s">
        <v>495</v>
      </c>
      <c r="AH9293" t="s">
        <v>31</v>
      </c>
      <c r="AK9293">
        <v>150</v>
      </c>
      <c r="AL9293" t="s">
        <v>2530</v>
      </c>
      <c r="AM9293">
        <v>70</v>
      </c>
      <c r="AZ9293" t="s">
        <v>31</v>
      </c>
      <c r="BA9293" t="s">
        <v>31</v>
      </c>
    </row>
    <row r="9294" spans="1:53">
      <c r="A9294" t="s">
        <v>735</v>
      </c>
      <c r="B9294" t="s">
        <v>71</v>
      </c>
      <c r="C9294" t="s">
        <v>174</v>
      </c>
      <c r="D9294" t="s">
        <v>44</v>
      </c>
      <c r="E9294" t="s">
        <v>901</v>
      </c>
      <c r="G9294" t="s">
        <v>2532</v>
      </c>
      <c r="H9294" t="s">
        <v>908</v>
      </c>
      <c r="J9294">
        <v>48.403008</v>
      </c>
      <c r="K9294">
        <v>11.711811000000001</v>
      </c>
      <c r="O9294" t="s">
        <v>196</v>
      </c>
      <c r="P9294" t="s">
        <v>2532</v>
      </c>
      <c r="T9294">
        <v>110</v>
      </c>
      <c r="U9294" t="s">
        <v>910</v>
      </c>
      <c r="W9294">
        <v>16</v>
      </c>
      <c r="X9294">
        <v>8</v>
      </c>
      <c r="Y9294" t="s">
        <v>909</v>
      </c>
      <c r="AA9294">
        <v>369.96</v>
      </c>
      <c r="AE9294" t="s">
        <v>495</v>
      </c>
      <c r="AH9294" t="s">
        <v>31</v>
      </c>
      <c r="AK9294">
        <v>150</v>
      </c>
      <c r="AL9294" t="s">
        <v>2530</v>
      </c>
      <c r="AM9294">
        <v>70</v>
      </c>
      <c r="AZ9294" t="s">
        <v>31</v>
      </c>
      <c r="BA9294" t="s">
        <v>31</v>
      </c>
    </row>
    <row r="9295" spans="1:53">
      <c r="A9295" t="s">
        <v>735</v>
      </c>
      <c r="B9295" t="s">
        <v>71</v>
      </c>
      <c r="C9295" t="s">
        <v>174</v>
      </c>
      <c r="D9295" t="s">
        <v>44</v>
      </c>
      <c r="E9295" t="s">
        <v>902</v>
      </c>
      <c r="G9295" t="s">
        <v>2532</v>
      </c>
      <c r="H9295" t="s">
        <v>908</v>
      </c>
      <c r="J9295">
        <v>48.403008</v>
      </c>
      <c r="K9295">
        <v>11.711811000000001</v>
      </c>
      <c r="O9295" t="s">
        <v>196</v>
      </c>
      <c r="P9295" t="s">
        <v>2532</v>
      </c>
      <c r="T9295">
        <v>33</v>
      </c>
      <c r="U9295" t="s">
        <v>910</v>
      </c>
      <c r="W9295">
        <v>8</v>
      </c>
      <c r="X9295">
        <v>16</v>
      </c>
      <c r="Y9295" t="s">
        <v>909</v>
      </c>
      <c r="AA9295" t="s">
        <v>496</v>
      </c>
      <c r="AE9295" t="s">
        <v>495</v>
      </c>
      <c r="AH9295" t="s">
        <v>31</v>
      </c>
      <c r="AK9295">
        <v>150</v>
      </c>
      <c r="AL9295" t="s">
        <v>2530</v>
      </c>
      <c r="AM9295">
        <v>70</v>
      </c>
      <c r="AZ9295" t="s">
        <v>31</v>
      </c>
      <c r="BA9295" t="s">
        <v>31</v>
      </c>
    </row>
    <row r="9296" spans="1:53">
      <c r="A9296" t="s">
        <v>735</v>
      </c>
      <c r="B9296" t="s">
        <v>71</v>
      </c>
      <c r="C9296" t="s">
        <v>174</v>
      </c>
      <c r="D9296" t="s">
        <v>44</v>
      </c>
      <c r="E9296" t="s">
        <v>902</v>
      </c>
      <c r="G9296" t="s">
        <v>2532</v>
      </c>
      <c r="H9296" t="s">
        <v>908</v>
      </c>
      <c r="J9296">
        <v>48.403008</v>
      </c>
      <c r="K9296">
        <v>11.711811000000001</v>
      </c>
      <c r="O9296" t="s">
        <v>196</v>
      </c>
      <c r="P9296" t="s">
        <v>2532</v>
      </c>
      <c r="T9296">
        <v>33</v>
      </c>
      <c r="U9296" t="s">
        <v>910</v>
      </c>
      <c r="W9296">
        <v>12</v>
      </c>
      <c r="X9296">
        <v>12</v>
      </c>
      <c r="Y9296" t="s">
        <v>909</v>
      </c>
      <c r="AA9296" t="s">
        <v>496</v>
      </c>
      <c r="AE9296" t="s">
        <v>495</v>
      </c>
      <c r="AH9296" t="s">
        <v>31</v>
      </c>
      <c r="AK9296">
        <v>150</v>
      </c>
      <c r="AL9296" t="s">
        <v>2530</v>
      </c>
      <c r="AM9296">
        <v>70</v>
      </c>
      <c r="AZ9296" t="s">
        <v>31</v>
      </c>
      <c r="BA9296" t="s">
        <v>31</v>
      </c>
    </row>
    <row r="9297" spans="1:53">
      <c r="A9297" t="s">
        <v>735</v>
      </c>
      <c r="B9297" t="s">
        <v>71</v>
      </c>
      <c r="C9297" t="s">
        <v>174</v>
      </c>
      <c r="D9297" t="s">
        <v>44</v>
      </c>
      <c r="E9297" t="s">
        <v>902</v>
      </c>
      <c r="G9297" t="s">
        <v>2532</v>
      </c>
      <c r="H9297" t="s">
        <v>908</v>
      </c>
      <c r="J9297">
        <v>48.403008</v>
      </c>
      <c r="K9297">
        <v>11.711811000000001</v>
      </c>
      <c r="O9297" t="s">
        <v>196</v>
      </c>
      <c r="P9297" t="s">
        <v>2532</v>
      </c>
      <c r="T9297">
        <v>33</v>
      </c>
      <c r="U9297" t="s">
        <v>910</v>
      </c>
      <c r="W9297">
        <v>16</v>
      </c>
      <c r="X9297">
        <v>8</v>
      </c>
      <c r="Y9297" t="s">
        <v>909</v>
      </c>
      <c r="AA9297" t="s">
        <v>496</v>
      </c>
      <c r="AE9297" t="s">
        <v>495</v>
      </c>
      <c r="AH9297" t="s">
        <v>31</v>
      </c>
      <c r="AK9297">
        <v>150</v>
      </c>
      <c r="AL9297" t="s">
        <v>2530</v>
      </c>
      <c r="AM9297">
        <v>70</v>
      </c>
      <c r="AZ9297" t="s">
        <v>31</v>
      </c>
      <c r="BA9297" t="s">
        <v>31</v>
      </c>
    </row>
    <row r="9298" spans="1:53">
      <c r="A9298" t="s">
        <v>735</v>
      </c>
      <c r="B9298" t="s">
        <v>71</v>
      </c>
      <c r="C9298" t="s">
        <v>174</v>
      </c>
      <c r="D9298" t="s">
        <v>44</v>
      </c>
      <c r="E9298" t="s">
        <v>902</v>
      </c>
      <c r="G9298" t="s">
        <v>2532</v>
      </c>
      <c r="H9298" t="s">
        <v>908</v>
      </c>
      <c r="J9298">
        <v>48.403008</v>
      </c>
      <c r="K9298">
        <v>11.711811000000001</v>
      </c>
      <c r="O9298" t="s">
        <v>196</v>
      </c>
      <c r="P9298" t="s">
        <v>2532</v>
      </c>
      <c r="T9298">
        <v>73</v>
      </c>
      <c r="U9298" t="s">
        <v>910</v>
      </c>
      <c r="W9298">
        <v>8</v>
      </c>
      <c r="X9298">
        <v>16</v>
      </c>
      <c r="Y9298" t="s">
        <v>909</v>
      </c>
      <c r="AA9298">
        <v>615.47</v>
      </c>
      <c r="AE9298" t="s">
        <v>495</v>
      </c>
      <c r="AH9298" t="s">
        <v>31</v>
      </c>
      <c r="AK9298">
        <v>150</v>
      </c>
      <c r="AL9298" t="s">
        <v>2530</v>
      </c>
      <c r="AM9298">
        <v>70</v>
      </c>
      <c r="AZ9298" t="s">
        <v>31</v>
      </c>
      <c r="BA9298" t="s">
        <v>31</v>
      </c>
    </row>
    <row r="9299" spans="1:53">
      <c r="A9299" t="s">
        <v>735</v>
      </c>
      <c r="B9299" t="s">
        <v>71</v>
      </c>
      <c r="C9299" t="s">
        <v>174</v>
      </c>
      <c r="D9299" t="s">
        <v>44</v>
      </c>
      <c r="E9299" t="s">
        <v>902</v>
      </c>
      <c r="G9299" t="s">
        <v>2532</v>
      </c>
      <c r="H9299" t="s">
        <v>908</v>
      </c>
      <c r="J9299">
        <v>48.403008</v>
      </c>
      <c r="K9299">
        <v>11.711811000000001</v>
      </c>
      <c r="O9299" t="s">
        <v>196</v>
      </c>
      <c r="P9299" t="s">
        <v>2532</v>
      </c>
      <c r="T9299">
        <v>73</v>
      </c>
      <c r="U9299" t="s">
        <v>910</v>
      </c>
      <c r="W9299">
        <v>12</v>
      </c>
      <c r="X9299">
        <v>12</v>
      </c>
      <c r="Y9299" t="s">
        <v>909</v>
      </c>
      <c r="AA9299">
        <v>534.75</v>
      </c>
      <c r="AE9299" t="s">
        <v>495</v>
      </c>
      <c r="AH9299" t="s">
        <v>31</v>
      </c>
      <c r="AK9299">
        <v>150</v>
      </c>
      <c r="AL9299" t="s">
        <v>2530</v>
      </c>
      <c r="AM9299">
        <v>70</v>
      </c>
      <c r="AZ9299" t="s">
        <v>31</v>
      </c>
      <c r="BA9299" t="s">
        <v>31</v>
      </c>
    </row>
    <row r="9300" spans="1:53">
      <c r="A9300" t="s">
        <v>735</v>
      </c>
      <c r="B9300" t="s">
        <v>71</v>
      </c>
      <c r="C9300" t="s">
        <v>174</v>
      </c>
      <c r="D9300" t="s">
        <v>44</v>
      </c>
      <c r="E9300" t="s">
        <v>902</v>
      </c>
      <c r="G9300" t="s">
        <v>2532</v>
      </c>
      <c r="H9300" t="s">
        <v>908</v>
      </c>
      <c r="J9300">
        <v>48.403008</v>
      </c>
      <c r="K9300">
        <v>11.711811000000001</v>
      </c>
      <c r="O9300" t="s">
        <v>196</v>
      </c>
      <c r="P9300" t="s">
        <v>2532</v>
      </c>
      <c r="T9300">
        <v>73</v>
      </c>
      <c r="U9300" t="s">
        <v>910</v>
      </c>
      <c r="W9300">
        <v>16</v>
      </c>
      <c r="X9300">
        <v>8</v>
      </c>
      <c r="Y9300" t="s">
        <v>909</v>
      </c>
      <c r="AA9300">
        <v>554.92999999999995</v>
      </c>
      <c r="AE9300" t="s">
        <v>495</v>
      </c>
      <c r="AH9300" t="s">
        <v>31</v>
      </c>
      <c r="AK9300">
        <v>150</v>
      </c>
      <c r="AL9300" t="s">
        <v>2530</v>
      </c>
      <c r="AM9300">
        <v>70</v>
      </c>
      <c r="AZ9300" t="s">
        <v>31</v>
      </c>
      <c r="BA9300" t="s">
        <v>31</v>
      </c>
    </row>
    <row r="9301" spans="1:53">
      <c r="A9301" t="s">
        <v>735</v>
      </c>
      <c r="B9301" t="s">
        <v>71</v>
      </c>
      <c r="C9301" t="s">
        <v>174</v>
      </c>
      <c r="D9301" t="s">
        <v>44</v>
      </c>
      <c r="E9301" t="s">
        <v>902</v>
      </c>
      <c r="G9301" t="s">
        <v>2532</v>
      </c>
      <c r="H9301" t="s">
        <v>908</v>
      </c>
      <c r="J9301">
        <v>48.403008</v>
      </c>
      <c r="K9301">
        <v>11.711811000000001</v>
      </c>
      <c r="O9301" t="s">
        <v>196</v>
      </c>
      <c r="P9301" t="s">
        <v>2532</v>
      </c>
      <c r="T9301">
        <v>110</v>
      </c>
      <c r="U9301" t="s">
        <v>910</v>
      </c>
      <c r="W9301">
        <v>8</v>
      </c>
      <c r="X9301">
        <v>16</v>
      </c>
      <c r="Y9301" t="s">
        <v>909</v>
      </c>
      <c r="AA9301">
        <v>349.78</v>
      </c>
      <c r="AE9301" t="s">
        <v>495</v>
      </c>
      <c r="AH9301" t="s">
        <v>31</v>
      </c>
      <c r="AK9301">
        <v>150</v>
      </c>
      <c r="AL9301" t="s">
        <v>2530</v>
      </c>
      <c r="AM9301">
        <v>70</v>
      </c>
      <c r="AZ9301" t="s">
        <v>31</v>
      </c>
      <c r="BA9301" t="s">
        <v>31</v>
      </c>
    </row>
    <row r="9302" spans="1:53">
      <c r="A9302" t="s">
        <v>735</v>
      </c>
      <c r="B9302" t="s">
        <v>71</v>
      </c>
      <c r="C9302" t="s">
        <v>174</v>
      </c>
      <c r="D9302" t="s">
        <v>44</v>
      </c>
      <c r="E9302" t="s">
        <v>902</v>
      </c>
      <c r="G9302" t="s">
        <v>2532</v>
      </c>
      <c r="H9302" t="s">
        <v>908</v>
      </c>
      <c r="J9302">
        <v>48.403008</v>
      </c>
      <c r="K9302">
        <v>11.711811000000001</v>
      </c>
      <c r="O9302" t="s">
        <v>196</v>
      </c>
      <c r="P9302" t="s">
        <v>2532</v>
      </c>
      <c r="T9302">
        <v>110</v>
      </c>
      <c r="U9302" t="s">
        <v>910</v>
      </c>
      <c r="W9302">
        <v>12</v>
      </c>
      <c r="X9302">
        <v>12</v>
      </c>
      <c r="Y9302" t="s">
        <v>909</v>
      </c>
      <c r="AA9302">
        <v>369.96</v>
      </c>
      <c r="AE9302" t="s">
        <v>495</v>
      </c>
      <c r="AH9302" t="s">
        <v>31</v>
      </c>
      <c r="AK9302">
        <v>150</v>
      </c>
      <c r="AL9302" t="s">
        <v>2530</v>
      </c>
      <c r="AM9302">
        <v>70</v>
      </c>
      <c r="AZ9302" t="s">
        <v>31</v>
      </c>
      <c r="BA9302" t="s">
        <v>31</v>
      </c>
    </row>
    <row r="9303" spans="1:53">
      <c r="A9303" t="s">
        <v>735</v>
      </c>
      <c r="B9303" t="s">
        <v>71</v>
      </c>
      <c r="C9303" t="s">
        <v>174</v>
      </c>
      <c r="D9303" t="s">
        <v>44</v>
      </c>
      <c r="E9303" t="s">
        <v>902</v>
      </c>
      <c r="G9303" t="s">
        <v>2532</v>
      </c>
      <c r="H9303" t="s">
        <v>908</v>
      </c>
      <c r="J9303">
        <v>48.403008</v>
      </c>
      <c r="K9303">
        <v>11.711811000000001</v>
      </c>
      <c r="O9303" t="s">
        <v>196</v>
      </c>
      <c r="P9303" t="s">
        <v>2532</v>
      </c>
      <c r="T9303">
        <v>110</v>
      </c>
      <c r="U9303" t="s">
        <v>910</v>
      </c>
      <c r="W9303">
        <v>16</v>
      </c>
      <c r="X9303">
        <v>8</v>
      </c>
      <c r="Y9303" t="s">
        <v>909</v>
      </c>
      <c r="AA9303">
        <v>329.6</v>
      </c>
      <c r="AE9303" t="s">
        <v>495</v>
      </c>
      <c r="AH9303" t="s">
        <v>31</v>
      </c>
      <c r="AK9303">
        <v>150</v>
      </c>
      <c r="AL9303" t="s">
        <v>2530</v>
      </c>
      <c r="AM9303">
        <v>70</v>
      </c>
      <c r="AZ9303" t="s">
        <v>31</v>
      </c>
      <c r="BA9303" t="s">
        <v>31</v>
      </c>
    </row>
    <row r="9304" spans="1:53">
      <c r="A9304" t="s">
        <v>735</v>
      </c>
      <c r="B9304" t="s">
        <v>71</v>
      </c>
      <c r="C9304" t="s">
        <v>174</v>
      </c>
      <c r="D9304" t="s">
        <v>903</v>
      </c>
      <c r="E9304" t="s">
        <v>904</v>
      </c>
      <c r="G9304" t="s">
        <v>2532</v>
      </c>
      <c r="H9304" t="s">
        <v>908</v>
      </c>
      <c r="J9304">
        <v>48.403008</v>
      </c>
      <c r="K9304">
        <v>11.711811000000001</v>
      </c>
      <c r="O9304" t="s">
        <v>196</v>
      </c>
      <c r="P9304" t="s">
        <v>2532</v>
      </c>
      <c r="T9304">
        <v>33</v>
      </c>
      <c r="U9304" t="s">
        <v>910</v>
      </c>
      <c r="W9304">
        <v>8</v>
      </c>
      <c r="X9304">
        <v>16</v>
      </c>
      <c r="Y9304" t="s">
        <v>909</v>
      </c>
      <c r="AA9304">
        <v>437.22</v>
      </c>
      <c r="AE9304" t="s">
        <v>495</v>
      </c>
      <c r="AH9304" t="s">
        <v>31</v>
      </c>
      <c r="AK9304">
        <v>150</v>
      </c>
      <c r="AL9304" t="s">
        <v>2530</v>
      </c>
      <c r="AM9304">
        <v>70</v>
      </c>
      <c r="AZ9304" t="s">
        <v>31</v>
      </c>
      <c r="BA9304" t="s">
        <v>31</v>
      </c>
    </row>
    <row r="9305" spans="1:53">
      <c r="A9305" t="s">
        <v>735</v>
      </c>
      <c r="B9305" t="s">
        <v>71</v>
      </c>
      <c r="C9305" t="s">
        <v>174</v>
      </c>
      <c r="D9305" t="s">
        <v>903</v>
      </c>
      <c r="E9305" t="s">
        <v>904</v>
      </c>
      <c r="G9305" t="s">
        <v>2532</v>
      </c>
      <c r="H9305" t="s">
        <v>908</v>
      </c>
      <c r="J9305">
        <v>48.403008</v>
      </c>
      <c r="K9305">
        <v>11.711811000000001</v>
      </c>
      <c r="O9305" t="s">
        <v>196</v>
      </c>
      <c r="P9305" t="s">
        <v>2532</v>
      </c>
      <c r="T9305">
        <v>33</v>
      </c>
      <c r="U9305" t="s">
        <v>910</v>
      </c>
      <c r="W9305">
        <v>12</v>
      </c>
      <c r="X9305">
        <v>12</v>
      </c>
      <c r="Y9305" t="s">
        <v>909</v>
      </c>
      <c r="AA9305">
        <v>373.32</v>
      </c>
      <c r="AE9305" t="s">
        <v>495</v>
      </c>
      <c r="AH9305" t="s">
        <v>31</v>
      </c>
      <c r="AK9305">
        <v>150</v>
      </c>
      <c r="AL9305" t="s">
        <v>2530</v>
      </c>
      <c r="AM9305">
        <v>70</v>
      </c>
      <c r="AZ9305" t="s">
        <v>31</v>
      </c>
      <c r="BA9305" t="s">
        <v>31</v>
      </c>
    </row>
    <row r="9306" spans="1:53">
      <c r="A9306" t="s">
        <v>735</v>
      </c>
      <c r="B9306" t="s">
        <v>71</v>
      </c>
      <c r="C9306" t="s">
        <v>174</v>
      </c>
      <c r="D9306" t="s">
        <v>903</v>
      </c>
      <c r="E9306" t="s">
        <v>904</v>
      </c>
      <c r="G9306" t="s">
        <v>2532</v>
      </c>
      <c r="H9306" t="s">
        <v>908</v>
      </c>
      <c r="J9306">
        <v>48.403008</v>
      </c>
      <c r="K9306">
        <v>11.711811000000001</v>
      </c>
      <c r="O9306" t="s">
        <v>196</v>
      </c>
      <c r="P9306" t="s">
        <v>2532</v>
      </c>
      <c r="T9306">
        <v>33</v>
      </c>
      <c r="U9306" t="s">
        <v>910</v>
      </c>
      <c r="W9306">
        <v>16</v>
      </c>
      <c r="X9306">
        <v>8</v>
      </c>
      <c r="Y9306" t="s">
        <v>909</v>
      </c>
      <c r="AA9306">
        <v>440.58</v>
      </c>
      <c r="AE9306" t="s">
        <v>495</v>
      </c>
      <c r="AH9306" t="s">
        <v>31</v>
      </c>
      <c r="AK9306">
        <v>150</v>
      </c>
      <c r="AL9306" t="s">
        <v>2530</v>
      </c>
      <c r="AM9306">
        <v>70</v>
      </c>
      <c r="AZ9306" t="s">
        <v>31</v>
      </c>
      <c r="BA9306" t="s">
        <v>31</v>
      </c>
    </row>
    <row r="9307" spans="1:53">
      <c r="A9307" t="s">
        <v>735</v>
      </c>
      <c r="B9307" t="s">
        <v>71</v>
      </c>
      <c r="C9307" t="s">
        <v>174</v>
      </c>
      <c r="D9307" t="s">
        <v>903</v>
      </c>
      <c r="E9307" t="s">
        <v>904</v>
      </c>
      <c r="G9307" t="s">
        <v>2532</v>
      </c>
      <c r="H9307" t="s">
        <v>908</v>
      </c>
      <c r="J9307">
        <v>48.403008</v>
      </c>
      <c r="K9307">
        <v>11.711811000000001</v>
      </c>
      <c r="O9307" t="s">
        <v>196</v>
      </c>
      <c r="P9307" t="s">
        <v>2532</v>
      </c>
      <c r="T9307">
        <v>73</v>
      </c>
      <c r="U9307" t="s">
        <v>910</v>
      </c>
      <c r="W9307">
        <v>8</v>
      </c>
      <c r="X9307">
        <v>16</v>
      </c>
      <c r="Y9307" t="s">
        <v>909</v>
      </c>
      <c r="AA9307">
        <v>262.33</v>
      </c>
      <c r="AE9307" t="s">
        <v>495</v>
      </c>
      <c r="AH9307" t="s">
        <v>31</v>
      </c>
      <c r="AK9307">
        <v>150</v>
      </c>
      <c r="AL9307" t="s">
        <v>2530</v>
      </c>
      <c r="AM9307">
        <v>70</v>
      </c>
      <c r="AZ9307" t="s">
        <v>31</v>
      </c>
      <c r="BA9307" t="s">
        <v>31</v>
      </c>
    </row>
    <row r="9308" spans="1:53">
      <c r="A9308" t="s">
        <v>735</v>
      </c>
      <c r="B9308" t="s">
        <v>71</v>
      </c>
      <c r="C9308" t="s">
        <v>174</v>
      </c>
      <c r="D9308" t="s">
        <v>903</v>
      </c>
      <c r="E9308" t="s">
        <v>904</v>
      </c>
      <c r="G9308" t="s">
        <v>2532</v>
      </c>
      <c r="H9308" t="s">
        <v>908</v>
      </c>
      <c r="J9308">
        <v>48.403008</v>
      </c>
      <c r="K9308">
        <v>11.711811000000001</v>
      </c>
      <c r="O9308" t="s">
        <v>196</v>
      </c>
      <c r="P9308" t="s">
        <v>2532</v>
      </c>
      <c r="T9308">
        <v>73</v>
      </c>
      <c r="U9308" t="s">
        <v>910</v>
      </c>
      <c r="W9308">
        <v>12</v>
      </c>
      <c r="X9308">
        <v>12</v>
      </c>
      <c r="Y9308" t="s">
        <v>909</v>
      </c>
      <c r="AA9308">
        <v>225.34</v>
      </c>
      <c r="AE9308" t="s">
        <v>495</v>
      </c>
      <c r="AH9308" t="s">
        <v>31</v>
      </c>
      <c r="AK9308">
        <v>150</v>
      </c>
      <c r="AL9308" t="s">
        <v>2530</v>
      </c>
      <c r="AM9308">
        <v>70</v>
      </c>
      <c r="AZ9308" t="s">
        <v>31</v>
      </c>
      <c r="BA9308" t="s">
        <v>31</v>
      </c>
    </row>
    <row r="9309" spans="1:53">
      <c r="A9309" t="s">
        <v>735</v>
      </c>
      <c r="B9309" t="s">
        <v>71</v>
      </c>
      <c r="C9309" t="s">
        <v>174</v>
      </c>
      <c r="D9309" t="s">
        <v>903</v>
      </c>
      <c r="E9309" t="s">
        <v>904</v>
      </c>
      <c r="G9309" t="s">
        <v>2532</v>
      </c>
      <c r="H9309" t="s">
        <v>908</v>
      </c>
      <c r="J9309">
        <v>48.403008</v>
      </c>
      <c r="K9309">
        <v>11.711811000000001</v>
      </c>
      <c r="O9309" t="s">
        <v>196</v>
      </c>
      <c r="P9309" t="s">
        <v>2532</v>
      </c>
      <c r="T9309">
        <v>73</v>
      </c>
      <c r="U9309" t="s">
        <v>910</v>
      </c>
      <c r="W9309">
        <v>16</v>
      </c>
      <c r="X9309">
        <v>8</v>
      </c>
      <c r="Y9309" t="s">
        <v>909</v>
      </c>
      <c r="AA9309">
        <v>252.24</v>
      </c>
      <c r="AE9309" t="s">
        <v>495</v>
      </c>
      <c r="AH9309" t="s">
        <v>31</v>
      </c>
      <c r="AK9309">
        <v>150</v>
      </c>
      <c r="AL9309" t="s">
        <v>2530</v>
      </c>
      <c r="AM9309">
        <v>70</v>
      </c>
      <c r="AZ9309" t="s">
        <v>31</v>
      </c>
      <c r="BA9309" t="s">
        <v>31</v>
      </c>
    </row>
    <row r="9310" spans="1:53">
      <c r="A9310" t="s">
        <v>735</v>
      </c>
      <c r="B9310" t="s">
        <v>71</v>
      </c>
      <c r="C9310" t="s">
        <v>174</v>
      </c>
      <c r="D9310" t="s">
        <v>903</v>
      </c>
      <c r="E9310" t="s">
        <v>904</v>
      </c>
      <c r="G9310" t="s">
        <v>2532</v>
      </c>
      <c r="H9310" t="s">
        <v>908</v>
      </c>
      <c r="J9310">
        <v>48.403008</v>
      </c>
      <c r="K9310">
        <v>11.711811000000001</v>
      </c>
      <c r="O9310" t="s">
        <v>196</v>
      </c>
      <c r="P9310" t="s">
        <v>2532</v>
      </c>
      <c r="T9310">
        <v>110</v>
      </c>
      <c r="U9310" t="s">
        <v>910</v>
      </c>
      <c r="W9310">
        <v>8</v>
      </c>
      <c r="X9310">
        <v>16</v>
      </c>
      <c r="Y9310" t="s">
        <v>909</v>
      </c>
      <c r="AA9310">
        <v>279.14999999999998</v>
      </c>
      <c r="AE9310" t="s">
        <v>495</v>
      </c>
      <c r="AH9310" t="s">
        <v>31</v>
      </c>
      <c r="AK9310">
        <v>150</v>
      </c>
      <c r="AL9310" t="s">
        <v>2530</v>
      </c>
      <c r="AM9310">
        <v>70</v>
      </c>
      <c r="AZ9310" t="s">
        <v>31</v>
      </c>
      <c r="BA9310" t="s">
        <v>31</v>
      </c>
    </row>
    <row r="9311" spans="1:53">
      <c r="A9311" t="s">
        <v>735</v>
      </c>
      <c r="B9311" t="s">
        <v>71</v>
      </c>
      <c r="C9311" t="s">
        <v>174</v>
      </c>
      <c r="D9311" t="s">
        <v>903</v>
      </c>
      <c r="E9311" t="s">
        <v>904</v>
      </c>
      <c r="G9311" t="s">
        <v>2532</v>
      </c>
      <c r="H9311" t="s">
        <v>908</v>
      </c>
      <c r="J9311">
        <v>48.403008</v>
      </c>
      <c r="K9311">
        <v>11.711811000000001</v>
      </c>
      <c r="O9311" t="s">
        <v>196</v>
      </c>
      <c r="P9311" t="s">
        <v>2532</v>
      </c>
      <c r="T9311">
        <v>110</v>
      </c>
      <c r="U9311" t="s">
        <v>910</v>
      </c>
      <c r="W9311">
        <v>12</v>
      </c>
      <c r="X9311">
        <v>12</v>
      </c>
      <c r="Y9311" t="s">
        <v>909</v>
      </c>
      <c r="AA9311">
        <v>282.51</v>
      </c>
      <c r="AE9311" t="s">
        <v>495</v>
      </c>
      <c r="AH9311" t="s">
        <v>31</v>
      </c>
      <c r="AK9311">
        <v>150</v>
      </c>
      <c r="AL9311" t="s">
        <v>2530</v>
      </c>
      <c r="AM9311">
        <v>70</v>
      </c>
      <c r="AZ9311" t="s">
        <v>31</v>
      </c>
      <c r="BA9311" t="s">
        <v>31</v>
      </c>
    </row>
    <row r="9312" spans="1:53">
      <c r="A9312" t="s">
        <v>735</v>
      </c>
      <c r="B9312" t="s">
        <v>71</v>
      </c>
      <c r="C9312" t="s">
        <v>174</v>
      </c>
      <c r="D9312" t="s">
        <v>903</v>
      </c>
      <c r="E9312" t="s">
        <v>904</v>
      </c>
      <c r="G9312" t="s">
        <v>2532</v>
      </c>
      <c r="H9312" t="s">
        <v>908</v>
      </c>
      <c r="J9312">
        <v>48.403008</v>
      </c>
      <c r="K9312">
        <v>11.711811000000001</v>
      </c>
      <c r="O9312" t="s">
        <v>196</v>
      </c>
      <c r="P9312" t="s">
        <v>2532</v>
      </c>
      <c r="T9312">
        <v>110</v>
      </c>
      <c r="U9312" t="s">
        <v>910</v>
      </c>
      <c r="W9312">
        <v>16</v>
      </c>
      <c r="X9312">
        <v>8</v>
      </c>
      <c r="Y9312" t="s">
        <v>909</v>
      </c>
      <c r="AA9312">
        <v>306.05</v>
      </c>
      <c r="AE9312" t="s">
        <v>495</v>
      </c>
      <c r="AH9312" t="s">
        <v>31</v>
      </c>
      <c r="AK9312">
        <v>150</v>
      </c>
      <c r="AL9312" t="s">
        <v>2530</v>
      </c>
      <c r="AM9312">
        <v>70</v>
      </c>
      <c r="AZ9312" t="s">
        <v>31</v>
      </c>
      <c r="BA9312" t="s">
        <v>31</v>
      </c>
    </row>
    <row r="9313" spans="1:53">
      <c r="A9313" t="s">
        <v>735</v>
      </c>
      <c r="B9313" t="s">
        <v>71</v>
      </c>
      <c r="C9313" t="s">
        <v>174</v>
      </c>
      <c r="D9313" t="s">
        <v>905</v>
      </c>
      <c r="E9313" t="s">
        <v>906</v>
      </c>
      <c r="G9313" t="s">
        <v>2532</v>
      </c>
      <c r="H9313" t="s">
        <v>908</v>
      </c>
      <c r="J9313">
        <v>48.403008</v>
      </c>
      <c r="K9313">
        <v>11.711811000000001</v>
      </c>
      <c r="O9313" t="s">
        <v>196</v>
      </c>
      <c r="P9313" t="s">
        <v>2532</v>
      </c>
      <c r="T9313">
        <v>33</v>
      </c>
      <c r="U9313" t="s">
        <v>910</v>
      </c>
      <c r="W9313">
        <v>8</v>
      </c>
      <c r="X9313">
        <v>16</v>
      </c>
      <c r="Y9313" t="s">
        <v>909</v>
      </c>
      <c r="AA9313">
        <v>480.94</v>
      </c>
      <c r="AE9313" t="s">
        <v>495</v>
      </c>
      <c r="AH9313" t="s">
        <v>31</v>
      </c>
      <c r="AK9313">
        <v>150</v>
      </c>
      <c r="AL9313" t="s">
        <v>2530</v>
      </c>
      <c r="AM9313">
        <v>70</v>
      </c>
      <c r="AZ9313" t="s">
        <v>31</v>
      </c>
      <c r="BA9313" t="s">
        <v>31</v>
      </c>
    </row>
    <row r="9314" spans="1:53">
      <c r="A9314" t="s">
        <v>735</v>
      </c>
      <c r="B9314" t="s">
        <v>71</v>
      </c>
      <c r="C9314" t="s">
        <v>174</v>
      </c>
      <c r="D9314" t="s">
        <v>905</v>
      </c>
      <c r="E9314" t="s">
        <v>906</v>
      </c>
      <c r="G9314" t="s">
        <v>2532</v>
      </c>
      <c r="H9314" t="s">
        <v>908</v>
      </c>
      <c r="J9314">
        <v>48.403008</v>
      </c>
      <c r="K9314">
        <v>11.711811000000001</v>
      </c>
      <c r="O9314" t="s">
        <v>196</v>
      </c>
      <c r="P9314" t="s">
        <v>2532</v>
      </c>
      <c r="T9314">
        <v>33</v>
      </c>
      <c r="U9314" t="s">
        <v>910</v>
      </c>
      <c r="W9314">
        <v>12</v>
      </c>
      <c r="X9314">
        <v>12</v>
      </c>
      <c r="Y9314" t="s">
        <v>909</v>
      </c>
      <c r="AA9314">
        <v>420.4</v>
      </c>
      <c r="AE9314" t="s">
        <v>495</v>
      </c>
      <c r="AH9314" t="s">
        <v>31</v>
      </c>
      <c r="AK9314">
        <v>150</v>
      </c>
      <c r="AL9314" t="s">
        <v>2530</v>
      </c>
      <c r="AM9314">
        <v>70</v>
      </c>
      <c r="AZ9314" t="s">
        <v>31</v>
      </c>
      <c r="BA9314" t="s">
        <v>31</v>
      </c>
    </row>
    <row r="9315" spans="1:53">
      <c r="A9315" t="s">
        <v>735</v>
      </c>
      <c r="B9315" t="s">
        <v>71</v>
      </c>
      <c r="C9315" t="s">
        <v>174</v>
      </c>
      <c r="D9315" t="s">
        <v>905</v>
      </c>
      <c r="E9315" t="s">
        <v>906</v>
      </c>
      <c r="G9315" t="s">
        <v>2532</v>
      </c>
      <c r="H9315" t="s">
        <v>908</v>
      </c>
      <c r="J9315">
        <v>48.403008</v>
      </c>
      <c r="K9315">
        <v>11.711811000000001</v>
      </c>
      <c r="O9315" t="s">
        <v>196</v>
      </c>
      <c r="P9315" t="s">
        <v>2532</v>
      </c>
      <c r="T9315">
        <v>33</v>
      </c>
      <c r="U9315" t="s">
        <v>910</v>
      </c>
      <c r="W9315">
        <v>16</v>
      </c>
      <c r="X9315">
        <v>8</v>
      </c>
      <c r="Y9315" t="s">
        <v>909</v>
      </c>
      <c r="AA9315">
        <v>420.4</v>
      </c>
      <c r="AE9315" t="s">
        <v>495</v>
      </c>
      <c r="AH9315" t="s">
        <v>31</v>
      </c>
      <c r="AK9315">
        <v>150</v>
      </c>
      <c r="AL9315" t="s">
        <v>2530</v>
      </c>
      <c r="AM9315">
        <v>70</v>
      </c>
      <c r="AZ9315" t="s">
        <v>31</v>
      </c>
      <c r="BA9315" t="s">
        <v>31</v>
      </c>
    </row>
    <row r="9316" spans="1:53">
      <c r="A9316" t="s">
        <v>735</v>
      </c>
      <c r="B9316" t="s">
        <v>71</v>
      </c>
      <c r="C9316" t="s">
        <v>174</v>
      </c>
      <c r="D9316" t="s">
        <v>905</v>
      </c>
      <c r="E9316" t="s">
        <v>906</v>
      </c>
      <c r="G9316" t="s">
        <v>2532</v>
      </c>
      <c r="H9316" t="s">
        <v>908</v>
      </c>
      <c r="J9316">
        <v>48.403008</v>
      </c>
      <c r="K9316">
        <v>11.711811000000001</v>
      </c>
      <c r="O9316" t="s">
        <v>196</v>
      </c>
      <c r="P9316" t="s">
        <v>2532</v>
      </c>
      <c r="T9316">
        <v>73</v>
      </c>
      <c r="U9316" t="s">
        <v>910</v>
      </c>
      <c r="W9316">
        <v>8</v>
      </c>
      <c r="X9316">
        <v>16</v>
      </c>
      <c r="Y9316" t="s">
        <v>909</v>
      </c>
      <c r="AA9316">
        <v>205.16</v>
      </c>
      <c r="AE9316" t="s">
        <v>495</v>
      </c>
      <c r="AH9316" t="s">
        <v>31</v>
      </c>
      <c r="AK9316">
        <v>150</v>
      </c>
      <c r="AL9316" t="s">
        <v>2530</v>
      </c>
      <c r="AM9316">
        <v>70</v>
      </c>
      <c r="AZ9316" t="s">
        <v>31</v>
      </c>
      <c r="BA9316" t="s">
        <v>31</v>
      </c>
    </row>
    <row r="9317" spans="1:53">
      <c r="A9317" t="s">
        <v>735</v>
      </c>
      <c r="B9317" t="s">
        <v>71</v>
      </c>
      <c r="C9317" t="s">
        <v>174</v>
      </c>
      <c r="D9317" t="s">
        <v>905</v>
      </c>
      <c r="E9317" t="s">
        <v>906</v>
      </c>
      <c r="G9317" t="s">
        <v>2532</v>
      </c>
      <c r="H9317" t="s">
        <v>908</v>
      </c>
      <c r="J9317">
        <v>48.403008</v>
      </c>
      <c r="K9317">
        <v>11.711811000000001</v>
      </c>
      <c r="O9317" t="s">
        <v>196</v>
      </c>
      <c r="P9317" t="s">
        <v>2532</v>
      </c>
      <c r="T9317">
        <v>73</v>
      </c>
      <c r="U9317" t="s">
        <v>910</v>
      </c>
      <c r="W9317">
        <v>12</v>
      </c>
      <c r="X9317">
        <v>12</v>
      </c>
      <c r="Y9317" t="s">
        <v>909</v>
      </c>
      <c r="AA9317">
        <v>184.98</v>
      </c>
      <c r="AE9317" t="s">
        <v>495</v>
      </c>
      <c r="AH9317" t="s">
        <v>31</v>
      </c>
      <c r="AK9317">
        <v>150</v>
      </c>
      <c r="AL9317" t="s">
        <v>2530</v>
      </c>
      <c r="AM9317">
        <v>70</v>
      </c>
      <c r="AZ9317" t="s">
        <v>31</v>
      </c>
      <c r="BA9317" t="s">
        <v>31</v>
      </c>
    </row>
    <row r="9318" spans="1:53">
      <c r="A9318" t="s">
        <v>735</v>
      </c>
      <c r="B9318" t="s">
        <v>71</v>
      </c>
      <c r="C9318" t="s">
        <v>174</v>
      </c>
      <c r="D9318" t="s">
        <v>905</v>
      </c>
      <c r="E9318" t="s">
        <v>906</v>
      </c>
      <c r="G9318" t="s">
        <v>2532</v>
      </c>
      <c r="H9318" t="s">
        <v>908</v>
      </c>
      <c r="J9318">
        <v>48.403008</v>
      </c>
      <c r="K9318">
        <v>11.711811000000001</v>
      </c>
      <c r="O9318" t="s">
        <v>196</v>
      </c>
      <c r="P9318" t="s">
        <v>2532</v>
      </c>
      <c r="T9318">
        <v>73</v>
      </c>
      <c r="U9318" t="s">
        <v>910</v>
      </c>
      <c r="W9318">
        <v>16</v>
      </c>
      <c r="X9318">
        <v>8</v>
      </c>
      <c r="Y9318" t="s">
        <v>909</v>
      </c>
      <c r="AA9318">
        <v>188.34</v>
      </c>
      <c r="AE9318" t="s">
        <v>495</v>
      </c>
      <c r="AH9318" t="s">
        <v>31</v>
      </c>
      <c r="AK9318">
        <v>150</v>
      </c>
      <c r="AL9318" t="s">
        <v>2530</v>
      </c>
      <c r="AM9318">
        <v>70</v>
      </c>
      <c r="AZ9318" t="s">
        <v>31</v>
      </c>
      <c r="BA9318" t="s">
        <v>31</v>
      </c>
    </row>
    <row r="9319" spans="1:53">
      <c r="A9319" t="s">
        <v>735</v>
      </c>
      <c r="B9319" t="s">
        <v>71</v>
      </c>
      <c r="C9319" t="s">
        <v>174</v>
      </c>
      <c r="D9319" t="s">
        <v>905</v>
      </c>
      <c r="E9319" t="s">
        <v>906</v>
      </c>
      <c r="G9319" t="s">
        <v>2532</v>
      </c>
      <c r="H9319" t="s">
        <v>908</v>
      </c>
      <c r="J9319">
        <v>48.403008</v>
      </c>
      <c r="K9319">
        <v>11.711811000000001</v>
      </c>
      <c r="O9319" t="s">
        <v>196</v>
      </c>
      <c r="P9319" t="s">
        <v>2532</v>
      </c>
      <c r="T9319">
        <v>110</v>
      </c>
      <c r="U9319" t="s">
        <v>910</v>
      </c>
      <c r="W9319">
        <v>8</v>
      </c>
      <c r="X9319">
        <v>16</v>
      </c>
      <c r="Y9319" t="s">
        <v>909</v>
      </c>
      <c r="AA9319">
        <v>191.7</v>
      </c>
      <c r="AE9319" t="s">
        <v>495</v>
      </c>
      <c r="AH9319" t="s">
        <v>31</v>
      </c>
      <c r="AK9319">
        <v>150</v>
      </c>
      <c r="AL9319" t="s">
        <v>2530</v>
      </c>
      <c r="AM9319">
        <v>70</v>
      </c>
      <c r="AZ9319" t="s">
        <v>31</v>
      </c>
      <c r="BA9319" t="s">
        <v>31</v>
      </c>
    </row>
    <row r="9320" spans="1:53">
      <c r="A9320" t="s">
        <v>735</v>
      </c>
      <c r="B9320" t="s">
        <v>71</v>
      </c>
      <c r="C9320" t="s">
        <v>174</v>
      </c>
      <c r="D9320" t="s">
        <v>905</v>
      </c>
      <c r="E9320" t="s">
        <v>906</v>
      </c>
      <c r="G9320" t="s">
        <v>2532</v>
      </c>
      <c r="H9320" t="s">
        <v>908</v>
      </c>
      <c r="J9320">
        <v>48.403008</v>
      </c>
      <c r="K9320">
        <v>11.711811000000001</v>
      </c>
      <c r="O9320" t="s">
        <v>196</v>
      </c>
      <c r="P9320" t="s">
        <v>2532</v>
      </c>
      <c r="T9320">
        <v>110</v>
      </c>
      <c r="U9320" t="s">
        <v>910</v>
      </c>
      <c r="W9320">
        <v>12</v>
      </c>
      <c r="X9320">
        <v>12</v>
      </c>
      <c r="Y9320" t="s">
        <v>909</v>
      </c>
      <c r="AA9320">
        <v>191.7</v>
      </c>
      <c r="AE9320" t="s">
        <v>495</v>
      </c>
      <c r="AH9320" t="s">
        <v>31</v>
      </c>
      <c r="AK9320">
        <v>150</v>
      </c>
      <c r="AL9320" t="s">
        <v>2530</v>
      </c>
      <c r="AM9320">
        <v>70</v>
      </c>
      <c r="AZ9320" t="s">
        <v>31</v>
      </c>
      <c r="BA9320" t="s">
        <v>31</v>
      </c>
    </row>
    <row r="9321" spans="1:53">
      <c r="A9321" t="s">
        <v>735</v>
      </c>
      <c r="B9321" t="s">
        <v>71</v>
      </c>
      <c r="C9321" t="s">
        <v>174</v>
      </c>
      <c r="D9321" t="s">
        <v>905</v>
      </c>
      <c r="E9321" t="s">
        <v>906</v>
      </c>
      <c r="G9321" t="s">
        <v>2532</v>
      </c>
      <c r="H9321" t="s">
        <v>908</v>
      </c>
      <c r="J9321">
        <v>48.403008</v>
      </c>
      <c r="K9321">
        <v>11.711811000000001</v>
      </c>
      <c r="O9321" t="s">
        <v>196</v>
      </c>
      <c r="P9321" t="s">
        <v>2532</v>
      </c>
      <c r="T9321">
        <v>110</v>
      </c>
      <c r="U9321" t="s">
        <v>910</v>
      </c>
      <c r="W9321">
        <v>16</v>
      </c>
      <c r="X9321">
        <v>8</v>
      </c>
      <c r="Y9321" t="s">
        <v>909</v>
      </c>
      <c r="AA9321">
        <v>191.7</v>
      </c>
      <c r="AE9321" t="s">
        <v>495</v>
      </c>
      <c r="AH9321" t="s">
        <v>31</v>
      </c>
      <c r="AK9321">
        <v>150</v>
      </c>
      <c r="AL9321" t="s">
        <v>2530</v>
      </c>
      <c r="AM9321">
        <v>70</v>
      </c>
      <c r="AZ9321" t="s">
        <v>31</v>
      </c>
      <c r="BA9321" t="s">
        <v>31</v>
      </c>
    </row>
    <row r="9322" spans="1:53">
      <c r="A9322" t="s">
        <v>735</v>
      </c>
      <c r="B9322" t="s">
        <v>71</v>
      </c>
      <c r="C9322" t="s">
        <v>174</v>
      </c>
      <c r="D9322" t="s">
        <v>29</v>
      </c>
      <c r="E9322" t="s">
        <v>30</v>
      </c>
      <c r="G9322" t="s">
        <v>2532</v>
      </c>
      <c r="H9322" t="s">
        <v>908</v>
      </c>
      <c r="J9322">
        <v>48.403008</v>
      </c>
      <c r="K9322">
        <v>11.711811000000001</v>
      </c>
      <c r="O9322" t="s">
        <v>196</v>
      </c>
      <c r="P9322" t="s">
        <v>2532</v>
      </c>
      <c r="T9322">
        <v>33</v>
      </c>
      <c r="U9322" t="s">
        <v>910</v>
      </c>
      <c r="W9322">
        <v>8</v>
      </c>
      <c r="X9322">
        <v>16</v>
      </c>
      <c r="Y9322" t="s">
        <v>909</v>
      </c>
      <c r="AA9322">
        <v>252.24</v>
      </c>
      <c r="AE9322" t="s">
        <v>495</v>
      </c>
      <c r="AH9322" t="s">
        <v>31</v>
      </c>
      <c r="AK9322">
        <v>150</v>
      </c>
      <c r="AL9322" t="s">
        <v>2530</v>
      </c>
      <c r="AM9322">
        <v>70</v>
      </c>
      <c r="AZ9322" t="s">
        <v>31</v>
      </c>
      <c r="BA9322" t="s">
        <v>31</v>
      </c>
    </row>
    <row r="9323" spans="1:53">
      <c r="A9323" t="s">
        <v>735</v>
      </c>
      <c r="B9323" t="s">
        <v>71</v>
      </c>
      <c r="C9323" t="s">
        <v>174</v>
      </c>
      <c r="D9323" t="s">
        <v>29</v>
      </c>
      <c r="E9323" t="s">
        <v>30</v>
      </c>
      <c r="G9323" t="s">
        <v>2532</v>
      </c>
      <c r="H9323" t="s">
        <v>908</v>
      </c>
      <c r="J9323">
        <v>48.403008</v>
      </c>
      <c r="K9323">
        <v>11.711811000000001</v>
      </c>
      <c r="O9323" t="s">
        <v>196</v>
      </c>
      <c r="P9323" t="s">
        <v>2532</v>
      </c>
      <c r="T9323">
        <v>33</v>
      </c>
      <c r="U9323" t="s">
        <v>910</v>
      </c>
      <c r="W9323">
        <v>12</v>
      </c>
      <c r="X9323">
        <v>12</v>
      </c>
      <c r="Y9323" t="s">
        <v>909</v>
      </c>
      <c r="AA9323">
        <v>218.61</v>
      </c>
      <c r="AE9323" t="s">
        <v>495</v>
      </c>
      <c r="AH9323" t="s">
        <v>31</v>
      </c>
      <c r="AK9323">
        <v>150</v>
      </c>
      <c r="AL9323" t="s">
        <v>2530</v>
      </c>
      <c r="AM9323">
        <v>70</v>
      </c>
      <c r="AZ9323" t="s">
        <v>31</v>
      </c>
      <c r="BA9323" t="s">
        <v>31</v>
      </c>
    </row>
    <row r="9324" spans="1:53">
      <c r="A9324" t="s">
        <v>735</v>
      </c>
      <c r="B9324" t="s">
        <v>71</v>
      </c>
      <c r="C9324" t="s">
        <v>174</v>
      </c>
      <c r="D9324" t="s">
        <v>29</v>
      </c>
      <c r="E9324" t="s">
        <v>30</v>
      </c>
      <c r="G9324" t="s">
        <v>2532</v>
      </c>
      <c r="H9324" t="s">
        <v>908</v>
      </c>
      <c r="J9324">
        <v>48.403008</v>
      </c>
      <c r="K9324">
        <v>11.711811000000001</v>
      </c>
      <c r="O9324" t="s">
        <v>196</v>
      </c>
      <c r="P9324" t="s">
        <v>2532</v>
      </c>
      <c r="T9324">
        <v>33</v>
      </c>
      <c r="U9324" t="s">
        <v>910</v>
      </c>
      <c r="W9324">
        <v>16</v>
      </c>
      <c r="X9324">
        <v>8</v>
      </c>
      <c r="Y9324" t="s">
        <v>909</v>
      </c>
      <c r="AA9324">
        <v>195.07</v>
      </c>
      <c r="AE9324" t="s">
        <v>495</v>
      </c>
      <c r="AH9324" t="s">
        <v>31</v>
      </c>
      <c r="AK9324">
        <v>150</v>
      </c>
      <c r="AL9324" t="s">
        <v>2530</v>
      </c>
      <c r="AM9324">
        <v>70</v>
      </c>
      <c r="AZ9324" t="s">
        <v>31</v>
      </c>
      <c r="BA9324" t="s">
        <v>31</v>
      </c>
    </row>
    <row r="9325" spans="1:53">
      <c r="A9325" t="s">
        <v>735</v>
      </c>
      <c r="B9325" t="s">
        <v>71</v>
      </c>
      <c r="C9325" t="s">
        <v>174</v>
      </c>
      <c r="D9325" t="s">
        <v>29</v>
      </c>
      <c r="E9325" t="s">
        <v>30</v>
      </c>
      <c r="G9325" t="s">
        <v>2532</v>
      </c>
      <c r="H9325" t="s">
        <v>908</v>
      </c>
      <c r="J9325">
        <v>48.403008</v>
      </c>
      <c r="K9325">
        <v>11.711811000000001</v>
      </c>
      <c r="O9325" t="s">
        <v>196</v>
      </c>
      <c r="P9325" t="s">
        <v>2532</v>
      </c>
      <c r="T9325">
        <v>73</v>
      </c>
      <c r="U9325" t="s">
        <v>910</v>
      </c>
      <c r="W9325">
        <v>8</v>
      </c>
      <c r="X9325">
        <v>16</v>
      </c>
      <c r="Y9325" t="s">
        <v>909</v>
      </c>
      <c r="AA9325">
        <v>171.53</v>
      </c>
      <c r="AE9325" t="s">
        <v>495</v>
      </c>
      <c r="AH9325" t="s">
        <v>31</v>
      </c>
      <c r="AK9325">
        <v>150</v>
      </c>
      <c r="AL9325" t="s">
        <v>2530</v>
      </c>
      <c r="AM9325">
        <v>70</v>
      </c>
      <c r="AZ9325" t="s">
        <v>31</v>
      </c>
      <c r="BA9325" t="s">
        <v>31</v>
      </c>
    </row>
    <row r="9326" spans="1:53">
      <c r="A9326" t="s">
        <v>735</v>
      </c>
      <c r="B9326" t="s">
        <v>71</v>
      </c>
      <c r="C9326" t="s">
        <v>174</v>
      </c>
      <c r="D9326" t="s">
        <v>29</v>
      </c>
      <c r="E9326" t="s">
        <v>30</v>
      </c>
      <c r="G9326" t="s">
        <v>2532</v>
      </c>
      <c r="H9326" t="s">
        <v>908</v>
      </c>
      <c r="J9326">
        <v>48.403008</v>
      </c>
      <c r="K9326">
        <v>11.711811000000001</v>
      </c>
      <c r="O9326" t="s">
        <v>196</v>
      </c>
      <c r="P9326" t="s">
        <v>2532</v>
      </c>
      <c r="T9326">
        <v>73</v>
      </c>
      <c r="U9326" t="s">
        <v>910</v>
      </c>
      <c r="W9326">
        <v>12</v>
      </c>
      <c r="X9326">
        <v>12</v>
      </c>
      <c r="Y9326" t="s">
        <v>909</v>
      </c>
      <c r="AA9326">
        <v>151.35</v>
      </c>
      <c r="AE9326" t="s">
        <v>495</v>
      </c>
      <c r="AH9326" t="s">
        <v>31</v>
      </c>
      <c r="AK9326">
        <v>150</v>
      </c>
      <c r="AL9326" t="s">
        <v>2530</v>
      </c>
      <c r="AM9326">
        <v>70</v>
      </c>
      <c r="AZ9326" t="s">
        <v>31</v>
      </c>
      <c r="BA9326" t="s">
        <v>31</v>
      </c>
    </row>
    <row r="9327" spans="1:53">
      <c r="A9327" t="s">
        <v>735</v>
      </c>
      <c r="B9327" t="s">
        <v>71</v>
      </c>
      <c r="C9327" t="s">
        <v>174</v>
      </c>
      <c r="D9327" t="s">
        <v>29</v>
      </c>
      <c r="E9327" t="s">
        <v>30</v>
      </c>
      <c r="G9327" t="s">
        <v>2532</v>
      </c>
      <c r="H9327" t="s">
        <v>908</v>
      </c>
      <c r="J9327">
        <v>48.403008</v>
      </c>
      <c r="K9327">
        <v>11.711811000000001</v>
      </c>
      <c r="O9327" t="s">
        <v>196</v>
      </c>
      <c r="P9327" t="s">
        <v>2532</v>
      </c>
      <c r="T9327">
        <v>73</v>
      </c>
      <c r="U9327" t="s">
        <v>910</v>
      </c>
      <c r="W9327">
        <v>16</v>
      </c>
      <c r="X9327">
        <v>8</v>
      </c>
      <c r="Y9327" t="s">
        <v>909</v>
      </c>
      <c r="AA9327">
        <v>171.53</v>
      </c>
      <c r="AE9327" t="s">
        <v>495</v>
      </c>
      <c r="AH9327" t="s">
        <v>31</v>
      </c>
      <c r="AK9327">
        <v>150</v>
      </c>
      <c r="AL9327" t="s">
        <v>2530</v>
      </c>
      <c r="AM9327">
        <v>70</v>
      </c>
      <c r="AZ9327" t="s">
        <v>31</v>
      </c>
      <c r="BA9327" t="s">
        <v>31</v>
      </c>
    </row>
    <row r="9328" spans="1:53">
      <c r="A9328" t="s">
        <v>735</v>
      </c>
      <c r="B9328" t="s">
        <v>71</v>
      </c>
      <c r="C9328" t="s">
        <v>174</v>
      </c>
      <c r="D9328" t="s">
        <v>29</v>
      </c>
      <c r="E9328" t="s">
        <v>30</v>
      </c>
      <c r="G9328" t="s">
        <v>2532</v>
      </c>
      <c r="H9328" t="s">
        <v>908</v>
      </c>
      <c r="J9328">
        <v>48.403008</v>
      </c>
      <c r="K9328">
        <v>11.711811000000001</v>
      </c>
      <c r="O9328" t="s">
        <v>196</v>
      </c>
      <c r="P9328" t="s">
        <v>2532</v>
      </c>
      <c r="T9328">
        <v>110</v>
      </c>
      <c r="U9328" t="s">
        <v>910</v>
      </c>
      <c r="W9328">
        <v>8</v>
      </c>
      <c r="X9328">
        <v>16</v>
      </c>
      <c r="Y9328" t="s">
        <v>909</v>
      </c>
      <c r="AA9328">
        <v>201.79</v>
      </c>
      <c r="AE9328" t="s">
        <v>495</v>
      </c>
      <c r="AH9328" t="s">
        <v>31</v>
      </c>
      <c r="AK9328">
        <v>150</v>
      </c>
      <c r="AL9328" t="s">
        <v>2530</v>
      </c>
      <c r="AM9328">
        <v>70</v>
      </c>
      <c r="AZ9328" t="s">
        <v>31</v>
      </c>
      <c r="BA9328" t="s">
        <v>31</v>
      </c>
    </row>
    <row r="9329" spans="1:53">
      <c r="A9329" t="s">
        <v>735</v>
      </c>
      <c r="B9329" t="s">
        <v>71</v>
      </c>
      <c r="C9329" t="s">
        <v>174</v>
      </c>
      <c r="D9329" t="s">
        <v>29</v>
      </c>
      <c r="E9329" t="s">
        <v>30</v>
      </c>
      <c r="G9329" t="s">
        <v>2532</v>
      </c>
      <c r="H9329" t="s">
        <v>908</v>
      </c>
      <c r="J9329">
        <v>48.403008</v>
      </c>
      <c r="K9329">
        <v>11.711811000000001</v>
      </c>
      <c r="O9329" t="s">
        <v>196</v>
      </c>
      <c r="P9329" t="s">
        <v>2532</v>
      </c>
      <c r="T9329">
        <v>110</v>
      </c>
      <c r="U9329" t="s">
        <v>910</v>
      </c>
      <c r="W9329">
        <v>12</v>
      </c>
      <c r="X9329">
        <v>12</v>
      </c>
      <c r="Y9329" t="s">
        <v>909</v>
      </c>
      <c r="AA9329">
        <v>211.88</v>
      </c>
      <c r="AE9329" t="s">
        <v>495</v>
      </c>
      <c r="AH9329" t="s">
        <v>31</v>
      </c>
      <c r="AK9329">
        <v>150</v>
      </c>
      <c r="AL9329" t="s">
        <v>2530</v>
      </c>
      <c r="AM9329">
        <v>70</v>
      </c>
      <c r="AZ9329" t="s">
        <v>31</v>
      </c>
      <c r="BA9329" t="s">
        <v>31</v>
      </c>
    </row>
    <row r="9330" spans="1:53" ht="17" customHeight="1">
      <c r="A9330" t="s">
        <v>735</v>
      </c>
      <c r="B9330" t="s">
        <v>71</v>
      </c>
      <c r="C9330" t="s">
        <v>174</v>
      </c>
      <c r="D9330" t="s">
        <v>29</v>
      </c>
      <c r="E9330" t="s">
        <v>30</v>
      </c>
      <c r="G9330" t="s">
        <v>2532</v>
      </c>
      <c r="H9330" t="s">
        <v>908</v>
      </c>
      <c r="J9330">
        <v>48.403008</v>
      </c>
      <c r="K9330">
        <v>11.711811000000001</v>
      </c>
      <c r="O9330" t="s">
        <v>196</v>
      </c>
      <c r="P9330" t="s">
        <v>2532</v>
      </c>
      <c r="T9330">
        <v>110</v>
      </c>
      <c r="U9330" t="s">
        <v>910</v>
      </c>
      <c r="W9330">
        <v>16</v>
      </c>
      <c r="X9330">
        <v>8</v>
      </c>
      <c r="Y9330" t="s">
        <v>909</v>
      </c>
      <c r="AA9330">
        <v>191.7</v>
      </c>
      <c r="AE9330" t="s">
        <v>495</v>
      </c>
      <c r="AH9330" t="s">
        <v>31</v>
      </c>
      <c r="AK9330">
        <v>150</v>
      </c>
      <c r="AL9330" t="s">
        <v>2530</v>
      </c>
      <c r="AM9330">
        <v>70</v>
      </c>
      <c r="AZ9330" t="s">
        <v>31</v>
      </c>
      <c r="BA9330" t="s">
        <v>31</v>
      </c>
    </row>
    <row r="9331" spans="1:53" hidden="1">
      <c r="A9331" t="s">
        <v>736</v>
      </c>
      <c r="B9331" t="s">
        <v>71</v>
      </c>
      <c r="C9331" t="s">
        <v>115</v>
      </c>
      <c r="D9331" t="s">
        <v>896</v>
      </c>
      <c r="E9331" t="s">
        <v>897</v>
      </c>
      <c r="G9331" t="s">
        <v>2532</v>
      </c>
      <c r="J9331">
        <v>48.403008</v>
      </c>
      <c r="K9331">
        <v>11.711811000000001</v>
      </c>
      <c r="M9331" t="s">
        <v>2384</v>
      </c>
      <c r="N9331">
        <v>2013</v>
      </c>
      <c r="O9331" t="s">
        <v>1776</v>
      </c>
      <c r="P9331" t="s">
        <v>2534</v>
      </c>
      <c r="U9331">
        <v>25.3</v>
      </c>
      <c r="W9331">
        <v>16</v>
      </c>
      <c r="Y9331" t="s">
        <v>991</v>
      </c>
      <c r="Z9331">
        <v>17.989999999999998</v>
      </c>
      <c r="AE9331" t="s">
        <v>1786</v>
      </c>
      <c r="AH9331" t="s">
        <v>31</v>
      </c>
      <c r="AJ9331" t="s">
        <v>1784</v>
      </c>
      <c r="AM9331">
        <v>40</v>
      </c>
      <c r="AZ9331" t="s">
        <v>31</v>
      </c>
      <c r="BA9331" t="s">
        <v>31</v>
      </c>
    </row>
    <row r="9332" spans="1:53" hidden="1">
      <c r="A9332" t="s">
        <v>736</v>
      </c>
      <c r="B9332" t="s">
        <v>71</v>
      </c>
      <c r="C9332" t="s">
        <v>115</v>
      </c>
      <c r="D9332" t="s">
        <v>896</v>
      </c>
      <c r="E9332" t="s">
        <v>897</v>
      </c>
      <c r="G9332" t="s">
        <v>2532</v>
      </c>
      <c r="J9332">
        <v>48.403008</v>
      </c>
      <c r="K9332">
        <v>11.711811000000001</v>
      </c>
      <c r="M9332" t="s">
        <v>2384</v>
      </c>
      <c r="N9332">
        <v>2013</v>
      </c>
      <c r="O9332" t="s">
        <v>1776</v>
      </c>
      <c r="P9332" t="s">
        <v>2534</v>
      </c>
      <c r="U9332">
        <v>25.3</v>
      </c>
      <c r="W9332">
        <v>16</v>
      </c>
      <c r="Y9332" t="s">
        <v>991</v>
      </c>
      <c r="Z9332">
        <v>14.57</v>
      </c>
      <c r="AE9332" t="s">
        <v>1786</v>
      </c>
      <c r="AH9332" t="s">
        <v>31</v>
      </c>
      <c r="AJ9332" t="s">
        <v>1785</v>
      </c>
      <c r="AM9332">
        <v>90</v>
      </c>
      <c r="AZ9332" t="s">
        <v>31</v>
      </c>
      <c r="BA9332" t="s">
        <v>31</v>
      </c>
    </row>
    <row r="9333" spans="1:53" hidden="1">
      <c r="A9333" t="s">
        <v>736</v>
      </c>
      <c r="B9333" t="s">
        <v>71</v>
      </c>
      <c r="C9333" t="s">
        <v>115</v>
      </c>
      <c r="D9333" t="s">
        <v>25</v>
      </c>
      <c r="E9333" t="s">
        <v>26</v>
      </c>
      <c r="G9333" t="s">
        <v>2532</v>
      </c>
      <c r="J9333">
        <v>48.403008</v>
      </c>
      <c r="K9333">
        <v>11.711811000000001</v>
      </c>
      <c r="M9333" t="s">
        <v>2384</v>
      </c>
      <c r="N9333">
        <v>2013</v>
      </c>
      <c r="O9333" t="s">
        <v>1776</v>
      </c>
      <c r="P9333" t="s">
        <v>2534</v>
      </c>
      <c r="U9333">
        <v>25.3</v>
      </c>
      <c r="W9333">
        <v>16</v>
      </c>
      <c r="Y9333" t="s">
        <v>991</v>
      </c>
      <c r="Z9333">
        <v>11.06</v>
      </c>
      <c r="AE9333" t="s">
        <v>1786</v>
      </c>
      <c r="AH9333" t="s">
        <v>31</v>
      </c>
      <c r="AJ9333" t="s">
        <v>1784</v>
      </c>
      <c r="AM9333">
        <v>40</v>
      </c>
      <c r="AZ9333" t="s">
        <v>31</v>
      </c>
      <c r="BA9333" t="s">
        <v>31</v>
      </c>
    </row>
    <row r="9334" spans="1:53" hidden="1">
      <c r="A9334" t="s">
        <v>736</v>
      </c>
      <c r="B9334" t="s">
        <v>71</v>
      </c>
      <c r="C9334" t="s">
        <v>115</v>
      </c>
      <c r="D9334" t="s">
        <v>40</v>
      </c>
      <c r="E9334" t="s">
        <v>58</v>
      </c>
      <c r="G9334" t="s">
        <v>2532</v>
      </c>
      <c r="J9334">
        <v>48.403008</v>
      </c>
      <c r="K9334">
        <v>11.711811000000001</v>
      </c>
      <c r="M9334" t="s">
        <v>2384</v>
      </c>
      <c r="N9334">
        <v>2013</v>
      </c>
      <c r="O9334" t="s">
        <v>1776</v>
      </c>
      <c r="P9334" t="s">
        <v>2534</v>
      </c>
      <c r="U9334">
        <v>25.3</v>
      </c>
      <c r="W9334">
        <v>16</v>
      </c>
      <c r="Y9334" t="s">
        <v>991</v>
      </c>
      <c r="Z9334">
        <v>8.9600000000000009</v>
      </c>
      <c r="AE9334" t="s">
        <v>1786</v>
      </c>
      <c r="AH9334" t="s">
        <v>31</v>
      </c>
      <c r="AJ9334" t="s">
        <v>1785</v>
      </c>
      <c r="AM9334">
        <v>90</v>
      </c>
      <c r="AZ9334" t="s">
        <v>31</v>
      </c>
      <c r="BA9334" t="s">
        <v>31</v>
      </c>
    </row>
    <row r="9335" spans="1:53" hidden="1">
      <c r="A9335" t="s">
        <v>736</v>
      </c>
      <c r="B9335" t="s">
        <v>71</v>
      </c>
      <c r="C9335" t="s">
        <v>115</v>
      </c>
      <c r="D9335" t="s">
        <v>29</v>
      </c>
      <c r="E9335" t="s">
        <v>30</v>
      </c>
      <c r="G9335" t="s">
        <v>2532</v>
      </c>
      <c r="J9335">
        <v>48.403008</v>
      </c>
      <c r="K9335">
        <v>11.711811000000001</v>
      </c>
      <c r="M9335" t="s">
        <v>2384</v>
      </c>
      <c r="N9335">
        <v>2013</v>
      </c>
      <c r="O9335" t="s">
        <v>1776</v>
      </c>
      <c r="P9335" t="s">
        <v>2534</v>
      </c>
      <c r="U9335">
        <v>25.3</v>
      </c>
      <c r="W9335">
        <v>16</v>
      </c>
      <c r="Y9335" t="s">
        <v>991</v>
      </c>
      <c r="Z9335">
        <v>24.09</v>
      </c>
      <c r="AE9335" t="s">
        <v>1786</v>
      </c>
      <c r="AH9335" t="s">
        <v>31</v>
      </c>
      <c r="AJ9335" t="s">
        <v>1784</v>
      </c>
      <c r="AM9335">
        <v>40</v>
      </c>
      <c r="AZ9335" t="s">
        <v>31</v>
      </c>
      <c r="BA9335" t="s">
        <v>31</v>
      </c>
    </row>
    <row r="9336" spans="1:53" hidden="1">
      <c r="A9336" t="s">
        <v>736</v>
      </c>
      <c r="B9336" t="s">
        <v>71</v>
      </c>
      <c r="C9336" t="s">
        <v>115</v>
      </c>
      <c r="D9336" t="s">
        <v>884</v>
      </c>
      <c r="E9336" t="s">
        <v>885</v>
      </c>
      <c r="G9336" t="s">
        <v>2532</v>
      </c>
      <c r="J9336">
        <v>48.403008</v>
      </c>
      <c r="K9336">
        <v>11.711811000000001</v>
      </c>
      <c r="M9336" t="s">
        <v>2384</v>
      </c>
      <c r="N9336">
        <v>2013</v>
      </c>
      <c r="O9336" t="s">
        <v>1776</v>
      </c>
      <c r="P9336" t="s">
        <v>2534</v>
      </c>
      <c r="U9336">
        <v>25.3</v>
      </c>
      <c r="W9336">
        <v>16</v>
      </c>
      <c r="Y9336" t="s">
        <v>991</v>
      </c>
      <c r="Z9336">
        <v>11.06</v>
      </c>
      <c r="AE9336" t="s">
        <v>1786</v>
      </c>
      <c r="AH9336" t="s">
        <v>31</v>
      </c>
      <c r="AJ9336" t="s">
        <v>1785</v>
      </c>
      <c r="AM9336">
        <v>90</v>
      </c>
      <c r="AZ9336" t="s">
        <v>31</v>
      </c>
      <c r="BA9336" t="s">
        <v>31</v>
      </c>
    </row>
    <row r="9337" spans="1:53" hidden="1">
      <c r="A9337" t="s">
        <v>736</v>
      </c>
      <c r="B9337" t="s">
        <v>71</v>
      </c>
      <c r="C9337" t="s">
        <v>115</v>
      </c>
      <c r="D9337" t="s">
        <v>40</v>
      </c>
      <c r="E9337" t="s">
        <v>58</v>
      </c>
      <c r="G9337" t="s">
        <v>2532</v>
      </c>
      <c r="J9337">
        <v>48.403008</v>
      </c>
      <c r="K9337">
        <v>11.711811000000001</v>
      </c>
      <c r="M9337" t="s">
        <v>2384</v>
      </c>
      <c r="N9337">
        <v>2013</v>
      </c>
      <c r="O9337" t="s">
        <v>1776</v>
      </c>
      <c r="P9337" t="s">
        <v>2534</v>
      </c>
      <c r="U9337">
        <v>25.3</v>
      </c>
      <c r="W9337">
        <v>16</v>
      </c>
      <c r="Y9337" t="s">
        <v>991</v>
      </c>
      <c r="Z9337">
        <v>16.04</v>
      </c>
      <c r="AE9337" t="s">
        <v>1786</v>
      </c>
      <c r="AH9337" t="s">
        <v>31</v>
      </c>
      <c r="AJ9337" t="s">
        <v>1784</v>
      </c>
      <c r="AM9337">
        <v>40</v>
      </c>
      <c r="AZ9337" t="s">
        <v>31</v>
      </c>
      <c r="BA9337" t="s">
        <v>31</v>
      </c>
    </row>
    <row r="9338" spans="1:53" hidden="1">
      <c r="A9338" t="s">
        <v>736</v>
      </c>
      <c r="B9338" t="s">
        <v>71</v>
      </c>
      <c r="C9338" t="s">
        <v>115</v>
      </c>
      <c r="D9338" t="s">
        <v>40</v>
      </c>
      <c r="E9338" t="s">
        <v>58</v>
      </c>
      <c r="G9338" t="s">
        <v>2532</v>
      </c>
      <c r="J9338">
        <v>48.403008</v>
      </c>
      <c r="K9338">
        <v>11.711811000000001</v>
      </c>
      <c r="M9338" t="s">
        <v>2384</v>
      </c>
      <c r="N9338">
        <v>2013</v>
      </c>
      <c r="O9338" t="s">
        <v>1776</v>
      </c>
      <c r="P9338" t="s">
        <v>2534</v>
      </c>
      <c r="U9338">
        <v>25.3</v>
      </c>
      <c r="W9338">
        <v>16</v>
      </c>
      <c r="Y9338" t="s">
        <v>991</v>
      </c>
      <c r="Z9338">
        <v>8.9600000000000009</v>
      </c>
      <c r="AE9338" t="s">
        <v>1786</v>
      </c>
      <c r="AH9338" t="s">
        <v>31</v>
      </c>
      <c r="AJ9338" t="s">
        <v>1785</v>
      </c>
      <c r="AM9338">
        <v>90</v>
      </c>
      <c r="AZ9338" t="s">
        <v>31</v>
      </c>
      <c r="BA9338" t="s">
        <v>31</v>
      </c>
    </row>
    <row r="9339" spans="1:53" hidden="1">
      <c r="A9339" t="s">
        <v>736</v>
      </c>
      <c r="B9339" t="s">
        <v>71</v>
      </c>
      <c r="C9339" t="s">
        <v>115</v>
      </c>
      <c r="D9339" t="s">
        <v>29</v>
      </c>
      <c r="E9339" t="s">
        <v>30</v>
      </c>
      <c r="G9339" t="s">
        <v>2532</v>
      </c>
      <c r="J9339">
        <v>48.403008</v>
      </c>
      <c r="K9339">
        <v>11.711811000000001</v>
      </c>
      <c r="M9339" t="s">
        <v>2384</v>
      </c>
      <c r="N9339">
        <v>2013</v>
      </c>
      <c r="O9339" t="s">
        <v>1776</v>
      </c>
      <c r="P9339" t="s">
        <v>2534</v>
      </c>
      <c r="U9339">
        <v>25.3</v>
      </c>
      <c r="W9339">
        <v>16</v>
      </c>
      <c r="Y9339" t="s">
        <v>991</v>
      </c>
      <c r="Z9339">
        <v>19.989999999999998</v>
      </c>
      <c r="AE9339" t="s">
        <v>1786</v>
      </c>
      <c r="AH9339" t="s">
        <v>31</v>
      </c>
      <c r="AJ9339" t="s">
        <v>1784</v>
      </c>
      <c r="AM9339">
        <v>40</v>
      </c>
      <c r="AZ9339" t="s">
        <v>31</v>
      </c>
      <c r="BA9339" t="s">
        <v>31</v>
      </c>
    </row>
    <row r="9340" spans="1:53" hidden="1">
      <c r="A9340" t="s">
        <v>736</v>
      </c>
      <c r="B9340" t="s">
        <v>71</v>
      </c>
      <c r="C9340" t="s">
        <v>115</v>
      </c>
      <c r="D9340" t="s">
        <v>29</v>
      </c>
      <c r="E9340" t="s">
        <v>30</v>
      </c>
      <c r="G9340" t="s">
        <v>2532</v>
      </c>
      <c r="J9340">
        <v>48.403008</v>
      </c>
      <c r="K9340">
        <v>11.711811000000001</v>
      </c>
      <c r="M9340" t="s">
        <v>2384</v>
      </c>
      <c r="N9340">
        <v>2013</v>
      </c>
      <c r="O9340" t="s">
        <v>1776</v>
      </c>
      <c r="P9340" t="s">
        <v>2534</v>
      </c>
      <c r="U9340">
        <v>25.3</v>
      </c>
      <c r="W9340">
        <v>16</v>
      </c>
      <c r="Y9340" t="s">
        <v>991</v>
      </c>
      <c r="Z9340">
        <v>9</v>
      </c>
      <c r="AE9340" t="s">
        <v>1786</v>
      </c>
      <c r="AH9340" t="s">
        <v>31</v>
      </c>
      <c r="AJ9340" t="s">
        <v>1785</v>
      </c>
      <c r="AM9340">
        <v>90</v>
      </c>
      <c r="AZ9340" t="s">
        <v>31</v>
      </c>
      <c r="BA9340" t="s">
        <v>31</v>
      </c>
    </row>
    <row r="9341" spans="1:53" hidden="1">
      <c r="A9341" t="s">
        <v>736</v>
      </c>
      <c r="B9341" t="s">
        <v>71</v>
      </c>
      <c r="C9341" t="s">
        <v>115</v>
      </c>
      <c r="D9341" t="s">
        <v>903</v>
      </c>
      <c r="E9341" t="s">
        <v>904</v>
      </c>
      <c r="G9341" t="s">
        <v>2532</v>
      </c>
      <c r="J9341">
        <v>48.403008</v>
      </c>
      <c r="K9341">
        <v>11.711811000000001</v>
      </c>
      <c r="M9341" t="s">
        <v>2384</v>
      </c>
      <c r="N9341">
        <v>2013</v>
      </c>
      <c r="O9341" t="s">
        <v>1776</v>
      </c>
      <c r="P9341" t="s">
        <v>2534</v>
      </c>
      <c r="U9341">
        <v>25.3</v>
      </c>
      <c r="W9341">
        <v>16</v>
      </c>
      <c r="Y9341" t="s">
        <v>991</v>
      </c>
      <c r="Z9341">
        <v>30.05</v>
      </c>
      <c r="AE9341" t="s">
        <v>1786</v>
      </c>
      <c r="AH9341" t="s">
        <v>31</v>
      </c>
      <c r="AJ9341" t="s">
        <v>1784</v>
      </c>
      <c r="AM9341">
        <v>40</v>
      </c>
      <c r="AZ9341" t="s">
        <v>31</v>
      </c>
      <c r="BA9341" t="s">
        <v>31</v>
      </c>
    </row>
    <row r="9342" spans="1:53" hidden="1">
      <c r="A9342" t="s">
        <v>736</v>
      </c>
      <c r="B9342" t="s">
        <v>71</v>
      </c>
      <c r="C9342" t="s">
        <v>115</v>
      </c>
      <c r="D9342" t="s">
        <v>903</v>
      </c>
      <c r="E9342" t="s">
        <v>904</v>
      </c>
      <c r="G9342" t="s">
        <v>2532</v>
      </c>
      <c r="J9342">
        <v>48.403008</v>
      </c>
      <c r="K9342">
        <v>11.711811000000001</v>
      </c>
      <c r="M9342" t="s">
        <v>2384</v>
      </c>
      <c r="N9342">
        <v>2013</v>
      </c>
      <c r="O9342" t="s">
        <v>1776</v>
      </c>
      <c r="P9342" t="s">
        <v>2534</v>
      </c>
      <c r="U9342">
        <v>25.3</v>
      </c>
      <c r="W9342">
        <v>16</v>
      </c>
      <c r="Y9342" t="s">
        <v>991</v>
      </c>
      <c r="Z9342">
        <v>25.07</v>
      </c>
      <c r="AE9342" t="s">
        <v>1786</v>
      </c>
      <c r="AH9342" t="s">
        <v>31</v>
      </c>
      <c r="AJ9342" t="s">
        <v>1785</v>
      </c>
      <c r="AM9342">
        <v>90</v>
      </c>
      <c r="AZ9342" t="s">
        <v>31</v>
      </c>
      <c r="BA9342" t="s">
        <v>31</v>
      </c>
    </row>
    <row r="9343" spans="1:53" hidden="1">
      <c r="A9343" t="s">
        <v>736</v>
      </c>
      <c r="B9343" t="s">
        <v>71</v>
      </c>
      <c r="C9343" t="s">
        <v>115</v>
      </c>
      <c r="D9343" t="s">
        <v>44</v>
      </c>
      <c r="E9343" t="s">
        <v>901</v>
      </c>
      <c r="G9343" t="s">
        <v>2532</v>
      </c>
      <c r="J9343">
        <v>48.403008</v>
      </c>
      <c r="K9343">
        <v>11.711811000000001</v>
      </c>
      <c r="M9343" t="s">
        <v>2384</v>
      </c>
      <c r="N9343">
        <v>2013</v>
      </c>
      <c r="O9343" t="s">
        <v>1776</v>
      </c>
      <c r="P9343" t="s">
        <v>2534</v>
      </c>
      <c r="U9343">
        <v>25.3</v>
      </c>
      <c r="W9343">
        <v>16</v>
      </c>
      <c r="Y9343" t="s">
        <v>991</v>
      </c>
      <c r="Z9343">
        <v>25.02</v>
      </c>
      <c r="AE9343" t="s">
        <v>1786</v>
      </c>
      <c r="AH9343" t="s">
        <v>31</v>
      </c>
      <c r="AJ9343" t="s">
        <v>1784</v>
      </c>
      <c r="AM9343">
        <v>40</v>
      </c>
      <c r="AZ9343" t="s">
        <v>31</v>
      </c>
      <c r="BA9343" t="s">
        <v>31</v>
      </c>
    </row>
    <row r="9344" spans="1:53" hidden="1">
      <c r="A9344" t="s">
        <v>736</v>
      </c>
      <c r="B9344" t="s">
        <v>71</v>
      </c>
      <c r="C9344" t="s">
        <v>115</v>
      </c>
      <c r="D9344" t="s">
        <v>44</v>
      </c>
      <c r="E9344" t="s">
        <v>901</v>
      </c>
      <c r="G9344" t="s">
        <v>2532</v>
      </c>
      <c r="J9344">
        <v>48.403008</v>
      </c>
      <c r="K9344">
        <v>11.711811000000001</v>
      </c>
      <c r="M9344" t="s">
        <v>2384</v>
      </c>
      <c r="N9344">
        <v>2013</v>
      </c>
      <c r="O9344" t="s">
        <v>1776</v>
      </c>
      <c r="P9344" t="s">
        <v>2534</v>
      </c>
      <c r="U9344">
        <v>25.3</v>
      </c>
      <c r="W9344">
        <v>16</v>
      </c>
      <c r="Y9344" t="s">
        <v>991</v>
      </c>
      <c r="Z9344">
        <v>24.97</v>
      </c>
      <c r="AE9344" t="s">
        <v>1786</v>
      </c>
      <c r="AH9344" t="s">
        <v>31</v>
      </c>
      <c r="AJ9344" t="s">
        <v>1785</v>
      </c>
      <c r="AM9344">
        <v>90</v>
      </c>
      <c r="AZ9344" t="s">
        <v>31</v>
      </c>
      <c r="BA9344" t="s">
        <v>31</v>
      </c>
    </row>
    <row r="9345" spans="1:53" hidden="1">
      <c r="A9345" t="s">
        <v>736</v>
      </c>
      <c r="B9345" t="s">
        <v>71</v>
      </c>
      <c r="C9345" t="s">
        <v>115</v>
      </c>
      <c r="D9345" t="s">
        <v>905</v>
      </c>
      <c r="E9345" t="s">
        <v>906</v>
      </c>
      <c r="G9345" t="s">
        <v>2532</v>
      </c>
      <c r="J9345">
        <v>48.403008</v>
      </c>
      <c r="K9345">
        <v>11.711811000000001</v>
      </c>
      <c r="M9345" t="s">
        <v>2384</v>
      </c>
      <c r="N9345">
        <v>2013</v>
      </c>
      <c r="O9345" t="s">
        <v>1776</v>
      </c>
      <c r="P9345" t="s">
        <v>2534</v>
      </c>
      <c r="U9345">
        <v>25.3</v>
      </c>
      <c r="W9345">
        <v>16</v>
      </c>
      <c r="Y9345" t="s">
        <v>991</v>
      </c>
      <c r="Z9345">
        <v>14.57</v>
      </c>
      <c r="AE9345" t="s">
        <v>1786</v>
      </c>
      <c r="AH9345" t="s">
        <v>31</v>
      </c>
      <c r="AJ9345" t="s">
        <v>1784</v>
      </c>
      <c r="AM9345">
        <v>40</v>
      </c>
      <c r="AZ9345" t="s">
        <v>31</v>
      </c>
      <c r="BA9345" t="s">
        <v>31</v>
      </c>
    </row>
    <row r="9346" spans="1:53" hidden="1">
      <c r="A9346" t="s">
        <v>736</v>
      </c>
      <c r="B9346" t="s">
        <v>71</v>
      </c>
      <c r="C9346" t="s">
        <v>115</v>
      </c>
      <c r="D9346" t="s">
        <v>905</v>
      </c>
      <c r="E9346" t="s">
        <v>906</v>
      </c>
      <c r="G9346" t="s">
        <v>2532</v>
      </c>
      <c r="J9346">
        <v>48.403008</v>
      </c>
      <c r="K9346">
        <v>11.711811000000001</v>
      </c>
      <c r="M9346" t="s">
        <v>2384</v>
      </c>
      <c r="N9346">
        <v>2013</v>
      </c>
      <c r="O9346" t="s">
        <v>1776</v>
      </c>
      <c r="P9346" t="s">
        <v>2534</v>
      </c>
      <c r="U9346">
        <v>25.3</v>
      </c>
      <c r="W9346">
        <v>16</v>
      </c>
      <c r="Y9346" t="s">
        <v>991</v>
      </c>
      <c r="Z9346">
        <v>8.9600000000000009</v>
      </c>
      <c r="AE9346" t="s">
        <v>1786</v>
      </c>
      <c r="AH9346" t="s">
        <v>31</v>
      </c>
      <c r="AJ9346" t="s">
        <v>1785</v>
      </c>
      <c r="AM9346">
        <v>90</v>
      </c>
      <c r="AZ9346" t="s">
        <v>31</v>
      </c>
      <c r="BA9346" t="s">
        <v>31</v>
      </c>
    </row>
    <row r="9347" spans="1:53" hidden="1">
      <c r="A9347" t="s">
        <v>736</v>
      </c>
      <c r="B9347" t="s">
        <v>71</v>
      </c>
      <c r="C9347" t="s">
        <v>115</v>
      </c>
      <c r="D9347" t="s">
        <v>38</v>
      </c>
      <c r="E9347" t="s">
        <v>39</v>
      </c>
      <c r="G9347" t="s">
        <v>2532</v>
      </c>
      <c r="J9347">
        <v>48.403008</v>
      </c>
      <c r="K9347">
        <v>11.711811000000001</v>
      </c>
      <c r="M9347" t="s">
        <v>2384</v>
      </c>
      <c r="N9347">
        <v>2013</v>
      </c>
      <c r="O9347" t="s">
        <v>1776</v>
      </c>
      <c r="P9347" t="s">
        <v>2534</v>
      </c>
      <c r="U9347">
        <v>25.3</v>
      </c>
      <c r="W9347">
        <v>16</v>
      </c>
      <c r="Y9347" t="s">
        <v>991</v>
      </c>
      <c r="Z9347">
        <v>25.02</v>
      </c>
      <c r="AE9347" t="s">
        <v>1786</v>
      </c>
      <c r="AH9347" t="s">
        <v>31</v>
      </c>
      <c r="AJ9347" t="s">
        <v>1784</v>
      </c>
      <c r="AM9347">
        <v>40</v>
      </c>
      <c r="AZ9347" t="s">
        <v>31</v>
      </c>
      <c r="BA9347" t="s">
        <v>31</v>
      </c>
    </row>
    <row r="9348" spans="1:53" hidden="1">
      <c r="A9348" t="s">
        <v>736</v>
      </c>
      <c r="B9348" t="s">
        <v>71</v>
      </c>
      <c r="C9348" t="s">
        <v>115</v>
      </c>
      <c r="D9348" t="s">
        <v>38</v>
      </c>
      <c r="E9348" t="s">
        <v>39</v>
      </c>
      <c r="G9348" t="s">
        <v>2532</v>
      </c>
      <c r="J9348">
        <v>48.403008</v>
      </c>
      <c r="K9348">
        <v>11.711811000000001</v>
      </c>
      <c r="M9348" t="s">
        <v>2384</v>
      </c>
      <c r="N9348">
        <v>2013</v>
      </c>
      <c r="O9348" t="s">
        <v>1776</v>
      </c>
      <c r="P9348" t="s">
        <v>2534</v>
      </c>
      <c r="U9348">
        <v>25.3</v>
      </c>
      <c r="W9348">
        <v>16</v>
      </c>
      <c r="Y9348" t="s">
        <v>991</v>
      </c>
      <c r="Z9348">
        <v>24.09</v>
      </c>
      <c r="AE9348" t="s">
        <v>1786</v>
      </c>
      <c r="AH9348" t="s">
        <v>31</v>
      </c>
      <c r="AJ9348" t="s">
        <v>1785</v>
      </c>
      <c r="AM9348">
        <v>90</v>
      </c>
      <c r="AZ9348" t="s">
        <v>31</v>
      </c>
      <c r="BA9348" t="s">
        <v>31</v>
      </c>
    </row>
    <row r="9349" spans="1:53" hidden="1">
      <c r="A9349" t="s">
        <v>741</v>
      </c>
      <c r="B9349" t="s">
        <v>71</v>
      </c>
      <c r="C9349" t="s">
        <v>1735</v>
      </c>
      <c r="D9349" t="s">
        <v>25</v>
      </c>
      <c r="E9349" t="s">
        <v>26</v>
      </c>
      <c r="G9349" t="s">
        <v>2532</v>
      </c>
      <c r="H9349" t="s">
        <v>1928</v>
      </c>
      <c r="I9349" t="s">
        <v>1929</v>
      </c>
      <c r="J9349">
        <v>68.849999999999994</v>
      </c>
      <c r="K9349">
        <v>19.489999999999998</v>
      </c>
      <c r="L9349">
        <v>200</v>
      </c>
      <c r="M9349" t="s">
        <v>2384</v>
      </c>
      <c r="N9349">
        <v>2004</v>
      </c>
      <c r="O9349" t="s">
        <v>225</v>
      </c>
      <c r="U9349">
        <v>18</v>
      </c>
      <c r="V9349">
        <v>18</v>
      </c>
      <c r="W9349">
        <v>12</v>
      </c>
      <c r="X9349">
        <v>12</v>
      </c>
      <c r="Y9349" t="s">
        <v>1688</v>
      </c>
      <c r="Z9349">
        <v>0</v>
      </c>
      <c r="AA9349">
        <v>0</v>
      </c>
      <c r="AB9349">
        <v>10</v>
      </c>
      <c r="AC9349" t="s">
        <v>297</v>
      </c>
      <c r="AD9349">
        <v>0</v>
      </c>
      <c r="AH9349" t="s">
        <v>31</v>
      </c>
      <c r="AJ9349" t="s">
        <v>1930</v>
      </c>
      <c r="AK9349" t="s">
        <v>1931</v>
      </c>
      <c r="AL9349" t="s">
        <v>2580</v>
      </c>
      <c r="AZ9349" t="s">
        <v>31</v>
      </c>
      <c r="BA9349" t="s">
        <v>31</v>
      </c>
    </row>
    <row r="9350" spans="1:53" hidden="1">
      <c r="A9350" t="s">
        <v>741</v>
      </c>
      <c r="B9350" t="s">
        <v>71</v>
      </c>
      <c r="C9350" t="s">
        <v>1735</v>
      </c>
      <c r="D9350" t="s">
        <v>25</v>
      </c>
      <c r="E9350" t="s">
        <v>26</v>
      </c>
      <c r="G9350" t="s">
        <v>2532</v>
      </c>
      <c r="H9350" t="s">
        <v>1928</v>
      </c>
      <c r="I9350" t="s">
        <v>1929</v>
      </c>
      <c r="J9350">
        <v>67.7333</v>
      </c>
      <c r="K9350">
        <v>24.85</v>
      </c>
      <c r="L9350">
        <v>200</v>
      </c>
      <c r="M9350" t="s">
        <v>2384</v>
      </c>
      <c r="N9350">
        <v>2004</v>
      </c>
      <c r="O9350" t="s">
        <v>225</v>
      </c>
      <c r="U9350">
        <v>18</v>
      </c>
      <c r="V9350">
        <v>18</v>
      </c>
      <c r="W9350">
        <v>12</v>
      </c>
      <c r="X9350">
        <v>12</v>
      </c>
      <c r="Y9350" t="s">
        <v>1688</v>
      </c>
      <c r="Z9350">
        <v>2.1579999999999999</v>
      </c>
      <c r="AA9350">
        <v>7</v>
      </c>
      <c r="AB9350">
        <v>10</v>
      </c>
      <c r="AC9350" t="s">
        <v>297</v>
      </c>
      <c r="AD9350">
        <v>0.19400000000000001</v>
      </c>
      <c r="AH9350" t="s">
        <v>31</v>
      </c>
      <c r="AJ9350" t="s">
        <v>1930</v>
      </c>
      <c r="AK9350" t="s">
        <v>1931</v>
      </c>
      <c r="AL9350" t="s">
        <v>2580</v>
      </c>
      <c r="AZ9350" t="s">
        <v>31</v>
      </c>
      <c r="BA9350" t="s">
        <v>31</v>
      </c>
    </row>
    <row r="9351" spans="1:53" hidden="1">
      <c r="A9351" t="s">
        <v>741</v>
      </c>
      <c r="B9351" t="s">
        <v>71</v>
      </c>
      <c r="C9351" t="s">
        <v>1735</v>
      </c>
      <c r="D9351" t="s">
        <v>25</v>
      </c>
      <c r="E9351" t="s">
        <v>26</v>
      </c>
      <c r="G9351" t="s">
        <v>2532</v>
      </c>
      <c r="H9351" t="s">
        <v>1928</v>
      </c>
      <c r="I9351" t="s">
        <v>1929</v>
      </c>
      <c r="J9351">
        <v>67.7333</v>
      </c>
      <c r="K9351">
        <v>24.85</v>
      </c>
      <c r="L9351">
        <v>200</v>
      </c>
      <c r="M9351" t="s">
        <v>2384</v>
      </c>
      <c r="N9351">
        <v>2004</v>
      </c>
      <c r="O9351" t="s">
        <v>225</v>
      </c>
      <c r="U9351">
        <v>18</v>
      </c>
      <c r="V9351">
        <v>18</v>
      </c>
      <c r="W9351">
        <v>12</v>
      </c>
      <c r="X9351">
        <v>12</v>
      </c>
      <c r="Y9351" t="s">
        <v>1688</v>
      </c>
      <c r="Z9351">
        <v>3.6360000000000001</v>
      </c>
      <c r="AA9351">
        <v>14</v>
      </c>
      <c r="AB9351">
        <v>10</v>
      </c>
      <c r="AC9351" t="s">
        <v>297</v>
      </c>
      <c r="AD9351">
        <v>0.19400000000000001</v>
      </c>
      <c r="AH9351" t="s">
        <v>31</v>
      </c>
      <c r="AJ9351" t="s">
        <v>1930</v>
      </c>
      <c r="AK9351" t="s">
        <v>1931</v>
      </c>
      <c r="AL9351" t="s">
        <v>2580</v>
      </c>
      <c r="AZ9351" t="s">
        <v>31</v>
      </c>
      <c r="BA9351" t="s">
        <v>31</v>
      </c>
    </row>
    <row r="9352" spans="1:53" hidden="1">
      <c r="A9352" t="s">
        <v>741</v>
      </c>
      <c r="B9352" t="s">
        <v>71</v>
      </c>
      <c r="C9352" t="s">
        <v>1735</v>
      </c>
      <c r="D9352" t="s">
        <v>25</v>
      </c>
      <c r="E9352" t="s">
        <v>26</v>
      </c>
      <c r="G9352" t="s">
        <v>2532</v>
      </c>
      <c r="H9352" t="s">
        <v>1928</v>
      </c>
      <c r="I9352" t="s">
        <v>1929</v>
      </c>
      <c r="J9352">
        <v>67.7333</v>
      </c>
      <c r="K9352">
        <v>24.85</v>
      </c>
      <c r="L9352">
        <v>200</v>
      </c>
      <c r="M9352" t="s">
        <v>2384</v>
      </c>
      <c r="N9352">
        <v>2004</v>
      </c>
      <c r="O9352" t="s">
        <v>225</v>
      </c>
      <c r="U9352">
        <v>18</v>
      </c>
      <c r="V9352">
        <v>18</v>
      </c>
      <c r="W9352">
        <v>12</v>
      </c>
      <c r="X9352">
        <v>12</v>
      </c>
      <c r="Y9352" t="s">
        <v>1688</v>
      </c>
      <c r="Z9352">
        <v>4.3879999999999999</v>
      </c>
      <c r="AA9352">
        <v>28</v>
      </c>
      <c r="AB9352">
        <v>10</v>
      </c>
      <c r="AC9352" t="s">
        <v>297</v>
      </c>
      <c r="AD9352">
        <v>0.34</v>
      </c>
      <c r="AH9352" t="s">
        <v>31</v>
      </c>
      <c r="AJ9352" t="s">
        <v>1930</v>
      </c>
      <c r="AK9352" t="s">
        <v>1931</v>
      </c>
      <c r="AL9352" t="s">
        <v>2580</v>
      </c>
      <c r="AZ9352" t="s">
        <v>31</v>
      </c>
      <c r="BA9352" t="s">
        <v>31</v>
      </c>
    </row>
    <row r="9353" spans="1:53" hidden="1">
      <c r="A9353" t="s">
        <v>741</v>
      </c>
      <c r="B9353" t="s">
        <v>71</v>
      </c>
      <c r="C9353" t="s">
        <v>1735</v>
      </c>
      <c r="D9353" t="s">
        <v>25</v>
      </c>
      <c r="E9353" t="s">
        <v>26</v>
      </c>
      <c r="G9353" t="s">
        <v>2532</v>
      </c>
      <c r="H9353" t="s">
        <v>1928</v>
      </c>
      <c r="I9353" t="s">
        <v>1929</v>
      </c>
      <c r="J9353">
        <v>67.7333</v>
      </c>
      <c r="K9353">
        <v>24.85</v>
      </c>
      <c r="L9353">
        <v>200</v>
      </c>
      <c r="M9353" t="s">
        <v>2384</v>
      </c>
      <c r="N9353">
        <v>2004</v>
      </c>
      <c r="O9353" t="s">
        <v>225</v>
      </c>
      <c r="U9353">
        <v>18</v>
      </c>
      <c r="V9353">
        <v>18</v>
      </c>
      <c r="W9353">
        <v>12</v>
      </c>
      <c r="X9353">
        <v>12</v>
      </c>
      <c r="Y9353" t="s">
        <v>1688</v>
      </c>
      <c r="Z9353">
        <v>4.4119999999999999</v>
      </c>
      <c r="AA9353">
        <v>49</v>
      </c>
      <c r="AB9353">
        <v>10</v>
      </c>
      <c r="AC9353" t="s">
        <v>297</v>
      </c>
      <c r="AD9353">
        <v>0.27300000000000002</v>
      </c>
      <c r="AH9353" t="s">
        <v>31</v>
      </c>
      <c r="AJ9353" t="s">
        <v>1930</v>
      </c>
      <c r="AK9353" t="s">
        <v>1931</v>
      </c>
      <c r="AL9353" t="s">
        <v>2580</v>
      </c>
      <c r="AZ9353" t="s">
        <v>31</v>
      </c>
      <c r="BA9353" t="s">
        <v>31</v>
      </c>
    </row>
    <row r="9354" spans="1:53" hidden="1">
      <c r="A9354" t="s">
        <v>741</v>
      </c>
      <c r="B9354" t="s">
        <v>71</v>
      </c>
      <c r="C9354" t="s">
        <v>1735</v>
      </c>
      <c r="D9354" t="s">
        <v>25</v>
      </c>
      <c r="E9354" t="s">
        <v>26</v>
      </c>
      <c r="G9354" t="s">
        <v>2532</v>
      </c>
      <c r="H9354" t="s">
        <v>1928</v>
      </c>
      <c r="I9354" t="s">
        <v>1929</v>
      </c>
      <c r="J9354">
        <v>67.7333</v>
      </c>
      <c r="K9354">
        <v>24.85</v>
      </c>
      <c r="L9354">
        <v>200</v>
      </c>
      <c r="M9354" t="s">
        <v>2384</v>
      </c>
      <c r="N9354">
        <v>2004</v>
      </c>
      <c r="O9354" t="s">
        <v>225</v>
      </c>
      <c r="U9354">
        <v>18</v>
      </c>
      <c r="V9354">
        <v>18</v>
      </c>
      <c r="W9354">
        <v>12</v>
      </c>
      <c r="X9354">
        <v>12</v>
      </c>
      <c r="Y9354" t="s">
        <v>1688</v>
      </c>
      <c r="Z9354">
        <v>4.4359999999999999</v>
      </c>
      <c r="AA9354">
        <v>70</v>
      </c>
      <c r="AB9354">
        <v>10</v>
      </c>
      <c r="AC9354" t="s">
        <v>297</v>
      </c>
      <c r="AD9354">
        <v>0.33900000000000002</v>
      </c>
      <c r="AH9354" t="s">
        <v>31</v>
      </c>
      <c r="AJ9354" t="s">
        <v>1930</v>
      </c>
      <c r="AK9354" t="s">
        <v>1931</v>
      </c>
      <c r="AL9354" t="s">
        <v>2580</v>
      </c>
      <c r="AZ9354" t="s">
        <v>31</v>
      </c>
      <c r="BA9354" t="s">
        <v>31</v>
      </c>
    </row>
    <row r="9355" spans="1:53" hidden="1">
      <c r="A9355" t="s">
        <v>741</v>
      </c>
      <c r="B9355" t="s">
        <v>71</v>
      </c>
      <c r="C9355" t="s">
        <v>1735</v>
      </c>
      <c r="D9355" t="s">
        <v>25</v>
      </c>
      <c r="E9355" t="s">
        <v>26</v>
      </c>
      <c r="G9355" t="s">
        <v>2532</v>
      </c>
      <c r="H9355" t="s">
        <v>1928</v>
      </c>
      <c r="I9355" t="s">
        <v>1929</v>
      </c>
      <c r="J9355">
        <v>67.7333</v>
      </c>
      <c r="K9355">
        <v>24.85</v>
      </c>
      <c r="L9355">
        <v>200</v>
      </c>
      <c r="M9355" t="s">
        <v>2384</v>
      </c>
      <c r="N9355">
        <v>2004</v>
      </c>
      <c r="O9355" t="s">
        <v>225</v>
      </c>
      <c r="U9355">
        <v>18</v>
      </c>
      <c r="V9355">
        <v>18</v>
      </c>
      <c r="W9355">
        <v>12</v>
      </c>
      <c r="X9355">
        <v>12</v>
      </c>
      <c r="Y9355" t="s">
        <v>1688</v>
      </c>
      <c r="Z9355">
        <v>4.4119999999999999</v>
      </c>
      <c r="AA9355">
        <v>84</v>
      </c>
      <c r="AB9355">
        <v>10</v>
      </c>
      <c r="AC9355" t="s">
        <v>297</v>
      </c>
      <c r="AD9355">
        <v>0.29099999999999998</v>
      </c>
      <c r="AH9355" t="s">
        <v>31</v>
      </c>
      <c r="AJ9355" t="s">
        <v>1930</v>
      </c>
      <c r="AK9355" t="s">
        <v>1931</v>
      </c>
      <c r="AL9355" t="s">
        <v>2580</v>
      </c>
      <c r="AZ9355" t="s">
        <v>31</v>
      </c>
      <c r="BA9355" t="s">
        <v>31</v>
      </c>
    </row>
    <row r="9356" spans="1:53" hidden="1">
      <c r="A9356" t="s">
        <v>741</v>
      </c>
      <c r="B9356" t="s">
        <v>71</v>
      </c>
      <c r="C9356" t="s">
        <v>1735</v>
      </c>
      <c r="D9356" t="s">
        <v>25</v>
      </c>
      <c r="E9356" t="s">
        <v>26</v>
      </c>
      <c r="G9356" t="s">
        <v>2532</v>
      </c>
      <c r="H9356" t="s">
        <v>1928</v>
      </c>
      <c r="I9356" t="s">
        <v>1929</v>
      </c>
      <c r="J9356">
        <v>67.7333</v>
      </c>
      <c r="K9356">
        <v>24.85</v>
      </c>
      <c r="L9356">
        <v>200</v>
      </c>
      <c r="M9356" t="s">
        <v>2384</v>
      </c>
      <c r="N9356">
        <v>2004</v>
      </c>
      <c r="O9356" t="s">
        <v>225</v>
      </c>
      <c r="U9356">
        <v>18</v>
      </c>
      <c r="V9356">
        <v>18</v>
      </c>
      <c r="W9356">
        <v>12</v>
      </c>
      <c r="X9356">
        <v>12</v>
      </c>
      <c r="Y9356" t="s">
        <v>1688</v>
      </c>
      <c r="Z9356">
        <v>4.4119999999999999</v>
      </c>
      <c r="AA9356">
        <v>98</v>
      </c>
      <c r="AB9356">
        <v>10</v>
      </c>
      <c r="AC9356" t="s">
        <v>297</v>
      </c>
      <c r="AD9356">
        <v>0.36599999999999999</v>
      </c>
      <c r="AH9356" t="s">
        <v>31</v>
      </c>
      <c r="AJ9356" t="s">
        <v>1930</v>
      </c>
      <c r="AK9356" t="s">
        <v>1931</v>
      </c>
      <c r="AL9356" t="s">
        <v>2580</v>
      </c>
      <c r="AZ9356" t="s">
        <v>31</v>
      </c>
      <c r="BA9356" t="s">
        <v>31</v>
      </c>
    </row>
    <row r="9357" spans="1:53" hidden="1">
      <c r="A9357" t="s">
        <v>741</v>
      </c>
      <c r="B9357" t="s">
        <v>71</v>
      </c>
      <c r="C9357" t="s">
        <v>1735</v>
      </c>
      <c r="D9357" t="s">
        <v>25</v>
      </c>
      <c r="E9357" t="s">
        <v>26</v>
      </c>
      <c r="G9357" t="s">
        <v>2532</v>
      </c>
      <c r="H9357" t="s">
        <v>1928</v>
      </c>
      <c r="I9357" t="s">
        <v>1932</v>
      </c>
      <c r="J9357">
        <v>63.232999999999997</v>
      </c>
      <c r="K9357">
        <v>26.12</v>
      </c>
      <c r="L9357">
        <v>140</v>
      </c>
      <c r="M9357" t="s">
        <v>2384</v>
      </c>
      <c r="N9357">
        <v>2004</v>
      </c>
      <c r="O9357" t="s">
        <v>225</v>
      </c>
      <c r="U9357">
        <v>18</v>
      </c>
      <c r="V9357">
        <v>18</v>
      </c>
      <c r="W9357">
        <v>12</v>
      </c>
      <c r="X9357">
        <v>12</v>
      </c>
      <c r="Y9357" t="s">
        <v>1688</v>
      </c>
      <c r="Z9357">
        <v>0</v>
      </c>
      <c r="AA9357">
        <v>0</v>
      </c>
      <c r="AB9357">
        <v>10</v>
      </c>
      <c r="AC9357" t="s">
        <v>297</v>
      </c>
      <c r="AD9357">
        <v>0</v>
      </c>
      <c r="AH9357" t="s">
        <v>31</v>
      </c>
      <c r="AJ9357" t="s">
        <v>1930</v>
      </c>
      <c r="AK9357" t="s">
        <v>1931</v>
      </c>
      <c r="AL9357" t="s">
        <v>2580</v>
      </c>
      <c r="AZ9357" t="s">
        <v>31</v>
      </c>
      <c r="BA9357" t="s">
        <v>31</v>
      </c>
    </row>
    <row r="9358" spans="1:53" hidden="1">
      <c r="A9358" t="s">
        <v>741</v>
      </c>
      <c r="B9358" t="s">
        <v>71</v>
      </c>
      <c r="C9358" t="s">
        <v>1735</v>
      </c>
      <c r="D9358" t="s">
        <v>25</v>
      </c>
      <c r="E9358" t="s">
        <v>26</v>
      </c>
      <c r="G9358" t="s">
        <v>2532</v>
      </c>
      <c r="H9358" t="s">
        <v>1928</v>
      </c>
      <c r="I9358" t="s">
        <v>1932</v>
      </c>
      <c r="J9358">
        <v>63.232999999999997</v>
      </c>
      <c r="K9358">
        <v>26.12</v>
      </c>
      <c r="L9358">
        <v>140</v>
      </c>
      <c r="M9358" t="s">
        <v>2384</v>
      </c>
      <c r="N9358">
        <v>2004</v>
      </c>
      <c r="O9358" t="s">
        <v>225</v>
      </c>
      <c r="U9358">
        <v>18</v>
      </c>
      <c r="V9358">
        <v>18</v>
      </c>
      <c r="W9358">
        <v>12</v>
      </c>
      <c r="X9358">
        <v>12</v>
      </c>
      <c r="Y9358" t="s">
        <v>1688</v>
      </c>
      <c r="Z9358">
        <v>2.4</v>
      </c>
      <c r="AA9358">
        <v>7</v>
      </c>
      <c r="AB9358">
        <v>10</v>
      </c>
      <c r="AC9358" t="s">
        <v>297</v>
      </c>
      <c r="AD9358">
        <v>0.14699999999999999</v>
      </c>
      <c r="AH9358" t="s">
        <v>31</v>
      </c>
      <c r="AJ9358" t="s">
        <v>1930</v>
      </c>
      <c r="AK9358" t="s">
        <v>1931</v>
      </c>
      <c r="AL9358" t="s">
        <v>2580</v>
      </c>
      <c r="AZ9358" t="s">
        <v>31</v>
      </c>
      <c r="BA9358" t="s">
        <v>31</v>
      </c>
    </row>
    <row r="9359" spans="1:53" hidden="1">
      <c r="A9359" t="s">
        <v>741</v>
      </c>
      <c r="B9359" t="s">
        <v>71</v>
      </c>
      <c r="C9359" t="s">
        <v>1735</v>
      </c>
      <c r="D9359" t="s">
        <v>25</v>
      </c>
      <c r="E9359" t="s">
        <v>26</v>
      </c>
      <c r="G9359" t="s">
        <v>2532</v>
      </c>
      <c r="H9359" t="s">
        <v>1928</v>
      </c>
      <c r="I9359" t="s">
        <v>1932</v>
      </c>
      <c r="J9359">
        <v>63.232999999999997</v>
      </c>
      <c r="K9359">
        <v>26.12</v>
      </c>
      <c r="L9359">
        <v>140</v>
      </c>
      <c r="M9359" t="s">
        <v>2384</v>
      </c>
      <c r="N9359">
        <v>2004</v>
      </c>
      <c r="O9359" t="s">
        <v>225</v>
      </c>
      <c r="U9359">
        <v>18</v>
      </c>
      <c r="V9359">
        <v>18</v>
      </c>
      <c r="W9359">
        <v>12</v>
      </c>
      <c r="X9359">
        <v>12</v>
      </c>
      <c r="Y9359" t="s">
        <v>1688</v>
      </c>
      <c r="Z9359">
        <v>4.218</v>
      </c>
      <c r="AA9359">
        <v>14</v>
      </c>
      <c r="AB9359">
        <v>10</v>
      </c>
      <c r="AC9359" t="s">
        <v>297</v>
      </c>
      <c r="AD9359">
        <v>0.29099999999999998</v>
      </c>
      <c r="AH9359" t="s">
        <v>31</v>
      </c>
      <c r="AJ9359" t="s">
        <v>1930</v>
      </c>
      <c r="AK9359" t="s">
        <v>1931</v>
      </c>
      <c r="AL9359" t="s">
        <v>2580</v>
      </c>
      <c r="AZ9359" t="s">
        <v>31</v>
      </c>
      <c r="BA9359" t="s">
        <v>31</v>
      </c>
    </row>
    <row r="9360" spans="1:53" hidden="1">
      <c r="A9360" t="s">
        <v>741</v>
      </c>
      <c r="B9360" t="s">
        <v>71</v>
      </c>
      <c r="C9360" t="s">
        <v>1735</v>
      </c>
      <c r="D9360" t="s">
        <v>25</v>
      </c>
      <c r="E9360" t="s">
        <v>26</v>
      </c>
      <c r="G9360" t="s">
        <v>2532</v>
      </c>
      <c r="H9360" t="s">
        <v>1928</v>
      </c>
      <c r="I9360" t="s">
        <v>1932</v>
      </c>
      <c r="J9360">
        <v>63.232999999999997</v>
      </c>
      <c r="K9360">
        <v>26.12</v>
      </c>
      <c r="L9360">
        <v>140</v>
      </c>
      <c r="M9360" t="s">
        <v>2384</v>
      </c>
      <c r="N9360">
        <v>2004</v>
      </c>
      <c r="O9360" t="s">
        <v>225</v>
      </c>
      <c r="U9360">
        <v>18</v>
      </c>
      <c r="V9360">
        <v>18</v>
      </c>
      <c r="W9360">
        <v>12</v>
      </c>
      <c r="X9360">
        <v>12</v>
      </c>
      <c r="Y9360" t="s">
        <v>1688</v>
      </c>
      <c r="Z9360">
        <v>5.2359999999999998</v>
      </c>
      <c r="AA9360">
        <v>28</v>
      </c>
      <c r="AB9360">
        <v>10</v>
      </c>
      <c r="AC9360" t="s">
        <v>297</v>
      </c>
      <c r="AD9360">
        <v>0.38800000000000001</v>
      </c>
      <c r="AH9360" t="s">
        <v>31</v>
      </c>
      <c r="AJ9360" t="s">
        <v>1930</v>
      </c>
      <c r="AK9360" t="s">
        <v>1931</v>
      </c>
      <c r="AL9360" t="s">
        <v>2580</v>
      </c>
      <c r="AZ9360" t="s">
        <v>31</v>
      </c>
      <c r="BA9360" t="s">
        <v>31</v>
      </c>
    </row>
    <row r="9361" spans="1:53" hidden="1">
      <c r="A9361" t="s">
        <v>741</v>
      </c>
      <c r="B9361" t="s">
        <v>71</v>
      </c>
      <c r="C9361" t="s">
        <v>1735</v>
      </c>
      <c r="D9361" t="s">
        <v>25</v>
      </c>
      <c r="E9361" t="s">
        <v>26</v>
      </c>
      <c r="G9361" t="s">
        <v>2532</v>
      </c>
      <c r="H9361" t="s">
        <v>1928</v>
      </c>
      <c r="I9361" t="s">
        <v>1932</v>
      </c>
      <c r="J9361">
        <v>63.232999999999997</v>
      </c>
      <c r="K9361">
        <v>26.12</v>
      </c>
      <c r="L9361">
        <v>140</v>
      </c>
      <c r="M9361" t="s">
        <v>2384</v>
      </c>
      <c r="N9361">
        <v>2004</v>
      </c>
      <c r="O9361" t="s">
        <v>225</v>
      </c>
      <c r="U9361">
        <v>18</v>
      </c>
      <c r="V9361">
        <v>18</v>
      </c>
      <c r="W9361">
        <v>12</v>
      </c>
      <c r="X9361">
        <v>12</v>
      </c>
      <c r="Y9361" t="s">
        <v>1688</v>
      </c>
      <c r="Z9361">
        <v>5.8179999999999996</v>
      </c>
      <c r="AA9361">
        <v>49</v>
      </c>
      <c r="AB9361">
        <v>10</v>
      </c>
      <c r="AC9361" t="s">
        <v>297</v>
      </c>
      <c r="AD9361">
        <v>0.36599999999999999</v>
      </c>
      <c r="AH9361" t="s">
        <v>31</v>
      </c>
      <c r="AJ9361" t="s">
        <v>1930</v>
      </c>
      <c r="AK9361" t="s">
        <v>1931</v>
      </c>
      <c r="AL9361" t="s">
        <v>2580</v>
      </c>
      <c r="AZ9361" t="s">
        <v>31</v>
      </c>
      <c r="BA9361" t="s">
        <v>31</v>
      </c>
    </row>
    <row r="9362" spans="1:53" hidden="1">
      <c r="A9362" t="s">
        <v>741</v>
      </c>
      <c r="B9362" t="s">
        <v>71</v>
      </c>
      <c r="C9362" t="s">
        <v>1735</v>
      </c>
      <c r="D9362" t="s">
        <v>25</v>
      </c>
      <c r="E9362" t="s">
        <v>26</v>
      </c>
      <c r="G9362" t="s">
        <v>2532</v>
      </c>
      <c r="H9362" t="s">
        <v>1928</v>
      </c>
      <c r="I9362" t="s">
        <v>1932</v>
      </c>
      <c r="J9362">
        <v>63.232999999999997</v>
      </c>
      <c r="K9362">
        <v>26.12</v>
      </c>
      <c r="L9362">
        <v>140</v>
      </c>
      <c r="M9362" t="s">
        <v>2384</v>
      </c>
      <c r="N9362">
        <v>2004</v>
      </c>
      <c r="O9362" t="s">
        <v>225</v>
      </c>
      <c r="U9362">
        <v>18</v>
      </c>
      <c r="V9362">
        <v>18</v>
      </c>
      <c r="W9362">
        <v>12</v>
      </c>
      <c r="X9362">
        <v>12</v>
      </c>
      <c r="Y9362" t="s">
        <v>1688</v>
      </c>
      <c r="Z9362">
        <v>5.77</v>
      </c>
      <c r="AA9362">
        <v>70</v>
      </c>
      <c r="AB9362">
        <v>10</v>
      </c>
      <c r="AC9362" t="s">
        <v>297</v>
      </c>
      <c r="AD9362">
        <v>0.437</v>
      </c>
      <c r="AH9362" t="s">
        <v>31</v>
      </c>
      <c r="AJ9362" t="s">
        <v>1930</v>
      </c>
      <c r="AK9362" t="s">
        <v>1931</v>
      </c>
      <c r="AL9362" t="s">
        <v>2580</v>
      </c>
      <c r="AZ9362" t="s">
        <v>31</v>
      </c>
      <c r="BA9362" t="s">
        <v>31</v>
      </c>
    </row>
    <row r="9363" spans="1:53" hidden="1">
      <c r="A9363" t="s">
        <v>741</v>
      </c>
      <c r="B9363" t="s">
        <v>71</v>
      </c>
      <c r="C9363" t="s">
        <v>1735</v>
      </c>
      <c r="D9363" t="s">
        <v>25</v>
      </c>
      <c r="E9363" t="s">
        <v>26</v>
      </c>
      <c r="G9363" t="s">
        <v>2532</v>
      </c>
      <c r="H9363" t="s">
        <v>1928</v>
      </c>
      <c r="I9363" t="s">
        <v>1932</v>
      </c>
      <c r="J9363">
        <v>63.232999999999997</v>
      </c>
      <c r="K9363">
        <v>26.12</v>
      </c>
      <c r="L9363">
        <v>140</v>
      </c>
      <c r="M9363" t="s">
        <v>2384</v>
      </c>
      <c r="N9363">
        <v>2004</v>
      </c>
      <c r="O9363" t="s">
        <v>225</v>
      </c>
      <c r="U9363">
        <v>18</v>
      </c>
      <c r="V9363">
        <v>18</v>
      </c>
      <c r="W9363">
        <v>12</v>
      </c>
      <c r="X9363">
        <v>12</v>
      </c>
      <c r="Y9363" t="s">
        <v>1688</v>
      </c>
      <c r="Z9363">
        <v>5.77</v>
      </c>
      <c r="AA9363">
        <v>84</v>
      </c>
      <c r="AB9363">
        <v>10</v>
      </c>
      <c r="AC9363" t="s">
        <v>297</v>
      </c>
      <c r="AD9363">
        <v>0.38800000000000001</v>
      </c>
      <c r="AH9363" t="s">
        <v>31</v>
      </c>
      <c r="AJ9363" t="s">
        <v>1930</v>
      </c>
      <c r="AK9363" t="s">
        <v>1931</v>
      </c>
      <c r="AL9363" t="s">
        <v>2580</v>
      </c>
      <c r="AZ9363" t="s">
        <v>31</v>
      </c>
      <c r="BA9363" t="s">
        <v>31</v>
      </c>
    </row>
    <row r="9364" spans="1:53" hidden="1">
      <c r="A9364" t="s">
        <v>741</v>
      </c>
      <c r="B9364" t="s">
        <v>71</v>
      </c>
      <c r="C9364" t="s">
        <v>1735</v>
      </c>
      <c r="D9364" t="s">
        <v>25</v>
      </c>
      <c r="E9364" t="s">
        <v>26</v>
      </c>
      <c r="G9364" t="s">
        <v>2532</v>
      </c>
      <c r="H9364" t="s">
        <v>1928</v>
      </c>
      <c r="I9364" t="s">
        <v>1932</v>
      </c>
      <c r="J9364">
        <v>63.232999999999997</v>
      </c>
      <c r="K9364">
        <v>26.12</v>
      </c>
      <c r="L9364">
        <v>140</v>
      </c>
      <c r="M9364" t="s">
        <v>2384</v>
      </c>
      <c r="N9364">
        <v>2004</v>
      </c>
      <c r="O9364" t="s">
        <v>225</v>
      </c>
      <c r="U9364">
        <v>18</v>
      </c>
      <c r="V9364">
        <v>18</v>
      </c>
      <c r="W9364">
        <v>12</v>
      </c>
      <c r="X9364">
        <v>12</v>
      </c>
      <c r="Y9364" t="s">
        <v>1688</v>
      </c>
      <c r="Z9364">
        <v>5.7939999999999996</v>
      </c>
      <c r="AA9364">
        <v>98</v>
      </c>
      <c r="AB9364">
        <v>10</v>
      </c>
      <c r="AC9364" t="s">
        <v>297</v>
      </c>
      <c r="AD9364">
        <v>0.38800000000000001</v>
      </c>
      <c r="AH9364" t="s">
        <v>31</v>
      </c>
      <c r="AJ9364" t="s">
        <v>1930</v>
      </c>
      <c r="AK9364" t="s">
        <v>1931</v>
      </c>
      <c r="AL9364" t="s">
        <v>2580</v>
      </c>
      <c r="AZ9364" t="s">
        <v>31</v>
      </c>
      <c r="BA9364" t="s">
        <v>31</v>
      </c>
    </row>
    <row r="9365" spans="1:53" hidden="1">
      <c r="A9365" t="s">
        <v>741</v>
      </c>
      <c r="B9365" t="s">
        <v>71</v>
      </c>
      <c r="C9365" t="s">
        <v>1735</v>
      </c>
      <c r="D9365" t="s">
        <v>25</v>
      </c>
      <c r="E9365" t="s">
        <v>26</v>
      </c>
      <c r="G9365" t="s">
        <v>2532</v>
      </c>
      <c r="H9365" t="s">
        <v>1933</v>
      </c>
      <c r="I9365" t="s">
        <v>1934</v>
      </c>
      <c r="J9365">
        <v>58.167000000000002</v>
      </c>
      <c r="K9365">
        <v>25.533000000000001</v>
      </c>
      <c r="L9365">
        <v>120</v>
      </c>
      <c r="M9365" t="s">
        <v>2384</v>
      </c>
      <c r="N9365">
        <v>2004</v>
      </c>
      <c r="O9365" t="s">
        <v>225</v>
      </c>
      <c r="U9365">
        <v>18</v>
      </c>
      <c r="V9365">
        <v>18</v>
      </c>
      <c r="W9365">
        <v>12</v>
      </c>
      <c r="X9365">
        <v>12</v>
      </c>
      <c r="Y9365" t="s">
        <v>1688</v>
      </c>
      <c r="Z9365">
        <v>0</v>
      </c>
      <c r="AA9365">
        <v>0</v>
      </c>
      <c r="AB9365">
        <v>10</v>
      </c>
      <c r="AC9365" t="s">
        <v>297</v>
      </c>
      <c r="AD9365">
        <v>0</v>
      </c>
      <c r="AH9365" t="s">
        <v>31</v>
      </c>
      <c r="AJ9365" t="s">
        <v>1930</v>
      </c>
      <c r="AK9365" t="s">
        <v>1931</v>
      </c>
      <c r="AL9365" t="s">
        <v>2580</v>
      </c>
      <c r="AZ9365" t="s">
        <v>31</v>
      </c>
      <c r="BA9365" t="s">
        <v>31</v>
      </c>
    </row>
    <row r="9366" spans="1:53" hidden="1">
      <c r="A9366" t="s">
        <v>741</v>
      </c>
      <c r="B9366" t="s">
        <v>71</v>
      </c>
      <c r="C9366" t="s">
        <v>1735</v>
      </c>
      <c r="D9366" t="s">
        <v>25</v>
      </c>
      <c r="E9366" t="s">
        <v>26</v>
      </c>
      <c r="G9366" t="s">
        <v>2532</v>
      </c>
      <c r="H9366" t="s">
        <v>1933</v>
      </c>
      <c r="I9366" t="s">
        <v>1934</v>
      </c>
      <c r="J9366">
        <v>58.167000000000002</v>
      </c>
      <c r="K9366">
        <v>25.533000000000001</v>
      </c>
      <c r="L9366">
        <v>120</v>
      </c>
      <c r="M9366" t="s">
        <v>2384</v>
      </c>
      <c r="N9366">
        <v>2004</v>
      </c>
      <c r="O9366" t="s">
        <v>225</v>
      </c>
      <c r="U9366">
        <v>18</v>
      </c>
      <c r="V9366">
        <v>18</v>
      </c>
      <c r="W9366">
        <v>12</v>
      </c>
      <c r="X9366">
        <v>12</v>
      </c>
      <c r="Y9366" t="s">
        <v>1688</v>
      </c>
      <c r="Z9366">
        <v>2.7149999999999999</v>
      </c>
      <c r="AA9366">
        <v>7</v>
      </c>
      <c r="AB9366">
        <v>10</v>
      </c>
      <c r="AC9366" t="s">
        <v>297</v>
      </c>
      <c r="AD9366">
        <v>0.24299999999999999</v>
      </c>
      <c r="AH9366" t="s">
        <v>31</v>
      </c>
      <c r="AJ9366" t="s">
        <v>1930</v>
      </c>
      <c r="AK9366" t="s">
        <v>1931</v>
      </c>
      <c r="AL9366" t="s">
        <v>2580</v>
      </c>
      <c r="AZ9366" t="s">
        <v>31</v>
      </c>
      <c r="BA9366" t="s">
        <v>31</v>
      </c>
    </row>
    <row r="9367" spans="1:53" hidden="1">
      <c r="A9367" t="s">
        <v>741</v>
      </c>
      <c r="B9367" t="s">
        <v>71</v>
      </c>
      <c r="C9367" t="s">
        <v>1735</v>
      </c>
      <c r="D9367" t="s">
        <v>25</v>
      </c>
      <c r="E9367" t="s">
        <v>26</v>
      </c>
      <c r="G9367" t="s">
        <v>2532</v>
      </c>
      <c r="H9367" t="s">
        <v>1933</v>
      </c>
      <c r="I9367" t="s">
        <v>1934</v>
      </c>
      <c r="J9367">
        <v>58.167000000000002</v>
      </c>
      <c r="K9367">
        <v>25.533000000000001</v>
      </c>
      <c r="L9367">
        <v>120</v>
      </c>
      <c r="M9367" t="s">
        <v>2384</v>
      </c>
      <c r="N9367">
        <v>2004</v>
      </c>
      <c r="O9367" t="s">
        <v>225</v>
      </c>
      <c r="U9367">
        <v>18</v>
      </c>
      <c r="V9367">
        <v>18</v>
      </c>
      <c r="W9367">
        <v>12</v>
      </c>
      <c r="X9367">
        <v>12</v>
      </c>
      <c r="Y9367" t="s">
        <v>1688</v>
      </c>
      <c r="Z9367">
        <v>5.1150000000000002</v>
      </c>
      <c r="AA9367">
        <v>14</v>
      </c>
      <c r="AB9367">
        <v>10</v>
      </c>
      <c r="AC9367" t="s">
        <v>297</v>
      </c>
      <c r="AD9367">
        <v>0.38800000000000001</v>
      </c>
      <c r="AH9367" t="s">
        <v>31</v>
      </c>
      <c r="AJ9367" t="s">
        <v>1930</v>
      </c>
      <c r="AK9367" t="s">
        <v>1931</v>
      </c>
      <c r="AL9367" t="s">
        <v>2580</v>
      </c>
      <c r="AZ9367" t="s">
        <v>31</v>
      </c>
      <c r="BA9367" t="s">
        <v>31</v>
      </c>
    </row>
    <row r="9368" spans="1:53" hidden="1">
      <c r="A9368" t="s">
        <v>741</v>
      </c>
      <c r="B9368" t="s">
        <v>71</v>
      </c>
      <c r="C9368" t="s">
        <v>1735</v>
      </c>
      <c r="D9368" t="s">
        <v>25</v>
      </c>
      <c r="E9368" t="s">
        <v>26</v>
      </c>
      <c r="G9368" t="s">
        <v>2532</v>
      </c>
      <c r="H9368" t="s">
        <v>1933</v>
      </c>
      <c r="I9368" t="s">
        <v>1934</v>
      </c>
      <c r="J9368">
        <v>58.167000000000002</v>
      </c>
      <c r="K9368">
        <v>25.533000000000001</v>
      </c>
      <c r="L9368">
        <v>120</v>
      </c>
      <c r="M9368" t="s">
        <v>2384</v>
      </c>
      <c r="N9368">
        <v>2004</v>
      </c>
      <c r="O9368" t="s">
        <v>225</v>
      </c>
      <c r="U9368">
        <v>18</v>
      </c>
      <c r="V9368">
        <v>18</v>
      </c>
      <c r="W9368">
        <v>12</v>
      </c>
      <c r="X9368">
        <v>12</v>
      </c>
      <c r="Y9368" t="s">
        <v>1688</v>
      </c>
      <c r="Z9368">
        <v>6.9329999999999998</v>
      </c>
      <c r="AA9368">
        <v>28</v>
      </c>
      <c r="AB9368">
        <v>10</v>
      </c>
      <c r="AC9368" t="s">
        <v>297</v>
      </c>
      <c r="AD9368">
        <v>0.48799999999999999</v>
      </c>
      <c r="AH9368" t="s">
        <v>31</v>
      </c>
      <c r="AJ9368" t="s">
        <v>1930</v>
      </c>
      <c r="AK9368" t="s">
        <v>1931</v>
      </c>
      <c r="AL9368" t="s">
        <v>2580</v>
      </c>
      <c r="AZ9368" t="s">
        <v>31</v>
      </c>
      <c r="BA9368" t="s">
        <v>31</v>
      </c>
    </row>
    <row r="9369" spans="1:53" hidden="1">
      <c r="A9369" t="s">
        <v>741</v>
      </c>
      <c r="B9369" t="s">
        <v>71</v>
      </c>
      <c r="C9369" t="s">
        <v>1735</v>
      </c>
      <c r="D9369" t="s">
        <v>25</v>
      </c>
      <c r="E9369" t="s">
        <v>26</v>
      </c>
      <c r="G9369" t="s">
        <v>2532</v>
      </c>
      <c r="H9369" t="s">
        <v>1933</v>
      </c>
      <c r="I9369" t="s">
        <v>1934</v>
      </c>
      <c r="J9369">
        <v>58.167000000000002</v>
      </c>
      <c r="K9369">
        <v>25.533000000000001</v>
      </c>
      <c r="L9369">
        <v>120</v>
      </c>
      <c r="M9369" t="s">
        <v>2384</v>
      </c>
      <c r="N9369">
        <v>2004</v>
      </c>
      <c r="O9369" t="s">
        <v>225</v>
      </c>
      <c r="U9369">
        <v>18</v>
      </c>
      <c r="V9369">
        <v>18</v>
      </c>
      <c r="W9369">
        <v>12</v>
      </c>
      <c r="X9369">
        <v>12</v>
      </c>
      <c r="Y9369" t="s">
        <v>1688</v>
      </c>
      <c r="Z9369">
        <v>8.0730000000000004</v>
      </c>
      <c r="AA9369">
        <v>49</v>
      </c>
      <c r="AB9369">
        <v>10</v>
      </c>
      <c r="AC9369" t="s">
        <v>297</v>
      </c>
      <c r="AD9369">
        <v>0.65500000000000003</v>
      </c>
      <c r="AH9369" t="s">
        <v>31</v>
      </c>
      <c r="AJ9369" t="s">
        <v>1930</v>
      </c>
      <c r="AK9369" t="s">
        <v>1931</v>
      </c>
      <c r="AL9369" t="s">
        <v>2580</v>
      </c>
      <c r="AZ9369" t="s">
        <v>31</v>
      </c>
      <c r="BA9369" t="s">
        <v>31</v>
      </c>
    </row>
    <row r="9370" spans="1:53" hidden="1">
      <c r="A9370" t="s">
        <v>741</v>
      </c>
      <c r="B9370" t="s">
        <v>71</v>
      </c>
      <c r="C9370" t="s">
        <v>1735</v>
      </c>
      <c r="D9370" t="s">
        <v>25</v>
      </c>
      <c r="E9370" t="s">
        <v>26</v>
      </c>
      <c r="G9370" t="s">
        <v>2532</v>
      </c>
      <c r="H9370" t="s">
        <v>1933</v>
      </c>
      <c r="I9370" t="s">
        <v>1934</v>
      </c>
      <c r="J9370">
        <v>58.167000000000002</v>
      </c>
      <c r="K9370">
        <v>25.533000000000001</v>
      </c>
      <c r="L9370">
        <v>120</v>
      </c>
      <c r="M9370" t="s">
        <v>2384</v>
      </c>
      <c r="N9370">
        <v>2004</v>
      </c>
      <c r="O9370" t="s">
        <v>225</v>
      </c>
      <c r="U9370">
        <v>18</v>
      </c>
      <c r="V9370">
        <v>18</v>
      </c>
      <c r="W9370">
        <v>12</v>
      </c>
      <c r="X9370">
        <v>12</v>
      </c>
      <c r="Y9370" t="s">
        <v>1688</v>
      </c>
      <c r="Z9370">
        <v>8.5820000000000007</v>
      </c>
      <c r="AA9370">
        <v>70</v>
      </c>
      <c r="AB9370">
        <v>10</v>
      </c>
      <c r="AC9370" t="s">
        <v>297</v>
      </c>
      <c r="AD9370">
        <v>0.70299999999999996</v>
      </c>
      <c r="AH9370" t="s">
        <v>31</v>
      </c>
      <c r="AJ9370" t="s">
        <v>1930</v>
      </c>
      <c r="AK9370" t="s">
        <v>1931</v>
      </c>
      <c r="AL9370" t="s">
        <v>2580</v>
      </c>
      <c r="AZ9370" t="s">
        <v>31</v>
      </c>
      <c r="BA9370" t="s">
        <v>31</v>
      </c>
    </row>
    <row r="9371" spans="1:53" hidden="1">
      <c r="A9371" t="s">
        <v>741</v>
      </c>
      <c r="B9371" t="s">
        <v>71</v>
      </c>
      <c r="C9371" t="s">
        <v>1735</v>
      </c>
      <c r="D9371" t="s">
        <v>25</v>
      </c>
      <c r="E9371" t="s">
        <v>26</v>
      </c>
      <c r="G9371" t="s">
        <v>2532</v>
      </c>
      <c r="H9371" t="s">
        <v>1933</v>
      </c>
      <c r="I9371" t="s">
        <v>1934</v>
      </c>
      <c r="J9371">
        <v>58.167000000000002</v>
      </c>
      <c r="K9371">
        <v>25.533000000000001</v>
      </c>
      <c r="L9371">
        <v>120</v>
      </c>
      <c r="M9371" t="s">
        <v>2384</v>
      </c>
      <c r="N9371">
        <v>2004</v>
      </c>
      <c r="O9371" t="s">
        <v>225</v>
      </c>
      <c r="U9371">
        <v>18</v>
      </c>
      <c r="V9371">
        <v>18</v>
      </c>
      <c r="W9371">
        <v>12</v>
      </c>
      <c r="X9371">
        <v>12</v>
      </c>
      <c r="Y9371" t="s">
        <v>1688</v>
      </c>
      <c r="Z9371">
        <v>8.9939999999999998</v>
      </c>
      <c r="AA9371">
        <v>84</v>
      </c>
      <c r="AB9371">
        <v>10</v>
      </c>
      <c r="AC9371" t="s">
        <v>297</v>
      </c>
      <c r="AD9371">
        <v>0.80100000000000005</v>
      </c>
      <c r="AH9371" t="s">
        <v>31</v>
      </c>
      <c r="AJ9371" t="s">
        <v>1930</v>
      </c>
      <c r="AK9371" t="s">
        <v>1931</v>
      </c>
      <c r="AL9371" t="s">
        <v>2580</v>
      </c>
      <c r="AZ9371" t="s">
        <v>31</v>
      </c>
      <c r="BA9371" t="s">
        <v>31</v>
      </c>
    </row>
    <row r="9372" spans="1:53" hidden="1">
      <c r="A9372" t="s">
        <v>741</v>
      </c>
      <c r="B9372" t="s">
        <v>71</v>
      </c>
      <c r="C9372" t="s">
        <v>1735</v>
      </c>
      <c r="D9372" t="s">
        <v>25</v>
      </c>
      <c r="E9372" t="s">
        <v>26</v>
      </c>
      <c r="G9372" t="s">
        <v>2532</v>
      </c>
      <c r="H9372" t="s">
        <v>1933</v>
      </c>
      <c r="I9372" t="s">
        <v>1934</v>
      </c>
      <c r="J9372">
        <v>58.167000000000002</v>
      </c>
      <c r="K9372">
        <v>25.533000000000001</v>
      </c>
      <c r="L9372">
        <v>120</v>
      </c>
      <c r="M9372" t="s">
        <v>2384</v>
      </c>
      <c r="N9372">
        <v>2004</v>
      </c>
      <c r="O9372" t="s">
        <v>225</v>
      </c>
      <c r="U9372">
        <v>18</v>
      </c>
      <c r="V9372">
        <v>18</v>
      </c>
      <c r="W9372">
        <v>12</v>
      </c>
      <c r="X9372">
        <v>12</v>
      </c>
      <c r="Y9372" t="s">
        <v>1688</v>
      </c>
      <c r="Z9372">
        <v>9.0670000000000002</v>
      </c>
      <c r="AA9372">
        <v>98</v>
      </c>
      <c r="AB9372">
        <v>10</v>
      </c>
      <c r="AC9372" t="s">
        <v>297</v>
      </c>
      <c r="AD9372">
        <v>0.92300000000000004</v>
      </c>
      <c r="AH9372" t="s">
        <v>31</v>
      </c>
      <c r="AJ9372" t="s">
        <v>1930</v>
      </c>
      <c r="AK9372" t="s">
        <v>1931</v>
      </c>
      <c r="AL9372" t="s">
        <v>2580</v>
      </c>
      <c r="AZ9372" t="s">
        <v>31</v>
      </c>
      <c r="BA9372" t="s">
        <v>31</v>
      </c>
    </row>
    <row r="9373" spans="1:53" hidden="1">
      <c r="A9373" t="s">
        <v>741</v>
      </c>
      <c r="B9373" t="s">
        <v>71</v>
      </c>
      <c r="C9373" t="s">
        <v>1735</v>
      </c>
      <c r="D9373" t="s">
        <v>25</v>
      </c>
      <c r="E9373" t="s">
        <v>26</v>
      </c>
      <c r="G9373" t="s">
        <v>2532</v>
      </c>
      <c r="H9373" t="s">
        <v>1928</v>
      </c>
      <c r="I9373" t="s">
        <v>1929</v>
      </c>
      <c r="J9373">
        <v>67.7333</v>
      </c>
      <c r="K9373">
        <v>24.85</v>
      </c>
      <c r="L9373">
        <v>200</v>
      </c>
      <c r="M9373" t="s">
        <v>2384</v>
      </c>
      <c r="N9373">
        <v>2004</v>
      </c>
      <c r="O9373" t="s">
        <v>225</v>
      </c>
      <c r="U9373">
        <v>18</v>
      </c>
      <c r="V9373">
        <v>18</v>
      </c>
      <c r="W9373">
        <v>12</v>
      </c>
      <c r="X9373">
        <v>12</v>
      </c>
      <c r="Y9373" t="s">
        <v>493</v>
      </c>
      <c r="Z9373">
        <v>100</v>
      </c>
      <c r="AA9373">
        <v>0</v>
      </c>
      <c r="AB9373">
        <v>5</v>
      </c>
      <c r="AC9373" t="s">
        <v>297</v>
      </c>
      <c r="AD9373" t="s">
        <v>1935</v>
      </c>
      <c r="AH9373" t="s">
        <v>31</v>
      </c>
      <c r="AJ9373" t="s">
        <v>1930</v>
      </c>
      <c r="AK9373" t="s">
        <v>1931</v>
      </c>
      <c r="AL9373" t="s">
        <v>2580</v>
      </c>
      <c r="AZ9373" t="s">
        <v>31</v>
      </c>
      <c r="BA9373" t="s">
        <v>31</v>
      </c>
    </row>
    <row r="9374" spans="1:53" hidden="1">
      <c r="A9374" t="s">
        <v>741</v>
      </c>
      <c r="B9374" t="s">
        <v>71</v>
      </c>
      <c r="C9374" t="s">
        <v>1735</v>
      </c>
      <c r="D9374" t="s">
        <v>25</v>
      </c>
      <c r="E9374" t="s">
        <v>26</v>
      </c>
      <c r="G9374" t="s">
        <v>2532</v>
      </c>
      <c r="H9374" t="s">
        <v>1928</v>
      </c>
      <c r="I9374" t="s">
        <v>1929</v>
      </c>
      <c r="J9374">
        <v>67.7333</v>
      </c>
      <c r="K9374">
        <v>24.85</v>
      </c>
      <c r="L9374">
        <v>200</v>
      </c>
      <c r="M9374" t="s">
        <v>2384</v>
      </c>
      <c r="N9374">
        <v>2004</v>
      </c>
      <c r="O9374" t="s">
        <v>225</v>
      </c>
      <c r="U9374">
        <v>18</v>
      </c>
      <c r="V9374">
        <v>18</v>
      </c>
      <c r="W9374">
        <v>12</v>
      </c>
      <c r="X9374">
        <v>12</v>
      </c>
      <c r="Y9374" t="s">
        <v>493</v>
      </c>
      <c r="Z9374">
        <v>100</v>
      </c>
      <c r="AA9374">
        <v>7</v>
      </c>
      <c r="AB9374">
        <v>5</v>
      </c>
      <c r="AC9374" t="s">
        <v>297</v>
      </c>
      <c r="AD9374" t="s">
        <v>1935</v>
      </c>
      <c r="AH9374" t="s">
        <v>31</v>
      </c>
      <c r="AJ9374" t="s">
        <v>1930</v>
      </c>
      <c r="AK9374" t="s">
        <v>1931</v>
      </c>
      <c r="AL9374" t="s">
        <v>2580</v>
      </c>
      <c r="AZ9374" t="s">
        <v>31</v>
      </c>
      <c r="BA9374" t="s">
        <v>31</v>
      </c>
    </row>
    <row r="9375" spans="1:53" hidden="1">
      <c r="A9375" t="s">
        <v>741</v>
      </c>
      <c r="B9375" t="s">
        <v>71</v>
      </c>
      <c r="C9375" t="s">
        <v>1735</v>
      </c>
      <c r="D9375" t="s">
        <v>25</v>
      </c>
      <c r="E9375" t="s">
        <v>26</v>
      </c>
      <c r="G9375" t="s">
        <v>2532</v>
      </c>
      <c r="H9375" t="s">
        <v>1928</v>
      </c>
      <c r="I9375" t="s">
        <v>1929</v>
      </c>
      <c r="J9375">
        <v>67.7333</v>
      </c>
      <c r="K9375">
        <v>24.85</v>
      </c>
      <c r="L9375">
        <v>200</v>
      </c>
      <c r="M9375" t="s">
        <v>2384</v>
      </c>
      <c r="N9375">
        <v>2004</v>
      </c>
      <c r="O9375" t="s">
        <v>225</v>
      </c>
      <c r="U9375">
        <v>18</v>
      </c>
      <c r="V9375">
        <v>18</v>
      </c>
      <c r="W9375">
        <v>12</v>
      </c>
      <c r="X9375">
        <v>12</v>
      </c>
      <c r="Y9375" t="s">
        <v>493</v>
      </c>
      <c r="Z9375">
        <v>72.668000000000006</v>
      </c>
      <c r="AA9375">
        <v>14</v>
      </c>
      <c r="AB9375">
        <v>5</v>
      </c>
      <c r="AC9375" t="s">
        <v>297</v>
      </c>
      <c r="AD9375" t="s">
        <v>1935</v>
      </c>
      <c r="AH9375" t="s">
        <v>31</v>
      </c>
      <c r="AJ9375" t="s">
        <v>1930</v>
      </c>
      <c r="AK9375" t="s">
        <v>1931</v>
      </c>
      <c r="AL9375" t="s">
        <v>2580</v>
      </c>
      <c r="AZ9375" t="s">
        <v>31</v>
      </c>
      <c r="BA9375" t="s">
        <v>31</v>
      </c>
    </row>
    <row r="9376" spans="1:53" hidden="1">
      <c r="A9376" t="s">
        <v>741</v>
      </c>
      <c r="B9376" t="s">
        <v>71</v>
      </c>
      <c r="C9376" t="s">
        <v>1735</v>
      </c>
      <c r="D9376" t="s">
        <v>25</v>
      </c>
      <c r="E9376" t="s">
        <v>26</v>
      </c>
      <c r="G9376" t="s">
        <v>2532</v>
      </c>
      <c r="H9376" t="s">
        <v>1928</v>
      </c>
      <c r="I9376" t="s">
        <v>1929</v>
      </c>
      <c r="J9376">
        <v>67.7333</v>
      </c>
      <c r="K9376">
        <v>24.85</v>
      </c>
      <c r="L9376">
        <v>200</v>
      </c>
      <c r="M9376" t="s">
        <v>2384</v>
      </c>
      <c r="N9376">
        <v>2004</v>
      </c>
      <c r="O9376" t="s">
        <v>225</v>
      </c>
      <c r="U9376">
        <v>18</v>
      </c>
      <c r="V9376">
        <v>18</v>
      </c>
      <c r="W9376">
        <v>12</v>
      </c>
      <c r="X9376">
        <v>12</v>
      </c>
      <c r="Y9376" t="s">
        <v>493</v>
      </c>
      <c r="Z9376">
        <v>0</v>
      </c>
      <c r="AA9376">
        <v>28</v>
      </c>
      <c r="AB9376">
        <v>5</v>
      </c>
      <c r="AC9376" t="s">
        <v>297</v>
      </c>
      <c r="AD9376" t="s">
        <v>1935</v>
      </c>
      <c r="AH9376" t="s">
        <v>31</v>
      </c>
      <c r="AJ9376" t="s">
        <v>1930</v>
      </c>
      <c r="AK9376" t="s">
        <v>1931</v>
      </c>
      <c r="AL9376" t="s">
        <v>2580</v>
      </c>
      <c r="AZ9376" t="s">
        <v>31</v>
      </c>
      <c r="BA9376" t="s">
        <v>31</v>
      </c>
    </row>
    <row r="9377" spans="1:53" hidden="1">
      <c r="A9377" t="s">
        <v>741</v>
      </c>
      <c r="B9377" t="s">
        <v>71</v>
      </c>
      <c r="C9377" t="s">
        <v>1735</v>
      </c>
      <c r="D9377" t="s">
        <v>25</v>
      </c>
      <c r="E9377" t="s">
        <v>26</v>
      </c>
      <c r="G9377" t="s">
        <v>2532</v>
      </c>
      <c r="H9377" t="s">
        <v>1928</v>
      </c>
      <c r="I9377" t="s">
        <v>1929</v>
      </c>
      <c r="J9377">
        <v>67.7333</v>
      </c>
      <c r="K9377">
        <v>24.85</v>
      </c>
      <c r="L9377">
        <v>200</v>
      </c>
      <c r="M9377" t="s">
        <v>2384</v>
      </c>
      <c r="N9377">
        <v>2004</v>
      </c>
      <c r="O9377" t="s">
        <v>225</v>
      </c>
      <c r="U9377">
        <v>18</v>
      </c>
      <c r="V9377">
        <v>18</v>
      </c>
      <c r="W9377">
        <v>12</v>
      </c>
      <c r="X9377">
        <v>12</v>
      </c>
      <c r="Y9377" t="s">
        <v>493</v>
      </c>
      <c r="Z9377">
        <v>0</v>
      </c>
      <c r="AA9377">
        <v>49</v>
      </c>
      <c r="AB9377">
        <v>5</v>
      </c>
      <c r="AC9377" t="s">
        <v>297</v>
      </c>
      <c r="AD9377" t="s">
        <v>1935</v>
      </c>
      <c r="AH9377" t="s">
        <v>31</v>
      </c>
      <c r="AJ9377" t="s">
        <v>1930</v>
      </c>
      <c r="AK9377" t="s">
        <v>1931</v>
      </c>
      <c r="AL9377" t="s">
        <v>2580</v>
      </c>
      <c r="AZ9377" t="s">
        <v>31</v>
      </c>
      <c r="BA9377" t="s">
        <v>31</v>
      </c>
    </row>
    <row r="9378" spans="1:53" hidden="1">
      <c r="A9378" t="s">
        <v>741</v>
      </c>
      <c r="B9378" t="s">
        <v>71</v>
      </c>
      <c r="C9378" t="s">
        <v>1735</v>
      </c>
      <c r="D9378" t="s">
        <v>25</v>
      </c>
      <c r="E9378" t="s">
        <v>26</v>
      </c>
      <c r="G9378" t="s">
        <v>2532</v>
      </c>
      <c r="H9378" t="s">
        <v>1928</v>
      </c>
      <c r="I9378" t="s">
        <v>1929</v>
      </c>
      <c r="J9378">
        <v>67.7333</v>
      </c>
      <c r="K9378">
        <v>24.85</v>
      </c>
      <c r="L9378">
        <v>200</v>
      </c>
      <c r="M9378" t="s">
        <v>2384</v>
      </c>
      <c r="N9378">
        <v>2004</v>
      </c>
      <c r="O9378" t="s">
        <v>225</v>
      </c>
      <c r="U9378">
        <v>18</v>
      </c>
      <c r="V9378">
        <v>18</v>
      </c>
      <c r="W9378">
        <v>12</v>
      </c>
      <c r="X9378">
        <v>12</v>
      </c>
      <c r="Y9378" t="s">
        <v>493</v>
      </c>
      <c r="Z9378">
        <v>0</v>
      </c>
      <c r="AA9378">
        <v>70</v>
      </c>
      <c r="AB9378">
        <v>5</v>
      </c>
      <c r="AC9378" t="s">
        <v>297</v>
      </c>
      <c r="AD9378" t="s">
        <v>1935</v>
      </c>
      <c r="AH9378" t="s">
        <v>31</v>
      </c>
      <c r="AJ9378" t="s">
        <v>1930</v>
      </c>
      <c r="AK9378" t="s">
        <v>1931</v>
      </c>
      <c r="AL9378" t="s">
        <v>2580</v>
      </c>
      <c r="AZ9378" t="s">
        <v>31</v>
      </c>
      <c r="BA9378" t="s">
        <v>31</v>
      </c>
    </row>
    <row r="9379" spans="1:53" hidden="1">
      <c r="A9379" t="s">
        <v>741</v>
      </c>
      <c r="B9379" t="s">
        <v>71</v>
      </c>
      <c r="C9379" t="s">
        <v>1735</v>
      </c>
      <c r="D9379" t="s">
        <v>25</v>
      </c>
      <c r="E9379" t="s">
        <v>26</v>
      </c>
      <c r="G9379" t="s">
        <v>2532</v>
      </c>
      <c r="H9379" t="s">
        <v>1928</v>
      </c>
      <c r="I9379" t="s">
        <v>1929</v>
      </c>
      <c r="J9379">
        <v>67.7333</v>
      </c>
      <c r="K9379">
        <v>24.85</v>
      </c>
      <c r="L9379">
        <v>200</v>
      </c>
      <c r="M9379" t="s">
        <v>2384</v>
      </c>
      <c r="N9379">
        <v>2004</v>
      </c>
      <c r="O9379" t="s">
        <v>225</v>
      </c>
      <c r="U9379">
        <v>18</v>
      </c>
      <c r="V9379">
        <v>18</v>
      </c>
      <c r="W9379">
        <v>12</v>
      </c>
      <c r="X9379">
        <v>12</v>
      </c>
      <c r="Y9379" t="s">
        <v>493</v>
      </c>
      <c r="Z9379">
        <v>0</v>
      </c>
      <c r="AA9379">
        <v>84</v>
      </c>
      <c r="AB9379">
        <v>5</v>
      </c>
      <c r="AC9379" t="s">
        <v>297</v>
      </c>
      <c r="AD9379" t="s">
        <v>1935</v>
      </c>
      <c r="AH9379" t="s">
        <v>31</v>
      </c>
      <c r="AJ9379" t="s">
        <v>1930</v>
      </c>
      <c r="AK9379" t="s">
        <v>1931</v>
      </c>
      <c r="AL9379" t="s">
        <v>2580</v>
      </c>
      <c r="AZ9379" t="s">
        <v>31</v>
      </c>
      <c r="BA9379" t="s">
        <v>31</v>
      </c>
    </row>
    <row r="9380" spans="1:53" hidden="1">
      <c r="A9380" t="s">
        <v>741</v>
      </c>
      <c r="B9380" t="s">
        <v>71</v>
      </c>
      <c r="C9380" t="s">
        <v>1735</v>
      </c>
      <c r="D9380" t="s">
        <v>25</v>
      </c>
      <c r="E9380" t="s">
        <v>26</v>
      </c>
      <c r="G9380" t="s">
        <v>2532</v>
      </c>
      <c r="H9380" t="s">
        <v>1928</v>
      </c>
      <c r="I9380" t="s">
        <v>1932</v>
      </c>
      <c r="J9380">
        <v>63.232999999999997</v>
      </c>
      <c r="K9380">
        <v>26.12</v>
      </c>
      <c r="L9380">
        <v>140</v>
      </c>
      <c r="M9380" t="s">
        <v>2384</v>
      </c>
      <c r="N9380">
        <v>2004</v>
      </c>
      <c r="O9380" t="s">
        <v>225</v>
      </c>
      <c r="U9380">
        <v>18</v>
      </c>
      <c r="V9380">
        <v>18</v>
      </c>
      <c r="W9380">
        <v>12</v>
      </c>
      <c r="X9380">
        <v>12</v>
      </c>
      <c r="Y9380" t="s">
        <v>493</v>
      </c>
      <c r="Z9380">
        <v>100</v>
      </c>
      <c r="AA9380">
        <v>0</v>
      </c>
      <c r="AB9380">
        <v>5</v>
      </c>
      <c r="AC9380" t="s">
        <v>297</v>
      </c>
      <c r="AD9380" t="s">
        <v>1935</v>
      </c>
      <c r="AH9380" t="s">
        <v>31</v>
      </c>
      <c r="AJ9380" t="s">
        <v>1930</v>
      </c>
      <c r="AK9380" t="s">
        <v>1931</v>
      </c>
      <c r="AL9380" t="s">
        <v>2580</v>
      </c>
      <c r="AZ9380" t="s">
        <v>31</v>
      </c>
      <c r="BA9380" t="s">
        <v>31</v>
      </c>
    </row>
    <row r="9381" spans="1:53" hidden="1">
      <c r="A9381" t="s">
        <v>741</v>
      </c>
      <c r="B9381" t="s">
        <v>71</v>
      </c>
      <c r="C9381" t="s">
        <v>1735</v>
      </c>
      <c r="D9381" t="s">
        <v>25</v>
      </c>
      <c r="E9381" t="s">
        <v>26</v>
      </c>
      <c r="G9381" t="s">
        <v>2532</v>
      </c>
      <c r="H9381" t="s">
        <v>1928</v>
      </c>
      <c r="I9381" t="s">
        <v>1932</v>
      </c>
      <c r="J9381">
        <v>63.232999999999997</v>
      </c>
      <c r="K9381">
        <v>26.12</v>
      </c>
      <c r="L9381">
        <v>140</v>
      </c>
      <c r="M9381" t="s">
        <v>2384</v>
      </c>
      <c r="N9381">
        <v>2004</v>
      </c>
      <c r="O9381" t="s">
        <v>225</v>
      </c>
      <c r="U9381">
        <v>18</v>
      </c>
      <c r="V9381">
        <v>18</v>
      </c>
      <c r="W9381">
        <v>12</v>
      </c>
      <c r="X9381">
        <v>12</v>
      </c>
      <c r="Y9381" t="s">
        <v>493</v>
      </c>
      <c r="Z9381">
        <v>100</v>
      </c>
      <c r="AA9381">
        <v>7</v>
      </c>
      <c r="AB9381">
        <v>5</v>
      </c>
      <c r="AC9381" t="s">
        <v>297</v>
      </c>
      <c r="AD9381" t="s">
        <v>1935</v>
      </c>
      <c r="AH9381" t="s">
        <v>31</v>
      </c>
      <c r="AJ9381" t="s">
        <v>1930</v>
      </c>
      <c r="AK9381" t="s">
        <v>1931</v>
      </c>
      <c r="AL9381" t="s">
        <v>2580</v>
      </c>
      <c r="AZ9381" t="s">
        <v>31</v>
      </c>
      <c r="BA9381" t="s">
        <v>31</v>
      </c>
    </row>
    <row r="9382" spans="1:53" hidden="1">
      <c r="A9382" t="s">
        <v>741</v>
      </c>
      <c r="B9382" t="s">
        <v>71</v>
      </c>
      <c r="C9382" t="s">
        <v>1735</v>
      </c>
      <c r="D9382" t="s">
        <v>25</v>
      </c>
      <c r="E9382" t="s">
        <v>26</v>
      </c>
      <c r="G9382" t="s">
        <v>2532</v>
      </c>
      <c r="H9382" t="s">
        <v>1928</v>
      </c>
      <c r="I9382" t="s">
        <v>1932</v>
      </c>
      <c r="J9382">
        <v>63.232999999999997</v>
      </c>
      <c r="K9382">
        <v>26.12</v>
      </c>
      <c r="L9382">
        <v>140</v>
      </c>
      <c r="M9382" t="s">
        <v>2384</v>
      </c>
      <c r="N9382">
        <v>2004</v>
      </c>
      <c r="O9382" t="s">
        <v>225</v>
      </c>
      <c r="U9382">
        <v>18</v>
      </c>
      <c r="V9382">
        <v>18</v>
      </c>
      <c r="W9382">
        <v>12</v>
      </c>
      <c r="X9382">
        <v>12</v>
      </c>
      <c r="Y9382" t="s">
        <v>493</v>
      </c>
      <c r="Z9382">
        <v>87.418999999999997</v>
      </c>
      <c r="AA9382">
        <v>14</v>
      </c>
      <c r="AB9382">
        <v>5</v>
      </c>
      <c r="AC9382" t="s">
        <v>297</v>
      </c>
      <c r="AD9382" t="s">
        <v>1935</v>
      </c>
      <c r="AH9382" t="s">
        <v>31</v>
      </c>
      <c r="AJ9382" t="s">
        <v>1930</v>
      </c>
      <c r="AK9382" t="s">
        <v>1931</v>
      </c>
      <c r="AL9382" t="s">
        <v>2580</v>
      </c>
      <c r="AZ9382" t="s">
        <v>31</v>
      </c>
      <c r="BA9382" t="s">
        <v>31</v>
      </c>
    </row>
    <row r="9383" spans="1:53" hidden="1">
      <c r="A9383" t="s">
        <v>741</v>
      </c>
      <c r="B9383" t="s">
        <v>71</v>
      </c>
      <c r="C9383" t="s">
        <v>1735</v>
      </c>
      <c r="D9383" t="s">
        <v>25</v>
      </c>
      <c r="E9383" t="s">
        <v>26</v>
      </c>
      <c r="G9383" t="s">
        <v>2532</v>
      </c>
      <c r="H9383" t="s">
        <v>1928</v>
      </c>
      <c r="I9383" t="s">
        <v>1932</v>
      </c>
      <c r="J9383">
        <v>63.232999999999997</v>
      </c>
      <c r="K9383">
        <v>26.12</v>
      </c>
      <c r="L9383">
        <v>140</v>
      </c>
      <c r="M9383" t="s">
        <v>2384</v>
      </c>
      <c r="N9383">
        <v>2004</v>
      </c>
      <c r="O9383" t="s">
        <v>225</v>
      </c>
      <c r="U9383">
        <v>18</v>
      </c>
      <c r="V9383">
        <v>18</v>
      </c>
      <c r="W9383">
        <v>12</v>
      </c>
      <c r="X9383">
        <v>12</v>
      </c>
      <c r="Y9383" t="s">
        <v>493</v>
      </c>
      <c r="Z9383">
        <v>0</v>
      </c>
      <c r="AA9383">
        <v>28</v>
      </c>
      <c r="AB9383">
        <v>5</v>
      </c>
      <c r="AC9383" t="s">
        <v>297</v>
      </c>
      <c r="AD9383" t="s">
        <v>1935</v>
      </c>
      <c r="AH9383" t="s">
        <v>31</v>
      </c>
      <c r="AJ9383" t="s">
        <v>1930</v>
      </c>
      <c r="AK9383" t="s">
        <v>1931</v>
      </c>
      <c r="AL9383" t="s">
        <v>2580</v>
      </c>
      <c r="AZ9383" t="s">
        <v>31</v>
      </c>
      <c r="BA9383" t="s">
        <v>31</v>
      </c>
    </row>
    <row r="9384" spans="1:53" hidden="1">
      <c r="A9384" t="s">
        <v>741</v>
      </c>
      <c r="B9384" t="s">
        <v>71</v>
      </c>
      <c r="C9384" t="s">
        <v>1735</v>
      </c>
      <c r="D9384" t="s">
        <v>25</v>
      </c>
      <c r="E9384" t="s">
        <v>26</v>
      </c>
      <c r="G9384" t="s">
        <v>2532</v>
      </c>
      <c r="H9384" t="s">
        <v>1928</v>
      </c>
      <c r="I9384" t="s">
        <v>1932</v>
      </c>
      <c r="J9384">
        <v>63.232999999999997</v>
      </c>
      <c r="K9384">
        <v>26.12</v>
      </c>
      <c r="L9384">
        <v>140</v>
      </c>
      <c r="M9384" t="s">
        <v>2384</v>
      </c>
      <c r="N9384">
        <v>2004</v>
      </c>
      <c r="O9384" t="s">
        <v>225</v>
      </c>
      <c r="U9384">
        <v>18</v>
      </c>
      <c r="V9384">
        <v>18</v>
      </c>
      <c r="W9384">
        <v>12</v>
      </c>
      <c r="X9384">
        <v>12</v>
      </c>
      <c r="Y9384" t="s">
        <v>493</v>
      </c>
      <c r="Z9384">
        <v>0</v>
      </c>
      <c r="AA9384">
        <v>49</v>
      </c>
      <c r="AB9384">
        <v>5</v>
      </c>
      <c r="AC9384" t="s">
        <v>297</v>
      </c>
      <c r="AD9384" t="s">
        <v>1935</v>
      </c>
      <c r="AH9384" t="s">
        <v>31</v>
      </c>
      <c r="AJ9384" t="s">
        <v>1930</v>
      </c>
      <c r="AK9384" t="s">
        <v>1931</v>
      </c>
      <c r="AL9384" t="s">
        <v>2580</v>
      </c>
      <c r="AZ9384" t="s">
        <v>31</v>
      </c>
      <c r="BA9384" t="s">
        <v>31</v>
      </c>
    </row>
    <row r="9385" spans="1:53" hidden="1">
      <c r="A9385" t="s">
        <v>741</v>
      </c>
      <c r="B9385" t="s">
        <v>71</v>
      </c>
      <c r="C9385" t="s">
        <v>1735</v>
      </c>
      <c r="D9385" t="s">
        <v>25</v>
      </c>
      <c r="E9385" t="s">
        <v>26</v>
      </c>
      <c r="G9385" t="s">
        <v>2532</v>
      </c>
      <c r="H9385" t="s">
        <v>1928</v>
      </c>
      <c r="I9385" t="s">
        <v>1932</v>
      </c>
      <c r="J9385">
        <v>63.232999999999997</v>
      </c>
      <c r="K9385">
        <v>26.12</v>
      </c>
      <c r="L9385">
        <v>140</v>
      </c>
      <c r="M9385" t="s">
        <v>2384</v>
      </c>
      <c r="N9385">
        <v>2004</v>
      </c>
      <c r="O9385" t="s">
        <v>225</v>
      </c>
      <c r="U9385">
        <v>18</v>
      </c>
      <c r="V9385">
        <v>18</v>
      </c>
      <c r="W9385">
        <v>12</v>
      </c>
      <c r="X9385">
        <v>12</v>
      </c>
      <c r="Y9385" t="s">
        <v>493</v>
      </c>
      <c r="Z9385">
        <v>0</v>
      </c>
      <c r="AA9385">
        <v>70</v>
      </c>
      <c r="AB9385">
        <v>5</v>
      </c>
      <c r="AC9385" t="s">
        <v>297</v>
      </c>
      <c r="AD9385" t="s">
        <v>1935</v>
      </c>
      <c r="AH9385" t="s">
        <v>31</v>
      </c>
      <c r="AJ9385" t="s">
        <v>1930</v>
      </c>
      <c r="AK9385" t="s">
        <v>1931</v>
      </c>
      <c r="AL9385" t="s">
        <v>2580</v>
      </c>
      <c r="AZ9385" t="s">
        <v>31</v>
      </c>
      <c r="BA9385" t="s">
        <v>31</v>
      </c>
    </row>
    <row r="9386" spans="1:53" hidden="1">
      <c r="A9386" t="s">
        <v>741</v>
      </c>
      <c r="B9386" t="s">
        <v>71</v>
      </c>
      <c r="C9386" t="s">
        <v>1735</v>
      </c>
      <c r="D9386" t="s">
        <v>25</v>
      </c>
      <c r="E9386" t="s">
        <v>26</v>
      </c>
      <c r="G9386" t="s">
        <v>2532</v>
      </c>
      <c r="H9386" t="s">
        <v>1928</v>
      </c>
      <c r="I9386" t="s">
        <v>1932</v>
      </c>
      <c r="J9386">
        <v>63.232999999999997</v>
      </c>
      <c r="K9386">
        <v>26.12</v>
      </c>
      <c r="L9386">
        <v>140</v>
      </c>
      <c r="M9386" t="s">
        <v>2384</v>
      </c>
      <c r="N9386">
        <v>2004</v>
      </c>
      <c r="O9386" t="s">
        <v>225</v>
      </c>
      <c r="U9386">
        <v>18</v>
      </c>
      <c r="V9386">
        <v>18</v>
      </c>
      <c r="W9386">
        <v>12</v>
      </c>
      <c r="X9386">
        <v>12</v>
      </c>
      <c r="Y9386" t="s">
        <v>493</v>
      </c>
      <c r="Z9386">
        <v>0</v>
      </c>
      <c r="AA9386">
        <v>84</v>
      </c>
      <c r="AB9386">
        <v>5</v>
      </c>
      <c r="AC9386" t="s">
        <v>297</v>
      </c>
      <c r="AD9386" t="s">
        <v>1935</v>
      </c>
      <c r="AH9386" t="s">
        <v>31</v>
      </c>
      <c r="AJ9386" t="s">
        <v>1930</v>
      </c>
      <c r="AK9386" t="s">
        <v>1931</v>
      </c>
      <c r="AL9386" t="s">
        <v>2580</v>
      </c>
      <c r="AZ9386" t="s">
        <v>31</v>
      </c>
      <c r="BA9386" t="s">
        <v>31</v>
      </c>
    </row>
    <row r="9387" spans="1:53" hidden="1">
      <c r="A9387" t="s">
        <v>741</v>
      </c>
      <c r="B9387" t="s">
        <v>71</v>
      </c>
      <c r="C9387" t="s">
        <v>1735</v>
      </c>
      <c r="D9387" t="s">
        <v>25</v>
      </c>
      <c r="E9387" t="s">
        <v>26</v>
      </c>
      <c r="G9387" t="s">
        <v>2532</v>
      </c>
      <c r="H9387" t="s">
        <v>1933</v>
      </c>
      <c r="I9387" t="s">
        <v>1934</v>
      </c>
      <c r="J9387">
        <v>58.167000000000002</v>
      </c>
      <c r="K9387">
        <v>25.533000000000001</v>
      </c>
      <c r="L9387">
        <v>120</v>
      </c>
      <c r="M9387" t="s">
        <v>2384</v>
      </c>
      <c r="N9387">
        <v>2004</v>
      </c>
      <c r="O9387" t="s">
        <v>225</v>
      </c>
      <c r="U9387">
        <v>18</v>
      </c>
      <c r="V9387">
        <v>18</v>
      </c>
      <c r="W9387">
        <v>12</v>
      </c>
      <c r="X9387">
        <v>12</v>
      </c>
      <c r="Y9387" t="s">
        <v>493</v>
      </c>
      <c r="Z9387">
        <v>100</v>
      </c>
      <c r="AA9387">
        <v>0</v>
      </c>
      <c r="AB9387">
        <v>5</v>
      </c>
      <c r="AC9387" t="s">
        <v>297</v>
      </c>
      <c r="AD9387" t="s">
        <v>1935</v>
      </c>
      <c r="AH9387" t="s">
        <v>31</v>
      </c>
      <c r="AJ9387" t="s">
        <v>1930</v>
      </c>
      <c r="AK9387" t="s">
        <v>1931</v>
      </c>
      <c r="AL9387" t="s">
        <v>2580</v>
      </c>
      <c r="AZ9387" t="s">
        <v>31</v>
      </c>
      <c r="BA9387" t="s">
        <v>31</v>
      </c>
    </row>
    <row r="9388" spans="1:53" hidden="1">
      <c r="A9388" t="s">
        <v>741</v>
      </c>
      <c r="B9388" t="s">
        <v>71</v>
      </c>
      <c r="C9388" t="s">
        <v>1735</v>
      </c>
      <c r="D9388" t="s">
        <v>25</v>
      </c>
      <c r="E9388" t="s">
        <v>26</v>
      </c>
      <c r="G9388" t="s">
        <v>2532</v>
      </c>
      <c r="H9388" t="s">
        <v>1933</v>
      </c>
      <c r="I9388" t="s">
        <v>1934</v>
      </c>
      <c r="J9388">
        <v>58.167000000000002</v>
      </c>
      <c r="K9388">
        <v>25.533000000000001</v>
      </c>
      <c r="L9388">
        <v>120</v>
      </c>
      <c r="M9388" t="s">
        <v>2384</v>
      </c>
      <c r="N9388">
        <v>2004</v>
      </c>
      <c r="O9388" t="s">
        <v>225</v>
      </c>
      <c r="U9388">
        <v>18</v>
      </c>
      <c r="V9388">
        <v>18</v>
      </c>
      <c r="W9388">
        <v>12</v>
      </c>
      <c r="X9388">
        <v>12</v>
      </c>
      <c r="Y9388" t="s">
        <v>493</v>
      </c>
      <c r="Z9388">
        <v>100</v>
      </c>
      <c r="AA9388">
        <v>7</v>
      </c>
      <c r="AB9388">
        <v>5</v>
      </c>
      <c r="AC9388" t="s">
        <v>297</v>
      </c>
      <c r="AD9388" t="s">
        <v>1935</v>
      </c>
      <c r="AH9388" t="s">
        <v>31</v>
      </c>
      <c r="AJ9388" t="s">
        <v>1930</v>
      </c>
      <c r="AK9388" t="s">
        <v>1931</v>
      </c>
      <c r="AL9388" t="s">
        <v>2580</v>
      </c>
      <c r="AZ9388" t="s">
        <v>31</v>
      </c>
      <c r="BA9388" t="s">
        <v>31</v>
      </c>
    </row>
    <row r="9389" spans="1:53" hidden="1">
      <c r="A9389" t="s">
        <v>741</v>
      </c>
      <c r="B9389" t="s">
        <v>71</v>
      </c>
      <c r="C9389" t="s">
        <v>1735</v>
      </c>
      <c r="D9389" t="s">
        <v>25</v>
      </c>
      <c r="E9389" t="s">
        <v>26</v>
      </c>
      <c r="G9389" t="s">
        <v>2532</v>
      </c>
      <c r="H9389" t="s">
        <v>1933</v>
      </c>
      <c r="I9389" t="s">
        <v>1934</v>
      </c>
      <c r="J9389">
        <v>58.167000000000002</v>
      </c>
      <c r="K9389">
        <v>25.533000000000001</v>
      </c>
      <c r="L9389">
        <v>120</v>
      </c>
      <c r="M9389" t="s">
        <v>2384</v>
      </c>
      <c r="N9389">
        <v>2004</v>
      </c>
      <c r="O9389" t="s">
        <v>225</v>
      </c>
      <c r="U9389">
        <v>18</v>
      </c>
      <c r="V9389">
        <v>18</v>
      </c>
      <c r="W9389">
        <v>12</v>
      </c>
      <c r="X9389">
        <v>12</v>
      </c>
      <c r="Y9389" t="s">
        <v>493</v>
      </c>
      <c r="Z9389">
        <v>100</v>
      </c>
      <c r="AA9389">
        <v>14</v>
      </c>
      <c r="AB9389">
        <v>5</v>
      </c>
      <c r="AC9389" t="s">
        <v>297</v>
      </c>
      <c r="AD9389" t="s">
        <v>1935</v>
      </c>
      <c r="AH9389" t="s">
        <v>31</v>
      </c>
      <c r="AJ9389" t="s">
        <v>1930</v>
      </c>
      <c r="AK9389" t="s">
        <v>1931</v>
      </c>
      <c r="AL9389" t="s">
        <v>2580</v>
      </c>
      <c r="AZ9389" t="s">
        <v>31</v>
      </c>
      <c r="BA9389" t="s">
        <v>31</v>
      </c>
    </row>
    <row r="9390" spans="1:53" hidden="1">
      <c r="A9390" t="s">
        <v>741</v>
      </c>
      <c r="B9390" t="s">
        <v>71</v>
      </c>
      <c r="C9390" t="s">
        <v>1735</v>
      </c>
      <c r="D9390" t="s">
        <v>25</v>
      </c>
      <c r="E9390" t="s">
        <v>26</v>
      </c>
      <c r="G9390" t="s">
        <v>2532</v>
      </c>
      <c r="H9390" t="s">
        <v>1933</v>
      </c>
      <c r="I9390" t="s">
        <v>1934</v>
      </c>
      <c r="J9390">
        <v>58.167000000000002</v>
      </c>
      <c r="K9390">
        <v>25.533000000000001</v>
      </c>
      <c r="L9390">
        <v>120</v>
      </c>
      <c r="M9390" t="s">
        <v>2384</v>
      </c>
      <c r="N9390">
        <v>2004</v>
      </c>
      <c r="O9390" t="s">
        <v>225</v>
      </c>
      <c r="U9390">
        <v>18</v>
      </c>
      <c r="V9390">
        <v>18</v>
      </c>
      <c r="W9390">
        <v>12</v>
      </c>
      <c r="X9390">
        <v>12</v>
      </c>
      <c r="Y9390" t="s">
        <v>493</v>
      </c>
      <c r="Z9390">
        <v>0</v>
      </c>
      <c r="AA9390">
        <v>28</v>
      </c>
      <c r="AB9390">
        <v>5</v>
      </c>
      <c r="AC9390" t="s">
        <v>297</v>
      </c>
      <c r="AD9390" t="s">
        <v>1935</v>
      </c>
      <c r="AH9390" t="s">
        <v>31</v>
      </c>
      <c r="AJ9390" t="s">
        <v>1930</v>
      </c>
      <c r="AK9390" t="s">
        <v>1931</v>
      </c>
      <c r="AL9390" t="s">
        <v>2580</v>
      </c>
      <c r="AZ9390" t="s">
        <v>31</v>
      </c>
      <c r="BA9390" t="s">
        <v>31</v>
      </c>
    </row>
    <row r="9391" spans="1:53" hidden="1">
      <c r="A9391" t="s">
        <v>741</v>
      </c>
      <c r="B9391" t="s">
        <v>71</v>
      </c>
      <c r="C9391" t="s">
        <v>1735</v>
      </c>
      <c r="D9391" t="s">
        <v>25</v>
      </c>
      <c r="E9391" t="s">
        <v>26</v>
      </c>
      <c r="G9391" t="s">
        <v>2532</v>
      </c>
      <c r="H9391" t="s">
        <v>1933</v>
      </c>
      <c r="I9391" t="s">
        <v>1934</v>
      </c>
      <c r="J9391">
        <v>58.167000000000002</v>
      </c>
      <c r="K9391">
        <v>25.533000000000001</v>
      </c>
      <c r="L9391">
        <v>120</v>
      </c>
      <c r="M9391" t="s">
        <v>2384</v>
      </c>
      <c r="N9391">
        <v>2004</v>
      </c>
      <c r="O9391" t="s">
        <v>225</v>
      </c>
      <c r="U9391">
        <v>18</v>
      </c>
      <c r="V9391">
        <v>18</v>
      </c>
      <c r="W9391">
        <v>12</v>
      </c>
      <c r="X9391">
        <v>12</v>
      </c>
      <c r="Y9391" t="s">
        <v>493</v>
      </c>
      <c r="Z9391">
        <v>0</v>
      </c>
      <c r="AA9391">
        <v>49</v>
      </c>
      <c r="AB9391">
        <v>5</v>
      </c>
      <c r="AC9391" t="s">
        <v>297</v>
      </c>
      <c r="AD9391" t="s">
        <v>1935</v>
      </c>
      <c r="AH9391" t="s">
        <v>31</v>
      </c>
      <c r="AJ9391" t="s">
        <v>1930</v>
      </c>
      <c r="AK9391" t="s">
        <v>1931</v>
      </c>
      <c r="AL9391" t="s">
        <v>2580</v>
      </c>
      <c r="AZ9391" t="s">
        <v>31</v>
      </c>
      <c r="BA9391" t="s">
        <v>31</v>
      </c>
    </row>
    <row r="9392" spans="1:53" hidden="1">
      <c r="A9392" t="s">
        <v>741</v>
      </c>
      <c r="B9392" t="s">
        <v>71</v>
      </c>
      <c r="C9392" t="s">
        <v>1735</v>
      </c>
      <c r="D9392" t="s">
        <v>25</v>
      </c>
      <c r="E9392" t="s">
        <v>26</v>
      </c>
      <c r="G9392" t="s">
        <v>2532</v>
      </c>
      <c r="H9392" t="s">
        <v>1933</v>
      </c>
      <c r="I9392" t="s">
        <v>1934</v>
      </c>
      <c r="J9392">
        <v>58.167000000000002</v>
      </c>
      <c r="K9392">
        <v>25.533000000000001</v>
      </c>
      <c r="L9392">
        <v>120</v>
      </c>
      <c r="M9392" t="s">
        <v>2384</v>
      </c>
      <c r="N9392">
        <v>2004</v>
      </c>
      <c r="O9392" t="s">
        <v>225</v>
      </c>
      <c r="U9392">
        <v>18</v>
      </c>
      <c r="V9392">
        <v>18</v>
      </c>
      <c r="W9392">
        <v>12</v>
      </c>
      <c r="X9392">
        <v>12</v>
      </c>
      <c r="Y9392" t="s">
        <v>493</v>
      </c>
      <c r="Z9392">
        <v>0</v>
      </c>
      <c r="AA9392">
        <v>70</v>
      </c>
      <c r="AB9392">
        <v>5</v>
      </c>
      <c r="AC9392" t="s">
        <v>297</v>
      </c>
      <c r="AD9392" t="s">
        <v>1935</v>
      </c>
      <c r="AH9392" t="s">
        <v>31</v>
      </c>
      <c r="AJ9392" t="s">
        <v>1930</v>
      </c>
      <c r="AK9392" t="s">
        <v>1931</v>
      </c>
      <c r="AL9392" t="s">
        <v>2580</v>
      </c>
      <c r="AZ9392" t="s">
        <v>31</v>
      </c>
      <c r="BA9392" t="s">
        <v>31</v>
      </c>
    </row>
    <row r="9393" spans="1:53" hidden="1">
      <c r="A9393" t="s">
        <v>741</v>
      </c>
      <c r="B9393" t="s">
        <v>71</v>
      </c>
      <c r="C9393" t="s">
        <v>1735</v>
      </c>
      <c r="D9393" t="s">
        <v>25</v>
      </c>
      <c r="E9393" t="s">
        <v>26</v>
      </c>
      <c r="G9393" t="s">
        <v>2532</v>
      </c>
      <c r="H9393" t="s">
        <v>1933</v>
      </c>
      <c r="I9393" t="s">
        <v>1934</v>
      </c>
      <c r="J9393">
        <v>58.167000000000002</v>
      </c>
      <c r="K9393">
        <v>25.533000000000001</v>
      </c>
      <c r="L9393">
        <v>120</v>
      </c>
      <c r="M9393" t="s">
        <v>2384</v>
      </c>
      <c r="N9393">
        <v>2004</v>
      </c>
      <c r="O9393" t="s">
        <v>225</v>
      </c>
      <c r="U9393">
        <v>18</v>
      </c>
      <c r="V9393">
        <v>18</v>
      </c>
      <c r="W9393">
        <v>12</v>
      </c>
      <c r="X9393">
        <v>12</v>
      </c>
      <c r="Y9393" t="s">
        <v>493</v>
      </c>
      <c r="Z9393">
        <v>0</v>
      </c>
      <c r="AA9393">
        <v>84</v>
      </c>
      <c r="AB9393">
        <v>5</v>
      </c>
      <c r="AC9393" t="s">
        <v>297</v>
      </c>
      <c r="AD9393" t="s">
        <v>1935</v>
      </c>
      <c r="AH9393" t="s">
        <v>31</v>
      </c>
      <c r="AJ9393" t="s">
        <v>1930</v>
      </c>
      <c r="AK9393" t="s">
        <v>1931</v>
      </c>
      <c r="AL9393" t="s">
        <v>2580</v>
      </c>
      <c r="AZ9393" t="s">
        <v>31</v>
      </c>
      <c r="BA9393" t="s">
        <v>31</v>
      </c>
    </row>
    <row r="9394" spans="1:53" hidden="1">
      <c r="A9394" t="s">
        <v>741</v>
      </c>
      <c r="B9394" t="s">
        <v>71</v>
      </c>
      <c r="C9394" t="s">
        <v>1735</v>
      </c>
      <c r="D9394" t="s">
        <v>25</v>
      </c>
      <c r="E9394" t="s">
        <v>26</v>
      </c>
      <c r="G9394" t="s">
        <v>2532</v>
      </c>
      <c r="H9394" t="s">
        <v>1928</v>
      </c>
      <c r="I9394" t="s">
        <v>1929</v>
      </c>
      <c r="J9394">
        <v>67.7333</v>
      </c>
      <c r="K9394">
        <v>24.85</v>
      </c>
      <c r="L9394">
        <v>200</v>
      </c>
      <c r="M9394" t="s">
        <v>2384</v>
      </c>
      <c r="N9394">
        <v>2004</v>
      </c>
      <c r="O9394" t="s">
        <v>225</v>
      </c>
      <c r="R9394" t="s">
        <v>1937</v>
      </c>
      <c r="S9394">
        <v>12</v>
      </c>
      <c r="T9394" t="s">
        <v>1938</v>
      </c>
      <c r="U9394">
        <v>18</v>
      </c>
      <c r="V9394">
        <v>18</v>
      </c>
      <c r="W9394">
        <v>12</v>
      </c>
      <c r="X9394">
        <v>12</v>
      </c>
      <c r="Y9394" t="s">
        <v>493</v>
      </c>
      <c r="Z9394">
        <v>100</v>
      </c>
      <c r="AA9394">
        <v>0</v>
      </c>
      <c r="AB9394">
        <v>5</v>
      </c>
      <c r="AC9394" t="s">
        <v>297</v>
      </c>
      <c r="AD9394" t="s">
        <v>1935</v>
      </c>
      <c r="AH9394" t="s">
        <v>31</v>
      </c>
      <c r="AJ9394" t="s">
        <v>1936</v>
      </c>
      <c r="AK9394" t="s">
        <v>1931</v>
      </c>
      <c r="AL9394" t="s">
        <v>2580</v>
      </c>
      <c r="AZ9394" t="s">
        <v>31</v>
      </c>
      <c r="BA9394" t="s">
        <v>31</v>
      </c>
    </row>
    <row r="9395" spans="1:53" hidden="1">
      <c r="A9395" t="s">
        <v>741</v>
      </c>
      <c r="B9395" t="s">
        <v>71</v>
      </c>
      <c r="C9395" t="s">
        <v>1735</v>
      </c>
      <c r="D9395" t="s">
        <v>25</v>
      </c>
      <c r="E9395" t="s">
        <v>26</v>
      </c>
      <c r="G9395" t="s">
        <v>2532</v>
      </c>
      <c r="H9395" t="s">
        <v>1928</v>
      </c>
      <c r="I9395" t="s">
        <v>1929</v>
      </c>
      <c r="J9395">
        <v>67.7333</v>
      </c>
      <c r="K9395">
        <v>24.85</v>
      </c>
      <c r="L9395">
        <v>200</v>
      </c>
      <c r="M9395" t="s">
        <v>2384</v>
      </c>
      <c r="N9395">
        <v>2004</v>
      </c>
      <c r="O9395" t="s">
        <v>225</v>
      </c>
      <c r="R9395" t="s">
        <v>1937</v>
      </c>
      <c r="S9395">
        <v>12</v>
      </c>
      <c r="T9395" t="s">
        <v>1938</v>
      </c>
      <c r="U9395">
        <v>18</v>
      </c>
      <c r="V9395">
        <v>18</v>
      </c>
      <c r="W9395">
        <v>12</v>
      </c>
      <c r="X9395">
        <v>12</v>
      </c>
      <c r="Y9395" t="s">
        <v>493</v>
      </c>
      <c r="Z9395">
        <v>100</v>
      </c>
      <c r="AA9395">
        <v>7</v>
      </c>
      <c r="AB9395">
        <v>5</v>
      </c>
      <c r="AC9395" t="s">
        <v>297</v>
      </c>
      <c r="AD9395" t="s">
        <v>1935</v>
      </c>
      <c r="AH9395" t="s">
        <v>31</v>
      </c>
      <c r="AJ9395" t="s">
        <v>1936</v>
      </c>
      <c r="AK9395" t="s">
        <v>1931</v>
      </c>
      <c r="AL9395" t="s">
        <v>2580</v>
      </c>
      <c r="AZ9395" t="s">
        <v>31</v>
      </c>
      <c r="BA9395" t="s">
        <v>31</v>
      </c>
    </row>
    <row r="9396" spans="1:53" hidden="1">
      <c r="A9396" t="s">
        <v>741</v>
      </c>
      <c r="B9396" t="s">
        <v>71</v>
      </c>
      <c r="C9396" t="s">
        <v>1735</v>
      </c>
      <c r="D9396" t="s">
        <v>25</v>
      </c>
      <c r="E9396" t="s">
        <v>26</v>
      </c>
      <c r="G9396" t="s">
        <v>2532</v>
      </c>
      <c r="H9396" t="s">
        <v>1928</v>
      </c>
      <c r="I9396" t="s">
        <v>1929</v>
      </c>
      <c r="J9396">
        <v>67.7333</v>
      </c>
      <c r="K9396">
        <v>24.85</v>
      </c>
      <c r="L9396">
        <v>200</v>
      </c>
      <c r="M9396" t="s">
        <v>2384</v>
      </c>
      <c r="N9396">
        <v>2004</v>
      </c>
      <c r="O9396" t="s">
        <v>225</v>
      </c>
      <c r="R9396" t="s">
        <v>1937</v>
      </c>
      <c r="S9396">
        <v>12</v>
      </c>
      <c r="T9396" t="s">
        <v>1938</v>
      </c>
      <c r="U9396">
        <v>18</v>
      </c>
      <c r="V9396">
        <v>18</v>
      </c>
      <c r="W9396">
        <v>12</v>
      </c>
      <c r="X9396">
        <v>12</v>
      </c>
      <c r="Y9396" t="s">
        <v>493</v>
      </c>
      <c r="Z9396">
        <v>72.233999999999995</v>
      </c>
      <c r="AA9396">
        <v>14</v>
      </c>
      <c r="AB9396">
        <v>5</v>
      </c>
      <c r="AC9396" t="s">
        <v>297</v>
      </c>
      <c r="AD9396" t="s">
        <v>1935</v>
      </c>
      <c r="AH9396" t="s">
        <v>31</v>
      </c>
      <c r="AJ9396" t="s">
        <v>1936</v>
      </c>
      <c r="AK9396" t="s">
        <v>1931</v>
      </c>
      <c r="AL9396" t="s">
        <v>2580</v>
      </c>
      <c r="AZ9396" t="s">
        <v>31</v>
      </c>
      <c r="BA9396" t="s">
        <v>31</v>
      </c>
    </row>
    <row r="9397" spans="1:53" hidden="1">
      <c r="A9397" t="s">
        <v>741</v>
      </c>
      <c r="B9397" t="s">
        <v>71</v>
      </c>
      <c r="C9397" t="s">
        <v>1735</v>
      </c>
      <c r="D9397" t="s">
        <v>25</v>
      </c>
      <c r="E9397" t="s">
        <v>26</v>
      </c>
      <c r="G9397" t="s">
        <v>2532</v>
      </c>
      <c r="H9397" t="s">
        <v>1928</v>
      </c>
      <c r="I9397" t="s">
        <v>1929</v>
      </c>
      <c r="J9397">
        <v>67.7333</v>
      </c>
      <c r="K9397">
        <v>24.85</v>
      </c>
      <c r="L9397">
        <v>200</v>
      </c>
      <c r="M9397" t="s">
        <v>2384</v>
      </c>
      <c r="N9397">
        <v>2004</v>
      </c>
      <c r="O9397" t="s">
        <v>225</v>
      </c>
      <c r="R9397" t="s">
        <v>1937</v>
      </c>
      <c r="S9397">
        <v>12</v>
      </c>
      <c r="T9397" t="s">
        <v>1938</v>
      </c>
      <c r="U9397">
        <v>18</v>
      </c>
      <c r="V9397">
        <v>18</v>
      </c>
      <c r="W9397">
        <v>12</v>
      </c>
      <c r="X9397">
        <v>12</v>
      </c>
      <c r="Y9397" t="s">
        <v>493</v>
      </c>
      <c r="Z9397">
        <v>0</v>
      </c>
      <c r="AA9397">
        <v>28</v>
      </c>
      <c r="AB9397">
        <v>5</v>
      </c>
      <c r="AC9397" t="s">
        <v>297</v>
      </c>
      <c r="AD9397" t="s">
        <v>1935</v>
      </c>
      <c r="AH9397" t="s">
        <v>31</v>
      </c>
      <c r="AJ9397" t="s">
        <v>1936</v>
      </c>
      <c r="AK9397" t="s">
        <v>1931</v>
      </c>
      <c r="AL9397" t="s">
        <v>2580</v>
      </c>
      <c r="AZ9397" t="s">
        <v>31</v>
      </c>
      <c r="BA9397" t="s">
        <v>31</v>
      </c>
    </row>
    <row r="9398" spans="1:53" hidden="1">
      <c r="A9398" t="s">
        <v>741</v>
      </c>
      <c r="B9398" t="s">
        <v>71</v>
      </c>
      <c r="C9398" t="s">
        <v>1735</v>
      </c>
      <c r="D9398" t="s">
        <v>25</v>
      </c>
      <c r="E9398" t="s">
        <v>26</v>
      </c>
      <c r="G9398" t="s">
        <v>2532</v>
      </c>
      <c r="H9398" t="s">
        <v>1928</v>
      </c>
      <c r="I9398" t="s">
        <v>1929</v>
      </c>
      <c r="J9398">
        <v>67.7333</v>
      </c>
      <c r="K9398">
        <v>24.85</v>
      </c>
      <c r="L9398">
        <v>200</v>
      </c>
      <c r="M9398" t="s">
        <v>2384</v>
      </c>
      <c r="N9398">
        <v>2004</v>
      </c>
      <c r="O9398" t="s">
        <v>225</v>
      </c>
      <c r="R9398" t="s">
        <v>1937</v>
      </c>
      <c r="S9398">
        <v>12</v>
      </c>
      <c r="T9398" t="s">
        <v>1938</v>
      </c>
      <c r="U9398">
        <v>18</v>
      </c>
      <c r="V9398">
        <v>18</v>
      </c>
      <c r="W9398">
        <v>12</v>
      </c>
      <c r="X9398">
        <v>12</v>
      </c>
      <c r="Y9398" t="s">
        <v>493</v>
      </c>
      <c r="Z9398">
        <v>0</v>
      </c>
      <c r="AA9398">
        <v>35</v>
      </c>
      <c r="AB9398">
        <v>5</v>
      </c>
      <c r="AC9398" t="s">
        <v>297</v>
      </c>
      <c r="AD9398" t="s">
        <v>1935</v>
      </c>
      <c r="AH9398" t="s">
        <v>31</v>
      </c>
      <c r="AJ9398" t="s">
        <v>1936</v>
      </c>
      <c r="AK9398" t="s">
        <v>1931</v>
      </c>
      <c r="AL9398" t="s">
        <v>2580</v>
      </c>
      <c r="AZ9398" t="s">
        <v>31</v>
      </c>
      <c r="BA9398" t="s">
        <v>31</v>
      </c>
    </row>
    <row r="9399" spans="1:53" hidden="1">
      <c r="A9399" t="s">
        <v>741</v>
      </c>
      <c r="B9399" t="s">
        <v>71</v>
      </c>
      <c r="C9399" t="s">
        <v>1735</v>
      </c>
      <c r="D9399" t="s">
        <v>25</v>
      </c>
      <c r="E9399" t="s">
        <v>26</v>
      </c>
      <c r="G9399" t="s">
        <v>2532</v>
      </c>
      <c r="H9399" t="s">
        <v>1928</v>
      </c>
      <c r="I9399" t="s">
        <v>1929</v>
      </c>
      <c r="J9399">
        <v>67.7333</v>
      </c>
      <c r="K9399">
        <v>24.85</v>
      </c>
      <c r="L9399">
        <v>200</v>
      </c>
      <c r="M9399" t="s">
        <v>2384</v>
      </c>
      <c r="N9399">
        <v>2004</v>
      </c>
      <c r="O9399" t="s">
        <v>225</v>
      </c>
      <c r="R9399" t="s">
        <v>1937</v>
      </c>
      <c r="S9399">
        <v>12</v>
      </c>
      <c r="T9399" t="s">
        <v>1938</v>
      </c>
      <c r="U9399">
        <v>18</v>
      </c>
      <c r="V9399">
        <v>18</v>
      </c>
      <c r="W9399">
        <v>12</v>
      </c>
      <c r="X9399">
        <v>12</v>
      </c>
      <c r="Y9399" t="s">
        <v>493</v>
      </c>
      <c r="Z9399">
        <v>49.674999999999997</v>
      </c>
      <c r="AA9399">
        <v>49</v>
      </c>
      <c r="AB9399">
        <v>5</v>
      </c>
      <c r="AC9399" t="s">
        <v>297</v>
      </c>
      <c r="AD9399" t="s">
        <v>1935</v>
      </c>
      <c r="AH9399" t="s">
        <v>31</v>
      </c>
      <c r="AJ9399" t="s">
        <v>1936</v>
      </c>
      <c r="AK9399" t="s">
        <v>1931</v>
      </c>
      <c r="AL9399" t="s">
        <v>2580</v>
      </c>
      <c r="AZ9399" t="s">
        <v>31</v>
      </c>
      <c r="BA9399" t="s">
        <v>31</v>
      </c>
    </row>
    <row r="9400" spans="1:53" hidden="1">
      <c r="A9400" t="s">
        <v>741</v>
      </c>
      <c r="B9400" t="s">
        <v>71</v>
      </c>
      <c r="C9400" t="s">
        <v>1735</v>
      </c>
      <c r="D9400" t="s">
        <v>25</v>
      </c>
      <c r="E9400" t="s">
        <v>26</v>
      </c>
      <c r="G9400" t="s">
        <v>2532</v>
      </c>
      <c r="H9400" t="s">
        <v>1928</v>
      </c>
      <c r="I9400" t="s">
        <v>1929</v>
      </c>
      <c r="J9400">
        <v>67.7333</v>
      </c>
      <c r="K9400">
        <v>24.85</v>
      </c>
      <c r="L9400">
        <v>200</v>
      </c>
      <c r="M9400" t="s">
        <v>2384</v>
      </c>
      <c r="N9400">
        <v>2004</v>
      </c>
      <c r="O9400" t="s">
        <v>225</v>
      </c>
      <c r="R9400" t="s">
        <v>1937</v>
      </c>
      <c r="S9400">
        <v>12</v>
      </c>
      <c r="T9400" t="s">
        <v>1938</v>
      </c>
      <c r="U9400">
        <v>18</v>
      </c>
      <c r="V9400">
        <v>18</v>
      </c>
      <c r="W9400">
        <v>12</v>
      </c>
      <c r="X9400">
        <v>12</v>
      </c>
      <c r="Y9400" t="s">
        <v>493</v>
      </c>
      <c r="Z9400">
        <v>90.888999999999996</v>
      </c>
      <c r="AA9400">
        <v>56</v>
      </c>
      <c r="AB9400">
        <v>5</v>
      </c>
      <c r="AC9400" t="s">
        <v>297</v>
      </c>
      <c r="AD9400" t="s">
        <v>1935</v>
      </c>
      <c r="AH9400" t="s">
        <v>31</v>
      </c>
      <c r="AJ9400" t="s">
        <v>1936</v>
      </c>
      <c r="AK9400" t="s">
        <v>1931</v>
      </c>
      <c r="AL9400" t="s">
        <v>2580</v>
      </c>
      <c r="AZ9400" t="s">
        <v>31</v>
      </c>
      <c r="BA9400" t="s">
        <v>31</v>
      </c>
    </row>
    <row r="9401" spans="1:53" hidden="1">
      <c r="A9401" t="s">
        <v>741</v>
      </c>
      <c r="B9401" t="s">
        <v>71</v>
      </c>
      <c r="C9401" t="s">
        <v>1735</v>
      </c>
      <c r="D9401" t="s">
        <v>25</v>
      </c>
      <c r="E9401" t="s">
        <v>26</v>
      </c>
      <c r="G9401" t="s">
        <v>2532</v>
      </c>
      <c r="H9401" t="s">
        <v>1928</v>
      </c>
      <c r="I9401" t="s">
        <v>1929</v>
      </c>
      <c r="J9401">
        <v>67.7333</v>
      </c>
      <c r="K9401">
        <v>24.85</v>
      </c>
      <c r="L9401">
        <v>200</v>
      </c>
      <c r="M9401" t="s">
        <v>2384</v>
      </c>
      <c r="N9401">
        <v>2004</v>
      </c>
      <c r="O9401" t="s">
        <v>225</v>
      </c>
      <c r="R9401" t="s">
        <v>1937</v>
      </c>
      <c r="S9401">
        <v>12</v>
      </c>
      <c r="T9401" t="s">
        <v>1938</v>
      </c>
      <c r="U9401">
        <v>18</v>
      </c>
      <c r="V9401">
        <v>18</v>
      </c>
      <c r="W9401">
        <v>12</v>
      </c>
      <c r="X9401">
        <v>12</v>
      </c>
      <c r="Y9401" t="s">
        <v>493</v>
      </c>
      <c r="Z9401">
        <v>100</v>
      </c>
      <c r="AA9401">
        <v>70</v>
      </c>
      <c r="AB9401">
        <v>5</v>
      </c>
      <c r="AC9401" t="s">
        <v>297</v>
      </c>
      <c r="AD9401" t="s">
        <v>1935</v>
      </c>
      <c r="AH9401" t="s">
        <v>31</v>
      </c>
      <c r="AJ9401" t="s">
        <v>1936</v>
      </c>
      <c r="AK9401" t="s">
        <v>1931</v>
      </c>
      <c r="AL9401" t="s">
        <v>2580</v>
      </c>
      <c r="AZ9401" t="s">
        <v>31</v>
      </c>
      <c r="BA9401" t="s">
        <v>31</v>
      </c>
    </row>
    <row r="9402" spans="1:53" hidden="1">
      <c r="A9402" t="s">
        <v>741</v>
      </c>
      <c r="B9402" t="s">
        <v>71</v>
      </c>
      <c r="C9402" t="s">
        <v>1735</v>
      </c>
      <c r="D9402" t="s">
        <v>25</v>
      </c>
      <c r="E9402" t="s">
        <v>26</v>
      </c>
      <c r="G9402" t="s">
        <v>2532</v>
      </c>
      <c r="H9402" t="s">
        <v>1928</v>
      </c>
      <c r="I9402" t="s">
        <v>1929</v>
      </c>
      <c r="J9402">
        <v>67.7333</v>
      </c>
      <c r="K9402">
        <v>24.85</v>
      </c>
      <c r="L9402">
        <v>200</v>
      </c>
      <c r="M9402" t="s">
        <v>2384</v>
      </c>
      <c r="N9402">
        <v>2004</v>
      </c>
      <c r="O9402" t="s">
        <v>225</v>
      </c>
      <c r="R9402" t="s">
        <v>1937</v>
      </c>
      <c r="S9402">
        <v>12</v>
      </c>
      <c r="T9402" t="s">
        <v>1938</v>
      </c>
      <c r="U9402">
        <v>18</v>
      </c>
      <c r="V9402">
        <v>18</v>
      </c>
      <c r="W9402">
        <v>12</v>
      </c>
      <c r="X9402">
        <v>12</v>
      </c>
      <c r="Y9402" t="s">
        <v>493</v>
      </c>
      <c r="Z9402">
        <v>100</v>
      </c>
      <c r="AA9402">
        <v>84</v>
      </c>
      <c r="AB9402">
        <v>5</v>
      </c>
      <c r="AC9402" t="s">
        <v>297</v>
      </c>
      <c r="AD9402" t="s">
        <v>1935</v>
      </c>
      <c r="AH9402" t="s">
        <v>31</v>
      </c>
      <c r="AJ9402" t="s">
        <v>1936</v>
      </c>
      <c r="AK9402" t="s">
        <v>1931</v>
      </c>
      <c r="AL9402" t="s">
        <v>2580</v>
      </c>
      <c r="AZ9402" t="s">
        <v>31</v>
      </c>
      <c r="BA9402" t="s">
        <v>31</v>
      </c>
    </row>
    <row r="9403" spans="1:53" hidden="1">
      <c r="A9403" t="s">
        <v>741</v>
      </c>
      <c r="B9403" t="s">
        <v>71</v>
      </c>
      <c r="C9403" t="s">
        <v>1735</v>
      </c>
      <c r="D9403" t="s">
        <v>25</v>
      </c>
      <c r="E9403" t="s">
        <v>26</v>
      </c>
      <c r="G9403" t="s">
        <v>2532</v>
      </c>
      <c r="H9403" t="s">
        <v>1928</v>
      </c>
      <c r="I9403" t="s">
        <v>1932</v>
      </c>
      <c r="J9403">
        <v>63.232999999999997</v>
      </c>
      <c r="K9403">
        <v>26.12</v>
      </c>
      <c r="L9403">
        <v>140</v>
      </c>
      <c r="M9403" t="s">
        <v>2384</v>
      </c>
      <c r="N9403">
        <v>2004</v>
      </c>
      <c r="O9403" t="s">
        <v>225</v>
      </c>
      <c r="R9403" t="s">
        <v>1937</v>
      </c>
      <c r="S9403">
        <v>12</v>
      </c>
      <c r="T9403" t="s">
        <v>1938</v>
      </c>
      <c r="U9403">
        <v>18</v>
      </c>
      <c r="V9403">
        <v>18</v>
      </c>
      <c r="W9403">
        <v>12</v>
      </c>
      <c r="X9403">
        <v>12</v>
      </c>
      <c r="Y9403" t="s">
        <v>493</v>
      </c>
      <c r="Z9403">
        <v>100</v>
      </c>
      <c r="AA9403">
        <v>0</v>
      </c>
      <c r="AB9403">
        <v>5</v>
      </c>
      <c r="AC9403" t="s">
        <v>297</v>
      </c>
      <c r="AD9403" t="s">
        <v>1935</v>
      </c>
      <c r="AH9403" t="s">
        <v>31</v>
      </c>
      <c r="AJ9403" t="s">
        <v>1936</v>
      </c>
      <c r="AK9403" t="s">
        <v>1931</v>
      </c>
      <c r="AL9403" t="s">
        <v>2580</v>
      </c>
      <c r="AZ9403" t="s">
        <v>31</v>
      </c>
      <c r="BA9403" t="s">
        <v>31</v>
      </c>
    </row>
    <row r="9404" spans="1:53" hidden="1">
      <c r="A9404" t="s">
        <v>741</v>
      </c>
      <c r="B9404" t="s">
        <v>71</v>
      </c>
      <c r="C9404" t="s">
        <v>1735</v>
      </c>
      <c r="D9404" t="s">
        <v>25</v>
      </c>
      <c r="E9404" t="s">
        <v>26</v>
      </c>
      <c r="G9404" t="s">
        <v>2532</v>
      </c>
      <c r="H9404" t="s">
        <v>1928</v>
      </c>
      <c r="I9404" t="s">
        <v>1932</v>
      </c>
      <c r="J9404">
        <v>63.232999999999997</v>
      </c>
      <c r="K9404">
        <v>26.12</v>
      </c>
      <c r="L9404">
        <v>140</v>
      </c>
      <c r="M9404" t="s">
        <v>2384</v>
      </c>
      <c r="N9404">
        <v>2004</v>
      </c>
      <c r="O9404" t="s">
        <v>225</v>
      </c>
      <c r="R9404" t="s">
        <v>1937</v>
      </c>
      <c r="S9404">
        <v>12</v>
      </c>
      <c r="T9404" t="s">
        <v>1938</v>
      </c>
      <c r="U9404">
        <v>18</v>
      </c>
      <c r="V9404">
        <v>18</v>
      </c>
      <c r="W9404">
        <v>12</v>
      </c>
      <c r="X9404">
        <v>12</v>
      </c>
      <c r="Y9404" t="s">
        <v>493</v>
      </c>
      <c r="Z9404">
        <v>100</v>
      </c>
      <c r="AA9404">
        <v>7</v>
      </c>
      <c r="AB9404">
        <v>5</v>
      </c>
      <c r="AC9404" t="s">
        <v>297</v>
      </c>
      <c r="AD9404" t="s">
        <v>1935</v>
      </c>
      <c r="AH9404" t="s">
        <v>31</v>
      </c>
      <c r="AJ9404" t="s">
        <v>1936</v>
      </c>
      <c r="AK9404" t="s">
        <v>1931</v>
      </c>
      <c r="AL9404" t="s">
        <v>2580</v>
      </c>
      <c r="AZ9404" t="s">
        <v>31</v>
      </c>
      <c r="BA9404" t="s">
        <v>31</v>
      </c>
    </row>
    <row r="9405" spans="1:53" hidden="1">
      <c r="A9405" t="s">
        <v>741</v>
      </c>
      <c r="B9405" t="s">
        <v>71</v>
      </c>
      <c r="C9405" t="s">
        <v>1735</v>
      </c>
      <c r="D9405" t="s">
        <v>25</v>
      </c>
      <c r="E9405" t="s">
        <v>26</v>
      </c>
      <c r="G9405" t="s">
        <v>2532</v>
      </c>
      <c r="H9405" t="s">
        <v>1928</v>
      </c>
      <c r="I9405" t="s">
        <v>1932</v>
      </c>
      <c r="J9405">
        <v>63.232999999999997</v>
      </c>
      <c r="K9405">
        <v>26.12</v>
      </c>
      <c r="L9405">
        <v>140</v>
      </c>
      <c r="M9405" t="s">
        <v>2384</v>
      </c>
      <c r="N9405">
        <v>2004</v>
      </c>
      <c r="O9405" t="s">
        <v>225</v>
      </c>
      <c r="R9405" t="s">
        <v>1937</v>
      </c>
      <c r="S9405">
        <v>12</v>
      </c>
      <c r="T9405" t="s">
        <v>1938</v>
      </c>
      <c r="U9405">
        <v>18</v>
      </c>
      <c r="V9405">
        <v>18</v>
      </c>
      <c r="W9405">
        <v>12</v>
      </c>
      <c r="X9405">
        <v>12</v>
      </c>
      <c r="Y9405" t="s">
        <v>493</v>
      </c>
      <c r="Z9405">
        <v>86.551000000000002</v>
      </c>
      <c r="AA9405">
        <v>14</v>
      </c>
      <c r="AB9405">
        <v>5</v>
      </c>
      <c r="AC9405" t="s">
        <v>297</v>
      </c>
      <c r="AD9405" t="s">
        <v>1935</v>
      </c>
      <c r="AH9405" t="s">
        <v>31</v>
      </c>
      <c r="AJ9405" t="s">
        <v>1936</v>
      </c>
      <c r="AK9405" t="s">
        <v>1931</v>
      </c>
      <c r="AL9405" t="s">
        <v>2580</v>
      </c>
      <c r="AZ9405" t="s">
        <v>31</v>
      </c>
      <c r="BA9405" t="s">
        <v>31</v>
      </c>
    </row>
    <row r="9406" spans="1:53" hidden="1">
      <c r="A9406" t="s">
        <v>741</v>
      </c>
      <c r="B9406" t="s">
        <v>71</v>
      </c>
      <c r="C9406" t="s">
        <v>1735</v>
      </c>
      <c r="D9406" t="s">
        <v>25</v>
      </c>
      <c r="E9406" t="s">
        <v>26</v>
      </c>
      <c r="G9406" t="s">
        <v>2532</v>
      </c>
      <c r="H9406" t="s">
        <v>1928</v>
      </c>
      <c r="I9406" t="s">
        <v>1932</v>
      </c>
      <c r="J9406">
        <v>63.232999999999997</v>
      </c>
      <c r="K9406">
        <v>26.12</v>
      </c>
      <c r="L9406">
        <v>140</v>
      </c>
      <c r="M9406" t="s">
        <v>2384</v>
      </c>
      <c r="N9406">
        <v>2004</v>
      </c>
      <c r="O9406" t="s">
        <v>225</v>
      </c>
      <c r="R9406" t="s">
        <v>1937</v>
      </c>
      <c r="S9406">
        <v>12</v>
      </c>
      <c r="T9406" t="s">
        <v>1938</v>
      </c>
      <c r="U9406">
        <v>18</v>
      </c>
      <c r="V9406">
        <v>18</v>
      </c>
      <c r="W9406">
        <v>12</v>
      </c>
      <c r="X9406">
        <v>12</v>
      </c>
      <c r="Y9406" t="s">
        <v>493</v>
      </c>
      <c r="Z9406">
        <v>0</v>
      </c>
      <c r="AA9406">
        <v>28</v>
      </c>
      <c r="AB9406">
        <v>5</v>
      </c>
      <c r="AC9406" t="s">
        <v>297</v>
      </c>
      <c r="AD9406" t="s">
        <v>1935</v>
      </c>
      <c r="AH9406" t="s">
        <v>31</v>
      </c>
      <c r="AJ9406" t="s">
        <v>1936</v>
      </c>
      <c r="AK9406" t="s">
        <v>1931</v>
      </c>
      <c r="AL9406" t="s">
        <v>2580</v>
      </c>
      <c r="AZ9406" t="s">
        <v>31</v>
      </c>
      <c r="BA9406" t="s">
        <v>31</v>
      </c>
    </row>
    <row r="9407" spans="1:53" hidden="1">
      <c r="A9407" t="s">
        <v>741</v>
      </c>
      <c r="B9407" t="s">
        <v>71</v>
      </c>
      <c r="C9407" t="s">
        <v>1735</v>
      </c>
      <c r="D9407" t="s">
        <v>25</v>
      </c>
      <c r="E9407" t="s">
        <v>26</v>
      </c>
      <c r="G9407" t="s">
        <v>2532</v>
      </c>
      <c r="H9407" t="s">
        <v>1928</v>
      </c>
      <c r="I9407" t="s">
        <v>1932</v>
      </c>
      <c r="J9407">
        <v>63.232999999999997</v>
      </c>
      <c r="K9407">
        <v>26.12</v>
      </c>
      <c r="L9407">
        <v>140</v>
      </c>
      <c r="M9407" t="s">
        <v>2384</v>
      </c>
      <c r="N9407">
        <v>2004</v>
      </c>
      <c r="O9407" t="s">
        <v>225</v>
      </c>
      <c r="R9407" t="s">
        <v>1937</v>
      </c>
      <c r="S9407">
        <v>12</v>
      </c>
      <c r="T9407" t="s">
        <v>1938</v>
      </c>
      <c r="U9407">
        <v>18</v>
      </c>
      <c r="V9407">
        <v>18</v>
      </c>
      <c r="W9407">
        <v>12</v>
      </c>
      <c r="X9407">
        <v>12</v>
      </c>
      <c r="Y9407" t="s">
        <v>493</v>
      </c>
      <c r="Z9407">
        <v>0</v>
      </c>
      <c r="AA9407">
        <v>35</v>
      </c>
      <c r="AB9407">
        <v>5</v>
      </c>
      <c r="AC9407" t="s">
        <v>297</v>
      </c>
      <c r="AD9407" t="s">
        <v>1935</v>
      </c>
      <c r="AH9407" t="s">
        <v>31</v>
      </c>
      <c r="AJ9407" t="s">
        <v>1936</v>
      </c>
      <c r="AK9407" t="s">
        <v>1931</v>
      </c>
      <c r="AL9407" t="s">
        <v>2580</v>
      </c>
      <c r="AZ9407" t="s">
        <v>31</v>
      </c>
      <c r="BA9407" t="s">
        <v>31</v>
      </c>
    </row>
    <row r="9408" spans="1:53" hidden="1">
      <c r="A9408" t="s">
        <v>741</v>
      </c>
      <c r="B9408" t="s">
        <v>71</v>
      </c>
      <c r="C9408" t="s">
        <v>1735</v>
      </c>
      <c r="D9408" t="s">
        <v>25</v>
      </c>
      <c r="E9408" t="s">
        <v>26</v>
      </c>
      <c r="G9408" t="s">
        <v>2532</v>
      </c>
      <c r="H9408" t="s">
        <v>1928</v>
      </c>
      <c r="I9408" t="s">
        <v>1932</v>
      </c>
      <c r="J9408">
        <v>63.232999999999997</v>
      </c>
      <c r="K9408">
        <v>26.12</v>
      </c>
      <c r="L9408">
        <v>140</v>
      </c>
      <c r="M9408" t="s">
        <v>2384</v>
      </c>
      <c r="N9408">
        <v>2004</v>
      </c>
      <c r="O9408" t="s">
        <v>225</v>
      </c>
      <c r="R9408" t="s">
        <v>1937</v>
      </c>
      <c r="S9408">
        <v>12</v>
      </c>
      <c r="T9408" t="s">
        <v>1938</v>
      </c>
      <c r="U9408">
        <v>18</v>
      </c>
      <c r="V9408">
        <v>18</v>
      </c>
      <c r="W9408">
        <v>12</v>
      </c>
      <c r="X9408">
        <v>12</v>
      </c>
      <c r="Y9408" t="s">
        <v>493</v>
      </c>
      <c r="Z9408">
        <v>42.515999999999998</v>
      </c>
      <c r="AA9408">
        <v>49</v>
      </c>
      <c r="AB9408">
        <v>5</v>
      </c>
      <c r="AC9408" t="s">
        <v>297</v>
      </c>
      <c r="AD9408" t="s">
        <v>1935</v>
      </c>
      <c r="AH9408" t="s">
        <v>31</v>
      </c>
      <c r="AJ9408" t="s">
        <v>1936</v>
      </c>
      <c r="AK9408" t="s">
        <v>1931</v>
      </c>
      <c r="AL9408" t="s">
        <v>2580</v>
      </c>
      <c r="AZ9408" t="s">
        <v>31</v>
      </c>
      <c r="BA9408" t="s">
        <v>31</v>
      </c>
    </row>
    <row r="9409" spans="1:53" hidden="1">
      <c r="A9409" t="s">
        <v>741</v>
      </c>
      <c r="B9409" t="s">
        <v>71</v>
      </c>
      <c r="C9409" t="s">
        <v>1735</v>
      </c>
      <c r="D9409" t="s">
        <v>25</v>
      </c>
      <c r="E9409" t="s">
        <v>26</v>
      </c>
      <c r="G9409" t="s">
        <v>2532</v>
      </c>
      <c r="H9409" t="s">
        <v>1928</v>
      </c>
      <c r="I9409" t="s">
        <v>1932</v>
      </c>
      <c r="J9409">
        <v>63.232999999999997</v>
      </c>
      <c r="K9409">
        <v>26.12</v>
      </c>
      <c r="L9409">
        <v>140</v>
      </c>
      <c r="M9409" t="s">
        <v>2384</v>
      </c>
      <c r="N9409">
        <v>2004</v>
      </c>
      <c r="O9409" t="s">
        <v>225</v>
      </c>
      <c r="R9409" t="s">
        <v>1937</v>
      </c>
      <c r="S9409">
        <v>12</v>
      </c>
      <c r="T9409" t="s">
        <v>1938</v>
      </c>
      <c r="U9409">
        <v>18</v>
      </c>
      <c r="V9409">
        <v>18</v>
      </c>
      <c r="W9409">
        <v>12</v>
      </c>
      <c r="X9409">
        <v>12</v>
      </c>
      <c r="Y9409" t="s">
        <v>493</v>
      </c>
      <c r="Z9409">
        <v>81.561999999999998</v>
      </c>
      <c r="AA9409">
        <v>56</v>
      </c>
      <c r="AB9409">
        <v>5</v>
      </c>
      <c r="AC9409" t="s">
        <v>297</v>
      </c>
      <c r="AD9409" t="s">
        <v>1935</v>
      </c>
      <c r="AH9409" t="s">
        <v>31</v>
      </c>
      <c r="AJ9409" t="s">
        <v>1936</v>
      </c>
      <c r="AK9409" t="s">
        <v>1931</v>
      </c>
      <c r="AL9409" t="s">
        <v>2580</v>
      </c>
      <c r="AZ9409" t="s">
        <v>31</v>
      </c>
      <c r="BA9409" t="s">
        <v>31</v>
      </c>
    </row>
    <row r="9410" spans="1:53" hidden="1">
      <c r="A9410" t="s">
        <v>741</v>
      </c>
      <c r="B9410" t="s">
        <v>71</v>
      </c>
      <c r="C9410" t="s">
        <v>1735</v>
      </c>
      <c r="D9410" t="s">
        <v>25</v>
      </c>
      <c r="E9410" t="s">
        <v>26</v>
      </c>
      <c r="G9410" t="s">
        <v>2532</v>
      </c>
      <c r="H9410" t="s">
        <v>1928</v>
      </c>
      <c r="I9410" t="s">
        <v>1932</v>
      </c>
      <c r="J9410">
        <v>63.232999999999997</v>
      </c>
      <c r="K9410">
        <v>26.12</v>
      </c>
      <c r="L9410">
        <v>140</v>
      </c>
      <c r="M9410" t="s">
        <v>2384</v>
      </c>
      <c r="N9410">
        <v>2004</v>
      </c>
      <c r="O9410" t="s">
        <v>225</v>
      </c>
      <c r="R9410" t="s">
        <v>1937</v>
      </c>
      <c r="S9410">
        <v>12</v>
      </c>
      <c r="T9410" t="s">
        <v>1938</v>
      </c>
      <c r="U9410">
        <v>18</v>
      </c>
      <c r="V9410">
        <v>18</v>
      </c>
      <c r="W9410">
        <v>12</v>
      </c>
      <c r="X9410">
        <v>12</v>
      </c>
      <c r="Y9410" t="s">
        <v>493</v>
      </c>
      <c r="Z9410">
        <v>100</v>
      </c>
      <c r="AA9410">
        <v>70</v>
      </c>
      <c r="AB9410">
        <v>5</v>
      </c>
      <c r="AC9410" t="s">
        <v>297</v>
      </c>
      <c r="AD9410" t="s">
        <v>1935</v>
      </c>
      <c r="AH9410" t="s">
        <v>31</v>
      </c>
      <c r="AJ9410" t="s">
        <v>1936</v>
      </c>
      <c r="AK9410" t="s">
        <v>1931</v>
      </c>
      <c r="AL9410" t="s">
        <v>2580</v>
      </c>
      <c r="AZ9410" t="s">
        <v>31</v>
      </c>
      <c r="BA9410" t="s">
        <v>31</v>
      </c>
    </row>
    <row r="9411" spans="1:53" hidden="1">
      <c r="A9411" t="s">
        <v>741</v>
      </c>
      <c r="B9411" t="s">
        <v>71</v>
      </c>
      <c r="C9411" t="s">
        <v>1735</v>
      </c>
      <c r="D9411" t="s">
        <v>25</v>
      </c>
      <c r="E9411" t="s">
        <v>26</v>
      </c>
      <c r="G9411" t="s">
        <v>2532</v>
      </c>
      <c r="H9411" t="s">
        <v>1928</v>
      </c>
      <c r="I9411" t="s">
        <v>1932</v>
      </c>
      <c r="J9411">
        <v>63.232999999999997</v>
      </c>
      <c r="K9411">
        <v>26.12</v>
      </c>
      <c r="L9411">
        <v>140</v>
      </c>
      <c r="M9411" t="s">
        <v>2384</v>
      </c>
      <c r="N9411">
        <v>2004</v>
      </c>
      <c r="O9411" t="s">
        <v>225</v>
      </c>
      <c r="R9411" t="s">
        <v>1937</v>
      </c>
      <c r="S9411">
        <v>12</v>
      </c>
      <c r="T9411" t="s">
        <v>1938</v>
      </c>
      <c r="U9411">
        <v>18</v>
      </c>
      <c r="V9411">
        <v>18</v>
      </c>
      <c r="W9411">
        <v>12</v>
      </c>
      <c r="X9411">
        <v>12</v>
      </c>
      <c r="Y9411" t="s">
        <v>493</v>
      </c>
      <c r="Z9411">
        <v>100</v>
      </c>
      <c r="AA9411">
        <v>84</v>
      </c>
      <c r="AB9411">
        <v>5</v>
      </c>
      <c r="AC9411" t="s">
        <v>297</v>
      </c>
      <c r="AD9411" t="s">
        <v>1935</v>
      </c>
      <c r="AH9411" t="s">
        <v>31</v>
      </c>
      <c r="AJ9411" t="s">
        <v>1936</v>
      </c>
      <c r="AK9411" t="s">
        <v>1931</v>
      </c>
      <c r="AL9411" t="s">
        <v>2580</v>
      </c>
      <c r="AZ9411" t="s">
        <v>31</v>
      </c>
      <c r="BA9411" t="s">
        <v>31</v>
      </c>
    </row>
    <row r="9412" spans="1:53" hidden="1">
      <c r="A9412" t="s">
        <v>741</v>
      </c>
      <c r="B9412" t="s">
        <v>71</v>
      </c>
      <c r="C9412" t="s">
        <v>1735</v>
      </c>
      <c r="D9412" t="s">
        <v>25</v>
      </c>
      <c r="E9412" t="s">
        <v>26</v>
      </c>
      <c r="G9412" t="s">
        <v>2532</v>
      </c>
      <c r="H9412" t="s">
        <v>1933</v>
      </c>
      <c r="I9412" t="s">
        <v>1934</v>
      </c>
      <c r="J9412">
        <v>58.167000000000002</v>
      </c>
      <c r="K9412">
        <v>25.533000000000001</v>
      </c>
      <c r="L9412">
        <v>120</v>
      </c>
      <c r="M9412" t="s">
        <v>2384</v>
      </c>
      <c r="N9412">
        <v>2004</v>
      </c>
      <c r="O9412" t="s">
        <v>225</v>
      </c>
      <c r="R9412" t="s">
        <v>1937</v>
      </c>
      <c r="S9412">
        <v>12</v>
      </c>
      <c r="T9412" t="s">
        <v>1938</v>
      </c>
      <c r="U9412">
        <v>18</v>
      </c>
      <c r="V9412">
        <v>18</v>
      </c>
      <c r="W9412">
        <v>12</v>
      </c>
      <c r="X9412">
        <v>12</v>
      </c>
      <c r="Y9412" t="s">
        <v>493</v>
      </c>
      <c r="Z9412">
        <v>100</v>
      </c>
      <c r="AA9412">
        <v>0</v>
      </c>
      <c r="AB9412">
        <v>5</v>
      </c>
      <c r="AC9412" t="s">
        <v>297</v>
      </c>
      <c r="AD9412" t="s">
        <v>1935</v>
      </c>
      <c r="AH9412" t="s">
        <v>31</v>
      </c>
      <c r="AJ9412" t="s">
        <v>1936</v>
      </c>
      <c r="AK9412" t="s">
        <v>1931</v>
      </c>
      <c r="AL9412" t="s">
        <v>2580</v>
      </c>
      <c r="AZ9412" t="s">
        <v>31</v>
      </c>
      <c r="BA9412" t="s">
        <v>31</v>
      </c>
    </row>
    <row r="9413" spans="1:53" hidden="1">
      <c r="A9413" t="s">
        <v>741</v>
      </c>
      <c r="B9413" t="s">
        <v>71</v>
      </c>
      <c r="C9413" t="s">
        <v>1735</v>
      </c>
      <c r="D9413" t="s">
        <v>25</v>
      </c>
      <c r="E9413" t="s">
        <v>26</v>
      </c>
      <c r="G9413" t="s">
        <v>2532</v>
      </c>
      <c r="H9413" t="s">
        <v>1933</v>
      </c>
      <c r="I9413" t="s">
        <v>1934</v>
      </c>
      <c r="J9413">
        <v>58.167000000000002</v>
      </c>
      <c r="K9413">
        <v>25.533000000000001</v>
      </c>
      <c r="L9413">
        <v>120</v>
      </c>
      <c r="M9413" t="s">
        <v>2384</v>
      </c>
      <c r="N9413">
        <v>2004</v>
      </c>
      <c r="O9413" t="s">
        <v>225</v>
      </c>
      <c r="R9413" t="s">
        <v>1937</v>
      </c>
      <c r="S9413">
        <v>12</v>
      </c>
      <c r="T9413" t="s">
        <v>1938</v>
      </c>
      <c r="U9413">
        <v>18</v>
      </c>
      <c r="V9413">
        <v>18</v>
      </c>
      <c r="W9413">
        <v>12</v>
      </c>
      <c r="X9413">
        <v>12</v>
      </c>
      <c r="Y9413" t="s">
        <v>493</v>
      </c>
      <c r="Z9413">
        <v>100</v>
      </c>
      <c r="AA9413">
        <v>7</v>
      </c>
      <c r="AB9413">
        <v>5</v>
      </c>
      <c r="AC9413" t="s">
        <v>297</v>
      </c>
      <c r="AD9413" t="s">
        <v>1935</v>
      </c>
      <c r="AH9413" t="s">
        <v>31</v>
      </c>
      <c r="AJ9413" t="s">
        <v>1936</v>
      </c>
      <c r="AK9413" t="s">
        <v>1931</v>
      </c>
      <c r="AL9413" t="s">
        <v>2580</v>
      </c>
      <c r="AZ9413" t="s">
        <v>31</v>
      </c>
      <c r="BA9413" t="s">
        <v>31</v>
      </c>
    </row>
    <row r="9414" spans="1:53" hidden="1">
      <c r="A9414" t="s">
        <v>741</v>
      </c>
      <c r="B9414" t="s">
        <v>71</v>
      </c>
      <c r="C9414" t="s">
        <v>1735</v>
      </c>
      <c r="D9414" t="s">
        <v>25</v>
      </c>
      <c r="E9414" t="s">
        <v>26</v>
      </c>
      <c r="G9414" t="s">
        <v>2532</v>
      </c>
      <c r="H9414" t="s">
        <v>1933</v>
      </c>
      <c r="I9414" t="s">
        <v>1934</v>
      </c>
      <c r="J9414">
        <v>58.167000000000002</v>
      </c>
      <c r="K9414">
        <v>25.533000000000001</v>
      </c>
      <c r="L9414">
        <v>120</v>
      </c>
      <c r="M9414" t="s">
        <v>2384</v>
      </c>
      <c r="N9414">
        <v>2004</v>
      </c>
      <c r="O9414" t="s">
        <v>225</v>
      </c>
      <c r="R9414" t="s">
        <v>1937</v>
      </c>
      <c r="S9414">
        <v>12</v>
      </c>
      <c r="T9414" t="s">
        <v>1938</v>
      </c>
      <c r="U9414">
        <v>18</v>
      </c>
      <c r="V9414">
        <v>18</v>
      </c>
      <c r="W9414">
        <v>12</v>
      </c>
      <c r="X9414">
        <v>12</v>
      </c>
      <c r="Y9414" t="s">
        <v>493</v>
      </c>
      <c r="Z9414">
        <v>100</v>
      </c>
      <c r="AA9414">
        <v>14</v>
      </c>
      <c r="AB9414">
        <v>5</v>
      </c>
      <c r="AC9414" t="s">
        <v>297</v>
      </c>
      <c r="AD9414" t="s">
        <v>1935</v>
      </c>
      <c r="AH9414" t="s">
        <v>31</v>
      </c>
      <c r="AJ9414" t="s">
        <v>1936</v>
      </c>
      <c r="AK9414" t="s">
        <v>1931</v>
      </c>
      <c r="AL9414" t="s">
        <v>2580</v>
      </c>
      <c r="AZ9414" t="s">
        <v>31</v>
      </c>
      <c r="BA9414" t="s">
        <v>31</v>
      </c>
    </row>
    <row r="9415" spans="1:53" hidden="1">
      <c r="A9415" t="s">
        <v>741</v>
      </c>
      <c r="B9415" t="s">
        <v>71</v>
      </c>
      <c r="C9415" t="s">
        <v>1735</v>
      </c>
      <c r="D9415" t="s">
        <v>25</v>
      </c>
      <c r="E9415" t="s">
        <v>26</v>
      </c>
      <c r="G9415" t="s">
        <v>2532</v>
      </c>
      <c r="H9415" t="s">
        <v>1933</v>
      </c>
      <c r="I9415" t="s">
        <v>1934</v>
      </c>
      <c r="J9415">
        <v>58.167000000000002</v>
      </c>
      <c r="K9415">
        <v>25.533000000000001</v>
      </c>
      <c r="L9415">
        <v>120</v>
      </c>
      <c r="M9415" t="s">
        <v>2384</v>
      </c>
      <c r="N9415">
        <v>2004</v>
      </c>
      <c r="O9415" t="s">
        <v>225</v>
      </c>
      <c r="R9415" t="s">
        <v>1937</v>
      </c>
      <c r="S9415">
        <v>12</v>
      </c>
      <c r="T9415" t="s">
        <v>1938</v>
      </c>
      <c r="U9415">
        <v>18</v>
      </c>
      <c r="V9415">
        <v>18</v>
      </c>
      <c r="W9415">
        <v>12</v>
      </c>
      <c r="X9415">
        <v>12</v>
      </c>
      <c r="Y9415" t="s">
        <v>493</v>
      </c>
      <c r="Z9415">
        <v>0</v>
      </c>
      <c r="AA9415">
        <v>28</v>
      </c>
      <c r="AB9415">
        <v>5</v>
      </c>
      <c r="AC9415" t="s">
        <v>297</v>
      </c>
      <c r="AD9415" t="s">
        <v>1935</v>
      </c>
      <c r="AH9415" t="s">
        <v>31</v>
      </c>
      <c r="AJ9415" t="s">
        <v>1936</v>
      </c>
      <c r="AK9415" t="s">
        <v>1931</v>
      </c>
      <c r="AL9415" t="s">
        <v>2580</v>
      </c>
      <c r="AZ9415" t="s">
        <v>31</v>
      </c>
      <c r="BA9415" t="s">
        <v>31</v>
      </c>
    </row>
    <row r="9416" spans="1:53" hidden="1">
      <c r="A9416" t="s">
        <v>741</v>
      </c>
      <c r="B9416" t="s">
        <v>71</v>
      </c>
      <c r="C9416" t="s">
        <v>1735</v>
      </c>
      <c r="D9416" t="s">
        <v>25</v>
      </c>
      <c r="E9416" t="s">
        <v>26</v>
      </c>
      <c r="G9416" t="s">
        <v>2532</v>
      </c>
      <c r="H9416" t="s">
        <v>1933</v>
      </c>
      <c r="I9416" t="s">
        <v>1934</v>
      </c>
      <c r="J9416">
        <v>58.167000000000002</v>
      </c>
      <c r="K9416">
        <v>25.533000000000001</v>
      </c>
      <c r="L9416">
        <v>120</v>
      </c>
      <c r="M9416" t="s">
        <v>2384</v>
      </c>
      <c r="N9416">
        <v>2004</v>
      </c>
      <c r="O9416" t="s">
        <v>225</v>
      </c>
      <c r="R9416" t="s">
        <v>1937</v>
      </c>
      <c r="S9416">
        <v>12</v>
      </c>
      <c r="T9416" t="s">
        <v>1938</v>
      </c>
      <c r="U9416">
        <v>18</v>
      </c>
      <c r="V9416">
        <v>18</v>
      </c>
      <c r="W9416">
        <v>12</v>
      </c>
      <c r="X9416">
        <v>12</v>
      </c>
      <c r="Y9416" t="s">
        <v>493</v>
      </c>
      <c r="Z9416">
        <v>0</v>
      </c>
      <c r="AA9416">
        <v>35</v>
      </c>
      <c r="AB9416">
        <v>5</v>
      </c>
      <c r="AC9416" t="s">
        <v>297</v>
      </c>
      <c r="AD9416" t="s">
        <v>1935</v>
      </c>
      <c r="AH9416" t="s">
        <v>31</v>
      </c>
      <c r="AJ9416" t="s">
        <v>1936</v>
      </c>
      <c r="AK9416" t="s">
        <v>1931</v>
      </c>
      <c r="AL9416" t="s">
        <v>2580</v>
      </c>
      <c r="AZ9416" t="s">
        <v>31</v>
      </c>
      <c r="BA9416" t="s">
        <v>31</v>
      </c>
    </row>
    <row r="9417" spans="1:53" hidden="1">
      <c r="A9417" t="s">
        <v>741</v>
      </c>
      <c r="B9417" t="s">
        <v>71</v>
      </c>
      <c r="C9417" t="s">
        <v>1735</v>
      </c>
      <c r="D9417" t="s">
        <v>25</v>
      </c>
      <c r="E9417" t="s">
        <v>26</v>
      </c>
      <c r="G9417" t="s">
        <v>2532</v>
      </c>
      <c r="H9417" t="s">
        <v>1933</v>
      </c>
      <c r="I9417" t="s">
        <v>1934</v>
      </c>
      <c r="J9417">
        <v>58.167000000000002</v>
      </c>
      <c r="K9417">
        <v>25.533000000000001</v>
      </c>
      <c r="L9417">
        <v>120</v>
      </c>
      <c r="M9417" t="s">
        <v>2384</v>
      </c>
      <c r="N9417">
        <v>2004</v>
      </c>
      <c r="O9417" t="s">
        <v>225</v>
      </c>
      <c r="R9417" t="s">
        <v>1937</v>
      </c>
      <c r="S9417">
        <v>12</v>
      </c>
      <c r="T9417" t="s">
        <v>1938</v>
      </c>
      <c r="U9417">
        <v>18</v>
      </c>
      <c r="V9417">
        <v>18</v>
      </c>
      <c r="W9417">
        <v>12</v>
      </c>
      <c r="X9417">
        <v>12</v>
      </c>
      <c r="Y9417" t="s">
        <v>493</v>
      </c>
      <c r="Z9417">
        <v>32.537999999999997</v>
      </c>
      <c r="AA9417">
        <v>49</v>
      </c>
      <c r="AB9417">
        <v>5</v>
      </c>
      <c r="AC9417" t="s">
        <v>297</v>
      </c>
      <c r="AD9417" t="s">
        <v>1935</v>
      </c>
      <c r="AH9417" t="s">
        <v>31</v>
      </c>
      <c r="AJ9417" t="s">
        <v>1936</v>
      </c>
      <c r="AK9417" t="s">
        <v>1931</v>
      </c>
      <c r="AL9417" t="s">
        <v>2580</v>
      </c>
      <c r="AZ9417" t="s">
        <v>31</v>
      </c>
      <c r="BA9417" t="s">
        <v>31</v>
      </c>
    </row>
    <row r="9418" spans="1:53" hidden="1">
      <c r="A9418" t="s">
        <v>741</v>
      </c>
      <c r="B9418" t="s">
        <v>71</v>
      </c>
      <c r="C9418" t="s">
        <v>1735</v>
      </c>
      <c r="D9418" t="s">
        <v>25</v>
      </c>
      <c r="E9418" t="s">
        <v>26</v>
      </c>
      <c r="G9418" t="s">
        <v>2532</v>
      </c>
      <c r="H9418" t="s">
        <v>1933</v>
      </c>
      <c r="I9418" t="s">
        <v>1934</v>
      </c>
      <c r="J9418">
        <v>58.167000000000002</v>
      </c>
      <c r="K9418">
        <v>25.533000000000001</v>
      </c>
      <c r="L9418">
        <v>120</v>
      </c>
      <c r="M9418" t="s">
        <v>2384</v>
      </c>
      <c r="N9418">
        <v>2004</v>
      </c>
      <c r="O9418" t="s">
        <v>225</v>
      </c>
      <c r="R9418" t="s">
        <v>1937</v>
      </c>
      <c r="S9418">
        <v>12</v>
      </c>
      <c r="T9418" t="s">
        <v>1938</v>
      </c>
      <c r="U9418">
        <v>18</v>
      </c>
      <c r="V9418">
        <v>18</v>
      </c>
      <c r="W9418">
        <v>12</v>
      </c>
      <c r="X9418">
        <v>12</v>
      </c>
      <c r="Y9418" t="s">
        <v>493</v>
      </c>
      <c r="Z9418">
        <v>70.498999999999995</v>
      </c>
      <c r="AA9418">
        <v>56</v>
      </c>
      <c r="AB9418">
        <v>5</v>
      </c>
      <c r="AC9418" t="s">
        <v>297</v>
      </c>
      <c r="AD9418" t="s">
        <v>1935</v>
      </c>
      <c r="AH9418" t="s">
        <v>31</v>
      </c>
      <c r="AJ9418" t="s">
        <v>1936</v>
      </c>
      <c r="AK9418" t="s">
        <v>1931</v>
      </c>
      <c r="AL9418" t="s">
        <v>2580</v>
      </c>
      <c r="AZ9418" t="s">
        <v>31</v>
      </c>
      <c r="BA9418" t="s">
        <v>31</v>
      </c>
    </row>
    <row r="9419" spans="1:53" hidden="1">
      <c r="A9419" t="s">
        <v>741</v>
      </c>
      <c r="B9419" t="s">
        <v>71</v>
      </c>
      <c r="C9419" t="s">
        <v>1735</v>
      </c>
      <c r="D9419" t="s">
        <v>25</v>
      </c>
      <c r="E9419" t="s">
        <v>26</v>
      </c>
      <c r="G9419" t="s">
        <v>2532</v>
      </c>
      <c r="H9419" t="s">
        <v>1933</v>
      </c>
      <c r="I9419" t="s">
        <v>1934</v>
      </c>
      <c r="J9419">
        <v>58.167000000000002</v>
      </c>
      <c r="K9419">
        <v>25.533000000000001</v>
      </c>
      <c r="L9419">
        <v>120</v>
      </c>
      <c r="M9419" t="s">
        <v>2384</v>
      </c>
      <c r="N9419">
        <v>2004</v>
      </c>
      <c r="O9419" t="s">
        <v>225</v>
      </c>
      <c r="R9419" t="s">
        <v>1937</v>
      </c>
      <c r="S9419">
        <v>12</v>
      </c>
      <c r="T9419" t="s">
        <v>1938</v>
      </c>
      <c r="U9419">
        <v>18</v>
      </c>
      <c r="V9419">
        <v>18</v>
      </c>
      <c r="W9419">
        <v>12</v>
      </c>
      <c r="X9419">
        <v>12</v>
      </c>
      <c r="Y9419" t="s">
        <v>493</v>
      </c>
      <c r="Z9419">
        <v>100</v>
      </c>
      <c r="AA9419">
        <v>70</v>
      </c>
      <c r="AB9419">
        <v>5</v>
      </c>
      <c r="AC9419" t="s">
        <v>297</v>
      </c>
      <c r="AD9419" t="s">
        <v>1935</v>
      </c>
      <c r="AH9419" t="s">
        <v>31</v>
      </c>
      <c r="AJ9419" t="s">
        <v>1936</v>
      </c>
      <c r="AK9419" t="s">
        <v>1931</v>
      </c>
      <c r="AL9419" t="s">
        <v>2580</v>
      </c>
      <c r="AZ9419" t="s">
        <v>31</v>
      </c>
      <c r="BA9419" t="s">
        <v>31</v>
      </c>
    </row>
    <row r="9420" spans="1:53" hidden="1">
      <c r="A9420" t="s">
        <v>741</v>
      </c>
      <c r="B9420" t="s">
        <v>71</v>
      </c>
      <c r="C9420" t="s">
        <v>1735</v>
      </c>
      <c r="D9420" t="s">
        <v>25</v>
      </c>
      <c r="E9420" t="s">
        <v>26</v>
      </c>
      <c r="G9420" t="s">
        <v>2532</v>
      </c>
      <c r="H9420" t="s">
        <v>1933</v>
      </c>
      <c r="I9420" t="s">
        <v>1934</v>
      </c>
      <c r="J9420">
        <v>58.167000000000002</v>
      </c>
      <c r="K9420">
        <v>25.533000000000001</v>
      </c>
      <c r="L9420">
        <v>120</v>
      </c>
      <c r="M9420" t="s">
        <v>2384</v>
      </c>
      <c r="N9420">
        <v>2004</v>
      </c>
      <c r="O9420" t="s">
        <v>225</v>
      </c>
      <c r="R9420" t="s">
        <v>1937</v>
      </c>
      <c r="S9420">
        <v>12</v>
      </c>
      <c r="T9420" t="s">
        <v>1938</v>
      </c>
      <c r="U9420">
        <v>18</v>
      </c>
      <c r="V9420">
        <v>18</v>
      </c>
      <c r="W9420">
        <v>12</v>
      </c>
      <c r="X9420">
        <v>12</v>
      </c>
      <c r="Y9420" t="s">
        <v>493</v>
      </c>
      <c r="Z9420">
        <v>100</v>
      </c>
      <c r="AA9420">
        <v>84</v>
      </c>
      <c r="AB9420">
        <v>5</v>
      </c>
      <c r="AC9420" t="s">
        <v>297</v>
      </c>
      <c r="AD9420" t="s">
        <v>1935</v>
      </c>
      <c r="AH9420" t="s">
        <v>31</v>
      </c>
      <c r="AJ9420" t="s">
        <v>1936</v>
      </c>
      <c r="AK9420" t="s">
        <v>1931</v>
      </c>
      <c r="AL9420" t="s">
        <v>2580</v>
      </c>
      <c r="AZ9420" t="s">
        <v>31</v>
      </c>
      <c r="BA9420" t="s">
        <v>31</v>
      </c>
    </row>
    <row r="9421" spans="1:53" hidden="1">
      <c r="A9421" t="s">
        <v>2976</v>
      </c>
      <c r="B9421" t="s">
        <v>71</v>
      </c>
      <c r="C9421" t="s">
        <v>174</v>
      </c>
      <c r="D9421" t="s">
        <v>2892</v>
      </c>
      <c r="E9421" t="s">
        <v>2893</v>
      </c>
      <c r="F9421" t="s">
        <v>2935</v>
      </c>
      <c r="G9421" t="s">
        <v>2534</v>
      </c>
      <c r="H9421" t="s">
        <v>2967</v>
      </c>
      <c r="J9421">
        <v>4.8029999999999999</v>
      </c>
      <c r="K9421">
        <v>51.472999999999999</v>
      </c>
      <c r="M9421" t="s">
        <v>2384</v>
      </c>
      <c r="N9421">
        <v>1992</v>
      </c>
      <c r="Q9421" s="64">
        <v>33576</v>
      </c>
      <c r="R9421">
        <v>-1.5</v>
      </c>
      <c r="T9421">
        <v>42</v>
      </c>
      <c r="U9421">
        <v>20</v>
      </c>
      <c r="V9421">
        <v>20</v>
      </c>
      <c r="W9421">
        <v>16</v>
      </c>
      <c r="X9421">
        <v>8</v>
      </c>
      <c r="Y9421" t="s">
        <v>2952</v>
      </c>
      <c r="AA9421">
        <v>4</v>
      </c>
      <c r="AB9421">
        <v>3</v>
      </c>
      <c r="AD9421">
        <v>0.5</v>
      </c>
      <c r="AE9421" t="s">
        <v>497</v>
      </c>
      <c r="AF9421">
        <v>4.8029999999999999</v>
      </c>
      <c r="AG9421">
        <v>51.472999999999999</v>
      </c>
      <c r="AH9421" t="s">
        <v>31</v>
      </c>
      <c r="AZ9421" t="s">
        <v>31</v>
      </c>
      <c r="BA9421" t="s">
        <v>31</v>
      </c>
    </row>
    <row r="9422" spans="1:53" hidden="1">
      <c r="A9422" t="s">
        <v>2976</v>
      </c>
      <c r="B9422" t="s">
        <v>71</v>
      </c>
      <c r="C9422" t="s">
        <v>174</v>
      </c>
      <c r="D9422" t="s">
        <v>2892</v>
      </c>
      <c r="E9422" t="s">
        <v>2893</v>
      </c>
      <c r="F9422" t="s">
        <v>2935</v>
      </c>
      <c r="G9422" t="s">
        <v>2534</v>
      </c>
      <c r="H9422" t="s">
        <v>2967</v>
      </c>
      <c r="J9422">
        <v>4.8029999999999999</v>
      </c>
      <c r="K9422">
        <v>51.472999999999999</v>
      </c>
      <c r="M9422" t="s">
        <v>2384</v>
      </c>
      <c r="N9422">
        <v>1992</v>
      </c>
      <c r="Q9422" s="64">
        <v>33576</v>
      </c>
      <c r="R9422">
        <v>-1.5</v>
      </c>
      <c r="T9422">
        <v>99</v>
      </c>
      <c r="U9422">
        <v>20</v>
      </c>
      <c r="V9422">
        <v>20</v>
      </c>
      <c r="W9422">
        <v>16</v>
      </c>
      <c r="X9422">
        <v>8</v>
      </c>
      <c r="Y9422" t="s">
        <v>2952</v>
      </c>
      <c r="AA9422">
        <v>3.3</v>
      </c>
      <c r="AB9422">
        <v>3</v>
      </c>
      <c r="AD9422">
        <v>0.2</v>
      </c>
      <c r="AE9422" t="s">
        <v>497</v>
      </c>
      <c r="AH9422" t="s">
        <v>31</v>
      </c>
      <c r="AZ9422" t="s">
        <v>31</v>
      </c>
      <c r="BA9422" t="s">
        <v>31</v>
      </c>
    </row>
    <row r="9423" spans="1:53" hidden="1">
      <c r="A9423" t="s">
        <v>2976</v>
      </c>
      <c r="B9423" t="s">
        <v>71</v>
      </c>
      <c r="C9423" t="s">
        <v>174</v>
      </c>
      <c r="D9423" t="s">
        <v>2892</v>
      </c>
      <c r="E9423" t="s">
        <v>2893</v>
      </c>
      <c r="F9423" t="s">
        <v>2935</v>
      </c>
      <c r="G9423" t="s">
        <v>2534</v>
      </c>
      <c r="H9423" t="s">
        <v>2967</v>
      </c>
      <c r="J9423">
        <v>4.8029999999999999</v>
      </c>
      <c r="K9423">
        <v>51.472999999999999</v>
      </c>
      <c r="M9423" t="s">
        <v>2384</v>
      </c>
      <c r="N9423">
        <v>1992</v>
      </c>
      <c r="Q9423" s="64">
        <v>33576</v>
      </c>
      <c r="R9423">
        <v>-1.5</v>
      </c>
      <c r="T9423">
        <v>155</v>
      </c>
      <c r="U9423">
        <v>20</v>
      </c>
      <c r="V9423">
        <v>20</v>
      </c>
      <c r="W9423">
        <v>16</v>
      </c>
      <c r="X9423">
        <v>8</v>
      </c>
      <c r="Y9423" t="s">
        <v>2952</v>
      </c>
      <c r="AA9423">
        <v>3.1</v>
      </c>
      <c r="AB9423">
        <v>3</v>
      </c>
      <c r="AD9423">
        <v>0.1</v>
      </c>
      <c r="AE9423" t="s">
        <v>497</v>
      </c>
      <c r="AH9423" t="s">
        <v>31</v>
      </c>
      <c r="AZ9423" t="s">
        <v>31</v>
      </c>
      <c r="BA9423" t="s">
        <v>31</v>
      </c>
    </row>
    <row r="9424" spans="1:53" hidden="1">
      <c r="A9424" t="s">
        <v>2976</v>
      </c>
      <c r="B9424" t="s">
        <v>71</v>
      </c>
      <c r="C9424" t="s">
        <v>174</v>
      </c>
      <c r="D9424" t="s">
        <v>2892</v>
      </c>
      <c r="E9424" t="s">
        <v>2893</v>
      </c>
      <c r="F9424" t="s">
        <v>2935</v>
      </c>
      <c r="G9424" t="s">
        <v>2534</v>
      </c>
      <c r="H9424" t="s">
        <v>2967</v>
      </c>
      <c r="J9424">
        <v>4.8029999999999999</v>
      </c>
      <c r="K9424">
        <v>51.472999999999999</v>
      </c>
      <c r="M9424" t="s">
        <v>2384</v>
      </c>
      <c r="N9424">
        <v>1992</v>
      </c>
      <c r="Q9424" s="64">
        <v>33576</v>
      </c>
      <c r="R9424">
        <v>-1.5</v>
      </c>
      <c r="T9424">
        <v>189</v>
      </c>
      <c r="U9424">
        <v>20</v>
      </c>
      <c r="V9424">
        <v>20</v>
      </c>
      <c r="W9424">
        <v>16</v>
      </c>
      <c r="X9424">
        <v>8</v>
      </c>
      <c r="Y9424" t="s">
        <v>2952</v>
      </c>
      <c r="AA9424">
        <v>2.8</v>
      </c>
      <c r="AB9424">
        <v>3</v>
      </c>
      <c r="AD9424">
        <v>0.3</v>
      </c>
      <c r="AE9424" t="s">
        <v>497</v>
      </c>
      <c r="AH9424" t="s">
        <v>31</v>
      </c>
      <c r="AZ9424" t="s">
        <v>31</v>
      </c>
      <c r="BA9424" t="s">
        <v>31</v>
      </c>
    </row>
    <row r="9425" spans="1:53" hidden="1">
      <c r="A9425" t="s">
        <v>2976</v>
      </c>
      <c r="B9425" t="s">
        <v>71</v>
      </c>
      <c r="C9425" t="s">
        <v>174</v>
      </c>
      <c r="D9425" t="s">
        <v>2892</v>
      </c>
      <c r="E9425" t="s">
        <v>2893</v>
      </c>
      <c r="F9425" t="s">
        <v>2935</v>
      </c>
      <c r="G9425" t="s">
        <v>2534</v>
      </c>
      <c r="H9425" t="s">
        <v>2967</v>
      </c>
      <c r="J9425">
        <v>4.8029999999999999</v>
      </c>
      <c r="K9425">
        <v>51.472999999999999</v>
      </c>
      <c r="M9425" t="s">
        <v>2384</v>
      </c>
      <c r="N9425">
        <v>1992</v>
      </c>
      <c r="Q9425" s="64">
        <v>33576</v>
      </c>
      <c r="R9425">
        <v>-1.5</v>
      </c>
      <c r="T9425">
        <v>227</v>
      </c>
      <c r="U9425">
        <v>20</v>
      </c>
      <c r="V9425">
        <v>20</v>
      </c>
      <c r="W9425">
        <v>16</v>
      </c>
      <c r="X9425">
        <v>8</v>
      </c>
      <c r="Y9425" t="s">
        <v>2952</v>
      </c>
      <c r="AA9425">
        <v>2.9</v>
      </c>
      <c r="AB9425">
        <v>3</v>
      </c>
      <c r="AD9425">
        <v>0.1</v>
      </c>
      <c r="AE9425" t="s">
        <v>497</v>
      </c>
      <c r="AH9425" t="s">
        <v>31</v>
      </c>
      <c r="AZ9425" t="s">
        <v>31</v>
      </c>
      <c r="BA9425" t="s">
        <v>31</v>
      </c>
    </row>
    <row r="9426" spans="1:53" hidden="1">
      <c r="A9426" t="s">
        <v>2976</v>
      </c>
      <c r="B9426" t="s">
        <v>71</v>
      </c>
      <c r="C9426" t="s">
        <v>174</v>
      </c>
      <c r="D9426" t="s">
        <v>2892</v>
      </c>
      <c r="E9426" t="s">
        <v>2893</v>
      </c>
      <c r="F9426" t="s">
        <v>2935</v>
      </c>
      <c r="G9426" t="s">
        <v>2534</v>
      </c>
      <c r="H9426" t="s">
        <v>2967</v>
      </c>
      <c r="J9426">
        <v>4.8029999999999999</v>
      </c>
      <c r="K9426">
        <v>51.472999999999999</v>
      </c>
      <c r="M9426" t="s">
        <v>2384</v>
      </c>
      <c r="N9426">
        <v>1992</v>
      </c>
      <c r="Q9426" s="64">
        <v>33576</v>
      </c>
      <c r="R9426">
        <v>-1.5</v>
      </c>
      <c r="T9426">
        <v>259</v>
      </c>
      <c r="U9426">
        <v>20</v>
      </c>
      <c r="V9426">
        <v>20</v>
      </c>
      <c r="W9426">
        <v>16</v>
      </c>
      <c r="X9426">
        <v>8</v>
      </c>
      <c r="Y9426" t="s">
        <v>2952</v>
      </c>
      <c r="AA9426">
        <v>2.2000000000000002</v>
      </c>
      <c r="AB9426">
        <v>3</v>
      </c>
      <c r="AD9426">
        <v>0.3</v>
      </c>
      <c r="AE9426" t="s">
        <v>497</v>
      </c>
      <c r="AH9426" t="s">
        <v>31</v>
      </c>
      <c r="AZ9426" t="s">
        <v>31</v>
      </c>
      <c r="BA9426" t="s">
        <v>31</v>
      </c>
    </row>
    <row r="9427" spans="1:53" hidden="1">
      <c r="A9427" t="s">
        <v>2976</v>
      </c>
      <c r="B9427" t="s">
        <v>71</v>
      </c>
      <c r="C9427" t="s">
        <v>174</v>
      </c>
      <c r="D9427" t="s">
        <v>2892</v>
      </c>
      <c r="E9427" t="s">
        <v>2893</v>
      </c>
      <c r="F9427" t="s">
        <v>2935</v>
      </c>
      <c r="G9427" t="s">
        <v>2534</v>
      </c>
      <c r="H9427" t="s">
        <v>2967</v>
      </c>
      <c r="J9427">
        <v>4.8029999999999999</v>
      </c>
      <c r="K9427">
        <v>51.472999999999999</v>
      </c>
      <c r="M9427" t="s">
        <v>2384</v>
      </c>
      <c r="N9427">
        <v>1992</v>
      </c>
      <c r="Q9427" s="64">
        <v>33576</v>
      </c>
      <c r="R9427">
        <v>-1.5</v>
      </c>
      <c r="T9427">
        <v>42</v>
      </c>
      <c r="U9427">
        <v>20</v>
      </c>
      <c r="V9427">
        <v>20</v>
      </c>
      <c r="W9427">
        <v>16</v>
      </c>
      <c r="X9427">
        <v>8</v>
      </c>
      <c r="Y9427" t="s">
        <v>2843</v>
      </c>
      <c r="AA9427">
        <v>19.899999999999999</v>
      </c>
      <c r="AB9427">
        <v>3</v>
      </c>
      <c r="AD9427">
        <v>1.4</v>
      </c>
      <c r="AE9427" t="s">
        <v>497</v>
      </c>
      <c r="AH9427" t="s">
        <v>31</v>
      </c>
      <c r="AZ9427" t="s">
        <v>31</v>
      </c>
      <c r="BA9427" t="s">
        <v>31</v>
      </c>
    </row>
    <row r="9428" spans="1:53" hidden="1">
      <c r="A9428" t="s">
        <v>2976</v>
      </c>
      <c r="B9428" t="s">
        <v>71</v>
      </c>
      <c r="C9428" t="s">
        <v>174</v>
      </c>
      <c r="D9428" t="s">
        <v>2892</v>
      </c>
      <c r="E9428" t="s">
        <v>2893</v>
      </c>
      <c r="F9428" t="s">
        <v>2935</v>
      </c>
      <c r="G9428" t="s">
        <v>2534</v>
      </c>
      <c r="H9428" t="s">
        <v>2967</v>
      </c>
      <c r="J9428">
        <v>4.8029999999999999</v>
      </c>
      <c r="K9428">
        <v>51.472999999999999</v>
      </c>
      <c r="M9428" t="s">
        <v>2384</v>
      </c>
      <c r="N9428">
        <v>1992</v>
      </c>
      <c r="Q9428" s="64">
        <v>33576</v>
      </c>
      <c r="R9428">
        <v>-1.5</v>
      </c>
      <c r="T9428">
        <v>99</v>
      </c>
      <c r="U9428">
        <v>20</v>
      </c>
      <c r="V9428">
        <v>20</v>
      </c>
      <c r="W9428">
        <v>16</v>
      </c>
      <c r="X9428">
        <v>8</v>
      </c>
      <c r="Y9428" t="s">
        <v>2843</v>
      </c>
      <c r="AA9428">
        <v>14.5</v>
      </c>
      <c r="AB9428">
        <v>3</v>
      </c>
      <c r="AD9428">
        <v>1.1000000000000001</v>
      </c>
      <c r="AE9428" t="s">
        <v>497</v>
      </c>
      <c r="AH9428" t="s">
        <v>31</v>
      </c>
      <c r="AZ9428" t="s">
        <v>31</v>
      </c>
      <c r="BA9428" t="s">
        <v>31</v>
      </c>
    </row>
    <row r="9429" spans="1:53" hidden="1">
      <c r="A9429" t="s">
        <v>2976</v>
      </c>
      <c r="B9429" t="s">
        <v>71</v>
      </c>
      <c r="C9429" t="s">
        <v>174</v>
      </c>
      <c r="D9429" t="s">
        <v>2892</v>
      </c>
      <c r="E9429" t="s">
        <v>2893</v>
      </c>
      <c r="F9429" t="s">
        <v>2935</v>
      </c>
      <c r="G9429" t="s">
        <v>2534</v>
      </c>
      <c r="H9429" t="s">
        <v>2967</v>
      </c>
      <c r="J9429">
        <v>4.8029999999999999</v>
      </c>
      <c r="K9429">
        <v>51.472999999999999</v>
      </c>
      <c r="M9429" t="s">
        <v>2384</v>
      </c>
      <c r="N9429">
        <v>1992</v>
      </c>
      <c r="Q9429" s="64">
        <v>33576</v>
      </c>
      <c r="R9429">
        <v>-1.5</v>
      </c>
      <c r="T9429">
        <v>155</v>
      </c>
      <c r="U9429">
        <v>20</v>
      </c>
      <c r="V9429">
        <v>20</v>
      </c>
      <c r="W9429">
        <v>16</v>
      </c>
      <c r="X9429">
        <v>8</v>
      </c>
      <c r="Y9429" t="s">
        <v>2843</v>
      </c>
      <c r="AA9429">
        <v>12.6</v>
      </c>
      <c r="AB9429">
        <v>3</v>
      </c>
      <c r="AD9429">
        <v>1.4</v>
      </c>
      <c r="AE9429" t="s">
        <v>497</v>
      </c>
      <c r="AH9429" t="s">
        <v>31</v>
      </c>
      <c r="AZ9429" t="s">
        <v>31</v>
      </c>
      <c r="BA9429" t="s">
        <v>31</v>
      </c>
    </row>
    <row r="9430" spans="1:53" hidden="1">
      <c r="A9430" t="s">
        <v>2976</v>
      </c>
      <c r="B9430" t="s">
        <v>71</v>
      </c>
      <c r="C9430" t="s">
        <v>174</v>
      </c>
      <c r="D9430" t="s">
        <v>2892</v>
      </c>
      <c r="E9430" t="s">
        <v>2893</v>
      </c>
      <c r="F9430" t="s">
        <v>2935</v>
      </c>
      <c r="G9430" t="s">
        <v>2534</v>
      </c>
      <c r="H9430" t="s">
        <v>2967</v>
      </c>
      <c r="J9430">
        <v>4.8029999999999999</v>
      </c>
      <c r="K9430">
        <v>51.472999999999999</v>
      </c>
      <c r="M9430" t="s">
        <v>2384</v>
      </c>
      <c r="N9430">
        <v>1992</v>
      </c>
      <c r="Q9430" s="64">
        <v>33576</v>
      </c>
      <c r="R9430">
        <v>-1.5</v>
      </c>
      <c r="T9430">
        <v>189</v>
      </c>
      <c r="U9430">
        <v>20</v>
      </c>
      <c r="V9430">
        <v>20</v>
      </c>
      <c r="W9430">
        <v>16</v>
      </c>
      <c r="X9430">
        <v>8</v>
      </c>
      <c r="Y9430" t="s">
        <v>2843</v>
      </c>
      <c r="AA9430">
        <v>8.4</v>
      </c>
      <c r="AB9430">
        <v>3</v>
      </c>
      <c r="AD9430">
        <v>1.7</v>
      </c>
      <c r="AE9430" t="s">
        <v>497</v>
      </c>
      <c r="AH9430" t="s">
        <v>31</v>
      </c>
      <c r="AZ9430" t="s">
        <v>31</v>
      </c>
      <c r="BA9430" t="s">
        <v>31</v>
      </c>
    </row>
    <row r="9431" spans="1:53" hidden="1">
      <c r="A9431" t="s">
        <v>2976</v>
      </c>
      <c r="B9431" t="s">
        <v>71</v>
      </c>
      <c r="C9431" t="s">
        <v>174</v>
      </c>
      <c r="D9431" t="s">
        <v>2892</v>
      </c>
      <c r="E9431" t="s">
        <v>2893</v>
      </c>
      <c r="F9431" t="s">
        <v>2935</v>
      </c>
      <c r="G9431" t="s">
        <v>2534</v>
      </c>
      <c r="H9431" t="s">
        <v>2967</v>
      </c>
      <c r="J9431">
        <v>4.8029999999999999</v>
      </c>
      <c r="K9431">
        <v>51.472999999999999</v>
      </c>
      <c r="M9431" t="s">
        <v>2384</v>
      </c>
      <c r="N9431">
        <v>1992</v>
      </c>
      <c r="Q9431" s="64">
        <v>33576</v>
      </c>
      <c r="R9431">
        <v>-1.5</v>
      </c>
      <c r="T9431">
        <v>227</v>
      </c>
      <c r="U9431">
        <v>20</v>
      </c>
      <c r="V9431">
        <v>20</v>
      </c>
      <c r="W9431">
        <v>16</v>
      </c>
      <c r="X9431">
        <v>8</v>
      </c>
      <c r="Y9431" t="s">
        <v>2843</v>
      </c>
      <c r="AA9431">
        <v>11.2</v>
      </c>
      <c r="AB9431">
        <v>3</v>
      </c>
      <c r="AD9431">
        <v>1.3</v>
      </c>
      <c r="AE9431" t="s">
        <v>497</v>
      </c>
      <c r="AH9431" t="s">
        <v>31</v>
      </c>
      <c r="AZ9431" t="s">
        <v>31</v>
      </c>
      <c r="BA9431" t="s">
        <v>31</v>
      </c>
    </row>
    <row r="9432" spans="1:53" hidden="1">
      <c r="A9432" t="s">
        <v>2976</v>
      </c>
      <c r="B9432" t="s">
        <v>71</v>
      </c>
      <c r="C9432" t="s">
        <v>174</v>
      </c>
      <c r="D9432" t="s">
        <v>2892</v>
      </c>
      <c r="E9432" t="s">
        <v>2893</v>
      </c>
      <c r="F9432" t="s">
        <v>2935</v>
      </c>
      <c r="G9432" t="s">
        <v>2534</v>
      </c>
      <c r="H9432" t="s">
        <v>2967</v>
      </c>
      <c r="J9432">
        <v>4.8029999999999999</v>
      </c>
      <c r="K9432">
        <v>51.472999999999999</v>
      </c>
      <c r="M9432" t="s">
        <v>2384</v>
      </c>
      <c r="N9432">
        <v>1992</v>
      </c>
      <c r="Q9432" s="64">
        <v>33576</v>
      </c>
      <c r="R9432">
        <v>-1.5</v>
      </c>
      <c r="T9432">
        <v>259</v>
      </c>
      <c r="U9432">
        <v>20</v>
      </c>
      <c r="V9432">
        <v>20</v>
      </c>
      <c r="W9432">
        <v>16</v>
      </c>
      <c r="X9432">
        <v>8</v>
      </c>
      <c r="Y9432" t="s">
        <v>2843</v>
      </c>
      <c r="AA9432">
        <v>6</v>
      </c>
      <c r="AB9432">
        <v>3</v>
      </c>
      <c r="AD9432">
        <v>1.4</v>
      </c>
      <c r="AE9432" t="s">
        <v>497</v>
      </c>
      <c r="AH9432" t="s">
        <v>31</v>
      </c>
      <c r="AZ9432" t="s">
        <v>31</v>
      </c>
      <c r="BA9432" t="s">
        <v>31</v>
      </c>
    </row>
    <row r="9433" spans="1:53" hidden="1">
      <c r="A9433" t="s">
        <v>2976</v>
      </c>
      <c r="B9433" t="s">
        <v>71</v>
      </c>
      <c r="C9433" t="s">
        <v>174</v>
      </c>
      <c r="D9433" t="s">
        <v>2892</v>
      </c>
      <c r="E9433" t="s">
        <v>2893</v>
      </c>
      <c r="F9433" t="s">
        <v>2935</v>
      </c>
      <c r="G9433" t="s">
        <v>2534</v>
      </c>
      <c r="H9433" t="s">
        <v>2967</v>
      </c>
      <c r="J9433">
        <v>4.8029999999999999</v>
      </c>
      <c r="K9433">
        <v>51.472999999999999</v>
      </c>
      <c r="M9433" t="s">
        <v>2384</v>
      </c>
      <c r="N9433">
        <v>1992</v>
      </c>
      <c r="Q9433" s="64">
        <v>33576</v>
      </c>
      <c r="R9433">
        <v>-1.5</v>
      </c>
      <c r="T9433">
        <v>42</v>
      </c>
      <c r="U9433">
        <v>20</v>
      </c>
      <c r="V9433">
        <v>20</v>
      </c>
      <c r="W9433">
        <v>16</v>
      </c>
      <c r="X9433">
        <v>8</v>
      </c>
      <c r="Y9433" t="s">
        <v>2840</v>
      </c>
      <c r="AA9433">
        <v>40</v>
      </c>
      <c r="AB9433">
        <v>3</v>
      </c>
      <c r="AD9433">
        <v>3.6</v>
      </c>
      <c r="AE9433" t="s">
        <v>497</v>
      </c>
      <c r="AH9433" t="s">
        <v>31</v>
      </c>
      <c r="AZ9433" t="s">
        <v>31</v>
      </c>
      <c r="BA9433" t="s">
        <v>31</v>
      </c>
    </row>
    <row r="9434" spans="1:53" hidden="1">
      <c r="A9434" t="s">
        <v>2976</v>
      </c>
      <c r="B9434" t="s">
        <v>71</v>
      </c>
      <c r="C9434" t="s">
        <v>174</v>
      </c>
      <c r="D9434" t="s">
        <v>2892</v>
      </c>
      <c r="E9434" t="s">
        <v>2893</v>
      </c>
      <c r="F9434" t="s">
        <v>2935</v>
      </c>
      <c r="G9434" t="s">
        <v>2534</v>
      </c>
      <c r="H9434" t="s">
        <v>2967</v>
      </c>
      <c r="J9434">
        <v>4.8029999999999999</v>
      </c>
      <c r="K9434">
        <v>51.472999999999999</v>
      </c>
      <c r="M9434" t="s">
        <v>2384</v>
      </c>
      <c r="N9434">
        <v>1992</v>
      </c>
      <c r="Q9434" s="64">
        <v>33576</v>
      </c>
      <c r="R9434">
        <v>-1.5</v>
      </c>
      <c r="T9434">
        <v>99</v>
      </c>
      <c r="U9434">
        <v>20</v>
      </c>
      <c r="V9434">
        <v>20</v>
      </c>
      <c r="W9434">
        <v>16</v>
      </c>
      <c r="X9434">
        <v>8</v>
      </c>
      <c r="Y9434" t="s">
        <v>2840</v>
      </c>
      <c r="AA9434">
        <v>30.3</v>
      </c>
      <c r="AB9434">
        <v>3</v>
      </c>
      <c r="AD9434">
        <v>2.1</v>
      </c>
      <c r="AE9434" t="s">
        <v>497</v>
      </c>
      <c r="AH9434" t="s">
        <v>31</v>
      </c>
      <c r="AZ9434" t="s">
        <v>31</v>
      </c>
      <c r="BA9434" t="s">
        <v>31</v>
      </c>
    </row>
    <row r="9435" spans="1:53" hidden="1">
      <c r="A9435" t="s">
        <v>2976</v>
      </c>
      <c r="B9435" t="s">
        <v>71</v>
      </c>
      <c r="C9435" t="s">
        <v>174</v>
      </c>
      <c r="D9435" t="s">
        <v>2892</v>
      </c>
      <c r="E9435" t="s">
        <v>2893</v>
      </c>
      <c r="F9435" t="s">
        <v>2935</v>
      </c>
      <c r="G9435" t="s">
        <v>2534</v>
      </c>
      <c r="H9435" t="s">
        <v>2967</v>
      </c>
      <c r="J9435">
        <v>4.8029999999999999</v>
      </c>
      <c r="K9435">
        <v>51.472999999999999</v>
      </c>
      <c r="M9435" t="s">
        <v>2384</v>
      </c>
      <c r="N9435">
        <v>1992</v>
      </c>
      <c r="Q9435" s="64">
        <v>33576</v>
      </c>
      <c r="R9435">
        <v>-1.5</v>
      </c>
      <c r="T9435">
        <v>155</v>
      </c>
      <c r="U9435">
        <v>20</v>
      </c>
      <c r="V9435">
        <v>20</v>
      </c>
      <c r="W9435">
        <v>16</v>
      </c>
      <c r="X9435">
        <v>8</v>
      </c>
      <c r="Y9435" t="s">
        <v>2840</v>
      </c>
      <c r="AA9435">
        <v>27.8</v>
      </c>
      <c r="AB9435">
        <v>3</v>
      </c>
      <c r="AD9435">
        <v>2.1</v>
      </c>
      <c r="AE9435" t="s">
        <v>497</v>
      </c>
      <c r="AH9435" t="s">
        <v>31</v>
      </c>
      <c r="AZ9435" t="s">
        <v>31</v>
      </c>
      <c r="BA9435" t="s">
        <v>31</v>
      </c>
    </row>
    <row r="9436" spans="1:53" hidden="1">
      <c r="A9436" t="s">
        <v>2976</v>
      </c>
      <c r="B9436" t="s">
        <v>71</v>
      </c>
      <c r="C9436" t="s">
        <v>174</v>
      </c>
      <c r="D9436" t="s">
        <v>2892</v>
      </c>
      <c r="E9436" t="s">
        <v>2893</v>
      </c>
      <c r="F9436" t="s">
        <v>2935</v>
      </c>
      <c r="G9436" t="s">
        <v>2534</v>
      </c>
      <c r="H9436" t="s">
        <v>2967</v>
      </c>
      <c r="J9436">
        <v>4.8029999999999999</v>
      </c>
      <c r="K9436">
        <v>51.472999999999999</v>
      </c>
      <c r="M9436" t="s">
        <v>2384</v>
      </c>
      <c r="N9436">
        <v>1992</v>
      </c>
      <c r="Q9436" s="64">
        <v>33576</v>
      </c>
      <c r="R9436">
        <v>-1.5</v>
      </c>
      <c r="T9436">
        <v>189</v>
      </c>
      <c r="U9436">
        <v>20</v>
      </c>
      <c r="V9436">
        <v>20</v>
      </c>
      <c r="W9436">
        <v>16</v>
      </c>
      <c r="X9436">
        <v>8</v>
      </c>
      <c r="Y9436" t="s">
        <v>2840</v>
      </c>
      <c r="AA9436">
        <v>19.8</v>
      </c>
      <c r="AB9436">
        <v>3</v>
      </c>
      <c r="AD9436">
        <v>3.1</v>
      </c>
      <c r="AE9436" t="s">
        <v>497</v>
      </c>
      <c r="AH9436" t="s">
        <v>31</v>
      </c>
      <c r="AZ9436" t="s">
        <v>31</v>
      </c>
      <c r="BA9436" t="s">
        <v>31</v>
      </c>
    </row>
    <row r="9437" spans="1:53" hidden="1">
      <c r="A9437" t="s">
        <v>2976</v>
      </c>
      <c r="B9437" t="s">
        <v>71</v>
      </c>
      <c r="C9437" t="s">
        <v>174</v>
      </c>
      <c r="D9437" t="s">
        <v>2892</v>
      </c>
      <c r="E9437" t="s">
        <v>2893</v>
      </c>
      <c r="F9437" t="s">
        <v>2935</v>
      </c>
      <c r="G9437" t="s">
        <v>2534</v>
      </c>
      <c r="H9437" t="s">
        <v>2967</v>
      </c>
      <c r="J9437">
        <v>4.8029999999999999</v>
      </c>
      <c r="K9437">
        <v>51.472999999999999</v>
      </c>
      <c r="M9437" t="s">
        <v>2384</v>
      </c>
      <c r="N9437">
        <v>1992</v>
      </c>
      <c r="Q9437" s="64">
        <v>33576</v>
      </c>
      <c r="R9437">
        <v>-1.5</v>
      </c>
      <c r="T9437">
        <v>227</v>
      </c>
      <c r="U9437">
        <v>20</v>
      </c>
      <c r="V9437">
        <v>20</v>
      </c>
      <c r="W9437">
        <v>16</v>
      </c>
      <c r="X9437">
        <v>8</v>
      </c>
      <c r="Y9437" t="s">
        <v>2840</v>
      </c>
      <c r="AA9437">
        <v>22.5</v>
      </c>
      <c r="AB9437">
        <v>3</v>
      </c>
      <c r="AD9437">
        <v>1.8</v>
      </c>
      <c r="AE9437" t="s">
        <v>497</v>
      </c>
      <c r="AH9437" t="s">
        <v>31</v>
      </c>
      <c r="AZ9437" t="s">
        <v>31</v>
      </c>
      <c r="BA9437" t="s">
        <v>31</v>
      </c>
    </row>
    <row r="9438" spans="1:53" hidden="1">
      <c r="A9438" t="s">
        <v>2976</v>
      </c>
      <c r="B9438" t="s">
        <v>71</v>
      </c>
      <c r="C9438" t="s">
        <v>174</v>
      </c>
      <c r="D9438" t="s">
        <v>2892</v>
      </c>
      <c r="E9438" t="s">
        <v>2893</v>
      </c>
      <c r="F9438" t="s">
        <v>2935</v>
      </c>
      <c r="G9438" t="s">
        <v>2534</v>
      </c>
      <c r="H9438" t="s">
        <v>2967</v>
      </c>
      <c r="J9438">
        <v>4.8029999999999999</v>
      </c>
      <c r="K9438">
        <v>51.472999999999999</v>
      </c>
      <c r="M9438" t="s">
        <v>2384</v>
      </c>
      <c r="N9438">
        <v>1992</v>
      </c>
      <c r="Q9438" s="64">
        <v>33576</v>
      </c>
      <c r="R9438">
        <v>-1.5</v>
      </c>
      <c r="T9438">
        <v>259</v>
      </c>
      <c r="U9438">
        <v>20</v>
      </c>
      <c r="V9438">
        <v>20</v>
      </c>
      <c r="W9438">
        <v>16</v>
      </c>
      <c r="X9438">
        <v>8</v>
      </c>
      <c r="Y9438" t="s">
        <v>2840</v>
      </c>
      <c r="AA9438">
        <v>9.6999999999999993</v>
      </c>
      <c r="AB9438">
        <v>3</v>
      </c>
      <c r="AD9438">
        <v>2.2999999999999998</v>
      </c>
      <c r="AE9438" t="s">
        <v>497</v>
      </c>
      <c r="AH9438" t="s">
        <v>31</v>
      </c>
      <c r="AZ9438" t="s">
        <v>31</v>
      </c>
      <c r="BA9438" t="s">
        <v>31</v>
      </c>
    </row>
    <row r="9439" spans="1:53" hidden="1">
      <c r="A9439" t="s">
        <v>2976</v>
      </c>
      <c r="B9439" t="s">
        <v>71</v>
      </c>
      <c r="C9439" t="s">
        <v>174</v>
      </c>
      <c r="D9439" t="s">
        <v>2892</v>
      </c>
      <c r="E9439" t="s">
        <v>2893</v>
      </c>
      <c r="F9439" t="s">
        <v>2935</v>
      </c>
      <c r="G9439" t="s">
        <v>2534</v>
      </c>
      <c r="H9439" t="s">
        <v>2967</v>
      </c>
      <c r="J9439">
        <v>4.8029999999999999</v>
      </c>
      <c r="K9439">
        <v>51.472999999999999</v>
      </c>
      <c r="M9439" t="s">
        <v>2384</v>
      </c>
      <c r="N9439">
        <v>1992</v>
      </c>
      <c r="Q9439" s="64">
        <v>33576</v>
      </c>
      <c r="R9439">
        <v>-1.5</v>
      </c>
      <c r="T9439">
        <v>42</v>
      </c>
      <c r="U9439">
        <v>20</v>
      </c>
      <c r="V9439">
        <v>20</v>
      </c>
      <c r="W9439">
        <v>16</v>
      </c>
      <c r="X9439">
        <v>8</v>
      </c>
      <c r="Y9439" t="s">
        <v>2774</v>
      </c>
      <c r="AA9439">
        <v>22</v>
      </c>
      <c r="AB9439">
        <v>3</v>
      </c>
      <c r="AD9439">
        <v>0.7</v>
      </c>
      <c r="AE9439" t="s">
        <v>497</v>
      </c>
      <c r="AH9439" t="s">
        <v>31</v>
      </c>
      <c r="AZ9439" t="s">
        <v>31</v>
      </c>
      <c r="BA9439" t="s">
        <v>31</v>
      </c>
    </row>
    <row r="9440" spans="1:53" hidden="1">
      <c r="A9440" t="s">
        <v>2976</v>
      </c>
      <c r="B9440" t="s">
        <v>71</v>
      </c>
      <c r="C9440" t="s">
        <v>174</v>
      </c>
      <c r="D9440" t="s">
        <v>2892</v>
      </c>
      <c r="E9440" t="s">
        <v>2893</v>
      </c>
      <c r="F9440" t="s">
        <v>2935</v>
      </c>
      <c r="G9440" t="s">
        <v>2534</v>
      </c>
      <c r="H9440" t="s">
        <v>2967</v>
      </c>
      <c r="J9440">
        <v>4.8029999999999999</v>
      </c>
      <c r="K9440">
        <v>51.472999999999999</v>
      </c>
      <c r="M9440" t="s">
        <v>2384</v>
      </c>
      <c r="N9440">
        <v>1992</v>
      </c>
      <c r="Q9440" s="64">
        <v>33576</v>
      </c>
      <c r="R9440">
        <v>-1.5</v>
      </c>
      <c r="T9440">
        <v>99</v>
      </c>
      <c r="U9440">
        <v>20</v>
      </c>
      <c r="V9440">
        <v>20</v>
      </c>
      <c r="W9440">
        <v>16</v>
      </c>
      <c r="X9440">
        <v>8</v>
      </c>
      <c r="Y9440" t="s">
        <v>2774</v>
      </c>
      <c r="AA9440">
        <v>20.7</v>
      </c>
      <c r="AB9440">
        <v>3</v>
      </c>
      <c r="AD9440">
        <v>0.4</v>
      </c>
      <c r="AE9440" t="s">
        <v>497</v>
      </c>
      <c r="AH9440" t="s">
        <v>31</v>
      </c>
      <c r="AZ9440" t="s">
        <v>31</v>
      </c>
      <c r="BA9440" t="s">
        <v>31</v>
      </c>
    </row>
    <row r="9441" spans="1:53" hidden="1">
      <c r="A9441" t="s">
        <v>2976</v>
      </c>
      <c r="B9441" t="s">
        <v>71</v>
      </c>
      <c r="C9441" t="s">
        <v>174</v>
      </c>
      <c r="D9441" t="s">
        <v>2892</v>
      </c>
      <c r="E9441" t="s">
        <v>2893</v>
      </c>
      <c r="F9441" t="s">
        <v>2935</v>
      </c>
      <c r="G9441" t="s">
        <v>2534</v>
      </c>
      <c r="H9441" t="s">
        <v>2967</v>
      </c>
      <c r="J9441">
        <v>4.8029999999999999</v>
      </c>
      <c r="K9441">
        <v>51.472999999999999</v>
      </c>
      <c r="M9441" t="s">
        <v>2384</v>
      </c>
      <c r="N9441">
        <v>1992</v>
      </c>
      <c r="Q9441" s="64">
        <v>33576</v>
      </c>
      <c r="R9441">
        <v>-1.5</v>
      </c>
      <c r="T9441">
        <v>155</v>
      </c>
      <c r="U9441">
        <v>20</v>
      </c>
      <c r="V9441">
        <v>20</v>
      </c>
      <c r="W9441">
        <v>16</v>
      </c>
      <c r="X9441">
        <v>8</v>
      </c>
      <c r="Y9441" t="s">
        <v>2774</v>
      </c>
      <c r="AA9441">
        <v>19.2</v>
      </c>
      <c r="AB9441">
        <v>3</v>
      </c>
      <c r="AD9441">
        <v>1.1000000000000001</v>
      </c>
      <c r="AE9441" t="s">
        <v>497</v>
      </c>
      <c r="AH9441" t="s">
        <v>31</v>
      </c>
      <c r="AZ9441" t="s">
        <v>31</v>
      </c>
      <c r="BA9441" t="s">
        <v>31</v>
      </c>
    </row>
    <row r="9442" spans="1:53" hidden="1">
      <c r="A9442" t="s">
        <v>2976</v>
      </c>
      <c r="B9442" t="s">
        <v>71</v>
      </c>
      <c r="C9442" t="s">
        <v>174</v>
      </c>
      <c r="D9442" t="s">
        <v>2892</v>
      </c>
      <c r="E9442" t="s">
        <v>2893</v>
      </c>
      <c r="F9442" t="s">
        <v>2935</v>
      </c>
      <c r="G9442" t="s">
        <v>2534</v>
      </c>
      <c r="H9442" t="s">
        <v>2967</v>
      </c>
      <c r="J9442">
        <v>4.8029999999999999</v>
      </c>
      <c r="K9442">
        <v>51.472999999999999</v>
      </c>
      <c r="M9442" t="s">
        <v>2384</v>
      </c>
      <c r="N9442">
        <v>1992</v>
      </c>
      <c r="Q9442" s="64">
        <v>33576</v>
      </c>
      <c r="R9442">
        <v>-1.5</v>
      </c>
      <c r="T9442">
        <v>189</v>
      </c>
      <c r="U9442">
        <v>20</v>
      </c>
      <c r="V9442">
        <v>20</v>
      </c>
      <c r="W9442">
        <v>16</v>
      </c>
      <c r="X9442">
        <v>8</v>
      </c>
      <c r="Y9442" t="s">
        <v>2774</v>
      </c>
      <c r="AA9442">
        <v>17</v>
      </c>
      <c r="AB9442">
        <v>3</v>
      </c>
      <c r="AD9442">
        <v>1</v>
      </c>
      <c r="AE9442" t="s">
        <v>497</v>
      </c>
      <c r="AH9442" t="s">
        <v>31</v>
      </c>
      <c r="AZ9442" t="s">
        <v>31</v>
      </c>
      <c r="BA9442" t="s">
        <v>31</v>
      </c>
    </row>
    <row r="9443" spans="1:53" hidden="1">
      <c r="A9443" t="s">
        <v>2976</v>
      </c>
      <c r="B9443" t="s">
        <v>71</v>
      </c>
      <c r="C9443" t="s">
        <v>174</v>
      </c>
      <c r="D9443" t="s">
        <v>2892</v>
      </c>
      <c r="E9443" t="s">
        <v>2893</v>
      </c>
      <c r="F9443" t="s">
        <v>2935</v>
      </c>
      <c r="G9443" t="s">
        <v>2534</v>
      </c>
      <c r="H9443" t="s">
        <v>2967</v>
      </c>
      <c r="J9443">
        <v>4.8029999999999999</v>
      </c>
      <c r="K9443">
        <v>51.472999999999999</v>
      </c>
      <c r="M9443" t="s">
        <v>2384</v>
      </c>
      <c r="N9443">
        <v>1992</v>
      </c>
      <c r="Q9443" s="64">
        <v>33576</v>
      </c>
      <c r="R9443">
        <v>-1.5</v>
      </c>
      <c r="T9443">
        <v>227</v>
      </c>
      <c r="U9443">
        <v>20</v>
      </c>
      <c r="V9443">
        <v>20</v>
      </c>
      <c r="W9443">
        <v>16</v>
      </c>
      <c r="X9443">
        <v>8</v>
      </c>
      <c r="Y9443" t="s">
        <v>2774</v>
      </c>
      <c r="AA9443">
        <v>15.9</v>
      </c>
      <c r="AB9443">
        <v>3</v>
      </c>
      <c r="AD9443">
        <v>0.5</v>
      </c>
      <c r="AE9443" t="s">
        <v>497</v>
      </c>
      <c r="AH9443" t="s">
        <v>31</v>
      </c>
      <c r="AZ9443" t="s">
        <v>31</v>
      </c>
      <c r="BA9443" t="s">
        <v>31</v>
      </c>
    </row>
    <row r="9444" spans="1:53" hidden="1">
      <c r="A9444" t="s">
        <v>2976</v>
      </c>
      <c r="B9444" t="s">
        <v>71</v>
      </c>
      <c r="C9444" t="s">
        <v>174</v>
      </c>
      <c r="D9444" t="s">
        <v>2892</v>
      </c>
      <c r="E9444" t="s">
        <v>2893</v>
      </c>
      <c r="F9444" t="s">
        <v>2935</v>
      </c>
      <c r="G9444" t="s">
        <v>2534</v>
      </c>
      <c r="H9444" t="s">
        <v>2967</v>
      </c>
      <c r="J9444">
        <v>4.8029999999999999</v>
      </c>
      <c r="K9444">
        <v>51.472999999999999</v>
      </c>
      <c r="M9444" t="s">
        <v>2384</v>
      </c>
      <c r="N9444">
        <v>1992</v>
      </c>
      <c r="Q9444" s="64">
        <v>33576</v>
      </c>
      <c r="R9444">
        <v>-1.5</v>
      </c>
      <c r="T9444">
        <v>259</v>
      </c>
      <c r="U9444">
        <v>20</v>
      </c>
      <c r="V9444">
        <v>20</v>
      </c>
      <c r="W9444">
        <v>16</v>
      </c>
      <c r="X9444">
        <v>8</v>
      </c>
      <c r="Y9444" t="s">
        <v>2774</v>
      </c>
      <c r="AA9444">
        <v>16.2</v>
      </c>
      <c r="AB9444">
        <v>3</v>
      </c>
      <c r="AD9444">
        <v>0.6</v>
      </c>
      <c r="AE9444" t="s">
        <v>497</v>
      </c>
      <c r="AH9444" t="s">
        <v>31</v>
      </c>
      <c r="AZ9444" t="s">
        <v>31</v>
      </c>
      <c r="BA9444" t="s">
        <v>31</v>
      </c>
    </row>
    <row r="9445" spans="1:53" hidden="1">
      <c r="A9445" t="s">
        <v>2966</v>
      </c>
      <c r="B9445" t="s">
        <v>71</v>
      </c>
      <c r="C9445" t="s">
        <v>174</v>
      </c>
      <c r="D9445" t="s">
        <v>2892</v>
      </c>
      <c r="E9445" t="s">
        <v>2893</v>
      </c>
      <c r="F9445" t="s">
        <v>2935</v>
      </c>
      <c r="G9445" t="s">
        <v>2534</v>
      </c>
      <c r="H9445" t="s">
        <v>2967</v>
      </c>
      <c r="J9445">
        <v>51.472999999999999</v>
      </c>
      <c r="K9445">
        <v>4.8040000000000003</v>
      </c>
      <c r="M9445" t="s">
        <v>2384</v>
      </c>
      <c r="N9445">
        <v>1995</v>
      </c>
      <c r="O9445" t="s">
        <v>2248</v>
      </c>
      <c r="Q9445" s="64">
        <v>34678</v>
      </c>
      <c r="R9445">
        <v>6</v>
      </c>
      <c r="T9445">
        <v>0</v>
      </c>
      <c r="W9445">
        <v>16</v>
      </c>
      <c r="X9445">
        <v>8</v>
      </c>
      <c r="Y9445" t="s">
        <v>2968</v>
      </c>
      <c r="Z9445">
        <v>10.3</v>
      </c>
      <c r="AA9445">
        <v>0</v>
      </c>
      <c r="AB9445">
        <v>3</v>
      </c>
      <c r="AE9445" t="s">
        <v>515</v>
      </c>
      <c r="AF9445">
        <v>51.472999999999999</v>
      </c>
      <c r="AG9445">
        <v>4.8040000000000003</v>
      </c>
      <c r="AH9445" t="s">
        <v>31</v>
      </c>
      <c r="AJ9445" t="s">
        <v>2969</v>
      </c>
      <c r="AZ9445" t="s">
        <v>31</v>
      </c>
      <c r="BA9445" t="s">
        <v>31</v>
      </c>
    </row>
    <row r="9446" spans="1:53" hidden="1">
      <c r="A9446" t="s">
        <v>2966</v>
      </c>
      <c r="B9446" t="s">
        <v>71</v>
      </c>
      <c r="C9446" t="s">
        <v>174</v>
      </c>
      <c r="D9446" t="s">
        <v>2892</v>
      </c>
      <c r="E9446" t="s">
        <v>2893</v>
      </c>
      <c r="F9446" t="s">
        <v>2935</v>
      </c>
      <c r="G9446" t="s">
        <v>2534</v>
      </c>
      <c r="H9446" t="s">
        <v>2967</v>
      </c>
      <c r="J9446">
        <v>51.472999999999999</v>
      </c>
      <c r="K9446">
        <v>4.8040000000000003</v>
      </c>
      <c r="M9446" t="s">
        <v>2384</v>
      </c>
      <c r="N9446">
        <v>1995</v>
      </c>
      <c r="O9446" t="s">
        <v>2248</v>
      </c>
      <c r="Q9446" s="64">
        <v>34678</v>
      </c>
      <c r="R9446">
        <v>6</v>
      </c>
      <c r="T9446">
        <v>52</v>
      </c>
      <c r="W9446">
        <v>16</v>
      </c>
      <c r="X9446">
        <v>8</v>
      </c>
      <c r="Y9446" t="s">
        <v>2968</v>
      </c>
      <c r="Z9446">
        <v>13.9</v>
      </c>
      <c r="AA9446">
        <v>0</v>
      </c>
      <c r="AB9446">
        <v>3</v>
      </c>
      <c r="AE9446" t="s">
        <v>515</v>
      </c>
      <c r="AF9446">
        <v>51.472999999999999</v>
      </c>
      <c r="AG9446">
        <v>4.8040000000000003</v>
      </c>
      <c r="AH9446" t="s">
        <v>31</v>
      </c>
      <c r="AJ9446" t="s">
        <v>2969</v>
      </c>
      <c r="AZ9446" t="s">
        <v>31</v>
      </c>
      <c r="BA9446" t="s">
        <v>31</v>
      </c>
    </row>
    <row r="9447" spans="1:53" hidden="1">
      <c r="A9447" t="s">
        <v>2966</v>
      </c>
      <c r="B9447" t="s">
        <v>71</v>
      </c>
      <c r="C9447" t="s">
        <v>174</v>
      </c>
      <c r="D9447" t="s">
        <v>2892</v>
      </c>
      <c r="E9447" t="s">
        <v>2893</v>
      </c>
      <c r="F9447" t="s">
        <v>2935</v>
      </c>
      <c r="G9447" t="s">
        <v>2534</v>
      </c>
      <c r="H9447" t="s">
        <v>2967</v>
      </c>
      <c r="J9447">
        <v>51.472999999999999</v>
      </c>
      <c r="K9447">
        <v>4.8040000000000003</v>
      </c>
      <c r="M9447" t="s">
        <v>2384</v>
      </c>
      <c r="N9447">
        <v>1995</v>
      </c>
      <c r="O9447" t="s">
        <v>2248</v>
      </c>
      <c r="Q9447" s="64">
        <v>34678</v>
      </c>
      <c r="R9447">
        <v>6</v>
      </c>
      <c r="T9447">
        <v>57</v>
      </c>
      <c r="W9447">
        <v>16</v>
      </c>
      <c r="X9447">
        <v>8</v>
      </c>
      <c r="Y9447" t="s">
        <v>2968</v>
      </c>
      <c r="Z9447">
        <v>16</v>
      </c>
      <c r="AA9447">
        <v>0</v>
      </c>
      <c r="AB9447">
        <v>3</v>
      </c>
      <c r="AE9447" t="s">
        <v>515</v>
      </c>
      <c r="AF9447">
        <v>51.472999999999999</v>
      </c>
      <c r="AG9447">
        <v>4.8040000000000003</v>
      </c>
      <c r="AH9447" t="s">
        <v>31</v>
      </c>
      <c r="AJ9447" t="s">
        <v>2969</v>
      </c>
      <c r="AZ9447" t="s">
        <v>31</v>
      </c>
      <c r="BA9447" t="s">
        <v>31</v>
      </c>
    </row>
    <row r="9448" spans="1:53" hidden="1">
      <c r="A9448" t="s">
        <v>2966</v>
      </c>
      <c r="B9448" t="s">
        <v>71</v>
      </c>
      <c r="C9448" t="s">
        <v>174</v>
      </c>
      <c r="D9448" t="s">
        <v>2892</v>
      </c>
      <c r="E9448" t="s">
        <v>2893</v>
      </c>
      <c r="F9448" t="s">
        <v>2935</v>
      </c>
      <c r="G9448" t="s">
        <v>2534</v>
      </c>
      <c r="H9448" t="s">
        <v>2967</v>
      </c>
      <c r="J9448">
        <v>51.472999999999999</v>
      </c>
      <c r="K9448">
        <v>4.8040000000000003</v>
      </c>
      <c r="M9448" t="s">
        <v>2384</v>
      </c>
      <c r="N9448">
        <v>1995</v>
      </c>
      <c r="O9448" t="s">
        <v>2248</v>
      </c>
      <c r="Q9448" s="64">
        <v>34678</v>
      </c>
      <c r="R9448">
        <v>6</v>
      </c>
      <c r="T9448">
        <v>82</v>
      </c>
      <c r="W9448">
        <v>16</v>
      </c>
      <c r="X9448">
        <v>8</v>
      </c>
      <c r="Y9448" t="s">
        <v>2968</v>
      </c>
      <c r="Z9448">
        <v>19.100000000000001</v>
      </c>
      <c r="AA9448">
        <v>0</v>
      </c>
      <c r="AB9448">
        <v>3</v>
      </c>
      <c r="AE9448" t="s">
        <v>515</v>
      </c>
      <c r="AF9448">
        <v>51.472999999999999</v>
      </c>
      <c r="AG9448">
        <v>4.8040000000000003</v>
      </c>
      <c r="AH9448" t="s">
        <v>31</v>
      </c>
      <c r="AJ9448" t="s">
        <v>2969</v>
      </c>
      <c r="AZ9448" t="s">
        <v>31</v>
      </c>
      <c r="BA9448" t="s">
        <v>31</v>
      </c>
    </row>
    <row r="9449" spans="1:53" hidden="1">
      <c r="A9449" t="s">
        <v>2966</v>
      </c>
      <c r="B9449" t="s">
        <v>71</v>
      </c>
      <c r="C9449" t="s">
        <v>174</v>
      </c>
      <c r="D9449" t="s">
        <v>2892</v>
      </c>
      <c r="E9449" t="s">
        <v>2893</v>
      </c>
      <c r="F9449" t="s">
        <v>2935</v>
      </c>
      <c r="G9449" t="s">
        <v>2534</v>
      </c>
      <c r="H9449" t="s">
        <v>2967</v>
      </c>
      <c r="J9449">
        <v>51.472999999999999</v>
      </c>
      <c r="K9449">
        <v>4.8040000000000003</v>
      </c>
      <c r="M9449" t="s">
        <v>2384</v>
      </c>
      <c r="N9449">
        <v>1995</v>
      </c>
      <c r="O9449" t="s">
        <v>2248</v>
      </c>
      <c r="Q9449" s="64">
        <v>34678</v>
      </c>
      <c r="R9449">
        <v>6</v>
      </c>
      <c r="T9449">
        <v>95</v>
      </c>
      <c r="W9449">
        <v>16</v>
      </c>
      <c r="X9449">
        <v>8</v>
      </c>
      <c r="Y9449" t="s">
        <v>2968</v>
      </c>
      <c r="Z9449">
        <v>20.5</v>
      </c>
      <c r="AA9449">
        <v>0</v>
      </c>
      <c r="AB9449">
        <v>3</v>
      </c>
      <c r="AE9449" t="s">
        <v>515</v>
      </c>
      <c r="AF9449">
        <v>51.472999999999999</v>
      </c>
      <c r="AG9449">
        <v>4.8040000000000003</v>
      </c>
      <c r="AH9449" t="s">
        <v>31</v>
      </c>
      <c r="AJ9449" t="s">
        <v>2969</v>
      </c>
      <c r="AZ9449" t="s">
        <v>31</v>
      </c>
      <c r="BA9449" t="s">
        <v>31</v>
      </c>
    </row>
    <row r="9450" spans="1:53" hidden="1">
      <c r="A9450" t="s">
        <v>2966</v>
      </c>
      <c r="B9450" t="s">
        <v>71</v>
      </c>
      <c r="C9450" t="s">
        <v>174</v>
      </c>
      <c r="D9450" t="s">
        <v>2892</v>
      </c>
      <c r="E9450" t="s">
        <v>2893</v>
      </c>
      <c r="F9450" t="s">
        <v>2935</v>
      </c>
      <c r="G9450" t="s">
        <v>2534</v>
      </c>
      <c r="H9450" t="s">
        <v>2967</v>
      </c>
      <c r="J9450">
        <v>51.472999999999999</v>
      </c>
      <c r="K9450">
        <v>4.8040000000000003</v>
      </c>
      <c r="M9450" t="s">
        <v>2384</v>
      </c>
      <c r="N9450">
        <v>1995</v>
      </c>
      <c r="O9450" t="s">
        <v>2248</v>
      </c>
      <c r="Q9450" s="64">
        <v>34678</v>
      </c>
      <c r="R9450">
        <v>6</v>
      </c>
      <c r="T9450">
        <v>112</v>
      </c>
      <c r="W9450">
        <v>16</v>
      </c>
      <c r="X9450">
        <v>8</v>
      </c>
      <c r="Y9450" t="s">
        <v>2968</v>
      </c>
      <c r="Z9450">
        <v>25.5</v>
      </c>
      <c r="AA9450">
        <v>0</v>
      </c>
      <c r="AB9450">
        <v>3</v>
      </c>
      <c r="AE9450" t="s">
        <v>515</v>
      </c>
      <c r="AF9450">
        <v>51.472999999999999</v>
      </c>
      <c r="AG9450">
        <v>4.8040000000000003</v>
      </c>
      <c r="AH9450" t="s">
        <v>31</v>
      </c>
      <c r="AJ9450" t="s">
        <v>2969</v>
      </c>
      <c r="AZ9450" t="s">
        <v>31</v>
      </c>
      <c r="BA9450" t="s">
        <v>31</v>
      </c>
    </row>
    <row r="9451" spans="1:53" hidden="1">
      <c r="A9451" t="s">
        <v>2966</v>
      </c>
      <c r="B9451" t="s">
        <v>71</v>
      </c>
      <c r="C9451" t="s">
        <v>174</v>
      </c>
      <c r="D9451" t="s">
        <v>2892</v>
      </c>
      <c r="E9451" t="s">
        <v>2893</v>
      </c>
      <c r="F9451" t="s">
        <v>2935</v>
      </c>
      <c r="G9451" t="s">
        <v>2534</v>
      </c>
      <c r="H9451" t="s">
        <v>2967</v>
      </c>
      <c r="J9451">
        <v>51.472999999999999</v>
      </c>
      <c r="K9451">
        <v>4.8040000000000003</v>
      </c>
      <c r="M9451" t="s">
        <v>2384</v>
      </c>
      <c r="N9451">
        <v>1995</v>
      </c>
      <c r="O9451" t="s">
        <v>2248</v>
      </c>
      <c r="Q9451" s="64">
        <v>34678</v>
      </c>
      <c r="R9451">
        <v>6</v>
      </c>
      <c r="T9451">
        <v>120</v>
      </c>
      <c r="W9451">
        <v>16</v>
      </c>
      <c r="X9451">
        <v>8</v>
      </c>
      <c r="Y9451" t="s">
        <v>2968</v>
      </c>
      <c r="Z9451">
        <v>25.6</v>
      </c>
      <c r="AA9451">
        <v>0</v>
      </c>
      <c r="AB9451">
        <v>3</v>
      </c>
      <c r="AE9451" t="s">
        <v>515</v>
      </c>
      <c r="AF9451">
        <v>51.472999999999999</v>
      </c>
      <c r="AG9451">
        <v>4.8040000000000003</v>
      </c>
      <c r="AH9451" t="s">
        <v>31</v>
      </c>
      <c r="AJ9451" t="s">
        <v>2969</v>
      </c>
      <c r="AZ9451" t="s">
        <v>31</v>
      </c>
      <c r="BA9451" t="s">
        <v>31</v>
      </c>
    </row>
    <row r="9452" spans="1:53" hidden="1">
      <c r="A9452" t="s">
        <v>2966</v>
      </c>
      <c r="B9452" t="s">
        <v>71</v>
      </c>
      <c r="C9452" t="s">
        <v>174</v>
      </c>
      <c r="D9452" t="s">
        <v>2892</v>
      </c>
      <c r="E9452" t="s">
        <v>2893</v>
      </c>
      <c r="F9452" t="s">
        <v>2935</v>
      </c>
      <c r="G9452" t="s">
        <v>2534</v>
      </c>
      <c r="H9452" t="s">
        <v>2967</v>
      </c>
      <c r="J9452">
        <v>51.472999999999999</v>
      </c>
      <c r="K9452">
        <v>4.8040000000000003</v>
      </c>
      <c r="M9452" t="s">
        <v>2384</v>
      </c>
      <c r="N9452">
        <v>1995</v>
      </c>
      <c r="O9452" t="s">
        <v>2248</v>
      </c>
      <c r="Q9452" s="64">
        <v>34678</v>
      </c>
      <c r="R9452">
        <v>6</v>
      </c>
      <c r="T9452">
        <v>125</v>
      </c>
      <c r="W9452">
        <v>16</v>
      </c>
      <c r="X9452">
        <v>8</v>
      </c>
      <c r="Y9452" t="s">
        <v>2968</v>
      </c>
      <c r="Z9452">
        <v>25.4</v>
      </c>
      <c r="AA9452">
        <v>0</v>
      </c>
      <c r="AB9452">
        <v>3</v>
      </c>
      <c r="AE9452" t="s">
        <v>515</v>
      </c>
      <c r="AF9452">
        <v>51.472999999999999</v>
      </c>
      <c r="AG9452">
        <v>4.8040000000000003</v>
      </c>
      <c r="AH9452" t="s">
        <v>31</v>
      </c>
      <c r="AJ9452" t="s">
        <v>2969</v>
      </c>
      <c r="AZ9452" t="s">
        <v>31</v>
      </c>
      <c r="BA9452" t="s">
        <v>31</v>
      </c>
    </row>
    <row r="9453" spans="1:53" hidden="1">
      <c r="A9453" t="s">
        <v>2966</v>
      </c>
      <c r="B9453" t="s">
        <v>71</v>
      </c>
      <c r="C9453" t="s">
        <v>174</v>
      </c>
      <c r="D9453" t="s">
        <v>2892</v>
      </c>
      <c r="E9453" t="s">
        <v>2893</v>
      </c>
      <c r="F9453" t="s">
        <v>2935</v>
      </c>
      <c r="G9453" t="s">
        <v>2534</v>
      </c>
      <c r="H9453" t="s">
        <v>2967</v>
      </c>
      <c r="J9453">
        <v>51.472999999999999</v>
      </c>
      <c r="K9453">
        <v>4.8040000000000003</v>
      </c>
      <c r="M9453" t="s">
        <v>2384</v>
      </c>
      <c r="N9453">
        <v>1995</v>
      </c>
      <c r="O9453" t="s">
        <v>2248</v>
      </c>
      <c r="Q9453" s="64">
        <v>34678</v>
      </c>
      <c r="R9453">
        <v>6</v>
      </c>
      <c r="T9453">
        <v>0</v>
      </c>
      <c r="W9453">
        <v>16</v>
      </c>
      <c r="X9453">
        <v>8</v>
      </c>
      <c r="Y9453" t="s">
        <v>2968</v>
      </c>
      <c r="Z9453">
        <v>17.899999999999999</v>
      </c>
      <c r="AA9453">
        <v>25</v>
      </c>
      <c r="AB9453">
        <v>3</v>
      </c>
      <c r="AE9453" t="s">
        <v>515</v>
      </c>
      <c r="AF9453">
        <v>51.472999999999999</v>
      </c>
      <c r="AG9453">
        <v>4.8040000000000003</v>
      </c>
      <c r="AH9453" t="s">
        <v>31</v>
      </c>
      <c r="AJ9453" t="s">
        <v>2969</v>
      </c>
      <c r="AZ9453" t="s">
        <v>31</v>
      </c>
      <c r="BA9453" t="s">
        <v>31</v>
      </c>
    </row>
    <row r="9454" spans="1:53" hidden="1">
      <c r="A9454" t="s">
        <v>2966</v>
      </c>
      <c r="B9454" t="s">
        <v>71</v>
      </c>
      <c r="C9454" t="s">
        <v>174</v>
      </c>
      <c r="D9454" t="s">
        <v>2892</v>
      </c>
      <c r="E9454" t="s">
        <v>2893</v>
      </c>
      <c r="F9454" t="s">
        <v>2935</v>
      </c>
      <c r="G9454" t="s">
        <v>2534</v>
      </c>
      <c r="H9454" t="s">
        <v>2967</v>
      </c>
      <c r="J9454">
        <v>51.472999999999999</v>
      </c>
      <c r="K9454">
        <v>4.8040000000000003</v>
      </c>
      <c r="M9454" t="s">
        <v>2384</v>
      </c>
      <c r="N9454">
        <v>1995</v>
      </c>
      <c r="O9454" t="s">
        <v>2248</v>
      </c>
      <c r="Q9454" s="64">
        <v>34678</v>
      </c>
      <c r="R9454">
        <v>6</v>
      </c>
      <c r="T9454">
        <v>52</v>
      </c>
      <c r="W9454">
        <v>16</v>
      </c>
      <c r="X9454">
        <v>8</v>
      </c>
      <c r="Y9454" t="s">
        <v>2968</v>
      </c>
      <c r="Z9454">
        <v>25.8</v>
      </c>
      <c r="AA9454">
        <v>25</v>
      </c>
      <c r="AB9454">
        <v>3</v>
      </c>
      <c r="AE9454" t="s">
        <v>515</v>
      </c>
      <c r="AF9454">
        <v>51.472999999999999</v>
      </c>
      <c r="AG9454">
        <v>4.8040000000000003</v>
      </c>
      <c r="AH9454" t="s">
        <v>31</v>
      </c>
      <c r="AJ9454" t="s">
        <v>2969</v>
      </c>
      <c r="AZ9454" t="s">
        <v>31</v>
      </c>
      <c r="BA9454" t="s">
        <v>31</v>
      </c>
    </row>
    <row r="9455" spans="1:53" hidden="1">
      <c r="A9455" t="s">
        <v>2966</v>
      </c>
      <c r="B9455" t="s">
        <v>71</v>
      </c>
      <c r="C9455" t="s">
        <v>174</v>
      </c>
      <c r="D9455" t="s">
        <v>2892</v>
      </c>
      <c r="E9455" t="s">
        <v>2893</v>
      </c>
      <c r="F9455" t="s">
        <v>2935</v>
      </c>
      <c r="G9455" t="s">
        <v>2534</v>
      </c>
      <c r="H9455" t="s">
        <v>2967</v>
      </c>
      <c r="J9455">
        <v>51.472999999999999</v>
      </c>
      <c r="K9455">
        <v>4.8040000000000003</v>
      </c>
      <c r="M9455" t="s">
        <v>2384</v>
      </c>
      <c r="N9455">
        <v>1995</v>
      </c>
      <c r="O9455" t="s">
        <v>2248</v>
      </c>
      <c r="Q9455" s="64">
        <v>34678</v>
      </c>
      <c r="R9455">
        <v>6</v>
      </c>
      <c r="T9455">
        <v>57</v>
      </c>
      <c r="W9455">
        <v>16</v>
      </c>
      <c r="X9455">
        <v>8</v>
      </c>
      <c r="Y9455" t="s">
        <v>2968</v>
      </c>
      <c r="Z9455">
        <v>28.3</v>
      </c>
      <c r="AA9455">
        <v>25</v>
      </c>
      <c r="AB9455">
        <v>3</v>
      </c>
      <c r="AE9455" t="s">
        <v>515</v>
      </c>
      <c r="AF9455">
        <v>51.472999999999999</v>
      </c>
      <c r="AG9455">
        <v>4.8040000000000003</v>
      </c>
      <c r="AH9455" t="s">
        <v>31</v>
      </c>
      <c r="AJ9455" t="s">
        <v>2969</v>
      </c>
      <c r="AZ9455" t="s">
        <v>31</v>
      </c>
      <c r="BA9455" t="s">
        <v>31</v>
      </c>
    </row>
    <row r="9456" spans="1:53" hidden="1">
      <c r="A9456" t="s">
        <v>2966</v>
      </c>
      <c r="B9456" t="s">
        <v>71</v>
      </c>
      <c r="C9456" t="s">
        <v>174</v>
      </c>
      <c r="D9456" t="s">
        <v>2892</v>
      </c>
      <c r="E9456" t="s">
        <v>2893</v>
      </c>
      <c r="F9456" t="s">
        <v>2935</v>
      </c>
      <c r="G9456" t="s">
        <v>2534</v>
      </c>
      <c r="H9456" t="s">
        <v>2967</v>
      </c>
      <c r="J9456">
        <v>51.472999999999999</v>
      </c>
      <c r="K9456">
        <v>4.8040000000000003</v>
      </c>
      <c r="M9456" t="s">
        <v>2384</v>
      </c>
      <c r="N9456">
        <v>1995</v>
      </c>
      <c r="O9456" t="s">
        <v>2248</v>
      </c>
      <c r="Q9456" s="64">
        <v>34678</v>
      </c>
      <c r="R9456">
        <v>6</v>
      </c>
      <c r="T9456">
        <v>82</v>
      </c>
      <c r="W9456">
        <v>16</v>
      </c>
      <c r="X9456">
        <v>8</v>
      </c>
      <c r="Y9456" t="s">
        <v>2968</v>
      </c>
      <c r="Z9456">
        <v>28.2</v>
      </c>
      <c r="AA9456">
        <v>25</v>
      </c>
      <c r="AB9456">
        <v>3</v>
      </c>
      <c r="AE9456" t="s">
        <v>515</v>
      </c>
      <c r="AF9456">
        <v>51.472999999999999</v>
      </c>
      <c r="AG9456">
        <v>4.8040000000000003</v>
      </c>
      <c r="AH9456" t="s">
        <v>31</v>
      </c>
      <c r="AJ9456" t="s">
        <v>2969</v>
      </c>
      <c r="AZ9456" t="s">
        <v>31</v>
      </c>
      <c r="BA9456" t="s">
        <v>31</v>
      </c>
    </row>
    <row r="9457" spans="1:53" hidden="1">
      <c r="A9457" t="s">
        <v>2966</v>
      </c>
      <c r="B9457" t="s">
        <v>71</v>
      </c>
      <c r="C9457" t="s">
        <v>174</v>
      </c>
      <c r="D9457" t="s">
        <v>2892</v>
      </c>
      <c r="E9457" t="s">
        <v>2893</v>
      </c>
      <c r="F9457" t="s">
        <v>2935</v>
      </c>
      <c r="G9457" t="s">
        <v>2534</v>
      </c>
      <c r="H9457" t="s">
        <v>2967</v>
      </c>
      <c r="J9457">
        <v>51.472999999999999</v>
      </c>
      <c r="K9457">
        <v>4.8040000000000003</v>
      </c>
      <c r="M9457" t="s">
        <v>2384</v>
      </c>
      <c r="N9457">
        <v>1995</v>
      </c>
      <c r="O9457" t="s">
        <v>2248</v>
      </c>
      <c r="Q9457" s="64">
        <v>34678</v>
      </c>
      <c r="R9457">
        <v>6</v>
      </c>
      <c r="T9457">
        <v>95</v>
      </c>
      <c r="W9457">
        <v>16</v>
      </c>
      <c r="X9457">
        <v>8</v>
      </c>
      <c r="Y9457" t="s">
        <v>2968</v>
      </c>
      <c r="Z9457">
        <v>31.6</v>
      </c>
      <c r="AA9457">
        <v>25</v>
      </c>
      <c r="AB9457">
        <v>3</v>
      </c>
      <c r="AE9457" t="s">
        <v>515</v>
      </c>
      <c r="AF9457">
        <v>51.472999999999999</v>
      </c>
      <c r="AG9457">
        <v>4.8040000000000003</v>
      </c>
      <c r="AH9457" t="s">
        <v>31</v>
      </c>
      <c r="AJ9457" t="s">
        <v>2969</v>
      </c>
      <c r="AZ9457" t="s">
        <v>31</v>
      </c>
      <c r="BA9457" t="s">
        <v>31</v>
      </c>
    </row>
    <row r="9458" spans="1:53" hidden="1">
      <c r="A9458" t="s">
        <v>2966</v>
      </c>
      <c r="B9458" t="s">
        <v>71</v>
      </c>
      <c r="C9458" t="s">
        <v>174</v>
      </c>
      <c r="D9458" t="s">
        <v>2892</v>
      </c>
      <c r="E9458" t="s">
        <v>2893</v>
      </c>
      <c r="F9458" t="s">
        <v>2935</v>
      </c>
      <c r="G9458" t="s">
        <v>2534</v>
      </c>
      <c r="H9458" t="s">
        <v>2967</v>
      </c>
      <c r="J9458">
        <v>51.472999999999999</v>
      </c>
      <c r="K9458">
        <v>4.8040000000000003</v>
      </c>
      <c r="M9458" t="s">
        <v>2384</v>
      </c>
      <c r="N9458">
        <v>1995</v>
      </c>
      <c r="O9458" t="s">
        <v>2248</v>
      </c>
      <c r="Q9458" s="64">
        <v>34678</v>
      </c>
      <c r="R9458">
        <v>6</v>
      </c>
      <c r="T9458">
        <v>112</v>
      </c>
      <c r="W9458">
        <v>16</v>
      </c>
      <c r="X9458">
        <v>8</v>
      </c>
      <c r="Y9458" t="s">
        <v>2968</v>
      </c>
      <c r="Z9458">
        <v>31.4</v>
      </c>
      <c r="AA9458">
        <v>25</v>
      </c>
      <c r="AB9458">
        <v>3</v>
      </c>
      <c r="AE9458" t="s">
        <v>515</v>
      </c>
      <c r="AF9458">
        <v>51.472999999999999</v>
      </c>
      <c r="AG9458">
        <v>4.8040000000000003</v>
      </c>
      <c r="AH9458" t="s">
        <v>31</v>
      </c>
      <c r="AJ9458" t="s">
        <v>2969</v>
      </c>
      <c r="AZ9458" t="s">
        <v>31</v>
      </c>
      <c r="BA9458" t="s">
        <v>31</v>
      </c>
    </row>
    <row r="9459" spans="1:53" hidden="1">
      <c r="A9459" t="s">
        <v>2966</v>
      </c>
      <c r="B9459" t="s">
        <v>71</v>
      </c>
      <c r="C9459" t="s">
        <v>174</v>
      </c>
      <c r="D9459" t="s">
        <v>2892</v>
      </c>
      <c r="E9459" t="s">
        <v>2893</v>
      </c>
      <c r="F9459" t="s">
        <v>2935</v>
      </c>
      <c r="G9459" t="s">
        <v>2534</v>
      </c>
      <c r="H9459" t="s">
        <v>2967</v>
      </c>
      <c r="J9459">
        <v>51.472999999999999</v>
      </c>
      <c r="K9459">
        <v>4.8040000000000003</v>
      </c>
      <c r="M9459" t="s">
        <v>2384</v>
      </c>
      <c r="N9459">
        <v>1995</v>
      </c>
      <c r="O9459" t="s">
        <v>2248</v>
      </c>
      <c r="Q9459" s="64">
        <v>34678</v>
      </c>
      <c r="R9459">
        <v>6</v>
      </c>
      <c r="T9459">
        <v>120</v>
      </c>
      <c r="W9459">
        <v>16</v>
      </c>
      <c r="X9459">
        <v>8</v>
      </c>
      <c r="Y9459" t="s">
        <v>2968</v>
      </c>
      <c r="Z9459">
        <v>33.299999999999997</v>
      </c>
      <c r="AA9459">
        <v>25</v>
      </c>
      <c r="AB9459">
        <v>3</v>
      </c>
      <c r="AE9459" t="s">
        <v>515</v>
      </c>
      <c r="AF9459">
        <v>51.472999999999999</v>
      </c>
      <c r="AG9459">
        <v>4.8040000000000003</v>
      </c>
      <c r="AH9459" t="s">
        <v>31</v>
      </c>
      <c r="AJ9459" t="s">
        <v>2969</v>
      </c>
      <c r="AZ9459" t="s">
        <v>31</v>
      </c>
      <c r="BA9459" t="s">
        <v>31</v>
      </c>
    </row>
    <row r="9460" spans="1:53" hidden="1">
      <c r="A9460" t="s">
        <v>2966</v>
      </c>
      <c r="B9460" t="s">
        <v>71</v>
      </c>
      <c r="C9460" t="s">
        <v>174</v>
      </c>
      <c r="D9460" t="s">
        <v>2892</v>
      </c>
      <c r="E9460" t="s">
        <v>2893</v>
      </c>
      <c r="F9460" t="s">
        <v>2935</v>
      </c>
      <c r="G9460" t="s">
        <v>2534</v>
      </c>
      <c r="H9460" t="s">
        <v>2967</v>
      </c>
      <c r="J9460">
        <v>51.472999999999999</v>
      </c>
      <c r="K9460">
        <v>4.8040000000000003</v>
      </c>
      <c r="M9460" t="s">
        <v>2384</v>
      </c>
      <c r="N9460">
        <v>1995</v>
      </c>
      <c r="O9460" t="s">
        <v>2248</v>
      </c>
      <c r="Q9460" s="64">
        <v>34678</v>
      </c>
      <c r="R9460">
        <v>6</v>
      </c>
      <c r="T9460">
        <v>125</v>
      </c>
      <c r="W9460">
        <v>16</v>
      </c>
      <c r="X9460">
        <v>8</v>
      </c>
      <c r="Y9460" t="s">
        <v>2968</v>
      </c>
      <c r="Z9460">
        <v>33.6</v>
      </c>
      <c r="AA9460">
        <v>25</v>
      </c>
      <c r="AB9460">
        <v>3</v>
      </c>
      <c r="AE9460" t="s">
        <v>515</v>
      </c>
      <c r="AF9460">
        <v>51.472999999999999</v>
      </c>
      <c r="AG9460">
        <v>4.8040000000000003</v>
      </c>
      <c r="AH9460" t="s">
        <v>31</v>
      </c>
      <c r="AJ9460" t="s">
        <v>2969</v>
      </c>
      <c r="AZ9460" t="s">
        <v>31</v>
      </c>
      <c r="BA9460" t="s">
        <v>31</v>
      </c>
    </row>
    <row r="9461" spans="1:53" hidden="1">
      <c r="A9461" t="s">
        <v>2966</v>
      </c>
      <c r="B9461" t="s">
        <v>71</v>
      </c>
      <c r="C9461" t="s">
        <v>174</v>
      </c>
      <c r="D9461" t="s">
        <v>2892</v>
      </c>
      <c r="E9461" t="s">
        <v>2893</v>
      </c>
      <c r="F9461" t="s">
        <v>2935</v>
      </c>
      <c r="G9461" t="s">
        <v>2534</v>
      </c>
      <c r="H9461" t="s">
        <v>2967</v>
      </c>
      <c r="J9461">
        <v>51.472999999999999</v>
      </c>
      <c r="K9461">
        <v>4.8040000000000003</v>
      </c>
      <c r="M9461" t="s">
        <v>2384</v>
      </c>
      <c r="N9461">
        <v>1995</v>
      </c>
      <c r="O9461" t="s">
        <v>2248</v>
      </c>
      <c r="Q9461" s="64">
        <v>34678</v>
      </c>
      <c r="R9461">
        <v>6</v>
      </c>
      <c r="T9461">
        <v>0</v>
      </c>
      <c r="W9461">
        <v>16</v>
      </c>
      <c r="X9461">
        <v>8</v>
      </c>
      <c r="Y9461" t="s">
        <v>2968</v>
      </c>
      <c r="Z9461">
        <v>25.5</v>
      </c>
      <c r="AA9461">
        <v>35</v>
      </c>
      <c r="AB9461">
        <v>3</v>
      </c>
      <c r="AE9461" t="s">
        <v>515</v>
      </c>
      <c r="AF9461">
        <v>51.472999999999999</v>
      </c>
      <c r="AG9461">
        <v>4.8040000000000003</v>
      </c>
      <c r="AH9461" t="s">
        <v>31</v>
      </c>
      <c r="AJ9461" t="s">
        <v>2969</v>
      </c>
      <c r="AZ9461" t="s">
        <v>31</v>
      </c>
      <c r="BA9461" t="s">
        <v>31</v>
      </c>
    </row>
    <row r="9462" spans="1:53" hidden="1">
      <c r="A9462" t="s">
        <v>2966</v>
      </c>
      <c r="B9462" t="s">
        <v>71</v>
      </c>
      <c r="C9462" t="s">
        <v>174</v>
      </c>
      <c r="D9462" t="s">
        <v>2892</v>
      </c>
      <c r="E9462" t="s">
        <v>2893</v>
      </c>
      <c r="F9462" t="s">
        <v>2935</v>
      </c>
      <c r="G9462" t="s">
        <v>2534</v>
      </c>
      <c r="H9462" t="s">
        <v>2967</v>
      </c>
      <c r="J9462">
        <v>51.472999999999999</v>
      </c>
      <c r="K9462">
        <v>4.8040000000000003</v>
      </c>
      <c r="M9462" t="s">
        <v>2384</v>
      </c>
      <c r="N9462">
        <v>1995</v>
      </c>
      <c r="O9462" t="s">
        <v>2248</v>
      </c>
      <c r="Q9462" s="64">
        <v>34678</v>
      </c>
      <c r="R9462">
        <v>6</v>
      </c>
      <c r="T9462">
        <v>52</v>
      </c>
      <c r="W9462">
        <v>16</v>
      </c>
      <c r="X9462">
        <v>8</v>
      </c>
      <c r="Y9462" t="s">
        <v>2968</v>
      </c>
      <c r="Z9462">
        <v>31.6</v>
      </c>
      <c r="AA9462">
        <v>35</v>
      </c>
      <c r="AB9462">
        <v>3</v>
      </c>
      <c r="AE9462" t="s">
        <v>515</v>
      </c>
      <c r="AF9462">
        <v>51.472999999999999</v>
      </c>
      <c r="AG9462">
        <v>4.8040000000000003</v>
      </c>
      <c r="AH9462" t="s">
        <v>31</v>
      </c>
      <c r="AJ9462" t="s">
        <v>2969</v>
      </c>
      <c r="AZ9462" t="s">
        <v>31</v>
      </c>
      <c r="BA9462" t="s">
        <v>31</v>
      </c>
    </row>
    <row r="9463" spans="1:53" hidden="1">
      <c r="A9463" t="s">
        <v>2966</v>
      </c>
      <c r="B9463" t="s">
        <v>71</v>
      </c>
      <c r="C9463" t="s">
        <v>174</v>
      </c>
      <c r="D9463" t="s">
        <v>2892</v>
      </c>
      <c r="E9463" t="s">
        <v>2893</v>
      </c>
      <c r="F9463" t="s">
        <v>2935</v>
      </c>
      <c r="G9463" t="s">
        <v>2534</v>
      </c>
      <c r="H9463" t="s">
        <v>2967</v>
      </c>
      <c r="J9463">
        <v>51.472999999999999</v>
      </c>
      <c r="K9463">
        <v>4.8040000000000003</v>
      </c>
      <c r="M9463" t="s">
        <v>2384</v>
      </c>
      <c r="N9463">
        <v>1995</v>
      </c>
      <c r="O9463" t="s">
        <v>2248</v>
      </c>
      <c r="Q9463" s="64">
        <v>34678</v>
      </c>
      <c r="R9463">
        <v>6</v>
      </c>
      <c r="T9463">
        <v>57</v>
      </c>
      <c r="W9463">
        <v>16</v>
      </c>
      <c r="X9463">
        <v>8</v>
      </c>
      <c r="Y9463" t="s">
        <v>2968</v>
      </c>
      <c r="Z9463">
        <v>32</v>
      </c>
      <c r="AA9463">
        <v>35</v>
      </c>
      <c r="AB9463">
        <v>3</v>
      </c>
      <c r="AE9463" t="s">
        <v>515</v>
      </c>
      <c r="AF9463">
        <v>51.472999999999999</v>
      </c>
      <c r="AG9463">
        <v>4.8040000000000003</v>
      </c>
      <c r="AH9463" t="s">
        <v>31</v>
      </c>
      <c r="AJ9463" t="s">
        <v>2969</v>
      </c>
      <c r="AZ9463" t="s">
        <v>31</v>
      </c>
      <c r="BA9463" t="s">
        <v>31</v>
      </c>
    </row>
    <row r="9464" spans="1:53" hidden="1">
      <c r="A9464" t="s">
        <v>2966</v>
      </c>
      <c r="B9464" t="s">
        <v>71</v>
      </c>
      <c r="C9464" t="s">
        <v>174</v>
      </c>
      <c r="D9464" t="s">
        <v>2892</v>
      </c>
      <c r="E9464" t="s">
        <v>2893</v>
      </c>
      <c r="F9464" t="s">
        <v>2935</v>
      </c>
      <c r="G9464" t="s">
        <v>2534</v>
      </c>
      <c r="H9464" t="s">
        <v>2967</v>
      </c>
      <c r="J9464">
        <v>51.472999999999999</v>
      </c>
      <c r="K9464">
        <v>4.8040000000000003</v>
      </c>
      <c r="M9464" t="s">
        <v>2384</v>
      </c>
      <c r="N9464">
        <v>1995</v>
      </c>
      <c r="O9464" t="s">
        <v>2248</v>
      </c>
      <c r="Q9464" s="64">
        <v>34678</v>
      </c>
      <c r="R9464">
        <v>6</v>
      </c>
      <c r="T9464">
        <v>82</v>
      </c>
      <c r="W9464">
        <v>16</v>
      </c>
      <c r="X9464">
        <v>8</v>
      </c>
      <c r="Y9464" t="s">
        <v>2968</v>
      </c>
      <c r="Z9464">
        <v>32.5</v>
      </c>
      <c r="AA9464">
        <v>35</v>
      </c>
      <c r="AB9464">
        <v>3</v>
      </c>
      <c r="AE9464" t="s">
        <v>515</v>
      </c>
      <c r="AF9464">
        <v>51.472999999999999</v>
      </c>
      <c r="AG9464">
        <v>4.8040000000000003</v>
      </c>
      <c r="AH9464" t="s">
        <v>31</v>
      </c>
      <c r="AJ9464" t="s">
        <v>2969</v>
      </c>
      <c r="AZ9464" t="s">
        <v>31</v>
      </c>
      <c r="BA9464" t="s">
        <v>31</v>
      </c>
    </row>
    <row r="9465" spans="1:53" hidden="1">
      <c r="A9465" t="s">
        <v>2966</v>
      </c>
      <c r="B9465" t="s">
        <v>71</v>
      </c>
      <c r="C9465" t="s">
        <v>174</v>
      </c>
      <c r="D9465" t="s">
        <v>2892</v>
      </c>
      <c r="E9465" t="s">
        <v>2893</v>
      </c>
      <c r="F9465" t="s">
        <v>2935</v>
      </c>
      <c r="G9465" t="s">
        <v>2534</v>
      </c>
      <c r="H9465" t="s">
        <v>2967</v>
      </c>
      <c r="J9465">
        <v>51.472999999999999</v>
      </c>
      <c r="K9465">
        <v>4.8040000000000003</v>
      </c>
      <c r="M9465" t="s">
        <v>2384</v>
      </c>
      <c r="N9465">
        <v>1995</v>
      </c>
      <c r="O9465" t="s">
        <v>2248</v>
      </c>
      <c r="Q9465" s="64">
        <v>34678</v>
      </c>
      <c r="R9465">
        <v>6</v>
      </c>
      <c r="T9465">
        <v>95</v>
      </c>
      <c r="W9465">
        <v>16</v>
      </c>
      <c r="X9465">
        <v>8</v>
      </c>
      <c r="Y9465" t="s">
        <v>2968</v>
      </c>
      <c r="Z9465">
        <v>34.1</v>
      </c>
      <c r="AA9465">
        <v>35</v>
      </c>
      <c r="AB9465">
        <v>3</v>
      </c>
      <c r="AE9465" t="s">
        <v>515</v>
      </c>
      <c r="AF9465">
        <v>51.472999999999999</v>
      </c>
      <c r="AG9465">
        <v>4.8040000000000003</v>
      </c>
      <c r="AH9465" t="s">
        <v>31</v>
      </c>
      <c r="AJ9465" t="s">
        <v>2969</v>
      </c>
      <c r="AZ9465" t="s">
        <v>31</v>
      </c>
      <c r="BA9465" t="s">
        <v>31</v>
      </c>
    </row>
    <row r="9466" spans="1:53" hidden="1">
      <c r="A9466" t="s">
        <v>2966</v>
      </c>
      <c r="B9466" t="s">
        <v>71</v>
      </c>
      <c r="C9466" t="s">
        <v>174</v>
      </c>
      <c r="D9466" t="s">
        <v>2892</v>
      </c>
      <c r="E9466" t="s">
        <v>2893</v>
      </c>
      <c r="F9466" t="s">
        <v>2935</v>
      </c>
      <c r="G9466" t="s">
        <v>2534</v>
      </c>
      <c r="H9466" t="s">
        <v>2967</v>
      </c>
      <c r="J9466">
        <v>51.472999999999999</v>
      </c>
      <c r="K9466">
        <v>4.8040000000000003</v>
      </c>
      <c r="M9466" t="s">
        <v>2384</v>
      </c>
      <c r="N9466">
        <v>1995</v>
      </c>
      <c r="O9466" t="s">
        <v>2248</v>
      </c>
      <c r="Q9466" s="64">
        <v>34678</v>
      </c>
      <c r="R9466">
        <v>6</v>
      </c>
      <c r="T9466">
        <v>112</v>
      </c>
      <c r="W9466">
        <v>16</v>
      </c>
      <c r="X9466">
        <v>8</v>
      </c>
      <c r="Y9466" t="s">
        <v>2968</v>
      </c>
      <c r="Z9466">
        <v>35</v>
      </c>
      <c r="AA9466">
        <v>35</v>
      </c>
      <c r="AB9466">
        <v>3</v>
      </c>
      <c r="AE9466" t="s">
        <v>515</v>
      </c>
      <c r="AF9466">
        <v>51.472999999999999</v>
      </c>
      <c r="AG9466">
        <v>4.8040000000000003</v>
      </c>
      <c r="AH9466" t="s">
        <v>31</v>
      </c>
      <c r="AJ9466" t="s">
        <v>2969</v>
      </c>
      <c r="AZ9466" t="s">
        <v>31</v>
      </c>
      <c r="BA9466" t="s">
        <v>31</v>
      </c>
    </row>
    <row r="9467" spans="1:53" hidden="1">
      <c r="A9467" t="s">
        <v>2966</v>
      </c>
      <c r="B9467" t="s">
        <v>71</v>
      </c>
      <c r="C9467" t="s">
        <v>174</v>
      </c>
      <c r="D9467" t="s">
        <v>2892</v>
      </c>
      <c r="E9467" t="s">
        <v>2893</v>
      </c>
      <c r="F9467" t="s">
        <v>2935</v>
      </c>
      <c r="G9467" t="s">
        <v>2534</v>
      </c>
      <c r="H9467" t="s">
        <v>2967</v>
      </c>
      <c r="J9467">
        <v>51.472999999999999</v>
      </c>
      <c r="K9467">
        <v>4.8040000000000003</v>
      </c>
      <c r="M9467" t="s">
        <v>2384</v>
      </c>
      <c r="N9467">
        <v>1995</v>
      </c>
      <c r="O9467" t="s">
        <v>2248</v>
      </c>
      <c r="Q9467" s="64">
        <v>34678</v>
      </c>
      <c r="R9467">
        <v>6</v>
      </c>
      <c r="T9467">
        <v>120</v>
      </c>
      <c r="W9467">
        <v>16</v>
      </c>
      <c r="X9467">
        <v>8</v>
      </c>
      <c r="Y9467" t="s">
        <v>2968</v>
      </c>
      <c r="Z9467">
        <v>36.5</v>
      </c>
      <c r="AA9467">
        <v>35</v>
      </c>
      <c r="AB9467">
        <v>3</v>
      </c>
      <c r="AE9467" t="s">
        <v>515</v>
      </c>
      <c r="AF9467">
        <v>51.472999999999999</v>
      </c>
      <c r="AG9467">
        <v>4.8040000000000003</v>
      </c>
      <c r="AH9467" t="s">
        <v>31</v>
      </c>
      <c r="AJ9467" t="s">
        <v>2969</v>
      </c>
      <c r="AZ9467" t="s">
        <v>31</v>
      </c>
      <c r="BA9467" t="s">
        <v>31</v>
      </c>
    </row>
    <row r="9468" spans="1:53" hidden="1">
      <c r="A9468" t="s">
        <v>2966</v>
      </c>
      <c r="B9468" t="s">
        <v>71</v>
      </c>
      <c r="C9468" t="s">
        <v>174</v>
      </c>
      <c r="D9468" t="s">
        <v>2892</v>
      </c>
      <c r="E9468" t="s">
        <v>2893</v>
      </c>
      <c r="F9468" t="s">
        <v>2935</v>
      </c>
      <c r="G9468" t="s">
        <v>2534</v>
      </c>
      <c r="H9468" t="s">
        <v>2967</v>
      </c>
      <c r="J9468">
        <v>51.472999999999999</v>
      </c>
      <c r="K9468">
        <v>4.8040000000000003</v>
      </c>
      <c r="M9468" t="s">
        <v>2384</v>
      </c>
      <c r="N9468">
        <v>1995</v>
      </c>
      <c r="O9468" t="s">
        <v>2248</v>
      </c>
      <c r="Q9468" s="64">
        <v>34678</v>
      </c>
      <c r="R9468">
        <v>6</v>
      </c>
      <c r="T9468">
        <v>125</v>
      </c>
      <c r="W9468">
        <v>16</v>
      </c>
      <c r="X9468">
        <v>8</v>
      </c>
      <c r="Y9468" t="s">
        <v>2968</v>
      </c>
      <c r="Z9468">
        <v>35.9</v>
      </c>
      <c r="AA9468">
        <v>35</v>
      </c>
      <c r="AB9468">
        <v>3</v>
      </c>
      <c r="AE9468" t="s">
        <v>515</v>
      </c>
      <c r="AF9468">
        <v>51.472999999999999</v>
      </c>
      <c r="AG9468">
        <v>4.8040000000000003</v>
      </c>
      <c r="AH9468" t="s">
        <v>31</v>
      </c>
      <c r="AJ9468" t="s">
        <v>2969</v>
      </c>
      <c r="AZ9468" t="s">
        <v>31</v>
      </c>
      <c r="BA9468" t="s">
        <v>31</v>
      </c>
    </row>
    <row r="9469" spans="1:53" hidden="1">
      <c r="A9469" t="s">
        <v>2966</v>
      </c>
      <c r="B9469" t="s">
        <v>71</v>
      </c>
      <c r="C9469" t="s">
        <v>174</v>
      </c>
      <c r="D9469" t="s">
        <v>2892</v>
      </c>
      <c r="E9469" t="s">
        <v>2893</v>
      </c>
      <c r="F9469" t="s">
        <v>2935</v>
      </c>
      <c r="G9469" t="s">
        <v>2534</v>
      </c>
      <c r="H9469" t="s">
        <v>2967</v>
      </c>
      <c r="J9469">
        <v>51.472999999999999</v>
      </c>
      <c r="K9469">
        <v>4.8040000000000003</v>
      </c>
      <c r="M9469" t="s">
        <v>2384</v>
      </c>
      <c r="N9469">
        <v>1995</v>
      </c>
      <c r="O9469" t="s">
        <v>2248</v>
      </c>
      <c r="Q9469" s="64">
        <v>34678</v>
      </c>
      <c r="R9469">
        <v>6</v>
      </c>
      <c r="T9469">
        <v>0</v>
      </c>
      <c r="W9469">
        <v>16</v>
      </c>
      <c r="X9469">
        <v>8</v>
      </c>
      <c r="Y9469" t="s">
        <v>2968</v>
      </c>
      <c r="Z9469">
        <v>28</v>
      </c>
      <c r="AA9469">
        <v>45</v>
      </c>
      <c r="AB9469">
        <v>3</v>
      </c>
      <c r="AE9469" t="s">
        <v>515</v>
      </c>
      <c r="AF9469">
        <v>51.472999999999999</v>
      </c>
      <c r="AG9469">
        <v>4.8040000000000003</v>
      </c>
      <c r="AH9469" t="s">
        <v>31</v>
      </c>
      <c r="AJ9469" t="s">
        <v>2969</v>
      </c>
      <c r="AZ9469" t="s">
        <v>31</v>
      </c>
      <c r="BA9469" t="s">
        <v>31</v>
      </c>
    </row>
    <row r="9470" spans="1:53" hidden="1">
      <c r="A9470" t="s">
        <v>2966</v>
      </c>
      <c r="B9470" t="s">
        <v>71</v>
      </c>
      <c r="C9470" t="s">
        <v>174</v>
      </c>
      <c r="D9470" t="s">
        <v>2892</v>
      </c>
      <c r="E9470" t="s">
        <v>2893</v>
      </c>
      <c r="F9470" t="s">
        <v>2935</v>
      </c>
      <c r="G9470" t="s">
        <v>2534</v>
      </c>
      <c r="H9470" t="s">
        <v>2967</v>
      </c>
      <c r="J9470">
        <v>51.472999999999999</v>
      </c>
      <c r="K9470">
        <v>4.8040000000000003</v>
      </c>
      <c r="M9470" t="s">
        <v>2384</v>
      </c>
      <c r="N9470">
        <v>1995</v>
      </c>
      <c r="O9470" t="s">
        <v>2248</v>
      </c>
      <c r="Q9470" s="64">
        <v>34678</v>
      </c>
      <c r="R9470">
        <v>6</v>
      </c>
      <c r="T9470">
        <v>52</v>
      </c>
      <c r="W9470">
        <v>16</v>
      </c>
      <c r="X9470">
        <v>8</v>
      </c>
      <c r="Y9470" t="s">
        <v>2968</v>
      </c>
      <c r="Z9470">
        <v>32.200000000000003</v>
      </c>
      <c r="AA9470">
        <v>45</v>
      </c>
      <c r="AB9470">
        <v>3</v>
      </c>
      <c r="AE9470" t="s">
        <v>515</v>
      </c>
      <c r="AF9470">
        <v>51.472999999999999</v>
      </c>
      <c r="AG9470">
        <v>4.8040000000000003</v>
      </c>
      <c r="AH9470" t="s">
        <v>31</v>
      </c>
      <c r="AJ9470" t="s">
        <v>2969</v>
      </c>
      <c r="AZ9470" t="s">
        <v>31</v>
      </c>
      <c r="BA9470" t="s">
        <v>31</v>
      </c>
    </row>
    <row r="9471" spans="1:53" hidden="1">
      <c r="A9471" t="s">
        <v>2966</v>
      </c>
      <c r="B9471" t="s">
        <v>71</v>
      </c>
      <c r="C9471" t="s">
        <v>174</v>
      </c>
      <c r="D9471" t="s">
        <v>2892</v>
      </c>
      <c r="E9471" t="s">
        <v>2893</v>
      </c>
      <c r="F9471" t="s">
        <v>2935</v>
      </c>
      <c r="G9471" t="s">
        <v>2534</v>
      </c>
      <c r="H9471" t="s">
        <v>2967</v>
      </c>
      <c r="J9471">
        <v>51.472999999999999</v>
      </c>
      <c r="K9471">
        <v>4.8040000000000003</v>
      </c>
      <c r="M9471" t="s">
        <v>2384</v>
      </c>
      <c r="N9471">
        <v>1995</v>
      </c>
      <c r="O9471" t="s">
        <v>2248</v>
      </c>
      <c r="Q9471" s="64">
        <v>34678</v>
      </c>
      <c r="R9471">
        <v>6</v>
      </c>
      <c r="T9471">
        <v>57</v>
      </c>
      <c r="W9471">
        <v>16</v>
      </c>
      <c r="X9471">
        <v>8</v>
      </c>
      <c r="Y9471" t="s">
        <v>2968</v>
      </c>
      <c r="Z9471">
        <v>32.9</v>
      </c>
      <c r="AA9471">
        <v>45</v>
      </c>
      <c r="AB9471">
        <v>3</v>
      </c>
      <c r="AE9471" t="s">
        <v>515</v>
      </c>
      <c r="AF9471">
        <v>51.472999999999999</v>
      </c>
      <c r="AG9471">
        <v>4.8040000000000003</v>
      </c>
      <c r="AH9471" t="s">
        <v>31</v>
      </c>
      <c r="AJ9471" t="s">
        <v>2969</v>
      </c>
      <c r="AZ9471" t="s">
        <v>31</v>
      </c>
      <c r="BA9471" t="s">
        <v>31</v>
      </c>
    </row>
    <row r="9472" spans="1:53" hidden="1">
      <c r="A9472" t="s">
        <v>2966</v>
      </c>
      <c r="B9472" t="s">
        <v>71</v>
      </c>
      <c r="C9472" t="s">
        <v>174</v>
      </c>
      <c r="D9472" t="s">
        <v>2892</v>
      </c>
      <c r="E9472" t="s">
        <v>2893</v>
      </c>
      <c r="F9472" t="s">
        <v>2935</v>
      </c>
      <c r="G9472" t="s">
        <v>2534</v>
      </c>
      <c r="H9472" t="s">
        <v>2967</v>
      </c>
      <c r="J9472">
        <v>51.472999999999999</v>
      </c>
      <c r="K9472">
        <v>4.8040000000000003</v>
      </c>
      <c r="M9472" t="s">
        <v>2384</v>
      </c>
      <c r="N9472">
        <v>1995</v>
      </c>
      <c r="O9472" t="s">
        <v>2248</v>
      </c>
      <c r="Q9472" s="64">
        <v>34678</v>
      </c>
      <c r="R9472">
        <v>6</v>
      </c>
      <c r="T9472">
        <v>82</v>
      </c>
      <c r="W9472">
        <v>16</v>
      </c>
      <c r="X9472">
        <v>8</v>
      </c>
      <c r="Y9472" t="s">
        <v>2968</v>
      </c>
      <c r="Z9472">
        <v>33.700000000000003</v>
      </c>
      <c r="AA9472">
        <v>45</v>
      </c>
      <c r="AB9472">
        <v>3</v>
      </c>
      <c r="AE9472" t="s">
        <v>515</v>
      </c>
      <c r="AF9472">
        <v>51.472999999999999</v>
      </c>
      <c r="AG9472">
        <v>4.8040000000000003</v>
      </c>
      <c r="AH9472" t="s">
        <v>31</v>
      </c>
      <c r="AJ9472" t="s">
        <v>2969</v>
      </c>
      <c r="AZ9472" t="s">
        <v>31</v>
      </c>
      <c r="BA9472" t="s">
        <v>31</v>
      </c>
    </row>
    <row r="9473" spans="1:53" hidden="1">
      <c r="A9473" t="s">
        <v>2966</v>
      </c>
      <c r="B9473" t="s">
        <v>71</v>
      </c>
      <c r="C9473" t="s">
        <v>174</v>
      </c>
      <c r="D9473" t="s">
        <v>2892</v>
      </c>
      <c r="E9473" t="s">
        <v>2893</v>
      </c>
      <c r="F9473" t="s">
        <v>2935</v>
      </c>
      <c r="G9473" t="s">
        <v>2534</v>
      </c>
      <c r="H9473" t="s">
        <v>2967</v>
      </c>
      <c r="J9473">
        <v>51.472999999999999</v>
      </c>
      <c r="K9473">
        <v>4.8040000000000003</v>
      </c>
      <c r="M9473" t="s">
        <v>2384</v>
      </c>
      <c r="N9473">
        <v>1995</v>
      </c>
      <c r="O9473" t="s">
        <v>2248</v>
      </c>
      <c r="Q9473" s="64">
        <v>34678</v>
      </c>
      <c r="R9473">
        <v>6</v>
      </c>
      <c r="T9473">
        <v>95</v>
      </c>
      <c r="W9473">
        <v>16</v>
      </c>
      <c r="X9473">
        <v>8</v>
      </c>
      <c r="Y9473" t="s">
        <v>2968</v>
      </c>
      <c r="Z9473">
        <v>35.4</v>
      </c>
      <c r="AA9473">
        <v>45</v>
      </c>
      <c r="AB9473">
        <v>3</v>
      </c>
      <c r="AE9473" t="s">
        <v>515</v>
      </c>
      <c r="AF9473">
        <v>51.472999999999999</v>
      </c>
      <c r="AG9473">
        <v>4.8040000000000003</v>
      </c>
      <c r="AH9473" t="s">
        <v>31</v>
      </c>
      <c r="AJ9473" t="s">
        <v>2969</v>
      </c>
      <c r="AZ9473" t="s">
        <v>31</v>
      </c>
      <c r="BA9473" t="s">
        <v>31</v>
      </c>
    </row>
    <row r="9474" spans="1:53" hidden="1">
      <c r="A9474" t="s">
        <v>2966</v>
      </c>
      <c r="B9474" t="s">
        <v>71</v>
      </c>
      <c r="C9474" t="s">
        <v>174</v>
      </c>
      <c r="D9474" t="s">
        <v>2892</v>
      </c>
      <c r="E9474" t="s">
        <v>2893</v>
      </c>
      <c r="F9474" t="s">
        <v>2935</v>
      </c>
      <c r="G9474" t="s">
        <v>2534</v>
      </c>
      <c r="H9474" t="s">
        <v>2967</v>
      </c>
      <c r="J9474">
        <v>51.472999999999999</v>
      </c>
      <c r="K9474">
        <v>4.8040000000000003</v>
      </c>
      <c r="M9474" t="s">
        <v>2384</v>
      </c>
      <c r="N9474">
        <v>1995</v>
      </c>
      <c r="O9474" t="s">
        <v>2248</v>
      </c>
      <c r="Q9474" s="64">
        <v>34678</v>
      </c>
      <c r="R9474">
        <v>6</v>
      </c>
      <c r="T9474">
        <v>112</v>
      </c>
      <c r="W9474">
        <v>16</v>
      </c>
      <c r="X9474">
        <v>8</v>
      </c>
      <c r="Y9474" t="s">
        <v>2968</v>
      </c>
      <c r="Z9474">
        <v>35.6</v>
      </c>
      <c r="AA9474">
        <v>45</v>
      </c>
      <c r="AB9474">
        <v>3</v>
      </c>
      <c r="AE9474" t="s">
        <v>515</v>
      </c>
      <c r="AF9474">
        <v>51.472999999999999</v>
      </c>
      <c r="AG9474">
        <v>4.8040000000000003</v>
      </c>
      <c r="AH9474" t="s">
        <v>31</v>
      </c>
      <c r="AJ9474" t="s">
        <v>2969</v>
      </c>
      <c r="AZ9474" t="s">
        <v>31</v>
      </c>
      <c r="BA9474" t="s">
        <v>31</v>
      </c>
    </row>
    <row r="9475" spans="1:53" hidden="1">
      <c r="A9475" t="s">
        <v>2966</v>
      </c>
      <c r="B9475" t="s">
        <v>71</v>
      </c>
      <c r="C9475" t="s">
        <v>174</v>
      </c>
      <c r="D9475" t="s">
        <v>2892</v>
      </c>
      <c r="E9475" t="s">
        <v>2893</v>
      </c>
      <c r="F9475" t="s">
        <v>2935</v>
      </c>
      <c r="G9475" t="s">
        <v>2534</v>
      </c>
      <c r="H9475" t="s">
        <v>2967</v>
      </c>
      <c r="J9475">
        <v>51.472999999999999</v>
      </c>
      <c r="K9475">
        <v>4.8040000000000003</v>
      </c>
      <c r="M9475" t="s">
        <v>2384</v>
      </c>
      <c r="N9475">
        <v>1995</v>
      </c>
      <c r="O9475" t="s">
        <v>2248</v>
      </c>
      <c r="Q9475" s="64">
        <v>34678</v>
      </c>
      <c r="R9475">
        <v>6</v>
      </c>
      <c r="T9475">
        <v>120</v>
      </c>
      <c r="W9475">
        <v>16</v>
      </c>
      <c r="X9475">
        <v>8</v>
      </c>
      <c r="Y9475" t="s">
        <v>2968</v>
      </c>
      <c r="Z9475">
        <v>35.700000000000003</v>
      </c>
      <c r="AA9475">
        <v>45</v>
      </c>
      <c r="AB9475">
        <v>3</v>
      </c>
      <c r="AE9475" t="s">
        <v>515</v>
      </c>
      <c r="AF9475">
        <v>51.472999999999999</v>
      </c>
      <c r="AG9475">
        <v>4.8040000000000003</v>
      </c>
      <c r="AH9475" t="s">
        <v>31</v>
      </c>
      <c r="AJ9475" t="s">
        <v>2969</v>
      </c>
      <c r="AZ9475" t="s">
        <v>31</v>
      </c>
      <c r="BA9475" t="s">
        <v>31</v>
      </c>
    </row>
    <row r="9476" spans="1:53" hidden="1">
      <c r="A9476" t="s">
        <v>2966</v>
      </c>
      <c r="B9476" t="s">
        <v>71</v>
      </c>
      <c r="C9476" t="s">
        <v>174</v>
      </c>
      <c r="D9476" t="s">
        <v>2892</v>
      </c>
      <c r="E9476" t="s">
        <v>2893</v>
      </c>
      <c r="F9476" t="s">
        <v>2935</v>
      </c>
      <c r="G9476" t="s">
        <v>2534</v>
      </c>
      <c r="H9476" t="s">
        <v>2967</v>
      </c>
      <c r="J9476">
        <v>51.472999999999999</v>
      </c>
      <c r="K9476">
        <v>4.8040000000000003</v>
      </c>
      <c r="M9476" t="s">
        <v>2384</v>
      </c>
      <c r="N9476">
        <v>1995</v>
      </c>
      <c r="O9476" t="s">
        <v>2248</v>
      </c>
      <c r="Q9476" s="64">
        <v>34678</v>
      </c>
      <c r="R9476">
        <v>6</v>
      </c>
      <c r="T9476">
        <v>125</v>
      </c>
      <c r="W9476">
        <v>16</v>
      </c>
      <c r="X9476">
        <v>8</v>
      </c>
      <c r="Y9476" t="s">
        <v>2968</v>
      </c>
      <c r="Z9476">
        <v>35.9</v>
      </c>
      <c r="AA9476">
        <v>45</v>
      </c>
      <c r="AB9476">
        <v>3</v>
      </c>
      <c r="AE9476" t="s">
        <v>515</v>
      </c>
      <c r="AF9476">
        <v>51.472999999999999</v>
      </c>
      <c r="AG9476">
        <v>4.8040000000000003</v>
      </c>
      <c r="AH9476" t="s">
        <v>31</v>
      </c>
      <c r="AJ9476" t="s">
        <v>2969</v>
      </c>
      <c r="AZ9476" t="s">
        <v>31</v>
      </c>
      <c r="BA9476" t="s">
        <v>31</v>
      </c>
    </row>
    <row r="9477" spans="1:53" hidden="1">
      <c r="A9477" t="s">
        <v>2966</v>
      </c>
      <c r="B9477" t="s">
        <v>71</v>
      </c>
      <c r="C9477" t="s">
        <v>174</v>
      </c>
      <c r="D9477" t="s">
        <v>2892</v>
      </c>
      <c r="E9477" t="s">
        <v>2893</v>
      </c>
      <c r="F9477" t="s">
        <v>2935</v>
      </c>
      <c r="G9477" t="s">
        <v>2534</v>
      </c>
      <c r="H9477" t="s">
        <v>2967</v>
      </c>
      <c r="J9477">
        <v>51.472999999999999</v>
      </c>
      <c r="K9477">
        <v>4.8040000000000003</v>
      </c>
      <c r="M9477" t="s">
        <v>2384</v>
      </c>
      <c r="N9477">
        <v>1995</v>
      </c>
      <c r="O9477" t="s">
        <v>2248</v>
      </c>
      <c r="Q9477" s="64">
        <v>34678</v>
      </c>
      <c r="R9477">
        <v>6</v>
      </c>
      <c r="T9477">
        <v>0</v>
      </c>
      <c r="W9477">
        <v>16</v>
      </c>
      <c r="X9477">
        <v>8</v>
      </c>
      <c r="Y9477" t="s">
        <v>2968</v>
      </c>
      <c r="Z9477">
        <v>27.9</v>
      </c>
      <c r="AA9477">
        <v>55</v>
      </c>
      <c r="AB9477">
        <v>3</v>
      </c>
      <c r="AE9477" t="s">
        <v>515</v>
      </c>
      <c r="AF9477">
        <v>51.472999999999999</v>
      </c>
      <c r="AG9477">
        <v>4.8040000000000003</v>
      </c>
      <c r="AH9477" t="s">
        <v>31</v>
      </c>
      <c r="AJ9477" t="s">
        <v>2969</v>
      </c>
      <c r="AZ9477" t="s">
        <v>31</v>
      </c>
      <c r="BA9477" t="s">
        <v>31</v>
      </c>
    </row>
    <row r="9478" spans="1:53" hidden="1">
      <c r="A9478" t="s">
        <v>2966</v>
      </c>
      <c r="B9478" t="s">
        <v>71</v>
      </c>
      <c r="C9478" t="s">
        <v>174</v>
      </c>
      <c r="D9478" t="s">
        <v>2892</v>
      </c>
      <c r="E9478" t="s">
        <v>2893</v>
      </c>
      <c r="F9478" t="s">
        <v>2935</v>
      </c>
      <c r="G9478" t="s">
        <v>2534</v>
      </c>
      <c r="H9478" t="s">
        <v>2967</v>
      </c>
      <c r="J9478">
        <v>51.472999999999999</v>
      </c>
      <c r="K9478">
        <v>4.8040000000000003</v>
      </c>
      <c r="M9478" t="s">
        <v>2384</v>
      </c>
      <c r="N9478">
        <v>1995</v>
      </c>
      <c r="O9478" t="s">
        <v>2248</v>
      </c>
      <c r="Q9478" s="64">
        <v>34678</v>
      </c>
      <c r="R9478">
        <v>6</v>
      </c>
      <c r="T9478">
        <v>52</v>
      </c>
      <c r="W9478">
        <v>16</v>
      </c>
      <c r="X9478">
        <v>8</v>
      </c>
      <c r="Y9478" t="s">
        <v>2968</v>
      </c>
      <c r="Z9478">
        <v>32.1</v>
      </c>
      <c r="AA9478">
        <v>55</v>
      </c>
      <c r="AB9478">
        <v>3</v>
      </c>
      <c r="AE9478" t="s">
        <v>515</v>
      </c>
      <c r="AF9478">
        <v>51.472999999999999</v>
      </c>
      <c r="AG9478">
        <v>4.8040000000000003</v>
      </c>
      <c r="AH9478" t="s">
        <v>31</v>
      </c>
      <c r="AJ9478" t="s">
        <v>2969</v>
      </c>
      <c r="AZ9478" t="s">
        <v>31</v>
      </c>
      <c r="BA9478" t="s">
        <v>31</v>
      </c>
    </row>
    <row r="9479" spans="1:53" hidden="1">
      <c r="A9479" t="s">
        <v>2966</v>
      </c>
      <c r="B9479" t="s">
        <v>71</v>
      </c>
      <c r="C9479" t="s">
        <v>174</v>
      </c>
      <c r="D9479" t="s">
        <v>2892</v>
      </c>
      <c r="E9479" t="s">
        <v>2893</v>
      </c>
      <c r="F9479" t="s">
        <v>2935</v>
      </c>
      <c r="G9479" t="s">
        <v>2534</v>
      </c>
      <c r="H9479" t="s">
        <v>2967</v>
      </c>
      <c r="J9479">
        <v>51.472999999999999</v>
      </c>
      <c r="K9479">
        <v>4.8040000000000003</v>
      </c>
      <c r="M9479" t="s">
        <v>2384</v>
      </c>
      <c r="N9479">
        <v>1995</v>
      </c>
      <c r="O9479" t="s">
        <v>2248</v>
      </c>
      <c r="Q9479" s="64">
        <v>34678</v>
      </c>
      <c r="R9479">
        <v>6</v>
      </c>
      <c r="T9479">
        <v>57</v>
      </c>
      <c r="W9479">
        <v>16</v>
      </c>
      <c r="X9479">
        <v>8</v>
      </c>
      <c r="Y9479" t="s">
        <v>2968</v>
      </c>
      <c r="Z9479">
        <v>33.9</v>
      </c>
      <c r="AA9479">
        <v>55</v>
      </c>
      <c r="AB9479">
        <v>3</v>
      </c>
      <c r="AE9479" t="s">
        <v>515</v>
      </c>
      <c r="AF9479">
        <v>51.472999999999999</v>
      </c>
      <c r="AG9479">
        <v>4.8040000000000003</v>
      </c>
      <c r="AH9479" t="s">
        <v>31</v>
      </c>
      <c r="AJ9479" t="s">
        <v>2969</v>
      </c>
      <c r="AZ9479" t="s">
        <v>31</v>
      </c>
      <c r="BA9479" t="s">
        <v>31</v>
      </c>
    </row>
    <row r="9480" spans="1:53" hidden="1">
      <c r="A9480" t="s">
        <v>2966</v>
      </c>
      <c r="B9480" t="s">
        <v>71</v>
      </c>
      <c r="C9480" t="s">
        <v>174</v>
      </c>
      <c r="D9480" t="s">
        <v>2892</v>
      </c>
      <c r="E9480" t="s">
        <v>2893</v>
      </c>
      <c r="F9480" t="s">
        <v>2935</v>
      </c>
      <c r="G9480" t="s">
        <v>2534</v>
      </c>
      <c r="H9480" t="s">
        <v>2967</v>
      </c>
      <c r="J9480">
        <v>51.472999999999999</v>
      </c>
      <c r="K9480">
        <v>4.8040000000000003</v>
      </c>
      <c r="M9480" t="s">
        <v>2384</v>
      </c>
      <c r="N9480">
        <v>1995</v>
      </c>
      <c r="O9480" t="s">
        <v>2248</v>
      </c>
      <c r="Q9480" s="64">
        <v>34678</v>
      </c>
      <c r="R9480">
        <v>6</v>
      </c>
      <c r="T9480">
        <v>82</v>
      </c>
      <c r="W9480">
        <v>16</v>
      </c>
      <c r="X9480">
        <v>8</v>
      </c>
      <c r="Y9480" t="s">
        <v>2968</v>
      </c>
      <c r="Z9480">
        <v>34</v>
      </c>
      <c r="AA9480">
        <v>55</v>
      </c>
      <c r="AB9480">
        <v>3</v>
      </c>
      <c r="AE9480" t="s">
        <v>515</v>
      </c>
      <c r="AF9480">
        <v>51.472999999999999</v>
      </c>
      <c r="AG9480">
        <v>4.8040000000000003</v>
      </c>
      <c r="AH9480" t="s">
        <v>31</v>
      </c>
      <c r="AJ9480" t="s">
        <v>2969</v>
      </c>
      <c r="AZ9480" t="s">
        <v>31</v>
      </c>
      <c r="BA9480" t="s">
        <v>31</v>
      </c>
    </row>
    <row r="9481" spans="1:53" hidden="1">
      <c r="A9481" t="s">
        <v>2966</v>
      </c>
      <c r="B9481" t="s">
        <v>71</v>
      </c>
      <c r="C9481" t="s">
        <v>174</v>
      </c>
      <c r="D9481" t="s">
        <v>2892</v>
      </c>
      <c r="E9481" t="s">
        <v>2893</v>
      </c>
      <c r="F9481" t="s">
        <v>2935</v>
      </c>
      <c r="G9481" t="s">
        <v>2534</v>
      </c>
      <c r="H9481" t="s">
        <v>2967</v>
      </c>
      <c r="J9481">
        <v>51.472999999999999</v>
      </c>
      <c r="K9481">
        <v>4.8040000000000003</v>
      </c>
      <c r="M9481" t="s">
        <v>2384</v>
      </c>
      <c r="N9481">
        <v>1995</v>
      </c>
      <c r="O9481" t="s">
        <v>2248</v>
      </c>
      <c r="Q9481" s="64">
        <v>34678</v>
      </c>
      <c r="R9481">
        <v>6</v>
      </c>
      <c r="T9481">
        <v>95</v>
      </c>
      <c r="W9481">
        <v>16</v>
      </c>
      <c r="X9481">
        <v>8</v>
      </c>
      <c r="Y9481" t="s">
        <v>2968</v>
      </c>
      <c r="Z9481">
        <v>34.5</v>
      </c>
      <c r="AA9481">
        <v>55</v>
      </c>
      <c r="AB9481">
        <v>3</v>
      </c>
      <c r="AE9481" t="s">
        <v>515</v>
      </c>
      <c r="AF9481">
        <v>51.472999999999999</v>
      </c>
      <c r="AG9481">
        <v>4.8040000000000003</v>
      </c>
      <c r="AH9481" t="s">
        <v>31</v>
      </c>
      <c r="AJ9481" t="s">
        <v>2969</v>
      </c>
      <c r="AZ9481" t="s">
        <v>31</v>
      </c>
      <c r="BA9481" t="s">
        <v>31</v>
      </c>
    </row>
    <row r="9482" spans="1:53" hidden="1">
      <c r="A9482" t="s">
        <v>2966</v>
      </c>
      <c r="B9482" t="s">
        <v>71</v>
      </c>
      <c r="C9482" t="s">
        <v>174</v>
      </c>
      <c r="D9482" t="s">
        <v>2892</v>
      </c>
      <c r="E9482" t="s">
        <v>2893</v>
      </c>
      <c r="F9482" t="s">
        <v>2935</v>
      </c>
      <c r="G9482" t="s">
        <v>2534</v>
      </c>
      <c r="H9482" t="s">
        <v>2967</v>
      </c>
      <c r="J9482">
        <v>51.472999999999999</v>
      </c>
      <c r="K9482">
        <v>4.8040000000000003</v>
      </c>
      <c r="M9482" t="s">
        <v>2384</v>
      </c>
      <c r="N9482">
        <v>1995</v>
      </c>
      <c r="O9482" t="s">
        <v>2248</v>
      </c>
      <c r="Q9482" s="64">
        <v>34678</v>
      </c>
      <c r="R9482">
        <v>6</v>
      </c>
      <c r="T9482">
        <v>112</v>
      </c>
      <c r="W9482">
        <v>16</v>
      </c>
      <c r="X9482">
        <v>8</v>
      </c>
      <c r="Y9482" t="s">
        <v>2968</v>
      </c>
      <c r="Z9482">
        <v>35.5</v>
      </c>
      <c r="AA9482">
        <v>55</v>
      </c>
      <c r="AB9482">
        <v>3</v>
      </c>
      <c r="AE9482" t="s">
        <v>515</v>
      </c>
      <c r="AF9482">
        <v>51.472999999999999</v>
      </c>
      <c r="AG9482">
        <v>4.8040000000000003</v>
      </c>
      <c r="AH9482" t="s">
        <v>31</v>
      </c>
      <c r="AJ9482" t="s">
        <v>2969</v>
      </c>
      <c r="AZ9482" t="s">
        <v>31</v>
      </c>
      <c r="BA9482" t="s">
        <v>31</v>
      </c>
    </row>
    <row r="9483" spans="1:53" hidden="1">
      <c r="A9483" t="s">
        <v>2966</v>
      </c>
      <c r="B9483" t="s">
        <v>71</v>
      </c>
      <c r="C9483" t="s">
        <v>174</v>
      </c>
      <c r="D9483" t="s">
        <v>2892</v>
      </c>
      <c r="E9483" t="s">
        <v>2893</v>
      </c>
      <c r="F9483" t="s">
        <v>2935</v>
      </c>
      <c r="G9483" t="s">
        <v>2534</v>
      </c>
      <c r="H9483" t="s">
        <v>2967</v>
      </c>
      <c r="J9483">
        <v>51.472999999999999</v>
      </c>
      <c r="K9483">
        <v>4.8040000000000003</v>
      </c>
      <c r="M9483" t="s">
        <v>2384</v>
      </c>
      <c r="N9483">
        <v>1995</v>
      </c>
      <c r="O9483" t="s">
        <v>2248</v>
      </c>
      <c r="Q9483" s="64">
        <v>34678</v>
      </c>
      <c r="R9483">
        <v>6</v>
      </c>
      <c r="T9483">
        <v>120</v>
      </c>
      <c r="W9483">
        <v>16</v>
      </c>
      <c r="X9483">
        <v>8</v>
      </c>
      <c r="Y9483" t="s">
        <v>2968</v>
      </c>
      <c r="Z9483">
        <v>34.5</v>
      </c>
      <c r="AA9483">
        <v>55</v>
      </c>
      <c r="AB9483">
        <v>3</v>
      </c>
      <c r="AE9483" t="s">
        <v>515</v>
      </c>
      <c r="AF9483">
        <v>51.472999999999999</v>
      </c>
      <c r="AG9483">
        <v>4.8040000000000003</v>
      </c>
      <c r="AH9483" t="s">
        <v>31</v>
      </c>
      <c r="AJ9483" t="s">
        <v>2969</v>
      </c>
      <c r="AZ9483" t="s">
        <v>31</v>
      </c>
      <c r="BA9483" t="s">
        <v>31</v>
      </c>
    </row>
    <row r="9484" spans="1:53" hidden="1">
      <c r="A9484" t="s">
        <v>2966</v>
      </c>
      <c r="B9484" t="s">
        <v>71</v>
      </c>
      <c r="C9484" t="s">
        <v>174</v>
      </c>
      <c r="D9484" t="s">
        <v>2892</v>
      </c>
      <c r="E9484" t="s">
        <v>2893</v>
      </c>
      <c r="F9484" t="s">
        <v>2935</v>
      </c>
      <c r="G9484" t="s">
        <v>2534</v>
      </c>
      <c r="H9484" t="s">
        <v>2967</v>
      </c>
      <c r="J9484">
        <v>51.472999999999999</v>
      </c>
      <c r="K9484">
        <v>4.8040000000000003</v>
      </c>
      <c r="M9484" t="s">
        <v>2384</v>
      </c>
      <c r="N9484">
        <v>1995</v>
      </c>
      <c r="O9484" t="s">
        <v>2248</v>
      </c>
      <c r="Q9484" s="64">
        <v>34678</v>
      </c>
      <c r="R9484">
        <v>6</v>
      </c>
      <c r="T9484">
        <v>125</v>
      </c>
      <c r="W9484">
        <v>16</v>
      </c>
      <c r="X9484">
        <v>8</v>
      </c>
      <c r="Y9484" t="s">
        <v>2968</v>
      </c>
      <c r="Z9484">
        <v>35.799999999999997</v>
      </c>
      <c r="AA9484">
        <v>55</v>
      </c>
      <c r="AB9484">
        <v>3</v>
      </c>
      <c r="AE9484" t="s">
        <v>515</v>
      </c>
      <c r="AF9484">
        <v>51.472999999999999</v>
      </c>
      <c r="AG9484">
        <v>4.8040000000000003</v>
      </c>
      <c r="AH9484" t="s">
        <v>31</v>
      </c>
      <c r="AJ9484" t="s">
        <v>2969</v>
      </c>
      <c r="AZ9484" t="s">
        <v>31</v>
      </c>
      <c r="BA9484" t="s">
        <v>31</v>
      </c>
    </row>
    <row r="9485" spans="1:53" hidden="1">
      <c r="A9485" t="s">
        <v>2966</v>
      </c>
      <c r="B9485" t="s">
        <v>71</v>
      </c>
      <c r="C9485" t="s">
        <v>174</v>
      </c>
      <c r="D9485" t="s">
        <v>2892</v>
      </c>
      <c r="E9485" t="s">
        <v>2893</v>
      </c>
      <c r="F9485" t="s">
        <v>2935</v>
      </c>
      <c r="G9485" t="s">
        <v>2534</v>
      </c>
      <c r="H9485" t="s">
        <v>2967</v>
      </c>
      <c r="J9485">
        <v>51.472999999999999</v>
      </c>
      <c r="K9485">
        <v>4.8040000000000003</v>
      </c>
      <c r="M9485" t="s">
        <v>2384</v>
      </c>
      <c r="N9485">
        <v>1995</v>
      </c>
      <c r="O9485" t="s">
        <v>2248</v>
      </c>
      <c r="Q9485" s="64">
        <v>34678</v>
      </c>
      <c r="R9485">
        <v>6</v>
      </c>
      <c r="T9485">
        <v>0</v>
      </c>
      <c r="W9485">
        <v>16</v>
      </c>
      <c r="X9485">
        <v>8</v>
      </c>
      <c r="Y9485" t="s">
        <v>2968</v>
      </c>
      <c r="Z9485">
        <v>10.4</v>
      </c>
      <c r="AA9485">
        <v>0</v>
      </c>
      <c r="AB9485">
        <v>3</v>
      </c>
      <c r="AE9485" t="s">
        <v>515</v>
      </c>
      <c r="AF9485">
        <v>51.472999999999999</v>
      </c>
      <c r="AG9485">
        <v>4.8040000000000003</v>
      </c>
      <c r="AH9485" t="s">
        <v>31</v>
      </c>
      <c r="AJ9485" t="s">
        <v>2969</v>
      </c>
      <c r="AZ9485" t="s">
        <v>31</v>
      </c>
      <c r="BA9485" t="s">
        <v>31</v>
      </c>
    </row>
    <row r="9486" spans="1:53" hidden="1">
      <c r="A9486" t="s">
        <v>2966</v>
      </c>
      <c r="B9486" t="s">
        <v>71</v>
      </c>
      <c r="C9486" t="s">
        <v>174</v>
      </c>
      <c r="D9486" t="s">
        <v>2892</v>
      </c>
      <c r="E9486" t="s">
        <v>2893</v>
      </c>
      <c r="F9486" t="s">
        <v>2935</v>
      </c>
      <c r="G9486" t="s">
        <v>2534</v>
      </c>
      <c r="H9486" t="s">
        <v>2967</v>
      </c>
      <c r="J9486">
        <v>51.472999999999999</v>
      </c>
      <c r="K9486">
        <v>4.8040000000000003</v>
      </c>
      <c r="M9486" t="s">
        <v>2384</v>
      </c>
      <c r="N9486">
        <v>1995</v>
      </c>
      <c r="O9486" t="s">
        <v>2248</v>
      </c>
      <c r="Q9486" s="64">
        <v>34678</v>
      </c>
      <c r="R9486">
        <v>6</v>
      </c>
      <c r="T9486">
        <v>52</v>
      </c>
      <c r="W9486">
        <v>16</v>
      </c>
      <c r="X9486">
        <v>8</v>
      </c>
      <c r="Y9486" t="s">
        <v>2968</v>
      </c>
      <c r="Z9486">
        <v>14.9</v>
      </c>
      <c r="AA9486">
        <v>0</v>
      </c>
      <c r="AB9486">
        <v>3</v>
      </c>
      <c r="AE9486" t="s">
        <v>515</v>
      </c>
      <c r="AF9486">
        <v>51.472999999999999</v>
      </c>
      <c r="AG9486">
        <v>4.8040000000000003</v>
      </c>
      <c r="AH9486" t="s">
        <v>31</v>
      </c>
      <c r="AJ9486" t="s">
        <v>2969</v>
      </c>
      <c r="AZ9486" t="s">
        <v>31</v>
      </c>
      <c r="BA9486" t="s">
        <v>31</v>
      </c>
    </row>
    <row r="9487" spans="1:53" hidden="1">
      <c r="A9487" t="s">
        <v>2966</v>
      </c>
      <c r="B9487" t="s">
        <v>71</v>
      </c>
      <c r="C9487" t="s">
        <v>174</v>
      </c>
      <c r="D9487" t="s">
        <v>2892</v>
      </c>
      <c r="E9487" t="s">
        <v>2893</v>
      </c>
      <c r="F9487" t="s">
        <v>2935</v>
      </c>
      <c r="G9487" t="s">
        <v>2534</v>
      </c>
      <c r="H9487" t="s">
        <v>2967</v>
      </c>
      <c r="J9487">
        <v>51.472999999999999</v>
      </c>
      <c r="K9487">
        <v>4.8040000000000003</v>
      </c>
      <c r="M9487" t="s">
        <v>2384</v>
      </c>
      <c r="N9487">
        <v>1995</v>
      </c>
      <c r="O9487" t="s">
        <v>2248</v>
      </c>
      <c r="Q9487" s="64">
        <v>34678</v>
      </c>
      <c r="R9487">
        <v>6</v>
      </c>
      <c r="T9487">
        <v>57</v>
      </c>
      <c r="W9487">
        <v>16</v>
      </c>
      <c r="X9487">
        <v>8</v>
      </c>
      <c r="Y9487" t="s">
        <v>2968</v>
      </c>
      <c r="Z9487">
        <v>16.7</v>
      </c>
      <c r="AA9487">
        <v>0</v>
      </c>
      <c r="AB9487">
        <v>3</v>
      </c>
      <c r="AE9487" t="s">
        <v>515</v>
      </c>
      <c r="AF9487">
        <v>51.472999999999999</v>
      </c>
      <c r="AG9487">
        <v>4.8040000000000003</v>
      </c>
      <c r="AH9487" t="s">
        <v>31</v>
      </c>
      <c r="AJ9487" t="s">
        <v>2969</v>
      </c>
      <c r="AZ9487" t="s">
        <v>31</v>
      </c>
      <c r="BA9487" t="s">
        <v>31</v>
      </c>
    </row>
    <row r="9488" spans="1:53" hidden="1">
      <c r="A9488" t="s">
        <v>2966</v>
      </c>
      <c r="B9488" t="s">
        <v>71</v>
      </c>
      <c r="C9488" t="s">
        <v>174</v>
      </c>
      <c r="D9488" t="s">
        <v>2892</v>
      </c>
      <c r="E9488" t="s">
        <v>2893</v>
      </c>
      <c r="F9488" t="s">
        <v>2935</v>
      </c>
      <c r="G9488" t="s">
        <v>2534</v>
      </c>
      <c r="H9488" t="s">
        <v>2967</v>
      </c>
      <c r="J9488">
        <v>51.472999999999999</v>
      </c>
      <c r="K9488">
        <v>4.8040000000000003</v>
      </c>
      <c r="M9488" t="s">
        <v>2384</v>
      </c>
      <c r="N9488">
        <v>1995</v>
      </c>
      <c r="O9488" t="s">
        <v>2248</v>
      </c>
      <c r="Q9488" s="64">
        <v>34678</v>
      </c>
      <c r="R9488">
        <v>6</v>
      </c>
      <c r="T9488">
        <v>82</v>
      </c>
      <c r="W9488">
        <v>16</v>
      </c>
      <c r="X9488">
        <v>8</v>
      </c>
      <c r="Y9488" t="s">
        <v>2968</v>
      </c>
      <c r="Z9488">
        <v>17.100000000000001</v>
      </c>
      <c r="AA9488">
        <v>0</v>
      </c>
      <c r="AB9488">
        <v>3</v>
      </c>
      <c r="AE9488" t="s">
        <v>515</v>
      </c>
      <c r="AF9488">
        <v>51.472999999999999</v>
      </c>
      <c r="AG9488">
        <v>4.8040000000000003</v>
      </c>
      <c r="AH9488" t="s">
        <v>31</v>
      </c>
      <c r="AJ9488" t="s">
        <v>2969</v>
      </c>
      <c r="AZ9488" t="s">
        <v>31</v>
      </c>
      <c r="BA9488" t="s">
        <v>31</v>
      </c>
    </row>
    <row r="9489" spans="1:53" hidden="1">
      <c r="A9489" t="s">
        <v>2966</v>
      </c>
      <c r="B9489" t="s">
        <v>71</v>
      </c>
      <c r="C9489" t="s">
        <v>174</v>
      </c>
      <c r="D9489" t="s">
        <v>2892</v>
      </c>
      <c r="E9489" t="s">
        <v>2893</v>
      </c>
      <c r="F9489" t="s">
        <v>2935</v>
      </c>
      <c r="G9489" t="s">
        <v>2534</v>
      </c>
      <c r="H9489" t="s">
        <v>2967</v>
      </c>
      <c r="J9489">
        <v>51.472999999999999</v>
      </c>
      <c r="K9489">
        <v>4.8040000000000003</v>
      </c>
      <c r="M9489" t="s">
        <v>2384</v>
      </c>
      <c r="N9489">
        <v>1995</v>
      </c>
      <c r="O9489" t="s">
        <v>2248</v>
      </c>
      <c r="Q9489" s="64">
        <v>34678</v>
      </c>
      <c r="R9489">
        <v>6</v>
      </c>
      <c r="T9489">
        <v>95</v>
      </c>
      <c r="W9489">
        <v>16</v>
      </c>
      <c r="X9489">
        <v>8</v>
      </c>
      <c r="Y9489" t="s">
        <v>2968</v>
      </c>
      <c r="Z9489">
        <v>19.100000000000001</v>
      </c>
      <c r="AA9489">
        <v>0</v>
      </c>
      <c r="AB9489">
        <v>3</v>
      </c>
      <c r="AE9489" t="s">
        <v>515</v>
      </c>
      <c r="AF9489">
        <v>51.472999999999999</v>
      </c>
      <c r="AG9489">
        <v>4.8040000000000003</v>
      </c>
      <c r="AH9489" t="s">
        <v>31</v>
      </c>
      <c r="AJ9489" t="s">
        <v>2969</v>
      </c>
      <c r="AZ9489" t="s">
        <v>31</v>
      </c>
      <c r="BA9489" t="s">
        <v>31</v>
      </c>
    </row>
    <row r="9490" spans="1:53" hidden="1">
      <c r="A9490" t="s">
        <v>2966</v>
      </c>
      <c r="B9490" t="s">
        <v>71</v>
      </c>
      <c r="C9490" t="s">
        <v>174</v>
      </c>
      <c r="D9490" t="s">
        <v>2892</v>
      </c>
      <c r="E9490" t="s">
        <v>2893</v>
      </c>
      <c r="F9490" t="s">
        <v>2935</v>
      </c>
      <c r="G9490" t="s">
        <v>2534</v>
      </c>
      <c r="H9490" t="s">
        <v>2967</v>
      </c>
      <c r="J9490">
        <v>51.472999999999999</v>
      </c>
      <c r="K9490">
        <v>4.8040000000000003</v>
      </c>
      <c r="M9490" t="s">
        <v>2384</v>
      </c>
      <c r="N9490">
        <v>1995</v>
      </c>
      <c r="O9490" t="s">
        <v>2248</v>
      </c>
      <c r="Q9490" s="64">
        <v>34678</v>
      </c>
      <c r="R9490">
        <v>6</v>
      </c>
      <c r="T9490">
        <v>112</v>
      </c>
      <c r="W9490">
        <v>16</v>
      </c>
      <c r="X9490">
        <v>8</v>
      </c>
      <c r="Y9490" t="s">
        <v>2968</v>
      </c>
      <c r="Z9490">
        <v>22.5</v>
      </c>
      <c r="AA9490">
        <v>0</v>
      </c>
      <c r="AB9490">
        <v>3</v>
      </c>
      <c r="AE9490" t="s">
        <v>515</v>
      </c>
      <c r="AF9490">
        <v>51.472999999999999</v>
      </c>
      <c r="AG9490">
        <v>4.8040000000000003</v>
      </c>
      <c r="AH9490" t="s">
        <v>31</v>
      </c>
      <c r="AJ9490" t="s">
        <v>2969</v>
      </c>
      <c r="AZ9490" t="s">
        <v>31</v>
      </c>
      <c r="BA9490" t="s">
        <v>31</v>
      </c>
    </row>
    <row r="9491" spans="1:53" hidden="1">
      <c r="A9491" t="s">
        <v>2966</v>
      </c>
      <c r="B9491" t="s">
        <v>71</v>
      </c>
      <c r="C9491" t="s">
        <v>174</v>
      </c>
      <c r="D9491" t="s">
        <v>2892</v>
      </c>
      <c r="E9491" t="s">
        <v>2893</v>
      </c>
      <c r="F9491" t="s">
        <v>2935</v>
      </c>
      <c r="G9491" t="s">
        <v>2534</v>
      </c>
      <c r="H9491" t="s">
        <v>2967</v>
      </c>
      <c r="J9491">
        <v>51.472999999999999</v>
      </c>
      <c r="K9491">
        <v>4.8040000000000003</v>
      </c>
      <c r="M9491" t="s">
        <v>2384</v>
      </c>
      <c r="N9491">
        <v>1995</v>
      </c>
      <c r="O9491" t="s">
        <v>2248</v>
      </c>
      <c r="Q9491" s="64">
        <v>34678</v>
      </c>
      <c r="R9491">
        <v>6</v>
      </c>
      <c r="T9491">
        <v>120</v>
      </c>
      <c r="W9491">
        <v>16</v>
      </c>
      <c r="X9491">
        <v>8</v>
      </c>
      <c r="Y9491" t="s">
        <v>2968</v>
      </c>
      <c r="Z9491">
        <v>22.2</v>
      </c>
      <c r="AA9491">
        <v>0</v>
      </c>
      <c r="AB9491">
        <v>3</v>
      </c>
      <c r="AE9491" t="s">
        <v>515</v>
      </c>
      <c r="AF9491">
        <v>51.472999999999999</v>
      </c>
      <c r="AG9491">
        <v>4.8040000000000003</v>
      </c>
      <c r="AH9491" t="s">
        <v>31</v>
      </c>
      <c r="AJ9491" t="s">
        <v>2969</v>
      </c>
      <c r="AZ9491" t="s">
        <v>31</v>
      </c>
      <c r="BA9491" t="s">
        <v>31</v>
      </c>
    </row>
    <row r="9492" spans="1:53" hidden="1">
      <c r="A9492" t="s">
        <v>2966</v>
      </c>
      <c r="B9492" t="s">
        <v>71</v>
      </c>
      <c r="C9492" t="s">
        <v>174</v>
      </c>
      <c r="D9492" t="s">
        <v>2892</v>
      </c>
      <c r="E9492" t="s">
        <v>2893</v>
      </c>
      <c r="F9492" t="s">
        <v>2935</v>
      </c>
      <c r="G9492" t="s">
        <v>2534</v>
      </c>
      <c r="H9492" t="s">
        <v>2967</v>
      </c>
      <c r="J9492">
        <v>51.472999999999999</v>
      </c>
      <c r="K9492">
        <v>4.8040000000000003</v>
      </c>
      <c r="M9492" t="s">
        <v>2384</v>
      </c>
      <c r="N9492">
        <v>1995</v>
      </c>
      <c r="O9492" t="s">
        <v>2248</v>
      </c>
      <c r="Q9492" s="64">
        <v>34678</v>
      </c>
      <c r="R9492">
        <v>6</v>
      </c>
      <c r="T9492">
        <v>125</v>
      </c>
      <c r="W9492">
        <v>16</v>
      </c>
      <c r="X9492">
        <v>8</v>
      </c>
      <c r="Y9492" t="s">
        <v>2968</v>
      </c>
      <c r="Z9492">
        <v>21.6</v>
      </c>
      <c r="AA9492">
        <v>0</v>
      </c>
      <c r="AB9492">
        <v>3</v>
      </c>
      <c r="AE9492" t="s">
        <v>515</v>
      </c>
      <c r="AF9492">
        <v>51.472999999999999</v>
      </c>
      <c r="AG9492">
        <v>4.8040000000000003</v>
      </c>
      <c r="AH9492" t="s">
        <v>31</v>
      </c>
      <c r="AJ9492" t="s">
        <v>2969</v>
      </c>
      <c r="AZ9492" t="s">
        <v>31</v>
      </c>
      <c r="BA9492" t="s">
        <v>31</v>
      </c>
    </row>
    <row r="9493" spans="1:53" hidden="1">
      <c r="A9493" t="s">
        <v>2966</v>
      </c>
      <c r="B9493" t="s">
        <v>71</v>
      </c>
      <c r="C9493" t="s">
        <v>174</v>
      </c>
      <c r="D9493" t="s">
        <v>2892</v>
      </c>
      <c r="E9493" t="s">
        <v>2893</v>
      </c>
      <c r="F9493" t="s">
        <v>2935</v>
      </c>
      <c r="G9493" t="s">
        <v>2534</v>
      </c>
      <c r="H9493" t="s">
        <v>2967</v>
      </c>
      <c r="J9493">
        <v>51.472999999999999</v>
      </c>
      <c r="K9493">
        <v>4.8040000000000003</v>
      </c>
      <c r="M9493" t="s">
        <v>2384</v>
      </c>
      <c r="N9493">
        <v>1995</v>
      </c>
      <c r="O9493" t="s">
        <v>2248</v>
      </c>
      <c r="Q9493" s="64">
        <v>34678</v>
      </c>
      <c r="R9493">
        <v>6</v>
      </c>
      <c r="T9493">
        <v>0</v>
      </c>
      <c r="W9493">
        <v>16</v>
      </c>
      <c r="X9493">
        <v>8</v>
      </c>
      <c r="Y9493" t="s">
        <v>2968</v>
      </c>
      <c r="Z9493">
        <v>21.8</v>
      </c>
      <c r="AA9493">
        <v>25</v>
      </c>
      <c r="AB9493">
        <v>3</v>
      </c>
      <c r="AE9493" t="s">
        <v>515</v>
      </c>
      <c r="AF9493">
        <v>51.472999999999999</v>
      </c>
      <c r="AG9493">
        <v>4.8040000000000003</v>
      </c>
      <c r="AH9493" t="s">
        <v>31</v>
      </c>
      <c r="AJ9493" t="s">
        <v>2969</v>
      </c>
      <c r="AZ9493" t="s">
        <v>31</v>
      </c>
      <c r="BA9493" t="s">
        <v>31</v>
      </c>
    </row>
    <row r="9494" spans="1:53" hidden="1">
      <c r="A9494" t="s">
        <v>2966</v>
      </c>
      <c r="B9494" t="s">
        <v>71</v>
      </c>
      <c r="C9494" t="s">
        <v>174</v>
      </c>
      <c r="D9494" t="s">
        <v>2892</v>
      </c>
      <c r="E9494" t="s">
        <v>2893</v>
      </c>
      <c r="F9494" t="s">
        <v>2935</v>
      </c>
      <c r="G9494" t="s">
        <v>2534</v>
      </c>
      <c r="H9494" t="s">
        <v>2967</v>
      </c>
      <c r="J9494">
        <v>51.472999999999999</v>
      </c>
      <c r="K9494">
        <v>4.8040000000000003</v>
      </c>
      <c r="M9494" t="s">
        <v>2384</v>
      </c>
      <c r="N9494">
        <v>1995</v>
      </c>
      <c r="O9494" t="s">
        <v>2248</v>
      </c>
      <c r="Q9494" s="64">
        <v>34678</v>
      </c>
      <c r="R9494">
        <v>6</v>
      </c>
      <c r="T9494">
        <v>52</v>
      </c>
      <c r="W9494">
        <v>16</v>
      </c>
      <c r="X9494">
        <v>8</v>
      </c>
      <c r="Y9494" t="s">
        <v>2968</v>
      </c>
      <c r="Z9494">
        <v>27.9</v>
      </c>
      <c r="AA9494">
        <v>25</v>
      </c>
      <c r="AB9494">
        <v>3</v>
      </c>
      <c r="AE9494" t="s">
        <v>515</v>
      </c>
      <c r="AF9494">
        <v>51.472999999999999</v>
      </c>
      <c r="AG9494">
        <v>4.8040000000000003</v>
      </c>
      <c r="AH9494" t="s">
        <v>31</v>
      </c>
      <c r="AJ9494" t="s">
        <v>2969</v>
      </c>
      <c r="AZ9494" t="s">
        <v>31</v>
      </c>
      <c r="BA9494" t="s">
        <v>31</v>
      </c>
    </row>
    <row r="9495" spans="1:53" hidden="1">
      <c r="A9495" t="s">
        <v>2966</v>
      </c>
      <c r="B9495" t="s">
        <v>71</v>
      </c>
      <c r="C9495" t="s">
        <v>174</v>
      </c>
      <c r="D9495" t="s">
        <v>2892</v>
      </c>
      <c r="E9495" t="s">
        <v>2893</v>
      </c>
      <c r="F9495" t="s">
        <v>2935</v>
      </c>
      <c r="G9495" t="s">
        <v>2534</v>
      </c>
      <c r="H9495" t="s">
        <v>2967</v>
      </c>
      <c r="J9495">
        <v>51.472999999999999</v>
      </c>
      <c r="K9495">
        <v>4.8040000000000003</v>
      </c>
      <c r="M9495" t="s">
        <v>2384</v>
      </c>
      <c r="N9495">
        <v>1995</v>
      </c>
      <c r="O9495" t="s">
        <v>2248</v>
      </c>
      <c r="Q9495" s="64">
        <v>34678</v>
      </c>
      <c r="R9495">
        <v>6</v>
      </c>
      <c r="T9495">
        <v>57</v>
      </c>
      <c r="W9495">
        <v>16</v>
      </c>
      <c r="X9495">
        <v>8</v>
      </c>
      <c r="Y9495" t="s">
        <v>2968</v>
      </c>
      <c r="Z9495">
        <v>28.2</v>
      </c>
      <c r="AA9495">
        <v>25</v>
      </c>
      <c r="AB9495">
        <v>3</v>
      </c>
      <c r="AE9495" t="s">
        <v>515</v>
      </c>
      <c r="AF9495">
        <v>51.472999999999999</v>
      </c>
      <c r="AG9495">
        <v>4.8040000000000003</v>
      </c>
      <c r="AH9495" t="s">
        <v>31</v>
      </c>
      <c r="AJ9495" t="s">
        <v>2969</v>
      </c>
      <c r="AZ9495" t="s">
        <v>31</v>
      </c>
      <c r="BA9495" t="s">
        <v>31</v>
      </c>
    </row>
    <row r="9496" spans="1:53" hidden="1">
      <c r="A9496" t="s">
        <v>2966</v>
      </c>
      <c r="B9496" t="s">
        <v>71</v>
      </c>
      <c r="C9496" t="s">
        <v>174</v>
      </c>
      <c r="D9496" t="s">
        <v>2892</v>
      </c>
      <c r="E9496" t="s">
        <v>2893</v>
      </c>
      <c r="F9496" t="s">
        <v>2935</v>
      </c>
      <c r="G9496" t="s">
        <v>2534</v>
      </c>
      <c r="H9496" t="s">
        <v>2967</v>
      </c>
      <c r="J9496">
        <v>51.472999999999999</v>
      </c>
      <c r="K9496">
        <v>4.8040000000000003</v>
      </c>
      <c r="M9496" t="s">
        <v>2384</v>
      </c>
      <c r="N9496">
        <v>1995</v>
      </c>
      <c r="O9496" t="s">
        <v>2248</v>
      </c>
      <c r="Q9496" s="64">
        <v>34678</v>
      </c>
      <c r="R9496">
        <v>6</v>
      </c>
      <c r="T9496">
        <v>82</v>
      </c>
      <c r="W9496">
        <v>16</v>
      </c>
      <c r="X9496">
        <v>8</v>
      </c>
      <c r="Y9496" t="s">
        <v>2968</v>
      </c>
      <c r="Z9496">
        <v>31</v>
      </c>
      <c r="AA9496">
        <v>25</v>
      </c>
      <c r="AB9496">
        <v>3</v>
      </c>
      <c r="AE9496" t="s">
        <v>515</v>
      </c>
      <c r="AF9496">
        <v>51.472999999999999</v>
      </c>
      <c r="AG9496">
        <v>4.8040000000000003</v>
      </c>
      <c r="AH9496" t="s">
        <v>31</v>
      </c>
      <c r="AJ9496" t="s">
        <v>2969</v>
      </c>
      <c r="AZ9496" t="s">
        <v>31</v>
      </c>
      <c r="BA9496" t="s">
        <v>31</v>
      </c>
    </row>
    <row r="9497" spans="1:53" hidden="1">
      <c r="A9497" t="s">
        <v>2966</v>
      </c>
      <c r="B9497" t="s">
        <v>71</v>
      </c>
      <c r="C9497" t="s">
        <v>174</v>
      </c>
      <c r="D9497" t="s">
        <v>2892</v>
      </c>
      <c r="E9497" t="s">
        <v>2893</v>
      </c>
      <c r="F9497" t="s">
        <v>2935</v>
      </c>
      <c r="G9497" t="s">
        <v>2534</v>
      </c>
      <c r="H9497" t="s">
        <v>2967</v>
      </c>
      <c r="J9497">
        <v>51.472999999999999</v>
      </c>
      <c r="K9497">
        <v>4.8040000000000003</v>
      </c>
      <c r="M9497" t="s">
        <v>2384</v>
      </c>
      <c r="N9497">
        <v>1995</v>
      </c>
      <c r="O9497" t="s">
        <v>2248</v>
      </c>
      <c r="Q9497" s="64">
        <v>34678</v>
      </c>
      <c r="R9497">
        <v>6</v>
      </c>
      <c r="T9497">
        <v>95</v>
      </c>
      <c r="W9497">
        <v>16</v>
      </c>
      <c r="X9497">
        <v>8</v>
      </c>
      <c r="Y9497" t="s">
        <v>2968</v>
      </c>
      <c r="Z9497">
        <v>30.4</v>
      </c>
      <c r="AA9497">
        <v>25</v>
      </c>
      <c r="AB9497">
        <v>3</v>
      </c>
      <c r="AE9497" t="s">
        <v>515</v>
      </c>
      <c r="AF9497">
        <v>51.472999999999999</v>
      </c>
      <c r="AG9497">
        <v>4.8040000000000003</v>
      </c>
      <c r="AH9497" t="s">
        <v>31</v>
      </c>
      <c r="AJ9497" t="s">
        <v>2969</v>
      </c>
      <c r="AZ9497" t="s">
        <v>31</v>
      </c>
      <c r="BA9497" t="s">
        <v>31</v>
      </c>
    </row>
    <row r="9498" spans="1:53" hidden="1">
      <c r="A9498" t="s">
        <v>2966</v>
      </c>
      <c r="B9498" t="s">
        <v>71</v>
      </c>
      <c r="C9498" t="s">
        <v>174</v>
      </c>
      <c r="D9498" t="s">
        <v>2892</v>
      </c>
      <c r="E9498" t="s">
        <v>2893</v>
      </c>
      <c r="F9498" t="s">
        <v>2935</v>
      </c>
      <c r="G9498" t="s">
        <v>2534</v>
      </c>
      <c r="H9498" t="s">
        <v>2967</v>
      </c>
      <c r="J9498">
        <v>51.472999999999999</v>
      </c>
      <c r="K9498">
        <v>4.8040000000000003</v>
      </c>
      <c r="M9498" t="s">
        <v>2384</v>
      </c>
      <c r="N9498">
        <v>1995</v>
      </c>
      <c r="O9498" t="s">
        <v>2248</v>
      </c>
      <c r="Q9498" s="64">
        <v>34678</v>
      </c>
      <c r="R9498">
        <v>6</v>
      </c>
      <c r="T9498">
        <v>112</v>
      </c>
      <c r="W9498">
        <v>16</v>
      </c>
      <c r="X9498">
        <v>8</v>
      </c>
      <c r="Y9498" t="s">
        <v>2968</v>
      </c>
      <c r="Z9498">
        <v>31.8</v>
      </c>
      <c r="AA9498">
        <v>25</v>
      </c>
      <c r="AB9498">
        <v>3</v>
      </c>
      <c r="AE9498" t="s">
        <v>515</v>
      </c>
      <c r="AF9498">
        <v>51.472999999999999</v>
      </c>
      <c r="AG9498">
        <v>4.8040000000000003</v>
      </c>
      <c r="AH9498" t="s">
        <v>31</v>
      </c>
      <c r="AJ9498" t="s">
        <v>2969</v>
      </c>
      <c r="AZ9498" t="s">
        <v>31</v>
      </c>
      <c r="BA9498" t="s">
        <v>31</v>
      </c>
    </row>
    <row r="9499" spans="1:53" hidden="1">
      <c r="A9499" t="s">
        <v>2966</v>
      </c>
      <c r="B9499" t="s">
        <v>71</v>
      </c>
      <c r="C9499" t="s">
        <v>174</v>
      </c>
      <c r="D9499" t="s">
        <v>2892</v>
      </c>
      <c r="E9499" t="s">
        <v>2893</v>
      </c>
      <c r="F9499" t="s">
        <v>2935</v>
      </c>
      <c r="G9499" t="s">
        <v>2534</v>
      </c>
      <c r="H9499" t="s">
        <v>2967</v>
      </c>
      <c r="J9499">
        <v>51.472999999999999</v>
      </c>
      <c r="K9499">
        <v>4.8040000000000003</v>
      </c>
      <c r="M9499" t="s">
        <v>2384</v>
      </c>
      <c r="N9499">
        <v>1995</v>
      </c>
      <c r="O9499" t="s">
        <v>2248</v>
      </c>
      <c r="Q9499" s="64">
        <v>34678</v>
      </c>
      <c r="R9499">
        <v>6</v>
      </c>
      <c r="T9499">
        <v>120</v>
      </c>
      <c r="W9499">
        <v>16</v>
      </c>
      <c r="X9499">
        <v>8</v>
      </c>
      <c r="Y9499" t="s">
        <v>2968</v>
      </c>
      <c r="Z9499">
        <v>32.799999999999997</v>
      </c>
      <c r="AA9499">
        <v>25</v>
      </c>
      <c r="AB9499">
        <v>3</v>
      </c>
      <c r="AE9499" t="s">
        <v>515</v>
      </c>
      <c r="AF9499">
        <v>51.472999999999999</v>
      </c>
      <c r="AG9499">
        <v>4.8040000000000003</v>
      </c>
      <c r="AH9499" t="s">
        <v>31</v>
      </c>
      <c r="AJ9499" t="s">
        <v>2969</v>
      </c>
      <c r="AZ9499" t="s">
        <v>31</v>
      </c>
      <c r="BA9499" t="s">
        <v>31</v>
      </c>
    </row>
    <row r="9500" spans="1:53" hidden="1">
      <c r="A9500" t="s">
        <v>2966</v>
      </c>
      <c r="B9500" t="s">
        <v>71</v>
      </c>
      <c r="C9500" t="s">
        <v>174</v>
      </c>
      <c r="D9500" t="s">
        <v>2892</v>
      </c>
      <c r="E9500" t="s">
        <v>2893</v>
      </c>
      <c r="F9500" t="s">
        <v>2935</v>
      </c>
      <c r="G9500" t="s">
        <v>2534</v>
      </c>
      <c r="H9500" t="s">
        <v>2967</v>
      </c>
      <c r="J9500">
        <v>51.472999999999999</v>
      </c>
      <c r="K9500">
        <v>4.8040000000000003</v>
      </c>
      <c r="M9500" t="s">
        <v>2384</v>
      </c>
      <c r="N9500">
        <v>1995</v>
      </c>
      <c r="O9500" t="s">
        <v>2248</v>
      </c>
      <c r="Q9500" s="64">
        <v>34678</v>
      </c>
      <c r="R9500">
        <v>6</v>
      </c>
      <c r="T9500">
        <v>125</v>
      </c>
      <c r="W9500">
        <v>16</v>
      </c>
      <c r="X9500">
        <v>8</v>
      </c>
      <c r="Y9500" t="s">
        <v>2968</v>
      </c>
      <c r="Z9500">
        <v>34.299999999999997</v>
      </c>
      <c r="AA9500">
        <v>25</v>
      </c>
      <c r="AB9500">
        <v>3</v>
      </c>
      <c r="AE9500" t="s">
        <v>515</v>
      </c>
      <c r="AF9500">
        <v>51.472999999999999</v>
      </c>
      <c r="AG9500">
        <v>4.8040000000000003</v>
      </c>
      <c r="AH9500" t="s">
        <v>31</v>
      </c>
      <c r="AJ9500" t="s">
        <v>2969</v>
      </c>
      <c r="AZ9500" t="s">
        <v>31</v>
      </c>
      <c r="BA9500" t="s">
        <v>31</v>
      </c>
    </row>
    <row r="9501" spans="1:53" hidden="1">
      <c r="A9501" t="s">
        <v>2966</v>
      </c>
      <c r="B9501" t="s">
        <v>71</v>
      </c>
      <c r="C9501" t="s">
        <v>174</v>
      </c>
      <c r="D9501" t="s">
        <v>2892</v>
      </c>
      <c r="E9501" t="s">
        <v>2893</v>
      </c>
      <c r="F9501" t="s">
        <v>2935</v>
      </c>
      <c r="G9501" t="s">
        <v>2534</v>
      </c>
      <c r="H9501" t="s">
        <v>2967</v>
      </c>
      <c r="J9501">
        <v>51.472999999999999</v>
      </c>
      <c r="K9501">
        <v>4.8040000000000003</v>
      </c>
      <c r="M9501" t="s">
        <v>2384</v>
      </c>
      <c r="N9501">
        <v>1995</v>
      </c>
      <c r="O9501" t="s">
        <v>2248</v>
      </c>
      <c r="Q9501" s="64">
        <v>34678</v>
      </c>
      <c r="R9501">
        <v>6</v>
      </c>
      <c r="T9501">
        <v>0</v>
      </c>
      <c r="W9501">
        <v>16</v>
      </c>
      <c r="X9501">
        <v>8</v>
      </c>
      <c r="Y9501" t="s">
        <v>2968</v>
      </c>
      <c r="Z9501">
        <v>31</v>
      </c>
      <c r="AA9501">
        <v>35</v>
      </c>
      <c r="AB9501">
        <v>3</v>
      </c>
      <c r="AE9501" t="s">
        <v>515</v>
      </c>
      <c r="AF9501">
        <v>51.472999999999999</v>
      </c>
      <c r="AG9501">
        <v>4.8040000000000003</v>
      </c>
      <c r="AH9501" t="s">
        <v>31</v>
      </c>
      <c r="AJ9501" t="s">
        <v>2969</v>
      </c>
      <c r="AZ9501" t="s">
        <v>31</v>
      </c>
      <c r="BA9501" t="s">
        <v>31</v>
      </c>
    </row>
    <row r="9502" spans="1:53" hidden="1">
      <c r="A9502" t="s">
        <v>2966</v>
      </c>
      <c r="B9502" t="s">
        <v>71</v>
      </c>
      <c r="C9502" t="s">
        <v>174</v>
      </c>
      <c r="D9502" t="s">
        <v>2892</v>
      </c>
      <c r="E9502" t="s">
        <v>2893</v>
      </c>
      <c r="F9502" t="s">
        <v>2935</v>
      </c>
      <c r="G9502" t="s">
        <v>2534</v>
      </c>
      <c r="H9502" t="s">
        <v>2967</v>
      </c>
      <c r="J9502">
        <v>51.472999999999999</v>
      </c>
      <c r="K9502">
        <v>4.8040000000000003</v>
      </c>
      <c r="M9502" t="s">
        <v>2384</v>
      </c>
      <c r="N9502">
        <v>1995</v>
      </c>
      <c r="O9502" t="s">
        <v>2248</v>
      </c>
      <c r="Q9502" s="64">
        <v>34678</v>
      </c>
      <c r="R9502">
        <v>6</v>
      </c>
      <c r="T9502">
        <v>52</v>
      </c>
      <c r="W9502">
        <v>16</v>
      </c>
      <c r="X9502">
        <v>8</v>
      </c>
      <c r="Y9502" t="s">
        <v>2968</v>
      </c>
      <c r="Z9502">
        <v>33.5</v>
      </c>
      <c r="AA9502">
        <v>35</v>
      </c>
      <c r="AB9502">
        <v>3</v>
      </c>
      <c r="AE9502" t="s">
        <v>515</v>
      </c>
      <c r="AF9502">
        <v>51.472999999999999</v>
      </c>
      <c r="AG9502">
        <v>4.8040000000000003</v>
      </c>
      <c r="AH9502" t="s">
        <v>31</v>
      </c>
      <c r="AJ9502" t="s">
        <v>2969</v>
      </c>
      <c r="AZ9502" t="s">
        <v>31</v>
      </c>
      <c r="BA9502" t="s">
        <v>31</v>
      </c>
    </row>
    <row r="9503" spans="1:53" hidden="1">
      <c r="A9503" t="s">
        <v>2966</v>
      </c>
      <c r="B9503" t="s">
        <v>71</v>
      </c>
      <c r="C9503" t="s">
        <v>174</v>
      </c>
      <c r="D9503" t="s">
        <v>2892</v>
      </c>
      <c r="E9503" t="s">
        <v>2893</v>
      </c>
      <c r="F9503" t="s">
        <v>2935</v>
      </c>
      <c r="G9503" t="s">
        <v>2534</v>
      </c>
      <c r="H9503" t="s">
        <v>2967</v>
      </c>
      <c r="J9503">
        <v>51.472999999999999</v>
      </c>
      <c r="K9503">
        <v>4.8040000000000003</v>
      </c>
      <c r="M9503" t="s">
        <v>2384</v>
      </c>
      <c r="N9503">
        <v>1995</v>
      </c>
      <c r="O9503" t="s">
        <v>2248</v>
      </c>
      <c r="Q9503" s="64">
        <v>34678</v>
      </c>
      <c r="R9503">
        <v>6</v>
      </c>
      <c r="T9503">
        <v>57</v>
      </c>
      <c r="W9503">
        <v>16</v>
      </c>
      <c r="X9503">
        <v>8</v>
      </c>
      <c r="Y9503" t="s">
        <v>2968</v>
      </c>
      <c r="Z9503">
        <v>36</v>
      </c>
      <c r="AA9503">
        <v>35</v>
      </c>
      <c r="AB9503">
        <v>3</v>
      </c>
      <c r="AE9503" t="s">
        <v>515</v>
      </c>
      <c r="AF9503">
        <v>51.472999999999999</v>
      </c>
      <c r="AG9503">
        <v>4.8040000000000003</v>
      </c>
      <c r="AH9503" t="s">
        <v>31</v>
      </c>
      <c r="AJ9503" t="s">
        <v>2969</v>
      </c>
      <c r="AZ9503" t="s">
        <v>31</v>
      </c>
      <c r="BA9503" t="s">
        <v>31</v>
      </c>
    </row>
    <row r="9504" spans="1:53" hidden="1">
      <c r="A9504" t="s">
        <v>2966</v>
      </c>
      <c r="B9504" t="s">
        <v>71</v>
      </c>
      <c r="C9504" t="s">
        <v>174</v>
      </c>
      <c r="D9504" t="s">
        <v>2892</v>
      </c>
      <c r="E9504" t="s">
        <v>2893</v>
      </c>
      <c r="F9504" t="s">
        <v>2935</v>
      </c>
      <c r="G9504" t="s">
        <v>2534</v>
      </c>
      <c r="H9504" t="s">
        <v>2967</v>
      </c>
      <c r="J9504">
        <v>51.472999999999999</v>
      </c>
      <c r="K9504">
        <v>4.8040000000000003</v>
      </c>
      <c r="M9504" t="s">
        <v>2384</v>
      </c>
      <c r="N9504">
        <v>1995</v>
      </c>
      <c r="O9504" t="s">
        <v>2248</v>
      </c>
      <c r="Q9504" s="64">
        <v>34678</v>
      </c>
      <c r="R9504">
        <v>6</v>
      </c>
      <c r="T9504">
        <v>82</v>
      </c>
      <c r="W9504">
        <v>16</v>
      </c>
      <c r="X9504">
        <v>8</v>
      </c>
      <c r="Y9504" t="s">
        <v>2968</v>
      </c>
      <c r="Z9504">
        <v>35.799999999999997</v>
      </c>
      <c r="AA9504">
        <v>35</v>
      </c>
      <c r="AB9504">
        <v>3</v>
      </c>
      <c r="AE9504" t="s">
        <v>515</v>
      </c>
      <c r="AF9504">
        <v>51.472999999999999</v>
      </c>
      <c r="AG9504">
        <v>4.8040000000000003</v>
      </c>
      <c r="AH9504" t="s">
        <v>31</v>
      </c>
      <c r="AJ9504" t="s">
        <v>2969</v>
      </c>
      <c r="AZ9504" t="s">
        <v>31</v>
      </c>
      <c r="BA9504" t="s">
        <v>31</v>
      </c>
    </row>
    <row r="9505" spans="1:53" hidden="1">
      <c r="A9505" t="s">
        <v>2966</v>
      </c>
      <c r="B9505" t="s">
        <v>71</v>
      </c>
      <c r="C9505" t="s">
        <v>174</v>
      </c>
      <c r="D9505" t="s">
        <v>2892</v>
      </c>
      <c r="E9505" t="s">
        <v>2893</v>
      </c>
      <c r="F9505" t="s">
        <v>2935</v>
      </c>
      <c r="G9505" t="s">
        <v>2534</v>
      </c>
      <c r="H9505" t="s">
        <v>2967</v>
      </c>
      <c r="J9505">
        <v>51.472999999999999</v>
      </c>
      <c r="K9505">
        <v>4.8040000000000003</v>
      </c>
      <c r="M9505" t="s">
        <v>2384</v>
      </c>
      <c r="N9505">
        <v>1995</v>
      </c>
      <c r="O9505" t="s">
        <v>2248</v>
      </c>
      <c r="Q9505" s="64">
        <v>34678</v>
      </c>
      <c r="R9505">
        <v>6</v>
      </c>
      <c r="T9505">
        <v>95</v>
      </c>
      <c r="W9505">
        <v>16</v>
      </c>
      <c r="X9505">
        <v>8</v>
      </c>
      <c r="Y9505" t="s">
        <v>2968</v>
      </c>
      <c r="Z9505">
        <v>35.6</v>
      </c>
      <c r="AA9505">
        <v>35</v>
      </c>
      <c r="AB9505">
        <v>3</v>
      </c>
      <c r="AE9505" t="s">
        <v>515</v>
      </c>
      <c r="AF9505">
        <v>51.472999999999999</v>
      </c>
      <c r="AG9505">
        <v>4.8040000000000003</v>
      </c>
      <c r="AH9505" t="s">
        <v>31</v>
      </c>
      <c r="AJ9505" t="s">
        <v>2969</v>
      </c>
      <c r="AZ9505" t="s">
        <v>31</v>
      </c>
      <c r="BA9505" t="s">
        <v>31</v>
      </c>
    </row>
    <row r="9506" spans="1:53" hidden="1">
      <c r="A9506" t="s">
        <v>2966</v>
      </c>
      <c r="B9506" t="s">
        <v>71</v>
      </c>
      <c r="C9506" t="s">
        <v>174</v>
      </c>
      <c r="D9506" t="s">
        <v>2892</v>
      </c>
      <c r="E9506" t="s">
        <v>2893</v>
      </c>
      <c r="F9506" t="s">
        <v>2935</v>
      </c>
      <c r="G9506" t="s">
        <v>2534</v>
      </c>
      <c r="H9506" t="s">
        <v>2967</v>
      </c>
      <c r="J9506">
        <v>51.472999999999999</v>
      </c>
      <c r="K9506">
        <v>4.8040000000000003</v>
      </c>
      <c r="M9506" t="s">
        <v>2384</v>
      </c>
      <c r="N9506">
        <v>1995</v>
      </c>
      <c r="O9506" t="s">
        <v>2248</v>
      </c>
      <c r="Q9506" s="64">
        <v>34678</v>
      </c>
      <c r="R9506">
        <v>6</v>
      </c>
      <c r="T9506">
        <v>112</v>
      </c>
      <c r="W9506">
        <v>16</v>
      </c>
      <c r="X9506">
        <v>8</v>
      </c>
      <c r="Y9506" t="s">
        <v>2968</v>
      </c>
      <c r="Z9506">
        <v>37.4</v>
      </c>
      <c r="AA9506">
        <v>35</v>
      </c>
      <c r="AB9506">
        <v>3</v>
      </c>
      <c r="AE9506" t="s">
        <v>515</v>
      </c>
      <c r="AF9506">
        <v>51.472999999999999</v>
      </c>
      <c r="AG9506">
        <v>4.8040000000000003</v>
      </c>
      <c r="AH9506" t="s">
        <v>31</v>
      </c>
      <c r="AJ9506" t="s">
        <v>2969</v>
      </c>
      <c r="AZ9506" t="s">
        <v>31</v>
      </c>
      <c r="BA9506" t="s">
        <v>31</v>
      </c>
    </row>
    <row r="9507" spans="1:53" hidden="1">
      <c r="A9507" t="s">
        <v>2966</v>
      </c>
      <c r="B9507" t="s">
        <v>71</v>
      </c>
      <c r="C9507" t="s">
        <v>174</v>
      </c>
      <c r="D9507" t="s">
        <v>2892</v>
      </c>
      <c r="E9507" t="s">
        <v>2893</v>
      </c>
      <c r="F9507" t="s">
        <v>2935</v>
      </c>
      <c r="G9507" t="s">
        <v>2534</v>
      </c>
      <c r="H9507" t="s">
        <v>2967</v>
      </c>
      <c r="J9507">
        <v>51.472999999999999</v>
      </c>
      <c r="K9507">
        <v>4.8040000000000003</v>
      </c>
      <c r="M9507" t="s">
        <v>2384</v>
      </c>
      <c r="N9507">
        <v>1995</v>
      </c>
      <c r="O9507" t="s">
        <v>2248</v>
      </c>
      <c r="Q9507" s="64">
        <v>34678</v>
      </c>
      <c r="R9507">
        <v>6</v>
      </c>
      <c r="T9507">
        <v>120</v>
      </c>
      <c r="W9507">
        <v>16</v>
      </c>
      <c r="X9507">
        <v>8</v>
      </c>
      <c r="Y9507" t="s">
        <v>2968</v>
      </c>
      <c r="Z9507">
        <v>37.299999999999997</v>
      </c>
      <c r="AA9507">
        <v>35</v>
      </c>
      <c r="AB9507">
        <v>3</v>
      </c>
      <c r="AE9507" t="s">
        <v>515</v>
      </c>
      <c r="AF9507">
        <v>51.472999999999999</v>
      </c>
      <c r="AG9507">
        <v>4.8040000000000003</v>
      </c>
      <c r="AH9507" t="s">
        <v>31</v>
      </c>
      <c r="AJ9507" t="s">
        <v>2969</v>
      </c>
      <c r="AZ9507" t="s">
        <v>31</v>
      </c>
      <c r="BA9507" t="s">
        <v>31</v>
      </c>
    </row>
    <row r="9508" spans="1:53" hidden="1">
      <c r="A9508" t="s">
        <v>2966</v>
      </c>
      <c r="B9508" t="s">
        <v>71</v>
      </c>
      <c r="C9508" t="s">
        <v>174</v>
      </c>
      <c r="D9508" t="s">
        <v>2892</v>
      </c>
      <c r="E9508" t="s">
        <v>2893</v>
      </c>
      <c r="F9508" t="s">
        <v>2935</v>
      </c>
      <c r="G9508" t="s">
        <v>2534</v>
      </c>
      <c r="H9508" t="s">
        <v>2967</v>
      </c>
      <c r="J9508">
        <v>51.472999999999999</v>
      </c>
      <c r="K9508">
        <v>4.8040000000000003</v>
      </c>
      <c r="M9508" t="s">
        <v>2384</v>
      </c>
      <c r="N9508">
        <v>1995</v>
      </c>
      <c r="O9508" t="s">
        <v>2248</v>
      </c>
      <c r="Q9508" s="64">
        <v>34678</v>
      </c>
      <c r="R9508">
        <v>6</v>
      </c>
      <c r="T9508">
        <v>125</v>
      </c>
      <c r="W9508">
        <v>16</v>
      </c>
      <c r="X9508">
        <v>8</v>
      </c>
      <c r="Y9508" t="s">
        <v>2968</v>
      </c>
      <c r="Z9508">
        <v>39.700000000000003</v>
      </c>
      <c r="AA9508">
        <v>35</v>
      </c>
      <c r="AB9508">
        <v>3</v>
      </c>
      <c r="AE9508" t="s">
        <v>515</v>
      </c>
      <c r="AF9508">
        <v>51.472999999999999</v>
      </c>
      <c r="AG9508">
        <v>4.8040000000000003</v>
      </c>
      <c r="AH9508" t="s">
        <v>31</v>
      </c>
      <c r="AJ9508" t="s">
        <v>2969</v>
      </c>
      <c r="AZ9508" t="s">
        <v>31</v>
      </c>
      <c r="BA9508" t="s">
        <v>31</v>
      </c>
    </row>
    <row r="9509" spans="1:53" hidden="1">
      <c r="A9509" t="s">
        <v>2966</v>
      </c>
      <c r="B9509" t="s">
        <v>71</v>
      </c>
      <c r="C9509" t="s">
        <v>174</v>
      </c>
      <c r="D9509" t="s">
        <v>2892</v>
      </c>
      <c r="E9509" t="s">
        <v>2893</v>
      </c>
      <c r="F9509" t="s">
        <v>2935</v>
      </c>
      <c r="G9509" t="s">
        <v>2534</v>
      </c>
      <c r="H9509" t="s">
        <v>2967</v>
      </c>
      <c r="J9509">
        <v>51.472999999999999</v>
      </c>
      <c r="K9509">
        <v>4.8040000000000003</v>
      </c>
      <c r="M9509" t="s">
        <v>2384</v>
      </c>
      <c r="N9509">
        <v>1995</v>
      </c>
      <c r="O9509" t="s">
        <v>2248</v>
      </c>
      <c r="Q9509" s="64">
        <v>34678</v>
      </c>
      <c r="R9509">
        <v>6</v>
      </c>
      <c r="T9509">
        <v>0</v>
      </c>
      <c r="W9509">
        <v>16</v>
      </c>
      <c r="X9509">
        <v>8</v>
      </c>
      <c r="Y9509" t="s">
        <v>2968</v>
      </c>
      <c r="Z9509">
        <v>31.1</v>
      </c>
      <c r="AA9509">
        <v>45</v>
      </c>
      <c r="AB9509">
        <v>3</v>
      </c>
      <c r="AE9509" t="s">
        <v>515</v>
      </c>
      <c r="AF9509">
        <v>51.472999999999999</v>
      </c>
      <c r="AG9509">
        <v>4.8040000000000003</v>
      </c>
      <c r="AH9509" t="s">
        <v>31</v>
      </c>
      <c r="AJ9509" t="s">
        <v>2969</v>
      </c>
      <c r="AZ9509" t="s">
        <v>31</v>
      </c>
      <c r="BA9509" t="s">
        <v>31</v>
      </c>
    </row>
    <row r="9510" spans="1:53" hidden="1">
      <c r="A9510" t="s">
        <v>2966</v>
      </c>
      <c r="B9510" t="s">
        <v>71</v>
      </c>
      <c r="C9510" t="s">
        <v>174</v>
      </c>
      <c r="D9510" t="s">
        <v>2892</v>
      </c>
      <c r="E9510" t="s">
        <v>2893</v>
      </c>
      <c r="F9510" t="s">
        <v>2935</v>
      </c>
      <c r="G9510" t="s">
        <v>2534</v>
      </c>
      <c r="H9510" t="s">
        <v>2967</v>
      </c>
      <c r="J9510">
        <v>51.472999999999999</v>
      </c>
      <c r="K9510">
        <v>4.8040000000000003</v>
      </c>
      <c r="M9510" t="s">
        <v>2384</v>
      </c>
      <c r="N9510">
        <v>1995</v>
      </c>
      <c r="O9510" t="s">
        <v>2248</v>
      </c>
      <c r="Q9510" s="64">
        <v>34678</v>
      </c>
      <c r="R9510">
        <v>6</v>
      </c>
      <c r="T9510">
        <v>52</v>
      </c>
      <c r="W9510">
        <v>16</v>
      </c>
      <c r="X9510">
        <v>8</v>
      </c>
      <c r="Y9510" t="s">
        <v>2968</v>
      </c>
      <c r="Z9510">
        <v>36.4</v>
      </c>
      <c r="AA9510">
        <v>45</v>
      </c>
      <c r="AB9510">
        <v>3</v>
      </c>
      <c r="AE9510" t="s">
        <v>515</v>
      </c>
      <c r="AF9510">
        <v>51.472999999999999</v>
      </c>
      <c r="AG9510">
        <v>4.8040000000000003</v>
      </c>
      <c r="AH9510" t="s">
        <v>31</v>
      </c>
      <c r="AJ9510" t="s">
        <v>2969</v>
      </c>
      <c r="AZ9510" t="s">
        <v>31</v>
      </c>
      <c r="BA9510" t="s">
        <v>31</v>
      </c>
    </row>
    <row r="9511" spans="1:53" hidden="1">
      <c r="A9511" t="s">
        <v>2966</v>
      </c>
      <c r="B9511" t="s">
        <v>71</v>
      </c>
      <c r="C9511" t="s">
        <v>174</v>
      </c>
      <c r="D9511" t="s">
        <v>2892</v>
      </c>
      <c r="E9511" t="s">
        <v>2893</v>
      </c>
      <c r="F9511" t="s">
        <v>2935</v>
      </c>
      <c r="G9511" t="s">
        <v>2534</v>
      </c>
      <c r="H9511" t="s">
        <v>2967</v>
      </c>
      <c r="J9511">
        <v>51.472999999999999</v>
      </c>
      <c r="K9511">
        <v>4.8040000000000003</v>
      </c>
      <c r="M9511" t="s">
        <v>2384</v>
      </c>
      <c r="N9511">
        <v>1995</v>
      </c>
      <c r="O9511" t="s">
        <v>2248</v>
      </c>
      <c r="Q9511" s="64">
        <v>34678</v>
      </c>
      <c r="R9511">
        <v>6</v>
      </c>
      <c r="T9511">
        <v>57</v>
      </c>
      <c r="W9511">
        <v>16</v>
      </c>
      <c r="X9511">
        <v>8</v>
      </c>
      <c r="Y9511" t="s">
        <v>2968</v>
      </c>
      <c r="Z9511">
        <v>36</v>
      </c>
      <c r="AA9511">
        <v>45</v>
      </c>
      <c r="AB9511">
        <v>3</v>
      </c>
      <c r="AE9511" t="s">
        <v>515</v>
      </c>
      <c r="AF9511">
        <v>51.472999999999999</v>
      </c>
      <c r="AG9511">
        <v>4.8040000000000003</v>
      </c>
      <c r="AH9511" t="s">
        <v>31</v>
      </c>
      <c r="AJ9511" t="s">
        <v>2969</v>
      </c>
      <c r="AZ9511" t="s">
        <v>31</v>
      </c>
      <c r="BA9511" t="s">
        <v>31</v>
      </c>
    </row>
    <row r="9512" spans="1:53" hidden="1">
      <c r="A9512" t="s">
        <v>2966</v>
      </c>
      <c r="B9512" t="s">
        <v>71</v>
      </c>
      <c r="C9512" t="s">
        <v>174</v>
      </c>
      <c r="D9512" t="s">
        <v>2892</v>
      </c>
      <c r="E9512" t="s">
        <v>2893</v>
      </c>
      <c r="F9512" t="s">
        <v>2935</v>
      </c>
      <c r="G9512" t="s">
        <v>2534</v>
      </c>
      <c r="H9512" t="s">
        <v>2967</v>
      </c>
      <c r="J9512">
        <v>51.472999999999999</v>
      </c>
      <c r="K9512">
        <v>4.8040000000000003</v>
      </c>
      <c r="M9512" t="s">
        <v>2384</v>
      </c>
      <c r="N9512">
        <v>1995</v>
      </c>
      <c r="O9512" t="s">
        <v>2248</v>
      </c>
      <c r="Q9512" s="64">
        <v>34678</v>
      </c>
      <c r="R9512">
        <v>6</v>
      </c>
      <c r="T9512">
        <v>82</v>
      </c>
      <c r="W9512">
        <v>16</v>
      </c>
      <c r="X9512">
        <v>8</v>
      </c>
      <c r="Y9512" t="s">
        <v>2968</v>
      </c>
      <c r="Z9512">
        <v>38.299999999999997</v>
      </c>
      <c r="AA9512">
        <v>45</v>
      </c>
      <c r="AB9512">
        <v>3</v>
      </c>
      <c r="AE9512" t="s">
        <v>515</v>
      </c>
      <c r="AF9512">
        <v>51.472999999999999</v>
      </c>
      <c r="AG9512">
        <v>4.8040000000000003</v>
      </c>
      <c r="AH9512" t="s">
        <v>31</v>
      </c>
      <c r="AJ9512" t="s">
        <v>2969</v>
      </c>
      <c r="AZ9512" t="s">
        <v>31</v>
      </c>
      <c r="BA9512" t="s">
        <v>31</v>
      </c>
    </row>
    <row r="9513" spans="1:53" hidden="1">
      <c r="A9513" t="s">
        <v>2966</v>
      </c>
      <c r="B9513" t="s">
        <v>71</v>
      </c>
      <c r="C9513" t="s">
        <v>174</v>
      </c>
      <c r="D9513" t="s">
        <v>2892</v>
      </c>
      <c r="E9513" t="s">
        <v>2893</v>
      </c>
      <c r="F9513" t="s">
        <v>2935</v>
      </c>
      <c r="G9513" t="s">
        <v>2534</v>
      </c>
      <c r="H9513" t="s">
        <v>2967</v>
      </c>
      <c r="J9513">
        <v>51.472999999999999</v>
      </c>
      <c r="K9513">
        <v>4.8040000000000003</v>
      </c>
      <c r="M9513" t="s">
        <v>2384</v>
      </c>
      <c r="N9513">
        <v>1995</v>
      </c>
      <c r="O9513" t="s">
        <v>2248</v>
      </c>
      <c r="Q9513" s="64">
        <v>34678</v>
      </c>
      <c r="R9513">
        <v>6</v>
      </c>
      <c r="T9513">
        <v>95</v>
      </c>
      <c r="W9513">
        <v>16</v>
      </c>
      <c r="X9513">
        <v>8</v>
      </c>
      <c r="Y9513" t="s">
        <v>2968</v>
      </c>
      <c r="Z9513">
        <v>37.700000000000003</v>
      </c>
      <c r="AA9513">
        <v>45</v>
      </c>
      <c r="AB9513">
        <v>3</v>
      </c>
      <c r="AE9513" t="s">
        <v>515</v>
      </c>
      <c r="AF9513">
        <v>51.472999999999999</v>
      </c>
      <c r="AG9513">
        <v>4.8040000000000003</v>
      </c>
      <c r="AH9513" t="s">
        <v>31</v>
      </c>
      <c r="AJ9513" t="s">
        <v>2969</v>
      </c>
      <c r="AZ9513" t="s">
        <v>31</v>
      </c>
      <c r="BA9513" t="s">
        <v>31</v>
      </c>
    </row>
    <row r="9514" spans="1:53" hidden="1">
      <c r="A9514" t="s">
        <v>2966</v>
      </c>
      <c r="B9514" t="s">
        <v>71</v>
      </c>
      <c r="C9514" t="s">
        <v>174</v>
      </c>
      <c r="D9514" t="s">
        <v>2892</v>
      </c>
      <c r="E9514" t="s">
        <v>2893</v>
      </c>
      <c r="F9514" t="s">
        <v>2935</v>
      </c>
      <c r="G9514" t="s">
        <v>2534</v>
      </c>
      <c r="H9514" t="s">
        <v>2967</v>
      </c>
      <c r="J9514">
        <v>51.472999999999999</v>
      </c>
      <c r="K9514">
        <v>4.8040000000000003</v>
      </c>
      <c r="M9514" t="s">
        <v>2384</v>
      </c>
      <c r="N9514">
        <v>1995</v>
      </c>
      <c r="O9514" t="s">
        <v>2248</v>
      </c>
      <c r="Q9514" s="64">
        <v>34678</v>
      </c>
      <c r="R9514">
        <v>6</v>
      </c>
      <c r="T9514">
        <v>112</v>
      </c>
      <c r="W9514">
        <v>16</v>
      </c>
      <c r="X9514">
        <v>8</v>
      </c>
      <c r="Y9514" t="s">
        <v>2968</v>
      </c>
      <c r="Z9514">
        <v>37.5</v>
      </c>
      <c r="AA9514">
        <v>45</v>
      </c>
      <c r="AB9514">
        <v>3</v>
      </c>
      <c r="AE9514" t="s">
        <v>515</v>
      </c>
      <c r="AF9514">
        <v>51.472999999999999</v>
      </c>
      <c r="AG9514">
        <v>4.8040000000000003</v>
      </c>
      <c r="AH9514" t="s">
        <v>31</v>
      </c>
      <c r="AJ9514" t="s">
        <v>2969</v>
      </c>
      <c r="AZ9514" t="s">
        <v>31</v>
      </c>
      <c r="BA9514" t="s">
        <v>31</v>
      </c>
    </row>
    <row r="9515" spans="1:53" hidden="1">
      <c r="A9515" t="s">
        <v>2966</v>
      </c>
      <c r="B9515" t="s">
        <v>71</v>
      </c>
      <c r="C9515" t="s">
        <v>174</v>
      </c>
      <c r="D9515" t="s">
        <v>2892</v>
      </c>
      <c r="E9515" t="s">
        <v>2893</v>
      </c>
      <c r="F9515" t="s">
        <v>2935</v>
      </c>
      <c r="G9515" t="s">
        <v>2534</v>
      </c>
      <c r="H9515" t="s">
        <v>2967</v>
      </c>
      <c r="J9515">
        <v>51.472999999999999</v>
      </c>
      <c r="K9515">
        <v>4.8040000000000003</v>
      </c>
      <c r="M9515" t="s">
        <v>2384</v>
      </c>
      <c r="N9515">
        <v>1995</v>
      </c>
      <c r="O9515" t="s">
        <v>2248</v>
      </c>
      <c r="Q9515" s="64">
        <v>34678</v>
      </c>
      <c r="R9515">
        <v>6</v>
      </c>
      <c r="T9515">
        <v>120</v>
      </c>
      <c r="W9515">
        <v>16</v>
      </c>
      <c r="X9515">
        <v>8</v>
      </c>
      <c r="Y9515" t="s">
        <v>2968</v>
      </c>
      <c r="Z9515">
        <v>38.5</v>
      </c>
      <c r="AA9515">
        <v>45</v>
      </c>
      <c r="AB9515">
        <v>3</v>
      </c>
      <c r="AE9515" t="s">
        <v>515</v>
      </c>
      <c r="AF9515">
        <v>51.472999999999999</v>
      </c>
      <c r="AG9515">
        <v>4.8040000000000003</v>
      </c>
      <c r="AH9515" t="s">
        <v>31</v>
      </c>
      <c r="AJ9515" t="s">
        <v>2969</v>
      </c>
      <c r="AZ9515" t="s">
        <v>31</v>
      </c>
      <c r="BA9515" t="s">
        <v>31</v>
      </c>
    </row>
    <row r="9516" spans="1:53" hidden="1">
      <c r="A9516" t="s">
        <v>2966</v>
      </c>
      <c r="B9516" t="s">
        <v>71</v>
      </c>
      <c r="C9516" t="s">
        <v>174</v>
      </c>
      <c r="D9516" t="s">
        <v>2892</v>
      </c>
      <c r="E9516" t="s">
        <v>2893</v>
      </c>
      <c r="F9516" t="s">
        <v>2935</v>
      </c>
      <c r="G9516" t="s">
        <v>2534</v>
      </c>
      <c r="H9516" t="s">
        <v>2967</v>
      </c>
      <c r="J9516">
        <v>51.472999999999999</v>
      </c>
      <c r="K9516">
        <v>4.8040000000000003</v>
      </c>
      <c r="M9516" t="s">
        <v>2384</v>
      </c>
      <c r="N9516">
        <v>1995</v>
      </c>
      <c r="O9516" t="s">
        <v>2248</v>
      </c>
      <c r="Q9516" s="64">
        <v>34678</v>
      </c>
      <c r="R9516">
        <v>6</v>
      </c>
      <c r="T9516">
        <v>125</v>
      </c>
      <c r="W9516">
        <v>16</v>
      </c>
      <c r="X9516">
        <v>8</v>
      </c>
      <c r="Y9516" t="s">
        <v>2968</v>
      </c>
      <c r="Z9516">
        <v>37</v>
      </c>
      <c r="AA9516">
        <v>45</v>
      </c>
      <c r="AB9516">
        <v>3</v>
      </c>
      <c r="AE9516" t="s">
        <v>515</v>
      </c>
      <c r="AF9516">
        <v>51.472999999999999</v>
      </c>
      <c r="AG9516">
        <v>4.8040000000000003</v>
      </c>
      <c r="AH9516" t="s">
        <v>31</v>
      </c>
      <c r="AJ9516" t="s">
        <v>2969</v>
      </c>
      <c r="AZ9516" t="s">
        <v>31</v>
      </c>
      <c r="BA9516" t="s">
        <v>31</v>
      </c>
    </row>
    <row r="9517" spans="1:53" hidden="1">
      <c r="A9517" t="s">
        <v>2966</v>
      </c>
      <c r="B9517" t="s">
        <v>71</v>
      </c>
      <c r="C9517" t="s">
        <v>174</v>
      </c>
      <c r="D9517" t="s">
        <v>2892</v>
      </c>
      <c r="E9517" t="s">
        <v>2893</v>
      </c>
      <c r="F9517" t="s">
        <v>2935</v>
      </c>
      <c r="G9517" t="s">
        <v>2534</v>
      </c>
      <c r="H9517" t="s">
        <v>2967</v>
      </c>
      <c r="J9517">
        <v>51.472999999999999</v>
      </c>
      <c r="K9517">
        <v>4.8040000000000003</v>
      </c>
      <c r="M9517" t="s">
        <v>2384</v>
      </c>
      <c r="N9517">
        <v>1995</v>
      </c>
      <c r="O9517" t="s">
        <v>2248</v>
      </c>
      <c r="Q9517" s="64">
        <v>34678</v>
      </c>
      <c r="R9517">
        <v>6</v>
      </c>
      <c r="T9517">
        <v>0</v>
      </c>
      <c r="W9517">
        <v>16</v>
      </c>
      <c r="X9517">
        <v>8</v>
      </c>
      <c r="Y9517" t="s">
        <v>2968</v>
      </c>
      <c r="Z9517">
        <v>31.6</v>
      </c>
      <c r="AA9517">
        <v>55</v>
      </c>
      <c r="AB9517">
        <v>3</v>
      </c>
      <c r="AE9517" t="s">
        <v>515</v>
      </c>
      <c r="AF9517">
        <v>51.472999999999999</v>
      </c>
      <c r="AG9517">
        <v>4.8040000000000003</v>
      </c>
      <c r="AH9517" t="s">
        <v>31</v>
      </c>
      <c r="AJ9517" t="s">
        <v>2969</v>
      </c>
      <c r="AZ9517" t="s">
        <v>31</v>
      </c>
      <c r="BA9517" t="s">
        <v>31</v>
      </c>
    </row>
    <row r="9518" spans="1:53" hidden="1">
      <c r="A9518" t="s">
        <v>2966</v>
      </c>
      <c r="B9518" t="s">
        <v>71</v>
      </c>
      <c r="C9518" t="s">
        <v>174</v>
      </c>
      <c r="D9518" t="s">
        <v>2892</v>
      </c>
      <c r="E9518" t="s">
        <v>2893</v>
      </c>
      <c r="F9518" t="s">
        <v>2935</v>
      </c>
      <c r="G9518" t="s">
        <v>2534</v>
      </c>
      <c r="H9518" t="s">
        <v>2967</v>
      </c>
      <c r="J9518">
        <v>51.472999999999999</v>
      </c>
      <c r="K9518">
        <v>4.8040000000000003</v>
      </c>
      <c r="M9518" t="s">
        <v>2384</v>
      </c>
      <c r="N9518">
        <v>1995</v>
      </c>
      <c r="O9518" t="s">
        <v>2248</v>
      </c>
      <c r="Q9518" s="64">
        <v>34678</v>
      </c>
      <c r="R9518">
        <v>6</v>
      </c>
      <c r="T9518">
        <v>52</v>
      </c>
      <c r="W9518">
        <v>16</v>
      </c>
      <c r="X9518">
        <v>8</v>
      </c>
      <c r="Y9518" t="s">
        <v>2968</v>
      </c>
      <c r="Z9518">
        <v>34.9</v>
      </c>
      <c r="AA9518">
        <v>55</v>
      </c>
      <c r="AB9518">
        <v>3</v>
      </c>
      <c r="AE9518" t="s">
        <v>515</v>
      </c>
      <c r="AF9518">
        <v>51.472999999999999</v>
      </c>
      <c r="AG9518">
        <v>4.8040000000000003</v>
      </c>
      <c r="AH9518" t="s">
        <v>31</v>
      </c>
      <c r="AJ9518" t="s">
        <v>2969</v>
      </c>
      <c r="AZ9518" t="s">
        <v>31</v>
      </c>
      <c r="BA9518" t="s">
        <v>31</v>
      </c>
    </row>
    <row r="9519" spans="1:53" hidden="1">
      <c r="A9519" t="s">
        <v>2966</v>
      </c>
      <c r="B9519" t="s">
        <v>71</v>
      </c>
      <c r="C9519" t="s">
        <v>174</v>
      </c>
      <c r="D9519" t="s">
        <v>2892</v>
      </c>
      <c r="E9519" t="s">
        <v>2893</v>
      </c>
      <c r="F9519" t="s">
        <v>2935</v>
      </c>
      <c r="G9519" t="s">
        <v>2534</v>
      </c>
      <c r="H9519" t="s">
        <v>2967</v>
      </c>
      <c r="J9519">
        <v>51.472999999999999</v>
      </c>
      <c r="K9519">
        <v>4.8040000000000003</v>
      </c>
      <c r="M9519" t="s">
        <v>2384</v>
      </c>
      <c r="N9519">
        <v>1995</v>
      </c>
      <c r="O9519" t="s">
        <v>2248</v>
      </c>
      <c r="Q9519" s="64">
        <v>34678</v>
      </c>
      <c r="R9519">
        <v>6</v>
      </c>
      <c r="T9519">
        <v>57</v>
      </c>
      <c r="W9519">
        <v>16</v>
      </c>
      <c r="X9519">
        <v>8</v>
      </c>
      <c r="Y9519" t="s">
        <v>2968</v>
      </c>
      <c r="Z9519">
        <v>36.9</v>
      </c>
      <c r="AA9519">
        <v>55</v>
      </c>
      <c r="AB9519">
        <v>3</v>
      </c>
      <c r="AE9519" t="s">
        <v>515</v>
      </c>
      <c r="AF9519">
        <v>51.472999999999999</v>
      </c>
      <c r="AG9519">
        <v>4.8040000000000003</v>
      </c>
      <c r="AH9519" t="s">
        <v>31</v>
      </c>
      <c r="AJ9519" t="s">
        <v>2969</v>
      </c>
      <c r="AZ9519" t="s">
        <v>31</v>
      </c>
      <c r="BA9519" t="s">
        <v>31</v>
      </c>
    </row>
    <row r="9520" spans="1:53" hidden="1">
      <c r="A9520" t="s">
        <v>2966</v>
      </c>
      <c r="B9520" t="s">
        <v>71</v>
      </c>
      <c r="C9520" t="s">
        <v>174</v>
      </c>
      <c r="D9520" t="s">
        <v>2892</v>
      </c>
      <c r="E9520" t="s">
        <v>2893</v>
      </c>
      <c r="F9520" t="s">
        <v>2935</v>
      </c>
      <c r="G9520" t="s">
        <v>2534</v>
      </c>
      <c r="H9520" t="s">
        <v>2967</v>
      </c>
      <c r="J9520">
        <v>51.472999999999999</v>
      </c>
      <c r="K9520">
        <v>4.8040000000000003</v>
      </c>
      <c r="M9520" t="s">
        <v>2384</v>
      </c>
      <c r="N9520">
        <v>1995</v>
      </c>
      <c r="O9520" t="s">
        <v>2248</v>
      </c>
      <c r="Q9520" s="64">
        <v>34678</v>
      </c>
      <c r="R9520">
        <v>6</v>
      </c>
      <c r="T9520">
        <v>82</v>
      </c>
      <c r="W9520">
        <v>16</v>
      </c>
      <c r="X9520">
        <v>8</v>
      </c>
      <c r="Y9520" t="s">
        <v>2968</v>
      </c>
      <c r="Z9520">
        <v>38.200000000000003</v>
      </c>
      <c r="AA9520">
        <v>55</v>
      </c>
      <c r="AB9520">
        <v>3</v>
      </c>
      <c r="AE9520" t="s">
        <v>515</v>
      </c>
      <c r="AF9520">
        <v>51.472999999999999</v>
      </c>
      <c r="AG9520">
        <v>4.8040000000000003</v>
      </c>
      <c r="AH9520" t="s">
        <v>31</v>
      </c>
      <c r="AJ9520" t="s">
        <v>2969</v>
      </c>
      <c r="AZ9520" t="s">
        <v>31</v>
      </c>
      <c r="BA9520" t="s">
        <v>31</v>
      </c>
    </row>
    <row r="9521" spans="1:53" hidden="1">
      <c r="A9521" t="s">
        <v>2966</v>
      </c>
      <c r="B9521" t="s">
        <v>71</v>
      </c>
      <c r="C9521" t="s">
        <v>174</v>
      </c>
      <c r="D9521" t="s">
        <v>2892</v>
      </c>
      <c r="E9521" t="s">
        <v>2893</v>
      </c>
      <c r="F9521" t="s">
        <v>2935</v>
      </c>
      <c r="G9521" t="s">
        <v>2534</v>
      </c>
      <c r="H9521" t="s">
        <v>2967</v>
      </c>
      <c r="J9521">
        <v>51.472999999999999</v>
      </c>
      <c r="K9521">
        <v>4.8040000000000003</v>
      </c>
      <c r="M9521" t="s">
        <v>2384</v>
      </c>
      <c r="N9521">
        <v>1995</v>
      </c>
      <c r="O9521" t="s">
        <v>2248</v>
      </c>
      <c r="Q9521" s="64">
        <v>34678</v>
      </c>
      <c r="R9521">
        <v>6</v>
      </c>
      <c r="T9521">
        <v>95</v>
      </c>
      <c r="W9521">
        <v>16</v>
      </c>
      <c r="X9521">
        <v>8</v>
      </c>
      <c r="Y9521" t="s">
        <v>2968</v>
      </c>
      <c r="Z9521">
        <v>38.1</v>
      </c>
      <c r="AA9521">
        <v>55</v>
      </c>
      <c r="AB9521">
        <v>3</v>
      </c>
      <c r="AE9521" t="s">
        <v>515</v>
      </c>
      <c r="AF9521">
        <v>51.472999999999999</v>
      </c>
      <c r="AG9521">
        <v>4.8040000000000003</v>
      </c>
      <c r="AH9521" t="s">
        <v>31</v>
      </c>
      <c r="AJ9521" t="s">
        <v>2969</v>
      </c>
      <c r="AZ9521" t="s">
        <v>31</v>
      </c>
      <c r="BA9521" t="s">
        <v>31</v>
      </c>
    </row>
    <row r="9522" spans="1:53" hidden="1">
      <c r="A9522" t="s">
        <v>2966</v>
      </c>
      <c r="B9522" t="s">
        <v>71</v>
      </c>
      <c r="C9522" t="s">
        <v>174</v>
      </c>
      <c r="D9522" t="s">
        <v>2892</v>
      </c>
      <c r="E9522" t="s">
        <v>2893</v>
      </c>
      <c r="F9522" t="s">
        <v>2935</v>
      </c>
      <c r="G9522" t="s">
        <v>2534</v>
      </c>
      <c r="H9522" t="s">
        <v>2967</v>
      </c>
      <c r="J9522">
        <v>51.472999999999999</v>
      </c>
      <c r="K9522">
        <v>4.8040000000000003</v>
      </c>
      <c r="M9522" t="s">
        <v>2384</v>
      </c>
      <c r="N9522">
        <v>1995</v>
      </c>
      <c r="O9522" t="s">
        <v>2248</v>
      </c>
      <c r="Q9522" s="64">
        <v>34678</v>
      </c>
      <c r="R9522">
        <v>6</v>
      </c>
      <c r="T9522">
        <v>112</v>
      </c>
      <c r="W9522">
        <v>16</v>
      </c>
      <c r="X9522">
        <v>8</v>
      </c>
      <c r="Y9522" t="s">
        <v>2968</v>
      </c>
      <c r="Z9522">
        <v>38.5</v>
      </c>
      <c r="AA9522">
        <v>55</v>
      </c>
      <c r="AB9522">
        <v>3</v>
      </c>
      <c r="AE9522" t="s">
        <v>515</v>
      </c>
      <c r="AF9522">
        <v>51.472999999999999</v>
      </c>
      <c r="AG9522">
        <v>4.8040000000000003</v>
      </c>
      <c r="AH9522" t="s">
        <v>31</v>
      </c>
      <c r="AJ9522" t="s">
        <v>2969</v>
      </c>
      <c r="AZ9522" t="s">
        <v>31</v>
      </c>
      <c r="BA9522" t="s">
        <v>31</v>
      </c>
    </row>
    <row r="9523" spans="1:53" hidden="1">
      <c r="A9523" t="s">
        <v>2966</v>
      </c>
      <c r="B9523" t="s">
        <v>71</v>
      </c>
      <c r="C9523" t="s">
        <v>174</v>
      </c>
      <c r="D9523" t="s">
        <v>2892</v>
      </c>
      <c r="E9523" t="s">
        <v>2893</v>
      </c>
      <c r="F9523" t="s">
        <v>2935</v>
      </c>
      <c r="G9523" t="s">
        <v>2534</v>
      </c>
      <c r="H9523" t="s">
        <v>2967</v>
      </c>
      <c r="J9523">
        <v>51.472999999999999</v>
      </c>
      <c r="K9523">
        <v>4.8040000000000003</v>
      </c>
      <c r="M9523" t="s">
        <v>2384</v>
      </c>
      <c r="N9523">
        <v>1995</v>
      </c>
      <c r="O9523" t="s">
        <v>2248</v>
      </c>
      <c r="Q9523" s="64">
        <v>34678</v>
      </c>
      <c r="R9523">
        <v>6</v>
      </c>
      <c r="T9523">
        <v>120</v>
      </c>
      <c r="W9523">
        <v>16</v>
      </c>
      <c r="X9523">
        <v>8</v>
      </c>
      <c r="Y9523" t="s">
        <v>2968</v>
      </c>
      <c r="Z9523">
        <v>36.200000000000003</v>
      </c>
      <c r="AA9523">
        <v>55</v>
      </c>
      <c r="AB9523">
        <v>3</v>
      </c>
      <c r="AE9523" t="s">
        <v>515</v>
      </c>
      <c r="AF9523">
        <v>51.472999999999999</v>
      </c>
      <c r="AG9523">
        <v>4.8040000000000003</v>
      </c>
      <c r="AH9523" t="s">
        <v>31</v>
      </c>
      <c r="AJ9523" t="s">
        <v>2969</v>
      </c>
      <c r="AZ9523" t="s">
        <v>31</v>
      </c>
      <c r="BA9523" t="s">
        <v>31</v>
      </c>
    </row>
    <row r="9524" spans="1:53" hidden="1">
      <c r="A9524" t="s">
        <v>2966</v>
      </c>
      <c r="B9524" t="s">
        <v>71</v>
      </c>
      <c r="C9524" t="s">
        <v>174</v>
      </c>
      <c r="D9524" t="s">
        <v>2892</v>
      </c>
      <c r="E9524" t="s">
        <v>2893</v>
      </c>
      <c r="F9524" t="s">
        <v>2935</v>
      </c>
      <c r="G9524" t="s">
        <v>2534</v>
      </c>
      <c r="H9524" t="s">
        <v>2967</v>
      </c>
      <c r="J9524">
        <v>51.472999999999999</v>
      </c>
      <c r="K9524">
        <v>4.8040000000000003</v>
      </c>
      <c r="M9524" t="s">
        <v>2384</v>
      </c>
      <c r="N9524">
        <v>1995</v>
      </c>
      <c r="O9524" t="s">
        <v>2248</v>
      </c>
      <c r="Q9524" s="64">
        <v>34678</v>
      </c>
      <c r="R9524">
        <v>6</v>
      </c>
      <c r="T9524">
        <v>125</v>
      </c>
      <c r="W9524">
        <v>16</v>
      </c>
      <c r="X9524">
        <v>8</v>
      </c>
      <c r="Y9524" t="s">
        <v>2968</v>
      </c>
      <c r="Z9524">
        <v>37.6</v>
      </c>
      <c r="AA9524">
        <v>55</v>
      </c>
      <c r="AB9524">
        <v>3</v>
      </c>
      <c r="AE9524" t="s">
        <v>515</v>
      </c>
      <c r="AF9524">
        <v>51.472999999999999</v>
      </c>
      <c r="AG9524">
        <v>4.8040000000000003</v>
      </c>
      <c r="AH9524" t="s">
        <v>31</v>
      </c>
      <c r="AJ9524" t="s">
        <v>2969</v>
      </c>
      <c r="AZ9524" t="s">
        <v>31</v>
      </c>
      <c r="BA9524" t="s">
        <v>31</v>
      </c>
    </row>
    <row r="9525" spans="1:53" hidden="1">
      <c r="A9525" t="s">
        <v>742</v>
      </c>
      <c r="B9525" t="s">
        <v>71</v>
      </c>
      <c r="C9525" t="s">
        <v>115</v>
      </c>
      <c r="D9525" t="s">
        <v>25</v>
      </c>
      <c r="E9525" t="s">
        <v>26</v>
      </c>
      <c r="G9525" t="s">
        <v>2532</v>
      </c>
      <c r="I9525" t="s">
        <v>1781</v>
      </c>
      <c r="J9525">
        <v>60.17</v>
      </c>
      <c r="K9525">
        <v>24.95</v>
      </c>
      <c r="M9525" t="s">
        <v>2384</v>
      </c>
      <c r="N9525">
        <v>2004</v>
      </c>
      <c r="O9525" t="s">
        <v>1783</v>
      </c>
      <c r="P9525" t="s">
        <v>2534</v>
      </c>
      <c r="R9525">
        <v>0</v>
      </c>
      <c r="T9525">
        <v>21</v>
      </c>
      <c r="U9525">
        <v>15</v>
      </c>
      <c r="Y9525" t="s">
        <v>1777</v>
      </c>
      <c r="AA9525">
        <v>120.22</v>
      </c>
      <c r="AC9525" t="s">
        <v>1782</v>
      </c>
      <c r="AD9525">
        <v>6.2969999999999997</v>
      </c>
      <c r="AE9525" t="s">
        <v>185</v>
      </c>
      <c r="AH9525" t="s">
        <v>31</v>
      </c>
      <c r="AJ9525">
        <v>0.75</v>
      </c>
      <c r="AZ9525" t="s">
        <v>31</v>
      </c>
      <c r="BA9525" t="s">
        <v>31</v>
      </c>
    </row>
    <row r="9526" spans="1:53" hidden="1">
      <c r="A9526" t="s">
        <v>742</v>
      </c>
      <c r="B9526" t="s">
        <v>71</v>
      </c>
      <c r="C9526" t="s">
        <v>115</v>
      </c>
      <c r="D9526" t="s">
        <v>25</v>
      </c>
      <c r="E9526" t="s">
        <v>26</v>
      </c>
      <c r="G9526" t="s">
        <v>2532</v>
      </c>
      <c r="I9526" t="s">
        <v>1781</v>
      </c>
      <c r="J9526">
        <v>60.17</v>
      </c>
      <c r="K9526">
        <v>24.95</v>
      </c>
      <c r="M9526" t="s">
        <v>2384</v>
      </c>
      <c r="N9526">
        <v>2004</v>
      </c>
      <c r="O9526" t="s">
        <v>1783</v>
      </c>
      <c r="P9526" t="s">
        <v>2534</v>
      </c>
      <c r="R9526">
        <v>0</v>
      </c>
      <c r="T9526">
        <v>21</v>
      </c>
      <c r="U9526">
        <v>15</v>
      </c>
      <c r="Y9526" t="s">
        <v>1777</v>
      </c>
      <c r="AA9526">
        <v>120.96</v>
      </c>
      <c r="AC9526" t="s">
        <v>1782</v>
      </c>
      <c r="AD9526">
        <v>4.5179999999999998</v>
      </c>
      <c r="AE9526" t="s">
        <v>185</v>
      </c>
      <c r="AH9526" t="s">
        <v>31</v>
      </c>
      <c r="AJ9526">
        <v>1.5</v>
      </c>
      <c r="AZ9526" t="s">
        <v>31</v>
      </c>
      <c r="BA9526" t="s">
        <v>31</v>
      </c>
    </row>
    <row r="9527" spans="1:53" hidden="1">
      <c r="A9527" t="s">
        <v>742</v>
      </c>
      <c r="B9527" t="s">
        <v>71</v>
      </c>
      <c r="C9527" t="s">
        <v>115</v>
      </c>
      <c r="D9527" t="s">
        <v>25</v>
      </c>
      <c r="E9527" t="s">
        <v>26</v>
      </c>
      <c r="G9527" t="s">
        <v>2532</v>
      </c>
      <c r="I9527" t="s">
        <v>1781</v>
      </c>
      <c r="J9527">
        <v>60.17</v>
      </c>
      <c r="K9527">
        <v>24.95</v>
      </c>
      <c r="M9527" t="s">
        <v>2384</v>
      </c>
      <c r="N9527">
        <v>2004</v>
      </c>
      <c r="O9527" t="s">
        <v>1783</v>
      </c>
      <c r="P9527" t="s">
        <v>2534</v>
      </c>
      <c r="R9527">
        <v>0</v>
      </c>
      <c r="T9527">
        <v>21</v>
      </c>
      <c r="U9527">
        <v>15</v>
      </c>
      <c r="Y9527" t="s">
        <v>1777</v>
      </c>
      <c r="AA9527">
        <v>131.63</v>
      </c>
      <c r="AC9527" t="s">
        <v>1782</v>
      </c>
      <c r="AD9527">
        <v>6.5919999999999996</v>
      </c>
      <c r="AE9527" t="s">
        <v>185</v>
      </c>
      <c r="AH9527" t="s">
        <v>31</v>
      </c>
      <c r="AJ9527">
        <v>3</v>
      </c>
      <c r="AZ9527" t="s">
        <v>31</v>
      </c>
      <c r="BA9527" t="s">
        <v>31</v>
      </c>
    </row>
    <row r="9528" spans="1:53" hidden="1">
      <c r="A9528" t="s">
        <v>742</v>
      </c>
      <c r="B9528" t="s">
        <v>71</v>
      </c>
      <c r="C9528" t="s">
        <v>115</v>
      </c>
      <c r="D9528" t="s">
        <v>25</v>
      </c>
      <c r="E9528" t="s">
        <v>26</v>
      </c>
      <c r="G9528" t="s">
        <v>2532</v>
      </c>
      <c r="I9528" t="s">
        <v>1781</v>
      </c>
      <c r="J9528">
        <v>60.17</v>
      </c>
      <c r="K9528">
        <v>24.95</v>
      </c>
      <c r="M9528" t="s">
        <v>2384</v>
      </c>
      <c r="N9528">
        <v>2004</v>
      </c>
      <c r="O9528" t="s">
        <v>1783</v>
      </c>
      <c r="P9528" t="s">
        <v>2534</v>
      </c>
      <c r="R9528">
        <v>0</v>
      </c>
      <c r="T9528">
        <v>21</v>
      </c>
      <c r="U9528">
        <v>15</v>
      </c>
      <c r="Y9528" t="s">
        <v>1777</v>
      </c>
      <c r="AA9528">
        <v>138</v>
      </c>
      <c r="AC9528" t="s">
        <v>1782</v>
      </c>
      <c r="AD9528">
        <v>2.444</v>
      </c>
      <c r="AE9528" t="s">
        <v>185</v>
      </c>
      <c r="AH9528" t="s">
        <v>31</v>
      </c>
      <c r="AJ9528">
        <v>4</v>
      </c>
      <c r="AZ9528" t="s">
        <v>31</v>
      </c>
      <c r="BA9528" t="s">
        <v>31</v>
      </c>
    </row>
    <row r="9529" spans="1:53" hidden="1">
      <c r="A9529" t="s">
        <v>742</v>
      </c>
      <c r="B9529" t="s">
        <v>71</v>
      </c>
      <c r="C9529" t="s">
        <v>115</v>
      </c>
      <c r="D9529" t="s">
        <v>25</v>
      </c>
      <c r="E9529" t="s">
        <v>26</v>
      </c>
      <c r="G9529" t="s">
        <v>2532</v>
      </c>
      <c r="I9529" t="s">
        <v>1781</v>
      </c>
      <c r="J9529">
        <v>60.17</v>
      </c>
      <c r="K9529">
        <v>24.95</v>
      </c>
      <c r="M9529" t="s">
        <v>2384</v>
      </c>
      <c r="N9529">
        <v>2004</v>
      </c>
      <c r="O9529" t="s">
        <v>1783</v>
      </c>
      <c r="P9529" t="s">
        <v>2534</v>
      </c>
      <c r="R9529">
        <v>0</v>
      </c>
      <c r="T9529">
        <v>21</v>
      </c>
      <c r="U9529">
        <v>15</v>
      </c>
      <c r="Y9529" t="s">
        <v>1777</v>
      </c>
      <c r="AA9529">
        <v>136.59</v>
      </c>
      <c r="AC9529" t="s">
        <v>1782</v>
      </c>
      <c r="AD9529">
        <v>5.7030000000000003</v>
      </c>
      <c r="AE9529" t="s">
        <v>185</v>
      </c>
      <c r="AH9529" t="s">
        <v>31</v>
      </c>
      <c r="AJ9529">
        <v>5</v>
      </c>
      <c r="AZ9529" t="s">
        <v>31</v>
      </c>
      <c r="BA9529" t="s">
        <v>31</v>
      </c>
    </row>
    <row r="9530" spans="1:53" hidden="1">
      <c r="A9530" t="s">
        <v>129</v>
      </c>
      <c r="B9530" t="s">
        <v>71</v>
      </c>
      <c r="C9530" t="s">
        <v>115</v>
      </c>
      <c r="D9530" t="s">
        <v>136</v>
      </c>
      <c r="E9530" t="s">
        <v>137</v>
      </c>
      <c r="G9530" t="s">
        <v>2534</v>
      </c>
      <c r="U9530">
        <v>13</v>
      </c>
      <c r="W9530" t="s">
        <v>21</v>
      </c>
      <c r="X9530" t="s">
        <v>21</v>
      </c>
      <c r="Y9530" t="s">
        <v>493</v>
      </c>
      <c r="Z9530">
        <v>0</v>
      </c>
      <c r="AH9530" t="s">
        <v>31</v>
      </c>
      <c r="AN9530">
        <v>0</v>
      </c>
      <c r="AZ9530" t="s">
        <v>31</v>
      </c>
      <c r="BA9530" t="s">
        <v>31</v>
      </c>
    </row>
    <row r="9531" spans="1:53" hidden="1">
      <c r="A9531" t="s">
        <v>129</v>
      </c>
      <c r="B9531" t="s">
        <v>71</v>
      </c>
      <c r="C9531" t="s">
        <v>115</v>
      </c>
      <c r="D9531" t="s">
        <v>136</v>
      </c>
      <c r="E9531" t="s">
        <v>137</v>
      </c>
      <c r="G9531" t="s">
        <v>2534</v>
      </c>
      <c r="U9531">
        <v>13</v>
      </c>
      <c r="W9531" t="s">
        <v>21</v>
      </c>
      <c r="X9531" t="s">
        <v>21</v>
      </c>
      <c r="Y9531" t="s">
        <v>493</v>
      </c>
      <c r="Z9531">
        <v>0</v>
      </c>
      <c r="AH9531" t="s">
        <v>31</v>
      </c>
      <c r="AN9531">
        <v>1</v>
      </c>
      <c r="AZ9531" t="s">
        <v>31</v>
      </c>
      <c r="BA9531" t="s">
        <v>31</v>
      </c>
    </row>
    <row r="9532" spans="1:53" hidden="1">
      <c r="A9532" t="s">
        <v>129</v>
      </c>
      <c r="B9532" t="s">
        <v>71</v>
      </c>
      <c r="C9532" t="s">
        <v>115</v>
      </c>
      <c r="D9532" t="s">
        <v>136</v>
      </c>
      <c r="E9532" t="s">
        <v>137</v>
      </c>
      <c r="G9532" t="s">
        <v>2534</v>
      </c>
      <c r="U9532">
        <v>13</v>
      </c>
      <c r="W9532" t="s">
        <v>21</v>
      </c>
      <c r="X9532" t="s">
        <v>21</v>
      </c>
      <c r="Y9532" t="s">
        <v>493</v>
      </c>
      <c r="Z9532">
        <v>0</v>
      </c>
      <c r="AH9532" t="s">
        <v>31</v>
      </c>
      <c r="AN9532">
        <v>2</v>
      </c>
      <c r="AZ9532" t="s">
        <v>31</v>
      </c>
      <c r="BA9532" t="s">
        <v>31</v>
      </c>
    </row>
    <row r="9533" spans="1:53" hidden="1">
      <c r="A9533" t="s">
        <v>129</v>
      </c>
      <c r="B9533" t="s">
        <v>71</v>
      </c>
      <c r="C9533" t="s">
        <v>115</v>
      </c>
      <c r="D9533" t="s">
        <v>136</v>
      </c>
      <c r="E9533" t="s">
        <v>137</v>
      </c>
      <c r="G9533" t="s">
        <v>2534</v>
      </c>
      <c r="U9533">
        <v>13</v>
      </c>
      <c r="W9533" t="s">
        <v>21</v>
      </c>
      <c r="X9533" t="s">
        <v>21</v>
      </c>
      <c r="Y9533" t="s">
        <v>493</v>
      </c>
      <c r="Z9533">
        <v>40</v>
      </c>
      <c r="AH9533" t="s">
        <v>31</v>
      </c>
      <c r="AN9533">
        <v>3</v>
      </c>
      <c r="AZ9533" t="s">
        <v>31</v>
      </c>
      <c r="BA9533" t="s">
        <v>31</v>
      </c>
    </row>
    <row r="9534" spans="1:53" hidden="1">
      <c r="A9534" t="s">
        <v>129</v>
      </c>
      <c r="B9534" t="s">
        <v>71</v>
      </c>
      <c r="C9534" t="s">
        <v>115</v>
      </c>
      <c r="D9534" t="s">
        <v>136</v>
      </c>
      <c r="E9534" t="s">
        <v>137</v>
      </c>
      <c r="G9534" t="s">
        <v>2534</v>
      </c>
      <c r="U9534">
        <v>13</v>
      </c>
      <c r="W9534" t="s">
        <v>21</v>
      </c>
      <c r="X9534" t="s">
        <v>21</v>
      </c>
      <c r="Y9534" t="s">
        <v>493</v>
      </c>
      <c r="Z9534">
        <v>85</v>
      </c>
      <c r="AH9534" t="s">
        <v>31</v>
      </c>
      <c r="AN9534">
        <v>4</v>
      </c>
      <c r="AZ9534" t="s">
        <v>31</v>
      </c>
      <c r="BA9534" t="s">
        <v>31</v>
      </c>
    </row>
    <row r="9535" spans="1:53" hidden="1">
      <c r="A9535" t="s">
        <v>129</v>
      </c>
      <c r="B9535" t="s">
        <v>71</v>
      </c>
      <c r="C9535" t="s">
        <v>115</v>
      </c>
      <c r="D9535" t="s">
        <v>136</v>
      </c>
      <c r="E9535" t="s">
        <v>137</v>
      </c>
      <c r="G9535" t="s">
        <v>2534</v>
      </c>
      <c r="U9535">
        <v>13</v>
      </c>
      <c r="W9535" t="s">
        <v>21</v>
      </c>
      <c r="X9535" t="s">
        <v>21</v>
      </c>
      <c r="Y9535" t="s">
        <v>493</v>
      </c>
      <c r="Z9535">
        <v>90</v>
      </c>
      <c r="AH9535" t="s">
        <v>31</v>
      </c>
      <c r="AN9535">
        <v>5</v>
      </c>
      <c r="AZ9535" t="s">
        <v>31</v>
      </c>
      <c r="BA9535" t="s">
        <v>31</v>
      </c>
    </row>
    <row r="9536" spans="1:53" hidden="1">
      <c r="A9536" t="s">
        <v>129</v>
      </c>
      <c r="B9536" t="s">
        <v>71</v>
      </c>
      <c r="C9536" t="s">
        <v>115</v>
      </c>
      <c r="D9536" t="s">
        <v>136</v>
      </c>
      <c r="E9536" t="s">
        <v>137</v>
      </c>
      <c r="G9536" t="s">
        <v>2534</v>
      </c>
      <c r="U9536">
        <v>13</v>
      </c>
      <c r="W9536" t="s">
        <v>21</v>
      </c>
      <c r="X9536" t="s">
        <v>21</v>
      </c>
      <c r="Y9536" t="s">
        <v>493</v>
      </c>
      <c r="Z9536">
        <v>100</v>
      </c>
      <c r="AH9536" t="s">
        <v>31</v>
      </c>
      <c r="AN9536">
        <v>6</v>
      </c>
      <c r="AZ9536" t="s">
        <v>31</v>
      </c>
      <c r="BA9536" t="s">
        <v>31</v>
      </c>
    </row>
    <row r="9537" spans="1:53" hidden="1">
      <c r="A9537" t="s">
        <v>129</v>
      </c>
      <c r="B9537" t="s">
        <v>71</v>
      </c>
      <c r="C9537" t="s">
        <v>115</v>
      </c>
      <c r="D9537" t="s">
        <v>136</v>
      </c>
      <c r="E9537" t="s">
        <v>137</v>
      </c>
      <c r="G9537" t="s">
        <v>2534</v>
      </c>
      <c r="U9537">
        <v>13</v>
      </c>
      <c r="W9537" t="s">
        <v>21</v>
      </c>
      <c r="X9537" t="s">
        <v>21</v>
      </c>
      <c r="Y9537" t="s">
        <v>493</v>
      </c>
      <c r="Z9537">
        <v>100</v>
      </c>
      <c r="AH9537" t="s">
        <v>31</v>
      </c>
      <c r="AN9537">
        <v>7</v>
      </c>
      <c r="AZ9537" t="s">
        <v>31</v>
      </c>
      <c r="BA9537" t="s">
        <v>31</v>
      </c>
    </row>
    <row r="9538" spans="1:53" hidden="1">
      <c r="A9538" t="s">
        <v>129</v>
      </c>
      <c r="B9538" t="s">
        <v>71</v>
      </c>
      <c r="C9538" t="s">
        <v>115</v>
      </c>
      <c r="D9538" t="s">
        <v>136</v>
      </c>
      <c r="E9538" t="s">
        <v>137</v>
      </c>
      <c r="G9538" t="s">
        <v>2534</v>
      </c>
      <c r="U9538">
        <v>13</v>
      </c>
      <c r="W9538" t="s">
        <v>21</v>
      </c>
      <c r="X9538" t="s">
        <v>21</v>
      </c>
      <c r="Y9538" t="s">
        <v>493</v>
      </c>
      <c r="Z9538">
        <v>100</v>
      </c>
      <c r="AH9538" t="s">
        <v>31</v>
      </c>
      <c r="AN9538">
        <v>8</v>
      </c>
      <c r="AZ9538" t="s">
        <v>31</v>
      </c>
      <c r="BA9538" t="s">
        <v>31</v>
      </c>
    </row>
    <row r="9539" spans="1:53" hidden="1">
      <c r="A9539" t="s">
        <v>129</v>
      </c>
      <c r="B9539" t="s">
        <v>71</v>
      </c>
      <c r="C9539" t="s">
        <v>115</v>
      </c>
      <c r="D9539" t="s">
        <v>136</v>
      </c>
      <c r="E9539" t="s">
        <v>137</v>
      </c>
      <c r="G9539" t="s">
        <v>2534</v>
      </c>
      <c r="U9539">
        <v>20</v>
      </c>
      <c r="W9539" t="s">
        <v>21</v>
      </c>
      <c r="X9539" t="s">
        <v>21</v>
      </c>
      <c r="Y9539" t="s">
        <v>493</v>
      </c>
      <c r="Z9539">
        <v>0</v>
      </c>
      <c r="AH9539" t="s">
        <v>31</v>
      </c>
      <c r="AN9539">
        <v>0</v>
      </c>
      <c r="AZ9539" t="s">
        <v>31</v>
      </c>
      <c r="BA9539" t="s">
        <v>31</v>
      </c>
    </row>
    <row r="9540" spans="1:53" hidden="1">
      <c r="A9540" t="s">
        <v>129</v>
      </c>
      <c r="B9540" t="s">
        <v>71</v>
      </c>
      <c r="C9540" t="s">
        <v>115</v>
      </c>
      <c r="D9540" t="s">
        <v>136</v>
      </c>
      <c r="E9540" t="s">
        <v>137</v>
      </c>
      <c r="G9540" t="s">
        <v>2534</v>
      </c>
      <c r="U9540">
        <v>20</v>
      </c>
      <c r="W9540" t="s">
        <v>21</v>
      </c>
      <c r="X9540" t="s">
        <v>21</v>
      </c>
      <c r="Y9540" t="s">
        <v>493</v>
      </c>
      <c r="Z9540">
        <v>0</v>
      </c>
      <c r="AH9540" t="s">
        <v>31</v>
      </c>
      <c r="AN9540">
        <v>1</v>
      </c>
      <c r="AZ9540" t="s">
        <v>31</v>
      </c>
      <c r="BA9540" t="s">
        <v>31</v>
      </c>
    </row>
    <row r="9541" spans="1:53" hidden="1">
      <c r="A9541" t="s">
        <v>129</v>
      </c>
      <c r="B9541" t="s">
        <v>71</v>
      </c>
      <c r="C9541" t="s">
        <v>115</v>
      </c>
      <c r="D9541" t="s">
        <v>136</v>
      </c>
      <c r="E9541" t="s">
        <v>137</v>
      </c>
      <c r="G9541" t="s">
        <v>2534</v>
      </c>
      <c r="U9541">
        <v>20</v>
      </c>
      <c r="W9541" t="s">
        <v>21</v>
      </c>
      <c r="X9541" t="s">
        <v>21</v>
      </c>
      <c r="Y9541" t="s">
        <v>493</v>
      </c>
      <c r="Z9541">
        <v>0</v>
      </c>
      <c r="AH9541" t="s">
        <v>31</v>
      </c>
      <c r="AN9541">
        <v>2</v>
      </c>
      <c r="AZ9541" t="s">
        <v>31</v>
      </c>
      <c r="BA9541" t="s">
        <v>31</v>
      </c>
    </row>
    <row r="9542" spans="1:53" hidden="1">
      <c r="A9542" t="s">
        <v>129</v>
      </c>
      <c r="B9542" t="s">
        <v>71</v>
      </c>
      <c r="C9542" t="s">
        <v>115</v>
      </c>
      <c r="D9542" t="s">
        <v>136</v>
      </c>
      <c r="E9542" t="s">
        <v>137</v>
      </c>
      <c r="G9542" t="s">
        <v>2534</v>
      </c>
      <c r="U9542">
        <v>20</v>
      </c>
      <c r="W9542" t="s">
        <v>21</v>
      </c>
      <c r="X9542" t="s">
        <v>21</v>
      </c>
      <c r="Y9542" t="s">
        <v>493</v>
      </c>
      <c r="Z9542">
        <v>1</v>
      </c>
      <c r="AH9542" t="s">
        <v>31</v>
      </c>
      <c r="AN9542">
        <v>3</v>
      </c>
      <c r="AZ9542" t="s">
        <v>31</v>
      </c>
      <c r="BA9542" t="s">
        <v>31</v>
      </c>
    </row>
    <row r="9543" spans="1:53" hidden="1">
      <c r="A9543" t="s">
        <v>129</v>
      </c>
      <c r="B9543" t="s">
        <v>71</v>
      </c>
      <c r="C9543" t="s">
        <v>115</v>
      </c>
      <c r="D9543" t="s">
        <v>136</v>
      </c>
      <c r="E9543" t="s">
        <v>137</v>
      </c>
      <c r="G9543" t="s">
        <v>2534</v>
      </c>
      <c r="U9543">
        <v>20</v>
      </c>
      <c r="W9543" t="s">
        <v>21</v>
      </c>
      <c r="X9543" t="s">
        <v>21</v>
      </c>
      <c r="Y9543" t="s">
        <v>493</v>
      </c>
      <c r="Z9543">
        <v>60</v>
      </c>
      <c r="AH9543" t="s">
        <v>31</v>
      </c>
      <c r="AN9543">
        <v>4</v>
      </c>
      <c r="AZ9543" t="s">
        <v>31</v>
      </c>
      <c r="BA9543" t="s">
        <v>31</v>
      </c>
    </row>
    <row r="9544" spans="1:53" hidden="1">
      <c r="A9544" t="s">
        <v>129</v>
      </c>
      <c r="B9544" t="s">
        <v>71</v>
      </c>
      <c r="C9544" t="s">
        <v>115</v>
      </c>
      <c r="D9544" t="s">
        <v>136</v>
      </c>
      <c r="E9544" t="s">
        <v>137</v>
      </c>
      <c r="G9544" t="s">
        <v>2534</v>
      </c>
      <c r="U9544">
        <v>20</v>
      </c>
      <c r="W9544" t="s">
        <v>21</v>
      </c>
      <c r="X9544" t="s">
        <v>21</v>
      </c>
      <c r="Y9544" t="s">
        <v>493</v>
      </c>
      <c r="Z9544">
        <v>88</v>
      </c>
      <c r="AH9544" t="s">
        <v>31</v>
      </c>
      <c r="AN9544">
        <v>5</v>
      </c>
      <c r="AZ9544" t="s">
        <v>31</v>
      </c>
      <c r="BA9544" t="s">
        <v>31</v>
      </c>
    </row>
    <row r="9545" spans="1:53" hidden="1">
      <c r="A9545" t="s">
        <v>129</v>
      </c>
      <c r="B9545" t="s">
        <v>71</v>
      </c>
      <c r="C9545" t="s">
        <v>115</v>
      </c>
      <c r="D9545" t="s">
        <v>136</v>
      </c>
      <c r="E9545" t="s">
        <v>137</v>
      </c>
      <c r="G9545" t="s">
        <v>2534</v>
      </c>
      <c r="U9545">
        <v>20</v>
      </c>
      <c r="W9545" t="s">
        <v>21</v>
      </c>
      <c r="X9545" t="s">
        <v>21</v>
      </c>
      <c r="Y9545" t="s">
        <v>493</v>
      </c>
      <c r="Z9545">
        <v>90</v>
      </c>
      <c r="AH9545" t="s">
        <v>31</v>
      </c>
      <c r="AN9545">
        <v>6</v>
      </c>
      <c r="AZ9545" t="s">
        <v>31</v>
      </c>
      <c r="BA9545" t="s">
        <v>31</v>
      </c>
    </row>
    <row r="9546" spans="1:53" hidden="1">
      <c r="A9546" t="s">
        <v>129</v>
      </c>
      <c r="B9546" t="s">
        <v>71</v>
      </c>
      <c r="C9546" t="s">
        <v>115</v>
      </c>
      <c r="D9546" t="s">
        <v>136</v>
      </c>
      <c r="E9546" t="s">
        <v>137</v>
      </c>
      <c r="G9546" t="s">
        <v>2534</v>
      </c>
      <c r="U9546">
        <v>20</v>
      </c>
      <c r="W9546" t="s">
        <v>21</v>
      </c>
      <c r="X9546" t="s">
        <v>21</v>
      </c>
      <c r="Y9546" t="s">
        <v>493</v>
      </c>
      <c r="Z9546">
        <v>100</v>
      </c>
      <c r="AH9546" t="s">
        <v>31</v>
      </c>
      <c r="AN9546">
        <v>7</v>
      </c>
      <c r="AZ9546" t="s">
        <v>31</v>
      </c>
      <c r="BA9546" t="s">
        <v>31</v>
      </c>
    </row>
    <row r="9547" spans="1:53" hidden="1">
      <c r="A9547" t="s">
        <v>129</v>
      </c>
      <c r="B9547" t="s">
        <v>71</v>
      </c>
      <c r="C9547" t="s">
        <v>115</v>
      </c>
      <c r="D9547" t="s">
        <v>136</v>
      </c>
      <c r="E9547" t="s">
        <v>137</v>
      </c>
      <c r="G9547" t="s">
        <v>2534</v>
      </c>
      <c r="U9547">
        <v>20</v>
      </c>
      <c r="W9547" t="s">
        <v>21</v>
      </c>
      <c r="X9547" t="s">
        <v>21</v>
      </c>
      <c r="Y9547" t="s">
        <v>493</v>
      </c>
      <c r="Z9547">
        <v>100</v>
      </c>
      <c r="AH9547" t="s">
        <v>31</v>
      </c>
      <c r="AN9547">
        <v>8</v>
      </c>
      <c r="AZ9547" t="s">
        <v>31</v>
      </c>
      <c r="BA9547" t="s">
        <v>31</v>
      </c>
    </row>
    <row r="9548" spans="1:53" hidden="1">
      <c r="A9548" t="s">
        <v>129</v>
      </c>
      <c r="B9548" t="s">
        <v>71</v>
      </c>
      <c r="C9548" t="s">
        <v>115</v>
      </c>
      <c r="D9548" t="s">
        <v>136</v>
      </c>
      <c r="E9548" t="s">
        <v>137</v>
      </c>
      <c r="G9548" t="s">
        <v>2534</v>
      </c>
      <c r="U9548">
        <v>27</v>
      </c>
      <c r="W9548" t="s">
        <v>21</v>
      </c>
      <c r="X9548" t="s">
        <v>21</v>
      </c>
      <c r="Y9548" t="s">
        <v>493</v>
      </c>
      <c r="Z9548">
        <v>0</v>
      </c>
      <c r="AH9548" t="s">
        <v>31</v>
      </c>
      <c r="AN9548">
        <v>0</v>
      </c>
      <c r="AZ9548" t="s">
        <v>31</v>
      </c>
      <c r="BA9548" t="s">
        <v>31</v>
      </c>
    </row>
    <row r="9549" spans="1:53" hidden="1">
      <c r="A9549" t="s">
        <v>129</v>
      </c>
      <c r="B9549" t="s">
        <v>71</v>
      </c>
      <c r="C9549" t="s">
        <v>115</v>
      </c>
      <c r="D9549" t="s">
        <v>136</v>
      </c>
      <c r="E9549" t="s">
        <v>137</v>
      </c>
      <c r="G9549" t="s">
        <v>2534</v>
      </c>
      <c r="U9549">
        <v>27</v>
      </c>
      <c r="W9549" t="s">
        <v>21</v>
      </c>
      <c r="X9549" t="s">
        <v>21</v>
      </c>
      <c r="Y9549" t="s">
        <v>493</v>
      </c>
      <c r="Z9549">
        <v>0</v>
      </c>
      <c r="AH9549" t="s">
        <v>31</v>
      </c>
      <c r="AN9549">
        <v>1</v>
      </c>
      <c r="AZ9549" t="s">
        <v>31</v>
      </c>
      <c r="BA9549" t="s">
        <v>31</v>
      </c>
    </row>
    <row r="9550" spans="1:53" hidden="1">
      <c r="A9550" t="s">
        <v>129</v>
      </c>
      <c r="B9550" t="s">
        <v>71</v>
      </c>
      <c r="C9550" t="s">
        <v>115</v>
      </c>
      <c r="D9550" t="s">
        <v>136</v>
      </c>
      <c r="E9550" t="s">
        <v>137</v>
      </c>
      <c r="G9550" t="s">
        <v>2534</v>
      </c>
      <c r="U9550">
        <v>27</v>
      </c>
      <c r="W9550" t="s">
        <v>21</v>
      </c>
      <c r="X9550" t="s">
        <v>21</v>
      </c>
      <c r="Y9550" t="s">
        <v>493</v>
      </c>
      <c r="Z9550">
        <v>0</v>
      </c>
      <c r="AH9550" t="s">
        <v>31</v>
      </c>
      <c r="AN9550">
        <v>2</v>
      </c>
      <c r="AZ9550" t="s">
        <v>31</v>
      </c>
      <c r="BA9550" t="s">
        <v>31</v>
      </c>
    </row>
    <row r="9551" spans="1:53" hidden="1">
      <c r="A9551" t="s">
        <v>129</v>
      </c>
      <c r="B9551" t="s">
        <v>71</v>
      </c>
      <c r="C9551" t="s">
        <v>115</v>
      </c>
      <c r="D9551" t="s">
        <v>136</v>
      </c>
      <c r="E9551" t="s">
        <v>137</v>
      </c>
      <c r="G9551" t="s">
        <v>2534</v>
      </c>
      <c r="U9551">
        <v>27</v>
      </c>
      <c r="W9551" t="s">
        <v>21</v>
      </c>
      <c r="X9551" t="s">
        <v>21</v>
      </c>
      <c r="Y9551" t="s">
        <v>493</v>
      </c>
      <c r="Z9551">
        <v>0</v>
      </c>
      <c r="AH9551" t="s">
        <v>31</v>
      </c>
      <c r="AN9551">
        <v>3</v>
      </c>
      <c r="AZ9551" t="s">
        <v>31</v>
      </c>
      <c r="BA9551" t="s">
        <v>31</v>
      </c>
    </row>
    <row r="9552" spans="1:53" hidden="1">
      <c r="A9552" t="s">
        <v>129</v>
      </c>
      <c r="B9552" t="s">
        <v>71</v>
      </c>
      <c r="C9552" t="s">
        <v>115</v>
      </c>
      <c r="D9552" t="s">
        <v>136</v>
      </c>
      <c r="E9552" t="s">
        <v>137</v>
      </c>
      <c r="G9552" t="s">
        <v>2534</v>
      </c>
      <c r="U9552">
        <v>27</v>
      </c>
      <c r="W9552" t="s">
        <v>21</v>
      </c>
      <c r="X9552" t="s">
        <v>21</v>
      </c>
      <c r="Y9552" t="s">
        <v>493</v>
      </c>
      <c r="Z9552">
        <v>0</v>
      </c>
      <c r="AH9552" t="s">
        <v>31</v>
      </c>
      <c r="AN9552">
        <v>4</v>
      </c>
      <c r="AZ9552" t="s">
        <v>31</v>
      </c>
      <c r="BA9552" t="s">
        <v>31</v>
      </c>
    </row>
    <row r="9553" spans="1:53" hidden="1">
      <c r="A9553" t="s">
        <v>129</v>
      </c>
      <c r="B9553" t="s">
        <v>71</v>
      </c>
      <c r="C9553" t="s">
        <v>115</v>
      </c>
      <c r="D9553" t="s">
        <v>136</v>
      </c>
      <c r="E9553" t="s">
        <v>137</v>
      </c>
      <c r="G9553" t="s">
        <v>2534</v>
      </c>
      <c r="U9553">
        <v>27</v>
      </c>
      <c r="W9553" t="s">
        <v>21</v>
      </c>
      <c r="X9553" t="s">
        <v>21</v>
      </c>
      <c r="Y9553" t="s">
        <v>493</v>
      </c>
      <c r="Z9553">
        <v>1</v>
      </c>
      <c r="AH9553" t="s">
        <v>31</v>
      </c>
      <c r="AN9553">
        <v>5</v>
      </c>
      <c r="AZ9553" t="s">
        <v>31</v>
      </c>
      <c r="BA9553" t="s">
        <v>31</v>
      </c>
    </row>
    <row r="9554" spans="1:53" hidden="1">
      <c r="A9554" t="s">
        <v>129</v>
      </c>
      <c r="B9554" t="s">
        <v>71</v>
      </c>
      <c r="C9554" t="s">
        <v>115</v>
      </c>
      <c r="D9554" t="s">
        <v>136</v>
      </c>
      <c r="E9554" t="s">
        <v>137</v>
      </c>
      <c r="G9554" t="s">
        <v>2534</v>
      </c>
      <c r="U9554">
        <v>27</v>
      </c>
      <c r="W9554" t="s">
        <v>21</v>
      </c>
      <c r="X9554" t="s">
        <v>21</v>
      </c>
      <c r="Y9554" t="s">
        <v>493</v>
      </c>
      <c r="Z9554">
        <v>10</v>
      </c>
      <c r="AH9554" t="s">
        <v>31</v>
      </c>
      <c r="AN9554">
        <v>6</v>
      </c>
      <c r="AZ9554" t="s">
        <v>31</v>
      </c>
      <c r="BA9554" t="s">
        <v>31</v>
      </c>
    </row>
    <row r="9555" spans="1:53" hidden="1">
      <c r="A9555" t="s">
        <v>129</v>
      </c>
      <c r="B9555" t="s">
        <v>71</v>
      </c>
      <c r="C9555" t="s">
        <v>115</v>
      </c>
      <c r="D9555" t="s">
        <v>136</v>
      </c>
      <c r="E9555" t="s">
        <v>137</v>
      </c>
      <c r="G9555" t="s">
        <v>2534</v>
      </c>
      <c r="U9555">
        <v>27</v>
      </c>
      <c r="W9555" t="s">
        <v>21</v>
      </c>
      <c r="X9555" t="s">
        <v>21</v>
      </c>
      <c r="Y9555" t="s">
        <v>493</v>
      </c>
      <c r="Z9555">
        <v>10</v>
      </c>
      <c r="AH9555" t="s">
        <v>31</v>
      </c>
      <c r="AN9555">
        <v>7</v>
      </c>
      <c r="AZ9555" t="s">
        <v>31</v>
      </c>
      <c r="BA9555" t="s">
        <v>31</v>
      </c>
    </row>
    <row r="9556" spans="1:53" hidden="1">
      <c r="A9556" t="s">
        <v>129</v>
      </c>
      <c r="B9556" t="s">
        <v>71</v>
      </c>
      <c r="C9556" t="s">
        <v>115</v>
      </c>
      <c r="D9556" t="s">
        <v>136</v>
      </c>
      <c r="E9556" t="s">
        <v>137</v>
      </c>
      <c r="G9556" t="s">
        <v>2534</v>
      </c>
      <c r="U9556">
        <v>27</v>
      </c>
      <c r="W9556" t="s">
        <v>21</v>
      </c>
      <c r="X9556" t="s">
        <v>21</v>
      </c>
      <c r="Y9556" t="s">
        <v>493</v>
      </c>
      <c r="Z9556">
        <v>20</v>
      </c>
      <c r="AH9556" t="s">
        <v>31</v>
      </c>
      <c r="AN9556">
        <v>8</v>
      </c>
      <c r="AZ9556" t="s">
        <v>31</v>
      </c>
      <c r="BA9556" t="s">
        <v>31</v>
      </c>
    </row>
    <row r="9557" spans="1:53" hidden="1">
      <c r="A9557" t="s">
        <v>129</v>
      </c>
      <c r="B9557" t="s">
        <v>71</v>
      </c>
      <c r="C9557" t="s">
        <v>115</v>
      </c>
      <c r="D9557" t="s">
        <v>136</v>
      </c>
      <c r="E9557" t="s">
        <v>137</v>
      </c>
      <c r="G9557" t="s">
        <v>2534</v>
      </c>
      <c r="U9557">
        <v>27</v>
      </c>
      <c r="W9557" t="s">
        <v>21</v>
      </c>
      <c r="X9557" t="s">
        <v>21</v>
      </c>
      <c r="Y9557" t="s">
        <v>493</v>
      </c>
      <c r="Z9557">
        <v>20</v>
      </c>
      <c r="AH9557" t="s">
        <v>31</v>
      </c>
      <c r="AN9557">
        <v>9</v>
      </c>
      <c r="AZ9557" t="s">
        <v>31</v>
      </c>
      <c r="BA9557" t="s">
        <v>31</v>
      </c>
    </row>
    <row r="9558" spans="1:53" hidden="1">
      <c r="A9558" t="s">
        <v>129</v>
      </c>
      <c r="B9558" t="s">
        <v>71</v>
      </c>
      <c r="C9558" t="s">
        <v>115</v>
      </c>
      <c r="D9558" t="s">
        <v>136</v>
      </c>
      <c r="E9558" t="s">
        <v>137</v>
      </c>
      <c r="G9558" t="s">
        <v>2534</v>
      </c>
      <c r="U9558">
        <v>27</v>
      </c>
      <c r="W9558" t="s">
        <v>21</v>
      </c>
      <c r="X9558" t="s">
        <v>21</v>
      </c>
      <c r="Y9558" t="s">
        <v>493</v>
      </c>
      <c r="Z9558">
        <v>40</v>
      </c>
      <c r="AH9558" t="s">
        <v>31</v>
      </c>
      <c r="AN9558">
        <v>10</v>
      </c>
      <c r="AZ9558" t="s">
        <v>31</v>
      </c>
      <c r="BA9558" t="s">
        <v>31</v>
      </c>
    </row>
    <row r="9559" spans="1:53" hidden="1">
      <c r="A9559" t="s">
        <v>129</v>
      </c>
      <c r="B9559" t="s">
        <v>71</v>
      </c>
      <c r="C9559" t="s">
        <v>115</v>
      </c>
      <c r="D9559" t="s">
        <v>136</v>
      </c>
      <c r="E9559" t="s">
        <v>137</v>
      </c>
      <c r="G9559" t="s">
        <v>2534</v>
      </c>
      <c r="U9559">
        <v>27</v>
      </c>
      <c r="W9559" t="s">
        <v>21</v>
      </c>
      <c r="X9559" t="s">
        <v>21</v>
      </c>
      <c r="Y9559" t="s">
        <v>493</v>
      </c>
      <c r="Z9559">
        <v>50</v>
      </c>
      <c r="AH9559" t="s">
        <v>31</v>
      </c>
      <c r="AN9559">
        <v>11</v>
      </c>
      <c r="AZ9559" t="s">
        <v>31</v>
      </c>
      <c r="BA9559" t="s">
        <v>31</v>
      </c>
    </row>
    <row r="9560" spans="1:53" hidden="1">
      <c r="A9560" t="s">
        <v>129</v>
      </c>
      <c r="B9560" t="s">
        <v>71</v>
      </c>
      <c r="C9560" t="s">
        <v>115</v>
      </c>
      <c r="D9560" t="s">
        <v>136</v>
      </c>
      <c r="E9560" t="s">
        <v>137</v>
      </c>
      <c r="G9560" t="s">
        <v>2534</v>
      </c>
      <c r="U9560">
        <v>27</v>
      </c>
      <c r="W9560" t="s">
        <v>21</v>
      </c>
      <c r="X9560" t="s">
        <v>21</v>
      </c>
      <c r="Y9560" t="s">
        <v>493</v>
      </c>
      <c r="Z9560">
        <v>60</v>
      </c>
      <c r="AH9560" t="s">
        <v>31</v>
      </c>
      <c r="AN9560">
        <v>12</v>
      </c>
      <c r="AZ9560" t="s">
        <v>31</v>
      </c>
      <c r="BA9560" t="s">
        <v>31</v>
      </c>
    </row>
    <row r="9561" spans="1:53" hidden="1">
      <c r="A9561" t="s">
        <v>129</v>
      </c>
      <c r="B9561" t="s">
        <v>71</v>
      </c>
      <c r="C9561" t="s">
        <v>115</v>
      </c>
      <c r="D9561" t="s">
        <v>136</v>
      </c>
      <c r="E9561" t="s">
        <v>137</v>
      </c>
      <c r="G9561" t="s">
        <v>2534</v>
      </c>
      <c r="U9561">
        <v>27</v>
      </c>
      <c r="W9561" t="s">
        <v>21</v>
      </c>
      <c r="X9561" t="s">
        <v>21</v>
      </c>
      <c r="Y9561" t="s">
        <v>493</v>
      </c>
      <c r="Z9561">
        <v>90</v>
      </c>
      <c r="AH9561" t="s">
        <v>31</v>
      </c>
      <c r="AN9561">
        <v>13</v>
      </c>
      <c r="AZ9561" t="s">
        <v>31</v>
      </c>
      <c r="BA9561" t="s">
        <v>31</v>
      </c>
    </row>
    <row r="9562" spans="1:53" hidden="1">
      <c r="A9562" t="s">
        <v>129</v>
      </c>
      <c r="B9562" t="s">
        <v>71</v>
      </c>
      <c r="C9562" t="s">
        <v>115</v>
      </c>
      <c r="D9562" t="s">
        <v>136</v>
      </c>
      <c r="E9562" t="s">
        <v>137</v>
      </c>
      <c r="G9562" t="s">
        <v>2534</v>
      </c>
      <c r="U9562">
        <v>27</v>
      </c>
      <c r="W9562" t="s">
        <v>21</v>
      </c>
      <c r="X9562" t="s">
        <v>21</v>
      </c>
      <c r="Y9562" t="s">
        <v>493</v>
      </c>
      <c r="Z9562">
        <v>100</v>
      </c>
      <c r="AH9562" t="s">
        <v>31</v>
      </c>
      <c r="AN9562">
        <v>14</v>
      </c>
      <c r="AZ9562" t="s">
        <v>31</v>
      </c>
      <c r="BA9562" t="s">
        <v>31</v>
      </c>
    </row>
    <row r="9563" spans="1:53" hidden="1">
      <c r="A9563" t="s">
        <v>129</v>
      </c>
      <c r="B9563" t="s">
        <v>71</v>
      </c>
      <c r="C9563" t="s">
        <v>115</v>
      </c>
      <c r="D9563" t="s">
        <v>136</v>
      </c>
      <c r="E9563" t="s">
        <v>137</v>
      </c>
      <c r="G9563" t="s">
        <v>2534</v>
      </c>
      <c r="U9563">
        <v>27</v>
      </c>
      <c r="W9563" t="s">
        <v>21</v>
      </c>
      <c r="X9563" t="s">
        <v>21</v>
      </c>
      <c r="Y9563" t="s">
        <v>493</v>
      </c>
      <c r="Z9563">
        <v>100</v>
      </c>
      <c r="AH9563" t="s">
        <v>31</v>
      </c>
      <c r="AN9563">
        <v>15</v>
      </c>
      <c r="AZ9563" t="s">
        <v>31</v>
      </c>
      <c r="BA9563" t="s">
        <v>31</v>
      </c>
    </row>
    <row r="9564" spans="1:53" hidden="1">
      <c r="A9564" t="s">
        <v>129</v>
      </c>
      <c r="B9564" t="s">
        <v>71</v>
      </c>
      <c r="C9564" t="s">
        <v>115</v>
      </c>
      <c r="D9564" t="s">
        <v>136</v>
      </c>
      <c r="E9564" t="s">
        <v>137</v>
      </c>
      <c r="G9564" t="s">
        <v>2534</v>
      </c>
      <c r="U9564">
        <v>27</v>
      </c>
      <c r="W9564" t="s">
        <v>21</v>
      </c>
      <c r="X9564" t="s">
        <v>21</v>
      </c>
      <c r="Y9564" t="s">
        <v>493</v>
      </c>
      <c r="Z9564">
        <v>100</v>
      </c>
      <c r="AH9564" t="s">
        <v>31</v>
      </c>
      <c r="AN9564">
        <v>16</v>
      </c>
      <c r="AZ9564" t="s">
        <v>31</v>
      </c>
      <c r="BA9564" t="s">
        <v>31</v>
      </c>
    </row>
    <row r="9565" spans="1:53" hidden="1">
      <c r="A9565" t="s">
        <v>747</v>
      </c>
      <c r="B9565" t="s">
        <v>71</v>
      </c>
      <c r="C9565" t="s">
        <v>1735</v>
      </c>
      <c r="D9565" t="s">
        <v>38</v>
      </c>
      <c r="E9565" t="s">
        <v>1939</v>
      </c>
      <c r="G9565" t="s">
        <v>2532</v>
      </c>
      <c r="H9565" t="s">
        <v>1940</v>
      </c>
      <c r="J9565">
        <v>51.253999999999998</v>
      </c>
      <c r="K9565">
        <v>-85.322999999999993</v>
      </c>
      <c r="M9565" t="s">
        <v>2633</v>
      </c>
      <c r="N9565">
        <v>2009</v>
      </c>
      <c r="O9565" t="s">
        <v>225</v>
      </c>
      <c r="P9565" t="s">
        <v>2532</v>
      </c>
      <c r="Q9565" s="64">
        <v>40057</v>
      </c>
      <c r="R9565" t="s">
        <v>1941</v>
      </c>
      <c r="S9565" t="s">
        <v>1942</v>
      </c>
      <c r="T9565" t="s">
        <v>1943</v>
      </c>
      <c r="U9565">
        <v>10</v>
      </c>
      <c r="V9565">
        <v>0</v>
      </c>
      <c r="W9565">
        <v>16</v>
      </c>
      <c r="X9565">
        <v>8</v>
      </c>
      <c r="Y9565" t="s">
        <v>493</v>
      </c>
      <c r="Z9565">
        <v>1.123</v>
      </c>
      <c r="AA9565">
        <v>26</v>
      </c>
      <c r="AE9565" t="s">
        <v>291</v>
      </c>
      <c r="AH9565" t="s">
        <v>31</v>
      </c>
      <c r="AZ9565" t="s">
        <v>31</v>
      </c>
      <c r="BA9565" t="s">
        <v>31</v>
      </c>
    </row>
    <row r="9566" spans="1:53" hidden="1">
      <c r="A9566" t="s">
        <v>747</v>
      </c>
      <c r="B9566" t="s">
        <v>71</v>
      </c>
      <c r="C9566" t="s">
        <v>1735</v>
      </c>
      <c r="D9566" t="s">
        <v>38</v>
      </c>
      <c r="E9566" t="s">
        <v>1939</v>
      </c>
      <c r="G9566" t="s">
        <v>2532</v>
      </c>
      <c r="H9566" t="s">
        <v>1940</v>
      </c>
      <c r="J9566">
        <v>51.253999999999998</v>
      </c>
      <c r="K9566">
        <v>-85.322999999999993</v>
      </c>
      <c r="M9566" t="s">
        <v>2633</v>
      </c>
      <c r="N9566">
        <v>2009</v>
      </c>
      <c r="O9566" t="s">
        <v>225</v>
      </c>
      <c r="P9566" t="s">
        <v>2532</v>
      </c>
      <c r="Q9566" s="64">
        <v>40057</v>
      </c>
      <c r="R9566" t="s">
        <v>1941</v>
      </c>
      <c r="S9566" t="s">
        <v>1942</v>
      </c>
      <c r="T9566" t="s">
        <v>1943</v>
      </c>
      <c r="U9566">
        <v>10</v>
      </c>
      <c r="V9566">
        <v>0</v>
      </c>
      <c r="W9566">
        <v>16</v>
      </c>
      <c r="X9566">
        <v>8</v>
      </c>
      <c r="Y9566" t="s">
        <v>493</v>
      </c>
      <c r="Z9566">
        <v>3.1320000000000001</v>
      </c>
      <c r="AA9566">
        <v>27</v>
      </c>
      <c r="AE9566" t="s">
        <v>291</v>
      </c>
      <c r="AH9566" t="s">
        <v>31</v>
      </c>
      <c r="AZ9566" t="s">
        <v>31</v>
      </c>
      <c r="BA9566" t="s">
        <v>31</v>
      </c>
    </row>
    <row r="9567" spans="1:53" hidden="1">
      <c r="A9567" t="s">
        <v>747</v>
      </c>
      <c r="B9567" t="s">
        <v>71</v>
      </c>
      <c r="C9567" t="s">
        <v>1735</v>
      </c>
      <c r="D9567" t="s">
        <v>38</v>
      </c>
      <c r="E9567" t="s">
        <v>1939</v>
      </c>
      <c r="G9567" t="s">
        <v>2532</v>
      </c>
      <c r="H9567" t="s">
        <v>1940</v>
      </c>
      <c r="J9567">
        <v>51.253999999999998</v>
      </c>
      <c r="K9567">
        <v>-85.322999999999993</v>
      </c>
      <c r="M9567" t="s">
        <v>2633</v>
      </c>
      <c r="N9567">
        <v>2009</v>
      </c>
      <c r="O9567" t="s">
        <v>225</v>
      </c>
      <c r="P9567" t="s">
        <v>2532</v>
      </c>
      <c r="Q9567" s="64">
        <v>40057</v>
      </c>
      <c r="R9567" t="s">
        <v>1941</v>
      </c>
      <c r="S9567" t="s">
        <v>1942</v>
      </c>
      <c r="T9567" t="s">
        <v>1943</v>
      </c>
      <c r="U9567">
        <v>10</v>
      </c>
      <c r="V9567">
        <v>0</v>
      </c>
      <c r="W9567">
        <v>16</v>
      </c>
      <c r="X9567">
        <v>8</v>
      </c>
      <c r="Y9567" t="s">
        <v>493</v>
      </c>
      <c r="Z9567">
        <v>7.6239999999999997</v>
      </c>
      <c r="AA9567">
        <v>28</v>
      </c>
      <c r="AE9567" t="s">
        <v>291</v>
      </c>
      <c r="AH9567" t="s">
        <v>31</v>
      </c>
      <c r="AZ9567" t="s">
        <v>31</v>
      </c>
      <c r="BA9567" t="s">
        <v>31</v>
      </c>
    </row>
    <row r="9568" spans="1:53" hidden="1">
      <c r="A9568" t="s">
        <v>747</v>
      </c>
      <c r="B9568" t="s">
        <v>71</v>
      </c>
      <c r="C9568" t="s">
        <v>1735</v>
      </c>
      <c r="D9568" t="s">
        <v>38</v>
      </c>
      <c r="E9568" t="s">
        <v>1939</v>
      </c>
      <c r="G9568" t="s">
        <v>2532</v>
      </c>
      <c r="H9568" t="s">
        <v>1940</v>
      </c>
      <c r="J9568">
        <v>51.253999999999998</v>
      </c>
      <c r="K9568">
        <v>-85.322999999999993</v>
      </c>
      <c r="M9568" t="s">
        <v>2633</v>
      </c>
      <c r="N9568">
        <v>2009</v>
      </c>
      <c r="O9568" t="s">
        <v>225</v>
      </c>
      <c r="P9568" t="s">
        <v>2532</v>
      </c>
      <c r="Q9568" s="64">
        <v>40057</v>
      </c>
      <c r="R9568" t="s">
        <v>1941</v>
      </c>
      <c r="S9568" t="s">
        <v>1942</v>
      </c>
      <c r="T9568" t="s">
        <v>1943</v>
      </c>
      <c r="U9568">
        <v>10</v>
      </c>
      <c r="V9568">
        <v>0</v>
      </c>
      <c r="W9568">
        <v>16</v>
      </c>
      <c r="X9568">
        <v>8</v>
      </c>
      <c r="Y9568" t="s">
        <v>493</v>
      </c>
      <c r="Z9568">
        <v>11.525</v>
      </c>
      <c r="AA9568">
        <v>29</v>
      </c>
      <c r="AE9568" t="s">
        <v>291</v>
      </c>
      <c r="AH9568" t="s">
        <v>31</v>
      </c>
      <c r="AZ9568" t="s">
        <v>31</v>
      </c>
      <c r="BA9568" t="s">
        <v>31</v>
      </c>
    </row>
    <row r="9569" spans="1:53" hidden="1">
      <c r="A9569" t="s">
        <v>747</v>
      </c>
      <c r="B9569" t="s">
        <v>71</v>
      </c>
      <c r="C9569" t="s">
        <v>1735</v>
      </c>
      <c r="D9569" t="s">
        <v>38</v>
      </c>
      <c r="E9569" t="s">
        <v>1939</v>
      </c>
      <c r="G9569" t="s">
        <v>2532</v>
      </c>
      <c r="H9569" t="s">
        <v>1940</v>
      </c>
      <c r="J9569">
        <v>51.253999999999998</v>
      </c>
      <c r="K9569">
        <v>-85.322999999999993</v>
      </c>
      <c r="M9569" t="s">
        <v>2633</v>
      </c>
      <c r="N9569">
        <v>2009</v>
      </c>
      <c r="O9569" t="s">
        <v>225</v>
      </c>
      <c r="P9569" t="s">
        <v>2532</v>
      </c>
      <c r="Q9569" s="64">
        <v>40057</v>
      </c>
      <c r="R9569" t="s">
        <v>1941</v>
      </c>
      <c r="S9569" t="s">
        <v>1942</v>
      </c>
      <c r="T9569" t="s">
        <v>1943</v>
      </c>
      <c r="U9569">
        <v>10</v>
      </c>
      <c r="V9569">
        <v>0</v>
      </c>
      <c r="W9569">
        <v>16</v>
      </c>
      <c r="X9569">
        <v>8</v>
      </c>
      <c r="Y9569" t="s">
        <v>493</v>
      </c>
      <c r="Z9569">
        <v>18.853000000000002</v>
      </c>
      <c r="AA9569">
        <v>30</v>
      </c>
      <c r="AE9569" t="s">
        <v>291</v>
      </c>
      <c r="AH9569" t="s">
        <v>31</v>
      </c>
      <c r="AZ9569" t="s">
        <v>31</v>
      </c>
      <c r="BA9569" t="s">
        <v>31</v>
      </c>
    </row>
    <row r="9570" spans="1:53" hidden="1">
      <c r="A9570" t="s">
        <v>747</v>
      </c>
      <c r="B9570" t="s">
        <v>71</v>
      </c>
      <c r="C9570" t="s">
        <v>1735</v>
      </c>
      <c r="D9570" t="s">
        <v>38</v>
      </c>
      <c r="E9570" t="s">
        <v>1939</v>
      </c>
      <c r="G9570" t="s">
        <v>2532</v>
      </c>
      <c r="H9570" t="s">
        <v>1940</v>
      </c>
      <c r="J9570">
        <v>51.253999999999998</v>
      </c>
      <c r="K9570">
        <v>-85.322999999999993</v>
      </c>
      <c r="M9570" t="s">
        <v>2633</v>
      </c>
      <c r="N9570">
        <v>2009</v>
      </c>
      <c r="O9570" t="s">
        <v>225</v>
      </c>
      <c r="P9570" t="s">
        <v>2532</v>
      </c>
      <c r="Q9570" s="64">
        <v>40057</v>
      </c>
      <c r="R9570" t="s">
        <v>1941</v>
      </c>
      <c r="S9570" t="s">
        <v>1942</v>
      </c>
      <c r="T9570" t="s">
        <v>1943</v>
      </c>
      <c r="U9570">
        <v>10</v>
      </c>
      <c r="V9570">
        <v>0</v>
      </c>
      <c r="W9570">
        <v>16</v>
      </c>
      <c r="X9570">
        <v>8</v>
      </c>
      <c r="Y9570" t="s">
        <v>493</v>
      </c>
      <c r="Z9570">
        <v>25.591000000000001</v>
      </c>
      <c r="AA9570">
        <v>31</v>
      </c>
      <c r="AE9570" t="s">
        <v>291</v>
      </c>
      <c r="AH9570" t="s">
        <v>31</v>
      </c>
      <c r="AZ9570" t="s">
        <v>31</v>
      </c>
      <c r="BA9570" t="s">
        <v>31</v>
      </c>
    </row>
    <row r="9571" spans="1:53" hidden="1">
      <c r="A9571" t="s">
        <v>747</v>
      </c>
      <c r="B9571" t="s">
        <v>71</v>
      </c>
      <c r="C9571" t="s">
        <v>1735</v>
      </c>
      <c r="D9571" t="s">
        <v>38</v>
      </c>
      <c r="E9571" t="s">
        <v>1939</v>
      </c>
      <c r="G9571" t="s">
        <v>2532</v>
      </c>
      <c r="H9571" t="s">
        <v>1940</v>
      </c>
      <c r="J9571">
        <v>51.253999999999998</v>
      </c>
      <c r="K9571">
        <v>-85.322999999999993</v>
      </c>
      <c r="M9571" t="s">
        <v>2633</v>
      </c>
      <c r="N9571">
        <v>2009</v>
      </c>
      <c r="O9571" t="s">
        <v>225</v>
      </c>
      <c r="P9571" t="s">
        <v>2532</v>
      </c>
      <c r="Q9571" s="64">
        <v>40057</v>
      </c>
      <c r="R9571" t="s">
        <v>1941</v>
      </c>
      <c r="S9571" t="s">
        <v>1942</v>
      </c>
      <c r="T9571" t="s">
        <v>1943</v>
      </c>
      <c r="U9571">
        <v>10</v>
      </c>
      <c r="V9571">
        <v>0</v>
      </c>
      <c r="W9571">
        <v>16</v>
      </c>
      <c r="X9571">
        <v>8</v>
      </c>
      <c r="Y9571" t="s">
        <v>493</v>
      </c>
      <c r="Z9571">
        <v>31.382999999999999</v>
      </c>
      <c r="AA9571">
        <v>32</v>
      </c>
      <c r="AE9571" t="s">
        <v>291</v>
      </c>
      <c r="AH9571" t="s">
        <v>31</v>
      </c>
      <c r="AZ9571" t="s">
        <v>31</v>
      </c>
      <c r="BA9571" t="s">
        <v>31</v>
      </c>
    </row>
    <row r="9572" spans="1:53" hidden="1">
      <c r="A9572" t="s">
        <v>747</v>
      </c>
      <c r="B9572" t="s">
        <v>71</v>
      </c>
      <c r="C9572" t="s">
        <v>1735</v>
      </c>
      <c r="D9572" t="s">
        <v>38</v>
      </c>
      <c r="E9572" t="s">
        <v>1939</v>
      </c>
      <c r="G9572" t="s">
        <v>2532</v>
      </c>
      <c r="H9572" t="s">
        <v>1940</v>
      </c>
      <c r="J9572">
        <v>51.253999999999998</v>
      </c>
      <c r="K9572">
        <v>-85.322999999999993</v>
      </c>
      <c r="M9572" t="s">
        <v>2633</v>
      </c>
      <c r="N9572">
        <v>2009</v>
      </c>
      <c r="O9572" t="s">
        <v>225</v>
      </c>
      <c r="P9572" t="s">
        <v>2532</v>
      </c>
      <c r="Q9572" s="64">
        <v>40057</v>
      </c>
      <c r="R9572" t="s">
        <v>1941</v>
      </c>
      <c r="S9572" t="s">
        <v>1942</v>
      </c>
      <c r="T9572" t="s">
        <v>1943</v>
      </c>
      <c r="U9572">
        <v>10</v>
      </c>
      <c r="V9572">
        <v>0</v>
      </c>
      <c r="W9572">
        <v>16</v>
      </c>
      <c r="X9572">
        <v>8</v>
      </c>
      <c r="Y9572" t="s">
        <v>493</v>
      </c>
      <c r="Z9572">
        <v>38.701999999999998</v>
      </c>
      <c r="AA9572">
        <v>33</v>
      </c>
      <c r="AE9572" t="s">
        <v>291</v>
      </c>
      <c r="AH9572" t="s">
        <v>31</v>
      </c>
      <c r="AZ9572" t="s">
        <v>31</v>
      </c>
      <c r="BA9572" t="s">
        <v>31</v>
      </c>
    </row>
    <row r="9573" spans="1:53" hidden="1">
      <c r="A9573" t="s">
        <v>747</v>
      </c>
      <c r="B9573" t="s">
        <v>71</v>
      </c>
      <c r="C9573" t="s">
        <v>1735</v>
      </c>
      <c r="D9573" t="s">
        <v>38</v>
      </c>
      <c r="E9573" t="s">
        <v>1939</v>
      </c>
      <c r="G9573" t="s">
        <v>2532</v>
      </c>
      <c r="H9573" t="s">
        <v>1940</v>
      </c>
      <c r="J9573">
        <v>51.253999999999998</v>
      </c>
      <c r="K9573">
        <v>-85.322999999999993</v>
      </c>
      <c r="M9573" t="s">
        <v>2633</v>
      </c>
      <c r="N9573">
        <v>2009</v>
      </c>
      <c r="O9573" t="s">
        <v>225</v>
      </c>
      <c r="P9573" t="s">
        <v>2532</v>
      </c>
      <c r="Q9573" s="64">
        <v>40057</v>
      </c>
      <c r="R9573" t="s">
        <v>1941</v>
      </c>
      <c r="S9573" t="s">
        <v>1942</v>
      </c>
      <c r="T9573" t="s">
        <v>1943</v>
      </c>
      <c r="U9573">
        <v>10</v>
      </c>
      <c r="V9573">
        <v>0</v>
      </c>
      <c r="W9573">
        <v>16</v>
      </c>
      <c r="X9573">
        <v>8</v>
      </c>
      <c r="Y9573" t="s">
        <v>493</v>
      </c>
      <c r="Z9573">
        <v>47.813000000000002</v>
      </c>
      <c r="AA9573">
        <v>34</v>
      </c>
      <c r="AE9573" t="s">
        <v>291</v>
      </c>
      <c r="AH9573" t="s">
        <v>31</v>
      </c>
      <c r="AZ9573" t="s">
        <v>31</v>
      </c>
      <c r="BA9573" t="s">
        <v>31</v>
      </c>
    </row>
    <row r="9574" spans="1:53" hidden="1">
      <c r="A9574" t="s">
        <v>747</v>
      </c>
      <c r="B9574" t="s">
        <v>71</v>
      </c>
      <c r="C9574" t="s">
        <v>1735</v>
      </c>
      <c r="D9574" t="s">
        <v>38</v>
      </c>
      <c r="E9574" t="s">
        <v>1939</v>
      </c>
      <c r="G9574" t="s">
        <v>2532</v>
      </c>
      <c r="H9574" t="s">
        <v>1940</v>
      </c>
      <c r="J9574">
        <v>51.253999999999998</v>
      </c>
      <c r="K9574">
        <v>-85.322999999999993</v>
      </c>
      <c r="M9574" t="s">
        <v>2633</v>
      </c>
      <c r="N9574">
        <v>2009</v>
      </c>
      <c r="O9574" t="s">
        <v>225</v>
      </c>
      <c r="P9574" t="s">
        <v>2532</v>
      </c>
      <c r="Q9574" s="64">
        <v>40057</v>
      </c>
      <c r="R9574" t="s">
        <v>1941</v>
      </c>
      <c r="S9574" t="s">
        <v>1942</v>
      </c>
      <c r="T9574" t="s">
        <v>1943</v>
      </c>
      <c r="U9574">
        <v>10</v>
      </c>
      <c r="V9574">
        <v>0</v>
      </c>
      <c r="W9574">
        <v>16</v>
      </c>
      <c r="X9574">
        <v>8</v>
      </c>
      <c r="Y9574" t="s">
        <v>493</v>
      </c>
      <c r="Z9574">
        <v>58.097000000000001</v>
      </c>
      <c r="AA9574">
        <v>35</v>
      </c>
      <c r="AE9574" t="s">
        <v>291</v>
      </c>
      <c r="AH9574" t="s">
        <v>31</v>
      </c>
      <c r="AZ9574" t="s">
        <v>31</v>
      </c>
      <c r="BA9574" t="s">
        <v>31</v>
      </c>
    </row>
    <row r="9575" spans="1:53" hidden="1">
      <c r="A9575" t="s">
        <v>747</v>
      </c>
      <c r="B9575" t="s">
        <v>71</v>
      </c>
      <c r="C9575" t="s">
        <v>1735</v>
      </c>
      <c r="D9575" t="s">
        <v>38</v>
      </c>
      <c r="E9575" t="s">
        <v>1939</v>
      </c>
      <c r="G9575" t="s">
        <v>2532</v>
      </c>
      <c r="H9575" t="s">
        <v>1940</v>
      </c>
      <c r="J9575">
        <v>51.253999999999998</v>
      </c>
      <c r="K9575">
        <v>-85.322999999999993</v>
      </c>
      <c r="M9575" t="s">
        <v>2633</v>
      </c>
      <c r="N9575">
        <v>2009</v>
      </c>
      <c r="O9575" t="s">
        <v>225</v>
      </c>
      <c r="P9575" t="s">
        <v>2532</v>
      </c>
      <c r="Q9575" s="64">
        <v>40057</v>
      </c>
      <c r="R9575" t="s">
        <v>1941</v>
      </c>
      <c r="S9575" t="s">
        <v>1942</v>
      </c>
      <c r="T9575" t="s">
        <v>1943</v>
      </c>
      <c r="U9575">
        <v>10</v>
      </c>
      <c r="V9575">
        <v>0</v>
      </c>
      <c r="W9575">
        <v>16</v>
      </c>
      <c r="X9575">
        <v>8</v>
      </c>
      <c r="Y9575" t="s">
        <v>493</v>
      </c>
      <c r="Z9575">
        <v>67.908000000000001</v>
      </c>
      <c r="AA9575">
        <v>36</v>
      </c>
      <c r="AE9575" t="s">
        <v>291</v>
      </c>
      <c r="AH9575" t="s">
        <v>31</v>
      </c>
      <c r="AZ9575" t="s">
        <v>31</v>
      </c>
      <c r="BA9575" t="s">
        <v>31</v>
      </c>
    </row>
    <row r="9576" spans="1:53" hidden="1">
      <c r="A9576" t="s">
        <v>747</v>
      </c>
      <c r="B9576" t="s">
        <v>71</v>
      </c>
      <c r="C9576" t="s">
        <v>1735</v>
      </c>
      <c r="D9576" t="s">
        <v>38</v>
      </c>
      <c r="E9576" t="s">
        <v>1939</v>
      </c>
      <c r="G9576" t="s">
        <v>2532</v>
      </c>
      <c r="H9576" t="s">
        <v>1940</v>
      </c>
      <c r="J9576">
        <v>51.253999999999998</v>
      </c>
      <c r="K9576">
        <v>-85.322999999999993</v>
      </c>
      <c r="M9576" t="s">
        <v>2633</v>
      </c>
      <c r="N9576">
        <v>2009</v>
      </c>
      <c r="O9576" t="s">
        <v>225</v>
      </c>
      <c r="P9576" t="s">
        <v>2532</v>
      </c>
      <c r="Q9576" s="64">
        <v>40057</v>
      </c>
      <c r="R9576" t="s">
        <v>1941</v>
      </c>
      <c r="S9576" t="s">
        <v>1942</v>
      </c>
      <c r="T9576" t="s">
        <v>1943</v>
      </c>
      <c r="U9576">
        <v>10</v>
      </c>
      <c r="V9576">
        <v>0</v>
      </c>
      <c r="W9576">
        <v>16</v>
      </c>
      <c r="X9576">
        <v>8</v>
      </c>
      <c r="Y9576" t="s">
        <v>493</v>
      </c>
      <c r="Z9576">
        <v>71.808999999999997</v>
      </c>
      <c r="AA9576">
        <v>37</v>
      </c>
      <c r="AE9576" t="s">
        <v>291</v>
      </c>
      <c r="AH9576" t="s">
        <v>31</v>
      </c>
      <c r="AZ9576" t="s">
        <v>31</v>
      </c>
      <c r="BA9576" t="s">
        <v>31</v>
      </c>
    </row>
    <row r="9577" spans="1:53" hidden="1">
      <c r="A9577" t="s">
        <v>747</v>
      </c>
      <c r="B9577" t="s">
        <v>71</v>
      </c>
      <c r="C9577" t="s">
        <v>1735</v>
      </c>
      <c r="D9577" t="s">
        <v>38</v>
      </c>
      <c r="E9577" t="s">
        <v>1939</v>
      </c>
      <c r="G9577" t="s">
        <v>2532</v>
      </c>
      <c r="H9577" t="s">
        <v>1940</v>
      </c>
      <c r="J9577">
        <v>51.253999999999998</v>
      </c>
      <c r="K9577">
        <v>-85.322999999999993</v>
      </c>
      <c r="M9577" t="s">
        <v>2633</v>
      </c>
      <c r="N9577">
        <v>2009</v>
      </c>
      <c r="O9577" t="s">
        <v>225</v>
      </c>
      <c r="P9577" t="s">
        <v>2532</v>
      </c>
      <c r="Q9577" s="64">
        <v>40057</v>
      </c>
      <c r="R9577" t="s">
        <v>1941</v>
      </c>
      <c r="S9577" t="s">
        <v>1942</v>
      </c>
      <c r="T9577" t="s">
        <v>1943</v>
      </c>
      <c r="U9577">
        <v>10</v>
      </c>
      <c r="V9577">
        <v>0</v>
      </c>
      <c r="W9577">
        <v>16</v>
      </c>
      <c r="X9577">
        <v>8</v>
      </c>
      <c r="Y9577" t="s">
        <v>493</v>
      </c>
      <c r="Z9577">
        <v>76.772999999999996</v>
      </c>
      <c r="AA9577">
        <v>38</v>
      </c>
      <c r="AE9577" t="s">
        <v>291</v>
      </c>
      <c r="AH9577" t="s">
        <v>31</v>
      </c>
      <c r="AZ9577" t="s">
        <v>31</v>
      </c>
      <c r="BA9577" t="s">
        <v>31</v>
      </c>
    </row>
    <row r="9578" spans="1:53" hidden="1">
      <c r="A9578" t="s">
        <v>747</v>
      </c>
      <c r="B9578" t="s">
        <v>71</v>
      </c>
      <c r="C9578" t="s">
        <v>1735</v>
      </c>
      <c r="D9578" t="s">
        <v>38</v>
      </c>
      <c r="E9578" t="s">
        <v>1939</v>
      </c>
      <c r="G9578" t="s">
        <v>2532</v>
      </c>
      <c r="H9578" t="s">
        <v>1940</v>
      </c>
      <c r="J9578">
        <v>51.253999999999998</v>
      </c>
      <c r="K9578">
        <v>-85.322999999999993</v>
      </c>
      <c r="M9578" t="s">
        <v>2633</v>
      </c>
      <c r="N9578">
        <v>2009</v>
      </c>
      <c r="O9578" t="s">
        <v>225</v>
      </c>
      <c r="P9578" t="s">
        <v>2532</v>
      </c>
      <c r="Q9578" s="64">
        <v>40057</v>
      </c>
      <c r="R9578" t="s">
        <v>1941</v>
      </c>
      <c r="S9578" t="s">
        <v>1942</v>
      </c>
      <c r="T9578" t="s">
        <v>1943</v>
      </c>
      <c r="U9578">
        <v>10</v>
      </c>
      <c r="V9578">
        <v>0</v>
      </c>
      <c r="W9578">
        <v>16</v>
      </c>
      <c r="X9578">
        <v>8</v>
      </c>
      <c r="Y9578" t="s">
        <v>493</v>
      </c>
      <c r="Z9578">
        <v>84.27</v>
      </c>
      <c r="AA9578">
        <v>39</v>
      </c>
      <c r="AE9578" t="s">
        <v>291</v>
      </c>
      <c r="AH9578" t="s">
        <v>31</v>
      </c>
      <c r="AZ9578" t="s">
        <v>31</v>
      </c>
      <c r="BA9578" t="s">
        <v>31</v>
      </c>
    </row>
    <row r="9579" spans="1:53" hidden="1">
      <c r="A9579" t="s">
        <v>747</v>
      </c>
      <c r="B9579" t="s">
        <v>71</v>
      </c>
      <c r="C9579" t="s">
        <v>1735</v>
      </c>
      <c r="D9579" t="s">
        <v>38</v>
      </c>
      <c r="E9579" t="s">
        <v>1939</v>
      </c>
      <c r="G9579" t="s">
        <v>2532</v>
      </c>
      <c r="H9579" t="s">
        <v>1940</v>
      </c>
      <c r="J9579">
        <v>51.253999999999998</v>
      </c>
      <c r="K9579">
        <v>-85.322999999999993</v>
      </c>
      <c r="M9579" t="s">
        <v>2633</v>
      </c>
      <c r="N9579">
        <v>2009</v>
      </c>
      <c r="O9579" t="s">
        <v>225</v>
      </c>
      <c r="P9579" t="s">
        <v>2532</v>
      </c>
      <c r="Q9579" s="64">
        <v>40057</v>
      </c>
      <c r="R9579" t="s">
        <v>1941</v>
      </c>
      <c r="S9579" t="s">
        <v>1942</v>
      </c>
      <c r="T9579" t="s">
        <v>1943</v>
      </c>
      <c r="U9579">
        <v>10</v>
      </c>
      <c r="V9579">
        <v>0</v>
      </c>
      <c r="W9579">
        <v>16</v>
      </c>
      <c r="X9579">
        <v>8</v>
      </c>
      <c r="Y9579" t="s">
        <v>493</v>
      </c>
      <c r="Z9579">
        <v>89.411000000000001</v>
      </c>
      <c r="AA9579">
        <v>40</v>
      </c>
      <c r="AE9579" t="s">
        <v>291</v>
      </c>
      <c r="AH9579" t="s">
        <v>31</v>
      </c>
      <c r="AZ9579" t="s">
        <v>31</v>
      </c>
      <c r="BA9579" t="s">
        <v>31</v>
      </c>
    </row>
    <row r="9580" spans="1:53" hidden="1">
      <c r="A9580" t="s">
        <v>747</v>
      </c>
      <c r="B9580" t="s">
        <v>71</v>
      </c>
      <c r="C9580" t="s">
        <v>1735</v>
      </c>
      <c r="D9580" t="s">
        <v>38</v>
      </c>
      <c r="E9580" t="s">
        <v>1939</v>
      </c>
      <c r="G9580" t="s">
        <v>2532</v>
      </c>
      <c r="H9580" t="s">
        <v>1940</v>
      </c>
      <c r="J9580">
        <v>51.253999999999998</v>
      </c>
      <c r="K9580">
        <v>-85.322999999999993</v>
      </c>
      <c r="M9580" t="s">
        <v>2633</v>
      </c>
      <c r="N9580">
        <v>2009</v>
      </c>
      <c r="O9580" t="s">
        <v>225</v>
      </c>
      <c r="P9580" t="s">
        <v>2532</v>
      </c>
      <c r="Q9580" s="64">
        <v>40057</v>
      </c>
      <c r="R9580" t="s">
        <v>1941</v>
      </c>
      <c r="S9580" t="s">
        <v>1942</v>
      </c>
      <c r="T9580" t="s">
        <v>1943</v>
      </c>
      <c r="U9580">
        <v>10</v>
      </c>
      <c r="V9580">
        <v>0</v>
      </c>
      <c r="W9580">
        <v>16</v>
      </c>
      <c r="X9580">
        <v>8</v>
      </c>
      <c r="Y9580" t="s">
        <v>493</v>
      </c>
      <c r="Z9580">
        <v>92.489000000000004</v>
      </c>
      <c r="AA9580">
        <v>41</v>
      </c>
      <c r="AE9580" t="s">
        <v>291</v>
      </c>
      <c r="AH9580" t="s">
        <v>31</v>
      </c>
      <c r="AZ9580" t="s">
        <v>31</v>
      </c>
      <c r="BA9580" t="s">
        <v>31</v>
      </c>
    </row>
    <row r="9581" spans="1:53" hidden="1">
      <c r="A9581" t="s">
        <v>747</v>
      </c>
      <c r="B9581" t="s">
        <v>71</v>
      </c>
      <c r="C9581" t="s">
        <v>1735</v>
      </c>
      <c r="D9581" t="s">
        <v>38</v>
      </c>
      <c r="E9581" t="s">
        <v>1939</v>
      </c>
      <c r="G9581" t="s">
        <v>2532</v>
      </c>
      <c r="H9581" t="s">
        <v>1940</v>
      </c>
      <c r="J9581">
        <v>51.253999999999998</v>
      </c>
      <c r="K9581">
        <v>-85.322999999999993</v>
      </c>
      <c r="M9581" t="s">
        <v>2633</v>
      </c>
      <c r="N9581">
        <v>2009</v>
      </c>
      <c r="O9581" t="s">
        <v>225</v>
      </c>
      <c r="P9581" t="s">
        <v>2532</v>
      </c>
      <c r="Q9581" s="64">
        <v>40057</v>
      </c>
      <c r="R9581" t="s">
        <v>1941</v>
      </c>
      <c r="S9581" t="s">
        <v>1942</v>
      </c>
      <c r="T9581" t="s">
        <v>1943</v>
      </c>
      <c r="U9581">
        <v>10</v>
      </c>
      <c r="V9581">
        <v>0</v>
      </c>
      <c r="W9581">
        <v>16</v>
      </c>
      <c r="X9581">
        <v>8</v>
      </c>
      <c r="Y9581" t="s">
        <v>493</v>
      </c>
      <c r="Z9581">
        <v>94.680999999999997</v>
      </c>
      <c r="AA9581">
        <v>42</v>
      </c>
      <c r="AE9581" t="s">
        <v>291</v>
      </c>
      <c r="AH9581" t="s">
        <v>31</v>
      </c>
      <c r="AZ9581" t="s">
        <v>31</v>
      </c>
      <c r="BA9581" t="s">
        <v>31</v>
      </c>
    </row>
    <row r="9582" spans="1:53" hidden="1">
      <c r="A9582" t="s">
        <v>747</v>
      </c>
      <c r="B9582" t="s">
        <v>71</v>
      </c>
      <c r="C9582" t="s">
        <v>1735</v>
      </c>
      <c r="D9582" t="s">
        <v>38</v>
      </c>
      <c r="E9582" t="s">
        <v>1939</v>
      </c>
      <c r="G9582" t="s">
        <v>2532</v>
      </c>
      <c r="H9582" t="s">
        <v>1940</v>
      </c>
      <c r="J9582">
        <v>51.253999999999998</v>
      </c>
      <c r="K9582">
        <v>-85.322999999999993</v>
      </c>
      <c r="M9582" t="s">
        <v>2633</v>
      </c>
      <c r="N9582">
        <v>2009</v>
      </c>
      <c r="O9582" t="s">
        <v>225</v>
      </c>
      <c r="P9582" t="s">
        <v>2532</v>
      </c>
      <c r="Q9582" s="64">
        <v>40057</v>
      </c>
      <c r="R9582" t="s">
        <v>1941</v>
      </c>
      <c r="S9582" t="s">
        <v>1942</v>
      </c>
      <c r="T9582" t="s">
        <v>1943</v>
      </c>
      <c r="U9582">
        <v>10</v>
      </c>
      <c r="V9582">
        <v>0</v>
      </c>
      <c r="W9582">
        <v>16</v>
      </c>
      <c r="X9582">
        <v>8</v>
      </c>
      <c r="Y9582" t="s">
        <v>493</v>
      </c>
      <c r="Z9582">
        <v>96</v>
      </c>
      <c r="AA9582">
        <v>43</v>
      </c>
      <c r="AE9582" t="s">
        <v>291</v>
      </c>
      <c r="AH9582" t="s">
        <v>31</v>
      </c>
      <c r="AZ9582" t="s">
        <v>31</v>
      </c>
      <c r="BA9582" t="s">
        <v>31</v>
      </c>
    </row>
    <row r="9583" spans="1:53" hidden="1">
      <c r="A9583" t="s">
        <v>747</v>
      </c>
      <c r="B9583" t="s">
        <v>71</v>
      </c>
      <c r="C9583" t="s">
        <v>1735</v>
      </c>
      <c r="D9583" t="s">
        <v>38</v>
      </c>
      <c r="E9583" t="s">
        <v>1939</v>
      </c>
      <c r="G9583" t="s">
        <v>2532</v>
      </c>
      <c r="H9583" t="s">
        <v>1940</v>
      </c>
      <c r="J9583">
        <v>51.253999999999998</v>
      </c>
      <c r="K9583">
        <v>-85.322999999999993</v>
      </c>
      <c r="M9583" t="s">
        <v>2633</v>
      </c>
      <c r="N9583">
        <v>2009</v>
      </c>
      <c r="O9583" t="s">
        <v>225</v>
      </c>
      <c r="P9583" t="s">
        <v>2532</v>
      </c>
      <c r="Q9583" s="64">
        <v>40057</v>
      </c>
      <c r="R9583" t="s">
        <v>1941</v>
      </c>
      <c r="S9583" t="s">
        <v>1942</v>
      </c>
      <c r="T9583" t="s">
        <v>1943</v>
      </c>
      <c r="U9583">
        <v>10</v>
      </c>
      <c r="V9583">
        <v>0</v>
      </c>
      <c r="W9583">
        <v>16</v>
      </c>
      <c r="X9583">
        <v>8</v>
      </c>
      <c r="Y9583" t="s">
        <v>493</v>
      </c>
      <c r="Z9583">
        <v>96.465000000000003</v>
      </c>
      <c r="AA9583">
        <v>44</v>
      </c>
      <c r="AE9583" t="s">
        <v>291</v>
      </c>
      <c r="AH9583" t="s">
        <v>31</v>
      </c>
      <c r="AZ9583" t="s">
        <v>31</v>
      </c>
      <c r="BA9583" t="s">
        <v>31</v>
      </c>
    </row>
    <row r="9584" spans="1:53" hidden="1">
      <c r="A9584" t="s">
        <v>747</v>
      </c>
      <c r="B9584" t="s">
        <v>71</v>
      </c>
      <c r="C9584" t="s">
        <v>1735</v>
      </c>
      <c r="D9584" t="s">
        <v>38</v>
      </c>
      <c r="E9584" t="s">
        <v>1939</v>
      </c>
      <c r="G9584" t="s">
        <v>2532</v>
      </c>
      <c r="H9584" t="s">
        <v>1940</v>
      </c>
      <c r="J9584">
        <v>51.253999999999998</v>
      </c>
      <c r="K9584">
        <v>-85.322999999999993</v>
      </c>
      <c r="M9584" t="s">
        <v>2633</v>
      </c>
      <c r="N9584">
        <v>2009</v>
      </c>
      <c r="O9584" t="s">
        <v>225</v>
      </c>
      <c r="P9584" t="s">
        <v>2532</v>
      </c>
      <c r="Q9584" s="64">
        <v>40057</v>
      </c>
      <c r="R9584" t="s">
        <v>1941</v>
      </c>
      <c r="S9584" t="s">
        <v>1942</v>
      </c>
      <c r="T9584" t="s">
        <v>1943</v>
      </c>
      <c r="U9584">
        <v>10</v>
      </c>
      <c r="V9584">
        <v>0</v>
      </c>
      <c r="W9584">
        <v>16</v>
      </c>
      <c r="X9584">
        <v>8</v>
      </c>
      <c r="Y9584" t="s">
        <v>493</v>
      </c>
      <c r="Z9584">
        <v>96.631</v>
      </c>
      <c r="AA9584">
        <v>45</v>
      </c>
      <c r="AE9584" t="s">
        <v>291</v>
      </c>
      <c r="AH9584" t="s">
        <v>31</v>
      </c>
      <c r="AZ9584" t="s">
        <v>31</v>
      </c>
      <c r="BA9584" t="s">
        <v>31</v>
      </c>
    </row>
    <row r="9585" spans="1:53" hidden="1">
      <c r="A9585" t="s">
        <v>747</v>
      </c>
      <c r="B9585" t="s">
        <v>71</v>
      </c>
      <c r="C9585" t="s">
        <v>1735</v>
      </c>
      <c r="D9585" t="s">
        <v>38</v>
      </c>
      <c r="E9585" t="s">
        <v>1939</v>
      </c>
      <c r="G9585" t="s">
        <v>2532</v>
      </c>
      <c r="H9585" t="s">
        <v>1940</v>
      </c>
      <c r="J9585">
        <v>51.253999999999998</v>
      </c>
      <c r="K9585">
        <v>-85.322999999999993</v>
      </c>
      <c r="M9585" t="s">
        <v>2633</v>
      </c>
      <c r="N9585">
        <v>2009</v>
      </c>
      <c r="O9585" t="s">
        <v>225</v>
      </c>
      <c r="P9585" t="s">
        <v>2532</v>
      </c>
      <c r="Q9585" s="64">
        <v>40057</v>
      </c>
      <c r="R9585" t="s">
        <v>1941</v>
      </c>
      <c r="S9585" t="s">
        <v>1942</v>
      </c>
      <c r="T9585" t="s">
        <v>1943</v>
      </c>
      <c r="U9585">
        <v>10</v>
      </c>
      <c r="V9585">
        <v>0</v>
      </c>
      <c r="W9585">
        <v>16</v>
      </c>
      <c r="X9585">
        <v>8</v>
      </c>
      <c r="Y9585" t="s">
        <v>493</v>
      </c>
      <c r="Z9585">
        <v>98.367000000000004</v>
      </c>
      <c r="AA9585">
        <v>46</v>
      </c>
      <c r="AE9585" t="s">
        <v>291</v>
      </c>
      <c r="AH9585" t="s">
        <v>31</v>
      </c>
      <c r="AZ9585" t="s">
        <v>31</v>
      </c>
      <c r="BA9585" t="s">
        <v>31</v>
      </c>
    </row>
    <row r="9586" spans="1:53" hidden="1">
      <c r="A9586" t="s">
        <v>747</v>
      </c>
      <c r="B9586" t="s">
        <v>71</v>
      </c>
      <c r="C9586" t="s">
        <v>1735</v>
      </c>
      <c r="D9586" t="s">
        <v>38</v>
      </c>
      <c r="E9586" t="s">
        <v>1939</v>
      </c>
      <c r="G9586" t="s">
        <v>2532</v>
      </c>
      <c r="H9586" t="s">
        <v>1940</v>
      </c>
      <c r="J9586">
        <v>51.253999999999998</v>
      </c>
      <c r="K9586">
        <v>-85.322999999999993</v>
      </c>
      <c r="M9586" t="s">
        <v>2633</v>
      </c>
      <c r="N9586">
        <v>2009</v>
      </c>
      <c r="O9586" t="s">
        <v>225</v>
      </c>
      <c r="P9586" t="s">
        <v>2532</v>
      </c>
      <c r="Q9586" s="64">
        <v>40057</v>
      </c>
      <c r="R9586" t="s">
        <v>1941</v>
      </c>
      <c r="S9586" t="s">
        <v>1942</v>
      </c>
      <c r="T9586" t="s">
        <v>1943</v>
      </c>
      <c r="U9586">
        <v>10</v>
      </c>
      <c r="V9586">
        <v>0</v>
      </c>
      <c r="W9586">
        <v>16</v>
      </c>
      <c r="X9586">
        <v>8</v>
      </c>
      <c r="Y9586" t="s">
        <v>493</v>
      </c>
      <c r="Z9586">
        <v>99.001000000000005</v>
      </c>
      <c r="AA9586">
        <v>47</v>
      </c>
      <c r="AE9586" t="s">
        <v>291</v>
      </c>
      <c r="AH9586" t="s">
        <v>31</v>
      </c>
      <c r="AZ9586" t="s">
        <v>31</v>
      </c>
      <c r="BA9586" t="s">
        <v>31</v>
      </c>
    </row>
    <row r="9587" spans="1:53" hidden="1">
      <c r="A9587" t="s">
        <v>747</v>
      </c>
      <c r="B9587" t="s">
        <v>71</v>
      </c>
      <c r="C9587" t="s">
        <v>1735</v>
      </c>
      <c r="D9587" t="s">
        <v>38</v>
      </c>
      <c r="E9587" t="s">
        <v>1939</v>
      </c>
      <c r="G9587" t="s">
        <v>2532</v>
      </c>
      <c r="H9587" t="s">
        <v>1940</v>
      </c>
      <c r="J9587">
        <v>51.253999999999998</v>
      </c>
      <c r="K9587">
        <v>-85.322999999999993</v>
      </c>
      <c r="M9587" t="s">
        <v>2633</v>
      </c>
      <c r="N9587">
        <v>2009</v>
      </c>
      <c r="O9587" t="s">
        <v>225</v>
      </c>
      <c r="P9587" t="s">
        <v>2532</v>
      </c>
      <c r="Q9587" s="64">
        <v>40057</v>
      </c>
      <c r="R9587" t="s">
        <v>1941</v>
      </c>
      <c r="S9587" t="s">
        <v>1942</v>
      </c>
      <c r="T9587" t="s">
        <v>1943</v>
      </c>
      <c r="U9587">
        <v>10</v>
      </c>
      <c r="V9587">
        <v>0</v>
      </c>
      <c r="W9587">
        <v>16</v>
      </c>
      <c r="X9587">
        <v>8</v>
      </c>
      <c r="Y9587" t="s">
        <v>493</v>
      </c>
      <c r="Z9587">
        <v>99.468000000000004</v>
      </c>
      <c r="AA9587">
        <v>48</v>
      </c>
      <c r="AE9587" t="s">
        <v>291</v>
      </c>
      <c r="AH9587" t="s">
        <v>31</v>
      </c>
      <c r="AZ9587" t="s">
        <v>31</v>
      </c>
      <c r="BA9587" t="s">
        <v>31</v>
      </c>
    </row>
    <row r="9588" spans="1:53" hidden="1">
      <c r="A9588" t="s">
        <v>747</v>
      </c>
      <c r="B9588" t="s">
        <v>71</v>
      </c>
      <c r="C9588" t="s">
        <v>1735</v>
      </c>
      <c r="D9588" t="s">
        <v>38</v>
      </c>
      <c r="E9588" t="s">
        <v>1939</v>
      </c>
      <c r="G9588" t="s">
        <v>2532</v>
      </c>
      <c r="H9588" t="s">
        <v>1940</v>
      </c>
      <c r="J9588">
        <v>51.253999999999998</v>
      </c>
      <c r="K9588">
        <v>-85.322999999999993</v>
      </c>
      <c r="M9588" t="s">
        <v>2633</v>
      </c>
      <c r="N9588">
        <v>2009</v>
      </c>
      <c r="O9588" t="s">
        <v>225</v>
      </c>
      <c r="P9588" t="s">
        <v>2532</v>
      </c>
      <c r="Q9588" s="64">
        <v>40057</v>
      </c>
      <c r="R9588" t="s">
        <v>1941</v>
      </c>
      <c r="S9588" t="s">
        <v>1942</v>
      </c>
      <c r="T9588" t="s">
        <v>1943</v>
      </c>
      <c r="U9588">
        <v>10</v>
      </c>
      <c r="V9588">
        <v>0</v>
      </c>
      <c r="W9588">
        <v>16</v>
      </c>
      <c r="X9588">
        <v>8</v>
      </c>
      <c r="Y9588" t="s">
        <v>493</v>
      </c>
      <c r="Z9588">
        <v>99.545000000000002</v>
      </c>
      <c r="AA9588">
        <v>49</v>
      </c>
      <c r="AE9588" t="s">
        <v>291</v>
      </c>
      <c r="AH9588" t="s">
        <v>31</v>
      </c>
      <c r="AZ9588" t="s">
        <v>31</v>
      </c>
      <c r="BA9588" t="s">
        <v>31</v>
      </c>
    </row>
    <row r="9589" spans="1:53" hidden="1">
      <c r="A9589" t="s">
        <v>747</v>
      </c>
      <c r="B9589" t="s">
        <v>71</v>
      </c>
      <c r="C9589" t="s">
        <v>1735</v>
      </c>
      <c r="D9589" t="s">
        <v>38</v>
      </c>
      <c r="E9589" t="s">
        <v>1939</v>
      </c>
      <c r="G9589" t="s">
        <v>2532</v>
      </c>
      <c r="H9589" t="s">
        <v>1940</v>
      </c>
      <c r="J9589">
        <v>51.253999999999998</v>
      </c>
      <c r="K9589">
        <v>-85.322999999999993</v>
      </c>
      <c r="M9589" t="s">
        <v>2633</v>
      </c>
      <c r="N9589">
        <v>2009</v>
      </c>
      <c r="O9589" t="s">
        <v>225</v>
      </c>
      <c r="P9589" t="s">
        <v>2532</v>
      </c>
      <c r="Q9589" s="64">
        <v>40057</v>
      </c>
      <c r="R9589" t="s">
        <v>1941</v>
      </c>
      <c r="S9589" t="s">
        <v>1942</v>
      </c>
      <c r="T9589" t="s">
        <v>1943</v>
      </c>
      <c r="U9589">
        <v>10</v>
      </c>
      <c r="V9589">
        <v>0</v>
      </c>
      <c r="W9589">
        <v>16</v>
      </c>
      <c r="X9589">
        <v>8</v>
      </c>
      <c r="Y9589" t="s">
        <v>493</v>
      </c>
      <c r="Z9589">
        <v>100</v>
      </c>
      <c r="AA9589">
        <v>50</v>
      </c>
      <c r="AE9589" t="s">
        <v>291</v>
      </c>
      <c r="AH9589" t="s">
        <v>31</v>
      </c>
      <c r="AZ9589" t="s">
        <v>31</v>
      </c>
      <c r="BA9589" t="s">
        <v>31</v>
      </c>
    </row>
    <row r="9590" spans="1:53" hidden="1">
      <c r="A9590" t="s">
        <v>747</v>
      </c>
      <c r="B9590" t="s">
        <v>71</v>
      </c>
      <c r="C9590" t="s">
        <v>1735</v>
      </c>
      <c r="D9590" t="s">
        <v>38</v>
      </c>
      <c r="E9590" t="s">
        <v>1939</v>
      </c>
      <c r="G9590" t="s">
        <v>2532</v>
      </c>
      <c r="H9590" t="s">
        <v>1940</v>
      </c>
      <c r="J9590">
        <v>51.253999999999998</v>
      </c>
      <c r="K9590">
        <v>-85.322999999999993</v>
      </c>
      <c r="M9590" t="s">
        <v>2633</v>
      </c>
      <c r="N9590">
        <v>2009</v>
      </c>
      <c r="O9590" t="s">
        <v>225</v>
      </c>
      <c r="P9590" t="s">
        <v>2532</v>
      </c>
      <c r="Q9590" s="64">
        <v>40057</v>
      </c>
      <c r="R9590" t="s">
        <v>1941</v>
      </c>
      <c r="S9590" t="s">
        <v>1942</v>
      </c>
      <c r="T9590" t="s">
        <v>1943</v>
      </c>
      <c r="U9590">
        <v>10</v>
      </c>
      <c r="V9590">
        <v>0</v>
      </c>
      <c r="W9590">
        <v>16</v>
      </c>
      <c r="X9590">
        <v>8</v>
      </c>
      <c r="Y9590" t="s">
        <v>493</v>
      </c>
      <c r="Z9590">
        <v>100</v>
      </c>
      <c r="AA9590">
        <v>51</v>
      </c>
      <c r="AE9590" t="s">
        <v>291</v>
      </c>
      <c r="AH9590" t="s">
        <v>31</v>
      </c>
      <c r="AZ9590" t="s">
        <v>31</v>
      </c>
      <c r="BA9590" t="s">
        <v>31</v>
      </c>
    </row>
    <row r="9591" spans="1:53" hidden="1">
      <c r="A9591" t="s">
        <v>747</v>
      </c>
      <c r="B9591" t="s">
        <v>71</v>
      </c>
      <c r="C9591" t="s">
        <v>1735</v>
      </c>
      <c r="D9591" t="s">
        <v>38</v>
      </c>
      <c r="E9591" t="s">
        <v>1939</v>
      </c>
      <c r="G9591" t="s">
        <v>2532</v>
      </c>
      <c r="H9591" t="s">
        <v>1940</v>
      </c>
      <c r="J9591">
        <v>51.253999999999998</v>
      </c>
      <c r="K9591">
        <v>-85.322999999999993</v>
      </c>
      <c r="M9591" t="s">
        <v>2633</v>
      </c>
      <c r="N9591">
        <v>2009</v>
      </c>
      <c r="O9591" t="s">
        <v>225</v>
      </c>
      <c r="P9591" t="s">
        <v>2532</v>
      </c>
      <c r="Q9591" s="64">
        <v>40057</v>
      </c>
      <c r="R9591" t="s">
        <v>1941</v>
      </c>
      <c r="S9591" t="s">
        <v>1942</v>
      </c>
      <c r="T9591" t="s">
        <v>1943</v>
      </c>
      <c r="U9591" t="s">
        <v>1945</v>
      </c>
      <c r="V9591" t="s">
        <v>1946</v>
      </c>
      <c r="W9591">
        <v>16</v>
      </c>
      <c r="X9591">
        <v>8</v>
      </c>
      <c r="Y9591" t="s">
        <v>493</v>
      </c>
      <c r="Z9591">
        <v>0</v>
      </c>
      <c r="AA9591">
        <v>18</v>
      </c>
      <c r="AE9591" t="s">
        <v>291</v>
      </c>
      <c r="AH9591" t="s">
        <v>31</v>
      </c>
      <c r="AJ9591" t="s">
        <v>1944</v>
      </c>
      <c r="AZ9591" t="s">
        <v>31</v>
      </c>
      <c r="BA9591" t="s">
        <v>31</v>
      </c>
    </row>
    <row r="9592" spans="1:53" hidden="1">
      <c r="A9592" t="s">
        <v>747</v>
      </c>
      <c r="B9592" t="s">
        <v>71</v>
      </c>
      <c r="C9592" t="s">
        <v>1735</v>
      </c>
      <c r="D9592" t="s">
        <v>38</v>
      </c>
      <c r="E9592" t="s">
        <v>1939</v>
      </c>
      <c r="G9592" t="s">
        <v>2532</v>
      </c>
      <c r="H9592" t="s">
        <v>1940</v>
      </c>
      <c r="J9592">
        <v>51.253999999999998</v>
      </c>
      <c r="K9592">
        <v>-85.322999999999993</v>
      </c>
      <c r="M9592" t="s">
        <v>2633</v>
      </c>
      <c r="N9592">
        <v>2009</v>
      </c>
      <c r="O9592" t="s">
        <v>225</v>
      </c>
      <c r="P9592" t="s">
        <v>2532</v>
      </c>
      <c r="Q9592" s="64">
        <v>40057</v>
      </c>
      <c r="R9592" t="s">
        <v>1941</v>
      </c>
      <c r="S9592" t="s">
        <v>1942</v>
      </c>
      <c r="T9592" t="s">
        <v>1943</v>
      </c>
      <c r="U9592" t="s">
        <v>1945</v>
      </c>
      <c r="V9592" t="s">
        <v>1946</v>
      </c>
      <c r="W9592">
        <v>16</v>
      </c>
      <c r="X9592">
        <v>8</v>
      </c>
      <c r="Y9592" t="s">
        <v>493</v>
      </c>
      <c r="Z9592">
        <v>20.981000000000002</v>
      </c>
      <c r="AA9592">
        <v>19</v>
      </c>
      <c r="AE9592" t="s">
        <v>291</v>
      </c>
      <c r="AH9592" t="s">
        <v>31</v>
      </c>
      <c r="AJ9592" t="s">
        <v>1944</v>
      </c>
      <c r="AZ9592" t="s">
        <v>31</v>
      </c>
      <c r="BA9592" t="s">
        <v>31</v>
      </c>
    </row>
    <row r="9593" spans="1:53" hidden="1">
      <c r="A9593" t="s">
        <v>747</v>
      </c>
      <c r="B9593" t="s">
        <v>71</v>
      </c>
      <c r="C9593" t="s">
        <v>1735</v>
      </c>
      <c r="D9593" t="s">
        <v>38</v>
      </c>
      <c r="E9593" t="s">
        <v>1939</v>
      </c>
      <c r="G9593" t="s">
        <v>2532</v>
      </c>
      <c r="H9593" t="s">
        <v>1940</v>
      </c>
      <c r="J9593">
        <v>51.253999999999998</v>
      </c>
      <c r="K9593">
        <v>-85.322999999999993</v>
      </c>
      <c r="M9593" t="s">
        <v>2633</v>
      </c>
      <c r="N9593">
        <v>2009</v>
      </c>
      <c r="O9593" t="s">
        <v>225</v>
      </c>
      <c r="P9593" t="s">
        <v>2532</v>
      </c>
      <c r="Q9593" s="64">
        <v>40057</v>
      </c>
      <c r="R9593" t="s">
        <v>1941</v>
      </c>
      <c r="S9593" t="s">
        <v>1942</v>
      </c>
      <c r="T9593" t="s">
        <v>1943</v>
      </c>
      <c r="U9593" t="s">
        <v>1945</v>
      </c>
      <c r="V9593" t="s">
        <v>1946</v>
      </c>
      <c r="W9593">
        <v>16</v>
      </c>
      <c r="X9593">
        <v>8</v>
      </c>
      <c r="Y9593" t="s">
        <v>493</v>
      </c>
      <c r="Z9593">
        <v>45.231000000000002</v>
      </c>
      <c r="AA9593">
        <v>20</v>
      </c>
      <c r="AE9593" t="s">
        <v>291</v>
      </c>
      <c r="AH9593" t="s">
        <v>31</v>
      </c>
      <c r="AJ9593" t="s">
        <v>1944</v>
      </c>
      <c r="AZ9593" t="s">
        <v>31</v>
      </c>
      <c r="BA9593" t="s">
        <v>31</v>
      </c>
    </row>
    <row r="9594" spans="1:53" hidden="1">
      <c r="A9594" t="s">
        <v>747</v>
      </c>
      <c r="B9594" t="s">
        <v>71</v>
      </c>
      <c r="C9594" t="s">
        <v>1735</v>
      </c>
      <c r="D9594" t="s">
        <v>38</v>
      </c>
      <c r="E9594" t="s">
        <v>1939</v>
      </c>
      <c r="G9594" t="s">
        <v>2532</v>
      </c>
      <c r="H9594" t="s">
        <v>1940</v>
      </c>
      <c r="J9594">
        <v>51.253999999999998</v>
      </c>
      <c r="K9594">
        <v>-85.322999999999993</v>
      </c>
      <c r="M9594" t="s">
        <v>2633</v>
      </c>
      <c r="N9594">
        <v>2009</v>
      </c>
      <c r="O9594" t="s">
        <v>225</v>
      </c>
      <c r="P9594" t="s">
        <v>2532</v>
      </c>
      <c r="Q9594" s="64">
        <v>40057</v>
      </c>
      <c r="R9594" t="s">
        <v>1941</v>
      </c>
      <c r="S9594" t="s">
        <v>1942</v>
      </c>
      <c r="T9594" t="s">
        <v>1943</v>
      </c>
      <c r="U9594" t="s">
        <v>1945</v>
      </c>
      <c r="V9594" t="s">
        <v>1946</v>
      </c>
      <c r="W9594">
        <v>16</v>
      </c>
      <c r="X9594">
        <v>8</v>
      </c>
      <c r="Y9594" t="s">
        <v>493</v>
      </c>
      <c r="Z9594">
        <v>75.683999999999997</v>
      </c>
      <c r="AA9594">
        <v>21</v>
      </c>
      <c r="AE9594" t="s">
        <v>291</v>
      </c>
      <c r="AH9594" t="s">
        <v>31</v>
      </c>
      <c r="AJ9594" t="s">
        <v>1944</v>
      </c>
      <c r="AZ9594" t="s">
        <v>31</v>
      </c>
      <c r="BA9594" t="s">
        <v>31</v>
      </c>
    </row>
    <row r="9595" spans="1:53" hidden="1">
      <c r="A9595" t="s">
        <v>747</v>
      </c>
      <c r="B9595" t="s">
        <v>71</v>
      </c>
      <c r="C9595" t="s">
        <v>1735</v>
      </c>
      <c r="D9595" t="s">
        <v>38</v>
      </c>
      <c r="E9595" t="s">
        <v>1939</v>
      </c>
      <c r="G9595" t="s">
        <v>2532</v>
      </c>
      <c r="H9595" t="s">
        <v>1940</v>
      </c>
      <c r="J9595">
        <v>51.253999999999998</v>
      </c>
      <c r="K9595">
        <v>-85.322999999999993</v>
      </c>
      <c r="M9595" t="s">
        <v>2633</v>
      </c>
      <c r="N9595">
        <v>2009</v>
      </c>
      <c r="O9595" t="s">
        <v>225</v>
      </c>
      <c r="P9595" t="s">
        <v>2532</v>
      </c>
      <c r="Q9595" s="64">
        <v>40057</v>
      </c>
      <c r="R9595" t="s">
        <v>1941</v>
      </c>
      <c r="S9595" t="s">
        <v>1942</v>
      </c>
      <c r="T9595" t="s">
        <v>1943</v>
      </c>
      <c r="U9595" t="s">
        <v>1945</v>
      </c>
      <c r="V9595" t="s">
        <v>1946</v>
      </c>
      <c r="W9595">
        <v>16</v>
      </c>
      <c r="X9595">
        <v>8</v>
      </c>
      <c r="Y9595" t="s">
        <v>493</v>
      </c>
      <c r="Z9595">
        <v>90.156000000000006</v>
      </c>
      <c r="AA9595">
        <v>22</v>
      </c>
      <c r="AE9595" t="s">
        <v>291</v>
      </c>
      <c r="AH9595" t="s">
        <v>31</v>
      </c>
      <c r="AJ9595" t="s">
        <v>1944</v>
      </c>
      <c r="AZ9595" t="s">
        <v>31</v>
      </c>
      <c r="BA9595" t="s">
        <v>31</v>
      </c>
    </row>
    <row r="9596" spans="1:53" hidden="1">
      <c r="A9596" t="s">
        <v>747</v>
      </c>
      <c r="B9596" t="s">
        <v>71</v>
      </c>
      <c r="C9596" t="s">
        <v>1735</v>
      </c>
      <c r="D9596" t="s">
        <v>38</v>
      </c>
      <c r="E9596" t="s">
        <v>1939</v>
      </c>
      <c r="G9596" t="s">
        <v>2532</v>
      </c>
      <c r="H9596" t="s">
        <v>1940</v>
      </c>
      <c r="J9596">
        <v>51.253999999999998</v>
      </c>
      <c r="K9596">
        <v>-85.322999999999993</v>
      </c>
      <c r="M9596" t="s">
        <v>2633</v>
      </c>
      <c r="N9596">
        <v>2009</v>
      </c>
      <c r="O9596" t="s">
        <v>225</v>
      </c>
      <c r="P9596" t="s">
        <v>2532</v>
      </c>
      <c r="Q9596" s="64">
        <v>40057</v>
      </c>
      <c r="R9596" t="s">
        <v>1941</v>
      </c>
      <c r="S9596" t="s">
        <v>1942</v>
      </c>
      <c r="T9596" t="s">
        <v>1943</v>
      </c>
      <c r="U9596" t="s">
        <v>1945</v>
      </c>
      <c r="V9596" t="s">
        <v>1946</v>
      </c>
      <c r="W9596">
        <v>16</v>
      </c>
      <c r="X9596">
        <v>8</v>
      </c>
      <c r="Y9596" t="s">
        <v>493</v>
      </c>
      <c r="Z9596">
        <v>97.813000000000002</v>
      </c>
      <c r="AA9596">
        <v>23</v>
      </c>
      <c r="AE9596" t="s">
        <v>291</v>
      </c>
      <c r="AH9596" t="s">
        <v>31</v>
      </c>
      <c r="AJ9596" t="s">
        <v>1944</v>
      </c>
      <c r="AZ9596" t="s">
        <v>31</v>
      </c>
      <c r="BA9596" t="s">
        <v>31</v>
      </c>
    </row>
    <row r="9597" spans="1:53" hidden="1">
      <c r="A9597" t="s">
        <v>747</v>
      </c>
      <c r="B9597" t="s">
        <v>71</v>
      </c>
      <c r="C9597" t="s">
        <v>1735</v>
      </c>
      <c r="D9597" t="s">
        <v>38</v>
      </c>
      <c r="E9597" t="s">
        <v>1939</v>
      </c>
      <c r="G9597" t="s">
        <v>2532</v>
      </c>
      <c r="H9597" t="s">
        <v>1940</v>
      </c>
      <c r="J9597">
        <v>51.253999999999998</v>
      </c>
      <c r="K9597">
        <v>-85.322999999999993</v>
      </c>
      <c r="M9597" t="s">
        <v>2633</v>
      </c>
      <c r="N9597">
        <v>2009</v>
      </c>
      <c r="O9597" t="s">
        <v>225</v>
      </c>
      <c r="P9597" t="s">
        <v>2532</v>
      </c>
      <c r="Q9597" s="64">
        <v>40057</v>
      </c>
      <c r="R9597" t="s">
        <v>1941</v>
      </c>
      <c r="S9597" t="s">
        <v>1942</v>
      </c>
      <c r="T9597" t="s">
        <v>1943</v>
      </c>
      <c r="U9597" t="s">
        <v>1945</v>
      </c>
      <c r="V9597" t="s">
        <v>1946</v>
      </c>
      <c r="W9597">
        <v>16</v>
      </c>
      <c r="X9597">
        <v>8</v>
      </c>
      <c r="Y9597" t="s">
        <v>493</v>
      </c>
      <c r="Z9597">
        <v>97.813000000000002</v>
      </c>
      <c r="AA9597">
        <v>24</v>
      </c>
      <c r="AE9597" t="s">
        <v>291</v>
      </c>
      <c r="AH9597" t="s">
        <v>31</v>
      </c>
      <c r="AJ9597" t="s">
        <v>1944</v>
      </c>
      <c r="AZ9597" t="s">
        <v>31</v>
      </c>
      <c r="BA9597" t="s">
        <v>31</v>
      </c>
    </row>
    <row r="9598" spans="1:53" hidden="1">
      <c r="A9598" t="s">
        <v>747</v>
      </c>
      <c r="B9598" t="s">
        <v>71</v>
      </c>
      <c r="C9598" t="s">
        <v>1735</v>
      </c>
      <c r="D9598" t="s">
        <v>38</v>
      </c>
      <c r="E9598" t="s">
        <v>1939</v>
      </c>
      <c r="G9598" t="s">
        <v>2532</v>
      </c>
      <c r="H9598" t="s">
        <v>1940</v>
      </c>
      <c r="J9598">
        <v>51.253999999999998</v>
      </c>
      <c r="K9598">
        <v>-85.322999999999993</v>
      </c>
      <c r="M9598" t="s">
        <v>2633</v>
      </c>
      <c r="N9598">
        <v>2009</v>
      </c>
      <c r="O9598" t="s">
        <v>225</v>
      </c>
      <c r="P9598" t="s">
        <v>2532</v>
      </c>
      <c r="Q9598" s="64">
        <v>40057</v>
      </c>
      <c r="R9598" t="s">
        <v>1941</v>
      </c>
      <c r="S9598" t="s">
        <v>1942</v>
      </c>
      <c r="T9598" t="s">
        <v>1943</v>
      </c>
      <c r="U9598" t="s">
        <v>1945</v>
      </c>
      <c r="V9598" t="s">
        <v>1946</v>
      </c>
      <c r="W9598">
        <v>16</v>
      </c>
      <c r="X9598">
        <v>8</v>
      </c>
      <c r="Y9598" t="s">
        <v>493</v>
      </c>
      <c r="Z9598">
        <v>98.167000000000002</v>
      </c>
      <c r="AA9598">
        <v>25</v>
      </c>
      <c r="AE9598" t="s">
        <v>291</v>
      </c>
      <c r="AH9598" t="s">
        <v>31</v>
      </c>
      <c r="AJ9598" t="s">
        <v>1944</v>
      </c>
      <c r="AZ9598" t="s">
        <v>31</v>
      </c>
      <c r="BA9598" t="s">
        <v>31</v>
      </c>
    </row>
    <row r="9599" spans="1:53" hidden="1">
      <c r="A9599" t="s">
        <v>747</v>
      </c>
      <c r="B9599" t="s">
        <v>71</v>
      </c>
      <c r="C9599" t="s">
        <v>1735</v>
      </c>
      <c r="D9599" t="s">
        <v>38</v>
      </c>
      <c r="E9599" t="s">
        <v>1939</v>
      </c>
      <c r="G9599" t="s">
        <v>2532</v>
      </c>
      <c r="H9599" t="s">
        <v>1940</v>
      </c>
      <c r="J9599">
        <v>51.253999999999998</v>
      </c>
      <c r="K9599">
        <v>-85.322999999999993</v>
      </c>
      <c r="M9599" t="s">
        <v>2633</v>
      </c>
      <c r="N9599">
        <v>2009</v>
      </c>
      <c r="O9599" t="s">
        <v>225</v>
      </c>
      <c r="P9599" t="s">
        <v>2532</v>
      </c>
      <c r="Q9599" s="64">
        <v>40057</v>
      </c>
      <c r="R9599" t="s">
        <v>1941</v>
      </c>
      <c r="S9599" t="s">
        <v>1942</v>
      </c>
      <c r="T9599" t="s">
        <v>1943</v>
      </c>
      <c r="U9599" t="s">
        <v>1945</v>
      </c>
      <c r="V9599" t="s">
        <v>1946</v>
      </c>
      <c r="W9599">
        <v>16</v>
      </c>
      <c r="X9599">
        <v>8</v>
      </c>
      <c r="Y9599" t="s">
        <v>493</v>
      </c>
      <c r="Z9599">
        <v>99.266999999999996</v>
      </c>
      <c r="AA9599">
        <v>26</v>
      </c>
      <c r="AE9599" t="s">
        <v>291</v>
      </c>
      <c r="AH9599" t="s">
        <v>31</v>
      </c>
      <c r="AJ9599" t="s">
        <v>1944</v>
      </c>
      <c r="AZ9599" t="s">
        <v>31</v>
      </c>
      <c r="BA9599" t="s">
        <v>31</v>
      </c>
    </row>
    <row r="9600" spans="1:53" hidden="1">
      <c r="A9600" t="s">
        <v>747</v>
      </c>
      <c r="B9600" t="s">
        <v>71</v>
      </c>
      <c r="C9600" t="s">
        <v>1735</v>
      </c>
      <c r="D9600" t="s">
        <v>38</v>
      </c>
      <c r="E9600" t="s">
        <v>1939</v>
      </c>
      <c r="G9600" t="s">
        <v>2532</v>
      </c>
      <c r="H9600" t="s">
        <v>1940</v>
      </c>
      <c r="J9600">
        <v>51.253999999999998</v>
      </c>
      <c r="K9600">
        <v>-85.322999999999993</v>
      </c>
      <c r="M9600" t="s">
        <v>2633</v>
      </c>
      <c r="N9600">
        <v>2009</v>
      </c>
      <c r="O9600" t="s">
        <v>225</v>
      </c>
      <c r="P9600" t="s">
        <v>2532</v>
      </c>
      <c r="Q9600" s="64">
        <v>40057</v>
      </c>
      <c r="R9600" t="s">
        <v>1941</v>
      </c>
      <c r="S9600" t="s">
        <v>1942</v>
      </c>
      <c r="T9600" t="s">
        <v>1943</v>
      </c>
      <c r="U9600" t="s">
        <v>1945</v>
      </c>
      <c r="V9600" t="s">
        <v>1946</v>
      </c>
      <c r="W9600">
        <v>16</v>
      </c>
      <c r="X9600">
        <v>8</v>
      </c>
      <c r="Y9600" t="s">
        <v>493</v>
      </c>
      <c r="Z9600">
        <v>100</v>
      </c>
      <c r="AA9600">
        <v>27</v>
      </c>
      <c r="AE9600" t="s">
        <v>291</v>
      </c>
      <c r="AH9600" t="s">
        <v>31</v>
      </c>
      <c r="AJ9600" t="s">
        <v>1944</v>
      </c>
      <c r="AZ9600" t="s">
        <v>31</v>
      </c>
      <c r="BA9600" t="s">
        <v>31</v>
      </c>
    </row>
    <row r="9601" spans="1:53" hidden="1">
      <c r="A9601" t="s">
        <v>747</v>
      </c>
      <c r="B9601" t="s">
        <v>71</v>
      </c>
      <c r="C9601" t="s">
        <v>1735</v>
      </c>
      <c r="D9601" t="s">
        <v>38</v>
      </c>
      <c r="E9601" t="s">
        <v>1939</v>
      </c>
      <c r="G9601" t="s">
        <v>2532</v>
      </c>
      <c r="H9601" t="s">
        <v>1940</v>
      </c>
      <c r="J9601">
        <v>51.253999999999998</v>
      </c>
      <c r="K9601">
        <v>-85.322999999999993</v>
      </c>
      <c r="M9601" t="s">
        <v>2633</v>
      </c>
      <c r="N9601">
        <v>2009</v>
      </c>
      <c r="O9601" t="s">
        <v>225</v>
      </c>
      <c r="P9601" t="s">
        <v>2532</v>
      </c>
      <c r="Q9601" s="64">
        <v>40057</v>
      </c>
      <c r="R9601" t="s">
        <v>1941</v>
      </c>
      <c r="S9601" t="s">
        <v>1942</v>
      </c>
      <c r="T9601" t="s">
        <v>1943</v>
      </c>
      <c r="U9601" t="s">
        <v>1945</v>
      </c>
      <c r="V9601" t="s">
        <v>1946</v>
      </c>
      <c r="W9601">
        <v>16</v>
      </c>
      <c r="X9601">
        <v>8</v>
      </c>
      <c r="Y9601" t="s">
        <v>493</v>
      </c>
      <c r="Z9601">
        <v>100</v>
      </c>
      <c r="AA9601">
        <v>28</v>
      </c>
      <c r="AE9601" t="s">
        <v>291</v>
      </c>
      <c r="AH9601" t="s">
        <v>31</v>
      </c>
      <c r="AJ9601" t="s">
        <v>1944</v>
      </c>
      <c r="AZ9601" t="s">
        <v>31</v>
      </c>
      <c r="BA9601" t="s">
        <v>31</v>
      </c>
    </row>
    <row r="9602" spans="1:53" hidden="1">
      <c r="A9602" t="s">
        <v>747</v>
      </c>
      <c r="B9602" t="s">
        <v>71</v>
      </c>
      <c r="C9602" t="s">
        <v>1735</v>
      </c>
      <c r="D9602" t="s">
        <v>38</v>
      </c>
      <c r="E9602" t="s">
        <v>1939</v>
      </c>
      <c r="G9602" t="s">
        <v>2532</v>
      </c>
      <c r="H9602" t="s">
        <v>1940</v>
      </c>
      <c r="J9602">
        <v>51.253999999999998</v>
      </c>
      <c r="K9602">
        <v>-85.322999999999993</v>
      </c>
      <c r="M9602" t="s">
        <v>2633</v>
      </c>
      <c r="N9602">
        <v>2009</v>
      </c>
      <c r="O9602" t="s">
        <v>225</v>
      </c>
      <c r="P9602" t="s">
        <v>2532</v>
      </c>
      <c r="Q9602" s="64">
        <v>40057</v>
      </c>
      <c r="R9602" t="s">
        <v>1941</v>
      </c>
      <c r="S9602" t="s">
        <v>1942</v>
      </c>
      <c r="T9602" t="s">
        <v>1943</v>
      </c>
      <c r="U9602">
        <v>15</v>
      </c>
      <c r="V9602">
        <v>5</v>
      </c>
      <c r="W9602">
        <v>16</v>
      </c>
      <c r="X9602">
        <v>8</v>
      </c>
      <c r="Y9602" t="s">
        <v>493</v>
      </c>
      <c r="Z9602">
        <v>1.127</v>
      </c>
      <c r="AA9602">
        <v>21</v>
      </c>
      <c r="AE9602" t="s">
        <v>291</v>
      </c>
      <c r="AH9602" t="s">
        <v>31</v>
      </c>
      <c r="AZ9602" t="s">
        <v>31</v>
      </c>
      <c r="BA9602" t="s">
        <v>31</v>
      </c>
    </row>
    <row r="9603" spans="1:53" hidden="1">
      <c r="A9603" t="s">
        <v>747</v>
      </c>
      <c r="B9603" t="s">
        <v>71</v>
      </c>
      <c r="C9603" t="s">
        <v>1735</v>
      </c>
      <c r="D9603" t="s">
        <v>38</v>
      </c>
      <c r="E9603" t="s">
        <v>1939</v>
      </c>
      <c r="G9603" t="s">
        <v>2532</v>
      </c>
      <c r="H9603" t="s">
        <v>1940</v>
      </c>
      <c r="J9603">
        <v>51.253999999999998</v>
      </c>
      <c r="K9603">
        <v>-85.322999999999993</v>
      </c>
      <c r="M9603" t="s">
        <v>2633</v>
      </c>
      <c r="N9603">
        <v>2009</v>
      </c>
      <c r="O9603" t="s">
        <v>225</v>
      </c>
      <c r="P9603" t="s">
        <v>2532</v>
      </c>
      <c r="Q9603" s="64">
        <v>40057</v>
      </c>
      <c r="R9603" t="s">
        <v>1941</v>
      </c>
      <c r="S9603" t="s">
        <v>1942</v>
      </c>
      <c r="T9603" t="s">
        <v>1943</v>
      </c>
      <c r="U9603">
        <v>15</v>
      </c>
      <c r="V9603">
        <v>5</v>
      </c>
      <c r="W9603">
        <v>16</v>
      </c>
      <c r="X9603">
        <v>8</v>
      </c>
      <c r="Y9603" t="s">
        <v>493</v>
      </c>
      <c r="Z9603">
        <v>3.2509999999999999</v>
      </c>
      <c r="AA9603">
        <v>22</v>
      </c>
      <c r="AE9603" t="s">
        <v>291</v>
      </c>
      <c r="AH9603" t="s">
        <v>31</v>
      </c>
      <c r="AZ9603" t="s">
        <v>31</v>
      </c>
      <c r="BA9603" t="s">
        <v>31</v>
      </c>
    </row>
    <row r="9604" spans="1:53" hidden="1">
      <c r="A9604" t="s">
        <v>747</v>
      </c>
      <c r="B9604" t="s">
        <v>71</v>
      </c>
      <c r="C9604" t="s">
        <v>1735</v>
      </c>
      <c r="D9604" t="s">
        <v>38</v>
      </c>
      <c r="E9604" t="s">
        <v>1939</v>
      </c>
      <c r="G9604" t="s">
        <v>2532</v>
      </c>
      <c r="H9604" t="s">
        <v>1940</v>
      </c>
      <c r="J9604">
        <v>51.253999999999998</v>
      </c>
      <c r="K9604">
        <v>-85.322999999999993</v>
      </c>
      <c r="M9604" t="s">
        <v>2633</v>
      </c>
      <c r="N9604">
        <v>2009</v>
      </c>
      <c r="O9604" t="s">
        <v>225</v>
      </c>
      <c r="P9604" t="s">
        <v>2532</v>
      </c>
      <c r="Q9604" s="64">
        <v>40057</v>
      </c>
      <c r="R9604" t="s">
        <v>1941</v>
      </c>
      <c r="S9604" t="s">
        <v>1942</v>
      </c>
      <c r="T9604" t="s">
        <v>1943</v>
      </c>
      <c r="U9604">
        <v>15</v>
      </c>
      <c r="V9604">
        <v>5</v>
      </c>
      <c r="W9604">
        <v>16</v>
      </c>
      <c r="X9604">
        <v>8</v>
      </c>
      <c r="Y9604" t="s">
        <v>493</v>
      </c>
      <c r="Z9604">
        <v>12.206</v>
      </c>
      <c r="AA9604">
        <v>23</v>
      </c>
      <c r="AE9604" t="s">
        <v>291</v>
      </c>
      <c r="AH9604" t="s">
        <v>31</v>
      </c>
      <c r="AZ9604" t="s">
        <v>31</v>
      </c>
      <c r="BA9604" t="s">
        <v>31</v>
      </c>
    </row>
    <row r="9605" spans="1:53" hidden="1">
      <c r="A9605" t="s">
        <v>747</v>
      </c>
      <c r="B9605" t="s">
        <v>71</v>
      </c>
      <c r="C9605" t="s">
        <v>1735</v>
      </c>
      <c r="D9605" t="s">
        <v>38</v>
      </c>
      <c r="E9605" t="s">
        <v>1939</v>
      </c>
      <c r="G9605" t="s">
        <v>2532</v>
      </c>
      <c r="H9605" t="s">
        <v>1940</v>
      </c>
      <c r="J9605">
        <v>51.253999999999998</v>
      </c>
      <c r="K9605">
        <v>-85.322999999999993</v>
      </c>
      <c r="M9605" t="s">
        <v>2633</v>
      </c>
      <c r="N9605">
        <v>2009</v>
      </c>
      <c r="O9605" t="s">
        <v>225</v>
      </c>
      <c r="P9605" t="s">
        <v>2532</v>
      </c>
      <c r="Q9605" s="64">
        <v>40057</v>
      </c>
      <c r="R9605" t="s">
        <v>1941</v>
      </c>
      <c r="S9605" t="s">
        <v>1942</v>
      </c>
      <c r="T9605" t="s">
        <v>1943</v>
      </c>
      <c r="U9605">
        <v>15</v>
      </c>
      <c r="V9605">
        <v>5</v>
      </c>
      <c r="W9605">
        <v>16</v>
      </c>
      <c r="X9605">
        <v>8</v>
      </c>
      <c r="Y9605" t="s">
        <v>493</v>
      </c>
      <c r="Z9605">
        <v>19.326000000000001</v>
      </c>
      <c r="AA9605">
        <v>24</v>
      </c>
      <c r="AE9605" t="s">
        <v>291</v>
      </c>
      <c r="AH9605" t="s">
        <v>31</v>
      </c>
      <c r="AZ9605" t="s">
        <v>31</v>
      </c>
      <c r="BA9605" t="s">
        <v>31</v>
      </c>
    </row>
    <row r="9606" spans="1:53" hidden="1">
      <c r="A9606" t="s">
        <v>747</v>
      </c>
      <c r="B9606" t="s">
        <v>71</v>
      </c>
      <c r="C9606" t="s">
        <v>1735</v>
      </c>
      <c r="D9606" t="s">
        <v>38</v>
      </c>
      <c r="E9606" t="s">
        <v>1939</v>
      </c>
      <c r="G9606" t="s">
        <v>2532</v>
      </c>
      <c r="H9606" t="s">
        <v>1940</v>
      </c>
      <c r="J9606">
        <v>51.253999999999998</v>
      </c>
      <c r="K9606">
        <v>-85.322999999999993</v>
      </c>
      <c r="M9606" t="s">
        <v>2633</v>
      </c>
      <c r="N9606">
        <v>2009</v>
      </c>
      <c r="O9606" t="s">
        <v>225</v>
      </c>
      <c r="P9606" t="s">
        <v>2532</v>
      </c>
      <c r="Q9606" s="64">
        <v>40057</v>
      </c>
      <c r="R9606" t="s">
        <v>1941</v>
      </c>
      <c r="S9606" t="s">
        <v>1942</v>
      </c>
      <c r="T9606" t="s">
        <v>1943</v>
      </c>
      <c r="U9606">
        <v>15</v>
      </c>
      <c r="V9606">
        <v>5</v>
      </c>
      <c r="W9606">
        <v>16</v>
      </c>
      <c r="X9606">
        <v>8</v>
      </c>
      <c r="Y9606" t="s">
        <v>493</v>
      </c>
      <c r="Z9606">
        <v>29.277999999999999</v>
      </c>
      <c r="AA9606">
        <v>25</v>
      </c>
      <c r="AE9606" t="s">
        <v>291</v>
      </c>
      <c r="AH9606" t="s">
        <v>31</v>
      </c>
      <c r="AZ9606" t="s">
        <v>31</v>
      </c>
      <c r="BA9606" t="s">
        <v>31</v>
      </c>
    </row>
    <row r="9607" spans="1:53" hidden="1">
      <c r="A9607" t="s">
        <v>747</v>
      </c>
      <c r="B9607" t="s">
        <v>71</v>
      </c>
      <c r="C9607" t="s">
        <v>1735</v>
      </c>
      <c r="D9607" t="s">
        <v>38</v>
      </c>
      <c r="E9607" t="s">
        <v>1939</v>
      </c>
      <c r="G9607" t="s">
        <v>2532</v>
      </c>
      <c r="H9607" t="s">
        <v>1940</v>
      </c>
      <c r="J9607">
        <v>51.253999999999998</v>
      </c>
      <c r="K9607">
        <v>-85.322999999999993</v>
      </c>
      <c r="M9607" t="s">
        <v>2633</v>
      </c>
      <c r="N9607">
        <v>2009</v>
      </c>
      <c r="O9607" t="s">
        <v>225</v>
      </c>
      <c r="P9607" t="s">
        <v>2532</v>
      </c>
      <c r="Q9607" s="64">
        <v>40057</v>
      </c>
      <c r="R9607" t="s">
        <v>1941</v>
      </c>
      <c r="S9607" t="s">
        <v>1942</v>
      </c>
      <c r="T9607" t="s">
        <v>1943</v>
      </c>
      <c r="U9607">
        <v>15</v>
      </c>
      <c r="V9607">
        <v>5</v>
      </c>
      <c r="W9607">
        <v>16</v>
      </c>
      <c r="X9607">
        <v>8</v>
      </c>
      <c r="Y9607" t="s">
        <v>493</v>
      </c>
      <c r="Z9607">
        <v>47.912999999999997</v>
      </c>
      <c r="AA9607">
        <v>26</v>
      </c>
      <c r="AE9607" t="s">
        <v>291</v>
      </c>
      <c r="AH9607" t="s">
        <v>31</v>
      </c>
      <c r="AZ9607" t="s">
        <v>31</v>
      </c>
      <c r="BA9607" t="s">
        <v>31</v>
      </c>
    </row>
    <row r="9608" spans="1:53" hidden="1">
      <c r="A9608" t="s">
        <v>747</v>
      </c>
      <c r="B9608" t="s">
        <v>71</v>
      </c>
      <c r="C9608" t="s">
        <v>1735</v>
      </c>
      <c r="D9608" t="s">
        <v>38</v>
      </c>
      <c r="E9608" t="s">
        <v>1939</v>
      </c>
      <c r="G9608" t="s">
        <v>2532</v>
      </c>
      <c r="H9608" t="s">
        <v>1940</v>
      </c>
      <c r="J9608">
        <v>51.253999999999998</v>
      </c>
      <c r="K9608">
        <v>-85.322999999999993</v>
      </c>
      <c r="M9608" t="s">
        <v>2633</v>
      </c>
      <c r="N9608">
        <v>2009</v>
      </c>
      <c r="O9608" t="s">
        <v>225</v>
      </c>
      <c r="P9608" t="s">
        <v>2532</v>
      </c>
      <c r="Q9608" s="64">
        <v>40057</v>
      </c>
      <c r="R9608" t="s">
        <v>1941</v>
      </c>
      <c r="S9608" t="s">
        <v>1942</v>
      </c>
      <c r="T9608" t="s">
        <v>1943</v>
      </c>
      <c r="U9608">
        <v>15</v>
      </c>
      <c r="V9608">
        <v>5</v>
      </c>
      <c r="W9608">
        <v>16</v>
      </c>
      <c r="X9608">
        <v>8</v>
      </c>
      <c r="Y9608" t="s">
        <v>493</v>
      </c>
      <c r="Z9608">
        <v>59.332999999999998</v>
      </c>
      <c r="AA9608">
        <v>27</v>
      </c>
      <c r="AE9608" t="s">
        <v>291</v>
      </c>
      <c r="AH9608" t="s">
        <v>31</v>
      </c>
      <c r="AZ9608" t="s">
        <v>31</v>
      </c>
      <c r="BA9608" t="s">
        <v>31</v>
      </c>
    </row>
    <row r="9609" spans="1:53" hidden="1">
      <c r="A9609" t="s">
        <v>747</v>
      </c>
      <c r="B9609" t="s">
        <v>71</v>
      </c>
      <c r="C9609" t="s">
        <v>1735</v>
      </c>
      <c r="D9609" t="s">
        <v>38</v>
      </c>
      <c r="E9609" t="s">
        <v>1939</v>
      </c>
      <c r="G9609" t="s">
        <v>2532</v>
      </c>
      <c r="H9609" t="s">
        <v>1940</v>
      </c>
      <c r="J9609">
        <v>51.253999999999998</v>
      </c>
      <c r="K9609">
        <v>-85.322999999999993</v>
      </c>
      <c r="M9609" t="s">
        <v>2633</v>
      </c>
      <c r="N9609">
        <v>2009</v>
      </c>
      <c r="O9609" t="s">
        <v>225</v>
      </c>
      <c r="P9609" t="s">
        <v>2532</v>
      </c>
      <c r="Q9609" s="64">
        <v>40057</v>
      </c>
      <c r="R9609" t="s">
        <v>1941</v>
      </c>
      <c r="S9609" t="s">
        <v>1942</v>
      </c>
      <c r="T9609" t="s">
        <v>1943</v>
      </c>
      <c r="U9609">
        <v>15</v>
      </c>
      <c r="V9609">
        <v>5</v>
      </c>
      <c r="W9609">
        <v>16</v>
      </c>
      <c r="X9609">
        <v>8</v>
      </c>
      <c r="Y9609" t="s">
        <v>493</v>
      </c>
      <c r="Z9609">
        <v>75.772999999999996</v>
      </c>
      <c r="AA9609">
        <v>28</v>
      </c>
      <c r="AE9609" t="s">
        <v>291</v>
      </c>
      <c r="AH9609" t="s">
        <v>31</v>
      </c>
      <c r="AZ9609" t="s">
        <v>31</v>
      </c>
      <c r="BA9609" t="s">
        <v>31</v>
      </c>
    </row>
    <row r="9610" spans="1:53" hidden="1">
      <c r="A9610" t="s">
        <v>747</v>
      </c>
      <c r="B9610" t="s">
        <v>71</v>
      </c>
      <c r="C9610" t="s">
        <v>1735</v>
      </c>
      <c r="D9610" t="s">
        <v>38</v>
      </c>
      <c r="E9610" t="s">
        <v>1939</v>
      </c>
      <c r="G9610" t="s">
        <v>2532</v>
      </c>
      <c r="H9610" t="s">
        <v>1940</v>
      </c>
      <c r="J9610">
        <v>51.253999999999998</v>
      </c>
      <c r="K9610">
        <v>-85.322999999999993</v>
      </c>
      <c r="M9610" t="s">
        <v>2633</v>
      </c>
      <c r="N9610">
        <v>2009</v>
      </c>
      <c r="O9610" t="s">
        <v>225</v>
      </c>
      <c r="P9610" t="s">
        <v>2532</v>
      </c>
      <c r="Q9610" s="64">
        <v>40057</v>
      </c>
      <c r="R9610" t="s">
        <v>1941</v>
      </c>
      <c r="S9610" t="s">
        <v>1942</v>
      </c>
      <c r="T9610" t="s">
        <v>1943</v>
      </c>
      <c r="U9610">
        <v>15</v>
      </c>
      <c r="V9610">
        <v>5</v>
      </c>
      <c r="W9610">
        <v>16</v>
      </c>
      <c r="X9610">
        <v>8</v>
      </c>
      <c r="Y9610" t="s">
        <v>493</v>
      </c>
      <c r="Z9610">
        <v>82.600999999999999</v>
      </c>
      <c r="AA9610">
        <v>29</v>
      </c>
      <c r="AE9610" t="s">
        <v>291</v>
      </c>
      <c r="AH9610" t="s">
        <v>31</v>
      </c>
      <c r="AZ9610" t="s">
        <v>31</v>
      </c>
      <c r="BA9610" t="s">
        <v>31</v>
      </c>
    </row>
    <row r="9611" spans="1:53" hidden="1">
      <c r="A9611" t="s">
        <v>747</v>
      </c>
      <c r="B9611" t="s">
        <v>71</v>
      </c>
      <c r="C9611" t="s">
        <v>1735</v>
      </c>
      <c r="D9611" t="s">
        <v>38</v>
      </c>
      <c r="E9611" t="s">
        <v>1939</v>
      </c>
      <c r="G9611" t="s">
        <v>2532</v>
      </c>
      <c r="H9611" t="s">
        <v>1940</v>
      </c>
      <c r="J9611">
        <v>51.253999999999998</v>
      </c>
      <c r="K9611">
        <v>-85.322999999999993</v>
      </c>
      <c r="M9611" t="s">
        <v>2633</v>
      </c>
      <c r="N9611">
        <v>2009</v>
      </c>
      <c r="O9611" t="s">
        <v>225</v>
      </c>
      <c r="P9611" t="s">
        <v>2532</v>
      </c>
      <c r="Q9611" s="64">
        <v>40057</v>
      </c>
      <c r="R9611" t="s">
        <v>1941</v>
      </c>
      <c r="S9611" t="s">
        <v>1942</v>
      </c>
      <c r="T9611" t="s">
        <v>1943</v>
      </c>
      <c r="U9611">
        <v>15</v>
      </c>
      <c r="V9611">
        <v>5</v>
      </c>
      <c r="W9611">
        <v>16</v>
      </c>
      <c r="X9611">
        <v>8</v>
      </c>
      <c r="Y9611" t="s">
        <v>493</v>
      </c>
      <c r="Z9611">
        <v>86.52</v>
      </c>
      <c r="AA9611">
        <v>30</v>
      </c>
      <c r="AE9611" t="s">
        <v>291</v>
      </c>
      <c r="AH9611" t="s">
        <v>31</v>
      </c>
      <c r="AZ9611" t="s">
        <v>31</v>
      </c>
      <c r="BA9611" t="s">
        <v>31</v>
      </c>
    </row>
    <row r="9612" spans="1:53" hidden="1">
      <c r="A9612" t="s">
        <v>747</v>
      </c>
      <c r="B9612" t="s">
        <v>71</v>
      </c>
      <c r="C9612" t="s">
        <v>1735</v>
      </c>
      <c r="D9612" t="s">
        <v>38</v>
      </c>
      <c r="E9612" t="s">
        <v>1939</v>
      </c>
      <c r="G9612" t="s">
        <v>2532</v>
      </c>
      <c r="H9612" t="s">
        <v>1940</v>
      </c>
      <c r="J9612">
        <v>51.253999999999998</v>
      </c>
      <c r="K9612">
        <v>-85.322999999999993</v>
      </c>
      <c r="M9612" t="s">
        <v>2633</v>
      </c>
      <c r="N9612">
        <v>2009</v>
      </c>
      <c r="O9612" t="s">
        <v>225</v>
      </c>
      <c r="P9612" t="s">
        <v>2532</v>
      </c>
      <c r="Q9612" s="64">
        <v>40057</v>
      </c>
      <c r="R9612" t="s">
        <v>1941</v>
      </c>
      <c r="S9612" t="s">
        <v>1942</v>
      </c>
      <c r="T9612" t="s">
        <v>1943</v>
      </c>
      <c r="U9612">
        <v>15</v>
      </c>
      <c r="V9612">
        <v>5</v>
      </c>
      <c r="W9612">
        <v>16</v>
      </c>
      <c r="X9612">
        <v>8</v>
      </c>
      <c r="Y9612" t="s">
        <v>493</v>
      </c>
      <c r="Z9612">
        <v>88.593000000000004</v>
      </c>
      <c r="AA9612">
        <v>31</v>
      </c>
      <c r="AE9612" t="s">
        <v>291</v>
      </c>
      <c r="AH9612" t="s">
        <v>31</v>
      </c>
      <c r="AZ9612" t="s">
        <v>31</v>
      </c>
      <c r="BA9612" t="s">
        <v>31</v>
      </c>
    </row>
    <row r="9613" spans="1:53" hidden="1">
      <c r="A9613" t="s">
        <v>747</v>
      </c>
      <c r="B9613" t="s">
        <v>71</v>
      </c>
      <c r="C9613" t="s">
        <v>1735</v>
      </c>
      <c r="D9613" t="s">
        <v>38</v>
      </c>
      <c r="E9613" t="s">
        <v>1939</v>
      </c>
      <c r="G9613" t="s">
        <v>2532</v>
      </c>
      <c r="H9613" t="s">
        <v>1940</v>
      </c>
      <c r="J9613">
        <v>51.253999999999998</v>
      </c>
      <c r="K9613">
        <v>-85.322999999999993</v>
      </c>
      <c r="M9613" t="s">
        <v>2633</v>
      </c>
      <c r="N9613">
        <v>2009</v>
      </c>
      <c r="O9613" t="s">
        <v>225</v>
      </c>
      <c r="P9613" t="s">
        <v>2532</v>
      </c>
      <c r="Q9613" s="64">
        <v>40057</v>
      </c>
      <c r="R9613" t="s">
        <v>1941</v>
      </c>
      <c r="S9613" t="s">
        <v>1942</v>
      </c>
      <c r="T9613" t="s">
        <v>1943</v>
      </c>
      <c r="U9613">
        <v>15</v>
      </c>
      <c r="V9613">
        <v>5</v>
      </c>
      <c r="W9613">
        <v>16</v>
      </c>
      <c r="X9613">
        <v>8</v>
      </c>
      <c r="Y9613" t="s">
        <v>493</v>
      </c>
      <c r="Z9613">
        <v>94.031000000000006</v>
      </c>
      <c r="AA9613">
        <v>32</v>
      </c>
      <c r="AE9613" t="s">
        <v>291</v>
      </c>
      <c r="AH9613" t="s">
        <v>31</v>
      </c>
      <c r="AZ9613" t="s">
        <v>31</v>
      </c>
      <c r="BA9613" t="s">
        <v>31</v>
      </c>
    </row>
    <row r="9614" spans="1:53" hidden="1">
      <c r="A9614" t="s">
        <v>747</v>
      </c>
      <c r="B9614" t="s">
        <v>71</v>
      </c>
      <c r="C9614" t="s">
        <v>1735</v>
      </c>
      <c r="D9614" t="s">
        <v>38</v>
      </c>
      <c r="E9614" t="s">
        <v>1939</v>
      </c>
      <c r="G9614" t="s">
        <v>2532</v>
      </c>
      <c r="H9614" t="s">
        <v>1940</v>
      </c>
      <c r="J9614">
        <v>51.253999999999998</v>
      </c>
      <c r="K9614">
        <v>-85.322999999999993</v>
      </c>
      <c r="M9614" t="s">
        <v>2633</v>
      </c>
      <c r="N9614">
        <v>2009</v>
      </c>
      <c r="O9614" t="s">
        <v>225</v>
      </c>
      <c r="P9614" t="s">
        <v>2532</v>
      </c>
      <c r="Q9614" s="64">
        <v>40057</v>
      </c>
      <c r="R9614" t="s">
        <v>1941</v>
      </c>
      <c r="S9614" t="s">
        <v>1942</v>
      </c>
      <c r="T9614" t="s">
        <v>1943</v>
      </c>
      <c r="U9614">
        <v>15</v>
      </c>
      <c r="V9614">
        <v>5</v>
      </c>
      <c r="W9614">
        <v>16</v>
      </c>
      <c r="X9614">
        <v>8</v>
      </c>
      <c r="Y9614" t="s">
        <v>493</v>
      </c>
      <c r="Z9614">
        <v>94.923000000000002</v>
      </c>
      <c r="AA9614">
        <v>33</v>
      </c>
      <c r="AE9614" t="s">
        <v>291</v>
      </c>
      <c r="AH9614" t="s">
        <v>31</v>
      </c>
      <c r="AZ9614" t="s">
        <v>31</v>
      </c>
      <c r="BA9614" t="s">
        <v>31</v>
      </c>
    </row>
    <row r="9615" spans="1:53" hidden="1">
      <c r="A9615" t="s">
        <v>747</v>
      </c>
      <c r="B9615" t="s">
        <v>71</v>
      </c>
      <c r="C9615" t="s">
        <v>1735</v>
      </c>
      <c r="D9615" t="s">
        <v>38</v>
      </c>
      <c r="E9615" t="s">
        <v>1939</v>
      </c>
      <c r="G9615" t="s">
        <v>2532</v>
      </c>
      <c r="H9615" t="s">
        <v>1940</v>
      </c>
      <c r="J9615">
        <v>51.253999999999998</v>
      </c>
      <c r="K9615">
        <v>-85.322999999999993</v>
      </c>
      <c r="M9615" t="s">
        <v>2633</v>
      </c>
      <c r="N9615">
        <v>2009</v>
      </c>
      <c r="O9615" t="s">
        <v>225</v>
      </c>
      <c r="P9615" t="s">
        <v>2532</v>
      </c>
      <c r="Q9615" s="64">
        <v>40057</v>
      </c>
      <c r="R9615" t="s">
        <v>1941</v>
      </c>
      <c r="S9615" t="s">
        <v>1942</v>
      </c>
      <c r="T9615" t="s">
        <v>1943</v>
      </c>
      <c r="U9615">
        <v>15</v>
      </c>
      <c r="V9615">
        <v>5</v>
      </c>
      <c r="W9615">
        <v>16</v>
      </c>
      <c r="X9615">
        <v>8</v>
      </c>
      <c r="Y9615" t="s">
        <v>493</v>
      </c>
      <c r="Z9615">
        <v>96.986000000000004</v>
      </c>
      <c r="AA9615">
        <v>34</v>
      </c>
      <c r="AE9615" t="s">
        <v>291</v>
      </c>
      <c r="AH9615" t="s">
        <v>31</v>
      </c>
      <c r="AZ9615" t="s">
        <v>31</v>
      </c>
      <c r="BA9615" t="s">
        <v>31</v>
      </c>
    </row>
    <row r="9616" spans="1:53" hidden="1">
      <c r="A9616" t="s">
        <v>747</v>
      </c>
      <c r="B9616" t="s">
        <v>71</v>
      </c>
      <c r="C9616" t="s">
        <v>1735</v>
      </c>
      <c r="D9616" t="s">
        <v>38</v>
      </c>
      <c r="E9616" t="s">
        <v>1939</v>
      </c>
      <c r="G9616" t="s">
        <v>2532</v>
      </c>
      <c r="H9616" t="s">
        <v>1940</v>
      </c>
      <c r="J9616">
        <v>51.253999999999998</v>
      </c>
      <c r="K9616">
        <v>-85.322999999999993</v>
      </c>
      <c r="M9616" t="s">
        <v>2633</v>
      </c>
      <c r="N9616">
        <v>2009</v>
      </c>
      <c r="O9616" t="s">
        <v>225</v>
      </c>
      <c r="P9616" t="s">
        <v>2532</v>
      </c>
      <c r="Q9616" s="64">
        <v>40057</v>
      </c>
      <c r="R9616" t="s">
        <v>1941</v>
      </c>
      <c r="S9616" t="s">
        <v>1942</v>
      </c>
      <c r="T9616" t="s">
        <v>1943</v>
      </c>
      <c r="U9616">
        <v>15</v>
      </c>
      <c r="V9616">
        <v>5</v>
      </c>
      <c r="W9616">
        <v>16</v>
      </c>
      <c r="X9616">
        <v>8</v>
      </c>
      <c r="Y9616" t="s">
        <v>493</v>
      </c>
      <c r="Z9616">
        <v>98.676000000000002</v>
      </c>
      <c r="AA9616">
        <v>35</v>
      </c>
      <c r="AE9616" t="s">
        <v>291</v>
      </c>
      <c r="AH9616" t="s">
        <v>31</v>
      </c>
      <c r="AZ9616" t="s">
        <v>31</v>
      </c>
      <c r="BA9616" t="s">
        <v>31</v>
      </c>
    </row>
    <row r="9617" spans="1:53" hidden="1">
      <c r="A9617" t="s">
        <v>747</v>
      </c>
      <c r="B9617" t="s">
        <v>71</v>
      </c>
      <c r="C9617" t="s">
        <v>1735</v>
      </c>
      <c r="D9617" t="s">
        <v>38</v>
      </c>
      <c r="E9617" t="s">
        <v>1939</v>
      </c>
      <c r="G9617" t="s">
        <v>2532</v>
      </c>
      <c r="H9617" t="s">
        <v>1940</v>
      </c>
      <c r="J9617">
        <v>51.253999999999998</v>
      </c>
      <c r="K9617">
        <v>-85.322999999999993</v>
      </c>
      <c r="M9617" t="s">
        <v>2633</v>
      </c>
      <c r="N9617">
        <v>2009</v>
      </c>
      <c r="O9617" t="s">
        <v>225</v>
      </c>
      <c r="P9617" t="s">
        <v>2532</v>
      </c>
      <c r="Q9617" s="64">
        <v>40057</v>
      </c>
      <c r="R9617" t="s">
        <v>1941</v>
      </c>
      <c r="S9617" t="s">
        <v>1942</v>
      </c>
      <c r="T9617" t="s">
        <v>1943</v>
      </c>
      <c r="U9617">
        <v>15</v>
      </c>
      <c r="V9617">
        <v>5</v>
      </c>
      <c r="W9617">
        <v>16</v>
      </c>
      <c r="X9617">
        <v>8</v>
      </c>
      <c r="Y9617" t="s">
        <v>493</v>
      </c>
      <c r="Z9617">
        <v>98.05</v>
      </c>
      <c r="AA9617">
        <v>36</v>
      </c>
      <c r="AE9617" t="s">
        <v>291</v>
      </c>
      <c r="AH9617" t="s">
        <v>31</v>
      </c>
      <c r="AZ9617" t="s">
        <v>31</v>
      </c>
      <c r="BA9617" t="s">
        <v>31</v>
      </c>
    </row>
    <row r="9618" spans="1:53" hidden="1">
      <c r="A9618" t="s">
        <v>747</v>
      </c>
      <c r="B9618" t="s">
        <v>71</v>
      </c>
      <c r="C9618" t="s">
        <v>1735</v>
      </c>
      <c r="D9618" t="s">
        <v>38</v>
      </c>
      <c r="E9618" t="s">
        <v>1939</v>
      </c>
      <c r="G9618" t="s">
        <v>2532</v>
      </c>
      <c r="H9618" t="s">
        <v>1940</v>
      </c>
      <c r="J9618">
        <v>51.253999999999998</v>
      </c>
      <c r="K9618">
        <v>-85.322999999999993</v>
      </c>
      <c r="M9618" t="s">
        <v>2633</v>
      </c>
      <c r="N9618">
        <v>2009</v>
      </c>
      <c r="O9618" t="s">
        <v>225</v>
      </c>
      <c r="P9618" t="s">
        <v>2532</v>
      </c>
      <c r="Q9618" s="64">
        <v>40057</v>
      </c>
      <c r="R9618" t="s">
        <v>1941</v>
      </c>
      <c r="S9618" t="s">
        <v>1942</v>
      </c>
      <c r="T9618" t="s">
        <v>1943</v>
      </c>
      <c r="U9618">
        <v>15</v>
      </c>
      <c r="V9618">
        <v>5</v>
      </c>
      <c r="W9618">
        <v>16</v>
      </c>
      <c r="X9618">
        <v>8</v>
      </c>
      <c r="Y9618" t="s">
        <v>493</v>
      </c>
      <c r="Z9618">
        <v>100</v>
      </c>
      <c r="AA9618">
        <v>37</v>
      </c>
      <c r="AE9618" t="s">
        <v>291</v>
      </c>
      <c r="AH9618" t="s">
        <v>31</v>
      </c>
      <c r="AZ9618" t="s">
        <v>31</v>
      </c>
      <c r="BA9618" t="s">
        <v>31</v>
      </c>
    </row>
    <row r="9619" spans="1:53" hidden="1">
      <c r="A9619" t="s">
        <v>747</v>
      </c>
      <c r="B9619" t="s">
        <v>71</v>
      </c>
      <c r="C9619" t="s">
        <v>1735</v>
      </c>
      <c r="D9619" t="s">
        <v>38</v>
      </c>
      <c r="E9619" t="s">
        <v>1939</v>
      </c>
      <c r="G9619" t="s">
        <v>2532</v>
      </c>
      <c r="H9619" t="s">
        <v>1940</v>
      </c>
      <c r="J9619">
        <v>51.253999999999998</v>
      </c>
      <c r="K9619">
        <v>-85.322999999999993</v>
      </c>
      <c r="M9619" t="s">
        <v>2633</v>
      </c>
      <c r="N9619">
        <v>2009</v>
      </c>
      <c r="O9619" t="s">
        <v>225</v>
      </c>
      <c r="P9619" t="s">
        <v>2532</v>
      </c>
      <c r="Q9619" s="64">
        <v>40057</v>
      </c>
      <c r="R9619" t="s">
        <v>1941</v>
      </c>
      <c r="S9619" t="s">
        <v>1942</v>
      </c>
      <c r="T9619" t="s">
        <v>1943</v>
      </c>
      <c r="U9619">
        <v>15</v>
      </c>
      <c r="V9619">
        <v>5</v>
      </c>
      <c r="W9619">
        <v>16</v>
      </c>
      <c r="X9619">
        <v>8</v>
      </c>
      <c r="Y9619" t="s">
        <v>493</v>
      </c>
      <c r="Z9619">
        <v>100</v>
      </c>
      <c r="AA9619">
        <v>38</v>
      </c>
      <c r="AE9619" t="s">
        <v>291</v>
      </c>
      <c r="AH9619" t="s">
        <v>31</v>
      </c>
      <c r="AZ9619" t="s">
        <v>31</v>
      </c>
      <c r="BA9619" t="s">
        <v>31</v>
      </c>
    </row>
    <row r="9620" spans="1:53" hidden="1">
      <c r="A9620" t="s">
        <v>747</v>
      </c>
      <c r="B9620" t="s">
        <v>71</v>
      </c>
      <c r="C9620" t="s">
        <v>1735</v>
      </c>
      <c r="D9620" t="s">
        <v>38</v>
      </c>
      <c r="E9620" t="s">
        <v>1939</v>
      </c>
      <c r="G9620" t="s">
        <v>2532</v>
      </c>
      <c r="H9620" t="s">
        <v>1940</v>
      </c>
      <c r="J9620">
        <v>51.253999999999998</v>
      </c>
      <c r="K9620">
        <v>-85.322999999999993</v>
      </c>
      <c r="M9620" t="s">
        <v>2633</v>
      </c>
      <c r="N9620">
        <v>2009</v>
      </c>
      <c r="O9620" t="s">
        <v>225</v>
      </c>
      <c r="P9620" t="s">
        <v>2532</v>
      </c>
      <c r="Q9620" s="64">
        <v>40057</v>
      </c>
      <c r="R9620" t="s">
        <v>1941</v>
      </c>
      <c r="S9620" t="s">
        <v>1942</v>
      </c>
      <c r="T9620" t="s">
        <v>1943</v>
      </c>
      <c r="U9620">
        <v>15</v>
      </c>
      <c r="V9620">
        <v>5</v>
      </c>
      <c r="W9620">
        <v>16</v>
      </c>
      <c r="X9620">
        <v>8</v>
      </c>
      <c r="Y9620" t="s">
        <v>493</v>
      </c>
      <c r="Z9620">
        <v>0.88700000000000001</v>
      </c>
      <c r="AA9620">
        <v>21</v>
      </c>
      <c r="AE9620" t="s">
        <v>291</v>
      </c>
      <c r="AH9620" t="s">
        <v>31</v>
      </c>
      <c r="AJ9620" t="s">
        <v>1947</v>
      </c>
      <c r="AZ9620" t="s">
        <v>31</v>
      </c>
      <c r="BA9620" t="s">
        <v>31</v>
      </c>
    </row>
    <row r="9621" spans="1:53" hidden="1">
      <c r="A9621" t="s">
        <v>747</v>
      </c>
      <c r="B9621" t="s">
        <v>71</v>
      </c>
      <c r="C9621" t="s">
        <v>1735</v>
      </c>
      <c r="D9621" t="s">
        <v>38</v>
      </c>
      <c r="E9621" t="s">
        <v>1939</v>
      </c>
      <c r="G9621" t="s">
        <v>2532</v>
      </c>
      <c r="H9621" t="s">
        <v>1940</v>
      </c>
      <c r="J9621">
        <v>51.253999999999998</v>
      </c>
      <c r="K9621">
        <v>-85.322999999999993</v>
      </c>
      <c r="M9621" t="s">
        <v>2633</v>
      </c>
      <c r="N9621">
        <v>2009</v>
      </c>
      <c r="O9621" t="s">
        <v>225</v>
      </c>
      <c r="P9621" t="s">
        <v>2532</v>
      </c>
      <c r="Q9621" s="64">
        <v>40057</v>
      </c>
      <c r="R9621" t="s">
        <v>1941</v>
      </c>
      <c r="S9621" t="s">
        <v>1942</v>
      </c>
      <c r="T9621" t="s">
        <v>1943</v>
      </c>
      <c r="U9621">
        <v>15</v>
      </c>
      <c r="V9621">
        <v>5</v>
      </c>
      <c r="W9621">
        <v>16</v>
      </c>
      <c r="X9621">
        <v>8</v>
      </c>
      <c r="Y9621" t="s">
        <v>493</v>
      </c>
      <c r="Z9621">
        <v>1.8320000000000001</v>
      </c>
      <c r="AA9621">
        <v>22</v>
      </c>
      <c r="AE9621" t="s">
        <v>291</v>
      </c>
      <c r="AH9621" t="s">
        <v>31</v>
      </c>
      <c r="AJ9621" t="s">
        <v>1947</v>
      </c>
      <c r="AZ9621" t="s">
        <v>31</v>
      </c>
      <c r="BA9621" t="s">
        <v>31</v>
      </c>
    </row>
    <row r="9622" spans="1:53" hidden="1">
      <c r="A9622" t="s">
        <v>747</v>
      </c>
      <c r="B9622" t="s">
        <v>71</v>
      </c>
      <c r="C9622" t="s">
        <v>1735</v>
      </c>
      <c r="D9622" t="s">
        <v>38</v>
      </c>
      <c r="E9622" t="s">
        <v>1939</v>
      </c>
      <c r="G9622" t="s">
        <v>2532</v>
      </c>
      <c r="H9622" t="s">
        <v>1940</v>
      </c>
      <c r="J9622">
        <v>51.253999999999998</v>
      </c>
      <c r="K9622">
        <v>-85.322999999999993</v>
      </c>
      <c r="M9622" t="s">
        <v>2633</v>
      </c>
      <c r="N9622">
        <v>2009</v>
      </c>
      <c r="O9622" t="s">
        <v>225</v>
      </c>
      <c r="P9622" t="s">
        <v>2532</v>
      </c>
      <c r="Q9622" s="64">
        <v>40057</v>
      </c>
      <c r="R9622" t="s">
        <v>1941</v>
      </c>
      <c r="S9622" t="s">
        <v>1942</v>
      </c>
      <c r="T9622" t="s">
        <v>1943</v>
      </c>
      <c r="U9622">
        <v>15</v>
      </c>
      <c r="V9622">
        <v>5</v>
      </c>
      <c r="W9622">
        <v>16</v>
      </c>
      <c r="X9622">
        <v>8</v>
      </c>
      <c r="Y9622" t="s">
        <v>493</v>
      </c>
      <c r="Z9622">
        <v>8.3239999999999998</v>
      </c>
      <c r="AA9622">
        <v>23</v>
      </c>
      <c r="AE9622" t="s">
        <v>291</v>
      </c>
      <c r="AH9622" t="s">
        <v>31</v>
      </c>
      <c r="AJ9622" t="s">
        <v>1947</v>
      </c>
      <c r="AZ9622" t="s">
        <v>31</v>
      </c>
      <c r="BA9622" t="s">
        <v>31</v>
      </c>
    </row>
    <row r="9623" spans="1:53" hidden="1">
      <c r="A9623" t="s">
        <v>747</v>
      </c>
      <c r="B9623" t="s">
        <v>71</v>
      </c>
      <c r="C9623" t="s">
        <v>1735</v>
      </c>
      <c r="D9623" t="s">
        <v>38</v>
      </c>
      <c r="E9623" t="s">
        <v>1939</v>
      </c>
      <c r="G9623" t="s">
        <v>2532</v>
      </c>
      <c r="H9623" t="s">
        <v>1940</v>
      </c>
      <c r="J9623">
        <v>51.253999999999998</v>
      </c>
      <c r="K9623">
        <v>-85.322999999999993</v>
      </c>
      <c r="M9623" t="s">
        <v>2633</v>
      </c>
      <c r="N9623">
        <v>2009</v>
      </c>
      <c r="O9623" t="s">
        <v>225</v>
      </c>
      <c r="P9623" t="s">
        <v>2532</v>
      </c>
      <c r="Q9623" s="64">
        <v>40057</v>
      </c>
      <c r="R9623" t="s">
        <v>1941</v>
      </c>
      <c r="S9623" t="s">
        <v>1942</v>
      </c>
      <c r="T9623" t="s">
        <v>1943</v>
      </c>
      <c r="U9623">
        <v>15</v>
      </c>
      <c r="V9623">
        <v>5</v>
      </c>
      <c r="W9623">
        <v>16</v>
      </c>
      <c r="X9623">
        <v>8</v>
      </c>
      <c r="Y9623" t="s">
        <v>493</v>
      </c>
      <c r="Z9623">
        <v>14.835000000000001</v>
      </c>
      <c r="AA9623">
        <v>24</v>
      </c>
      <c r="AE9623" t="s">
        <v>291</v>
      </c>
      <c r="AH9623" t="s">
        <v>31</v>
      </c>
      <c r="AJ9623" t="s">
        <v>1947</v>
      </c>
      <c r="AZ9623" t="s">
        <v>31</v>
      </c>
      <c r="BA9623" t="s">
        <v>31</v>
      </c>
    </row>
    <row r="9624" spans="1:53" hidden="1">
      <c r="A9624" t="s">
        <v>747</v>
      </c>
      <c r="B9624" t="s">
        <v>71</v>
      </c>
      <c r="C9624" t="s">
        <v>1735</v>
      </c>
      <c r="D9624" t="s">
        <v>38</v>
      </c>
      <c r="E9624" t="s">
        <v>1939</v>
      </c>
      <c r="G9624" t="s">
        <v>2532</v>
      </c>
      <c r="H9624" t="s">
        <v>1940</v>
      </c>
      <c r="J9624">
        <v>51.253999999999998</v>
      </c>
      <c r="K9624">
        <v>-85.322999999999993</v>
      </c>
      <c r="M9624" t="s">
        <v>2633</v>
      </c>
      <c r="N9624">
        <v>2009</v>
      </c>
      <c r="O9624" t="s">
        <v>225</v>
      </c>
      <c r="P9624" t="s">
        <v>2532</v>
      </c>
      <c r="Q9624" s="64">
        <v>40057</v>
      </c>
      <c r="R9624" t="s">
        <v>1941</v>
      </c>
      <c r="S9624" t="s">
        <v>1942</v>
      </c>
      <c r="T9624" t="s">
        <v>1943</v>
      </c>
      <c r="U9624">
        <v>15</v>
      </c>
      <c r="V9624">
        <v>5</v>
      </c>
      <c r="W9624">
        <v>16</v>
      </c>
      <c r="X9624">
        <v>8</v>
      </c>
      <c r="Y9624" t="s">
        <v>493</v>
      </c>
      <c r="Z9624">
        <v>25.818000000000001</v>
      </c>
      <c r="AA9624">
        <v>25</v>
      </c>
      <c r="AE9624" t="s">
        <v>291</v>
      </c>
      <c r="AH9624" t="s">
        <v>31</v>
      </c>
      <c r="AJ9624" t="s">
        <v>1947</v>
      </c>
      <c r="AZ9624" t="s">
        <v>31</v>
      </c>
      <c r="BA9624" t="s">
        <v>31</v>
      </c>
    </row>
    <row r="9625" spans="1:53" hidden="1">
      <c r="A9625" t="s">
        <v>747</v>
      </c>
      <c r="B9625" t="s">
        <v>71</v>
      </c>
      <c r="C9625" t="s">
        <v>1735</v>
      </c>
      <c r="D9625" t="s">
        <v>38</v>
      </c>
      <c r="E9625" t="s">
        <v>1939</v>
      </c>
      <c r="G9625" t="s">
        <v>2532</v>
      </c>
      <c r="H9625" t="s">
        <v>1940</v>
      </c>
      <c r="J9625">
        <v>51.253999999999998</v>
      </c>
      <c r="K9625">
        <v>-85.322999999999993</v>
      </c>
      <c r="M9625" t="s">
        <v>2633</v>
      </c>
      <c r="N9625">
        <v>2009</v>
      </c>
      <c r="O9625" t="s">
        <v>225</v>
      </c>
      <c r="P9625" t="s">
        <v>2532</v>
      </c>
      <c r="Q9625" s="64">
        <v>40057</v>
      </c>
      <c r="R9625" t="s">
        <v>1941</v>
      </c>
      <c r="S9625" t="s">
        <v>1942</v>
      </c>
      <c r="T9625" t="s">
        <v>1943</v>
      </c>
      <c r="U9625">
        <v>15</v>
      </c>
      <c r="V9625">
        <v>5</v>
      </c>
      <c r="W9625">
        <v>16</v>
      </c>
      <c r="X9625">
        <v>8</v>
      </c>
      <c r="Y9625" t="s">
        <v>493</v>
      </c>
      <c r="Z9625">
        <v>40.366</v>
      </c>
      <c r="AA9625">
        <v>26</v>
      </c>
      <c r="AE9625" t="s">
        <v>291</v>
      </c>
      <c r="AH9625" t="s">
        <v>31</v>
      </c>
      <c r="AJ9625" t="s">
        <v>1947</v>
      </c>
      <c r="AZ9625" t="s">
        <v>31</v>
      </c>
      <c r="BA9625" t="s">
        <v>31</v>
      </c>
    </row>
    <row r="9626" spans="1:53" hidden="1">
      <c r="A9626" t="s">
        <v>747</v>
      </c>
      <c r="B9626" t="s">
        <v>71</v>
      </c>
      <c r="C9626" t="s">
        <v>1735</v>
      </c>
      <c r="D9626" t="s">
        <v>38</v>
      </c>
      <c r="E9626" t="s">
        <v>1939</v>
      </c>
      <c r="G9626" t="s">
        <v>2532</v>
      </c>
      <c r="H9626" t="s">
        <v>1940</v>
      </c>
      <c r="J9626">
        <v>51.253999999999998</v>
      </c>
      <c r="K9626">
        <v>-85.322999999999993</v>
      </c>
      <c r="M9626" t="s">
        <v>2633</v>
      </c>
      <c r="N9626">
        <v>2009</v>
      </c>
      <c r="O9626" t="s">
        <v>225</v>
      </c>
      <c r="P9626" t="s">
        <v>2532</v>
      </c>
      <c r="Q9626" s="64">
        <v>40057</v>
      </c>
      <c r="R9626" t="s">
        <v>1941</v>
      </c>
      <c r="S9626" t="s">
        <v>1942</v>
      </c>
      <c r="T9626" t="s">
        <v>1943</v>
      </c>
      <c r="U9626">
        <v>15</v>
      </c>
      <c r="V9626">
        <v>5</v>
      </c>
      <c r="W9626">
        <v>16</v>
      </c>
      <c r="X9626">
        <v>8</v>
      </c>
      <c r="Y9626" t="s">
        <v>493</v>
      </c>
      <c r="Z9626">
        <v>49.585999999999999</v>
      </c>
      <c r="AA9626">
        <v>27</v>
      </c>
      <c r="AE9626" t="s">
        <v>291</v>
      </c>
      <c r="AH9626" t="s">
        <v>31</v>
      </c>
      <c r="AJ9626" t="s">
        <v>1947</v>
      </c>
      <c r="AZ9626" t="s">
        <v>31</v>
      </c>
      <c r="BA9626" t="s">
        <v>31</v>
      </c>
    </row>
    <row r="9627" spans="1:53" hidden="1">
      <c r="A9627" t="s">
        <v>747</v>
      </c>
      <c r="B9627" t="s">
        <v>71</v>
      </c>
      <c r="C9627" t="s">
        <v>1735</v>
      </c>
      <c r="D9627" t="s">
        <v>38</v>
      </c>
      <c r="E9627" t="s">
        <v>1939</v>
      </c>
      <c r="G9627" t="s">
        <v>2532</v>
      </c>
      <c r="H9627" t="s">
        <v>1940</v>
      </c>
      <c r="J9627">
        <v>51.253999999999998</v>
      </c>
      <c r="K9627">
        <v>-85.322999999999993</v>
      </c>
      <c r="M9627" t="s">
        <v>2633</v>
      </c>
      <c r="N9627">
        <v>2009</v>
      </c>
      <c r="O9627" t="s">
        <v>225</v>
      </c>
      <c r="P9627" t="s">
        <v>2532</v>
      </c>
      <c r="Q9627" s="64">
        <v>40057</v>
      </c>
      <c r="R9627" t="s">
        <v>1941</v>
      </c>
      <c r="S9627" t="s">
        <v>1942</v>
      </c>
      <c r="T9627" t="s">
        <v>1943</v>
      </c>
      <c r="U9627">
        <v>15</v>
      </c>
      <c r="V9627">
        <v>5</v>
      </c>
      <c r="W9627">
        <v>16</v>
      </c>
      <c r="X9627">
        <v>8</v>
      </c>
      <c r="Y9627" t="s">
        <v>493</v>
      </c>
      <c r="Z9627">
        <v>63.661999999999999</v>
      </c>
      <c r="AA9627">
        <v>28</v>
      </c>
      <c r="AE9627" t="s">
        <v>291</v>
      </c>
      <c r="AH9627" t="s">
        <v>31</v>
      </c>
      <c r="AJ9627" t="s">
        <v>1947</v>
      </c>
      <c r="AZ9627" t="s">
        <v>31</v>
      </c>
      <c r="BA9627" t="s">
        <v>31</v>
      </c>
    </row>
    <row r="9628" spans="1:53" hidden="1">
      <c r="A9628" t="s">
        <v>747</v>
      </c>
      <c r="B9628" t="s">
        <v>71</v>
      </c>
      <c r="C9628" t="s">
        <v>1735</v>
      </c>
      <c r="D9628" t="s">
        <v>38</v>
      </c>
      <c r="E9628" t="s">
        <v>1939</v>
      </c>
      <c r="G9628" t="s">
        <v>2532</v>
      </c>
      <c r="H9628" t="s">
        <v>1940</v>
      </c>
      <c r="J9628">
        <v>51.253999999999998</v>
      </c>
      <c r="K9628">
        <v>-85.322999999999993</v>
      </c>
      <c r="M9628" t="s">
        <v>2633</v>
      </c>
      <c r="N9628">
        <v>2009</v>
      </c>
      <c r="O9628" t="s">
        <v>225</v>
      </c>
      <c r="P9628" t="s">
        <v>2532</v>
      </c>
      <c r="Q9628" s="64">
        <v>40057</v>
      </c>
      <c r="R9628" t="s">
        <v>1941</v>
      </c>
      <c r="S9628" t="s">
        <v>1942</v>
      </c>
      <c r="T9628" t="s">
        <v>1943</v>
      </c>
      <c r="U9628">
        <v>15</v>
      </c>
      <c r="V9628">
        <v>5</v>
      </c>
      <c r="W9628">
        <v>16</v>
      </c>
      <c r="X9628">
        <v>8</v>
      </c>
      <c r="Y9628" t="s">
        <v>493</v>
      </c>
      <c r="Z9628">
        <v>76.409000000000006</v>
      </c>
      <c r="AA9628">
        <v>29</v>
      </c>
      <c r="AE9628" t="s">
        <v>291</v>
      </c>
      <c r="AH9628" t="s">
        <v>31</v>
      </c>
      <c r="AJ9628" t="s">
        <v>1947</v>
      </c>
      <c r="AZ9628" t="s">
        <v>31</v>
      </c>
      <c r="BA9628" t="s">
        <v>31</v>
      </c>
    </row>
    <row r="9629" spans="1:53" hidden="1">
      <c r="A9629" t="s">
        <v>747</v>
      </c>
      <c r="B9629" t="s">
        <v>71</v>
      </c>
      <c r="C9629" t="s">
        <v>1735</v>
      </c>
      <c r="D9629" t="s">
        <v>38</v>
      </c>
      <c r="E9629" t="s">
        <v>1939</v>
      </c>
      <c r="G9629" t="s">
        <v>2532</v>
      </c>
      <c r="H9629" t="s">
        <v>1940</v>
      </c>
      <c r="J9629">
        <v>51.253999999999998</v>
      </c>
      <c r="K9629">
        <v>-85.322999999999993</v>
      </c>
      <c r="M9629" t="s">
        <v>2633</v>
      </c>
      <c r="N9629">
        <v>2009</v>
      </c>
      <c r="O9629" t="s">
        <v>225</v>
      </c>
      <c r="P9629" t="s">
        <v>2532</v>
      </c>
      <c r="Q9629" s="64">
        <v>40057</v>
      </c>
      <c r="R9629" t="s">
        <v>1941</v>
      </c>
      <c r="S9629" t="s">
        <v>1942</v>
      </c>
      <c r="T9629" t="s">
        <v>1943</v>
      </c>
      <c r="U9629">
        <v>15</v>
      </c>
      <c r="V9629">
        <v>5</v>
      </c>
      <c r="W9629">
        <v>16</v>
      </c>
      <c r="X9629">
        <v>8</v>
      </c>
      <c r="Y9629" t="s">
        <v>493</v>
      </c>
      <c r="Z9629">
        <v>87.006</v>
      </c>
      <c r="AA9629">
        <v>30</v>
      </c>
      <c r="AE9629" t="s">
        <v>291</v>
      </c>
      <c r="AH9629" t="s">
        <v>31</v>
      </c>
      <c r="AJ9629" t="s">
        <v>1947</v>
      </c>
      <c r="AZ9629" t="s">
        <v>31</v>
      </c>
      <c r="BA9629" t="s">
        <v>31</v>
      </c>
    </row>
    <row r="9630" spans="1:53" hidden="1">
      <c r="A9630" t="s">
        <v>747</v>
      </c>
      <c r="B9630" t="s">
        <v>71</v>
      </c>
      <c r="C9630" t="s">
        <v>1735</v>
      </c>
      <c r="D9630" t="s">
        <v>38</v>
      </c>
      <c r="E9630" t="s">
        <v>1939</v>
      </c>
      <c r="G9630" t="s">
        <v>2532</v>
      </c>
      <c r="H9630" t="s">
        <v>1940</v>
      </c>
      <c r="J9630">
        <v>51.253999999999998</v>
      </c>
      <c r="K9630">
        <v>-85.322999999999993</v>
      </c>
      <c r="M9630" t="s">
        <v>2633</v>
      </c>
      <c r="N9630">
        <v>2009</v>
      </c>
      <c r="O9630" t="s">
        <v>225</v>
      </c>
      <c r="P9630" t="s">
        <v>2532</v>
      </c>
      <c r="Q9630" s="64">
        <v>40057</v>
      </c>
      <c r="R9630" t="s">
        <v>1941</v>
      </c>
      <c r="S9630" t="s">
        <v>1942</v>
      </c>
      <c r="T9630" t="s">
        <v>1943</v>
      </c>
      <c r="U9630">
        <v>15</v>
      </c>
      <c r="V9630">
        <v>5</v>
      </c>
      <c r="W9630">
        <v>16</v>
      </c>
      <c r="X9630">
        <v>8</v>
      </c>
      <c r="Y9630" t="s">
        <v>493</v>
      </c>
      <c r="Z9630">
        <v>90.903000000000006</v>
      </c>
      <c r="AA9630">
        <v>31</v>
      </c>
      <c r="AE9630" t="s">
        <v>291</v>
      </c>
      <c r="AH9630" t="s">
        <v>31</v>
      </c>
      <c r="AJ9630" t="s">
        <v>1947</v>
      </c>
      <c r="AZ9630" t="s">
        <v>31</v>
      </c>
      <c r="BA9630" t="s">
        <v>31</v>
      </c>
    </row>
    <row r="9631" spans="1:53" hidden="1">
      <c r="A9631" t="s">
        <v>747</v>
      </c>
      <c r="B9631" t="s">
        <v>71</v>
      </c>
      <c r="C9631" t="s">
        <v>1735</v>
      </c>
      <c r="D9631" t="s">
        <v>38</v>
      </c>
      <c r="E9631" t="s">
        <v>1939</v>
      </c>
      <c r="G9631" t="s">
        <v>2532</v>
      </c>
      <c r="H9631" t="s">
        <v>1940</v>
      </c>
      <c r="J9631">
        <v>51.253999999999998</v>
      </c>
      <c r="K9631">
        <v>-85.322999999999993</v>
      </c>
      <c r="M9631" t="s">
        <v>2633</v>
      </c>
      <c r="N9631">
        <v>2009</v>
      </c>
      <c r="O9631" t="s">
        <v>225</v>
      </c>
      <c r="P9631" t="s">
        <v>2532</v>
      </c>
      <c r="Q9631" s="64">
        <v>40057</v>
      </c>
      <c r="R9631" t="s">
        <v>1941</v>
      </c>
      <c r="S9631" t="s">
        <v>1942</v>
      </c>
      <c r="T9631" t="s">
        <v>1943</v>
      </c>
      <c r="U9631">
        <v>15</v>
      </c>
      <c r="V9631">
        <v>5</v>
      </c>
      <c r="W9631">
        <v>16</v>
      </c>
      <c r="X9631">
        <v>8</v>
      </c>
      <c r="Y9631" t="s">
        <v>493</v>
      </c>
      <c r="Z9631">
        <v>92.998000000000005</v>
      </c>
      <c r="AA9631">
        <v>32</v>
      </c>
      <c r="AE9631" t="s">
        <v>291</v>
      </c>
      <c r="AH9631" t="s">
        <v>31</v>
      </c>
      <c r="AJ9631" t="s">
        <v>1947</v>
      </c>
      <c r="AZ9631" t="s">
        <v>31</v>
      </c>
      <c r="BA9631" t="s">
        <v>31</v>
      </c>
    </row>
    <row r="9632" spans="1:53" hidden="1">
      <c r="A9632" t="s">
        <v>747</v>
      </c>
      <c r="B9632" t="s">
        <v>71</v>
      </c>
      <c r="C9632" t="s">
        <v>1735</v>
      </c>
      <c r="D9632" t="s">
        <v>38</v>
      </c>
      <c r="E9632" t="s">
        <v>1939</v>
      </c>
      <c r="G9632" t="s">
        <v>2532</v>
      </c>
      <c r="H9632" t="s">
        <v>1940</v>
      </c>
      <c r="J9632">
        <v>51.253999999999998</v>
      </c>
      <c r="K9632">
        <v>-85.322999999999993</v>
      </c>
      <c r="M9632" t="s">
        <v>2633</v>
      </c>
      <c r="N9632">
        <v>2009</v>
      </c>
      <c r="O9632" t="s">
        <v>225</v>
      </c>
      <c r="P9632" t="s">
        <v>2532</v>
      </c>
      <c r="Q9632" s="64">
        <v>40057</v>
      </c>
      <c r="R9632" t="s">
        <v>1941</v>
      </c>
      <c r="S9632" t="s">
        <v>1942</v>
      </c>
      <c r="T9632" t="s">
        <v>1943</v>
      </c>
      <c r="U9632">
        <v>15</v>
      </c>
      <c r="V9632">
        <v>5</v>
      </c>
      <c r="W9632">
        <v>16</v>
      </c>
      <c r="X9632">
        <v>8</v>
      </c>
      <c r="Y9632" t="s">
        <v>493</v>
      </c>
      <c r="Z9632">
        <v>95.304000000000002</v>
      </c>
      <c r="AA9632">
        <v>33</v>
      </c>
      <c r="AE9632" t="s">
        <v>291</v>
      </c>
      <c r="AH9632" t="s">
        <v>31</v>
      </c>
      <c r="AJ9632" t="s">
        <v>1947</v>
      </c>
      <c r="AZ9632" t="s">
        <v>31</v>
      </c>
      <c r="BA9632" t="s">
        <v>31</v>
      </c>
    </row>
    <row r="9633" spans="1:53" hidden="1">
      <c r="A9633" t="s">
        <v>747</v>
      </c>
      <c r="B9633" t="s">
        <v>71</v>
      </c>
      <c r="C9633" t="s">
        <v>1735</v>
      </c>
      <c r="D9633" t="s">
        <v>38</v>
      </c>
      <c r="E9633" t="s">
        <v>1939</v>
      </c>
      <c r="G9633" t="s">
        <v>2532</v>
      </c>
      <c r="H9633" t="s">
        <v>1940</v>
      </c>
      <c r="J9633">
        <v>51.253999999999998</v>
      </c>
      <c r="K9633">
        <v>-85.322999999999993</v>
      </c>
      <c r="M9633" t="s">
        <v>2633</v>
      </c>
      <c r="N9633">
        <v>2009</v>
      </c>
      <c r="O9633" t="s">
        <v>225</v>
      </c>
      <c r="P9633" t="s">
        <v>2532</v>
      </c>
      <c r="Q9633" s="64">
        <v>40057</v>
      </c>
      <c r="R9633" t="s">
        <v>1941</v>
      </c>
      <c r="S9633" t="s">
        <v>1942</v>
      </c>
      <c r="T9633" t="s">
        <v>1943</v>
      </c>
      <c r="U9633">
        <v>15</v>
      </c>
      <c r="V9633">
        <v>5</v>
      </c>
      <c r="W9633">
        <v>16</v>
      </c>
      <c r="X9633">
        <v>8</v>
      </c>
      <c r="Y9633" t="s">
        <v>493</v>
      </c>
      <c r="Z9633">
        <v>95.997</v>
      </c>
      <c r="AA9633">
        <v>34</v>
      </c>
      <c r="AE9633" t="s">
        <v>291</v>
      </c>
      <c r="AH9633" t="s">
        <v>31</v>
      </c>
      <c r="AJ9633" t="s">
        <v>1947</v>
      </c>
      <c r="AZ9633" t="s">
        <v>31</v>
      </c>
      <c r="BA9633" t="s">
        <v>31</v>
      </c>
    </row>
    <row r="9634" spans="1:53" hidden="1">
      <c r="A9634" t="s">
        <v>747</v>
      </c>
      <c r="B9634" t="s">
        <v>71</v>
      </c>
      <c r="C9634" t="s">
        <v>1735</v>
      </c>
      <c r="D9634" t="s">
        <v>38</v>
      </c>
      <c r="E9634" t="s">
        <v>1939</v>
      </c>
      <c r="G9634" t="s">
        <v>2532</v>
      </c>
      <c r="H9634" t="s">
        <v>1940</v>
      </c>
      <c r="J9634">
        <v>51.253999999999998</v>
      </c>
      <c r="K9634">
        <v>-85.322999999999993</v>
      </c>
      <c r="M9634" t="s">
        <v>2633</v>
      </c>
      <c r="N9634">
        <v>2009</v>
      </c>
      <c r="O9634" t="s">
        <v>225</v>
      </c>
      <c r="P9634" t="s">
        <v>2532</v>
      </c>
      <c r="Q9634" s="64">
        <v>40057</v>
      </c>
      <c r="R9634" t="s">
        <v>1941</v>
      </c>
      <c r="S9634" t="s">
        <v>1942</v>
      </c>
      <c r="T9634" t="s">
        <v>1943</v>
      </c>
      <c r="U9634">
        <v>15</v>
      </c>
      <c r="V9634">
        <v>5</v>
      </c>
      <c r="W9634">
        <v>16</v>
      </c>
      <c r="X9634">
        <v>8</v>
      </c>
      <c r="Y9634" t="s">
        <v>493</v>
      </c>
      <c r="Z9634">
        <v>96.394999999999996</v>
      </c>
      <c r="AA9634">
        <v>35</v>
      </c>
      <c r="AE9634" t="s">
        <v>291</v>
      </c>
      <c r="AH9634" t="s">
        <v>31</v>
      </c>
      <c r="AJ9634" t="s">
        <v>1947</v>
      </c>
      <c r="AZ9634" t="s">
        <v>31</v>
      </c>
      <c r="BA9634" t="s">
        <v>31</v>
      </c>
    </row>
    <row r="9635" spans="1:53" hidden="1">
      <c r="A9635" t="s">
        <v>747</v>
      </c>
      <c r="B9635" t="s">
        <v>71</v>
      </c>
      <c r="C9635" t="s">
        <v>1735</v>
      </c>
      <c r="D9635" t="s">
        <v>38</v>
      </c>
      <c r="E9635" t="s">
        <v>1939</v>
      </c>
      <c r="G9635" t="s">
        <v>2532</v>
      </c>
      <c r="H9635" t="s">
        <v>1940</v>
      </c>
      <c r="J9635">
        <v>51.253999999999998</v>
      </c>
      <c r="K9635">
        <v>-85.322999999999993</v>
      </c>
      <c r="M9635" t="s">
        <v>2633</v>
      </c>
      <c r="N9635">
        <v>2009</v>
      </c>
      <c r="O9635" t="s">
        <v>225</v>
      </c>
      <c r="P9635" t="s">
        <v>2532</v>
      </c>
      <c r="Q9635" s="64">
        <v>40057</v>
      </c>
      <c r="R9635" t="s">
        <v>1941</v>
      </c>
      <c r="S9635" t="s">
        <v>1942</v>
      </c>
      <c r="T9635" t="s">
        <v>1943</v>
      </c>
      <c r="U9635">
        <v>15</v>
      </c>
      <c r="V9635">
        <v>5</v>
      </c>
      <c r="W9635">
        <v>16</v>
      </c>
      <c r="X9635">
        <v>8</v>
      </c>
      <c r="Y9635" t="s">
        <v>493</v>
      </c>
      <c r="Z9635">
        <v>97.001000000000005</v>
      </c>
      <c r="AA9635">
        <v>36</v>
      </c>
      <c r="AE9635" t="s">
        <v>291</v>
      </c>
      <c r="AH9635" t="s">
        <v>31</v>
      </c>
      <c r="AJ9635" t="s">
        <v>1947</v>
      </c>
      <c r="AZ9635" t="s">
        <v>31</v>
      </c>
      <c r="BA9635" t="s">
        <v>31</v>
      </c>
    </row>
    <row r="9636" spans="1:53" hidden="1">
      <c r="A9636" t="s">
        <v>747</v>
      </c>
      <c r="B9636" t="s">
        <v>71</v>
      </c>
      <c r="C9636" t="s">
        <v>1735</v>
      </c>
      <c r="D9636" t="s">
        <v>38</v>
      </c>
      <c r="E9636" t="s">
        <v>1939</v>
      </c>
      <c r="G9636" t="s">
        <v>2532</v>
      </c>
      <c r="H9636" t="s">
        <v>1940</v>
      </c>
      <c r="J9636">
        <v>51.253999999999998</v>
      </c>
      <c r="K9636">
        <v>-85.322999999999993</v>
      </c>
      <c r="M9636" t="s">
        <v>2633</v>
      </c>
      <c r="N9636">
        <v>2009</v>
      </c>
      <c r="O9636" t="s">
        <v>225</v>
      </c>
      <c r="P9636" t="s">
        <v>2532</v>
      </c>
      <c r="Q9636" s="64">
        <v>40057</v>
      </c>
      <c r="R9636" t="s">
        <v>1941</v>
      </c>
      <c r="S9636" t="s">
        <v>1942</v>
      </c>
      <c r="T9636" t="s">
        <v>1943</v>
      </c>
      <c r="U9636">
        <v>15</v>
      </c>
      <c r="V9636">
        <v>5</v>
      </c>
      <c r="W9636">
        <v>16</v>
      </c>
      <c r="X9636">
        <v>8</v>
      </c>
      <c r="Y9636" t="s">
        <v>493</v>
      </c>
      <c r="Z9636">
        <v>97.394000000000005</v>
      </c>
      <c r="AA9636">
        <v>37</v>
      </c>
      <c r="AE9636" t="s">
        <v>291</v>
      </c>
      <c r="AH9636" t="s">
        <v>31</v>
      </c>
      <c r="AJ9636" t="s">
        <v>1947</v>
      </c>
      <c r="AZ9636" t="s">
        <v>31</v>
      </c>
      <c r="BA9636" t="s">
        <v>31</v>
      </c>
    </row>
    <row r="9637" spans="1:53" hidden="1">
      <c r="A9637" t="s">
        <v>747</v>
      </c>
      <c r="B9637" t="s">
        <v>71</v>
      </c>
      <c r="C9637" t="s">
        <v>1735</v>
      </c>
      <c r="D9637" t="s">
        <v>38</v>
      </c>
      <c r="E9637" t="s">
        <v>1939</v>
      </c>
      <c r="G9637" t="s">
        <v>2532</v>
      </c>
      <c r="H9637" t="s">
        <v>1940</v>
      </c>
      <c r="J9637">
        <v>51.253999999999998</v>
      </c>
      <c r="K9637">
        <v>-85.322999999999993</v>
      </c>
      <c r="M9637" t="s">
        <v>2633</v>
      </c>
      <c r="N9637">
        <v>2009</v>
      </c>
      <c r="O9637" t="s">
        <v>225</v>
      </c>
      <c r="P9637" t="s">
        <v>2532</v>
      </c>
      <c r="Q9637" s="64">
        <v>40057</v>
      </c>
      <c r="R9637" t="s">
        <v>1941</v>
      </c>
      <c r="S9637" t="s">
        <v>1942</v>
      </c>
      <c r="T9637" t="s">
        <v>1943</v>
      </c>
      <c r="U9637">
        <v>15</v>
      </c>
      <c r="V9637">
        <v>5</v>
      </c>
      <c r="W9637">
        <v>16</v>
      </c>
      <c r="X9637">
        <v>8</v>
      </c>
      <c r="Y9637" t="s">
        <v>493</v>
      </c>
      <c r="Z9637">
        <v>98.465000000000003</v>
      </c>
      <c r="AA9637">
        <v>38</v>
      </c>
      <c r="AE9637" t="s">
        <v>291</v>
      </c>
      <c r="AH9637" t="s">
        <v>31</v>
      </c>
      <c r="AJ9637" t="s">
        <v>1947</v>
      </c>
      <c r="AZ9637" t="s">
        <v>31</v>
      </c>
      <c r="BA9637" t="s">
        <v>31</v>
      </c>
    </row>
    <row r="9638" spans="1:53" hidden="1">
      <c r="A9638" t="s">
        <v>747</v>
      </c>
      <c r="B9638" t="s">
        <v>71</v>
      </c>
      <c r="C9638" t="s">
        <v>1735</v>
      </c>
      <c r="D9638" t="s">
        <v>38</v>
      </c>
      <c r="E9638" t="s">
        <v>1939</v>
      </c>
      <c r="G9638" t="s">
        <v>2532</v>
      </c>
      <c r="H9638" t="s">
        <v>1940</v>
      </c>
      <c r="J9638">
        <v>51.253999999999998</v>
      </c>
      <c r="K9638">
        <v>-85.322999999999993</v>
      </c>
      <c r="M9638" t="s">
        <v>2633</v>
      </c>
      <c r="N9638">
        <v>2009</v>
      </c>
      <c r="O9638" t="s">
        <v>225</v>
      </c>
      <c r="P9638" t="s">
        <v>2532</v>
      </c>
      <c r="Q9638" s="64">
        <v>40057</v>
      </c>
      <c r="R9638" t="s">
        <v>1941</v>
      </c>
      <c r="S9638" t="s">
        <v>1942</v>
      </c>
      <c r="T9638" t="s">
        <v>1943</v>
      </c>
      <c r="U9638">
        <v>15</v>
      </c>
      <c r="V9638">
        <v>5</v>
      </c>
      <c r="W9638">
        <v>16</v>
      </c>
      <c r="X9638">
        <v>8</v>
      </c>
      <c r="Y9638" t="s">
        <v>493</v>
      </c>
      <c r="Z9638">
        <v>99.231999999999999</v>
      </c>
      <c r="AA9638">
        <v>39</v>
      </c>
      <c r="AE9638" t="s">
        <v>291</v>
      </c>
      <c r="AH9638" t="s">
        <v>31</v>
      </c>
      <c r="AJ9638" t="s">
        <v>1947</v>
      </c>
      <c r="AZ9638" t="s">
        <v>31</v>
      </c>
      <c r="BA9638" t="s">
        <v>31</v>
      </c>
    </row>
    <row r="9639" spans="1:53" hidden="1">
      <c r="A9639" t="s">
        <v>747</v>
      </c>
      <c r="B9639" t="s">
        <v>71</v>
      </c>
      <c r="C9639" t="s">
        <v>1735</v>
      </c>
      <c r="D9639" t="s">
        <v>38</v>
      </c>
      <c r="E9639" t="s">
        <v>1939</v>
      </c>
      <c r="G9639" t="s">
        <v>2532</v>
      </c>
      <c r="H9639" t="s">
        <v>1940</v>
      </c>
      <c r="J9639">
        <v>51.253999999999998</v>
      </c>
      <c r="K9639">
        <v>-85.322999999999993</v>
      </c>
      <c r="M9639" t="s">
        <v>2633</v>
      </c>
      <c r="N9639">
        <v>2009</v>
      </c>
      <c r="O9639" t="s">
        <v>225</v>
      </c>
      <c r="P9639" t="s">
        <v>2532</v>
      </c>
      <c r="Q9639" s="64">
        <v>40057</v>
      </c>
      <c r="R9639" t="s">
        <v>1941</v>
      </c>
      <c r="S9639" t="s">
        <v>1942</v>
      </c>
      <c r="T9639" t="s">
        <v>1943</v>
      </c>
      <c r="U9639">
        <v>15</v>
      </c>
      <c r="V9639">
        <v>5</v>
      </c>
      <c r="W9639">
        <v>16</v>
      </c>
      <c r="X9639">
        <v>8</v>
      </c>
      <c r="Y9639" t="s">
        <v>493</v>
      </c>
      <c r="Z9639">
        <v>100</v>
      </c>
      <c r="AA9639">
        <v>40</v>
      </c>
      <c r="AE9639" t="s">
        <v>291</v>
      </c>
      <c r="AH9639" t="s">
        <v>31</v>
      </c>
      <c r="AJ9639" t="s">
        <v>1947</v>
      </c>
      <c r="AZ9639" t="s">
        <v>31</v>
      </c>
      <c r="BA9639" t="s">
        <v>31</v>
      </c>
    </row>
    <row r="9640" spans="1:53" hidden="1">
      <c r="A9640" t="s">
        <v>747</v>
      </c>
      <c r="B9640" t="s">
        <v>71</v>
      </c>
      <c r="C9640" t="s">
        <v>1735</v>
      </c>
      <c r="D9640" t="s">
        <v>38</v>
      </c>
      <c r="E9640" t="s">
        <v>1939</v>
      </c>
      <c r="G9640" t="s">
        <v>2532</v>
      </c>
      <c r="H9640" t="s">
        <v>1940</v>
      </c>
      <c r="J9640">
        <v>51.253999999999998</v>
      </c>
      <c r="K9640">
        <v>-85.322999999999993</v>
      </c>
      <c r="M9640" t="s">
        <v>2633</v>
      </c>
      <c r="N9640">
        <v>2009</v>
      </c>
      <c r="O9640" t="s">
        <v>225</v>
      </c>
      <c r="P9640" t="s">
        <v>2532</v>
      </c>
      <c r="Q9640" s="64">
        <v>40057</v>
      </c>
      <c r="R9640" t="s">
        <v>1941</v>
      </c>
      <c r="S9640" t="s">
        <v>1942</v>
      </c>
      <c r="T9640" t="s">
        <v>1943</v>
      </c>
      <c r="U9640">
        <v>15</v>
      </c>
      <c r="V9640">
        <v>5</v>
      </c>
      <c r="W9640">
        <v>16</v>
      </c>
      <c r="X9640">
        <v>8</v>
      </c>
      <c r="Y9640" t="s">
        <v>493</v>
      </c>
      <c r="Z9640">
        <v>0.65</v>
      </c>
      <c r="AA9640">
        <v>19</v>
      </c>
      <c r="AE9640" t="s">
        <v>291</v>
      </c>
      <c r="AH9640" t="s">
        <v>31</v>
      </c>
      <c r="AJ9640" t="s">
        <v>1948</v>
      </c>
      <c r="AZ9640" t="s">
        <v>31</v>
      </c>
      <c r="BA9640" t="s">
        <v>31</v>
      </c>
    </row>
    <row r="9641" spans="1:53" hidden="1">
      <c r="A9641" t="s">
        <v>747</v>
      </c>
      <c r="B9641" t="s">
        <v>71</v>
      </c>
      <c r="C9641" t="s">
        <v>1735</v>
      </c>
      <c r="D9641" t="s">
        <v>38</v>
      </c>
      <c r="E9641" t="s">
        <v>1939</v>
      </c>
      <c r="G9641" t="s">
        <v>2532</v>
      </c>
      <c r="H9641" t="s">
        <v>1940</v>
      </c>
      <c r="J9641">
        <v>51.253999999999998</v>
      </c>
      <c r="K9641">
        <v>-85.322999999999993</v>
      </c>
      <c r="M9641" t="s">
        <v>2633</v>
      </c>
      <c r="N9641">
        <v>2009</v>
      </c>
      <c r="O9641" t="s">
        <v>225</v>
      </c>
      <c r="P9641" t="s">
        <v>2532</v>
      </c>
      <c r="Q9641" s="64">
        <v>40057</v>
      </c>
      <c r="R9641" t="s">
        <v>1941</v>
      </c>
      <c r="S9641" t="s">
        <v>1942</v>
      </c>
      <c r="T9641" t="s">
        <v>1943</v>
      </c>
      <c r="U9641">
        <v>15</v>
      </c>
      <c r="V9641">
        <v>5</v>
      </c>
      <c r="W9641">
        <v>16</v>
      </c>
      <c r="X9641">
        <v>8</v>
      </c>
      <c r="Y9641" t="s">
        <v>493</v>
      </c>
      <c r="Z9641">
        <v>3.2509999999999999</v>
      </c>
      <c r="AA9641">
        <v>20</v>
      </c>
      <c r="AE9641" t="s">
        <v>291</v>
      </c>
      <c r="AH9641" t="s">
        <v>31</v>
      </c>
      <c r="AJ9641" t="s">
        <v>1948</v>
      </c>
      <c r="AZ9641" t="s">
        <v>31</v>
      </c>
      <c r="BA9641" t="s">
        <v>31</v>
      </c>
    </row>
    <row r="9642" spans="1:53" hidden="1">
      <c r="A9642" t="s">
        <v>747</v>
      </c>
      <c r="B9642" t="s">
        <v>71</v>
      </c>
      <c r="C9642" t="s">
        <v>1735</v>
      </c>
      <c r="D9642" t="s">
        <v>38</v>
      </c>
      <c r="E9642" t="s">
        <v>1939</v>
      </c>
      <c r="G9642" t="s">
        <v>2532</v>
      </c>
      <c r="H9642" t="s">
        <v>1940</v>
      </c>
      <c r="J9642">
        <v>51.253999999999998</v>
      </c>
      <c r="K9642">
        <v>-85.322999999999993</v>
      </c>
      <c r="M9642" t="s">
        <v>2633</v>
      </c>
      <c r="N9642">
        <v>2009</v>
      </c>
      <c r="O9642" t="s">
        <v>225</v>
      </c>
      <c r="P9642" t="s">
        <v>2532</v>
      </c>
      <c r="Q9642" s="64">
        <v>40057</v>
      </c>
      <c r="R9642" t="s">
        <v>1941</v>
      </c>
      <c r="S9642" t="s">
        <v>1942</v>
      </c>
      <c r="T9642" t="s">
        <v>1943</v>
      </c>
      <c r="U9642">
        <v>15</v>
      </c>
      <c r="V9642">
        <v>5</v>
      </c>
      <c r="W9642">
        <v>16</v>
      </c>
      <c r="X9642">
        <v>8</v>
      </c>
      <c r="Y9642" t="s">
        <v>493</v>
      </c>
      <c r="Z9642">
        <v>9.6340000000000003</v>
      </c>
      <c r="AA9642">
        <v>21</v>
      </c>
      <c r="AE9642" t="s">
        <v>291</v>
      </c>
      <c r="AH9642" t="s">
        <v>31</v>
      </c>
      <c r="AJ9642" t="s">
        <v>1948</v>
      </c>
      <c r="AZ9642" t="s">
        <v>31</v>
      </c>
      <c r="BA9642" t="s">
        <v>31</v>
      </c>
    </row>
    <row r="9643" spans="1:53" hidden="1">
      <c r="A9643" t="s">
        <v>747</v>
      </c>
      <c r="B9643" t="s">
        <v>71</v>
      </c>
      <c r="C9643" t="s">
        <v>1735</v>
      </c>
      <c r="D9643" t="s">
        <v>38</v>
      </c>
      <c r="E9643" t="s">
        <v>1939</v>
      </c>
      <c r="G9643" t="s">
        <v>2532</v>
      </c>
      <c r="H9643" t="s">
        <v>1940</v>
      </c>
      <c r="J9643">
        <v>51.253999999999998</v>
      </c>
      <c r="K9643">
        <v>-85.322999999999993</v>
      </c>
      <c r="M9643" t="s">
        <v>2633</v>
      </c>
      <c r="N9643">
        <v>2009</v>
      </c>
      <c r="O9643" t="s">
        <v>225</v>
      </c>
      <c r="P9643" t="s">
        <v>2532</v>
      </c>
      <c r="Q9643" s="64">
        <v>40057</v>
      </c>
      <c r="R9643" t="s">
        <v>1941</v>
      </c>
      <c r="S9643" t="s">
        <v>1942</v>
      </c>
      <c r="T9643" t="s">
        <v>1943</v>
      </c>
      <c r="U9643">
        <v>15</v>
      </c>
      <c r="V9643">
        <v>5</v>
      </c>
      <c r="W9643">
        <v>16</v>
      </c>
      <c r="X9643">
        <v>8</v>
      </c>
      <c r="Y9643" t="s">
        <v>493</v>
      </c>
      <c r="Z9643">
        <v>17.199000000000002</v>
      </c>
      <c r="AA9643">
        <v>22</v>
      </c>
      <c r="AE9643" t="s">
        <v>291</v>
      </c>
      <c r="AH9643" t="s">
        <v>31</v>
      </c>
      <c r="AJ9643" t="s">
        <v>1948</v>
      </c>
      <c r="AZ9643" t="s">
        <v>31</v>
      </c>
      <c r="BA9643" t="s">
        <v>31</v>
      </c>
    </row>
    <row r="9644" spans="1:53" hidden="1">
      <c r="A9644" t="s">
        <v>747</v>
      </c>
      <c r="B9644" t="s">
        <v>71</v>
      </c>
      <c r="C9644" t="s">
        <v>1735</v>
      </c>
      <c r="D9644" t="s">
        <v>38</v>
      </c>
      <c r="E9644" t="s">
        <v>1939</v>
      </c>
      <c r="G9644" t="s">
        <v>2532</v>
      </c>
      <c r="H9644" t="s">
        <v>1940</v>
      </c>
      <c r="J9644">
        <v>51.253999999999998</v>
      </c>
      <c r="K9644">
        <v>-85.322999999999993</v>
      </c>
      <c r="M9644" t="s">
        <v>2633</v>
      </c>
      <c r="N9644">
        <v>2009</v>
      </c>
      <c r="O9644" t="s">
        <v>225</v>
      </c>
      <c r="P9644" t="s">
        <v>2532</v>
      </c>
      <c r="Q9644" s="64">
        <v>40057</v>
      </c>
      <c r="R9644" t="s">
        <v>1941</v>
      </c>
      <c r="S9644" t="s">
        <v>1942</v>
      </c>
      <c r="T9644" t="s">
        <v>1943</v>
      </c>
      <c r="U9644">
        <v>15</v>
      </c>
      <c r="V9644">
        <v>5</v>
      </c>
      <c r="W9644">
        <v>16</v>
      </c>
      <c r="X9644">
        <v>8</v>
      </c>
      <c r="Y9644" t="s">
        <v>493</v>
      </c>
      <c r="Z9644">
        <v>32.091999999999999</v>
      </c>
      <c r="AA9644">
        <v>23</v>
      </c>
      <c r="AE9644" t="s">
        <v>291</v>
      </c>
      <c r="AH9644" t="s">
        <v>31</v>
      </c>
      <c r="AJ9644" t="s">
        <v>1948</v>
      </c>
      <c r="AZ9644" t="s">
        <v>31</v>
      </c>
      <c r="BA9644" t="s">
        <v>31</v>
      </c>
    </row>
    <row r="9645" spans="1:53" hidden="1">
      <c r="A9645" t="s">
        <v>747</v>
      </c>
      <c r="B9645" t="s">
        <v>71</v>
      </c>
      <c r="C9645" t="s">
        <v>1735</v>
      </c>
      <c r="D9645" t="s">
        <v>38</v>
      </c>
      <c r="E9645" t="s">
        <v>1939</v>
      </c>
      <c r="G9645" t="s">
        <v>2532</v>
      </c>
      <c r="H9645" t="s">
        <v>1940</v>
      </c>
      <c r="J9645">
        <v>51.253999999999998</v>
      </c>
      <c r="K9645">
        <v>-85.322999999999993</v>
      </c>
      <c r="M9645" t="s">
        <v>2633</v>
      </c>
      <c r="N9645">
        <v>2009</v>
      </c>
      <c r="O9645" t="s">
        <v>225</v>
      </c>
      <c r="P9645" t="s">
        <v>2532</v>
      </c>
      <c r="Q9645" s="64">
        <v>40057</v>
      </c>
      <c r="R9645" t="s">
        <v>1941</v>
      </c>
      <c r="S9645" t="s">
        <v>1942</v>
      </c>
      <c r="T9645" t="s">
        <v>1943</v>
      </c>
      <c r="U9645">
        <v>15</v>
      </c>
      <c r="V9645">
        <v>5</v>
      </c>
      <c r="W9645">
        <v>16</v>
      </c>
      <c r="X9645">
        <v>8</v>
      </c>
      <c r="Y9645" t="s">
        <v>493</v>
      </c>
      <c r="Z9645">
        <v>46.167999999999999</v>
      </c>
      <c r="AA9645">
        <v>24</v>
      </c>
      <c r="AE9645" t="s">
        <v>291</v>
      </c>
      <c r="AH9645" t="s">
        <v>31</v>
      </c>
      <c r="AJ9645" t="s">
        <v>1948</v>
      </c>
      <c r="AZ9645" t="s">
        <v>31</v>
      </c>
      <c r="BA9645" t="s">
        <v>31</v>
      </c>
    </row>
    <row r="9646" spans="1:53" hidden="1">
      <c r="A9646" t="s">
        <v>747</v>
      </c>
      <c r="B9646" t="s">
        <v>71</v>
      </c>
      <c r="C9646" t="s">
        <v>1735</v>
      </c>
      <c r="D9646" t="s">
        <v>38</v>
      </c>
      <c r="E9646" t="s">
        <v>1939</v>
      </c>
      <c r="G9646" t="s">
        <v>2532</v>
      </c>
      <c r="H9646" t="s">
        <v>1940</v>
      </c>
      <c r="J9646">
        <v>51.253999999999998</v>
      </c>
      <c r="K9646">
        <v>-85.322999999999993</v>
      </c>
      <c r="M9646" t="s">
        <v>2633</v>
      </c>
      <c r="N9646">
        <v>2009</v>
      </c>
      <c r="O9646" t="s">
        <v>225</v>
      </c>
      <c r="P9646" t="s">
        <v>2532</v>
      </c>
      <c r="Q9646" s="64">
        <v>40057</v>
      </c>
      <c r="R9646" t="s">
        <v>1941</v>
      </c>
      <c r="S9646" t="s">
        <v>1942</v>
      </c>
      <c r="T9646" t="s">
        <v>1943</v>
      </c>
      <c r="U9646">
        <v>15</v>
      </c>
      <c r="V9646">
        <v>5</v>
      </c>
      <c r="W9646">
        <v>16</v>
      </c>
      <c r="X9646">
        <v>8</v>
      </c>
      <c r="Y9646" t="s">
        <v>493</v>
      </c>
      <c r="Z9646">
        <v>60.225000000000001</v>
      </c>
      <c r="AA9646">
        <v>25</v>
      </c>
      <c r="AE9646" t="s">
        <v>291</v>
      </c>
      <c r="AH9646" t="s">
        <v>31</v>
      </c>
      <c r="AJ9646" t="s">
        <v>1948</v>
      </c>
      <c r="AZ9646" t="s">
        <v>31</v>
      </c>
      <c r="BA9646" t="s">
        <v>31</v>
      </c>
    </row>
    <row r="9647" spans="1:53" hidden="1">
      <c r="A9647" t="s">
        <v>747</v>
      </c>
      <c r="B9647" t="s">
        <v>71</v>
      </c>
      <c r="C9647" t="s">
        <v>1735</v>
      </c>
      <c r="D9647" t="s">
        <v>38</v>
      </c>
      <c r="E9647" t="s">
        <v>1939</v>
      </c>
      <c r="G9647" t="s">
        <v>2532</v>
      </c>
      <c r="H9647" t="s">
        <v>1940</v>
      </c>
      <c r="J9647">
        <v>51.253999999999998</v>
      </c>
      <c r="K9647">
        <v>-85.322999999999993</v>
      </c>
      <c r="M9647" t="s">
        <v>2633</v>
      </c>
      <c r="N9647">
        <v>2009</v>
      </c>
      <c r="O9647" t="s">
        <v>225</v>
      </c>
      <c r="P9647" t="s">
        <v>2532</v>
      </c>
      <c r="Q9647" s="64">
        <v>40057</v>
      </c>
      <c r="R9647" t="s">
        <v>1941</v>
      </c>
      <c r="S9647" t="s">
        <v>1942</v>
      </c>
      <c r="T9647" t="s">
        <v>1943</v>
      </c>
      <c r="U9647">
        <v>15</v>
      </c>
      <c r="V9647">
        <v>5</v>
      </c>
      <c r="W9647">
        <v>16</v>
      </c>
      <c r="X9647">
        <v>8</v>
      </c>
      <c r="Y9647" t="s">
        <v>493</v>
      </c>
      <c r="Z9647">
        <v>77.664000000000001</v>
      </c>
      <c r="AA9647">
        <v>26</v>
      </c>
      <c r="AE9647" t="s">
        <v>291</v>
      </c>
      <c r="AH9647" t="s">
        <v>31</v>
      </c>
      <c r="AJ9647" t="s">
        <v>1948</v>
      </c>
      <c r="AZ9647" t="s">
        <v>31</v>
      </c>
      <c r="BA9647" t="s">
        <v>31</v>
      </c>
    </row>
    <row r="9648" spans="1:53" hidden="1">
      <c r="A9648" t="s">
        <v>747</v>
      </c>
      <c r="B9648" t="s">
        <v>71</v>
      </c>
      <c r="C9648" t="s">
        <v>1735</v>
      </c>
      <c r="D9648" t="s">
        <v>38</v>
      </c>
      <c r="E9648" t="s">
        <v>1939</v>
      </c>
      <c r="G9648" t="s">
        <v>2532</v>
      </c>
      <c r="H9648" t="s">
        <v>1940</v>
      </c>
      <c r="J9648">
        <v>51.253999999999998</v>
      </c>
      <c r="K9648">
        <v>-85.322999999999993</v>
      </c>
      <c r="M9648" t="s">
        <v>2633</v>
      </c>
      <c r="N9648">
        <v>2009</v>
      </c>
      <c r="O9648" t="s">
        <v>225</v>
      </c>
      <c r="P9648" t="s">
        <v>2532</v>
      </c>
      <c r="Q9648" s="64">
        <v>40057</v>
      </c>
      <c r="R9648" t="s">
        <v>1941</v>
      </c>
      <c r="S9648" t="s">
        <v>1942</v>
      </c>
      <c r="T9648" t="s">
        <v>1943</v>
      </c>
      <c r="U9648">
        <v>15</v>
      </c>
      <c r="V9648">
        <v>5</v>
      </c>
      <c r="W9648">
        <v>16</v>
      </c>
      <c r="X9648">
        <v>8</v>
      </c>
      <c r="Y9648" t="s">
        <v>493</v>
      </c>
      <c r="Z9648">
        <v>84.102000000000004</v>
      </c>
      <c r="AA9648">
        <v>27</v>
      </c>
      <c r="AE9648" t="s">
        <v>291</v>
      </c>
      <c r="AH9648" t="s">
        <v>31</v>
      </c>
      <c r="AJ9648" t="s">
        <v>1948</v>
      </c>
      <c r="AZ9648" t="s">
        <v>31</v>
      </c>
      <c r="BA9648" t="s">
        <v>31</v>
      </c>
    </row>
    <row r="9649" spans="1:53" hidden="1">
      <c r="A9649" t="s">
        <v>747</v>
      </c>
      <c r="B9649" t="s">
        <v>71</v>
      </c>
      <c r="C9649" t="s">
        <v>1735</v>
      </c>
      <c r="D9649" t="s">
        <v>38</v>
      </c>
      <c r="E9649" t="s">
        <v>1939</v>
      </c>
      <c r="G9649" t="s">
        <v>2532</v>
      </c>
      <c r="H9649" t="s">
        <v>1940</v>
      </c>
      <c r="J9649">
        <v>51.253999999999998</v>
      </c>
      <c r="K9649">
        <v>-85.322999999999993</v>
      </c>
      <c r="M9649" t="s">
        <v>2633</v>
      </c>
      <c r="N9649">
        <v>2009</v>
      </c>
      <c r="O9649" t="s">
        <v>225</v>
      </c>
      <c r="P9649" t="s">
        <v>2532</v>
      </c>
      <c r="Q9649" s="64">
        <v>40057</v>
      </c>
      <c r="R9649" t="s">
        <v>1941</v>
      </c>
      <c r="S9649" t="s">
        <v>1942</v>
      </c>
      <c r="T9649" t="s">
        <v>1943</v>
      </c>
      <c r="U9649">
        <v>15</v>
      </c>
      <c r="V9649">
        <v>5</v>
      </c>
      <c r="W9649">
        <v>16</v>
      </c>
      <c r="X9649">
        <v>8</v>
      </c>
      <c r="Y9649" t="s">
        <v>493</v>
      </c>
      <c r="Z9649">
        <v>89.539000000000001</v>
      </c>
      <c r="AA9649">
        <v>28</v>
      </c>
      <c r="AE9649" t="s">
        <v>291</v>
      </c>
      <c r="AH9649" t="s">
        <v>31</v>
      </c>
      <c r="AJ9649" t="s">
        <v>1948</v>
      </c>
      <c r="AZ9649" t="s">
        <v>31</v>
      </c>
      <c r="BA9649" t="s">
        <v>31</v>
      </c>
    </row>
    <row r="9650" spans="1:53" hidden="1">
      <c r="A9650" t="s">
        <v>747</v>
      </c>
      <c r="B9650" t="s">
        <v>71</v>
      </c>
      <c r="C9650" t="s">
        <v>1735</v>
      </c>
      <c r="D9650" t="s">
        <v>38</v>
      </c>
      <c r="E9650" t="s">
        <v>1939</v>
      </c>
      <c r="G9650" t="s">
        <v>2532</v>
      </c>
      <c r="H9650" t="s">
        <v>1940</v>
      </c>
      <c r="J9650">
        <v>51.253999999999998</v>
      </c>
      <c r="K9650">
        <v>-85.322999999999993</v>
      </c>
      <c r="M9650" t="s">
        <v>2633</v>
      </c>
      <c r="N9650">
        <v>2009</v>
      </c>
      <c r="O9650" t="s">
        <v>225</v>
      </c>
      <c r="P9650" t="s">
        <v>2532</v>
      </c>
      <c r="Q9650" s="64">
        <v>40057</v>
      </c>
      <c r="R9650" t="s">
        <v>1941</v>
      </c>
      <c r="S9650" t="s">
        <v>1942</v>
      </c>
      <c r="T9650" t="s">
        <v>1943</v>
      </c>
      <c r="U9650">
        <v>15</v>
      </c>
      <c r="V9650">
        <v>5</v>
      </c>
      <c r="W9650">
        <v>16</v>
      </c>
      <c r="X9650">
        <v>8</v>
      </c>
      <c r="Y9650" t="s">
        <v>493</v>
      </c>
      <c r="Z9650">
        <v>93.212999999999994</v>
      </c>
      <c r="AA9650">
        <v>29</v>
      </c>
      <c r="AE9650" t="s">
        <v>291</v>
      </c>
      <c r="AH9650" t="s">
        <v>31</v>
      </c>
      <c r="AJ9650" t="s">
        <v>1948</v>
      </c>
      <c r="AZ9650" t="s">
        <v>31</v>
      </c>
      <c r="BA9650" t="s">
        <v>31</v>
      </c>
    </row>
    <row r="9651" spans="1:53" hidden="1">
      <c r="A9651" t="s">
        <v>747</v>
      </c>
      <c r="B9651" t="s">
        <v>71</v>
      </c>
      <c r="C9651" t="s">
        <v>1735</v>
      </c>
      <c r="D9651" t="s">
        <v>38</v>
      </c>
      <c r="E9651" t="s">
        <v>1939</v>
      </c>
      <c r="G9651" t="s">
        <v>2532</v>
      </c>
      <c r="H9651" t="s">
        <v>1940</v>
      </c>
      <c r="J9651">
        <v>51.253999999999998</v>
      </c>
      <c r="K9651">
        <v>-85.322999999999993</v>
      </c>
      <c r="M9651" t="s">
        <v>2633</v>
      </c>
      <c r="N9651">
        <v>2009</v>
      </c>
      <c r="O9651" t="s">
        <v>225</v>
      </c>
      <c r="P9651" t="s">
        <v>2532</v>
      </c>
      <c r="Q9651" s="64">
        <v>40057</v>
      </c>
      <c r="R9651" t="s">
        <v>1941</v>
      </c>
      <c r="S9651" t="s">
        <v>1942</v>
      </c>
      <c r="T9651" t="s">
        <v>1943</v>
      </c>
      <c r="U9651">
        <v>15</v>
      </c>
      <c r="V9651">
        <v>5</v>
      </c>
      <c r="W9651">
        <v>16</v>
      </c>
      <c r="X9651">
        <v>8</v>
      </c>
      <c r="Y9651" t="s">
        <v>493</v>
      </c>
      <c r="Z9651">
        <v>95.212999999999994</v>
      </c>
      <c r="AA9651">
        <v>30</v>
      </c>
      <c r="AE9651" t="s">
        <v>291</v>
      </c>
      <c r="AH9651" t="s">
        <v>31</v>
      </c>
      <c r="AJ9651" t="s">
        <v>1948</v>
      </c>
      <c r="AZ9651" t="s">
        <v>31</v>
      </c>
      <c r="BA9651" t="s">
        <v>31</v>
      </c>
    </row>
    <row r="9652" spans="1:53" hidden="1">
      <c r="A9652" t="s">
        <v>747</v>
      </c>
      <c r="B9652" t="s">
        <v>71</v>
      </c>
      <c r="C9652" t="s">
        <v>1735</v>
      </c>
      <c r="D9652" t="s">
        <v>38</v>
      </c>
      <c r="E9652" t="s">
        <v>1939</v>
      </c>
      <c r="G9652" t="s">
        <v>2532</v>
      </c>
      <c r="H9652" t="s">
        <v>1940</v>
      </c>
      <c r="J9652">
        <v>51.253999999999998</v>
      </c>
      <c r="K9652">
        <v>-85.322999999999993</v>
      </c>
      <c r="M9652" t="s">
        <v>2633</v>
      </c>
      <c r="N9652">
        <v>2009</v>
      </c>
      <c r="O9652" t="s">
        <v>225</v>
      </c>
      <c r="P9652" t="s">
        <v>2532</v>
      </c>
      <c r="Q9652" s="64">
        <v>40057</v>
      </c>
      <c r="R9652" t="s">
        <v>1941</v>
      </c>
      <c r="S9652" t="s">
        <v>1942</v>
      </c>
      <c r="T9652" t="s">
        <v>1943</v>
      </c>
      <c r="U9652">
        <v>15</v>
      </c>
      <c r="V9652">
        <v>5</v>
      </c>
      <c r="W9652">
        <v>16</v>
      </c>
      <c r="X9652">
        <v>8</v>
      </c>
      <c r="Y9652" t="s">
        <v>493</v>
      </c>
      <c r="Z9652">
        <v>96.631</v>
      </c>
      <c r="AA9652">
        <v>31</v>
      </c>
      <c r="AE9652" t="s">
        <v>291</v>
      </c>
      <c r="AH9652" t="s">
        <v>31</v>
      </c>
      <c r="AJ9652" t="s">
        <v>1948</v>
      </c>
      <c r="AZ9652" t="s">
        <v>31</v>
      </c>
      <c r="BA9652" t="s">
        <v>31</v>
      </c>
    </row>
    <row r="9653" spans="1:53" hidden="1">
      <c r="A9653" t="s">
        <v>747</v>
      </c>
      <c r="B9653" t="s">
        <v>71</v>
      </c>
      <c r="C9653" t="s">
        <v>1735</v>
      </c>
      <c r="D9653" t="s">
        <v>38</v>
      </c>
      <c r="E9653" t="s">
        <v>1939</v>
      </c>
      <c r="G9653" t="s">
        <v>2532</v>
      </c>
      <c r="H9653" t="s">
        <v>1940</v>
      </c>
      <c r="J9653">
        <v>51.253999999999998</v>
      </c>
      <c r="K9653">
        <v>-85.322999999999993</v>
      </c>
      <c r="M9653" t="s">
        <v>2633</v>
      </c>
      <c r="N9653">
        <v>2009</v>
      </c>
      <c r="O9653" t="s">
        <v>225</v>
      </c>
      <c r="P9653" t="s">
        <v>2532</v>
      </c>
      <c r="Q9653" s="64">
        <v>40057</v>
      </c>
      <c r="R9653" t="s">
        <v>1941</v>
      </c>
      <c r="S9653" t="s">
        <v>1942</v>
      </c>
      <c r="T9653" t="s">
        <v>1943</v>
      </c>
      <c r="U9653">
        <v>15</v>
      </c>
      <c r="V9653">
        <v>5</v>
      </c>
      <c r="W9653">
        <v>16</v>
      </c>
      <c r="X9653">
        <v>8</v>
      </c>
      <c r="Y9653" t="s">
        <v>493</v>
      </c>
      <c r="Z9653">
        <v>96.768000000000001</v>
      </c>
      <c r="AA9653">
        <v>32</v>
      </c>
      <c r="AE9653" t="s">
        <v>291</v>
      </c>
      <c r="AH9653" t="s">
        <v>31</v>
      </c>
      <c r="AJ9653" t="s">
        <v>1948</v>
      </c>
      <c r="AZ9653" t="s">
        <v>31</v>
      </c>
      <c r="BA9653" t="s">
        <v>31</v>
      </c>
    </row>
    <row r="9654" spans="1:53" hidden="1">
      <c r="A9654" t="s">
        <v>747</v>
      </c>
      <c r="B9654" t="s">
        <v>71</v>
      </c>
      <c r="C9654" t="s">
        <v>1735</v>
      </c>
      <c r="D9654" t="s">
        <v>38</v>
      </c>
      <c r="E9654" t="s">
        <v>1939</v>
      </c>
      <c r="G9654" t="s">
        <v>2532</v>
      </c>
      <c r="H9654" t="s">
        <v>1940</v>
      </c>
      <c r="J9654">
        <v>51.253999999999998</v>
      </c>
      <c r="K9654">
        <v>-85.322999999999993</v>
      </c>
      <c r="M9654" t="s">
        <v>2633</v>
      </c>
      <c r="N9654">
        <v>2009</v>
      </c>
      <c r="O9654" t="s">
        <v>225</v>
      </c>
      <c r="P9654" t="s">
        <v>2532</v>
      </c>
      <c r="Q9654" s="64">
        <v>40057</v>
      </c>
      <c r="R9654" t="s">
        <v>1941</v>
      </c>
      <c r="S9654" t="s">
        <v>1942</v>
      </c>
      <c r="T9654" t="s">
        <v>1943</v>
      </c>
      <c r="U9654">
        <v>15</v>
      </c>
      <c r="V9654">
        <v>5</v>
      </c>
      <c r="W9654">
        <v>16</v>
      </c>
      <c r="X9654">
        <v>8</v>
      </c>
      <c r="Y9654" t="s">
        <v>493</v>
      </c>
      <c r="Z9654">
        <v>97.286000000000001</v>
      </c>
      <c r="AA9654">
        <v>33</v>
      </c>
      <c r="AE9654" t="s">
        <v>291</v>
      </c>
      <c r="AH9654" t="s">
        <v>31</v>
      </c>
      <c r="AJ9654" t="s">
        <v>1948</v>
      </c>
      <c r="AZ9654" t="s">
        <v>31</v>
      </c>
      <c r="BA9654" t="s">
        <v>31</v>
      </c>
    </row>
    <row r="9655" spans="1:53" hidden="1">
      <c r="A9655" t="s">
        <v>747</v>
      </c>
      <c r="B9655" t="s">
        <v>71</v>
      </c>
      <c r="C9655" t="s">
        <v>1735</v>
      </c>
      <c r="D9655" t="s">
        <v>38</v>
      </c>
      <c r="E9655" t="s">
        <v>1939</v>
      </c>
      <c r="G9655" t="s">
        <v>2532</v>
      </c>
      <c r="H9655" t="s">
        <v>1940</v>
      </c>
      <c r="J9655">
        <v>51.253999999999998</v>
      </c>
      <c r="K9655">
        <v>-85.322999999999993</v>
      </c>
      <c r="M9655" t="s">
        <v>2633</v>
      </c>
      <c r="N9655">
        <v>2009</v>
      </c>
      <c r="O9655" t="s">
        <v>225</v>
      </c>
      <c r="P9655" t="s">
        <v>2532</v>
      </c>
      <c r="Q9655" s="64">
        <v>40057</v>
      </c>
      <c r="R9655" t="s">
        <v>1941</v>
      </c>
      <c r="S9655" t="s">
        <v>1942</v>
      </c>
      <c r="T9655" t="s">
        <v>1943</v>
      </c>
      <c r="U9655">
        <v>15</v>
      </c>
      <c r="V9655">
        <v>5</v>
      </c>
      <c r="W9655">
        <v>16</v>
      </c>
      <c r="X9655">
        <v>8</v>
      </c>
      <c r="Y9655" t="s">
        <v>493</v>
      </c>
      <c r="Z9655">
        <v>98.286000000000001</v>
      </c>
      <c r="AA9655">
        <v>34</v>
      </c>
      <c r="AE9655" t="s">
        <v>291</v>
      </c>
      <c r="AH9655" t="s">
        <v>31</v>
      </c>
      <c r="AJ9655" t="s">
        <v>1948</v>
      </c>
      <c r="AZ9655" t="s">
        <v>31</v>
      </c>
      <c r="BA9655" t="s">
        <v>31</v>
      </c>
    </row>
    <row r="9656" spans="1:53" hidden="1">
      <c r="A9656" t="s">
        <v>747</v>
      </c>
      <c r="B9656" t="s">
        <v>71</v>
      </c>
      <c r="C9656" t="s">
        <v>1735</v>
      </c>
      <c r="D9656" t="s">
        <v>38</v>
      </c>
      <c r="E9656" t="s">
        <v>1939</v>
      </c>
      <c r="G9656" t="s">
        <v>2532</v>
      </c>
      <c r="H9656" t="s">
        <v>1940</v>
      </c>
      <c r="J9656">
        <v>51.253999999999998</v>
      </c>
      <c r="K9656">
        <v>-85.322999999999993</v>
      </c>
      <c r="M9656" t="s">
        <v>2633</v>
      </c>
      <c r="N9656">
        <v>2009</v>
      </c>
      <c r="O9656" t="s">
        <v>225</v>
      </c>
      <c r="P9656" t="s">
        <v>2532</v>
      </c>
      <c r="Q9656" s="64">
        <v>40057</v>
      </c>
      <c r="R9656" t="s">
        <v>1941</v>
      </c>
      <c r="S9656" t="s">
        <v>1942</v>
      </c>
      <c r="T9656" t="s">
        <v>1943</v>
      </c>
      <c r="U9656">
        <v>15</v>
      </c>
      <c r="V9656">
        <v>5</v>
      </c>
      <c r="W9656">
        <v>16</v>
      </c>
      <c r="X9656">
        <v>8</v>
      </c>
      <c r="Y9656" t="s">
        <v>493</v>
      </c>
      <c r="Z9656">
        <v>98.286000000000001</v>
      </c>
      <c r="AA9656">
        <v>35</v>
      </c>
      <c r="AE9656" t="s">
        <v>291</v>
      </c>
      <c r="AH9656" t="s">
        <v>31</v>
      </c>
      <c r="AJ9656" t="s">
        <v>1948</v>
      </c>
      <c r="AZ9656" t="s">
        <v>31</v>
      </c>
      <c r="BA9656" t="s">
        <v>31</v>
      </c>
    </row>
    <row r="9657" spans="1:53" hidden="1">
      <c r="A9657" t="s">
        <v>747</v>
      </c>
      <c r="B9657" t="s">
        <v>71</v>
      </c>
      <c r="C9657" t="s">
        <v>1735</v>
      </c>
      <c r="D9657" t="s">
        <v>38</v>
      </c>
      <c r="E9657" t="s">
        <v>1939</v>
      </c>
      <c r="G9657" t="s">
        <v>2532</v>
      </c>
      <c r="H9657" t="s">
        <v>1940</v>
      </c>
      <c r="J9657">
        <v>51.253999999999998</v>
      </c>
      <c r="K9657">
        <v>-85.322999999999993</v>
      </c>
      <c r="M9657" t="s">
        <v>2633</v>
      </c>
      <c r="N9657">
        <v>2009</v>
      </c>
      <c r="O9657" t="s">
        <v>225</v>
      </c>
      <c r="P9657" t="s">
        <v>2532</v>
      </c>
      <c r="Q9657" s="64">
        <v>40057</v>
      </c>
      <c r="R9657" t="s">
        <v>1941</v>
      </c>
      <c r="S9657" t="s">
        <v>1942</v>
      </c>
      <c r="T9657" t="s">
        <v>1943</v>
      </c>
      <c r="U9657">
        <v>15</v>
      </c>
      <c r="V9657">
        <v>5</v>
      </c>
      <c r="W9657">
        <v>16</v>
      </c>
      <c r="X9657">
        <v>8</v>
      </c>
      <c r="Y9657" t="s">
        <v>493</v>
      </c>
      <c r="Z9657">
        <v>99.103999999999999</v>
      </c>
      <c r="AA9657">
        <v>36</v>
      </c>
      <c r="AE9657" t="s">
        <v>291</v>
      </c>
      <c r="AH9657" t="s">
        <v>31</v>
      </c>
      <c r="AJ9657" t="s">
        <v>1948</v>
      </c>
      <c r="AZ9657" t="s">
        <v>31</v>
      </c>
      <c r="BA9657" t="s">
        <v>31</v>
      </c>
    </row>
    <row r="9658" spans="1:53" hidden="1">
      <c r="A9658" t="s">
        <v>747</v>
      </c>
      <c r="B9658" t="s">
        <v>71</v>
      </c>
      <c r="C9658" t="s">
        <v>1735</v>
      </c>
      <c r="D9658" t="s">
        <v>38</v>
      </c>
      <c r="E9658" t="s">
        <v>1939</v>
      </c>
      <c r="G9658" t="s">
        <v>2532</v>
      </c>
      <c r="H9658" t="s">
        <v>1940</v>
      </c>
      <c r="J9658">
        <v>51.253999999999998</v>
      </c>
      <c r="K9658">
        <v>-85.322999999999993</v>
      </c>
      <c r="M9658" t="s">
        <v>2633</v>
      </c>
      <c r="N9658">
        <v>2009</v>
      </c>
      <c r="O9658" t="s">
        <v>225</v>
      </c>
      <c r="P9658" t="s">
        <v>2532</v>
      </c>
      <c r="Q9658" s="64">
        <v>40057</v>
      </c>
      <c r="R9658" t="s">
        <v>1941</v>
      </c>
      <c r="S9658" t="s">
        <v>1942</v>
      </c>
      <c r="T9658" t="s">
        <v>1943</v>
      </c>
      <c r="U9658">
        <v>15</v>
      </c>
      <c r="V9658">
        <v>5</v>
      </c>
      <c r="W9658">
        <v>16</v>
      </c>
      <c r="X9658">
        <v>8</v>
      </c>
      <c r="Y9658" t="s">
        <v>493</v>
      </c>
      <c r="Z9658">
        <v>99.504000000000005</v>
      </c>
      <c r="AA9658">
        <v>37</v>
      </c>
      <c r="AE9658" t="s">
        <v>291</v>
      </c>
      <c r="AH9658" t="s">
        <v>31</v>
      </c>
      <c r="AJ9658" t="s">
        <v>1948</v>
      </c>
      <c r="AZ9658" t="s">
        <v>31</v>
      </c>
      <c r="BA9658" t="s">
        <v>31</v>
      </c>
    </row>
    <row r="9659" spans="1:53" hidden="1">
      <c r="A9659" t="s">
        <v>747</v>
      </c>
      <c r="B9659" t="s">
        <v>71</v>
      </c>
      <c r="C9659" t="s">
        <v>1735</v>
      </c>
      <c r="D9659" t="s">
        <v>38</v>
      </c>
      <c r="E9659" t="s">
        <v>1939</v>
      </c>
      <c r="G9659" t="s">
        <v>2532</v>
      </c>
      <c r="H9659" t="s">
        <v>1940</v>
      </c>
      <c r="J9659">
        <v>51.253999999999998</v>
      </c>
      <c r="K9659">
        <v>-85.322999999999993</v>
      </c>
      <c r="M9659" t="s">
        <v>2633</v>
      </c>
      <c r="N9659">
        <v>2009</v>
      </c>
      <c r="O9659" t="s">
        <v>225</v>
      </c>
      <c r="P9659" t="s">
        <v>2532</v>
      </c>
      <c r="Q9659" s="64">
        <v>40057</v>
      </c>
      <c r="R9659" t="s">
        <v>1941</v>
      </c>
      <c r="S9659" t="s">
        <v>1942</v>
      </c>
      <c r="T9659" t="s">
        <v>1943</v>
      </c>
      <c r="U9659">
        <v>15</v>
      </c>
      <c r="V9659">
        <v>5</v>
      </c>
      <c r="W9659">
        <v>16</v>
      </c>
      <c r="X9659">
        <v>8</v>
      </c>
      <c r="Y9659" t="s">
        <v>493</v>
      </c>
      <c r="Z9659">
        <v>100</v>
      </c>
      <c r="AA9659">
        <v>38</v>
      </c>
      <c r="AE9659" t="s">
        <v>291</v>
      </c>
      <c r="AH9659" t="s">
        <v>31</v>
      </c>
      <c r="AJ9659" t="s">
        <v>1948</v>
      </c>
      <c r="AZ9659" t="s">
        <v>31</v>
      </c>
      <c r="BA9659" t="s">
        <v>31</v>
      </c>
    </row>
    <row r="9660" spans="1:53" hidden="1">
      <c r="A9660" t="s">
        <v>747</v>
      </c>
      <c r="B9660" t="s">
        <v>71</v>
      </c>
      <c r="C9660" t="s">
        <v>1735</v>
      </c>
      <c r="D9660" t="s">
        <v>38</v>
      </c>
      <c r="E9660" t="s">
        <v>1939</v>
      </c>
      <c r="G9660" t="s">
        <v>2532</v>
      </c>
      <c r="H9660" t="s">
        <v>1940</v>
      </c>
      <c r="J9660">
        <v>51.253999999999998</v>
      </c>
      <c r="K9660">
        <v>-85.322999999999993</v>
      </c>
      <c r="M9660" t="s">
        <v>2633</v>
      </c>
      <c r="N9660">
        <v>2009</v>
      </c>
      <c r="O9660" t="s">
        <v>225</v>
      </c>
      <c r="P9660" t="s">
        <v>2532</v>
      </c>
      <c r="Q9660" s="64">
        <v>40057</v>
      </c>
      <c r="R9660" t="s">
        <v>1941</v>
      </c>
      <c r="S9660" t="s">
        <v>1942</v>
      </c>
      <c r="T9660" t="s">
        <v>1943</v>
      </c>
      <c r="U9660">
        <v>20</v>
      </c>
      <c r="V9660">
        <v>10</v>
      </c>
      <c r="W9660">
        <v>16</v>
      </c>
      <c r="X9660">
        <v>8</v>
      </c>
      <c r="Y9660" t="s">
        <v>493</v>
      </c>
      <c r="Z9660">
        <v>0</v>
      </c>
      <c r="AA9660">
        <v>13</v>
      </c>
      <c r="AE9660" t="s">
        <v>291</v>
      </c>
      <c r="AH9660" t="s">
        <v>31</v>
      </c>
      <c r="AZ9660" t="s">
        <v>31</v>
      </c>
      <c r="BA9660" t="s">
        <v>31</v>
      </c>
    </row>
    <row r="9661" spans="1:53" hidden="1">
      <c r="A9661" t="s">
        <v>747</v>
      </c>
      <c r="B9661" t="s">
        <v>71</v>
      </c>
      <c r="C9661" t="s">
        <v>1735</v>
      </c>
      <c r="D9661" t="s">
        <v>38</v>
      </c>
      <c r="E9661" t="s">
        <v>1939</v>
      </c>
      <c r="G9661" t="s">
        <v>2532</v>
      </c>
      <c r="H9661" t="s">
        <v>1940</v>
      </c>
      <c r="J9661">
        <v>51.253999999999998</v>
      </c>
      <c r="K9661">
        <v>-85.322999999999993</v>
      </c>
      <c r="M9661" t="s">
        <v>2633</v>
      </c>
      <c r="N9661">
        <v>2009</v>
      </c>
      <c r="O9661" t="s">
        <v>225</v>
      </c>
      <c r="P9661" t="s">
        <v>2532</v>
      </c>
      <c r="Q9661" s="64">
        <v>40057</v>
      </c>
      <c r="R9661" t="s">
        <v>1941</v>
      </c>
      <c r="S9661" t="s">
        <v>1942</v>
      </c>
      <c r="T9661" t="s">
        <v>1943</v>
      </c>
      <c r="U9661">
        <v>20</v>
      </c>
      <c r="V9661">
        <v>10</v>
      </c>
      <c r="W9661">
        <v>16</v>
      </c>
      <c r="X9661">
        <v>8</v>
      </c>
      <c r="Y9661" t="s">
        <v>493</v>
      </c>
      <c r="Z9661">
        <v>3.0230000000000001</v>
      </c>
      <c r="AA9661">
        <v>14</v>
      </c>
      <c r="AE9661" t="s">
        <v>291</v>
      </c>
      <c r="AH9661" t="s">
        <v>31</v>
      </c>
      <c r="AZ9661" t="s">
        <v>31</v>
      </c>
      <c r="BA9661" t="s">
        <v>31</v>
      </c>
    </row>
    <row r="9662" spans="1:53" hidden="1">
      <c r="A9662" t="s">
        <v>747</v>
      </c>
      <c r="B9662" t="s">
        <v>71</v>
      </c>
      <c r="C9662" t="s">
        <v>1735</v>
      </c>
      <c r="D9662" t="s">
        <v>38</v>
      </c>
      <c r="E9662" t="s">
        <v>1939</v>
      </c>
      <c r="G9662" t="s">
        <v>2532</v>
      </c>
      <c r="H9662" t="s">
        <v>1940</v>
      </c>
      <c r="J9662">
        <v>51.253999999999998</v>
      </c>
      <c r="K9662">
        <v>-85.322999999999993</v>
      </c>
      <c r="M9662" t="s">
        <v>2633</v>
      </c>
      <c r="N9662">
        <v>2009</v>
      </c>
      <c r="O9662" t="s">
        <v>225</v>
      </c>
      <c r="P9662" t="s">
        <v>2532</v>
      </c>
      <c r="Q9662" s="64">
        <v>40057</v>
      </c>
      <c r="R9662" t="s">
        <v>1941</v>
      </c>
      <c r="S9662" t="s">
        <v>1942</v>
      </c>
      <c r="T9662" t="s">
        <v>1943</v>
      </c>
      <c r="U9662">
        <v>20</v>
      </c>
      <c r="V9662">
        <v>10</v>
      </c>
      <c r="W9662">
        <v>16</v>
      </c>
      <c r="X9662">
        <v>8</v>
      </c>
      <c r="Y9662" t="s">
        <v>493</v>
      </c>
      <c r="Z9662">
        <v>9.1969999999999992</v>
      </c>
      <c r="AA9662">
        <v>15</v>
      </c>
      <c r="AE9662" t="s">
        <v>291</v>
      </c>
      <c r="AH9662" t="s">
        <v>31</v>
      </c>
      <c r="AZ9662" t="s">
        <v>31</v>
      </c>
      <c r="BA9662" t="s">
        <v>31</v>
      </c>
    </row>
    <row r="9663" spans="1:53" hidden="1">
      <c r="A9663" t="s">
        <v>747</v>
      </c>
      <c r="B9663" t="s">
        <v>71</v>
      </c>
      <c r="C9663" t="s">
        <v>1735</v>
      </c>
      <c r="D9663" t="s">
        <v>38</v>
      </c>
      <c r="E9663" t="s">
        <v>1939</v>
      </c>
      <c r="G9663" t="s">
        <v>2532</v>
      </c>
      <c r="H9663" t="s">
        <v>1940</v>
      </c>
      <c r="J9663">
        <v>51.253999999999998</v>
      </c>
      <c r="K9663">
        <v>-85.322999999999993</v>
      </c>
      <c r="M9663" t="s">
        <v>2633</v>
      </c>
      <c r="N9663">
        <v>2009</v>
      </c>
      <c r="O9663" t="s">
        <v>225</v>
      </c>
      <c r="P9663" t="s">
        <v>2532</v>
      </c>
      <c r="Q9663" s="64">
        <v>40057</v>
      </c>
      <c r="R9663" t="s">
        <v>1941</v>
      </c>
      <c r="S9663" t="s">
        <v>1942</v>
      </c>
      <c r="T9663" t="s">
        <v>1943</v>
      </c>
      <c r="U9663">
        <v>20</v>
      </c>
      <c r="V9663">
        <v>10</v>
      </c>
      <c r="W9663">
        <v>16</v>
      </c>
      <c r="X9663">
        <v>8</v>
      </c>
      <c r="Y9663" t="s">
        <v>493</v>
      </c>
      <c r="Z9663">
        <v>21.216999999999999</v>
      </c>
      <c r="AA9663">
        <v>16</v>
      </c>
      <c r="AE9663" t="s">
        <v>291</v>
      </c>
      <c r="AH9663" t="s">
        <v>31</v>
      </c>
      <c r="AZ9663" t="s">
        <v>31</v>
      </c>
      <c r="BA9663" t="s">
        <v>31</v>
      </c>
    </row>
    <row r="9664" spans="1:53" hidden="1">
      <c r="A9664" t="s">
        <v>747</v>
      </c>
      <c r="B9664" t="s">
        <v>71</v>
      </c>
      <c r="C9664" t="s">
        <v>1735</v>
      </c>
      <c r="D9664" t="s">
        <v>38</v>
      </c>
      <c r="E9664" t="s">
        <v>1939</v>
      </c>
      <c r="G9664" t="s">
        <v>2532</v>
      </c>
      <c r="H9664" t="s">
        <v>1940</v>
      </c>
      <c r="J9664">
        <v>51.253999999999998</v>
      </c>
      <c r="K9664">
        <v>-85.322999999999993</v>
      </c>
      <c r="M9664" t="s">
        <v>2633</v>
      </c>
      <c r="N9664">
        <v>2009</v>
      </c>
      <c r="O9664" t="s">
        <v>225</v>
      </c>
      <c r="P9664" t="s">
        <v>2532</v>
      </c>
      <c r="Q9664" s="64">
        <v>40057</v>
      </c>
      <c r="R9664" t="s">
        <v>1941</v>
      </c>
      <c r="S9664" t="s">
        <v>1942</v>
      </c>
      <c r="T9664" t="s">
        <v>1943</v>
      </c>
      <c r="U9664">
        <v>20</v>
      </c>
      <c r="V9664">
        <v>10</v>
      </c>
      <c r="W9664">
        <v>16</v>
      </c>
      <c r="X9664">
        <v>8</v>
      </c>
      <c r="Y9664" t="s">
        <v>493</v>
      </c>
      <c r="Z9664">
        <v>43.676000000000002</v>
      </c>
      <c r="AA9664">
        <v>17</v>
      </c>
      <c r="AE9664" t="s">
        <v>291</v>
      </c>
      <c r="AH9664" t="s">
        <v>31</v>
      </c>
      <c r="AZ9664" t="s">
        <v>31</v>
      </c>
      <c r="BA9664" t="s">
        <v>31</v>
      </c>
    </row>
    <row r="9665" spans="1:53" hidden="1">
      <c r="A9665" t="s">
        <v>747</v>
      </c>
      <c r="B9665" t="s">
        <v>71</v>
      </c>
      <c r="C9665" t="s">
        <v>1735</v>
      </c>
      <c r="D9665" t="s">
        <v>38</v>
      </c>
      <c r="E9665" t="s">
        <v>1939</v>
      </c>
      <c r="G9665" t="s">
        <v>2532</v>
      </c>
      <c r="H9665" t="s">
        <v>1940</v>
      </c>
      <c r="J9665">
        <v>51.253999999999998</v>
      </c>
      <c r="K9665">
        <v>-85.322999999999993</v>
      </c>
      <c r="M9665" t="s">
        <v>2633</v>
      </c>
      <c r="N9665">
        <v>2009</v>
      </c>
      <c r="O9665" t="s">
        <v>225</v>
      </c>
      <c r="P9665" t="s">
        <v>2532</v>
      </c>
      <c r="Q9665" s="64">
        <v>40057</v>
      </c>
      <c r="R9665" t="s">
        <v>1941</v>
      </c>
      <c r="S9665" t="s">
        <v>1942</v>
      </c>
      <c r="T9665" t="s">
        <v>1943</v>
      </c>
      <c r="U9665">
        <v>20</v>
      </c>
      <c r="V9665">
        <v>10</v>
      </c>
      <c r="W9665">
        <v>16</v>
      </c>
      <c r="X9665">
        <v>8</v>
      </c>
      <c r="Y9665" t="s">
        <v>493</v>
      </c>
      <c r="Z9665">
        <v>61.643000000000001</v>
      </c>
      <c r="AA9665">
        <v>18</v>
      </c>
      <c r="AE9665" t="s">
        <v>291</v>
      </c>
      <c r="AH9665" t="s">
        <v>31</v>
      </c>
      <c r="AZ9665" t="s">
        <v>31</v>
      </c>
      <c r="BA9665" t="s">
        <v>31</v>
      </c>
    </row>
    <row r="9666" spans="1:53" hidden="1">
      <c r="A9666" t="s">
        <v>747</v>
      </c>
      <c r="B9666" t="s">
        <v>71</v>
      </c>
      <c r="C9666" t="s">
        <v>1735</v>
      </c>
      <c r="D9666" t="s">
        <v>38</v>
      </c>
      <c r="E9666" t="s">
        <v>1939</v>
      </c>
      <c r="G9666" t="s">
        <v>2532</v>
      </c>
      <c r="H9666" t="s">
        <v>1940</v>
      </c>
      <c r="J9666">
        <v>51.253999999999998</v>
      </c>
      <c r="K9666">
        <v>-85.322999999999993</v>
      </c>
      <c r="M9666" t="s">
        <v>2633</v>
      </c>
      <c r="N9666">
        <v>2009</v>
      </c>
      <c r="O9666" t="s">
        <v>225</v>
      </c>
      <c r="P9666" t="s">
        <v>2532</v>
      </c>
      <c r="Q9666" s="64">
        <v>40057</v>
      </c>
      <c r="R9666" t="s">
        <v>1941</v>
      </c>
      <c r="S9666" t="s">
        <v>1942</v>
      </c>
      <c r="T9666" t="s">
        <v>1943</v>
      </c>
      <c r="U9666">
        <v>20</v>
      </c>
      <c r="V9666">
        <v>10</v>
      </c>
      <c r="W9666">
        <v>16</v>
      </c>
      <c r="X9666">
        <v>8</v>
      </c>
      <c r="Y9666" t="s">
        <v>493</v>
      </c>
      <c r="Z9666">
        <v>80.319000000000003</v>
      </c>
      <c r="AA9666">
        <v>19</v>
      </c>
      <c r="AE9666" t="s">
        <v>291</v>
      </c>
      <c r="AH9666" t="s">
        <v>31</v>
      </c>
      <c r="AZ9666" t="s">
        <v>31</v>
      </c>
      <c r="BA9666" t="s">
        <v>31</v>
      </c>
    </row>
    <row r="9667" spans="1:53" hidden="1">
      <c r="A9667" t="s">
        <v>747</v>
      </c>
      <c r="B9667" t="s">
        <v>71</v>
      </c>
      <c r="C9667" t="s">
        <v>1735</v>
      </c>
      <c r="D9667" t="s">
        <v>38</v>
      </c>
      <c r="E9667" t="s">
        <v>1939</v>
      </c>
      <c r="G9667" t="s">
        <v>2532</v>
      </c>
      <c r="H9667" t="s">
        <v>1940</v>
      </c>
      <c r="J9667">
        <v>51.253999999999998</v>
      </c>
      <c r="K9667">
        <v>-85.322999999999993</v>
      </c>
      <c r="M9667" t="s">
        <v>2633</v>
      </c>
      <c r="N9667">
        <v>2009</v>
      </c>
      <c r="O9667" t="s">
        <v>225</v>
      </c>
      <c r="P9667" t="s">
        <v>2532</v>
      </c>
      <c r="Q9667" s="64">
        <v>40057</v>
      </c>
      <c r="R9667" t="s">
        <v>1941</v>
      </c>
      <c r="S9667" t="s">
        <v>1942</v>
      </c>
      <c r="T9667" t="s">
        <v>1943</v>
      </c>
      <c r="U9667">
        <v>20</v>
      </c>
      <c r="V9667">
        <v>10</v>
      </c>
      <c r="W9667">
        <v>16</v>
      </c>
      <c r="X9667">
        <v>8</v>
      </c>
      <c r="Y9667" t="s">
        <v>493</v>
      </c>
      <c r="Z9667">
        <v>87.411000000000001</v>
      </c>
      <c r="AA9667">
        <v>20</v>
      </c>
      <c r="AE9667" t="s">
        <v>291</v>
      </c>
      <c r="AH9667" t="s">
        <v>31</v>
      </c>
      <c r="AZ9667" t="s">
        <v>31</v>
      </c>
      <c r="BA9667" t="s">
        <v>31</v>
      </c>
    </row>
    <row r="9668" spans="1:53" hidden="1">
      <c r="A9668" t="s">
        <v>747</v>
      </c>
      <c r="B9668" t="s">
        <v>71</v>
      </c>
      <c r="C9668" t="s">
        <v>1735</v>
      </c>
      <c r="D9668" t="s">
        <v>38</v>
      </c>
      <c r="E9668" t="s">
        <v>1939</v>
      </c>
      <c r="G9668" t="s">
        <v>2532</v>
      </c>
      <c r="H9668" t="s">
        <v>1940</v>
      </c>
      <c r="J9668">
        <v>51.253999999999998</v>
      </c>
      <c r="K9668">
        <v>-85.322999999999993</v>
      </c>
      <c r="M9668" t="s">
        <v>2633</v>
      </c>
      <c r="N9668">
        <v>2009</v>
      </c>
      <c r="O9668" t="s">
        <v>225</v>
      </c>
      <c r="P9668" t="s">
        <v>2532</v>
      </c>
      <c r="Q9668" s="64">
        <v>40057</v>
      </c>
      <c r="R9668" t="s">
        <v>1941</v>
      </c>
      <c r="S9668" t="s">
        <v>1942</v>
      </c>
      <c r="T9668" t="s">
        <v>1943</v>
      </c>
      <c r="U9668">
        <v>20</v>
      </c>
      <c r="V9668">
        <v>10</v>
      </c>
      <c r="W9668">
        <v>16</v>
      </c>
      <c r="X9668">
        <v>8</v>
      </c>
      <c r="Y9668" t="s">
        <v>493</v>
      </c>
      <c r="Z9668">
        <v>90.484999999999999</v>
      </c>
      <c r="AA9668">
        <v>21</v>
      </c>
      <c r="AE9668" t="s">
        <v>291</v>
      </c>
      <c r="AH9668" t="s">
        <v>31</v>
      </c>
      <c r="AZ9668" t="s">
        <v>31</v>
      </c>
      <c r="BA9668" t="s">
        <v>31</v>
      </c>
    </row>
    <row r="9669" spans="1:53" hidden="1">
      <c r="A9669" t="s">
        <v>747</v>
      </c>
      <c r="B9669" t="s">
        <v>71</v>
      </c>
      <c r="C9669" t="s">
        <v>1735</v>
      </c>
      <c r="D9669" t="s">
        <v>38</v>
      </c>
      <c r="E9669" t="s">
        <v>1939</v>
      </c>
      <c r="G9669" t="s">
        <v>2532</v>
      </c>
      <c r="H9669" t="s">
        <v>1940</v>
      </c>
      <c r="J9669">
        <v>51.253999999999998</v>
      </c>
      <c r="K9669">
        <v>-85.322999999999993</v>
      </c>
      <c r="M9669" t="s">
        <v>2633</v>
      </c>
      <c r="N9669">
        <v>2009</v>
      </c>
      <c r="O9669" t="s">
        <v>225</v>
      </c>
      <c r="P9669" t="s">
        <v>2532</v>
      </c>
      <c r="Q9669" s="64">
        <v>40057</v>
      </c>
      <c r="R9669" t="s">
        <v>1941</v>
      </c>
      <c r="S9669" t="s">
        <v>1942</v>
      </c>
      <c r="T9669" t="s">
        <v>1943</v>
      </c>
      <c r="U9669">
        <v>20</v>
      </c>
      <c r="V9669">
        <v>10</v>
      </c>
      <c r="W9669">
        <v>16</v>
      </c>
      <c r="X9669">
        <v>8</v>
      </c>
      <c r="Y9669" t="s">
        <v>493</v>
      </c>
      <c r="Z9669">
        <v>92.849000000000004</v>
      </c>
      <c r="AA9669">
        <v>22</v>
      </c>
      <c r="AE9669" t="s">
        <v>291</v>
      </c>
      <c r="AH9669" t="s">
        <v>31</v>
      </c>
      <c r="AZ9669" t="s">
        <v>31</v>
      </c>
      <c r="BA9669" t="s">
        <v>31</v>
      </c>
    </row>
    <row r="9670" spans="1:53" hidden="1">
      <c r="A9670" t="s">
        <v>747</v>
      </c>
      <c r="B9670" t="s">
        <v>71</v>
      </c>
      <c r="C9670" t="s">
        <v>1735</v>
      </c>
      <c r="D9670" t="s">
        <v>38</v>
      </c>
      <c r="E9670" t="s">
        <v>1939</v>
      </c>
      <c r="G9670" t="s">
        <v>2532</v>
      </c>
      <c r="H9670" t="s">
        <v>1940</v>
      </c>
      <c r="J9670">
        <v>51.253999999999998</v>
      </c>
      <c r="K9670">
        <v>-85.322999999999993</v>
      </c>
      <c r="M9670" t="s">
        <v>2633</v>
      </c>
      <c r="N9670">
        <v>2009</v>
      </c>
      <c r="O9670" t="s">
        <v>225</v>
      </c>
      <c r="P9670" t="s">
        <v>2532</v>
      </c>
      <c r="Q9670" s="64">
        <v>40057</v>
      </c>
      <c r="R9670" t="s">
        <v>1941</v>
      </c>
      <c r="S9670" t="s">
        <v>1942</v>
      </c>
      <c r="T9670" t="s">
        <v>1943</v>
      </c>
      <c r="U9670">
        <v>20</v>
      </c>
      <c r="V9670">
        <v>10</v>
      </c>
      <c r="W9670">
        <v>16</v>
      </c>
      <c r="X9670">
        <v>8</v>
      </c>
      <c r="Y9670" t="s">
        <v>493</v>
      </c>
      <c r="Z9670">
        <v>96.576999999999998</v>
      </c>
      <c r="AA9670">
        <v>23</v>
      </c>
      <c r="AE9670" t="s">
        <v>291</v>
      </c>
      <c r="AH9670" t="s">
        <v>31</v>
      </c>
      <c r="AZ9670" t="s">
        <v>31</v>
      </c>
      <c r="BA9670" t="s">
        <v>31</v>
      </c>
    </row>
    <row r="9671" spans="1:53" hidden="1">
      <c r="A9671" t="s">
        <v>747</v>
      </c>
      <c r="B9671" t="s">
        <v>71</v>
      </c>
      <c r="C9671" t="s">
        <v>1735</v>
      </c>
      <c r="D9671" t="s">
        <v>38</v>
      </c>
      <c r="E9671" t="s">
        <v>1939</v>
      </c>
      <c r="G9671" t="s">
        <v>2532</v>
      </c>
      <c r="H9671" t="s">
        <v>1940</v>
      </c>
      <c r="J9671">
        <v>51.253999999999998</v>
      </c>
      <c r="K9671">
        <v>-85.322999999999993</v>
      </c>
      <c r="M9671" t="s">
        <v>2633</v>
      </c>
      <c r="N9671">
        <v>2009</v>
      </c>
      <c r="O9671" t="s">
        <v>225</v>
      </c>
      <c r="P9671" t="s">
        <v>2532</v>
      </c>
      <c r="Q9671" s="64">
        <v>40057</v>
      </c>
      <c r="R9671" t="s">
        <v>1941</v>
      </c>
      <c r="S9671" t="s">
        <v>1942</v>
      </c>
      <c r="T9671" t="s">
        <v>1943</v>
      </c>
      <c r="U9671">
        <v>20</v>
      </c>
      <c r="V9671">
        <v>10</v>
      </c>
      <c r="W9671">
        <v>16</v>
      </c>
      <c r="X9671">
        <v>8</v>
      </c>
      <c r="Y9671" t="s">
        <v>493</v>
      </c>
      <c r="Z9671">
        <v>97.813000000000002</v>
      </c>
      <c r="AA9671">
        <v>24</v>
      </c>
      <c r="AE9671" t="s">
        <v>291</v>
      </c>
      <c r="AH9671" t="s">
        <v>31</v>
      </c>
      <c r="AZ9671" t="s">
        <v>31</v>
      </c>
      <c r="BA9671" t="s">
        <v>31</v>
      </c>
    </row>
    <row r="9672" spans="1:53" hidden="1">
      <c r="A9672" t="s">
        <v>747</v>
      </c>
      <c r="B9672" t="s">
        <v>71</v>
      </c>
      <c r="C9672" t="s">
        <v>1735</v>
      </c>
      <c r="D9672" t="s">
        <v>38</v>
      </c>
      <c r="E9672" t="s">
        <v>1939</v>
      </c>
      <c r="G9672" t="s">
        <v>2532</v>
      </c>
      <c r="H9672" t="s">
        <v>1940</v>
      </c>
      <c r="J9672">
        <v>51.253999999999998</v>
      </c>
      <c r="K9672">
        <v>-85.322999999999993</v>
      </c>
      <c r="M9672" t="s">
        <v>2633</v>
      </c>
      <c r="N9672">
        <v>2009</v>
      </c>
      <c r="O9672" t="s">
        <v>225</v>
      </c>
      <c r="P9672" t="s">
        <v>2532</v>
      </c>
      <c r="Q9672" s="64">
        <v>40057</v>
      </c>
      <c r="R9672" t="s">
        <v>1941</v>
      </c>
      <c r="S9672" t="s">
        <v>1942</v>
      </c>
      <c r="T9672" t="s">
        <v>1943</v>
      </c>
      <c r="U9672">
        <v>20</v>
      </c>
      <c r="V9672">
        <v>10</v>
      </c>
      <c r="W9672">
        <v>16</v>
      </c>
      <c r="X9672">
        <v>8</v>
      </c>
      <c r="Y9672" t="s">
        <v>493</v>
      </c>
      <c r="Z9672">
        <v>98.200999999999993</v>
      </c>
      <c r="AA9672">
        <v>25</v>
      </c>
      <c r="AE9672" t="s">
        <v>291</v>
      </c>
      <c r="AH9672" t="s">
        <v>31</v>
      </c>
      <c r="AZ9672" t="s">
        <v>31</v>
      </c>
      <c r="BA9672" t="s">
        <v>31</v>
      </c>
    </row>
    <row r="9673" spans="1:53" hidden="1">
      <c r="A9673" t="s">
        <v>747</v>
      </c>
      <c r="B9673" t="s">
        <v>71</v>
      </c>
      <c r="C9673" t="s">
        <v>1735</v>
      </c>
      <c r="D9673" t="s">
        <v>38</v>
      </c>
      <c r="E9673" t="s">
        <v>1939</v>
      </c>
      <c r="G9673" t="s">
        <v>2532</v>
      </c>
      <c r="H9673" t="s">
        <v>1940</v>
      </c>
      <c r="J9673">
        <v>51.253999999999998</v>
      </c>
      <c r="K9673">
        <v>-85.322999999999993</v>
      </c>
      <c r="M9673" t="s">
        <v>2633</v>
      </c>
      <c r="N9673">
        <v>2009</v>
      </c>
      <c r="O9673" t="s">
        <v>225</v>
      </c>
      <c r="P9673" t="s">
        <v>2532</v>
      </c>
      <c r="Q9673" s="64">
        <v>40057</v>
      </c>
      <c r="R9673" t="s">
        <v>1941</v>
      </c>
      <c r="S9673" t="s">
        <v>1942</v>
      </c>
      <c r="T9673" t="s">
        <v>1943</v>
      </c>
      <c r="U9673">
        <v>20</v>
      </c>
      <c r="V9673">
        <v>10</v>
      </c>
      <c r="W9673">
        <v>16</v>
      </c>
      <c r="X9673">
        <v>8</v>
      </c>
      <c r="Y9673" t="s">
        <v>493</v>
      </c>
      <c r="Z9673">
        <v>98.789000000000001</v>
      </c>
      <c r="AA9673">
        <v>26</v>
      </c>
      <c r="AE9673" t="s">
        <v>291</v>
      </c>
      <c r="AH9673" t="s">
        <v>31</v>
      </c>
      <c r="AZ9673" t="s">
        <v>31</v>
      </c>
      <c r="BA9673" t="s">
        <v>31</v>
      </c>
    </row>
    <row r="9674" spans="1:53" hidden="1">
      <c r="A9674" t="s">
        <v>747</v>
      </c>
      <c r="B9674" t="s">
        <v>71</v>
      </c>
      <c r="C9674" t="s">
        <v>1735</v>
      </c>
      <c r="D9674" t="s">
        <v>38</v>
      </c>
      <c r="E9674" t="s">
        <v>1939</v>
      </c>
      <c r="G9674" t="s">
        <v>2532</v>
      </c>
      <c r="H9674" t="s">
        <v>1940</v>
      </c>
      <c r="J9674">
        <v>51.253999999999998</v>
      </c>
      <c r="K9674">
        <v>-85.322999999999993</v>
      </c>
      <c r="M9674" t="s">
        <v>2633</v>
      </c>
      <c r="N9674">
        <v>2009</v>
      </c>
      <c r="O9674" t="s">
        <v>225</v>
      </c>
      <c r="P9674" t="s">
        <v>2532</v>
      </c>
      <c r="Q9674" s="64">
        <v>40057</v>
      </c>
      <c r="R9674" t="s">
        <v>1941</v>
      </c>
      <c r="S9674" t="s">
        <v>1942</v>
      </c>
      <c r="T9674" t="s">
        <v>1943</v>
      </c>
      <c r="U9674">
        <v>20</v>
      </c>
      <c r="V9674">
        <v>10</v>
      </c>
      <c r="W9674">
        <v>16</v>
      </c>
      <c r="X9674">
        <v>8</v>
      </c>
      <c r="Y9674" t="s">
        <v>493</v>
      </c>
      <c r="Z9674">
        <v>99.468000000000004</v>
      </c>
      <c r="AA9674">
        <v>27</v>
      </c>
      <c r="AE9674" t="s">
        <v>291</v>
      </c>
      <c r="AH9674" t="s">
        <v>31</v>
      </c>
      <c r="AZ9674" t="s">
        <v>31</v>
      </c>
      <c r="BA9674" t="s">
        <v>31</v>
      </c>
    </row>
    <row r="9675" spans="1:53" hidden="1">
      <c r="A9675" t="s">
        <v>747</v>
      </c>
      <c r="B9675" t="s">
        <v>71</v>
      </c>
      <c r="C9675" t="s">
        <v>1735</v>
      </c>
      <c r="D9675" t="s">
        <v>38</v>
      </c>
      <c r="E9675" t="s">
        <v>1939</v>
      </c>
      <c r="G9675" t="s">
        <v>2532</v>
      </c>
      <c r="H9675" t="s">
        <v>1940</v>
      </c>
      <c r="J9675">
        <v>51.253999999999998</v>
      </c>
      <c r="K9675">
        <v>-85.322999999999993</v>
      </c>
      <c r="M9675" t="s">
        <v>2633</v>
      </c>
      <c r="N9675">
        <v>2009</v>
      </c>
      <c r="O9675" t="s">
        <v>225</v>
      </c>
      <c r="P9675" t="s">
        <v>2532</v>
      </c>
      <c r="Q9675" s="64">
        <v>40057</v>
      </c>
      <c r="R9675" t="s">
        <v>1941</v>
      </c>
      <c r="S9675" t="s">
        <v>1942</v>
      </c>
      <c r="T9675" t="s">
        <v>1943</v>
      </c>
      <c r="U9675">
        <v>20</v>
      </c>
      <c r="V9675">
        <v>10</v>
      </c>
      <c r="W9675">
        <v>16</v>
      </c>
      <c r="X9675">
        <v>8</v>
      </c>
      <c r="Y9675" t="s">
        <v>493</v>
      </c>
      <c r="Z9675">
        <v>100</v>
      </c>
      <c r="AA9675">
        <v>28</v>
      </c>
      <c r="AE9675" t="s">
        <v>291</v>
      </c>
      <c r="AH9675" t="s">
        <v>31</v>
      </c>
      <c r="AZ9675" t="s">
        <v>31</v>
      </c>
      <c r="BA9675" t="s">
        <v>31</v>
      </c>
    </row>
    <row r="9676" spans="1:53" hidden="1">
      <c r="A9676" t="s">
        <v>748</v>
      </c>
      <c r="B9676" t="s">
        <v>71</v>
      </c>
      <c r="C9676" t="s">
        <v>1735</v>
      </c>
      <c r="D9676" t="s">
        <v>2298</v>
      </c>
      <c r="E9676" t="s">
        <v>2299</v>
      </c>
      <c r="G9676" t="s">
        <v>2532</v>
      </c>
      <c r="H9676" t="s">
        <v>2581</v>
      </c>
      <c r="I9676" t="s">
        <v>2582</v>
      </c>
      <c r="J9676">
        <v>-36.873600000000003</v>
      </c>
      <c r="K9676">
        <v>174.75960000000001</v>
      </c>
      <c r="M9676" t="s">
        <v>2686</v>
      </c>
      <c r="N9676">
        <v>1985</v>
      </c>
      <c r="O9676" t="s">
        <v>225</v>
      </c>
      <c r="P9676" t="s">
        <v>2532</v>
      </c>
      <c r="Q9676" s="64">
        <v>31286</v>
      </c>
      <c r="U9676" t="s">
        <v>2583</v>
      </c>
      <c r="V9676" t="s">
        <v>2583</v>
      </c>
      <c r="Y9676" t="s">
        <v>493</v>
      </c>
      <c r="Z9676">
        <v>2</v>
      </c>
      <c r="AA9676">
        <v>4.577</v>
      </c>
      <c r="AE9676" t="s">
        <v>291</v>
      </c>
      <c r="AH9676" t="s">
        <v>31</v>
      </c>
      <c r="AZ9676" t="s">
        <v>31</v>
      </c>
      <c r="BA9676" t="s">
        <v>31</v>
      </c>
    </row>
    <row r="9677" spans="1:53" hidden="1">
      <c r="A9677" t="s">
        <v>748</v>
      </c>
      <c r="B9677" t="s">
        <v>71</v>
      </c>
      <c r="C9677" t="s">
        <v>1735</v>
      </c>
      <c r="D9677" t="s">
        <v>2298</v>
      </c>
      <c r="E9677" t="s">
        <v>2299</v>
      </c>
      <c r="G9677" t="s">
        <v>2532</v>
      </c>
      <c r="H9677" t="s">
        <v>2581</v>
      </c>
      <c r="I9677" t="s">
        <v>2582</v>
      </c>
      <c r="J9677">
        <v>-36.873600000000003</v>
      </c>
      <c r="K9677">
        <v>174.75960000000001</v>
      </c>
      <c r="M9677" t="s">
        <v>2686</v>
      </c>
      <c r="N9677">
        <v>1985</v>
      </c>
      <c r="O9677" t="s">
        <v>225</v>
      </c>
      <c r="P9677" t="s">
        <v>2532</v>
      </c>
      <c r="Q9677" s="64">
        <v>31286</v>
      </c>
      <c r="U9677" t="s">
        <v>2583</v>
      </c>
      <c r="V9677" t="s">
        <v>2583</v>
      </c>
      <c r="Y9677" t="s">
        <v>493</v>
      </c>
      <c r="Z9677">
        <v>6</v>
      </c>
      <c r="AA9677">
        <v>13.731</v>
      </c>
      <c r="AE9677" t="s">
        <v>291</v>
      </c>
      <c r="AH9677" t="s">
        <v>31</v>
      </c>
      <c r="AZ9677" t="s">
        <v>31</v>
      </c>
      <c r="BA9677" t="s">
        <v>31</v>
      </c>
    </row>
    <row r="9678" spans="1:53" hidden="1">
      <c r="A9678" t="s">
        <v>748</v>
      </c>
      <c r="B9678" t="s">
        <v>71</v>
      </c>
      <c r="C9678" t="s">
        <v>1735</v>
      </c>
      <c r="D9678" t="s">
        <v>2298</v>
      </c>
      <c r="E9678" t="s">
        <v>2299</v>
      </c>
      <c r="G9678" t="s">
        <v>2532</v>
      </c>
      <c r="H9678" t="s">
        <v>2581</v>
      </c>
      <c r="I9678" t="s">
        <v>2582</v>
      </c>
      <c r="J9678">
        <v>-36.873600000000003</v>
      </c>
      <c r="K9678">
        <v>174.75960000000001</v>
      </c>
      <c r="M9678" t="s">
        <v>2686</v>
      </c>
      <c r="N9678">
        <v>1985</v>
      </c>
      <c r="O9678" t="s">
        <v>225</v>
      </c>
      <c r="P9678" t="s">
        <v>2532</v>
      </c>
      <c r="Q9678" s="64">
        <v>31286</v>
      </c>
      <c r="U9678" t="s">
        <v>2583</v>
      </c>
      <c r="V9678" t="s">
        <v>2583</v>
      </c>
      <c r="Y9678" t="s">
        <v>493</v>
      </c>
      <c r="Z9678">
        <v>10</v>
      </c>
      <c r="AA9678">
        <v>26.468</v>
      </c>
      <c r="AE9678" t="s">
        <v>291</v>
      </c>
      <c r="AH9678" t="s">
        <v>31</v>
      </c>
      <c r="AZ9678" t="s">
        <v>31</v>
      </c>
      <c r="BA9678" t="s">
        <v>31</v>
      </c>
    </row>
    <row r="9679" spans="1:53" hidden="1">
      <c r="A9679" t="s">
        <v>748</v>
      </c>
      <c r="B9679" t="s">
        <v>71</v>
      </c>
      <c r="C9679" t="s">
        <v>1735</v>
      </c>
      <c r="D9679" t="s">
        <v>2298</v>
      </c>
      <c r="E9679" t="s">
        <v>2299</v>
      </c>
      <c r="G9679" t="s">
        <v>2532</v>
      </c>
      <c r="H9679" t="s">
        <v>2581</v>
      </c>
      <c r="I9679" t="s">
        <v>2582</v>
      </c>
      <c r="J9679">
        <v>-36.873600000000003</v>
      </c>
      <c r="K9679">
        <v>174.75960000000001</v>
      </c>
      <c r="M9679" t="s">
        <v>2686</v>
      </c>
      <c r="N9679">
        <v>1985</v>
      </c>
      <c r="O9679" t="s">
        <v>225</v>
      </c>
      <c r="P9679" t="s">
        <v>2532</v>
      </c>
      <c r="Q9679" s="64">
        <v>31286</v>
      </c>
      <c r="U9679" t="s">
        <v>2583</v>
      </c>
      <c r="V9679" t="s">
        <v>2583</v>
      </c>
      <c r="Y9679" t="s">
        <v>493</v>
      </c>
      <c r="Z9679">
        <v>14</v>
      </c>
      <c r="AA9679">
        <v>50.945</v>
      </c>
      <c r="AE9679" t="s">
        <v>291</v>
      </c>
      <c r="AH9679" t="s">
        <v>31</v>
      </c>
      <c r="AZ9679" t="s">
        <v>31</v>
      </c>
      <c r="BA9679" t="s">
        <v>31</v>
      </c>
    </row>
    <row r="9680" spans="1:53" hidden="1">
      <c r="A9680" t="s">
        <v>748</v>
      </c>
      <c r="B9680" t="s">
        <v>71</v>
      </c>
      <c r="C9680" t="s">
        <v>1735</v>
      </c>
      <c r="D9680" t="s">
        <v>2298</v>
      </c>
      <c r="E9680" t="s">
        <v>2299</v>
      </c>
      <c r="G9680" t="s">
        <v>2532</v>
      </c>
      <c r="H9680" t="s">
        <v>2581</v>
      </c>
      <c r="I9680" t="s">
        <v>2582</v>
      </c>
      <c r="J9680">
        <v>-36.873600000000003</v>
      </c>
      <c r="K9680">
        <v>174.75960000000001</v>
      </c>
      <c r="M9680" t="s">
        <v>2686</v>
      </c>
      <c r="N9680">
        <v>1985</v>
      </c>
      <c r="O9680" t="s">
        <v>225</v>
      </c>
      <c r="P9680" t="s">
        <v>2532</v>
      </c>
      <c r="Q9680" s="64">
        <v>31286</v>
      </c>
      <c r="U9680" t="s">
        <v>2583</v>
      </c>
      <c r="V9680" t="s">
        <v>2583</v>
      </c>
      <c r="Y9680" t="s">
        <v>493</v>
      </c>
      <c r="Z9680">
        <v>18</v>
      </c>
      <c r="AA9680">
        <v>78.010000000000005</v>
      </c>
      <c r="AE9680" t="s">
        <v>291</v>
      </c>
      <c r="AH9680" t="s">
        <v>31</v>
      </c>
      <c r="AZ9680" t="s">
        <v>31</v>
      </c>
      <c r="BA9680" t="s">
        <v>31</v>
      </c>
    </row>
    <row r="9681" spans="1:53" hidden="1">
      <c r="A9681" t="s">
        <v>748</v>
      </c>
      <c r="B9681" t="s">
        <v>71</v>
      </c>
      <c r="C9681" t="s">
        <v>1735</v>
      </c>
      <c r="D9681" t="s">
        <v>2298</v>
      </c>
      <c r="E9681" t="s">
        <v>2299</v>
      </c>
      <c r="G9681" t="s">
        <v>2532</v>
      </c>
      <c r="H9681" t="s">
        <v>2581</v>
      </c>
      <c r="I9681" t="s">
        <v>2582</v>
      </c>
      <c r="J9681">
        <v>-36.873600000000003</v>
      </c>
      <c r="K9681">
        <v>174.75960000000001</v>
      </c>
      <c r="M9681" t="s">
        <v>2686</v>
      </c>
      <c r="N9681">
        <v>1985</v>
      </c>
      <c r="O9681" t="s">
        <v>225</v>
      </c>
      <c r="P9681" t="s">
        <v>2532</v>
      </c>
      <c r="Q9681" s="64">
        <v>31286</v>
      </c>
      <c r="U9681" t="s">
        <v>2583</v>
      </c>
      <c r="V9681" t="s">
        <v>2583</v>
      </c>
      <c r="Y9681" t="s">
        <v>493</v>
      </c>
      <c r="Z9681">
        <v>22</v>
      </c>
      <c r="AA9681">
        <v>94.527000000000001</v>
      </c>
      <c r="AE9681" t="s">
        <v>291</v>
      </c>
      <c r="AH9681" t="s">
        <v>31</v>
      </c>
      <c r="AZ9681" t="s">
        <v>31</v>
      </c>
      <c r="BA9681" t="s">
        <v>31</v>
      </c>
    </row>
    <row r="9682" spans="1:53" hidden="1">
      <c r="A9682" t="s">
        <v>748</v>
      </c>
      <c r="B9682" t="s">
        <v>71</v>
      </c>
      <c r="C9682" t="s">
        <v>1735</v>
      </c>
      <c r="D9682" t="s">
        <v>2298</v>
      </c>
      <c r="E9682" t="s">
        <v>2299</v>
      </c>
      <c r="G9682" t="s">
        <v>2532</v>
      </c>
      <c r="H9682" t="s">
        <v>2581</v>
      </c>
      <c r="I9682" t="s">
        <v>2582</v>
      </c>
      <c r="J9682">
        <v>-36.873600000000003</v>
      </c>
      <c r="K9682">
        <v>174.75960000000001</v>
      </c>
      <c r="M9682" t="s">
        <v>2686</v>
      </c>
      <c r="N9682">
        <v>1985</v>
      </c>
      <c r="O9682" t="s">
        <v>225</v>
      </c>
      <c r="P9682" t="s">
        <v>2532</v>
      </c>
      <c r="Q9682" s="64">
        <v>31286</v>
      </c>
      <c r="U9682" t="s">
        <v>2583</v>
      </c>
      <c r="V9682" t="s">
        <v>2583</v>
      </c>
      <c r="Y9682" t="s">
        <v>493</v>
      </c>
      <c r="Z9682">
        <v>26</v>
      </c>
      <c r="AA9682">
        <v>100</v>
      </c>
      <c r="AE9682" t="s">
        <v>291</v>
      </c>
      <c r="AH9682" t="s">
        <v>31</v>
      </c>
      <c r="AZ9682" t="s">
        <v>31</v>
      </c>
      <c r="BA9682" t="s">
        <v>31</v>
      </c>
    </row>
    <row r="9683" spans="1:53" hidden="1">
      <c r="A9683" t="s">
        <v>748</v>
      </c>
      <c r="B9683" t="s">
        <v>71</v>
      </c>
      <c r="C9683" t="s">
        <v>1735</v>
      </c>
      <c r="D9683" t="s">
        <v>2298</v>
      </c>
      <c r="E9683" t="s">
        <v>2299</v>
      </c>
      <c r="G9683" t="s">
        <v>2532</v>
      </c>
      <c r="H9683" t="s">
        <v>2581</v>
      </c>
      <c r="I9683" t="s">
        <v>2582</v>
      </c>
      <c r="J9683">
        <v>-36.873600000000003</v>
      </c>
      <c r="K9683">
        <v>174.75960000000001</v>
      </c>
      <c r="M9683" t="s">
        <v>2686</v>
      </c>
      <c r="N9683">
        <v>1985</v>
      </c>
      <c r="O9683" t="s">
        <v>225</v>
      </c>
      <c r="P9683" t="s">
        <v>2532</v>
      </c>
      <c r="Q9683" s="64">
        <v>31286</v>
      </c>
      <c r="U9683" t="s">
        <v>2584</v>
      </c>
      <c r="V9683" t="s">
        <v>2584</v>
      </c>
      <c r="Y9683" t="s">
        <v>493</v>
      </c>
      <c r="Z9683">
        <v>2</v>
      </c>
      <c r="AA9683">
        <v>1.5920000000000001</v>
      </c>
      <c r="AE9683" t="s">
        <v>291</v>
      </c>
      <c r="AH9683" t="s">
        <v>31</v>
      </c>
      <c r="AZ9683" t="s">
        <v>31</v>
      </c>
      <c r="BA9683" t="s">
        <v>31</v>
      </c>
    </row>
    <row r="9684" spans="1:53" hidden="1">
      <c r="A9684" t="s">
        <v>748</v>
      </c>
      <c r="B9684" t="s">
        <v>71</v>
      </c>
      <c r="C9684" t="s">
        <v>1735</v>
      </c>
      <c r="D9684" t="s">
        <v>2298</v>
      </c>
      <c r="E9684" t="s">
        <v>2299</v>
      </c>
      <c r="G9684" t="s">
        <v>2532</v>
      </c>
      <c r="H9684" t="s">
        <v>2581</v>
      </c>
      <c r="I9684" t="s">
        <v>2582</v>
      </c>
      <c r="J9684">
        <v>-36.873600000000003</v>
      </c>
      <c r="K9684">
        <v>174.75960000000001</v>
      </c>
      <c r="M9684" t="s">
        <v>2686</v>
      </c>
      <c r="N9684">
        <v>1985</v>
      </c>
      <c r="O9684" t="s">
        <v>225</v>
      </c>
      <c r="P9684" t="s">
        <v>2532</v>
      </c>
      <c r="Q9684" s="64">
        <v>31286</v>
      </c>
      <c r="U9684" t="s">
        <v>2584</v>
      </c>
      <c r="V9684" t="s">
        <v>2584</v>
      </c>
      <c r="Y9684" t="s">
        <v>493</v>
      </c>
      <c r="Z9684">
        <v>6</v>
      </c>
      <c r="AA9684">
        <v>7.3630000000000004</v>
      </c>
      <c r="AE9684" t="s">
        <v>291</v>
      </c>
      <c r="AH9684" t="s">
        <v>31</v>
      </c>
      <c r="AZ9684" t="s">
        <v>31</v>
      </c>
      <c r="BA9684" t="s">
        <v>31</v>
      </c>
    </row>
    <row r="9685" spans="1:53" hidden="1">
      <c r="A9685" t="s">
        <v>748</v>
      </c>
      <c r="B9685" t="s">
        <v>71</v>
      </c>
      <c r="C9685" t="s">
        <v>1735</v>
      </c>
      <c r="D9685" t="s">
        <v>2298</v>
      </c>
      <c r="E9685" t="s">
        <v>2299</v>
      </c>
      <c r="G9685" t="s">
        <v>2532</v>
      </c>
      <c r="H9685" t="s">
        <v>2581</v>
      </c>
      <c r="I9685" t="s">
        <v>2582</v>
      </c>
      <c r="J9685">
        <v>-36.873600000000003</v>
      </c>
      <c r="K9685">
        <v>174.75960000000001</v>
      </c>
      <c r="M9685" t="s">
        <v>2686</v>
      </c>
      <c r="N9685">
        <v>1985</v>
      </c>
      <c r="O9685" t="s">
        <v>225</v>
      </c>
      <c r="P9685" t="s">
        <v>2532</v>
      </c>
      <c r="Q9685" s="64">
        <v>31286</v>
      </c>
      <c r="U9685" t="s">
        <v>2584</v>
      </c>
      <c r="V9685" t="s">
        <v>2584</v>
      </c>
      <c r="Y9685" t="s">
        <v>493</v>
      </c>
      <c r="Z9685">
        <v>10</v>
      </c>
      <c r="AA9685">
        <v>16.516999999999999</v>
      </c>
      <c r="AE9685" t="s">
        <v>291</v>
      </c>
      <c r="AH9685" t="s">
        <v>31</v>
      </c>
      <c r="AZ9685" t="s">
        <v>31</v>
      </c>
      <c r="BA9685" t="s">
        <v>31</v>
      </c>
    </row>
    <row r="9686" spans="1:53" hidden="1">
      <c r="A9686" t="s">
        <v>748</v>
      </c>
      <c r="B9686" t="s">
        <v>71</v>
      </c>
      <c r="C9686" t="s">
        <v>1735</v>
      </c>
      <c r="D9686" t="s">
        <v>2298</v>
      </c>
      <c r="E9686" t="s">
        <v>2299</v>
      </c>
      <c r="G9686" t="s">
        <v>2532</v>
      </c>
      <c r="H9686" t="s">
        <v>2581</v>
      </c>
      <c r="I9686" t="s">
        <v>2582</v>
      </c>
      <c r="J9686">
        <v>-36.873600000000003</v>
      </c>
      <c r="K9686">
        <v>174.75960000000001</v>
      </c>
      <c r="M9686" t="s">
        <v>2686</v>
      </c>
      <c r="N9686">
        <v>1985</v>
      </c>
      <c r="O9686" t="s">
        <v>225</v>
      </c>
      <c r="P9686" t="s">
        <v>2532</v>
      </c>
      <c r="Q9686" s="64">
        <v>31286</v>
      </c>
      <c r="U9686" t="s">
        <v>2584</v>
      </c>
      <c r="V9686" t="s">
        <v>2584</v>
      </c>
      <c r="Y9686" t="s">
        <v>493</v>
      </c>
      <c r="Z9686">
        <v>14</v>
      </c>
      <c r="AA9686">
        <v>25.870999999999999</v>
      </c>
      <c r="AE9686" t="s">
        <v>291</v>
      </c>
      <c r="AH9686" t="s">
        <v>31</v>
      </c>
      <c r="AZ9686" t="s">
        <v>31</v>
      </c>
      <c r="BA9686" t="s">
        <v>31</v>
      </c>
    </row>
    <row r="9687" spans="1:53" hidden="1">
      <c r="A9687" t="s">
        <v>748</v>
      </c>
      <c r="B9687" t="s">
        <v>71</v>
      </c>
      <c r="C9687" t="s">
        <v>1735</v>
      </c>
      <c r="D9687" t="s">
        <v>2298</v>
      </c>
      <c r="E9687" t="s">
        <v>2299</v>
      </c>
      <c r="G9687" t="s">
        <v>2532</v>
      </c>
      <c r="H9687" t="s">
        <v>2581</v>
      </c>
      <c r="I9687" t="s">
        <v>2582</v>
      </c>
      <c r="J9687">
        <v>-36.873600000000003</v>
      </c>
      <c r="K9687">
        <v>174.75960000000001</v>
      </c>
      <c r="M9687" t="s">
        <v>2686</v>
      </c>
      <c r="N9687">
        <v>1985</v>
      </c>
      <c r="O9687" t="s">
        <v>225</v>
      </c>
      <c r="P9687" t="s">
        <v>2532</v>
      </c>
      <c r="Q9687" s="64">
        <v>31286</v>
      </c>
      <c r="U9687" t="s">
        <v>2584</v>
      </c>
      <c r="V9687" t="s">
        <v>2584</v>
      </c>
      <c r="Y9687" t="s">
        <v>493</v>
      </c>
      <c r="Z9687">
        <v>18</v>
      </c>
      <c r="AA9687">
        <v>40.597000000000001</v>
      </c>
      <c r="AE9687" t="s">
        <v>291</v>
      </c>
      <c r="AH9687" t="s">
        <v>31</v>
      </c>
      <c r="AZ9687" t="s">
        <v>31</v>
      </c>
      <c r="BA9687" t="s">
        <v>31</v>
      </c>
    </row>
    <row r="9688" spans="1:53" hidden="1">
      <c r="A9688" t="s">
        <v>748</v>
      </c>
      <c r="B9688" t="s">
        <v>71</v>
      </c>
      <c r="C9688" t="s">
        <v>1735</v>
      </c>
      <c r="D9688" t="s">
        <v>2298</v>
      </c>
      <c r="E9688" t="s">
        <v>2299</v>
      </c>
      <c r="G9688" t="s">
        <v>2532</v>
      </c>
      <c r="H9688" t="s">
        <v>2581</v>
      </c>
      <c r="I9688" t="s">
        <v>2582</v>
      </c>
      <c r="J9688">
        <v>-36.873600000000003</v>
      </c>
      <c r="K9688">
        <v>174.75960000000001</v>
      </c>
      <c r="M9688" t="s">
        <v>2686</v>
      </c>
      <c r="N9688">
        <v>1985</v>
      </c>
      <c r="O9688" t="s">
        <v>225</v>
      </c>
      <c r="P9688" t="s">
        <v>2532</v>
      </c>
      <c r="Q9688" s="64">
        <v>31286</v>
      </c>
      <c r="U9688" t="s">
        <v>2584</v>
      </c>
      <c r="V9688" t="s">
        <v>2584</v>
      </c>
      <c r="Y9688" t="s">
        <v>493</v>
      </c>
      <c r="Z9688">
        <v>22</v>
      </c>
      <c r="AA9688">
        <v>57.113999999999997</v>
      </c>
      <c r="AE9688" t="s">
        <v>291</v>
      </c>
      <c r="AH9688" t="s">
        <v>31</v>
      </c>
      <c r="AZ9688" t="s">
        <v>31</v>
      </c>
      <c r="BA9688" t="s">
        <v>31</v>
      </c>
    </row>
    <row r="9689" spans="1:53" hidden="1">
      <c r="A9689" t="s">
        <v>748</v>
      </c>
      <c r="B9689" t="s">
        <v>71</v>
      </c>
      <c r="C9689" t="s">
        <v>1735</v>
      </c>
      <c r="D9689" t="s">
        <v>2298</v>
      </c>
      <c r="E9689" t="s">
        <v>2299</v>
      </c>
      <c r="G9689" t="s">
        <v>2532</v>
      </c>
      <c r="H9689" t="s">
        <v>2581</v>
      </c>
      <c r="I9689" t="s">
        <v>2582</v>
      </c>
      <c r="J9689">
        <v>-36.873600000000003</v>
      </c>
      <c r="K9689">
        <v>174.75960000000001</v>
      </c>
      <c r="M9689" t="s">
        <v>2686</v>
      </c>
      <c r="N9689">
        <v>1985</v>
      </c>
      <c r="O9689" t="s">
        <v>225</v>
      </c>
      <c r="P9689" t="s">
        <v>2532</v>
      </c>
      <c r="Q9689" s="64">
        <v>31286</v>
      </c>
      <c r="U9689" t="s">
        <v>2584</v>
      </c>
      <c r="V9689" t="s">
        <v>2584</v>
      </c>
      <c r="Y9689" t="s">
        <v>493</v>
      </c>
      <c r="Z9689">
        <v>26</v>
      </c>
      <c r="AA9689">
        <v>77.213999999999999</v>
      </c>
      <c r="AE9689" t="s">
        <v>291</v>
      </c>
      <c r="AH9689" t="s">
        <v>31</v>
      </c>
      <c r="AZ9689" t="s">
        <v>31</v>
      </c>
      <c r="BA9689" t="s">
        <v>31</v>
      </c>
    </row>
    <row r="9690" spans="1:53" hidden="1">
      <c r="A9690" t="s">
        <v>748</v>
      </c>
      <c r="B9690" t="s">
        <v>71</v>
      </c>
      <c r="C9690" t="s">
        <v>1735</v>
      </c>
      <c r="D9690" t="s">
        <v>2298</v>
      </c>
      <c r="E9690" t="s">
        <v>2299</v>
      </c>
      <c r="G9690" t="s">
        <v>2532</v>
      </c>
      <c r="H9690" t="s">
        <v>2581</v>
      </c>
      <c r="I9690" t="s">
        <v>2582</v>
      </c>
      <c r="J9690">
        <v>-36.873600000000003</v>
      </c>
      <c r="K9690">
        <v>174.75960000000001</v>
      </c>
      <c r="M9690" t="s">
        <v>2686</v>
      </c>
      <c r="N9690">
        <v>1985</v>
      </c>
      <c r="O9690" t="s">
        <v>225</v>
      </c>
      <c r="P9690" t="s">
        <v>2532</v>
      </c>
      <c r="Q9690" s="64">
        <v>31286</v>
      </c>
      <c r="U9690" t="s">
        <v>2584</v>
      </c>
      <c r="V9690" t="s">
        <v>2584</v>
      </c>
      <c r="Y9690" t="s">
        <v>493</v>
      </c>
      <c r="Z9690">
        <v>30</v>
      </c>
      <c r="AA9690">
        <v>92.736000000000004</v>
      </c>
      <c r="AE9690" t="s">
        <v>291</v>
      </c>
      <c r="AH9690" t="s">
        <v>31</v>
      </c>
      <c r="AZ9690" t="s">
        <v>31</v>
      </c>
      <c r="BA9690" t="s">
        <v>31</v>
      </c>
    </row>
    <row r="9691" spans="1:53" hidden="1">
      <c r="A9691" t="s">
        <v>748</v>
      </c>
      <c r="B9691" t="s">
        <v>71</v>
      </c>
      <c r="C9691" t="s">
        <v>1735</v>
      </c>
      <c r="D9691" t="s">
        <v>2298</v>
      </c>
      <c r="E9691" t="s">
        <v>2299</v>
      </c>
      <c r="G9691" t="s">
        <v>2532</v>
      </c>
      <c r="H9691" t="s">
        <v>2581</v>
      </c>
      <c r="I9691" t="s">
        <v>2582</v>
      </c>
      <c r="J9691">
        <v>-36.873600000000003</v>
      </c>
      <c r="K9691">
        <v>174.75960000000001</v>
      </c>
      <c r="M9691" t="s">
        <v>2686</v>
      </c>
      <c r="N9691">
        <v>1985</v>
      </c>
      <c r="O9691" t="s">
        <v>225</v>
      </c>
      <c r="P9691" t="s">
        <v>2532</v>
      </c>
      <c r="Q9691" s="64">
        <v>31286</v>
      </c>
      <c r="U9691" t="s">
        <v>2584</v>
      </c>
      <c r="V9691" t="s">
        <v>2584</v>
      </c>
      <c r="Y9691" t="s">
        <v>493</v>
      </c>
      <c r="Z9691">
        <v>34</v>
      </c>
      <c r="AA9691">
        <v>100</v>
      </c>
      <c r="AE9691" t="s">
        <v>291</v>
      </c>
      <c r="AH9691" t="s">
        <v>31</v>
      </c>
      <c r="AZ9691" t="s">
        <v>31</v>
      </c>
      <c r="BA9691" t="s">
        <v>31</v>
      </c>
    </row>
    <row r="9692" spans="1:53" hidden="1">
      <c r="A9692" t="s">
        <v>748</v>
      </c>
      <c r="B9692" t="s">
        <v>71</v>
      </c>
      <c r="C9692" t="s">
        <v>1735</v>
      </c>
      <c r="D9692" t="s">
        <v>2298</v>
      </c>
      <c r="E9692" t="s">
        <v>2299</v>
      </c>
      <c r="G9692" t="s">
        <v>2532</v>
      </c>
      <c r="H9692" t="s">
        <v>2581</v>
      </c>
      <c r="I9692" t="s">
        <v>2582</v>
      </c>
      <c r="J9692">
        <v>-36.873600000000003</v>
      </c>
      <c r="K9692">
        <v>174.75960000000001</v>
      </c>
      <c r="M9692" t="s">
        <v>2686</v>
      </c>
      <c r="N9692">
        <v>1985</v>
      </c>
      <c r="O9692" t="s">
        <v>225</v>
      </c>
      <c r="P9692" t="s">
        <v>2532</v>
      </c>
      <c r="Q9692" s="64">
        <v>31286</v>
      </c>
      <c r="U9692" t="s">
        <v>2583</v>
      </c>
      <c r="V9692" t="s">
        <v>2583</v>
      </c>
      <c r="Y9692" t="s">
        <v>1688</v>
      </c>
      <c r="Z9692">
        <v>10</v>
      </c>
      <c r="AA9692">
        <v>43.283999999999999</v>
      </c>
      <c r="AE9692" t="s">
        <v>291</v>
      </c>
      <c r="AH9692" t="s">
        <v>31</v>
      </c>
      <c r="AZ9692" t="s">
        <v>31</v>
      </c>
      <c r="BA9692" t="s">
        <v>31</v>
      </c>
    </row>
    <row r="9693" spans="1:53" hidden="1">
      <c r="A9693" t="s">
        <v>748</v>
      </c>
      <c r="B9693" t="s">
        <v>71</v>
      </c>
      <c r="C9693" t="s">
        <v>1735</v>
      </c>
      <c r="D9693" t="s">
        <v>2298</v>
      </c>
      <c r="E9693" t="s">
        <v>2299</v>
      </c>
      <c r="G9693" t="s">
        <v>2532</v>
      </c>
      <c r="H9693" t="s">
        <v>2581</v>
      </c>
      <c r="I9693" t="s">
        <v>2582</v>
      </c>
      <c r="J9693">
        <v>-36.873600000000003</v>
      </c>
      <c r="K9693">
        <v>174.75960000000001</v>
      </c>
      <c r="M9693" t="s">
        <v>2686</v>
      </c>
      <c r="N9693">
        <v>1985</v>
      </c>
      <c r="O9693" t="s">
        <v>225</v>
      </c>
      <c r="P9693" t="s">
        <v>2532</v>
      </c>
      <c r="Q9693" s="64">
        <v>31286</v>
      </c>
      <c r="U9693" t="s">
        <v>2583</v>
      </c>
      <c r="V9693" t="s">
        <v>2583</v>
      </c>
      <c r="Y9693" t="s">
        <v>1688</v>
      </c>
      <c r="Z9693">
        <v>14</v>
      </c>
      <c r="AA9693">
        <v>81.094999999999999</v>
      </c>
      <c r="AE9693" t="s">
        <v>291</v>
      </c>
      <c r="AH9693" t="s">
        <v>31</v>
      </c>
      <c r="AZ9693" t="s">
        <v>31</v>
      </c>
      <c r="BA9693" t="s">
        <v>31</v>
      </c>
    </row>
    <row r="9694" spans="1:53" hidden="1">
      <c r="A9694" t="s">
        <v>748</v>
      </c>
      <c r="B9694" t="s">
        <v>71</v>
      </c>
      <c r="C9694" t="s">
        <v>1735</v>
      </c>
      <c r="D9694" t="s">
        <v>2298</v>
      </c>
      <c r="E9694" t="s">
        <v>2299</v>
      </c>
      <c r="G9694" t="s">
        <v>2532</v>
      </c>
      <c r="H9694" t="s">
        <v>2581</v>
      </c>
      <c r="I9694" t="s">
        <v>2582</v>
      </c>
      <c r="J9694">
        <v>-36.873600000000003</v>
      </c>
      <c r="K9694">
        <v>174.75960000000001</v>
      </c>
      <c r="M9694" t="s">
        <v>2686</v>
      </c>
      <c r="N9694">
        <v>1985</v>
      </c>
      <c r="O9694" t="s">
        <v>225</v>
      </c>
      <c r="P9694" t="s">
        <v>2532</v>
      </c>
      <c r="Q9694" s="64">
        <v>31286</v>
      </c>
      <c r="U9694" t="s">
        <v>2583</v>
      </c>
      <c r="V9694" t="s">
        <v>2583</v>
      </c>
      <c r="Y9694" t="s">
        <v>1688</v>
      </c>
      <c r="Z9694">
        <v>18</v>
      </c>
      <c r="AA9694">
        <v>155.721</v>
      </c>
      <c r="AE9694" t="s">
        <v>291</v>
      </c>
      <c r="AH9694" t="s">
        <v>31</v>
      </c>
      <c r="AZ9694" t="s">
        <v>31</v>
      </c>
      <c r="BA9694" t="s">
        <v>31</v>
      </c>
    </row>
    <row r="9695" spans="1:53" hidden="1">
      <c r="A9695" t="s">
        <v>748</v>
      </c>
      <c r="B9695" t="s">
        <v>71</v>
      </c>
      <c r="C9695" t="s">
        <v>1735</v>
      </c>
      <c r="D9695" t="s">
        <v>2298</v>
      </c>
      <c r="E9695" t="s">
        <v>2299</v>
      </c>
      <c r="G9695" t="s">
        <v>2532</v>
      </c>
      <c r="H9695" t="s">
        <v>2581</v>
      </c>
      <c r="I9695" t="s">
        <v>2582</v>
      </c>
      <c r="J9695">
        <v>-36.873600000000003</v>
      </c>
      <c r="K9695">
        <v>174.75960000000001</v>
      </c>
      <c r="M9695" t="s">
        <v>2686</v>
      </c>
      <c r="N9695">
        <v>1985</v>
      </c>
      <c r="O9695" t="s">
        <v>225</v>
      </c>
      <c r="P9695" t="s">
        <v>2532</v>
      </c>
      <c r="Q9695" s="64">
        <v>31286</v>
      </c>
      <c r="U9695" t="s">
        <v>2583</v>
      </c>
      <c r="V9695" t="s">
        <v>2583</v>
      </c>
      <c r="Y9695" t="s">
        <v>1688</v>
      </c>
      <c r="Z9695">
        <v>22</v>
      </c>
      <c r="AA9695">
        <v>247.26400000000001</v>
      </c>
      <c r="AE9695" t="s">
        <v>291</v>
      </c>
      <c r="AH9695" t="s">
        <v>31</v>
      </c>
      <c r="AZ9695" t="s">
        <v>31</v>
      </c>
      <c r="BA9695" t="s">
        <v>31</v>
      </c>
    </row>
    <row r="9696" spans="1:53" hidden="1">
      <c r="A9696" t="s">
        <v>748</v>
      </c>
      <c r="B9696" t="s">
        <v>71</v>
      </c>
      <c r="C9696" t="s">
        <v>1735</v>
      </c>
      <c r="D9696" t="s">
        <v>2298</v>
      </c>
      <c r="E9696" t="s">
        <v>2299</v>
      </c>
      <c r="G9696" t="s">
        <v>2532</v>
      </c>
      <c r="H9696" t="s">
        <v>2581</v>
      </c>
      <c r="I9696" t="s">
        <v>2582</v>
      </c>
      <c r="J9696">
        <v>-36.873600000000003</v>
      </c>
      <c r="K9696">
        <v>174.75960000000001</v>
      </c>
      <c r="M9696" t="s">
        <v>2686</v>
      </c>
      <c r="N9696">
        <v>1985</v>
      </c>
      <c r="O9696" t="s">
        <v>225</v>
      </c>
      <c r="P9696" t="s">
        <v>2532</v>
      </c>
      <c r="Q9696" s="64">
        <v>31286</v>
      </c>
      <c r="U9696" t="s">
        <v>2583</v>
      </c>
      <c r="V9696" t="s">
        <v>2583</v>
      </c>
      <c r="Y9696" t="s">
        <v>1688</v>
      </c>
      <c r="Z9696">
        <v>26</v>
      </c>
      <c r="AA9696">
        <v>363.68200000000002</v>
      </c>
      <c r="AE9696" t="s">
        <v>291</v>
      </c>
      <c r="AH9696" t="s">
        <v>31</v>
      </c>
      <c r="AZ9696" t="s">
        <v>31</v>
      </c>
      <c r="BA9696" t="s">
        <v>31</v>
      </c>
    </row>
    <row r="9697" spans="1:53" hidden="1">
      <c r="A9697" t="s">
        <v>748</v>
      </c>
      <c r="B9697" t="s">
        <v>71</v>
      </c>
      <c r="C9697" t="s">
        <v>1735</v>
      </c>
      <c r="D9697" t="s">
        <v>2298</v>
      </c>
      <c r="E9697" t="s">
        <v>2299</v>
      </c>
      <c r="G9697" t="s">
        <v>2532</v>
      </c>
      <c r="H9697" t="s">
        <v>2581</v>
      </c>
      <c r="I9697" t="s">
        <v>2582</v>
      </c>
      <c r="J9697">
        <v>-36.873600000000003</v>
      </c>
      <c r="K9697">
        <v>174.75960000000001</v>
      </c>
      <c r="M9697" t="s">
        <v>2686</v>
      </c>
      <c r="N9697">
        <v>1985</v>
      </c>
      <c r="O9697" t="s">
        <v>225</v>
      </c>
      <c r="P9697" t="s">
        <v>2532</v>
      </c>
      <c r="Q9697" s="64">
        <v>31286</v>
      </c>
      <c r="U9697" t="s">
        <v>2584</v>
      </c>
      <c r="V9697" t="s">
        <v>2584</v>
      </c>
      <c r="Y9697" t="s">
        <v>1688</v>
      </c>
      <c r="Z9697">
        <v>10</v>
      </c>
      <c r="AA9697">
        <v>3.4830000000000001</v>
      </c>
      <c r="AE9697" t="s">
        <v>291</v>
      </c>
      <c r="AH9697" t="s">
        <v>31</v>
      </c>
      <c r="AZ9697" t="s">
        <v>31</v>
      </c>
      <c r="BA9697" t="s">
        <v>31</v>
      </c>
    </row>
    <row r="9698" spans="1:53" hidden="1">
      <c r="A9698" t="s">
        <v>748</v>
      </c>
      <c r="B9698" t="s">
        <v>71</v>
      </c>
      <c r="C9698" t="s">
        <v>1735</v>
      </c>
      <c r="D9698" t="s">
        <v>2298</v>
      </c>
      <c r="E9698" t="s">
        <v>2299</v>
      </c>
      <c r="G9698" t="s">
        <v>2532</v>
      </c>
      <c r="H9698" t="s">
        <v>2581</v>
      </c>
      <c r="I9698" t="s">
        <v>2582</v>
      </c>
      <c r="J9698">
        <v>-36.873600000000003</v>
      </c>
      <c r="K9698">
        <v>174.75960000000001</v>
      </c>
      <c r="M9698" t="s">
        <v>2686</v>
      </c>
      <c r="N9698">
        <v>1985</v>
      </c>
      <c r="O9698" t="s">
        <v>225</v>
      </c>
      <c r="P9698" t="s">
        <v>2532</v>
      </c>
      <c r="Q9698" s="64">
        <v>31286</v>
      </c>
      <c r="U9698" t="s">
        <v>2584</v>
      </c>
      <c r="V9698" t="s">
        <v>2584</v>
      </c>
      <c r="Y9698" t="s">
        <v>1688</v>
      </c>
      <c r="Z9698">
        <v>14</v>
      </c>
      <c r="AA9698">
        <v>5.4729999999999999</v>
      </c>
      <c r="AE9698" t="s">
        <v>291</v>
      </c>
      <c r="AH9698" t="s">
        <v>31</v>
      </c>
      <c r="AZ9698" t="s">
        <v>31</v>
      </c>
      <c r="BA9698" t="s">
        <v>31</v>
      </c>
    </row>
    <row r="9699" spans="1:53" hidden="1">
      <c r="A9699" t="s">
        <v>748</v>
      </c>
      <c r="B9699" t="s">
        <v>71</v>
      </c>
      <c r="C9699" t="s">
        <v>1735</v>
      </c>
      <c r="D9699" t="s">
        <v>2298</v>
      </c>
      <c r="E9699" t="s">
        <v>2299</v>
      </c>
      <c r="G9699" t="s">
        <v>2532</v>
      </c>
      <c r="H9699" t="s">
        <v>2581</v>
      </c>
      <c r="I9699" t="s">
        <v>2582</v>
      </c>
      <c r="J9699">
        <v>-36.873600000000003</v>
      </c>
      <c r="K9699">
        <v>174.75960000000001</v>
      </c>
      <c r="M9699" t="s">
        <v>2686</v>
      </c>
      <c r="N9699">
        <v>1985</v>
      </c>
      <c r="O9699" t="s">
        <v>225</v>
      </c>
      <c r="P9699" t="s">
        <v>2532</v>
      </c>
      <c r="Q9699" s="64">
        <v>31286</v>
      </c>
      <c r="U9699" t="s">
        <v>2584</v>
      </c>
      <c r="V9699" t="s">
        <v>2584</v>
      </c>
      <c r="Y9699" t="s">
        <v>1688</v>
      </c>
      <c r="Z9699">
        <v>18</v>
      </c>
      <c r="AA9699">
        <v>13.433</v>
      </c>
      <c r="AE9699" t="s">
        <v>291</v>
      </c>
      <c r="AH9699" t="s">
        <v>31</v>
      </c>
      <c r="AZ9699" t="s">
        <v>31</v>
      </c>
      <c r="BA9699" t="s">
        <v>31</v>
      </c>
    </row>
    <row r="9700" spans="1:53" hidden="1">
      <c r="A9700" t="s">
        <v>748</v>
      </c>
      <c r="B9700" t="s">
        <v>71</v>
      </c>
      <c r="C9700" t="s">
        <v>1735</v>
      </c>
      <c r="D9700" t="s">
        <v>2298</v>
      </c>
      <c r="E9700" t="s">
        <v>2299</v>
      </c>
      <c r="G9700" t="s">
        <v>2532</v>
      </c>
      <c r="H9700" t="s">
        <v>2581</v>
      </c>
      <c r="I9700" t="s">
        <v>2582</v>
      </c>
      <c r="J9700">
        <v>-36.873600000000003</v>
      </c>
      <c r="K9700">
        <v>174.75960000000001</v>
      </c>
      <c r="M9700" t="s">
        <v>2686</v>
      </c>
      <c r="N9700">
        <v>1985</v>
      </c>
      <c r="O9700" t="s">
        <v>225</v>
      </c>
      <c r="P9700" t="s">
        <v>2532</v>
      </c>
      <c r="Q9700" s="64">
        <v>31286</v>
      </c>
      <c r="U9700" t="s">
        <v>2584</v>
      </c>
      <c r="V9700" t="s">
        <v>2584</v>
      </c>
      <c r="Y9700" t="s">
        <v>1688</v>
      </c>
      <c r="Z9700">
        <v>22</v>
      </c>
      <c r="AA9700">
        <v>32.338000000000001</v>
      </c>
      <c r="AE9700" t="s">
        <v>291</v>
      </c>
      <c r="AH9700" t="s">
        <v>31</v>
      </c>
      <c r="AZ9700" t="s">
        <v>31</v>
      </c>
      <c r="BA9700" t="s">
        <v>31</v>
      </c>
    </row>
    <row r="9701" spans="1:53" hidden="1">
      <c r="A9701" t="s">
        <v>748</v>
      </c>
      <c r="B9701" t="s">
        <v>71</v>
      </c>
      <c r="C9701" t="s">
        <v>1735</v>
      </c>
      <c r="D9701" t="s">
        <v>2298</v>
      </c>
      <c r="E9701" t="s">
        <v>2299</v>
      </c>
      <c r="G9701" t="s">
        <v>2532</v>
      </c>
      <c r="H9701" t="s">
        <v>2581</v>
      </c>
      <c r="I9701" t="s">
        <v>2582</v>
      </c>
      <c r="J9701">
        <v>-36.873600000000003</v>
      </c>
      <c r="K9701">
        <v>174.75960000000001</v>
      </c>
      <c r="M9701" t="s">
        <v>2686</v>
      </c>
      <c r="N9701">
        <v>1985</v>
      </c>
      <c r="O9701" t="s">
        <v>225</v>
      </c>
      <c r="P9701" t="s">
        <v>2532</v>
      </c>
      <c r="Q9701" s="64">
        <v>31286</v>
      </c>
      <c r="U9701" t="s">
        <v>2584</v>
      </c>
      <c r="V9701" t="s">
        <v>2584</v>
      </c>
      <c r="Y9701" t="s">
        <v>1688</v>
      </c>
      <c r="Z9701">
        <v>26</v>
      </c>
      <c r="AA9701">
        <v>73.134</v>
      </c>
      <c r="AE9701" t="s">
        <v>291</v>
      </c>
      <c r="AH9701" t="s">
        <v>31</v>
      </c>
      <c r="AZ9701" t="s">
        <v>31</v>
      </c>
      <c r="BA9701" t="s">
        <v>31</v>
      </c>
    </row>
    <row r="9702" spans="1:53" hidden="1">
      <c r="A9702" t="s">
        <v>748</v>
      </c>
      <c r="B9702" t="s">
        <v>71</v>
      </c>
      <c r="C9702" t="s">
        <v>1735</v>
      </c>
      <c r="D9702" t="s">
        <v>2298</v>
      </c>
      <c r="E9702" t="s">
        <v>2299</v>
      </c>
      <c r="G9702" t="s">
        <v>2532</v>
      </c>
      <c r="H9702" t="s">
        <v>2581</v>
      </c>
      <c r="I9702" t="s">
        <v>2582</v>
      </c>
      <c r="J9702">
        <v>-36.873600000000003</v>
      </c>
      <c r="K9702">
        <v>174.75960000000001</v>
      </c>
      <c r="M9702" t="s">
        <v>2686</v>
      </c>
      <c r="N9702">
        <v>1985</v>
      </c>
      <c r="O9702" t="s">
        <v>225</v>
      </c>
      <c r="P9702" t="s">
        <v>2532</v>
      </c>
      <c r="Q9702" s="64">
        <v>31286</v>
      </c>
      <c r="U9702" t="s">
        <v>2584</v>
      </c>
      <c r="V9702" t="s">
        <v>2584</v>
      </c>
      <c r="Y9702" t="s">
        <v>1688</v>
      </c>
      <c r="Z9702">
        <v>30</v>
      </c>
      <c r="AA9702">
        <v>107.96</v>
      </c>
      <c r="AE9702" t="s">
        <v>291</v>
      </c>
      <c r="AH9702" t="s">
        <v>31</v>
      </c>
      <c r="AZ9702" t="s">
        <v>31</v>
      </c>
      <c r="BA9702" t="s">
        <v>31</v>
      </c>
    </row>
    <row r="9703" spans="1:53" hidden="1">
      <c r="A9703" t="s">
        <v>748</v>
      </c>
      <c r="B9703" t="s">
        <v>71</v>
      </c>
      <c r="C9703" t="s">
        <v>1735</v>
      </c>
      <c r="D9703" t="s">
        <v>2298</v>
      </c>
      <c r="E9703" t="s">
        <v>2299</v>
      </c>
      <c r="G9703" t="s">
        <v>2532</v>
      </c>
      <c r="H9703" t="s">
        <v>2581</v>
      </c>
      <c r="I9703" t="s">
        <v>2582</v>
      </c>
      <c r="J9703">
        <v>-36.873600000000003</v>
      </c>
      <c r="K9703">
        <v>174.75960000000001</v>
      </c>
      <c r="M9703" t="s">
        <v>2686</v>
      </c>
      <c r="N9703">
        <v>1985</v>
      </c>
      <c r="O9703" t="s">
        <v>225</v>
      </c>
      <c r="P9703" t="s">
        <v>2532</v>
      </c>
      <c r="Q9703" s="64">
        <v>31286</v>
      </c>
      <c r="U9703" t="s">
        <v>2584</v>
      </c>
      <c r="V9703" t="s">
        <v>2584</v>
      </c>
      <c r="Y9703" t="s">
        <v>1688</v>
      </c>
      <c r="Z9703">
        <v>34</v>
      </c>
      <c r="AA9703">
        <v>171.642</v>
      </c>
      <c r="AE9703" t="s">
        <v>291</v>
      </c>
      <c r="AH9703" t="s">
        <v>31</v>
      </c>
      <c r="AZ9703" t="s">
        <v>31</v>
      </c>
      <c r="BA9703" t="s">
        <v>31</v>
      </c>
    </row>
    <row r="9704" spans="1:53" hidden="1">
      <c r="A9704" t="s">
        <v>748</v>
      </c>
      <c r="B9704" t="s">
        <v>71</v>
      </c>
      <c r="C9704" t="s">
        <v>1735</v>
      </c>
      <c r="D9704" t="s">
        <v>2298</v>
      </c>
      <c r="E9704" t="s">
        <v>2299</v>
      </c>
      <c r="G9704" t="s">
        <v>2532</v>
      </c>
      <c r="H9704" t="s">
        <v>2581</v>
      </c>
      <c r="I9704" t="s">
        <v>2582</v>
      </c>
      <c r="J9704">
        <v>-36.873600000000003</v>
      </c>
      <c r="K9704">
        <v>174.75960000000001</v>
      </c>
      <c r="M9704" t="s">
        <v>2686</v>
      </c>
      <c r="N9704">
        <v>1985</v>
      </c>
      <c r="O9704" t="s">
        <v>225</v>
      </c>
      <c r="P9704" t="s">
        <v>2532</v>
      </c>
      <c r="Q9704" s="64">
        <v>31286</v>
      </c>
      <c r="U9704" t="s">
        <v>2584</v>
      </c>
      <c r="V9704" t="s">
        <v>2584</v>
      </c>
      <c r="Y9704" t="s">
        <v>1688</v>
      </c>
      <c r="Z9704">
        <v>38</v>
      </c>
      <c r="AA9704">
        <v>254.22900000000001</v>
      </c>
      <c r="AE9704" t="s">
        <v>291</v>
      </c>
      <c r="AH9704" t="s">
        <v>31</v>
      </c>
      <c r="AZ9704" t="s">
        <v>31</v>
      </c>
      <c r="BA9704" t="s">
        <v>31</v>
      </c>
    </row>
    <row r="9705" spans="1:53" hidden="1">
      <c r="A9705" t="s">
        <v>757</v>
      </c>
      <c r="B9705" t="s">
        <v>71</v>
      </c>
      <c r="C9705" t="s">
        <v>1735</v>
      </c>
      <c r="D9705" t="s">
        <v>44</v>
      </c>
      <c r="E9705" t="s">
        <v>901</v>
      </c>
      <c r="G9705" t="s">
        <v>2532</v>
      </c>
      <c r="H9705" t="s">
        <v>2585</v>
      </c>
      <c r="J9705" s="65">
        <v>52.533333333333331</v>
      </c>
      <c r="K9705" s="65">
        <v>14.733333333333334</v>
      </c>
      <c r="M9705" t="s">
        <v>2384</v>
      </c>
      <c r="N9705">
        <v>2004</v>
      </c>
      <c r="O9705" t="s">
        <v>225</v>
      </c>
      <c r="P9705" t="s">
        <v>2532</v>
      </c>
      <c r="U9705" t="s">
        <v>462</v>
      </c>
      <c r="V9705" t="s">
        <v>462</v>
      </c>
      <c r="Y9705" t="s">
        <v>2586</v>
      </c>
      <c r="Z9705">
        <v>1</v>
      </c>
      <c r="AA9705">
        <v>125.113</v>
      </c>
      <c r="AD9705">
        <v>1.9</v>
      </c>
      <c r="AE9705" t="s">
        <v>2587</v>
      </c>
      <c r="AH9705" t="s">
        <v>31</v>
      </c>
      <c r="AZ9705" t="s">
        <v>31</v>
      </c>
      <c r="BA9705" t="s">
        <v>31</v>
      </c>
    </row>
    <row r="9706" spans="1:53" hidden="1">
      <c r="A9706" t="s">
        <v>757</v>
      </c>
      <c r="B9706" t="s">
        <v>71</v>
      </c>
      <c r="C9706" t="s">
        <v>1735</v>
      </c>
      <c r="D9706" t="s">
        <v>44</v>
      </c>
      <c r="E9706" t="s">
        <v>901</v>
      </c>
      <c r="G9706" t="s">
        <v>2532</v>
      </c>
      <c r="H9706" t="s">
        <v>2585</v>
      </c>
      <c r="J9706" s="65">
        <v>52.533333333333331</v>
      </c>
      <c r="K9706" s="65">
        <v>14.733333333333334</v>
      </c>
      <c r="M9706" t="s">
        <v>2384</v>
      </c>
      <c r="N9706">
        <v>2004</v>
      </c>
      <c r="O9706" t="s">
        <v>225</v>
      </c>
      <c r="P9706" t="s">
        <v>2532</v>
      </c>
      <c r="Q9706" s="64">
        <v>37987</v>
      </c>
      <c r="U9706" t="s">
        <v>2588</v>
      </c>
      <c r="V9706" t="s">
        <v>2588</v>
      </c>
      <c r="Y9706" t="s">
        <v>2586</v>
      </c>
      <c r="Z9706">
        <v>1</v>
      </c>
      <c r="AA9706">
        <v>121.40300000000001</v>
      </c>
      <c r="AD9706">
        <v>4.7039999999999997</v>
      </c>
      <c r="AE9706" t="s">
        <v>2587</v>
      </c>
      <c r="AH9706" t="s">
        <v>31</v>
      </c>
      <c r="AZ9706" t="s">
        <v>31</v>
      </c>
      <c r="BA9706" t="s">
        <v>31</v>
      </c>
    </row>
    <row r="9707" spans="1:53" hidden="1">
      <c r="A9707" t="s">
        <v>757</v>
      </c>
      <c r="B9707" t="s">
        <v>71</v>
      </c>
      <c r="C9707" t="s">
        <v>1735</v>
      </c>
      <c r="D9707" t="s">
        <v>44</v>
      </c>
      <c r="E9707" t="s">
        <v>901</v>
      </c>
      <c r="G9707" t="s">
        <v>2532</v>
      </c>
      <c r="H9707" t="s">
        <v>2585</v>
      </c>
      <c r="J9707" s="65">
        <v>52.533333333333331</v>
      </c>
      <c r="K9707" s="65">
        <v>14.733333333333334</v>
      </c>
      <c r="M9707" t="s">
        <v>2384</v>
      </c>
      <c r="N9707">
        <v>2004</v>
      </c>
      <c r="O9707" t="s">
        <v>225</v>
      </c>
      <c r="P9707" t="s">
        <v>2532</v>
      </c>
      <c r="Q9707" s="64">
        <v>37987</v>
      </c>
      <c r="U9707" t="s">
        <v>2589</v>
      </c>
      <c r="V9707" t="s">
        <v>2589</v>
      </c>
      <c r="Y9707" t="s">
        <v>2586</v>
      </c>
      <c r="Z9707">
        <v>1</v>
      </c>
      <c r="AA9707">
        <v>119.321</v>
      </c>
      <c r="AD9707">
        <v>3.8780000000000001</v>
      </c>
      <c r="AE9707" t="s">
        <v>2587</v>
      </c>
      <c r="AH9707" t="s">
        <v>31</v>
      </c>
      <c r="AZ9707" t="s">
        <v>31</v>
      </c>
      <c r="BA9707" t="s">
        <v>31</v>
      </c>
    </row>
    <row r="9708" spans="1:53" hidden="1">
      <c r="A9708" t="s">
        <v>757</v>
      </c>
      <c r="B9708" t="s">
        <v>71</v>
      </c>
      <c r="C9708" t="s">
        <v>1735</v>
      </c>
      <c r="D9708" t="s">
        <v>44</v>
      </c>
      <c r="E9708" t="s">
        <v>459</v>
      </c>
      <c r="G9708" t="s">
        <v>2532</v>
      </c>
      <c r="H9708" t="s">
        <v>2590</v>
      </c>
      <c r="J9708" s="65">
        <v>45.5</v>
      </c>
      <c r="K9708" s="65">
        <v>2.5499999999999998</v>
      </c>
      <c r="M9708" t="s">
        <v>2384</v>
      </c>
      <c r="N9708">
        <v>2004</v>
      </c>
      <c r="O9708" t="s">
        <v>225</v>
      </c>
      <c r="P9708" t="s">
        <v>2532</v>
      </c>
      <c r="Q9708" s="64">
        <v>37987</v>
      </c>
      <c r="U9708" t="s">
        <v>462</v>
      </c>
      <c r="V9708" t="s">
        <v>462</v>
      </c>
      <c r="Y9708" t="s">
        <v>2586</v>
      </c>
      <c r="Z9708">
        <v>1</v>
      </c>
      <c r="AA9708">
        <v>127.014</v>
      </c>
      <c r="AD9708">
        <v>2.9390000000000001</v>
      </c>
      <c r="AE9708" t="s">
        <v>2587</v>
      </c>
      <c r="AH9708" t="s">
        <v>31</v>
      </c>
      <c r="AZ9708" t="s">
        <v>31</v>
      </c>
      <c r="BA9708" t="s">
        <v>31</v>
      </c>
    </row>
    <row r="9709" spans="1:53" hidden="1">
      <c r="A9709" t="s">
        <v>757</v>
      </c>
      <c r="B9709" t="s">
        <v>71</v>
      </c>
      <c r="C9709" t="s">
        <v>1735</v>
      </c>
      <c r="D9709" t="s">
        <v>44</v>
      </c>
      <c r="E9709" t="s">
        <v>459</v>
      </c>
      <c r="G9709" t="s">
        <v>2532</v>
      </c>
      <c r="H9709" t="s">
        <v>2590</v>
      </c>
      <c r="J9709" s="65">
        <v>45.5</v>
      </c>
      <c r="K9709" s="65">
        <v>2.5499999999999998</v>
      </c>
      <c r="M9709" t="s">
        <v>2384</v>
      </c>
      <c r="N9709">
        <v>2004</v>
      </c>
      <c r="O9709" t="s">
        <v>225</v>
      </c>
      <c r="P9709" t="s">
        <v>2532</v>
      </c>
      <c r="Q9709" s="64">
        <v>37987</v>
      </c>
      <c r="U9709" t="s">
        <v>2588</v>
      </c>
      <c r="V9709" t="s">
        <v>2588</v>
      </c>
      <c r="Y9709" t="s">
        <v>2586</v>
      </c>
      <c r="Z9709">
        <v>1</v>
      </c>
      <c r="AA9709">
        <v>120.045</v>
      </c>
      <c r="AD9709">
        <v>3.1669999999999998</v>
      </c>
      <c r="AE9709" t="s">
        <v>2587</v>
      </c>
      <c r="AH9709" t="s">
        <v>31</v>
      </c>
      <c r="AZ9709" t="s">
        <v>31</v>
      </c>
      <c r="BA9709" t="s">
        <v>31</v>
      </c>
    </row>
    <row r="9710" spans="1:53" hidden="1">
      <c r="A9710" t="s">
        <v>757</v>
      </c>
      <c r="B9710" t="s">
        <v>71</v>
      </c>
      <c r="C9710" t="s">
        <v>1735</v>
      </c>
      <c r="D9710" t="s">
        <v>44</v>
      </c>
      <c r="E9710" t="s">
        <v>459</v>
      </c>
      <c r="G9710" t="s">
        <v>2532</v>
      </c>
      <c r="H9710" t="s">
        <v>2590</v>
      </c>
      <c r="J9710" s="65">
        <v>45.5</v>
      </c>
      <c r="K9710" s="65">
        <v>2.5499999999999998</v>
      </c>
      <c r="M9710" t="s">
        <v>2384</v>
      </c>
      <c r="N9710">
        <v>2004</v>
      </c>
      <c r="O9710" t="s">
        <v>225</v>
      </c>
      <c r="P9710" t="s">
        <v>2532</v>
      </c>
      <c r="Q9710" s="64">
        <v>37987</v>
      </c>
      <c r="U9710" t="s">
        <v>2589</v>
      </c>
      <c r="V9710" t="s">
        <v>2589</v>
      </c>
      <c r="Y9710" t="s">
        <v>2586</v>
      </c>
      <c r="Z9710">
        <v>1</v>
      </c>
      <c r="AA9710">
        <v>117.873</v>
      </c>
      <c r="AD9710">
        <v>5.1829999999999998</v>
      </c>
      <c r="AE9710" t="s">
        <v>2587</v>
      </c>
      <c r="AH9710" t="s">
        <v>31</v>
      </c>
      <c r="AZ9710" t="s">
        <v>31</v>
      </c>
      <c r="BA9710" t="s">
        <v>31</v>
      </c>
    </row>
    <row r="9711" spans="1:53" hidden="1">
      <c r="A9711" t="s">
        <v>757</v>
      </c>
      <c r="B9711" t="s">
        <v>71</v>
      </c>
      <c r="C9711" t="s">
        <v>1735</v>
      </c>
      <c r="D9711" t="s">
        <v>44</v>
      </c>
      <c r="E9711" t="s">
        <v>1990</v>
      </c>
      <c r="G9711" t="s">
        <v>2532</v>
      </c>
      <c r="H9711" t="s">
        <v>2591</v>
      </c>
      <c r="J9711" s="65">
        <v>42.6</v>
      </c>
      <c r="K9711" s="65">
        <v>-1.9666666666666666</v>
      </c>
      <c r="M9711" t="s">
        <v>2384</v>
      </c>
      <c r="N9711">
        <v>2004</v>
      </c>
      <c r="O9711" t="s">
        <v>225</v>
      </c>
      <c r="P9711" t="s">
        <v>2532</v>
      </c>
      <c r="Q9711" s="64">
        <v>37987</v>
      </c>
      <c r="U9711" t="s">
        <v>462</v>
      </c>
      <c r="V9711" t="s">
        <v>462</v>
      </c>
      <c r="Y9711" t="s">
        <v>2586</v>
      </c>
      <c r="Z9711">
        <v>1</v>
      </c>
      <c r="AA9711">
        <v>112.35299999999999</v>
      </c>
      <c r="AD9711">
        <v>1.448</v>
      </c>
      <c r="AE9711" t="s">
        <v>2587</v>
      </c>
      <c r="AH9711" t="s">
        <v>31</v>
      </c>
      <c r="AZ9711" t="s">
        <v>31</v>
      </c>
      <c r="BA9711" t="s">
        <v>31</v>
      </c>
    </row>
    <row r="9712" spans="1:53" hidden="1">
      <c r="A9712" t="s">
        <v>757</v>
      </c>
      <c r="B9712" t="s">
        <v>71</v>
      </c>
      <c r="C9712" t="s">
        <v>1735</v>
      </c>
      <c r="D9712" t="s">
        <v>44</v>
      </c>
      <c r="E9712" t="s">
        <v>1990</v>
      </c>
      <c r="G9712" t="s">
        <v>2532</v>
      </c>
      <c r="H9712" t="s">
        <v>2591</v>
      </c>
      <c r="J9712" s="65">
        <v>42.6</v>
      </c>
      <c r="K9712" s="65">
        <v>-1.9666666666666666</v>
      </c>
      <c r="M9712" t="s">
        <v>2384</v>
      </c>
      <c r="N9712">
        <v>2004</v>
      </c>
      <c r="O9712" t="s">
        <v>225</v>
      </c>
      <c r="P9712" t="s">
        <v>2532</v>
      </c>
      <c r="Q9712" s="64">
        <v>37987</v>
      </c>
      <c r="U9712" t="s">
        <v>2588</v>
      </c>
      <c r="V9712" t="s">
        <v>2588</v>
      </c>
      <c r="Y9712" t="s">
        <v>2586</v>
      </c>
      <c r="Z9712">
        <v>1</v>
      </c>
      <c r="AA9712">
        <v>102.57899999999999</v>
      </c>
      <c r="AD9712">
        <v>2.141</v>
      </c>
      <c r="AE9712" t="s">
        <v>2587</v>
      </c>
      <c r="AH9712" t="s">
        <v>31</v>
      </c>
      <c r="AZ9712" t="s">
        <v>31</v>
      </c>
      <c r="BA9712" t="s">
        <v>31</v>
      </c>
    </row>
    <row r="9713" spans="1:53" hidden="1">
      <c r="A9713" t="s">
        <v>757</v>
      </c>
      <c r="B9713" t="s">
        <v>71</v>
      </c>
      <c r="C9713" t="s">
        <v>1735</v>
      </c>
      <c r="D9713" t="s">
        <v>44</v>
      </c>
      <c r="E9713" t="s">
        <v>1990</v>
      </c>
      <c r="G9713" t="s">
        <v>2532</v>
      </c>
      <c r="H9713" t="s">
        <v>2591</v>
      </c>
      <c r="J9713" s="65">
        <v>42.6</v>
      </c>
      <c r="K9713" s="65">
        <v>-1.9666666666666666</v>
      </c>
      <c r="M9713" t="s">
        <v>2384</v>
      </c>
      <c r="N9713">
        <v>2004</v>
      </c>
      <c r="O9713" t="s">
        <v>225</v>
      </c>
      <c r="P9713" t="s">
        <v>2532</v>
      </c>
      <c r="Q9713" s="64">
        <v>37987</v>
      </c>
      <c r="U9713" t="s">
        <v>2589</v>
      </c>
      <c r="V9713" t="s">
        <v>2589</v>
      </c>
      <c r="Y9713" t="s">
        <v>2586</v>
      </c>
      <c r="Z9713">
        <v>1</v>
      </c>
      <c r="AA9713">
        <v>95.158000000000001</v>
      </c>
      <c r="AD9713">
        <v>1.357</v>
      </c>
      <c r="AE9713" t="s">
        <v>2587</v>
      </c>
      <c r="AH9713" t="s">
        <v>31</v>
      </c>
      <c r="AZ9713" t="s">
        <v>31</v>
      </c>
      <c r="BA9713" t="s">
        <v>31</v>
      </c>
    </row>
    <row r="9714" spans="1:53" hidden="1">
      <c r="A9714" t="s">
        <v>759</v>
      </c>
      <c r="B9714" t="s">
        <v>71</v>
      </c>
      <c r="C9714" t="s">
        <v>174</v>
      </c>
      <c r="D9714" t="s">
        <v>25</v>
      </c>
      <c r="E9714" t="s">
        <v>26</v>
      </c>
      <c r="G9714" t="s">
        <v>2532</v>
      </c>
      <c r="H9714" t="s">
        <v>970</v>
      </c>
      <c r="J9714">
        <v>56.1</v>
      </c>
      <c r="K9714">
        <v>9.15</v>
      </c>
      <c r="L9714" t="s">
        <v>971</v>
      </c>
      <c r="N9714">
        <v>1994</v>
      </c>
      <c r="O9714" t="s">
        <v>225</v>
      </c>
      <c r="R9714">
        <v>0</v>
      </c>
      <c r="S9714">
        <v>8</v>
      </c>
      <c r="T9714">
        <v>44</v>
      </c>
      <c r="U9714">
        <v>15</v>
      </c>
      <c r="W9714">
        <v>8</v>
      </c>
      <c r="X9714">
        <v>16</v>
      </c>
      <c r="Y9714" t="s">
        <v>15</v>
      </c>
      <c r="Z9714">
        <v>1</v>
      </c>
      <c r="AA9714">
        <v>56.41</v>
      </c>
      <c r="AE9714" t="s">
        <v>475</v>
      </c>
      <c r="AH9714" t="s">
        <v>31</v>
      </c>
      <c r="AK9714" t="s">
        <v>972</v>
      </c>
      <c r="AL9714" t="s">
        <v>2530</v>
      </c>
      <c r="AZ9714" t="s">
        <v>31</v>
      </c>
      <c r="BA9714" t="s">
        <v>31</v>
      </c>
    </row>
    <row r="9715" spans="1:53" hidden="1">
      <c r="A9715" t="s">
        <v>759</v>
      </c>
      <c r="B9715" t="s">
        <v>71</v>
      </c>
      <c r="C9715" t="s">
        <v>174</v>
      </c>
      <c r="D9715" t="s">
        <v>25</v>
      </c>
      <c r="E9715" t="s">
        <v>26</v>
      </c>
      <c r="G9715" t="s">
        <v>2532</v>
      </c>
      <c r="H9715" t="s">
        <v>969</v>
      </c>
      <c r="J9715">
        <v>64</v>
      </c>
      <c r="K9715">
        <v>11.5</v>
      </c>
      <c r="L9715" t="s">
        <v>971</v>
      </c>
      <c r="N9715">
        <v>1994</v>
      </c>
      <c r="O9715" t="s">
        <v>225</v>
      </c>
      <c r="R9715">
        <v>0</v>
      </c>
      <c r="S9715">
        <v>8</v>
      </c>
      <c r="T9715">
        <v>44</v>
      </c>
      <c r="U9715">
        <v>15</v>
      </c>
      <c r="W9715">
        <v>8</v>
      </c>
      <c r="X9715">
        <v>16</v>
      </c>
      <c r="Y9715" t="s">
        <v>15</v>
      </c>
      <c r="Z9715">
        <v>1</v>
      </c>
      <c r="AA9715">
        <v>49.31</v>
      </c>
      <c r="AE9715" t="s">
        <v>475</v>
      </c>
      <c r="AH9715" t="s">
        <v>31</v>
      </c>
      <c r="AK9715" t="s">
        <v>972</v>
      </c>
      <c r="AL9715" t="s">
        <v>2530</v>
      </c>
      <c r="AZ9715" t="s">
        <v>31</v>
      </c>
      <c r="BA9715" t="s">
        <v>31</v>
      </c>
    </row>
    <row r="9716" spans="1:53" hidden="1">
      <c r="A9716" t="s">
        <v>759</v>
      </c>
      <c r="B9716" t="s">
        <v>71</v>
      </c>
      <c r="C9716" t="s">
        <v>174</v>
      </c>
      <c r="D9716" t="s">
        <v>25</v>
      </c>
      <c r="E9716" t="s">
        <v>26</v>
      </c>
      <c r="G9716" t="s">
        <v>2532</v>
      </c>
      <c r="H9716" t="s">
        <v>968</v>
      </c>
      <c r="J9716">
        <v>69</v>
      </c>
      <c r="K9716">
        <v>18.600000000000001</v>
      </c>
      <c r="L9716" t="s">
        <v>971</v>
      </c>
      <c r="N9716">
        <v>1994</v>
      </c>
      <c r="O9716" t="s">
        <v>225</v>
      </c>
      <c r="R9716">
        <v>0</v>
      </c>
      <c r="S9716">
        <v>8</v>
      </c>
      <c r="T9716">
        <v>44</v>
      </c>
      <c r="U9716">
        <v>15</v>
      </c>
      <c r="W9716">
        <v>8</v>
      </c>
      <c r="X9716">
        <v>16</v>
      </c>
      <c r="Y9716" t="s">
        <v>15</v>
      </c>
      <c r="Z9716">
        <v>1</v>
      </c>
      <c r="AA9716">
        <v>31.45</v>
      </c>
      <c r="AE9716" t="s">
        <v>475</v>
      </c>
      <c r="AH9716" t="s">
        <v>31</v>
      </c>
      <c r="AK9716" t="s">
        <v>972</v>
      </c>
      <c r="AL9716" t="s">
        <v>2530</v>
      </c>
      <c r="AZ9716" t="s">
        <v>31</v>
      </c>
      <c r="BA9716" t="s">
        <v>31</v>
      </c>
    </row>
    <row r="9717" spans="1:53" hidden="1">
      <c r="A9717" t="s">
        <v>759</v>
      </c>
      <c r="B9717" t="s">
        <v>71</v>
      </c>
      <c r="C9717" t="s">
        <v>174</v>
      </c>
      <c r="D9717" t="s">
        <v>25</v>
      </c>
      <c r="E9717" t="s">
        <v>26</v>
      </c>
      <c r="G9717" t="s">
        <v>2532</v>
      </c>
      <c r="H9717" t="s">
        <v>970</v>
      </c>
      <c r="J9717">
        <v>56.1</v>
      </c>
      <c r="K9717">
        <v>9.15</v>
      </c>
      <c r="L9717" t="s">
        <v>971</v>
      </c>
      <c r="N9717">
        <v>1994</v>
      </c>
      <c r="O9717" t="s">
        <v>225</v>
      </c>
      <c r="R9717">
        <v>0</v>
      </c>
      <c r="S9717">
        <v>8</v>
      </c>
      <c r="T9717">
        <v>74</v>
      </c>
      <c r="U9717">
        <v>15</v>
      </c>
      <c r="W9717">
        <v>8</v>
      </c>
      <c r="X9717">
        <v>16</v>
      </c>
      <c r="Y9717" t="s">
        <v>15</v>
      </c>
      <c r="Z9717">
        <v>1</v>
      </c>
      <c r="AA9717">
        <v>24.73</v>
      </c>
      <c r="AE9717" t="s">
        <v>475</v>
      </c>
      <c r="AH9717" t="s">
        <v>31</v>
      </c>
      <c r="AK9717" t="s">
        <v>972</v>
      </c>
      <c r="AL9717" t="s">
        <v>2530</v>
      </c>
      <c r="AZ9717" t="s">
        <v>31</v>
      </c>
      <c r="BA9717" t="s">
        <v>31</v>
      </c>
    </row>
    <row r="9718" spans="1:53" hidden="1">
      <c r="A9718" t="s">
        <v>759</v>
      </c>
      <c r="B9718" t="s">
        <v>71</v>
      </c>
      <c r="C9718" t="s">
        <v>174</v>
      </c>
      <c r="D9718" t="s">
        <v>25</v>
      </c>
      <c r="E9718" t="s">
        <v>26</v>
      </c>
      <c r="G9718" t="s">
        <v>2532</v>
      </c>
      <c r="H9718" t="s">
        <v>969</v>
      </c>
      <c r="J9718">
        <v>64</v>
      </c>
      <c r="K9718">
        <v>11.5</v>
      </c>
      <c r="L9718" t="s">
        <v>971</v>
      </c>
      <c r="N9718">
        <v>1994</v>
      </c>
      <c r="O9718" t="s">
        <v>225</v>
      </c>
      <c r="R9718">
        <v>0</v>
      </c>
      <c r="S9718">
        <v>8</v>
      </c>
      <c r="T9718">
        <v>74</v>
      </c>
      <c r="U9718">
        <v>15</v>
      </c>
      <c r="W9718">
        <v>8</v>
      </c>
      <c r="X9718">
        <v>16</v>
      </c>
      <c r="Y9718" t="s">
        <v>15</v>
      </c>
      <c r="Z9718">
        <v>1</v>
      </c>
      <c r="AA9718">
        <v>27.94</v>
      </c>
      <c r="AE9718" t="s">
        <v>475</v>
      </c>
      <c r="AH9718" t="s">
        <v>31</v>
      </c>
      <c r="AK9718" t="s">
        <v>972</v>
      </c>
      <c r="AL9718" t="s">
        <v>2530</v>
      </c>
      <c r="AZ9718" t="s">
        <v>31</v>
      </c>
      <c r="BA9718" t="s">
        <v>31</v>
      </c>
    </row>
    <row r="9719" spans="1:53" hidden="1">
      <c r="A9719" t="s">
        <v>759</v>
      </c>
      <c r="B9719" t="s">
        <v>71</v>
      </c>
      <c r="C9719" t="s">
        <v>174</v>
      </c>
      <c r="D9719" t="s">
        <v>25</v>
      </c>
      <c r="E9719" t="s">
        <v>26</v>
      </c>
      <c r="G9719" t="s">
        <v>2532</v>
      </c>
      <c r="H9719" t="s">
        <v>968</v>
      </c>
      <c r="J9719">
        <v>69</v>
      </c>
      <c r="K9719">
        <v>18.600000000000001</v>
      </c>
      <c r="L9719" t="s">
        <v>971</v>
      </c>
      <c r="N9719">
        <v>1994</v>
      </c>
      <c r="O9719" t="s">
        <v>225</v>
      </c>
      <c r="R9719">
        <v>0</v>
      </c>
      <c r="S9719">
        <v>8</v>
      </c>
      <c r="T9719">
        <v>74</v>
      </c>
      <c r="U9719">
        <v>15</v>
      </c>
      <c r="W9719">
        <v>8</v>
      </c>
      <c r="X9719">
        <v>16</v>
      </c>
      <c r="Y9719" t="s">
        <v>15</v>
      </c>
      <c r="Z9719">
        <v>1</v>
      </c>
      <c r="AA9719">
        <v>22.21</v>
      </c>
      <c r="AE9719" t="s">
        <v>475</v>
      </c>
      <c r="AH9719" t="s">
        <v>31</v>
      </c>
      <c r="AK9719" t="s">
        <v>972</v>
      </c>
      <c r="AL9719" t="s">
        <v>2530</v>
      </c>
      <c r="AZ9719" t="s">
        <v>31</v>
      </c>
      <c r="BA9719" t="s">
        <v>31</v>
      </c>
    </row>
    <row r="9720" spans="1:53" hidden="1">
      <c r="A9720" t="s">
        <v>759</v>
      </c>
      <c r="B9720" t="s">
        <v>71</v>
      </c>
      <c r="C9720" t="s">
        <v>174</v>
      </c>
      <c r="D9720" t="s">
        <v>25</v>
      </c>
      <c r="E9720" t="s">
        <v>26</v>
      </c>
      <c r="G9720" t="s">
        <v>2532</v>
      </c>
      <c r="H9720" t="s">
        <v>970</v>
      </c>
      <c r="J9720">
        <v>56.1</v>
      </c>
      <c r="K9720">
        <v>9.15</v>
      </c>
      <c r="L9720" t="s">
        <v>971</v>
      </c>
      <c r="N9720">
        <v>1994</v>
      </c>
      <c r="O9720" t="s">
        <v>225</v>
      </c>
      <c r="R9720">
        <v>0</v>
      </c>
      <c r="S9720">
        <v>8</v>
      </c>
      <c r="T9720">
        <v>105</v>
      </c>
      <c r="U9720">
        <v>15</v>
      </c>
      <c r="W9720">
        <v>8</v>
      </c>
      <c r="X9720">
        <v>16</v>
      </c>
      <c r="Y9720" t="s">
        <v>15</v>
      </c>
      <c r="Z9720">
        <v>1</v>
      </c>
      <c r="AA9720">
        <v>14.43</v>
      </c>
      <c r="AE9720" t="s">
        <v>475</v>
      </c>
      <c r="AH9720" t="s">
        <v>31</v>
      </c>
      <c r="AK9720" t="s">
        <v>972</v>
      </c>
      <c r="AL9720" t="s">
        <v>2530</v>
      </c>
      <c r="AZ9720" t="s">
        <v>31</v>
      </c>
      <c r="BA9720" t="s">
        <v>31</v>
      </c>
    </row>
    <row r="9721" spans="1:53" hidden="1">
      <c r="A9721" t="s">
        <v>759</v>
      </c>
      <c r="B9721" t="s">
        <v>71</v>
      </c>
      <c r="C9721" t="s">
        <v>174</v>
      </c>
      <c r="D9721" t="s">
        <v>25</v>
      </c>
      <c r="E9721" t="s">
        <v>26</v>
      </c>
      <c r="G9721" t="s">
        <v>2532</v>
      </c>
      <c r="H9721" t="s">
        <v>969</v>
      </c>
      <c r="J9721">
        <v>64</v>
      </c>
      <c r="K9721">
        <v>11.5</v>
      </c>
      <c r="L9721" t="s">
        <v>971</v>
      </c>
      <c r="N9721">
        <v>1994</v>
      </c>
      <c r="O9721" t="s">
        <v>225</v>
      </c>
      <c r="R9721">
        <v>0</v>
      </c>
      <c r="S9721">
        <v>8</v>
      </c>
      <c r="T9721">
        <v>105</v>
      </c>
      <c r="U9721">
        <v>15</v>
      </c>
      <c r="W9721">
        <v>8</v>
      </c>
      <c r="X9721">
        <v>16</v>
      </c>
      <c r="Y9721" t="s">
        <v>15</v>
      </c>
      <c r="Z9721">
        <v>1</v>
      </c>
      <c r="AA9721">
        <v>13.28</v>
      </c>
      <c r="AE9721" t="s">
        <v>475</v>
      </c>
      <c r="AH9721" t="s">
        <v>31</v>
      </c>
      <c r="AK9721" t="s">
        <v>972</v>
      </c>
      <c r="AL9721" t="s">
        <v>2530</v>
      </c>
      <c r="AZ9721" t="s">
        <v>31</v>
      </c>
      <c r="BA9721" t="s">
        <v>31</v>
      </c>
    </row>
    <row r="9722" spans="1:53" hidden="1">
      <c r="A9722" t="s">
        <v>759</v>
      </c>
      <c r="B9722" t="s">
        <v>71</v>
      </c>
      <c r="C9722" t="s">
        <v>174</v>
      </c>
      <c r="D9722" t="s">
        <v>25</v>
      </c>
      <c r="E9722" t="s">
        <v>26</v>
      </c>
      <c r="G9722" t="s">
        <v>2532</v>
      </c>
      <c r="H9722" t="s">
        <v>968</v>
      </c>
      <c r="J9722">
        <v>69</v>
      </c>
      <c r="K9722">
        <v>18.600000000000001</v>
      </c>
      <c r="L9722" t="s">
        <v>971</v>
      </c>
      <c r="N9722">
        <v>1994</v>
      </c>
      <c r="O9722" t="s">
        <v>225</v>
      </c>
      <c r="R9722">
        <v>0</v>
      </c>
      <c r="S9722">
        <v>8</v>
      </c>
      <c r="T9722">
        <v>105</v>
      </c>
      <c r="U9722">
        <v>15</v>
      </c>
      <c r="W9722">
        <v>8</v>
      </c>
      <c r="X9722">
        <v>16</v>
      </c>
      <c r="Y9722" t="s">
        <v>15</v>
      </c>
      <c r="Z9722">
        <v>1</v>
      </c>
      <c r="AA9722">
        <v>11.37</v>
      </c>
      <c r="AE9722" t="s">
        <v>475</v>
      </c>
      <c r="AH9722" t="s">
        <v>31</v>
      </c>
      <c r="AK9722" t="s">
        <v>972</v>
      </c>
      <c r="AL9722" t="s">
        <v>2530</v>
      </c>
      <c r="AZ9722" t="s">
        <v>31</v>
      </c>
      <c r="BA9722" t="s">
        <v>31</v>
      </c>
    </row>
    <row r="9723" spans="1:53" hidden="1">
      <c r="A9723" t="s">
        <v>759</v>
      </c>
      <c r="B9723" t="s">
        <v>71</v>
      </c>
      <c r="C9723" t="s">
        <v>174</v>
      </c>
      <c r="D9723" t="s">
        <v>25</v>
      </c>
      <c r="E9723" t="s">
        <v>26</v>
      </c>
      <c r="G9723" t="s">
        <v>2532</v>
      </c>
      <c r="H9723" t="s">
        <v>970</v>
      </c>
      <c r="J9723">
        <v>56.1</v>
      </c>
      <c r="K9723">
        <v>9.15</v>
      </c>
      <c r="L9723" t="s">
        <v>971</v>
      </c>
      <c r="N9723">
        <v>1994</v>
      </c>
      <c r="O9723" t="s">
        <v>225</v>
      </c>
      <c r="R9723">
        <v>0</v>
      </c>
      <c r="S9723">
        <v>8</v>
      </c>
      <c r="T9723">
        <v>136</v>
      </c>
      <c r="U9723">
        <v>15</v>
      </c>
      <c r="W9723">
        <v>8</v>
      </c>
      <c r="X9723">
        <v>16</v>
      </c>
      <c r="Y9723" t="s">
        <v>15</v>
      </c>
      <c r="Z9723">
        <v>1</v>
      </c>
      <c r="AA9723">
        <v>10.31</v>
      </c>
      <c r="AE9723" t="s">
        <v>475</v>
      </c>
      <c r="AH9723" t="s">
        <v>31</v>
      </c>
      <c r="AK9723" t="s">
        <v>972</v>
      </c>
      <c r="AL9723" t="s">
        <v>2530</v>
      </c>
      <c r="AZ9723" t="s">
        <v>31</v>
      </c>
      <c r="BA9723" t="s">
        <v>31</v>
      </c>
    </row>
    <row r="9724" spans="1:53" hidden="1">
      <c r="A9724" t="s">
        <v>759</v>
      </c>
      <c r="B9724" t="s">
        <v>71</v>
      </c>
      <c r="C9724" t="s">
        <v>174</v>
      </c>
      <c r="D9724" t="s">
        <v>25</v>
      </c>
      <c r="E9724" t="s">
        <v>26</v>
      </c>
      <c r="G9724" t="s">
        <v>2532</v>
      </c>
      <c r="H9724" t="s">
        <v>969</v>
      </c>
      <c r="J9724">
        <v>64</v>
      </c>
      <c r="K9724">
        <v>11.5</v>
      </c>
      <c r="L9724" t="s">
        <v>971</v>
      </c>
      <c r="N9724">
        <v>1994</v>
      </c>
      <c r="O9724" t="s">
        <v>225</v>
      </c>
      <c r="R9724">
        <v>0</v>
      </c>
      <c r="S9724">
        <v>8</v>
      </c>
      <c r="T9724">
        <v>136</v>
      </c>
      <c r="U9724">
        <v>15</v>
      </c>
      <c r="W9724">
        <v>8</v>
      </c>
      <c r="X9724">
        <v>16</v>
      </c>
      <c r="Y9724" t="s">
        <v>15</v>
      </c>
      <c r="Z9724">
        <v>1</v>
      </c>
      <c r="AA9724">
        <v>7.79</v>
      </c>
      <c r="AE9724" t="s">
        <v>475</v>
      </c>
      <c r="AH9724" t="s">
        <v>31</v>
      </c>
      <c r="AK9724" t="s">
        <v>972</v>
      </c>
      <c r="AL9724" t="s">
        <v>2530</v>
      </c>
      <c r="AZ9724" t="s">
        <v>31</v>
      </c>
      <c r="BA9724" t="s">
        <v>31</v>
      </c>
    </row>
    <row r="9725" spans="1:53" hidden="1">
      <c r="A9725" t="s">
        <v>759</v>
      </c>
      <c r="B9725" t="s">
        <v>71</v>
      </c>
      <c r="C9725" t="s">
        <v>174</v>
      </c>
      <c r="D9725" t="s">
        <v>25</v>
      </c>
      <c r="E9725" t="s">
        <v>26</v>
      </c>
      <c r="G9725" t="s">
        <v>2532</v>
      </c>
      <c r="H9725" t="s">
        <v>968</v>
      </c>
      <c r="J9725">
        <v>69</v>
      </c>
      <c r="K9725">
        <v>18.600000000000001</v>
      </c>
      <c r="L9725" t="s">
        <v>971</v>
      </c>
      <c r="N9725">
        <v>1994</v>
      </c>
      <c r="O9725" t="s">
        <v>225</v>
      </c>
      <c r="R9725">
        <v>0</v>
      </c>
      <c r="S9725">
        <v>8</v>
      </c>
      <c r="T9725">
        <v>136</v>
      </c>
      <c r="U9725">
        <v>15</v>
      </c>
      <c r="W9725">
        <v>8</v>
      </c>
      <c r="X9725">
        <v>16</v>
      </c>
      <c r="Y9725" t="s">
        <v>15</v>
      </c>
      <c r="Z9725">
        <v>1</v>
      </c>
      <c r="AA9725">
        <v>6.57</v>
      </c>
      <c r="AE9725" t="s">
        <v>475</v>
      </c>
      <c r="AH9725" t="s">
        <v>31</v>
      </c>
      <c r="AK9725" t="s">
        <v>972</v>
      </c>
      <c r="AL9725" t="s">
        <v>2530</v>
      </c>
      <c r="AZ9725" t="s">
        <v>31</v>
      </c>
      <c r="BA9725" t="s">
        <v>31</v>
      </c>
    </row>
    <row r="9726" spans="1:53" hidden="1">
      <c r="A9726" t="s">
        <v>759</v>
      </c>
      <c r="B9726" t="s">
        <v>71</v>
      </c>
      <c r="C9726" t="s">
        <v>174</v>
      </c>
      <c r="D9726" t="s">
        <v>25</v>
      </c>
      <c r="E9726" t="s">
        <v>459</v>
      </c>
      <c r="G9726" t="s">
        <v>2532</v>
      </c>
      <c r="H9726" t="s">
        <v>970</v>
      </c>
      <c r="J9726">
        <v>56.1</v>
      </c>
      <c r="K9726">
        <v>9.15</v>
      </c>
      <c r="L9726" t="s">
        <v>971</v>
      </c>
      <c r="N9726">
        <v>1994</v>
      </c>
      <c r="O9726" t="s">
        <v>225</v>
      </c>
      <c r="R9726">
        <v>0</v>
      </c>
      <c r="S9726">
        <v>8</v>
      </c>
      <c r="T9726">
        <v>44</v>
      </c>
      <c r="U9726">
        <v>15</v>
      </c>
      <c r="W9726">
        <v>8</v>
      </c>
      <c r="X9726">
        <v>16</v>
      </c>
      <c r="Y9726" t="s">
        <v>15</v>
      </c>
      <c r="Z9726">
        <v>1</v>
      </c>
      <c r="AA9726">
        <v>54.73</v>
      </c>
      <c r="AE9726" t="s">
        <v>475</v>
      </c>
      <c r="AH9726" t="s">
        <v>31</v>
      </c>
      <c r="AK9726" t="s">
        <v>972</v>
      </c>
      <c r="AL9726" t="s">
        <v>2530</v>
      </c>
      <c r="AZ9726" t="s">
        <v>31</v>
      </c>
      <c r="BA9726" t="s">
        <v>31</v>
      </c>
    </row>
    <row r="9727" spans="1:53" hidden="1">
      <c r="A9727" t="s">
        <v>759</v>
      </c>
      <c r="B9727" t="s">
        <v>71</v>
      </c>
      <c r="C9727" t="s">
        <v>174</v>
      </c>
      <c r="D9727" t="s">
        <v>25</v>
      </c>
      <c r="E9727" t="s">
        <v>459</v>
      </c>
      <c r="G9727" t="s">
        <v>2532</v>
      </c>
      <c r="H9727" t="s">
        <v>969</v>
      </c>
      <c r="J9727">
        <v>64</v>
      </c>
      <c r="K9727">
        <v>11.5</v>
      </c>
      <c r="L9727" t="s">
        <v>971</v>
      </c>
      <c r="N9727">
        <v>1994</v>
      </c>
      <c r="O9727" t="s">
        <v>225</v>
      </c>
      <c r="R9727">
        <v>0</v>
      </c>
      <c r="S9727">
        <v>8</v>
      </c>
      <c r="T9727">
        <v>44</v>
      </c>
      <c r="U9727">
        <v>15</v>
      </c>
      <c r="W9727">
        <v>8</v>
      </c>
      <c r="X9727">
        <v>16</v>
      </c>
      <c r="Y9727" t="s">
        <v>15</v>
      </c>
      <c r="Z9727">
        <v>1</v>
      </c>
      <c r="AA9727">
        <v>43.36</v>
      </c>
      <c r="AE9727" t="s">
        <v>475</v>
      </c>
      <c r="AH9727" t="s">
        <v>31</v>
      </c>
      <c r="AK9727" t="s">
        <v>972</v>
      </c>
      <c r="AL9727" t="s">
        <v>2530</v>
      </c>
      <c r="AZ9727" t="s">
        <v>31</v>
      </c>
      <c r="BA9727" t="s">
        <v>31</v>
      </c>
    </row>
    <row r="9728" spans="1:53" hidden="1">
      <c r="A9728" t="s">
        <v>759</v>
      </c>
      <c r="B9728" t="s">
        <v>71</v>
      </c>
      <c r="C9728" t="s">
        <v>174</v>
      </c>
      <c r="D9728" t="s">
        <v>25</v>
      </c>
      <c r="E9728" t="s">
        <v>459</v>
      </c>
      <c r="G9728" t="s">
        <v>2532</v>
      </c>
      <c r="H9728" t="s">
        <v>968</v>
      </c>
      <c r="J9728">
        <v>69</v>
      </c>
      <c r="K9728">
        <v>18.600000000000001</v>
      </c>
      <c r="L9728" t="s">
        <v>971</v>
      </c>
      <c r="N9728">
        <v>1994</v>
      </c>
      <c r="O9728" t="s">
        <v>225</v>
      </c>
      <c r="R9728">
        <v>0</v>
      </c>
      <c r="S9728">
        <v>8</v>
      </c>
      <c r="T9728">
        <v>44</v>
      </c>
      <c r="U9728">
        <v>15</v>
      </c>
      <c r="W9728">
        <v>8</v>
      </c>
      <c r="X9728">
        <v>16</v>
      </c>
      <c r="Y9728" t="s">
        <v>15</v>
      </c>
      <c r="Z9728">
        <v>1</v>
      </c>
      <c r="AA9728">
        <v>27.02</v>
      </c>
      <c r="AE9728" t="s">
        <v>475</v>
      </c>
      <c r="AH9728" t="s">
        <v>31</v>
      </c>
      <c r="AK9728" t="s">
        <v>972</v>
      </c>
      <c r="AL9728" t="s">
        <v>2530</v>
      </c>
      <c r="AZ9728" t="s">
        <v>31</v>
      </c>
      <c r="BA9728" t="s">
        <v>31</v>
      </c>
    </row>
    <row r="9729" spans="1:53" hidden="1">
      <c r="A9729" t="s">
        <v>759</v>
      </c>
      <c r="B9729" t="s">
        <v>71</v>
      </c>
      <c r="C9729" t="s">
        <v>174</v>
      </c>
      <c r="D9729" t="s">
        <v>25</v>
      </c>
      <c r="E9729" t="s">
        <v>459</v>
      </c>
      <c r="G9729" t="s">
        <v>2532</v>
      </c>
      <c r="H9729" t="s">
        <v>970</v>
      </c>
      <c r="J9729">
        <v>56.1</v>
      </c>
      <c r="K9729">
        <v>9.15</v>
      </c>
      <c r="L9729" t="s">
        <v>971</v>
      </c>
      <c r="N9729">
        <v>1994</v>
      </c>
      <c r="O9729" t="s">
        <v>225</v>
      </c>
      <c r="R9729">
        <v>0</v>
      </c>
      <c r="S9729">
        <v>8</v>
      </c>
      <c r="T9729">
        <v>74</v>
      </c>
      <c r="U9729">
        <v>15</v>
      </c>
      <c r="W9729">
        <v>8</v>
      </c>
      <c r="X9729">
        <v>16</v>
      </c>
      <c r="Y9729" t="s">
        <v>15</v>
      </c>
      <c r="Z9729">
        <v>1</v>
      </c>
      <c r="AA9729">
        <v>27.02</v>
      </c>
      <c r="AE9729" t="s">
        <v>475</v>
      </c>
      <c r="AH9729" t="s">
        <v>31</v>
      </c>
      <c r="AK9729" t="s">
        <v>972</v>
      </c>
      <c r="AL9729" t="s">
        <v>2530</v>
      </c>
      <c r="AZ9729" t="s">
        <v>31</v>
      </c>
      <c r="BA9729" t="s">
        <v>31</v>
      </c>
    </row>
    <row r="9730" spans="1:53" hidden="1">
      <c r="A9730" t="s">
        <v>759</v>
      </c>
      <c r="B9730" t="s">
        <v>71</v>
      </c>
      <c r="C9730" t="s">
        <v>174</v>
      </c>
      <c r="D9730" t="s">
        <v>25</v>
      </c>
      <c r="E9730" t="s">
        <v>459</v>
      </c>
      <c r="G9730" t="s">
        <v>2532</v>
      </c>
      <c r="H9730" t="s">
        <v>969</v>
      </c>
      <c r="J9730">
        <v>64</v>
      </c>
      <c r="K9730">
        <v>11.5</v>
      </c>
      <c r="L9730" t="s">
        <v>971</v>
      </c>
      <c r="N9730">
        <v>1994</v>
      </c>
      <c r="O9730" t="s">
        <v>225</v>
      </c>
      <c r="R9730">
        <v>0</v>
      </c>
      <c r="S9730">
        <v>8</v>
      </c>
      <c r="T9730">
        <v>74</v>
      </c>
      <c r="U9730">
        <v>15</v>
      </c>
      <c r="W9730">
        <v>8</v>
      </c>
      <c r="X9730">
        <v>16</v>
      </c>
      <c r="Y9730" t="s">
        <v>15</v>
      </c>
      <c r="Z9730">
        <v>1</v>
      </c>
      <c r="AA9730">
        <v>26.11</v>
      </c>
      <c r="AE9730" t="s">
        <v>475</v>
      </c>
      <c r="AH9730" t="s">
        <v>31</v>
      </c>
      <c r="AK9730" t="s">
        <v>972</v>
      </c>
      <c r="AL9730" t="s">
        <v>2530</v>
      </c>
      <c r="AZ9730" t="s">
        <v>31</v>
      </c>
      <c r="BA9730" t="s">
        <v>31</v>
      </c>
    </row>
    <row r="9731" spans="1:53" hidden="1">
      <c r="A9731" t="s">
        <v>759</v>
      </c>
      <c r="B9731" t="s">
        <v>71</v>
      </c>
      <c r="C9731" t="s">
        <v>174</v>
      </c>
      <c r="D9731" t="s">
        <v>25</v>
      </c>
      <c r="E9731" t="s">
        <v>459</v>
      </c>
      <c r="G9731" t="s">
        <v>2532</v>
      </c>
      <c r="H9731" t="s">
        <v>968</v>
      </c>
      <c r="J9731">
        <v>69</v>
      </c>
      <c r="K9731">
        <v>18.600000000000001</v>
      </c>
      <c r="L9731" t="s">
        <v>971</v>
      </c>
      <c r="N9731">
        <v>1994</v>
      </c>
      <c r="O9731" t="s">
        <v>225</v>
      </c>
      <c r="R9731">
        <v>0</v>
      </c>
      <c r="S9731">
        <v>8</v>
      </c>
      <c r="T9731">
        <v>74</v>
      </c>
      <c r="U9731">
        <v>15</v>
      </c>
      <c r="W9731">
        <v>8</v>
      </c>
      <c r="X9731">
        <v>16</v>
      </c>
      <c r="Y9731" t="s">
        <v>15</v>
      </c>
      <c r="Z9731">
        <v>1</v>
      </c>
      <c r="AA9731">
        <v>20.84</v>
      </c>
      <c r="AE9731" t="s">
        <v>475</v>
      </c>
      <c r="AH9731" t="s">
        <v>31</v>
      </c>
      <c r="AK9731" t="s">
        <v>972</v>
      </c>
      <c r="AL9731" t="s">
        <v>2530</v>
      </c>
      <c r="AZ9731" t="s">
        <v>31</v>
      </c>
      <c r="BA9731" t="s">
        <v>31</v>
      </c>
    </row>
    <row r="9732" spans="1:53" hidden="1">
      <c r="A9732" t="s">
        <v>759</v>
      </c>
      <c r="B9732" t="s">
        <v>71</v>
      </c>
      <c r="C9732" t="s">
        <v>174</v>
      </c>
      <c r="D9732" t="s">
        <v>25</v>
      </c>
      <c r="E9732" t="s">
        <v>459</v>
      </c>
      <c r="G9732" t="s">
        <v>2532</v>
      </c>
      <c r="H9732" t="s">
        <v>970</v>
      </c>
      <c r="J9732">
        <v>56.1</v>
      </c>
      <c r="K9732">
        <v>9.15</v>
      </c>
      <c r="L9732" t="s">
        <v>971</v>
      </c>
      <c r="N9732">
        <v>1994</v>
      </c>
      <c r="O9732" t="s">
        <v>225</v>
      </c>
      <c r="R9732">
        <v>0</v>
      </c>
      <c r="S9732">
        <v>8</v>
      </c>
      <c r="T9732">
        <v>105</v>
      </c>
      <c r="U9732">
        <v>15</v>
      </c>
      <c r="W9732">
        <v>8</v>
      </c>
      <c r="X9732">
        <v>16</v>
      </c>
      <c r="Y9732" t="s">
        <v>15</v>
      </c>
      <c r="Z9732">
        <v>1</v>
      </c>
      <c r="AA9732">
        <v>14.05</v>
      </c>
      <c r="AE9732" t="s">
        <v>475</v>
      </c>
      <c r="AH9732" t="s">
        <v>31</v>
      </c>
      <c r="AK9732" t="s">
        <v>972</v>
      </c>
      <c r="AL9732" t="s">
        <v>2530</v>
      </c>
      <c r="AZ9732" t="s">
        <v>31</v>
      </c>
      <c r="BA9732" t="s">
        <v>31</v>
      </c>
    </row>
    <row r="9733" spans="1:53" hidden="1">
      <c r="A9733" t="s">
        <v>759</v>
      </c>
      <c r="B9733" t="s">
        <v>71</v>
      </c>
      <c r="C9733" t="s">
        <v>174</v>
      </c>
      <c r="D9733" t="s">
        <v>25</v>
      </c>
      <c r="E9733" t="s">
        <v>459</v>
      </c>
      <c r="G9733" t="s">
        <v>2532</v>
      </c>
      <c r="H9733" t="s">
        <v>969</v>
      </c>
      <c r="J9733">
        <v>64</v>
      </c>
      <c r="K9733">
        <v>11.5</v>
      </c>
      <c r="L9733" t="s">
        <v>971</v>
      </c>
      <c r="N9733">
        <v>1994</v>
      </c>
      <c r="O9733" t="s">
        <v>225</v>
      </c>
      <c r="R9733">
        <v>0</v>
      </c>
      <c r="S9733">
        <v>8</v>
      </c>
      <c r="T9733">
        <v>105</v>
      </c>
      <c r="U9733">
        <v>15</v>
      </c>
      <c r="W9733">
        <v>8</v>
      </c>
      <c r="X9733">
        <v>16</v>
      </c>
      <c r="Y9733" t="s">
        <v>15</v>
      </c>
      <c r="Z9733">
        <v>1</v>
      </c>
      <c r="AA9733">
        <v>13.36</v>
      </c>
      <c r="AE9733" t="s">
        <v>475</v>
      </c>
      <c r="AH9733" t="s">
        <v>31</v>
      </c>
      <c r="AK9733" t="s">
        <v>972</v>
      </c>
      <c r="AL9733" t="s">
        <v>2530</v>
      </c>
      <c r="AZ9733" t="s">
        <v>31</v>
      </c>
      <c r="BA9733" t="s">
        <v>31</v>
      </c>
    </row>
    <row r="9734" spans="1:53" hidden="1">
      <c r="A9734" t="s">
        <v>759</v>
      </c>
      <c r="B9734" t="s">
        <v>71</v>
      </c>
      <c r="C9734" t="s">
        <v>174</v>
      </c>
      <c r="D9734" t="s">
        <v>25</v>
      </c>
      <c r="E9734" t="s">
        <v>459</v>
      </c>
      <c r="G9734" t="s">
        <v>2532</v>
      </c>
      <c r="H9734" t="s">
        <v>968</v>
      </c>
      <c r="J9734">
        <v>69</v>
      </c>
      <c r="K9734">
        <v>18.600000000000001</v>
      </c>
      <c r="L9734" t="s">
        <v>971</v>
      </c>
      <c r="N9734">
        <v>1994</v>
      </c>
      <c r="O9734" t="s">
        <v>225</v>
      </c>
      <c r="R9734">
        <v>0</v>
      </c>
      <c r="S9734">
        <v>8</v>
      </c>
      <c r="T9734">
        <v>105</v>
      </c>
      <c r="U9734">
        <v>15</v>
      </c>
      <c r="W9734">
        <v>8</v>
      </c>
      <c r="X9734">
        <v>16</v>
      </c>
      <c r="Y9734" t="s">
        <v>15</v>
      </c>
      <c r="Z9734">
        <v>1</v>
      </c>
      <c r="AA9734">
        <v>11.22</v>
      </c>
      <c r="AE9734" t="s">
        <v>475</v>
      </c>
      <c r="AH9734" t="s">
        <v>31</v>
      </c>
      <c r="AK9734" t="s">
        <v>972</v>
      </c>
      <c r="AL9734" t="s">
        <v>2530</v>
      </c>
      <c r="AZ9734" t="s">
        <v>31</v>
      </c>
      <c r="BA9734" t="s">
        <v>31</v>
      </c>
    </row>
    <row r="9735" spans="1:53" hidden="1">
      <c r="A9735" t="s">
        <v>759</v>
      </c>
      <c r="B9735" t="s">
        <v>71</v>
      </c>
      <c r="C9735" t="s">
        <v>174</v>
      </c>
      <c r="D9735" t="s">
        <v>25</v>
      </c>
      <c r="E9735" t="s">
        <v>459</v>
      </c>
      <c r="G9735" t="s">
        <v>2532</v>
      </c>
      <c r="H9735" t="s">
        <v>970</v>
      </c>
      <c r="J9735">
        <v>56.1</v>
      </c>
      <c r="K9735">
        <v>9.15</v>
      </c>
      <c r="L9735" t="s">
        <v>971</v>
      </c>
      <c r="N9735">
        <v>1994</v>
      </c>
      <c r="O9735" t="s">
        <v>225</v>
      </c>
      <c r="R9735">
        <v>0</v>
      </c>
      <c r="S9735">
        <v>8</v>
      </c>
      <c r="T9735">
        <v>136</v>
      </c>
      <c r="U9735">
        <v>15</v>
      </c>
      <c r="W9735">
        <v>8</v>
      </c>
      <c r="X9735">
        <v>16</v>
      </c>
      <c r="Y9735" t="s">
        <v>15</v>
      </c>
      <c r="Z9735">
        <v>1</v>
      </c>
      <c r="AA9735">
        <v>10.76</v>
      </c>
      <c r="AE9735" t="s">
        <v>475</v>
      </c>
      <c r="AH9735" t="s">
        <v>31</v>
      </c>
      <c r="AK9735" t="s">
        <v>972</v>
      </c>
      <c r="AL9735" t="s">
        <v>2530</v>
      </c>
      <c r="AZ9735" t="s">
        <v>31</v>
      </c>
      <c r="BA9735" t="s">
        <v>31</v>
      </c>
    </row>
    <row r="9736" spans="1:53" hidden="1">
      <c r="A9736" t="s">
        <v>759</v>
      </c>
      <c r="B9736" t="s">
        <v>71</v>
      </c>
      <c r="C9736" t="s">
        <v>174</v>
      </c>
      <c r="D9736" t="s">
        <v>25</v>
      </c>
      <c r="E9736" t="s">
        <v>459</v>
      </c>
      <c r="G9736" t="s">
        <v>2532</v>
      </c>
      <c r="H9736" t="s">
        <v>969</v>
      </c>
      <c r="J9736">
        <v>64</v>
      </c>
      <c r="K9736">
        <v>11.5</v>
      </c>
      <c r="L9736" t="s">
        <v>971</v>
      </c>
      <c r="N9736">
        <v>1994</v>
      </c>
      <c r="O9736" t="s">
        <v>225</v>
      </c>
      <c r="R9736">
        <v>0</v>
      </c>
      <c r="S9736">
        <v>8</v>
      </c>
      <c r="T9736">
        <v>136</v>
      </c>
      <c r="U9736">
        <v>15</v>
      </c>
      <c r="W9736">
        <v>8</v>
      </c>
      <c r="X9736">
        <v>16</v>
      </c>
      <c r="Y9736" t="s">
        <v>15</v>
      </c>
      <c r="Z9736">
        <v>1</v>
      </c>
      <c r="AA9736">
        <v>10.08</v>
      </c>
      <c r="AE9736" t="s">
        <v>475</v>
      </c>
      <c r="AH9736" t="s">
        <v>31</v>
      </c>
      <c r="AK9736" t="s">
        <v>972</v>
      </c>
      <c r="AL9736" t="s">
        <v>2530</v>
      </c>
      <c r="AZ9736" t="s">
        <v>31</v>
      </c>
      <c r="BA9736" t="s">
        <v>31</v>
      </c>
    </row>
    <row r="9737" spans="1:53" hidden="1">
      <c r="A9737" t="s">
        <v>759</v>
      </c>
      <c r="B9737" t="s">
        <v>71</v>
      </c>
      <c r="C9737" t="s">
        <v>174</v>
      </c>
      <c r="D9737" t="s">
        <v>25</v>
      </c>
      <c r="E9737" t="s">
        <v>459</v>
      </c>
      <c r="G9737" t="s">
        <v>2532</v>
      </c>
      <c r="H9737" t="s">
        <v>968</v>
      </c>
      <c r="J9737">
        <v>69</v>
      </c>
      <c r="K9737">
        <v>18.600000000000001</v>
      </c>
      <c r="L9737" t="s">
        <v>971</v>
      </c>
      <c r="N9737">
        <v>1994</v>
      </c>
      <c r="O9737" t="s">
        <v>225</v>
      </c>
      <c r="R9737">
        <v>0</v>
      </c>
      <c r="S9737">
        <v>8</v>
      </c>
      <c r="T9737">
        <v>136</v>
      </c>
      <c r="U9737">
        <v>15</v>
      </c>
      <c r="W9737">
        <v>8</v>
      </c>
      <c r="X9737">
        <v>16</v>
      </c>
      <c r="Y9737" t="s">
        <v>15</v>
      </c>
      <c r="Z9737">
        <v>1</v>
      </c>
      <c r="AA9737">
        <v>8.86</v>
      </c>
      <c r="AE9737" t="s">
        <v>475</v>
      </c>
      <c r="AH9737" t="s">
        <v>31</v>
      </c>
      <c r="AK9737" t="s">
        <v>972</v>
      </c>
      <c r="AL9737" t="s">
        <v>2530</v>
      </c>
      <c r="AZ9737" t="s">
        <v>31</v>
      </c>
      <c r="BA9737" t="s">
        <v>31</v>
      </c>
    </row>
    <row r="9738" spans="1:53" hidden="1">
      <c r="A9738" t="s">
        <v>759</v>
      </c>
      <c r="B9738" t="s">
        <v>71</v>
      </c>
      <c r="C9738" t="s">
        <v>174</v>
      </c>
      <c r="D9738" t="s">
        <v>25</v>
      </c>
      <c r="E9738" t="s">
        <v>26</v>
      </c>
      <c r="G9738" t="s">
        <v>2532</v>
      </c>
      <c r="H9738" t="s">
        <v>970</v>
      </c>
      <c r="J9738">
        <v>56.1</v>
      </c>
      <c r="K9738">
        <v>9.15</v>
      </c>
      <c r="L9738" t="s">
        <v>971</v>
      </c>
      <c r="N9738">
        <v>1994</v>
      </c>
      <c r="O9738" t="s">
        <v>225</v>
      </c>
      <c r="R9738">
        <v>0</v>
      </c>
      <c r="S9738">
        <v>8</v>
      </c>
      <c r="T9738">
        <v>44</v>
      </c>
      <c r="U9738">
        <v>15</v>
      </c>
      <c r="W9738">
        <v>24</v>
      </c>
      <c r="X9738">
        <v>0</v>
      </c>
      <c r="Y9738" t="s">
        <v>15</v>
      </c>
      <c r="Z9738">
        <v>1</v>
      </c>
      <c r="AA9738">
        <v>31.15</v>
      </c>
      <c r="AE9738" t="s">
        <v>475</v>
      </c>
      <c r="AH9738" t="s">
        <v>31</v>
      </c>
      <c r="AK9738" t="s">
        <v>972</v>
      </c>
      <c r="AL9738" t="s">
        <v>2530</v>
      </c>
      <c r="AZ9738" t="s">
        <v>31</v>
      </c>
      <c r="BA9738" t="s">
        <v>31</v>
      </c>
    </row>
    <row r="9739" spans="1:53" hidden="1">
      <c r="A9739" t="s">
        <v>759</v>
      </c>
      <c r="B9739" t="s">
        <v>71</v>
      </c>
      <c r="C9739" t="s">
        <v>174</v>
      </c>
      <c r="D9739" t="s">
        <v>25</v>
      </c>
      <c r="E9739" t="s">
        <v>26</v>
      </c>
      <c r="G9739" t="s">
        <v>2532</v>
      </c>
      <c r="H9739" t="s">
        <v>969</v>
      </c>
      <c r="J9739">
        <v>64</v>
      </c>
      <c r="K9739">
        <v>11.5</v>
      </c>
      <c r="L9739" t="s">
        <v>971</v>
      </c>
      <c r="N9739">
        <v>1994</v>
      </c>
      <c r="O9739" t="s">
        <v>225</v>
      </c>
      <c r="R9739">
        <v>0</v>
      </c>
      <c r="S9739">
        <v>8</v>
      </c>
      <c r="T9739">
        <v>44</v>
      </c>
      <c r="U9739">
        <v>15</v>
      </c>
      <c r="W9739">
        <v>24</v>
      </c>
      <c r="X9739">
        <v>0</v>
      </c>
      <c r="Y9739" t="s">
        <v>15</v>
      </c>
      <c r="Z9739">
        <v>1</v>
      </c>
      <c r="AA9739">
        <v>34.81</v>
      </c>
      <c r="AE9739" t="s">
        <v>475</v>
      </c>
      <c r="AH9739" t="s">
        <v>31</v>
      </c>
      <c r="AK9739" t="s">
        <v>972</v>
      </c>
      <c r="AL9739" t="s">
        <v>2530</v>
      </c>
      <c r="AZ9739" t="s">
        <v>31</v>
      </c>
      <c r="BA9739" t="s">
        <v>31</v>
      </c>
    </row>
    <row r="9740" spans="1:53" hidden="1">
      <c r="A9740" t="s">
        <v>759</v>
      </c>
      <c r="B9740" t="s">
        <v>71</v>
      </c>
      <c r="C9740" t="s">
        <v>174</v>
      </c>
      <c r="D9740" t="s">
        <v>25</v>
      </c>
      <c r="E9740" t="s">
        <v>26</v>
      </c>
      <c r="G9740" t="s">
        <v>2532</v>
      </c>
      <c r="H9740" t="s">
        <v>968</v>
      </c>
      <c r="J9740">
        <v>69</v>
      </c>
      <c r="K9740">
        <v>18.600000000000001</v>
      </c>
      <c r="L9740" t="s">
        <v>971</v>
      </c>
      <c r="N9740">
        <v>1994</v>
      </c>
      <c r="O9740" t="s">
        <v>225</v>
      </c>
      <c r="R9740">
        <v>0</v>
      </c>
      <c r="S9740">
        <v>8</v>
      </c>
      <c r="T9740">
        <v>44</v>
      </c>
      <c r="U9740">
        <v>15</v>
      </c>
      <c r="W9740">
        <v>24</v>
      </c>
      <c r="X9740">
        <v>0</v>
      </c>
      <c r="Y9740" t="s">
        <v>15</v>
      </c>
      <c r="Z9740">
        <v>1</v>
      </c>
      <c r="AA9740">
        <v>23.97</v>
      </c>
      <c r="AE9740" t="s">
        <v>475</v>
      </c>
      <c r="AH9740" t="s">
        <v>31</v>
      </c>
      <c r="AK9740" t="s">
        <v>972</v>
      </c>
      <c r="AL9740" t="s">
        <v>2530</v>
      </c>
      <c r="AZ9740" t="s">
        <v>31</v>
      </c>
      <c r="BA9740" t="s">
        <v>31</v>
      </c>
    </row>
    <row r="9741" spans="1:53" hidden="1">
      <c r="A9741" t="s">
        <v>759</v>
      </c>
      <c r="B9741" t="s">
        <v>71</v>
      </c>
      <c r="C9741" t="s">
        <v>174</v>
      </c>
      <c r="D9741" t="s">
        <v>25</v>
      </c>
      <c r="E9741" t="s">
        <v>26</v>
      </c>
      <c r="G9741" t="s">
        <v>2532</v>
      </c>
      <c r="H9741" t="s">
        <v>970</v>
      </c>
      <c r="J9741">
        <v>56.1</v>
      </c>
      <c r="K9741">
        <v>9.15</v>
      </c>
      <c r="L9741" t="s">
        <v>971</v>
      </c>
      <c r="N9741">
        <v>1994</v>
      </c>
      <c r="O9741" t="s">
        <v>225</v>
      </c>
      <c r="R9741">
        <v>0</v>
      </c>
      <c r="S9741">
        <v>8</v>
      </c>
      <c r="T9741">
        <v>74</v>
      </c>
      <c r="U9741">
        <v>15</v>
      </c>
      <c r="W9741">
        <v>24</v>
      </c>
      <c r="X9741">
        <v>0</v>
      </c>
      <c r="Y9741" t="s">
        <v>15</v>
      </c>
      <c r="Z9741">
        <v>1</v>
      </c>
      <c r="AA9741">
        <v>22.21</v>
      </c>
      <c r="AE9741" t="s">
        <v>475</v>
      </c>
      <c r="AH9741" t="s">
        <v>31</v>
      </c>
      <c r="AK9741" t="s">
        <v>972</v>
      </c>
      <c r="AL9741" t="s">
        <v>2530</v>
      </c>
      <c r="AZ9741" t="s">
        <v>31</v>
      </c>
      <c r="BA9741" t="s">
        <v>31</v>
      </c>
    </row>
    <row r="9742" spans="1:53" hidden="1">
      <c r="A9742" t="s">
        <v>759</v>
      </c>
      <c r="B9742" t="s">
        <v>71</v>
      </c>
      <c r="C9742" t="s">
        <v>174</v>
      </c>
      <c r="D9742" t="s">
        <v>25</v>
      </c>
      <c r="E9742" t="s">
        <v>26</v>
      </c>
      <c r="G9742" t="s">
        <v>2532</v>
      </c>
      <c r="H9742" t="s">
        <v>969</v>
      </c>
      <c r="J9742">
        <v>64</v>
      </c>
      <c r="K9742">
        <v>11.5</v>
      </c>
      <c r="L9742" t="s">
        <v>971</v>
      </c>
      <c r="N9742">
        <v>1994</v>
      </c>
      <c r="O9742" t="s">
        <v>225</v>
      </c>
      <c r="R9742">
        <v>0</v>
      </c>
      <c r="S9742">
        <v>8</v>
      </c>
      <c r="T9742">
        <v>74</v>
      </c>
      <c r="U9742">
        <v>15</v>
      </c>
      <c r="W9742">
        <v>24</v>
      </c>
      <c r="X9742">
        <v>0</v>
      </c>
      <c r="Y9742" t="s">
        <v>15</v>
      </c>
      <c r="Z9742">
        <v>1</v>
      </c>
      <c r="AA9742">
        <v>18.02</v>
      </c>
      <c r="AE9742" t="s">
        <v>475</v>
      </c>
      <c r="AH9742" t="s">
        <v>31</v>
      </c>
      <c r="AK9742" t="s">
        <v>972</v>
      </c>
      <c r="AL9742" t="s">
        <v>2530</v>
      </c>
      <c r="AZ9742" t="s">
        <v>31</v>
      </c>
      <c r="BA9742" t="s">
        <v>31</v>
      </c>
    </row>
    <row r="9743" spans="1:53" hidden="1">
      <c r="A9743" t="s">
        <v>759</v>
      </c>
      <c r="B9743" t="s">
        <v>71</v>
      </c>
      <c r="C9743" t="s">
        <v>174</v>
      </c>
      <c r="D9743" t="s">
        <v>25</v>
      </c>
      <c r="E9743" t="s">
        <v>26</v>
      </c>
      <c r="G9743" t="s">
        <v>2532</v>
      </c>
      <c r="H9743" t="s">
        <v>968</v>
      </c>
      <c r="J9743">
        <v>69</v>
      </c>
      <c r="K9743">
        <v>18.600000000000001</v>
      </c>
      <c r="L9743" t="s">
        <v>971</v>
      </c>
      <c r="N9743">
        <v>1994</v>
      </c>
      <c r="O9743" t="s">
        <v>225</v>
      </c>
      <c r="R9743">
        <v>0</v>
      </c>
      <c r="S9743">
        <v>8</v>
      </c>
      <c r="T9743">
        <v>74</v>
      </c>
      <c r="U9743">
        <v>15</v>
      </c>
      <c r="W9743">
        <v>24</v>
      </c>
      <c r="X9743">
        <v>0</v>
      </c>
      <c r="Y9743" t="s">
        <v>15</v>
      </c>
      <c r="Z9743">
        <v>1</v>
      </c>
      <c r="AA9743">
        <v>14.96</v>
      </c>
      <c r="AE9743" t="s">
        <v>475</v>
      </c>
      <c r="AH9743" t="s">
        <v>31</v>
      </c>
      <c r="AK9743" t="s">
        <v>972</v>
      </c>
      <c r="AL9743" t="s">
        <v>2530</v>
      </c>
      <c r="AZ9743" t="s">
        <v>31</v>
      </c>
      <c r="BA9743" t="s">
        <v>31</v>
      </c>
    </row>
    <row r="9744" spans="1:53" hidden="1">
      <c r="A9744" t="s">
        <v>759</v>
      </c>
      <c r="B9744" t="s">
        <v>71</v>
      </c>
      <c r="C9744" t="s">
        <v>174</v>
      </c>
      <c r="D9744" t="s">
        <v>25</v>
      </c>
      <c r="E9744" t="s">
        <v>26</v>
      </c>
      <c r="G9744" t="s">
        <v>2532</v>
      </c>
      <c r="H9744" t="s">
        <v>970</v>
      </c>
      <c r="J9744">
        <v>56.1</v>
      </c>
      <c r="K9744">
        <v>9.15</v>
      </c>
      <c r="L9744" t="s">
        <v>971</v>
      </c>
      <c r="N9744">
        <v>1994</v>
      </c>
      <c r="O9744" t="s">
        <v>225</v>
      </c>
      <c r="R9744">
        <v>0</v>
      </c>
      <c r="S9744">
        <v>8</v>
      </c>
      <c r="T9744">
        <v>105</v>
      </c>
      <c r="U9744">
        <v>15</v>
      </c>
      <c r="W9744">
        <v>24</v>
      </c>
      <c r="X9744">
        <v>0</v>
      </c>
      <c r="Y9744" t="s">
        <v>15</v>
      </c>
      <c r="Z9744">
        <v>1</v>
      </c>
      <c r="AA9744">
        <v>12.29</v>
      </c>
      <c r="AE9744" t="s">
        <v>475</v>
      </c>
      <c r="AH9744" t="s">
        <v>31</v>
      </c>
      <c r="AK9744" t="s">
        <v>972</v>
      </c>
      <c r="AL9744" t="s">
        <v>2530</v>
      </c>
      <c r="AZ9744" t="s">
        <v>31</v>
      </c>
      <c r="BA9744" t="s">
        <v>31</v>
      </c>
    </row>
    <row r="9745" spans="1:53" hidden="1">
      <c r="A9745" t="s">
        <v>759</v>
      </c>
      <c r="B9745" t="s">
        <v>71</v>
      </c>
      <c r="C9745" t="s">
        <v>174</v>
      </c>
      <c r="D9745" t="s">
        <v>25</v>
      </c>
      <c r="E9745" t="s">
        <v>26</v>
      </c>
      <c r="G9745" t="s">
        <v>2532</v>
      </c>
      <c r="H9745" t="s">
        <v>969</v>
      </c>
      <c r="J9745">
        <v>64</v>
      </c>
      <c r="K9745">
        <v>11.5</v>
      </c>
      <c r="L9745" t="s">
        <v>971</v>
      </c>
      <c r="N9745">
        <v>1994</v>
      </c>
      <c r="O9745" t="s">
        <v>225</v>
      </c>
      <c r="R9745">
        <v>0</v>
      </c>
      <c r="S9745">
        <v>8</v>
      </c>
      <c r="T9745">
        <v>105</v>
      </c>
      <c r="U9745">
        <v>15</v>
      </c>
      <c r="W9745">
        <v>24</v>
      </c>
      <c r="X9745">
        <v>0</v>
      </c>
      <c r="Y9745" t="s">
        <v>15</v>
      </c>
      <c r="Z9745">
        <v>1</v>
      </c>
      <c r="AA9745">
        <v>11.6</v>
      </c>
      <c r="AE9745" t="s">
        <v>475</v>
      </c>
      <c r="AH9745" t="s">
        <v>31</v>
      </c>
      <c r="AK9745" t="s">
        <v>972</v>
      </c>
      <c r="AL9745" t="s">
        <v>2530</v>
      </c>
      <c r="AZ9745" t="s">
        <v>31</v>
      </c>
      <c r="BA9745" t="s">
        <v>31</v>
      </c>
    </row>
    <row r="9746" spans="1:53" hidden="1">
      <c r="A9746" t="s">
        <v>759</v>
      </c>
      <c r="B9746" t="s">
        <v>71</v>
      </c>
      <c r="C9746" t="s">
        <v>174</v>
      </c>
      <c r="D9746" t="s">
        <v>25</v>
      </c>
      <c r="E9746" t="s">
        <v>26</v>
      </c>
      <c r="G9746" t="s">
        <v>2532</v>
      </c>
      <c r="H9746" t="s">
        <v>968</v>
      </c>
      <c r="J9746">
        <v>69</v>
      </c>
      <c r="K9746">
        <v>18.600000000000001</v>
      </c>
      <c r="L9746" t="s">
        <v>971</v>
      </c>
      <c r="N9746">
        <v>1994</v>
      </c>
      <c r="O9746" t="s">
        <v>225</v>
      </c>
      <c r="R9746">
        <v>0</v>
      </c>
      <c r="S9746">
        <v>8</v>
      </c>
      <c r="T9746">
        <v>105</v>
      </c>
      <c r="U9746">
        <v>15</v>
      </c>
      <c r="W9746">
        <v>24</v>
      </c>
      <c r="X9746">
        <v>0</v>
      </c>
      <c r="Y9746" t="s">
        <v>15</v>
      </c>
      <c r="Z9746">
        <v>1</v>
      </c>
      <c r="AA9746">
        <v>9.31</v>
      </c>
      <c r="AE9746" t="s">
        <v>475</v>
      </c>
      <c r="AH9746" t="s">
        <v>31</v>
      </c>
      <c r="AK9746" t="s">
        <v>972</v>
      </c>
      <c r="AL9746" t="s">
        <v>2530</v>
      </c>
      <c r="AZ9746" t="s">
        <v>31</v>
      </c>
      <c r="BA9746" t="s">
        <v>31</v>
      </c>
    </row>
    <row r="9747" spans="1:53" hidden="1">
      <c r="A9747" t="s">
        <v>759</v>
      </c>
      <c r="B9747" t="s">
        <v>71</v>
      </c>
      <c r="C9747" t="s">
        <v>174</v>
      </c>
      <c r="D9747" t="s">
        <v>25</v>
      </c>
      <c r="E9747" t="s">
        <v>26</v>
      </c>
      <c r="G9747" t="s">
        <v>2532</v>
      </c>
      <c r="H9747" t="s">
        <v>970</v>
      </c>
      <c r="J9747">
        <v>56.1</v>
      </c>
      <c r="K9747">
        <v>9.15</v>
      </c>
      <c r="L9747" t="s">
        <v>971</v>
      </c>
      <c r="N9747">
        <v>1994</v>
      </c>
      <c r="O9747" t="s">
        <v>225</v>
      </c>
      <c r="R9747">
        <v>0</v>
      </c>
      <c r="S9747">
        <v>8</v>
      </c>
      <c r="T9747">
        <v>136</v>
      </c>
      <c r="U9747">
        <v>15</v>
      </c>
      <c r="W9747">
        <v>24</v>
      </c>
      <c r="X9747">
        <v>0</v>
      </c>
      <c r="Y9747" t="s">
        <v>15</v>
      </c>
      <c r="Z9747">
        <v>1</v>
      </c>
      <c r="AA9747">
        <v>7.71</v>
      </c>
      <c r="AE9747" t="s">
        <v>475</v>
      </c>
      <c r="AH9747" t="s">
        <v>31</v>
      </c>
      <c r="AK9747" t="s">
        <v>972</v>
      </c>
      <c r="AL9747" t="s">
        <v>2530</v>
      </c>
      <c r="AZ9747" t="s">
        <v>31</v>
      </c>
      <c r="BA9747" t="s">
        <v>31</v>
      </c>
    </row>
    <row r="9748" spans="1:53" hidden="1">
      <c r="A9748" t="s">
        <v>759</v>
      </c>
      <c r="B9748" t="s">
        <v>71</v>
      </c>
      <c r="C9748" t="s">
        <v>174</v>
      </c>
      <c r="D9748" t="s">
        <v>25</v>
      </c>
      <c r="E9748" t="s">
        <v>26</v>
      </c>
      <c r="G9748" t="s">
        <v>2532</v>
      </c>
      <c r="H9748" t="s">
        <v>969</v>
      </c>
      <c r="J9748">
        <v>64</v>
      </c>
      <c r="K9748">
        <v>11.5</v>
      </c>
      <c r="L9748" t="s">
        <v>971</v>
      </c>
      <c r="N9748">
        <v>1994</v>
      </c>
      <c r="O9748" t="s">
        <v>225</v>
      </c>
      <c r="R9748">
        <v>0</v>
      </c>
      <c r="S9748">
        <v>8</v>
      </c>
      <c r="T9748">
        <v>136</v>
      </c>
      <c r="U9748">
        <v>15</v>
      </c>
      <c r="W9748">
        <v>24</v>
      </c>
      <c r="X9748">
        <v>0</v>
      </c>
      <c r="Y9748" t="s">
        <v>15</v>
      </c>
      <c r="Z9748">
        <v>1</v>
      </c>
      <c r="AA9748">
        <v>8.32</v>
      </c>
      <c r="AE9748" t="s">
        <v>475</v>
      </c>
      <c r="AH9748" t="s">
        <v>31</v>
      </c>
      <c r="AK9748" t="s">
        <v>972</v>
      </c>
      <c r="AL9748" t="s">
        <v>2530</v>
      </c>
      <c r="AZ9748" t="s">
        <v>31</v>
      </c>
      <c r="BA9748" t="s">
        <v>31</v>
      </c>
    </row>
    <row r="9749" spans="1:53" hidden="1">
      <c r="A9749" t="s">
        <v>759</v>
      </c>
      <c r="B9749" t="s">
        <v>71</v>
      </c>
      <c r="C9749" t="s">
        <v>174</v>
      </c>
      <c r="D9749" t="s">
        <v>25</v>
      </c>
      <c r="E9749" t="s">
        <v>26</v>
      </c>
      <c r="G9749" t="s">
        <v>2532</v>
      </c>
      <c r="H9749" t="s">
        <v>968</v>
      </c>
      <c r="J9749">
        <v>69</v>
      </c>
      <c r="K9749">
        <v>18.600000000000001</v>
      </c>
      <c r="L9749" t="s">
        <v>971</v>
      </c>
      <c r="N9749">
        <v>1994</v>
      </c>
      <c r="O9749" t="s">
        <v>225</v>
      </c>
      <c r="R9749">
        <v>0</v>
      </c>
      <c r="S9749">
        <v>8</v>
      </c>
      <c r="T9749">
        <v>136</v>
      </c>
      <c r="U9749">
        <v>15</v>
      </c>
      <c r="W9749">
        <v>24</v>
      </c>
      <c r="X9749">
        <v>0</v>
      </c>
      <c r="Y9749" t="s">
        <v>15</v>
      </c>
      <c r="Z9749">
        <v>1</v>
      </c>
      <c r="AA9749">
        <v>6.26</v>
      </c>
      <c r="AE9749" t="s">
        <v>475</v>
      </c>
      <c r="AH9749" t="s">
        <v>31</v>
      </c>
      <c r="AK9749" t="s">
        <v>972</v>
      </c>
      <c r="AL9749" t="s">
        <v>2530</v>
      </c>
      <c r="AZ9749" t="s">
        <v>31</v>
      </c>
      <c r="BA9749" t="s">
        <v>31</v>
      </c>
    </row>
    <row r="9750" spans="1:53" hidden="1">
      <c r="A9750" t="s">
        <v>759</v>
      </c>
      <c r="B9750" t="s">
        <v>71</v>
      </c>
      <c r="C9750" t="s">
        <v>174</v>
      </c>
      <c r="D9750" t="s">
        <v>25</v>
      </c>
      <c r="E9750" t="s">
        <v>459</v>
      </c>
      <c r="G9750" t="s">
        <v>2532</v>
      </c>
      <c r="H9750" t="s">
        <v>970</v>
      </c>
      <c r="J9750">
        <v>56.1</v>
      </c>
      <c r="K9750">
        <v>9.15</v>
      </c>
      <c r="L9750" t="s">
        <v>971</v>
      </c>
      <c r="N9750">
        <v>1994</v>
      </c>
      <c r="O9750" t="s">
        <v>225</v>
      </c>
      <c r="R9750">
        <v>0</v>
      </c>
      <c r="S9750">
        <v>8</v>
      </c>
      <c r="T9750">
        <v>44</v>
      </c>
      <c r="U9750">
        <v>15</v>
      </c>
      <c r="W9750">
        <v>24</v>
      </c>
      <c r="X9750">
        <v>0</v>
      </c>
      <c r="Y9750" t="s">
        <v>15</v>
      </c>
      <c r="Z9750">
        <v>1</v>
      </c>
      <c r="AA9750">
        <v>33.97</v>
      </c>
      <c r="AE9750" t="s">
        <v>475</v>
      </c>
      <c r="AH9750" t="s">
        <v>31</v>
      </c>
      <c r="AK9750" t="s">
        <v>972</v>
      </c>
      <c r="AL9750" t="s">
        <v>2530</v>
      </c>
      <c r="AZ9750" t="s">
        <v>31</v>
      </c>
      <c r="BA9750" t="s">
        <v>31</v>
      </c>
    </row>
    <row r="9751" spans="1:53" hidden="1">
      <c r="A9751" t="s">
        <v>759</v>
      </c>
      <c r="B9751" t="s">
        <v>71</v>
      </c>
      <c r="C9751" t="s">
        <v>174</v>
      </c>
      <c r="D9751" t="s">
        <v>25</v>
      </c>
      <c r="E9751" t="s">
        <v>459</v>
      </c>
      <c r="G9751" t="s">
        <v>2532</v>
      </c>
      <c r="H9751" t="s">
        <v>969</v>
      </c>
      <c r="J9751">
        <v>64</v>
      </c>
      <c r="K9751">
        <v>11.5</v>
      </c>
      <c r="L9751" t="s">
        <v>971</v>
      </c>
      <c r="N9751">
        <v>1994</v>
      </c>
      <c r="O9751" t="s">
        <v>225</v>
      </c>
      <c r="R9751">
        <v>0</v>
      </c>
      <c r="S9751">
        <v>8</v>
      </c>
      <c r="T9751">
        <v>44</v>
      </c>
      <c r="U9751">
        <v>15</v>
      </c>
      <c r="W9751">
        <v>24</v>
      </c>
      <c r="X9751">
        <v>0</v>
      </c>
      <c r="Y9751" t="s">
        <v>15</v>
      </c>
      <c r="Z9751">
        <v>1</v>
      </c>
      <c r="AA9751">
        <v>30.53</v>
      </c>
      <c r="AE9751" t="s">
        <v>475</v>
      </c>
      <c r="AH9751" t="s">
        <v>31</v>
      </c>
      <c r="AK9751" t="s">
        <v>972</v>
      </c>
      <c r="AL9751" t="s">
        <v>2530</v>
      </c>
      <c r="AZ9751" t="s">
        <v>31</v>
      </c>
      <c r="BA9751" t="s">
        <v>31</v>
      </c>
    </row>
    <row r="9752" spans="1:53" hidden="1">
      <c r="A9752" t="s">
        <v>759</v>
      </c>
      <c r="B9752" t="s">
        <v>71</v>
      </c>
      <c r="C9752" t="s">
        <v>174</v>
      </c>
      <c r="D9752" t="s">
        <v>25</v>
      </c>
      <c r="E9752" t="s">
        <v>459</v>
      </c>
      <c r="G9752" t="s">
        <v>2532</v>
      </c>
      <c r="H9752" t="s">
        <v>968</v>
      </c>
      <c r="J9752">
        <v>69</v>
      </c>
      <c r="K9752">
        <v>18.600000000000001</v>
      </c>
      <c r="L9752" t="s">
        <v>971</v>
      </c>
      <c r="N9752">
        <v>1994</v>
      </c>
      <c r="O9752" t="s">
        <v>225</v>
      </c>
      <c r="R9752">
        <v>0</v>
      </c>
      <c r="S9752">
        <v>8</v>
      </c>
      <c r="T9752">
        <v>44</v>
      </c>
      <c r="U9752">
        <v>15</v>
      </c>
      <c r="W9752">
        <v>24</v>
      </c>
      <c r="X9752">
        <v>0</v>
      </c>
      <c r="Y9752" t="s">
        <v>15</v>
      </c>
      <c r="Z9752">
        <v>1</v>
      </c>
      <c r="AA9752">
        <v>26.87</v>
      </c>
      <c r="AE9752" t="s">
        <v>475</v>
      </c>
      <c r="AH9752" t="s">
        <v>31</v>
      </c>
      <c r="AK9752" t="s">
        <v>972</v>
      </c>
      <c r="AL9752" t="s">
        <v>2530</v>
      </c>
      <c r="AZ9752" t="s">
        <v>31</v>
      </c>
      <c r="BA9752" t="s">
        <v>31</v>
      </c>
    </row>
    <row r="9753" spans="1:53" hidden="1">
      <c r="A9753" t="s">
        <v>759</v>
      </c>
      <c r="B9753" t="s">
        <v>71</v>
      </c>
      <c r="C9753" t="s">
        <v>174</v>
      </c>
      <c r="D9753" t="s">
        <v>25</v>
      </c>
      <c r="E9753" t="s">
        <v>459</v>
      </c>
      <c r="G9753" t="s">
        <v>2532</v>
      </c>
      <c r="H9753" t="s">
        <v>970</v>
      </c>
      <c r="J9753">
        <v>56.1</v>
      </c>
      <c r="K9753">
        <v>9.15</v>
      </c>
      <c r="L9753" t="s">
        <v>971</v>
      </c>
      <c r="N9753">
        <v>1994</v>
      </c>
      <c r="O9753" t="s">
        <v>225</v>
      </c>
      <c r="R9753">
        <v>0</v>
      </c>
      <c r="S9753">
        <v>8</v>
      </c>
      <c r="T9753">
        <v>74</v>
      </c>
      <c r="U9753">
        <v>15</v>
      </c>
      <c r="W9753">
        <v>24</v>
      </c>
      <c r="X9753">
        <v>0</v>
      </c>
      <c r="Y9753" t="s">
        <v>15</v>
      </c>
      <c r="Z9753">
        <v>1</v>
      </c>
      <c r="AA9753">
        <v>23.13</v>
      </c>
      <c r="AE9753" t="s">
        <v>475</v>
      </c>
      <c r="AH9753" t="s">
        <v>31</v>
      </c>
      <c r="AK9753" t="s">
        <v>972</v>
      </c>
      <c r="AL9753" t="s">
        <v>2530</v>
      </c>
      <c r="AZ9753" t="s">
        <v>31</v>
      </c>
      <c r="BA9753" t="s">
        <v>31</v>
      </c>
    </row>
    <row r="9754" spans="1:53" hidden="1">
      <c r="A9754" t="s">
        <v>759</v>
      </c>
      <c r="B9754" t="s">
        <v>71</v>
      </c>
      <c r="C9754" t="s">
        <v>174</v>
      </c>
      <c r="D9754" t="s">
        <v>25</v>
      </c>
      <c r="E9754" t="s">
        <v>459</v>
      </c>
      <c r="G9754" t="s">
        <v>2532</v>
      </c>
      <c r="H9754" t="s">
        <v>969</v>
      </c>
      <c r="J9754">
        <v>64</v>
      </c>
      <c r="K9754">
        <v>11.5</v>
      </c>
      <c r="L9754" t="s">
        <v>971</v>
      </c>
      <c r="N9754">
        <v>1994</v>
      </c>
      <c r="O9754" t="s">
        <v>225</v>
      </c>
      <c r="R9754">
        <v>0</v>
      </c>
      <c r="S9754">
        <v>8</v>
      </c>
      <c r="T9754">
        <v>74</v>
      </c>
      <c r="U9754">
        <v>15</v>
      </c>
      <c r="W9754">
        <v>24</v>
      </c>
      <c r="X9754">
        <v>0</v>
      </c>
      <c r="Y9754" t="s">
        <v>15</v>
      </c>
      <c r="Z9754">
        <v>1</v>
      </c>
      <c r="AA9754">
        <v>16.18</v>
      </c>
      <c r="AE9754" t="s">
        <v>475</v>
      </c>
      <c r="AH9754" t="s">
        <v>31</v>
      </c>
      <c r="AK9754" t="s">
        <v>972</v>
      </c>
      <c r="AL9754" t="s">
        <v>2530</v>
      </c>
      <c r="AZ9754" t="s">
        <v>31</v>
      </c>
      <c r="BA9754" t="s">
        <v>31</v>
      </c>
    </row>
    <row r="9755" spans="1:53" hidden="1">
      <c r="A9755" t="s">
        <v>759</v>
      </c>
      <c r="B9755" t="s">
        <v>71</v>
      </c>
      <c r="C9755" t="s">
        <v>174</v>
      </c>
      <c r="D9755" t="s">
        <v>25</v>
      </c>
      <c r="E9755" t="s">
        <v>459</v>
      </c>
      <c r="G9755" t="s">
        <v>2532</v>
      </c>
      <c r="H9755" t="s">
        <v>968</v>
      </c>
      <c r="J9755">
        <v>69</v>
      </c>
      <c r="K9755">
        <v>18.600000000000001</v>
      </c>
      <c r="L9755" t="s">
        <v>971</v>
      </c>
      <c r="N9755">
        <v>1994</v>
      </c>
      <c r="O9755" t="s">
        <v>225</v>
      </c>
      <c r="R9755">
        <v>0</v>
      </c>
      <c r="S9755">
        <v>8</v>
      </c>
      <c r="T9755">
        <v>74</v>
      </c>
      <c r="U9755">
        <v>15</v>
      </c>
      <c r="W9755">
        <v>24</v>
      </c>
      <c r="X9755">
        <v>0</v>
      </c>
      <c r="Y9755" t="s">
        <v>15</v>
      </c>
      <c r="Z9755">
        <v>1</v>
      </c>
      <c r="AA9755">
        <v>17.559999999999999</v>
      </c>
      <c r="AE9755" t="s">
        <v>475</v>
      </c>
      <c r="AH9755" t="s">
        <v>31</v>
      </c>
      <c r="AK9755" t="s">
        <v>972</v>
      </c>
      <c r="AL9755" t="s">
        <v>2530</v>
      </c>
      <c r="AZ9755" t="s">
        <v>31</v>
      </c>
      <c r="BA9755" t="s">
        <v>31</v>
      </c>
    </row>
    <row r="9756" spans="1:53" hidden="1">
      <c r="A9756" t="s">
        <v>759</v>
      </c>
      <c r="B9756" t="s">
        <v>71</v>
      </c>
      <c r="C9756" t="s">
        <v>174</v>
      </c>
      <c r="D9756" t="s">
        <v>25</v>
      </c>
      <c r="E9756" t="s">
        <v>459</v>
      </c>
      <c r="G9756" t="s">
        <v>2532</v>
      </c>
      <c r="H9756" t="s">
        <v>970</v>
      </c>
      <c r="J9756">
        <v>56.1</v>
      </c>
      <c r="K9756">
        <v>9.15</v>
      </c>
      <c r="L9756" t="s">
        <v>971</v>
      </c>
      <c r="N9756">
        <v>1994</v>
      </c>
      <c r="O9756" t="s">
        <v>225</v>
      </c>
      <c r="R9756">
        <v>0</v>
      </c>
      <c r="S9756">
        <v>8</v>
      </c>
      <c r="T9756">
        <v>105</v>
      </c>
      <c r="U9756">
        <v>15</v>
      </c>
      <c r="W9756">
        <v>24</v>
      </c>
      <c r="X9756">
        <v>0</v>
      </c>
      <c r="Y9756" t="s">
        <v>15</v>
      </c>
      <c r="Z9756">
        <v>1</v>
      </c>
      <c r="AA9756">
        <v>13.82</v>
      </c>
      <c r="AE9756" t="s">
        <v>475</v>
      </c>
      <c r="AH9756" t="s">
        <v>31</v>
      </c>
      <c r="AK9756" t="s">
        <v>972</v>
      </c>
      <c r="AL9756" t="s">
        <v>2530</v>
      </c>
      <c r="AZ9756" t="s">
        <v>31</v>
      </c>
      <c r="BA9756" t="s">
        <v>31</v>
      </c>
    </row>
    <row r="9757" spans="1:53" hidden="1">
      <c r="A9757" t="s">
        <v>759</v>
      </c>
      <c r="B9757" t="s">
        <v>71</v>
      </c>
      <c r="C9757" t="s">
        <v>174</v>
      </c>
      <c r="D9757" t="s">
        <v>25</v>
      </c>
      <c r="E9757" t="s">
        <v>459</v>
      </c>
      <c r="G9757" t="s">
        <v>2532</v>
      </c>
      <c r="H9757" t="s">
        <v>969</v>
      </c>
      <c r="J9757">
        <v>64</v>
      </c>
      <c r="K9757">
        <v>11.5</v>
      </c>
      <c r="L9757" t="s">
        <v>971</v>
      </c>
      <c r="N9757">
        <v>1994</v>
      </c>
      <c r="O9757" t="s">
        <v>225</v>
      </c>
      <c r="R9757">
        <v>0</v>
      </c>
      <c r="S9757">
        <v>8</v>
      </c>
      <c r="T9757">
        <v>105</v>
      </c>
      <c r="U9757">
        <v>15</v>
      </c>
      <c r="W9757">
        <v>24</v>
      </c>
      <c r="X9757">
        <v>0</v>
      </c>
      <c r="Y9757" t="s">
        <v>15</v>
      </c>
      <c r="Z9757">
        <v>1</v>
      </c>
      <c r="AA9757">
        <v>12.37</v>
      </c>
      <c r="AE9757" t="s">
        <v>475</v>
      </c>
      <c r="AH9757" t="s">
        <v>31</v>
      </c>
      <c r="AK9757" t="s">
        <v>972</v>
      </c>
      <c r="AL9757" t="s">
        <v>2530</v>
      </c>
      <c r="AZ9757" t="s">
        <v>31</v>
      </c>
      <c r="BA9757" t="s">
        <v>31</v>
      </c>
    </row>
    <row r="9758" spans="1:53" hidden="1">
      <c r="A9758" t="s">
        <v>759</v>
      </c>
      <c r="B9758" t="s">
        <v>71</v>
      </c>
      <c r="C9758" t="s">
        <v>174</v>
      </c>
      <c r="D9758" t="s">
        <v>25</v>
      </c>
      <c r="E9758" t="s">
        <v>459</v>
      </c>
      <c r="G9758" t="s">
        <v>2532</v>
      </c>
      <c r="H9758" t="s">
        <v>968</v>
      </c>
      <c r="J9758">
        <v>69</v>
      </c>
      <c r="K9758">
        <v>18.600000000000001</v>
      </c>
      <c r="L9758" t="s">
        <v>971</v>
      </c>
      <c r="N9758">
        <v>1994</v>
      </c>
      <c r="O9758" t="s">
        <v>225</v>
      </c>
      <c r="R9758">
        <v>0</v>
      </c>
      <c r="S9758">
        <v>8</v>
      </c>
      <c r="T9758">
        <v>105</v>
      </c>
      <c r="U9758">
        <v>15</v>
      </c>
      <c r="W9758">
        <v>24</v>
      </c>
      <c r="X9758">
        <v>0</v>
      </c>
      <c r="Y9758" t="s">
        <v>15</v>
      </c>
      <c r="Z9758">
        <v>1</v>
      </c>
      <c r="AA9758">
        <v>10.31</v>
      </c>
      <c r="AE9758" t="s">
        <v>475</v>
      </c>
      <c r="AH9758" t="s">
        <v>31</v>
      </c>
      <c r="AK9758" t="s">
        <v>972</v>
      </c>
      <c r="AL9758" t="s">
        <v>2530</v>
      </c>
      <c r="AZ9758" t="s">
        <v>31</v>
      </c>
      <c r="BA9758" t="s">
        <v>31</v>
      </c>
    </row>
    <row r="9759" spans="1:53" hidden="1">
      <c r="A9759" t="s">
        <v>759</v>
      </c>
      <c r="B9759" t="s">
        <v>71</v>
      </c>
      <c r="C9759" t="s">
        <v>174</v>
      </c>
      <c r="D9759" t="s">
        <v>25</v>
      </c>
      <c r="E9759" t="s">
        <v>459</v>
      </c>
      <c r="G9759" t="s">
        <v>2532</v>
      </c>
      <c r="H9759" t="s">
        <v>970</v>
      </c>
      <c r="J9759">
        <v>56.1</v>
      </c>
      <c r="K9759">
        <v>9.15</v>
      </c>
      <c r="L9759" t="s">
        <v>971</v>
      </c>
      <c r="N9759">
        <v>1994</v>
      </c>
      <c r="O9759" t="s">
        <v>225</v>
      </c>
      <c r="R9759">
        <v>0</v>
      </c>
      <c r="S9759">
        <v>8</v>
      </c>
      <c r="T9759">
        <v>136</v>
      </c>
      <c r="U9759">
        <v>15</v>
      </c>
      <c r="W9759">
        <v>24</v>
      </c>
      <c r="X9759">
        <v>0</v>
      </c>
      <c r="Y9759" t="s">
        <v>15</v>
      </c>
      <c r="Z9759">
        <v>1</v>
      </c>
      <c r="AA9759">
        <v>9.6199999999999992</v>
      </c>
      <c r="AE9759" t="s">
        <v>475</v>
      </c>
      <c r="AH9759" t="s">
        <v>31</v>
      </c>
      <c r="AK9759" t="s">
        <v>972</v>
      </c>
      <c r="AL9759" t="s">
        <v>2530</v>
      </c>
      <c r="AZ9759" t="s">
        <v>31</v>
      </c>
      <c r="BA9759" t="s">
        <v>31</v>
      </c>
    </row>
    <row r="9760" spans="1:53" hidden="1">
      <c r="A9760" t="s">
        <v>759</v>
      </c>
      <c r="B9760" t="s">
        <v>71</v>
      </c>
      <c r="C9760" t="s">
        <v>174</v>
      </c>
      <c r="D9760" t="s">
        <v>25</v>
      </c>
      <c r="E9760" t="s">
        <v>459</v>
      </c>
      <c r="G9760" t="s">
        <v>2532</v>
      </c>
      <c r="H9760" t="s">
        <v>969</v>
      </c>
      <c r="J9760">
        <v>64</v>
      </c>
      <c r="K9760">
        <v>11.5</v>
      </c>
      <c r="L9760" t="s">
        <v>971</v>
      </c>
      <c r="N9760">
        <v>1994</v>
      </c>
      <c r="O9760" t="s">
        <v>225</v>
      </c>
      <c r="R9760">
        <v>0</v>
      </c>
      <c r="S9760">
        <v>8</v>
      </c>
      <c r="T9760">
        <v>136</v>
      </c>
      <c r="U9760">
        <v>15</v>
      </c>
      <c r="W9760">
        <v>24</v>
      </c>
      <c r="X9760">
        <v>0</v>
      </c>
      <c r="Y9760" t="s">
        <v>15</v>
      </c>
      <c r="Z9760">
        <v>1</v>
      </c>
      <c r="AA9760">
        <v>6.64</v>
      </c>
      <c r="AE9760" t="s">
        <v>475</v>
      </c>
      <c r="AH9760" t="s">
        <v>31</v>
      </c>
      <c r="AK9760" t="s">
        <v>972</v>
      </c>
      <c r="AL9760" t="s">
        <v>2530</v>
      </c>
      <c r="AZ9760" t="s">
        <v>31</v>
      </c>
      <c r="BA9760" t="s">
        <v>31</v>
      </c>
    </row>
    <row r="9761" spans="1:53" hidden="1">
      <c r="A9761" t="s">
        <v>759</v>
      </c>
      <c r="B9761" t="s">
        <v>71</v>
      </c>
      <c r="C9761" t="s">
        <v>174</v>
      </c>
      <c r="D9761" t="s">
        <v>25</v>
      </c>
      <c r="E9761" t="s">
        <v>459</v>
      </c>
      <c r="G9761" t="s">
        <v>2532</v>
      </c>
      <c r="H9761" t="s">
        <v>968</v>
      </c>
      <c r="J9761">
        <v>69</v>
      </c>
      <c r="K9761">
        <v>18.600000000000001</v>
      </c>
      <c r="L9761" t="s">
        <v>971</v>
      </c>
      <c r="N9761">
        <v>1994</v>
      </c>
      <c r="O9761" t="s">
        <v>225</v>
      </c>
      <c r="R9761">
        <v>0</v>
      </c>
      <c r="S9761">
        <v>8</v>
      </c>
      <c r="T9761">
        <v>136</v>
      </c>
      <c r="U9761">
        <v>15</v>
      </c>
      <c r="W9761">
        <v>24</v>
      </c>
      <c r="X9761">
        <v>0</v>
      </c>
      <c r="Y9761" t="s">
        <v>15</v>
      </c>
      <c r="Z9761">
        <v>1</v>
      </c>
      <c r="AA9761">
        <v>9.6199999999999992</v>
      </c>
      <c r="AE9761" t="s">
        <v>475</v>
      </c>
      <c r="AH9761" t="s">
        <v>31</v>
      </c>
      <c r="AK9761" t="s">
        <v>972</v>
      </c>
      <c r="AL9761" t="s">
        <v>2530</v>
      </c>
      <c r="AZ9761" t="s">
        <v>31</v>
      </c>
      <c r="BA9761" t="s">
        <v>31</v>
      </c>
    </row>
    <row r="9762" spans="1:53" hidden="1">
      <c r="A9762" t="s">
        <v>759</v>
      </c>
      <c r="B9762" t="s">
        <v>71</v>
      </c>
      <c r="C9762" t="s">
        <v>174</v>
      </c>
      <c r="D9762" t="s">
        <v>25</v>
      </c>
      <c r="E9762" t="s">
        <v>26</v>
      </c>
      <c r="G9762" t="s">
        <v>2532</v>
      </c>
      <c r="H9762" t="s">
        <v>970</v>
      </c>
      <c r="J9762">
        <v>56.1</v>
      </c>
      <c r="K9762">
        <v>9.15</v>
      </c>
      <c r="L9762" t="s">
        <v>971</v>
      </c>
      <c r="N9762">
        <v>1994</v>
      </c>
      <c r="O9762" t="s">
        <v>225</v>
      </c>
      <c r="R9762">
        <v>5</v>
      </c>
      <c r="S9762">
        <v>8</v>
      </c>
      <c r="T9762">
        <v>44</v>
      </c>
      <c r="U9762">
        <v>15</v>
      </c>
      <c r="W9762">
        <v>8</v>
      </c>
      <c r="X9762">
        <v>16</v>
      </c>
      <c r="Y9762" t="s">
        <v>15</v>
      </c>
      <c r="Z9762">
        <v>1</v>
      </c>
      <c r="AA9762">
        <v>51.92</v>
      </c>
      <c r="AE9762" t="s">
        <v>475</v>
      </c>
      <c r="AH9762" t="s">
        <v>31</v>
      </c>
      <c r="AK9762" t="s">
        <v>972</v>
      </c>
      <c r="AL9762" t="s">
        <v>2530</v>
      </c>
      <c r="AZ9762" t="s">
        <v>31</v>
      </c>
      <c r="BA9762" t="s">
        <v>31</v>
      </c>
    </row>
    <row r="9763" spans="1:53" hidden="1">
      <c r="A9763" t="s">
        <v>759</v>
      </c>
      <c r="B9763" t="s">
        <v>71</v>
      </c>
      <c r="C9763" t="s">
        <v>174</v>
      </c>
      <c r="D9763" t="s">
        <v>25</v>
      </c>
      <c r="E9763" t="s">
        <v>26</v>
      </c>
      <c r="G9763" t="s">
        <v>2532</v>
      </c>
      <c r="H9763" t="s">
        <v>969</v>
      </c>
      <c r="J9763">
        <v>64</v>
      </c>
      <c r="K9763">
        <v>11.5</v>
      </c>
      <c r="L9763" t="s">
        <v>971</v>
      </c>
      <c r="N9763">
        <v>1994</v>
      </c>
      <c r="O9763" t="s">
        <v>225</v>
      </c>
      <c r="R9763">
        <v>5</v>
      </c>
      <c r="S9763">
        <v>8</v>
      </c>
      <c r="T9763">
        <v>44</v>
      </c>
      <c r="U9763">
        <v>15</v>
      </c>
      <c r="W9763">
        <v>8</v>
      </c>
      <c r="X9763">
        <v>16</v>
      </c>
      <c r="Y9763" t="s">
        <v>15</v>
      </c>
      <c r="Z9763">
        <v>1</v>
      </c>
      <c r="AA9763">
        <v>49.4</v>
      </c>
      <c r="AE9763" t="s">
        <v>475</v>
      </c>
      <c r="AH9763" t="s">
        <v>31</v>
      </c>
      <c r="AK9763" t="s">
        <v>972</v>
      </c>
      <c r="AL9763" t="s">
        <v>2530</v>
      </c>
      <c r="AZ9763" t="s">
        <v>31</v>
      </c>
      <c r="BA9763" t="s">
        <v>31</v>
      </c>
    </row>
    <row r="9764" spans="1:53" hidden="1">
      <c r="A9764" t="s">
        <v>759</v>
      </c>
      <c r="B9764" t="s">
        <v>71</v>
      </c>
      <c r="C9764" t="s">
        <v>174</v>
      </c>
      <c r="D9764" t="s">
        <v>25</v>
      </c>
      <c r="E9764" t="s">
        <v>26</v>
      </c>
      <c r="G9764" t="s">
        <v>2532</v>
      </c>
      <c r="H9764" t="s">
        <v>968</v>
      </c>
      <c r="J9764">
        <v>69</v>
      </c>
      <c r="K9764">
        <v>18.600000000000001</v>
      </c>
      <c r="L9764" t="s">
        <v>971</v>
      </c>
      <c r="N9764">
        <v>1994</v>
      </c>
      <c r="O9764" t="s">
        <v>225</v>
      </c>
      <c r="R9764">
        <v>5</v>
      </c>
      <c r="S9764">
        <v>8</v>
      </c>
      <c r="T9764">
        <v>44</v>
      </c>
      <c r="U9764">
        <v>15</v>
      </c>
      <c r="W9764">
        <v>8</v>
      </c>
      <c r="X9764">
        <v>16</v>
      </c>
      <c r="Y9764" t="s">
        <v>15</v>
      </c>
      <c r="Z9764">
        <v>1</v>
      </c>
      <c r="AA9764">
        <v>41.7</v>
      </c>
      <c r="AE9764" t="s">
        <v>475</v>
      </c>
      <c r="AH9764" t="s">
        <v>31</v>
      </c>
      <c r="AK9764" t="s">
        <v>972</v>
      </c>
      <c r="AL9764" t="s">
        <v>2530</v>
      </c>
      <c r="AZ9764" t="s">
        <v>31</v>
      </c>
      <c r="BA9764" t="s">
        <v>31</v>
      </c>
    </row>
    <row r="9765" spans="1:53" hidden="1">
      <c r="A9765" t="s">
        <v>759</v>
      </c>
      <c r="B9765" t="s">
        <v>71</v>
      </c>
      <c r="C9765" t="s">
        <v>174</v>
      </c>
      <c r="D9765" t="s">
        <v>25</v>
      </c>
      <c r="E9765" t="s">
        <v>26</v>
      </c>
      <c r="G9765" t="s">
        <v>2532</v>
      </c>
      <c r="H9765" t="s">
        <v>970</v>
      </c>
      <c r="J9765">
        <v>56.1</v>
      </c>
      <c r="K9765">
        <v>9.15</v>
      </c>
      <c r="L9765" t="s">
        <v>971</v>
      </c>
      <c r="N9765">
        <v>1994</v>
      </c>
      <c r="O9765" t="s">
        <v>225</v>
      </c>
      <c r="R9765">
        <v>5</v>
      </c>
      <c r="S9765">
        <v>8</v>
      </c>
      <c r="T9765">
        <v>74</v>
      </c>
      <c r="U9765">
        <v>15</v>
      </c>
      <c r="W9765">
        <v>8</v>
      </c>
      <c r="X9765">
        <v>16</v>
      </c>
      <c r="Y9765" t="s">
        <v>15</v>
      </c>
      <c r="Z9765">
        <v>1</v>
      </c>
      <c r="AA9765">
        <v>27.45</v>
      </c>
      <c r="AE9765" t="s">
        <v>475</v>
      </c>
      <c r="AH9765" t="s">
        <v>31</v>
      </c>
      <c r="AK9765" t="s">
        <v>972</v>
      </c>
      <c r="AL9765" t="s">
        <v>2530</v>
      </c>
      <c r="AZ9765" t="s">
        <v>31</v>
      </c>
      <c r="BA9765" t="s">
        <v>31</v>
      </c>
    </row>
    <row r="9766" spans="1:53" hidden="1">
      <c r="A9766" t="s">
        <v>759</v>
      </c>
      <c r="B9766" t="s">
        <v>71</v>
      </c>
      <c r="C9766" t="s">
        <v>174</v>
      </c>
      <c r="D9766" t="s">
        <v>25</v>
      </c>
      <c r="E9766" t="s">
        <v>26</v>
      </c>
      <c r="G9766" t="s">
        <v>2532</v>
      </c>
      <c r="H9766" t="s">
        <v>969</v>
      </c>
      <c r="J9766">
        <v>64</v>
      </c>
      <c r="K9766">
        <v>11.5</v>
      </c>
      <c r="L9766" t="s">
        <v>971</v>
      </c>
      <c r="N9766">
        <v>1994</v>
      </c>
      <c r="O9766" t="s">
        <v>225</v>
      </c>
      <c r="R9766">
        <v>5</v>
      </c>
      <c r="S9766">
        <v>8</v>
      </c>
      <c r="T9766">
        <v>74</v>
      </c>
      <c r="U9766">
        <v>15</v>
      </c>
      <c r="W9766">
        <v>8</v>
      </c>
      <c r="X9766">
        <v>16</v>
      </c>
      <c r="Y9766" t="s">
        <v>15</v>
      </c>
      <c r="Z9766">
        <v>1</v>
      </c>
      <c r="AA9766">
        <v>27.68</v>
      </c>
      <c r="AE9766" t="s">
        <v>475</v>
      </c>
      <c r="AH9766" t="s">
        <v>31</v>
      </c>
      <c r="AK9766" t="s">
        <v>972</v>
      </c>
      <c r="AL9766" t="s">
        <v>2530</v>
      </c>
      <c r="AZ9766" t="s">
        <v>31</v>
      </c>
      <c r="BA9766" t="s">
        <v>31</v>
      </c>
    </row>
    <row r="9767" spans="1:53" hidden="1">
      <c r="A9767" t="s">
        <v>759</v>
      </c>
      <c r="B9767" t="s">
        <v>71</v>
      </c>
      <c r="C9767" t="s">
        <v>174</v>
      </c>
      <c r="D9767" t="s">
        <v>25</v>
      </c>
      <c r="E9767" t="s">
        <v>26</v>
      </c>
      <c r="G9767" t="s">
        <v>2532</v>
      </c>
      <c r="H9767" t="s">
        <v>968</v>
      </c>
      <c r="J9767">
        <v>69</v>
      </c>
      <c r="K9767">
        <v>18.600000000000001</v>
      </c>
      <c r="L9767" t="s">
        <v>971</v>
      </c>
      <c r="N9767">
        <v>1994</v>
      </c>
      <c r="O9767" t="s">
        <v>225</v>
      </c>
      <c r="R9767">
        <v>5</v>
      </c>
      <c r="S9767">
        <v>8</v>
      </c>
      <c r="T9767">
        <v>74</v>
      </c>
      <c r="U9767">
        <v>15</v>
      </c>
      <c r="W9767">
        <v>8</v>
      </c>
      <c r="X9767">
        <v>16</v>
      </c>
      <c r="Y9767" t="s">
        <v>15</v>
      </c>
      <c r="Z9767">
        <v>1</v>
      </c>
      <c r="AA9767">
        <v>22.11</v>
      </c>
      <c r="AE9767" t="s">
        <v>475</v>
      </c>
      <c r="AH9767" t="s">
        <v>31</v>
      </c>
      <c r="AK9767" t="s">
        <v>972</v>
      </c>
      <c r="AL9767" t="s">
        <v>2530</v>
      </c>
      <c r="AZ9767" t="s">
        <v>31</v>
      </c>
      <c r="BA9767" t="s">
        <v>31</v>
      </c>
    </row>
    <row r="9768" spans="1:53" hidden="1">
      <c r="A9768" t="s">
        <v>759</v>
      </c>
      <c r="B9768" t="s">
        <v>71</v>
      </c>
      <c r="C9768" t="s">
        <v>174</v>
      </c>
      <c r="D9768" t="s">
        <v>25</v>
      </c>
      <c r="E9768" t="s">
        <v>26</v>
      </c>
      <c r="G9768" t="s">
        <v>2532</v>
      </c>
      <c r="H9768" t="s">
        <v>970</v>
      </c>
      <c r="J9768">
        <v>56.1</v>
      </c>
      <c r="K9768">
        <v>9.15</v>
      </c>
      <c r="L9768" t="s">
        <v>971</v>
      </c>
      <c r="N9768">
        <v>1994</v>
      </c>
      <c r="O9768" t="s">
        <v>225</v>
      </c>
      <c r="R9768">
        <v>5</v>
      </c>
      <c r="S9768">
        <v>8</v>
      </c>
      <c r="T9768">
        <v>105</v>
      </c>
      <c r="U9768">
        <v>15</v>
      </c>
      <c r="W9768">
        <v>8</v>
      </c>
      <c r="X9768">
        <v>16</v>
      </c>
      <c r="Y9768" t="s">
        <v>15</v>
      </c>
      <c r="Z9768">
        <v>1</v>
      </c>
      <c r="AA9768">
        <v>12.73</v>
      </c>
      <c r="AE9768" t="s">
        <v>475</v>
      </c>
      <c r="AH9768" t="s">
        <v>31</v>
      </c>
      <c r="AK9768" t="s">
        <v>972</v>
      </c>
      <c r="AL9768" t="s">
        <v>2530</v>
      </c>
      <c r="AZ9768" t="s">
        <v>31</v>
      </c>
      <c r="BA9768" t="s">
        <v>31</v>
      </c>
    </row>
    <row r="9769" spans="1:53" hidden="1">
      <c r="A9769" t="s">
        <v>759</v>
      </c>
      <c r="B9769" t="s">
        <v>71</v>
      </c>
      <c r="C9769" t="s">
        <v>174</v>
      </c>
      <c r="D9769" t="s">
        <v>25</v>
      </c>
      <c r="E9769" t="s">
        <v>26</v>
      </c>
      <c r="G9769" t="s">
        <v>2532</v>
      </c>
      <c r="H9769" t="s">
        <v>969</v>
      </c>
      <c r="J9769">
        <v>64</v>
      </c>
      <c r="K9769">
        <v>11.5</v>
      </c>
      <c r="L9769" t="s">
        <v>971</v>
      </c>
      <c r="N9769">
        <v>1994</v>
      </c>
      <c r="O9769" t="s">
        <v>225</v>
      </c>
      <c r="R9769">
        <v>5</v>
      </c>
      <c r="S9769">
        <v>8</v>
      </c>
      <c r="T9769">
        <v>105</v>
      </c>
      <c r="U9769">
        <v>15</v>
      </c>
      <c r="W9769">
        <v>8</v>
      </c>
      <c r="X9769">
        <v>16</v>
      </c>
      <c r="Y9769" t="s">
        <v>15</v>
      </c>
      <c r="Z9769">
        <v>1</v>
      </c>
      <c r="AA9769">
        <v>12.5</v>
      </c>
      <c r="AE9769" t="s">
        <v>475</v>
      </c>
      <c r="AH9769" t="s">
        <v>31</v>
      </c>
      <c r="AK9769" t="s">
        <v>972</v>
      </c>
      <c r="AL9769" t="s">
        <v>2530</v>
      </c>
      <c r="AZ9769" t="s">
        <v>31</v>
      </c>
      <c r="BA9769" t="s">
        <v>31</v>
      </c>
    </row>
    <row r="9770" spans="1:53" hidden="1">
      <c r="A9770" t="s">
        <v>759</v>
      </c>
      <c r="B9770" t="s">
        <v>71</v>
      </c>
      <c r="C9770" t="s">
        <v>174</v>
      </c>
      <c r="D9770" t="s">
        <v>25</v>
      </c>
      <c r="E9770" t="s">
        <v>26</v>
      </c>
      <c r="G9770" t="s">
        <v>2532</v>
      </c>
      <c r="H9770" t="s">
        <v>968</v>
      </c>
      <c r="J9770">
        <v>69</v>
      </c>
      <c r="K9770">
        <v>18.600000000000001</v>
      </c>
      <c r="L9770" t="s">
        <v>971</v>
      </c>
      <c r="N9770">
        <v>1994</v>
      </c>
      <c r="O9770" t="s">
        <v>225</v>
      </c>
      <c r="R9770">
        <v>5</v>
      </c>
      <c r="S9770">
        <v>8</v>
      </c>
      <c r="T9770">
        <v>105</v>
      </c>
      <c r="U9770">
        <v>15</v>
      </c>
      <c r="W9770">
        <v>8</v>
      </c>
      <c r="X9770">
        <v>16</v>
      </c>
      <c r="Y9770" t="s">
        <v>15</v>
      </c>
      <c r="Z9770">
        <v>1</v>
      </c>
      <c r="AA9770">
        <v>11.28</v>
      </c>
      <c r="AE9770" t="s">
        <v>475</v>
      </c>
      <c r="AH9770" t="s">
        <v>31</v>
      </c>
      <c r="AK9770" t="s">
        <v>972</v>
      </c>
      <c r="AL9770" t="s">
        <v>2530</v>
      </c>
      <c r="AZ9770" t="s">
        <v>31</v>
      </c>
      <c r="BA9770" t="s">
        <v>31</v>
      </c>
    </row>
    <row r="9771" spans="1:53" hidden="1">
      <c r="A9771" t="s">
        <v>759</v>
      </c>
      <c r="B9771" t="s">
        <v>71</v>
      </c>
      <c r="C9771" t="s">
        <v>174</v>
      </c>
      <c r="D9771" t="s">
        <v>25</v>
      </c>
      <c r="E9771" t="s">
        <v>26</v>
      </c>
      <c r="G9771" t="s">
        <v>2532</v>
      </c>
      <c r="H9771" t="s">
        <v>970</v>
      </c>
      <c r="J9771">
        <v>56.1</v>
      </c>
      <c r="K9771">
        <v>9.15</v>
      </c>
      <c r="L9771" t="s">
        <v>971</v>
      </c>
      <c r="N9771">
        <v>1994</v>
      </c>
      <c r="O9771" t="s">
        <v>225</v>
      </c>
      <c r="R9771">
        <v>5</v>
      </c>
      <c r="S9771">
        <v>8</v>
      </c>
      <c r="T9771">
        <v>136</v>
      </c>
      <c r="U9771">
        <v>15</v>
      </c>
      <c r="W9771">
        <v>8</v>
      </c>
      <c r="X9771">
        <v>16</v>
      </c>
      <c r="Y9771" t="s">
        <v>15</v>
      </c>
      <c r="Z9771">
        <v>1</v>
      </c>
      <c r="AA9771">
        <v>7.17</v>
      </c>
      <c r="AE9771" t="s">
        <v>475</v>
      </c>
      <c r="AH9771" t="s">
        <v>31</v>
      </c>
      <c r="AK9771" t="s">
        <v>972</v>
      </c>
      <c r="AL9771" t="s">
        <v>2530</v>
      </c>
      <c r="AZ9771" t="s">
        <v>31</v>
      </c>
      <c r="BA9771" t="s">
        <v>31</v>
      </c>
    </row>
    <row r="9772" spans="1:53" hidden="1">
      <c r="A9772" t="s">
        <v>759</v>
      </c>
      <c r="B9772" t="s">
        <v>71</v>
      </c>
      <c r="C9772" t="s">
        <v>174</v>
      </c>
      <c r="D9772" t="s">
        <v>25</v>
      </c>
      <c r="E9772" t="s">
        <v>26</v>
      </c>
      <c r="G9772" t="s">
        <v>2532</v>
      </c>
      <c r="H9772" t="s">
        <v>969</v>
      </c>
      <c r="J9772">
        <v>64</v>
      </c>
      <c r="K9772">
        <v>11.5</v>
      </c>
      <c r="L9772" t="s">
        <v>971</v>
      </c>
      <c r="N9772">
        <v>1994</v>
      </c>
      <c r="O9772" t="s">
        <v>225</v>
      </c>
      <c r="R9772">
        <v>5</v>
      </c>
      <c r="S9772">
        <v>8</v>
      </c>
      <c r="T9772">
        <v>136</v>
      </c>
      <c r="U9772">
        <v>15</v>
      </c>
      <c r="W9772">
        <v>8</v>
      </c>
      <c r="X9772">
        <v>16</v>
      </c>
      <c r="Y9772" t="s">
        <v>15</v>
      </c>
      <c r="Z9772">
        <v>1</v>
      </c>
      <c r="AA9772">
        <v>6.4</v>
      </c>
      <c r="AE9772" t="s">
        <v>475</v>
      </c>
      <c r="AH9772" t="s">
        <v>31</v>
      </c>
      <c r="AK9772" t="s">
        <v>972</v>
      </c>
      <c r="AL9772" t="s">
        <v>2530</v>
      </c>
      <c r="AZ9772" t="s">
        <v>31</v>
      </c>
      <c r="BA9772" t="s">
        <v>31</v>
      </c>
    </row>
    <row r="9773" spans="1:53" hidden="1">
      <c r="A9773" t="s">
        <v>759</v>
      </c>
      <c r="B9773" t="s">
        <v>71</v>
      </c>
      <c r="C9773" t="s">
        <v>174</v>
      </c>
      <c r="D9773" t="s">
        <v>25</v>
      </c>
      <c r="E9773" t="s">
        <v>26</v>
      </c>
      <c r="G9773" t="s">
        <v>2532</v>
      </c>
      <c r="H9773" t="s">
        <v>968</v>
      </c>
      <c r="J9773">
        <v>69</v>
      </c>
      <c r="K9773">
        <v>18.600000000000001</v>
      </c>
      <c r="L9773" t="s">
        <v>971</v>
      </c>
      <c r="N9773">
        <v>1994</v>
      </c>
      <c r="O9773" t="s">
        <v>225</v>
      </c>
      <c r="R9773">
        <v>5</v>
      </c>
      <c r="S9773">
        <v>8</v>
      </c>
      <c r="T9773">
        <v>136</v>
      </c>
      <c r="U9773">
        <v>15</v>
      </c>
      <c r="W9773">
        <v>8</v>
      </c>
      <c r="X9773">
        <v>16</v>
      </c>
      <c r="Y9773" t="s">
        <v>15</v>
      </c>
      <c r="Z9773">
        <v>1</v>
      </c>
      <c r="AA9773">
        <v>3.58</v>
      </c>
      <c r="AE9773" t="s">
        <v>475</v>
      </c>
      <c r="AH9773" t="s">
        <v>31</v>
      </c>
      <c r="AK9773" t="s">
        <v>972</v>
      </c>
      <c r="AL9773" t="s">
        <v>2530</v>
      </c>
      <c r="AZ9773" t="s">
        <v>31</v>
      </c>
      <c r="BA9773" t="s">
        <v>31</v>
      </c>
    </row>
    <row r="9774" spans="1:53" hidden="1">
      <c r="A9774" t="s">
        <v>759</v>
      </c>
      <c r="B9774" t="s">
        <v>71</v>
      </c>
      <c r="C9774" t="s">
        <v>174</v>
      </c>
      <c r="D9774" t="s">
        <v>25</v>
      </c>
      <c r="E9774" t="s">
        <v>459</v>
      </c>
      <c r="G9774" t="s">
        <v>2532</v>
      </c>
      <c r="H9774" t="s">
        <v>970</v>
      </c>
      <c r="J9774">
        <v>56.1</v>
      </c>
      <c r="K9774">
        <v>9.15</v>
      </c>
      <c r="L9774" t="s">
        <v>971</v>
      </c>
      <c r="N9774">
        <v>1994</v>
      </c>
      <c r="O9774" t="s">
        <v>225</v>
      </c>
      <c r="R9774">
        <v>5</v>
      </c>
      <c r="S9774">
        <v>8</v>
      </c>
      <c r="T9774">
        <v>44</v>
      </c>
      <c r="U9774">
        <v>15</v>
      </c>
      <c r="W9774">
        <v>8</v>
      </c>
      <c r="X9774">
        <v>16</v>
      </c>
      <c r="Y9774" t="s">
        <v>15</v>
      </c>
      <c r="Z9774">
        <v>1</v>
      </c>
      <c r="AA9774">
        <v>50.7</v>
      </c>
      <c r="AE9774" t="s">
        <v>475</v>
      </c>
      <c r="AH9774" t="s">
        <v>31</v>
      </c>
      <c r="AK9774" t="s">
        <v>972</v>
      </c>
      <c r="AL9774" t="s">
        <v>2530</v>
      </c>
      <c r="AZ9774" t="s">
        <v>31</v>
      </c>
      <c r="BA9774" t="s">
        <v>31</v>
      </c>
    </row>
    <row r="9775" spans="1:53" hidden="1">
      <c r="A9775" t="s">
        <v>759</v>
      </c>
      <c r="B9775" t="s">
        <v>71</v>
      </c>
      <c r="C9775" t="s">
        <v>174</v>
      </c>
      <c r="D9775" t="s">
        <v>25</v>
      </c>
      <c r="E9775" t="s">
        <v>459</v>
      </c>
      <c r="G9775" t="s">
        <v>2532</v>
      </c>
      <c r="H9775" t="s">
        <v>969</v>
      </c>
      <c r="J9775">
        <v>64</v>
      </c>
      <c r="K9775">
        <v>11.5</v>
      </c>
      <c r="L9775" t="s">
        <v>971</v>
      </c>
      <c r="N9775">
        <v>1994</v>
      </c>
      <c r="O9775" t="s">
        <v>225</v>
      </c>
      <c r="R9775">
        <v>5</v>
      </c>
      <c r="S9775">
        <v>8</v>
      </c>
      <c r="T9775">
        <v>44</v>
      </c>
      <c r="U9775">
        <v>15</v>
      </c>
      <c r="W9775">
        <v>8</v>
      </c>
      <c r="X9775">
        <v>16</v>
      </c>
      <c r="Y9775" t="s">
        <v>15</v>
      </c>
      <c r="Z9775">
        <v>1</v>
      </c>
      <c r="AA9775">
        <v>47.95</v>
      </c>
      <c r="AE9775" t="s">
        <v>475</v>
      </c>
      <c r="AH9775" t="s">
        <v>31</v>
      </c>
      <c r="AK9775" t="s">
        <v>972</v>
      </c>
      <c r="AL9775" t="s">
        <v>2530</v>
      </c>
      <c r="AZ9775" t="s">
        <v>31</v>
      </c>
      <c r="BA9775" t="s">
        <v>31</v>
      </c>
    </row>
    <row r="9776" spans="1:53" hidden="1">
      <c r="A9776" t="s">
        <v>759</v>
      </c>
      <c r="B9776" t="s">
        <v>71</v>
      </c>
      <c r="C9776" t="s">
        <v>174</v>
      </c>
      <c r="D9776" t="s">
        <v>25</v>
      </c>
      <c r="E9776" t="s">
        <v>459</v>
      </c>
      <c r="G9776" t="s">
        <v>2532</v>
      </c>
      <c r="H9776" t="s">
        <v>968</v>
      </c>
      <c r="J9776">
        <v>69</v>
      </c>
      <c r="K9776">
        <v>18.600000000000001</v>
      </c>
      <c r="L9776" t="s">
        <v>971</v>
      </c>
      <c r="N9776">
        <v>1994</v>
      </c>
      <c r="O9776" t="s">
        <v>225</v>
      </c>
      <c r="R9776">
        <v>5</v>
      </c>
      <c r="S9776">
        <v>8</v>
      </c>
      <c r="T9776">
        <v>44</v>
      </c>
      <c r="U9776">
        <v>15</v>
      </c>
      <c r="W9776">
        <v>8</v>
      </c>
      <c r="X9776">
        <v>16</v>
      </c>
      <c r="Y9776" t="s">
        <v>15</v>
      </c>
      <c r="Z9776">
        <v>1</v>
      </c>
      <c r="AA9776">
        <v>32.17</v>
      </c>
      <c r="AE9776" t="s">
        <v>475</v>
      </c>
      <c r="AH9776" t="s">
        <v>31</v>
      </c>
      <c r="AK9776" t="s">
        <v>972</v>
      </c>
      <c r="AL9776" t="s">
        <v>2530</v>
      </c>
      <c r="AZ9776" t="s">
        <v>31</v>
      </c>
      <c r="BA9776" t="s">
        <v>31</v>
      </c>
    </row>
    <row r="9777" spans="1:53" hidden="1">
      <c r="A9777" t="s">
        <v>759</v>
      </c>
      <c r="B9777" t="s">
        <v>71</v>
      </c>
      <c r="C9777" t="s">
        <v>174</v>
      </c>
      <c r="D9777" t="s">
        <v>25</v>
      </c>
      <c r="E9777" t="s">
        <v>459</v>
      </c>
      <c r="G9777" t="s">
        <v>2532</v>
      </c>
      <c r="H9777" t="s">
        <v>970</v>
      </c>
      <c r="J9777">
        <v>56.1</v>
      </c>
      <c r="K9777">
        <v>9.15</v>
      </c>
      <c r="L9777" t="s">
        <v>971</v>
      </c>
      <c r="N9777">
        <v>1994</v>
      </c>
      <c r="O9777" t="s">
        <v>225</v>
      </c>
      <c r="R9777">
        <v>5</v>
      </c>
      <c r="S9777">
        <v>8</v>
      </c>
      <c r="T9777">
        <v>74</v>
      </c>
      <c r="U9777">
        <v>15</v>
      </c>
      <c r="W9777">
        <v>8</v>
      </c>
      <c r="X9777">
        <v>16</v>
      </c>
      <c r="Y9777" t="s">
        <v>15</v>
      </c>
      <c r="Z9777">
        <v>1</v>
      </c>
      <c r="AA9777">
        <v>26.15</v>
      </c>
      <c r="AE9777" t="s">
        <v>475</v>
      </c>
      <c r="AH9777" t="s">
        <v>31</v>
      </c>
      <c r="AK9777" t="s">
        <v>972</v>
      </c>
      <c r="AL9777" t="s">
        <v>2530</v>
      </c>
      <c r="AZ9777" t="s">
        <v>31</v>
      </c>
      <c r="BA9777" t="s">
        <v>31</v>
      </c>
    </row>
    <row r="9778" spans="1:53" hidden="1">
      <c r="A9778" t="s">
        <v>759</v>
      </c>
      <c r="B9778" t="s">
        <v>71</v>
      </c>
      <c r="C9778" t="s">
        <v>174</v>
      </c>
      <c r="D9778" t="s">
        <v>25</v>
      </c>
      <c r="E9778" t="s">
        <v>459</v>
      </c>
      <c r="G9778" t="s">
        <v>2532</v>
      </c>
      <c r="H9778" t="s">
        <v>969</v>
      </c>
      <c r="J9778">
        <v>64</v>
      </c>
      <c r="K9778">
        <v>11.5</v>
      </c>
      <c r="L9778" t="s">
        <v>971</v>
      </c>
      <c r="N9778">
        <v>1994</v>
      </c>
      <c r="O9778" t="s">
        <v>225</v>
      </c>
      <c r="R9778">
        <v>5</v>
      </c>
      <c r="S9778">
        <v>8</v>
      </c>
      <c r="T9778">
        <v>74</v>
      </c>
      <c r="U9778">
        <v>15</v>
      </c>
      <c r="W9778">
        <v>8</v>
      </c>
      <c r="X9778">
        <v>16</v>
      </c>
      <c r="Y9778" t="s">
        <v>15</v>
      </c>
      <c r="Z9778">
        <v>1</v>
      </c>
      <c r="AA9778">
        <v>26.53</v>
      </c>
      <c r="AE9778" t="s">
        <v>475</v>
      </c>
      <c r="AH9778" t="s">
        <v>31</v>
      </c>
      <c r="AK9778" t="s">
        <v>972</v>
      </c>
      <c r="AL9778" t="s">
        <v>2530</v>
      </c>
      <c r="AZ9778" t="s">
        <v>31</v>
      </c>
      <c r="BA9778" t="s">
        <v>31</v>
      </c>
    </row>
    <row r="9779" spans="1:53" hidden="1">
      <c r="A9779" t="s">
        <v>759</v>
      </c>
      <c r="B9779" t="s">
        <v>71</v>
      </c>
      <c r="C9779" t="s">
        <v>174</v>
      </c>
      <c r="D9779" t="s">
        <v>25</v>
      </c>
      <c r="E9779" t="s">
        <v>459</v>
      </c>
      <c r="G9779" t="s">
        <v>2532</v>
      </c>
      <c r="H9779" t="s">
        <v>968</v>
      </c>
      <c r="J9779">
        <v>69</v>
      </c>
      <c r="K9779">
        <v>18.600000000000001</v>
      </c>
      <c r="L9779" t="s">
        <v>971</v>
      </c>
      <c r="N9779">
        <v>1994</v>
      </c>
      <c r="O9779" t="s">
        <v>225</v>
      </c>
      <c r="R9779">
        <v>5</v>
      </c>
      <c r="S9779">
        <v>8</v>
      </c>
      <c r="T9779">
        <v>74</v>
      </c>
      <c r="U9779">
        <v>15</v>
      </c>
      <c r="W9779">
        <v>8</v>
      </c>
      <c r="X9779">
        <v>16</v>
      </c>
      <c r="Y9779" t="s">
        <v>15</v>
      </c>
      <c r="Z9779">
        <v>1</v>
      </c>
      <c r="AA9779">
        <v>21.5</v>
      </c>
      <c r="AE9779" t="s">
        <v>475</v>
      </c>
      <c r="AH9779" t="s">
        <v>31</v>
      </c>
      <c r="AK9779" t="s">
        <v>972</v>
      </c>
      <c r="AL9779" t="s">
        <v>2530</v>
      </c>
      <c r="AZ9779" t="s">
        <v>31</v>
      </c>
      <c r="BA9779" t="s">
        <v>31</v>
      </c>
    </row>
    <row r="9780" spans="1:53" hidden="1">
      <c r="A9780" t="s">
        <v>759</v>
      </c>
      <c r="B9780" t="s">
        <v>71</v>
      </c>
      <c r="C9780" t="s">
        <v>174</v>
      </c>
      <c r="D9780" t="s">
        <v>25</v>
      </c>
      <c r="E9780" t="s">
        <v>459</v>
      </c>
      <c r="G9780" t="s">
        <v>2532</v>
      </c>
      <c r="H9780" t="s">
        <v>970</v>
      </c>
      <c r="J9780">
        <v>56.1</v>
      </c>
      <c r="K9780">
        <v>9.15</v>
      </c>
      <c r="L9780" t="s">
        <v>971</v>
      </c>
      <c r="N9780">
        <v>1994</v>
      </c>
      <c r="O9780" t="s">
        <v>225</v>
      </c>
      <c r="R9780">
        <v>5</v>
      </c>
      <c r="S9780">
        <v>8</v>
      </c>
      <c r="T9780">
        <v>105</v>
      </c>
      <c r="U9780">
        <v>15</v>
      </c>
      <c r="W9780">
        <v>8</v>
      </c>
      <c r="X9780">
        <v>16</v>
      </c>
      <c r="Y9780" t="s">
        <v>15</v>
      </c>
      <c r="Z9780">
        <v>1</v>
      </c>
      <c r="AA9780">
        <v>13.27</v>
      </c>
      <c r="AE9780" t="s">
        <v>475</v>
      </c>
      <c r="AH9780" t="s">
        <v>31</v>
      </c>
      <c r="AK9780" t="s">
        <v>972</v>
      </c>
      <c r="AL9780" t="s">
        <v>2530</v>
      </c>
      <c r="AZ9780" t="s">
        <v>31</v>
      </c>
      <c r="BA9780" t="s">
        <v>31</v>
      </c>
    </row>
    <row r="9781" spans="1:53" hidden="1">
      <c r="A9781" t="s">
        <v>759</v>
      </c>
      <c r="B9781" t="s">
        <v>71</v>
      </c>
      <c r="C9781" t="s">
        <v>174</v>
      </c>
      <c r="D9781" t="s">
        <v>25</v>
      </c>
      <c r="E9781" t="s">
        <v>459</v>
      </c>
      <c r="G9781" t="s">
        <v>2532</v>
      </c>
      <c r="H9781" t="s">
        <v>969</v>
      </c>
      <c r="J9781">
        <v>64</v>
      </c>
      <c r="K9781">
        <v>11.5</v>
      </c>
      <c r="L9781" t="s">
        <v>971</v>
      </c>
      <c r="N9781">
        <v>1994</v>
      </c>
      <c r="O9781" t="s">
        <v>225</v>
      </c>
      <c r="R9781">
        <v>5</v>
      </c>
      <c r="S9781">
        <v>8</v>
      </c>
      <c r="T9781">
        <v>105</v>
      </c>
      <c r="U9781">
        <v>15</v>
      </c>
      <c r="W9781">
        <v>8</v>
      </c>
      <c r="X9781">
        <v>16</v>
      </c>
      <c r="Y9781" t="s">
        <v>15</v>
      </c>
      <c r="Z9781">
        <v>1</v>
      </c>
      <c r="AA9781">
        <v>11.36</v>
      </c>
      <c r="AE9781" t="s">
        <v>475</v>
      </c>
      <c r="AH9781" t="s">
        <v>31</v>
      </c>
      <c r="AK9781" t="s">
        <v>972</v>
      </c>
      <c r="AL9781" t="s">
        <v>2530</v>
      </c>
      <c r="AZ9781" t="s">
        <v>31</v>
      </c>
      <c r="BA9781" t="s">
        <v>31</v>
      </c>
    </row>
    <row r="9782" spans="1:53" hidden="1">
      <c r="A9782" t="s">
        <v>759</v>
      </c>
      <c r="B9782" t="s">
        <v>71</v>
      </c>
      <c r="C9782" t="s">
        <v>174</v>
      </c>
      <c r="D9782" t="s">
        <v>25</v>
      </c>
      <c r="E9782" t="s">
        <v>459</v>
      </c>
      <c r="G9782" t="s">
        <v>2532</v>
      </c>
      <c r="H9782" t="s">
        <v>968</v>
      </c>
      <c r="J9782">
        <v>69</v>
      </c>
      <c r="K9782">
        <v>18.600000000000001</v>
      </c>
      <c r="L9782" t="s">
        <v>971</v>
      </c>
      <c r="N9782">
        <v>1994</v>
      </c>
      <c r="O9782" t="s">
        <v>225</v>
      </c>
      <c r="R9782">
        <v>5</v>
      </c>
      <c r="S9782">
        <v>8</v>
      </c>
      <c r="T9782">
        <v>105</v>
      </c>
      <c r="U9782">
        <v>15</v>
      </c>
      <c r="W9782">
        <v>8</v>
      </c>
      <c r="X9782">
        <v>16</v>
      </c>
      <c r="Y9782" t="s">
        <v>15</v>
      </c>
      <c r="Z9782">
        <v>1</v>
      </c>
      <c r="AA9782">
        <v>10.52</v>
      </c>
      <c r="AE9782" t="s">
        <v>475</v>
      </c>
      <c r="AH9782" t="s">
        <v>31</v>
      </c>
      <c r="AK9782" t="s">
        <v>972</v>
      </c>
      <c r="AL9782" t="s">
        <v>2530</v>
      </c>
      <c r="AZ9782" t="s">
        <v>31</v>
      </c>
      <c r="BA9782" t="s">
        <v>31</v>
      </c>
    </row>
    <row r="9783" spans="1:53" hidden="1">
      <c r="A9783" t="s">
        <v>759</v>
      </c>
      <c r="B9783" t="s">
        <v>71</v>
      </c>
      <c r="C9783" t="s">
        <v>174</v>
      </c>
      <c r="D9783" t="s">
        <v>25</v>
      </c>
      <c r="E9783" t="s">
        <v>459</v>
      </c>
      <c r="G9783" t="s">
        <v>2532</v>
      </c>
      <c r="H9783" t="s">
        <v>970</v>
      </c>
      <c r="J9783">
        <v>56.1</v>
      </c>
      <c r="K9783">
        <v>9.15</v>
      </c>
      <c r="L9783" t="s">
        <v>971</v>
      </c>
      <c r="N9783">
        <v>1994</v>
      </c>
      <c r="O9783" t="s">
        <v>225</v>
      </c>
      <c r="R9783">
        <v>5</v>
      </c>
      <c r="S9783">
        <v>8</v>
      </c>
      <c r="T9783">
        <v>136</v>
      </c>
      <c r="U9783">
        <v>15</v>
      </c>
      <c r="W9783">
        <v>8</v>
      </c>
      <c r="X9783">
        <v>16</v>
      </c>
      <c r="Y9783" t="s">
        <v>15</v>
      </c>
      <c r="Z9783">
        <v>1</v>
      </c>
      <c r="AA9783">
        <v>8.92</v>
      </c>
      <c r="AE9783" t="s">
        <v>475</v>
      </c>
      <c r="AH9783" t="s">
        <v>31</v>
      </c>
      <c r="AK9783" t="s">
        <v>972</v>
      </c>
      <c r="AL9783" t="s">
        <v>2530</v>
      </c>
      <c r="AZ9783" t="s">
        <v>31</v>
      </c>
      <c r="BA9783" t="s">
        <v>31</v>
      </c>
    </row>
    <row r="9784" spans="1:53" hidden="1">
      <c r="A9784" t="s">
        <v>759</v>
      </c>
      <c r="B9784" t="s">
        <v>71</v>
      </c>
      <c r="C9784" t="s">
        <v>174</v>
      </c>
      <c r="D9784" t="s">
        <v>25</v>
      </c>
      <c r="E9784" t="s">
        <v>459</v>
      </c>
      <c r="G9784" t="s">
        <v>2532</v>
      </c>
      <c r="H9784" t="s">
        <v>969</v>
      </c>
      <c r="J9784">
        <v>64</v>
      </c>
      <c r="K9784">
        <v>11.5</v>
      </c>
      <c r="L9784" t="s">
        <v>971</v>
      </c>
      <c r="N9784">
        <v>1994</v>
      </c>
      <c r="O9784" t="s">
        <v>225</v>
      </c>
      <c r="R9784">
        <v>5</v>
      </c>
      <c r="S9784">
        <v>8</v>
      </c>
      <c r="T9784">
        <v>136</v>
      </c>
      <c r="U9784">
        <v>15</v>
      </c>
      <c r="W9784">
        <v>8</v>
      </c>
      <c r="X9784">
        <v>16</v>
      </c>
      <c r="Y9784" t="s">
        <v>15</v>
      </c>
      <c r="Z9784">
        <v>1</v>
      </c>
      <c r="AA9784">
        <v>7.4</v>
      </c>
      <c r="AE9784" t="s">
        <v>475</v>
      </c>
      <c r="AH9784" t="s">
        <v>31</v>
      </c>
      <c r="AK9784" t="s">
        <v>972</v>
      </c>
      <c r="AL9784" t="s">
        <v>2530</v>
      </c>
      <c r="AZ9784" t="s">
        <v>31</v>
      </c>
      <c r="BA9784" t="s">
        <v>31</v>
      </c>
    </row>
    <row r="9785" spans="1:53" hidden="1">
      <c r="A9785" t="s">
        <v>759</v>
      </c>
      <c r="B9785" t="s">
        <v>71</v>
      </c>
      <c r="C9785" t="s">
        <v>174</v>
      </c>
      <c r="D9785" t="s">
        <v>25</v>
      </c>
      <c r="E9785" t="s">
        <v>459</v>
      </c>
      <c r="G9785" t="s">
        <v>2532</v>
      </c>
      <c r="H9785" t="s">
        <v>968</v>
      </c>
      <c r="J9785">
        <v>69</v>
      </c>
      <c r="K9785">
        <v>18.600000000000001</v>
      </c>
      <c r="L9785" t="s">
        <v>971</v>
      </c>
      <c r="N9785">
        <v>1994</v>
      </c>
      <c r="O9785" t="s">
        <v>225</v>
      </c>
      <c r="R9785">
        <v>5</v>
      </c>
      <c r="S9785">
        <v>8</v>
      </c>
      <c r="T9785">
        <v>136</v>
      </c>
      <c r="U9785">
        <v>15</v>
      </c>
      <c r="W9785">
        <v>8</v>
      </c>
      <c r="X9785">
        <v>16</v>
      </c>
      <c r="Y9785" t="s">
        <v>15</v>
      </c>
      <c r="Z9785">
        <v>1</v>
      </c>
      <c r="AA9785">
        <v>3.96</v>
      </c>
      <c r="AE9785" t="s">
        <v>475</v>
      </c>
      <c r="AH9785" t="s">
        <v>31</v>
      </c>
      <c r="AK9785" t="s">
        <v>972</v>
      </c>
      <c r="AL9785" t="s">
        <v>2530</v>
      </c>
      <c r="AZ9785" t="s">
        <v>31</v>
      </c>
      <c r="BA9785" t="s">
        <v>31</v>
      </c>
    </row>
    <row r="9786" spans="1:53" hidden="1">
      <c r="A9786" t="s">
        <v>759</v>
      </c>
      <c r="B9786" t="s">
        <v>71</v>
      </c>
      <c r="C9786" t="s">
        <v>174</v>
      </c>
      <c r="D9786" t="s">
        <v>25</v>
      </c>
      <c r="E9786" t="s">
        <v>26</v>
      </c>
      <c r="G9786" t="s">
        <v>2532</v>
      </c>
      <c r="H9786" t="s">
        <v>970</v>
      </c>
      <c r="J9786">
        <v>56.1</v>
      </c>
      <c r="K9786">
        <v>9.15</v>
      </c>
      <c r="L9786" t="s">
        <v>971</v>
      </c>
      <c r="N9786">
        <v>1994</v>
      </c>
      <c r="O9786" t="s">
        <v>225</v>
      </c>
      <c r="R9786">
        <v>5</v>
      </c>
      <c r="S9786">
        <v>8</v>
      </c>
      <c r="T9786">
        <v>44</v>
      </c>
      <c r="U9786">
        <v>15</v>
      </c>
      <c r="W9786">
        <v>24</v>
      </c>
      <c r="X9786">
        <v>0</v>
      </c>
      <c r="Y9786" t="s">
        <v>15</v>
      </c>
      <c r="Z9786">
        <v>1</v>
      </c>
      <c r="AA9786">
        <v>32.590000000000003</v>
      </c>
      <c r="AE9786" t="s">
        <v>475</v>
      </c>
      <c r="AH9786" t="s">
        <v>31</v>
      </c>
      <c r="AK9786" t="s">
        <v>972</v>
      </c>
      <c r="AL9786" t="s">
        <v>2530</v>
      </c>
      <c r="AZ9786" t="s">
        <v>31</v>
      </c>
      <c r="BA9786" t="s">
        <v>31</v>
      </c>
    </row>
    <row r="9787" spans="1:53" hidden="1">
      <c r="A9787" t="s">
        <v>759</v>
      </c>
      <c r="B9787" t="s">
        <v>71</v>
      </c>
      <c r="C9787" t="s">
        <v>174</v>
      </c>
      <c r="D9787" t="s">
        <v>25</v>
      </c>
      <c r="E9787" t="s">
        <v>26</v>
      </c>
      <c r="G9787" t="s">
        <v>2532</v>
      </c>
      <c r="H9787" t="s">
        <v>969</v>
      </c>
      <c r="J9787">
        <v>64</v>
      </c>
      <c r="K9787">
        <v>11.5</v>
      </c>
      <c r="L9787" t="s">
        <v>971</v>
      </c>
      <c r="N9787">
        <v>1994</v>
      </c>
      <c r="O9787" t="s">
        <v>225</v>
      </c>
      <c r="R9787">
        <v>5</v>
      </c>
      <c r="S9787">
        <v>8</v>
      </c>
      <c r="T9787">
        <v>44</v>
      </c>
      <c r="U9787">
        <v>15</v>
      </c>
      <c r="W9787">
        <v>24</v>
      </c>
      <c r="X9787">
        <v>0</v>
      </c>
      <c r="Y9787" t="s">
        <v>15</v>
      </c>
      <c r="Z9787">
        <v>1</v>
      </c>
      <c r="AA9787">
        <v>32.130000000000003</v>
      </c>
      <c r="AE9787" t="s">
        <v>475</v>
      </c>
      <c r="AH9787" t="s">
        <v>31</v>
      </c>
      <c r="AK9787" t="s">
        <v>972</v>
      </c>
      <c r="AL9787" t="s">
        <v>2530</v>
      </c>
      <c r="AZ9787" t="s">
        <v>31</v>
      </c>
      <c r="BA9787" t="s">
        <v>31</v>
      </c>
    </row>
    <row r="9788" spans="1:53" hidden="1">
      <c r="A9788" t="s">
        <v>759</v>
      </c>
      <c r="B9788" t="s">
        <v>71</v>
      </c>
      <c r="C9788" t="s">
        <v>174</v>
      </c>
      <c r="D9788" t="s">
        <v>25</v>
      </c>
      <c r="E9788" t="s">
        <v>26</v>
      </c>
      <c r="G9788" t="s">
        <v>2532</v>
      </c>
      <c r="H9788" t="s">
        <v>968</v>
      </c>
      <c r="J9788">
        <v>69</v>
      </c>
      <c r="K9788">
        <v>18.600000000000001</v>
      </c>
      <c r="L9788" t="s">
        <v>971</v>
      </c>
      <c r="N9788">
        <v>1994</v>
      </c>
      <c r="O9788" t="s">
        <v>225</v>
      </c>
      <c r="R9788">
        <v>5</v>
      </c>
      <c r="S9788">
        <v>8</v>
      </c>
      <c r="T9788">
        <v>44</v>
      </c>
      <c r="U9788">
        <v>15</v>
      </c>
      <c r="W9788">
        <v>24</v>
      </c>
      <c r="X9788">
        <v>0</v>
      </c>
      <c r="Y9788" t="s">
        <v>15</v>
      </c>
      <c r="Z9788">
        <v>1</v>
      </c>
      <c r="AA9788">
        <v>27.56</v>
      </c>
      <c r="AE9788" t="s">
        <v>475</v>
      </c>
      <c r="AH9788" t="s">
        <v>31</v>
      </c>
      <c r="AK9788" t="s">
        <v>972</v>
      </c>
      <c r="AL9788" t="s">
        <v>2530</v>
      </c>
      <c r="AZ9788" t="s">
        <v>31</v>
      </c>
      <c r="BA9788" t="s">
        <v>31</v>
      </c>
    </row>
    <row r="9789" spans="1:53" hidden="1">
      <c r="A9789" t="s">
        <v>759</v>
      </c>
      <c r="B9789" t="s">
        <v>71</v>
      </c>
      <c r="C9789" t="s">
        <v>174</v>
      </c>
      <c r="D9789" t="s">
        <v>25</v>
      </c>
      <c r="E9789" t="s">
        <v>26</v>
      </c>
      <c r="G9789" t="s">
        <v>2532</v>
      </c>
      <c r="H9789" t="s">
        <v>970</v>
      </c>
      <c r="J9789">
        <v>56.1</v>
      </c>
      <c r="K9789">
        <v>9.15</v>
      </c>
      <c r="L9789" t="s">
        <v>971</v>
      </c>
      <c r="N9789">
        <v>1994</v>
      </c>
      <c r="O9789" t="s">
        <v>225</v>
      </c>
      <c r="R9789">
        <v>5</v>
      </c>
      <c r="S9789">
        <v>8</v>
      </c>
      <c r="T9789">
        <v>74</v>
      </c>
      <c r="U9789">
        <v>15</v>
      </c>
      <c r="W9789">
        <v>24</v>
      </c>
      <c r="X9789">
        <v>0</v>
      </c>
      <c r="Y9789" t="s">
        <v>15</v>
      </c>
      <c r="Z9789">
        <v>1</v>
      </c>
      <c r="AA9789">
        <v>18.2</v>
      </c>
      <c r="AE9789" t="s">
        <v>475</v>
      </c>
      <c r="AH9789" t="s">
        <v>31</v>
      </c>
      <c r="AK9789" t="s">
        <v>972</v>
      </c>
      <c r="AL9789" t="s">
        <v>2530</v>
      </c>
      <c r="AZ9789" t="s">
        <v>31</v>
      </c>
      <c r="BA9789" t="s">
        <v>31</v>
      </c>
    </row>
    <row r="9790" spans="1:53" hidden="1">
      <c r="A9790" t="s">
        <v>759</v>
      </c>
      <c r="B9790" t="s">
        <v>71</v>
      </c>
      <c r="C9790" t="s">
        <v>174</v>
      </c>
      <c r="D9790" t="s">
        <v>25</v>
      </c>
      <c r="E9790" t="s">
        <v>26</v>
      </c>
      <c r="G9790" t="s">
        <v>2532</v>
      </c>
      <c r="H9790" t="s">
        <v>969</v>
      </c>
      <c r="J9790">
        <v>64</v>
      </c>
      <c r="K9790">
        <v>11.5</v>
      </c>
      <c r="L9790" t="s">
        <v>971</v>
      </c>
      <c r="N9790">
        <v>1994</v>
      </c>
      <c r="O9790" t="s">
        <v>225</v>
      </c>
      <c r="R9790">
        <v>5</v>
      </c>
      <c r="S9790">
        <v>8</v>
      </c>
      <c r="T9790">
        <v>74</v>
      </c>
      <c r="U9790">
        <v>15</v>
      </c>
      <c r="W9790">
        <v>24</v>
      </c>
      <c r="X9790">
        <v>0</v>
      </c>
      <c r="Y9790" t="s">
        <v>15</v>
      </c>
      <c r="Z9790">
        <v>1</v>
      </c>
      <c r="AA9790">
        <v>19.260000000000002</v>
      </c>
      <c r="AE9790" t="s">
        <v>475</v>
      </c>
      <c r="AH9790" t="s">
        <v>31</v>
      </c>
      <c r="AK9790" t="s">
        <v>972</v>
      </c>
      <c r="AL9790" t="s">
        <v>2530</v>
      </c>
      <c r="AZ9790" t="s">
        <v>31</v>
      </c>
      <c r="BA9790" t="s">
        <v>31</v>
      </c>
    </row>
    <row r="9791" spans="1:53" hidden="1">
      <c r="A9791" t="s">
        <v>759</v>
      </c>
      <c r="B9791" t="s">
        <v>71</v>
      </c>
      <c r="C9791" t="s">
        <v>174</v>
      </c>
      <c r="D9791" t="s">
        <v>25</v>
      </c>
      <c r="E9791" t="s">
        <v>26</v>
      </c>
      <c r="G9791" t="s">
        <v>2532</v>
      </c>
      <c r="H9791" t="s">
        <v>968</v>
      </c>
      <c r="J9791">
        <v>69</v>
      </c>
      <c r="K9791">
        <v>18.600000000000001</v>
      </c>
      <c r="L9791" t="s">
        <v>971</v>
      </c>
      <c r="N9791">
        <v>1994</v>
      </c>
      <c r="O9791" t="s">
        <v>225</v>
      </c>
      <c r="R9791">
        <v>5</v>
      </c>
      <c r="S9791">
        <v>8</v>
      </c>
      <c r="T9791">
        <v>74</v>
      </c>
      <c r="U9791">
        <v>15</v>
      </c>
      <c r="W9791">
        <v>24</v>
      </c>
      <c r="X9791">
        <v>0</v>
      </c>
      <c r="Y9791" t="s">
        <v>15</v>
      </c>
      <c r="Z9791">
        <v>1</v>
      </c>
      <c r="AA9791">
        <v>16.98</v>
      </c>
      <c r="AE9791" t="s">
        <v>475</v>
      </c>
      <c r="AH9791" t="s">
        <v>31</v>
      </c>
      <c r="AK9791" t="s">
        <v>972</v>
      </c>
      <c r="AL9791" t="s">
        <v>2530</v>
      </c>
      <c r="AZ9791" t="s">
        <v>31</v>
      </c>
      <c r="BA9791" t="s">
        <v>31</v>
      </c>
    </row>
    <row r="9792" spans="1:53" hidden="1">
      <c r="A9792" t="s">
        <v>759</v>
      </c>
      <c r="B9792" t="s">
        <v>71</v>
      </c>
      <c r="C9792" t="s">
        <v>174</v>
      </c>
      <c r="D9792" t="s">
        <v>25</v>
      </c>
      <c r="E9792" t="s">
        <v>26</v>
      </c>
      <c r="G9792" t="s">
        <v>2532</v>
      </c>
      <c r="H9792" t="s">
        <v>970</v>
      </c>
      <c r="J9792">
        <v>56.1</v>
      </c>
      <c r="K9792">
        <v>9.15</v>
      </c>
      <c r="L9792" t="s">
        <v>971</v>
      </c>
      <c r="N9792">
        <v>1994</v>
      </c>
      <c r="O9792" t="s">
        <v>225</v>
      </c>
      <c r="R9792">
        <v>5</v>
      </c>
      <c r="S9792">
        <v>8</v>
      </c>
      <c r="T9792">
        <v>105</v>
      </c>
      <c r="U9792">
        <v>15</v>
      </c>
      <c r="W9792">
        <v>24</v>
      </c>
      <c r="X9792">
        <v>0</v>
      </c>
      <c r="Y9792" t="s">
        <v>15</v>
      </c>
      <c r="Z9792">
        <v>1</v>
      </c>
      <c r="AA9792">
        <v>11.57</v>
      </c>
      <c r="AE9792" t="s">
        <v>475</v>
      </c>
      <c r="AH9792" t="s">
        <v>31</v>
      </c>
      <c r="AK9792" t="s">
        <v>972</v>
      </c>
      <c r="AL9792" t="s">
        <v>2530</v>
      </c>
      <c r="AZ9792" t="s">
        <v>31</v>
      </c>
      <c r="BA9792" t="s">
        <v>31</v>
      </c>
    </row>
    <row r="9793" spans="1:53" hidden="1">
      <c r="A9793" t="s">
        <v>759</v>
      </c>
      <c r="B9793" t="s">
        <v>71</v>
      </c>
      <c r="C9793" t="s">
        <v>174</v>
      </c>
      <c r="D9793" t="s">
        <v>25</v>
      </c>
      <c r="E9793" t="s">
        <v>26</v>
      </c>
      <c r="G9793" t="s">
        <v>2532</v>
      </c>
      <c r="H9793" t="s">
        <v>969</v>
      </c>
      <c r="J9793">
        <v>64</v>
      </c>
      <c r="K9793">
        <v>11.5</v>
      </c>
      <c r="L9793" t="s">
        <v>971</v>
      </c>
      <c r="N9793">
        <v>1994</v>
      </c>
      <c r="O9793" t="s">
        <v>225</v>
      </c>
      <c r="R9793">
        <v>5</v>
      </c>
      <c r="S9793">
        <v>8</v>
      </c>
      <c r="T9793">
        <v>105</v>
      </c>
      <c r="U9793">
        <v>15</v>
      </c>
      <c r="W9793">
        <v>24</v>
      </c>
      <c r="X9793">
        <v>0</v>
      </c>
      <c r="Y9793" t="s">
        <v>15</v>
      </c>
      <c r="Z9793">
        <v>1</v>
      </c>
      <c r="AA9793">
        <v>9.67</v>
      </c>
      <c r="AE9793" t="s">
        <v>475</v>
      </c>
      <c r="AH9793" t="s">
        <v>31</v>
      </c>
      <c r="AK9793" t="s">
        <v>972</v>
      </c>
      <c r="AL9793" t="s">
        <v>2530</v>
      </c>
      <c r="AZ9793" t="s">
        <v>31</v>
      </c>
      <c r="BA9793" t="s">
        <v>31</v>
      </c>
    </row>
    <row r="9794" spans="1:53" hidden="1">
      <c r="A9794" t="s">
        <v>759</v>
      </c>
      <c r="B9794" t="s">
        <v>71</v>
      </c>
      <c r="C9794" t="s">
        <v>174</v>
      </c>
      <c r="D9794" t="s">
        <v>25</v>
      </c>
      <c r="E9794" t="s">
        <v>26</v>
      </c>
      <c r="G9794" t="s">
        <v>2532</v>
      </c>
      <c r="H9794" t="s">
        <v>968</v>
      </c>
      <c r="J9794">
        <v>69</v>
      </c>
      <c r="K9794">
        <v>18.600000000000001</v>
      </c>
      <c r="L9794" t="s">
        <v>971</v>
      </c>
      <c r="N9794">
        <v>1994</v>
      </c>
      <c r="O9794" t="s">
        <v>225</v>
      </c>
      <c r="R9794">
        <v>5</v>
      </c>
      <c r="S9794">
        <v>8</v>
      </c>
      <c r="T9794">
        <v>105</v>
      </c>
      <c r="U9794">
        <v>15</v>
      </c>
      <c r="W9794">
        <v>24</v>
      </c>
      <c r="X9794">
        <v>0</v>
      </c>
      <c r="Y9794" t="s">
        <v>15</v>
      </c>
      <c r="Z9794">
        <v>1</v>
      </c>
      <c r="AA9794">
        <v>8.83</v>
      </c>
      <c r="AE9794" t="s">
        <v>475</v>
      </c>
      <c r="AH9794" t="s">
        <v>31</v>
      </c>
      <c r="AK9794" t="s">
        <v>972</v>
      </c>
      <c r="AL9794" t="s">
        <v>2530</v>
      </c>
      <c r="AZ9794" t="s">
        <v>31</v>
      </c>
      <c r="BA9794" t="s">
        <v>31</v>
      </c>
    </row>
    <row r="9795" spans="1:53" hidden="1">
      <c r="A9795" t="s">
        <v>759</v>
      </c>
      <c r="B9795" t="s">
        <v>71</v>
      </c>
      <c r="C9795" t="s">
        <v>174</v>
      </c>
      <c r="D9795" t="s">
        <v>25</v>
      </c>
      <c r="E9795" t="s">
        <v>26</v>
      </c>
      <c r="G9795" t="s">
        <v>2532</v>
      </c>
      <c r="H9795" t="s">
        <v>970</v>
      </c>
      <c r="J9795">
        <v>56.1</v>
      </c>
      <c r="K9795">
        <v>9.15</v>
      </c>
      <c r="L9795" t="s">
        <v>971</v>
      </c>
      <c r="N9795">
        <v>1994</v>
      </c>
      <c r="O9795" t="s">
        <v>225</v>
      </c>
      <c r="R9795">
        <v>5</v>
      </c>
      <c r="S9795">
        <v>8</v>
      </c>
      <c r="T9795">
        <v>136</v>
      </c>
      <c r="U9795">
        <v>15</v>
      </c>
      <c r="W9795">
        <v>24</v>
      </c>
      <c r="X9795">
        <v>0</v>
      </c>
      <c r="Y9795" t="s">
        <v>15</v>
      </c>
      <c r="Z9795">
        <v>1</v>
      </c>
      <c r="AA9795">
        <v>7.84</v>
      </c>
      <c r="AE9795" t="s">
        <v>475</v>
      </c>
      <c r="AH9795" t="s">
        <v>31</v>
      </c>
      <c r="AK9795" t="s">
        <v>972</v>
      </c>
      <c r="AL9795" t="s">
        <v>2530</v>
      </c>
      <c r="AZ9795" t="s">
        <v>31</v>
      </c>
      <c r="BA9795" t="s">
        <v>31</v>
      </c>
    </row>
    <row r="9796" spans="1:53" hidden="1">
      <c r="A9796" t="s">
        <v>759</v>
      </c>
      <c r="B9796" t="s">
        <v>71</v>
      </c>
      <c r="C9796" t="s">
        <v>174</v>
      </c>
      <c r="D9796" t="s">
        <v>25</v>
      </c>
      <c r="E9796" t="s">
        <v>26</v>
      </c>
      <c r="G9796" t="s">
        <v>2532</v>
      </c>
      <c r="H9796" t="s">
        <v>969</v>
      </c>
      <c r="J9796">
        <v>64</v>
      </c>
      <c r="K9796">
        <v>11.5</v>
      </c>
      <c r="L9796" t="s">
        <v>971</v>
      </c>
      <c r="N9796">
        <v>1994</v>
      </c>
      <c r="O9796" t="s">
        <v>225</v>
      </c>
      <c r="R9796">
        <v>5</v>
      </c>
      <c r="S9796">
        <v>8</v>
      </c>
      <c r="T9796">
        <v>136</v>
      </c>
      <c r="U9796">
        <v>15</v>
      </c>
      <c r="W9796">
        <v>24</v>
      </c>
      <c r="X9796">
        <v>0</v>
      </c>
      <c r="Y9796" t="s">
        <v>15</v>
      </c>
      <c r="Z9796">
        <v>1</v>
      </c>
      <c r="AA9796">
        <v>5.94</v>
      </c>
      <c r="AE9796" t="s">
        <v>475</v>
      </c>
      <c r="AH9796" t="s">
        <v>31</v>
      </c>
      <c r="AK9796" t="s">
        <v>972</v>
      </c>
      <c r="AL9796" t="s">
        <v>2530</v>
      </c>
      <c r="AZ9796" t="s">
        <v>31</v>
      </c>
      <c r="BA9796" t="s">
        <v>31</v>
      </c>
    </row>
    <row r="9797" spans="1:53" hidden="1">
      <c r="A9797" t="s">
        <v>759</v>
      </c>
      <c r="B9797" t="s">
        <v>71</v>
      </c>
      <c r="C9797" t="s">
        <v>174</v>
      </c>
      <c r="D9797" t="s">
        <v>25</v>
      </c>
      <c r="E9797" t="s">
        <v>26</v>
      </c>
      <c r="G9797" t="s">
        <v>2532</v>
      </c>
      <c r="H9797" t="s">
        <v>968</v>
      </c>
      <c r="J9797">
        <v>69</v>
      </c>
      <c r="K9797">
        <v>18.600000000000001</v>
      </c>
      <c r="L9797" t="s">
        <v>971</v>
      </c>
      <c r="N9797">
        <v>1994</v>
      </c>
      <c r="O9797" t="s">
        <v>225</v>
      </c>
      <c r="R9797">
        <v>5</v>
      </c>
      <c r="S9797">
        <v>8</v>
      </c>
      <c r="T9797">
        <v>136</v>
      </c>
      <c r="U9797">
        <v>15</v>
      </c>
      <c r="W9797">
        <v>24</v>
      </c>
      <c r="X9797">
        <v>0</v>
      </c>
      <c r="Y9797" t="s">
        <v>15</v>
      </c>
      <c r="Z9797">
        <v>1</v>
      </c>
      <c r="AA9797">
        <v>3.58</v>
      </c>
      <c r="AE9797" t="s">
        <v>475</v>
      </c>
      <c r="AH9797" t="s">
        <v>31</v>
      </c>
      <c r="AK9797" t="s">
        <v>972</v>
      </c>
      <c r="AL9797" t="s">
        <v>2530</v>
      </c>
      <c r="AZ9797" t="s">
        <v>31</v>
      </c>
      <c r="BA9797" t="s">
        <v>31</v>
      </c>
    </row>
    <row r="9798" spans="1:53" hidden="1">
      <c r="A9798" t="s">
        <v>759</v>
      </c>
      <c r="B9798" t="s">
        <v>71</v>
      </c>
      <c r="C9798" t="s">
        <v>174</v>
      </c>
      <c r="D9798" t="s">
        <v>25</v>
      </c>
      <c r="E9798" t="s">
        <v>459</v>
      </c>
      <c r="G9798" t="s">
        <v>2532</v>
      </c>
      <c r="H9798" t="s">
        <v>970</v>
      </c>
      <c r="J9798">
        <v>56.1</v>
      </c>
      <c r="K9798">
        <v>9.15</v>
      </c>
      <c r="L9798" t="s">
        <v>971</v>
      </c>
      <c r="N9798">
        <v>1994</v>
      </c>
      <c r="O9798" t="s">
        <v>225</v>
      </c>
      <c r="R9798">
        <v>5</v>
      </c>
      <c r="S9798">
        <v>8</v>
      </c>
      <c r="T9798">
        <v>44</v>
      </c>
      <c r="U9798">
        <v>15</v>
      </c>
      <c r="W9798">
        <v>24</v>
      </c>
      <c r="X9798">
        <v>0</v>
      </c>
      <c r="Y9798" t="s">
        <v>15</v>
      </c>
      <c r="Z9798">
        <v>1</v>
      </c>
      <c r="AA9798">
        <v>27.94</v>
      </c>
      <c r="AE9798" t="s">
        <v>475</v>
      </c>
      <c r="AH9798" t="s">
        <v>31</v>
      </c>
      <c r="AK9798" t="s">
        <v>972</v>
      </c>
      <c r="AL9798" t="s">
        <v>2530</v>
      </c>
      <c r="AZ9798" t="s">
        <v>31</v>
      </c>
      <c r="BA9798" t="s">
        <v>31</v>
      </c>
    </row>
    <row r="9799" spans="1:53" hidden="1">
      <c r="A9799" t="s">
        <v>759</v>
      </c>
      <c r="B9799" t="s">
        <v>71</v>
      </c>
      <c r="C9799" t="s">
        <v>174</v>
      </c>
      <c r="D9799" t="s">
        <v>25</v>
      </c>
      <c r="E9799" t="s">
        <v>459</v>
      </c>
      <c r="G9799" t="s">
        <v>2532</v>
      </c>
      <c r="H9799" t="s">
        <v>969</v>
      </c>
      <c r="J9799">
        <v>64</v>
      </c>
      <c r="K9799">
        <v>11.5</v>
      </c>
      <c r="L9799" t="s">
        <v>971</v>
      </c>
      <c r="N9799">
        <v>1994</v>
      </c>
      <c r="O9799" t="s">
        <v>225</v>
      </c>
      <c r="R9799">
        <v>5</v>
      </c>
      <c r="S9799">
        <v>8</v>
      </c>
      <c r="T9799">
        <v>44</v>
      </c>
      <c r="U9799">
        <v>15</v>
      </c>
      <c r="W9799">
        <v>24</v>
      </c>
      <c r="X9799">
        <v>0</v>
      </c>
      <c r="Y9799" t="s">
        <v>15</v>
      </c>
      <c r="Z9799">
        <v>1</v>
      </c>
      <c r="AA9799">
        <v>33.43</v>
      </c>
      <c r="AE9799" t="s">
        <v>475</v>
      </c>
      <c r="AH9799" t="s">
        <v>31</v>
      </c>
      <c r="AK9799" t="s">
        <v>972</v>
      </c>
      <c r="AL9799" t="s">
        <v>2530</v>
      </c>
      <c r="AZ9799" t="s">
        <v>31</v>
      </c>
      <c r="BA9799" t="s">
        <v>31</v>
      </c>
    </row>
    <row r="9800" spans="1:53" hidden="1">
      <c r="A9800" t="s">
        <v>759</v>
      </c>
      <c r="B9800" t="s">
        <v>71</v>
      </c>
      <c r="C9800" t="s">
        <v>174</v>
      </c>
      <c r="D9800" t="s">
        <v>25</v>
      </c>
      <c r="E9800" t="s">
        <v>459</v>
      </c>
      <c r="G9800" t="s">
        <v>2532</v>
      </c>
      <c r="H9800" t="s">
        <v>968</v>
      </c>
      <c r="J9800">
        <v>69</v>
      </c>
      <c r="K9800">
        <v>18.600000000000001</v>
      </c>
      <c r="L9800" t="s">
        <v>971</v>
      </c>
      <c r="N9800">
        <v>1994</v>
      </c>
      <c r="O9800" t="s">
        <v>225</v>
      </c>
      <c r="R9800">
        <v>5</v>
      </c>
      <c r="S9800">
        <v>8</v>
      </c>
      <c r="T9800">
        <v>44</v>
      </c>
      <c r="U9800">
        <v>15</v>
      </c>
      <c r="W9800">
        <v>24</v>
      </c>
      <c r="X9800">
        <v>0</v>
      </c>
      <c r="Y9800" t="s">
        <v>15</v>
      </c>
      <c r="Z9800">
        <v>1</v>
      </c>
      <c r="AA9800">
        <v>25.36</v>
      </c>
      <c r="AE9800" t="s">
        <v>475</v>
      </c>
      <c r="AH9800" t="s">
        <v>31</v>
      </c>
      <c r="AK9800" t="s">
        <v>972</v>
      </c>
      <c r="AL9800" t="s">
        <v>2530</v>
      </c>
      <c r="AZ9800" t="s">
        <v>31</v>
      </c>
      <c r="BA9800" t="s">
        <v>31</v>
      </c>
    </row>
    <row r="9801" spans="1:53" hidden="1">
      <c r="A9801" t="s">
        <v>759</v>
      </c>
      <c r="B9801" t="s">
        <v>71</v>
      </c>
      <c r="C9801" t="s">
        <v>174</v>
      </c>
      <c r="D9801" t="s">
        <v>25</v>
      </c>
      <c r="E9801" t="s">
        <v>459</v>
      </c>
      <c r="G9801" t="s">
        <v>2532</v>
      </c>
      <c r="H9801" t="s">
        <v>970</v>
      </c>
      <c r="J9801">
        <v>56.1</v>
      </c>
      <c r="K9801">
        <v>9.15</v>
      </c>
      <c r="L9801" t="s">
        <v>971</v>
      </c>
      <c r="N9801">
        <v>1994</v>
      </c>
      <c r="O9801" t="s">
        <v>225</v>
      </c>
      <c r="R9801">
        <v>5</v>
      </c>
      <c r="S9801">
        <v>8</v>
      </c>
      <c r="T9801">
        <v>74</v>
      </c>
      <c r="U9801">
        <v>15</v>
      </c>
      <c r="W9801">
        <v>24</v>
      </c>
      <c r="X9801">
        <v>0</v>
      </c>
      <c r="Y9801" t="s">
        <v>15</v>
      </c>
      <c r="Z9801">
        <v>1</v>
      </c>
      <c r="AA9801">
        <v>20.25</v>
      </c>
      <c r="AE9801" t="s">
        <v>475</v>
      </c>
      <c r="AH9801" t="s">
        <v>31</v>
      </c>
      <c r="AK9801" t="s">
        <v>972</v>
      </c>
      <c r="AL9801" t="s">
        <v>2530</v>
      </c>
      <c r="AZ9801" t="s">
        <v>31</v>
      </c>
      <c r="BA9801" t="s">
        <v>31</v>
      </c>
    </row>
    <row r="9802" spans="1:53" hidden="1">
      <c r="A9802" t="s">
        <v>759</v>
      </c>
      <c r="B9802" t="s">
        <v>71</v>
      </c>
      <c r="C9802" t="s">
        <v>174</v>
      </c>
      <c r="D9802" t="s">
        <v>25</v>
      </c>
      <c r="E9802" t="s">
        <v>459</v>
      </c>
      <c r="G9802" t="s">
        <v>2532</v>
      </c>
      <c r="H9802" t="s">
        <v>969</v>
      </c>
      <c r="J9802">
        <v>64</v>
      </c>
      <c r="K9802">
        <v>11.5</v>
      </c>
      <c r="L9802" t="s">
        <v>971</v>
      </c>
      <c r="N9802">
        <v>1994</v>
      </c>
      <c r="O9802" t="s">
        <v>225</v>
      </c>
      <c r="R9802">
        <v>5</v>
      </c>
      <c r="S9802">
        <v>8</v>
      </c>
      <c r="T9802">
        <v>74</v>
      </c>
      <c r="U9802">
        <v>15</v>
      </c>
      <c r="W9802">
        <v>24</v>
      </c>
      <c r="X9802">
        <v>0</v>
      </c>
      <c r="Y9802" t="s">
        <v>15</v>
      </c>
      <c r="Z9802">
        <v>1</v>
      </c>
      <c r="AA9802">
        <v>19.11</v>
      </c>
      <c r="AE9802" t="s">
        <v>475</v>
      </c>
      <c r="AH9802" t="s">
        <v>31</v>
      </c>
      <c r="AK9802" t="s">
        <v>972</v>
      </c>
      <c r="AL9802" t="s">
        <v>2530</v>
      </c>
      <c r="AZ9802" t="s">
        <v>31</v>
      </c>
      <c r="BA9802" t="s">
        <v>31</v>
      </c>
    </row>
    <row r="9803" spans="1:53" hidden="1">
      <c r="A9803" t="s">
        <v>759</v>
      </c>
      <c r="B9803" t="s">
        <v>71</v>
      </c>
      <c r="C9803" t="s">
        <v>174</v>
      </c>
      <c r="D9803" t="s">
        <v>25</v>
      </c>
      <c r="E9803" t="s">
        <v>459</v>
      </c>
      <c r="G9803" t="s">
        <v>2532</v>
      </c>
      <c r="H9803" t="s">
        <v>968</v>
      </c>
      <c r="J9803">
        <v>69</v>
      </c>
      <c r="K9803">
        <v>18.600000000000001</v>
      </c>
      <c r="L9803" t="s">
        <v>971</v>
      </c>
      <c r="N9803">
        <v>1994</v>
      </c>
      <c r="O9803" t="s">
        <v>225</v>
      </c>
      <c r="R9803">
        <v>5</v>
      </c>
      <c r="S9803">
        <v>8</v>
      </c>
      <c r="T9803">
        <v>74</v>
      </c>
      <c r="U9803">
        <v>15</v>
      </c>
      <c r="W9803">
        <v>24</v>
      </c>
      <c r="X9803">
        <v>0</v>
      </c>
      <c r="Y9803" t="s">
        <v>15</v>
      </c>
      <c r="Z9803">
        <v>1</v>
      </c>
      <c r="AA9803">
        <v>15.99</v>
      </c>
      <c r="AE9803" t="s">
        <v>475</v>
      </c>
      <c r="AH9803" t="s">
        <v>31</v>
      </c>
      <c r="AK9803" t="s">
        <v>972</v>
      </c>
      <c r="AL9803" t="s">
        <v>2530</v>
      </c>
      <c r="AZ9803" t="s">
        <v>31</v>
      </c>
      <c r="BA9803" t="s">
        <v>31</v>
      </c>
    </row>
    <row r="9804" spans="1:53" hidden="1">
      <c r="A9804" t="s">
        <v>759</v>
      </c>
      <c r="B9804" t="s">
        <v>71</v>
      </c>
      <c r="C9804" t="s">
        <v>174</v>
      </c>
      <c r="D9804" t="s">
        <v>25</v>
      </c>
      <c r="E9804" t="s">
        <v>459</v>
      </c>
      <c r="G9804" t="s">
        <v>2532</v>
      </c>
      <c r="H9804" t="s">
        <v>970</v>
      </c>
      <c r="J9804">
        <v>56.1</v>
      </c>
      <c r="K9804">
        <v>9.15</v>
      </c>
      <c r="L9804" t="s">
        <v>971</v>
      </c>
      <c r="N9804">
        <v>1994</v>
      </c>
      <c r="O9804" t="s">
        <v>225</v>
      </c>
      <c r="R9804">
        <v>5</v>
      </c>
      <c r="S9804">
        <v>8</v>
      </c>
      <c r="T9804">
        <v>105</v>
      </c>
      <c r="U9804">
        <v>15</v>
      </c>
      <c r="W9804">
        <v>24</v>
      </c>
      <c r="X9804">
        <v>0</v>
      </c>
      <c r="Y9804" t="s">
        <v>15</v>
      </c>
      <c r="Z9804">
        <v>1</v>
      </c>
      <c r="AA9804">
        <v>12.03</v>
      </c>
      <c r="AE9804" t="s">
        <v>475</v>
      </c>
      <c r="AH9804" t="s">
        <v>31</v>
      </c>
      <c r="AK9804" t="s">
        <v>972</v>
      </c>
      <c r="AL9804" t="s">
        <v>2530</v>
      </c>
      <c r="AZ9804" t="s">
        <v>31</v>
      </c>
      <c r="BA9804" t="s">
        <v>31</v>
      </c>
    </row>
    <row r="9805" spans="1:53" hidden="1">
      <c r="A9805" t="s">
        <v>759</v>
      </c>
      <c r="B9805" t="s">
        <v>71</v>
      </c>
      <c r="C9805" t="s">
        <v>174</v>
      </c>
      <c r="D9805" t="s">
        <v>25</v>
      </c>
      <c r="E9805" t="s">
        <v>459</v>
      </c>
      <c r="G9805" t="s">
        <v>2532</v>
      </c>
      <c r="H9805" t="s">
        <v>969</v>
      </c>
      <c r="J9805">
        <v>64</v>
      </c>
      <c r="K9805">
        <v>11.5</v>
      </c>
      <c r="L9805" t="s">
        <v>971</v>
      </c>
      <c r="N9805">
        <v>1994</v>
      </c>
      <c r="O9805" t="s">
        <v>225</v>
      </c>
      <c r="R9805">
        <v>5</v>
      </c>
      <c r="S9805">
        <v>8</v>
      </c>
      <c r="T9805">
        <v>105</v>
      </c>
      <c r="U9805">
        <v>15</v>
      </c>
      <c r="W9805">
        <v>24</v>
      </c>
      <c r="X9805">
        <v>0</v>
      </c>
      <c r="Y9805" t="s">
        <v>15</v>
      </c>
      <c r="Z9805">
        <v>1</v>
      </c>
      <c r="AA9805">
        <v>9.2100000000000009</v>
      </c>
      <c r="AE9805" t="s">
        <v>475</v>
      </c>
      <c r="AH9805" t="s">
        <v>31</v>
      </c>
      <c r="AK9805" t="s">
        <v>972</v>
      </c>
      <c r="AL9805" t="s">
        <v>2530</v>
      </c>
      <c r="AZ9805" t="s">
        <v>31</v>
      </c>
      <c r="BA9805" t="s">
        <v>31</v>
      </c>
    </row>
    <row r="9806" spans="1:53" hidden="1">
      <c r="A9806" t="s">
        <v>759</v>
      </c>
      <c r="B9806" t="s">
        <v>71</v>
      </c>
      <c r="C9806" t="s">
        <v>174</v>
      </c>
      <c r="D9806" t="s">
        <v>25</v>
      </c>
      <c r="E9806" t="s">
        <v>459</v>
      </c>
      <c r="G9806" t="s">
        <v>2532</v>
      </c>
      <c r="H9806" t="s">
        <v>968</v>
      </c>
      <c r="J9806">
        <v>69</v>
      </c>
      <c r="K9806">
        <v>18.600000000000001</v>
      </c>
      <c r="L9806" t="s">
        <v>971</v>
      </c>
      <c r="N9806">
        <v>1994</v>
      </c>
      <c r="O9806" t="s">
        <v>225</v>
      </c>
      <c r="R9806">
        <v>5</v>
      </c>
      <c r="S9806">
        <v>8</v>
      </c>
      <c r="T9806">
        <v>105</v>
      </c>
      <c r="U9806">
        <v>15</v>
      </c>
      <c r="W9806">
        <v>24</v>
      </c>
      <c r="X9806">
        <v>0</v>
      </c>
      <c r="Y9806" t="s">
        <v>15</v>
      </c>
      <c r="Z9806">
        <v>1</v>
      </c>
      <c r="AA9806">
        <v>9.98</v>
      </c>
      <c r="AE9806" t="s">
        <v>475</v>
      </c>
      <c r="AH9806" t="s">
        <v>31</v>
      </c>
      <c r="AK9806" t="s">
        <v>972</v>
      </c>
      <c r="AL9806" t="s">
        <v>2530</v>
      </c>
      <c r="AZ9806" t="s">
        <v>31</v>
      </c>
      <c r="BA9806" t="s">
        <v>31</v>
      </c>
    </row>
    <row r="9807" spans="1:53" hidden="1">
      <c r="A9807" t="s">
        <v>759</v>
      </c>
      <c r="B9807" t="s">
        <v>71</v>
      </c>
      <c r="C9807" t="s">
        <v>174</v>
      </c>
      <c r="D9807" t="s">
        <v>25</v>
      </c>
      <c r="E9807" t="s">
        <v>459</v>
      </c>
      <c r="G9807" t="s">
        <v>2532</v>
      </c>
      <c r="H9807" t="s">
        <v>970</v>
      </c>
      <c r="J9807">
        <v>56.1</v>
      </c>
      <c r="K9807">
        <v>9.15</v>
      </c>
      <c r="L9807" t="s">
        <v>971</v>
      </c>
      <c r="N9807">
        <v>1994</v>
      </c>
      <c r="O9807" t="s">
        <v>225</v>
      </c>
      <c r="R9807">
        <v>5</v>
      </c>
      <c r="S9807">
        <v>8</v>
      </c>
      <c r="T9807">
        <v>136</v>
      </c>
      <c r="U9807">
        <v>15</v>
      </c>
      <c r="W9807">
        <v>24</v>
      </c>
      <c r="X9807">
        <v>0</v>
      </c>
      <c r="Y9807" t="s">
        <v>15</v>
      </c>
      <c r="Z9807">
        <v>1</v>
      </c>
      <c r="AA9807">
        <v>8.3800000000000008</v>
      </c>
      <c r="AE9807" t="s">
        <v>475</v>
      </c>
      <c r="AH9807" t="s">
        <v>31</v>
      </c>
      <c r="AK9807" t="s">
        <v>972</v>
      </c>
      <c r="AL9807" t="s">
        <v>2530</v>
      </c>
      <c r="AZ9807" t="s">
        <v>31</v>
      </c>
      <c r="BA9807" t="s">
        <v>31</v>
      </c>
    </row>
    <row r="9808" spans="1:53" hidden="1">
      <c r="A9808" t="s">
        <v>759</v>
      </c>
      <c r="B9808" t="s">
        <v>71</v>
      </c>
      <c r="C9808" t="s">
        <v>174</v>
      </c>
      <c r="D9808" t="s">
        <v>25</v>
      </c>
      <c r="E9808" t="s">
        <v>459</v>
      </c>
      <c r="G9808" t="s">
        <v>2532</v>
      </c>
      <c r="H9808" t="s">
        <v>969</v>
      </c>
      <c r="J9808">
        <v>64</v>
      </c>
      <c r="K9808">
        <v>11.5</v>
      </c>
      <c r="L9808" t="s">
        <v>971</v>
      </c>
      <c r="N9808">
        <v>1994</v>
      </c>
      <c r="O9808" t="s">
        <v>225</v>
      </c>
      <c r="R9808">
        <v>5</v>
      </c>
      <c r="S9808">
        <v>8</v>
      </c>
      <c r="T9808">
        <v>136</v>
      </c>
      <c r="U9808">
        <v>15</v>
      </c>
      <c r="W9808">
        <v>24</v>
      </c>
      <c r="X9808">
        <v>0</v>
      </c>
      <c r="Y9808" t="s">
        <v>15</v>
      </c>
      <c r="Z9808">
        <v>1</v>
      </c>
      <c r="AA9808">
        <v>5.03</v>
      </c>
      <c r="AE9808" t="s">
        <v>475</v>
      </c>
      <c r="AH9808" t="s">
        <v>31</v>
      </c>
      <c r="AK9808" t="s">
        <v>972</v>
      </c>
      <c r="AL9808" t="s">
        <v>2530</v>
      </c>
      <c r="AZ9808" t="s">
        <v>31</v>
      </c>
      <c r="BA9808" t="s">
        <v>31</v>
      </c>
    </row>
    <row r="9809" spans="1:53" hidden="1">
      <c r="A9809" t="s">
        <v>759</v>
      </c>
      <c r="B9809" t="s">
        <v>71</v>
      </c>
      <c r="C9809" t="s">
        <v>174</v>
      </c>
      <c r="D9809" t="s">
        <v>25</v>
      </c>
      <c r="E9809" t="s">
        <v>459</v>
      </c>
      <c r="G9809" t="s">
        <v>2532</v>
      </c>
      <c r="H9809" t="s">
        <v>968</v>
      </c>
      <c r="J9809">
        <v>69</v>
      </c>
      <c r="K9809">
        <v>18.600000000000001</v>
      </c>
      <c r="L9809" t="s">
        <v>971</v>
      </c>
      <c r="N9809">
        <v>1994</v>
      </c>
      <c r="O9809" t="s">
        <v>225</v>
      </c>
      <c r="R9809">
        <v>5</v>
      </c>
      <c r="S9809">
        <v>8</v>
      </c>
      <c r="T9809">
        <v>136</v>
      </c>
      <c r="U9809">
        <v>15</v>
      </c>
      <c r="W9809">
        <v>24</v>
      </c>
      <c r="X9809">
        <v>0</v>
      </c>
      <c r="Y9809" t="s">
        <v>15</v>
      </c>
      <c r="Z9809">
        <v>1</v>
      </c>
      <c r="AA9809">
        <v>2.59</v>
      </c>
      <c r="AE9809" t="s">
        <v>475</v>
      </c>
      <c r="AH9809" t="s">
        <v>31</v>
      </c>
      <c r="AK9809" t="s">
        <v>972</v>
      </c>
      <c r="AL9809" t="s">
        <v>2530</v>
      </c>
      <c r="AZ9809" t="s">
        <v>31</v>
      </c>
      <c r="BA9809" t="s">
        <v>31</v>
      </c>
    </row>
    <row r="9810" spans="1:53" hidden="1">
      <c r="A9810" t="s">
        <v>759</v>
      </c>
      <c r="B9810" t="s">
        <v>71</v>
      </c>
      <c r="C9810" t="s">
        <v>174</v>
      </c>
      <c r="D9810" t="s">
        <v>25</v>
      </c>
      <c r="E9810" t="s">
        <v>26</v>
      </c>
      <c r="G9810" t="s">
        <v>2532</v>
      </c>
      <c r="H9810" t="s">
        <v>970</v>
      </c>
      <c r="J9810">
        <v>56.1</v>
      </c>
      <c r="K9810">
        <v>9.15</v>
      </c>
      <c r="L9810" t="s">
        <v>971</v>
      </c>
      <c r="N9810">
        <v>1994</v>
      </c>
      <c r="O9810" t="s">
        <v>225</v>
      </c>
      <c r="R9810">
        <v>10</v>
      </c>
      <c r="S9810">
        <v>8</v>
      </c>
      <c r="T9810">
        <v>44</v>
      </c>
      <c r="U9810">
        <v>15</v>
      </c>
      <c r="W9810">
        <v>8</v>
      </c>
      <c r="X9810">
        <v>16</v>
      </c>
      <c r="Y9810" t="s">
        <v>15</v>
      </c>
      <c r="Z9810">
        <v>1</v>
      </c>
      <c r="AA9810">
        <v>57.93</v>
      </c>
      <c r="AE9810" t="s">
        <v>475</v>
      </c>
      <c r="AH9810" t="s">
        <v>31</v>
      </c>
      <c r="AK9810" t="s">
        <v>972</v>
      </c>
      <c r="AL9810" t="s">
        <v>2530</v>
      </c>
      <c r="AZ9810" t="s">
        <v>31</v>
      </c>
      <c r="BA9810" t="s">
        <v>31</v>
      </c>
    </row>
    <row r="9811" spans="1:53" hidden="1">
      <c r="A9811" t="s">
        <v>759</v>
      </c>
      <c r="B9811" t="s">
        <v>71</v>
      </c>
      <c r="C9811" t="s">
        <v>174</v>
      </c>
      <c r="D9811" t="s">
        <v>25</v>
      </c>
      <c r="E9811" t="s">
        <v>26</v>
      </c>
      <c r="G9811" t="s">
        <v>2532</v>
      </c>
      <c r="H9811" t="s">
        <v>969</v>
      </c>
      <c r="J9811">
        <v>64</v>
      </c>
      <c r="K9811">
        <v>11.5</v>
      </c>
      <c r="L9811" t="s">
        <v>971</v>
      </c>
      <c r="N9811">
        <v>1994</v>
      </c>
      <c r="O9811" t="s">
        <v>225</v>
      </c>
      <c r="R9811">
        <v>10</v>
      </c>
      <c r="S9811">
        <v>8</v>
      </c>
      <c r="T9811">
        <v>44</v>
      </c>
      <c r="U9811">
        <v>15</v>
      </c>
      <c r="W9811">
        <v>8</v>
      </c>
      <c r="X9811">
        <v>16</v>
      </c>
      <c r="Y9811" t="s">
        <v>15</v>
      </c>
      <c r="Z9811">
        <v>1</v>
      </c>
      <c r="AA9811">
        <v>56.79</v>
      </c>
      <c r="AE9811" t="s">
        <v>475</v>
      </c>
      <c r="AH9811" t="s">
        <v>31</v>
      </c>
      <c r="AK9811" t="s">
        <v>972</v>
      </c>
      <c r="AL9811" t="s">
        <v>2530</v>
      </c>
      <c r="AZ9811" t="s">
        <v>31</v>
      </c>
      <c r="BA9811" t="s">
        <v>31</v>
      </c>
    </row>
    <row r="9812" spans="1:53" hidden="1">
      <c r="A9812" t="s">
        <v>759</v>
      </c>
      <c r="B9812" t="s">
        <v>71</v>
      </c>
      <c r="C9812" t="s">
        <v>174</v>
      </c>
      <c r="D9812" t="s">
        <v>25</v>
      </c>
      <c r="E9812" t="s">
        <v>26</v>
      </c>
      <c r="G9812" t="s">
        <v>2532</v>
      </c>
      <c r="H9812" t="s">
        <v>968</v>
      </c>
      <c r="J9812">
        <v>69</v>
      </c>
      <c r="K9812">
        <v>18.600000000000001</v>
      </c>
      <c r="L9812" t="s">
        <v>971</v>
      </c>
      <c r="N9812">
        <v>1994</v>
      </c>
      <c r="O9812" t="s">
        <v>225</v>
      </c>
      <c r="R9812">
        <v>10</v>
      </c>
      <c r="S9812">
        <v>8</v>
      </c>
      <c r="T9812">
        <v>44</v>
      </c>
      <c r="U9812">
        <v>15</v>
      </c>
      <c r="W9812">
        <v>8</v>
      </c>
      <c r="X9812">
        <v>16</v>
      </c>
      <c r="Y9812" t="s">
        <v>15</v>
      </c>
      <c r="Z9812">
        <v>1</v>
      </c>
      <c r="AA9812">
        <v>45.61</v>
      </c>
      <c r="AE9812" t="s">
        <v>475</v>
      </c>
      <c r="AH9812" t="s">
        <v>31</v>
      </c>
      <c r="AK9812" t="s">
        <v>972</v>
      </c>
      <c r="AL9812" t="s">
        <v>2530</v>
      </c>
      <c r="AZ9812" t="s">
        <v>31</v>
      </c>
      <c r="BA9812" t="s">
        <v>31</v>
      </c>
    </row>
    <row r="9813" spans="1:53" hidden="1">
      <c r="A9813" t="s">
        <v>759</v>
      </c>
      <c r="B9813" t="s">
        <v>71</v>
      </c>
      <c r="C9813" t="s">
        <v>174</v>
      </c>
      <c r="D9813" t="s">
        <v>25</v>
      </c>
      <c r="E9813" t="s">
        <v>26</v>
      </c>
      <c r="G9813" t="s">
        <v>2532</v>
      </c>
      <c r="H9813" t="s">
        <v>970</v>
      </c>
      <c r="J9813">
        <v>56.1</v>
      </c>
      <c r="K9813">
        <v>9.15</v>
      </c>
      <c r="L9813" t="s">
        <v>971</v>
      </c>
      <c r="N9813">
        <v>1994</v>
      </c>
      <c r="O9813" t="s">
        <v>225</v>
      </c>
      <c r="R9813">
        <v>10</v>
      </c>
      <c r="S9813">
        <v>8</v>
      </c>
      <c r="T9813">
        <v>74</v>
      </c>
      <c r="U9813">
        <v>15</v>
      </c>
      <c r="W9813">
        <v>8</v>
      </c>
      <c r="X9813">
        <v>16</v>
      </c>
      <c r="Y9813" t="s">
        <v>15</v>
      </c>
      <c r="Z9813">
        <v>1</v>
      </c>
      <c r="AA9813">
        <v>28.62</v>
      </c>
      <c r="AE9813" t="s">
        <v>475</v>
      </c>
      <c r="AH9813" t="s">
        <v>31</v>
      </c>
      <c r="AK9813" t="s">
        <v>972</v>
      </c>
      <c r="AL9813" t="s">
        <v>2530</v>
      </c>
      <c r="AZ9813" t="s">
        <v>31</v>
      </c>
      <c r="BA9813" t="s">
        <v>31</v>
      </c>
    </row>
    <row r="9814" spans="1:53" hidden="1">
      <c r="A9814" t="s">
        <v>759</v>
      </c>
      <c r="B9814" t="s">
        <v>71</v>
      </c>
      <c r="C9814" t="s">
        <v>174</v>
      </c>
      <c r="D9814" t="s">
        <v>25</v>
      </c>
      <c r="E9814" t="s">
        <v>26</v>
      </c>
      <c r="G9814" t="s">
        <v>2532</v>
      </c>
      <c r="H9814" t="s">
        <v>969</v>
      </c>
      <c r="J9814">
        <v>64</v>
      </c>
      <c r="K9814">
        <v>11.5</v>
      </c>
      <c r="L9814" t="s">
        <v>971</v>
      </c>
      <c r="N9814">
        <v>1994</v>
      </c>
      <c r="O9814" t="s">
        <v>225</v>
      </c>
      <c r="R9814">
        <v>10</v>
      </c>
      <c r="S9814">
        <v>8</v>
      </c>
      <c r="T9814">
        <v>74</v>
      </c>
      <c r="U9814">
        <v>15</v>
      </c>
      <c r="W9814">
        <v>8</v>
      </c>
      <c r="X9814">
        <v>16</v>
      </c>
      <c r="Y9814" t="s">
        <v>15</v>
      </c>
      <c r="Z9814">
        <v>1</v>
      </c>
      <c r="AA9814">
        <v>25.33</v>
      </c>
      <c r="AE9814" t="s">
        <v>475</v>
      </c>
      <c r="AH9814" t="s">
        <v>31</v>
      </c>
      <c r="AK9814" t="s">
        <v>972</v>
      </c>
      <c r="AL9814" t="s">
        <v>2530</v>
      </c>
      <c r="AZ9814" t="s">
        <v>31</v>
      </c>
      <c r="BA9814" t="s">
        <v>31</v>
      </c>
    </row>
    <row r="9815" spans="1:53" hidden="1">
      <c r="A9815" t="s">
        <v>759</v>
      </c>
      <c r="B9815" t="s">
        <v>71</v>
      </c>
      <c r="C9815" t="s">
        <v>174</v>
      </c>
      <c r="D9815" t="s">
        <v>25</v>
      </c>
      <c r="E9815" t="s">
        <v>26</v>
      </c>
      <c r="G9815" t="s">
        <v>2532</v>
      </c>
      <c r="H9815" t="s">
        <v>968</v>
      </c>
      <c r="J9815">
        <v>69</v>
      </c>
      <c r="K9815">
        <v>18.600000000000001</v>
      </c>
      <c r="L9815" t="s">
        <v>971</v>
      </c>
      <c r="N9815">
        <v>1994</v>
      </c>
      <c r="O9815" t="s">
        <v>225</v>
      </c>
      <c r="R9815">
        <v>10</v>
      </c>
      <c r="S9815">
        <v>8</v>
      </c>
      <c r="T9815">
        <v>74</v>
      </c>
      <c r="U9815">
        <v>15</v>
      </c>
      <c r="W9815">
        <v>8</v>
      </c>
      <c r="X9815">
        <v>16</v>
      </c>
      <c r="Y9815" t="s">
        <v>15</v>
      </c>
      <c r="Z9815">
        <v>1</v>
      </c>
      <c r="AA9815">
        <v>23.19</v>
      </c>
      <c r="AE9815" t="s">
        <v>475</v>
      </c>
      <c r="AH9815" t="s">
        <v>31</v>
      </c>
      <c r="AK9815" t="s">
        <v>972</v>
      </c>
      <c r="AL9815" t="s">
        <v>2530</v>
      </c>
      <c r="AZ9815" t="s">
        <v>31</v>
      </c>
      <c r="BA9815" t="s">
        <v>31</v>
      </c>
    </row>
    <row r="9816" spans="1:53" hidden="1">
      <c r="A9816" t="s">
        <v>759</v>
      </c>
      <c r="B9816" t="s">
        <v>71</v>
      </c>
      <c r="C9816" t="s">
        <v>174</v>
      </c>
      <c r="D9816" t="s">
        <v>25</v>
      </c>
      <c r="E9816" t="s">
        <v>26</v>
      </c>
      <c r="G9816" t="s">
        <v>2532</v>
      </c>
      <c r="H9816" t="s">
        <v>970</v>
      </c>
      <c r="J9816">
        <v>56.1</v>
      </c>
      <c r="K9816">
        <v>9.15</v>
      </c>
      <c r="L9816" t="s">
        <v>971</v>
      </c>
      <c r="N9816">
        <v>1994</v>
      </c>
      <c r="O9816" t="s">
        <v>225</v>
      </c>
      <c r="R9816">
        <v>10</v>
      </c>
      <c r="S9816">
        <v>8</v>
      </c>
      <c r="T9816">
        <v>105</v>
      </c>
      <c r="U9816">
        <v>15</v>
      </c>
      <c r="W9816">
        <v>8</v>
      </c>
      <c r="X9816">
        <v>16</v>
      </c>
      <c r="Y9816" t="s">
        <v>15</v>
      </c>
      <c r="Z9816">
        <v>1</v>
      </c>
      <c r="AA9816">
        <v>12.09</v>
      </c>
      <c r="AE9816" t="s">
        <v>475</v>
      </c>
      <c r="AH9816" t="s">
        <v>31</v>
      </c>
      <c r="AK9816" t="s">
        <v>972</v>
      </c>
      <c r="AL9816" t="s">
        <v>2530</v>
      </c>
      <c r="AZ9816" t="s">
        <v>31</v>
      </c>
      <c r="BA9816" t="s">
        <v>31</v>
      </c>
    </row>
    <row r="9817" spans="1:53" hidden="1">
      <c r="A9817" t="s">
        <v>759</v>
      </c>
      <c r="B9817" t="s">
        <v>71</v>
      </c>
      <c r="C9817" t="s">
        <v>174</v>
      </c>
      <c r="D9817" t="s">
        <v>25</v>
      </c>
      <c r="E9817" t="s">
        <v>26</v>
      </c>
      <c r="G9817" t="s">
        <v>2532</v>
      </c>
      <c r="H9817" t="s">
        <v>969</v>
      </c>
      <c r="J9817">
        <v>64</v>
      </c>
      <c r="K9817">
        <v>11.5</v>
      </c>
      <c r="L9817" t="s">
        <v>971</v>
      </c>
      <c r="N9817">
        <v>1994</v>
      </c>
      <c r="O9817" t="s">
        <v>225</v>
      </c>
      <c r="R9817">
        <v>10</v>
      </c>
      <c r="S9817">
        <v>8</v>
      </c>
      <c r="T9817">
        <v>105</v>
      </c>
      <c r="U9817">
        <v>15</v>
      </c>
      <c r="W9817">
        <v>8</v>
      </c>
      <c r="X9817">
        <v>16</v>
      </c>
      <c r="Y9817" t="s">
        <v>15</v>
      </c>
      <c r="Z9817">
        <v>1</v>
      </c>
      <c r="AA9817">
        <v>13.24</v>
      </c>
      <c r="AE9817" t="s">
        <v>475</v>
      </c>
      <c r="AH9817" t="s">
        <v>31</v>
      </c>
      <c r="AK9817" t="s">
        <v>972</v>
      </c>
      <c r="AL9817" t="s">
        <v>2530</v>
      </c>
      <c r="AZ9817" t="s">
        <v>31</v>
      </c>
      <c r="BA9817" t="s">
        <v>31</v>
      </c>
    </row>
    <row r="9818" spans="1:53" hidden="1">
      <c r="A9818" t="s">
        <v>759</v>
      </c>
      <c r="B9818" t="s">
        <v>71</v>
      </c>
      <c r="C9818" t="s">
        <v>174</v>
      </c>
      <c r="D9818" t="s">
        <v>25</v>
      </c>
      <c r="E9818" t="s">
        <v>26</v>
      </c>
      <c r="G9818" t="s">
        <v>2532</v>
      </c>
      <c r="H9818" t="s">
        <v>968</v>
      </c>
      <c r="J9818">
        <v>69</v>
      </c>
      <c r="K9818">
        <v>18.600000000000001</v>
      </c>
      <c r="L9818" t="s">
        <v>971</v>
      </c>
      <c r="N9818">
        <v>1994</v>
      </c>
      <c r="O9818" t="s">
        <v>225</v>
      </c>
      <c r="R9818">
        <v>10</v>
      </c>
      <c r="S9818">
        <v>8</v>
      </c>
      <c r="T9818">
        <v>105</v>
      </c>
      <c r="U9818">
        <v>15</v>
      </c>
      <c r="W9818">
        <v>8</v>
      </c>
      <c r="X9818">
        <v>16</v>
      </c>
      <c r="Y9818" t="s">
        <v>15</v>
      </c>
      <c r="Z9818">
        <v>1</v>
      </c>
      <c r="AA9818">
        <v>9.26</v>
      </c>
      <c r="AE9818" t="s">
        <v>475</v>
      </c>
      <c r="AH9818" t="s">
        <v>31</v>
      </c>
      <c r="AK9818" t="s">
        <v>972</v>
      </c>
      <c r="AL9818" t="s">
        <v>2530</v>
      </c>
      <c r="AZ9818" t="s">
        <v>31</v>
      </c>
      <c r="BA9818" t="s">
        <v>31</v>
      </c>
    </row>
    <row r="9819" spans="1:53" hidden="1">
      <c r="A9819" t="s">
        <v>759</v>
      </c>
      <c r="B9819" t="s">
        <v>71</v>
      </c>
      <c r="C9819" t="s">
        <v>174</v>
      </c>
      <c r="D9819" t="s">
        <v>25</v>
      </c>
      <c r="E9819" t="s">
        <v>26</v>
      </c>
      <c r="G9819" t="s">
        <v>2532</v>
      </c>
      <c r="H9819" t="s">
        <v>970</v>
      </c>
      <c r="J9819">
        <v>56.1</v>
      </c>
      <c r="K9819">
        <v>9.15</v>
      </c>
      <c r="L9819" t="s">
        <v>971</v>
      </c>
      <c r="N9819">
        <v>1994</v>
      </c>
      <c r="O9819" t="s">
        <v>225</v>
      </c>
      <c r="R9819">
        <v>10</v>
      </c>
      <c r="S9819">
        <v>8</v>
      </c>
      <c r="T9819">
        <v>136</v>
      </c>
      <c r="U9819">
        <v>15</v>
      </c>
      <c r="W9819">
        <v>8</v>
      </c>
      <c r="X9819">
        <v>16</v>
      </c>
      <c r="Y9819" t="s">
        <v>15</v>
      </c>
      <c r="Z9819">
        <v>1</v>
      </c>
      <c r="AA9819">
        <v>6.28</v>
      </c>
      <c r="AE9819" t="s">
        <v>475</v>
      </c>
      <c r="AH9819" t="s">
        <v>31</v>
      </c>
      <c r="AK9819" t="s">
        <v>972</v>
      </c>
      <c r="AL9819" t="s">
        <v>2530</v>
      </c>
      <c r="AZ9819" t="s">
        <v>31</v>
      </c>
      <c r="BA9819" t="s">
        <v>31</v>
      </c>
    </row>
    <row r="9820" spans="1:53" hidden="1">
      <c r="A9820" t="s">
        <v>759</v>
      </c>
      <c r="B9820" t="s">
        <v>71</v>
      </c>
      <c r="C9820" t="s">
        <v>174</v>
      </c>
      <c r="D9820" t="s">
        <v>25</v>
      </c>
      <c r="E9820" t="s">
        <v>26</v>
      </c>
      <c r="G9820" t="s">
        <v>2532</v>
      </c>
      <c r="H9820" t="s">
        <v>969</v>
      </c>
      <c r="J9820">
        <v>64</v>
      </c>
      <c r="K9820">
        <v>11.5</v>
      </c>
      <c r="L9820" t="s">
        <v>971</v>
      </c>
      <c r="N9820">
        <v>1994</v>
      </c>
      <c r="O9820" t="s">
        <v>225</v>
      </c>
      <c r="R9820">
        <v>10</v>
      </c>
      <c r="S9820">
        <v>8</v>
      </c>
      <c r="T9820">
        <v>136</v>
      </c>
      <c r="U9820">
        <v>15</v>
      </c>
      <c r="W9820">
        <v>8</v>
      </c>
      <c r="X9820">
        <v>16</v>
      </c>
      <c r="Y9820" t="s">
        <v>15</v>
      </c>
      <c r="Z9820">
        <v>1</v>
      </c>
      <c r="AA9820">
        <v>4.21</v>
      </c>
      <c r="AE9820" t="s">
        <v>475</v>
      </c>
      <c r="AH9820" t="s">
        <v>31</v>
      </c>
      <c r="AK9820" t="s">
        <v>972</v>
      </c>
      <c r="AL9820" t="s">
        <v>2530</v>
      </c>
      <c r="AZ9820" t="s">
        <v>31</v>
      </c>
      <c r="BA9820" t="s">
        <v>31</v>
      </c>
    </row>
    <row r="9821" spans="1:53" hidden="1">
      <c r="A9821" t="s">
        <v>759</v>
      </c>
      <c r="B9821" t="s">
        <v>71</v>
      </c>
      <c r="C9821" t="s">
        <v>174</v>
      </c>
      <c r="D9821" t="s">
        <v>25</v>
      </c>
      <c r="E9821" t="s">
        <v>26</v>
      </c>
      <c r="G9821" t="s">
        <v>2532</v>
      </c>
      <c r="H9821" t="s">
        <v>968</v>
      </c>
      <c r="J9821">
        <v>69</v>
      </c>
      <c r="K9821">
        <v>18.600000000000001</v>
      </c>
      <c r="L9821" t="s">
        <v>971</v>
      </c>
      <c r="N9821">
        <v>1994</v>
      </c>
      <c r="O9821" t="s">
        <v>225</v>
      </c>
      <c r="R9821">
        <v>10</v>
      </c>
      <c r="S9821">
        <v>8</v>
      </c>
      <c r="T9821">
        <v>136</v>
      </c>
      <c r="U9821">
        <v>15</v>
      </c>
      <c r="W9821">
        <v>8</v>
      </c>
      <c r="X9821">
        <v>16</v>
      </c>
      <c r="Y9821" t="s">
        <v>15</v>
      </c>
      <c r="Z9821">
        <v>1</v>
      </c>
      <c r="AA9821">
        <v>0.31</v>
      </c>
      <c r="AE9821" t="s">
        <v>475</v>
      </c>
      <c r="AH9821" t="s">
        <v>31</v>
      </c>
      <c r="AK9821" t="s">
        <v>972</v>
      </c>
      <c r="AL9821" t="s">
        <v>2530</v>
      </c>
      <c r="AZ9821" t="s">
        <v>31</v>
      </c>
      <c r="BA9821" t="s">
        <v>31</v>
      </c>
    </row>
    <row r="9822" spans="1:53" hidden="1">
      <c r="A9822" t="s">
        <v>759</v>
      </c>
      <c r="B9822" t="s">
        <v>71</v>
      </c>
      <c r="C9822" t="s">
        <v>174</v>
      </c>
      <c r="D9822" t="s">
        <v>25</v>
      </c>
      <c r="E9822" t="s">
        <v>459</v>
      </c>
      <c r="G9822" t="s">
        <v>2532</v>
      </c>
      <c r="H9822" t="s">
        <v>970</v>
      </c>
      <c r="J9822">
        <v>56.1</v>
      </c>
      <c r="K9822">
        <v>9.15</v>
      </c>
      <c r="L9822" t="s">
        <v>971</v>
      </c>
      <c r="N9822">
        <v>1994</v>
      </c>
      <c r="O9822" t="s">
        <v>225</v>
      </c>
      <c r="R9822">
        <v>10</v>
      </c>
      <c r="S9822">
        <v>8</v>
      </c>
      <c r="T9822">
        <v>44</v>
      </c>
      <c r="U9822">
        <v>15</v>
      </c>
      <c r="W9822">
        <v>8</v>
      </c>
      <c r="X9822">
        <v>16</v>
      </c>
      <c r="Y9822" t="s">
        <v>15</v>
      </c>
      <c r="Z9822">
        <v>1</v>
      </c>
      <c r="AA9822">
        <v>59.92</v>
      </c>
      <c r="AE9822" t="s">
        <v>475</v>
      </c>
      <c r="AH9822" t="s">
        <v>31</v>
      </c>
      <c r="AK9822" t="s">
        <v>972</v>
      </c>
      <c r="AL9822" t="s">
        <v>2530</v>
      </c>
      <c r="AZ9822" t="s">
        <v>31</v>
      </c>
      <c r="BA9822" t="s">
        <v>31</v>
      </c>
    </row>
    <row r="9823" spans="1:53" hidden="1">
      <c r="A9823" t="s">
        <v>759</v>
      </c>
      <c r="B9823" t="s">
        <v>71</v>
      </c>
      <c r="C9823" t="s">
        <v>174</v>
      </c>
      <c r="D9823" t="s">
        <v>25</v>
      </c>
      <c r="E9823" t="s">
        <v>459</v>
      </c>
      <c r="G9823" t="s">
        <v>2532</v>
      </c>
      <c r="H9823" t="s">
        <v>969</v>
      </c>
      <c r="J9823">
        <v>64</v>
      </c>
      <c r="K9823">
        <v>11.5</v>
      </c>
      <c r="L9823" t="s">
        <v>971</v>
      </c>
      <c r="N9823">
        <v>1994</v>
      </c>
      <c r="O9823" t="s">
        <v>225</v>
      </c>
      <c r="R9823">
        <v>10</v>
      </c>
      <c r="S9823">
        <v>8</v>
      </c>
      <c r="T9823">
        <v>44</v>
      </c>
      <c r="U9823">
        <v>15</v>
      </c>
      <c r="W9823">
        <v>8</v>
      </c>
      <c r="X9823">
        <v>16</v>
      </c>
      <c r="Y9823" t="s">
        <v>15</v>
      </c>
      <c r="Z9823">
        <v>1</v>
      </c>
      <c r="AA9823">
        <v>50.2</v>
      </c>
      <c r="AE9823" t="s">
        <v>475</v>
      </c>
      <c r="AH9823" t="s">
        <v>31</v>
      </c>
      <c r="AK9823" t="s">
        <v>972</v>
      </c>
      <c r="AL9823" t="s">
        <v>2530</v>
      </c>
      <c r="AZ9823" t="s">
        <v>31</v>
      </c>
      <c r="BA9823" t="s">
        <v>31</v>
      </c>
    </row>
    <row r="9824" spans="1:53" hidden="1">
      <c r="A9824" t="s">
        <v>759</v>
      </c>
      <c r="B9824" t="s">
        <v>71</v>
      </c>
      <c r="C9824" t="s">
        <v>174</v>
      </c>
      <c r="D9824" t="s">
        <v>25</v>
      </c>
      <c r="E9824" t="s">
        <v>459</v>
      </c>
      <c r="G9824" t="s">
        <v>2532</v>
      </c>
      <c r="H9824" t="s">
        <v>968</v>
      </c>
      <c r="J9824">
        <v>69</v>
      </c>
      <c r="K9824">
        <v>18.600000000000001</v>
      </c>
      <c r="L9824" t="s">
        <v>971</v>
      </c>
      <c r="N9824">
        <v>1994</v>
      </c>
      <c r="O9824" t="s">
        <v>225</v>
      </c>
      <c r="R9824">
        <v>10</v>
      </c>
      <c r="S9824">
        <v>8</v>
      </c>
      <c r="T9824">
        <v>44</v>
      </c>
      <c r="U9824">
        <v>15</v>
      </c>
      <c r="W9824">
        <v>8</v>
      </c>
      <c r="X9824">
        <v>16</v>
      </c>
      <c r="Y9824" t="s">
        <v>15</v>
      </c>
      <c r="Z9824">
        <v>1</v>
      </c>
      <c r="AA9824">
        <v>45.61</v>
      </c>
      <c r="AE9824" t="s">
        <v>475</v>
      </c>
      <c r="AH9824" t="s">
        <v>31</v>
      </c>
      <c r="AK9824" t="s">
        <v>972</v>
      </c>
      <c r="AL9824" t="s">
        <v>2530</v>
      </c>
      <c r="AZ9824" t="s">
        <v>31</v>
      </c>
      <c r="BA9824" t="s">
        <v>31</v>
      </c>
    </row>
    <row r="9825" spans="1:53" hidden="1">
      <c r="A9825" t="s">
        <v>759</v>
      </c>
      <c r="B9825" t="s">
        <v>71</v>
      </c>
      <c r="C9825" t="s">
        <v>174</v>
      </c>
      <c r="D9825" t="s">
        <v>25</v>
      </c>
      <c r="E9825" t="s">
        <v>459</v>
      </c>
      <c r="G9825" t="s">
        <v>2532</v>
      </c>
      <c r="H9825" t="s">
        <v>970</v>
      </c>
      <c r="J9825">
        <v>56.1</v>
      </c>
      <c r="K9825">
        <v>9.15</v>
      </c>
      <c r="L9825" t="s">
        <v>971</v>
      </c>
      <c r="N9825">
        <v>1994</v>
      </c>
      <c r="O9825" t="s">
        <v>225</v>
      </c>
      <c r="R9825">
        <v>10</v>
      </c>
      <c r="S9825">
        <v>8</v>
      </c>
      <c r="T9825">
        <v>74</v>
      </c>
      <c r="U9825">
        <v>15</v>
      </c>
      <c r="W9825">
        <v>8</v>
      </c>
      <c r="X9825">
        <v>16</v>
      </c>
      <c r="Y9825" t="s">
        <v>15</v>
      </c>
      <c r="Z9825">
        <v>1</v>
      </c>
      <c r="AA9825">
        <v>37.19</v>
      </c>
      <c r="AE9825" t="s">
        <v>475</v>
      </c>
      <c r="AH9825" t="s">
        <v>31</v>
      </c>
      <c r="AK9825" t="s">
        <v>972</v>
      </c>
      <c r="AL9825" t="s">
        <v>2530</v>
      </c>
      <c r="AZ9825" t="s">
        <v>31</v>
      </c>
      <c r="BA9825" t="s">
        <v>31</v>
      </c>
    </row>
    <row r="9826" spans="1:53" hidden="1">
      <c r="A9826" t="s">
        <v>759</v>
      </c>
      <c r="B9826" t="s">
        <v>71</v>
      </c>
      <c r="C9826" t="s">
        <v>174</v>
      </c>
      <c r="D9826" t="s">
        <v>25</v>
      </c>
      <c r="E9826" t="s">
        <v>459</v>
      </c>
      <c r="G9826" t="s">
        <v>2532</v>
      </c>
      <c r="H9826" t="s">
        <v>969</v>
      </c>
      <c r="J9826">
        <v>64</v>
      </c>
      <c r="K9826">
        <v>11.5</v>
      </c>
      <c r="L9826" t="s">
        <v>971</v>
      </c>
      <c r="N9826">
        <v>1994</v>
      </c>
      <c r="O9826" t="s">
        <v>225</v>
      </c>
      <c r="R9826">
        <v>10</v>
      </c>
      <c r="S9826">
        <v>8</v>
      </c>
      <c r="T9826">
        <v>74</v>
      </c>
      <c r="U9826">
        <v>15</v>
      </c>
      <c r="W9826">
        <v>8</v>
      </c>
      <c r="X9826">
        <v>16</v>
      </c>
      <c r="Y9826" t="s">
        <v>15</v>
      </c>
      <c r="Z9826">
        <v>1</v>
      </c>
      <c r="AA9826">
        <v>28.93</v>
      </c>
      <c r="AE9826" t="s">
        <v>475</v>
      </c>
      <c r="AH9826" t="s">
        <v>31</v>
      </c>
      <c r="AK9826" t="s">
        <v>972</v>
      </c>
      <c r="AL9826" t="s">
        <v>2530</v>
      </c>
      <c r="AZ9826" t="s">
        <v>31</v>
      </c>
      <c r="BA9826" t="s">
        <v>31</v>
      </c>
    </row>
    <row r="9827" spans="1:53" hidden="1">
      <c r="A9827" t="s">
        <v>759</v>
      </c>
      <c r="B9827" t="s">
        <v>71</v>
      </c>
      <c r="C9827" t="s">
        <v>174</v>
      </c>
      <c r="D9827" t="s">
        <v>25</v>
      </c>
      <c r="E9827" t="s">
        <v>459</v>
      </c>
      <c r="G9827" t="s">
        <v>2532</v>
      </c>
      <c r="H9827" t="s">
        <v>968</v>
      </c>
      <c r="J9827">
        <v>69</v>
      </c>
      <c r="K9827">
        <v>18.600000000000001</v>
      </c>
      <c r="L9827" t="s">
        <v>971</v>
      </c>
      <c r="N9827">
        <v>1994</v>
      </c>
      <c r="O9827" t="s">
        <v>225</v>
      </c>
      <c r="R9827">
        <v>10</v>
      </c>
      <c r="S9827">
        <v>8</v>
      </c>
      <c r="T9827">
        <v>74</v>
      </c>
      <c r="U9827">
        <v>15</v>
      </c>
      <c r="W9827">
        <v>8</v>
      </c>
      <c r="X9827">
        <v>16</v>
      </c>
      <c r="Y9827" t="s">
        <v>15</v>
      </c>
      <c r="Z9827">
        <v>1</v>
      </c>
      <c r="AA9827">
        <v>23.11</v>
      </c>
      <c r="AE9827" t="s">
        <v>475</v>
      </c>
      <c r="AH9827" t="s">
        <v>31</v>
      </c>
      <c r="AK9827" t="s">
        <v>972</v>
      </c>
      <c r="AL9827" t="s">
        <v>2530</v>
      </c>
      <c r="AZ9827" t="s">
        <v>31</v>
      </c>
      <c r="BA9827" t="s">
        <v>31</v>
      </c>
    </row>
    <row r="9828" spans="1:53" hidden="1">
      <c r="A9828" t="s">
        <v>759</v>
      </c>
      <c r="B9828" t="s">
        <v>71</v>
      </c>
      <c r="C9828" t="s">
        <v>174</v>
      </c>
      <c r="D9828" t="s">
        <v>25</v>
      </c>
      <c r="E9828" t="s">
        <v>459</v>
      </c>
      <c r="G9828" t="s">
        <v>2532</v>
      </c>
      <c r="H9828" t="s">
        <v>970</v>
      </c>
      <c r="J9828">
        <v>56.1</v>
      </c>
      <c r="K9828">
        <v>9.15</v>
      </c>
      <c r="L9828" t="s">
        <v>971</v>
      </c>
      <c r="N9828">
        <v>1994</v>
      </c>
      <c r="O9828" t="s">
        <v>225</v>
      </c>
      <c r="R9828">
        <v>10</v>
      </c>
      <c r="S9828">
        <v>8</v>
      </c>
      <c r="T9828">
        <v>105</v>
      </c>
      <c r="U9828">
        <v>15</v>
      </c>
      <c r="W9828">
        <v>8</v>
      </c>
      <c r="X9828">
        <v>16</v>
      </c>
      <c r="Y9828" t="s">
        <v>15</v>
      </c>
      <c r="Z9828">
        <v>1</v>
      </c>
      <c r="AA9828">
        <v>13.47</v>
      </c>
      <c r="AE9828" t="s">
        <v>475</v>
      </c>
      <c r="AH9828" t="s">
        <v>31</v>
      </c>
      <c r="AK9828" t="s">
        <v>972</v>
      </c>
      <c r="AL9828" t="s">
        <v>2530</v>
      </c>
      <c r="AZ9828" t="s">
        <v>31</v>
      </c>
      <c r="BA9828" t="s">
        <v>31</v>
      </c>
    </row>
    <row r="9829" spans="1:53" hidden="1">
      <c r="A9829" t="s">
        <v>759</v>
      </c>
      <c r="B9829" t="s">
        <v>71</v>
      </c>
      <c r="C9829" t="s">
        <v>174</v>
      </c>
      <c r="D9829" t="s">
        <v>25</v>
      </c>
      <c r="E9829" t="s">
        <v>459</v>
      </c>
      <c r="G9829" t="s">
        <v>2532</v>
      </c>
      <c r="H9829" t="s">
        <v>969</v>
      </c>
      <c r="J9829">
        <v>64</v>
      </c>
      <c r="K9829">
        <v>11.5</v>
      </c>
      <c r="L9829" t="s">
        <v>971</v>
      </c>
      <c r="N9829">
        <v>1994</v>
      </c>
      <c r="O9829" t="s">
        <v>225</v>
      </c>
      <c r="R9829">
        <v>10</v>
      </c>
      <c r="S9829">
        <v>8</v>
      </c>
      <c r="T9829">
        <v>105</v>
      </c>
      <c r="U9829">
        <v>15</v>
      </c>
      <c r="W9829">
        <v>8</v>
      </c>
      <c r="X9829">
        <v>16</v>
      </c>
      <c r="Y9829" t="s">
        <v>15</v>
      </c>
      <c r="Z9829">
        <v>1</v>
      </c>
      <c r="AA9829">
        <v>10.71</v>
      </c>
      <c r="AE9829" t="s">
        <v>475</v>
      </c>
      <c r="AH9829" t="s">
        <v>31</v>
      </c>
      <c r="AK9829" t="s">
        <v>972</v>
      </c>
      <c r="AL9829" t="s">
        <v>2530</v>
      </c>
      <c r="AZ9829" t="s">
        <v>31</v>
      </c>
      <c r="BA9829" t="s">
        <v>31</v>
      </c>
    </row>
    <row r="9830" spans="1:53" hidden="1">
      <c r="A9830" t="s">
        <v>759</v>
      </c>
      <c r="B9830" t="s">
        <v>71</v>
      </c>
      <c r="C9830" t="s">
        <v>174</v>
      </c>
      <c r="D9830" t="s">
        <v>25</v>
      </c>
      <c r="E9830" t="s">
        <v>459</v>
      </c>
      <c r="G9830" t="s">
        <v>2532</v>
      </c>
      <c r="H9830" t="s">
        <v>968</v>
      </c>
      <c r="J9830">
        <v>69</v>
      </c>
      <c r="K9830">
        <v>18.600000000000001</v>
      </c>
      <c r="L9830" t="s">
        <v>971</v>
      </c>
      <c r="N9830">
        <v>1994</v>
      </c>
      <c r="O9830" t="s">
        <v>225</v>
      </c>
      <c r="R9830">
        <v>10</v>
      </c>
      <c r="S9830">
        <v>8</v>
      </c>
      <c r="T9830">
        <v>105</v>
      </c>
      <c r="U9830">
        <v>15</v>
      </c>
      <c r="W9830">
        <v>8</v>
      </c>
      <c r="X9830">
        <v>16</v>
      </c>
      <c r="Y9830" t="s">
        <v>15</v>
      </c>
      <c r="Z9830">
        <v>1</v>
      </c>
      <c r="AA9830">
        <v>8.42</v>
      </c>
      <c r="AE9830" t="s">
        <v>475</v>
      </c>
      <c r="AH9830" t="s">
        <v>31</v>
      </c>
      <c r="AK9830" t="s">
        <v>972</v>
      </c>
      <c r="AL9830" t="s">
        <v>2530</v>
      </c>
      <c r="AZ9830" t="s">
        <v>31</v>
      </c>
      <c r="BA9830" t="s">
        <v>31</v>
      </c>
    </row>
    <row r="9831" spans="1:53" hidden="1">
      <c r="A9831" t="s">
        <v>759</v>
      </c>
      <c r="B9831" t="s">
        <v>71</v>
      </c>
      <c r="C9831" t="s">
        <v>174</v>
      </c>
      <c r="D9831" t="s">
        <v>25</v>
      </c>
      <c r="E9831" t="s">
        <v>459</v>
      </c>
      <c r="G9831" t="s">
        <v>2532</v>
      </c>
      <c r="H9831" t="s">
        <v>970</v>
      </c>
      <c r="J9831">
        <v>56.1</v>
      </c>
      <c r="K9831">
        <v>9.15</v>
      </c>
      <c r="L9831" t="s">
        <v>971</v>
      </c>
      <c r="N9831">
        <v>1994</v>
      </c>
      <c r="O9831" t="s">
        <v>225</v>
      </c>
      <c r="R9831">
        <v>10</v>
      </c>
      <c r="S9831">
        <v>8</v>
      </c>
      <c r="T9831">
        <v>136</v>
      </c>
      <c r="U9831">
        <v>15</v>
      </c>
      <c r="W9831">
        <v>8</v>
      </c>
      <c r="X9831">
        <v>16</v>
      </c>
      <c r="Y9831" t="s">
        <v>15</v>
      </c>
      <c r="Z9831">
        <v>1</v>
      </c>
      <c r="AA9831">
        <v>4.59</v>
      </c>
      <c r="AE9831" t="s">
        <v>475</v>
      </c>
      <c r="AH9831" t="s">
        <v>31</v>
      </c>
      <c r="AK9831" t="s">
        <v>972</v>
      </c>
      <c r="AL9831" t="s">
        <v>2530</v>
      </c>
      <c r="AZ9831" t="s">
        <v>31</v>
      </c>
      <c r="BA9831" t="s">
        <v>31</v>
      </c>
    </row>
    <row r="9832" spans="1:53" hidden="1">
      <c r="A9832" t="s">
        <v>759</v>
      </c>
      <c r="B9832" t="s">
        <v>71</v>
      </c>
      <c r="C9832" t="s">
        <v>174</v>
      </c>
      <c r="D9832" t="s">
        <v>25</v>
      </c>
      <c r="E9832" t="s">
        <v>459</v>
      </c>
      <c r="G9832" t="s">
        <v>2532</v>
      </c>
      <c r="H9832" t="s">
        <v>969</v>
      </c>
      <c r="J9832">
        <v>64</v>
      </c>
      <c r="K9832">
        <v>11.5</v>
      </c>
      <c r="L9832" t="s">
        <v>971</v>
      </c>
      <c r="N9832">
        <v>1994</v>
      </c>
      <c r="O9832" t="s">
        <v>225</v>
      </c>
      <c r="R9832">
        <v>10</v>
      </c>
      <c r="S9832">
        <v>8</v>
      </c>
      <c r="T9832">
        <v>136</v>
      </c>
      <c r="U9832">
        <v>15</v>
      </c>
      <c r="W9832">
        <v>8</v>
      </c>
      <c r="X9832">
        <v>16</v>
      </c>
      <c r="Y9832" t="s">
        <v>15</v>
      </c>
      <c r="Z9832">
        <v>1</v>
      </c>
      <c r="AA9832">
        <v>4.29</v>
      </c>
      <c r="AE9832" t="s">
        <v>475</v>
      </c>
      <c r="AH9832" t="s">
        <v>31</v>
      </c>
      <c r="AK9832" t="s">
        <v>972</v>
      </c>
      <c r="AL9832" t="s">
        <v>2530</v>
      </c>
      <c r="AZ9832" t="s">
        <v>31</v>
      </c>
      <c r="BA9832" t="s">
        <v>31</v>
      </c>
    </row>
    <row r="9833" spans="1:53" hidden="1">
      <c r="A9833" t="s">
        <v>759</v>
      </c>
      <c r="B9833" t="s">
        <v>71</v>
      </c>
      <c r="C9833" t="s">
        <v>174</v>
      </c>
      <c r="D9833" t="s">
        <v>25</v>
      </c>
      <c r="E9833" t="s">
        <v>459</v>
      </c>
      <c r="G9833" t="s">
        <v>2532</v>
      </c>
      <c r="H9833" t="s">
        <v>968</v>
      </c>
      <c r="J9833">
        <v>69</v>
      </c>
      <c r="K9833">
        <v>18.600000000000001</v>
      </c>
      <c r="L9833" t="s">
        <v>971</v>
      </c>
      <c r="N9833">
        <v>1994</v>
      </c>
      <c r="O9833" t="s">
        <v>225</v>
      </c>
      <c r="R9833">
        <v>10</v>
      </c>
      <c r="S9833">
        <v>8</v>
      </c>
      <c r="T9833">
        <v>136</v>
      </c>
      <c r="U9833">
        <v>15</v>
      </c>
      <c r="W9833">
        <v>8</v>
      </c>
      <c r="X9833">
        <v>16</v>
      </c>
      <c r="Y9833" t="s">
        <v>15</v>
      </c>
      <c r="Z9833">
        <v>1</v>
      </c>
      <c r="AA9833">
        <v>0.15</v>
      </c>
      <c r="AE9833" t="s">
        <v>475</v>
      </c>
      <c r="AH9833" t="s">
        <v>31</v>
      </c>
      <c r="AK9833" t="s">
        <v>972</v>
      </c>
      <c r="AL9833" t="s">
        <v>2530</v>
      </c>
      <c r="AZ9833" t="s">
        <v>31</v>
      </c>
      <c r="BA9833" t="s">
        <v>31</v>
      </c>
    </row>
    <row r="9834" spans="1:53" hidden="1">
      <c r="A9834" t="s">
        <v>759</v>
      </c>
      <c r="B9834" t="s">
        <v>71</v>
      </c>
      <c r="C9834" t="s">
        <v>174</v>
      </c>
      <c r="D9834" t="s">
        <v>25</v>
      </c>
      <c r="E9834" t="s">
        <v>26</v>
      </c>
      <c r="G9834" t="s">
        <v>2532</v>
      </c>
      <c r="H9834" t="s">
        <v>970</v>
      </c>
      <c r="J9834">
        <v>56.1</v>
      </c>
      <c r="K9834">
        <v>9.15</v>
      </c>
      <c r="L9834" t="s">
        <v>971</v>
      </c>
      <c r="N9834">
        <v>1994</v>
      </c>
      <c r="O9834" t="s">
        <v>225</v>
      </c>
      <c r="R9834">
        <v>10</v>
      </c>
      <c r="S9834">
        <v>8</v>
      </c>
      <c r="T9834">
        <v>44</v>
      </c>
      <c r="U9834">
        <v>15</v>
      </c>
      <c r="W9834">
        <v>24</v>
      </c>
      <c r="X9834">
        <v>0</v>
      </c>
      <c r="Y9834" t="s">
        <v>15</v>
      </c>
      <c r="Z9834">
        <v>1</v>
      </c>
      <c r="AA9834">
        <v>38.57</v>
      </c>
      <c r="AE9834" t="s">
        <v>475</v>
      </c>
      <c r="AH9834" t="s">
        <v>31</v>
      </c>
      <c r="AK9834" t="s">
        <v>972</v>
      </c>
      <c r="AL9834" t="s">
        <v>2530</v>
      </c>
      <c r="AZ9834" t="s">
        <v>31</v>
      </c>
      <c r="BA9834" t="s">
        <v>31</v>
      </c>
    </row>
    <row r="9835" spans="1:53" hidden="1">
      <c r="A9835" t="s">
        <v>759</v>
      </c>
      <c r="B9835" t="s">
        <v>71</v>
      </c>
      <c r="C9835" t="s">
        <v>174</v>
      </c>
      <c r="D9835" t="s">
        <v>25</v>
      </c>
      <c r="E9835" t="s">
        <v>26</v>
      </c>
      <c r="G9835" t="s">
        <v>2532</v>
      </c>
      <c r="H9835" t="s">
        <v>969</v>
      </c>
      <c r="J9835">
        <v>64</v>
      </c>
      <c r="K9835">
        <v>11.5</v>
      </c>
      <c r="L9835" t="s">
        <v>971</v>
      </c>
      <c r="N9835">
        <v>1994</v>
      </c>
      <c r="O9835" t="s">
        <v>225</v>
      </c>
      <c r="R9835">
        <v>10</v>
      </c>
      <c r="S9835">
        <v>8</v>
      </c>
      <c r="T9835">
        <v>44</v>
      </c>
      <c r="U9835">
        <v>15</v>
      </c>
      <c r="W9835">
        <v>24</v>
      </c>
      <c r="X9835">
        <v>0</v>
      </c>
      <c r="Y9835" t="s">
        <v>15</v>
      </c>
      <c r="Z9835">
        <v>1</v>
      </c>
      <c r="AA9835">
        <v>40.869999999999997</v>
      </c>
      <c r="AE9835" t="s">
        <v>475</v>
      </c>
      <c r="AH9835" t="s">
        <v>31</v>
      </c>
      <c r="AK9835" t="s">
        <v>972</v>
      </c>
      <c r="AL9835" t="s">
        <v>2530</v>
      </c>
      <c r="AZ9835" t="s">
        <v>31</v>
      </c>
      <c r="BA9835" t="s">
        <v>31</v>
      </c>
    </row>
    <row r="9836" spans="1:53" hidden="1">
      <c r="A9836" t="s">
        <v>759</v>
      </c>
      <c r="B9836" t="s">
        <v>71</v>
      </c>
      <c r="C9836" t="s">
        <v>174</v>
      </c>
      <c r="D9836" t="s">
        <v>25</v>
      </c>
      <c r="E9836" t="s">
        <v>26</v>
      </c>
      <c r="G9836" t="s">
        <v>2532</v>
      </c>
      <c r="H9836" t="s">
        <v>968</v>
      </c>
      <c r="J9836">
        <v>69</v>
      </c>
      <c r="K9836">
        <v>18.600000000000001</v>
      </c>
      <c r="L9836" t="s">
        <v>971</v>
      </c>
      <c r="N9836">
        <v>1994</v>
      </c>
      <c r="O9836" t="s">
        <v>225</v>
      </c>
      <c r="R9836">
        <v>10</v>
      </c>
      <c r="S9836">
        <v>8</v>
      </c>
      <c r="T9836">
        <v>44</v>
      </c>
      <c r="U9836">
        <v>15</v>
      </c>
      <c r="W9836">
        <v>24</v>
      </c>
      <c r="X9836">
        <v>0</v>
      </c>
      <c r="Y9836" t="s">
        <v>15</v>
      </c>
      <c r="Z9836">
        <v>1</v>
      </c>
      <c r="AA9836">
        <v>35.97</v>
      </c>
      <c r="AE9836" t="s">
        <v>475</v>
      </c>
      <c r="AH9836" t="s">
        <v>31</v>
      </c>
      <c r="AK9836" t="s">
        <v>972</v>
      </c>
      <c r="AL9836" t="s">
        <v>2530</v>
      </c>
      <c r="AZ9836" t="s">
        <v>31</v>
      </c>
      <c r="BA9836" t="s">
        <v>31</v>
      </c>
    </row>
    <row r="9837" spans="1:53" hidden="1">
      <c r="A9837" t="s">
        <v>759</v>
      </c>
      <c r="B9837" t="s">
        <v>71</v>
      </c>
      <c r="C9837" t="s">
        <v>174</v>
      </c>
      <c r="D9837" t="s">
        <v>25</v>
      </c>
      <c r="E9837" t="s">
        <v>26</v>
      </c>
      <c r="G9837" t="s">
        <v>2532</v>
      </c>
      <c r="H9837" t="s">
        <v>970</v>
      </c>
      <c r="J9837">
        <v>56.1</v>
      </c>
      <c r="K9837">
        <v>9.15</v>
      </c>
      <c r="L9837" t="s">
        <v>971</v>
      </c>
      <c r="N9837">
        <v>1994</v>
      </c>
      <c r="O9837" t="s">
        <v>225</v>
      </c>
      <c r="R9837">
        <v>10</v>
      </c>
      <c r="S9837">
        <v>8</v>
      </c>
      <c r="T9837">
        <v>74</v>
      </c>
      <c r="U9837">
        <v>15</v>
      </c>
      <c r="W9837">
        <v>24</v>
      </c>
      <c r="X9837">
        <v>0</v>
      </c>
      <c r="Y9837" t="s">
        <v>15</v>
      </c>
      <c r="Z9837">
        <v>1</v>
      </c>
      <c r="AA9837">
        <v>22.04</v>
      </c>
      <c r="AE9837" t="s">
        <v>475</v>
      </c>
      <c r="AH9837" t="s">
        <v>31</v>
      </c>
      <c r="AK9837" t="s">
        <v>972</v>
      </c>
      <c r="AL9837" t="s">
        <v>2530</v>
      </c>
      <c r="AZ9837" t="s">
        <v>31</v>
      </c>
      <c r="BA9837" t="s">
        <v>31</v>
      </c>
    </row>
    <row r="9838" spans="1:53" hidden="1">
      <c r="A9838" t="s">
        <v>759</v>
      </c>
      <c r="B9838" t="s">
        <v>71</v>
      </c>
      <c r="C9838" t="s">
        <v>174</v>
      </c>
      <c r="D9838" t="s">
        <v>25</v>
      </c>
      <c r="E9838" t="s">
        <v>26</v>
      </c>
      <c r="G9838" t="s">
        <v>2532</v>
      </c>
      <c r="H9838" t="s">
        <v>969</v>
      </c>
      <c r="J9838">
        <v>64</v>
      </c>
      <c r="K9838">
        <v>11.5</v>
      </c>
      <c r="L9838" t="s">
        <v>971</v>
      </c>
      <c r="N9838">
        <v>1994</v>
      </c>
      <c r="O9838" t="s">
        <v>225</v>
      </c>
      <c r="R9838">
        <v>10</v>
      </c>
      <c r="S9838">
        <v>8</v>
      </c>
      <c r="T9838">
        <v>74</v>
      </c>
      <c r="U9838">
        <v>15</v>
      </c>
      <c r="W9838">
        <v>24</v>
      </c>
      <c r="X9838">
        <v>0</v>
      </c>
      <c r="Y9838" t="s">
        <v>15</v>
      </c>
      <c r="Z9838">
        <v>1</v>
      </c>
      <c r="AA9838">
        <v>22.88</v>
      </c>
      <c r="AE9838" t="s">
        <v>475</v>
      </c>
      <c r="AH9838" t="s">
        <v>31</v>
      </c>
      <c r="AK9838" t="s">
        <v>972</v>
      </c>
      <c r="AL9838" t="s">
        <v>2530</v>
      </c>
      <c r="AZ9838" t="s">
        <v>31</v>
      </c>
      <c r="BA9838" t="s">
        <v>31</v>
      </c>
    </row>
    <row r="9839" spans="1:53" hidden="1">
      <c r="A9839" t="s">
        <v>759</v>
      </c>
      <c r="B9839" t="s">
        <v>71</v>
      </c>
      <c r="C9839" t="s">
        <v>174</v>
      </c>
      <c r="D9839" t="s">
        <v>25</v>
      </c>
      <c r="E9839" t="s">
        <v>26</v>
      </c>
      <c r="G9839" t="s">
        <v>2532</v>
      </c>
      <c r="H9839" t="s">
        <v>968</v>
      </c>
      <c r="J9839">
        <v>69</v>
      </c>
      <c r="K9839">
        <v>18.600000000000001</v>
      </c>
      <c r="L9839" t="s">
        <v>971</v>
      </c>
      <c r="N9839">
        <v>1994</v>
      </c>
      <c r="O9839" t="s">
        <v>225</v>
      </c>
      <c r="R9839">
        <v>10</v>
      </c>
      <c r="S9839">
        <v>8</v>
      </c>
      <c r="T9839">
        <v>74</v>
      </c>
      <c r="U9839">
        <v>15</v>
      </c>
      <c r="W9839">
        <v>24</v>
      </c>
      <c r="X9839">
        <v>0</v>
      </c>
      <c r="Y9839" t="s">
        <v>15</v>
      </c>
      <c r="Z9839">
        <v>1</v>
      </c>
      <c r="AA9839">
        <v>21.43</v>
      </c>
      <c r="AE9839" t="s">
        <v>475</v>
      </c>
      <c r="AH9839" t="s">
        <v>31</v>
      </c>
      <c r="AK9839" t="s">
        <v>972</v>
      </c>
      <c r="AL9839" t="s">
        <v>2530</v>
      </c>
      <c r="AZ9839" t="s">
        <v>31</v>
      </c>
      <c r="BA9839" t="s">
        <v>31</v>
      </c>
    </row>
    <row r="9840" spans="1:53" hidden="1">
      <c r="A9840" t="s">
        <v>759</v>
      </c>
      <c r="B9840" t="s">
        <v>71</v>
      </c>
      <c r="C9840" t="s">
        <v>174</v>
      </c>
      <c r="D9840" t="s">
        <v>25</v>
      </c>
      <c r="E9840" t="s">
        <v>26</v>
      </c>
      <c r="G9840" t="s">
        <v>2532</v>
      </c>
      <c r="H9840" t="s">
        <v>970</v>
      </c>
      <c r="J9840">
        <v>56.1</v>
      </c>
      <c r="K9840">
        <v>9.15</v>
      </c>
      <c r="L9840" t="s">
        <v>971</v>
      </c>
      <c r="N9840">
        <v>1994</v>
      </c>
      <c r="O9840" t="s">
        <v>225</v>
      </c>
      <c r="R9840">
        <v>10</v>
      </c>
      <c r="S9840">
        <v>8</v>
      </c>
      <c r="T9840">
        <v>105</v>
      </c>
      <c r="U9840">
        <v>15</v>
      </c>
      <c r="W9840">
        <v>24</v>
      </c>
      <c r="X9840">
        <v>0</v>
      </c>
      <c r="Y9840" t="s">
        <v>15</v>
      </c>
      <c r="Z9840">
        <v>1</v>
      </c>
      <c r="AA9840">
        <v>9.18</v>
      </c>
      <c r="AE9840" t="s">
        <v>475</v>
      </c>
      <c r="AH9840" t="s">
        <v>31</v>
      </c>
      <c r="AK9840" t="s">
        <v>972</v>
      </c>
      <c r="AL9840" t="s">
        <v>2530</v>
      </c>
      <c r="AZ9840" t="s">
        <v>31</v>
      </c>
      <c r="BA9840" t="s">
        <v>31</v>
      </c>
    </row>
    <row r="9841" spans="1:53" hidden="1">
      <c r="A9841" t="s">
        <v>759</v>
      </c>
      <c r="B9841" t="s">
        <v>71</v>
      </c>
      <c r="C9841" t="s">
        <v>174</v>
      </c>
      <c r="D9841" t="s">
        <v>25</v>
      </c>
      <c r="E9841" t="s">
        <v>26</v>
      </c>
      <c r="G9841" t="s">
        <v>2532</v>
      </c>
      <c r="H9841" t="s">
        <v>969</v>
      </c>
      <c r="J9841">
        <v>64</v>
      </c>
      <c r="K9841">
        <v>11.5</v>
      </c>
      <c r="L9841" t="s">
        <v>971</v>
      </c>
      <c r="N9841">
        <v>1994</v>
      </c>
      <c r="O9841" t="s">
        <v>225</v>
      </c>
      <c r="R9841">
        <v>10</v>
      </c>
      <c r="S9841">
        <v>8</v>
      </c>
      <c r="T9841">
        <v>105</v>
      </c>
      <c r="U9841">
        <v>15</v>
      </c>
      <c r="W9841">
        <v>24</v>
      </c>
      <c r="X9841">
        <v>0</v>
      </c>
      <c r="Y9841" t="s">
        <v>15</v>
      </c>
      <c r="Z9841">
        <v>1</v>
      </c>
      <c r="AA9841">
        <v>10.029999999999999</v>
      </c>
      <c r="AE9841" t="s">
        <v>475</v>
      </c>
      <c r="AH9841" t="s">
        <v>31</v>
      </c>
      <c r="AK9841" t="s">
        <v>972</v>
      </c>
      <c r="AL9841" t="s">
        <v>2530</v>
      </c>
      <c r="AZ9841" t="s">
        <v>31</v>
      </c>
      <c r="BA9841" t="s">
        <v>31</v>
      </c>
    </row>
    <row r="9842" spans="1:53" hidden="1">
      <c r="A9842" t="s">
        <v>759</v>
      </c>
      <c r="B9842" t="s">
        <v>71</v>
      </c>
      <c r="C9842" t="s">
        <v>174</v>
      </c>
      <c r="D9842" t="s">
        <v>25</v>
      </c>
      <c r="E9842" t="s">
        <v>26</v>
      </c>
      <c r="G9842" t="s">
        <v>2532</v>
      </c>
      <c r="H9842" t="s">
        <v>968</v>
      </c>
      <c r="J9842">
        <v>69</v>
      </c>
      <c r="K9842">
        <v>18.600000000000001</v>
      </c>
      <c r="L9842" t="s">
        <v>971</v>
      </c>
      <c r="N9842">
        <v>1994</v>
      </c>
      <c r="O9842" t="s">
        <v>225</v>
      </c>
      <c r="R9842">
        <v>10</v>
      </c>
      <c r="S9842">
        <v>8</v>
      </c>
      <c r="T9842">
        <v>105</v>
      </c>
      <c r="U9842">
        <v>15</v>
      </c>
      <c r="W9842">
        <v>24</v>
      </c>
      <c r="X9842">
        <v>0</v>
      </c>
      <c r="Y9842" t="s">
        <v>15</v>
      </c>
      <c r="Z9842">
        <v>1</v>
      </c>
      <c r="AA9842">
        <v>7.73</v>
      </c>
      <c r="AE9842" t="s">
        <v>475</v>
      </c>
      <c r="AH9842" t="s">
        <v>31</v>
      </c>
      <c r="AK9842" t="s">
        <v>972</v>
      </c>
      <c r="AL9842" t="s">
        <v>2530</v>
      </c>
      <c r="AZ9842" t="s">
        <v>31</v>
      </c>
      <c r="BA9842" t="s">
        <v>31</v>
      </c>
    </row>
    <row r="9843" spans="1:53" hidden="1">
      <c r="A9843" t="s">
        <v>759</v>
      </c>
      <c r="B9843" t="s">
        <v>71</v>
      </c>
      <c r="C9843" t="s">
        <v>174</v>
      </c>
      <c r="D9843" t="s">
        <v>25</v>
      </c>
      <c r="E9843" t="s">
        <v>26</v>
      </c>
      <c r="G9843" t="s">
        <v>2532</v>
      </c>
      <c r="H9843" t="s">
        <v>970</v>
      </c>
      <c r="J9843">
        <v>56.1</v>
      </c>
      <c r="K9843">
        <v>9.15</v>
      </c>
      <c r="L9843" t="s">
        <v>971</v>
      </c>
      <c r="N9843">
        <v>1994</v>
      </c>
      <c r="O9843" t="s">
        <v>225</v>
      </c>
      <c r="R9843">
        <v>10</v>
      </c>
      <c r="S9843">
        <v>8</v>
      </c>
      <c r="T9843">
        <v>136</v>
      </c>
      <c r="U9843">
        <v>15</v>
      </c>
      <c r="W9843">
        <v>24</v>
      </c>
      <c r="X9843">
        <v>0</v>
      </c>
      <c r="Y9843" t="s">
        <v>15</v>
      </c>
      <c r="Z9843">
        <v>1</v>
      </c>
      <c r="AA9843">
        <v>6.81</v>
      </c>
      <c r="AE9843" t="s">
        <v>475</v>
      </c>
      <c r="AH9843" t="s">
        <v>31</v>
      </c>
      <c r="AK9843" t="s">
        <v>972</v>
      </c>
      <c r="AL9843" t="s">
        <v>2530</v>
      </c>
      <c r="AZ9843" t="s">
        <v>31</v>
      </c>
      <c r="BA9843" t="s">
        <v>31</v>
      </c>
    </row>
    <row r="9844" spans="1:53" hidden="1">
      <c r="A9844" t="s">
        <v>759</v>
      </c>
      <c r="B9844" t="s">
        <v>71</v>
      </c>
      <c r="C9844" t="s">
        <v>174</v>
      </c>
      <c r="D9844" t="s">
        <v>25</v>
      </c>
      <c r="E9844" t="s">
        <v>26</v>
      </c>
      <c r="G9844" t="s">
        <v>2532</v>
      </c>
      <c r="H9844" t="s">
        <v>969</v>
      </c>
      <c r="J9844">
        <v>64</v>
      </c>
      <c r="K9844">
        <v>11.5</v>
      </c>
      <c r="L9844" t="s">
        <v>971</v>
      </c>
      <c r="N9844">
        <v>1994</v>
      </c>
      <c r="O9844" t="s">
        <v>225</v>
      </c>
      <c r="R9844">
        <v>10</v>
      </c>
      <c r="S9844">
        <v>8</v>
      </c>
      <c r="T9844">
        <v>136</v>
      </c>
      <c r="U9844">
        <v>15</v>
      </c>
      <c r="W9844">
        <v>24</v>
      </c>
      <c r="X9844">
        <v>0</v>
      </c>
      <c r="Y9844" t="s">
        <v>15</v>
      </c>
      <c r="Z9844">
        <v>1</v>
      </c>
      <c r="AA9844">
        <v>3.14</v>
      </c>
      <c r="AE9844" t="s">
        <v>475</v>
      </c>
      <c r="AH9844" t="s">
        <v>31</v>
      </c>
      <c r="AK9844" t="s">
        <v>972</v>
      </c>
      <c r="AL9844" t="s">
        <v>2530</v>
      </c>
      <c r="AZ9844" t="s">
        <v>31</v>
      </c>
      <c r="BA9844" t="s">
        <v>31</v>
      </c>
    </row>
    <row r="9845" spans="1:53" hidden="1">
      <c r="A9845" t="s">
        <v>759</v>
      </c>
      <c r="B9845" t="s">
        <v>71</v>
      </c>
      <c r="C9845" t="s">
        <v>174</v>
      </c>
      <c r="D9845" t="s">
        <v>25</v>
      </c>
      <c r="E9845" t="s">
        <v>26</v>
      </c>
      <c r="G9845" t="s">
        <v>2532</v>
      </c>
      <c r="H9845" t="s">
        <v>968</v>
      </c>
      <c r="J9845">
        <v>69</v>
      </c>
      <c r="K9845">
        <v>18.600000000000001</v>
      </c>
      <c r="L9845" t="s">
        <v>971</v>
      </c>
      <c r="N9845">
        <v>1994</v>
      </c>
      <c r="O9845" t="s">
        <v>225</v>
      </c>
      <c r="R9845">
        <v>10</v>
      </c>
      <c r="S9845">
        <v>8</v>
      </c>
      <c r="T9845">
        <v>136</v>
      </c>
      <c r="U9845">
        <v>15</v>
      </c>
      <c r="W9845">
        <v>24</v>
      </c>
      <c r="X9845">
        <v>0</v>
      </c>
      <c r="Y9845" t="s">
        <v>15</v>
      </c>
      <c r="Z9845">
        <v>1</v>
      </c>
      <c r="AA9845">
        <v>0.08</v>
      </c>
      <c r="AE9845" t="s">
        <v>475</v>
      </c>
      <c r="AH9845" t="s">
        <v>31</v>
      </c>
      <c r="AK9845" t="s">
        <v>972</v>
      </c>
      <c r="AL9845" t="s">
        <v>2530</v>
      </c>
      <c r="AZ9845" t="s">
        <v>31</v>
      </c>
      <c r="BA9845" t="s">
        <v>31</v>
      </c>
    </row>
    <row r="9846" spans="1:53" hidden="1">
      <c r="A9846" t="s">
        <v>759</v>
      </c>
      <c r="B9846" t="s">
        <v>71</v>
      </c>
      <c r="C9846" t="s">
        <v>174</v>
      </c>
      <c r="D9846" t="s">
        <v>25</v>
      </c>
      <c r="E9846" t="s">
        <v>459</v>
      </c>
      <c r="G9846" t="s">
        <v>2532</v>
      </c>
      <c r="H9846" t="s">
        <v>970</v>
      </c>
      <c r="J9846">
        <v>56.1</v>
      </c>
      <c r="K9846">
        <v>9.15</v>
      </c>
      <c r="L9846" t="s">
        <v>971</v>
      </c>
      <c r="N9846">
        <v>1994</v>
      </c>
      <c r="O9846" t="s">
        <v>225</v>
      </c>
      <c r="R9846">
        <v>10</v>
      </c>
      <c r="S9846">
        <v>8</v>
      </c>
      <c r="T9846">
        <v>44</v>
      </c>
      <c r="U9846">
        <v>15</v>
      </c>
      <c r="W9846">
        <v>24</v>
      </c>
      <c r="X9846">
        <v>0</v>
      </c>
      <c r="Y9846" t="s">
        <v>15</v>
      </c>
      <c r="Z9846">
        <v>1</v>
      </c>
      <c r="AA9846">
        <v>46.91</v>
      </c>
      <c r="AE9846" t="s">
        <v>475</v>
      </c>
      <c r="AH9846" t="s">
        <v>31</v>
      </c>
      <c r="AK9846" t="s">
        <v>972</v>
      </c>
      <c r="AL9846" t="s">
        <v>2530</v>
      </c>
      <c r="AZ9846" t="s">
        <v>31</v>
      </c>
      <c r="BA9846" t="s">
        <v>31</v>
      </c>
    </row>
    <row r="9847" spans="1:53" hidden="1">
      <c r="A9847" t="s">
        <v>759</v>
      </c>
      <c r="B9847" t="s">
        <v>71</v>
      </c>
      <c r="C9847" t="s">
        <v>174</v>
      </c>
      <c r="D9847" t="s">
        <v>25</v>
      </c>
      <c r="E9847" t="s">
        <v>459</v>
      </c>
      <c r="G9847" t="s">
        <v>2532</v>
      </c>
      <c r="H9847" t="s">
        <v>969</v>
      </c>
      <c r="J9847">
        <v>64</v>
      </c>
      <c r="K9847">
        <v>11.5</v>
      </c>
      <c r="L9847" t="s">
        <v>971</v>
      </c>
      <c r="N9847">
        <v>1994</v>
      </c>
      <c r="O9847" t="s">
        <v>225</v>
      </c>
      <c r="R9847">
        <v>10</v>
      </c>
      <c r="S9847">
        <v>8</v>
      </c>
      <c r="T9847">
        <v>44</v>
      </c>
      <c r="U9847">
        <v>15</v>
      </c>
      <c r="W9847">
        <v>24</v>
      </c>
      <c r="X9847">
        <v>0</v>
      </c>
      <c r="Y9847" t="s">
        <v>15</v>
      </c>
      <c r="Z9847">
        <v>1</v>
      </c>
      <c r="AA9847">
        <v>35.200000000000003</v>
      </c>
      <c r="AE9847" t="s">
        <v>475</v>
      </c>
      <c r="AH9847" t="s">
        <v>31</v>
      </c>
      <c r="AK9847" t="s">
        <v>972</v>
      </c>
      <c r="AL9847" t="s">
        <v>2530</v>
      </c>
      <c r="AZ9847" t="s">
        <v>31</v>
      </c>
      <c r="BA9847" t="s">
        <v>31</v>
      </c>
    </row>
    <row r="9848" spans="1:53" hidden="1">
      <c r="A9848" t="s">
        <v>759</v>
      </c>
      <c r="B9848" t="s">
        <v>71</v>
      </c>
      <c r="C9848" t="s">
        <v>174</v>
      </c>
      <c r="D9848" t="s">
        <v>25</v>
      </c>
      <c r="E9848" t="s">
        <v>459</v>
      </c>
      <c r="G9848" t="s">
        <v>2532</v>
      </c>
      <c r="H9848" t="s">
        <v>968</v>
      </c>
      <c r="J9848">
        <v>69</v>
      </c>
      <c r="K9848">
        <v>18.600000000000001</v>
      </c>
      <c r="L9848" t="s">
        <v>971</v>
      </c>
      <c r="N9848">
        <v>1994</v>
      </c>
      <c r="O9848" t="s">
        <v>225</v>
      </c>
      <c r="R9848">
        <v>10</v>
      </c>
      <c r="S9848">
        <v>8</v>
      </c>
      <c r="T9848">
        <v>44</v>
      </c>
      <c r="U9848">
        <v>15</v>
      </c>
      <c r="W9848">
        <v>24</v>
      </c>
      <c r="X9848">
        <v>0</v>
      </c>
      <c r="Y9848" t="s">
        <v>15</v>
      </c>
      <c r="Z9848">
        <v>1</v>
      </c>
      <c r="AA9848">
        <v>39.64</v>
      </c>
      <c r="AE9848" t="s">
        <v>475</v>
      </c>
      <c r="AH9848" t="s">
        <v>31</v>
      </c>
      <c r="AK9848" t="s">
        <v>972</v>
      </c>
      <c r="AL9848" t="s">
        <v>2530</v>
      </c>
      <c r="AZ9848" t="s">
        <v>31</v>
      </c>
      <c r="BA9848" t="s">
        <v>31</v>
      </c>
    </row>
    <row r="9849" spans="1:53" hidden="1">
      <c r="A9849" t="s">
        <v>759</v>
      </c>
      <c r="B9849" t="s">
        <v>71</v>
      </c>
      <c r="C9849" t="s">
        <v>174</v>
      </c>
      <c r="D9849" t="s">
        <v>25</v>
      </c>
      <c r="E9849" t="s">
        <v>459</v>
      </c>
      <c r="G9849" t="s">
        <v>2532</v>
      </c>
      <c r="H9849" t="s">
        <v>970</v>
      </c>
      <c r="J9849">
        <v>56.1</v>
      </c>
      <c r="K9849">
        <v>9.15</v>
      </c>
      <c r="L9849" t="s">
        <v>971</v>
      </c>
      <c r="N9849">
        <v>1994</v>
      </c>
      <c r="O9849" t="s">
        <v>225</v>
      </c>
      <c r="R9849">
        <v>10</v>
      </c>
      <c r="S9849">
        <v>8</v>
      </c>
      <c r="T9849">
        <v>74</v>
      </c>
      <c r="U9849">
        <v>15</v>
      </c>
      <c r="W9849">
        <v>24</v>
      </c>
      <c r="X9849">
        <v>0</v>
      </c>
      <c r="Y9849" t="s">
        <v>15</v>
      </c>
      <c r="Z9849">
        <v>1</v>
      </c>
      <c r="AA9849">
        <v>24.26</v>
      </c>
      <c r="AE9849" t="s">
        <v>475</v>
      </c>
      <c r="AH9849" t="s">
        <v>31</v>
      </c>
      <c r="AK9849" t="s">
        <v>972</v>
      </c>
      <c r="AL9849" t="s">
        <v>2530</v>
      </c>
      <c r="AZ9849" t="s">
        <v>31</v>
      </c>
      <c r="BA9849" t="s">
        <v>31</v>
      </c>
    </row>
    <row r="9850" spans="1:53" hidden="1">
      <c r="A9850" t="s">
        <v>759</v>
      </c>
      <c r="B9850" t="s">
        <v>71</v>
      </c>
      <c r="C9850" t="s">
        <v>174</v>
      </c>
      <c r="D9850" t="s">
        <v>25</v>
      </c>
      <c r="E9850" t="s">
        <v>459</v>
      </c>
      <c r="G9850" t="s">
        <v>2532</v>
      </c>
      <c r="H9850" t="s">
        <v>969</v>
      </c>
      <c r="J9850">
        <v>64</v>
      </c>
      <c r="K9850">
        <v>11.5</v>
      </c>
      <c r="L9850" t="s">
        <v>971</v>
      </c>
      <c r="N9850">
        <v>1994</v>
      </c>
      <c r="O9850" t="s">
        <v>225</v>
      </c>
      <c r="R9850">
        <v>10</v>
      </c>
      <c r="S9850">
        <v>8</v>
      </c>
      <c r="T9850">
        <v>74</v>
      </c>
      <c r="U9850">
        <v>15</v>
      </c>
      <c r="W9850">
        <v>24</v>
      </c>
      <c r="X9850">
        <v>0</v>
      </c>
      <c r="Y9850" t="s">
        <v>15</v>
      </c>
      <c r="Z9850">
        <v>1</v>
      </c>
      <c r="AA9850">
        <v>19.21</v>
      </c>
      <c r="AE9850" t="s">
        <v>475</v>
      </c>
      <c r="AH9850" t="s">
        <v>31</v>
      </c>
      <c r="AK9850" t="s">
        <v>972</v>
      </c>
      <c r="AL9850" t="s">
        <v>2530</v>
      </c>
      <c r="AZ9850" t="s">
        <v>31</v>
      </c>
      <c r="BA9850" t="s">
        <v>31</v>
      </c>
    </row>
    <row r="9851" spans="1:53" hidden="1">
      <c r="A9851" t="s">
        <v>759</v>
      </c>
      <c r="B9851" t="s">
        <v>71</v>
      </c>
      <c r="C9851" t="s">
        <v>174</v>
      </c>
      <c r="D9851" t="s">
        <v>25</v>
      </c>
      <c r="E9851" t="s">
        <v>459</v>
      </c>
      <c r="G9851" t="s">
        <v>2532</v>
      </c>
      <c r="H9851" t="s">
        <v>968</v>
      </c>
      <c r="J9851">
        <v>69</v>
      </c>
      <c r="K9851">
        <v>18.600000000000001</v>
      </c>
      <c r="L9851" t="s">
        <v>971</v>
      </c>
      <c r="N9851">
        <v>1994</v>
      </c>
      <c r="O9851" t="s">
        <v>225</v>
      </c>
      <c r="R9851">
        <v>10</v>
      </c>
      <c r="S9851">
        <v>8</v>
      </c>
      <c r="T9851">
        <v>74</v>
      </c>
      <c r="U9851">
        <v>15</v>
      </c>
      <c r="W9851">
        <v>24</v>
      </c>
      <c r="X9851">
        <v>0</v>
      </c>
      <c r="Y9851" t="s">
        <v>15</v>
      </c>
      <c r="Z9851">
        <v>1</v>
      </c>
      <c r="AA9851">
        <v>17.45</v>
      </c>
      <c r="AE9851" t="s">
        <v>475</v>
      </c>
      <c r="AH9851" t="s">
        <v>31</v>
      </c>
      <c r="AK9851" t="s">
        <v>972</v>
      </c>
      <c r="AL9851" t="s">
        <v>2530</v>
      </c>
      <c r="AZ9851" t="s">
        <v>31</v>
      </c>
      <c r="BA9851" t="s">
        <v>31</v>
      </c>
    </row>
    <row r="9852" spans="1:53" hidden="1">
      <c r="A9852" t="s">
        <v>759</v>
      </c>
      <c r="B9852" t="s">
        <v>71</v>
      </c>
      <c r="C9852" t="s">
        <v>174</v>
      </c>
      <c r="D9852" t="s">
        <v>25</v>
      </c>
      <c r="E9852" t="s">
        <v>459</v>
      </c>
      <c r="G9852" t="s">
        <v>2532</v>
      </c>
      <c r="H9852" t="s">
        <v>970</v>
      </c>
      <c r="J9852">
        <v>56.1</v>
      </c>
      <c r="K9852">
        <v>9.15</v>
      </c>
      <c r="L9852" t="s">
        <v>971</v>
      </c>
      <c r="N9852">
        <v>1994</v>
      </c>
      <c r="O9852" t="s">
        <v>225</v>
      </c>
      <c r="R9852">
        <v>10</v>
      </c>
      <c r="S9852">
        <v>8</v>
      </c>
      <c r="T9852">
        <v>105</v>
      </c>
      <c r="U9852">
        <v>15</v>
      </c>
      <c r="W9852">
        <v>24</v>
      </c>
      <c r="X9852">
        <v>0</v>
      </c>
      <c r="Y9852" t="s">
        <v>15</v>
      </c>
      <c r="Z9852">
        <v>1</v>
      </c>
      <c r="AA9852">
        <v>11.17</v>
      </c>
      <c r="AE9852" t="s">
        <v>475</v>
      </c>
      <c r="AH9852" t="s">
        <v>31</v>
      </c>
      <c r="AK9852" t="s">
        <v>972</v>
      </c>
      <c r="AL9852" t="s">
        <v>2530</v>
      </c>
      <c r="AZ9852" t="s">
        <v>31</v>
      </c>
      <c r="BA9852" t="s">
        <v>31</v>
      </c>
    </row>
    <row r="9853" spans="1:53" hidden="1">
      <c r="A9853" t="s">
        <v>759</v>
      </c>
      <c r="B9853" t="s">
        <v>71</v>
      </c>
      <c r="C9853" t="s">
        <v>174</v>
      </c>
      <c r="D9853" t="s">
        <v>25</v>
      </c>
      <c r="E9853" t="s">
        <v>459</v>
      </c>
      <c r="G9853" t="s">
        <v>2532</v>
      </c>
      <c r="H9853" t="s">
        <v>969</v>
      </c>
      <c r="J9853">
        <v>64</v>
      </c>
      <c r="K9853">
        <v>11.5</v>
      </c>
      <c r="L9853" t="s">
        <v>971</v>
      </c>
      <c r="N9853">
        <v>1994</v>
      </c>
      <c r="O9853" t="s">
        <v>225</v>
      </c>
      <c r="R9853">
        <v>10</v>
      </c>
      <c r="S9853">
        <v>8</v>
      </c>
      <c r="T9853">
        <v>105</v>
      </c>
      <c r="U9853">
        <v>15</v>
      </c>
      <c r="W9853">
        <v>24</v>
      </c>
      <c r="X9853">
        <v>0</v>
      </c>
      <c r="Y9853" t="s">
        <v>15</v>
      </c>
      <c r="Z9853">
        <v>1</v>
      </c>
      <c r="AA9853">
        <v>9.64</v>
      </c>
      <c r="AE9853" t="s">
        <v>475</v>
      </c>
      <c r="AH9853" t="s">
        <v>31</v>
      </c>
      <c r="AK9853" t="s">
        <v>972</v>
      </c>
      <c r="AL9853" t="s">
        <v>2530</v>
      </c>
      <c r="AZ9853" t="s">
        <v>31</v>
      </c>
      <c r="BA9853" t="s">
        <v>31</v>
      </c>
    </row>
    <row r="9854" spans="1:53" hidden="1">
      <c r="A9854" t="s">
        <v>759</v>
      </c>
      <c r="B9854" t="s">
        <v>71</v>
      </c>
      <c r="C9854" t="s">
        <v>174</v>
      </c>
      <c r="D9854" t="s">
        <v>25</v>
      </c>
      <c r="E9854" t="s">
        <v>459</v>
      </c>
      <c r="G9854" t="s">
        <v>2532</v>
      </c>
      <c r="H9854" t="s">
        <v>968</v>
      </c>
      <c r="J9854">
        <v>69</v>
      </c>
      <c r="K9854">
        <v>18.600000000000001</v>
      </c>
      <c r="L9854" t="s">
        <v>971</v>
      </c>
      <c r="N9854">
        <v>1994</v>
      </c>
      <c r="O9854" t="s">
        <v>225</v>
      </c>
      <c r="R9854">
        <v>10</v>
      </c>
      <c r="S9854">
        <v>8</v>
      </c>
      <c r="T9854">
        <v>105</v>
      </c>
      <c r="U9854">
        <v>15</v>
      </c>
      <c r="W9854">
        <v>24</v>
      </c>
      <c r="X9854">
        <v>0</v>
      </c>
      <c r="Y9854" t="s">
        <v>15</v>
      </c>
      <c r="Z9854">
        <v>1</v>
      </c>
      <c r="AA9854">
        <v>8.0399999999999991</v>
      </c>
      <c r="AE9854" t="s">
        <v>475</v>
      </c>
      <c r="AH9854" t="s">
        <v>31</v>
      </c>
      <c r="AK9854" t="s">
        <v>972</v>
      </c>
      <c r="AL9854" t="s">
        <v>2530</v>
      </c>
      <c r="AZ9854" t="s">
        <v>31</v>
      </c>
      <c r="BA9854" t="s">
        <v>31</v>
      </c>
    </row>
    <row r="9855" spans="1:53" hidden="1">
      <c r="A9855" t="s">
        <v>759</v>
      </c>
      <c r="B9855" t="s">
        <v>71</v>
      </c>
      <c r="C9855" t="s">
        <v>174</v>
      </c>
      <c r="D9855" t="s">
        <v>25</v>
      </c>
      <c r="E9855" t="s">
        <v>459</v>
      </c>
      <c r="G9855" t="s">
        <v>2532</v>
      </c>
      <c r="H9855" t="s">
        <v>970</v>
      </c>
      <c r="J9855">
        <v>56.1</v>
      </c>
      <c r="K9855">
        <v>9.15</v>
      </c>
      <c r="L9855" t="s">
        <v>971</v>
      </c>
      <c r="N9855">
        <v>1994</v>
      </c>
      <c r="O9855" t="s">
        <v>225</v>
      </c>
      <c r="R9855">
        <v>10</v>
      </c>
      <c r="S9855">
        <v>8</v>
      </c>
      <c r="T9855">
        <v>136</v>
      </c>
      <c r="U9855">
        <v>15</v>
      </c>
      <c r="W9855">
        <v>24</v>
      </c>
      <c r="X9855">
        <v>0</v>
      </c>
      <c r="Y9855" t="s">
        <v>15</v>
      </c>
      <c r="Z9855">
        <v>1</v>
      </c>
      <c r="AA9855">
        <v>6.2</v>
      </c>
      <c r="AE9855" t="s">
        <v>475</v>
      </c>
      <c r="AH9855" t="s">
        <v>31</v>
      </c>
      <c r="AK9855" t="s">
        <v>972</v>
      </c>
      <c r="AL9855" t="s">
        <v>2530</v>
      </c>
      <c r="AZ9855" t="s">
        <v>31</v>
      </c>
      <c r="BA9855" t="s">
        <v>31</v>
      </c>
    </row>
    <row r="9856" spans="1:53" hidden="1">
      <c r="A9856" t="s">
        <v>759</v>
      </c>
      <c r="B9856" t="s">
        <v>71</v>
      </c>
      <c r="C9856" t="s">
        <v>174</v>
      </c>
      <c r="D9856" t="s">
        <v>25</v>
      </c>
      <c r="E9856" t="s">
        <v>459</v>
      </c>
      <c r="G9856" t="s">
        <v>2532</v>
      </c>
      <c r="H9856" t="s">
        <v>969</v>
      </c>
      <c r="J9856">
        <v>64</v>
      </c>
      <c r="K9856">
        <v>11.5</v>
      </c>
      <c r="L9856" t="s">
        <v>971</v>
      </c>
      <c r="N9856">
        <v>1994</v>
      </c>
      <c r="O9856" t="s">
        <v>225</v>
      </c>
      <c r="R9856">
        <v>10</v>
      </c>
      <c r="S9856">
        <v>8</v>
      </c>
      <c r="T9856">
        <v>136</v>
      </c>
      <c r="U9856">
        <v>15</v>
      </c>
      <c r="W9856">
        <v>24</v>
      </c>
      <c r="X9856">
        <v>0</v>
      </c>
      <c r="Y9856" t="s">
        <v>15</v>
      </c>
      <c r="Z9856">
        <v>1</v>
      </c>
      <c r="AA9856">
        <v>2.5299999999999998</v>
      </c>
      <c r="AE9856" t="s">
        <v>475</v>
      </c>
      <c r="AH9856" t="s">
        <v>31</v>
      </c>
      <c r="AK9856" t="s">
        <v>972</v>
      </c>
      <c r="AL9856" t="s">
        <v>2530</v>
      </c>
      <c r="AZ9856" t="s">
        <v>31</v>
      </c>
      <c r="BA9856" t="s">
        <v>31</v>
      </c>
    </row>
    <row r="9857" spans="1:53" hidden="1">
      <c r="A9857" t="s">
        <v>759</v>
      </c>
      <c r="B9857" t="s">
        <v>71</v>
      </c>
      <c r="C9857" t="s">
        <v>174</v>
      </c>
      <c r="D9857" t="s">
        <v>25</v>
      </c>
      <c r="E9857" t="s">
        <v>459</v>
      </c>
      <c r="G9857" t="s">
        <v>2532</v>
      </c>
      <c r="H9857" t="s">
        <v>968</v>
      </c>
      <c r="J9857">
        <v>69</v>
      </c>
      <c r="K9857">
        <v>18.600000000000001</v>
      </c>
      <c r="L9857" t="s">
        <v>971</v>
      </c>
      <c r="N9857">
        <v>1994</v>
      </c>
      <c r="O9857" t="s">
        <v>225</v>
      </c>
      <c r="R9857">
        <v>10</v>
      </c>
      <c r="S9857">
        <v>8</v>
      </c>
      <c r="T9857">
        <v>136</v>
      </c>
      <c r="U9857">
        <v>15</v>
      </c>
      <c r="W9857">
        <v>24</v>
      </c>
      <c r="X9857">
        <v>0</v>
      </c>
      <c r="Y9857" t="s">
        <v>15</v>
      </c>
      <c r="Z9857">
        <v>1</v>
      </c>
      <c r="AA9857">
        <v>0.08</v>
      </c>
      <c r="AE9857" t="s">
        <v>475</v>
      </c>
      <c r="AH9857" t="s">
        <v>31</v>
      </c>
      <c r="AK9857" t="s">
        <v>972</v>
      </c>
      <c r="AL9857" t="s">
        <v>2530</v>
      </c>
      <c r="AZ9857" t="s">
        <v>31</v>
      </c>
      <c r="BA9857" t="s">
        <v>31</v>
      </c>
    </row>
    <row r="9858" spans="1:53" hidden="1">
      <c r="A9858" t="s">
        <v>759</v>
      </c>
      <c r="B9858" t="s">
        <v>71</v>
      </c>
      <c r="C9858" t="s">
        <v>174</v>
      </c>
      <c r="D9858" t="s">
        <v>25</v>
      </c>
      <c r="E9858" t="s">
        <v>26</v>
      </c>
      <c r="G9858" t="s">
        <v>2532</v>
      </c>
      <c r="H9858" t="s">
        <v>968</v>
      </c>
      <c r="J9858">
        <v>69</v>
      </c>
      <c r="K9858">
        <v>18.600000000000001</v>
      </c>
      <c r="L9858" t="s">
        <v>971</v>
      </c>
      <c r="N9858">
        <v>1994</v>
      </c>
      <c r="O9858" t="s">
        <v>225</v>
      </c>
      <c r="R9858">
        <v>0</v>
      </c>
      <c r="S9858">
        <v>8</v>
      </c>
      <c r="T9858">
        <v>44</v>
      </c>
      <c r="U9858">
        <v>15</v>
      </c>
      <c r="W9858">
        <v>8</v>
      </c>
      <c r="X9858">
        <v>16</v>
      </c>
      <c r="Y9858" t="s">
        <v>15</v>
      </c>
      <c r="Z9858">
        <v>1</v>
      </c>
      <c r="AA9858">
        <v>31.79</v>
      </c>
      <c r="AE9858" t="s">
        <v>495</v>
      </c>
      <c r="AH9858" t="s">
        <v>31</v>
      </c>
      <c r="AK9858" t="s">
        <v>972</v>
      </c>
      <c r="AL9858" t="s">
        <v>2530</v>
      </c>
      <c r="AZ9858" t="s">
        <v>31</v>
      </c>
      <c r="BA9858" t="s">
        <v>31</v>
      </c>
    </row>
    <row r="9859" spans="1:53" hidden="1">
      <c r="A9859" t="s">
        <v>759</v>
      </c>
      <c r="B9859" t="s">
        <v>71</v>
      </c>
      <c r="C9859" t="s">
        <v>174</v>
      </c>
      <c r="D9859" t="s">
        <v>25</v>
      </c>
      <c r="E9859" t="s">
        <v>26</v>
      </c>
      <c r="G9859" t="s">
        <v>2532</v>
      </c>
      <c r="H9859" t="s">
        <v>968</v>
      </c>
      <c r="J9859">
        <v>69</v>
      </c>
      <c r="K9859">
        <v>18.600000000000001</v>
      </c>
      <c r="L9859" t="s">
        <v>971</v>
      </c>
      <c r="N9859">
        <v>1994</v>
      </c>
      <c r="O9859" t="s">
        <v>225</v>
      </c>
      <c r="R9859">
        <v>0</v>
      </c>
      <c r="S9859">
        <v>8</v>
      </c>
      <c r="T9859">
        <v>74</v>
      </c>
      <c r="U9859">
        <v>15</v>
      </c>
      <c r="W9859">
        <v>8</v>
      </c>
      <c r="X9859">
        <v>16</v>
      </c>
      <c r="Y9859" t="s">
        <v>15</v>
      </c>
      <c r="Z9859">
        <v>1</v>
      </c>
      <c r="AA9859">
        <v>22.32</v>
      </c>
      <c r="AE9859" t="s">
        <v>495</v>
      </c>
      <c r="AH9859" t="s">
        <v>31</v>
      </c>
      <c r="AK9859" t="s">
        <v>972</v>
      </c>
      <c r="AL9859" t="s">
        <v>2530</v>
      </c>
      <c r="AZ9859" t="s">
        <v>31</v>
      </c>
      <c r="BA9859" t="s">
        <v>31</v>
      </c>
    </row>
    <row r="9860" spans="1:53" hidden="1">
      <c r="A9860" t="s">
        <v>759</v>
      </c>
      <c r="B9860" t="s">
        <v>71</v>
      </c>
      <c r="C9860" t="s">
        <v>174</v>
      </c>
      <c r="D9860" t="s">
        <v>25</v>
      </c>
      <c r="E9860" t="s">
        <v>26</v>
      </c>
      <c r="G9860" t="s">
        <v>2532</v>
      </c>
      <c r="H9860" t="s">
        <v>968</v>
      </c>
      <c r="J9860">
        <v>69</v>
      </c>
      <c r="K9860">
        <v>18.600000000000001</v>
      </c>
      <c r="L9860" t="s">
        <v>971</v>
      </c>
      <c r="N9860">
        <v>1994</v>
      </c>
      <c r="O9860" t="s">
        <v>225</v>
      </c>
      <c r="R9860">
        <v>0</v>
      </c>
      <c r="S9860">
        <v>8</v>
      </c>
      <c r="T9860">
        <v>105</v>
      </c>
      <c r="U9860">
        <v>15</v>
      </c>
      <c r="W9860">
        <v>8</v>
      </c>
      <c r="X9860">
        <v>16</v>
      </c>
      <c r="Y9860" t="s">
        <v>15</v>
      </c>
      <c r="Z9860">
        <v>1</v>
      </c>
      <c r="AA9860">
        <v>11.37</v>
      </c>
      <c r="AE9860" t="s">
        <v>495</v>
      </c>
      <c r="AH9860" t="s">
        <v>31</v>
      </c>
      <c r="AK9860" t="s">
        <v>972</v>
      </c>
      <c r="AL9860" t="s">
        <v>2530</v>
      </c>
      <c r="AZ9860" t="s">
        <v>31</v>
      </c>
      <c r="BA9860" t="s">
        <v>31</v>
      </c>
    </row>
    <row r="9861" spans="1:53" hidden="1">
      <c r="A9861" t="s">
        <v>759</v>
      </c>
      <c r="B9861" t="s">
        <v>71</v>
      </c>
      <c r="C9861" t="s">
        <v>174</v>
      </c>
      <c r="D9861" t="s">
        <v>25</v>
      </c>
      <c r="E9861" t="s">
        <v>26</v>
      </c>
      <c r="G9861" t="s">
        <v>2532</v>
      </c>
      <c r="H9861" t="s">
        <v>968</v>
      </c>
      <c r="J9861">
        <v>69</v>
      </c>
      <c r="K9861">
        <v>18.600000000000001</v>
      </c>
      <c r="L9861" t="s">
        <v>971</v>
      </c>
      <c r="N9861">
        <v>1994</v>
      </c>
      <c r="O9861" t="s">
        <v>225</v>
      </c>
      <c r="R9861">
        <v>0</v>
      </c>
      <c r="S9861">
        <v>8</v>
      </c>
      <c r="T9861">
        <v>136</v>
      </c>
      <c r="U9861">
        <v>15</v>
      </c>
      <c r="W9861">
        <v>8</v>
      </c>
      <c r="X9861">
        <v>16</v>
      </c>
      <c r="Y9861" t="s">
        <v>15</v>
      </c>
      <c r="Z9861">
        <v>1</v>
      </c>
      <c r="AA9861">
        <v>6.95</v>
      </c>
      <c r="AE9861" t="s">
        <v>495</v>
      </c>
      <c r="AH9861" t="s">
        <v>31</v>
      </c>
      <c r="AK9861" t="s">
        <v>972</v>
      </c>
      <c r="AL9861" t="s">
        <v>2530</v>
      </c>
      <c r="AZ9861" t="s">
        <v>31</v>
      </c>
      <c r="BA9861" t="s">
        <v>31</v>
      </c>
    </row>
    <row r="9862" spans="1:53" hidden="1">
      <c r="A9862" t="s">
        <v>759</v>
      </c>
      <c r="B9862" t="s">
        <v>71</v>
      </c>
      <c r="C9862" t="s">
        <v>174</v>
      </c>
      <c r="D9862" t="s">
        <v>25</v>
      </c>
      <c r="E9862" t="s">
        <v>26</v>
      </c>
      <c r="G9862" t="s">
        <v>2532</v>
      </c>
      <c r="H9862" t="s">
        <v>968</v>
      </c>
      <c r="J9862">
        <v>69</v>
      </c>
      <c r="K9862">
        <v>18.600000000000001</v>
      </c>
      <c r="L9862" t="s">
        <v>971</v>
      </c>
      <c r="N9862">
        <v>1994</v>
      </c>
      <c r="O9862" t="s">
        <v>225</v>
      </c>
      <c r="R9862">
        <v>5</v>
      </c>
      <c r="S9862">
        <v>8</v>
      </c>
      <c r="T9862">
        <v>44</v>
      </c>
      <c r="U9862">
        <v>15</v>
      </c>
      <c r="W9862">
        <v>8</v>
      </c>
      <c r="X9862">
        <v>16</v>
      </c>
      <c r="Y9862" t="s">
        <v>15</v>
      </c>
      <c r="Z9862">
        <v>1</v>
      </c>
      <c r="AA9862">
        <v>41.47</v>
      </c>
      <c r="AE9862" t="s">
        <v>495</v>
      </c>
      <c r="AH9862" t="s">
        <v>31</v>
      </c>
      <c r="AK9862" t="s">
        <v>972</v>
      </c>
      <c r="AL9862" t="s">
        <v>2530</v>
      </c>
      <c r="AZ9862" t="s">
        <v>31</v>
      </c>
      <c r="BA9862" t="s">
        <v>31</v>
      </c>
    </row>
    <row r="9863" spans="1:53" hidden="1">
      <c r="A9863" t="s">
        <v>759</v>
      </c>
      <c r="B9863" t="s">
        <v>71</v>
      </c>
      <c r="C9863" t="s">
        <v>174</v>
      </c>
      <c r="D9863" t="s">
        <v>25</v>
      </c>
      <c r="E9863" t="s">
        <v>26</v>
      </c>
      <c r="G9863" t="s">
        <v>2532</v>
      </c>
      <c r="H9863" t="s">
        <v>968</v>
      </c>
      <c r="J9863">
        <v>69</v>
      </c>
      <c r="K9863">
        <v>18.600000000000001</v>
      </c>
      <c r="L9863" t="s">
        <v>971</v>
      </c>
      <c r="N9863">
        <v>1994</v>
      </c>
      <c r="O9863" t="s">
        <v>225</v>
      </c>
      <c r="R9863">
        <v>5</v>
      </c>
      <c r="S9863">
        <v>8</v>
      </c>
      <c r="T9863">
        <v>74</v>
      </c>
      <c r="U9863">
        <v>15</v>
      </c>
      <c r="W9863">
        <v>8</v>
      </c>
      <c r="X9863">
        <v>16</v>
      </c>
      <c r="Y9863" t="s">
        <v>15</v>
      </c>
      <c r="Z9863">
        <v>1</v>
      </c>
      <c r="AA9863">
        <v>23.79</v>
      </c>
      <c r="AE9863" t="s">
        <v>495</v>
      </c>
      <c r="AH9863" t="s">
        <v>31</v>
      </c>
      <c r="AK9863" t="s">
        <v>972</v>
      </c>
      <c r="AL9863" t="s">
        <v>2530</v>
      </c>
      <c r="AZ9863" t="s">
        <v>31</v>
      </c>
      <c r="BA9863" t="s">
        <v>31</v>
      </c>
    </row>
    <row r="9864" spans="1:53" hidden="1">
      <c r="A9864" t="s">
        <v>759</v>
      </c>
      <c r="B9864" t="s">
        <v>71</v>
      </c>
      <c r="C9864" t="s">
        <v>174</v>
      </c>
      <c r="D9864" t="s">
        <v>25</v>
      </c>
      <c r="E9864" t="s">
        <v>26</v>
      </c>
      <c r="G9864" t="s">
        <v>2532</v>
      </c>
      <c r="H9864" t="s">
        <v>968</v>
      </c>
      <c r="J9864">
        <v>69</v>
      </c>
      <c r="K9864">
        <v>18.600000000000001</v>
      </c>
      <c r="L9864" t="s">
        <v>971</v>
      </c>
      <c r="N9864">
        <v>1994</v>
      </c>
      <c r="O9864" t="s">
        <v>225</v>
      </c>
      <c r="R9864">
        <v>5</v>
      </c>
      <c r="S9864">
        <v>8</v>
      </c>
      <c r="T9864">
        <v>105</v>
      </c>
      <c r="U9864">
        <v>15</v>
      </c>
      <c r="W9864">
        <v>8</v>
      </c>
      <c r="X9864">
        <v>16</v>
      </c>
      <c r="Y9864" t="s">
        <v>15</v>
      </c>
      <c r="Z9864">
        <v>1</v>
      </c>
      <c r="AA9864">
        <v>9.9</v>
      </c>
      <c r="AE9864" t="s">
        <v>495</v>
      </c>
      <c r="AH9864" t="s">
        <v>31</v>
      </c>
      <c r="AK9864" t="s">
        <v>972</v>
      </c>
      <c r="AL9864" t="s">
        <v>2530</v>
      </c>
      <c r="AZ9864" t="s">
        <v>31</v>
      </c>
      <c r="BA9864" t="s">
        <v>31</v>
      </c>
    </row>
    <row r="9865" spans="1:53" hidden="1">
      <c r="A9865" t="s">
        <v>759</v>
      </c>
      <c r="B9865" t="s">
        <v>71</v>
      </c>
      <c r="C9865" t="s">
        <v>174</v>
      </c>
      <c r="D9865" t="s">
        <v>25</v>
      </c>
      <c r="E9865" t="s">
        <v>26</v>
      </c>
      <c r="G9865" t="s">
        <v>2532</v>
      </c>
      <c r="H9865" t="s">
        <v>968</v>
      </c>
      <c r="J9865">
        <v>69</v>
      </c>
      <c r="K9865">
        <v>18.600000000000001</v>
      </c>
      <c r="L9865" t="s">
        <v>971</v>
      </c>
      <c r="N9865">
        <v>1994</v>
      </c>
      <c r="O9865" t="s">
        <v>225</v>
      </c>
      <c r="R9865">
        <v>5</v>
      </c>
      <c r="S9865">
        <v>8</v>
      </c>
      <c r="T9865">
        <v>136</v>
      </c>
      <c r="U9865">
        <v>15</v>
      </c>
      <c r="W9865">
        <v>8</v>
      </c>
      <c r="X9865">
        <v>16</v>
      </c>
      <c r="Y9865" t="s">
        <v>15</v>
      </c>
      <c r="Z9865">
        <v>1</v>
      </c>
      <c r="AA9865">
        <v>3.79</v>
      </c>
      <c r="AE9865" t="s">
        <v>495</v>
      </c>
      <c r="AH9865" t="s">
        <v>31</v>
      </c>
      <c r="AK9865" t="s">
        <v>972</v>
      </c>
      <c r="AL9865" t="s">
        <v>2530</v>
      </c>
      <c r="AZ9865" t="s">
        <v>31</v>
      </c>
      <c r="BA9865" t="s">
        <v>31</v>
      </c>
    </row>
    <row r="9866" spans="1:53" hidden="1">
      <c r="A9866" t="s">
        <v>759</v>
      </c>
      <c r="B9866" t="s">
        <v>71</v>
      </c>
      <c r="C9866" t="s">
        <v>174</v>
      </c>
      <c r="D9866" t="s">
        <v>25</v>
      </c>
      <c r="E9866" t="s">
        <v>26</v>
      </c>
      <c r="G9866" t="s">
        <v>2532</v>
      </c>
      <c r="H9866" t="s">
        <v>968</v>
      </c>
      <c r="J9866">
        <v>69</v>
      </c>
      <c r="K9866">
        <v>18.600000000000001</v>
      </c>
      <c r="L9866" t="s">
        <v>971</v>
      </c>
      <c r="N9866">
        <v>1994</v>
      </c>
      <c r="O9866" t="s">
        <v>225</v>
      </c>
      <c r="R9866">
        <v>10</v>
      </c>
      <c r="S9866">
        <v>8</v>
      </c>
      <c r="T9866">
        <v>44</v>
      </c>
      <c r="U9866">
        <v>15</v>
      </c>
      <c r="W9866">
        <v>8</v>
      </c>
      <c r="X9866">
        <v>16</v>
      </c>
      <c r="Y9866" t="s">
        <v>15</v>
      </c>
      <c r="Z9866">
        <v>1</v>
      </c>
      <c r="AA9866">
        <v>45.9</v>
      </c>
      <c r="AE9866" t="s">
        <v>495</v>
      </c>
      <c r="AH9866" t="s">
        <v>31</v>
      </c>
      <c r="AK9866" t="s">
        <v>972</v>
      </c>
      <c r="AL9866" t="s">
        <v>2530</v>
      </c>
      <c r="AZ9866" t="s">
        <v>31</v>
      </c>
      <c r="BA9866" t="s">
        <v>31</v>
      </c>
    </row>
    <row r="9867" spans="1:53" hidden="1">
      <c r="A9867" t="s">
        <v>759</v>
      </c>
      <c r="B9867" t="s">
        <v>71</v>
      </c>
      <c r="C9867" t="s">
        <v>174</v>
      </c>
      <c r="D9867" t="s">
        <v>25</v>
      </c>
      <c r="E9867" t="s">
        <v>26</v>
      </c>
      <c r="G9867" t="s">
        <v>2532</v>
      </c>
      <c r="H9867" t="s">
        <v>968</v>
      </c>
      <c r="J9867">
        <v>69</v>
      </c>
      <c r="K9867">
        <v>18.600000000000001</v>
      </c>
      <c r="L9867" t="s">
        <v>971</v>
      </c>
      <c r="N9867">
        <v>1994</v>
      </c>
      <c r="O9867" t="s">
        <v>225</v>
      </c>
      <c r="R9867">
        <v>10</v>
      </c>
      <c r="S9867">
        <v>8</v>
      </c>
      <c r="T9867">
        <v>74</v>
      </c>
      <c r="U9867">
        <v>15</v>
      </c>
      <c r="W9867">
        <v>8</v>
      </c>
      <c r="X9867">
        <v>16</v>
      </c>
      <c r="Y9867" t="s">
        <v>15</v>
      </c>
      <c r="Z9867">
        <v>1</v>
      </c>
      <c r="AA9867">
        <v>22.95</v>
      </c>
      <c r="AE9867" t="s">
        <v>495</v>
      </c>
      <c r="AH9867" t="s">
        <v>31</v>
      </c>
      <c r="AK9867" t="s">
        <v>972</v>
      </c>
      <c r="AL9867" t="s">
        <v>2530</v>
      </c>
      <c r="AZ9867" t="s">
        <v>31</v>
      </c>
      <c r="BA9867" t="s">
        <v>31</v>
      </c>
    </row>
    <row r="9868" spans="1:53" hidden="1">
      <c r="A9868" t="s">
        <v>759</v>
      </c>
      <c r="B9868" t="s">
        <v>71</v>
      </c>
      <c r="C9868" t="s">
        <v>174</v>
      </c>
      <c r="D9868" t="s">
        <v>25</v>
      </c>
      <c r="E9868" t="s">
        <v>26</v>
      </c>
      <c r="G9868" t="s">
        <v>2532</v>
      </c>
      <c r="H9868" t="s">
        <v>968</v>
      </c>
      <c r="J9868">
        <v>69</v>
      </c>
      <c r="K9868">
        <v>18.600000000000001</v>
      </c>
      <c r="L9868" t="s">
        <v>971</v>
      </c>
      <c r="N9868">
        <v>1994</v>
      </c>
      <c r="O9868" t="s">
        <v>225</v>
      </c>
      <c r="R9868">
        <v>10</v>
      </c>
      <c r="S9868">
        <v>8</v>
      </c>
      <c r="T9868">
        <v>105</v>
      </c>
      <c r="U9868">
        <v>15</v>
      </c>
      <c r="W9868">
        <v>8</v>
      </c>
      <c r="X9868">
        <v>16</v>
      </c>
      <c r="Y9868" t="s">
        <v>15</v>
      </c>
      <c r="Z9868">
        <v>1</v>
      </c>
      <c r="AA9868">
        <v>10.32</v>
      </c>
      <c r="AE9868" t="s">
        <v>495</v>
      </c>
      <c r="AH9868" t="s">
        <v>31</v>
      </c>
      <c r="AK9868" t="s">
        <v>972</v>
      </c>
      <c r="AL9868" t="s">
        <v>2530</v>
      </c>
      <c r="AZ9868" t="s">
        <v>31</v>
      </c>
      <c r="BA9868" t="s">
        <v>31</v>
      </c>
    </row>
    <row r="9869" spans="1:53" hidden="1">
      <c r="A9869" t="s">
        <v>759</v>
      </c>
      <c r="B9869" t="s">
        <v>71</v>
      </c>
      <c r="C9869" t="s">
        <v>174</v>
      </c>
      <c r="D9869" t="s">
        <v>25</v>
      </c>
      <c r="E9869" t="s">
        <v>26</v>
      </c>
      <c r="G9869" t="s">
        <v>2532</v>
      </c>
      <c r="H9869" t="s">
        <v>968</v>
      </c>
      <c r="J9869">
        <v>69</v>
      </c>
      <c r="K9869">
        <v>18.600000000000001</v>
      </c>
      <c r="L9869" t="s">
        <v>971</v>
      </c>
      <c r="N9869">
        <v>1994</v>
      </c>
      <c r="O9869" t="s">
        <v>225</v>
      </c>
      <c r="R9869">
        <v>10</v>
      </c>
      <c r="S9869">
        <v>8</v>
      </c>
      <c r="T9869">
        <v>136</v>
      </c>
      <c r="U9869">
        <v>15</v>
      </c>
      <c r="W9869">
        <v>8</v>
      </c>
      <c r="X9869">
        <v>16</v>
      </c>
      <c r="Y9869" t="s">
        <v>15</v>
      </c>
      <c r="Z9869">
        <v>1</v>
      </c>
      <c r="AA9869">
        <v>0.21</v>
      </c>
      <c r="AE9869" t="s">
        <v>495</v>
      </c>
      <c r="AH9869" t="s">
        <v>31</v>
      </c>
      <c r="AK9869" t="s">
        <v>972</v>
      </c>
      <c r="AL9869" t="s">
        <v>2530</v>
      </c>
      <c r="AZ9869" t="s">
        <v>31</v>
      </c>
      <c r="BA9869" t="s">
        <v>31</v>
      </c>
    </row>
    <row r="9870" spans="1:53" hidden="1">
      <c r="A9870" t="s">
        <v>759</v>
      </c>
      <c r="B9870" t="s">
        <v>71</v>
      </c>
      <c r="C9870" t="s">
        <v>174</v>
      </c>
      <c r="D9870" t="s">
        <v>25</v>
      </c>
      <c r="E9870" t="s">
        <v>26</v>
      </c>
      <c r="G9870" t="s">
        <v>2532</v>
      </c>
      <c r="H9870" t="s">
        <v>968</v>
      </c>
      <c r="J9870">
        <v>69</v>
      </c>
      <c r="K9870">
        <v>18.600000000000001</v>
      </c>
      <c r="L9870" t="s">
        <v>971</v>
      </c>
      <c r="N9870">
        <v>1994</v>
      </c>
      <c r="O9870" t="s">
        <v>225</v>
      </c>
      <c r="R9870">
        <v>0</v>
      </c>
      <c r="S9870">
        <v>8</v>
      </c>
      <c r="T9870">
        <v>44</v>
      </c>
      <c r="U9870">
        <v>15</v>
      </c>
      <c r="W9870">
        <v>24</v>
      </c>
      <c r="X9870">
        <v>0</v>
      </c>
      <c r="Y9870" t="s">
        <v>15</v>
      </c>
      <c r="Z9870">
        <v>1</v>
      </c>
      <c r="AA9870">
        <v>24.21</v>
      </c>
      <c r="AE9870" t="s">
        <v>495</v>
      </c>
      <c r="AH9870" t="s">
        <v>31</v>
      </c>
      <c r="AK9870" t="s">
        <v>972</v>
      </c>
      <c r="AL9870" t="s">
        <v>2530</v>
      </c>
      <c r="AZ9870" t="s">
        <v>31</v>
      </c>
      <c r="BA9870" t="s">
        <v>31</v>
      </c>
    </row>
    <row r="9871" spans="1:53" hidden="1">
      <c r="A9871" t="s">
        <v>759</v>
      </c>
      <c r="B9871" t="s">
        <v>71</v>
      </c>
      <c r="C9871" t="s">
        <v>174</v>
      </c>
      <c r="D9871" t="s">
        <v>25</v>
      </c>
      <c r="E9871" t="s">
        <v>26</v>
      </c>
      <c r="G9871" t="s">
        <v>2532</v>
      </c>
      <c r="H9871" t="s">
        <v>968</v>
      </c>
      <c r="J9871">
        <v>69</v>
      </c>
      <c r="K9871">
        <v>18.600000000000001</v>
      </c>
      <c r="L9871" t="s">
        <v>971</v>
      </c>
      <c r="N9871">
        <v>1994</v>
      </c>
      <c r="O9871" t="s">
        <v>225</v>
      </c>
      <c r="R9871">
        <v>0</v>
      </c>
      <c r="S9871">
        <v>8</v>
      </c>
      <c r="T9871">
        <v>74</v>
      </c>
      <c r="U9871">
        <v>15</v>
      </c>
      <c r="W9871">
        <v>24</v>
      </c>
      <c r="X9871">
        <v>0</v>
      </c>
      <c r="Y9871" t="s">
        <v>15</v>
      </c>
      <c r="Z9871">
        <v>1</v>
      </c>
      <c r="AA9871">
        <v>14.95</v>
      </c>
      <c r="AE9871" t="s">
        <v>495</v>
      </c>
      <c r="AH9871" t="s">
        <v>31</v>
      </c>
      <c r="AK9871" t="s">
        <v>972</v>
      </c>
      <c r="AL9871" t="s">
        <v>2530</v>
      </c>
      <c r="AZ9871" t="s">
        <v>31</v>
      </c>
      <c r="BA9871" t="s">
        <v>31</v>
      </c>
    </row>
    <row r="9872" spans="1:53" hidden="1">
      <c r="A9872" t="s">
        <v>759</v>
      </c>
      <c r="B9872" t="s">
        <v>71</v>
      </c>
      <c r="C9872" t="s">
        <v>174</v>
      </c>
      <c r="D9872" t="s">
        <v>25</v>
      </c>
      <c r="E9872" t="s">
        <v>26</v>
      </c>
      <c r="G9872" t="s">
        <v>2532</v>
      </c>
      <c r="H9872" t="s">
        <v>968</v>
      </c>
      <c r="J9872">
        <v>69</v>
      </c>
      <c r="K9872">
        <v>18.600000000000001</v>
      </c>
      <c r="L9872" t="s">
        <v>971</v>
      </c>
      <c r="N9872">
        <v>1994</v>
      </c>
      <c r="O9872" t="s">
        <v>225</v>
      </c>
      <c r="R9872">
        <v>0</v>
      </c>
      <c r="S9872">
        <v>8</v>
      </c>
      <c r="T9872">
        <v>105</v>
      </c>
      <c r="U9872">
        <v>15</v>
      </c>
      <c r="W9872">
        <v>24</v>
      </c>
      <c r="X9872">
        <v>0</v>
      </c>
      <c r="Y9872" t="s">
        <v>15</v>
      </c>
      <c r="Z9872">
        <v>1</v>
      </c>
      <c r="AA9872">
        <v>9.68</v>
      </c>
      <c r="AE9872" t="s">
        <v>495</v>
      </c>
      <c r="AH9872" t="s">
        <v>31</v>
      </c>
      <c r="AK9872" t="s">
        <v>972</v>
      </c>
      <c r="AL9872" t="s">
        <v>2530</v>
      </c>
      <c r="AZ9872" t="s">
        <v>31</v>
      </c>
      <c r="BA9872" t="s">
        <v>31</v>
      </c>
    </row>
    <row r="9873" spans="1:53" hidden="1">
      <c r="A9873" t="s">
        <v>759</v>
      </c>
      <c r="B9873" t="s">
        <v>71</v>
      </c>
      <c r="C9873" t="s">
        <v>174</v>
      </c>
      <c r="D9873" t="s">
        <v>25</v>
      </c>
      <c r="E9873" t="s">
        <v>26</v>
      </c>
      <c r="G9873" t="s">
        <v>2532</v>
      </c>
      <c r="H9873" t="s">
        <v>968</v>
      </c>
      <c r="J9873">
        <v>69</v>
      </c>
      <c r="K9873">
        <v>18.600000000000001</v>
      </c>
      <c r="L9873" t="s">
        <v>971</v>
      </c>
      <c r="N9873">
        <v>1994</v>
      </c>
      <c r="O9873" t="s">
        <v>225</v>
      </c>
      <c r="R9873">
        <v>0</v>
      </c>
      <c r="S9873">
        <v>8</v>
      </c>
      <c r="T9873">
        <v>136</v>
      </c>
      <c r="U9873">
        <v>15</v>
      </c>
      <c r="W9873">
        <v>24</v>
      </c>
      <c r="X9873">
        <v>0</v>
      </c>
      <c r="Y9873" t="s">
        <v>15</v>
      </c>
      <c r="Z9873">
        <v>1</v>
      </c>
      <c r="AA9873">
        <v>6.95</v>
      </c>
      <c r="AE9873" t="s">
        <v>495</v>
      </c>
      <c r="AH9873" t="s">
        <v>31</v>
      </c>
      <c r="AK9873" t="s">
        <v>972</v>
      </c>
      <c r="AL9873" t="s">
        <v>2530</v>
      </c>
      <c r="AZ9873" t="s">
        <v>31</v>
      </c>
      <c r="BA9873" t="s">
        <v>31</v>
      </c>
    </row>
    <row r="9874" spans="1:53" hidden="1">
      <c r="A9874" t="s">
        <v>759</v>
      </c>
      <c r="B9874" t="s">
        <v>71</v>
      </c>
      <c r="C9874" t="s">
        <v>174</v>
      </c>
      <c r="D9874" t="s">
        <v>25</v>
      </c>
      <c r="E9874" t="s">
        <v>26</v>
      </c>
      <c r="G9874" t="s">
        <v>2532</v>
      </c>
      <c r="H9874" t="s">
        <v>968</v>
      </c>
      <c r="J9874">
        <v>69</v>
      </c>
      <c r="K9874">
        <v>18.600000000000001</v>
      </c>
      <c r="L9874" t="s">
        <v>971</v>
      </c>
      <c r="N9874">
        <v>1994</v>
      </c>
      <c r="O9874" t="s">
        <v>225</v>
      </c>
      <c r="R9874">
        <v>5</v>
      </c>
      <c r="S9874">
        <v>8</v>
      </c>
      <c r="T9874">
        <v>44</v>
      </c>
      <c r="U9874">
        <v>15</v>
      </c>
      <c r="W9874">
        <v>24</v>
      </c>
      <c r="X9874">
        <v>0</v>
      </c>
      <c r="Y9874" t="s">
        <v>15</v>
      </c>
      <c r="Z9874">
        <v>1</v>
      </c>
      <c r="AA9874">
        <v>27.79</v>
      </c>
      <c r="AE9874" t="s">
        <v>495</v>
      </c>
      <c r="AH9874" t="s">
        <v>31</v>
      </c>
      <c r="AK9874" t="s">
        <v>972</v>
      </c>
      <c r="AL9874" t="s">
        <v>2530</v>
      </c>
      <c r="AZ9874" t="s">
        <v>31</v>
      </c>
      <c r="BA9874" t="s">
        <v>31</v>
      </c>
    </row>
    <row r="9875" spans="1:53" hidden="1">
      <c r="A9875" t="s">
        <v>759</v>
      </c>
      <c r="B9875" t="s">
        <v>71</v>
      </c>
      <c r="C9875" t="s">
        <v>174</v>
      </c>
      <c r="D9875" t="s">
        <v>25</v>
      </c>
      <c r="E9875" t="s">
        <v>26</v>
      </c>
      <c r="G9875" t="s">
        <v>2532</v>
      </c>
      <c r="H9875" t="s">
        <v>968</v>
      </c>
      <c r="J9875">
        <v>69</v>
      </c>
      <c r="K9875">
        <v>18.600000000000001</v>
      </c>
      <c r="L9875" t="s">
        <v>971</v>
      </c>
      <c r="N9875">
        <v>1994</v>
      </c>
      <c r="O9875" t="s">
        <v>225</v>
      </c>
      <c r="R9875">
        <v>5</v>
      </c>
      <c r="S9875">
        <v>8</v>
      </c>
      <c r="T9875">
        <v>74</v>
      </c>
      <c r="U9875">
        <v>15</v>
      </c>
      <c r="W9875">
        <v>24</v>
      </c>
      <c r="X9875">
        <v>0</v>
      </c>
      <c r="Y9875" t="s">
        <v>15</v>
      </c>
      <c r="Z9875">
        <v>1</v>
      </c>
      <c r="AA9875">
        <v>17.05</v>
      </c>
      <c r="AE9875" t="s">
        <v>495</v>
      </c>
      <c r="AH9875" t="s">
        <v>31</v>
      </c>
      <c r="AK9875" t="s">
        <v>972</v>
      </c>
      <c r="AL9875" t="s">
        <v>2530</v>
      </c>
      <c r="AZ9875" t="s">
        <v>31</v>
      </c>
      <c r="BA9875" t="s">
        <v>31</v>
      </c>
    </row>
    <row r="9876" spans="1:53" hidden="1">
      <c r="A9876" t="s">
        <v>759</v>
      </c>
      <c r="B9876" t="s">
        <v>71</v>
      </c>
      <c r="C9876" t="s">
        <v>174</v>
      </c>
      <c r="D9876" t="s">
        <v>25</v>
      </c>
      <c r="E9876" t="s">
        <v>26</v>
      </c>
      <c r="G9876" t="s">
        <v>2532</v>
      </c>
      <c r="H9876" t="s">
        <v>968</v>
      </c>
      <c r="J9876">
        <v>69</v>
      </c>
      <c r="K9876">
        <v>18.600000000000001</v>
      </c>
      <c r="L9876" t="s">
        <v>971</v>
      </c>
      <c r="N9876">
        <v>1994</v>
      </c>
      <c r="O9876" t="s">
        <v>225</v>
      </c>
      <c r="R9876">
        <v>5</v>
      </c>
      <c r="S9876">
        <v>8</v>
      </c>
      <c r="T9876">
        <v>105</v>
      </c>
      <c r="U9876">
        <v>15</v>
      </c>
      <c r="W9876">
        <v>24</v>
      </c>
      <c r="X9876">
        <v>0</v>
      </c>
      <c r="Y9876" t="s">
        <v>15</v>
      </c>
      <c r="Z9876">
        <v>1</v>
      </c>
      <c r="AA9876">
        <v>9.4700000000000006</v>
      </c>
      <c r="AE9876" t="s">
        <v>495</v>
      </c>
      <c r="AH9876" t="s">
        <v>31</v>
      </c>
      <c r="AK9876" t="s">
        <v>972</v>
      </c>
      <c r="AL9876" t="s">
        <v>2530</v>
      </c>
      <c r="AZ9876" t="s">
        <v>31</v>
      </c>
      <c r="BA9876" t="s">
        <v>31</v>
      </c>
    </row>
    <row r="9877" spans="1:53" hidden="1">
      <c r="A9877" t="s">
        <v>759</v>
      </c>
      <c r="B9877" t="s">
        <v>71</v>
      </c>
      <c r="C9877" t="s">
        <v>174</v>
      </c>
      <c r="D9877" t="s">
        <v>25</v>
      </c>
      <c r="E9877" t="s">
        <v>26</v>
      </c>
      <c r="G9877" t="s">
        <v>2532</v>
      </c>
      <c r="H9877" t="s">
        <v>968</v>
      </c>
      <c r="J9877">
        <v>69</v>
      </c>
      <c r="K9877">
        <v>18.600000000000001</v>
      </c>
      <c r="L9877" t="s">
        <v>971</v>
      </c>
      <c r="N9877">
        <v>1994</v>
      </c>
      <c r="O9877" t="s">
        <v>225</v>
      </c>
      <c r="R9877">
        <v>5</v>
      </c>
      <c r="S9877">
        <v>8</v>
      </c>
      <c r="T9877">
        <v>136</v>
      </c>
      <c r="U9877">
        <v>15</v>
      </c>
      <c r="W9877">
        <v>24</v>
      </c>
      <c r="X9877">
        <v>0</v>
      </c>
      <c r="Y9877" t="s">
        <v>15</v>
      </c>
      <c r="Z9877">
        <v>1</v>
      </c>
      <c r="AA9877">
        <v>3.79</v>
      </c>
      <c r="AE9877" t="s">
        <v>495</v>
      </c>
      <c r="AH9877" t="s">
        <v>31</v>
      </c>
      <c r="AK9877" t="s">
        <v>972</v>
      </c>
      <c r="AL9877" t="s">
        <v>2530</v>
      </c>
      <c r="AZ9877" t="s">
        <v>31</v>
      </c>
      <c r="BA9877" t="s">
        <v>31</v>
      </c>
    </row>
    <row r="9878" spans="1:53" hidden="1">
      <c r="A9878" t="s">
        <v>759</v>
      </c>
      <c r="B9878" t="s">
        <v>71</v>
      </c>
      <c r="C9878" t="s">
        <v>174</v>
      </c>
      <c r="D9878" t="s">
        <v>25</v>
      </c>
      <c r="E9878" t="s">
        <v>26</v>
      </c>
      <c r="G9878" t="s">
        <v>2532</v>
      </c>
      <c r="H9878" t="s">
        <v>968</v>
      </c>
      <c r="J9878">
        <v>69</v>
      </c>
      <c r="K9878">
        <v>18.600000000000001</v>
      </c>
      <c r="L9878" t="s">
        <v>971</v>
      </c>
      <c r="N9878">
        <v>1994</v>
      </c>
      <c r="O9878" t="s">
        <v>225</v>
      </c>
      <c r="R9878">
        <v>10</v>
      </c>
      <c r="S9878">
        <v>8</v>
      </c>
      <c r="T9878">
        <v>44</v>
      </c>
      <c r="U9878">
        <v>15</v>
      </c>
      <c r="W9878">
        <v>24</v>
      </c>
      <c r="X9878">
        <v>0</v>
      </c>
      <c r="Y9878" t="s">
        <v>15</v>
      </c>
      <c r="Z9878">
        <v>1</v>
      </c>
      <c r="AA9878">
        <v>29.68</v>
      </c>
      <c r="AE9878" t="s">
        <v>495</v>
      </c>
      <c r="AH9878" t="s">
        <v>31</v>
      </c>
      <c r="AK9878" t="s">
        <v>972</v>
      </c>
      <c r="AL9878" t="s">
        <v>2530</v>
      </c>
      <c r="AZ9878" t="s">
        <v>31</v>
      </c>
      <c r="BA9878" t="s">
        <v>31</v>
      </c>
    </row>
    <row r="9879" spans="1:53" hidden="1">
      <c r="A9879" t="s">
        <v>759</v>
      </c>
      <c r="B9879" t="s">
        <v>71</v>
      </c>
      <c r="C9879" t="s">
        <v>174</v>
      </c>
      <c r="D9879" t="s">
        <v>25</v>
      </c>
      <c r="E9879" t="s">
        <v>26</v>
      </c>
      <c r="G9879" t="s">
        <v>2532</v>
      </c>
      <c r="H9879" t="s">
        <v>968</v>
      </c>
      <c r="J9879">
        <v>69</v>
      </c>
      <c r="K9879">
        <v>18.600000000000001</v>
      </c>
      <c r="L9879" t="s">
        <v>971</v>
      </c>
      <c r="N9879">
        <v>1994</v>
      </c>
      <c r="O9879" t="s">
        <v>225</v>
      </c>
      <c r="R9879">
        <v>10</v>
      </c>
      <c r="S9879">
        <v>8</v>
      </c>
      <c r="T9879">
        <v>74</v>
      </c>
      <c r="U9879">
        <v>15</v>
      </c>
      <c r="W9879">
        <v>24</v>
      </c>
      <c r="X9879">
        <v>0</v>
      </c>
      <c r="Y9879" t="s">
        <v>15</v>
      </c>
      <c r="Z9879">
        <v>1</v>
      </c>
      <c r="AA9879">
        <v>21.26</v>
      </c>
      <c r="AE9879" t="s">
        <v>495</v>
      </c>
      <c r="AH9879" t="s">
        <v>31</v>
      </c>
      <c r="AK9879" t="s">
        <v>972</v>
      </c>
      <c r="AL9879" t="s">
        <v>2530</v>
      </c>
      <c r="AZ9879" t="s">
        <v>31</v>
      </c>
      <c r="BA9879" t="s">
        <v>31</v>
      </c>
    </row>
    <row r="9880" spans="1:53" hidden="1">
      <c r="A9880" t="s">
        <v>759</v>
      </c>
      <c r="B9880" t="s">
        <v>71</v>
      </c>
      <c r="C9880" t="s">
        <v>174</v>
      </c>
      <c r="D9880" t="s">
        <v>25</v>
      </c>
      <c r="E9880" t="s">
        <v>26</v>
      </c>
      <c r="G9880" t="s">
        <v>2532</v>
      </c>
      <c r="H9880" t="s">
        <v>968</v>
      </c>
      <c r="J9880">
        <v>69</v>
      </c>
      <c r="K9880">
        <v>18.600000000000001</v>
      </c>
      <c r="L9880" t="s">
        <v>971</v>
      </c>
      <c r="N9880">
        <v>1994</v>
      </c>
      <c r="O9880" t="s">
        <v>225</v>
      </c>
      <c r="R9880">
        <v>10</v>
      </c>
      <c r="S9880">
        <v>8</v>
      </c>
      <c r="T9880">
        <v>105</v>
      </c>
      <c r="U9880">
        <v>15</v>
      </c>
      <c r="W9880">
        <v>24</v>
      </c>
      <c r="X9880">
        <v>0</v>
      </c>
      <c r="Y9880" t="s">
        <v>15</v>
      </c>
      <c r="Z9880">
        <v>1</v>
      </c>
      <c r="AA9880">
        <v>7.58</v>
      </c>
      <c r="AE9880" t="s">
        <v>495</v>
      </c>
      <c r="AH9880" t="s">
        <v>31</v>
      </c>
      <c r="AK9880" t="s">
        <v>972</v>
      </c>
      <c r="AL9880" t="s">
        <v>2530</v>
      </c>
      <c r="AZ9880" t="s">
        <v>31</v>
      </c>
      <c r="BA9880" t="s">
        <v>31</v>
      </c>
    </row>
    <row r="9881" spans="1:53" hidden="1">
      <c r="A9881" t="s">
        <v>759</v>
      </c>
      <c r="B9881" t="s">
        <v>71</v>
      </c>
      <c r="C9881" t="s">
        <v>174</v>
      </c>
      <c r="D9881" t="s">
        <v>25</v>
      </c>
      <c r="E9881" t="s">
        <v>26</v>
      </c>
      <c r="G9881" t="s">
        <v>2532</v>
      </c>
      <c r="H9881" t="s">
        <v>968</v>
      </c>
      <c r="J9881">
        <v>69</v>
      </c>
      <c r="K9881">
        <v>18.600000000000001</v>
      </c>
      <c r="L9881" t="s">
        <v>971</v>
      </c>
      <c r="N9881">
        <v>1994</v>
      </c>
      <c r="O9881" t="s">
        <v>225</v>
      </c>
      <c r="R9881">
        <v>10</v>
      </c>
      <c r="S9881">
        <v>8</v>
      </c>
      <c r="T9881">
        <v>136</v>
      </c>
      <c r="U9881">
        <v>15</v>
      </c>
      <c r="W9881">
        <v>24</v>
      </c>
      <c r="X9881">
        <v>0</v>
      </c>
      <c r="Y9881" t="s">
        <v>15</v>
      </c>
      <c r="Z9881">
        <v>1</v>
      </c>
      <c r="AA9881">
        <v>0.42</v>
      </c>
      <c r="AE9881" t="s">
        <v>495</v>
      </c>
      <c r="AH9881" t="s">
        <v>31</v>
      </c>
      <c r="AK9881" t="s">
        <v>972</v>
      </c>
      <c r="AL9881" t="s">
        <v>2530</v>
      </c>
      <c r="AZ9881" t="s">
        <v>31</v>
      </c>
      <c r="BA9881" t="s">
        <v>31</v>
      </c>
    </row>
    <row r="9882" spans="1:53" hidden="1">
      <c r="A9882" t="s">
        <v>759</v>
      </c>
      <c r="B9882" t="s">
        <v>71</v>
      </c>
      <c r="C9882" t="s">
        <v>174</v>
      </c>
      <c r="D9882" t="s">
        <v>25</v>
      </c>
      <c r="E9882" t="s">
        <v>26</v>
      </c>
      <c r="G9882" t="s">
        <v>2532</v>
      </c>
      <c r="H9882" t="s">
        <v>969</v>
      </c>
      <c r="J9882">
        <v>64</v>
      </c>
      <c r="K9882">
        <v>11.5</v>
      </c>
      <c r="L9882" t="s">
        <v>971</v>
      </c>
      <c r="N9882">
        <v>1994</v>
      </c>
      <c r="O9882" t="s">
        <v>225</v>
      </c>
      <c r="R9882">
        <v>0</v>
      </c>
      <c r="S9882">
        <v>8</v>
      </c>
      <c r="T9882">
        <v>44</v>
      </c>
      <c r="U9882">
        <v>15</v>
      </c>
      <c r="W9882">
        <v>8</v>
      </c>
      <c r="X9882">
        <v>16</v>
      </c>
      <c r="Y9882" t="s">
        <v>15</v>
      </c>
      <c r="Z9882">
        <v>1</v>
      </c>
      <c r="AA9882">
        <v>49.05</v>
      </c>
      <c r="AE9882" t="s">
        <v>495</v>
      </c>
      <c r="AH9882" t="s">
        <v>31</v>
      </c>
      <c r="AK9882" t="s">
        <v>972</v>
      </c>
      <c r="AL9882" t="s">
        <v>2530</v>
      </c>
      <c r="AZ9882" t="s">
        <v>31</v>
      </c>
      <c r="BA9882" t="s">
        <v>31</v>
      </c>
    </row>
    <row r="9883" spans="1:53" hidden="1">
      <c r="A9883" t="s">
        <v>759</v>
      </c>
      <c r="B9883" t="s">
        <v>71</v>
      </c>
      <c r="C9883" t="s">
        <v>174</v>
      </c>
      <c r="D9883" t="s">
        <v>25</v>
      </c>
      <c r="E9883" t="s">
        <v>26</v>
      </c>
      <c r="G9883" t="s">
        <v>2532</v>
      </c>
      <c r="H9883" t="s">
        <v>969</v>
      </c>
      <c r="J9883">
        <v>64</v>
      </c>
      <c r="K9883">
        <v>11.5</v>
      </c>
      <c r="L9883" t="s">
        <v>971</v>
      </c>
      <c r="N9883">
        <v>1994</v>
      </c>
      <c r="O9883" t="s">
        <v>225</v>
      </c>
      <c r="R9883">
        <v>0</v>
      </c>
      <c r="S9883">
        <v>8</v>
      </c>
      <c r="T9883">
        <v>74</v>
      </c>
      <c r="U9883">
        <v>15</v>
      </c>
      <c r="W9883">
        <v>8</v>
      </c>
      <c r="X9883">
        <v>16</v>
      </c>
      <c r="Y9883" t="s">
        <v>15</v>
      </c>
      <c r="Z9883">
        <v>1</v>
      </c>
      <c r="AA9883">
        <v>28</v>
      </c>
      <c r="AE9883" t="s">
        <v>495</v>
      </c>
      <c r="AH9883" t="s">
        <v>31</v>
      </c>
      <c r="AK9883" t="s">
        <v>972</v>
      </c>
      <c r="AL9883" t="s">
        <v>2530</v>
      </c>
      <c r="AZ9883" t="s">
        <v>31</v>
      </c>
      <c r="BA9883" t="s">
        <v>31</v>
      </c>
    </row>
    <row r="9884" spans="1:53" hidden="1">
      <c r="A9884" t="s">
        <v>759</v>
      </c>
      <c r="B9884" t="s">
        <v>71</v>
      </c>
      <c r="C9884" t="s">
        <v>174</v>
      </c>
      <c r="D9884" t="s">
        <v>25</v>
      </c>
      <c r="E9884" t="s">
        <v>26</v>
      </c>
      <c r="G9884" t="s">
        <v>2532</v>
      </c>
      <c r="H9884" t="s">
        <v>969</v>
      </c>
      <c r="J9884">
        <v>64</v>
      </c>
      <c r="K9884">
        <v>11.5</v>
      </c>
      <c r="L9884" t="s">
        <v>971</v>
      </c>
      <c r="N9884">
        <v>1994</v>
      </c>
      <c r="O9884" t="s">
        <v>225</v>
      </c>
      <c r="R9884">
        <v>0</v>
      </c>
      <c r="S9884">
        <v>8</v>
      </c>
      <c r="T9884">
        <v>105</v>
      </c>
      <c r="U9884">
        <v>15</v>
      </c>
      <c r="W9884">
        <v>8</v>
      </c>
      <c r="X9884">
        <v>16</v>
      </c>
      <c r="Y9884" t="s">
        <v>15</v>
      </c>
      <c r="Z9884">
        <v>1</v>
      </c>
      <c r="AA9884">
        <v>12.84</v>
      </c>
      <c r="AE9884" t="s">
        <v>495</v>
      </c>
      <c r="AH9884" t="s">
        <v>31</v>
      </c>
      <c r="AK9884" t="s">
        <v>972</v>
      </c>
      <c r="AL9884" t="s">
        <v>2530</v>
      </c>
      <c r="AZ9884" t="s">
        <v>31</v>
      </c>
      <c r="BA9884" t="s">
        <v>31</v>
      </c>
    </row>
    <row r="9885" spans="1:53" hidden="1">
      <c r="A9885" t="s">
        <v>759</v>
      </c>
      <c r="B9885" t="s">
        <v>71</v>
      </c>
      <c r="C9885" t="s">
        <v>174</v>
      </c>
      <c r="D9885" t="s">
        <v>25</v>
      </c>
      <c r="E9885" t="s">
        <v>26</v>
      </c>
      <c r="G9885" t="s">
        <v>2532</v>
      </c>
      <c r="H9885" t="s">
        <v>969</v>
      </c>
      <c r="J9885">
        <v>64</v>
      </c>
      <c r="K9885">
        <v>11.5</v>
      </c>
      <c r="L9885" t="s">
        <v>971</v>
      </c>
      <c r="N9885">
        <v>1994</v>
      </c>
      <c r="O9885" t="s">
        <v>225</v>
      </c>
      <c r="R9885">
        <v>0</v>
      </c>
      <c r="S9885">
        <v>8</v>
      </c>
      <c r="T9885">
        <v>136</v>
      </c>
      <c r="U9885">
        <v>15</v>
      </c>
      <c r="W9885">
        <v>8</v>
      </c>
      <c r="X9885">
        <v>16</v>
      </c>
      <c r="Y9885" t="s">
        <v>15</v>
      </c>
      <c r="Z9885">
        <v>1</v>
      </c>
      <c r="AA9885">
        <v>8.6300000000000008</v>
      </c>
      <c r="AE9885" t="s">
        <v>495</v>
      </c>
      <c r="AH9885" t="s">
        <v>31</v>
      </c>
      <c r="AK9885" t="s">
        <v>972</v>
      </c>
      <c r="AL9885" t="s">
        <v>2530</v>
      </c>
      <c r="AZ9885" t="s">
        <v>31</v>
      </c>
      <c r="BA9885" t="s">
        <v>31</v>
      </c>
    </row>
    <row r="9886" spans="1:53" hidden="1">
      <c r="A9886" t="s">
        <v>759</v>
      </c>
      <c r="B9886" t="s">
        <v>71</v>
      </c>
      <c r="C9886" t="s">
        <v>174</v>
      </c>
      <c r="D9886" t="s">
        <v>25</v>
      </c>
      <c r="E9886" t="s">
        <v>26</v>
      </c>
      <c r="G9886" t="s">
        <v>2532</v>
      </c>
      <c r="H9886" t="s">
        <v>969</v>
      </c>
      <c r="J9886">
        <v>64</v>
      </c>
      <c r="K9886">
        <v>11.5</v>
      </c>
      <c r="L9886" t="s">
        <v>971</v>
      </c>
      <c r="N9886">
        <v>1994</v>
      </c>
      <c r="O9886" t="s">
        <v>225</v>
      </c>
      <c r="R9886">
        <v>5</v>
      </c>
      <c r="S9886">
        <v>8</v>
      </c>
      <c r="T9886">
        <v>44</v>
      </c>
      <c r="U9886">
        <v>15</v>
      </c>
      <c r="W9886">
        <v>8</v>
      </c>
      <c r="X9886">
        <v>16</v>
      </c>
      <c r="Y9886" t="s">
        <v>15</v>
      </c>
      <c r="Z9886">
        <v>1</v>
      </c>
      <c r="AA9886">
        <v>49.26</v>
      </c>
      <c r="AE9886" t="s">
        <v>495</v>
      </c>
      <c r="AH9886" t="s">
        <v>31</v>
      </c>
      <c r="AK9886" t="s">
        <v>972</v>
      </c>
      <c r="AL9886" t="s">
        <v>2530</v>
      </c>
      <c r="AZ9886" t="s">
        <v>31</v>
      </c>
      <c r="BA9886" t="s">
        <v>31</v>
      </c>
    </row>
    <row r="9887" spans="1:53" hidden="1">
      <c r="A9887" t="s">
        <v>759</v>
      </c>
      <c r="B9887" t="s">
        <v>71</v>
      </c>
      <c r="C9887" t="s">
        <v>174</v>
      </c>
      <c r="D9887" t="s">
        <v>25</v>
      </c>
      <c r="E9887" t="s">
        <v>26</v>
      </c>
      <c r="G9887" t="s">
        <v>2532</v>
      </c>
      <c r="H9887" t="s">
        <v>969</v>
      </c>
      <c r="J9887">
        <v>64</v>
      </c>
      <c r="K9887">
        <v>11.5</v>
      </c>
      <c r="L9887" t="s">
        <v>971</v>
      </c>
      <c r="N9887">
        <v>1994</v>
      </c>
      <c r="O9887" t="s">
        <v>225</v>
      </c>
      <c r="R9887">
        <v>5</v>
      </c>
      <c r="S9887">
        <v>8</v>
      </c>
      <c r="T9887">
        <v>74</v>
      </c>
      <c r="U9887">
        <v>15</v>
      </c>
      <c r="W9887">
        <v>8</v>
      </c>
      <c r="X9887">
        <v>16</v>
      </c>
      <c r="Y9887" t="s">
        <v>15</v>
      </c>
      <c r="Z9887">
        <v>1</v>
      </c>
      <c r="AA9887">
        <v>28</v>
      </c>
      <c r="AE9887" t="s">
        <v>495</v>
      </c>
      <c r="AH9887" t="s">
        <v>31</v>
      </c>
      <c r="AK9887" t="s">
        <v>972</v>
      </c>
      <c r="AL9887" t="s">
        <v>2530</v>
      </c>
      <c r="AZ9887" t="s">
        <v>31</v>
      </c>
      <c r="BA9887" t="s">
        <v>31</v>
      </c>
    </row>
    <row r="9888" spans="1:53" hidden="1">
      <c r="A9888" t="s">
        <v>759</v>
      </c>
      <c r="B9888" t="s">
        <v>71</v>
      </c>
      <c r="C9888" t="s">
        <v>174</v>
      </c>
      <c r="D9888" t="s">
        <v>25</v>
      </c>
      <c r="E9888" t="s">
        <v>26</v>
      </c>
      <c r="G9888" t="s">
        <v>2532</v>
      </c>
      <c r="H9888" t="s">
        <v>969</v>
      </c>
      <c r="J9888">
        <v>64</v>
      </c>
      <c r="K9888">
        <v>11.5</v>
      </c>
      <c r="L9888" t="s">
        <v>971</v>
      </c>
      <c r="N9888">
        <v>1994</v>
      </c>
      <c r="O9888" t="s">
        <v>225</v>
      </c>
      <c r="R9888">
        <v>5</v>
      </c>
      <c r="S9888">
        <v>8</v>
      </c>
      <c r="T9888">
        <v>105</v>
      </c>
      <c r="U9888">
        <v>15</v>
      </c>
      <c r="W9888">
        <v>8</v>
      </c>
      <c r="X9888">
        <v>16</v>
      </c>
      <c r="Y9888" t="s">
        <v>15</v>
      </c>
      <c r="Z9888">
        <v>1</v>
      </c>
      <c r="AA9888">
        <v>13.05</v>
      </c>
      <c r="AE9888" t="s">
        <v>495</v>
      </c>
      <c r="AH9888" t="s">
        <v>31</v>
      </c>
      <c r="AK9888" t="s">
        <v>972</v>
      </c>
      <c r="AL9888" t="s">
        <v>2530</v>
      </c>
      <c r="AZ9888" t="s">
        <v>31</v>
      </c>
      <c r="BA9888" t="s">
        <v>31</v>
      </c>
    </row>
    <row r="9889" spans="1:53" hidden="1">
      <c r="A9889" t="s">
        <v>759</v>
      </c>
      <c r="B9889" t="s">
        <v>71</v>
      </c>
      <c r="C9889" t="s">
        <v>174</v>
      </c>
      <c r="D9889" t="s">
        <v>25</v>
      </c>
      <c r="E9889" t="s">
        <v>26</v>
      </c>
      <c r="G9889" t="s">
        <v>2532</v>
      </c>
      <c r="H9889" t="s">
        <v>969</v>
      </c>
      <c r="J9889">
        <v>64</v>
      </c>
      <c r="K9889">
        <v>11.5</v>
      </c>
      <c r="L9889" t="s">
        <v>971</v>
      </c>
      <c r="N9889">
        <v>1994</v>
      </c>
      <c r="O9889" t="s">
        <v>225</v>
      </c>
      <c r="R9889">
        <v>5</v>
      </c>
      <c r="S9889">
        <v>8</v>
      </c>
      <c r="T9889">
        <v>136</v>
      </c>
      <c r="U9889">
        <v>15</v>
      </c>
      <c r="W9889">
        <v>8</v>
      </c>
      <c r="X9889">
        <v>16</v>
      </c>
      <c r="Y9889" t="s">
        <v>15</v>
      </c>
      <c r="Z9889">
        <v>1</v>
      </c>
      <c r="AA9889">
        <v>6.74</v>
      </c>
      <c r="AE9889" t="s">
        <v>495</v>
      </c>
      <c r="AH9889" t="s">
        <v>31</v>
      </c>
      <c r="AK9889" t="s">
        <v>972</v>
      </c>
      <c r="AL9889" t="s">
        <v>2530</v>
      </c>
      <c r="AZ9889" t="s">
        <v>31</v>
      </c>
      <c r="BA9889" t="s">
        <v>31</v>
      </c>
    </row>
    <row r="9890" spans="1:53" hidden="1">
      <c r="A9890" t="s">
        <v>759</v>
      </c>
      <c r="B9890" t="s">
        <v>71</v>
      </c>
      <c r="C9890" t="s">
        <v>174</v>
      </c>
      <c r="D9890" t="s">
        <v>25</v>
      </c>
      <c r="E9890" t="s">
        <v>26</v>
      </c>
      <c r="G9890" t="s">
        <v>2532</v>
      </c>
      <c r="H9890" t="s">
        <v>969</v>
      </c>
      <c r="J9890">
        <v>64</v>
      </c>
      <c r="K9890">
        <v>11.5</v>
      </c>
      <c r="L9890" t="s">
        <v>971</v>
      </c>
      <c r="N9890">
        <v>1994</v>
      </c>
      <c r="O9890" t="s">
        <v>225</v>
      </c>
      <c r="R9890">
        <v>10</v>
      </c>
      <c r="S9890">
        <v>8</v>
      </c>
      <c r="T9890">
        <v>44</v>
      </c>
      <c r="U9890">
        <v>15</v>
      </c>
      <c r="W9890">
        <v>8</v>
      </c>
      <c r="X9890">
        <v>16</v>
      </c>
      <c r="Y9890" t="s">
        <v>15</v>
      </c>
      <c r="Z9890">
        <v>1</v>
      </c>
      <c r="AA9890">
        <v>57.47</v>
      </c>
      <c r="AE9890" t="s">
        <v>495</v>
      </c>
      <c r="AH9890" t="s">
        <v>31</v>
      </c>
      <c r="AK9890" t="s">
        <v>972</v>
      </c>
      <c r="AL9890" t="s">
        <v>2530</v>
      </c>
      <c r="AZ9890" t="s">
        <v>31</v>
      </c>
      <c r="BA9890" t="s">
        <v>31</v>
      </c>
    </row>
    <row r="9891" spans="1:53" hidden="1">
      <c r="A9891" t="s">
        <v>759</v>
      </c>
      <c r="B9891" t="s">
        <v>71</v>
      </c>
      <c r="C9891" t="s">
        <v>174</v>
      </c>
      <c r="D9891" t="s">
        <v>25</v>
      </c>
      <c r="E9891" t="s">
        <v>26</v>
      </c>
      <c r="G9891" t="s">
        <v>2532</v>
      </c>
      <c r="H9891" t="s">
        <v>969</v>
      </c>
      <c r="J9891">
        <v>64</v>
      </c>
      <c r="K9891">
        <v>11.5</v>
      </c>
      <c r="L9891" t="s">
        <v>971</v>
      </c>
      <c r="N9891">
        <v>1994</v>
      </c>
      <c r="O9891" t="s">
        <v>225</v>
      </c>
      <c r="R9891">
        <v>10</v>
      </c>
      <c r="S9891">
        <v>8</v>
      </c>
      <c r="T9891">
        <v>74</v>
      </c>
      <c r="U9891">
        <v>15</v>
      </c>
      <c r="W9891">
        <v>8</v>
      </c>
      <c r="X9891">
        <v>16</v>
      </c>
      <c r="Y9891" t="s">
        <v>15</v>
      </c>
      <c r="Z9891">
        <v>1</v>
      </c>
      <c r="AA9891">
        <v>25.9</v>
      </c>
      <c r="AE9891" t="s">
        <v>495</v>
      </c>
      <c r="AH9891" t="s">
        <v>31</v>
      </c>
      <c r="AK9891" t="s">
        <v>972</v>
      </c>
      <c r="AL9891" t="s">
        <v>2530</v>
      </c>
      <c r="AZ9891" t="s">
        <v>31</v>
      </c>
      <c r="BA9891" t="s">
        <v>31</v>
      </c>
    </row>
    <row r="9892" spans="1:53" hidden="1">
      <c r="A9892" t="s">
        <v>759</v>
      </c>
      <c r="B9892" t="s">
        <v>71</v>
      </c>
      <c r="C9892" t="s">
        <v>174</v>
      </c>
      <c r="D9892" t="s">
        <v>25</v>
      </c>
      <c r="E9892" t="s">
        <v>26</v>
      </c>
      <c r="G9892" t="s">
        <v>2532</v>
      </c>
      <c r="H9892" t="s">
        <v>969</v>
      </c>
      <c r="J9892">
        <v>64</v>
      </c>
      <c r="K9892">
        <v>11.5</v>
      </c>
      <c r="L9892" t="s">
        <v>971</v>
      </c>
      <c r="N9892">
        <v>1994</v>
      </c>
      <c r="O9892" t="s">
        <v>225</v>
      </c>
      <c r="R9892">
        <v>10</v>
      </c>
      <c r="S9892">
        <v>8</v>
      </c>
      <c r="T9892">
        <v>105</v>
      </c>
      <c r="U9892">
        <v>15</v>
      </c>
      <c r="W9892">
        <v>8</v>
      </c>
      <c r="X9892">
        <v>16</v>
      </c>
      <c r="Y9892" t="s">
        <v>15</v>
      </c>
      <c r="Z9892">
        <v>1</v>
      </c>
      <c r="AA9892">
        <v>13.05</v>
      </c>
      <c r="AE9892" t="s">
        <v>495</v>
      </c>
      <c r="AH9892" t="s">
        <v>31</v>
      </c>
      <c r="AK9892" t="s">
        <v>972</v>
      </c>
      <c r="AL9892" t="s">
        <v>2530</v>
      </c>
      <c r="AZ9892" t="s">
        <v>31</v>
      </c>
      <c r="BA9892" t="s">
        <v>31</v>
      </c>
    </row>
    <row r="9893" spans="1:53" hidden="1">
      <c r="A9893" t="s">
        <v>759</v>
      </c>
      <c r="B9893" t="s">
        <v>71</v>
      </c>
      <c r="C9893" t="s">
        <v>174</v>
      </c>
      <c r="D9893" t="s">
        <v>25</v>
      </c>
      <c r="E9893" t="s">
        <v>26</v>
      </c>
      <c r="G9893" t="s">
        <v>2532</v>
      </c>
      <c r="H9893" t="s">
        <v>969</v>
      </c>
      <c r="J9893">
        <v>64</v>
      </c>
      <c r="K9893">
        <v>11.5</v>
      </c>
      <c r="L9893" t="s">
        <v>971</v>
      </c>
      <c r="N9893">
        <v>1994</v>
      </c>
      <c r="O9893" t="s">
        <v>225</v>
      </c>
      <c r="R9893">
        <v>10</v>
      </c>
      <c r="S9893">
        <v>8</v>
      </c>
      <c r="T9893">
        <v>136</v>
      </c>
      <c r="U9893">
        <v>15</v>
      </c>
      <c r="W9893">
        <v>8</v>
      </c>
      <c r="X9893">
        <v>16</v>
      </c>
      <c r="Y9893" t="s">
        <v>15</v>
      </c>
      <c r="Z9893">
        <v>1</v>
      </c>
      <c r="AA9893">
        <v>4.42</v>
      </c>
      <c r="AE9893" t="s">
        <v>495</v>
      </c>
      <c r="AH9893" t="s">
        <v>31</v>
      </c>
      <c r="AK9893" t="s">
        <v>972</v>
      </c>
      <c r="AL9893" t="s">
        <v>2530</v>
      </c>
      <c r="AZ9893" t="s">
        <v>31</v>
      </c>
      <c r="BA9893" t="s">
        <v>31</v>
      </c>
    </row>
    <row r="9894" spans="1:53" hidden="1">
      <c r="A9894" t="s">
        <v>759</v>
      </c>
      <c r="B9894" t="s">
        <v>71</v>
      </c>
      <c r="C9894" t="s">
        <v>174</v>
      </c>
      <c r="D9894" t="s">
        <v>25</v>
      </c>
      <c r="E9894" t="s">
        <v>26</v>
      </c>
      <c r="G9894" t="s">
        <v>2532</v>
      </c>
      <c r="H9894" t="s">
        <v>969</v>
      </c>
      <c r="J9894">
        <v>64</v>
      </c>
      <c r="K9894">
        <v>11.5</v>
      </c>
      <c r="L9894" t="s">
        <v>971</v>
      </c>
      <c r="N9894">
        <v>1994</v>
      </c>
      <c r="O9894" t="s">
        <v>225</v>
      </c>
      <c r="R9894">
        <v>0</v>
      </c>
      <c r="S9894">
        <v>8</v>
      </c>
      <c r="T9894">
        <v>44</v>
      </c>
      <c r="U9894">
        <v>15</v>
      </c>
      <c r="W9894">
        <v>24</v>
      </c>
      <c r="X9894">
        <v>0</v>
      </c>
      <c r="Y9894" t="s">
        <v>15</v>
      </c>
      <c r="Z9894">
        <v>1</v>
      </c>
      <c r="AA9894">
        <v>35.369999999999997</v>
      </c>
      <c r="AE9894" t="s">
        <v>495</v>
      </c>
      <c r="AH9894" t="s">
        <v>31</v>
      </c>
      <c r="AK9894" t="s">
        <v>972</v>
      </c>
      <c r="AL9894" t="s">
        <v>2530</v>
      </c>
      <c r="AZ9894" t="s">
        <v>31</v>
      </c>
      <c r="BA9894" t="s">
        <v>31</v>
      </c>
    </row>
    <row r="9895" spans="1:53" hidden="1">
      <c r="A9895" t="s">
        <v>759</v>
      </c>
      <c r="B9895" t="s">
        <v>71</v>
      </c>
      <c r="C9895" t="s">
        <v>174</v>
      </c>
      <c r="D9895" t="s">
        <v>25</v>
      </c>
      <c r="E9895" t="s">
        <v>26</v>
      </c>
      <c r="G9895" t="s">
        <v>2532</v>
      </c>
      <c r="H9895" t="s">
        <v>969</v>
      </c>
      <c r="J9895">
        <v>64</v>
      </c>
      <c r="K9895">
        <v>11.5</v>
      </c>
      <c r="L9895" t="s">
        <v>971</v>
      </c>
      <c r="N9895">
        <v>1994</v>
      </c>
      <c r="O9895" t="s">
        <v>225</v>
      </c>
      <c r="R9895">
        <v>0</v>
      </c>
      <c r="S9895">
        <v>8</v>
      </c>
      <c r="T9895">
        <v>74</v>
      </c>
      <c r="U9895">
        <v>15</v>
      </c>
      <c r="W9895">
        <v>24</v>
      </c>
      <c r="X9895">
        <v>0</v>
      </c>
      <c r="Y9895" t="s">
        <v>15</v>
      </c>
      <c r="Z9895">
        <v>1</v>
      </c>
      <c r="AA9895">
        <v>17.899999999999999</v>
      </c>
      <c r="AE9895" t="s">
        <v>495</v>
      </c>
      <c r="AH9895" t="s">
        <v>31</v>
      </c>
      <c r="AK9895" t="s">
        <v>972</v>
      </c>
      <c r="AL9895" t="s">
        <v>2530</v>
      </c>
      <c r="AZ9895" t="s">
        <v>31</v>
      </c>
      <c r="BA9895" t="s">
        <v>31</v>
      </c>
    </row>
    <row r="9896" spans="1:53" hidden="1">
      <c r="A9896" t="s">
        <v>759</v>
      </c>
      <c r="B9896" t="s">
        <v>71</v>
      </c>
      <c r="C9896" t="s">
        <v>174</v>
      </c>
      <c r="D9896" t="s">
        <v>25</v>
      </c>
      <c r="E9896" t="s">
        <v>26</v>
      </c>
      <c r="G9896" t="s">
        <v>2532</v>
      </c>
      <c r="H9896" t="s">
        <v>969</v>
      </c>
      <c r="J9896">
        <v>64</v>
      </c>
      <c r="K9896">
        <v>11.5</v>
      </c>
      <c r="L9896" t="s">
        <v>971</v>
      </c>
      <c r="N9896">
        <v>1994</v>
      </c>
      <c r="O9896" t="s">
        <v>225</v>
      </c>
      <c r="R9896">
        <v>0</v>
      </c>
      <c r="S9896">
        <v>8</v>
      </c>
      <c r="T9896">
        <v>105</v>
      </c>
      <c r="U9896">
        <v>15</v>
      </c>
      <c r="W9896">
        <v>24</v>
      </c>
      <c r="X9896">
        <v>0</v>
      </c>
      <c r="Y9896" t="s">
        <v>15</v>
      </c>
      <c r="Z9896">
        <v>1</v>
      </c>
      <c r="AA9896">
        <v>11.79</v>
      </c>
      <c r="AE9896" t="s">
        <v>495</v>
      </c>
      <c r="AH9896" t="s">
        <v>31</v>
      </c>
      <c r="AK9896" t="s">
        <v>972</v>
      </c>
      <c r="AL9896" t="s">
        <v>2530</v>
      </c>
      <c r="AZ9896" t="s">
        <v>31</v>
      </c>
      <c r="BA9896" t="s">
        <v>31</v>
      </c>
    </row>
    <row r="9897" spans="1:53" hidden="1">
      <c r="A9897" t="s">
        <v>759</v>
      </c>
      <c r="B9897" t="s">
        <v>71</v>
      </c>
      <c r="C9897" t="s">
        <v>174</v>
      </c>
      <c r="D9897" t="s">
        <v>25</v>
      </c>
      <c r="E9897" t="s">
        <v>26</v>
      </c>
      <c r="G9897" t="s">
        <v>2532</v>
      </c>
      <c r="H9897" t="s">
        <v>969</v>
      </c>
      <c r="J9897">
        <v>64</v>
      </c>
      <c r="K9897">
        <v>11.5</v>
      </c>
      <c r="L9897" t="s">
        <v>971</v>
      </c>
      <c r="N9897">
        <v>1994</v>
      </c>
      <c r="O9897" t="s">
        <v>225</v>
      </c>
      <c r="R9897">
        <v>0</v>
      </c>
      <c r="S9897">
        <v>8</v>
      </c>
      <c r="T9897">
        <v>136</v>
      </c>
      <c r="U9897">
        <v>15</v>
      </c>
      <c r="W9897">
        <v>24</v>
      </c>
      <c r="X9897">
        <v>0</v>
      </c>
      <c r="Y9897" t="s">
        <v>15</v>
      </c>
      <c r="Z9897">
        <v>1</v>
      </c>
      <c r="AA9897">
        <v>8.6300000000000008</v>
      </c>
      <c r="AE9897" t="s">
        <v>495</v>
      </c>
      <c r="AH9897" t="s">
        <v>31</v>
      </c>
      <c r="AK9897" t="s">
        <v>972</v>
      </c>
      <c r="AL9897" t="s">
        <v>2530</v>
      </c>
      <c r="AZ9897" t="s">
        <v>31</v>
      </c>
      <c r="BA9897" t="s">
        <v>31</v>
      </c>
    </row>
    <row r="9898" spans="1:53" hidden="1">
      <c r="A9898" t="s">
        <v>759</v>
      </c>
      <c r="B9898" t="s">
        <v>71</v>
      </c>
      <c r="C9898" t="s">
        <v>174</v>
      </c>
      <c r="D9898" t="s">
        <v>25</v>
      </c>
      <c r="E9898" t="s">
        <v>26</v>
      </c>
      <c r="G9898" t="s">
        <v>2532</v>
      </c>
      <c r="H9898" t="s">
        <v>969</v>
      </c>
      <c r="J9898">
        <v>64</v>
      </c>
      <c r="K9898">
        <v>11.5</v>
      </c>
      <c r="L9898" t="s">
        <v>971</v>
      </c>
      <c r="N9898">
        <v>1994</v>
      </c>
      <c r="O9898" t="s">
        <v>225</v>
      </c>
      <c r="R9898">
        <v>5</v>
      </c>
      <c r="S9898">
        <v>8</v>
      </c>
      <c r="T9898">
        <v>44</v>
      </c>
      <c r="U9898">
        <v>15</v>
      </c>
      <c r="W9898">
        <v>24</v>
      </c>
      <c r="X9898">
        <v>0</v>
      </c>
      <c r="Y9898" t="s">
        <v>15</v>
      </c>
      <c r="Z9898">
        <v>1</v>
      </c>
      <c r="AA9898">
        <v>32.630000000000003</v>
      </c>
      <c r="AE9898" t="s">
        <v>495</v>
      </c>
      <c r="AH9898" t="s">
        <v>31</v>
      </c>
      <c r="AK9898" t="s">
        <v>972</v>
      </c>
      <c r="AL9898" t="s">
        <v>2530</v>
      </c>
      <c r="AZ9898" t="s">
        <v>31</v>
      </c>
      <c r="BA9898" t="s">
        <v>31</v>
      </c>
    </row>
    <row r="9899" spans="1:53" hidden="1">
      <c r="A9899" t="s">
        <v>759</v>
      </c>
      <c r="B9899" t="s">
        <v>71</v>
      </c>
      <c r="C9899" t="s">
        <v>174</v>
      </c>
      <c r="D9899" t="s">
        <v>25</v>
      </c>
      <c r="E9899" t="s">
        <v>26</v>
      </c>
      <c r="G9899" t="s">
        <v>2532</v>
      </c>
      <c r="H9899" t="s">
        <v>969</v>
      </c>
      <c r="J9899">
        <v>64</v>
      </c>
      <c r="K9899">
        <v>11.5</v>
      </c>
      <c r="L9899" t="s">
        <v>971</v>
      </c>
      <c r="N9899">
        <v>1994</v>
      </c>
      <c r="O9899" t="s">
        <v>225</v>
      </c>
      <c r="R9899">
        <v>5</v>
      </c>
      <c r="S9899">
        <v>8</v>
      </c>
      <c r="T9899">
        <v>74</v>
      </c>
      <c r="U9899">
        <v>15</v>
      </c>
      <c r="W9899">
        <v>24</v>
      </c>
      <c r="X9899">
        <v>0</v>
      </c>
      <c r="Y9899" t="s">
        <v>15</v>
      </c>
      <c r="Z9899">
        <v>1</v>
      </c>
      <c r="AA9899">
        <v>19.79</v>
      </c>
      <c r="AE9899" t="s">
        <v>495</v>
      </c>
      <c r="AH9899" t="s">
        <v>31</v>
      </c>
      <c r="AK9899" t="s">
        <v>972</v>
      </c>
      <c r="AL9899" t="s">
        <v>2530</v>
      </c>
      <c r="AZ9899" t="s">
        <v>31</v>
      </c>
      <c r="BA9899" t="s">
        <v>31</v>
      </c>
    </row>
    <row r="9900" spans="1:53" hidden="1">
      <c r="A9900" t="s">
        <v>759</v>
      </c>
      <c r="B9900" t="s">
        <v>71</v>
      </c>
      <c r="C9900" t="s">
        <v>174</v>
      </c>
      <c r="D9900" t="s">
        <v>25</v>
      </c>
      <c r="E9900" t="s">
        <v>26</v>
      </c>
      <c r="G9900" t="s">
        <v>2532</v>
      </c>
      <c r="H9900" t="s">
        <v>969</v>
      </c>
      <c r="J9900">
        <v>64</v>
      </c>
      <c r="K9900">
        <v>11.5</v>
      </c>
      <c r="L9900" t="s">
        <v>971</v>
      </c>
      <c r="N9900">
        <v>1994</v>
      </c>
      <c r="O9900" t="s">
        <v>225</v>
      </c>
      <c r="R9900">
        <v>5</v>
      </c>
      <c r="S9900">
        <v>8</v>
      </c>
      <c r="T9900">
        <v>105</v>
      </c>
      <c r="U9900">
        <v>15</v>
      </c>
      <c r="W9900">
        <v>24</v>
      </c>
      <c r="X9900">
        <v>0</v>
      </c>
      <c r="Y9900" t="s">
        <v>15</v>
      </c>
      <c r="Z9900">
        <v>1</v>
      </c>
      <c r="AA9900">
        <v>10.53</v>
      </c>
      <c r="AE9900" t="s">
        <v>495</v>
      </c>
      <c r="AH9900" t="s">
        <v>31</v>
      </c>
      <c r="AK9900" t="s">
        <v>972</v>
      </c>
      <c r="AL9900" t="s">
        <v>2530</v>
      </c>
      <c r="AZ9900" t="s">
        <v>31</v>
      </c>
      <c r="BA9900" t="s">
        <v>31</v>
      </c>
    </row>
    <row r="9901" spans="1:53" hidden="1">
      <c r="A9901" t="s">
        <v>759</v>
      </c>
      <c r="B9901" t="s">
        <v>71</v>
      </c>
      <c r="C9901" t="s">
        <v>174</v>
      </c>
      <c r="D9901" t="s">
        <v>25</v>
      </c>
      <c r="E9901" t="s">
        <v>26</v>
      </c>
      <c r="G9901" t="s">
        <v>2532</v>
      </c>
      <c r="H9901" t="s">
        <v>969</v>
      </c>
      <c r="J9901">
        <v>64</v>
      </c>
      <c r="K9901">
        <v>11.5</v>
      </c>
      <c r="L9901" t="s">
        <v>971</v>
      </c>
      <c r="N9901">
        <v>1994</v>
      </c>
      <c r="O9901" t="s">
        <v>225</v>
      </c>
      <c r="R9901">
        <v>5</v>
      </c>
      <c r="S9901">
        <v>8</v>
      </c>
      <c r="T9901">
        <v>136</v>
      </c>
      <c r="U9901">
        <v>15</v>
      </c>
      <c r="W9901">
        <v>24</v>
      </c>
      <c r="X9901">
        <v>0</v>
      </c>
      <c r="Y9901" t="s">
        <v>15</v>
      </c>
      <c r="Z9901">
        <v>1</v>
      </c>
      <c r="AA9901">
        <v>6.74</v>
      </c>
      <c r="AE9901" t="s">
        <v>495</v>
      </c>
      <c r="AH9901" t="s">
        <v>31</v>
      </c>
      <c r="AK9901" t="s">
        <v>972</v>
      </c>
      <c r="AL9901" t="s">
        <v>2530</v>
      </c>
      <c r="AZ9901" t="s">
        <v>31</v>
      </c>
      <c r="BA9901" t="s">
        <v>31</v>
      </c>
    </row>
    <row r="9902" spans="1:53" hidden="1">
      <c r="A9902" t="s">
        <v>759</v>
      </c>
      <c r="B9902" t="s">
        <v>71</v>
      </c>
      <c r="C9902" t="s">
        <v>174</v>
      </c>
      <c r="D9902" t="s">
        <v>25</v>
      </c>
      <c r="E9902" t="s">
        <v>26</v>
      </c>
      <c r="G9902" t="s">
        <v>2532</v>
      </c>
      <c r="H9902" t="s">
        <v>969</v>
      </c>
      <c r="J9902">
        <v>64</v>
      </c>
      <c r="K9902">
        <v>11.5</v>
      </c>
      <c r="L9902" t="s">
        <v>971</v>
      </c>
      <c r="N9902">
        <v>1994</v>
      </c>
      <c r="O9902" t="s">
        <v>225</v>
      </c>
      <c r="R9902">
        <v>10</v>
      </c>
      <c r="S9902">
        <v>8</v>
      </c>
      <c r="T9902">
        <v>44</v>
      </c>
      <c r="U9902">
        <v>15</v>
      </c>
      <c r="W9902">
        <v>24</v>
      </c>
      <c r="X9902">
        <v>0</v>
      </c>
      <c r="Y9902" t="s">
        <v>15</v>
      </c>
      <c r="Z9902">
        <v>1</v>
      </c>
      <c r="AA9902">
        <v>41.05</v>
      </c>
      <c r="AE9902" t="s">
        <v>495</v>
      </c>
      <c r="AH9902" t="s">
        <v>31</v>
      </c>
      <c r="AK9902" t="s">
        <v>972</v>
      </c>
      <c r="AL9902" t="s">
        <v>2530</v>
      </c>
      <c r="AZ9902" t="s">
        <v>31</v>
      </c>
      <c r="BA9902" t="s">
        <v>31</v>
      </c>
    </row>
    <row r="9903" spans="1:53" hidden="1">
      <c r="A9903" t="s">
        <v>759</v>
      </c>
      <c r="B9903" t="s">
        <v>71</v>
      </c>
      <c r="C9903" t="s">
        <v>174</v>
      </c>
      <c r="D9903" t="s">
        <v>25</v>
      </c>
      <c r="E9903" t="s">
        <v>26</v>
      </c>
      <c r="G9903" t="s">
        <v>2532</v>
      </c>
      <c r="H9903" t="s">
        <v>969</v>
      </c>
      <c r="J9903">
        <v>64</v>
      </c>
      <c r="K9903">
        <v>11.5</v>
      </c>
      <c r="L9903" t="s">
        <v>971</v>
      </c>
      <c r="N9903">
        <v>1994</v>
      </c>
      <c r="O9903" t="s">
        <v>225</v>
      </c>
      <c r="R9903">
        <v>10</v>
      </c>
      <c r="S9903">
        <v>8</v>
      </c>
      <c r="T9903">
        <v>74</v>
      </c>
      <c r="U9903">
        <v>15</v>
      </c>
      <c r="W9903">
        <v>24</v>
      </c>
      <c r="X9903">
        <v>0</v>
      </c>
      <c r="Y9903" t="s">
        <v>15</v>
      </c>
      <c r="Z9903">
        <v>1</v>
      </c>
      <c r="AA9903">
        <v>23.16</v>
      </c>
      <c r="AE9903" t="s">
        <v>495</v>
      </c>
      <c r="AH9903" t="s">
        <v>31</v>
      </c>
      <c r="AK9903" t="s">
        <v>972</v>
      </c>
      <c r="AL9903" t="s">
        <v>2530</v>
      </c>
      <c r="AZ9903" t="s">
        <v>31</v>
      </c>
      <c r="BA9903" t="s">
        <v>31</v>
      </c>
    </row>
    <row r="9904" spans="1:53" hidden="1">
      <c r="A9904" t="s">
        <v>759</v>
      </c>
      <c r="B9904" t="s">
        <v>71</v>
      </c>
      <c r="C9904" t="s">
        <v>174</v>
      </c>
      <c r="D9904" t="s">
        <v>25</v>
      </c>
      <c r="E9904" t="s">
        <v>26</v>
      </c>
      <c r="G9904" t="s">
        <v>2532</v>
      </c>
      <c r="H9904" t="s">
        <v>969</v>
      </c>
      <c r="J9904">
        <v>64</v>
      </c>
      <c r="K9904">
        <v>11.5</v>
      </c>
      <c r="L9904" t="s">
        <v>971</v>
      </c>
      <c r="N9904">
        <v>1994</v>
      </c>
      <c r="O9904" t="s">
        <v>225</v>
      </c>
      <c r="R9904">
        <v>10</v>
      </c>
      <c r="S9904">
        <v>8</v>
      </c>
      <c r="T9904">
        <v>105</v>
      </c>
      <c r="U9904">
        <v>15</v>
      </c>
      <c r="W9904">
        <v>24</v>
      </c>
      <c r="X9904">
        <v>0</v>
      </c>
      <c r="Y9904" t="s">
        <v>15</v>
      </c>
      <c r="Z9904">
        <v>1</v>
      </c>
      <c r="AA9904">
        <v>10.74</v>
      </c>
      <c r="AE9904" t="s">
        <v>495</v>
      </c>
      <c r="AH9904" t="s">
        <v>31</v>
      </c>
      <c r="AK9904" t="s">
        <v>972</v>
      </c>
      <c r="AL9904" t="s">
        <v>2530</v>
      </c>
      <c r="AZ9904" t="s">
        <v>31</v>
      </c>
      <c r="BA9904" t="s">
        <v>31</v>
      </c>
    </row>
    <row r="9905" spans="1:53" hidden="1">
      <c r="A9905" t="s">
        <v>759</v>
      </c>
      <c r="B9905" t="s">
        <v>71</v>
      </c>
      <c r="C9905" t="s">
        <v>174</v>
      </c>
      <c r="D9905" t="s">
        <v>25</v>
      </c>
      <c r="E9905" t="s">
        <v>26</v>
      </c>
      <c r="G9905" t="s">
        <v>2532</v>
      </c>
      <c r="H9905" t="s">
        <v>969</v>
      </c>
      <c r="J9905">
        <v>64</v>
      </c>
      <c r="K9905">
        <v>11.5</v>
      </c>
      <c r="L9905" t="s">
        <v>971</v>
      </c>
      <c r="N9905">
        <v>1994</v>
      </c>
      <c r="O9905" t="s">
        <v>225</v>
      </c>
      <c r="R9905">
        <v>10</v>
      </c>
      <c r="S9905">
        <v>8</v>
      </c>
      <c r="T9905">
        <v>136</v>
      </c>
      <c r="U9905">
        <v>15</v>
      </c>
      <c r="W9905">
        <v>24</v>
      </c>
      <c r="X9905">
        <v>0</v>
      </c>
      <c r="Y9905" t="s">
        <v>15</v>
      </c>
      <c r="Z9905">
        <v>1</v>
      </c>
      <c r="AA9905">
        <v>2.95</v>
      </c>
      <c r="AE9905" t="s">
        <v>495</v>
      </c>
      <c r="AH9905" t="s">
        <v>31</v>
      </c>
      <c r="AK9905" t="s">
        <v>972</v>
      </c>
      <c r="AL9905" t="s">
        <v>2530</v>
      </c>
      <c r="AZ9905" t="s">
        <v>31</v>
      </c>
      <c r="BA9905" t="s">
        <v>31</v>
      </c>
    </row>
    <row r="9906" spans="1:53" hidden="1">
      <c r="A9906" t="s">
        <v>759</v>
      </c>
      <c r="B9906" t="s">
        <v>71</v>
      </c>
      <c r="C9906" t="s">
        <v>174</v>
      </c>
      <c r="D9906" t="s">
        <v>25</v>
      </c>
      <c r="E9906" t="s">
        <v>26</v>
      </c>
      <c r="G9906" t="s">
        <v>2532</v>
      </c>
      <c r="H9906" t="s">
        <v>970</v>
      </c>
      <c r="J9906">
        <v>56.1</v>
      </c>
      <c r="K9906">
        <v>9.15</v>
      </c>
      <c r="L9906" t="s">
        <v>971</v>
      </c>
      <c r="N9906">
        <v>1994</v>
      </c>
      <c r="O9906" t="s">
        <v>225</v>
      </c>
      <c r="R9906">
        <v>0</v>
      </c>
      <c r="S9906">
        <v>8</v>
      </c>
      <c r="T9906">
        <v>44</v>
      </c>
      <c r="U9906">
        <v>15</v>
      </c>
      <c r="W9906">
        <v>8</v>
      </c>
      <c r="X9906">
        <v>16</v>
      </c>
      <c r="Y9906" t="s">
        <v>15</v>
      </c>
      <c r="Z9906">
        <v>1</v>
      </c>
      <c r="AA9906">
        <v>56.42</v>
      </c>
      <c r="AE9906" t="s">
        <v>495</v>
      </c>
      <c r="AH9906" t="s">
        <v>31</v>
      </c>
      <c r="AK9906" t="s">
        <v>972</v>
      </c>
      <c r="AL9906" t="s">
        <v>2530</v>
      </c>
      <c r="AZ9906" t="s">
        <v>31</v>
      </c>
      <c r="BA9906" t="s">
        <v>31</v>
      </c>
    </row>
    <row r="9907" spans="1:53" hidden="1">
      <c r="A9907" t="s">
        <v>759</v>
      </c>
      <c r="B9907" t="s">
        <v>71</v>
      </c>
      <c r="C9907" t="s">
        <v>174</v>
      </c>
      <c r="D9907" t="s">
        <v>25</v>
      </c>
      <c r="E9907" t="s">
        <v>26</v>
      </c>
      <c r="G9907" t="s">
        <v>2532</v>
      </c>
      <c r="H9907" t="s">
        <v>970</v>
      </c>
      <c r="J9907">
        <v>56.1</v>
      </c>
      <c r="K9907">
        <v>9.15</v>
      </c>
      <c r="L9907" t="s">
        <v>971</v>
      </c>
      <c r="N9907">
        <v>1994</v>
      </c>
      <c r="O9907" t="s">
        <v>225</v>
      </c>
      <c r="R9907">
        <v>0</v>
      </c>
      <c r="S9907">
        <v>8</v>
      </c>
      <c r="T9907">
        <v>74</v>
      </c>
      <c r="U9907">
        <v>15</v>
      </c>
      <c r="W9907">
        <v>8</v>
      </c>
      <c r="X9907">
        <v>16</v>
      </c>
      <c r="Y9907" t="s">
        <v>15</v>
      </c>
      <c r="Z9907">
        <v>1</v>
      </c>
      <c r="AA9907">
        <v>24.84</v>
      </c>
      <c r="AE9907" t="s">
        <v>495</v>
      </c>
      <c r="AH9907" t="s">
        <v>31</v>
      </c>
      <c r="AK9907" t="s">
        <v>972</v>
      </c>
      <c r="AL9907" t="s">
        <v>2530</v>
      </c>
      <c r="AZ9907" t="s">
        <v>31</v>
      </c>
      <c r="BA9907" t="s">
        <v>31</v>
      </c>
    </row>
    <row r="9908" spans="1:53" hidden="1">
      <c r="A9908" t="s">
        <v>759</v>
      </c>
      <c r="B9908" t="s">
        <v>71</v>
      </c>
      <c r="C9908" t="s">
        <v>174</v>
      </c>
      <c r="D9908" t="s">
        <v>25</v>
      </c>
      <c r="E9908" t="s">
        <v>26</v>
      </c>
      <c r="G9908" t="s">
        <v>2532</v>
      </c>
      <c r="H9908" t="s">
        <v>970</v>
      </c>
      <c r="J9908">
        <v>56.1</v>
      </c>
      <c r="K9908">
        <v>9.15</v>
      </c>
      <c r="L9908" t="s">
        <v>971</v>
      </c>
      <c r="N9908">
        <v>1994</v>
      </c>
      <c r="O9908" t="s">
        <v>225</v>
      </c>
      <c r="R9908">
        <v>0</v>
      </c>
      <c r="S9908">
        <v>8</v>
      </c>
      <c r="T9908">
        <v>105</v>
      </c>
      <c r="U9908">
        <v>15</v>
      </c>
      <c r="W9908">
        <v>8</v>
      </c>
      <c r="X9908">
        <v>16</v>
      </c>
      <c r="Y9908" t="s">
        <v>15</v>
      </c>
      <c r="Z9908">
        <v>1</v>
      </c>
      <c r="AA9908">
        <v>14.74</v>
      </c>
      <c r="AE9908" t="s">
        <v>495</v>
      </c>
      <c r="AH9908" t="s">
        <v>31</v>
      </c>
      <c r="AK9908" t="s">
        <v>972</v>
      </c>
      <c r="AL9908" t="s">
        <v>2530</v>
      </c>
      <c r="AZ9908" t="s">
        <v>31</v>
      </c>
      <c r="BA9908" t="s">
        <v>31</v>
      </c>
    </row>
    <row r="9909" spans="1:53" hidden="1">
      <c r="A9909" t="s">
        <v>759</v>
      </c>
      <c r="B9909" t="s">
        <v>71</v>
      </c>
      <c r="C9909" t="s">
        <v>174</v>
      </c>
      <c r="D9909" t="s">
        <v>25</v>
      </c>
      <c r="E9909" t="s">
        <v>26</v>
      </c>
      <c r="G9909" t="s">
        <v>2532</v>
      </c>
      <c r="H9909" t="s">
        <v>970</v>
      </c>
      <c r="J9909">
        <v>56.1</v>
      </c>
      <c r="K9909">
        <v>9.15</v>
      </c>
      <c r="L9909" t="s">
        <v>971</v>
      </c>
      <c r="N9909">
        <v>1994</v>
      </c>
      <c r="O9909" t="s">
        <v>225</v>
      </c>
      <c r="R9909">
        <v>0</v>
      </c>
      <c r="S9909">
        <v>8</v>
      </c>
      <c r="T9909">
        <v>136</v>
      </c>
      <c r="U9909">
        <v>15</v>
      </c>
      <c r="W9909">
        <v>8</v>
      </c>
      <c r="X9909">
        <v>16</v>
      </c>
      <c r="Y9909" t="s">
        <v>15</v>
      </c>
      <c r="Z9909">
        <v>1</v>
      </c>
      <c r="AA9909">
        <v>10.74</v>
      </c>
      <c r="AE9909" t="s">
        <v>495</v>
      </c>
      <c r="AH9909" t="s">
        <v>31</v>
      </c>
      <c r="AK9909" t="s">
        <v>972</v>
      </c>
      <c r="AL9909" t="s">
        <v>2530</v>
      </c>
      <c r="AZ9909" t="s">
        <v>31</v>
      </c>
      <c r="BA9909" t="s">
        <v>31</v>
      </c>
    </row>
    <row r="9910" spans="1:53" hidden="1">
      <c r="A9910" t="s">
        <v>759</v>
      </c>
      <c r="B9910" t="s">
        <v>71</v>
      </c>
      <c r="C9910" t="s">
        <v>174</v>
      </c>
      <c r="D9910" t="s">
        <v>25</v>
      </c>
      <c r="E9910" t="s">
        <v>26</v>
      </c>
      <c r="G9910" t="s">
        <v>2532</v>
      </c>
      <c r="H9910" t="s">
        <v>970</v>
      </c>
      <c r="J9910">
        <v>56.1</v>
      </c>
      <c r="K9910">
        <v>9.15</v>
      </c>
      <c r="L9910" t="s">
        <v>971</v>
      </c>
      <c r="N9910">
        <v>1994</v>
      </c>
      <c r="O9910" t="s">
        <v>225</v>
      </c>
      <c r="R9910">
        <v>5</v>
      </c>
      <c r="S9910">
        <v>8</v>
      </c>
      <c r="T9910">
        <v>44</v>
      </c>
      <c r="U9910">
        <v>15</v>
      </c>
      <c r="W9910">
        <v>8</v>
      </c>
      <c r="X9910">
        <v>16</v>
      </c>
      <c r="Y9910" t="s">
        <v>15</v>
      </c>
      <c r="Z9910">
        <v>1</v>
      </c>
      <c r="AA9910">
        <v>52.21</v>
      </c>
      <c r="AE9910" t="s">
        <v>495</v>
      </c>
      <c r="AH9910" t="s">
        <v>31</v>
      </c>
      <c r="AK9910" t="s">
        <v>972</v>
      </c>
      <c r="AL9910" t="s">
        <v>2530</v>
      </c>
      <c r="AZ9910" t="s">
        <v>31</v>
      </c>
      <c r="BA9910" t="s">
        <v>31</v>
      </c>
    </row>
    <row r="9911" spans="1:53" hidden="1">
      <c r="A9911" t="s">
        <v>759</v>
      </c>
      <c r="B9911" t="s">
        <v>71</v>
      </c>
      <c r="C9911" t="s">
        <v>174</v>
      </c>
      <c r="D9911" t="s">
        <v>25</v>
      </c>
      <c r="E9911" t="s">
        <v>26</v>
      </c>
      <c r="G9911" t="s">
        <v>2532</v>
      </c>
      <c r="H9911" t="s">
        <v>970</v>
      </c>
      <c r="J9911">
        <v>56.1</v>
      </c>
      <c r="K9911">
        <v>9.15</v>
      </c>
      <c r="L9911" t="s">
        <v>971</v>
      </c>
      <c r="N9911">
        <v>1994</v>
      </c>
      <c r="O9911" t="s">
        <v>225</v>
      </c>
      <c r="R9911">
        <v>5</v>
      </c>
      <c r="S9911">
        <v>8</v>
      </c>
      <c r="T9911">
        <v>74</v>
      </c>
      <c r="U9911">
        <v>15</v>
      </c>
      <c r="W9911">
        <v>8</v>
      </c>
      <c r="X9911">
        <v>16</v>
      </c>
      <c r="Y9911" t="s">
        <v>15</v>
      </c>
      <c r="Z9911">
        <v>1</v>
      </c>
      <c r="AA9911">
        <v>27.79</v>
      </c>
      <c r="AE9911" t="s">
        <v>495</v>
      </c>
      <c r="AH9911" t="s">
        <v>31</v>
      </c>
      <c r="AK9911" t="s">
        <v>972</v>
      </c>
      <c r="AL9911" t="s">
        <v>2530</v>
      </c>
      <c r="AZ9911" t="s">
        <v>31</v>
      </c>
      <c r="BA9911" t="s">
        <v>31</v>
      </c>
    </row>
    <row r="9912" spans="1:53" hidden="1">
      <c r="A9912" t="s">
        <v>759</v>
      </c>
      <c r="B9912" t="s">
        <v>71</v>
      </c>
      <c r="C9912" t="s">
        <v>174</v>
      </c>
      <c r="D9912" t="s">
        <v>25</v>
      </c>
      <c r="E9912" t="s">
        <v>26</v>
      </c>
      <c r="G9912" t="s">
        <v>2532</v>
      </c>
      <c r="H9912" t="s">
        <v>970</v>
      </c>
      <c r="J9912">
        <v>56.1</v>
      </c>
      <c r="K9912">
        <v>9.15</v>
      </c>
      <c r="L9912" t="s">
        <v>971</v>
      </c>
      <c r="N9912">
        <v>1994</v>
      </c>
      <c r="O9912" t="s">
        <v>225</v>
      </c>
      <c r="R9912">
        <v>5</v>
      </c>
      <c r="S9912">
        <v>8</v>
      </c>
      <c r="T9912">
        <v>105</v>
      </c>
      <c r="U9912">
        <v>15</v>
      </c>
      <c r="W9912">
        <v>8</v>
      </c>
      <c r="X9912">
        <v>16</v>
      </c>
      <c r="Y9912" t="s">
        <v>15</v>
      </c>
      <c r="Z9912">
        <v>1</v>
      </c>
      <c r="AA9912">
        <v>12.42</v>
      </c>
      <c r="AE9912" t="s">
        <v>495</v>
      </c>
      <c r="AH9912" t="s">
        <v>31</v>
      </c>
      <c r="AK9912" t="s">
        <v>972</v>
      </c>
      <c r="AL9912" t="s">
        <v>2530</v>
      </c>
      <c r="AZ9912" t="s">
        <v>31</v>
      </c>
      <c r="BA9912" t="s">
        <v>31</v>
      </c>
    </row>
    <row r="9913" spans="1:53" hidden="1">
      <c r="A9913" t="s">
        <v>759</v>
      </c>
      <c r="B9913" t="s">
        <v>71</v>
      </c>
      <c r="C9913" t="s">
        <v>174</v>
      </c>
      <c r="D9913" t="s">
        <v>25</v>
      </c>
      <c r="E9913" t="s">
        <v>26</v>
      </c>
      <c r="G9913" t="s">
        <v>2532</v>
      </c>
      <c r="H9913" t="s">
        <v>970</v>
      </c>
      <c r="J9913">
        <v>56.1</v>
      </c>
      <c r="K9913">
        <v>9.15</v>
      </c>
      <c r="L9913" t="s">
        <v>971</v>
      </c>
      <c r="N9913">
        <v>1994</v>
      </c>
      <c r="O9913" t="s">
        <v>225</v>
      </c>
      <c r="R9913">
        <v>5</v>
      </c>
      <c r="S9913">
        <v>8</v>
      </c>
      <c r="T9913">
        <v>136</v>
      </c>
      <c r="U9913">
        <v>15</v>
      </c>
      <c r="W9913">
        <v>8</v>
      </c>
      <c r="X9913">
        <v>16</v>
      </c>
      <c r="Y9913" t="s">
        <v>15</v>
      </c>
      <c r="Z9913">
        <v>1</v>
      </c>
      <c r="AA9913">
        <v>7.16</v>
      </c>
      <c r="AE9913" t="s">
        <v>495</v>
      </c>
      <c r="AH9913" t="s">
        <v>31</v>
      </c>
      <c r="AK9913" t="s">
        <v>972</v>
      </c>
      <c r="AL9913" t="s">
        <v>2530</v>
      </c>
      <c r="AZ9913" t="s">
        <v>31</v>
      </c>
      <c r="BA9913" t="s">
        <v>31</v>
      </c>
    </row>
    <row r="9914" spans="1:53" hidden="1">
      <c r="A9914" t="s">
        <v>759</v>
      </c>
      <c r="B9914" t="s">
        <v>71</v>
      </c>
      <c r="C9914" t="s">
        <v>174</v>
      </c>
      <c r="D9914" t="s">
        <v>25</v>
      </c>
      <c r="E9914" t="s">
        <v>26</v>
      </c>
      <c r="G9914" t="s">
        <v>2532</v>
      </c>
      <c r="H9914" t="s">
        <v>970</v>
      </c>
      <c r="J9914">
        <v>56.1</v>
      </c>
      <c r="K9914">
        <v>9.15</v>
      </c>
      <c r="L9914" t="s">
        <v>971</v>
      </c>
      <c r="N9914">
        <v>1994</v>
      </c>
      <c r="O9914" t="s">
        <v>225</v>
      </c>
      <c r="R9914">
        <v>10</v>
      </c>
      <c r="S9914">
        <v>8</v>
      </c>
      <c r="T9914">
        <v>44</v>
      </c>
      <c r="U9914">
        <v>15</v>
      </c>
      <c r="W9914">
        <v>8</v>
      </c>
      <c r="X9914">
        <v>16</v>
      </c>
      <c r="Y9914" t="s">
        <v>15</v>
      </c>
      <c r="Z9914">
        <v>1</v>
      </c>
      <c r="AA9914">
        <v>58.11</v>
      </c>
      <c r="AE9914" t="s">
        <v>495</v>
      </c>
      <c r="AH9914" t="s">
        <v>31</v>
      </c>
      <c r="AK9914" t="s">
        <v>972</v>
      </c>
      <c r="AL9914" t="s">
        <v>2530</v>
      </c>
      <c r="AZ9914" t="s">
        <v>31</v>
      </c>
      <c r="BA9914" t="s">
        <v>31</v>
      </c>
    </row>
    <row r="9915" spans="1:53" hidden="1">
      <c r="A9915" t="s">
        <v>759</v>
      </c>
      <c r="B9915" t="s">
        <v>71</v>
      </c>
      <c r="C9915" t="s">
        <v>174</v>
      </c>
      <c r="D9915" t="s">
        <v>25</v>
      </c>
      <c r="E9915" t="s">
        <v>26</v>
      </c>
      <c r="G9915" t="s">
        <v>2532</v>
      </c>
      <c r="H9915" t="s">
        <v>970</v>
      </c>
      <c r="J9915">
        <v>56.1</v>
      </c>
      <c r="K9915">
        <v>9.15</v>
      </c>
      <c r="L9915" t="s">
        <v>971</v>
      </c>
      <c r="N9915">
        <v>1994</v>
      </c>
      <c r="O9915" t="s">
        <v>225</v>
      </c>
      <c r="R9915">
        <v>10</v>
      </c>
      <c r="S9915">
        <v>8</v>
      </c>
      <c r="T9915">
        <v>74</v>
      </c>
      <c r="U9915">
        <v>15</v>
      </c>
      <c r="W9915">
        <v>8</v>
      </c>
      <c r="X9915">
        <v>16</v>
      </c>
      <c r="Y9915" t="s">
        <v>15</v>
      </c>
      <c r="Z9915">
        <v>1</v>
      </c>
      <c r="AA9915">
        <v>29.05</v>
      </c>
      <c r="AE9915" t="s">
        <v>495</v>
      </c>
      <c r="AH9915" t="s">
        <v>31</v>
      </c>
      <c r="AK9915" t="s">
        <v>972</v>
      </c>
      <c r="AL9915" t="s">
        <v>2530</v>
      </c>
      <c r="AZ9915" t="s">
        <v>31</v>
      </c>
      <c r="BA9915" t="s">
        <v>31</v>
      </c>
    </row>
    <row r="9916" spans="1:53" hidden="1">
      <c r="A9916" t="s">
        <v>759</v>
      </c>
      <c r="B9916" t="s">
        <v>71</v>
      </c>
      <c r="C9916" t="s">
        <v>174</v>
      </c>
      <c r="D9916" t="s">
        <v>25</v>
      </c>
      <c r="E9916" t="s">
        <v>26</v>
      </c>
      <c r="G9916" t="s">
        <v>2532</v>
      </c>
      <c r="H9916" t="s">
        <v>970</v>
      </c>
      <c r="J9916">
        <v>56.1</v>
      </c>
      <c r="K9916">
        <v>9.15</v>
      </c>
      <c r="L9916" t="s">
        <v>971</v>
      </c>
      <c r="N9916">
        <v>1994</v>
      </c>
      <c r="O9916" t="s">
        <v>225</v>
      </c>
      <c r="R9916">
        <v>10</v>
      </c>
      <c r="S9916">
        <v>8</v>
      </c>
      <c r="T9916">
        <v>105</v>
      </c>
      <c r="U9916">
        <v>15</v>
      </c>
      <c r="W9916">
        <v>8</v>
      </c>
      <c r="X9916">
        <v>16</v>
      </c>
      <c r="Y9916" t="s">
        <v>15</v>
      </c>
      <c r="Z9916">
        <v>1</v>
      </c>
      <c r="AA9916">
        <v>11.79</v>
      </c>
      <c r="AE9916" t="s">
        <v>495</v>
      </c>
      <c r="AH9916" t="s">
        <v>31</v>
      </c>
      <c r="AK9916" t="s">
        <v>972</v>
      </c>
      <c r="AL9916" t="s">
        <v>2530</v>
      </c>
      <c r="AZ9916" t="s">
        <v>31</v>
      </c>
      <c r="BA9916" t="s">
        <v>31</v>
      </c>
    </row>
    <row r="9917" spans="1:53" hidden="1">
      <c r="A9917" t="s">
        <v>759</v>
      </c>
      <c r="B9917" t="s">
        <v>71</v>
      </c>
      <c r="C9917" t="s">
        <v>174</v>
      </c>
      <c r="D9917" t="s">
        <v>25</v>
      </c>
      <c r="E9917" t="s">
        <v>26</v>
      </c>
      <c r="G9917" t="s">
        <v>2532</v>
      </c>
      <c r="H9917" t="s">
        <v>970</v>
      </c>
      <c r="J9917">
        <v>56.1</v>
      </c>
      <c r="K9917">
        <v>9.15</v>
      </c>
      <c r="L9917" t="s">
        <v>971</v>
      </c>
      <c r="N9917">
        <v>1994</v>
      </c>
      <c r="O9917" t="s">
        <v>225</v>
      </c>
      <c r="R9917">
        <v>10</v>
      </c>
      <c r="S9917">
        <v>8</v>
      </c>
      <c r="T9917">
        <v>136</v>
      </c>
      <c r="U9917">
        <v>15</v>
      </c>
      <c r="W9917">
        <v>8</v>
      </c>
      <c r="X9917">
        <v>16</v>
      </c>
      <c r="Y9917" t="s">
        <v>15</v>
      </c>
      <c r="Z9917">
        <v>1</v>
      </c>
      <c r="AA9917">
        <v>5.9</v>
      </c>
      <c r="AE9917" t="s">
        <v>495</v>
      </c>
      <c r="AH9917" t="s">
        <v>31</v>
      </c>
      <c r="AK9917" t="s">
        <v>972</v>
      </c>
      <c r="AL9917" t="s">
        <v>2530</v>
      </c>
      <c r="AZ9917" t="s">
        <v>31</v>
      </c>
      <c r="BA9917" t="s">
        <v>31</v>
      </c>
    </row>
    <row r="9918" spans="1:53" hidden="1">
      <c r="A9918" t="s">
        <v>759</v>
      </c>
      <c r="B9918" t="s">
        <v>71</v>
      </c>
      <c r="C9918" t="s">
        <v>174</v>
      </c>
      <c r="D9918" t="s">
        <v>25</v>
      </c>
      <c r="E9918" t="s">
        <v>26</v>
      </c>
      <c r="G9918" t="s">
        <v>2532</v>
      </c>
      <c r="H9918" t="s">
        <v>970</v>
      </c>
      <c r="J9918">
        <v>56.1</v>
      </c>
      <c r="K9918">
        <v>9.15</v>
      </c>
      <c r="L9918" t="s">
        <v>971</v>
      </c>
      <c r="N9918">
        <v>1994</v>
      </c>
      <c r="O9918" t="s">
        <v>225</v>
      </c>
      <c r="R9918">
        <v>0</v>
      </c>
      <c r="S9918">
        <v>8</v>
      </c>
      <c r="T9918">
        <v>44</v>
      </c>
      <c r="U9918">
        <v>15</v>
      </c>
      <c r="W9918">
        <v>24</v>
      </c>
      <c r="X9918">
        <v>0</v>
      </c>
      <c r="Y9918" t="s">
        <v>15</v>
      </c>
      <c r="Z9918">
        <v>1</v>
      </c>
      <c r="AA9918">
        <v>31.37</v>
      </c>
      <c r="AE9918" t="s">
        <v>495</v>
      </c>
      <c r="AH9918" t="s">
        <v>31</v>
      </c>
      <c r="AK9918" t="s">
        <v>972</v>
      </c>
      <c r="AL9918" t="s">
        <v>2530</v>
      </c>
      <c r="AZ9918" t="s">
        <v>31</v>
      </c>
      <c r="BA9918" t="s">
        <v>31</v>
      </c>
    </row>
    <row r="9919" spans="1:53" hidden="1">
      <c r="A9919" t="s">
        <v>759</v>
      </c>
      <c r="B9919" t="s">
        <v>71</v>
      </c>
      <c r="C9919" t="s">
        <v>174</v>
      </c>
      <c r="D9919" t="s">
        <v>25</v>
      </c>
      <c r="E9919" t="s">
        <v>26</v>
      </c>
      <c r="G9919" t="s">
        <v>2532</v>
      </c>
      <c r="H9919" t="s">
        <v>970</v>
      </c>
      <c r="J9919">
        <v>56.1</v>
      </c>
      <c r="K9919">
        <v>9.15</v>
      </c>
      <c r="L9919" t="s">
        <v>971</v>
      </c>
      <c r="N9919">
        <v>1994</v>
      </c>
      <c r="O9919" t="s">
        <v>225</v>
      </c>
      <c r="R9919">
        <v>0</v>
      </c>
      <c r="S9919">
        <v>8</v>
      </c>
      <c r="T9919">
        <v>74</v>
      </c>
      <c r="U9919">
        <v>15</v>
      </c>
      <c r="W9919">
        <v>24</v>
      </c>
      <c r="X9919">
        <v>0</v>
      </c>
      <c r="Y9919" t="s">
        <v>15</v>
      </c>
      <c r="Z9919">
        <v>1</v>
      </c>
      <c r="AA9919">
        <v>22.11</v>
      </c>
      <c r="AE9919" t="s">
        <v>495</v>
      </c>
      <c r="AH9919" t="s">
        <v>31</v>
      </c>
      <c r="AK9919" t="s">
        <v>972</v>
      </c>
      <c r="AL9919" t="s">
        <v>2530</v>
      </c>
      <c r="AZ9919" t="s">
        <v>31</v>
      </c>
      <c r="BA9919" t="s">
        <v>31</v>
      </c>
    </row>
    <row r="9920" spans="1:53" hidden="1">
      <c r="A9920" t="s">
        <v>759</v>
      </c>
      <c r="B9920" t="s">
        <v>71</v>
      </c>
      <c r="C9920" t="s">
        <v>174</v>
      </c>
      <c r="D9920" t="s">
        <v>25</v>
      </c>
      <c r="E9920" t="s">
        <v>26</v>
      </c>
      <c r="G9920" t="s">
        <v>2532</v>
      </c>
      <c r="H9920" t="s">
        <v>970</v>
      </c>
      <c r="J9920">
        <v>56.1</v>
      </c>
      <c r="K9920">
        <v>9.15</v>
      </c>
      <c r="L9920" t="s">
        <v>971</v>
      </c>
      <c r="N9920">
        <v>1994</v>
      </c>
      <c r="O9920" t="s">
        <v>225</v>
      </c>
      <c r="R9920">
        <v>0</v>
      </c>
      <c r="S9920">
        <v>8</v>
      </c>
      <c r="T9920">
        <v>105</v>
      </c>
      <c r="U9920">
        <v>15</v>
      </c>
      <c r="W9920">
        <v>24</v>
      </c>
      <c r="X9920">
        <v>0</v>
      </c>
      <c r="Y9920" t="s">
        <v>15</v>
      </c>
      <c r="Z9920">
        <v>1</v>
      </c>
      <c r="AA9920">
        <v>11.79</v>
      </c>
      <c r="AE9920" t="s">
        <v>495</v>
      </c>
      <c r="AH9920" t="s">
        <v>31</v>
      </c>
      <c r="AK9920" t="s">
        <v>972</v>
      </c>
      <c r="AL9920" t="s">
        <v>2530</v>
      </c>
      <c r="AZ9920" t="s">
        <v>31</v>
      </c>
      <c r="BA9920" t="s">
        <v>31</v>
      </c>
    </row>
    <row r="9921" spans="1:53" hidden="1">
      <c r="A9921" t="s">
        <v>759</v>
      </c>
      <c r="B9921" t="s">
        <v>71</v>
      </c>
      <c r="C9921" t="s">
        <v>174</v>
      </c>
      <c r="D9921" t="s">
        <v>25</v>
      </c>
      <c r="E9921" t="s">
        <v>26</v>
      </c>
      <c r="G9921" t="s">
        <v>2532</v>
      </c>
      <c r="H9921" t="s">
        <v>970</v>
      </c>
      <c r="J9921">
        <v>56.1</v>
      </c>
      <c r="K9921">
        <v>9.15</v>
      </c>
      <c r="L9921" t="s">
        <v>971</v>
      </c>
      <c r="N9921">
        <v>1994</v>
      </c>
      <c r="O9921" t="s">
        <v>225</v>
      </c>
      <c r="R9921">
        <v>0</v>
      </c>
      <c r="S9921">
        <v>8</v>
      </c>
      <c r="T9921">
        <v>136</v>
      </c>
      <c r="U9921">
        <v>15</v>
      </c>
      <c r="W9921">
        <v>24</v>
      </c>
      <c r="X9921">
        <v>0</v>
      </c>
      <c r="Y9921" t="s">
        <v>15</v>
      </c>
      <c r="Z9921">
        <v>1</v>
      </c>
      <c r="AA9921">
        <v>7.58</v>
      </c>
      <c r="AE9921" t="s">
        <v>495</v>
      </c>
      <c r="AH9921" t="s">
        <v>31</v>
      </c>
      <c r="AK9921" t="s">
        <v>972</v>
      </c>
      <c r="AL9921" t="s">
        <v>2530</v>
      </c>
      <c r="AZ9921" t="s">
        <v>31</v>
      </c>
      <c r="BA9921" t="s">
        <v>31</v>
      </c>
    </row>
    <row r="9922" spans="1:53" hidden="1">
      <c r="A9922" t="s">
        <v>759</v>
      </c>
      <c r="B9922" t="s">
        <v>71</v>
      </c>
      <c r="C9922" t="s">
        <v>174</v>
      </c>
      <c r="D9922" t="s">
        <v>25</v>
      </c>
      <c r="E9922" t="s">
        <v>26</v>
      </c>
      <c r="G9922" t="s">
        <v>2532</v>
      </c>
      <c r="H9922" t="s">
        <v>970</v>
      </c>
      <c r="J9922">
        <v>56.1</v>
      </c>
      <c r="K9922">
        <v>9.15</v>
      </c>
      <c r="L9922" t="s">
        <v>971</v>
      </c>
      <c r="N9922">
        <v>1994</v>
      </c>
      <c r="O9922" t="s">
        <v>225</v>
      </c>
      <c r="R9922">
        <v>5</v>
      </c>
      <c r="S9922">
        <v>8</v>
      </c>
      <c r="T9922">
        <v>44</v>
      </c>
      <c r="U9922">
        <v>15</v>
      </c>
      <c r="W9922">
        <v>24</v>
      </c>
      <c r="X9922">
        <v>0</v>
      </c>
      <c r="Y9922" t="s">
        <v>15</v>
      </c>
      <c r="Z9922">
        <v>1</v>
      </c>
      <c r="AA9922">
        <v>33.47</v>
      </c>
      <c r="AE9922" t="s">
        <v>495</v>
      </c>
      <c r="AH9922" t="s">
        <v>31</v>
      </c>
      <c r="AK9922" t="s">
        <v>972</v>
      </c>
      <c r="AL9922" t="s">
        <v>2530</v>
      </c>
      <c r="AZ9922" t="s">
        <v>31</v>
      </c>
      <c r="BA9922" t="s">
        <v>31</v>
      </c>
    </row>
    <row r="9923" spans="1:53" hidden="1">
      <c r="A9923" t="s">
        <v>759</v>
      </c>
      <c r="B9923" t="s">
        <v>71</v>
      </c>
      <c r="C9923" t="s">
        <v>174</v>
      </c>
      <c r="D9923" t="s">
        <v>25</v>
      </c>
      <c r="E9923" t="s">
        <v>26</v>
      </c>
      <c r="G9923" t="s">
        <v>2532</v>
      </c>
      <c r="H9923" t="s">
        <v>970</v>
      </c>
      <c r="J9923">
        <v>56.1</v>
      </c>
      <c r="K9923">
        <v>9.15</v>
      </c>
      <c r="L9923" t="s">
        <v>971</v>
      </c>
      <c r="N9923">
        <v>1994</v>
      </c>
      <c r="O9923" t="s">
        <v>225</v>
      </c>
      <c r="R9923">
        <v>5</v>
      </c>
      <c r="S9923">
        <v>8</v>
      </c>
      <c r="T9923">
        <v>74</v>
      </c>
      <c r="U9923">
        <v>15</v>
      </c>
      <c r="W9923">
        <v>24</v>
      </c>
      <c r="X9923">
        <v>0</v>
      </c>
      <c r="Y9923" t="s">
        <v>15</v>
      </c>
      <c r="Z9923">
        <v>1</v>
      </c>
      <c r="AA9923">
        <v>18.32</v>
      </c>
      <c r="AE9923" t="s">
        <v>495</v>
      </c>
      <c r="AH9923" t="s">
        <v>31</v>
      </c>
      <c r="AK9923" t="s">
        <v>972</v>
      </c>
      <c r="AL9923" t="s">
        <v>2530</v>
      </c>
      <c r="AZ9923" t="s">
        <v>31</v>
      </c>
      <c r="BA9923" t="s">
        <v>31</v>
      </c>
    </row>
    <row r="9924" spans="1:53" hidden="1">
      <c r="A9924" t="s">
        <v>759</v>
      </c>
      <c r="B9924" t="s">
        <v>71</v>
      </c>
      <c r="C9924" t="s">
        <v>174</v>
      </c>
      <c r="D9924" t="s">
        <v>25</v>
      </c>
      <c r="E9924" t="s">
        <v>26</v>
      </c>
      <c r="G9924" t="s">
        <v>2532</v>
      </c>
      <c r="H9924" t="s">
        <v>970</v>
      </c>
      <c r="J9924">
        <v>56.1</v>
      </c>
      <c r="K9924">
        <v>9.15</v>
      </c>
      <c r="L9924" t="s">
        <v>971</v>
      </c>
      <c r="N9924">
        <v>1994</v>
      </c>
      <c r="O9924" t="s">
        <v>225</v>
      </c>
      <c r="R9924">
        <v>5</v>
      </c>
      <c r="S9924">
        <v>8</v>
      </c>
      <c r="T9924">
        <v>105</v>
      </c>
      <c r="U9924">
        <v>15</v>
      </c>
      <c r="W9924">
        <v>24</v>
      </c>
      <c r="X9924">
        <v>0</v>
      </c>
      <c r="Y9924" t="s">
        <v>15</v>
      </c>
      <c r="Z9924">
        <v>1</v>
      </c>
      <c r="AA9924">
        <v>12</v>
      </c>
      <c r="AE9924" t="s">
        <v>495</v>
      </c>
      <c r="AH9924" t="s">
        <v>31</v>
      </c>
      <c r="AK9924" t="s">
        <v>972</v>
      </c>
      <c r="AL9924" t="s">
        <v>2530</v>
      </c>
      <c r="AZ9924" t="s">
        <v>31</v>
      </c>
      <c r="BA9924" t="s">
        <v>31</v>
      </c>
    </row>
    <row r="9925" spans="1:53" hidden="1">
      <c r="A9925" t="s">
        <v>759</v>
      </c>
      <c r="B9925" t="s">
        <v>71</v>
      </c>
      <c r="C9925" t="s">
        <v>174</v>
      </c>
      <c r="D9925" t="s">
        <v>25</v>
      </c>
      <c r="E9925" t="s">
        <v>26</v>
      </c>
      <c r="G9925" t="s">
        <v>2532</v>
      </c>
      <c r="H9925" t="s">
        <v>970</v>
      </c>
      <c r="J9925">
        <v>56.1</v>
      </c>
      <c r="K9925">
        <v>9.15</v>
      </c>
      <c r="L9925" t="s">
        <v>971</v>
      </c>
      <c r="N9925">
        <v>1994</v>
      </c>
      <c r="O9925" t="s">
        <v>225</v>
      </c>
      <c r="R9925">
        <v>5</v>
      </c>
      <c r="S9925">
        <v>8</v>
      </c>
      <c r="T9925">
        <v>136</v>
      </c>
      <c r="U9925">
        <v>15</v>
      </c>
      <c r="W9925">
        <v>24</v>
      </c>
      <c r="X9925">
        <v>0</v>
      </c>
      <c r="Y9925" t="s">
        <v>15</v>
      </c>
      <c r="Z9925">
        <v>1</v>
      </c>
      <c r="AA9925">
        <v>7.37</v>
      </c>
      <c r="AE9925" t="s">
        <v>495</v>
      </c>
      <c r="AH9925" t="s">
        <v>31</v>
      </c>
      <c r="AK9925" t="s">
        <v>972</v>
      </c>
      <c r="AL9925" t="s">
        <v>2530</v>
      </c>
      <c r="AZ9925" t="s">
        <v>31</v>
      </c>
      <c r="BA9925" t="s">
        <v>31</v>
      </c>
    </row>
    <row r="9926" spans="1:53" hidden="1">
      <c r="A9926" t="s">
        <v>759</v>
      </c>
      <c r="B9926" t="s">
        <v>71</v>
      </c>
      <c r="C9926" t="s">
        <v>174</v>
      </c>
      <c r="D9926" t="s">
        <v>25</v>
      </c>
      <c r="E9926" t="s">
        <v>26</v>
      </c>
      <c r="G9926" t="s">
        <v>2532</v>
      </c>
      <c r="H9926" t="s">
        <v>970</v>
      </c>
      <c r="J9926">
        <v>56.1</v>
      </c>
      <c r="K9926">
        <v>9.15</v>
      </c>
      <c r="L9926" t="s">
        <v>971</v>
      </c>
      <c r="N9926">
        <v>1994</v>
      </c>
      <c r="O9926" t="s">
        <v>225</v>
      </c>
      <c r="R9926">
        <v>10</v>
      </c>
      <c r="S9926">
        <v>8</v>
      </c>
      <c r="T9926">
        <v>44</v>
      </c>
      <c r="U9926">
        <v>15</v>
      </c>
      <c r="W9926">
        <v>24</v>
      </c>
      <c r="X9926">
        <v>0</v>
      </c>
      <c r="Y9926" t="s">
        <v>15</v>
      </c>
      <c r="Z9926">
        <v>1</v>
      </c>
      <c r="AA9926">
        <v>36.42</v>
      </c>
      <c r="AE9926" t="s">
        <v>495</v>
      </c>
      <c r="AH9926" t="s">
        <v>31</v>
      </c>
      <c r="AK9926" t="s">
        <v>972</v>
      </c>
      <c r="AL9926" t="s">
        <v>2530</v>
      </c>
      <c r="AZ9926" t="s">
        <v>31</v>
      </c>
      <c r="BA9926" t="s">
        <v>31</v>
      </c>
    </row>
    <row r="9927" spans="1:53" hidden="1">
      <c r="A9927" t="s">
        <v>759</v>
      </c>
      <c r="B9927" t="s">
        <v>71</v>
      </c>
      <c r="C9927" t="s">
        <v>174</v>
      </c>
      <c r="D9927" t="s">
        <v>25</v>
      </c>
      <c r="E9927" t="s">
        <v>26</v>
      </c>
      <c r="G9927" t="s">
        <v>2532</v>
      </c>
      <c r="H9927" t="s">
        <v>970</v>
      </c>
      <c r="J9927">
        <v>56.1</v>
      </c>
      <c r="K9927">
        <v>9.15</v>
      </c>
      <c r="L9927" t="s">
        <v>971</v>
      </c>
      <c r="N9927">
        <v>1994</v>
      </c>
      <c r="O9927" t="s">
        <v>225</v>
      </c>
      <c r="R9927">
        <v>10</v>
      </c>
      <c r="S9927">
        <v>8</v>
      </c>
      <c r="T9927">
        <v>74</v>
      </c>
      <c r="U9927">
        <v>15</v>
      </c>
      <c r="W9927">
        <v>24</v>
      </c>
      <c r="X9927">
        <v>0</v>
      </c>
      <c r="Y9927" t="s">
        <v>15</v>
      </c>
      <c r="Z9927">
        <v>1</v>
      </c>
      <c r="AA9927">
        <v>22.32</v>
      </c>
      <c r="AE9927" t="s">
        <v>495</v>
      </c>
      <c r="AH9927" t="s">
        <v>31</v>
      </c>
      <c r="AK9927" t="s">
        <v>972</v>
      </c>
      <c r="AL9927" t="s">
        <v>2530</v>
      </c>
      <c r="AZ9927" t="s">
        <v>31</v>
      </c>
      <c r="BA9927" t="s">
        <v>31</v>
      </c>
    </row>
    <row r="9928" spans="1:53" hidden="1">
      <c r="A9928" t="s">
        <v>759</v>
      </c>
      <c r="B9928" t="s">
        <v>71</v>
      </c>
      <c r="C9928" t="s">
        <v>174</v>
      </c>
      <c r="D9928" t="s">
        <v>25</v>
      </c>
      <c r="E9928" t="s">
        <v>26</v>
      </c>
      <c r="G9928" t="s">
        <v>2532</v>
      </c>
      <c r="H9928" t="s">
        <v>970</v>
      </c>
      <c r="J9928">
        <v>56.1</v>
      </c>
      <c r="K9928">
        <v>9.15</v>
      </c>
      <c r="L9928" t="s">
        <v>971</v>
      </c>
      <c r="N9928">
        <v>1994</v>
      </c>
      <c r="O9928" t="s">
        <v>225</v>
      </c>
      <c r="R9928">
        <v>10</v>
      </c>
      <c r="S9928">
        <v>8</v>
      </c>
      <c r="T9928">
        <v>105</v>
      </c>
      <c r="U9928">
        <v>15</v>
      </c>
      <c r="W9928">
        <v>24</v>
      </c>
      <c r="X9928">
        <v>0</v>
      </c>
      <c r="Y9928" t="s">
        <v>15</v>
      </c>
      <c r="Z9928">
        <v>1</v>
      </c>
      <c r="AA9928">
        <v>9.0500000000000007</v>
      </c>
      <c r="AE9928" t="s">
        <v>495</v>
      </c>
      <c r="AH9928" t="s">
        <v>31</v>
      </c>
      <c r="AK9928" t="s">
        <v>972</v>
      </c>
      <c r="AL9928" t="s">
        <v>2530</v>
      </c>
      <c r="AZ9928" t="s">
        <v>31</v>
      </c>
      <c r="BA9928" t="s">
        <v>31</v>
      </c>
    </row>
    <row r="9929" spans="1:53" hidden="1">
      <c r="A9929" t="s">
        <v>759</v>
      </c>
      <c r="B9929" t="s">
        <v>71</v>
      </c>
      <c r="C9929" t="s">
        <v>174</v>
      </c>
      <c r="D9929" t="s">
        <v>25</v>
      </c>
      <c r="E9929" t="s">
        <v>26</v>
      </c>
      <c r="G9929" t="s">
        <v>2532</v>
      </c>
      <c r="H9929" t="s">
        <v>970</v>
      </c>
      <c r="J9929">
        <v>56.1</v>
      </c>
      <c r="K9929">
        <v>9.15</v>
      </c>
      <c r="L9929" t="s">
        <v>971</v>
      </c>
      <c r="N9929">
        <v>1994</v>
      </c>
      <c r="O9929" t="s">
        <v>225</v>
      </c>
      <c r="R9929">
        <v>10</v>
      </c>
      <c r="S9929">
        <v>8</v>
      </c>
      <c r="T9929">
        <v>136</v>
      </c>
      <c r="U9929">
        <v>15</v>
      </c>
      <c r="W9929">
        <v>24</v>
      </c>
      <c r="X9929">
        <v>0</v>
      </c>
      <c r="Y9929" t="s">
        <v>15</v>
      </c>
      <c r="Z9929">
        <v>1</v>
      </c>
      <c r="AA9929">
        <v>7.58</v>
      </c>
      <c r="AE9929" t="s">
        <v>495</v>
      </c>
      <c r="AH9929" t="s">
        <v>31</v>
      </c>
      <c r="AK9929" t="s">
        <v>972</v>
      </c>
      <c r="AL9929" t="s">
        <v>2530</v>
      </c>
      <c r="AZ9929" t="s">
        <v>31</v>
      </c>
      <c r="BA9929" t="s">
        <v>31</v>
      </c>
    </row>
    <row r="9930" spans="1:53" hidden="1">
      <c r="A9930" t="s">
        <v>759</v>
      </c>
      <c r="B9930" t="s">
        <v>71</v>
      </c>
      <c r="C9930" t="s">
        <v>174</v>
      </c>
      <c r="D9930" t="s">
        <v>25</v>
      </c>
      <c r="E9930" t="s">
        <v>459</v>
      </c>
      <c r="G9930" t="s">
        <v>2532</v>
      </c>
      <c r="H9930" t="s">
        <v>968</v>
      </c>
      <c r="J9930">
        <v>69</v>
      </c>
      <c r="K9930">
        <v>18.600000000000001</v>
      </c>
      <c r="L9930" t="s">
        <v>971</v>
      </c>
      <c r="N9930">
        <v>1994</v>
      </c>
      <c r="O9930" t="s">
        <v>225</v>
      </c>
      <c r="R9930">
        <v>0</v>
      </c>
      <c r="S9930">
        <v>8</v>
      </c>
      <c r="T9930">
        <v>44</v>
      </c>
      <c r="U9930">
        <v>15</v>
      </c>
      <c r="W9930">
        <v>8</v>
      </c>
      <c r="X9930">
        <v>16</v>
      </c>
      <c r="Y9930" t="s">
        <v>15</v>
      </c>
      <c r="Z9930">
        <v>1</v>
      </c>
      <c r="AA9930">
        <v>26.89</v>
      </c>
      <c r="AE9930" t="s">
        <v>495</v>
      </c>
      <c r="AH9930" t="s">
        <v>31</v>
      </c>
      <c r="AK9930" t="s">
        <v>972</v>
      </c>
      <c r="AL9930" t="s">
        <v>2530</v>
      </c>
      <c r="AZ9930" t="s">
        <v>31</v>
      </c>
      <c r="BA9930" t="s">
        <v>31</v>
      </c>
    </row>
    <row r="9931" spans="1:53" hidden="1">
      <c r="A9931" t="s">
        <v>759</v>
      </c>
      <c r="B9931" t="s">
        <v>71</v>
      </c>
      <c r="C9931" t="s">
        <v>174</v>
      </c>
      <c r="D9931" t="s">
        <v>25</v>
      </c>
      <c r="E9931" t="s">
        <v>459</v>
      </c>
      <c r="G9931" t="s">
        <v>2532</v>
      </c>
      <c r="H9931" t="s">
        <v>968</v>
      </c>
      <c r="J9931">
        <v>69</v>
      </c>
      <c r="K9931">
        <v>18.600000000000001</v>
      </c>
      <c r="L9931" t="s">
        <v>971</v>
      </c>
      <c r="N9931">
        <v>1994</v>
      </c>
      <c r="O9931" t="s">
        <v>225</v>
      </c>
      <c r="R9931">
        <v>0</v>
      </c>
      <c r="S9931">
        <v>8</v>
      </c>
      <c r="T9931">
        <v>74</v>
      </c>
      <c r="U9931">
        <v>15</v>
      </c>
      <c r="W9931">
        <v>8</v>
      </c>
      <c r="X9931">
        <v>16</v>
      </c>
      <c r="Y9931" t="s">
        <v>15</v>
      </c>
      <c r="Z9931">
        <v>1</v>
      </c>
      <c r="AA9931">
        <v>20.87</v>
      </c>
      <c r="AE9931" t="s">
        <v>495</v>
      </c>
      <c r="AH9931" t="s">
        <v>31</v>
      </c>
      <c r="AK9931" t="s">
        <v>972</v>
      </c>
      <c r="AL9931" t="s">
        <v>2530</v>
      </c>
      <c r="AZ9931" t="s">
        <v>31</v>
      </c>
      <c r="BA9931" t="s">
        <v>31</v>
      </c>
    </row>
    <row r="9932" spans="1:53" hidden="1">
      <c r="A9932" t="s">
        <v>759</v>
      </c>
      <c r="B9932" t="s">
        <v>71</v>
      </c>
      <c r="C9932" t="s">
        <v>174</v>
      </c>
      <c r="D9932" t="s">
        <v>25</v>
      </c>
      <c r="E9932" t="s">
        <v>459</v>
      </c>
      <c r="G9932" t="s">
        <v>2532</v>
      </c>
      <c r="H9932" t="s">
        <v>968</v>
      </c>
      <c r="J9932">
        <v>69</v>
      </c>
      <c r="K9932">
        <v>18.600000000000001</v>
      </c>
      <c r="L9932" t="s">
        <v>971</v>
      </c>
      <c r="N9932">
        <v>1994</v>
      </c>
      <c r="O9932" t="s">
        <v>225</v>
      </c>
      <c r="R9932">
        <v>0</v>
      </c>
      <c r="S9932">
        <v>8</v>
      </c>
      <c r="T9932">
        <v>105</v>
      </c>
      <c r="U9932">
        <v>15</v>
      </c>
      <c r="W9932">
        <v>8</v>
      </c>
      <c r="X9932">
        <v>16</v>
      </c>
      <c r="Y9932" t="s">
        <v>15</v>
      </c>
      <c r="Z9932">
        <v>1</v>
      </c>
      <c r="AA9932">
        <v>11.42</v>
      </c>
      <c r="AE9932" t="s">
        <v>495</v>
      </c>
      <c r="AH9932" t="s">
        <v>31</v>
      </c>
      <c r="AK9932" t="s">
        <v>972</v>
      </c>
      <c r="AL9932" t="s">
        <v>2530</v>
      </c>
      <c r="AZ9932" t="s">
        <v>31</v>
      </c>
      <c r="BA9932" t="s">
        <v>31</v>
      </c>
    </row>
    <row r="9933" spans="1:53" hidden="1">
      <c r="A9933" t="s">
        <v>759</v>
      </c>
      <c r="B9933" t="s">
        <v>71</v>
      </c>
      <c r="C9933" t="s">
        <v>174</v>
      </c>
      <c r="D9933" t="s">
        <v>25</v>
      </c>
      <c r="E9933" t="s">
        <v>459</v>
      </c>
      <c r="G9933" t="s">
        <v>2532</v>
      </c>
      <c r="H9933" t="s">
        <v>968</v>
      </c>
      <c r="J9933">
        <v>69</v>
      </c>
      <c r="K9933">
        <v>18.600000000000001</v>
      </c>
      <c r="L9933" t="s">
        <v>971</v>
      </c>
      <c r="N9933">
        <v>1994</v>
      </c>
      <c r="O9933" t="s">
        <v>225</v>
      </c>
      <c r="R9933">
        <v>0</v>
      </c>
      <c r="S9933">
        <v>8</v>
      </c>
      <c r="T9933">
        <v>136</v>
      </c>
      <c r="U9933">
        <v>15</v>
      </c>
      <c r="W9933">
        <v>8</v>
      </c>
      <c r="X9933">
        <v>16</v>
      </c>
      <c r="Y9933" t="s">
        <v>15</v>
      </c>
      <c r="Z9933">
        <v>1</v>
      </c>
      <c r="AA9933">
        <v>9.14</v>
      </c>
      <c r="AE9933" t="s">
        <v>495</v>
      </c>
      <c r="AH9933" t="s">
        <v>31</v>
      </c>
      <c r="AK9933" t="s">
        <v>972</v>
      </c>
      <c r="AL9933" t="s">
        <v>2530</v>
      </c>
      <c r="AZ9933" t="s">
        <v>31</v>
      </c>
      <c r="BA9933" t="s">
        <v>31</v>
      </c>
    </row>
    <row r="9934" spans="1:53" hidden="1">
      <c r="A9934" t="s">
        <v>759</v>
      </c>
      <c r="B9934" t="s">
        <v>71</v>
      </c>
      <c r="C9934" t="s">
        <v>174</v>
      </c>
      <c r="D9934" t="s">
        <v>25</v>
      </c>
      <c r="E9934" t="s">
        <v>459</v>
      </c>
      <c r="G9934" t="s">
        <v>2532</v>
      </c>
      <c r="H9934" t="s">
        <v>968</v>
      </c>
      <c r="J9934">
        <v>69</v>
      </c>
      <c r="K9934">
        <v>18.600000000000001</v>
      </c>
      <c r="L9934" t="s">
        <v>971</v>
      </c>
      <c r="N9934">
        <v>1994</v>
      </c>
      <c r="O9934" t="s">
        <v>225</v>
      </c>
      <c r="R9934">
        <v>5</v>
      </c>
      <c r="S9934">
        <v>8</v>
      </c>
      <c r="T9934">
        <v>44</v>
      </c>
      <c r="U9934">
        <v>15</v>
      </c>
      <c r="W9934">
        <v>8</v>
      </c>
      <c r="X9934">
        <v>16</v>
      </c>
      <c r="Y9934" t="s">
        <v>15</v>
      </c>
      <c r="Z9934">
        <v>1</v>
      </c>
      <c r="AA9934">
        <v>31.97</v>
      </c>
      <c r="AE9934" t="s">
        <v>495</v>
      </c>
      <c r="AH9934" t="s">
        <v>31</v>
      </c>
      <c r="AK9934" t="s">
        <v>972</v>
      </c>
      <c r="AL9934" t="s">
        <v>2530</v>
      </c>
      <c r="AZ9934" t="s">
        <v>31</v>
      </c>
      <c r="BA9934" t="s">
        <v>31</v>
      </c>
    </row>
    <row r="9935" spans="1:53" hidden="1">
      <c r="A9935" t="s">
        <v>759</v>
      </c>
      <c r="B9935" t="s">
        <v>71</v>
      </c>
      <c r="C9935" t="s">
        <v>174</v>
      </c>
      <c r="D9935" t="s">
        <v>25</v>
      </c>
      <c r="E9935" t="s">
        <v>459</v>
      </c>
      <c r="G9935" t="s">
        <v>2532</v>
      </c>
      <c r="H9935" t="s">
        <v>968</v>
      </c>
      <c r="J9935">
        <v>69</v>
      </c>
      <c r="K9935">
        <v>18.600000000000001</v>
      </c>
      <c r="L9935" t="s">
        <v>971</v>
      </c>
      <c r="N9935">
        <v>1994</v>
      </c>
      <c r="O9935" t="s">
        <v>225</v>
      </c>
      <c r="R9935">
        <v>5</v>
      </c>
      <c r="S9935">
        <v>8</v>
      </c>
      <c r="T9935">
        <v>74</v>
      </c>
      <c r="U9935">
        <v>15</v>
      </c>
      <c r="W9935">
        <v>8</v>
      </c>
      <c r="X9935">
        <v>16</v>
      </c>
      <c r="Y9935" t="s">
        <v>15</v>
      </c>
      <c r="Z9935">
        <v>1</v>
      </c>
      <c r="AA9935">
        <v>21.59</v>
      </c>
      <c r="AE9935" t="s">
        <v>495</v>
      </c>
      <c r="AH9935" t="s">
        <v>31</v>
      </c>
      <c r="AK9935" t="s">
        <v>972</v>
      </c>
      <c r="AL9935" t="s">
        <v>2530</v>
      </c>
      <c r="AZ9935" t="s">
        <v>31</v>
      </c>
      <c r="BA9935" t="s">
        <v>31</v>
      </c>
    </row>
    <row r="9936" spans="1:53" hidden="1">
      <c r="A9936" t="s">
        <v>759</v>
      </c>
      <c r="B9936" t="s">
        <v>71</v>
      </c>
      <c r="C9936" t="s">
        <v>174</v>
      </c>
      <c r="D9936" t="s">
        <v>25</v>
      </c>
      <c r="E9936" t="s">
        <v>459</v>
      </c>
      <c r="G9936" t="s">
        <v>2532</v>
      </c>
      <c r="H9936" t="s">
        <v>968</v>
      </c>
      <c r="J9936">
        <v>69</v>
      </c>
      <c r="K9936">
        <v>18.600000000000001</v>
      </c>
      <c r="L9936" t="s">
        <v>971</v>
      </c>
      <c r="N9936">
        <v>1994</v>
      </c>
      <c r="O9936" t="s">
        <v>225</v>
      </c>
      <c r="R9936">
        <v>5</v>
      </c>
      <c r="S9936">
        <v>8</v>
      </c>
      <c r="T9936">
        <v>105</v>
      </c>
      <c r="U9936">
        <v>15</v>
      </c>
      <c r="W9936">
        <v>8</v>
      </c>
      <c r="X9936">
        <v>16</v>
      </c>
      <c r="Y9936" t="s">
        <v>15</v>
      </c>
      <c r="Z9936">
        <v>1</v>
      </c>
      <c r="AA9936">
        <v>10.59</v>
      </c>
      <c r="AE9936" t="s">
        <v>495</v>
      </c>
      <c r="AH9936" t="s">
        <v>31</v>
      </c>
      <c r="AK9936" t="s">
        <v>972</v>
      </c>
      <c r="AL9936" t="s">
        <v>2530</v>
      </c>
      <c r="AZ9936" t="s">
        <v>31</v>
      </c>
      <c r="BA9936" t="s">
        <v>31</v>
      </c>
    </row>
    <row r="9937" spans="1:53" hidden="1">
      <c r="A9937" t="s">
        <v>759</v>
      </c>
      <c r="B9937" t="s">
        <v>71</v>
      </c>
      <c r="C9937" t="s">
        <v>174</v>
      </c>
      <c r="D9937" t="s">
        <v>25</v>
      </c>
      <c r="E9937" t="s">
        <v>459</v>
      </c>
      <c r="G9937" t="s">
        <v>2532</v>
      </c>
      <c r="H9937" t="s">
        <v>968</v>
      </c>
      <c r="J9937">
        <v>69</v>
      </c>
      <c r="K9937">
        <v>18.600000000000001</v>
      </c>
      <c r="L9937" t="s">
        <v>971</v>
      </c>
      <c r="N9937">
        <v>1994</v>
      </c>
      <c r="O9937" t="s">
        <v>225</v>
      </c>
      <c r="R9937">
        <v>5</v>
      </c>
      <c r="S9937">
        <v>8</v>
      </c>
      <c r="T9937">
        <v>136</v>
      </c>
      <c r="U9937">
        <v>15</v>
      </c>
      <c r="W9937">
        <v>8</v>
      </c>
      <c r="X9937">
        <v>16</v>
      </c>
      <c r="Y9937" t="s">
        <v>15</v>
      </c>
      <c r="Z9937">
        <v>1</v>
      </c>
      <c r="AA9937">
        <v>4.26</v>
      </c>
      <c r="AE9937" t="s">
        <v>495</v>
      </c>
      <c r="AH9937" t="s">
        <v>31</v>
      </c>
      <c r="AK9937" t="s">
        <v>972</v>
      </c>
      <c r="AL9937" t="s">
        <v>2530</v>
      </c>
      <c r="AZ9937" t="s">
        <v>31</v>
      </c>
      <c r="BA9937" t="s">
        <v>31</v>
      </c>
    </row>
    <row r="9938" spans="1:53" hidden="1">
      <c r="A9938" t="s">
        <v>759</v>
      </c>
      <c r="B9938" t="s">
        <v>71</v>
      </c>
      <c r="C9938" t="s">
        <v>174</v>
      </c>
      <c r="D9938" t="s">
        <v>25</v>
      </c>
      <c r="E9938" t="s">
        <v>459</v>
      </c>
      <c r="G9938" t="s">
        <v>2532</v>
      </c>
      <c r="H9938" t="s">
        <v>968</v>
      </c>
      <c r="J9938">
        <v>69</v>
      </c>
      <c r="K9938">
        <v>18.600000000000001</v>
      </c>
      <c r="L9938" t="s">
        <v>971</v>
      </c>
      <c r="N9938">
        <v>1994</v>
      </c>
      <c r="O9938" t="s">
        <v>225</v>
      </c>
      <c r="R9938">
        <v>10</v>
      </c>
      <c r="S9938">
        <v>8</v>
      </c>
      <c r="T9938">
        <v>44</v>
      </c>
      <c r="U9938">
        <v>15</v>
      </c>
      <c r="W9938">
        <v>8</v>
      </c>
      <c r="X9938">
        <v>16</v>
      </c>
      <c r="Y9938" t="s">
        <v>15</v>
      </c>
      <c r="Z9938">
        <v>1</v>
      </c>
      <c r="AA9938">
        <v>45.78</v>
      </c>
      <c r="AE9938" t="s">
        <v>495</v>
      </c>
      <c r="AH9938" t="s">
        <v>31</v>
      </c>
      <c r="AK9938" t="s">
        <v>972</v>
      </c>
      <c r="AL9938" t="s">
        <v>2530</v>
      </c>
      <c r="AZ9938" t="s">
        <v>31</v>
      </c>
      <c r="BA9938" t="s">
        <v>31</v>
      </c>
    </row>
    <row r="9939" spans="1:53" hidden="1">
      <c r="A9939" t="s">
        <v>759</v>
      </c>
      <c r="B9939" t="s">
        <v>71</v>
      </c>
      <c r="C9939" t="s">
        <v>174</v>
      </c>
      <c r="D9939" t="s">
        <v>25</v>
      </c>
      <c r="E9939" t="s">
        <v>459</v>
      </c>
      <c r="G9939" t="s">
        <v>2532</v>
      </c>
      <c r="H9939" t="s">
        <v>968</v>
      </c>
      <c r="J9939">
        <v>69</v>
      </c>
      <c r="K9939">
        <v>18.600000000000001</v>
      </c>
      <c r="L9939" t="s">
        <v>971</v>
      </c>
      <c r="N9939">
        <v>1994</v>
      </c>
      <c r="O9939" t="s">
        <v>225</v>
      </c>
      <c r="R9939">
        <v>10</v>
      </c>
      <c r="S9939">
        <v>8</v>
      </c>
      <c r="T9939">
        <v>74</v>
      </c>
      <c r="U9939">
        <v>15</v>
      </c>
      <c r="W9939">
        <v>8</v>
      </c>
      <c r="X9939">
        <v>16</v>
      </c>
      <c r="Y9939" t="s">
        <v>15</v>
      </c>
      <c r="Z9939">
        <v>1</v>
      </c>
      <c r="AA9939">
        <v>22.84</v>
      </c>
      <c r="AE9939" t="s">
        <v>495</v>
      </c>
      <c r="AH9939" t="s">
        <v>31</v>
      </c>
      <c r="AK9939" t="s">
        <v>972</v>
      </c>
      <c r="AL9939" t="s">
        <v>2530</v>
      </c>
      <c r="AZ9939" t="s">
        <v>31</v>
      </c>
      <c r="BA9939" t="s">
        <v>31</v>
      </c>
    </row>
    <row r="9940" spans="1:53" hidden="1">
      <c r="A9940" t="s">
        <v>759</v>
      </c>
      <c r="B9940" t="s">
        <v>71</v>
      </c>
      <c r="C9940" t="s">
        <v>174</v>
      </c>
      <c r="D9940" t="s">
        <v>25</v>
      </c>
      <c r="E9940" t="s">
        <v>459</v>
      </c>
      <c r="G9940" t="s">
        <v>2532</v>
      </c>
      <c r="H9940" t="s">
        <v>968</v>
      </c>
      <c r="J9940">
        <v>69</v>
      </c>
      <c r="K9940">
        <v>18.600000000000001</v>
      </c>
      <c r="L9940" t="s">
        <v>971</v>
      </c>
      <c r="N9940">
        <v>1994</v>
      </c>
      <c r="O9940" t="s">
        <v>225</v>
      </c>
      <c r="R9940">
        <v>10</v>
      </c>
      <c r="S9940">
        <v>8</v>
      </c>
      <c r="T9940">
        <v>105</v>
      </c>
      <c r="U9940">
        <v>15</v>
      </c>
      <c r="W9940">
        <v>8</v>
      </c>
      <c r="X9940">
        <v>16</v>
      </c>
      <c r="Y9940" t="s">
        <v>15</v>
      </c>
      <c r="Z9940">
        <v>1</v>
      </c>
      <c r="AA9940">
        <v>8.82</v>
      </c>
      <c r="AE9940" t="s">
        <v>495</v>
      </c>
      <c r="AH9940" t="s">
        <v>31</v>
      </c>
      <c r="AK9940" t="s">
        <v>972</v>
      </c>
      <c r="AL9940" t="s">
        <v>2530</v>
      </c>
      <c r="AZ9940" t="s">
        <v>31</v>
      </c>
      <c r="BA9940" t="s">
        <v>31</v>
      </c>
    </row>
    <row r="9941" spans="1:53" hidden="1">
      <c r="A9941" t="s">
        <v>759</v>
      </c>
      <c r="B9941" t="s">
        <v>71</v>
      </c>
      <c r="C9941" t="s">
        <v>174</v>
      </c>
      <c r="D9941" t="s">
        <v>25</v>
      </c>
      <c r="E9941" t="s">
        <v>459</v>
      </c>
      <c r="G9941" t="s">
        <v>2532</v>
      </c>
      <c r="H9941" t="s">
        <v>968</v>
      </c>
      <c r="J9941">
        <v>69</v>
      </c>
      <c r="K9941">
        <v>18.600000000000001</v>
      </c>
      <c r="L9941" t="s">
        <v>971</v>
      </c>
      <c r="N9941">
        <v>1994</v>
      </c>
      <c r="O9941" t="s">
        <v>225</v>
      </c>
      <c r="R9941">
        <v>10</v>
      </c>
      <c r="S9941">
        <v>8</v>
      </c>
      <c r="T9941">
        <v>136</v>
      </c>
      <c r="U9941">
        <v>15</v>
      </c>
      <c r="W9941">
        <v>8</v>
      </c>
      <c r="X9941">
        <v>16</v>
      </c>
      <c r="Y9941" t="s">
        <v>15</v>
      </c>
      <c r="Z9941">
        <v>1</v>
      </c>
      <c r="AA9941">
        <v>0.42</v>
      </c>
      <c r="AE9941" t="s">
        <v>495</v>
      </c>
      <c r="AH9941" t="s">
        <v>31</v>
      </c>
      <c r="AK9941" t="s">
        <v>972</v>
      </c>
      <c r="AL9941" t="s">
        <v>2530</v>
      </c>
      <c r="AZ9941" t="s">
        <v>31</v>
      </c>
      <c r="BA9941" t="s">
        <v>31</v>
      </c>
    </row>
    <row r="9942" spans="1:53" hidden="1">
      <c r="A9942" t="s">
        <v>759</v>
      </c>
      <c r="B9942" t="s">
        <v>71</v>
      </c>
      <c r="C9942" t="s">
        <v>174</v>
      </c>
      <c r="D9942" t="s">
        <v>25</v>
      </c>
      <c r="E9942" t="s">
        <v>459</v>
      </c>
      <c r="G9942" t="s">
        <v>2532</v>
      </c>
      <c r="H9942" t="s">
        <v>968</v>
      </c>
      <c r="J9942">
        <v>69</v>
      </c>
      <c r="K9942">
        <v>18.600000000000001</v>
      </c>
      <c r="L9942" t="s">
        <v>971</v>
      </c>
      <c r="N9942">
        <v>1994</v>
      </c>
      <c r="O9942" t="s">
        <v>225</v>
      </c>
      <c r="R9942">
        <v>0</v>
      </c>
      <c r="S9942">
        <v>8</v>
      </c>
      <c r="T9942">
        <v>44</v>
      </c>
      <c r="U9942">
        <v>15</v>
      </c>
      <c r="W9942">
        <v>24</v>
      </c>
      <c r="X9942">
        <v>0</v>
      </c>
      <c r="Y9942" t="s">
        <v>15</v>
      </c>
      <c r="Z9942">
        <v>1</v>
      </c>
      <c r="AA9942">
        <v>26.89</v>
      </c>
      <c r="AE9942" t="s">
        <v>495</v>
      </c>
      <c r="AH9942" t="s">
        <v>31</v>
      </c>
      <c r="AK9942" t="s">
        <v>972</v>
      </c>
      <c r="AL9942" t="s">
        <v>2530</v>
      </c>
      <c r="AZ9942" t="s">
        <v>31</v>
      </c>
      <c r="BA9942" t="s">
        <v>31</v>
      </c>
    </row>
    <row r="9943" spans="1:53" hidden="1">
      <c r="A9943" t="s">
        <v>759</v>
      </c>
      <c r="B9943" t="s">
        <v>71</v>
      </c>
      <c r="C9943" t="s">
        <v>174</v>
      </c>
      <c r="D9943" t="s">
        <v>25</v>
      </c>
      <c r="E9943" t="s">
        <v>459</v>
      </c>
      <c r="G9943" t="s">
        <v>2532</v>
      </c>
      <c r="H9943" t="s">
        <v>968</v>
      </c>
      <c r="J9943">
        <v>69</v>
      </c>
      <c r="K9943">
        <v>18.600000000000001</v>
      </c>
      <c r="L9943" t="s">
        <v>971</v>
      </c>
      <c r="N9943">
        <v>1994</v>
      </c>
      <c r="O9943" t="s">
        <v>225</v>
      </c>
      <c r="R9943">
        <v>0</v>
      </c>
      <c r="S9943">
        <v>8</v>
      </c>
      <c r="T9943">
        <v>74</v>
      </c>
      <c r="U9943">
        <v>15</v>
      </c>
      <c r="W9943">
        <v>24</v>
      </c>
      <c r="X9943">
        <v>0</v>
      </c>
      <c r="Y9943" t="s">
        <v>15</v>
      </c>
      <c r="Z9943">
        <v>1</v>
      </c>
      <c r="AA9943">
        <v>17.34</v>
      </c>
      <c r="AE9943" t="s">
        <v>495</v>
      </c>
      <c r="AH9943" t="s">
        <v>31</v>
      </c>
      <c r="AK9943" t="s">
        <v>972</v>
      </c>
      <c r="AL9943" t="s">
        <v>2530</v>
      </c>
      <c r="AZ9943" t="s">
        <v>31</v>
      </c>
      <c r="BA9943" t="s">
        <v>31</v>
      </c>
    </row>
    <row r="9944" spans="1:53" hidden="1">
      <c r="A9944" t="s">
        <v>759</v>
      </c>
      <c r="B9944" t="s">
        <v>71</v>
      </c>
      <c r="C9944" t="s">
        <v>174</v>
      </c>
      <c r="D9944" t="s">
        <v>25</v>
      </c>
      <c r="E9944" t="s">
        <v>459</v>
      </c>
      <c r="G9944" t="s">
        <v>2532</v>
      </c>
      <c r="H9944" t="s">
        <v>968</v>
      </c>
      <c r="J9944">
        <v>69</v>
      </c>
      <c r="K9944">
        <v>18.600000000000001</v>
      </c>
      <c r="L9944" t="s">
        <v>971</v>
      </c>
      <c r="N9944">
        <v>1994</v>
      </c>
      <c r="O9944" t="s">
        <v>225</v>
      </c>
      <c r="R9944">
        <v>0</v>
      </c>
      <c r="S9944">
        <v>8</v>
      </c>
      <c r="T9944">
        <v>105</v>
      </c>
      <c r="U9944">
        <v>15</v>
      </c>
      <c r="W9944">
        <v>24</v>
      </c>
      <c r="X9944">
        <v>0</v>
      </c>
      <c r="Y9944" t="s">
        <v>15</v>
      </c>
      <c r="Z9944">
        <v>1</v>
      </c>
      <c r="AA9944">
        <v>10.28</v>
      </c>
      <c r="AE9944" t="s">
        <v>495</v>
      </c>
      <c r="AH9944" t="s">
        <v>31</v>
      </c>
      <c r="AK9944" t="s">
        <v>972</v>
      </c>
      <c r="AL9944" t="s">
        <v>2530</v>
      </c>
      <c r="AZ9944" t="s">
        <v>31</v>
      </c>
      <c r="BA9944" t="s">
        <v>31</v>
      </c>
    </row>
    <row r="9945" spans="1:53" hidden="1">
      <c r="A9945" t="s">
        <v>759</v>
      </c>
      <c r="B9945" t="s">
        <v>71</v>
      </c>
      <c r="C9945" t="s">
        <v>174</v>
      </c>
      <c r="D9945" t="s">
        <v>25</v>
      </c>
      <c r="E9945" t="s">
        <v>459</v>
      </c>
      <c r="G9945" t="s">
        <v>2532</v>
      </c>
      <c r="H9945" t="s">
        <v>968</v>
      </c>
      <c r="J9945">
        <v>69</v>
      </c>
      <c r="K9945">
        <v>18.600000000000001</v>
      </c>
      <c r="L9945" t="s">
        <v>971</v>
      </c>
      <c r="N9945">
        <v>1994</v>
      </c>
      <c r="O9945" t="s">
        <v>225</v>
      </c>
      <c r="R9945">
        <v>0</v>
      </c>
      <c r="S9945">
        <v>8</v>
      </c>
      <c r="T9945">
        <v>136</v>
      </c>
      <c r="U9945">
        <v>15</v>
      </c>
      <c r="W9945">
        <v>24</v>
      </c>
      <c r="X9945">
        <v>0</v>
      </c>
      <c r="Y9945" t="s">
        <v>15</v>
      </c>
      <c r="Z9945">
        <v>1</v>
      </c>
      <c r="AA9945">
        <v>9.14</v>
      </c>
      <c r="AE9945" t="s">
        <v>495</v>
      </c>
      <c r="AH9945" t="s">
        <v>31</v>
      </c>
      <c r="AK9945" t="s">
        <v>972</v>
      </c>
      <c r="AL9945" t="s">
        <v>2530</v>
      </c>
      <c r="AZ9945" t="s">
        <v>31</v>
      </c>
      <c r="BA9945" t="s">
        <v>31</v>
      </c>
    </row>
    <row r="9946" spans="1:53" hidden="1">
      <c r="A9946" t="s">
        <v>759</v>
      </c>
      <c r="B9946" t="s">
        <v>71</v>
      </c>
      <c r="C9946" t="s">
        <v>174</v>
      </c>
      <c r="D9946" t="s">
        <v>25</v>
      </c>
      <c r="E9946" t="s">
        <v>459</v>
      </c>
      <c r="G9946" t="s">
        <v>2532</v>
      </c>
      <c r="H9946" t="s">
        <v>968</v>
      </c>
      <c r="J9946">
        <v>69</v>
      </c>
      <c r="K9946">
        <v>18.600000000000001</v>
      </c>
      <c r="L9946" t="s">
        <v>971</v>
      </c>
      <c r="N9946">
        <v>1994</v>
      </c>
      <c r="O9946" t="s">
        <v>225</v>
      </c>
      <c r="R9946">
        <v>5</v>
      </c>
      <c r="S9946">
        <v>8</v>
      </c>
      <c r="T9946">
        <v>44</v>
      </c>
      <c r="U9946">
        <v>15</v>
      </c>
      <c r="W9946">
        <v>24</v>
      </c>
      <c r="X9946">
        <v>0</v>
      </c>
      <c r="Y9946" t="s">
        <v>15</v>
      </c>
      <c r="Z9946">
        <v>1</v>
      </c>
      <c r="AA9946">
        <v>25.33</v>
      </c>
      <c r="AE9946" t="s">
        <v>495</v>
      </c>
      <c r="AH9946" t="s">
        <v>31</v>
      </c>
      <c r="AK9946" t="s">
        <v>972</v>
      </c>
      <c r="AL9946" t="s">
        <v>2530</v>
      </c>
      <c r="AZ9946" t="s">
        <v>31</v>
      </c>
      <c r="BA9946" t="s">
        <v>31</v>
      </c>
    </row>
    <row r="9947" spans="1:53" hidden="1">
      <c r="A9947" t="s">
        <v>759</v>
      </c>
      <c r="B9947" t="s">
        <v>71</v>
      </c>
      <c r="C9947" t="s">
        <v>174</v>
      </c>
      <c r="D9947" t="s">
        <v>25</v>
      </c>
      <c r="E9947" t="s">
        <v>459</v>
      </c>
      <c r="G9947" t="s">
        <v>2532</v>
      </c>
      <c r="H9947" t="s">
        <v>968</v>
      </c>
      <c r="J9947">
        <v>69</v>
      </c>
      <c r="K9947">
        <v>18.600000000000001</v>
      </c>
      <c r="L9947" t="s">
        <v>971</v>
      </c>
      <c r="N9947">
        <v>1994</v>
      </c>
      <c r="O9947" t="s">
        <v>225</v>
      </c>
      <c r="R9947">
        <v>5</v>
      </c>
      <c r="S9947">
        <v>8</v>
      </c>
      <c r="T9947">
        <v>74</v>
      </c>
      <c r="U9947">
        <v>15</v>
      </c>
      <c r="W9947">
        <v>24</v>
      </c>
      <c r="X9947">
        <v>0</v>
      </c>
      <c r="Y9947" t="s">
        <v>15</v>
      </c>
      <c r="Z9947">
        <v>1</v>
      </c>
      <c r="AA9947">
        <v>15.88</v>
      </c>
      <c r="AE9947" t="s">
        <v>495</v>
      </c>
      <c r="AH9947" t="s">
        <v>31</v>
      </c>
      <c r="AK9947" t="s">
        <v>972</v>
      </c>
      <c r="AL9947" t="s">
        <v>2530</v>
      </c>
      <c r="AZ9947" t="s">
        <v>31</v>
      </c>
      <c r="BA9947" t="s">
        <v>31</v>
      </c>
    </row>
    <row r="9948" spans="1:53" hidden="1">
      <c r="A9948" t="s">
        <v>759</v>
      </c>
      <c r="B9948" t="s">
        <v>71</v>
      </c>
      <c r="C9948" t="s">
        <v>174</v>
      </c>
      <c r="D9948" t="s">
        <v>25</v>
      </c>
      <c r="E9948" t="s">
        <v>459</v>
      </c>
      <c r="G9948" t="s">
        <v>2532</v>
      </c>
      <c r="H9948" t="s">
        <v>968</v>
      </c>
      <c r="J9948">
        <v>69</v>
      </c>
      <c r="K9948">
        <v>18.600000000000001</v>
      </c>
      <c r="L9948" t="s">
        <v>971</v>
      </c>
      <c r="N9948">
        <v>1994</v>
      </c>
      <c r="O9948" t="s">
        <v>225</v>
      </c>
      <c r="R9948">
        <v>5</v>
      </c>
      <c r="S9948">
        <v>8</v>
      </c>
      <c r="T9948">
        <v>105</v>
      </c>
      <c r="U9948">
        <v>15</v>
      </c>
      <c r="W9948">
        <v>24</v>
      </c>
      <c r="X9948">
        <v>0</v>
      </c>
      <c r="Y9948" t="s">
        <v>15</v>
      </c>
      <c r="Z9948">
        <v>1</v>
      </c>
      <c r="AA9948">
        <v>9.65</v>
      </c>
      <c r="AE9948" t="s">
        <v>495</v>
      </c>
      <c r="AH9948" t="s">
        <v>31</v>
      </c>
      <c r="AK9948" t="s">
        <v>972</v>
      </c>
      <c r="AL9948" t="s">
        <v>2530</v>
      </c>
      <c r="AZ9948" t="s">
        <v>31</v>
      </c>
      <c r="BA9948" t="s">
        <v>31</v>
      </c>
    </row>
    <row r="9949" spans="1:53" hidden="1">
      <c r="A9949" t="s">
        <v>759</v>
      </c>
      <c r="B9949" t="s">
        <v>71</v>
      </c>
      <c r="C9949" t="s">
        <v>174</v>
      </c>
      <c r="D9949" t="s">
        <v>25</v>
      </c>
      <c r="E9949" t="s">
        <v>459</v>
      </c>
      <c r="G9949" t="s">
        <v>2532</v>
      </c>
      <c r="H9949" t="s">
        <v>968</v>
      </c>
      <c r="J9949">
        <v>69</v>
      </c>
      <c r="K9949">
        <v>18.600000000000001</v>
      </c>
      <c r="L9949" t="s">
        <v>971</v>
      </c>
      <c r="N9949">
        <v>1994</v>
      </c>
      <c r="O9949" t="s">
        <v>225</v>
      </c>
      <c r="R9949">
        <v>5</v>
      </c>
      <c r="S9949">
        <v>8</v>
      </c>
      <c r="T9949">
        <v>136</v>
      </c>
      <c r="U9949">
        <v>15</v>
      </c>
      <c r="W9949">
        <v>24</v>
      </c>
      <c r="X9949">
        <v>0</v>
      </c>
      <c r="Y9949" t="s">
        <v>15</v>
      </c>
      <c r="Z9949">
        <v>1</v>
      </c>
      <c r="AA9949">
        <v>2.91</v>
      </c>
      <c r="AE9949" t="s">
        <v>495</v>
      </c>
      <c r="AH9949" t="s">
        <v>31</v>
      </c>
      <c r="AK9949" t="s">
        <v>972</v>
      </c>
      <c r="AL9949" t="s">
        <v>2530</v>
      </c>
      <c r="AZ9949" t="s">
        <v>31</v>
      </c>
      <c r="BA9949" t="s">
        <v>31</v>
      </c>
    </row>
    <row r="9950" spans="1:53" hidden="1">
      <c r="A9950" t="s">
        <v>759</v>
      </c>
      <c r="B9950" t="s">
        <v>71</v>
      </c>
      <c r="C9950" t="s">
        <v>174</v>
      </c>
      <c r="D9950" t="s">
        <v>25</v>
      </c>
      <c r="E9950" t="s">
        <v>459</v>
      </c>
      <c r="G9950" t="s">
        <v>2532</v>
      </c>
      <c r="H9950" t="s">
        <v>968</v>
      </c>
      <c r="J9950">
        <v>69</v>
      </c>
      <c r="K9950">
        <v>18.600000000000001</v>
      </c>
      <c r="L9950" t="s">
        <v>971</v>
      </c>
      <c r="N9950">
        <v>1994</v>
      </c>
      <c r="O9950" t="s">
        <v>225</v>
      </c>
      <c r="R9950">
        <v>10</v>
      </c>
      <c r="S9950">
        <v>8</v>
      </c>
      <c r="T9950">
        <v>44</v>
      </c>
      <c r="U9950">
        <v>15</v>
      </c>
      <c r="W9950">
        <v>24</v>
      </c>
      <c r="X9950">
        <v>0</v>
      </c>
      <c r="Y9950" t="s">
        <v>15</v>
      </c>
      <c r="Z9950">
        <v>1</v>
      </c>
      <c r="AA9950">
        <v>39.76</v>
      </c>
      <c r="AE9950" t="s">
        <v>495</v>
      </c>
      <c r="AH9950" t="s">
        <v>31</v>
      </c>
      <c r="AK9950" t="s">
        <v>972</v>
      </c>
      <c r="AL9950" t="s">
        <v>2530</v>
      </c>
      <c r="AZ9950" t="s">
        <v>31</v>
      </c>
      <c r="BA9950" t="s">
        <v>31</v>
      </c>
    </row>
    <row r="9951" spans="1:53" hidden="1">
      <c r="A9951" t="s">
        <v>759</v>
      </c>
      <c r="B9951" t="s">
        <v>71</v>
      </c>
      <c r="C9951" t="s">
        <v>174</v>
      </c>
      <c r="D9951" t="s">
        <v>25</v>
      </c>
      <c r="E9951" t="s">
        <v>459</v>
      </c>
      <c r="G9951" t="s">
        <v>2532</v>
      </c>
      <c r="H9951" t="s">
        <v>968</v>
      </c>
      <c r="J9951">
        <v>69</v>
      </c>
      <c r="K9951">
        <v>18.600000000000001</v>
      </c>
      <c r="L9951" t="s">
        <v>971</v>
      </c>
      <c r="N9951">
        <v>1994</v>
      </c>
      <c r="O9951" t="s">
        <v>225</v>
      </c>
      <c r="R9951">
        <v>10</v>
      </c>
      <c r="S9951">
        <v>8</v>
      </c>
      <c r="T9951">
        <v>74</v>
      </c>
      <c r="U9951">
        <v>15</v>
      </c>
      <c r="W9951">
        <v>24</v>
      </c>
      <c r="X9951">
        <v>0</v>
      </c>
      <c r="Y9951" t="s">
        <v>15</v>
      </c>
      <c r="Z9951">
        <v>1</v>
      </c>
      <c r="AA9951">
        <v>17.23</v>
      </c>
      <c r="AE9951" t="s">
        <v>495</v>
      </c>
      <c r="AH9951" t="s">
        <v>31</v>
      </c>
      <c r="AK9951" t="s">
        <v>972</v>
      </c>
      <c r="AL9951" t="s">
        <v>2530</v>
      </c>
      <c r="AZ9951" t="s">
        <v>31</v>
      </c>
      <c r="BA9951" t="s">
        <v>31</v>
      </c>
    </row>
    <row r="9952" spans="1:53" hidden="1">
      <c r="A9952" t="s">
        <v>759</v>
      </c>
      <c r="B9952" t="s">
        <v>71</v>
      </c>
      <c r="C9952" t="s">
        <v>174</v>
      </c>
      <c r="D9952" t="s">
        <v>25</v>
      </c>
      <c r="E9952" t="s">
        <v>459</v>
      </c>
      <c r="G9952" t="s">
        <v>2532</v>
      </c>
      <c r="H9952" t="s">
        <v>968</v>
      </c>
      <c r="J9952">
        <v>69</v>
      </c>
      <c r="K9952">
        <v>18.600000000000001</v>
      </c>
      <c r="L9952" t="s">
        <v>971</v>
      </c>
      <c r="N9952">
        <v>1994</v>
      </c>
      <c r="O9952" t="s">
        <v>225</v>
      </c>
      <c r="R9952">
        <v>10</v>
      </c>
      <c r="S9952">
        <v>8</v>
      </c>
      <c r="T9952">
        <v>105</v>
      </c>
      <c r="U9952">
        <v>15</v>
      </c>
      <c r="W9952">
        <v>24</v>
      </c>
      <c r="X9952">
        <v>0</v>
      </c>
      <c r="Y9952" t="s">
        <v>15</v>
      </c>
      <c r="Z9952">
        <v>1</v>
      </c>
      <c r="AA9952">
        <v>7.68</v>
      </c>
      <c r="AE9952" t="s">
        <v>495</v>
      </c>
      <c r="AH9952" t="s">
        <v>31</v>
      </c>
      <c r="AK9952" t="s">
        <v>972</v>
      </c>
      <c r="AL9952" t="s">
        <v>2530</v>
      </c>
      <c r="AZ9952" t="s">
        <v>31</v>
      </c>
      <c r="BA9952" t="s">
        <v>31</v>
      </c>
    </row>
    <row r="9953" spans="1:53" hidden="1">
      <c r="A9953" t="s">
        <v>759</v>
      </c>
      <c r="B9953" t="s">
        <v>71</v>
      </c>
      <c r="C9953" t="s">
        <v>174</v>
      </c>
      <c r="D9953" t="s">
        <v>25</v>
      </c>
      <c r="E9953" t="s">
        <v>459</v>
      </c>
      <c r="G9953" t="s">
        <v>2532</v>
      </c>
      <c r="H9953" t="s">
        <v>968</v>
      </c>
      <c r="J9953">
        <v>69</v>
      </c>
      <c r="K9953">
        <v>18.600000000000001</v>
      </c>
      <c r="L9953" t="s">
        <v>971</v>
      </c>
      <c r="N9953">
        <v>1994</v>
      </c>
      <c r="O9953" t="s">
        <v>225</v>
      </c>
      <c r="R9953">
        <v>10</v>
      </c>
      <c r="S9953">
        <v>8</v>
      </c>
      <c r="T9953">
        <v>136</v>
      </c>
      <c r="U9953">
        <v>15</v>
      </c>
      <c r="W9953">
        <v>24</v>
      </c>
      <c r="X9953">
        <v>0</v>
      </c>
      <c r="Y9953" t="s">
        <v>15</v>
      </c>
      <c r="Z9953">
        <v>1</v>
      </c>
      <c r="AA9953">
        <v>0.31</v>
      </c>
      <c r="AE9953" t="s">
        <v>495</v>
      </c>
      <c r="AH9953" t="s">
        <v>31</v>
      </c>
      <c r="AK9953" t="s">
        <v>972</v>
      </c>
      <c r="AL9953" t="s">
        <v>2530</v>
      </c>
      <c r="AZ9953" t="s">
        <v>31</v>
      </c>
      <c r="BA9953" t="s">
        <v>31</v>
      </c>
    </row>
    <row r="9954" spans="1:53" hidden="1">
      <c r="A9954" t="s">
        <v>759</v>
      </c>
      <c r="B9954" t="s">
        <v>71</v>
      </c>
      <c r="C9954" t="s">
        <v>174</v>
      </c>
      <c r="D9954" t="s">
        <v>25</v>
      </c>
      <c r="E9954" t="s">
        <v>459</v>
      </c>
      <c r="G9954" t="s">
        <v>2532</v>
      </c>
      <c r="H9954" t="s">
        <v>969</v>
      </c>
      <c r="J9954">
        <v>64</v>
      </c>
      <c r="K9954">
        <v>11.5</v>
      </c>
      <c r="L9954" t="s">
        <v>971</v>
      </c>
      <c r="N9954">
        <v>1994</v>
      </c>
      <c r="O9954" t="s">
        <v>225</v>
      </c>
      <c r="R9954">
        <v>0</v>
      </c>
      <c r="S9954">
        <v>8</v>
      </c>
      <c r="T9954">
        <v>44</v>
      </c>
      <c r="U9954">
        <v>15</v>
      </c>
      <c r="W9954">
        <v>8</v>
      </c>
      <c r="X9954">
        <v>16</v>
      </c>
      <c r="Y9954" t="s">
        <v>15</v>
      </c>
      <c r="Z9954">
        <v>1</v>
      </c>
      <c r="AA9954">
        <v>43.6</v>
      </c>
      <c r="AE9954" t="s">
        <v>495</v>
      </c>
      <c r="AH9954" t="s">
        <v>31</v>
      </c>
      <c r="AK9954" t="s">
        <v>972</v>
      </c>
      <c r="AL9954" t="s">
        <v>2530</v>
      </c>
      <c r="AZ9954" t="s">
        <v>31</v>
      </c>
      <c r="BA9954" t="s">
        <v>31</v>
      </c>
    </row>
    <row r="9955" spans="1:53" hidden="1">
      <c r="A9955" t="s">
        <v>759</v>
      </c>
      <c r="B9955" t="s">
        <v>71</v>
      </c>
      <c r="C9955" t="s">
        <v>174</v>
      </c>
      <c r="D9955" t="s">
        <v>25</v>
      </c>
      <c r="E9955" t="s">
        <v>459</v>
      </c>
      <c r="G9955" t="s">
        <v>2532</v>
      </c>
      <c r="H9955" t="s">
        <v>969</v>
      </c>
      <c r="J9955">
        <v>64</v>
      </c>
      <c r="K9955">
        <v>11.5</v>
      </c>
      <c r="L9955" t="s">
        <v>971</v>
      </c>
      <c r="N9955">
        <v>1994</v>
      </c>
      <c r="O9955" t="s">
        <v>225</v>
      </c>
      <c r="R9955">
        <v>0</v>
      </c>
      <c r="S9955">
        <v>8</v>
      </c>
      <c r="T9955">
        <v>74</v>
      </c>
      <c r="U9955">
        <v>15</v>
      </c>
      <c r="W9955">
        <v>8</v>
      </c>
      <c r="X9955">
        <v>16</v>
      </c>
      <c r="Y9955" t="s">
        <v>15</v>
      </c>
      <c r="Z9955">
        <v>1</v>
      </c>
      <c r="AA9955">
        <v>26.16</v>
      </c>
      <c r="AE9955" t="s">
        <v>495</v>
      </c>
      <c r="AH9955" t="s">
        <v>31</v>
      </c>
      <c r="AK9955" t="s">
        <v>972</v>
      </c>
      <c r="AL9955" t="s">
        <v>2530</v>
      </c>
      <c r="AZ9955" t="s">
        <v>31</v>
      </c>
      <c r="BA9955" t="s">
        <v>31</v>
      </c>
    </row>
    <row r="9956" spans="1:53" hidden="1">
      <c r="A9956" t="s">
        <v>759</v>
      </c>
      <c r="B9956" t="s">
        <v>71</v>
      </c>
      <c r="C9956" t="s">
        <v>174</v>
      </c>
      <c r="D9956" t="s">
        <v>25</v>
      </c>
      <c r="E9956" t="s">
        <v>459</v>
      </c>
      <c r="G9956" t="s">
        <v>2532</v>
      </c>
      <c r="H9956" t="s">
        <v>969</v>
      </c>
      <c r="J9956">
        <v>64</v>
      </c>
      <c r="K9956">
        <v>11.5</v>
      </c>
      <c r="L9956" t="s">
        <v>971</v>
      </c>
      <c r="N9956">
        <v>1994</v>
      </c>
      <c r="O9956" t="s">
        <v>225</v>
      </c>
      <c r="R9956">
        <v>0</v>
      </c>
      <c r="S9956">
        <v>8</v>
      </c>
      <c r="T9956">
        <v>105</v>
      </c>
      <c r="U9956">
        <v>15</v>
      </c>
      <c r="W9956">
        <v>8</v>
      </c>
      <c r="X9956">
        <v>16</v>
      </c>
      <c r="Y9956" t="s">
        <v>15</v>
      </c>
      <c r="Z9956">
        <v>1</v>
      </c>
      <c r="AA9956">
        <v>13.5</v>
      </c>
      <c r="AE9956" t="s">
        <v>495</v>
      </c>
      <c r="AH9956" t="s">
        <v>31</v>
      </c>
      <c r="AK9956" t="s">
        <v>972</v>
      </c>
      <c r="AL9956" t="s">
        <v>2530</v>
      </c>
      <c r="AZ9956" t="s">
        <v>31</v>
      </c>
      <c r="BA9956" t="s">
        <v>31</v>
      </c>
    </row>
    <row r="9957" spans="1:53" hidden="1">
      <c r="A9957" t="s">
        <v>759</v>
      </c>
      <c r="B9957" t="s">
        <v>71</v>
      </c>
      <c r="C9957" t="s">
        <v>174</v>
      </c>
      <c r="D9957" t="s">
        <v>25</v>
      </c>
      <c r="E9957" t="s">
        <v>459</v>
      </c>
      <c r="G9957" t="s">
        <v>2532</v>
      </c>
      <c r="H9957" t="s">
        <v>969</v>
      </c>
      <c r="J9957">
        <v>64</v>
      </c>
      <c r="K9957">
        <v>11.5</v>
      </c>
      <c r="L9957" t="s">
        <v>971</v>
      </c>
      <c r="N9957">
        <v>1994</v>
      </c>
      <c r="O9957" t="s">
        <v>225</v>
      </c>
      <c r="R9957">
        <v>0</v>
      </c>
      <c r="S9957">
        <v>8</v>
      </c>
      <c r="T9957">
        <v>136</v>
      </c>
      <c r="U9957">
        <v>15</v>
      </c>
      <c r="W9957">
        <v>8</v>
      </c>
      <c r="X9957">
        <v>16</v>
      </c>
      <c r="Y9957" t="s">
        <v>15</v>
      </c>
      <c r="Z9957">
        <v>1</v>
      </c>
      <c r="AA9957">
        <v>10.17</v>
      </c>
      <c r="AE9957" t="s">
        <v>495</v>
      </c>
      <c r="AH9957" t="s">
        <v>31</v>
      </c>
      <c r="AK9957" t="s">
        <v>972</v>
      </c>
      <c r="AL9957" t="s">
        <v>2530</v>
      </c>
      <c r="AZ9957" t="s">
        <v>31</v>
      </c>
      <c r="BA9957" t="s">
        <v>31</v>
      </c>
    </row>
    <row r="9958" spans="1:53" hidden="1">
      <c r="A9958" t="s">
        <v>759</v>
      </c>
      <c r="B9958" t="s">
        <v>71</v>
      </c>
      <c r="C9958" t="s">
        <v>174</v>
      </c>
      <c r="D9958" t="s">
        <v>25</v>
      </c>
      <c r="E9958" t="s">
        <v>459</v>
      </c>
      <c r="G9958" t="s">
        <v>2532</v>
      </c>
      <c r="H9958" t="s">
        <v>969</v>
      </c>
      <c r="J9958">
        <v>64</v>
      </c>
      <c r="K9958">
        <v>11.5</v>
      </c>
      <c r="L9958" t="s">
        <v>971</v>
      </c>
      <c r="N9958">
        <v>1994</v>
      </c>
      <c r="O9958" t="s">
        <v>225</v>
      </c>
      <c r="R9958">
        <v>5</v>
      </c>
      <c r="S9958">
        <v>8</v>
      </c>
      <c r="T9958">
        <v>44</v>
      </c>
      <c r="U9958">
        <v>15</v>
      </c>
      <c r="W9958">
        <v>8</v>
      </c>
      <c r="X9958">
        <v>16</v>
      </c>
      <c r="Y9958" t="s">
        <v>15</v>
      </c>
      <c r="Z9958">
        <v>1</v>
      </c>
      <c r="AA9958">
        <v>48.17</v>
      </c>
      <c r="AE9958" t="s">
        <v>495</v>
      </c>
      <c r="AH9958" t="s">
        <v>31</v>
      </c>
      <c r="AK9958" t="s">
        <v>972</v>
      </c>
      <c r="AL9958" t="s">
        <v>2530</v>
      </c>
      <c r="AZ9958" t="s">
        <v>31</v>
      </c>
      <c r="BA9958" t="s">
        <v>31</v>
      </c>
    </row>
    <row r="9959" spans="1:53" hidden="1">
      <c r="A9959" t="s">
        <v>759</v>
      </c>
      <c r="B9959" t="s">
        <v>71</v>
      </c>
      <c r="C9959" t="s">
        <v>174</v>
      </c>
      <c r="D9959" t="s">
        <v>25</v>
      </c>
      <c r="E9959" t="s">
        <v>459</v>
      </c>
      <c r="G9959" t="s">
        <v>2532</v>
      </c>
      <c r="H9959" t="s">
        <v>969</v>
      </c>
      <c r="J9959">
        <v>64</v>
      </c>
      <c r="K9959">
        <v>11.5</v>
      </c>
      <c r="L9959" t="s">
        <v>971</v>
      </c>
      <c r="N9959">
        <v>1994</v>
      </c>
      <c r="O9959" t="s">
        <v>225</v>
      </c>
      <c r="R9959">
        <v>5</v>
      </c>
      <c r="S9959">
        <v>8</v>
      </c>
      <c r="T9959">
        <v>74</v>
      </c>
      <c r="U9959">
        <v>15</v>
      </c>
      <c r="W9959">
        <v>8</v>
      </c>
      <c r="X9959">
        <v>16</v>
      </c>
      <c r="Y9959" t="s">
        <v>15</v>
      </c>
      <c r="Z9959">
        <v>1</v>
      </c>
      <c r="AA9959">
        <v>26.26</v>
      </c>
      <c r="AE9959" t="s">
        <v>495</v>
      </c>
      <c r="AH9959" t="s">
        <v>31</v>
      </c>
      <c r="AK9959" t="s">
        <v>972</v>
      </c>
      <c r="AL9959" t="s">
        <v>2530</v>
      </c>
      <c r="AZ9959" t="s">
        <v>31</v>
      </c>
      <c r="BA9959" t="s">
        <v>31</v>
      </c>
    </row>
    <row r="9960" spans="1:53" hidden="1">
      <c r="A9960" t="s">
        <v>759</v>
      </c>
      <c r="B9960" t="s">
        <v>71</v>
      </c>
      <c r="C9960" t="s">
        <v>174</v>
      </c>
      <c r="D9960" t="s">
        <v>25</v>
      </c>
      <c r="E9960" t="s">
        <v>459</v>
      </c>
      <c r="G9960" t="s">
        <v>2532</v>
      </c>
      <c r="H9960" t="s">
        <v>969</v>
      </c>
      <c r="J9960">
        <v>64</v>
      </c>
      <c r="K9960">
        <v>11.5</v>
      </c>
      <c r="L9960" t="s">
        <v>971</v>
      </c>
      <c r="N9960">
        <v>1994</v>
      </c>
      <c r="O9960" t="s">
        <v>225</v>
      </c>
      <c r="R9960">
        <v>5</v>
      </c>
      <c r="S9960">
        <v>8</v>
      </c>
      <c r="T9960">
        <v>105</v>
      </c>
      <c r="U9960">
        <v>15</v>
      </c>
      <c r="W9960">
        <v>8</v>
      </c>
      <c r="X9960">
        <v>16</v>
      </c>
      <c r="Y9960" t="s">
        <v>15</v>
      </c>
      <c r="Z9960">
        <v>1</v>
      </c>
      <c r="AA9960">
        <v>9.5500000000000007</v>
      </c>
      <c r="AE9960" t="s">
        <v>495</v>
      </c>
      <c r="AH9960" t="s">
        <v>31</v>
      </c>
      <c r="AK9960" t="s">
        <v>972</v>
      </c>
      <c r="AL9960" t="s">
        <v>2530</v>
      </c>
      <c r="AZ9960" t="s">
        <v>31</v>
      </c>
      <c r="BA9960" t="s">
        <v>31</v>
      </c>
    </row>
    <row r="9961" spans="1:53" hidden="1">
      <c r="A9961" t="s">
        <v>759</v>
      </c>
      <c r="B9961" t="s">
        <v>71</v>
      </c>
      <c r="C9961" t="s">
        <v>174</v>
      </c>
      <c r="D9961" t="s">
        <v>25</v>
      </c>
      <c r="E9961" t="s">
        <v>459</v>
      </c>
      <c r="G9961" t="s">
        <v>2532</v>
      </c>
      <c r="H9961" t="s">
        <v>969</v>
      </c>
      <c r="J9961">
        <v>64</v>
      </c>
      <c r="K9961">
        <v>11.5</v>
      </c>
      <c r="L9961" t="s">
        <v>971</v>
      </c>
      <c r="N9961">
        <v>1994</v>
      </c>
      <c r="O9961" t="s">
        <v>225</v>
      </c>
      <c r="R9961">
        <v>5</v>
      </c>
      <c r="S9961">
        <v>8</v>
      </c>
      <c r="T9961">
        <v>136</v>
      </c>
      <c r="U9961">
        <v>15</v>
      </c>
      <c r="W9961">
        <v>8</v>
      </c>
      <c r="X9961">
        <v>16</v>
      </c>
      <c r="Y9961" t="s">
        <v>15</v>
      </c>
      <c r="Z9961">
        <v>1</v>
      </c>
      <c r="AA9961">
        <v>7.47</v>
      </c>
      <c r="AE9961" t="s">
        <v>495</v>
      </c>
      <c r="AH9961" t="s">
        <v>31</v>
      </c>
      <c r="AK9961" t="s">
        <v>972</v>
      </c>
      <c r="AL9961" t="s">
        <v>2530</v>
      </c>
      <c r="AZ9961" t="s">
        <v>31</v>
      </c>
      <c r="BA9961" t="s">
        <v>31</v>
      </c>
    </row>
    <row r="9962" spans="1:53" hidden="1">
      <c r="A9962" t="s">
        <v>759</v>
      </c>
      <c r="B9962" t="s">
        <v>71</v>
      </c>
      <c r="C9962" t="s">
        <v>174</v>
      </c>
      <c r="D9962" t="s">
        <v>25</v>
      </c>
      <c r="E9962" t="s">
        <v>459</v>
      </c>
      <c r="G9962" t="s">
        <v>2532</v>
      </c>
      <c r="H9962" t="s">
        <v>969</v>
      </c>
      <c r="J9962">
        <v>64</v>
      </c>
      <c r="K9962">
        <v>11.5</v>
      </c>
      <c r="L9962" t="s">
        <v>971</v>
      </c>
      <c r="N9962">
        <v>1994</v>
      </c>
      <c r="O9962" t="s">
        <v>225</v>
      </c>
      <c r="R9962">
        <v>10</v>
      </c>
      <c r="S9962">
        <v>8</v>
      </c>
      <c r="T9962">
        <v>44</v>
      </c>
      <c r="U9962">
        <v>15</v>
      </c>
      <c r="W9962">
        <v>8</v>
      </c>
      <c r="X9962">
        <v>16</v>
      </c>
      <c r="Y9962" t="s">
        <v>15</v>
      </c>
      <c r="Z9962">
        <v>1</v>
      </c>
      <c r="AA9962">
        <v>50.35</v>
      </c>
      <c r="AE9962" t="s">
        <v>495</v>
      </c>
      <c r="AH9962" t="s">
        <v>31</v>
      </c>
      <c r="AK9962" t="s">
        <v>972</v>
      </c>
      <c r="AL9962" t="s">
        <v>2530</v>
      </c>
      <c r="AZ9962" t="s">
        <v>31</v>
      </c>
      <c r="BA9962" t="s">
        <v>31</v>
      </c>
    </row>
    <row r="9963" spans="1:53" hidden="1">
      <c r="A9963" t="s">
        <v>759</v>
      </c>
      <c r="B9963" t="s">
        <v>71</v>
      </c>
      <c r="C9963" t="s">
        <v>174</v>
      </c>
      <c r="D9963" t="s">
        <v>25</v>
      </c>
      <c r="E9963" t="s">
        <v>459</v>
      </c>
      <c r="G9963" t="s">
        <v>2532</v>
      </c>
      <c r="H9963" t="s">
        <v>969</v>
      </c>
      <c r="J9963">
        <v>64</v>
      </c>
      <c r="K9963">
        <v>11.5</v>
      </c>
      <c r="L9963" t="s">
        <v>971</v>
      </c>
      <c r="N9963">
        <v>1994</v>
      </c>
      <c r="O9963" t="s">
        <v>225</v>
      </c>
      <c r="R9963">
        <v>10</v>
      </c>
      <c r="S9963">
        <v>8</v>
      </c>
      <c r="T9963">
        <v>74</v>
      </c>
      <c r="U9963">
        <v>15</v>
      </c>
      <c r="W9963">
        <v>8</v>
      </c>
      <c r="X9963">
        <v>16</v>
      </c>
      <c r="Y9963" t="s">
        <v>15</v>
      </c>
      <c r="Z9963">
        <v>1</v>
      </c>
      <c r="AA9963">
        <v>29.17</v>
      </c>
      <c r="AE9963" t="s">
        <v>495</v>
      </c>
      <c r="AH9963" t="s">
        <v>31</v>
      </c>
      <c r="AK9963" t="s">
        <v>972</v>
      </c>
      <c r="AL9963" t="s">
        <v>2530</v>
      </c>
      <c r="AZ9963" t="s">
        <v>31</v>
      </c>
      <c r="BA9963" t="s">
        <v>31</v>
      </c>
    </row>
    <row r="9964" spans="1:53" hidden="1">
      <c r="A9964" t="s">
        <v>759</v>
      </c>
      <c r="B9964" t="s">
        <v>71</v>
      </c>
      <c r="C9964" t="s">
        <v>174</v>
      </c>
      <c r="D9964" t="s">
        <v>25</v>
      </c>
      <c r="E9964" t="s">
        <v>459</v>
      </c>
      <c r="G9964" t="s">
        <v>2532</v>
      </c>
      <c r="H9964" t="s">
        <v>969</v>
      </c>
      <c r="J9964">
        <v>64</v>
      </c>
      <c r="K9964">
        <v>11.5</v>
      </c>
      <c r="L9964" t="s">
        <v>971</v>
      </c>
      <c r="N9964">
        <v>1994</v>
      </c>
      <c r="O9964" t="s">
        <v>225</v>
      </c>
      <c r="R9964">
        <v>10</v>
      </c>
      <c r="S9964">
        <v>8</v>
      </c>
      <c r="T9964">
        <v>105</v>
      </c>
      <c r="U9964">
        <v>15</v>
      </c>
      <c r="W9964">
        <v>8</v>
      </c>
      <c r="X9964">
        <v>16</v>
      </c>
      <c r="Y9964" t="s">
        <v>15</v>
      </c>
      <c r="Z9964">
        <v>1</v>
      </c>
      <c r="AA9964">
        <v>11</v>
      </c>
      <c r="AE9964" t="s">
        <v>495</v>
      </c>
      <c r="AH9964" t="s">
        <v>31</v>
      </c>
      <c r="AK9964" t="s">
        <v>972</v>
      </c>
      <c r="AL9964" t="s">
        <v>2530</v>
      </c>
      <c r="AZ9964" t="s">
        <v>31</v>
      </c>
      <c r="BA9964" t="s">
        <v>31</v>
      </c>
    </row>
    <row r="9965" spans="1:53" hidden="1">
      <c r="A9965" t="s">
        <v>759</v>
      </c>
      <c r="B9965" t="s">
        <v>71</v>
      </c>
      <c r="C9965" t="s">
        <v>174</v>
      </c>
      <c r="D9965" t="s">
        <v>25</v>
      </c>
      <c r="E9965" t="s">
        <v>459</v>
      </c>
      <c r="G9965" t="s">
        <v>2532</v>
      </c>
      <c r="H9965" t="s">
        <v>969</v>
      </c>
      <c r="J9965">
        <v>64</v>
      </c>
      <c r="K9965">
        <v>11.5</v>
      </c>
      <c r="L9965" t="s">
        <v>971</v>
      </c>
      <c r="N9965">
        <v>1994</v>
      </c>
      <c r="O9965" t="s">
        <v>225</v>
      </c>
      <c r="R9965">
        <v>10</v>
      </c>
      <c r="S9965">
        <v>8</v>
      </c>
      <c r="T9965">
        <v>136</v>
      </c>
      <c r="U9965">
        <v>15</v>
      </c>
      <c r="W9965">
        <v>8</v>
      </c>
      <c r="X9965">
        <v>16</v>
      </c>
      <c r="Y9965" t="s">
        <v>15</v>
      </c>
      <c r="Z9965">
        <v>1</v>
      </c>
      <c r="AA9965">
        <v>4.26</v>
      </c>
      <c r="AE9965" t="s">
        <v>495</v>
      </c>
      <c r="AH9965" t="s">
        <v>31</v>
      </c>
      <c r="AK9965" t="s">
        <v>972</v>
      </c>
      <c r="AL9965" t="s">
        <v>2530</v>
      </c>
      <c r="AZ9965" t="s">
        <v>31</v>
      </c>
      <c r="BA9965" t="s">
        <v>31</v>
      </c>
    </row>
    <row r="9966" spans="1:53" hidden="1">
      <c r="A9966" t="s">
        <v>759</v>
      </c>
      <c r="B9966" t="s">
        <v>71</v>
      </c>
      <c r="C9966" t="s">
        <v>174</v>
      </c>
      <c r="D9966" t="s">
        <v>25</v>
      </c>
      <c r="E9966" t="s">
        <v>459</v>
      </c>
      <c r="G9966" t="s">
        <v>2532</v>
      </c>
      <c r="H9966" t="s">
        <v>969</v>
      </c>
      <c r="J9966">
        <v>64</v>
      </c>
      <c r="K9966">
        <v>11.5</v>
      </c>
      <c r="L9966" t="s">
        <v>971</v>
      </c>
      <c r="N9966">
        <v>1994</v>
      </c>
      <c r="O9966" t="s">
        <v>225</v>
      </c>
      <c r="R9966">
        <v>0</v>
      </c>
      <c r="S9966">
        <v>8</v>
      </c>
      <c r="T9966">
        <v>44</v>
      </c>
      <c r="U9966">
        <v>15</v>
      </c>
      <c r="W9966">
        <v>24</v>
      </c>
      <c r="X9966">
        <v>0</v>
      </c>
      <c r="Y9966" t="s">
        <v>15</v>
      </c>
      <c r="Z9966">
        <v>1</v>
      </c>
      <c r="AA9966">
        <v>30.73</v>
      </c>
      <c r="AE9966" t="s">
        <v>495</v>
      </c>
      <c r="AH9966" t="s">
        <v>31</v>
      </c>
      <c r="AK9966" t="s">
        <v>972</v>
      </c>
      <c r="AL9966" t="s">
        <v>2530</v>
      </c>
      <c r="AZ9966" t="s">
        <v>31</v>
      </c>
      <c r="BA9966" t="s">
        <v>31</v>
      </c>
    </row>
    <row r="9967" spans="1:53" hidden="1">
      <c r="A9967" t="s">
        <v>759</v>
      </c>
      <c r="B9967" t="s">
        <v>71</v>
      </c>
      <c r="C9967" t="s">
        <v>174</v>
      </c>
      <c r="D9967" t="s">
        <v>25</v>
      </c>
      <c r="E9967" t="s">
        <v>459</v>
      </c>
      <c r="G9967" t="s">
        <v>2532</v>
      </c>
      <c r="H9967" t="s">
        <v>969</v>
      </c>
      <c r="J9967">
        <v>64</v>
      </c>
      <c r="K9967">
        <v>11.5</v>
      </c>
      <c r="L9967" t="s">
        <v>971</v>
      </c>
      <c r="N9967">
        <v>1994</v>
      </c>
      <c r="O9967" t="s">
        <v>225</v>
      </c>
      <c r="R9967">
        <v>0</v>
      </c>
      <c r="S9967">
        <v>8</v>
      </c>
      <c r="T9967">
        <v>74</v>
      </c>
      <c r="U9967">
        <v>15</v>
      </c>
      <c r="W9967">
        <v>24</v>
      </c>
      <c r="X9967">
        <v>0</v>
      </c>
      <c r="Y9967" t="s">
        <v>15</v>
      </c>
      <c r="Z9967">
        <v>1</v>
      </c>
      <c r="AA9967">
        <v>16.09</v>
      </c>
      <c r="AE9967" t="s">
        <v>495</v>
      </c>
      <c r="AH9967" t="s">
        <v>31</v>
      </c>
      <c r="AK9967" t="s">
        <v>972</v>
      </c>
      <c r="AL9967" t="s">
        <v>2530</v>
      </c>
      <c r="AZ9967" t="s">
        <v>31</v>
      </c>
      <c r="BA9967" t="s">
        <v>31</v>
      </c>
    </row>
    <row r="9968" spans="1:53" hidden="1">
      <c r="A9968" t="s">
        <v>759</v>
      </c>
      <c r="B9968" t="s">
        <v>71</v>
      </c>
      <c r="C9968" t="s">
        <v>174</v>
      </c>
      <c r="D9968" t="s">
        <v>25</v>
      </c>
      <c r="E9968" t="s">
        <v>459</v>
      </c>
      <c r="G9968" t="s">
        <v>2532</v>
      </c>
      <c r="H9968" t="s">
        <v>969</v>
      </c>
      <c r="J9968">
        <v>64</v>
      </c>
      <c r="K9968">
        <v>11.5</v>
      </c>
      <c r="L9968" t="s">
        <v>971</v>
      </c>
      <c r="N9968">
        <v>1994</v>
      </c>
      <c r="O9968" t="s">
        <v>225</v>
      </c>
      <c r="R9968">
        <v>0</v>
      </c>
      <c r="S9968">
        <v>8</v>
      </c>
      <c r="T9968">
        <v>105</v>
      </c>
      <c r="U9968">
        <v>15</v>
      </c>
      <c r="W9968">
        <v>24</v>
      </c>
      <c r="X9968">
        <v>0</v>
      </c>
      <c r="Y9968" t="s">
        <v>15</v>
      </c>
      <c r="Z9968">
        <v>1</v>
      </c>
      <c r="AA9968">
        <v>12.25</v>
      </c>
      <c r="AE9968" t="s">
        <v>495</v>
      </c>
      <c r="AH9968" t="s">
        <v>31</v>
      </c>
      <c r="AK9968" t="s">
        <v>972</v>
      </c>
      <c r="AL9968" t="s">
        <v>2530</v>
      </c>
      <c r="AZ9968" t="s">
        <v>31</v>
      </c>
      <c r="BA9968" t="s">
        <v>31</v>
      </c>
    </row>
    <row r="9969" spans="1:53" hidden="1">
      <c r="A9969" t="s">
        <v>759</v>
      </c>
      <c r="B9969" t="s">
        <v>71</v>
      </c>
      <c r="C9969" t="s">
        <v>174</v>
      </c>
      <c r="D9969" t="s">
        <v>25</v>
      </c>
      <c r="E9969" t="s">
        <v>459</v>
      </c>
      <c r="G9969" t="s">
        <v>2532</v>
      </c>
      <c r="H9969" t="s">
        <v>969</v>
      </c>
      <c r="J9969">
        <v>64</v>
      </c>
      <c r="K9969">
        <v>11.5</v>
      </c>
      <c r="L9969" t="s">
        <v>971</v>
      </c>
      <c r="N9969">
        <v>1994</v>
      </c>
      <c r="O9969" t="s">
        <v>225</v>
      </c>
      <c r="R9969">
        <v>0</v>
      </c>
      <c r="S9969">
        <v>8</v>
      </c>
      <c r="T9969">
        <v>136</v>
      </c>
      <c r="U9969">
        <v>15</v>
      </c>
      <c r="W9969">
        <v>24</v>
      </c>
      <c r="X9969">
        <v>0</v>
      </c>
      <c r="Y9969" t="s">
        <v>15</v>
      </c>
      <c r="Z9969">
        <v>1</v>
      </c>
      <c r="AA9969">
        <v>6.64</v>
      </c>
      <c r="AE9969" t="s">
        <v>495</v>
      </c>
      <c r="AH9969" t="s">
        <v>31</v>
      </c>
      <c r="AK9969" t="s">
        <v>972</v>
      </c>
      <c r="AL9969" t="s">
        <v>2530</v>
      </c>
      <c r="AZ9969" t="s">
        <v>31</v>
      </c>
      <c r="BA9969" t="s">
        <v>31</v>
      </c>
    </row>
    <row r="9970" spans="1:53" hidden="1">
      <c r="A9970" t="s">
        <v>759</v>
      </c>
      <c r="B9970" t="s">
        <v>71</v>
      </c>
      <c r="C9970" t="s">
        <v>174</v>
      </c>
      <c r="D9970" t="s">
        <v>25</v>
      </c>
      <c r="E9970" t="s">
        <v>459</v>
      </c>
      <c r="G9970" t="s">
        <v>2532</v>
      </c>
      <c r="H9970" t="s">
        <v>969</v>
      </c>
      <c r="J9970">
        <v>64</v>
      </c>
      <c r="K9970">
        <v>11.5</v>
      </c>
      <c r="L9970" t="s">
        <v>971</v>
      </c>
      <c r="N9970">
        <v>1994</v>
      </c>
      <c r="O9970" t="s">
        <v>225</v>
      </c>
      <c r="R9970">
        <v>5</v>
      </c>
      <c r="S9970">
        <v>8</v>
      </c>
      <c r="T9970">
        <v>44</v>
      </c>
      <c r="U9970">
        <v>15</v>
      </c>
      <c r="W9970">
        <v>24</v>
      </c>
      <c r="X9970">
        <v>0</v>
      </c>
      <c r="Y9970" t="s">
        <v>15</v>
      </c>
      <c r="Z9970">
        <v>1</v>
      </c>
      <c r="AA9970">
        <v>33.43</v>
      </c>
      <c r="AE9970" t="s">
        <v>495</v>
      </c>
      <c r="AH9970" t="s">
        <v>31</v>
      </c>
      <c r="AK9970" t="s">
        <v>972</v>
      </c>
      <c r="AL9970" t="s">
        <v>2530</v>
      </c>
      <c r="AZ9970" t="s">
        <v>31</v>
      </c>
      <c r="BA9970" t="s">
        <v>31</v>
      </c>
    </row>
    <row r="9971" spans="1:53" hidden="1">
      <c r="A9971" t="s">
        <v>759</v>
      </c>
      <c r="B9971" t="s">
        <v>71</v>
      </c>
      <c r="C9971" t="s">
        <v>174</v>
      </c>
      <c r="D9971" t="s">
        <v>25</v>
      </c>
      <c r="E9971" t="s">
        <v>459</v>
      </c>
      <c r="G9971" t="s">
        <v>2532</v>
      </c>
      <c r="H9971" t="s">
        <v>969</v>
      </c>
      <c r="J9971">
        <v>64</v>
      </c>
      <c r="K9971">
        <v>11.5</v>
      </c>
      <c r="L9971" t="s">
        <v>971</v>
      </c>
      <c r="N9971">
        <v>1994</v>
      </c>
      <c r="O9971" t="s">
        <v>225</v>
      </c>
      <c r="R9971">
        <v>5</v>
      </c>
      <c r="S9971">
        <v>8</v>
      </c>
      <c r="T9971">
        <v>74</v>
      </c>
      <c r="U9971">
        <v>15</v>
      </c>
      <c r="W9971">
        <v>24</v>
      </c>
      <c r="X9971">
        <v>0</v>
      </c>
      <c r="Y9971" t="s">
        <v>15</v>
      </c>
      <c r="Z9971">
        <v>1</v>
      </c>
      <c r="AA9971">
        <v>19.309999999999999</v>
      </c>
      <c r="AE9971" t="s">
        <v>495</v>
      </c>
      <c r="AH9971" t="s">
        <v>31</v>
      </c>
      <c r="AK9971" t="s">
        <v>972</v>
      </c>
      <c r="AL9971" t="s">
        <v>2530</v>
      </c>
      <c r="AZ9971" t="s">
        <v>31</v>
      </c>
      <c r="BA9971" t="s">
        <v>31</v>
      </c>
    </row>
    <row r="9972" spans="1:53" hidden="1">
      <c r="A9972" t="s">
        <v>759</v>
      </c>
      <c r="B9972" t="s">
        <v>71</v>
      </c>
      <c r="C9972" t="s">
        <v>174</v>
      </c>
      <c r="D9972" t="s">
        <v>25</v>
      </c>
      <c r="E9972" t="s">
        <v>459</v>
      </c>
      <c r="G9972" t="s">
        <v>2532</v>
      </c>
      <c r="H9972" t="s">
        <v>969</v>
      </c>
      <c r="J9972">
        <v>64</v>
      </c>
      <c r="K9972">
        <v>11.5</v>
      </c>
      <c r="L9972" t="s">
        <v>971</v>
      </c>
      <c r="N9972">
        <v>1994</v>
      </c>
      <c r="O9972" t="s">
        <v>225</v>
      </c>
      <c r="R9972">
        <v>5</v>
      </c>
      <c r="S9972">
        <v>8</v>
      </c>
      <c r="T9972">
        <v>105</v>
      </c>
      <c r="U9972">
        <v>15</v>
      </c>
      <c r="W9972">
        <v>24</v>
      </c>
      <c r="X9972">
        <v>0</v>
      </c>
      <c r="Y9972" t="s">
        <v>15</v>
      </c>
      <c r="Z9972">
        <v>1</v>
      </c>
      <c r="AA9972">
        <v>9.5500000000000007</v>
      </c>
      <c r="AE9972" t="s">
        <v>495</v>
      </c>
      <c r="AH9972" t="s">
        <v>31</v>
      </c>
      <c r="AK9972" t="s">
        <v>972</v>
      </c>
      <c r="AL9972" t="s">
        <v>2530</v>
      </c>
      <c r="AZ9972" t="s">
        <v>31</v>
      </c>
      <c r="BA9972" t="s">
        <v>31</v>
      </c>
    </row>
    <row r="9973" spans="1:53" hidden="1">
      <c r="A9973" t="s">
        <v>759</v>
      </c>
      <c r="B9973" t="s">
        <v>71</v>
      </c>
      <c r="C9973" t="s">
        <v>174</v>
      </c>
      <c r="D9973" t="s">
        <v>25</v>
      </c>
      <c r="E9973" t="s">
        <v>459</v>
      </c>
      <c r="G9973" t="s">
        <v>2532</v>
      </c>
      <c r="H9973" t="s">
        <v>969</v>
      </c>
      <c r="J9973">
        <v>64</v>
      </c>
      <c r="K9973">
        <v>11.5</v>
      </c>
      <c r="L9973" t="s">
        <v>971</v>
      </c>
      <c r="N9973">
        <v>1994</v>
      </c>
      <c r="O9973" t="s">
        <v>225</v>
      </c>
      <c r="R9973">
        <v>5</v>
      </c>
      <c r="S9973">
        <v>8</v>
      </c>
      <c r="T9973">
        <v>136</v>
      </c>
      <c r="U9973">
        <v>15</v>
      </c>
      <c r="W9973">
        <v>24</v>
      </c>
      <c r="X9973">
        <v>0</v>
      </c>
      <c r="Y9973" t="s">
        <v>15</v>
      </c>
      <c r="Z9973">
        <v>1</v>
      </c>
      <c r="AA9973">
        <v>5.19</v>
      </c>
      <c r="AE9973" t="s">
        <v>495</v>
      </c>
      <c r="AH9973" t="s">
        <v>31</v>
      </c>
      <c r="AK9973" t="s">
        <v>972</v>
      </c>
      <c r="AL9973" t="s">
        <v>2530</v>
      </c>
      <c r="AZ9973" t="s">
        <v>31</v>
      </c>
      <c r="BA9973" t="s">
        <v>31</v>
      </c>
    </row>
    <row r="9974" spans="1:53" hidden="1">
      <c r="A9974" t="s">
        <v>759</v>
      </c>
      <c r="B9974" t="s">
        <v>71</v>
      </c>
      <c r="C9974" t="s">
        <v>174</v>
      </c>
      <c r="D9974" t="s">
        <v>25</v>
      </c>
      <c r="E9974" t="s">
        <v>459</v>
      </c>
      <c r="G9974" t="s">
        <v>2532</v>
      </c>
      <c r="H9974" t="s">
        <v>969</v>
      </c>
      <c r="J9974">
        <v>64</v>
      </c>
      <c r="K9974">
        <v>11.5</v>
      </c>
      <c r="L9974" t="s">
        <v>971</v>
      </c>
      <c r="N9974">
        <v>1994</v>
      </c>
      <c r="O9974" t="s">
        <v>225</v>
      </c>
      <c r="R9974">
        <v>10</v>
      </c>
      <c r="S9974">
        <v>8</v>
      </c>
      <c r="T9974">
        <v>44</v>
      </c>
      <c r="U9974">
        <v>15</v>
      </c>
      <c r="W9974">
        <v>24</v>
      </c>
      <c r="X9974">
        <v>0</v>
      </c>
      <c r="Y9974" t="s">
        <v>15</v>
      </c>
      <c r="Z9974">
        <v>1</v>
      </c>
      <c r="AA9974">
        <v>35.4</v>
      </c>
      <c r="AE9974" t="s">
        <v>495</v>
      </c>
      <c r="AH9974" t="s">
        <v>31</v>
      </c>
      <c r="AK9974" t="s">
        <v>972</v>
      </c>
      <c r="AL9974" t="s">
        <v>2530</v>
      </c>
      <c r="AZ9974" t="s">
        <v>31</v>
      </c>
      <c r="BA9974" t="s">
        <v>31</v>
      </c>
    </row>
    <row r="9975" spans="1:53" hidden="1">
      <c r="A9975" t="s">
        <v>759</v>
      </c>
      <c r="B9975" t="s">
        <v>71</v>
      </c>
      <c r="C9975" t="s">
        <v>174</v>
      </c>
      <c r="D9975" t="s">
        <v>25</v>
      </c>
      <c r="E9975" t="s">
        <v>459</v>
      </c>
      <c r="G9975" t="s">
        <v>2532</v>
      </c>
      <c r="H9975" t="s">
        <v>969</v>
      </c>
      <c r="J9975">
        <v>64</v>
      </c>
      <c r="K9975">
        <v>11.5</v>
      </c>
      <c r="L9975" t="s">
        <v>971</v>
      </c>
      <c r="N9975">
        <v>1994</v>
      </c>
      <c r="O9975" t="s">
        <v>225</v>
      </c>
      <c r="R9975">
        <v>10</v>
      </c>
      <c r="S9975">
        <v>8</v>
      </c>
      <c r="T9975">
        <v>74</v>
      </c>
      <c r="U9975">
        <v>15</v>
      </c>
      <c r="W9975">
        <v>24</v>
      </c>
      <c r="X9975">
        <v>0</v>
      </c>
      <c r="Y9975" t="s">
        <v>15</v>
      </c>
      <c r="Z9975">
        <v>1</v>
      </c>
      <c r="AA9975">
        <v>19.41</v>
      </c>
      <c r="AE9975" t="s">
        <v>495</v>
      </c>
      <c r="AH9975" t="s">
        <v>31</v>
      </c>
      <c r="AK9975" t="s">
        <v>972</v>
      </c>
      <c r="AL9975" t="s">
        <v>2530</v>
      </c>
      <c r="AZ9975" t="s">
        <v>31</v>
      </c>
      <c r="BA9975" t="s">
        <v>31</v>
      </c>
    </row>
    <row r="9976" spans="1:53" hidden="1">
      <c r="A9976" t="s">
        <v>759</v>
      </c>
      <c r="B9976" t="s">
        <v>71</v>
      </c>
      <c r="C9976" t="s">
        <v>174</v>
      </c>
      <c r="D9976" t="s">
        <v>25</v>
      </c>
      <c r="E9976" t="s">
        <v>459</v>
      </c>
      <c r="G9976" t="s">
        <v>2532</v>
      </c>
      <c r="H9976" t="s">
        <v>969</v>
      </c>
      <c r="J9976">
        <v>64</v>
      </c>
      <c r="K9976">
        <v>11.5</v>
      </c>
      <c r="L9976" t="s">
        <v>971</v>
      </c>
      <c r="N9976">
        <v>1994</v>
      </c>
      <c r="O9976" t="s">
        <v>225</v>
      </c>
      <c r="R9976">
        <v>10</v>
      </c>
      <c r="S9976">
        <v>8</v>
      </c>
      <c r="T9976">
        <v>105</v>
      </c>
      <c r="U9976">
        <v>15</v>
      </c>
      <c r="W9976">
        <v>24</v>
      </c>
      <c r="X9976">
        <v>0</v>
      </c>
      <c r="Y9976" t="s">
        <v>15</v>
      </c>
      <c r="Z9976">
        <v>1</v>
      </c>
      <c r="AA9976">
        <v>9.4499999999999993</v>
      </c>
      <c r="AE9976" t="s">
        <v>495</v>
      </c>
      <c r="AH9976" t="s">
        <v>31</v>
      </c>
      <c r="AK9976" t="s">
        <v>972</v>
      </c>
      <c r="AL9976" t="s">
        <v>2530</v>
      </c>
      <c r="AZ9976" t="s">
        <v>31</v>
      </c>
      <c r="BA9976" t="s">
        <v>31</v>
      </c>
    </row>
    <row r="9977" spans="1:53" hidden="1">
      <c r="A9977" t="s">
        <v>759</v>
      </c>
      <c r="B9977" t="s">
        <v>71</v>
      </c>
      <c r="C9977" t="s">
        <v>174</v>
      </c>
      <c r="D9977" t="s">
        <v>25</v>
      </c>
      <c r="E9977" t="s">
        <v>459</v>
      </c>
      <c r="G9977" t="s">
        <v>2532</v>
      </c>
      <c r="H9977" t="s">
        <v>969</v>
      </c>
      <c r="J9977">
        <v>64</v>
      </c>
      <c r="K9977">
        <v>11.5</v>
      </c>
      <c r="L9977" t="s">
        <v>971</v>
      </c>
      <c r="N9977">
        <v>1994</v>
      </c>
      <c r="O9977" t="s">
        <v>225</v>
      </c>
      <c r="R9977">
        <v>10</v>
      </c>
      <c r="S9977">
        <v>8</v>
      </c>
      <c r="T9977">
        <v>136</v>
      </c>
      <c r="U9977">
        <v>15</v>
      </c>
      <c r="W9977">
        <v>24</v>
      </c>
      <c r="X9977">
        <v>0</v>
      </c>
      <c r="Y9977" t="s">
        <v>15</v>
      </c>
      <c r="Z9977">
        <v>1</v>
      </c>
      <c r="AA9977">
        <v>2.6</v>
      </c>
      <c r="AE9977" t="s">
        <v>495</v>
      </c>
      <c r="AH9977" t="s">
        <v>31</v>
      </c>
      <c r="AK9977" t="s">
        <v>972</v>
      </c>
      <c r="AL9977" t="s">
        <v>2530</v>
      </c>
      <c r="AZ9977" t="s">
        <v>31</v>
      </c>
      <c r="BA9977" t="s">
        <v>31</v>
      </c>
    </row>
    <row r="9978" spans="1:53" hidden="1">
      <c r="A9978" t="s">
        <v>759</v>
      </c>
      <c r="B9978" t="s">
        <v>71</v>
      </c>
      <c r="C9978" t="s">
        <v>174</v>
      </c>
      <c r="D9978" t="s">
        <v>25</v>
      </c>
      <c r="E9978" t="s">
        <v>459</v>
      </c>
      <c r="G9978" t="s">
        <v>2532</v>
      </c>
      <c r="H9978" t="s">
        <v>970</v>
      </c>
      <c r="J9978">
        <v>56.1</v>
      </c>
      <c r="K9978">
        <v>9.15</v>
      </c>
      <c r="L9978" t="s">
        <v>971</v>
      </c>
      <c r="N9978">
        <v>1994</v>
      </c>
      <c r="O9978" t="s">
        <v>225</v>
      </c>
      <c r="R9978">
        <v>0</v>
      </c>
      <c r="S9978">
        <v>8</v>
      </c>
      <c r="T9978">
        <v>44</v>
      </c>
      <c r="U9978">
        <v>15</v>
      </c>
      <c r="W9978">
        <v>8</v>
      </c>
      <c r="X9978">
        <v>16</v>
      </c>
      <c r="Y9978" t="s">
        <v>15</v>
      </c>
      <c r="Z9978">
        <v>1</v>
      </c>
      <c r="AA9978">
        <v>54.81</v>
      </c>
      <c r="AE9978" t="s">
        <v>495</v>
      </c>
      <c r="AH9978" t="s">
        <v>31</v>
      </c>
      <c r="AK9978" t="s">
        <v>972</v>
      </c>
      <c r="AL9978" t="s">
        <v>2530</v>
      </c>
      <c r="AZ9978" t="s">
        <v>31</v>
      </c>
      <c r="BA9978" t="s">
        <v>31</v>
      </c>
    </row>
    <row r="9979" spans="1:53" hidden="1">
      <c r="A9979" t="s">
        <v>759</v>
      </c>
      <c r="B9979" t="s">
        <v>71</v>
      </c>
      <c r="C9979" t="s">
        <v>174</v>
      </c>
      <c r="D9979" t="s">
        <v>25</v>
      </c>
      <c r="E9979" t="s">
        <v>459</v>
      </c>
      <c r="G9979" t="s">
        <v>2532</v>
      </c>
      <c r="H9979" t="s">
        <v>970</v>
      </c>
      <c r="J9979">
        <v>56.1</v>
      </c>
      <c r="K9979">
        <v>9.15</v>
      </c>
      <c r="L9979" t="s">
        <v>971</v>
      </c>
      <c r="N9979">
        <v>1994</v>
      </c>
      <c r="O9979" t="s">
        <v>225</v>
      </c>
      <c r="R9979">
        <v>0</v>
      </c>
      <c r="S9979">
        <v>8</v>
      </c>
      <c r="T9979">
        <v>74</v>
      </c>
      <c r="U9979">
        <v>15</v>
      </c>
      <c r="W9979">
        <v>8</v>
      </c>
      <c r="X9979">
        <v>16</v>
      </c>
      <c r="Y9979" t="s">
        <v>15</v>
      </c>
      <c r="Z9979">
        <v>1</v>
      </c>
      <c r="AA9979">
        <v>26.99</v>
      </c>
      <c r="AE9979" t="s">
        <v>495</v>
      </c>
      <c r="AH9979" t="s">
        <v>31</v>
      </c>
      <c r="AK9979" t="s">
        <v>972</v>
      </c>
      <c r="AL9979" t="s">
        <v>2530</v>
      </c>
      <c r="AZ9979" t="s">
        <v>31</v>
      </c>
      <c r="BA9979" t="s">
        <v>31</v>
      </c>
    </row>
    <row r="9980" spans="1:53" hidden="1">
      <c r="A9980" t="s">
        <v>759</v>
      </c>
      <c r="B9980" t="s">
        <v>71</v>
      </c>
      <c r="C9980" t="s">
        <v>174</v>
      </c>
      <c r="D9980" t="s">
        <v>25</v>
      </c>
      <c r="E9980" t="s">
        <v>459</v>
      </c>
      <c r="G9980" t="s">
        <v>2532</v>
      </c>
      <c r="H9980" t="s">
        <v>970</v>
      </c>
      <c r="J9980">
        <v>56.1</v>
      </c>
      <c r="K9980">
        <v>9.15</v>
      </c>
      <c r="L9980" t="s">
        <v>971</v>
      </c>
      <c r="N9980">
        <v>1994</v>
      </c>
      <c r="O9980" t="s">
        <v>225</v>
      </c>
      <c r="R9980">
        <v>0</v>
      </c>
      <c r="S9980">
        <v>8</v>
      </c>
      <c r="T9980">
        <v>105</v>
      </c>
      <c r="U9980">
        <v>15</v>
      </c>
      <c r="W9980">
        <v>8</v>
      </c>
      <c r="X9980">
        <v>16</v>
      </c>
      <c r="Y9980" t="s">
        <v>15</v>
      </c>
      <c r="Z9980">
        <v>1</v>
      </c>
      <c r="AA9980">
        <v>14.33</v>
      </c>
      <c r="AE9980" t="s">
        <v>495</v>
      </c>
      <c r="AH9980" t="s">
        <v>31</v>
      </c>
      <c r="AK9980" t="s">
        <v>972</v>
      </c>
      <c r="AL9980" t="s">
        <v>2530</v>
      </c>
      <c r="AZ9980" t="s">
        <v>31</v>
      </c>
      <c r="BA9980" t="s">
        <v>31</v>
      </c>
    </row>
    <row r="9981" spans="1:53" hidden="1">
      <c r="A9981" t="s">
        <v>759</v>
      </c>
      <c r="B9981" t="s">
        <v>71</v>
      </c>
      <c r="C9981" t="s">
        <v>174</v>
      </c>
      <c r="D9981" t="s">
        <v>25</v>
      </c>
      <c r="E9981" t="s">
        <v>459</v>
      </c>
      <c r="G9981" t="s">
        <v>2532</v>
      </c>
      <c r="H9981" t="s">
        <v>970</v>
      </c>
      <c r="J9981">
        <v>56.1</v>
      </c>
      <c r="K9981">
        <v>9.15</v>
      </c>
      <c r="L9981" t="s">
        <v>971</v>
      </c>
      <c r="N9981">
        <v>1994</v>
      </c>
      <c r="O9981" t="s">
        <v>225</v>
      </c>
      <c r="R9981">
        <v>0</v>
      </c>
      <c r="S9981">
        <v>8</v>
      </c>
      <c r="T9981">
        <v>136</v>
      </c>
      <c r="U9981">
        <v>15</v>
      </c>
      <c r="W9981">
        <v>8</v>
      </c>
      <c r="X9981">
        <v>16</v>
      </c>
      <c r="Y9981" t="s">
        <v>15</v>
      </c>
      <c r="Z9981">
        <v>1</v>
      </c>
      <c r="AA9981">
        <v>11.11</v>
      </c>
      <c r="AE9981" t="s">
        <v>495</v>
      </c>
      <c r="AH9981" t="s">
        <v>31</v>
      </c>
      <c r="AK9981" t="s">
        <v>972</v>
      </c>
      <c r="AL9981" t="s">
        <v>2530</v>
      </c>
      <c r="AZ9981" t="s">
        <v>31</v>
      </c>
      <c r="BA9981" t="s">
        <v>31</v>
      </c>
    </row>
    <row r="9982" spans="1:53" hidden="1">
      <c r="A9982" t="s">
        <v>759</v>
      </c>
      <c r="B9982" t="s">
        <v>71</v>
      </c>
      <c r="C9982" t="s">
        <v>174</v>
      </c>
      <c r="D9982" t="s">
        <v>25</v>
      </c>
      <c r="E9982" t="s">
        <v>459</v>
      </c>
      <c r="G9982" t="s">
        <v>2532</v>
      </c>
      <c r="H9982" t="s">
        <v>970</v>
      </c>
      <c r="J9982">
        <v>56.1</v>
      </c>
      <c r="K9982">
        <v>9.15</v>
      </c>
      <c r="L9982" t="s">
        <v>971</v>
      </c>
      <c r="N9982">
        <v>1994</v>
      </c>
      <c r="O9982" t="s">
        <v>225</v>
      </c>
      <c r="R9982">
        <v>5</v>
      </c>
      <c r="S9982">
        <v>8</v>
      </c>
      <c r="T9982">
        <v>44</v>
      </c>
      <c r="U9982">
        <v>15</v>
      </c>
      <c r="W9982">
        <v>8</v>
      </c>
      <c r="X9982">
        <v>16</v>
      </c>
      <c r="Y9982" t="s">
        <v>15</v>
      </c>
      <c r="Z9982">
        <v>1</v>
      </c>
      <c r="AA9982">
        <v>51.18</v>
      </c>
      <c r="AE9982" t="s">
        <v>495</v>
      </c>
      <c r="AH9982" t="s">
        <v>31</v>
      </c>
      <c r="AK9982" t="s">
        <v>972</v>
      </c>
      <c r="AL9982" t="s">
        <v>2530</v>
      </c>
      <c r="AZ9982" t="s">
        <v>31</v>
      </c>
      <c r="BA9982" t="s">
        <v>31</v>
      </c>
    </row>
    <row r="9983" spans="1:53" hidden="1">
      <c r="A9983" t="s">
        <v>759</v>
      </c>
      <c r="B9983" t="s">
        <v>71</v>
      </c>
      <c r="C9983" t="s">
        <v>174</v>
      </c>
      <c r="D9983" t="s">
        <v>25</v>
      </c>
      <c r="E9983" t="s">
        <v>459</v>
      </c>
      <c r="G9983" t="s">
        <v>2532</v>
      </c>
      <c r="H9983" t="s">
        <v>970</v>
      </c>
      <c r="J9983">
        <v>56.1</v>
      </c>
      <c r="K9983">
        <v>9.15</v>
      </c>
      <c r="L9983" t="s">
        <v>971</v>
      </c>
      <c r="N9983">
        <v>1994</v>
      </c>
      <c r="O9983" t="s">
        <v>225</v>
      </c>
      <c r="R9983">
        <v>5</v>
      </c>
      <c r="S9983">
        <v>8</v>
      </c>
      <c r="T9983">
        <v>74</v>
      </c>
      <c r="U9983">
        <v>15</v>
      </c>
      <c r="W9983">
        <v>8</v>
      </c>
      <c r="X9983">
        <v>16</v>
      </c>
      <c r="Y9983" t="s">
        <v>15</v>
      </c>
      <c r="Z9983">
        <v>1</v>
      </c>
      <c r="AA9983">
        <v>26.26</v>
      </c>
      <c r="AE9983" t="s">
        <v>495</v>
      </c>
      <c r="AH9983" t="s">
        <v>31</v>
      </c>
      <c r="AK9983" t="s">
        <v>972</v>
      </c>
      <c r="AL9983" t="s">
        <v>2530</v>
      </c>
      <c r="AZ9983" t="s">
        <v>31</v>
      </c>
      <c r="BA9983" t="s">
        <v>31</v>
      </c>
    </row>
    <row r="9984" spans="1:53" hidden="1">
      <c r="A9984" t="s">
        <v>759</v>
      </c>
      <c r="B9984" t="s">
        <v>71</v>
      </c>
      <c r="C9984" t="s">
        <v>174</v>
      </c>
      <c r="D9984" t="s">
        <v>25</v>
      </c>
      <c r="E9984" t="s">
        <v>459</v>
      </c>
      <c r="G9984" t="s">
        <v>2532</v>
      </c>
      <c r="H9984" t="s">
        <v>970</v>
      </c>
      <c r="J9984">
        <v>56.1</v>
      </c>
      <c r="K9984">
        <v>9.15</v>
      </c>
      <c r="L9984" t="s">
        <v>971</v>
      </c>
      <c r="N9984">
        <v>1994</v>
      </c>
      <c r="O9984" t="s">
        <v>225</v>
      </c>
      <c r="R9984">
        <v>5</v>
      </c>
      <c r="S9984">
        <v>8</v>
      </c>
      <c r="T9984">
        <v>105</v>
      </c>
      <c r="U9984">
        <v>15</v>
      </c>
      <c r="W9984">
        <v>8</v>
      </c>
      <c r="X9984">
        <v>16</v>
      </c>
      <c r="Y9984" t="s">
        <v>15</v>
      </c>
      <c r="Z9984">
        <v>1</v>
      </c>
      <c r="AA9984">
        <v>13.08</v>
      </c>
      <c r="AE9984" t="s">
        <v>495</v>
      </c>
      <c r="AH9984" t="s">
        <v>31</v>
      </c>
      <c r="AK9984" t="s">
        <v>972</v>
      </c>
      <c r="AL9984" t="s">
        <v>2530</v>
      </c>
      <c r="AZ9984" t="s">
        <v>31</v>
      </c>
      <c r="BA9984" t="s">
        <v>31</v>
      </c>
    </row>
    <row r="9985" spans="1:53" hidden="1">
      <c r="A9985" t="s">
        <v>759</v>
      </c>
      <c r="B9985" t="s">
        <v>71</v>
      </c>
      <c r="C9985" t="s">
        <v>174</v>
      </c>
      <c r="D9985" t="s">
        <v>25</v>
      </c>
      <c r="E9985" t="s">
        <v>459</v>
      </c>
      <c r="G9985" t="s">
        <v>2532</v>
      </c>
      <c r="H9985" t="s">
        <v>970</v>
      </c>
      <c r="J9985">
        <v>56.1</v>
      </c>
      <c r="K9985">
        <v>9.15</v>
      </c>
      <c r="L9985" t="s">
        <v>971</v>
      </c>
      <c r="N9985">
        <v>1994</v>
      </c>
      <c r="O9985" t="s">
        <v>225</v>
      </c>
      <c r="R9985">
        <v>5</v>
      </c>
      <c r="S9985">
        <v>8</v>
      </c>
      <c r="T9985">
        <v>136</v>
      </c>
      <c r="U9985">
        <v>15</v>
      </c>
      <c r="W9985">
        <v>8</v>
      </c>
      <c r="X9985">
        <v>16</v>
      </c>
      <c r="Y9985" t="s">
        <v>15</v>
      </c>
      <c r="Z9985">
        <v>1</v>
      </c>
      <c r="AA9985">
        <v>8.6199999999999992</v>
      </c>
      <c r="AE9985" t="s">
        <v>495</v>
      </c>
      <c r="AH9985" t="s">
        <v>31</v>
      </c>
      <c r="AK9985" t="s">
        <v>972</v>
      </c>
      <c r="AL9985" t="s">
        <v>2530</v>
      </c>
      <c r="AZ9985" t="s">
        <v>31</v>
      </c>
      <c r="BA9985" t="s">
        <v>31</v>
      </c>
    </row>
    <row r="9986" spans="1:53" hidden="1">
      <c r="A9986" t="s">
        <v>759</v>
      </c>
      <c r="B9986" t="s">
        <v>71</v>
      </c>
      <c r="C9986" t="s">
        <v>174</v>
      </c>
      <c r="D9986" t="s">
        <v>25</v>
      </c>
      <c r="E9986" t="s">
        <v>459</v>
      </c>
      <c r="G9986" t="s">
        <v>2532</v>
      </c>
      <c r="H9986" t="s">
        <v>970</v>
      </c>
      <c r="J9986">
        <v>56.1</v>
      </c>
      <c r="K9986">
        <v>9.15</v>
      </c>
      <c r="L9986" t="s">
        <v>971</v>
      </c>
      <c r="N9986">
        <v>1994</v>
      </c>
      <c r="O9986" t="s">
        <v>225</v>
      </c>
      <c r="R9986">
        <v>10</v>
      </c>
      <c r="S9986">
        <v>8</v>
      </c>
      <c r="T9986">
        <v>44</v>
      </c>
      <c r="U9986">
        <v>15</v>
      </c>
      <c r="W9986">
        <v>8</v>
      </c>
      <c r="X9986">
        <v>16</v>
      </c>
      <c r="Y9986" t="s">
        <v>15</v>
      </c>
      <c r="Z9986">
        <v>1</v>
      </c>
      <c r="AA9986">
        <v>60.1</v>
      </c>
      <c r="AE9986" t="s">
        <v>495</v>
      </c>
      <c r="AH9986" t="s">
        <v>31</v>
      </c>
      <c r="AK9986" t="s">
        <v>972</v>
      </c>
      <c r="AL9986" t="s">
        <v>2530</v>
      </c>
      <c r="AZ9986" t="s">
        <v>31</v>
      </c>
      <c r="BA9986" t="s">
        <v>31</v>
      </c>
    </row>
    <row r="9987" spans="1:53" hidden="1">
      <c r="A9987" t="s">
        <v>759</v>
      </c>
      <c r="B9987" t="s">
        <v>71</v>
      </c>
      <c r="C9987" t="s">
        <v>174</v>
      </c>
      <c r="D9987" t="s">
        <v>25</v>
      </c>
      <c r="E9987" t="s">
        <v>459</v>
      </c>
      <c r="G9987" t="s">
        <v>2532</v>
      </c>
      <c r="H9987" t="s">
        <v>970</v>
      </c>
      <c r="J9987">
        <v>56.1</v>
      </c>
      <c r="K9987">
        <v>9.15</v>
      </c>
      <c r="L9987" t="s">
        <v>971</v>
      </c>
      <c r="N9987">
        <v>1994</v>
      </c>
      <c r="O9987" t="s">
        <v>225</v>
      </c>
      <c r="R9987">
        <v>10</v>
      </c>
      <c r="S9987">
        <v>8</v>
      </c>
      <c r="T9987">
        <v>74</v>
      </c>
      <c r="U9987">
        <v>15</v>
      </c>
      <c r="W9987">
        <v>8</v>
      </c>
      <c r="X9987">
        <v>16</v>
      </c>
      <c r="Y9987" t="s">
        <v>15</v>
      </c>
      <c r="Z9987">
        <v>1</v>
      </c>
      <c r="AA9987">
        <v>37.06</v>
      </c>
      <c r="AE9987" t="s">
        <v>495</v>
      </c>
      <c r="AH9987" t="s">
        <v>31</v>
      </c>
      <c r="AK9987" t="s">
        <v>972</v>
      </c>
      <c r="AL9987" t="s">
        <v>2530</v>
      </c>
      <c r="AZ9987" t="s">
        <v>31</v>
      </c>
      <c r="BA9987" t="s">
        <v>31</v>
      </c>
    </row>
    <row r="9988" spans="1:53" hidden="1">
      <c r="A9988" t="s">
        <v>759</v>
      </c>
      <c r="B9988" t="s">
        <v>71</v>
      </c>
      <c r="C9988" t="s">
        <v>174</v>
      </c>
      <c r="D9988" t="s">
        <v>25</v>
      </c>
      <c r="E9988" t="s">
        <v>459</v>
      </c>
      <c r="G9988" t="s">
        <v>2532</v>
      </c>
      <c r="H9988" t="s">
        <v>970</v>
      </c>
      <c r="J9988">
        <v>56.1</v>
      </c>
      <c r="K9988">
        <v>9.15</v>
      </c>
      <c r="L9988" t="s">
        <v>971</v>
      </c>
      <c r="N9988">
        <v>1994</v>
      </c>
      <c r="O9988" t="s">
        <v>225</v>
      </c>
      <c r="R9988">
        <v>10</v>
      </c>
      <c r="S9988">
        <v>8</v>
      </c>
      <c r="T9988">
        <v>105</v>
      </c>
      <c r="U9988">
        <v>15</v>
      </c>
      <c r="W9988">
        <v>8</v>
      </c>
      <c r="X9988">
        <v>16</v>
      </c>
      <c r="Y9988" t="s">
        <v>15</v>
      </c>
      <c r="Z9988">
        <v>1</v>
      </c>
      <c r="AA9988">
        <v>13.5</v>
      </c>
      <c r="AE9988" t="s">
        <v>495</v>
      </c>
      <c r="AH9988" t="s">
        <v>31</v>
      </c>
      <c r="AK9988" t="s">
        <v>972</v>
      </c>
      <c r="AL9988" t="s">
        <v>2530</v>
      </c>
      <c r="AZ9988" t="s">
        <v>31</v>
      </c>
      <c r="BA9988" t="s">
        <v>31</v>
      </c>
    </row>
    <row r="9989" spans="1:53" hidden="1">
      <c r="A9989" t="s">
        <v>759</v>
      </c>
      <c r="B9989" t="s">
        <v>71</v>
      </c>
      <c r="C9989" t="s">
        <v>174</v>
      </c>
      <c r="D9989" t="s">
        <v>25</v>
      </c>
      <c r="E9989" t="s">
        <v>459</v>
      </c>
      <c r="G9989" t="s">
        <v>2532</v>
      </c>
      <c r="H9989" t="s">
        <v>970</v>
      </c>
      <c r="J9989">
        <v>56.1</v>
      </c>
      <c r="K9989">
        <v>9.15</v>
      </c>
      <c r="L9989" t="s">
        <v>971</v>
      </c>
      <c r="N9989">
        <v>1994</v>
      </c>
      <c r="O9989" t="s">
        <v>225</v>
      </c>
      <c r="R9989">
        <v>10</v>
      </c>
      <c r="S9989">
        <v>8</v>
      </c>
      <c r="T9989">
        <v>136</v>
      </c>
      <c r="U9989">
        <v>15</v>
      </c>
      <c r="W9989">
        <v>8</v>
      </c>
      <c r="X9989">
        <v>16</v>
      </c>
      <c r="Y9989" t="s">
        <v>15</v>
      </c>
      <c r="Z9989">
        <v>1</v>
      </c>
      <c r="AA9989">
        <v>4.67</v>
      </c>
      <c r="AE9989" t="s">
        <v>495</v>
      </c>
      <c r="AH9989" t="s">
        <v>31</v>
      </c>
      <c r="AK9989" t="s">
        <v>972</v>
      </c>
      <c r="AL9989" t="s">
        <v>2530</v>
      </c>
      <c r="AZ9989" t="s">
        <v>31</v>
      </c>
      <c r="BA9989" t="s">
        <v>31</v>
      </c>
    </row>
    <row r="9990" spans="1:53" hidden="1">
      <c r="A9990" t="s">
        <v>759</v>
      </c>
      <c r="B9990" t="s">
        <v>71</v>
      </c>
      <c r="C9990" t="s">
        <v>174</v>
      </c>
      <c r="D9990" t="s">
        <v>25</v>
      </c>
      <c r="E9990" t="s">
        <v>459</v>
      </c>
      <c r="G9990" t="s">
        <v>2532</v>
      </c>
      <c r="H9990" t="s">
        <v>970</v>
      </c>
      <c r="J9990">
        <v>56.1</v>
      </c>
      <c r="K9990">
        <v>9.15</v>
      </c>
      <c r="L9990" t="s">
        <v>971</v>
      </c>
      <c r="N9990">
        <v>1994</v>
      </c>
      <c r="O9990" t="s">
        <v>225</v>
      </c>
      <c r="R9990">
        <v>0</v>
      </c>
      <c r="S9990">
        <v>8</v>
      </c>
      <c r="T9990">
        <v>44</v>
      </c>
      <c r="U9990">
        <v>15</v>
      </c>
      <c r="W9990">
        <v>24</v>
      </c>
      <c r="X9990">
        <v>0</v>
      </c>
      <c r="Y9990" t="s">
        <v>15</v>
      </c>
      <c r="Z9990">
        <v>1</v>
      </c>
      <c r="AA9990">
        <v>34.049999999999997</v>
      </c>
      <c r="AE9990" t="s">
        <v>495</v>
      </c>
      <c r="AH9990" t="s">
        <v>31</v>
      </c>
      <c r="AK9990" t="s">
        <v>972</v>
      </c>
      <c r="AL9990" t="s">
        <v>2530</v>
      </c>
      <c r="AZ9990" t="s">
        <v>31</v>
      </c>
      <c r="BA9990" t="s">
        <v>31</v>
      </c>
    </row>
    <row r="9991" spans="1:53" hidden="1">
      <c r="A9991" t="s">
        <v>759</v>
      </c>
      <c r="B9991" t="s">
        <v>71</v>
      </c>
      <c r="C9991" t="s">
        <v>174</v>
      </c>
      <c r="D9991" t="s">
        <v>25</v>
      </c>
      <c r="E9991" t="s">
        <v>459</v>
      </c>
      <c r="G9991" t="s">
        <v>2532</v>
      </c>
      <c r="H9991" t="s">
        <v>970</v>
      </c>
      <c r="J9991">
        <v>56.1</v>
      </c>
      <c r="K9991">
        <v>9.15</v>
      </c>
      <c r="L9991" t="s">
        <v>971</v>
      </c>
      <c r="N9991">
        <v>1994</v>
      </c>
      <c r="O9991" t="s">
        <v>225</v>
      </c>
      <c r="R9991">
        <v>0</v>
      </c>
      <c r="S9991">
        <v>8</v>
      </c>
      <c r="T9991">
        <v>74</v>
      </c>
      <c r="U9991">
        <v>15</v>
      </c>
      <c r="W9991">
        <v>24</v>
      </c>
      <c r="X9991">
        <v>0</v>
      </c>
      <c r="Y9991" t="s">
        <v>15</v>
      </c>
      <c r="Z9991">
        <v>1</v>
      </c>
      <c r="AA9991">
        <v>23.05</v>
      </c>
      <c r="AE9991" t="s">
        <v>495</v>
      </c>
      <c r="AH9991" t="s">
        <v>31</v>
      </c>
      <c r="AK9991" t="s">
        <v>972</v>
      </c>
      <c r="AL9991" t="s">
        <v>2530</v>
      </c>
      <c r="AZ9991" t="s">
        <v>31</v>
      </c>
      <c r="BA9991" t="s">
        <v>31</v>
      </c>
    </row>
    <row r="9992" spans="1:53" hidden="1">
      <c r="A9992" t="s">
        <v>759</v>
      </c>
      <c r="B9992" t="s">
        <v>71</v>
      </c>
      <c r="C9992" t="s">
        <v>174</v>
      </c>
      <c r="D9992" t="s">
        <v>25</v>
      </c>
      <c r="E9992" t="s">
        <v>459</v>
      </c>
      <c r="G9992" t="s">
        <v>2532</v>
      </c>
      <c r="H9992" t="s">
        <v>970</v>
      </c>
      <c r="J9992">
        <v>56.1</v>
      </c>
      <c r="K9992">
        <v>9.15</v>
      </c>
      <c r="L9992" t="s">
        <v>971</v>
      </c>
      <c r="N9992">
        <v>1994</v>
      </c>
      <c r="O9992" t="s">
        <v>225</v>
      </c>
      <c r="R9992">
        <v>0</v>
      </c>
      <c r="S9992">
        <v>8</v>
      </c>
      <c r="T9992">
        <v>105</v>
      </c>
      <c r="U9992">
        <v>15</v>
      </c>
      <c r="W9992">
        <v>24</v>
      </c>
      <c r="X9992">
        <v>0</v>
      </c>
      <c r="Y9992" t="s">
        <v>15</v>
      </c>
      <c r="Z9992">
        <v>1</v>
      </c>
      <c r="AA9992">
        <v>13.29</v>
      </c>
      <c r="AE9992" t="s">
        <v>495</v>
      </c>
      <c r="AH9992" t="s">
        <v>31</v>
      </c>
      <c r="AK9992" t="s">
        <v>972</v>
      </c>
      <c r="AL9992" t="s">
        <v>2530</v>
      </c>
      <c r="AZ9992" t="s">
        <v>31</v>
      </c>
      <c r="BA9992" t="s">
        <v>31</v>
      </c>
    </row>
    <row r="9993" spans="1:53" hidden="1">
      <c r="A9993" t="s">
        <v>759</v>
      </c>
      <c r="B9993" t="s">
        <v>71</v>
      </c>
      <c r="C9993" t="s">
        <v>174</v>
      </c>
      <c r="D9993" t="s">
        <v>25</v>
      </c>
      <c r="E9993" t="s">
        <v>459</v>
      </c>
      <c r="G9993" t="s">
        <v>2532</v>
      </c>
      <c r="H9993" t="s">
        <v>970</v>
      </c>
      <c r="J9993">
        <v>56.1</v>
      </c>
      <c r="K9993">
        <v>9.15</v>
      </c>
      <c r="L9993" t="s">
        <v>971</v>
      </c>
      <c r="N9993">
        <v>1994</v>
      </c>
      <c r="O9993" t="s">
        <v>225</v>
      </c>
      <c r="R9993">
        <v>0</v>
      </c>
      <c r="S9993">
        <v>8</v>
      </c>
      <c r="T9993">
        <v>136</v>
      </c>
      <c r="U9993">
        <v>15</v>
      </c>
      <c r="W9993">
        <v>24</v>
      </c>
      <c r="X9993">
        <v>0</v>
      </c>
      <c r="Y9993" t="s">
        <v>15</v>
      </c>
      <c r="Z9993">
        <v>1</v>
      </c>
      <c r="AA9993">
        <v>9.65</v>
      </c>
      <c r="AE9993" t="s">
        <v>495</v>
      </c>
      <c r="AH9993" t="s">
        <v>31</v>
      </c>
      <c r="AK9993" t="s">
        <v>972</v>
      </c>
      <c r="AL9993" t="s">
        <v>2530</v>
      </c>
      <c r="AZ9993" t="s">
        <v>31</v>
      </c>
      <c r="BA9993" t="s">
        <v>31</v>
      </c>
    </row>
    <row r="9994" spans="1:53" hidden="1">
      <c r="A9994" t="s">
        <v>759</v>
      </c>
      <c r="B9994" t="s">
        <v>71</v>
      </c>
      <c r="C9994" t="s">
        <v>174</v>
      </c>
      <c r="D9994" t="s">
        <v>25</v>
      </c>
      <c r="E9994" t="s">
        <v>459</v>
      </c>
      <c r="G9994" t="s">
        <v>2532</v>
      </c>
      <c r="H9994" t="s">
        <v>970</v>
      </c>
      <c r="J9994">
        <v>56.1</v>
      </c>
      <c r="K9994">
        <v>9.15</v>
      </c>
      <c r="L9994" t="s">
        <v>971</v>
      </c>
      <c r="N9994">
        <v>1994</v>
      </c>
      <c r="O9994" t="s">
        <v>225</v>
      </c>
      <c r="R9994">
        <v>5</v>
      </c>
      <c r="S9994">
        <v>8</v>
      </c>
      <c r="T9994">
        <v>44</v>
      </c>
      <c r="U9994">
        <v>15</v>
      </c>
      <c r="W9994">
        <v>24</v>
      </c>
      <c r="X9994">
        <v>0</v>
      </c>
      <c r="Y9994" t="s">
        <v>15</v>
      </c>
      <c r="Z9994">
        <v>1</v>
      </c>
      <c r="AA9994">
        <v>28.13</v>
      </c>
      <c r="AE9994" t="s">
        <v>495</v>
      </c>
      <c r="AH9994" t="s">
        <v>31</v>
      </c>
      <c r="AK9994" t="s">
        <v>972</v>
      </c>
      <c r="AL9994" t="s">
        <v>2530</v>
      </c>
      <c r="AZ9994" t="s">
        <v>31</v>
      </c>
      <c r="BA9994" t="s">
        <v>31</v>
      </c>
    </row>
    <row r="9995" spans="1:53" hidden="1">
      <c r="A9995" t="s">
        <v>759</v>
      </c>
      <c r="B9995" t="s">
        <v>71</v>
      </c>
      <c r="C9995" t="s">
        <v>174</v>
      </c>
      <c r="D9995" t="s">
        <v>25</v>
      </c>
      <c r="E9995" t="s">
        <v>459</v>
      </c>
      <c r="G9995" t="s">
        <v>2532</v>
      </c>
      <c r="H9995" t="s">
        <v>970</v>
      </c>
      <c r="J9995">
        <v>56.1</v>
      </c>
      <c r="K9995">
        <v>9.15</v>
      </c>
      <c r="L9995" t="s">
        <v>971</v>
      </c>
      <c r="N9995">
        <v>1994</v>
      </c>
      <c r="O9995" t="s">
        <v>225</v>
      </c>
      <c r="R9995">
        <v>5</v>
      </c>
      <c r="S9995">
        <v>8</v>
      </c>
      <c r="T9995">
        <v>74</v>
      </c>
      <c r="U9995">
        <v>15</v>
      </c>
      <c r="W9995">
        <v>24</v>
      </c>
      <c r="X9995">
        <v>0</v>
      </c>
      <c r="Y9995" t="s">
        <v>15</v>
      </c>
      <c r="Z9995">
        <v>1</v>
      </c>
      <c r="AA9995">
        <v>20.55</v>
      </c>
      <c r="AE9995" t="s">
        <v>495</v>
      </c>
      <c r="AH9995" t="s">
        <v>31</v>
      </c>
      <c r="AK9995" t="s">
        <v>972</v>
      </c>
      <c r="AL9995" t="s">
        <v>2530</v>
      </c>
      <c r="AZ9995" t="s">
        <v>31</v>
      </c>
      <c r="BA9995" t="s">
        <v>31</v>
      </c>
    </row>
    <row r="9996" spans="1:53" hidden="1">
      <c r="A9996" t="s">
        <v>759</v>
      </c>
      <c r="B9996" t="s">
        <v>71</v>
      </c>
      <c r="C9996" t="s">
        <v>174</v>
      </c>
      <c r="D9996" t="s">
        <v>25</v>
      </c>
      <c r="E9996" t="s">
        <v>459</v>
      </c>
      <c r="G9996" t="s">
        <v>2532</v>
      </c>
      <c r="H9996" t="s">
        <v>970</v>
      </c>
      <c r="J9996">
        <v>56.1</v>
      </c>
      <c r="K9996">
        <v>9.15</v>
      </c>
      <c r="L9996" t="s">
        <v>971</v>
      </c>
      <c r="N9996">
        <v>1994</v>
      </c>
      <c r="O9996" t="s">
        <v>225</v>
      </c>
      <c r="R9996">
        <v>5</v>
      </c>
      <c r="S9996">
        <v>8</v>
      </c>
      <c r="T9996">
        <v>105</v>
      </c>
      <c r="U9996">
        <v>15</v>
      </c>
      <c r="W9996">
        <v>24</v>
      </c>
      <c r="X9996">
        <v>0</v>
      </c>
      <c r="Y9996" t="s">
        <v>15</v>
      </c>
      <c r="Z9996">
        <v>1</v>
      </c>
      <c r="AA9996">
        <v>12.15</v>
      </c>
      <c r="AE9996" t="s">
        <v>495</v>
      </c>
      <c r="AH9996" t="s">
        <v>31</v>
      </c>
      <c r="AK9996" t="s">
        <v>972</v>
      </c>
      <c r="AL9996" t="s">
        <v>2530</v>
      </c>
      <c r="AZ9996" t="s">
        <v>31</v>
      </c>
      <c r="BA9996" t="s">
        <v>31</v>
      </c>
    </row>
    <row r="9997" spans="1:53" hidden="1">
      <c r="A9997" t="s">
        <v>759</v>
      </c>
      <c r="B9997" t="s">
        <v>71</v>
      </c>
      <c r="C9997" t="s">
        <v>174</v>
      </c>
      <c r="D9997" t="s">
        <v>25</v>
      </c>
      <c r="E9997" t="s">
        <v>459</v>
      </c>
      <c r="G9997" t="s">
        <v>2532</v>
      </c>
      <c r="H9997" t="s">
        <v>970</v>
      </c>
      <c r="J9997">
        <v>56.1</v>
      </c>
      <c r="K9997">
        <v>9.15</v>
      </c>
      <c r="L9997" t="s">
        <v>971</v>
      </c>
      <c r="N9997">
        <v>1994</v>
      </c>
      <c r="O9997" t="s">
        <v>225</v>
      </c>
      <c r="R9997">
        <v>5</v>
      </c>
      <c r="S9997">
        <v>8</v>
      </c>
      <c r="T9997">
        <v>136</v>
      </c>
      <c r="U9997">
        <v>15</v>
      </c>
      <c r="W9997">
        <v>24</v>
      </c>
      <c r="X9997">
        <v>0</v>
      </c>
      <c r="Y9997" t="s">
        <v>15</v>
      </c>
      <c r="Z9997">
        <v>1</v>
      </c>
      <c r="AA9997">
        <v>9.5500000000000007</v>
      </c>
      <c r="AE9997" t="s">
        <v>495</v>
      </c>
      <c r="AH9997" t="s">
        <v>31</v>
      </c>
      <c r="AK9997" t="s">
        <v>972</v>
      </c>
      <c r="AL9997" t="s">
        <v>2530</v>
      </c>
      <c r="AZ9997" t="s">
        <v>31</v>
      </c>
      <c r="BA9997" t="s">
        <v>31</v>
      </c>
    </row>
    <row r="9998" spans="1:53" hidden="1">
      <c r="A9998" t="s">
        <v>759</v>
      </c>
      <c r="B9998" t="s">
        <v>71</v>
      </c>
      <c r="C9998" t="s">
        <v>174</v>
      </c>
      <c r="D9998" t="s">
        <v>25</v>
      </c>
      <c r="E9998" t="s">
        <v>459</v>
      </c>
      <c r="G9998" t="s">
        <v>2532</v>
      </c>
      <c r="H9998" t="s">
        <v>970</v>
      </c>
      <c r="J9998">
        <v>56.1</v>
      </c>
      <c r="K9998">
        <v>9.15</v>
      </c>
      <c r="L9998" t="s">
        <v>971</v>
      </c>
      <c r="N9998">
        <v>1994</v>
      </c>
      <c r="O9998" t="s">
        <v>225</v>
      </c>
      <c r="R9998">
        <v>10</v>
      </c>
      <c r="S9998">
        <v>8</v>
      </c>
      <c r="T9998">
        <v>44</v>
      </c>
      <c r="U9998">
        <v>15</v>
      </c>
      <c r="W9998">
        <v>24</v>
      </c>
      <c r="X9998">
        <v>0</v>
      </c>
      <c r="Y9998" t="s">
        <v>15</v>
      </c>
      <c r="Z9998">
        <v>1</v>
      </c>
      <c r="AA9998">
        <v>46.71</v>
      </c>
      <c r="AE9998" t="s">
        <v>495</v>
      </c>
      <c r="AH9998" t="s">
        <v>31</v>
      </c>
      <c r="AK9998" t="s">
        <v>972</v>
      </c>
      <c r="AL9998" t="s">
        <v>2530</v>
      </c>
      <c r="AZ9998" t="s">
        <v>31</v>
      </c>
      <c r="BA9998" t="s">
        <v>31</v>
      </c>
    </row>
    <row r="9999" spans="1:53" hidden="1">
      <c r="A9999" t="s">
        <v>759</v>
      </c>
      <c r="B9999" t="s">
        <v>71</v>
      </c>
      <c r="C9999" t="s">
        <v>174</v>
      </c>
      <c r="D9999" t="s">
        <v>25</v>
      </c>
      <c r="E9999" t="s">
        <v>459</v>
      </c>
      <c r="G9999" t="s">
        <v>2532</v>
      </c>
      <c r="H9999" t="s">
        <v>970</v>
      </c>
      <c r="J9999">
        <v>56.1</v>
      </c>
      <c r="K9999">
        <v>9.15</v>
      </c>
      <c r="L9999" t="s">
        <v>971</v>
      </c>
      <c r="N9999">
        <v>1994</v>
      </c>
      <c r="O9999" t="s">
        <v>225</v>
      </c>
      <c r="R9999">
        <v>10</v>
      </c>
      <c r="S9999">
        <v>8</v>
      </c>
      <c r="T9999">
        <v>74</v>
      </c>
      <c r="U9999">
        <v>15</v>
      </c>
      <c r="W9999">
        <v>24</v>
      </c>
      <c r="X9999">
        <v>0</v>
      </c>
      <c r="Y9999" t="s">
        <v>15</v>
      </c>
      <c r="Z9999">
        <v>1</v>
      </c>
      <c r="AA9999">
        <v>24.19</v>
      </c>
      <c r="AE9999" t="s">
        <v>495</v>
      </c>
      <c r="AH9999" t="s">
        <v>31</v>
      </c>
      <c r="AK9999" t="s">
        <v>972</v>
      </c>
      <c r="AL9999" t="s">
        <v>2530</v>
      </c>
      <c r="AZ9999" t="s">
        <v>31</v>
      </c>
      <c r="BA9999" t="s">
        <v>31</v>
      </c>
    </row>
    <row r="10000" spans="1:53" hidden="1">
      <c r="A10000" t="s">
        <v>759</v>
      </c>
      <c r="B10000" t="s">
        <v>71</v>
      </c>
      <c r="C10000" t="s">
        <v>174</v>
      </c>
      <c r="D10000" t="s">
        <v>25</v>
      </c>
      <c r="E10000" t="s">
        <v>459</v>
      </c>
      <c r="G10000" t="s">
        <v>2532</v>
      </c>
      <c r="H10000" t="s">
        <v>970</v>
      </c>
      <c r="J10000">
        <v>56.1</v>
      </c>
      <c r="K10000">
        <v>9.15</v>
      </c>
      <c r="L10000" t="s">
        <v>971</v>
      </c>
      <c r="N10000">
        <v>1994</v>
      </c>
      <c r="O10000" t="s">
        <v>225</v>
      </c>
      <c r="R10000">
        <v>10</v>
      </c>
      <c r="S10000">
        <v>8</v>
      </c>
      <c r="T10000">
        <v>105</v>
      </c>
      <c r="U10000">
        <v>15</v>
      </c>
      <c r="W10000">
        <v>24</v>
      </c>
      <c r="X10000">
        <v>0</v>
      </c>
      <c r="Y10000" t="s">
        <v>15</v>
      </c>
      <c r="Z10000">
        <v>1</v>
      </c>
      <c r="AA10000">
        <v>11</v>
      </c>
      <c r="AE10000" t="s">
        <v>495</v>
      </c>
      <c r="AH10000" t="s">
        <v>31</v>
      </c>
      <c r="AK10000" t="s">
        <v>972</v>
      </c>
      <c r="AL10000" t="s">
        <v>2530</v>
      </c>
      <c r="AZ10000" t="s">
        <v>31</v>
      </c>
      <c r="BA10000" t="s">
        <v>31</v>
      </c>
    </row>
    <row r="10001" spans="1:53" hidden="1">
      <c r="A10001" t="s">
        <v>759</v>
      </c>
      <c r="B10001" t="s">
        <v>71</v>
      </c>
      <c r="C10001" t="s">
        <v>174</v>
      </c>
      <c r="D10001" t="s">
        <v>25</v>
      </c>
      <c r="E10001" t="s">
        <v>459</v>
      </c>
      <c r="G10001" t="s">
        <v>2532</v>
      </c>
      <c r="H10001" t="s">
        <v>970</v>
      </c>
      <c r="J10001">
        <v>56.1</v>
      </c>
      <c r="K10001">
        <v>9.15</v>
      </c>
      <c r="L10001" t="s">
        <v>971</v>
      </c>
      <c r="N10001">
        <v>1994</v>
      </c>
      <c r="O10001" t="s">
        <v>225</v>
      </c>
      <c r="R10001">
        <v>10</v>
      </c>
      <c r="S10001">
        <v>8</v>
      </c>
      <c r="T10001">
        <v>136</v>
      </c>
      <c r="U10001">
        <v>15</v>
      </c>
      <c r="W10001">
        <v>24</v>
      </c>
      <c r="X10001">
        <v>0</v>
      </c>
      <c r="Y10001" t="s">
        <v>15</v>
      </c>
      <c r="Z10001">
        <v>1</v>
      </c>
      <c r="AA10001">
        <v>6.33</v>
      </c>
      <c r="AE10001" t="s">
        <v>495</v>
      </c>
      <c r="AH10001" t="s">
        <v>31</v>
      </c>
      <c r="AK10001" t="s">
        <v>972</v>
      </c>
      <c r="AL10001" t="s">
        <v>2530</v>
      </c>
      <c r="AZ10001" t="s">
        <v>31</v>
      </c>
      <c r="BA10001" t="s">
        <v>31</v>
      </c>
    </row>
    <row r="10002" spans="1:53" hidden="1">
      <c r="A10002" t="s">
        <v>760</v>
      </c>
      <c r="B10002" t="s">
        <v>71</v>
      </c>
      <c r="C10002" t="s">
        <v>1735</v>
      </c>
      <c r="D10002" t="s">
        <v>25</v>
      </c>
      <c r="E10002" t="s">
        <v>459</v>
      </c>
      <c r="G10002" t="s">
        <v>2532</v>
      </c>
      <c r="H10002" t="s">
        <v>1924</v>
      </c>
      <c r="J10002">
        <v>59.667000000000002</v>
      </c>
      <c r="K10002">
        <v>10.766999999999999</v>
      </c>
      <c r="M10002" t="s">
        <v>2384</v>
      </c>
      <c r="N10002">
        <v>1996</v>
      </c>
      <c r="O10002" t="s">
        <v>225</v>
      </c>
      <c r="R10002">
        <v>0</v>
      </c>
      <c r="T10002">
        <v>120</v>
      </c>
      <c r="U10002">
        <v>6</v>
      </c>
      <c r="V10002">
        <v>6</v>
      </c>
      <c r="W10002">
        <v>24</v>
      </c>
      <c r="X10002">
        <v>0</v>
      </c>
      <c r="Y10002" t="s">
        <v>15</v>
      </c>
      <c r="Z10002">
        <v>1</v>
      </c>
      <c r="AA10002">
        <v>19.228000000000002</v>
      </c>
      <c r="AC10002" t="s">
        <v>297</v>
      </c>
      <c r="AD10002">
        <v>0.86599999999999999</v>
      </c>
      <c r="AE10002" t="s">
        <v>287</v>
      </c>
      <c r="AH10002" t="s">
        <v>31</v>
      </c>
      <c r="AZ10002" t="s">
        <v>31</v>
      </c>
      <c r="BA10002" t="s">
        <v>31</v>
      </c>
    </row>
    <row r="10003" spans="1:53" hidden="1">
      <c r="A10003" t="s">
        <v>760</v>
      </c>
      <c r="B10003" t="s">
        <v>71</v>
      </c>
      <c r="C10003" t="s">
        <v>1735</v>
      </c>
      <c r="D10003" t="s">
        <v>25</v>
      </c>
      <c r="E10003" t="s">
        <v>459</v>
      </c>
      <c r="G10003" t="s">
        <v>2532</v>
      </c>
      <c r="H10003" t="s">
        <v>1924</v>
      </c>
      <c r="J10003">
        <v>59.667000000000002</v>
      </c>
      <c r="K10003">
        <v>10.766999999999999</v>
      </c>
      <c r="M10003" t="s">
        <v>2384</v>
      </c>
      <c r="N10003">
        <v>1996</v>
      </c>
      <c r="O10003" t="s">
        <v>225</v>
      </c>
      <c r="R10003">
        <v>0</v>
      </c>
      <c r="T10003">
        <v>120</v>
      </c>
      <c r="U10003">
        <v>9</v>
      </c>
      <c r="V10003">
        <v>9</v>
      </c>
      <c r="W10003">
        <v>24</v>
      </c>
      <c r="X10003">
        <v>0</v>
      </c>
      <c r="Y10003" t="s">
        <v>15</v>
      </c>
      <c r="Z10003">
        <v>1</v>
      </c>
      <c r="AA10003">
        <v>12.225</v>
      </c>
      <c r="AC10003" t="s">
        <v>297</v>
      </c>
      <c r="AD10003">
        <v>0.80800000000000005</v>
      </c>
      <c r="AE10003" t="s">
        <v>287</v>
      </c>
      <c r="AH10003" t="s">
        <v>31</v>
      </c>
      <c r="AZ10003" t="s">
        <v>31</v>
      </c>
      <c r="BA10003" t="s">
        <v>31</v>
      </c>
    </row>
    <row r="10004" spans="1:53" hidden="1">
      <c r="A10004" t="s">
        <v>760</v>
      </c>
      <c r="B10004" t="s">
        <v>71</v>
      </c>
      <c r="C10004" t="s">
        <v>1735</v>
      </c>
      <c r="D10004" t="s">
        <v>25</v>
      </c>
      <c r="E10004" t="s">
        <v>459</v>
      </c>
      <c r="G10004" t="s">
        <v>2532</v>
      </c>
      <c r="H10004" t="s">
        <v>1924</v>
      </c>
      <c r="J10004">
        <v>59.667000000000002</v>
      </c>
      <c r="K10004">
        <v>10.766999999999999</v>
      </c>
      <c r="M10004" t="s">
        <v>2384</v>
      </c>
      <c r="N10004">
        <v>1996</v>
      </c>
      <c r="O10004" t="s">
        <v>225</v>
      </c>
      <c r="R10004">
        <v>0</v>
      </c>
      <c r="T10004">
        <v>120</v>
      </c>
      <c r="U10004">
        <v>12</v>
      </c>
      <c r="V10004">
        <v>12</v>
      </c>
      <c r="W10004">
        <v>24</v>
      </c>
      <c r="X10004">
        <v>0</v>
      </c>
      <c r="Y10004" t="s">
        <v>15</v>
      </c>
      <c r="Z10004">
        <v>1</v>
      </c>
      <c r="AA10004">
        <v>9.1150000000000002</v>
      </c>
      <c r="AC10004" t="s">
        <v>297</v>
      </c>
      <c r="AD10004">
        <v>0.57699999999999996</v>
      </c>
      <c r="AE10004" t="s">
        <v>287</v>
      </c>
      <c r="AH10004" t="s">
        <v>31</v>
      </c>
      <c r="AZ10004" t="s">
        <v>31</v>
      </c>
      <c r="BA10004" t="s">
        <v>31</v>
      </c>
    </row>
    <row r="10005" spans="1:53" hidden="1">
      <c r="A10005" t="s">
        <v>760</v>
      </c>
      <c r="B10005" t="s">
        <v>71</v>
      </c>
      <c r="C10005" t="s">
        <v>1735</v>
      </c>
      <c r="D10005" t="s">
        <v>25</v>
      </c>
      <c r="E10005" t="s">
        <v>459</v>
      </c>
      <c r="G10005" t="s">
        <v>2532</v>
      </c>
      <c r="H10005" t="s">
        <v>1924</v>
      </c>
      <c r="J10005">
        <v>59.667000000000002</v>
      </c>
      <c r="K10005">
        <v>10.766999999999999</v>
      </c>
      <c r="M10005" t="s">
        <v>2384</v>
      </c>
      <c r="N10005">
        <v>1996</v>
      </c>
      <c r="O10005" t="s">
        <v>225</v>
      </c>
      <c r="R10005">
        <v>0</v>
      </c>
      <c r="T10005">
        <v>120</v>
      </c>
      <c r="U10005">
        <v>15</v>
      </c>
      <c r="V10005">
        <v>15</v>
      </c>
      <c r="W10005">
        <v>24</v>
      </c>
      <c r="X10005">
        <v>0</v>
      </c>
      <c r="Y10005" t="s">
        <v>15</v>
      </c>
      <c r="Z10005">
        <v>1</v>
      </c>
      <c r="AA10005">
        <v>7.0010000000000003</v>
      </c>
      <c r="AC10005" t="s">
        <v>297</v>
      </c>
      <c r="AD10005">
        <v>0.34599999999999997</v>
      </c>
      <c r="AE10005" t="s">
        <v>287</v>
      </c>
      <c r="AH10005" t="s">
        <v>31</v>
      </c>
      <c r="AZ10005" t="s">
        <v>31</v>
      </c>
      <c r="BA10005" t="s">
        <v>31</v>
      </c>
    </row>
    <row r="10006" spans="1:53" hidden="1">
      <c r="A10006" t="s">
        <v>760</v>
      </c>
      <c r="B10006" t="s">
        <v>71</v>
      </c>
      <c r="C10006" t="s">
        <v>1735</v>
      </c>
      <c r="D10006" t="s">
        <v>25</v>
      </c>
      <c r="E10006" t="s">
        <v>459</v>
      </c>
      <c r="G10006" t="s">
        <v>2532</v>
      </c>
      <c r="H10006" t="s">
        <v>1924</v>
      </c>
      <c r="J10006">
        <v>59.667000000000002</v>
      </c>
      <c r="K10006">
        <v>10.766999999999999</v>
      </c>
      <c r="M10006" t="s">
        <v>2384</v>
      </c>
      <c r="N10006">
        <v>1996</v>
      </c>
      <c r="O10006" t="s">
        <v>225</v>
      </c>
      <c r="R10006">
        <v>0</v>
      </c>
      <c r="T10006">
        <v>120</v>
      </c>
      <c r="U10006">
        <v>18</v>
      </c>
      <c r="V10006">
        <v>18</v>
      </c>
      <c r="W10006">
        <v>24</v>
      </c>
      <c r="X10006">
        <v>0</v>
      </c>
      <c r="Y10006" t="s">
        <v>15</v>
      </c>
      <c r="Z10006">
        <v>1</v>
      </c>
      <c r="AA10006">
        <v>5.4279999999999999</v>
      </c>
      <c r="AC10006" t="s">
        <v>297</v>
      </c>
      <c r="AD10006">
        <v>0.34599999999999997</v>
      </c>
      <c r="AE10006" t="s">
        <v>287</v>
      </c>
      <c r="AH10006" t="s">
        <v>31</v>
      </c>
      <c r="AZ10006" t="s">
        <v>31</v>
      </c>
      <c r="BA10006" t="s">
        <v>31</v>
      </c>
    </row>
    <row r="10007" spans="1:53" hidden="1">
      <c r="A10007" t="s">
        <v>760</v>
      </c>
      <c r="B10007" t="s">
        <v>71</v>
      </c>
      <c r="C10007" t="s">
        <v>1735</v>
      </c>
      <c r="D10007" t="s">
        <v>25</v>
      </c>
      <c r="E10007" t="s">
        <v>459</v>
      </c>
      <c r="G10007" t="s">
        <v>2532</v>
      </c>
      <c r="H10007" t="s">
        <v>1924</v>
      </c>
      <c r="J10007">
        <v>59.667000000000002</v>
      </c>
      <c r="K10007">
        <v>10.766999999999999</v>
      </c>
      <c r="M10007" t="s">
        <v>2384</v>
      </c>
      <c r="N10007">
        <v>1996</v>
      </c>
      <c r="O10007" t="s">
        <v>225</v>
      </c>
      <c r="R10007">
        <v>0</v>
      </c>
      <c r="T10007">
        <v>120</v>
      </c>
      <c r="U10007">
        <v>21</v>
      </c>
      <c r="V10007">
        <v>21</v>
      </c>
      <c r="W10007">
        <v>24</v>
      </c>
      <c r="X10007">
        <v>0</v>
      </c>
      <c r="Y10007" t="s">
        <v>15</v>
      </c>
      <c r="Z10007">
        <v>1</v>
      </c>
      <c r="AA10007">
        <v>5.2549999999999999</v>
      </c>
      <c r="AC10007" t="s">
        <v>297</v>
      </c>
      <c r="AD10007">
        <v>0.46200000000000002</v>
      </c>
      <c r="AE10007" t="s">
        <v>287</v>
      </c>
      <c r="AH10007" t="s">
        <v>31</v>
      </c>
      <c r="AZ10007" t="s">
        <v>31</v>
      </c>
      <c r="BA10007" t="s">
        <v>31</v>
      </c>
    </row>
    <row r="10008" spans="1:53" hidden="1">
      <c r="A10008" t="s">
        <v>760</v>
      </c>
      <c r="B10008" t="s">
        <v>71</v>
      </c>
      <c r="C10008" t="s">
        <v>1735</v>
      </c>
      <c r="D10008" t="s">
        <v>25</v>
      </c>
      <c r="E10008" t="s">
        <v>459</v>
      </c>
      <c r="G10008" t="s">
        <v>2532</v>
      </c>
      <c r="H10008" t="s">
        <v>1924</v>
      </c>
      <c r="J10008">
        <v>59.667000000000002</v>
      </c>
      <c r="K10008">
        <v>10.766999999999999</v>
      </c>
      <c r="M10008" t="s">
        <v>2384</v>
      </c>
      <c r="N10008">
        <v>1996</v>
      </c>
      <c r="O10008" t="s">
        <v>225</v>
      </c>
      <c r="R10008">
        <v>0</v>
      </c>
      <c r="T10008">
        <v>120</v>
      </c>
      <c r="U10008">
        <v>12</v>
      </c>
      <c r="V10008">
        <v>6</v>
      </c>
      <c r="W10008">
        <v>12</v>
      </c>
      <c r="X10008">
        <v>12</v>
      </c>
      <c r="Y10008" t="s">
        <v>15</v>
      </c>
      <c r="Z10008">
        <v>1</v>
      </c>
      <c r="AA10008">
        <v>12.414999999999999</v>
      </c>
      <c r="AC10008" t="s">
        <v>297</v>
      </c>
      <c r="AD10008">
        <v>0.46200000000000002</v>
      </c>
      <c r="AE10008" t="s">
        <v>287</v>
      </c>
      <c r="AH10008" t="s">
        <v>31</v>
      </c>
      <c r="AJ10008" t="s">
        <v>2592</v>
      </c>
      <c r="AZ10008" t="s">
        <v>31</v>
      </c>
      <c r="BA10008" t="s">
        <v>31</v>
      </c>
    </row>
    <row r="10009" spans="1:53" hidden="1">
      <c r="A10009" t="s">
        <v>760</v>
      </c>
      <c r="B10009" t="s">
        <v>71</v>
      </c>
      <c r="C10009" t="s">
        <v>1735</v>
      </c>
      <c r="D10009" t="s">
        <v>25</v>
      </c>
      <c r="E10009" t="s">
        <v>459</v>
      </c>
      <c r="G10009" t="s">
        <v>2532</v>
      </c>
      <c r="H10009" t="s">
        <v>1924</v>
      </c>
      <c r="J10009">
        <v>59.667000000000002</v>
      </c>
      <c r="K10009">
        <v>10.766999999999999</v>
      </c>
      <c r="M10009" t="s">
        <v>2384</v>
      </c>
      <c r="N10009">
        <v>1996</v>
      </c>
      <c r="O10009" t="s">
        <v>225</v>
      </c>
      <c r="R10009">
        <v>0</v>
      </c>
      <c r="T10009">
        <v>120</v>
      </c>
      <c r="U10009">
        <v>15</v>
      </c>
      <c r="V10009">
        <v>9</v>
      </c>
      <c r="W10009">
        <v>12</v>
      </c>
      <c r="X10009">
        <v>12</v>
      </c>
      <c r="Y10009" t="s">
        <v>15</v>
      </c>
      <c r="Z10009">
        <v>1</v>
      </c>
      <c r="AA10009">
        <v>8.6620000000000008</v>
      </c>
      <c r="AC10009" t="s">
        <v>297</v>
      </c>
      <c r="AD10009">
        <v>0.52</v>
      </c>
      <c r="AE10009" t="s">
        <v>287</v>
      </c>
      <c r="AH10009" t="s">
        <v>31</v>
      </c>
      <c r="AJ10009" t="s">
        <v>2593</v>
      </c>
      <c r="AZ10009" t="s">
        <v>31</v>
      </c>
      <c r="BA10009" t="s">
        <v>31</v>
      </c>
    </row>
    <row r="10010" spans="1:53" hidden="1">
      <c r="A10010" t="s">
        <v>760</v>
      </c>
      <c r="B10010" t="s">
        <v>71</v>
      </c>
      <c r="C10010" t="s">
        <v>1735</v>
      </c>
      <c r="D10010" t="s">
        <v>25</v>
      </c>
      <c r="E10010" t="s">
        <v>459</v>
      </c>
      <c r="G10010" t="s">
        <v>2532</v>
      </c>
      <c r="H10010" t="s">
        <v>1924</v>
      </c>
      <c r="J10010">
        <v>59.667000000000002</v>
      </c>
      <c r="K10010">
        <v>10.766999999999999</v>
      </c>
      <c r="M10010" t="s">
        <v>2384</v>
      </c>
      <c r="N10010">
        <v>1996</v>
      </c>
      <c r="O10010" t="s">
        <v>225</v>
      </c>
      <c r="R10010">
        <v>0</v>
      </c>
      <c r="T10010">
        <v>120</v>
      </c>
      <c r="U10010">
        <v>18</v>
      </c>
      <c r="V10010">
        <v>6</v>
      </c>
      <c r="W10010">
        <v>12</v>
      </c>
      <c r="X10010">
        <v>12</v>
      </c>
      <c r="Y10010" t="s">
        <v>15</v>
      </c>
      <c r="Z10010">
        <v>1</v>
      </c>
      <c r="AA10010">
        <v>9.4120000000000008</v>
      </c>
      <c r="AC10010" t="s">
        <v>297</v>
      </c>
      <c r="AD10010">
        <v>0.46200000000000002</v>
      </c>
      <c r="AE10010" t="s">
        <v>287</v>
      </c>
      <c r="AH10010" t="s">
        <v>31</v>
      </c>
      <c r="AJ10010" t="s">
        <v>2593</v>
      </c>
      <c r="AZ10010" t="s">
        <v>31</v>
      </c>
      <c r="BA10010" t="s">
        <v>31</v>
      </c>
    </row>
    <row r="10011" spans="1:53" hidden="1">
      <c r="A10011" t="s">
        <v>760</v>
      </c>
      <c r="B10011" t="s">
        <v>71</v>
      </c>
      <c r="C10011" t="s">
        <v>1735</v>
      </c>
      <c r="D10011" t="s">
        <v>25</v>
      </c>
      <c r="E10011" t="s">
        <v>459</v>
      </c>
      <c r="G10011" t="s">
        <v>2532</v>
      </c>
      <c r="H10011" t="s">
        <v>1924</v>
      </c>
      <c r="J10011">
        <v>59.667000000000002</v>
      </c>
      <c r="K10011">
        <v>10.766999999999999</v>
      </c>
      <c r="M10011" t="s">
        <v>2384</v>
      </c>
      <c r="N10011">
        <v>1996</v>
      </c>
      <c r="O10011" t="s">
        <v>225</v>
      </c>
      <c r="R10011">
        <v>0</v>
      </c>
      <c r="T10011">
        <v>120</v>
      </c>
      <c r="U10011">
        <v>18</v>
      </c>
      <c r="V10011">
        <v>12</v>
      </c>
      <c r="W10011">
        <v>12</v>
      </c>
      <c r="X10011">
        <v>12</v>
      </c>
      <c r="Y10011" t="s">
        <v>15</v>
      </c>
      <c r="Z10011">
        <v>1</v>
      </c>
      <c r="AA10011">
        <v>7.16</v>
      </c>
      <c r="AC10011" t="s">
        <v>297</v>
      </c>
      <c r="AD10011">
        <v>0.52</v>
      </c>
      <c r="AE10011" t="s">
        <v>287</v>
      </c>
      <c r="AH10011" t="s">
        <v>31</v>
      </c>
      <c r="AJ10011" t="s">
        <v>2594</v>
      </c>
      <c r="AZ10011" t="s">
        <v>31</v>
      </c>
      <c r="BA10011" t="s">
        <v>31</v>
      </c>
    </row>
    <row r="10012" spans="1:53" hidden="1">
      <c r="A10012" t="s">
        <v>760</v>
      </c>
      <c r="B10012" t="s">
        <v>71</v>
      </c>
      <c r="C10012" t="s">
        <v>1735</v>
      </c>
      <c r="D10012" t="s">
        <v>25</v>
      </c>
      <c r="E10012" t="s">
        <v>459</v>
      </c>
      <c r="G10012" t="s">
        <v>2532</v>
      </c>
      <c r="H10012" t="s">
        <v>1924</v>
      </c>
      <c r="J10012">
        <v>59.667000000000002</v>
      </c>
      <c r="K10012">
        <v>10.766999999999999</v>
      </c>
      <c r="M10012" t="s">
        <v>2384</v>
      </c>
      <c r="N10012">
        <v>1996</v>
      </c>
      <c r="O10012" t="s">
        <v>225</v>
      </c>
      <c r="R10012">
        <v>0</v>
      </c>
      <c r="T10012">
        <v>120</v>
      </c>
      <c r="U10012">
        <v>21</v>
      </c>
      <c r="V10012">
        <v>9</v>
      </c>
      <c r="W10012">
        <v>12</v>
      </c>
      <c r="X10012">
        <v>12</v>
      </c>
      <c r="Y10012" t="s">
        <v>15</v>
      </c>
      <c r="Z10012">
        <v>1</v>
      </c>
      <c r="AA10012">
        <v>6.8140000000000001</v>
      </c>
      <c r="AC10012" t="s">
        <v>297</v>
      </c>
      <c r="AD10012">
        <v>1.1850000000000001</v>
      </c>
      <c r="AE10012" t="s">
        <v>287</v>
      </c>
      <c r="AH10012" t="s">
        <v>31</v>
      </c>
      <c r="AJ10012" t="s">
        <v>2594</v>
      </c>
      <c r="AZ10012" t="s">
        <v>31</v>
      </c>
      <c r="BA10012" t="s">
        <v>31</v>
      </c>
    </row>
    <row r="10013" spans="1:53" hidden="1">
      <c r="A10013" t="s">
        <v>760</v>
      </c>
      <c r="B10013" t="s">
        <v>71</v>
      </c>
      <c r="C10013" t="s">
        <v>1735</v>
      </c>
      <c r="D10013" t="s">
        <v>25</v>
      </c>
      <c r="E10013" t="s">
        <v>459</v>
      </c>
      <c r="G10013" t="s">
        <v>2532</v>
      </c>
      <c r="H10013" t="s">
        <v>1924</v>
      </c>
      <c r="J10013">
        <v>59.667000000000002</v>
      </c>
      <c r="K10013">
        <v>10.766999999999999</v>
      </c>
      <c r="M10013" t="s">
        <v>2384</v>
      </c>
      <c r="N10013">
        <v>1996</v>
      </c>
      <c r="O10013" t="s">
        <v>225</v>
      </c>
      <c r="R10013">
        <v>0</v>
      </c>
      <c r="T10013">
        <v>120</v>
      </c>
      <c r="U10013">
        <v>21</v>
      </c>
      <c r="V10013">
        <v>15</v>
      </c>
      <c r="W10013">
        <v>12</v>
      </c>
      <c r="X10013">
        <v>12</v>
      </c>
      <c r="Y10013" t="s">
        <v>15</v>
      </c>
      <c r="Z10013">
        <v>1</v>
      </c>
      <c r="AA10013">
        <v>6.1449999999999996</v>
      </c>
      <c r="AC10013" t="s">
        <v>297</v>
      </c>
      <c r="AD10013">
        <v>0.34599999999999997</v>
      </c>
      <c r="AE10013" t="s">
        <v>287</v>
      </c>
      <c r="AH10013" t="s">
        <v>31</v>
      </c>
      <c r="AJ10013" t="s">
        <v>2595</v>
      </c>
      <c r="AZ10013" t="s">
        <v>31</v>
      </c>
      <c r="BA10013" t="s">
        <v>31</v>
      </c>
    </row>
    <row r="10014" spans="1:53" hidden="1">
      <c r="A10014" t="s">
        <v>761</v>
      </c>
      <c r="B10014" t="s">
        <v>71</v>
      </c>
      <c r="C10014" t="s">
        <v>2687</v>
      </c>
      <c r="D10014" t="s">
        <v>42</v>
      </c>
      <c r="E10014" t="s">
        <v>2123</v>
      </c>
      <c r="G10014" t="s">
        <v>2532</v>
      </c>
      <c r="H10014" t="s">
        <v>2124</v>
      </c>
      <c r="J10014">
        <v>59.67</v>
      </c>
      <c r="K10014">
        <v>10.83</v>
      </c>
      <c r="L10014">
        <v>40</v>
      </c>
      <c r="M10014" t="s">
        <v>2384</v>
      </c>
      <c r="N10014">
        <v>1997</v>
      </c>
      <c r="O10014" t="s">
        <v>1776</v>
      </c>
      <c r="P10014" t="s">
        <v>2532</v>
      </c>
      <c r="Q10014" s="64">
        <v>35384</v>
      </c>
      <c r="T10014" s="64"/>
      <c r="U10014">
        <v>15</v>
      </c>
      <c r="V10014">
        <v>15</v>
      </c>
      <c r="W10014">
        <v>24</v>
      </c>
      <c r="X10014">
        <v>0</v>
      </c>
      <c r="Y10014" t="s">
        <v>15</v>
      </c>
      <c r="Z10014">
        <v>1</v>
      </c>
      <c r="AA10014">
        <v>24.806999999999999</v>
      </c>
      <c r="AC10014" t="s">
        <v>297</v>
      </c>
      <c r="AD10014">
        <v>2.1669999999999998</v>
      </c>
      <c r="AE10014" t="s">
        <v>2125</v>
      </c>
      <c r="AH10014" t="s">
        <v>31</v>
      </c>
      <c r="AZ10014" t="s">
        <v>31</v>
      </c>
      <c r="BA10014" t="s">
        <v>31</v>
      </c>
    </row>
    <row r="10015" spans="1:53" hidden="1">
      <c r="A10015" t="s">
        <v>761</v>
      </c>
      <c r="B10015" t="s">
        <v>71</v>
      </c>
      <c r="C10015" t="s">
        <v>2687</v>
      </c>
      <c r="D10015" t="s">
        <v>42</v>
      </c>
      <c r="E10015" t="s">
        <v>2123</v>
      </c>
      <c r="G10015" t="s">
        <v>2532</v>
      </c>
      <c r="H10015" t="s">
        <v>2124</v>
      </c>
      <c r="J10015">
        <v>59.67</v>
      </c>
      <c r="K10015">
        <v>10.83</v>
      </c>
      <c r="L10015">
        <v>40</v>
      </c>
      <c r="M10015" t="s">
        <v>2384</v>
      </c>
      <c r="N10015">
        <v>1997</v>
      </c>
      <c r="O10015" t="s">
        <v>1776</v>
      </c>
      <c r="P10015" t="s">
        <v>2532</v>
      </c>
      <c r="Q10015" s="64">
        <v>35414</v>
      </c>
      <c r="T10015" s="64"/>
      <c r="U10015">
        <v>15</v>
      </c>
      <c r="V10015">
        <v>15</v>
      </c>
      <c r="W10015">
        <v>24</v>
      </c>
      <c r="X10015">
        <v>0</v>
      </c>
      <c r="Y10015" t="s">
        <v>15</v>
      </c>
      <c r="Z10015">
        <v>1</v>
      </c>
      <c r="AA10015">
        <v>14.496</v>
      </c>
      <c r="AC10015" t="s">
        <v>297</v>
      </c>
      <c r="AD10015">
        <v>0.67200000000000004</v>
      </c>
      <c r="AE10015" t="s">
        <v>2125</v>
      </c>
      <c r="AH10015" t="s">
        <v>31</v>
      </c>
      <c r="AZ10015" t="s">
        <v>31</v>
      </c>
      <c r="BA10015" t="s">
        <v>31</v>
      </c>
    </row>
    <row r="10016" spans="1:53" hidden="1">
      <c r="A10016" t="s">
        <v>761</v>
      </c>
      <c r="B10016" t="s">
        <v>71</v>
      </c>
      <c r="C10016" t="s">
        <v>2687</v>
      </c>
      <c r="D10016" t="s">
        <v>42</v>
      </c>
      <c r="E10016" t="s">
        <v>2123</v>
      </c>
      <c r="G10016" t="s">
        <v>2532</v>
      </c>
      <c r="H10016" t="s">
        <v>2124</v>
      </c>
      <c r="J10016">
        <v>59.67</v>
      </c>
      <c r="K10016">
        <v>10.83</v>
      </c>
      <c r="L10016">
        <v>40</v>
      </c>
      <c r="M10016" t="s">
        <v>2384</v>
      </c>
      <c r="N10016">
        <v>1997</v>
      </c>
      <c r="O10016" t="s">
        <v>1776</v>
      </c>
      <c r="P10016" t="s">
        <v>2532</v>
      </c>
      <c r="Q10016" s="64">
        <v>35445</v>
      </c>
      <c r="T10016" s="64"/>
      <c r="U10016">
        <v>15</v>
      </c>
      <c r="V10016">
        <v>15</v>
      </c>
      <c r="W10016">
        <v>24</v>
      </c>
      <c r="X10016">
        <v>0</v>
      </c>
      <c r="Y10016" t="s">
        <v>15</v>
      </c>
      <c r="Z10016">
        <v>1</v>
      </c>
      <c r="AA10016">
        <v>15.243</v>
      </c>
      <c r="AC10016" t="s">
        <v>297</v>
      </c>
      <c r="AD10016">
        <v>1.569</v>
      </c>
      <c r="AE10016" t="s">
        <v>2125</v>
      </c>
      <c r="AH10016" t="s">
        <v>31</v>
      </c>
      <c r="AZ10016" t="s">
        <v>31</v>
      </c>
      <c r="BA10016" t="s">
        <v>31</v>
      </c>
    </row>
    <row r="10017" spans="1:53" hidden="1">
      <c r="A10017" t="s">
        <v>761</v>
      </c>
      <c r="B10017" t="s">
        <v>71</v>
      </c>
      <c r="C10017" t="s">
        <v>2687</v>
      </c>
      <c r="D10017" t="s">
        <v>42</v>
      </c>
      <c r="E10017" t="s">
        <v>2123</v>
      </c>
      <c r="G10017" t="s">
        <v>2532</v>
      </c>
      <c r="H10017" t="s">
        <v>2124</v>
      </c>
      <c r="J10017">
        <v>59.67</v>
      </c>
      <c r="K10017">
        <v>10.83</v>
      </c>
      <c r="L10017">
        <v>40</v>
      </c>
      <c r="M10017" t="s">
        <v>2384</v>
      </c>
      <c r="N10017">
        <v>1997</v>
      </c>
      <c r="O10017" t="s">
        <v>1776</v>
      </c>
      <c r="P10017" t="s">
        <v>2532</v>
      </c>
      <c r="Q10017" s="64">
        <v>35476</v>
      </c>
      <c r="T10017" s="64"/>
      <c r="U10017">
        <v>15</v>
      </c>
      <c r="V10017">
        <v>15</v>
      </c>
      <c r="W10017">
        <v>24</v>
      </c>
      <c r="X10017">
        <v>0</v>
      </c>
      <c r="Y10017" t="s">
        <v>15</v>
      </c>
      <c r="Z10017">
        <v>1</v>
      </c>
      <c r="AA10017">
        <v>7.7709999999999999</v>
      </c>
      <c r="AC10017" t="s">
        <v>297</v>
      </c>
      <c r="AD10017">
        <v>0.747</v>
      </c>
      <c r="AE10017" t="s">
        <v>2125</v>
      </c>
      <c r="AH10017" t="s">
        <v>31</v>
      </c>
      <c r="AZ10017" t="s">
        <v>31</v>
      </c>
      <c r="BA10017" t="s">
        <v>31</v>
      </c>
    </row>
    <row r="10018" spans="1:53" hidden="1">
      <c r="A10018" t="s">
        <v>761</v>
      </c>
      <c r="B10018" t="s">
        <v>71</v>
      </c>
      <c r="C10018" t="s">
        <v>2687</v>
      </c>
      <c r="D10018" t="s">
        <v>42</v>
      </c>
      <c r="E10018" t="s">
        <v>2123</v>
      </c>
      <c r="G10018" t="s">
        <v>2532</v>
      </c>
      <c r="H10018" t="s">
        <v>2124</v>
      </c>
      <c r="J10018">
        <v>59.67</v>
      </c>
      <c r="K10018">
        <v>10.83</v>
      </c>
      <c r="L10018">
        <v>40</v>
      </c>
      <c r="M10018" t="s">
        <v>2384</v>
      </c>
      <c r="N10018">
        <v>1997</v>
      </c>
      <c r="O10018" t="s">
        <v>1776</v>
      </c>
      <c r="P10018" t="s">
        <v>2532</v>
      </c>
      <c r="Q10018" s="64">
        <v>35504</v>
      </c>
      <c r="T10018" s="64"/>
      <c r="U10018">
        <v>15</v>
      </c>
      <c r="V10018">
        <v>15</v>
      </c>
      <c r="W10018">
        <v>24</v>
      </c>
      <c r="X10018">
        <v>0</v>
      </c>
      <c r="Y10018" t="s">
        <v>15</v>
      </c>
      <c r="Z10018">
        <v>1</v>
      </c>
      <c r="AA10018">
        <v>4.4829999999999997</v>
      </c>
      <c r="AC10018" t="s">
        <v>297</v>
      </c>
      <c r="AD10018">
        <v>1E-3</v>
      </c>
      <c r="AE10018" t="s">
        <v>2125</v>
      </c>
      <c r="AH10018" t="s">
        <v>31</v>
      </c>
      <c r="AZ10018" t="s">
        <v>31</v>
      </c>
      <c r="BA10018" t="s">
        <v>31</v>
      </c>
    </row>
    <row r="10019" spans="1:53" hidden="1">
      <c r="A10019" t="s">
        <v>761</v>
      </c>
      <c r="B10019" t="s">
        <v>71</v>
      </c>
      <c r="C10019" t="s">
        <v>2687</v>
      </c>
      <c r="D10019" t="s">
        <v>42</v>
      </c>
      <c r="E10019" t="s">
        <v>2123</v>
      </c>
      <c r="G10019" t="s">
        <v>2532</v>
      </c>
      <c r="H10019" t="s">
        <v>2124</v>
      </c>
      <c r="J10019">
        <v>59.67</v>
      </c>
      <c r="K10019">
        <v>10.83</v>
      </c>
      <c r="L10019">
        <v>40</v>
      </c>
      <c r="M10019" t="s">
        <v>2384</v>
      </c>
      <c r="N10019">
        <v>1997</v>
      </c>
      <c r="O10019" t="s">
        <v>1776</v>
      </c>
      <c r="P10019" t="s">
        <v>2532</v>
      </c>
      <c r="Q10019" s="64">
        <v>35535</v>
      </c>
      <c r="T10019" s="64"/>
      <c r="U10019">
        <v>15</v>
      </c>
      <c r="V10019">
        <v>15</v>
      </c>
      <c r="W10019">
        <v>24</v>
      </c>
      <c r="X10019">
        <v>0</v>
      </c>
      <c r="Y10019" t="s">
        <v>15</v>
      </c>
      <c r="Z10019">
        <v>1</v>
      </c>
      <c r="AA10019">
        <v>0.59799999999999998</v>
      </c>
      <c r="AC10019" t="s">
        <v>297</v>
      </c>
      <c r="AD10019">
        <v>0.52300000000000002</v>
      </c>
      <c r="AE10019" t="s">
        <v>2125</v>
      </c>
      <c r="AH10019" t="s">
        <v>31</v>
      </c>
      <c r="AZ10019" t="s">
        <v>31</v>
      </c>
      <c r="BA10019" t="s">
        <v>31</v>
      </c>
    </row>
    <row r="10020" spans="1:53" hidden="1">
      <c r="A10020" t="s">
        <v>761</v>
      </c>
      <c r="B10020" t="s">
        <v>71</v>
      </c>
      <c r="C10020" t="s">
        <v>2687</v>
      </c>
      <c r="D10020" t="s">
        <v>959</v>
      </c>
      <c r="E10020" t="s">
        <v>960</v>
      </c>
      <c r="G10020" t="s">
        <v>2532</v>
      </c>
      <c r="H10020" t="s">
        <v>2124</v>
      </c>
      <c r="J10020">
        <v>59.67</v>
      </c>
      <c r="K10020">
        <v>10.83</v>
      </c>
      <c r="L10020">
        <v>40</v>
      </c>
      <c r="M10020" t="s">
        <v>2384</v>
      </c>
      <c r="N10020">
        <v>1997</v>
      </c>
      <c r="O10020" t="s">
        <v>1776</v>
      </c>
      <c r="P10020" t="s">
        <v>2532</v>
      </c>
      <c r="Q10020" s="64">
        <v>35384</v>
      </c>
      <c r="T10020" s="64"/>
      <c r="U10020">
        <v>15</v>
      </c>
      <c r="V10020">
        <v>15</v>
      </c>
      <c r="W10020">
        <v>24</v>
      </c>
      <c r="X10020">
        <v>0</v>
      </c>
      <c r="Y10020" t="s">
        <v>15</v>
      </c>
      <c r="Z10020">
        <v>1</v>
      </c>
      <c r="AA10020">
        <v>57.908000000000001</v>
      </c>
      <c r="AC10020" t="s">
        <v>297</v>
      </c>
      <c r="AD10020">
        <v>5.1559999999999997</v>
      </c>
      <c r="AE10020" t="s">
        <v>2125</v>
      </c>
      <c r="AH10020" t="s">
        <v>31</v>
      </c>
      <c r="AZ10020" t="s">
        <v>31</v>
      </c>
      <c r="BA10020" t="s">
        <v>31</v>
      </c>
    </row>
    <row r="10021" spans="1:53" hidden="1">
      <c r="A10021" t="s">
        <v>761</v>
      </c>
      <c r="B10021" t="s">
        <v>71</v>
      </c>
      <c r="C10021" t="s">
        <v>2687</v>
      </c>
      <c r="D10021" t="s">
        <v>959</v>
      </c>
      <c r="E10021" t="s">
        <v>960</v>
      </c>
      <c r="G10021" t="s">
        <v>2532</v>
      </c>
      <c r="H10021" t="s">
        <v>2124</v>
      </c>
      <c r="J10021">
        <v>59.67</v>
      </c>
      <c r="K10021">
        <v>10.83</v>
      </c>
      <c r="L10021">
        <v>40</v>
      </c>
      <c r="M10021" t="s">
        <v>2384</v>
      </c>
      <c r="N10021">
        <v>1997</v>
      </c>
      <c r="O10021" t="s">
        <v>1776</v>
      </c>
      <c r="P10021" t="s">
        <v>2532</v>
      </c>
      <c r="Q10021" s="64">
        <v>35414</v>
      </c>
      <c r="T10021" s="64"/>
      <c r="U10021">
        <v>15</v>
      </c>
      <c r="V10021">
        <v>15</v>
      </c>
      <c r="W10021">
        <v>24</v>
      </c>
      <c r="X10021">
        <v>0</v>
      </c>
      <c r="Y10021" t="s">
        <v>15</v>
      </c>
      <c r="Z10021">
        <v>1</v>
      </c>
      <c r="AA10021">
        <v>40.348999999999997</v>
      </c>
      <c r="AC10021" t="s">
        <v>297</v>
      </c>
      <c r="AD10021">
        <v>2.7650000000000001</v>
      </c>
      <c r="AE10021" t="s">
        <v>2125</v>
      </c>
      <c r="AH10021" t="s">
        <v>31</v>
      </c>
      <c r="AZ10021" t="s">
        <v>31</v>
      </c>
      <c r="BA10021" t="s">
        <v>31</v>
      </c>
    </row>
    <row r="10022" spans="1:53" hidden="1">
      <c r="A10022" t="s">
        <v>761</v>
      </c>
      <c r="B10022" t="s">
        <v>71</v>
      </c>
      <c r="C10022" t="s">
        <v>2687</v>
      </c>
      <c r="D10022" t="s">
        <v>959</v>
      </c>
      <c r="E10022" t="s">
        <v>960</v>
      </c>
      <c r="G10022" t="s">
        <v>2532</v>
      </c>
      <c r="H10022" t="s">
        <v>2124</v>
      </c>
      <c r="J10022">
        <v>59.67</v>
      </c>
      <c r="K10022">
        <v>10.83</v>
      </c>
      <c r="L10022">
        <v>40</v>
      </c>
      <c r="M10022" t="s">
        <v>2384</v>
      </c>
      <c r="N10022">
        <v>1997</v>
      </c>
      <c r="O10022" t="s">
        <v>1776</v>
      </c>
      <c r="P10022" t="s">
        <v>2532</v>
      </c>
      <c r="Q10022" s="64">
        <v>35445</v>
      </c>
      <c r="T10022" s="64"/>
      <c r="U10022">
        <v>15</v>
      </c>
      <c r="V10022">
        <v>15</v>
      </c>
      <c r="W10022">
        <v>24</v>
      </c>
      <c r="X10022">
        <v>0</v>
      </c>
      <c r="Y10022" t="s">
        <v>15</v>
      </c>
      <c r="Z10022">
        <v>1</v>
      </c>
      <c r="AA10022">
        <v>34.146999999999998</v>
      </c>
      <c r="AC10022" t="s">
        <v>297</v>
      </c>
      <c r="AD10022">
        <v>1.569</v>
      </c>
      <c r="AE10022" t="s">
        <v>2125</v>
      </c>
      <c r="AH10022" t="s">
        <v>31</v>
      </c>
      <c r="AZ10022" t="s">
        <v>31</v>
      </c>
      <c r="BA10022" t="s">
        <v>31</v>
      </c>
    </row>
    <row r="10023" spans="1:53" hidden="1">
      <c r="A10023" t="s">
        <v>761</v>
      </c>
      <c r="B10023" t="s">
        <v>71</v>
      </c>
      <c r="C10023" t="s">
        <v>2687</v>
      </c>
      <c r="D10023" t="s">
        <v>959</v>
      </c>
      <c r="E10023" t="s">
        <v>960</v>
      </c>
      <c r="G10023" t="s">
        <v>2532</v>
      </c>
      <c r="H10023" t="s">
        <v>2124</v>
      </c>
      <c r="J10023">
        <v>59.67</v>
      </c>
      <c r="K10023">
        <v>10.83</v>
      </c>
      <c r="L10023">
        <v>40</v>
      </c>
      <c r="M10023" t="s">
        <v>2384</v>
      </c>
      <c r="N10023">
        <v>1997</v>
      </c>
      <c r="O10023" t="s">
        <v>1776</v>
      </c>
      <c r="P10023" t="s">
        <v>2532</v>
      </c>
      <c r="Q10023" s="64">
        <v>35476</v>
      </c>
      <c r="T10023" s="64"/>
      <c r="U10023">
        <v>15</v>
      </c>
      <c r="V10023">
        <v>15</v>
      </c>
      <c r="W10023">
        <v>24</v>
      </c>
      <c r="X10023">
        <v>0</v>
      </c>
      <c r="Y10023" t="s">
        <v>15</v>
      </c>
      <c r="Z10023">
        <v>1</v>
      </c>
      <c r="AA10023">
        <v>21.818000000000001</v>
      </c>
      <c r="AC10023" t="s">
        <v>297</v>
      </c>
      <c r="AD10023">
        <v>0.89600000000000002</v>
      </c>
      <c r="AE10023" t="s">
        <v>2125</v>
      </c>
      <c r="AH10023" t="s">
        <v>31</v>
      </c>
      <c r="AZ10023" t="s">
        <v>31</v>
      </c>
      <c r="BA10023" t="s">
        <v>31</v>
      </c>
    </row>
    <row r="10024" spans="1:53" hidden="1">
      <c r="A10024" t="s">
        <v>761</v>
      </c>
      <c r="B10024" t="s">
        <v>71</v>
      </c>
      <c r="C10024" t="s">
        <v>2687</v>
      </c>
      <c r="D10024" t="s">
        <v>959</v>
      </c>
      <c r="E10024" t="s">
        <v>960</v>
      </c>
      <c r="G10024" t="s">
        <v>2532</v>
      </c>
      <c r="H10024" t="s">
        <v>2124</v>
      </c>
      <c r="J10024">
        <v>59.67</v>
      </c>
      <c r="K10024">
        <v>10.83</v>
      </c>
      <c r="L10024">
        <v>40</v>
      </c>
      <c r="M10024" t="s">
        <v>2384</v>
      </c>
      <c r="N10024">
        <v>1997</v>
      </c>
      <c r="O10024" t="s">
        <v>1776</v>
      </c>
      <c r="P10024" t="s">
        <v>2532</v>
      </c>
      <c r="Q10024" s="64">
        <v>35504</v>
      </c>
      <c r="T10024" s="64"/>
      <c r="U10024">
        <v>15</v>
      </c>
      <c r="V10024">
        <v>15</v>
      </c>
      <c r="W10024">
        <v>24</v>
      </c>
      <c r="X10024">
        <v>0</v>
      </c>
      <c r="Y10024" t="s">
        <v>15</v>
      </c>
      <c r="Z10024">
        <v>1</v>
      </c>
      <c r="AA10024">
        <v>10.61</v>
      </c>
      <c r="AC10024" t="s">
        <v>297</v>
      </c>
      <c r="AD10024">
        <v>2.0169999999999999</v>
      </c>
      <c r="AE10024" t="s">
        <v>2125</v>
      </c>
      <c r="AH10024" t="s">
        <v>31</v>
      </c>
      <c r="AZ10024" t="s">
        <v>31</v>
      </c>
      <c r="BA10024" t="s">
        <v>31</v>
      </c>
    </row>
    <row r="10025" spans="1:53" hidden="1">
      <c r="A10025" t="s">
        <v>761</v>
      </c>
      <c r="B10025" t="s">
        <v>71</v>
      </c>
      <c r="C10025" t="s">
        <v>2687</v>
      </c>
      <c r="D10025" t="s">
        <v>959</v>
      </c>
      <c r="E10025" t="s">
        <v>960</v>
      </c>
      <c r="G10025" t="s">
        <v>2532</v>
      </c>
      <c r="H10025" t="s">
        <v>2124</v>
      </c>
      <c r="J10025">
        <v>59.67</v>
      </c>
      <c r="K10025">
        <v>10.83</v>
      </c>
      <c r="L10025">
        <v>40</v>
      </c>
      <c r="M10025" t="s">
        <v>2384</v>
      </c>
      <c r="N10025">
        <v>1997</v>
      </c>
      <c r="O10025" t="s">
        <v>1776</v>
      </c>
      <c r="P10025" t="s">
        <v>2532</v>
      </c>
      <c r="Q10025" s="64">
        <v>35535</v>
      </c>
      <c r="T10025" s="64"/>
      <c r="U10025">
        <v>15</v>
      </c>
      <c r="V10025">
        <v>15</v>
      </c>
      <c r="W10025">
        <v>24</v>
      </c>
      <c r="X10025">
        <v>0</v>
      </c>
      <c r="Y10025" t="s">
        <v>15</v>
      </c>
      <c r="Z10025">
        <v>1</v>
      </c>
      <c r="AA10025">
        <v>3.7360000000000002</v>
      </c>
      <c r="AC10025" t="s">
        <v>297</v>
      </c>
      <c r="AD10025">
        <v>0.97099999999999997</v>
      </c>
      <c r="AE10025" t="s">
        <v>2125</v>
      </c>
      <c r="AH10025" t="s">
        <v>31</v>
      </c>
      <c r="AZ10025" t="s">
        <v>31</v>
      </c>
      <c r="BA10025" t="s">
        <v>31</v>
      </c>
    </row>
    <row r="10026" spans="1:53" hidden="1">
      <c r="A10026" t="s">
        <v>761</v>
      </c>
      <c r="B10026" t="s">
        <v>71</v>
      </c>
      <c r="C10026" t="s">
        <v>2687</v>
      </c>
      <c r="D10026" t="s">
        <v>25</v>
      </c>
      <c r="E10026" t="s">
        <v>26</v>
      </c>
      <c r="G10026" t="s">
        <v>2532</v>
      </c>
      <c r="H10026" t="s">
        <v>2124</v>
      </c>
      <c r="J10026">
        <v>59.67</v>
      </c>
      <c r="K10026">
        <v>10.83</v>
      </c>
      <c r="L10026">
        <v>40</v>
      </c>
      <c r="M10026" t="s">
        <v>2384</v>
      </c>
      <c r="N10026">
        <v>1997</v>
      </c>
      <c r="O10026" t="s">
        <v>1776</v>
      </c>
      <c r="P10026" t="s">
        <v>2532</v>
      </c>
      <c r="Q10026" s="64">
        <v>35384</v>
      </c>
      <c r="T10026" s="64"/>
      <c r="U10026">
        <v>15</v>
      </c>
      <c r="V10026">
        <v>15</v>
      </c>
      <c r="W10026">
        <v>24</v>
      </c>
      <c r="X10026">
        <v>0</v>
      </c>
      <c r="Y10026" t="s">
        <v>15</v>
      </c>
      <c r="Z10026">
        <v>1</v>
      </c>
      <c r="AA10026">
        <v>32.427999999999997</v>
      </c>
      <c r="AC10026" t="s">
        <v>297</v>
      </c>
      <c r="AD10026">
        <v>1.718</v>
      </c>
      <c r="AE10026" t="s">
        <v>2125</v>
      </c>
      <c r="AH10026" t="s">
        <v>31</v>
      </c>
      <c r="AZ10026" t="s">
        <v>31</v>
      </c>
      <c r="BA10026" t="s">
        <v>31</v>
      </c>
    </row>
    <row r="10027" spans="1:53" hidden="1">
      <c r="A10027" t="s">
        <v>761</v>
      </c>
      <c r="B10027" t="s">
        <v>71</v>
      </c>
      <c r="C10027" t="s">
        <v>2687</v>
      </c>
      <c r="D10027" t="s">
        <v>25</v>
      </c>
      <c r="E10027" t="s">
        <v>26</v>
      </c>
      <c r="G10027" t="s">
        <v>2532</v>
      </c>
      <c r="H10027" t="s">
        <v>2124</v>
      </c>
      <c r="J10027">
        <v>59.67</v>
      </c>
      <c r="K10027">
        <v>10.83</v>
      </c>
      <c r="L10027">
        <v>40</v>
      </c>
      <c r="M10027" t="s">
        <v>2384</v>
      </c>
      <c r="N10027">
        <v>1997</v>
      </c>
      <c r="O10027" t="s">
        <v>1776</v>
      </c>
      <c r="P10027" t="s">
        <v>2532</v>
      </c>
      <c r="Q10027" s="64">
        <v>35414</v>
      </c>
      <c r="T10027" s="64"/>
      <c r="U10027">
        <v>15</v>
      </c>
      <c r="V10027">
        <v>15</v>
      </c>
      <c r="W10027">
        <v>24</v>
      </c>
      <c r="X10027">
        <v>0</v>
      </c>
      <c r="Y10027" t="s">
        <v>15</v>
      </c>
      <c r="Z10027">
        <v>1</v>
      </c>
      <c r="AA10027">
        <v>23.312999999999999</v>
      </c>
      <c r="AC10027" t="s">
        <v>297</v>
      </c>
      <c r="AD10027">
        <v>0.82199999999999995</v>
      </c>
      <c r="AE10027" t="s">
        <v>2125</v>
      </c>
      <c r="AH10027" t="s">
        <v>31</v>
      </c>
      <c r="AZ10027" t="s">
        <v>31</v>
      </c>
      <c r="BA10027" t="s">
        <v>31</v>
      </c>
    </row>
    <row r="10028" spans="1:53" hidden="1">
      <c r="A10028" t="s">
        <v>761</v>
      </c>
      <c r="B10028" t="s">
        <v>71</v>
      </c>
      <c r="C10028" t="s">
        <v>2687</v>
      </c>
      <c r="D10028" t="s">
        <v>25</v>
      </c>
      <c r="E10028" t="s">
        <v>26</v>
      </c>
      <c r="G10028" t="s">
        <v>2532</v>
      </c>
      <c r="H10028" t="s">
        <v>2124</v>
      </c>
      <c r="J10028">
        <v>59.67</v>
      </c>
      <c r="K10028">
        <v>10.83</v>
      </c>
      <c r="L10028">
        <v>40</v>
      </c>
      <c r="M10028" t="s">
        <v>2384</v>
      </c>
      <c r="N10028">
        <v>1997</v>
      </c>
      <c r="O10028" t="s">
        <v>1776</v>
      </c>
      <c r="P10028" t="s">
        <v>2532</v>
      </c>
      <c r="Q10028" s="64">
        <v>35445</v>
      </c>
      <c r="T10028" s="64"/>
      <c r="U10028">
        <v>15</v>
      </c>
      <c r="V10028">
        <v>15</v>
      </c>
      <c r="W10028">
        <v>24</v>
      </c>
      <c r="X10028">
        <v>0</v>
      </c>
      <c r="Y10028" t="s">
        <v>15</v>
      </c>
      <c r="Z10028">
        <v>1</v>
      </c>
      <c r="AA10028">
        <v>18.456</v>
      </c>
      <c r="AC10028" t="s">
        <v>297</v>
      </c>
      <c r="AD10028">
        <v>0.59799999999999998</v>
      </c>
      <c r="AE10028" t="s">
        <v>2125</v>
      </c>
      <c r="AH10028" t="s">
        <v>31</v>
      </c>
      <c r="AZ10028" t="s">
        <v>31</v>
      </c>
      <c r="BA10028" t="s">
        <v>31</v>
      </c>
    </row>
    <row r="10029" spans="1:53" hidden="1">
      <c r="A10029" t="s">
        <v>761</v>
      </c>
      <c r="B10029" t="s">
        <v>71</v>
      </c>
      <c r="C10029" t="s">
        <v>2687</v>
      </c>
      <c r="D10029" t="s">
        <v>25</v>
      </c>
      <c r="E10029" t="s">
        <v>26</v>
      </c>
      <c r="G10029" t="s">
        <v>2532</v>
      </c>
      <c r="H10029" t="s">
        <v>2124</v>
      </c>
      <c r="J10029">
        <v>59.67</v>
      </c>
      <c r="K10029">
        <v>10.83</v>
      </c>
      <c r="L10029">
        <v>40</v>
      </c>
      <c r="M10029" t="s">
        <v>2384</v>
      </c>
      <c r="N10029">
        <v>1997</v>
      </c>
      <c r="O10029" t="s">
        <v>1776</v>
      </c>
      <c r="P10029" t="s">
        <v>2532</v>
      </c>
      <c r="Q10029" s="64">
        <v>35476</v>
      </c>
      <c r="T10029" s="64"/>
      <c r="U10029">
        <v>15</v>
      </c>
      <c r="V10029">
        <v>15</v>
      </c>
      <c r="W10029">
        <v>24</v>
      </c>
      <c r="X10029">
        <v>0</v>
      </c>
      <c r="Y10029" t="s">
        <v>15</v>
      </c>
      <c r="Z10029">
        <v>1</v>
      </c>
      <c r="AA10029">
        <v>12.927</v>
      </c>
      <c r="AC10029" t="s">
        <v>297</v>
      </c>
      <c r="AD10029">
        <v>0.44900000000000001</v>
      </c>
      <c r="AE10029" t="s">
        <v>2125</v>
      </c>
      <c r="AH10029" t="s">
        <v>31</v>
      </c>
      <c r="AZ10029" t="s">
        <v>31</v>
      </c>
      <c r="BA10029" t="s">
        <v>31</v>
      </c>
    </row>
    <row r="10030" spans="1:53" hidden="1">
      <c r="A10030" t="s">
        <v>761</v>
      </c>
      <c r="B10030" t="s">
        <v>71</v>
      </c>
      <c r="C10030" t="s">
        <v>2687</v>
      </c>
      <c r="D10030" t="s">
        <v>25</v>
      </c>
      <c r="E10030" t="s">
        <v>26</v>
      </c>
      <c r="G10030" t="s">
        <v>2532</v>
      </c>
      <c r="H10030" t="s">
        <v>2124</v>
      </c>
      <c r="J10030">
        <v>59.67</v>
      </c>
      <c r="K10030">
        <v>10.83</v>
      </c>
      <c r="L10030">
        <v>40</v>
      </c>
      <c r="M10030" t="s">
        <v>2384</v>
      </c>
      <c r="N10030">
        <v>1997</v>
      </c>
      <c r="O10030" t="s">
        <v>1776</v>
      </c>
      <c r="P10030" t="s">
        <v>2532</v>
      </c>
      <c r="Q10030" s="64">
        <v>35504</v>
      </c>
      <c r="T10030" s="64"/>
      <c r="U10030">
        <v>15</v>
      </c>
      <c r="V10030">
        <v>15</v>
      </c>
      <c r="W10030">
        <v>24</v>
      </c>
      <c r="X10030">
        <v>0</v>
      </c>
      <c r="Y10030" t="s">
        <v>15</v>
      </c>
      <c r="Z10030">
        <v>1</v>
      </c>
      <c r="AA10030">
        <v>7.92</v>
      </c>
      <c r="AC10030" t="s">
        <v>297</v>
      </c>
      <c r="AD10030">
        <v>0.44800000000000001</v>
      </c>
      <c r="AE10030" t="s">
        <v>2125</v>
      </c>
      <c r="AH10030" t="s">
        <v>31</v>
      </c>
      <c r="AZ10030" t="s">
        <v>31</v>
      </c>
      <c r="BA10030" t="s">
        <v>31</v>
      </c>
    </row>
    <row r="10031" spans="1:53" hidden="1">
      <c r="A10031" t="s">
        <v>761</v>
      </c>
      <c r="B10031" t="s">
        <v>71</v>
      </c>
      <c r="C10031" t="s">
        <v>2687</v>
      </c>
      <c r="D10031" t="s">
        <v>25</v>
      </c>
      <c r="E10031" t="s">
        <v>26</v>
      </c>
      <c r="G10031" t="s">
        <v>2532</v>
      </c>
      <c r="H10031" t="s">
        <v>2124</v>
      </c>
      <c r="J10031">
        <v>59.67</v>
      </c>
      <c r="K10031">
        <v>10.83</v>
      </c>
      <c r="L10031">
        <v>40</v>
      </c>
      <c r="M10031" t="s">
        <v>2384</v>
      </c>
      <c r="N10031">
        <v>1997</v>
      </c>
      <c r="O10031" t="s">
        <v>1776</v>
      </c>
      <c r="P10031" t="s">
        <v>2532</v>
      </c>
      <c r="Q10031" s="64">
        <v>35535</v>
      </c>
      <c r="T10031" s="64"/>
      <c r="U10031">
        <v>15</v>
      </c>
      <c r="V10031">
        <v>15</v>
      </c>
      <c r="W10031">
        <v>24</v>
      </c>
      <c r="X10031">
        <v>0</v>
      </c>
      <c r="Y10031" t="s">
        <v>15</v>
      </c>
      <c r="Z10031">
        <v>1</v>
      </c>
      <c r="AA10031">
        <v>3.512</v>
      </c>
      <c r="AC10031" t="s">
        <v>297</v>
      </c>
      <c r="AD10031">
        <v>0.67300000000000004</v>
      </c>
      <c r="AE10031" t="s">
        <v>2125</v>
      </c>
      <c r="AH10031" t="s">
        <v>31</v>
      </c>
      <c r="AZ10031" t="s">
        <v>31</v>
      </c>
      <c r="BA10031" t="s">
        <v>31</v>
      </c>
    </row>
    <row r="10032" spans="1:53" hidden="1">
      <c r="A10032" t="s">
        <v>2882</v>
      </c>
      <c r="B10032" t="s">
        <v>71</v>
      </c>
      <c r="C10032" t="s">
        <v>174</v>
      </c>
      <c r="D10032" t="s">
        <v>2883</v>
      </c>
      <c r="E10032" t="s">
        <v>2884</v>
      </c>
      <c r="F10032" t="s">
        <v>2885</v>
      </c>
      <c r="G10032" t="s">
        <v>2534</v>
      </c>
      <c r="H10032" t="s">
        <v>2886</v>
      </c>
      <c r="I10032" t="s">
        <v>2887</v>
      </c>
      <c r="J10032">
        <v>30.713000000000001</v>
      </c>
      <c r="K10032">
        <v>34.875999999999998</v>
      </c>
      <c r="M10032" t="s">
        <v>2531</v>
      </c>
      <c r="N10032">
        <v>1994</v>
      </c>
      <c r="O10032" t="s">
        <v>2888</v>
      </c>
      <c r="P10032" t="s">
        <v>2532</v>
      </c>
      <c r="Q10032" s="64">
        <v>34288</v>
      </c>
      <c r="U10032" t="s">
        <v>462</v>
      </c>
      <c r="V10032" t="s">
        <v>462</v>
      </c>
      <c r="W10032" t="s">
        <v>462</v>
      </c>
      <c r="X10032" t="s">
        <v>462</v>
      </c>
      <c r="Y10032" t="s">
        <v>493</v>
      </c>
      <c r="Z10032">
        <v>0</v>
      </c>
      <c r="AA10032">
        <v>0</v>
      </c>
      <c r="AB10032">
        <v>12</v>
      </c>
      <c r="AE10032" t="s">
        <v>495</v>
      </c>
      <c r="AF10032">
        <v>31.263000000000002</v>
      </c>
      <c r="AG10032">
        <v>34.802</v>
      </c>
      <c r="AH10032" t="s">
        <v>31</v>
      </c>
      <c r="AZ10032" t="s">
        <v>31</v>
      </c>
      <c r="BA10032" t="s">
        <v>31</v>
      </c>
    </row>
    <row r="10033" spans="1:53" hidden="1">
      <c r="A10033" t="s">
        <v>2882</v>
      </c>
      <c r="B10033" t="s">
        <v>71</v>
      </c>
      <c r="C10033" t="s">
        <v>174</v>
      </c>
      <c r="D10033" t="s">
        <v>2883</v>
      </c>
      <c r="E10033" t="s">
        <v>2884</v>
      </c>
      <c r="F10033" t="s">
        <v>2885</v>
      </c>
      <c r="G10033" t="s">
        <v>2534</v>
      </c>
      <c r="H10033" t="s">
        <v>2886</v>
      </c>
      <c r="I10033" t="s">
        <v>2887</v>
      </c>
      <c r="J10033">
        <v>30.713000000000001</v>
      </c>
      <c r="K10033">
        <v>34.875999999999998</v>
      </c>
      <c r="M10033" t="s">
        <v>2531</v>
      </c>
      <c r="N10033">
        <v>1994</v>
      </c>
      <c r="O10033" t="s">
        <v>2888</v>
      </c>
      <c r="P10033" t="s">
        <v>2532</v>
      </c>
      <c r="Q10033" s="64">
        <v>34288</v>
      </c>
      <c r="U10033" t="s">
        <v>462</v>
      </c>
      <c r="V10033" t="s">
        <v>462</v>
      </c>
      <c r="W10033" t="s">
        <v>462</v>
      </c>
      <c r="X10033" t="s">
        <v>462</v>
      </c>
      <c r="Y10033" t="s">
        <v>493</v>
      </c>
      <c r="Z10033">
        <v>0</v>
      </c>
      <c r="AA10033">
        <v>5</v>
      </c>
      <c r="AB10033">
        <v>12</v>
      </c>
      <c r="AE10033" t="s">
        <v>495</v>
      </c>
      <c r="AF10033">
        <v>31.263000000000002</v>
      </c>
      <c r="AG10033">
        <v>34.802</v>
      </c>
      <c r="AH10033" t="s">
        <v>31</v>
      </c>
      <c r="AZ10033" t="s">
        <v>31</v>
      </c>
      <c r="BA10033" t="s">
        <v>31</v>
      </c>
    </row>
    <row r="10034" spans="1:53" hidden="1">
      <c r="A10034" t="s">
        <v>2882</v>
      </c>
      <c r="B10034" t="s">
        <v>71</v>
      </c>
      <c r="C10034" t="s">
        <v>174</v>
      </c>
      <c r="D10034" t="s">
        <v>2883</v>
      </c>
      <c r="E10034" t="s">
        <v>2884</v>
      </c>
      <c r="F10034" t="s">
        <v>2885</v>
      </c>
      <c r="G10034" t="s">
        <v>2534</v>
      </c>
      <c r="H10034" t="s">
        <v>2886</v>
      </c>
      <c r="I10034" t="s">
        <v>2887</v>
      </c>
      <c r="J10034">
        <v>30.713000000000001</v>
      </c>
      <c r="K10034">
        <v>34.875999999999998</v>
      </c>
      <c r="M10034" t="s">
        <v>2531</v>
      </c>
      <c r="N10034">
        <v>1994</v>
      </c>
      <c r="O10034" t="s">
        <v>2888</v>
      </c>
      <c r="P10034" t="s">
        <v>2532</v>
      </c>
      <c r="Q10034" s="64">
        <v>34288</v>
      </c>
      <c r="U10034" t="s">
        <v>462</v>
      </c>
      <c r="V10034" t="s">
        <v>462</v>
      </c>
      <c r="W10034" t="s">
        <v>462</v>
      </c>
      <c r="X10034" t="s">
        <v>462</v>
      </c>
      <c r="Y10034" t="s">
        <v>493</v>
      </c>
      <c r="Z10034">
        <v>0</v>
      </c>
      <c r="AA10034">
        <v>11</v>
      </c>
      <c r="AB10034">
        <v>12</v>
      </c>
      <c r="AE10034" t="s">
        <v>495</v>
      </c>
      <c r="AF10034">
        <v>31.263000000000002</v>
      </c>
      <c r="AG10034">
        <v>34.802</v>
      </c>
      <c r="AH10034" t="s">
        <v>31</v>
      </c>
      <c r="AZ10034" t="s">
        <v>31</v>
      </c>
      <c r="BA10034" t="s">
        <v>31</v>
      </c>
    </row>
    <row r="10035" spans="1:53" hidden="1">
      <c r="A10035" t="s">
        <v>2882</v>
      </c>
      <c r="B10035" t="s">
        <v>71</v>
      </c>
      <c r="C10035" t="s">
        <v>174</v>
      </c>
      <c r="D10035" t="s">
        <v>2883</v>
      </c>
      <c r="E10035" t="s">
        <v>2884</v>
      </c>
      <c r="F10035" t="s">
        <v>2885</v>
      </c>
      <c r="G10035" t="s">
        <v>2534</v>
      </c>
      <c r="H10035" t="s">
        <v>2886</v>
      </c>
      <c r="I10035" t="s">
        <v>2887</v>
      </c>
      <c r="J10035">
        <v>30.713000000000001</v>
      </c>
      <c r="K10035">
        <v>34.875999999999998</v>
      </c>
      <c r="M10035" t="s">
        <v>2531</v>
      </c>
      <c r="N10035">
        <v>1994</v>
      </c>
      <c r="O10035" t="s">
        <v>2888</v>
      </c>
      <c r="P10035" t="s">
        <v>2532</v>
      </c>
      <c r="Q10035" s="64">
        <v>34288</v>
      </c>
      <c r="U10035" t="s">
        <v>462</v>
      </c>
      <c r="V10035" t="s">
        <v>462</v>
      </c>
      <c r="W10035" t="s">
        <v>462</v>
      </c>
      <c r="X10035" t="s">
        <v>462</v>
      </c>
      <c r="Y10035" t="s">
        <v>493</v>
      </c>
      <c r="Z10035">
        <v>0</v>
      </c>
      <c r="AA10035">
        <v>14</v>
      </c>
      <c r="AB10035">
        <v>12</v>
      </c>
      <c r="AE10035" t="s">
        <v>495</v>
      </c>
      <c r="AF10035">
        <v>31.263000000000002</v>
      </c>
      <c r="AG10035">
        <v>34.802</v>
      </c>
      <c r="AH10035" t="s">
        <v>31</v>
      </c>
      <c r="AZ10035" t="s">
        <v>31</v>
      </c>
      <c r="BA10035" t="s">
        <v>31</v>
      </c>
    </row>
    <row r="10036" spans="1:53" hidden="1">
      <c r="A10036" t="s">
        <v>2882</v>
      </c>
      <c r="B10036" t="s">
        <v>71</v>
      </c>
      <c r="C10036" t="s">
        <v>174</v>
      </c>
      <c r="D10036" t="s">
        <v>2883</v>
      </c>
      <c r="E10036" t="s">
        <v>2884</v>
      </c>
      <c r="F10036" t="s">
        <v>2885</v>
      </c>
      <c r="G10036" t="s">
        <v>2534</v>
      </c>
      <c r="H10036" t="s">
        <v>2886</v>
      </c>
      <c r="I10036" t="s">
        <v>2887</v>
      </c>
      <c r="J10036">
        <v>30.713000000000001</v>
      </c>
      <c r="K10036">
        <v>34.875999999999998</v>
      </c>
      <c r="M10036" t="s">
        <v>2531</v>
      </c>
      <c r="N10036">
        <v>1994</v>
      </c>
      <c r="O10036" t="s">
        <v>2888</v>
      </c>
      <c r="P10036" t="s">
        <v>2532</v>
      </c>
      <c r="Q10036" s="64">
        <v>34288</v>
      </c>
      <c r="U10036" t="s">
        <v>462</v>
      </c>
      <c r="V10036" t="s">
        <v>462</v>
      </c>
      <c r="W10036" t="s">
        <v>462</v>
      </c>
      <c r="X10036" t="s">
        <v>462</v>
      </c>
      <c r="Y10036" t="s">
        <v>493</v>
      </c>
      <c r="Z10036">
        <v>3</v>
      </c>
      <c r="AA10036">
        <v>21</v>
      </c>
      <c r="AB10036">
        <v>12</v>
      </c>
      <c r="AE10036" t="s">
        <v>495</v>
      </c>
      <c r="AF10036">
        <v>31.263000000000002</v>
      </c>
      <c r="AG10036">
        <v>34.802</v>
      </c>
      <c r="AH10036" t="s">
        <v>31</v>
      </c>
      <c r="AZ10036" t="s">
        <v>31</v>
      </c>
      <c r="BA10036" t="s">
        <v>31</v>
      </c>
    </row>
    <row r="10037" spans="1:53" hidden="1">
      <c r="A10037" t="s">
        <v>2882</v>
      </c>
      <c r="B10037" t="s">
        <v>71</v>
      </c>
      <c r="C10037" t="s">
        <v>174</v>
      </c>
      <c r="D10037" t="s">
        <v>2883</v>
      </c>
      <c r="E10037" t="s">
        <v>2884</v>
      </c>
      <c r="F10037" t="s">
        <v>2885</v>
      </c>
      <c r="G10037" t="s">
        <v>2534</v>
      </c>
      <c r="H10037" t="s">
        <v>2886</v>
      </c>
      <c r="I10037" t="s">
        <v>2887</v>
      </c>
      <c r="J10037">
        <v>30.713000000000001</v>
      </c>
      <c r="K10037">
        <v>34.875999999999998</v>
      </c>
      <c r="M10037" t="s">
        <v>2531</v>
      </c>
      <c r="N10037">
        <v>1994</v>
      </c>
      <c r="O10037" t="s">
        <v>2888</v>
      </c>
      <c r="P10037" t="s">
        <v>2532</v>
      </c>
      <c r="Q10037" s="64">
        <v>34288</v>
      </c>
      <c r="U10037" t="s">
        <v>462</v>
      </c>
      <c r="V10037" t="s">
        <v>462</v>
      </c>
      <c r="W10037" t="s">
        <v>462</v>
      </c>
      <c r="X10037" t="s">
        <v>462</v>
      </c>
      <c r="Y10037" t="s">
        <v>493</v>
      </c>
      <c r="Z10037">
        <v>4</v>
      </c>
      <c r="AA10037">
        <v>23</v>
      </c>
      <c r="AB10037">
        <v>12</v>
      </c>
      <c r="AE10037" t="s">
        <v>495</v>
      </c>
      <c r="AF10037">
        <v>31.263000000000002</v>
      </c>
      <c r="AG10037">
        <v>34.802</v>
      </c>
      <c r="AH10037" t="s">
        <v>31</v>
      </c>
      <c r="AZ10037" t="s">
        <v>31</v>
      </c>
      <c r="BA10037" t="s">
        <v>31</v>
      </c>
    </row>
    <row r="10038" spans="1:53" hidden="1">
      <c r="A10038" t="s">
        <v>2882</v>
      </c>
      <c r="B10038" t="s">
        <v>71</v>
      </c>
      <c r="C10038" t="s">
        <v>174</v>
      </c>
      <c r="D10038" t="s">
        <v>2883</v>
      </c>
      <c r="E10038" t="s">
        <v>2884</v>
      </c>
      <c r="F10038" t="s">
        <v>2885</v>
      </c>
      <c r="G10038" t="s">
        <v>2534</v>
      </c>
      <c r="H10038" t="s">
        <v>2886</v>
      </c>
      <c r="I10038" t="s">
        <v>2887</v>
      </c>
      <c r="J10038">
        <v>30.713000000000001</v>
      </c>
      <c r="K10038">
        <v>34.875999999999998</v>
      </c>
      <c r="M10038" t="s">
        <v>2531</v>
      </c>
      <c r="N10038">
        <v>1994</v>
      </c>
      <c r="O10038" t="s">
        <v>2888</v>
      </c>
      <c r="P10038" t="s">
        <v>2532</v>
      </c>
      <c r="Q10038" s="64">
        <v>34288</v>
      </c>
      <c r="U10038" t="s">
        <v>462</v>
      </c>
      <c r="V10038" t="s">
        <v>462</v>
      </c>
      <c r="W10038" t="s">
        <v>462</v>
      </c>
      <c r="X10038" t="s">
        <v>462</v>
      </c>
      <c r="Y10038" t="s">
        <v>493</v>
      </c>
      <c r="Z10038">
        <v>19</v>
      </c>
      <c r="AA10038">
        <v>28</v>
      </c>
      <c r="AB10038">
        <v>12</v>
      </c>
      <c r="AE10038" t="s">
        <v>495</v>
      </c>
      <c r="AF10038">
        <v>31.263000000000002</v>
      </c>
      <c r="AG10038">
        <v>34.802</v>
      </c>
      <c r="AH10038" t="s">
        <v>31</v>
      </c>
      <c r="AZ10038" t="s">
        <v>31</v>
      </c>
      <c r="BA10038" t="s">
        <v>31</v>
      </c>
    </row>
    <row r="10039" spans="1:53" hidden="1">
      <c r="A10039" t="s">
        <v>2882</v>
      </c>
      <c r="B10039" t="s">
        <v>71</v>
      </c>
      <c r="C10039" t="s">
        <v>174</v>
      </c>
      <c r="D10039" t="s">
        <v>2883</v>
      </c>
      <c r="E10039" t="s">
        <v>2884</v>
      </c>
      <c r="F10039" t="s">
        <v>2885</v>
      </c>
      <c r="G10039" t="s">
        <v>2534</v>
      </c>
      <c r="H10039" t="s">
        <v>2886</v>
      </c>
      <c r="I10039" t="s">
        <v>2887</v>
      </c>
      <c r="J10039">
        <v>30.713000000000001</v>
      </c>
      <c r="K10039">
        <v>34.875999999999998</v>
      </c>
      <c r="M10039" t="s">
        <v>2531</v>
      </c>
      <c r="N10039">
        <v>1994</v>
      </c>
      <c r="O10039" t="s">
        <v>2888</v>
      </c>
      <c r="P10039" t="s">
        <v>2532</v>
      </c>
      <c r="Q10039" s="64">
        <v>34288</v>
      </c>
      <c r="U10039" t="s">
        <v>462</v>
      </c>
      <c r="V10039" t="s">
        <v>462</v>
      </c>
      <c r="W10039" t="s">
        <v>462</v>
      </c>
      <c r="X10039" t="s">
        <v>462</v>
      </c>
      <c r="Y10039" t="s">
        <v>493</v>
      </c>
      <c r="Z10039">
        <v>40</v>
      </c>
      <c r="AA10039">
        <v>35</v>
      </c>
      <c r="AB10039">
        <v>12</v>
      </c>
      <c r="AE10039" t="s">
        <v>495</v>
      </c>
      <c r="AF10039">
        <v>31.263000000000002</v>
      </c>
      <c r="AG10039">
        <v>34.802</v>
      </c>
      <c r="AH10039" t="s">
        <v>31</v>
      </c>
      <c r="AZ10039" t="s">
        <v>31</v>
      </c>
      <c r="BA10039" t="s">
        <v>31</v>
      </c>
    </row>
    <row r="10040" spans="1:53" hidden="1">
      <c r="A10040" t="s">
        <v>2882</v>
      </c>
      <c r="B10040" t="s">
        <v>71</v>
      </c>
      <c r="C10040" t="s">
        <v>174</v>
      </c>
      <c r="D10040" t="s">
        <v>2883</v>
      </c>
      <c r="E10040" t="s">
        <v>2884</v>
      </c>
      <c r="F10040" t="s">
        <v>2885</v>
      </c>
      <c r="G10040" t="s">
        <v>2534</v>
      </c>
      <c r="H10040" t="s">
        <v>2886</v>
      </c>
      <c r="I10040" t="s">
        <v>2887</v>
      </c>
      <c r="J10040">
        <v>30.713000000000001</v>
      </c>
      <c r="K10040">
        <v>34.875999999999998</v>
      </c>
      <c r="M10040" t="s">
        <v>2531</v>
      </c>
      <c r="N10040">
        <v>1994</v>
      </c>
      <c r="O10040" t="s">
        <v>2888</v>
      </c>
      <c r="P10040" t="s">
        <v>2532</v>
      </c>
      <c r="Q10040" s="64">
        <v>34288</v>
      </c>
      <c r="U10040" t="s">
        <v>462</v>
      </c>
      <c r="V10040" t="s">
        <v>462</v>
      </c>
      <c r="W10040" t="s">
        <v>462</v>
      </c>
      <c r="X10040" t="s">
        <v>462</v>
      </c>
      <c r="Y10040" t="s">
        <v>493</v>
      </c>
      <c r="Z10040">
        <v>77</v>
      </c>
      <c r="AA10040">
        <v>41</v>
      </c>
      <c r="AB10040">
        <v>12</v>
      </c>
      <c r="AE10040" t="s">
        <v>495</v>
      </c>
      <c r="AF10040">
        <v>31.263000000000002</v>
      </c>
      <c r="AG10040">
        <v>34.802</v>
      </c>
      <c r="AH10040" t="s">
        <v>31</v>
      </c>
      <c r="AZ10040" t="s">
        <v>31</v>
      </c>
      <c r="BA10040" t="s">
        <v>31</v>
      </c>
    </row>
    <row r="10041" spans="1:53" hidden="1">
      <c r="A10041" t="s">
        <v>2882</v>
      </c>
      <c r="B10041" t="s">
        <v>71</v>
      </c>
      <c r="C10041" t="s">
        <v>174</v>
      </c>
      <c r="D10041" t="s">
        <v>2883</v>
      </c>
      <c r="E10041" t="s">
        <v>2884</v>
      </c>
      <c r="F10041" t="s">
        <v>2885</v>
      </c>
      <c r="G10041" t="s">
        <v>2534</v>
      </c>
      <c r="H10041" t="s">
        <v>2886</v>
      </c>
      <c r="I10041" t="s">
        <v>2887</v>
      </c>
      <c r="J10041">
        <v>30.713000000000001</v>
      </c>
      <c r="K10041">
        <v>34.875999999999998</v>
      </c>
      <c r="M10041" t="s">
        <v>2531</v>
      </c>
      <c r="N10041">
        <v>1994</v>
      </c>
      <c r="O10041" t="s">
        <v>2888</v>
      </c>
      <c r="P10041" t="s">
        <v>2532</v>
      </c>
      <c r="Q10041" s="64">
        <v>34288</v>
      </c>
      <c r="U10041" t="s">
        <v>462</v>
      </c>
      <c r="V10041" t="s">
        <v>462</v>
      </c>
      <c r="W10041" t="s">
        <v>462</v>
      </c>
      <c r="X10041" t="s">
        <v>462</v>
      </c>
      <c r="Y10041" t="s">
        <v>493</v>
      </c>
      <c r="Z10041">
        <v>88</v>
      </c>
      <c r="AA10041">
        <v>47</v>
      </c>
      <c r="AB10041">
        <v>12</v>
      </c>
      <c r="AE10041" t="s">
        <v>495</v>
      </c>
      <c r="AF10041">
        <v>31.263000000000002</v>
      </c>
      <c r="AG10041">
        <v>34.802</v>
      </c>
      <c r="AH10041" t="s">
        <v>31</v>
      </c>
      <c r="AZ10041" t="s">
        <v>31</v>
      </c>
      <c r="BA10041" t="s">
        <v>31</v>
      </c>
    </row>
    <row r="10042" spans="1:53" hidden="1">
      <c r="A10042" t="s">
        <v>2882</v>
      </c>
      <c r="B10042" t="s">
        <v>71</v>
      </c>
      <c r="C10042" t="s">
        <v>174</v>
      </c>
      <c r="D10042" t="s">
        <v>2883</v>
      </c>
      <c r="E10042" t="s">
        <v>2884</v>
      </c>
      <c r="F10042" t="s">
        <v>2885</v>
      </c>
      <c r="G10042" t="s">
        <v>2534</v>
      </c>
      <c r="H10042" t="s">
        <v>2886</v>
      </c>
      <c r="I10042" t="s">
        <v>2887</v>
      </c>
      <c r="J10042">
        <v>30.713000000000001</v>
      </c>
      <c r="K10042">
        <v>34.875999999999998</v>
      </c>
      <c r="M10042" t="s">
        <v>2531</v>
      </c>
      <c r="N10042">
        <v>1994</v>
      </c>
      <c r="O10042" t="s">
        <v>2888</v>
      </c>
      <c r="P10042" t="s">
        <v>2532</v>
      </c>
      <c r="Q10042" s="64">
        <v>34288</v>
      </c>
      <c r="U10042" t="s">
        <v>462</v>
      </c>
      <c r="V10042" t="s">
        <v>462</v>
      </c>
      <c r="W10042" t="s">
        <v>462</v>
      </c>
      <c r="X10042" t="s">
        <v>462</v>
      </c>
      <c r="Y10042" t="s">
        <v>493</v>
      </c>
      <c r="Z10042">
        <v>100</v>
      </c>
      <c r="AA10042">
        <v>59</v>
      </c>
      <c r="AB10042">
        <v>12</v>
      </c>
      <c r="AE10042" t="s">
        <v>495</v>
      </c>
      <c r="AF10042">
        <v>31.263000000000002</v>
      </c>
      <c r="AG10042">
        <v>34.802</v>
      </c>
      <c r="AH10042" t="s">
        <v>31</v>
      </c>
      <c r="AZ10042" t="s">
        <v>31</v>
      </c>
      <c r="BA10042" t="s">
        <v>31</v>
      </c>
    </row>
    <row r="10043" spans="1:53" hidden="1">
      <c r="A10043" t="s">
        <v>2882</v>
      </c>
      <c r="B10043" t="s">
        <v>71</v>
      </c>
      <c r="C10043" t="s">
        <v>174</v>
      </c>
      <c r="D10043" t="s">
        <v>2883</v>
      </c>
      <c r="E10043" t="s">
        <v>2884</v>
      </c>
      <c r="F10043" t="s">
        <v>2885</v>
      </c>
      <c r="G10043" t="s">
        <v>2534</v>
      </c>
      <c r="H10043" t="s">
        <v>2886</v>
      </c>
      <c r="I10043" t="s">
        <v>2887</v>
      </c>
      <c r="J10043">
        <v>30.713000000000001</v>
      </c>
      <c r="K10043">
        <v>34.875999999999998</v>
      </c>
      <c r="M10043" t="s">
        <v>2531</v>
      </c>
      <c r="N10043">
        <v>1994</v>
      </c>
      <c r="O10043" t="s">
        <v>2888</v>
      </c>
      <c r="P10043" t="s">
        <v>2532</v>
      </c>
      <c r="Q10043" s="64">
        <v>34318</v>
      </c>
      <c r="U10043" t="s">
        <v>462</v>
      </c>
      <c r="V10043" t="s">
        <v>462</v>
      </c>
      <c r="W10043" t="s">
        <v>462</v>
      </c>
      <c r="X10043" t="s">
        <v>462</v>
      </c>
      <c r="Y10043" t="s">
        <v>493</v>
      </c>
      <c r="Z10043">
        <v>0</v>
      </c>
      <c r="AA10043">
        <v>0</v>
      </c>
      <c r="AB10043">
        <v>12</v>
      </c>
      <c r="AE10043" t="s">
        <v>495</v>
      </c>
      <c r="AF10043">
        <v>31.263000000000002</v>
      </c>
      <c r="AG10043">
        <v>34.802</v>
      </c>
      <c r="AH10043" t="s">
        <v>31</v>
      </c>
      <c r="AZ10043" t="s">
        <v>31</v>
      </c>
      <c r="BA10043" t="s">
        <v>31</v>
      </c>
    </row>
    <row r="10044" spans="1:53" hidden="1">
      <c r="A10044" t="s">
        <v>2882</v>
      </c>
      <c r="B10044" t="s">
        <v>71</v>
      </c>
      <c r="C10044" t="s">
        <v>174</v>
      </c>
      <c r="D10044" t="s">
        <v>2883</v>
      </c>
      <c r="E10044" t="s">
        <v>2884</v>
      </c>
      <c r="F10044" t="s">
        <v>2885</v>
      </c>
      <c r="G10044" t="s">
        <v>2534</v>
      </c>
      <c r="H10044" t="s">
        <v>2886</v>
      </c>
      <c r="I10044" t="s">
        <v>2887</v>
      </c>
      <c r="J10044">
        <v>30.713000000000001</v>
      </c>
      <c r="K10044">
        <v>34.875999999999998</v>
      </c>
      <c r="M10044" t="s">
        <v>2531</v>
      </c>
      <c r="N10044">
        <v>1994</v>
      </c>
      <c r="O10044" t="s">
        <v>2888</v>
      </c>
      <c r="P10044" t="s">
        <v>2532</v>
      </c>
      <c r="Q10044" s="64">
        <v>34318</v>
      </c>
      <c r="U10044" t="s">
        <v>462</v>
      </c>
      <c r="V10044" t="s">
        <v>462</v>
      </c>
      <c r="W10044" t="s">
        <v>462</v>
      </c>
      <c r="X10044" t="s">
        <v>462</v>
      </c>
      <c r="Y10044" t="s">
        <v>493</v>
      </c>
      <c r="Z10044">
        <v>0</v>
      </c>
      <c r="AA10044">
        <v>5</v>
      </c>
      <c r="AB10044">
        <v>12</v>
      </c>
      <c r="AE10044" t="s">
        <v>495</v>
      </c>
      <c r="AF10044">
        <v>31.263000000000002</v>
      </c>
      <c r="AG10044">
        <v>34.802</v>
      </c>
      <c r="AH10044" t="s">
        <v>31</v>
      </c>
      <c r="AZ10044" t="s">
        <v>31</v>
      </c>
      <c r="BA10044" t="s">
        <v>31</v>
      </c>
    </row>
    <row r="10045" spans="1:53" hidden="1">
      <c r="A10045" t="s">
        <v>2882</v>
      </c>
      <c r="B10045" t="s">
        <v>71</v>
      </c>
      <c r="C10045" t="s">
        <v>174</v>
      </c>
      <c r="D10045" t="s">
        <v>2883</v>
      </c>
      <c r="E10045" t="s">
        <v>2884</v>
      </c>
      <c r="F10045" t="s">
        <v>2885</v>
      </c>
      <c r="G10045" t="s">
        <v>2534</v>
      </c>
      <c r="H10045" t="s">
        <v>2886</v>
      </c>
      <c r="I10045" t="s">
        <v>2887</v>
      </c>
      <c r="J10045">
        <v>30.713000000000001</v>
      </c>
      <c r="K10045">
        <v>34.875999999999998</v>
      </c>
      <c r="M10045" t="s">
        <v>2531</v>
      </c>
      <c r="N10045">
        <v>1994</v>
      </c>
      <c r="O10045" t="s">
        <v>2888</v>
      </c>
      <c r="P10045" t="s">
        <v>2532</v>
      </c>
      <c r="Q10045" s="64">
        <v>34318</v>
      </c>
      <c r="U10045" t="s">
        <v>462</v>
      </c>
      <c r="V10045" t="s">
        <v>462</v>
      </c>
      <c r="W10045" t="s">
        <v>462</v>
      </c>
      <c r="X10045" t="s">
        <v>462</v>
      </c>
      <c r="Y10045" t="s">
        <v>493</v>
      </c>
      <c r="Z10045">
        <v>0</v>
      </c>
      <c r="AA10045">
        <v>11</v>
      </c>
      <c r="AB10045">
        <v>12</v>
      </c>
      <c r="AE10045" t="s">
        <v>495</v>
      </c>
      <c r="AF10045">
        <v>31.263000000000002</v>
      </c>
      <c r="AG10045">
        <v>34.802</v>
      </c>
      <c r="AH10045" t="s">
        <v>31</v>
      </c>
      <c r="AZ10045" t="s">
        <v>31</v>
      </c>
      <c r="BA10045" t="s">
        <v>31</v>
      </c>
    </row>
    <row r="10046" spans="1:53" hidden="1">
      <c r="A10046" t="s">
        <v>2882</v>
      </c>
      <c r="B10046" t="s">
        <v>71</v>
      </c>
      <c r="C10046" t="s">
        <v>174</v>
      </c>
      <c r="D10046" t="s">
        <v>2883</v>
      </c>
      <c r="E10046" t="s">
        <v>2884</v>
      </c>
      <c r="F10046" t="s">
        <v>2885</v>
      </c>
      <c r="G10046" t="s">
        <v>2534</v>
      </c>
      <c r="H10046" t="s">
        <v>2886</v>
      </c>
      <c r="I10046" t="s">
        <v>2887</v>
      </c>
      <c r="J10046">
        <v>30.713000000000001</v>
      </c>
      <c r="K10046">
        <v>34.875999999999998</v>
      </c>
      <c r="M10046" t="s">
        <v>2531</v>
      </c>
      <c r="N10046">
        <v>1994</v>
      </c>
      <c r="O10046" t="s">
        <v>2888</v>
      </c>
      <c r="P10046" t="s">
        <v>2532</v>
      </c>
      <c r="Q10046" s="64">
        <v>34318</v>
      </c>
      <c r="U10046" t="s">
        <v>462</v>
      </c>
      <c r="V10046" t="s">
        <v>462</v>
      </c>
      <c r="W10046" t="s">
        <v>462</v>
      </c>
      <c r="X10046" t="s">
        <v>462</v>
      </c>
      <c r="Y10046" t="s">
        <v>493</v>
      </c>
      <c r="Z10046">
        <v>0</v>
      </c>
      <c r="AA10046">
        <v>14</v>
      </c>
      <c r="AB10046">
        <v>12</v>
      </c>
      <c r="AE10046" t="s">
        <v>495</v>
      </c>
      <c r="AF10046">
        <v>31.263000000000002</v>
      </c>
      <c r="AG10046">
        <v>34.802</v>
      </c>
      <c r="AH10046" t="s">
        <v>31</v>
      </c>
      <c r="AZ10046" t="s">
        <v>31</v>
      </c>
      <c r="BA10046" t="s">
        <v>31</v>
      </c>
    </row>
    <row r="10047" spans="1:53" hidden="1">
      <c r="A10047" t="s">
        <v>2882</v>
      </c>
      <c r="B10047" t="s">
        <v>71</v>
      </c>
      <c r="C10047" t="s">
        <v>174</v>
      </c>
      <c r="D10047" t="s">
        <v>2883</v>
      </c>
      <c r="E10047" t="s">
        <v>2884</v>
      </c>
      <c r="F10047" t="s">
        <v>2885</v>
      </c>
      <c r="G10047" t="s">
        <v>2534</v>
      </c>
      <c r="H10047" t="s">
        <v>2886</v>
      </c>
      <c r="I10047" t="s">
        <v>2887</v>
      </c>
      <c r="J10047">
        <v>30.713000000000001</v>
      </c>
      <c r="K10047">
        <v>34.875999999999998</v>
      </c>
      <c r="M10047" t="s">
        <v>2531</v>
      </c>
      <c r="N10047">
        <v>1994</v>
      </c>
      <c r="O10047" t="s">
        <v>2888</v>
      </c>
      <c r="P10047" t="s">
        <v>2532</v>
      </c>
      <c r="Q10047" s="64">
        <v>34318</v>
      </c>
      <c r="U10047" t="s">
        <v>462</v>
      </c>
      <c r="V10047" t="s">
        <v>462</v>
      </c>
      <c r="W10047" t="s">
        <v>462</v>
      </c>
      <c r="X10047" t="s">
        <v>462</v>
      </c>
      <c r="Y10047" t="s">
        <v>493</v>
      </c>
      <c r="Z10047">
        <v>0</v>
      </c>
      <c r="AA10047">
        <v>21</v>
      </c>
      <c r="AB10047">
        <v>12</v>
      </c>
      <c r="AE10047" t="s">
        <v>495</v>
      </c>
      <c r="AF10047">
        <v>31.263000000000002</v>
      </c>
      <c r="AG10047">
        <v>34.802</v>
      </c>
      <c r="AH10047" t="s">
        <v>31</v>
      </c>
      <c r="AZ10047" t="s">
        <v>31</v>
      </c>
      <c r="BA10047" t="s">
        <v>31</v>
      </c>
    </row>
    <row r="10048" spans="1:53" hidden="1">
      <c r="A10048" t="s">
        <v>2882</v>
      </c>
      <c r="B10048" t="s">
        <v>71</v>
      </c>
      <c r="C10048" t="s">
        <v>174</v>
      </c>
      <c r="D10048" t="s">
        <v>2883</v>
      </c>
      <c r="E10048" t="s">
        <v>2884</v>
      </c>
      <c r="F10048" t="s">
        <v>2885</v>
      </c>
      <c r="G10048" t="s">
        <v>2534</v>
      </c>
      <c r="H10048" t="s">
        <v>2886</v>
      </c>
      <c r="I10048" t="s">
        <v>2887</v>
      </c>
      <c r="J10048">
        <v>30.713000000000001</v>
      </c>
      <c r="K10048">
        <v>34.875999999999998</v>
      </c>
      <c r="M10048" t="s">
        <v>2531</v>
      </c>
      <c r="N10048">
        <v>1994</v>
      </c>
      <c r="O10048" t="s">
        <v>2888</v>
      </c>
      <c r="P10048" t="s">
        <v>2532</v>
      </c>
      <c r="Q10048" s="64">
        <v>34318</v>
      </c>
      <c r="U10048" t="s">
        <v>462</v>
      </c>
      <c r="V10048" t="s">
        <v>462</v>
      </c>
      <c r="W10048" t="s">
        <v>462</v>
      </c>
      <c r="X10048" t="s">
        <v>462</v>
      </c>
      <c r="Y10048" t="s">
        <v>493</v>
      </c>
      <c r="Z10048">
        <v>0</v>
      </c>
      <c r="AA10048">
        <v>23</v>
      </c>
      <c r="AB10048">
        <v>12</v>
      </c>
      <c r="AE10048" t="s">
        <v>495</v>
      </c>
      <c r="AF10048">
        <v>31.263000000000002</v>
      </c>
      <c r="AG10048">
        <v>34.802</v>
      </c>
      <c r="AH10048" t="s">
        <v>31</v>
      </c>
      <c r="AZ10048" t="s">
        <v>31</v>
      </c>
      <c r="BA10048" t="s">
        <v>31</v>
      </c>
    </row>
    <row r="10049" spans="1:53" hidden="1">
      <c r="A10049" t="s">
        <v>2882</v>
      </c>
      <c r="B10049" t="s">
        <v>71</v>
      </c>
      <c r="C10049" t="s">
        <v>174</v>
      </c>
      <c r="D10049" t="s">
        <v>2883</v>
      </c>
      <c r="E10049" t="s">
        <v>2884</v>
      </c>
      <c r="F10049" t="s">
        <v>2885</v>
      </c>
      <c r="G10049" t="s">
        <v>2534</v>
      </c>
      <c r="H10049" t="s">
        <v>2886</v>
      </c>
      <c r="I10049" t="s">
        <v>2887</v>
      </c>
      <c r="J10049">
        <v>30.713000000000001</v>
      </c>
      <c r="K10049">
        <v>34.875999999999998</v>
      </c>
      <c r="M10049" t="s">
        <v>2531</v>
      </c>
      <c r="N10049">
        <v>1994</v>
      </c>
      <c r="O10049" t="s">
        <v>2888</v>
      </c>
      <c r="P10049" t="s">
        <v>2532</v>
      </c>
      <c r="Q10049" s="64">
        <v>34318</v>
      </c>
      <c r="U10049" t="s">
        <v>462</v>
      </c>
      <c r="V10049" t="s">
        <v>462</v>
      </c>
      <c r="W10049" t="s">
        <v>462</v>
      </c>
      <c r="X10049" t="s">
        <v>462</v>
      </c>
      <c r="Y10049" t="s">
        <v>493</v>
      </c>
      <c r="Z10049">
        <v>8</v>
      </c>
      <c r="AA10049">
        <v>28</v>
      </c>
      <c r="AB10049">
        <v>12</v>
      </c>
      <c r="AE10049" t="s">
        <v>495</v>
      </c>
      <c r="AF10049">
        <v>31.263000000000002</v>
      </c>
      <c r="AG10049">
        <v>34.802</v>
      </c>
      <c r="AH10049" t="s">
        <v>31</v>
      </c>
      <c r="AZ10049" t="s">
        <v>31</v>
      </c>
      <c r="BA10049" t="s">
        <v>31</v>
      </c>
    </row>
    <row r="10050" spans="1:53" hidden="1">
      <c r="A10050" t="s">
        <v>2882</v>
      </c>
      <c r="B10050" t="s">
        <v>71</v>
      </c>
      <c r="C10050" t="s">
        <v>174</v>
      </c>
      <c r="D10050" t="s">
        <v>2883</v>
      </c>
      <c r="E10050" t="s">
        <v>2884</v>
      </c>
      <c r="F10050" t="s">
        <v>2885</v>
      </c>
      <c r="G10050" t="s">
        <v>2534</v>
      </c>
      <c r="H10050" t="s">
        <v>2886</v>
      </c>
      <c r="I10050" t="s">
        <v>2887</v>
      </c>
      <c r="J10050">
        <v>30.713000000000001</v>
      </c>
      <c r="K10050">
        <v>34.875999999999998</v>
      </c>
      <c r="M10050" t="s">
        <v>2531</v>
      </c>
      <c r="N10050">
        <v>1994</v>
      </c>
      <c r="O10050" t="s">
        <v>2888</v>
      </c>
      <c r="P10050" t="s">
        <v>2532</v>
      </c>
      <c r="Q10050" s="64">
        <v>34318</v>
      </c>
      <c r="U10050" t="s">
        <v>462</v>
      </c>
      <c r="V10050" t="s">
        <v>462</v>
      </c>
      <c r="W10050" t="s">
        <v>462</v>
      </c>
      <c r="X10050" t="s">
        <v>462</v>
      </c>
      <c r="Y10050" t="s">
        <v>493</v>
      </c>
      <c r="Z10050">
        <v>41</v>
      </c>
      <c r="AA10050">
        <v>35</v>
      </c>
      <c r="AB10050">
        <v>12</v>
      </c>
      <c r="AE10050" t="s">
        <v>495</v>
      </c>
      <c r="AF10050">
        <v>31.263000000000002</v>
      </c>
      <c r="AG10050">
        <v>34.802</v>
      </c>
      <c r="AH10050" t="s">
        <v>31</v>
      </c>
      <c r="AZ10050" t="s">
        <v>31</v>
      </c>
      <c r="BA10050" t="s">
        <v>31</v>
      </c>
    </row>
    <row r="10051" spans="1:53" hidden="1">
      <c r="A10051" t="s">
        <v>2882</v>
      </c>
      <c r="B10051" t="s">
        <v>71</v>
      </c>
      <c r="C10051" t="s">
        <v>174</v>
      </c>
      <c r="D10051" t="s">
        <v>2883</v>
      </c>
      <c r="E10051" t="s">
        <v>2884</v>
      </c>
      <c r="F10051" t="s">
        <v>2885</v>
      </c>
      <c r="G10051" t="s">
        <v>2534</v>
      </c>
      <c r="H10051" t="s">
        <v>2886</v>
      </c>
      <c r="I10051" t="s">
        <v>2887</v>
      </c>
      <c r="J10051">
        <v>30.713000000000001</v>
      </c>
      <c r="K10051">
        <v>34.875999999999998</v>
      </c>
      <c r="M10051" t="s">
        <v>2531</v>
      </c>
      <c r="N10051">
        <v>1994</v>
      </c>
      <c r="O10051" t="s">
        <v>2888</v>
      </c>
      <c r="P10051" t="s">
        <v>2532</v>
      </c>
      <c r="Q10051" s="64">
        <v>34318</v>
      </c>
      <c r="U10051" t="s">
        <v>462</v>
      </c>
      <c r="V10051" t="s">
        <v>462</v>
      </c>
      <c r="W10051" t="s">
        <v>462</v>
      </c>
      <c r="X10051" t="s">
        <v>462</v>
      </c>
      <c r="Y10051" t="s">
        <v>493</v>
      </c>
      <c r="Z10051">
        <v>65</v>
      </c>
      <c r="AA10051">
        <v>41</v>
      </c>
      <c r="AB10051">
        <v>12</v>
      </c>
      <c r="AE10051" t="s">
        <v>495</v>
      </c>
      <c r="AF10051">
        <v>31.263000000000002</v>
      </c>
      <c r="AG10051">
        <v>34.802</v>
      </c>
      <c r="AH10051" t="s">
        <v>31</v>
      </c>
      <c r="AZ10051" t="s">
        <v>31</v>
      </c>
      <c r="BA10051" t="s">
        <v>31</v>
      </c>
    </row>
    <row r="10052" spans="1:53" hidden="1">
      <c r="A10052" t="s">
        <v>2882</v>
      </c>
      <c r="B10052" t="s">
        <v>71</v>
      </c>
      <c r="C10052" t="s">
        <v>174</v>
      </c>
      <c r="D10052" t="s">
        <v>2883</v>
      </c>
      <c r="E10052" t="s">
        <v>2884</v>
      </c>
      <c r="F10052" t="s">
        <v>2885</v>
      </c>
      <c r="G10052" t="s">
        <v>2534</v>
      </c>
      <c r="H10052" t="s">
        <v>2886</v>
      </c>
      <c r="I10052" t="s">
        <v>2887</v>
      </c>
      <c r="J10052">
        <v>30.713000000000001</v>
      </c>
      <c r="K10052">
        <v>34.875999999999998</v>
      </c>
      <c r="M10052" t="s">
        <v>2531</v>
      </c>
      <c r="N10052">
        <v>1994</v>
      </c>
      <c r="O10052" t="s">
        <v>2888</v>
      </c>
      <c r="P10052" t="s">
        <v>2532</v>
      </c>
      <c r="Q10052" s="64">
        <v>34318</v>
      </c>
      <c r="U10052" t="s">
        <v>462</v>
      </c>
      <c r="V10052" t="s">
        <v>462</v>
      </c>
      <c r="W10052" t="s">
        <v>462</v>
      </c>
      <c r="X10052" t="s">
        <v>462</v>
      </c>
      <c r="Y10052" t="s">
        <v>493</v>
      </c>
      <c r="Z10052">
        <v>93</v>
      </c>
      <c r="AA10052">
        <v>47</v>
      </c>
      <c r="AB10052">
        <v>12</v>
      </c>
      <c r="AE10052" t="s">
        <v>495</v>
      </c>
      <c r="AF10052">
        <v>31.263000000000002</v>
      </c>
      <c r="AG10052">
        <v>34.802</v>
      </c>
      <c r="AH10052" t="s">
        <v>31</v>
      </c>
      <c r="AZ10052" t="s">
        <v>31</v>
      </c>
      <c r="BA10052" t="s">
        <v>31</v>
      </c>
    </row>
    <row r="10053" spans="1:53" hidden="1">
      <c r="A10053" t="s">
        <v>2882</v>
      </c>
      <c r="B10053" t="s">
        <v>71</v>
      </c>
      <c r="C10053" t="s">
        <v>174</v>
      </c>
      <c r="D10053" t="s">
        <v>2883</v>
      </c>
      <c r="E10053" t="s">
        <v>2884</v>
      </c>
      <c r="F10053" t="s">
        <v>2885</v>
      </c>
      <c r="G10053" t="s">
        <v>2534</v>
      </c>
      <c r="H10053" t="s">
        <v>2886</v>
      </c>
      <c r="I10053" t="s">
        <v>2887</v>
      </c>
      <c r="J10053">
        <v>30.713000000000001</v>
      </c>
      <c r="K10053">
        <v>34.875999999999998</v>
      </c>
      <c r="M10053" t="s">
        <v>2531</v>
      </c>
      <c r="N10053">
        <v>1994</v>
      </c>
      <c r="O10053" t="s">
        <v>2888</v>
      </c>
      <c r="P10053" t="s">
        <v>2532</v>
      </c>
      <c r="Q10053" s="64">
        <v>34318</v>
      </c>
      <c r="U10053" t="s">
        <v>462</v>
      </c>
      <c r="V10053" t="s">
        <v>462</v>
      </c>
      <c r="W10053" t="s">
        <v>462</v>
      </c>
      <c r="X10053" t="s">
        <v>462</v>
      </c>
      <c r="Y10053" t="s">
        <v>493</v>
      </c>
      <c r="Z10053">
        <v>100</v>
      </c>
      <c r="AA10053">
        <v>59</v>
      </c>
      <c r="AB10053">
        <v>12</v>
      </c>
      <c r="AE10053" t="s">
        <v>495</v>
      </c>
      <c r="AF10053">
        <v>31.263000000000002</v>
      </c>
      <c r="AG10053">
        <v>34.802</v>
      </c>
      <c r="AH10053" t="s">
        <v>31</v>
      </c>
      <c r="AZ10053" t="s">
        <v>31</v>
      </c>
      <c r="BA10053" t="s">
        <v>31</v>
      </c>
    </row>
    <row r="10054" spans="1:53" hidden="1">
      <c r="A10054" t="s">
        <v>2882</v>
      </c>
      <c r="B10054" t="s">
        <v>71</v>
      </c>
      <c r="C10054" t="s">
        <v>174</v>
      </c>
      <c r="D10054" t="s">
        <v>2883</v>
      </c>
      <c r="E10054" t="s">
        <v>2884</v>
      </c>
      <c r="F10054" t="s">
        <v>2885</v>
      </c>
      <c r="G10054" t="s">
        <v>2534</v>
      </c>
      <c r="H10054" t="s">
        <v>2886</v>
      </c>
      <c r="I10054" t="s">
        <v>2887</v>
      </c>
      <c r="J10054">
        <v>30.713000000000001</v>
      </c>
      <c r="K10054">
        <v>34.875999999999998</v>
      </c>
      <c r="M10054" t="s">
        <v>2531</v>
      </c>
      <c r="N10054">
        <v>1994</v>
      </c>
      <c r="O10054" t="s">
        <v>2888</v>
      </c>
      <c r="P10054" t="s">
        <v>2532</v>
      </c>
      <c r="Q10054" s="64">
        <v>34349</v>
      </c>
      <c r="U10054" t="s">
        <v>462</v>
      </c>
      <c r="V10054" t="s">
        <v>462</v>
      </c>
      <c r="W10054" t="s">
        <v>462</v>
      </c>
      <c r="X10054" t="s">
        <v>462</v>
      </c>
      <c r="Y10054" t="s">
        <v>493</v>
      </c>
      <c r="Z10054">
        <v>0</v>
      </c>
      <c r="AA10054">
        <v>0</v>
      </c>
      <c r="AB10054">
        <v>12</v>
      </c>
      <c r="AE10054" t="s">
        <v>495</v>
      </c>
      <c r="AF10054">
        <v>31.263000000000002</v>
      </c>
      <c r="AG10054">
        <v>34.802</v>
      </c>
      <c r="AH10054" t="s">
        <v>31</v>
      </c>
      <c r="AZ10054" t="s">
        <v>31</v>
      </c>
      <c r="BA10054" t="s">
        <v>31</v>
      </c>
    </row>
    <row r="10055" spans="1:53" hidden="1">
      <c r="A10055" t="s">
        <v>2882</v>
      </c>
      <c r="B10055" t="s">
        <v>71</v>
      </c>
      <c r="C10055" t="s">
        <v>174</v>
      </c>
      <c r="D10055" t="s">
        <v>2883</v>
      </c>
      <c r="E10055" t="s">
        <v>2884</v>
      </c>
      <c r="F10055" t="s">
        <v>2885</v>
      </c>
      <c r="G10055" t="s">
        <v>2534</v>
      </c>
      <c r="H10055" t="s">
        <v>2886</v>
      </c>
      <c r="I10055" t="s">
        <v>2887</v>
      </c>
      <c r="J10055">
        <v>30.713000000000001</v>
      </c>
      <c r="K10055">
        <v>34.875999999999998</v>
      </c>
      <c r="M10055" t="s">
        <v>2531</v>
      </c>
      <c r="N10055">
        <v>1994</v>
      </c>
      <c r="O10055" t="s">
        <v>2888</v>
      </c>
      <c r="P10055" t="s">
        <v>2532</v>
      </c>
      <c r="Q10055" s="64">
        <v>34349</v>
      </c>
      <c r="U10055" t="s">
        <v>462</v>
      </c>
      <c r="V10055" t="s">
        <v>462</v>
      </c>
      <c r="W10055" t="s">
        <v>462</v>
      </c>
      <c r="X10055" t="s">
        <v>462</v>
      </c>
      <c r="Y10055" t="s">
        <v>493</v>
      </c>
      <c r="Z10055">
        <v>0</v>
      </c>
      <c r="AA10055">
        <v>5</v>
      </c>
      <c r="AB10055">
        <v>12</v>
      </c>
      <c r="AE10055" t="s">
        <v>495</v>
      </c>
      <c r="AF10055">
        <v>31.263000000000002</v>
      </c>
      <c r="AG10055">
        <v>34.802</v>
      </c>
      <c r="AH10055" t="s">
        <v>31</v>
      </c>
      <c r="AZ10055" t="s">
        <v>31</v>
      </c>
      <c r="BA10055" t="s">
        <v>31</v>
      </c>
    </row>
    <row r="10056" spans="1:53" hidden="1">
      <c r="A10056" t="s">
        <v>2882</v>
      </c>
      <c r="B10056" t="s">
        <v>71</v>
      </c>
      <c r="C10056" t="s">
        <v>174</v>
      </c>
      <c r="D10056" t="s">
        <v>2883</v>
      </c>
      <c r="E10056" t="s">
        <v>2884</v>
      </c>
      <c r="F10056" t="s">
        <v>2885</v>
      </c>
      <c r="G10056" t="s">
        <v>2534</v>
      </c>
      <c r="H10056" t="s">
        <v>2886</v>
      </c>
      <c r="I10056" t="s">
        <v>2887</v>
      </c>
      <c r="J10056">
        <v>30.713000000000001</v>
      </c>
      <c r="K10056">
        <v>34.875999999999998</v>
      </c>
      <c r="M10056" t="s">
        <v>2531</v>
      </c>
      <c r="N10056">
        <v>1994</v>
      </c>
      <c r="O10056" t="s">
        <v>2888</v>
      </c>
      <c r="P10056" t="s">
        <v>2532</v>
      </c>
      <c r="Q10056" s="64">
        <v>34349</v>
      </c>
      <c r="U10056" t="s">
        <v>462</v>
      </c>
      <c r="V10056" t="s">
        <v>462</v>
      </c>
      <c r="W10056" t="s">
        <v>462</v>
      </c>
      <c r="X10056" t="s">
        <v>462</v>
      </c>
      <c r="Y10056" t="s">
        <v>493</v>
      </c>
      <c r="Z10056">
        <v>0</v>
      </c>
      <c r="AA10056">
        <v>11</v>
      </c>
      <c r="AB10056">
        <v>12</v>
      </c>
      <c r="AE10056" t="s">
        <v>495</v>
      </c>
      <c r="AF10056">
        <v>31.263000000000002</v>
      </c>
      <c r="AG10056">
        <v>34.802</v>
      </c>
      <c r="AH10056" t="s">
        <v>31</v>
      </c>
      <c r="AZ10056" t="s">
        <v>31</v>
      </c>
      <c r="BA10056" t="s">
        <v>31</v>
      </c>
    </row>
    <row r="10057" spans="1:53" hidden="1">
      <c r="A10057" t="s">
        <v>2882</v>
      </c>
      <c r="B10057" t="s">
        <v>71</v>
      </c>
      <c r="C10057" t="s">
        <v>174</v>
      </c>
      <c r="D10057" t="s">
        <v>2883</v>
      </c>
      <c r="E10057" t="s">
        <v>2884</v>
      </c>
      <c r="F10057" t="s">
        <v>2885</v>
      </c>
      <c r="G10057" t="s">
        <v>2534</v>
      </c>
      <c r="H10057" t="s">
        <v>2886</v>
      </c>
      <c r="I10057" t="s">
        <v>2887</v>
      </c>
      <c r="J10057">
        <v>30.713000000000001</v>
      </c>
      <c r="K10057">
        <v>34.875999999999998</v>
      </c>
      <c r="M10057" t="s">
        <v>2531</v>
      </c>
      <c r="N10057">
        <v>1994</v>
      </c>
      <c r="O10057" t="s">
        <v>2888</v>
      </c>
      <c r="P10057" t="s">
        <v>2532</v>
      </c>
      <c r="Q10057" s="64">
        <v>34349</v>
      </c>
      <c r="U10057" t="s">
        <v>462</v>
      </c>
      <c r="V10057" t="s">
        <v>462</v>
      </c>
      <c r="W10057" t="s">
        <v>462</v>
      </c>
      <c r="X10057" t="s">
        <v>462</v>
      </c>
      <c r="Y10057" t="s">
        <v>493</v>
      </c>
      <c r="Z10057">
        <v>0</v>
      </c>
      <c r="AA10057">
        <v>14</v>
      </c>
      <c r="AB10057">
        <v>12</v>
      </c>
      <c r="AE10057" t="s">
        <v>495</v>
      </c>
      <c r="AF10057">
        <v>31.263000000000002</v>
      </c>
      <c r="AG10057">
        <v>34.802</v>
      </c>
      <c r="AH10057" t="s">
        <v>31</v>
      </c>
      <c r="AZ10057" t="s">
        <v>31</v>
      </c>
      <c r="BA10057" t="s">
        <v>31</v>
      </c>
    </row>
    <row r="10058" spans="1:53" hidden="1">
      <c r="A10058" t="s">
        <v>2882</v>
      </c>
      <c r="B10058" t="s">
        <v>71</v>
      </c>
      <c r="C10058" t="s">
        <v>174</v>
      </c>
      <c r="D10058" t="s">
        <v>2883</v>
      </c>
      <c r="E10058" t="s">
        <v>2884</v>
      </c>
      <c r="F10058" t="s">
        <v>2885</v>
      </c>
      <c r="G10058" t="s">
        <v>2534</v>
      </c>
      <c r="H10058" t="s">
        <v>2886</v>
      </c>
      <c r="I10058" t="s">
        <v>2887</v>
      </c>
      <c r="J10058">
        <v>30.713000000000001</v>
      </c>
      <c r="K10058">
        <v>34.875999999999998</v>
      </c>
      <c r="M10058" t="s">
        <v>2531</v>
      </c>
      <c r="N10058">
        <v>1994</v>
      </c>
      <c r="O10058" t="s">
        <v>2888</v>
      </c>
      <c r="P10058" t="s">
        <v>2532</v>
      </c>
      <c r="Q10058" s="64">
        <v>34349</v>
      </c>
      <c r="U10058" t="s">
        <v>462</v>
      </c>
      <c r="V10058" t="s">
        <v>462</v>
      </c>
      <c r="W10058" t="s">
        <v>462</v>
      </c>
      <c r="X10058" t="s">
        <v>462</v>
      </c>
      <c r="Y10058" t="s">
        <v>493</v>
      </c>
      <c r="Z10058">
        <v>2</v>
      </c>
      <c r="AA10058">
        <v>21</v>
      </c>
      <c r="AB10058">
        <v>12</v>
      </c>
      <c r="AE10058" t="s">
        <v>495</v>
      </c>
      <c r="AF10058">
        <v>31.263000000000002</v>
      </c>
      <c r="AG10058">
        <v>34.802</v>
      </c>
      <c r="AH10058" t="s">
        <v>31</v>
      </c>
      <c r="AZ10058" t="s">
        <v>31</v>
      </c>
      <c r="BA10058" t="s">
        <v>31</v>
      </c>
    </row>
    <row r="10059" spans="1:53" hidden="1">
      <c r="A10059" t="s">
        <v>2882</v>
      </c>
      <c r="B10059" t="s">
        <v>71</v>
      </c>
      <c r="C10059" t="s">
        <v>174</v>
      </c>
      <c r="D10059" t="s">
        <v>2883</v>
      </c>
      <c r="E10059" t="s">
        <v>2884</v>
      </c>
      <c r="F10059" t="s">
        <v>2885</v>
      </c>
      <c r="G10059" t="s">
        <v>2534</v>
      </c>
      <c r="H10059" t="s">
        <v>2886</v>
      </c>
      <c r="I10059" t="s">
        <v>2887</v>
      </c>
      <c r="J10059">
        <v>30.713000000000001</v>
      </c>
      <c r="K10059">
        <v>34.875999999999998</v>
      </c>
      <c r="M10059" t="s">
        <v>2531</v>
      </c>
      <c r="N10059">
        <v>1994</v>
      </c>
      <c r="O10059" t="s">
        <v>2888</v>
      </c>
      <c r="P10059" t="s">
        <v>2532</v>
      </c>
      <c r="Q10059" s="64">
        <v>34349</v>
      </c>
      <c r="U10059" t="s">
        <v>462</v>
      </c>
      <c r="V10059" t="s">
        <v>462</v>
      </c>
      <c r="W10059" t="s">
        <v>462</v>
      </c>
      <c r="X10059" t="s">
        <v>462</v>
      </c>
      <c r="Y10059" t="s">
        <v>493</v>
      </c>
      <c r="Z10059">
        <v>3</v>
      </c>
      <c r="AA10059">
        <v>23</v>
      </c>
      <c r="AB10059">
        <v>12</v>
      </c>
      <c r="AE10059" t="s">
        <v>495</v>
      </c>
      <c r="AF10059">
        <v>31.263000000000002</v>
      </c>
      <c r="AG10059">
        <v>34.802</v>
      </c>
      <c r="AH10059" t="s">
        <v>31</v>
      </c>
      <c r="AZ10059" t="s">
        <v>31</v>
      </c>
      <c r="BA10059" t="s">
        <v>31</v>
      </c>
    </row>
    <row r="10060" spans="1:53" hidden="1">
      <c r="A10060" t="s">
        <v>2882</v>
      </c>
      <c r="B10060" t="s">
        <v>71</v>
      </c>
      <c r="C10060" t="s">
        <v>174</v>
      </c>
      <c r="D10060" t="s">
        <v>2883</v>
      </c>
      <c r="E10060" t="s">
        <v>2884</v>
      </c>
      <c r="F10060" t="s">
        <v>2885</v>
      </c>
      <c r="G10060" t="s">
        <v>2534</v>
      </c>
      <c r="H10060" t="s">
        <v>2886</v>
      </c>
      <c r="I10060" t="s">
        <v>2887</v>
      </c>
      <c r="J10060">
        <v>30.713000000000001</v>
      </c>
      <c r="K10060">
        <v>34.875999999999998</v>
      </c>
      <c r="M10060" t="s">
        <v>2531</v>
      </c>
      <c r="N10060">
        <v>1994</v>
      </c>
      <c r="O10060" t="s">
        <v>2888</v>
      </c>
      <c r="P10060" t="s">
        <v>2532</v>
      </c>
      <c r="Q10060" s="64">
        <v>34349</v>
      </c>
      <c r="U10060" t="s">
        <v>462</v>
      </c>
      <c r="V10060" t="s">
        <v>462</v>
      </c>
      <c r="W10060" t="s">
        <v>462</v>
      </c>
      <c r="X10060" t="s">
        <v>462</v>
      </c>
      <c r="Y10060" t="s">
        <v>493</v>
      </c>
      <c r="Z10060">
        <v>15</v>
      </c>
      <c r="AA10060">
        <v>28</v>
      </c>
      <c r="AB10060">
        <v>12</v>
      </c>
      <c r="AE10060" t="s">
        <v>495</v>
      </c>
      <c r="AF10060">
        <v>31.263000000000002</v>
      </c>
      <c r="AG10060">
        <v>34.802</v>
      </c>
      <c r="AH10060" t="s">
        <v>31</v>
      </c>
      <c r="AZ10060" t="s">
        <v>31</v>
      </c>
      <c r="BA10060" t="s">
        <v>31</v>
      </c>
    </row>
    <row r="10061" spans="1:53" hidden="1">
      <c r="A10061" t="s">
        <v>2882</v>
      </c>
      <c r="B10061" t="s">
        <v>71</v>
      </c>
      <c r="C10061" t="s">
        <v>174</v>
      </c>
      <c r="D10061" t="s">
        <v>2883</v>
      </c>
      <c r="E10061" t="s">
        <v>2884</v>
      </c>
      <c r="F10061" t="s">
        <v>2885</v>
      </c>
      <c r="G10061" t="s">
        <v>2534</v>
      </c>
      <c r="H10061" t="s">
        <v>2886</v>
      </c>
      <c r="I10061" t="s">
        <v>2887</v>
      </c>
      <c r="J10061">
        <v>30.713000000000001</v>
      </c>
      <c r="K10061">
        <v>34.875999999999998</v>
      </c>
      <c r="M10061" t="s">
        <v>2531</v>
      </c>
      <c r="N10061">
        <v>1994</v>
      </c>
      <c r="O10061" t="s">
        <v>2888</v>
      </c>
      <c r="P10061" t="s">
        <v>2532</v>
      </c>
      <c r="Q10061" s="64">
        <v>34349</v>
      </c>
      <c r="U10061" t="s">
        <v>462</v>
      </c>
      <c r="V10061" t="s">
        <v>462</v>
      </c>
      <c r="W10061" t="s">
        <v>462</v>
      </c>
      <c r="X10061" t="s">
        <v>462</v>
      </c>
      <c r="Y10061" t="s">
        <v>493</v>
      </c>
      <c r="Z10061">
        <v>46</v>
      </c>
      <c r="AA10061">
        <v>35</v>
      </c>
      <c r="AB10061">
        <v>12</v>
      </c>
      <c r="AE10061" t="s">
        <v>495</v>
      </c>
      <c r="AF10061">
        <v>31.263000000000002</v>
      </c>
      <c r="AG10061">
        <v>34.802</v>
      </c>
      <c r="AH10061" t="s">
        <v>31</v>
      </c>
      <c r="AZ10061" t="s">
        <v>31</v>
      </c>
      <c r="BA10061" t="s">
        <v>31</v>
      </c>
    </row>
    <row r="10062" spans="1:53" hidden="1">
      <c r="A10062" t="s">
        <v>2882</v>
      </c>
      <c r="B10062" t="s">
        <v>71</v>
      </c>
      <c r="C10062" t="s">
        <v>174</v>
      </c>
      <c r="D10062" t="s">
        <v>2883</v>
      </c>
      <c r="E10062" t="s">
        <v>2884</v>
      </c>
      <c r="F10062" t="s">
        <v>2885</v>
      </c>
      <c r="G10062" t="s">
        <v>2534</v>
      </c>
      <c r="H10062" t="s">
        <v>2886</v>
      </c>
      <c r="I10062" t="s">
        <v>2887</v>
      </c>
      <c r="J10062">
        <v>30.713000000000001</v>
      </c>
      <c r="K10062">
        <v>34.875999999999998</v>
      </c>
      <c r="M10062" t="s">
        <v>2531</v>
      </c>
      <c r="N10062">
        <v>1994</v>
      </c>
      <c r="O10062" t="s">
        <v>2888</v>
      </c>
      <c r="P10062" t="s">
        <v>2532</v>
      </c>
      <c r="Q10062" s="64">
        <v>34349</v>
      </c>
      <c r="U10062" t="s">
        <v>462</v>
      </c>
      <c r="V10062" t="s">
        <v>462</v>
      </c>
      <c r="W10062" t="s">
        <v>462</v>
      </c>
      <c r="X10062" t="s">
        <v>462</v>
      </c>
      <c r="Y10062" t="s">
        <v>493</v>
      </c>
      <c r="Z10062">
        <v>81</v>
      </c>
      <c r="AA10062">
        <v>41</v>
      </c>
      <c r="AB10062">
        <v>12</v>
      </c>
      <c r="AE10062" t="s">
        <v>495</v>
      </c>
      <c r="AF10062">
        <v>31.263000000000002</v>
      </c>
      <c r="AG10062">
        <v>34.802</v>
      </c>
      <c r="AH10062" t="s">
        <v>31</v>
      </c>
      <c r="AZ10062" t="s">
        <v>31</v>
      </c>
      <c r="BA10062" t="s">
        <v>31</v>
      </c>
    </row>
    <row r="10063" spans="1:53" hidden="1">
      <c r="A10063" t="s">
        <v>2882</v>
      </c>
      <c r="B10063" t="s">
        <v>71</v>
      </c>
      <c r="C10063" t="s">
        <v>174</v>
      </c>
      <c r="D10063" t="s">
        <v>2883</v>
      </c>
      <c r="E10063" t="s">
        <v>2884</v>
      </c>
      <c r="F10063" t="s">
        <v>2885</v>
      </c>
      <c r="G10063" t="s">
        <v>2534</v>
      </c>
      <c r="H10063" t="s">
        <v>2886</v>
      </c>
      <c r="I10063" t="s">
        <v>2887</v>
      </c>
      <c r="J10063">
        <v>30.713000000000001</v>
      </c>
      <c r="K10063">
        <v>34.875999999999998</v>
      </c>
      <c r="M10063" t="s">
        <v>2531</v>
      </c>
      <c r="N10063">
        <v>1994</v>
      </c>
      <c r="O10063" t="s">
        <v>2888</v>
      </c>
      <c r="P10063" t="s">
        <v>2532</v>
      </c>
      <c r="Q10063" s="64">
        <v>34349</v>
      </c>
      <c r="U10063" t="s">
        <v>462</v>
      </c>
      <c r="V10063" t="s">
        <v>462</v>
      </c>
      <c r="W10063" t="s">
        <v>462</v>
      </c>
      <c r="X10063" t="s">
        <v>462</v>
      </c>
      <c r="Y10063" t="s">
        <v>493</v>
      </c>
      <c r="Z10063">
        <v>95</v>
      </c>
      <c r="AA10063">
        <v>47</v>
      </c>
      <c r="AB10063">
        <v>12</v>
      </c>
      <c r="AE10063" t="s">
        <v>495</v>
      </c>
      <c r="AF10063">
        <v>31.263000000000002</v>
      </c>
      <c r="AG10063">
        <v>34.802</v>
      </c>
      <c r="AH10063" t="s">
        <v>31</v>
      </c>
      <c r="AZ10063" t="s">
        <v>31</v>
      </c>
      <c r="BA10063" t="s">
        <v>31</v>
      </c>
    </row>
    <row r="10064" spans="1:53" hidden="1">
      <c r="A10064" t="s">
        <v>2882</v>
      </c>
      <c r="B10064" t="s">
        <v>71</v>
      </c>
      <c r="C10064" t="s">
        <v>174</v>
      </c>
      <c r="D10064" t="s">
        <v>2883</v>
      </c>
      <c r="E10064" t="s">
        <v>2884</v>
      </c>
      <c r="F10064" t="s">
        <v>2885</v>
      </c>
      <c r="G10064" t="s">
        <v>2534</v>
      </c>
      <c r="H10064" t="s">
        <v>2886</v>
      </c>
      <c r="I10064" t="s">
        <v>2887</v>
      </c>
      <c r="J10064">
        <v>30.713000000000001</v>
      </c>
      <c r="K10064">
        <v>34.875999999999998</v>
      </c>
      <c r="M10064" t="s">
        <v>2531</v>
      </c>
      <c r="N10064">
        <v>1994</v>
      </c>
      <c r="O10064" t="s">
        <v>2888</v>
      </c>
      <c r="P10064" t="s">
        <v>2532</v>
      </c>
      <c r="Q10064" s="64">
        <v>34349</v>
      </c>
      <c r="U10064" t="s">
        <v>462</v>
      </c>
      <c r="V10064" t="s">
        <v>462</v>
      </c>
      <c r="W10064" t="s">
        <v>462</v>
      </c>
      <c r="X10064" t="s">
        <v>462</v>
      </c>
      <c r="Y10064" t="s">
        <v>493</v>
      </c>
      <c r="Z10064">
        <v>100</v>
      </c>
      <c r="AA10064">
        <v>59</v>
      </c>
      <c r="AB10064">
        <v>12</v>
      </c>
      <c r="AE10064" t="s">
        <v>495</v>
      </c>
      <c r="AF10064">
        <v>31.263000000000002</v>
      </c>
      <c r="AG10064">
        <v>34.802</v>
      </c>
      <c r="AH10064" t="s">
        <v>31</v>
      </c>
      <c r="AZ10064" t="s">
        <v>31</v>
      </c>
      <c r="BA10064" t="s">
        <v>31</v>
      </c>
    </row>
    <row r="10065" spans="1:53" hidden="1">
      <c r="A10065" t="s">
        <v>2882</v>
      </c>
      <c r="B10065" t="s">
        <v>71</v>
      </c>
      <c r="C10065" t="s">
        <v>174</v>
      </c>
      <c r="D10065" t="s">
        <v>2883</v>
      </c>
      <c r="E10065" t="s">
        <v>2884</v>
      </c>
      <c r="F10065" t="s">
        <v>2885</v>
      </c>
      <c r="G10065" t="s">
        <v>2534</v>
      </c>
      <c r="H10065" t="s">
        <v>2886</v>
      </c>
      <c r="I10065" t="s">
        <v>2887</v>
      </c>
      <c r="J10065">
        <v>30.713000000000001</v>
      </c>
      <c r="K10065">
        <v>34.875999999999998</v>
      </c>
      <c r="M10065" t="s">
        <v>2531</v>
      </c>
      <c r="N10065">
        <v>1994</v>
      </c>
      <c r="O10065" t="s">
        <v>2888</v>
      </c>
      <c r="P10065" t="s">
        <v>2532</v>
      </c>
      <c r="Q10065" s="64">
        <v>34380</v>
      </c>
      <c r="U10065" t="s">
        <v>462</v>
      </c>
      <c r="V10065" t="s">
        <v>462</v>
      </c>
      <c r="W10065" t="s">
        <v>462</v>
      </c>
      <c r="X10065" t="s">
        <v>462</v>
      </c>
      <c r="Y10065" t="s">
        <v>493</v>
      </c>
      <c r="Z10065">
        <v>0</v>
      </c>
      <c r="AA10065">
        <v>0</v>
      </c>
      <c r="AB10065">
        <v>12</v>
      </c>
      <c r="AE10065" t="s">
        <v>495</v>
      </c>
      <c r="AF10065">
        <v>31.263000000000002</v>
      </c>
      <c r="AG10065">
        <v>34.802</v>
      </c>
      <c r="AH10065" t="s">
        <v>31</v>
      </c>
      <c r="AZ10065" t="s">
        <v>31</v>
      </c>
      <c r="BA10065" t="s">
        <v>31</v>
      </c>
    </row>
    <row r="10066" spans="1:53" hidden="1">
      <c r="A10066" t="s">
        <v>2882</v>
      </c>
      <c r="B10066" t="s">
        <v>71</v>
      </c>
      <c r="C10066" t="s">
        <v>174</v>
      </c>
      <c r="D10066" t="s">
        <v>2883</v>
      </c>
      <c r="E10066" t="s">
        <v>2884</v>
      </c>
      <c r="F10066" t="s">
        <v>2885</v>
      </c>
      <c r="G10066" t="s">
        <v>2534</v>
      </c>
      <c r="H10066" t="s">
        <v>2886</v>
      </c>
      <c r="I10066" t="s">
        <v>2887</v>
      </c>
      <c r="J10066">
        <v>30.713000000000001</v>
      </c>
      <c r="K10066">
        <v>34.875999999999998</v>
      </c>
      <c r="M10066" t="s">
        <v>2531</v>
      </c>
      <c r="N10066">
        <v>1994</v>
      </c>
      <c r="O10066" t="s">
        <v>2888</v>
      </c>
      <c r="P10066" t="s">
        <v>2532</v>
      </c>
      <c r="Q10066" s="64">
        <v>34380</v>
      </c>
      <c r="U10066" t="s">
        <v>462</v>
      </c>
      <c r="V10066" t="s">
        <v>462</v>
      </c>
      <c r="W10066" t="s">
        <v>462</v>
      </c>
      <c r="X10066" t="s">
        <v>462</v>
      </c>
      <c r="Y10066" t="s">
        <v>493</v>
      </c>
      <c r="Z10066">
        <v>0</v>
      </c>
      <c r="AA10066">
        <v>5</v>
      </c>
      <c r="AB10066">
        <v>12</v>
      </c>
      <c r="AE10066" t="s">
        <v>495</v>
      </c>
      <c r="AF10066">
        <v>31.263000000000002</v>
      </c>
      <c r="AG10066">
        <v>34.802</v>
      </c>
      <c r="AH10066" t="s">
        <v>31</v>
      </c>
      <c r="AZ10066" t="s">
        <v>31</v>
      </c>
      <c r="BA10066" t="s">
        <v>31</v>
      </c>
    </row>
    <row r="10067" spans="1:53" hidden="1">
      <c r="A10067" t="s">
        <v>2882</v>
      </c>
      <c r="B10067" t="s">
        <v>71</v>
      </c>
      <c r="C10067" t="s">
        <v>174</v>
      </c>
      <c r="D10067" t="s">
        <v>2883</v>
      </c>
      <c r="E10067" t="s">
        <v>2884</v>
      </c>
      <c r="F10067" t="s">
        <v>2885</v>
      </c>
      <c r="G10067" t="s">
        <v>2534</v>
      </c>
      <c r="H10067" t="s">
        <v>2886</v>
      </c>
      <c r="I10067" t="s">
        <v>2887</v>
      </c>
      <c r="J10067">
        <v>30.713000000000001</v>
      </c>
      <c r="K10067">
        <v>34.875999999999998</v>
      </c>
      <c r="M10067" t="s">
        <v>2531</v>
      </c>
      <c r="N10067">
        <v>1994</v>
      </c>
      <c r="O10067" t="s">
        <v>2888</v>
      </c>
      <c r="P10067" t="s">
        <v>2532</v>
      </c>
      <c r="Q10067" s="64">
        <v>34380</v>
      </c>
      <c r="U10067" t="s">
        <v>462</v>
      </c>
      <c r="V10067" t="s">
        <v>462</v>
      </c>
      <c r="W10067" t="s">
        <v>462</v>
      </c>
      <c r="X10067" t="s">
        <v>462</v>
      </c>
      <c r="Y10067" t="s">
        <v>493</v>
      </c>
      <c r="Z10067">
        <v>0</v>
      </c>
      <c r="AA10067">
        <v>11</v>
      </c>
      <c r="AB10067">
        <v>12</v>
      </c>
      <c r="AE10067" t="s">
        <v>495</v>
      </c>
      <c r="AF10067">
        <v>31.263000000000002</v>
      </c>
      <c r="AG10067">
        <v>34.802</v>
      </c>
      <c r="AH10067" t="s">
        <v>31</v>
      </c>
      <c r="AZ10067" t="s">
        <v>31</v>
      </c>
      <c r="BA10067" t="s">
        <v>31</v>
      </c>
    </row>
    <row r="10068" spans="1:53" hidden="1">
      <c r="A10068" t="s">
        <v>2882</v>
      </c>
      <c r="B10068" t="s">
        <v>71</v>
      </c>
      <c r="C10068" t="s">
        <v>174</v>
      </c>
      <c r="D10068" t="s">
        <v>2883</v>
      </c>
      <c r="E10068" t="s">
        <v>2884</v>
      </c>
      <c r="F10068" t="s">
        <v>2885</v>
      </c>
      <c r="G10068" t="s">
        <v>2534</v>
      </c>
      <c r="H10068" t="s">
        <v>2886</v>
      </c>
      <c r="I10068" t="s">
        <v>2887</v>
      </c>
      <c r="J10068">
        <v>30.713000000000001</v>
      </c>
      <c r="K10068">
        <v>34.875999999999998</v>
      </c>
      <c r="M10068" t="s">
        <v>2531</v>
      </c>
      <c r="N10068">
        <v>1994</v>
      </c>
      <c r="O10068" t="s">
        <v>2888</v>
      </c>
      <c r="P10068" t="s">
        <v>2532</v>
      </c>
      <c r="Q10068" s="64">
        <v>34380</v>
      </c>
      <c r="U10068" t="s">
        <v>462</v>
      </c>
      <c r="V10068" t="s">
        <v>462</v>
      </c>
      <c r="W10068" t="s">
        <v>462</v>
      </c>
      <c r="X10068" t="s">
        <v>462</v>
      </c>
      <c r="Y10068" t="s">
        <v>493</v>
      </c>
      <c r="Z10068">
        <v>0</v>
      </c>
      <c r="AA10068">
        <v>14</v>
      </c>
      <c r="AB10068">
        <v>12</v>
      </c>
      <c r="AE10068" t="s">
        <v>495</v>
      </c>
      <c r="AF10068">
        <v>31.263000000000002</v>
      </c>
      <c r="AG10068">
        <v>34.802</v>
      </c>
      <c r="AH10068" t="s">
        <v>31</v>
      </c>
      <c r="AZ10068" t="s">
        <v>31</v>
      </c>
      <c r="BA10068" t="s">
        <v>31</v>
      </c>
    </row>
    <row r="10069" spans="1:53" hidden="1">
      <c r="A10069" t="s">
        <v>2882</v>
      </c>
      <c r="B10069" t="s">
        <v>71</v>
      </c>
      <c r="C10069" t="s">
        <v>174</v>
      </c>
      <c r="D10069" t="s">
        <v>2883</v>
      </c>
      <c r="E10069" t="s">
        <v>2884</v>
      </c>
      <c r="F10069" t="s">
        <v>2885</v>
      </c>
      <c r="G10069" t="s">
        <v>2534</v>
      </c>
      <c r="H10069" t="s">
        <v>2886</v>
      </c>
      <c r="I10069" t="s">
        <v>2887</v>
      </c>
      <c r="J10069">
        <v>30.713000000000001</v>
      </c>
      <c r="K10069">
        <v>34.875999999999998</v>
      </c>
      <c r="M10069" t="s">
        <v>2531</v>
      </c>
      <c r="N10069">
        <v>1994</v>
      </c>
      <c r="O10069" t="s">
        <v>2888</v>
      </c>
      <c r="P10069" t="s">
        <v>2532</v>
      </c>
      <c r="Q10069" s="64">
        <v>34380</v>
      </c>
      <c r="U10069" t="s">
        <v>462</v>
      </c>
      <c r="V10069" t="s">
        <v>462</v>
      </c>
      <c r="W10069" t="s">
        <v>462</v>
      </c>
      <c r="X10069" t="s">
        <v>462</v>
      </c>
      <c r="Y10069" t="s">
        <v>493</v>
      </c>
      <c r="Z10069">
        <v>1</v>
      </c>
      <c r="AA10069">
        <v>21</v>
      </c>
      <c r="AB10069">
        <v>12</v>
      </c>
      <c r="AE10069" t="s">
        <v>495</v>
      </c>
      <c r="AF10069">
        <v>31.263000000000002</v>
      </c>
      <c r="AG10069">
        <v>34.802</v>
      </c>
      <c r="AH10069" t="s">
        <v>31</v>
      </c>
      <c r="AZ10069" t="s">
        <v>31</v>
      </c>
      <c r="BA10069" t="s">
        <v>31</v>
      </c>
    </row>
    <row r="10070" spans="1:53" hidden="1">
      <c r="A10070" t="s">
        <v>2882</v>
      </c>
      <c r="B10070" t="s">
        <v>71</v>
      </c>
      <c r="C10070" t="s">
        <v>174</v>
      </c>
      <c r="D10070" t="s">
        <v>2883</v>
      </c>
      <c r="E10070" t="s">
        <v>2884</v>
      </c>
      <c r="F10070" t="s">
        <v>2885</v>
      </c>
      <c r="G10070" t="s">
        <v>2534</v>
      </c>
      <c r="H10070" t="s">
        <v>2886</v>
      </c>
      <c r="I10070" t="s">
        <v>2887</v>
      </c>
      <c r="J10070">
        <v>30.713000000000001</v>
      </c>
      <c r="K10070">
        <v>34.875999999999998</v>
      </c>
      <c r="M10070" t="s">
        <v>2531</v>
      </c>
      <c r="N10070">
        <v>1994</v>
      </c>
      <c r="O10070" t="s">
        <v>2888</v>
      </c>
      <c r="P10070" t="s">
        <v>2532</v>
      </c>
      <c r="Q10070" s="64">
        <v>34380</v>
      </c>
      <c r="U10070" t="s">
        <v>462</v>
      </c>
      <c r="V10070" t="s">
        <v>462</v>
      </c>
      <c r="W10070" t="s">
        <v>462</v>
      </c>
      <c r="X10070" t="s">
        <v>462</v>
      </c>
      <c r="Y10070" t="s">
        <v>493</v>
      </c>
      <c r="Z10070">
        <v>2</v>
      </c>
      <c r="AA10070">
        <v>23</v>
      </c>
      <c r="AB10070">
        <v>12</v>
      </c>
      <c r="AE10070" t="s">
        <v>495</v>
      </c>
      <c r="AF10070">
        <v>31.263000000000002</v>
      </c>
      <c r="AG10070">
        <v>34.802</v>
      </c>
      <c r="AH10070" t="s">
        <v>31</v>
      </c>
      <c r="AZ10070" t="s">
        <v>31</v>
      </c>
      <c r="BA10070" t="s">
        <v>31</v>
      </c>
    </row>
    <row r="10071" spans="1:53" hidden="1">
      <c r="A10071" t="s">
        <v>2882</v>
      </c>
      <c r="B10071" t="s">
        <v>71</v>
      </c>
      <c r="C10071" t="s">
        <v>174</v>
      </c>
      <c r="D10071" t="s">
        <v>2883</v>
      </c>
      <c r="E10071" t="s">
        <v>2884</v>
      </c>
      <c r="F10071" t="s">
        <v>2885</v>
      </c>
      <c r="G10071" t="s">
        <v>2534</v>
      </c>
      <c r="H10071" t="s">
        <v>2886</v>
      </c>
      <c r="I10071" t="s">
        <v>2887</v>
      </c>
      <c r="J10071">
        <v>30.713000000000001</v>
      </c>
      <c r="K10071">
        <v>34.875999999999998</v>
      </c>
      <c r="M10071" t="s">
        <v>2531</v>
      </c>
      <c r="N10071">
        <v>1994</v>
      </c>
      <c r="O10071" t="s">
        <v>2888</v>
      </c>
      <c r="P10071" t="s">
        <v>2532</v>
      </c>
      <c r="Q10071" s="64">
        <v>34380</v>
      </c>
      <c r="U10071" t="s">
        <v>462</v>
      </c>
      <c r="V10071" t="s">
        <v>462</v>
      </c>
      <c r="W10071" t="s">
        <v>462</v>
      </c>
      <c r="X10071" t="s">
        <v>462</v>
      </c>
      <c r="Y10071" t="s">
        <v>493</v>
      </c>
      <c r="Z10071">
        <v>11</v>
      </c>
      <c r="AA10071">
        <v>28</v>
      </c>
      <c r="AB10071">
        <v>12</v>
      </c>
      <c r="AE10071" t="s">
        <v>495</v>
      </c>
      <c r="AF10071">
        <v>31.263000000000002</v>
      </c>
      <c r="AG10071">
        <v>34.802</v>
      </c>
      <c r="AH10071" t="s">
        <v>31</v>
      </c>
      <c r="AZ10071" t="s">
        <v>31</v>
      </c>
      <c r="BA10071" t="s">
        <v>31</v>
      </c>
    </row>
    <row r="10072" spans="1:53" hidden="1">
      <c r="A10072" t="s">
        <v>2882</v>
      </c>
      <c r="B10072" t="s">
        <v>71</v>
      </c>
      <c r="C10072" t="s">
        <v>174</v>
      </c>
      <c r="D10072" t="s">
        <v>2883</v>
      </c>
      <c r="E10072" t="s">
        <v>2884</v>
      </c>
      <c r="F10072" t="s">
        <v>2885</v>
      </c>
      <c r="G10072" t="s">
        <v>2534</v>
      </c>
      <c r="H10072" t="s">
        <v>2886</v>
      </c>
      <c r="I10072" t="s">
        <v>2887</v>
      </c>
      <c r="J10072">
        <v>30.713000000000001</v>
      </c>
      <c r="K10072">
        <v>34.875999999999998</v>
      </c>
      <c r="M10072" t="s">
        <v>2531</v>
      </c>
      <c r="N10072">
        <v>1994</v>
      </c>
      <c r="O10072" t="s">
        <v>2888</v>
      </c>
      <c r="P10072" t="s">
        <v>2532</v>
      </c>
      <c r="Q10072" s="64">
        <v>34380</v>
      </c>
      <c r="U10072" t="s">
        <v>462</v>
      </c>
      <c r="V10072" t="s">
        <v>462</v>
      </c>
      <c r="W10072" t="s">
        <v>462</v>
      </c>
      <c r="X10072" t="s">
        <v>462</v>
      </c>
      <c r="Y10072" t="s">
        <v>493</v>
      </c>
      <c r="Z10072">
        <v>51</v>
      </c>
      <c r="AA10072">
        <v>35</v>
      </c>
      <c r="AB10072">
        <v>12</v>
      </c>
      <c r="AE10072" t="s">
        <v>495</v>
      </c>
      <c r="AF10072">
        <v>31.263000000000002</v>
      </c>
      <c r="AG10072">
        <v>34.802</v>
      </c>
      <c r="AH10072" t="s">
        <v>31</v>
      </c>
      <c r="AZ10072" t="s">
        <v>31</v>
      </c>
      <c r="BA10072" t="s">
        <v>31</v>
      </c>
    </row>
    <row r="10073" spans="1:53" hidden="1">
      <c r="A10073" t="s">
        <v>2882</v>
      </c>
      <c r="B10073" t="s">
        <v>71</v>
      </c>
      <c r="C10073" t="s">
        <v>174</v>
      </c>
      <c r="D10073" t="s">
        <v>2883</v>
      </c>
      <c r="E10073" t="s">
        <v>2884</v>
      </c>
      <c r="F10073" t="s">
        <v>2885</v>
      </c>
      <c r="G10073" t="s">
        <v>2534</v>
      </c>
      <c r="H10073" t="s">
        <v>2886</v>
      </c>
      <c r="I10073" t="s">
        <v>2887</v>
      </c>
      <c r="J10073">
        <v>30.713000000000001</v>
      </c>
      <c r="K10073">
        <v>34.875999999999998</v>
      </c>
      <c r="M10073" t="s">
        <v>2531</v>
      </c>
      <c r="N10073">
        <v>1994</v>
      </c>
      <c r="O10073" t="s">
        <v>2888</v>
      </c>
      <c r="P10073" t="s">
        <v>2532</v>
      </c>
      <c r="Q10073" s="64">
        <v>34380</v>
      </c>
      <c r="U10073" t="s">
        <v>462</v>
      </c>
      <c r="V10073" t="s">
        <v>462</v>
      </c>
      <c r="W10073" t="s">
        <v>462</v>
      </c>
      <c r="X10073" t="s">
        <v>462</v>
      </c>
      <c r="Y10073" t="s">
        <v>493</v>
      </c>
      <c r="Z10073">
        <v>64</v>
      </c>
      <c r="AA10073">
        <v>41</v>
      </c>
      <c r="AB10073">
        <v>12</v>
      </c>
      <c r="AE10073" t="s">
        <v>495</v>
      </c>
      <c r="AF10073">
        <v>31.263000000000002</v>
      </c>
      <c r="AG10073">
        <v>34.802</v>
      </c>
      <c r="AH10073" t="s">
        <v>31</v>
      </c>
      <c r="AZ10073" t="s">
        <v>31</v>
      </c>
      <c r="BA10073" t="s">
        <v>31</v>
      </c>
    </row>
    <row r="10074" spans="1:53" hidden="1">
      <c r="A10074" t="s">
        <v>2882</v>
      </c>
      <c r="B10074" t="s">
        <v>71</v>
      </c>
      <c r="C10074" t="s">
        <v>174</v>
      </c>
      <c r="D10074" t="s">
        <v>2883</v>
      </c>
      <c r="E10074" t="s">
        <v>2884</v>
      </c>
      <c r="F10074" t="s">
        <v>2885</v>
      </c>
      <c r="G10074" t="s">
        <v>2534</v>
      </c>
      <c r="H10074" t="s">
        <v>2886</v>
      </c>
      <c r="I10074" t="s">
        <v>2887</v>
      </c>
      <c r="J10074">
        <v>30.713000000000001</v>
      </c>
      <c r="K10074">
        <v>34.875999999999998</v>
      </c>
      <c r="M10074" t="s">
        <v>2531</v>
      </c>
      <c r="N10074">
        <v>1994</v>
      </c>
      <c r="O10074" t="s">
        <v>2888</v>
      </c>
      <c r="P10074" t="s">
        <v>2532</v>
      </c>
      <c r="Q10074" s="64">
        <v>34380</v>
      </c>
      <c r="U10074" t="s">
        <v>462</v>
      </c>
      <c r="V10074" t="s">
        <v>462</v>
      </c>
      <c r="W10074" t="s">
        <v>462</v>
      </c>
      <c r="X10074" t="s">
        <v>462</v>
      </c>
      <c r="Y10074" t="s">
        <v>493</v>
      </c>
      <c r="Z10074">
        <v>82</v>
      </c>
      <c r="AA10074">
        <v>47</v>
      </c>
      <c r="AB10074">
        <v>12</v>
      </c>
      <c r="AE10074" t="s">
        <v>495</v>
      </c>
      <c r="AF10074">
        <v>31.263000000000002</v>
      </c>
      <c r="AG10074">
        <v>34.802</v>
      </c>
      <c r="AH10074" t="s">
        <v>31</v>
      </c>
      <c r="AZ10074" t="s">
        <v>31</v>
      </c>
      <c r="BA10074" t="s">
        <v>31</v>
      </c>
    </row>
    <row r="10075" spans="1:53" hidden="1">
      <c r="A10075" t="s">
        <v>2882</v>
      </c>
      <c r="B10075" t="s">
        <v>71</v>
      </c>
      <c r="C10075" t="s">
        <v>174</v>
      </c>
      <c r="D10075" t="s">
        <v>2883</v>
      </c>
      <c r="E10075" t="s">
        <v>2884</v>
      </c>
      <c r="F10075" t="s">
        <v>2885</v>
      </c>
      <c r="G10075" t="s">
        <v>2534</v>
      </c>
      <c r="H10075" t="s">
        <v>2886</v>
      </c>
      <c r="I10075" t="s">
        <v>2887</v>
      </c>
      <c r="J10075">
        <v>30.713000000000001</v>
      </c>
      <c r="K10075">
        <v>34.875999999999998</v>
      </c>
      <c r="M10075" t="s">
        <v>2531</v>
      </c>
      <c r="N10075">
        <v>1994</v>
      </c>
      <c r="O10075" t="s">
        <v>2888</v>
      </c>
      <c r="P10075" t="s">
        <v>2532</v>
      </c>
      <c r="Q10075" s="64">
        <v>34380</v>
      </c>
      <c r="U10075" t="s">
        <v>462</v>
      </c>
      <c r="V10075" t="s">
        <v>462</v>
      </c>
      <c r="W10075" t="s">
        <v>462</v>
      </c>
      <c r="X10075" t="s">
        <v>462</v>
      </c>
      <c r="Y10075" t="s">
        <v>493</v>
      </c>
      <c r="Z10075">
        <v>100</v>
      </c>
      <c r="AA10075">
        <v>59</v>
      </c>
      <c r="AB10075">
        <v>12</v>
      </c>
      <c r="AE10075" t="s">
        <v>495</v>
      </c>
      <c r="AF10075">
        <v>31.263000000000002</v>
      </c>
      <c r="AG10075">
        <v>34.802</v>
      </c>
      <c r="AH10075" t="s">
        <v>31</v>
      </c>
      <c r="AZ10075" t="s">
        <v>31</v>
      </c>
      <c r="BA10075" t="s">
        <v>31</v>
      </c>
    </row>
    <row r="10076" spans="1:53" hidden="1">
      <c r="A10076" t="s">
        <v>2882</v>
      </c>
      <c r="B10076" t="s">
        <v>71</v>
      </c>
      <c r="C10076" t="s">
        <v>174</v>
      </c>
      <c r="D10076" t="s">
        <v>2883</v>
      </c>
      <c r="E10076" t="s">
        <v>2884</v>
      </c>
      <c r="F10076" t="s">
        <v>2885</v>
      </c>
      <c r="G10076" t="s">
        <v>2534</v>
      </c>
      <c r="H10076" t="s">
        <v>2886</v>
      </c>
      <c r="I10076" t="s">
        <v>2887</v>
      </c>
      <c r="J10076">
        <v>30.713000000000001</v>
      </c>
      <c r="K10076">
        <v>34.875999999999998</v>
      </c>
      <c r="M10076" t="s">
        <v>2531</v>
      </c>
      <c r="N10076">
        <v>1994</v>
      </c>
      <c r="O10076" t="s">
        <v>2888</v>
      </c>
      <c r="P10076" t="s">
        <v>2532</v>
      </c>
      <c r="Q10076" s="64">
        <v>34288</v>
      </c>
      <c r="R10076" t="s">
        <v>2889</v>
      </c>
      <c r="S10076" t="s">
        <v>2889</v>
      </c>
      <c r="U10076" t="s">
        <v>2889</v>
      </c>
      <c r="V10076" t="s">
        <v>2889</v>
      </c>
      <c r="W10076" t="s">
        <v>462</v>
      </c>
      <c r="X10076" t="s">
        <v>462</v>
      </c>
      <c r="Y10076" t="s">
        <v>493</v>
      </c>
      <c r="Z10076">
        <v>0</v>
      </c>
      <c r="AA10076">
        <v>0</v>
      </c>
      <c r="AB10076">
        <v>12</v>
      </c>
      <c r="AE10076" t="s">
        <v>495</v>
      </c>
      <c r="AF10076">
        <v>31.263000000000002</v>
      </c>
      <c r="AG10076">
        <v>34.802</v>
      </c>
      <c r="AH10076" t="s">
        <v>31</v>
      </c>
      <c r="AZ10076" t="s">
        <v>31</v>
      </c>
      <c r="BA10076" t="s">
        <v>31</v>
      </c>
    </row>
    <row r="10077" spans="1:53" hidden="1">
      <c r="A10077" t="s">
        <v>2882</v>
      </c>
      <c r="B10077" t="s">
        <v>71</v>
      </c>
      <c r="C10077" t="s">
        <v>174</v>
      </c>
      <c r="D10077" t="s">
        <v>2883</v>
      </c>
      <c r="E10077" t="s">
        <v>2884</v>
      </c>
      <c r="F10077" t="s">
        <v>2885</v>
      </c>
      <c r="G10077" t="s">
        <v>2534</v>
      </c>
      <c r="H10077" t="s">
        <v>2886</v>
      </c>
      <c r="I10077" t="s">
        <v>2887</v>
      </c>
      <c r="J10077">
        <v>30.713000000000001</v>
      </c>
      <c r="K10077">
        <v>34.875999999999998</v>
      </c>
      <c r="M10077" t="s">
        <v>2531</v>
      </c>
      <c r="N10077">
        <v>1994</v>
      </c>
      <c r="O10077" t="s">
        <v>2888</v>
      </c>
      <c r="P10077" t="s">
        <v>2532</v>
      </c>
      <c r="Q10077" s="64">
        <v>34288</v>
      </c>
      <c r="R10077" t="s">
        <v>2889</v>
      </c>
      <c r="S10077" t="s">
        <v>2889</v>
      </c>
      <c r="U10077" t="s">
        <v>2889</v>
      </c>
      <c r="V10077" t="s">
        <v>2889</v>
      </c>
      <c r="W10077" t="s">
        <v>462</v>
      </c>
      <c r="X10077" t="s">
        <v>462</v>
      </c>
      <c r="Y10077" t="s">
        <v>493</v>
      </c>
      <c r="Z10077">
        <v>0</v>
      </c>
      <c r="AA10077">
        <v>5</v>
      </c>
      <c r="AB10077">
        <v>12</v>
      </c>
      <c r="AE10077" t="s">
        <v>495</v>
      </c>
      <c r="AF10077">
        <v>31.263000000000002</v>
      </c>
      <c r="AG10077">
        <v>34.802</v>
      </c>
      <c r="AH10077" t="s">
        <v>31</v>
      </c>
      <c r="AZ10077" t="s">
        <v>31</v>
      </c>
      <c r="BA10077" t="s">
        <v>31</v>
      </c>
    </row>
    <row r="10078" spans="1:53" hidden="1">
      <c r="A10078" t="s">
        <v>2882</v>
      </c>
      <c r="B10078" t="s">
        <v>71</v>
      </c>
      <c r="C10078" t="s">
        <v>174</v>
      </c>
      <c r="D10078" t="s">
        <v>2883</v>
      </c>
      <c r="E10078" t="s">
        <v>2884</v>
      </c>
      <c r="F10078" t="s">
        <v>2885</v>
      </c>
      <c r="G10078" t="s">
        <v>2534</v>
      </c>
      <c r="H10078" t="s">
        <v>2886</v>
      </c>
      <c r="I10078" t="s">
        <v>2887</v>
      </c>
      <c r="J10078">
        <v>30.713000000000001</v>
      </c>
      <c r="K10078">
        <v>34.875999999999998</v>
      </c>
      <c r="M10078" t="s">
        <v>2531</v>
      </c>
      <c r="N10078">
        <v>1994</v>
      </c>
      <c r="O10078" t="s">
        <v>2888</v>
      </c>
      <c r="P10078" t="s">
        <v>2532</v>
      </c>
      <c r="Q10078" s="64">
        <v>34288</v>
      </c>
      <c r="R10078" t="s">
        <v>2889</v>
      </c>
      <c r="S10078" t="s">
        <v>2889</v>
      </c>
      <c r="U10078" t="s">
        <v>2889</v>
      </c>
      <c r="V10078" t="s">
        <v>2889</v>
      </c>
      <c r="W10078" t="s">
        <v>462</v>
      </c>
      <c r="X10078" t="s">
        <v>462</v>
      </c>
      <c r="Y10078" t="s">
        <v>493</v>
      </c>
      <c r="Z10078">
        <v>0</v>
      </c>
      <c r="AA10078">
        <v>11</v>
      </c>
      <c r="AB10078">
        <v>12</v>
      </c>
      <c r="AE10078" t="s">
        <v>495</v>
      </c>
      <c r="AF10078">
        <v>31.263000000000002</v>
      </c>
      <c r="AG10078">
        <v>34.802</v>
      </c>
      <c r="AH10078" t="s">
        <v>31</v>
      </c>
      <c r="AZ10078" t="s">
        <v>31</v>
      </c>
      <c r="BA10078" t="s">
        <v>31</v>
      </c>
    </row>
    <row r="10079" spans="1:53" hidden="1">
      <c r="A10079" t="s">
        <v>2882</v>
      </c>
      <c r="B10079" t="s">
        <v>71</v>
      </c>
      <c r="C10079" t="s">
        <v>174</v>
      </c>
      <c r="D10079" t="s">
        <v>2883</v>
      </c>
      <c r="E10079" t="s">
        <v>2884</v>
      </c>
      <c r="F10079" t="s">
        <v>2885</v>
      </c>
      <c r="G10079" t="s">
        <v>2534</v>
      </c>
      <c r="H10079" t="s">
        <v>2886</v>
      </c>
      <c r="I10079" t="s">
        <v>2887</v>
      </c>
      <c r="J10079">
        <v>30.713000000000001</v>
      </c>
      <c r="K10079">
        <v>34.875999999999998</v>
      </c>
      <c r="M10079" t="s">
        <v>2531</v>
      </c>
      <c r="N10079">
        <v>1994</v>
      </c>
      <c r="O10079" t="s">
        <v>2888</v>
      </c>
      <c r="P10079" t="s">
        <v>2532</v>
      </c>
      <c r="Q10079" s="64">
        <v>34288</v>
      </c>
      <c r="R10079" t="s">
        <v>2889</v>
      </c>
      <c r="S10079" t="s">
        <v>2889</v>
      </c>
      <c r="U10079" t="s">
        <v>2889</v>
      </c>
      <c r="V10079" t="s">
        <v>2889</v>
      </c>
      <c r="W10079" t="s">
        <v>462</v>
      </c>
      <c r="X10079" t="s">
        <v>462</v>
      </c>
      <c r="Y10079" t="s">
        <v>493</v>
      </c>
      <c r="Z10079">
        <v>0</v>
      </c>
      <c r="AA10079">
        <v>14</v>
      </c>
      <c r="AB10079">
        <v>12</v>
      </c>
      <c r="AE10079" t="s">
        <v>495</v>
      </c>
      <c r="AF10079">
        <v>31.263000000000002</v>
      </c>
      <c r="AG10079">
        <v>34.802</v>
      </c>
      <c r="AH10079" t="s">
        <v>31</v>
      </c>
      <c r="AZ10079" t="s">
        <v>31</v>
      </c>
      <c r="BA10079" t="s">
        <v>31</v>
      </c>
    </row>
    <row r="10080" spans="1:53" hidden="1">
      <c r="A10080" t="s">
        <v>2882</v>
      </c>
      <c r="B10080" t="s">
        <v>71</v>
      </c>
      <c r="C10080" t="s">
        <v>174</v>
      </c>
      <c r="D10080" t="s">
        <v>2883</v>
      </c>
      <c r="E10080" t="s">
        <v>2884</v>
      </c>
      <c r="F10080" t="s">
        <v>2885</v>
      </c>
      <c r="G10080" t="s">
        <v>2534</v>
      </c>
      <c r="H10080" t="s">
        <v>2886</v>
      </c>
      <c r="I10080" t="s">
        <v>2887</v>
      </c>
      <c r="J10080">
        <v>30.713000000000001</v>
      </c>
      <c r="K10080">
        <v>34.875999999999998</v>
      </c>
      <c r="M10080" t="s">
        <v>2531</v>
      </c>
      <c r="N10080">
        <v>1994</v>
      </c>
      <c r="O10080" t="s">
        <v>2888</v>
      </c>
      <c r="P10080" t="s">
        <v>2532</v>
      </c>
      <c r="Q10080" s="64">
        <v>34288</v>
      </c>
      <c r="R10080" t="s">
        <v>2889</v>
      </c>
      <c r="S10080" t="s">
        <v>2889</v>
      </c>
      <c r="U10080" t="s">
        <v>2889</v>
      </c>
      <c r="V10080" t="s">
        <v>2889</v>
      </c>
      <c r="W10080" t="s">
        <v>462</v>
      </c>
      <c r="X10080" t="s">
        <v>462</v>
      </c>
      <c r="Y10080" t="s">
        <v>493</v>
      </c>
      <c r="Z10080">
        <v>0</v>
      </c>
      <c r="AA10080">
        <v>21</v>
      </c>
      <c r="AB10080">
        <v>12</v>
      </c>
      <c r="AE10080" t="s">
        <v>495</v>
      </c>
      <c r="AF10080">
        <v>31.263000000000002</v>
      </c>
      <c r="AG10080">
        <v>34.802</v>
      </c>
      <c r="AH10080" t="s">
        <v>31</v>
      </c>
      <c r="AZ10080" t="s">
        <v>31</v>
      </c>
      <c r="BA10080" t="s">
        <v>31</v>
      </c>
    </row>
    <row r="10081" spans="1:53" hidden="1">
      <c r="A10081" t="s">
        <v>2882</v>
      </c>
      <c r="B10081" t="s">
        <v>71</v>
      </c>
      <c r="C10081" t="s">
        <v>174</v>
      </c>
      <c r="D10081" t="s">
        <v>2883</v>
      </c>
      <c r="E10081" t="s">
        <v>2884</v>
      </c>
      <c r="F10081" t="s">
        <v>2885</v>
      </c>
      <c r="G10081" t="s">
        <v>2534</v>
      </c>
      <c r="H10081" t="s">
        <v>2886</v>
      </c>
      <c r="I10081" t="s">
        <v>2887</v>
      </c>
      <c r="J10081">
        <v>30.713000000000001</v>
      </c>
      <c r="K10081">
        <v>34.875999999999998</v>
      </c>
      <c r="M10081" t="s">
        <v>2531</v>
      </c>
      <c r="N10081">
        <v>1994</v>
      </c>
      <c r="O10081" t="s">
        <v>2888</v>
      </c>
      <c r="P10081" t="s">
        <v>2532</v>
      </c>
      <c r="Q10081" s="64">
        <v>34288</v>
      </c>
      <c r="R10081" t="s">
        <v>2889</v>
      </c>
      <c r="S10081" t="s">
        <v>2889</v>
      </c>
      <c r="U10081" t="s">
        <v>2889</v>
      </c>
      <c r="V10081" t="s">
        <v>2889</v>
      </c>
      <c r="W10081" t="s">
        <v>462</v>
      </c>
      <c r="X10081" t="s">
        <v>462</v>
      </c>
      <c r="Y10081" t="s">
        <v>493</v>
      </c>
      <c r="Z10081">
        <v>0</v>
      </c>
      <c r="AA10081">
        <v>23</v>
      </c>
      <c r="AB10081">
        <v>12</v>
      </c>
      <c r="AE10081" t="s">
        <v>495</v>
      </c>
      <c r="AF10081">
        <v>31.263000000000002</v>
      </c>
      <c r="AG10081">
        <v>34.802</v>
      </c>
      <c r="AH10081" t="s">
        <v>31</v>
      </c>
      <c r="AZ10081" t="s">
        <v>31</v>
      </c>
      <c r="BA10081" t="s">
        <v>31</v>
      </c>
    </row>
    <row r="10082" spans="1:53" hidden="1">
      <c r="A10082" t="s">
        <v>2882</v>
      </c>
      <c r="B10082" t="s">
        <v>71</v>
      </c>
      <c r="C10082" t="s">
        <v>174</v>
      </c>
      <c r="D10082" t="s">
        <v>2883</v>
      </c>
      <c r="E10082" t="s">
        <v>2884</v>
      </c>
      <c r="F10082" t="s">
        <v>2885</v>
      </c>
      <c r="G10082" t="s">
        <v>2534</v>
      </c>
      <c r="H10082" t="s">
        <v>2886</v>
      </c>
      <c r="I10082" t="s">
        <v>2887</v>
      </c>
      <c r="J10082">
        <v>30.713000000000001</v>
      </c>
      <c r="K10082">
        <v>34.875999999999998</v>
      </c>
      <c r="M10082" t="s">
        <v>2531</v>
      </c>
      <c r="N10082">
        <v>1994</v>
      </c>
      <c r="O10082" t="s">
        <v>2888</v>
      </c>
      <c r="P10082" t="s">
        <v>2532</v>
      </c>
      <c r="Q10082" s="64">
        <v>34288</v>
      </c>
      <c r="R10082" t="s">
        <v>2889</v>
      </c>
      <c r="S10082" t="s">
        <v>2889</v>
      </c>
      <c r="U10082" t="s">
        <v>2889</v>
      </c>
      <c r="V10082" t="s">
        <v>2889</v>
      </c>
      <c r="W10082" t="s">
        <v>462</v>
      </c>
      <c r="X10082" t="s">
        <v>462</v>
      </c>
      <c r="Y10082" t="s">
        <v>493</v>
      </c>
      <c r="Z10082">
        <v>0</v>
      </c>
      <c r="AA10082">
        <v>28</v>
      </c>
      <c r="AB10082">
        <v>12</v>
      </c>
      <c r="AE10082" t="s">
        <v>495</v>
      </c>
      <c r="AF10082">
        <v>31.263000000000002</v>
      </c>
      <c r="AG10082">
        <v>34.802</v>
      </c>
      <c r="AH10082" t="s">
        <v>31</v>
      </c>
      <c r="AZ10082" t="s">
        <v>31</v>
      </c>
      <c r="BA10082" t="s">
        <v>31</v>
      </c>
    </row>
    <row r="10083" spans="1:53" hidden="1">
      <c r="A10083" t="s">
        <v>2882</v>
      </c>
      <c r="B10083" t="s">
        <v>71</v>
      </c>
      <c r="C10083" t="s">
        <v>174</v>
      </c>
      <c r="D10083" t="s">
        <v>2883</v>
      </c>
      <c r="E10083" t="s">
        <v>2884</v>
      </c>
      <c r="F10083" t="s">
        <v>2885</v>
      </c>
      <c r="G10083" t="s">
        <v>2534</v>
      </c>
      <c r="H10083" t="s">
        <v>2886</v>
      </c>
      <c r="I10083" t="s">
        <v>2887</v>
      </c>
      <c r="J10083">
        <v>30.713000000000001</v>
      </c>
      <c r="K10083">
        <v>34.875999999999998</v>
      </c>
      <c r="M10083" t="s">
        <v>2531</v>
      </c>
      <c r="N10083">
        <v>1994</v>
      </c>
      <c r="O10083" t="s">
        <v>2888</v>
      </c>
      <c r="P10083" t="s">
        <v>2532</v>
      </c>
      <c r="Q10083" s="64">
        <v>34288</v>
      </c>
      <c r="R10083" t="s">
        <v>2889</v>
      </c>
      <c r="S10083" t="s">
        <v>2889</v>
      </c>
      <c r="U10083" t="s">
        <v>2889</v>
      </c>
      <c r="V10083" t="s">
        <v>2889</v>
      </c>
      <c r="W10083" t="s">
        <v>462</v>
      </c>
      <c r="X10083" t="s">
        <v>462</v>
      </c>
      <c r="Y10083" t="s">
        <v>493</v>
      </c>
      <c r="Z10083">
        <v>0</v>
      </c>
      <c r="AA10083">
        <v>35</v>
      </c>
      <c r="AB10083">
        <v>12</v>
      </c>
      <c r="AE10083" t="s">
        <v>495</v>
      </c>
      <c r="AF10083">
        <v>31.263000000000002</v>
      </c>
      <c r="AG10083">
        <v>34.802</v>
      </c>
      <c r="AH10083" t="s">
        <v>31</v>
      </c>
      <c r="AZ10083" t="s">
        <v>31</v>
      </c>
      <c r="BA10083" t="s">
        <v>31</v>
      </c>
    </row>
    <row r="10084" spans="1:53" hidden="1">
      <c r="A10084" t="s">
        <v>2882</v>
      </c>
      <c r="B10084" t="s">
        <v>71</v>
      </c>
      <c r="C10084" t="s">
        <v>174</v>
      </c>
      <c r="D10084" t="s">
        <v>2883</v>
      </c>
      <c r="E10084" t="s">
        <v>2884</v>
      </c>
      <c r="F10084" t="s">
        <v>2885</v>
      </c>
      <c r="G10084" t="s">
        <v>2534</v>
      </c>
      <c r="H10084" t="s">
        <v>2886</v>
      </c>
      <c r="I10084" t="s">
        <v>2887</v>
      </c>
      <c r="J10084">
        <v>30.713000000000001</v>
      </c>
      <c r="K10084">
        <v>34.875999999999998</v>
      </c>
      <c r="M10084" t="s">
        <v>2531</v>
      </c>
      <c r="N10084">
        <v>1994</v>
      </c>
      <c r="O10084" t="s">
        <v>2888</v>
      </c>
      <c r="P10084" t="s">
        <v>2532</v>
      </c>
      <c r="Q10084" s="64">
        <v>34288</v>
      </c>
      <c r="R10084" t="s">
        <v>2889</v>
      </c>
      <c r="S10084" t="s">
        <v>2889</v>
      </c>
      <c r="U10084" t="s">
        <v>2889</v>
      </c>
      <c r="V10084" t="s">
        <v>2889</v>
      </c>
      <c r="W10084" t="s">
        <v>462</v>
      </c>
      <c r="X10084" t="s">
        <v>462</v>
      </c>
      <c r="Y10084" t="s">
        <v>493</v>
      </c>
      <c r="Z10084">
        <v>0</v>
      </c>
      <c r="AA10084">
        <v>41</v>
      </c>
      <c r="AB10084">
        <v>12</v>
      </c>
      <c r="AE10084" t="s">
        <v>495</v>
      </c>
      <c r="AF10084">
        <v>31.263000000000002</v>
      </c>
      <c r="AG10084">
        <v>34.802</v>
      </c>
      <c r="AH10084" t="s">
        <v>31</v>
      </c>
      <c r="AZ10084" t="s">
        <v>31</v>
      </c>
      <c r="BA10084" t="s">
        <v>31</v>
      </c>
    </row>
    <row r="10085" spans="1:53" hidden="1">
      <c r="A10085" t="s">
        <v>2882</v>
      </c>
      <c r="B10085" t="s">
        <v>71</v>
      </c>
      <c r="C10085" t="s">
        <v>174</v>
      </c>
      <c r="D10085" t="s">
        <v>2883</v>
      </c>
      <c r="E10085" t="s">
        <v>2884</v>
      </c>
      <c r="F10085" t="s">
        <v>2885</v>
      </c>
      <c r="G10085" t="s">
        <v>2534</v>
      </c>
      <c r="H10085" t="s">
        <v>2886</v>
      </c>
      <c r="I10085" t="s">
        <v>2887</v>
      </c>
      <c r="J10085">
        <v>30.713000000000001</v>
      </c>
      <c r="K10085">
        <v>34.875999999999998</v>
      </c>
      <c r="M10085" t="s">
        <v>2531</v>
      </c>
      <c r="N10085">
        <v>1994</v>
      </c>
      <c r="O10085" t="s">
        <v>2888</v>
      </c>
      <c r="P10085" t="s">
        <v>2532</v>
      </c>
      <c r="Q10085" s="64">
        <v>34288</v>
      </c>
      <c r="R10085" t="s">
        <v>2889</v>
      </c>
      <c r="S10085" t="s">
        <v>2889</v>
      </c>
      <c r="U10085" t="s">
        <v>2889</v>
      </c>
      <c r="V10085" t="s">
        <v>2889</v>
      </c>
      <c r="W10085" t="s">
        <v>462</v>
      </c>
      <c r="X10085" t="s">
        <v>462</v>
      </c>
      <c r="Y10085" t="s">
        <v>493</v>
      </c>
      <c r="Z10085">
        <v>2</v>
      </c>
      <c r="AA10085">
        <v>47</v>
      </c>
      <c r="AB10085">
        <v>12</v>
      </c>
      <c r="AE10085" t="s">
        <v>495</v>
      </c>
      <c r="AF10085">
        <v>31.263000000000002</v>
      </c>
      <c r="AG10085">
        <v>34.802</v>
      </c>
      <c r="AH10085" t="s">
        <v>31</v>
      </c>
      <c r="AZ10085" t="s">
        <v>31</v>
      </c>
      <c r="BA10085" t="s">
        <v>31</v>
      </c>
    </row>
    <row r="10086" spans="1:53" hidden="1">
      <c r="A10086" t="s">
        <v>2882</v>
      </c>
      <c r="B10086" t="s">
        <v>71</v>
      </c>
      <c r="C10086" t="s">
        <v>174</v>
      </c>
      <c r="D10086" t="s">
        <v>2883</v>
      </c>
      <c r="E10086" t="s">
        <v>2884</v>
      </c>
      <c r="F10086" t="s">
        <v>2885</v>
      </c>
      <c r="G10086" t="s">
        <v>2534</v>
      </c>
      <c r="H10086" t="s">
        <v>2886</v>
      </c>
      <c r="I10086" t="s">
        <v>2887</v>
      </c>
      <c r="J10086">
        <v>30.713000000000001</v>
      </c>
      <c r="K10086">
        <v>34.875999999999998</v>
      </c>
      <c r="M10086" t="s">
        <v>2531</v>
      </c>
      <c r="N10086">
        <v>1994</v>
      </c>
      <c r="O10086" t="s">
        <v>2888</v>
      </c>
      <c r="P10086" t="s">
        <v>2532</v>
      </c>
      <c r="Q10086" s="64">
        <v>34288</v>
      </c>
      <c r="R10086" t="s">
        <v>2889</v>
      </c>
      <c r="S10086" t="s">
        <v>2889</v>
      </c>
      <c r="U10086" t="s">
        <v>2889</v>
      </c>
      <c r="V10086" t="s">
        <v>2889</v>
      </c>
      <c r="W10086" t="s">
        <v>462</v>
      </c>
      <c r="X10086" t="s">
        <v>462</v>
      </c>
      <c r="Y10086" t="s">
        <v>493</v>
      </c>
      <c r="Z10086">
        <v>23</v>
      </c>
      <c r="AA10086">
        <v>59</v>
      </c>
      <c r="AB10086">
        <v>12</v>
      </c>
      <c r="AE10086" t="s">
        <v>495</v>
      </c>
      <c r="AF10086">
        <v>31.263000000000002</v>
      </c>
      <c r="AG10086">
        <v>34.802</v>
      </c>
      <c r="AH10086" t="s">
        <v>31</v>
      </c>
      <c r="AZ10086" t="s">
        <v>31</v>
      </c>
      <c r="BA10086" t="s">
        <v>31</v>
      </c>
    </row>
    <row r="10087" spans="1:53" hidden="1">
      <c r="A10087" t="s">
        <v>2882</v>
      </c>
      <c r="B10087" t="s">
        <v>71</v>
      </c>
      <c r="C10087" t="s">
        <v>174</v>
      </c>
      <c r="D10087" t="s">
        <v>2883</v>
      </c>
      <c r="E10087" t="s">
        <v>2884</v>
      </c>
      <c r="F10087" t="s">
        <v>2885</v>
      </c>
      <c r="G10087" t="s">
        <v>2534</v>
      </c>
      <c r="H10087" t="s">
        <v>2886</v>
      </c>
      <c r="I10087" t="s">
        <v>2887</v>
      </c>
      <c r="J10087">
        <v>30.713000000000001</v>
      </c>
      <c r="K10087">
        <v>34.875999999999998</v>
      </c>
      <c r="M10087" t="s">
        <v>2531</v>
      </c>
      <c r="N10087">
        <v>1994</v>
      </c>
      <c r="O10087" t="s">
        <v>2888</v>
      </c>
      <c r="P10087" t="s">
        <v>2532</v>
      </c>
      <c r="Q10087" s="64">
        <v>34288</v>
      </c>
      <c r="R10087" t="s">
        <v>2889</v>
      </c>
      <c r="S10087" t="s">
        <v>2889</v>
      </c>
      <c r="U10087" t="s">
        <v>2889</v>
      </c>
      <c r="V10087" t="s">
        <v>2889</v>
      </c>
      <c r="W10087" t="s">
        <v>462</v>
      </c>
      <c r="X10087" t="s">
        <v>462</v>
      </c>
      <c r="Y10087" t="s">
        <v>493</v>
      </c>
      <c r="Z10087">
        <v>44</v>
      </c>
      <c r="AA10087">
        <v>75</v>
      </c>
      <c r="AB10087">
        <v>12</v>
      </c>
      <c r="AE10087" t="s">
        <v>495</v>
      </c>
      <c r="AF10087">
        <v>31.263000000000002</v>
      </c>
      <c r="AG10087">
        <v>34.802</v>
      </c>
      <c r="AH10087" t="s">
        <v>31</v>
      </c>
      <c r="AZ10087" t="s">
        <v>31</v>
      </c>
      <c r="BA10087" t="s">
        <v>31</v>
      </c>
    </row>
    <row r="10088" spans="1:53" hidden="1">
      <c r="A10088" t="s">
        <v>2882</v>
      </c>
      <c r="B10088" t="s">
        <v>71</v>
      </c>
      <c r="C10088" t="s">
        <v>174</v>
      </c>
      <c r="D10088" t="s">
        <v>2883</v>
      </c>
      <c r="E10088" t="s">
        <v>2884</v>
      </c>
      <c r="F10088" t="s">
        <v>2885</v>
      </c>
      <c r="G10088" t="s">
        <v>2534</v>
      </c>
      <c r="H10088" t="s">
        <v>2886</v>
      </c>
      <c r="I10088" t="s">
        <v>2887</v>
      </c>
      <c r="J10088">
        <v>30.713000000000001</v>
      </c>
      <c r="K10088">
        <v>34.875999999999998</v>
      </c>
      <c r="M10088" t="s">
        <v>2531</v>
      </c>
      <c r="N10088">
        <v>1994</v>
      </c>
      <c r="O10088" t="s">
        <v>2888</v>
      </c>
      <c r="P10088" t="s">
        <v>2532</v>
      </c>
      <c r="Q10088" s="64">
        <v>34288</v>
      </c>
      <c r="R10088" t="s">
        <v>2889</v>
      </c>
      <c r="S10088" t="s">
        <v>2889</v>
      </c>
      <c r="U10088" t="s">
        <v>2889</v>
      </c>
      <c r="V10088" t="s">
        <v>2889</v>
      </c>
      <c r="W10088" t="s">
        <v>462</v>
      </c>
      <c r="X10088" t="s">
        <v>462</v>
      </c>
      <c r="Y10088" t="s">
        <v>493</v>
      </c>
      <c r="Z10088">
        <v>100</v>
      </c>
      <c r="AA10088">
        <v>87</v>
      </c>
      <c r="AB10088">
        <v>12</v>
      </c>
      <c r="AE10088" t="s">
        <v>495</v>
      </c>
      <c r="AF10088">
        <v>31.263000000000002</v>
      </c>
      <c r="AG10088">
        <v>34.802</v>
      </c>
      <c r="AH10088" t="s">
        <v>31</v>
      </c>
      <c r="AZ10088" t="s">
        <v>31</v>
      </c>
      <c r="BA10088" t="s">
        <v>31</v>
      </c>
    </row>
    <row r="10089" spans="1:53" hidden="1">
      <c r="A10089" t="s">
        <v>2882</v>
      </c>
      <c r="B10089" t="s">
        <v>71</v>
      </c>
      <c r="C10089" t="s">
        <v>174</v>
      </c>
      <c r="D10089" t="s">
        <v>2883</v>
      </c>
      <c r="E10089" t="s">
        <v>2884</v>
      </c>
      <c r="F10089" t="s">
        <v>2885</v>
      </c>
      <c r="G10089" t="s">
        <v>2534</v>
      </c>
      <c r="H10089" t="s">
        <v>2886</v>
      </c>
      <c r="I10089" t="s">
        <v>2887</v>
      </c>
      <c r="J10089">
        <v>30.713000000000001</v>
      </c>
      <c r="K10089">
        <v>34.875999999999998</v>
      </c>
      <c r="M10089" t="s">
        <v>2531</v>
      </c>
      <c r="N10089">
        <v>1994</v>
      </c>
      <c r="O10089" t="s">
        <v>2888</v>
      </c>
      <c r="P10089" t="s">
        <v>2532</v>
      </c>
      <c r="Q10089" s="64">
        <v>34318</v>
      </c>
      <c r="R10089" t="s">
        <v>2889</v>
      </c>
      <c r="S10089" t="s">
        <v>2889</v>
      </c>
      <c r="U10089" t="s">
        <v>2889</v>
      </c>
      <c r="V10089" t="s">
        <v>2889</v>
      </c>
      <c r="W10089" t="s">
        <v>462</v>
      </c>
      <c r="X10089" t="s">
        <v>462</v>
      </c>
      <c r="Y10089" t="s">
        <v>493</v>
      </c>
      <c r="Z10089">
        <v>0</v>
      </c>
      <c r="AA10089">
        <v>0</v>
      </c>
      <c r="AB10089">
        <v>12</v>
      </c>
      <c r="AE10089" t="s">
        <v>495</v>
      </c>
      <c r="AF10089">
        <v>31.263000000000002</v>
      </c>
      <c r="AG10089">
        <v>34.802</v>
      </c>
      <c r="AH10089" t="s">
        <v>31</v>
      </c>
      <c r="AZ10089" t="s">
        <v>31</v>
      </c>
      <c r="BA10089" t="s">
        <v>31</v>
      </c>
    </row>
    <row r="10090" spans="1:53" hidden="1">
      <c r="A10090" t="s">
        <v>2882</v>
      </c>
      <c r="B10090" t="s">
        <v>71</v>
      </c>
      <c r="C10090" t="s">
        <v>174</v>
      </c>
      <c r="D10090" t="s">
        <v>2883</v>
      </c>
      <c r="E10090" t="s">
        <v>2884</v>
      </c>
      <c r="F10090" t="s">
        <v>2885</v>
      </c>
      <c r="G10090" t="s">
        <v>2534</v>
      </c>
      <c r="H10090" t="s">
        <v>2886</v>
      </c>
      <c r="I10090" t="s">
        <v>2887</v>
      </c>
      <c r="J10090">
        <v>30.713000000000001</v>
      </c>
      <c r="K10090">
        <v>34.875999999999998</v>
      </c>
      <c r="M10090" t="s">
        <v>2531</v>
      </c>
      <c r="N10090">
        <v>1994</v>
      </c>
      <c r="O10090" t="s">
        <v>2888</v>
      </c>
      <c r="P10090" t="s">
        <v>2532</v>
      </c>
      <c r="Q10090" s="64">
        <v>34318</v>
      </c>
      <c r="R10090" t="s">
        <v>2889</v>
      </c>
      <c r="S10090" t="s">
        <v>2889</v>
      </c>
      <c r="U10090" t="s">
        <v>2889</v>
      </c>
      <c r="V10090" t="s">
        <v>2889</v>
      </c>
      <c r="W10090" t="s">
        <v>462</v>
      </c>
      <c r="X10090" t="s">
        <v>462</v>
      </c>
      <c r="Y10090" t="s">
        <v>493</v>
      </c>
      <c r="Z10090">
        <v>0</v>
      </c>
      <c r="AA10090">
        <v>5</v>
      </c>
      <c r="AB10090">
        <v>12</v>
      </c>
      <c r="AE10090" t="s">
        <v>495</v>
      </c>
      <c r="AF10090">
        <v>31.263000000000002</v>
      </c>
      <c r="AG10090">
        <v>34.802</v>
      </c>
      <c r="AH10090" t="s">
        <v>31</v>
      </c>
      <c r="AZ10090" t="s">
        <v>31</v>
      </c>
      <c r="BA10090" t="s">
        <v>31</v>
      </c>
    </row>
    <row r="10091" spans="1:53" hidden="1">
      <c r="A10091" t="s">
        <v>2882</v>
      </c>
      <c r="B10091" t="s">
        <v>71</v>
      </c>
      <c r="C10091" t="s">
        <v>174</v>
      </c>
      <c r="D10091" t="s">
        <v>2883</v>
      </c>
      <c r="E10091" t="s">
        <v>2884</v>
      </c>
      <c r="F10091" t="s">
        <v>2885</v>
      </c>
      <c r="G10091" t="s">
        <v>2534</v>
      </c>
      <c r="H10091" t="s">
        <v>2886</v>
      </c>
      <c r="I10091" t="s">
        <v>2887</v>
      </c>
      <c r="J10091">
        <v>30.713000000000001</v>
      </c>
      <c r="K10091">
        <v>34.875999999999998</v>
      </c>
      <c r="M10091" t="s">
        <v>2531</v>
      </c>
      <c r="N10091">
        <v>1994</v>
      </c>
      <c r="O10091" t="s">
        <v>2888</v>
      </c>
      <c r="P10091" t="s">
        <v>2532</v>
      </c>
      <c r="Q10091" s="64">
        <v>34318</v>
      </c>
      <c r="R10091" t="s">
        <v>2889</v>
      </c>
      <c r="S10091" t="s">
        <v>2889</v>
      </c>
      <c r="U10091" t="s">
        <v>2889</v>
      </c>
      <c r="V10091" t="s">
        <v>2889</v>
      </c>
      <c r="W10091" t="s">
        <v>462</v>
      </c>
      <c r="X10091" t="s">
        <v>462</v>
      </c>
      <c r="Y10091" t="s">
        <v>493</v>
      </c>
      <c r="Z10091">
        <v>0</v>
      </c>
      <c r="AA10091">
        <v>11</v>
      </c>
      <c r="AB10091">
        <v>12</v>
      </c>
      <c r="AE10091" t="s">
        <v>495</v>
      </c>
      <c r="AF10091">
        <v>31.263000000000002</v>
      </c>
      <c r="AG10091">
        <v>34.802</v>
      </c>
      <c r="AH10091" t="s">
        <v>31</v>
      </c>
      <c r="AZ10091" t="s">
        <v>31</v>
      </c>
      <c r="BA10091" t="s">
        <v>31</v>
      </c>
    </row>
    <row r="10092" spans="1:53" hidden="1">
      <c r="A10092" t="s">
        <v>2882</v>
      </c>
      <c r="B10092" t="s">
        <v>71</v>
      </c>
      <c r="C10092" t="s">
        <v>174</v>
      </c>
      <c r="D10092" t="s">
        <v>2883</v>
      </c>
      <c r="E10092" t="s">
        <v>2884</v>
      </c>
      <c r="F10092" t="s">
        <v>2885</v>
      </c>
      <c r="G10092" t="s">
        <v>2534</v>
      </c>
      <c r="H10092" t="s">
        <v>2886</v>
      </c>
      <c r="I10092" t="s">
        <v>2887</v>
      </c>
      <c r="J10092">
        <v>30.713000000000001</v>
      </c>
      <c r="K10092">
        <v>34.875999999999998</v>
      </c>
      <c r="M10092" t="s">
        <v>2531</v>
      </c>
      <c r="N10092">
        <v>1994</v>
      </c>
      <c r="O10092" t="s">
        <v>2888</v>
      </c>
      <c r="P10092" t="s">
        <v>2532</v>
      </c>
      <c r="Q10092" s="64">
        <v>34318</v>
      </c>
      <c r="R10092" t="s">
        <v>2889</v>
      </c>
      <c r="S10092" t="s">
        <v>2889</v>
      </c>
      <c r="U10092" t="s">
        <v>2889</v>
      </c>
      <c r="V10092" t="s">
        <v>2889</v>
      </c>
      <c r="W10092" t="s">
        <v>462</v>
      </c>
      <c r="X10092" t="s">
        <v>462</v>
      </c>
      <c r="Y10092" t="s">
        <v>493</v>
      </c>
      <c r="Z10092">
        <v>0</v>
      </c>
      <c r="AA10092">
        <v>14</v>
      </c>
      <c r="AB10092">
        <v>12</v>
      </c>
      <c r="AE10092" t="s">
        <v>495</v>
      </c>
      <c r="AF10092">
        <v>31.263000000000002</v>
      </c>
      <c r="AG10092">
        <v>34.802</v>
      </c>
      <c r="AH10092" t="s">
        <v>31</v>
      </c>
      <c r="AZ10092" t="s">
        <v>31</v>
      </c>
      <c r="BA10092" t="s">
        <v>31</v>
      </c>
    </row>
    <row r="10093" spans="1:53" hidden="1">
      <c r="A10093" t="s">
        <v>2882</v>
      </c>
      <c r="B10093" t="s">
        <v>71</v>
      </c>
      <c r="C10093" t="s">
        <v>174</v>
      </c>
      <c r="D10093" t="s">
        <v>2883</v>
      </c>
      <c r="E10093" t="s">
        <v>2884</v>
      </c>
      <c r="F10093" t="s">
        <v>2885</v>
      </c>
      <c r="G10093" t="s">
        <v>2534</v>
      </c>
      <c r="H10093" t="s">
        <v>2886</v>
      </c>
      <c r="I10093" t="s">
        <v>2887</v>
      </c>
      <c r="J10093">
        <v>30.713000000000001</v>
      </c>
      <c r="K10093">
        <v>34.875999999999998</v>
      </c>
      <c r="M10093" t="s">
        <v>2531</v>
      </c>
      <c r="N10093">
        <v>1994</v>
      </c>
      <c r="O10093" t="s">
        <v>2888</v>
      </c>
      <c r="P10093" t="s">
        <v>2532</v>
      </c>
      <c r="Q10093" s="64">
        <v>34318</v>
      </c>
      <c r="R10093" t="s">
        <v>2889</v>
      </c>
      <c r="S10093" t="s">
        <v>2889</v>
      </c>
      <c r="U10093" t="s">
        <v>2889</v>
      </c>
      <c r="V10093" t="s">
        <v>2889</v>
      </c>
      <c r="W10093" t="s">
        <v>462</v>
      </c>
      <c r="X10093" t="s">
        <v>462</v>
      </c>
      <c r="Y10093" t="s">
        <v>493</v>
      </c>
      <c r="Z10093">
        <v>0</v>
      </c>
      <c r="AA10093">
        <v>21</v>
      </c>
      <c r="AB10093">
        <v>12</v>
      </c>
      <c r="AE10093" t="s">
        <v>495</v>
      </c>
      <c r="AF10093">
        <v>31.263000000000002</v>
      </c>
      <c r="AG10093">
        <v>34.802</v>
      </c>
      <c r="AH10093" t="s">
        <v>31</v>
      </c>
      <c r="AZ10093" t="s">
        <v>31</v>
      </c>
      <c r="BA10093" t="s">
        <v>31</v>
      </c>
    </row>
    <row r="10094" spans="1:53" hidden="1">
      <c r="A10094" t="s">
        <v>2882</v>
      </c>
      <c r="B10094" t="s">
        <v>71</v>
      </c>
      <c r="C10094" t="s">
        <v>174</v>
      </c>
      <c r="D10094" t="s">
        <v>2883</v>
      </c>
      <c r="E10094" t="s">
        <v>2884</v>
      </c>
      <c r="F10094" t="s">
        <v>2885</v>
      </c>
      <c r="G10094" t="s">
        <v>2534</v>
      </c>
      <c r="H10094" t="s">
        <v>2886</v>
      </c>
      <c r="I10094" t="s">
        <v>2887</v>
      </c>
      <c r="J10094">
        <v>30.713000000000001</v>
      </c>
      <c r="K10094">
        <v>34.875999999999998</v>
      </c>
      <c r="M10094" t="s">
        <v>2531</v>
      </c>
      <c r="N10094">
        <v>1994</v>
      </c>
      <c r="O10094" t="s">
        <v>2888</v>
      </c>
      <c r="P10094" t="s">
        <v>2532</v>
      </c>
      <c r="Q10094" s="64">
        <v>34318</v>
      </c>
      <c r="R10094" t="s">
        <v>2889</v>
      </c>
      <c r="S10094" t="s">
        <v>2889</v>
      </c>
      <c r="U10094" t="s">
        <v>2889</v>
      </c>
      <c r="V10094" t="s">
        <v>2889</v>
      </c>
      <c r="W10094" t="s">
        <v>462</v>
      </c>
      <c r="X10094" t="s">
        <v>462</v>
      </c>
      <c r="Y10094" t="s">
        <v>493</v>
      </c>
      <c r="Z10094">
        <v>2</v>
      </c>
      <c r="AA10094">
        <v>23</v>
      </c>
      <c r="AB10094">
        <v>12</v>
      </c>
      <c r="AE10094" t="s">
        <v>495</v>
      </c>
      <c r="AF10094">
        <v>31.263000000000002</v>
      </c>
      <c r="AG10094">
        <v>34.802</v>
      </c>
      <c r="AH10094" t="s">
        <v>31</v>
      </c>
      <c r="AZ10094" t="s">
        <v>31</v>
      </c>
      <c r="BA10094" t="s">
        <v>31</v>
      </c>
    </row>
    <row r="10095" spans="1:53" hidden="1">
      <c r="A10095" t="s">
        <v>2882</v>
      </c>
      <c r="B10095" t="s">
        <v>71</v>
      </c>
      <c r="C10095" t="s">
        <v>174</v>
      </c>
      <c r="D10095" t="s">
        <v>2883</v>
      </c>
      <c r="E10095" t="s">
        <v>2884</v>
      </c>
      <c r="F10095" t="s">
        <v>2885</v>
      </c>
      <c r="G10095" t="s">
        <v>2534</v>
      </c>
      <c r="H10095" t="s">
        <v>2886</v>
      </c>
      <c r="I10095" t="s">
        <v>2887</v>
      </c>
      <c r="J10095">
        <v>30.713000000000001</v>
      </c>
      <c r="K10095">
        <v>34.875999999999998</v>
      </c>
      <c r="M10095" t="s">
        <v>2531</v>
      </c>
      <c r="N10095">
        <v>1994</v>
      </c>
      <c r="O10095" t="s">
        <v>2888</v>
      </c>
      <c r="P10095" t="s">
        <v>2532</v>
      </c>
      <c r="Q10095" s="64">
        <v>34318</v>
      </c>
      <c r="R10095" t="s">
        <v>2889</v>
      </c>
      <c r="S10095" t="s">
        <v>2889</v>
      </c>
      <c r="U10095" t="s">
        <v>2889</v>
      </c>
      <c r="V10095" t="s">
        <v>2889</v>
      </c>
      <c r="W10095" t="s">
        <v>462</v>
      </c>
      <c r="X10095" t="s">
        <v>462</v>
      </c>
      <c r="Y10095" t="s">
        <v>493</v>
      </c>
      <c r="Z10095">
        <v>2</v>
      </c>
      <c r="AA10095">
        <v>28</v>
      </c>
      <c r="AB10095">
        <v>12</v>
      </c>
      <c r="AE10095" t="s">
        <v>495</v>
      </c>
      <c r="AF10095">
        <v>31.263000000000002</v>
      </c>
      <c r="AG10095">
        <v>34.802</v>
      </c>
      <c r="AH10095" t="s">
        <v>31</v>
      </c>
      <c r="AZ10095" t="s">
        <v>31</v>
      </c>
      <c r="BA10095" t="s">
        <v>31</v>
      </c>
    </row>
    <row r="10096" spans="1:53" hidden="1">
      <c r="A10096" t="s">
        <v>2882</v>
      </c>
      <c r="B10096" t="s">
        <v>71</v>
      </c>
      <c r="C10096" t="s">
        <v>174</v>
      </c>
      <c r="D10096" t="s">
        <v>2883</v>
      </c>
      <c r="E10096" t="s">
        <v>2884</v>
      </c>
      <c r="F10096" t="s">
        <v>2885</v>
      </c>
      <c r="G10096" t="s">
        <v>2534</v>
      </c>
      <c r="H10096" t="s">
        <v>2886</v>
      </c>
      <c r="I10096" t="s">
        <v>2887</v>
      </c>
      <c r="J10096">
        <v>30.713000000000001</v>
      </c>
      <c r="K10096">
        <v>34.875999999999998</v>
      </c>
      <c r="M10096" t="s">
        <v>2531</v>
      </c>
      <c r="N10096">
        <v>1994</v>
      </c>
      <c r="O10096" t="s">
        <v>2888</v>
      </c>
      <c r="P10096" t="s">
        <v>2532</v>
      </c>
      <c r="Q10096" s="64">
        <v>34318</v>
      </c>
      <c r="R10096" t="s">
        <v>2889</v>
      </c>
      <c r="S10096" t="s">
        <v>2889</v>
      </c>
      <c r="U10096" t="s">
        <v>2889</v>
      </c>
      <c r="V10096" t="s">
        <v>2889</v>
      </c>
      <c r="W10096" t="s">
        <v>462</v>
      </c>
      <c r="X10096" t="s">
        <v>462</v>
      </c>
      <c r="Y10096" t="s">
        <v>493</v>
      </c>
      <c r="Z10096">
        <v>12</v>
      </c>
      <c r="AA10096">
        <v>35</v>
      </c>
      <c r="AB10096">
        <v>12</v>
      </c>
      <c r="AE10096" t="s">
        <v>495</v>
      </c>
      <c r="AF10096">
        <v>31.263000000000002</v>
      </c>
      <c r="AG10096">
        <v>34.802</v>
      </c>
      <c r="AH10096" t="s">
        <v>31</v>
      </c>
      <c r="AZ10096" t="s">
        <v>31</v>
      </c>
      <c r="BA10096" t="s">
        <v>31</v>
      </c>
    </row>
    <row r="10097" spans="1:53" hidden="1">
      <c r="A10097" t="s">
        <v>2882</v>
      </c>
      <c r="B10097" t="s">
        <v>71</v>
      </c>
      <c r="C10097" t="s">
        <v>174</v>
      </c>
      <c r="D10097" t="s">
        <v>2883</v>
      </c>
      <c r="E10097" t="s">
        <v>2884</v>
      </c>
      <c r="F10097" t="s">
        <v>2885</v>
      </c>
      <c r="G10097" t="s">
        <v>2534</v>
      </c>
      <c r="H10097" t="s">
        <v>2886</v>
      </c>
      <c r="I10097" t="s">
        <v>2887</v>
      </c>
      <c r="J10097">
        <v>30.713000000000001</v>
      </c>
      <c r="K10097">
        <v>34.875999999999998</v>
      </c>
      <c r="M10097" t="s">
        <v>2531</v>
      </c>
      <c r="N10097">
        <v>1994</v>
      </c>
      <c r="O10097" t="s">
        <v>2888</v>
      </c>
      <c r="P10097" t="s">
        <v>2532</v>
      </c>
      <c r="Q10097" s="64">
        <v>34318</v>
      </c>
      <c r="R10097" t="s">
        <v>2889</v>
      </c>
      <c r="S10097" t="s">
        <v>2889</v>
      </c>
      <c r="U10097" t="s">
        <v>2889</v>
      </c>
      <c r="V10097" t="s">
        <v>2889</v>
      </c>
      <c r="W10097" t="s">
        <v>462</v>
      </c>
      <c r="X10097" t="s">
        <v>462</v>
      </c>
      <c r="Y10097" t="s">
        <v>493</v>
      </c>
      <c r="Z10097">
        <v>26</v>
      </c>
      <c r="AA10097">
        <v>41</v>
      </c>
      <c r="AB10097">
        <v>12</v>
      </c>
      <c r="AE10097" t="s">
        <v>495</v>
      </c>
      <c r="AF10097">
        <v>31.263000000000002</v>
      </c>
      <c r="AG10097">
        <v>34.802</v>
      </c>
      <c r="AH10097" t="s">
        <v>31</v>
      </c>
      <c r="AZ10097" t="s">
        <v>31</v>
      </c>
      <c r="BA10097" t="s">
        <v>31</v>
      </c>
    </row>
    <row r="10098" spans="1:53" hidden="1">
      <c r="A10098" t="s">
        <v>2882</v>
      </c>
      <c r="B10098" t="s">
        <v>71</v>
      </c>
      <c r="C10098" t="s">
        <v>174</v>
      </c>
      <c r="D10098" t="s">
        <v>2883</v>
      </c>
      <c r="E10098" t="s">
        <v>2884</v>
      </c>
      <c r="F10098" t="s">
        <v>2885</v>
      </c>
      <c r="G10098" t="s">
        <v>2534</v>
      </c>
      <c r="H10098" t="s">
        <v>2886</v>
      </c>
      <c r="I10098" t="s">
        <v>2887</v>
      </c>
      <c r="J10098">
        <v>30.713000000000001</v>
      </c>
      <c r="K10098">
        <v>34.875999999999998</v>
      </c>
      <c r="M10098" t="s">
        <v>2531</v>
      </c>
      <c r="N10098">
        <v>1994</v>
      </c>
      <c r="O10098" t="s">
        <v>2888</v>
      </c>
      <c r="P10098" t="s">
        <v>2532</v>
      </c>
      <c r="Q10098" s="64">
        <v>34318</v>
      </c>
      <c r="R10098" t="s">
        <v>2889</v>
      </c>
      <c r="S10098" t="s">
        <v>2889</v>
      </c>
      <c r="U10098" t="s">
        <v>2889</v>
      </c>
      <c r="V10098" t="s">
        <v>2889</v>
      </c>
      <c r="W10098" t="s">
        <v>462</v>
      </c>
      <c r="X10098" t="s">
        <v>462</v>
      </c>
      <c r="Y10098" t="s">
        <v>493</v>
      </c>
      <c r="Z10098">
        <v>46</v>
      </c>
      <c r="AA10098">
        <v>47</v>
      </c>
      <c r="AB10098">
        <v>12</v>
      </c>
      <c r="AE10098" t="s">
        <v>495</v>
      </c>
      <c r="AF10098">
        <v>31.263000000000002</v>
      </c>
      <c r="AG10098">
        <v>34.802</v>
      </c>
      <c r="AH10098" t="s">
        <v>31</v>
      </c>
      <c r="AZ10098" t="s">
        <v>31</v>
      </c>
      <c r="BA10098" t="s">
        <v>31</v>
      </c>
    </row>
    <row r="10099" spans="1:53" hidden="1">
      <c r="A10099" t="s">
        <v>2882</v>
      </c>
      <c r="B10099" t="s">
        <v>71</v>
      </c>
      <c r="C10099" t="s">
        <v>174</v>
      </c>
      <c r="D10099" t="s">
        <v>2883</v>
      </c>
      <c r="E10099" t="s">
        <v>2884</v>
      </c>
      <c r="F10099" t="s">
        <v>2885</v>
      </c>
      <c r="G10099" t="s">
        <v>2534</v>
      </c>
      <c r="H10099" t="s">
        <v>2886</v>
      </c>
      <c r="I10099" t="s">
        <v>2887</v>
      </c>
      <c r="J10099">
        <v>30.713000000000001</v>
      </c>
      <c r="K10099">
        <v>34.875999999999998</v>
      </c>
      <c r="M10099" t="s">
        <v>2531</v>
      </c>
      <c r="N10099">
        <v>1994</v>
      </c>
      <c r="O10099" t="s">
        <v>2888</v>
      </c>
      <c r="P10099" t="s">
        <v>2532</v>
      </c>
      <c r="Q10099" s="64">
        <v>34318</v>
      </c>
      <c r="R10099" t="s">
        <v>2889</v>
      </c>
      <c r="S10099" t="s">
        <v>2889</v>
      </c>
      <c r="U10099" t="s">
        <v>2889</v>
      </c>
      <c r="V10099" t="s">
        <v>2889</v>
      </c>
      <c r="W10099" t="s">
        <v>462</v>
      </c>
      <c r="X10099" t="s">
        <v>462</v>
      </c>
      <c r="Y10099" t="s">
        <v>493</v>
      </c>
      <c r="Z10099">
        <v>71</v>
      </c>
      <c r="AA10099">
        <v>59</v>
      </c>
      <c r="AB10099">
        <v>12</v>
      </c>
      <c r="AE10099" t="s">
        <v>495</v>
      </c>
      <c r="AF10099">
        <v>31.263000000000002</v>
      </c>
      <c r="AG10099">
        <v>34.802</v>
      </c>
      <c r="AH10099" t="s">
        <v>31</v>
      </c>
      <c r="AZ10099" t="s">
        <v>31</v>
      </c>
      <c r="BA10099" t="s">
        <v>31</v>
      </c>
    </row>
    <row r="10100" spans="1:53" hidden="1">
      <c r="A10100" t="s">
        <v>2882</v>
      </c>
      <c r="B10100" t="s">
        <v>71</v>
      </c>
      <c r="C10100" t="s">
        <v>174</v>
      </c>
      <c r="D10100" t="s">
        <v>2883</v>
      </c>
      <c r="E10100" t="s">
        <v>2884</v>
      </c>
      <c r="F10100" t="s">
        <v>2885</v>
      </c>
      <c r="G10100" t="s">
        <v>2534</v>
      </c>
      <c r="H10100" t="s">
        <v>2886</v>
      </c>
      <c r="I10100" t="s">
        <v>2887</v>
      </c>
      <c r="J10100">
        <v>30.713000000000001</v>
      </c>
      <c r="K10100">
        <v>34.875999999999998</v>
      </c>
      <c r="M10100" t="s">
        <v>2531</v>
      </c>
      <c r="N10100">
        <v>1994</v>
      </c>
      <c r="O10100" t="s">
        <v>2888</v>
      </c>
      <c r="P10100" t="s">
        <v>2532</v>
      </c>
      <c r="Q10100" s="64">
        <v>34318</v>
      </c>
      <c r="R10100" t="s">
        <v>2889</v>
      </c>
      <c r="S10100" t="s">
        <v>2889</v>
      </c>
      <c r="U10100" t="s">
        <v>2889</v>
      </c>
      <c r="V10100" t="s">
        <v>2889</v>
      </c>
      <c r="W10100" t="s">
        <v>462</v>
      </c>
      <c r="X10100" t="s">
        <v>462</v>
      </c>
      <c r="Y10100" t="s">
        <v>493</v>
      </c>
      <c r="Z10100">
        <v>89</v>
      </c>
      <c r="AA10100">
        <v>75</v>
      </c>
      <c r="AB10100">
        <v>12</v>
      </c>
      <c r="AE10100" t="s">
        <v>495</v>
      </c>
      <c r="AF10100">
        <v>31.263000000000002</v>
      </c>
      <c r="AG10100">
        <v>34.802</v>
      </c>
      <c r="AH10100" t="s">
        <v>31</v>
      </c>
      <c r="AZ10100" t="s">
        <v>31</v>
      </c>
      <c r="BA10100" t="s">
        <v>31</v>
      </c>
    </row>
    <row r="10101" spans="1:53" hidden="1">
      <c r="A10101" t="s">
        <v>2882</v>
      </c>
      <c r="B10101" t="s">
        <v>71</v>
      </c>
      <c r="C10101" t="s">
        <v>174</v>
      </c>
      <c r="D10101" t="s">
        <v>2883</v>
      </c>
      <c r="E10101" t="s">
        <v>2884</v>
      </c>
      <c r="F10101" t="s">
        <v>2885</v>
      </c>
      <c r="G10101" t="s">
        <v>2534</v>
      </c>
      <c r="H10101" t="s">
        <v>2886</v>
      </c>
      <c r="I10101" t="s">
        <v>2887</v>
      </c>
      <c r="J10101">
        <v>30.713000000000001</v>
      </c>
      <c r="K10101">
        <v>34.875999999999998</v>
      </c>
      <c r="M10101" t="s">
        <v>2531</v>
      </c>
      <c r="N10101">
        <v>1994</v>
      </c>
      <c r="O10101" t="s">
        <v>2888</v>
      </c>
      <c r="P10101" t="s">
        <v>2532</v>
      </c>
      <c r="Q10101" s="64">
        <v>34318</v>
      </c>
      <c r="R10101" t="s">
        <v>2889</v>
      </c>
      <c r="S10101" t="s">
        <v>2889</v>
      </c>
      <c r="U10101" t="s">
        <v>2889</v>
      </c>
      <c r="V10101" t="s">
        <v>2889</v>
      </c>
      <c r="W10101" t="s">
        <v>462</v>
      </c>
      <c r="X10101" t="s">
        <v>462</v>
      </c>
      <c r="Y10101" t="s">
        <v>493</v>
      </c>
      <c r="Z10101">
        <v>100</v>
      </c>
      <c r="AA10101">
        <v>87</v>
      </c>
      <c r="AB10101">
        <v>12</v>
      </c>
      <c r="AE10101" t="s">
        <v>495</v>
      </c>
      <c r="AF10101">
        <v>31.263000000000002</v>
      </c>
      <c r="AG10101">
        <v>34.802</v>
      </c>
      <c r="AH10101" t="s">
        <v>31</v>
      </c>
      <c r="AZ10101" t="s">
        <v>31</v>
      </c>
      <c r="BA10101" t="s">
        <v>31</v>
      </c>
    </row>
    <row r="10102" spans="1:53" hidden="1">
      <c r="A10102" t="s">
        <v>2882</v>
      </c>
      <c r="B10102" t="s">
        <v>71</v>
      </c>
      <c r="C10102" t="s">
        <v>174</v>
      </c>
      <c r="D10102" t="s">
        <v>2883</v>
      </c>
      <c r="E10102" t="s">
        <v>2884</v>
      </c>
      <c r="F10102" t="s">
        <v>2885</v>
      </c>
      <c r="G10102" t="s">
        <v>2534</v>
      </c>
      <c r="H10102" t="s">
        <v>2886</v>
      </c>
      <c r="I10102" t="s">
        <v>2887</v>
      </c>
      <c r="J10102">
        <v>30.713000000000001</v>
      </c>
      <c r="K10102">
        <v>34.875999999999998</v>
      </c>
      <c r="M10102" t="s">
        <v>2531</v>
      </c>
      <c r="N10102">
        <v>1994</v>
      </c>
      <c r="O10102" t="s">
        <v>2888</v>
      </c>
      <c r="P10102" t="s">
        <v>2532</v>
      </c>
      <c r="Q10102" s="64">
        <v>34349</v>
      </c>
      <c r="R10102" t="s">
        <v>2889</v>
      </c>
      <c r="S10102" t="s">
        <v>2889</v>
      </c>
      <c r="U10102" t="s">
        <v>2889</v>
      </c>
      <c r="V10102" t="s">
        <v>2889</v>
      </c>
      <c r="W10102" t="s">
        <v>462</v>
      </c>
      <c r="X10102" t="s">
        <v>462</v>
      </c>
      <c r="Y10102" t="s">
        <v>493</v>
      </c>
      <c r="Z10102">
        <v>0</v>
      </c>
      <c r="AA10102">
        <v>0</v>
      </c>
      <c r="AB10102">
        <v>12</v>
      </c>
      <c r="AE10102" t="s">
        <v>495</v>
      </c>
      <c r="AF10102">
        <v>31.263000000000002</v>
      </c>
      <c r="AG10102">
        <v>34.802</v>
      </c>
      <c r="AH10102" t="s">
        <v>31</v>
      </c>
      <c r="AZ10102" t="s">
        <v>31</v>
      </c>
      <c r="BA10102" t="s">
        <v>31</v>
      </c>
    </row>
    <row r="10103" spans="1:53" hidden="1">
      <c r="A10103" t="s">
        <v>2882</v>
      </c>
      <c r="B10103" t="s">
        <v>71</v>
      </c>
      <c r="C10103" t="s">
        <v>174</v>
      </c>
      <c r="D10103" t="s">
        <v>2883</v>
      </c>
      <c r="E10103" t="s">
        <v>2884</v>
      </c>
      <c r="F10103" t="s">
        <v>2885</v>
      </c>
      <c r="G10103" t="s">
        <v>2534</v>
      </c>
      <c r="H10103" t="s">
        <v>2886</v>
      </c>
      <c r="I10103" t="s">
        <v>2887</v>
      </c>
      <c r="J10103">
        <v>30.713000000000001</v>
      </c>
      <c r="K10103">
        <v>34.875999999999998</v>
      </c>
      <c r="M10103" t="s">
        <v>2531</v>
      </c>
      <c r="N10103">
        <v>1994</v>
      </c>
      <c r="O10103" t="s">
        <v>2888</v>
      </c>
      <c r="P10103" t="s">
        <v>2532</v>
      </c>
      <c r="Q10103" s="64">
        <v>34349</v>
      </c>
      <c r="R10103" t="s">
        <v>2889</v>
      </c>
      <c r="S10103" t="s">
        <v>2889</v>
      </c>
      <c r="U10103" t="s">
        <v>2889</v>
      </c>
      <c r="V10103" t="s">
        <v>2889</v>
      </c>
      <c r="W10103" t="s">
        <v>462</v>
      </c>
      <c r="X10103" t="s">
        <v>462</v>
      </c>
      <c r="Y10103" t="s">
        <v>493</v>
      </c>
      <c r="Z10103">
        <v>0</v>
      </c>
      <c r="AA10103">
        <v>5</v>
      </c>
      <c r="AB10103">
        <v>12</v>
      </c>
      <c r="AE10103" t="s">
        <v>495</v>
      </c>
      <c r="AF10103">
        <v>31.263000000000002</v>
      </c>
      <c r="AG10103">
        <v>34.802</v>
      </c>
      <c r="AH10103" t="s">
        <v>31</v>
      </c>
      <c r="AZ10103" t="s">
        <v>31</v>
      </c>
      <c r="BA10103" t="s">
        <v>31</v>
      </c>
    </row>
    <row r="10104" spans="1:53" hidden="1">
      <c r="A10104" t="s">
        <v>2882</v>
      </c>
      <c r="B10104" t="s">
        <v>71</v>
      </c>
      <c r="C10104" t="s">
        <v>174</v>
      </c>
      <c r="D10104" t="s">
        <v>2883</v>
      </c>
      <c r="E10104" t="s">
        <v>2884</v>
      </c>
      <c r="F10104" t="s">
        <v>2885</v>
      </c>
      <c r="G10104" t="s">
        <v>2534</v>
      </c>
      <c r="H10104" t="s">
        <v>2886</v>
      </c>
      <c r="I10104" t="s">
        <v>2887</v>
      </c>
      <c r="J10104">
        <v>30.713000000000001</v>
      </c>
      <c r="K10104">
        <v>34.875999999999998</v>
      </c>
      <c r="M10104" t="s">
        <v>2531</v>
      </c>
      <c r="N10104">
        <v>1994</v>
      </c>
      <c r="O10104" t="s">
        <v>2888</v>
      </c>
      <c r="P10104" t="s">
        <v>2532</v>
      </c>
      <c r="Q10104" s="64">
        <v>34349</v>
      </c>
      <c r="R10104" t="s">
        <v>2889</v>
      </c>
      <c r="S10104" t="s">
        <v>2889</v>
      </c>
      <c r="U10104" t="s">
        <v>2889</v>
      </c>
      <c r="V10104" t="s">
        <v>2889</v>
      </c>
      <c r="W10104" t="s">
        <v>462</v>
      </c>
      <c r="X10104" t="s">
        <v>462</v>
      </c>
      <c r="Y10104" t="s">
        <v>493</v>
      </c>
      <c r="Z10104">
        <v>0</v>
      </c>
      <c r="AA10104">
        <v>11</v>
      </c>
      <c r="AB10104">
        <v>12</v>
      </c>
      <c r="AE10104" t="s">
        <v>495</v>
      </c>
      <c r="AF10104">
        <v>31.263000000000002</v>
      </c>
      <c r="AG10104">
        <v>34.802</v>
      </c>
      <c r="AH10104" t="s">
        <v>31</v>
      </c>
      <c r="AZ10104" t="s">
        <v>31</v>
      </c>
      <c r="BA10104" t="s">
        <v>31</v>
      </c>
    </row>
    <row r="10105" spans="1:53" hidden="1">
      <c r="A10105" t="s">
        <v>2882</v>
      </c>
      <c r="B10105" t="s">
        <v>71</v>
      </c>
      <c r="C10105" t="s">
        <v>174</v>
      </c>
      <c r="D10105" t="s">
        <v>2883</v>
      </c>
      <c r="E10105" t="s">
        <v>2884</v>
      </c>
      <c r="F10105" t="s">
        <v>2885</v>
      </c>
      <c r="G10105" t="s">
        <v>2534</v>
      </c>
      <c r="H10105" t="s">
        <v>2886</v>
      </c>
      <c r="I10105" t="s">
        <v>2887</v>
      </c>
      <c r="J10105">
        <v>30.713000000000001</v>
      </c>
      <c r="K10105">
        <v>34.875999999999998</v>
      </c>
      <c r="M10105" t="s">
        <v>2531</v>
      </c>
      <c r="N10105">
        <v>1994</v>
      </c>
      <c r="O10105" t="s">
        <v>2888</v>
      </c>
      <c r="P10105" t="s">
        <v>2532</v>
      </c>
      <c r="Q10105" s="64">
        <v>34349</v>
      </c>
      <c r="R10105" t="s">
        <v>2889</v>
      </c>
      <c r="S10105" t="s">
        <v>2889</v>
      </c>
      <c r="U10105" t="s">
        <v>2889</v>
      </c>
      <c r="V10105" t="s">
        <v>2889</v>
      </c>
      <c r="W10105" t="s">
        <v>462</v>
      </c>
      <c r="X10105" t="s">
        <v>462</v>
      </c>
      <c r="Y10105" t="s">
        <v>493</v>
      </c>
      <c r="Z10105">
        <v>0</v>
      </c>
      <c r="AA10105">
        <v>14</v>
      </c>
      <c r="AB10105">
        <v>12</v>
      </c>
      <c r="AE10105" t="s">
        <v>495</v>
      </c>
      <c r="AF10105">
        <v>31.263000000000002</v>
      </c>
      <c r="AG10105">
        <v>34.802</v>
      </c>
      <c r="AH10105" t="s">
        <v>31</v>
      </c>
      <c r="AZ10105" t="s">
        <v>31</v>
      </c>
      <c r="BA10105" t="s">
        <v>31</v>
      </c>
    </row>
    <row r="10106" spans="1:53" hidden="1">
      <c r="A10106" t="s">
        <v>2882</v>
      </c>
      <c r="B10106" t="s">
        <v>71</v>
      </c>
      <c r="C10106" t="s">
        <v>174</v>
      </c>
      <c r="D10106" t="s">
        <v>2883</v>
      </c>
      <c r="E10106" t="s">
        <v>2884</v>
      </c>
      <c r="F10106" t="s">
        <v>2885</v>
      </c>
      <c r="G10106" t="s">
        <v>2534</v>
      </c>
      <c r="H10106" t="s">
        <v>2886</v>
      </c>
      <c r="I10106" t="s">
        <v>2887</v>
      </c>
      <c r="J10106">
        <v>30.713000000000001</v>
      </c>
      <c r="K10106">
        <v>34.875999999999998</v>
      </c>
      <c r="M10106" t="s">
        <v>2531</v>
      </c>
      <c r="N10106">
        <v>1994</v>
      </c>
      <c r="O10106" t="s">
        <v>2888</v>
      </c>
      <c r="P10106" t="s">
        <v>2532</v>
      </c>
      <c r="Q10106" s="64">
        <v>34349</v>
      </c>
      <c r="R10106" t="s">
        <v>2889</v>
      </c>
      <c r="S10106" t="s">
        <v>2889</v>
      </c>
      <c r="U10106" t="s">
        <v>2889</v>
      </c>
      <c r="V10106" t="s">
        <v>2889</v>
      </c>
      <c r="W10106" t="s">
        <v>462</v>
      </c>
      <c r="X10106" t="s">
        <v>462</v>
      </c>
      <c r="Y10106" t="s">
        <v>493</v>
      </c>
      <c r="Z10106">
        <v>8</v>
      </c>
      <c r="AA10106">
        <v>21</v>
      </c>
      <c r="AB10106">
        <v>12</v>
      </c>
      <c r="AE10106" t="s">
        <v>495</v>
      </c>
      <c r="AF10106">
        <v>31.263000000000002</v>
      </c>
      <c r="AG10106">
        <v>34.802</v>
      </c>
      <c r="AH10106" t="s">
        <v>31</v>
      </c>
      <c r="AZ10106" t="s">
        <v>31</v>
      </c>
      <c r="BA10106" t="s">
        <v>31</v>
      </c>
    </row>
    <row r="10107" spans="1:53" hidden="1">
      <c r="A10107" t="s">
        <v>2882</v>
      </c>
      <c r="B10107" t="s">
        <v>71</v>
      </c>
      <c r="C10107" t="s">
        <v>174</v>
      </c>
      <c r="D10107" t="s">
        <v>2883</v>
      </c>
      <c r="E10107" t="s">
        <v>2884</v>
      </c>
      <c r="F10107" t="s">
        <v>2885</v>
      </c>
      <c r="G10107" t="s">
        <v>2534</v>
      </c>
      <c r="H10107" t="s">
        <v>2886</v>
      </c>
      <c r="I10107" t="s">
        <v>2887</v>
      </c>
      <c r="J10107">
        <v>30.713000000000001</v>
      </c>
      <c r="K10107">
        <v>34.875999999999998</v>
      </c>
      <c r="M10107" t="s">
        <v>2531</v>
      </c>
      <c r="N10107">
        <v>1994</v>
      </c>
      <c r="O10107" t="s">
        <v>2888</v>
      </c>
      <c r="P10107" t="s">
        <v>2532</v>
      </c>
      <c r="Q10107" s="64">
        <v>34349</v>
      </c>
      <c r="R10107" t="s">
        <v>2889</v>
      </c>
      <c r="S10107" t="s">
        <v>2889</v>
      </c>
      <c r="U10107" t="s">
        <v>2889</v>
      </c>
      <c r="V10107" t="s">
        <v>2889</v>
      </c>
      <c r="W10107" t="s">
        <v>462</v>
      </c>
      <c r="X10107" t="s">
        <v>462</v>
      </c>
      <c r="Y10107" t="s">
        <v>493</v>
      </c>
      <c r="Z10107">
        <v>12</v>
      </c>
      <c r="AA10107">
        <v>23</v>
      </c>
      <c r="AB10107">
        <v>12</v>
      </c>
      <c r="AE10107" t="s">
        <v>495</v>
      </c>
      <c r="AF10107">
        <v>31.263000000000002</v>
      </c>
      <c r="AG10107">
        <v>34.802</v>
      </c>
      <c r="AH10107" t="s">
        <v>31</v>
      </c>
      <c r="AZ10107" t="s">
        <v>31</v>
      </c>
      <c r="BA10107" t="s">
        <v>31</v>
      </c>
    </row>
    <row r="10108" spans="1:53" hidden="1">
      <c r="A10108" t="s">
        <v>2882</v>
      </c>
      <c r="B10108" t="s">
        <v>71</v>
      </c>
      <c r="C10108" t="s">
        <v>174</v>
      </c>
      <c r="D10108" t="s">
        <v>2883</v>
      </c>
      <c r="E10108" t="s">
        <v>2884</v>
      </c>
      <c r="F10108" t="s">
        <v>2885</v>
      </c>
      <c r="G10108" t="s">
        <v>2534</v>
      </c>
      <c r="H10108" t="s">
        <v>2886</v>
      </c>
      <c r="I10108" t="s">
        <v>2887</v>
      </c>
      <c r="J10108">
        <v>30.713000000000001</v>
      </c>
      <c r="K10108">
        <v>34.875999999999998</v>
      </c>
      <c r="M10108" t="s">
        <v>2531</v>
      </c>
      <c r="N10108">
        <v>1994</v>
      </c>
      <c r="O10108" t="s">
        <v>2888</v>
      </c>
      <c r="P10108" t="s">
        <v>2532</v>
      </c>
      <c r="Q10108" s="64">
        <v>34349</v>
      </c>
      <c r="R10108" t="s">
        <v>2889</v>
      </c>
      <c r="S10108" t="s">
        <v>2889</v>
      </c>
      <c r="U10108" t="s">
        <v>2889</v>
      </c>
      <c r="V10108" t="s">
        <v>2889</v>
      </c>
      <c r="W10108" t="s">
        <v>462</v>
      </c>
      <c r="X10108" t="s">
        <v>462</v>
      </c>
      <c r="Y10108" t="s">
        <v>493</v>
      </c>
      <c r="Z10108">
        <v>25</v>
      </c>
      <c r="AA10108">
        <v>28</v>
      </c>
      <c r="AB10108">
        <v>12</v>
      </c>
      <c r="AE10108" t="s">
        <v>495</v>
      </c>
      <c r="AF10108">
        <v>31.263000000000002</v>
      </c>
      <c r="AG10108">
        <v>34.802</v>
      </c>
      <c r="AH10108" t="s">
        <v>31</v>
      </c>
      <c r="AZ10108" t="s">
        <v>31</v>
      </c>
      <c r="BA10108" t="s">
        <v>31</v>
      </c>
    </row>
    <row r="10109" spans="1:53" hidden="1">
      <c r="A10109" t="s">
        <v>2882</v>
      </c>
      <c r="B10109" t="s">
        <v>71</v>
      </c>
      <c r="C10109" t="s">
        <v>174</v>
      </c>
      <c r="D10109" t="s">
        <v>2883</v>
      </c>
      <c r="E10109" t="s">
        <v>2884</v>
      </c>
      <c r="F10109" t="s">
        <v>2885</v>
      </c>
      <c r="G10109" t="s">
        <v>2534</v>
      </c>
      <c r="H10109" t="s">
        <v>2886</v>
      </c>
      <c r="I10109" t="s">
        <v>2887</v>
      </c>
      <c r="J10109">
        <v>30.713000000000001</v>
      </c>
      <c r="K10109">
        <v>34.875999999999998</v>
      </c>
      <c r="M10109" t="s">
        <v>2531</v>
      </c>
      <c r="N10109">
        <v>1994</v>
      </c>
      <c r="O10109" t="s">
        <v>2888</v>
      </c>
      <c r="P10109" t="s">
        <v>2532</v>
      </c>
      <c r="Q10109" s="64">
        <v>34349</v>
      </c>
      <c r="R10109" t="s">
        <v>2889</v>
      </c>
      <c r="S10109" t="s">
        <v>2889</v>
      </c>
      <c r="U10109" t="s">
        <v>2889</v>
      </c>
      <c r="V10109" t="s">
        <v>2889</v>
      </c>
      <c r="W10109" t="s">
        <v>462</v>
      </c>
      <c r="X10109" t="s">
        <v>462</v>
      </c>
      <c r="Y10109" t="s">
        <v>493</v>
      </c>
      <c r="Z10109">
        <v>51</v>
      </c>
      <c r="AA10109">
        <v>35</v>
      </c>
      <c r="AB10109">
        <v>12</v>
      </c>
      <c r="AE10109" t="s">
        <v>495</v>
      </c>
      <c r="AF10109">
        <v>31.263000000000002</v>
      </c>
      <c r="AG10109">
        <v>34.802</v>
      </c>
      <c r="AH10109" t="s">
        <v>31</v>
      </c>
      <c r="AZ10109" t="s">
        <v>31</v>
      </c>
      <c r="BA10109" t="s">
        <v>31</v>
      </c>
    </row>
    <row r="10110" spans="1:53" hidden="1">
      <c r="A10110" t="s">
        <v>2882</v>
      </c>
      <c r="B10110" t="s">
        <v>71</v>
      </c>
      <c r="C10110" t="s">
        <v>174</v>
      </c>
      <c r="D10110" t="s">
        <v>2883</v>
      </c>
      <c r="E10110" t="s">
        <v>2884</v>
      </c>
      <c r="F10110" t="s">
        <v>2885</v>
      </c>
      <c r="G10110" t="s">
        <v>2534</v>
      </c>
      <c r="H10110" t="s">
        <v>2886</v>
      </c>
      <c r="I10110" t="s">
        <v>2887</v>
      </c>
      <c r="J10110">
        <v>30.713000000000001</v>
      </c>
      <c r="K10110">
        <v>34.875999999999998</v>
      </c>
      <c r="M10110" t="s">
        <v>2531</v>
      </c>
      <c r="N10110">
        <v>1994</v>
      </c>
      <c r="O10110" t="s">
        <v>2888</v>
      </c>
      <c r="P10110" t="s">
        <v>2532</v>
      </c>
      <c r="Q10110" s="64">
        <v>34349</v>
      </c>
      <c r="R10110" t="s">
        <v>2889</v>
      </c>
      <c r="S10110" t="s">
        <v>2889</v>
      </c>
      <c r="U10110" t="s">
        <v>2889</v>
      </c>
      <c r="V10110" t="s">
        <v>2889</v>
      </c>
      <c r="W10110" t="s">
        <v>462</v>
      </c>
      <c r="X10110" t="s">
        <v>462</v>
      </c>
      <c r="Y10110" t="s">
        <v>493</v>
      </c>
      <c r="Z10110">
        <v>62</v>
      </c>
      <c r="AA10110">
        <v>41</v>
      </c>
      <c r="AB10110">
        <v>12</v>
      </c>
      <c r="AE10110" t="s">
        <v>495</v>
      </c>
      <c r="AF10110">
        <v>31.263000000000002</v>
      </c>
      <c r="AG10110">
        <v>34.802</v>
      </c>
      <c r="AH10110" t="s">
        <v>31</v>
      </c>
      <c r="AZ10110" t="s">
        <v>31</v>
      </c>
      <c r="BA10110" t="s">
        <v>31</v>
      </c>
    </row>
    <row r="10111" spans="1:53" hidden="1">
      <c r="A10111" t="s">
        <v>2882</v>
      </c>
      <c r="B10111" t="s">
        <v>71</v>
      </c>
      <c r="C10111" t="s">
        <v>174</v>
      </c>
      <c r="D10111" t="s">
        <v>2883</v>
      </c>
      <c r="E10111" t="s">
        <v>2884</v>
      </c>
      <c r="F10111" t="s">
        <v>2885</v>
      </c>
      <c r="G10111" t="s">
        <v>2534</v>
      </c>
      <c r="H10111" t="s">
        <v>2886</v>
      </c>
      <c r="I10111" t="s">
        <v>2887</v>
      </c>
      <c r="J10111">
        <v>30.713000000000001</v>
      </c>
      <c r="K10111">
        <v>34.875999999999998</v>
      </c>
      <c r="M10111" t="s">
        <v>2531</v>
      </c>
      <c r="N10111">
        <v>1994</v>
      </c>
      <c r="O10111" t="s">
        <v>2888</v>
      </c>
      <c r="P10111" t="s">
        <v>2532</v>
      </c>
      <c r="Q10111" s="64">
        <v>34349</v>
      </c>
      <c r="R10111" t="s">
        <v>2889</v>
      </c>
      <c r="S10111" t="s">
        <v>2889</v>
      </c>
      <c r="U10111" t="s">
        <v>2889</v>
      </c>
      <c r="V10111" t="s">
        <v>2889</v>
      </c>
      <c r="W10111" t="s">
        <v>462</v>
      </c>
      <c r="X10111" t="s">
        <v>462</v>
      </c>
      <c r="Y10111" t="s">
        <v>493</v>
      </c>
      <c r="Z10111">
        <v>82</v>
      </c>
      <c r="AA10111">
        <v>47</v>
      </c>
      <c r="AB10111">
        <v>12</v>
      </c>
      <c r="AE10111" t="s">
        <v>495</v>
      </c>
      <c r="AF10111">
        <v>31.263000000000002</v>
      </c>
      <c r="AG10111">
        <v>34.802</v>
      </c>
      <c r="AH10111" t="s">
        <v>31</v>
      </c>
      <c r="AZ10111" t="s">
        <v>31</v>
      </c>
      <c r="BA10111" t="s">
        <v>31</v>
      </c>
    </row>
    <row r="10112" spans="1:53" hidden="1">
      <c r="A10112" t="s">
        <v>2882</v>
      </c>
      <c r="B10112" t="s">
        <v>71</v>
      </c>
      <c r="C10112" t="s">
        <v>174</v>
      </c>
      <c r="D10112" t="s">
        <v>2883</v>
      </c>
      <c r="E10112" t="s">
        <v>2884</v>
      </c>
      <c r="F10112" t="s">
        <v>2885</v>
      </c>
      <c r="G10112" t="s">
        <v>2534</v>
      </c>
      <c r="H10112" t="s">
        <v>2886</v>
      </c>
      <c r="I10112" t="s">
        <v>2887</v>
      </c>
      <c r="J10112">
        <v>30.713000000000001</v>
      </c>
      <c r="K10112">
        <v>34.875999999999998</v>
      </c>
      <c r="M10112" t="s">
        <v>2531</v>
      </c>
      <c r="N10112">
        <v>1994</v>
      </c>
      <c r="O10112" t="s">
        <v>2888</v>
      </c>
      <c r="P10112" t="s">
        <v>2532</v>
      </c>
      <c r="Q10112" s="64">
        <v>34349</v>
      </c>
      <c r="R10112" t="s">
        <v>2889</v>
      </c>
      <c r="S10112" t="s">
        <v>2889</v>
      </c>
      <c r="U10112" t="s">
        <v>2889</v>
      </c>
      <c r="V10112" t="s">
        <v>2889</v>
      </c>
      <c r="W10112" t="s">
        <v>462</v>
      </c>
      <c r="X10112" t="s">
        <v>462</v>
      </c>
      <c r="Y10112" t="s">
        <v>493</v>
      </c>
      <c r="Z10112">
        <v>98</v>
      </c>
      <c r="AA10112">
        <v>59</v>
      </c>
      <c r="AB10112">
        <v>12</v>
      </c>
      <c r="AE10112" t="s">
        <v>495</v>
      </c>
      <c r="AF10112">
        <v>31.263000000000002</v>
      </c>
      <c r="AG10112">
        <v>34.802</v>
      </c>
      <c r="AH10112" t="s">
        <v>31</v>
      </c>
      <c r="AZ10112" t="s">
        <v>31</v>
      </c>
      <c r="BA10112" t="s">
        <v>31</v>
      </c>
    </row>
    <row r="10113" spans="1:53" hidden="1">
      <c r="A10113" t="s">
        <v>2882</v>
      </c>
      <c r="B10113" t="s">
        <v>71</v>
      </c>
      <c r="C10113" t="s">
        <v>174</v>
      </c>
      <c r="D10113" t="s">
        <v>2883</v>
      </c>
      <c r="E10113" t="s">
        <v>2884</v>
      </c>
      <c r="F10113" t="s">
        <v>2885</v>
      </c>
      <c r="G10113" t="s">
        <v>2534</v>
      </c>
      <c r="H10113" t="s">
        <v>2886</v>
      </c>
      <c r="I10113" t="s">
        <v>2887</v>
      </c>
      <c r="J10113">
        <v>30.713000000000001</v>
      </c>
      <c r="K10113">
        <v>34.875999999999998</v>
      </c>
      <c r="M10113" t="s">
        <v>2531</v>
      </c>
      <c r="N10113">
        <v>1994</v>
      </c>
      <c r="O10113" t="s">
        <v>2888</v>
      </c>
      <c r="P10113" t="s">
        <v>2532</v>
      </c>
      <c r="Q10113" s="64">
        <v>34349</v>
      </c>
      <c r="R10113" t="s">
        <v>2889</v>
      </c>
      <c r="S10113" t="s">
        <v>2889</v>
      </c>
      <c r="U10113" t="s">
        <v>2889</v>
      </c>
      <c r="V10113" t="s">
        <v>2889</v>
      </c>
      <c r="W10113" t="s">
        <v>462</v>
      </c>
      <c r="X10113" t="s">
        <v>462</v>
      </c>
      <c r="Y10113" t="s">
        <v>493</v>
      </c>
      <c r="Z10113">
        <v>100</v>
      </c>
      <c r="AA10113">
        <v>75</v>
      </c>
      <c r="AB10113">
        <v>12</v>
      </c>
      <c r="AE10113" t="s">
        <v>495</v>
      </c>
      <c r="AF10113">
        <v>31.263000000000002</v>
      </c>
      <c r="AG10113">
        <v>34.802</v>
      </c>
      <c r="AH10113" t="s">
        <v>31</v>
      </c>
      <c r="AZ10113" t="s">
        <v>31</v>
      </c>
      <c r="BA10113" t="s">
        <v>31</v>
      </c>
    </row>
    <row r="10114" spans="1:53" hidden="1">
      <c r="A10114" t="s">
        <v>2882</v>
      </c>
      <c r="B10114" t="s">
        <v>71</v>
      </c>
      <c r="C10114" t="s">
        <v>174</v>
      </c>
      <c r="D10114" t="s">
        <v>2883</v>
      </c>
      <c r="E10114" t="s">
        <v>2884</v>
      </c>
      <c r="F10114" t="s">
        <v>2885</v>
      </c>
      <c r="G10114" t="s">
        <v>2534</v>
      </c>
      <c r="H10114" t="s">
        <v>2886</v>
      </c>
      <c r="I10114" t="s">
        <v>2887</v>
      </c>
      <c r="J10114">
        <v>30.713000000000001</v>
      </c>
      <c r="K10114">
        <v>34.875999999999998</v>
      </c>
      <c r="M10114" t="s">
        <v>2531</v>
      </c>
      <c r="N10114">
        <v>1994</v>
      </c>
      <c r="O10114" t="s">
        <v>2888</v>
      </c>
      <c r="P10114" t="s">
        <v>2532</v>
      </c>
      <c r="Q10114" s="64">
        <v>34349</v>
      </c>
      <c r="R10114" t="s">
        <v>2889</v>
      </c>
      <c r="S10114" t="s">
        <v>2889</v>
      </c>
      <c r="U10114" t="s">
        <v>2889</v>
      </c>
      <c r="V10114" t="s">
        <v>2889</v>
      </c>
      <c r="W10114" t="s">
        <v>462</v>
      </c>
      <c r="X10114" t="s">
        <v>462</v>
      </c>
      <c r="Y10114" t="s">
        <v>493</v>
      </c>
      <c r="Z10114">
        <v>100</v>
      </c>
      <c r="AA10114">
        <v>87</v>
      </c>
      <c r="AB10114">
        <v>12</v>
      </c>
      <c r="AE10114" t="s">
        <v>495</v>
      </c>
      <c r="AF10114">
        <v>31.263000000000002</v>
      </c>
      <c r="AG10114">
        <v>34.802</v>
      </c>
      <c r="AH10114" t="s">
        <v>31</v>
      </c>
      <c r="AZ10114" t="s">
        <v>31</v>
      </c>
      <c r="BA10114" t="s">
        <v>31</v>
      </c>
    </row>
    <row r="10115" spans="1:53" hidden="1">
      <c r="A10115" t="s">
        <v>2882</v>
      </c>
      <c r="B10115" t="s">
        <v>71</v>
      </c>
      <c r="C10115" t="s">
        <v>174</v>
      </c>
      <c r="D10115" t="s">
        <v>2883</v>
      </c>
      <c r="E10115" t="s">
        <v>2884</v>
      </c>
      <c r="F10115" t="s">
        <v>2885</v>
      </c>
      <c r="G10115" t="s">
        <v>2534</v>
      </c>
      <c r="H10115" t="s">
        <v>2886</v>
      </c>
      <c r="I10115" t="s">
        <v>2887</v>
      </c>
      <c r="J10115">
        <v>30.713000000000001</v>
      </c>
      <c r="K10115">
        <v>34.875999999999998</v>
      </c>
      <c r="M10115" t="s">
        <v>2531</v>
      </c>
      <c r="N10115">
        <v>1994</v>
      </c>
      <c r="O10115" t="s">
        <v>2888</v>
      </c>
      <c r="P10115" t="s">
        <v>2532</v>
      </c>
      <c r="Q10115" s="64">
        <v>34380</v>
      </c>
      <c r="R10115" t="s">
        <v>2889</v>
      </c>
      <c r="S10115" t="s">
        <v>2889</v>
      </c>
      <c r="U10115" t="s">
        <v>2889</v>
      </c>
      <c r="V10115" t="s">
        <v>2889</v>
      </c>
      <c r="W10115" t="s">
        <v>462</v>
      </c>
      <c r="X10115" t="s">
        <v>462</v>
      </c>
      <c r="Y10115" t="s">
        <v>493</v>
      </c>
      <c r="Z10115">
        <v>0</v>
      </c>
      <c r="AA10115">
        <v>0</v>
      </c>
      <c r="AB10115">
        <v>12</v>
      </c>
      <c r="AE10115" t="s">
        <v>495</v>
      </c>
      <c r="AF10115">
        <v>31.263000000000002</v>
      </c>
      <c r="AG10115">
        <v>34.802</v>
      </c>
      <c r="AH10115" t="s">
        <v>31</v>
      </c>
      <c r="AZ10115" t="s">
        <v>31</v>
      </c>
      <c r="BA10115" t="s">
        <v>31</v>
      </c>
    </row>
    <row r="10116" spans="1:53" hidden="1">
      <c r="A10116" t="s">
        <v>2882</v>
      </c>
      <c r="B10116" t="s">
        <v>71</v>
      </c>
      <c r="C10116" t="s">
        <v>174</v>
      </c>
      <c r="D10116" t="s">
        <v>2883</v>
      </c>
      <c r="E10116" t="s">
        <v>2884</v>
      </c>
      <c r="F10116" t="s">
        <v>2885</v>
      </c>
      <c r="G10116" t="s">
        <v>2534</v>
      </c>
      <c r="H10116" t="s">
        <v>2886</v>
      </c>
      <c r="I10116" t="s">
        <v>2887</v>
      </c>
      <c r="J10116">
        <v>30.713000000000001</v>
      </c>
      <c r="K10116">
        <v>34.875999999999998</v>
      </c>
      <c r="M10116" t="s">
        <v>2531</v>
      </c>
      <c r="N10116">
        <v>1994</v>
      </c>
      <c r="O10116" t="s">
        <v>2888</v>
      </c>
      <c r="P10116" t="s">
        <v>2532</v>
      </c>
      <c r="Q10116" s="64">
        <v>34380</v>
      </c>
      <c r="R10116" t="s">
        <v>2889</v>
      </c>
      <c r="S10116" t="s">
        <v>2889</v>
      </c>
      <c r="U10116" t="s">
        <v>2889</v>
      </c>
      <c r="V10116" t="s">
        <v>2889</v>
      </c>
      <c r="W10116" t="s">
        <v>462</v>
      </c>
      <c r="X10116" t="s">
        <v>462</v>
      </c>
      <c r="Y10116" t="s">
        <v>493</v>
      </c>
      <c r="Z10116">
        <v>0</v>
      </c>
      <c r="AA10116">
        <v>5</v>
      </c>
      <c r="AB10116">
        <v>12</v>
      </c>
      <c r="AE10116" t="s">
        <v>495</v>
      </c>
      <c r="AF10116">
        <v>31.263000000000002</v>
      </c>
      <c r="AG10116">
        <v>34.802</v>
      </c>
      <c r="AH10116" t="s">
        <v>31</v>
      </c>
      <c r="AZ10116" t="s">
        <v>31</v>
      </c>
      <c r="BA10116" t="s">
        <v>31</v>
      </c>
    </row>
    <row r="10117" spans="1:53" hidden="1">
      <c r="A10117" t="s">
        <v>2882</v>
      </c>
      <c r="B10117" t="s">
        <v>71</v>
      </c>
      <c r="C10117" t="s">
        <v>174</v>
      </c>
      <c r="D10117" t="s">
        <v>2883</v>
      </c>
      <c r="E10117" t="s">
        <v>2884</v>
      </c>
      <c r="F10117" t="s">
        <v>2885</v>
      </c>
      <c r="G10117" t="s">
        <v>2534</v>
      </c>
      <c r="H10117" t="s">
        <v>2886</v>
      </c>
      <c r="I10117" t="s">
        <v>2887</v>
      </c>
      <c r="J10117">
        <v>30.713000000000001</v>
      </c>
      <c r="K10117">
        <v>34.875999999999998</v>
      </c>
      <c r="M10117" t="s">
        <v>2531</v>
      </c>
      <c r="N10117">
        <v>1994</v>
      </c>
      <c r="O10117" t="s">
        <v>2888</v>
      </c>
      <c r="P10117" t="s">
        <v>2532</v>
      </c>
      <c r="Q10117" s="64">
        <v>34380</v>
      </c>
      <c r="R10117" t="s">
        <v>2889</v>
      </c>
      <c r="S10117" t="s">
        <v>2889</v>
      </c>
      <c r="U10117" t="s">
        <v>2889</v>
      </c>
      <c r="V10117" t="s">
        <v>2889</v>
      </c>
      <c r="W10117" t="s">
        <v>462</v>
      </c>
      <c r="X10117" t="s">
        <v>462</v>
      </c>
      <c r="Y10117" t="s">
        <v>493</v>
      </c>
      <c r="Z10117">
        <v>0</v>
      </c>
      <c r="AA10117">
        <v>11</v>
      </c>
      <c r="AB10117">
        <v>12</v>
      </c>
      <c r="AE10117" t="s">
        <v>495</v>
      </c>
      <c r="AF10117">
        <v>31.263000000000002</v>
      </c>
      <c r="AG10117">
        <v>34.802</v>
      </c>
      <c r="AH10117" t="s">
        <v>31</v>
      </c>
      <c r="AZ10117" t="s">
        <v>31</v>
      </c>
      <c r="BA10117" t="s">
        <v>31</v>
      </c>
    </row>
    <row r="10118" spans="1:53" hidden="1">
      <c r="A10118" t="s">
        <v>2882</v>
      </c>
      <c r="B10118" t="s">
        <v>71</v>
      </c>
      <c r="C10118" t="s">
        <v>174</v>
      </c>
      <c r="D10118" t="s">
        <v>2883</v>
      </c>
      <c r="E10118" t="s">
        <v>2884</v>
      </c>
      <c r="F10118" t="s">
        <v>2885</v>
      </c>
      <c r="G10118" t="s">
        <v>2534</v>
      </c>
      <c r="H10118" t="s">
        <v>2886</v>
      </c>
      <c r="I10118" t="s">
        <v>2887</v>
      </c>
      <c r="J10118">
        <v>30.713000000000001</v>
      </c>
      <c r="K10118">
        <v>34.875999999999998</v>
      </c>
      <c r="M10118" t="s">
        <v>2531</v>
      </c>
      <c r="N10118">
        <v>1994</v>
      </c>
      <c r="O10118" t="s">
        <v>2888</v>
      </c>
      <c r="P10118" t="s">
        <v>2532</v>
      </c>
      <c r="Q10118" s="64">
        <v>34380</v>
      </c>
      <c r="R10118" t="s">
        <v>2889</v>
      </c>
      <c r="S10118" t="s">
        <v>2889</v>
      </c>
      <c r="U10118" t="s">
        <v>2889</v>
      </c>
      <c r="V10118" t="s">
        <v>2889</v>
      </c>
      <c r="W10118" t="s">
        <v>462</v>
      </c>
      <c r="X10118" t="s">
        <v>462</v>
      </c>
      <c r="Y10118" t="s">
        <v>493</v>
      </c>
      <c r="Z10118">
        <v>0</v>
      </c>
      <c r="AA10118">
        <v>14</v>
      </c>
      <c r="AB10118">
        <v>12</v>
      </c>
      <c r="AE10118" t="s">
        <v>495</v>
      </c>
      <c r="AF10118">
        <v>31.263000000000002</v>
      </c>
      <c r="AG10118">
        <v>34.802</v>
      </c>
      <c r="AH10118" t="s">
        <v>31</v>
      </c>
      <c r="AZ10118" t="s">
        <v>31</v>
      </c>
      <c r="BA10118" t="s">
        <v>31</v>
      </c>
    </row>
    <row r="10119" spans="1:53" hidden="1">
      <c r="A10119" t="s">
        <v>2882</v>
      </c>
      <c r="B10119" t="s">
        <v>71</v>
      </c>
      <c r="C10119" t="s">
        <v>174</v>
      </c>
      <c r="D10119" t="s">
        <v>2883</v>
      </c>
      <c r="E10119" t="s">
        <v>2884</v>
      </c>
      <c r="F10119" t="s">
        <v>2885</v>
      </c>
      <c r="G10119" t="s">
        <v>2534</v>
      </c>
      <c r="H10119" t="s">
        <v>2886</v>
      </c>
      <c r="I10119" t="s">
        <v>2887</v>
      </c>
      <c r="J10119">
        <v>30.713000000000001</v>
      </c>
      <c r="K10119">
        <v>34.875999999999998</v>
      </c>
      <c r="M10119" t="s">
        <v>2531</v>
      </c>
      <c r="N10119">
        <v>1994</v>
      </c>
      <c r="O10119" t="s">
        <v>2888</v>
      </c>
      <c r="P10119" t="s">
        <v>2532</v>
      </c>
      <c r="Q10119" s="64">
        <v>34380</v>
      </c>
      <c r="R10119" t="s">
        <v>2889</v>
      </c>
      <c r="S10119" t="s">
        <v>2889</v>
      </c>
      <c r="U10119" t="s">
        <v>2889</v>
      </c>
      <c r="V10119" t="s">
        <v>2889</v>
      </c>
      <c r="W10119" t="s">
        <v>462</v>
      </c>
      <c r="X10119" t="s">
        <v>462</v>
      </c>
      <c r="Y10119" t="s">
        <v>493</v>
      </c>
      <c r="Z10119">
        <v>11</v>
      </c>
      <c r="AA10119">
        <v>21</v>
      </c>
      <c r="AB10119">
        <v>12</v>
      </c>
      <c r="AE10119" t="s">
        <v>495</v>
      </c>
      <c r="AF10119">
        <v>31.263000000000002</v>
      </c>
      <c r="AG10119">
        <v>34.802</v>
      </c>
      <c r="AH10119" t="s">
        <v>31</v>
      </c>
      <c r="AZ10119" t="s">
        <v>31</v>
      </c>
      <c r="BA10119" t="s">
        <v>31</v>
      </c>
    </row>
    <row r="10120" spans="1:53" hidden="1">
      <c r="A10120" t="s">
        <v>2882</v>
      </c>
      <c r="B10120" t="s">
        <v>71</v>
      </c>
      <c r="C10120" t="s">
        <v>174</v>
      </c>
      <c r="D10120" t="s">
        <v>2883</v>
      </c>
      <c r="E10120" t="s">
        <v>2884</v>
      </c>
      <c r="F10120" t="s">
        <v>2885</v>
      </c>
      <c r="G10120" t="s">
        <v>2534</v>
      </c>
      <c r="H10120" t="s">
        <v>2886</v>
      </c>
      <c r="I10120" t="s">
        <v>2887</v>
      </c>
      <c r="J10120">
        <v>30.713000000000001</v>
      </c>
      <c r="K10120">
        <v>34.875999999999998</v>
      </c>
      <c r="M10120" t="s">
        <v>2531</v>
      </c>
      <c r="N10120">
        <v>1994</v>
      </c>
      <c r="O10120" t="s">
        <v>2888</v>
      </c>
      <c r="P10120" t="s">
        <v>2532</v>
      </c>
      <c r="Q10120" s="64">
        <v>34380</v>
      </c>
      <c r="R10120" t="s">
        <v>2889</v>
      </c>
      <c r="S10120" t="s">
        <v>2889</v>
      </c>
      <c r="U10120" t="s">
        <v>2889</v>
      </c>
      <c r="V10120" t="s">
        <v>2889</v>
      </c>
      <c r="W10120" t="s">
        <v>462</v>
      </c>
      <c r="X10120" t="s">
        <v>462</v>
      </c>
      <c r="Y10120" t="s">
        <v>493</v>
      </c>
      <c r="Z10120">
        <v>31</v>
      </c>
      <c r="AA10120">
        <v>23</v>
      </c>
      <c r="AB10120">
        <v>12</v>
      </c>
      <c r="AE10120" t="s">
        <v>495</v>
      </c>
      <c r="AF10120">
        <v>31.263000000000002</v>
      </c>
      <c r="AG10120">
        <v>34.802</v>
      </c>
      <c r="AH10120" t="s">
        <v>31</v>
      </c>
      <c r="AZ10120" t="s">
        <v>31</v>
      </c>
      <c r="BA10120" t="s">
        <v>31</v>
      </c>
    </row>
    <row r="10121" spans="1:53" hidden="1">
      <c r="A10121" t="s">
        <v>2882</v>
      </c>
      <c r="B10121" t="s">
        <v>71</v>
      </c>
      <c r="C10121" t="s">
        <v>174</v>
      </c>
      <c r="D10121" t="s">
        <v>2883</v>
      </c>
      <c r="E10121" t="s">
        <v>2884</v>
      </c>
      <c r="F10121" t="s">
        <v>2885</v>
      </c>
      <c r="G10121" t="s">
        <v>2534</v>
      </c>
      <c r="H10121" t="s">
        <v>2886</v>
      </c>
      <c r="I10121" t="s">
        <v>2887</v>
      </c>
      <c r="J10121">
        <v>30.713000000000001</v>
      </c>
      <c r="K10121">
        <v>34.875999999999998</v>
      </c>
      <c r="M10121" t="s">
        <v>2531</v>
      </c>
      <c r="N10121">
        <v>1994</v>
      </c>
      <c r="O10121" t="s">
        <v>2888</v>
      </c>
      <c r="P10121" t="s">
        <v>2532</v>
      </c>
      <c r="Q10121" s="64">
        <v>34380</v>
      </c>
      <c r="R10121" t="s">
        <v>2889</v>
      </c>
      <c r="S10121" t="s">
        <v>2889</v>
      </c>
      <c r="U10121" t="s">
        <v>2889</v>
      </c>
      <c r="V10121" t="s">
        <v>2889</v>
      </c>
      <c r="W10121" t="s">
        <v>462</v>
      </c>
      <c r="X10121" t="s">
        <v>462</v>
      </c>
      <c r="Y10121" t="s">
        <v>493</v>
      </c>
      <c r="Z10121">
        <v>47</v>
      </c>
      <c r="AA10121">
        <v>28</v>
      </c>
      <c r="AB10121">
        <v>12</v>
      </c>
      <c r="AE10121" t="s">
        <v>495</v>
      </c>
      <c r="AF10121">
        <v>31.263000000000002</v>
      </c>
      <c r="AG10121">
        <v>34.802</v>
      </c>
      <c r="AH10121" t="s">
        <v>31</v>
      </c>
      <c r="AZ10121" t="s">
        <v>31</v>
      </c>
      <c r="BA10121" t="s">
        <v>31</v>
      </c>
    </row>
    <row r="10122" spans="1:53" hidden="1">
      <c r="A10122" t="s">
        <v>2882</v>
      </c>
      <c r="B10122" t="s">
        <v>71</v>
      </c>
      <c r="C10122" t="s">
        <v>174</v>
      </c>
      <c r="D10122" t="s">
        <v>2883</v>
      </c>
      <c r="E10122" t="s">
        <v>2884</v>
      </c>
      <c r="F10122" t="s">
        <v>2885</v>
      </c>
      <c r="G10122" t="s">
        <v>2534</v>
      </c>
      <c r="H10122" t="s">
        <v>2886</v>
      </c>
      <c r="I10122" t="s">
        <v>2887</v>
      </c>
      <c r="J10122">
        <v>30.713000000000001</v>
      </c>
      <c r="K10122">
        <v>34.875999999999998</v>
      </c>
      <c r="M10122" t="s">
        <v>2531</v>
      </c>
      <c r="N10122">
        <v>1994</v>
      </c>
      <c r="O10122" t="s">
        <v>2888</v>
      </c>
      <c r="P10122" t="s">
        <v>2532</v>
      </c>
      <c r="Q10122" s="64">
        <v>34380</v>
      </c>
      <c r="R10122" t="s">
        <v>2889</v>
      </c>
      <c r="S10122" t="s">
        <v>2889</v>
      </c>
      <c r="U10122" t="s">
        <v>2889</v>
      </c>
      <c r="V10122" t="s">
        <v>2889</v>
      </c>
      <c r="W10122" t="s">
        <v>462</v>
      </c>
      <c r="X10122" t="s">
        <v>462</v>
      </c>
      <c r="Y10122" t="s">
        <v>493</v>
      </c>
      <c r="Z10122">
        <v>70</v>
      </c>
      <c r="AA10122">
        <v>35</v>
      </c>
      <c r="AB10122">
        <v>12</v>
      </c>
      <c r="AE10122" t="s">
        <v>495</v>
      </c>
      <c r="AF10122">
        <v>31.263000000000002</v>
      </c>
      <c r="AG10122">
        <v>34.802</v>
      </c>
      <c r="AH10122" t="s">
        <v>31</v>
      </c>
      <c r="AZ10122" t="s">
        <v>31</v>
      </c>
      <c r="BA10122" t="s">
        <v>31</v>
      </c>
    </row>
    <row r="10123" spans="1:53" hidden="1">
      <c r="A10123" t="s">
        <v>2882</v>
      </c>
      <c r="B10123" t="s">
        <v>71</v>
      </c>
      <c r="C10123" t="s">
        <v>174</v>
      </c>
      <c r="D10123" t="s">
        <v>2883</v>
      </c>
      <c r="E10123" t="s">
        <v>2884</v>
      </c>
      <c r="F10123" t="s">
        <v>2885</v>
      </c>
      <c r="G10123" t="s">
        <v>2534</v>
      </c>
      <c r="H10123" t="s">
        <v>2886</v>
      </c>
      <c r="I10123" t="s">
        <v>2887</v>
      </c>
      <c r="J10123">
        <v>30.713000000000001</v>
      </c>
      <c r="K10123">
        <v>34.875999999999998</v>
      </c>
      <c r="M10123" t="s">
        <v>2531</v>
      </c>
      <c r="N10123">
        <v>1994</v>
      </c>
      <c r="O10123" t="s">
        <v>2888</v>
      </c>
      <c r="P10123" t="s">
        <v>2532</v>
      </c>
      <c r="Q10123" s="64">
        <v>34380</v>
      </c>
      <c r="R10123" t="s">
        <v>2889</v>
      </c>
      <c r="S10123" t="s">
        <v>2889</v>
      </c>
      <c r="U10123" t="s">
        <v>2889</v>
      </c>
      <c r="V10123" t="s">
        <v>2889</v>
      </c>
      <c r="W10123" t="s">
        <v>462</v>
      </c>
      <c r="X10123" t="s">
        <v>462</v>
      </c>
      <c r="Y10123" t="s">
        <v>493</v>
      </c>
      <c r="Z10123">
        <v>76</v>
      </c>
      <c r="AA10123">
        <v>41</v>
      </c>
      <c r="AB10123">
        <v>12</v>
      </c>
      <c r="AE10123" t="s">
        <v>495</v>
      </c>
      <c r="AF10123">
        <v>31.263000000000002</v>
      </c>
      <c r="AG10123">
        <v>34.802</v>
      </c>
      <c r="AH10123" t="s">
        <v>31</v>
      </c>
      <c r="AZ10123" t="s">
        <v>31</v>
      </c>
      <c r="BA10123" t="s">
        <v>31</v>
      </c>
    </row>
    <row r="10124" spans="1:53" hidden="1">
      <c r="A10124" t="s">
        <v>2882</v>
      </c>
      <c r="B10124" t="s">
        <v>71</v>
      </c>
      <c r="C10124" t="s">
        <v>174</v>
      </c>
      <c r="D10124" t="s">
        <v>2883</v>
      </c>
      <c r="E10124" t="s">
        <v>2884</v>
      </c>
      <c r="F10124" t="s">
        <v>2885</v>
      </c>
      <c r="G10124" t="s">
        <v>2534</v>
      </c>
      <c r="H10124" t="s">
        <v>2886</v>
      </c>
      <c r="I10124" t="s">
        <v>2887</v>
      </c>
      <c r="J10124">
        <v>30.713000000000001</v>
      </c>
      <c r="K10124">
        <v>34.875999999999998</v>
      </c>
      <c r="M10124" t="s">
        <v>2531</v>
      </c>
      <c r="N10124">
        <v>1994</v>
      </c>
      <c r="O10124" t="s">
        <v>2888</v>
      </c>
      <c r="P10124" t="s">
        <v>2532</v>
      </c>
      <c r="Q10124" s="64">
        <v>34380</v>
      </c>
      <c r="R10124" t="s">
        <v>2889</v>
      </c>
      <c r="S10124" t="s">
        <v>2889</v>
      </c>
      <c r="U10124" t="s">
        <v>2889</v>
      </c>
      <c r="V10124" t="s">
        <v>2889</v>
      </c>
      <c r="W10124" t="s">
        <v>462</v>
      </c>
      <c r="X10124" t="s">
        <v>462</v>
      </c>
      <c r="Y10124" t="s">
        <v>493</v>
      </c>
      <c r="Z10124">
        <v>85</v>
      </c>
      <c r="AA10124">
        <v>47</v>
      </c>
      <c r="AB10124">
        <v>12</v>
      </c>
      <c r="AE10124" t="s">
        <v>495</v>
      </c>
      <c r="AF10124">
        <v>31.263000000000002</v>
      </c>
      <c r="AG10124">
        <v>34.802</v>
      </c>
      <c r="AH10124" t="s">
        <v>31</v>
      </c>
      <c r="AZ10124" t="s">
        <v>31</v>
      </c>
      <c r="BA10124" t="s">
        <v>31</v>
      </c>
    </row>
    <row r="10125" spans="1:53" hidden="1">
      <c r="A10125" t="s">
        <v>2882</v>
      </c>
      <c r="B10125" t="s">
        <v>71</v>
      </c>
      <c r="C10125" t="s">
        <v>174</v>
      </c>
      <c r="D10125" t="s">
        <v>2883</v>
      </c>
      <c r="E10125" t="s">
        <v>2884</v>
      </c>
      <c r="F10125" t="s">
        <v>2885</v>
      </c>
      <c r="G10125" t="s">
        <v>2534</v>
      </c>
      <c r="H10125" t="s">
        <v>2886</v>
      </c>
      <c r="I10125" t="s">
        <v>2887</v>
      </c>
      <c r="J10125">
        <v>30.713000000000001</v>
      </c>
      <c r="K10125">
        <v>34.875999999999998</v>
      </c>
      <c r="M10125" t="s">
        <v>2531</v>
      </c>
      <c r="N10125">
        <v>1994</v>
      </c>
      <c r="O10125" t="s">
        <v>2888</v>
      </c>
      <c r="P10125" t="s">
        <v>2532</v>
      </c>
      <c r="Q10125" s="64">
        <v>34380</v>
      </c>
      <c r="R10125" t="s">
        <v>2889</v>
      </c>
      <c r="S10125" t="s">
        <v>2889</v>
      </c>
      <c r="U10125" t="s">
        <v>2889</v>
      </c>
      <c r="V10125" t="s">
        <v>2889</v>
      </c>
      <c r="W10125" t="s">
        <v>462</v>
      </c>
      <c r="X10125" t="s">
        <v>462</v>
      </c>
      <c r="Y10125" t="s">
        <v>493</v>
      </c>
      <c r="Z10125">
        <v>92</v>
      </c>
      <c r="AA10125">
        <v>59</v>
      </c>
      <c r="AB10125">
        <v>12</v>
      </c>
      <c r="AE10125" t="s">
        <v>495</v>
      </c>
      <c r="AF10125">
        <v>31.263000000000002</v>
      </c>
      <c r="AG10125">
        <v>34.802</v>
      </c>
      <c r="AH10125" t="s">
        <v>31</v>
      </c>
      <c r="AZ10125" t="s">
        <v>31</v>
      </c>
      <c r="BA10125" t="s">
        <v>31</v>
      </c>
    </row>
    <row r="10126" spans="1:53" hidden="1">
      <c r="A10126" t="s">
        <v>2882</v>
      </c>
      <c r="B10126" t="s">
        <v>71</v>
      </c>
      <c r="C10126" t="s">
        <v>174</v>
      </c>
      <c r="D10126" t="s">
        <v>2883</v>
      </c>
      <c r="E10126" t="s">
        <v>2884</v>
      </c>
      <c r="F10126" t="s">
        <v>2885</v>
      </c>
      <c r="G10126" t="s">
        <v>2534</v>
      </c>
      <c r="H10126" t="s">
        <v>2886</v>
      </c>
      <c r="I10126" t="s">
        <v>2887</v>
      </c>
      <c r="J10126">
        <v>30.713000000000001</v>
      </c>
      <c r="K10126">
        <v>34.875999999999998</v>
      </c>
      <c r="M10126" t="s">
        <v>2531</v>
      </c>
      <c r="N10126">
        <v>1994</v>
      </c>
      <c r="O10126" t="s">
        <v>2888</v>
      </c>
      <c r="P10126" t="s">
        <v>2532</v>
      </c>
      <c r="Q10126" s="64">
        <v>34380</v>
      </c>
      <c r="R10126" t="s">
        <v>2889</v>
      </c>
      <c r="S10126" t="s">
        <v>2889</v>
      </c>
      <c r="U10126" t="s">
        <v>2889</v>
      </c>
      <c r="V10126" t="s">
        <v>2889</v>
      </c>
      <c r="W10126" t="s">
        <v>462</v>
      </c>
      <c r="X10126" t="s">
        <v>462</v>
      </c>
      <c r="Y10126" t="s">
        <v>493</v>
      </c>
      <c r="Z10126">
        <v>100</v>
      </c>
      <c r="AA10126">
        <v>75</v>
      </c>
      <c r="AB10126">
        <v>12</v>
      </c>
      <c r="AE10126" t="s">
        <v>495</v>
      </c>
      <c r="AF10126">
        <v>31.263000000000002</v>
      </c>
      <c r="AG10126">
        <v>34.802</v>
      </c>
      <c r="AH10126" t="s">
        <v>31</v>
      </c>
      <c r="AZ10126" t="s">
        <v>31</v>
      </c>
      <c r="BA10126" t="s">
        <v>31</v>
      </c>
    </row>
    <row r="10127" spans="1:53" hidden="1">
      <c r="A10127" t="s">
        <v>2882</v>
      </c>
      <c r="B10127" t="s">
        <v>71</v>
      </c>
      <c r="C10127" t="s">
        <v>174</v>
      </c>
      <c r="D10127" t="s">
        <v>2883</v>
      </c>
      <c r="E10127" t="s">
        <v>2884</v>
      </c>
      <c r="F10127" t="s">
        <v>2885</v>
      </c>
      <c r="G10127" t="s">
        <v>2534</v>
      </c>
      <c r="H10127" t="s">
        <v>2886</v>
      </c>
      <c r="I10127" t="s">
        <v>2887</v>
      </c>
      <c r="J10127">
        <v>30.713000000000001</v>
      </c>
      <c r="K10127">
        <v>34.875999999999998</v>
      </c>
      <c r="M10127" t="s">
        <v>2531</v>
      </c>
      <c r="N10127">
        <v>1994</v>
      </c>
      <c r="O10127" t="s">
        <v>2888</v>
      </c>
      <c r="P10127" t="s">
        <v>2532</v>
      </c>
      <c r="Q10127" s="64">
        <v>34380</v>
      </c>
      <c r="R10127" t="s">
        <v>2889</v>
      </c>
      <c r="S10127" t="s">
        <v>2889</v>
      </c>
      <c r="U10127" t="s">
        <v>2889</v>
      </c>
      <c r="V10127" t="s">
        <v>2889</v>
      </c>
      <c r="W10127" t="s">
        <v>462</v>
      </c>
      <c r="X10127" t="s">
        <v>462</v>
      </c>
      <c r="Y10127" t="s">
        <v>493</v>
      </c>
      <c r="Z10127">
        <v>100</v>
      </c>
      <c r="AA10127">
        <v>87</v>
      </c>
      <c r="AB10127">
        <v>12</v>
      </c>
      <c r="AE10127" t="s">
        <v>495</v>
      </c>
      <c r="AF10127">
        <v>31.263000000000002</v>
      </c>
      <c r="AG10127">
        <v>34.802</v>
      </c>
      <c r="AH10127" t="s">
        <v>31</v>
      </c>
      <c r="AZ10127" t="s">
        <v>31</v>
      </c>
      <c r="BA10127" t="s">
        <v>31</v>
      </c>
    </row>
    <row r="10128" spans="1:53" hidden="1">
      <c r="A10128" t="s">
        <v>2882</v>
      </c>
      <c r="B10128" t="s">
        <v>72</v>
      </c>
      <c r="C10128" t="s">
        <v>174</v>
      </c>
      <c r="D10128" t="s">
        <v>2883</v>
      </c>
      <c r="E10128" t="s">
        <v>2884</v>
      </c>
      <c r="F10128" t="s">
        <v>2885</v>
      </c>
      <c r="G10128" t="s">
        <v>2534</v>
      </c>
      <c r="H10128" t="s">
        <v>2886</v>
      </c>
      <c r="I10128" t="s">
        <v>2887</v>
      </c>
      <c r="J10128">
        <v>30.713000000000001</v>
      </c>
      <c r="K10128">
        <v>34.875999999999998</v>
      </c>
      <c r="M10128" t="s">
        <v>2531</v>
      </c>
      <c r="N10128">
        <v>1994</v>
      </c>
      <c r="O10128" t="s">
        <v>196</v>
      </c>
      <c r="P10128" t="s">
        <v>2532</v>
      </c>
      <c r="Q10128" s="64">
        <v>34288</v>
      </c>
      <c r="R10128" t="s">
        <v>2889</v>
      </c>
      <c r="S10128" t="s">
        <v>2889</v>
      </c>
      <c r="U10128" t="s">
        <v>2889</v>
      </c>
      <c r="V10128" t="s">
        <v>2889</v>
      </c>
      <c r="W10128" t="s">
        <v>462</v>
      </c>
      <c r="X10128" t="s">
        <v>462</v>
      </c>
      <c r="Y10128" t="s">
        <v>493</v>
      </c>
      <c r="Z10128">
        <v>0</v>
      </c>
      <c r="AA10128">
        <v>0</v>
      </c>
      <c r="AB10128">
        <v>12</v>
      </c>
      <c r="AC10128" t="s">
        <v>297</v>
      </c>
      <c r="AD10128">
        <v>0</v>
      </c>
      <c r="AE10128" t="s">
        <v>476</v>
      </c>
      <c r="AF10128">
        <v>31.263000000000002</v>
      </c>
      <c r="AG10128">
        <v>34.802</v>
      </c>
      <c r="AH10128" t="s">
        <v>31</v>
      </c>
      <c r="AZ10128" t="s">
        <v>31</v>
      </c>
      <c r="BA10128" t="s">
        <v>31</v>
      </c>
    </row>
    <row r="10129" spans="1:53" hidden="1">
      <c r="A10129" t="s">
        <v>2882</v>
      </c>
      <c r="B10129" t="s">
        <v>72</v>
      </c>
      <c r="C10129" t="s">
        <v>174</v>
      </c>
      <c r="D10129" t="s">
        <v>2883</v>
      </c>
      <c r="E10129" t="s">
        <v>2884</v>
      </c>
      <c r="F10129" t="s">
        <v>2885</v>
      </c>
      <c r="G10129" t="s">
        <v>2534</v>
      </c>
      <c r="H10129" t="s">
        <v>2886</v>
      </c>
      <c r="I10129" t="s">
        <v>2887</v>
      </c>
      <c r="J10129">
        <v>30.713000000000001</v>
      </c>
      <c r="K10129">
        <v>34.875999999999998</v>
      </c>
      <c r="M10129" t="s">
        <v>2531</v>
      </c>
      <c r="N10129">
        <v>1994</v>
      </c>
      <c r="O10129" t="s">
        <v>196</v>
      </c>
      <c r="P10129" t="s">
        <v>2532</v>
      </c>
      <c r="Q10129" s="64">
        <v>34288</v>
      </c>
      <c r="U10129" t="s">
        <v>462</v>
      </c>
      <c r="V10129" t="s">
        <v>462</v>
      </c>
      <c r="W10129" t="s">
        <v>462</v>
      </c>
      <c r="X10129" t="s">
        <v>462</v>
      </c>
      <c r="Y10129" t="s">
        <v>493</v>
      </c>
      <c r="Z10129">
        <v>0</v>
      </c>
      <c r="AA10129">
        <v>5</v>
      </c>
      <c r="AB10129">
        <v>12</v>
      </c>
      <c r="AC10129" t="s">
        <v>297</v>
      </c>
      <c r="AD10129">
        <v>0</v>
      </c>
      <c r="AE10129" t="s">
        <v>476</v>
      </c>
      <c r="AF10129">
        <v>31.263000000000002</v>
      </c>
      <c r="AG10129">
        <v>34.802</v>
      </c>
      <c r="AH10129" t="s">
        <v>31</v>
      </c>
      <c r="AZ10129" t="s">
        <v>31</v>
      </c>
      <c r="BA10129" t="s">
        <v>31</v>
      </c>
    </row>
    <row r="10130" spans="1:53" hidden="1">
      <c r="A10130" t="s">
        <v>2882</v>
      </c>
      <c r="B10130" t="s">
        <v>72</v>
      </c>
      <c r="C10130" t="s">
        <v>174</v>
      </c>
      <c r="D10130" t="s">
        <v>2883</v>
      </c>
      <c r="E10130" t="s">
        <v>2884</v>
      </c>
      <c r="F10130" t="s">
        <v>2885</v>
      </c>
      <c r="G10130" t="s">
        <v>2534</v>
      </c>
      <c r="H10130" t="s">
        <v>2886</v>
      </c>
      <c r="I10130" t="s">
        <v>2887</v>
      </c>
      <c r="J10130">
        <v>30.713000000000001</v>
      </c>
      <c r="K10130">
        <v>34.875999999999998</v>
      </c>
      <c r="M10130" t="s">
        <v>2531</v>
      </c>
      <c r="N10130">
        <v>1994</v>
      </c>
      <c r="O10130" t="s">
        <v>196</v>
      </c>
      <c r="P10130" t="s">
        <v>2532</v>
      </c>
      <c r="Q10130" s="64">
        <v>34288</v>
      </c>
      <c r="U10130" t="s">
        <v>462</v>
      </c>
      <c r="V10130" t="s">
        <v>462</v>
      </c>
      <c r="W10130" t="s">
        <v>462</v>
      </c>
      <c r="X10130" t="s">
        <v>462</v>
      </c>
      <c r="Y10130" t="s">
        <v>493</v>
      </c>
      <c r="Z10130">
        <v>4</v>
      </c>
      <c r="AA10130">
        <v>11</v>
      </c>
      <c r="AB10130">
        <v>12</v>
      </c>
      <c r="AC10130" t="s">
        <v>297</v>
      </c>
      <c r="AD10130">
        <v>5.7430000000000003</v>
      </c>
      <c r="AE10130" t="s">
        <v>476</v>
      </c>
      <c r="AF10130">
        <v>31.263000000000002</v>
      </c>
      <c r="AG10130">
        <v>34.802</v>
      </c>
      <c r="AH10130" t="s">
        <v>31</v>
      </c>
      <c r="AZ10130" t="s">
        <v>31</v>
      </c>
      <c r="BA10130" t="s">
        <v>31</v>
      </c>
    </row>
    <row r="10131" spans="1:53" hidden="1">
      <c r="A10131" t="s">
        <v>2882</v>
      </c>
      <c r="B10131" t="s">
        <v>72</v>
      </c>
      <c r="C10131" t="s">
        <v>174</v>
      </c>
      <c r="D10131" t="s">
        <v>2883</v>
      </c>
      <c r="E10131" t="s">
        <v>2884</v>
      </c>
      <c r="F10131" t="s">
        <v>2885</v>
      </c>
      <c r="G10131" t="s">
        <v>2534</v>
      </c>
      <c r="H10131" t="s">
        <v>2886</v>
      </c>
      <c r="I10131" t="s">
        <v>2887</v>
      </c>
      <c r="J10131">
        <v>30.713000000000001</v>
      </c>
      <c r="K10131">
        <v>34.875999999999998</v>
      </c>
      <c r="M10131" t="s">
        <v>2531</v>
      </c>
      <c r="N10131">
        <v>1994</v>
      </c>
      <c r="O10131" t="s">
        <v>196</v>
      </c>
      <c r="P10131" t="s">
        <v>2532</v>
      </c>
      <c r="Q10131" s="64">
        <v>34288</v>
      </c>
      <c r="U10131" t="s">
        <v>462</v>
      </c>
      <c r="V10131" t="s">
        <v>462</v>
      </c>
      <c r="W10131" t="s">
        <v>462</v>
      </c>
      <c r="X10131" t="s">
        <v>462</v>
      </c>
      <c r="Y10131" t="s">
        <v>493</v>
      </c>
      <c r="Z10131">
        <v>5</v>
      </c>
      <c r="AA10131">
        <v>14</v>
      </c>
      <c r="AB10131">
        <v>12</v>
      </c>
      <c r="AC10131" t="s">
        <v>297</v>
      </c>
      <c r="AD10131">
        <v>6.0510000000000002</v>
      </c>
      <c r="AE10131" t="s">
        <v>476</v>
      </c>
      <c r="AF10131">
        <v>31.263000000000002</v>
      </c>
      <c r="AG10131">
        <v>34.802</v>
      </c>
      <c r="AH10131" t="s">
        <v>31</v>
      </c>
      <c r="AZ10131" t="s">
        <v>31</v>
      </c>
      <c r="BA10131" t="s">
        <v>31</v>
      </c>
    </row>
    <row r="10132" spans="1:53" hidden="1">
      <c r="A10132" t="s">
        <v>2882</v>
      </c>
      <c r="B10132" t="s">
        <v>72</v>
      </c>
      <c r="C10132" t="s">
        <v>174</v>
      </c>
      <c r="D10132" t="s">
        <v>2883</v>
      </c>
      <c r="E10132" t="s">
        <v>2884</v>
      </c>
      <c r="F10132" t="s">
        <v>2885</v>
      </c>
      <c r="G10132" t="s">
        <v>2534</v>
      </c>
      <c r="H10132" t="s">
        <v>2886</v>
      </c>
      <c r="I10132" t="s">
        <v>2887</v>
      </c>
      <c r="J10132">
        <v>30.713000000000001</v>
      </c>
      <c r="K10132">
        <v>34.875999999999998</v>
      </c>
      <c r="M10132" t="s">
        <v>2531</v>
      </c>
      <c r="N10132">
        <v>1994</v>
      </c>
      <c r="O10132" t="s">
        <v>196</v>
      </c>
      <c r="P10132" t="s">
        <v>2532</v>
      </c>
      <c r="Q10132" s="64">
        <v>34288</v>
      </c>
      <c r="U10132" t="s">
        <v>462</v>
      </c>
      <c r="V10132" t="s">
        <v>462</v>
      </c>
      <c r="W10132" t="s">
        <v>462</v>
      </c>
      <c r="X10132" t="s">
        <v>462</v>
      </c>
      <c r="Y10132" t="s">
        <v>493</v>
      </c>
      <c r="Z10132">
        <v>22</v>
      </c>
      <c r="AA10132">
        <v>21</v>
      </c>
      <c r="AB10132">
        <v>12</v>
      </c>
      <c r="AC10132" t="s">
        <v>297</v>
      </c>
      <c r="AD10132">
        <v>15.897</v>
      </c>
      <c r="AE10132" t="s">
        <v>476</v>
      </c>
      <c r="AF10132">
        <v>31.263000000000002</v>
      </c>
      <c r="AG10132">
        <v>34.802</v>
      </c>
      <c r="AH10132" t="s">
        <v>31</v>
      </c>
      <c r="AZ10132" t="s">
        <v>31</v>
      </c>
      <c r="BA10132" t="s">
        <v>31</v>
      </c>
    </row>
    <row r="10133" spans="1:53" hidden="1">
      <c r="A10133" t="s">
        <v>2882</v>
      </c>
      <c r="B10133" t="s">
        <v>72</v>
      </c>
      <c r="C10133" t="s">
        <v>174</v>
      </c>
      <c r="D10133" t="s">
        <v>2883</v>
      </c>
      <c r="E10133" t="s">
        <v>2884</v>
      </c>
      <c r="F10133" t="s">
        <v>2885</v>
      </c>
      <c r="G10133" t="s">
        <v>2534</v>
      </c>
      <c r="H10133" t="s">
        <v>2886</v>
      </c>
      <c r="I10133" t="s">
        <v>2887</v>
      </c>
      <c r="J10133">
        <v>30.713000000000001</v>
      </c>
      <c r="K10133">
        <v>34.875999999999998</v>
      </c>
      <c r="M10133" t="s">
        <v>2531</v>
      </c>
      <c r="N10133">
        <v>1994</v>
      </c>
      <c r="O10133" t="s">
        <v>196</v>
      </c>
      <c r="P10133" t="s">
        <v>2532</v>
      </c>
      <c r="Q10133" s="64">
        <v>34288</v>
      </c>
      <c r="U10133" t="s">
        <v>462</v>
      </c>
      <c r="V10133" t="s">
        <v>462</v>
      </c>
      <c r="W10133" t="s">
        <v>462</v>
      </c>
      <c r="X10133" t="s">
        <v>462</v>
      </c>
      <c r="Y10133" t="s">
        <v>493</v>
      </c>
      <c r="Z10133">
        <v>29</v>
      </c>
      <c r="AA10133">
        <v>23</v>
      </c>
      <c r="AB10133">
        <v>12</v>
      </c>
      <c r="AC10133" t="s">
        <v>297</v>
      </c>
      <c r="AD10133">
        <v>20.103000000000002</v>
      </c>
      <c r="AE10133" t="s">
        <v>476</v>
      </c>
      <c r="AF10133">
        <v>31.263000000000002</v>
      </c>
      <c r="AG10133">
        <v>34.802</v>
      </c>
      <c r="AH10133" t="s">
        <v>31</v>
      </c>
      <c r="AZ10133" t="s">
        <v>31</v>
      </c>
      <c r="BA10133" t="s">
        <v>31</v>
      </c>
    </row>
    <row r="10134" spans="1:53" hidden="1">
      <c r="A10134" t="s">
        <v>2882</v>
      </c>
      <c r="B10134" t="s">
        <v>72</v>
      </c>
      <c r="C10134" t="s">
        <v>174</v>
      </c>
      <c r="D10134" t="s">
        <v>2883</v>
      </c>
      <c r="E10134" t="s">
        <v>2884</v>
      </c>
      <c r="F10134" t="s">
        <v>2885</v>
      </c>
      <c r="G10134" t="s">
        <v>2534</v>
      </c>
      <c r="H10134" t="s">
        <v>2886</v>
      </c>
      <c r="I10134" t="s">
        <v>2887</v>
      </c>
      <c r="J10134">
        <v>30.713000000000001</v>
      </c>
      <c r="K10134">
        <v>34.875999999999998</v>
      </c>
      <c r="M10134" t="s">
        <v>2531</v>
      </c>
      <c r="N10134">
        <v>1994</v>
      </c>
      <c r="O10134" t="s">
        <v>196</v>
      </c>
      <c r="P10134" t="s">
        <v>2532</v>
      </c>
      <c r="Q10134" s="64">
        <v>34288</v>
      </c>
      <c r="U10134" t="s">
        <v>462</v>
      </c>
      <c r="V10134" t="s">
        <v>462</v>
      </c>
      <c r="W10134" t="s">
        <v>462</v>
      </c>
      <c r="X10134" t="s">
        <v>462</v>
      </c>
      <c r="Y10134" t="s">
        <v>493</v>
      </c>
      <c r="Z10134">
        <v>48</v>
      </c>
      <c r="AA10134">
        <v>28</v>
      </c>
      <c r="AB10134">
        <v>12</v>
      </c>
      <c r="AC10134" t="s">
        <v>297</v>
      </c>
      <c r="AD10134">
        <v>18.564</v>
      </c>
      <c r="AE10134" t="s">
        <v>476</v>
      </c>
      <c r="AF10134">
        <v>31.263000000000002</v>
      </c>
      <c r="AG10134">
        <v>34.802</v>
      </c>
      <c r="AH10134" t="s">
        <v>31</v>
      </c>
      <c r="AZ10134" t="s">
        <v>31</v>
      </c>
      <c r="BA10134" t="s">
        <v>31</v>
      </c>
    </row>
    <row r="10135" spans="1:53" hidden="1">
      <c r="A10135" t="s">
        <v>2882</v>
      </c>
      <c r="B10135" t="s">
        <v>72</v>
      </c>
      <c r="C10135" t="s">
        <v>174</v>
      </c>
      <c r="D10135" t="s">
        <v>2883</v>
      </c>
      <c r="E10135" t="s">
        <v>2884</v>
      </c>
      <c r="F10135" t="s">
        <v>2885</v>
      </c>
      <c r="G10135" t="s">
        <v>2534</v>
      </c>
      <c r="H10135" t="s">
        <v>2886</v>
      </c>
      <c r="I10135" t="s">
        <v>2887</v>
      </c>
      <c r="J10135">
        <v>30.713000000000001</v>
      </c>
      <c r="K10135">
        <v>34.875999999999998</v>
      </c>
      <c r="M10135" t="s">
        <v>2531</v>
      </c>
      <c r="N10135">
        <v>1994</v>
      </c>
      <c r="O10135" t="s">
        <v>196</v>
      </c>
      <c r="P10135" t="s">
        <v>2532</v>
      </c>
      <c r="Q10135" s="64">
        <v>34288</v>
      </c>
      <c r="U10135" t="s">
        <v>462</v>
      </c>
      <c r="V10135" t="s">
        <v>462</v>
      </c>
      <c r="W10135" t="s">
        <v>462</v>
      </c>
      <c r="X10135" t="s">
        <v>462</v>
      </c>
      <c r="Y10135" t="s">
        <v>493</v>
      </c>
      <c r="Z10135">
        <v>74</v>
      </c>
      <c r="AA10135">
        <v>35</v>
      </c>
      <c r="AB10135">
        <v>12</v>
      </c>
      <c r="AC10135" t="s">
        <v>297</v>
      </c>
      <c r="AD10135">
        <v>12.102</v>
      </c>
      <c r="AE10135" t="s">
        <v>476</v>
      </c>
      <c r="AF10135">
        <v>31.263000000000002</v>
      </c>
      <c r="AG10135">
        <v>34.802</v>
      </c>
      <c r="AH10135" t="s">
        <v>31</v>
      </c>
      <c r="AZ10135" t="s">
        <v>31</v>
      </c>
      <c r="BA10135" t="s">
        <v>31</v>
      </c>
    </row>
    <row r="10136" spans="1:53" hidden="1">
      <c r="A10136" t="s">
        <v>2882</v>
      </c>
      <c r="B10136" t="s">
        <v>72</v>
      </c>
      <c r="C10136" t="s">
        <v>174</v>
      </c>
      <c r="D10136" t="s">
        <v>2883</v>
      </c>
      <c r="E10136" t="s">
        <v>2884</v>
      </c>
      <c r="F10136" t="s">
        <v>2885</v>
      </c>
      <c r="G10136" t="s">
        <v>2534</v>
      </c>
      <c r="H10136" t="s">
        <v>2886</v>
      </c>
      <c r="I10136" t="s">
        <v>2887</v>
      </c>
      <c r="J10136">
        <v>30.713000000000001</v>
      </c>
      <c r="K10136">
        <v>34.875999999999998</v>
      </c>
      <c r="M10136" t="s">
        <v>2531</v>
      </c>
      <c r="N10136">
        <v>1994</v>
      </c>
      <c r="O10136" t="s">
        <v>196</v>
      </c>
      <c r="P10136" t="s">
        <v>2532</v>
      </c>
      <c r="Q10136" s="64">
        <v>34288</v>
      </c>
      <c r="U10136" t="s">
        <v>462</v>
      </c>
      <c r="V10136" t="s">
        <v>462</v>
      </c>
      <c r="W10136" t="s">
        <v>462</v>
      </c>
      <c r="X10136" t="s">
        <v>462</v>
      </c>
      <c r="Y10136" t="s">
        <v>493</v>
      </c>
      <c r="Z10136">
        <v>100</v>
      </c>
      <c r="AA10136">
        <v>42</v>
      </c>
      <c r="AB10136">
        <v>12</v>
      </c>
      <c r="AC10136" t="s">
        <v>297</v>
      </c>
      <c r="AD10136">
        <v>0</v>
      </c>
      <c r="AE10136" t="s">
        <v>476</v>
      </c>
      <c r="AF10136">
        <v>31.263000000000002</v>
      </c>
      <c r="AG10136">
        <v>34.802</v>
      </c>
      <c r="AH10136" t="s">
        <v>31</v>
      </c>
      <c r="AZ10136" t="s">
        <v>31</v>
      </c>
      <c r="BA10136" t="s">
        <v>31</v>
      </c>
    </row>
    <row r="10137" spans="1:53" hidden="1">
      <c r="A10137" t="s">
        <v>2882</v>
      </c>
      <c r="B10137" t="s">
        <v>72</v>
      </c>
      <c r="C10137" t="s">
        <v>174</v>
      </c>
      <c r="D10137" t="s">
        <v>2883</v>
      </c>
      <c r="E10137" t="s">
        <v>2884</v>
      </c>
      <c r="F10137" t="s">
        <v>2885</v>
      </c>
      <c r="G10137" t="s">
        <v>2534</v>
      </c>
      <c r="H10137" t="s">
        <v>2886</v>
      </c>
      <c r="I10137" t="s">
        <v>2887</v>
      </c>
      <c r="J10137">
        <v>30.713000000000001</v>
      </c>
      <c r="K10137">
        <v>34.875999999999998</v>
      </c>
      <c r="M10137" t="s">
        <v>2531</v>
      </c>
      <c r="N10137">
        <v>1994</v>
      </c>
      <c r="O10137" t="s">
        <v>196</v>
      </c>
      <c r="P10137" t="s">
        <v>2532</v>
      </c>
      <c r="Q10137" s="64">
        <v>34288</v>
      </c>
      <c r="U10137" t="s">
        <v>462</v>
      </c>
      <c r="V10137" t="s">
        <v>462</v>
      </c>
      <c r="W10137" t="s">
        <v>462</v>
      </c>
      <c r="X10137" t="s">
        <v>462</v>
      </c>
      <c r="Y10137" t="s">
        <v>493</v>
      </c>
      <c r="Z10137">
        <v>100</v>
      </c>
      <c r="AA10137">
        <v>47</v>
      </c>
      <c r="AB10137">
        <v>12</v>
      </c>
      <c r="AC10137" t="s">
        <v>297</v>
      </c>
      <c r="AD10137">
        <v>0</v>
      </c>
      <c r="AE10137" t="s">
        <v>476</v>
      </c>
      <c r="AF10137">
        <v>31.263000000000002</v>
      </c>
      <c r="AG10137">
        <v>34.802</v>
      </c>
      <c r="AH10137" t="s">
        <v>31</v>
      </c>
      <c r="AZ10137" t="s">
        <v>31</v>
      </c>
      <c r="BA10137" t="s">
        <v>31</v>
      </c>
    </row>
    <row r="10138" spans="1:53" hidden="1">
      <c r="A10138" t="s">
        <v>2882</v>
      </c>
      <c r="B10138" t="s">
        <v>72</v>
      </c>
      <c r="C10138" t="s">
        <v>174</v>
      </c>
      <c r="D10138" t="s">
        <v>2883</v>
      </c>
      <c r="E10138" t="s">
        <v>2884</v>
      </c>
      <c r="F10138" t="s">
        <v>2885</v>
      </c>
      <c r="G10138" t="s">
        <v>2534</v>
      </c>
      <c r="H10138" t="s">
        <v>2886</v>
      </c>
      <c r="I10138" t="s">
        <v>2887</v>
      </c>
      <c r="J10138">
        <v>30.713000000000001</v>
      </c>
      <c r="K10138">
        <v>34.875999999999998</v>
      </c>
      <c r="M10138" t="s">
        <v>2531</v>
      </c>
      <c r="N10138">
        <v>1994</v>
      </c>
      <c r="O10138" t="s">
        <v>196</v>
      </c>
      <c r="P10138" t="s">
        <v>2532</v>
      </c>
      <c r="Q10138" s="64">
        <v>34288</v>
      </c>
      <c r="U10138" t="s">
        <v>462</v>
      </c>
      <c r="V10138" t="s">
        <v>462</v>
      </c>
      <c r="W10138" t="s">
        <v>462</v>
      </c>
      <c r="X10138" t="s">
        <v>462</v>
      </c>
      <c r="Y10138" t="s">
        <v>493</v>
      </c>
      <c r="Z10138">
        <v>100</v>
      </c>
      <c r="AA10138">
        <v>59</v>
      </c>
      <c r="AB10138">
        <v>12</v>
      </c>
      <c r="AC10138" t="s">
        <v>297</v>
      </c>
      <c r="AD10138">
        <v>0</v>
      </c>
      <c r="AE10138" t="s">
        <v>476</v>
      </c>
      <c r="AF10138">
        <v>31.263000000000002</v>
      </c>
      <c r="AG10138">
        <v>34.802</v>
      </c>
      <c r="AH10138" t="s">
        <v>31</v>
      </c>
      <c r="AZ10138" t="s">
        <v>31</v>
      </c>
      <c r="BA10138" t="s">
        <v>31</v>
      </c>
    </row>
    <row r="10139" spans="1:53" hidden="1">
      <c r="A10139" t="s">
        <v>2882</v>
      </c>
      <c r="B10139" t="s">
        <v>72</v>
      </c>
      <c r="C10139" t="s">
        <v>174</v>
      </c>
      <c r="D10139" t="s">
        <v>2883</v>
      </c>
      <c r="E10139" t="s">
        <v>2884</v>
      </c>
      <c r="F10139" t="s">
        <v>2885</v>
      </c>
      <c r="G10139" t="s">
        <v>2534</v>
      </c>
      <c r="H10139" t="s">
        <v>2886</v>
      </c>
      <c r="I10139" t="s">
        <v>2887</v>
      </c>
      <c r="J10139">
        <v>30.713000000000001</v>
      </c>
      <c r="K10139">
        <v>34.875999999999998</v>
      </c>
      <c r="M10139" t="s">
        <v>2531</v>
      </c>
      <c r="N10139">
        <v>1994</v>
      </c>
      <c r="O10139" t="s">
        <v>196</v>
      </c>
      <c r="P10139" t="s">
        <v>2532</v>
      </c>
      <c r="Q10139" s="64">
        <v>34288</v>
      </c>
      <c r="R10139" t="s">
        <v>2889</v>
      </c>
      <c r="S10139" t="s">
        <v>2889</v>
      </c>
      <c r="U10139" t="s">
        <v>2889</v>
      </c>
      <c r="V10139" t="s">
        <v>2889</v>
      </c>
      <c r="W10139" t="s">
        <v>462</v>
      </c>
      <c r="X10139" t="s">
        <v>462</v>
      </c>
      <c r="Y10139" t="s">
        <v>493</v>
      </c>
      <c r="Z10139">
        <v>0</v>
      </c>
      <c r="AA10139">
        <v>0</v>
      </c>
      <c r="AB10139">
        <v>12</v>
      </c>
      <c r="AC10139" t="s">
        <v>297</v>
      </c>
      <c r="AD10139">
        <v>0</v>
      </c>
      <c r="AE10139" t="s">
        <v>476</v>
      </c>
      <c r="AF10139">
        <v>31.263000000000002</v>
      </c>
      <c r="AG10139">
        <v>34.802</v>
      </c>
      <c r="AH10139" t="s">
        <v>31</v>
      </c>
      <c r="AZ10139" t="s">
        <v>31</v>
      </c>
      <c r="BA10139" t="s">
        <v>31</v>
      </c>
    </row>
    <row r="10140" spans="1:53" hidden="1">
      <c r="A10140" t="s">
        <v>2882</v>
      </c>
      <c r="B10140" t="s">
        <v>72</v>
      </c>
      <c r="C10140" t="s">
        <v>174</v>
      </c>
      <c r="D10140" t="s">
        <v>2883</v>
      </c>
      <c r="E10140" t="s">
        <v>2884</v>
      </c>
      <c r="F10140" t="s">
        <v>2885</v>
      </c>
      <c r="G10140" t="s">
        <v>2534</v>
      </c>
      <c r="H10140" t="s">
        <v>2886</v>
      </c>
      <c r="I10140" t="s">
        <v>2887</v>
      </c>
      <c r="J10140">
        <v>30.713000000000001</v>
      </c>
      <c r="K10140">
        <v>34.875999999999998</v>
      </c>
      <c r="M10140" t="s">
        <v>2531</v>
      </c>
      <c r="N10140">
        <v>1994</v>
      </c>
      <c r="O10140" t="s">
        <v>196</v>
      </c>
      <c r="P10140" t="s">
        <v>2532</v>
      </c>
      <c r="Q10140" s="64">
        <v>34288</v>
      </c>
      <c r="R10140" t="s">
        <v>2889</v>
      </c>
      <c r="S10140" t="s">
        <v>2889</v>
      </c>
      <c r="U10140" t="s">
        <v>2889</v>
      </c>
      <c r="V10140" t="s">
        <v>2889</v>
      </c>
      <c r="W10140" t="s">
        <v>462</v>
      </c>
      <c r="X10140" t="s">
        <v>462</v>
      </c>
      <c r="Y10140" t="s">
        <v>493</v>
      </c>
      <c r="Z10140">
        <v>0</v>
      </c>
      <c r="AA10140">
        <v>2</v>
      </c>
      <c r="AB10140">
        <v>12</v>
      </c>
      <c r="AC10140" t="s">
        <v>297</v>
      </c>
      <c r="AD10140">
        <v>0</v>
      </c>
      <c r="AE10140" t="s">
        <v>476</v>
      </c>
      <c r="AF10140">
        <v>31.263000000000002</v>
      </c>
      <c r="AG10140">
        <v>34.802</v>
      </c>
      <c r="AH10140" t="s">
        <v>31</v>
      </c>
      <c r="AZ10140" t="s">
        <v>31</v>
      </c>
      <c r="BA10140" t="s">
        <v>31</v>
      </c>
    </row>
    <row r="10141" spans="1:53" hidden="1">
      <c r="A10141" t="s">
        <v>2882</v>
      </c>
      <c r="B10141" t="s">
        <v>72</v>
      </c>
      <c r="C10141" t="s">
        <v>174</v>
      </c>
      <c r="D10141" t="s">
        <v>2883</v>
      </c>
      <c r="E10141" t="s">
        <v>2884</v>
      </c>
      <c r="F10141" t="s">
        <v>2885</v>
      </c>
      <c r="G10141" t="s">
        <v>2534</v>
      </c>
      <c r="H10141" t="s">
        <v>2886</v>
      </c>
      <c r="I10141" t="s">
        <v>2887</v>
      </c>
      <c r="J10141">
        <v>30.713000000000001</v>
      </c>
      <c r="K10141">
        <v>34.875999999999998</v>
      </c>
      <c r="M10141" t="s">
        <v>2531</v>
      </c>
      <c r="N10141">
        <v>1994</v>
      </c>
      <c r="O10141" t="s">
        <v>196</v>
      </c>
      <c r="P10141" t="s">
        <v>2532</v>
      </c>
      <c r="Q10141" s="64">
        <v>34288</v>
      </c>
      <c r="R10141" t="s">
        <v>2889</v>
      </c>
      <c r="S10141" t="s">
        <v>2889</v>
      </c>
      <c r="U10141" t="s">
        <v>2889</v>
      </c>
      <c r="V10141" t="s">
        <v>2889</v>
      </c>
      <c r="W10141" t="s">
        <v>462</v>
      </c>
      <c r="X10141" t="s">
        <v>462</v>
      </c>
      <c r="Y10141" t="s">
        <v>493</v>
      </c>
      <c r="Z10141">
        <v>0</v>
      </c>
      <c r="AA10141">
        <v>7</v>
      </c>
      <c r="AB10141">
        <v>12</v>
      </c>
      <c r="AC10141" t="s">
        <v>297</v>
      </c>
      <c r="AD10141">
        <v>0</v>
      </c>
      <c r="AE10141" t="s">
        <v>476</v>
      </c>
      <c r="AF10141">
        <v>31.263000000000002</v>
      </c>
      <c r="AG10141">
        <v>34.802</v>
      </c>
      <c r="AH10141" t="s">
        <v>31</v>
      </c>
      <c r="AZ10141" t="s">
        <v>31</v>
      </c>
      <c r="BA10141" t="s">
        <v>31</v>
      </c>
    </row>
    <row r="10142" spans="1:53" hidden="1">
      <c r="A10142" t="s">
        <v>2882</v>
      </c>
      <c r="B10142" t="s">
        <v>72</v>
      </c>
      <c r="C10142" t="s">
        <v>174</v>
      </c>
      <c r="D10142" t="s">
        <v>2883</v>
      </c>
      <c r="E10142" t="s">
        <v>2884</v>
      </c>
      <c r="F10142" t="s">
        <v>2885</v>
      </c>
      <c r="G10142" t="s">
        <v>2534</v>
      </c>
      <c r="H10142" t="s">
        <v>2886</v>
      </c>
      <c r="I10142" t="s">
        <v>2887</v>
      </c>
      <c r="J10142">
        <v>30.713000000000001</v>
      </c>
      <c r="K10142">
        <v>34.875999999999998</v>
      </c>
      <c r="M10142" t="s">
        <v>2531</v>
      </c>
      <c r="N10142">
        <v>1994</v>
      </c>
      <c r="O10142" t="s">
        <v>196</v>
      </c>
      <c r="P10142" t="s">
        <v>2532</v>
      </c>
      <c r="Q10142" s="64">
        <v>34288</v>
      </c>
      <c r="R10142" t="s">
        <v>2889</v>
      </c>
      <c r="S10142" t="s">
        <v>2889</v>
      </c>
      <c r="U10142" t="s">
        <v>2889</v>
      </c>
      <c r="V10142" t="s">
        <v>2889</v>
      </c>
      <c r="W10142" t="s">
        <v>462</v>
      </c>
      <c r="X10142" t="s">
        <v>462</v>
      </c>
      <c r="Y10142" t="s">
        <v>493</v>
      </c>
      <c r="Z10142">
        <v>0</v>
      </c>
      <c r="AA10142">
        <v>13</v>
      </c>
      <c r="AB10142">
        <v>12</v>
      </c>
      <c r="AC10142" t="s">
        <v>297</v>
      </c>
      <c r="AD10142">
        <v>0</v>
      </c>
      <c r="AE10142" t="s">
        <v>476</v>
      </c>
      <c r="AF10142">
        <v>31.263000000000002</v>
      </c>
      <c r="AG10142">
        <v>34.802</v>
      </c>
      <c r="AH10142" t="s">
        <v>31</v>
      </c>
      <c r="AZ10142" t="s">
        <v>31</v>
      </c>
      <c r="BA10142" t="s">
        <v>31</v>
      </c>
    </row>
    <row r="10143" spans="1:53" hidden="1">
      <c r="A10143" t="s">
        <v>2882</v>
      </c>
      <c r="B10143" t="s">
        <v>72</v>
      </c>
      <c r="C10143" t="s">
        <v>174</v>
      </c>
      <c r="D10143" t="s">
        <v>2883</v>
      </c>
      <c r="E10143" t="s">
        <v>2884</v>
      </c>
      <c r="F10143" t="s">
        <v>2885</v>
      </c>
      <c r="G10143" t="s">
        <v>2534</v>
      </c>
      <c r="H10143" t="s">
        <v>2886</v>
      </c>
      <c r="I10143" t="s">
        <v>2887</v>
      </c>
      <c r="J10143">
        <v>30.713000000000001</v>
      </c>
      <c r="K10143">
        <v>34.875999999999998</v>
      </c>
      <c r="M10143" t="s">
        <v>2531</v>
      </c>
      <c r="N10143">
        <v>1994</v>
      </c>
      <c r="O10143" t="s">
        <v>196</v>
      </c>
      <c r="P10143" t="s">
        <v>2532</v>
      </c>
      <c r="Q10143" s="64">
        <v>34288</v>
      </c>
      <c r="R10143" t="s">
        <v>2889</v>
      </c>
      <c r="S10143" t="s">
        <v>2889</v>
      </c>
      <c r="U10143" t="s">
        <v>2889</v>
      </c>
      <c r="V10143" t="s">
        <v>2889</v>
      </c>
      <c r="W10143" t="s">
        <v>462</v>
      </c>
      <c r="X10143" t="s">
        <v>462</v>
      </c>
      <c r="Y10143" t="s">
        <v>493</v>
      </c>
      <c r="Z10143">
        <v>0</v>
      </c>
      <c r="AA10143">
        <v>16</v>
      </c>
      <c r="AB10143">
        <v>12</v>
      </c>
      <c r="AC10143" t="s">
        <v>297</v>
      </c>
      <c r="AD10143">
        <v>0</v>
      </c>
      <c r="AE10143" t="s">
        <v>476</v>
      </c>
      <c r="AF10143">
        <v>31.263000000000002</v>
      </c>
      <c r="AG10143">
        <v>34.802</v>
      </c>
      <c r="AH10143" t="s">
        <v>31</v>
      </c>
      <c r="AZ10143" t="s">
        <v>31</v>
      </c>
      <c r="BA10143" t="s">
        <v>31</v>
      </c>
    </row>
    <row r="10144" spans="1:53" hidden="1">
      <c r="A10144" t="s">
        <v>2882</v>
      </c>
      <c r="B10144" t="s">
        <v>72</v>
      </c>
      <c r="C10144" t="s">
        <v>174</v>
      </c>
      <c r="D10144" t="s">
        <v>2883</v>
      </c>
      <c r="E10144" t="s">
        <v>2884</v>
      </c>
      <c r="F10144" t="s">
        <v>2885</v>
      </c>
      <c r="G10144" t="s">
        <v>2534</v>
      </c>
      <c r="H10144" t="s">
        <v>2886</v>
      </c>
      <c r="I10144" t="s">
        <v>2887</v>
      </c>
      <c r="J10144">
        <v>30.713000000000001</v>
      </c>
      <c r="K10144">
        <v>34.875999999999998</v>
      </c>
      <c r="M10144" t="s">
        <v>2531</v>
      </c>
      <c r="N10144">
        <v>1994</v>
      </c>
      <c r="O10144" t="s">
        <v>196</v>
      </c>
      <c r="P10144" t="s">
        <v>2532</v>
      </c>
      <c r="Q10144" s="64">
        <v>34288</v>
      </c>
      <c r="R10144" t="s">
        <v>2889</v>
      </c>
      <c r="S10144" t="s">
        <v>2889</v>
      </c>
      <c r="U10144" t="s">
        <v>2889</v>
      </c>
      <c r="V10144" t="s">
        <v>2889</v>
      </c>
      <c r="W10144" t="s">
        <v>462</v>
      </c>
      <c r="X10144" t="s">
        <v>462</v>
      </c>
      <c r="Y10144" t="s">
        <v>493</v>
      </c>
      <c r="Z10144">
        <v>0</v>
      </c>
      <c r="AA10144">
        <v>23</v>
      </c>
      <c r="AB10144">
        <v>12</v>
      </c>
      <c r="AC10144" t="s">
        <v>297</v>
      </c>
      <c r="AD10144">
        <v>0</v>
      </c>
      <c r="AE10144" t="s">
        <v>476</v>
      </c>
      <c r="AF10144">
        <v>31.263000000000002</v>
      </c>
      <c r="AG10144">
        <v>34.802</v>
      </c>
      <c r="AH10144" t="s">
        <v>31</v>
      </c>
      <c r="AZ10144" t="s">
        <v>31</v>
      </c>
      <c r="BA10144" t="s">
        <v>31</v>
      </c>
    </row>
    <row r="10145" spans="1:53" hidden="1">
      <c r="A10145" t="s">
        <v>2882</v>
      </c>
      <c r="B10145" t="s">
        <v>72</v>
      </c>
      <c r="C10145" t="s">
        <v>174</v>
      </c>
      <c r="D10145" t="s">
        <v>2883</v>
      </c>
      <c r="E10145" t="s">
        <v>2884</v>
      </c>
      <c r="F10145" t="s">
        <v>2885</v>
      </c>
      <c r="G10145" t="s">
        <v>2534</v>
      </c>
      <c r="H10145" t="s">
        <v>2886</v>
      </c>
      <c r="I10145" t="s">
        <v>2887</v>
      </c>
      <c r="J10145">
        <v>30.713000000000001</v>
      </c>
      <c r="K10145">
        <v>34.875999999999998</v>
      </c>
      <c r="M10145" t="s">
        <v>2531</v>
      </c>
      <c r="N10145">
        <v>1994</v>
      </c>
      <c r="O10145" t="s">
        <v>196</v>
      </c>
      <c r="P10145" t="s">
        <v>2532</v>
      </c>
      <c r="Q10145" s="64">
        <v>34288</v>
      </c>
      <c r="R10145" t="s">
        <v>2889</v>
      </c>
      <c r="S10145" t="s">
        <v>2889</v>
      </c>
      <c r="U10145" t="s">
        <v>2889</v>
      </c>
      <c r="V10145" t="s">
        <v>2889</v>
      </c>
      <c r="W10145" t="s">
        <v>462</v>
      </c>
      <c r="X10145" t="s">
        <v>462</v>
      </c>
      <c r="Y10145" t="s">
        <v>493</v>
      </c>
      <c r="Z10145">
        <v>0</v>
      </c>
      <c r="AA10145">
        <v>25</v>
      </c>
      <c r="AB10145">
        <v>12</v>
      </c>
      <c r="AC10145" t="s">
        <v>297</v>
      </c>
      <c r="AD10145">
        <v>0</v>
      </c>
      <c r="AE10145" t="s">
        <v>476</v>
      </c>
      <c r="AF10145">
        <v>31.263000000000002</v>
      </c>
      <c r="AG10145">
        <v>34.802</v>
      </c>
      <c r="AH10145" t="s">
        <v>31</v>
      </c>
      <c r="AZ10145" t="s">
        <v>31</v>
      </c>
      <c r="BA10145" t="s">
        <v>31</v>
      </c>
    </row>
    <row r="10146" spans="1:53" hidden="1">
      <c r="A10146" t="s">
        <v>2882</v>
      </c>
      <c r="B10146" t="s">
        <v>72</v>
      </c>
      <c r="C10146" t="s">
        <v>174</v>
      </c>
      <c r="D10146" t="s">
        <v>2883</v>
      </c>
      <c r="E10146" t="s">
        <v>2884</v>
      </c>
      <c r="F10146" t="s">
        <v>2885</v>
      </c>
      <c r="G10146" t="s">
        <v>2534</v>
      </c>
      <c r="H10146" t="s">
        <v>2886</v>
      </c>
      <c r="I10146" t="s">
        <v>2887</v>
      </c>
      <c r="J10146">
        <v>30.713000000000001</v>
      </c>
      <c r="K10146">
        <v>34.875999999999998</v>
      </c>
      <c r="M10146" t="s">
        <v>2531</v>
      </c>
      <c r="N10146">
        <v>1994</v>
      </c>
      <c r="O10146" t="s">
        <v>196</v>
      </c>
      <c r="P10146" t="s">
        <v>2532</v>
      </c>
      <c r="Q10146" s="64">
        <v>34288</v>
      </c>
      <c r="R10146" t="s">
        <v>2889</v>
      </c>
      <c r="S10146" t="s">
        <v>2889</v>
      </c>
      <c r="U10146" t="s">
        <v>2889</v>
      </c>
      <c r="V10146" t="s">
        <v>2889</v>
      </c>
      <c r="W10146" t="s">
        <v>462</v>
      </c>
      <c r="X10146" t="s">
        <v>462</v>
      </c>
      <c r="Y10146" t="s">
        <v>493</v>
      </c>
      <c r="Z10146">
        <v>0</v>
      </c>
      <c r="AA10146">
        <v>30</v>
      </c>
      <c r="AB10146">
        <v>12</v>
      </c>
      <c r="AC10146" t="s">
        <v>297</v>
      </c>
      <c r="AD10146">
        <v>0</v>
      </c>
      <c r="AE10146" t="s">
        <v>476</v>
      </c>
      <c r="AF10146">
        <v>31.263000000000002</v>
      </c>
      <c r="AG10146">
        <v>34.802</v>
      </c>
      <c r="AH10146" t="s">
        <v>31</v>
      </c>
      <c r="AZ10146" t="s">
        <v>31</v>
      </c>
      <c r="BA10146" t="s">
        <v>31</v>
      </c>
    </row>
    <row r="10147" spans="1:53" hidden="1">
      <c r="A10147" t="s">
        <v>2882</v>
      </c>
      <c r="B10147" t="s">
        <v>72</v>
      </c>
      <c r="C10147" t="s">
        <v>174</v>
      </c>
      <c r="D10147" t="s">
        <v>2883</v>
      </c>
      <c r="E10147" t="s">
        <v>2884</v>
      </c>
      <c r="F10147" t="s">
        <v>2885</v>
      </c>
      <c r="G10147" t="s">
        <v>2534</v>
      </c>
      <c r="H10147" t="s">
        <v>2886</v>
      </c>
      <c r="I10147" t="s">
        <v>2887</v>
      </c>
      <c r="J10147">
        <v>30.713000000000001</v>
      </c>
      <c r="K10147">
        <v>34.875999999999998</v>
      </c>
      <c r="M10147" t="s">
        <v>2531</v>
      </c>
      <c r="N10147">
        <v>1994</v>
      </c>
      <c r="O10147" t="s">
        <v>196</v>
      </c>
      <c r="P10147" t="s">
        <v>2532</v>
      </c>
      <c r="Q10147" s="64">
        <v>34288</v>
      </c>
      <c r="R10147" t="s">
        <v>2889</v>
      </c>
      <c r="S10147" t="s">
        <v>2889</v>
      </c>
      <c r="U10147" t="s">
        <v>2889</v>
      </c>
      <c r="V10147" t="s">
        <v>2889</v>
      </c>
      <c r="W10147" t="s">
        <v>462</v>
      </c>
      <c r="X10147" t="s">
        <v>462</v>
      </c>
      <c r="Y10147" t="s">
        <v>493</v>
      </c>
      <c r="Z10147">
        <v>21</v>
      </c>
      <c r="AA10147">
        <v>38</v>
      </c>
      <c r="AB10147">
        <v>12</v>
      </c>
      <c r="AC10147" t="s">
        <v>297</v>
      </c>
      <c r="AD10147">
        <v>10</v>
      </c>
      <c r="AE10147" t="s">
        <v>476</v>
      </c>
      <c r="AF10147">
        <v>31.263000000000002</v>
      </c>
      <c r="AG10147">
        <v>34.802</v>
      </c>
      <c r="AH10147" t="s">
        <v>31</v>
      </c>
      <c r="AZ10147" t="s">
        <v>31</v>
      </c>
      <c r="BA10147" t="s">
        <v>31</v>
      </c>
    </row>
    <row r="10148" spans="1:53" hidden="1">
      <c r="A10148" t="s">
        <v>2882</v>
      </c>
      <c r="B10148" t="s">
        <v>72</v>
      </c>
      <c r="C10148" t="s">
        <v>174</v>
      </c>
      <c r="D10148" t="s">
        <v>2883</v>
      </c>
      <c r="E10148" t="s">
        <v>2884</v>
      </c>
      <c r="F10148" t="s">
        <v>2885</v>
      </c>
      <c r="G10148" t="s">
        <v>2534</v>
      </c>
      <c r="H10148" t="s">
        <v>2886</v>
      </c>
      <c r="I10148" t="s">
        <v>2887</v>
      </c>
      <c r="J10148">
        <v>30.713000000000001</v>
      </c>
      <c r="K10148">
        <v>34.875999999999998</v>
      </c>
      <c r="M10148" t="s">
        <v>2531</v>
      </c>
      <c r="N10148">
        <v>1994</v>
      </c>
      <c r="O10148" t="s">
        <v>196</v>
      </c>
      <c r="P10148" t="s">
        <v>2532</v>
      </c>
      <c r="Q10148" s="64">
        <v>34288</v>
      </c>
      <c r="R10148" t="s">
        <v>2889</v>
      </c>
      <c r="S10148" t="s">
        <v>2889</v>
      </c>
      <c r="U10148" t="s">
        <v>2889</v>
      </c>
      <c r="V10148" t="s">
        <v>2889</v>
      </c>
      <c r="W10148" t="s">
        <v>462</v>
      </c>
      <c r="X10148" t="s">
        <v>462</v>
      </c>
      <c r="Y10148" t="s">
        <v>493</v>
      </c>
      <c r="Z10148">
        <v>48</v>
      </c>
      <c r="AA10148">
        <v>43</v>
      </c>
      <c r="AB10148">
        <v>12</v>
      </c>
      <c r="AC10148" t="s">
        <v>297</v>
      </c>
      <c r="AD10148">
        <v>25</v>
      </c>
      <c r="AE10148" t="s">
        <v>476</v>
      </c>
      <c r="AF10148">
        <v>31.263000000000002</v>
      </c>
      <c r="AG10148">
        <v>34.802</v>
      </c>
      <c r="AH10148" t="s">
        <v>31</v>
      </c>
      <c r="AZ10148" t="s">
        <v>31</v>
      </c>
      <c r="BA10148" t="s">
        <v>31</v>
      </c>
    </row>
    <row r="10149" spans="1:53" hidden="1">
      <c r="A10149" t="s">
        <v>2882</v>
      </c>
      <c r="B10149" t="s">
        <v>72</v>
      </c>
      <c r="C10149" t="s">
        <v>174</v>
      </c>
      <c r="D10149" t="s">
        <v>2883</v>
      </c>
      <c r="E10149" t="s">
        <v>2884</v>
      </c>
      <c r="F10149" t="s">
        <v>2885</v>
      </c>
      <c r="G10149" t="s">
        <v>2534</v>
      </c>
      <c r="H10149" t="s">
        <v>2886</v>
      </c>
      <c r="I10149" t="s">
        <v>2887</v>
      </c>
      <c r="J10149">
        <v>30.713000000000001</v>
      </c>
      <c r="K10149">
        <v>34.875999999999998</v>
      </c>
      <c r="M10149" t="s">
        <v>2531</v>
      </c>
      <c r="N10149">
        <v>1994</v>
      </c>
      <c r="O10149" t="s">
        <v>196</v>
      </c>
      <c r="P10149" t="s">
        <v>2532</v>
      </c>
      <c r="Q10149" s="64">
        <v>34288</v>
      </c>
      <c r="R10149" t="s">
        <v>2889</v>
      </c>
      <c r="S10149" t="s">
        <v>2889</v>
      </c>
      <c r="U10149" t="s">
        <v>2889</v>
      </c>
      <c r="V10149" t="s">
        <v>2889</v>
      </c>
      <c r="W10149" t="s">
        <v>462</v>
      </c>
      <c r="X10149" t="s">
        <v>462</v>
      </c>
      <c r="Y10149" t="s">
        <v>493</v>
      </c>
      <c r="Z10149">
        <v>100</v>
      </c>
      <c r="AA10149">
        <v>50</v>
      </c>
      <c r="AB10149">
        <v>12</v>
      </c>
      <c r="AC10149" t="s">
        <v>297</v>
      </c>
      <c r="AD10149">
        <v>0</v>
      </c>
      <c r="AE10149" t="s">
        <v>476</v>
      </c>
      <c r="AF10149">
        <v>31.263000000000002</v>
      </c>
      <c r="AG10149">
        <v>34.802</v>
      </c>
      <c r="AH10149" t="s">
        <v>31</v>
      </c>
      <c r="AZ10149" t="s">
        <v>31</v>
      </c>
      <c r="BA10149" t="s">
        <v>31</v>
      </c>
    </row>
    <row r="10150" spans="1:53" hidden="1">
      <c r="A10150" t="s">
        <v>2882</v>
      </c>
      <c r="B10150" t="s">
        <v>72</v>
      </c>
      <c r="C10150" t="s">
        <v>174</v>
      </c>
      <c r="D10150" t="s">
        <v>2883</v>
      </c>
      <c r="E10150" t="s">
        <v>2884</v>
      </c>
      <c r="F10150" t="s">
        <v>2885</v>
      </c>
      <c r="G10150" t="s">
        <v>2534</v>
      </c>
      <c r="H10150" t="s">
        <v>2886</v>
      </c>
      <c r="I10150" t="s">
        <v>2887</v>
      </c>
      <c r="J10150">
        <v>30.713000000000001</v>
      </c>
      <c r="K10150">
        <v>34.875999999999998</v>
      </c>
      <c r="M10150" t="s">
        <v>2531</v>
      </c>
      <c r="N10150">
        <v>1994</v>
      </c>
      <c r="O10150" t="s">
        <v>196</v>
      </c>
      <c r="P10150" t="s">
        <v>2532</v>
      </c>
      <c r="Q10150" s="64">
        <v>34288</v>
      </c>
      <c r="R10150" t="s">
        <v>2889</v>
      </c>
      <c r="S10150" t="s">
        <v>2889</v>
      </c>
      <c r="U10150" t="s">
        <v>2889</v>
      </c>
      <c r="V10150" t="s">
        <v>2889</v>
      </c>
      <c r="W10150" t="s">
        <v>462</v>
      </c>
      <c r="X10150" t="s">
        <v>462</v>
      </c>
      <c r="Y10150" t="s">
        <v>493</v>
      </c>
      <c r="Z10150">
        <v>100</v>
      </c>
      <c r="AA10150">
        <v>59</v>
      </c>
      <c r="AB10150">
        <v>12</v>
      </c>
      <c r="AC10150" t="s">
        <v>297</v>
      </c>
      <c r="AD10150">
        <v>0</v>
      </c>
      <c r="AE10150" t="s">
        <v>476</v>
      </c>
      <c r="AF10150">
        <v>31.263000000000002</v>
      </c>
      <c r="AG10150">
        <v>34.802</v>
      </c>
      <c r="AH10150" t="s">
        <v>31</v>
      </c>
      <c r="AZ10150" t="s">
        <v>31</v>
      </c>
      <c r="BA10150" t="s">
        <v>31</v>
      </c>
    </row>
    <row r="10151" spans="1:53" hidden="1">
      <c r="A10151" t="s">
        <v>2882</v>
      </c>
      <c r="B10151" t="s">
        <v>72</v>
      </c>
      <c r="C10151" t="s">
        <v>174</v>
      </c>
      <c r="D10151" t="s">
        <v>2883</v>
      </c>
      <c r="E10151" t="s">
        <v>2884</v>
      </c>
      <c r="F10151" t="s">
        <v>2885</v>
      </c>
      <c r="G10151" t="s">
        <v>2534</v>
      </c>
      <c r="H10151" t="s">
        <v>2886</v>
      </c>
      <c r="I10151" t="s">
        <v>2887</v>
      </c>
      <c r="J10151">
        <v>30.713000000000001</v>
      </c>
      <c r="K10151">
        <v>34.875999999999998</v>
      </c>
      <c r="M10151" t="s">
        <v>2531</v>
      </c>
      <c r="N10151">
        <v>1994</v>
      </c>
      <c r="O10151" t="s">
        <v>196</v>
      </c>
      <c r="P10151" t="s">
        <v>2532</v>
      </c>
      <c r="Q10151" s="64">
        <v>34318</v>
      </c>
      <c r="R10151" t="s">
        <v>2889</v>
      </c>
      <c r="S10151" t="s">
        <v>2889</v>
      </c>
      <c r="U10151" t="s">
        <v>2889</v>
      </c>
      <c r="V10151" t="s">
        <v>2889</v>
      </c>
      <c r="W10151" t="s">
        <v>462</v>
      </c>
      <c r="X10151" t="s">
        <v>462</v>
      </c>
      <c r="Y10151" t="s">
        <v>493</v>
      </c>
      <c r="Z10151">
        <v>0</v>
      </c>
      <c r="AA10151">
        <v>0</v>
      </c>
      <c r="AB10151">
        <v>12</v>
      </c>
      <c r="AC10151" t="s">
        <v>297</v>
      </c>
      <c r="AD10151">
        <v>0</v>
      </c>
      <c r="AE10151" t="s">
        <v>476</v>
      </c>
      <c r="AF10151">
        <v>31.263000000000002</v>
      </c>
      <c r="AG10151">
        <v>34.802</v>
      </c>
      <c r="AH10151" t="s">
        <v>31</v>
      </c>
      <c r="AZ10151" t="s">
        <v>31</v>
      </c>
      <c r="BA10151" t="s">
        <v>31</v>
      </c>
    </row>
    <row r="10152" spans="1:53" hidden="1">
      <c r="A10152" t="s">
        <v>2882</v>
      </c>
      <c r="B10152" t="s">
        <v>72</v>
      </c>
      <c r="C10152" t="s">
        <v>174</v>
      </c>
      <c r="D10152" t="s">
        <v>2883</v>
      </c>
      <c r="E10152" t="s">
        <v>2884</v>
      </c>
      <c r="F10152" t="s">
        <v>2885</v>
      </c>
      <c r="G10152" t="s">
        <v>2534</v>
      </c>
      <c r="H10152" t="s">
        <v>2886</v>
      </c>
      <c r="I10152" t="s">
        <v>2887</v>
      </c>
      <c r="J10152">
        <v>30.713000000000001</v>
      </c>
      <c r="K10152">
        <v>34.875999999999998</v>
      </c>
      <c r="M10152" t="s">
        <v>2531</v>
      </c>
      <c r="N10152">
        <v>1994</v>
      </c>
      <c r="O10152" t="s">
        <v>196</v>
      </c>
      <c r="P10152" t="s">
        <v>2532</v>
      </c>
      <c r="Q10152" s="64">
        <v>34318</v>
      </c>
      <c r="R10152" t="s">
        <v>2889</v>
      </c>
      <c r="S10152" t="s">
        <v>2889</v>
      </c>
      <c r="U10152" t="s">
        <v>2889</v>
      </c>
      <c r="V10152" t="s">
        <v>2889</v>
      </c>
      <c r="W10152" t="s">
        <v>462</v>
      </c>
      <c r="X10152" t="s">
        <v>462</v>
      </c>
      <c r="Y10152" t="s">
        <v>493</v>
      </c>
      <c r="Z10152">
        <v>6</v>
      </c>
      <c r="AA10152">
        <v>2</v>
      </c>
      <c r="AB10152">
        <v>12</v>
      </c>
      <c r="AC10152" t="s">
        <v>297</v>
      </c>
      <c r="AD10152">
        <v>7.8570000000000002</v>
      </c>
      <c r="AE10152" t="s">
        <v>476</v>
      </c>
      <c r="AF10152">
        <v>31.263000000000002</v>
      </c>
      <c r="AG10152">
        <v>34.802</v>
      </c>
      <c r="AH10152" t="s">
        <v>31</v>
      </c>
      <c r="AZ10152" t="s">
        <v>31</v>
      </c>
      <c r="BA10152" t="s">
        <v>31</v>
      </c>
    </row>
    <row r="10153" spans="1:53" hidden="1">
      <c r="A10153" t="s">
        <v>2882</v>
      </c>
      <c r="B10153" t="s">
        <v>72</v>
      </c>
      <c r="C10153" t="s">
        <v>174</v>
      </c>
      <c r="D10153" t="s">
        <v>2883</v>
      </c>
      <c r="E10153" t="s">
        <v>2884</v>
      </c>
      <c r="F10153" t="s">
        <v>2885</v>
      </c>
      <c r="G10153" t="s">
        <v>2534</v>
      </c>
      <c r="H10153" t="s">
        <v>2886</v>
      </c>
      <c r="I10153" t="s">
        <v>2887</v>
      </c>
      <c r="J10153">
        <v>30.713000000000001</v>
      </c>
      <c r="K10153">
        <v>34.875999999999998</v>
      </c>
      <c r="M10153" t="s">
        <v>2531</v>
      </c>
      <c r="N10153">
        <v>1994</v>
      </c>
      <c r="O10153" t="s">
        <v>196</v>
      </c>
      <c r="P10153" t="s">
        <v>2532</v>
      </c>
      <c r="Q10153" s="64">
        <v>34318</v>
      </c>
      <c r="R10153" t="s">
        <v>2889</v>
      </c>
      <c r="S10153" t="s">
        <v>2889</v>
      </c>
      <c r="U10153" t="s">
        <v>2889</v>
      </c>
      <c r="V10153" t="s">
        <v>2889</v>
      </c>
      <c r="W10153" t="s">
        <v>462</v>
      </c>
      <c r="X10153" t="s">
        <v>462</v>
      </c>
      <c r="Y10153" t="s">
        <v>493</v>
      </c>
      <c r="Z10153">
        <v>12</v>
      </c>
      <c r="AA10153">
        <v>7</v>
      </c>
      <c r="AB10153">
        <v>12</v>
      </c>
      <c r="AC10153" t="s">
        <v>297</v>
      </c>
      <c r="AD10153">
        <v>14.387</v>
      </c>
      <c r="AE10153" t="s">
        <v>476</v>
      </c>
      <c r="AF10153">
        <v>31.263000000000002</v>
      </c>
      <c r="AG10153">
        <v>34.802</v>
      </c>
      <c r="AH10153" t="s">
        <v>31</v>
      </c>
      <c r="AZ10153" t="s">
        <v>31</v>
      </c>
      <c r="BA10153" t="s">
        <v>31</v>
      </c>
    </row>
    <row r="10154" spans="1:53" hidden="1">
      <c r="A10154" t="s">
        <v>2882</v>
      </c>
      <c r="B10154" t="s">
        <v>72</v>
      </c>
      <c r="C10154" t="s">
        <v>174</v>
      </c>
      <c r="D10154" t="s">
        <v>2883</v>
      </c>
      <c r="E10154" t="s">
        <v>2884</v>
      </c>
      <c r="F10154" t="s">
        <v>2885</v>
      </c>
      <c r="G10154" t="s">
        <v>2534</v>
      </c>
      <c r="H10154" t="s">
        <v>2886</v>
      </c>
      <c r="I10154" t="s">
        <v>2887</v>
      </c>
      <c r="J10154">
        <v>30.713000000000001</v>
      </c>
      <c r="K10154">
        <v>34.875999999999998</v>
      </c>
      <c r="M10154" t="s">
        <v>2531</v>
      </c>
      <c r="N10154">
        <v>1994</v>
      </c>
      <c r="O10154" t="s">
        <v>196</v>
      </c>
      <c r="P10154" t="s">
        <v>2532</v>
      </c>
      <c r="Q10154" s="64">
        <v>34318</v>
      </c>
      <c r="R10154" t="s">
        <v>2889</v>
      </c>
      <c r="S10154" t="s">
        <v>2889</v>
      </c>
      <c r="U10154" t="s">
        <v>2889</v>
      </c>
      <c r="V10154" t="s">
        <v>2889</v>
      </c>
      <c r="W10154" t="s">
        <v>462</v>
      </c>
      <c r="X10154" t="s">
        <v>462</v>
      </c>
      <c r="Y10154" t="s">
        <v>493</v>
      </c>
      <c r="Z10154">
        <v>14</v>
      </c>
      <c r="AA10154">
        <v>13</v>
      </c>
      <c r="AB10154">
        <v>12</v>
      </c>
      <c r="AC10154" t="s">
        <v>297</v>
      </c>
      <c r="AD10154">
        <v>14.49</v>
      </c>
      <c r="AE10154" t="s">
        <v>476</v>
      </c>
      <c r="AF10154">
        <v>31.263000000000002</v>
      </c>
      <c r="AG10154">
        <v>34.802</v>
      </c>
      <c r="AH10154" t="s">
        <v>31</v>
      </c>
      <c r="AZ10154" t="s">
        <v>31</v>
      </c>
      <c r="BA10154" t="s">
        <v>31</v>
      </c>
    </row>
    <row r="10155" spans="1:53" hidden="1">
      <c r="A10155" t="s">
        <v>2882</v>
      </c>
      <c r="B10155" t="s">
        <v>72</v>
      </c>
      <c r="C10155" t="s">
        <v>174</v>
      </c>
      <c r="D10155" t="s">
        <v>2883</v>
      </c>
      <c r="E10155" t="s">
        <v>2884</v>
      </c>
      <c r="F10155" t="s">
        <v>2885</v>
      </c>
      <c r="G10155" t="s">
        <v>2534</v>
      </c>
      <c r="H10155" t="s">
        <v>2886</v>
      </c>
      <c r="I10155" t="s">
        <v>2887</v>
      </c>
      <c r="J10155">
        <v>30.713000000000001</v>
      </c>
      <c r="K10155">
        <v>34.875999999999998</v>
      </c>
      <c r="M10155" t="s">
        <v>2531</v>
      </c>
      <c r="N10155">
        <v>1994</v>
      </c>
      <c r="O10155" t="s">
        <v>196</v>
      </c>
      <c r="P10155" t="s">
        <v>2532</v>
      </c>
      <c r="Q10155" s="64">
        <v>34318</v>
      </c>
      <c r="R10155" t="s">
        <v>2889</v>
      </c>
      <c r="S10155" t="s">
        <v>2889</v>
      </c>
      <c r="U10155" t="s">
        <v>2889</v>
      </c>
      <c r="V10155" t="s">
        <v>2889</v>
      </c>
      <c r="W10155" t="s">
        <v>462</v>
      </c>
      <c r="X10155" t="s">
        <v>462</v>
      </c>
      <c r="Y10155" t="s">
        <v>493</v>
      </c>
      <c r="Z10155">
        <v>14</v>
      </c>
      <c r="AA10155">
        <v>16</v>
      </c>
      <c r="AB10155">
        <v>12</v>
      </c>
      <c r="AC10155" t="s">
        <v>297</v>
      </c>
      <c r="AD10155">
        <v>15.102</v>
      </c>
      <c r="AE10155" t="s">
        <v>476</v>
      </c>
      <c r="AF10155">
        <v>31.263000000000002</v>
      </c>
      <c r="AG10155">
        <v>34.802</v>
      </c>
      <c r="AH10155" t="s">
        <v>31</v>
      </c>
      <c r="AZ10155" t="s">
        <v>31</v>
      </c>
      <c r="BA10155" t="s">
        <v>31</v>
      </c>
    </row>
    <row r="10156" spans="1:53" hidden="1">
      <c r="A10156" t="s">
        <v>2882</v>
      </c>
      <c r="B10156" t="s">
        <v>72</v>
      </c>
      <c r="C10156" t="s">
        <v>174</v>
      </c>
      <c r="D10156" t="s">
        <v>2883</v>
      </c>
      <c r="E10156" t="s">
        <v>2884</v>
      </c>
      <c r="F10156" t="s">
        <v>2885</v>
      </c>
      <c r="G10156" t="s">
        <v>2534</v>
      </c>
      <c r="H10156" t="s">
        <v>2886</v>
      </c>
      <c r="I10156" t="s">
        <v>2887</v>
      </c>
      <c r="J10156">
        <v>30.713000000000001</v>
      </c>
      <c r="K10156">
        <v>34.875999999999998</v>
      </c>
      <c r="M10156" t="s">
        <v>2531</v>
      </c>
      <c r="N10156">
        <v>1994</v>
      </c>
      <c r="O10156" t="s">
        <v>196</v>
      </c>
      <c r="P10156" t="s">
        <v>2532</v>
      </c>
      <c r="Q10156" s="64">
        <v>34318</v>
      </c>
      <c r="R10156" t="s">
        <v>2889</v>
      </c>
      <c r="S10156" t="s">
        <v>2889</v>
      </c>
      <c r="U10156" t="s">
        <v>2889</v>
      </c>
      <c r="V10156" t="s">
        <v>2889</v>
      </c>
      <c r="W10156" t="s">
        <v>462</v>
      </c>
      <c r="X10156" t="s">
        <v>462</v>
      </c>
      <c r="Y10156" t="s">
        <v>493</v>
      </c>
      <c r="Z10156">
        <v>39</v>
      </c>
      <c r="AA10156">
        <v>23</v>
      </c>
      <c r="AB10156">
        <v>12</v>
      </c>
      <c r="AC10156" t="s">
        <v>297</v>
      </c>
      <c r="AD10156">
        <v>26.632999999999999</v>
      </c>
      <c r="AE10156" t="s">
        <v>476</v>
      </c>
      <c r="AF10156">
        <v>31.263000000000002</v>
      </c>
      <c r="AG10156">
        <v>34.802</v>
      </c>
      <c r="AH10156" t="s">
        <v>31</v>
      </c>
      <c r="AZ10156" t="s">
        <v>31</v>
      </c>
      <c r="BA10156" t="s">
        <v>31</v>
      </c>
    </row>
    <row r="10157" spans="1:53" hidden="1">
      <c r="A10157" t="s">
        <v>2882</v>
      </c>
      <c r="B10157" t="s">
        <v>72</v>
      </c>
      <c r="C10157" t="s">
        <v>174</v>
      </c>
      <c r="D10157" t="s">
        <v>2883</v>
      </c>
      <c r="E10157" t="s">
        <v>2884</v>
      </c>
      <c r="F10157" t="s">
        <v>2885</v>
      </c>
      <c r="G10157" t="s">
        <v>2534</v>
      </c>
      <c r="H10157" t="s">
        <v>2886</v>
      </c>
      <c r="I10157" t="s">
        <v>2887</v>
      </c>
      <c r="J10157">
        <v>30.713000000000001</v>
      </c>
      <c r="K10157">
        <v>34.875999999999998</v>
      </c>
      <c r="M10157" t="s">
        <v>2531</v>
      </c>
      <c r="N10157">
        <v>1994</v>
      </c>
      <c r="O10157" t="s">
        <v>196</v>
      </c>
      <c r="P10157" t="s">
        <v>2532</v>
      </c>
      <c r="Q10157" s="64">
        <v>34318</v>
      </c>
      <c r="R10157" t="s">
        <v>2889</v>
      </c>
      <c r="S10157" t="s">
        <v>2889</v>
      </c>
      <c r="U10157" t="s">
        <v>2889</v>
      </c>
      <c r="V10157" t="s">
        <v>2889</v>
      </c>
      <c r="W10157" t="s">
        <v>462</v>
      </c>
      <c r="X10157" t="s">
        <v>462</v>
      </c>
      <c r="Y10157" t="s">
        <v>493</v>
      </c>
      <c r="Z10157">
        <v>39</v>
      </c>
      <c r="AA10157">
        <v>25</v>
      </c>
      <c r="AB10157">
        <v>12</v>
      </c>
      <c r="AC10157" t="s">
        <v>297</v>
      </c>
      <c r="AD10157">
        <v>26.939</v>
      </c>
      <c r="AE10157" t="s">
        <v>476</v>
      </c>
      <c r="AF10157">
        <v>31.263000000000002</v>
      </c>
      <c r="AG10157">
        <v>34.802</v>
      </c>
      <c r="AH10157" t="s">
        <v>31</v>
      </c>
      <c r="AZ10157" t="s">
        <v>31</v>
      </c>
      <c r="BA10157" t="s">
        <v>31</v>
      </c>
    </row>
    <row r="10158" spans="1:53" hidden="1">
      <c r="A10158" t="s">
        <v>2882</v>
      </c>
      <c r="B10158" t="s">
        <v>72</v>
      </c>
      <c r="C10158" t="s">
        <v>174</v>
      </c>
      <c r="D10158" t="s">
        <v>2883</v>
      </c>
      <c r="E10158" t="s">
        <v>2884</v>
      </c>
      <c r="F10158" t="s">
        <v>2885</v>
      </c>
      <c r="G10158" t="s">
        <v>2534</v>
      </c>
      <c r="H10158" t="s">
        <v>2886</v>
      </c>
      <c r="I10158" t="s">
        <v>2887</v>
      </c>
      <c r="J10158">
        <v>30.713000000000001</v>
      </c>
      <c r="K10158">
        <v>34.875999999999998</v>
      </c>
      <c r="M10158" t="s">
        <v>2531</v>
      </c>
      <c r="N10158">
        <v>1994</v>
      </c>
      <c r="O10158" t="s">
        <v>196</v>
      </c>
      <c r="P10158" t="s">
        <v>2532</v>
      </c>
      <c r="Q10158" s="64">
        <v>34318</v>
      </c>
      <c r="R10158" t="s">
        <v>2889</v>
      </c>
      <c r="S10158" t="s">
        <v>2889</v>
      </c>
      <c r="U10158" t="s">
        <v>2889</v>
      </c>
      <c r="V10158" t="s">
        <v>2889</v>
      </c>
      <c r="W10158" t="s">
        <v>462</v>
      </c>
      <c r="X10158" t="s">
        <v>462</v>
      </c>
      <c r="Y10158" t="s">
        <v>493</v>
      </c>
      <c r="Z10158">
        <v>41</v>
      </c>
      <c r="AA10158">
        <v>30</v>
      </c>
      <c r="AB10158">
        <v>12</v>
      </c>
      <c r="AC10158" t="s">
        <v>297</v>
      </c>
      <c r="AD10158">
        <v>25.611999999999998</v>
      </c>
      <c r="AE10158" t="s">
        <v>476</v>
      </c>
      <c r="AF10158">
        <v>31.263000000000002</v>
      </c>
      <c r="AG10158">
        <v>34.802</v>
      </c>
      <c r="AH10158" t="s">
        <v>31</v>
      </c>
      <c r="AZ10158" t="s">
        <v>31</v>
      </c>
      <c r="BA10158" t="s">
        <v>31</v>
      </c>
    </row>
    <row r="10159" spans="1:53" hidden="1">
      <c r="A10159" t="s">
        <v>2882</v>
      </c>
      <c r="B10159" t="s">
        <v>72</v>
      </c>
      <c r="C10159" t="s">
        <v>174</v>
      </c>
      <c r="D10159" t="s">
        <v>2883</v>
      </c>
      <c r="E10159" t="s">
        <v>2884</v>
      </c>
      <c r="F10159" t="s">
        <v>2885</v>
      </c>
      <c r="G10159" t="s">
        <v>2534</v>
      </c>
      <c r="H10159" t="s">
        <v>2886</v>
      </c>
      <c r="I10159" t="s">
        <v>2887</v>
      </c>
      <c r="J10159">
        <v>30.713000000000001</v>
      </c>
      <c r="K10159">
        <v>34.875999999999998</v>
      </c>
      <c r="M10159" t="s">
        <v>2531</v>
      </c>
      <c r="N10159">
        <v>1994</v>
      </c>
      <c r="O10159" t="s">
        <v>196</v>
      </c>
      <c r="P10159" t="s">
        <v>2532</v>
      </c>
      <c r="Q10159" s="64">
        <v>34318</v>
      </c>
      <c r="R10159" t="s">
        <v>2889</v>
      </c>
      <c r="S10159" t="s">
        <v>2889</v>
      </c>
      <c r="U10159" t="s">
        <v>2889</v>
      </c>
      <c r="V10159" t="s">
        <v>2889</v>
      </c>
      <c r="W10159" t="s">
        <v>462</v>
      </c>
      <c r="X10159" t="s">
        <v>462</v>
      </c>
      <c r="Y10159" t="s">
        <v>493</v>
      </c>
      <c r="Z10159">
        <v>66</v>
      </c>
      <c r="AA10159">
        <v>38</v>
      </c>
      <c r="AB10159">
        <v>12</v>
      </c>
      <c r="AC10159" t="s">
        <v>297</v>
      </c>
      <c r="AD10159">
        <v>26.326000000000001</v>
      </c>
      <c r="AE10159" t="s">
        <v>476</v>
      </c>
      <c r="AF10159">
        <v>31.263000000000002</v>
      </c>
      <c r="AG10159">
        <v>34.802</v>
      </c>
      <c r="AH10159" t="s">
        <v>31</v>
      </c>
      <c r="AZ10159" t="s">
        <v>31</v>
      </c>
      <c r="BA10159" t="s">
        <v>31</v>
      </c>
    </row>
    <row r="10160" spans="1:53" hidden="1">
      <c r="A10160" t="s">
        <v>2882</v>
      </c>
      <c r="B10160" t="s">
        <v>72</v>
      </c>
      <c r="C10160" t="s">
        <v>174</v>
      </c>
      <c r="D10160" t="s">
        <v>2883</v>
      </c>
      <c r="E10160" t="s">
        <v>2884</v>
      </c>
      <c r="F10160" t="s">
        <v>2885</v>
      </c>
      <c r="G10160" t="s">
        <v>2534</v>
      </c>
      <c r="H10160" t="s">
        <v>2886</v>
      </c>
      <c r="I10160" t="s">
        <v>2887</v>
      </c>
      <c r="J10160">
        <v>30.713000000000001</v>
      </c>
      <c r="K10160">
        <v>34.875999999999998</v>
      </c>
      <c r="M10160" t="s">
        <v>2531</v>
      </c>
      <c r="N10160">
        <v>1994</v>
      </c>
      <c r="O10160" t="s">
        <v>196</v>
      </c>
      <c r="P10160" t="s">
        <v>2532</v>
      </c>
      <c r="Q10160" s="64">
        <v>34318</v>
      </c>
      <c r="R10160" t="s">
        <v>2889</v>
      </c>
      <c r="S10160" t="s">
        <v>2889</v>
      </c>
      <c r="U10160" t="s">
        <v>2889</v>
      </c>
      <c r="V10160" t="s">
        <v>2889</v>
      </c>
      <c r="W10160" t="s">
        <v>462</v>
      </c>
      <c r="X10160" t="s">
        <v>462</v>
      </c>
      <c r="Y10160" t="s">
        <v>493</v>
      </c>
      <c r="Z10160">
        <v>91</v>
      </c>
      <c r="AA10160">
        <v>43</v>
      </c>
      <c r="AB10160">
        <v>12</v>
      </c>
      <c r="AC10160" t="s">
        <v>297</v>
      </c>
      <c r="AD10160">
        <v>14.183</v>
      </c>
      <c r="AE10160" t="s">
        <v>476</v>
      </c>
      <c r="AF10160">
        <v>31.263000000000002</v>
      </c>
      <c r="AG10160">
        <v>34.802</v>
      </c>
      <c r="AH10160" t="s">
        <v>31</v>
      </c>
      <c r="AZ10160" t="s">
        <v>31</v>
      </c>
      <c r="BA10160" t="s">
        <v>31</v>
      </c>
    </row>
    <row r="10161" spans="1:53" hidden="1">
      <c r="A10161" t="s">
        <v>2882</v>
      </c>
      <c r="B10161" t="s">
        <v>72</v>
      </c>
      <c r="C10161" t="s">
        <v>174</v>
      </c>
      <c r="D10161" t="s">
        <v>2883</v>
      </c>
      <c r="E10161" t="s">
        <v>2884</v>
      </c>
      <c r="F10161" t="s">
        <v>2885</v>
      </c>
      <c r="G10161" t="s">
        <v>2534</v>
      </c>
      <c r="H10161" t="s">
        <v>2886</v>
      </c>
      <c r="I10161" t="s">
        <v>2887</v>
      </c>
      <c r="J10161">
        <v>30.713000000000001</v>
      </c>
      <c r="K10161">
        <v>34.875999999999998</v>
      </c>
      <c r="M10161" t="s">
        <v>2531</v>
      </c>
      <c r="N10161">
        <v>1994</v>
      </c>
      <c r="O10161" t="s">
        <v>196</v>
      </c>
      <c r="P10161" t="s">
        <v>2532</v>
      </c>
      <c r="Q10161" s="64">
        <v>34318</v>
      </c>
      <c r="R10161" t="s">
        <v>2889</v>
      </c>
      <c r="S10161" t="s">
        <v>2889</v>
      </c>
      <c r="U10161" t="s">
        <v>2889</v>
      </c>
      <c r="V10161" t="s">
        <v>2889</v>
      </c>
      <c r="W10161" t="s">
        <v>462</v>
      </c>
      <c r="X10161" t="s">
        <v>462</v>
      </c>
      <c r="Y10161" t="s">
        <v>493</v>
      </c>
      <c r="Z10161">
        <v>100</v>
      </c>
      <c r="AA10161">
        <v>50</v>
      </c>
      <c r="AB10161">
        <v>12</v>
      </c>
      <c r="AC10161" t="s">
        <v>297</v>
      </c>
      <c r="AD10161">
        <v>0</v>
      </c>
      <c r="AE10161" t="s">
        <v>476</v>
      </c>
      <c r="AF10161">
        <v>31.263000000000002</v>
      </c>
      <c r="AG10161">
        <v>34.802</v>
      </c>
      <c r="AH10161" t="s">
        <v>31</v>
      </c>
      <c r="AZ10161" t="s">
        <v>31</v>
      </c>
      <c r="BA10161" t="s">
        <v>31</v>
      </c>
    </row>
    <row r="10162" spans="1:53" hidden="1">
      <c r="A10162" t="s">
        <v>2882</v>
      </c>
      <c r="B10162" t="s">
        <v>72</v>
      </c>
      <c r="C10162" t="s">
        <v>174</v>
      </c>
      <c r="D10162" t="s">
        <v>2883</v>
      </c>
      <c r="E10162" t="s">
        <v>2884</v>
      </c>
      <c r="F10162" t="s">
        <v>2885</v>
      </c>
      <c r="G10162" t="s">
        <v>2534</v>
      </c>
      <c r="H10162" t="s">
        <v>2886</v>
      </c>
      <c r="I10162" t="s">
        <v>2887</v>
      </c>
      <c r="J10162">
        <v>30.713000000000001</v>
      </c>
      <c r="K10162">
        <v>34.875999999999998</v>
      </c>
      <c r="M10162" t="s">
        <v>2531</v>
      </c>
      <c r="N10162">
        <v>1994</v>
      </c>
      <c r="O10162" t="s">
        <v>196</v>
      </c>
      <c r="P10162" t="s">
        <v>2532</v>
      </c>
      <c r="Q10162" s="64">
        <v>34318</v>
      </c>
      <c r="R10162" t="s">
        <v>2889</v>
      </c>
      <c r="S10162" t="s">
        <v>2889</v>
      </c>
      <c r="U10162" t="s">
        <v>2889</v>
      </c>
      <c r="V10162" t="s">
        <v>2889</v>
      </c>
      <c r="W10162" t="s">
        <v>462</v>
      </c>
      <c r="X10162" t="s">
        <v>462</v>
      </c>
      <c r="Y10162" t="s">
        <v>493</v>
      </c>
      <c r="Z10162">
        <v>100</v>
      </c>
      <c r="AA10162">
        <v>59</v>
      </c>
      <c r="AB10162">
        <v>12</v>
      </c>
      <c r="AC10162" t="s">
        <v>297</v>
      </c>
      <c r="AD10162">
        <v>0</v>
      </c>
      <c r="AE10162" t="s">
        <v>476</v>
      </c>
      <c r="AF10162">
        <v>31.263000000000002</v>
      </c>
      <c r="AG10162">
        <v>34.802</v>
      </c>
      <c r="AH10162" t="s">
        <v>31</v>
      </c>
      <c r="AZ10162" t="s">
        <v>31</v>
      </c>
      <c r="BA10162" t="s">
        <v>31</v>
      </c>
    </row>
    <row r="10163" spans="1:53" hidden="1">
      <c r="A10163" t="s">
        <v>2882</v>
      </c>
      <c r="B10163" t="s">
        <v>72</v>
      </c>
      <c r="C10163" t="s">
        <v>174</v>
      </c>
      <c r="D10163" t="s">
        <v>2883</v>
      </c>
      <c r="E10163" t="s">
        <v>2884</v>
      </c>
      <c r="F10163" t="s">
        <v>2885</v>
      </c>
      <c r="G10163" t="s">
        <v>2534</v>
      </c>
      <c r="H10163" t="s">
        <v>2886</v>
      </c>
      <c r="I10163" t="s">
        <v>2887</v>
      </c>
      <c r="J10163">
        <v>30.713000000000001</v>
      </c>
      <c r="K10163">
        <v>34.875999999999998</v>
      </c>
      <c r="M10163" t="s">
        <v>2531</v>
      </c>
      <c r="N10163">
        <v>1994</v>
      </c>
      <c r="O10163" t="s">
        <v>196</v>
      </c>
      <c r="P10163" t="s">
        <v>2532</v>
      </c>
      <c r="Q10163" s="64">
        <v>34349</v>
      </c>
      <c r="R10163" t="s">
        <v>2889</v>
      </c>
      <c r="S10163" t="s">
        <v>2889</v>
      </c>
      <c r="U10163" t="s">
        <v>2889</v>
      </c>
      <c r="V10163" t="s">
        <v>2889</v>
      </c>
      <c r="W10163" t="s">
        <v>462</v>
      </c>
      <c r="X10163" t="s">
        <v>462</v>
      </c>
      <c r="Y10163" t="s">
        <v>493</v>
      </c>
      <c r="Z10163">
        <v>1</v>
      </c>
      <c r="AA10163">
        <v>0</v>
      </c>
      <c r="AB10163">
        <v>12</v>
      </c>
      <c r="AC10163" t="s">
        <v>297</v>
      </c>
      <c r="AD10163">
        <v>0</v>
      </c>
      <c r="AE10163" t="s">
        <v>476</v>
      </c>
      <c r="AF10163">
        <v>31.263000000000002</v>
      </c>
      <c r="AG10163">
        <v>34.802</v>
      </c>
      <c r="AH10163" t="s">
        <v>31</v>
      </c>
      <c r="AZ10163" t="s">
        <v>31</v>
      </c>
      <c r="BA10163" t="s">
        <v>31</v>
      </c>
    </row>
    <row r="10164" spans="1:53" hidden="1">
      <c r="A10164" t="s">
        <v>2882</v>
      </c>
      <c r="B10164" t="s">
        <v>72</v>
      </c>
      <c r="C10164" t="s">
        <v>174</v>
      </c>
      <c r="D10164" t="s">
        <v>2883</v>
      </c>
      <c r="E10164" t="s">
        <v>2884</v>
      </c>
      <c r="F10164" t="s">
        <v>2885</v>
      </c>
      <c r="G10164" t="s">
        <v>2534</v>
      </c>
      <c r="H10164" t="s">
        <v>2886</v>
      </c>
      <c r="I10164" t="s">
        <v>2887</v>
      </c>
      <c r="J10164">
        <v>30.713000000000001</v>
      </c>
      <c r="K10164">
        <v>34.875999999999998</v>
      </c>
      <c r="M10164" t="s">
        <v>2531</v>
      </c>
      <c r="N10164">
        <v>1994</v>
      </c>
      <c r="O10164" t="s">
        <v>196</v>
      </c>
      <c r="P10164" t="s">
        <v>2532</v>
      </c>
      <c r="Q10164" s="64">
        <v>34349</v>
      </c>
      <c r="R10164" t="s">
        <v>2889</v>
      </c>
      <c r="S10164" t="s">
        <v>2889</v>
      </c>
      <c r="U10164" t="s">
        <v>2889</v>
      </c>
      <c r="V10164" t="s">
        <v>2889</v>
      </c>
      <c r="W10164" t="s">
        <v>462</v>
      </c>
      <c r="X10164" t="s">
        <v>462</v>
      </c>
      <c r="Y10164" t="s">
        <v>493</v>
      </c>
      <c r="Z10164">
        <v>27</v>
      </c>
      <c r="AA10164">
        <v>2</v>
      </c>
      <c r="AB10164">
        <v>12</v>
      </c>
      <c r="AC10164" t="s">
        <v>297</v>
      </c>
      <c r="AD10164">
        <v>21.02</v>
      </c>
      <c r="AE10164" t="s">
        <v>476</v>
      </c>
      <c r="AF10164">
        <v>31.263000000000002</v>
      </c>
      <c r="AG10164">
        <v>34.802</v>
      </c>
      <c r="AH10164" t="s">
        <v>31</v>
      </c>
      <c r="AZ10164" t="s">
        <v>31</v>
      </c>
      <c r="BA10164" t="s">
        <v>31</v>
      </c>
    </row>
    <row r="10165" spans="1:53" hidden="1">
      <c r="A10165" t="s">
        <v>2882</v>
      </c>
      <c r="B10165" t="s">
        <v>72</v>
      </c>
      <c r="C10165" t="s">
        <v>174</v>
      </c>
      <c r="D10165" t="s">
        <v>2883</v>
      </c>
      <c r="E10165" t="s">
        <v>2884</v>
      </c>
      <c r="F10165" t="s">
        <v>2885</v>
      </c>
      <c r="G10165" t="s">
        <v>2534</v>
      </c>
      <c r="H10165" t="s">
        <v>2886</v>
      </c>
      <c r="I10165" t="s">
        <v>2887</v>
      </c>
      <c r="J10165">
        <v>30.713000000000001</v>
      </c>
      <c r="K10165">
        <v>34.875999999999998</v>
      </c>
      <c r="M10165" t="s">
        <v>2531</v>
      </c>
      <c r="N10165">
        <v>1994</v>
      </c>
      <c r="O10165" t="s">
        <v>196</v>
      </c>
      <c r="P10165" t="s">
        <v>2532</v>
      </c>
      <c r="Q10165" s="64">
        <v>34349</v>
      </c>
      <c r="R10165" t="s">
        <v>2889</v>
      </c>
      <c r="S10165" t="s">
        <v>2889</v>
      </c>
      <c r="U10165" t="s">
        <v>2889</v>
      </c>
      <c r="V10165" t="s">
        <v>2889</v>
      </c>
      <c r="W10165" t="s">
        <v>462</v>
      </c>
      <c r="X10165" t="s">
        <v>462</v>
      </c>
      <c r="Y10165" t="s">
        <v>493</v>
      </c>
      <c r="Z10165">
        <v>48</v>
      </c>
      <c r="AA10165">
        <v>7</v>
      </c>
      <c r="AB10165">
        <v>12</v>
      </c>
      <c r="AC10165" t="s">
        <v>297</v>
      </c>
      <c r="AD10165">
        <v>20.102</v>
      </c>
      <c r="AE10165" t="s">
        <v>476</v>
      </c>
      <c r="AF10165">
        <v>31.263000000000002</v>
      </c>
      <c r="AG10165">
        <v>34.802</v>
      </c>
      <c r="AH10165" t="s">
        <v>31</v>
      </c>
      <c r="AZ10165" t="s">
        <v>31</v>
      </c>
      <c r="BA10165" t="s">
        <v>31</v>
      </c>
    </row>
    <row r="10166" spans="1:53" hidden="1">
      <c r="A10166" t="s">
        <v>2882</v>
      </c>
      <c r="B10166" t="s">
        <v>72</v>
      </c>
      <c r="C10166" t="s">
        <v>174</v>
      </c>
      <c r="D10166" t="s">
        <v>2883</v>
      </c>
      <c r="E10166" t="s">
        <v>2884</v>
      </c>
      <c r="F10166" t="s">
        <v>2885</v>
      </c>
      <c r="G10166" t="s">
        <v>2534</v>
      </c>
      <c r="H10166" t="s">
        <v>2886</v>
      </c>
      <c r="I10166" t="s">
        <v>2887</v>
      </c>
      <c r="J10166">
        <v>30.713000000000001</v>
      </c>
      <c r="K10166">
        <v>34.875999999999998</v>
      </c>
      <c r="M10166" t="s">
        <v>2531</v>
      </c>
      <c r="N10166">
        <v>1994</v>
      </c>
      <c r="O10166" t="s">
        <v>196</v>
      </c>
      <c r="P10166" t="s">
        <v>2532</v>
      </c>
      <c r="Q10166" s="64">
        <v>34349</v>
      </c>
      <c r="R10166" t="s">
        <v>2889</v>
      </c>
      <c r="S10166" t="s">
        <v>2889</v>
      </c>
      <c r="U10166" t="s">
        <v>2889</v>
      </c>
      <c r="V10166" t="s">
        <v>2889</v>
      </c>
      <c r="W10166" t="s">
        <v>462</v>
      </c>
      <c r="X10166" t="s">
        <v>462</v>
      </c>
      <c r="Y10166" t="s">
        <v>493</v>
      </c>
      <c r="Z10166">
        <v>67</v>
      </c>
      <c r="AA10166">
        <v>13</v>
      </c>
      <c r="AB10166">
        <v>12</v>
      </c>
      <c r="AC10166" t="s">
        <v>297</v>
      </c>
      <c r="AD10166">
        <v>17.245000000000001</v>
      </c>
      <c r="AE10166" t="s">
        <v>476</v>
      </c>
      <c r="AF10166">
        <v>31.263000000000002</v>
      </c>
      <c r="AG10166">
        <v>34.802</v>
      </c>
      <c r="AH10166" t="s">
        <v>31</v>
      </c>
      <c r="AZ10166" t="s">
        <v>31</v>
      </c>
      <c r="BA10166" t="s">
        <v>31</v>
      </c>
    </row>
    <row r="10167" spans="1:53" hidden="1">
      <c r="A10167" t="s">
        <v>2882</v>
      </c>
      <c r="B10167" t="s">
        <v>72</v>
      </c>
      <c r="C10167" t="s">
        <v>174</v>
      </c>
      <c r="D10167" t="s">
        <v>2883</v>
      </c>
      <c r="E10167" t="s">
        <v>2884</v>
      </c>
      <c r="F10167" t="s">
        <v>2885</v>
      </c>
      <c r="G10167" t="s">
        <v>2534</v>
      </c>
      <c r="H10167" t="s">
        <v>2886</v>
      </c>
      <c r="I10167" t="s">
        <v>2887</v>
      </c>
      <c r="J10167">
        <v>30.713000000000001</v>
      </c>
      <c r="K10167">
        <v>34.875999999999998</v>
      </c>
      <c r="M10167" t="s">
        <v>2531</v>
      </c>
      <c r="N10167">
        <v>1994</v>
      </c>
      <c r="O10167" t="s">
        <v>196</v>
      </c>
      <c r="P10167" t="s">
        <v>2532</v>
      </c>
      <c r="Q10167" s="64">
        <v>34349</v>
      </c>
      <c r="R10167" t="s">
        <v>2889</v>
      </c>
      <c r="S10167" t="s">
        <v>2889</v>
      </c>
      <c r="U10167" t="s">
        <v>2889</v>
      </c>
      <c r="V10167" t="s">
        <v>2889</v>
      </c>
      <c r="W10167" t="s">
        <v>462</v>
      </c>
      <c r="X10167" t="s">
        <v>462</v>
      </c>
      <c r="Y10167" t="s">
        <v>493</v>
      </c>
      <c r="Z10167">
        <v>75</v>
      </c>
      <c r="AA10167">
        <v>16</v>
      </c>
      <c r="AB10167">
        <v>12</v>
      </c>
      <c r="AC10167" t="s">
        <v>297</v>
      </c>
      <c r="AD10167">
        <v>12.96</v>
      </c>
      <c r="AE10167" t="s">
        <v>476</v>
      </c>
      <c r="AF10167">
        <v>31.263000000000002</v>
      </c>
      <c r="AG10167">
        <v>34.802</v>
      </c>
      <c r="AH10167" t="s">
        <v>31</v>
      </c>
      <c r="AZ10167" t="s">
        <v>31</v>
      </c>
      <c r="BA10167" t="s">
        <v>31</v>
      </c>
    </row>
    <row r="10168" spans="1:53" hidden="1">
      <c r="A10168" t="s">
        <v>2882</v>
      </c>
      <c r="B10168" t="s">
        <v>72</v>
      </c>
      <c r="C10168" t="s">
        <v>174</v>
      </c>
      <c r="D10168" t="s">
        <v>2883</v>
      </c>
      <c r="E10168" t="s">
        <v>2884</v>
      </c>
      <c r="F10168" t="s">
        <v>2885</v>
      </c>
      <c r="G10168" t="s">
        <v>2534</v>
      </c>
      <c r="H10168" t="s">
        <v>2886</v>
      </c>
      <c r="I10168" t="s">
        <v>2887</v>
      </c>
      <c r="J10168">
        <v>30.713000000000001</v>
      </c>
      <c r="K10168">
        <v>34.875999999999998</v>
      </c>
      <c r="M10168" t="s">
        <v>2531</v>
      </c>
      <c r="N10168">
        <v>1994</v>
      </c>
      <c r="O10168" t="s">
        <v>196</v>
      </c>
      <c r="P10168" t="s">
        <v>2532</v>
      </c>
      <c r="Q10168" s="64">
        <v>34349</v>
      </c>
      <c r="R10168" t="s">
        <v>2889</v>
      </c>
      <c r="S10168" t="s">
        <v>2889</v>
      </c>
      <c r="U10168" t="s">
        <v>2889</v>
      </c>
      <c r="V10168" t="s">
        <v>2889</v>
      </c>
      <c r="W10168" t="s">
        <v>462</v>
      </c>
      <c r="X10168" t="s">
        <v>462</v>
      </c>
      <c r="Y10168" t="s">
        <v>493</v>
      </c>
      <c r="Z10168">
        <v>84</v>
      </c>
      <c r="AA10168">
        <v>23</v>
      </c>
      <c r="AB10168">
        <v>12</v>
      </c>
      <c r="AC10168" t="s">
        <v>297</v>
      </c>
      <c r="AD10168">
        <v>10.714</v>
      </c>
      <c r="AE10168" t="s">
        <v>476</v>
      </c>
      <c r="AF10168">
        <v>31.263000000000002</v>
      </c>
      <c r="AG10168">
        <v>34.802</v>
      </c>
      <c r="AH10168" t="s">
        <v>31</v>
      </c>
      <c r="AZ10168" t="s">
        <v>31</v>
      </c>
      <c r="BA10168" t="s">
        <v>31</v>
      </c>
    </row>
    <row r="10169" spans="1:53" hidden="1">
      <c r="A10169" t="s">
        <v>2882</v>
      </c>
      <c r="B10169" t="s">
        <v>72</v>
      </c>
      <c r="C10169" t="s">
        <v>174</v>
      </c>
      <c r="D10169" t="s">
        <v>2883</v>
      </c>
      <c r="E10169" t="s">
        <v>2884</v>
      </c>
      <c r="F10169" t="s">
        <v>2885</v>
      </c>
      <c r="G10169" t="s">
        <v>2534</v>
      </c>
      <c r="H10169" t="s">
        <v>2886</v>
      </c>
      <c r="I10169" t="s">
        <v>2887</v>
      </c>
      <c r="J10169">
        <v>30.713000000000001</v>
      </c>
      <c r="K10169">
        <v>34.875999999999998</v>
      </c>
      <c r="M10169" t="s">
        <v>2531</v>
      </c>
      <c r="N10169">
        <v>1994</v>
      </c>
      <c r="O10169" t="s">
        <v>196</v>
      </c>
      <c r="P10169" t="s">
        <v>2532</v>
      </c>
      <c r="Q10169" s="64">
        <v>34349</v>
      </c>
      <c r="R10169" t="s">
        <v>2889</v>
      </c>
      <c r="S10169" t="s">
        <v>2889</v>
      </c>
      <c r="U10169" t="s">
        <v>2889</v>
      </c>
      <c r="V10169" t="s">
        <v>2889</v>
      </c>
      <c r="W10169" t="s">
        <v>462</v>
      </c>
      <c r="X10169" t="s">
        <v>462</v>
      </c>
      <c r="Y10169" t="s">
        <v>493</v>
      </c>
      <c r="Z10169">
        <v>89</v>
      </c>
      <c r="AA10169">
        <v>25</v>
      </c>
      <c r="AB10169">
        <v>12</v>
      </c>
      <c r="AC10169" t="s">
        <v>297</v>
      </c>
      <c r="AD10169">
        <v>9.6940000000000008</v>
      </c>
      <c r="AE10169" t="s">
        <v>476</v>
      </c>
      <c r="AF10169">
        <v>31.263000000000002</v>
      </c>
      <c r="AG10169">
        <v>34.802</v>
      </c>
      <c r="AH10169" t="s">
        <v>31</v>
      </c>
      <c r="AZ10169" t="s">
        <v>31</v>
      </c>
      <c r="BA10169" t="s">
        <v>31</v>
      </c>
    </row>
    <row r="10170" spans="1:53" hidden="1">
      <c r="A10170" t="s">
        <v>2882</v>
      </c>
      <c r="B10170" t="s">
        <v>72</v>
      </c>
      <c r="C10170" t="s">
        <v>174</v>
      </c>
      <c r="D10170" t="s">
        <v>2883</v>
      </c>
      <c r="E10170" t="s">
        <v>2884</v>
      </c>
      <c r="F10170" t="s">
        <v>2885</v>
      </c>
      <c r="G10170" t="s">
        <v>2534</v>
      </c>
      <c r="H10170" t="s">
        <v>2886</v>
      </c>
      <c r="I10170" t="s">
        <v>2887</v>
      </c>
      <c r="J10170">
        <v>30.713000000000001</v>
      </c>
      <c r="K10170">
        <v>34.875999999999998</v>
      </c>
      <c r="M10170" t="s">
        <v>2531</v>
      </c>
      <c r="N10170">
        <v>1994</v>
      </c>
      <c r="O10170" t="s">
        <v>196</v>
      </c>
      <c r="P10170" t="s">
        <v>2532</v>
      </c>
      <c r="Q10170" s="64">
        <v>34349</v>
      </c>
      <c r="R10170" t="s">
        <v>2889</v>
      </c>
      <c r="S10170" t="s">
        <v>2889</v>
      </c>
      <c r="U10170" t="s">
        <v>2889</v>
      </c>
      <c r="V10170" t="s">
        <v>2889</v>
      </c>
      <c r="W10170" t="s">
        <v>462</v>
      </c>
      <c r="X10170" t="s">
        <v>462</v>
      </c>
      <c r="Y10170" t="s">
        <v>493</v>
      </c>
      <c r="Z10170">
        <v>89</v>
      </c>
      <c r="AA10170">
        <v>30</v>
      </c>
      <c r="AB10170">
        <v>12</v>
      </c>
      <c r="AC10170" t="s">
        <v>297</v>
      </c>
      <c r="AD10170">
        <v>9.2859999999999996</v>
      </c>
      <c r="AE10170" t="s">
        <v>476</v>
      </c>
      <c r="AF10170">
        <v>31.263000000000002</v>
      </c>
      <c r="AG10170">
        <v>34.802</v>
      </c>
      <c r="AH10170" t="s">
        <v>31</v>
      </c>
      <c r="AZ10170" t="s">
        <v>31</v>
      </c>
      <c r="BA10170" t="s">
        <v>31</v>
      </c>
    </row>
    <row r="10171" spans="1:53" hidden="1">
      <c r="A10171" t="s">
        <v>2882</v>
      </c>
      <c r="B10171" t="s">
        <v>72</v>
      </c>
      <c r="C10171" t="s">
        <v>174</v>
      </c>
      <c r="D10171" t="s">
        <v>2883</v>
      </c>
      <c r="E10171" t="s">
        <v>2884</v>
      </c>
      <c r="F10171" t="s">
        <v>2885</v>
      </c>
      <c r="G10171" t="s">
        <v>2534</v>
      </c>
      <c r="H10171" t="s">
        <v>2886</v>
      </c>
      <c r="I10171" t="s">
        <v>2887</v>
      </c>
      <c r="J10171">
        <v>30.713000000000001</v>
      </c>
      <c r="K10171">
        <v>34.875999999999998</v>
      </c>
      <c r="M10171" t="s">
        <v>2531</v>
      </c>
      <c r="N10171">
        <v>1994</v>
      </c>
      <c r="O10171" t="s">
        <v>196</v>
      </c>
      <c r="P10171" t="s">
        <v>2532</v>
      </c>
      <c r="Q10171" s="64">
        <v>34349</v>
      </c>
      <c r="R10171" t="s">
        <v>2889</v>
      </c>
      <c r="S10171" t="s">
        <v>2889</v>
      </c>
      <c r="U10171" t="s">
        <v>2889</v>
      </c>
      <c r="V10171" t="s">
        <v>2889</v>
      </c>
      <c r="W10171" t="s">
        <v>462</v>
      </c>
      <c r="X10171" t="s">
        <v>462</v>
      </c>
      <c r="Y10171" t="s">
        <v>493</v>
      </c>
      <c r="Z10171">
        <v>89</v>
      </c>
      <c r="AA10171">
        <v>38</v>
      </c>
      <c r="AB10171">
        <v>12</v>
      </c>
      <c r="AC10171" t="s">
        <v>297</v>
      </c>
      <c r="AD10171">
        <v>9.5920000000000005</v>
      </c>
      <c r="AE10171" t="s">
        <v>476</v>
      </c>
      <c r="AF10171">
        <v>31.263000000000002</v>
      </c>
      <c r="AG10171">
        <v>34.802</v>
      </c>
      <c r="AH10171" t="s">
        <v>31</v>
      </c>
      <c r="AZ10171" t="s">
        <v>31</v>
      </c>
      <c r="BA10171" t="s">
        <v>31</v>
      </c>
    </row>
    <row r="10172" spans="1:53" hidden="1">
      <c r="A10172" t="s">
        <v>2882</v>
      </c>
      <c r="B10172" t="s">
        <v>72</v>
      </c>
      <c r="C10172" t="s">
        <v>174</v>
      </c>
      <c r="D10172" t="s">
        <v>2883</v>
      </c>
      <c r="E10172" t="s">
        <v>2884</v>
      </c>
      <c r="F10172" t="s">
        <v>2885</v>
      </c>
      <c r="G10172" t="s">
        <v>2534</v>
      </c>
      <c r="H10172" t="s">
        <v>2886</v>
      </c>
      <c r="I10172" t="s">
        <v>2887</v>
      </c>
      <c r="J10172">
        <v>30.713000000000001</v>
      </c>
      <c r="K10172">
        <v>34.875999999999998</v>
      </c>
      <c r="M10172" t="s">
        <v>2531</v>
      </c>
      <c r="N10172">
        <v>1994</v>
      </c>
      <c r="O10172" t="s">
        <v>196</v>
      </c>
      <c r="P10172" t="s">
        <v>2532</v>
      </c>
      <c r="Q10172" s="64">
        <v>34349</v>
      </c>
      <c r="R10172" t="s">
        <v>2889</v>
      </c>
      <c r="S10172" t="s">
        <v>2889</v>
      </c>
      <c r="U10172" t="s">
        <v>2889</v>
      </c>
      <c r="V10172" t="s">
        <v>2889</v>
      </c>
      <c r="W10172" t="s">
        <v>462</v>
      </c>
      <c r="X10172" t="s">
        <v>462</v>
      </c>
      <c r="Y10172" t="s">
        <v>493</v>
      </c>
      <c r="Z10172">
        <v>89</v>
      </c>
      <c r="AA10172">
        <v>43</v>
      </c>
      <c r="AB10172">
        <v>12</v>
      </c>
      <c r="AC10172" t="s">
        <v>297</v>
      </c>
      <c r="AD10172">
        <v>10.715</v>
      </c>
      <c r="AE10172" t="s">
        <v>476</v>
      </c>
      <c r="AF10172">
        <v>31.263000000000002</v>
      </c>
      <c r="AG10172">
        <v>34.802</v>
      </c>
      <c r="AH10172" t="s">
        <v>31</v>
      </c>
      <c r="AZ10172" t="s">
        <v>31</v>
      </c>
      <c r="BA10172" t="s">
        <v>31</v>
      </c>
    </row>
    <row r="10173" spans="1:53" hidden="1">
      <c r="A10173" t="s">
        <v>2882</v>
      </c>
      <c r="B10173" t="s">
        <v>72</v>
      </c>
      <c r="C10173" t="s">
        <v>174</v>
      </c>
      <c r="D10173" t="s">
        <v>2883</v>
      </c>
      <c r="E10173" t="s">
        <v>2884</v>
      </c>
      <c r="F10173" t="s">
        <v>2885</v>
      </c>
      <c r="G10173" t="s">
        <v>2534</v>
      </c>
      <c r="H10173" t="s">
        <v>2886</v>
      </c>
      <c r="I10173" t="s">
        <v>2887</v>
      </c>
      <c r="J10173">
        <v>30.713000000000001</v>
      </c>
      <c r="K10173">
        <v>34.875999999999998</v>
      </c>
      <c r="M10173" t="s">
        <v>2531</v>
      </c>
      <c r="N10173">
        <v>1994</v>
      </c>
      <c r="O10173" t="s">
        <v>196</v>
      </c>
      <c r="P10173" t="s">
        <v>2532</v>
      </c>
      <c r="Q10173" s="64">
        <v>34349</v>
      </c>
      <c r="R10173" t="s">
        <v>2889</v>
      </c>
      <c r="S10173" t="s">
        <v>2889</v>
      </c>
      <c r="U10173" t="s">
        <v>2889</v>
      </c>
      <c r="V10173" t="s">
        <v>2889</v>
      </c>
      <c r="W10173" t="s">
        <v>462</v>
      </c>
      <c r="X10173" t="s">
        <v>462</v>
      </c>
      <c r="Y10173" t="s">
        <v>493</v>
      </c>
      <c r="Z10173">
        <v>89</v>
      </c>
      <c r="AA10173">
        <v>50</v>
      </c>
      <c r="AB10173">
        <v>12</v>
      </c>
      <c r="AC10173" t="s">
        <v>297</v>
      </c>
      <c r="AD10173">
        <v>9.1839999999999993</v>
      </c>
      <c r="AE10173" t="s">
        <v>476</v>
      </c>
      <c r="AF10173">
        <v>31.263000000000002</v>
      </c>
      <c r="AG10173">
        <v>34.802</v>
      </c>
      <c r="AH10173" t="s">
        <v>31</v>
      </c>
      <c r="AZ10173" t="s">
        <v>31</v>
      </c>
      <c r="BA10173" t="s">
        <v>31</v>
      </c>
    </row>
    <row r="10174" spans="1:53" hidden="1">
      <c r="A10174" t="s">
        <v>2882</v>
      </c>
      <c r="B10174" t="s">
        <v>72</v>
      </c>
      <c r="C10174" t="s">
        <v>174</v>
      </c>
      <c r="D10174" t="s">
        <v>2883</v>
      </c>
      <c r="E10174" t="s">
        <v>2884</v>
      </c>
      <c r="F10174" t="s">
        <v>2885</v>
      </c>
      <c r="G10174" t="s">
        <v>2534</v>
      </c>
      <c r="H10174" t="s">
        <v>2886</v>
      </c>
      <c r="I10174" t="s">
        <v>2887</v>
      </c>
      <c r="J10174">
        <v>30.713000000000001</v>
      </c>
      <c r="K10174">
        <v>34.875999999999998</v>
      </c>
      <c r="M10174" t="s">
        <v>2531</v>
      </c>
      <c r="N10174">
        <v>1994</v>
      </c>
      <c r="O10174" t="s">
        <v>196</v>
      </c>
      <c r="P10174" t="s">
        <v>2532</v>
      </c>
      <c r="Q10174" s="64">
        <v>34349</v>
      </c>
      <c r="R10174" t="s">
        <v>2889</v>
      </c>
      <c r="S10174" t="s">
        <v>2889</v>
      </c>
      <c r="U10174" t="s">
        <v>2889</v>
      </c>
      <c r="V10174" t="s">
        <v>2889</v>
      </c>
      <c r="W10174" t="s">
        <v>462</v>
      </c>
      <c r="X10174" t="s">
        <v>462</v>
      </c>
      <c r="Y10174" t="s">
        <v>493</v>
      </c>
      <c r="Z10174">
        <v>100</v>
      </c>
      <c r="AA10174">
        <v>59</v>
      </c>
      <c r="AB10174">
        <v>12</v>
      </c>
      <c r="AC10174" t="s">
        <v>297</v>
      </c>
      <c r="AD10174">
        <v>0</v>
      </c>
      <c r="AE10174" t="s">
        <v>476</v>
      </c>
      <c r="AF10174">
        <v>31.263000000000002</v>
      </c>
      <c r="AG10174">
        <v>34.802</v>
      </c>
      <c r="AH10174" t="s">
        <v>31</v>
      </c>
      <c r="AZ10174" t="s">
        <v>31</v>
      </c>
      <c r="BA10174" t="s">
        <v>31</v>
      </c>
    </row>
    <row r="10175" spans="1:53" hidden="1">
      <c r="A10175" t="s">
        <v>2882</v>
      </c>
      <c r="B10175" t="s">
        <v>72</v>
      </c>
      <c r="C10175" t="s">
        <v>174</v>
      </c>
      <c r="D10175" t="s">
        <v>2883</v>
      </c>
      <c r="E10175" t="s">
        <v>2884</v>
      </c>
      <c r="F10175" t="s">
        <v>2885</v>
      </c>
      <c r="G10175" t="s">
        <v>2534</v>
      </c>
      <c r="H10175" t="s">
        <v>2886</v>
      </c>
      <c r="I10175" t="s">
        <v>2887</v>
      </c>
      <c r="J10175">
        <v>30.713000000000001</v>
      </c>
      <c r="K10175">
        <v>34.875999999999998</v>
      </c>
      <c r="M10175" t="s">
        <v>2531</v>
      </c>
      <c r="N10175">
        <v>1994</v>
      </c>
      <c r="O10175" t="s">
        <v>196</v>
      </c>
      <c r="P10175" t="s">
        <v>2532</v>
      </c>
      <c r="Q10175" s="64">
        <v>34380</v>
      </c>
      <c r="R10175" t="s">
        <v>2889</v>
      </c>
      <c r="S10175" t="s">
        <v>2889</v>
      </c>
      <c r="U10175" t="s">
        <v>2889</v>
      </c>
      <c r="V10175" t="s">
        <v>2889</v>
      </c>
      <c r="W10175" t="s">
        <v>462</v>
      </c>
      <c r="X10175" t="s">
        <v>462</v>
      </c>
      <c r="Y10175" t="s">
        <v>493</v>
      </c>
      <c r="Z10175">
        <v>0</v>
      </c>
      <c r="AA10175">
        <v>0</v>
      </c>
      <c r="AB10175">
        <v>12</v>
      </c>
      <c r="AC10175" t="s">
        <v>297</v>
      </c>
      <c r="AD10175">
        <v>0</v>
      </c>
      <c r="AE10175" t="s">
        <v>476</v>
      </c>
      <c r="AF10175">
        <v>31.263000000000002</v>
      </c>
      <c r="AG10175">
        <v>34.802</v>
      </c>
      <c r="AH10175" t="s">
        <v>31</v>
      </c>
      <c r="AZ10175" t="s">
        <v>31</v>
      </c>
      <c r="BA10175" t="s">
        <v>31</v>
      </c>
    </row>
    <row r="10176" spans="1:53" hidden="1">
      <c r="A10176" t="s">
        <v>2882</v>
      </c>
      <c r="B10176" t="s">
        <v>72</v>
      </c>
      <c r="C10176" t="s">
        <v>174</v>
      </c>
      <c r="D10176" t="s">
        <v>2883</v>
      </c>
      <c r="E10176" t="s">
        <v>2884</v>
      </c>
      <c r="F10176" t="s">
        <v>2885</v>
      </c>
      <c r="G10176" t="s">
        <v>2534</v>
      </c>
      <c r="H10176" t="s">
        <v>2886</v>
      </c>
      <c r="I10176" t="s">
        <v>2887</v>
      </c>
      <c r="J10176">
        <v>30.713000000000001</v>
      </c>
      <c r="K10176">
        <v>34.875999999999998</v>
      </c>
      <c r="M10176" t="s">
        <v>2531</v>
      </c>
      <c r="N10176">
        <v>1994</v>
      </c>
      <c r="O10176" t="s">
        <v>196</v>
      </c>
      <c r="P10176" t="s">
        <v>2532</v>
      </c>
      <c r="Q10176" s="64">
        <v>34380</v>
      </c>
      <c r="R10176" t="s">
        <v>2889</v>
      </c>
      <c r="S10176" t="s">
        <v>2889</v>
      </c>
      <c r="U10176" t="s">
        <v>2889</v>
      </c>
      <c r="V10176" t="s">
        <v>2889</v>
      </c>
      <c r="W10176" t="s">
        <v>462</v>
      </c>
      <c r="X10176" t="s">
        <v>462</v>
      </c>
      <c r="Y10176" t="s">
        <v>493</v>
      </c>
      <c r="Z10176">
        <v>0</v>
      </c>
      <c r="AA10176">
        <v>2</v>
      </c>
      <c r="AB10176">
        <v>12</v>
      </c>
      <c r="AC10176" t="s">
        <v>297</v>
      </c>
      <c r="AD10176">
        <v>0</v>
      </c>
      <c r="AE10176" t="s">
        <v>476</v>
      </c>
      <c r="AF10176">
        <v>31.263000000000002</v>
      </c>
      <c r="AG10176">
        <v>34.802</v>
      </c>
      <c r="AH10176" t="s">
        <v>31</v>
      </c>
      <c r="AZ10176" t="s">
        <v>31</v>
      </c>
      <c r="BA10176" t="s">
        <v>31</v>
      </c>
    </row>
    <row r="10177" spans="1:53" hidden="1">
      <c r="A10177" t="s">
        <v>2882</v>
      </c>
      <c r="B10177" t="s">
        <v>72</v>
      </c>
      <c r="C10177" t="s">
        <v>174</v>
      </c>
      <c r="D10177" t="s">
        <v>2883</v>
      </c>
      <c r="E10177" t="s">
        <v>2884</v>
      </c>
      <c r="F10177" t="s">
        <v>2885</v>
      </c>
      <c r="G10177" t="s">
        <v>2534</v>
      </c>
      <c r="H10177" t="s">
        <v>2886</v>
      </c>
      <c r="I10177" t="s">
        <v>2887</v>
      </c>
      <c r="J10177">
        <v>30.713000000000001</v>
      </c>
      <c r="K10177">
        <v>34.875999999999998</v>
      </c>
      <c r="M10177" t="s">
        <v>2531</v>
      </c>
      <c r="N10177">
        <v>1994</v>
      </c>
      <c r="O10177" t="s">
        <v>196</v>
      </c>
      <c r="P10177" t="s">
        <v>2532</v>
      </c>
      <c r="Q10177" s="64">
        <v>34380</v>
      </c>
      <c r="R10177" t="s">
        <v>2889</v>
      </c>
      <c r="S10177" t="s">
        <v>2889</v>
      </c>
      <c r="U10177" t="s">
        <v>2889</v>
      </c>
      <c r="V10177" t="s">
        <v>2889</v>
      </c>
      <c r="W10177" t="s">
        <v>462</v>
      </c>
      <c r="X10177" t="s">
        <v>462</v>
      </c>
      <c r="Y10177" t="s">
        <v>493</v>
      </c>
      <c r="Z10177">
        <v>31</v>
      </c>
      <c r="AA10177">
        <v>7</v>
      </c>
      <c r="AB10177">
        <v>12</v>
      </c>
      <c r="AC10177" t="s">
        <v>297</v>
      </c>
      <c r="AD10177">
        <v>15.612</v>
      </c>
      <c r="AE10177" t="s">
        <v>476</v>
      </c>
      <c r="AF10177">
        <v>31.263000000000002</v>
      </c>
      <c r="AG10177">
        <v>34.802</v>
      </c>
      <c r="AH10177" t="s">
        <v>31</v>
      </c>
      <c r="AZ10177" t="s">
        <v>31</v>
      </c>
      <c r="BA10177" t="s">
        <v>31</v>
      </c>
    </row>
    <row r="10178" spans="1:53" hidden="1">
      <c r="A10178" t="s">
        <v>2882</v>
      </c>
      <c r="B10178" t="s">
        <v>72</v>
      </c>
      <c r="C10178" t="s">
        <v>174</v>
      </c>
      <c r="D10178" t="s">
        <v>2883</v>
      </c>
      <c r="E10178" t="s">
        <v>2884</v>
      </c>
      <c r="F10178" t="s">
        <v>2885</v>
      </c>
      <c r="G10178" t="s">
        <v>2534</v>
      </c>
      <c r="H10178" t="s">
        <v>2886</v>
      </c>
      <c r="I10178" t="s">
        <v>2887</v>
      </c>
      <c r="J10178">
        <v>30.713000000000001</v>
      </c>
      <c r="K10178">
        <v>34.875999999999998</v>
      </c>
      <c r="M10178" t="s">
        <v>2531</v>
      </c>
      <c r="N10178">
        <v>1994</v>
      </c>
      <c r="O10178" t="s">
        <v>196</v>
      </c>
      <c r="P10178" t="s">
        <v>2532</v>
      </c>
      <c r="Q10178" s="64">
        <v>34380</v>
      </c>
      <c r="R10178" t="s">
        <v>2889</v>
      </c>
      <c r="S10178" t="s">
        <v>2889</v>
      </c>
      <c r="U10178" t="s">
        <v>2889</v>
      </c>
      <c r="V10178" t="s">
        <v>2889</v>
      </c>
      <c r="W10178" t="s">
        <v>462</v>
      </c>
      <c r="X10178" t="s">
        <v>462</v>
      </c>
      <c r="Y10178" t="s">
        <v>493</v>
      </c>
      <c r="Z10178">
        <v>56</v>
      </c>
      <c r="AA10178">
        <v>13</v>
      </c>
      <c r="AB10178">
        <v>12</v>
      </c>
      <c r="AC10178" t="s">
        <v>297</v>
      </c>
      <c r="AD10178">
        <v>19.082000000000001</v>
      </c>
      <c r="AE10178" t="s">
        <v>476</v>
      </c>
      <c r="AF10178">
        <v>31.263000000000002</v>
      </c>
      <c r="AG10178">
        <v>34.802</v>
      </c>
      <c r="AH10178" t="s">
        <v>31</v>
      </c>
      <c r="AZ10178" t="s">
        <v>31</v>
      </c>
      <c r="BA10178" t="s">
        <v>31</v>
      </c>
    </row>
    <row r="10179" spans="1:53" hidden="1">
      <c r="A10179" t="s">
        <v>2882</v>
      </c>
      <c r="B10179" t="s">
        <v>72</v>
      </c>
      <c r="C10179" t="s">
        <v>174</v>
      </c>
      <c r="D10179" t="s">
        <v>2883</v>
      </c>
      <c r="E10179" t="s">
        <v>2884</v>
      </c>
      <c r="F10179" t="s">
        <v>2885</v>
      </c>
      <c r="G10179" t="s">
        <v>2534</v>
      </c>
      <c r="H10179" t="s">
        <v>2886</v>
      </c>
      <c r="I10179" t="s">
        <v>2887</v>
      </c>
      <c r="J10179">
        <v>30.713000000000001</v>
      </c>
      <c r="K10179">
        <v>34.875999999999998</v>
      </c>
      <c r="M10179" t="s">
        <v>2531</v>
      </c>
      <c r="N10179">
        <v>1994</v>
      </c>
      <c r="O10179" t="s">
        <v>196</v>
      </c>
      <c r="P10179" t="s">
        <v>2532</v>
      </c>
      <c r="Q10179" s="64">
        <v>34380</v>
      </c>
      <c r="R10179" t="s">
        <v>2889</v>
      </c>
      <c r="S10179" t="s">
        <v>2889</v>
      </c>
      <c r="U10179" t="s">
        <v>2889</v>
      </c>
      <c r="V10179" t="s">
        <v>2889</v>
      </c>
      <c r="W10179" t="s">
        <v>462</v>
      </c>
      <c r="X10179" t="s">
        <v>462</v>
      </c>
      <c r="Y10179" t="s">
        <v>493</v>
      </c>
      <c r="Z10179">
        <v>72</v>
      </c>
      <c r="AA10179">
        <v>16</v>
      </c>
      <c r="AB10179">
        <v>12</v>
      </c>
      <c r="AC10179" t="s">
        <v>297</v>
      </c>
      <c r="AD10179">
        <v>10.816000000000001</v>
      </c>
      <c r="AE10179" t="s">
        <v>476</v>
      </c>
      <c r="AF10179">
        <v>31.263000000000002</v>
      </c>
      <c r="AG10179">
        <v>34.802</v>
      </c>
      <c r="AH10179" t="s">
        <v>31</v>
      </c>
      <c r="AZ10179" t="s">
        <v>31</v>
      </c>
      <c r="BA10179" t="s">
        <v>31</v>
      </c>
    </row>
    <row r="10180" spans="1:53" hidden="1">
      <c r="A10180" t="s">
        <v>2882</v>
      </c>
      <c r="B10180" t="s">
        <v>72</v>
      </c>
      <c r="C10180" t="s">
        <v>174</v>
      </c>
      <c r="D10180" t="s">
        <v>2883</v>
      </c>
      <c r="E10180" t="s">
        <v>2884</v>
      </c>
      <c r="F10180" t="s">
        <v>2885</v>
      </c>
      <c r="G10180" t="s">
        <v>2534</v>
      </c>
      <c r="H10180" t="s">
        <v>2886</v>
      </c>
      <c r="I10180" t="s">
        <v>2887</v>
      </c>
      <c r="J10180">
        <v>30.713000000000001</v>
      </c>
      <c r="K10180">
        <v>34.875999999999998</v>
      </c>
      <c r="M10180" t="s">
        <v>2531</v>
      </c>
      <c r="N10180">
        <v>1994</v>
      </c>
      <c r="O10180" t="s">
        <v>196</v>
      </c>
      <c r="P10180" t="s">
        <v>2532</v>
      </c>
      <c r="Q10180" s="64">
        <v>34380</v>
      </c>
      <c r="R10180" t="s">
        <v>2889</v>
      </c>
      <c r="S10180" t="s">
        <v>2889</v>
      </c>
      <c r="U10180" t="s">
        <v>2889</v>
      </c>
      <c r="V10180" t="s">
        <v>2889</v>
      </c>
      <c r="W10180" t="s">
        <v>462</v>
      </c>
      <c r="X10180" t="s">
        <v>462</v>
      </c>
      <c r="Y10180" t="s">
        <v>493</v>
      </c>
      <c r="Z10180">
        <v>97</v>
      </c>
      <c r="AA10180">
        <v>23</v>
      </c>
      <c r="AB10180">
        <v>12</v>
      </c>
      <c r="AC10180" t="s">
        <v>297</v>
      </c>
      <c r="AD10180">
        <v>4.1840000000000002</v>
      </c>
      <c r="AE10180" t="s">
        <v>476</v>
      </c>
      <c r="AF10180">
        <v>31.263000000000002</v>
      </c>
      <c r="AG10180">
        <v>34.802</v>
      </c>
      <c r="AH10180" t="s">
        <v>31</v>
      </c>
      <c r="AZ10180" t="s">
        <v>31</v>
      </c>
      <c r="BA10180" t="s">
        <v>31</v>
      </c>
    </row>
    <row r="10181" spans="1:53" hidden="1">
      <c r="A10181" t="s">
        <v>2882</v>
      </c>
      <c r="B10181" t="s">
        <v>72</v>
      </c>
      <c r="C10181" t="s">
        <v>174</v>
      </c>
      <c r="D10181" t="s">
        <v>2883</v>
      </c>
      <c r="E10181" t="s">
        <v>2884</v>
      </c>
      <c r="F10181" t="s">
        <v>2885</v>
      </c>
      <c r="G10181" t="s">
        <v>2534</v>
      </c>
      <c r="H10181" t="s">
        <v>2886</v>
      </c>
      <c r="I10181" t="s">
        <v>2887</v>
      </c>
      <c r="J10181">
        <v>30.713000000000001</v>
      </c>
      <c r="K10181">
        <v>34.875999999999998</v>
      </c>
      <c r="M10181" t="s">
        <v>2531</v>
      </c>
      <c r="N10181">
        <v>1994</v>
      </c>
      <c r="O10181" t="s">
        <v>196</v>
      </c>
      <c r="P10181" t="s">
        <v>2532</v>
      </c>
      <c r="Q10181" s="64">
        <v>34380</v>
      </c>
      <c r="R10181" t="s">
        <v>2889</v>
      </c>
      <c r="S10181" t="s">
        <v>2889</v>
      </c>
      <c r="U10181" t="s">
        <v>2889</v>
      </c>
      <c r="V10181" t="s">
        <v>2889</v>
      </c>
      <c r="W10181" t="s">
        <v>462</v>
      </c>
      <c r="X10181" t="s">
        <v>462</v>
      </c>
      <c r="Y10181" t="s">
        <v>493</v>
      </c>
      <c r="Z10181">
        <v>100</v>
      </c>
      <c r="AA10181">
        <v>25</v>
      </c>
      <c r="AB10181">
        <v>12</v>
      </c>
      <c r="AC10181" t="s">
        <v>297</v>
      </c>
      <c r="AD10181">
        <v>0</v>
      </c>
      <c r="AE10181" t="s">
        <v>476</v>
      </c>
      <c r="AF10181">
        <v>31.263000000000002</v>
      </c>
      <c r="AG10181">
        <v>34.802</v>
      </c>
      <c r="AH10181" t="s">
        <v>31</v>
      </c>
      <c r="AZ10181" t="s">
        <v>31</v>
      </c>
      <c r="BA10181" t="s">
        <v>31</v>
      </c>
    </row>
    <row r="10182" spans="1:53" hidden="1">
      <c r="A10182" t="s">
        <v>2882</v>
      </c>
      <c r="B10182" t="s">
        <v>72</v>
      </c>
      <c r="C10182" t="s">
        <v>174</v>
      </c>
      <c r="D10182" t="s">
        <v>2883</v>
      </c>
      <c r="E10182" t="s">
        <v>2884</v>
      </c>
      <c r="F10182" t="s">
        <v>2885</v>
      </c>
      <c r="G10182" t="s">
        <v>2534</v>
      </c>
      <c r="H10182" t="s">
        <v>2886</v>
      </c>
      <c r="I10182" t="s">
        <v>2887</v>
      </c>
      <c r="J10182">
        <v>30.713000000000001</v>
      </c>
      <c r="K10182">
        <v>34.875999999999998</v>
      </c>
      <c r="M10182" t="s">
        <v>2531</v>
      </c>
      <c r="N10182">
        <v>1994</v>
      </c>
      <c r="O10182" t="s">
        <v>196</v>
      </c>
      <c r="P10182" t="s">
        <v>2532</v>
      </c>
      <c r="Q10182" s="64">
        <v>34380</v>
      </c>
      <c r="R10182" t="s">
        <v>2889</v>
      </c>
      <c r="S10182" t="s">
        <v>2889</v>
      </c>
      <c r="U10182" t="s">
        <v>2889</v>
      </c>
      <c r="V10182" t="s">
        <v>2889</v>
      </c>
      <c r="W10182" t="s">
        <v>462</v>
      </c>
      <c r="X10182" t="s">
        <v>462</v>
      </c>
      <c r="Y10182" t="s">
        <v>493</v>
      </c>
      <c r="Z10182">
        <v>100</v>
      </c>
      <c r="AA10182">
        <v>30</v>
      </c>
      <c r="AB10182">
        <v>12</v>
      </c>
      <c r="AC10182" t="s">
        <v>297</v>
      </c>
      <c r="AD10182">
        <v>0</v>
      </c>
      <c r="AE10182" t="s">
        <v>476</v>
      </c>
      <c r="AF10182">
        <v>31.263000000000002</v>
      </c>
      <c r="AG10182">
        <v>34.802</v>
      </c>
      <c r="AH10182" t="s">
        <v>31</v>
      </c>
      <c r="AZ10182" t="s">
        <v>31</v>
      </c>
      <c r="BA10182" t="s">
        <v>31</v>
      </c>
    </row>
    <row r="10183" spans="1:53" hidden="1">
      <c r="A10183" t="s">
        <v>2882</v>
      </c>
      <c r="B10183" t="s">
        <v>72</v>
      </c>
      <c r="C10183" t="s">
        <v>174</v>
      </c>
      <c r="D10183" t="s">
        <v>2883</v>
      </c>
      <c r="E10183" t="s">
        <v>2884</v>
      </c>
      <c r="F10183" t="s">
        <v>2885</v>
      </c>
      <c r="G10183" t="s">
        <v>2534</v>
      </c>
      <c r="H10183" t="s">
        <v>2886</v>
      </c>
      <c r="I10183" t="s">
        <v>2887</v>
      </c>
      <c r="J10183">
        <v>30.713000000000001</v>
      </c>
      <c r="K10183">
        <v>34.875999999999998</v>
      </c>
      <c r="M10183" t="s">
        <v>2531</v>
      </c>
      <c r="N10183">
        <v>1994</v>
      </c>
      <c r="O10183" t="s">
        <v>196</v>
      </c>
      <c r="P10183" t="s">
        <v>2532</v>
      </c>
      <c r="Q10183" s="64">
        <v>34380</v>
      </c>
      <c r="R10183" t="s">
        <v>2889</v>
      </c>
      <c r="S10183" t="s">
        <v>2889</v>
      </c>
      <c r="U10183" t="s">
        <v>2889</v>
      </c>
      <c r="V10183" t="s">
        <v>2889</v>
      </c>
      <c r="W10183" t="s">
        <v>462</v>
      </c>
      <c r="X10183" t="s">
        <v>462</v>
      </c>
      <c r="Y10183" t="s">
        <v>493</v>
      </c>
      <c r="Z10183">
        <v>100</v>
      </c>
      <c r="AA10183">
        <v>38</v>
      </c>
      <c r="AB10183">
        <v>12</v>
      </c>
      <c r="AC10183" t="s">
        <v>297</v>
      </c>
      <c r="AD10183">
        <v>0</v>
      </c>
      <c r="AE10183" t="s">
        <v>476</v>
      </c>
      <c r="AF10183">
        <v>31.263000000000002</v>
      </c>
      <c r="AG10183">
        <v>34.802</v>
      </c>
      <c r="AH10183" t="s">
        <v>31</v>
      </c>
      <c r="AZ10183" t="s">
        <v>31</v>
      </c>
      <c r="BA10183" t="s">
        <v>31</v>
      </c>
    </row>
    <row r="10184" spans="1:53" hidden="1">
      <c r="A10184" t="s">
        <v>2882</v>
      </c>
      <c r="B10184" t="s">
        <v>72</v>
      </c>
      <c r="C10184" t="s">
        <v>174</v>
      </c>
      <c r="D10184" t="s">
        <v>2883</v>
      </c>
      <c r="E10184" t="s">
        <v>2884</v>
      </c>
      <c r="F10184" t="s">
        <v>2885</v>
      </c>
      <c r="G10184" t="s">
        <v>2534</v>
      </c>
      <c r="H10184" t="s">
        <v>2886</v>
      </c>
      <c r="I10184" t="s">
        <v>2887</v>
      </c>
      <c r="J10184">
        <v>30.713000000000001</v>
      </c>
      <c r="K10184">
        <v>34.875999999999998</v>
      </c>
      <c r="M10184" t="s">
        <v>2531</v>
      </c>
      <c r="N10184">
        <v>1994</v>
      </c>
      <c r="O10184" t="s">
        <v>196</v>
      </c>
      <c r="P10184" t="s">
        <v>2532</v>
      </c>
      <c r="Q10184" s="64">
        <v>34380</v>
      </c>
      <c r="R10184" t="s">
        <v>2889</v>
      </c>
      <c r="S10184" t="s">
        <v>2889</v>
      </c>
      <c r="U10184" t="s">
        <v>2889</v>
      </c>
      <c r="V10184" t="s">
        <v>2889</v>
      </c>
      <c r="W10184" t="s">
        <v>462</v>
      </c>
      <c r="X10184" t="s">
        <v>462</v>
      </c>
      <c r="Y10184" t="s">
        <v>493</v>
      </c>
      <c r="Z10184">
        <v>100</v>
      </c>
      <c r="AA10184">
        <v>43</v>
      </c>
      <c r="AB10184">
        <v>12</v>
      </c>
      <c r="AC10184" t="s">
        <v>297</v>
      </c>
      <c r="AD10184">
        <v>0</v>
      </c>
      <c r="AE10184" t="s">
        <v>476</v>
      </c>
      <c r="AF10184">
        <v>31.263000000000002</v>
      </c>
      <c r="AG10184">
        <v>34.802</v>
      </c>
      <c r="AH10184" t="s">
        <v>31</v>
      </c>
      <c r="AZ10184" t="s">
        <v>31</v>
      </c>
      <c r="BA10184" t="s">
        <v>31</v>
      </c>
    </row>
    <row r="10185" spans="1:53" hidden="1">
      <c r="A10185" t="s">
        <v>2882</v>
      </c>
      <c r="B10185" t="s">
        <v>72</v>
      </c>
      <c r="C10185" t="s">
        <v>174</v>
      </c>
      <c r="D10185" t="s">
        <v>2883</v>
      </c>
      <c r="E10185" t="s">
        <v>2884</v>
      </c>
      <c r="F10185" t="s">
        <v>2885</v>
      </c>
      <c r="G10185" t="s">
        <v>2534</v>
      </c>
      <c r="H10185" t="s">
        <v>2886</v>
      </c>
      <c r="I10185" t="s">
        <v>2887</v>
      </c>
      <c r="J10185">
        <v>30.713000000000001</v>
      </c>
      <c r="K10185">
        <v>34.875999999999998</v>
      </c>
      <c r="M10185" t="s">
        <v>2531</v>
      </c>
      <c r="N10185">
        <v>1994</v>
      </c>
      <c r="O10185" t="s">
        <v>196</v>
      </c>
      <c r="P10185" t="s">
        <v>2532</v>
      </c>
      <c r="Q10185" s="64">
        <v>34380</v>
      </c>
      <c r="R10185" t="s">
        <v>2889</v>
      </c>
      <c r="S10185" t="s">
        <v>2889</v>
      </c>
      <c r="U10185" t="s">
        <v>2889</v>
      </c>
      <c r="V10185" t="s">
        <v>2889</v>
      </c>
      <c r="W10185" t="s">
        <v>462</v>
      </c>
      <c r="X10185" t="s">
        <v>462</v>
      </c>
      <c r="Y10185" t="s">
        <v>493</v>
      </c>
      <c r="Z10185">
        <v>100</v>
      </c>
      <c r="AA10185">
        <v>50</v>
      </c>
      <c r="AB10185">
        <v>12</v>
      </c>
      <c r="AC10185" t="s">
        <v>297</v>
      </c>
      <c r="AD10185">
        <v>0</v>
      </c>
      <c r="AE10185" t="s">
        <v>476</v>
      </c>
      <c r="AF10185">
        <v>31.263000000000002</v>
      </c>
      <c r="AG10185">
        <v>34.802</v>
      </c>
      <c r="AH10185" t="s">
        <v>31</v>
      </c>
      <c r="AZ10185" t="s">
        <v>31</v>
      </c>
      <c r="BA10185" t="s">
        <v>31</v>
      </c>
    </row>
    <row r="10186" spans="1:53" hidden="1">
      <c r="A10186" t="s">
        <v>2882</v>
      </c>
      <c r="B10186" t="s">
        <v>72</v>
      </c>
      <c r="C10186" t="s">
        <v>174</v>
      </c>
      <c r="D10186" t="s">
        <v>2883</v>
      </c>
      <c r="E10186" t="s">
        <v>2884</v>
      </c>
      <c r="F10186" t="s">
        <v>2885</v>
      </c>
      <c r="G10186" t="s">
        <v>2534</v>
      </c>
      <c r="H10186" t="s">
        <v>2886</v>
      </c>
      <c r="I10186" t="s">
        <v>2887</v>
      </c>
      <c r="J10186">
        <v>30.713000000000001</v>
      </c>
      <c r="K10186">
        <v>34.875999999999998</v>
      </c>
      <c r="M10186" t="s">
        <v>2531</v>
      </c>
      <c r="N10186">
        <v>1994</v>
      </c>
      <c r="O10186" t="s">
        <v>196</v>
      </c>
      <c r="P10186" t="s">
        <v>2532</v>
      </c>
      <c r="Q10186" s="64">
        <v>34380</v>
      </c>
      <c r="R10186" t="s">
        <v>2889</v>
      </c>
      <c r="S10186" t="s">
        <v>2889</v>
      </c>
      <c r="U10186" t="s">
        <v>2889</v>
      </c>
      <c r="V10186" t="s">
        <v>2889</v>
      </c>
      <c r="W10186" t="s">
        <v>462</v>
      </c>
      <c r="X10186" t="s">
        <v>462</v>
      </c>
      <c r="Y10186" t="s">
        <v>493</v>
      </c>
      <c r="Z10186">
        <v>100</v>
      </c>
      <c r="AA10186">
        <v>59</v>
      </c>
      <c r="AB10186">
        <v>12</v>
      </c>
      <c r="AC10186" t="s">
        <v>297</v>
      </c>
      <c r="AD10186">
        <v>0</v>
      </c>
      <c r="AE10186" t="s">
        <v>476</v>
      </c>
      <c r="AF10186">
        <v>31.263000000000002</v>
      </c>
      <c r="AG10186">
        <v>34.802</v>
      </c>
      <c r="AH10186" t="s">
        <v>31</v>
      </c>
      <c r="AZ10186" t="s">
        <v>31</v>
      </c>
      <c r="BA10186" t="s">
        <v>31</v>
      </c>
    </row>
    <row r="10187" spans="1:53" hidden="1">
      <c r="A10187" t="s">
        <v>2882</v>
      </c>
      <c r="B10187" t="s">
        <v>71</v>
      </c>
      <c r="C10187" t="s">
        <v>174</v>
      </c>
      <c r="D10187" t="s">
        <v>2883</v>
      </c>
      <c r="E10187" t="s">
        <v>2884</v>
      </c>
      <c r="F10187" t="s">
        <v>2885</v>
      </c>
      <c r="G10187" t="s">
        <v>2534</v>
      </c>
      <c r="H10187" t="s">
        <v>2886</v>
      </c>
      <c r="I10187" t="s">
        <v>2887</v>
      </c>
      <c r="J10187">
        <v>30.713000000000001</v>
      </c>
      <c r="K10187">
        <v>34.875999999999998</v>
      </c>
      <c r="M10187" t="s">
        <v>2531</v>
      </c>
      <c r="N10187">
        <v>1994</v>
      </c>
      <c r="O10187" t="s">
        <v>2888</v>
      </c>
      <c r="P10187" t="s">
        <v>2532</v>
      </c>
      <c r="Q10187" s="64">
        <v>34288</v>
      </c>
      <c r="R10187" t="s">
        <v>2889</v>
      </c>
      <c r="S10187" t="s">
        <v>2889</v>
      </c>
      <c r="U10187" t="s">
        <v>2889</v>
      </c>
      <c r="V10187" t="s">
        <v>2889</v>
      </c>
      <c r="W10187" t="s">
        <v>462</v>
      </c>
      <c r="X10187" t="s">
        <v>462</v>
      </c>
      <c r="Y10187" t="s">
        <v>2853</v>
      </c>
      <c r="Z10187">
        <v>1.8</v>
      </c>
      <c r="AA10187">
        <v>59</v>
      </c>
      <c r="AB10187">
        <v>12</v>
      </c>
      <c r="AC10187" t="s">
        <v>297</v>
      </c>
      <c r="AD10187">
        <v>0</v>
      </c>
      <c r="AE10187" t="s">
        <v>476</v>
      </c>
      <c r="AF10187">
        <v>31.263000000000002</v>
      </c>
      <c r="AG10187">
        <v>34.802</v>
      </c>
      <c r="AH10187" t="s">
        <v>31</v>
      </c>
      <c r="AZ10187" t="s">
        <v>31</v>
      </c>
      <c r="BA10187" t="s">
        <v>31</v>
      </c>
    </row>
    <row r="10188" spans="1:53" hidden="1">
      <c r="A10188" t="s">
        <v>2882</v>
      </c>
      <c r="B10188" t="s">
        <v>71</v>
      </c>
      <c r="C10188" t="s">
        <v>174</v>
      </c>
      <c r="D10188" t="s">
        <v>2883</v>
      </c>
      <c r="E10188" t="s">
        <v>2884</v>
      </c>
      <c r="F10188" t="s">
        <v>2885</v>
      </c>
      <c r="G10188" t="s">
        <v>2534</v>
      </c>
      <c r="H10188" t="s">
        <v>2886</v>
      </c>
      <c r="I10188" t="s">
        <v>2887</v>
      </c>
      <c r="J10188">
        <v>30.713000000000001</v>
      </c>
      <c r="K10188">
        <v>34.875999999999998</v>
      </c>
      <c r="M10188" t="s">
        <v>2531</v>
      </c>
      <c r="N10188">
        <v>1994</v>
      </c>
      <c r="O10188" t="s">
        <v>2888</v>
      </c>
      <c r="P10188" t="s">
        <v>2532</v>
      </c>
      <c r="Q10188" s="64">
        <v>34288</v>
      </c>
      <c r="R10188" t="s">
        <v>2889</v>
      </c>
      <c r="S10188" t="s">
        <v>2889</v>
      </c>
      <c r="U10188" t="s">
        <v>2889</v>
      </c>
      <c r="V10188" t="s">
        <v>2889</v>
      </c>
      <c r="W10188" t="s">
        <v>462</v>
      </c>
      <c r="X10188" t="s">
        <v>462</v>
      </c>
      <c r="Y10188" t="s">
        <v>2890</v>
      </c>
      <c r="Z10188">
        <v>0.8</v>
      </c>
      <c r="AA10188">
        <v>90</v>
      </c>
      <c r="AB10188">
        <v>12</v>
      </c>
      <c r="AE10188" t="s">
        <v>515</v>
      </c>
      <c r="AF10188">
        <v>31.263000000000002</v>
      </c>
      <c r="AG10188">
        <v>34.802</v>
      </c>
      <c r="AH10188" t="s">
        <v>31</v>
      </c>
      <c r="AZ10188" t="s">
        <v>31</v>
      </c>
      <c r="BA10188" t="s">
        <v>31</v>
      </c>
    </row>
    <row r="10189" spans="1:53" hidden="1">
      <c r="A10189" t="s">
        <v>2882</v>
      </c>
      <c r="B10189" t="s">
        <v>71</v>
      </c>
      <c r="C10189" t="s">
        <v>174</v>
      </c>
      <c r="D10189" t="s">
        <v>2883</v>
      </c>
      <c r="E10189" t="s">
        <v>2884</v>
      </c>
      <c r="F10189" t="s">
        <v>2885</v>
      </c>
      <c r="G10189" t="s">
        <v>2534</v>
      </c>
      <c r="H10189" t="s">
        <v>2886</v>
      </c>
      <c r="I10189" t="s">
        <v>2887</v>
      </c>
      <c r="J10189">
        <v>30.713000000000001</v>
      </c>
      <c r="K10189">
        <v>34.875999999999998</v>
      </c>
      <c r="M10189" t="s">
        <v>2531</v>
      </c>
      <c r="N10189">
        <v>1994</v>
      </c>
      <c r="O10189" t="s">
        <v>2888</v>
      </c>
      <c r="P10189" t="s">
        <v>2532</v>
      </c>
      <c r="Q10189" s="64">
        <v>34318</v>
      </c>
      <c r="R10189" t="s">
        <v>2889</v>
      </c>
      <c r="S10189" t="s">
        <v>2889</v>
      </c>
      <c r="U10189" t="s">
        <v>2889</v>
      </c>
      <c r="V10189" t="s">
        <v>2889</v>
      </c>
      <c r="W10189" t="s">
        <v>462</v>
      </c>
      <c r="X10189" t="s">
        <v>462</v>
      </c>
      <c r="Y10189" t="s">
        <v>2853</v>
      </c>
      <c r="Z10189">
        <v>3.6</v>
      </c>
      <c r="AA10189">
        <v>90</v>
      </c>
      <c r="AB10189">
        <v>12</v>
      </c>
      <c r="AE10189" t="s">
        <v>515</v>
      </c>
      <c r="AF10189">
        <v>31.263000000000002</v>
      </c>
      <c r="AG10189">
        <v>34.802</v>
      </c>
      <c r="AH10189" t="s">
        <v>31</v>
      </c>
      <c r="AZ10189" t="s">
        <v>31</v>
      </c>
      <c r="BA10189" t="s">
        <v>31</v>
      </c>
    </row>
    <row r="10190" spans="1:53" hidden="1">
      <c r="A10190" t="s">
        <v>2882</v>
      </c>
      <c r="B10190" t="s">
        <v>71</v>
      </c>
      <c r="C10190" t="s">
        <v>174</v>
      </c>
      <c r="D10190" t="s">
        <v>2883</v>
      </c>
      <c r="E10190" t="s">
        <v>2884</v>
      </c>
      <c r="F10190" t="s">
        <v>2885</v>
      </c>
      <c r="G10190" t="s">
        <v>2534</v>
      </c>
      <c r="H10190" t="s">
        <v>2886</v>
      </c>
      <c r="I10190" t="s">
        <v>2887</v>
      </c>
      <c r="J10190">
        <v>30.713000000000001</v>
      </c>
      <c r="K10190">
        <v>34.875999999999998</v>
      </c>
      <c r="M10190" t="s">
        <v>2531</v>
      </c>
      <c r="N10190">
        <v>1994</v>
      </c>
      <c r="O10190" t="s">
        <v>2888</v>
      </c>
      <c r="P10190" t="s">
        <v>2532</v>
      </c>
      <c r="Q10190" s="64">
        <v>34318</v>
      </c>
      <c r="R10190" t="s">
        <v>2889</v>
      </c>
      <c r="S10190" t="s">
        <v>2889</v>
      </c>
      <c r="U10190" t="s">
        <v>2889</v>
      </c>
      <c r="V10190" t="s">
        <v>2889</v>
      </c>
      <c r="W10190" t="s">
        <v>462</v>
      </c>
      <c r="X10190" t="s">
        <v>462</v>
      </c>
      <c r="Y10190" t="s">
        <v>2890</v>
      </c>
      <c r="Z10190">
        <v>0</v>
      </c>
      <c r="AA10190">
        <v>90</v>
      </c>
      <c r="AB10190">
        <v>12</v>
      </c>
      <c r="AE10190" t="s">
        <v>515</v>
      </c>
      <c r="AF10190">
        <v>31.263000000000002</v>
      </c>
      <c r="AG10190">
        <v>34.802</v>
      </c>
      <c r="AH10190" t="s">
        <v>31</v>
      </c>
      <c r="AZ10190" t="s">
        <v>31</v>
      </c>
      <c r="BA10190" t="s">
        <v>31</v>
      </c>
    </row>
    <row r="10191" spans="1:53" hidden="1">
      <c r="A10191" t="s">
        <v>2882</v>
      </c>
      <c r="B10191" t="s">
        <v>71</v>
      </c>
      <c r="C10191" t="s">
        <v>174</v>
      </c>
      <c r="D10191" t="s">
        <v>2883</v>
      </c>
      <c r="E10191" t="s">
        <v>2884</v>
      </c>
      <c r="F10191" t="s">
        <v>2885</v>
      </c>
      <c r="G10191" t="s">
        <v>2534</v>
      </c>
      <c r="H10191" t="s">
        <v>2886</v>
      </c>
      <c r="I10191" t="s">
        <v>2887</v>
      </c>
      <c r="J10191">
        <v>30.713000000000001</v>
      </c>
      <c r="K10191">
        <v>34.875999999999998</v>
      </c>
      <c r="M10191" t="s">
        <v>2531</v>
      </c>
      <c r="N10191">
        <v>1994</v>
      </c>
      <c r="O10191" t="s">
        <v>2888</v>
      </c>
      <c r="P10191" t="s">
        <v>2532</v>
      </c>
      <c r="Q10191" s="64">
        <v>34349</v>
      </c>
      <c r="R10191" t="s">
        <v>2889</v>
      </c>
      <c r="S10191" t="s">
        <v>2889</v>
      </c>
      <c r="U10191" t="s">
        <v>2889</v>
      </c>
      <c r="V10191" t="s">
        <v>2889</v>
      </c>
      <c r="W10191" t="s">
        <v>462</v>
      </c>
      <c r="X10191" t="s">
        <v>462</v>
      </c>
      <c r="Y10191" t="s">
        <v>2853</v>
      </c>
      <c r="Z10191">
        <v>6.5</v>
      </c>
      <c r="AA10191">
        <v>90</v>
      </c>
      <c r="AB10191">
        <v>12</v>
      </c>
      <c r="AE10191" t="s">
        <v>515</v>
      </c>
      <c r="AF10191">
        <v>31.263000000000002</v>
      </c>
      <c r="AG10191">
        <v>34.802</v>
      </c>
      <c r="AH10191" t="s">
        <v>31</v>
      </c>
      <c r="AZ10191" t="s">
        <v>31</v>
      </c>
      <c r="BA10191" t="s">
        <v>31</v>
      </c>
    </row>
    <row r="10192" spans="1:53" hidden="1">
      <c r="A10192" t="s">
        <v>2882</v>
      </c>
      <c r="B10192" t="s">
        <v>71</v>
      </c>
      <c r="C10192" t="s">
        <v>174</v>
      </c>
      <c r="D10192" t="s">
        <v>2883</v>
      </c>
      <c r="E10192" t="s">
        <v>2884</v>
      </c>
      <c r="F10192" t="s">
        <v>2885</v>
      </c>
      <c r="G10192" t="s">
        <v>2534</v>
      </c>
      <c r="H10192" t="s">
        <v>2886</v>
      </c>
      <c r="I10192" t="s">
        <v>2887</v>
      </c>
      <c r="J10192">
        <v>30.713000000000001</v>
      </c>
      <c r="K10192">
        <v>34.875999999999998</v>
      </c>
      <c r="M10192" t="s">
        <v>2531</v>
      </c>
      <c r="N10192">
        <v>1994</v>
      </c>
      <c r="O10192" t="s">
        <v>2888</v>
      </c>
      <c r="P10192" t="s">
        <v>2532</v>
      </c>
      <c r="Q10192" s="64">
        <v>34349</v>
      </c>
      <c r="R10192" t="s">
        <v>2889</v>
      </c>
      <c r="S10192" t="s">
        <v>2889</v>
      </c>
      <c r="U10192" t="s">
        <v>2889</v>
      </c>
      <c r="V10192" t="s">
        <v>2889</v>
      </c>
      <c r="W10192" t="s">
        <v>462</v>
      </c>
      <c r="X10192" t="s">
        <v>462</v>
      </c>
      <c r="Y10192" t="s">
        <v>2890</v>
      </c>
      <c r="Z10192">
        <v>18.8</v>
      </c>
      <c r="AA10192">
        <v>90</v>
      </c>
      <c r="AB10192">
        <v>12</v>
      </c>
      <c r="AE10192" t="s">
        <v>515</v>
      </c>
      <c r="AF10192">
        <v>31.263000000000002</v>
      </c>
      <c r="AG10192">
        <v>34.802</v>
      </c>
      <c r="AH10192" t="s">
        <v>31</v>
      </c>
      <c r="AZ10192" t="s">
        <v>31</v>
      </c>
      <c r="BA10192" t="s">
        <v>31</v>
      </c>
    </row>
    <row r="10193" spans="1:53" hidden="1">
      <c r="A10193" t="s">
        <v>2882</v>
      </c>
      <c r="B10193" t="s">
        <v>71</v>
      </c>
      <c r="C10193" t="s">
        <v>174</v>
      </c>
      <c r="D10193" t="s">
        <v>2883</v>
      </c>
      <c r="E10193" t="s">
        <v>2884</v>
      </c>
      <c r="F10193" t="s">
        <v>2885</v>
      </c>
      <c r="G10193" t="s">
        <v>2534</v>
      </c>
      <c r="H10193" t="s">
        <v>2886</v>
      </c>
      <c r="I10193" t="s">
        <v>2887</v>
      </c>
      <c r="J10193">
        <v>30.713000000000001</v>
      </c>
      <c r="K10193">
        <v>34.875999999999998</v>
      </c>
      <c r="M10193" t="s">
        <v>2531</v>
      </c>
      <c r="N10193">
        <v>1994</v>
      </c>
      <c r="O10193" t="s">
        <v>2888</v>
      </c>
      <c r="P10193" t="s">
        <v>2532</v>
      </c>
      <c r="Q10193" s="64">
        <v>34380</v>
      </c>
      <c r="R10193" t="s">
        <v>2889</v>
      </c>
      <c r="S10193" t="s">
        <v>2889</v>
      </c>
      <c r="U10193" t="s">
        <v>2889</v>
      </c>
      <c r="V10193" t="s">
        <v>2889</v>
      </c>
      <c r="W10193" t="s">
        <v>462</v>
      </c>
      <c r="X10193" t="s">
        <v>462</v>
      </c>
      <c r="Y10193" t="s">
        <v>2853</v>
      </c>
      <c r="Z10193">
        <v>7.8</v>
      </c>
      <c r="AA10193">
        <v>90</v>
      </c>
      <c r="AB10193">
        <v>12</v>
      </c>
      <c r="AE10193" t="s">
        <v>515</v>
      </c>
      <c r="AF10193">
        <v>31.263000000000002</v>
      </c>
      <c r="AG10193">
        <v>34.802</v>
      </c>
      <c r="AH10193" t="s">
        <v>31</v>
      </c>
      <c r="AZ10193" t="s">
        <v>31</v>
      </c>
      <c r="BA10193" t="s">
        <v>31</v>
      </c>
    </row>
    <row r="10194" spans="1:53" hidden="1">
      <c r="A10194" t="s">
        <v>2882</v>
      </c>
      <c r="B10194" t="s">
        <v>71</v>
      </c>
      <c r="C10194" t="s">
        <v>174</v>
      </c>
      <c r="D10194" t="s">
        <v>2883</v>
      </c>
      <c r="E10194" t="s">
        <v>2884</v>
      </c>
      <c r="F10194" t="s">
        <v>2885</v>
      </c>
      <c r="G10194" t="s">
        <v>2534</v>
      </c>
      <c r="H10194" t="s">
        <v>2886</v>
      </c>
      <c r="I10194" t="s">
        <v>2887</v>
      </c>
      <c r="J10194">
        <v>30.713000000000001</v>
      </c>
      <c r="K10194">
        <v>34.875999999999998</v>
      </c>
      <c r="M10194" t="s">
        <v>2531</v>
      </c>
      <c r="N10194">
        <v>1994</v>
      </c>
      <c r="O10194" t="s">
        <v>2888</v>
      </c>
      <c r="P10194" t="s">
        <v>2532</v>
      </c>
      <c r="Q10194" s="64">
        <v>34380</v>
      </c>
      <c r="R10194" t="s">
        <v>2889</v>
      </c>
      <c r="S10194" t="s">
        <v>2889</v>
      </c>
      <c r="U10194" t="s">
        <v>2889</v>
      </c>
      <c r="V10194" t="s">
        <v>2889</v>
      </c>
      <c r="W10194" t="s">
        <v>462</v>
      </c>
      <c r="X10194" t="s">
        <v>462</v>
      </c>
      <c r="Y10194" t="s">
        <v>2890</v>
      </c>
      <c r="Z10194">
        <v>51.1</v>
      </c>
      <c r="AA10194">
        <v>90</v>
      </c>
      <c r="AB10194">
        <v>12</v>
      </c>
      <c r="AE10194" t="s">
        <v>515</v>
      </c>
      <c r="AF10194">
        <v>31.263000000000002</v>
      </c>
      <c r="AG10194">
        <v>34.802</v>
      </c>
      <c r="AH10194" t="s">
        <v>31</v>
      </c>
      <c r="AZ10194" t="s">
        <v>31</v>
      </c>
      <c r="BA10194" t="s">
        <v>31</v>
      </c>
    </row>
    <row r="10195" spans="1:53" hidden="1">
      <c r="A10195" t="s">
        <v>3019</v>
      </c>
      <c r="B10195" t="s">
        <v>71</v>
      </c>
      <c r="C10195" t="s">
        <v>174</v>
      </c>
      <c r="D10195" t="s">
        <v>38</v>
      </c>
      <c r="E10195" t="s">
        <v>1939</v>
      </c>
      <c r="F10195">
        <v>1628</v>
      </c>
      <c r="G10195" t="s">
        <v>2532</v>
      </c>
      <c r="I10195" t="s">
        <v>3020</v>
      </c>
      <c r="J10195">
        <v>44.165999999999997</v>
      </c>
      <c r="K10195">
        <v>-103.916</v>
      </c>
      <c r="L10195">
        <v>1951</v>
      </c>
      <c r="M10195" t="s">
        <v>2633</v>
      </c>
      <c r="N10195">
        <v>1959</v>
      </c>
      <c r="O10195" t="s">
        <v>2248</v>
      </c>
      <c r="P10195" t="s">
        <v>2534</v>
      </c>
      <c r="Q10195" s="64">
        <v>21517</v>
      </c>
      <c r="R10195">
        <v>4.4400000000000004</v>
      </c>
      <c r="S10195">
        <v>13</v>
      </c>
      <c r="T10195">
        <v>0</v>
      </c>
      <c r="U10195">
        <v>22.5</v>
      </c>
      <c r="V10195">
        <v>14.17</v>
      </c>
      <c r="W10195">
        <v>20</v>
      </c>
      <c r="X10195">
        <v>4</v>
      </c>
      <c r="Y10195" t="s">
        <v>2998</v>
      </c>
      <c r="Z10195">
        <v>1</v>
      </c>
      <c r="AA10195">
        <v>37</v>
      </c>
      <c r="AB10195">
        <v>12</v>
      </c>
      <c r="AE10195" t="s">
        <v>2266</v>
      </c>
      <c r="AF10195">
        <v>45.634999999999998</v>
      </c>
      <c r="AG10195">
        <v>-89.412000000000006</v>
      </c>
      <c r="AH10195" t="s">
        <v>31</v>
      </c>
      <c r="AQ10195">
        <v>60</v>
      </c>
      <c r="AR10195">
        <v>8</v>
      </c>
      <c r="AZ10195" t="s">
        <v>31</v>
      </c>
      <c r="BA10195" t="s">
        <v>31</v>
      </c>
    </row>
    <row r="10196" spans="1:53" hidden="1">
      <c r="A10196" t="s">
        <v>3019</v>
      </c>
      <c r="B10196" t="s">
        <v>71</v>
      </c>
      <c r="C10196" t="s">
        <v>174</v>
      </c>
      <c r="D10196" t="s">
        <v>38</v>
      </c>
      <c r="E10196" t="s">
        <v>1939</v>
      </c>
      <c r="F10196">
        <v>1669</v>
      </c>
      <c r="G10196" t="s">
        <v>2532</v>
      </c>
      <c r="I10196" t="s">
        <v>3021</v>
      </c>
      <c r="J10196">
        <v>47.5</v>
      </c>
      <c r="K10196">
        <v>-94</v>
      </c>
      <c r="L10196">
        <v>411</v>
      </c>
      <c r="M10196" t="s">
        <v>2633</v>
      </c>
      <c r="N10196">
        <v>1959</v>
      </c>
      <c r="O10196" t="s">
        <v>2248</v>
      </c>
      <c r="P10196" t="s">
        <v>2534</v>
      </c>
      <c r="Q10196" s="64">
        <v>21517</v>
      </c>
      <c r="R10196">
        <v>4.4400000000000004</v>
      </c>
      <c r="S10196">
        <v>13</v>
      </c>
      <c r="T10196">
        <v>0</v>
      </c>
      <c r="U10196">
        <v>22.5</v>
      </c>
      <c r="V10196">
        <v>14.17</v>
      </c>
      <c r="W10196">
        <v>20</v>
      </c>
      <c r="X10196">
        <v>4</v>
      </c>
      <c r="Y10196" t="s">
        <v>2998</v>
      </c>
      <c r="Z10196">
        <v>1</v>
      </c>
      <c r="AA10196">
        <v>40</v>
      </c>
      <c r="AB10196">
        <v>12</v>
      </c>
      <c r="AE10196" t="s">
        <v>2266</v>
      </c>
      <c r="AF10196">
        <v>45.634999999999998</v>
      </c>
      <c r="AG10196">
        <v>-89.412000000000006</v>
      </c>
      <c r="AH10196" t="s">
        <v>31</v>
      </c>
      <c r="AQ10196">
        <v>60</v>
      </c>
      <c r="AR10196">
        <v>8</v>
      </c>
      <c r="AZ10196" t="s">
        <v>31</v>
      </c>
      <c r="BA10196" t="s">
        <v>31</v>
      </c>
    </row>
    <row r="10197" spans="1:53" hidden="1">
      <c r="A10197" t="s">
        <v>3019</v>
      </c>
      <c r="B10197" t="s">
        <v>71</v>
      </c>
      <c r="C10197" t="s">
        <v>174</v>
      </c>
      <c r="D10197" t="s">
        <v>38</v>
      </c>
      <c r="E10197" t="s">
        <v>1939</v>
      </c>
      <c r="F10197">
        <v>1677</v>
      </c>
      <c r="G10197" t="s">
        <v>2532</v>
      </c>
      <c r="I10197" t="s">
        <v>3022</v>
      </c>
      <c r="J10197">
        <v>54</v>
      </c>
      <c r="K10197">
        <v>-123</v>
      </c>
      <c r="M10197" t="s">
        <v>2633</v>
      </c>
      <c r="N10197">
        <v>1959</v>
      </c>
      <c r="O10197" t="s">
        <v>2248</v>
      </c>
      <c r="P10197" t="s">
        <v>2534</v>
      </c>
      <c r="Q10197" s="64">
        <v>21517</v>
      </c>
      <c r="R10197">
        <v>4.4400000000000004</v>
      </c>
      <c r="S10197">
        <v>13</v>
      </c>
      <c r="T10197">
        <v>0</v>
      </c>
      <c r="U10197">
        <v>22.5</v>
      </c>
      <c r="V10197">
        <v>14.17</v>
      </c>
      <c r="W10197">
        <v>20</v>
      </c>
      <c r="X10197">
        <v>4</v>
      </c>
      <c r="Y10197" t="s">
        <v>2998</v>
      </c>
      <c r="Z10197">
        <v>1</v>
      </c>
      <c r="AA10197">
        <v>44</v>
      </c>
      <c r="AB10197">
        <v>12</v>
      </c>
      <c r="AE10197" t="s">
        <v>2266</v>
      </c>
      <c r="AF10197">
        <v>45.634999999999998</v>
      </c>
      <c r="AG10197">
        <v>-89.412000000000006</v>
      </c>
      <c r="AH10197" t="s">
        <v>31</v>
      </c>
      <c r="AQ10197">
        <v>60</v>
      </c>
      <c r="AR10197">
        <v>8</v>
      </c>
      <c r="AZ10197" t="s">
        <v>31</v>
      </c>
      <c r="BA10197" t="s">
        <v>31</v>
      </c>
    </row>
    <row r="10198" spans="1:53" hidden="1">
      <c r="A10198" t="s">
        <v>3019</v>
      </c>
      <c r="B10198" t="s">
        <v>71</v>
      </c>
      <c r="C10198" t="s">
        <v>174</v>
      </c>
      <c r="D10198" t="s">
        <v>38</v>
      </c>
      <c r="E10198" t="s">
        <v>3023</v>
      </c>
      <c r="F10198">
        <v>1683</v>
      </c>
      <c r="G10198" t="s">
        <v>2532</v>
      </c>
      <c r="I10198" t="s">
        <v>3024</v>
      </c>
      <c r="J10198">
        <v>37.5</v>
      </c>
      <c r="K10198">
        <v>-108</v>
      </c>
      <c r="M10198" t="s">
        <v>2633</v>
      </c>
      <c r="N10198">
        <v>1959</v>
      </c>
      <c r="O10198" t="s">
        <v>2248</v>
      </c>
      <c r="P10198" t="s">
        <v>2534</v>
      </c>
      <c r="Q10198" s="64">
        <v>21517</v>
      </c>
      <c r="R10198">
        <v>4.4400000000000004</v>
      </c>
      <c r="S10198">
        <v>13</v>
      </c>
      <c r="T10198">
        <v>0</v>
      </c>
      <c r="U10198">
        <v>22.5</v>
      </c>
      <c r="V10198">
        <v>14.17</v>
      </c>
      <c r="W10198">
        <v>20</v>
      </c>
      <c r="X10198">
        <v>4</v>
      </c>
      <c r="Y10198" t="s">
        <v>2998</v>
      </c>
      <c r="Z10198">
        <v>1</v>
      </c>
      <c r="AA10198">
        <v>41</v>
      </c>
      <c r="AB10198">
        <v>12</v>
      </c>
      <c r="AE10198" t="s">
        <v>2266</v>
      </c>
      <c r="AF10198">
        <v>45.634999999999998</v>
      </c>
      <c r="AG10198">
        <v>-89.412000000000006</v>
      </c>
      <c r="AH10198" t="s">
        <v>31</v>
      </c>
      <c r="AQ10198">
        <v>60</v>
      </c>
      <c r="AR10198">
        <v>8</v>
      </c>
      <c r="AZ10198" t="s">
        <v>31</v>
      </c>
      <c r="BA10198" t="s">
        <v>31</v>
      </c>
    </row>
    <row r="10199" spans="1:53" hidden="1">
      <c r="A10199" t="s">
        <v>3019</v>
      </c>
      <c r="B10199" t="s">
        <v>71</v>
      </c>
      <c r="C10199" t="s">
        <v>174</v>
      </c>
      <c r="D10199" t="s">
        <v>38</v>
      </c>
      <c r="E10199" t="s">
        <v>3023</v>
      </c>
      <c r="F10199">
        <v>1679</v>
      </c>
      <c r="G10199" t="s">
        <v>2532</v>
      </c>
      <c r="I10199" t="s">
        <v>3025</v>
      </c>
      <c r="J10199">
        <v>40.415999999999997</v>
      </c>
      <c r="K10199">
        <v>-111</v>
      </c>
      <c r="L10199">
        <v>2896</v>
      </c>
      <c r="M10199" t="s">
        <v>2633</v>
      </c>
      <c r="N10199">
        <v>1959</v>
      </c>
      <c r="O10199" t="s">
        <v>2248</v>
      </c>
      <c r="P10199" t="s">
        <v>2534</v>
      </c>
      <c r="Q10199" s="64">
        <v>21517</v>
      </c>
      <c r="R10199">
        <v>4.4400000000000004</v>
      </c>
      <c r="S10199">
        <v>13</v>
      </c>
      <c r="T10199">
        <v>0</v>
      </c>
      <c r="U10199">
        <v>22.5</v>
      </c>
      <c r="V10199">
        <v>14.17</v>
      </c>
      <c r="W10199">
        <v>20</v>
      </c>
      <c r="X10199">
        <v>4</v>
      </c>
      <c r="Y10199" t="s">
        <v>2998</v>
      </c>
      <c r="Z10199">
        <v>1</v>
      </c>
      <c r="AA10199">
        <v>36</v>
      </c>
      <c r="AB10199">
        <v>12</v>
      </c>
      <c r="AE10199" t="s">
        <v>2266</v>
      </c>
      <c r="AF10199">
        <v>45.634999999999998</v>
      </c>
      <c r="AG10199">
        <v>-89.412000000000006</v>
      </c>
      <c r="AH10199" t="s">
        <v>31</v>
      </c>
      <c r="AQ10199">
        <v>60</v>
      </c>
      <c r="AR10199">
        <v>8</v>
      </c>
      <c r="AZ10199" t="s">
        <v>31</v>
      </c>
      <c r="BA10199" t="s">
        <v>31</v>
      </c>
    </row>
    <row r="10200" spans="1:53" hidden="1">
      <c r="A10200" t="s">
        <v>3019</v>
      </c>
      <c r="B10200" t="s">
        <v>71</v>
      </c>
      <c r="C10200" t="s">
        <v>174</v>
      </c>
      <c r="D10200" t="s">
        <v>38</v>
      </c>
      <c r="E10200" t="s">
        <v>3023</v>
      </c>
      <c r="F10200">
        <v>1680</v>
      </c>
      <c r="G10200" t="s">
        <v>2532</v>
      </c>
      <c r="I10200" t="s">
        <v>3026</v>
      </c>
      <c r="J10200">
        <v>44.5</v>
      </c>
      <c r="K10200">
        <v>-117.916</v>
      </c>
      <c r="M10200" t="s">
        <v>2633</v>
      </c>
      <c r="N10200">
        <v>1959</v>
      </c>
      <c r="O10200" t="s">
        <v>2248</v>
      </c>
      <c r="P10200" t="s">
        <v>2534</v>
      </c>
      <c r="Q10200" s="64">
        <v>21517</v>
      </c>
      <c r="R10200">
        <v>4.4400000000000004</v>
      </c>
      <c r="S10200">
        <v>13</v>
      </c>
      <c r="T10200">
        <v>0</v>
      </c>
      <c r="U10200">
        <v>22.5</v>
      </c>
      <c r="V10200">
        <v>14.17</v>
      </c>
      <c r="W10200">
        <v>20</v>
      </c>
      <c r="X10200">
        <v>4</v>
      </c>
      <c r="Y10200" t="s">
        <v>2998</v>
      </c>
      <c r="Z10200">
        <v>1</v>
      </c>
      <c r="AA10200">
        <v>45</v>
      </c>
      <c r="AB10200">
        <v>12</v>
      </c>
      <c r="AE10200" t="s">
        <v>2266</v>
      </c>
      <c r="AF10200">
        <v>45.634999999999998</v>
      </c>
      <c r="AG10200">
        <v>-89.412000000000006</v>
      </c>
      <c r="AH10200" t="s">
        <v>31</v>
      </c>
      <c r="AQ10200">
        <v>60</v>
      </c>
      <c r="AR10200">
        <v>8</v>
      </c>
      <c r="AZ10200" t="s">
        <v>31</v>
      </c>
      <c r="BA10200" t="s">
        <v>31</v>
      </c>
    </row>
    <row r="10201" spans="1:53" hidden="1">
      <c r="A10201" t="s">
        <v>3019</v>
      </c>
      <c r="B10201" t="s">
        <v>71</v>
      </c>
      <c r="C10201" t="s">
        <v>174</v>
      </c>
      <c r="D10201" t="s">
        <v>38</v>
      </c>
      <c r="E10201" t="s">
        <v>3027</v>
      </c>
      <c r="F10201">
        <v>1682</v>
      </c>
      <c r="G10201" t="s">
        <v>2532</v>
      </c>
      <c r="I10201" t="s">
        <v>3028</v>
      </c>
      <c r="J10201">
        <v>37.5</v>
      </c>
      <c r="K10201">
        <v>-106.5</v>
      </c>
      <c r="M10201" t="s">
        <v>2633</v>
      </c>
      <c r="N10201">
        <v>1959</v>
      </c>
      <c r="O10201" t="s">
        <v>2248</v>
      </c>
      <c r="P10201" t="s">
        <v>2534</v>
      </c>
      <c r="Q10201" s="64">
        <v>21517</v>
      </c>
      <c r="R10201">
        <v>4.4400000000000004</v>
      </c>
      <c r="S10201">
        <v>13</v>
      </c>
      <c r="T10201">
        <v>0</v>
      </c>
      <c r="U10201">
        <v>22.5</v>
      </c>
      <c r="V10201">
        <v>14.17</v>
      </c>
      <c r="W10201">
        <v>20</v>
      </c>
      <c r="X10201">
        <v>4</v>
      </c>
      <c r="Y10201" t="s">
        <v>2998</v>
      </c>
      <c r="Z10201">
        <v>1</v>
      </c>
      <c r="AA10201">
        <v>35</v>
      </c>
      <c r="AB10201">
        <v>12</v>
      </c>
      <c r="AE10201" t="s">
        <v>2266</v>
      </c>
      <c r="AF10201">
        <v>45.634999999999998</v>
      </c>
      <c r="AG10201">
        <v>-89.412000000000006</v>
      </c>
      <c r="AH10201" t="s">
        <v>31</v>
      </c>
      <c r="AQ10201">
        <v>60</v>
      </c>
      <c r="AR10201">
        <v>8</v>
      </c>
      <c r="AZ10201" t="s">
        <v>31</v>
      </c>
      <c r="BA10201" t="s">
        <v>31</v>
      </c>
    </row>
    <row r="10202" spans="1:53" hidden="1">
      <c r="A10202" t="s">
        <v>3019</v>
      </c>
      <c r="B10202" t="s">
        <v>71</v>
      </c>
      <c r="C10202" t="s">
        <v>174</v>
      </c>
      <c r="D10202" t="s">
        <v>38</v>
      </c>
      <c r="E10202" t="s">
        <v>3029</v>
      </c>
      <c r="F10202">
        <v>1694</v>
      </c>
      <c r="G10202" t="s">
        <v>2532</v>
      </c>
      <c r="I10202" t="s">
        <v>3030</v>
      </c>
      <c r="J10202">
        <v>42.25</v>
      </c>
      <c r="K10202">
        <v>-123.75</v>
      </c>
      <c r="M10202" t="s">
        <v>2633</v>
      </c>
      <c r="N10202">
        <v>1959</v>
      </c>
      <c r="O10202" t="s">
        <v>2248</v>
      </c>
      <c r="P10202" t="s">
        <v>2534</v>
      </c>
      <c r="Q10202" s="64">
        <v>21517</v>
      </c>
      <c r="R10202">
        <v>4.4400000000000004</v>
      </c>
      <c r="S10202">
        <v>13</v>
      </c>
      <c r="T10202">
        <v>0</v>
      </c>
      <c r="U10202">
        <v>22.5</v>
      </c>
      <c r="V10202">
        <v>14.17</v>
      </c>
      <c r="W10202">
        <v>20</v>
      </c>
      <c r="X10202">
        <v>4</v>
      </c>
      <c r="Y10202" t="s">
        <v>2998</v>
      </c>
      <c r="Z10202">
        <v>1</v>
      </c>
      <c r="AA10202">
        <v>44</v>
      </c>
      <c r="AB10202">
        <v>12</v>
      </c>
      <c r="AE10202" t="s">
        <v>2266</v>
      </c>
      <c r="AF10202">
        <v>45.634999999999998</v>
      </c>
      <c r="AG10202">
        <v>-89.412000000000006</v>
      </c>
      <c r="AH10202" t="s">
        <v>31</v>
      </c>
      <c r="AQ10202">
        <v>60</v>
      </c>
      <c r="AR10202">
        <v>8</v>
      </c>
      <c r="AZ10202" t="s">
        <v>31</v>
      </c>
      <c r="BA10202" t="s">
        <v>31</v>
      </c>
    </row>
    <row r="10203" spans="1:53" hidden="1">
      <c r="A10203" t="s">
        <v>3019</v>
      </c>
      <c r="B10203" t="s">
        <v>71</v>
      </c>
      <c r="C10203" t="s">
        <v>174</v>
      </c>
      <c r="D10203" t="s">
        <v>38</v>
      </c>
      <c r="E10203" t="s">
        <v>39</v>
      </c>
      <c r="F10203">
        <v>1689</v>
      </c>
      <c r="G10203" t="s">
        <v>2532</v>
      </c>
      <c r="I10203" t="s">
        <v>3031</v>
      </c>
      <c r="J10203">
        <v>47.5</v>
      </c>
      <c r="K10203">
        <v>13</v>
      </c>
      <c r="M10203" t="s">
        <v>2384</v>
      </c>
      <c r="N10203">
        <v>1959</v>
      </c>
      <c r="O10203" t="s">
        <v>2248</v>
      </c>
      <c r="P10203" t="s">
        <v>2534</v>
      </c>
      <c r="Q10203" s="64">
        <v>21517</v>
      </c>
      <c r="R10203">
        <v>4.4400000000000004</v>
      </c>
      <c r="S10203">
        <v>13</v>
      </c>
      <c r="T10203">
        <v>0</v>
      </c>
      <c r="U10203">
        <v>22.5</v>
      </c>
      <c r="V10203">
        <v>14.17</v>
      </c>
      <c r="W10203">
        <v>20</v>
      </c>
      <c r="X10203">
        <v>4</v>
      </c>
      <c r="Y10203" t="s">
        <v>2998</v>
      </c>
      <c r="Z10203">
        <v>1</v>
      </c>
      <c r="AA10203">
        <v>35</v>
      </c>
      <c r="AB10203">
        <v>12</v>
      </c>
      <c r="AE10203" t="s">
        <v>2266</v>
      </c>
      <c r="AF10203">
        <v>45.634999999999998</v>
      </c>
      <c r="AG10203">
        <v>-89.412000000000006</v>
      </c>
      <c r="AH10203" t="s">
        <v>31</v>
      </c>
      <c r="AQ10203">
        <v>60</v>
      </c>
      <c r="AR10203">
        <v>8</v>
      </c>
      <c r="AZ10203" t="s">
        <v>31</v>
      </c>
      <c r="BA10203" t="s">
        <v>31</v>
      </c>
    </row>
    <row r="10204" spans="1:53" hidden="1">
      <c r="A10204" t="s">
        <v>3019</v>
      </c>
      <c r="B10204" t="s">
        <v>71</v>
      </c>
      <c r="C10204" t="s">
        <v>174</v>
      </c>
      <c r="D10204" t="s">
        <v>38</v>
      </c>
      <c r="E10204" t="s">
        <v>39</v>
      </c>
      <c r="F10204">
        <v>1690</v>
      </c>
      <c r="G10204" t="s">
        <v>2532</v>
      </c>
      <c r="I10204" t="s">
        <v>3032</v>
      </c>
      <c r="J10204">
        <v>53</v>
      </c>
      <c r="K10204">
        <v>60</v>
      </c>
      <c r="M10204" t="s">
        <v>2384</v>
      </c>
      <c r="N10204">
        <v>1959</v>
      </c>
      <c r="O10204" t="s">
        <v>2248</v>
      </c>
      <c r="P10204" t="s">
        <v>2534</v>
      </c>
      <c r="Q10204" s="64">
        <v>21517</v>
      </c>
      <c r="R10204">
        <v>4.4400000000000004</v>
      </c>
      <c r="S10204">
        <v>13</v>
      </c>
      <c r="T10204">
        <v>0</v>
      </c>
      <c r="U10204">
        <v>22.5</v>
      </c>
      <c r="V10204">
        <v>14.17</v>
      </c>
      <c r="W10204">
        <v>20</v>
      </c>
      <c r="X10204">
        <v>4</v>
      </c>
      <c r="Y10204" t="s">
        <v>2998</v>
      </c>
      <c r="Z10204">
        <v>1</v>
      </c>
      <c r="AA10204">
        <v>38</v>
      </c>
      <c r="AB10204">
        <v>12</v>
      </c>
      <c r="AE10204" t="s">
        <v>2266</v>
      </c>
      <c r="AF10204">
        <v>45.634999999999998</v>
      </c>
      <c r="AG10204">
        <v>-89.412000000000006</v>
      </c>
      <c r="AH10204" t="s">
        <v>31</v>
      </c>
      <c r="AQ10204">
        <v>60</v>
      </c>
      <c r="AR10204">
        <v>8</v>
      </c>
      <c r="AZ10204" t="s">
        <v>31</v>
      </c>
      <c r="BA10204" t="s">
        <v>31</v>
      </c>
    </row>
    <row r="10205" spans="1:53" hidden="1">
      <c r="A10205" t="s">
        <v>3019</v>
      </c>
      <c r="B10205" t="s">
        <v>71</v>
      </c>
      <c r="C10205" t="s">
        <v>174</v>
      </c>
      <c r="D10205" t="s">
        <v>38</v>
      </c>
      <c r="E10205" t="s">
        <v>3033</v>
      </c>
      <c r="F10205">
        <v>1693</v>
      </c>
      <c r="G10205" t="s">
        <v>2532</v>
      </c>
      <c r="I10205" t="s">
        <v>3034</v>
      </c>
      <c r="J10205">
        <v>36.5</v>
      </c>
      <c r="K10205">
        <v>128.333</v>
      </c>
      <c r="L10205">
        <v>1350</v>
      </c>
      <c r="M10205" t="s">
        <v>2531</v>
      </c>
      <c r="N10205">
        <v>1959</v>
      </c>
      <c r="O10205" t="s">
        <v>2248</v>
      </c>
      <c r="P10205" t="s">
        <v>2534</v>
      </c>
      <c r="Q10205" s="64">
        <v>21517</v>
      </c>
      <c r="R10205">
        <v>4.4400000000000004</v>
      </c>
      <c r="S10205">
        <v>13</v>
      </c>
      <c r="T10205">
        <v>0</v>
      </c>
      <c r="U10205">
        <v>22.5</v>
      </c>
      <c r="V10205">
        <v>14.17</v>
      </c>
      <c r="W10205">
        <v>20</v>
      </c>
      <c r="X10205">
        <v>4</v>
      </c>
      <c r="Y10205" t="s">
        <v>2998</v>
      </c>
      <c r="Z10205">
        <v>1</v>
      </c>
      <c r="AA10205">
        <v>44</v>
      </c>
      <c r="AB10205">
        <v>12</v>
      </c>
      <c r="AE10205" t="s">
        <v>2266</v>
      </c>
      <c r="AF10205">
        <v>45.634999999999998</v>
      </c>
      <c r="AG10205">
        <v>-89.412000000000006</v>
      </c>
      <c r="AH10205" t="s">
        <v>31</v>
      </c>
      <c r="AQ10205">
        <v>60</v>
      </c>
      <c r="AR10205">
        <v>8</v>
      </c>
      <c r="AZ10205" t="s">
        <v>31</v>
      </c>
      <c r="BA10205" t="s">
        <v>31</v>
      </c>
    </row>
    <row r="10206" spans="1:53" hidden="1">
      <c r="A10206" t="s">
        <v>3019</v>
      </c>
      <c r="B10206" t="s">
        <v>71</v>
      </c>
      <c r="C10206" t="s">
        <v>174</v>
      </c>
      <c r="D10206" t="s">
        <v>38</v>
      </c>
      <c r="E10206" t="s">
        <v>3035</v>
      </c>
      <c r="F10206">
        <v>1691</v>
      </c>
      <c r="G10206" t="s">
        <v>2532</v>
      </c>
      <c r="I10206" t="s">
        <v>3036</v>
      </c>
      <c r="J10206">
        <v>43.665999999999997</v>
      </c>
      <c r="K10206">
        <v>143.19999999999999</v>
      </c>
      <c r="M10206" t="s">
        <v>2531</v>
      </c>
      <c r="N10206">
        <v>1959</v>
      </c>
      <c r="O10206" t="s">
        <v>2248</v>
      </c>
      <c r="P10206" t="s">
        <v>2534</v>
      </c>
      <c r="Q10206" s="64">
        <v>21517</v>
      </c>
      <c r="R10206">
        <v>4.4400000000000004</v>
      </c>
      <c r="S10206">
        <v>13</v>
      </c>
      <c r="T10206">
        <v>0</v>
      </c>
      <c r="U10206">
        <v>22.5</v>
      </c>
      <c r="V10206">
        <v>14.17</v>
      </c>
      <c r="W10206">
        <v>20</v>
      </c>
      <c r="X10206">
        <v>4</v>
      </c>
      <c r="Y10206" t="s">
        <v>2998</v>
      </c>
      <c r="Z10206">
        <v>1</v>
      </c>
      <c r="AA10206">
        <v>28</v>
      </c>
      <c r="AB10206">
        <v>12</v>
      </c>
      <c r="AE10206" t="s">
        <v>2266</v>
      </c>
      <c r="AF10206">
        <v>45.634999999999998</v>
      </c>
      <c r="AG10206">
        <v>-89.412000000000006</v>
      </c>
      <c r="AH10206" t="s">
        <v>31</v>
      </c>
      <c r="AQ10206">
        <v>60</v>
      </c>
      <c r="AR10206">
        <v>8</v>
      </c>
      <c r="AZ10206" t="s">
        <v>31</v>
      </c>
      <c r="BA10206" t="s">
        <v>31</v>
      </c>
    </row>
    <row r="10207" spans="1:53" hidden="1">
      <c r="A10207" t="s">
        <v>3019</v>
      </c>
      <c r="B10207" t="s">
        <v>71</v>
      </c>
      <c r="C10207" t="s">
        <v>174</v>
      </c>
      <c r="D10207" t="s">
        <v>38</v>
      </c>
      <c r="E10207" t="s">
        <v>3035</v>
      </c>
      <c r="F10207">
        <v>1698</v>
      </c>
      <c r="G10207" t="s">
        <v>2532</v>
      </c>
      <c r="I10207" t="s">
        <v>3037</v>
      </c>
      <c r="J10207">
        <v>43.832999999999998</v>
      </c>
      <c r="K10207">
        <v>141.833</v>
      </c>
      <c r="M10207" t="s">
        <v>2531</v>
      </c>
      <c r="N10207">
        <v>1959</v>
      </c>
      <c r="O10207" t="s">
        <v>2248</v>
      </c>
      <c r="P10207" t="s">
        <v>2534</v>
      </c>
      <c r="Q10207" s="64">
        <v>21517</v>
      </c>
      <c r="R10207">
        <v>4.4400000000000004</v>
      </c>
      <c r="S10207">
        <v>13</v>
      </c>
      <c r="T10207">
        <v>0</v>
      </c>
      <c r="U10207">
        <v>22.5</v>
      </c>
      <c r="V10207">
        <v>14.17</v>
      </c>
      <c r="W10207">
        <v>20</v>
      </c>
      <c r="X10207">
        <v>4</v>
      </c>
      <c r="Y10207" t="s">
        <v>2998</v>
      </c>
      <c r="Z10207">
        <v>1</v>
      </c>
      <c r="AA10207">
        <v>31</v>
      </c>
      <c r="AB10207">
        <v>12</v>
      </c>
      <c r="AE10207" t="s">
        <v>2266</v>
      </c>
      <c r="AF10207">
        <v>45.634999999999998</v>
      </c>
      <c r="AG10207">
        <v>-89.412000000000006</v>
      </c>
      <c r="AH10207" t="s">
        <v>31</v>
      </c>
      <c r="AQ10207">
        <v>60</v>
      </c>
      <c r="AR10207">
        <v>8</v>
      </c>
      <c r="AZ10207" t="s">
        <v>31</v>
      </c>
      <c r="BA10207" t="s">
        <v>31</v>
      </c>
    </row>
    <row r="10208" spans="1:53" hidden="1">
      <c r="A10208" t="s">
        <v>3019</v>
      </c>
      <c r="B10208" t="s">
        <v>71</v>
      </c>
      <c r="C10208" t="s">
        <v>174</v>
      </c>
      <c r="D10208" t="s">
        <v>38</v>
      </c>
      <c r="E10208" t="s">
        <v>3038</v>
      </c>
      <c r="F10208">
        <v>1692</v>
      </c>
      <c r="G10208" t="s">
        <v>2532</v>
      </c>
      <c r="I10208" t="s">
        <v>3039</v>
      </c>
      <c r="J10208">
        <v>43.232999999999997</v>
      </c>
      <c r="K10208">
        <v>143.55000000000001</v>
      </c>
      <c r="M10208" t="s">
        <v>2531</v>
      </c>
      <c r="N10208">
        <v>1959</v>
      </c>
      <c r="O10208" t="s">
        <v>2248</v>
      </c>
      <c r="P10208" t="s">
        <v>2534</v>
      </c>
      <c r="Q10208" s="64">
        <v>21517</v>
      </c>
      <c r="R10208">
        <v>4.4400000000000004</v>
      </c>
      <c r="S10208">
        <v>13</v>
      </c>
      <c r="T10208">
        <v>0</v>
      </c>
      <c r="U10208">
        <v>22.5</v>
      </c>
      <c r="V10208">
        <v>14.17</v>
      </c>
      <c r="W10208">
        <v>20</v>
      </c>
      <c r="X10208">
        <v>4</v>
      </c>
      <c r="Y10208" t="s">
        <v>2998</v>
      </c>
      <c r="Z10208">
        <v>1</v>
      </c>
      <c r="AA10208">
        <v>38</v>
      </c>
      <c r="AB10208">
        <v>12</v>
      </c>
      <c r="AE10208" t="s">
        <v>2266</v>
      </c>
      <c r="AF10208">
        <v>45.634999999999998</v>
      </c>
      <c r="AG10208">
        <v>-89.412000000000006</v>
      </c>
      <c r="AH10208" t="s">
        <v>31</v>
      </c>
      <c r="AQ10208">
        <v>60</v>
      </c>
      <c r="AR10208">
        <v>8</v>
      </c>
      <c r="AZ10208" t="s">
        <v>31</v>
      </c>
      <c r="BA10208" t="s">
        <v>31</v>
      </c>
    </row>
    <row r="10209" spans="1:53" hidden="1">
      <c r="A10209" t="s">
        <v>3019</v>
      </c>
      <c r="B10209" t="s">
        <v>71</v>
      </c>
      <c r="C10209" t="s">
        <v>174</v>
      </c>
      <c r="D10209" t="s">
        <v>38</v>
      </c>
      <c r="E10209" t="s">
        <v>1939</v>
      </c>
      <c r="F10209">
        <v>1628</v>
      </c>
      <c r="G10209" t="s">
        <v>2532</v>
      </c>
      <c r="I10209" t="s">
        <v>3020</v>
      </c>
      <c r="J10209">
        <v>44.165999999999997</v>
      </c>
      <c r="K10209">
        <v>-103.916</v>
      </c>
      <c r="L10209">
        <v>1951</v>
      </c>
      <c r="M10209" t="s">
        <v>2633</v>
      </c>
      <c r="N10209">
        <v>1959</v>
      </c>
      <c r="O10209" t="s">
        <v>2248</v>
      </c>
      <c r="P10209" t="s">
        <v>2534</v>
      </c>
      <c r="Q10209" s="64">
        <v>21517</v>
      </c>
      <c r="R10209">
        <v>4.4400000000000004</v>
      </c>
      <c r="S10209">
        <v>13</v>
      </c>
      <c r="T10209">
        <v>0</v>
      </c>
      <c r="U10209">
        <v>22.5</v>
      </c>
      <c r="V10209">
        <v>14.17</v>
      </c>
      <c r="W10209">
        <v>8</v>
      </c>
      <c r="X10209">
        <v>16</v>
      </c>
      <c r="Y10209" t="s">
        <v>2998</v>
      </c>
      <c r="AA10209" t="s">
        <v>496</v>
      </c>
      <c r="AB10209">
        <v>12</v>
      </c>
      <c r="AE10209" t="s">
        <v>2266</v>
      </c>
      <c r="AF10209">
        <v>45.634999999999998</v>
      </c>
      <c r="AG10209">
        <v>-89.412000000000006</v>
      </c>
      <c r="AH10209" t="s">
        <v>31</v>
      </c>
      <c r="AQ10209">
        <v>60</v>
      </c>
      <c r="AR10209">
        <v>8</v>
      </c>
      <c r="AZ10209" t="s">
        <v>31</v>
      </c>
      <c r="BA10209" t="s">
        <v>31</v>
      </c>
    </row>
    <row r="10210" spans="1:53" hidden="1">
      <c r="A10210" t="s">
        <v>3019</v>
      </c>
      <c r="B10210" t="s">
        <v>71</v>
      </c>
      <c r="C10210" t="s">
        <v>174</v>
      </c>
      <c r="D10210" t="s">
        <v>38</v>
      </c>
      <c r="E10210" t="s">
        <v>1939</v>
      </c>
      <c r="F10210">
        <v>1669</v>
      </c>
      <c r="G10210" t="s">
        <v>2532</v>
      </c>
      <c r="I10210" t="s">
        <v>3021</v>
      </c>
      <c r="J10210">
        <v>47.5</v>
      </c>
      <c r="K10210">
        <v>-94</v>
      </c>
      <c r="L10210">
        <v>411</v>
      </c>
      <c r="M10210" t="s">
        <v>2633</v>
      </c>
      <c r="N10210">
        <v>1959</v>
      </c>
      <c r="O10210" t="s">
        <v>2248</v>
      </c>
      <c r="P10210" t="s">
        <v>2534</v>
      </c>
      <c r="Q10210" s="64">
        <v>21517</v>
      </c>
      <c r="R10210">
        <v>4.4400000000000004</v>
      </c>
      <c r="S10210">
        <v>13</v>
      </c>
      <c r="T10210">
        <v>0</v>
      </c>
      <c r="U10210">
        <v>22.5</v>
      </c>
      <c r="V10210">
        <v>14.17</v>
      </c>
      <c r="W10210">
        <v>8</v>
      </c>
      <c r="X10210">
        <v>16</v>
      </c>
      <c r="Y10210" t="s">
        <v>2998</v>
      </c>
      <c r="AA10210" t="s">
        <v>496</v>
      </c>
      <c r="AB10210">
        <v>12</v>
      </c>
      <c r="AE10210" t="s">
        <v>2266</v>
      </c>
      <c r="AF10210">
        <v>45.634999999999998</v>
      </c>
      <c r="AG10210">
        <v>-89.412000000000006</v>
      </c>
      <c r="AH10210" t="s">
        <v>31</v>
      </c>
      <c r="AQ10210">
        <v>60</v>
      </c>
      <c r="AR10210">
        <v>8</v>
      </c>
      <c r="AZ10210" t="s">
        <v>31</v>
      </c>
      <c r="BA10210" t="s">
        <v>31</v>
      </c>
    </row>
    <row r="10211" spans="1:53" hidden="1">
      <c r="A10211" t="s">
        <v>3019</v>
      </c>
      <c r="B10211" t="s">
        <v>71</v>
      </c>
      <c r="C10211" t="s">
        <v>174</v>
      </c>
      <c r="D10211" t="s">
        <v>38</v>
      </c>
      <c r="E10211" t="s">
        <v>1939</v>
      </c>
      <c r="F10211">
        <v>1677</v>
      </c>
      <c r="G10211" t="s">
        <v>2532</v>
      </c>
      <c r="I10211" t="s">
        <v>3022</v>
      </c>
      <c r="J10211">
        <v>54</v>
      </c>
      <c r="K10211">
        <v>-123</v>
      </c>
      <c r="M10211" t="s">
        <v>2633</v>
      </c>
      <c r="N10211">
        <v>1959</v>
      </c>
      <c r="O10211" t="s">
        <v>2248</v>
      </c>
      <c r="P10211" t="s">
        <v>2534</v>
      </c>
      <c r="Q10211" s="64">
        <v>21517</v>
      </c>
      <c r="R10211">
        <v>4.4400000000000004</v>
      </c>
      <c r="S10211">
        <v>13</v>
      </c>
      <c r="T10211">
        <v>0</v>
      </c>
      <c r="U10211">
        <v>22.5</v>
      </c>
      <c r="V10211">
        <v>14.17</v>
      </c>
      <c r="W10211">
        <v>8</v>
      </c>
      <c r="X10211">
        <v>16</v>
      </c>
      <c r="Y10211" t="s">
        <v>2998</v>
      </c>
      <c r="AA10211" t="s">
        <v>496</v>
      </c>
      <c r="AB10211">
        <v>12</v>
      </c>
      <c r="AE10211" t="s">
        <v>2266</v>
      </c>
      <c r="AF10211">
        <v>45.634999999999998</v>
      </c>
      <c r="AG10211">
        <v>-89.412000000000006</v>
      </c>
      <c r="AH10211" t="s">
        <v>31</v>
      </c>
      <c r="AQ10211">
        <v>60</v>
      </c>
      <c r="AR10211">
        <v>8</v>
      </c>
      <c r="AZ10211" t="s">
        <v>31</v>
      </c>
      <c r="BA10211" t="s">
        <v>31</v>
      </c>
    </row>
    <row r="10212" spans="1:53" hidden="1">
      <c r="A10212" t="s">
        <v>3019</v>
      </c>
      <c r="B10212" t="s">
        <v>71</v>
      </c>
      <c r="C10212" t="s">
        <v>174</v>
      </c>
      <c r="D10212" t="s">
        <v>38</v>
      </c>
      <c r="E10212" t="s">
        <v>3027</v>
      </c>
      <c r="F10212">
        <v>1682</v>
      </c>
      <c r="G10212" t="s">
        <v>2532</v>
      </c>
      <c r="I10212" t="s">
        <v>3028</v>
      </c>
      <c r="J10212">
        <v>37.5</v>
      </c>
      <c r="K10212">
        <v>-106.5</v>
      </c>
      <c r="M10212" t="s">
        <v>2633</v>
      </c>
      <c r="N10212">
        <v>1959</v>
      </c>
      <c r="O10212" t="s">
        <v>2248</v>
      </c>
      <c r="P10212" t="s">
        <v>2534</v>
      </c>
      <c r="Q10212" s="64">
        <v>21517</v>
      </c>
      <c r="R10212">
        <v>4.4400000000000004</v>
      </c>
      <c r="S10212">
        <v>13</v>
      </c>
      <c r="T10212">
        <v>0</v>
      </c>
      <c r="U10212">
        <v>22.5</v>
      </c>
      <c r="V10212">
        <v>14.17</v>
      </c>
      <c r="W10212">
        <v>8</v>
      </c>
      <c r="X10212">
        <v>16</v>
      </c>
      <c r="Y10212" t="s">
        <v>2998</v>
      </c>
      <c r="AA10212" t="s">
        <v>496</v>
      </c>
      <c r="AB10212">
        <v>12</v>
      </c>
      <c r="AE10212" t="s">
        <v>2266</v>
      </c>
      <c r="AF10212">
        <v>45.634999999999998</v>
      </c>
      <c r="AG10212">
        <v>-89.412000000000006</v>
      </c>
      <c r="AH10212" t="s">
        <v>31</v>
      </c>
      <c r="AQ10212">
        <v>60</v>
      </c>
      <c r="AR10212">
        <v>8</v>
      </c>
      <c r="AZ10212" t="s">
        <v>31</v>
      </c>
      <c r="BA10212" t="s">
        <v>31</v>
      </c>
    </row>
    <row r="10213" spans="1:53" hidden="1">
      <c r="A10213" t="s">
        <v>3019</v>
      </c>
      <c r="B10213" t="s">
        <v>71</v>
      </c>
      <c r="C10213" t="s">
        <v>174</v>
      </c>
      <c r="D10213" t="s">
        <v>38</v>
      </c>
      <c r="E10213" t="s">
        <v>39</v>
      </c>
      <c r="F10213">
        <v>1689</v>
      </c>
      <c r="G10213" t="s">
        <v>2532</v>
      </c>
      <c r="I10213" t="s">
        <v>3031</v>
      </c>
      <c r="J10213">
        <v>47.5</v>
      </c>
      <c r="K10213">
        <v>13</v>
      </c>
      <c r="M10213" t="s">
        <v>2384</v>
      </c>
      <c r="N10213">
        <v>1959</v>
      </c>
      <c r="O10213" t="s">
        <v>2248</v>
      </c>
      <c r="P10213" t="s">
        <v>2534</v>
      </c>
      <c r="Q10213" s="64">
        <v>21517</v>
      </c>
      <c r="R10213">
        <v>4.4400000000000004</v>
      </c>
      <c r="S10213">
        <v>13</v>
      </c>
      <c r="T10213">
        <v>0</v>
      </c>
      <c r="U10213">
        <v>22.5</v>
      </c>
      <c r="V10213">
        <v>14.17</v>
      </c>
      <c r="W10213">
        <v>8</v>
      </c>
      <c r="X10213">
        <v>16</v>
      </c>
      <c r="Y10213" t="s">
        <v>2998</v>
      </c>
      <c r="AA10213" t="s">
        <v>496</v>
      </c>
      <c r="AB10213">
        <v>12</v>
      </c>
      <c r="AE10213" t="s">
        <v>2266</v>
      </c>
      <c r="AF10213">
        <v>45.634999999999998</v>
      </c>
      <c r="AG10213">
        <v>-89.412000000000006</v>
      </c>
      <c r="AH10213" t="s">
        <v>31</v>
      </c>
      <c r="AQ10213">
        <v>60</v>
      </c>
      <c r="AR10213">
        <v>8</v>
      </c>
      <c r="AZ10213" t="s">
        <v>31</v>
      </c>
      <c r="BA10213" t="s">
        <v>31</v>
      </c>
    </row>
    <row r="10214" spans="1:53" hidden="1">
      <c r="A10214" t="s">
        <v>3019</v>
      </c>
      <c r="B10214" t="s">
        <v>71</v>
      </c>
      <c r="C10214" t="s">
        <v>174</v>
      </c>
      <c r="D10214" t="s">
        <v>38</v>
      </c>
      <c r="E10214" t="s">
        <v>39</v>
      </c>
      <c r="F10214">
        <v>1690</v>
      </c>
      <c r="G10214" t="s">
        <v>2532</v>
      </c>
      <c r="I10214" t="s">
        <v>3032</v>
      </c>
      <c r="J10214">
        <v>53</v>
      </c>
      <c r="K10214">
        <v>60</v>
      </c>
      <c r="L10214">
        <v>1350</v>
      </c>
      <c r="M10214" t="s">
        <v>2384</v>
      </c>
      <c r="N10214">
        <v>1959</v>
      </c>
      <c r="O10214" t="s">
        <v>2248</v>
      </c>
      <c r="P10214" t="s">
        <v>2534</v>
      </c>
      <c r="Q10214" s="64">
        <v>21517</v>
      </c>
      <c r="R10214">
        <v>4.4400000000000004</v>
      </c>
      <c r="S10214">
        <v>13</v>
      </c>
      <c r="T10214">
        <v>0</v>
      </c>
      <c r="U10214">
        <v>22.5</v>
      </c>
      <c r="V10214">
        <v>14.17</v>
      </c>
      <c r="W10214">
        <v>8</v>
      </c>
      <c r="X10214">
        <v>16</v>
      </c>
      <c r="Y10214" t="s">
        <v>2998</v>
      </c>
      <c r="AA10214" t="s">
        <v>496</v>
      </c>
      <c r="AB10214">
        <v>12</v>
      </c>
      <c r="AE10214" t="s">
        <v>2266</v>
      </c>
      <c r="AF10214">
        <v>45.634999999999998</v>
      </c>
      <c r="AG10214">
        <v>-89.412000000000006</v>
      </c>
      <c r="AH10214" t="s">
        <v>31</v>
      </c>
      <c r="AQ10214">
        <v>60</v>
      </c>
      <c r="AR10214">
        <v>8</v>
      </c>
      <c r="AZ10214" t="s">
        <v>31</v>
      </c>
      <c r="BA10214" t="s">
        <v>31</v>
      </c>
    </row>
    <row r="10215" spans="1:53" hidden="1">
      <c r="A10215" t="s">
        <v>3019</v>
      </c>
      <c r="B10215" t="s">
        <v>71</v>
      </c>
      <c r="C10215" t="s">
        <v>174</v>
      </c>
      <c r="D10215" t="s">
        <v>38</v>
      </c>
      <c r="E10215" t="s">
        <v>3033</v>
      </c>
      <c r="F10215">
        <v>1693</v>
      </c>
      <c r="G10215" t="s">
        <v>2532</v>
      </c>
      <c r="I10215" t="s">
        <v>3034</v>
      </c>
      <c r="J10215">
        <v>43.832999999999998</v>
      </c>
      <c r="K10215">
        <v>141.833</v>
      </c>
      <c r="M10215" t="s">
        <v>2531</v>
      </c>
      <c r="N10215">
        <v>1959</v>
      </c>
      <c r="O10215" t="s">
        <v>2248</v>
      </c>
      <c r="P10215" t="s">
        <v>2534</v>
      </c>
      <c r="Q10215" s="64">
        <v>21517</v>
      </c>
      <c r="R10215">
        <v>4.4400000000000004</v>
      </c>
      <c r="S10215">
        <v>13</v>
      </c>
      <c r="T10215">
        <v>0</v>
      </c>
      <c r="U10215">
        <v>22.5</v>
      </c>
      <c r="V10215">
        <v>14.17</v>
      </c>
      <c r="W10215">
        <v>8</v>
      </c>
      <c r="X10215">
        <v>16</v>
      </c>
      <c r="Y10215" t="s">
        <v>2998</v>
      </c>
      <c r="AA10215" t="s">
        <v>496</v>
      </c>
      <c r="AB10215">
        <v>12</v>
      </c>
      <c r="AE10215" t="s">
        <v>2266</v>
      </c>
      <c r="AF10215">
        <v>45.634999999999998</v>
      </c>
      <c r="AG10215">
        <v>-89.412000000000006</v>
      </c>
      <c r="AH10215" t="s">
        <v>31</v>
      </c>
      <c r="AQ10215">
        <v>60</v>
      </c>
      <c r="AR10215">
        <v>8</v>
      </c>
      <c r="AZ10215" t="s">
        <v>31</v>
      </c>
      <c r="BA10215" t="s">
        <v>31</v>
      </c>
    </row>
    <row r="10216" spans="1:53" hidden="1">
      <c r="A10216" t="s">
        <v>3019</v>
      </c>
      <c r="B10216" t="s">
        <v>71</v>
      </c>
      <c r="C10216" t="s">
        <v>174</v>
      </c>
      <c r="D10216" t="s">
        <v>38</v>
      </c>
      <c r="E10216" t="s">
        <v>3038</v>
      </c>
      <c r="F10216">
        <v>1692</v>
      </c>
      <c r="G10216" t="s">
        <v>2532</v>
      </c>
      <c r="I10216" t="s">
        <v>3039</v>
      </c>
      <c r="J10216">
        <v>43.232999999999997</v>
      </c>
      <c r="K10216">
        <v>143.55000000000001</v>
      </c>
      <c r="M10216" t="s">
        <v>2531</v>
      </c>
      <c r="N10216">
        <v>1959</v>
      </c>
      <c r="O10216" t="s">
        <v>2248</v>
      </c>
      <c r="P10216" t="s">
        <v>2534</v>
      </c>
      <c r="Q10216" s="64">
        <v>21517</v>
      </c>
      <c r="R10216">
        <v>4.4400000000000004</v>
      </c>
      <c r="S10216">
        <v>13</v>
      </c>
      <c r="T10216">
        <v>0</v>
      </c>
      <c r="U10216">
        <v>22.5</v>
      </c>
      <c r="V10216">
        <v>14.17</v>
      </c>
      <c r="W10216">
        <v>8</v>
      </c>
      <c r="X10216">
        <v>16</v>
      </c>
      <c r="Y10216" t="s">
        <v>2998</v>
      </c>
      <c r="AA10216" t="s">
        <v>496</v>
      </c>
      <c r="AB10216">
        <v>12</v>
      </c>
      <c r="AE10216" t="s">
        <v>2266</v>
      </c>
      <c r="AF10216">
        <v>45.634999999999998</v>
      </c>
      <c r="AG10216">
        <v>-89.412000000000006</v>
      </c>
      <c r="AH10216" t="s">
        <v>31</v>
      </c>
      <c r="AQ10216">
        <v>60</v>
      </c>
      <c r="AR10216">
        <v>8</v>
      </c>
      <c r="AZ10216" t="s">
        <v>31</v>
      </c>
      <c r="BA10216" t="s">
        <v>31</v>
      </c>
    </row>
    <row r="10217" spans="1:53" hidden="1">
      <c r="A10217" t="s">
        <v>3019</v>
      </c>
      <c r="B10217" t="s">
        <v>71</v>
      </c>
      <c r="C10217" t="s">
        <v>174</v>
      </c>
      <c r="D10217" t="s">
        <v>38</v>
      </c>
      <c r="E10217" t="s">
        <v>1939</v>
      </c>
      <c r="F10217">
        <v>1628</v>
      </c>
      <c r="G10217" t="s">
        <v>2532</v>
      </c>
      <c r="I10217" t="s">
        <v>3020</v>
      </c>
      <c r="J10217">
        <v>44.165999999999997</v>
      </c>
      <c r="K10217">
        <v>-103.916</v>
      </c>
      <c r="L10217">
        <v>1951</v>
      </c>
      <c r="M10217" t="s">
        <v>2633</v>
      </c>
      <c r="N10217">
        <v>1959</v>
      </c>
      <c r="O10217" t="s">
        <v>2248</v>
      </c>
      <c r="P10217" t="s">
        <v>2534</v>
      </c>
      <c r="Q10217" s="64">
        <v>21517</v>
      </c>
      <c r="R10217">
        <v>4.4400000000000004</v>
      </c>
      <c r="S10217">
        <v>13</v>
      </c>
      <c r="T10217">
        <v>14</v>
      </c>
      <c r="U10217">
        <v>22.5</v>
      </c>
      <c r="V10217">
        <v>14.17</v>
      </c>
      <c r="W10217">
        <v>20</v>
      </c>
      <c r="X10217">
        <v>4</v>
      </c>
      <c r="Y10217" t="s">
        <v>2998</v>
      </c>
      <c r="Z10217">
        <v>1</v>
      </c>
      <c r="AA10217">
        <v>21</v>
      </c>
      <c r="AB10217">
        <v>12</v>
      </c>
      <c r="AE10217" t="s">
        <v>2266</v>
      </c>
      <c r="AF10217">
        <v>45.634999999999998</v>
      </c>
      <c r="AG10217">
        <v>-89.412000000000006</v>
      </c>
      <c r="AH10217" t="s">
        <v>31</v>
      </c>
      <c r="AQ10217">
        <v>60</v>
      </c>
      <c r="AR10217">
        <v>8</v>
      </c>
      <c r="AZ10217" t="s">
        <v>31</v>
      </c>
      <c r="BA10217" t="s">
        <v>31</v>
      </c>
    </row>
    <row r="10218" spans="1:53" hidden="1">
      <c r="A10218" t="s">
        <v>3019</v>
      </c>
      <c r="B10218" t="s">
        <v>71</v>
      </c>
      <c r="C10218" t="s">
        <v>174</v>
      </c>
      <c r="D10218" t="s">
        <v>38</v>
      </c>
      <c r="E10218" t="s">
        <v>1939</v>
      </c>
      <c r="F10218">
        <v>1669</v>
      </c>
      <c r="G10218" t="s">
        <v>2532</v>
      </c>
      <c r="I10218" t="s">
        <v>3021</v>
      </c>
      <c r="J10218">
        <v>47.5</v>
      </c>
      <c r="K10218">
        <v>-94</v>
      </c>
      <c r="L10218">
        <v>411</v>
      </c>
      <c r="M10218" t="s">
        <v>2633</v>
      </c>
      <c r="N10218">
        <v>1959</v>
      </c>
      <c r="O10218" t="s">
        <v>2248</v>
      </c>
      <c r="P10218" t="s">
        <v>2534</v>
      </c>
      <c r="Q10218" s="64">
        <v>21517</v>
      </c>
      <c r="R10218">
        <v>4.4400000000000004</v>
      </c>
      <c r="S10218">
        <v>13</v>
      </c>
      <c r="T10218">
        <v>14</v>
      </c>
      <c r="U10218">
        <v>22.5</v>
      </c>
      <c r="V10218">
        <v>14.17</v>
      </c>
      <c r="W10218">
        <v>20</v>
      </c>
      <c r="X10218">
        <v>4</v>
      </c>
      <c r="Y10218" t="s">
        <v>2998</v>
      </c>
      <c r="Z10218">
        <v>1</v>
      </c>
      <c r="AA10218">
        <v>23</v>
      </c>
      <c r="AB10218">
        <v>12</v>
      </c>
      <c r="AE10218" t="s">
        <v>2266</v>
      </c>
      <c r="AF10218">
        <v>45.634999999999998</v>
      </c>
      <c r="AG10218">
        <v>-89.412000000000006</v>
      </c>
      <c r="AH10218" t="s">
        <v>31</v>
      </c>
      <c r="AQ10218">
        <v>60</v>
      </c>
      <c r="AR10218">
        <v>8</v>
      </c>
      <c r="AZ10218" t="s">
        <v>31</v>
      </c>
      <c r="BA10218" t="s">
        <v>31</v>
      </c>
    </row>
    <row r="10219" spans="1:53" hidden="1">
      <c r="A10219" t="s">
        <v>3019</v>
      </c>
      <c r="B10219" t="s">
        <v>71</v>
      </c>
      <c r="C10219" t="s">
        <v>174</v>
      </c>
      <c r="D10219" t="s">
        <v>38</v>
      </c>
      <c r="E10219" t="s">
        <v>1939</v>
      </c>
      <c r="F10219">
        <v>1677</v>
      </c>
      <c r="G10219" t="s">
        <v>2532</v>
      </c>
      <c r="I10219" t="s">
        <v>3022</v>
      </c>
      <c r="J10219">
        <v>54</v>
      </c>
      <c r="K10219">
        <v>-123</v>
      </c>
      <c r="M10219" t="s">
        <v>2633</v>
      </c>
      <c r="N10219">
        <v>1959</v>
      </c>
      <c r="O10219" t="s">
        <v>2248</v>
      </c>
      <c r="P10219" t="s">
        <v>2534</v>
      </c>
      <c r="Q10219" s="64">
        <v>21517</v>
      </c>
      <c r="R10219">
        <v>4.4400000000000004</v>
      </c>
      <c r="S10219">
        <v>13</v>
      </c>
      <c r="T10219">
        <v>14</v>
      </c>
      <c r="U10219">
        <v>22.5</v>
      </c>
      <c r="V10219">
        <v>14.17</v>
      </c>
      <c r="W10219">
        <v>20</v>
      </c>
      <c r="X10219">
        <v>4</v>
      </c>
      <c r="Y10219" t="s">
        <v>2998</v>
      </c>
      <c r="Z10219">
        <v>1</v>
      </c>
      <c r="AA10219">
        <v>24</v>
      </c>
      <c r="AB10219">
        <v>12</v>
      </c>
      <c r="AE10219" t="s">
        <v>2266</v>
      </c>
      <c r="AF10219">
        <v>45.634999999999998</v>
      </c>
      <c r="AG10219">
        <v>-89.412000000000006</v>
      </c>
      <c r="AH10219" t="s">
        <v>31</v>
      </c>
      <c r="AQ10219">
        <v>60</v>
      </c>
      <c r="AR10219">
        <v>8</v>
      </c>
      <c r="AZ10219" t="s">
        <v>31</v>
      </c>
      <c r="BA10219" t="s">
        <v>31</v>
      </c>
    </row>
    <row r="10220" spans="1:53" hidden="1">
      <c r="A10220" t="s">
        <v>3019</v>
      </c>
      <c r="B10220" t="s">
        <v>71</v>
      </c>
      <c r="C10220" t="s">
        <v>174</v>
      </c>
      <c r="D10220" t="s">
        <v>38</v>
      </c>
      <c r="E10220" t="s">
        <v>3023</v>
      </c>
      <c r="F10220">
        <v>1683</v>
      </c>
      <c r="G10220" t="s">
        <v>2532</v>
      </c>
      <c r="I10220" t="s">
        <v>3024</v>
      </c>
      <c r="J10220">
        <v>37.5</v>
      </c>
      <c r="K10220">
        <v>-108</v>
      </c>
      <c r="M10220" t="s">
        <v>2633</v>
      </c>
      <c r="N10220">
        <v>1959</v>
      </c>
      <c r="O10220" t="s">
        <v>2248</v>
      </c>
      <c r="P10220" t="s">
        <v>2534</v>
      </c>
      <c r="Q10220" s="64">
        <v>21517</v>
      </c>
      <c r="R10220">
        <v>4.4400000000000004</v>
      </c>
      <c r="S10220">
        <v>13</v>
      </c>
      <c r="T10220">
        <v>14</v>
      </c>
      <c r="U10220">
        <v>22.5</v>
      </c>
      <c r="V10220">
        <v>14.17</v>
      </c>
      <c r="W10220">
        <v>20</v>
      </c>
      <c r="X10220">
        <v>4</v>
      </c>
      <c r="Y10220" t="s">
        <v>2998</v>
      </c>
      <c r="Z10220">
        <v>1</v>
      </c>
      <c r="AA10220">
        <v>24</v>
      </c>
      <c r="AB10220">
        <v>12</v>
      </c>
      <c r="AE10220" t="s">
        <v>2266</v>
      </c>
      <c r="AF10220">
        <v>45.634999999999998</v>
      </c>
      <c r="AG10220">
        <v>-89.412000000000006</v>
      </c>
      <c r="AH10220" t="s">
        <v>31</v>
      </c>
      <c r="AQ10220">
        <v>60</v>
      </c>
      <c r="AR10220">
        <v>8</v>
      </c>
      <c r="AZ10220" t="s">
        <v>31</v>
      </c>
      <c r="BA10220" t="s">
        <v>31</v>
      </c>
    </row>
    <row r="10221" spans="1:53" hidden="1">
      <c r="A10221" t="s">
        <v>3019</v>
      </c>
      <c r="B10221" t="s">
        <v>71</v>
      </c>
      <c r="C10221" t="s">
        <v>174</v>
      </c>
      <c r="D10221" t="s">
        <v>38</v>
      </c>
      <c r="E10221" t="s">
        <v>3023</v>
      </c>
      <c r="F10221">
        <v>1679</v>
      </c>
      <c r="G10221" t="s">
        <v>2532</v>
      </c>
      <c r="I10221" t="s">
        <v>3025</v>
      </c>
      <c r="J10221">
        <v>40.415999999999997</v>
      </c>
      <c r="K10221">
        <v>-111</v>
      </c>
      <c r="L10221">
        <v>2896</v>
      </c>
      <c r="M10221" t="s">
        <v>2633</v>
      </c>
      <c r="N10221">
        <v>1959</v>
      </c>
      <c r="O10221" t="s">
        <v>2248</v>
      </c>
      <c r="P10221" t="s">
        <v>2534</v>
      </c>
      <c r="Q10221" s="64">
        <v>21517</v>
      </c>
      <c r="R10221">
        <v>4.4400000000000004</v>
      </c>
      <c r="S10221">
        <v>13</v>
      </c>
      <c r="T10221">
        <v>14</v>
      </c>
      <c r="U10221">
        <v>22.5</v>
      </c>
      <c r="V10221">
        <v>14.17</v>
      </c>
      <c r="W10221">
        <v>20</v>
      </c>
      <c r="X10221">
        <v>4</v>
      </c>
      <c r="Y10221" t="s">
        <v>2998</v>
      </c>
      <c r="Z10221">
        <v>1</v>
      </c>
      <c r="AA10221">
        <v>21</v>
      </c>
      <c r="AB10221">
        <v>12</v>
      </c>
      <c r="AE10221" t="s">
        <v>2266</v>
      </c>
      <c r="AF10221">
        <v>45.634999999999998</v>
      </c>
      <c r="AG10221">
        <v>-89.412000000000006</v>
      </c>
      <c r="AH10221" t="s">
        <v>31</v>
      </c>
      <c r="AQ10221">
        <v>60</v>
      </c>
      <c r="AR10221">
        <v>8</v>
      </c>
      <c r="AZ10221" t="s">
        <v>31</v>
      </c>
      <c r="BA10221" t="s">
        <v>31</v>
      </c>
    </row>
    <row r="10222" spans="1:53" hidden="1">
      <c r="A10222" t="s">
        <v>3019</v>
      </c>
      <c r="B10222" t="s">
        <v>71</v>
      </c>
      <c r="C10222" t="s">
        <v>174</v>
      </c>
      <c r="D10222" t="s">
        <v>38</v>
      </c>
      <c r="E10222" t="s">
        <v>3023</v>
      </c>
      <c r="F10222">
        <v>1680</v>
      </c>
      <c r="G10222" t="s">
        <v>2532</v>
      </c>
      <c r="I10222" t="s">
        <v>3026</v>
      </c>
      <c r="J10222">
        <v>44.5</v>
      </c>
      <c r="K10222">
        <v>-117.916</v>
      </c>
      <c r="M10222" t="s">
        <v>2633</v>
      </c>
      <c r="N10222">
        <v>1959</v>
      </c>
      <c r="O10222" t="s">
        <v>2248</v>
      </c>
      <c r="P10222" t="s">
        <v>2534</v>
      </c>
      <c r="Q10222" s="64">
        <v>21517</v>
      </c>
      <c r="R10222">
        <v>4.4400000000000004</v>
      </c>
      <c r="S10222">
        <v>13</v>
      </c>
      <c r="T10222">
        <v>14</v>
      </c>
      <c r="U10222">
        <v>22.5</v>
      </c>
      <c r="V10222">
        <v>14.17</v>
      </c>
      <c r="W10222">
        <v>20</v>
      </c>
      <c r="X10222">
        <v>4</v>
      </c>
      <c r="Y10222" t="s">
        <v>2998</v>
      </c>
      <c r="Z10222">
        <v>1</v>
      </c>
      <c r="AA10222">
        <v>27</v>
      </c>
      <c r="AB10222">
        <v>12</v>
      </c>
      <c r="AE10222" t="s">
        <v>2266</v>
      </c>
      <c r="AF10222">
        <v>45.634999999999998</v>
      </c>
      <c r="AG10222">
        <v>-89.412000000000006</v>
      </c>
      <c r="AH10222" t="s">
        <v>31</v>
      </c>
      <c r="AQ10222">
        <v>60</v>
      </c>
      <c r="AR10222">
        <v>8</v>
      </c>
      <c r="AZ10222" t="s">
        <v>31</v>
      </c>
      <c r="BA10222" t="s">
        <v>31</v>
      </c>
    </row>
    <row r="10223" spans="1:53" hidden="1">
      <c r="A10223" t="s">
        <v>3019</v>
      </c>
      <c r="B10223" t="s">
        <v>71</v>
      </c>
      <c r="C10223" t="s">
        <v>174</v>
      </c>
      <c r="D10223" t="s">
        <v>38</v>
      </c>
      <c r="E10223" t="s">
        <v>3027</v>
      </c>
      <c r="F10223">
        <v>1682</v>
      </c>
      <c r="G10223" t="s">
        <v>2532</v>
      </c>
      <c r="I10223" t="s">
        <v>3028</v>
      </c>
      <c r="J10223">
        <v>37.5</v>
      </c>
      <c r="K10223">
        <v>-106.5</v>
      </c>
      <c r="M10223" t="s">
        <v>2633</v>
      </c>
      <c r="N10223">
        <v>1959</v>
      </c>
      <c r="O10223" t="s">
        <v>2248</v>
      </c>
      <c r="P10223" t="s">
        <v>2534</v>
      </c>
      <c r="Q10223" s="64">
        <v>21517</v>
      </c>
      <c r="R10223">
        <v>4.4400000000000004</v>
      </c>
      <c r="S10223">
        <v>13</v>
      </c>
      <c r="T10223">
        <v>14</v>
      </c>
      <c r="U10223">
        <v>22.5</v>
      </c>
      <c r="V10223">
        <v>14.17</v>
      </c>
      <c r="W10223">
        <v>20</v>
      </c>
      <c r="X10223">
        <v>4</v>
      </c>
      <c r="Y10223" t="s">
        <v>2998</v>
      </c>
      <c r="Z10223">
        <v>1</v>
      </c>
      <c r="AA10223">
        <v>21</v>
      </c>
      <c r="AB10223">
        <v>12</v>
      </c>
      <c r="AE10223" t="s">
        <v>2266</v>
      </c>
      <c r="AF10223">
        <v>45.634999999999998</v>
      </c>
      <c r="AG10223">
        <v>-89.412000000000006</v>
      </c>
      <c r="AH10223" t="s">
        <v>31</v>
      </c>
      <c r="AQ10223">
        <v>60</v>
      </c>
      <c r="AR10223">
        <v>8</v>
      </c>
      <c r="AZ10223" t="s">
        <v>31</v>
      </c>
      <c r="BA10223" t="s">
        <v>31</v>
      </c>
    </row>
    <row r="10224" spans="1:53" hidden="1">
      <c r="A10224" t="s">
        <v>3019</v>
      </c>
      <c r="B10224" t="s">
        <v>71</v>
      </c>
      <c r="C10224" t="s">
        <v>174</v>
      </c>
      <c r="D10224" t="s">
        <v>38</v>
      </c>
      <c r="E10224" t="s">
        <v>3029</v>
      </c>
      <c r="F10224">
        <v>1694</v>
      </c>
      <c r="G10224" t="s">
        <v>2532</v>
      </c>
      <c r="I10224" t="s">
        <v>3030</v>
      </c>
      <c r="J10224">
        <v>42.25</v>
      </c>
      <c r="K10224">
        <v>-123.75</v>
      </c>
      <c r="M10224" t="s">
        <v>2633</v>
      </c>
      <c r="N10224">
        <v>1959</v>
      </c>
      <c r="O10224" t="s">
        <v>2248</v>
      </c>
      <c r="P10224" t="s">
        <v>2534</v>
      </c>
      <c r="Q10224" s="64">
        <v>21517</v>
      </c>
      <c r="R10224">
        <v>4.4400000000000004</v>
      </c>
      <c r="S10224">
        <v>13</v>
      </c>
      <c r="T10224">
        <v>14</v>
      </c>
      <c r="U10224">
        <v>22.5</v>
      </c>
      <c r="V10224">
        <v>14.17</v>
      </c>
      <c r="W10224">
        <v>20</v>
      </c>
      <c r="X10224">
        <v>4</v>
      </c>
      <c r="Y10224" t="s">
        <v>2998</v>
      </c>
      <c r="AA10224" t="s">
        <v>496</v>
      </c>
      <c r="AB10224">
        <v>12</v>
      </c>
      <c r="AE10224" t="s">
        <v>2266</v>
      </c>
      <c r="AF10224">
        <v>45.634999999999998</v>
      </c>
      <c r="AG10224">
        <v>-89.412000000000006</v>
      </c>
      <c r="AH10224" t="s">
        <v>31</v>
      </c>
      <c r="AQ10224">
        <v>60</v>
      </c>
      <c r="AR10224">
        <v>8</v>
      </c>
      <c r="AZ10224" t="s">
        <v>31</v>
      </c>
      <c r="BA10224" t="s">
        <v>31</v>
      </c>
    </row>
    <row r="10225" spans="1:53" hidden="1">
      <c r="A10225" t="s">
        <v>3019</v>
      </c>
      <c r="B10225" t="s">
        <v>71</v>
      </c>
      <c r="C10225" t="s">
        <v>174</v>
      </c>
      <c r="D10225" t="s">
        <v>38</v>
      </c>
      <c r="E10225" t="s">
        <v>39</v>
      </c>
      <c r="F10225">
        <v>1689</v>
      </c>
      <c r="G10225" t="s">
        <v>2532</v>
      </c>
      <c r="I10225" t="s">
        <v>3031</v>
      </c>
      <c r="J10225">
        <v>47.5</v>
      </c>
      <c r="K10225">
        <v>13</v>
      </c>
      <c r="M10225" t="s">
        <v>2384</v>
      </c>
      <c r="N10225">
        <v>1959</v>
      </c>
      <c r="O10225" t="s">
        <v>2248</v>
      </c>
      <c r="P10225" t="s">
        <v>2534</v>
      </c>
      <c r="Q10225" s="64">
        <v>21517</v>
      </c>
      <c r="R10225">
        <v>4.4400000000000004</v>
      </c>
      <c r="S10225">
        <v>13</v>
      </c>
      <c r="T10225">
        <v>14</v>
      </c>
      <c r="U10225">
        <v>22.5</v>
      </c>
      <c r="V10225">
        <v>14.17</v>
      </c>
      <c r="W10225">
        <v>20</v>
      </c>
      <c r="X10225">
        <v>4</v>
      </c>
      <c r="Y10225" t="s">
        <v>2998</v>
      </c>
      <c r="Z10225">
        <v>1</v>
      </c>
      <c r="AA10225">
        <v>30</v>
      </c>
      <c r="AB10225">
        <v>12</v>
      </c>
      <c r="AE10225" t="s">
        <v>2266</v>
      </c>
      <c r="AF10225">
        <v>45.634999999999998</v>
      </c>
      <c r="AG10225">
        <v>-89.412000000000006</v>
      </c>
      <c r="AH10225" t="s">
        <v>31</v>
      </c>
      <c r="AQ10225">
        <v>60</v>
      </c>
      <c r="AR10225">
        <v>8</v>
      </c>
      <c r="AZ10225" t="s">
        <v>31</v>
      </c>
      <c r="BA10225" t="s">
        <v>31</v>
      </c>
    </row>
    <row r="10226" spans="1:53" hidden="1">
      <c r="A10226" t="s">
        <v>3019</v>
      </c>
      <c r="B10226" t="s">
        <v>71</v>
      </c>
      <c r="C10226" t="s">
        <v>174</v>
      </c>
      <c r="D10226" t="s">
        <v>38</v>
      </c>
      <c r="E10226" t="s">
        <v>39</v>
      </c>
      <c r="F10226">
        <v>1690</v>
      </c>
      <c r="G10226" t="s">
        <v>2532</v>
      </c>
      <c r="I10226" t="s">
        <v>3032</v>
      </c>
      <c r="J10226">
        <v>53</v>
      </c>
      <c r="K10226">
        <v>60</v>
      </c>
      <c r="M10226" t="s">
        <v>2384</v>
      </c>
      <c r="N10226">
        <v>1959</v>
      </c>
      <c r="O10226" t="s">
        <v>2248</v>
      </c>
      <c r="P10226" t="s">
        <v>2534</v>
      </c>
      <c r="Q10226" s="64">
        <v>21517</v>
      </c>
      <c r="R10226">
        <v>4.4400000000000004</v>
      </c>
      <c r="S10226">
        <v>13</v>
      </c>
      <c r="T10226">
        <v>14</v>
      </c>
      <c r="U10226">
        <v>22.5</v>
      </c>
      <c r="V10226">
        <v>14.17</v>
      </c>
      <c r="W10226">
        <v>20</v>
      </c>
      <c r="X10226">
        <v>4</v>
      </c>
      <c r="Y10226" t="s">
        <v>2998</v>
      </c>
      <c r="Z10226">
        <v>1</v>
      </c>
      <c r="AA10226">
        <v>25</v>
      </c>
      <c r="AB10226">
        <v>12</v>
      </c>
      <c r="AE10226" t="s">
        <v>2266</v>
      </c>
      <c r="AF10226">
        <v>45.634999999999998</v>
      </c>
      <c r="AG10226">
        <v>-89.412000000000006</v>
      </c>
      <c r="AH10226" t="s">
        <v>31</v>
      </c>
      <c r="AQ10226">
        <v>60</v>
      </c>
      <c r="AR10226">
        <v>8</v>
      </c>
      <c r="AZ10226" t="s">
        <v>31</v>
      </c>
      <c r="BA10226" t="s">
        <v>31</v>
      </c>
    </row>
    <row r="10227" spans="1:53" hidden="1">
      <c r="A10227" t="s">
        <v>3019</v>
      </c>
      <c r="B10227" t="s">
        <v>71</v>
      </c>
      <c r="C10227" t="s">
        <v>174</v>
      </c>
      <c r="D10227" t="s">
        <v>38</v>
      </c>
      <c r="E10227" t="s">
        <v>3033</v>
      </c>
      <c r="F10227">
        <v>1693</v>
      </c>
      <c r="G10227" t="s">
        <v>2532</v>
      </c>
      <c r="I10227" t="s">
        <v>3034</v>
      </c>
      <c r="J10227">
        <v>36.5</v>
      </c>
      <c r="K10227">
        <v>128.333</v>
      </c>
      <c r="L10227">
        <v>1350</v>
      </c>
      <c r="M10227" t="s">
        <v>2531</v>
      </c>
      <c r="N10227">
        <v>1959</v>
      </c>
      <c r="O10227" t="s">
        <v>2248</v>
      </c>
      <c r="P10227" t="s">
        <v>2534</v>
      </c>
      <c r="Q10227" s="64">
        <v>21517</v>
      </c>
      <c r="R10227">
        <v>4.4400000000000004</v>
      </c>
      <c r="S10227">
        <v>13</v>
      </c>
      <c r="T10227">
        <v>14</v>
      </c>
      <c r="U10227">
        <v>22.5</v>
      </c>
      <c r="V10227">
        <v>14.17</v>
      </c>
      <c r="W10227">
        <v>20</v>
      </c>
      <c r="X10227">
        <v>4</v>
      </c>
      <c r="Y10227" t="s">
        <v>2998</v>
      </c>
      <c r="Z10227">
        <v>1</v>
      </c>
      <c r="AA10227">
        <v>30</v>
      </c>
      <c r="AB10227">
        <v>12</v>
      </c>
      <c r="AE10227" t="s">
        <v>2266</v>
      </c>
      <c r="AF10227">
        <v>45.634999999999998</v>
      </c>
      <c r="AG10227">
        <v>-89.412000000000006</v>
      </c>
      <c r="AH10227" t="s">
        <v>31</v>
      </c>
      <c r="AQ10227">
        <v>60</v>
      </c>
      <c r="AR10227">
        <v>8</v>
      </c>
      <c r="AZ10227" t="s">
        <v>31</v>
      </c>
      <c r="BA10227" t="s">
        <v>31</v>
      </c>
    </row>
    <row r="10228" spans="1:53" hidden="1">
      <c r="A10228" t="s">
        <v>3019</v>
      </c>
      <c r="B10228" t="s">
        <v>71</v>
      </c>
      <c r="C10228" t="s">
        <v>174</v>
      </c>
      <c r="D10228" t="s">
        <v>38</v>
      </c>
      <c r="E10228" t="s">
        <v>3035</v>
      </c>
      <c r="F10228">
        <v>1691</v>
      </c>
      <c r="G10228" t="s">
        <v>2532</v>
      </c>
      <c r="I10228" t="s">
        <v>3036</v>
      </c>
      <c r="J10228">
        <v>43.665999999999997</v>
      </c>
      <c r="K10228">
        <v>143.19999999999999</v>
      </c>
      <c r="M10228" t="s">
        <v>2531</v>
      </c>
      <c r="N10228">
        <v>1959</v>
      </c>
      <c r="O10228" t="s">
        <v>2248</v>
      </c>
      <c r="P10228" t="s">
        <v>2534</v>
      </c>
      <c r="Q10228" s="64">
        <v>21517</v>
      </c>
      <c r="R10228">
        <v>4.4400000000000004</v>
      </c>
      <c r="S10228">
        <v>13</v>
      </c>
      <c r="T10228">
        <v>14</v>
      </c>
      <c r="U10228">
        <v>22.5</v>
      </c>
      <c r="V10228">
        <v>14.17</v>
      </c>
      <c r="W10228">
        <v>20</v>
      </c>
      <c r="X10228">
        <v>4</v>
      </c>
      <c r="Y10228" t="s">
        <v>2998</v>
      </c>
      <c r="Z10228">
        <v>1</v>
      </c>
      <c r="AA10228">
        <v>17</v>
      </c>
      <c r="AB10228">
        <v>12</v>
      </c>
      <c r="AE10228" t="s">
        <v>2266</v>
      </c>
      <c r="AF10228">
        <v>45.634999999999998</v>
      </c>
      <c r="AG10228">
        <v>-89.412000000000006</v>
      </c>
      <c r="AH10228" t="s">
        <v>31</v>
      </c>
      <c r="AQ10228">
        <v>60</v>
      </c>
      <c r="AR10228">
        <v>8</v>
      </c>
      <c r="AZ10228" t="s">
        <v>31</v>
      </c>
      <c r="BA10228" t="s">
        <v>31</v>
      </c>
    </row>
    <row r="10229" spans="1:53" hidden="1">
      <c r="A10229" t="s">
        <v>3019</v>
      </c>
      <c r="B10229" t="s">
        <v>71</v>
      </c>
      <c r="C10229" t="s">
        <v>174</v>
      </c>
      <c r="D10229" t="s">
        <v>38</v>
      </c>
      <c r="E10229" t="s">
        <v>3035</v>
      </c>
      <c r="F10229">
        <v>1698</v>
      </c>
      <c r="G10229" t="s">
        <v>2532</v>
      </c>
      <c r="I10229" t="s">
        <v>3037</v>
      </c>
      <c r="J10229">
        <v>43.832999999999998</v>
      </c>
      <c r="K10229">
        <v>141.833</v>
      </c>
      <c r="M10229" t="s">
        <v>2531</v>
      </c>
      <c r="N10229">
        <v>1959</v>
      </c>
      <c r="O10229" t="s">
        <v>2248</v>
      </c>
      <c r="P10229" t="s">
        <v>2534</v>
      </c>
      <c r="Q10229" s="64">
        <v>21517</v>
      </c>
      <c r="R10229">
        <v>4.4400000000000004</v>
      </c>
      <c r="S10229">
        <v>13</v>
      </c>
      <c r="T10229">
        <v>14</v>
      </c>
      <c r="U10229">
        <v>22.5</v>
      </c>
      <c r="V10229">
        <v>14.17</v>
      </c>
      <c r="W10229">
        <v>20</v>
      </c>
      <c r="X10229">
        <v>4</v>
      </c>
      <c r="Y10229" t="s">
        <v>2998</v>
      </c>
      <c r="Z10229">
        <v>1</v>
      </c>
      <c r="AA10229">
        <v>14</v>
      </c>
      <c r="AB10229">
        <v>12</v>
      </c>
      <c r="AE10229" t="s">
        <v>2266</v>
      </c>
      <c r="AF10229">
        <v>45.634999999999998</v>
      </c>
      <c r="AG10229">
        <v>-89.412000000000006</v>
      </c>
      <c r="AH10229" t="s">
        <v>31</v>
      </c>
      <c r="AQ10229">
        <v>60</v>
      </c>
      <c r="AR10229">
        <v>8</v>
      </c>
      <c r="AZ10229" t="s">
        <v>31</v>
      </c>
      <c r="BA10229" t="s">
        <v>31</v>
      </c>
    </row>
    <row r="10230" spans="1:53" hidden="1">
      <c r="A10230" t="s">
        <v>3019</v>
      </c>
      <c r="B10230" t="s">
        <v>71</v>
      </c>
      <c r="C10230" t="s">
        <v>174</v>
      </c>
      <c r="D10230" t="s">
        <v>38</v>
      </c>
      <c r="E10230" t="s">
        <v>3038</v>
      </c>
      <c r="F10230">
        <v>1692</v>
      </c>
      <c r="G10230" t="s">
        <v>2532</v>
      </c>
      <c r="I10230" t="s">
        <v>3039</v>
      </c>
      <c r="J10230">
        <v>43.232999999999997</v>
      </c>
      <c r="K10230">
        <v>143.55000000000001</v>
      </c>
      <c r="M10230" t="s">
        <v>2531</v>
      </c>
      <c r="N10230">
        <v>1959</v>
      </c>
      <c r="O10230" t="s">
        <v>2248</v>
      </c>
      <c r="P10230" t="s">
        <v>2534</v>
      </c>
      <c r="Q10230" s="64">
        <v>21517</v>
      </c>
      <c r="R10230">
        <v>4.4400000000000004</v>
      </c>
      <c r="S10230">
        <v>13</v>
      </c>
      <c r="T10230">
        <v>14</v>
      </c>
      <c r="U10230">
        <v>22.5</v>
      </c>
      <c r="V10230">
        <v>14.17</v>
      </c>
      <c r="W10230">
        <v>20</v>
      </c>
      <c r="X10230">
        <v>4</v>
      </c>
      <c r="Y10230" t="s">
        <v>2998</v>
      </c>
      <c r="Z10230">
        <v>1</v>
      </c>
      <c r="AA10230">
        <v>24</v>
      </c>
      <c r="AB10230">
        <v>12</v>
      </c>
      <c r="AE10230" t="s">
        <v>2266</v>
      </c>
      <c r="AF10230">
        <v>45.634999999999998</v>
      </c>
      <c r="AG10230">
        <v>-89.412000000000006</v>
      </c>
      <c r="AH10230" t="s">
        <v>31</v>
      </c>
      <c r="AQ10230">
        <v>60</v>
      </c>
      <c r="AR10230">
        <v>8</v>
      </c>
      <c r="AZ10230" t="s">
        <v>31</v>
      </c>
      <c r="BA10230" t="s">
        <v>31</v>
      </c>
    </row>
    <row r="10231" spans="1:53" hidden="1">
      <c r="A10231" t="s">
        <v>3019</v>
      </c>
      <c r="B10231" t="s">
        <v>71</v>
      </c>
      <c r="C10231" t="s">
        <v>174</v>
      </c>
      <c r="D10231" t="s">
        <v>38</v>
      </c>
      <c r="E10231" t="s">
        <v>1939</v>
      </c>
      <c r="F10231">
        <v>1628</v>
      </c>
      <c r="G10231" t="s">
        <v>2532</v>
      </c>
      <c r="I10231" t="s">
        <v>3020</v>
      </c>
      <c r="J10231">
        <v>44.165999999999997</v>
      </c>
      <c r="K10231">
        <v>-103.916</v>
      </c>
      <c r="L10231">
        <v>1951</v>
      </c>
      <c r="M10231" t="s">
        <v>2633</v>
      </c>
      <c r="N10231">
        <v>1959</v>
      </c>
      <c r="O10231" t="s">
        <v>2248</v>
      </c>
      <c r="P10231" t="s">
        <v>2534</v>
      </c>
      <c r="Q10231" s="64">
        <v>21517</v>
      </c>
      <c r="R10231">
        <v>4.4400000000000004</v>
      </c>
      <c r="S10231">
        <v>13</v>
      </c>
      <c r="T10231">
        <v>14</v>
      </c>
      <c r="U10231">
        <v>22.5</v>
      </c>
      <c r="V10231">
        <v>14.17</v>
      </c>
      <c r="W10231">
        <v>8</v>
      </c>
      <c r="X10231">
        <v>16</v>
      </c>
      <c r="Y10231" t="s">
        <v>2998</v>
      </c>
      <c r="Z10231">
        <v>1</v>
      </c>
      <c r="AA10231">
        <v>30</v>
      </c>
      <c r="AB10231">
        <v>12</v>
      </c>
      <c r="AE10231" t="s">
        <v>2266</v>
      </c>
      <c r="AF10231">
        <v>45.634999999999998</v>
      </c>
      <c r="AG10231">
        <v>-89.412000000000006</v>
      </c>
      <c r="AH10231" t="s">
        <v>31</v>
      </c>
      <c r="AQ10231">
        <v>60</v>
      </c>
      <c r="AR10231">
        <v>8</v>
      </c>
      <c r="AZ10231" t="s">
        <v>31</v>
      </c>
      <c r="BA10231" t="s">
        <v>31</v>
      </c>
    </row>
    <row r="10232" spans="1:53" hidden="1">
      <c r="A10232" t="s">
        <v>3019</v>
      </c>
      <c r="B10232" t="s">
        <v>71</v>
      </c>
      <c r="C10232" t="s">
        <v>174</v>
      </c>
      <c r="D10232" t="s">
        <v>38</v>
      </c>
      <c r="E10232" t="s">
        <v>1939</v>
      </c>
      <c r="F10232">
        <v>1669</v>
      </c>
      <c r="G10232" t="s">
        <v>2532</v>
      </c>
      <c r="I10232" t="s">
        <v>3021</v>
      </c>
      <c r="J10232">
        <v>47.5</v>
      </c>
      <c r="K10232">
        <v>-94</v>
      </c>
      <c r="L10232">
        <v>411</v>
      </c>
      <c r="M10232" t="s">
        <v>2633</v>
      </c>
      <c r="N10232">
        <v>1959</v>
      </c>
      <c r="O10232" t="s">
        <v>2248</v>
      </c>
      <c r="P10232" t="s">
        <v>2534</v>
      </c>
      <c r="Q10232" s="64">
        <v>21517</v>
      </c>
      <c r="R10232">
        <v>4.4400000000000004</v>
      </c>
      <c r="S10232">
        <v>13</v>
      </c>
      <c r="T10232">
        <v>14</v>
      </c>
      <c r="U10232">
        <v>22.5</v>
      </c>
      <c r="V10232">
        <v>14.17</v>
      </c>
      <c r="W10232">
        <v>8</v>
      </c>
      <c r="X10232">
        <v>16</v>
      </c>
      <c r="Y10232" t="s">
        <v>2998</v>
      </c>
      <c r="AA10232" t="s">
        <v>496</v>
      </c>
      <c r="AB10232">
        <v>12</v>
      </c>
      <c r="AE10232" t="s">
        <v>2266</v>
      </c>
      <c r="AF10232">
        <v>45.634999999999998</v>
      </c>
      <c r="AG10232">
        <v>-89.412000000000006</v>
      </c>
      <c r="AH10232" t="s">
        <v>31</v>
      </c>
      <c r="AQ10232">
        <v>60</v>
      </c>
      <c r="AR10232">
        <v>8</v>
      </c>
      <c r="AZ10232" t="s">
        <v>31</v>
      </c>
      <c r="BA10232" t="s">
        <v>31</v>
      </c>
    </row>
    <row r="10233" spans="1:53" hidden="1">
      <c r="A10233" t="s">
        <v>3019</v>
      </c>
      <c r="B10233" t="s">
        <v>71</v>
      </c>
      <c r="C10233" t="s">
        <v>174</v>
      </c>
      <c r="D10233" t="s">
        <v>38</v>
      </c>
      <c r="E10233" t="s">
        <v>1939</v>
      </c>
      <c r="F10233">
        <v>1677</v>
      </c>
      <c r="G10233" t="s">
        <v>2532</v>
      </c>
      <c r="I10233" t="s">
        <v>3022</v>
      </c>
      <c r="J10233">
        <v>54</v>
      </c>
      <c r="K10233">
        <v>-123</v>
      </c>
      <c r="M10233" t="s">
        <v>2633</v>
      </c>
      <c r="N10233">
        <v>1959</v>
      </c>
      <c r="O10233" t="s">
        <v>2248</v>
      </c>
      <c r="P10233" t="s">
        <v>2534</v>
      </c>
      <c r="Q10233" s="64">
        <v>21517</v>
      </c>
      <c r="R10233">
        <v>4.4400000000000004</v>
      </c>
      <c r="S10233">
        <v>13</v>
      </c>
      <c r="T10233">
        <v>14</v>
      </c>
      <c r="U10233">
        <v>22.5</v>
      </c>
      <c r="V10233">
        <v>14.17</v>
      </c>
      <c r="W10233">
        <v>8</v>
      </c>
      <c r="X10233">
        <v>16</v>
      </c>
      <c r="Y10233" t="s">
        <v>2998</v>
      </c>
      <c r="AA10233" t="s">
        <v>496</v>
      </c>
      <c r="AB10233">
        <v>12</v>
      </c>
      <c r="AE10233" t="s">
        <v>2266</v>
      </c>
      <c r="AF10233">
        <v>45.634999999999998</v>
      </c>
      <c r="AG10233">
        <v>-89.412000000000006</v>
      </c>
      <c r="AH10233" t="s">
        <v>31</v>
      </c>
      <c r="AQ10233">
        <v>60</v>
      </c>
      <c r="AR10233">
        <v>8</v>
      </c>
      <c r="AZ10233" t="s">
        <v>31</v>
      </c>
      <c r="BA10233" t="s">
        <v>31</v>
      </c>
    </row>
    <row r="10234" spans="1:53" hidden="1">
      <c r="A10234" t="s">
        <v>3019</v>
      </c>
      <c r="B10234" t="s">
        <v>71</v>
      </c>
      <c r="C10234" t="s">
        <v>174</v>
      </c>
      <c r="D10234" t="s">
        <v>38</v>
      </c>
      <c r="E10234" t="s">
        <v>3027</v>
      </c>
      <c r="F10234">
        <v>1682</v>
      </c>
      <c r="G10234" t="s">
        <v>2532</v>
      </c>
      <c r="I10234" t="s">
        <v>3028</v>
      </c>
      <c r="J10234">
        <v>37.5</v>
      </c>
      <c r="K10234">
        <v>-106.5</v>
      </c>
      <c r="M10234" t="s">
        <v>2633</v>
      </c>
      <c r="N10234">
        <v>1959</v>
      </c>
      <c r="O10234" t="s">
        <v>2248</v>
      </c>
      <c r="P10234" t="s">
        <v>2534</v>
      </c>
      <c r="Q10234" s="64">
        <v>21517</v>
      </c>
      <c r="R10234">
        <v>4.4400000000000004</v>
      </c>
      <c r="S10234">
        <v>13</v>
      </c>
      <c r="T10234">
        <v>14</v>
      </c>
      <c r="U10234">
        <v>22.5</v>
      </c>
      <c r="V10234">
        <v>14.17</v>
      </c>
      <c r="W10234">
        <v>8</v>
      </c>
      <c r="X10234">
        <v>16</v>
      </c>
      <c r="Y10234" t="s">
        <v>2998</v>
      </c>
      <c r="AA10234" t="s">
        <v>496</v>
      </c>
      <c r="AB10234">
        <v>12</v>
      </c>
      <c r="AE10234" t="s">
        <v>2266</v>
      </c>
      <c r="AF10234">
        <v>45.634999999999998</v>
      </c>
      <c r="AG10234">
        <v>-89.412000000000006</v>
      </c>
      <c r="AH10234" t="s">
        <v>31</v>
      </c>
      <c r="AQ10234">
        <v>60</v>
      </c>
      <c r="AR10234">
        <v>8</v>
      </c>
      <c r="AZ10234" t="s">
        <v>31</v>
      </c>
      <c r="BA10234" t="s">
        <v>31</v>
      </c>
    </row>
    <row r="10235" spans="1:53" hidden="1">
      <c r="A10235" t="s">
        <v>3019</v>
      </c>
      <c r="B10235" t="s">
        <v>71</v>
      </c>
      <c r="C10235" t="s">
        <v>174</v>
      </c>
      <c r="D10235" t="s">
        <v>38</v>
      </c>
      <c r="E10235" t="s">
        <v>39</v>
      </c>
      <c r="F10235">
        <v>1689</v>
      </c>
      <c r="G10235" t="s">
        <v>2532</v>
      </c>
      <c r="I10235" t="s">
        <v>3031</v>
      </c>
      <c r="J10235">
        <v>47.5</v>
      </c>
      <c r="K10235">
        <v>13</v>
      </c>
      <c r="M10235" t="s">
        <v>2384</v>
      </c>
      <c r="N10235">
        <v>1959</v>
      </c>
      <c r="O10235" t="s">
        <v>2248</v>
      </c>
      <c r="P10235" t="s">
        <v>2534</v>
      </c>
      <c r="Q10235" s="64">
        <v>21517</v>
      </c>
      <c r="R10235">
        <v>4.4400000000000004</v>
      </c>
      <c r="S10235">
        <v>13</v>
      </c>
      <c r="T10235">
        <v>14</v>
      </c>
      <c r="U10235">
        <v>22.5</v>
      </c>
      <c r="V10235">
        <v>14.17</v>
      </c>
      <c r="W10235">
        <v>8</v>
      </c>
      <c r="X10235">
        <v>16</v>
      </c>
      <c r="Y10235" t="s">
        <v>2998</v>
      </c>
      <c r="AA10235" t="s">
        <v>496</v>
      </c>
      <c r="AB10235">
        <v>12</v>
      </c>
      <c r="AE10235" t="s">
        <v>2266</v>
      </c>
      <c r="AF10235">
        <v>45.634999999999998</v>
      </c>
      <c r="AG10235">
        <v>-89.412000000000006</v>
      </c>
      <c r="AH10235" t="s">
        <v>31</v>
      </c>
      <c r="AQ10235">
        <v>60</v>
      </c>
      <c r="AR10235">
        <v>8</v>
      </c>
      <c r="AZ10235" t="s">
        <v>31</v>
      </c>
      <c r="BA10235" t="s">
        <v>31</v>
      </c>
    </row>
    <row r="10236" spans="1:53" hidden="1">
      <c r="A10236" t="s">
        <v>3019</v>
      </c>
      <c r="B10236" t="s">
        <v>71</v>
      </c>
      <c r="C10236" t="s">
        <v>174</v>
      </c>
      <c r="D10236" t="s">
        <v>38</v>
      </c>
      <c r="E10236" t="s">
        <v>39</v>
      </c>
      <c r="F10236">
        <v>1690</v>
      </c>
      <c r="G10236" t="s">
        <v>2532</v>
      </c>
      <c r="I10236" t="s">
        <v>3032</v>
      </c>
      <c r="J10236">
        <v>53</v>
      </c>
      <c r="K10236">
        <v>60</v>
      </c>
      <c r="L10236">
        <v>1350</v>
      </c>
      <c r="M10236" t="s">
        <v>2384</v>
      </c>
      <c r="N10236">
        <v>1959</v>
      </c>
      <c r="O10236" t="s">
        <v>2248</v>
      </c>
      <c r="P10236" t="s">
        <v>2534</v>
      </c>
      <c r="Q10236" s="64">
        <v>21517</v>
      </c>
      <c r="R10236">
        <v>4.4400000000000004</v>
      </c>
      <c r="S10236">
        <v>13</v>
      </c>
      <c r="T10236">
        <v>14</v>
      </c>
      <c r="U10236">
        <v>22.5</v>
      </c>
      <c r="V10236">
        <v>14.17</v>
      </c>
      <c r="W10236">
        <v>8</v>
      </c>
      <c r="X10236">
        <v>16</v>
      </c>
      <c r="Y10236" t="s">
        <v>2998</v>
      </c>
      <c r="Z10236">
        <v>1</v>
      </c>
      <c r="AA10236">
        <v>28</v>
      </c>
      <c r="AB10236">
        <v>12</v>
      </c>
      <c r="AE10236" t="s">
        <v>2266</v>
      </c>
      <c r="AF10236">
        <v>45.634999999999998</v>
      </c>
      <c r="AG10236">
        <v>-89.412000000000006</v>
      </c>
      <c r="AH10236" t="s">
        <v>31</v>
      </c>
      <c r="AQ10236">
        <v>60</v>
      </c>
      <c r="AR10236">
        <v>8</v>
      </c>
      <c r="AZ10236" t="s">
        <v>31</v>
      </c>
      <c r="BA10236" t="s">
        <v>31</v>
      </c>
    </row>
    <row r="10237" spans="1:53" hidden="1">
      <c r="A10237" t="s">
        <v>3019</v>
      </c>
      <c r="B10237" t="s">
        <v>71</v>
      </c>
      <c r="C10237" t="s">
        <v>174</v>
      </c>
      <c r="D10237" t="s">
        <v>38</v>
      </c>
      <c r="E10237" t="s">
        <v>3033</v>
      </c>
      <c r="F10237">
        <v>1693</v>
      </c>
      <c r="G10237" t="s">
        <v>2532</v>
      </c>
      <c r="I10237" t="s">
        <v>3034</v>
      </c>
      <c r="J10237">
        <v>43.832999999999998</v>
      </c>
      <c r="K10237">
        <v>141.833</v>
      </c>
      <c r="M10237" t="s">
        <v>2531</v>
      </c>
      <c r="N10237">
        <v>1959</v>
      </c>
      <c r="O10237" t="s">
        <v>2248</v>
      </c>
      <c r="P10237" t="s">
        <v>2534</v>
      </c>
      <c r="Q10237" s="64">
        <v>21517</v>
      </c>
      <c r="R10237">
        <v>4.4400000000000004</v>
      </c>
      <c r="S10237">
        <v>13</v>
      </c>
      <c r="T10237">
        <v>14</v>
      </c>
      <c r="U10237">
        <v>22.5</v>
      </c>
      <c r="V10237">
        <v>14.17</v>
      </c>
      <c r="W10237">
        <v>8</v>
      </c>
      <c r="X10237">
        <v>16</v>
      </c>
      <c r="Y10237" t="s">
        <v>2998</v>
      </c>
      <c r="Z10237">
        <v>1</v>
      </c>
      <c r="AA10237">
        <v>38</v>
      </c>
      <c r="AB10237">
        <v>12</v>
      </c>
      <c r="AE10237" t="s">
        <v>2266</v>
      </c>
      <c r="AF10237">
        <v>45.634999999999998</v>
      </c>
      <c r="AG10237">
        <v>-89.412000000000006</v>
      </c>
      <c r="AH10237" t="s">
        <v>31</v>
      </c>
      <c r="AQ10237">
        <v>60</v>
      </c>
      <c r="AR10237">
        <v>8</v>
      </c>
      <c r="AZ10237" t="s">
        <v>31</v>
      </c>
      <c r="BA10237" t="s">
        <v>31</v>
      </c>
    </row>
    <row r="10238" spans="1:53" hidden="1">
      <c r="A10238" t="s">
        <v>3019</v>
      </c>
      <c r="B10238" t="s">
        <v>71</v>
      </c>
      <c r="C10238" t="s">
        <v>174</v>
      </c>
      <c r="D10238" t="s">
        <v>38</v>
      </c>
      <c r="E10238" t="s">
        <v>3038</v>
      </c>
      <c r="F10238">
        <v>1692</v>
      </c>
      <c r="G10238" t="s">
        <v>2532</v>
      </c>
      <c r="I10238" t="s">
        <v>3039</v>
      </c>
      <c r="J10238">
        <v>43.232999999999997</v>
      </c>
      <c r="K10238">
        <v>143.55000000000001</v>
      </c>
      <c r="M10238" t="s">
        <v>2531</v>
      </c>
      <c r="N10238">
        <v>1959</v>
      </c>
      <c r="O10238" t="s">
        <v>2248</v>
      </c>
      <c r="P10238" t="s">
        <v>2534</v>
      </c>
      <c r="Q10238" s="64">
        <v>21517</v>
      </c>
      <c r="R10238">
        <v>4.4400000000000004</v>
      </c>
      <c r="S10238">
        <v>13</v>
      </c>
      <c r="T10238">
        <v>14</v>
      </c>
      <c r="U10238">
        <v>22.5</v>
      </c>
      <c r="V10238">
        <v>14.17</v>
      </c>
      <c r="W10238">
        <v>8</v>
      </c>
      <c r="X10238">
        <v>16</v>
      </c>
      <c r="Y10238" t="s">
        <v>2998</v>
      </c>
      <c r="Z10238">
        <v>1</v>
      </c>
      <c r="AA10238">
        <v>30</v>
      </c>
      <c r="AB10238">
        <v>12</v>
      </c>
      <c r="AE10238" t="s">
        <v>2266</v>
      </c>
      <c r="AF10238">
        <v>45.634999999999998</v>
      </c>
      <c r="AG10238">
        <v>-89.412000000000006</v>
      </c>
      <c r="AH10238" t="s">
        <v>31</v>
      </c>
      <c r="AQ10238">
        <v>60</v>
      </c>
      <c r="AR10238">
        <v>8</v>
      </c>
      <c r="AZ10238" t="s">
        <v>31</v>
      </c>
      <c r="BA10238" t="s">
        <v>31</v>
      </c>
    </row>
    <row r="10239" spans="1:53" hidden="1">
      <c r="A10239" t="s">
        <v>3019</v>
      </c>
      <c r="B10239" t="s">
        <v>71</v>
      </c>
      <c r="C10239" t="s">
        <v>174</v>
      </c>
      <c r="D10239" t="s">
        <v>38</v>
      </c>
      <c r="E10239" t="s">
        <v>1939</v>
      </c>
      <c r="F10239">
        <v>1628</v>
      </c>
      <c r="G10239" t="s">
        <v>2532</v>
      </c>
      <c r="I10239" t="s">
        <v>3020</v>
      </c>
      <c r="J10239">
        <v>44.165999999999997</v>
      </c>
      <c r="K10239">
        <v>-103.916</v>
      </c>
      <c r="L10239">
        <v>1951</v>
      </c>
      <c r="M10239" t="s">
        <v>2633</v>
      </c>
      <c r="N10239">
        <v>1959</v>
      </c>
      <c r="O10239" t="s">
        <v>2248</v>
      </c>
      <c r="P10239" t="s">
        <v>2534</v>
      </c>
      <c r="Q10239" s="64">
        <v>21517</v>
      </c>
      <c r="R10239">
        <v>4.4400000000000004</v>
      </c>
      <c r="S10239">
        <v>13</v>
      </c>
      <c r="T10239">
        <v>28</v>
      </c>
      <c r="U10239">
        <v>22.5</v>
      </c>
      <c r="V10239">
        <v>14.17</v>
      </c>
      <c r="W10239">
        <v>20</v>
      </c>
      <c r="X10239">
        <v>4</v>
      </c>
      <c r="Y10239" t="s">
        <v>2998</v>
      </c>
      <c r="Z10239">
        <v>1</v>
      </c>
      <c r="AA10239">
        <v>20</v>
      </c>
      <c r="AB10239">
        <v>12</v>
      </c>
      <c r="AE10239" t="s">
        <v>2266</v>
      </c>
      <c r="AF10239">
        <v>45.634999999999998</v>
      </c>
      <c r="AG10239">
        <v>-89.412000000000006</v>
      </c>
      <c r="AH10239" t="s">
        <v>31</v>
      </c>
      <c r="AQ10239">
        <v>60</v>
      </c>
      <c r="AR10239">
        <v>8</v>
      </c>
      <c r="AZ10239" t="s">
        <v>31</v>
      </c>
      <c r="BA10239" t="s">
        <v>31</v>
      </c>
    </row>
    <row r="10240" spans="1:53" hidden="1">
      <c r="A10240" t="s">
        <v>3019</v>
      </c>
      <c r="B10240" t="s">
        <v>71</v>
      </c>
      <c r="C10240" t="s">
        <v>174</v>
      </c>
      <c r="D10240" t="s">
        <v>38</v>
      </c>
      <c r="E10240" t="s">
        <v>1939</v>
      </c>
      <c r="F10240">
        <v>1669</v>
      </c>
      <c r="G10240" t="s">
        <v>2532</v>
      </c>
      <c r="I10240" t="s">
        <v>3021</v>
      </c>
      <c r="J10240">
        <v>47.5</v>
      </c>
      <c r="K10240">
        <v>-94</v>
      </c>
      <c r="L10240">
        <v>411</v>
      </c>
      <c r="M10240" t="s">
        <v>2633</v>
      </c>
      <c r="N10240">
        <v>1959</v>
      </c>
      <c r="O10240" t="s">
        <v>2248</v>
      </c>
      <c r="P10240" t="s">
        <v>2534</v>
      </c>
      <c r="Q10240" s="64">
        <v>21517</v>
      </c>
      <c r="R10240">
        <v>4.4400000000000004</v>
      </c>
      <c r="S10240">
        <v>13</v>
      </c>
      <c r="T10240">
        <v>28</v>
      </c>
      <c r="U10240">
        <v>22.5</v>
      </c>
      <c r="V10240">
        <v>14.17</v>
      </c>
      <c r="W10240">
        <v>20</v>
      </c>
      <c r="X10240">
        <v>4</v>
      </c>
      <c r="Y10240" t="s">
        <v>2998</v>
      </c>
      <c r="Z10240">
        <v>1</v>
      </c>
      <c r="AA10240">
        <v>16</v>
      </c>
      <c r="AB10240">
        <v>12</v>
      </c>
      <c r="AE10240" t="s">
        <v>2266</v>
      </c>
      <c r="AF10240">
        <v>45.634999999999998</v>
      </c>
      <c r="AG10240">
        <v>-89.412000000000006</v>
      </c>
      <c r="AH10240" t="s">
        <v>31</v>
      </c>
      <c r="AQ10240">
        <v>60</v>
      </c>
      <c r="AR10240">
        <v>8</v>
      </c>
      <c r="AZ10240" t="s">
        <v>31</v>
      </c>
      <c r="BA10240" t="s">
        <v>31</v>
      </c>
    </row>
    <row r="10241" spans="1:53" hidden="1">
      <c r="A10241" t="s">
        <v>3019</v>
      </c>
      <c r="B10241" t="s">
        <v>71</v>
      </c>
      <c r="C10241" t="s">
        <v>174</v>
      </c>
      <c r="D10241" t="s">
        <v>38</v>
      </c>
      <c r="E10241" t="s">
        <v>1939</v>
      </c>
      <c r="F10241">
        <v>1677</v>
      </c>
      <c r="G10241" t="s">
        <v>2532</v>
      </c>
      <c r="I10241" t="s">
        <v>3022</v>
      </c>
      <c r="J10241">
        <v>54</v>
      </c>
      <c r="K10241">
        <v>-123</v>
      </c>
      <c r="M10241" t="s">
        <v>2633</v>
      </c>
      <c r="N10241">
        <v>1959</v>
      </c>
      <c r="O10241" t="s">
        <v>2248</v>
      </c>
      <c r="P10241" t="s">
        <v>2534</v>
      </c>
      <c r="Q10241" s="64">
        <v>21517</v>
      </c>
      <c r="R10241">
        <v>4.4400000000000004</v>
      </c>
      <c r="S10241">
        <v>13</v>
      </c>
      <c r="T10241">
        <v>28</v>
      </c>
      <c r="U10241">
        <v>22.5</v>
      </c>
      <c r="V10241">
        <v>14.17</v>
      </c>
      <c r="W10241">
        <v>20</v>
      </c>
      <c r="X10241">
        <v>4</v>
      </c>
      <c r="Y10241" t="s">
        <v>2998</v>
      </c>
      <c r="Z10241">
        <v>1</v>
      </c>
      <c r="AA10241">
        <v>22</v>
      </c>
      <c r="AB10241">
        <v>12</v>
      </c>
      <c r="AE10241" t="s">
        <v>2266</v>
      </c>
      <c r="AF10241">
        <v>45.634999999999998</v>
      </c>
      <c r="AG10241">
        <v>-89.412000000000006</v>
      </c>
      <c r="AH10241" t="s">
        <v>31</v>
      </c>
      <c r="AQ10241">
        <v>60</v>
      </c>
      <c r="AR10241">
        <v>8</v>
      </c>
      <c r="AZ10241" t="s">
        <v>31</v>
      </c>
      <c r="BA10241" t="s">
        <v>31</v>
      </c>
    </row>
    <row r="10242" spans="1:53" hidden="1">
      <c r="A10242" t="s">
        <v>3019</v>
      </c>
      <c r="B10242" t="s">
        <v>71</v>
      </c>
      <c r="C10242" t="s">
        <v>174</v>
      </c>
      <c r="D10242" t="s">
        <v>38</v>
      </c>
      <c r="E10242" t="s">
        <v>3023</v>
      </c>
      <c r="F10242">
        <v>1683</v>
      </c>
      <c r="G10242" t="s">
        <v>2532</v>
      </c>
      <c r="I10242" t="s">
        <v>3024</v>
      </c>
      <c r="J10242">
        <v>37.5</v>
      </c>
      <c r="K10242">
        <v>-108</v>
      </c>
      <c r="M10242" t="s">
        <v>2633</v>
      </c>
      <c r="N10242">
        <v>1959</v>
      </c>
      <c r="O10242" t="s">
        <v>2248</v>
      </c>
      <c r="P10242" t="s">
        <v>2534</v>
      </c>
      <c r="Q10242" s="64">
        <v>21517</v>
      </c>
      <c r="R10242">
        <v>4.4400000000000004</v>
      </c>
      <c r="S10242">
        <v>13</v>
      </c>
      <c r="T10242">
        <v>28</v>
      </c>
      <c r="U10242">
        <v>22.5</v>
      </c>
      <c r="V10242">
        <v>14.17</v>
      </c>
      <c r="W10242">
        <v>20</v>
      </c>
      <c r="X10242">
        <v>4</v>
      </c>
      <c r="Y10242" t="s">
        <v>2998</v>
      </c>
      <c r="Z10242">
        <v>1</v>
      </c>
      <c r="AA10242">
        <v>22</v>
      </c>
      <c r="AB10242">
        <v>12</v>
      </c>
      <c r="AE10242" t="s">
        <v>2266</v>
      </c>
      <c r="AF10242">
        <v>45.634999999999998</v>
      </c>
      <c r="AG10242">
        <v>-89.412000000000006</v>
      </c>
      <c r="AH10242" t="s">
        <v>31</v>
      </c>
      <c r="AQ10242">
        <v>60</v>
      </c>
      <c r="AR10242">
        <v>8</v>
      </c>
      <c r="AZ10242" t="s">
        <v>31</v>
      </c>
      <c r="BA10242" t="s">
        <v>31</v>
      </c>
    </row>
    <row r="10243" spans="1:53" hidden="1">
      <c r="A10243" t="s">
        <v>3019</v>
      </c>
      <c r="B10243" t="s">
        <v>71</v>
      </c>
      <c r="C10243" t="s">
        <v>174</v>
      </c>
      <c r="D10243" t="s">
        <v>38</v>
      </c>
      <c r="E10243" t="s">
        <v>3023</v>
      </c>
      <c r="F10243">
        <v>1679</v>
      </c>
      <c r="G10243" t="s">
        <v>2532</v>
      </c>
      <c r="I10243" t="s">
        <v>3025</v>
      </c>
      <c r="J10243">
        <v>40.415999999999997</v>
      </c>
      <c r="K10243">
        <v>-111</v>
      </c>
      <c r="L10243">
        <v>2896</v>
      </c>
      <c r="M10243" t="s">
        <v>2633</v>
      </c>
      <c r="N10243">
        <v>1959</v>
      </c>
      <c r="O10243" t="s">
        <v>2248</v>
      </c>
      <c r="P10243" t="s">
        <v>2534</v>
      </c>
      <c r="Q10243" s="64">
        <v>21517</v>
      </c>
      <c r="R10243">
        <v>4.4400000000000004</v>
      </c>
      <c r="S10243">
        <v>13</v>
      </c>
      <c r="T10243">
        <v>28</v>
      </c>
      <c r="U10243">
        <v>22.5</v>
      </c>
      <c r="V10243">
        <v>14.17</v>
      </c>
      <c r="W10243">
        <v>20</v>
      </c>
      <c r="X10243">
        <v>4</v>
      </c>
      <c r="Y10243" t="s">
        <v>2998</v>
      </c>
      <c r="Z10243">
        <v>1</v>
      </c>
      <c r="AA10243">
        <v>18</v>
      </c>
      <c r="AB10243">
        <v>12</v>
      </c>
      <c r="AE10243" t="s">
        <v>2266</v>
      </c>
      <c r="AF10243">
        <v>45.634999999999998</v>
      </c>
      <c r="AG10243">
        <v>-89.412000000000006</v>
      </c>
      <c r="AH10243" t="s">
        <v>31</v>
      </c>
      <c r="AQ10243">
        <v>60</v>
      </c>
      <c r="AR10243">
        <v>8</v>
      </c>
      <c r="AZ10243" t="s">
        <v>31</v>
      </c>
      <c r="BA10243" t="s">
        <v>31</v>
      </c>
    </row>
    <row r="10244" spans="1:53" hidden="1">
      <c r="A10244" t="s">
        <v>3019</v>
      </c>
      <c r="B10244" t="s">
        <v>71</v>
      </c>
      <c r="C10244" t="s">
        <v>174</v>
      </c>
      <c r="D10244" t="s">
        <v>38</v>
      </c>
      <c r="E10244" t="s">
        <v>3023</v>
      </c>
      <c r="F10244">
        <v>1680</v>
      </c>
      <c r="G10244" t="s">
        <v>2532</v>
      </c>
      <c r="I10244" t="s">
        <v>3026</v>
      </c>
      <c r="J10244">
        <v>44.5</v>
      </c>
      <c r="K10244">
        <v>-117.916</v>
      </c>
      <c r="M10244" t="s">
        <v>2633</v>
      </c>
      <c r="N10244">
        <v>1959</v>
      </c>
      <c r="O10244" t="s">
        <v>2248</v>
      </c>
      <c r="P10244" t="s">
        <v>2534</v>
      </c>
      <c r="Q10244" s="64">
        <v>21517</v>
      </c>
      <c r="R10244">
        <v>4.4400000000000004</v>
      </c>
      <c r="S10244">
        <v>13</v>
      </c>
      <c r="T10244">
        <v>28</v>
      </c>
      <c r="U10244">
        <v>22.5</v>
      </c>
      <c r="V10244">
        <v>14.17</v>
      </c>
      <c r="W10244">
        <v>20</v>
      </c>
      <c r="X10244">
        <v>4</v>
      </c>
      <c r="Y10244" t="s">
        <v>2998</v>
      </c>
      <c r="Z10244">
        <v>1</v>
      </c>
      <c r="AA10244">
        <v>23</v>
      </c>
      <c r="AB10244">
        <v>12</v>
      </c>
      <c r="AE10244" t="s">
        <v>2266</v>
      </c>
      <c r="AF10244">
        <v>45.634999999999998</v>
      </c>
      <c r="AG10244">
        <v>-89.412000000000006</v>
      </c>
      <c r="AH10244" t="s">
        <v>31</v>
      </c>
      <c r="AQ10244">
        <v>60</v>
      </c>
      <c r="AR10244">
        <v>8</v>
      </c>
      <c r="AZ10244" t="s">
        <v>31</v>
      </c>
      <c r="BA10244" t="s">
        <v>31</v>
      </c>
    </row>
    <row r="10245" spans="1:53" hidden="1">
      <c r="A10245" t="s">
        <v>3019</v>
      </c>
      <c r="B10245" t="s">
        <v>71</v>
      </c>
      <c r="C10245" t="s">
        <v>174</v>
      </c>
      <c r="D10245" t="s">
        <v>38</v>
      </c>
      <c r="E10245" t="s">
        <v>3027</v>
      </c>
      <c r="F10245">
        <v>1682</v>
      </c>
      <c r="G10245" t="s">
        <v>2532</v>
      </c>
      <c r="I10245" t="s">
        <v>3028</v>
      </c>
      <c r="J10245">
        <v>37.5</v>
      </c>
      <c r="K10245">
        <v>-106.5</v>
      </c>
      <c r="M10245" t="s">
        <v>2633</v>
      </c>
      <c r="N10245">
        <v>1959</v>
      </c>
      <c r="O10245" t="s">
        <v>2248</v>
      </c>
      <c r="P10245" t="s">
        <v>2534</v>
      </c>
      <c r="Q10245" s="64">
        <v>21517</v>
      </c>
      <c r="R10245">
        <v>4.4400000000000004</v>
      </c>
      <c r="S10245">
        <v>13</v>
      </c>
      <c r="T10245">
        <v>28</v>
      </c>
      <c r="U10245">
        <v>22.5</v>
      </c>
      <c r="V10245">
        <v>14.17</v>
      </c>
      <c r="W10245">
        <v>20</v>
      </c>
      <c r="X10245">
        <v>4</v>
      </c>
      <c r="Y10245" t="s">
        <v>2998</v>
      </c>
      <c r="Z10245">
        <v>1</v>
      </c>
      <c r="AA10245">
        <v>20</v>
      </c>
      <c r="AB10245">
        <v>12</v>
      </c>
      <c r="AE10245" t="s">
        <v>2266</v>
      </c>
      <c r="AF10245">
        <v>45.634999999999998</v>
      </c>
      <c r="AG10245">
        <v>-89.412000000000006</v>
      </c>
      <c r="AH10245" t="s">
        <v>31</v>
      </c>
      <c r="AQ10245">
        <v>60</v>
      </c>
      <c r="AR10245">
        <v>8</v>
      </c>
      <c r="AZ10245" t="s">
        <v>31</v>
      </c>
      <c r="BA10245" t="s">
        <v>31</v>
      </c>
    </row>
    <row r="10246" spans="1:53" hidden="1">
      <c r="A10246" t="s">
        <v>3019</v>
      </c>
      <c r="B10246" t="s">
        <v>71</v>
      </c>
      <c r="C10246" t="s">
        <v>174</v>
      </c>
      <c r="D10246" t="s">
        <v>38</v>
      </c>
      <c r="E10246" t="s">
        <v>3029</v>
      </c>
      <c r="F10246">
        <v>1694</v>
      </c>
      <c r="G10246" t="s">
        <v>2532</v>
      </c>
      <c r="I10246" t="s">
        <v>3030</v>
      </c>
      <c r="J10246">
        <v>42.25</v>
      </c>
      <c r="K10246">
        <v>-123.75</v>
      </c>
      <c r="M10246" t="s">
        <v>2633</v>
      </c>
      <c r="N10246">
        <v>1959</v>
      </c>
      <c r="O10246" t="s">
        <v>2248</v>
      </c>
      <c r="P10246" t="s">
        <v>2534</v>
      </c>
      <c r="Q10246" s="64">
        <v>21517</v>
      </c>
      <c r="R10246">
        <v>4.4400000000000004</v>
      </c>
      <c r="S10246">
        <v>13</v>
      </c>
      <c r="T10246">
        <v>28</v>
      </c>
      <c r="U10246">
        <v>22.5</v>
      </c>
      <c r="V10246">
        <v>14.17</v>
      </c>
      <c r="W10246">
        <v>20</v>
      </c>
      <c r="X10246">
        <v>4</v>
      </c>
      <c r="Y10246" t="s">
        <v>2998</v>
      </c>
      <c r="Z10246">
        <v>1</v>
      </c>
      <c r="AA10246">
        <v>24</v>
      </c>
      <c r="AB10246">
        <v>12</v>
      </c>
      <c r="AE10246" t="s">
        <v>2266</v>
      </c>
      <c r="AF10246">
        <v>45.634999999999998</v>
      </c>
      <c r="AG10246">
        <v>-89.412000000000006</v>
      </c>
      <c r="AH10246" t="s">
        <v>31</v>
      </c>
      <c r="AQ10246">
        <v>60</v>
      </c>
      <c r="AR10246">
        <v>8</v>
      </c>
      <c r="AZ10246" t="s">
        <v>31</v>
      </c>
      <c r="BA10246" t="s">
        <v>31</v>
      </c>
    </row>
    <row r="10247" spans="1:53" hidden="1">
      <c r="A10247" t="s">
        <v>3019</v>
      </c>
      <c r="B10247" t="s">
        <v>71</v>
      </c>
      <c r="C10247" t="s">
        <v>174</v>
      </c>
      <c r="D10247" t="s">
        <v>38</v>
      </c>
      <c r="E10247" t="s">
        <v>39</v>
      </c>
      <c r="F10247">
        <v>1689</v>
      </c>
      <c r="G10247" t="s">
        <v>2532</v>
      </c>
      <c r="I10247" t="s">
        <v>3031</v>
      </c>
      <c r="J10247">
        <v>47.5</v>
      </c>
      <c r="K10247">
        <v>13</v>
      </c>
      <c r="M10247" t="s">
        <v>2384</v>
      </c>
      <c r="N10247">
        <v>1959</v>
      </c>
      <c r="O10247" t="s">
        <v>2248</v>
      </c>
      <c r="P10247" t="s">
        <v>2534</v>
      </c>
      <c r="Q10247" s="64">
        <v>21517</v>
      </c>
      <c r="R10247">
        <v>4.4400000000000004</v>
      </c>
      <c r="S10247">
        <v>13</v>
      </c>
      <c r="T10247">
        <v>28</v>
      </c>
      <c r="U10247">
        <v>22.5</v>
      </c>
      <c r="V10247">
        <v>14.17</v>
      </c>
      <c r="W10247">
        <v>20</v>
      </c>
      <c r="X10247">
        <v>4</v>
      </c>
      <c r="Y10247" t="s">
        <v>2998</v>
      </c>
      <c r="Z10247">
        <v>1</v>
      </c>
      <c r="AA10247">
        <v>26</v>
      </c>
      <c r="AB10247">
        <v>12</v>
      </c>
      <c r="AE10247" t="s">
        <v>2266</v>
      </c>
      <c r="AF10247">
        <v>45.634999999999998</v>
      </c>
      <c r="AG10247">
        <v>-89.412000000000006</v>
      </c>
      <c r="AH10247" t="s">
        <v>31</v>
      </c>
      <c r="AQ10247">
        <v>60</v>
      </c>
      <c r="AR10247">
        <v>8</v>
      </c>
      <c r="AZ10247" t="s">
        <v>31</v>
      </c>
      <c r="BA10247" t="s">
        <v>31</v>
      </c>
    </row>
    <row r="10248" spans="1:53" hidden="1">
      <c r="A10248" t="s">
        <v>3019</v>
      </c>
      <c r="B10248" t="s">
        <v>71</v>
      </c>
      <c r="C10248" t="s">
        <v>174</v>
      </c>
      <c r="D10248" t="s">
        <v>38</v>
      </c>
      <c r="E10248" t="s">
        <v>39</v>
      </c>
      <c r="F10248">
        <v>1690</v>
      </c>
      <c r="G10248" t="s">
        <v>2532</v>
      </c>
      <c r="I10248" t="s">
        <v>3032</v>
      </c>
      <c r="J10248">
        <v>53</v>
      </c>
      <c r="K10248">
        <v>60</v>
      </c>
      <c r="M10248" t="s">
        <v>2384</v>
      </c>
      <c r="N10248">
        <v>1959</v>
      </c>
      <c r="O10248" t="s">
        <v>2248</v>
      </c>
      <c r="P10248" t="s">
        <v>2534</v>
      </c>
      <c r="Q10248" s="64">
        <v>21517</v>
      </c>
      <c r="R10248">
        <v>4.4400000000000004</v>
      </c>
      <c r="S10248">
        <v>13</v>
      </c>
      <c r="T10248">
        <v>28</v>
      </c>
      <c r="U10248">
        <v>22.5</v>
      </c>
      <c r="V10248">
        <v>14.17</v>
      </c>
      <c r="W10248">
        <v>20</v>
      </c>
      <c r="X10248">
        <v>4</v>
      </c>
      <c r="Y10248" t="s">
        <v>2998</v>
      </c>
      <c r="Z10248">
        <v>1</v>
      </c>
      <c r="AA10248">
        <v>24</v>
      </c>
      <c r="AB10248">
        <v>12</v>
      </c>
      <c r="AE10248" t="s">
        <v>2266</v>
      </c>
      <c r="AF10248">
        <v>45.634999999999998</v>
      </c>
      <c r="AG10248">
        <v>-89.412000000000006</v>
      </c>
      <c r="AH10248" t="s">
        <v>31</v>
      </c>
      <c r="AQ10248">
        <v>60</v>
      </c>
      <c r="AR10248">
        <v>8</v>
      </c>
      <c r="AZ10248" t="s">
        <v>31</v>
      </c>
      <c r="BA10248" t="s">
        <v>31</v>
      </c>
    </row>
    <row r="10249" spans="1:53" hidden="1">
      <c r="A10249" t="s">
        <v>3019</v>
      </c>
      <c r="B10249" t="s">
        <v>71</v>
      </c>
      <c r="C10249" t="s">
        <v>174</v>
      </c>
      <c r="D10249" t="s">
        <v>38</v>
      </c>
      <c r="E10249" t="s">
        <v>3033</v>
      </c>
      <c r="F10249">
        <v>1693</v>
      </c>
      <c r="G10249" t="s">
        <v>2532</v>
      </c>
      <c r="I10249" t="s">
        <v>3034</v>
      </c>
      <c r="J10249">
        <v>36.5</v>
      </c>
      <c r="K10249">
        <v>128.333</v>
      </c>
      <c r="L10249">
        <v>1350</v>
      </c>
      <c r="M10249" t="s">
        <v>2531</v>
      </c>
      <c r="N10249">
        <v>1959</v>
      </c>
      <c r="O10249" t="s">
        <v>2248</v>
      </c>
      <c r="P10249" t="s">
        <v>2534</v>
      </c>
      <c r="Q10249" s="64">
        <v>21517</v>
      </c>
      <c r="R10249">
        <v>4.4400000000000004</v>
      </c>
      <c r="S10249">
        <v>13</v>
      </c>
      <c r="T10249">
        <v>28</v>
      </c>
      <c r="U10249">
        <v>22.5</v>
      </c>
      <c r="V10249">
        <v>14.17</v>
      </c>
      <c r="W10249">
        <v>20</v>
      </c>
      <c r="X10249">
        <v>4</v>
      </c>
      <c r="Y10249" t="s">
        <v>2998</v>
      </c>
      <c r="Z10249">
        <v>1</v>
      </c>
      <c r="AA10249">
        <v>31</v>
      </c>
      <c r="AB10249">
        <v>12</v>
      </c>
      <c r="AE10249" t="s">
        <v>2266</v>
      </c>
      <c r="AF10249">
        <v>45.634999999999998</v>
      </c>
      <c r="AG10249">
        <v>-89.412000000000006</v>
      </c>
      <c r="AH10249" t="s">
        <v>31</v>
      </c>
      <c r="AQ10249">
        <v>60</v>
      </c>
      <c r="AR10249">
        <v>8</v>
      </c>
      <c r="AZ10249" t="s">
        <v>31</v>
      </c>
      <c r="BA10249" t="s">
        <v>31</v>
      </c>
    </row>
    <row r="10250" spans="1:53" hidden="1">
      <c r="A10250" t="s">
        <v>3019</v>
      </c>
      <c r="B10250" t="s">
        <v>71</v>
      </c>
      <c r="C10250" t="s">
        <v>174</v>
      </c>
      <c r="D10250" t="s">
        <v>38</v>
      </c>
      <c r="E10250" t="s">
        <v>3035</v>
      </c>
      <c r="F10250">
        <v>1691</v>
      </c>
      <c r="G10250" t="s">
        <v>2532</v>
      </c>
      <c r="I10250" t="s">
        <v>3036</v>
      </c>
      <c r="J10250">
        <v>43.665999999999997</v>
      </c>
      <c r="K10250">
        <v>143.19999999999999</v>
      </c>
      <c r="M10250" t="s">
        <v>2531</v>
      </c>
      <c r="N10250">
        <v>1959</v>
      </c>
      <c r="O10250" t="s">
        <v>2248</v>
      </c>
      <c r="P10250" t="s">
        <v>2534</v>
      </c>
      <c r="Q10250" s="64">
        <v>21517</v>
      </c>
      <c r="R10250">
        <v>4.4400000000000004</v>
      </c>
      <c r="S10250">
        <v>13</v>
      </c>
      <c r="T10250">
        <v>28</v>
      </c>
      <c r="U10250">
        <v>22.5</v>
      </c>
      <c r="V10250">
        <v>14.17</v>
      </c>
      <c r="W10250">
        <v>20</v>
      </c>
      <c r="X10250">
        <v>4</v>
      </c>
      <c r="Y10250" t="s">
        <v>2998</v>
      </c>
      <c r="Z10250">
        <v>1</v>
      </c>
      <c r="AA10250">
        <v>18</v>
      </c>
      <c r="AB10250">
        <v>12</v>
      </c>
      <c r="AE10250" t="s">
        <v>2266</v>
      </c>
      <c r="AF10250">
        <v>45.634999999999998</v>
      </c>
      <c r="AG10250">
        <v>-89.412000000000006</v>
      </c>
      <c r="AH10250" t="s">
        <v>31</v>
      </c>
      <c r="AQ10250">
        <v>60</v>
      </c>
      <c r="AR10250">
        <v>8</v>
      </c>
      <c r="AZ10250" t="s">
        <v>31</v>
      </c>
      <c r="BA10250" t="s">
        <v>31</v>
      </c>
    </row>
    <row r="10251" spans="1:53" hidden="1">
      <c r="A10251" t="s">
        <v>3019</v>
      </c>
      <c r="B10251" t="s">
        <v>71</v>
      </c>
      <c r="C10251" t="s">
        <v>174</v>
      </c>
      <c r="D10251" t="s">
        <v>38</v>
      </c>
      <c r="E10251" t="s">
        <v>3035</v>
      </c>
      <c r="F10251">
        <v>1698</v>
      </c>
      <c r="G10251" t="s">
        <v>2532</v>
      </c>
      <c r="I10251" t="s">
        <v>3037</v>
      </c>
      <c r="J10251">
        <v>43.832999999999998</v>
      </c>
      <c r="K10251">
        <v>141.833</v>
      </c>
      <c r="M10251" t="s">
        <v>2531</v>
      </c>
      <c r="N10251">
        <v>1959</v>
      </c>
      <c r="O10251" t="s">
        <v>2248</v>
      </c>
      <c r="P10251" t="s">
        <v>2534</v>
      </c>
      <c r="Q10251" s="64">
        <v>21517</v>
      </c>
      <c r="R10251">
        <v>4.4400000000000004</v>
      </c>
      <c r="S10251">
        <v>13</v>
      </c>
      <c r="T10251">
        <v>28</v>
      </c>
      <c r="U10251">
        <v>22.5</v>
      </c>
      <c r="V10251">
        <v>14.17</v>
      </c>
      <c r="W10251">
        <v>20</v>
      </c>
      <c r="X10251">
        <v>4</v>
      </c>
      <c r="Y10251" t="s">
        <v>2998</v>
      </c>
      <c r="Z10251">
        <v>1</v>
      </c>
      <c r="AA10251">
        <v>10</v>
      </c>
      <c r="AB10251">
        <v>12</v>
      </c>
      <c r="AE10251" t="s">
        <v>2266</v>
      </c>
      <c r="AF10251">
        <v>45.634999999999998</v>
      </c>
      <c r="AG10251">
        <v>-89.412000000000006</v>
      </c>
      <c r="AH10251" t="s">
        <v>31</v>
      </c>
      <c r="AQ10251">
        <v>60</v>
      </c>
      <c r="AR10251">
        <v>8</v>
      </c>
      <c r="AZ10251" t="s">
        <v>31</v>
      </c>
      <c r="BA10251" t="s">
        <v>31</v>
      </c>
    </row>
    <row r="10252" spans="1:53" hidden="1">
      <c r="A10252" t="s">
        <v>3019</v>
      </c>
      <c r="B10252" t="s">
        <v>71</v>
      </c>
      <c r="C10252" t="s">
        <v>174</v>
      </c>
      <c r="D10252" t="s">
        <v>38</v>
      </c>
      <c r="E10252" t="s">
        <v>3038</v>
      </c>
      <c r="F10252">
        <v>1692</v>
      </c>
      <c r="G10252" t="s">
        <v>2532</v>
      </c>
      <c r="I10252" t="s">
        <v>3039</v>
      </c>
      <c r="J10252">
        <v>43.232999999999997</v>
      </c>
      <c r="K10252">
        <v>143.55000000000001</v>
      </c>
      <c r="M10252" t="s">
        <v>2531</v>
      </c>
      <c r="N10252">
        <v>1959</v>
      </c>
      <c r="O10252" t="s">
        <v>2248</v>
      </c>
      <c r="P10252" t="s">
        <v>2534</v>
      </c>
      <c r="Q10252" s="64">
        <v>21517</v>
      </c>
      <c r="R10252">
        <v>4.4400000000000004</v>
      </c>
      <c r="S10252">
        <v>13</v>
      </c>
      <c r="T10252">
        <v>28</v>
      </c>
      <c r="U10252">
        <v>22.5</v>
      </c>
      <c r="V10252">
        <v>14.17</v>
      </c>
      <c r="W10252">
        <v>20</v>
      </c>
      <c r="X10252">
        <v>4</v>
      </c>
      <c r="Y10252" t="s">
        <v>2998</v>
      </c>
      <c r="Z10252">
        <v>1</v>
      </c>
      <c r="AA10252">
        <v>24</v>
      </c>
      <c r="AB10252">
        <v>12</v>
      </c>
      <c r="AE10252" t="s">
        <v>2266</v>
      </c>
      <c r="AF10252">
        <v>45.634999999999998</v>
      </c>
      <c r="AG10252">
        <v>-89.412000000000006</v>
      </c>
      <c r="AH10252" t="s">
        <v>31</v>
      </c>
      <c r="AQ10252">
        <v>60</v>
      </c>
      <c r="AR10252">
        <v>8</v>
      </c>
      <c r="AZ10252" t="s">
        <v>31</v>
      </c>
      <c r="BA10252" t="s">
        <v>31</v>
      </c>
    </row>
    <row r="10253" spans="1:53" hidden="1">
      <c r="A10253" t="s">
        <v>3019</v>
      </c>
      <c r="B10253" t="s">
        <v>71</v>
      </c>
      <c r="C10253" t="s">
        <v>174</v>
      </c>
      <c r="D10253" t="s">
        <v>38</v>
      </c>
      <c r="E10253" t="s">
        <v>1939</v>
      </c>
      <c r="F10253">
        <v>1628</v>
      </c>
      <c r="G10253" t="s">
        <v>2532</v>
      </c>
      <c r="I10253" t="s">
        <v>3020</v>
      </c>
      <c r="J10253">
        <v>44.165999999999997</v>
      </c>
      <c r="K10253">
        <v>-103.916</v>
      </c>
      <c r="L10253">
        <v>1951</v>
      </c>
      <c r="M10253" t="s">
        <v>2633</v>
      </c>
      <c r="N10253">
        <v>1959</v>
      </c>
      <c r="O10253" t="s">
        <v>2248</v>
      </c>
      <c r="P10253" t="s">
        <v>2534</v>
      </c>
      <c r="Q10253" s="64">
        <v>21517</v>
      </c>
      <c r="R10253">
        <v>4.4400000000000004</v>
      </c>
      <c r="S10253">
        <v>13</v>
      </c>
      <c r="T10253">
        <v>28</v>
      </c>
      <c r="U10253">
        <v>22.5</v>
      </c>
      <c r="V10253">
        <v>14.17</v>
      </c>
      <c r="W10253">
        <v>8</v>
      </c>
      <c r="X10253">
        <v>16</v>
      </c>
      <c r="Y10253" t="s">
        <v>2998</v>
      </c>
      <c r="Z10253">
        <v>1</v>
      </c>
      <c r="AA10253">
        <v>22</v>
      </c>
      <c r="AB10253">
        <v>12</v>
      </c>
      <c r="AE10253" t="s">
        <v>2266</v>
      </c>
      <c r="AF10253">
        <v>45.634999999999998</v>
      </c>
      <c r="AG10253">
        <v>-89.412000000000006</v>
      </c>
      <c r="AH10253" t="s">
        <v>31</v>
      </c>
      <c r="AQ10253">
        <v>60</v>
      </c>
      <c r="AR10253">
        <v>8</v>
      </c>
      <c r="AZ10253" t="s">
        <v>31</v>
      </c>
      <c r="BA10253" t="s">
        <v>31</v>
      </c>
    </row>
    <row r="10254" spans="1:53" hidden="1">
      <c r="A10254" t="s">
        <v>3019</v>
      </c>
      <c r="B10254" t="s">
        <v>71</v>
      </c>
      <c r="C10254" t="s">
        <v>174</v>
      </c>
      <c r="D10254" t="s">
        <v>38</v>
      </c>
      <c r="E10254" t="s">
        <v>1939</v>
      </c>
      <c r="F10254">
        <v>1669</v>
      </c>
      <c r="G10254" t="s">
        <v>2532</v>
      </c>
      <c r="I10254" t="s">
        <v>3021</v>
      </c>
      <c r="J10254">
        <v>47.5</v>
      </c>
      <c r="K10254">
        <v>-94</v>
      </c>
      <c r="L10254">
        <v>411</v>
      </c>
      <c r="M10254" t="s">
        <v>2633</v>
      </c>
      <c r="N10254">
        <v>1959</v>
      </c>
      <c r="O10254" t="s">
        <v>2248</v>
      </c>
      <c r="P10254" t="s">
        <v>2534</v>
      </c>
      <c r="Q10254" s="64">
        <v>21517</v>
      </c>
      <c r="R10254">
        <v>4.4400000000000004</v>
      </c>
      <c r="S10254">
        <v>13</v>
      </c>
      <c r="T10254">
        <v>28</v>
      </c>
      <c r="U10254">
        <v>22.5</v>
      </c>
      <c r="V10254">
        <v>14.17</v>
      </c>
      <c r="W10254">
        <v>8</v>
      </c>
      <c r="X10254">
        <v>16</v>
      </c>
      <c r="Y10254" t="s">
        <v>2998</v>
      </c>
      <c r="Z10254">
        <v>1</v>
      </c>
      <c r="AA10254">
        <v>17</v>
      </c>
      <c r="AB10254">
        <v>12</v>
      </c>
      <c r="AE10254" t="s">
        <v>2266</v>
      </c>
      <c r="AF10254">
        <v>45.634999999999998</v>
      </c>
      <c r="AG10254">
        <v>-89.412000000000006</v>
      </c>
      <c r="AH10254" t="s">
        <v>31</v>
      </c>
      <c r="AQ10254">
        <v>60</v>
      </c>
      <c r="AR10254">
        <v>8</v>
      </c>
      <c r="AZ10254" t="s">
        <v>31</v>
      </c>
      <c r="BA10254" t="s">
        <v>31</v>
      </c>
    </row>
    <row r="10255" spans="1:53" hidden="1">
      <c r="A10255" t="s">
        <v>3019</v>
      </c>
      <c r="B10255" t="s">
        <v>71</v>
      </c>
      <c r="C10255" t="s">
        <v>174</v>
      </c>
      <c r="D10255" t="s">
        <v>38</v>
      </c>
      <c r="E10255" t="s">
        <v>1939</v>
      </c>
      <c r="F10255">
        <v>1677</v>
      </c>
      <c r="G10255" t="s">
        <v>2532</v>
      </c>
      <c r="I10255" t="s">
        <v>3022</v>
      </c>
      <c r="J10255">
        <v>54</v>
      </c>
      <c r="K10255">
        <v>-123</v>
      </c>
      <c r="M10255" t="s">
        <v>2633</v>
      </c>
      <c r="N10255">
        <v>1959</v>
      </c>
      <c r="O10255" t="s">
        <v>2248</v>
      </c>
      <c r="P10255" t="s">
        <v>2534</v>
      </c>
      <c r="Q10255" s="64">
        <v>21517</v>
      </c>
      <c r="R10255">
        <v>4.4400000000000004</v>
      </c>
      <c r="S10255">
        <v>13</v>
      </c>
      <c r="T10255">
        <v>28</v>
      </c>
      <c r="U10255">
        <v>22.5</v>
      </c>
      <c r="V10255">
        <v>14.17</v>
      </c>
      <c r="W10255">
        <v>8</v>
      </c>
      <c r="X10255">
        <v>16</v>
      </c>
      <c r="Y10255" t="s">
        <v>2998</v>
      </c>
      <c r="Z10255">
        <v>1</v>
      </c>
      <c r="AA10255">
        <v>25</v>
      </c>
      <c r="AB10255">
        <v>12</v>
      </c>
      <c r="AE10255" t="s">
        <v>2266</v>
      </c>
      <c r="AF10255">
        <v>45.634999999999998</v>
      </c>
      <c r="AG10255">
        <v>-89.412000000000006</v>
      </c>
      <c r="AH10255" t="s">
        <v>31</v>
      </c>
      <c r="AQ10255">
        <v>60</v>
      </c>
      <c r="AR10255">
        <v>8</v>
      </c>
      <c r="AZ10255" t="s">
        <v>31</v>
      </c>
      <c r="BA10255" t="s">
        <v>31</v>
      </c>
    </row>
    <row r="10256" spans="1:53" hidden="1">
      <c r="A10256" t="s">
        <v>3019</v>
      </c>
      <c r="B10256" t="s">
        <v>71</v>
      </c>
      <c r="C10256" t="s">
        <v>174</v>
      </c>
      <c r="D10256" t="s">
        <v>38</v>
      </c>
      <c r="E10256" t="s">
        <v>3027</v>
      </c>
      <c r="F10256">
        <v>1682</v>
      </c>
      <c r="G10256" t="s">
        <v>2532</v>
      </c>
      <c r="I10256" t="s">
        <v>3028</v>
      </c>
      <c r="J10256">
        <v>37.5</v>
      </c>
      <c r="K10256">
        <v>-106.5</v>
      </c>
      <c r="M10256" t="s">
        <v>2633</v>
      </c>
      <c r="N10256">
        <v>1959</v>
      </c>
      <c r="O10256" t="s">
        <v>2248</v>
      </c>
      <c r="P10256" t="s">
        <v>2534</v>
      </c>
      <c r="Q10256" s="64">
        <v>21517</v>
      </c>
      <c r="R10256">
        <v>4.4400000000000004</v>
      </c>
      <c r="S10256">
        <v>13</v>
      </c>
      <c r="T10256">
        <v>28</v>
      </c>
      <c r="U10256">
        <v>22.5</v>
      </c>
      <c r="V10256">
        <v>14.17</v>
      </c>
      <c r="W10256">
        <v>8</v>
      </c>
      <c r="X10256">
        <v>16</v>
      </c>
      <c r="Y10256" t="s">
        <v>2998</v>
      </c>
      <c r="Z10256">
        <v>1</v>
      </c>
      <c r="AA10256">
        <v>24</v>
      </c>
      <c r="AB10256">
        <v>12</v>
      </c>
      <c r="AE10256" t="s">
        <v>2266</v>
      </c>
      <c r="AF10256">
        <v>45.634999999999998</v>
      </c>
      <c r="AG10256">
        <v>-89.412000000000006</v>
      </c>
      <c r="AH10256" t="s">
        <v>31</v>
      </c>
      <c r="AQ10256">
        <v>60</v>
      </c>
      <c r="AR10256">
        <v>8</v>
      </c>
      <c r="AZ10256" t="s">
        <v>31</v>
      </c>
      <c r="BA10256" t="s">
        <v>31</v>
      </c>
    </row>
    <row r="10257" spans="1:53" hidden="1">
      <c r="A10257" t="s">
        <v>3019</v>
      </c>
      <c r="B10257" t="s">
        <v>71</v>
      </c>
      <c r="C10257" t="s">
        <v>174</v>
      </c>
      <c r="D10257" t="s">
        <v>38</v>
      </c>
      <c r="E10257" t="s">
        <v>39</v>
      </c>
      <c r="F10257">
        <v>1689</v>
      </c>
      <c r="G10257" t="s">
        <v>2532</v>
      </c>
      <c r="I10257" t="s">
        <v>3031</v>
      </c>
      <c r="J10257">
        <v>47.5</v>
      </c>
      <c r="K10257">
        <v>13</v>
      </c>
      <c r="M10257" t="s">
        <v>2384</v>
      </c>
      <c r="N10257">
        <v>1959</v>
      </c>
      <c r="O10257" t="s">
        <v>2248</v>
      </c>
      <c r="P10257" t="s">
        <v>2534</v>
      </c>
      <c r="Q10257" s="64">
        <v>21517</v>
      </c>
      <c r="R10257">
        <v>4.4400000000000004</v>
      </c>
      <c r="S10257">
        <v>13</v>
      </c>
      <c r="T10257">
        <v>28</v>
      </c>
      <c r="U10257">
        <v>22.5</v>
      </c>
      <c r="V10257">
        <v>14.17</v>
      </c>
      <c r="W10257">
        <v>8</v>
      </c>
      <c r="X10257">
        <v>16</v>
      </c>
      <c r="Y10257" t="s">
        <v>2998</v>
      </c>
      <c r="Z10257">
        <v>1</v>
      </c>
      <c r="AA10257">
        <v>27</v>
      </c>
      <c r="AB10257">
        <v>12</v>
      </c>
      <c r="AE10257" t="s">
        <v>2266</v>
      </c>
      <c r="AF10257">
        <v>45.634999999999998</v>
      </c>
      <c r="AG10257">
        <v>-89.412000000000006</v>
      </c>
      <c r="AH10257" t="s">
        <v>31</v>
      </c>
      <c r="AQ10257">
        <v>60</v>
      </c>
      <c r="AR10257">
        <v>8</v>
      </c>
      <c r="AZ10257" t="s">
        <v>31</v>
      </c>
      <c r="BA10257" t="s">
        <v>31</v>
      </c>
    </row>
    <row r="10258" spans="1:53" hidden="1">
      <c r="A10258" t="s">
        <v>3019</v>
      </c>
      <c r="B10258" t="s">
        <v>71</v>
      </c>
      <c r="C10258" t="s">
        <v>174</v>
      </c>
      <c r="D10258" t="s">
        <v>38</v>
      </c>
      <c r="E10258" t="s">
        <v>39</v>
      </c>
      <c r="F10258">
        <v>1690</v>
      </c>
      <c r="G10258" t="s">
        <v>2532</v>
      </c>
      <c r="I10258" t="s">
        <v>3032</v>
      </c>
      <c r="J10258">
        <v>53</v>
      </c>
      <c r="K10258">
        <v>60</v>
      </c>
      <c r="L10258">
        <v>1350</v>
      </c>
      <c r="M10258" t="s">
        <v>2384</v>
      </c>
      <c r="N10258">
        <v>1959</v>
      </c>
      <c r="O10258" t="s">
        <v>2248</v>
      </c>
      <c r="P10258" t="s">
        <v>2534</v>
      </c>
      <c r="Q10258" s="64">
        <v>21517</v>
      </c>
      <c r="R10258">
        <v>4.4400000000000004</v>
      </c>
      <c r="S10258">
        <v>13</v>
      </c>
      <c r="T10258">
        <v>28</v>
      </c>
      <c r="U10258">
        <v>22.5</v>
      </c>
      <c r="V10258">
        <v>14.17</v>
      </c>
      <c r="W10258">
        <v>8</v>
      </c>
      <c r="X10258">
        <v>16</v>
      </c>
      <c r="Y10258" t="s">
        <v>2998</v>
      </c>
      <c r="Z10258">
        <v>1</v>
      </c>
      <c r="AA10258">
        <v>28</v>
      </c>
      <c r="AB10258">
        <v>12</v>
      </c>
      <c r="AE10258" t="s">
        <v>2266</v>
      </c>
      <c r="AF10258">
        <v>45.634999999999998</v>
      </c>
      <c r="AG10258">
        <v>-89.412000000000006</v>
      </c>
      <c r="AH10258" t="s">
        <v>31</v>
      </c>
      <c r="AQ10258">
        <v>60</v>
      </c>
      <c r="AR10258">
        <v>8</v>
      </c>
      <c r="AZ10258" t="s">
        <v>31</v>
      </c>
      <c r="BA10258" t="s">
        <v>31</v>
      </c>
    </row>
    <row r="10259" spans="1:53" hidden="1">
      <c r="A10259" t="s">
        <v>3019</v>
      </c>
      <c r="B10259" t="s">
        <v>71</v>
      </c>
      <c r="C10259" t="s">
        <v>174</v>
      </c>
      <c r="D10259" t="s">
        <v>38</v>
      </c>
      <c r="E10259" t="s">
        <v>3033</v>
      </c>
      <c r="F10259">
        <v>1693</v>
      </c>
      <c r="G10259" t="s">
        <v>2532</v>
      </c>
      <c r="I10259" t="s">
        <v>3034</v>
      </c>
      <c r="J10259">
        <v>43.832999999999998</v>
      </c>
      <c r="K10259">
        <v>141.833</v>
      </c>
      <c r="M10259" t="s">
        <v>2531</v>
      </c>
      <c r="N10259">
        <v>1959</v>
      </c>
      <c r="O10259" t="s">
        <v>2248</v>
      </c>
      <c r="P10259" t="s">
        <v>2534</v>
      </c>
      <c r="Q10259" s="64">
        <v>21517</v>
      </c>
      <c r="R10259">
        <v>4.4400000000000004</v>
      </c>
      <c r="S10259">
        <v>13</v>
      </c>
      <c r="T10259">
        <v>28</v>
      </c>
      <c r="U10259">
        <v>22.5</v>
      </c>
      <c r="V10259">
        <v>14.17</v>
      </c>
      <c r="W10259">
        <v>8</v>
      </c>
      <c r="X10259">
        <v>16</v>
      </c>
      <c r="Y10259" t="s">
        <v>2998</v>
      </c>
      <c r="Z10259">
        <v>1</v>
      </c>
      <c r="AA10259">
        <v>31</v>
      </c>
      <c r="AB10259">
        <v>12</v>
      </c>
      <c r="AE10259" t="s">
        <v>2266</v>
      </c>
      <c r="AF10259">
        <v>45.634999999999998</v>
      </c>
      <c r="AG10259">
        <v>-89.412000000000006</v>
      </c>
      <c r="AH10259" t="s">
        <v>31</v>
      </c>
      <c r="AQ10259">
        <v>60</v>
      </c>
      <c r="AR10259">
        <v>8</v>
      </c>
      <c r="AZ10259" t="s">
        <v>31</v>
      </c>
      <c r="BA10259" t="s">
        <v>31</v>
      </c>
    </row>
    <row r="10260" spans="1:53" hidden="1">
      <c r="A10260" t="s">
        <v>3019</v>
      </c>
      <c r="B10260" t="s">
        <v>71</v>
      </c>
      <c r="C10260" t="s">
        <v>174</v>
      </c>
      <c r="D10260" t="s">
        <v>38</v>
      </c>
      <c r="E10260" t="s">
        <v>3038</v>
      </c>
      <c r="F10260">
        <v>1692</v>
      </c>
      <c r="G10260" t="s">
        <v>2532</v>
      </c>
      <c r="I10260" t="s">
        <v>3039</v>
      </c>
      <c r="J10260">
        <v>43.232999999999997</v>
      </c>
      <c r="K10260">
        <v>143.55000000000001</v>
      </c>
      <c r="M10260" t="s">
        <v>2531</v>
      </c>
      <c r="N10260">
        <v>1959</v>
      </c>
      <c r="O10260" t="s">
        <v>2248</v>
      </c>
      <c r="P10260" t="s">
        <v>2534</v>
      </c>
      <c r="Q10260" s="64">
        <v>21517</v>
      </c>
      <c r="R10260">
        <v>4.4400000000000004</v>
      </c>
      <c r="S10260">
        <v>13</v>
      </c>
      <c r="T10260">
        <v>28</v>
      </c>
      <c r="U10260">
        <v>22.5</v>
      </c>
      <c r="V10260">
        <v>14.17</v>
      </c>
      <c r="W10260">
        <v>8</v>
      </c>
      <c r="X10260">
        <v>16</v>
      </c>
      <c r="Y10260" t="s">
        <v>2998</v>
      </c>
      <c r="Z10260">
        <v>1</v>
      </c>
      <c r="AA10260">
        <v>31</v>
      </c>
      <c r="AB10260">
        <v>12</v>
      </c>
      <c r="AE10260" t="s">
        <v>2266</v>
      </c>
      <c r="AF10260">
        <v>45.634999999999998</v>
      </c>
      <c r="AG10260">
        <v>-89.412000000000006</v>
      </c>
      <c r="AH10260" t="s">
        <v>31</v>
      </c>
      <c r="AQ10260">
        <v>60</v>
      </c>
      <c r="AR10260">
        <v>8</v>
      </c>
      <c r="AZ10260" t="s">
        <v>31</v>
      </c>
      <c r="BA10260" t="s">
        <v>31</v>
      </c>
    </row>
    <row r="10261" spans="1:53" hidden="1">
      <c r="A10261" t="s">
        <v>3019</v>
      </c>
      <c r="B10261" t="s">
        <v>71</v>
      </c>
      <c r="C10261" t="s">
        <v>174</v>
      </c>
      <c r="D10261" t="s">
        <v>38</v>
      </c>
      <c r="E10261" t="s">
        <v>1939</v>
      </c>
      <c r="F10261">
        <v>1628</v>
      </c>
      <c r="G10261" t="s">
        <v>2532</v>
      </c>
      <c r="I10261" t="s">
        <v>3020</v>
      </c>
      <c r="J10261">
        <v>44.165999999999997</v>
      </c>
      <c r="K10261">
        <v>-103.916</v>
      </c>
      <c r="L10261">
        <v>1951</v>
      </c>
      <c r="M10261" t="s">
        <v>2633</v>
      </c>
      <c r="N10261">
        <v>1959</v>
      </c>
      <c r="O10261" t="s">
        <v>2248</v>
      </c>
      <c r="P10261" t="s">
        <v>2534</v>
      </c>
      <c r="Q10261" s="64">
        <v>21517</v>
      </c>
      <c r="R10261">
        <v>4.4400000000000004</v>
      </c>
      <c r="S10261">
        <v>13</v>
      </c>
      <c r="T10261">
        <v>42</v>
      </c>
      <c r="U10261">
        <v>22.5</v>
      </c>
      <c r="V10261">
        <v>14.17</v>
      </c>
      <c r="W10261">
        <v>20</v>
      </c>
      <c r="X10261">
        <v>4</v>
      </c>
      <c r="Y10261" t="s">
        <v>2998</v>
      </c>
      <c r="Z10261">
        <v>1</v>
      </c>
      <c r="AA10261">
        <v>14</v>
      </c>
      <c r="AB10261">
        <v>12</v>
      </c>
      <c r="AE10261" t="s">
        <v>2266</v>
      </c>
      <c r="AF10261">
        <v>45.634999999999998</v>
      </c>
      <c r="AG10261">
        <v>-89.412000000000006</v>
      </c>
      <c r="AH10261" t="s">
        <v>31</v>
      </c>
      <c r="AQ10261">
        <v>60</v>
      </c>
      <c r="AR10261">
        <v>8</v>
      </c>
      <c r="AZ10261" t="s">
        <v>31</v>
      </c>
      <c r="BA10261" t="s">
        <v>31</v>
      </c>
    </row>
    <row r="10262" spans="1:53" hidden="1">
      <c r="A10262" t="s">
        <v>3019</v>
      </c>
      <c r="B10262" t="s">
        <v>71</v>
      </c>
      <c r="C10262" t="s">
        <v>174</v>
      </c>
      <c r="D10262" t="s">
        <v>38</v>
      </c>
      <c r="E10262" t="s">
        <v>1939</v>
      </c>
      <c r="F10262">
        <v>1669</v>
      </c>
      <c r="G10262" t="s">
        <v>2532</v>
      </c>
      <c r="I10262" t="s">
        <v>3021</v>
      </c>
      <c r="J10262">
        <v>47.5</v>
      </c>
      <c r="K10262">
        <v>-94</v>
      </c>
      <c r="L10262">
        <v>411</v>
      </c>
      <c r="M10262" t="s">
        <v>2633</v>
      </c>
      <c r="N10262">
        <v>1959</v>
      </c>
      <c r="O10262" t="s">
        <v>2248</v>
      </c>
      <c r="P10262" t="s">
        <v>2534</v>
      </c>
      <c r="Q10262" s="64">
        <v>21517</v>
      </c>
      <c r="R10262">
        <v>4.4400000000000004</v>
      </c>
      <c r="S10262">
        <v>13</v>
      </c>
      <c r="T10262">
        <v>42</v>
      </c>
      <c r="U10262">
        <v>22.5</v>
      </c>
      <c r="V10262">
        <v>14.17</v>
      </c>
      <c r="W10262">
        <v>20</v>
      </c>
      <c r="X10262">
        <v>4</v>
      </c>
      <c r="Y10262" t="s">
        <v>2998</v>
      </c>
      <c r="Z10262">
        <v>1</v>
      </c>
      <c r="AA10262">
        <v>14</v>
      </c>
      <c r="AB10262">
        <v>12</v>
      </c>
      <c r="AE10262" t="s">
        <v>2266</v>
      </c>
      <c r="AF10262">
        <v>45.634999999999998</v>
      </c>
      <c r="AG10262">
        <v>-89.412000000000006</v>
      </c>
      <c r="AH10262" t="s">
        <v>31</v>
      </c>
      <c r="AQ10262">
        <v>60</v>
      </c>
      <c r="AR10262">
        <v>8</v>
      </c>
      <c r="AZ10262" t="s">
        <v>31</v>
      </c>
      <c r="BA10262" t="s">
        <v>31</v>
      </c>
    </row>
    <row r="10263" spans="1:53" hidden="1">
      <c r="A10263" t="s">
        <v>3019</v>
      </c>
      <c r="B10263" t="s">
        <v>71</v>
      </c>
      <c r="C10263" t="s">
        <v>174</v>
      </c>
      <c r="D10263" t="s">
        <v>38</v>
      </c>
      <c r="E10263" t="s">
        <v>1939</v>
      </c>
      <c r="F10263">
        <v>1677</v>
      </c>
      <c r="G10263" t="s">
        <v>2532</v>
      </c>
      <c r="I10263" t="s">
        <v>3022</v>
      </c>
      <c r="J10263">
        <v>54</v>
      </c>
      <c r="K10263">
        <v>-123</v>
      </c>
      <c r="M10263" t="s">
        <v>2633</v>
      </c>
      <c r="N10263">
        <v>1959</v>
      </c>
      <c r="O10263" t="s">
        <v>2248</v>
      </c>
      <c r="P10263" t="s">
        <v>2534</v>
      </c>
      <c r="Q10263" s="64">
        <v>21517</v>
      </c>
      <c r="R10263">
        <v>4.4400000000000004</v>
      </c>
      <c r="S10263">
        <v>13</v>
      </c>
      <c r="T10263">
        <v>42</v>
      </c>
      <c r="U10263">
        <v>22.5</v>
      </c>
      <c r="V10263">
        <v>14.17</v>
      </c>
      <c r="W10263">
        <v>20</v>
      </c>
      <c r="X10263">
        <v>4</v>
      </c>
      <c r="Y10263" t="s">
        <v>2998</v>
      </c>
      <c r="Z10263">
        <v>1</v>
      </c>
      <c r="AA10263">
        <v>17</v>
      </c>
      <c r="AB10263">
        <v>12</v>
      </c>
      <c r="AE10263" t="s">
        <v>2266</v>
      </c>
      <c r="AF10263">
        <v>45.634999999999998</v>
      </c>
      <c r="AG10263">
        <v>-89.412000000000006</v>
      </c>
      <c r="AH10263" t="s">
        <v>31</v>
      </c>
      <c r="AQ10263">
        <v>60</v>
      </c>
      <c r="AR10263">
        <v>8</v>
      </c>
      <c r="AZ10263" t="s">
        <v>31</v>
      </c>
      <c r="BA10263" t="s">
        <v>31</v>
      </c>
    </row>
    <row r="10264" spans="1:53" hidden="1">
      <c r="A10264" t="s">
        <v>3019</v>
      </c>
      <c r="B10264" t="s">
        <v>71</v>
      </c>
      <c r="C10264" t="s">
        <v>174</v>
      </c>
      <c r="D10264" t="s">
        <v>38</v>
      </c>
      <c r="E10264" t="s">
        <v>3023</v>
      </c>
      <c r="F10264">
        <v>1683</v>
      </c>
      <c r="G10264" t="s">
        <v>2532</v>
      </c>
      <c r="I10264" t="s">
        <v>3024</v>
      </c>
      <c r="J10264">
        <v>37.5</v>
      </c>
      <c r="K10264">
        <v>-108</v>
      </c>
      <c r="M10264" t="s">
        <v>2633</v>
      </c>
      <c r="N10264">
        <v>1959</v>
      </c>
      <c r="O10264" t="s">
        <v>2248</v>
      </c>
      <c r="P10264" t="s">
        <v>2534</v>
      </c>
      <c r="Q10264" s="64">
        <v>21517</v>
      </c>
      <c r="R10264">
        <v>4.4400000000000004</v>
      </c>
      <c r="S10264">
        <v>13</v>
      </c>
      <c r="T10264">
        <v>42</v>
      </c>
      <c r="U10264">
        <v>22.5</v>
      </c>
      <c r="V10264">
        <v>14.17</v>
      </c>
      <c r="W10264">
        <v>20</v>
      </c>
      <c r="X10264">
        <v>4</v>
      </c>
      <c r="Y10264" t="s">
        <v>2998</v>
      </c>
      <c r="Z10264">
        <v>1</v>
      </c>
      <c r="AA10264">
        <v>18</v>
      </c>
      <c r="AB10264">
        <v>12</v>
      </c>
      <c r="AE10264" t="s">
        <v>2266</v>
      </c>
      <c r="AF10264">
        <v>45.634999999999998</v>
      </c>
      <c r="AG10264">
        <v>-89.412000000000006</v>
      </c>
      <c r="AH10264" t="s">
        <v>31</v>
      </c>
      <c r="AQ10264">
        <v>60</v>
      </c>
      <c r="AR10264">
        <v>8</v>
      </c>
      <c r="AZ10264" t="s">
        <v>31</v>
      </c>
      <c r="BA10264" t="s">
        <v>31</v>
      </c>
    </row>
    <row r="10265" spans="1:53" hidden="1">
      <c r="A10265" t="s">
        <v>3019</v>
      </c>
      <c r="B10265" t="s">
        <v>71</v>
      </c>
      <c r="C10265" t="s">
        <v>174</v>
      </c>
      <c r="D10265" t="s">
        <v>38</v>
      </c>
      <c r="E10265" t="s">
        <v>3023</v>
      </c>
      <c r="F10265">
        <v>1679</v>
      </c>
      <c r="G10265" t="s">
        <v>2532</v>
      </c>
      <c r="I10265" t="s">
        <v>3025</v>
      </c>
      <c r="J10265">
        <v>40.415999999999997</v>
      </c>
      <c r="K10265">
        <v>-111</v>
      </c>
      <c r="L10265">
        <v>2896</v>
      </c>
      <c r="M10265" t="s">
        <v>2633</v>
      </c>
      <c r="N10265">
        <v>1959</v>
      </c>
      <c r="O10265" t="s">
        <v>2248</v>
      </c>
      <c r="P10265" t="s">
        <v>2534</v>
      </c>
      <c r="Q10265" s="64">
        <v>21517</v>
      </c>
      <c r="R10265">
        <v>4.4400000000000004</v>
      </c>
      <c r="S10265">
        <v>13</v>
      </c>
      <c r="T10265">
        <v>42</v>
      </c>
      <c r="U10265">
        <v>22.5</v>
      </c>
      <c r="V10265">
        <v>14.17</v>
      </c>
      <c r="W10265">
        <v>20</v>
      </c>
      <c r="X10265">
        <v>4</v>
      </c>
      <c r="Y10265" t="s">
        <v>2998</v>
      </c>
      <c r="Z10265">
        <v>1</v>
      </c>
      <c r="AA10265">
        <v>14</v>
      </c>
      <c r="AB10265">
        <v>12</v>
      </c>
      <c r="AE10265" t="s">
        <v>2266</v>
      </c>
      <c r="AF10265">
        <v>45.634999999999998</v>
      </c>
      <c r="AG10265">
        <v>-89.412000000000006</v>
      </c>
      <c r="AH10265" t="s">
        <v>31</v>
      </c>
      <c r="AQ10265">
        <v>60</v>
      </c>
      <c r="AR10265">
        <v>8</v>
      </c>
      <c r="AZ10265" t="s">
        <v>31</v>
      </c>
      <c r="BA10265" t="s">
        <v>31</v>
      </c>
    </row>
    <row r="10266" spans="1:53" hidden="1">
      <c r="A10266" t="s">
        <v>3019</v>
      </c>
      <c r="B10266" t="s">
        <v>71</v>
      </c>
      <c r="C10266" t="s">
        <v>174</v>
      </c>
      <c r="D10266" t="s">
        <v>38</v>
      </c>
      <c r="E10266" t="s">
        <v>3023</v>
      </c>
      <c r="F10266">
        <v>1680</v>
      </c>
      <c r="G10266" t="s">
        <v>2532</v>
      </c>
      <c r="I10266" t="s">
        <v>3026</v>
      </c>
      <c r="J10266">
        <v>44.5</v>
      </c>
      <c r="K10266">
        <v>-117.916</v>
      </c>
      <c r="M10266" t="s">
        <v>2633</v>
      </c>
      <c r="N10266">
        <v>1959</v>
      </c>
      <c r="O10266" t="s">
        <v>2248</v>
      </c>
      <c r="P10266" t="s">
        <v>2534</v>
      </c>
      <c r="Q10266" s="64">
        <v>21517</v>
      </c>
      <c r="R10266">
        <v>4.4400000000000004</v>
      </c>
      <c r="S10266">
        <v>13</v>
      </c>
      <c r="T10266">
        <v>42</v>
      </c>
      <c r="U10266">
        <v>22.5</v>
      </c>
      <c r="V10266">
        <v>14.17</v>
      </c>
      <c r="W10266">
        <v>20</v>
      </c>
      <c r="X10266">
        <v>4</v>
      </c>
      <c r="Y10266" t="s">
        <v>2998</v>
      </c>
      <c r="Z10266">
        <v>1</v>
      </c>
      <c r="AA10266">
        <v>19</v>
      </c>
      <c r="AB10266">
        <v>12</v>
      </c>
      <c r="AE10266" t="s">
        <v>2266</v>
      </c>
      <c r="AF10266">
        <v>45.634999999999998</v>
      </c>
      <c r="AG10266">
        <v>-89.412000000000006</v>
      </c>
      <c r="AH10266" t="s">
        <v>31</v>
      </c>
      <c r="AQ10266">
        <v>60</v>
      </c>
      <c r="AR10266">
        <v>8</v>
      </c>
      <c r="AZ10266" t="s">
        <v>31</v>
      </c>
      <c r="BA10266" t="s">
        <v>31</v>
      </c>
    </row>
    <row r="10267" spans="1:53" hidden="1">
      <c r="A10267" t="s">
        <v>3019</v>
      </c>
      <c r="B10267" t="s">
        <v>71</v>
      </c>
      <c r="C10267" t="s">
        <v>174</v>
      </c>
      <c r="D10267" t="s">
        <v>38</v>
      </c>
      <c r="E10267" t="s">
        <v>3027</v>
      </c>
      <c r="F10267">
        <v>1682</v>
      </c>
      <c r="G10267" t="s">
        <v>2532</v>
      </c>
      <c r="I10267" t="s">
        <v>3028</v>
      </c>
      <c r="J10267">
        <v>37.5</v>
      </c>
      <c r="K10267">
        <v>-106.5</v>
      </c>
      <c r="M10267" t="s">
        <v>2633</v>
      </c>
      <c r="N10267">
        <v>1959</v>
      </c>
      <c r="O10267" t="s">
        <v>2248</v>
      </c>
      <c r="P10267" t="s">
        <v>2534</v>
      </c>
      <c r="Q10267" s="64">
        <v>21517</v>
      </c>
      <c r="R10267">
        <v>4.4400000000000004</v>
      </c>
      <c r="S10267">
        <v>13</v>
      </c>
      <c r="T10267">
        <v>42</v>
      </c>
      <c r="U10267">
        <v>22.5</v>
      </c>
      <c r="V10267">
        <v>14.17</v>
      </c>
      <c r="W10267">
        <v>20</v>
      </c>
      <c r="X10267">
        <v>4</v>
      </c>
      <c r="Y10267" t="s">
        <v>2998</v>
      </c>
      <c r="Z10267">
        <v>1</v>
      </c>
      <c r="AA10267">
        <v>16</v>
      </c>
      <c r="AB10267">
        <v>12</v>
      </c>
      <c r="AE10267" t="s">
        <v>2266</v>
      </c>
      <c r="AF10267">
        <v>45.634999999999998</v>
      </c>
      <c r="AG10267">
        <v>-89.412000000000006</v>
      </c>
      <c r="AH10267" t="s">
        <v>31</v>
      </c>
      <c r="AQ10267">
        <v>60</v>
      </c>
      <c r="AR10267">
        <v>8</v>
      </c>
      <c r="AZ10267" t="s">
        <v>31</v>
      </c>
      <c r="BA10267" t="s">
        <v>31</v>
      </c>
    </row>
    <row r="10268" spans="1:53" hidden="1">
      <c r="A10268" t="s">
        <v>3019</v>
      </c>
      <c r="B10268" t="s">
        <v>71</v>
      </c>
      <c r="C10268" t="s">
        <v>174</v>
      </c>
      <c r="D10268" t="s">
        <v>38</v>
      </c>
      <c r="E10268" t="s">
        <v>3029</v>
      </c>
      <c r="F10268">
        <v>1694</v>
      </c>
      <c r="G10268" t="s">
        <v>2532</v>
      </c>
      <c r="I10268" t="s">
        <v>3030</v>
      </c>
      <c r="J10268">
        <v>42.25</v>
      </c>
      <c r="K10268">
        <v>-123.75</v>
      </c>
      <c r="M10268" t="s">
        <v>2633</v>
      </c>
      <c r="N10268">
        <v>1959</v>
      </c>
      <c r="O10268" t="s">
        <v>2248</v>
      </c>
      <c r="P10268" t="s">
        <v>2534</v>
      </c>
      <c r="Q10268" s="64">
        <v>21517</v>
      </c>
      <c r="R10268">
        <v>4.4400000000000004</v>
      </c>
      <c r="S10268">
        <v>13</v>
      </c>
      <c r="T10268">
        <v>42</v>
      </c>
      <c r="U10268">
        <v>22.5</v>
      </c>
      <c r="V10268">
        <v>14.17</v>
      </c>
      <c r="W10268">
        <v>20</v>
      </c>
      <c r="X10268">
        <v>4</v>
      </c>
      <c r="Y10268" t="s">
        <v>2998</v>
      </c>
      <c r="Z10268">
        <v>1</v>
      </c>
      <c r="AA10268">
        <v>14</v>
      </c>
      <c r="AB10268">
        <v>12</v>
      </c>
      <c r="AE10268" t="s">
        <v>2266</v>
      </c>
      <c r="AF10268">
        <v>45.634999999999998</v>
      </c>
      <c r="AG10268">
        <v>-89.412000000000006</v>
      </c>
      <c r="AH10268" t="s">
        <v>31</v>
      </c>
      <c r="AQ10268">
        <v>60</v>
      </c>
      <c r="AR10268">
        <v>8</v>
      </c>
      <c r="AZ10268" t="s">
        <v>31</v>
      </c>
      <c r="BA10268" t="s">
        <v>31</v>
      </c>
    </row>
    <row r="10269" spans="1:53" hidden="1">
      <c r="A10269" t="s">
        <v>3019</v>
      </c>
      <c r="B10269" t="s">
        <v>71</v>
      </c>
      <c r="C10269" t="s">
        <v>174</v>
      </c>
      <c r="D10269" t="s">
        <v>38</v>
      </c>
      <c r="E10269" t="s">
        <v>39</v>
      </c>
      <c r="F10269">
        <v>1689</v>
      </c>
      <c r="G10269" t="s">
        <v>2532</v>
      </c>
      <c r="I10269" t="s">
        <v>3031</v>
      </c>
      <c r="J10269">
        <v>47.5</v>
      </c>
      <c r="K10269">
        <v>13</v>
      </c>
      <c r="M10269" t="s">
        <v>2384</v>
      </c>
      <c r="N10269">
        <v>1959</v>
      </c>
      <c r="O10269" t="s">
        <v>2248</v>
      </c>
      <c r="P10269" t="s">
        <v>2534</v>
      </c>
      <c r="Q10269" s="64">
        <v>21517</v>
      </c>
      <c r="R10269">
        <v>4.4400000000000004</v>
      </c>
      <c r="S10269">
        <v>13</v>
      </c>
      <c r="T10269">
        <v>42</v>
      </c>
      <c r="U10269">
        <v>22.5</v>
      </c>
      <c r="V10269">
        <v>14.17</v>
      </c>
      <c r="W10269">
        <v>20</v>
      </c>
      <c r="X10269">
        <v>4</v>
      </c>
      <c r="Y10269" t="s">
        <v>2998</v>
      </c>
      <c r="Z10269">
        <v>1</v>
      </c>
      <c r="AA10269">
        <v>25</v>
      </c>
      <c r="AB10269">
        <v>12</v>
      </c>
      <c r="AE10269" t="s">
        <v>2266</v>
      </c>
      <c r="AF10269">
        <v>45.634999999999998</v>
      </c>
      <c r="AG10269">
        <v>-89.412000000000006</v>
      </c>
      <c r="AH10269" t="s">
        <v>31</v>
      </c>
      <c r="AQ10269">
        <v>60</v>
      </c>
      <c r="AR10269">
        <v>8</v>
      </c>
      <c r="AZ10269" t="s">
        <v>31</v>
      </c>
      <c r="BA10269" t="s">
        <v>31</v>
      </c>
    </row>
    <row r="10270" spans="1:53" hidden="1">
      <c r="A10270" t="s">
        <v>3019</v>
      </c>
      <c r="B10270" t="s">
        <v>71</v>
      </c>
      <c r="C10270" t="s">
        <v>174</v>
      </c>
      <c r="D10270" t="s">
        <v>38</v>
      </c>
      <c r="E10270" t="s">
        <v>39</v>
      </c>
      <c r="F10270">
        <v>1690</v>
      </c>
      <c r="G10270" t="s">
        <v>2532</v>
      </c>
      <c r="I10270" t="s">
        <v>3032</v>
      </c>
      <c r="J10270">
        <v>53</v>
      </c>
      <c r="K10270">
        <v>60</v>
      </c>
      <c r="M10270" t="s">
        <v>2384</v>
      </c>
      <c r="N10270">
        <v>1959</v>
      </c>
      <c r="O10270" t="s">
        <v>2248</v>
      </c>
      <c r="P10270" t="s">
        <v>2534</v>
      </c>
      <c r="Q10270" s="64">
        <v>21517</v>
      </c>
      <c r="R10270">
        <v>4.4400000000000004</v>
      </c>
      <c r="S10270">
        <v>13</v>
      </c>
      <c r="T10270">
        <v>42</v>
      </c>
      <c r="U10270">
        <v>22.5</v>
      </c>
      <c r="V10270">
        <v>14.17</v>
      </c>
      <c r="W10270">
        <v>20</v>
      </c>
      <c r="X10270">
        <v>4</v>
      </c>
      <c r="Y10270" t="s">
        <v>2998</v>
      </c>
      <c r="Z10270">
        <v>1</v>
      </c>
      <c r="AA10270">
        <v>25</v>
      </c>
      <c r="AB10270">
        <v>12</v>
      </c>
      <c r="AE10270" t="s">
        <v>2266</v>
      </c>
      <c r="AF10270">
        <v>45.634999999999998</v>
      </c>
      <c r="AG10270">
        <v>-89.412000000000006</v>
      </c>
      <c r="AH10270" t="s">
        <v>31</v>
      </c>
      <c r="AQ10270">
        <v>60</v>
      </c>
      <c r="AR10270">
        <v>8</v>
      </c>
      <c r="AZ10270" t="s">
        <v>31</v>
      </c>
      <c r="BA10270" t="s">
        <v>31</v>
      </c>
    </row>
    <row r="10271" spans="1:53" hidden="1">
      <c r="A10271" t="s">
        <v>3019</v>
      </c>
      <c r="B10271" t="s">
        <v>71</v>
      </c>
      <c r="C10271" t="s">
        <v>174</v>
      </c>
      <c r="D10271" t="s">
        <v>38</v>
      </c>
      <c r="E10271" t="s">
        <v>3033</v>
      </c>
      <c r="F10271">
        <v>1693</v>
      </c>
      <c r="G10271" t="s">
        <v>2532</v>
      </c>
      <c r="I10271" t="s">
        <v>3034</v>
      </c>
      <c r="J10271">
        <v>36.5</v>
      </c>
      <c r="K10271">
        <v>128.333</v>
      </c>
      <c r="L10271">
        <v>1350</v>
      </c>
      <c r="M10271" t="s">
        <v>2531</v>
      </c>
      <c r="N10271">
        <v>1959</v>
      </c>
      <c r="O10271" t="s">
        <v>2248</v>
      </c>
      <c r="P10271" t="s">
        <v>2534</v>
      </c>
      <c r="Q10271" s="64">
        <v>21517</v>
      </c>
      <c r="R10271">
        <v>4.4400000000000004</v>
      </c>
      <c r="S10271">
        <v>13</v>
      </c>
      <c r="T10271">
        <v>42</v>
      </c>
      <c r="U10271">
        <v>22.5</v>
      </c>
      <c r="V10271">
        <v>14.17</v>
      </c>
      <c r="W10271">
        <v>20</v>
      </c>
      <c r="X10271">
        <v>4</v>
      </c>
      <c r="Y10271" t="s">
        <v>2998</v>
      </c>
      <c r="Z10271">
        <v>1</v>
      </c>
      <c r="AA10271">
        <v>25</v>
      </c>
      <c r="AB10271">
        <v>12</v>
      </c>
      <c r="AE10271" t="s">
        <v>2266</v>
      </c>
      <c r="AF10271">
        <v>45.634999999999998</v>
      </c>
      <c r="AG10271">
        <v>-89.412000000000006</v>
      </c>
      <c r="AH10271" t="s">
        <v>31</v>
      </c>
      <c r="AQ10271">
        <v>60</v>
      </c>
      <c r="AR10271">
        <v>8</v>
      </c>
      <c r="AZ10271" t="s">
        <v>31</v>
      </c>
      <c r="BA10271" t="s">
        <v>31</v>
      </c>
    </row>
    <row r="10272" spans="1:53" hidden="1">
      <c r="A10272" t="s">
        <v>3019</v>
      </c>
      <c r="B10272" t="s">
        <v>71</v>
      </c>
      <c r="C10272" t="s">
        <v>174</v>
      </c>
      <c r="D10272" t="s">
        <v>38</v>
      </c>
      <c r="E10272" t="s">
        <v>3035</v>
      </c>
      <c r="F10272">
        <v>1691</v>
      </c>
      <c r="G10272" t="s">
        <v>2532</v>
      </c>
      <c r="I10272" t="s">
        <v>3036</v>
      </c>
      <c r="J10272">
        <v>43.665999999999997</v>
      </c>
      <c r="K10272">
        <v>143.19999999999999</v>
      </c>
      <c r="M10272" t="s">
        <v>2531</v>
      </c>
      <c r="N10272">
        <v>1959</v>
      </c>
      <c r="O10272" t="s">
        <v>2248</v>
      </c>
      <c r="P10272" t="s">
        <v>2534</v>
      </c>
      <c r="Q10272" s="64">
        <v>21517</v>
      </c>
      <c r="R10272">
        <v>4.4400000000000004</v>
      </c>
      <c r="S10272">
        <v>13</v>
      </c>
      <c r="T10272">
        <v>42</v>
      </c>
      <c r="U10272">
        <v>22.5</v>
      </c>
      <c r="V10272">
        <v>14.17</v>
      </c>
      <c r="W10272">
        <v>20</v>
      </c>
      <c r="X10272">
        <v>4</v>
      </c>
      <c r="Y10272" t="s">
        <v>2998</v>
      </c>
      <c r="Z10272">
        <v>1</v>
      </c>
      <c r="AA10272">
        <v>14</v>
      </c>
      <c r="AB10272">
        <v>12</v>
      </c>
      <c r="AE10272" t="s">
        <v>2266</v>
      </c>
      <c r="AF10272">
        <v>45.634999999999998</v>
      </c>
      <c r="AG10272">
        <v>-89.412000000000006</v>
      </c>
      <c r="AH10272" t="s">
        <v>31</v>
      </c>
      <c r="AQ10272">
        <v>60</v>
      </c>
      <c r="AR10272">
        <v>8</v>
      </c>
      <c r="AZ10272" t="s">
        <v>31</v>
      </c>
      <c r="BA10272" t="s">
        <v>31</v>
      </c>
    </row>
    <row r="10273" spans="1:53" hidden="1">
      <c r="A10273" t="s">
        <v>3019</v>
      </c>
      <c r="B10273" t="s">
        <v>71</v>
      </c>
      <c r="C10273" t="s">
        <v>174</v>
      </c>
      <c r="D10273" t="s">
        <v>38</v>
      </c>
      <c r="E10273" t="s">
        <v>3035</v>
      </c>
      <c r="F10273">
        <v>1698</v>
      </c>
      <c r="G10273" t="s">
        <v>2532</v>
      </c>
      <c r="I10273" t="s">
        <v>3037</v>
      </c>
      <c r="J10273">
        <v>43.832999999999998</v>
      </c>
      <c r="K10273">
        <v>141.833</v>
      </c>
      <c r="M10273" t="s">
        <v>2531</v>
      </c>
      <c r="N10273">
        <v>1959</v>
      </c>
      <c r="O10273" t="s">
        <v>2248</v>
      </c>
      <c r="P10273" t="s">
        <v>2534</v>
      </c>
      <c r="Q10273" s="64">
        <v>21517</v>
      </c>
      <c r="R10273">
        <v>4.4400000000000004</v>
      </c>
      <c r="S10273">
        <v>13</v>
      </c>
      <c r="T10273">
        <v>42</v>
      </c>
      <c r="U10273">
        <v>22.5</v>
      </c>
      <c r="V10273">
        <v>14.17</v>
      </c>
      <c r="W10273">
        <v>20</v>
      </c>
      <c r="X10273">
        <v>4</v>
      </c>
      <c r="Y10273" t="s">
        <v>2998</v>
      </c>
      <c r="Z10273">
        <v>1</v>
      </c>
      <c r="AA10273">
        <v>14</v>
      </c>
      <c r="AB10273">
        <v>12</v>
      </c>
      <c r="AE10273" t="s">
        <v>2266</v>
      </c>
      <c r="AF10273">
        <v>45.634999999999998</v>
      </c>
      <c r="AG10273">
        <v>-89.412000000000006</v>
      </c>
      <c r="AH10273" t="s">
        <v>31</v>
      </c>
      <c r="AQ10273">
        <v>60</v>
      </c>
      <c r="AR10273">
        <v>8</v>
      </c>
      <c r="AZ10273" t="s">
        <v>31</v>
      </c>
      <c r="BA10273" t="s">
        <v>31</v>
      </c>
    </row>
    <row r="10274" spans="1:53" hidden="1">
      <c r="A10274" t="s">
        <v>3019</v>
      </c>
      <c r="B10274" t="s">
        <v>71</v>
      </c>
      <c r="C10274" t="s">
        <v>174</v>
      </c>
      <c r="D10274" t="s">
        <v>38</v>
      </c>
      <c r="E10274" t="s">
        <v>3038</v>
      </c>
      <c r="F10274">
        <v>1692</v>
      </c>
      <c r="G10274" t="s">
        <v>2532</v>
      </c>
      <c r="I10274" t="s">
        <v>3039</v>
      </c>
      <c r="J10274">
        <v>43.232999999999997</v>
      </c>
      <c r="K10274">
        <v>143.55000000000001</v>
      </c>
      <c r="M10274" t="s">
        <v>2531</v>
      </c>
      <c r="N10274">
        <v>1959</v>
      </c>
      <c r="O10274" t="s">
        <v>2248</v>
      </c>
      <c r="P10274" t="s">
        <v>2534</v>
      </c>
      <c r="Q10274" s="64">
        <v>21517</v>
      </c>
      <c r="R10274">
        <v>4.4400000000000004</v>
      </c>
      <c r="S10274">
        <v>13</v>
      </c>
      <c r="T10274">
        <v>42</v>
      </c>
      <c r="U10274">
        <v>22.5</v>
      </c>
      <c r="V10274">
        <v>14.17</v>
      </c>
      <c r="W10274">
        <v>20</v>
      </c>
      <c r="X10274">
        <v>4</v>
      </c>
      <c r="Y10274" t="s">
        <v>2998</v>
      </c>
      <c r="Z10274">
        <v>1</v>
      </c>
      <c r="AA10274">
        <v>17</v>
      </c>
      <c r="AB10274">
        <v>12</v>
      </c>
      <c r="AE10274" t="s">
        <v>2266</v>
      </c>
      <c r="AF10274">
        <v>45.634999999999998</v>
      </c>
      <c r="AG10274">
        <v>-89.412000000000006</v>
      </c>
      <c r="AH10274" t="s">
        <v>31</v>
      </c>
      <c r="AQ10274">
        <v>60</v>
      </c>
      <c r="AR10274">
        <v>8</v>
      </c>
      <c r="AZ10274" t="s">
        <v>31</v>
      </c>
      <c r="BA10274" t="s">
        <v>31</v>
      </c>
    </row>
    <row r="10275" spans="1:53" hidden="1">
      <c r="A10275" t="s">
        <v>3019</v>
      </c>
      <c r="B10275" t="s">
        <v>71</v>
      </c>
      <c r="C10275" t="s">
        <v>174</v>
      </c>
      <c r="D10275" t="s">
        <v>38</v>
      </c>
      <c r="E10275" t="s">
        <v>1939</v>
      </c>
      <c r="F10275">
        <v>1628</v>
      </c>
      <c r="G10275" t="s">
        <v>2532</v>
      </c>
      <c r="I10275" t="s">
        <v>3020</v>
      </c>
      <c r="J10275">
        <v>44.165999999999997</v>
      </c>
      <c r="K10275">
        <v>-103.916</v>
      </c>
      <c r="L10275">
        <v>1951</v>
      </c>
      <c r="M10275" t="s">
        <v>2633</v>
      </c>
      <c r="N10275">
        <v>1959</v>
      </c>
      <c r="O10275" t="s">
        <v>2248</v>
      </c>
      <c r="P10275" t="s">
        <v>2534</v>
      </c>
      <c r="Q10275" s="64">
        <v>21517</v>
      </c>
      <c r="R10275">
        <v>4.4400000000000004</v>
      </c>
      <c r="S10275">
        <v>13</v>
      </c>
      <c r="T10275">
        <v>42</v>
      </c>
      <c r="U10275">
        <v>22.5</v>
      </c>
      <c r="V10275">
        <v>14.17</v>
      </c>
      <c r="W10275">
        <v>8</v>
      </c>
      <c r="X10275">
        <v>16</v>
      </c>
      <c r="Y10275" t="s">
        <v>2998</v>
      </c>
      <c r="Z10275">
        <v>1</v>
      </c>
      <c r="AA10275">
        <v>15</v>
      </c>
      <c r="AB10275">
        <v>12</v>
      </c>
      <c r="AE10275" t="s">
        <v>2266</v>
      </c>
      <c r="AF10275">
        <v>45.634999999999998</v>
      </c>
      <c r="AG10275">
        <v>-89.412000000000006</v>
      </c>
      <c r="AH10275" t="s">
        <v>31</v>
      </c>
      <c r="AQ10275">
        <v>60</v>
      </c>
      <c r="AR10275">
        <v>8</v>
      </c>
      <c r="AZ10275" t="s">
        <v>31</v>
      </c>
      <c r="BA10275" t="s">
        <v>31</v>
      </c>
    </row>
    <row r="10276" spans="1:53" hidden="1">
      <c r="A10276" t="s">
        <v>3019</v>
      </c>
      <c r="B10276" t="s">
        <v>71</v>
      </c>
      <c r="C10276" t="s">
        <v>174</v>
      </c>
      <c r="D10276" t="s">
        <v>38</v>
      </c>
      <c r="E10276" t="s">
        <v>1939</v>
      </c>
      <c r="F10276">
        <v>1669</v>
      </c>
      <c r="G10276" t="s">
        <v>2532</v>
      </c>
      <c r="I10276" t="s">
        <v>3021</v>
      </c>
      <c r="J10276">
        <v>47.5</v>
      </c>
      <c r="K10276">
        <v>-94</v>
      </c>
      <c r="L10276">
        <v>411</v>
      </c>
      <c r="M10276" t="s">
        <v>2633</v>
      </c>
      <c r="N10276">
        <v>1959</v>
      </c>
      <c r="O10276" t="s">
        <v>2248</v>
      </c>
      <c r="P10276" t="s">
        <v>2534</v>
      </c>
      <c r="Q10276" s="64">
        <v>21517</v>
      </c>
      <c r="R10276">
        <v>4.4400000000000004</v>
      </c>
      <c r="S10276">
        <v>13</v>
      </c>
      <c r="T10276">
        <v>42</v>
      </c>
      <c r="U10276">
        <v>22.5</v>
      </c>
      <c r="V10276">
        <v>14.17</v>
      </c>
      <c r="W10276">
        <v>8</v>
      </c>
      <c r="X10276">
        <v>16</v>
      </c>
      <c r="Y10276" t="s">
        <v>2998</v>
      </c>
      <c r="AA10276" t="s">
        <v>496</v>
      </c>
      <c r="AB10276">
        <v>12</v>
      </c>
      <c r="AE10276" t="s">
        <v>2266</v>
      </c>
      <c r="AF10276">
        <v>45.634999999999998</v>
      </c>
      <c r="AG10276">
        <v>-89.412000000000006</v>
      </c>
      <c r="AH10276" t="s">
        <v>31</v>
      </c>
      <c r="AQ10276">
        <v>60</v>
      </c>
      <c r="AR10276">
        <v>8</v>
      </c>
      <c r="AZ10276" t="s">
        <v>31</v>
      </c>
      <c r="BA10276" t="s">
        <v>31</v>
      </c>
    </row>
    <row r="10277" spans="1:53" hidden="1">
      <c r="A10277" t="s">
        <v>3019</v>
      </c>
      <c r="B10277" t="s">
        <v>71</v>
      </c>
      <c r="C10277" t="s">
        <v>174</v>
      </c>
      <c r="D10277" t="s">
        <v>38</v>
      </c>
      <c r="E10277" t="s">
        <v>1939</v>
      </c>
      <c r="F10277">
        <v>1677</v>
      </c>
      <c r="G10277" t="s">
        <v>2532</v>
      </c>
      <c r="I10277" t="s">
        <v>3022</v>
      </c>
      <c r="J10277">
        <v>54</v>
      </c>
      <c r="K10277">
        <v>-123</v>
      </c>
      <c r="M10277" t="s">
        <v>2633</v>
      </c>
      <c r="N10277">
        <v>1959</v>
      </c>
      <c r="O10277" t="s">
        <v>2248</v>
      </c>
      <c r="P10277" t="s">
        <v>2534</v>
      </c>
      <c r="Q10277" s="64">
        <v>21517</v>
      </c>
      <c r="R10277">
        <v>4.4400000000000004</v>
      </c>
      <c r="S10277">
        <v>13</v>
      </c>
      <c r="T10277">
        <v>42</v>
      </c>
      <c r="U10277">
        <v>22.5</v>
      </c>
      <c r="V10277">
        <v>14.17</v>
      </c>
      <c r="W10277">
        <v>8</v>
      </c>
      <c r="X10277">
        <v>16</v>
      </c>
      <c r="Y10277" t="s">
        <v>2998</v>
      </c>
      <c r="AA10277" t="s">
        <v>496</v>
      </c>
      <c r="AB10277">
        <v>12</v>
      </c>
      <c r="AE10277" t="s">
        <v>2266</v>
      </c>
      <c r="AF10277">
        <v>45.634999999999998</v>
      </c>
      <c r="AG10277">
        <v>-89.412000000000006</v>
      </c>
      <c r="AH10277" t="s">
        <v>31</v>
      </c>
      <c r="AQ10277">
        <v>60</v>
      </c>
      <c r="AR10277">
        <v>8</v>
      </c>
      <c r="AZ10277" t="s">
        <v>31</v>
      </c>
      <c r="BA10277" t="s">
        <v>31</v>
      </c>
    </row>
    <row r="10278" spans="1:53" hidden="1">
      <c r="A10278" t="s">
        <v>3019</v>
      </c>
      <c r="B10278" t="s">
        <v>71</v>
      </c>
      <c r="C10278" t="s">
        <v>174</v>
      </c>
      <c r="D10278" t="s">
        <v>38</v>
      </c>
      <c r="E10278" t="s">
        <v>3027</v>
      </c>
      <c r="F10278">
        <v>1682</v>
      </c>
      <c r="G10278" t="s">
        <v>2532</v>
      </c>
      <c r="I10278" t="s">
        <v>3028</v>
      </c>
      <c r="J10278">
        <v>37.5</v>
      </c>
      <c r="K10278">
        <v>-106.5</v>
      </c>
      <c r="M10278" t="s">
        <v>2633</v>
      </c>
      <c r="N10278">
        <v>1959</v>
      </c>
      <c r="O10278" t="s">
        <v>2248</v>
      </c>
      <c r="P10278" t="s">
        <v>2534</v>
      </c>
      <c r="Q10278" s="64">
        <v>21517</v>
      </c>
      <c r="R10278">
        <v>4.4400000000000004</v>
      </c>
      <c r="S10278">
        <v>13</v>
      </c>
      <c r="T10278">
        <v>42</v>
      </c>
      <c r="U10278">
        <v>22.5</v>
      </c>
      <c r="V10278">
        <v>14.17</v>
      </c>
      <c r="W10278">
        <v>8</v>
      </c>
      <c r="X10278">
        <v>16</v>
      </c>
      <c r="Y10278" t="s">
        <v>2998</v>
      </c>
      <c r="AA10278" t="s">
        <v>496</v>
      </c>
      <c r="AB10278">
        <v>12</v>
      </c>
      <c r="AE10278" t="s">
        <v>2266</v>
      </c>
      <c r="AF10278">
        <v>45.634999999999998</v>
      </c>
      <c r="AG10278">
        <v>-89.412000000000006</v>
      </c>
      <c r="AH10278" t="s">
        <v>31</v>
      </c>
      <c r="AQ10278">
        <v>60</v>
      </c>
      <c r="AR10278">
        <v>8</v>
      </c>
      <c r="AZ10278" t="s">
        <v>31</v>
      </c>
      <c r="BA10278" t="s">
        <v>31</v>
      </c>
    </row>
    <row r="10279" spans="1:53" hidden="1">
      <c r="A10279" t="s">
        <v>3019</v>
      </c>
      <c r="B10279" t="s">
        <v>71</v>
      </c>
      <c r="C10279" t="s">
        <v>174</v>
      </c>
      <c r="D10279" t="s">
        <v>38</v>
      </c>
      <c r="E10279" t="s">
        <v>39</v>
      </c>
      <c r="F10279">
        <v>1689</v>
      </c>
      <c r="G10279" t="s">
        <v>2532</v>
      </c>
      <c r="I10279" t="s">
        <v>3031</v>
      </c>
      <c r="J10279">
        <v>47.5</v>
      </c>
      <c r="K10279">
        <v>13</v>
      </c>
      <c r="M10279" t="s">
        <v>2384</v>
      </c>
      <c r="N10279">
        <v>1959</v>
      </c>
      <c r="O10279" t="s">
        <v>2248</v>
      </c>
      <c r="P10279" t="s">
        <v>2534</v>
      </c>
      <c r="Q10279" s="64">
        <v>21517</v>
      </c>
      <c r="R10279">
        <v>4.4400000000000004</v>
      </c>
      <c r="S10279">
        <v>13</v>
      </c>
      <c r="T10279">
        <v>42</v>
      </c>
      <c r="U10279">
        <v>22.5</v>
      </c>
      <c r="V10279">
        <v>14.17</v>
      </c>
      <c r="W10279">
        <v>8</v>
      </c>
      <c r="X10279">
        <v>16</v>
      </c>
      <c r="Y10279" t="s">
        <v>2998</v>
      </c>
      <c r="AA10279" t="s">
        <v>496</v>
      </c>
      <c r="AB10279">
        <v>12</v>
      </c>
      <c r="AE10279" t="s">
        <v>2266</v>
      </c>
      <c r="AF10279">
        <v>45.634999999999998</v>
      </c>
      <c r="AG10279">
        <v>-89.412000000000006</v>
      </c>
      <c r="AH10279" t="s">
        <v>31</v>
      </c>
      <c r="AQ10279">
        <v>60</v>
      </c>
      <c r="AR10279">
        <v>8</v>
      </c>
      <c r="AZ10279" t="s">
        <v>31</v>
      </c>
      <c r="BA10279" t="s">
        <v>31</v>
      </c>
    </row>
    <row r="10280" spans="1:53" hidden="1">
      <c r="A10280" t="s">
        <v>3019</v>
      </c>
      <c r="B10280" t="s">
        <v>71</v>
      </c>
      <c r="C10280" t="s">
        <v>174</v>
      </c>
      <c r="D10280" t="s">
        <v>38</v>
      </c>
      <c r="E10280" t="s">
        <v>39</v>
      </c>
      <c r="F10280">
        <v>1690</v>
      </c>
      <c r="G10280" t="s">
        <v>2532</v>
      </c>
      <c r="I10280" t="s">
        <v>3032</v>
      </c>
      <c r="J10280">
        <v>53</v>
      </c>
      <c r="K10280">
        <v>60</v>
      </c>
      <c r="L10280">
        <v>1350</v>
      </c>
      <c r="M10280" t="s">
        <v>2384</v>
      </c>
      <c r="N10280">
        <v>1959</v>
      </c>
      <c r="O10280" t="s">
        <v>2248</v>
      </c>
      <c r="P10280" t="s">
        <v>2534</v>
      </c>
      <c r="Q10280" s="64">
        <v>21517</v>
      </c>
      <c r="R10280">
        <v>4.4400000000000004</v>
      </c>
      <c r="S10280">
        <v>13</v>
      </c>
      <c r="T10280">
        <v>42</v>
      </c>
      <c r="U10280">
        <v>22.5</v>
      </c>
      <c r="V10280">
        <v>14.17</v>
      </c>
      <c r="W10280">
        <v>8</v>
      </c>
      <c r="X10280">
        <v>16</v>
      </c>
      <c r="Y10280" t="s">
        <v>2998</v>
      </c>
      <c r="Z10280">
        <v>1</v>
      </c>
      <c r="AA10280">
        <v>20</v>
      </c>
      <c r="AB10280">
        <v>12</v>
      </c>
      <c r="AE10280" t="s">
        <v>2266</v>
      </c>
      <c r="AF10280">
        <v>45.634999999999998</v>
      </c>
      <c r="AG10280">
        <v>-89.412000000000006</v>
      </c>
      <c r="AH10280" t="s">
        <v>31</v>
      </c>
      <c r="AQ10280">
        <v>60</v>
      </c>
      <c r="AR10280">
        <v>8</v>
      </c>
      <c r="AZ10280" t="s">
        <v>31</v>
      </c>
      <c r="BA10280" t="s">
        <v>31</v>
      </c>
    </row>
    <row r="10281" spans="1:53" hidden="1">
      <c r="A10281" t="s">
        <v>3019</v>
      </c>
      <c r="B10281" t="s">
        <v>71</v>
      </c>
      <c r="C10281" t="s">
        <v>174</v>
      </c>
      <c r="D10281" t="s">
        <v>38</v>
      </c>
      <c r="E10281" t="s">
        <v>3033</v>
      </c>
      <c r="F10281">
        <v>1693</v>
      </c>
      <c r="G10281" t="s">
        <v>2532</v>
      </c>
      <c r="I10281" t="s">
        <v>3034</v>
      </c>
      <c r="J10281">
        <v>43.832999999999998</v>
      </c>
      <c r="K10281">
        <v>141.833</v>
      </c>
      <c r="M10281" t="s">
        <v>2531</v>
      </c>
      <c r="N10281">
        <v>1959</v>
      </c>
      <c r="O10281" t="s">
        <v>2248</v>
      </c>
      <c r="P10281" t="s">
        <v>2534</v>
      </c>
      <c r="Q10281" s="64">
        <v>21517</v>
      </c>
      <c r="R10281">
        <v>4.4400000000000004</v>
      </c>
      <c r="S10281">
        <v>13</v>
      </c>
      <c r="T10281">
        <v>42</v>
      </c>
      <c r="U10281">
        <v>22.5</v>
      </c>
      <c r="V10281">
        <v>14.17</v>
      </c>
      <c r="W10281">
        <v>8</v>
      </c>
      <c r="X10281">
        <v>16</v>
      </c>
      <c r="Y10281" t="s">
        <v>2998</v>
      </c>
      <c r="Z10281">
        <v>1</v>
      </c>
      <c r="AA10281">
        <v>25</v>
      </c>
      <c r="AB10281">
        <v>12</v>
      </c>
      <c r="AE10281" t="s">
        <v>2266</v>
      </c>
      <c r="AF10281">
        <v>45.634999999999998</v>
      </c>
      <c r="AG10281">
        <v>-89.412000000000006</v>
      </c>
      <c r="AH10281" t="s">
        <v>31</v>
      </c>
      <c r="AQ10281">
        <v>60</v>
      </c>
      <c r="AR10281">
        <v>8</v>
      </c>
      <c r="AZ10281" t="s">
        <v>31</v>
      </c>
      <c r="BA10281" t="s">
        <v>31</v>
      </c>
    </row>
    <row r="10282" spans="1:53" hidden="1">
      <c r="A10282" t="s">
        <v>3019</v>
      </c>
      <c r="B10282" t="s">
        <v>71</v>
      </c>
      <c r="C10282" t="s">
        <v>174</v>
      </c>
      <c r="D10282" t="s">
        <v>38</v>
      </c>
      <c r="E10282" t="s">
        <v>3038</v>
      </c>
      <c r="F10282">
        <v>1692</v>
      </c>
      <c r="G10282" t="s">
        <v>2532</v>
      </c>
      <c r="I10282" t="s">
        <v>3039</v>
      </c>
      <c r="J10282">
        <v>43.232999999999997</v>
      </c>
      <c r="K10282">
        <v>143.55000000000001</v>
      </c>
      <c r="M10282" t="s">
        <v>2531</v>
      </c>
      <c r="N10282">
        <v>1959</v>
      </c>
      <c r="O10282" t="s">
        <v>2248</v>
      </c>
      <c r="P10282" t="s">
        <v>2534</v>
      </c>
      <c r="Q10282" s="64">
        <v>21517</v>
      </c>
      <c r="R10282">
        <v>4.4400000000000004</v>
      </c>
      <c r="S10282">
        <v>13</v>
      </c>
      <c r="T10282">
        <v>42</v>
      </c>
      <c r="U10282">
        <v>22.5</v>
      </c>
      <c r="V10282">
        <v>14.17</v>
      </c>
      <c r="W10282">
        <v>8</v>
      </c>
      <c r="X10282">
        <v>16</v>
      </c>
      <c r="Y10282" t="s">
        <v>2998</v>
      </c>
      <c r="Z10282">
        <v>1</v>
      </c>
      <c r="AA10282">
        <v>25</v>
      </c>
      <c r="AB10282">
        <v>12</v>
      </c>
      <c r="AE10282" t="s">
        <v>2266</v>
      </c>
      <c r="AF10282">
        <v>45.634999999999998</v>
      </c>
      <c r="AG10282">
        <v>-89.412000000000006</v>
      </c>
      <c r="AH10282" t="s">
        <v>31</v>
      </c>
      <c r="AQ10282">
        <v>60</v>
      </c>
      <c r="AR10282">
        <v>8</v>
      </c>
      <c r="AZ10282" t="s">
        <v>31</v>
      </c>
      <c r="BA10282" t="s">
        <v>31</v>
      </c>
    </row>
    <row r="10283" spans="1:53" hidden="1">
      <c r="A10283" t="s">
        <v>3019</v>
      </c>
      <c r="B10283" t="s">
        <v>71</v>
      </c>
      <c r="C10283" t="s">
        <v>174</v>
      </c>
      <c r="D10283" t="s">
        <v>38</v>
      </c>
      <c r="E10283" t="s">
        <v>1939</v>
      </c>
      <c r="F10283">
        <v>1628</v>
      </c>
      <c r="G10283" t="s">
        <v>2532</v>
      </c>
      <c r="I10283" t="s">
        <v>3020</v>
      </c>
      <c r="J10283">
        <v>44.165999999999997</v>
      </c>
      <c r="K10283">
        <v>-103.916</v>
      </c>
      <c r="L10283">
        <v>1951</v>
      </c>
      <c r="M10283" t="s">
        <v>2633</v>
      </c>
      <c r="N10283">
        <v>1959</v>
      </c>
      <c r="O10283" t="s">
        <v>2248</v>
      </c>
      <c r="P10283" t="s">
        <v>2534</v>
      </c>
      <c r="Q10283" s="64">
        <v>21517</v>
      </c>
      <c r="R10283">
        <v>4.4400000000000004</v>
      </c>
      <c r="S10283">
        <v>13</v>
      </c>
      <c r="T10283">
        <v>56</v>
      </c>
      <c r="U10283">
        <v>22.5</v>
      </c>
      <c r="V10283">
        <v>14.17</v>
      </c>
      <c r="W10283">
        <v>20</v>
      </c>
      <c r="X10283">
        <v>4</v>
      </c>
      <c r="Y10283" t="s">
        <v>2998</v>
      </c>
      <c r="Z10283">
        <v>1</v>
      </c>
      <c r="AA10283">
        <v>9</v>
      </c>
      <c r="AB10283">
        <v>12</v>
      </c>
      <c r="AE10283" t="s">
        <v>2266</v>
      </c>
      <c r="AF10283">
        <v>45.634999999999998</v>
      </c>
      <c r="AG10283">
        <v>-89.412000000000006</v>
      </c>
      <c r="AH10283" t="s">
        <v>31</v>
      </c>
      <c r="AQ10283">
        <v>60</v>
      </c>
      <c r="AR10283">
        <v>8</v>
      </c>
      <c r="AZ10283" t="s">
        <v>31</v>
      </c>
      <c r="BA10283" t="s">
        <v>31</v>
      </c>
    </row>
    <row r="10284" spans="1:53" hidden="1">
      <c r="A10284" t="s">
        <v>3019</v>
      </c>
      <c r="B10284" t="s">
        <v>71</v>
      </c>
      <c r="C10284" t="s">
        <v>174</v>
      </c>
      <c r="D10284" t="s">
        <v>38</v>
      </c>
      <c r="E10284" t="s">
        <v>1939</v>
      </c>
      <c r="F10284">
        <v>1669</v>
      </c>
      <c r="G10284" t="s">
        <v>2532</v>
      </c>
      <c r="I10284" t="s">
        <v>3021</v>
      </c>
      <c r="J10284">
        <v>47.5</v>
      </c>
      <c r="K10284">
        <v>-94</v>
      </c>
      <c r="L10284">
        <v>411</v>
      </c>
      <c r="M10284" t="s">
        <v>2633</v>
      </c>
      <c r="N10284">
        <v>1959</v>
      </c>
      <c r="O10284" t="s">
        <v>2248</v>
      </c>
      <c r="P10284" t="s">
        <v>2534</v>
      </c>
      <c r="Q10284" s="64">
        <v>21517</v>
      </c>
      <c r="R10284">
        <v>4.4400000000000004</v>
      </c>
      <c r="S10284">
        <v>13</v>
      </c>
      <c r="T10284">
        <v>56</v>
      </c>
      <c r="U10284">
        <v>22.5</v>
      </c>
      <c r="V10284">
        <v>14.17</v>
      </c>
      <c r="W10284">
        <v>20</v>
      </c>
      <c r="X10284">
        <v>4</v>
      </c>
      <c r="Y10284" t="s">
        <v>2998</v>
      </c>
      <c r="Z10284">
        <v>1</v>
      </c>
      <c r="AA10284">
        <v>15</v>
      </c>
      <c r="AB10284">
        <v>12</v>
      </c>
      <c r="AE10284" t="s">
        <v>2266</v>
      </c>
      <c r="AF10284">
        <v>45.634999999999998</v>
      </c>
      <c r="AG10284">
        <v>-89.412000000000006</v>
      </c>
      <c r="AH10284" t="s">
        <v>31</v>
      </c>
      <c r="AQ10284">
        <v>60</v>
      </c>
      <c r="AR10284">
        <v>8</v>
      </c>
      <c r="AZ10284" t="s">
        <v>31</v>
      </c>
      <c r="BA10284" t="s">
        <v>31</v>
      </c>
    </row>
    <row r="10285" spans="1:53" hidden="1">
      <c r="A10285" t="s">
        <v>3019</v>
      </c>
      <c r="B10285" t="s">
        <v>71</v>
      </c>
      <c r="C10285" t="s">
        <v>174</v>
      </c>
      <c r="D10285" t="s">
        <v>38</v>
      </c>
      <c r="E10285" t="s">
        <v>1939</v>
      </c>
      <c r="F10285">
        <v>1677</v>
      </c>
      <c r="G10285" t="s">
        <v>2532</v>
      </c>
      <c r="I10285" t="s">
        <v>3022</v>
      </c>
      <c r="J10285">
        <v>54</v>
      </c>
      <c r="K10285">
        <v>-123</v>
      </c>
      <c r="M10285" t="s">
        <v>2633</v>
      </c>
      <c r="N10285">
        <v>1959</v>
      </c>
      <c r="O10285" t="s">
        <v>2248</v>
      </c>
      <c r="P10285" t="s">
        <v>2534</v>
      </c>
      <c r="Q10285" s="64">
        <v>21517</v>
      </c>
      <c r="R10285">
        <v>4.4400000000000004</v>
      </c>
      <c r="S10285">
        <v>13</v>
      </c>
      <c r="T10285">
        <v>56</v>
      </c>
      <c r="U10285">
        <v>22.5</v>
      </c>
      <c r="V10285">
        <v>14.17</v>
      </c>
      <c r="W10285">
        <v>20</v>
      </c>
      <c r="X10285">
        <v>4</v>
      </c>
      <c r="Y10285" t="s">
        <v>2998</v>
      </c>
      <c r="Z10285">
        <v>1</v>
      </c>
      <c r="AA10285">
        <v>15</v>
      </c>
      <c r="AB10285">
        <v>12</v>
      </c>
      <c r="AE10285" t="s">
        <v>2266</v>
      </c>
      <c r="AF10285">
        <v>45.634999999999998</v>
      </c>
      <c r="AG10285">
        <v>-89.412000000000006</v>
      </c>
      <c r="AH10285" t="s">
        <v>31</v>
      </c>
      <c r="AQ10285">
        <v>60</v>
      </c>
      <c r="AR10285">
        <v>8</v>
      </c>
      <c r="AZ10285" t="s">
        <v>31</v>
      </c>
      <c r="BA10285" t="s">
        <v>31</v>
      </c>
    </row>
    <row r="10286" spans="1:53" hidden="1">
      <c r="A10286" t="s">
        <v>3019</v>
      </c>
      <c r="B10286" t="s">
        <v>71</v>
      </c>
      <c r="C10286" t="s">
        <v>174</v>
      </c>
      <c r="D10286" t="s">
        <v>38</v>
      </c>
      <c r="E10286" t="s">
        <v>3023</v>
      </c>
      <c r="F10286">
        <v>1683</v>
      </c>
      <c r="G10286" t="s">
        <v>2532</v>
      </c>
      <c r="I10286" t="s">
        <v>3024</v>
      </c>
      <c r="J10286">
        <v>37.5</v>
      </c>
      <c r="K10286">
        <v>-108</v>
      </c>
      <c r="M10286" t="s">
        <v>2633</v>
      </c>
      <c r="N10286">
        <v>1959</v>
      </c>
      <c r="O10286" t="s">
        <v>2248</v>
      </c>
      <c r="P10286" t="s">
        <v>2534</v>
      </c>
      <c r="Q10286" s="64">
        <v>21517</v>
      </c>
      <c r="R10286">
        <v>4.4400000000000004</v>
      </c>
      <c r="S10286">
        <v>13</v>
      </c>
      <c r="T10286">
        <v>56</v>
      </c>
      <c r="U10286">
        <v>22.5</v>
      </c>
      <c r="V10286">
        <v>14.17</v>
      </c>
      <c r="W10286">
        <v>20</v>
      </c>
      <c r="X10286">
        <v>4</v>
      </c>
      <c r="Y10286" t="s">
        <v>2998</v>
      </c>
      <c r="Z10286">
        <v>1</v>
      </c>
      <c r="AA10286">
        <v>15</v>
      </c>
      <c r="AB10286">
        <v>12</v>
      </c>
      <c r="AE10286" t="s">
        <v>2266</v>
      </c>
      <c r="AF10286">
        <v>45.634999999999998</v>
      </c>
      <c r="AG10286">
        <v>-89.412000000000006</v>
      </c>
      <c r="AH10286" t="s">
        <v>31</v>
      </c>
      <c r="AQ10286">
        <v>60</v>
      </c>
      <c r="AR10286">
        <v>8</v>
      </c>
      <c r="AZ10286" t="s">
        <v>31</v>
      </c>
      <c r="BA10286" t="s">
        <v>31</v>
      </c>
    </row>
    <row r="10287" spans="1:53" hidden="1">
      <c r="A10287" t="s">
        <v>3019</v>
      </c>
      <c r="B10287" t="s">
        <v>71</v>
      </c>
      <c r="C10287" t="s">
        <v>174</v>
      </c>
      <c r="D10287" t="s">
        <v>38</v>
      </c>
      <c r="E10287" t="s">
        <v>3023</v>
      </c>
      <c r="F10287">
        <v>1679</v>
      </c>
      <c r="G10287" t="s">
        <v>2532</v>
      </c>
      <c r="I10287" t="s">
        <v>3025</v>
      </c>
      <c r="J10287">
        <v>40.415999999999997</v>
      </c>
      <c r="K10287">
        <v>-111</v>
      </c>
      <c r="L10287">
        <v>2896</v>
      </c>
      <c r="M10287" t="s">
        <v>2633</v>
      </c>
      <c r="N10287">
        <v>1959</v>
      </c>
      <c r="O10287" t="s">
        <v>2248</v>
      </c>
      <c r="P10287" t="s">
        <v>2534</v>
      </c>
      <c r="Q10287" s="64">
        <v>21517</v>
      </c>
      <c r="R10287">
        <v>4.4400000000000004</v>
      </c>
      <c r="S10287">
        <v>13</v>
      </c>
      <c r="T10287">
        <v>56</v>
      </c>
      <c r="U10287">
        <v>22.5</v>
      </c>
      <c r="V10287">
        <v>14.17</v>
      </c>
      <c r="W10287">
        <v>20</v>
      </c>
      <c r="X10287">
        <v>4</v>
      </c>
      <c r="Y10287" t="s">
        <v>2998</v>
      </c>
      <c r="AA10287" t="s">
        <v>496</v>
      </c>
      <c r="AB10287">
        <v>12</v>
      </c>
      <c r="AE10287" t="s">
        <v>2266</v>
      </c>
      <c r="AF10287">
        <v>45.634999999999998</v>
      </c>
      <c r="AG10287">
        <v>-89.412000000000006</v>
      </c>
      <c r="AH10287" t="s">
        <v>31</v>
      </c>
      <c r="AQ10287">
        <v>60</v>
      </c>
      <c r="AR10287">
        <v>8</v>
      </c>
      <c r="AZ10287" t="s">
        <v>31</v>
      </c>
      <c r="BA10287" t="s">
        <v>31</v>
      </c>
    </row>
    <row r="10288" spans="1:53" hidden="1">
      <c r="A10288" t="s">
        <v>3019</v>
      </c>
      <c r="B10288" t="s">
        <v>71</v>
      </c>
      <c r="C10288" t="s">
        <v>174</v>
      </c>
      <c r="D10288" t="s">
        <v>38</v>
      </c>
      <c r="E10288" t="s">
        <v>3023</v>
      </c>
      <c r="F10288">
        <v>1680</v>
      </c>
      <c r="G10288" t="s">
        <v>2532</v>
      </c>
      <c r="I10288" t="s">
        <v>3026</v>
      </c>
      <c r="J10288">
        <v>44.5</v>
      </c>
      <c r="K10288">
        <v>-117.916</v>
      </c>
      <c r="M10288" t="s">
        <v>2633</v>
      </c>
      <c r="N10288">
        <v>1959</v>
      </c>
      <c r="O10288" t="s">
        <v>2248</v>
      </c>
      <c r="P10288" t="s">
        <v>2534</v>
      </c>
      <c r="Q10288" s="64">
        <v>21517</v>
      </c>
      <c r="R10288">
        <v>4.4400000000000004</v>
      </c>
      <c r="S10288">
        <v>13</v>
      </c>
      <c r="T10288">
        <v>56</v>
      </c>
      <c r="U10288">
        <v>22.5</v>
      </c>
      <c r="V10288">
        <v>14.17</v>
      </c>
      <c r="W10288">
        <v>20</v>
      </c>
      <c r="X10288">
        <v>4</v>
      </c>
      <c r="Y10288" t="s">
        <v>2998</v>
      </c>
      <c r="Z10288">
        <v>1</v>
      </c>
      <c r="AA10288">
        <v>16</v>
      </c>
      <c r="AB10288">
        <v>12</v>
      </c>
      <c r="AE10288" t="s">
        <v>2266</v>
      </c>
      <c r="AF10288">
        <v>45.634999999999998</v>
      </c>
      <c r="AG10288">
        <v>-89.412000000000006</v>
      </c>
      <c r="AH10288" t="s">
        <v>31</v>
      </c>
      <c r="AQ10288">
        <v>60</v>
      </c>
      <c r="AR10288">
        <v>8</v>
      </c>
      <c r="AZ10288" t="s">
        <v>31</v>
      </c>
      <c r="BA10288" t="s">
        <v>31</v>
      </c>
    </row>
    <row r="10289" spans="1:53" hidden="1">
      <c r="A10289" t="s">
        <v>3019</v>
      </c>
      <c r="B10289" t="s">
        <v>71</v>
      </c>
      <c r="C10289" t="s">
        <v>174</v>
      </c>
      <c r="D10289" t="s">
        <v>38</v>
      </c>
      <c r="E10289" t="s">
        <v>3027</v>
      </c>
      <c r="F10289">
        <v>1682</v>
      </c>
      <c r="G10289" t="s">
        <v>2532</v>
      </c>
      <c r="I10289" t="s">
        <v>3028</v>
      </c>
      <c r="J10289">
        <v>37.5</v>
      </c>
      <c r="K10289">
        <v>-106.5</v>
      </c>
      <c r="M10289" t="s">
        <v>2633</v>
      </c>
      <c r="N10289">
        <v>1959</v>
      </c>
      <c r="O10289" t="s">
        <v>2248</v>
      </c>
      <c r="P10289" t="s">
        <v>2534</v>
      </c>
      <c r="Q10289" s="64">
        <v>21517</v>
      </c>
      <c r="R10289">
        <v>4.4400000000000004</v>
      </c>
      <c r="S10289">
        <v>13</v>
      </c>
      <c r="T10289">
        <v>56</v>
      </c>
      <c r="U10289">
        <v>22.5</v>
      </c>
      <c r="V10289">
        <v>14.17</v>
      </c>
      <c r="W10289">
        <v>20</v>
      </c>
      <c r="X10289">
        <v>4</v>
      </c>
      <c r="Y10289" t="s">
        <v>2998</v>
      </c>
      <c r="Z10289">
        <v>1</v>
      </c>
      <c r="AA10289">
        <v>15</v>
      </c>
      <c r="AB10289">
        <v>12</v>
      </c>
      <c r="AE10289" t="s">
        <v>2266</v>
      </c>
      <c r="AF10289">
        <v>45.634999999999998</v>
      </c>
      <c r="AG10289">
        <v>-89.412000000000006</v>
      </c>
      <c r="AH10289" t="s">
        <v>31</v>
      </c>
      <c r="AQ10289">
        <v>60</v>
      </c>
      <c r="AR10289">
        <v>8</v>
      </c>
      <c r="AZ10289" t="s">
        <v>31</v>
      </c>
      <c r="BA10289" t="s">
        <v>31</v>
      </c>
    </row>
    <row r="10290" spans="1:53" hidden="1">
      <c r="A10290" t="s">
        <v>3019</v>
      </c>
      <c r="B10290" t="s">
        <v>71</v>
      </c>
      <c r="C10290" t="s">
        <v>174</v>
      </c>
      <c r="D10290" t="s">
        <v>38</v>
      </c>
      <c r="E10290" t="s">
        <v>3029</v>
      </c>
      <c r="F10290">
        <v>1694</v>
      </c>
      <c r="G10290" t="s">
        <v>2532</v>
      </c>
      <c r="I10290" t="s">
        <v>3030</v>
      </c>
      <c r="J10290">
        <v>42.25</v>
      </c>
      <c r="K10290">
        <v>-123.75</v>
      </c>
      <c r="M10290" t="s">
        <v>2633</v>
      </c>
      <c r="N10290">
        <v>1959</v>
      </c>
      <c r="O10290" t="s">
        <v>2248</v>
      </c>
      <c r="P10290" t="s">
        <v>2534</v>
      </c>
      <c r="Q10290" s="64">
        <v>21517</v>
      </c>
      <c r="R10290">
        <v>4.4400000000000004</v>
      </c>
      <c r="S10290">
        <v>13</v>
      </c>
      <c r="T10290">
        <v>56</v>
      </c>
      <c r="U10290">
        <v>22.5</v>
      </c>
      <c r="V10290">
        <v>14.17</v>
      </c>
      <c r="W10290">
        <v>20</v>
      </c>
      <c r="X10290">
        <v>4</v>
      </c>
      <c r="Y10290" t="s">
        <v>2998</v>
      </c>
      <c r="Z10290">
        <v>1</v>
      </c>
      <c r="AA10290">
        <v>14</v>
      </c>
      <c r="AB10290">
        <v>12</v>
      </c>
      <c r="AE10290" t="s">
        <v>2266</v>
      </c>
      <c r="AF10290">
        <v>45.634999999999998</v>
      </c>
      <c r="AG10290">
        <v>-89.412000000000006</v>
      </c>
      <c r="AH10290" t="s">
        <v>31</v>
      </c>
      <c r="AQ10290">
        <v>60</v>
      </c>
      <c r="AR10290">
        <v>8</v>
      </c>
      <c r="AZ10290" t="s">
        <v>31</v>
      </c>
      <c r="BA10290" t="s">
        <v>31</v>
      </c>
    </row>
    <row r="10291" spans="1:53" hidden="1">
      <c r="A10291" t="s">
        <v>3019</v>
      </c>
      <c r="B10291" t="s">
        <v>71</v>
      </c>
      <c r="C10291" t="s">
        <v>174</v>
      </c>
      <c r="D10291" t="s">
        <v>38</v>
      </c>
      <c r="E10291" t="s">
        <v>39</v>
      </c>
      <c r="F10291">
        <v>1689</v>
      </c>
      <c r="G10291" t="s">
        <v>2532</v>
      </c>
      <c r="I10291" t="s">
        <v>3031</v>
      </c>
      <c r="J10291">
        <v>47.5</v>
      </c>
      <c r="K10291">
        <v>13</v>
      </c>
      <c r="M10291" t="s">
        <v>2384</v>
      </c>
      <c r="N10291">
        <v>1959</v>
      </c>
      <c r="O10291" t="s">
        <v>2248</v>
      </c>
      <c r="P10291" t="s">
        <v>2534</v>
      </c>
      <c r="Q10291" s="64">
        <v>21517</v>
      </c>
      <c r="R10291">
        <v>4.4400000000000004</v>
      </c>
      <c r="S10291">
        <v>13</v>
      </c>
      <c r="T10291">
        <v>56</v>
      </c>
      <c r="U10291">
        <v>22.5</v>
      </c>
      <c r="V10291">
        <v>14.17</v>
      </c>
      <c r="W10291">
        <v>20</v>
      </c>
      <c r="X10291">
        <v>4</v>
      </c>
      <c r="Y10291" t="s">
        <v>2998</v>
      </c>
      <c r="Z10291">
        <v>1</v>
      </c>
      <c r="AA10291">
        <v>18</v>
      </c>
      <c r="AB10291">
        <v>12</v>
      </c>
      <c r="AE10291" t="s">
        <v>2266</v>
      </c>
      <c r="AF10291">
        <v>45.634999999999998</v>
      </c>
      <c r="AG10291">
        <v>-89.412000000000006</v>
      </c>
      <c r="AH10291" t="s">
        <v>31</v>
      </c>
      <c r="AQ10291">
        <v>60</v>
      </c>
      <c r="AR10291">
        <v>8</v>
      </c>
      <c r="AZ10291" t="s">
        <v>31</v>
      </c>
      <c r="BA10291" t="s">
        <v>31</v>
      </c>
    </row>
    <row r="10292" spans="1:53" hidden="1">
      <c r="A10292" t="s">
        <v>3019</v>
      </c>
      <c r="B10292" t="s">
        <v>71</v>
      </c>
      <c r="C10292" t="s">
        <v>174</v>
      </c>
      <c r="D10292" t="s">
        <v>38</v>
      </c>
      <c r="E10292" t="s">
        <v>39</v>
      </c>
      <c r="F10292">
        <v>1690</v>
      </c>
      <c r="G10292" t="s">
        <v>2532</v>
      </c>
      <c r="I10292" t="s">
        <v>3032</v>
      </c>
      <c r="J10292">
        <v>53</v>
      </c>
      <c r="K10292">
        <v>60</v>
      </c>
      <c r="M10292" t="s">
        <v>2384</v>
      </c>
      <c r="N10292">
        <v>1959</v>
      </c>
      <c r="O10292" t="s">
        <v>2248</v>
      </c>
      <c r="P10292" t="s">
        <v>2534</v>
      </c>
      <c r="Q10292" s="64">
        <v>21517</v>
      </c>
      <c r="R10292">
        <v>4.4400000000000004</v>
      </c>
      <c r="S10292">
        <v>13</v>
      </c>
      <c r="T10292">
        <v>56</v>
      </c>
      <c r="U10292">
        <v>22.5</v>
      </c>
      <c r="V10292">
        <v>14.17</v>
      </c>
      <c r="W10292">
        <v>20</v>
      </c>
      <c r="X10292">
        <v>4</v>
      </c>
      <c r="Y10292" t="s">
        <v>2998</v>
      </c>
      <c r="Z10292">
        <v>1</v>
      </c>
      <c r="AA10292">
        <v>20</v>
      </c>
      <c r="AB10292">
        <v>12</v>
      </c>
      <c r="AE10292" t="s">
        <v>2266</v>
      </c>
      <c r="AF10292">
        <v>45.634999999999998</v>
      </c>
      <c r="AG10292">
        <v>-89.412000000000006</v>
      </c>
      <c r="AH10292" t="s">
        <v>31</v>
      </c>
      <c r="AQ10292">
        <v>60</v>
      </c>
      <c r="AR10292">
        <v>8</v>
      </c>
      <c r="AZ10292" t="s">
        <v>31</v>
      </c>
      <c r="BA10292" t="s">
        <v>31</v>
      </c>
    </row>
    <row r="10293" spans="1:53" hidden="1">
      <c r="A10293" t="s">
        <v>3019</v>
      </c>
      <c r="B10293" t="s">
        <v>71</v>
      </c>
      <c r="C10293" t="s">
        <v>174</v>
      </c>
      <c r="D10293" t="s">
        <v>38</v>
      </c>
      <c r="E10293" t="s">
        <v>3033</v>
      </c>
      <c r="F10293">
        <v>1693</v>
      </c>
      <c r="G10293" t="s">
        <v>2532</v>
      </c>
      <c r="I10293" t="s">
        <v>3034</v>
      </c>
      <c r="J10293">
        <v>36.5</v>
      </c>
      <c r="K10293">
        <v>128.333</v>
      </c>
      <c r="L10293">
        <v>1350</v>
      </c>
      <c r="M10293" t="s">
        <v>2531</v>
      </c>
      <c r="N10293">
        <v>1959</v>
      </c>
      <c r="O10293" t="s">
        <v>2248</v>
      </c>
      <c r="P10293" t="s">
        <v>2534</v>
      </c>
      <c r="Q10293" s="64">
        <v>21517</v>
      </c>
      <c r="R10293">
        <v>4.4400000000000004</v>
      </c>
      <c r="S10293">
        <v>13</v>
      </c>
      <c r="T10293">
        <v>56</v>
      </c>
      <c r="U10293">
        <v>22.5</v>
      </c>
      <c r="V10293">
        <v>14.17</v>
      </c>
      <c r="W10293">
        <v>20</v>
      </c>
      <c r="X10293">
        <v>4</v>
      </c>
      <c r="Y10293" t="s">
        <v>2998</v>
      </c>
      <c r="Z10293">
        <v>1</v>
      </c>
      <c r="AA10293">
        <v>23</v>
      </c>
      <c r="AB10293">
        <v>12</v>
      </c>
      <c r="AE10293" t="s">
        <v>2266</v>
      </c>
      <c r="AF10293">
        <v>45.634999999999998</v>
      </c>
      <c r="AG10293">
        <v>-89.412000000000006</v>
      </c>
      <c r="AH10293" t="s">
        <v>31</v>
      </c>
      <c r="AQ10293">
        <v>60</v>
      </c>
      <c r="AR10293">
        <v>8</v>
      </c>
      <c r="AZ10293" t="s">
        <v>31</v>
      </c>
      <c r="BA10293" t="s">
        <v>31</v>
      </c>
    </row>
    <row r="10294" spans="1:53" hidden="1">
      <c r="A10294" t="s">
        <v>3019</v>
      </c>
      <c r="B10294" t="s">
        <v>71</v>
      </c>
      <c r="C10294" t="s">
        <v>174</v>
      </c>
      <c r="D10294" t="s">
        <v>38</v>
      </c>
      <c r="E10294" t="s">
        <v>3035</v>
      </c>
      <c r="F10294">
        <v>1691</v>
      </c>
      <c r="G10294" t="s">
        <v>2532</v>
      </c>
      <c r="I10294" t="s">
        <v>3036</v>
      </c>
      <c r="J10294">
        <v>43.665999999999997</v>
      </c>
      <c r="K10294">
        <v>143.19999999999999</v>
      </c>
      <c r="M10294" t="s">
        <v>2531</v>
      </c>
      <c r="N10294">
        <v>1959</v>
      </c>
      <c r="O10294" t="s">
        <v>2248</v>
      </c>
      <c r="P10294" t="s">
        <v>2534</v>
      </c>
      <c r="Q10294" s="64">
        <v>21517</v>
      </c>
      <c r="R10294">
        <v>4.4400000000000004</v>
      </c>
      <c r="S10294">
        <v>13</v>
      </c>
      <c r="T10294">
        <v>56</v>
      </c>
      <c r="U10294">
        <v>22.5</v>
      </c>
      <c r="V10294">
        <v>14.17</v>
      </c>
      <c r="W10294">
        <v>20</v>
      </c>
      <c r="X10294">
        <v>4</v>
      </c>
      <c r="Y10294" t="s">
        <v>2998</v>
      </c>
      <c r="Z10294">
        <v>1</v>
      </c>
      <c r="AA10294">
        <v>14</v>
      </c>
      <c r="AB10294">
        <v>12</v>
      </c>
      <c r="AE10294" t="s">
        <v>2266</v>
      </c>
      <c r="AF10294">
        <v>45.634999999999998</v>
      </c>
      <c r="AG10294">
        <v>-89.412000000000006</v>
      </c>
      <c r="AH10294" t="s">
        <v>31</v>
      </c>
      <c r="AQ10294">
        <v>60</v>
      </c>
      <c r="AR10294">
        <v>8</v>
      </c>
      <c r="AZ10294" t="s">
        <v>31</v>
      </c>
      <c r="BA10294" t="s">
        <v>31</v>
      </c>
    </row>
    <row r="10295" spans="1:53" hidden="1">
      <c r="A10295" t="s">
        <v>3019</v>
      </c>
      <c r="B10295" t="s">
        <v>71</v>
      </c>
      <c r="C10295" t="s">
        <v>174</v>
      </c>
      <c r="D10295" t="s">
        <v>38</v>
      </c>
      <c r="E10295" t="s">
        <v>3035</v>
      </c>
      <c r="F10295">
        <v>1698</v>
      </c>
      <c r="G10295" t="s">
        <v>2532</v>
      </c>
      <c r="I10295" t="s">
        <v>3037</v>
      </c>
      <c r="J10295">
        <v>43.832999999999998</v>
      </c>
      <c r="K10295">
        <v>141.833</v>
      </c>
      <c r="M10295" t="s">
        <v>2531</v>
      </c>
      <c r="N10295">
        <v>1959</v>
      </c>
      <c r="O10295" t="s">
        <v>2248</v>
      </c>
      <c r="P10295" t="s">
        <v>2534</v>
      </c>
      <c r="Q10295" s="64">
        <v>21517</v>
      </c>
      <c r="R10295">
        <v>4.4400000000000004</v>
      </c>
      <c r="S10295">
        <v>13</v>
      </c>
      <c r="T10295">
        <v>56</v>
      </c>
      <c r="U10295">
        <v>22.5</v>
      </c>
      <c r="V10295">
        <v>14.17</v>
      </c>
      <c r="W10295">
        <v>20</v>
      </c>
      <c r="X10295">
        <v>4</v>
      </c>
      <c r="Y10295" t="s">
        <v>2998</v>
      </c>
      <c r="Z10295">
        <v>1</v>
      </c>
      <c r="AA10295">
        <v>14</v>
      </c>
      <c r="AB10295">
        <v>12</v>
      </c>
      <c r="AE10295" t="s">
        <v>2266</v>
      </c>
      <c r="AF10295">
        <v>45.634999999999998</v>
      </c>
      <c r="AG10295">
        <v>-89.412000000000006</v>
      </c>
      <c r="AH10295" t="s">
        <v>31</v>
      </c>
      <c r="AQ10295">
        <v>60</v>
      </c>
      <c r="AR10295">
        <v>8</v>
      </c>
      <c r="AZ10295" t="s">
        <v>31</v>
      </c>
      <c r="BA10295" t="s">
        <v>31</v>
      </c>
    </row>
    <row r="10296" spans="1:53" hidden="1">
      <c r="A10296" t="s">
        <v>3019</v>
      </c>
      <c r="B10296" t="s">
        <v>71</v>
      </c>
      <c r="C10296" t="s">
        <v>174</v>
      </c>
      <c r="D10296" t="s">
        <v>38</v>
      </c>
      <c r="E10296" t="s">
        <v>3038</v>
      </c>
      <c r="F10296">
        <v>1692</v>
      </c>
      <c r="G10296" t="s">
        <v>2532</v>
      </c>
      <c r="I10296" t="s">
        <v>3039</v>
      </c>
      <c r="J10296">
        <v>43.232999999999997</v>
      </c>
      <c r="K10296">
        <v>143.55000000000001</v>
      </c>
      <c r="M10296" t="s">
        <v>2531</v>
      </c>
      <c r="N10296">
        <v>1959</v>
      </c>
      <c r="O10296" t="s">
        <v>2248</v>
      </c>
      <c r="P10296" t="s">
        <v>2534</v>
      </c>
      <c r="Q10296" s="64">
        <v>21517</v>
      </c>
      <c r="R10296">
        <v>4.4400000000000004</v>
      </c>
      <c r="S10296">
        <v>13</v>
      </c>
      <c r="T10296">
        <v>56</v>
      </c>
      <c r="U10296">
        <v>22.5</v>
      </c>
      <c r="V10296">
        <v>14.17</v>
      </c>
      <c r="W10296">
        <v>20</v>
      </c>
      <c r="X10296">
        <v>4</v>
      </c>
      <c r="Y10296" t="s">
        <v>2998</v>
      </c>
      <c r="Z10296">
        <v>1</v>
      </c>
      <c r="AA10296">
        <v>23</v>
      </c>
      <c r="AB10296">
        <v>12</v>
      </c>
      <c r="AE10296" t="s">
        <v>2266</v>
      </c>
      <c r="AF10296">
        <v>45.634999999999998</v>
      </c>
      <c r="AG10296">
        <v>-89.412000000000006</v>
      </c>
      <c r="AH10296" t="s">
        <v>31</v>
      </c>
      <c r="AQ10296">
        <v>60</v>
      </c>
      <c r="AR10296">
        <v>8</v>
      </c>
      <c r="AZ10296" t="s">
        <v>31</v>
      </c>
      <c r="BA10296" t="s">
        <v>31</v>
      </c>
    </row>
    <row r="10297" spans="1:53" hidden="1">
      <c r="A10297" t="s">
        <v>3019</v>
      </c>
      <c r="B10297" t="s">
        <v>71</v>
      </c>
      <c r="C10297" t="s">
        <v>174</v>
      </c>
      <c r="D10297" t="s">
        <v>38</v>
      </c>
      <c r="E10297" t="s">
        <v>1939</v>
      </c>
      <c r="F10297">
        <v>1628</v>
      </c>
      <c r="G10297" t="s">
        <v>2532</v>
      </c>
      <c r="I10297" t="s">
        <v>3020</v>
      </c>
      <c r="J10297">
        <v>44.165999999999997</v>
      </c>
      <c r="K10297">
        <v>-103.916</v>
      </c>
      <c r="L10297">
        <v>1951</v>
      </c>
      <c r="M10297" t="s">
        <v>2633</v>
      </c>
      <c r="N10297">
        <v>1959</v>
      </c>
      <c r="O10297" t="s">
        <v>2248</v>
      </c>
      <c r="P10297" t="s">
        <v>2534</v>
      </c>
      <c r="Q10297" s="64">
        <v>21517</v>
      </c>
      <c r="R10297">
        <v>4.4400000000000004</v>
      </c>
      <c r="S10297">
        <v>13</v>
      </c>
      <c r="T10297">
        <v>56</v>
      </c>
      <c r="U10297">
        <v>22.5</v>
      </c>
      <c r="V10297">
        <v>14.17</v>
      </c>
      <c r="W10297">
        <v>8</v>
      </c>
      <c r="X10297">
        <v>16</v>
      </c>
      <c r="Y10297" t="s">
        <v>2998</v>
      </c>
      <c r="AA10297" t="s">
        <v>496</v>
      </c>
      <c r="AB10297">
        <v>12</v>
      </c>
      <c r="AE10297" t="s">
        <v>2266</v>
      </c>
      <c r="AF10297">
        <v>45.634999999999998</v>
      </c>
      <c r="AG10297">
        <v>-89.412000000000006</v>
      </c>
      <c r="AH10297" t="s">
        <v>31</v>
      </c>
      <c r="AQ10297">
        <v>60</v>
      </c>
      <c r="AR10297">
        <v>8</v>
      </c>
      <c r="AZ10297" t="s">
        <v>31</v>
      </c>
      <c r="BA10297" t="s">
        <v>31</v>
      </c>
    </row>
    <row r="10298" spans="1:53" hidden="1">
      <c r="A10298" t="s">
        <v>3019</v>
      </c>
      <c r="B10298" t="s">
        <v>71</v>
      </c>
      <c r="C10298" t="s">
        <v>174</v>
      </c>
      <c r="D10298" t="s">
        <v>38</v>
      </c>
      <c r="E10298" t="s">
        <v>1939</v>
      </c>
      <c r="F10298">
        <v>1669</v>
      </c>
      <c r="G10298" t="s">
        <v>2532</v>
      </c>
      <c r="I10298" t="s">
        <v>3021</v>
      </c>
      <c r="J10298">
        <v>47.5</v>
      </c>
      <c r="K10298">
        <v>-94</v>
      </c>
      <c r="L10298">
        <v>411</v>
      </c>
      <c r="M10298" t="s">
        <v>2633</v>
      </c>
      <c r="N10298">
        <v>1959</v>
      </c>
      <c r="O10298" t="s">
        <v>2248</v>
      </c>
      <c r="P10298" t="s">
        <v>2534</v>
      </c>
      <c r="Q10298" s="64">
        <v>21517</v>
      </c>
      <c r="R10298">
        <v>4.4400000000000004</v>
      </c>
      <c r="S10298">
        <v>13</v>
      </c>
      <c r="T10298">
        <v>56</v>
      </c>
      <c r="U10298">
        <v>22.5</v>
      </c>
      <c r="V10298">
        <v>14.17</v>
      </c>
      <c r="W10298">
        <v>8</v>
      </c>
      <c r="X10298">
        <v>16</v>
      </c>
      <c r="Y10298" t="s">
        <v>2998</v>
      </c>
      <c r="AA10298" t="s">
        <v>496</v>
      </c>
      <c r="AB10298">
        <v>12</v>
      </c>
      <c r="AE10298" t="s">
        <v>2266</v>
      </c>
      <c r="AF10298">
        <v>45.634999999999998</v>
      </c>
      <c r="AG10298">
        <v>-89.412000000000006</v>
      </c>
      <c r="AH10298" t="s">
        <v>31</v>
      </c>
      <c r="AQ10298">
        <v>60</v>
      </c>
      <c r="AR10298">
        <v>8</v>
      </c>
      <c r="AZ10298" t="s">
        <v>31</v>
      </c>
      <c r="BA10298" t="s">
        <v>31</v>
      </c>
    </row>
    <row r="10299" spans="1:53" hidden="1">
      <c r="A10299" t="s">
        <v>3019</v>
      </c>
      <c r="B10299" t="s">
        <v>71</v>
      </c>
      <c r="C10299" t="s">
        <v>174</v>
      </c>
      <c r="D10299" t="s">
        <v>38</v>
      </c>
      <c r="E10299" t="s">
        <v>1939</v>
      </c>
      <c r="F10299">
        <v>1677</v>
      </c>
      <c r="G10299" t="s">
        <v>2532</v>
      </c>
      <c r="I10299" t="s">
        <v>3022</v>
      </c>
      <c r="J10299">
        <v>54</v>
      </c>
      <c r="K10299">
        <v>-123</v>
      </c>
      <c r="M10299" t="s">
        <v>2633</v>
      </c>
      <c r="N10299">
        <v>1959</v>
      </c>
      <c r="O10299" t="s">
        <v>2248</v>
      </c>
      <c r="P10299" t="s">
        <v>2534</v>
      </c>
      <c r="Q10299" s="64">
        <v>21517</v>
      </c>
      <c r="R10299">
        <v>4.4400000000000004</v>
      </c>
      <c r="S10299">
        <v>13</v>
      </c>
      <c r="T10299">
        <v>56</v>
      </c>
      <c r="U10299">
        <v>22.5</v>
      </c>
      <c r="V10299">
        <v>14.17</v>
      </c>
      <c r="W10299">
        <v>8</v>
      </c>
      <c r="X10299">
        <v>16</v>
      </c>
      <c r="Y10299" t="s">
        <v>2998</v>
      </c>
      <c r="AA10299" t="s">
        <v>496</v>
      </c>
      <c r="AB10299">
        <v>12</v>
      </c>
      <c r="AE10299" t="s">
        <v>2266</v>
      </c>
      <c r="AF10299">
        <v>45.634999999999998</v>
      </c>
      <c r="AG10299">
        <v>-89.412000000000006</v>
      </c>
      <c r="AH10299" t="s">
        <v>31</v>
      </c>
      <c r="AQ10299">
        <v>60</v>
      </c>
      <c r="AR10299">
        <v>8</v>
      </c>
      <c r="AZ10299" t="s">
        <v>31</v>
      </c>
      <c r="BA10299" t="s">
        <v>31</v>
      </c>
    </row>
    <row r="10300" spans="1:53" hidden="1">
      <c r="A10300" t="s">
        <v>3019</v>
      </c>
      <c r="B10300" t="s">
        <v>71</v>
      </c>
      <c r="C10300" t="s">
        <v>174</v>
      </c>
      <c r="D10300" t="s">
        <v>38</v>
      </c>
      <c r="E10300" t="s">
        <v>3027</v>
      </c>
      <c r="F10300">
        <v>1682</v>
      </c>
      <c r="G10300" t="s">
        <v>2532</v>
      </c>
      <c r="I10300" t="s">
        <v>3028</v>
      </c>
      <c r="J10300">
        <v>37.5</v>
      </c>
      <c r="K10300">
        <v>-106.5</v>
      </c>
      <c r="M10300" t="s">
        <v>2633</v>
      </c>
      <c r="N10300">
        <v>1959</v>
      </c>
      <c r="O10300" t="s">
        <v>2248</v>
      </c>
      <c r="P10300" t="s">
        <v>2534</v>
      </c>
      <c r="Q10300" s="64">
        <v>21517</v>
      </c>
      <c r="R10300">
        <v>4.4400000000000004</v>
      </c>
      <c r="S10300">
        <v>13</v>
      </c>
      <c r="T10300">
        <v>56</v>
      </c>
      <c r="U10300">
        <v>22.5</v>
      </c>
      <c r="V10300">
        <v>14.17</v>
      </c>
      <c r="W10300">
        <v>8</v>
      </c>
      <c r="X10300">
        <v>16</v>
      </c>
      <c r="Y10300" t="s">
        <v>2998</v>
      </c>
      <c r="AA10300" t="s">
        <v>496</v>
      </c>
      <c r="AB10300">
        <v>12</v>
      </c>
      <c r="AE10300" t="s">
        <v>2266</v>
      </c>
      <c r="AF10300">
        <v>45.634999999999998</v>
      </c>
      <c r="AG10300">
        <v>-89.412000000000006</v>
      </c>
      <c r="AH10300" t="s">
        <v>31</v>
      </c>
      <c r="AQ10300">
        <v>60</v>
      </c>
      <c r="AR10300">
        <v>8</v>
      </c>
      <c r="AZ10300" t="s">
        <v>31</v>
      </c>
      <c r="BA10300" t="s">
        <v>31</v>
      </c>
    </row>
    <row r="10301" spans="1:53" hidden="1">
      <c r="A10301" t="s">
        <v>3019</v>
      </c>
      <c r="B10301" t="s">
        <v>71</v>
      </c>
      <c r="C10301" t="s">
        <v>174</v>
      </c>
      <c r="D10301" t="s">
        <v>38</v>
      </c>
      <c r="E10301" t="s">
        <v>39</v>
      </c>
      <c r="F10301">
        <v>1689</v>
      </c>
      <c r="G10301" t="s">
        <v>2532</v>
      </c>
      <c r="I10301" t="s">
        <v>3031</v>
      </c>
      <c r="J10301">
        <v>47.5</v>
      </c>
      <c r="K10301">
        <v>13</v>
      </c>
      <c r="M10301" t="s">
        <v>2384</v>
      </c>
      <c r="N10301">
        <v>1959</v>
      </c>
      <c r="O10301" t="s">
        <v>2248</v>
      </c>
      <c r="P10301" t="s">
        <v>2534</v>
      </c>
      <c r="Q10301" s="64">
        <v>21517</v>
      </c>
      <c r="R10301">
        <v>4.4400000000000004</v>
      </c>
      <c r="S10301">
        <v>13</v>
      </c>
      <c r="T10301">
        <v>56</v>
      </c>
      <c r="U10301">
        <v>22.5</v>
      </c>
      <c r="V10301">
        <v>14.17</v>
      </c>
      <c r="W10301">
        <v>8</v>
      </c>
      <c r="X10301">
        <v>16</v>
      </c>
      <c r="Y10301" t="s">
        <v>2998</v>
      </c>
      <c r="AA10301" t="s">
        <v>496</v>
      </c>
      <c r="AB10301">
        <v>12</v>
      </c>
      <c r="AE10301" t="s">
        <v>2266</v>
      </c>
      <c r="AF10301">
        <v>45.634999999999998</v>
      </c>
      <c r="AG10301">
        <v>-89.412000000000006</v>
      </c>
      <c r="AH10301" t="s">
        <v>31</v>
      </c>
      <c r="AQ10301">
        <v>60</v>
      </c>
      <c r="AR10301">
        <v>8</v>
      </c>
      <c r="AZ10301" t="s">
        <v>31</v>
      </c>
      <c r="BA10301" t="s">
        <v>31</v>
      </c>
    </row>
    <row r="10302" spans="1:53" hidden="1">
      <c r="A10302" t="s">
        <v>3019</v>
      </c>
      <c r="B10302" t="s">
        <v>71</v>
      </c>
      <c r="C10302" t="s">
        <v>174</v>
      </c>
      <c r="D10302" t="s">
        <v>38</v>
      </c>
      <c r="E10302" t="s">
        <v>39</v>
      </c>
      <c r="F10302">
        <v>1690</v>
      </c>
      <c r="G10302" t="s">
        <v>2532</v>
      </c>
      <c r="I10302" t="s">
        <v>3032</v>
      </c>
      <c r="J10302">
        <v>53</v>
      </c>
      <c r="K10302">
        <v>60</v>
      </c>
      <c r="L10302">
        <v>1350</v>
      </c>
      <c r="M10302" t="s">
        <v>2384</v>
      </c>
      <c r="N10302">
        <v>1959</v>
      </c>
      <c r="O10302" t="s">
        <v>2248</v>
      </c>
      <c r="P10302" t="s">
        <v>2534</v>
      </c>
      <c r="Q10302" s="64">
        <v>21517</v>
      </c>
      <c r="R10302">
        <v>4.4400000000000004</v>
      </c>
      <c r="S10302">
        <v>13</v>
      </c>
      <c r="T10302">
        <v>56</v>
      </c>
      <c r="U10302">
        <v>22.5</v>
      </c>
      <c r="V10302">
        <v>14.17</v>
      </c>
      <c r="W10302">
        <v>8</v>
      </c>
      <c r="X10302">
        <v>16</v>
      </c>
      <c r="Y10302" t="s">
        <v>2998</v>
      </c>
      <c r="AA10302" t="s">
        <v>496</v>
      </c>
      <c r="AB10302">
        <v>12</v>
      </c>
      <c r="AE10302" t="s">
        <v>2266</v>
      </c>
      <c r="AF10302">
        <v>45.634999999999998</v>
      </c>
      <c r="AG10302">
        <v>-89.412000000000006</v>
      </c>
      <c r="AH10302" t="s">
        <v>31</v>
      </c>
      <c r="AQ10302">
        <v>60</v>
      </c>
      <c r="AR10302">
        <v>8</v>
      </c>
      <c r="AZ10302" t="s">
        <v>31</v>
      </c>
      <c r="BA10302" t="s">
        <v>31</v>
      </c>
    </row>
    <row r="10303" spans="1:53" hidden="1">
      <c r="A10303" t="s">
        <v>3019</v>
      </c>
      <c r="B10303" t="s">
        <v>71</v>
      </c>
      <c r="C10303" t="s">
        <v>174</v>
      </c>
      <c r="D10303" t="s">
        <v>38</v>
      </c>
      <c r="E10303" t="s">
        <v>3033</v>
      </c>
      <c r="F10303">
        <v>1693</v>
      </c>
      <c r="G10303" t="s">
        <v>2532</v>
      </c>
      <c r="I10303" t="s">
        <v>3034</v>
      </c>
      <c r="J10303">
        <v>43.832999999999998</v>
      </c>
      <c r="K10303">
        <v>141.833</v>
      </c>
      <c r="M10303" t="s">
        <v>2531</v>
      </c>
      <c r="N10303">
        <v>1959</v>
      </c>
      <c r="O10303" t="s">
        <v>2248</v>
      </c>
      <c r="P10303" t="s">
        <v>2534</v>
      </c>
      <c r="Q10303" s="64">
        <v>21517</v>
      </c>
      <c r="R10303">
        <v>4.4400000000000004</v>
      </c>
      <c r="S10303">
        <v>13</v>
      </c>
      <c r="T10303">
        <v>56</v>
      </c>
      <c r="U10303">
        <v>22.5</v>
      </c>
      <c r="V10303">
        <v>14.17</v>
      </c>
      <c r="W10303">
        <v>8</v>
      </c>
      <c r="X10303">
        <v>16</v>
      </c>
      <c r="Y10303" t="s">
        <v>2998</v>
      </c>
      <c r="AA10303" t="s">
        <v>496</v>
      </c>
      <c r="AB10303">
        <v>12</v>
      </c>
      <c r="AE10303" t="s">
        <v>2266</v>
      </c>
      <c r="AF10303">
        <v>45.634999999999998</v>
      </c>
      <c r="AG10303">
        <v>-89.412000000000006</v>
      </c>
      <c r="AH10303" t="s">
        <v>31</v>
      </c>
      <c r="AQ10303">
        <v>60</v>
      </c>
      <c r="AR10303">
        <v>8</v>
      </c>
      <c r="AZ10303" t="s">
        <v>31</v>
      </c>
      <c r="BA10303" t="s">
        <v>31</v>
      </c>
    </row>
    <row r="10304" spans="1:53" hidden="1">
      <c r="A10304" t="s">
        <v>3019</v>
      </c>
      <c r="B10304" t="s">
        <v>71</v>
      </c>
      <c r="C10304" t="s">
        <v>174</v>
      </c>
      <c r="D10304" t="s">
        <v>38</v>
      </c>
      <c r="E10304" t="s">
        <v>3038</v>
      </c>
      <c r="F10304">
        <v>1692</v>
      </c>
      <c r="G10304" t="s">
        <v>2532</v>
      </c>
      <c r="I10304" t="s">
        <v>3039</v>
      </c>
      <c r="J10304">
        <v>43.232999999999997</v>
      </c>
      <c r="K10304">
        <v>143.55000000000001</v>
      </c>
      <c r="M10304" t="s">
        <v>2531</v>
      </c>
      <c r="N10304">
        <v>1959</v>
      </c>
      <c r="O10304" t="s">
        <v>2248</v>
      </c>
      <c r="P10304" t="s">
        <v>2534</v>
      </c>
      <c r="Q10304" s="64">
        <v>21517</v>
      </c>
      <c r="R10304">
        <v>4.4400000000000004</v>
      </c>
      <c r="S10304">
        <v>13</v>
      </c>
      <c r="T10304">
        <v>56</v>
      </c>
      <c r="U10304">
        <v>22.5</v>
      </c>
      <c r="V10304">
        <v>14.17</v>
      </c>
      <c r="W10304">
        <v>8</v>
      </c>
      <c r="X10304">
        <v>16</v>
      </c>
      <c r="Y10304" t="s">
        <v>2998</v>
      </c>
      <c r="AA10304" t="s">
        <v>496</v>
      </c>
      <c r="AB10304">
        <v>12</v>
      </c>
      <c r="AE10304" t="s">
        <v>2266</v>
      </c>
      <c r="AF10304">
        <v>45.634999999999998</v>
      </c>
      <c r="AG10304">
        <v>-89.412000000000006</v>
      </c>
      <c r="AH10304" t="s">
        <v>31</v>
      </c>
      <c r="AQ10304">
        <v>60</v>
      </c>
      <c r="AR10304">
        <v>8</v>
      </c>
      <c r="AZ10304" t="s">
        <v>31</v>
      </c>
      <c r="BA10304" t="s">
        <v>31</v>
      </c>
    </row>
    <row r="10305" spans="1:53" hidden="1">
      <c r="A10305" t="s">
        <v>763</v>
      </c>
      <c r="B10305" t="s">
        <v>71</v>
      </c>
      <c r="C10305" t="s">
        <v>115</v>
      </c>
      <c r="D10305" t="s">
        <v>42</v>
      </c>
      <c r="E10305" t="s">
        <v>1767</v>
      </c>
      <c r="F10305" t="s">
        <v>1768</v>
      </c>
      <c r="G10305" t="s">
        <v>2532</v>
      </c>
      <c r="J10305">
        <v>31.6</v>
      </c>
      <c r="K10305">
        <v>130.55000000000001</v>
      </c>
      <c r="M10305" t="s">
        <v>2531</v>
      </c>
      <c r="N10305">
        <v>1987</v>
      </c>
      <c r="O10305" t="s">
        <v>1776</v>
      </c>
      <c r="P10305" t="s">
        <v>2532</v>
      </c>
      <c r="Q10305" s="64">
        <v>31805</v>
      </c>
      <c r="U10305">
        <v>20</v>
      </c>
      <c r="Y10305" t="s">
        <v>15</v>
      </c>
      <c r="AA10305">
        <v>88</v>
      </c>
      <c r="AE10305" t="s">
        <v>217</v>
      </c>
      <c r="AH10305">
        <v>820</v>
      </c>
      <c r="AI10305" t="s">
        <v>2685</v>
      </c>
      <c r="AZ10305" t="s">
        <v>31</v>
      </c>
      <c r="BA10305" t="s">
        <v>31</v>
      </c>
    </row>
    <row r="10306" spans="1:53" hidden="1">
      <c r="A10306" t="s">
        <v>763</v>
      </c>
      <c r="B10306" t="s">
        <v>71</v>
      </c>
      <c r="C10306" t="s">
        <v>115</v>
      </c>
      <c r="D10306" t="s">
        <v>42</v>
      </c>
      <c r="E10306" t="s">
        <v>1767</v>
      </c>
      <c r="F10306" t="s">
        <v>1768</v>
      </c>
      <c r="G10306" t="s">
        <v>2532</v>
      </c>
      <c r="J10306">
        <v>31.6</v>
      </c>
      <c r="K10306">
        <v>130.55000000000001</v>
      </c>
      <c r="M10306" t="s">
        <v>2531</v>
      </c>
      <c r="N10306">
        <v>1988</v>
      </c>
      <c r="O10306" t="s">
        <v>1776</v>
      </c>
      <c r="P10306" t="s">
        <v>2532</v>
      </c>
      <c r="Q10306" s="64">
        <v>32192</v>
      </c>
      <c r="U10306">
        <v>20</v>
      </c>
      <c r="Y10306" t="s">
        <v>15</v>
      </c>
      <c r="AA10306">
        <v>110</v>
      </c>
      <c r="AE10306" t="s">
        <v>217</v>
      </c>
      <c r="AH10306">
        <v>1085</v>
      </c>
      <c r="AI10306" t="s">
        <v>2685</v>
      </c>
      <c r="AZ10306" t="s">
        <v>31</v>
      </c>
      <c r="BA10306" t="s">
        <v>31</v>
      </c>
    </row>
    <row r="10307" spans="1:53" hidden="1">
      <c r="A10307" t="s">
        <v>763</v>
      </c>
      <c r="B10307" t="s">
        <v>71</v>
      </c>
      <c r="C10307" t="s">
        <v>115</v>
      </c>
      <c r="D10307" t="s">
        <v>42</v>
      </c>
      <c r="E10307" t="s">
        <v>1767</v>
      </c>
      <c r="F10307" t="s">
        <v>1768</v>
      </c>
      <c r="G10307" t="s">
        <v>2532</v>
      </c>
      <c r="J10307">
        <v>31.6</v>
      </c>
      <c r="K10307">
        <v>130.55000000000001</v>
      </c>
      <c r="M10307" t="s">
        <v>2531</v>
      </c>
      <c r="N10307">
        <v>1989</v>
      </c>
      <c r="O10307" t="s">
        <v>1776</v>
      </c>
      <c r="P10307" t="s">
        <v>2532</v>
      </c>
      <c r="Q10307" s="64">
        <v>32539</v>
      </c>
      <c r="U10307">
        <v>20</v>
      </c>
      <c r="Y10307" t="s">
        <v>15</v>
      </c>
      <c r="AA10307">
        <v>91</v>
      </c>
      <c r="AE10307" t="s">
        <v>217</v>
      </c>
      <c r="AH10307">
        <v>964</v>
      </c>
      <c r="AI10307" t="s">
        <v>2685</v>
      </c>
      <c r="AZ10307" t="s">
        <v>31</v>
      </c>
      <c r="BA10307" t="s">
        <v>31</v>
      </c>
    </row>
    <row r="10308" spans="1:53" hidden="1">
      <c r="A10308" t="s">
        <v>763</v>
      </c>
      <c r="B10308" t="s">
        <v>71</v>
      </c>
      <c r="C10308" t="s">
        <v>115</v>
      </c>
      <c r="D10308" t="s">
        <v>42</v>
      </c>
      <c r="E10308" t="s">
        <v>1767</v>
      </c>
      <c r="F10308" t="s">
        <v>1768</v>
      </c>
      <c r="G10308" t="s">
        <v>2532</v>
      </c>
      <c r="J10308">
        <v>31.6</v>
      </c>
      <c r="K10308">
        <v>130.55000000000001</v>
      </c>
      <c r="M10308" t="s">
        <v>2531</v>
      </c>
      <c r="N10308">
        <v>1990</v>
      </c>
      <c r="O10308" t="s">
        <v>1775</v>
      </c>
      <c r="P10308" t="s">
        <v>2532</v>
      </c>
      <c r="Q10308" s="64">
        <v>32899</v>
      </c>
      <c r="U10308">
        <v>28</v>
      </c>
      <c r="Y10308" t="s">
        <v>15</v>
      </c>
      <c r="AA10308">
        <v>86</v>
      </c>
      <c r="AE10308" t="s">
        <v>217</v>
      </c>
      <c r="AH10308">
        <v>974</v>
      </c>
      <c r="AI10308" t="s">
        <v>2685</v>
      </c>
      <c r="AZ10308" t="s">
        <v>31</v>
      </c>
      <c r="BA10308" t="s">
        <v>31</v>
      </c>
    </row>
    <row r="10309" spans="1:53" hidden="1">
      <c r="A10309" t="s">
        <v>763</v>
      </c>
      <c r="B10309" t="s">
        <v>71</v>
      </c>
      <c r="C10309" t="s">
        <v>115</v>
      </c>
      <c r="D10309" t="s">
        <v>42</v>
      </c>
      <c r="E10309" t="s">
        <v>1767</v>
      </c>
      <c r="F10309" t="s">
        <v>1768</v>
      </c>
      <c r="G10309" t="s">
        <v>2532</v>
      </c>
      <c r="J10309">
        <v>31.6</v>
      </c>
      <c r="K10309">
        <v>130.55000000000001</v>
      </c>
      <c r="M10309" t="s">
        <v>2531</v>
      </c>
      <c r="N10309">
        <v>1991</v>
      </c>
      <c r="O10309" t="s">
        <v>1775</v>
      </c>
      <c r="P10309" t="s">
        <v>2532</v>
      </c>
      <c r="Q10309" s="64">
        <v>33273</v>
      </c>
      <c r="U10309">
        <v>28</v>
      </c>
      <c r="Y10309" t="s">
        <v>15</v>
      </c>
      <c r="AA10309">
        <v>66</v>
      </c>
      <c r="AE10309" t="s">
        <v>217</v>
      </c>
      <c r="AH10309">
        <v>930</v>
      </c>
      <c r="AI10309" t="s">
        <v>2685</v>
      </c>
      <c r="AZ10309" t="s">
        <v>31</v>
      </c>
      <c r="BA10309" t="s">
        <v>31</v>
      </c>
    </row>
    <row r="10310" spans="1:53" hidden="1">
      <c r="A10310" t="s">
        <v>763</v>
      </c>
      <c r="B10310" t="s">
        <v>71</v>
      </c>
      <c r="C10310" t="s">
        <v>115</v>
      </c>
      <c r="D10310" t="s">
        <v>293</v>
      </c>
      <c r="E10310" t="s">
        <v>1772</v>
      </c>
      <c r="F10310" t="s">
        <v>1773</v>
      </c>
      <c r="G10310" t="s">
        <v>2532</v>
      </c>
      <c r="J10310">
        <v>31.6</v>
      </c>
      <c r="K10310">
        <v>130.55000000000001</v>
      </c>
      <c r="M10310" t="s">
        <v>2531</v>
      </c>
      <c r="N10310">
        <v>1988</v>
      </c>
      <c r="O10310" t="s">
        <v>1776</v>
      </c>
      <c r="P10310" t="s">
        <v>2532</v>
      </c>
      <c r="Q10310" s="64">
        <v>32171</v>
      </c>
      <c r="U10310">
        <v>20</v>
      </c>
      <c r="Y10310" t="s">
        <v>15</v>
      </c>
      <c r="AA10310">
        <v>89</v>
      </c>
      <c r="AE10310" t="s">
        <v>217</v>
      </c>
      <c r="AH10310">
        <v>740</v>
      </c>
      <c r="AI10310" t="s">
        <v>2685</v>
      </c>
      <c r="AZ10310" t="s">
        <v>31</v>
      </c>
      <c r="BA10310" t="s">
        <v>31</v>
      </c>
    </row>
    <row r="10311" spans="1:53" hidden="1">
      <c r="A10311" t="s">
        <v>763</v>
      </c>
      <c r="B10311" t="s">
        <v>71</v>
      </c>
      <c r="C10311" t="s">
        <v>115</v>
      </c>
      <c r="D10311" t="s">
        <v>293</v>
      </c>
      <c r="E10311" t="s">
        <v>1772</v>
      </c>
      <c r="F10311" t="s">
        <v>1773</v>
      </c>
      <c r="G10311" t="s">
        <v>2532</v>
      </c>
      <c r="J10311">
        <v>31.6</v>
      </c>
      <c r="K10311">
        <v>130.55000000000001</v>
      </c>
      <c r="M10311" t="s">
        <v>2531</v>
      </c>
      <c r="N10311">
        <v>1989</v>
      </c>
      <c r="O10311" t="s">
        <v>1776</v>
      </c>
      <c r="P10311" t="s">
        <v>2532</v>
      </c>
      <c r="Q10311" s="64">
        <v>32521</v>
      </c>
      <c r="U10311">
        <v>20</v>
      </c>
      <c r="Y10311" t="s">
        <v>15</v>
      </c>
      <c r="AA10311">
        <v>73</v>
      </c>
      <c r="AE10311" t="s">
        <v>217</v>
      </c>
      <c r="AH10311">
        <v>772</v>
      </c>
      <c r="AI10311" t="s">
        <v>2685</v>
      </c>
      <c r="AZ10311" t="s">
        <v>31</v>
      </c>
      <c r="BA10311" t="s">
        <v>31</v>
      </c>
    </row>
    <row r="10312" spans="1:53" hidden="1">
      <c r="A10312" t="s">
        <v>763</v>
      </c>
      <c r="B10312" t="s">
        <v>71</v>
      </c>
      <c r="C10312" t="s">
        <v>115</v>
      </c>
      <c r="D10312" t="s">
        <v>293</v>
      </c>
      <c r="E10312" t="s">
        <v>1772</v>
      </c>
      <c r="F10312" t="s">
        <v>1773</v>
      </c>
      <c r="G10312" t="s">
        <v>2532</v>
      </c>
      <c r="J10312">
        <v>31.6</v>
      </c>
      <c r="K10312">
        <v>130.55000000000001</v>
      </c>
      <c r="M10312" t="s">
        <v>2531</v>
      </c>
      <c r="N10312">
        <v>1990</v>
      </c>
      <c r="O10312" t="s">
        <v>1775</v>
      </c>
      <c r="P10312" t="s">
        <v>2532</v>
      </c>
      <c r="Q10312" s="64">
        <v>32885</v>
      </c>
      <c r="U10312">
        <v>28</v>
      </c>
      <c r="Y10312" t="s">
        <v>15</v>
      </c>
      <c r="AA10312">
        <v>72</v>
      </c>
      <c r="AE10312" t="s">
        <v>217</v>
      </c>
      <c r="AH10312">
        <v>740</v>
      </c>
      <c r="AI10312" t="s">
        <v>2685</v>
      </c>
      <c r="AZ10312" t="s">
        <v>31</v>
      </c>
      <c r="BA10312" t="s">
        <v>31</v>
      </c>
    </row>
    <row r="10313" spans="1:53" hidden="1">
      <c r="A10313" t="s">
        <v>763</v>
      </c>
      <c r="B10313" t="s">
        <v>71</v>
      </c>
      <c r="C10313" t="s">
        <v>115</v>
      </c>
      <c r="D10313" t="s">
        <v>293</v>
      </c>
      <c r="E10313" t="s">
        <v>1772</v>
      </c>
      <c r="F10313" t="s">
        <v>1773</v>
      </c>
      <c r="G10313" t="s">
        <v>2532</v>
      </c>
      <c r="J10313">
        <v>31.6</v>
      </c>
      <c r="K10313">
        <v>130.55000000000001</v>
      </c>
      <c r="M10313" t="s">
        <v>2531</v>
      </c>
      <c r="N10313">
        <v>1991</v>
      </c>
      <c r="O10313" t="s">
        <v>1775</v>
      </c>
      <c r="P10313" t="s">
        <v>2532</v>
      </c>
      <c r="Q10313" s="64">
        <v>33263</v>
      </c>
      <c r="U10313">
        <v>28</v>
      </c>
      <c r="Y10313" t="s">
        <v>15</v>
      </c>
      <c r="AA10313">
        <v>85</v>
      </c>
      <c r="AE10313" t="s">
        <v>217</v>
      </c>
      <c r="AH10313">
        <v>775</v>
      </c>
      <c r="AI10313" t="s">
        <v>2685</v>
      </c>
      <c r="AZ10313" t="s">
        <v>31</v>
      </c>
      <c r="BA10313" t="s">
        <v>31</v>
      </c>
    </row>
    <row r="10314" spans="1:53" hidden="1">
      <c r="A10314" t="s">
        <v>763</v>
      </c>
      <c r="B10314" t="s">
        <v>71</v>
      </c>
      <c r="C10314" t="s">
        <v>115</v>
      </c>
      <c r="D10314" t="s">
        <v>293</v>
      </c>
      <c r="E10314" t="s">
        <v>1772</v>
      </c>
      <c r="F10314" t="s">
        <v>1773</v>
      </c>
      <c r="G10314" t="s">
        <v>2532</v>
      </c>
      <c r="J10314">
        <v>31.6</v>
      </c>
      <c r="K10314">
        <v>130.55000000000001</v>
      </c>
      <c r="M10314" t="s">
        <v>2531</v>
      </c>
      <c r="N10314">
        <v>1992</v>
      </c>
      <c r="O10314" t="s">
        <v>1775</v>
      </c>
      <c r="P10314" t="s">
        <v>2532</v>
      </c>
      <c r="Q10314" s="64">
        <v>33624</v>
      </c>
      <c r="U10314">
        <v>28</v>
      </c>
      <c r="Y10314" t="s">
        <v>15</v>
      </c>
      <c r="AA10314">
        <v>81</v>
      </c>
      <c r="AE10314" t="s">
        <v>217</v>
      </c>
      <c r="AH10314">
        <v>704</v>
      </c>
      <c r="AI10314" t="s">
        <v>2685</v>
      </c>
      <c r="AZ10314" t="s">
        <v>31</v>
      </c>
      <c r="BA10314" t="s">
        <v>31</v>
      </c>
    </row>
    <row r="10315" spans="1:53" hidden="1">
      <c r="A10315" t="s">
        <v>763</v>
      </c>
      <c r="B10315" t="s">
        <v>71</v>
      </c>
      <c r="C10315" t="s">
        <v>115</v>
      </c>
      <c r="D10315" t="s">
        <v>1769</v>
      </c>
      <c r="E10315" t="s">
        <v>1770</v>
      </c>
      <c r="F10315" t="s">
        <v>1771</v>
      </c>
      <c r="G10315" t="s">
        <v>2532</v>
      </c>
      <c r="J10315">
        <v>31.6</v>
      </c>
      <c r="K10315">
        <v>130.55000000000001</v>
      </c>
      <c r="M10315" t="s">
        <v>2531</v>
      </c>
      <c r="N10315">
        <v>1988</v>
      </c>
      <c r="O10315" t="s">
        <v>1775</v>
      </c>
      <c r="P10315" t="s">
        <v>2532</v>
      </c>
      <c r="Q10315" s="64">
        <v>32158</v>
      </c>
      <c r="U10315">
        <v>28</v>
      </c>
      <c r="Y10315" t="s">
        <v>15</v>
      </c>
      <c r="AA10315">
        <v>76</v>
      </c>
      <c r="AE10315" t="s">
        <v>217</v>
      </c>
      <c r="AH10315">
        <v>574</v>
      </c>
      <c r="AI10315" t="s">
        <v>2685</v>
      </c>
      <c r="AZ10315" t="s">
        <v>31</v>
      </c>
      <c r="BA10315" t="s">
        <v>31</v>
      </c>
    </row>
    <row r="10316" spans="1:53" hidden="1">
      <c r="A10316" t="s">
        <v>763</v>
      </c>
      <c r="B10316" t="s">
        <v>71</v>
      </c>
      <c r="C10316" t="s">
        <v>115</v>
      </c>
      <c r="D10316" t="s">
        <v>1769</v>
      </c>
      <c r="E10316" t="s">
        <v>1770</v>
      </c>
      <c r="F10316" t="s">
        <v>1771</v>
      </c>
      <c r="G10316" t="s">
        <v>2532</v>
      </c>
      <c r="J10316">
        <v>31.6</v>
      </c>
      <c r="K10316">
        <v>130.55000000000001</v>
      </c>
      <c r="M10316" t="s">
        <v>2531</v>
      </c>
      <c r="N10316">
        <v>1989</v>
      </c>
      <c r="O10316" t="s">
        <v>1775</v>
      </c>
      <c r="P10316" t="s">
        <v>2532</v>
      </c>
      <c r="Q10316" s="64">
        <v>32531</v>
      </c>
      <c r="U10316">
        <v>28</v>
      </c>
      <c r="Y10316" t="s">
        <v>15</v>
      </c>
      <c r="AA10316">
        <v>83</v>
      </c>
      <c r="AE10316" t="s">
        <v>217</v>
      </c>
      <c r="AH10316">
        <v>853</v>
      </c>
      <c r="AI10316" t="s">
        <v>2685</v>
      </c>
      <c r="AZ10316" t="s">
        <v>31</v>
      </c>
      <c r="BA10316" t="s">
        <v>31</v>
      </c>
    </row>
    <row r="10317" spans="1:53" hidden="1">
      <c r="A10317" t="s">
        <v>763</v>
      </c>
      <c r="B10317" t="s">
        <v>71</v>
      </c>
      <c r="C10317" t="s">
        <v>115</v>
      </c>
      <c r="D10317" t="s">
        <v>1769</v>
      </c>
      <c r="E10317" t="s">
        <v>1770</v>
      </c>
      <c r="F10317" t="s">
        <v>1771</v>
      </c>
      <c r="G10317" t="s">
        <v>2532</v>
      </c>
      <c r="J10317">
        <v>31.6</v>
      </c>
      <c r="K10317">
        <v>130.55000000000001</v>
      </c>
      <c r="M10317" t="s">
        <v>2531</v>
      </c>
      <c r="N10317">
        <v>1989</v>
      </c>
      <c r="O10317" t="s">
        <v>1775</v>
      </c>
      <c r="P10317" t="s">
        <v>2532</v>
      </c>
      <c r="Q10317" s="64">
        <v>32847</v>
      </c>
      <c r="U10317">
        <v>28</v>
      </c>
      <c r="Y10317" t="s">
        <v>15</v>
      </c>
      <c r="AA10317">
        <v>34</v>
      </c>
      <c r="AE10317" t="s">
        <v>217</v>
      </c>
      <c r="AH10317">
        <v>260</v>
      </c>
      <c r="AI10317" t="s">
        <v>2685</v>
      </c>
      <c r="AZ10317" t="s">
        <v>31</v>
      </c>
      <c r="BA10317" t="s">
        <v>31</v>
      </c>
    </row>
    <row r="10318" spans="1:53" hidden="1">
      <c r="A10318" t="s">
        <v>763</v>
      </c>
      <c r="B10318" t="s">
        <v>71</v>
      </c>
      <c r="C10318" t="s">
        <v>115</v>
      </c>
      <c r="D10318" t="s">
        <v>1769</v>
      </c>
      <c r="E10318" t="s">
        <v>1770</v>
      </c>
      <c r="F10318" t="s">
        <v>1771</v>
      </c>
      <c r="G10318" t="s">
        <v>2532</v>
      </c>
      <c r="J10318">
        <v>31.6</v>
      </c>
      <c r="K10318">
        <v>130.55000000000001</v>
      </c>
      <c r="M10318" t="s">
        <v>2531</v>
      </c>
      <c r="N10318">
        <v>1990</v>
      </c>
      <c r="O10318" t="s">
        <v>1775</v>
      </c>
      <c r="P10318" t="s">
        <v>2532</v>
      </c>
      <c r="Q10318" s="64">
        <v>33218</v>
      </c>
      <c r="U10318">
        <v>28</v>
      </c>
      <c r="Y10318" t="s">
        <v>15</v>
      </c>
      <c r="AA10318">
        <v>40</v>
      </c>
      <c r="AE10318" t="s">
        <v>217</v>
      </c>
      <c r="AH10318">
        <v>189</v>
      </c>
      <c r="AI10318" t="s">
        <v>2685</v>
      </c>
      <c r="AZ10318" t="s">
        <v>31</v>
      </c>
      <c r="BA10318" t="s">
        <v>31</v>
      </c>
    </row>
    <row r="10319" spans="1:53" hidden="1">
      <c r="A10319" t="s">
        <v>763</v>
      </c>
      <c r="B10319" t="s">
        <v>71</v>
      </c>
      <c r="C10319" t="s">
        <v>115</v>
      </c>
      <c r="D10319" t="s">
        <v>1769</v>
      </c>
      <c r="E10319" t="s">
        <v>1770</v>
      </c>
      <c r="F10319" t="s">
        <v>1771</v>
      </c>
      <c r="G10319" t="s">
        <v>2532</v>
      </c>
      <c r="J10319">
        <v>31.6</v>
      </c>
      <c r="K10319">
        <v>130.55000000000001</v>
      </c>
      <c r="M10319" t="s">
        <v>2531</v>
      </c>
      <c r="N10319">
        <v>1991</v>
      </c>
      <c r="O10319" t="s">
        <v>1775</v>
      </c>
      <c r="P10319" t="s">
        <v>2532</v>
      </c>
      <c r="Q10319" s="64">
        <v>33596</v>
      </c>
      <c r="U10319">
        <v>28</v>
      </c>
      <c r="Y10319" t="s">
        <v>15</v>
      </c>
      <c r="AA10319">
        <v>53</v>
      </c>
      <c r="AE10319" t="s">
        <v>217</v>
      </c>
      <c r="AH10319">
        <v>425</v>
      </c>
      <c r="AI10319" t="s">
        <v>2685</v>
      </c>
      <c r="AZ10319" t="s">
        <v>31</v>
      </c>
      <c r="BA10319" t="s">
        <v>31</v>
      </c>
    </row>
    <row r="10320" spans="1:53" hidden="1">
      <c r="A10320" t="s">
        <v>763</v>
      </c>
      <c r="B10320" t="s">
        <v>71</v>
      </c>
      <c r="C10320" t="s">
        <v>115</v>
      </c>
      <c r="D10320" t="s">
        <v>1769</v>
      </c>
      <c r="E10320" t="s">
        <v>1770</v>
      </c>
      <c r="F10320" t="s">
        <v>1771</v>
      </c>
      <c r="G10320" t="s">
        <v>2532</v>
      </c>
      <c r="J10320">
        <v>31.6</v>
      </c>
      <c r="K10320">
        <v>130.55000000000001</v>
      </c>
      <c r="M10320" t="s">
        <v>2531</v>
      </c>
      <c r="N10320">
        <v>1992</v>
      </c>
      <c r="O10320" t="s">
        <v>1775</v>
      </c>
      <c r="P10320" t="s">
        <v>2532</v>
      </c>
      <c r="Q10320" s="64">
        <v>33960</v>
      </c>
      <c r="U10320">
        <v>28</v>
      </c>
      <c r="Y10320" t="s">
        <v>15</v>
      </c>
      <c r="AA10320">
        <v>51</v>
      </c>
      <c r="AE10320" t="s">
        <v>217</v>
      </c>
      <c r="AH10320">
        <v>366</v>
      </c>
      <c r="AI10320" t="s">
        <v>2685</v>
      </c>
      <c r="AZ10320" t="s">
        <v>31</v>
      </c>
      <c r="BA10320" t="s">
        <v>31</v>
      </c>
    </row>
    <row r="10321" spans="1:53" hidden="1">
      <c r="A10321" t="s">
        <v>767</v>
      </c>
      <c r="B10321" t="s">
        <v>71</v>
      </c>
      <c r="C10321" t="s">
        <v>1739</v>
      </c>
      <c r="D10321" t="s">
        <v>42</v>
      </c>
      <c r="E10321" t="s">
        <v>1767</v>
      </c>
      <c r="G10321" t="s">
        <v>2532</v>
      </c>
      <c r="H10321" t="s">
        <v>2122</v>
      </c>
      <c r="J10321">
        <v>32.119999999999997</v>
      </c>
      <c r="K10321">
        <v>-83.12</v>
      </c>
      <c r="L10321">
        <v>163</v>
      </c>
      <c r="M10321" t="s">
        <v>2633</v>
      </c>
      <c r="N10321">
        <v>2008</v>
      </c>
      <c r="O10321" t="s">
        <v>1776</v>
      </c>
      <c r="P10321" t="s">
        <v>2532</v>
      </c>
      <c r="Q10321" s="64">
        <v>39107</v>
      </c>
      <c r="U10321">
        <v>18.3</v>
      </c>
      <c r="V10321">
        <v>18.3</v>
      </c>
      <c r="W10321">
        <v>0</v>
      </c>
      <c r="X10321">
        <v>24</v>
      </c>
      <c r="Y10321" t="s">
        <v>493</v>
      </c>
      <c r="Z10321">
        <v>5.476</v>
      </c>
      <c r="AB10321">
        <v>12</v>
      </c>
      <c r="AE10321" t="s">
        <v>2688</v>
      </c>
      <c r="AH10321">
        <v>614</v>
      </c>
      <c r="AI10321" t="s">
        <v>2689</v>
      </c>
      <c r="AZ10321" t="s">
        <v>31</v>
      </c>
      <c r="BA10321" t="s">
        <v>31</v>
      </c>
    </row>
    <row r="10322" spans="1:53" hidden="1">
      <c r="A10322" t="s">
        <v>767</v>
      </c>
      <c r="B10322" t="s">
        <v>71</v>
      </c>
      <c r="C10322" t="s">
        <v>1739</v>
      </c>
      <c r="D10322" t="s">
        <v>42</v>
      </c>
      <c r="E10322" t="s">
        <v>1767</v>
      </c>
      <c r="G10322" t="s">
        <v>2532</v>
      </c>
      <c r="H10322" t="s">
        <v>2122</v>
      </c>
      <c r="J10322">
        <v>32.119999999999997</v>
      </c>
      <c r="K10322">
        <v>-83.12</v>
      </c>
      <c r="L10322">
        <v>163</v>
      </c>
      <c r="M10322" t="s">
        <v>2633</v>
      </c>
      <c r="N10322">
        <v>2008</v>
      </c>
      <c r="O10322" t="s">
        <v>1776</v>
      </c>
      <c r="P10322" t="s">
        <v>2532</v>
      </c>
      <c r="Q10322" s="64">
        <v>39107</v>
      </c>
      <c r="U10322">
        <v>18.3</v>
      </c>
      <c r="V10322">
        <v>18.3</v>
      </c>
      <c r="W10322">
        <v>12</v>
      </c>
      <c r="X10322">
        <v>12</v>
      </c>
      <c r="Y10322" t="s">
        <v>493</v>
      </c>
      <c r="Z10322">
        <v>45.893000000000001</v>
      </c>
      <c r="AB10322">
        <v>12</v>
      </c>
      <c r="AE10322" t="s">
        <v>2688</v>
      </c>
      <c r="AH10322">
        <v>614</v>
      </c>
      <c r="AI10322" t="s">
        <v>2689</v>
      </c>
      <c r="AZ10322" t="s">
        <v>31</v>
      </c>
      <c r="BA10322" t="s">
        <v>31</v>
      </c>
    </row>
    <row r="10323" spans="1:53" hidden="1">
      <c r="A10323" t="s">
        <v>767</v>
      </c>
      <c r="B10323" t="s">
        <v>71</v>
      </c>
      <c r="C10323" t="s">
        <v>1739</v>
      </c>
      <c r="D10323" t="s">
        <v>42</v>
      </c>
      <c r="E10323" t="s">
        <v>1767</v>
      </c>
      <c r="G10323" t="s">
        <v>2532</v>
      </c>
      <c r="H10323" t="s">
        <v>2122</v>
      </c>
      <c r="J10323">
        <v>32.119999999999997</v>
      </c>
      <c r="K10323">
        <v>-83.12</v>
      </c>
      <c r="L10323">
        <v>163</v>
      </c>
      <c r="M10323" t="s">
        <v>2633</v>
      </c>
      <c r="N10323">
        <v>2008</v>
      </c>
      <c r="O10323" t="s">
        <v>1776</v>
      </c>
      <c r="P10323" t="s">
        <v>2532</v>
      </c>
      <c r="Q10323" s="64">
        <v>39107</v>
      </c>
      <c r="U10323">
        <v>18.3</v>
      </c>
      <c r="V10323">
        <v>18.3</v>
      </c>
      <c r="W10323">
        <v>0</v>
      </c>
      <c r="X10323">
        <v>24</v>
      </c>
      <c r="Y10323" t="s">
        <v>493</v>
      </c>
      <c r="Z10323">
        <v>51.238999999999997</v>
      </c>
      <c r="AB10323">
        <v>12</v>
      </c>
      <c r="AE10323" t="s">
        <v>2688</v>
      </c>
      <c r="AH10323">
        <v>717</v>
      </c>
      <c r="AI10323" t="s">
        <v>2689</v>
      </c>
      <c r="AZ10323" t="s">
        <v>31</v>
      </c>
      <c r="BA10323" t="s">
        <v>31</v>
      </c>
    </row>
    <row r="10324" spans="1:53" hidden="1">
      <c r="A10324" t="s">
        <v>767</v>
      </c>
      <c r="B10324" t="s">
        <v>71</v>
      </c>
      <c r="C10324" t="s">
        <v>1739</v>
      </c>
      <c r="D10324" t="s">
        <v>42</v>
      </c>
      <c r="E10324" t="s">
        <v>1767</v>
      </c>
      <c r="G10324" t="s">
        <v>2532</v>
      </c>
      <c r="H10324" t="s">
        <v>2122</v>
      </c>
      <c r="J10324">
        <v>32.119999999999997</v>
      </c>
      <c r="K10324">
        <v>-83.12</v>
      </c>
      <c r="L10324">
        <v>163</v>
      </c>
      <c r="M10324" t="s">
        <v>2633</v>
      </c>
      <c r="N10324">
        <v>2008</v>
      </c>
      <c r="O10324" t="s">
        <v>1776</v>
      </c>
      <c r="P10324" t="s">
        <v>2532</v>
      </c>
      <c r="Q10324" s="64">
        <v>39107</v>
      </c>
      <c r="U10324">
        <v>18.3</v>
      </c>
      <c r="V10324">
        <v>18.3</v>
      </c>
      <c r="W10324">
        <v>12</v>
      </c>
      <c r="X10324">
        <v>12</v>
      </c>
      <c r="Y10324" t="s">
        <v>493</v>
      </c>
      <c r="Z10324">
        <v>81.225999999999999</v>
      </c>
      <c r="AB10324">
        <v>12</v>
      </c>
      <c r="AE10324" t="s">
        <v>2688</v>
      </c>
      <c r="AH10324">
        <v>717</v>
      </c>
      <c r="AI10324" t="s">
        <v>2689</v>
      </c>
      <c r="AZ10324" t="s">
        <v>31</v>
      </c>
      <c r="BA10324" t="s">
        <v>31</v>
      </c>
    </row>
    <row r="10325" spans="1:53" hidden="1">
      <c r="A10325" t="s">
        <v>767</v>
      </c>
      <c r="B10325" t="s">
        <v>71</v>
      </c>
      <c r="C10325" t="s">
        <v>1739</v>
      </c>
      <c r="D10325" t="s">
        <v>42</v>
      </c>
      <c r="E10325" t="s">
        <v>1767</v>
      </c>
      <c r="G10325" t="s">
        <v>2532</v>
      </c>
      <c r="H10325" t="s">
        <v>2122</v>
      </c>
      <c r="J10325">
        <v>32.119999999999997</v>
      </c>
      <c r="K10325">
        <v>-83.12</v>
      </c>
      <c r="L10325">
        <v>163</v>
      </c>
      <c r="M10325" t="s">
        <v>2633</v>
      </c>
      <c r="N10325">
        <v>2008</v>
      </c>
      <c r="O10325" t="s">
        <v>1776</v>
      </c>
      <c r="P10325" t="s">
        <v>2532</v>
      </c>
      <c r="Q10325" s="64">
        <v>39107</v>
      </c>
      <c r="U10325">
        <v>18.3</v>
      </c>
      <c r="V10325">
        <v>18.3</v>
      </c>
      <c r="W10325">
        <v>0</v>
      </c>
      <c r="X10325">
        <v>24</v>
      </c>
      <c r="Y10325" t="s">
        <v>493</v>
      </c>
      <c r="Z10325">
        <v>85.266999999999996</v>
      </c>
      <c r="AB10325">
        <v>12</v>
      </c>
      <c r="AE10325" t="s">
        <v>2688</v>
      </c>
      <c r="AH10325">
        <v>818</v>
      </c>
      <c r="AI10325" t="s">
        <v>2689</v>
      </c>
      <c r="AZ10325" t="s">
        <v>31</v>
      </c>
      <c r="BA10325" t="s">
        <v>31</v>
      </c>
    </row>
    <row r="10326" spans="1:53" hidden="1">
      <c r="A10326" t="s">
        <v>767</v>
      </c>
      <c r="B10326" t="s">
        <v>71</v>
      </c>
      <c r="C10326" t="s">
        <v>1739</v>
      </c>
      <c r="D10326" t="s">
        <v>42</v>
      </c>
      <c r="E10326" t="s">
        <v>1767</v>
      </c>
      <c r="G10326" t="s">
        <v>2532</v>
      </c>
      <c r="H10326" t="s">
        <v>2122</v>
      </c>
      <c r="J10326">
        <v>32.119999999999997</v>
      </c>
      <c r="K10326">
        <v>-83.12</v>
      </c>
      <c r="L10326">
        <v>163</v>
      </c>
      <c r="M10326" t="s">
        <v>2633</v>
      </c>
      <c r="N10326">
        <v>2008</v>
      </c>
      <c r="O10326" t="s">
        <v>1776</v>
      </c>
      <c r="P10326" t="s">
        <v>2532</v>
      </c>
      <c r="Q10326" s="64">
        <v>39107</v>
      </c>
      <c r="U10326">
        <v>18.3</v>
      </c>
      <c r="V10326">
        <v>18.3</v>
      </c>
      <c r="W10326">
        <v>12</v>
      </c>
      <c r="X10326">
        <v>12</v>
      </c>
      <c r="Y10326" t="s">
        <v>493</v>
      </c>
      <c r="Z10326">
        <v>93.09</v>
      </c>
      <c r="AB10326">
        <v>12</v>
      </c>
      <c r="AE10326" t="s">
        <v>2688</v>
      </c>
      <c r="AH10326">
        <v>818</v>
      </c>
      <c r="AI10326" t="s">
        <v>2689</v>
      </c>
      <c r="AZ10326" t="s">
        <v>31</v>
      </c>
      <c r="BA10326" t="s">
        <v>31</v>
      </c>
    </row>
    <row r="10327" spans="1:53" hidden="1">
      <c r="A10327" t="s">
        <v>767</v>
      </c>
      <c r="B10327" t="s">
        <v>71</v>
      </c>
      <c r="C10327" t="s">
        <v>1739</v>
      </c>
      <c r="D10327" t="s">
        <v>42</v>
      </c>
      <c r="E10327" t="s">
        <v>1767</v>
      </c>
      <c r="G10327" t="s">
        <v>2532</v>
      </c>
      <c r="H10327" t="s">
        <v>2122</v>
      </c>
      <c r="J10327">
        <v>32.119999999999997</v>
      </c>
      <c r="K10327">
        <v>-83.12</v>
      </c>
      <c r="L10327">
        <v>163</v>
      </c>
      <c r="M10327" t="s">
        <v>2633</v>
      </c>
      <c r="N10327">
        <v>2008</v>
      </c>
      <c r="O10327" t="s">
        <v>1776</v>
      </c>
      <c r="P10327" t="s">
        <v>2532</v>
      </c>
      <c r="Q10327" s="64">
        <v>39107</v>
      </c>
      <c r="U10327">
        <v>18.3</v>
      </c>
      <c r="V10327">
        <v>18.3</v>
      </c>
      <c r="W10327">
        <v>0</v>
      </c>
      <c r="X10327">
        <v>24</v>
      </c>
      <c r="Y10327" t="s">
        <v>493</v>
      </c>
      <c r="Z10327">
        <v>95.176000000000002</v>
      </c>
      <c r="AB10327">
        <v>12</v>
      </c>
      <c r="AE10327" t="s">
        <v>2688</v>
      </c>
      <c r="AH10327">
        <v>862</v>
      </c>
      <c r="AI10327" t="s">
        <v>2689</v>
      </c>
      <c r="AZ10327" t="s">
        <v>31</v>
      </c>
      <c r="BA10327" t="s">
        <v>31</v>
      </c>
    </row>
    <row r="10328" spans="1:53" hidden="1">
      <c r="A10328" t="s">
        <v>767</v>
      </c>
      <c r="B10328" t="s">
        <v>71</v>
      </c>
      <c r="C10328" t="s">
        <v>1739</v>
      </c>
      <c r="D10328" t="s">
        <v>42</v>
      </c>
      <c r="E10328" t="s">
        <v>1767</v>
      </c>
      <c r="G10328" t="s">
        <v>2532</v>
      </c>
      <c r="H10328" t="s">
        <v>2122</v>
      </c>
      <c r="J10328">
        <v>32.119999999999997</v>
      </c>
      <c r="K10328">
        <v>-83.12</v>
      </c>
      <c r="L10328">
        <v>163</v>
      </c>
      <c r="M10328" t="s">
        <v>2633</v>
      </c>
      <c r="N10328">
        <v>2008</v>
      </c>
      <c r="O10328" t="s">
        <v>1776</v>
      </c>
      <c r="P10328" t="s">
        <v>2532</v>
      </c>
      <c r="Q10328" s="64">
        <v>39107</v>
      </c>
      <c r="U10328">
        <v>18.3</v>
      </c>
      <c r="V10328">
        <v>18.3</v>
      </c>
      <c r="W10328">
        <v>12</v>
      </c>
      <c r="X10328">
        <v>12</v>
      </c>
      <c r="Y10328" t="s">
        <v>493</v>
      </c>
      <c r="Z10328">
        <v>96.61</v>
      </c>
      <c r="AB10328">
        <v>12</v>
      </c>
      <c r="AE10328" t="s">
        <v>2688</v>
      </c>
      <c r="AH10328">
        <v>862</v>
      </c>
      <c r="AI10328" t="s">
        <v>2689</v>
      </c>
      <c r="AZ10328" t="s">
        <v>31</v>
      </c>
      <c r="BA10328" t="s">
        <v>31</v>
      </c>
    </row>
    <row r="10329" spans="1:53" hidden="1">
      <c r="A10329" t="s">
        <v>767</v>
      </c>
      <c r="B10329" t="s">
        <v>72</v>
      </c>
      <c r="C10329" t="s">
        <v>1739</v>
      </c>
      <c r="D10329" t="s">
        <v>42</v>
      </c>
      <c r="E10329" t="s">
        <v>1767</v>
      </c>
      <c r="G10329" t="s">
        <v>2532</v>
      </c>
      <c r="H10329" t="s">
        <v>2122</v>
      </c>
      <c r="J10329">
        <v>32.119999999999997</v>
      </c>
      <c r="K10329">
        <v>-83.12</v>
      </c>
      <c r="L10329">
        <v>163</v>
      </c>
      <c r="M10329" t="s">
        <v>2633</v>
      </c>
      <c r="N10329">
        <v>2009</v>
      </c>
      <c r="O10329" t="s">
        <v>1776</v>
      </c>
      <c r="P10329" t="s">
        <v>2532</v>
      </c>
      <c r="Q10329" s="64">
        <v>39465</v>
      </c>
      <c r="R10329" t="s">
        <v>2690</v>
      </c>
      <c r="T10329">
        <v>4</v>
      </c>
      <c r="U10329">
        <v>18.3</v>
      </c>
      <c r="V10329">
        <v>18.3</v>
      </c>
      <c r="W10329">
        <v>0</v>
      </c>
      <c r="X10329">
        <v>24</v>
      </c>
      <c r="Y10329" t="s">
        <v>493</v>
      </c>
      <c r="Z10329">
        <v>6.6669999999999998</v>
      </c>
      <c r="AB10329">
        <v>12</v>
      </c>
      <c r="AE10329" t="s">
        <v>2691</v>
      </c>
      <c r="AH10329">
        <v>639</v>
      </c>
      <c r="AI10329" t="s">
        <v>2692</v>
      </c>
      <c r="AZ10329" t="s">
        <v>31</v>
      </c>
      <c r="BA10329" t="s">
        <v>31</v>
      </c>
    </row>
    <row r="10330" spans="1:53" hidden="1">
      <c r="A10330" t="s">
        <v>767</v>
      </c>
      <c r="B10330" t="s">
        <v>72</v>
      </c>
      <c r="C10330" t="s">
        <v>1739</v>
      </c>
      <c r="D10330" t="s">
        <v>42</v>
      </c>
      <c r="E10330" t="s">
        <v>1767</v>
      </c>
      <c r="G10330" t="s">
        <v>2532</v>
      </c>
      <c r="H10330" t="s">
        <v>2122</v>
      </c>
      <c r="J10330">
        <v>32.119999999999997</v>
      </c>
      <c r="K10330">
        <v>-83.12</v>
      </c>
      <c r="L10330">
        <v>163</v>
      </c>
      <c r="M10330" t="s">
        <v>2633</v>
      </c>
      <c r="N10330">
        <v>2009</v>
      </c>
      <c r="O10330" t="s">
        <v>1776</v>
      </c>
      <c r="P10330" t="s">
        <v>2532</v>
      </c>
      <c r="Q10330" s="64">
        <v>39465</v>
      </c>
      <c r="R10330" t="s">
        <v>2690</v>
      </c>
      <c r="T10330">
        <v>8</v>
      </c>
      <c r="U10330">
        <v>18.3</v>
      </c>
      <c r="V10330">
        <v>18.3</v>
      </c>
      <c r="W10330">
        <v>0</v>
      </c>
      <c r="X10330">
        <v>24</v>
      </c>
      <c r="Y10330" t="s">
        <v>493</v>
      </c>
      <c r="Z10330">
        <v>17.260000000000002</v>
      </c>
      <c r="AB10330">
        <v>12</v>
      </c>
      <c r="AE10330" t="s">
        <v>2691</v>
      </c>
      <c r="AH10330">
        <v>735</v>
      </c>
      <c r="AI10330" t="s">
        <v>2692</v>
      </c>
      <c r="AZ10330" t="s">
        <v>31</v>
      </c>
      <c r="BA10330" t="s">
        <v>31</v>
      </c>
    </row>
    <row r="10331" spans="1:53" hidden="1">
      <c r="A10331" t="s">
        <v>767</v>
      </c>
      <c r="B10331" t="s">
        <v>72</v>
      </c>
      <c r="C10331" t="s">
        <v>1739</v>
      </c>
      <c r="D10331" t="s">
        <v>42</v>
      </c>
      <c r="E10331" t="s">
        <v>1767</v>
      </c>
      <c r="G10331" t="s">
        <v>2532</v>
      </c>
      <c r="H10331" t="s">
        <v>2122</v>
      </c>
      <c r="J10331">
        <v>32.119999999999997</v>
      </c>
      <c r="K10331">
        <v>-83.12</v>
      </c>
      <c r="L10331">
        <v>163</v>
      </c>
      <c r="M10331" t="s">
        <v>2633</v>
      </c>
      <c r="N10331">
        <v>2009</v>
      </c>
      <c r="O10331" t="s">
        <v>1776</v>
      </c>
      <c r="P10331" t="s">
        <v>2532</v>
      </c>
      <c r="Q10331" s="64">
        <v>39465</v>
      </c>
      <c r="R10331" t="s">
        <v>2690</v>
      </c>
      <c r="T10331">
        <v>12</v>
      </c>
      <c r="U10331">
        <v>18.3</v>
      </c>
      <c r="V10331">
        <v>18.3</v>
      </c>
      <c r="W10331">
        <v>0</v>
      </c>
      <c r="X10331">
        <v>24</v>
      </c>
      <c r="Y10331" t="s">
        <v>493</v>
      </c>
      <c r="Z10331">
        <v>22.74</v>
      </c>
      <c r="AB10331">
        <v>12</v>
      </c>
      <c r="AE10331" t="s">
        <v>2691</v>
      </c>
      <c r="AH10331">
        <v>831</v>
      </c>
      <c r="AI10331" t="s">
        <v>2692</v>
      </c>
      <c r="AZ10331" t="s">
        <v>31</v>
      </c>
      <c r="BA10331" t="s">
        <v>31</v>
      </c>
    </row>
    <row r="10332" spans="1:53" hidden="1">
      <c r="A10332" t="s">
        <v>767</v>
      </c>
      <c r="B10332" t="s">
        <v>72</v>
      </c>
      <c r="C10332" t="s">
        <v>1739</v>
      </c>
      <c r="D10332" t="s">
        <v>42</v>
      </c>
      <c r="E10332" t="s">
        <v>1767</v>
      </c>
      <c r="G10332" t="s">
        <v>2532</v>
      </c>
      <c r="H10332" t="s">
        <v>2122</v>
      </c>
      <c r="J10332">
        <v>32.119999999999997</v>
      </c>
      <c r="K10332">
        <v>-83.12</v>
      </c>
      <c r="L10332">
        <v>163</v>
      </c>
      <c r="M10332" t="s">
        <v>2633</v>
      </c>
      <c r="N10332">
        <v>2009</v>
      </c>
      <c r="O10332" t="s">
        <v>1776</v>
      </c>
      <c r="P10332" t="s">
        <v>2532</v>
      </c>
      <c r="Q10332" s="64">
        <v>39465</v>
      </c>
      <c r="R10332" t="s">
        <v>2690</v>
      </c>
      <c r="T10332">
        <v>4</v>
      </c>
      <c r="U10332">
        <v>18.3</v>
      </c>
      <c r="V10332">
        <v>18.3</v>
      </c>
      <c r="W10332">
        <v>12</v>
      </c>
      <c r="X10332">
        <v>12</v>
      </c>
      <c r="Y10332" t="s">
        <v>493</v>
      </c>
      <c r="Z10332">
        <v>33.881</v>
      </c>
      <c r="AB10332">
        <v>12</v>
      </c>
      <c r="AE10332" t="s">
        <v>2691</v>
      </c>
      <c r="AH10332">
        <v>639</v>
      </c>
      <c r="AI10332" t="s">
        <v>2692</v>
      </c>
      <c r="AZ10332" t="s">
        <v>31</v>
      </c>
      <c r="BA10332" t="s">
        <v>31</v>
      </c>
    </row>
    <row r="10333" spans="1:53" hidden="1">
      <c r="A10333" t="s">
        <v>767</v>
      </c>
      <c r="B10333" t="s">
        <v>72</v>
      </c>
      <c r="C10333" t="s">
        <v>1739</v>
      </c>
      <c r="D10333" t="s">
        <v>42</v>
      </c>
      <c r="E10333" t="s">
        <v>1767</v>
      </c>
      <c r="G10333" t="s">
        <v>2532</v>
      </c>
      <c r="H10333" t="s">
        <v>2122</v>
      </c>
      <c r="J10333">
        <v>32.119999999999997</v>
      </c>
      <c r="K10333">
        <v>-83.12</v>
      </c>
      <c r="L10333">
        <v>163</v>
      </c>
      <c r="M10333" t="s">
        <v>2633</v>
      </c>
      <c r="N10333">
        <v>2009</v>
      </c>
      <c r="O10333" t="s">
        <v>1776</v>
      </c>
      <c r="P10333" t="s">
        <v>2532</v>
      </c>
      <c r="Q10333" s="64">
        <v>39465</v>
      </c>
      <c r="R10333" t="s">
        <v>2690</v>
      </c>
      <c r="T10333">
        <v>8</v>
      </c>
      <c r="U10333">
        <v>18.3</v>
      </c>
      <c r="V10333">
        <v>18.3</v>
      </c>
      <c r="W10333">
        <v>12</v>
      </c>
      <c r="X10333">
        <v>12</v>
      </c>
      <c r="Y10333" t="s">
        <v>493</v>
      </c>
      <c r="Z10333">
        <v>39.908999999999999</v>
      </c>
      <c r="AB10333">
        <v>12</v>
      </c>
      <c r="AE10333" t="s">
        <v>2691</v>
      </c>
      <c r="AH10333">
        <v>735</v>
      </c>
      <c r="AI10333" t="s">
        <v>2692</v>
      </c>
      <c r="AZ10333" t="s">
        <v>31</v>
      </c>
      <c r="BA10333" t="s">
        <v>31</v>
      </c>
    </row>
    <row r="10334" spans="1:53" hidden="1">
      <c r="A10334" t="s">
        <v>767</v>
      </c>
      <c r="B10334" t="s">
        <v>72</v>
      </c>
      <c r="C10334" t="s">
        <v>1739</v>
      </c>
      <c r="D10334" t="s">
        <v>42</v>
      </c>
      <c r="E10334" t="s">
        <v>1767</v>
      </c>
      <c r="G10334" t="s">
        <v>2532</v>
      </c>
      <c r="H10334" t="s">
        <v>2122</v>
      </c>
      <c r="J10334">
        <v>32.119999999999997</v>
      </c>
      <c r="K10334">
        <v>-83.12</v>
      </c>
      <c r="L10334">
        <v>163</v>
      </c>
      <c r="M10334" t="s">
        <v>2633</v>
      </c>
      <c r="N10334">
        <v>2009</v>
      </c>
      <c r="O10334" t="s">
        <v>1776</v>
      </c>
      <c r="P10334" t="s">
        <v>2532</v>
      </c>
      <c r="Q10334" s="64">
        <v>39465</v>
      </c>
      <c r="R10334" t="s">
        <v>2690</v>
      </c>
      <c r="T10334">
        <v>12</v>
      </c>
      <c r="U10334">
        <v>18.3</v>
      </c>
      <c r="V10334">
        <v>18.3</v>
      </c>
      <c r="W10334">
        <v>12</v>
      </c>
      <c r="X10334">
        <v>12</v>
      </c>
      <c r="Y10334" t="s">
        <v>493</v>
      </c>
      <c r="Z10334">
        <v>36.256</v>
      </c>
      <c r="AB10334">
        <v>12</v>
      </c>
      <c r="AE10334" t="s">
        <v>2691</v>
      </c>
      <c r="AH10334">
        <v>831</v>
      </c>
      <c r="AI10334" t="s">
        <v>2692</v>
      </c>
      <c r="AZ10334" t="s">
        <v>31</v>
      </c>
      <c r="BA10334" t="s">
        <v>31</v>
      </c>
    </row>
    <row r="10335" spans="1:53" hidden="1">
      <c r="A10335" t="s">
        <v>767</v>
      </c>
      <c r="B10335" t="s">
        <v>72</v>
      </c>
      <c r="C10335" t="s">
        <v>1739</v>
      </c>
      <c r="D10335" t="s">
        <v>42</v>
      </c>
      <c r="E10335" t="s">
        <v>1767</v>
      </c>
      <c r="G10335" t="s">
        <v>2532</v>
      </c>
      <c r="H10335" t="s">
        <v>2122</v>
      </c>
      <c r="J10335">
        <v>32.119999999999997</v>
      </c>
      <c r="K10335">
        <v>-83.12</v>
      </c>
      <c r="L10335">
        <v>163</v>
      </c>
      <c r="M10335" t="s">
        <v>2633</v>
      </c>
      <c r="N10335">
        <v>2009</v>
      </c>
      <c r="O10335" t="s">
        <v>1776</v>
      </c>
      <c r="P10335" t="s">
        <v>2532</v>
      </c>
      <c r="Q10335" s="64">
        <v>39465</v>
      </c>
      <c r="R10335" t="s">
        <v>2690</v>
      </c>
      <c r="T10335">
        <v>4</v>
      </c>
      <c r="U10335">
        <v>24</v>
      </c>
      <c r="V10335">
        <v>24</v>
      </c>
      <c r="W10335">
        <v>0</v>
      </c>
      <c r="X10335">
        <v>24</v>
      </c>
      <c r="Y10335" t="s">
        <v>493</v>
      </c>
      <c r="Z10335">
        <v>6.9729999999999999</v>
      </c>
      <c r="AB10335">
        <v>12</v>
      </c>
      <c r="AE10335" t="s">
        <v>2691</v>
      </c>
      <c r="AH10335">
        <v>639</v>
      </c>
      <c r="AI10335" t="s">
        <v>2692</v>
      </c>
      <c r="AZ10335" t="s">
        <v>31</v>
      </c>
      <c r="BA10335" t="s">
        <v>31</v>
      </c>
    </row>
    <row r="10336" spans="1:53" hidden="1">
      <c r="A10336" t="s">
        <v>767</v>
      </c>
      <c r="B10336" t="s">
        <v>72</v>
      </c>
      <c r="C10336" t="s">
        <v>1739</v>
      </c>
      <c r="D10336" t="s">
        <v>42</v>
      </c>
      <c r="E10336" t="s">
        <v>1767</v>
      </c>
      <c r="G10336" t="s">
        <v>2532</v>
      </c>
      <c r="H10336" t="s">
        <v>2122</v>
      </c>
      <c r="J10336">
        <v>32.119999999999997</v>
      </c>
      <c r="K10336">
        <v>-83.12</v>
      </c>
      <c r="L10336">
        <v>163</v>
      </c>
      <c r="M10336" t="s">
        <v>2633</v>
      </c>
      <c r="N10336">
        <v>2009</v>
      </c>
      <c r="O10336" t="s">
        <v>1776</v>
      </c>
      <c r="P10336" t="s">
        <v>2532</v>
      </c>
      <c r="Q10336" s="64">
        <v>39465</v>
      </c>
      <c r="R10336" t="s">
        <v>2690</v>
      </c>
      <c r="T10336">
        <v>8</v>
      </c>
      <c r="U10336">
        <v>24</v>
      </c>
      <c r="V10336">
        <v>24</v>
      </c>
      <c r="W10336">
        <v>0</v>
      </c>
      <c r="X10336">
        <v>24</v>
      </c>
      <c r="Y10336" t="s">
        <v>493</v>
      </c>
      <c r="Z10336">
        <v>5.8929999999999998</v>
      </c>
      <c r="AB10336">
        <v>12</v>
      </c>
      <c r="AE10336" t="s">
        <v>2691</v>
      </c>
      <c r="AH10336">
        <v>735</v>
      </c>
      <c r="AI10336" t="s">
        <v>2692</v>
      </c>
      <c r="AZ10336" t="s">
        <v>31</v>
      </c>
      <c r="BA10336" t="s">
        <v>31</v>
      </c>
    </row>
    <row r="10337" spans="1:53" hidden="1">
      <c r="A10337" t="s">
        <v>767</v>
      </c>
      <c r="B10337" t="s">
        <v>72</v>
      </c>
      <c r="C10337" t="s">
        <v>1739</v>
      </c>
      <c r="D10337" t="s">
        <v>42</v>
      </c>
      <c r="E10337" t="s">
        <v>1767</v>
      </c>
      <c r="G10337" t="s">
        <v>2532</v>
      </c>
      <c r="H10337" t="s">
        <v>2122</v>
      </c>
      <c r="J10337">
        <v>32.119999999999997</v>
      </c>
      <c r="K10337">
        <v>-83.12</v>
      </c>
      <c r="L10337">
        <v>163</v>
      </c>
      <c r="M10337" t="s">
        <v>2633</v>
      </c>
      <c r="N10337">
        <v>2009</v>
      </c>
      <c r="O10337" t="s">
        <v>1776</v>
      </c>
      <c r="P10337" t="s">
        <v>2532</v>
      </c>
      <c r="Q10337" s="64">
        <v>39465</v>
      </c>
      <c r="R10337" t="s">
        <v>2690</v>
      </c>
      <c r="T10337">
        <v>12</v>
      </c>
      <c r="U10337">
        <v>24</v>
      </c>
      <c r="V10337">
        <v>24</v>
      </c>
      <c r="W10337">
        <v>0</v>
      </c>
      <c r="X10337">
        <v>24</v>
      </c>
      <c r="Y10337" t="s">
        <v>493</v>
      </c>
      <c r="Z10337">
        <v>4.9930000000000003</v>
      </c>
      <c r="AB10337">
        <v>12</v>
      </c>
      <c r="AE10337" t="s">
        <v>2691</v>
      </c>
      <c r="AH10337">
        <v>831</v>
      </c>
      <c r="AI10337" t="s">
        <v>2692</v>
      </c>
      <c r="AZ10337" t="s">
        <v>31</v>
      </c>
      <c r="BA10337" t="s">
        <v>31</v>
      </c>
    </row>
    <row r="10338" spans="1:53" hidden="1">
      <c r="A10338" t="s">
        <v>767</v>
      </c>
      <c r="B10338" t="s">
        <v>72</v>
      </c>
      <c r="C10338" t="s">
        <v>1739</v>
      </c>
      <c r="D10338" t="s">
        <v>42</v>
      </c>
      <c r="E10338" t="s">
        <v>1767</v>
      </c>
      <c r="G10338" t="s">
        <v>2532</v>
      </c>
      <c r="H10338" t="s">
        <v>2122</v>
      </c>
      <c r="J10338">
        <v>32.119999999999997</v>
      </c>
      <c r="K10338">
        <v>-83.12</v>
      </c>
      <c r="L10338">
        <v>163</v>
      </c>
      <c r="M10338" t="s">
        <v>2633</v>
      </c>
      <c r="N10338">
        <v>2009</v>
      </c>
      <c r="O10338" t="s">
        <v>1776</v>
      </c>
      <c r="P10338" t="s">
        <v>2532</v>
      </c>
      <c r="Q10338" s="64">
        <v>39465</v>
      </c>
      <c r="R10338" t="s">
        <v>2690</v>
      </c>
      <c r="T10338">
        <v>4</v>
      </c>
      <c r="U10338">
        <v>24</v>
      </c>
      <c r="V10338">
        <v>24</v>
      </c>
      <c r="W10338">
        <v>12</v>
      </c>
      <c r="X10338">
        <v>12</v>
      </c>
      <c r="Y10338" t="s">
        <v>493</v>
      </c>
      <c r="Z10338">
        <v>27.484999999999999</v>
      </c>
      <c r="AB10338">
        <v>12</v>
      </c>
      <c r="AE10338" t="s">
        <v>2691</v>
      </c>
      <c r="AH10338">
        <v>639</v>
      </c>
      <c r="AI10338" t="s">
        <v>2692</v>
      </c>
      <c r="AZ10338" t="s">
        <v>31</v>
      </c>
      <c r="BA10338" t="s">
        <v>31</v>
      </c>
    </row>
    <row r="10339" spans="1:53" hidden="1">
      <c r="A10339" t="s">
        <v>767</v>
      </c>
      <c r="B10339" t="s">
        <v>72</v>
      </c>
      <c r="C10339" t="s">
        <v>1739</v>
      </c>
      <c r="D10339" t="s">
        <v>42</v>
      </c>
      <c r="E10339" t="s">
        <v>1767</v>
      </c>
      <c r="G10339" t="s">
        <v>2532</v>
      </c>
      <c r="H10339" t="s">
        <v>2122</v>
      </c>
      <c r="J10339">
        <v>32.119999999999997</v>
      </c>
      <c r="K10339">
        <v>-83.12</v>
      </c>
      <c r="L10339">
        <v>163</v>
      </c>
      <c r="M10339" t="s">
        <v>2633</v>
      </c>
      <c r="N10339">
        <v>2009</v>
      </c>
      <c r="O10339" t="s">
        <v>1776</v>
      </c>
      <c r="P10339" t="s">
        <v>2532</v>
      </c>
      <c r="Q10339" s="64">
        <v>39465</v>
      </c>
      <c r="R10339" t="s">
        <v>2690</v>
      </c>
      <c r="T10339">
        <v>8</v>
      </c>
      <c r="U10339">
        <v>24</v>
      </c>
      <c r="V10339">
        <v>24</v>
      </c>
      <c r="W10339">
        <v>12</v>
      </c>
      <c r="X10339">
        <v>12</v>
      </c>
      <c r="Y10339" t="s">
        <v>493</v>
      </c>
      <c r="Z10339">
        <v>32.883000000000003</v>
      </c>
      <c r="AB10339">
        <v>12</v>
      </c>
      <c r="AE10339" t="s">
        <v>2691</v>
      </c>
      <c r="AH10339">
        <v>735</v>
      </c>
      <c r="AI10339" t="s">
        <v>2692</v>
      </c>
      <c r="AZ10339" t="s">
        <v>31</v>
      </c>
      <c r="BA10339" t="s">
        <v>31</v>
      </c>
    </row>
    <row r="10340" spans="1:53" hidden="1">
      <c r="A10340" t="s">
        <v>767</v>
      </c>
      <c r="B10340" t="s">
        <v>72</v>
      </c>
      <c r="C10340" t="s">
        <v>1739</v>
      </c>
      <c r="D10340" t="s">
        <v>42</v>
      </c>
      <c r="E10340" t="s">
        <v>1767</v>
      </c>
      <c r="G10340" t="s">
        <v>2532</v>
      </c>
      <c r="H10340" t="s">
        <v>2122</v>
      </c>
      <c r="J10340">
        <v>32.119999999999997</v>
      </c>
      <c r="K10340">
        <v>-83.12</v>
      </c>
      <c r="L10340">
        <v>163</v>
      </c>
      <c r="M10340" t="s">
        <v>2633</v>
      </c>
      <c r="N10340">
        <v>2009</v>
      </c>
      <c r="O10340" t="s">
        <v>1776</v>
      </c>
      <c r="P10340" t="s">
        <v>2532</v>
      </c>
      <c r="Q10340" s="64">
        <v>39465</v>
      </c>
      <c r="R10340" t="s">
        <v>2690</v>
      </c>
      <c r="T10340">
        <v>12</v>
      </c>
      <c r="U10340">
        <v>24</v>
      </c>
      <c r="V10340">
        <v>24</v>
      </c>
      <c r="W10340">
        <v>12</v>
      </c>
      <c r="X10340">
        <v>12</v>
      </c>
      <c r="Y10340" t="s">
        <v>493</v>
      </c>
      <c r="Z10340">
        <v>34.683</v>
      </c>
      <c r="AB10340">
        <v>12</v>
      </c>
      <c r="AE10340" t="s">
        <v>2691</v>
      </c>
      <c r="AH10340">
        <v>831</v>
      </c>
      <c r="AI10340" t="s">
        <v>2692</v>
      </c>
      <c r="AZ10340" t="s">
        <v>31</v>
      </c>
      <c r="BA10340" t="s">
        <v>31</v>
      </c>
    </row>
    <row r="10341" spans="1:53" hidden="1">
      <c r="A10341" t="s">
        <v>770</v>
      </c>
      <c r="B10341" t="s">
        <v>71</v>
      </c>
      <c r="C10341" t="s">
        <v>2603</v>
      </c>
      <c r="D10341" t="s">
        <v>2184</v>
      </c>
      <c r="E10341" t="s">
        <v>2185</v>
      </c>
      <c r="F10341" t="s">
        <v>2186</v>
      </c>
      <c r="G10341" t="s">
        <v>2532</v>
      </c>
      <c r="H10341" t="s">
        <v>2187</v>
      </c>
      <c r="J10341">
        <v>59.35</v>
      </c>
      <c r="K10341">
        <v>18.067</v>
      </c>
      <c r="M10341" t="s">
        <v>2604</v>
      </c>
      <c r="N10341">
        <v>2013</v>
      </c>
      <c r="O10341" t="s">
        <v>1775</v>
      </c>
      <c r="P10341" t="s">
        <v>2189</v>
      </c>
      <c r="Q10341" s="64">
        <v>41228</v>
      </c>
      <c r="R10341" t="s">
        <v>2189</v>
      </c>
      <c r="T10341">
        <v>15</v>
      </c>
      <c r="U10341">
        <v>20</v>
      </c>
      <c r="V10341">
        <v>20</v>
      </c>
      <c r="W10341">
        <v>16</v>
      </c>
      <c r="X10341">
        <v>8</v>
      </c>
      <c r="Y10341" t="s">
        <v>2190</v>
      </c>
      <c r="Z10341">
        <v>4.0000000000000001E-3</v>
      </c>
      <c r="AA10341">
        <v>0.81799999999999995</v>
      </c>
      <c r="AB10341">
        <v>6</v>
      </c>
      <c r="AE10341" t="s">
        <v>2191</v>
      </c>
      <c r="AH10341" t="s">
        <v>31</v>
      </c>
      <c r="AJ10341" t="s">
        <v>2188</v>
      </c>
      <c r="AZ10341" t="s">
        <v>31</v>
      </c>
      <c r="BA10341" t="s">
        <v>31</v>
      </c>
    </row>
    <row r="10342" spans="1:53" hidden="1">
      <c r="A10342" t="s">
        <v>770</v>
      </c>
      <c r="B10342" t="s">
        <v>71</v>
      </c>
      <c r="C10342" t="s">
        <v>2603</v>
      </c>
      <c r="D10342" t="s">
        <v>2184</v>
      </c>
      <c r="E10342" t="s">
        <v>2185</v>
      </c>
      <c r="F10342" t="s">
        <v>2186</v>
      </c>
      <c r="G10342" t="s">
        <v>2532</v>
      </c>
      <c r="H10342" t="s">
        <v>2187</v>
      </c>
      <c r="J10342">
        <v>59.35</v>
      </c>
      <c r="K10342">
        <v>18.067</v>
      </c>
      <c r="M10342" t="s">
        <v>2604</v>
      </c>
      <c r="N10342">
        <v>2013</v>
      </c>
      <c r="O10342" t="s">
        <v>1775</v>
      </c>
      <c r="P10342" t="s">
        <v>2189</v>
      </c>
      <c r="Q10342" s="64">
        <v>41228</v>
      </c>
      <c r="R10342" t="s">
        <v>2189</v>
      </c>
      <c r="T10342">
        <v>15</v>
      </c>
      <c r="U10342">
        <v>20</v>
      </c>
      <c r="V10342">
        <v>20</v>
      </c>
      <c r="W10342">
        <v>16</v>
      </c>
      <c r="X10342">
        <v>8</v>
      </c>
      <c r="Y10342" t="s">
        <v>2190</v>
      </c>
      <c r="Z10342">
        <v>0</v>
      </c>
      <c r="AA10342">
        <v>1.9330000000000001</v>
      </c>
      <c r="AB10342">
        <v>6</v>
      </c>
      <c r="AE10342" t="s">
        <v>2191</v>
      </c>
      <c r="AH10342" t="s">
        <v>31</v>
      </c>
      <c r="AJ10342" t="s">
        <v>2188</v>
      </c>
      <c r="AZ10342" t="s">
        <v>31</v>
      </c>
      <c r="BA10342" t="s">
        <v>31</v>
      </c>
    </row>
    <row r="10343" spans="1:53" hidden="1">
      <c r="A10343" t="s">
        <v>770</v>
      </c>
      <c r="B10343" t="s">
        <v>71</v>
      </c>
      <c r="C10343" t="s">
        <v>2603</v>
      </c>
      <c r="D10343" t="s">
        <v>2184</v>
      </c>
      <c r="E10343" t="s">
        <v>2185</v>
      </c>
      <c r="F10343" t="s">
        <v>2186</v>
      </c>
      <c r="G10343" t="s">
        <v>2532</v>
      </c>
      <c r="H10343" t="s">
        <v>2187</v>
      </c>
      <c r="J10343">
        <v>59.35</v>
      </c>
      <c r="K10343">
        <v>18.067</v>
      </c>
      <c r="M10343" t="s">
        <v>2604</v>
      </c>
      <c r="N10343">
        <v>2013</v>
      </c>
      <c r="O10343" t="s">
        <v>1775</v>
      </c>
      <c r="P10343" t="s">
        <v>2189</v>
      </c>
      <c r="Q10343" s="64">
        <v>41228</v>
      </c>
      <c r="R10343" t="s">
        <v>2189</v>
      </c>
      <c r="T10343">
        <v>15</v>
      </c>
      <c r="U10343">
        <v>20</v>
      </c>
      <c r="V10343">
        <v>20</v>
      </c>
      <c r="W10343">
        <v>16</v>
      </c>
      <c r="X10343">
        <v>8</v>
      </c>
      <c r="Y10343" t="s">
        <v>2190</v>
      </c>
      <c r="Z10343">
        <v>4.0000000000000001E-3</v>
      </c>
      <c r="AA10343">
        <v>4.0149999999999997</v>
      </c>
      <c r="AB10343">
        <v>6</v>
      </c>
      <c r="AE10343" t="s">
        <v>2191</v>
      </c>
      <c r="AH10343" t="s">
        <v>31</v>
      </c>
      <c r="AJ10343" t="s">
        <v>2188</v>
      </c>
      <c r="AZ10343" t="s">
        <v>31</v>
      </c>
      <c r="BA10343" t="s">
        <v>31</v>
      </c>
    </row>
    <row r="10344" spans="1:53" hidden="1">
      <c r="A10344" t="s">
        <v>770</v>
      </c>
      <c r="B10344" t="s">
        <v>71</v>
      </c>
      <c r="C10344" t="s">
        <v>2603</v>
      </c>
      <c r="D10344" t="s">
        <v>2184</v>
      </c>
      <c r="E10344" t="s">
        <v>2185</v>
      </c>
      <c r="F10344" t="s">
        <v>2186</v>
      </c>
      <c r="G10344" t="s">
        <v>2532</v>
      </c>
      <c r="H10344" t="s">
        <v>2187</v>
      </c>
      <c r="J10344">
        <v>59.35</v>
      </c>
      <c r="K10344">
        <v>18.067</v>
      </c>
      <c r="M10344" t="s">
        <v>2604</v>
      </c>
      <c r="N10344">
        <v>2013</v>
      </c>
      <c r="O10344" t="s">
        <v>1775</v>
      </c>
      <c r="P10344" t="s">
        <v>2189</v>
      </c>
      <c r="Q10344" s="64">
        <v>41228</v>
      </c>
      <c r="R10344" t="s">
        <v>2189</v>
      </c>
      <c r="T10344">
        <v>15</v>
      </c>
      <c r="U10344">
        <v>20</v>
      </c>
      <c r="V10344">
        <v>20</v>
      </c>
      <c r="W10344">
        <v>16</v>
      </c>
      <c r="X10344">
        <v>8</v>
      </c>
      <c r="Y10344" t="s">
        <v>2190</v>
      </c>
      <c r="Z10344">
        <v>4.0000000000000001E-3</v>
      </c>
      <c r="AA10344">
        <v>8.0299999999999994</v>
      </c>
      <c r="AB10344">
        <v>6</v>
      </c>
      <c r="AE10344" t="s">
        <v>2191</v>
      </c>
      <c r="AH10344" t="s">
        <v>31</v>
      </c>
      <c r="AJ10344" t="s">
        <v>2188</v>
      </c>
      <c r="AZ10344" t="s">
        <v>31</v>
      </c>
      <c r="BA10344" t="s">
        <v>31</v>
      </c>
    </row>
    <row r="10345" spans="1:53" hidden="1">
      <c r="A10345" t="s">
        <v>770</v>
      </c>
      <c r="B10345" t="s">
        <v>71</v>
      </c>
      <c r="C10345" t="s">
        <v>2603</v>
      </c>
      <c r="D10345" t="s">
        <v>2184</v>
      </c>
      <c r="E10345" t="s">
        <v>2185</v>
      </c>
      <c r="F10345" t="s">
        <v>2186</v>
      </c>
      <c r="G10345" t="s">
        <v>2532</v>
      </c>
      <c r="H10345" t="s">
        <v>2187</v>
      </c>
      <c r="J10345">
        <v>59.35</v>
      </c>
      <c r="K10345">
        <v>18.067</v>
      </c>
      <c r="M10345" t="s">
        <v>2604</v>
      </c>
      <c r="N10345">
        <v>2013</v>
      </c>
      <c r="O10345" t="s">
        <v>1775</v>
      </c>
      <c r="P10345" t="s">
        <v>2189</v>
      </c>
      <c r="Q10345" s="64">
        <v>41228</v>
      </c>
      <c r="R10345" t="s">
        <v>2189</v>
      </c>
      <c r="T10345">
        <v>15</v>
      </c>
      <c r="U10345">
        <v>20</v>
      </c>
      <c r="V10345">
        <v>20</v>
      </c>
      <c r="W10345">
        <v>16</v>
      </c>
      <c r="X10345">
        <v>8</v>
      </c>
      <c r="Y10345" t="s">
        <v>2190</v>
      </c>
      <c r="Z10345">
        <v>4.0000000000000001E-3</v>
      </c>
      <c r="AA10345">
        <v>10.929</v>
      </c>
      <c r="AB10345">
        <v>6</v>
      </c>
      <c r="AE10345" t="s">
        <v>2191</v>
      </c>
      <c r="AH10345" t="s">
        <v>31</v>
      </c>
      <c r="AJ10345" t="s">
        <v>2188</v>
      </c>
      <c r="AZ10345" t="s">
        <v>31</v>
      </c>
      <c r="BA10345" t="s">
        <v>31</v>
      </c>
    </row>
    <row r="10346" spans="1:53" hidden="1">
      <c r="A10346" t="s">
        <v>770</v>
      </c>
      <c r="B10346" t="s">
        <v>71</v>
      </c>
      <c r="C10346" t="s">
        <v>2603</v>
      </c>
      <c r="D10346" t="s">
        <v>2184</v>
      </c>
      <c r="E10346" t="s">
        <v>2185</v>
      </c>
      <c r="F10346" t="s">
        <v>2186</v>
      </c>
      <c r="G10346" t="s">
        <v>2532</v>
      </c>
      <c r="H10346" t="s">
        <v>2187</v>
      </c>
      <c r="J10346">
        <v>59.35</v>
      </c>
      <c r="K10346">
        <v>18.067</v>
      </c>
      <c r="M10346" t="s">
        <v>2604</v>
      </c>
      <c r="N10346">
        <v>2013</v>
      </c>
      <c r="O10346" t="s">
        <v>1775</v>
      </c>
      <c r="P10346" t="s">
        <v>2189</v>
      </c>
      <c r="Q10346" s="64">
        <v>41228</v>
      </c>
      <c r="R10346" t="s">
        <v>2189</v>
      </c>
      <c r="T10346">
        <v>15</v>
      </c>
      <c r="U10346">
        <v>20</v>
      </c>
      <c r="V10346">
        <v>20</v>
      </c>
      <c r="W10346">
        <v>16</v>
      </c>
      <c r="X10346">
        <v>8</v>
      </c>
      <c r="Y10346" t="s">
        <v>2190</v>
      </c>
      <c r="Z10346">
        <v>8.0000000000000002E-3</v>
      </c>
      <c r="AA10346">
        <v>15.019</v>
      </c>
      <c r="AB10346">
        <v>6</v>
      </c>
      <c r="AE10346" t="s">
        <v>2191</v>
      </c>
      <c r="AH10346" t="s">
        <v>31</v>
      </c>
      <c r="AJ10346" t="s">
        <v>2188</v>
      </c>
      <c r="AZ10346" t="s">
        <v>31</v>
      </c>
      <c r="BA10346" t="s">
        <v>31</v>
      </c>
    </row>
    <row r="10347" spans="1:53" hidden="1">
      <c r="A10347" t="s">
        <v>770</v>
      </c>
      <c r="B10347" t="s">
        <v>71</v>
      </c>
      <c r="C10347" t="s">
        <v>2603</v>
      </c>
      <c r="D10347" t="s">
        <v>2184</v>
      </c>
      <c r="E10347" t="s">
        <v>2185</v>
      </c>
      <c r="F10347" t="s">
        <v>2186</v>
      </c>
      <c r="G10347" t="s">
        <v>2532</v>
      </c>
      <c r="H10347" t="s">
        <v>2187</v>
      </c>
      <c r="J10347">
        <v>59.35</v>
      </c>
      <c r="K10347">
        <v>18.067</v>
      </c>
      <c r="M10347" t="s">
        <v>2604</v>
      </c>
      <c r="N10347">
        <v>2013</v>
      </c>
      <c r="O10347" t="s">
        <v>1775</v>
      </c>
      <c r="P10347" t="s">
        <v>2189</v>
      </c>
      <c r="Q10347" s="64">
        <v>41228</v>
      </c>
      <c r="R10347" t="s">
        <v>2189</v>
      </c>
      <c r="T10347">
        <v>15</v>
      </c>
      <c r="U10347">
        <v>20</v>
      </c>
      <c r="V10347">
        <v>20</v>
      </c>
      <c r="W10347">
        <v>16</v>
      </c>
      <c r="X10347">
        <v>8</v>
      </c>
      <c r="Y10347" t="s">
        <v>2190</v>
      </c>
      <c r="Z10347">
        <v>8.0000000000000002E-3</v>
      </c>
      <c r="AA10347">
        <v>20.966999999999999</v>
      </c>
      <c r="AB10347">
        <v>6</v>
      </c>
      <c r="AE10347" t="s">
        <v>2191</v>
      </c>
      <c r="AH10347" t="s">
        <v>31</v>
      </c>
      <c r="AJ10347" t="s">
        <v>2188</v>
      </c>
      <c r="AZ10347" t="s">
        <v>31</v>
      </c>
      <c r="BA10347" t="s">
        <v>31</v>
      </c>
    </row>
    <row r="10348" spans="1:53" hidden="1">
      <c r="A10348" t="s">
        <v>770</v>
      </c>
      <c r="B10348" t="s">
        <v>71</v>
      </c>
      <c r="C10348" t="s">
        <v>2603</v>
      </c>
      <c r="D10348" t="s">
        <v>2184</v>
      </c>
      <c r="E10348" t="s">
        <v>2185</v>
      </c>
      <c r="F10348" t="s">
        <v>2186</v>
      </c>
      <c r="G10348" t="s">
        <v>2532</v>
      </c>
      <c r="H10348" t="s">
        <v>2187</v>
      </c>
      <c r="J10348">
        <v>59.35</v>
      </c>
      <c r="K10348">
        <v>18.067</v>
      </c>
      <c r="M10348" t="s">
        <v>2604</v>
      </c>
      <c r="N10348">
        <v>2013</v>
      </c>
      <c r="O10348" t="s">
        <v>1775</v>
      </c>
      <c r="P10348" t="s">
        <v>2189</v>
      </c>
      <c r="Q10348" s="64">
        <v>41228</v>
      </c>
      <c r="R10348" t="s">
        <v>2189</v>
      </c>
      <c r="T10348">
        <v>15</v>
      </c>
      <c r="U10348">
        <v>20</v>
      </c>
      <c r="V10348">
        <v>20</v>
      </c>
      <c r="W10348">
        <v>16</v>
      </c>
      <c r="X10348">
        <v>8</v>
      </c>
      <c r="Y10348" t="s">
        <v>2190</v>
      </c>
      <c r="Z10348">
        <v>8.0000000000000002E-3</v>
      </c>
      <c r="AA10348">
        <v>23.047999999999998</v>
      </c>
      <c r="AB10348">
        <v>6</v>
      </c>
      <c r="AE10348" t="s">
        <v>2191</v>
      </c>
      <c r="AH10348" t="s">
        <v>31</v>
      </c>
      <c r="AJ10348" t="s">
        <v>2188</v>
      </c>
      <c r="AZ10348" t="s">
        <v>31</v>
      </c>
      <c r="BA10348" t="s">
        <v>31</v>
      </c>
    </row>
    <row r="10349" spans="1:53" hidden="1">
      <c r="A10349" t="s">
        <v>770</v>
      </c>
      <c r="B10349" t="s">
        <v>71</v>
      </c>
      <c r="C10349" t="s">
        <v>2603</v>
      </c>
      <c r="D10349" t="s">
        <v>2184</v>
      </c>
      <c r="E10349" t="s">
        <v>2185</v>
      </c>
      <c r="F10349" t="s">
        <v>2186</v>
      </c>
      <c r="G10349" t="s">
        <v>2532</v>
      </c>
      <c r="H10349" t="s">
        <v>2187</v>
      </c>
      <c r="J10349">
        <v>59.35</v>
      </c>
      <c r="K10349">
        <v>18.067</v>
      </c>
      <c r="M10349" t="s">
        <v>2604</v>
      </c>
      <c r="N10349">
        <v>2013</v>
      </c>
      <c r="O10349" t="s">
        <v>1775</v>
      </c>
      <c r="P10349" t="s">
        <v>2189</v>
      </c>
      <c r="Q10349" s="64">
        <v>41228</v>
      </c>
      <c r="R10349" t="s">
        <v>2189</v>
      </c>
      <c r="T10349">
        <v>15</v>
      </c>
      <c r="U10349">
        <v>20</v>
      </c>
      <c r="V10349">
        <v>20</v>
      </c>
      <c r="W10349">
        <v>16</v>
      </c>
      <c r="X10349">
        <v>8</v>
      </c>
      <c r="Y10349" t="s">
        <v>2190</v>
      </c>
      <c r="Z10349">
        <v>4.0000000000000001E-3</v>
      </c>
      <c r="AA10349">
        <v>24.981000000000002</v>
      </c>
      <c r="AB10349">
        <v>6</v>
      </c>
      <c r="AE10349" t="s">
        <v>2191</v>
      </c>
      <c r="AH10349" t="s">
        <v>31</v>
      </c>
      <c r="AJ10349" t="s">
        <v>2188</v>
      </c>
      <c r="AZ10349" t="s">
        <v>31</v>
      </c>
      <c r="BA10349" t="s">
        <v>31</v>
      </c>
    </row>
    <row r="10350" spans="1:53" hidden="1">
      <c r="A10350" t="s">
        <v>770</v>
      </c>
      <c r="B10350" t="s">
        <v>71</v>
      </c>
      <c r="C10350" t="s">
        <v>2603</v>
      </c>
      <c r="D10350" t="s">
        <v>2184</v>
      </c>
      <c r="E10350" t="s">
        <v>2185</v>
      </c>
      <c r="F10350" t="s">
        <v>2186</v>
      </c>
      <c r="G10350" t="s">
        <v>2532</v>
      </c>
      <c r="H10350" t="s">
        <v>2187</v>
      </c>
      <c r="J10350">
        <v>59.35</v>
      </c>
      <c r="K10350">
        <v>18.067</v>
      </c>
      <c r="M10350" t="s">
        <v>2604</v>
      </c>
      <c r="N10350">
        <v>2013</v>
      </c>
      <c r="O10350" t="s">
        <v>1775</v>
      </c>
      <c r="P10350" t="s">
        <v>2189</v>
      </c>
      <c r="Q10350" s="64">
        <v>41228</v>
      </c>
      <c r="R10350" t="s">
        <v>2189</v>
      </c>
      <c r="T10350">
        <v>15</v>
      </c>
      <c r="U10350">
        <v>20</v>
      </c>
      <c r="V10350">
        <v>20</v>
      </c>
      <c r="W10350">
        <v>16</v>
      </c>
      <c r="X10350">
        <v>8</v>
      </c>
      <c r="Y10350" t="s">
        <v>2190</v>
      </c>
      <c r="Z10350">
        <v>8.0000000000000002E-3</v>
      </c>
      <c r="AA10350">
        <v>28.995999999999999</v>
      </c>
      <c r="AB10350">
        <v>6</v>
      </c>
      <c r="AE10350" t="s">
        <v>2191</v>
      </c>
      <c r="AH10350" t="s">
        <v>31</v>
      </c>
      <c r="AJ10350" t="s">
        <v>2188</v>
      </c>
      <c r="AZ10350" t="s">
        <v>31</v>
      </c>
      <c r="BA10350" t="s">
        <v>31</v>
      </c>
    </row>
    <row r="10351" spans="1:53" hidden="1">
      <c r="A10351" t="s">
        <v>770</v>
      </c>
      <c r="B10351" t="s">
        <v>71</v>
      </c>
      <c r="C10351" t="s">
        <v>2603</v>
      </c>
      <c r="D10351" t="s">
        <v>2184</v>
      </c>
      <c r="E10351" t="s">
        <v>2185</v>
      </c>
      <c r="F10351" t="s">
        <v>2186</v>
      </c>
      <c r="G10351" t="s">
        <v>2532</v>
      </c>
      <c r="H10351" t="s">
        <v>2187</v>
      </c>
      <c r="J10351">
        <v>59.35</v>
      </c>
      <c r="K10351">
        <v>18.067</v>
      </c>
      <c r="M10351" t="s">
        <v>2604</v>
      </c>
      <c r="N10351">
        <v>2013</v>
      </c>
      <c r="O10351" t="s">
        <v>1775</v>
      </c>
      <c r="P10351" t="s">
        <v>2189</v>
      </c>
      <c r="Q10351" s="64">
        <v>41228</v>
      </c>
      <c r="R10351" t="s">
        <v>2189</v>
      </c>
      <c r="T10351">
        <v>15</v>
      </c>
      <c r="U10351">
        <v>20</v>
      </c>
      <c r="V10351">
        <v>20</v>
      </c>
      <c r="W10351">
        <v>16</v>
      </c>
      <c r="X10351">
        <v>8</v>
      </c>
      <c r="Y10351" t="s">
        <v>2190</v>
      </c>
      <c r="Z10351">
        <v>0.05</v>
      </c>
      <c r="AA10351">
        <v>32.045000000000002</v>
      </c>
      <c r="AB10351">
        <v>6</v>
      </c>
      <c r="AE10351" t="s">
        <v>2191</v>
      </c>
      <c r="AH10351" t="s">
        <v>31</v>
      </c>
      <c r="AJ10351" t="s">
        <v>2188</v>
      </c>
      <c r="AZ10351" t="s">
        <v>31</v>
      </c>
      <c r="BA10351" t="s">
        <v>31</v>
      </c>
    </row>
    <row r="10352" spans="1:53" hidden="1">
      <c r="A10352" t="s">
        <v>770</v>
      </c>
      <c r="B10352" t="s">
        <v>71</v>
      </c>
      <c r="C10352" t="s">
        <v>2603</v>
      </c>
      <c r="D10352" t="s">
        <v>2184</v>
      </c>
      <c r="E10352" t="s">
        <v>2185</v>
      </c>
      <c r="F10352" t="s">
        <v>2186</v>
      </c>
      <c r="G10352" t="s">
        <v>2532</v>
      </c>
      <c r="H10352" t="s">
        <v>2187</v>
      </c>
      <c r="J10352">
        <v>59.35</v>
      </c>
      <c r="K10352">
        <v>18.067</v>
      </c>
      <c r="M10352" t="s">
        <v>2604</v>
      </c>
      <c r="N10352">
        <v>2013</v>
      </c>
      <c r="O10352" t="s">
        <v>1775</v>
      </c>
      <c r="P10352" t="s">
        <v>2189</v>
      </c>
      <c r="Q10352" s="64">
        <v>41228</v>
      </c>
      <c r="R10352" t="s">
        <v>2189</v>
      </c>
      <c r="T10352">
        <v>15</v>
      </c>
      <c r="U10352">
        <v>20</v>
      </c>
      <c r="V10352">
        <v>20</v>
      </c>
      <c r="W10352">
        <v>16</v>
      </c>
      <c r="X10352">
        <v>8</v>
      </c>
      <c r="Y10352" t="s">
        <v>2190</v>
      </c>
      <c r="Z10352">
        <v>0.05</v>
      </c>
      <c r="AA10352">
        <v>38.959000000000003</v>
      </c>
      <c r="AB10352">
        <v>6</v>
      </c>
      <c r="AE10352" t="s">
        <v>2191</v>
      </c>
      <c r="AH10352" t="s">
        <v>31</v>
      </c>
      <c r="AJ10352" t="s">
        <v>2188</v>
      </c>
      <c r="AZ10352" t="s">
        <v>31</v>
      </c>
      <c r="BA10352" t="s">
        <v>31</v>
      </c>
    </row>
    <row r="10353" spans="1:53" hidden="1">
      <c r="A10353" t="s">
        <v>770</v>
      </c>
      <c r="B10353" t="s">
        <v>71</v>
      </c>
      <c r="C10353" t="s">
        <v>2603</v>
      </c>
      <c r="D10353" t="s">
        <v>2184</v>
      </c>
      <c r="E10353" t="s">
        <v>2185</v>
      </c>
      <c r="F10353" t="s">
        <v>2186</v>
      </c>
      <c r="G10353" t="s">
        <v>2532</v>
      </c>
      <c r="H10353" t="s">
        <v>2187</v>
      </c>
      <c r="J10353">
        <v>59.35</v>
      </c>
      <c r="K10353">
        <v>18.067</v>
      </c>
      <c r="M10353" t="s">
        <v>2604</v>
      </c>
      <c r="N10353">
        <v>2013</v>
      </c>
      <c r="O10353" t="s">
        <v>1775</v>
      </c>
      <c r="P10353" t="s">
        <v>2189</v>
      </c>
      <c r="Q10353" s="64">
        <v>41228</v>
      </c>
      <c r="R10353" t="s">
        <v>2189</v>
      </c>
      <c r="T10353">
        <v>15</v>
      </c>
      <c r="U10353">
        <v>20</v>
      </c>
      <c r="V10353">
        <v>20</v>
      </c>
      <c r="W10353">
        <v>16</v>
      </c>
      <c r="X10353">
        <v>8</v>
      </c>
      <c r="Y10353" t="s">
        <v>2190</v>
      </c>
      <c r="Z10353">
        <v>0.13600000000000001</v>
      </c>
      <c r="AA10353">
        <v>45.055999999999997</v>
      </c>
      <c r="AB10353">
        <v>6</v>
      </c>
      <c r="AE10353" t="s">
        <v>2191</v>
      </c>
      <c r="AH10353" t="s">
        <v>31</v>
      </c>
      <c r="AJ10353" t="s">
        <v>2188</v>
      </c>
      <c r="AZ10353" t="s">
        <v>31</v>
      </c>
      <c r="BA10353" t="s">
        <v>31</v>
      </c>
    </row>
    <row r="10354" spans="1:53" hidden="1">
      <c r="A10354" t="s">
        <v>770</v>
      </c>
      <c r="B10354" t="s">
        <v>71</v>
      </c>
      <c r="C10354" t="s">
        <v>2603</v>
      </c>
      <c r="D10354" t="s">
        <v>2184</v>
      </c>
      <c r="E10354" t="s">
        <v>2185</v>
      </c>
      <c r="F10354" t="s">
        <v>2186</v>
      </c>
      <c r="G10354" t="s">
        <v>2532</v>
      </c>
      <c r="H10354" t="s">
        <v>2187</v>
      </c>
      <c r="J10354">
        <v>59.35</v>
      </c>
      <c r="K10354">
        <v>18.067</v>
      </c>
      <c r="M10354" t="s">
        <v>2604</v>
      </c>
      <c r="N10354">
        <v>2013</v>
      </c>
      <c r="O10354" t="s">
        <v>1775</v>
      </c>
      <c r="P10354" t="s">
        <v>2189</v>
      </c>
      <c r="Q10354" s="64">
        <v>41228</v>
      </c>
      <c r="R10354" t="s">
        <v>2189</v>
      </c>
      <c r="T10354">
        <v>15</v>
      </c>
      <c r="U10354">
        <v>20</v>
      </c>
      <c r="V10354">
        <v>20</v>
      </c>
      <c r="W10354">
        <v>16</v>
      </c>
      <c r="X10354">
        <v>8</v>
      </c>
      <c r="Y10354" t="s">
        <v>2190</v>
      </c>
      <c r="Z10354">
        <v>0.96499999999999997</v>
      </c>
      <c r="AA10354">
        <v>57.026000000000003</v>
      </c>
      <c r="AB10354">
        <v>6</v>
      </c>
      <c r="AE10354" t="s">
        <v>2191</v>
      </c>
      <c r="AH10354" t="s">
        <v>31</v>
      </c>
      <c r="AJ10354" t="s">
        <v>2188</v>
      </c>
      <c r="AZ10354" t="s">
        <v>31</v>
      </c>
      <c r="BA10354" t="s">
        <v>31</v>
      </c>
    </row>
    <row r="10355" spans="1:53" hidden="1">
      <c r="A10355" t="s">
        <v>770</v>
      </c>
      <c r="B10355" t="s">
        <v>71</v>
      </c>
      <c r="C10355" t="s">
        <v>2603</v>
      </c>
      <c r="D10355" t="s">
        <v>2184</v>
      </c>
      <c r="E10355" t="s">
        <v>2185</v>
      </c>
      <c r="F10355" t="s">
        <v>2186</v>
      </c>
      <c r="G10355" t="s">
        <v>2532</v>
      </c>
      <c r="H10355" t="s">
        <v>2187</v>
      </c>
      <c r="J10355">
        <v>59.35</v>
      </c>
      <c r="K10355">
        <v>18.067</v>
      </c>
      <c r="M10355" t="s">
        <v>2604</v>
      </c>
      <c r="N10355">
        <v>2013</v>
      </c>
      <c r="O10355" t="s">
        <v>1775</v>
      </c>
      <c r="P10355" t="s">
        <v>2189</v>
      </c>
      <c r="Q10355" s="64">
        <v>41228</v>
      </c>
      <c r="R10355" t="s">
        <v>2189</v>
      </c>
      <c r="T10355">
        <v>15</v>
      </c>
      <c r="U10355">
        <v>20</v>
      </c>
      <c r="V10355">
        <v>20</v>
      </c>
      <c r="W10355">
        <v>16</v>
      </c>
      <c r="X10355">
        <v>8</v>
      </c>
      <c r="Y10355" t="s">
        <v>2190</v>
      </c>
      <c r="Z10355">
        <v>0.96099999999999997</v>
      </c>
      <c r="AA10355">
        <v>60.073999999999998</v>
      </c>
      <c r="AB10355">
        <v>6</v>
      </c>
      <c r="AE10355" t="s">
        <v>2191</v>
      </c>
      <c r="AH10355" t="s">
        <v>31</v>
      </c>
      <c r="AJ10355" t="s">
        <v>2188</v>
      </c>
      <c r="AZ10355" t="s">
        <v>31</v>
      </c>
      <c r="BA10355" t="s">
        <v>31</v>
      </c>
    </row>
    <row r="10356" spans="1:53" hidden="1">
      <c r="A10356" t="s">
        <v>770</v>
      </c>
      <c r="B10356" t="s">
        <v>71</v>
      </c>
      <c r="C10356" t="s">
        <v>2603</v>
      </c>
      <c r="D10356" t="s">
        <v>2184</v>
      </c>
      <c r="E10356" t="s">
        <v>2185</v>
      </c>
      <c r="F10356" t="s">
        <v>2186</v>
      </c>
      <c r="G10356" t="s">
        <v>2532</v>
      </c>
      <c r="H10356" t="s">
        <v>2187</v>
      </c>
      <c r="J10356">
        <v>59.35</v>
      </c>
      <c r="K10356">
        <v>18.067</v>
      </c>
      <c r="M10356" t="s">
        <v>2604</v>
      </c>
      <c r="N10356">
        <v>2013</v>
      </c>
      <c r="O10356" t="s">
        <v>1775</v>
      </c>
      <c r="P10356" t="s">
        <v>2189</v>
      </c>
      <c r="Q10356" s="64">
        <v>41228</v>
      </c>
      <c r="R10356" t="s">
        <v>2189</v>
      </c>
      <c r="T10356">
        <v>15</v>
      </c>
      <c r="U10356">
        <v>20</v>
      </c>
      <c r="V10356">
        <v>20</v>
      </c>
      <c r="W10356">
        <v>16</v>
      </c>
      <c r="X10356">
        <v>8</v>
      </c>
      <c r="Y10356" t="s">
        <v>2190</v>
      </c>
      <c r="Z10356">
        <v>1.089</v>
      </c>
      <c r="AA10356">
        <v>62.006999999999998</v>
      </c>
      <c r="AB10356">
        <v>6</v>
      </c>
      <c r="AE10356" t="s">
        <v>2191</v>
      </c>
      <c r="AH10356" t="s">
        <v>31</v>
      </c>
      <c r="AJ10356" t="s">
        <v>2188</v>
      </c>
      <c r="AZ10356" t="s">
        <v>31</v>
      </c>
      <c r="BA10356" t="s">
        <v>31</v>
      </c>
    </row>
    <row r="10357" spans="1:53" hidden="1">
      <c r="A10357" t="s">
        <v>770</v>
      </c>
      <c r="B10357" t="s">
        <v>71</v>
      </c>
      <c r="C10357" t="s">
        <v>2603</v>
      </c>
      <c r="D10357" t="s">
        <v>2184</v>
      </c>
      <c r="E10357" t="s">
        <v>2185</v>
      </c>
      <c r="F10357" t="s">
        <v>2186</v>
      </c>
      <c r="G10357" t="s">
        <v>2532</v>
      </c>
      <c r="H10357" t="s">
        <v>2187</v>
      </c>
      <c r="J10357">
        <v>59.35</v>
      </c>
      <c r="K10357">
        <v>18.067</v>
      </c>
      <c r="M10357" t="s">
        <v>2604</v>
      </c>
      <c r="N10357">
        <v>2013</v>
      </c>
      <c r="O10357" t="s">
        <v>1775</v>
      </c>
      <c r="P10357" t="s">
        <v>2189</v>
      </c>
      <c r="Q10357" s="64">
        <v>41228</v>
      </c>
      <c r="R10357" t="s">
        <v>2189</v>
      </c>
      <c r="T10357">
        <v>15</v>
      </c>
      <c r="U10357">
        <v>20</v>
      </c>
      <c r="V10357">
        <v>20</v>
      </c>
      <c r="W10357">
        <v>16</v>
      </c>
      <c r="X10357">
        <v>8</v>
      </c>
      <c r="Y10357" t="s">
        <v>2190</v>
      </c>
      <c r="Z10357">
        <v>1.3839999999999999</v>
      </c>
      <c r="AA10357">
        <v>64.980999999999995</v>
      </c>
      <c r="AB10357">
        <v>6</v>
      </c>
      <c r="AE10357" t="s">
        <v>2191</v>
      </c>
      <c r="AH10357" t="s">
        <v>31</v>
      </c>
      <c r="AJ10357" t="s">
        <v>2188</v>
      </c>
      <c r="AZ10357" t="s">
        <v>31</v>
      </c>
      <c r="BA10357" t="s">
        <v>31</v>
      </c>
    </row>
    <row r="10358" spans="1:53" hidden="1">
      <c r="A10358" t="s">
        <v>770</v>
      </c>
      <c r="B10358" t="s">
        <v>71</v>
      </c>
      <c r="C10358" t="s">
        <v>2603</v>
      </c>
      <c r="D10358" t="s">
        <v>2184</v>
      </c>
      <c r="E10358" t="s">
        <v>2185</v>
      </c>
      <c r="F10358" t="s">
        <v>2186</v>
      </c>
      <c r="G10358" t="s">
        <v>2532</v>
      </c>
      <c r="H10358" t="s">
        <v>2187</v>
      </c>
      <c r="J10358">
        <v>59.35</v>
      </c>
      <c r="K10358">
        <v>18.067</v>
      </c>
      <c r="M10358" t="s">
        <v>2604</v>
      </c>
      <c r="N10358">
        <v>2013</v>
      </c>
      <c r="O10358" t="s">
        <v>1775</v>
      </c>
      <c r="P10358" t="s">
        <v>2189</v>
      </c>
      <c r="Q10358" s="64">
        <v>41228</v>
      </c>
      <c r="R10358" t="s">
        <v>2189</v>
      </c>
      <c r="T10358">
        <v>15</v>
      </c>
      <c r="U10358">
        <v>20</v>
      </c>
      <c r="V10358">
        <v>20</v>
      </c>
      <c r="W10358">
        <v>16</v>
      </c>
      <c r="X10358">
        <v>8</v>
      </c>
      <c r="Y10358" t="s">
        <v>2190</v>
      </c>
      <c r="Z10358">
        <v>1.38</v>
      </c>
      <c r="AA10358">
        <v>68.03</v>
      </c>
      <c r="AB10358">
        <v>6</v>
      </c>
      <c r="AE10358" t="s">
        <v>2191</v>
      </c>
      <c r="AH10358" t="s">
        <v>31</v>
      </c>
      <c r="AJ10358" t="s">
        <v>2188</v>
      </c>
      <c r="AZ10358" t="s">
        <v>31</v>
      </c>
      <c r="BA10358" t="s">
        <v>31</v>
      </c>
    </row>
    <row r="10359" spans="1:53" hidden="1">
      <c r="A10359" t="s">
        <v>770</v>
      </c>
      <c r="B10359" t="s">
        <v>71</v>
      </c>
      <c r="C10359" t="s">
        <v>2603</v>
      </c>
      <c r="D10359" t="s">
        <v>2184</v>
      </c>
      <c r="E10359" t="s">
        <v>2185</v>
      </c>
      <c r="F10359" t="s">
        <v>2186</v>
      </c>
      <c r="G10359" t="s">
        <v>2532</v>
      </c>
      <c r="H10359" t="s">
        <v>2187</v>
      </c>
      <c r="J10359">
        <v>59.35</v>
      </c>
      <c r="K10359">
        <v>18.067</v>
      </c>
      <c r="M10359" t="s">
        <v>2604</v>
      </c>
      <c r="N10359">
        <v>2013</v>
      </c>
      <c r="O10359" t="s">
        <v>1775</v>
      </c>
      <c r="P10359" t="s">
        <v>2189</v>
      </c>
      <c r="Q10359" s="64">
        <v>41228</v>
      </c>
      <c r="R10359" t="s">
        <v>2189</v>
      </c>
      <c r="T10359">
        <v>15</v>
      </c>
      <c r="U10359">
        <v>20</v>
      </c>
      <c r="V10359">
        <v>20</v>
      </c>
      <c r="W10359">
        <v>16</v>
      </c>
      <c r="X10359">
        <v>8</v>
      </c>
      <c r="Y10359" t="s">
        <v>2190</v>
      </c>
      <c r="Z10359">
        <v>1.3839999999999999</v>
      </c>
      <c r="AA10359">
        <v>71.004000000000005</v>
      </c>
      <c r="AB10359">
        <v>6</v>
      </c>
      <c r="AE10359" t="s">
        <v>2191</v>
      </c>
      <c r="AH10359" t="s">
        <v>31</v>
      </c>
      <c r="AJ10359" t="s">
        <v>2188</v>
      </c>
      <c r="AZ10359" t="s">
        <v>31</v>
      </c>
      <c r="BA10359" t="s">
        <v>31</v>
      </c>
    </row>
    <row r="10360" spans="1:53" hidden="1">
      <c r="A10360" t="s">
        <v>770</v>
      </c>
      <c r="B10360" t="s">
        <v>71</v>
      </c>
      <c r="C10360" t="s">
        <v>2603</v>
      </c>
      <c r="D10360" t="s">
        <v>2184</v>
      </c>
      <c r="E10360" t="s">
        <v>2185</v>
      </c>
      <c r="F10360" t="s">
        <v>2186</v>
      </c>
      <c r="G10360" t="s">
        <v>2532</v>
      </c>
      <c r="H10360" t="s">
        <v>2187</v>
      </c>
      <c r="J10360">
        <v>59.35</v>
      </c>
      <c r="K10360">
        <v>18.067</v>
      </c>
      <c r="M10360" t="s">
        <v>2604</v>
      </c>
      <c r="N10360">
        <v>2013</v>
      </c>
      <c r="O10360" t="s">
        <v>1775</v>
      </c>
      <c r="P10360" t="s">
        <v>2189</v>
      </c>
      <c r="Q10360" s="64">
        <v>41228</v>
      </c>
      <c r="R10360" t="s">
        <v>2189</v>
      </c>
      <c r="T10360">
        <v>15</v>
      </c>
      <c r="U10360">
        <v>20</v>
      </c>
      <c r="V10360">
        <v>20</v>
      </c>
      <c r="W10360">
        <v>16</v>
      </c>
      <c r="X10360">
        <v>8</v>
      </c>
      <c r="Y10360" t="s">
        <v>2190</v>
      </c>
      <c r="Z10360">
        <v>1.3839999999999999</v>
      </c>
      <c r="AA10360">
        <v>73.977999999999994</v>
      </c>
      <c r="AB10360">
        <v>6</v>
      </c>
      <c r="AE10360" t="s">
        <v>2191</v>
      </c>
      <c r="AH10360" t="s">
        <v>31</v>
      </c>
      <c r="AJ10360" t="s">
        <v>2188</v>
      </c>
      <c r="AZ10360" t="s">
        <v>31</v>
      </c>
      <c r="BA10360" t="s">
        <v>31</v>
      </c>
    </row>
    <row r="10361" spans="1:53" hidden="1">
      <c r="A10361" t="s">
        <v>770</v>
      </c>
      <c r="B10361" t="s">
        <v>71</v>
      </c>
      <c r="C10361" t="s">
        <v>2603</v>
      </c>
      <c r="D10361" t="s">
        <v>2184</v>
      </c>
      <c r="E10361" t="s">
        <v>2185</v>
      </c>
      <c r="F10361" t="s">
        <v>2186</v>
      </c>
      <c r="G10361" t="s">
        <v>2532</v>
      </c>
      <c r="H10361" t="s">
        <v>2187</v>
      </c>
      <c r="J10361">
        <v>59.35</v>
      </c>
      <c r="K10361">
        <v>18.067</v>
      </c>
      <c r="M10361" t="s">
        <v>2604</v>
      </c>
      <c r="N10361">
        <v>2013</v>
      </c>
      <c r="O10361" t="s">
        <v>1775</v>
      </c>
      <c r="P10361" t="s">
        <v>2189</v>
      </c>
      <c r="Q10361" s="64">
        <v>41228</v>
      </c>
      <c r="R10361" t="s">
        <v>2189</v>
      </c>
      <c r="T10361">
        <v>15</v>
      </c>
      <c r="U10361">
        <v>20</v>
      </c>
      <c r="V10361">
        <v>20</v>
      </c>
      <c r="W10361">
        <v>16</v>
      </c>
      <c r="X10361">
        <v>8</v>
      </c>
      <c r="Y10361" t="s">
        <v>2190</v>
      </c>
      <c r="Z10361">
        <v>1.3839999999999999</v>
      </c>
      <c r="AA10361">
        <v>78.959000000000003</v>
      </c>
      <c r="AB10361">
        <v>6</v>
      </c>
      <c r="AE10361" t="s">
        <v>2191</v>
      </c>
      <c r="AH10361" t="s">
        <v>31</v>
      </c>
      <c r="AJ10361" t="s">
        <v>2188</v>
      </c>
      <c r="AZ10361" t="s">
        <v>31</v>
      </c>
      <c r="BA10361" t="s">
        <v>31</v>
      </c>
    </row>
    <row r="10362" spans="1:53" hidden="1">
      <c r="A10362" t="s">
        <v>770</v>
      </c>
      <c r="B10362" t="s">
        <v>71</v>
      </c>
      <c r="C10362" t="s">
        <v>2603</v>
      </c>
      <c r="D10362" t="s">
        <v>2184</v>
      </c>
      <c r="E10362" t="s">
        <v>2185</v>
      </c>
      <c r="F10362" t="s">
        <v>2192</v>
      </c>
      <c r="G10362" t="s">
        <v>2532</v>
      </c>
      <c r="H10362" t="s">
        <v>1924</v>
      </c>
      <c r="J10362">
        <v>64</v>
      </c>
      <c r="K10362">
        <v>11.5</v>
      </c>
      <c r="M10362" t="s">
        <v>2604</v>
      </c>
      <c r="N10362">
        <v>2013</v>
      </c>
      <c r="O10362" t="s">
        <v>1775</v>
      </c>
      <c r="P10362" t="s">
        <v>2189</v>
      </c>
      <c r="Q10362" s="64">
        <v>41228</v>
      </c>
      <c r="R10362" t="s">
        <v>2189</v>
      </c>
      <c r="T10362">
        <v>15</v>
      </c>
      <c r="U10362">
        <v>20</v>
      </c>
      <c r="V10362">
        <v>20</v>
      </c>
      <c r="W10362">
        <v>16</v>
      </c>
      <c r="X10362">
        <v>8</v>
      </c>
      <c r="Y10362" t="s">
        <v>2190</v>
      </c>
      <c r="Z10362">
        <v>4.0000000000000001E-3</v>
      </c>
      <c r="AA10362">
        <v>0.81799999999999995</v>
      </c>
      <c r="AB10362">
        <v>6</v>
      </c>
      <c r="AE10362" t="s">
        <v>2191</v>
      </c>
      <c r="AH10362" t="s">
        <v>31</v>
      </c>
      <c r="AJ10362" t="s">
        <v>2188</v>
      </c>
      <c r="AZ10362" t="s">
        <v>31</v>
      </c>
      <c r="BA10362" t="s">
        <v>31</v>
      </c>
    </row>
    <row r="10363" spans="1:53" hidden="1">
      <c r="A10363" t="s">
        <v>770</v>
      </c>
      <c r="B10363" t="s">
        <v>71</v>
      </c>
      <c r="C10363" t="s">
        <v>2603</v>
      </c>
      <c r="D10363" t="s">
        <v>2184</v>
      </c>
      <c r="E10363" t="s">
        <v>2185</v>
      </c>
      <c r="F10363" t="s">
        <v>2192</v>
      </c>
      <c r="G10363" t="s">
        <v>2532</v>
      </c>
      <c r="H10363" t="s">
        <v>1924</v>
      </c>
      <c r="J10363">
        <v>64</v>
      </c>
      <c r="K10363">
        <v>11.5</v>
      </c>
      <c r="M10363" t="s">
        <v>2604</v>
      </c>
      <c r="N10363">
        <v>2013</v>
      </c>
      <c r="O10363" t="s">
        <v>1775</v>
      </c>
      <c r="P10363" t="s">
        <v>2189</v>
      </c>
      <c r="Q10363" s="64">
        <v>41228</v>
      </c>
      <c r="R10363" t="s">
        <v>2189</v>
      </c>
      <c r="T10363">
        <v>15</v>
      </c>
      <c r="U10363">
        <v>20</v>
      </c>
      <c r="V10363">
        <v>20</v>
      </c>
      <c r="W10363">
        <v>16</v>
      </c>
      <c r="X10363">
        <v>8</v>
      </c>
      <c r="Y10363" t="s">
        <v>2190</v>
      </c>
      <c r="Z10363">
        <v>8.0000000000000002E-3</v>
      </c>
      <c r="AA10363">
        <v>2.0819999999999999</v>
      </c>
      <c r="AB10363">
        <v>6</v>
      </c>
      <c r="AE10363" t="s">
        <v>2191</v>
      </c>
      <c r="AH10363" t="s">
        <v>31</v>
      </c>
      <c r="AJ10363" t="s">
        <v>2188</v>
      </c>
      <c r="AZ10363" t="s">
        <v>31</v>
      </c>
      <c r="BA10363" t="s">
        <v>31</v>
      </c>
    </row>
    <row r="10364" spans="1:53" hidden="1">
      <c r="A10364" t="s">
        <v>770</v>
      </c>
      <c r="B10364" t="s">
        <v>71</v>
      </c>
      <c r="C10364" t="s">
        <v>2603</v>
      </c>
      <c r="D10364" t="s">
        <v>2184</v>
      </c>
      <c r="E10364" t="s">
        <v>2185</v>
      </c>
      <c r="F10364" t="s">
        <v>2192</v>
      </c>
      <c r="G10364" t="s">
        <v>2532</v>
      </c>
      <c r="H10364" t="s">
        <v>1924</v>
      </c>
      <c r="J10364">
        <v>64</v>
      </c>
      <c r="K10364">
        <v>11.5</v>
      </c>
      <c r="M10364" t="s">
        <v>2604</v>
      </c>
      <c r="N10364">
        <v>2013</v>
      </c>
      <c r="O10364" t="s">
        <v>1775</v>
      </c>
      <c r="P10364" t="s">
        <v>2189</v>
      </c>
      <c r="Q10364" s="64">
        <v>41228</v>
      </c>
      <c r="R10364" t="s">
        <v>2189</v>
      </c>
      <c r="T10364">
        <v>15</v>
      </c>
      <c r="U10364">
        <v>20</v>
      </c>
      <c r="V10364">
        <v>20</v>
      </c>
      <c r="W10364">
        <v>16</v>
      </c>
      <c r="X10364">
        <v>8</v>
      </c>
      <c r="Y10364" t="s">
        <v>2190</v>
      </c>
      <c r="Z10364">
        <v>8.0000000000000002E-3</v>
      </c>
      <c r="AA10364">
        <v>4.0890000000000004</v>
      </c>
      <c r="AB10364">
        <v>6</v>
      </c>
      <c r="AE10364" t="s">
        <v>2191</v>
      </c>
      <c r="AH10364" t="s">
        <v>31</v>
      </c>
      <c r="AJ10364" t="s">
        <v>2188</v>
      </c>
      <c r="AZ10364" t="s">
        <v>31</v>
      </c>
      <c r="BA10364" t="s">
        <v>31</v>
      </c>
    </row>
    <row r="10365" spans="1:53" hidden="1">
      <c r="A10365" t="s">
        <v>770</v>
      </c>
      <c r="B10365" t="s">
        <v>71</v>
      </c>
      <c r="C10365" t="s">
        <v>2603</v>
      </c>
      <c r="D10365" t="s">
        <v>2184</v>
      </c>
      <c r="E10365" t="s">
        <v>2185</v>
      </c>
      <c r="F10365" t="s">
        <v>2192</v>
      </c>
      <c r="G10365" t="s">
        <v>2532</v>
      </c>
      <c r="H10365" t="s">
        <v>1924</v>
      </c>
      <c r="J10365">
        <v>64</v>
      </c>
      <c r="K10365">
        <v>11.5</v>
      </c>
      <c r="M10365" t="s">
        <v>2604</v>
      </c>
      <c r="N10365">
        <v>2013</v>
      </c>
      <c r="O10365" t="s">
        <v>1775</v>
      </c>
      <c r="P10365" t="s">
        <v>2189</v>
      </c>
      <c r="Q10365" s="64">
        <v>41228</v>
      </c>
      <c r="R10365" t="s">
        <v>2189</v>
      </c>
      <c r="T10365">
        <v>15</v>
      </c>
      <c r="U10365">
        <v>20</v>
      </c>
      <c r="V10365">
        <v>20</v>
      </c>
      <c r="W10365">
        <v>16</v>
      </c>
      <c r="X10365">
        <v>8</v>
      </c>
      <c r="Y10365" t="s">
        <v>2190</v>
      </c>
      <c r="Z10365">
        <v>4.0000000000000001E-3</v>
      </c>
      <c r="AA10365">
        <v>7.9550000000000001</v>
      </c>
      <c r="AB10365">
        <v>6</v>
      </c>
      <c r="AE10365" t="s">
        <v>2191</v>
      </c>
      <c r="AH10365" t="s">
        <v>31</v>
      </c>
      <c r="AJ10365" t="s">
        <v>2188</v>
      </c>
      <c r="AZ10365" t="s">
        <v>31</v>
      </c>
      <c r="BA10365" t="s">
        <v>31</v>
      </c>
    </row>
    <row r="10366" spans="1:53" hidden="1">
      <c r="A10366" t="s">
        <v>770</v>
      </c>
      <c r="B10366" t="s">
        <v>71</v>
      </c>
      <c r="C10366" t="s">
        <v>2603</v>
      </c>
      <c r="D10366" t="s">
        <v>2184</v>
      </c>
      <c r="E10366" t="s">
        <v>2185</v>
      </c>
      <c r="F10366" t="s">
        <v>2192</v>
      </c>
      <c r="G10366" t="s">
        <v>2532</v>
      </c>
      <c r="H10366" t="s">
        <v>1924</v>
      </c>
      <c r="J10366">
        <v>64</v>
      </c>
      <c r="K10366">
        <v>11.5</v>
      </c>
      <c r="M10366" t="s">
        <v>2604</v>
      </c>
      <c r="N10366">
        <v>2013</v>
      </c>
      <c r="O10366" t="s">
        <v>1775</v>
      </c>
      <c r="P10366" t="s">
        <v>2189</v>
      </c>
      <c r="Q10366" s="64">
        <v>41228</v>
      </c>
      <c r="R10366" t="s">
        <v>2189</v>
      </c>
      <c r="T10366">
        <v>15</v>
      </c>
      <c r="U10366">
        <v>20</v>
      </c>
      <c r="V10366">
        <v>20</v>
      </c>
      <c r="W10366">
        <v>16</v>
      </c>
      <c r="X10366">
        <v>8</v>
      </c>
      <c r="Y10366" t="s">
        <v>2190</v>
      </c>
      <c r="Z10366">
        <v>0</v>
      </c>
      <c r="AA10366">
        <v>10.929</v>
      </c>
      <c r="AB10366">
        <v>6</v>
      </c>
      <c r="AE10366" t="s">
        <v>2191</v>
      </c>
      <c r="AH10366" t="s">
        <v>31</v>
      </c>
      <c r="AJ10366" t="s">
        <v>2188</v>
      </c>
      <c r="AZ10366" t="s">
        <v>31</v>
      </c>
      <c r="BA10366" t="s">
        <v>31</v>
      </c>
    </row>
    <row r="10367" spans="1:53" hidden="1">
      <c r="A10367" t="s">
        <v>770</v>
      </c>
      <c r="B10367" t="s">
        <v>71</v>
      </c>
      <c r="C10367" t="s">
        <v>2603</v>
      </c>
      <c r="D10367" t="s">
        <v>2184</v>
      </c>
      <c r="E10367" t="s">
        <v>2185</v>
      </c>
      <c r="F10367" t="s">
        <v>2192</v>
      </c>
      <c r="G10367" t="s">
        <v>2532</v>
      </c>
      <c r="H10367" t="s">
        <v>1924</v>
      </c>
      <c r="J10367">
        <v>64</v>
      </c>
      <c r="K10367">
        <v>11.5</v>
      </c>
      <c r="M10367" t="s">
        <v>2604</v>
      </c>
      <c r="N10367">
        <v>2013</v>
      </c>
      <c r="O10367" t="s">
        <v>1775</v>
      </c>
      <c r="P10367" t="s">
        <v>2189</v>
      </c>
      <c r="Q10367" s="64">
        <v>41228</v>
      </c>
      <c r="R10367" t="s">
        <v>2189</v>
      </c>
      <c r="T10367">
        <v>15</v>
      </c>
      <c r="U10367">
        <v>20</v>
      </c>
      <c r="V10367">
        <v>20</v>
      </c>
      <c r="W10367">
        <v>16</v>
      </c>
      <c r="X10367">
        <v>8</v>
      </c>
      <c r="Y10367" t="s">
        <v>2190</v>
      </c>
      <c r="Z10367">
        <v>0</v>
      </c>
      <c r="AA10367">
        <v>15.019</v>
      </c>
      <c r="AB10367">
        <v>6</v>
      </c>
      <c r="AE10367" t="s">
        <v>2191</v>
      </c>
      <c r="AH10367" t="s">
        <v>31</v>
      </c>
      <c r="AJ10367" t="s">
        <v>2188</v>
      </c>
      <c r="AZ10367" t="s">
        <v>31</v>
      </c>
      <c r="BA10367" t="s">
        <v>31</v>
      </c>
    </row>
    <row r="10368" spans="1:53" hidden="1">
      <c r="A10368" t="s">
        <v>770</v>
      </c>
      <c r="B10368" t="s">
        <v>71</v>
      </c>
      <c r="C10368" t="s">
        <v>2603</v>
      </c>
      <c r="D10368" t="s">
        <v>2184</v>
      </c>
      <c r="E10368" t="s">
        <v>2185</v>
      </c>
      <c r="F10368" t="s">
        <v>2192</v>
      </c>
      <c r="G10368" t="s">
        <v>2532</v>
      </c>
      <c r="H10368" t="s">
        <v>1924</v>
      </c>
      <c r="J10368">
        <v>64</v>
      </c>
      <c r="K10368">
        <v>11.5</v>
      </c>
      <c r="M10368" t="s">
        <v>2604</v>
      </c>
      <c r="N10368">
        <v>2013</v>
      </c>
      <c r="O10368" t="s">
        <v>1775</v>
      </c>
      <c r="P10368" t="s">
        <v>2189</v>
      </c>
      <c r="Q10368" s="64">
        <v>41228</v>
      </c>
      <c r="R10368" t="s">
        <v>2189</v>
      </c>
      <c r="T10368">
        <v>15</v>
      </c>
      <c r="U10368">
        <v>20</v>
      </c>
      <c r="V10368">
        <v>20</v>
      </c>
      <c r="W10368">
        <v>16</v>
      </c>
      <c r="X10368">
        <v>8</v>
      </c>
      <c r="Y10368" t="s">
        <v>2190</v>
      </c>
      <c r="Z10368">
        <v>0</v>
      </c>
      <c r="AA10368">
        <v>20.966999999999999</v>
      </c>
      <c r="AB10368">
        <v>6</v>
      </c>
      <c r="AE10368" t="s">
        <v>2191</v>
      </c>
      <c r="AH10368" t="s">
        <v>31</v>
      </c>
      <c r="AJ10368" t="s">
        <v>2188</v>
      </c>
      <c r="AZ10368" t="s">
        <v>31</v>
      </c>
      <c r="BA10368" t="s">
        <v>31</v>
      </c>
    </row>
    <row r="10369" spans="1:53" hidden="1">
      <c r="A10369" t="s">
        <v>770</v>
      </c>
      <c r="B10369" t="s">
        <v>71</v>
      </c>
      <c r="C10369" t="s">
        <v>2603</v>
      </c>
      <c r="D10369" t="s">
        <v>2184</v>
      </c>
      <c r="E10369" t="s">
        <v>2185</v>
      </c>
      <c r="F10369" t="s">
        <v>2192</v>
      </c>
      <c r="G10369" t="s">
        <v>2532</v>
      </c>
      <c r="H10369" t="s">
        <v>1924</v>
      </c>
      <c r="J10369">
        <v>64</v>
      </c>
      <c r="K10369">
        <v>11.5</v>
      </c>
      <c r="M10369" t="s">
        <v>2604</v>
      </c>
      <c r="N10369">
        <v>2013</v>
      </c>
      <c r="O10369" t="s">
        <v>1775</v>
      </c>
      <c r="P10369" t="s">
        <v>2189</v>
      </c>
      <c r="Q10369" s="64">
        <v>41228</v>
      </c>
      <c r="R10369" t="s">
        <v>2189</v>
      </c>
      <c r="T10369">
        <v>15</v>
      </c>
      <c r="U10369">
        <v>20</v>
      </c>
      <c r="V10369">
        <v>20</v>
      </c>
      <c r="W10369">
        <v>16</v>
      </c>
      <c r="X10369">
        <v>8</v>
      </c>
      <c r="Y10369" t="s">
        <v>2190</v>
      </c>
      <c r="Z10369">
        <v>0</v>
      </c>
      <c r="AA10369">
        <v>22.974</v>
      </c>
      <c r="AB10369">
        <v>6</v>
      </c>
      <c r="AE10369" t="s">
        <v>2191</v>
      </c>
      <c r="AH10369" t="s">
        <v>31</v>
      </c>
      <c r="AJ10369" t="s">
        <v>2188</v>
      </c>
      <c r="AZ10369" t="s">
        <v>31</v>
      </c>
      <c r="BA10369" t="s">
        <v>31</v>
      </c>
    </row>
    <row r="10370" spans="1:53" hidden="1">
      <c r="A10370" t="s">
        <v>770</v>
      </c>
      <c r="B10370" t="s">
        <v>71</v>
      </c>
      <c r="C10370" t="s">
        <v>2603</v>
      </c>
      <c r="D10370" t="s">
        <v>2184</v>
      </c>
      <c r="E10370" t="s">
        <v>2185</v>
      </c>
      <c r="F10370" t="s">
        <v>2192</v>
      </c>
      <c r="G10370" t="s">
        <v>2532</v>
      </c>
      <c r="H10370" t="s">
        <v>1924</v>
      </c>
      <c r="J10370">
        <v>64</v>
      </c>
      <c r="K10370">
        <v>11.5</v>
      </c>
      <c r="M10370" t="s">
        <v>2604</v>
      </c>
      <c r="N10370">
        <v>2013</v>
      </c>
      <c r="O10370" t="s">
        <v>1775</v>
      </c>
      <c r="P10370" t="s">
        <v>2189</v>
      </c>
      <c r="Q10370" s="64">
        <v>41228</v>
      </c>
      <c r="R10370" t="s">
        <v>2189</v>
      </c>
      <c r="T10370">
        <v>15</v>
      </c>
      <c r="U10370">
        <v>20</v>
      </c>
      <c r="V10370">
        <v>20</v>
      </c>
      <c r="W10370">
        <v>16</v>
      </c>
      <c r="X10370">
        <v>8</v>
      </c>
      <c r="Y10370" t="s">
        <v>2190</v>
      </c>
      <c r="Z10370">
        <v>0</v>
      </c>
      <c r="AA10370">
        <v>25.056000000000001</v>
      </c>
      <c r="AB10370">
        <v>6</v>
      </c>
      <c r="AE10370" t="s">
        <v>2191</v>
      </c>
      <c r="AH10370" t="s">
        <v>31</v>
      </c>
      <c r="AJ10370" t="s">
        <v>2188</v>
      </c>
      <c r="AZ10370" t="s">
        <v>31</v>
      </c>
      <c r="BA10370" t="s">
        <v>31</v>
      </c>
    </row>
    <row r="10371" spans="1:53" hidden="1">
      <c r="A10371" t="s">
        <v>770</v>
      </c>
      <c r="B10371" t="s">
        <v>71</v>
      </c>
      <c r="C10371" t="s">
        <v>2603</v>
      </c>
      <c r="D10371" t="s">
        <v>2184</v>
      </c>
      <c r="E10371" t="s">
        <v>2185</v>
      </c>
      <c r="F10371" t="s">
        <v>2192</v>
      </c>
      <c r="G10371" t="s">
        <v>2532</v>
      </c>
      <c r="H10371" t="s">
        <v>1924</v>
      </c>
      <c r="J10371">
        <v>64</v>
      </c>
      <c r="K10371">
        <v>11.5</v>
      </c>
      <c r="M10371" t="s">
        <v>2604</v>
      </c>
      <c r="N10371">
        <v>2013</v>
      </c>
      <c r="O10371" t="s">
        <v>1775</v>
      </c>
      <c r="P10371" t="s">
        <v>2189</v>
      </c>
      <c r="Q10371" s="64">
        <v>41228</v>
      </c>
      <c r="R10371" t="s">
        <v>2189</v>
      </c>
      <c r="T10371">
        <v>15</v>
      </c>
      <c r="U10371">
        <v>20</v>
      </c>
      <c r="V10371">
        <v>20</v>
      </c>
      <c r="W10371">
        <v>16</v>
      </c>
      <c r="X10371">
        <v>8</v>
      </c>
      <c r="Y10371" t="s">
        <v>2190</v>
      </c>
      <c r="Z10371">
        <v>4.0000000000000001E-3</v>
      </c>
      <c r="AA10371">
        <v>28.995999999999999</v>
      </c>
      <c r="AB10371">
        <v>6</v>
      </c>
      <c r="AE10371" t="s">
        <v>2191</v>
      </c>
      <c r="AH10371" t="s">
        <v>31</v>
      </c>
      <c r="AJ10371" t="s">
        <v>2188</v>
      </c>
      <c r="AZ10371" t="s">
        <v>31</v>
      </c>
      <c r="BA10371" t="s">
        <v>31</v>
      </c>
    </row>
    <row r="10372" spans="1:53" hidden="1">
      <c r="A10372" t="s">
        <v>770</v>
      </c>
      <c r="B10372" t="s">
        <v>71</v>
      </c>
      <c r="C10372" t="s">
        <v>2603</v>
      </c>
      <c r="D10372" t="s">
        <v>2184</v>
      </c>
      <c r="E10372" t="s">
        <v>2185</v>
      </c>
      <c r="F10372" t="s">
        <v>2192</v>
      </c>
      <c r="G10372" t="s">
        <v>2532</v>
      </c>
      <c r="H10372" t="s">
        <v>1924</v>
      </c>
      <c r="J10372">
        <v>64</v>
      </c>
      <c r="K10372">
        <v>11.5</v>
      </c>
      <c r="M10372" t="s">
        <v>2604</v>
      </c>
      <c r="N10372">
        <v>2013</v>
      </c>
      <c r="O10372" t="s">
        <v>1775</v>
      </c>
      <c r="P10372" t="s">
        <v>2189</v>
      </c>
      <c r="Q10372" s="64">
        <v>41228</v>
      </c>
      <c r="R10372" t="s">
        <v>2189</v>
      </c>
      <c r="T10372">
        <v>15</v>
      </c>
      <c r="U10372">
        <v>20</v>
      </c>
      <c r="V10372">
        <v>20</v>
      </c>
      <c r="W10372">
        <v>16</v>
      </c>
      <c r="X10372">
        <v>8</v>
      </c>
      <c r="Y10372" t="s">
        <v>2190</v>
      </c>
      <c r="Z10372">
        <v>4.0000000000000001E-3</v>
      </c>
      <c r="AA10372">
        <v>31.896000000000001</v>
      </c>
      <c r="AB10372">
        <v>6</v>
      </c>
      <c r="AE10372" t="s">
        <v>2191</v>
      </c>
      <c r="AH10372" t="s">
        <v>31</v>
      </c>
      <c r="AJ10372" t="s">
        <v>2188</v>
      </c>
      <c r="AZ10372" t="s">
        <v>31</v>
      </c>
      <c r="BA10372" t="s">
        <v>31</v>
      </c>
    </row>
    <row r="10373" spans="1:53" hidden="1">
      <c r="A10373" t="s">
        <v>770</v>
      </c>
      <c r="B10373" t="s">
        <v>71</v>
      </c>
      <c r="C10373" t="s">
        <v>2603</v>
      </c>
      <c r="D10373" t="s">
        <v>2184</v>
      </c>
      <c r="E10373" t="s">
        <v>2185</v>
      </c>
      <c r="F10373" t="s">
        <v>2192</v>
      </c>
      <c r="G10373" t="s">
        <v>2532</v>
      </c>
      <c r="H10373" t="s">
        <v>1924</v>
      </c>
      <c r="J10373">
        <v>64</v>
      </c>
      <c r="K10373">
        <v>11.5</v>
      </c>
      <c r="M10373" t="s">
        <v>2604</v>
      </c>
      <c r="N10373">
        <v>2013</v>
      </c>
      <c r="O10373" t="s">
        <v>1775</v>
      </c>
      <c r="P10373" t="s">
        <v>2189</v>
      </c>
      <c r="Q10373" s="64">
        <v>41228</v>
      </c>
      <c r="R10373" t="s">
        <v>2189</v>
      </c>
      <c r="T10373">
        <v>15</v>
      </c>
      <c r="U10373">
        <v>20</v>
      </c>
      <c r="V10373">
        <v>20</v>
      </c>
      <c r="W10373">
        <v>16</v>
      </c>
      <c r="X10373">
        <v>8</v>
      </c>
      <c r="Y10373" t="s">
        <v>2190</v>
      </c>
      <c r="Z10373">
        <v>4.0000000000000001E-3</v>
      </c>
      <c r="AA10373">
        <v>38.884999999999998</v>
      </c>
      <c r="AB10373">
        <v>6</v>
      </c>
      <c r="AE10373" t="s">
        <v>2191</v>
      </c>
      <c r="AH10373" t="s">
        <v>31</v>
      </c>
      <c r="AJ10373" t="s">
        <v>2188</v>
      </c>
      <c r="AZ10373" t="s">
        <v>31</v>
      </c>
      <c r="BA10373" t="s">
        <v>31</v>
      </c>
    </row>
    <row r="10374" spans="1:53" hidden="1">
      <c r="A10374" t="s">
        <v>770</v>
      </c>
      <c r="B10374" t="s">
        <v>71</v>
      </c>
      <c r="C10374" t="s">
        <v>2603</v>
      </c>
      <c r="D10374" t="s">
        <v>2184</v>
      </c>
      <c r="E10374" t="s">
        <v>2185</v>
      </c>
      <c r="F10374" t="s">
        <v>2192</v>
      </c>
      <c r="G10374" t="s">
        <v>2532</v>
      </c>
      <c r="H10374" t="s">
        <v>1924</v>
      </c>
      <c r="J10374">
        <v>64</v>
      </c>
      <c r="K10374">
        <v>11.5</v>
      </c>
      <c r="M10374" t="s">
        <v>2604</v>
      </c>
      <c r="N10374">
        <v>2013</v>
      </c>
      <c r="O10374" t="s">
        <v>1775</v>
      </c>
      <c r="P10374" t="s">
        <v>2189</v>
      </c>
      <c r="Q10374" s="64">
        <v>41228</v>
      </c>
      <c r="R10374" t="s">
        <v>2189</v>
      </c>
      <c r="T10374">
        <v>15</v>
      </c>
      <c r="U10374">
        <v>20</v>
      </c>
      <c r="V10374">
        <v>20</v>
      </c>
      <c r="W10374">
        <v>16</v>
      </c>
      <c r="X10374">
        <v>8</v>
      </c>
      <c r="Y10374" t="s">
        <v>2190</v>
      </c>
      <c r="Z10374">
        <v>4.0000000000000001E-3</v>
      </c>
      <c r="AA10374">
        <v>44.981000000000002</v>
      </c>
      <c r="AB10374">
        <v>6</v>
      </c>
      <c r="AE10374" t="s">
        <v>2191</v>
      </c>
      <c r="AH10374" t="s">
        <v>31</v>
      </c>
      <c r="AJ10374" t="s">
        <v>2188</v>
      </c>
      <c r="AZ10374" t="s">
        <v>31</v>
      </c>
      <c r="BA10374" t="s">
        <v>31</v>
      </c>
    </row>
    <row r="10375" spans="1:53" hidden="1">
      <c r="A10375" t="s">
        <v>770</v>
      </c>
      <c r="B10375" t="s">
        <v>71</v>
      </c>
      <c r="C10375" t="s">
        <v>2603</v>
      </c>
      <c r="D10375" t="s">
        <v>2184</v>
      </c>
      <c r="E10375" t="s">
        <v>2185</v>
      </c>
      <c r="F10375" t="s">
        <v>2192</v>
      </c>
      <c r="G10375" t="s">
        <v>2532</v>
      </c>
      <c r="H10375" t="s">
        <v>1924</v>
      </c>
      <c r="J10375">
        <v>64</v>
      </c>
      <c r="K10375">
        <v>11.5</v>
      </c>
      <c r="M10375" t="s">
        <v>2604</v>
      </c>
      <c r="N10375">
        <v>2013</v>
      </c>
      <c r="O10375" t="s">
        <v>1775</v>
      </c>
      <c r="P10375" t="s">
        <v>2189</v>
      </c>
      <c r="Q10375" s="64">
        <v>41228</v>
      </c>
      <c r="R10375" t="s">
        <v>2189</v>
      </c>
      <c r="T10375">
        <v>15</v>
      </c>
      <c r="U10375">
        <v>20</v>
      </c>
      <c r="V10375">
        <v>20</v>
      </c>
      <c r="W10375">
        <v>16</v>
      </c>
      <c r="X10375">
        <v>8</v>
      </c>
      <c r="Y10375" t="s">
        <v>2190</v>
      </c>
      <c r="Z10375">
        <v>0.17799999999999999</v>
      </c>
      <c r="AA10375">
        <v>56.951999999999998</v>
      </c>
      <c r="AB10375">
        <v>6</v>
      </c>
      <c r="AE10375" t="s">
        <v>2191</v>
      </c>
      <c r="AH10375" t="s">
        <v>31</v>
      </c>
      <c r="AJ10375" t="s">
        <v>2188</v>
      </c>
      <c r="AZ10375" t="s">
        <v>31</v>
      </c>
      <c r="BA10375" t="s">
        <v>31</v>
      </c>
    </row>
    <row r="10376" spans="1:53" hidden="1">
      <c r="A10376" t="s">
        <v>770</v>
      </c>
      <c r="B10376" t="s">
        <v>71</v>
      </c>
      <c r="C10376" t="s">
        <v>2603</v>
      </c>
      <c r="D10376" t="s">
        <v>2184</v>
      </c>
      <c r="E10376" t="s">
        <v>2185</v>
      </c>
      <c r="F10376" t="s">
        <v>2192</v>
      </c>
      <c r="G10376" t="s">
        <v>2532</v>
      </c>
      <c r="H10376" t="s">
        <v>1924</v>
      </c>
      <c r="J10376">
        <v>64</v>
      </c>
      <c r="K10376">
        <v>11.5</v>
      </c>
      <c r="M10376" t="s">
        <v>2604</v>
      </c>
      <c r="N10376">
        <v>2013</v>
      </c>
      <c r="O10376" t="s">
        <v>1775</v>
      </c>
      <c r="P10376" t="s">
        <v>2189</v>
      </c>
      <c r="Q10376" s="64">
        <v>41228</v>
      </c>
      <c r="R10376" t="s">
        <v>2189</v>
      </c>
      <c r="T10376">
        <v>15</v>
      </c>
      <c r="U10376">
        <v>20</v>
      </c>
      <c r="V10376">
        <v>20</v>
      </c>
      <c r="W10376">
        <v>16</v>
      </c>
      <c r="X10376">
        <v>8</v>
      </c>
      <c r="Y10376" t="s">
        <v>2190</v>
      </c>
      <c r="Z10376">
        <v>0.20899999999999999</v>
      </c>
      <c r="AA10376">
        <v>60</v>
      </c>
      <c r="AB10376">
        <v>6</v>
      </c>
      <c r="AE10376" t="s">
        <v>2191</v>
      </c>
      <c r="AH10376" t="s">
        <v>31</v>
      </c>
      <c r="AJ10376" t="s">
        <v>2188</v>
      </c>
      <c r="AZ10376" t="s">
        <v>31</v>
      </c>
      <c r="BA10376" t="s">
        <v>31</v>
      </c>
    </row>
    <row r="10377" spans="1:53" hidden="1">
      <c r="A10377" t="s">
        <v>770</v>
      </c>
      <c r="B10377" t="s">
        <v>71</v>
      </c>
      <c r="C10377" t="s">
        <v>2603</v>
      </c>
      <c r="D10377" t="s">
        <v>2184</v>
      </c>
      <c r="E10377" t="s">
        <v>2185</v>
      </c>
      <c r="F10377" t="s">
        <v>2192</v>
      </c>
      <c r="G10377" t="s">
        <v>2532</v>
      </c>
      <c r="H10377" t="s">
        <v>1924</v>
      </c>
      <c r="J10377">
        <v>64</v>
      </c>
      <c r="K10377">
        <v>11.5</v>
      </c>
      <c r="M10377" t="s">
        <v>2604</v>
      </c>
      <c r="N10377">
        <v>2013</v>
      </c>
      <c r="O10377" t="s">
        <v>1775</v>
      </c>
      <c r="P10377" t="s">
        <v>2189</v>
      </c>
      <c r="Q10377" s="64">
        <v>41228</v>
      </c>
      <c r="R10377" t="s">
        <v>2189</v>
      </c>
      <c r="T10377">
        <v>15</v>
      </c>
      <c r="U10377">
        <v>20</v>
      </c>
      <c r="V10377">
        <v>20</v>
      </c>
      <c r="W10377">
        <v>16</v>
      </c>
      <c r="X10377">
        <v>8</v>
      </c>
      <c r="Y10377" t="s">
        <v>2190</v>
      </c>
      <c r="Z10377">
        <v>0.20899999999999999</v>
      </c>
      <c r="AA10377">
        <v>62.006999999999998</v>
      </c>
      <c r="AB10377">
        <v>6</v>
      </c>
      <c r="AE10377" t="s">
        <v>2191</v>
      </c>
      <c r="AH10377" t="s">
        <v>31</v>
      </c>
      <c r="AJ10377" t="s">
        <v>2188</v>
      </c>
      <c r="AZ10377" t="s">
        <v>31</v>
      </c>
      <c r="BA10377" t="s">
        <v>31</v>
      </c>
    </row>
    <row r="10378" spans="1:53" hidden="1">
      <c r="A10378" t="s">
        <v>770</v>
      </c>
      <c r="B10378" t="s">
        <v>71</v>
      </c>
      <c r="C10378" t="s">
        <v>2603</v>
      </c>
      <c r="D10378" t="s">
        <v>2184</v>
      </c>
      <c r="E10378" t="s">
        <v>2185</v>
      </c>
      <c r="F10378" t="s">
        <v>2192</v>
      </c>
      <c r="G10378" t="s">
        <v>2532</v>
      </c>
      <c r="H10378" t="s">
        <v>1924</v>
      </c>
      <c r="J10378">
        <v>64</v>
      </c>
      <c r="K10378">
        <v>11.5</v>
      </c>
      <c r="M10378" t="s">
        <v>2604</v>
      </c>
      <c r="N10378">
        <v>2013</v>
      </c>
      <c r="O10378" t="s">
        <v>1775</v>
      </c>
      <c r="P10378" t="s">
        <v>2189</v>
      </c>
      <c r="Q10378" s="64">
        <v>41228</v>
      </c>
      <c r="R10378" t="s">
        <v>2189</v>
      </c>
      <c r="T10378">
        <v>15</v>
      </c>
      <c r="U10378">
        <v>20</v>
      </c>
      <c r="V10378">
        <v>20</v>
      </c>
      <c r="W10378">
        <v>16</v>
      </c>
      <c r="X10378">
        <v>8</v>
      </c>
      <c r="Y10378" t="s">
        <v>2190</v>
      </c>
      <c r="Z10378">
        <v>0.38</v>
      </c>
      <c r="AA10378">
        <v>64.980999999999995</v>
      </c>
      <c r="AB10378">
        <v>6</v>
      </c>
      <c r="AE10378" t="s">
        <v>2191</v>
      </c>
      <c r="AH10378" t="s">
        <v>31</v>
      </c>
      <c r="AJ10378" t="s">
        <v>2188</v>
      </c>
      <c r="AZ10378" t="s">
        <v>31</v>
      </c>
      <c r="BA10378" t="s">
        <v>31</v>
      </c>
    </row>
    <row r="10379" spans="1:53" hidden="1">
      <c r="A10379" t="s">
        <v>770</v>
      </c>
      <c r="B10379" t="s">
        <v>71</v>
      </c>
      <c r="C10379" t="s">
        <v>2603</v>
      </c>
      <c r="D10379" t="s">
        <v>2184</v>
      </c>
      <c r="E10379" t="s">
        <v>2185</v>
      </c>
      <c r="F10379" t="s">
        <v>2192</v>
      </c>
      <c r="G10379" t="s">
        <v>2532</v>
      </c>
      <c r="H10379" t="s">
        <v>1924</v>
      </c>
      <c r="J10379">
        <v>64</v>
      </c>
      <c r="K10379">
        <v>11.5</v>
      </c>
      <c r="M10379" t="s">
        <v>2604</v>
      </c>
      <c r="N10379">
        <v>2013</v>
      </c>
      <c r="O10379" t="s">
        <v>1775</v>
      </c>
      <c r="P10379" t="s">
        <v>2189</v>
      </c>
      <c r="Q10379" s="64">
        <v>41228</v>
      </c>
      <c r="R10379" t="s">
        <v>2189</v>
      </c>
      <c r="T10379">
        <v>15</v>
      </c>
      <c r="U10379">
        <v>20</v>
      </c>
      <c r="V10379">
        <v>20</v>
      </c>
      <c r="W10379">
        <v>16</v>
      </c>
      <c r="X10379">
        <v>8</v>
      </c>
      <c r="Y10379" t="s">
        <v>2190</v>
      </c>
      <c r="Z10379">
        <v>0.504</v>
      </c>
      <c r="AA10379">
        <v>67.954999999999998</v>
      </c>
      <c r="AB10379">
        <v>6</v>
      </c>
      <c r="AE10379" t="s">
        <v>2191</v>
      </c>
      <c r="AH10379" t="s">
        <v>31</v>
      </c>
      <c r="AJ10379" t="s">
        <v>2188</v>
      </c>
      <c r="AZ10379" t="s">
        <v>31</v>
      </c>
      <c r="BA10379" t="s">
        <v>31</v>
      </c>
    </row>
    <row r="10380" spans="1:53" hidden="1">
      <c r="A10380" t="s">
        <v>770</v>
      </c>
      <c r="B10380" t="s">
        <v>71</v>
      </c>
      <c r="C10380" t="s">
        <v>2603</v>
      </c>
      <c r="D10380" t="s">
        <v>2184</v>
      </c>
      <c r="E10380" t="s">
        <v>2185</v>
      </c>
      <c r="F10380" t="s">
        <v>2192</v>
      </c>
      <c r="G10380" t="s">
        <v>2532</v>
      </c>
      <c r="H10380" t="s">
        <v>1924</v>
      </c>
      <c r="J10380">
        <v>64</v>
      </c>
      <c r="K10380">
        <v>11.5</v>
      </c>
      <c r="M10380" t="s">
        <v>2604</v>
      </c>
      <c r="N10380">
        <v>2013</v>
      </c>
      <c r="O10380" t="s">
        <v>1775</v>
      </c>
      <c r="P10380" t="s">
        <v>2189</v>
      </c>
      <c r="Q10380" s="64">
        <v>41228</v>
      </c>
      <c r="R10380" t="s">
        <v>2189</v>
      </c>
      <c r="T10380">
        <v>15</v>
      </c>
      <c r="U10380">
        <v>20</v>
      </c>
      <c r="V10380">
        <v>20</v>
      </c>
      <c r="W10380">
        <v>16</v>
      </c>
      <c r="X10380">
        <v>8</v>
      </c>
      <c r="Y10380" t="s">
        <v>2190</v>
      </c>
      <c r="Z10380">
        <v>0.54700000000000004</v>
      </c>
      <c r="AA10380">
        <v>71.004000000000005</v>
      </c>
      <c r="AB10380">
        <v>6</v>
      </c>
      <c r="AE10380" t="s">
        <v>2191</v>
      </c>
      <c r="AH10380" t="s">
        <v>31</v>
      </c>
      <c r="AJ10380" t="s">
        <v>2188</v>
      </c>
      <c r="AZ10380" t="s">
        <v>31</v>
      </c>
      <c r="BA10380" t="s">
        <v>31</v>
      </c>
    </row>
    <row r="10381" spans="1:53" hidden="1">
      <c r="A10381" t="s">
        <v>770</v>
      </c>
      <c r="B10381" t="s">
        <v>71</v>
      </c>
      <c r="C10381" t="s">
        <v>2603</v>
      </c>
      <c r="D10381" t="s">
        <v>2184</v>
      </c>
      <c r="E10381" t="s">
        <v>2185</v>
      </c>
      <c r="F10381" t="s">
        <v>2192</v>
      </c>
      <c r="G10381" t="s">
        <v>2532</v>
      </c>
      <c r="H10381" t="s">
        <v>1924</v>
      </c>
      <c r="J10381">
        <v>64</v>
      </c>
      <c r="K10381">
        <v>11.5</v>
      </c>
      <c r="M10381" t="s">
        <v>2604</v>
      </c>
      <c r="N10381">
        <v>2013</v>
      </c>
      <c r="O10381" t="s">
        <v>1775</v>
      </c>
      <c r="P10381" t="s">
        <v>2189</v>
      </c>
      <c r="Q10381" s="64">
        <v>41228</v>
      </c>
      <c r="R10381" t="s">
        <v>2189</v>
      </c>
      <c r="T10381">
        <v>15</v>
      </c>
      <c r="U10381">
        <v>20</v>
      </c>
      <c r="V10381">
        <v>20</v>
      </c>
      <c r="W10381">
        <v>16</v>
      </c>
      <c r="X10381">
        <v>8</v>
      </c>
      <c r="Y10381" t="s">
        <v>2190</v>
      </c>
      <c r="Z10381">
        <v>0.628</v>
      </c>
      <c r="AA10381">
        <v>73.977999999999994</v>
      </c>
      <c r="AB10381">
        <v>6</v>
      </c>
      <c r="AE10381" t="s">
        <v>2191</v>
      </c>
      <c r="AH10381" t="s">
        <v>31</v>
      </c>
      <c r="AJ10381" t="s">
        <v>2188</v>
      </c>
      <c r="AZ10381" t="s">
        <v>31</v>
      </c>
      <c r="BA10381" t="s">
        <v>31</v>
      </c>
    </row>
    <row r="10382" spans="1:53" hidden="1">
      <c r="A10382" t="s">
        <v>770</v>
      </c>
      <c r="B10382" t="s">
        <v>71</v>
      </c>
      <c r="C10382" t="s">
        <v>2603</v>
      </c>
      <c r="D10382" t="s">
        <v>2184</v>
      </c>
      <c r="E10382" t="s">
        <v>2185</v>
      </c>
      <c r="F10382" t="s">
        <v>2192</v>
      </c>
      <c r="G10382" t="s">
        <v>2532</v>
      </c>
      <c r="H10382" t="s">
        <v>1924</v>
      </c>
      <c r="J10382">
        <v>64</v>
      </c>
      <c r="K10382">
        <v>11.5</v>
      </c>
      <c r="M10382" t="s">
        <v>2604</v>
      </c>
      <c r="N10382">
        <v>2013</v>
      </c>
      <c r="O10382" t="s">
        <v>1775</v>
      </c>
      <c r="P10382" t="s">
        <v>2189</v>
      </c>
      <c r="Q10382" s="64">
        <v>41228</v>
      </c>
      <c r="R10382" t="s">
        <v>2189</v>
      </c>
      <c r="T10382">
        <v>15</v>
      </c>
      <c r="U10382">
        <v>20</v>
      </c>
      <c r="V10382">
        <v>20</v>
      </c>
      <c r="W10382">
        <v>16</v>
      </c>
      <c r="X10382">
        <v>8</v>
      </c>
      <c r="Y10382" t="s">
        <v>2190</v>
      </c>
      <c r="Z10382">
        <v>0.628</v>
      </c>
      <c r="AA10382">
        <v>78.959000000000003</v>
      </c>
      <c r="AB10382">
        <v>6</v>
      </c>
      <c r="AE10382" t="s">
        <v>2191</v>
      </c>
      <c r="AH10382" t="s">
        <v>31</v>
      </c>
      <c r="AJ10382" t="s">
        <v>2188</v>
      </c>
      <c r="AZ10382" t="s">
        <v>31</v>
      </c>
      <c r="BA10382" t="s">
        <v>31</v>
      </c>
    </row>
    <row r="10383" spans="1:53" hidden="1">
      <c r="A10383" t="s">
        <v>770</v>
      </c>
      <c r="B10383" t="s">
        <v>71</v>
      </c>
      <c r="C10383" t="s">
        <v>2603</v>
      </c>
      <c r="D10383" t="s">
        <v>2184</v>
      </c>
      <c r="E10383" t="s">
        <v>2185</v>
      </c>
      <c r="F10383" t="s">
        <v>2186</v>
      </c>
      <c r="G10383" t="s">
        <v>2532</v>
      </c>
      <c r="H10383" t="s">
        <v>2187</v>
      </c>
      <c r="J10383">
        <v>59.35</v>
      </c>
      <c r="K10383">
        <v>18.067</v>
      </c>
      <c r="M10383" t="s">
        <v>2604</v>
      </c>
      <c r="N10383">
        <v>2013</v>
      </c>
      <c r="O10383" t="s">
        <v>1775</v>
      </c>
      <c r="P10383" t="s">
        <v>2532</v>
      </c>
      <c r="Q10383" s="64">
        <v>41228</v>
      </c>
      <c r="T10383">
        <v>15</v>
      </c>
      <c r="U10383">
        <v>20</v>
      </c>
      <c r="V10383">
        <v>20</v>
      </c>
      <c r="W10383">
        <v>16</v>
      </c>
      <c r="X10383">
        <v>8</v>
      </c>
      <c r="Y10383" t="s">
        <v>2190</v>
      </c>
      <c r="Z10383">
        <v>0</v>
      </c>
      <c r="AA10383">
        <v>0.96699999999999997</v>
      </c>
      <c r="AB10383">
        <v>6</v>
      </c>
      <c r="AE10383" t="s">
        <v>2191</v>
      </c>
      <c r="AH10383" t="s">
        <v>31</v>
      </c>
      <c r="AZ10383" t="s">
        <v>31</v>
      </c>
      <c r="BA10383" t="s">
        <v>31</v>
      </c>
    </row>
    <row r="10384" spans="1:53" hidden="1">
      <c r="A10384" t="s">
        <v>770</v>
      </c>
      <c r="B10384" t="s">
        <v>71</v>
      </c>
      <c r="C10384" t="s">
        <v>2603</v>
      </c>
      <c r="D10384" t="s">
        <v>2184</v>
      </c>
      <c r="E10384" t="s">
        <v>2185</v>
      </c>
      <c r="F10384" t="s">
        <v>2186</v>
      </c>
      <c r="G10384" t="s">
        <v>2532</v>
      </c>
      <c r="H10384" t="s">
        <v>2187</v>
      </c>
      <c r="J10384">
        <v>59.35</v>
      </c>
      <c r="K10384">
        <v>18.067</v>
      </c>
      <c r="M10384" t="s">
        <v>2604</v>
      </c>
      <c r="N10384">
        <v>2013</v>
      </c>
      <c r="O10384" t="s">
        <v>1775</v>
      </c>
      <c r="P10384" t="s">
        <v>2532</v>
      </c>
      <c r="Q10384" s="64">
        <v>41228</v>
      </c>
      <c r="T10384">
        <v>15</v>
      </c>
      <c r="U10384">
        <v>20</v>
      </c>
      <c r="V10384">
        <v>20</v>
      </c>
      <c r="W10384">
        <v>16</v>
      </c>
      <c r="X10384">
        <v>8</v>
      </c>
      <c r="Y10384" t="s">
        <v>2190</v>
      </c>
      <c r="Z10384">
        <v>0</v>
      </c>
      <c r="AA10384">
        <v>2.0070000000000001</v>
      </c>
      <c r="AB10384">
        <v>6</v>
      </c>
      <c r="AE10384" t="s">
        <v>2191</v>
      </c>
      <c r="AH10384" t="s">
        <v>31</v>
      </c>
      <c r="AZ10384" t="s">
        <v>31</v>
      </c>
      <c r="BA10384" t="s">
        <v>31</v>
      </c>
    </row>
    <row r="10385" spans="1:53" hidden="1">
      <c r="A10385" t="s">
        <v>770</v>
      </c>
      <c r="B10385" t="s">
        <v>71</v>
      </c>
      <c r="C10385" t="s">
        <v>2603</v>
      </c>
      <c r="D10385" t="s">
        <v>2184</v>
      </c>
      <c r="E10385" t="s">
        <v>2185</v>
      </c>
      <c r="F10385" t="s">
        <v>2186</v>
      </c>
      <c r="G10385" t="s">
        <v>2532</v>
      </c>
      <c r="H10385" t="s">
        <v>2187</v>
      </c>
      <c r="J10385">
        <v>59.35</v>
      </c>
      <c r="K10385">
        <v>18.067</v>
      </c>
      <c r="M10385" t="s">
        <v>2604</v>
      </c>
      <c r="N10385">
        <v>2013</v>
      </c>
      <c r="O10385" t="s">
        <v>1775</v>
      </c>
      <c r="P10385" t="s">
        <v>2532</v>
      </c>
      <c r="Q10385" s="64">
        <v>41228</v>
      </c>
      <c r="T10385">
        <v>15</v>
      </c>
      <c r="U10385">
        <v>20</v>
      </c>
      <c r="V10385">
        <v>20</v>
      </c>
      <c r="W10385">
        <v>16</v>
      </c>
      <c r="X10385">
        <v>8</v>
      </c>
      <c r="Y10385" t="s">
        <v>2190</v>
      </c>
      <c r="Z10385">
        <v>0</v>
      </c>
      <c r="AA10385">
        <v>3.9409999999999998</v>
      </c>
      <c r="AB10385">
        <v>6</v>
      </c>
      <c r="AE10385" t="s">
        <v>2191</v>
      </c>
      <c r="AH10385" t="s">
        <v>31</v>
      </c>
      <c r="AZ10385" t="s">
        <v>31</v>
      </c>
      <c r="BA10385" t="s">
        <v>31</v>
      </c>
    </row>
    <row r="10386" spans="1:53" hidden="1">
      <c r="A10386" t="s">
        <v>770</v>
      </c>
      <c r="B10386" t="s">
        <v>71</v>
      </c>
      <c r="C10386" t="s">
        <v>2603</v>
      </c>
      <c r="D10386" t="s">
        <v>2184</v>
      </c>
      <c r="E10386" t="s">
        <v>2185</v>
      </c>
      <c r="F10386" t="s">
        <v>2186</v>
      </c>
      <c r="G10386" t="s">
        <v>2532</v>
      </c>
      <c r="H10386" t="s">
        <v>2187</v>
      </c>
      <c r="J10386">
        <v>59.35</v>
      </c>
      <c r="K10386">
        <v>18.067</v>
      </c>
      <c r="M10386" t="s">
        <v>2604</v>
      </c>
      <c r="N10386">
        <v>2013</v>
      </c>
      <c r="O10386" t="s">
        <v>1775</v>
      </c>
      <c r="P10386" t="s">
        <v>2532</v>
      </c>
      <c r="Q10386" s="64">
        <v>41228</v>
      </c>
      <c r="T10386">
        <v>15</v>
      </c>
      <c r="U10386">
        <v>20</v>
      </c>
      <c r="V10386">
        <v>20</v>
      </c>
      <c r="W10386">
        <v>16</v>
      </c>
      <c r="X10386">
        <v>8</v>
      </c>
      <c r="Y10386" t="s">
        <v>2190</v>
      </c>
      <c r="Z10386">
        <v>4.0000000000000001E-3</v>
      </c>
      <c r="AA10386">
        <v>7.9550000000000001</v>
      </c>
      <c r="AB10386">
        <v>6</v>
      </c>
      <c r="AE10386" t="s">
        <v>2191</v>
      </c>
      <c r="AH10386" t="s">
        <v>31</v>
      </c>
      <c r="AZ10386" t="s">
        <v>31</v>
      </c>
      <c r="BA10386" t="s">
        <v>31</v>
      </c>
    </row>
    <row r="10387" spans="1:53" hidden="1">
      <c r="A10387" t="s">
        <v>770</v>
      </c>
      <c r="B10387" t="s">
        <v>71</v>
      </c>
      <c r="C10387" t="s">
        <v>2603</v>
      </c>
      <c r="D10387" t="s">
        <v>2184</v>
      </c>
      <c r="E10387" t="s">
        <v>2185</v>
      </c>
      <c r="F10387" t="s">
        <v>2186</v>
      </c>
      <c r="G10387" t="s">
        <v>2532</v>
      </c>
      <c r="H10387" t="s">
        <v>2187</v>
      </c>
      <c r="J10387">
        <v>59.35</v>
      </c>
      <c r="K10387">
        <v>18.067</v>
      </c>
      <c r="M10387" t="s">
        <v>2604</v>
      </c>
      <c r="N10387">
        <v>2013</v>
      </c>
      <c r="O10387" t="s">
        <v>1775</v>
      </c>
      <c r="P10387" t="s">
        <v>2532</v>
      </c>
      <c r="Q10387" s="64">
        <v>41228</v>
      </c>
      <c r="T10387">
        <v>15</v>
      </c>
      <c r="U10387">
        <v>20</v>
      </c>
      <c r="V10387">
        <v>20</v>
      </c>
      <c r="W10387">
        <v>16</v>
      </c>
      <c r="X10387">
        <v>8</v>
      </c>
      <c r="Y10387" t="s">
        <v>2190</v>
      </c>
      <c r="Z10387">
        <v>4.0000000000000001E-3</v>
      </c>
      <c r="AA10387">
        <v>11.004</v>
      </c>
      <c r="AB10387">
        <v>6</v>
      </c>
      <c r="AE10387" t="s">
        <v>2191</v>
      </c>
      <c r="AH10387" t="s">
        <v>31</v>
      </c>
      <c r="AZ10387" t="s">
        <v>31</v>
      </c>
      <c r="BA10387" t="s">
        <v>31</v>
      </c>
    </row>
    <row r="10388" spans="1:53" hidden="1">
      <c r="A10388" t="s">
        <v>770</v>
      </c>
      <c r="B10388" t="s">
        <v>71</v>
      </c>
      <c r="C10388" t="s">
        <v>2603</v>
      </c>
      <c r="D10388" t="s">
        <v>2184</v>
      </c>
      <c r="E10388" t="s">
        <v>2185</v>
      </c>
      <c r="F10388" t="s">
        <v>2186</v>
      </c>
      <c r="G10388" t="s">
        <v>2532</v>
      </c>
      <c r="H10388" t="s">
        <v>2187</v>
      </c>
      <c r="J10388">
        <v>59.35</v>
      </c>
      <c r="K10388">
        <v>18.067</v>
      </c>
      <c r="M10388" t="s">
        <v>2604</v>
      </c>
      <c r="N10388">
        <v>2013</v>
      </c>
      <c r="O10388" t="s">
        <v>1775</v>
      </c>
      <c r="P10388" t="s">
        <v>2532</v>
      </c>
      <c r="Q10388" s="64">
        <v>41228</v>
      </c>
      <c r="T10388">
        <v>15</v>
      </c>
      <c r="U10388">
        <v>20</v>
      </c>
      <c r="V10388">
        <v>20</v>
      </c>
      <c r="W10388">
        <v>16</v>
      </c>
      <c r="X10388">
        <v>8</v>
      </c>
      <c r="Y10388" t="s">
        <v>2190</v>
      </c>
      <c r="Z10388">
        <v>4.0000000000000001E-3</v>
      </c>
      <c r="AA10388">
        <v>15.019</v>
      </c>
      <c r="AB10388">
        <v>6</v>
      </c>
      <c r="AE10388" t="s">
        <v>2191</v>
      </c>
      <c r="AH10388" t="s">
        <v>31</v>
      </c>
      <c r="AZ10388" t="s">
        <v>31</v>
      </c>
      <c r="BA10388" t="s">
        <v>31</v>
      </c>
    </row>
    <row r="10389" spans="1:53" hidden="1">
      <c r="A10389" t="s">
        <v>770</v>
      </c>
      <c r="B10389" t="s">
        <v>71</v>
      </c>
      <c r="C10389" t="s">
        <v>2603</v>
      </c>
      <c r="D10389" t="s">
        <v>2184</v>
      </c>
      <c r="E10389" t="s">
        <v>2185</v>
      </c>
      <c r="F10389" t="s">
        <v>2186</v>
      </c>
      <c r="G10389" t="s">
        <v>2532</v>
      </c>
      <c r="H10389" t="s">
        <v>2187</v>
      </c>
      <c r="J10389">
        <v>59.35</v>
      </c>
      <c r="K10389">
        <v>18.067</v>
      </c>
      <c r="M10389" t="s">
        <v>2604</v>
      </c>
      <c r="N10389">
        <v>2013</v>
      </c>
      <c r="O10389" t="s">
        <v>1775</v>
      </c>
      <c r="P10389" t="s">
        <v>2532</v>
      </c>
      <c r="Q10389" s="64">
        <v>41228</v>
      </c>
      <c r="T10389">
        <v>15</v>
      </c>
      <c r="U10389">
        <v>20</v>
      </c>
      <c r="V10389">
        <v>20</v>
      </c>
      <c r="W10389">
        <v>16</v>
      </c>
      <c r="X10389">
        <v>8</v>
      </c>
      <c r="Y10389" t="s">
        <v>2190</v>
      </c>
      <c r="Z10389">
        <v>4.0000000000000001E-3</v>
      </c>
      <c r="AA10389">
        <v>20.966999999999999</v>
      </c>
      <c r="AB10389">
        <v>6</v>
      </c>
      <c r="AE10389" t="s">
        <v>2191</v>
      </c>
      <c r="AH10389" t="s">
        <v>31</v>
      </c>
      <c r="AZ10389" t="s">
        <v>31</v>
      </c>
      <c r="BA10389" t="s">
        <v>31</v>
      </c>
    </row>
    <row r="10390" spans="1:53" hidden="1">
      <c r="A10390" t="s">
        <v>770</v>
      </c>
      <c r="B10390" t="s">
        <v>71</v>
      </c>
      <c r="C10390" t="s">
        <v>2603</v>
      </c>
      <c r="D10390" t="s">
        <v>2184</v>
      </c>
      <c r="E10390" t="s">
        <v>2185</v>
      </c>
      <c r="F10390" t="s">
        <v>2186</v>
      </c>
      <c r="G10390" t="s">
        <v>2532</v>
      </c>
      <c r="H10390" t="s">
        <v>2187</v>
      </c>
      <c r="J10390">
        <v>59.35</v>
      </c>
      <c r="K10390">
        <v>18.067</v>
      </c>
      <c r="M10390" t="s">
        <v>2604</v>
      </c>
      <c r="N10390">
        <v>2013</v>
      </c>
      <c r="O10390" t="s">
        <v>1775</v>
      </c>
      <c r="P10390" t="s">
        <v>2532</v>
      </c>
      <c r="Q10390" s="64">
        <v>41228</v>
      </c>
      <c r="T10390">
        <v>15</v>
      </c>
      <c r="U10390">
        <v>20</v>
      </c>
      <c r="V10390">
        <v>20</v>
      </c>
      <c r="W10390">
        <v>16</v>
      </c>
      <c r="X10390">
        <v>8</v>
      </c>
      <c r="Y10390" t="s">
        <v>2190</v>
      </c>
      <c r="Z10390">
        <v>8.0000000000000002E-3</v>
      </c>
      <c r="AA10390">
        <v>22.974</v>
      </c>
      <c r="AB10390">
        <v>6</v>
      </c>
      <c r="AE10390" t="s">
        <v>2191</v>
      </c>
      <c r="AH10390" t="s">
        <v>31</v>
      </c>
      <c r="AZ10390" t="s">
        <v>31</v>
      </c>
      <c r="BA10390" t="s">
        <v>31</v>
      </c>
    </row>
    <row r="10391" spans="1:53" hidden="1">
      <c r="A10391" t="s">
        <v>770</v>
      </c>
      <c r="B10391" t="s">
        <v>71</v>
      </c>
      <c r="C10391" t="s">
        <v>2603</v>
      </c>
      <c r="D10391" t="s">
        <v>2184</v>
      </c>
      <c r="E10391" t="s">
        <v>2185</v>
      </c>
      <c r="F10391" t="s">
        <v>2186</v>
      </c>
      <c r="G10391" t="s">
        <v>2532</v>
      </c>
      <c r="H10391" t="s">
        <v>2187</v>
      </c>
      <c r="J10391">
        <v>59.35</v>
      </c>
      <c r="K10391">
        <v>18.067</v>
      </c>
      <c r="M10391" t="s">
        <v>2604</v>
      </c>
      <c r="N10391">
        <v>2013</v>
      </c>
      <c r="O10391" t="s">
        <v>1775</v>
      </c>
      <c r="P10391" t="s">
        <v>2532</v>
      </c>
      <c r="Q10391" s="64">
        <v>41228</v>
      </c>
      <c r="T10391">
        <v>15</v>
      </c>
      <c r="U10391">
        <v>20</v>
      </c>
      <c r="V10391">
        <v>20</v>
      </c>
      <c r="W10391">
        <v>16</v>
      </c>
      <c r="X10391">
        <v>8</v>
      </c>
      <c r="Y10391" t="s">
        <v>2190</v>
      </c>
      <c r="Z10391">
        <v>4.0000000000000001E-3</v>
      </c>
      <c r="AA10391">
        <v>24.981000000000002</v>
      </c>
      <c r="AB10391">
        <v>6</v>
      </c>
      <c r="AE10391" t="s">
        <v>2191</v>
      </c>
      <c r="AH10391" t="s">
        <v>31</v>
      </c>
      <c r="AZ10391" t="s">
        <v>31</v>
      </c>
      <c r="BA10391" t="s">
        <v>31</v>
      </c>
    </row>
    <row r="10392" spans="1:53" hidden="1">
      <c r="A10392" t="s">
        <v>770</v>
      </c>
      <c r="B10392" t="s">
        <v>71</v>
      </c>
      <c r="C10392" t="s">
        <v>2603</v>
      </c>
      <c r="D10392" t="s">
        <v>2184</v>
      </c>
      <c r="E10392" t="s">
        <v>2185</v>
      </c>
      <c r="F10392" t="s">
        <v>2186</v>
      </c>
      <c r="G10392" t="s">
        <v>2532</v>
      </c>
      <c r="H10392" t="s">
        <v>2187</v>
      </c>
      <c r="J10392">
        <v>59.35</v>
      </c>
      <c r="K10392">
        <v>18.067</v>
      </c>
      <c r="M10392" t="s">
        <v>2604</v>
      </c>
      <c r="N10392">
        <v>2013</v>
      </c>
      <c r="O10392" t="s">
        <v>1775</v>
      </c>
      <c r="P10392" t="s">
        <v>2532</v>
      </c>
      <c r="Q10392" s="64">
        <v>41228</v>
      </c>
      <c r="T10392">
        <v>15</v>
      </c>
      <c r="U10392">
        <v>20</v>
      </c>
      <c r="V10392">
        <v>20</v>
      </c>
      <c r="W10392">
        <v>16</v>
      </c>
      <c r="X10392">
        <v>8</v>
      </c>
      <c r="Y10392" t="s">
        <v>2190</v>
      </c>
      <c r="Z10392">
        <v>4.0000000000000001E-3</v>
      </c>
      <c r="AA10392">
        <v>28.995999999999999</v>
      </c>
      <c r="AB10392">
        <v>6</v>
      </c>
      <c r="AE10392" t="s">
        <v>2191</v>
      </c>
      <c r="AH10392" t="s">
        <v>31</v>
      </c>
      <c r="AZ10392" t="s">
        <v>31</v>
      </c>
      <c r="BA10392" t="s">
        <v>31</v>
      </c>
    </row>
    <row r="10393" spans="1:53" hidden="1">
      <c r="A10393" t="s">
        <v>770</v>
      </c>
      <c r="B10393" t="s">
        <v>71</v>
      </c>
      <c r="C10393" t="s">
        <v>2603</v>
      </c>
      <c r="D10393" t="s">
        <v>2184</v>
      </c>
      <c r="E10393" t="s">
        <v>2185</v>
      </c>
      <c r="F10393" t="s">
        <v>2186</v>
      </c>
      <c r="G10393" t="s">
        <v>2532</v>
      </c>
      <c r="H10393" t="s">
        <v>2187</v>
      </c>
      <c r="J10393">
        <v>59.35</v>
      </c>
      <c r="K10393">
        <v>18.067</v>
      </c>
      <c r="M10393" t="s">
        <v>2604</v>
      </c>
      <c r="N10393">
        <v>2013</v>
      </c>
      <c r="O10393" t="s">
        <v>1775</v>
      </c>
      <c r="P10393" t="s">
        <v>2532</v>
      </c>
      <c r="Q10393" s="64">
        <v>41228</v>
      </c>
      <c r="T10393">
        <v>15</v>
      </c>
      <c r="U10393">
        <v>20</v>
      </c>
      <c r="V10393">
        <v>20</v>
      </c>
      <c r="W10393">
        <v>16</v>
      </c>
      <c r="X10393">
        <v>8</v>
      </c>
      <c r="Y10393" t="s">
        <v>2190</v>
      </c>
      <c r="Z10393">
        <v>4.0000000000000001E-3</v>
      </c>
      <c r="AA10393">
        <v>31.97</v>
      </c>
      <c r="AB10393">
        <v>6</v>
      </c>
      <c r="AE10393" t="s">
        <v>2191</v>
      </c>
      <c r="AH10393" t="s">
        <v>31</v>
      </c>
      <c r="AZ10393" t="s">
        <v>31</v>
      </c>
      <c r="BA10393" t="s">
        <v>31</v>
      </c>
    </row>
    <row r="10394" spans="1:53" hidden="1">
      <c r="A10394" t="s">
        <v>770</v>
      </c>
      <c r="B10394" t="s">
        <v>71</v>
      </c>
      <c r="C10394" t="s">
        <v>2603</v>
      </c>
      <c r="D10394" t="s">
        <v>2184</v>
      </c>
      <c r="E10394" t="s">
        <v>2185</v>
      </c>
      <c r="F10394" t="s">
        <v>2186</v>
      </c>
      <c r="G10394" t="s">
        <v>2532</v>
      </c>
      <c r="H10394" t="s">
        <v>2187</v>
      </c>
      <c r="J10394">
        <v>59.35</v>
      </c>
      <c r="K10394">
        <v>18.067</v>
      </c>
      <c r="M10394" t="s">
        <v>2604</v>
      </c>
      <c r="N10394">
        <v>2013</v>
      </c>
      <c r="O10394" t="s">
        <v>1775</v>
      </c>
      <c r="P10394" t="s">
        <v>2532</v>
      </c>
      <c r="Q10394" s="64">
        <v>41228</v>
      </c>
      <c r="T10394">
        <v>15</v>
      </c>
      <c r="U10394">
        <v>20</v>
      </c>
      <c r="V10394">
        <v>20</v>
      </c>
      <c r="W10394">
        <v>16</v>
      </c>
      <c r="X10394">
        <v>8</v>
      </c>
      <c r="Y10394" t="s">
        <v>2190</v>
      </c>
      <c r="Z10394">
        <v>8.0000000000000002E-3</v>
      </c>
      <c r="AA10394">
        <v>38.959000000000003</v>
      </c>
      <c r="AB10394">
        <v>6</v>
      </c>
      <c r="AE10394" t="s">
        <v>2191</v>
      </c>
      <c r="AH10394" t="s">
        <v>31</v>
      </c>
      <c r="AZ10394" t="s">
        <v>31</v>
      </c>
      <c r="BA10394" t="s">
        <v>31</v>
      </c>
    </row>
    <row r="10395" spans="1:53" hidden="1">
      <c r="A10395" t="s">
        <v>770</v>
      </c>
      <c r="B10395" t="s">
        <v>71</v>
      </c>
      <c r="C10395" t="s">
        <v>2603</v>
      </c>
      <c r="D10395" t="s">
        <v>2184</v>
      </c>
      <c r="E10395" t="s">
        <v>2185</v>
      </c>
      <c r="F10395" t="s">
        <v>2186</v>
      </c>
      <c r="G10395" t="s">
        <v>2532</v>
      </c>
      <c r="H10395" t="s">
        <v>2187</v>
      </c>
      <c r="J10395">
        <v>59.35</v>
      </c>
      <c r="K10395">
        <v>18.067</v>
      </c>
      <c r="M10395" t="s">
        <v>2604</v>
      </c>
      <c r="N10395">
        <v>2013</v>
      </c>
      <c r="O10395" t="s">
        <v>1775</v>
      </c>
      <c r="P10395" t="s">
        <v>2532</v>
      </c>
      <c r="Q10395" s="64">
        <v>41228</v>
      </c>
      <c r="T10395">
        <v>15</v>
      </c>
      <c r="U10395">
        <v>20</v>
      </c>
      <c r="V10395">
        <v>20</v>
      </c>
      <c r="W10395">
        <v>16</v>
      </c>
      <c r="X10395">
        <v>8</v>
      </c>
      <c r="Y10395" t="s">
        <v>2190</v>
      </c>
      <c r="Z10395">
        <v>8.8999999999999996E-2</v>
      </c>
      <c r="AA10395">
        <v>45.055999999999997</v>
      </c>
      <c r="AB10395">
        <v>6</v>
      </c>
      <c r="AE10395" t="s">
        <v>2191</v>
      </c>
      <c r="AH10395" t="s">
        <v>31</v>
      </c>
      <c r="AZ10395" t="s">
        <v>31</v>
      </c>
      <c r="BA10395" t="s">
        <v>31</v>
      </c>
    </row>
    <row r="10396" spans="1:53" hidden="1">
      <c r="A10396" t="s">
        <v>770</v>
      </c>
      <c r="B10396" t="s">
        <v>71</v>
      </c>
      <c r="C10396" t="s">
        <v>2603</v>
      </c>
      <c r="D10396" t="s">
        <v>2184</v>
      </c>
      <c r="E10396" t="s">
        <v>2185</v>
      </c>
      <c r="F10396" t="s">
        <v>2186</v>
      </c>
      <c r="G10396" t="s">
        <v>2532</v>
      </c>
      <c r="H10396" t="s">
        <v>2187</v>
      </c>
      <c r="J10396">
        <v>59.35</v>
      </c>
      <c r="K10396">
        <v>18.067</v>
      </c>
      <c r="M10396" t="s">
        <v>2604</v>
      </c>
      <c r="N10396">
        <v>2013</v>
      </c>
      <c r="O10396" t="s">
        <v>1775</v>
      </c>
      <c r="P10396" t="s">
        <v>2532</v>
      </c>
      <c r="Q10396" s="64">
        <v>41228</v>
      </c>
      <c r="T10396">
        <v>15</v>
      </c>
      <c r="U10396">
        <v>20</v>
      </c>
      <c r="V10396">
        <v>20</v>
      </c>
      <c r="W10396">
        <v>16</v>
      </c>
      <c r="X10396">
        <v>8</v>
      </c>
      <c r="Y10396" t="s">
        <v>2190</v>
      </c>
      <c r="Z10396">
        <v>0.17100000000000001</v>
      </c>
      <c r="AA10396">
        <v>57.026000000000003</v>
      </c>
      <c r="AB10396">
        <v>6</v>
      </c>
      <c r="AE10396" t="s">
        <v>2191</v>
      </c>
      <c r="AH10396" t="s">
        <v>31</v>
      </c>
      <c r="AZ10396" t="s">
        <v>31</v>
      </c>
      <c r="BA10396" t="s">
        <v>31</v>
      </c>
    </row>
    <row r="10397" spans="1:53" hidden="1">
      <c r="A10397" t="s">
        <v>770</v>
      </c>
      <c r="B10397" t="s">
        <v>71</v>
      </c>
      <c r="C10397" t="s">
        <v>2603</v>
      </c>
      <c r="D10397" t="s">
        <v>2184</v>
      </c>
      <c r="E10397" t="s">
        <v>2185</v>
      </c>
      <c r="F10397" t="s">
        <v>2186</v>
      </c>
      <c r="G10397" t="s">
        <v>2532</v>
      </c>
      <c r="H10397" t="s">
        <v>2187</v>
      </c>
      <c r="J10397">
        <v>59.35</v>
      </c>
      <c r="K10397">
        <v>18.067</v>
      </c>
      <c r="M10397" t="s">
        <v>2604</v>
      </c>
      <c r="N10397">
        <v>2013</v>
      </c>
      <c r="O10397" t="s">
        <v>1775</v>
      </c>
      <c r="P10397" t="s">
        <v>2532</v>
      </c>
      <c r="Q10397" s="64">
        <v>41228</v>
      </c>
      <c r="T10397">
        <v>15</v>
      </c>
      <c r="U10397">
        <v>20</v>
      </c>
      <c r="V10397">
        <v>20</v>
      </c>
      <c r="W10397">
        <v>16</v>
      </c>
      <c r="X10397">
        <v>8</v>
      </c>
      <c r="Y10397" t="s">
        <v>2190</v>
      </c>
      <c r="Z10397">
        <v>0.21299999999999999</v>
      </c>
      <c r="AA10397">
        <v>59.926000000000002</v>
      </c>
      <c r="AB10397">
        <v>6</v>
      </c>
      <c r="AE10397" t="s">
        <v>2191</v>
      </c>
      <c r="AH10397" t="s">
        <v>31</v>
      </c>
      <c r="AZ10397" t="s">
        <v>31</v>
      </c>
      <c r="BA10397" t="s">
        <v>31</v>
      </c>
    </row>
    <row r="10398" spans="1:53" hidden="1">
      <c r="A10398" t="s">
        <v>770</v>
      </c>
      <c r="B10398" t="s">
        <v>71</v>
      </c>
      <c r="C10398" t="s">
        <v>2603</v>
      </c>
      <c r="D10398" t="s">
        <v>2184</v>
      </c>
      <c r="E10398" t="s">
        <v>2185</v>
      </c>
      <c r="F10398" t="s">
        <v>2186</v>
      </c>
      <c r="G10398" t="s">
        <v>2532</v>
      </c>
      <c r="H10398" t="s">
        <v>2187</v>
      </c>
      <c r="J10398">
        <v>59.35</v>
      </c>
      <c r="K10398">
        <v>18.067</v>
      </c>
      <c r="M10398" t="s">
        <v>2604</v>
      </c>
      <c r="N10398">
        <v>2013</v>
      </c>
      <c r="O10398" t="s">
        <v>1775</v>
      </c>
      <c r="P10398" t="s">
        <v>2532</v>
      </c>
      <c r="Q10398" s="64">
        <v>41228</v>
      </c>
      <c r="T10398">
        <v>15</v>
      </c>
      <c r="U10398">
        <v>20</v>
      </c>
      <c r="V10398">
        <v>20</v>
      </c>
      <c r="W10398">
        <v>16</v>
      </c>
      <c r="X10398">
        <v>8</v>
      </c>
      <c r="Y10398" t="s">
        <v>2190</v>
      </c>
      <c r="Z10398">
        <v>0.252</v>
      </c>
      <c r="AA10398">
        <v>61.933</v>
      </c>
      <c r="AB10398">
        <v>6</v>
      </c>
      <c r="AE10398" t="s">
        <v>2191</v>
      </c>
      <c r="AH10398" t="s">
        <v>31</v>
      </c>
      <c r="AZ10398" t="s">
        <v>31</v>
      </c>
      <c r="BA10398" t="s">
        <v>31</v>
      </c>
    </row>
    <row r="10399" spans="1:53" hidden="1">
      <c r="A10399" t="s">
        <v>770</v>
      </c>
      <c r="B10399" t="s">
        <v>71</v>
      </c>
      <c r="C10399" t="s">
        <v>2603</v>
      </c>
      <c r="D10399" t="s">
        <v>2184</v>
      </c>
      <c r="E10399" t="s">
        <v>2185</v>
      </c>
      <c r="F10399" t="s">
        <v>2186</v>
      </c>
      <c r="G10399" t="s">
        <v>2532</v>
      </c>
      <c r="H10399" t="s">
        <v>2187</v>
      </c>
      <c r="J10399">
        <v>59.35</v>
      </c>
      <c r="K10399">
        <v>18.067</v>
      </c>
      <c r="M10399" t="s">
        <v>2604</v>
      </c>
      <c r="N10399">
        <v>2013</v>
      </c>
      <c r="O10399" t="s">
        <v>1775</v>
      </c>
      <c r="P10399" t="s">
        <v>2532</v>
      </c>
      <c r="Q10399" s="64">
        <v>41228</v>
      </c>
      <c r="T10399">
        <v>15</v>
      </c>
      <c r="U10399">
        <v>20</v>
      </c>
      <c r="V10399">
        <v>20</v>
      </c>
      <c r="W10399">
        <v>16</v>
      </c>
      <c r="X10399">
        <v>8</v>
      </c>
      <c r="Y10399" t="s">
        <v>2190</v>
      </c>
      <c r="Z10399">
        <v>0.252</v>
      </c>
      <c r="AA10399">
        <v>64.980999999999995</v>
      </c>
      <c r="AB10399">
        <v>6</v>
      </c>
      <c r="AE10399" t="s">
        <v>2191</v>
      </c>
      <c r="AH10399" t="s">
        <v>31</v>
      </c>
      <c r="AZ10399" t="s">
        <v>31</v>
      </c>
      <c r="BA10399" t="s">
        <v>31</v>
      </c>
    </row>
    <row r="10400" spans="1:53" hidden="1">
      <c r="A10400" t="s">
        <v>770</v>
      </c>
      <c r="B10400" t="s">
        <v>71</v>
      </c>
      <c r="C10400" t="s">
        <v>2603</v>
      </c>
      <c r="D10400" t="s">
        <v>2184</v>
      </c>
      <c r="E10400" t="s">
        <v>2185</v>
      </c>
      <c r="F10400" t="s">
        <v>2186</v>
      </c>
      <c r="G10400" t="s">
        <v>2532</v>
      </c>
      <c r="H10400" t="s">
        <v>2187</v>
      </c>
      <c r="J10400">
        <v>59.35</v>
      </c>
      <c r="K10400">
        <v>18.067</v>
      </c>
      <c r="M10400" t="s">
        <v>2604</v>
      </c>
      <c r="N10400">
        <v>2013</v>
      </c>
      <c r="O10400" t="s">
        <v>1775</v>
      </c>
      <c r="P10400" t="s">
        <v>2532</v>
      </c>
      <c r="Q10400" s="64">
        <v>41228</v>
      </c>
      <c r="T10400">
        <v>15</v>
      </c>
      <c r="U10400">
        <v>20</v>
      </c>
      <c r="V10400">
        <v>20</v>
      </c>
      <c r="W10400">
        <v>16</v>
      </c>
      <c r="X10400">
        <v>8</v>
      </c>
      <c r="Y10400" t="s">
        <v>2190</v>
      </c>
      <c r="Z10400">
        <v>0.29499999999999998</v>
      </c>
      <c r="AA10400">
        <v>67.954999999999998</v>
      </c>
      <c r="AB10400">
        <v>6</v>
      </c>
      <c r="AE10400" t="s">
        <v>2191</v>
      </c>
      <c r="AH10400" t="s">
        <v>31</v>
      </c>
      <c r="AZ10400" t="s">
        <v>31</v>
      </c>
      <c r="BA10400" t="s">
        <v>31</v>
      </c>
    </row>
    <row r="10401" spans="1:53" hidden="1">
      <c r="A10401" t="s">
        <v>770</v>
      </c>
      <c r="B10401" t="s">
        <v>71</v>
      </c>
      <c r="C10401" t="s">
        <v>2603</v>
      </c>
      <c r="D10401" t="s">
        <v>2184</v>
      </c>
      <c r="E10401" t="s">
        <v>2185</v>
      </c>
      <c r="F10401" t="s">
        <v>2186</v>
      </c>
      <c r="G10401" t="s">
        <v>2532</v>
      </c>
      <c r="H10401" t="s">
        <v>2187</v>
      </c>
      <c r="J10401">
        <v>59.35</v>
      </c>
      <c r="K10401">
        <v>18.067</v>
      </c>
      <c r="M10401" t="s">
        <v>2604</v>
      </c>
      <c r="N10401">
        <v>2013</v>
      </c>
      <c r="O10401" t="s">
        <v>1775</v>
      </c>
      <c r="P10401" t="s">
        <v>2532</v>
      </c>
      <c r="Q10401" s="64">
        <v>41228</v>
      </c>
      <c r="T10401">
        <v>15</v>
      </c>
      <c r="U10401">
        <v>20</v>
      </c>
      <c r="V10401">
        <v>20</v>
      </c>
      <c r="W10401">
        <v>16</v>
      </c>
      <c r="X10401">
        <v>8</v>
      </c>
      <c r="Y10401" t="s">
        <v>2190</v>
      </c>
      <c r="Z10401">
        <v>0.376</v>
      </c>
      <c r="AA10401">
        <v>71.004000000000005</v>
      </c>
      <c r="AB10401">
        <v>6</v>
      </c>
      <c r="AE10401" t="s">
        <v>2191</v>
      </c>
      <c r="AH10401" t="s">
        <v>31</v>
      </c>
      <c r="AZ10401" t="s">
        <v>31</v>
      </c>
      <c r="BA10401" t="s">
        <v>31</v>
      </c>
    </row>
    <row r="10402" spans="1:53" hidden="1">
      <c r="A10402" t="s">
        <v>770</v>
      </c>
      <c r="B10402" t="s">
        <v>71</v>
      </c>
      <c r="C10402" t="s">
        <v>2603</v>
      </c>
      <c r="D10402" t="s">
        <v>2184</v>
      </c>
      <c r="E10402" t="s">
        <v>2185</v>
      </c>
      <c r="F10402" t="s">
        <v>2186</v>
      </c>
      <c r="G10402" t="s">
        <v>2532</v>
      </c>
      <c r="H10402" t="s">
        <v>2187</v>
      </c>
      <c r="J10402">
        <v>59.35</v>
      </c>
      <c r="K10402">
        <v>18.067</v>
      </c>
      <c r="M10402" t="s">
        <v>2604</v>
      </c>
      <c r="N10402">
        <v>2013</v>
      </c>
      <c r="O10402" t="s">
        <v>1775</v>
      </c>
      <c r="P10402" t="s">
        <v>2532</v>
      </c>
      <c r="Q10402" s="64">
        <v>41228</v>
      </c>
      <c r="T10402">
        <v>15</v>
      </c>
      <c r="U10402">
        <v>20</v>
      </c>
      <c r="V10402">
        <v>20</v>
      </c>
      <c r="W10402">
        <v>16</v>
      </c>
      <c r="X10402">
        <v>8</v>
      </c>
      <c r="Y10402" t="s">
        <v>2190</v>
      </c>
      <c r="Z10402">
        <v>0.41499999999999998</v>
      </c>
      <c r="AA10402">
        <v>74.052000000000007</v>
      </c>
      <c r="AB10402">
        <v>6</v>
      </c>
      <c r="AE10402" t="s">
        <v>2191</v>
      </c>
      <c r="AH10402" t="s">
        <v>31</v>
      </c>
      <c r="AZ10402" t="s">
        <v>31</v>
      </c>
      <c r="BA10402" t="s">
        <v>31</v>
      </c>
    </row>
    <row r="10403" spans="1:53" hidden="1">
      <c r="A10403" t="s">
        <v>770</v>
      </c>
      <c r="B10403" t="s">
        <v>71</v>
      </c>
      <c r="C10403" t="s">
        <v>2603</v>
      </c>
      <c r="D10403" t="s">
        <v>2184</v>
      </c>
      <c r="E10403" t="s">
        <v>2185</v>
      </c>
      <c r="F10403" t="s">
        <v>2186</v>
      </c>
      <c r="G10403" t="s">
        <v>2532</v>
      </c>
      <c r="H10403" t="s">
        <v>2187</v>
      </c>
      <c r="J10403">
        <v>59.35</v>
      </c>
      <c r="K10403">
        <v>18.067</v>
      </c>
      <c r="M10403" t="s">
        <v>2604</v>
      </c>
      <c r="N10403">
        <v>2013</v>
      </c>
      <c r="O10403" t="s">
        <v>1775</v>
      </c>
      <c r="P10403" t="s">
        <v>2532</v>
      </c>
      <c r="Q10403" s="64">
        <v>41228</v>
      </c>
      <c r="T10403">
        <v>15</v>
      </c>
      <c r="U10403">
        <v>20</v>
      </c>
      <c r="V10403">
        <v>20</v>
      </c>
      <c r="W10403">
        <v>16</v>
      </c>
      <c r="X10403">
        <v>8</v>
      </c>
      <c r="Y10403" t="s">
        <v>2190</v>
      </c>
      <c r="Z10403">
        <v>0.46100000000000002</v>
      </c>
      <c r="AA10403">
        <v>78.959000000000003</v>
      </c>
      <c r="AB10403">
        <v>6</v>
      </c>
      <c r="AE10403" t="s">
        <v>2191</v>
      </c>
      <c r="AH10403" t="s">
        <v>31</v>
      </c>
      <c r="AZ10403" t="s">
        <v>31</v>
      </c>
      <c r="BA10403" t="s">
        <v>31</v>
      </c>
    </row>
    <row r="10404" spans="1:53" hidden="1">
      <c r="A10404" t="s">
        <v>770</v>
      </c>
      <c r="B10404" t="s">
        <v>71</v>
      </c>
      <c r="C10404" t="s">
        <v>2603</v>
      </c>
      <c r="D10404" t="s">
        <v>2184</v>
      </c>
      <c r="E10404" t="s">
        <v>2185</v>
      </c>
      <c r="F10404" t="s">
        <v>2192</v>
      </c>
      <c r="G10404" t="s">
        <v>2532</v>
      </c>
      <c r="H10404" t="s">
        <v>1924</v>
      </c>
      <c r="J10404">
        <v>64</v>
      </c>
      <c r="K10404">
        <v>11.5</v>
      </c>
      <c r="M10404" t="s">
        <v>2604</v>
      </c>
      <c r="N10404">
        <v>2013</v>
      </c>
      <c r="O10404" t="s">
        <v>1775</v>
      </c>
      <c r="P10404" t="s">
        <v>2532</v>
      </c>
      <c r="Q10404" s="64">
        <v>41228</v>
      </c>
      <c r="T10404">
        <v>15</v>
      </c>
      <c r="U10404">
        <v>20</v>
      </c>
      <c r="V10404">
        <v>20</v>
      </c>
      <c r="W10404">
        <v>16</v>
      </c>
      <c r="X10404">
        <v>8</v>
      </c>
      <c r="Y10404" t="s">
        <v>2190</v>
      </c>
      <c r="Z10404">
        <v>0</v>
      </c>
      <c r="AA10404">
        <v>0.96699999999999997</v>
      </c>
      <c r="AB10404">
        <v>6</v>
      </c>
      <c r="AE10404" t="s">
        <v>2191</v>
      </c>
      <c r="AH10404" t="s">
        <v>31</v>
      </c>
      <c r="AZ10404" t="s">
        <v>31</v>
      </c>
      <c r="BA10404" t="s">
        <v>31</v>
      </c>
    </row>
    <row r="10405" spans="1:53" hidden="1">
      <c r="A10405" t="s">
        <v>770</v>
      </c>
      <c r="B10405" t="s">
        <v>71</v>
      </c>
      <c r="C10405" t="s">
        <v>2603</v>
      </c>
      <c r="D10405" t="s">
        <v>2184</v>
      </c>
      <c r="E10405" t="s">
        <v>2185</v>
      </c>
      <c r="F10405" t="s">
        <v>2192</v>
      </c>
      <c r="G10405" t="s">
        <v>2532</v>
      </c>
      <c r="H10405" t="s">
        <v>1924</v>
      </c>
      <c r="J10405">
        <v>64</v>
      </c>
      <c r="K10405">
        <v>11.5</v>
      </c>
      <c r="M10405" t="s">
        <v>2604</v>
      </c>
      <c r="N10405">
        <v>2013</v>
      </c>
      <c r="O10405" t="s">
        <v>1775</v>
      </c>
      <c r="P10405" t="s">
        <v>2532</v>
      </c>
      <c r="Q10405" s="64">
        <v>41228</v>
      </c>
      <c r="T10405">
        <v>15</v>
      </c>
      <c r="U10405">
        <v>20</v>
      </c>
      <c r="V10405">
        <v>20</v>
      </c>
      <c r="W10405">
        <v>16</v>
      </c>
      <c r="X10405">
        <v>8</v>
      </c>
      <c r="Y10405" t="s">
        <v>2190</v>
      </c>
      <c r="Z10405">
        <v>0</v>
      </c>
      <c r="AA10405">
        <v>2.0819999999999999</v>
      </c>
      <c r="AB10405">
        <v>6</v>
      </c>
      <c r="AE10405" t="s">
        <v>2191</v>
      </c>
      <c r="AH10405" t="s">
        <v>31</v>
      </c>
      <c r="AZ10405" t="s">
        <v>31</v>
      </c>
      <c r="BA10405" t="s">
        <v>31</v>
      </c>
    </row>
    <row r="10406" spans="1:53" hidden="1">
      <c r="A10406" t="s">
        <v>770</v>
      </c>
      <c r="B10406" t="s">
        <v>71</v>
      </c>
      <c r="C10406" t="s">
        <v>2603</v>
      </c>
      <c r="D10406" t="s">
        <v>2184</v>
      </c>
      <c r="E10406" t="s">
        <v>2185</v>
      </c>
      <c r="F10406" t="s">
        <v>2192</v>
      </c>
      <c r="G10406" t="s">
        <v>2532</v>
      </c>
      <c r="H10406" t="s">
        <v>1924</v>
      </c>
      <c r="J10406">
        <v>64</v>
      </c>
      <c r="K10406">
        <v>11.5</v>
      </c>
      <c r="M10406" t="s">
        <v>2604</v>
      </c>
      <c r="N10406">
        <v>2013</v>
      </c>
      <c r="O10406" t="s">
        <v>1775</v>
      </c>
      <c r="P10406" t="s">
        <v>2532</v>
      </c>
      <c r="Q10406" s="64">
        <v>41228</v>
      </c>
      <c r="T10406">
        <v>15</v>
      </c>
      <c r="U10406">
        <v>20</v>
      </c>
      <c r="V10406">
        <v>20</v>
      </c>
      <c r="W10406">
        <v>16</v>
      </c>
      <c r="X10406">
        <v>8</v>
      </c>
      <c r="Y10406" t="s">
        <v>2190</v>
      </c>
      <c r="Z10406">
        <v>4.0000000000000001E-3</v>
      </c>
      <c r="AA10406">
        <v>3.9409999999999998</v>
      </c>
      <c r="AB10406">
        <v>6</v>
      </c>
      <c r="AE10406" t="s">
        <v>2191</v>
      </c>
      <c r="AH10406" t="s">
        <v>31</v>
      </c>
      <c r="AZ10406" t="s">
        <v>31</v>
      </c>
      <c r="BA10406" t="s">
        <v>31</v>
      </c>
    </row>
    <row r="10407" spans="1:53" hidden="1">
      <c r="A10407" t="s">
        <v>770</v>
      </c>
      <c r="B10407" t="s">
        <v>71</v>
      </c>
      <c r="C10407" t="s">
        <v>2603</v>
      </c>
      <c r="D10407" t="s">
        <v>2184</v>
      </c>
      <c r="E10407" t="s">
        <v>2185</v>
      </c>
      <c r="F10407" t="s">
        <v>2192</v>
      </c>
      <c r="G10407" t="s">
        <v>2532</v>
      </c>
      <c r="H10407" t="s">
        <v>1924</v>
      </c>
      <c r="J10407">
        <v>64</v>
      </c>
      <c r="K10407">
        <v>11.5</v>
      </c>
      <c r="M10407" t="s">
        <v>2604</v>
      </c>
      <c r="N10407">
        <v>2013</v>
      </c>
      <c r="O10407" t="s">
        <v>1775</v>
      </c>
      <c r="P10407" t="s">
        <v>2532</v>
      </c>
      <c r="Q10407" s="64">
        <v>41228</v>
      </c>
      <c r="T10407">
        <v>15</v>
      </c>
      <c r="U10407">
        <v>20</v>
      </c>
      <c r="V10407">
        <v>20</v>
      </c>
      <c r="W10407">
        <v>16</v>
      </c>
      <c r="X10407">
        <v>8</v>
      </c>
      <c r="Y10407" t="s">
        <v>2190</v>
      </c>
      <c r="Z10407">
        <v>4.0000000000000001E-3</v>
      </c>
      <c r="AA10407">
        <v>7.9550000000000001</v>
      </c>
      <c r="AB10407">
        <v>6</v>
      </c>
      <c r="AE10407" t="s">
        <v>2191</v>
      </c>
      <c r="AH10407" t="s">
        <v>31</v>
      </c>
      <c r="AZ10407" t="s">
        <v>31</v>
      </c>
      <c r="BA10407" t="s">
        <v>31</v>
      </c>
    </row>
    <row r="10408" spans="1:53" hidden="1">
      <c r="A10408" t="s">
        <v>770</v>
      </c>
      <c r="B10408" t="s">
        <v>71</v>
      </c>
      <c r="C10408" t="s">
        <v>2603</v>
      </c>
      <c r="D10408" t="s">
        <v>2184</v>
      </c>
      <c r="E10408" t="s">
        <v>2185</v>
      </c>
      <c r="F10408" t="s">
        <v>2192</v>
      </c>
      <c r="G10408" t="s">
        <v>2532</v>
      </c>
      <c r="H10408" t="s">
        <v>1924</v>
      </c>
      <c r="J10408">
        <v>64</v>
      </c>
      <c r="K10408">
        <v>11.5</v>
      </c>
      <c r="M10408" t="s">
        <v>2604</v>
      </c>
      <c r="N10408">
        <v>2013</v>
      </c>
      <c r="O10408" t="s">
        <v>1775</v>
      </c>
      <c r="P10408" t="s">
        <v>2532</v>
      </c>
      <c r="Q10408" s="64">
        <v>41228</v>
      </c>
      <c r="T10408">
        <v>15</v>
      </c>
      <c r="U10408">
        <v>20</v>
      </c>
      <c r="V10408">
        <v>20</v>
      </c>
      <c r="W10408">
        <v>16</v>
      </c>
      <c r="X10408">
        <v>8</v>
      </c>
      <c r="Y10408" t="s">
        <v>2190</v>
      </c>
      <c r="Z10408">
        <v>4.0000000000000001E-3</v>
      </c>
      <c r="AA10408">
        <v>11.004</v>
      </c>
      <c r="AB10408">
        <v>6</v>
      </c>
      <c r="AE10408" t="s">
        <v>2191</v>
      </c>
      <c r="AH10408" t="s">
        <v>31</v>
      </c>
      <c r="AZ10408" t="s">
        <v>31</v>
      </c>
      <c r="BA10408" t="s">
        <v>31</v>
      </c>
    </row>
    <row r="10409" spans="1:53" hidden="1">
      <c r="A10409" t="s">
        <v>770</v>
      </c>
      <c r="B10409" t="s">
        <v>71</v>
      </c>
      <c r="C10409" t="s">
        <v>2603</v>
      </c>
      <c r="D10409" t="s">
        <v>2184</v>
      </c>
      <c r="E10409" t="s">
        <v>2185</v>
      </c>
      <c r="F10409" t="s">
        <v>2192</v>
      </c>
      <c r="G10409" t="s">
        <v>2532</v>
      </c>
      <c r="H10409" t="s">
        <v>1924</v>
      </c>
      <c r="J10409">
        <v>64</v>
      </c>
      <c r="K10409">
        <v>11.5</v>
      </c>
      <c r="M10409" t="s">
        <v>2604</v>
      </c>
      <c r="N10409">
        <v>2013</v>
      </c>
      <c r="O10409" t="s">
        <v>1775</v>
      </c>
      <c r="P10409" t="s">
        <v>2532</v>
      </c>
      <c r="Q10409" s="64">
        <v>41228</v>
      </c>
      <c r="T10409">
        <v>15</v>
      </c>
      <c r="U10409">
        <v>20</v>
      </c>
      <c r="V10409">
        <v>20</v>
      </c>
      <c r="W10409">
        <v>16</v>
      </c>
      <c r="X10409">
        <v>8</v>
      </c>
      <c r="Y10409" t="s">
        <v>2190</v>
      </c>
      <c r="Z10409">
        <v>4.0000000000000001E-3</v>
      </c>
      <c r="AA10409">
        <v>14.944000000000001</v>
      </c>
      <c r="AB10409">
        <v>6</v>
      </c>
      <c r="AE10409" t="s">
        <v>2191</v>
      </c>
      <c r="AH10409" t="s">
        <v>31</v>
      </c>
      <c r="AZ10409" t="s">
        <v>31</v>
      </c>
      <c r="BA10409" t="s">
        <v>31</v>
      </c>
    </row>
    <row r="10410" spans="1:53" hidden="1">
      <c r="A10410" t="s">
        <v>770</v>
      </c>
      <c r="B10410" t="s">
        <v>71</v>
      </c>
      <c r="C10410" t="s">
        <v>2603</v>
      </c>
      <c r="D10410" t="s">
        <v>2184</v>
      </c>
      <c r="E10410" t="s">
        <v>2185</v>
      </c>
      <c r="F10410" t="s">
        <v>2192</v>
      </c>
      <c r="G10410" t="s">
        <v>2532</v>
      </c>
      <c r="H10410" t="s">
        <v>1924</v>
      </c>
      <c r="J10410">
        <v>64</v>
      </c>
      <c r="K10410">
        <v>11.5</v>
      </c>
      <c r="M10410" t="s">
        <v>2604</v>
      </c>
      <c r="N10410">
        <v>2013</v>
      </c>
      <c r="O10410" t="s">
        <v>1775</v>
      </c>
      <c r="P10410" t="s">
        <v>2532</v>
      </c>
      <c r="Q10410" s="64">
        <v>41228</v>
      </c>
      <c r="T10410">
        <v>15</v>
      </c>
      <c r="U10410">
        <v>20</v>
      </c>
      <c r="V10410">
        <v>20</v>
      </c>
      <c r="W10410">
        <v>16</v>
      </c>
      <c r="X10410">
        <v>8</v>
      </c>
      <c r="Y10410" t="s">
        <v>2190</v>
      </c>
      <c r="Z10410">
        <v>4.7E-2</v>
      </c>
      <c r="AA10410">
        <v>20.966999999999999</v>
      </c>
      <c r="AB10410">
        <v>6</v>
      </c>
      <c r="AE10410" t="s">
        <v>2191</v>
      </c>
      <c r="AH10410" t="s">
        <v>31</v>
      </c>
      <c r="AZ10410" t="s">
        <v>31</v>
      </c>
      <c r="BA10410" t="s">
        <v>31</v>
      </c>
    </row>
    <row r="10411" spans="1:53" hidden="1">
      <c r="A10411" t="s">
        <v>770</v>
      </c>
      <c r="B10411" t="s">
        <v>71</v>
      </c>
      <c r="C10411" t="s">
        <v>2603</v>
      </c>
      <c r="D10411" t="s">
        <v>2184</v>
      </c>
      <c r="E10411" t="s">
        <v>2185</v>
      </c>
      <c r="F10411" t="s">
        <v>2192</v>
      </c>
      <c r="G10411" t="s">
        <v>2532</v>
      </c>
      <c r="H10411" t="s">
        <v>1924</v>
      </c>
      <c r="J10411">
        <v>64</v>
      </c>
      <c r="K10411">
        <v>11.5</v>
      </c>
      <c r="M10411" t="s">
        <v>2604</v>
      </c>
      <c r="N10411">
        <v>2013</v>
      </c>
      <c r="O10411" t="s">
        <v>1775</v>
      </c>
      <c r="P10411" t="s">
        <v>2532</v>
      </c>
      <c r="Q10411" s="64">
        <v>41228</v>
      </c>
      <c r="T10411">
        <v>15</v>
      </c>
      <c r="U10411">
        <v>20</v>
      </c>
      <c r="V10411">
        <v>20</v>
      </c>
      <c r="W10411">
        <v>16</v>
      </c>
      <c r="X10411">
        <v>8</v>
      </c>
      <c r="Y10411" t="s">
        <v>2190</v>
      </c>
      <c r="Z10411">
        <v>4.7E-2</v>
      </c>
      <c r="AA10411">
        <v>23.047999999999998</v>
      </c>
      <c r="AB10411">
        <v>6</v>
      </c>
      <c r="AE10411" t="s">
        <v>2191</v>
      </c>
      <c r="AH10411" t="s">
        <v>31</v>
      </c>
      <c r="AZ10411" t="s">
        <v>31</v>
      </c>
      <c r="BA10411" t="s">
        <v>31</v>
      </c>
    </row>
    <row r="10412" spans="1:53" hidden="1">
      <c r="A10412" t="s">
        <v>770</v>
      </c>
      <c r="B10412" t="s">
        <v>71</v>
      </c>
      <c r="C10412" t="s">
        <v>2603</v>
      </c>
      <c r="D10412" t="s">
        <v>2184</v>
      </c>
      <c r="E10412" t="s">
        <v>2185</v>
      </c>
      <c r="F10412" t="s">
        <v>2192</v>
      </c>
      <c r="G10412" t="s">
        <v>2532</v>
      </c>
      <c r="H10412" t="s">
        <v>1924</v>
      </c>
      <c r="J10412">
        <v>64</v>
      </c>
      <c r="K10412">
        <v>11.5</v>
      </c>
      <c r="M10412" t="s">
        <v>2604</v>
      </c>
      <c r="N10412">
        <v>2013</v>
      </c>
      <c r="O10412" t="s">
        <v>1775</v>
      </c>
      <c r="P10412" t="s">
        <v>2532</v>
      </c>
      <c r="Q10412" s="64">
        <v>41228</v>
      </c>
      <c r="T10412">
        <v>15</v>
      </c>
      <c r="U10412">
        <v>20</v>
      </c>
      <c r="V10412">
        <v>20</v>
      </c>
      <c r="W10412">
        <v>16</v>
      </c>
      <c r="X10412">
        <v>8</v>
      </c>
      <c r="Y10412" t="s">
        <v>2190</v>
      </c>
      <c r="Z10412">
        <v>4.7E-2</v>
      </c>
      <c r="AA10412">
        <v>24.981000000000002</v>
      </c>
      <c r="AB10412">
        <v>6</v>
      </c>
      <c r="AE10412" t="s">
        <v>2191</v>
      </c>
      <c r="AH10412" t="s">
        <v>31</v>
      </c>
      <c r="AZ10412" t="s">
        <v>31</v>
      </c>
      <c r="BA10412" t="s">
        <v>31</v>
      </c>
    </row>
    <row r="10413" spans="1:53" hidden="1">
      <c r="A10413" t="s">
        <v>770</v>
      </c>
      <c r="B10413" t="s">
        <v>71</v>
      </c>
      <c r="C10413" t="s">
        <v>2603</v>
      </c>
      <c r="D10413" t="s">
        <v>2184</v>
      </c>
      <c r="E10413" t="s">
        <v>2185</v>
      </c>
      <c r="F10413" t="s">
        <v>2192</v>
      </c>
      <c r="G10413" t="s">
        <v>2532</v>
      </c>
      <c r="H10413" t="s">
        <v>1924</v>
      </c>
      <c r="J10413">
        <v>64</v>
      </c>
      <c r="K10413">
        <v>11.5</v>
      </c>
      <c r="M10413" t="s">
        <v>2604</v>
      </c>
      <c r="N10413">
        <v>2013</v>
      </c>
      <c r="O10413" t="s">
        <v>1775</v>
      </c>
      <c r="P10413" t="s">
        <v>2532</v>
      </c>
      <c r="Q10413" s="64">
        <v>41228</v>
      </c>
      <c r="T10413">
        <v>15</v>
      </c>
      <c r="U10413">
        <v>20</v>
      </c>
      <c r="V10413">
        <v>20</v>
      </c>
      <c r="W10413">
        <v>16</v>
      </c>
      <c r="X10413">
        <v>8</v>
      </c>
      <c r="Y10413" t="s">
        <v>2190</v>
      </c>
      <c r="Z10413">
        <v>0.17399999999999999</v>
      </c>
      <c r="AA10413">
        <v>28.995999999999999</v>
      </c>
      <c r="AB10413">
        <v>6</v>
      </c>
      <c r="AE10413" t="s">
        <v>2191</v>
      </c>
      <c r="AH10413" t="s">
        <v>31</v>
      </c>
      <c r="AZ10413" t="s">
        <v>31</v>
      </c>
      <c r="BA10413" t="s">
        <v>31</v>
      </c>
    </row>
    <row r="10414" spans="1:53" hidden="1">
      <c r="A10414" t="s">
        <v>770</v>
      </c>
      <c r="B10414" t="s">
        <v>71</v>
      </c>
      <c r="C10414" t="s">
        <v>2603</v>
      </c>
      <c r="D10414" t="s">
        <v>2184</v>
      </c>
      <c r="E10414" t="s">
        <v>2185</v>
      </c>
      <c r="F10414" t="s">
        <v>2192</v>
      </c>
      <c r="G10414" t="s">
        <v>2532</v>
      </c>
      <c r="H10414" t="s">
        <v>1924</v>
      </c>
      <c r="J10414">
        <v>64</v>
      </c>
      <c r="K10414">
        <v>11.5</v>
      </c>
      <c r="M10414" t="s">
        <v>2604</v>
      </c>
      <c r="N10414">
        <v>2013</v>
      </c>
      <c r="O10414" t="s">
        <v>1775</v>
      </c>
      <c r="P10414" t="s">
        <v>2532</v>
      </c>
      <c r="Q10414" s="64">
        <v>41228</v>
      </c>
      <c r="T10414">
        <v>15</v>
      </c>
      <c r="U10414">
        <v>20</v>
      </c>
      <c r="V10414">
        <v>20</v>
      </c>
      <c r="W10414">
        <v>16</v>
      </c>
      <c r="X10414">
        <v>8</v>
      </c>
      <c r="Y10414" t="s">
        <v>2190</v>
      </c>
      <c r="Z10414">
        <v>0.21299999999999999</v>
      </c>
      <c r="AA10414">
        <v>31.97</v>
      </c>
      <c r="AB10414">
        <v>6</v>
      </c>
      <c r="AE10414" t="s">
        <v>2191</v>
      </c>
      <c r="AH10414" t="s">
        <v>31</v>
      </c>
      <c r="AZ10414" t="s">
        <v>31</v>
      </c>
      <c r="BA10414" t="s">
        <v>31</v>
      </c>
    </row>
    <row r="10415" spans="1:53" hidden="1">
      <c r="A10415" t="s">
        <v>770</v>
      </c>
      <c r="B10415" t="s">
        <v>71</v>
      </c>
      <c r="C10415" t="s">
        <v>2603</v>
      </c>
      <c r="D10415" t="s">
        <v>2184</v>
      </c>
      <c r="E10415" t="s">
        <v>2185</v>
      </c>
      <c r="F10415" t="s">
        <v>2192</v>
      </c>
      <c r="G10415" t="s">
        <v>2532</v>
      </c>
      <c r="H10415" t="s">
        <v>1924</v>
      </c>
      <c r="J10415">
        <v>64</v>
      </c>
      <c r="K10415">
        <v>11.5</v>
      </c>
      <c r="M10415" t="s">
        <v>2604</v>
      </c>
      <c r="N10415">
        <v>2013</v>
      </c>
      <c r="O10415" t="s">
        <v>1775</v>
      </c>
      <c r="P10415" t="s">
        <v>2532</v>
      </c>
      <c r="Q10415" s="64">
        <v>41228</v>
      </c>
      <c r="T10415">
        <v>15</v>
      </c>
      <c r="U10415">
        <v>20</v>
      </c>
      <c r="V10415">
        <v>20</v>
      </c>
      <c r="W10415">
        <v>16</v>
      </c>
      <c r="X10415">
        <v>8</v>
      </c>
      <c r="Y10415" t="s">
        <v>2190</v>
      </c>
      <c r="Z10415">
        <v>0.21299999999999999</v>
      </c>
      <c r="AA10415">
        <v>38.959000000000003</v>
      </c>
      <c r="AB10415">
        <v>6</v>
      </c>
      <c r="AE10415" t="s">
        <v>2191</v>
      </c>
      <c r="AH10415" t="s">
        <v>31</v>
      </c>
      <c r="AZ10415" t="s">
        <v>31</v>
      </c>
      <c r="BA10415" t="s">
        <v>31</v>
      </c>
    </row>
    <row r="10416" spans="1:53" hidden="1">
      <c r="A10416" t="s">
        <v>770</v>
      </c>
      <c r="B10416" t="s">
        <v>71</v>
      </c>
      <c r="C10416" t="s">
        <v>2603</v>
      </c>
      <c r="D10416" t="s">
        <v>2184</v>
      </c>
      <c r="E10416" t="s">
        <v>2185</v>
      </c>
      <c r="F10416" t="s">
        <v>2192</v>
      </c>
      <c r="G10416" t="s">
        <v>2532</v>
      </c>
      <c r="H10416" t="s">
        <v>1924</v>
      </c>
      <c r="J10416">
        <v>64</v>
      </c>
      <c r="K10416">
        <v>11.5</v>
      </c>
      <c r="M10416" t="s">
        <v>2604</v>
      </c>
      <c r="N10416">
        <v>2013</v>
      </c>
      <c r="O10416" t="s">
        <v>1775</v>
      </c>
      <c r="P10416" t="s">
        <v>2532</v>
      </c>
      <c r="Q10416" s="64">
        <v>41228</v>
      </c>
      <c r="T10416">
        <v>15</v>
      </c>
      <c r="U10416">
        <v>20</v>
      </c>
      <c r="V10416">
        <v>20</v>
      </c>
      <c r="W10416">
        <v>16</v>
      </c>
      <c r="X10416">
        <v>8</v>
      </c>
      <c r="Y10416" t="s">
        <v>2190</v>
      </c>
      <c r="Z10416">
        <v>0.67100000000000004</v>
      </c>
      <c r="AA10416">
        <v>44.981000000000002</v>
      </c>
      <c r="AB10416">
        <v>6</v>
      </c>
      <c r="AE10416" t="s">
        <v>2191</v>
      </c>
      <c r="AH10416" t="s">
        <v>31</v>
      </c>
      <c r="AZ10416" t="s">
        <v>31</v>
      </c>
      <c r="BA10416" t="s">
        <v>31</v>
      </c>
    </row>
    <row r="10417" spans="1:53" hidden="1">
      <c r="A10417" t="s">
        <v>770</v>
      </c>
      <c r="B10417" t="s">
        <v>71</v>
      </c>
      <c r="C10417" t="s">
        <v>2603</v>
      </c>
      <c r="D10417" t="s">
        <v>2184</v>
      </c>
      <c r="E10417" t="s">
        <v>2185</v>
      </c>
      <c r="F10417" t="s">
        <v>2192</v>
      </c>
      <c r="G10417" t="s">
        <v>2532</v>
      </c>
      <c r="H10417" t="s">
        <v>1924</v>
      </c>
      <c r="J10417">
        <v>64</v>
      </c>
      <c r="K10417">
        <v>11.5</v>
      </c>
      <c r="M10417" t="s">
        <v>2604</v>
      </c>
      <c r="N10417">
        <v>2013</v>
      </c>
      <c r="O10417" t="s">
        <v>1775</v>
      </c>
      <c r="P10417" t="s">
        <v>2532</v>
      </c>
      <c r="Q10417" s="64">
        <v>41228</v>
      </c>
      <c r="T10417">
        <v>15</v>
      </c>
      <c r="U10417">
        <v>20</v>
      </c>
      <c r="V10417">
        <v>20</v>
      </c>
      <c r="W10417">
        <v>16</v>
      </c>
      <c r="X10417">
        <v>8</v>
      </c>
      <c r="Y10417" t="s">
        <v>2190</v>
      </c>
      <c r="Z10417">
        <v>0.29499999999999998</v>
      </c>
      <c r="AA10417">
        <v>57.026000000000003</v>
      </c>
      <c r="AB10417">
        <v>6</v>
      </c>
      <c r="AE10417" t="s">
        <v>2191</v>
      </c>
      <c r="AH10417" t="s">
        <v>31</v>
      </c>
      <c r="AZ10417" t="s">
        <v>31</v>
      </c>
      <c r="BA10417" t="s">
        <v>31</v>
      </c>
    </row>
    <row r="10418" spans="1:53" hidden="1">
      <c r="A10418" t="s">
        <v>770</v>
      </c>
      <c r="B10418" t="s">
        <v>71</v>
      </c>
      <c r="C10418" t="s">
        <v>2603</v>
      </c>
      <c r="D10418" t="s">
        <v>2184</v>
      </c>
      <c r="E10418" t="s">
        <v>2185</v>
      </c>
      <c r="F10418" t="s">
        <v>2192</v>
      </c>
      <c r="G10418" t="s">
        <v>2532</v>
      </c>
      <c r="H10418" t="s">
        <v>1924</v>
      </c>
      <c r="J10418">
        <v>64</v>
      </c>
      <c r="K10418">
        <v>11.5</v>
      </c>
      <c r="M10418" t="s">
        <v>2604</v>
      </c>
      <c r="N10418">
        <v>2013</v>
      </c>
      <c r="O10418" t="s">
        <v>1775</v>
      </c>
      <c r="P10418" t="s">
        <v>2532</v>
      </c>
      <c r="Q10418" s="64">
        <v>41228</v>
      </c>
      <c r="T10418">
        <v>15</v>
      </c>
      <c r="U10418">
        <v>20</v>
      </c>
      <c r="V10418">
        <v>20</v>
      </c>
      <c r="W10418">
        <v>16</v>
      </c>
      <c r="X10418">
        <v>8</v>
      </c>
      <c r="Y10418" t="s">
        <v>2190</v>
      </c>
      <c r="Z10418">
        <v>0.29499999999999998</v>
      </c>
      <c r="AA10418">
        <v>60</v>
      </c>
      <c r="AB10418">
        <v>6</v>
      </c>
      <c r="AE10418" t="s">
        <v>2191</v>
      </c>
      <c r="AH10418" t="s">
        <v>31</v>
      </c>
      <c r="AZ10418" t="s">
        <v>31</v>
      </c>
      <c r="BA10418" t="s">
        <v>31</v>
      </c>
    </row>
    <row r="10419" spans="1:53" hidden="1">
      <c r="A10419" t="s">
        <v>770</v>
      </c>
      <c r="B10419" t="s">
        <v>71</v>
      </c>
      <c r="C10419" t="s">
        <v>2603</v>
      </c>
      <c r="D10419" t="s">
        <v>2184</v>
      </c>
      <c r="E10419" t="s">
        <v>2185</v>
      </c>
      <c r="F10419" t="s">
        <v>2192</v>
      </c>
      <c r="G10419" t="s">
        <v>2532</v>
      </c>
      <c r="H10419" t="s">
        <v>1924</v>
      </c>
      <c r="J10419">
        <v>64</v>
      </c>
      <c r="K10419">
        <v>11.5</v>
      </c>
      <c r="M10419" t="s">
        <v>2604</v>
      </c>
      <c r="N10419">
        <v>2013</v>
      </c>
      <c r="O10419" t="s">
        <v>1775</v>
      </c>
      <c r="P10419" t="s">
        <v>2532</v>
      </c>
      <c r="Q10419" s="64">
        <v>41228</v>
      </c>
      <c r="T10419">
        <v>15</v>
      </c>
      <c r="U10419">
        <v>20</v>
      </c>
      <c r="V10419">
        <v>20</v>
      </c>
      <c r="W10419">
        <v>16</v>
      </c>
      <c r="X10419">
        <v>8</v>
      </c>
      <c r="Y10419" t="s">
        <v>2190</v>
      </c>
      <c r="Z10419">
        <v>0.17100000000000001</v>
      </c>
      <c r="AA10419">
        <v>62.006999999999998</v>
      </c>
      <c r="AB10419">
        <v>6</v>
      </c>
      <c r="AE10419" t="s">
        <v>2191</v>
      </c>
      <c r="AH10419" t="s">
        <v>31</v>
      </c>
      <c r="AZ10419" t="s">
        <v>31</v>
      </c>
      <c r="BA10419" t="s">
        <v>31</v>
      </c>
    </row>
    <row r="10420" spans="1:53" hidden="1">
      <c r="A10420" t="s">
        <v>770</v>
      </c>
      <c r="B10420" t="s">
        <v>71</v>
      </c>
      <c r="C10420" t="s">
        <v>2603</v>
      </c>
      <c r="D10420" t="s">
        <v>2184</v>
      </c>
      <c r="E10420" t="s">
        <v>2185</v>
      </c>
      <c r="F10420" t="s">
        <v>2192</v>
      </c>
      <c r="G10420" t="s">
        <v>2532</v>
      </c>
      <c r="H10420" t="s">
        <v>1924</v>
      </c>
      <c r="J10420">
        <v>64</v>
      </c>
      <c r="K10420">
        <v>11.5</v>
      </c>
      <c r="M10420" t="s">
        <v>2604</v>
      </c>
      <c r="N10420">
        <v>2013</v>
      </c>
      <c r="O10420" t="s">
        <v>1775</v>
      </c>
      <c r="P10420" t="s">
        <v>2532</v>
      </c>
      <c r="Q10420" s="64">
        <v>41228</v>
      </c>
      <c r="T10420">
        <v>15</v>
      </c>
      <c r="U10420">
        <v>20</v>
      </c>
      <c r="V10420">
        <v>20</v>
      </c>
      <c r="W10420">
        <v>16</v>
      </c>
      <c r="X10420">
        <v>8</v>
      </c>
      <c r="Y10420" t="s">
        <v>2190</v>
      </c>
      <c r="Z10420">
        <v>0.29799999999999999</v>
      </c>
      <c r="AA10420">
        <v>65.055999999999997</v>
      </c>
      <c r="AB10420">
        <v>6</v>
      </c>
      <c r="AE10420" t="s">
        <v>2191</v>
      </c>
      <c r="AH10420" t="s">
        <v>31</v>
      </c>
      <c r="AZ10420" t="s">
        <v>31</v>
      </c>
      <c r="BA10420" t="s">
        <v>31</v>
      </c>
    </row>
    <row r="10421" spans="1:53" hidden="1">
      <c r="A10421" t="s">
        <v>770</v>
      </c>
      <c r="B10421" t="s">
        <v>71</v>
      </c>
      <c r="C10421" t="s">
        <v>2603</v>
      </c>
      <c r="D10421" t="s">
        <v>2184</v>
      </c>
      <c r="E10421" t="s">
        <v>2185</v>
      </c>
      <c r="F10421" t="s">
        <v>2192</v>
      </c>
      <c r="G10421" t="s">
        <v>2532</v>
      </c>
      <c r="H10421" t="s">
        <v>1924</v>
      </c>
      <c r="J10421">
        <v>64</v>
      </c>
      <c r="K10421">
        <v>11.5</v>
      </c>
      <c r="M10421" t="s">
        <v>2604</v>
      </c>
      <c r="N10421">
        <v>2013</v>
      </c>
      <c r="O10421" t="s">
        <v>1775</v>
      </c>
      <c r="P10421" t="s">
        <v>2532</v>
      </c>
      <c r="Q10421" s="64">
        <v>41228</v>
      </c>
      <c r="T10421">
        <v>15</v>
      </c>
      <c r="U10421">
        <v>20</v>
      </c>
      <c r="V10421">
        <v>20</v>
      </c>
      <c r="W10421">
        <v>16</v>
      </c>
      <c r="X10421">
        <v>8</v>
      </c>
      <c r="Y10421" t="s">
        <v>2190</v>
      </c>
      <c r="Z10421">
        <v>0.29799999999999999</v>
      </c>
      <c r="AA10421">
        <v>68.03</v>
      </c>
      <c r="AB10421">
        <v>6</v>
      </c>
      <c r="AE10421" t="s">
        <v>2191</v>
      </c>
      <c r="AH10421" t="s">
        <v>31</v>
      </c>
      <c r="AZ10421" t="s">
        <v>31</v>
      </c>
      <c r="BA10421" t="s">
        <v>31</v>
      </c>
    </row>
    <row r="10422" spans="1:53" hidden="1">
      <c r="A10422" t="s">
        <v>770</v>
      </c>
      <c r="B10422" t="s">
        <v>71</v>
      </c>
      <c r="C10422" t="s">
        <v>2603</v>
      </c>
      <c r="D10422" t="s">
        <v>2184</v>
      </c>
      <c r="E10422" t="s">
        <v>2185</v>
      </c>
      <c r="F10422" t="s">
        <v>2192</v>
      </c>
      <c r="G10422" t="s">
        <v>2532</v>
      </c>
      <c r="H10422" t="s">
        <v>1924</v>
      </c>
      <c r="J10422">
        <v>64</v>
      </c>
      <c r="K10422">
        <v>11.5</v>
      </c>
      <c r="M10422" t="s">
        <v>2604</v>
      </c>
      <c r="N10422">
        <v>2013</v>
      </c>
      <c r="O10422" t="s">
        <v>1775</v>
      </c>
      <c r="P10422" t="s">
        <v>2532</v>
      </c>
      <c r="Q10422" s="64">
        <v>41228</v>
      </c>
      <c r="T10422">
        <v>15</v>
      </c>
      <c r="U10422">
        <v>20</v>
      </c>
      <c r="V10422">
        <v>20</v>
      </c>
      <c r="W10422">
        <v>16</v>
      </c>
      <c r="X10422">
        <v>8</v>
      </c>
      <c r="Y10422" t="s">
        <v>2190</v>
      </c>
      <c r="Z10422">
        <v>0.29499999999999998</v>
      </c>
      <c r="AA10422">
        <v>71.004000000000005</v>
      </c>
      <c r="AB10422">
        <v>6</v>
      </c>
      <c r="AE10422" t="s">
        <v>2191</v>
      </c>
      <c r="AH10422" t="s">
        <v>31</v>
      </c>
      <c r="AZ10422" t="s">
        <v>31</v>
      </c>
      <c r="BA10422" t="s">
        <v>31</v>
      </c>
    </row>
    <row r="10423" spans="1:53" hidden="1">
      <c r="A10423" t="s">
        <v>770</v>
      </c>
      <c r="B10423" t="s">
        <v>71</v>
      </c>
      <c r="C10423" t="s">
        <v>2603</v>
      </c>
      <c r="D10423" t="s">
        <v>2184</v>
      </c>
      <c r="E10423" t="s">
        <v>2185</v>
      </c>
      <c r="F10423" t="s">
        <v>2192</v>
      </c>
      <c r="G10423" t="s">
        <v>2532</v>
      </c>
      <c r="H10423" t="s">
        <v>1924</v>
      </c>
      <c r="J10423">
        <v>64</v>
      </c>
      <c r="K10423">
        <v>11.5</v>
      </c>
      <c r="M10423" t="s">
        <v>2604</v>
      </c>
      <c r="N10423">
        <v>2013</v>
      </c>
      <c r="O10423" t="s">
        <v>1775</v>
      </c>
      <c r="P10423" t="s">
        <v>2532</v>
      </c>
      <c r="Q10423" s="64">
        <v>41228</v>
      </c>
      <c r="T10423">
        <v>15</v>
      </c>
      <c r="U10423">
        <v>20</v>
      </c>
      <c r="V10423">
        <v>20</v>
      </c>
      <c r="W10423">
        <v>16</v>
      </c>
      <c r="X10423">
        <v>8</v>
      </c>
      <c r="Y10423" t="s">
        <v>2190</v>
      </c>
      <c r="Z10423">
        <v>0.29499999999999998</v>
      </c>
      <c r="AA10423">
        <v>73.977999999999994</v>
      </c>
      <c r="AB10423">
        <v>6</v>
      </c>
      <c r="AE10423" t="s">
        <v>2191</v>
      </c>
      <c r="AH10423" t="s">
        <v>31</v>
      </c>
      <c r="AZ10423" t="s">
        <v>31</v>
      </c>
      <c r="BA10423" t="s">
        <v>31</v>
      </c>
    </row>
    <row r="10424" spans="1:53" hidden="1">
      <c r="A10424" t="s">
        <v>770</v>
      </c>
      <c r="B10424" t="s">
        <v>71</v>
      </c>
      <c r="C10424" t="s">
        <v>2603</v>
      </c>
      <c r="D10424" t="s">
        <v>2184</v>
      </c>
      <c r="E10424" t="s">
        <v>2185</v>
      </c>
      <c r="F10424" t="s">
        <v>2192</v>
      </c>
      <c r="G10424" t="s">
        <v>2532</v>
      </c>
      <c r="H10424" t="s">
        <v>1924</v>
      </c>
      <c r="J10424">
        <v>64</v>
      </c>
      <c r="K10424">
        <v>11.5</v>
      </c>
      <c r="M10424" t="s">
        <v>2604</v>
      </c>
      <c r="N10424">
        <v>2013</v>
      </c>
      <c r="O10424" t="s">
        <v>1775</v>
      </c>
      <c r="P10424" t="s">
        <v>2532</v>
      </c>
      <c r="Q10424" s="64">
        <v>41228</v>
      </c>
      <c r="T10424">
        <v>15</v>
      </c>
      <c r="U10424">
        <v>20</v>
      </c>
      <c r="V10424">
        <v>20</v>
      </c>
      <c r="W10424">
        <v>16</v>
      </c>
      <c r="X10424">
        <v>8</v>
      </c>
      <c r="Y10424" t="s">
        <v>2190</v>
      </c>
      <c r="Z10424">
        <v>0.33700000000000002</v>
      </c>
      <c r="AA10424">
        <v>79.033000000000001</v>
      </c>
      <c r="AB10424">
        <v>6</v>
      </c>
      <c r="AE10424" t="s">
        <v>2191</v>
      </c>
      <c r="AH10424" t="s">
        <v>31</v>
      </c>
      <c r="AZ10424" t="s">
        <v>31</v>
      </c>
      <c r="BA10424" t="s">
        <v>31</v>
      </c>
    </row>
    <row r="10425" spans="1:53" hidden="1">
      <c r="A10425" t="s">
        <v>770</v>
      </c>
      <c r="B10425" t="s">
        <v>71</v>
      </c>
      <c r="C10425" t="s">
        <v>2603</v>
      </c>
      <c r="D10425" t="s">
        <v>2184</v>
      </c>
      <c r="E10425" t="s">
        <v>2185</v>
      </c>
      <c r="F10425" t="s">
        <v>2186</v>
      </c>
      <c r="G10425" t="s">
        <v>2532</v>
      </c>
      <c r="H10425" t="s">
        <v>2187</v>
      </c>
      <c r="J10425">
        <v>59.35</v>
      </c>
      <c r="K10425">
        <v>18.067</v>
      </c>
      <c r="M10425" t="s">
        <v>2604</v>
      </c>
      <c r="N10425">
        <v>2013</v>
      </c>
      <c r="O10425" t="s">
        <v>1775</v>
      </c>
      <c r="P10425" t="s">
        <v>2189</v>
      </c>
      <c r="Q10425" s="64">
        <v>41258</v>
      </c>
      <c r="R10425" t="s">
        <v>2189</v>
      </c>
      <c r="T10425">
        <v>45</v>
      </c>
      <c r="U10425">
        <v>20</v>
      </c>
      <c r="V10425">
        <v>20</v>
      </c>
      <c r="W10425">
        <v>16</v>
      </c>
      <c r="X10425">
        <v>8</v>
      </c>
      <c r="Y10425" t="s">
        <v>2190</v>
      </c>
      <c r="Z10425">
        <v>5.0000000000000001E-3</v>
      </c>
      <c r="AA10425">
        <v>3.9329999999999998</v>
      </c>
      <c r="AB10425">
        <v>6</v>
      </c>
      <c r="AE10425" t="s">
        <v>2193</v>
      </c>
      <c r="AH10425" t="s">
        <v>31</v>
      </c>
      <c r="AJ10425" t="s">
        <v>2188</v>
      </c>
      <c r="AZ10425" t="s">
        <v>31</v>
      </c>
      <c r="BA10425" t="s">
        <v>31</v>
      </c>
    </row>
    <row r="10426" spans="1:53" hidden="1">
      <c r="A10426" t="s">
        <v>770</v>
      </c>
      <c r="B10426" t="s">
        <v>71</v>
      </c>
      <c r="C10426" t="s">
        <v>2603</v>
      </c>
      <c r="D10426" t="s">
        <v>2184</v>
      </c>
      <c r="E10426" t="s">
        <v>2185</v>
      </c>
      <c r="F10426" t="s">
        <v>2186</v>
      </c>
      <c r="G10426" t="s">
        <v>2532</v>
      </c>
      <c r="H10426" t="s">
        <v>2187</v>
      </c>
      <c r="J10426">
        <v>59.35</v>
      </c>
      <c r="K10426">
        <v>18.067</v>
      </c>
      <c r="M10426" t="s">
        <v>2604</v>
      </c>
      <c r="N10426">
        <v>2013</v>
      </c>
      <c r="O10426" t="s">
        <v>1775</v>
      </c>
      <c r="P10426" t="s">
        <v>2189</v>
      </c>
      <c r="Q10426" s="64">
        <v>41258</v>
      </c>
      <c r="R10426" t="s">
        <v>2189</v>
      </c>
      <c r="T10426">
        <v>45</v>
      </c>
      <c r="U10426">
        <v>20</v>
      </c>
      <c r="V10426">
        <v>20</v>
      </c>
      <c r="W10426">
        <v>16</v>
      </c>
      <c r="X10426">
        <v>8</v>
      </c>
      <c r="Y10426" t="s">
        <v>2190</v>
      </c>
      <c r="Z10426">
        <v>5.0000000000000001E-3</v>
      </c>
      <c r="AA10426">
        <v>7.9950000000000001</v>
      </c>
      <c r="AB10426">
        <v>6</v>
      </c>
      <c r="AE10426" t="s">
        <v>2193</v>
      </c>
      <c r="AH10426" t="s">
        <v>31</v>
      </c>
      <c r="AJ10426" t="s">
        <v>2188</v>
      </c>
      <c r="AZ10426" t="s">
        <v>31</v>
      </c>
      <c r="BA10426" t="s">
        <v>31</v>
      </c>
    </row>
    <row r="10427" spans="1:53" hidden="1">
      <c r="A10427" t="s">
        <v>770</v>
      </c>
      <c r="B10427" t="s">
        <v>71</v>
      </c>
      <c r="C10427" t="s">
        <v>2603</v>
      </c>
      <c r="D10427" t="s">
        <v>2184</v>
      </c>
      <c r="E10427" t="s">
        <v>2185</v>
      </c>
      <c r="F10427" t="s">
        <v>2186</v>
      </c>
      <c r="G10427" t="s">
        <v>2532</v>
      </c>
      <c r="H10427" t="s">
        <v>2187</v>
      </c>
      <c r="J10427">
        <v>59.35</v>
      </c>
      <c r="K10427">
        <v>18.067</v>
      </c>
      <c r="M10427" t="s">
        <v>2604</v>
      </c>
      <c r="N10427">
        <v>2013</v>
      </c>
      <c r="O10427" t="s">
        <v>1775</v>
      </c>
      <c r="P10427" t="s">
        <v>2189</v>
      </c>
      <c r="Q10427" s="64">
        <v>41258</v>
      </c>
      <c r="R10427" t="s">
        <v>2189</v>
      </c>
      <c r="T10427">
        <v>45</v>
      </c>
      <c r="U10427">
        <v>20</v>
      </c>
      <c r="V10427">
        <v>20</v>
      </c>
      <c r="W10427">
        <v>16</v>
      </c>
      <c r="X10427">
        <v>8</v>
      </c>
      <c r="Y10427" t="s">
        <v>2190</v>
      </c>
      <c r="Z10427">
        <v>5.0000000000000001E-3</v>
      </c>
      <c r="AA10427">
        <v>11.028</v>
      </c>
      <c r="AB10427">
        <v>6</v>
      </c>
      <c r="AE10427" t="s">
        <v>2193</v>
      </c>
      <c r="AH10427" t="s">
        <v>31</v>
      </c>
      <c r="AJ10427" t="s">
        <v>2188</v>
      </c>
      <c r="AZ10427" t="s">
        <v>31</v>
      </c>
      <c r="BA10427" t="s">
        <v>31</v>
      </c>
    </row>
    <row r="10428" spans="1:53" hidden="1">
      <c r="A10428" t="s">
        <v>770</v>
      </c>
      <c r="B10428" t="s">
        <v>71</v>
      </c>
      <c r="C10428" t="s">
        <v>2603</v>
      </c>
      <c r="D10428" t="s">
        <v>2184</v>
      </c>
      <c r="E10428" t="s">
        <v>2185</v>
      </c>
      <c r="F10428" t="s">
        <v>2186</v>
      </c>
      <c r="G10428" t="s">
        <v>2532</v>
      </c>
      <c r="H10428" t="s">
        <v>2187</v>
      </c>
      <c r="J10428">
        <v>59.35</v>
      </c>
      <c r="K10428">
        <v>18.067</v>
      </c>
      <c r="M10428" t="s">
        <v>2604</v>
      </c>
      <c r="N10428">
        <v>2013</v>
      </c>
      <c r="O10428" t="s">
        <v>1775</v>
      </c>
      <c r="P10428" t="s">
        <v>2189</v>
      </c>
      <c r="Q10428" s="64">
        <v>41258</v>
      </c>
      <c r="R10428" t="s">
        <v>2189</v>
      </c>
      <c r="T10428">
        <v>45</v>
      </c>
      <c r="U10428">
        <v>20</v>
      </c>
      <c r="V10428">
        <v>20</v>
      </c>
      <c r="W10428">
        <v>16</v>
      </c>
      <c r="X10428">
        <v>8</v>
      </c>
      <c r="Y10428" t="s">
        <v>2190</v>
      </c>
      <c r="Z10428">
        <v>4.3999999999999997E-2</v>
      </c>
      <c r="AA10428">
        <v>18.021000000000001</v>
      </c>
      <c r="AB10428">
        <v>6</v>
      </c>
      <c r="AE10428" t="s">
        <v>2193</v>
      </c>
      <c r="AH10428" t="s">
        <v>31</v>
      </c>
      <c r="AJ10428" t="s">
        <v>2188</v>
      </c>
      <c r="AZ10428" t="s">
        <v>31</v>
      </c>
      <c r="BA10428" t="s">
        <v>31</v>
      </c>
    </row>
    <row r="10429" spans="1:53" hidden="1">
      <c r="A10429" t="s">
        <v>770</v>
      </c>
      <c r="B10429" t="s">
        <v>71</v>
      </c>
      <c r="C10429" t="s">
        <v>2603</v>
      </c>
      <c r="D10429" t="s">
        <v>2184</v>
      </c>
      <c r="E10429" t="s">
        <v>2185</v>
      </c>
      <c r="F10429" t="s">
        <v>2186</v>
      </c>
      <c r="G10429" t="s">
        <v>2532</v>
      </c>
      <c r="H10429" t="s">
        <v>2187</v>
      </c>
      <c r="J10429">
        <v>59.35</v>
      </c>
      <c r="K10429">
        <v>18.067</v>
      </c>
      <c r="M10429" t="s">
        <v>2604</v>
      </c>
      <c r="N10429">
        <v>2013</v>
      </c>
      <c r="O10429" t="s">
        <v>1775</v>
      </c>
      <c r="P10429" t="s">
        <v>2189</v>
      </c>
      <c r="Q10429" s="64">
        <v>41258</v>
      </c>
      <c r="R10429" t="s">
        <v>2189</v>
      </c>
      <c r="T10429">
        <v>45</v>
      </c>
      <c r="U10429">
        <v>20</v>
      </c>
      <c r="V10429">
        <v>20</v>
      </c>
      <c r="W10429">
        <v>16</v>
      </c>
      <c r="X10429">
        <v>8</v>
      </c>
      <c r="Y10429" t="s">
        <v>2190</v>
      </c>
      <c r="Z10429">
        <v>0.71299999999999997</v>
      </c>
      <c r="AA10429">
        <v>24.036000000000001</v>
      </c>
      <c r="AB10429">
        <v>6</v>
      </c>
      <c r="AE10429" t="s">
        <v>2193</v>
      </c>
      <c r="AH10429" t="s">
        <v>31</v>
      </c>
      <c r="AJ10429" t="s">
        <v>2188</v>
      </c>
      <c r="AZ10429" t="s">
        <v>31</v>
      </c>
      <c r="BA10429" t="s">
        <v>31</v>
      </c>
    </row>
    <row r="10430" spans="1:53" hidden="1">
      <c r="A10430" t="s">
        <v>770</v>
      </c>
      <c r="B10430" t="s">
        <v>71</v>
      </c>
      <c r="C10430" t="s">
        <v>2603</v>
      </c>
      <c r="D10430" t="s">
        <v>2184</v>
      </c>
      <c r="E10430" t="s">
        <v>2185</v>
      </c>
      <c r="F10430" t="s">
        <v>2186</v>
      </c>
      <c r="G10430" t="s">
        <v>2532</v>
      </c>
      <c r="H10430" t="s">
        <v>2187</v>
      </c>
      <c r="J10430">
        <v>59.35</v>
      </c>
      <c r="K10430">
        <v>18.067</v>
      </c>
      <c r="M10430" t="s">
        <v>2604</v>
      </c>
      <c r="N10430">
        <v>2013</v>
      </c>
      <c r="O10430" t="s">
        <v>1775</v>
      </c>
      <c r="P10430" t="s">
        <v>2189</v>
      </c>
      <c r="Q10430" s="64">
        <v>41258</v>
      </c>
      <c r="R10430" t="s">
        <v>2189</v>
      </c>
      <c r="T10430">
        <v>45</v>
      </c>
      <c r="U10430">
        <v>20</v>
      </c>
      <c r="V10430">
        <v>20</v>
      </c>
      <c r="W10430">
        <v>16</v>
      </c>
      <c r="X10430">
        <v>8</v>
      </c>
      <c r="Y10430" t="s">
        <v>2190</v>
      </c>
      <c r="Z10430">
        <v>1.1319999999999999</v>
      </c>
      <c r="AA10430">
        <v>36.067</v>
      </c>
      <c r="AB10430">
        <v>6</v>
      </c>
      <c r="AE10430" t="s">
        <v>2193</v>
      </c>
      <c r="AH10430" t="s">
        <v>31</v>
      </c>
      <c r="AJ10430" t="s">
        <v>2188</v>
      </c>
      <c r="AZ10430" t="s">
        <v>31</v>
      </c>
      <c r="BA10430" t="s">
        <v>31</v>
      </c>
    </row>
    <row r="10431" spans="1:53" hidden="1">
      <c r="A10431" t="s">
        <v>770</v>
      </c>
      <c r="B10431" t="s">
        <v>71</v>
      </c>
      <c r="C10431" t="s">
        <v>2603</v>
      </c>
      <c r="D10431" t="s">
        <v>2184</v>
      </c>
      <c r="E10431" t="s">
        <v>2185</v>
      </c>
      <c r="F10431" t="s">
        <v>2186</v>
      </c>
      <c r="G10431" t="s">
        <v>2532</v>
      </c>
      <c r="H10431" t="s">
        <v>2187</v>
      </c>
      <c r="J10431">
        <v>59.35</v>
      </c>
      <c r="K10431">
        <v>18.067</v>
      </c>
      <c r="M10431" t="s">
        <v>2604</v>
      </c>
      <c r="N10431">
        <v>2013</v>
      </c>
      <c r="O10431" t="s">
        <v>1775</v>
      </c>
      <c r="P10431" t="s">
        <v>2189</v>
      </c>
      <c r="Q10431" s="64">
        <v>41258</v>
      </c>
      <c r="R10431" t="s">
        <v>2189</v>
      </c>
      <c r="T10431">
        <v>45</v>
      </c>
      <c r="U10431">
        <v>20</v>
      </c>
      <c r="V10431">
        <v>20</v>
      </c>
      <c r="W10431">
        <v>16</v>
      </c>
      <c r="X10431">
        <v>8</v>
      </c>
      <c r="Y10431" t="s">
        <v>2190</v>
      </c>
      <c r="Z10431">
        <v>1.175</v>
      </c>
      <c r="AA10431">
        <v>39.048999999999999</v>
      </c>
      <c r="AB10431">
        <v>6</v>
      </c>
      <c r="AE10431" t="s">
        <v>2193</v>
      </c>
      <c r="AH10431" t="s">
        <v>31</v>
      </c>
      <c r="AJ10431" t="s">
        <v>2188</v>
      </c>
      <c r="AZ10431" t="s">
        <v>31</v>
      </c>
      <c r="BA10431" t="s">
        <v>31</v>
      </c>
    </row>
    <row r="10432" spans="1:53" hidden="1">
      <c r="A10432" t="s">
        <v>770</v>
      </c>
      <c r="B10432" t="s">
        <v>71</v>
      </c>
      <c r="C10432" t="s">
        <v>2603</v>
      </c>
      <c r="D10432" t="s">
        <v>2184</v>
      </c>
      <c r="E10432" t="s">
        <v>2185</v>
      </c>
      <c r="F10432" t="s">
        <v>2186</v>
      </c>
      <c r="G10432" t="s">
        <v>2532</v>
      </c>
      <c r="H10432" t="s">
        <v>2187</v>
      </c>
      <c r="J10432">
        <v>59.35</v>
      </c>
      <c r="K10432">
        <v>18.067</v>
      </c>
      <c r="M10432" t="s">
        <v>2604</v>
      </c>
      <c r="N10432">
        <v>2013</v>
      </c>
      <c r="O10432" t="s">
        <v>1775</v>
      </c>
      <c r="P10432" t="s">
        <v>2189</v>
      </c>
      <c r="Q10432" s="64">
        <v>41258</v>
      </c>
      <c r="R10432" t="s">
        <v>2189</v>
      </c>
      <c r="T10432">
        <v>45</v>
      </c>
      <c r="U10432">
        <v>20</v>
      </c>
      <c r="V10432">
        <v>20</v>
      </c>
      <c r="W10432">
        <v>16</v>
      </c>
      <c r="X10432">
        <v>8</v>
      </c>
      <c r="Y10432" t="s">
        <v>2190</v>
      </c>
      <c r="Z10432">
        <v>1.5469999999999999</v>
      </c>
      <c r="AA10432">
        <v>41.104999999999997</v>
      </c>
      <c r="AB10432">
        <v>6</v>
      </c>
      <c r="AE10432" t="s">
        <v>2193</v>
      </c>
      <c r="AH10432" t="s">
        <v>31</v>
      </c>
      <c r="AJ10432" t="s">
        <v>2188</v>
      </c>
      <c r="AZ10432" t="s">
        <v>31</v>
      </c>
      <c r="BA10432" t="s">
        <v>31</v>
      </c>
    </row>
    <row r="10433" spans="1:53" hidden="1">
      <c r="A10433" t="s">
        <v>770</v>
      </c>
      <c r="B10433" t="s">
        <v>71</v>
      </c>
      <c r="C10433" t="s">
        <v>2603</v>
      </c>
      <c r="D10433" t="s">
        <v>2184</v>
      </c>
      <c r="E10433" t="s">
        <v>2185</v>
      </c>
      <c r="F10433" t="s">
        <v>2186</v>
      </c>
      <c r="G10433" t="s">
        <v>2532</v>
      </c>
      <c r="H10433" t="s">
        <v>2187</v>
      </c>
      <c r="J10433">
        <v>59.35</v>
      </c>
      <c r="K10433">
        <v>18.067</v>
      </c>
      <c r="M10433" t="s">
        <v>2604</v>
      </c>
      <c r="N10433">
        <v>2013</v>
      </c>
      <c r="O10433" t="s">
        <v>1775</v>
      </c>
      <c r="P10433" t="s">
        <v>2189</v>
      </c>
      <c r="Q10433" s="64">
        <v>41258</v>
      </c>
      <c r="R10433" t="s">
        <v>2189</v>
      </c>
      <c r="T10433">
        <v>45</v>
      </c>
      <c r="U10433">
        <v>20</v>
      </c>
      <c r="V10433">
        <v>20</v>
      </c>
      <c r="W10433">
        <v>16</v>
      </c>
      <c r="X10433">
        <v>8</v>
      </c>
      <c r="Y10433" t="s">
        <v>2190</v>
      </c>
      <c r="Z10433">
        <v>1.6719999999999999</v>
      </c>
      <c r="AA10433">
        <v>44.087000000000003</v>
      </c>
      <c r="AB10433">
        <v>6</v>
      </c>
      <c r="AE10433" t="s">
        <v>2193</v>
      </c>
      <c r="AH10433" t="s">
        <v>31</v>
      </c>
      <c r="AJ10433" t="s">
        <v>2188</v>
      </c>
      <c r="AZ10433" t="s">
        <v>31</v>
      </c>
      <c r="BA10433" t="s">
        <v>31</v>
      </c>
    </row>
    <row r="10434" spans="1:53" hidden="1">
      <c r="A10434" t="s">
        <v>770</v>
      </c>
      <c r="B10434" t="s">
        <v>71</v>
      </c>
      <c r="C10434" t="s">
        <v>2603</v>
      </c>
      <c r="D10434" t="s">
        <v>2184</v>
      </c>
      <c r="E10434" t="s">
        <v>2185</v>
      </c>
      <c r="F10434" t="s">
        <v>2186</v>
      </c>
      <c r="G10434" t="s">
        <v>2532</v>
      </c>
      <c r="H10434" t="s">
        <v>2187</v>
      </c>
      <c r="J10434">
        <v>59.35</v>
      </c>
      <c r="K10434">
        <v>18.067</v>
      </c>
      <c r="M10434" t="s">
        <v>2604</v>
      </c>
      <c r="N10434">
        <v>2013</v>
      </c>
      <c r="O10434" t="s">
        <v>1775</v>
      </c>
      <c r="P10434" t="s">
        <v>2189</v>
      </c>
      <c r="Q10434" s="64">
        <v>41258</v>
      </c>
      <c r="R10434" t="s">
        <v>2189</v>
      </c>
      <c r="T10434">
        <v>45</v>
      </c>
      <c r="U10434">
        <v>20</v>
      </c>
      <c r="V10434">
        <v>20</v>
      </c>
      <c r="W10434">
        <v>16</v>
      </c>
      <c r="X10434">
        <v>8</v>
      </c>
      <c r="Y10434" t="s">
        <v>2190</v>
      </c>
      <c r="Z10434">
        <v>1.8009999999999999</v>
      </c>
      <c r="AA10434">
        <v>47.069000000000003</v>
      </c>
      <c r="AB10434">
        <v>6</v>
      </c>
      <c r="AE10434" t="s">
        <v>2193</v>
      </c>
      <c r="AH10434" t="s">
        <v>31</v>
      </c>
      <c r="AJ10434" t="s">
        <v>2188</v>
      </c>
      <c r="AZ10434" t="s">
        <v>31</v>
      </c>
      <c r="BA10434" t="s">
        <v>31</v>
      </c>
    </row>
    <row r="10435" spans="1:53" hidden="1">
      <c r="A10435" t="s">
        <v>770</v>
      </c>
      <c r="B10435" t="s">
        <v>71</v>
      </c>
      <c r="C10435" t="s">
        <v>2603</v>
      </c>
      <c r="D10435" t="s">
        <v>2184</v>
      </c>
      <c r="E10435" t="s">
        <v>2185</v>
      </c>
      <c r="F10435" t="s">
        <v>2186</v>
      </c>
      <c r="G10435" t="s">
        <v>2532</v>
      </c>
      <c r="H10435" t="s">
        <v>2187</v>
      </c>
      <c r="J10435">
        <v>59.35</v>
      </c>
      <c r="K10435">
        <v>18.067</v>
      </c>
      <c r="M10435" t="s">
        <v>2604</v>
      </c>
      <c r="N10435">
        <v>2013</v>
      </c>
      <c r="O10435" t="s">
        <v>1775</v>
      </c>
      <c r="P10435" t="s">
        <v>2189</v>
      </c>
      <c r="Q10435" s="64">
        <v>41258</v>
      </c>
      <c r="R10435" t="s">
        <v>2189</v>
      </c>
      <c r="T10435">
        <v>45</v>
      </c>
      <c r="U10435">
        <v>20</v>
      </c>
      <c r="V10435">
        <v>20</v>
      </c>
      <c r="W10435">
        <v>16</v>
      </c>
      <c r="X10435">
        <v>8</v>
      </c>
      <c r="Y10435" t="s">
        <v>2190</v>
      </c>
      <c r="Z10435">
        <v>1.84</v>
      </c>
      <c r="AA10435">
        <v>50.103000000000002</v>
      </c>
      <c r="AB10435">
        <v>6</v>
      </c>
      <c r="AE10435" t="s">
        <v>2193</v>
      </c>
      <c r="AH10435" t="s">
        <v>31</v>
      </c>
      <c r="AJ10435" t="s">
        <v>2188</v>
      </c>
      <c r="AZ10435" t="s">
        <v>31</v>
      </c>
      <c r="BA10435" t="s">
        <v>31</v>
      </c>
    </row>
    <row r="10436" spans="1:53" hidden="1">
      <c r="A10436" t="s">
        <v>770</v>
      </c>
      <c r="B10436" t="s">
        <v>71</v>
      </c>
      <c r="C10436" t="s">
        <v>2603</v>
      </c>
      <c r="D10436" t="s">
        <v>2184</v>
      </c>
      <c r="E10436" t="s">
        <v>2185</v>
      </c>
      <c r="F10436" t="s">
        <v>2186</v>
      </c>
      <c r="G10436" t="s">
        <v>2532</v>
      </c>
      <c r="H10436" t="s">
        <v>2187</v>
      </c>
      <c r="J10436">
        <v>59.35</v>
      </c>
      <c r="K10436">
        <v>18.067</v>
      </c>
      <c r="M10436" t="s">
        <v>2604</v>
      </c>
      <c r="N10436">
        <v>2013</v>
      </c>
      <c r="O10436" t="s">
        <v>1775</v>
      </c>
      <c r="P10436" t="s">
        <v>2189</v>
      </c>
      <c r="Q10436" s="64">
        <v>41258</v>
      </c>
      <c r="R10436" t="s">
        <v>2189</v>
      </c>
      <c r="T10436">
        <v>45</v>
      </c>
      <c r="U10436">
        <v>20</v>
      </c>
      <c r="V10436">
        <v>20</v>
      </c>
      <c r="W10436">
        <v>16</v>
      </c>
      <c r="X10436">
        <v>8</v>
      </c>
      <c r="Y10436" t="s">
        <v>2190</v>
      </c>
      <c r="Z10436">
        <v>1.843</v>
      </c>
      <c r="AA10436">
        <v>53.085000000000001</v>
      </c>
      <c r="AB10436">
        <v>6</v>
      </c>
      <c r="AE10436" t="s">
        <v>2193</v>
      </c>
      <c r="AH10436" t="s">
        <v>31</v>
      </c>
      <c r="AJ10436" t="s">
        <v>2188</v>
      </c>
      <c r="AZ10436" t="s">
        <v>31</v>
      </c>
      <c r="BA10436" t="s">
        <v>31</v>
      </c>
    </row>
    <row r="10437" spans="1:53" hidden="1">
      <c r="A10437" t="s">
        <v>770</v>
      </c>
      <c r="B10437" t="s">
        <v>71</v>
      </c>
      <c r="C10437" t="s">
        <v>2603</v>
      </c>
      <c r="D10437" t="s">
        <v>2184</v>
      </c>
      <c r="E10437" t="s">
        <v>2185</v>
      </c>
      <c r="F10437" t="s">
        <v>2186</v>
      </c>
      <c r="G10437" t="s">
        <v>2532</v>
      </c>
      <c r="H10437" t="s">
        <v>2187</v>
      </c>
      <c r="J10437">
        <v>59.35</v>
      </c>
      <c r="K10437">
        <v>18.067</v>
      </c>
      <c r="M10437" t="s">
        <v>2604</v>
      </c>
      <c r="N10437">
        <v>2013</v>
      </c>
      <c r="O10437" t="s">
        <v>1775</v>
      </c>
      <c r="P10437" t="s">
        <v>2189</v>
      </c>
      <c r="Q10437" s="64">
        <v>41258</v>
      </c>
      <c r="R10437" t="s">
        <v>2189</v>
      </c>
      <c r="T10437">
        <v>45</v>
      </c>
      <c r="U10437">
        <v>20</v>
      </c>
      <c r="V10437">
        <v>20</v>
      </c>
      <c r="W10437">
        <v>16</v>
      </c>
      <c r="X10437">
        <v>8</v>
      </c>
      <c r="Y10437" t="s">
        <v>2190</v>
      </c>
      <c r="Z10437">
        <v>1.9259999999999999</v>
      </c>
      <c r="AA10437">
        <v>58.072000000000003</v>
      </c>
      <c r="AB10437">
        <v>6</v>
      </c>
      <c r="AE10437" t="s">
        <v>2193</v>
      </c>
      <c r="AH10437" t="s">
        <v>31</v>
      </c>
      <c r="AJ10437" t="s">
        <v>2188</v>
      </c>
      <c r="AZ10437" t="s">
        <v>31</v>
      </c>
      <c r="BA10437" t="s">
        <v>31</v>
      </c>
    </row>
    <row r="10438" spans="1:53" hidden="1">
      <c r="A10438" t="s">
        <v>770</v>
      </c>
      <c r="B10438" t="s">
        <v>71</v>
      </c>
      <c r="C10438" t="s">
        <v>2603</v>
      </c>
      <c r="D10438" t="s">
        <v>2184</v>
      </c>
      <c r="E10438" t="s">
        <v>2185</v>
      </c>
      <c r="F10438" t="s">
        <v>2186</v>
      </c>
      <c r="G10438" t="s">
        <v>2532</v>
      </c>
      <c r="H10438" t="s">
        <v>2187</v>
      </c>
      <c r="J10438">
        <v>59.35</v>
      </c>
      <c r="K10438">
        <v>18.067</v>
      </c>
      <c r="M10438" t="s">
        <v>2604</v>
      </c>
      <c r="N10438">
        <v>2013</v>
      </c>
      <c r="O10438" t="s">
        <v>1775</v>
      </c>
      <c r="P10438" t="s">
        <v>2189</v>
      </c>
      <c r="Q10438" s="64">
        <v>41258</v>
      </c>
      <c r="R10438" t="s">
        <v>2189</v>
      </c>
      <c r="T10438">
        <v>45</v>
      </c>
      <c r="U10438">
        <v>20</v>
      </c>
      <c r="V10438">
        <v>20</v>
      </c>
      <c r="W10438">
        <v>16</v>
      </c>
      <c r="X10438">
        <v>8</v>
      </c>
      <c r="Y10438" t="s">
        <v>2190</v>
      </c>
      <c r="Z10438">
        <v>1.9259999999999999</v>
      </c>
      <c r="AA10438">
        <v>61.054000000000002</v>
      </c>
      <c r="AB10438">
        <v>6</v>
      </c>
      <c r="AE10438" t="s">
        <v>2193</v>
      </c>
      <c r="AH10438" t="s">
        <v>31</v>
      </c>
      <c r="AJ10438" t="s">
        <v>2188</v>
      </c>
      <c r="AZ10438" t="s">
        <v>31</v>
      </c>
      <c r="BA10438" t="s">
        <v>31</v>
      </c>
    </row>
    <row r="10439" spans="1:53" hidden="1">
      <c r="A10439" t="s">
        <v>770</v>
      </c>
      <c r="B10439" t="s">
        <v>71</v>
      </c>
      <c r="C10439" t="s">
        <v>2603</v>
      </c>
      <c r="D10439" t="s">
        <v>2184</v>
      </c>
      <c r="E10439" t="s">
        <v>2185</v>
      </c>
      <c r="F10439" t="s">
        <v>2192</v>
      </c>
      <c r="G10439" t="s">
        <v>2532</v>
      </c>
      <c r="H10439" t="s">
        <v>1924</v>
      </c>
      <c r="J10439">
        <v>64</v>
      </c>
      <c r="K10439">
        <v>11.5</v>
      </c>
      <c r="M10439" t="s">
        <v>2604</v>
      </c>
      <c r="N10439">
        <v>2013</v>
      </c>
      <c r="O10439" t="s">
        <v>1775</v>
      </c>
      <c r="P10439" t="s">
        <v>2189</v>
      </c>
      <c r="Q10439" s="64">
        <v>41258</v>
      </c>
      <c r="R10439" t="s">
        <v>2189</v>
      </c>
      <c r="T10439">
        <v>45</v>
      </c>
      <c r="U10439">
        <v>20</v>
      </c>
      <c r="V10439">
        <v>20</v>
      </c>
      <c r="W10439">
        <v>16</v>
      </c>
      <c r="X10439">
        <v>8</v>
      </c>
      <c r="Y10439" t="s">
        <v>2190</v>
      </c>
      <c r="Z10439">
        <v>2E-3</v>
      </c>
      <c r="AA10439">
        <v>3.9329999999999998</v>
      </c>
      <c r="AB10439">
        <v>6</v>
      </c>
      <c r="AE10439" t="s">
        <v>2193</v>
      </c>
      <c r="AH10439" t="s">
        <v>31</v>
      </c>
      <c r="AJ10439" t="s">
        <v>2188</v>
      </c>
      <c r="AZ10439" t="s">
        <v>31</v>
      </c>
      <c r="BA10439" t="s">
        <v>31</v>
      </c>
    </row>
    <row r="10440" spans="1:53" hidden="1">
      <c r="A10440" t="s">
        <v>770</v>
      </c>
      <c r="B10440" t="s">
        <v>71</v>
      </c>
      <c r="C10440" t="s">
        <v>2603</v>
      </c>
      <c r="D10440" t="s">
        <v>2184</v>
      </c>
      <c r="E10440" t="s">
        <v>2185</v>
      </c>
      <c r="F10440" t="s">
        <v>2192</v>
      </c>
      <c r="G10440" t="s">
        <v>2532</v>
      </c>
      <c r="H10440" t="s">
        <v>1924</v>
      </c>
      <c r="J10440">
        <v>64</v>
      </c>
      <c r="K10440">
        <v>11.5</v>
      </c>
      <c r="M10440" t="s">
        <v>2604</v>
      </c>
      <c r="N10440">
        <v>2013</v>
      </c>
      <c r="O10440" t="s">
        <v>1775</v>
      </c>
      <c r="P10440" t="s">
        <v>2189</v>
      </c>
      <c r="Q10440" s="64">
        <v>41258</v>
      </c>
      <c r="R10440" t="s">
        <v>2189</v>
      </c>
      <c r="T10440">
        <v>45</v>
      </c>
      <c r="U10440">
        <v>20</v>
      </c>
      <c r="V10440">
        <v>20</v>
      </c>
      <c r="W10440">
        <v>16</v>
      </c>
      <c r="X10440">
        <v>8</v>
      </c>
      <c r="Y10440" t="s">
        <v>2190</v>
      </c>
      <c r="Z10440">
        <v>2E-3</v>
      </c>
      <c r="AA10440">
        <v>7.9950000000000001</v>
      </c>
      <c r="AB10440">
        <v>6</v>
      </c>
      <c r="AE10440" t="s">
        <v>2193</v>
      </c>
      <c r="AH10440" t="s">
        <v>31</v>
      </c>
      <c r="AJ10440" t="s">
        <v>2188</v>
      </c>
      <c r="AZ10440" t="s">
        <v>31</v>
      </c>
      <c r="BA10440" t="s">
        <v>31</v>
      </c>
    </row>
    <row r="10441" spans="1:53" hidden="1">
      <c r="A10441" t="s">
        <v>770</v>
      </c>
      <c r="B10441" t="s">
        <v>71</v>
      </c>
      <c r="C10441" t="s">
        <v>2603</v>
      </c>
      <c r="D10441" t="s">
        <v>2184</v>
      </c>
      <c r="E10441" t="s">
        <v>2185</v>
      </c>
      <c r="F10441" t="s">
        <v>2192</v>
      </c>
      <c r="G10441" t="s">
        <v>2532</v>
      </c>
      <c r="H10441" t="s">
        <v>1924</v>
      </c>
      <c r="J10441">
        <v>64</v>
      </c>
      <c r="K10441">
        <v>11.5</v>
      </c>
      <c r="M10441" t="s">
        <v>2604</v>
      </c>
      <c r="N10441">
        <v>2013</v>
      </c>
      <c r="O10441" t="s">
        <v>1775</v>
      </c>
      <c r="P10441" t="s">
        <v>2189</v>
      </c>
      <c r="Q10441" s="64">
        <v>41258</v>
      </c>
      <c r="R10441" t="s">
        <v>2189</v>
      </c>
      <c r="T10441">
        <v>45</v>
      </c>
      <c r="U10441">
        <v>20</v>
      </c>
      <c r="V10441">
        <v>20</v>
      </c>
      <c r="W10441">
        <v>16</v>
      </c>
      <c r="X10441">
        <v>8</v>
      </c>
      <c r="Y10441" t="s">
        <v>2190</v>
      </c>
      <c r="Z10441">
        <v>5.3999999999999999E-2</v>
      </c>
      <c r="AA10441">
        <v>10.977</v>
      </c>
      <c r="AB10441">
        <v>6</v>
      </c>
      <c r="AE10441" t="s">
        <v>2193</v>
      </c>
      <c r="AH10441" t="s">
        <v>31</v>
      </c>
      <c r="AJ10441" t="s">
        <v>2188</v>
      </c>
      <c r="AZ10441" t="s">
        <v>31</v>
      </c>
      <c r="BA10441" t="s">
        <v>31</v>
      </c>
    </row>
    <row r="10442" spans="1:53" hidden="1">
      <c r="A10442" t="s">
        <v>770</v>
      </c>
      <c r="B10442" t="s">
        <v>71</v>
      </c>
      <c r="C10442" t="s">
        <v>2603</v>
      </c>
      <c r="D10442" t="s">
        <v>2184</v>
      </c>
      <c r="E10442" t="s">
        <v>2185</v>
      </c>
      <c r="F10442" t="s">
        <v>2192</v>
      </c>
      <c r="G10442" t="s">
        <v>2532</v>
      </c>
      <c r="H10442" t="s">
        <v>1924</v>
      </c>
      <c r="J10442">
        <v>64</v>
      </c>
      <c r="K10442">
        <v>11.5</v>
      </c>
      <c r="M10442" t="s">
        <v>2604</v>
      </c>
      <c r="N10442">
        <v>2013</v>
      </c>
      <c r="O10442" t="s">
        <v>1775</v>
      </c>
      <c r="P10442" t="s">
        <v>2189</v>
      </c>
      <c r="Q10442" s="64">
        <v>41258</v>
      </c>
      <c r="R10442" t="s">
        <v>2189</v>
      </c>
      <c r="T10442">
        <v>45</v>
      </c>
      <c r="U10442">
        <v>20</v>
      </c>
      <c r="V10442">
        <v>20</v>
      </c>
      <c r="W10442">
        <v>16</v>
      </c>
      <c r="X10442">
        <v>8</v>
      </c>
      <c r="Y10442" t="s">
        <v>2190</v>
      </c>
      <c r="Z10442">
        <v>-2E-3</v>
      </c>
      <c r="AA10442">
        <v>17.969000000000001</v>
      </c>
      <c r="AB10442">
        <v>6</v>
      </c>
      <c r="AE10442" t="s">
        <v>2193</v>
      </c>
      <c r="AH10442" t="s">
        <v>31</v>
      </c>
      <c r="AJ10442" t="s">
        <v>2188</v>
      </c>
      <c r="AZ10442" t="s">
        <v>31</v>
      </c>
      <c r="BA10442" t="s">
        <v>31</v>
      </c>
    </row>
    <row r="10443" spans="1:53" hidden="1">
      <c r="A10443" t="s">
        <v>770</v>
      </c>
      <c r="B10443" t="s">
        <v>71</v>
      </c>
      <c r="C10443" t="s">
        <v>2603</v>
      </c>
      <c r="D10443" t="s">
        <v>2184</v>
      </c>
      <c r="E10443" t="s">
        <v>2185</v>
      </c>
      <c r="F10443" t="s">
        <v>2192</v>
      </c>
      <c r="G10443" t="s">
        <v>2532</v>
      </c>
      <c r="H10443" t="s">
        <v>1924</v>
      </c>
      <c r="J10443">
        <v>64</v>
      </c>
      <c r="K10443">
        <v>11.5</v>
      </c>
      <c r="M10443" t="s">
        <v>2604</v>
      </c>
      <c r="N10443">
        <v>2013</v>
      </c>
      <c r="O10443" t="s">
        <v>1775</v>
      </c>
      <c r="P10443" t="s">
        <v>2189</v>
      </c>
      <c r="Q10443" s="64">
        <v>41258</v>
      </c>
      <c r="R10443" t="s">
        <v>2189</v>
      </c>
      <c r="T10443">
        <v>45</v>
      </c>
      <c r="U10443">
        <v>20</v>
      </c>
      <c r="V10443">
        <v>20</v>
      </c>
      <c r="W10443">
        <v>16</v>
      </c>
      <c r="X10443">
        <v>8</v>
      </c>
      <c r="Y10443" t="s">
        <v>2190</v>
      </c>
      <c r="Z10443">
        <v>2E-3</v>
      </c>
      <c r="AA10443">
        <v>24.036000000000001</v>
      </c>
      <c r="AB10443">
        <v>6</v>
      </c>
      <c r="AE10443" t="s">
        <v>2193</v>
      </c>
      <c r="AH10443" t="s">
        <v>31</v>
      </c>
      <c r="AJ10443" t="s">
        <v>2188</v>
      </c>
      <c r="AZ10443" t="s">
        <v>31</v>
      </c>
      <c r="BA10443" t="s">
        <v>31</v>
      </c>
    </row>
    <row r="10444" spans="1:53" hidden="1">
      <c r="A10444" t="s">
        <v>770</v>
      </c>
      <c r="B10444" t="s">
        <v>71</v>
      </c>
      <c r="C10444" t="s">
        <v>2603</v>
      </c>
      <c r="D10444" t="s">
        <v>2184</v>
      </c>
      <c r="E10444" t="s">
        <v>2185</v>
      </c>
      <c r="F10444" t="s">
        <v>2192</v>
      </c>
      <c r="G10444" t="s">
        <v>2532</v>
      </c>
      <c r="H10444" t="s">
        <v>1924</v>
      </c>
      <c r="J10444">
        <v>64</v>
      </c>
      <c r="K10444">
        <v>11.5</v>
      </c>
      <c r="M10444" t="s">
        <v>2604</v>
      </c>
      <c r="N10444">
        <v>2013</v>
      </c>
      <c r="O10444" t="s">
        <v>1775</v>
      </c>
      <c r="P10444" t="s">
        <v>2189</v>
      </c>
      <c r="Q10444" s="64">
        <v>41258</v>
      </c>
      <c r="R10444" t="s">
        <v>2189</v>
      </c>
      <c r="T10444">
        <v>45</v>
      </c>
      <c r="U10444">
        <v>20</v>
      </c>
      <c r="V10444">
        <v>20</v>
      </c>
      <c r="W10444">
        <v>16</v>
      </c>
      <c r="X10444">
        <v>8</v>
      </c>
      <c r="Y10444" t="s">
        <v>2190</v>
      </c>
      <c r="Z10444">
        <v>0.255</v>
      </c>
      <c r="AA10444">
        <v>36.067</v>
      </c>
      <c r="AB10444">
        <v>6</v>
      </c>
      <c r="AE10444" t="s">
        <v>2193</v>
      </c>
      <c r="AH10444" t="s">
        <v>31</v>
      </c>
      <c r="AJ10444" t="s">
        <v>2188</v>
      </c>
      <c r="AZ10444" t="s">
        <v>31</v>
      </c>
      <c r="BA10444" t="s">
        <v>31</v>
      </c>
    </row>
    <row r="10445" spans="1:53" hidden="1">
      <c r="A10445" t="s">
        <v>770</v>
      </c>
      <c r="B10445" t="s">
        <v>71</v>
      </c>
      <c r="C10445" t="s">
        <v>2603</v>
      </c>
      <c r="D10445" t="s">
        <v>2184</v>
      </c>
      <c r="E10445" t="s">
        <v>2185</v>
      </c>
      <c r="F10445" t="s">
        <v>2192</v>
      </c>
      <c r="G10445" t="s">
        <v>2532</v>
      </c>
      <c r="H10445" t="s">
        <v>1924</v>
      </c>
      <c r="J10445">
        <v>64</v>
      </c>
      <c r="K10445">
        <v>11.5</v>
      </c>
      <c r="M10445" t="s">
        <v>2604</v>
      </c>
      <c r="N10445">
        <v>2013</v>
      </c>
      <c r="O10445" t="s">
        <v>1775</v>
      </c>
      <c r="P10445" t="s">
        <v>2189</v>
      </c>
      <c r="Q10445" s="64">
        <v>41258</v>
      </c>
      <c r="R10445" t="s">
        <v>2189</v>
      </c>
      <c r="T10445">
        <v>45</v>
      </c>
      <c r="U10445">
        <v>20</v>
      </c>
      <c r="V10445">
        <v>20</v>
      </c>
      <c r="W10445">
        <v>16</v>
      </c>
      <c r="X10445">
        <v>8</v>
      </c>
      <c r="Y10445" t="s">
        <v>2190</v>
      </c>
      <c r="Z10445">
        <v>0.255</v>
      </c>
      <c r="AA10445">
        <v>39.048999999999999</v>
      </c>
      <c r="AB10445">
        <v>6</v>
      </c>
      <c r="AE10445" t="s">
        <v>2193</v>
      </c>
      <c r="AH10445" t="s">
        <v>31</v>
      </c>
      <c r="AJ10445" t="s">
        <v>2188</v>
      </c>
      <c r="AZ10445" t="s">
        <v>31</v>
      </c>
      <c r="BA10445" t="s">
        <v>31</v>
      </c>
    </row>
    <row r="10446" spans="1:53" hidden="1">
      <c r="A10446" t="s">
        <v>770</v>
      </c>
      <c r="B10446" t="s">
        <v>71</v>
      </c>
      <c r="C10446" t="s">
        <v>2603</v>
      </c>
      <c r="D10446" t="s">
        <v>2184</v>
      </c>
      <c r="E10446" t="s">
        <v>2185</v>
      </c>
      <c r="F10446" t="s">
        <v>2192</v>
      </c>
      <c r="G10446" t="s">
        <v>2532</v>
      </c>
      <c r="H10446" t="s">
        <v>1924</v>
      </c>
      <c r="J10446">
        <v>64</v>
      </c>
      <c r="K10446">
        <v>11.5</v>
      </c>
      <c r="M10446" t="s">
        <v>2604</v>
      </c>
      <c r="N10446">
        <v>2013</v>
      </c>
      <c r="O10446" t="s">
        <v>1775</v>
      </c>
      <c r="P10446" t="s">
        <v>2189</v>
      </c>
      <c r="Q10446" s="64">
        <v>41258</v>
      </c>
      <c r="R10446" t="s">
        <v>2189</v>
      </c>
      <c r="T10446">
        <v>45</v>
      </c>
      <c r="U10446">
        <v>20</v>
      </c>
      <c r="V10446">
        <v>20</v>
      </c>
      <c r="W10446">
        <v>16</v>
      </c>
      <c r="X10446">
        <v>8</v>
      </c>
      <c r="Y10446" t="s">
        <v>2190</v>
      </c>
      <c r="Z10446">
        <v>0.252</v>
      </c>
      <c r="AA10446">
        <v>41.104999999999997</v>
      </c>
      <c r="AB10446">
        <v>6</v>
      </c>
      <c r="AE10446" t="s">
        <v>2193</v>
      </c>
      <c r="AH10446" t="s">
        <v>31</v>
      </c>
      <c r="AJ10446" t="s">
        <v>2188</v>
      </c>
      <c r="AZ10446" t="s">
        <v>31</v>
      </c>
      <c r="BA10446" t="s">
        <v>31</v>
      </c>
    </row>
    <row r="10447" spans="1:53" hidden="1">
      <c r="A10447" t="s">
        <v>770</v>
      </c>
      <c r="B10447" t="s">
        <v>71</v>
      </c>
      <c r="C10447" t="s">
        <v>2603</v>
      </c>
      <c r="D10447" t="s">
        <v>2184</v>
      </c>
      <c r="E10447" t="s">
        <v>2185</v>
      </c>
      <c r="F10447" t="s">
        <v>2192</v>
      </c>
      <c r="G10447" t="s">
        <v>2532</v>
      </c>
      <c r="H10447" t="s">
        <v>1924</v>
      </c>
      <c r="J10447">
        <v>64</v>
      </c>
      <c r="K10447">
        <v>11.5</v>
      </c>
      <c r="M10447" t="s">
        <v>2604</v>
      </c>
      <c r="N10447">
        <v>2013</v>
      </c>
      <c r="O10447" t="s">
        <v>1775</v>
      </c>
      <c r="P10447" t="s">
        <v>2189</v>
      </c>
      <c r="Q10447" s="64">
        <v>41258</v>
      </c>
      <c r="R10447" t="s">
        <v>2189</v>
      </c>
      <c r="T10447">
        <v>45</v>
      </c>
      <c r="U10447">
        <v>20</v>
      </c>
      <c r="V10447">
        <v>20</v>
      </c>
      <c r="W10447">
        <v>16</v>
      </c>
      <c r="X10447">
        <v>8</v>
      </c>
      <c r="Y10447" t="s">
        <v>2190</v>
      </c>
      <c r="Z10447">
        <v>0.29199999999999998</v>
      </c>
      <c r="AA10447">
        <v>44.036000000000001</v>
      </c>
      <c r="AB10447">
        <v>6</v>
      </c>
      <c r="AE10447" t="s">
        <v>2193</v>
      </c>
      <c r="AH10447" t="s">
        <v>31</v>
      </c>
      <c r="AJ10447" t="s">
        <v>2188</v>
      </c>
      <c r="AZ10447" t="s">
        <v>31</v>
      </c>
      <c r="BA10447" t="s">
        <v>31</v>
      </c>
    </row>
    <row r="10448" spans="1:53" hidden="1">
      <c r="A10448" t="s">
        <v>770</v>
      </c>
      <c r="B10448" t="s">
        <v>71</v>
      </c>
      <c r="C10448" t="s">
        <v>2603</v>
      </c>
      <c r="D10448" t="s">
        <v>2184</v>
      </c>
      <c r="E10448" t="s">
        <v>2185</v>
      </c>
      <c r="F10448" t="s">
        <v>2192</v>
      </c>
      <c r="G10448" t="s">
        <v>2532</v>
      </c>
      <c r="H10448" t="s">
        <v>1924</v>
      </c>
      <c r="J10448">
        <v>64</v>
      </c>
      <c r="K10448">
        <v>11.5</v>
      </c>
      <c r="M10448" t="s">
        <v>2604</v>
      </c>
      <c r="N10448">
        <v>2013</v>
      </c>
      <c r="O10448" t="s">
        <v>1775</v>
      </c>
      <c r="P10448" t="s">
        <v>2189</v>
      </c>
      <c r="Q10448" s="64">
        <v>41258</v>
      </c>
      <c r="R10448" t="s">
        <v>2189</v>
      </c>
      <c r="T10448">
        <v>45</v>
      </c>
      <c r="U10448">
        <v>20</v>
      </c>
      <c r="V10448">
        <v>20</v>
      </c>
      <c r="W10448">
        <v>16</v>
      </c>
      <c r="X10448">
        <v>8</v>
      </c>
      <c r="Y10448" t="s">
        <v>2190</v>
      </c>
      <c r="Z10448">
        <v>0.29499999999999998</v>
      </c>
      <c r="AA10448">
        <v>47.018000000000001</v>
      </c>
      <c r="AB10448">
        <v>6</v>
      </c>
      <c r="AE10448" t="s">
        <v>2193</v>
      </c>
      <c r="AH10448" t="s">
        <v>31</v>
      </c>
      <c r="AJ10448" t="s">
        <v>2188</v>
      </c>
      <c r="AZ10448" t="s">
        <v>31</v>
      </c>
      <c r="BA10448" t="s">
        <v>31</v>
      </c>
    </row>
    <row r="10449" spans="1:53" hidden="1">
      <c r="A10449" t="s">
        <v>770</v>
      </c>
      <c r="B10449" t="s">
        <v>71</v>
      </c>
      <c r="C10449" t="s">
        <v>2603</v>
      </c>
      <c r="D10449" t="s">
        <v>2184</v>
      </c>
      <c r="E10449" t="s">
        <v>2185</v>
      </c>
      <c r="F10449" t="s">
        <v>2192</v>
      </c>
      <c r="G10449" t="s">
        <v>2532</v>
      </c>
      <c r="H10449" t="s">
        <v>1924</v>
      </c>
      <c r="J10449">
        <v>64</v>
      </c>
      <c r="K10449">
        <v>11.5</v>
      </c>
      <c r="M10449" t="s">
        <v>2604</v>
      </c>
      <c r="N10449">
        <v>2013</v>
      </c>
      <c r="O10449" t="s">
        <v>1775</v>
      </c>
      <c r="P10449" t="s">
        <v>2189</v>
      </c>
      <c r="Q10449" s="64">
        <v>41258</v>
      </c>
      <c r="R10449" t="s">
        <v>2189</v>
      </c>
      <c r="T10449">
        <v>45</v>
      </c>
      <c r="U10449">
        <v>20</v>
      </c>
      <c r="V10449">
        <v>20</v>
      </c>
      <c r="W10449">
        <v>16</v>
      </c>
      <c r="X10449">
        <v>8</v>
      </c>
      <c r="Y10449" t="s">
        <v>2190</v>
      </c>
      <c r="Z10449">
        <v>0.29499999999999998</v>
      </c>
      <c r="AA10449">
        <v>50.103000000000002</v>
      </c>
      <c r="AB10449">
        <v>6</v>
      </c>
      <c r="AE10449" t="s">
        <v>2193</v>
      </c>
      <c r="AH10449" t="s">
        <v>31</v>
      </c>
      <c r="AJ10449" t="s">
        <v>2188</v>
      </c>
      <c r="AZ10449" t="s">
        <v>31</v>
      </c>
      <c r="BA10449" t="s">
        <v>31</v>
      </c>
    </row>
    <row r="10450" spans="1:53" hidden="1">
      <c r="A10450" t="s">
        <v>770</v>
      </c>
      <c r="B10450" t="s">
        <v>71</v>
      </c>
      <c r="C10450" t="s">
        <v>2603</v>
      </c>
      <c r="D10450" t="s">
        <v>2184</v>
      </c>
      <c r="E10450" t="s">
        <v>2185</v>
      </c>
      <c r="F10450" t="s">
        <v>2192</v>
      </c>
      <c r="G10450" t="s">
        <v>2532</v>
      </c>
      <c r="H10450" t="s">
        <v>1924</v>
      </c>
      <c r="J10450">
        <v>64</v>
      </c>
      <c r="K10450">
        <v>11.5</v>
      </c>
      <c r="M10450" t="s">
        <v>2604</v>
      </c>
      <c r="N10450">
        <v>2013</v>
      </c>
      <c r="O10450" t="s">
        <v>1775</v>
      </c>
      <c r="P10450" t="s">
        <v>2189</v>
      </c>
      <c r="Q10450" s="64">
        <v>41258</v>
      </c>
      <c r="R10450" t="s">
        <v>2189</v>
      </c>
      <c r="T10450">
        <v>45</v>
      </c>
      <c r="U10450">
        <v>20</v>
      </c>
      <c r="V10450">
        <v>20</v>
      </c>
      <c r="W10450">
        <v>16</v>
      </c>
      <c r="X10450">
        <v>8</v>
      </c>
      <c r="Y10450" t="s">
        <v>2190</v>
      </c>
      <c r="Z10450">
        <v>0.29199999999999998</v>
      </c>
      <c r="AA10450">
        <v>53.085000000000001</v>
      </c>
      <c r="AB10450">
        <v>6</v>
      </c>
      <c r="AE10450" t="s">
        <v>2193</v>
      </c>
      <c r="AH10450" t="s">
        <v>31</v>
      </c>
      <c r="AJ10450" t="s">
        <v>2188</v>
      </c>
      <c r="AZ10450" t="s">
        <v>31</v>
      </c>
      <c r="BA10450" t="s">
        <v>31</v>
      </c>
    </row>
    <row r="10451" spans="1:53" hidden="1">
      <c r="A10451" t="s">
        <v>770</v>
      </c>
      <c r="B10451" t="s">
        <v>71</v>
      </c>
      <c r="C10451" t="s">
        <v>2603</v>
      </c>
      <c r="D10451" t="s">
        <v>2184</v>
      </c>
      <c r="E10451" t="s">
        <v>2185</v>
      </c>
      <c r="F10451" t="s">
        <v>2192</v>
      </c>
      <c r="G10451" t="s">
        <v>2532</v>
      </c>
      <c r="H10451" t="s">
        <v>1924</v>
      </c>
      <c r="J10451">
        <v>64</v>
      </c>
      <c r="K10451">
        <v>11.5</v>
      </c>
      <c r="M10451" t="s">
        <v>2604</v>
      </c>
      <c r="N10451">
        <v>2013</v>
      </c>
      <c r="O10451" t="s">
        <v>1775</v>
      </c>
      <c r="P10451" t="s">
        <v>2189</v>
      </c>
      <c r="Q10451" s="64">
        <v>41258</v>
      </c>
      <c r="R10451" t="s">
        <v>2189</v>
      </c>
      <c r="T10451">
        <v>45</v>
      </c>
      <c r="U10451">
        <v>20</v>
      </c>
      <c r="V10451">
        <v>20</v>
      </c>
      <c r="W10451">
        <v>16</v>
      </c>
      <c r="X10451">
        <v>8</v>
      </c>
      <c r="Y10451" t="s">
        <v>2190</v>
      </c>
      <c r="Z10451">
        <v>0.29499999999999998</v>
      </c>
      <c r="AA10451">
        <v>58.072000000000003</v>
      </c>
      <c r="AB10451">
        <v>6</v>
      </c>
      <c r="AE10451" t="s">
        <v>2193</v>
      </c>
      <c r="AH10451" t="s">
        <v>31</v>
      </c>
      <c r="AJ10451" t="s">
        <v>2188</v>
      </c>
      <c r="AZ10451" t="s">
        <v>31</v>
      </c>
      <c r="BA10451" t="s">
        <v>31</v>
      </c>
    </row>
    <row r="10452" spans="1:53" hidden="1">
      <c r="A10452" t="s">
        <v>770</v>
      </c>
      <c r="B10452" t="s">
        <v>71</v>
      </c>
      <c r="C10452" t="s">
        <v>2603</v>
      </c>
      <c r="D10452" t="s">
        <v>2184</v>
      </c>
      <c r="E10452" t="s">
        <v>2185</v>
      </c>
      <c r="F10452" t="s">
        <v>2192</v>
      </c>
      <c r="G10452" t="s">
        <v>2532</v>
      </c>
      <c r="H10452" t="s">
        <v>1924</v>
      </c>
      <c r="J10452">
        <v>64</v>
      </c>
      <c r="K10452">
        <v>11.5</v>
      </c>
      <c r="M10452" t="s">
        <v>2604</v>
      </c>
      <c r="N10452">
        <v>2013</v>
      </c>
      <c r="O10452" t="s">
        <v>1775</v>
      </c>
      <c r="P10452" t="s">
        <v>2189</v>
      </c>
      <c r="Q10452" s="64">
        <v>41258</v>
      </c>
      <c r="R10452" t="s">
        <v>2189</v>
      </c>
      <c r="T10452">
        <v>45</v>
      </c>
      <c r="U10452">
        <v>20</v>
      </c>
      <c r="V10452">
        <v>20</v>
      </c>
      <c r="W10452">
        <v>16</v>
      </c>
      <c r="X10452">
        <v>8</v>
      </c>
      <c r="Y10452" t="s">
        <v>2190</v>
      </c>
      <c r="Z10452">
        <v>0.29199999999999998</v>
      </c>
      <c r="AA10452">
        <v>61.104999999999997</v>
      </c>
      <c r="AB10452">
        <v>6</v>
      </c>
      <c r="AE10452" t="s">
        <v>2193</v>
      </c>
      <c r="AH10452" t="s">
        <v>31</v>
      </c>
      <c r="AJ10452" t="s">
        <v>2188</v>
      </c>
      <c r="AZ10452" t="s">
        <v>31</v>
      </c>
      <c r="BA10452" t="s">
        <v>31</v>
      </c>
    </row>
    <row r="10453" spans="1:53" hidden="1">
      <c r="A10453" t="s">
        <v>770</v>
      </c>
      <c r="B10453" t="s">
        <v>71</v>
      </c>
      <c r="C10453" t="s">
        <v>2603</v>
      </c>
      <c r="D10453" t="s">
        <v>2184</v>
      </c>
      <c r="E10453" t="s">
        <v>2185</v>
      </c>
      <c r="F10453" t="s">
        <v>2186</v>
      </c>
      <c r="G10453" t="s">
        <v>2532</v>
      </c>
      <c r="H10453" t="s">
        <v>2187</v>
      </c>
      <c r="J10453">
        <v>59.35</v>
      </c>
      <c r="K10453">
        <v>18.067</v>
      </c>
      <c r="M10453" t="s">
        <v>2604</v>
      </c>
      <c r="N10453">
        <v>2013</v>
      </c>
      <c r="O10453" t="s">
        <v>1775</v>
      </c>
      <c r="P10453" t="s">
        <v>2532</v>
      </c>
      <c r="Q10453" s="64">
        <v>41258</v>
      </c>
      <c r="T10453">
        <v>45</v>
      </c>
      <c r="U10453">
        <v>20</v>
      </c>
      <c r="V10453">
        <v>20</v>
      </c>
      <c r="W10453">
        <v>16</v>
      </c>
      <c r="X10453">
        <v>8</v>
      </c>
      <c r="Y10453" t="s">
        <v>2190</v>
      </c>
      <c r="Z10453">
        <v>3.0000000000000001E-3</v>
      </c>
      <c r="AA10453">
        <v>3.9329999999999998</v>
      </c>
      <c r="AB10453">
        <v>6</v>
      </c>
      <c r="AE10453" t="s">
        <v>2193</v>
      </c>
      <c r="AH10453" t="s">
        <v>31</v>
      </c>
      <c r="AZ10453" t="s">
        <v>31</v>
      </c>
      <c r="BA10453" t="s">
        <v>31</v>
      </c>
    </row>
    <row r="10454" spans="1:53" hidden="1">
      <c r="A10454" t="s">
        <v>770</v>
      </c>
      <c r="B10454" t="s">
        <v>71</v>
      </c>
      <c r="C10454" t="s">
        <v>2603</v>
      </c>
      <c r="D10454" t="s">
        <v>2184</v>
      </c>
      <c r="E10454" t="s">
        <v>2185</v>
      </c>
      <c r="F10454" t="s">
        <v>2186</v>
      </c>
      <c r="G10454" t="s">
        <v>2532</v>
      </c>
      <c r="H10454" t="s">
        <v>2187</v>
      </c>
      <c r="J10454">
        <v>59.35</v>
      </c>
      <c r="K10454">
        <v>18.067</v>
      </c>
      <c r="M10454" t="s">
        <v>2604</v>
      </c>
      <c r="N10454">
        <v>2013</v>
      </c>
      <c r="O10454" t="s">
        <v>1775</v>
      </c>
      <c r="P10454" t="s">
        <v>2532</v>
      </c>
      <c r="Q10454" s="64">
        <v>41258</v>
      </c>
      <c r="T10454">
        <v>45</v>
      </c>
      <c r="U10454">
        <v>20</v>
      </c>
      <c r="V10454">
        <v>20</v>
      </c>
      <c r="W10454">
        <v>16</v>
      </c>
      <c r="X10454">
        <v>8</v>
      </c>
      <c r="Y10454" t="s">
        <v>2190</v>
      </c>
      <c r="Z10454">
        <v>0</v>
      </c>
      <c r="AA10454">
        <v>7.9950000000000001</v>
      </c>
      <c r="AB10454">
        <v>6</v>
      </c>
      <c r="AE10454" t="s">
        <v>2193</v>
      </c>
      <c r="AH10454" t="s">
        <v>31</v>
      </c>
      <c r="AZ10454" t="s">
        <v>31</v>
      </c>
      <c r="BA10454" t="s">
        <v>31</v>
      </c>
    </row>
    <row r="10455" spans="1:53" hidden="1">
      <c r="A10455" t="s">
        <v>770</v>
      </c>
      <c r="B10455" t="s">
        <v>71</v>
      </c>
      <c r="C10455" t="s">
        <v>2603</v>
      </c>
      <c r="D10455" t="s">
        <v>2184</v>
      </c>
      <c r="E10455" t="s">
        <v>2185</v>
      </c>
      <c r="F10455" t="s">
        <v>2186</v>
      </c>
      <c r="G10455" t="s">
        <v>2532</v>
      </c>
      <c r="H10455" t="s">
        <v>2187</v>
      </c>
      <c r="J10455">
        <v>59.35</v>
      </c>
      <c r="K10455">
        <v>18.067</v>
      </c>
      <c r="M10455" t="s">
        <v>2604</v>
      </c>
      <c r="N10455">
        <v>2013</v>
      </c>
      <c r="O10455" t="s">
        <v>1775</v>
      </c>
      <c r="P10455" t="s">
        <v>2532</v>
      </c>
      <c r="Q10455" s="64">
        <v>41258</v>
      </c>
      <c r="T10455">
        <v>45</v>
      </c>
      <c r="U10455">
        <v>20</v>
      </c>
      <c r="V10455">
        <v>20</v>
      </c>
      <c r="W10455">
        <v>16</v>
      </c>
      <c r="X10455">
        <v>8</v>
      </c>
      <c r="Y10455" t="s">
        <v>2190</v>
      </c>
      <c r="Z10455">
        <v>3.0000000000000001E-3</v>
      </c>
      <c r="AA10455">
        <v>10.977</v>
      </c>
      <c r="AB10455">
        <v>6</v>
      </c>
      <c r="AE10455" t="s">
        <v>2193</v>
      </c>
      <c r="AH10455" t="s">
        <v>31</v>
      </c>
      <c r="AZ10455" t="s">
        <v>31</v>
      </c>
      <c r="BA10455" t="s">
        <v>31</v>
      </c>
    </row>
    <row r="10456" spans="1:53" hidden="1">
      <c r="A10456" t="s">
        <v>770</v>
      </c>
      <c r="B10456" t="s">
        <v>71</v>
      </c>
      <c r="C10456" t="s">
        <v>2603</v>
      </c>
      <c r="D10456" t="s">
        <v>2184</v>
      </c>
      <c r="E10456" t="s">
        <v>2185</v>
      </c>
      <c r="F10456" t="s">
        <v>2186</v>
      </c>
      <c r="G10456" t="s">
        <v>2532</v>
      </c>
      <c r="H10456" t="s">
        <v>2187</v>
      </c>
      <c r="J10456">
        <v>59.35</v>
      </c>
      <c r="K10456">
        <v>18.067</v>
      </c>
      <c r="M10456" t="s">
        <v>2604</v>
      </c>
      <c r="N10456">
        <v>2013</v>
      </c>
      <c r="O10456" t="s">
        <v>1775</v>
      </c>
      <c r="P10456" t="s">
        <v>2532</v>
      </c>
      <c r="Q10456" s="64">
        <v>41258</v>
      </c>
      <c r="T10456">
        <v>45</v>
      </c>
      <c r="U10456">
        <v>20</v>
      </c>
      <c r="V10456">
        <v>20</v>
      </c>
      <c r="W10456">
        <v>16</v>
      </c>
      <c r="X10456">
        <v>8</v>
      </c>
      <c r="Y10456" t="s">
        <v>2190</v>
      </c>
      <c r="Z10456">
        <v>0.125</v>
      </c>
      <c r="AA10456">
        <v>18.021000000000001</v>
      </c>
      <c r="AB10456">
        <v>6</v>
      </c>
      <c r="AE10456" t="s">
        <v>2193</v>
      </c>
      <c r="AH10456" t="s">
        <v>31</v>
      </c>
      <c r="AZ10456" t="s">
        <v>31</v>
      </c>
      <c r="BA10456" t="s">
        <v>31</v>
      </c>
    </row>
    <row r="10457" spans="1:53" hidden="1">
      <c r="A10457" t="s">
        <v>770</v>
      </c>
      <c r="B10457" t="s">
        <v>71</v>
      </c>
      <c r="C10457" t="s">
        <v>2603</v>
      </c>
      <c r="D10457" t="s">
        <v>2184</v>
      </c>
      <c r="E10457" t="s">
        <v>2185</v>
      </c>
      <c r="F10457" t="s">
        <v>2186</v>
      </c>
      <c r="G10457" t="s">
        <v>2532</v>
      </c>
      <c r="H10457" t="s">
        <v>2187</v>
      </c>
      <c r="J10457">
        <v>59.35</v>
      </c>
      <c r="K10457">
        <v>18.067</v>
      </c>
      <c r="M10457" t="s">
        <v>2604</v>
      </c>
      <c r="N10457">
        <v>2013</v>
      </c>
      <c r="O10457" t="s">
        <v>1775</v>
      </c>
      <c r="P10457" t="s">
        <v>2532</v>
      </c>
      <c r="Q10457" s="64">
        <v>41258</v>
      </c>
      <c r="T10457">
        <v>45</v>
      </c>
      <c r="U10457">
        <v>20</v>
      </c>
      <c r="V10457">
        <v>20</v>
      </c>
      <c r="W10457">
        <v>16</v>
      </c>
      <c r="X10457">
        <v>8</v>
      </c>
      <c r="Y10457" t="s">
        <v>2190</v>
      </c>
      <c r="Z10457">
        <v>0.71499999999999997</v>
      </c>
      <c r="AA10457">
        <v>23.984999999999999</v>
      </c>
      <c r="AB10457">
        <v>6</v>
      </c>
      <c r="AE10457" t="s">
        <v>2193</v>
      </c>
      <c r="AH10457" t="s">
        <v>31</v>
      </c>
      <c r="AZ10457" t="s">
        <v>31</v>
      </c>
      <c r="BA10457" t="s">
        <v>31</v>
      </c>
    </row>
    <row r="10458" spans="1:53" hidden="1">
      <c r="A10458" t="s">
        <v>770</v>
      </c>
      <c r="B10458" t="s">
        <v>71</v>
      </c>
      <c r="C10458" t="s">
        <v>2603</v>
      </c>
      <c r="D10458" t="s">
        <v>2184</v>
      </c>
      <c r="E10458" t="s">
        <v>2185</v>
      </c>
      <c r="F10458" t="s">
        <v>2186</v>
      </c>
      <c r="G10458" t="s">
        <v>2532</v>
      </c>
      <c r="H10458" t="s">
        <v>2187</v>
      </c>
      <c r="J10458">
        <v>59.35</v>
      </c>
      <c r="K10458">
        <v>18.067</v>
      </c>
      <c r="M10458" t="s">
        <v>2604</v>
      </c>
      <c r="N10458">
        <v>2013</v>
      </c>
      <c r="O10458" t="s">
        <v>1775</v>
      </c>
      <c r="P10458" t="s">
        <v>2532</v>
      </c>
      <c r="Q10458" s="64">
        <v>41258</v>
      </c>
      <c r="T10458">
        <v>45</v>
      </c>
      <c r="U10458">
        <v>20</v>
      </c>
      <c r="V10458">
        <v>20</v>
      </c>
      <c r="W10458">
        <v>16</v>
      </c>
      <c r="X10458">
        <v>8</v>
      </c>
      <c r="Y10458" t="s">
        <v>2190</v>
      </c>
      <c r="Z10458">
        <v>0.96199999999999997</v>
      </c>
      <c r="AA10458">
        <v>36.067</v>
      </c>
      <c r="AB10458">
        <v>6</v>
      </c>
      <c r="AE10458" t="s">
        <v>2193</v>
      </c>
      <c r="AH10458" t="s">
        <v>31</v>
      </c>
      <c r="AZ10458" t="s">
        <v>31</v>
      </c>
      <c r="BA10458" t="s">
        <v>31</v>
      </c>
    </row>
    <row r="10459" spans="1:53" hidden="1">
      <c r="A10459" t="s">
        <v>770</v>
      </c>
      <c r="B10459" t="s">
        <v>71</v>
      </c>
      <c r="C10459" t="s">
        <v>2603</v>
      </c>
      <c r="D10459" t="s">
        <v>2184</v>
      </c>
      <c r="E10459" t="s">
        <v>2185</v>
      </c>
      <c r="F10459" t="s">
        <v>2186</v>
      </c>
      <c r="G10459" t="s">
        <v>2532</v>
      </c>
      <c r="H10459" t="s">
        <v>2187</v>
      </c>
      <c r="J10459">
        <v>59.35</v>
      </c>
      <c r="K10459">
        <v>18.067</v>
      </c>
      <c r="M10459" t="s">
        <v>2604</v>
      </c>
      <c r="N10459">
        <v>2013</v>
      </c>
      <c r="O10459" t="s">
        <v>1775</v>
      </c>
      <c r="P10459" t="s">
        <v>2532</v>
      </c>
      <c r="Q10459" s="64">
        <v>41258</v>
      </c>
      <c r="T10459">
        <v>45</v>
      </c>
      <c r="U10459">
        <v>20</v>
      </c>
      <c r="V10459">
        <v>20</v>
      </c>
      <c r="W10459">
        <v>16</v>
      </c>
      <c r="X10459">
        <v>8</v>
      </c>
      <c r="Y10459" t="s">
        <v>2190</v>
      </c>
      <c r="Z10459">
        <v>0.998</v>
      </c>
      <c r="AA10459">
        <v>39.048999999999999</v>
      </c>
      <c r="AB10459">
        <v>6</v>
      </c>
      <c r="AE10459" t="s">
        <v>2193</v>
      </c>
      <c r="AH10459" t="s">
        <v>31</v>
      </c>
      <c r="AZ10459" t="s">
        <v>31</v>
      </c>
      <c r="BA10459" t="s">
        <v>31</v>
      </c>
    </row>
    <row r="10460" spans="1:53" hidden="1">
      <c r="A10460" t="s">
        <v>770</v>
      </c>
      <c r="B10460" t="s">
        <v>71</v>
      </c>
      <c r="C10460" t="s">
        <v>2603</v>
      </c>
      <c r="D10460" t="s">
        <v>2184</v>
      </c>
      <c r="E10460" t="s">
        <v>2185</v>
      </c>
      <c r="F10460" t="s">
        <v>2186</v>
      </c>
      <c r="G10460" t="s">
        <v>2532</v>
      </c>
      <c r="H10460" t="s">
        <v>2187</v>
      </c>
      <c r="J10460">
        <v>59.35</v>
      </c>
      <c r="K10460">
        <v>18.067</v>
      </c>
      <c r="M10460" t="s">
        <v>2604</v>
      </c>
      <c r="N10460">
        <v>2013</v>
      </c>
      <c r="O10460" t="s">
        <v>1775</v>
      </c>
      <c r="P10460" t="s">
        <v>2532</v>
      </c>
      <c r="Q10460" s="64">
        <v>41258</v>
      </c>
      <c r="T10460">
        <v>45</v>
      </c>
      <c r="U10460">
        <v>20</v>
      </c>
      <c r="V10460">
        <v>20</v>
      </c>
      <c r="W10460">
        <v>16</v>
      </c>
      <c r="X10460">
        <v>8</v>
      </c>
      <c r="Y10460" t="s">
        <v>2190</v>
      </c>
      <c r="Z10460">
        <v>1.2949999999999999</v>
      </c>
      <c r="AA10460">
        <v>41.003</v>
      </c>
      <c r="AB10460">
        <v>6</v>
      </c>
      <c r="AE10460" t="s">
        <v>2193</v>
      </c>
      <c r="AH10460" t="s">
        <v>31</v>
      </c>
      <c r="AZ10460" t="s">
        <v>31</v>
      </c>
      <c r="BA10460" t="s">
        <v>31</v>
      </c>
    </row>
    <row r="10461" spans="1:53" hidden="1">
      <c r="A10461" t="s">
        <v>770</v>
      </c>
      <c r="B10461" t="s">
        <v>71</v>
      </c>
      <c r="C10461" t="s">
        <v>2603</v>
      </c>
      <c r="D10461" t="s">
        <v>2184</v>
      </c>
      <c r="E10461" t="s">
        <v>2185</v>
      </c>
      <c r="F10461" t="s">
        <v>2186</v>
      </c>
      <c r="G10461" t="s">
        <v>2532</v>
      </c>
      <c r="H10461" t="s">
        <v>2187</v>
      </c>
      <c r="J10461">
        <v>59.35</v>
      </c>
      <c r="K10461">
        <v>18.067</v>
      </c>
      <c r="M10461" t="s">
        <v>2604</v>
      </c>
      <c r="N10461">
        <v>2013</v>
      </c>
      <c r="O10461" t="s">
        <v>1775</v>
      </c>
      <c r="P10461" t="s">
        <v>2532</v>
      </c>
      <c r="Q10461" s="64">
        <v>41258</v>
      </c>
      <c r="T10461">
        <v>45</v>
      </c>
      <c r="U10461">
        <v>20</v>
      </c>
      <c r="V10461">
        <v>20</v>
      </c>
      <c r="W10461">
        <v>16</v>
      </c>
      <c r="X10461">
        <v>8</v>
      </c>
      <c r="Y10461" t="s">
        <v>2190</v>
      </c>
      <c r="Z10461">
        <v>1.417</v>
      </c>
      <c r="AA10461">
        <v>44.036000000000001</v>
      </c>
      <c r="AB10461">
        <v>6</v>
      </c>
      <c r="AE10461" t="s">
        <v>2193</v>
      </c>
      <c r="AH10461" t="s">
        <v>31</v>
      </c>
      <c r="AZ10461" t="s">
        <v>31</v>
      </c>
      <c r="BA10461" t="s">
        <v>31</v>
      </c>
    </row>
    <row r="10462" spans="1:53" hidden="1">
      <c r="A10462" t="s">
        <v>770</v>
      </c>
      <c r="B10462" t="s">
        <v>71</v>
      </c>
      <c r="C10462" t="s">
        <v>2603</v>
      </c>
      <c r="D10462" t="s">
        <v>2184</v>
      </c>
      <c r="E10462" t="s">
        <v>2185</v>
      </c>
      <c r="F10462" t="s">
        <v>2186</v>
      </c>
      <c r="G10462" t="s">
        <v>2532</v>
      </c>
      <c r="H10462" t="s">
        <v>2187</v>
      </c>
      <c r="J10462">
        <v>59.35</v>
      </c>
      <c r="K10462">
        <v>18.067</v>
      </c>
      <c r="M10462" t="s">
        <v>2604</v>
      </c>
      <c r="N10462">
        <v>2013</v>
      </c>
      <c r="O10462" t="s">
        <v>1775</v>
      </c>
      <c r="P10462" t="s">
        <v>2532</v>
      </c>
      <c r="Q10462" s="64">
        <v>41258</v>
      </c>
      <c r="T10462">
        <v>45</v>
      </c>
      <c r="U10462">
        <v>20</v>
      </c>
      <c r="V10462">
        <v>20</v>
      </c>
      <c r="W10462">
        <v>16</v>
      </c>
      <c r="X10462">
        <v>8</v>
      </c>
      <c r="Y10462" t="s">
        <v>2190</v>
      </c>
      <c r="Z10462">
        <v>1.46</v>
      </c>
      <c r="AA10462">
        <v>47.069000000000003</v>
      </c>
      <c r="AB10462">
        <v>6</v>
      </c>
      <c r="AE10462" t="s">
        <v>2193</v>
      </c>
      <c r="AH10462" t="s">
        <v>31</v>
      </c>
      <c r="AZ10462" t="s">
        <v>31</v>
      </c>
      <c r="BA10462" t="s">
        <v>31</v>
      </c>
    </row>
    <row r="10463" spans="1:53" hidden="1">
      <c r="A10463" t="s">
        <v>770</v>
      </c>
      <c r="B10463" t="s">
        <v>71</v>
      </c>
      <c r="C10463" t="s">
        <v>2603</v>
      </c>
      <c r="D10463" t="s">
        <v>2184</v>
      </c>
      <c r="E10463" t="s">
        <v>2185</v>
      </c>
      <c r="F10463" t="s">
        <v>2186</v>
      </c>
      <c r="G10463" t="s">
        <v>2532</v>
      </c>
      <c r="H10463" t="s">
        <v>2187</v>
      </c>
      <c r="J10463">
        <v>59.35</v>
      </c>
      <c r="K10463">
        <v>18.067</v>
      </c>
      <c r="M10463" t="s">
        <v>2604</v>
      </c>
      <c r="N10463">
        <v>2013</v>
      </c>
      <c r="O10463" t="s">
        <v>1775</v>
      </c>
      <c r="P10463" t="s">
        <v>2532</v>
      </c>
      <c r="Q10463" s="64">
        <v>41258</v>
      </c>
      <c r="T10463">
        <v>45</v>
      </c>
      <c r="U10463">
        <v>20</v>
      </c>
      <c r="V10463">
        <v>20</v>
      </c>
      <c r="W10463">
        <v>16</v>
      </c>
      <c r="X10463">
        <v>8</v>
      </c>
      <c r="Y10463" t="s">
        <v>2190</v>
      </c>
      <c r="Z10463">
        <v>1.4990000000000001</v>
      </c>
      <c r="AA10463">
        <v>50.051000000000002</v>
      </c>
      <c r="AB10463">
        <v>6</v>
      </c>
      <c r="AE10463" t="s">
        <v>2193</v>
      </c>
      <c r="AH10463" t="s">
        <v>31</v>
      </c>
      <c r="AZ10463" t="s">
        <v>31</v>
      </c>
      <c r="BA10463" t="s">
        <v>31</v>
      </c>
    </row>
    <row r="10464" spans="1:53" hidden="1">
      <c r="A10464" t="s">
        <v>770</v>
      </c>
      <c r="B10464" t="s">
        <v>71</v>
      </c>
      <c r="C10464" t="s">
        <v>2603</v>
      </c>
      <c r="D10464" t="s">
        <v>2184</v>
      </c>
      <c r="E10464" t="s">
        <v>2185</v>
      </c>
      <c r="F10464" t="s">
        <v>2186</v>
      </c>
      <c r="G10464" t="s">
        <v>2532</v>
      </c>
      <c r="H10464" t="s">
        <v>2187</v>
      </c>
      <c r="J10464">
        <v>59.35</v>
      </c>
      <c r="K10464">
        <v>18.067</v>
      </c>
      <c r="M10464" t="s">
        <v>2604</v>
      </c>
      <c r="N10464">
        <v>2013</v>
      </c>
      <c r="O10464" t="s">
        <v>1775</v>
      </c>
      <c r="P10464" t="s">
        <v>2532</v>
      </c>
      <c r="Q10464" s="64">
        <v>41258</v>
      </c>
      <c r="T10464">
        <v>45</v>
      </c>
      <c r="U10464">
        <v>20</v>
      </c>
      <c r="V10464">
        <v>20</v>
      </c>
      <c r="W10464">
        <v>16</v>
      </c>
      <c r="X10464">
        <v>8</v>
      </c>
      <c r="Y10464" t="s">
        <v>2190</v>
      </c>
      <c r="Z10464">
        <v>1.502</v>
      </c>
      <c r="AA10464">
        <v>53.085000000000001</v>
      </c>
      <c r="AB10464">
        <v>6</v>
      </c>
      <c r="AE10464" t="s">
        <v>2193</v>
      </c>
      <c r="AH10464" t="s">
        <v>31</v>
      </c>
      <c r="AZ10464" t="s">
        <v>31</v>
      </c>
      <c r="BA10464" t="s">
        <v>31</v>
      </c>
    </row>
    <row r="10465" spans="1:53" hidden="1">
      <c r="A10465" t="s">
        <v>770</v>
      </c>
      <c r="B10465" t="s">
        <v>71</v>
      </c>
      <c r="C10465" t="s">
        <v>2603</v>
      </c>
      <c r="D10465" t="s">
        <v>2184</v>
      </c>
      <c r="E10465" t="s">
        <v>2185</v>
      </c>
      <c r="F10465" t="s">
        <v>2186</v>
      </c>
      <c r="G10465" t="s">
        <v>2532</v>
      </c>
      <c r="H10465" t="s">
        <v>2187</v>
      </c>
      <c r="J10465">
        <v>59.35</v>
      </c>
      <c r="K10465">
        <v>18.067</v>
      </c>
      <c r="M10465" t="s">
        <v>2604</v>
      </c>
      <c r="N10465">
        <v>2013</v>
      </c>
      <c r="O10465" t="s">
        <v>1775</v>
      </c>
      <c r="P10465" t="s">
        <v>2532</v>
      </c>
      <c r="Q10465" s="64">
        <v>41258</v>
      </c>
      <c r="T10465">
        <v>45</v>
      </c>
      <c r="U10465">
        <v>20</v>
      </c>
      <c r="V10465">
        <v>20</v>
      </c>
      <c r="W10465">
        <v>16</v>
      </c>
      <c r="X10465">
        <v>8</v>
      </c>
      <c r="Y10465" t="s">
        <v>2190</v>
      </c>
      <c r="Z10465">
        <v>1.502</v>
      </c>
      <c r="AA10465">
        <v>58.072000000000003</v>
      </c>
      <c r="AB10465">
        <v>6</v>
      </c>
      <c r="AE10465" t="s">
        <v>2193</v>
      </c>
      <c r="AH10465" t="s">
        <v>31</v>
      </c>
      <c r="AZ10465" t="s">
        <v>31</v>
      </c>
      <c r="BA10465" t="s">
        <v>31</v>
      </c>
    </row>
    <row r="10466" spans="1:53" hidden="1">
      <c r="A10466" t="s">
        <v>770</v>
      </c>
      <c r="B10466" t="s">
        <v>71</v>
      </c>
      <c r="C10466" t="s">
        <v>2603</v>
      </c>
      <c r="D10466" t="s">
        <v>2184</v>
      </c>
      <c r="E10466" t="s">
        <v>2185</v>
      </c>
      <c r="F10466" t="s">
        <v>2186</v>
      </c>
      <c r="G10466" t="s">
        <v>2532</v>
      </c>
      <c r="H10466" t="s">
        <v>2187</v>
      </c>
      <c r="J10466">
        <v>59.35</v>
      </c>
      <c r="K10466">
        <v>18.067</v>
      </c>
      <c r="M10466" t="s">
        <v>2604</v>
      </c>
      <c r="N10466">
        <v>2013</v>
      </c>
      <c r="O10466" t="s">
        <v>1775</v>
      </c>
      <c r="P10466" t="s">
        <v>2532</v>
      </c>
      <c r="Q10466" s="64">
        <v>41258</v>
      </c>
      <c r="T10466">
        <v>45</v>
      </c>
      <c r="U10466">
        <v>20</v>
      </c>
      <c r="V10466">
        <v>20</v>
      </c>
      <c r="W10466">
        <v>16</v>
      </c>
      <c r="X10466">
        <v>8</v>
      </c>
      <c r="Y10466" t="s">
        <v>2190</v>
      </c>
      <c r="Z10466">
        <v>1.4990000000000001</v>
      </c>
      <c r="AA10466">
        <v>61.104999999999997</v>
      </c>
      <c r="AB10466">
        <v>6</v>
      </c>
      <c r="AE10466" t="s">
        <v>2193</v>
      </c>
      <c r="AH10466" t="s">
        <v>31</v>
      </c>
      <c r="AZ10466" t="s">
        <v>31</v>
      </c>
      <c r="BA10466" t="s">
        <v>31</v>
      </c>
    </row>
    <row r="10467" spans="1:53" hidden="1">
      <c r="A10467" t="s">
        <v>770</v>
      </c>
      <c r="B10467" t="s">
        <v>71</v>
      </c>
      <c r="C10467" t="s">
        <v>2603</v>
      </c>
      <c r="D10467" t="s">
        <v>2184</v>
      </c>
      <c r="E10467" t="s">
        <v>2185</v>
      </c>
      <c r="F10467" t="s">
        <v>2192</v>
      </c>
      <c r="G10467" t="s">
        <v>2532</v>
      </c>
      <c r="H10467" t="s">
        <v>1924</v>
      </c>
      <c r="J10467">
        <v>64</v>
      </c>
      <c r="K10467">
        <v>11.5</v>
      </c>
      <c r="M10467" t="s">
        <v>2604</v>
      </c>
      <c r="N10467">
        <v>2013</v>
      </c>
      <c r="O10467" t="s">
        <v>1775</v>
      </c>
      <c r="P10467" t="s">
        <v>2532</v>
      </c>
      <c r="Q10467" s="64">
        <v>41258</v>
      </c>
      <c r="T10467">
        <v>45</v>
      </c>
      <c r="U10467">
        <v>20</v>
      </c>
      <c r="V10467">
        <v>20</v>
      </c>
      <c r="W10467">
        <v>16</v>
      </c>
      <c r="X10467">
        <v>8</v>
      </c>
      <c r="Y10467" t="s">
        <v>2190</v>
      </c>
      <c r="Z10467">
        <v>3.0000000000000001E-3</v>
      </c>
      <c r="AA10467">
        <v>3.9849999999999999</v>
      </c>
      <c r="AB10467">
        <v>6</v>
      </c>
      <c r="AE10467" t="s">
        <v>2193</v>
      </c>
      <c r="AH10467" t="s">
        <v>31</v>
      </c>
      <c r="AZ10467" t="s">
        <v>31</v>
      </c>
      <c r="BA10467" t="s">
        <v>31</v>
      </c>
    </row>
    <row r="10468" spans="1:53" hidden="1">
      <c r="A10468" t="s">
        <v>770</v>
      </c>
      <c r="B10468" t="s">
        <v>71</v>
      </c>
      <c r="C10468" t="s">
        <v>2603</v>
      </c>
      <c r="D10468" t="s">
        <v>2184</v>
      </c>
      <c r="E10468" t="s">
        <v>2185</v>
      </c>
      <c r="F10468" t="s">
        <v>2192</v>
      </c>
      <c r="G10468" t="s">
        <v>2532</v>
      </c>
      <c r="H10468" t="s">
        <v>1924</v>
      </c>
      <c r="J10468">
        <v>64</v>
      </c>
      <c r="K10468">
        <v>11.5</v>
      </c>
      <c r="M10468" t="s">
        <v>2604</v>
      </c>
      <c r="N10468">
        <v>2013</v>
      </c>
      <c r="O10468" t="s">
        <v>1775</v>
      </c>
      <c r="P10468" t="s">
        <v>2532</v>
      </c>
      <c r="Q10468" s="64">
        <v>41258</v>
      </c>
      <c r="T10468">
        <v>45</v>
      </c>
      <c r="U10468">
        <v>20</v>
      </c>
      <c r="V10468">
        <v>20</v>
      </c>
      <c r="W10468">
        <v>16</v>
      </c>
      <c r="X10468">
        <v>8</v>
      </c>
      <c r="Y10468" t="s">
        <v>2190</v>
      </c>
      <c r="Z10468">
        <v>3.0000000000000001E-3</v>
      </c>
      <c r="AA10468">
        <v>7.9950000000000001</v>
      </c>
      <c r="AB10468">
        <v>6</v>
      </c>
      <c r="AE10468" t="s">
        <v>2193</v>
      </c>
      <c r="AH10468" t="s">
        <v>31</v>
      </c>
      <c r="AZ10468" t="s">
        <v>31</v>
      </c>
      <c r="BA10468" t="s">
        <v>31</v>
      </c>
    </row>
    <row r="10469" spans="1:53" hidden="1">
      <c r="A10469" t="s">
        <v>770</v>
      </c>
      <c r="B10469" t="s">
        <v>71</v>
      </c>
      <c r="C10469" t="s">
        <v>2603</v>
      </c>
      <c r="D10469" t="s">
        <v>2184</v>
      </c>
      <c r="E10469" t="s">
        <v>2185</v>
      </c>
      <c r="F10469" t="s">
        <v>2192</v>
      </c>
      <c r="G10469" t="s">
        <v>2532</v>
      </c>
      <c r="H10469" t="s">
        <v>1924</v>
      </c>
      <c r="J10469">
        <v>64</v>
      </c>
      <c r="K10469">
        <v>11.5</v>
      </c>
      <c r="M10469" t="s">
        <v>2604</v>
      </c>
      <c r="N10469">
        <v>2013</v>
      </c>
      <c r="O10469" t="s">
        <v>1775</v>
      </c>
      <c r="P10469" t="s">
        <v>2532</v>
      </c>
      <c r="Q10469" s="64">
        <v>41258</v>
      </c>
      <c r="T10469">
        <v>45</v>
      </c>
      <c r="U10469">
        <v>20</v>
      </c>
      <c r="V10469">
        <v>20</v>
      </c>
      <c r="W10469">
        <v>16</v>
      </c>
      <c r="X10469">
        <v>8</v>
      </c>
      <c r="Y10469" t="s">
        <v>2190</v>
      </c>
      <c r="Z10469">
        <v>3.0000000000000001E-3</v>
      </c>
      <c r="AA10469">
        <v>10.977</v>
      </c>
      <c r="AB10469">
        <v>6</v>
      </c>
      <c r="AE10469" t="s">
        <v>2193</v>
      </c>
      <c r="AH10469" t="s">
        <v>31</v>
      </c>
      <c r="AZ10469" t="s">
        <v>31</v>
      </c>
      <c r="BA10469" t="s">
        <v>31</v>
      </c>
    </row>
    <row r="10470" spans="1:53" hidden="1">
      <c r="A10470" t="s">
        <v>770</v>
      </c>
      <c r="B10470" t="s">
        <v>71</v>
      </c>
      <c r="C10470" t="s">
        <v>2603</v>
      </c>
      <c r="D10470" t="s">
        <v>2184</v>
      </c>
      <c r="E10470" t="s">
        <v>2185</v>
      </c>
      <c r="F10470" t="s">
        <v>2192</v>
      </c>
      <c r="G10470" t="s">
        <v>2532</v>
      </c>
      <c r="H10470" t="s">
        <v>1924</v>
      </c>
      <c r="J10470">
        <v>64</v>
      </c>
      <c r="K10470">
        <v>11.5</v>
      </c>
      <c r="M10470" t="s">
        <v>2604</v>
      </c>
      <c r="N10470">
        <v>2013</v>
      </c>
      <c r="O10470" t="s">
        <v>1775</v>
      </c>
      <c r="P10470" t="s">
        <v>2532</v>
      </c>
      <c r="Q10470" s="64">
        <v>41258</v>
      </c>
      <c r="T10470">
        <v>45</v>
      </c>
      <c r="U10470">
        <v>20</v>
      </c>
      <c r="V10470">
        <v>20</v>
      </c>
      <c r="W10470">
        <v>16</v>
      </c>
      <c r="X10470">
        <v>8</v>
      </c>
      <c r="Y10470" t="s">
        <v>2190</v>
      </c>
      <c r="Z10470">
        <v>3.0000000000000001E-3</v>
      </c>
      <c r="AA10470">
        <v>18.021000000000001</v>
      </c>
      <c r="AB10470">
        <v>6</v>
      </c>
      <c r="AE10470" t="s">
        <v>2193</v>
      </c>
      <c r="AH10470" t="s">
        <v>31</v>
      </c>
      <c r="AZ10470" t="s">
        <v>31</v>
      </c>
      <c r="BA10470" t="s">
        <v>31</v>
      </c>
    </row>
    <row r="10471" spans="1:53" hidden="1">
      <c r="A10471" t="s">
        <v>770</v>
      </c>
      <c r="B10471" t="s">
        <v>71</v>
      </c>
      <c r="C10471" t="s">
        <v>2603</v>
      </c>
      <c r="D10471" t="s">
        <v>2184</v>
      </c>
      <c r="E10471" t="s">
        <v>2185</v>
      </c>
      <c r="F10471" t="s">
        <v>2192</v>
      </c>
      <c r="G10471" t="s">
        <v>2532</v>
      </c>
      <c r="H10471" t="s">
        <v>1924</v>
      </c>
      <c r="J10471">
        <v>64</v>
      </c>
      <c r="K10471">
        <v>11.5</v>
      </c>
      <c r="M10471" t="s">
        <v>2604</v>
      </c>
      <c r="N10471">
        <v>2013</v>
      </c>
      <c r="O10471" t="s">
        <v>1775</v>
      </c>
      <c r="P10471" t="s">
        <v>2532</v>
      </c>
      <c r="Q10471" s="64">
        <v>41258</v>
      </c>
      <c r="T10471">
        <v>45</v>
      </c>
      <c r="U10471">
        <v>20</v>
      </c>
      <c r="V10471">
        <v>20</v>
      </c>
      <c r="W10471">
        <v>16</v>
      </c>
      <c r="X10471">
        <v>8</v>
      </c>
      <c r="Y10471" t="s">
        <v>2190</v>
      </c>
      <c r="Z10471">
        <v>8.5999999999999993E-2</v>
      </c>
      <c r="AA10471">
        <v>24.036000000000001</v>
      </c>
      <c r="AB10471">
        <v>6</v>
      </c>
      <c r="AE10471" t="s">
        <v>2193</v>
      </c>
      <c r="AH10471" t="s">
        <v>31</v>
      </c>
      <c r="AZ10471" t="s">
        <v>31</v>
      </c>
      <c r="BA10471" t="s">
        <v>31</v>
      </c>
    </row>
    <row r="10472" spans="1:53" hidden="1">
      <c r="A10472" t="s">
        <v>770</v>
      </c>
      <c r="B10472" t="s">
        <v>71</v>
      </c>
      <c r="C10472" t="s">
        <v>2603</v>
      </c>
      <c r="D10472" t="s">
        <v>2184</v>
      </c>
      <c r="E10472" t="s">
        <v>2185</v>
      </c>
      <c r="F10472" t="s">
        <v>2192</v>
      </c>
      <c r="G10472" t="s">
        <v>2532</v>
      </c>
      <c r="H10472" t="s">
        <v>1924</v>
      </c>
      <c r="J10472">
        <v>64</v>
      </c>
      <c r="K10472">
        <v>11.5</v>
      </c>
      <c r="M10472" t="s">
        <v>2604</v>
      </c>
      <c r="N10472">
        <v>2013</v>
      </c>
      <c r="O10472" t="s">
        <v>1775</v>
      </c>
      <c r="P10472" t="s">
        <v>2532</v>
      </c>
      <c r="Q10472" s="64">
        <v>41258</v>
      </c>
      <c r="T10472">
        <v>45</v>
      </c>
      <c r="U10472">
        <v>20</v>
      </c>
      <c r="V10472">
        <v>20</v>
      </c>
      <c r="W10472">
        <v>16</v>
      </c>
      <c r="X10472">
        <v>8</v>
      </c>
      <c r="Y10472" t="s">
        <v>2190</v>
      </c>
      <c r="Z10472">
        <v>0.25700000000000001</v>
      </c>
      <c r="AA10472">
        <v>36.015000000000001</v>
      </c>
      <c r="AB10472">
        <v>6</v>
      </c>
      <c r="AE10472" t="s">
        <v>2193</v>
      </c>
      <c r="AH10472" t="s">
        <v>31</v>
      </c>
      <c r="AZ10472" t="s">
        <v>31</v>
      </c>
      <c r="BA10472" t="s">
        <v>31</v>
      </c>
    </row>
    <row r="10473" spans="1:53" hidden="1">
      <c r="A10473" t="s">
        <v>770</v>
      </c>
      <c r="B10473" t="s">
        <v>71</v>
      </c>
      <c r="C10473" t="s">
        <v>2603</v>
      </c>
      <c r="D10473" t="s">
        <v>2184</v>
      </c>
      <c r="E10473" t="s">
        <v>2185</v>
      </c>
      <c r="F10473" t="s">
        <v>2192</v>
      </c>
      <c r="G10473" t="s">
        <v>2532</v>
      </c>
      <c r="H10473" t="s">
        <v>1924</v>
      </c>
      <c r="J10473">
        <v>64</v>
      </c>
      <c r="K10473">
        <v>11.5</v>
      </c>
      <c r="M10473" t="s">
        <v>2604</v>
      </c>
      <c r="N10473">
        <v>2013</v>
      </c>
      <c r="O10473" t="s">
        <v>1775</v>
      </c>
      <c r="P10473" t="s">
        <v>2532</v>
      </c>
      <c r="Q10473" s="64">
        <v>41258</v>
      </c>
      <c r="T10473">
        <v>45</v>
      </c>
      <c r="U10473">
        <v>20</v>
      </c>
      <c r="V10473">
        <v>20</v>
      </c>
      <c r="W10473">
        <v>16</v>
      </c>
      <c r="X10473">
        <v>8</v>
      </c>
      <c r="Y10473" t="s">
        <v>2190</v>
      </c>
      <c r="Z10473">
        <v>0.254</v>
      </c>
      <c r="AA10473">
        <v>39.048999999999999</v>
      </c>
      <c r="AB10473">
        <v>6</v>
      </c>
      <c r="AE10473" t="s">
        <v>2193</v>
      </c>
      <c r="AH10473" t="s">
        <v>31</v>
      </c>
      <c r="AZ10473" t="s">
        <v>31</v>
      </c>
      <c r="BA10473" t="s">
        <v>31</v>
      </c>
    </row>
    <row r="10474" spans="1:53" hidden="1">
      <c r="A10474" t="s">
        <v>770</v>
      </c>
      <c r="B10474" t="s">
        <v>71</v>
      </c>
      <c r="C10474" t="s">
        <v>2603</v>
      </c>
      <c r="D10474" t="s">
        <v>2184</v>
      </c>
      <c r="E10474" t="s">
        <v>2185</v>
      </c>
      <c r="F10474" t="s">
        <v>2192</v>
      </c>
      <c r="G10474" t="s">
        <v>2532</v>
      </c>
      <c r="H10474" t="s">
        <v>1924</v>
      </c>
      <c r="J10474">
        <v>64</v>
      </c>
      <c r="K10474">
        <v>11.5</v>
      </c>
      <c r="M10474" t="s">
        <v>2604</v>
      </c>
      <c r="N10474">
        <v>2013</v>
      </c>
      <c r="O10474" t="s">
        <v>1775</v>
      </c>
      <c r="P10474" t="s">
        <v>2532</v>
      </c>
      <c r="Q10474" s="64">
        <v>41258</v>
      </c>
      <c r="T10474">
        <v>45</v>
      </c>
      <c r="U10474">
        <v>20</v>
      </c>
      <c r="V10474">
        <v>20</v>
      </c>
      <c r="W10474">
        <v>16</v>
      </c>
      <c r="X10474">
        <v>8</v>
      </c>
      <c r="Y10474" t="s">
        <v>2190</v>
      </c>
      <c r="Z10474">
        <v>0.29699999999999999</v>
      </c>
      <c r="AA10474">
        <v>41.054000000000002</v>
      </c>
      <c r="AB10474">
        <v>6</v>
      </c>
      <c r="AE10474" t="s">
        <v>2193</v>
      </c>
      <c r="AH10474" t="s">
        <v>31</v>
      </c>
      <c r="AZ10474" t="s">
        <v>31</v>
      </c>
      <c r="BA10474" t="s">
        <v>31</v>
      </c>
    </row>
    <row r="10475" spans="1:53" hidden="1">
      <c r="A10475" t="s">
        <v>770</v>
      </c>
      <c r="B10475" t="s">
        <v>71</v>
      </c>
      <c r="C10475" t="s">
        <v>2603</v>
      </c>
      <c r="D10475" t="s">
        <v>2184</v>
      </c>
      <c r="E10475" t="s">
        <v>2185</v>
      </c>
      <c r="F10475" t="s">
        <v>2192</v>
      </c>
      <c r="G10475" t="s">
        <v>2532</v>
      </c>
      <c r="H10475" t="s">
        <v>1924</v>
      </c>
      <c r="J10475">
        <v>64</v>
      </c>
      <c r="K10475">
        <v>11.5</v>
      </c>
      <c r="M10475" t="s">
        <v>2604</v>
      </c>
      <c r="N10475">
        <v>2013</v>
      </c>
      <c r="O10475" t="s">
        <v>1775</v>
      </c>
      <c r="P10475" t="s">
        <v>2532</v>
      </c>
      <c r="Q10475" s="64">
        <v>41258</v>
      </c>
      <c r="T10475">
        <v>45</v>
      </c>
      <c r="U10475">
        <v>20</v>
      </c>
      <c r="V10475">
        <v>20</v>
      </c>
      <c r="W10475">
        <v>16</v>
      </c>
      <c r="X10475">
        <v>8</v>
      </c>
      <c r="Y10475" t="s">
        <v>2190</v>
      </c>
      <c r="Z10475">
        <v>0.34300000000000003</v>
      </c>
      <c r="AA10475">
        <v>44.036000000000001</v>
      </c>
      <c r="AB10475">
        <v>6</v>
      </c>
      <c r="AE10475" t="s">
        <v>2193</v>
      </c>
      <c r="AH10475" t="s">
        <v>31</v>
      </c>
      <c r="AZ10475" t="s">
        <v>31</v>
      </c>
      <c r="BA10475" t="s">
        <v>31</v>
      </c>
    </row>
    <row r="10476" spans="1:53" hidden="1">
      <c r="A10476" t="s">
        <v>770</v>
      </c>
      <c r="B10476" t="s">
        <v>71</v>
      </c>
      <c r="C10476" t="s">
        <v>2603</v>
      </c>
      <c r="D10476" t="s">
        <v>2184</v>
      </c>
      <c r="E10476" t="s">
        <v>2185</v>
      </c>
      <c r="F10476" t="s">
        <v>2192</v>
      </c>
      <c r="G10476" t="s">
        <v>2532</v>
      </c>
      <c r="H10476" t="s">
        <v>1924</v>
      </c>
      <c r="J10476">
        <v>64</v>
      </c>
      <c r="K10476">
        <v>11.5</v>
      </c>
      <c r="M10476" t="s">
        <v>2604</v>
      </c>
      <c r="N10476">
        <v>2013</v>
      </c>
      <c r="O10476" t="s">
        <v>1775</v>
      </c>
      <c r="P10476" t="s">
        <v>2532</v>
      </c>
      <c r="Q10476" s="64">
        <v>41258</v>
      </c>
      <c r="T10476">
        <v>45</v>
      </c>
      <c r="U10476">
        <v>20</v>
      </c>
      <c r="V10476">
        <v>20</v>
      </c>
      <c r="W10476">
        <v>16</v>
      </c>
      <c r="X10476">
        <v>8</v>
      </c>
      <c r="Y10476" t="s">
        <v>2190</v>
      </c>
      <c r="Z10476">
        <v>0.34599999999999997</v>
      </c>
      <c r="AA10476">
        <v>47.069000000000003</v>
      </c>
      <c r="AB10476">
        <v>6</v>
      </c>
      <c r="AE10476" t="s">
        <v>2193</v>
      </c>
      <c r="AH10476" t="s">
        <v>31</v>
      </c>
      <c r="AZ10476" t="s">
        <v>31</v>
      </c>
      <c r="BA10476" t="s">
        <v>31</v>
      </c>
    </row>
    <row r="10477" spans="1:53" hidden="1">
      <c r="A10477" t="s">
        <v>770</v>
      </c>
      <c r="B10477" t="s">
        <v>71</v>
      </c>
      <c r="C10477" t="s">
        <v>2603</v>
      </c>
      <c r="D10477" t="s">
        <v>2184</v>
      </c>
      <c r="E10477" t="s">
        <v>2185</v>
      </c>
      <c r="F10477" t="s">
        <v>2192</v>
      </c>
      <c r="G10477" t="s">
        <v>2532</v>
      </c>
      <c r="H10477" t="s">
        <v>1924</v>
      </c>
      <c r="J10477">
        <v>64</v>
      </c>
      <c r="K10477">
        <v>11.5</v>
      </c>
      <c r="M10477" t="s">
        <v>2604</v>
      </c>
      <c r="N10477">
        <v>2013</v>
      </c>
      <c r="O10477" t="s">
        <v>1775</v>
      </c>
      <c r="P10477" t="s">
        <v>2532</v>
      </c>
      <c r="Q10477" s="64">
        <v>41258</v>
      </c>
      <c r="T10477">
        <v>45</v>
      </c>
      <c r="U10477">
        <v>20</v>
      </c>
      <c r="V10477">
        <v>20</v>
      </c>
      <c r="W10477">
        <v>16</v>
      </c>
      <c r="X10477">
        <v>8</v>
      </c>
      <c r="Y10477" t="s">
        <v>2190</v>
      </c>
      <c r="Z10477">
        <v>0.34599999999999997</v>
      </c>
      <c r="AA10477">
        <v>50.051000000000002</v>
      </c>
      <c r="AB10477">
        <v>6</v>
      </c>
      <c r="AE10477" t="s">
        <v>2193</v>
      </c>
      <c r="AH10477" t="s">
        <v>31</v>
      </c>
      <c r="AZ10477" t="s">
        <v>31</v>
      </c>
      <c r="BA10477" t="s">
        <v>31</v>
      </c>
    </row>
    <row r="10478" spans="1:53" hidden="1">
      <c r="A10478" t="s">
        <v>770</v>
      </c>
      <c r="B10478" t="s">
        <v>71</v>
      </c>
      <c r="C10478" t="s">
        <v>2603</v>
      </c>
      <c r="D10478" t="s">
        <v>2184</v>
      </c>
      <c r="E10478" t="s">
        <v>2185</v>
      </c>
      <c r="F10478" t="s">
        <v>2192</v>
      </c>
      <c r="G10478" t="s">
        <v>2532</v>
      </c>
      <c r="H10478" t="s">
        <v>1924</v>
      </c>
      <c r="J10478">
        <v>64</v>
      </c>
      <c r="K10478">
        <v>11.5</v>
      </c>
      <c r="M10478" t="s">
        <v>2604</v>
      </c>
      <c r="N10478">
        <v>2013</v>
      </c>
      <c r="O10478" t="s">
        <v>1775</v>
      </c>
      <c r="P10478" t="s">
        <v>2532</v>
      </c>
      <c r="Q10478" s="64">
        <v>41258</v>
      </c>
      <c r="T10478">
        <v>45</v>
      </c>
      <c r="U10478">
        <v>20</v>
      </c>
      <c r="V10478">
        <v>20</v>
      </c>
      <c r="W10478">
        <v>16</v>
      </c>
      <c r="X10478">
        <v>8</v>
      </c>
      <c r="Y10478" t="s">
        <v>2190</v>
      </c>
      <c r="Z10478">
        <v>0.34300000000000003</v>
      </c>
      <c r="AA10478">
        <v>53.085000000000001</v>
      </c>
      <c r="AB10478">
        <v>6</v>
      </c>
      <c r="AE10478" t="s">
        <v>2193</v>
      </c>
      <c r="AH10478" t="s">
        <v>31</v>
      </c>
      <c r="AZ10478" t="s">
        <v>31</v>
      </c>
      <c r="BA10478" t="s">
        <v>31</v>
      </c>
    </row>
    <row r="10479" spans="1:53" hidden="1">
      <c r="A10479" t="s">
        <v>770</v>
      </c>
      <c r="B10479" t="s">
        <v>71</v>
      </c>
      <c r="C10479" t="s">
        <v>2603</v>
      </c>
      <c r="D10479" t="s">
        <v>2184</v>
      </c>
      <c r="E10479" t="s">
        <v>2185</v>
      </c>
      <c r="F10479" t="s">
        <v>2192</v>
      </c>
      <c r="G10479" t="s">
        <v>2532</v>
      </c>
      <c r="H10479" t="s">
        <v>1924</v>
      </c>
      <c r="J10479">
        <v>64</v>
      </c>
      <c r="K10479">
        <v>11.5</v>
      </c>
      <c r="M10479" t="s">
        <v>2604</v>
      </c>
      <c r="N10479">
        <v>2013</v>
      </c>
      <c r="O10479" t="s">
        <v>1775</v>
      </c>
      <c r="P10479" t="s">
        <v>2532</v>
      </c>
      <c r="Q10479" s="64">
        <v>41258</v>
      </c>
      <c r="T10479">
        <v>45</v>
      </c>
      <c r="U10479">
        <v>20</v>
      </c>
      <c r="V10479">
        <v>20</v>
      </c>
      <c r="W10479">
        <v>16</v>
      </c>
      <c r="X10479">
        <v>8</v>
      </c>
      <c r="Y10479" t="s">
        <v>2190</v>
      </c>
      <c r="Z10479">
        <v>0.34300000000000003</v>
      </c>
      <c r="AA10479">
        <v>58.072000000000003</v>
      </c>
      <c r="AB10479">
        <v>6</v>
      </c>
      <c r="AE10479" t="s">
        <v>2193</v>
      </c>
      <c r="AH10479" t="s">
        <v>31</v>
      </c>
      <c r="AZ10479" t="s">
        <v>31</v>
      </c>
      <c r="BA10479" t="s">
        <v>31</v>
      </c>
    </row>
    <row r="10480" spans="1:53" hidden="1">
      <c r="A10480" t="s">
        <v>770</v>
      </c>
      <c r="B10480" t="s">
        <v>71</v>
      </c>
      <c r="C10480" t="s">
        <v>2603</v>
      </c>
      <c r="D10480" t="s">
        <v>2184</v>
      </c>
      <c r="E10480" t="s">
        <v>2185</v>
      </c>
      <c r="F10480" t="s">
        <v>2192</v>
      </c>
      <c r="G10480" t="s">
        <v>2532</v>
      </c>
      <c r="H10480" t="s">
        <v>1924</v>
      </c>
      <c r="J10480">
        <v>64</v>
      </c>
      <c r="K10480">
        <v>11.5</v>
      </c>
      <c r="M10480" t="s">
        <v>2604</v>
      </c>
      <c r="N10480">
        <v>2013</v>
      </c>
      <c r="O10480" t="s">
        <v>1775</v>
      </c>
      <c r="P10480" t="s">
        <v>2532</v>
      </c>
      <c r="Q10480" s="64">
        <v>41258</v>
      </c>
      <c r="T10480">
        <v>45</v>
      </c>
      <c r="U10480">
        <v>20</v>
      </c>
      <c r="V10480">
        <v>20</v>
      </c>
      <c r="W10480">
        <v>16</v>
      </c>
      <c r="X10480">
        <v>8</v>
      </c>
      <c r="Y10480" t="s">
        <v>2190</v>
      </c>
      <c r="Z10480">
        <v>0.34599999999999997</v>
      </c>
      <c r="AA10480">
        <v>61.104999999999997</v>
      </c>
      <c r="AB10480">
        <v>6</v>
      </c>
      <c r="AE10480" t="s">
        <v>2193</v>
      </c>
      <c r="AH10480" t="s">
        <v>31</v>
      </c>
      <c r="AZ10480" t="s">
        <v>31</v>
      </c>
      <c r="BA10480" t="s">
        <v>31</v>
      </c>
    </row>
    <row r="10481" spans="1:53" hidden="1">
      <c r="A10481" t="s">
        <v>770</v>
      </c>
      <c r="B10481" t="s">
        <v>71</v>
      </c>
      <c r="C10481" t="s">
        <v>2603</v>
      </c>
      <c r="D10481" t="s">
        <v>2184</v>
      </c>
      <c r="E10481" t="s">
        <v>2185</v>
      </c>
      <c r="F10481" t="s">
        <v>2186</v>
      </c>
      <c r="G10481" t="s">
        <v>2532</v>
      </c>
      <c r="H10481" t="s">
        <v>2187</v>
      </c>
      <c r="J10481">
        <v>59.35</v>
      </c>
      <c r="K10481">
        <v>18.067</v>
      </c>
      <c r="M10481" t="s">
        <v>2604</v>
      </c>
      <c r="N10481">
        <v>2013</v>
      </c>
      <c r="O10481" t="s">
        <v>1775</v>
      </c>
      <c r="P10481" t="s">
        <v>2189</v>
      </c>
      <c r="Q10481" s="64">
        <v>41289</v>
      </c>
      <c r="R10481" t="s">
        <v>2189</v>
      </c>
      <c r="T10481">
        <v>75</v>
      </c>
      <c r="U10481">
        <v>20</v>
      </c>
      <c r="V10481">
        <v>20</v>
      </c>
      <c r="W10481">
        <v>16</v>
      </c>
      <c r="X10481">
        <v>8</v>
      </c>
      <c r="Y10481" t="s">
        <v>2190</v>
      </c>
      <c r="Z10481">
        <v>-4.0000000000000001E-3</v>
      </c>
      <c r="AA10481">
        <v>2.008</v>
      </c>
      <c r="AB10481">
        <v>6</v>
      </c>
      <c r="AE10481" t="s">
        <v>2194</v>
      </c>
      <c r="AH10481" t="s">
        <v>31</v>
      </c>
      <c r="AJ10481" t="s">
        <v>2188</v>
      </c>
      <c r="AZ10481" t="s">
        <v>31</v>
      </c>
      <c r="BA10481" t="s">
        <v>31</v>
      </c>
    </row>
    <row r="10482" spans="1:53" hidden="1">
      <c r="A10482" t="s">
        <v>770</v>
      </c>
      <c r="B10482" t="s">
        <v>71</v>
      </c>
      <c r="C10482" t="s">
        <v>2603</v>
      </c>
      <c r="D10482" t="s">
        <v>2184</v>
      </c>
      <c r="E10482" t="s">
        <v>2185</v>
      </c>
      <c r="F10482" t="s">
        <v>2186</v>
      </c>
      <c r="G10482" t="s">
        <v>2532</v>
      </c>
      <c r="H10482" t="s">
        <v>2187</v>
      </c>
      <c r="J10482">
        <v>59.35</v>
      </c>
      <c r="K10482">
        <v>18.067</v>
      </c>
      <c r="M10482" t="s">
        <v>2604</v>
      </c>
      <c r="N10482">
        <v>2013</v>
      </c>
      <c r="O10482" t="s">
        <v>1775</v>
      </c>
      <c r="P10482" t="s">
        <v>2189</v>
      </c>
      <c r="Q10482" s="64">
        <v>41289</v>
      </c>
      <c r="R10482" t="s">
        <v>2189</v>
      </c>
      <c r="T10482">
        <v>75</v>
      </c>
      <c r="U10482">
        <v>20</v>
      </c>
      <c r="V10482">
        <v>20</v>
      </c>
      <c r="W10482">
        <v>16</v>
      </c>
      <c r="X10482">
        <v>8</v>
      </c>
      <c r="Y10482" t="s">
        <v>2190</v>
      </c>
      <c r="Z10482">
        <v>-8.0000000000000002E-3</v>
      </c>
      <c r="AA10482">
        <v>3.9750000000000001</v>
      </c>
      <c r="AB10482">
        <v>6</v>
      </c>
      <c r="AE10482" t="s">
        <v>2194</v>
      </c>
      <c r="AH10482" t="s">
        <v>31</v>
      </c>
      <c r="AJ10482" t="s">
        <v>2188</v>
      </c>
      <c r="AZ10482" t="s">
        <v>31</v>
      </c>
      <c r="BA10482" t="s">
        <v>31</v>
      </c>
    </row>
    <row r="10483" spans="1:53" hidden="1">
      <c r="A10483" t="s">
        <v>770</v>
      </c>
      <c r="B10483" t="s">
        <v>71</v>
      </c>
      <c r="C10483" t="s">
        <v>2603</v>
      </c>
      <c r="D10483" t="s">
        <v>2184</v>
      </c>
      <c r="E10483" t="s">
        <v>2185</v>
      </c>
      <c r="F10483" t="s">
        <v>2186</v>
      </c>
      <c r="G10483" t="s">
        <v>2532</v>
      </c>
      <c r="H10483" t="s">
        <v>2187</v>
      </c>
      <c r="J10483">
        <v>59.35</v>
      </c>
      <c r="K10483">
        <v>18.067</v>
      </c>
      <c r="M10483" t="s">
        <v>2604</v>
      </c>
      <c r="N10483">
        <v>2013</v>
      </c>
      <c r="O10483" t="s">
        <v>1775</v>
      </c>
      <c r="P10483" t="s">
        <v>2189</v>
      </c>
      <c r="Q10483" s="64">
        <v>41289</v>
      </c>
      <c r="R10483" t="s">
        <v>2189</v>
      </c>
      <c r="T10483">
        <v>75</v>
      </c>
      <c r="U10483">
        <v>20</v>
      </c>
      <c r="V10483">
        <v>20</v>
      </c>
      <c r="W10483">
        <v>16</v>
      </c>
      <c r="X10483">
        <v>8</v>
      </c>
      <c r="Y10483" t="s">
        <v>2190</v>
      </c>
      <c r="Z10483">
        <v>-4.0000000000000001E-3</v>
      </c>
      <c r="AA10483">
        <v>6.9870000000000001</v>
      </c>
      <c r="AB10483">
        <v>6</v>
      </c>
      <c r="AE10483" t="s">
        <v>2194</v>
      </c>
      <c r="AH10483" t="s">
        <v>31</v>
      </c>
      <c r="AJ10483" t="s">
        <v>2188</v>
      </c>
      <c r="AZ10483" t="s">
        <v>31</v>
      </c>
      <c r="BA10483" t="s">
        <v>31</v>
      </c>
    </row>
    <row r="10484" spans="1:53" hidden="1">
      <c r="A10484" t="s">
        <v>770</v>
      </c>
      <c r="B10484" t="s">
        <v>71</v>
      </c>
      <c r="C10484" t="s">
        <v>2603</v>
      </c>
      <c r="D10484" t="s">
        <v>2184</v>
      </c>
      <c r="E10484" t="s">
        <v>2185</v>
      </c>
      <c r="F10484" t="s">
        <v>2186</v>
      </c>
      <c r="G10484" t="s">
        <v>2532</v>
      </c>
      <c r="H10484" t="s">
        <v>2187</v>
      </c>
      <c r="J10484">
        <v>59.35</v>
      </c>
      <c r="K10484">
        <v>18.067</v>
      </c>
      <c r="M10484" t="s">
        <v>2604</v>
      </c>
      <c r="N10484">
        <v>2013</v>
      </c>
      <c r="O10484" t="s">
        <v>1775</v>
      </c>
      <c r="P10484" t="s">
        <v>2189</v>
      </c>
      <c r="Q10484" s="64">
        <v>41289</v>
      </c>
      <c r="R10484" t="s">
        <v>2189</v>
      </c>
      <c r="T10484">
        <v>75</v>
      </c>
      <c r="U10484">
        <v>20</v>
      </c>
      <c r="V10484">
        <v>20</v>
      </c>
      <c r="W10484">
        <v>16</v>
      </c>
      <c r="X10484">
        <v>8</v>
      </c>
      <c r="Y10484" t="s">
        <v>2190</v>
      </c>
      <c r="Z10484">
        <v>-4.0000000000000001E-3</v>
      </c>
      <c r="AA10484">
        <v>10.042</v>
      </c>
      <c r="AB10484">
        <v>6</v>
      </c>
      <c r="AE10484" t="s">
        <v>2194</v>
      </c>
      <c r="AH10484" t="s">
        <v>31</v>
      </c>
      <c r="AJ10484" t="s">
        <v>2188</v>
      </c>
      <c r="AZ10484" t="s">
        <v>31</v>
      </c>
      <c r="BA10484" t="s">
        <v>31</v>
      </c>
    </row>
    <row r="10485" spans="1:53" hidden="1">
      <c r="A10485" t="s">
        <v>770</v>
      </c>
      <c r="B10485" t="s">
        <v>71</v>
      </c>
      <c r="C10485" t="s">
        <v>2603</v>
      </c>
      <c r="D10485" t="s">
        <v>2184</v>
      </c>
      <c r="E10485" t="s">
        <v>2185</v>
      </c>
      <c r="F10485" t="s">
        <v>2186</v>
      </c>
      <c r="G10485" t="s">
        <v>2532</v>
      </c>
      <c r="H10485" t="s">
        <v>2187</v>
      </c>
      <c r="J10485">
        <v>59.35</v>
      </c>
      <c r="K10485">
        <v>18.067</v>
      </c>
      <c r="M10485" t="s">
        <v>2604</v>
      </c>
      <c r="N10485">
        <v>2013</v>
      </c>
      <c r="O10485" t="s">
        <v>1775</v>
      </c>
      <c r="P10485" t="s">
        <v>2189</v>
      </c>
      <c r="Q10485" s="64">
        <v>41289</v>
      </c>
      <c r="R10485" t="s">
        <v>2189</v>
      </c>
      <c r="T10485">
        <v>75</v>
      </c>
      <c r="U10485">
        <v>20</v>
      </c>
      <c r="V10485">
        <v>20</v>
      </c>
      <c r="W10485">
        <v>16</v>
      </c>
      <c r="X10485">
        <v>8</v>
      </c>
      <c r="Y10485" t="s">
        <v>2190</v>
      </c>
      <c r="Z10485">
        <v>0.29099999999999998</v>
      </c>
      <c r="AA10485">
        <v>13.013</v>
      </c>
      <c r="AB10485">
        <v>6</v>
      </c>
      <c r="AE10485" t="s">
        <v>2194</v>
      </c>
      <c r="AH10485" t="s">
        <v>31</v>
      </c>
      <c r="AJ10485" t="s">
        <v>2188</v>
      </c>
      <c r="AZ10485" t="s">
        <v>31</v>
      </c>
      <c r="BA10485" t="s">
        <v>31</v>
      </c>
    </row>
    <row r="10486" spans="1:53" hidden="1">
      <c r="A10486" t="s">
        <v>770</v>
      </c>
      <c r="B10486" t="s">
        <v>71</v>
      </c>
      <c r="C10486" t="s">
        <v>2603</v>
      </c>
      <c r="D10486" t="s">
        <v>2184</v>
      </c>
      <c r="E10486" t="s">
        <v>2185</v>
      </c>
      <c r="F10486" t="s">
        <v>2186</v>
      </c>
      <c r="G10486" t="s">
        <v>2532</v>
      </c>
      <c r="H10486" t="s">
        <v>2187</v>
      </c>
      <c r="J10486">
        <v>59.35</v>
      </c>
      <c r="K10486">
        <v>18.067</v>
      </c>
      <c r="M10486" t="s">
        <v>2604</v>
      </c>
      <c r="N10486">
        <v>2013</v>
      </c>
      <c r="O10486" t="s">
        <v>1775</v>
      </c>
      <c r="P10486" t="s">
        <v>2189</v>
      </c>
      <c r="Q10486" s="64">
        <v>41289</v>
      </c>
      <c r="R10486" t="s">
        <v>2189</v>
      </c>
      <c r="T10486">
        <v>75</v>
      </c>
      <c r="U10486">
        <v>20</v>
      </c>
      <c r="V10486">
        <v>20</v>
      </c>
      <c r="W10486">
        <v>16</v>
      </c>
      <c r="X10486">
        <v>8</v>
      </c>
      <c r="Y10486" t="s">
        <v>2190</v>
      </c>
      <c r="Z10486">
        <v>0.92100000000000004</v>
      </c>
      <c r="AA10486">
        <v>16.024999999999999</v>
      </c>
      <c r="AB10486">
        <v>6</v>
      </c>
      <c r="AE10486" t="s">
        <v>2194</v>
      </c>
      <c r="AH10486" t="s">
        <v>31</v>
      </c>
      <c r="AJ10486" t="s">
        <v>2188</v>
      </c>
      <c r="AZ10486" t="s">
        <v>31</v>
      </c>
      <c r="BA10486" t="s">
        <v>31</v>
      </c>
    </row>
    <row r="10487" spans="1:53" hidden="1">
      <c r="A10487" t="s">
        <v>770</v>
      </c>
      <c r="B10487" t="s">
        <v>71</v>
      </c>
      <c r="C10487" t="s">
        <v>2603</v>
      </c>
      <c r="D10487" t="s">
        <v>2184</v>
      </c>
      <c r="E10487" t="s">
        <v>2185</v>
      </c>
      <c r="F10487" t="s">
        <v>2186</v>
      </c>
      <c r="G10487" t="s">
        <v>2532</v>
      </c>
      <c r="H10487" t="s">
        <v>2187</v>
      </c>
      <c r="J10487">
        <v>59.35</v>
      </c>
      <c r="K10487">
        <v>18.067</v>
      </c>
      <c r="M10487" t="s">
        <v>2604</v>
      </c>
      <c r="N10487">
        <v>2013</v>
      </c>
      <c r="O10487" t="s">
        <v>1775</v>
      </c>
      <c r="P10487" t="s">
        <v>2189</v>
      </c>
      <c r="Q10487" s="64">
        <v>41289</v>
      </c>
      <c r="R10487" t="s">
        <v>2189</v>
      </c>
      <c r="T10487">
        <v>75</v>
      </c>
      <c r="U10487">
        <v>20</v>
      </c>
      <c r="V10487">
        <v>20</v>
      </c>
      <c r="W10487">
        <v>16</v>
      </c>
      <c r="X10487">
        <v>8</v>
      </c>
      <c r="Y10487" t="s">
        <v>2190</v>
      </c>
      <c r="Z10487">
        <v>1.17</v>
      </c>
      <c r="AA10487">
        <v>21.004000000000001</v>
      </c>
      <c r="AB10487">
        <v>6</v>
      </c>
      <c r="AE10487" t="s">
        <v>2194</v>
      </c>
      <c r="AH10487" t="s">
        <v>31</v>
      </c>
      <c r="AJ10487" t="s">
        <v>2188</v>
      </c>
      <c r="AZ10487" t="s">
        <v>31</v>
      </c>
      <c r="BA10487" t="s">
        <v>31</v>
      </c>
    </row>
    <row r="10488" spans="1:53" hidden="1">
      <c r="A10488" t="s">
        <v>770</v>
      </c>
      <c r="B10488" t="s">
        <v>71</v>
      </c>
      <c r="C10488" t="s">
        <v>2603</v>
      </c>
      <c r="D10488" t="s">
        <v>2184</v>
      </c>
      <c r="E10488" t="s">
        <v>2185</v>
      </c>
      <c r="F10488" t="s">
        <v>2186</v>
      </c>
      <c r="G10488" t="s">
        <v>2532</v>
      </c>
      <c r="H10488" t="s">
        <v>2187</v>
      </c>
      <c r="J10488">
        <v>59.35</v>
      </c>
      <c r="K10488">
        <v>18.067</v>
      </c>
      <c r="M10488" t="s">
        <v>2604</v>
      </c>
      <c r="N10488">
        <v>2013</v>
      </c>
      <c r="O10488" t="s">
        <v>1775</v>
      </c>
      <c r="P10488" t="s">
        <v>2189</v>
      </c>
      <c r="Q10488" s="64">
        <v>41289</v>
      </c>
      <c r="R10488" t="s">
        <v>2189</v>
      </c>
      <c r="T10488">
        <v>75</v>
      </c>
      <c r="U10488">
        <v>20</v>
      </c>
      <c r="V10488">
        <v>20</v>
      </c>
      <c r="W10488">
        <v>16</v>
      </c>
      <c r="X10488">
        <v>8</v>
      </c>
      <c r="Y10488" t="s">
        <v>2190</v>
      </c>
      <c r="Z10488">
        <v>1.756</v>
      </c>
      <c r="AA10488">
        <v>23.975000000000001</v>
      </c>
      <c r="AB10488">
        <v>6</v>
      </c>
      <c r="AE10488" t="s">
        <v>2194</v>
      </c>
      <c r="AH10488" t="s">
        <v>31</v>
      </c>
      <c r="AJ10488" t="s">
        <v>2188</v>
      </c>
      <c r="AZ10488" t="s">
        <v>31</v>
      </c>
      <c r="BA10488" t="s">
        <v>31</v>
      </c>
    </row>
    <row r="10489" spans="1:53" hidden="1">
      <c r="A10489" t="s">
        <v>770</v>
      </c>
      <c r="B10489" t="s">
        <v>71</v>
      </c>
      <c r="C10489" t="s">
        <v>2603</v>
      </c>
      <c r="D10489" t="s">
        <v>2184</v>
      </c>
      <c r="E10489" t="s">
        <v>2185</v>
      </c>
      <c r="F10489" t="s">
        <v>2186</v>
      </c>
      <c r="G10489" t="s">
        <v>2532</v>
      </c>
      <c r="H10489" t="s">
        <v>2187</v>
      </c>
      <c r="J10489">
        <v>59.35</v>
      </c>
      <c r="K10489">
        <v>18.067</v>
      </c>
      <c r="M10489" t="s">
        <v>2604</v>
      </c>
      <c r="N10489">
        <v>2013</v>
      </c>
      <c r="O10489" t="s">
        <v>1775</v>
      </c>
      <c r="P10489" t="s">
        <v>2189</v>
      </c>
      <c r="Q10489" s="64">
        <v>41289</v>
      </c>
      <c r="R10489" t="s">
        <v>2189</v>
      </c>
      <c r="T10489">
        <v>75</v>
      </c>
      <c r="U10489">
        <v>20</v>
      </c>
      <c r="V10489">
        <v>20</v>
      </c>
      <c r="W10489">
        <v>16</v>
      </c>
      <c r="X10489">
        <v>8</v>
      </c>
      <c r="Y10489" t="s">
        <v>2190</v>
      </c>
      <c r="Z10489">
        <v>1.7989999999999999</v>
      </c>
      <c r="AA10489">
        <v>28.995999999999999</v>
      </c>
      <c r="AB10489">
        <v>6</v>
      </c>
      <c r="AE10489" t="s">
        <v>2194</v>
      </c>
      <c r="AH10489" t="s">
        <v>31</v>
      </c>
      <c r="AJ10489" t="s">
        <v>2188</v>
      </c>
      <c r="AZ10489" t="s">
        <v>31</v>
      </c>
      <c r="BA10489" t="s">
        <v>31</v>
      </c>
    </row>
    <row r="10490" spans="1:53" hidden="1">
      <c r="A10490" t="s">
        <v>770</v>
      </c>
      <c r="B10490" t="s">
        <v>71</v>
      </c>
      <c r="C10490" t="s">
        <v>2603</v>
      </c>
      <c r="D10490" t="s">
        <v>2184</v>
      </c>
      <c r="E10490" t="s">
        <v>2185</v>
      </c>
      <c r="F10490" t="s">
        <v>2186</v>
      </c>
      <c r="G10490" t="s">
        <v>2532</v>
      </c>
      <c r="H10490" t="s">
        <v>2187</v>
      </c>
      <c r="J10490">
        <v>59.35</v>
      </c>
      <c r="K10490">
        <v>18.067</v>
      </c>
      <c r="M10490" t="s">
        <v>2604</v>
      </c>
      <c r="N10490">
        <v>2013</v>
      </c>
      <c r="O10490" t="s">
        <v>1775</v>
      </c>
      <c r="P10490" t="s">
        <v>2189</v>
      </c>
      <c r="Q10490" s="64">
        <v>41289</v>
      </c>
      <c r="R10490" t="s">
        <v>2189</v>
      </c>
      <c r="T10490">
        <v>75</v>
      </c>
      <c r="U10490">
        <v>20</v>
      </c>
      <c r="V10490">
        <v>20</v>
      </c>
      <c r="W10490">
        <v>16</v>
      </c>
      <c r="X10490">
        <v>8</v>
      </c>
      <c r="Y10490" t="s">
        <v>2190</v>
      </c>
      <c r="Z10490">
        <v>1.7989999999999999</v>
      </c>
      <c r="AA10490">
        <v>31.045999999999999</v>
      </c>
      <c r="AB10490">
        <v>6</v>
      </c>
      <c r="AE10490" t="s">
        <v>2194</v>
      </c>
      <c r="AH10490" t="s">
        <v>31</v>
      </c>
      <c r="AJ10490" t="s">
        <v>2188</v>
      </c>
      <c r="AZ10490" t="s">
        <v>31</v>
      </c>
      <c r="BA10490" t="s">
        <v>31</v>
      </c>
    </row>
    <row r="10491" spans="1:53" hidden="1">
      <c r="A10491" t="s">
        <v>770</v>
      </c>
      <c r="B10491" t="s">
        <v>71</v>
      </c>
      <c r="C10491" t="s">
        <v>2603</v>
      </c>
      <c r="D10491" t="s">
        <v>2184</v>
      </c>
      <c r="E10491" t="s">
        <v>2185</v>
      </c>
      <c r="F10491" t="s">
        <v>2186</v>
      </c>
      <c r="G10491" t="s">
        <v>2532</v>
      </c>
      <c r="H10491" t="s">
        <v>2187</v>
      </c>
      <c r="J10491">
        <v>59.35</v>
      </c>
      <c r="K10491">
        <v>18.067</v>
      </c>
      <c r="M10491" t="s">
        <v>2604</v>
      </c>
      <c r="N10491">
        <v>2013</v>
      </c>
      <c r="O10491" t="s">
        <v>1775</v>
      </c>
      <c r="P10491" t="s">
        <v>2189</v>
      </c>
      <c r="Q10491" s="64">
        <v>41289</v>
      </c>
      <c r="R10491" t="s">
        <v>2189</v>
      </c>
      <c r="T10491">
        <v>75</v>
      </c>
      <c r="U10491">
        <v>20</v>
      </c>
      <c r="V10491">
        <v>20</v>
      </c>
      <c r="W10491">
        <v>16</v>
      </c>
      <c r="X10491">
        <v>8</v>
      </c>
      <c r="Y10491" t="s">
        <v>2190</v>
      </c>
      <c r="Z10491">
        <v>1.7949999999999999</v>
      </c>
      <c r="AA10491">
        <v>34.058999999999997</v>
      </c>
      <c r="AB10491">
        <v>6</v>
      </c>
      <c r="AE10491" t="s">
        <v>2194</v>
      </c>
      <c r="AH10491" t="s">
        <v>31</v>
      </c>
      <c r="AJ10491" t="s">
        <v>2188</v>
      </c>
      <c r="AZ10491" t="s">
        <v>31</v>
      </c>
      <c r="BA10491" t="s">
        <v>31</v>
      </c>
    </row>
    <row r="10492" spans="1:53" hidden="1">
      <c r="A10492" t="s">
        <v>770</v>
      </c>
      <c r="B10492" t="s">
        <v>71</v>
      </c>
      <c r="C10492" t="s">
        <v>2603</v>
      </c>
      <c r="D10492" t="s">
        <v>2184</v>
      </c>
      <c r="E10492" t="s">
        <v>2185</v>
      </c>
      <c r="F10492" t="s">
        <v>2186</v>
      </c>
      <c r="G10492" t="s">
        <v>2532</v>
      </c>
      <c r="H10492" t="s">
        <v>2187</v>
      </c>
      <c r="J10492">
        <v>59.35</v>
      </c>
      <c r="K10492">
        <v>18.067</v>
      </c>
      <c r="M10492" t="s">
        <v>2604</v>
      </c>
      <c r="N10492">
        <v>2013</v>
      </c>
      <c r="O10492" t="s">
        <v>1775</v>
      </c>
      <c r="P10492" t="s">
        <v>2189</v>
      </c>
      <c r="Q10492" s="64">
        <v>41289</v>
      </c>
      <c r="R10492" t="s">
        <v>2189</v>
      </c>
      <c r="T10492">
        <v>75</v>
      </c>
      <c r="U10492">
        <v>20</v>
      </c>
      <c r="V10492">
        <v>20</v>
      </c>
      <c r="W10492">
        <v>16</v>
      </c>
      <c r="X10492">
        <v>8</v>
      </c>
      <c r="Y10492" t="s">
        <v>2190</v>
      </c>
      <c r="Z10492">
        <v>1.7909999999999999</v>
      </c>
      <c r="AA10492">
        <v>36.024999999999999</v>
      </c>
      <c r="AB10492">
        <v>6</v>
      </c>
      <c r="AE10492" t="s">
        <v>2194</v>
      </c>
      <c r="AH10492" t="s">
        <v>31</v>
      </c>
      <c r="AJ10492" t="s">
        <v>2188</v>
      </c>
      <c r="AZ10492" t="s">
        <v>31</v>
      </c>
      <c r="BA10492" t="s">
        <v>31</v>
      </c>
    </row>
    <row r="10493" spans="1:53" hidden="1">
      <c r="A10493" t="s">
        <v>770</v>
      </c>
      <c r="B10493" t="s">
        <v>71</v>
      </c>
      <c r="C10493" t="s">
        <v>2603</v>
      </c>
      <c r="D10493" t="s">
        <v>2184</v>
      </c>
      <c r="E10493" t="s">
        <v>2185</v>
      </c>
      <c r="F10493" t="s">
        <v>2186</v>
      </c>
      <c r="G10493" t="s">
        <v>2532</v>
      </c>
      <c r="H10493" t="s">
        <v>2187</v>
      </c>
      <c r="J10493">
        <v>59.35</v>
      </c>
      <c r="K10493">
        <v>18.067</v>
      </c>
      <c r="M10493" t="s">
        <v>2604</v>
      </c>
      <c r="N10493">
        <v>2013</v>
      </c>
      <c r="O10493" t="s">
        <v>1775</v>
      </c>
      <c r="P10493" t="s">
        <v>2189</v>
      </c>
      <c r="Q10493" s="64">
        <v>41289</v>
      </c>
      <c r="R10493" t="s">
        <v>2189</v>
      </c>
      <c r="T10493">
        <v>75</v>
      </c>
      <c r="U10493">
        <v>20</v>
      </c>
      <c r="V10493">
        <v>20</v>
      </c>
      <c r="W10493">
        <v>16</v>
      </c>
      <c r="X10493">
        <v>8</v>
      </c>
      <c r="Y10493" t="s">
        <v>2190</v>
      </c>
      <c r="Z10493">
        <v>1.7949999999999999</v>
      </c>
      <c r="AA10493">
        <v>41.045999999999999</v>
      </c>
      <c r="AB10493">
        <v>6</v>
      </c>
      <c r="AE10493" t="s">
        <v>2194</v>
      </c>
      <c r="AH10493" t="s">
        <v>31</v>
      </c>
      <c r="AZ10493" t="s">
        <v>31</v>
      </c>
      <c r="BA10493" t="s">
        <v>31</v>
      </c>
    </row>
    <row r="10494" spans="1:53" hidden="1">
      <c r="A10494" t="s">
        <v>770</v>
      </c>
      <c r="B10494" t="s">
        <v>71</v>
      </c>
      <c r="C10494" t="s">
        <v>2603</v>
      </c>
      <c r="D10494" t="s">
        <v>2184</v>
      </c>
      <c r="E10494" t="s">
        <v>2185</v>
      </c>
      <c r="F10494" t="s">
        <v>2192</v>
      </c>
      <c r="G10494" t="s">
        <v>2532</v>
      </c>
      <c r="H10494" t="s">
        <v>1924</v>
      </c>
      <c r="J10494">
        <v>64</v>
      </c>
      <c r="K10494">
        <v>11.5</v>
      </c>
      <c r="M10494" t="s">
        <v>2604</v>
      </c>
      <c r="N10494">
        <v>2013</v>
      </c>
      <c r="O10494" t="s">
        <v>1775</v>
      </c>
      <c r="P10494" t="s">
        <v>2532</v>
      </c>
      <c r="Q10494" s="64">
        <v>41289</v>
      </c>
      <c r="T10494">
        <v>75</v>
      </c>
      <c r="U10494">
        <v>20</v>
      </c>
      <c r="V10494">
        <v>20</v>
      </c>
      <c r="W10494">
        <v>16</v>
      </c>
      <c r="X10494">
        <v>8</v>
      </c>
      <c r="Y10494" t="s">
        <v>2190</v>
      </c>
      <c r="Z10494">
        <v>-8.0000000000000002E-3</v>
      </c>
      <c r="AA10494">
        <v>2.008</v>
      </c>
      <c r="AB10494">
        <v>6</v>
      </c>
      <c r="AE10494" t="s">
        <v>2194</v>
      </c>
      <c r="AH10494" t="s">
        <v>31</v>
      </c>
      <c r="AZ10494" t="s">
        <v>31</v>
      </c>
      <c r="BA10494" t="s">
        <v>31</v>
      </c>
    </row>
    <row r="10495" spans="1:53" hidden="1">
      <c r="A10495" t="s">
        <v>770</v>
      </c>
      <c r="B10495" t="s">
        <v>71</v>
      </c>
      <c r="C10495" t="s">
        <v>2603</v>
      </c>
      <c r="D10495" t="s">
        <v>2184</v>
      </c>
      <c r="E10495" t="s">
        <v>2185</v>
      </c>
      <c r="F10495" t="s">
        <v>2192</v>
      </c>
      <c r="G10495" t="s">
        <v>2532</v>
      </c>
      <c r="H10495" t="s">
        <v>1924</v>
      </c>
      <c r="J10495">
        <v>64</v>
      </c>
      <c r="K10495">
        <v>11.5</v>
      </c>
      <c r="M10495" t="s">
        <v>2604</v>
      </c>
      <c r="N10495">
        <v>2013</v>
      </c>
      <c r="O10495" t="s">
        <v>1775</v>
      </c>
      <c r="P10495" t="s">
        <v>2532</v>
      </c>
      <c r="Q10495" s="64">
        <v>41289</v>
      </c>
      <c r="T10495">
        <v>75</v>
      </c>
      <c r="U10495">
        <v>20</v>
      </c>
      <c r="V10495">
        <v>20</v>
      </c>
      <c r="W10495">
        <v>16</v>
      </c>
      <c r="X10495">
        <v>8</v>
      </c>
      <c r="Y10495" t="s">
        <v>2190</v>
      </c>
      <c r="Z10495">
        <v>-4.0000000000000001E-3</v>
      </c>
      <c r="AA10495">
        <v>4.0170000000000003</v>
      </c>
      <c r="AB10495">
        <v>6</v>
      </c>
      <c r="AE10495" t="s">
        <v>2194</v>
      </c>
      <c r="AH10495" t="s">
        <v>31</v>
      </c>
      <c r="AZ10495" t="s">
        <v>31</v>
      </c>
      <c r="BA10495" t="s">
        <v>31</v>
      </c>
    </row>
    <row r="10496" spans="1:53" hidden="1">
      <c r="A10496" t="s">
        <v>770</v>
      </c>
      <c r="B10496" t="s">
        <v>71</v>
      </c>
      <c r="C10496" t="s">
        <v>2603</v>
      </c>
      <c r="D10496" t="s">
        <v>2184</v>
      </c>
      <c r="E10496" t="s">
        <v>2185</v>
      </c>
      <c r="F10496" t="s">
        <v>2192</v>
      </c>
      <c r="G10496" t="s">
        <v>2532</v>
      </c>
      <c r="H10496" t="s">
        <v>1924</v>
      </c>
      <c r="J10496">
        <v>64</v>
      </c>
      <c r="K10496">
        <v>11.5</v>
      </c>
      <c r="M10496" t="s">
        <v>2604</v>
      </c>
      <c r="N10496">
        <v>2013</v>
      </c>
      <c r="O10496" t="s">
        <v>1775</v>
      </c>
      <c r="P10496" t="s">
        <v>2532</v>
      </c>
      <c r="Q10496" s="64">
        <v>41289</v>
      </c>
      <c r="T10496">
        <v>75</v>
      </c>
      <c r="U10496">
        <v>20</v>
      </c>
      <c r="V10496">
        <v>20</v>
      </c>
      <c r="W10496">
        <v>16</v>
      </c>
      <c r="X10496">
        <v>8</v>
      </c>
      <c r="Y10496" t="s">
        <v>2190</v>
      </c>
      <c r="Z10496">
        <v>-4.0000000000000001E-3</v>
      </c>
      <c r="AA10496">
        <v>6.9870000000000001</v>
      </c>
      <c r="AB10496">
        <v>6</v>
      </c>
      <c r="AE10496" t="s">
        <v>2194</v>
      </c>
      <c r="AH10496" t="s">
        <v>31</v>
      </c>
      <c r="AZ10496" t="s">
        <v>31</v>
      </c>
      <c r="BA10496" t="s">
        <v>31</v>
      </c>
    </row>
    <row r="10497" spans="1:53" hidden="1">
      <c r="A10497" t="s">
        <v>770</v>
      </c>
      <c r="B10497" t="s">
        <v>71</v>
      </c>
      <c r="C10497" t="s">
        <v>2603</v>
      </c>
      <c r="D10497" t="s">
        <v>2184</v>
      </c>
      <c r="E10497" t="s">
        <v>2185</v>
      </c>
      <c r="F10497" t="s">
        <v>2192</v>
      </c>
      <c r="G10497" t="s">
        <v>2532</v>
      </c>
      <c r="H10497" t="s">
        <v>1924</v>
      </c>
      <c r="J10497">
        <v>64</v>
      </c>
      <c r="K10497">
        <v>11.5</v>
      </c>
      <c r="M10497" t="s">
        <v>2604</v>
      </c>
      <c r="N10497">
        <v>2013</v>
      </c>
      <c r="O10497" t="s">
        <v>1775</v>
      </c>
      <c r="P10497" t="s">
        <v>2532</v>
      </c>
      <c r="Q10497" s="64">
        <v>41289</v>
      </c>
      <c r="T10497">
        <v>75</v>
      </c>
      <c r="U10497">
        <v>20</v>
      </c>
      <c r="V10497">
        <v>20</v>
      </c>
      <c r="W10497">
        <v>16</v>
      </c>
      <c r="X10497">
        <v>8</v>
      </c>
      <c r="Y10497" t="s">
        <v>2190</v>
      </c>
      <c r="Z10497">
        <v>-8.0000000000000002E-3</v>
      </c>
      <c r="AA10497">
        <v>10</v>
      </c>
      <c r="AB10497">
        <v>6</v>
      </c>
      <c r="AE10497" t="s">
        <v>2194</v>
      </c>
      <c r="AH10497" t="s">
        <v>31</v>
      </c>
      <c r="AZ10497" t="s">
        <v>31</v>
      </c>
      <c r="BA10497" t="s">
        <v>31</v>
      </c>
    </row>
    <row r="10498" spans="1:53" hidden="1">
      <c r="A10498" t="s">
        <v>770</v>
      </c>
      <c r="B10498" t="s">
        <v>71</v>
      </c>
      <c r="C10498" t="s">
        <v>2603</v>
      </c>
      <c r="D10498" t="s">
        <v>2184</v>
      </c>
      <c r="E10498" t="s">
        <v>2185</v>
      </c>
      <c r="F10498" t="s">
        <v>2192</v>
      </c>
      <c r="G10498" t="s">
        <v>2532</v>
      </c>
      <c r="H10498" t="s">
        <v>1924</v>
      </c>
      <c r="J10498">
        <v>64</v>
      </c>
      <c r="K10498">
        <v>11.5</v>
      </c>
      <c r="M10498" t="s">
        <v>2604</v>
      </c>
      <c r="N10498">
        <v>2013</v>
      </c>
      <c r="O10498" t="s">
        <v>1775</v>
      </c>
      <c r="P10498" t="s">
        <v>2532</v>
      </c>
      <c r="Q10498" s="64">
        <v>41289</v>
      </c>
      <c r="T10498">
        <v>75</v>
      </c>
      <c r="U10498">
        <v>20</v>
      </c>
      <c r="V10498">
        <v>20</v>
      </c>
      <c r="W10498">
        <v>16</v>
      </c>
      <c r="X10498">
        <v>8</v>
      </c>
      <c r="Y10498" t="s">
        <v>2190</v>
      </c>
      <c r="Z10498">
        <v>-4.0000000000000001E-3</v>
      </c>
      <c r="AA10498">
        <v>12.971</v>
      </c>
      <c r="AB10498">
        <v>6</v>
      </c>
      <c r="AE10498" t="s">
        <v>2194</v>
      </c>
      <c r="AH10498" t="s">
        <v>31</v>
      </c>
      <c r="AZ10498" t="s">
        <v>31</v>
      </c>
      <c r="BA10498" t="s">
        <v>31</v>
      </c>
    </row>
    <row r="10499" spans="1:53" hidden="1">
      <c r="A10499" t="s">
        <v>770</v>
      </c>
      <c r="B10499" t="s">
        <v>71</v>
      </c>
      <c r="C10499" t="s">
        <v>2603</v>
      </c>
      <c r="D10499" t="s">
        <v>2184</v>
      </c>
      <c r="E10499" t="s">
        <v>2185</v>
      </c>
      <c r="F10499" t="s">
        <v>2192</v>
      </c>
      <c r="G10499" t="s">
        <v>2532</v>
      </c>
      <c r="H10499" t="s">
        <v>1924</v>
      </c>
      <c r="J10499">
        <v>64</v>
      </c>
      <c r="K10499">
        <v>11.5</v>
      </c>
      <c r="M10499" t="s">
        <v>2604</v>
      </c>
      <c r="N10499">
        <v>2013</v>
      </c>
      <c r="O10499" t="s">
        <v>1775</v>
      </c>
      <c r="P10499" t="s">
        <v>2532</v>
      </c>
      <c r="Q10499" s="64">
        <v>41289</v>
      </c>
      <c r="T10499">
        <v>75</v>
      </c>
      <c r="U10499">
        <v>20</v>
      </c>
      <c r="V10499">
        <v>20</v>
      </c>
      <c r="W10499">
        <v>16</v>
      </c>
      <c r="X10499">
        <v>8</v>
      </c>
      <c r="Y10499" t="s">
        <v>2190</v>
      </c>
      <c r="Z10499">
        <v>0</v>
      </c>
      <c r="AA10499">
        <v>16.024999999999999</v>
      </c>
      <c r="AB10499">
        <v>6</v>
      </c>
      <c r="AE10499" t="s">
        <v>2194</v>
      </c>
      <c r="AH10499" t="s">
        <v>31</v>
      </c>
      <c r="AZ10499" t="s">
        <v>31</v>
      </c>
      <c r="BA10499" t="s">
        <v>31</v>
      </c>
    </row>
    <row r="10500" spans="1:53" hidden="1">
      <c r="A10500" t="s">
        <v>770</v>
      </c>
      <c r="B10500" t="s">
        <v>71</v>
      </c>
      <c r="C10500" t="s">
        <v>2603</v>
      </c>
      <c r="D10500" t="s">
        <v>2184</v>
      </c>
      <c r="E10500" t="s">
        <v>2185</v>
      </c>
      <c r="F10500" t="s">
        <v>2192</v>
      </c>
      <c r="G10500" t="s">
        <v>2532</v>
      </c>
      <c r="H10500" t="s">
        <v>1924</v>
      </c>
      <c r="J10500">
        <v>64</v>
      </c>
      <c r="K10500">
        <v>11.5</v>
      </c>
      <c r="M10500" t="s">
        <v>2604</v>
      </c>
      <c r="N10500">
        <v>2013</v>
      </c>
      <c r="O10500" t="s">
        <v>1775</v>
      </c>
      <c r="P10500" t="s">
        <v>2532</v>
      </c>
      <c r="Q10500" s="64">
        <v>41289</v>
      </c>
      <c r="T10500">
        <v>75</v>
      </c>
      <c r="U10500">
        <v>20</v>
      </c>
      <c r="V10500">
        <v>20</v>
      </c>
      <c r="W10500">
        <v>16</v>
      </c>
      <c r="X10500">
        <v>8</v>
      </c>
      <c r="Y10500" t="s">
        <v>2190</v>
      </c>
      <c r="Z10500">
        <v>-4.0000000000000001E-3</v>
      </c>
      <c r="AA10500">
        <v>21.004000000000001</v>
      </c>
      <c r="AB10500">
        <v>6</v>
      </c>
      <c r="AE10500" t="s">
        <v>2194</v>
      </c>
      <c r="AH10500" t="s">
        <v>31</v>
      </c>
      <c r="AZ10500" t="s">
        <v>31</v>
      </c>
      <c r="BA10500" t="s">
        <v>31</v>
      </c>
    </row>
    <row r="10501" spans="1:53" hidden="1">
      <c r="A10501" t="s">
        <v>770</v>
      </c>
      <c r="B10501" t="s">
        <v>71</v>
      </c>
      <c r="C10501" t="s">
        <v>2603</v>
      </c>
      <c r="D10501" t="s">
        <v>2184</v>
      </c>
      <c r="E10501" t="s">
        <v>2185</v>
      </c>
      <c r="F10501" t="s">
        <v>2192</v>
      </c>
      <c r="G10501" t="s">
        <v>2532</v>
      </c>
      <c r="H10501" t="s">
        <v>1924</v>
      </c>
      <c r="J10501">
        <v>64</v>
      </c>
      <c r="K10501">
        <v>11.5</v>
      </c>
      <c r="M10501" t="s">
        <v>2604</v>
      </c>
      <c r="N10501">
        <v>2013</v>
      </c>
      <c r="O10501" t="s">
        <v>1775</v>
      </c>
      <c r="P10501" t="s">
        <v>2532</v>
      </c>
      <c r="Q10501" s="64">
        <v>41289</v>
      </c>
      <c r="T10501">
        <v>75</v>
      </c>
      <c r="U10501">
        <v>20</v>
      </c>
      <c r="V10501">
        <v>20</v>
      </c>
      <c r="W10501">
        <v>16</v>
      </c>
      <c r="X10501">
        <v>8</v>
      </c>
      <c r="Y10501" t="s">
        <v>2190</v>
      </c>
      <c r="Z10501">
        <v>0</v>
      </c>
      <c r="AA10501">
        <v>24.016999999999999</v>
      </c>
      <c r="AB10501">
        <v>6</v>
      </c>
      <c r="AE10501" t="s">
        <v>2194</v>
      </c>
      <c r="AH10501" t="s">
        <v>31</v>
      </c>
      <c r="AZ10501" t="s">
        <v>31</v>
      </c>
      <c r="BA10501" t="s">
        <v>31</v>
      </c>
    </row>
    <row r="10502" spans="1:53" hidden="1">
      <c r="A10502" t="s">
        <v>770</v>
      </c>
      <c r="B10502" t="s">
        <v>71</v>
      </c>
      <c r="C10502" t="s">
        <v>2603</v>
      </c>
      <c r="D10502" t="s">
        <v>2184</v>
      </c>
      <c r="E10502" t="s">
        <v>2185</v>
      </c>
      <c r="F10502" t="s">
        <v>2192</v>
      </c>
      <c r="G10502" t="s">
        <v>2532</v>
      </c>
      <c r="H10502" t="s">
        <v>1924</v>
      </c>
      <c r="J10502">
        <v>64</v>
      </c>
      <c r="K10502">
        <v>11.5</v>
      </c>
      <c r="M10502" t="s">
        <v>2604</v>
      </c>
      <c r="N10502">
        <v>2013</v>
      </c>
      <c r="O10502" t="s">
        <v>1775</v>
      </c>
      <c r="P10502" t="s">
        <v>2532</v>
      </c>
      <c r="Q10502" s="64">
        <v>41289</v>
      </c>
      <c r="T10502">
        <v>75</v>
      </c>
      <c r="U10502">
        <v>20</v>
      </c>
      <c r="V10502">
        <v>20</v>
      </c>
      <c r="W10502">
        <v>16</v>
      </c>
      <c r="X10502">
        <v>8</v>
      </c>
      <c r="Y10502" t="s">
        <v>2190</v>
      </c>
      <c r="Z10502">
        <v>0</v>
      </c>
      <c r="AA10502">
        <v>28.995999999999999</v>
      </c>
      <c r="AB10502">
        <v>6</v>
      </c>
      <c r="AE10502" t="s">
        <v>2194</v>
      </c>
      <c r="AH10502" t="s">
        <v>31</v>
      </c>
      <c r="AZ10502" t="s">
        <v>31</v>
      </c>
      <c r="BA10502" t="s">
        <v>31</v>
      </c>
    </row>
    <row r="10503" spans="1:53" hidden="1">
      <c r="A10503" t="s">
        <v>770</v>
      </c>
      <c r="B10503" t="s">
        <v>71</v>
      </c>
      <c r="C10503" t="s">
        <v>2603</v>
      </c>
      <c r="D10503" t="s">
        <v>2184</v>
      </c>
      <c r="E10503" t="s">
        <v>2185</v>
      </c>
      <c r="F10503" t="s">
        <v>2192</v>
      </c>
      <c r="G10503" t="s">
        <v>2532</v>
      </c>
      <c r="H10503" t="s">
        <v>1924</v>
      </c>
      <c r="J10503">
        <v>64</v>
      </c>
      <c r="K10503">
        <v>11.5</v>
      </c>
      <c r="M10503" t="s">
        <v>2604</v>
      </c>
      <c r="N10503">
        <v>2013</v>
      </c>
      <c r="O10503" t="s">
        <v>1775</v>
      </c>
      <c r="P10503" t="s">
        <v>2532</v>
      </c>
      <c r="Q10503" s="64">
        <v>41289</v>
      </c>
      <c r="T10503">
        <v>75</v>
      </c>
      <c r="U10503">
        <v>20</v>
      </c>
      <c r="V10503">
        <v>20</v>
      </c>
      <c r="W10503">
        <v>16</v>
      </c>
      <c r="X10503">
        <v>8</v>
      </c>
      <c r="Y10503" t="s">
        <v>2190</v>
      </c>
      <c r="Z10503">
        <v>-4.0000000000000001E-3</v>
      </c>
      <c r="AA10503">
        <v>31.045999999999999</v>
      </c>
      <c r="AB10503">
        <v>6</v>
      </c>
      <c r="AE10503" t="s">
        <v>2194</v>
      </c>
      <c r="AH10503" t="s">
        <v>31</v>
      </c>
      <c r="AZ10503" t="s">
        <v>31</v>
      </c>
      <c r="BA10503" t="s">
        <v>31</v>
      </c>
    </row>
    <row r="10504" spans="1:53" hidden="1">
      <c r="A10504" t="s">
        <v>770</v>
      </c>
      <c r="B10504" t="s">
        <v>71</v>
      </c>
      <c r="C10504" t="s">
        <v>2603</v>
      </c>
      <c r="D10504" t="s">
        <v>2184</v>
      </c>
      <c r="E10504" t="s">
        <v>2185</v>
      </c>
      <c r="F10504" t="s">
        <v>2192</v>
      </c>
      <c r="G10504" t="s">
        <v>2532</v>
      </c>
      <c r="H10504" t="s">
        <v>1924</v>
      </c>
      <c r="J10504">
        <v>64</v>
      </c>
      <c r="K10504">
        <v>11.5</v>
      </c>
      <c r="M10504" t="s">
        <v>2604</v>
      </c>
      <c r="N10504">
        <v>2013</v>
      </c>
      <c r="O10504" t="s">
        <v>1775</v>
      </c>
      <c r="P10504" t="s">
        <v>2532</v>
      </c>
      <c r="Q10504" s="64">
        <v>41289</v>
      </c>
      <c r="T10504">
        <v>75</v>
      </c>
      <c r="U10504">
        <v>20</v>
      </c>
      <c r="V10504">
        <v>20</v>
      </c>
      <c r="W10504">
        <v>16</v>
      </c>
      <c r="X10504">
        <v>8</v>
      </c>
      <c r="Y10504" t="s">
        <v>2190</v>
      </c>
      <c r="Z10504">
        <v>-4.0000000000000001E-3</v>
      </c>
      <c r="AA10504">
        <v>34.017000000000003</v>
      </c>
      <c r="AB10504">
        <v>6</v>
      </c>
      <c r="AE10504" t="s">
        <v>2194</v>
      </c>
      <c r="AH10504" t="s">
        <v>31</v>
      </c>
      <c r="AZ10504" t="s">
        <v>31</v>
      </c>
      <c r="BA10504" t="s">
        <v>31</v>
      </c>
    </row>
    <row r="10505" spans="1:53" hidden="1">
      <c r="A10505" t="s">
        <v>770</v>
      </c>
      <c r="B10505" t="s">
        <v>71</v>
      </c>
      <c r="C10505" t="s">
        <v>2603</v>
      </c>
      <c r="D10505" t="s">
        <v>2184</v>
      </c>
      <c r="E10505" t="s">
        <v>2185</v>
      </c>
      <c r="F10505" t="s">
        <v>2192</v>
      </c>
      <c r="G10505" t="s">
        <v>2532</v>
      </c>
      <c r="H10505" t="s">
        <v>1924</v>
      </c>
      <c r="J10505">
        <v>64</v>
      </c>
      <c r="K10505">
        <v>11.5</v>
      </c>
      <c r="M10505" t="s">
        <v>2604</v>
      </c>
      <c r="N10505">
        <v>2013</v>
      </c>
      <c r="O10505" t="s">
        <v>1775</v>
      </c>
      <c r="P10505" t="s">
        <v>2532</v>
      </c>
      <c r="Q10505" s="64">
        <v>41289</v>
      </c>
      <c r="T10505">
        <v>75</v>
      </c>
      <c r="U10505">
        <v>20</v>
      </c>
      <c r="V10505">
        <v>20</v>
      </c>
      <c r="W10505">
        <v>16</v>
      </c>
      <c r="X10505">
        <v>8</v>
      </c>
      <c r="Y10505" t="s">
        <v>2190</v>
      </c>
      <c r="Z10505">
        <v>-4.0000000000000001E-3</v>
      </c>
      <c r="AA10505">
        <v>35.982999999999997</v>
      </c>
      <c r="AB10505">
        <v>6</v>
      </c>
      <c r="AE10505" t="s">
        <v>2194</v>
      </c>
      <c r="AH10505" t="s">
        <v>31</v>
      </c>
      <c r="AZ10505" t="s">
        <v>31</v>
      </c>
      <c r="BA10505" t="s">
        <v>31</v>
      </c>
    </row>
    <row r="10506" spans="1:53" hidden="1">
      <c r="A10506" t="s">
        <v>770</v>
      </c>
      <c r="B10506" t="s">
        <v>71</v>
      </c>
      <c r="C10506" t="s">
        <v>2603</v>
      </c>
      <c r="D10506" t="s">
        <v>2184</v>
      </c>
      <c r="E10506" t="s">
        <v>2185</v>
      </c>
      <c r="F10506" t="s">
        <v>2192</v>
      </c>
      <c r="G10506" t="s">
        <v>2532</v>
      </c>
      <c r="H10506" t="s">
        <v>1924</v>
      </c>
      <c r="J10506">
        <v>64</v>
      </c>
      <c r="K10506">
        <v>11.5</v>
      </c>
      <c r="M10506" t="s">
        <v>2604</v>
      </c>
      <c r="N10506">
        <v>2013</v>
      </c>
      <c r="O10506" t="s">
        <v>1775</v>
      </c>
      <c r="P10506" t="s">
        <v>2532</v>
      </c>
      <c r="Q10506" s="64">
        <v>41289</v>
      </c>
      <c r="T10506">
        <v>75</v>
      </c>
      <c r="U10506">
        <v>20</v>
      </c>
      <c r="V10506">
        <v>20</v>
      </c>
      <c r="W10506">
        <v>16</v>
      </c>
      <c r="X10506">
        <v>8</v>
      </c>
      <c r="Y10506" t="s">
        <v>2190</v>
      </c>
      <c r="Z10506">
        <v>-4.0000000000000001E-3</v>
      </c>
      <c r="AA10506">
        <v>41.045999999999999</v>
      </c>
      <c r="AB10506">
        <v>6</v>
      </c>
      <c r="AE10506" t="s">
        <v>2194</v>
      </c>
      <c r="AH10506" t="s">
        <v>31</v>
      </c>
      <c r="AZ10506" t="s">
        <v>31</v>
      </c>
      <c r="BA10506" t="s">
        <v>31</v>
      </c>
    </row>
    <row r="10507" spans="1:53" hidden="1">
      <c r="A10507" t="s">
        <v>770</v>
      </c>
      <c r="B10507" t="s">
        <v>71</v>
      </c>
      <c r="C10507" t="s">
        <v>2603</v>
      </c>
      <c r="D10507" t="s">
        <v>2184</v>
      </c>
      <c r="E10507" t="s">
        <v>2185</v>
      </c>
      <c r="F10507" t="s">
        <v>2186</v>
      </c>
      <c r="G10507" t="s">
        <v>2532</v>
      </c>
      <c r="H10507" t="s">
        <v>2187</v>
      </c>
      <c r="J10507">
        <v>59.35</v>
      </c>
      <c r="K10507">
        <v>18.067</v>
      </c>
      <c r="M10507" t="s">
        <v>2604</v>
      </c>
      <c r="N10507">
        <v>2013</v>
      </c>
      <c r="O10507" t="s">
        <v>1775</v>
      </c>
      <c r="P10507" t="s">
        <v>2532</v>
      </c>
      <c r="Q10507" s="64">
        <v>41289</v>
      </c>
      <c r="T10507">
        <v>75</v>
      </c>
      <c r="U10507">
        <v>20</v>
      </c>
      <c r="V10507">
        <v>20</v>
      </c>
      <c r="W10507">
        <v>16</v>
      </c>
      <c r="X10507">
        <v>8</v>
      </c>
      <c r="Y10507" t="s">
        <v>2190</v>
      </c>
      <c r="Z10507">
        <v>-8.0000000000000002E-3</v>
      </c>
      <c r="AA10507">
        <v>1.9670000000000001</v>
      </c>
      <c r="AB10507">
        <v>6</v>
      </c>
      <c r="AE10507" t="s">
        <v>2194</v>
      </c>
      <c r="AH10507" t="s">
        <v>31</v>
      </c>
      <c r="AZ10507" t="s">
        <v>31</v>
      </c>
      <c r="BA10507" t="s">
        <v>31</v>
      </c>
    </row>
    <row r="10508" spans="1:53" hidden="1">
      <c r="A10508" t="s">
        <v>770</v>
      </c>
      <c r="B10508" t="s">
        <v>71</v>
      </c>
      <c r="C10508" t="s">
        <v>2603</v>
      </c>
      <c r="D10508" t="s">
        <v>2184</v>
      </c>
      <c r="E10508" t="s">
        <v>2185</v>
      </c>
      <c r="F10508" t="s">
        <v>2186</v>
      </c>
      <c r="G10508" t="s">
        <v>2532</v>
      </c>
      <c r="H10508" t="s">
        <v>2187</v>
      </c>
      <c r="J10508">
        <v>59.35</v>
      </c>
      <c r="K10508">
        <v>18.067</v>
      </c>
      <c r="M10508" t="s">
        <v>2604</v>
      </c>
      <c r="N10508">
        <v>2013</v>
      </c>
      <c r="O10508" t="s">
        <v>1775</v>
      </c>
      <c r="P10508" t="s">
        <v>2532</v>
      </c>
      <c r="Q10508" s="64">
        <v>41289</v>
      </c>
      <c r="T10508">
        <v>75</v>
      </c>
      <c r="U10508">
        <v>20</v>
      </c>
      <c r="V10508">
        <v>20</v>
      </c>
      <c r="W10508">
        <v>16</v>
      </c>
      <c r="X10508">
        <v>8</v>
      </c>
      <c r="Y10508" t="s">
        <v>2190</v>
      </c>
      <c r="Z10508">
        <v>-4.0000000000000001E-3</v>
      </c>
      <c r="AA10508">
        <v>3.9750000000000001</v>
      </c>
      <c r="AB10508">
        <v>6</v>
      </c>
      <c r="AE10508" t="s">
        <v>2194</v>
      </c>
      <c r="AH10508" t="s">
        <v>31</v>
      </c>
      <c r="AZ10508" t="s">
        <v>31</v>
      </c>
      <c r="BA10508" t="s">
        <v>31</v>
      </c>
    </row>
    <row r="10509" spans="1:53" hidden="1">
      <c r="A10509" t="s">
        <v>770</v>
      </c>
      <c r="B10509" t="s">
        <v>71</v>
      </c>
      <c r="C10509" t="s">
        <v>2603</v>
      </c>
      <c r="D10509" t="s">
        <v>2184</v>
      </c>
      <c r="E10509" t="s">
        <v>2185</v>
      </c>
      <c r="F10509" t="s">
        <v>2186</v>
      </c>
      <c r="G10509" t="s">
        <v>2532</v>
      </c>
      <c r="H10509" t="s">
        <v>2187</v>
      </c>
      <c r="J10509">
        <v>59.35</v>
      </c>
      <c r="K10509">
        <v>18.067</v>
      </c>
      <c r="M10509" t="s">
        <v>2604</v>
      </c>
      <c r="N10509">
        <v>2013</v>
      </c>
      <c r="O10509" t="s">
        <v>1775</v>
      </c>
      <c r="P10509" t="s">
        <v>2532</v>
      </c>
      <c r="Q10509" s="64">
        <v>41289</v>
      </c>
      <c r="T10509">
        <v>75</v>
      </c>
      <c r="U10509">
        <v>20</v>
      </c>
      <c r="V10509">
        <v>20</v>
      </c>
      <c r="W10509">
        <v>16</v>
      </c>
      <c r="X10509">
        <v>8</v>
      </c>
      <c r="Y10509" t="s">
        <v>2190</v>
      </c>
      <c r="Z10509">
        <v>-4.0000000000000001E-3</v>
      </c>
      <c r="AA10509">
        <v>7.0289999999999999</v>
      </c>
      <c r="AB10509">
        <v>6</v>
      </c>
      <c r="AE10509" t="s">
        <v>2194</v>
      </c>
      <c r="AH10509" t="s">
        <v>31</v>
      </c>
      <c r="AZ10509" t="s">
        <v>31</v>
      </c>
      <c r="BA10509" t="s">
        <v>31</v>
      </c>
    </row>
    <row r="10510" spans="1:53" hidden="1">
      <c r="A10510" t="s">
        <v>770</v>
      </c>
      <c r="B10510" t="s">
        <v>71</v>
      </c>
      <c r="C10510" t="s">
        <v>2603</v>
      </c>
      <c r="D10510" t="s">
        <v>2184</v>
      </c>
      <c r="E10510" t="s">
        <v>2185</v>
      </c>
      <c r="F10510" t="s">
        <v>2186</v>
      </c>
      <c r="G10510" t="s">
        <v>2532</v>
      </c>
      <c r="H10510" t="s">
        <v>2187</v>
      </c>
      <c r="J10510">
        <v>59.35</v>
      </c>
      <c r="K10510">
        <v>18.067</v>
      </c>
      <c r="M10510" t="s">
        <v>2604</v>
      </c>
      <c r="N10510">
        <v>2013</v>
      </c>
      <c r="O10510" t="s">
        <v>1775</v>
      </c>
      <c r="P10510" t="s">
        <v>2532</v>
      </c>
      <c r="Q10510" s="64">
        <v>41289</v>
      </c>
      <c r="T10510">
        <v>75</v>
      </c>
      <c r="U10510">
        <v>20</v>
      </c>
      <c r="V10510">
        <v>20</v>
      </c>
      <c r="W10510">
        <v>16</v>
      </c>
      <c r="X10510">
        <v>8</v>
      </c>
      <c r="Y10510" t="s">
        <v>2190</v>
      </c>
      <c r="Z10510">
        <v>-4.0000000000000001E-3</v>
      </c>
      <c r="AA10510">
        <v>10</v>
      </c>
      <c r="AB10510">
        <v>6</v>
      </c>
      <c r="AE10510" t="s">
        <v>2194</v>
      </c>
      <c r="AH10510" t="s">
        <v>31</v>
      </c>
      <c r="AZ10510" t="s">
        <v>31</v>
      </c>
      <c r="BA10510" t="s">
        <v>31</v>
      </c>
    </row>
    <row r="10511" spans="1:53" hidden="1">
      <c r="A10511" t="s">
        <v>770</v>
      </c>
      <c r="B10511" t="s">
        <v>71</v>
      </c>
      <c r="C10511" t="s">
        <v>2603</v>
      </c>
      <c r="D10511" t="s">
        <v>2184</v>
      </c>
      <c r="E10511" t="s">
        <v>2185</v>
      </c>
      <c r="F10511" t="s">
        <v>2186</v>
      </c>
      <c r="G10511" t="s">
        <v>2532</v>
      </c>
      <c r="H10511" t="s">
        <v>2187</v>
      </c>
      <c r="J10511">
        <v>59.35</v>
      </c>
      <c r="K10511">
        <v>18.067</v>
      </c>
      <c r="M10511" t="s">
        <v>2604</v>
      </c>
      <c r="N10511">
        <v>2013</v>
      </c>
      <c r="O10511" t="s">
        <v>1775</v>
      </c>
      <c r="P10511" t="s">
        <v>2532</v>
      </c>
      <c r="Q10511" s="64">
        <v>41289</v>
      </c>
      <c r="T10511">
        <v>75</v>
      </c>
      <c r="U10511">
        <v>20</v>
      </c>
      <c r="V10511">
        <v>20</v>
      </c>
      <c r="W10511">
        <v>16</v>
      </c>
      <c r="X10511">
        <v>8</v>
      </c>
      <c r="Y10511" t="s">
        <v>2190</v>
      </c>
      <c r="Z10511">
        <v>0.12</v>
      </c>
      <c r="AA10511">
        <v>13.013</v>
      </c>
      <c r="AB10511">
        <v>6</v>
      </c>
      <c r="AE10511" t="s">
        <v>2194</v>
      </c>
      <c r="AH10511" t="s">
        <v>31</v>
      </c>
      <c r="AZ10511" t="s">
        <v>31</v>
      </c>
      <c r="BA10511" t="s">
        <v>31</v>
      </c>
    </row>
    <row r="10512" spans="1:53" hidden="1">
      <c r="A10512" t="s">
        <v>770</v>
      </c>
      <c r="B10512" t="s">
        <v>71</v>
      </c>
      <c r="C10512" t="s">
        <v>2603</v>
      </c>
      <c r="D10512" t="s">
        <v>2184</v>
      </c>
      <c r="E10512" t="s">
        <v>2185</v>
      </c>
      <c r="F10512" t="s">
        <v>2186</v>
      </c>
      <c r="G10512" t="s">
        <v>2532</v>
      </c>
      <c r="H10512" t="s">
        <v>2187</v>
      </c>
      <c r="J10512">
        <v>59.35</v>
      </c>
      <c r="K10512">
        <v>18.067</v>
      </c>
      <c r="M10512" t="s">
        <v>2604</v>
      </c>
      <c r="N10512">
        <v>2013</v>
      </c>
      <c r="O10512" t="s">
        <v>1775</v>
      </c>
      <c r="P10512" t="s">
        <v>2532</v>
      </c>
      <c r="Q10512" s="64">
        <v>41289</v>
      </c>
      <c r="T10512">
        <v>75</v>
      </c>
      <c r="U10512">
        <v>20</v>
      </c>
      <c r="V10512">
        <v>20</v>
      </c>
      <c r="W10512">
        <v>16</v>
      </c>
      <c r="X10512">
        <v>8</v>
      </c>
      <c r="Y10512" t="s">
        <v>2190</v>
      </c>
      <c r="Z10512">
        <v>0.91700000000000004</v>
      </c>
      <c r="AA10512">
        <v>15.983000000000001</v>
      </c>
      <c r="AB10512">
        <v>6</v>
      </c>
      <c r="AE10512" t="s">
        <v>2194</v>
      </c>
      <c r="AH10512" t="s">
        <v>31</v>
      </c>
      <c r="AZ10512" t="s">
        <v>31</v>
      </c>
      <c r="BA10512" t="s">
        <v>31</v>
      </c>
    </row>
    <row r="10513" spans="1:53" hidden="1">
      <c r="A10513" t="s">
        <v>770</v>
      </c>
      <c r="B10513" t="s">
        <v>71</v>
      </c>
      <c r="C10513" t="s">
        <v>2603</v>
      </c>
      <c r="D10513" t="s">
        <v>2184</v>
      </c>
      <c r="E10513" t="s">
        <v>2185</v>
      </c>
      <c r="F10513" t="s">
        <v>2186</v>
      </c>
      <c r="G10513" t="s">
        <v>2532</v>
      </c>
      <c r="H10513" t="s">
        <v>2187</v>
      </c>
      <c r="J10513">
        <v>59.35</v>
      </c>
      <c r="K10513">
        <v>18.067</v>
      </c>
      <c r="M10513" t="s">
        <v>2604</v>
      </c>
      <c r="N10513">
        <v>2013</v>
      </c>
      <c r="O10513" t="s">
        <v>1775</v>
      </c>
      <c r="P10513" t="s">
        <v>2532</v>
      </c>
      <c r="Q10513" s="64">
        <v>41289</v>
      </c>
      <c r="T10513">
        <v>75</v>
      </c>
      <c r="U10513">
        <v>20</v>
      </c>
      <c r="V10513">
        <v>20</v>
      </c>
      <c r="W10513">
        <v>16</v>
      </c>
      <c r="X10513">
        <v>8</v>
      </c>
      <c r="Y10513" t="s">
        <v>2190</v>
      </c>
      <c r="Z10513">
        <v>1.5820000000000001</v>
      </c>
      <c r="AA10513">
        <v>21.045999999999999</v>
      </c>
      <c r="AB10513">
        <v>6</v>
      </c>
      <c r="AE10513" t="s">
        <v>2194</v>
      </c>
      <c r="AH10513" t="s">
        <v>31</v>
      </c>
      <c r="AZ10513" t="s">
        <v>31</v>
      </c>
      <c r="BA10513" t="s">
        <v>31</v>
      </c>
    </row>
    <row r="10514" spans="1:53" hidden="1">
      <c r="A10514" t="s">
        <v>770</v>
      </c>
      <c r="B10514" t="s">
        <v>71</v>
      </c>
      <c r="C10514" t="s">
        <v>2603</v>
      </c>
      <c r="D10514" t="s">
        <v>2184</v>
      </c>
      <c r="E10514" t="s">
        <v>2185</v>
      </c>
      <c r="F10514" t="s">
        <v>2186</v>
      </c>
      <c r="G10514" t="s">
        <v>2532</v>
      </c>
      <c r="H10514" t="s">
        <v>2187</v>
      </c>
      <c r="J10514">
        <v>59.35</v>
      </c>
      <c r="K10514">
        <v>18.067</v>
      </c>
      <c r="M10514" t="s">
        <v>2604</v>
      </c>
      <c r="N10514">
        <v>2013</v>
      </c>
      <c r="O10514" t="s">
        <v>1775</v>
      </c>
      <c r="P10514" t="s">
        <v>2532</v>
      </c>
      <c r="Q10514" s="64">
        <v>41289</v>
      </c>
      <c r="T10514">
        <v>75</v>
      </c>
      <c r="U10514">
        <v>20</v>
      </c>
      <c r="V10514">
        <v>20</v>
      </c>
      <c r="W10514">
        <v>16</v>
      </c>
      <c r="X10514">
        <v>8</v>
      </c>
      <c r="Y10514" t="s">
        <v>2190</v>
      </c>
      <c r="Z10514">
        <v>1.9970000000000001</v>
      </c>
      <c r="AA10514">
        <v>24.016999999999999</v>
      </c>
      <c r="AB10514">
        <v>6</v>
      </c>
      <c r="AE10514" t="s">
        <v>2194</v>
      </c>
      <c r="AH10514" t="s">
        <v>31</v>
      </c>
      <c r="AZ10514" t="s">
        <v>31</v>
      </c>
      <c r="BA10514" t="s">
        <v>31</v>
      </c>
    </row>
    <row r="10515" spans="1:53" hidden="1">
      <c r="A10515" t="s">
        <v>770</v>
      </c>
      <c r="B10515" t="s">
        <v>71</v>
      </c>
      <c r="C10515" t="s">
        <v>2603</v>
      </c>
      <c r="D10515" t="s">
        <v>2184</v>
      </c>
      <c r="E10515" t="s">
        <v>2185</v>
      </c>
      <c r="F10515" t="s">
        <v>2186</v>
      </c>
      <c r="G10515" t="s">
        <v>2532</v>
      </c>
      <c r="H10515" t="s">
        <v>2187</v>
      </c>
      <c r="J10515">
        <v>59.35</v>
      </c>
      <c r="K10515">
        <v>18.067</v>
      </c>
      <c r="M10515" t="s">
        <v>2604</v>
      </c>
      <c r="N10515">
        <v>2013</v>
      </c>
      <c r="O10515" t="s">
        <v>1775</v>
      </c>
      <c r="P10515" t="s">
        <v>2532</v>
      </c>
      <c r="Q10515" s="64">
        <v>41289</v>
      </c>
      <c r="T10515">
        <v>75</v>
      </c>
      <c r="U10515">
        <v>20</v>
      </c>
      <c r="V10515">
        <v>20</v>
      </c>
      <c r="W10515">
        <v>16</v>
      </c>
      <c r="X10515">
        <v>8</v>
      </c>
      <c r="Y10515" t="s">
        <v>2190</v>
      </c>
      <c r="Z10515">
        <v>2.0009999999999999</v>
      </c>
      <c r="AA10515">
        <v>28.995999999999999</v>
      </c>
      <c r="AB10515">
        <v>6</v>
      </c>
      <c r="AE10515" t="s">
        <v>2194</v>
      </c>
      <c r="AH10515" t="s">
        <v>31</v>
      </c>
      <c r="AZ10515" t="s">
        <v>31</v>
      </c>
      <c r="BA10515" t="s">
        <v>31</v>
      </c>
    </row>
    <row r="10516" spans="1:53" hidden="1">
      <c r="A10516" t="s">
        <v>770</v>
      </c>
      <c r="B10516" t="s">
        <v>71</v>
      </c>
      <c r="C10516" t="s">
        <v>2603</v>
      </c>
      <c r="D10516" t="s">
        <v>2184</v>
      </c>
      <c r="E10516" t="s">
        <v>2185</v>
      </c>
      <c r="F10516" t="s">
        <v>2186</v>
      </c>
      <c r="G10516" t="s">
        <v>2532</v>
      </c>
      <c r="H10516" t="s">
        <v>2187</v>
      </c>
      <c r="J10516">
        <v>59.35</v>
      </c>
      <c r="K10516">
        <v>18.067</v>
      </c>
      <c r="M10516" t="s">
        <v>2604</v>
      </c>
      <c r="N10516">
        <v>2013</v>
      </c>
      <c r="O10516" t="s">
        <v>1775</v>
      </c>
      <c r="P10516" t="s">
        <v>2532</v>
      </c>
      <c r="Q10516" s="64">
        <v>41289</v>
      </c>
      <c r="T10516">
        <v>75</v>
      </c>
      <c r="U10516">
        <v>20</v>
      </c>
      <c r="V10516">
        <v>20</v>
      </c>
      <c r="W10516">
        <v>16</v>
      </c>
      <c r="X10516">
        <v>8</v>
      </c>
      <c r="Y10516" t="s">
        <v>2190</v>
      </c>
      <c r="Z10516">
        <v>2.04</v>
      </c>
      <c r="AA10516">
        <v>31.045999999999999</v>
      </c>
      <c r="AB10516">
        <v>6</v>
      </c>
      <c r="AE10516" t="s">
        <v>2194</v>
      </c>
      <c r="AH10516" t="s">
        <v>31</v>
      </c>
      <c r="AZ10516" t="s">
        <v>31</v>
      </c>
      <c r="BA10516" t="s">
        <v>31</v>
      </c>
    </row>
    <row r="10517" spans="1:53" hidden="1">
      <c r="A10517" t="s">
        <v>770</v>
      </c>
      <c r="B10517" t="s">
        <v>71</v>
      </c>
      <c r="C10517" t="s">
        <v>2603</v>
      </c>
      <c r="D10517" t="s">
        <v>2184</v>
      </c>
      <c r="E10517" t="s">
        <v>2185</v>
      </c>
      <c r="F10517" t="s">
        <v>2186</v>
      </c>
      <c r="G10517" t="s">
        <v>2532</v>
      </c>
      <c r="H10517" t="s">
        <v>2187</v>
      </c>
      <c r="J10517">
        <v>59.35</v>
      </c>
      <c r="K10517">
        <v>18.067</v>
      </c>
      <c r="M10517" t="s">
        <v>2604</v>
      </c>
      <c r="N10517">
        <v>2013</v>
      </c>
      <c r="O10517" t="s">
        <v>1775</v>
      </c>
      <c r="P10517" t="s">
        <v>2532</v>
      </c>
      <c r="Q10517" s="64">
        <v>41289</v>
      </c>
      <c r="T10517">
        <v>75</v>
      </c>
      <c r="U10517">
        <v>20</v>
      </c>
      <c r="V10517">
        <v>20</v>
      </c>
      <c r="W10517">
        <v>16</v>
      </c>
      <c r="X10517">
        <v>8</v>
      </c>
      <c r="Y10517" t="s">
        <v>2190</v>
      </c>
      <c r="Z10517">
        <v>2.044</v>
      </c>
      <c r="AA10517">
        <v>34.017000000000003</v>
      </c>
      <c r="AB10517">
        <v>6</v>
      </c>
      <c r="AE10517" t="s">
        <v>2194</v>
      </c>
      <c r="AH10517" t="s">
        <v>31</v>
      </c>
      <c r="AZ10517" t="s">
        <v>31</v>
      </c>
      <c r="BA10517" t="s">
        <v>31</v>
      </c>
    </row>
    <row r="10518" spans="1:53" hidden="1">
      <c r="A10518" t="s">
        <v>770</v>
      </c>
      <c r="B10518" t="s">
        <v>71</v>
      </c>
      <c r="C10518" t="s">
        <v>2603</v>
      </c>
      <c r="D10518" t="s">
        <v>2184</v>
      </c>
      <c r="E10518" t="s">
        <v>2185</v>
      </c>
      <c r="F10518" t="s">
        <v>2186</v>
      </c>
      <c r="G10518" t="s">
        <v>2532</v>
      </c>
      <c r="H10518" t="s">
        <v>2187</v>
      </c>
      <c r="J10518">
        <v>59.35</v>
      </c>
      <c r="K10518">
        <v>18.067</v>
      </c>
      <c r="M10518" t="s">
        <v>2604</v>
      </c>
      <c r="N10518">
        <v>2013</v>
      </c>
      <c r="O10518" t="s">
        <v>1775</v>
      </c>
      <c r="P10518" t="s">
        <v>2532</v>
      </c>
      <c r="Q10518" s="64">
        <v>41289</v>
      </c>
      <c r="T10518">
        <v>75</v>
      </c>
      <c r="U10518">
        <v>20</v>
      </c>
      <c r="V10518">
        <v>20</v>
      </c>
      <c r="W10518">
        <v>16</v>
      </c>
      <c r="X10518">
        <v>8</v>
      </c>
      <c r="Y10518" t="s">
        <v>2190</v>
      </c>
      <c r="Z10518">
        <v>2.044</v>
      </c>
      <c r="AA10518">
        <v>36.067</v>
      </c>
      <c r="AB10518">
        <v>6</v>
      </c>
      <c r="AE10518" t="s">
        <v>2194</v>
      </c>
      <c r="AH10518" t="s">
        <v>31</v>
      </c>
      <c r="AZ10518" t="s">
        <v>31</v>
      </c>
      <c r="BA10518" t="s">
        <v>31</v>
      </c>
    </row>
    <row r="10519" spans="1:53" hidden="1">
      <c r="A10519" t="s">
        <v>770</v>
      </c>
      <c r="B10519" t="s">
        <v>71</v>
      </c>
      <c r="C10519" t="s">
        <v>2603</v>
      </c>
      <c r="D10519" t="s">
        <v>2184</v>
      </c>
      <c r="E10519" t="s">
        <v>2185</v>
      </c>
      <c r="F10519" t="s">
        <v>2186</v>
      </c>
      <c r="G10519" t="s">
        <v>2532</v>
      </c>
      <c r="H10519" t="s">
        <v>2187</v>
      </c>
      <c r="J10519">
        <v>59.35</v>
      </c>
      <c r="K10519">
        <v>18.067</v>
      </c>
      <c r="M10519" t="s">
        <v>2604</v>
      </c>
      <c r="N10519">
        <v>2013</v>
      </c>
      <c r="O10519" t="s">
        <v>1775</v>
      </c>
      <c r="P10519" t="s">
        <v>2532</v>
      </c>
      <c r="Q10519" s="64">
        <v>41289</v>
      </c>
      <c r="T10519">
        <v>75</v>
      </c>
      <c r="U10519">
        <v>20</v>
      </c>
      <c r="V10519">
        <v>20</v>
      </c>
      <c r="W10519">
        <v>16</v>
      </c>
      <c r="X10519">
        <v>8</v>
      </c>
      <c r="Y10519" t="s">
        <v>2190</v>
      </c>
      <c r="Z10519">
        <v>2.04</v>
      </c>
      <c r="AA10519">
        <v>41.045999999999999</v>
      </c>
      <c r="AB10519">
        <v>6</v>
      </c>
      <c r="AE10519" t="s">
        <v>2194</v>
      </c>
      <c r="AH10519" t="s">
        <v>31</v>
      </c>
      <c r="AZ10519" t="s">
        <v>31</v>
      </c>
      <c r="BA10519" t="s">
        <v>31</v>
      </c>
    </row>
    <row r="10520" spans="1:53" hidden="1">
      <c r="A10520" t="s">
        <v>770</v>
      </c>
      <c r="B10520" t="s">
        <v>71</v>
      </c>
      <c r="C10520" t="s">
        <v>2603</v>
      </c>
      <c r="D10520" t="s">
        <v>2184</v>
      </c>
      <c r="E10520" t="s">
        <v>2185</v>
      </c>
      <c r="F10520" t="s">
        <v>2192</v>
      </c>
      <c r="G10520" t="s">
        <v>2532</v>
      </c>
      <c r="H10520" t="s">
        <v>1924</v>
      </c>
      <c r="J10520">
        <v>64</v>
      </c>
      <c r="K10520">
        <v>11.5</v>
      </c>
      <c r="M10520" t="s">
        <v>2604</v>
      </c>
      <c r="N10520">
        <v>2013</v>
      </c>
      <c r="O10520" t="s">
        <v>1775</v>
      </c>
      <c r="P10520" t="s">
        <v>2189</v>
      </c>
      <c r="Q10520" s="64">
        <v>41289</v>
      </c>
      <c r="R10520" t="s">
        <v>2189</v>
      </c>
      <c r="T10520">
        <v>75</v>
      </c>
      <c r="U10520">
        <v>20</v>
      </c>
      <c r="V10520">
        <v>20</v>
      </c>
      <c r="W10520">
        <v>16</v>
      </c>
      <c r="X10520">
        <v>8</v>
      </c>
      <c r="Y10520" t="s">
        <v>2190</v>
      </c>
      <c r="Z10520">
        <v>-8.0000000000000002E-3</v>
      </c>
      <c r="AA10520">
        <v>2.008</v>
      </c>
      <c r="AB10520">
        <v>6</v>
      </c>
      <c r="AE10520" t="s">
        <v>2194</v>
      </c>
      <c r="AH10520" t="s">
        <v>31</v>
      </c>
      <c r="AJ10520" t="s">
        <v>2188</v>
      </c>
      <c r="AZ10520" t="s">
        <v>31</v>
      </c>
      <c r="BA10520" t="s">
        <v>31</v>
      </c>
    </row>
    <row r="10521" spans="1:53" hidden="1">
      <c r="A10521" t="s">
        <v>770</v>
      </c>
      <c r="B10521" t="s">
        <v>71</v>
      </c>
      <c r="C10521" t="s">
        <v>2603</v>
      </c>
      <c r="D10521" t="s">
        <v>2184</v>
      </c>
      <c r="E10521" t="s">
        <v>2185</v>
      </c>
      <c r="F10521" t="s">
        <v>2192</v>
      </c>
      <c r="G10521" t="s">
        <v>2532</v>
      </c>
      <c r="H10521" t="s">
        <v>1924</v>
      </c>
      <c r="J10521">
        <v>64</v>
      </c>
      <c r="K10521">
        <v>11.5</v>
      </c>
      <c r="M10521" t="s">
        <v>2604</v>
      </c>
      <c r="N10521">
        <v>2013</v>
      </c>
      <c r="O10521" t="s">
        <v>1775</v>
      </c>
      <c r="P10521" t="s">
        <v>2189</v>
      </c>
      <c r="Q10521" s="64">
        <v>41289</v>
      </c>
      <c r="R10521" t="s">
        <v>2189</v>
      </c>
      <c r="T10521">
        <v>75</v>
      </c>
      <c r="U10521">
        <v>20</v>
      </c>
      <c r="V10521">
        <v>20</v>
      </c>
      <c r="W10521">
        <v>16</v>
      </c>
      <c r="X10521">
        <v>8</v>
      </c>
      <c r="Y10521" t="s">
        <v>2190</v>
      </c>
      <c r="Z10521">
        <v>-4.0000000000000001E-3</v>
      </c>
      <c r="AA10521">
        <v>4.0170000000000003</v>
      </c>
      <c r="AB10521">
        <v>6</v>
      </c>
      <c r="AE10521" t="s">
        <v>2194</v>
      </c>
      <c r="AH10521" t="s">
        <v>31</v>
      </c>
      <c r="AJ10521" t="s">
        <v>2188</v>
      </c>
      <c r="AZ10521" t="s">
        <v>31</v>
      </c>
      <c r="BA10521" t="s">
        <v>31</v>
      </c>
    </row>
    <row r="10522" spans="1:53" hidden="1">
      <c r="A10522" t="s">
        <v>770</v>
      </c>
      <c r="B10522" t="s">
        <v>71</v>
      </c>
      <c r="C10522" t="s">
        <v>2603</v>
      </c>
      <c r="D10522" t="s">
        <v>2184</v>
      </c>
      <c r="E10522" t="s">
        <v>2185</v>
      </c>
      <c r="F10522" t="s">
        <v>2192</v>
      </c>
      <c r="G10522" t="s">
        <v>2532</v>
      </c>
      <c r="H10522" t="s">
        <v>1924</v>
      </c>
      <c r="J10522">
        <v>64</v>
      </c>
      <c r="K10522">
        <v>11.5</v>
      </c>
      <c r="M10522" t="s">
        <v>2604</v>
      </c>
      <c r="N10522">
        <v>2013</v>
      </c>
      <c r="O10522" t="s">
        <v>1775</v>
      </c>
      <c r="P10522" t="s">
        <v>2189</v>
      </c>
      <c r="Q10522" s="64">
        <v>41289</v>
      </c>
      <c r="R10522" t="s">
        <v>2189</v>
      </c>
      <c r="T10522">
        <v>75</v>
      </c>
      <c r="U10522">
        <v>20</v>
      </c>
      <c r="V10522">
        <v>20</v>
      </c>
      <c r="W10522">
        <v>16</v>
      </c>
      <c r="X10522">
        <v>8</v>
      </c>
      <c r="Y10522" t="s">
        <v>2190</v>
      </c>
      <c r="Z10522">
        <v>0</v>
      </c>
      <c r="AA10522">
        <v>6.9870000000000001</v>
      </c>
      <c r="AB10522">
        <v>6</v>
      </c>
      <c r="AE10522" t="s">
        <v>2194</v>
      </c>
      <c r="AH10522" t="s">
        <v>31</v>
      </c>
      <c r="AJ10522" t="s">
        <v>2188</v>
      </c>
      <c r="AZ10522" t="s">
        <v>31</v>
      </c>
      <c r="BA10522" t="s">
        <v>31</v>
      </c>
    </row>
    <row r="10523" spans="1:53" hidden="1">
      <c r="A10523" t="s">
        <v>770</v>
      </c>
      <c r="B10523" t="s">
        <v>71</v>
      </c>
      <c r="C10523" t="s">
        <v>2603</v>
      </c>
      <c r="D10523" t="s">
        <v>2184</v>
      </c>
      <c r="E10523" t="s">
        <v>2185</v>
      </c>
      <c r="F10523" t="s">
        <v>2192</v>
      </c>
      <c r="G10523" t="s">
        <v>2532</v>
      </c>
      <c r="H10523" t="s">
        <v>1924</v>
      </c>
      <c r="J10523">
        <v>64</v>
      </c>
      <c r="K10523">
        <v>11.5</v>
      </c>
      <c r="M10523" t="s">
        <v>2604</v>
      </c>
      <c r="N10523">
        <v>2013</v>
      </c>
      <c r="O10523" t="s">
        <v>1775</v>
      </c>
      <c r="P10523" t="s">
        <v>2189</v>
      </c>
      <c r="Q10523" s="64">
        <v>41289</v>
      </c>
      <c r="R10523" t="s">
        <v>2189</v>
      </c>
      <c r="T10523">
        <v>75</v>
      </c>
      <c r="U10523">
        <v>20</v>
      </c>
      <c r="V10523">
        <v>20</v>
      </c>
      <c r="W10523">
        <v>16</v>
      </c>
      <c r="X10523">
        <v>8</v>
      </c>
      <c r="Y10523" t="s">
        <v>2190</v>
      </c>
      <c r="Z10523">
        <v>0</v>
      </c>
      <c r="AA10523">
        <v>10</v>
      </c>
      <c r="AB10523">
        <v>6</v>
      </c>
      <c r="AE10523" t="s">
        <v>2194</v>
      </c>
      <c r="AH10523" t="s">
        <v>31</v>
      </c>
      <c r="AJ10523" t="s">
        <v>2188</v>
      </c>
      <c r="AZ10523" t="s">
        <v>31</v>
      </c>
      <c r="BA10523" t="s">
        <v>31</v>
      </c>
    </row>
    <row r="10524" spans="1:53" hidden="1">
      <c r="A10524" t="s">
        <v>770</v>
      </c>
      <c r="B10524" t="s">
        <v>71</v>
      </c>
      <c r="C10524" t="s">
        <v>2603</v>
      </c>
      <c r="D10524" t="s">
        <v>2184</v>
      </c>
      <c r="E10524" t="s">
        <v>2185</v>
      </c>
      <c r="F10524" t="s">
        <v>2192</v>
      </c>
      <c r="G10524" t="s">
        <v>2532</v>
      </c>
      <c r="H10524" t="s">
        <v>1924</v>
      </c>
      <c r="J10524">
        <v>64</v>
      </c>
      <c r="K10524">
        <v>11.5</v>
      </c>
      <c r="M10524" t="s">
        <v>2604</v>
      </c>
      <c r="N10524">
        <v>2013</v>
      </c>
      <c r="O10524" t="s">
        <v>1775</v>
      </c>
      <c r="P10524" t="s">
        <v>2189</v>
      </c>
      <c r="Q10524" s="64">
        <v>41289</v>
      </c>
      <c r="R10524" t="s">
        <v>2189</v>
      </c>
      <c r="T10524">
        <v>75</v>
      </c>
      <c r="U10524">
        <v>20</v>
      </c>
      <c r="V10524">
        <v>20</v>
      </c>
      <c r="W10524">
        <v>16</v>
      </c>
      <c r="X10524">
        <v>8</v>
      </c>
      <c r="Y10524" t="s">
        <v>2190</v>
      </c>
      <c r="Z10524">
        <v>0.124</v>
      </c>
      <c r="AA10524">
        <v>12.971</v>
      </c>
      <c r="AB10524">
        <v>6</v>
      </c>
      <c r="AE10524" t="s">
        <v>2194</v>
      </c>
      <c r="AH10524" t="s">
        <v>31</v>
      </c>
      <c r="AJ10524" t="s">
        <v>2188</v>
      </c>
      <c r="AZ10524" t="s">
        <v>31</v>
      </c>
      <c r="BA10524" t="s">
        <v>31</v>
      </c>
    </row>
    <row r="10525" spans="1:53" hidden="1">
      <c r="A10525" t="s">
        <v>770</v>
      </c>
      <c r="B10525" t="s">
        <v>71</v>
      </c>
      <c r="C10525" t="s">
        <v>2603</v>
      </c>
      <c r="D10525" t="s">
        <v>2184</v>
      </c>
      <c r="E10525" t="s">
        <v>2185</v>
      </c>
      <c r="F10525" t="s">
        <v>2192</v>
      </c>
      <c r="G10525" t="s">
        <v>2532</v>
      </c>
      <c r="H10525" t="s">
        <v>1924</v>
      </c>
      <c r="J10525">
        <v>64</v>
      </c>
      <c r="K10525">
        <v>11.5</v>
      </c>
      <c r="M10525" t="s">
        <v>2604</v>
      </c>
      <c r="N10525">
        <v>2013</v>
      </c>
      <c r="O10525" t="s">
        <v>1775</v>
      </c>
      <c r="P10525" t="s">
        <v>2189</v>
      </c>
      <c r="Q10525" s="64">
        <v>41289</v>
      </c>
      <c r="R10525" t="s">
        <v>2189</v>
      </c>
      <c r="T10525">
        <v>75</v>
      </c>
      <c r="U10525">
        <v>20</v>
      </c>
      <c r="V10525">
        <v>20</v>
      </c>
      <c r="W10525">
        <v>16</v>
      </c>
      <c r="X10525">
        <v>8</v>
      </c>
      <c r="Y10525" t="s">
        <v>2190</v>
      </c>
      <c r="Z10525">
        <v>0.41599999999999998</v>
      </c>
      <c r="AA10525">
        <v>15.983000000000001</v>
      </c>
      <c r="AB10525">
        <v>6</v>
      </c>
      <c r="AE10525" t="s">
        <v>2194</v>
      </c>
      <c r="AH10525" t="s">
        <v>31</v>
      </c>
      <c r="AJ10525" t="s">
        <v>2188</v>
      </c>
      <c r="AZ10525" t="s">
        <v>31</v>
      </c>
      <c r="BA10525" t="s">
        <v>31</v>
      </c>
    </row>
    <row r="10526" spans="1:53" hidden="1">
      <c r="A10526" t="s">
        <v>770</v>
      </c>
      <c r="B10526" t="s">
        <v>71</v>
      </c>
      <c r="C10526" t="s">
        <v>2603</v>
      </c>
      <c r="D10526" t="s">
        <v>2184</v>
      </c>
      <c r="E10526" t="s">
        <v>2185</v>
      </c>
      <c r="F10526" t="s">
        <v>2192</v>
      </c>
      <c r="G10526" t="s">
        <v>2532</v>
      </c>
      <c r="H10526" t="s">
        <v>1924</v>
      </c>
      <c r="J10526">
        <v>64</v>
      </c>
      <c r="K10526">
        <v>11.5</v>
      </c>
      <c r="M10526" t="s">
        <v>2604</v>
      </c>
      <c r="N10526">
        <v>2013</v>
      </c>
      <c r="O10526" t="s">
        <v>1775</v>
      </c>
      <c r="P10526" t="s">
        <v>2189</v>
      </c>
      <c r="Q10526" s="64">
        <v>41289</v>
      </c>
      <c r="R10526" t="s">
        <v>2189</v>
      </c>
      <c r="T10526">
        <v>75</v>
      </c>
      <c r="U10526">
        <v>20</v>
      </c>
      <c r="V10526">
        <v>20</v>
      </c>
      <c r="W10526">
        <v>16</v>
      </c>
      <c r="X10526">
        <v>8</v>
      </c>
      <c r="Y10526" t="s">
        <v>2190</v>
      </c>
      <c r="Z10526">
        <v>0.54400000000000004</v>
      </c>
      <c r="AA10526">
        <v>21.004000000000001</v>
      </c>
      <c r="AB10526">
        <v>6</v>
      </c>
      <c r="AE10526" t="s">
        <v>2194</v>
      </c>
      <c r="AH10526" t="s">
        <v>31</v>
      </c>
      <c r="AJ10526" t="s">
        <v>2188</v>
      </c>
      <c r="AZ10526" t="s">
        <v>31</v>
      </c>
      <c r="BA10526" t="s">
        <v>31</v>
      </c>
    </row>
    <row r="10527" spans="1:53" hidden="1">
      <c r="A10527" t="s">
        <v>770</v>
      </c>
      <c r="B10527" t="s">
        <v>71</v>
      </c>
      <c r="C10527" t="s">
        <v>2603</v>
      </c>
      <c r="D10527" t="s">
        <v>2184</v>
      </c>
      <c r="E10527" t="s">
        <v>2185</v>
      </c>
      <c r="F10527" t="s">
        <v>2192</v>
      </c>
      <c r="G10527" t="s">
        <v>2532</v>
      </c>
      <c r="H10527" t="s">
        <v>1924</v>
      </c>
      <c r="J10527">
        <v>64</v>
      </c>
      <c r="K10527">
        <v>11.5</v>
      </c>
      <c r="M10527" t="s">
        <v>2604</v>
      </c>
      <c r="N10527">
        <v>2013</v>
      </c>
      <c r="O10527" t="s">
        <v>1775</v>
      </c>
      <c r="P10527" t="s">
        <v>2189</v>
      </c>
      <c r="Q10527" s="64">
        <v>41289</v>
      </c>
      <c r="R10527" t="s">
        <v>2189</v>
      </c>
      <c r="T10527">
        <v>75</v>
      </c>
      <c r="U10527">
        <v>20</v>
      </c>
      <c r="V10527">
        <v>20</v>
      </c>
      <c r="W10527">
        <v>16</v>
      </c>
      <c r="X10527">
        <v>8</v>
      </c>
      <c r="Y10527" t="s">
        <v>2190</v>
      </c>
      <c r="Z10527">
        <v>0.75</v>
      </c>
      <c r="AA10527">
        <v>23.975000000000001</v>
      </c>
      <c r="AB10527">
        <v>6</v>
      </c>
      <c r="AE10527" t="s">
        <v>2194</v>
      </c>
      <c r="AH10527" t="s">
        <v>31</v>
      </c>
      <c r="AJ10527" t="s">
        <v>2188</v>
      </c>
      <c r="AZ10527" t="s">
        <v>31</v>
      </c>
      <c r="BA10527" t="s">
        <v>31</v>
      </c>
    </row>
    <row r="10528" spans="1:53" hidden="1">
      <c r="A10528" t="s">
        <v>770</v>
      </c>
      <c r="B10528" t="s">
        <v>71</v>
      </c>
      <c r="C10528" t="s">
        <v>2603</v>
      </c>
      <c r="D10528" t="s">
        <v>2184</v>
      </c>
      <c r="E10528" t="s">
        <v>2185</v>
      </c>
      <c r="F10528" t="s">
        <v>2192</v>
      </c>
      <c r="G10528" t="s">
        <v>2532</v>
      </c>
      <c r="H10528" t="s">
        <v>1924</v>
      </c>
      <c r="J10528">
        <v>64</v>
      </c>
      <c r="K10528">
        <v>11.5</v>
      </c>
      <c r="M10528" t="s">
        <v>2604</v>
      </c>
      <c r="N10528">
        <v>2013</v>
      </c>
      <c r="O10528" t="s">
        <v>1775</v>
      </c>
      <c r="P10528" t="s">
        <v>2189</v>
      </c>
      <c r="Q10528" s="64">
        <v>41289</v>
      </c>
      <c r="R10528" t="s">
        <v>2189</v>
      </c>
      <c r="T10528">
        <v>75</v>
      </c>
      <c r="U10528">
        <v>20</v>
      </c>
      <c r="V10528">
        <v>20</v>
      </c>
      <c r="W10528">
        <v>16</v>
      </c>
      <c r="X10528">
        <v>8</v>
      </c>
      <c r="Y10528" t="s">
        <v>2190</v>
      </c>
      <c r="Z10528">
        <v>0.746</v>
      </c>
      <c r="AA10528">
        <v>28.995999999999999</v>
      </c>
      <c r="AB10528">
        <v>6</v>
      </c>
      <c r="AE10528" t="s">
        <v>2194</v>
      </c>
      <c r="AH10528" t="s">
        <v>31</v>
      </c>
      <c r="AJ10528" t="s">
        <v>2188</v>
      </c>
      <c r="AZ10528" t="s">
        <v>31</v>
      </c>
      <c r="BA10528" t="s">
        <v>31</v>
      </c>
    </row>
    <row r="10529" spans="1:53" hidden="1">
      <c r="A10529" t="s">
        <v>770</v>
      </c>
      <c r="B10529" t="s">
        <v>71</v>
      </c>
      <c r="C10529" t="s">
        <v>2603</v>
      </c>
      <c r="D10529" t="s">
        <v>2184</v>
      </c>
      <c r="E10529" t="s">
        <v>2185</v>
      </c>
      <c r="F10529" t="s">
        <v>2192</v>
      </c>
      <c r="G10529" t="s">
        <v>2532</v>
      </c>
      <c r="H10529" t="s">
        <v>1924</v>
      </c>
      <c r="J10529">
        <v>64</v>
      </c>
      <c r="K10529">
        <v>11.5</v>
      </c>
      <c r="M10529" t="s">
        <v>2604</v>
      </c>
      <c r="N10529">
        <v>2013</v>
      </c>
      <c r="O10529" t="s">
        <v>1775</v>
      </c>
      <c r="P10529" t="s">
        <v>2189</v>
      </c>
      <c r="Q10529" s="64">
        <v>41289</v>
      </c>
      <c r="R10529" t="s">
        <v>2189</v>
      </c>
      <c r="T10529">
        <v>75</v>
      </c>
      <c r="U10529">
        <v>20</v>
      </c>
      <c r="V10529">
        <v>20</v>
      </c>
      <c r="W10529">
        <v>16</v>
      </c>
      <c r="X10529">
        <v>8</v>
      </c>
      <c r="Y10529" t="s">
        <v>2190</v>
      </c>
      <c r="Z10529">
        <v>0.746</v>
      </c>
      <c r="AA10529">
        <v>31.004000000000001</v>
      </c>
      <c r="AB10529">
        <v>6</v>
      </c>
      <c r="AE10529" t="s">
        <v>2194</v>
      </c>
      <c r="AH10529" t="s">
        <v>31</v>
      </c>
      <c r="AJ10529" t="s">
        <v>2188</v>
      </c>
      <c r="AZ10529" t="s">
        <v>31</v>
      </c>
      <c r="BA10529" t="s">
        <v>31</v>
      </c>
    </row>
    <row r="10530" spans="1:53" hidden="1">
      <c r="A10530" t="s">
        <v>770</v>
      </c>
      <c r="B10530" t="s">
        <v>71</v>
      </c>
      <c r="C10530" t="s">
        <v>2603</v>
      </c>
      <c r="D10530" t="s">
        <v>2184</v>
      </c>
      <c r="E10530" t="s">
        <v>2185</v>
      </c>
      <c r="F10530" t="s">
        <v>2192</v>
      </c>
      <c r="G10530" t="s">
        <v>2532</v>
      </c>
      <c r="H10530" t="s">
        <v>1924</v>
      </c>
      <c r="J10530">
        <v>64</v>
      </c>
      <c r="K10530">
        <v>11.5</v>
      </c>
      <c r="M10530" t="s">
        <v>2604</v>
      </c>
      <c r="N10530">
        <v>2013</v>
      </c>
      <c r="O10530" t="s">
        <v>1775</v>
      </c>
      <c r="P10530" t="s">
        <v>2189</v>
      </c>
      <c r="Q10530" s="64">
        <v>41289</v>
      </c>
      <c r="R10530" t="s">
        <v>2189</v>
      </c>
      <c r="T10530">
        <v>75</v>
      </c>
      <c r="U10530">
        <v>20</v>
      </c>
      <c r="V10530">
        <v>20</v>
      </c>
      <c r="W10530">
        <v>16</v>
      </c>
      <c r="X10530">
        <v>8</v>
      </c>
      <c r="Y10530" t="s">
        <v>2190</v>
      </c>
      <c r="Z10530">
        <v>0.746</v>
      </c>
      <c r="AA10530">
        <v>34.017000000000003</v>
      </c>
      <c r="AB10530">
        <v>6</v>
      </c>
      <c r="AE10530" t="s">
        <v>2194</v>
      </c>
      <c r="AH10530" t="s">
        <v>31</v>
      </c>
      <c r="AJ10530" t="s">
        <v>2188</v>
      </c>
      <c r="AZ10530" t="s">
        <v>31</v>
      </c>
      <c r="BA10530" t="s">
        <v>31</v>
      </c>
    </row>
    <row r="10531" spans="1:53" hidden="1">
      <c r="A10531" t="s">
        <v>770</v>
      </c>
      <c r="B10531" t="s">
        <v>71</v>
      </c>
      <c r="C10531" t="s">
        <v>2603</v>
      </c>
      <c r="D10531" t="s">
        <v>2184</v>
      </c>
      <c r="E10531" t="s">
        <v>2185</v>
      </c>
      <c r="F10531" t="s">
        <v>2192</v>
      </c>
      <c r="G10531" t="s">
        <v>2532</v>
      </c>
      <c r="H10531" t="s">
        <v>1924</v>
      </c>
      <c r="J10531">
        <v>64</v>
      </c>
      <c r="K10531">
        <v>11.5</v>
      </c>
      <c r="M10531" t="s">
        <v>2604</v>
      </c>
      <c r="N10531">
        <v>2013</v>
      </c>
      <c r="O10531" t="s">
        <v>1775</v>
      </c>
      <c r="P10531" t="s">
        <v>2189</v>
      </c>
      <c r="Q10531" s="64">
        <v>41289</v>
      </c>
      <c r="R10531" t="s">
        <v>2189</v>
      </c>
      <c r="T10531">
        <v>75</v>
      </c>
      <c r="U10531">
        <v>20</v>
      </c>
      <c r="V10531">
        <v>20</v>
      </c>
      <c r="W10531">
        <v>16</v>
      </c>
      <c r="X10531">
        <v>8</v>
      </c>
      <c r="Y10531" t="s">
        <v>2190</v>
      </c>
      <c r="Z10531">
        <v>0.75</v>
      </c>
      <c r="AA10531">
        <v>35.982999999999997</v>
      </c>
      <c r="AB10531">
        <v>6</v>
      </c>
      <c r="AE10531" t="s">
        <v>2194</v>
      </c>
      <c r="AH10531" t="s">
        <v>31</v>
      </c>
      <c r="AJ10531" t="s">
        <v>2188</v>
      </c>
      <c r="AZ10531" t="s">
        <v>31</v>
      </c>
      <c r="BA10531" t="s">
        <v>31</v>
      </c>
    </row>
    <row r="10532" spans="1:53" hidden="1">
      <c r="A10532" t="s">
        <v>770</v>
      </c>
      <c r="B10532" t="s">
        <v>71</v>
      </c>
      <c r="C10532" t="s">
        <v>2603</v>
      </c>
      <c r="D10532" t="s">
        <v>2184</v>
      </c>
      <c r="E10532" t="s">
        <v>2185</v>
      </c>
      <c r="F10532" t="s">
        <v>2192</v>
      </c>
      <c r="G10532" t="s">
        <v>2532</v>
      </c>
      <c r="H10532" t="s">
        <v>1924</v>
      </c>
      <c r="J10532">
        <v>64</v>
      </c>
      <c r="K10532">
        <v>11.5</v>
      </c>
      <c r="M10532" t="s">
        <v>2604</v>
      </c>
      <c r="N10532">
        <v>2013</v>
      </c>
      <c r="O10532" t="s">
        <v>1775</v>
      </c>
      <c r="P10532" t="s">
        <v>2189</v>
      </c>
      <c r="Q10532" s="64">
        <v>41289</v>
      </c>
      <c r="R10532" t="s">
        <v>2189</v>
      </c>
      <c r="T10532">
        <v>75</v>
      </c>
      <c r="U10532">
        <v>20</v>
      </c>
      <c r="V10532">
        <v>20</v>
      </c>
      <c r="W10532">
        <v>16</v>
      </c>
      <c r="X10532">
        <v>8</v>
      </c>
      <c r="Y10532" t="s">
        <v>2190</v>
      </c>
      <c r="Z10532">
        <v>0.746</v>
      </c>
      <c r="AA10532">
        <v>41.003999999999998</v>
      </c>
      <c r="AB10532">
        <v>6</v>
      </c>
      <c r="AE10532" t="s">
        <v>2194</v>
      </c>
      <c r="AH10532" t="s">
        <v>31</v>
      </c>
      <c r="AJ10532" t="s">
        <v>2188</v>
      </c>
      <c r="AZ10532" t="s">
        <v>31</v>
      </c>
      <c r="BA10532" t="s">
        <v>31</v>
      </c>
    </row>
    <row r="10533" spans="1:53" hidden="1">
      <c r="A10533" t="s">
        <v>770</v>
      </c>
      <c r="B10533" t="s">
        <v>71</v>
      </c>
      <c r="C10533" t="s">
        <v>2603</v>
      </c>
      <c r="D10533" t="s">
        <v>2184</v>
      </c>
      <c r="E10533" t="s">
        <v>2185</v>
      </c>
      <c r="F10533" t="s">
        <v>2186</v>
      </c>
      <c r="G10533" t="s">
        <v>2532</v>
      </c>
      <c r="H10533" t="s">
        <v>2187</v>
      </c>
      <c r="J10533">
        <v>59.35</v>
      </c>
      <c r="K10533">
        <v>18.067</v>
      </c>
      <c r="M10533" t="s">
        <v>2604</v>
      </c>
      <c r="N10533">
        <v>2013</v>
      </c>
      <c r="O10533" t="s">
        <v>1775</v>
      </c>
      <c r="P10533" t="s">
        <v>2189</v>
      </c>
      <c r="Q10533" s="64">
        <v>41320</v>
      </c>
      <c r="R10533" t="s">
        <v>2189</v>
      </c>
      <c r="T10533">
        <v>105</v>
      </c>
      <c r="U10533">
        <v>20</v>
      </c>
      <c r="V10533">
        <v>20</v>
      </c>
      <c r="W10533">
        <v>16</v>
      </c>
      <c r="X10533">
        <v>8</v>
      </c>
      <c r="Y10533" t="s">
        <v>2190</v>
      </c>
      <c r="Z10533">
        <v>4.0000000000000001E-3</v>
      </c>
      <c r="AA10533">
        <v>3.0270000000000001</v>
      </c>
      <c r="AB10533">
        <v>6</v>
      </c>
      <c r="AE10533" t="s">
        <v>2195</v>
      </c>
      <c r="AH10533" t="s">
        <v>31</v>
      </c>
      <c r="AJ10533" t="s">
        <v>2188</v>
      </c>
      <c r="AZ10533" t="s">
        <v>31</v>
      </c>
      <c r="BA10533" t="s">
        <v>31</v>
      </c>
    </row>
    <row r="10534" spans="1:53" hidden="1">
      <c r="A10534" t="s">
        <v>770</v>
      </c>
      <c r="B10534" t="s">
        <v>71</v>
      </c>
      <c r="C10534" t="s">
        <v>2603</v>
      </c>
      <c r="D10534" t="s">
        <v>2184</v>
      </c>
      <c r="E10534" t="s">
        <v>2185</v>
      </c>
      <c r="F10534" t="s">
        <v>2186</v>
      </c>
      <c r="G10534" t="s">
        <v>2532</v>
      </c>
      <c r="H10534" t="s">
        <v>2187</v>
      </c>
      <c r="J10534">
        <v>59.35</v>
      </c>
      <c r="K10534">
        <v>18.067</v>
      </c>
      <c r="M10534" t="s">
        <v>2604</v>
      </c>
      <c r="N10534">
        <v>2013</v>
      </c>
      <c r="O10534" t="s">
        <v>1775</v>
      </c>
      <c r="P10534" t="s">
        <v>2189</v>
      </c>
      <c r="Q10534" s="64">
        <v>41320</v>
      </c>
      <c r="R10534" t="s">
        <v>2189</v>
      </c>
      <c r="T10534">
        <v>105</v>
      </c>
      <c r="U10534">
        <v>20</v>
      </c>
      <c r="V10534">
        <v>20</v>
      </c>
      <c r="W10534">
        <v>16</v>
      </c>
      <c r="X10534">
        <v>8</v>
      </c>
      <c r="Y10534" t="s">
        <v>2190</v>
      </c>
      <c r="Z10534">
        <v>4.0000000000000001E-3</v>
      </c>
      <c r="AA10534">
        <v>5.008</v>
      </c>
      <c r="AB10534">
        <v>6</v>
      </c>
      <c r="AE10534" t="s">
        <v>2195</v>
      </c>
      <c r="AH10534" t="s">
        <v>31</v>
      </c>
      <c r="AJ10534" t="s">
        <v>2188</v>
      </c>
      <c r="AZ10534" t="s">
        <v>31</v>
      </c>
      <c r="BA10534" t="s">
        <v>31</v>
      </c>
    </row>
    <row r="10535" spans="1:53" hidden="1">
      <c r="A10535" t="s">
        <v>770</v>
      </c>
      <c r="B10535" t="s">
        <v>71</v>
      </c>
      <c r="C10535" t="s">
        <v>2603</v>
      </c>
      <c r="D10535" t="s">
        <v>2184</v>
      </c>
      <c r="E10535" t="s">
        <v>2185</v>
      </c>
      <c r="F10535" t="s">
        <v>2186</v>
      </c>
      <c r="G10535" t="s">
        <v>2532</v>
      </c>
      <c r="H10535" t="s">
        <v>2187</v>
      </c>
      <c r="J10535">
        <v>59.35</v>
      </c>
      <c r="K10535">
        <v>18.067</v>
      </c>
      <c r="M10535" t="s">
        <v>2604</v>
      </c>
      <c r="N10535">
        <v>2013</v>
      </c>
      <c r="O10535" t="s">
        <v>1775</v>
      </c>
      <c r="P10535" t="s">
        <v>2189</v>
      </c>
      <c r="Q10535" s="64">
        <v>41320</v>
      </c>
      <c r="R10535" t="s">
        <v>2189</v>
      </c>
      <c r="T10535">
        <v>105</v>
      </c>
      <c r="U10535">
        <v>20</v>
      </c>
      <c r="V10535">
        <v>20</v>
      </c>
      <c r="W10535">
        <v>16</v>
      </c>
      <c r="X10535">
        <v>8</v>
      </c>
      <c r="Y10535" t="s">
        <v>2190</v>
      </c>
      <c r="Z10535">
        <v>0.63400000000000001</v>
      </c>
      <c r="AA10535">
        <v>8.0069999999999997</v>
      </c>
      <c r="AB10535">
        <v>6</v>
      </c>
      <c r="AE10535" t="s">
        <v>2195</v>
      </c>
      <c r="AH10535" t="s">
        <v>31</v>
      </c>
      <c r="AJ10535" t="s">
        <v>2188</v>
      </c>
      <c r="AZ10535" t="s">
        <v>31</v>
      </c>
      <c r="BA10535" t="s">
        <v>31</v>
      </c>
    </row>
    <row r="10536" spans="1:53" hidden="1">
      <c r="A10536" t="s">
        <v>770</v>
      </c>
      <c r="B10536" t="s">
        <v>71</v>
      </c>
      <c r="C10536" t="s">
        <v>2603</v>
      </c>
      <c r="D10536" t="s">
        <v>2184</v>
      </c>
      <c r="E10536" t="s">
        <v>2185</v>
      </c>
      <c r="F10536" t="s">
        <v>2186</v>
      </c>
      <c r="G10536" t="s">
        <v>2532</v>
      </c>
      <c r="H10536" t="s">
        <v>2187</v>
      </c>
      <c r="J10536">
        <v>59.35</v>
      </c>
      <c r="K10536">
        <v>18.067</v>
      </c>
      <c r="M10536" t="s">
        <v>2604</v>
      </c>
      <c r="N10536">
        <v>2013</v>
      </c>
      <c r="O10536" t="s">
        <v>1775</v>
      </c>
      <c r="P10536" t="s">
        <v>2189</v>
      </c>
      <c r="Q10536" s="64">
        <v>41320</v>
      </c>
      <c r="R10536" t="s">
        <v>2189</v>
      </c>
      <c r="T10536">
        <v>105</v>
      </c>
      <c r="U10536">
        <v>20</v>
      </c>
      <c r="V10536">
        <v>20</v>
      </c>
      <c r="W10536">
        <v>16</v>
      </c>
      <c r="X10536">
        <v>8</v>
      </c>
      <c r="Y10536" t="s">
        <v>2190</v>
      </c>
      <c r="Z10536">
        <v>0.90600000000000003</v>
      </c>
      <c r="AA10536">
        <v>10.042999999999999</v>
      </c>
      <c r="AB10536">
        <v>6</v>
      </c>
      <c r="AE10536" t="s">
        <v>2195</v>
      </c>
      <c r="AH10536" t="s">
        <v>31</v>
      </c>
      <c r="AJ10536" t="s">
        <v>2188</v>
      </c>
      <c r="AZ10536" t="s">
        <v>31</v>
      </c>
      <c r="BA10536" t="s">
        <v>31</v>
      </c>
    </row>
    <row r="10537" spans="1:53" hidden="1">
      <c r="A10537" t="s">
        <v>770</v>
      </c>
      <c r="B10537" t="s">
        <v>71</v>
      </c>
      <c r="C10537" t="s">
        <v>2603</v>
      </c>
      <c r="D10537" t="s">
        <v>2184</v>
      </c>
      <c r="E10537" t="s">
        <v>2185</v>
      </c>
      <c r="F10537" t="s">
        <v>2186</v>
      </c>
      <c r="G10537" t="s">
        <v>2532</v>
      </c>
      <c r="H10537" t="s">
        <v>2187</v>
      </c>
      <c r="J10537">
        <v>59.35</v>
      </c>
      <c r="K10537">
        <v>18.067</v>
      </c>
      <c r="M10537" t="s">
        <v>2604</v>
      </c>
      <c r="N10537">
        <v>2013</v>
      </c>
      <c r="O10537" t="s">
        <v>1775</v>
      </c>
      <c r="P10537" t="s">
        <v>2189</v>
      </c>
      <c r="Q10537" s="64">
        <v>41320</v>
      </c>
      <c r="R10537" t="s">
        <v>2189</v>
      </c>
      <c r="T10537">
        <v>105</v>
      </c>
      <c r="U10537">
        <v>20</v>
      </c>
      <c r="V10537">
        <v>20</v>
      </c>
      <c r="W10537">
        <v>16</v>
      </c>
      <c r="X10537">
        <v>8</v>
      </c>
      <c r="Y10537" t="s">
        <v>2190</v>
      </c>
      <c r="Z10537">
        <v>1.571</v>
      </c>
      <c r="AA10537">
        <v>15.051</v>
      </c>
      <c r="AB10537">
        <v>6</v>
      </c>
      <c r="AE10537" t="s">
        <v>2195</v>
      </c>
      <c r="AH10537" t="s">
        <v>31</v>
      </c>
      <c r="AJ10537" t="s">
        <v>2188</v>
      </c>
      <c r="AZ10537" t="s">
        <v>31</v>
      </c>
      <c r="BA10537" t="s">
        <v>31</v>
      </c>
    </row>
    <row r="10538" spans="1:53" hidden="1">
      <c r="A10538" t="s">
        <v>770</v>
      </c>
      <c r="B10538" t="s">
        <v>71</v>
      </c>
      <c r="C10538" t="s">
        <v>2603</v>
      </c>
      <c r="D10538" t="s">
        <v>2184</v>
      </c>
      <c r="E10538" t="s">
        <v>2185</v>
      </c>
      <c r="F10538" t="s">
        <v>2186</v>
      </c>
      <c r="G10538" t="s">
        <v>2532</v>
      </c>
      <c r="H10538" t="s">
        <v>2187</v>
      </c>
      <c r="J10538">
        <v>59.35</v>
      </c>
      <c r="K10538">
        <v>18.067</v>
      </c>
      <c r="M10538" t="s">
        <v>2604</v>
      </c>
      <c r="N10538">
        <v>2013</v>
      </c>
      <c r="O10538" t="s">
        <v>1775</v>
      </c>
      <c r="P10538" t="s">
        <v>2189</v>
      </c>
      <c r="Q10538" s="64">
        <v>41320</v>
      </c>
      <c r="R10538" t="s">
        <v>2189</v>
      </c>
      <c r="T10538">
        <v>105</v>
      </c>
      <c r="U10538">
        <v>20</v>
      </c>
      <c r="V10538">
        <v>20</v>
      </c>
      <c r="W10538">
        <v>16</v>
      </c>
      <c r="X10538">
        <v>8</v>
      </c>
      <c r="Y10538" t="s">
        <v>2190</v>
      </c>
      <c r="Z10538">
        <v>1.7909999999999999</v>
      </c>
      <c r="AA10538">
        <v>19.041</v>
      </c>
      <c r="AB10538">
        <v>6</v>
      </c>
      <c r="AE10538" t="s">
        <v>2195</v>
      </c>
      <c r="AH10538" t="s">
        <v>31</v>
      </c>
      <c r="AJ10538" t="s">
        <v>2188</v>
      </c>
      <c r="AZ10538" t="s">
        <v>31</v>
      </c>
      <c r="BA10538" t="s">
        <v>31</v>
      </c>
    </row>
    <row r="10539" spans="1:53" hidden="1">
      <c r="A10539" t="s">
        <v>770</v>
      </c>
      <c r="B10539" t="s">
        <v>71</v>
      </c>
      <c r="C10539" t="s">
        <v>2603</v>
      </c>
      <c r="D10539" t="s">
        <v>2184</v>
      </c>
      <c r="E10539" t="s">
        <v>2185</v>
      </c>
      <c r="F10539" t="s">
        <v>2186</v>
      </c>
      <c r="G10539" t="s">
        <v>2532</v>
      </c>
      <c r="H10539" t="s">
        <v>2187</v>
      </c>
      <c r="J10539">
        <v>59.35</v>
      </c>
      <c r="K10539">
        <v>18.067</v>
      </c>
      <c r="M10539" t="s">
        <v>2604</v>
      </c>
      <c r="N10539">
        <v>2013</v>
      </c>
      <c r="O10539" t="s">
        <v>1775</v>
      </c>
      <c r="P10539" t="s">
        <v>2189</v>
      </c>
      <c r="Q10539" s="64">
        <v>41320</v>
      </c>
      <c r="R10539" t="s">
        <v>2189</v>
      </c>
      <c r="T10539">
        <v>105</v>
      </c>
      <c r="U10539">
        <v>20</v>
      </c>
      <c r="V10539">
        <v>20</v>
      </c>
      <c r="W10539">
        <v>16</v>
      </c>
      <c r="X10539">
        <v>8</v>
      </c>
      <c r="Y10539" t="s">
        <v>2190</v>
      </c>
      <c r="Z10539">
        <v>2.25</v>
      </c>
      <c r="AA10539">
        <v>22.04</v>
      </c>
      <c r="AB10539">
        <v>6</v>
      </c>
      <c r="AE10539" t="s">
        <v>2195</v>
      </c>
      <c r="AH10539" t="s">
        <v>31</v>
      </c>
      <c r="AJ10539" t="s">
        <v>2188</v>
      </c>
      <c r="AZ10539" t="s">
        <v>31</v>
      </c>
      <c r="BA10539" t="s">
        <v>31</v>
      </c>
    </row>
    <row r="10540" spans="1:53" hidden="1">
      <c r="A10540" t="s">
        <v>770</v>
      </c>
      <c r="B10540" t="s">
        <v>71</v>
      </c>
      <c r="C10540" t="s">
        <v>2603</v>
      </c>
      <c r="D10540" t="s">
        <v>2184</v>
      </c>
      <c r="E10540" t="s">
        <v>2185</v>
      </c>
      <c r="F10540" t="s">
        <v>2186</v>
      </c>
      <c r="G10540" t="s">
        <v>2532</v>
      </c>
      <c r="H10540" t="s">
        <v>2187</v>
      </c>
      <c r="J10540">
        <v>59.35</v>
      </c>
      <c r="K10540">
        <v>18.067</v>
      </c>
      <c r="M10540" t="s">
        <v>2604</v>
      </c>
      <c r="N10540">
        <v>2013</v>
      </c>
      <c r="O10540" t="s">
        <v>1775</v>
      </c>
      <c r="P10540" t="s">
        <v>2189</v>
      </c>
      <c r="Q10540" s="64">
        <v>41320</v>
      </c>
      <c r="R10540" t="s">
        <v>2189</v>
      </c>
      <c r="T10540">
        <v>105</v>
      </c>
      <c r="U10540">
        <v>20</v>
      </c>
      <c r="V10540">
        <v>20</v>
      </c>
      <c r="W10540">
        <v>16</v>
      </c>
      <c r="X10540">
        <v>8</v>
      </c>
      <c r="Y10540" t="s">
        <v>2190</v>
      </c>
      <c r="Z10540">
        <v>2.3450000000000002</v>
      </c>
      <c r="AA10540">
        <v>24.048999999999999</v>
      </c>
      <c r="AB10540">
        <v>6</v>
      </c>
      <c r="AE10540" t="s">
        <v>2195</v>
      </c>
      <c r="AH10540" t="s">
        <v>31</v>
      </c>
      <c r="AJ10540" t="s">
        <v>2188</v>
      </c>
      <c r="AZ10540" t="s">
        <v>31</v>
      </c>
      <c r="BA10540" t="s">
        <v>31</v>
      </c>
    </row>
    <row r="10541" spans="1:53" hidden="1">
      <c r="A10541" t="s">
        <v>770</v>
      </c>
      <c r="B10541" t="s">
        <v>71</v>
      </c>
      <c r="C10541" t="s">
        <v>2603</v>
      </c>
      <c r="D10541" t="s">
        <v>2184</v>
      </c>
      <c r="E10541" t="s">
        <v>2185</v>
      </c>
      <c r="F10541" t="s">
        <v>2186</v>
      </c>
      <c r="G10541" t="s">
        <v>2532</v>
      </c>
      <c r="H10541" t="s">
        <v>2187</v>
      </c>
      <c r="J10541">
        <v>59.35</v>
      </c>
      <c r="K10541">
        <v>18.067</v>
      </c>
      <c r="M10541" t="s">
        <v>2604</v>
      </c>
      <c r="N10541">
        <v>2013</v>
      </c>
      <c r="O10541" t="s">
        <v>1775</v>
      </c>
      <c r="P10541" t="s">
        <v>2189</v>
      </c>
      <c r="Q10541" s="64">
        <v>41320</v>
      </c>
      <c r="R10541" t="s">
        <v>2189</v>
      </c>
      <c r="T10541">
        <v>105</v>
      </c>
      <c r="U10541">
        <v>20</v>
      </c>
      <c r="V10541">
        <v>20</v>
      </c>
      <c r="W10541">
        <v>16</v>
      </c>
      <c r="X10541">
        <v>8</v>
      </c>
      <c r="Y10541" t="s">
        <v>2190</v>
      </c>
      <c r="Z10541">
        <v>2.3519999999999999</v>
      </c>
      <c r="AA10541">
        <v>26.056999999999999</v>
      </c>
      <c r="AB10541">
        <v>6</v>
      </c>
      <c r="AE10541" t="s">
        <v>2195</v>
      </c>
      <c r="AH10541" t="s">
        <v>31</v>
      </c>
      <c r="AJ10541" t="s">
        <v>2188</v>
      </c>
      <c r="AZ10541" t="s">
        <v>31</v>
      </c>
      <c r="BA10541" t="s">
        <v>31</v>
      </c>
    </row>
    <row r="10542" spans="1:53" hidden="1">
      <c r="A10542" t="s">
        <v>770</v>
      </c>
      <c r="B10542" t="s">
        <v>71</v>
      </c>
      <c r="C10542" t="s">
        <v>2603</v>
      </c>
      <c r="D10542" t="s">
        <v>2184</v>
      </c>
      <c r="E10542" t="s">
        <v>2185</v>
      </c>
      <c r="F10542" t="s">
        <v>2186</v>
      </c>
      <c r="G10542" t="s">
        <v>2532</v>
      </c>
      <c r="H10542" t="s">
        <v>2187</v>
      </c>
      <c r="J10542">
        <v>59.35</v>
      </c>
      <c r="K10542">
        <v>18.067</v>
      </c>
      <c r="M10542" t="s">
        <v>2604</v>
      </c>
      <c r="N10542">
        <v>2013</v>
      </c>
      <c r="O10542" t="s">
        <v>1775</v>
      </c>
      <c r="P10542" t="s">
        <v>2189</v>
      </c>
      <c r="Q10542" s="64">
        <v>41320</v>
      </c>
      <c r="R10542" t="s">
        <v>2189</v>
      </c>
      <c r="T10542">
        <v>105</v>
      </c>
      <c r="U10542">
        <v>20</v>
      </c>
      <c r="V10542">
        <v>20</v>
      </c>
      <c r="W10542">
        <v>16</v>
      </c>
      <c r="X10542">
        <v>8</v>
      </c>
      <c r="Y10542" t="s">
        <v>2190</v>
      </c>
      <c r="Z10542">
        <v>2.355</v>
      </c>
      <c r="AA10542">
        <v>29.056999999999999</v>
      </c>
      <c r="AB10542">
        <v>6</v>
      </c>
      <c r="AE10542" t="s">
        <v>2195</v>
      </c>
      <c r="AH10542" t="s">
        <v>31</v>
      </c>
      <c r="AJ10542" t="s">
        <v>2188</v>
      </c>
      <c r="AZ10542" t="s">
        <v>31</v>
      </c>
      <c r="BA10542" t="s">
        <v>31</v>
      </c>
    </row>
    <row r="10543" spans="1:53" hidden="1">
      <c r="A10543" t="s">
        <v>770</v>
      </c>
      <c r="B10543" t="s">
        <v>71</v>
      </c>
      <c r="C10543" t="s">
        <v>2603</v>
      </c>
      <c r="D10543" t="s">
        <v>2184</v>
      </c>
      <c r="E10543" t="s">
        <v>2185</v>
      </c>
      <c r="F10543" t="s">
        <v>2186</v>
      </c>
      <c r="G10543" t="s">
        <v>2532</v>
      </c>
      <c r="H10543" t="s">
        <v>2187</v>
      </c>
      <c r="J10543">
        <v>59.35</v>
      </c>
      <c r="K10543">
        <v>18.067</v>
      </c>
      <c r="M10543" t="s">
        <v>2604</v>
      </c>
      <c r="N10543">
        <v>2013</v>
      </c>
      <c r="O10543" t="s">
        <v>1775</v>
      </c>
      <c r="P10543" t="s">
        <v>2189</v>
      </c>
      <c r="Q10543" s="64">
        <v>41320</v>
      </c>
      <c r="R10543" t="s">
        <v>2189</v>
      </c>
      <c r="T10543">
        <v>105</v>
      </c>
      <c r="U10543">
        <v>20</v>
      </c>
      <c r="V10543">
        <v>20</v>
      </c>
      <c r="W10543">
        <v>16</v>
      </c>
      <c r="X10543">
        <v>8</v>
      </c>
      <c r="Y10543" t="s">
        <v>2190</v>
      </c>
      <c r="Z10543">
        <v>2.355</v>
      </c>
      <c r="AA10543">
        <v>32.055999999999997</v>
      </c>
      <c r="AB10543">
        <v>6</v>
      </c>
      <c r="AE10543" t="s">
        <v>2195</v>
      </c>
      <c r="AH10543" t="s">
        <v>31</v>
      </c>
      <c r="AJ10543" t="s">
        <v>2188</v>
      </c>
      <c r="AZ10543" t="s">
        <v>31</v>
      </c>
      <c r="BA10543" t="s">
        <v>31</v>
      </c>
    </row>
    <row r="10544" spans="1:53" hidden="1">
      <c r="A10544" t="s">
        <v>770</v>
      </c>
      <c r="B10544" t="s">
        <v>71</v>
      </c>
      <c r="C10544" t="s">
        <v>2603</v>
      </c>
      <c r="D10544" t="s">
        <v>2184</v>
      </c>
      <c r="E10544" t="s">
        <v>2185</v>
      </c>
      <c r="F10544" t="s">
        <v>2192</v>
      </c>
      <c r="G10544" t="s">
        <v>2532</v>
      </c>
      <c r="H10544" t="s">
        <v>1924</v>
      </c>
      <c r="J10544">
        <v>64</v>
      </c>
      <c r="K10544">
        <v>11.5</v>
      </c>
      <c r="M10544" t="s">
        <v>2604</v>
      </c>
      <c r="N10544">
        <v>2013</v>
      </c>
      <c r="O10544" t="s">
        <v>1775</v>
      </c>
      <c r="P10544" t="s">
        <v>2189</v>
      </c>
      <c r="Q10544" s="64">
        <v>41320</v>
      </c>
      <c r="R10544" t="s">
        <v>2189</v>
      </c>
      <c r="T10544">
        <v>105</v>
      </c>
      <c r="U10544">
        <v>20</v>
      </c>
      <c r="V10544">
        <v>20</v>
      </c>
      <c r="W10544">
        <v>16</v>
      </c>
      <c r="X10544">
        <v>8</v>
      </c>
      <c r="Y10544" t="s">
        <v>2190</v>
      </c>
      <c r="Z10544">
        <v>4.0000000000000001E-3</v>
      </c>
      <c r="AA10544">
        <v>3.0270000000000001</v>
      </c>
      <c r="AB10544">
        <v>6</v>
      </c>
      <c r="AE10544" t="s">
        <v>2195</v>
      </c>
      <c r="AH10544" t="s">
        <v>31</v>
      </c>
      <c r="AJ10544" t="s">
        <v>2188</v>
      </c>
      <c r="AZ10544" t="s">
        <v>31</v>
      </c>
      <c r="BA10544" t="s">
        <v>31</v>
      </c>
    </row>
    <row r="10545" spans="1:53" hidden="1">
      <c r="A10545" t="s">
        <v>770</v>
      </c>
      <c r="B10545" t="s">
        <v>71</v>
      </c>
      <c r="C10545" t="s">
        <v>2603</v>
      </c>
      <c r="D10545" t="s">
        <v>2184</v>
      </c>
      <c r="E10545" t="s">
        <v>2185</v>
      </c>
      <c r="F10545" t="s">
        <v>2192</v>
      </c>
      <c r="G10545" t="s">
        <v>2532</v>
      </c>
      <c r="H10545" t="s">
        <v>1924</v>
      </c>
      <c r="J10545">
        <v>64</v>
      </c>
      <c r="K10545">
        <v>11.5</v>
      </c>
      <c r="M10545" t="s">
        <v>2604</v>
      </c>
      <c r="N10545">
        <v>2013</v>
      </c>
      <c r="O10545" t="s">
        <v>1775</v>
      </c>
      <c r="P10545" t="s">
        <v>2189</v>
      </c>
      <c r="Q10545" s="64">
        <v>41320</v>
      </c>
      <c r="R10545" t="s">
        <v>2189</v>
      </c>
      <c r="T10545">
        <v>105</v>
      </c>
      <c r="U10545">
        <v>20</v>
      </c>
      <c r="V10545">
        <v>20</v>
      </c>
      <c r="W10545">
        <v>16</v>
      </c>
      <c r="X10545">
        <v>8</v>
      </c>
      <c r="Y10545" t="s">
        <v>2190</v>
      </c>
      <c r="Z10545">
        <v>0</v>
      </c>
      <c r="AA10545">
        <v>5.008</v>
      </c>
      <c r="AB10545">
        <v>6</v>
      </c>
      <c r="AE10545" t="s">
        <v>2195</v>
      </c>
      <c r="AH10545" t="s">
        <v>31</v>
      </c>
      <c r="AJ10545" t="s">
        <v>2188</v>
      </c>
      <c r="AZ10545" t="s">
        <v>31</v>
      </c>
      <c r="BA10545" t="s">
        <v>31</v>
      </c>
    </row>
    <row r="10546" spans="1:53" hidden="1">
      <c r="A10546" t="s">
        <v>770</v>
      </c>
      <c r="B10546" t="s">
        <v>71</v>
      </c>
      <c r="C10546" t="s">
        <v>2603</v>
      </c>
      <c r="D10546" t="s">
        <v>2184</v>
      </c>
      <c r="E10546" t="s">
        <v>2185</v>
      </c>
      <c r="F10546" t="s">
        <v>2192</v>
      </c>
      <c r="G10546" t="s">
        <v>2532</v>
      </c>
      <c r="H10546" t="s">
        <v>1924</v>
      </c>
      <c r="J10546">
        <v>64</v>
      </c>
      <c r="K10546">
        <v>11.5</v>
      </c>
      <c r="M10546" t="s">
        <v>2604</v>
      </c>
      <c r="N10546">
        <v>2013</v>
      </c>
      <c r="O10546" t="s">
        <v>1775</v>
      </c>
      <c r="P10546" t="s">
        <v>2189</v>
      </c>
      <c r="Q10546" s="64">
        <v>41320</v>
      </c>
      <c r="R10546" t="s">
        <v>2189</v>
      </c>
      <c r="T10546">
        <v>105</v>
      </c>
      <c r="U10546">
        <v>20</v>
      </c>
      <c r="V10546">
        <v>20</v>
      </c>
      <c r="W10546">
        <v>16</v>
      </c>
      <c r="X10546">
        <v>8</v>
      </c>
      <c r="Y10546" t="s">
        <v>2190</v>
      </c>
      <c r="Z10546">
        <v>0</v>
      </c>
      <c r="AA10546">
        <v>7.98</v>
      </c>
      <c r="AB10546">
        <v>6</v>
      </c>
      <c r="AE10546" t="s">
        <v>2195</v>
      </c>
      <c r="AH10546" t="s">
        <v>31</v>
      </c>
      <c r="AJ10546" t="s">
        <v>2188</v>
      </c>
      <c r="AZ10546" t="s">
        <v>31</v>
      </c>
      <c r="BA10546" t="s">
        <v>31</v>
      </c>
    </row>
    <row r="10547" spans="1:53" hidden="1">
      <c r="A10547" t="s">
        <v>770</v>
      </c>
      <c r="B10547" t="s">
        <v>71</v>
      </c>
      <c r="C10547" t="s">
        <v>2603</v>
      </c>
      <c r="D10547" t="s">
        <v>2184</v>
      </c>
      <c r="E10547" t="s">
        <v>2185</v>
      </c>
      <c r="F10547" t="s">
        <v>2192</v>
      </c>
      <c r="G10547" t="s">
        <v>2532</v>
      </c>
      <c r="H10547" t="s">
        <v>1924</v>
      </c>
      <c r="J10547">
        <v>64</v>
      </c>
      <c r="K10547">
        <v>11.5</v>
      </c>
      <c r="M10547" t="s">
        <v>2604</v>
      </c>
      <c r="N10547">
        <v>2013</v>
      </c>
      <c r="O10547" t="s">
        <v>1775</v>
      </c>
      <c r="P10547" t="s">
        <v>2189</v>
      </c>
      <c r="Q10547" s="64">
        <v>41320</v>
      </c>
      <c r="R10547" t="s">
        <v>2189</v>
      </c>
      <c r="T10547">
        <v>105</v>
      </c>
      <c r="U10547">
        <v>20</v>
      </c>
      <c r="V10547">
        <v>20</v>
      </c>
      <c r="W10547">
        <v>16</v>
      </c>
      <c r="X10547">
        <v>8</v>
      </c>
      <c r="Y10547" t="s">
        <v>2190</v>
      </c>
      <c r="Z10547">
        <v>0.17499999999999999</v>
      </c>
      <c r="AA10547">
        <v>10.016</v>
      </c>
      <c r="AB10547">
        <v>6</v>
      </c>
      <c r="AE10547" t="s">
        <v>2195</v>
      </c>
      <c r="AH10547" t="s">
        <v>31</v>
      </c>
      <c r="AJ10547" t="s">
        <v>2188</v>
      </c>
      <c r="AZ10547" t="s">
        <v>31</v>
      </c>
      <c r="BA10547" t="s">
        <v>31</v>
      </c>
    </row>
    <row r="10548" spans="1:53" hidden="1">
      <c r="A10548" t="s">
        <v>770</v>
      </c>
      <c r="B10548" t="s">
        <v>71</v>
      </c>
      <c r="C10548" t="s">
        <v>2603</v>
      </c>
      <c r="D10548" t="s">
        <v>2184</v>
      </c>
      <c r="E10548" t="s">
        <v>2185</v>
      </c>
      <c r="F10548" t="s">
        <v>2192</v>
      </c>
      <c r="G10548" t="s">
        <v>2532</v>
      </c>
      <c r="H10548" t="s">
        <v>1924</v>
      </c>
      <c r="J10548">
        <v>64</v>
      </c>
      <c r="K10548">
        <v>11.5</v>
      </c>
      <c r="M10548" t="s">
        <v>2604</v>
      </c>
      <c r="N10548">
        <v>2013</v>
      </c>
      <c r="O10548" t="s">
        <v>1775</v>
      </c>
      <c r="P10548" t="s">
        <v>2189</v>
      </c>
      <c r="Q10548" s="64">
        <v>41320</v>
      </c>
      <c r="R10548" t="s">
        <v>2189</v>
      </c>
      <c r="T10548">
        <v>105</v>
      </c>
      <c r="U10548">
        <v>20</v>
      </c>
      <c r="V10548">
        <v>20</v>
      </c>
      <c r="W10548">
        <v>16</v>
      </c>
      <c r="X10548">
        <v>8</v>
      </c>
      <c r="Y10548" t="s">
        <v>2190</v>
      </c>
      <c r="Z10548">
        <v>0.50600000000000001</v>
      </c>
      <c r="AA10548">
        <v>15.023999999999999</v>
      </c>
      <c r="AB10548">
        <v>6</v>
      </c>
      <c r="AE10548" t="s">
        <v>2195</v>
      </c>
      <c r="AH10548" t="s">
        <v>31</v>
      </c>
      <c r="AJ10548" t="s">
        <v>2188</v>
      </c>
      <c r="AZ10548" t="s">
        <v>31</v>
      </c>
      <c r="BA10548" t="s">
        <v>31</v>
      </c>
    </row>
    <row r="10549" spans="1:53" hidden="1">
      <c r="A10549" t="s">
        <v>770</v>
      </c>
      <c r="B10549" t="s">
        <v>71</v>
      </c>
      <c r="C10549" t="s">
        <v>2603</v>
      </c>
      <c r="D10549" t="s">
        <v>2184</v>
      </c>
      <c r="E10549" t="s">
        <v>2185</v>
      </c>
      <c r="F10549" t="s">
        <v>2192</v>
      </c>
      <c r="G10549" t="s">
        <v>2532</v>
      </c>
      <c r="H10549" t="s">
        <v>1924</v>
      </c>
      <c r="J10549">
        <v>64</v>
      </c>
      <c r="K10549">
        <v>11.5</v>
      </c>
      <c r="M10549" t="s">
        <v>2604</v>
      </c>
      <c r="N10549">
        <v>2013</v>
      </c>
      <c r="O10549" t="s">
        <v>1775</v>
      </c>
      <c r="P10549" t="s">
        <v>2189</v>
      </c>
      <c r="Q10549" s="64">
        <v>41320</v>
      </c>
      <c r="R10549" t="s">
        <v>2189</v>
      </c>
      <c r="T10549">
        <v>105</v>
      </c>
      <c r="U10549">
        <v>20</v>
      </c>
      <c r="V10549">
        <v>20</v>
      </c>
      <c r="W10549">
        <v>16</v>
      </c>
      <c r="X10549">
        <v>8</v>
      </c>
      <c r="Y10549" t="s">
        <v>2190</v>
      </c>
      <c r="Z10549">
        <v>0.67</v>
      </c>
      <c r="AA10549">
        <v>19.041</v>
      </c>
      <c r="AB10549">
        <v>6</v>
      </c>
      <c r="AE10549" t="s">
        <v>2195</v>
      </c>
      <c r="AH10549" t="s">
        <v>31</v>
      </c>
      <c r="AJ10549" t="s">
        <v>2188</v>
      </c>
      <c r="AZ10549" t="s">
        <v>31</v>
      </c>
      <c r="BA10549" t="s">
        <v>31</v>
      </c>
    </row>
    <row r="10550" spans="1:53" hidden="1">
      <c r="A10550" t="s">
        <v>770</v>
      </c>
      <c r="B10550" t="s">
        <v>71</v>
      </c>
      <c r="C10550" t="s">
        <v>2603</v>
      </c>
      <c r="D10550" t="s">
        <v>2184</v>
      </c>
      <c r="E10550" t="s">
        <v>2185</v>
      </c>
      <c r="F10550" t="s">
        <v>2192</v>
      </c>
      <c r="G10550" t="s">
        <v>2532</v>
      </c>
      <c r="H10550" t="s">
        <v>1924</v>
      </c>
      <c r="J10550">
        <v>64</v>
      </c>
      <c r="K10550">
        <v>11.5</v>
      </c>
      <c r="M10550" t="s">
        <v>2604</v>
      </c>
      <c r="N10550">
        <v>2013</v>
      </c>
      <c r="O10550" t="s">
        <v>1775</v>
      </c>
      <c r="P10550" t="s">
        <v>2189</v>
      </c>
      <c r="Q10550" s="64">
        <v>41320</v>
      </c>
      <c r="R10550" t="s">
        <v>2189</v>
      </c>
      <c r="T10550">
        <v>105</v>
      </c>
      <c r="U10550">
        <v>20</v>
      </c>
      <c r="V10550">
        <v>20</v>
      </c>
      <c r="W10550">
        <v>16</v>
      </c>
      <c r="X10550">
        <v>8</v>
      </c>
      <c r="Y10550" t="s">
        <v>2190</v>
      </c>
      <c r="Z10550">
        <v>0.67</v>
      </c>
      <c r="AA10550">
        <v>22.013000000000002</v>
      </c>
      <c r="AB10550">
        <v>6</v>
      </c>
      <c r="AE10550" t="s">
        <v>2195</v>
      </c>
      <c r="AH10550" t="s">
        <v>31</v>
      </c>
      <c r="AJ10550" t="s">
        <v>2188</v>
      </c>
      <c r="AZ10550" t="s">
        <v>31</v>
      </c>
      <c r="BA10550" t="s">
        <v>31</v>
      </c>
    </row>
    <row r="10551" spans="1:53" hidden="1">
      <c r="A10551" t="s">
        <v>770</v>
      </c>
      <c r="B10551" t="s">
        <v>71</v>
      </c>
      <c r="C10551" t="s">
        <v>2603</v>
      </c>
      <c r="D10551" t="s">
        <v>2184</v>
      </c>
      <c r="E10551" t="s">
        <v>2185</v>
      </c>
      <c r="F10551" t="s">
        <v>2192</v>
      </c>
      <c r="G10551" t="s">
        <v>2532</v>
      </c>
      <c r="H10551" t="s">
        <v>1924</v>
      </c>
      <c r="J10551">
        <v>64</v>
      </c>
      <c r="K10551">
        <v>11.5</v>
      </c>
      <c r="M10551" t="s">
        <v>2604</v>
      </c>
      <c r="N10551">
        <v>2013</v>
      </c>
      <c r="O10551" t="s">
        <v>1775</v>
      </c>
      <c r="P10551" t="s">
        <v>2189</v>
      </c>
      <c r="Q10551" s="64">
        <v>41320</v>
      </c>
      <c r="R10551" t="s">
        <v>2189</v>
      </c>
      <c r="T10551">
        <v>105</v>
      </c>
      <c r="U10551">
        <v>20</v>
      </c>
      <c r="V10551">
        <v>20</v>
      </c>
      <c r="W10551">
        <v>16</v>
      </c>
      <c r="X10551">
        <v>8</v>
      </c>
      <c r="Y10551" t="s">
        <v>2190</v>
      </c>
      <c r="Z10551">
        <v>0.71199999999999997</v>
      </c>
      <c r="AA10551">
        <v>24.021000000000001</v>
      </c>
      <c r="AB10551">
        <v>6</v>
      </c>
      <c r="AE10551" t="s">
        <v>2195</v>
      </c>
      <c r="AH10551" t="s">
        <v>31</v>
      </c>
      <c r="AJ10551" t="s">
        <v>2188</v>
      </c>
      <c r="AZ10551" t="s">
        <v>31</v>
      </c>
      <c r="BA10551" t="s">
        <v>31</v>
      </c>
    </row>
    <row r="10552" spans="1:53" hidden="1">
      <c r="A10552" t="s">
        <v>770</v>
      </c>
      <c r="B10552" t="s">
        <v>71</v>
      </c>
      <c r="C10552" t="s">
        <v>2603</v>
      </c>
      <c r="D10552" t="s">
        <v>2184</v>
      </c>
      <c r="E10552" t="s">
        <v>2185</v>
      </c>
      <c r="F10552" t="s">
        <v>2192</v>
      </c>
      <c r="G10552" t="s">
        <v>2532</v>
      </c>
      <c r="H10552" t="s">
        <v>1924</v>
      </c>
      <c r="J10552">
        <v>64</v>
      </c>
      <c r="K10552">
        <v>11.5</v>
      </c>
      <c r="M10552" t="s">
        <v>2604</v>
      </c>
      <c r="N10552">
        <v>2013</v>
      </c>
      <c r="O10552" t="s">
        <v>1775</v>
      </c>
      <c r="P10552" t="s">
        <v>2189</v>
      </c>
      <c r="Q10552" s="64">
        <v>41320</v>
      </c>
      <c r="R10552" t="s">
        <v>2189</v>
      </c>
      <c r="T10552">
        <v>105</v>
      </c>
      <c r="U10552">
        <v>20</v>
      </c>
      <c r="V10552">
        <v>20</v>
      </c>
      <c r="W10552">
        <v>16</v>
      </c>
      <c r="X10552">
        <v>8</v>
      </c>
      <c r="Y10552" t="s">
        <v>2190</v>
      </c>
      <c r="Z10552">
        <v>0.755</v>
      </c>
      <c r="AA10552">
        <v>26.03</v>
      </c>
      <c r="AB10552">
        <v>6</v>
      </c>
      <c r="AE10552" t="s">
        <v>2195</v>
      </c>
      <c r="AH10552" t="s">
        <v>31</v>
      </c>
      <c r="AJ10552" t="s">
        <v>2188</v>
      </c>
      <c r="AZ10552" t="s">
        <v>31</v>
      </c>
      <c r="BA10552" t="s">
        <v>31</v>
      </c>
    </row>
    <row r="10553" spans="1:53" hidden="1">
      <c r="A10553" t="s">
        <v>770</v>
      </c>
      <c r="B10553" t="s">
        <v>71</v>
      </c>
      <c r="C10553" t="s">
        <v>2603</v>
      </c>
      <c r="D10553" t="s">
        <v>2184</v>
      </c>
      <c r="E10553" t="s">
        <v>2185</v>
      </c>
      <c r="F10553" t="s">
        <v>2192</v>
      </c>
      <c r="G10553" t="s">
        <v>2532</v>
      </c>
      <c r="H10553" t="s">
        <v>1924</v>
      </c>
      <c r="J10553">
        <v>64</v>
      </c>
      <c r="K10553">
        <v>11.5</v>
      </c>
      <c r="M10553" t="s">
        <v>2604</v>
      </c>
      <c r="N10553">
        <v>2013</v>
      </c>
      <c r="O10553" t="s">
        <v>1775</v>
      </c>
      <c r="P10553" t="s">
        <v>2189</v>
      </c>
      <c r="Q10553" s="64">
        <v>41320</v>
      </c>
      <c r="R10553" t="s">
        <v>2189</v>
      </c>
      <c r="T10553">
        <v>105</v>
      </c>
      <c r="U10553">
        <v>20</v>
      </c>
      <c r="V10553">
        <v>20</v>
      </c>
      <c r="W10553">
        <v>16</v>
      </c>
      <c r="X10553">
        <v>8</v>
      </c>
      <c r="Y10553" t="s">
        <v>2190</v>
      </c>
      <c r="Z10553">
        <v>0.79400000000000004</v>
      </c>
      <c r="AA10553">
        <v>29.029</v>
      </c>
      <c r="AB10553">
        <v>6</v>
      </c>
      <c r="AE10553" t="s">
        <v>2195</v>
      </c>
      <c r="AH10553" t="s">
        <v>31</v>
      </c>
      <c r="AJ10553" t="s">
        <v>2188</v>
      </c>
      <c r="AZ10553" t="s">
        <v>31</v>
      </c>
      <c r="BA10553" t="s">
        <v>31</v>
      </c>
    </row>
    <row r="10554" spans="1:53" hidden="1">
      <c r="A10554" t="s">
        <v>770</v>
      </c>
      <c r="B10554" t="s">
        <v>71</v>
      </c>
      <c r="C10554" t="s">
        <v>2603</v>
      </c>
      <c r="D10554" t="s">
        <v>2184</v>
      </c>
      <c r="E10554" t="s">
        <v>2185</v>
      </c>
      <c r="F10554" t="s">
        <v>2192</v>
      </c>
      <c r="G10554" t="s">
        <v>2532</v>
      </c>
      <c r="H10554" t="s">
        <v>1924</v>
      </c>
      <c r="J10554">
        <v>64</v>
      </c>
      <c r="K10554">
        <v>11.5</v>
      </c>
      <c r="M10554" t="s">
        <v>2604</v>
      </c>
      <c r="N10554">
        <v>2013</v>
      </c>
      <c r="O10554" t="s">
        <v>1775</v>
      </c>
      <c r="P10554" t="s">
        <v>2189</v>
      </c>
      <c r="Q10554" s="64">
        <v>41320</v>
      </c>
      <c r="R10554" t="s">
        <v>2189</v>
      </c>
      <c r="T10554">
        <v>105</v>
      </c>
      <c r="U10554">
        <v>20</v>
      </c>
      <c r="V10554">
        <v>20</v>
      </c>
      <c r="W10554">
        <v>16</v>
      </c>
      <c r="X10554">
        <v>8</v>
      </c>
      <c r="Y10554" t="s">
        <v>2190</v>
      </c>
      <c r="Z10554">
        <v>0.79800000000000004</v>
      </c>
      <c r="AA10554">
        <v>32.027999999999999</v>
      </c>
      <c r="AB10554">
        <v>6</v>
      </c>
      <c r="AE10554" t="s">
        <v>2195</v>
      </c>
      <c r="AH10554" t="s">
        <v>31</v>
      </c>
      <c r="AJ10554" t="s">
        <v>2188</v>
      </c>
      <c r="AZ10554" t="s">
        <v>31</v>
      </c>
      <c r="BA10554" t="s">
        <v>31</v>
      </c>
    </row>
    <row r="10555" spans="1:53" hidden="1">
      <c r="A10555" t="s">
        <v>770</v>
      </c>
      <c r="B10555" t="s">
        <v>71</v>
      </c>
      <c r="C10555" t="s">
        <v>2603</v>
      </c>
      <c r="D10555" t="s">
        <v>2184</v>
      </c>
      <c r="E10555" t="s">
        <v>2185</v>
      </c>
      <c r="F10555" t="s">
        <v>2186</v>
      </c>
      <c r="G10555" t="s">
        <v>2532</v>
      </c>
      <c r="H10555" t="s">
        <v>2187</v>
      </c>
      <c r="J10555">
        <v>59.35</v>
      </c>
      <c r="K10555">
        <v>18.067</v>
      </c>
      <c r="M10555" t="s">
        <v>2604</v>
      </c>
      <c r="N10555">
        <v>2013</v>
      </c>
      <c r="O10555" t="s">
        <v>1775</v>
      </c>
      <c r="P10555" t="s">
        <v>2532</v>
      </c>
      <c r="Q10555" s="64">
        <v>41320</v>
      </c>
      <c r="T10555">
        <v>105</v>
      </c>
      <c r="U10555">
        <v>20</v>
      </c>
      <c r="V10555">
        <v>20</v>
      </c>
      <c r="W10555">
        <v>16</v>
      </c>
      <c r="X10555">
        <v>8</v>
      </c>
      <c r="Y10555" t="s">
        <v>2190</v>
      </c>
      <c r="Z10555">
        <v>0</v>
      </c>
      <c r="AA10555">
        <v>2.9990000000000001</v>
      </c>
      <c r="AB10555">
        <v>6</v>
      </c>
      <c r="AE10555" t="s">
        <v>2195</v>
      </c>
      <c r="AH10555" t="s">
        <v>31</v>
      </c>
      <c r="AZ10555" t="s">
        <v>31</v>
      </c>
      <c r="BA10555" t="s">
        <v>31</v>
      </c>
    </row>
    <row r="10556" spans="1:53" hidden="1">
      <c r="A10556" t="s">
        <v>770</v>
      </c>
      <c r="B10556" t="s">
        <v>71</v>
      </c>
      <c r="C10556" t="s">
        <v>2603</v>
      </c>
      <c r="D10556" t="s">
        <v>2184</v>
      </c>
      <c r="E10556" t="s">
        <v>2185</v>
      </c>
      <c r="F10556" t="s">
        <v>2186</v>
      </c>
      <c r="G10556" t="s">
        <v>2532</v>
      </c>
      <c r="H10556" t="s">
        <v>2187</v>
      </c>
      <c r="J10556">
        <v>59.35</v>
      </c>
      <c r="K10556">
        <v>18.067</v>
      </c>
      <c r="M10556" t="s">
        <v>2604</v>
      </c>
      <c r="N10556">
        <v>2013</v>
      </c>
      <c r="O10556" t="s">
        <v>1775</v>
      </c>
      <c r="P10556" t="s">
        <v>2532</v>
      </c>
      <c r="Q10556" s="64">
        <v>41320</v>
      </c>
      <c r="T10556">
        <v>105</v>
      </c>
      <c r="U10556">
        <v>20</v>
      </c>
      <c r="V10556">
        <v>20</v>
      </c>
      <c r="W10556">
        <v>16</v>
      </c>
      <c r="X10556">
        <v>8</v>
      </c>
      <c r="Y10556" t="s">
        <v>2190</v>
      </c>
      <c r="Z10556">
        <v>4.0000000000000001E-3</v>
      </c>
      <c r="AA10556">
        <v>5.008</v>
      </c>
      <c r="AB10556">
        <v>6</v>
      </c>
      <c r="AE10556" t="s">
        <v>2195</v>
      </c>
      <c r="AH10556" t="s">
        <v>31</v>
      </c>
      <c r="AZ10556" t="s">
        <v>31</v>
      </c>
      <c r="BA10556" t="s">
        <v>31</v>
      </c>
    </row>
    <row r="10557" spans="1:53" hidden="1">
      <c r="A10557" t="s">
        <v>770</v>
      </c>
      <c r="B10557" t="s">
        <v>71</v>
      </c>
      <c r="C10557" t="s">
        <v>2603</v>
      </c>
      <c r="D10557" t="s">
        <v>2184</v>
      </c>
      <c r="E10557" t="s">
        <v>2185</v>
      </c>
      <c r="F10557" t="s">
        <v>2186</v>
      </c>
      <c r="G10557" t="s">
        <v>2532</v>
      </c>
      <c r="H10557" t="s">
        <v>2187</v>
      </c>
      <c r="J10557">
        <v>59.35</v>
      </c>
      <c r="K10557">
        <v>18.067</v>
      </c>
      <c r="M10557" t="s">
        <v>2604</v>
      </c>
      <c r="N10557">
        <v>2013</v>
      </c>
      <c r="O10557" t="s">
        <v>1775</v>
      </c>
      <c r="P10557" t="s">
        <v>2532</v>
      </c>
      <c r="Q10557" s="64">
        <v>41320</v>
      </c>
      <c r="T10557">
        <v>105</v>
      </c>
      <c r="U10557">
        <v>20</v>
      </c>
      <c r="V10557">
        <v>20</v>
      </c>
      <c r="W10557">
        <v>16</v>
      </c>
      <c r="X10557">
        <v>8</v>
      </c>
      <c r="Y10557" t="s">
        <v>2190</v>
      </c>
      <c r="Z10557">
        <v>0.62</v>
      </c>
      <c r="AA10557">
        <v>8.0069999999999997</v>
      </c>
      <c r="AB10557">
        <v>6</v>
      </c>
      <c r="AE10557" t="s">
        <v>2195</v>
      </c>
      <c r="AH10557" t="s">
        <v>31</v>
      </c>
      <c r="AZ10557" t="s">
        <v>31</v>
      </c>
      <c r="BA10557" t="s">
        <v>31</v>
      </c>
    </row>
    <row r="10558" spans="1:53" hidden="1">
      <c r="A10558" t="s">
        <v>770</v>
      </c>
      <c r="B10558" t="s">
        <v>71</v>
      </c>
      <c r="C10558" t="s">
        <v>2603</v>
      </c>
      <c r="D10558" t="s">
        <v>2184</v>
      </c>
      <c r="E10558" t="s">
        <v>2185</v>
      </c>
      <c r="F10558" t="s">
        <v>2186</v>
      </c>
      <c r="G10558" t="s">
        <v>2532</v>
      </c>
      <c r="H10558" t="s">
        <v>2187</v>
      </c>
      <c r="J10558">
        <v>59.35</v>
      </c>
      <c r="K10558">
        <v>18.067</v>
      </c>
      <c r="M10558" t="s">
        <v>2604</v>
      </c>
      <c r="N10558">
        <v>2013</v>
      </c>
      <c r="O10558" t="s">
        <v>1775</v>
      </c>
      <c r="P10558" t="s">
        <v>2532</v>
      </c>
      <c r="Q10558" s="64">
        <v>41320</v>
      </c>
      <c r="T10558">
        <v>105</v>
      </c>
      <c r="U10558">
        <v>20</v>
      </c>
      <c r="V10558">
        <v>20</v>
      </c>
      <c r="W10558">
        <v>16</v>
      </c>
      <c r="X10558">
        <v>8</v>
      </c>
      <c r="Y10558" t="s">
        <v>2190</v>
      </c>
      <c r="Z10558">
        <v>1.28</v>
      </c>
      <c r="AA10558">
        <v>10.016</v>
      </c>
      <c r="AB10558">
        <v>6</v>
      </c>
      <c r="AE10558" t="s">
        <v>2195</v>
      </c>
      <c r="AH10558" t="s">
        <v>31</v>
      </c>
      <c r="AZ10558" t="s">
        <v>31</v>
      </c>
      <c r="BA10558" t="s">
        <v>31</v>
      </c>
    </row>
    <row r="10559" spans="1:53" hidden="1">
      <c r="A10559" t="s">
        <v>770</v>
      </c>
      <c r="B10559" t="s">
        <v>71</v>
      </c>
      <c r="C10559" t="s">
        <v>2603</v>
      </c>
      <c r="D10559" t="s">
        <v>2184</v>
      </c>
      <c r="E10559" t="s">
        <v>2185</v>
      </c>
      <c r="F10559" t="s">
        <v>2186</v>
      </c>
      <c r="G10559" t="s">
        <v>2532</v>
      </c>
      <c r="H10559" t="s">
        <v>2187</v>
      </c>
      <c r="J10559">
        <v>59.35</v>
      </c>
      <c r="K10559">
        <v>18.067</v>
      </c>
      <c r="M10559" t="s">
        <v>2604</v>
      </c>
      <c r="N10559">
        <v>2013</v>
      </c>
      <c r="O10559" t="s">
        <v>1775</v>
      </c>
      <c r="P10559" t="s">
        <v>2532</v>
      </c>
      <c r="Q10559" s="64">
        <v>41320</v>
      </c>
      <c r="T10559">
        <v>105</v>
      </c>
      <c r="U10559">
        <v>20</v>
      </c>
      <c r="V10559">
        <v>20</v>
      </c>
      <c r="W10559">
        <v>16</v>
      </c>
      <c r="X10559">
        <v>8</v>
      </c>
      <c r="Y10559" t="s">
        <v>2190</v>
      </c>
      <c r="Z10559">
        <v>1.853</v>
      </c>
      <c r="AA10559">
        <v>15.023999999999999</v>
      </c>
      <c r="AB10559">
        <v>6</v>
      </c>
      <c r="AE10559" t="s">
        <v>2195</v>
      </c>
      <c r="AH10559" t="s">
        <v>31</v>
      </c>
      <c r="AZ10559" t="s">
        <v>31</v>
      </c>
      <c r="BA10559" t="s">
        <v>31</v>
      </c>
    </row>
    <row r="10560" spans="1:53" hidden="1">
      <c r="A10560" t="s">
        <v>770</v>
      </c>
      <c r="B10560" t="s">
        <v>71</v>
      </c>
      <c r="C10560" t="s">
        <v>2603</v>
      </c>
      <c r="D10560" t="s">
        <v>2184</v>
      </c>
      <c r="E10560" t="s">
        <v>2185</v>
      </c>
      <c r="F10560" t="s">
        <v>2186</v>
      </c>
      <c r="G10560" t="s">
        <v>2532</v>
      </c>
      <c r="H10560" t="s">
        <v>2187</v>
      </c>
      <c r="J10560">
        <v>59.35</v>
      </c>
      <c r="K10560">
        <v>18.067</v>
      </c>
      <c r="M10560" t="s">
        <v>2604</v>
      </c>
      <c r="N10560">
        <v>2013</v>
      </c>
      <c r="O10560" t="s">
        <v>1775</v>
      </c>
      <c r="P10560" t="s">
        <v>2532</v>
      </c>
      <c r="Q10560" s="64">
        <v>41320</v>
      </c>
      <c r="T10560">
        <v>105</v>
      </c>
      <c r="U10560">
        <v>20</v>
      </c>
      <c r="V10560">
        <v>20</v>
      </c>
      <c r="W10560">
        <v>16</v>
      </c>
      <c r="X10560">
        <v>8</v>
      </c>
      <c r="Y10560" t="s">
        <v>2190</v>
      </c>
      <c r="Z10560">
        <v>2.02</v>
      </c>
      <c r="AA10560">
        <v>19.041</v>
      </c>
      <c r="AB10560">
        <v>6</v>
      </c>
      <c r="AE10560" t="s">
        <v>2195</v>
      </c>
      <c r="AH10560" t="s">
        <v>31</v>
      </c>
      <c r="AZ10560" t="s">
        <v>31</v>
      </c>
      <c r="BA10560" t="s">
        <v>31</v>
      </c>
    </row>
    <row r="10561" spans="1:53" hidden="1">
      <c r="A10561" t="s">
        <v>770</v>
      </c>
      <c r="B10561" t="s">
        <v>71</v>
      </c>
      <c r="C10561" t="s">
        <v>2603</v>
      </c>
      <c r="D10561" t="s">
        <v>2184</v>
      </c>
      <c r="E10561" t="s">
        <v>2185</v>
      </c>
      <c r="F10561" t="s">
        <v>2186</v>
      </c>
      <c r="G10561" t="s">
        <v>2532</v>
      </c>
      <c r="H10561" t="s">
        <v>2187</v>
      </c>
      <c r="J10561">
        <v>59.35</v>
      </c>
      <c r="K10561">
        <v>18.067</v>
      </c>
      <c r="M10561" t="s">
        <v>2604</v>
      </c>
      <c r="N10561">
        <v>2013</v>
      </c>
      <c r="O10561" t="s">
        <v>1775</v>
      </c>
      <c r="P10561" t="s">
        <v>2532</v>
      </c>
      <c r="Q10561" s="64">
        <v>41320</v>
      </c>
      <c r="T10561">
        <v>105</v>
      </c>
      <c r="U10561">
        <v>20</v>
      </c>
      <c r="V10561">
        <v>20</v>
      </c>
      <c r="W10561">
        <v>16</v>
      </c>
      <c r="X10561">
        <v>8</v>
      </c>
      <c r="Y10561" t="s">
        <v>2190</v>
      </c>
      <c r="Z10561">
        <v>2.3580000000000001</v>
      </c>
      <c r="AA10561">
        <v>22.04</v>
      </c>
      <c r="AB10561">
        <v>6</v>
      </c>
      <c r="AE10561" t="s">
        <v>2195</v>
      </c>
      <c r="AH10561" t="s">
        <v>31</v>
      </c>
      <c r="AZ10561" t="s">
        <v>31</v>
      </c>
      <c r="BA10561" t="s">
        <v>31</v>
      </c>
    </row>
    <row r="10562" spans="1:53" hidden="1">
      <c r="A10562" t="s">
        <v>770</v>
      </c>
      <c r="B10562" t="s">
        <v>71</v>
      </c>
      <c r="C10562" t="s">
        <v>2603</v>
      </c>
      <c r="D10562" t="s">
        <v>2184</v>
      </c>
      <c r="E10562" t="s">
        <v>2185</v>
      </c>
      <c r="F10562" t="s">
        <v>2186</v>
      </c>
      <c r="G10562" t="s">
        <v>2532</v>
      </c>
      <c r="H10562" t="s">
        <v>2187</v>
      </c>
      <c r="J10562">
        <v>59.35</v>
      </c>
      <c r="K10562">
        <v>18.067</v>
      </c>
      <c r="M10562" t="s">
        <v>2604</v>
      </c>
      <c r="N10562">
        <v>2013</v>
      </c>
      <c r="O10562" t="s">
        <v>1775</v>
      </c>
      <c r="P10562" t="s">
        <v>2532</v>
      </c>
      <c r="Q10562" s="64">
        <v>41320</v>
      </c>
      <c r="T10562">
        <v>105</v>
      </c>
      <c r="U10562">
        <v>20</v>
      </c>
      <c r="V10562">
        <v>20</v>
      </c>
      <c r="W10562">
        <v>16</v>
      </c>
      <c r="X10562">
        <v>8</v>
      </c>
      <c r="Y10562" t="s">
        <v>2190</v>
      </c>
      <c r="Z10562">
        <v>2.7250000000000001</v>
      </c>
      <c r="AA10562">
        <v>24.021000000000001</v>
      </c>
      <c r="AB10562">
        <v>6</v>
      </c>
      <c r="AE10562" t="s">
        <v>2195</v>
      </c>
      <c r="AH10562" t="s">
        <v>31</v>
      </c>
      <c r="AZ10562" t="s">
        <v>31</v>
      </c>
      <c r="BA10562" t="s">
        <v>31</v>
      </c>
    </row>
    <row r="10563" spans="1:53" hidden="1">
      <c r="A10563" t="s">
        <v>770</v>
      </c>
      <c r="B10563" t="s">
        <v>71</v>
      </c>
      <c r="C10563" t="s">
        <v>2603</v>
      </c>
      <c r="D10563" t="s">
        <v>2184</v>
      </c>
      <c r="E10563" t="s">
        <v>2185</v>
      </c>
      <c r="F10563" t="s">
        <v>2186</v>
      </c>
      <c r="G10563" t="s">
        <v>2532</v>
      </c>
      <c r="H10563" t="s">
        <v>2187</v>
      </c>
      <c r="J10563">
        <v>59.35</v>
      </c>
      <c r="K10563">
        <v>18.067</v>
      </c>
      <c r="M10563" t="s">
        <v>2604</v>
      </c>
      <c r="N10563">
        <v>2013</v>
      </c>
      <c r="O10563" t="s">
        <v>1775</v>
      </c>
      <c r="P10563" t="s">
        <v>2532</v>
      </c>
      <c r="Q10563" s="64">
        <v>41320</v>
      </c>
      <c r="T10563">
        <v>105</v>
      </c>
      <c r="U10563">
        <v>20</v>
      </c>
      <c r="V10563">
        <v>20</v>
      </c>
      <c r="W10563">
        <v>16</v>
      </c>
      <c r="X10563">
        <v>8</v>
      </c>
      <c r="Y10563" t="s">
        <v>2190</v>
      </c>
      <c r="Z10563">
        <v>2.7349999999999999</v>
      </c>
      <c r="AA10563">
        <v>26.03</v>
      </c>
      <c r="AB10563">
        <v>6</v>
      </c>
      <c r="AE10563" t="s">
        <v>2195</v>
      </c>
      <c r="AH10563" t="s">
        <v>31</v>
      </c>
      <c r="AZ10563" t="s">
        <v>31</v>
      </c>
      <c r="BA10563" t="s">
        <v>31</v>
      </c>
    </row>
    <row r="10564" spans="1:53" hidden="1">
      <c r="A10564" t="s">
        <v>770</v>
      </c>
      <c r="B10564" t="s">
        <v>71</v>
      </c>
      <c r="C10564" t="s">
        <v>2603</v>
      </c>
      <c r="D10564" t="s">
        <v>2184</v>
      </c>
      <c r="E10564" t="s">
        <v>2185</v>
      </c>
      <c r="F10564" t="s">
        <v>2186</v>
      </c>
      <c r="G10564" t="s">
        <v>2532</v>
      </c>
      <c r="H10564" t="s">
        <v>2187</v>
      </c>
      <c r="J10564">
        <v>59.35</v>
      </c>
      <c r="K10564">
        <v>18.067</v>
      </c>
      <c r="M10564" t="s">
        <v>2604</v>
      </c>
      <c r="N10564">
        <v>2013</v>
      </c>
      <c r="O10564" t="s">
        <v>1775</v>
      </c>
      <c r="P10564" t="s">
        <v>2532</v>
      </c>
      <c r="Q10564" s="64">
        <v>41320</v>
      </c>
      <c r="T10564">
        <v>105</v>
      </c>
      <c r="U10564">
        <v>20</v>
      </c>
      <c r="V10564">
        <v>20</v>
      </c>
      <c r="W10564">
        <v>16</v>
      </c>
      <c r="X10564">
        <v>8</v>
      </c>
      <c r="Y10564" t="s">
        <v>2190</v>
      </c>
      <c r="Z10564">
        <v>2.7320000000000002</v>
      </c>
      <c r="AA10564">
        <v>29.056999999999999</v>
      </c>
      <c r="AB10564">
        <v>6</v>
      </c>
      <c r="AE10564" t="s">
        <v>2195</v>
      </c>
      <c r="AH10564" t="s">
        <v>31</v>
      </c>
      <c r="AZ10564" t="s">
        <v>31</v>
      </c>
      <c r="BA10564" t="s">
        <v>31</v>
      </c>
    </row>
    <row r="10565" spans="1:53" hidden="1">
      <c r="A10565" t="s">
        <v>770</v>
      </c>
      <c r="B10565" t="s">
        <v>71</v>
      </c>
      <c r="C10565" t="s">
        <v>2603</v>
      </c>
      <c r="D10565" t="s">
        <v>2184</v>
      </c>
      <c r="E10565" t="s">
        <v>2185</v>
      </c>
      <c r="F10565" t="s">
        <v>2186</v>
      </c>
      <c r="G10565" t="s">
        <v>2532</v>
      </c>
      <c r="H10565" t="s">
        <v>2187</v>
      </c>
      <c r="J10565">
        <v>59.35</v>
      </c>
      <c r="K10565">
        <v>18.067</v>
      </c>
      <c r="M10565" t="s">
        <v>2604</v>
      </c>
      <c r="N10565">
        <v>2013</v>
      </c>
      <c r="O10565" t="s">
        <v>1775</v>
      </c>
      <c r="P10565" t="s">
        <v>2532</v>
      </c>
      <c r="Q10565" s="64">
        <v>41320</v>
      </c>
      <c r="T10565">
        <v>105</v>
      </c>
      <c r="U10565">
        <v>20</v>
      </c>
      <c r="V10565">
        <v>20</v>
      </c>
      <c r="W10565">
        <v>16</v>
      </c>
      <c r="X10565">
        <v>8</v>
      </c>
      <c r="Y10565" t="s">
        <v>2190</v>
      </c>
      <c r="Z10565">
        <v>2.7349999999999999</v>
      </c>
      <c r="AA10565">
        <v>32.082999999999998</v>
      </c>
      <c r="AB10565">
        <v>6</v>
      </c>
      <c r="AE10565" t="s">
        <v>2195</v>
      </c>
      <c r="AH10565" t="s">
        <v>31</v>
      </c>
      <c r="AZ10565" t="s">
        <v>31</v>
      </c>
      <c r="BA10565" t="s">
        <v>31</v>
      </c>
    </row>
    <row r="10566" spans="1:53" hidden="1">
      <c r="A10566" t="s">
        <v>770</v>
      </c>
      <c r="B10566" t="s">
        <v>71</v>
      </c>
      <c r="C10566" t="s">
        <v>2603</v>
      </c>
      <c r="D10566" t="s">
        <v>2184</v>
      </c>
      <c r="E10566" t="s">
        <v>2185</v>
      </c>
      <c r="F10566" t="s">
        <v>2192</v>
      </c>
      <c r="G10566" t="s">
        <v>2532</v>
      </c>
      <c r="H10566" t="s">
        <v>1924</v>
      </c>
      <c r="J10566">
        <v>64</v>
      </c>
      <c r="K10566">
        <v>11.5</v>
      </c>
      <c r="M10566" t="s">
        <v>2604</v>
      </c>
      <c r="N10566">
        <v>2013</v>
      </c>
      <c r="O10566" t="s">
        <v>1775</v>
      </c>
      <c r="P10566" t="s">
        <v>2532</v>
      </c>
      <c r="Q10566" s="64">
        <v>41320</v>
      </c>
      <c r="T10566">
        <v>105</v>
      </c>
      <c r="U10566">
        <v>20</v>
      </c>
      <c r="V10566">
        <v>20</v>
      </c>
      <c r="W10566">
        <v>16</v>
      </c>
      <c r="X10566">
        <v>8</v>
      </c>
      <c r="Y10566" t="s">
        <v>2190</v>
      </c>
      <c r="Z10566">
        <v>0</v>
      </c>
      <c r="AA10566">
        <v>3.0270000000000001</v>
      </c>
      <c r="AB10566">
        <v>6</v>
      </c>
      <c r="AE10566" t="s">
        <v>2195</v>
      </c>
      <c r="AH10566" t="s">
        <v>31</v>
      </c>
      <c r="AZ10566" t="s">
        <v>31</v>
      </c>
      <c r="BA10566" t="s">
        <v>31</v>
      </c>
    </row>
    <row r="10567" spans="1:53" hidden="1">
      <c r="A10567" t="s">
        <v>770</v>
      </c>
      <c r="B10567" t="s">
        <v>71</v>
      </c>
      <c r="C10567" t="s">
        <v>2603</v>
      </c>
      <c r="D10567" t="s">
        <v>2184</v>
      </c>
      <c r="E10567" t="s">
        <v>2185</v>
      </c>
      <c r="F10567" t="s">
        <v>2192</v>
      </c>
      <c r="G10567" t="s">
        <v>2532</v>
      </c>
      <c r="H10567" t="s">
        <v>1924</v>
      </c>
      <c r="J10567">
        <v>64</v>
      </c>
      <c r="K10567">
        <v>11.5</v>
      </c>
      <c r="M10567" t="s">
        <v>2604</v>
      </c>
      <c r="N10567">
        <v>2013</v>
      </c>
      <c r="O10567" t="s">
        <v>1775</v>
      </c>
      <c r="P10567" t="s">
        <v>2532</v>
      </c>
      <c r="Q10567" s="64">
        <v>41320</v>
      </c>
      <c r="T10567">
        <v>105</v>
      </c>
      <c r="U10567">
        <v>20</v>
      </c>
      <c r="V10567">
        <v>20</v>
      </c>
      <c r="W10567">
        <v>16</v>
      </c>
      <c r="X10567">
        <v>8</v>
      </c>
      <c r="Y10567" t="s">
        <v>2190</v>
      </c>
      <c r="Z10567">
        <v>4.0000000000000001E-3</v>
      </c>
      <c r="AA10567">
        <v>5.008</v>
      </c>
      <c r="AB10567">
        <v>6</v>
      </c>
      <c r="AE10567" t="s">
        <v>2195</v>
      </c>
      <c r="AH10567" t="s">
        <v>31</v>
      </c>
      <c r="AZ10567" t="s">
        <v>31</v>
      </c>
      <c r="BA10567" t="s">
        <v>31</v>
      </c>
    </row>
    <row r="10568" spans="1:53" hidden="1">
      <c r="A10568" t="s">
        <v>770</v>
      </c>
      <c r="B10568" t="s">
        <v>71</v>
      </c>
      <c r="C10568" t="s">
        <v>2603</v>
      </c>
      <c r="D10568" t="s">
        <v>2184</v>
      </c>
      <c r="E10568" t="s">
        <v>2185</v>
      </c>
      <c r="F10568" t="s">
        <v>2192</v>
      </c>
      <c r="G10568" t="s">
        <v>2532</v>
      </c>
      <c r="H10568" t="s">
        <v>1924</v>
      </c>
      <c r="J10568">
        <v>64</v>
      </c>
      <c r="K10568">
        <v>11.5</v>
      </c>
      <c r="M10568" t="s">
        <v>2604</v>
      </c>
      <c r="N10568">
        <v>2013</v>
      </c>
      <c r="O10568" t="s">
        <v>1775</v>
      </c>
      <c r="P10568" t="s">
        <v>2532</v>
      </c>
      <c r="Q10568" s="64">
        <v>41320</v>
      </c>
      <c r="T10568">
        <v>105</v>
      </c>
      <c r="U10568">
        <v>20</v>
      </c>
      <c r="V10568">
        <v>20</v>
      </c>
      <c r="W10568">
        <v>16</v>
      </c>
      <c r="X10568">
        <v>8</v>
      </c>
      <c r="Y10568" t="s">
        <v>2190</v>
      </c>
      <c r="Z10568">
        <v>0.29299999999999998</v>
      </c>
      <c r="AA10568">
        <v>8.0069999999999997</v>
      </c>
      <c r="AB10568">
        <v>6</v>
      </c>
      <c r="AE10568" t="s">
        <v>2195</v>
      </c>
      <c r="AH10568" t="s">
        <v>31</v>
      </c>
      <c r="AZ10568" t="s">
        <v>31</v>
      </c>
      <c r="BA10568" t="s">
        <v>31</v>
      </c>
    </row>
    <row r="10569" spans="1:53" hidden="1">
      <c r="A10569" t="s">
        <v>770</v>
      </c>
      <c r="B10569" t="s">
        <v>71</v>
      </c>
      <c r="C10569" t="s">
        <v>2603</v>
      </c>
      <c r="D10569" t="s">
        <v>2184</v>
      </c>
      <c r="E10569" t="s">
        <v>2185</v>
      </c>
      <c r="F10569" t="s">
        <v>2192</v>
      </c>
      <c r="G10569" t="s">
        <v>2532</v>
      </c>
      <c r="H10569" t="s">
        <v>1924</v>
      </c>
      <c r="J10569">
        <v>64</v>
      </c>
      <c r="K10569">
        <v>11.5</v>
      </c>
      <c r="M10569" t="s">
        <v>2604</v>
      </c>
      <c r="N10569">
        <v>2013</v>
      </c>
      <c r="O10569" t="s">
        <v>1775</v>
      </c>
      <c r="P10569" t="s">
        <v>2532</v>
      </c>
      <c r="Q10569" s="64">
        <v>41320</v>
      </c>
      <c r="T10569">
        <v>105</v>
      </c>
      <c r="U10569">
        <v>20</v>
      </c>
      <c r="V10569">
        <v>20</v>
      </c>
      <c r="W10569">
        <v>16</v>
      </c>
      <c r="X10569">
        <v>8</v>
      </c>
      <c r="Y10569" t="s">
        <v>2190</v>
      </c>
      <c r="Z10569">
        <v>0.79400000000000004</v>
      </c>
      <c r="AA10569">
        <v>10.016</v>
      </c>
      <c r="AB10569">
        <v>6</v>
      </c>
      <c r="AE10569" t="s">
        <v>2195</v>
      </c>
      <c r="AH10569" t="s">
        <v>31</v>
      </c>
      <c r="AZ10569" t="s">
        <v>31</v>
      </c>
      <c r="BA10569" t="s">
        <v>31</v>
      </c>
    </row>
    <row r="10570" spans="1:53" hidden="1">
      <c r="A10570" t="s">
        <v>770</v>
      </c>
      <c r="B10570" t="s">
        <v>71</v>
      </c>
      <c r="C10570" t="s">
        <v>2603</v>
      </c>
      <c r="D10570" t="s">
        <v>2184</v>
      </c>
      <c r="E10570" t="s">
        <v>2185</v>
      </c>
      <c r="F10570" t="s">
        <v>2192</v>
      </c>
      <c r="G10570" t="s">
        <v>2532</v>
      </c>
      <c r="H10570" t="s">
        <v>1924</v>
      </c>
      <c r="J10570">
        <v>64</v>
      </c>
      <c r="K10570">
        <v>11.5</v>
      </c>
      <c r="M10570" t="s">
        <v>2604</v>
      </c>
      <c r="N10570">
        <v>2013</v>
      </c>
      <c r="O10570" t="s">
        <v>1775</v>
      </c>
      <c r="P10570" t="s">
        <v>2532</v>
      </c>
      <c r="Q10570" s="64">
        <v>41320</v>
      </c>
      <c r="T10570">
        <v>105</v>
      </c>
      <c r="U10570">
        <v>20</v>
      </c>
      <c r="V10570">
        <v>20</v>
      </c>
      <c r="W10570">
        <v>16</v>
      </c>
      <c r="X10570">
        <v>8</v>
      </c>
      <c r="Y10570" t="s">
        <v>2190</v>
      </c>
      <c r="Z10570">
        <v>1.2529999999999999</v>
      </c>
      <c r="AA10570">
        <v>15.023999999999999</v>
      </c>
      <c r="AB10570">
        <v>6</v>
      </c>
      <c r="AE10570" t="s">
        <v>2195</v>
      </c>
      <c r="AH10570" t="s">
        <v>31</v>
      </c>
      <c r="AZ10570" t="s">
        <v>31</v>
      </c>
      <c r="BA10570" t="s">
        <v>31</v>
      </c>
    </row>
    <row r="10571" spans="1:53" hidden="1">
      <c r="A10571" t="s">
        <v>770</v>
      </c>
      <c r="B10571" t="s">
        <v>71</v>
      </c>
      <c r="C10571" t="s">
        <v>2603</v>
      </c>
      <c r="D10571" t="s">
        <v>2184</v>
      </c>
      <c r="E10571" t="s">
        <v>2185</v>
      </c>
      <c r="F10571" t="s">
        <v>2192</v>
      </c>
      <c r="G10571" t="s">
        <v>2532</v>
      </c>
      <c r="H10571" t="s">
        <v>1924</v>
      </c>
      <c r="J10571">
        <v>64</v>
      </c>
      <c r="K10571">
        <v>11.5</v>
      </c>
      <c r="M10571" t="s">
        <v>2604</v>
      </c>
      <c r="N10571">
        <v>2013</v>
      </c>
      <c r="O10571" t="s">
        <v>1775</v>
      </c>
      <c r="P10571" t="s">
        <v>2532</v>
      </c>
      <c r="Q10571" s="64">
        <v>41320</v>
      </c>
      <c r="T10571">
        <v>105</v>
      </c>
      <c r="U10571">
        <v>20</v>
      </c>
      <c r="V10571">
        <v>20</v>
      </c>
      <c r="W10571">
        <v>16</v>
      </c>
      <c r="X10571">
        <v>8</v>
      </c>
      <c r="Y10571" t="s">
        <v>2190</v>
      </c>
      <c r="Z10571">
        <v>1.296</v>
      </c>
      <c r="AA10571">
        <v>19.041</v>
      </c>
      <c r="AB10571">
        <v>6</v>
      </c>
      <c r="AE10571" t="s">
        <v>2195</v>
      </c>
      <c r="AH10571" t="s">
        <v>31</v>
      </c>
      <c r="AZ10571" t="s">
        <v>31</v>
      </c>
      <c r="BA10571" t="s">
        <v>31</v>
      </c>
    </row>
    <row r="10572" spans="1:53" hidden="1">
      <c r="A10572" t="s">
        <v>770</v>
      </c>
      <c r="B10572" t="s">
        <v>71</v>
      </c>
      <c r="C10572" t="s">
        <v>2603</v>
      </c>
      <c r="D10572" t="s">
        <v>2184</v>
      </c>
      <c r="E10572" t="s">
        <v>2185</v>
      </c>
      <c r="F10572" t="s">
        <v>2192</v>
      </c>
      <c r="G10572" t="s">
        <v>2532</v>
      </c>
      <c r="H10572" t="s">
        <v>1924</v>
      </c>
      <c r="J10572">
        <v>64</v>
      </c>
      <c r="K10572">
        <v>11.5</v>
      </c>
      <c r="M10572" t="s">
        <v>2604</v>
      </c>
      <c r="N10572">
        <v>2013</v>
      </c>
      <c r="O10572" t="s">
        <v>1775</v>
      </c>
      <c r="P10572" t="s">
        <v>2532</v>
      </c>
      <c r="Q10572" s="64">
        <v>41320</v>
      </c>
      <c r="T10572">
        <v>105</v>
      </c>
      <c r="U10572">
        <v>20</v>
      </c>
      <c r="V10572">
        <v>20</v>
      </c>
      <c r="W10572">
        <v>16</v>
      </c>
      <c r="X10572">
        <v>8</v>
      </c>
      <c r="Y10572" t="s">
        <v>2190</v>
      </c>
      <c r="Z10572">
        <v>1.335</v>
      </c>
      <c r="AA10572">
        <v>22.013000000000002</v>
      </c>
      <c r="AB10572">
        <v>6</v>
      </c>
      <c r="AE10572" t="s">
        <v>2195</v>
      </c>
      <c r="AH10572" t="s">
        <v>31</v>
      </c>
      <c r="AZ10572" t="s">
        <v>31</v>
      </c>
      <c r="BA10572" t="s">
        <v>31</v>
      </c>
    </row>
    <row r="10573" spans="1:53" hidden="1">
      <c r="A10573" t="s">
        <v>770</v>
      </c>
      <c r="B10573" t="s">
        <v>71</v>
      </c>
      <c r="C10573" t="s">
        <v>2603</v>
      </c>
      <c r="D10573" t="s">
        <v>2184</v>
      </c>
      <c r="E10573" t="s">
        <v>2185</v>
      </c>
      <c r="F10573" t="s">
        <v>2192</v>
      </c>
      <c r="G10573" t="s">
        <v>2532</v>
      </c>
      <c r="H10573" t="s">
        <v>1924</v>
      </c>
      <c r="J10573">
        <v>64</v>
      </c>
      <c r="K10573">
        <v>11.5</v>
      </c>
      <c r="M10573" t="s">
        <v>2604</v>
      </c>
      <c r="N10573">
        <v>2013</v>
      </c>
      <c r="O10573" t="s">
        <v>1775</v>
      </c>
      <c r="P10573" t="s">
        <v>2532</v>
      </c>
      <c r="Q10573" s="64">
        <v>41320</v>
      </c>
      <c r="T10573">
        <v>105</v>
      </c>
      <c r="U10573">
        <v>20</v>
      </c>
      <c r="V10573">
        <v>20</v>
      </c>
      <c r="W10573">
        <v>16</v>
      </c>
      <c r="X10573">
        <v>8</v>
      </c>
      <c r="Y10573" t="s">
        <v>2190</v>
      </c>
      <c r="Z10573">
        <v>1.7549999999999999</v>
      </c>
      <c r="AA10573">
        <v>24.021000000000001</v>
      </c>
      <c r="AB10573">
        <v>6</v>
      </c>
      <c r="AE10573" t="s">
        <v>2195</v>
      </c>
      <c r="AH10573" t="s">
        <v>31</v>
      </c>
      <c r="AZ10573" t="s">
        <v>31</v>
      </c>
      <c r="BA10573" t="s">
        <v>31</v>
      </c>
    </row>
    <row r="10574" spans="1:53" hidden="1">
      <c r="A10574" t="s">
        <v>770</v>
      </c>
      <c r="B10574" t="s">
        <v>71</v>
      </c>
      <c r="C10574" t="s">
        <v>2603</v>
      </c>
      <c r="D10574" t="s">
        <v>2184</v>
      </c>
      <c r="E10574" t="s">
        <v>2185</v>
      </c>
      <c r="F10574" t="s">
        <v>2192</v>
      </c>
      <c r="G10574" t="s">
        <v>2532</v>
      </c>
      <c r="H10574" t="s">
        <v>1924</v>
      </c>
      <c r="J10574">
        <v>64</v>
      </c>
      <c r="K10574">
        <v>11.5</v>
      </c>
      <c r="M10574" t="s">
        <v>2604</v>
      </c>
      <c r="N10574">
        <v>2013</v>
      </c>
      <c r="O10574" t="s">
        <v>1775</v>
      </c>
      <c r="P10574" t="s">
        <v>2532</v>
      </c>
      <c r="Q10574" s="64">
        <v>41320</v>
      </c>
      <c r="T10574">
        <v>105</v>
      </c>
      <c r="U10574">
        <v>20</v>
      </c>
      <c r="V10574">
        <v>20</v>
      </c>
      <c r="W10574">
        <v>16</v>
      </c>
      <c r="X10574">
        <v>8</v>
      </c>
      <c r="Y10574" t="s">
        <v>2190</v>
      </c>
      <c r="Z10574">
        <v>1.837</v>
      </c>
      <c r="AA10574">
        <v>26.03</v>
      </c>
      <c r="AB10574">
        <v>6</v>
      </c>
      <c r="AE10574" t="s">
        <v>2195</v>
      </c>
      <c r="AH10574" t="s">
        <v>31</v>
      </c>
      <c r="AZ10574" t="s">
        <v>31</v>
      </c>
      <c r="BA10574" t="s">
        <v>31</v>
      </c>
    </row>
    <row r="10575" spans="1:53" hidden="1">
      <c r="A10575" t="s">
        <v>770</v>
      </c>
      <c r="B10575" t="s">
        <v>71</v>
      </c>
      <c r="C10575" t="s">
        <v>2603</v>
      </c>
      <c r="D10575" t="s">
        <v>2184</v>
      </c>
      <c r="E10575" t="s">
        <v>2185</v>
      </c>
      <c r="F10575" t="s">
        <v>2192</v>
      </c>
      <c r="G10575" t="s">
        <v>2532</v>
      </c>
      <c r="H10575" t="s">
        <v>1924</v>
      </c>
      <c r="J10575">
        <v>64</v>
      </c>
      <c r="K10575">
        <v>11.5</v>
      </c>
      <c r="M10575" t="s">
        <v>2604</v>
      </c>
      <c r="N10575">
        <v>2013</v>
      </c>
      <c r="O10575" t="s">
        <v>1775</v>
      </c>
      <c r="P10575" t="s">
        <v>2532</v>
      </c>
      <c r="Q10575" s="64">
        <v>41320</v>
      </c>
      <c r="T10575">
        <v>105</v>
      </c>
      <c r="U10575">
        <v>20</v>
      </c>
      <c r="V10575">
        <v>20</v>
      </c>
      <c r="W10575">
        <v>16</v>
      </c>
      <c r="X10575">
        <v>8</v>
      </c>
      <c r="Y10575" t="s">
        <v>2190</v>
      </c>
      <c r="Z10575">
        <v>1.837</v>
      </c>
      <c r="AA10575">
        <v>29.029</v>
      </c>
      <c r="AB10575">
        <v>6</v>
      </c>
      <c r="AE10575" t="s">
        <v>2195</v>
      </c>
      <c r="AH10575" t="s">
        <v>31</v>
      </c>
      <c r="AZ10575" t="s">
        <v>31</v>
      </c>
      <c r="BA10575" t="s">
        <v>31</v>
      </c>
    </row>
    <row r="10576" spans="1:53" hidden="1">
      <c r="A10576" t="s">
        <v>770</v>
      </c>
      <c r="B10576" t="s">
        <v>71</v>
      </c>
      <c r="C10576" t="s">
        <v>2603</v>
      </c>
      <c r="D10576" t="s">
        <v>2184</v>
      </c>
      <c r="E10576" t="s">
        <v>2185</v>
      </c>
      <c r="F10576" t="s">
        <v>2192</v>
      </c>
      <c r="G10576" t="s">
        <v>2532</v>
      </c>
      <c r="H10576" t="s">
        <v>1924</v>
      </c>
      <c r="J10576">
        <v>64</v>
      </c>
      <c r="K10576">
        <v>11.5</v>
      </c>
      <c r="M10576" t="s">
        <v>2604</v>
      </c>
      <c r="N10576">
        <v>2013</v>
      </c>
      <c r="O10576" t="s">
        <v>1775</v>
      </c>
      <c r="P10576" t="s">
        <v>2532</v>
      </c>
      <c r="Q10576" s="64">
        <v>41320</v>
      </c>
      <c r="T10576">
        <v>105</v>
      </c>
      <c r="U10576">
        <v>20</v>
      </c>
      <c r="V10576">
        <v>20</v>
      </c>
      <c r="W10576">
        <v>16</v>
      </c>
      <c r="X10576">
        <v>8</v>
      </c>
      <c r="Y10576" t="s">
        <v>2190</v>
      </c>
      <c r="Z10576">
        <v>1.84</v>
      </c>
      <c r="AA10576">
        <v>32.027999999999999</v>
      </c>
      <c r="AB10576">
        <v>6</v>
      </c>
      <c r="AE10576" t="s">
        <v>2195</v>
      </c>
      <c r="AH10576" t="s">
        <v>31</v>
      </c>
      <c r="AZ10576" t="s">
        <v>31</v>
      </c>
      <c r="BA10576" t="s">
        <v>31</v>
      </c>
    </row>
    <row r="10577" spans="1:53" hidden="1">
      <c r="A10577" t="s">
        <v>771</v>
      </c>
      <c r="B10577" t="s">
        <v>71</v>
      </c>
      <c r="C10577" t="s">
        <v>2603</v>
      </c>
      <c r="D10577" t="s">
        <v>38</v>
      </c>
      <c r="E10577" t="s">
        <v>39</v>
      </c>
      <c r="G10577" t="s">
        <v>2532</v>
      </c>
      <c r="H10577" t="s">
        <v>2205</v>
      </c>
      <c r="J10577">
        <v>61.933333330000004</v>
      </c>
      <c r="K10577">
        <v>26.68333333</v>
      </c>
      <c r="L10577">
        <v>100</v>
      </c>
      <c r="M10577" t="s">
        <v>2604</v>
      </c>
      <c r="N10577">
        <v>1998</v>
      </c>
      <c r="O10577" t="s">
        <v>2206</v>
      </c>
      <c r="P10577" t="s">
        <v>2532</v>
      </c>
      <c r="Q10577" s="64">
        <v>35769</v>
      </c>
      <c r="R10577" t="s">
        <v>2208</v>
      </c>
      <c r="S10577" t="s">
        <v>462</v>
      </c>
      <c r="T10577">
        <v>34</v>
      </c>
      <c r="U10577">
        <v>20</v>
      </c>
      <c r="V10577">
        <v>10</v>
      </c>
      <c r="W10577">
        <v>16</v>
      </c>
      <c r="X10577">
        <v>8</v>
      </c>
      <c r="Y10577" t="s">
        <v>1426</v>
      </c>
      <c r="Z10577">
        <v>1</v>
      </c>
      <c r="AA10577">
        <v>19</v>
      </c>
      <c r="AE10577" t="s">
        <v>217</v>
      </c>
      <c r="AF10577">
        <v>62.6</v>
      </c>
      <c r="AG10577">
        <v>29.716666669999999</v>
      </c>
      <c r="AH10577" t="s">
        <v>31</v>
      </c>
      <c r="AJ10577" t="s">
        <v>2207</v>
      </c>
      <c r="AK10577">
        <v>200</v>
      </c>
      <c r="AL10577" t="s">
        <v>2596</v>
      </c>
      <c r="AZ10577" t="s">
        <v>31</v>
      </c>
      <c r="BA10577" t="s">
        <v>31</v>
      </c>
    </row>
    <row r="10578" spans="1:53" hidden="1">
      <c r="A10578" t="s">
        <v>771</v>
      </c>
      <c r="B10578" t="s">
        <v>71</v>
      </c>
      <c r="C10578" t="s">
        <v>2603</v>
      </c>
      <c r="D10578" t="s">
        <v>38</v>
      </c>
      <c r="E10578" t="s">
        <v>39</v>
      </c>
      <c r="G10578" t="s">
        <v>2532</v>
      </c>
      <c r="H10578" t="s">
        <v>2205</v>
      </c>
      <c r="J10578">
        <v>61.933333330000004</v>
      </c>
      <c r="K10578">
        <v>26.68333333</v>
      </c>
      <c r="L10578">
        <v>100</v>
      </c>
      <c r="M10578" t="s">
        <v>2604</v>
      </c>
      <c r="N10578">
        <v>1998</v>
      </c>
      <c r="O10578" t="s">
        <v>2206</v>
      </c>
      <c r="P10578" t="s">
        <v>2532</v>
      </c>
      <c r="Q10578" s="64">
        <v>35769</v>
      </c>
      <c r="R10578" t="s">
        <v>2208</v>
      </c>
      <c r="S10578" t="s">
        <v>462</v>
      </c>
      <c r="T10578">
        <v>34</v>
      </c>
      <c r="U10578">
        <v>20</v>
      </c>
      <c r="V10578">
        <v>10</v>
      </c>
      <c r="W10578">
        <v>6</v>
      </c>
      <c r="X10578">
        <v>18</v>
      </c>
      <c r="Y10578" t="s">
        <v>1426</v>
      </c>
      <c r="Z10578">
        <v>1</v>
      </c>
      <c r="AA10578">
        <v>25</v>
      </c>
      <c r="AE10578" t="s">
        <v>217</v>
      </c>
      <c r="AF10578">
        <v>62.6</v>
      </c>
      <c r="AG10578">
        <v>29.716666669999999</v>
      </c>
      <c r="AH10578" t="s">
        <v>31</v>
      </c>
      <c r="AJ10578" t="s">
        <v>2202</v>
      </c>
      <c r="AK10578">
        <v>200</v>
      </c>
      <c r="AL10578" t="s">
        <v>2596</v>
      </c>
      <c r="AZ10578" t="s">
        <v>31</v>
      </c>
      <c r="BA10578" t="s">
        <v>31</v>
      </c>
    </row>
    <row r="10579" spans="1:53" hidden="1">
      <c r="A10579" t="s">
        <v>771</v>
      </c>
      <c r="B10579" t="s">
        <v>71</v>
      </c>
      <c r="C10579" t="s">
        <v>2603</v>
      </c>
      <c r="D10579" t="s">
        <v>38</v>
      </c>
      <c r="E10579" t="s">
        <v>39</v>
      </c>
      <c r="G10579" t="s">
        <v>2532</v>
      </c>
      <c r="H10579" t="s">
        <v>2205</v>
      </c>
      <c r="J10579">
        <v>61.933333330000004</v>
      </c>
      <c r="K10579">
        <v>26.68333333</v>
      </c>
      <c r="L10579">
        <v>100</v>
      </c>
      <c r="M10579" t="s">
        <v>2604</v>
      </c>
      <c r="N10579">
        <v>1998</v>
      </c>
      <c r="O10579" t="s">
        <v>2206</v>
      </c>
      <c r="P10579" t="s">
        <v>2532</v>
      </c>
      <c r="Q10579" s="64">
        <v>35769</v>
      </c>
      <c r="R10579" t="s">
        <v>2208</v>
      </c>
      <c r="S10579" t="s">
        <v>462</v>
      </c>
      <c r="T10579">
        <v>34</v>
      </c>
      <c r="U10579">
        <v>20</v>
      </c>
      <c r="V10579">
        <v>10</v>
      </c>
      <c r="W10579">
        <v>6</v>
      </c>
      <c r="X10579">
        <v>18</v>
      </c>
      <c r="Y10579" t="s">
        <v>1426</v>
      </c>
      <c r="Z10579">
        <v>1</v>
      </c>
      <c r="AA10579">
        <v>21</v>
      </c>
      <c r="AE10579" t="s">
        <v>217</v>
      </c>
      <c r="AF10579">
        <v>62.6</v>
      </c>
      <c r="AG10579">
        <v>29.716666669999999</v>
      </c>
      <c r="AH10579" t="s">
        <v>31</v>
      </c>
      <c r="AJ10579" t="s">
        <v>2209</v>
      </c>
      <c r="AK10579">
        <v>200</v>
      </c>
      <c r="AL10579" t="s">
        <v>2596</v>
      </c>
      <c r="AZ10579" t="s">
        <v>31</v>
      </c>
      <c r="BA10579" t="s">
        <v>31</v>
      </c>
    </row>
    <row r="10580" spans="1:53" hidden="1">
      <c r="A10580" t="s">
        <v>771</v>
      </c>
      <c r="B10580" t="s">
        <v>71</v>
      </c>
      <c r="C10580" t="s">
        <v>2603</v>
      </c>
      <c r="D10580" t="s">
        <v>38</v>
      </c>
      <c r="E10580" t="s">
        <v>39</v>
      </c>
      <c r="G10580" t="s">
        <v>2532</v>
      </c>
      <c r="H10580" t="s">
        <v>2205</v>
      </c>
      <c r="J10580">
        <v>61.933333330000004</v>
      </c>
      <c r="K10580">
        <v>26.68333333</v>
      </c>
      <c r="L10580">
        <v>100</v>
      </c>
      <c r="M10580" t="s">
        <v>2604</v>
      </c>
      <c r="N10580">
        <v>1998</v>
      </c>
      <c r="O10580" t="s">
        <v>2210</v>
      </c>
      <c r="P10580" t="s">
        <v>2532</v>
      </c>
      <c r="Q10580" s="64">
        <v>35769</v>
      </c>
      <c r="R10580" t="s">
        <v>2208</v>
      </c>
      <c r="S10580" t="s">
        <v>462</v>
      </c>
      <c r="T10580">
        <v>34</v>
      </c>
      <c r="U10580">
        <v>20</v>
      </c>
      <c r="V10580">
        <v>10</v>
      </c>
      <c r="W10580">
        <v>16</v>
      </c>
      <c r="X10580">
        <v>8</v>
      </c>
      <c r="Y10580" t="s">
        <v>1426</v>
      </c>
      <c r="Z10580">
        <v>1</v>
      </c>
      <c r="AA10580">
        <v>21</v>
      </c>
      <c r="AE10580" t="s">
        <v>217</v>
      </c>
      <c r="AF10580">
        <v>62.6</v>
      </c>
      <c r="AG10580">
        <v>29.716666669999999</v>
      </c>
      <c r="AH10580" t="s">
        <v>31</v>
      </c>
      <c r="AJ10580" t="s">
        <v>2207</v>
      </c>
      <c r="AK10580">
        <v>200</v>
      </c>
      <c r="AL10580" t="s">
        <v>2596</v>
      </c>
      <c r="AZ10580" t="s">
        <v>31</v>
      </c>
      <c r="BA10580" t="s">
        <v>31</v>
      </c>
    </row>
    <row r="10581" spans="1:53" hidden="1">
      <c r="A10581" t="s">
        <v>771</v>
      </c>
      <c r="B10581" t="s">
        <v>71</v>
      </c>
      <c r="C10581" t="s">
        <v>2603</v>
      </c>
      <c r="D10581" t="s">
        <v>38</v>
      </c>
      <c r="E10581" t="s">
        <v>39</v>
      </c>
      <c r="G10581" t="s">
        <v>2532</v>
      </c>
      <c r="H10581" t="s">
        <v>2205</v>
      </c>
      <c r="J10581">
        <v>61.933333330000004</v>
      </c>
      <c r="K10581">
        <v>26.68333333</v>
      </c>
      <c r="L10581">
        <v>100</v>
      </c>
      <c r="M10581" t="s">
        <v>2604</v>
      </c>
      <c r="N10581">
        <v>1998</v>
      </c>
      <c r="O10581" t="s">
        <v>2210</v>
      </c>
      <c r="P10581" t="s">
        <v>2532</v>
      </c>
      <c r="Q10581" s="64">
        <v>35769</v>
      </c>
      <c r="R10581" t="s">
        <v>2208</v>
      </c>
      <c r="S10581" t="s">
        <v>462</v>
      </c>
      <c r="T10581">
        <v>34</v>
      </c>
      <c r="U10581">
        <v>20</v>
      </c>
      <c r="V10581">
        <v>10</v>
      </c>
      <c r="W10581">
        <v>6</v>
      </c>
      <c r="X10581">
        <v>18</v>
      </c>
      <c r="Y10581" t="s">
        <v>1426</v>
      </c>
      <c r="Z10581">
        <v>1</v>
      </c>
      <c r="AA10581">
        <v>25</v>
      </c>
      <c r="AE10581" t="s">
        <v>217</v>
      </c>
      <c r="AF10581">
        <v>62.6</v>
      </c>
      <c r="AG10581">
        <v>29.716666669999999</v>
      </c>
      <c r="AH10581" t="s">
        <v>31</v>
      </c>
      <c r="AJ10581" t="s">
        <v>2202</v>
      </c>
      <c r="AK10581">
        <v>200</v>
      </c>
      <c r="AL10581" t="s">
        <v>2596</v>
      </c>
      <c r="AZ10581" t="s">
        <v>31</v>
      </c>
      <c r="BA10581" t="s">
        <v>31</v>
      </c>
    </row>
    <row r="10582" spans="1:53" hidden="1">
      <c r="A10582" t="s">
        <v>771</v>
      </c>
      <c r="B10582" t="s">
        <v>71</v>
      </c>
      <c r="C10582" t="s">
        <v>2603</v>
      </c>
      <c r="D10582" t="s">
        <v>38</v>
      </c>
      <c r="E10582" t="s">
        <v>39</v>
      </c>
      <c r="G10582" t="s">
        <v>2532</v>
      </c>
      <c r="H10582" t="s">
        <v>2205</v>
      </c>
      <c r="J10582">
        <v>61.933333330000004</v>
      </c>
      <c r="K10582">
        <v>26.68333333</v>
      </c>
      <c r="L10582">
        <v>100</v>
      </c>
      <c r="M10582" t="s">
        <v>2604</v>
      </c>
      <c r="N10582">
        <v>1998</v>
      </c>
      <c r="O10582" t="s">
        <v>2210</v>
      </c>
      <c r="P10582" t="s">
        <v>2532</v>
      </c>
      <c r="Q10582" s="64">
        <v>35769</v>
      </c>
      <c r="R10582" t="s">
        <v>2208</v>
      </c>
      <c r="S10582" t="s">
        <v>462</v>
      </c>
      <c r="T10582">
        <v>34</v>
      </c>
      <c r="U10582">
        <v>20</v>
      </c>
      <c r="V10582">
        <v>10</v>
      </c>
      <c r="W10582">
        <v>6</v>
      </c>
      <c r="X10582">
        <v>18</v>
      </c>
      <c r="Y10582" t="s">
        <v>1426</v>
      </c>
      <c r="Z10582">
        <v>1</v>
      </c>
      <c r="AA10582">
        <v>23</v>
      </c>
      <c r="AE10582" t="s">
        <v>217</v>
      </c>
      <c r="AF10582">
        <v>62.6</v>
      </c>
      <c r="AG10582">
        <v>29.716666669999999</v>
      </c>
      <c r="AH10582" t="s">
        <v>31</v>
      </c>
      <c r="AJ10582" t="s">
        <v>2209</v>
      </c>
      <c r="AK10582">
        <v>200</v>
      </c>
      <c r="AL10582" t="s">
        <v>2596</v>
      </c>
      <c r="AZ10582" t="s">
        <v>31</v>
      </c>
      <c r="BA10582" t="s">
        <v>31</v>
      </c>
    </row>
    <row r="10583" spans="1:53" hidden="1">
      <c r="A10583" t="s">
        <v>771</v>
      </c>
      <c r="B10583" t="s">
        <v>71</v>
      </c>
      <c r="C10583" t="s">
        <v>2603</v>
      </c>
      <c r="D10583" t="s">
        <v>38</v>
      </c>
      <c r="E10583" t="s">
        <v>39</v>
      </c>
      <c r="G10583" t="s">
        <v>2532</v>
      </c>
      <c r="H10583" t="s">
        <v>2205</v>
      </c>
      <c r="J10583">
        <v>61.933333330000004</v>
      </c>
      <c r="K10583">
        <v>26.68333333</v>
      </c>
      <c r="L10583">
        <v>100</v>
      </c>
      <c r="M10583" t="s">
        <v>2604</v>
      </c>
      <c r="N10583">
        <v>1998</v>
      </c>
      <c r="O10583" t="s">
        <v>2211</v>
      </c>
      <c r="P10583" t="s">
        <v>2532</v>
      </c>
      <c r="Q10583" s="64">
        <v>35769</v>
      </c>
      <c r="R10583" t="s">
        <v>2208</v>
      </c>
      <c r="S10583" t="s">
        <v>462</v>
      </c>
      <c r="T10583">
        <v>34</v>
      </c>
      <c r="U10583">
        <v>20</v>
      </c>
      <c r="V10583">
        <v>10</v>
      </c>
      <c r="W10583">
        <v>16</v>
      </c>
      <c r="X10583">
        <v>8</v>
      </c>
      <c r="Y10583" t="s">
        <v>1426</v>
      </c>
      <c r="Z10583">
        <v>1</v>
      </c>
      <c r="AA10583">
        <v>21</v>
      </c>
      <c r="AE10583" t="s">
        <v>217</v>
      </c>
      <c r="AF10583">
        <v>62.6</v>
      </c>
      <c r="AG10583">
        <v>29.716666669999999</v>
      </c>
      <c r="AH10583" t="s">
        <v>31</v>
      </c>
      <c r="AJ10583" t="s">
        <v>2207</v>
      </c>
      <c r="AK10583">
        <v>200</v>
      </c>
      <c r="AL10583" t="s">
        <v>2596</v>
      </c>
      <c r="AZ10583" t="s">
        <v>31</v>
      </c>
      <c r="BA10583" t="s">
        <v>31</v>
      </c>
    </row>
    <row r="10584" spans="1:53" hidden="1">
      <c r="A10584" t="s">
        <v>771</v>
      </c>
      <c r="B10584" t="s">
        <v>71</v>
      </c>
      <c r="C10584" t="s">
        <v>2603</v>
      </c>
      <c r="D10584" t="s">
        <v>38</v>
      </c>
      <c r="E10584" t="s">
        <v>39</v>
      </c>
      <c r="G10584" t="s">
        <v>2532</v>
      </c>
      <c r="H10584" t="s">
        <v>2205</v>
      </c>
      <c r="J10584">
        <v>61.933333330000004</v>
      </c>
      <c r="K10584">
        <v>26.68333333</v>
      </c>
      <c r="L10584">
        <v>100</v>
      </c>
      <c r="M10584" t="s">
        <v>2604</v>
      </c>
      <c r="N10584">
        <v>1998</v>
      </c>
      <c r="O10584" t="s">
        <v>2211</v>
      </c>
      <c r="P10584" t="s">
        <v>2532</v>
      </c>
      <c r="Q10584" s="64">
        <v>35769</v>
      </c>
      <c r="R10584" t="s">
        <v>2208</v>
      </c>
      <c r="S10584" t="s">
        <v>462</v>
      </c>
      <c r="T10584">
        <v>34</v>
      </c>
      <c r="U10584">
        <v>20</v>
      </c>
      <c r="V10584">
        <v>10</v>
      </c>
      <c r="W10584">
        <v>6</v>
      </c>
      <c r="X10584">
        <v>18</v>
      </c>
      <c r="Y10584" t="s">
        <v>1426</v>
      </c>
      <c r="Z10584">
        <v>1</v>
      </c>
      <c r="AA10584">
        <v>24</v>
      </c>
      <c r="AE10584" t="s">
        <v>217</v>
      </c>
      <c r="AF10584">
        <v>62.6</v>
      </c>
      <c r="AG10584">
        <v>29.716666669999999</v>
      </c>
      <c r="AH10584" t="s">
        <v>31</v>
      </c>
      <c r="AJ10584" t="s">
        <v>2202</v>
      </c>
      <c r="AK10584">
        <v>200</v>
      </c>
      <c r="AL10584" t="s">
        <v>2596</v>
      </c>
      <c r="AZ10584" t="s">
        <v>31</v>
      </c>
      <c r="BA10584" t="s">
        <v>31</v>
      </c>
    </row>
    <row r="10585" spans="1:53" hidden="1">
      <c r="A10585" t="s">
        <v>771</v>
      </c>
      <c r="B10585" t="s">
        <v>71</v>
      </c>
      <c r="C10585" t="s">
        <v>2603</v>
      </c>
      <c r="D10585" t="s">
        <v>38</v>
      </c>
      <c r="E10585" t="s">
        <v>39</v>
      </c>
      <c r="G10585" t="s">
        <v>2532</v>
      </c>
      <c r="H10585" t="s">
        <v>2205</v>
      </c>
      <c r="J10585">
        <v>61.933333330000004</v>
      </c>
      <c r="K10585">
        <v>26.68333333</v>
      </c>
      <c r="L10585">
        <v>100</v>
      </c>
      <c r="M10585" t="s">
        <v>2604</v>
      </c>
      <c r="N10585">
        <v>1998</v>
      </c>
      <c r="O10585" t="s">
        <v>2211</v>
      </c>
      <c r="P10585" t="s">
        <v>2532</v>
      </c>
      <c r="Q10585" s="64">
        <v>35769</v>
      </c>
      <c r="R10585" t="s">
        <v>2208</v>
      </c>
      <c r="S10585" t="s">
        <v>462</v>
      </c>
      <c r="T10585">
        <v>34</v>
      </c>
      <c r="U10585">
        <v>20</v>
      </c>
      <c r="V10585">
        <v>10</v>
      </c>
      <c r="W10585">
        <v>6</v>
      </c>
      <c r="X10585">
        <v>18</v>
      </c>
      <c r="Y10585" t="s">
        <v>1426</v>
      </c>
      <c r="Z10585">
        <v>1</v>
      </c>
      <c r="AA10585">
        <v>24</v>
      </c>
      <c r="AE10585" t="s">
        <v>217</v>
      </c>
      <c r="AF10585">
        <v>62.6</v>
      </c>
      <c r="AG10585">
        <v>29.716666669999999</v>
      </c>
      <c r="AH10585" t="s">
        <v>31</v>
      </c>
      <c r="AJ10585" t="s">
        <v>2209</v>
      </c>
      <c r="AK10585">
        <v>200</v>
      </c>
      <c r="AL10585" t="s">
        <v>2596</v>
      </c>
      <c r="AZ10585" t="s">
        <v>31</v>
      </c>
      <c r="BA10585" t="s">
        <v>31</v>
      </c>
    </row>
    <row r="10586" spans="1:53" hidden="1">
      <c r="A10586" t="s">
        <v>771</v>
      </c>
      <c r="B10586" t="s">
        <v>71</v>
      </c>
      <c r="C10586" t="s">
        <v>2603</v>
      </c>
      <c r="D10586" t="s">
        <v>38</v>
      </c>
      <c r="E10586" t="s">
        <v>39</v>
      </c>
      <c r="G10586" t="s">
        <v>2532</v>
      </c>
      <c r="H10586" t="s">
        <v>2212</v>
      </c>
      <c r="J10586">
        <v>61.083333330000002</v>
      </c>
      <c r="K10586">
        <v>24</v>
      </c>
      <c r="L10586">
        <v>120</v>
      </c>
      <c r="M10586" t="s">
        <v>2604</v>
      </c>
      <c r="N10586">
        <v>1998</v>
      </c>
      <c r="O10586" t="s">
        <v>2213</v>
      </c>
      <c r="P10586" t="s">
        <v>2532</v>
      </c>
      <c r="Q10586" s="64">
        <v>35769</v>
      </c>
      <c r="R10586" t="s">
        <v>2208</v>
      </c>
      <c r="S10586" t="s">
        <v>462</v>
      </c>
      <c r="T10586">
        <v>34</v>
      </c>
      <c r="U10586">
        <v>20</v>
      </c>
      <c r="V10586">
        <v>10</v>
      </c>
      <c r="W10586">
        <v>16</v>
      </c>
      <c r="X10586">
        <v>8</v>
      </c>
      <c r="Y10586" t="s">
        <v>1426</v>
      </c>
      <c r="Z10586">
        <v>1</v>
      </c>
      <c r="AA10586">
        <v>21</v>
      </c>
      <c r="AE10586" t="s">
        <v>217</v>
      </c>
      <c r="AF10586">
        <v>62.6</v>
      </c>
      <c r="AG10586">
        <v>29.716666669999999</v>
      </c>
      <c r="AH10586" t="s">
        <v>31</v>
      </c>
      <c r="AJ10586" t="s">
        <v>2207</v>
      </c>
      <c r="AK10586">
        <v>200</v>
      </c>
      <c r="AL10586" t="s">
        <v>2596</v>
      </c>
      <c r="AZ10586" t="s">
        <v>31</v>
      </c>
      <c r="BA10586" t="s">
        <v>31</v>
      </c>
    </row>
    <row r="10587" spans="1:53" hidden="1">
      <c r="A10587" t="s">
        <v>771</v>
      </c>
      <c r="B10587" t="s">
        <v>71</v>
      </c>
      <c r="C10587" t="s">
        <v>2603</v>
      </c>
      <c r="D10587" t="s">
        <v>38</v>
      </c>
      <c r="E10587" t="s">
        <v>39</v>
      </c>
      <c r="G10587" t="s">
        <v>2532</v>
      </c>
      <c r="H10587" t="s">
        <v>2212</v>
      </c>
      <c r="J10587">
        <v>61.083333330000002</v>
      </c>
      <c r="K10587">
        <v>24</v>
      </c>
      <c r="L10587">
        <v>120</v>
      </c>
      <c r="M10587" t="s">
        <v>2604</v>
      </c>
      <c r="N10587">
        <v>1998</v>
      </c>
      <c r="O10587" t="s">
        <v>2213</v>
      </c>
      <c r="P10587" t="s">
        <v>2532</v>
      </c>
      <c r="Q10587" s="64">
        <v>35769</v>
      </c>
      <c r="R10587" t="s">
        <v>2208</v>
      </c>
      <c r="S10587" t="s">
        <v>462</v>
      </c>
      <c r="T10587">
        <v>34</v>
      </c>
      <c r="U10587">
        <v>20</v>
      </c>
      <c r="V10587">
        <v>10</v>
      </c>
      <c r="W10587">
        <v>6</v>
      </c>
      <c r="X10587">
        <v>18</v>
      </c>
      <c r="Y10587" t="s">
        <v>1426</v>
      </c>
      <c r="Z10587">
        <v>1</v>
      </c>
      <c r="AA10587">
        <v>25</v>
      </c>
      <c r="AE10587" t="s">
        <v>217</v>
      </c>
      <c r="AF10587">
        <v>62.6</v>
      </c>
      <c r="AG10587">
        <v>29.716666669999999</v>
      </c>
      <c r="AH10587" t="s">
        <v>31</v>
      </c>
      <c r="AJ10587" t="s">
        <v>2202</v>
      </c>
      <c r="AK10587">
        <v>200</v>
      </c>
      <c r="AL10587" t="s">
        <v>2596</v>
      </c>
      <c r="AZ10587" t="s">
        <v>31</v>
      </c>
      <c r="BA10587" t="s">
        <v>31</v>
      </c>
    </row>
    <row r="10588" spans="1:53" hidden="1">
      <c r="A10588" t="s">
        <v>771</v>
      </c>
      <c r="B10588" t="s">
        <v>71</v>
      </c>
      <c r="C10588" t="s">
        <v>2603</v>
      </c>
      <c r="D10588" t="s">
        <v>38</v>
      </c>
      <c r="E10588" t="s">
        <v>39</v>
      </c>
      <c r="G10588" t="s">
        <v>2532</v>
      </c>
      <c r="H10588" t="s">
        <v>2212</v>
      </c>
      <c r="J10588">
        <v>61.083333330000002</v>
      </c>
      <c r="K10588">
        <v>24</v>
      </c>
      <c r="L10588">
        <v>120</v>
      </c>
      <c r="M10588" t="s">
        <v>2604</v>
      </c>
      <c r="N10588">
        <v>1998</v>
      </c>
      <c r="O10588" t="s">
        <v>2213</v>
      </c>
      <c r="P10588" t="s">
        <v>2532</v>
      </c>
      <c r="Q10588" s="64">
        <v>35769</v>
      </c>
      <c r="R10588" t="s">
        <v>2208</v>
      </c>
      <c r="S10588" t="s">
        <v>462</v>
      </c>
      <c r="T10588">
        <v>34</v>
      </c>
      <c r="U10588">
        <v>20</v>
      </c>
      <c r="V10588">
        <v>10</v>
      </c>
      <c r="W10588">
        <v>6</v>
      </c>
      <c r="X10588">
        <v>18</v>
      </c>
      <c r="Y10588" t="s">
        <v>1426</v>
      </c>
      <c r="Z10588">
        <v>1</v>
      </c>
      <c r="AA10588">
        <v>25</v>
      </c>
      <c r="AE10588" t="s">
        <v>217</v>
      </c>
      <c r="AF10588">
        <v>62.6</v>
      </c>
      <c r="AG10588">
        <v>29.716666669999999</v>
      </c>
      <c r="AH10588" t="s">
        <v>31</v>
      </c>
      <c r="AJ10588" t="s">
        <v>2209</v>
      </c>
      <c r="AK10588">
        <v>200</v>
      </c>
      <c r="AL10588" t="s">
        <v>2596</v>
      </c>
      <c r="AZ10588" t="s">
        <v>31</v>
      </c>
      <c r="BA10588" t="s">
        <v>31</v>
      </c>
    </row>
    <row r="10589" spans="1:53" hidden="1">
      <c r="A10589" t="s">
        <v>771</v>
      </c>
      <c r="B10589" t="s">
        <v>71</v>
      </c>
      <c r="C10589" t="s">
        <v>2603</v>
      </c>
      <c r="D10589" t="s">
        <v>38</v>
      </c>
      <c r="E10589" t="s">
        <v>39</v>
      </c>
      <c r="G10589" t="s">
        <v>2532</v>
      </c>
      <c r="H10589" t="s">
        <v>2214</v>
      </c>
      <c r="J10589">
        <v>60.783333329999998</v>
      </c>
      <c r="K10589">
        <v>27.5</v>
      </c>
      <c r="L10589">
        <v>60</v>
      </c>
      <c r="M10589" t="s">
        <v>2604</v>
      </c>
      <c r="N10589">
        <v>1998</v>
      </c>
      <c r="O10589" t="s">
        <v>2215</v>
      </c>
      <c r="P10589" t="s">
        <v>2532</v>
      </c>
      <c r="Q10589" s="64">
        <v>35769</v>
      </c>
      <c r="R10589" t="s">
        <v>2208</v>
      </c>
      <c r="S10589" t="s">
        <v>462</v>
      </c>
      <c r="T10589">
        <v>34</v>
      </c>
      <c r="U10589">
        <v>20</v>
      </c>
      <c r="V10589">
        <v>10</v>
      </c>
      <c r="W10589">
        <v>16</v>
      </c>
      <c r="X10589">
        <v>8</v>
      </c>
      <c r="Y10589" t="s">
        <v>1426</v>
      </c>
      <c r="Z10589">
        <v>1</v>
      </c>
      <c r="AA10589">
        <v>27</v>
      </c>
      <c r="AE10589" t="s">
        <v>217</v>
      </c>
      <c r="AF10589">
        <v>62.6</v>
      </c>
      <c r="AG10589">
        <v>29.716666669999999</v>
      </c>
      <c r="AH10589" t="s">
        <v>31</v>
      </c>
      <c r="AJ10589" t="s">
        <v>2207</v>
      </c>
      <c r="AK10589">
        <v>200</v>
      </c>
      <c r="AL10589" t="s">
        <v>2596</v>
      </c>
      <c r="AZ10589" t="s">
        <v>31</v>
      </c>
      <c r="BA10589" t="s">
        <v>31</v>
      </c>
    </row>
    <row r="10590" spans="1:53" hidden="1">
      <c r="A10590" t="s">
        <v>771</v>
      </c>
      <c r="B10590" t="s">
        <v>71</v>
      </c>
      <c r="C10590" t="s">
        <v>2603</v>
      </c>
      <c r="D10590" t="s">
        <v>38</v>
      </c>
      <c r="E10590" t="s">
        <v>39</v>
      </c>
      <c r="G10590" t="s">
        <v>2532</v>
      </c>
      <c r="H10590" t="s">
        <v>2214</v>
      </c>
      <c r="J10590">
        <v>60.783333329999998</v>
      </c>
      <c r="K10590">
        <v>27.5</v>
      </c>
      <c r="L10590">
        <v>60</v>
      </c>
      <c r="M10590" t="s">
        <v>2604</v>
      </c>
      <c r="N10590">
        <v>1998</v>
      </c>
      <c r="O10590" t="s">
        <v>2215</v>
      </c>
      <c r="P10590" t="s">
        <v>2532</v>
      </c>
      <c r="Q10590" s="64">
        <v>35769</v>
      </c>
      <c r="R10590" t="s">
        <v>2208</v>
      </c>
      <c r="S10590" t="s">
        <v>462</v>
      </c>
      <c r="T10590">
        <v>34</v>
      </c>
      <c r="U10590">
        <v>20</v>
      </c>
      <c r="V10590">
        <v>10</v>
      </c>
      <c r="W10590">
        <v>6</v>
      </c>
      <c r="X10590">
        <v>18</v>
      </c>
      <c r="Y10590" t="s">
        <v>1426</v>
      </c>
      <c r="Z10590">
        <v>1</v>
      </c>
      <c r="AA10590">
        <v>33</v>
      </c>
      <c r="AE10590" t="s">
        <v>217</v>
      </c>
      <c r="AF10590">
        <v>62.6</v>
      </c>
      <c r="AG10590">
        <v>29.716666669999999</v>
      </c>
      <c r="AH10590" t="s">
        <v>31</v>
      </c>
      <c r="AJ10590" t="s">
        <v>2202</v>
      </c>
      <c r="AK10590">
        <v>200</v>
      </c>
      <c r="AL10590" t="s">
        <v>2596</v>
      </c>
      <c r="AZ10590" t="s">
        <v>31</v>
      </c>
      <c r="BA10590" t="s">
        <v>31</v>
      </c>
    </row>
    <row r="10591" spans="1:53" hidden="1">
      <c r="A10591" t="s">
        <v>771</v>
      </c>
      <c r="B10591" t="s">
        <v>71</v>
      </c>
      <c r="C10591" t="s">
        <v>2603</v>
      </c>
      <c r="D10591" t="s">
        <v>38</v>
      </c>
      <c r="E10591" t="s">
        <v>39</v>
      </c>
      <c r="G10591" t="s">
        <v>2532</v>
      </c>
      <c r="H10591" t="s">
        <v>2214</v>
      </c>
      <c r="J10591">
        <v>60.783333329999998</v>
      </c>
      <c r="K10591">
        <v>27.5</v>
      </c>
      <c r="L10591">
        <v>60</v>
      </c>
      <c r="M10591" t="s">
        <v>2604</v>
      </c>
      <c r="N10591">
        <v>1998</v>
      </c>
      <c r="O10591" t="s">
        <v>2215</v>
      </c>
      <c r="P10591" t="s">
        <v>2532</v>
      </c>
      <c r="Q10591" s="64">
        <v>35769</v>
      </c>
      <c r="R10591" t="s">
        <v>2208</v>
      </c>
      <c r="S10591" t="s">
        <v>462</v>
      </c>
      <c r="T10591">
        <v>34</v>
      </c>
      <c r="U10591">
        <v>20</v>
      </c>
      <c r="V10591">
        <v>10</v>
      </c>
      <c r="W10591">
        <v>6</v>
      </c>
      <c r="X10591">
        <v>18</v>
      </c>
      <c r="Y10591" t="s">
        <v>1426</v>
      </c>
      <c r="Z10591">
        <v>1</v>
      </c>
      <c r="AA10591">
        <v>35</v>
      </c>
      <c r="AE10591" t="s">
        <v>217</v>
      </c>
      <c r="AF10591">
        <v>62.6</v>
      </c>
      <c r="AG10591">
        <v>29.716666669999999</v>
      </c>
      <c r="AH10591" t="s">
        <v>31</v>
      </c>
      <c r="AJ10591" t="s">
        <v>2209</v>
      </c>
      <c r="AK10591">
        <v>200</v>
      </c>
      <c r="AL10591" t="s">
        <v>2596</v>
      </c>
      <c r="AZ10591" t="s">
        <v>31</v>
      </c>
      <c r="BA10591" t="s">
        <v>31</v>
      </c>
    </row>
    <row r="10592" spans="1:53" hidden="1">
      <c r="A10592" t="s">
        <v>772</v>
      </c>
      <c r="B10592" t="s">
        <v>71</v>
      </c>
      <c r="C10592" t="s">
        <v>2603</v>
      </c>
      <c r="D10592" t="s">
        <v>38</v>
      </c>
      <c r="E10592" t="s">
        <v>39</v>
      </c>
      <c r="G10592" t="s">
        <v>2532</v>
      </c>
      <c r="H10592" t="s">
        <v>2204</v>
      </c>
      <c r="J10592">
        <v>61.816666669999996</v>
      </c>
      <c r="K10592">
        <v>29.31666667</v>
      </c>
      <c r="L10592">
        <v>80</v>
      </c>
      <c r="M10592" t="s">
        <v>2604</v>
      </c>
      <c r="N10592">
        <v>1993</v>
      </c>
      <c r="O10592" t="s">
        <v>2216</v>
      </c>
      <c r="P10592" t="s">
        <v>2532</v>
      </c>
      <c r="Q10592" s="64">
        <v>33861</v>
      </c>
      <c r="S10592" t="s">
        <v>462</v>
      </c>
      <c r="U10592">
        <v>20</v>
      </c>
      <c r="V10592">
        <v>20</v>
      </c>
      <c r="W10592">
        <v>5</v>
      </c>
      <c r="X10592">
        <v>19</v>
      </c>
      <c r="Y10592" t="s">
        <v>493</v>
      </c>
      <c r="Z10592">
        <v>0.18</v>
      </c>
      <c r="AA10592">
        <v>13.212999999999999</v>
      </c>
      <c r="AB10592">
        <v>10</v>
      </c>
      <c r="AC10592" t="s">
        <v>2217</v>
      </c>
      <c r="AD10592">
        <v>7.0270000000000001</v>
      </c>
      <c r="AE10592" t="s">
        <v>2218</v>
      </c>
      <c r="AH10592" t="s">
        <v>31</v>
      </c>
      <c r="AZ10592" t="s">
        <v>31</v>
      </c>
      <c r="BA10592" t="s">
        <v>31</v>
      </c>
    </row>
    <row r="10593" spans="1:53" hidden="1">
      <c r="A10593" t="s">
        <v>772</v>
      </c>
      <c r="B10593" t="s">
        <v>71</v>
      </c>
      <c r="C10593" t="s">
        <v>2603</v>
      </c>
      <c r="D10593" t="s">
        <v>38</v>
      </c>
      <c r="E10593" t="s">
        <v>39</v>
      </c>
      <c r="G10593" t="s">
        <v>2532</v>
      </c>
      <c r="H10593" t="s">
        <v>2204</v>
      </c>
      <c r="J10593">
        <v>61.816666669999996</v>
      </c>
      <c r="K10593">
        <v>29.31666667</v>
      </c>
      <c r="L10593">
        <v>80</v>
      </c>
      <c r="M10593" t="s">
        <v>2604</v>
      </c>
      <c r="N10593">
        <v>1993</v>
      </c>
      <c r="O10593" t="s">
        <v>2216</v>
      </c>
      <c r="P10593" t="s">
        <v>2532</v>
      </c>
      <c r="Q10593" s="64">
        <v>33875</v>
      </c>
      <c r="S10593" t="s">
        <v>462</v>
      </c>
      <c r="U10593">
        <v>20</v>
      </c>
      <c r="V10593">
        <v>20</v>
      </c>
      <c r="W10593">
        <v>5</v>
      </c>
      <c r="X10593">
        <v>19</v>
      </c>
      <c r="Y10593" t="s">
        <v>493</v>
      </c>
      <c r="Z10593">
        <v>0.36</v>
      </c>
      <c r="AA10593">
        <v>27.425000000000001</v>
      </c>
      <c r="AB10593">
        <v>10</v>
      </c>
      <c r="AC10593" t="s">
        <v>2217</v>
      </c>
      <c r="AD10593">
        <v>6.8470000000000004</v>
      </c>
      <c r="AE10593" t="s">
        <v>2218</v>
      </c>
      <c r="AH10593" t="s">
        <v>31</v>
      </c>
      <c r="AZ10593" t="s">
        <v>31</v>
      </c>
      <c r="BA10593" t="s">
        <v>31</v>
      </c>
    </row>
    <row r="10594" spans="1:53" hidden="1">
      <c r="A10594" t="s">
        <v>772</v>
      </c>
      <c r="B10594" t="s">
        <v>71</v>
      </c>
      <c r="C10594" t="s">
        <v>2603</v>
      </c>
      <c r="D10594" t="s">
        <v>38</v>
      </c>
      <c r="E10594" t="s">
        <v>39</v>
      </c>
      <c r="G10594" t="s">
        <v>2532</v>
      </c>
      <c r="H10594" t="s">
        <v>2204</v>
      </c>
      <c r="J10594">
        <v>61.816666669999996</v>
      </c>
      <c r="K10594">
        <v>29.31666667</v>
      </c>
      <c r="L10594">
        <v>80</v>
      </c>
      <c r="M10594" t="s">
        <v>2604</v>
      </c>
      <c r="N10594">
        <v>1993</v>
      </c>
      <c r="O10594" t="s">
        <v>2216</v>
      </c>
      <c r="P10594" t="s">
        <v>2532</v>
      </c>
      <c r="Q10594" s="64">
        <v>33889</v>
      </c>
      <c r="S10594" t="s">
        <v>462</v>
      </c>
      <c r="U10594">
        <v>20</v>
      </c>
      <c r="V10594">
        <v>20</v>
      </c>
      <c r="W10594">
        <v>5</v>
      </c>
      <c r="X10594">
        <v>19</v>
      </c>
      <c r="Y10594" t="s">
        <v>493</v>
      </c>
      <c r="Z10594">
        <v>0.18</v>
      </c>
      <c r="AA10594">
        <v>41.37</v>
      </c>
      <c r="AB10594">
        <v>10</v>
      </c>
      <c r="AC10594" t="s">
        <v>2217</v>
      </c>
      <c r="AD10594">
        <v>7.0270000000000001</v>
      </c>
      <c r="AE10594" t="s">
        <v>2218</v>
      </c>
      <c r="AH10594" t="s">
        <v>31</v>
      </c>
      <c r="AZ10594" t="s">
        <v>31</v>
      </c>
      <c r="BA10594" t="s">
        <v>31</v>
      </c>
    </row>
    <row r="10595" spans="1:53" hidden="1">
      <c r="A10595" t="s">
        <v>772</v>
      </c>
      <c r="B10595" t="s">
        <v>71</v>
      </c>
      <c r="C10595" t="s">
        <v>2603</v>
      </c>
      <c r="D10595" t="s">
        <v>38</v>
      </c>
      <c r="E10595" t="s">
        <v>39</v>
      </c>
      <c r="G10595" t="s">
        <v>2532</v>
      </c>
      <c r="H10595" t="s">
        <v>2204</v>
      </c>
      <c r="J10595">
        <v>61.816666669999996</v>
      </c>
      <c r="K10595">
        <v>29.31666667</v>
      </c>
      <c r="L10595">
        <v>80</v>
      </c>
      <c r="M10595" t="s">
        <v>2604</v>
      </c>
      <c r="N10595">
        <v>1993</v>
      </c>
      <c r="O10595" t="s">
        <v>2216</v>
      </c>
      <c r="P10595" t="s">
        <v>2532</v>
      </c>
      <c r="Q10595" s="64">
        <v>33903</v>
      </c>
      <c r="S10595" t="s">
        <v>462</v>
      </c>
      <c r="U10595">
        <v>20</v>
      </c>
      <c r="V10595">
        <v>20</v>
      </c>
      <c r="W10595">
        <v>5</v>
      </c>
      <c r="X10595">
        <v>19</v>
      </c>
      <c r="Y10595" t="s">
        <v>493</v>
      </c>
      <c r="Z10595">
        <v>12.252000000000001</v>
      </c>
      <c r="AA10595">
        <v>55.314</v>
      </c>
      <c r="AB10595">
        <v>10</v>
      </c>
      <c r="AC10595" t="s">
        <v>2217</v>
      </c>
      <c r="AD10595">
        <v>19.818999999999999</v>
      </c>
      <c r="AE10595" t="s">
        <v>2218</v>
      </c>
      <c r="AH10595" t="s">
        <v>31</v>
      </c>
      <c r="AZ10595" t="s">
        <v>31</v>
      </c>
      <c r="BA10595" t="s">
        <v>31</v>
      </c>
    </row>
    <row r="10596" spans="1:53" hidden="1">
      <c r="A10596" t="s">
        <v>772</v>
      </c>
      <c r="B10596" t="s">
        <v>71</v>
      </c>
      <c r="C10596" t="s">
        <v>2603</v>
      </c>
      <c r="D10596" t="s">
        <v>38</v>
      </c>
      <c r="E10596" t="s">
        <v>39</v>
      </c>
      <c r="G10596" t="s">
        <v>2532</v>
      </c>
      <c r="H10596" t="s">
        <v>2204</v>
      </c>
      <c r="J10596">
        <v>61.816666669999996</v>
      </c>
      <c r="K10596">
        <v>29.31666667</v>
      </c>
      <c r="L10596">
        <v>80</v>
      </c>
      <c r="M10596" t="s">
        <v>2604</v>
      </c>
      <c r="N10596">
        <v>1993</v>
      </c>
      <c r="O10596" t="s">
        <v>2216</v>
      </c>
      <c r="P10596" t="s">
        <v>2532</v>
      </c>
      <c r="Q10596" s="64">
        <v>33917</v>
      </c>
      <c r="S10596" t="s">
        <v>462</v>
      </c>
      <c r="U10596">
        <v>20</v>
      </c>
      <c r="V10596">
        <v>20</v>
      </c>
      <c r="W10596">
        <v>5</v>
      </c>
      <c r="X10596">
        <v>19</v>
      </c>
      <c r="Y10596" t="s">
        <v>493</v>
      </c>
      <c r="Z10596">
        <v>5.9459999999999997</v>
      </c>
      <c r="AA10596">
        <v>69.259</v>
      </c>
      <c r="AB10596">
        <v>10</v>
      </c>
      <c r="AC10596" t="s">
        <v>2217</v>
      </c>
      <c r="AD10596">
        <v>15.496</v>
      </c>
      <c r="AE10596" t="s">
        <v>2218</v>
      </c>
      <c r="AH10596" t="s">
        <v>31</v>
      </c>
      <c r="AZ10596" t="s">
        <v>31</v>
      </c>
      <c r="BA10596" t="s">
        <v>31</v>
      </c>
    </row>
    <row r="10597" spans="1:53" hidden="1">
      <c r="A10597" t="s">
        <v>772</v>
      </c>
      <c r="B10597" t="s">
        <v>71</v>
      </c>
      <c r="C10597" t="s">
        <v>2603</v>
      </c>
      <c r="D10597" t="s">
        <v>38</v>
      </c>
      <c r="E10597" t="s">
        <v>39</v>
      </c>
      <c r="G10597" t="s">
        <v>2532</v>
      </c>
      <c r="H10597" t="s">
        <v>2204</v>
      </c>
      <c r="J10597">
        <v>61.816666669999996</v>
      </c>
      <c r="K10597">
        <v>29.31666667</v>
      </c>
      <c r="L10597">
        <v>80</v>
      </c>
      <c r="M10597" t="s">
        <v>2604</v>
      </c>
      <c r="N10597">
        <v>1993</v>
      </c>
      <c r="O10597" t="s">
        <v>2216</v>
      </c>
      <c r="P10597" t="s">
        <v>2532</v>
      </c>
      <c r="Q10597" s="64">
        <v>33931</v>
      </c>
      <c r="S10597" t="s">
        <v>462</v>
      </c>
      <c r="U10597">
        <v>20</v>
      </c>
      <c r="V10597">
        <v>20</v>
      </c>
      <c r="W10597">
        <v>5</v>
      </c>
      <c r="X10597">
        <v>19</v>
      </c>
      <c r="Y10597" t="s">
        <v>493</v>
      </c>
      <c r="Z10597">
        <v>23.963999999999999</v>
      </c>
      <c r="AA10597">
        <v>83.203000000000003</v>
      </c>
      <c r="AB10597">
        <v>10</v>
      </c>
      <c r="AC10597" t="s">
        <v>2217</v>
      </c>
      <c r="AD10597">
        <v>25.225000000000001</v>
      </c>
      <c r="AE10597" t="s">
        <v>2218</v>
      </c>
      <c r="AH10597" t="s">
        <v>31</v>
      </c>
      <c r="AZ10597" t="s">
        <v>31</v>
      </c>
      <c r="BA10597" t="s">
        <v>31</v>
      </c>
    </row>
    <row r="10598" spans="1:53" hidden="1">
      <c r="A10598" t="s">
        <v>772</v>
      </c>
      <c r="B10598" t="s">
        <v>71</v>
      </c>
      <c r="C10598" t="s">
        <v>2603</v>
      </c>
      <c r="D10598" t="s">
        <v>38</v>
      </c>
      <c r="E10598" t="s">
        <v>39</v>
      </c>
      <c r="G10598" t="s">
        <v>2532</v>
      </c>
      <c r="H10598" t="s">
        <v>2204</v>
      </c>
      <c r="J10598">
        <v>61.816666669999996</v>
      </c>
      <c r="K10598">
        <v>29.31666667</v>
      </c>
      <c r="L10598">
        <v>80</v>
      </c>
      <c r="M10598" t="s">
        <v>2604</v>
      </c>
      <c r="N10598">
        <v>1993</v>
      </c>
      <c r="O10598" t="s">
        <v>2216</v>
      </c>
      <c r="P10598" t="s">
        <v>2532</v>
      </c>
      <c r="Q10598" s="64">
        <v>33945</v>
      </c>
      <c r="S10598" t="s">
        <v>462</v>
      </c>
      <c r="U10598">
        <v>20</v>
      </c>
      <c r="V10598">
        <v>20</v>
      </c>
      <c r="W10598">
        <v>5</v>
      </c>
      <c r="X10598">
        <v>19</v>
      </c>
      <c r="Y10598" t="s">
        <v>493</v>
      </c>
      <c r="Z10598">
        <v>32.072000000000003</v>
      </c>
      <c r="AA10598">
        <v>98.22</v>
      </c>
      <c r="AB10598">
        <v>10</v>
      </c>
      <c r="AC10598" t="s">
        <v>2217</v>
      </c>
      <c r="AD10598">
        <v>27.027000000000001</v>
      </c>
      <c r="AE10598" t="s">
        <v>2218</v>
      </c>
      <c r="AH10598" t="s">
        <v>31</v>
      </c>
      <c r="AZ10598" t="s">
        <v>31</v>
      </c>
      <c r="BA10598" t="s">
        <v>31</v>
      </c>
    </row>
    <row r="10599" spans="1:53" hidden="1">
      <c r="A10599" t="s">
        <v>772</v>
      </c>
      <c r="B10599" t="s">
        <v>71</v>
      </c>
      <c r="C10599" t="s">
        <v>2603</v>
      </c>
      <c r="D10599" t="s">
        <v>38</v>
      </c>
      <c r="E10599" t="s">
        <v>39</v>
      </c>
      <c r="G10599" t="s">
        <v>2532</v>
      </c>
      <c r="H10599" t="s">
        <v>2204</v>
      </c>
      <c r="J10599">
        <v>61.816666669999996</v>
      </c>
      <c r="K10599">
        <v>29.31666667</v>
      </c>
      <c r="L10599">
        <v>80</v>
      </c>
      <c r="M10599" t="s">
        <v>2604</v>
      </c>
      <c r="N10599">
        <v>1993</v>
      </c>
      <c r="O10599" t="s">
        <v>2216</v>
      </c>
      <c r="P10599" t="s">
        <v>2532</v>
      </c>
      <c r="Q10599" s="64">
        <v>33965</v>
      </c>
      <c r="S10599" t="s">
        <v>462</v>
      </c>
      <c r="U10599">
        <v>20</v>
      </c>
      <c r="V10599">
        <v>20</v>
      </c>
      <c r="W10599">
        <v>5</v>
      </c>
      <c r="X10599">
        <v>19</v>
      </c>
      <c r="Y10599" t="s">
        <v>493</v>
      </c>
      <c r="Z10599">
        <v>55.856000000000002</v>
      </c>
      <c r="AA10599">
        <v>118.06399999999999</v>
      </c>
      <c r="AB10599">
        <v>10</v>
      </c>
      <c r="AC10599" t="s">
        <v>2217</v>
      </c>
      <c r="AD10599">
        <v>28.829000000000001</v>
      </c>
      <c r="AE10599" t="s">
        <v>2218</v>
      </c>
      <c r="AH10599" t="s">
        <v>31</v>
      </c>
      <c r="AZ10599" t="s">
        <v>31</v>
      </c>
      <c r="BA10599" t="s">
        <v>31</v>
      </c>
    </row>
    <row r="10600" spans="1:53" hidden="1">
      <c r="A10600" t="s">
        <v>772</v>
      </c>
      <c r="B10600" t="s">
        <v>71</v>
      </c>
      <c r="C10600" t="s">
        <v>2603</v>
      </c>
      <c r="D10600" t="s">
        <v>38</v>
      </c>
      <c r="E10600" t="s">
        <v>39</v>
      </c>
      <c r="G10600" t="s">
        <v>2532</v>
      </c>
      <c r="H10600" t="s">
        <v>2204</v>
      </c>
      <c r="J10600">
        <v>61.816666669999996</v>
      </c>
      <c r="K10600">
        <v>29.31666667</v>
      </c>
      <c r="L10600">
        <v>80</v>
      </c>
      <c r="M10600" t="s">
        <v>2604</v>
      </c>
      <c r="N10600">
        <v>1993</v>
      </c>
      <c r="O10600" t="s">
        <v>2216</v>
      </c>
      <c r="P10600" t="s">
        <v>2532</v>
      </c>
      <c r="Q10600" s="64">
        <v>33986</v>
      </c>
      <c r="S10600" t="s">
        <v>462</v>
      </c>
      <c r="U10600">
        <v>20</v>
      </c>
      <c r="V10600">
        <v>20</v>
      </c>
      <c r="W10600">
        <v>5</v>
      </c>
      <c r="X10600">
        <v>19</v>
      </c>
      <c r="Y10600" t="s">
        <v>493</v>
      </c>
      <c r="Z10600">
        <v>41.981999999999999</v>
      </c>
      <c r="AA10600">
        <v>139.249</v>
      </c>
      <c r="AB10600">
        <v>10</v>
      </c>
      <c r="AC10600" t="s">
        <v>2217</v>
      </c>
      <c r="AD10600">
        <v>28.829000000000001</v>
      </c>
      <c r="AE10600" t="s">
        <v>2218</v>
      </c>
      <c r="AH10600" t="s">
        <v>31</v>
      </c>
      <c r="AZ10600" t="s">
        <v>31</v>
      </c>
      <c r="BA10600" t="s">
        <v>31</v>
      </c>
    </row>
    <row r="10601" spans="1:53" hidden="1">
      <c r="A10601" t="s">
        <v>772</v>
      </c>
      <c r="B10601" t="s">
        <v>71</v>
      </c>
      <c r="C10601" t="s">
        <v>2603</v>
      </c>
      <c r="D10601" t="s">
        <v>38</v>
      </c>
      <c r="E10601" t="s">
        <v>39</v>
      </c>
      <c r="G10601" t="s">
        <v>2532</v>
      </c>
      <c r="H10601" t="s">
        <v>2204</v>
      </c>
      <c r="J10601">
        <v>61.816666669999996</v>
      </c>
      <c r="K10601">
        <v>29.31666667</v>
      </c>
      <c r="L10601">
        <v>80</v>
      </c>
      <c r="M10601" t="s">
        <v>2604</v>
      </c>
      <c r="N10601">
        <v>1993</v>
      </c>
      <c r="O10601" t="s">
        <v>2216</v>
      </c>
      <c r="P10601" t="s">
        <v>2532</v>
      </c>
      <c r="Q10601" s="64">
        <v>34007</v>
      </c>
      <c r="S10601" t="s">
        <v>462</v>
      </c>
      <c r="U10601">
        <v>20</v>
      </c>
      <c r="V10601">
        <v>20</v>
      </c>
      <c r="W10601">
        <v>5</v>
      </c>
      <c r="X10601">
        <v>19</v>
      </c>
      <c r="Y10601" t="s">
        <v>493</v>
      </c>
      <c r="Z10601">
        <v>8.1080000000000005</v>
      </c>
      <c r="AA10601">
        <v>159.89699999999999</v>
      </c>
      <c r="AB10601">
        <v>10</v>
      </c>
      <c r="AC10601" t="s">
        <v>2217</v>
      </c>
      <c r="AD10601">
        <v>16.937000000000001</v>
      </c>
      <c r="AE10601" t="s">
        <v>2218</v>
      </c>
      <c r="AH10601" t="s">
        <v>31</v>
      </c>
      <c r="AZ10601" t="s">
        <v>31</v>
      </c>
      <c r="BA10601" t="s">
        <v>31</v>
      </c>
    </row>
    <row r="10602" spans="1:53" hidden="1">
      <c r="A10602" t="s">
        <v>772</v>
      </c>
      <c r="B10602" t="s">
        <v>71</v>
      </c>
      <c r="C10602" t="s">
        <v>2603</v>
      </c>
      <c r="D10602" t="s">
        <v>38</v>
      </c>
      <c r="E10602" t="s">
        <v>39</v>
      </c>
      <c r="G10602" t="s">
        <v>2532</v>
      </c>
      <c r="H10602" t="s">
        <v>2204</v>
      </c>
      <c r="J10602">
        <v>61.816666669999996</v>
      </c>
      <c r="K10602">
        <v>29.31666667</v>
      </c>
      <c r="L10602">
        <v>80</v>
      </c>
      <c r="M10602" t="s">
        <v>2604</v>
      </c>
      <c r="N10602">
        <v>1993</v>
      </c>
      <c r="O10602" t="s">
        <v>2216</v>
      </c>
      <c r="P10602" t="s">
        <v>2532</v>
      </c>
      <c r="Q10602" s="64">
        <v>34024</v>
      </c>
      <c r="S10602" t="s">
        <v>462</v>
      </c>
      <c r="U10602">
        <v>20</v>
      </c>
      <c r="V10602">
        <v>20</v>
      </c>
      <c r="W10602">
        <v>5</v>
      </c>
      <c r="X10602">
        <v>19</v>
      </c>
      <c r="Y10602" t="s">
        <v>493</v>
      </c>
      <c r="Z10602">
        <v>8.1080000000000005</v>
      </c>
      <c r="AA10602">
        <v>177.06</v>
      </c>
      <c r="AB10602">
        <v>10</v>
      </c>
      <c r="AC10602" t="s">
        <v>2217</v>
      </c>
      <c r="AD10602">
        <v>17.117000000000001</v>
      </c>
      <c r="AE10602" t="s">
        <v>2218</v>
      </c>
      <c r="AH10602" t="s">
        <v>31</v>
      </c>
      <c r="AZ10602" t="s">
        <v>31</v>
      </c>
      <c r="BA10602" t="s">
        <v>31</v>
      </c>
    </row>
    <row r="10603" spans="1:53" hidden="1">
      <c r="A10603" t="s">
        <v>772</v>
      </c>
      <c r="B10603" t="s">
        <v>71</v>
      </c>
      <c r="C10603" t="s">
        <v>2603</v>
      </c>
      <c r="D10603" t="s">
        <v>38</v>
      </c>
      <c r="E10603" t="s">
        <v>39</v>
      </c>
      <c r="G10603" t="s">
        <v>2532</v>
      </c>
      <c r="H10603" t="s">
        <v>2204</v>
      </c>
      <c r="J10603">
        <v>61.816666669999996</v>
      </c>
      <c r="K10603">
        <v>29.31666667</v>
      </c>
      <c r="L10603">
        <v>80</v>
      </c>
      <c r="M10603" t="s">
        <v>2604</v>
      </c>
      <c r="N10603">
        <v>1993</v>
      </c>
      <c r="O10603" t="s">
        <v>2216</v>
      </c>
      <c r="P10603" t="s">
        <v>2532</v>
      </c>
      <c r="Q10603" s="64">
        <v>34041</v>
      </c>
      <c r="S10603" t="s">
        <v>462</v>
      </c>
      <c r="U10603">
        <v>20</v>
      </c>
      <c r="V10603">
        <v>20</v>
      </c>
      <c r="W10603">
        <v>5</v>
      </c>
      <c r="X10603">
        <v>19</v>
      </c>
      <c r="Y10603" t="s">
        <v>493</v>
      </c>
      <c r="Z10603">
        <v>0.54100000000000004</v>
      </c>
      <c r="AA10603">
        <v>194.75899999999999</v>
      </c>
      <c r="AB10603">
        <v>10</v>
      </c>
      <c r="AC10603" t="s">
        <v>2217</v>
      </c>
      <c r="AD10603">
        <v>7.3869999999999996</v>
      </c>
      <c r="AE10603" t="s">
        <v>2218</v>
      </c>
      <c r="AH10603" t="s">
        <v>31</v>
      </c>
      <c r="AZ10603" t="s">
        <v>31</v>
      </c>
      <c r="BA10603" t="s">
        <v>31</v>
      </c>
    </row>
    <row r="10604" spans="1:53" hidden="1">
      <c r="A10604" t="s">
        <v>772</v>
      </c>
      <c r="B10604" t="s">
        <v>71</v>
      </c>
      <c r="C10604" t="s">
        <v>2603</v>
      </c>
      <c r="D10604" t="s">
        <v>38</v>
      </c>
      <c r="E10604" t="s">
        <v>39</v>
      </c>
      <c r="G10604" t="s">
        <v>2532</v>
      </c>
      <c r="H10604" t="s">
        <v>2204</v>
      </c>
      <c r="J10604">
        <v>61.816666669999996</v>
      </c>
      <c r="K10604">
        <v>29.31666667</v>
      </c>
      <c r="L10604">
        <v>80</v>
      </c>
      <c r="M10604" t="s">
        <v>2604</v>
      </c>
      <c r="N10604">
        <v>1993</v>
      </c>
      <c r="O10604" t="s">
        <v>2216</v>
      </c>
      <c r="P10604" t="s">
        <v>2532</v>
      </c>
      <c r="Q10604" s="64">
        <v>34062</v>
      </c>
      <c r="S10604" t="s">
        <v>462</v>
      </c>
      <c r="U10604">
        <v>20</v>
      </c>
      <c r="V10604">
        <v>20</v>
      </c>
      <c r="W10604">
        <v>5</v>
      </c>
      <c r="X10604">
        <v>19</v>
      </c>
      <c r="Y10604" t="s">
        <v>493</v>
      </c>
      <c r="Z10604">
        <v>9.91</v>
      </c>
      <c r="AA10604">
        <v>215.94300000000001</v>
      </c>
      <c r="AB10604">
        <v>10</v>
      </c>
      <c r="AC10604" t="s">
        <v>2217</v>
      </c>
      <c r="AD10604">
        <v>18.559000000000001</v>
      </c>
      <c r="AE10604" t="s">
        <v>2218</v>
      </c>
      <c r="AH10604" t="s">
        <v>31</v>
      </c>
      <c r="AZ10604" t="s">
        <v>31</v>
      </c>
      <c r="BA10604" t="s">
        <v>31</v>
      </c>
    </row>
    <row r="10605" spans="1:53" hidden="1">
      <c r="A10605" t="s">
        <v>772</v>
      </c>
      <c r="B10605" t="s">
        <v>71</v>
      </c>
      <c r="C10605" t="s">
        <v>2603</v>
      </c>
      <c r="D10605" t="s">
        <v>38</v>
      </c>
      <c r="E10605" t="s">
        <v>39</v>
      </c>
      <c r="G10605" t="s">
        <v>2532</v>
      </c>
      <c r="H10605" t="s">
        <v>2204</v>
      </c>
      <c r="J10605">
        <v>61.816666669999996</v>
      </c>
      <c r="K10605">
        <v>29.31666667</v>
      </c>
      <c r="L10605">
        <v>80</v>
      </c>
      <c r="M10605" t="s">
        <v>2604</v>
      </c>
      <c r="N10605">
        <v>1993</v>
      </c>
      <c r="O10605" t="s">
        <v>2216</v>
      </c>
      <c r="P10605" t="s">
        <v>2532</v>
      </c>
      <c r="Q10605" s="64">
        <v>34076</v>
      </c>
      <c r="S10605" t="s">
        <v>462</v>
      </c>
      <c r="U10605">
        <v>20</v>
      </c>
      <c r="V10605">
        <v>20</v>
      </c>
      <c r="W10605">
        <v>5</v>
      </c>
      <c r="X10605">
        <v>19</v>
      </c>
      <c r="Y10605" t="s">
        <v>493</v>
      </c>
      <c r="Z10605">
        <v>16.036000000000001</v>
      </c>
      <c r="AA10605">
        <v>229.88800000000001</v>
      </c>
      <c r="AB10605">
        <v>10</v>
      </c>
      <c r="AC10605" t="s">
        <v>2217</v>
      </c>
      <c r="AD10605">
        <v>21.802</v>
      </c>
      <c r="AE10605" t="s">
        <v>2218</v>
      </c>
      <c r="AH10605" t="s">
        <v>31</v>
      </c>
      <c r="AZ10605" t="s">
        <v>31</v>
      </c>
      <c r="BA10605" t="s">
        <v>31</v>
      </c>
    </row>
    <row r="10606" spans="1:53" hidden="1">
      <c r="A10606" t="s">
        <v>772</v>
      </c>
      <c r="B10606" t="s">
        <v>71</v>
      </c>
      <c r="C10606" t="s">
        <v>2603</v>
      </c>
      <c r="D10606" t="s">
        <v>38</v>
      </c>
      <c r="E10606" t="s">
        <v>39</v>
      </c>
      <c r="G10606" t="s">
        <v>2532</v>
      </c>
      <c r="H10606" t="s">
        <v>2204</v>
      </c>
      <c r="J10606">
        <v>61.816666669999996</v>
      </c>
      <c r="K10606">
        <v>29.31666667</v>
      </c>
      <c r="L10606">
        <v>80</v>
      </c>
      <c r="M10606" t="s">
        <v>2604</v>
      </c>
      <c r="N10606">
        <v>1993</v>
      </c>
      <c r="O10606" t="s">
        <v>2216</v>
      </c>
      <c r="P10606" t="s">
        <v>2532</v>
      </c>
      <c r="Q10606" s="64">
        <v>34090</v>
      </c>
      <c r="S10606" t="s">
        <v>462</v>
      </c>
      <c r="U10606">
        <v>20</v>
      </c>
      <c r="V10606">
        <v>20</v>
      </c>
      <c r="W10606">
        <v>5</v>
      </c>
      <c r="X10606">
        <v>19</v>
      </c>
      <c r="Y10606" t="s">
        <v>493</v>
      </c>
      <c r="Z10606">
        <v>90.09</v>
      </c>
      <c r="AA10606">
        <v>243.83199999999999</v>
      </c>
      <c r="AB10606">
        <v>10</v>
      </c>
      <c r="AC10606" t="s">
        <v>2217</v>
      </c>
      <c r="AD10606">
        <v>18.739000000000001</v>
      </c>
      <c r="AE10606" t="s">
        <v>2218</v>
      </c>
      <c r="AH10606" t="s">
        <v>31</v>
      </c>
      <c r="AZ10606" t="s">
        <v>31</v>
      </c>
      <c r="BA10606" t="s">
        <v>31</v>
      </c>
    </row>
    <row r="10607" spans="1:53" hidden="1">
      <c r="A10607" t="s">
        <v>772</v>
      </c>
      <c r="B10607" t="s">
        <v>71</v>
      </c>
      <c r="C10607" t="s">
        <v>2603</v>
      </c>
      <c r="D10607" t="s">
        <v>38</v>
      </c>
      <c r="E10607" t="s">
        <v>39</v>
      </c>
      <c r="G10607" t="s">
        <v>2532</v>
      </c>
      <c r="H10607" t="s">
        <v>2204</v>
      </c>
      <c r="J10607">
        <v>61.816666669999996</v>
      </c>
      <c r="K10607">
        <v>29.31666667</v>
      </c>
      <c r="L10607">
        <v>80</v>
      </c>
      <c r="M10607" t="s">
        <v>2604</v>
      </c>
      <c r="N10607">
        <v>1993</v>
      </c>
      <c r="O10607" t="s">
        <v>2216</v>
      </c>
      <c r="P10607" t="s">
        <v>2532</v>
      </c>
      <c r="Q10607" s="64">
        <v>34099</v>
      </c>
      <c r="S10607" t="s">
        <v>462</v>
      </c>
      <c r="U10607">
        <v>20</v>
      </c>
      <c r="V10607">
        <v>20</v>
      </c>
      <c r="W10607">
        <v>5</v>
      </c>
      <c r="X10607">
        <v>19</v>
      </c>
      <c r="Y10607" t="s">
        <v>493</v>
      </c>
      <c r="Z10607">
        <v>98.018000000000001</v>
      </c>
      <c r="AA10607">
        <v>250.536</v>
      </c>
      <c r="AB10607">
        <v>10</v>
      </c>
      <c r="AC10607" t="s">
        <v>2217</v>
      </c>
      <c r="AD10607">
        <v>10.631</v>
      </c>
      <c r="AE10607" t="s">
        <v>2218</v>
      </c>
      <c r="AH10607" t="s">
        <v>31</v>
      </c>
      <c r="AZ10607" t="s">
        <v>31</v>
      </c>
      <c r="BA10607" t="s">
        <v>31</v>
      </c>
    </row>
    <row r="10608" spans="1:53" hidden="1">
      <c r="A10608" t="s">
        <v>772</v>
      </c>
      <c r="B10608" t="s">
        <v>71</v>
      </c>
      <c r="C10608" t="s">
        <v>2603</v>
      </c>
      <c r="D10608" t="s">
        <v>38</v>
      </c>
      <c r="E10608" t="s">
        <v>39</v>
      </c>
      <c r="G10608" t="s">
        <v>2532</v>
      </c>
      <c r="H10608" t="s">
        <v>2204</v>
      </c>
      <c r="J10608">
        <v>61.816666669999996</v>
      </c>
      <c r="K10608">
        <v>29.31666667</v>
      </c>
      <c r="L10608">
        <v>80</v>
      </c>
      <c r="M10608" t="s">
        <v>2604</v>
      </c>
      <c r="N10608">
        <v>1993</v>
      </c>
      <c r="O10608" t="s">
        <v>2216</v>
      </c>
      <c r="P10608" t="s">
        <v>2532</v>
      </c>
      <c r="Q10608" s="64">
        <v>33861</v>
      </c>
      <c r="S10608" t="s">
        <v>462</v>
      </c>
      <c r="U10608">
        <v>20</v>
      </c>
      <c r="V10608">
        <v>20</v>
      </c>
      <c r="W10608">
        <v>10</v>
      </c>
      <c r="X10608">
        <v>14</v>
      </c>
      <c r="Y10608" t="s">
        <v>493</v>
      </c>
      <c r="Z10608">
        <v>0.29599999999999999</v>
      </c>
      <c r="AA10608">
        <v>13.632</v>
      </c>
      <c r="AB10608">
        <v>10</v>
      </c>
      <c r="AC10608" t="s">
        <v>2217</v>
      </c>
      <c r="AD10608">
        <v>7.0679999999999996</v>
      </c>
      <c r="AE10608" t="s">
        <v>2219</v>
      </c>
      <c r="AH10608" t="s">
        <v>31</v>
      </c>
      <c r="AZ10608" t="s">
        <v>31</v>
      </c>
      <c r="BA10608" t="s">
        <v>31</v>
      </c>
    </row>
    <row r="10609" spans="1:53" hidden="1">
      <c r="A10609" t="s">
        <v>772</v>
      </c>
      <c r="B10609" t="s">
        <v>71</v>
      </c>
      <c r="C10609" t="s">
        <v>2603</v>
      </c>
      <c r="D10609" t="s">
        <v>38</v>
      </c>
      <c r="E10609" t="s">
        <v>39</v>
      </c>
      <c r="G10609" t="s">
        <v>2532</v>
      </c>
      <c r="H10609" t="s">
        <v>2204</v>
      </c>
      <c r="J10609">
        <v>61.816666669999996</v>
      </c>
      <c r="K10609">
        <v>29.31666667</v>
      </c>
      <c r="L10609">
        <v>80</v>
      </c>
      <c r="M10609" t="s">
        <v>2604</v>
      </c>
      <c r="N10609">
        <v>1993</v>
      </c>
      <c r="O10609" t="s">
        <v>2216</v>
      </c>
      <c r="P10609" t="s">
        <v>2532</v>
      </c>
      <c r="Q10609" s="64">
        <v>33875</v>
      </c>
      <c r="S10609" t="s">
        <v>462</v>
      </c>
      <c r="U10609">
        <v>20</v>
      </c>
      <c r="V10609">
        <v>20</v>
      </c>
      <c r="W10609">
        <v>10</v>
      </c>
      <c r="X10609">
        <v>14</v>
      </c>
      <c r="Y10609" t="s">
        <v>493</v>
      </c>
      <c r="Z10609">
        <v>0.13100000000000001</v>
      </c>
      <c r="AA10609">
        <v>27.538</v>
      </c>
      <c r="AB10609">
        <v>10</v>
      </c>
      <c r="AC10609" t="s">
        <v>2217</v>
      </c>
      <c r="AD10609">
        <v>6.9029999999999996</v>
      </c>
      <c r="AE10609" t="s">
        <v>2219</v>
      </c>
      <c r="AH10609" t="s">
        <v>31</v>
      </c>
      <c r="AZ10609" t="s">
        <v>31</v>
      </c>
      <c r="BA10609" t="s">
        <v>31</v>
      </c>
    </row>
    <row r="10610" spans="1:53" hidden="1">
      <c r="A10610" t="s">
        <v>772</v>
      </c>
      <c r="B10610" t="s">
        <v>71</v>
      </c>
      <c r="C10610" t="s">
        <v>2603</v>
      </c>
      <c r="D10610" t="s">
        <v>38</v>
      </c>
      <c r="E10610" t="s">
        <v>39</v>
      </c>
      <c r="G10610" t="s">
        <v>2532</v>
      </c>
      <c r="H10610" t="s">
        <v>2204</v>
      </c>
      <c r="J10610">
        <v>61.816666669999996</v>
      </c>
      <c r="K10610">
        <v>29.31666667</v>
      </c>
      <c r="L10610">
        <v>80</v>
      </c>
      <c r="M10610" t="s">
        <v>2604</v>
      </c>
      <c r="N10610">
        <v>1993</v>
      </c>
      <c r="O10610" t="s">
        <v>2216</v>
      </c>
      <c r="P10610" t="s">
        <v>2532</v>
      </c>
      <c r="Q10610" s="64">
        <v>33889</v>
      </c>
      <c r="S10610" t="s">
        <v>462</v>
      </c>
      <c r="U10610">
        <v>20</v>
      </c>
      <c r="V10610">
        <v>20</v>
      </c>
      <c r="W10610">
        <v>10</v>
      </c>
      <c r="X10610">
        <v>14</v>
      </c>
      <c r="Y10610" t="s">
        <v>493</v>
      </c>
      <c r="Z10610">
        <v>0.29599999999999999</v>
      </c>
      <c r="AA10610">
        <v>41.444000000000003</v>
      </c>
      <c r="AB10610">
        <v>10</v>
      </c>
      <c r="AC10610" t="s">
        <v>2217</v>
      </c>
      <c r="AD10610">
        <v>6.9029999999999996</v>
      </c>
      <c r="AE10610" t="s">
        <v>2219</v>
      </c>
      <c r="AH10610" t="s">
        <v>31</v>
      </c>
      <c r="AZ10610" t="s">
        <v>31</v>
      </c>
      <c r="BA10610" t="s">
        <v>31</v>
      </c>
    </row>
    <row r="10611" spans="1:53" hidden="1">
      <c r="A10611" t="s">
        <v>772</v>
      </c>
      <c r="B10611" t="s">
        <v>71</v>
      </c>
      <c r="C10611" t="s">
        <v>2603</v>
      </c>
      <c r="D10611" t="s">
        <v>38</v>
      </c>
      <c r="E10611" t="s">
        <v>39</v>
      </c>
      <c r="G10611" t="s">
        <v>2532</v>
      </c>
      <c r="H10611" t="s">
        <v>2204</v>
      </c>
      <c r="J10611">
        <v>61.816666669999996</v>
      </c>
      <c r="K10611">
        <v>29.31666667</v>
      </c>
      <c r="L10611">
        <v>80</v>
      </c>
      <c r="M10611" t="s">
        <v>2604</v>
      </c>
      <c r="N10611">
        <v>1993</v>
      </c>
      <c r="O10611" t="s">
        <v>2216</v>
      </c>
      <c r="P10611" t="s">
        <v>2532</v>
      </c>
      <c r="Q10611" s="64">
        <v>33903</v>
      </c>
      <c r="S10611" t="s">
        <v>462</v>
      </c>
      <c r="U10611">
        <v>20</v>
      </c>
      <c r="V10611">
        <v>20</v>
      </c>
      <c r="W10611">
        <v>10</v>
      </c>
      <c r="X10611">
        <v>14</v>
      </c>
      <c r="Y10611" t="s">
        <v>493</v>
      </c>
      <c r="Z10611">
        <v>16.074000000000002</v>
      </c>
      <c r="AA10611">
        <v>55.35</v>
      </c>
      <c r="AB10611">
        <v>10</v>
      </c>
      <c r="AC10611" t="s">
        <v>2217</v>
      </c>
      <c r="AD10611">
        <v>19.559000000000001</v>
      </c>
      <c r="AE10611" t="s">
        <v>2219</v>
      </c>
      <c r="AH10611" t="s">
        <v>31</v>
      </c>
      <c r="AZ10611" t="s">
        <v>31</v>
      </c>
      <c r="BA10611" t="s">
        <v>31</v>
      </c>
    </row>
    <row r="10612" spans="1:53" hidden="1">
      <c r="A10612" t="s">
        <v>772</v>
      </c>
      <c r="B10612" t="s">
        <v>71</v>
      </c>
      <c r="C10612" t="s">
        <v>2603</v>
      </c>
      <c r="D10612" t="s">
        <v>38</v>
      </c>
      <c r="E10612" t="s">
        <v>39</v>
      </c>
      <c r="G10612" t="s">
        <v>2532</v>
      </c>
      <c r="H10612" t="s">
        <v>2204</v>
      </c>
      <c r="J10612">
        <v>61.816666669999996</v>
      </c>
      <c r="K10612">
        <v>29.31666667</v>
      </c>
      <c r="L10612">
        <v>80</v>
      </c>
      <c r="M10612" t="s">
        <v>2604</v>
      </c>
      <c r="N10612">
        <v>1993</v>
      </c>
      <c r="O10612" t="s">
        <v>2216</v>
      </c>
      <c r="P10612" t="s">
        <v>2532</v>
      </c>
      <c r="Q10612" s="64">
        <v>33917</v>
      </c>
      <c r="S10612" t="s">
        <v>462</v>
      </c>
      <c r="U10612">
        <v>20</v>
      </c>
      <c r="V10612">
        <v>20</v>
      </c>
      <c r="W10612">
        <v>10</v>
      </c>
      <c r="X10612">
        <v>14</v>
      </c>
      <c r="Y10612" t="s">
        <v>493</v>
      </c>
      <c r="Z10612">
        <v>9.9930000000000003</v>
      </c>
      <c r="AA10612">
        <v>69.256</v>
      </c>
      <c r="AB10612">
        <v>10</v>
      </c>
      <c r="AC10612" t="s">
        <v>2217</v>
      </c>
      <c r="AD10612">
        <v>15.449</v>
      </c>
      <c r="AE10612" t="s">
        <v>2219</v>
      </c>
      <c r="AH10612" t="s">
        <v>31</v>
      </c>
      <c r="AZ10612" t="s">
        <v>31</v>
      </c>
      <c r="BA10612" t="s">
        <v>31</v>
      </c>
    </row>
    <row r="10613" spans="1:53" hidden="1">
      <c r="A10613" t="s">
        <v>772</v>
      </c>
      <c r="B10613" t="s">
        <v>71</v>
      </c>
      <c r="C10613" t="s">
        <v>2603</v>
      </c>
      <c r="D10613" t="s">
        <v>38</v>
      </c>
      <c r="E10613" t="s">
        <v>39</v>
      </c>
      <c r="G10613" t="s">
        <v>2532</v>
      </c>
      <c r="H10613" t="s">
        <v>2204</v>
      </c>
      <c r="J10613">
        <v>61.816666669999996</v>
      </c>
      <c r="K10613">
        <v>29.31666667</v>
      </c>
      <c r="L10613">
        <v>80</v>
      </c>
      <c r="M10613" t="s">
        <v>2604</v>
      </c>
      <c r="N10613">
        <v>1993</v>
      </c>
      <c r="O10613" t="s">
        <v>2216</v>
      </c>
      <c r="P10613" t="s">
        <v>2532</v>
      </c>
      <c r="Q10613" s="64">
        <v>33931</v>
      </c>
      <c r="S10613" t="s">
        <v>462</v>
      </c>
      <c r="U10613">
        <v>20</v>
      </c>
      <c r="V10613">
        <v>20</v>
      </c>
      <c r="W10613">
        <v>10</v>
      </c>
      <c r="X10613">
        <v>14</v>
      </c>
      <c r="Y10613" t="s">
        <v>493</v>
      </c>
      <c r="Z10613">
        <v>24.128</v>
      </c>
      <c r="AA10613">
        <v>83.406000000000006</v>
      </c>
      <c r="AB10613">
        <v>10</v>
      </c>
      <c r="AC10613" t="s">
        <v>2217</v>
      </c>
      <c r="AD10613">
        <v>25.146999999999998</v>
      </c>
      <c r="AE10613" t="s">
        <v>2219</v>
      </c>
      <c r="AH10613" t="s">
        <v>31</v>
      </c>
      <c r="AZ10613" t="s">
        <v>31</v>
      </c>
      <c r="BA10613" t="s">
        <v>31</v>
      </c>
    </row>
    <row r="10614" spans="1:53" hidden="1">
      <c r="A10614" t="s">
        <v>772</v>
      </c>
      <c r="B10614" t="s">
        <v>71</v>
      </c>
      <c r="C10614" t="s">
        <v>2603</v>
      </c>
      <c r="D10614" t="s">
        <v>38</v>
      </c>
      <c r="E10614" t="s">
        <v>39</v>
      </c>
      <c r="G10614" t="s">
        <v>2532</v>
      </c>
      <c r="H10614" t="s">
        <v>2204</v>
      </c>
      <c r="J10614">
        <v>61.816666669999996</v>
      </c>
      <c r="K10614">
        <v>29.31666667</v>
      </c>
      <c r="L10614">
        <v>80</v>
      </c>
      <c r="M10614" t="s">
        <v>2604</v>
      </c>
      <c r="N10614">
        <v>1993</v>
      </c>
      <c r="O10614" t="s">
        <v>2216</v>
      </c>
      <c r="P10614" t="s">
        <v>2532</v>
      </c>
      <c r="Q10614" s="64">
        <v>33945</v>
      </c>
      <c r="S10614" t="s">
        <v>462</v>
      </c>
      <c r="U10614">
        <v>20</v>
      </c>
      <c r="V10614">
        <v>20</v>
      </c>
      <c r="W10614">
        <v>10</v>
      </c>
      <c r="X10614">
        <v>14</v>
      </c>
      <c r="Y10614" t="s">
        <v>493</v>
      </c>
      <c r="Z10614">
        <v>68.012</v>
      </c>
      <c r="AA10614">
        <v>98.043999999999997</v>
      </c>
      <c r="AB10614">
        <v>10</v>
      </c>
      <c r="AC10614" t="s">
        <v>2217</v>
      </c>
      <c r="AD10614">
        <v>27.119</v>
      </c>
      <c r="AE10614" t="s">
        <v>2219</v>
      </c>
      <c r="AH10614" t="s">
        <v>31</v>
      </c>
      <c r="AZ10614" t="s">
        <v>31</v>
      </c>
      <c r="BA10614" t="s">
        <v>31</v>
      </c>
    </row>
    <row r="10615" spans="1:53" hidden="1">
      <c r="A10615" t="s">
        <v>772</v>
      </c>
      <c r="B10615" t="s">
        <v>71</v>
      </c>
      <c r="C10615" t="s">
        <v>2603</v>
      </c>
      <c r="D10615" t="s">
        <v>38</v>
      </c>
      <c r="E10615" t="s">
        <v>39</v>
      </c>
      <c r="G10615" t="s">
        <v>2532</v>
      </c>
      <c r="H10615" t="s">
        <v>2204</v>
      </c>
      <c r="J10615">
        <v>61.816666669999996</v>
      </c>
      <c r="K10615">
        <v>29.31666667</v>
      </c>
      <c r="L10615">
        <v>80</v>
      </c>
      <c r="M10615" t="s">
        <v>2604</v>
      </c>
      <c r="N10615">
        <v>1993</v>
      </c>
      <c r="O10615" t="s">
        <v>2216</v>
      </c>
      <c r="P10615" t="s">
        <v>2532</v>
      </c>
      <c r="Q10615" s="64">
        <v>33965</v>
      </c>
      <c r="S10615" t="s">
        <v>462</v>
      </c>
      <c r="U10615">
        <v>20</v>
      </c>
      <c r="V10615">
        <v>20</v>
      </c>
      <c r="W10615">
        <v>10</v>
      </c>
      <c r="X10615">
        <v>14</v>
      </c>
      <c r="Y10615" t="s">
        <v>493</v>
      </c>
      <c r="Z10615">
        <v>71.956000000000003</v>
      </c>
      <c r="AA10615">
        <v>117.80500000000001</v>
      </c>
      <c r="AB10615">
        <v>10</v>
      </c>
      <c r="AC10615" t="s">
        <v>2217</v>
      </c>
      <c r="AD10615">
        <v>28.927</v>
      </c>
      <c r="AE10615" t="s">
        <v>2219</v>
      </c>
      <c r="AH10615" t="s">
        <v>31</v>
      </c>
      <c r="AZ10615" t="s">
        <v>31</v>
      </c>
      <c r="BA10615" t="s">
        <v>31</v>
      </c>
    </row>
    <row r="10616" spans="1:53" hidden="1">
      <c r="A10616" t="s">
        <v>772</v>
      </c>
      <c r="B10616" t="s">
        <v>71</v>
      </c>
      <c r="C10616" t="s">
        <v>2603</v>
      </c>
      <c r="D10616" t="s">
        <v>38</v>
      </c>
      <c r="E10616" t="s">
        <v>39</v>
      </c>
      <c r="G10616" t="s">
        <v>2532</v>
      </c>
      <c r="H10616" t="s">
        <v>2204</v>
      </c>
      <c r="J10616">
        <v>61.816666669999996</v>
      </c>
      <c r="K10616">
        <v>29.31666667</v>
      </c>
      <c r="L10616">
        <v>80</v>
      </c>
      <c r="M10616" t="s">
        <v>2604</v>
      </c>
      <c r="N10616">
        <v>1993</v>
      </c>
      <c r="O10616" t="s">
        <v>2216</v>
      </c>
      <c r="P10616" t="s">
        <v>2532</v>
      </c>
      <c r="Q10616" s="64">
        <v>33986</v>
      </c>
      <c r="S10616" t="s">
        <v>462</v>
      </c>
      <c r="U10616">
        <v>20</v>
      </c>
      <c r="V10616">
        <v>20</v>
      </c>
      <c r="W10616">
        <v>10</v>
      </c>
      <c r="X10616">
        <v>14</v>
      </c>
      <c r="Y10616" t="s">
        <v>493</v>
      </c>
      <c r="Z10616">
        <v>69.983999999999995</v>
      </c>
      <c r="AA10616">
        <v>138.786</v>
      </c>
      <c r="AB10616">
        <v>10</v>
      </c>
      <c r="AC10616" t="s">
        <v>2217</v>
      </c>
      <c r="AD10616">
        <v>28.434000000000001</v>
      </c>
      <c r="AE10616" t="s">
        <v>2219</v>
      </c>
      <c r="AH10616" t="s">
        <v>31</v>
      </c>
      <c r="AZ10616" t="s">
        <v>31</v>
      </c>
      <c r="BA10616" t="s">
        <v>31</v>
      </c>
    </row>
    <row r="10617" spans="1:53" hidden="1">
      <c r="A10617" t="s">
        <v>772</v>
      </c>
      <c r="B10617" t="s">
        <v>71</v>
      </c>
      <c r="C10617" t="s">
        <v>2603</v>
      </c>
      <c r="D10617" t="s">
        <v>38</v>
      </c>
      <c r="E10617" t="s">
        <v>39</v>
      </c>
      <c r="G10617" t="s">
        <v>2532</v>
      </c>
      <c r="H10617" t="s">
        <v>2204</v>
      </c>
      <c r="J10617">
        <v>61.816666669999996</v>
      </c>
      <c r="K10617">
        <v>29.31666667</v>
      </c>
      <c r="L10617">
        <v>80</v>
      </c>
      <c r="M10617" t="s">
        <v>2604</v>
      </c>
      <c r="N10617">
        <v>1993</v>
      </c>
      <c r="O10617" t="s">
        <v>2216</v>
      </c>
      <c r="P10617" t="s">
        <v>2532</v>
      </c>
      <c r="Q10617" s="64">
        <v>34007</v>
      </c>
      <c r="S10617" t="s">
        <v>462</v>
      </c>
      <c r="U10617">
        <v>20</v>
      </c>
      <c r="V10617">
        <v>20</v>
      </c>
      <c r="W10617">
        <v>10</v>
      </c>
      <c r="X10617">
        <v>14</v>
      </c>
      <c r="Y10617" t="s">
        <v>493</v>
      </c>
      <c r="Z10617">
        <v>41.878999999999998</v>
      </c>
      <c r="AA10617">
        <v>159.767</v>
      </c>
      <c r="AB10617">
        <v>10</v>
      </c>
      <c r="AC10617" t="s">
        <v>2217</v>
      </c>
      <c r="AD10617">
        <v>17.094000000000001</v>
      </c>
      <c r="AE10617" t="s">
        <v>2219</v>
      </c>
      <c r="AH10617" t="s">
        <v>31</v>
      </c>
      <c r="AZ10617" t="s">
        <v>31</v>
      </c>
      <c r="BA10617" t="s">
        <v>31</v>
      </c>
    </row>
    <row r="10618" spans="1:53" hidden="1">
      <c r="A10618" t="s">
        <v>772</v>
      </c>
      <c r="B10618" t="s">
        <v>71</v>
      </c>
      <c r="C10618" t="s">
        <v>2603</v>
      </c>
      <c r="D10618" t="s">
        <v>38</v>
      </c>
      <c r="E10618" t="s">
        <v>39</v>
      </c>
      <c r="G10618" t="s">
        <v>2532</v>
      </c>
      <c r="H10618" t="s">
        <v>2204</v>
      </c>
      <c r="J10618">
        <v>61.816666669999996</v>
      </c>
      <c r="K10618">
        <v>29.31666667</v>
      </c>
      <c r="L10618">
        <v>80</v>
      </c>
      <c r="M10618" t="s">
        <v>2604</v>
      </c>
      <c r="N10618">
        <v>1993</v>
      </c>
      <c r="O10618" t="s">
        <v>2216</v>
      </c>
      <c r="P10618" t="s">
        <v>2532</v>
      </c>
      <c r="Q10618" s="64">
        <v>34024</v>
      </c>
      <c r="S10618" t="s">
        <v>462</v>
      </c>
      <c r="U10618">
        <v>20</v>
      </c>
      <c r="V10618">
        <v>20</v>
      </c>
      <c r="W10618">
        <v>10</v>
      </c>
      <c r="X10618">
        <v>14</v>
      </c>
      <c r="Y10618" t="s">
        <v>493</v>
      </c>
      <c r="Z10618">
        <v>35.962000000000003</v>
      </c>
      <c r="AA10618">
        <v>176.601</v>
      </c>
      <c r="AB10618">
        <v>10</v>
      </c>
      <c r="AC10618" t="s">
        <v>2217</v>
      </c>
      <c r="AD10618">
        <v>16.928999999999998</v>
      </c>
      <c r="AE10618" t="s">
        <v>2219</v>
      </c>
      <c r="AH10618" t="s">
        <v>31</v>
      </c>
      <c r="AZ10618" t="s">
        <v>31</v>
      </c>
      <c r="BA10618" t="s">
        <v>31</v>
      </c>
    </row>
    <row r="10619" spans="1:53" hidden="1">
      <c r="A10619" t="s">
        <v>772</v>
      </c>
      <c r="B10619" t="s">
        <v>71</v>
      </c>
      <c r="C10619" t="s">
        <v>2603</v>
      </c>
      <c r="D10619" t="s">
        <v>38</v>
      </c>
      <c r="E10619" t="s">
        <v>39</v>
      </c>
      <c r="G10619" t="s">
        <v>2532</v>
      </c>
      <c r="H10619" t="s">
        <v>2204</v>
      </c>
      <c r="J10619">
        <v>61.816666669999996</v>
      </c>
      <c r="K10619">
        <v>29.31666667</v>
      </c>
      <c r="L10619">
        <v>80</v>
      </c>
      <c r="M10619" t="s">
        <v>2604</v>
      </c>
      <c r="N10619">
        <v>1993</v>
      </c>
      <c r="O10619" t="s">
        <v>2216</v>
      </c>
      <c r="P10619" t="s">
        <v>2532</v>
      </c>
      <c r="Q10619" s="64">
        <v>34041</v>
      </c>
      <c r="S10619" t="s">
        <v>462</v>
      </c>
      <c r="U10619">
        <v>20</v>
      </c>
      <c r="V10619">
        <v>20</v>
      </c>
      <c r="W10619">
        <v>10</v>
      </c>
      <c r="X10619">
        <v>14</v>
      </c>
      <c r="Y10619" t="s">
        <v>493</v>
      </c>
      <c r="Z10619">
        <v>8.1850000000000005</v>
      </c>
      <c r="AA10619">
        <v>194.654</v>
      </c>
      <c r="AB10619">
        <v>10</v>
      </c>
      <c r="AC10619" t="s">
        <v>2217</v>
      </c>
      <c r="AD10619">
        <v>7.56</v>
      </c>
      <c r="AE10619" t="s">
        <v>2219</v>
      </c>
      <c r="AH10619" t="s">
        <v>31</v>
      </c>
      <c r="AZ10619" t="s">
        <v>31</v>
      </c>
      <c r="BA10619" t="s">
        <v>31</v>
      </c>
    </row>
    <row r="10620" spans="1:53" hidden="1">
      <c r="A10620" t="s">
        <v>772</v>
      </c>
      <c r="B10620" t="s">
        <v>71</v>
      </c>
      <c r="C10620" t="s">
        <v>2603</v>
      </c>
      <c r="D10620" t="s">
        <v>38</v>
      </c>
      <c r="E10620" t="s">
        <v>39</v>
      </c>
      <c r="G10620" t="s">
        <v>2532</v>
      </c>
      <c r="H10620" t="s">
        <v>2204</v>
      </c>
      <c r="J10620">
        <v>61.816666669999996</v>
      </c>
      <c r="K10620">
        <v>29.31666667</v>
      </c>
      <c r="L10620">
        <v>80</v>
      </c>
      <c r="M10620" t="s">
        <v>2604</v>
      </c>
      <c r="N10620">
        <v>1993</v>
      </c>
      <c r="O10620" t="s">
        <v>2216</v>
      </c>
      <c r="P10620" t="s">
        <v>2532</v>
      </c>
      <c r="Q10620" s="64">
        <v>34062</v>
      </c>
      <c r="S10620" t="s">
        <v>462</v>
      </c>
      <c r="U10620">
        <v>20</v>
      </c>
      <c r="V10620">
        <v>20</v>
      </c>
      <c r="W10620">
        <v>10</v>
      </c>
      <c r="X10620">
        <v>14</v>
      </c>
      <c r="Y10620" t="s">
        <v>493</v>
      </c>
      <c r="Z10620">
        <v>21.991</v>
      </c>
      <c r="AA10620">
        <v>215.39099999999999</v>
      </c>
      <c r="AB10620">
        <v>10</v>
      </c>
      <c r="AC10620" t="s">
        <v>2217</v>
      </c>
      <c r="AD10620">
        <v>18.244</v>
      </c>
      <c r="AE10620" t="s">
        <v>2219</v>
      </c>
      <c r="AH10620" t="s">
        <v>31</v>
      </c>
      <c r="AZ10620" t="s">
        <v>31</v>
      </c>
      <c r="BA10620" t="s">
        <v>31</v>
      </c>
    </row>
    <row r="10621" spans="1:53" hidden="1">
      <c r="A10621" t="s">
        <v>772</v>
      </c>
      <c r="B10621" t="s">
        <v>71</v>
      </c>
      <c r="C10621" t="s">
        <v>2603</v>
      </c>
      <c r="D10621" t="s">
        <v>38</v>
      </c>
      <c r="E10621" t="s">
        <v>39</v>
      </c>
      <c r="G10621" t="s">
        <v>2532</v>
      </c>
      <c r="H10621" t="s">
        <v>2204</v>
      </c>
      <c r="J10621">
        <v>61.816666669999996</v>
      </c>
      <c r="K10621">
        <v>29.31666667</v>
      </c>
      <c r="L10621">
        <v>80</v>
      </c>
      <c r="M10621" t="s">
        <v>2604</v>
      </c>
      <c r="N10621">
        <v>1993</v>
      </c>
      <c r="O10621" t="s">
        <v>2216</v>
      </c>
      <c r="P10621" t="s">
        <v>2532</v>
      </c>
      <c r="Q10621" s="64">
        <v>34076</v>
      </c>
      <c r="S10621" t="s">
        <v>462</v>
      </c>
      <c r="U10621">
        <v>20</v>
      </c>
      <c r="V10621">
        <v>20</v>
      </c>
      <c r="W10621">
        <v>10</v>
      </c>
      <c r="X10621">
        <v>14</v>
      </c>
      <c r="Y10621" t="s">
        <v>493</v>
      </c>
      <c r="Z10621">
        <v>25.936</v>
      </c>
      <c r="AA10621">
        <v>229.297</v>
      </c>
      <c r="AB10621">
        <v>10</v>
      </c>
      <c r="AC10621" t="s">
        <v>2217</v>
      </c>
      <c r="AD10621">
        <v>22.024000000000001</v>
      </c>
      <c r="AE10621" t="s">
        <v>2219</v>
      </c>
      <c r="AH10621" t="s">
        <v>31</v>
      </c>
      <c r="AZ10621" t="s">
        <v>31</v>
      </c>
      <c r="BA10621" t="s">
        <v>31</v>
      </c>
    </row>
    <row r="10622" spans="1:53" hidden="1">
      <c r="A10622" t="s">
        <v>772</v>
      </c>
      <c r="B10622" t="s">
        <v>71</v>
      </c>
      <c r="C10622" t="s">
        <v>2603</v>
      </c>
      <c r="D10622" t="s">
        <v>38</v>
      </c>
      <c r="E10622" t="s">
        <v>39</v>
      </c>
      <c r="G10622" t="s">
        <v>2532</v>
      </c>
      <c r="H10622" t="s">
        <v>2204</v>
      </c>
      <c r="J10622">
        <v>61.816666669999996</v>
      </c>
      <c r="K10622">
        <v>29.31666667</v>
      </c>
      <c r="L10622">
        <v>80</v>
      </c>
      <c r="M10622" t="s">
        <v>2604</v>
      </c>
      <c r="N10622">
        <v>1993</v>
      </c>
      <c r="O10622" t="s">
        <v>2216</v>
      </c>
      <c r="P10622" t="s">
        <v>2532</v>
      </c>
      <c r="Q10622" s="64">
        <v>34090</v>
      </c>
      <c r="S10622" t="s">
        <v>462</v>
      </c>
      <c r="U10622">
        <v>20</v>
      </c>
      <c r="V10622">
        <v>20</v>
      </c>
      <c r="W10622">
        <v>10</v>
      </c>
      <c r="X10622">
        <v>14</v>
      </c>
      <c r="Y10622" t="s">
        <v>493</v>
      </c>
      <c r="Z10622">
        <v>91.843999999999994</v>
      </c>
      <c r="AA10622">
        <v>243.203</v>
      </c>
      <c r="AB10622">
        <v>10</v>
      </c>
      <c r="AC10622" t="s">
        <v>2217</v>
      </c>
      <c r="AD10622">
        <v>18.573</v>
      </c>
      <c r="AE10622" t="s">
        <v>2219</v>
      </c>
      <c r="AH10622" t="s">
        <v>31</v>
      </c>
      <c r="AZ10622" t="s">
        <v>31</v>
      </c>
      <c r="BA10622" t="s">
        <v>31</v>
      </c>
    </row>
    <row r="10623" spans="1:53" hidden="1">
      <c r="A10623" t="s">
        <v>772</v>
      </c>
      <c r="B10623" t="s">
        <v>71</v>
      </c>
      <c r="C10623" t="s">
        <v>2603</v>
      </c>
      <c r="D10623" t="s">
        <v>38</v>
      </c>
      <c r="E10623" t="s">
        <v>39</v>
      </c>
      <c r="G10623" t="s">
        <v>2532</v>
      </c>
      <c r="H10623" t="s">
        <v>2204</v>
      </c>
      <c r="J10623">
        <v>61.816666669999996</v>
      </c>
      <c r="K10623">
        <v>29.31666667</v>
      </c>
      <c r="L10623">
        <v>80</v>
      </c>
      <c r="M10623" t="s">
        <v>2604</v>
      </c>
      <c r="N10623">
        <v>1993</v>
      </c>
      <c r="O10623" t="s">
        <v>2216</v>
      </c>
      <c r="P10623" t="s">
        <v>2532</v>
      </c>
      <c r="Q10623" s="64">
        <v>34099</v>
      </c>
      <c r="S10623" t="s">
        <v>462</v>
      </c>
      <c r="U10623">
        <v>20</v>
      </c>
      <c r="V10623">
        <v>20</v>
      </c>
      <c r="W10623">
        <v>10</v>
      </c>
      <c r="X10623">
        <v>14</v>
      </c>
      <c r="Y10623" t="s">
        <v>493</v>
      </c>
      <c r="Z10623">
        <v>95.953000000000003</v>
      </c>
      <c r="AA10623">
        <v>250.27799999999999</v>
      </c>
      <c r="AB10623">
        <v>10</v>
      </c>
      <c r="AC10623" t="s">
        <v>2217</v>
      </c>
      <c r="AD10623">
        <v>10.683</v>
      </c>
      <c r="AE10623" t="s">
        <v>2219</v>
      </c>
      <c r="AH10623" t="s">
        <v>31</v>
      </c>
      <c r="AZ10623" t="s">
        <v>31</v>
      </c>
      <c r="BA10623" t="s">
        <v>31</v>
      </c>
    </row>
    <row r="10624" spans="1:53" hidden="1">
      <c r="A10624" t="s">
        <v>772</v>
      </c>
      <c r="B10624" t="s">
        <v>71</v>
      </c>
      <c r="C10624" t="s">
        <v>2603</v>
      </c>
      <c r="D10624" t="s">
        <v>38</v>
      </c>
      <c r="E10624" t="s">
        <v>39</v>
      </c>
      <c r="G10624" t="s">
        <v>2532</v>
      </c>
      <c r="H10624" t="s">
        <v>2204</v>
      </c>
      <c r="J10624">
        <v>61.816666669999996</v>
      </c>
      <c r="K10624">
        <v>29.31666667</v>
      </c>
      <c r="L10624">
        <v>80</v>
      </c>
      <c r="M10624" t="s">
        <v>2604</v>
      </c>
      <c r="N10624">
        <v>1993</v>
      </c>
      <c r="O10624" t="s">
        <v>2216</v>
      </c>
      <c r="P10624" t="s">
        <v>2532</v>
      </c>
      <c r="Q10624" s="64">
        <v>33861</v>
      </c>
      <c r="S10624" t="s">
        <v>462</v>
      </c>
      <c r="U10624">
        <v>20</v>
      </c>
      <c r="V10624">
        <v>20</v>
      </c>
      <c r="W10624">
        <v>15</v>
      </c>
      <c r="X10624">
        <v>9</v>
      </c>
      <c r="Y10624" t="s">
        <v>493</v>
      </c>
      <c r="Z10624">
        <v>0.31</v>
      </c>
      <c r="AA10624">
        <v>13.792999999999999</v>
      </c>
      <c r="AB10624">
        <v>10</v>
      </c>
      <c r="AC10624" t="s">
        <v>2217</v>
      </c>
      <c r="AD10624">
        <v>7.0750000000000002</v>
      </c>
      <c r="AE10624" t="s">
        <v>2220</v>
      </c>
      <c r="AH10624" t="s">
        <v>31</v>
      </c>
      <c r="AZ10624" t="s">
        <v>31</v>
      </c>
      <c r="BA10624" t="s">
        <v>31</v>
      </c>
    </row>
    <row r="10625" spans="1:53" hidden="1">
      <c r="A10625" t="s">
        <v>772</v>
      </c>
      <c r="B10625" t="s">
        <v>71</v>
      </c>
      <c r="C10625" t="s">
        <v>2603</v>
      </c>
      <c r="D10625" t="s">
        <v>38</v>
      </c>
      <c r="E10625" t="s">
        <v>39</v>
      </c>
      <c r="G10625" t="s">
        <v>2532</v>
      </c>
      <c r="H10625" t="s">
        <v>2204</v>
      </c>
      <c r="J10625">
        <v>61.816666669999996</v>
      </c>
      <c r="K10625">
        <v>29.31666667</v>
      </c>
      <c r="L10625">
        <v>80</v>
      </c>
      <c r="M10625" t="s">
        <v>2604</v>
      </c>
      <c r="N10625">
        <v>1993</v>
      </c>
      <c r="O10625" t="s">
        <v>2216</v>
      </c>
      <c r="P10625" t="s">
        <v>2532</v>
      </c>
      <c r="Q10625" s="64">
        <v>33875</v>
      </c>
      <c r="S10625" t="s">
        <v>462</v>
      </c>
      <c r="U10625">
        <v>20</v>
      </c>
      <c r="V10625">
        <v>20</v>
      </c>
      <c r="W10625">
        <v>15</v>
      </c>
      <c r="X10625">
        <v>9</v>
      </c>
      <c r="Y10625" t="s">
        <v>493</v>
      </c>
      <c r="Z10625">
        <v>0.47499999999999998</v>
      </c>
      <c r="AA10625">
        <v>27.550999999999998</v>
      </c>
      <c r="AB10625">
        <v>10</v>
      </c>
      <c r="AC10625" t="s">
        <v>2217</v>
      </c>
      <c r="AD10625">
        <v>7.2389999999999999</v>
      </c>
      <c r="AE10625" t="s">
        <v>2220</v>
      </c>
      <c r="AH10625" t="s">
        <v>31</v>
      </c>
      <c r="AZ10625" t="s">
        <v>31</v>
      </c>
      <c r="BA10625" t="s">
        <v>31</v>
      </c>
    </row>
    <row r="10626" spans="1:53" hidden="1">
      <c r="A10626" t="s">
        <v>772</v>
      </c>
      <c r="B10626" t="s">
        <v>71</v>
      </c>
      <c r="C10626" t="s">
        <v>2603</v>
      </c>
      <c r="D10626" t="s">
        <v>38</v>
      </c>
      <c r="E10626" t="s">
        <v>39</v>
      </c>
      <c r="G10626" t="s">
        <v>2532</v>
      </c>
      <c r="H10626" t="s">
        <v>2204</v>
      </c>
      <c r="J10626">
        <v>61.816666669999996</v>
      </c>
      <c r="K10626">
        <v>29.31666667</v>
      </c>
      <c r="L10626">
        <v>80</v>
      </c>
      <c r="M10626" t="s">
        <v>2604</v>
      </c>
      <c r="N10626">
        <v>1993</v>
      </c>
      <c r="O10626" t="s">
        <v>2216</v>
      </c>
      <c r="P10626" t="s">
        <v>2532</v>
      </c>
      <c r="Q10626" s="64">
        <v>33889</v>
      </c>
      <c r="S10626" t="s">
        <v>462</v>
      </c>
      <c r="U10626">
        <v>20</v>
      </c>
      <c r="V10626">
        <v>20</v>
      </c>
      <c r="W10626">
        <v>15</v>
      </c>
      <c r="X10626">
        <v>9</v>
      </c>
      <c r="Y10626" t="s">
        <v>493</v>
      </c>
      <c r="Z10626">
        <v>6.2329999999999997</v>
      </c>
      <c r="AA10626">
        <v>41.555</v>
      </c>
      <c r="AB10626">
        <v>10</v>
      </c>
      <c r="AC10626" t="s">
        <v>2217</v>
      </c>
      <c r="AD10626">
        <v>7.2389999999999999</v>
      </c>
      <c r="AE10626" t="s">
        <v>2220</v>
      </c>
      <c r="AH10626" t="s">
        <v>31</v>
      </c>
      <c r="AZ10626" t="s">
        <v>31</v>
      </c>
      <c r="BA10626" t="s">
        <v>31</v>
      </c>
    </row>
    <row r="10627" spans="1:53" hidden="1">
      <c r="A10627" t="s">
        <v>772</v>
      </c>
      <c r="B10627" t="s">
        <v>71</v>
      </c>
      <c r="C10627" t="s">
        <v>2603</v>
      </c>
      <c r="D10627" t="s">
        <v>38</v>
      </c>
      <c r="E10627" t="s">
        <v>39</v>
      </c>
      <c r="G10627" t="s">
        <v>2532</v>
      </c>
      <c r="H10627" t="s">
        <v>2204</v>
      </c>
      <c r="J10627">
        <v>61.816666669999996</v>
      </c>
      <c r="K10627">
        <v>29.31666667</v>
      </c>
      <c r="L10627">
        <v>80</v>
      </c>
      <c r="M10627" t="s">
        <v>2604</v>
      </c>
      <c r="N10627">
        <v>1993</v>
      </c>
      <c r="O10627" t="s">
        <v>2216</v>
      </c>
      <c r="P10627" t="s">
        <v>2532</v>
      </c>
      <c r="Q10627" s="64">
        <v>33903</v>
      </c>
      <c r="S10627" t="s">
        <v>462</v>
      </c>
      <c r="U10627">
        <v>20</v>
      </c>
      <c r="V10627">
        <v>20</v>
      </c>
      <c r="W10627">
        <v>15</v>
      </c>
      <c r="X10627">
        <v>9</v>
      </c>
      <c r="Y10627" t="s">
        <v>493</v>
      </c>
      <c r="Z10627">
        <v>48.353000000000002</v>
      </c>
      <c r="AA10627">
        <v>55.558999999999997</v>
      </c>
      <c r="AB10627">
        <v>10</v>
      </c>
      <c r="AC10627" t="s">
        <v>2217</v>
      </c>
      <c r="AD10627">
        <v>21.718</v>
      </c>
      <c r="AE10627" t="s">
        <v>2220</v>
      </c>
      <c r="AH10627" t="s">
        <v>31</v>
      </c>
      <c r="AZ10627" t="s">
        <v>31</v>
      </c>
      <c r="BA10627" t="s">
        <v>31</v>
      </c>
    </row>
    <row r="10628" spans="1:53" hidden="1">
      <c r="A10628" t="s">
        <v>772</v>
      </c>
      <c r="B10628" t="s">
        <v>71</v>
      </c>
      <c r="C10628" t="s">
        <v>2603</v>
      </c>
      <c r="D10628" t="s">
        <v>38</v>
      </c>
      <c r="E10628" t="s">
        <v>39</v>
      </c>
      <c r="G10628" t="s">
        <v>2532</v>
      </c>
      <c r="H10628" t="s">
        <v>2204</v>
      </c>
      <c r="J10628">
        <v>61.816666669999996</v>
      </c>
      <c r="K10628">
        <v>29.31666667</v>
      </c>
      <c r="L10628">
        <v>80</v>
      </c>
      <c r="M10628" t="s">
        <v>2604</v>
      </c>
      <c r="N10628">
        <v>1993</v>
      </c>
      <c r="O10628" t="s">
        <v>2216</v>
      </c>
      <c r="P10628" t="s">
        <v>2532</v>
      </c>
      <c r="Q10628" s="64">
        <v>33917</v>
      </c>
      <c r="S10628" t="s">
        <v>462</v>
      </c>
      <c r="U10628">
        <v>20</v>
      </c>
      <c r="V10628">
        <v>20</v>
      </c>
      <c r="W10628">
        <v>15</v>
      </c>
      <c r="X10628">
        <v>9</v>
      </c>
      <c r="Y10628" t="s">
        <v>493</v>
      </c>
      <c r="Z10628">
        <v>34.203000000000003</v>
      </c>
      <c r="AA10628">
        <v>69.317999999999998</v>
      </c>
      <c r="AB10628">
        <v>10</v>
      </c>
      <c r="AC10628" t="s">
        <v>2217</v>
      </c>
      <c r="AD10628">
        <v>18.428000000000001</v>
      </c>
      <c r="AE10628" t="s">
        <v>2220</v>
      </c>
      <c r="AH10628" t="s">
        <v>31</v>
      </c>
      <c r="AZ10628" t="s">
        <v>31</v>
      </c>
      <c r="BA10628" t="s">
        <v>31</v>
      </c>
    </row>
    <row r="10629" spans="1:53" hidden="1">
      <c r="A10629" t="s">
        <v>772</v>
      </c>
      <c r="B10629" t="s">
        <v>71</v>
      </c>
      <c r="C10629" t="s">
        <v>2603</v>
      </c>
      <c r="D10629" t="s">
        <v>38</v>
      </c>
      <c r="E10629" t="s">
        <v>39</v>
      </c>
      <c r="G10629" t="s">
        <v>2532</v>
      </c>
      <c r="H10629" t="s">
        <v>2204</v>
      </c>
      <c r="J10629">
        <v>61.816666669999996</v>
      </c>
      <c r="K10629">
        <v>29.31666667</v>
      </c>
      <c r="L10629">
        <v>80</v>
      </c>
      <c r="M10629" t="s">
        <v>2604</v>
      </c>
      <c r="N10629">
        <v>1993</v>
      </c>
      <c r="O10629" t="s">
        <v>2216</v>
      </c>
      <c r="P10629" t="s">
        <v>2532</v>
      </c>
      <c r="Q10629" s="64">
        <v>33931</v>
      </c>
      <c r="S10629" t="s">
        <v>462</v>
      </c>
      <c r="U10629">
        <v>20</v>
      </c>
      <c r="V10629">
        <v>20</v>
      </c>
      <c r="W10629">
        <v>15</v>
      </c>
      <c r="X10629">
        <v>9</v>
      </c>
      <c r="Y10629" t="s">
        <v>493</v>
      </c>
      <c r="Z10629">
        <v>34.368000000000002</v>
      </c>
      <c r="AA10629">
        <v>83.322000000000003</v>
      </c>
      <c r="AB10629">
        <v>10</v>
      </c>
      <c r="AC10629" t="s">
        <v>2217</v>
      </c>
      <c r="AD10629">
        <v>25.009</v>
      </c>
      <c r="AE10629" t="s">
        <v>2220</v>
      </c>
      <c r="AH10629" t="s">
        <v>31</v>
      </c>
      <c r="AZ10629" t="s">
        <v>31</v>
      </c>
      <c r="BA10629" t="s">
        <v>31</v>
      </c>
    </row>
    <row r="10630" spans="1:53" hidden="1">
      <c r="A10630" t="s">
        <v>772</v>
      </c>
      <c r="B10630" t="s">
        <v>71</v>
      </c>
      <c r="C10630" t="s">
        <v>2603</v>
      </c>
      <c r="D10630" t="s">
        <v>38</v>
      </c>
      <c r="E10630" t="s">
        <v>39</v>
      </c>
      <c r="G10630" t="s">
        <v>2532</v>
      </c>
      <c r="H10630" t="s">
        <v>2204</v>
      </c>
      <c r="J10630">
        <v>61.816666669999996</v>
      </c>
      <c r="K10630">
        <v>29.31666667</v>
      </c>
      <c r="L10630">
        <v>80</v>
      </c>
      <c r="M10630" t="s">
        <v>2604</v>
      </c>
      <c r="N10630">
        <v>1993</v>
      </c>
      <c r="O10630" t="s">
        <v>2216</v>
      </c>
      <c r="P10630" t="s">
        <v>2532</v>
      </c>
      <c r="Q10630" s="64">
        <v>33945</v>
      </c>
      <c r="S10630" t="s">
        <v>462</v>
      </c>
      <c r="U10630">
        <v>20</v>
      </c>
      <c r="V10630">
        <v>20</v>
      </c>
      <c r="W10630">
        <v>15</v>
      </c>
      <c r="X10630">
        <v>9</v>
      </c>
      <c r="Y10630" t="s">
        <v>493</v>
      </c>
      <c r="Z10630">
        <v>70.070999999999998</v>
      </c>
      <c r="AA10630">
        <v>98.308999999999997</v>
      </c>
      <c r="AB10630">
        <v>10</v>
      </c>
      <c r="AC10630" t="s">
        <v>2217</v>
      </c>
      <c r="AD10630">
        <v>27.312000000000001</v>
      </c>
      <c r="AE10630" t="s">
        <v>2220</v>
      </c>
      <c r="AH10630" t="s">
        <v>31</v>
      </c>
      <c r="AZ10630" t="s">
        <v>31</v>
      </c>
      <c r="BA10630" t="s">
        <v>31</v>
      </c>
    </row>
    <row r="10631" spans="1:53" hidden="1">
      <c r="A10631" t="s">
        <v>772</v>
      </c>
      <c r="B10631" t="s">
        <v>71</v>
      </c>
      <c r="C10631" t="s">
        <v>2603</v>
      </c>
      <c r="D10631" t="s">
        <v>38</v>
      </c>
      <c r="E10631" t="s">
        <v>39</v>
      </c>
      <c r="G10631" t="s">
        <v>2532</v>
      </c>
      <c r="H10631" t="s">
        <v>2204</v>
      </c>
      <c r="J10631">
        <v>61.816666669999996</v>
      </c>
      <c r="K10631">
        <v>29.31666667</v>
      </c>
      <c r="L10631">
        <v>80</v>
      </c>
      <c r="M10631" t="s">
        <v>2604</v>
      </c>
      <c r="N10631">
        <v>1993</v>
      </c>
      <c r="O10631" t="s">
        <v>2216</v>
      </c>
      <c r="P10631" t="s">
        <v>2532</v>
      </c>
      <c r="Q10631" s="64">
        <v>33965</v>
      </c>
      <c r="S10631" t="s">
        <v>462</v>
      </c>
      <c r="U10631">
        <v>20</v>
      </c>
      <c r="V10631">
        <v>20</v>
      </c>
      <c r="W10631">
        <v>15</v>
      </c>
      <c r="X10631">
        <v>9</v>
      </c>
      <c r="Y10631" t="s">
        <v>493</v>
      </c>
      <c r="Z10631">
        <v>84.055999999999997</v>
      </c>
      <c r="AA10631">
        <v>118.209</v>
      </c>
      <c r="AB10631">
        <v>10</v>
      </c>
      <c r="AC10631" t="s">
        <v>2217</v>
      </c>
      <c r="AD10631">
        <v>26.16</v>
      </c>
      <c r="AE10631" t="s">
        <v>2220</v>
      </c>
      <c r="AH10631" t="s">
        <v>31</v>
      </c>
      <c r="AZ10631" t="s">
        <v>31</v>
      </c>
      <c r="BA10631" t="s">
        <v>31</v>
      </c>
    </row>
    <row r="10632" spans="1:53" hidden="1">
      <c r="A10632" t="s">
        <v>772</v>
      </c>
      <c r="B10632" t="s">
        <v>71</v>
      </c>
      <c r="C10632" t="s">
        <v>2603</v>
      </c>
      <c r="D10632" t="s">
        <v>38</v>
      </c>
      <c r="E10632" t="s">
        <v>39</v>
      </c>
      <c r="G10632" t="s">
        <v>2532</v>
      </c>
      <c r="H10632" t="s">
        <v>2204</v>
      </c>
      <c r="J10632">
        <v>61.816666669999996</v>
      </c>
      <c r="K10632">
        <v>29.31666667</v>
      </c>
      <c r="L10632">
        <v>80</v>
      </c>
      <c r="M10632" t="s">
        <v>2604</v>
      </c>
      <c r="N10632">
        <v>1993</v>
      </c>
      <c r="O10632" t="s">
        <v>2216</v>
      </c>
      <c r="P10632" t="s">
        <v>2532</v>
      </c>
      <c r="Q10632" s="64">
        <v>33986</v>
      </c>
      <c r="S10632" t="s">
        <v>462</v>
      </c>
      <c r="U10632">
        <v>20</v>
      </c>
      <c r="V10632">
        <v>20</v>
      </c>
      <c r="W10632">
        <v>15</v>
      </c>
      <c r="X10632">
        <v>9</v>
      </c>
      <c r="Y10632" t="s">
        <v>493</v>
      </c>
      <c r="Z10632">
        <v>68.096999999999994</v>
      </c>
      <c r="AA10632">
        <v>138.84700000000001</v>
      </c>
      <c r="AB10632">
        <v>10</v>
      </c>
      <c r="AC10632" t="s">
        <v>2217</v>
      </c>
      <c r="AD10632">
        <v>26.983000000000001</v>
      </c>
      <c r="AE10632" t="s">
        <v>2220</v>
      </c>
      <c r="AH10632" t="s">
        <v>31</v>
      </c>
      <c r="AZ10632" t="s">
        <v>31</v>
      </c>
      <c r="BA10632" t="s">
        <v>31</v>
      </c>
    </row>
    <row r="10633" spans="1:53" hidden="1">
      <c r="A10633" t="s">
        <v>772</v>
      </c>
      <c r="B10633" t="s">
        <v>71</v>
      </c>
      <c r="C10633" t="s">
        <v>2603</v>
      </c>
      <c r="D10633" t="s">
        <v>38</v>
      </c>
      <c r="E10633" t="s">
        <v>39</v>
      </c>
      <c r="G10633" t="s">
        <v>2532</v>
      </c>
      <c r="H10633" t="s">
        <v>2204</v>
      </c>
      <c r="J10633">
        <v>61.816666669999996</v>
      </c>
      <c r="K10633">
        <v>29.31666667</v>
      </c>
      <c r="L10633">
        <v>80</v>
      </c>
      <c r="M10633" t="s">
        <v>2604</v>
      </c>
      <c r="N10633">
        <v>1993</v>
      </c>
      <c r="O10633" t="s">
        <v>2216</v>
      </c>
      <c r="P10633" t="s">
        <v>2532</v>
      </c>
      <c r="Q10633" s="64">
        <v>34007</v>
      </c>
      <c r="S10633" t="s">
        <v>462</v>
      </c>
      <c r="U10633">
        <v>20</v>
      </c>
      <c r="V10633">
        <v>20</v>
      </c>
      <c r="W10633">
        <v>15</v>
      </c>
      <c r="X10633">
        <v>9</v>
      </c>
      <c r="Y10633" t="s">
        <v>493</v>
      </c>
      <c r="Z10633">
        <v>64.311999999999998</v>
      </c>
      <c r="AA10633">
        <v>159.72999999999999</v>
      </c>
      <c r="AB10633">
        <v>10</v>
      </c>
      <c r="AC10633" t="s">
        <v>2217</v>
      </c>
      <c r="AD10633">
        <v>28.629000000000001</v>
      </c>
      <c r="AE10633" t="s">
        <v>2220</v>
      </c>
      <c r="AH10633" t="s">
        <v>31</v>
      </c>
      <c r="AZ10633" t="s">
        <v>31</v>
      </c>
      <c r="BA10633" t="s">
        <v>31</v>
      </c>
    </row>
    <row r="10634" spans="1:53" hidden="1">
      <c r="A10634" t="s">
        <v>772</v>
      </c>
      <c r="B10634" t="s">
        <v>71</v>
      </c>
      <c r="C10634" t="s">
        <v>2603</v>
      </c>
      <c r="D10634" t="s">
        <v>38</v>
      </c>
      <c r="E10634" t="s">
        <v>39</v>
      </c>
      <c r="G10634" t="s">
        <v>2532</v>
      </c>
      <c r="H10634" t="s">
        <v>2204</v>
      </c>
      <c r="J10634">
        <v>61.816666669999996</v>
      </c>
      <c r="K10634">
        <v>29.31666667</v>
      </c>
      <c r="L10634">
        <v>80</v>
      </c>
      <c r="M10634" t="s">
        <v>2604</v>
      </c>
      <c r="N10634">
        <v>1993</v>
      </c>
      <c r="O10634" t="s">
        <v>2216</v>
      </c>
      <c r="P10634" t="s">
        <v>2532</v>
      </c>
      <c r="Q10634" s="64">
        <v>34024</v>
      </c>
      <c r="S10634" t="s">
        <v>462</v>
      </c>
      <c r="U10634">
        <v>20</v>
      </c>
      <c r="V10634">
        <v>20</v>
      </c>
      <c r="W10634">
        <v>15</v>
      </c>
      <c r="X10634">
        <v>9</v>
      </c>
      <c r="Y10634" t="s">
        <v>493</v>
      </c>
      <c r="Z10634">
        <v>42.265000000000001</v>
      </c>
      <c r="AA10634">
        <v>176.928</v>
      </c>
      <c r="AB10634">
        <v>10</v>
      </c>
      <c r="AC10634" t="s">
        <v>2217</v>
      </c>
      <c r="AD10634">
        <v>27.640999999999998</v>
      </c>
      <c r="AE10634" t="s">
        <v>2220</v>
      </c>
      <c r="AH10634" t="s">
        <v>31</v>
      </c>
      <c r="AZ10634" t="s">
        <v>31</v>
      </c>
      <c r="BA10634" t="s">
        <v>31</v>
      </c>
    </row>
    <row r="10635" spans="1:53" hidden="1">
      <c r="A10635" t="s">
        <v>772</v>
      </c>
      <c r="B10635" t="s">
        <v>71</v>
      </c>
      <c r="C10635" t="s">
        <v>2603</v>
      </c>
      <c r="D10635" t="s">
        <v>38</v>
      </c>
      <c r="E10635" t="s">
        <v>39</v>
      </c>
      <c r="G10635" t="s">
        <v>2532</v>
      </c>
      <c r="H10635" t="s">
        <v>2204</v>
      </c>
      <c r="J10635">
        <v>61.816666669999996</v>
      </c>
      <c r="K10635">
        <v>29.31666667</v>
      </c>
      <c r="L10635">
        <v>80</v>
      </c>
      <c r="M10635" t="s">
        <v>2604</v>
      </c>
      <c r="N10635">
        <v>1993</v>
      </c>
      <c r="O10635" t="s">
        <v>2216</v>
      </c>
      <c r="P10635" t="s">
        <v>2532</v>
      </c>
      <c r="Q10635" s="64">
        <v>34041</v>
      </c>
      <c r="S10635" t="s">
        <v>462</v>
      </c>
      <c r="U10635">
        <v>20</v>
      </c>
      <c r="V10635">
        <v>20</v>
      </c>
      <c r="W10635">
        <v>15</v>
      </c>
      <c r="X10635">
        <v>9</v>
      </c>
      <c r="Y10635" t="s">
        <v>493</v>
      </c>
      <c r="Z10635">
        <v>10.182</v>
      </c>
      <c r="AA10635">
        <v>194.61699999999999</v>
      </c>
      <c r="AB10635">
        <v>10</v>
      </c>
      <c r="AC10635" t="s">
        <v>2217</v>
      </c>
      <c r="AD10635">
        <v>16.946999999999999</v>
      </c>
      <c r="AE10635" t="s">
        <v>2220</v>
      </c>
      <c r="AH10635" t="s">
        <v>31</v>
      </c>
      <c r="AZ10635" t="s">
        <v>31</v>
      </c>
      <c r="BA10635" t="s">
        <v>31</v>
      </c>
    </row>
    <row r="10636" spans="1:53" hidden="1">
      <c r="A10636" t="s">
        <v>772</v>
      </c>
      <c r="B10636" t="s">
        <v>71</v>
      </c>
      <c r="C10636" t="s">
        <v>2603</v>
      </c>
      <c r="D10636" t="s">
        <v>38</v>
      </c>
      <c r="E10636" t="s">
        <v>39</v>
      </c>
      <c r="G10636" t="s">
        <v>2532</v>
      </c>
      <c r="H10636" t="s">
        <v>2204</v>
      </c>
      <c r="J10636">
        <v>61.816666669999996</v>
      </c>
      <c r="K10636">
        <v>29.31666667</v>
      </c>
      <c r="L10636">
        <v>80</v>
      </c>
      <c r="M10636" t="s">
        <v>2604</v>
      </c>
      <c r="N10636">
        <v>1993</v>
      </c>
      <c r="O10636" t="s">
        <v>2216</v>
      </c>
      <c r="P10636" t="s">
        <v>2532</v>
      </c>
      <c r="Q10636" s="64">
        <v>34062</v>
      </c>
      <c r="S10636" t="s">
        <v>462</v>
      </c>
      <c r="U10636">
        <v>20</v>
      </c>
      <c r="V10636">
        <v>20</v>
      </c>
      <c r="W10636">
        <v>15</v>
      </c>
      <c r="X10636">
        <v>9</v>
      </c>
      <c r="Y10636" t="s">
        <v>493</v>
      </c>
      <c r="Z10636">
        <v>16.27</v>
      </c>
      <c r="AA10636">
        <v>215.501</v>
      </c>
      <c r="AB10636">
        <v>10</v>
      </c>
      <c r="AC10636" t="s">
        <v>2217</v>
      </c>
      <c r="AD10636">
        <v>24.350999999999999</v>
      </c>
      <c r="AE10636" t="s">
        <v>2220</v>
      </c>
      <c r="AH10636" t="s">
        <v>31</v>
      </c>
      <c r="AZ10636" t="s">
        <v>31</v>
      </c>
      <c r="BA10636" t="s">
        <v>31</v>
      </c>
    </row>
    <row r="10637" spans="1:53" hidden="1">
      <c r="A10637" t="s">
        <v>772</v>
      </c>
      <c r="B10637" t="s">
        <v>71</v>
      </c>
      <c r="C10637" t="s">
        <v>2603</v>
      </c>
      <c r="D10637" t="s">
        <v>38</v>
      </c>
      <c r="E10637" t="s">
        <v>39</v>
      </c>
      <c r="G10637" t="s">
        <v>2532</v>
      </c>
      <c r="H10637" t="s">
        <v>2204</v>
      </c>
      <c r="J10637">
        <v>61.816666669999996</v>
      </c>
      <c r="K10637">
        <v>29.31666667</v>
      </c>
      <c r="L10637">
        <v>80</v>
      </c>
      <c r="M10637" t="s">
        <v>2604</v>
      </c>
      <c r="N10637">
        <v>1993</v>
      </c>
      <c r="O10637" t="s">
        <v>2216</v>
      </c>
      <c r="P10637" t="s">
        <v>2532</v>
      </c>
      <c r="Q10637" s="64">
        <v>34076</v>
      </c>
      <c r="S10637" t="s">
        <v>462</v>
      </c>
      <c r="U10637">
        <v>20</v>
      </c>
      <c r="V10637">
        <v>20</v>
      </c>
      <c r="W10637">
        <v>15</v>
      </c>
      <c r="X10637">
        <v>9</v>
      </c>
      <c r="Y10637" t="s">
        <v>493</v>
      </c>
      <c r="Z10637">
        <v>46.05</v>
      </c>
      <c r="AA10637">
        <v>229.75</v>
      </c>
      <c r="AB10637">
        <v>10</v>
      </c>
      <c r="AC10637" t="s">
        <v>2217</v>
      </c>
      <c r="AD10637">
        <v>25.666</v>
      </c>
      <c r="AE10637" t="s">
        <v>2220</v>
      </c>
      <c r="AH10637" t="s">
        <v>31</v>
      </c>
      <c r="AZ10637" t="s">
        <v>31</v>
      </c>
      <c r="BA10637" t="s">
        <v>31</v>
      </c>
    </row>
    <row r="10638" spans="1:53" hidden="1">
      <c r="A10638" t="s">
        <v>772</v>
      </c>
      <c r="B10638" t="s">
        <v>71</v>
      </c>
      <c r="C10638" t="s">
        <v>2603</v>
      </c>
      <c r="D10638" t="s">
        <v>38</v>
      </c>
      <c r="E10638" t="s">
        <v>39</v>
      </c>
      <c r="G10638" t="s">
        <v>2532</v>
      </c>
      <c r="H10638" t="s">
        <v>2204</v>
      </c>
      <c r="J10638">
        <v>61.816666669999996</v>
      </c>
      <c r="K10638">
        <v>29.31666667</v>
      </c>
      <c r="L10638">
        <v>80</v>
      </c>
      <c r="M10638" t="s">
        <v>2604</v>
      </c>
      <c r="N10638">
        <v>1993</v>
      </c>
      <c r="O10638" t="s">
        <v>2216</v>
      </c>
      <c r="P10638" t="s">
        <v>2532</v>
      </c>
      <c r="Q10638" s="64">
        <v>34090</v>
      </c>
      <c r="S10638" t="s">
        <v>462</v>
      </c>
      <c r="U10638">
        <v>20</v>
      </c>
      <c r="V10638">
        <v>20</v>
      </c>
      <c r="W10638">
        <v>15</v>
      </c>
      <c r="X10638">
        <v>9</v>
      </c>
      <c r="Y10638" t="s">
        <v>493</v>
      </c>
      <c r="Z10638">
        <v>94.091999999999999</v>
      </c>
      <c r="AA10638">
        <v>243.50899999999999</v>
      </c>
      <c r="AB10638">
        <v>10</v>
      </c>
      <c r="AC10638" t="s">
        <v>2217</v>
      </c>
      <c r="AD10638">
        <v>16.782</v>
      </c>
      <c r="AE10638" t="s">
        <v>2220</v>
      </c>
      <c r="AH10638" t="s">
        <v>31</v>
      </c>
      <c r="AZ10638" t="s">
        <v>31</v>
      </c>
      <c r="BA10638" t="s">
        <v>31</v>
      </c>
    </row>
    <row r="10639" spans="1:53" hidden="1">
      <c r="A10639" t="s">
        <v>772</v>
      </c>
      <c r="B10639" t="s">
        <v>71</v>
      </c>
      <c r="C10639" t="s">
        <v>2603</v>
      </c>
      <c r="D10639" t="s">
        <v>38</v>
      </c>
      <c r="E10639" t="s">
        <v>39</v>
      </c>
      <c r="G10639" t="s">
        <v>2532</v>
      </c>
      <c r="H10639" t="s">
        <v>2204</v>
      </c>
      <c r="J10639">
        <v>61.816666669999996</v>
      </c>
      <c r="K10639">
        <v>29.31666667</v>
      </c>
      <c r="L10639">
        <v>80</v>
      </c>
      <c r="M10639" t="s">
        <v>2604</v>
      </c>
      <c r="N10639">
        <v>1993</v>
      </c>
      <c r="O10639" t="s">
        <v>2216</v>
      </c>
      <c r="P10639" t="s">
        <v>2532</v>
      </c>
      <c r="Q10639" s="64">
        <v>34099</v>
      </c>
      <c r="S10639" t="s">
        <v>462</v>
      </c>
      <c r="U10639">
        <v>20</v>
      </c>
      <c r="V10639">
        <v>20</v>
      </c>
      <c r="W10639">
        <v>15</v>
      </c>
      <c r="X10639">
        <v>9</v>
      </c>
      <c r="Y10639" t="s">
        <v>493</v>
      </c>
      <c r="Z10639">
        <v>94.091999999999999</v>
      </c>
      <c r="AA10639">
        <v>250.38800000000001</v>
      </c>
      <c r="AB10639">
        <v>10</v>
      </c>
      <c r="AC10639" t="s">
        <v>2217</v>
      </c>
      <c r="AD10639">
        <v>13.327</v>
      </c>
      <c r="AE10639" t="s">
        <v>2220</v>
      </c>
      <c r="AH10639" t="s">
        <v>31</v>
      </c>
      <c r="AZ10639" t="s">
        <v>31</v>
      </c>
      <c r="BA10639" t="s">
        <v>31</v>
      </c>
    </row>
    <row r="10640" spans="1:53" hidden="1">
      <c r="A10640" t="s">
        <v>772</v>
      </c>
      <c r="B10640" t="s">
        <v>71</v>
      </c>
      <c r="C10640" t="s">
        <v>2603</v>
      </c>
      <c r="D10640" t="s">
        <v>38</v>
      </c>
      <c r="E10640" t="s">
        <v>39</v>
      </c>
      <c r="G10640" t="s">
        <v>2532</v>
      </c>
      <c r="H10640" t="s">
        <v>2204</v>
      </c>
      <c r="J10640">
        <v>61.816666669999996</v>
      </c>
      <c r="K10640">
        <v>29.31666667</v>
      </c>
      <c r="L10640">
        <v>80</v>
      </c>
      <c r="M10640" t="s">
        <v>2604</v>
      </c>
      <c r="N10640">
        <v>1993</v>
      </c>
      <c r="O10640" t="s">
        <v>2216</v>
      </c>
      <c r="P10640" t="s">
        <v>2532</v>
      </c>
      <c r="Q10640" s="64">
        <v>33861</v>
      </c>
      <c r="S10640" t="s">
        <v>462</v>
      </c>
      <c r="U10640">
        <v>20</v>
      </c>
      <c r="V10640">
        <v>20</v>
      </c>
      <c r="W10640">
        <v>20</v>
      </c>
      <c r="X10640">
        <v>4</v>
      </c>
      <c r="Y10640" t="s">
        <v>493</v>
      </c>
      <c r="Z10640">
        <v>0.38100000000000001</v>
      </c>
      <c r="AA10640">
        <v>13.423</v>
      </c>
      <c r="AB10640">
        <v>10</v>
      </c>
      <c r="AC10640" t="s">
        <v>2217</v>
      </c>
      <c r="AD10640">
        <v>7.202</v>
      </c>
      <c r="AE10640" t="s">
        <v>2221</v>
      </c>
      <c r="AH10640" t="s">
        <v>31</v>
      </c>
      <c r="AZ10640" t="s">
        <v>31</v>
      </c>
      <c r="BA10640" t="s">
        <v>31</v>
      </c>
    </row>
    <row r="10641" spans="1:53" hidden="1">
      <c r="A10641" t="s">
        <v>772</v>
      </c>
      <c r="B10641" t="s">
        <v>71</v>
      </c>
      <c r="C10641" t="s">
        <v>2603</v>
      </c>
      <c r="D10641" t="s">
        <v>38</v>
      </c>
      <c r="E10641" t="s">
        <v>39</v>
      </c>
      <c r="G10641" t="s">
        <v>2532</v>
      </c>
      <c r="H10641" t="s">
        <v>2204</v>
      </c>
      <c r="J10641">
        <v>61.816666669999996</v>
      </c>
      <c r="K10641">
        <v>29.31666667</v>
      </c>
      <c r="L10641">
        <v>80</v>
      </c>
      <c r="M10641" t="s">
        <v>2604</v>
      </c>
      <c r="N10641">
        <v>1993</v>
      </c>
      <c r="O10641" t="s">
        <v>2216</v>
      </c>
      <c r="P10641" t="s">
        <v>2532</v>
      </c>
      <c r="Q10641" s="64">
        <v>33875</v>
      </c>
      <c r="S10641" t="s">
        <v>462</v>
      </c>
      <c r="U10641">
        <v>20</v>
      </c>
      <c r="V10641">
        <v>20</v>
      </c>
      <c r="W10641">
        <v>20</v>
      </c>
      <c r="X10641">
        <v>4</v>
      </c>
      <c r="Y10641" t="s">
        <v>493</v>
      </c>
      <c r="Z10641">
        <v>2.6720000000000002</v>
      </c>
      <c r="AA10641">
        <v>27.096</v>
      </c>
      <c r="AB10641">
        <v>10</v>
      </c>
      <c r="AC10641" t="s">
        <v>2217</v>
      </c>
      <c r="AD10641">
        <v>7.202</v>
      </c>
      <c r="AE10641" t="s">
        <v>2221</v>
      </c>
      <c r="AH10641" t="s">
        <v>31</v>
      </c>
      <c r="AZ10641" t="s">
        <v>31</v>
      </c>
      <c r="BA10641" t="s">
        <v>31</v>
      </c>
    </row>
    <row r="10642" spans="1:53" hidden="1">
      <c r="A10642" t="s">
        <v>772</v>
      </c>
      <c r="B10642" t="s">
        <v>71</v>
      </c>
      <c r="C10642" t="s">
        <v>2603</v>
      </c>
      <c r="D10642" t="s">
        <v>38</v>
      </c>
      <c r="E10642" t="s">
        <v>39</v>
      </c>
      <c r="G10642" t="s">
        <v>2532</v>
      </c>
      <c r="H10642" t="s">
        <v>2204</v>
      </c>
      <c r="J10642">
        <v>61.816666669999996</v>
      </c>
      <c r="K10642">
        <v>29.31666667</v>
      </c>
      <c r="L10642">
        <v>80</v>
      </c>
      <c r="M10642" t="s">
        <v>2604</v>
      </c>
      <c r="N10642">
        <v>1993</v>
      </c>
      <c r="O10642" t="s">
        <v>2216</v>
      </c>
      <c r="P10642" t="s">
        <v>2532</v>
      </c>
      <c r="Q10642" s="64">
        <v>33889</v>
      </c>
      <c r="S10642" t="s">
        <v>462</v>
      </c>
      <c r="U10642">
        <v>20</v>
      </c>
      <c r="V10642">
        <v>20</v>
      </c>
      <c r="W10642">
        <v>20</v>
      </c>
      <c r="X10642">
        <v>4</v>
      </c>
      <c r="Y10642" t="s">
        <v>493</v>
      </c>
      <c r="Z10642">
        <v>16.257999999999999</v>
      </c>
      <c r="AA10642">
        <v>41.500999999999998</v>
      </c>
      <c r="AB10642">
        <v>10</v>
      </c>
      <c r="AC10642" t="s">
        <v>2217</v>
      </c>
      <c r="AD10642">
        <v>7.0380000000000003</v>
      </c>
      <c r="AE10642" t="s">
        <v>2221</v>
      </c>
      <c r="AH10642" t="s">
        <v>31</v>
      </c>
      <c r="AZ10642" t="s">
        <v>31</v>
      </c>
      <c r="BA10642" t="s">
        <v>31</v>
      </c>
    </row>
    <row r="10643" spans="1:53" hidden="1">
      <c r="A10643" t="s">
        <v>772</v>
      </c>
      <c r="B10643" t="s">
        <v>71</v>
      </c>
      <c r="C10643" t="s">
        <v>2603</v>
      </c>
      <c r="D10643" t="s">
        <v>38</v>
      </c>
      <c r="E10643" t="s">
        <v>39</v>
      </c>
      <c r="G10643" t="s">
        <v>2532</v>
      </c>
      <c r="H10643" t="s">
        <v>2204</v>
      </c>
      <c r="J10643">
        <v>61.816666669999996</v>
      </c>
      <c r="K10643">
        <v>29.31666667</v>
      </c>
      <c r="L10643">
        <v>80</v>
      </c>
      <c r="M10643" t="s">
        <v>2604</v>
      </c>
      <c r="N10643">
        <v>1993</v>
      </c>
      <c r="O10643" t="s">
        <v>2216</v>
      </c>
      <c r="P10643" t="s">
        <v>2532</v>
      </c>
      <c r="Q10643" s="64">
        <v>33903</v>
      </c>
      <c r="S10643" t="s">
        <v>462</v>
      </c>
      <c r="U10643">
        <v>20</v>
      </c>
      <c r="V10643">
        <v>20</v>
      </c>
      <c r="W10643">
        <v>20</v>
      </c>
      <c r="X10643">
        <v>4</v>
      </c>
      <c r="Y10643" t="s">
        <v>493</v>
      </c>
      <c r="Z10643">
        <v>70.274000000000001</v>
      </c>
      <c r="AA10643">
        <v>55.173999999999999</v>
      </c>
      <c r="AB10643">
        <v>10</v>
      </c>
      <c r="AC10643" t="s">
        <v>2217</v>
      </c>
      <c r="AD10643">
        <v>22.097000000000001</v>
      </c>
      <c r="AE10643" t="s">
        <v>2221</v>
      </c>
      <c r="AH10643" t="s">
        <v>31</v>
      </c>
      <c r="AZ10643" t="s">
        <v>31</v>
      </c>
      <c r="BA10643" t="s">
        <v>31</v>
      </c>
    </row>
    <row r="10644" spans="1:53" hidden="1">
      <c r="A10644" t="s">
        <v>772</v>
      </c>
      <c r="B10644" t="s">
        <v>71</v>
      </c>
      <c r="C10644" t="s">
        <v>2603</v>
      </c>
      <c r="D10644" t="s">
        <v>38</v>
      </c>
      <c r="E10644" t="s">
        <v>39</v>
      </c>
      <c r="G10644" t="s">
        <v>2532</v>
      </c>
      <c r="H10644" t="s">
        <v>2204</v>
      </c>
      <c r="J10644">
        <v>61.816666669999996</v>
      </c>
      <c r="K10644">
        <v>29.31666667</v>
      </c>
      <c r="L10644">
        <v>80</v>
      </c>
      <c r="M10644" t="s">
        <v>2604</v>
      </c>
      <c r="N10644">
        <v>1993</v>
      </c>
      <c r="O10644" t="s">
        <v>2216</v>
      </c>
      <c r="P10644" t="s">
        <v>2532</v>
      </c>
      <c r="Q10644" s="64">
        <v>33917</v>
      </c>
      <c r="S10644" t="s">
        <v>462</v>
      </c>
      <c r="U10644">
        <v>20</v>
      </c>
      <c r="V10644">
        <v>20</v>
      </c>
      <c r="W10644">
        <v>20</v>
      </c>
      <c r="X10644">
        <v>4</v>
      </c>
      <c r="Y10644" t="s">
        <v>493</v>
      </c>
      <c r="Z10644">
        <v>56.033000000000001</v>
      </c>
      <c r="AA10644">
        <v>69.335999999999999</v>
      </c>
      <c r="AB10644">
        <v>10</v>
      </c>
      <c r="AC10644" t="s">
        <v>2217</v>
      </c>
      <c r="AD10644">
        <v>18.497</v>
      </c>
      <c r="AE10644" t="s">
        <v>2221</v>
      </c>
      <c r="AH10644" t="s">
        <v>31</v>
      </c>
      <c r="AZ10644" t="s">
        <v>31</v>
      </c>
      <c r="BA10644" t="s">
        <v>31</v>
      </c>
    </row>
    <row r="10645" spans="1:53" hidden="1">
      <c r="A10645" t="s">
        <v>772</v>
      </c>
      <c r="B10645" t="s">
        <v>71</v>
      </c>
      <c r="C10645" t="s">
        <v>2603</v>
      </c>
      <c r="D10645" t="s">
        <v>38</v>
      </c>
      <c r="E10645" t="s">
        <v>39</v>
      </c>
      <c r="G10645" t="s">
        <v>2532</v>
      </c>
      <c r="H10645" t="s">
        <v>2204</v>
      </c>
      <c r="J10645">
        <v>61.816666669999996</v>
      </c>
      <c r="K10645">
        <v>29.31666667</v>
      </c>
      <c r="L10645">
        <v>80</v>
      </c>
      <c r="M10645" t="s">
        <v>2604</v>
      </c>
      <c r="N10645">
        <v>1993</v>
      </c>
      <c r="O10645" t="s">
        <v>2216</v>
      </c>
      <c r="P10645" t="s">
        <v>2532</v>
      </c>
      <c r="Q10645" s="64">
        <v>33931</v>
      </c>
      <c r="S10645" t="s">
        <v>462</v>
      </c>
      <c r="U10645">
        <v>20</v>
      </c>
      <c r="V10645">
        <v>20</v>
      </c>
      <c r="W10645">
        <v>20</v>
      </c>
      <c r="X10645">
        <v>4</v>
      </c>
      <c r="Y10645" t="s">
        <v>493</v>
      </c>
      <c r="Z10645">
        <v>48.176000000000002</v>
      </c>
      <c r="AA10645">
        <v>83.253</v>
      </c>
      <c r="AB10645">
        <v>10</v>
      </c>
      <c r="AC10645" t="s">
        <v>2217</v>
      </c>
      <c r="AD10645">
        <v>25.044</v>
      </c>
      <c r="AE10645" t="s">
        <v>2221</v>
      </c>
      <c r="AH10645" t="s">
        <v>31</v>
      </c>
      <c r="AZ10645" t="s">
        <v>31</v>
      </c>
      <c r="BA10645" t="s">
        <v>31</v>
      </c>
    </row>
    <row r="10646" spans="1:53" hidden="1">
      <c r="A10646" t="s">
        <v>772</v>
      </c>
      <c r="B10646" t="s">
        <v>71</v>
      </c>
      <c r="C10646" t="s">
        <v>2603</v>
      </c>
      <c r="D10646" t="s">
        <v>38</v>
      </c>
      <c r="E10646" t="s">
        <v>39</v>
      </c>
      <c r="G10646" t="s">
        <v>2532</v>
      </c>
      <c r="H10646" t="s">
        <v>2204</v>
      </c>
      <c r="J10646">
        <v>61.816666669999996</v>
      </c>
      <c r="K10646">
        <v>29.31666667</v>
      </c>
      <c r="L10646">
        <v>80</v>
      </c>
      <c r="M10646" t="s">
        <v>2604</v>
      </c>
      <c r="N10646">
        <v>1993</v>
      </c>
      <c r="O10646" t="s">
        <v>2216</v>
      </c>
      <c r="P10646" t="s">
        <v>2532</v>
      </c>
      <c r="Q10646" s="64">
        <v>33945</v>
      </c>
      <c r="S10646" t="s">
        <v>462</v>
      </c>
      <c r="U10646">
        <v>20</v>
      </c>
      <c r="V10646">
        <v>20</v>
      </c>
      <c r="W10646">
        <v>20</v>
      </c>
      <c r="X10646">
        <v>4</v>
      </c>
      <c r="Y10646" t="s">
        <v>493</v>
      </c>
      <c r="Z10646">
        <v>82.222999999999999</v>
      </c>
      <c r="AA10646">
        <v>97.902000000000001</v>
      </c>
      <c r="AB10646">
        <v>10</v>
      </c>
      <c r="AC10646" t="s">
        <v>2217</v>
      </c>
      <c r="AD10646">
        <v>27.172000000000001</v>
      </c>
      <c r="AE10646" t="s">
        <v>2221</v>
      </c>
      <c r="AH10646" t="s">
        <v>31</v>
      </c>
      <c r="AZ10646" t="s">
        <v>31</v>
      </c>
      <c r="BA10646" t="s">
        <v>31</v>
      </c>
    </row>
    <row r="10647" spans="1:53" hidden="1">
      <c r="A10647" t="s">
        <v>772</v>
      </c>
      <c r="B10647" t="s">
        <v>71</v>
      </c>
      <c r="C10647" t="s">
        <v>2603</v>
      </c>
      <c r="D10647" t="s">
        <v>38</v>
      </c>
      <c r="E10647" t="s">
        <v>39</v>
      </c>
      <c r="G10647" t="s">
        <v>2532</v>
      </c>
      <c r="H10647" t="s">
        <v>2204</v>
      </c>
      <c r="J10647">
        <v>61.816666669999996</v>
      </c>
      <c r="K10647">
        <v>29.31666667</v>
      </c>
      <c r="L10647">
        <v>80</v>
      </c>
      <c r="M10647" t="s">
        <v>2604</v>
      </c>
      <c r="N10647">
        <v>1993</v>
      </c>
      <c r="O10647" t="s">
        <v>2216</v>
      </c>
      <c r="P10647" t="s">
        <v>2532</v>
      </c>
      <c r="Q10647" s="64">
        <v>33965</v>
      </c>
      <c r="S10647" t="s">
        <v>462</v>
      </c>
      <c r="U10647">
        <v>20</v>
      </c>
      <c r="V10647">
        <v>20</v>
      </c>
      <c r="W10647">
        <v>20</v>
      </c>
      <c r="X10647">
        <v>4</v>
      </c>
      <c r="Y10647" t="s">
        <v>493</v>
      </c>
      <c r="Z10647">
        <v>88.278999999999996</v>
      </c>
      <c r="AA10647">
        <v>117.923</v>
      </c>
      <c r="AB10647">
        <v>10</v>
      </c>
      <c r="AC10647" t="s">
        <v>2217</v>
      </c>
      <c r="AD10647">
        <v>26.19</v>
      </c>
      <c r="AE10647" t="s">
        <v>2221</v>
      </c>
      <c r="AH10647" t="s">
        <v>31</v>
      </c>
      <c r="AZ10647" t="s">
        <v>31</v>
      </c>
      <c r="BA10647" t="s">
        <v>31</v>
      </c>
    </row>
    <row r="10648" spans="1:53" hidden="1">
      <c r="A10648" t="s">
        <v>772</v>
      </c>
      <c r="B10648" t="s">
        <v>71</v>
      </c>
      <c r="C10648" t="s">
        <v>2603</v>
      </c>
      <c r="D10648" t="s">
        <v>38</v>
      </c>
      <c r="E10648" t="s">
        <v>39</v>
      </c>
      <c r="G10648" t="s">
        <v>2532</v>
      </c>
      <c r="H10648" t="s">
        <v>2204</v>
      </c>
      <c r="J10648">
        <v>61.816666669999996</v>
      </c>
      <c r="K10648">
        <v>29.31666667</v>
      </c>
      <c r="L10648">
        <v>80</v>
      </c>
      <c r="M10648" t="s">
        <v>2604</v>
      </c>
      <c r="N10648">
        <v>1993</v>
      </c>
      <c r="O10648" t="s">
        <v>2216</v>
      </c>
      <c r="P10648" t="s">
        <v>2532</v>
      </c>
      <c r="Q10648" s="64">
        <v>33986</v>
      </c>
      <c r="S10648" t="s">
        <v>462</v>
      </c>
      <c r="U10648">
        <v>20</v>
      </c>
      <c r="V10648">
        <v>20</v>
      </c>
      <c r="W10648">
        <v>20</v>
      </c>
      <c r="X10648">
        <v>4</v>
      </c>
      <c r="Y10648" t="s">
        <v>493</v>
      </c>
      <c r="Z10648">
        <v>74.201999999999998</v>
      </c>
      <c r="AA10648">
        <v>138.92099999999999</v>
      </c>
      <c r="AB10648">
        <v>10</v>
      </c>
      <c r="AC10648" t="s">
        <v>2217</v>
      </c>
      <c r="AD10648">
        <v>26.844000000000001</v>
      </c>
      <c r="AE10648" t="s">
        <v>2221</v>
      </c>
      <c r="AH10648" t="s">
        <v>31</v>
      </c>
      <c r="AZ10648" t="s">
        <v>31</v>
      </c>
      <c r="BA10648" t="s">
        <v>31</v>
      </c>
    </row>
    <row r="10649" spans="1:53" hidden="1">
      <c r="A10649" t="s">
        <v>772</v>
      </c>
      <c r="B10649" t="s">
        <v>71</v>
      </c>
      <c r="C10649" t="s">
        <v>2603</v>
      </c>
      <c r="D10649" t="s">
        <v>38</v>
      </c>
      <c r="E10649" t="s">
        <v>39</v>
      </c>
      <c r="G10649" t="s">
        <v>2532</v>
      </c>
      <c r="H10649" t="s">
        <v>2204</v>
      </c>
      <c r="J10649">
        <v>61.816666669999996</v>
      </c>
      <c r="K10649">
        <v>29.31666667</v>
      </c>
      <c r="L10649">
        <v>80</v>
      </c>
      <c r="M10649" t="s">
        <v>2604</v>
      </c>
      <c r="N10649">
        <v>1993</v>
      </c>
      <c r="O10649" t="s">
        <v>2216</v>
      </c>
      <c r="P10649" t="s">
        <v>2532</v>
      </c>
      <c r="Q10649" s="64">
        <v>34007</v>
      </c>
      <c r="S10649" t="s">
        <v>462</v>
      </c>
      <c r="U10649">
        <v>20</v>
      </c>
      <c r="V10649">
        <v>20</v>
      </c>
      <c r="W10649">
        <v>20</v>
      </c>
      <c r="X10649">
        <v>4</v>
      </c>
      <c r="Y10649" t="s">
        <v>493</v>
      </c>
      <c r="Z10649">
        <v>64.216999999999999</v>
      </c>
      <c r="AA10649">
        <v>159.91800000000001</v>
      </c>
      <c r="AB10649">
        <v>10</v>
      </c>
      <c r="AC10649" t="s">
        <v>2217</v>
      </c>
      <c r="AD10649">
        <v>28.481000000000002</v>
      </c>
      <c r="AE10649" t="s">
        <v>2221</v>
      </c>
      <c r="AH10649" t="s">
        <v>31</v>
      </c>
      <c r="AZ10649" t="s">
        <v>31</v>
      </c>
      <c r="BA10649" t="s">
        <v>31</v>
      </c>
    </row>
    <row r="10650" spans="1:53" hidden="1">
      <c r="A10650" t="s">
        <v>772</v>
      </c>
      <c r="B10650" t="s">
        <v>71</v>
      </c>
      <c r="C10650" t="s">
        <v>2603</v>
      </c>
      <c r="D10650" t="s">
        <v>38</v>
      </c>
      <c r="E10650" t="s">
        <v>39</v>
      </c>
      <c r="G10650" t="s">
        <v>2532</v>
      </c>
      <c r="H10650" t="s">
        <v>2204</v>
      </c>
      <c r="J10650">
        <v>61.816666669999996</v>
      </c>
      <c r="K10650">
        <v>29.31666667</v>
      </c>
      <c r="L10650">
        <v>80</v>
      </c>
      <c r="M10650" t="s">
        <v>2604</v>
      </c>
      <c r="N10650">
        <v>1993</v>
      </c>
      <c r="O10650" t="s">
        <v>2216</v>
      </c>
      <c r="P10650" t="s">
        <v>2532</v>
      </c>
      <c r="Q10650" s="64">
        <v>34024</v>
      </c>
      <c r="S10650" t="s">
        <v>462</v>
      </c>
      <c r="U10650">
        <v>20</v>
      </c>
      <c r="V10650">
        <v>20</v>
      </c>
      <c r="W10650">
        <v>20</v>
      </c>
      <c r="X10650">
        <v>4</v>
      </c>
      <c r="Y10650" t="s">
        <v>493</v>
      </c>
      <c r="Z10650">
        <v>64.381</v>
      </c>
      <c r="AA10650">
        <v>176.52099999999999</v>
      </c>
      <c r="AB10650">
        <v>10</v>
      </c>
      <c r="AC10650" t="s">
        <v>2217</v>
      </c>
      <c r="AD10650">
        <v>27.826000000000001</v>
      </c>
      <c r="AE10650" t="s">
        <v>2221</v>
      </c>
      <c r="AH10650" t="s">
        <v>31</v>
      </c>
      <c r="AZ10650" t="s">
        <v>31</v>
      </c>
      <c r="BA10650" t="s">
        <v>31</v>
      </c>
    </row>
    <row r="10651" spans="1:53" hidden="1">
      <c r="A10651" t="s">
        <v>772</v>
      </c>
      <c r="B10651" t="s">
        <v>71</v>
      </c>
      <c r="C10651" t="s">
        <v>2603</v>
      </c>
      <c r="D10651" t="s">
        <v>38</v>
      </c>
      <c r="E10651" t="s">
        <v>39</v>
      </c>
      <c r="G10651" t="s">
        <v>2532</v>
      </c>
      <c r="H10651" t="s">
        <v>2204</v>
      </c>
      <c r="J10651">
        <v>61.816666669999996</v>
      </c>
      <c r="K10651">
        <v>29.31666667</v>
      </c>
      <c r="L10651">
        <v>80</v>
      </c>
      <c r="M10651" t="s">
        <v>2604</v>
      </c>
      <c r="N10651">
        <v>1993</v>
      </c>
      <c r="O10651" t="s">
        <v>2216</v>
      </c>
      <c r="P10651" t="s">
        <v>2532</v>
      </c>
      <c r="Q10651" s="64">
        <v>34041</v>
      </c>
      <c r="S10651" t="s">
        <v>462</v>
      </c>
      <c r="U10651">
        <v>20</v>
      </c>
      <c r="V10651">
        <v>20</v>
      </c>
      <c r="W10651">
        <v>20</v>
      </c>
      <c r="X10651">
        <v>4</v>
      </c>
      <c r="Y10651" t="s">
        <v>493</v>
      </c>
      <c r="Z10651">
        <v>14.294</v>
      </c>
      <c r="AA10651">
        <v>194.589</v>
      </c>
      <c r="AB10651">
        <v>10</v>
      </c>
      <c r="AC10651" t="s">
        <v>2217</v>
      </c>
      <c r="AD10651">
        <v>16.859000000000002</v>
      </c>
      <c r="AE10651" t="s">
        <v>2221</v>
      </c>
      <c r="AH10651" t="s">
        <v>31</v>
      </c>
      <c r="AZ10651" t="s">
        <v>31</v>
      </c>
      <c r="BA10651" t="s">
        <v>31</v>
      </c>
    </row>
    <row r="10652" spans="1:53" hidden="1">
      <c r="A10652" t="s">
        <v>772</v>
      </c>
      <c r="B10652" t="s">
        <v>71</v>
      </c>
      <c r="C10652" t="s">
        <v>2603</v>
      </c>
      <c r="D10652" t="s">
        <v>38</v>
      </c>
      <c r="E10652" t="s">
        <v>39</v>
      </c>
      <c r="G10652" t="s">
        <v>2532</v>
      </c>
      <c r="H10652" t="s">
        <v>2204</v>
      </c>
      <c r="J10652">
        <v>61.816666669999996</v>
      </c>
      <c r="K10652">
        <v>29.31666667</v>
      </c>
      <c r="L10652">
        <v>80</v>
      </c>
      <c r="M10652" t="s">
        <v>2604</v>
      </c>
      <c r="N10652">
        <v>1993</v>
      </c>
      <c r="O10652" t="s">
        <v>2216</v>
      </c>
      <c r="P10652" t="s">
        <v>2532</v>
      </c>
      <c r="Q10652" s="64">
        <v>34062</v>
      </c>
      <c r="S10652" t="s">
        <v>462</v>
      </c>
      <c r="U10652">
        <v>20</v>
      </c>
      <c r="V10652">
        <v>20</v>
      </c>
      <c r="W10652">
        <v>20</v>
      </c>
      <c r="X10652">
        <v>4</v>
      </c>
      <c r="Y10652" t="s">
        <v>493</v>
      </c>
      <c r="Z10652">
        <v>26.079000000000001</v>
      </c>
      <c r="AA10652">
        <v>215.58600000000001</v>
      </c>
      <c r="AB10652">
        <v>10</v>
      </c>
      <c r="AC10652" t="s">
        <v>2217</v>
      </c>
      <c r="AD10652">
        <v>24.388999999999999</v>
      </c>
      <c r="AE10652" t="s">
        <v>2221</v>
      </c>
      <c r="AH10652" t="s">
        <v>31</v>
      </c>
      <c r="AZ10652" t="s">
        <v>31</v>
      </c>
      <c r="BA10652" t="s">
        <v>31</v>
      </c>
    </row>
    <row r="10653" spans="1:53" hidden="1">
      <c r="A10653" t="s">
        <v>772</v>
      </c>
      <c r="B10653" t="s">
        <v>71</v>
      </c>
      <c r="C10653" t="s">
        <v>2603</v>
      </c>
      <c r="D10653" t="s">
        <v>38</v>
      </c>
      <c r="E10653" t="s">
        <v>39</v>
      </c>
      <c r="G10653" t="s">
        <v>2532</v>
      </c>
      <c r="H10653" t="s">
        <v>2204</v>
      </c>
      <c r="J10653">
        <v>61.816666669999996</v>
      </c>
      <c r="K10653">
        <v>29.31666667</v>
      </c>
      <c r="L10653">
        <v>80</v>
      </c>
      <c r="M10653" t="s">
        <v>2604</v>
      </c>
      <c r="N10653">
        <v>1993</v>
      </c>
      <c r="O10653" t="s">
        <v>2216</v>
      </c>
      <c r="P10653" t="s">
        <v>2532</v>
      </c>
      <c r="Q10653" s="64">
        <v>34076</v>
      </c>
      <c r="S10653" t="s">
        <v>462</v>
      </c>
      <c r="U10653">
        <v>20</v>
      </c>
      <c r="V10653">
        <v>20</v>
      </c>
      <c r="W10653">
        <v>20</v>
      </c>
      <c r="X10653">
        <v>4</v>
      </c>
      <c r="Y10653" t="s">
        <v>493</v>
      </c>
      <c r="Z10653">
        <v>46.048000000000002</v>
      </c>
      <c r="AA10653">
        <v>229.50299999999999</v>
      </c>
      <c r="AB10653">
        <v>10</v>
      </c>
      <c r="AC10653" t="s">
        <v>2217</v>
      </c>
      <c r="AD10653">
        <v>25.699000000000002</v>
      </c>
      <c r="AE10653" t="s">
        <v>2221</v>
      </c>
      <c r="AH10653" t="s">
        <v>31</v>
      </c>
      <c r="AZ10653" t="s">
        <v>31</v>
      </c>
      <c r="BA10653" t="s">
        <v>31</v>
      </c>
    </row>
    <row r="10654" spans="1:53" hidden="1">
      <c r="A10654" t="s">
        <v>772</v>
      </c>
      <c r="B10654" t="s">
        <v>71</v>
      </c>
      <c r="C10654" t="s">
        <v>2603</v>
      </c>
      <c r="D10654" t="s">
        <v>38</v>
      </c>
      <c r="E10654" t="s">
        <v>39</v>
      </c>
      <c r="G10654" t="s">
        <v>2532</v>
      </c>
      <c r="H10654" t="s">
        <v>2204</v>
      </c>
      <c r="J10654">
        <v>61.816666669999996</v>
      </c>
      <c r="K10654">
        <v>29.31666667</v>
      </c>
      <c r="L10654">
        <v>80</v>
      </c>
      <c r="M10654" t="s">
        <v>2604</v>
      </c>
      <c r="N10654">
        <v>1993</v>
      </c>
      <c r="O10654" t="s">
        <v>2216</v>
      </c>
      <c r="P10654" t="s">
        <v>2532</v>
      </c>
      <c r="Q10654" s="64">
        <v>34090</v>
      </c>
      <c r="S10654" t="s">
        <v>462</v>
      </c>
      <c r="U10654">
        <v>20</v>
      </c>
      <c r="V10654">
        <v>20</v>
      </c>
      <c r="W10654">
        <v>20</v>
      </c>
      <c r="X10654">
        <v>4</v>
      </c>
      <c r="Y10654" t="s">
        <v>493</v>
      </c>
      <c r="Z10654">
        <v>86.150999999999996</v>
      </c>
      <c r="AA10654">
        <v>243.42</v>
      </c>
      <c r="AB10654">
        <v>10</v>
      </c>
      <c r="AC10654" t="s">
        <v>2217</v>
      </c>
      <c r="AD10654">
        <v>16.859000000000002</v>
      </c>
      <c r="AE10654" t="s">
        <v>2221</v>
      </c>
      <c r="AH10654" t="s">
        <v>31</v>
      </c>
      <c r="AZ10654" t="s">
        <v>31</v>
      </c>
      <c r="BA10654" t="s">
        <v>31</v>
      </c>
    </row>
    <row r="10655" spans="1:53" hidden="1">
      <c r="A10655" t="s">
        <v>772</v>
      </c>
      <c r="B10655" t="s">
        <v>71</v>
      </c>
      <c r="C10655" t="s">
        <v>2603</v>
      </c>
      <c r="D10655" t="s">
        <v>38</v>
      </c>
      <c r="E10655" t="s">
        <v>39</v>
      </c>
      <c r="G10655" t="s">
        <v>2532</v>
      </c>
      <c r="H10655" t="s">
        <v>2204</v>
      </c>
      <c r="J10655">
        <v>61.816666669999996</v>
      </c>
      <c r="K10655">
        <v>29.31666667</v>
      </c>
      <c r="L10655">
        <v>80</v>
      </c>
      <c r="M10655" t="s">
        <v>2604</v>
      </c>
      <c r="N10655">
        <v>1993</v>
      </c>
      <c r="O10655" t="s">
        <v>2216</v>
      </c>
      <c r="P10655" t="s">
        <v>2532</v>
      </c>
      <c r="Q10655" s="64">
        <v>34099</v>
      </c>
      <c r="S10655" t="s">
        <v>462</v>
      </c>
      <c r="U10655">
        <v>20</v>
      </c>
      <c r="V10655">
        <v>20</v>
      </c>
      <c r="W10655">
        <v>20</v>
      </c>
      <c r="X10655">
        <v>4</v>
      </c>
      <c r="Y10655" t="s">
        <v>493</v>
      </c>
      <c r="Z10655">
        <v>86.150999999999996</v>
      </c>
      <c r="AA10655">
        <v>250.501</v>
      </c>
      <c r="AB10655">
        <v>10</v>
      </c>
      <c r="AC10655" t="s">
        <v>2217</v>
      </c>
      <c r="AD10655">
        <v>13.093999999999999</v>
      </c>
      <c r="AE10655" t="s">
        <v>2221</v>
      </c>
      <c r="AH10655" t="s">
        <v>31</v>
      </c>
      <c r="AZ10655" t="s">
        <v>31</v>
      </c>
      <c r="BA10655" t="s">
        <v>31</v>
      </c>
    </row>
    <row r="10656" spans="1:53" hidden="1">
      <c r="A10656" t="s">
        <v>772</v>
      </c>
      <c r="B10656" t="s">
        <v>72</v>
      </c>
      <c r="C10656" t="s">
        <v>2603</v>
      </c>
      <c r="D10656" t="s">
        <v>38</v>
      </c>
      <c r="E10656" t="s">
        <v>39</v>
      </c>
      <c r="G10656" t="s">
        <v>2532</v>
      </c>
      <c r="H10656" t="s">
        <v>2204</v>
      </c>
      <c r="J10656">
        <v>61.816666669999996</v>
      </c>
      <c r="K10656">
        <v>29.31666667</v>
      </c>
      <c r="L10656">
        <v>80</v>
      </c>
      <c r="M10656" t="s">
        <v>2604</v>
      </c>
      <c r="N10656">
        <v>1993</v>
      </c>
      <c r="O10656" t="s">
        <v>2222</v>
      </c>
      <c r="P10656" t="s">
        <v>2532</v>
      </c>
      <c r="Q10656" s="64">
        <v>33861</v>
      </c>
      <c r="S10656" t="s">
        <v>462</v>
      </c>
      <c r="U10656">
        <v>20</v>
      </c>
      <c r="V10656">
        <v>20</v>
      </c>
      <c r="W10656">
        <v>5</v>
      </c>
      <c r="X10656">
        <v>19</v>
      </c>
      <c r="Y10656" t="s">
        <v>493</v>
      </c>
      <c r="Z10656">
        <v>0.19700000000000001</v>
      </c>
      <c r="AA10656">
        <v>13.537000000000001</v>
      </c>
      <c r="AB10656">
        <v>10</v>
      </c>
      <c r="AE10656" t="s">
        <v>2223</v>
      </c>
      <c r="AH10656" t="s">
        <v>31</v>
      </c>
      <c r="AZ10656" t="s">
        <v>31</v>
      </c>
      <c r="BA10656" t="s">
        <v>31</v>
      </c>
    </row>
    <row r="10657" spans="1:53" hidden="1">
      <c r="A10657" t="s">
        <v>772</v>
      </c>
      <c r="B10657" t="s">
        <v>72</v>
      </c>
      <c r="C10657" t="s">
        <v>2603</v>
      </c>
      <c r="D10657" t="s">
        <v>38</v>
      </c>
      <c r="E10657" t="s">
        <v>39</v>
      </c>
      <c r="G10657" t="s">
        <v>2532</v>
      </c>
      <c r="H10657" t="s">
        <v>2204</v>
      </c>
      <c r="J10657">
        <v>61.816666669999996</v>
      </c>
      <c r="K10657">
        <v>29.31666667</v>
      </c>
      <c r="L10657">
        <v>80</v>
      </c>
      <c r="M10657" t="s">
        <v>2604</v>
      </c>
      <c r="N10657">
        <v>1993</v>
      </c>
      <c r="O10657" t="s">
        <v>2222</v>
      </c>
      <c r="P10657" t="s">
        <v>2532</v>
      </c>
      <c r="Q10657" s="64">
        <v>33875</v>
      </c>
      <c r="S10657" t="s">
        <v>462</v>
      </c>
      <c r="U10657">
        <v>20</v>
      </c>
      <c r="V10657">
        <v>20</v>
      </c>
      <c r="W10657">
        <v>5</v>
      </c>
      <c r="X10657">
        <v>19</v>
      </c>
      <c r="Y10657" t="s">
        <v>493</v>
      </c>
      <c r="Z10657">
        <v>0.19700000000000001</v>
      </c>
      <c r="AA10657">
        <v>27.673999999999999</v>
      </c>
      <c r="AB10657">
        <v>10</v>
      </c>
      <c r="AE10657" t="s">
        <v>2223</v>
      </c>
      <c r="AH10657" t="s">
        <v>31</v>
      </c>
      <c r="AZ10657" t="s">
        <v>31</v>
      </c>
      <c r="BA10657" t="s">
        <v>31</v>
      </c>
    </row>
    <row r="10658" spans="1:53" hidden="1">
      <c r="A10658" t="s">
        <v>772</v>
      </c>
      <c r="B10658" t="s">
        <v>72</v>
      </c>
      <c r="C10658" t="s">
        <v>2603</v>
      </c>
      <c r="D10658" t="s">
        <v>38</v>
      </c>
      <c r="E10658" t="s">
        <v>39</v>
      </c>
      <c r="G10658" t="s">
        <v>2532</v>
      </c>
      <c r="H10658" t="s">
        <v>2204</v>
      </c>
      <c r="J10658">
        <v>61.816666669999996</v>
      </c>
      <c r="K10658">
        <v>29.31666667</v>
      </c>
      <c r="L10658">
        <v>80</v>
      </c>
      <c r="M10658" t="s">
        <v>2604</v>
      </c>
      <c r="N10658">
        <v>1993</v>
      </c>
      <c r="O10658" t="s">
        <v>2222</v>
      </c>
      <c r="P10658" t="s">
        <v>2532</v>
      </c>
      <c r="Q10658" s="64">
        <v>33889</v>
      </c>
      <c r="S10658" t="s">
        <v>462</v>
      </c>
      <c r="U10658">
        <v>20</v>
      </c>
      <c r="V10658">
        <v>20</v>
      </c>
      <c r="W10658">
        <v>5</v>
      </c>
      <c r="X10658">
        <v>19</v>
      </c>
      <c r="Y10658" t="s">
        <v>493</v>
      </c>
      <c r="Z10658">
        <v>0</v>
      </c>
      <c r="AA10658">
        <v>41.545000000000002</v>
      </c>
      <c r="AB10658">
        <v>10</v>
      </c>
      <c r="AE10658" t="s">
        <v>2223</v>
      </c>
      <c r="AH10658" t="s">
        <v>31</v>
      </c>
      <c r="AZ10658" t="s">
        <v>31</v>
      </c>
      <c r="BA10658" t="s">
        <v>31</v>
      </c>
    </row>
    <row r="10659" spans="1:53" hidden="1">
      <c r="A10659" t="s">
        <v>772</v>
      </c>
      <c r="B10659" t="s">
        <v>72</v>
      </c>
      <c r="C10659" t="s">
        <v>2603</v>
      </c>
      <c r="D10659" t="s">
        <v>38</v>
      </c>
      <c r="E10659" t="s">
        <v>39</v>
      </c>
      <c r="G10659" t="s">
        <v>2532</v>
      </c>
      <c r="H10659" t="s">
        <v>2204</v>
      </c>
      <c r="J10659">
        <v>61.816666669999996</v>
      </c>
      <c r="K10659">
        <v>29.31666667</v>
      </c>
      <c r="L10659">
        <v>80</v>
      </c>
      <c r="M10659" t="s">
        <v>2604</v>
      </c>
      <c r="N10659">
        <v>1993</v>
      </c>
      <c r="O10659" t="s">
        <v>2222</v>
      </c>
      <c r="P10659" t="s">
        <v>2532</v>
      </c>
      <c r="Q10659" s="64">
        <v>33903</v>
      </c>
      <c r="S10659" t="s">
        <v>462</v>
      </c>
      <c r="U10659">
        <v>20</v>
      </c>
      <c r="V10659">
        <v>20</v>
      </c>
      <c r="W10659">
        <v>5</v>
      </c>
      <c r="X10659">
        <v>19</v>
      </c>
      <c r="Y10659" t="s">
        <v>493</v>
      </c>
      <c r="Z10659">
        <v>2.165</v>
      </c>
      <c r="AA10659">
        <v>55.148000000000003</v>
      </c>
      <c r="AB10659">
        <v>10</v>
      </c>
      <c r="AE10659" t="s">
        <v>2223</v>
      </c>
      <c r="AH10659" t="s">
        <v>31</v>
      </c>
      <c r="AZ10659" t="s">
        <v>31</v>
      </c>
      <c r="BA10659" t="s">
        <v>31</v>
      </c>
    </row>
    <row r="10660" spans="1:53" hidden="1">
      <c r="A10660" t="s">
        <v>772</v>
      </c>
      <c r="B10660" t="s">
        <v>72</v>
      </c>
      <c r="C10660" t="s">
        <v>2603</v>
      </c>
      <c r="D10660" t="s">
        <v>38</v>
      </c>
      <c r="E10660" t="s">
        <v>39</v>
      </c>
      <c r="G10660" t="s">
        <v>2532</v>
      </c>
      <c r="H10660" t="s">
        <v>2204</v>
      </c>
      <c r="J10660">
        <v>61.816666669999996</v>
      </c>
      <c r="K10660">
        <v>29.31666667</v>
      </c>
      <c r="L10660">
        <v>80</v>
      </c>
      <c r="M10660" t="s">
        <v>2604</v>
      </c>
      <c r="N10660">
        <v>1993</v>
      </c>
      <c r="O10660" t="s">
        <v>2222</v>
      </c>
      <c r="P10660" t="s">
        <v>2532</v>
      </c>
      <c r="Q10660" s="64">
        <v>33917</v>
      </c>
      <c r="S10660" t="s">
        <v>462</v>
      </c>
      <c r="U10660">
        <v>20</v>
      </c>
      <c r="V10660">
        <v>20</v>
      </c>
      <c r="W10660">
        <v>5</v>
      </c>
      <c r="X10660">
        <v>19</v>
      </c>
      <c r="Y10660" t="s">
        <v>493</v>
      </c>
      <c r="Z10660">
        <v>14.173</v>
      </c>
      <c r="AA10660">
        <v>69.552000000000007</v>
      </c>
      <c r="AB10660">
        <v>10</v>
      </c>
      <c r="AE10660" t="s">
        <v>2223</v>
      </c>
      <c r="AH10660" t="s">
        <v>31</v>
      </c>
      <c r="AZ10660" t="s">
        <v>31</v>
      </c>
      <c r="BA10660" t="s">
        <v>31</v>
      </c>
    </row>
    <row r="10661" spans="1:53" hidden="1">
      <c r="A10661" t="s">
        <v>772</v>
      </c>
      <c r="B10661" t="s">
        <v>72</v>
      </c>
      <c r="C10661" t="s">
        <v>2603</v>
      </c>
      <c r="D10661" t="s">
        <v>38</v>
      </c>
      <c r="E10661" t="s">
        <v>39</v>
      </c>
      <c r="G10661" t="s">
        <v>2532</v>
      </c>
      <c r="H10661" t="s">
        <v>2204</v>
      </c>
      <c r="J10661">
        <v>61.816666669999996</v>
      </c>
      <c r="K10661">
        <v>29.31666667</v>
      </c>
      <c r="L10661">
        <v>80</v>
      </c>
      <c r="M10661" t="s">
        <v>2604</v>
      </c>
      <c r="N10661">
        <v>1993</v>
      </c>
      <c r="O10661" t="s">
        <v>2222</v>
      </c>
      <c r="P10661" t="s">
        <v>2532</v>
      </c>
      <c r="Q10661" s="64">
        <v>33931</v>
      </c>
      <c r="S10661" t="s">
        <v>462</v>
      </c>
      <c r="U10661">
        <v>20</v>
      </c>
      <c r="V10661">
        <v>20</v>
      </c>
      <c r="W10661">
        <v>5</v>
      </c>
      <c r="X10661">
        <v>19</v>
      </c>
      <c r="Y10661" t="s">
        <v>493</v>
      </c>
      <c r="Z10661">
        <v>6.1020000000000003</v>
      </c>
      <c r="AA10661">
        <v>83.156000000000006</v>
      </c>
      <c r="AB10661">
        <v>10</v>
      </c>
      <c r="AE10661" t="s">
        <v>2223</v>
      </c>
      <c r="AH10661" t="s">
        <v>31</v>
      </c>
      <c r="AZ10661" t="s">
        <v>31</v>
      </c>
      <c r="BA10661" t="s">
        <v>31</v>
      </c>
    </row>
    <row r="10662" spans="1:53" hidden="1">
      <c r="A10662" t="s">
        <v>772</v>
      </c>
      <c r="B10662" t="s">
        <v>72</v>
      </c>
      <c r="C10662" t="s">
        <v>2603</v>
      </c>
      <c r="D10662" t="s">
        <v>38</v>
      </c>
      <c r="E10662" t="s">
        <v>39</v>
      </c>
      <c r="G10662" t="s">
        <v>2532</v>
      </c>
      <c r="H10662" t="s">
        <v>2204</v>
      </c>
      <c r="J10662">
        <v>61.816666669999996</v>
      </c>
      <c r="K10662">
        <v>29.31666667</v>
      </c>
      <c r="L10662">
        <v>80</v>
      </c>
      <c r="M10662" t="s">
        <v>2604</v>
      </c>
      <c r="N10662">
        <v>1993</v>
      </c>
      <c r="O10662" t="s">
        <v>2222</v>
      </c>
      <c r="P10662" t="s">
        <v>2532</v>
      </c>
      <c r="Q10662" s="64">
        <v>33945</v>
      </c>
      <c r="S10662" t="s">
        <v>462</v>
      </c>
      <c r="U10662">
        <v>20</v>
      </c>
      <c r="V10662">
        <v>20</v>
      </c>
      <c r="W10662">
        <v>5</v>
      </c>
      <c r="X10662">
        <v>19</v>
      </c>
      <c r="Y10662" t="s">
        <v>493</v>
      </c>
      <c r="Z10662">
        <v>24.213000000000001</v>
      </c>
      <c r="AA10662">
        <v>98.36</v>
      </c>
      <c r="AB10662">
        <v>10</v>
      </c>
      <c r="AE10662" t="s">
        <v>2223</v>
      </c>
      <c r="AH10662" t="s">
        <v>31</v>
      </c>
      <c r="AZ10662" t="s">
        <v>31</v>
      </c>
      <c r="BA10662" t="s">
        <v>31</v>
      </c>
    </row>
    <row r="10663" spans="1:53" hidden="1">
      <c r="A10663" t="s">
        <v>772</v>
      </c>
      <c r="B10663" t="s">
        <v>72</v>
      </c>
      <c r="C10663" t="s">
        <v>2603</v>
      </c>
      <c r="D10663" t="s">
        <v>38</v>
      </c>
      <c r="E10663" t="s">
        <v>39</v>
      </c>
      <c r="G10663" t="s">
        <v>2532</v>
      </c>
      <c r="H10663" t="s">
        <v>2204</v>
      </c>
      <c r="J10663">
        <v>61.816666669999996</v>
      </c>
      <c r="K10663">
        <v>29.31666667</v>
      </c>
      <c r="L10663">
        <v>80</v>
      </c>
      <c r="M10663" t="s">
        <v>2604</v>
      </c>
      <c r="N10663">
        <v>1993</v>
      </c>
      <c r="O10663" t="s">
        <v>2222</v>
      </c>
      <c r="P10663" t="s">
        <v>2532</v>
      </c>
      <c r="Q10663" s="64">
        <v>33965</v>
      </c>
      <c r="S10663" t="s">
        <v>462</v>
      </c>
      <c r="U10663">
        <v>20</v>
      </c>
      <c r="V10663">
        <v>20</v>
      </c>
      <c r="W10663">
        <v>5</v>
      </c>
      <c r="X10663">
        <v>19</v>
      </c>
      <c r="Y10663" t="s">
        <v>493</v>
      </c>
      <c r="Z10663">
        <v>12.205</v>
      </c>
      <c r="AA10663">
        <v>118.098</v>
      </c>
      <c r="AB10663">
        <v>10</v>
      </c>
      <c r="AE10663" t="s">
        <v>2223</v>
      </c>
      <c r="AH10663" t="s">
        <v>31</v>
      </c>
      <c r="AZ10663" t="s">
        <v>31</v>
      </c>
      <c r="BA10663" t="s">
        <v>31</v>
      </c>
    </row>
    <row r="10664" spans="1:53" hidden="1">
      <c r="A10664" t="s">
        <v>772</v>
      </c>
      <c r="B10664" t="s">
        <v>72</v>
      </c>
      <c r="C10664" t="s">
        <v>2603</v>
      </c>
      <c r="D10664" t="s">
        <v>38</v>
      </c>
      <c r="E10664" t="s">
        <v>39</v>
      </c>
      <c r="G10664" t="s">
        <v>2532</v>
      </c>
      <c r="H10664" t="s">
        <v>2204</v>
      </c>
      <c r="J10664">
        <v>61.816666669999996</v>
      </c>
      <c r="K10664">
        <v>29.31666667</v>
      </c>
      <c r="L10664">
        <v>80</v>
      </c>
      <c r="M10664" t="s">
        <v>2604</v>
      </c>
      <c r="N10664">
        <v>1993</v>
      </c>
      <c r="O10664" t="s">
        <v>2222</v>
      </c>
      <c r="P10664" t="s">
        <v>2532</v>
      </c>
      <c r="Q10664" s="64">
        <v>33986</v>
      </c>
      <c r="S10664" t="s">
        <v>462</v>
      </c>
      <c r="U10664">
        <v>20</v>
      </c>
      <c r="V10664">
        <v>20</v>
      </c>
      <c r="W10664">
        <v>5</v>
      </c>
      <c r="X10664">
        <v>19</v>
      </c>
      <c r="Y10664" t="s">
        <v>493</v>
      </c>
      <c r="Z10664">
        <v>7.8739999999999997</v>
      </c>
      <c r="AA10664">
        <v>139.17099999999999</v>
      </c>
      <c r="AB10664">
        <v>10</v>
      </c>
      <c r="AE10664" t="s">
        <v>2223</v>
      </c>
      <c r="AH10664" t="s">
        <v>31</v>
      </c>
      <c r="AZ10664" t="s">
        <v>31</v>
      </c>
      <c r="BA10664" t="s">
        <v>31</v>
      </c>
    </row>
    <row r="10665" spans="1:53" hidden="1">
      <c r="A10665" t="s">
        <v>772</v>
      </c>
      <c r="B10665" t="s">
        <v>72</v>
      </c>
      <c r="C10665" t="s">
        <v>2603</v>
      </c>
      <c r="D10665" t="s">
        <v>38</v>
      </c>
      <c r="E10665" t="s">
        <v>39</v>
      </c>
      <c r="G10665" t="s">
        <v>2532</v>
      </c>
      <c r="H10665" t="s">
        <v>2204</v>
      </c>
      <c r="J10665">
        <v>61.816666669999996</v>
      </c>
      <c r="K10665">
        <v>29.31666667</v>
      </c>
      <c r="L10665">
        <v>80</v>
      </c>
      <c r="M10665" t="s">
        <v>2604</v>
      </c>
      <c r="N10665">
        <v>1993</v>
      </c>
      <c r="O10665" t="s">
        <v>2222</v>
      </c>
      <c r="P10665" t="s">
        <v>2532</v>
      </c>
      <c r="Q10665" s="64">
        <v>34007</v>
      </c>
      <c r="S10665" t="s">
        <v>462</v>
      </c>
      <c r="U10665">
        <v>20</v>
      </c>
      <c r="V10665">
        <v>20</v>
      </c>
      <c r="W10665">
        <v>5</v>
      </c>
      <c r="X10665">
        <v>19</v>
      </c>
      <c r="Y10665" t="s">
        <v>493</v>
      </c>
      <c r="Z10665">
        <v>14.173</v>
      </c>
      <c r="AA10665">
        <v>159.976</v>
      </c>
      <c r="AB10665">
        <v>10</v>
      </c>
      <c r="AE10665" t="s">
        <v>2223</v>
      </c>
      <c r="AH10665" t="s">
        <v>31</v>
      </c>
      <c r="AZ10665" t="s">
        <v>31</v>
      </c>
      <c r="BA10665" t="s">
        <v>31</v>
      </c>
    </row>
    <row r="10666" spans="1:53" hidden="1">
      <c r="A10666" t="s">
        <v>772</v>
      </c>
      <c r="B10666" t="s">
        <v>72</v>
      </c>
      <c r="C10666" t="s">
        <v>2603</v>
      </c>
      <c r="D10666" t="s">
        <v>38</v>
      </c>
      <c r="E10666" t="s">
        <v>39</v>
      </c>
      <c r="G10666" t="s">
        <v>2532</v>
      </c>
      <c r="H10666" t="s">
        <v>2204</v>
      </c>
      <c r="J10666">
        <v>61.816666669999996</v>
      </c>
      <c r="K10666">
        <v>29.31666667</v>
      </c>
      <c r="L10666">
        <v>80</v>
      </c>
      <c r="M10666" t="s">
        <v>2604</v>
      </c>
      <c r="N10666">
        <v>1993</v>
      </c>
      <c r="O10666" t="s">
        <v>2222</v>
      </c>
      <c r="P10666" t="s">
        <v>2532</v>
      </c>
      <c r="Q10666" s="64">
        <v>34024</v>
      </c>
      <c r="S10666" t="s">
        <v>462</v>
      </c>
      <c r="U10666">
        <v>20</v>
      </c>
      <c r="V10666">
        <v>20</v>
      </c>
      <c r="W10666">
        <v>5</v>
      </c>
      <c r="X10666">
        <v>19</v>
      </c>
      <c r="Y10666" t="s">
        <v>493</v>
      </c>
      <c r="Z10666">
        <v>0.19700000000000001</v>
      </c>
      <c r="AA10666">
        <v>177.047</v>
      </c>
      <c r="AB10666">
        <v>10</v>
      </c>
      <c r="AE10666" t="s">
        <v>2223</v>
      </c>
      <c r="AH10666" t="s">
        <v>31</v>
      </c>
      <c r="AZ10666" t="s">
        <v>31</v>
      </c>
      <c r="BA10666" t="s">
        <v>31</v>
      </c>
    </row>
    <row r="10667" spans="1:53" hidden="1">
      <c r="A10667" t="s">
        <v>772</v>
      </c>
      <c r="B10667" t="s">
        <v>72</v>
      </c>
      <c r="C10667" t="s">
        <v>2603</v>
      </c>
      <c r="D10667" t="s">
        <v>38</v>
      </c>
      <c r="E10667" t="s">
        <v>39</v>
      </c>
      <c r="G10667" t="s">
        <v>2532</v>
      </c>
      <c r="H10667" t="s">
        <v>2204</v>
      </c>
      <c r="J10667">
        <v>61.816666669999996</v>
      </c>
      <c r="K10667">
        <v>29.31666667</v>
      </c>
      <c r="L10667">
        <v>80</v>
      </c>
      <c r="M10667" t="s">
        <v>2604</v>
      </c>
      <c r="N10667">
        <v>1993</v>
      </c>
      <c r="O10667" t="s">
        <v>2222</v>
      </c>
      <c r="P10667" t="s">
        <v>2532</v>
      </c>
      <c r="Q10667" s="64">
        <v>34041</v>
      </c>
      <c r="S10667" t="s">
        <v>462</v>
      </c>
      <c r="U10667">
        <v>20</v>
      </c>
      <c r="V10667">
        <v>20</v>
      </c>
      <c r="W10667">
        <v>5</v>
      </c>
      <c r="X10667">
        <v>19</v>
      </c>
      <c r="Y10667" t="s">
        <v>493</v>
      </c>
      <c r="Z10667">
        <v>0.19700000000000001</v>
      </c>
      <c r="AA10667">
        <v>194.65199999999999</v>
      </c>
      <c r="AB10667">
        <v>10</v>
      </c>
      <c r="AE10667" t="s">
        <v>2223</v>
      </c>
      <c r="AH10667" t="s">
        <v>31</v>
      </c>
      <c r="AZ10667" t="s">
        <v>31</v>
      </c>
      <c r="BA10667" t="s">
        <v>31</v>
      </c>
    </row>
    <row r="10668" spans="1:53" hidden="1">
      <c r="A10668" t="s">
        <v>772</v>
      </c>
      <c r="B10668" t="s">
        <v>72</v>
      </c>
      <c r="C10668" t="s">
        <v>2603</v>
      </c>
      <c r="D10668" t="s">
        <v>38</v>
      </c>
      <c r="E10668" t="s">
        <v>39</v>
      </c>
      <c r="G10668" t="s">
        <v>2532</v>
      </c>
      <c r="H10668" t="s">
        <v>2204</v>
      </c>
      <c r="J10668">
        <v>61.816666669999996</v>
      </c>
      <c r="K10668">
        <v>29.31666667</v>
      </c>
      <c r="L10668">
        <v>80</v>
      </c>
      <c r="M10668" t="s">
        <v>2604</v>
      </c>
      <c r="N10668">
        <v>1993</v>
      </c>
      <c r="O10668" t="s">
        <v>2222</v>
      </c>
      <c r="P10668" t="s">
        <v>2532</v>
      </c>
      <c r="Q10668" s="64">
        <v>34062</v>
      </c>
      <c r="S10668" t="s">
        <v>462</v>
      </c>
      <c r="U10668">
        <v>20</v>
      </c>
      <c r="V10668">
        <v>20</v>
      </c>
      <c r="W10668">
        <v>5</v>
      </c>
      <c r="X10668">
        <v>19</v>
      </c>
      <c r="Y10668" t="s">
        <v>493</v>
      </c>
      <c r="Z10668">
        <v>7.8739999999999997</v>
      </c>
      <c r="AA10668">
        <v>215.72399999999999</v>
      </c>
      <c r="AB10668">
        <v>10</v>
      </c>
      <c r="AE10668" t="s">
        <v>2223</v>
      </c>
      <c r="AH10668" t="s">
        <v>31</v>
      </c>
      <c r="AZ10668" t="s">
        <v>31</v>
      </c>
      <c r="BA10668" t="s">
        <v>31</v>
      </c>
    </row>
    <row r="10669" spans="1:53" hidden="1">
      <c r="A10669" t="s">
        <v>772</v>
      </c>
      <c r="B10669" t="s">
        <v>72</v>
      </c>
      <c r="C10669" t="s">
        <v>2603</v>
      </c>
      <c r="D10669" t="s">
        <v>38</v>
      </c>
      <c r="E10669" t="s">
        <v>39</v>
      </c>
      <c r="G10669" t="s">
        <v>2532</v>
      </c>
      <c r="H10669" t="s">
        <v>2204</v>
      </c>
      <c r="J10669">
        <v>61.816666669999996</v>
      </c>
      <c r="K10669">
        <v>29.31666667</v>
      </c>
      <c r="L10669">
        <v>80</v>
      </c>
      <c r="M10669" t="s">
        <v>2604</v>
      </c>
      <c r="N10669">
        <v>1993</v>
      </c>
      <c r="O10669" t="s">
        <v>2222</v>
      </c>
      <c r="P10669" t="s">
        <v>2532</v>
      </c>
      <c r="Q10669" s="64">
        <v>34076</v>
      </c>
      <c r="S10669" t="s">
        <v>462</v>
      </c>
      <c r="U10669">
        <v>20</v>
      </c>
      <c r="V10669">
        <v>20</v>
      </c>
      <c r="W10669">
        <v>5</v>
      </c>
      <c r="X10669">
        <v>19</v>
      </c>
      <c r="Y10669" t="s">
        <v>493</v>
      </c>
      <c r="Z10669">
        <v>4.1340000000000003</v>
      </c>
      <c r="AA10669">
        <v>229.86099999999999</v>
      </c>
      <c r="AB10669">
        <v>10</v>
      </c>
      <c r="AE10669" t="s">
        <v>2223</v>
      </c>
      <c r="AH10669" t="s">
        <v>31</v>
      </c>
      <c r="AZ10669" t="s">
        <v>31</v>
      </c>
      <c r="BA10669" t="s">
        <v>31</v>
      </c>
    </row>
    <row r="10670" spans="1:53" hidden="1">
      <c r="A10670" t="s">
        <v>772</v>
      </c>
      <c r="B10670" t="s">
        <v>72</v>
      </c>
      <c r="C10670" t="s">
        <v>2603</v>
      </c>
      <c r="D10670" t="s">
        <v>38</v>
      </c>
      <c r="E10670" t="s">
        <v>39</v>
      </c>
      <c r="G10670" t="s">
        <v>2532</v>
      </c>
      <c r="H10670" t="s">
        <v>2204</v>
      </c>
      <c r="J10670">
        <v>61.816666669999996</v>
      </c>
      <c r="K10670">
        <v>29.31666667</v>
      </c>
      <c r="L10670">
        <v>80</v>
      </c>
      <c r="M10670" t="s">
        <v>2604</v>
      </c>
      <c r="N10670">
        <v>1993</v>
      </c>
      <c r="O10670" t="s">
        <v>2222</v>
      </c>
      <c r="P10670" t="s">
        <v>2532</v>
      </c>
      <c r="Q10670" s="64">
        <v>34090</v>
      </c>
      <c r="S10670" t="s">
        <v>462</v>
      </c>
      <c r="U10670">
        <v>20</v>
      </c>
      <c r="V10670">
        <v>20</v>
      </c>
      <c r="W10670">
        <v>5</v>
      </c>
      <c r="X10670">
        <v>19</v>
      </c>
      <c r="Y10670" t="s">
        <v>493</v>
      </c>
      <c r="Z10670">
        <v>63.975999999999999</v>
      </c>
      <c r="AA10670">
        <v>243.465</v>
      </c>
      <c r="AB10670">
        <v>10</v>
      </c>
      <c r="AE10670" t="s">
        <v>2223</v>
      </c>
      <c r="AH10670" t="s">
        <v>31</v>
      </c>
      <c r="AZ10670" t="s">
        <v>31</v>
      </c>
      <c r="BA10670" t="s">
        <v>31</v>
      </c>
    </row>
    <row r="10671" spans="1:53" hidden="1">
      <c r="A10671" t="s">
        <v>772</v>
      </c>
      <c r="B10671" t="s">
        <v>72</v>
      </c>
      <c r="C10671" t="s">
        <v>2603</v>
      </c>
      <c r="D10671" t="s">
        <v>38</v>
      </c>
      <c r="E10671" t="s">
        <v>39</v>
      </c>
      <c r="G10671" t="s">
        <v>2532</v>
      </c>
      <c r="H10671" t="s">
        <v>2204</v>
      </c>
      <c r="J10671">
        <v>61.816666669999996</v>
      </c>
      <c r="K10671">
        <v>29.31666667</v>
      </c>
      <c r="L10671">
        <v>80</v>
      </c>
      <c r="M10671" t="s">
        <v>2604</v>
      </c>
      <c r="N10671">
        <v>1993</v>
      </c>
      <c r="O10671" t="s">
        <v>2222</v>
      </c>
      <c r="P10671" t="s">
        <v>2532</v>
      </c>
      <c r="Q10671" s="64">
        <v>34099</v>
      </c>
      <c r="S10671" t="s">
        <v>462</v>
      </c>
      <c r="U10671">
        <v>20</v>
      </c>
      <c r="V10671">
        <v>20</v>
      </c>
      <c r="W10671">
        <v>5</v>
      </c>
      <c r="X10671">
        <v>19</v>
      </c>
      <c r="Y10671" t="s">
        <v>493</v>
      </c>
      <c r="Z10671">
        <v>96.26</v>
      </c>
      <c r="AA10671">
        <v>250.667</v>
      </c>
      <c r="AB10671">
        <v>10</v>
      </c>
      <c r="AE10671" t="s">
        <v>2223</v>
      </c>
      <c r="AH10671" t="s">
        <v>31</v>
      </c>
      <c r="AZ10671" t="s">
        <v>31</v>
      </c>
      <c r="BA10671" t="s">
        <v>31</v>
      </c>
    </row>
    <row r="10672" spans="1:53" hidden="1">
      <c r="A10672" t="s">
        <v>772</v>
      </c>
      <c r="B10672" t="s">
        <v>72</v>
      </c>
      <c r="C10672" t="s">
        <v>2603</v>
      </c>
      <c r="D10672" t="s">
        <v>38</v>
      </c>
      <c r="E10672" t="s">
        <v>39</v>
      </c>
      <c r="G10672" t="s">
        <v>2532</v>
      </c>
      <c r="H10672" t="s">
        <v>2204</v>
      </c>
      <c r="J10672">
        <v>61.816666669999996</v>
      </c>
      <c r="K10672">
        <v>29.31666667</v>
      </c>
      <c r="L10672">
        <v>80</v>
      </c>
      <c r="M10672" t="s">
        <v>2604</v>
      </c>
      <c r="N10672">
        <v>1993</v>
      </c>
      <c r="O10672" t="s">
        <v>2222</v>
      </c>
      <c r="P10672" t="s">
        <v>2532</v>
      </c>
      <c r="Q10672" s="64">
        <v>33861</v>
      </c>
      <c r="S10672" t="s">
        <v>462</v>
      </c>
      <c r="U10672">
        <v>20</v>
      </c>
      <c r="V10672">
        <v>20</v>
      </c>
      <c r="W10672">
        <v>10</v>
      </c>
      <c r="X10672">
        <v>14</v>
      </c>
      <c r="Y10672" t="s">
        <v>493</v>
      </c>
      <c r="Z10672">
        <v>0.19700000000000001</v>
      </c>
      <c r="AA10672">
        <v>13.804</v>
      </c>
      <c r="AB10672">
        <v>10</v>
      </c>
      <c r="AE10672" t="s">
        <v>2223</v>
      </c>
      <c r="AH10672" t="s">
        <v>31</v>
      </c>
      <c r="AZ10672" t="s">
        <v>31</v>
      </c>
      <c r="BA10672" t="s">
        <v>31</v>
      </c>
    </row>
    <row r="10673" spans="1:53" hidden="1">
      <c r="A10673" t="s">
        <v>772</v>
      </c>
      <c r="B10673" t="s">
        <v>72</v>
      </c>
      <c r="C10673" t="s">
        <v>2603</v>
      </c>
      <c r="D10673" t="s">
        <v>38</v>
      </c>
      <c r="E10673" t="s">
        <v>39</v>
      </c>
      <c r="G10673" t="s">
        <v>2532</v>
      </c>
      <c r="H10673" t="s">
        <v>2204</v>
      </c>
      <c r="J10673">
        <v>61.816666669999996</v>
      </c>
      <c r="K10673">
        <v>29.31666667</v>
      </c>
      <c r="L10673">
        <v>80</v>
      </c>
      <c r="M10673" t="s">
        <v>2604</v>
      </c>
      <c r="N10673">
        <v>1993</v>
      </c>
      <c r="O10673" t="s">
        <v>2222</v>
      </c>
      <c r="P10673" t="s">
        <v>2532</v>
      </c>
      <c r="Q10673" s="64">
        <v>33875</v>
      </c>
      <c r="S10673" t="s">
        <v>462</v>
      </c>
      <c r="U10673">
        <v>20</v>
      </c>
      <c r="V10673">
        <v>20</v>
      </c>
      <c r="W10673">
        <v>10</v>
      </c>
      <c r="X10673">
        <v>14</v>
      </c>
      <c r="Y10673" t="s">
        <v>493</v>
      </c>
      <c r="Z10673">
        <v>0</v>
      </c>
      <c r="AA10673">
        <v>27.408000000000001</v>
      </c>
      <c r="AB10673">
        <v>10</v>
      </c>
      <c r="AE10673" t="s">
        <v>2223</v>
      </c>
      <c r="AH10673" t="s">
        <v>31</v>
      </c>
      <c r="AZ10673" t="s">
        <v>31</v>
      </c>
      <c r="BA10673" t="s">
        <v>31</v>
      </c>
    </row>
    <row r="10674" spans="1:53" hidden="1">
      <c r="A10674" t="s">
        <v>772</v>
      </c>
      <c r="B10674" t="s">
        <v>72</v>
      </c>
      <c r="C10674" t="s">
        <v>2603</v>
      </c>
      <c r="D10674" t="s">
        <v>38</v>
      </c>
      <c r="E10674" t="s">
        <v>39</v>
      </c>
      <c r="G10674" t="s">
        <v>2532</v>
      </c>
      <c r="H10674" t="s">
        <v>2204</v>
      </c>
      <c r="J10674">
        <v>61.816666669999996</v>
      </c>
      <c r="K10674">
        <v>29.31666667</v>
      </c>
      <c r="L10674">
        <v>80</v>
      </c>
      <c r="M10674" t="s">
        <v>2604</v>
      </c>
      <c r="N10674">
        <v>1993</v>
      </c>
      <c r="O10674" t="s">
        <v>2222</v>
      </c>
      <c r="P10674" t="s">
        <v>2532</v>
      </c>
      <c r="Q10674" s="64">
        <v>33889</v>
      </c>
      <c r="S10674" t="s">
        <v>462</v>
      </c>
      <c r="U10674">
        <v>20</v>
      </c>
      <c r="V10674">
        <v>20</v>
      </c>
      <c r="W10674">
        <v>10</v>
      </c>
      <c r="X10674">
        <v>14</v>
      </c>
      <c r="Y10674" t="s">
        <v>493</v>
      </c>
      <c r="Z10674">
        <v>0</v>
      </c>
      <c r="AA10674">
        <v>41.277999999999999</v>
      </c>
      <c r="AB10674">
        <v>10</v>
      </c>
      <c r="AE10674" t="s">
        <v>2223</v>
      </c>
      <c r="AH10674" t="s">
        <v>31</v>
      </c>
      <c r="AZ10674" t="s">
        <v>31</v>
      </c>
      <c r="BA10674" t="s">
        <v>31</v>
      </c>
    </row>
    <row r="10675" spans="1:53" hidden="1">
      <c r="A10675" t="s">
        <v>772</v>
      </c>
      <c r="B10675" t="s">
        <v>72</v>
      </c>
      <c r="C10675" t="s">
        <v>2603</v>
      </c>
      <c r="D10675" t="s">
        <v>38</v>
      </c>
      <c r="E10675" t="s">
        <v>39</v>
      </c>
      <c r="G10675" t="s">
        <v>2532</v>
      </c>
      <c r="H10675" t="s">
        <v>2204</v>
      </c>
      <c r="J10675">
        <v>61.816666669999996</v>
      </c>
      <c r="K10675">
        <v>29.31666667</v>
      </c>
      <c r="L10675">
        <v>80</v>
      </c>
      <c r="M10675" t="s">
        <v>2604</v>
      </c>
      <c r="N10675">
        <v>1993</v>
      </c>
      <c r="O10675" t="s">
        <v>2222</v>
      </c>
      <c r="P10675" t="s">
        <v>2532</v>
      </c>
      <c r="Q10675" s="64">
        <v>33903</v>
      </c>
      <c r="S10675" t="s">
        <v>462</v>
      </c>
      <c r="U10675">
        <v>20</v>
      </c>
      <c r="V10675">
        <v>20</v>
      </c>
      <c r="W10675">
        <v>10</v>
      </c>
      <c r="X10675">
        <v>14</v>
      </c>
      <c r="Y10675" t="s">
        <v>493</v>
      </c>
      <c r="Z10675">
        <v>4.1340000000000003</v>
      </c>
      <c r="AA10675">
        <v>55.414999999999999</v>
      </c>
      <c r="AB10675">
        <v>10</v>
      </c>
      <c r="AE10675" t="s">
        <v>2223</v>
      </c>
      <c r="AH10675" t="s">
        <v>31</v>
      </c>
      <c r="AZ10675" t="s">
        <v>31</v>
      </c>
      <c r="BA10675" t="s">
        <v>31</v>
      </c>
    </row>
    <row r="10676" spans="1:53" hidden="1">
      <c r="A10676" t="s">
        <v>772</v>
      </c>
      <c r="B10676" t="s">
        <v>72</v>
      </c>
      <c r="C10676" t="s">
        <v>2603</v>
      </c>
      <c r="D10676" t="s">
        <v>38</v>
      </c>
      <c r="E10676" t="s">
        <v>39</v>
      </c>
      <c r="G10676" t="s">
        <v>2532</v>
      </c>
      <c r="H10676" t="s">
        <v>2204</v>
      </c>
      <c r="J10676">
        <v>61.816666669999996</v>
      </c>
      <c r="K10676">
        <v>29.31666667</v>
      </c>
      <c r="L10676">
        <v>80</v>
      </c>
      <c r="M10676" t="s">
        <v>2604</v>
      </c>
      <c r="N10676">
        <v>1993</v>
      </c>
      <c r="O10676" t="s">
        <v>2222</v>
      </c>
      <c r="P10676" t="s">
        <v>2532</v>
      </c>
      <c r="Q10676" s="64">
        <v>33917</v>
      </c>
      <c r="S10676" t="s">
        <v>462</v>
      </c>
      <c r="U10676">
        <v>20</v>
      </c>
      <c r="V10676">
        <v>20</v>
      </c>
      <c r="W10676">
        <v>10</v>
      </c>
      <c r="X10676">
        <v>14</v>
      </c>
      <c r="Y10676" t="s">
        <v>493</v>
      </c>
      <c r="Z10676">
        <v>3.9369999999999998</v>
      </c>
      <c r="AA10676">
        <v>69.552000000000007</v>
      </c>
      <c r="AB10676">
        <v>10</v>
      </c>
      <c r="AE10676" t="s">
        <v>2223</v>
      </c>
      <c r="AH10676" t="s">
        <v>31</v>
      </c>
      <c r="AZ10676" t="s">
        <v>31</v>
      </c>
      <c r="BA10676" t="s">
        <v>31</v>
      </c>
    </row>
    <row r="10677" spans="1:53" hidden="1">
      <c r="A10677" t="s">
        <v>772</v>
      </c>
      <c r="B10677" t="s">
        <v>72</v>
      </c>
      <c r="C10677" t="s">
        <v>2603</v>
      </c>
      <c r="D10677" t="s">
        <v>38</v>
      </c>
      <c r="E10677" t="s">
        <v>39</v>
      </c>
      <c r="G10677" t="s">
        <v>2532</v>
      </c>
      <c r="H10677" t="s">
        <v>2204</v>
      </c>
      <c r="J10677">
        <v>61.816666669999996</v>
      </c>
      <c r="K10677">
        <v>29.31666667</v>
      </c>
      <c r="L10677">
        <v>80</v>
      </c>
      <c r="M10677" t="s">
        <v>2604</v>
      </c>
      <c r="N10677">
        <v>1993</v>
      </c>
      <c r="O10677" t="s">
        <v>2222</v>
      </c>
      <c r="P10677" t="s">
        <v>2532</v>
      </c>
      <c r="Q10677" s="64">
        <v>33931</v>
      </c>
      <c r="S10677" t="s">
        <v>462</v>
      </c>
      <c r="U10677">
        <v>20</v>
      </c>
      <c r="V10677">
        <v>20</v>
      </c>
      <c r="W10677">
        <v>10</v>
      </c>
      <c r="X10677">
        <v>14</v>
      </c>
      <c r="Y10677" t="s">
        <v>493</v>
      </c>
      <c r="Z10677">
        <v>3.9369999999999998</v>
      </c>
      <c r="AA10677">
        <v>83.421999999999997</v>
      </c>
      <c r="AB10677">
        <v>10</v>
      </c>
      <c r="AE10677" t="s">
        <v>2223</v>
      </c>
      <c r="AH10677" t="s">
        <v>31</v>
      </c>
      <c r="AZ10677" t="s">
        <v>31</v>
      </c>
      <c r="BA10677" t="s">
        <v>31</v>
      </c>
    </row>
    <row r="10678" spans="1:53" hidden="1">
      <c r="A10678" t="s">
        <v>772</v>
      </c>
      <c r="B10678" t="s">
        <v>72</v>
      </c>
      <c r="C10678" t="s">
        <v>2603</v>
      </c>
      <c r="D10678" t="s">
        <v>38</v>
      </c>
      <c r="E10678" t="s">
        <v>39</v>
      </c>
      <c r="G10678" t="s">
        <v>2532</v>
      </c>
      <c r="H10678" t="s">
        <v>2204</v>
      </c>
      <c r="J10678">
        <v>61.816666669999996</v>
      </c>
      <c r="K10678">
        <v>29.31666667</v>
      </c>
      <c r="L10678">
        <v>80</v>
      </c>
      <c r="M10678" t="s">
        <v>2604</v>
      </c>
      <c r="N10678">
        <v>1993</v>
      </c>
      <c r="O10678" t="s">
        <v>2222</v>
      </c>
      <c r="P10678" t="s">
        <v>2532</v>
      </c>
      <c r="Q10678" s="64">
        <v>33945</v>
      </c>
      <c r="S10678" t="s">
        <v>462</v>
      </c>
      <c r="U10678">
        <v>20</v>
      </c>
      <c r="V10678">
        <v>20</v>
      </c>
      <c r="W10678">
        <v>10</v>
      </c>
      <c r="X10678">
        <v>14</v>
      </c>
      <c r="Y10678" t="s">
        <v>493</v>
      </c>
      <c r="Z10678">
        <v>14.173</v>
      </c>
      <c r="AA10678">
        <v>98.36</v>
      </c>
      <c r="AB10678">
        <v>10</v>
      </c>
      <c r="AE10678" t="s">
        <v>2223</v>
      </c>
      <c r="AH10678" t="s">
        <v>31</v>
      </c>
      <c r="AZ10678" t="s">
        <v>31</v>
      </c>
      <c r="BA10678" t="s">
        <v>31</v>
      </c>
    </row>
    <row r="10679" spans="1:53" hidden="1">
      <c r="A10679" t="s">
        <v>772</v>
      </c>
      <c r="B10679" t="s">
        <v>72</v>
      </c>
      <c r="C10679" t="s">
        <v>2603</v>
      </c>
      <c r="D10679" t="s">
        <v>38</v>
      </c>
      <c r="E10679" t="s">
        <v>39</v>
      </c>
      <c r="G10679" t="s">
        <v>2532</v>
      </c>
      <c r="H10679" t="s">
        <v>2204</v>
      </c>
      <c r="J10679">
        <v>61.816666669999996</v>
      </c>
      <c r="K10679">
        <v>29.31666667</v>
      </c>
      <c r="L10679">
        <v>80</v>
      </c>
      <c r="M10679" t="s">
        <v>2604</v>
      </c>
      <c r="N10679">
        <v>1993</v>
      </c>
      <c r="O10679" t="s">
        <v>2222</v>
      </c>
      <c r="P10679" t="s">
        <v>2532</v>
      </c>
      <c r="Q10679" s="64">
        <v>33965</v>
      </c>
      <c r="S10679" t="s">
        <v>462</v>
      </c>
      <c r="U10679">
        <v>20</v>
      </c>
      <c r="V10679">
        <v>20</v>
      </c>
      <c r="W10679">
        <v>10</v>
      </c>
      <c r="X10679">
        <v>14</v>
      </c>
      <c r="Y10679" t="s">
        <v>493</v>
      </c>
      <c r="Z10679">
        <v>15.945</v>
      </c>
      <c r="AA10679">
        <v>118.36499999999999</v>
      </c>
      <c r="AB10679">
        <v>10</v>
      </c>
      <c r="AE10679" t="s">
        <v>2223</v>
      </c>
      <c r="AH10679" t="s">
        <v>31</v>
      </c>
      <c r="AZ10679" t="s">
        <v>31</v>
      </c>
      <c r="BA10679" t="s">
        <v>31</v>
      </c>
    </row>
    <row r="10680" spans="1:53" hidden="1">
      <c r="A10680" t="s">
        <v>772</v>
      </c>
      <c r="B10680" t="s">
        <v>72</v>
      </c>
      <c r="C10680" t="s">
        <v>2603</v>
      </c>
      <c r="D10680" t="s">
        <v>38</v>
      </c>
      <c r="E10680" t="s">
        <v>39</v>
      </c>
      <c r="G10680" t="s">
        <v>2532</v>
      </c>
      <c r="H10680" t="s">
        <v>2204</v>
      </c>
      <c r="J10680">
        <v>61.816666669999996</v>
      </c>
      <c r="K10680">
        <v>29.31666667</v>
      </c>
      <c r="L10680">
        <v>80</v>
      </c>
      <c r="M10680" t="s">
        <v>2604</v>
      </c>
      <c r="N10680">
        <v>1993</v>
      </c>
      <c r="O10680" t="s">
        <v>2222</v>
      </c>
      <c r="P10680" t="s">
        <v>2532</v>
      </c>
      <c r="Q10680" s="64">
        <v>33986</v>
      </c>
      <c r="S10680" t="s">
        <v>462</v>
      </c>
      <c r="U10680">
        <v>20</v>
      </c>
      <c r="V10680">
        <v>20</v>
      </c>
      <c r="W10680">
        <v>10</v>
      </c>
      <c r="X10680">
        <v>14</v>
      </c>
      <c r="Y10680" t="s">
        <v>493</v>
      </c>
      <c r="Z10680">
        <v>0</v>
      </c>
      <c r="AA10680">
        <v>139.17099999999999</v>
      </c>
      <c r="AB10680">
        <v>10</v>
      </c>
      <c r="AE10680" t="s">
        <v>2223</v>
      </c>
      <c r="AH10680" t="s">
        <v>31</v>
      </c>
      <c r="AZ10680" t="s">
        <v>31</v>
      </c>
      <c r="BA10680" t="s">
        <v>31</v>
      </c>
    </row>
    <row r="10681" spans="1:53" hidden="1">
      <c r="A10681" t="s">
        <v>772</v>
      </c>
      <c r="B10681" t="s">
        <v>72</v>
      </c>
      <c r="C10681" t="s">
        <v>2603</v>
      </c>
      <c r="D10681" t="s">
        <v>38</v>
      </c>
      <c r="E10681" t="s">
        <v>39</v>
      </c>
      <c r="G10681" t="s">
        <v>2532</v>
      </c>
      <c r="H10681" t="s">
        <v>2204</v>
      </c>
      <c r="J10681">
        <v>61.816666669999996</v>
      </c>
      <c r="K10681">
        <v>29.31666667</v>
      </c>
      <c r="L10681">
        <v>80</v>
      </c>
      <c r="M10681" t="s">
        <v>2604</v>
      </c>
      <c r="N10681">
        <v>1993</v>
      </c>
      <c r="O10681" t="s">
        <v>2222</v>
      </c>
      <c r="P10681" t="s">
        <v>2532</v>
      </c>
      <c r="Q10681" s="64">
        <v>34007</v>
      </c>
      <c r="S10681" t="s">
        <v>462</v>
      </c>
      <c r="U10681">
        <v>20</v>
      </c>
      <c r="V10681">
        <v>20</v>
      </c>
      <c r="W10681">
        <v>10</v>
      </c>
      <c r="X10681">
        <v>14</v>
      </c>
      <c r="Y10681" t="s">
        <v>493</v>
      </c>
      <c r="Z10681">
        <v>8.2680000000000007</v>
      </c>
      <c r="AA10681">
        <v>159.976</v>
      </c>
      <c r="AB10681">
        <v>10</v>
      </c>
      <c r="AE10681" t="s">
        <v>2223</v>
      </c>
      <c r="AH10681" t="s">
        <v>31</v>
      </c>
      <c r="AZ10681" t="s">
        <v>31</v>
      </c>
      <c r="BA10681" t="s">
        <v>31</v>
      </c>
    </row>
    <row r="10682" spans="1:53" hidden="1">
      <c r="A10682" t="s">
        <v>772</v>
      </c>
      <c r="B10682" t="s">
        <v>72</v>
      </c>
      <c r="C10682" t="s">
        <v>2603</v>
      </c>
      <c r="D10682" t="s">
        <v>38</v>
      </c>
      <c r="E10682" t="s">
        <v>39</v>
      </c>
      <c r="G10682" t="s">
        <v>2532</v>
      </c>
      <c r="H10682" t="s">
        <v>2204</v>
      </c>
      <c r="J10682">
        <v>61.816666669999996</v>
      </c>
      <c r="K10682">
        <v>29.31666667</v>
      </c>
      <c r="L10682">
        <v>80</v>
      </c>
      <c r="M10682" t="s">
        <v>2604</v>
      </c>
      <c r="N10682">
        <v>1993</v>
      </c>
      <c r="O10682" t="s">
        <v>2222</v>
      </c>
      <c r="P10682" t="s">
        <v>2532</v>
      </c>
      <c r="Q10682" s="64">
        <v>34024</v>
      </c>
      <c r="S10682" t="s">
        <v>462</v>
      </c>
      <c r="U10682">
        <v>20</v>
      </c>
      <c r="V10682">
        <v>20</v>
      </c>
      <c r="W10682">
        <v>10</v>
      </c>
      <c r="X10682">
        <v>14</v>
      </c>
      <c r="Y10682" t="s">
        <v>493</v>
      </c>
      <c r="Z10682">
        <v>8.0709999999999997</v>
      </c>
      <c r="AA10682">
        <v>177.047</v>
      </c>
      <c r="AB10682">
        <v>10</v>
      </c>
      <c r="AE10682" t="s">
        <v>2223</v>
      </c>
      <c r="AH10682" t="s">
        <v>31</v>
      </c>
      <c r="AZ10682" t="s">
        <v>31</v>
      </c>
      <c r="BA10682" t="s">
        <v>31</v>
      </c>
    </row>
    <row r="10683" spans="1:53" hidden="1">
      <c r="A10683" t="s">
        <v>772</v>
      </c>
      <c r="B10683" t="s">
        <v>72</v>
      </c>
      <c r="C10683" t="s">
        <v>2603</v>
      </c>
      <c r="D10683" t="s">
        <v>38</v>
      </c>
      <c r="E10683" t="s">
        <v>39</v>
      </c>
      <c r="G10683" t="s">
        <v>2532</v>
      </c>
      <c r="H10683" t="s">
        <v>2204</v>
      </c>
      <c r="J10683">
        <v>61.816666669999996</v>
      </c>
      <c r="K10683">
        <v>29.31666667</v>
      </c>
      <c r="L10683">
        <v>80</v>
      </c>
      <c r="M10683" t="s">
        <v>2604</v>
      </c>
      <c r="N10683">
        <v>1993</v>
      </c>
      <c r="O10683" t="s">
        <v>2222</v>
      </c>
      <c r="P10683" t="s">
        <v>2532</v>
      </c>
      <c r="Q10683" s="64">
        <v>34041</v>
      </c>
      <c r="S10683" t="s">
        <v>462</v>
      </c>
      <c r="U10683">
        <v>20</v>
      </c>
      <c r="V10683">
        <v>20</v>
      </c>
      <c r="W10683">
        <v>10</v>
      </c>
      <c r="X10683">
        <v>14</v>
      </c>
      <c r="Y10683" t="s">
        <v>493</v>
      </c>
      <c r="Z10683">
        <v>0.19700000000000001</v>
      </c>
      <c r="AA10683">
        <v>194.91900000000001</v>
      </c>
      <c r="AB10683">
        <v>10</v>
      </c>
      <c r="AE10683" t="s">
        <v>2223</v>
      </c>
      <c r="AH10683" t="s">
        <v>31</v>
      </c>
      <c r="AZ10683" t="s">
        <v>31</v>
      </c>
      <c r="BA10683" t="s">
        <v>31</v>
      </c>
    </row>
    <row r="10684" spans="1:53" hidden="1">
      <c r="A10684" t="s">
        <v>772</v>
      </c>
      <c r="B10684" t="s">
        <v>72</v>
      </c>
      <c r="C10684" t="s">
        <v>2603</v>
      </c>
      <c r="D10684" t="s">
        <v>38</v>
      </c>
      <c r="E10684" t="s">
        <v>39</v>
      </c>
      <c r="G10684" t="s">
        <v>2532</v>
      </c>
      <c r="H10684" t="s">
        <v>2204</v>
      </c>
      <c r="J10684">
        <v>61.816666669999996</v>
      </c>
      <c r="K10684">
        <v>29.31666667</v>
      </c>
      <c r="L10684">
        <v>80</v>
      </c>
      <c r="M10684" t="s">
        <v>2604</v>
      </c>
      <c r="N10684">
        <v>1993</v>
      </c>
      <c r="O10684" t="s">
        <v>2222</v>
      </c>
      <c r="P10684" t="s">
        <v>2532</v>
      </c>
      <c r="Q10684" s="64">
        <v>34062</v>
      </c>
      <c r="S10684" t="s">
        <v>462</v>
      </c>
      <c r="U10684">
        <v>20</v>
      </c>
      <c r="V10684">
        <v>20</v>
      </c>
      <c r="W10684">
        <v>10</v>
      </c>
      <c r="X10684">
        <v>14</v>
      </c>
      <c r="Y10684" t="s">
        <v>493</v>
      </c>
      <c r="Z10684">
        <v>4.1340000000000003</v>
      </c>
      <c r="AA10684">
        <v>215.72399999999999</v>
      </c>
      <c r="AB10684">
        <v>10</v>
      </c>
      <c r="AE10684" t="s">
        <v>2223</v>
      </c>
      <c r="AH10684" t="s">
        <v>31</v>
      </c>
      <c r="AZ10684" t="s">
        <v>31</v>
      </c>
      <c r="BA10684" t="s">
        <v>31</v>
      </c>
    </row>
    <row r="10685" spans="1:53" hidden="1">
      <c r="A10685" t="s">
        <v>772</v>
      </c>
      <c r="B10685" t="s">
        <v>72</v>
      </c>
      <c r="C10685" t="s">
        <v>2603</v>
      </c>
      <c r="D10685" t="s">
        <v>38</v>
      </c>
      <c r="E10685" t="s">
        <v>39</v>
      </c>
      <c r="G10685" t="s">
        <v>2532</v>
      </c>
      <c r="H10685" t="s">
        <v>2204</v>
      </c>
      <c r="J10685">
        <v>61.816666669999996</v>
      </c>
      <c r="K10685">
        <v>29.31666667</v>
      </c>
      <c r="L10685">
        <v>80</v>
      </c>
      <c r="M10685" t="s">
        <v>2604</v>
      </c>
      <c r="N10685">
        <v>1993</v>
      </c>
      <c r="O10685" t="s">
        <v>2222</v>
      </c>
      <c r="P10685" t="s">
        <v>2532</v>
      </c>
      <c r="Q10685" s="64">
        <v>34076</v>
      </c>
      <c r="S10685" t="s">
        <v>462</v>
      </c>
      <c r="U10685">
        <v>20</v>
      </c>
      <c r="V10685">
        <v>20</v>
      </c>
      <c r="W10685">
        <v>10</v>
      </c>
      <c r="X10685">
        <v>14</v>
      </c>
      <c r="Y10685" t="s">
        <v>493</v>
      </c>
      <c r="Z10685">
        <v>6.1020000000000003</v>
      </c>
      <c r="AA10685">
        <v>229.595</v>
      </c>
      <c r="AB10685">
        <v>10</v>
      </c>
      <c r="AE10685" t="s">
        <v>2223</v>
      </c>
      <c r="AH10685" t="s">
        <v>31</v>
      </c>
      <c r="AZ10685" t="s">
        <v>31</v>
      </c>
      <c r="BA10685" t="s">
        <v>31</v>
      </c>
    </row>
    <row r="10686" spans="1:53" hidden="1">
      <c r="A10686" t="s">
        <v>772</v>
      </c>
      <c r="B10686" t="s">
        <v>72</v>
      </c>
      <c r="C10686" t="s">
        <v>2603</v>
      </c>
      <c r="D10686" t="s">
        <v>38</v>
      </c>
      <c r="E10686" t="s">
        <v>39</v>
      </c>
      <c r="G10686" t="s">
        <v>2532</v>
      </c>
      <c r="H10686" t="s">
        <v>2204</v>
      </c>
      <c r="J10686">
        <v>61.816666669999996</v>
      </c>
      <c r="K10686">
        <v>29.31666667</v>
      </c>
      <c r="L10686">
        <v>80</v>
      </c>
      <c r="M10686" t="s">
        <v>2604</v>
      </c>
      <c r="N10686">
        <v>1993</v>
      </c>
      <c r="O10686" t="s">
        <v>2222</v>
      </c>
      <c r="P10686" t="s">
        <v>2532</v>
      </c>
      <c r="Q10686" s="64">
        <v>34090</v>
      </c>
      <c r="S10686" t="s">
        <v>462</v>
      </c>
      <c r="U10686">
        <v>20</v>
      </c>
      <c r="V10686">
        <v>20</v>
      </c>
      <c r="W10686">
        <v>10</v>
      </c>
      <c r="X10686">
        <v>14</v>
      </c>
      <c r="Y10686" t="s">
        <v>493</v>
      </c>
      <c r="Z10686">
        <v>76.180999999999997</v>
      </c>
      <c r="AA10686">
        <v>243.732</v>
      </c>
      <c r="AB10686">
        <v>10</v>
      </c>
      <c r="AE10686" t="s">
        <v>2223</v>
      </c>
      <c r="AH10686" t="s">
        <v>31</v>
      </c>
      <c r="AZ10686" t="s">
        <v>31</v>
      </c>
      <c r="BA10686" t="s">
        <v>31</v>
      </c>
    </row>
    <row r="10687" spans="1:53" hidden="1">
      <c r="A10687" t="s">
        <v>772</v>
      </c>
      <c r="B10687" t="s">
        <v>72</v>
      </c>
      <c r="C10687" t="s">
        <v>2603</v>
      </c>
      <c r="D10687" t="s">
        <v>38</v>
      </c>
      <c r="E10687" t="s">
        <v>39</v>
      </c>
      <c r="G10687" t="s">
        <v>2532</v>
      </c>
      <c r="H10687" t="s">
        <v>2204</v>
      </c>
      <c r="J10687">
        <v>61.816666669999996</v>
      </c>
      <c r="K10687">
        <v>29.31666667</v>
      </c>
      <c r="L10687">
        <v>80</v>
      </c>
      <c r="M10687" t="s">
        <v>2604</v>
      </c>
      <c r="N10687">
        <v>1993</v>
      </c>
      <c r="O10687" t="s">
        <v>2222</v>
      </c>
      <c r="P10687" t="s">
        <v>2532</v>
      </c>
      <c r="Q10687" s="64">
        <v>34099</v>
      </c>
      <c r="S10687" t="s">
        <v>462</v>
      </c>
      <c r="U10687">
        <v>20</v>
      </c>
      <c r="V10687">
        <v>20</v>
      </c>
      <c r="W10687">
        <v>10</v>
      </c>
      <c r="X10687">
        <v>14</v>
      </c>
      <c r="Y10687" t="s">
        <v>493</v>
      </c>
      <c r="Z10687">
        <v>87.992000000000004</v>
      </c>
      <c r="AA10687">
        <v>250.4</v>
      </c>
      <c r="AB10687">
        <v>10</v>
      </c>
      <c r="AE10687" t="s">
        <v>2223</v>
      </c>
      <c r="AH10687" t="s">
        <v>31</v>
      </c>
      <c r="AZ10687" t="s">
        <v>31</v>
      </c>
      <c r="BA10687" t="s">
        <v>31</v>
      </c>
    </row>
    <row r="10688" spans="1:53" hidden="1">
      <c r="A10688" t="s">
        <v>772</v>
      </c>
      <c r="B10688" t="s">
        <v>72</v>
      </c>
      <c r="C10688" t="s">
        <v>2603</v>
      </c>
      <c r="D10688" t="s">
        <v>38</v>
      </c>
      <c r="E10688" t="s">
        <v>39</v>
      </c>
      <c r="G10688" t="s">
        <v>2532</v>
      </c>
      <c r="H10688" t="s">
        <v>2204</v>
      </c>
      <c r="J10688">
        <v>61.816666669999996</v>
      </c>
      <c r="K10688">
        <v>29.31666667</v>
      </c>
      <c r="L10688">
        <v>80</v>
      </c>
      <c r="M10688" t="s">
        <v>2604</v>
      </c>
      <c r="N10688">
        <v>1993</v>
      </c>
      <c r="O10688" t="s">
        <v>2222</v>
      </c>
      <c r="P10688" t="s">
        <v>2532</v>
      </c>
      <c r="Q10688" s="64">
        <v>33861</v>
      </c>
      <c r="S10688" t="s">
        <v>462</v>
      </c>
      <c r="U10688">
        <v>20</v>
      </c>
      <c r="V10688">
        <v>20</v>
      </c>
      <c r="W10688">
        <v>15</v>
      </c>
      <c r="X10688">
        <v>9</v>
      </c>
      <c r="Y10688" t="s">
        <v>493</v>
      </c>
      <c r="Z10688">
        <v>0.19700000000000001</v>
      </c>
      <c r="AA10688">
        <v>13.537000000000001</v>
      </c>
      <c r="AB10688">
        <v>10</v>
      </c>
      <c r="AE10688" t="s">
        <v>2223</v>
      </c>
      <c r="AH10688" t="s">
        <v>31</v>
      </c>
      <c r="AZ10688" t="s">
        <v>31</v>
      </c>
      <c r="BA10688" t="s">
        <v>31</v>
      </c>
    </row>
    <row r="10689" spans="1:53" hidden="1">
      <c r="A10689" t="s">
        <v>772</v>
      </c>
      <c r="B10689" t="s">
        <v>72</v>
      </c>
      <c r="C10689" t="s">
        <v>2603</v>
      </c>
      <c r="D10689" t="s">
        <v>38</v>
      </c>
      <c r="E10689" t="s">
        <v>39</v>
      </c>
      <c r="G10689" t="s">
        <v>2532</v>
      </c>
      <c r="H10689" t="s">
        <v>2204</v>
      </c>
      <c r="J10689">
        <v>61.816666669999996</v>
      </c>
      <c r="K10689">
        <v>29.31666667</v>
      </c>
      <c r="L10689">
        <v>80</v>
      </c>
      <c r="M10689" t="s">
        <v>2604</v>
      </c>
      <c r="N10689">
        <v>1993</v>
      </c>
      <c r="O10689" t="s">
        <v>2222</v>
      </c>
      <c r="P10689" t="s">
        <v>2532</v>
      </c>
      <c r="Q10689" s="64">
        <v>33875</v>
      </c>
      <c r="S10689" t="s">
        <v>462</v>
      </c>
      <c r="U10689">
        <v>20</v>
      </c>
      <c r="V10689">
        <v>20</v>
      </c>
      <c r="W10689">
        <v>15</v>
      </c>
      <c r="X10689">
        <v>9</v>
      </c>
      <c r="Y10689" t="s">
        <v>493</v>
      </c>
      <c r="Z10689">
        <v>0</v>
      </c>
      <c r="AA10689">
        <v>27.408000000000001</v>
      </c>
      <c r="AB10689">
        <v>10</v>
      </c>
      <c r="AE10689" t="s">
        <v>2223</v>
      </c>
      <c r="AH10689" t="s">
        <v>31</v>
      </c>
      <c r="AZ10689" t="s">
        <v>31</v>
      </c>
      <c r="BA10689" t="s">
        <v>31</v>
      </c>
    </row>
    <row r="10690" spans="1:53" hidden="1">
      <c r="A10690" t="s">
        <v>772</v>
      </c>
      <c r="B10690" t="s">
        <v>72</v>
      </c>
      <c r="C10690" t="s">
        <v>2603</v>
      </c>
      <c r="D10690" t="s">
        <v>38</v>
      </c>
      <c r="E10690" t="s">
        <v>39</v>
      </c>
      <c r="G10690" t="s">
        <v>2532</v>
      </c>
      <c r="H10690" t="s">
        <v>2204</v>
      </c>
      <c r="J10690">
        <v>61.816666669999996</v>
      </c>
      <c r="K10690">
        <v>29.31666667</v>
      </c>
      <c r="L10690">
        <v>80</v>
      </c>
      <c r="M10690" t="s">
        <v>2604</v>
      </c>
      <c r="N10690">
        <v>1993</v>
      </c>
      <c r="O10690" t="s">
        <v>2222</v>
      </c>
      <c r="P10690" t="s">
        <v>2532</v>
      </c>
      <c r="Q10690" s="64">
        <v>33889</v>
      </c>
      <c r="S10690" t="s">
        <v>462</v>
      </c>
      <c r="U10690">
        <v>20</v>
      </c>
      <c r="V10690">
        <v>20</v>
      </c>
      <c r="W10690">
        <v>15</v>
      </c>
      <c r="X10690">
        <v>9</v>
      </c>
      <c r="Y10690" t="s">
        <v>493</v>
      </c>
      <c r="Z10690">
        <v>1.9690000000000001</v>
      </c>
      <c r="AA10690">
        <v>41.277999999999999</v>
      </c>
      <c r="AB10690">
        <v>10</v>
      </c>
      <c r="AE10690" t="s">
        <v>2223</v>
      </c>
      <c r="AH10690" t="s">
        <v>31</v>
      </c>
      <c r="AZ10690" t="s">
        <v>31</v>
      </c>
      <c r="BA10690" t="s">
        <v>31</v>
      </c>
    </row>
    <row r="10691" spans="1:53" hidden="1">
      <c r="A10691" t="s">
        <v>772</v>
      </c>
      <c r="B10691" t="s">
        <v>72</v>
      </c>
      <c r="C10691" t="s">
        <v>2603</v>
      </c>
      <c r="D10691" t="s">
        <v>38</v>
      </c>
      <c r="E10691" t="s">
        <v>39</v>
      </c>
      <c r="G10691" t="s">
        <v>2532</v>
      </c>
      <c r="H10691" t="s">
        <v>2204</v>
      </c>
      <c r="J10691">
        <v>61.816666669999996</v>
      </c>
      <c r="K10691">
        <v>29.31666667</v>
      </c>
      <c r="L10691">
        <v>80</v>
      </c>
      <c r="M10691" t="s">
        <v>2604</v>
      </c>
      <c r="N10691">
        <v>1993</v>
      </c>
      <c r="O10691" t="s">
        <v>2222</v>
      </c>
      <c r="P10691" t="s">
        <v>2532</v>
      </c>
      <c r="Q10691" s="64">
        <v>33903</v>
      </c>
      <c r="S10691" t="s">
        <v>462</v>
      </c>
      <c r="U10691">
        <v>20</v>
      </c>
      <c r="V10691">
        <v>20</v>
      </c>
      <c r="W10691">
        <v>15</v>
      </c>
      <c r="X10691">
        <v>9</v>
      </c>
      <c r="Y10691" t="s">
        <v>493</v>
      </c>
      <c r="Z10691">
        <v>34.252000000000002</v>
      </c>
      <c r="AA10691">
        <v>55.414999999999999</v>
      </c>
      <c r="AB10691">
        <v>10</v>
      </c>
      <c r="AE10691" t="s">
        <v>2223</v>
      </c>
      <c r="AH10691" t="s">
        <v>31</v>
      </c>
      <c r="AZ10691" t="s">
        <v>31</v>
      </c>
      <c r="BA10691" t="s">
        <v>31</v>
      </c>
    </row>
    <row r="10692" spans="1:53" hidden="1">
      <c r="A10692" t="s">
        <v>772</v>
      </c>
      <c r="B10692" t="s">
        <v>72</v>
      </c>
      <c r="C10692" t="s">
        <v>2603</v>
      </c>
      <c r="D10692" t="s">
        <v>38</v>
      </c>
      <c r="E10692" t="s">
        <v>39</v>
      </c>
      <c r="G10692" t="s">
        <v>2532</v>
      </c>
      <c r="H10692" t="s">
        <v>2204</v>
      </c>
      <c r="J10692">
        <v>61.816666669999996</v>
      </c>
      <c r="K10692">
        <v>29.31666667</v>
      </c>
      <c r="L10692">
        <v>80</v>
      </c>
      <c r="M10692" t="s">
        <v>2604</v>
      </c>
      <c r="N10692">
        <v>1993</v>
      </c>
      <c r="O10692" t="s">
        <v>2222</v>
      </c>
      <c r="P10692" t="s">
        <v>2532</v>
      </c>
      <c r="Q10692" s="64">
        <v>33917</v>
      </c>
      <c r="S10692" t="s">
        <v>462</v>
      </c>
      <c r="U10692">
        <v>20</v>
      </c>
      <c r="V10692">
        <v>20</v>
      </c>
      <c r="W10692">
        <v>15</v>
      </c>
      <c r="X10692">
        <v>9</v>
      </c>
      <c r="Y10692" t="s">
        <v>493</v>
      </c>
      <c r="Z10692">
        <v>20.079000000000001</v>
      </c>
      <c r="AA10692">
        <v>69.284999999999997</v>
      </c>
      <c r="AB10692">
        <v>10</v>
      </c>
      <c r="AE10692" t="s">
        <v>2223</v>
      </c>
      <c r="AH10692" t="s">
        <v>31</v>
      </c>
      <c r="AZ10692" t="s">
        <v>31</v>
      </c>
      <c r="BA10692" t="s">
        <v>31</v>
      </c>
    </row>
    <row r="10693" spans="1:53" hidden="1">
      <c r="A10693" t="s">
        <v>772</v>
      </c>
      <c r="B10693" t="s">
        <v>72</v>
      </c>
      <c r="C10693" t="s">
        <v>2603</v>
      </c>
      <c r="D10693" t="s">
        <v>38</v>
      </c>
      <c r="E10693" t="s">
        <v>39</v>
      </c>
      <c r="G10693" t="s">
        <v>2532</v>
      </c>
      <c r="H10693" t="s">
        <v>2204</v>
      </c>
      <c r="J10693">
        <v>61.816666669999996</v>
      </c>
      <c r="K10693">
        <v>29.31666667</v>
      </c>
      <c r="L10693">
        <v>80</v>
      </c>
      <c r="M10693" t="s">
        <v>2604</v>
      </c>
      <c r="N10693">
        <v>1993</v>
      </c>
      <c r="O10693" t="s">
        <v>2222</v>
      </c>
      <c r="P10693" t="s">
        <v>2532</v>
      </c>
      <c r="Q10693" s="64">
        <v>33931</v>
      </c>
      <c r="S10693" t="s">
        <v>462</v>
      </c>
      <c r="U10693">
        <v>20</v>
      </c>
      <c r="V10693">
        <v>20</v>
      </c>
      <c r="W10693">
        <v>15</v>
      </c>
      <c r="X10693">
        <v>9</v>
      </c>
      <c r="Y10693" t="s">
        <v>493</v>
      </c>
      <c r="Z10693">
        <v>15.945</v>
      </c>
      <c r="AA10693">
        <v>83.421999999999997</v>
      </c>
      <c r="AB10693">
        <v>10</v>
      </c>
      <c r="AE10693" t="s">
        <v>2223</v>
      </c>
      <c r="AH10693" t="s">
        <v>31</v>
      </c>
      <c r="AZ10693" t="s">
        <v>31</v>
      </c>
      <c r="BA10693" t="s">
        <v>31</v>
      </c>
    </row>
    <row r="10694" spans="1:53" hidden="1">
      <c r="A10694" t="s">
        <v>772</v>
      </c>
      <c r="B10694" t="s">
        <v>72</v>
      </c>
      <c r="C10694" t="s">
        <v>2603</v>
      </c>
      <c r="D10694" t="s">
        <v>38</v>
      </c>
      <c r="E10694" t="s">
        <v>39</v>
      </c>
      <c r="G10694" t="s">
        <v>2532</v>
      </c>
      <c r="H10694" t="s">
        <v>2204</v>
      </c>
      <c r="J10694">
        <v>61.816666669999996</v>
      </c>
      <c r="K10694">
        <v>29.31666667</v>
      </c>
      <c r="L10694">
        <v>80</v>
      </c>
      <c r="M10694" t="s">
        <v>2604</v>
      </c>
      <c r="N10694">
        <v>1993</v>
      </c>
      <c r="O10694" t="s">
        <v>2222</v>
      </c>
      <c r="P10694" t="s">
        <v>2532</v>
      </c>
      <c r="Q10694" s="64">
        <v>33945</v>
      </c>
      <c r="S10694" t="s">
        <v>462</v>
      </c>
      <c r="U10694">
        <v>20</v>
      </c>
      <c r="V10694">
        <v>20</v>
      </c>
      <c r="W10694">
        <v>15</v>
      </c>
      <c r="X10694">
        <v>9</v>
      </c>
      <c r="Y10694" t="s">
        <v>493</v>
      </c>
      <c r="Z10694">
        <v>9.843</v>
      </c>
      <c r="AA10694">
        <v>98.093000000000004</v>
      </c>
      <c r="AB10694">
        <v>10</v>
      </c>
      <c r="AE10694" t="s">
        <v>2223</v>
      </c>
      <c r="AH10694" t="s">
        <v>31</v>
      </c>
      <c r="AZ10694" t="s">
        <v>31</v>
      </c>
      <c r="BA10694" t="s">
        <v>31</v>
      </c>
    </row>
    <row r="10695" spans="1:53" hidden="1">
      <c r="A10695" t="s">
        <v>772</v>
      </c>
      <c r="B10695" t="s">
        <v>72</v>
      </c>
      <c r="C10695" t="s">
        <v>2603</v>
      </c>
      <c r="D10695" t="s">
        <v>38</v>
      </c>
      <c r="E10695" t="s">
        <v>39</v>
      </c>
      <c r="G10695" t="s">
        <v>2532</v>
      </c>
      <c r="H10695" t="s">
        <v>2204</v>
      </c>
      <c r="J10695">
        <v>61.816666669999996</v>
      </c>
      <c r="K10695">
        <v>29.31666667</v>
      </c>
      <c r="L10695">
        <v>80</v>
      </c>
      <c r="M10695" t="s">
        <v>2604</v>
      </c>
      <c r="N10695">
        <v>1993</v>
      </c>
      <c r="O10695" t="s">
        <v>2222</v>
      </c>
      <c r="P10695" t="s">
        <v>2532</v>
      </c>
      <c r="Q10695" s="64">
        <v>33965</v>
      </c>
      <c r="S10695" t="s">
        <v>462</v>
      </c>
      <c r="U10695">
        <v>20</v>
      </c>
      <c r="V10695">
        <v>20</v>
      </c>
      <c r="W10695">
        <v>15</v>
      </c>
      <c r="X10695">
        <v>9</v>
      </c>
      <c r="Y10695" t="s">
        <v>493</v>
      </c>
      <c r="Z10695">
        <v>18.11</v>
      </c>
      <c r="AA10695">
        <v>118.098</v>
      </c>
      <c r="AB10695">
        <v>10</v>
      </c>
      <c r="AE10695" t="s">
        <v>2223</v>
      </c>
      <c r="AH10695" t="s">
        <v>31</v>
      </c>
      <c r="AZ10695" t="s">
        <v>31</v>
      </c>
      <c r="BA10695" t="s">
        <v>31</v>
      </c>
    </row>
    <row r="10696" spans="1:53" hidden="1">
      <c r="A10696" t="s">
        <v>772</v>
      </c>
      <c r="B10696" t="s">
        <v>72</v>
      </c>
      <c r="C10696" t="s">
        <v>2603</v>
      </c>
      <c r="D10696" t="s">
        <v>38</v>
      </c>
      <c r="E10696" t="s">
        <v>39</v>
      </c>
      <c r="G10696" t="s">
        <v>2532</v>
      </c>
      <c r="H10696" t="s">
        <v>2204</v>
      </c>
      <c r="J10696">
        <v>61.816666669999996</v>
      </c>
      <c r="K10696">
        <v>29.31666667</v>
      </c>
      <c r="L10696">
        <v>80</v>
      </c>
      <c r="M10696" t="s">
        <v>2604</v>
      </c>
      <c r="N10696">
        <v>1993</v>
      </c>
      <c r="O10696" t="s">
        <v>2222</v>
      </c>
      <c r="P10696" t="s">
        <v>2532</v>
      </c>
      <c r="Q10696" s="64">
        <v>33986</v>
      </c>
      <c r="S10696" t="s">
        <v>462</v>
      </c>
      <c r="U10696">
        <v>20</v>
      </c>
      <c r="V10696">
        <v>20</v>
      </c>
      <c r="W10696">
        <v>15</v>
      </c>
      <c r="X10696">
        <v>9</v>
      </c>
      <c r="Y10696" t="s">
        <v>493</v>
      </c>
      <c r="Z10696">
        <v>18.11</v>
      </c>
      <c r="AA10696">
        <v>138.904</v>
      </c>
      <c r="AB10696">
        <v>10</v>
      </c>
      <c r="AE10696" t="s">
        <v>2223</v>
      </c>
      <c r="AH10696" t="s">
        <v>31</v>
      </c>
      <c r="AZ10696" t="s">
        <v>31</v>
      </c>
      <c r="BA10696" t="s">
        <v>31</v>
      </c>
    </row>
    <row r="10697" spans="1:53" hidden="1">
      <c r="A10697" t="s">
        <v>772</v>
      </c>
      <c r="B10697" t="s">
        <v>72</v>
      </c>
      <c r="C10697" t="s">
        <v>2603</v>
      </c>
      <c r="D10697" t="s">
        <v>38</v>
      </c>
      <c r="E10697" t="s">
        <v>39</v>
      </c>
      <c r="G10697" t="s">
        <v>2532</v>
      </c>
      <c r="H10697" t="s">
        <v>2204</v>
      </c>
      <c r="J10697">
        <v>61.816666669999996</v>
      </c>
      <c r="K10697">
        <v>29.31666667</v>
      </c>
      <c r="L10697">
        <v>80</v>
      </c>
      <c r="M10697" t="s">
        <v>2604</v>
      </c>
      <c r="N10697">
        <v>1993</v>
      </c>
      <c r="O10697" t="s">
        <v>2222</v>
      </c>
      <c r="P10697" t="s">
        <v>2532</v>
      </c>
      <c r="Q10697" s="64">
        <v>34007</v>
      </c>
      <c r="S10697" t="s">
        <v>462</v>
      </c>
      <c r="U10697">
        <v>20</v>
      </c>
      <c r="V10697">
        <v>20</v>
      </c>
      <c r="W10697">
        <v>15</v>
      </c>
      <c r="X10697">
        <v>9</v>
      </c>
      <c r="Y10697" t="s">
        <v>493</v>
      </c>
      <c r="Z10697">
        <v>0.19700000000000001</v>
      </c>
      <c r="AA10697">
        <v>159.976</v>
      </c>
      <c r="AB10697">
        <v>10</v>
      </c>
      <c r="AE10697" t="s">
        <v>2223</v>
      </c>
      <c r="AH10697" t="s">
        <v>31</v>
      </c>
      <c r="AZ10697" t="s">
        <v>31</v>
      </c>
      <c r="BA10697" t="s">
        <v>31</v>
      </c>
    </row>
    <row r="10698" spans="1:53" hidden="1">
      <c r="A10698" t="s">
        <v>772</v>
      </c>
      <c r="B10698" t="s">
        <v>72</v>
      </c>
      <c r="C10698" t="s">
        <v>2603</v>
      </c>
      <c r="D10698" t="s">
        <v>38</v>
      </c>
      <c r="E10698" t="s">
        <v>39</v>
      </c>
      <c r="G10698" t="s">
        <v>2532</v>
      </c>
      <c r="H10698" t="s">
        <v>2204</v>
      </c>
      <c r="J10698">
        <v>61.816666669999996</v>
      </c>
      <c r="K10698">
        <v>29.31666667</v>
      </c>
      <c r="L10698">
        <v>80</v>
      </c>
      <c r="M10698" t="s">
        <v>2604</v>
      </c>
      <c r="N10698">
        <v>1993</v>
      </c>
      <c r="O10698" t="s">
        <v>2222</v>
      </c>
      <c r="P10698" t="s">
        <v>2532</v>
      </c>
      <c r="Q10698" s="64">
        <v>34024</v>
      </c>
      <c r="S10698" t="s">
        <v>462</v>
      </c>
      <c r="U10698">
        <v>20</v>
      </c>
      <c r="V10698">
        <v>20</v>
      </c>
      <c r="W10698">
        <v>15</v>
      </c>
      <c r="X10698">
        <v>9</v>
      </c>
      <c r="Y10698" t="s">
        <v>493</v>
      </c>
      <c r="Z10698">
        <v>3.9369999999999998</v>
      </c>
      <c r="AA10698">
        <v>176.78100000000001</v>
      </c>
      <c r="AB10698">
        <v>10</v>
      </c>
      <c r="AE10698" t="s">
        <v>2223</v>
      </c>
      <c r="AH10698" t="s">
        <v>31</v>
      </c>
      <c r="AZ10698" t="s">
        <v>31</v>
      </c>
      <c r="BA10698" t="s">
        <v>31</v>
      </c>
    </row>
    <row r="10699" spans="1:53" hidden="1">
      <c r="A10699" t="s">
        <v>772</v>
      </c>
      <c r="B10699" t="s">
        <v>72</v>
      </c>
      <c r="C10699" t="s">
        <v>2603</v>
      </c>
      <c r="D10699" t="s">
        <v>38</v>
      </c>
      <c r="E10699" t="s">
        <v>39</v>
      </c>
      <c r="G10699" t="s">
        <v>2532</v>
      </c>
      <c r="H10699" t="s">
        <v>2204</v>
      </c>
      <c r="J10699">
        <v>61.816666669999996</v>
      </c>
      <c r="K10699">
        <v>29.31666667</v>
      </c>
      <c r="L10699">
        <v>80</v>
      </c>
      <c r="M10699" t="s">
        <v>2604</v>
      </c>
      <c r="N10699">
        <v>1993</v>
      </c>
      <c r="O10699" t="s">
        <v>2222</v>
      </c>
      <c r="P10699" t="s">
        <v>2532</v>
      </c>
      <c r="Q10699" s="64">
        <v>34041</v>
      </c>
      <c r="S10699" t="s">
        <v>462</v>
      </c>
      <c r="U10699">
        <v>20</v>
      </c>
      <c r="V10699">
        <v>20</v>
      </c>
      <c r="W10699">
        <v>15</v>
      </c>
      <c r="X10699">
        <v>9</v>
      </c>
      <c r="Y10699" t="s">
        <v>493</v>
      </c>
      <c r="Z10699">
        <v>-0.19700000000000001</v>
      </c>
      <c r="AA10699">
        <v>194.65199999999999</v>
      </c>
      <c r="AB10699">
        <v>10</v>
      </c>
      <c r="AE10699" t="s">
        <v>2223</v>
      </c>
      <c r="AH10699" t="s">
        <v>31</v>
      </c>
      <c r="AZ10699" t="s">
        <v>31</v>
      </c>
      <c r="BA10699" t="s">
        <v>31</v>
      </c>
    </row>
    <row r="10700" spans="1:53" hidden="1">
      <c r="A10700" t="s">
        <v>772</v>
      </c>
      <c r="B10700" t="s">
        <v>72</v>
      </c>
      <c r="C10700" t="s">
        <v>2603</v>
      </c>
      <c r="D10700" t="s">
        <v>38</v>
      </c>
      <c r="E10700" t="s">
        <v>39</v>
      </c>
      <c r="G10700" t="s">
        <v>2532</v>
      </c>
      <c r="H10700" t="s">
        <v>2204</v>
      </c>
      <c r="J10700">
        <v>61.816666669999996</v>
      </c>
      <c r="K10700">
        <v>29.31666667</v>
      </c>
      <c r="L10700">
        <v>80</v>
      </c>
      <c r="M10700" t="s">
        <v>2604</v>
      </c>
      <c r="N10700">
        <v>1993</v>
      </c>
      <c r="O10700" t="s">
        <v>2222</v>
      </c>
      <c r="P10700" t="s">
        <v>2532</v>
      </c>
      <c r="Q10700" s="64">
        <v>34062</v>
      </c>
      <c r="S10700" t="s">
        <v>462</v>
      </c>
      <c r="U10700">
        <v>20</v>
      </c>
      <c r="V10700">
        <v>20</v>
      </c>
      <c r="W10700">
        <v>15</v>
      </c>
      <c r="X10700">
        <v>9</v>
      </c>
      <c r="Y10700" t="s">
        <v>493</v>
      </c>
      <c r="Z10700">
        <v>12.205</v>
      </c>
      <c r="AA10700">
        <v>215.72399999999999</v>
      </c>
      <c r="AB10700">
        <v>10</v>
      </c>
      <c r="AE10700" t="s">
        <v>2223</v>
      </c>
      <c r="AH10700" t="s">
        <v>31</v>
      </c>
      <c r="AZ10700" t="s">
        <v>31</v>
      </c>
      <c r="BA10700" t="s">
        <v>31</v>
      </c>
    </row>
    <row r="10701" spans="1:53" hidden="1">
      <c r="A10701" t="s">
        <v>772</v>
      </c>
      <c r="B10701" t="s">
        <v>72</v>
      </c>
      <c r="C10701" t="s">
        <v>2603</v>
      </c>
      <c r="D10701" t="s">
        <v>38</v>
      </c>
      <c r="E10701" t="s">
        <v>39</v>
      </c>
      <c r="G10701" t="s">
        <v>2532</v>
      </c>
      <c r="H10701" t="s">
        <v>2204</v>
      </c>
      <c r="J10701">
        <v>61.816666669999996</v>
      </c>
      <c r="K10701">
        <v>29.31666667</v>
      </c>
      <c r="L10701">
        <v>80</v>
      </c>
      <c r="M10701" t="s">
        <v>2604</v>
      </c>
      <c r="N10701">
        <v>1993</v>
      </c>
      <c r="O10701" t="s">
        <v>2222</v>
      </c>
      <c r="P10701" t="s">
        <v>2532</v>
      </c>
      <c r="Q10701" s="64">
        <v>34076</v>
      </c>
      <c r="S10701" t="s">
        <v>462</v>
      </c>
      <c r="U10701">
        <v>20</v>
      </c>
      <c r="V10701">
        <v>20</v>
      </c>
      <c r="W10701">
        <v>15</v>
      </c>
      <c r="X10701">
        <v>9</v>
      </c>
      <c r="Y10701" t="s">
        <v>493</v>
      </c>
      <c r="Z10701">
        <v>15.945</v>
      </c>
      <c r="AA10701">
        <v>229.595</v>
      </c>
      <c r="AB10701">
        <v>10</v>
      </c>
      <c r="AE10701" t="s">
        <v>2223</v>
      </c>
      <c r="AH10701" t="s">
        <v>31</v>
      </c>
      <c r="AZ10701" t="s">
        <v>31</v>
      </c>
      <c r="BA10701" t="s">
        <v>31</v>
      </c>
    </row>
    <row r="10702" spans="1:53" hidden="1">
      <c r="A10702" t="s">
        <v>772</v>
      </c>
      <c r="B10702" t="s">
        <v>72</v>
      </c>
      <c r="C10702" t="s">
        <v>2603</v>
      </c>
      <c r="D10702" t="s">
        <v>38</v>
      </c>
      <c r="E10702" t="s">
        <v>39</v>
      </c>
      <c r="G10702" t="s">
        <v>2532</v>
      </c>
      <c r="H10702" t="s">
        <v>2204</v>
      </c>
      <c r="J10702">
        <v>61.816666669999996</v>
      </c>
      <c r="K10702">
        <v>29.31666667</v>
      </c>
      <c r="L10702">
        <v>80</v>
      </c>
      <c r="M10702" t="s">
        <v>2604</v>
      </c>
      <c r="N10702">
        <v>1993</v>
      </c>
      <c r="O10702" t="s">
        <v>2222</v>
      </c>
      <c r="P10702" t="s">
        <v>2532</v>
      </c>
      <c r="Q10702" s="64">
        <v>34090</v>
      </c>
      <c r="S10702" t="s">
        <v>462</v>
      </c>
      <c r="U10702">
        <v>20</v>
      </c>
      <c r="V10702">
        <v>20</v>
      </c>
      <c r="W10702">
        <v>15</v>
      </c>
      <c r="X10702">
        <v>9</v>
      </c>
      <c r="Y10702" t="s">
        <v>493</v>
      </c>
      <c r="Z10702">
        <v>77.953000000000003</v>
      </c>
      <c r="AA10702">
        <v>243.465</v>
      </c>
      <c r="AB10702">
        <v>10</v>
      </c>
      <c r="AE10702" t="s">
        <v>2223</v>
      </c>
      <c r="AH10702" t="s">
        <v>31</v>
      </c>
      <c r="AZ10702" t="s">
        <v>31</v>
      </c>
      <c r="BA10702" t="s">
        <v>31</v>
      </c>
    </row>
    <row r="10703" spans="1:53" hidden="1">
      <c r="A10703" t="s">
        <v>772</v>
      </c>
      <c r="B10703" t="s">
        <v>72</v>
      </c>
      <c r="C10703" t="s">
        <v>2603</v>
      </c>
      <c r="D10703" t="s">
        <v>38</v>
      </c>
      <c r="E10703" t="s">
        <v>39</v>
      </c>
      <c r="G10703" t="s">
        <v>2532</v>
      </c>
      <c r="H10703" t="s">
        <v>2204</v>
      </c>
      <c r="J10703">
        <v>61.816666669999996</v>
      </c>
      <c r="K10703">
        <v>29.31666667</v>
      </c>
      <c r="L10703">
        <v>80</v>
      </c>
      <c r="M10703" t="s">
        <v>2604</v>
      </c>
      <c r="N10703">
        <v>1993</v>
      </c>
      <c r="O10703" t="s">
        <v>2222</v>
      </c>
      <c r="P10703" t="s">
        <v>2532</v>
      </c>
      <c r="Q10703" s="64">
        <v>34099</v>
      </c>
      <c r="S10703" t="s">
        <v>462</v>
      </c>
      <c r="U10703">
        <v>20</v>
      </c>
      <c r="V10703">
        <v>20</v>
      </c>
      <c r="W10703">
        <v>15</v>
      </c>
      <c r="X10703">
        <v>9</v>
      </c>
      <c r="Y10703" t="s">
        <v>493</v>
      </c>
      <c r="Z10703">
        <v>92.126000000000005</v>
      </c>
      <c r="AA10703">
        <v>250.4</v>
      </c>
      <c r="AB10703">
        <v>10</v>
      </c>
      <c r="AE10703" t="s">
        <v>2223</v>
      </c>
      <c r="AH10703" t="s">
        <v>31</v>
      </c>
      <c r="AZ10703" t="s">
        <v>31</v>
      </c>
      <c r="BA10703" t="s">
        <v>31</v>
      </c>
    </row>
    <row r="10704" spans="1:53" hidden="1">
      <c r="A10704" t="s">
        <v>772</v>
      </c>
      <c r="B10704" t="s">
        <v>72</v>
      </c>
      <c r="C10704" t="s">
        <v>2603</v>
      </c>
      <c r="D10704" t="s">
        <v>38</v>
      </c>
      <c r="E10704" t="s">
        <v>39</v>
      </c>
      <c r="G10704" t="s">
        <v>2532</v>
      </c>
      <c r="H10704" t="s">
        <v>2204</v>
      </c>
      <c r="J10704">
        <v>61.816666669999996</v>
      </c>
      <c r="K10704">
        <v>29.31666667</v>
      </c>
      <c r="L10704">
        <v>80</v>
      </c>
      <c r="M10704" t="s">
        <v>2604</v>
      </c>
      <c r="N10704">
        <v>1993</v>
      </c>
      <c r="O10704" t="s">
        <v>2222</v>
      </c>
      <c r="P10704" t="s">
        <v>2532</v>
      </c>
      <c r="Q10704" s="64">
        <v>33861</v>
      </c>
      <c r="S10704" t="s">
        <v>462</v>
      </c>
      <c r="U10704">
        <v>20</v>
      </c>
      <c r="V10704">
        <v>20</v>
      </c>
      <c r="W10704">
        <v>20</v>
      </c>
      <c r="X10704">
        <v>4</v>
      </c>
      <c r="Y10704" t="s">
        <v>493</v>
      </c>
      <c r="Z10704">
        <v>0.19700000000000001</v>
      </c>
      <c r="AA10704">
        <v>13.537000000000001</v>
      </c>
      <c r="AB10704">
        <v>10</v>
      </c>
      <c r="AE10704" t="s">
        <v>2223</v>
      </c>
      <c r="AH10704" t="s">
        <v>31</v>
      </c>
      <c r="AZ10704" t="s">
        <v>31</v>
      </c>
      <c r="BA10704" t="s">
        <v>31</v>
      </c>
    </row>
    <row r="10705" spans="1:53" hidden="1">
      <c r="A10705" t="s">
        <v>772</v>
      </c>
      <c r="B10705" t="s">
        <v>72</v>
      </c>
      <c r="C10705" t="s">
        <v>2603</v>
      </c>
      <c r="D10705" t="s">
        <v>38</v>
      </c>
      <c r="E10705" t="s">
        <v>39</v>
      </c>
      <c r="G10705" t="s">
        <v>2532</v>
      </c>
      <c r="H10705" t="s">
        <v>2204</v>
      </c>
      <c r="J10705">
        <v>61.816666669999996</v>
      </c>
      <c r="K10705">
        <v>29.31666667</v>
      </c>
      <c r="L10705">
        <v>80</v>
      </c>
      <c r="M10705" t="s">
        <v>2604</v>
      </c>
      <c r="N10705">
        <v>1993</v>
      </c>
      <c r="O10705" t="s">
        <v>2222</v>
      </c>
      <c r="P10705" t="s">
        <v>2532</v>
      </c>
      <c r="Q10705" s="64">
        <v>33875</v>
      </c>
      <c r="S10705" t="s">
        <v>462</v>
      </c>
      <c r="U10705">
        <v>20</v>
      </c>
      <c r="V10705">
        <v>20</v>
      </c>
      <c r="W10705">
        <v>20</v>
      </c>
      <c r="X10705">
        <v>4</v>
      </c>
      <c r="Y10705" t="s">
        <v>493</v>
      </c>
      <c r="Z10705">
        <v>0.19700000000000001</v>
      </c>
      <c r="AA10705">
        <v>27.408000000000001</v>
      </c>
      <c r="AB10705">
        <v>10</v>
      </c>
      <c r="AE10705" t="s">
        <v>2223</v>
      </c>
      <c r="AH10705" t="s">
        <v>31</v>
      </c>
      <c r="AZ10705" t="s">
        <v>31</v>
      </c>
      <c r="BA10705" t="s">
        <v>31</v>
      </c>
    </row>
    <row r="10706" spans="1:53" hidden="1">
      <c r="A10706" t="s">
        <v>772</v>
      </c>
      <c r="B10706" t="s">
        <v>72</v>
      </c>
      <c r="C10706" t="s">
        <v>2603</v>
      </c>
      <c r="D10706" t="s">
        <v>38</v>
      </c>
      <c r="E10706" t="s">
        <v>39</v>
      </c>
      <c r="G10706" t="s">
        <v>2532</v>
      </c>
      <c r="H10706" t="s">
        <v>2204</v>
      </c>
      <c r="J10706">
        <v>61.816666669999996</v>
      </c>
      <c r="K10706">
        <v>29.31666667</v>
      </c>
      <c r="L10706">
        <v>80</v>
      </c>
      <c r="M10706" t="s">
        <v>2604</v>
      </c>
      <c r="N10706">
        <v>1993</v>
      </c>
      <c r="O10706" t="s">
        <v>2222</v>
      </c>
      <c r="P10706" t="s">
        <v>2532</v>
      </c>
      <c r="Q10706" s="64">
        <v>33889</v>
      </c>
      <c r="S10706" t="s">
        <v>462</v>
      </c>
      <c r="U10706">
        <v>20</v>
      </c>
      <c r="V10706">
        <v>20</v>
      </c>
      <c r="W10706">
        <v>20</v>
      </c>
      <c r="X10706">
        <v>4</v>
      </c>
      <c r="Y10706" t="s">
        <v>493</v>
      </c>
      <c r="Z10706">
        <v>7.6769999999999996</v>
      </c>
      <c r="AA10706">
        <v>41.277999999999999</v>
      </c>
      <c r="AB10706">
        <v>10</v>
      </c>
      <c r="AE10706" t="s">
        <v>2223</v>
      </c>
      <c r="AH10706" t="s">
        <v>31</v>
      </c>
      <c r="AZ10706" t="s">
        <v>31</v>
      </c>
      <c r="BA10706" t="s">
        <v>31</v>
      </c>
    </row>
    <row r="10707" spans="1:53" hidden="1">
      <c r="A10707" t="s">
        <v>772</v>
      </c>
      <c r="B10707" t="s">
        <v>72</v>
      </c>
      <c r="C10707" t="s">
        <v>2603</v>
      </c>
      <c r="D10707" t="s">
        <v>38</v>
      </c>
      <c r="E10707" t="s">
        <v>39</v>
      </c>
      <c r="G10707" t="s">
        <v>2532</v>
      </c>
      <c r="H10707" t="s">
        <v>2204</v>
      </c>
      <c r="J10707">
        <v>61.816666669999996</v>
      </c>
      <c r="K10707">
        <v>29.31666667</v>
      </c>
      <c r="L10707">
        <v>80</v>
      </c>
      <c r="M10707" t="s">
        <v>2604</v>
      </c>
      <c r="N10707">
        <v>1993</v>
      </c>
      <c r="O10707" t="s">
        <v>2222</v>
      </c>
      <c r="P10707" t="s">
        <v>2532</v>
      </c>
      <c r="Q10707" s="64">
        <v>33903</v>
      </c>
      <c r="S10707" t="s">
        <v>462</v>
      </c>
      <c r="U10707">
        <v>20</v>
      </c>
      <c r="V10707">
        <v>20</v>
      </c>
      <c r="W10707">
        <v>20</v>
      </c>
      <c r="X10707">
        <v>4</v>
      </c>
      <c r="Y10707" t="s">
        <v>493</v>
      </c>
      <c r="Z10707">
        <v>35.826999999999998</v>
      </c>
      <c r="AA10707">
        <v>55.414999999999999</v>
      </c>
      <c r="AB10707">
        <v>10</v>
      </c>
      <c r="AE10707" t="s">
        <v>2223</v>
      </c>
      <c r="AH10707" t="s">
        <v>31</v>
      </c>
      <c r="AZ10707" t="s">
        <v>31</v>
      </c>
      <c r="BA10707" t="s">
        <v>31</v>
      </c>
    </row>
    <row r="10708" spans="1:53" hidden="1">
      <c r="A10708" t="s">
        <v>772</v>
      </c>
      <c r="B10708" t="s">
        <v>72</v>
      </c>
      <c r="C10708" t="s">
        <v>2603</v>
      </c>
      <c r="D10708" t="s">
        <v>38</v>
      </c>
      <c r="E10708" t="s">
        <v>39</v>
      </c>
      <c r="G10708" t="s">
        <v>2532</v>
      </c>
      <c r="H10708" t="s">
        <v>2204</v>
      </c>
      <c r="J10708">
        <v>61.816666669999996</v>
      </c>
      <c r="K10708">
        <v>29.31666667</v>
      </c>
      <c r="L10708">
        <v>80</v>
      </c>
      <c r="M10708" t="s">
        <v>2604</v>
      </c>
      <c r="N10708">
        <v>1993</v>
      </c>
      <c r="O10708" t="s">
        <v>2222</v>
      </c>
      <c r="P10708" t="s">
        <v>2532</v>
      </c>
      <c r="Q10708" s="64">
        <v>33917</v>
      </c>
      <c r="S10708" t="s">
        <v>462</v>
      </c>
      <c r="U10708">
        <v>20</v>
      </c>
      <c r="V10708">
        <v>20</v>
      </c>
      <c r="W10708">
        <v>20</v>
      </c>
      <c r="X10708">
        <v>4</v>
      </c>
      <c r="Y10708" t="s">
        <v>493</v>
      </c>
      <c r="Z10708">
        <v>27.559000000000001</v>
      </c>
      <c r="AA10708">
        <v>69.552000000000007</v>
      </c>
      <c r="AB10708">
        <v>10</v>
      </c>
      <c r="AE10708" t="s">
        <v>2223</v>
      </c>
      <c r="AH10708" t="s">
        <v>31</v>
      </c>
      <c r="AZ10708" t="s">
        <v>31</v>
      </c>
      <c r="BA10708" t="s">
        <v>31</v>
      </c>
    </row>
    <row r="10709" spans="1:53" hidden="1">
      <c r="A10709" t="s">
        <v>772</v>
      </c>
      <c r="B10709" t="s">
        <v>72</v>
      </c>
      <c r="C10709" t="s">
        <v>2603</v>
      </c>
      <c r="D10709" t="s">
        <v>38</v>
      </c>
      <c r="E10709" t="s">
        <v>39</v>
      </c>
      <c r="G10709" t="s">
        <v>2532</v>
      </c>
      <c r="H10709" t="s">
        <v>2204</v>
      </c>
      <c r="J10709">
        <v>61.816666669999996</v>
      </c>
      <c r="K10709">
        <v>29.31666667</v>
      </c>
      <c r="L10709">
        <v>80</v>
      </c>
      <c r="M10709" t="s">
        <v>2604</v>
      </c>
      <c r="N10709">
        <v>1993</v>
      </c>
      <c r="O10709" t="s">
        <v>2222</v>
      </c>
      <c r="P10709" t="s">
        <v>2532</v>
      </c>
      <c r="Q10709" s="64">
        <v>33931</v>
      </c>
      <c r="S10709" t="s">
        <v>462</v>
      </c>
      <c r="U10709">
        <v>20</v>
      </c>
      <c r="V10709">
        <v>20</v>
      </c>
      <c r="W10709">
        <v>20</v>
      </c>
      <c r="X10709">
        <v>4</v>
      </c>
      <c r="Y10709" t="s">
        <v>493</v>
      </c>
      <c r="Z10709">
        <v>15.747999999999999</v>
      </c>
      <c r="AA10709">
        <v>83.421999999999997</v>
      </c>
      <c r="AB10709">
        <v>10</v>
      </c>
      <c r="AE10709" t="s">
        <v>2223</v>
      </c>
      <c r="AH10709" t="s">
        <v>31</v>
      </c>
      <c r="AZ10709" t="s">
        <v>31</v>
      </c>
      <c r="BA10709" t="s">
        <v>31</v>
      </c>
    </row>
    <row r="10710" spans="1:53" hidden="1">
      <c r="A10710" t="s">
        <v>772</v>
      </c>
      <c r="B10710" t="s">
        <v>72</v>
      </c>
      <c r="C10710" t="s">
        <v>2603</v>
      </c>
      <c r="D10710" t="s">
        <v>38</v>
      </c>
      <c r="E10710" t="s">
        <v>39</v>
      </c>
      <c r="G10710" t="s">
        <v>2532</v>
      </c>
      <c r="H10710" t="s">
        <v>2204</v>
      </c>
      <c r="J10710">
        <v>61.816666669999996</v>
      </c>
      <c r="K10710">
        <v>29.31666667</v>
      </c>
      <c r="L10710">
        <v>80</v>
      </c>
      <c r="M10710" t="s">
        <v>2604</v>
      </c>
      <c r="N10710">
        <v>1993</v>
      </c>
      <c r="O10710" t="s">
        <v>2222</v>
      </c>
      <c r="P10710" t="s">
        <v>2532</v>
      </c>
      <c r="Q10710" s="64">
        <v>33945</v>
      </c>
      <c r="S10710" t="s">
        <v>462</v>
      </c>
      <c r="U10710">
        <v>20</v>
      </c>
      <c r="V10710">
        <v>20</v>
      </c>
      <c r="W10710">
        <v>20</v>
      </c>
      <c r="X10710">
        <v>4</v>
      </c>
      <c r="Y10710" t="s">
        <v>493</v>
      </c>
      <c r="Z10710">
        <v>19.488</v>
      </c>
      <c r="AA10710">
        <v>98.093000000000004</v>
      </c>
      <c r="AB10710">
        <v>10</v>
      </c>
      <c r="AE10710" t="s">
        <v>2223</v>
      </c>
      <c r="AH10710" t="s">
        <v>31</v>
      </c>
      <c r="AZ10710" t="s">
        <v>31</v>
      </c>
      <c r="BA10710" t="s">
        <v>31</v>
      </c>
    </row>
    <row r="10711" spans="1:53" hidden="1">
      <c r="A10711" t="s">
        <v>772</v>
      </c>
      <c r="B10711" t="s">
        <v>72</v>
      </c>
      <c r="C10711" t="s">
        <v>2603</v>
      </c>
      <c r="D10711" t="s">
        <v>38</v>
      </c>
      <c r="E10711" t="s">
        <v>39</v>
      </c>
      <c r="G10711" t="s">
        <v>2532</v>
      </c>
      <c r="H10711" t="s">
        <v>2204</v>
      </c>
      <c r="J10711">
        <v>61.816666669999996</v>
      </c>
      <c r="K10711">
        <v>29.31666667</v>
      </c>
      <c r="L10711">
        <v>80</v>
      </c>
      <c r="M10711" t="s">
        <v>2604</v>
      </c>
      <c r="N10711">
        <v>1993</v>
      </c>
      <c r="O10711" t="s">
        <v>2222</v>
      </c>
      <c r="P10711" t="s">
        <v>2532</v>
      </c>
      <c r="Q10711" s="64">
        <v>33965</v>
      </c>
      <c r="S10711" t="s">
        <v>462</v>
      </c>
      <c r="U10711">
        <v>20</v>
      </c>
      <c r="V10711">
        <v>20</v>
      </c>
      <c r="W10711">
        <v>20</v>
      </c>
      <c r="X10711">
        <v>4</v>
      </c>
      <c r="Y10711" t="s">
        <v>493</v>
      </c>
      <c r="Z10711">
        <v>5.5119999999999996</v>
      </c>
      <c r="AA10711">
        <v>118.36499999999999</v>
      </c>
      <c r="AB10711">
        <v>10</v>
      </c>
      <c r="AE10711" t="s">
        <v>2223</v>
      </c>
      <c r="AH10711" t="s">
        <v>31</v>
      </c>
      <c r="AZ10711" t="s">
        <v>31</v>
      </c>
      <c r="BA10711" t="s">
        <v>31</v>
      </c>
    </row>
    <row r="10712" spans="1:53" hidden="1">
      <c r="A10712" t="s">
        <v>772</v>
      </c>
      <c r="B10712" t="s">
        <v>72</v>
      </c>
      <c r="C10712" t="s">
        <v>2603</v>
      </c>
      <c r="D10712" t="s">
        <v>38</v>
      </c>
      <c r="E10712" t="s">
        <v>39</v>
      </c>
      <c r="G10712" t="s">
        <v>2532</v>
      </c>
      <c r="H10712" t="s">
        <v>2204</v>
      </c>
      <c r="J10712">
        <v>61.816666669999996</v>
      </c>
      <c r="K10712">
        <v>29.31666667</v>
      </c>
      <c r="L10712">
        <v>80</v>
      </c>
      <c r="M10712" t="s">
        <v>2604</v>
      </c>
      <c r="N10712">
        <v>1993</v>
      </c>
      <c r="O10712" t="s">
        <v>2222</v>
      </c>
      <c r="P10712" t="s">
        <v>2532</v>
      </c>
      <c r="Q10712" s="64">
        <v>33986</v>
      </c>
      <c r="S10712" t="s">
        <v>462</v>
      </c>
      <c r="U10712">
        <v>20</v>
      </c>
      <c r="V10712">
        <v>20</v>
      </c>
      <c r="W10712">
        <v>20</v>
      </c>
      <c r="X10712">
        <v>4</v>
      </c>
      <c r="Y10712" t="s">
        <v>493</v>
      </c>
      <c r="Z10712">
        <v>11.811</v>
      </c>
      <c r="AA10712">
        <v>138.904</v>
      </c>
      <c r="AB10712">
        <v>10</v>
      </c>
      <c r="AE10712" t="s">
        <v>2223</v>
      </c>
      <c r="AH10712" t="s">
        <v>31</v>
      </c>
      <c r="AZ10712" t="s">
        <v>31</v>
      </c>
      <c r="BA10712" t="s">
        <v>31</v>
      </c>
    </row>
    <row r="10713" spans="1:53" hidden="1">
      <c r="A10713" t="s">
        <v>772</v>
      </c>
      <c r="B10713" t="s">
        <v>72</v>
      </c>
      <c r="C10713" t="s">
        <v>2603</v>
      </c>
      <c r="D10713" t="s">
        <v>38</v>
      </c>
      <c r="E10713" t="s">
        <v>39</v>
      </c>
      <c r="G10713" t="s">
        <v>2532</v>
      </c>
      <c r="H10713" t="s">
        <v>2204</v>
      </c>
      <c r="J10713">
        <v>61.816666669999996</v>
      </c>
      <c r="K10713">
        <v>29.31666667</v>
      </c>
      <c r="L10713">
        <v>80</v>
      </c>
      <c r="M10713" t="s">
        <v>2604</v>
      </c>
      <c r="N10713">
        <v>1993</v>
      </c>
      <c r="O10713" t="s">
        <v>2222</v>
      </c>
      <c r="P10713" t="s">
        <v>2532</v>
      </c>
      <c r="Q10713" s="64">
        <v>34007</v>
      </c>
      <c r="S10713" t="s">
        <v>462</v>
      </c>
      <c r="U10713">
        <v>20</v>
      </c>
      <c r="V10713">
        <v>20</v>
      </c>
      <c r="W10713">
        <v>20</v>
      </c>
      <c r="X10713">
        <v>4</v>
      </c>
      <c r="Y10713" t="s">
        <v>493</v>
      </c>
      <c r="Z10713">
        <v>7.48</v>
      </c>
      <c r="AA10713">
        <v>159.709</v>
      </c>
      <c r="AB10713">
        <v>10</v>
      </c>
      <c r="AE10713" t="s">
        <v>2223</v>
      </c>
      <c r="AH10713" t="s">
        <v>31</v>
      </c>
      <c r="AZ10713" t="s">
        <v>31</v>
      </c>
      <c r="BA10713" t="s">
        <v>31</v>
      </c>
    </row>
    <row r="10714" spans="1:53" hidden="1">
      <c r="A10714" t="s">
        <v>772</v>
      </c>
      <c r="B10714" t="s">
        <v>72</v>
      </c>
      <c r="C10714" t="s">
        <v>2603</v>
      </c>
      <c r="D10714" t="s">
        <v>38</v>
      </c>
      <c r="E10714" t="s">
        <v>39</v>
      </c>
      <c r="G10714" t="s">
        <v>2532</v>
      </c>
      <c r="H10714" t="s">
        <v>2204</v>
      </c>
      <c r="J10714">
        <v>61.816666669999996</v>
      </c>
      <c r="K10714">
        <v>29.31666667</v>
      </c>
      <c r="L10714">
        <v>80</v>
      </c>
      <c r="M10714" t="s">
        <v>2604</v>
      </c>
      <c r="N10714">
        <v>1993</v>
      </c>
      <c r="O10714" t="s">
        <v>2222</v>
      </c>
      <c r="P10714" t="s">
        <v>2532</v>
      </c>
      <c r="Q10714" s="64">
        <v>34024</v>
      </c>
      <c r="S10714" t="s">
        <v>462</v>
      </c>
      <c r="U10714">
        <v>20</v>
      </c>
      <c r="V10714">
        <v>20</v>
      </c>
      <c r="W10714">
        <v>20</v>
      </c>
      <c r="X10714">
        <v>4</v>
      </c>
      <c r="Y10714" t="s">
        <v>493</v>
      </c>
      <c r="Z10714">
        <v>11.811</v>
      </c>
      <c r="AA10714">
        <v>176.78100000000001</v>
      </c>
      <c r="AB10714">
        <v>10</v>
      </c>
      <c r="AE10714" t="s">
        <v>2223</v>
      </c>
      <c r="AH10714" t="s">
        <v>31</v>
      </c>
      <c r="AZ10714" t="s">
        <v>31</v>
      </c>
      <c r="BA10714" t="s">
        <v>31</v>
      </c>
    </row>
    <row r="10715" spans="1:53" hidden="1">
      <c r="A10715" t="s">
        <v>772</v>
      </c>
      <c r="B10715" t="s">
        <v>72</v>
      </c>
      <c r="C10715" t="s">
        <v>2603</v>
      </c>
      <c r="D10715" t="s">
        <v>38</v>
      </c>
      <c r="E10715" t="s">
        <v>39</v>
      </c>
      <c r="G10715" t="s">
        <v>2532</v>
      </c>
      <c r="H10715" t="s">
        <v>2204</v>
      </c>
      <c r="J10715">
        <v>61.816666669999996</v>
      </c>
      <c r="K10715">
        <v>29.31666667</v>
      </c>
      <c r="L10715">
        <v>80</v>
      </c>
      <c r="M10715" t="s">
        <v>2604</v>
      </c>
      <c r="N10715">
        <v>1993</v>
      </c>
      <c r="O10715" t="s">
        <v>2222</v>
      </c>
      <c r="P10715" t="s">
        <v>2532</v>
      </c>
      <c r="Q10715" s="64">
        <v>34041</v>
      </c>
      <c r="S10715" t="s">
        <v>462</v>
      </c>
      <c r="U10715">
        <v>20</v>
      </c>
      <c r="V10715">
        <v>20</v>
      </c>
      <c r="W10715">
        <v>20</v>
      </c>
      <c r="X10715">
        <v>4</v>
      </c>
      <c r="Y10715" t="s">
        <v>493</v>
      </c>
      <c r="Z10715">
        <v>0.19700000000000001</v>
      </c>
      <c r="AA10715">
        <v>194.65199999999999</v>
      </c>
      <c r="AB10715">
        <v>10</v>
      </c>
      <c r="AE10715" t="s">
        <v>2223</v>
      </c>
      <c r="AH10715" t="s">
        <v>31</v>
      </c>
      <c r="AZ10715" t="s">
        <v>31</v>
      </c>
      <c r="BA10715" t="s">
        <v>31</v>
      </c>
    </row>
    <row r="10716" spans="1:53" hidden="1">
      <c r="A10716" t="s">
        <v>772</v>
      </c>
      <c r="B10716" t="s">
        <v>72</v>
      </c>
      <c r="C10716" t="s">
        <v>2603</v>
      </c>
      <c r="D10716" t="s">
        <v>38</v>
      </c>
      <c r="E10716" t="s">
        <v>39</v>
      </c>
      <c r="G10716" t="s">
        <v>2532</v>
      </c>
      <c r="H10716" t="s">
        <v>2204</v>
      </c>
      <c r="J10716">
        <v>61.816666669999996</v>
      </c>
      <c r="K10716">
        <v>29.31666667</v>
      </c>
      <c r="L10716">
        <v>80</v>
      </c>
      <c r="M10716" t="s">
        <v>2604</v>
      </c>
      <c r="N10716">
        <v>1993</v>
      </c>
      <c r="O10716" t="s">
        <v>2222</v>
      </c>
      <c r="P10716" t="s">
        <v>2532</v>
      </c>
      <c r="Q10716" s="64">
        <v>34062</v>
      </c>
      <c r="S10716" t="s">
        <v>462</v>
      </c>
      <c r="U10716">
        <v>20</v>
      </c>
      <c r="V10716">
        <v>20</v>
      </c>
      <c r="W10716">
        <v>20</v>
      </c>
      <c r="X10716">
        <v>4</v>
      </c>
      <c r="Y10716" t="s">
        <v>493</v>
      </c>
      <c r="Z10716">
        <v>8.0709999999999997</v>
      </c>
      <c r="AA10716">
        <v>215.72399999999999</v>
      </c>
      <c r="AB10716">
        <v>10</v>
      </c>
      <c r="AE10716" t="s">
        <v>2223</v>
      </c>
      <c r="AH10716" t="s">
        <v>31</v>
      </c>
      <c r="AZ10716" t="s">
        <v>31</v>
      </c>
      <c r="BA10716" t="s">
        <v>31</v>
      </c>
    </row>
    <row r="10717" spans="1:53" hidden="1">
      <c r="A10717" t="s">
        <v>772</v>
      </c>
      <c r="B10717" t="s">
        <v>72</v>
      </c>
      <c r="C10717" t="s">
        <v>2603</v>
      </c>
      <c r="D10717" t="s">
        <v>38</v>
      </c>
      <c r="E10717" t="s">
        <v>39</v>
      </c>
      <c r="G10717" t="s">
        <v>2532</v>
      </c>
      <c r="H10717" t="s">
        <v>2204</v>
      </c>
      <c r="J10717">
        <v>61.816666669999996</v>
      </c>
      <c r="K10717">
        <v>29.31666667</v>
      </c>
      <c r="L10717">
        <v>80</v>
      </c>
      <c r="M10717" t="s">
        <v>2604</v>
      </c>
      <c r="N10717">
        <v>1993</v>
      </c>
      <c r="O10717" t="s">
        <v>2222</v>
      </c>
      <c r="P10717" t="s">
        <v>2532</v>
      </c>
      <c r="Q10717" s="64">
        <v>34076</v>
      </c>
      <c r="S10717" t="s">
        <v>462</v>
      </c>
      <c r="U10717">
        <v>20</v>
      </c>
      <c r="V10717">
        <v>20</v>
      </c>
      <c r="W10717">
        <v>20</v>
      </c>
      <c r="X10717">
        <v>4</v>
      </c>
      <c r="Y10717" t="s">
        <v>493</v>
      </c>
      <c r="Z10717">
        <v>23.622</v>
      </c>
      <c r="AA10717">
        <v>229.595</v>
      </c>
      <c r="AB10717">
        <v>10</v>
      </c>
      <c r="AE10717" t="s">
        <v>2223</v>
      </c>
      <c r="AH10717" t="s">
        <v>31</v>
      </c>
      <c r="AZ10717" t="s">
        <v>31</v>
      </c>
      <c r="BA10717" t="s">
        <v>31</v>
      </c>
    </row>
    <row r="10718" spans="1:53" hidden="1">
      <c r="A10718" t="s">
        <v>772</v>
      </c>
      <c r="B10718" t="s">
        <v>72</v>
      </c>
      <c r="C10718" t="s">
        <v>2603</v>
      </c>
      <c r="D10718" t="s">
        <v>38</v>
      </c>
      <c r="E10718" t="s">
        <v>39</v>
      </c>
      <c r="G10718" t="s">
        <v>2532</v>
      </c>
      <c r="H10718" t="s">
        <v>2204</v>
      </c>
      <c r="J10718">
        <v>61.816666669999996</v>
      </c>
      <c r="K10718">
        <v>29.31666667</v>
      </c>
      <c r="L10718">
        <v>80</v>
      </c>
      <c r="M10718" t="s">
        <v>2604</v>
      </c>
      <c r="N10718">
        <v>1993</v>
      </c>
      <c r="O10718" t="s">
        <v>2222</v>
      </c>
      <c r="P10718" t="s">
        <v>2532</v>
      </c>
      <c r="Q10718" s="64">
        <v>34090</v>
      </c>
      <c r="S10718" t="s">
        <v>462</v>
      </c>
      <c r="U10718">
        <v>20</v>
      </c>
      <c r="V10718">
        <v>20</v>
      </c>
      <c r="W10718">
        <v>20</v>
      </c>
      <c r="X10718">
        <v>4</v>
      </c>
      <c r="Y10718" t="s">
        <v>493</v>
      </c>
      <c r="Z10718">
        <v>61.811</v>
      </c>
      <c r="AA10718">
        <v>243.732</v>
      </c>
      <c r="AB10718">
        <v>10</v>
      </c>
      <c r="AE10718" t="s">
        <v>2223</v>
      </c>
      <c r="AH10718" t="s">
        <v>31</v>
      </c>
      <c r="AZ10718" t="s">
        <v>31</v>
      </c>
      <c r="BA10718" t="s">
        <v>31</v>
      </c>
    </row>
    <row r="10719" spans="1:53" hidden="1">
      <c r="A10719" t="s">
        <v>772</v>
      </c>
      <c r="B10719" t="s">
        <v>72</v>
      </c>
      <c r="C10719" t="s">
        <v>2603</v>
      </c>
      <c r="D10719" t="s">
        <v>38</v>
      </c>
      <c r="E10719" t="s">
        <v>39</v>
      </c>
      <c r="G10719" t="s">
        <v>2532</v>
      </c>
      <c r="H10719" t="s">
        <v>2204</v>
      </c>
      <c r="J10719">
        <v>61.816666669999996</v>
      </c>
      <c r="K10719">
        <v>29.31666667</v>
      </c>
      <c r="L10719">
        <v>80</v>
      </c>
      <c r="M10719" t="s">
        <v>2604</v>
      </c>
      <c r="N10719">
        <v>1993</v>
      </c>
      <c r="O10719" t="s">
        <v>2222</v>
      </c>
      <c r="P10719" t="s">
        <v>2532</v>
      </c>
      <c r="Q10719" s="64">
        <v>34099</v>
      </c>
      <c r="S10719" t="s">
        <v>462</v>
      </c>
      <c r="U10719">
        <v>20</v>
      </c>
      <c r="V10719">
        <v>20</v>
      </c>
      <c r="W10719">
        <v>20</v>
      </c>
      <c r="X10719">
        <v>4</v>
      </c>
      <c r="Y10719" t="s">
        <v>493</v>
      </c>
      <c r="Z10719">
        <v>99.605999999999995</v>
      </c>
      <c r="AA10719">
        <v>250.667</v>
      </c>
      <c r="AB10719">
        <v>10</v>
      </c>
      <c r="AE10719" t="s">
        <v>2223</v>
      </c>
      <c r="AH10719" t="s">
        <v>31</v>
      </c>
      <c r="AZ10719" t="s">
        <v>31</v>
      </c>
      <c r="BA10719" t="s">
        <v>31</v>
      </c>
    </row>
    <row r="10720" spans="1:53" hidden="1">
      <c r="A10720" t="s">
        <v>238</v>
      </c>
      <c r="B10720" t="s">
        <v>71</v>
      </c>
      <c r="C10720" t="s">
        <v>2603</v>
      </c>
      <c r="D10720" t="s">
        <v>38</v>
      </c>
      <c r="E10720" t="s">
        <v>39</v>
      </c>
      <c r="G10720" t="s">
        <v>2532</v>
      </c>
      <c r="H10720" t="s">
        <v>2196</v>
      </c>
      <c r="I10720" t="s">
        <v>2197</v>
      </c>
      <c r="J10720">
        <v>60.033329999999999</v>
      </c>
      <c r="K10720">
        <v>23.05</v>
      </c>
      <c r="L10720">
        <v>35</v>
      </c>
      <c r="M10720" t="s">
        <v>2604</v>
      </c>
      <c r="N10720">
        <v>1995</v>
      </c>
      <c r="O10720" t="s">
        <v>1775</v>
      </c>
      <c r="P10720" t="s">
        <v>2532</v>
      </c>
      <c r="Q10720" s="64">
        <v>34640</v>
      </c>
      <c r="T10720">
        <v>1</v>
      </c>
      <c r="U10720">
        <v>20</v>
      </c>
      <c r="V10720">
        <v>10</v>
      </c>
      <c r="W10720">
        <v>12</v>
      </c>
      <c r="X10720">
        <v>12</v>
      </c>
      <c r="Y10720" t="s">
        <v>1426</v>
      </c>
      <c r="Z10720">
        <v>1</v>
      </c>
      <c r="AA10720">
        <v>173</v>
      </c>
      <c r="AB10720">
        <v>90</v>
      </c>
      <c r="AE10720" t="s">
        <v>217</v>
      </c>
      <c r="AH10720" t="s">
        <v>31</v>
      </c>
      <c r="AJ10720" t="s">
        <v>2198</v>
      </c>
      <c r="AZ10720" t="s">
        <v>31</v>
      </c>
      <c r="BA10720" t="s">
        <v>31</v>
      </c>
    </row>
    <row r="10721" spans="1:53" hidden="1">
      <c r="A10721" t="s">
        <v>238</v>
      </c>
      <c r="B10721" t="s">
        <v>71</v>
      </c>
      <c r="C10721" t="s">
        <v>2603</v>
      </c>
      <c r="D10721" t="s">
        <v>38</v>
      </c>
      <c r="E10721" t="s">
        <v>39</v>
      </c>
      <c r="G10721" t="s">
        <v>2532</v>
      </c>
      <c r="H10721" t="s">
        <v>2196</v>
      </c>
      <c r="I10721" t="s">
        <v>2197</v>
      </c>
      <c r="J10721">
        <v>60.033329999999999</v>
      </c>
      <c r="K10721">
        <v>23.05</v>
      </c>
      <c r="L10721">
        <v>35</v>
      </c>
      <c r="M10721" t="s">
        <v>2604</v>
      </c>
      <c r="N10721">
        <v>1995</v>
      </c>
      <c r="O10721" t="s">
        <v>1775</v>
      </c>
      <c r="P10721" t="s">
        <v>2532</v>
      </c>
      <c r="Q10721" s="64">
        <v>34670</v>
      </c>
      <c r="T10721">
        <v>31</v>
      </c>
      <c r="U10721">
        <v>20</v>
      </c>
      <c r="V10721">
        <v>10</v>
      </c>
      <c r="W10721">
        <v>12</v>
      </c>
      <c r="X10721">
        <v>12</v>
      </c>
      <c r="Y10721" t="s">
        <v>1426</v>
      </c>
      <c r="Z10721">
        <v>1</v>
      </c>
      <c r="AA10721">
        <v>90</v>
      </c>
      <c r="AB10721">
        <v>80</v>
      </c>
      <c r="AE10721" t="s">
        <v>217</v>
      </c>
      <c r="AH10721" t="s">
        <v>31</v>
      </c>
      <c r="AJ10721" t="s">
        <v>2198</v>
      </c>
      <c r="AZ10721" t="s">
        <v>31</v>
      </c>
      <c r="BA10721" t="s">
        <v>31</v>
      </c>
    </row>
    <row r="10722" spans="1:53" hidden="1">
      <c r="A10722" t="s">
        <v>238</v>
      </c>
      <c r="B10722" t="s">
        <v>71</v>
      </c>
      <c r="C10722" t="s">
        <v>2603</v>
      </c>
      <c r="D10722" t="s">
        <v>38</v>
      </c>
      <c r="E10722" t="s">
        <v>39</v>
      </c>
      <c r="G10722" t="s">
        <v>2532</v>
      </c>
      <c r="H10722" t="s">
        <v>2196</v>
      </c>
      <c r="I10722" t="s">
        <v>2197</v>
      </c>
      <c r="J10722">
        <v>60.033329999999999</v>
      </c>
      <c r="K10722">
        <v>23.05</v>
      </c>
      <c r="L10722">
        <v>35</v>
      </c>
      <c r="M10722" t="s">
        <v>2604</v>
      </c>
      <c r="N10722">
        <v>1995</v>
      </c>
      <c r="O10722" t="s">
        <v>1775</v>
      </c>
      <c r="P10722" t="s">
        <v>2532</v>
      </c>
      <c r="Q10722" s="64">
        <v>34640</v>
      </c>
      <c r="T10722">
        <v>1</v>
      </c>
      <c r="U10722">
        <v>20</v>
      </c>
      <c r="V10722">
        <v>10</v>
      </c>
      <c r="W10722">
        <v>8.66</v>
      </c>
      <c r="X10722">
        <v>15.34</v>
      </c>
      <c r="Y10722" t="s">
        <v>1426</v>
      </c>
      <c r="Z10722">
        <v>1</v>
      </c>
      <c r="AA10722">
        <v>55</v>
      </c>
      <c r="AB10722">
        <v>90</v>
      </c>
      <c r="AE10722" t="s">
        <v>217</v>
      </c>
      <c r="AH10722" t="s">
        <v>31</v>
      </c>
      <c r="AJ10722" t="s">
        <v>2199</v>
      </c>
      <c r="AZ10722" t="s">
        <v>31</v>
      </c>
      <c r="BA10722" t="s">
        <v>31</v>
      </c>
    </row>
    <row r="10723" spans="1:53" hidden="1">
      <c r="A10723" t="s">
        <v>238</v>
      </c>
      <c r="B10723" t="s">
        <v>71</v>
      </c>
      <c r="C10723" t="s">
        <v>2603</v>
      </c>
      <c r="D10723" t="s">
        <v>38</v>
      </c>
      <c r="E10723" t="s">
        <v>39</v>
      </c>
      <c r="G10723" t="s">
        <v>2532</v>
      </c>
      <c r="H10723" t="s">
        <v>2196</v>
      </c>
      <c r="I10723" t="s">
        <v>2197</v>
      </c>
      <c r="J10723">
        <v>60.033329999999999</v>
      </c>
      <c r="K10723">
        <v>23.05</v>
      </c>
      <c r="L10723">
        <v>35</v>
      </c>
      <c r="M10723" t="s">
        <v>2604</v>
      </c>
      <c r="N10723">
        <v>1995</v>
      </c>
      <c r="O10723" t="s">
        <v>1775</v>
      </c>
      <c r="P10723" t="s">
        <v>2532</v>
      </c>
      <c r="Q10723" s="64">
        <v>34670</v>
      </c>
      <c r="T10723">
        <v>31</v>
      </c>
      <c r="U10723">
        <v>20</v>
      </c>
      <c r="V10723">
        <v>10</v>
      </c>
      <c r="W10723">
        <v>8.66</v>
      </c>
      <c r="X10723">
        <v>15.34</v>
      </c>
      <c r="Y10723" t="s">
        <v>1426</v>
      </c>
      <c r="Z10723">
        <v>1</v>
      </c>
      <c r="AA10723">
        <v>38</v>
      </c>
      <c r="AB10723">
        <v>79</v>
      </c>
      <c r="AE10723" t="s">
        <v>217</v>
      </c>
      <c r="AH10723" t="s">
        <v>31</v>
      </c>
      <c r="AJ10723" t="s">
        <v>2199</v>
      </c>
      <c r="AZ10723" t="s">
        <v>31</v>
      </c>
      <c r="BA10723" t="s">
        <v>31</v>
      </c>
    </row>
    <row r="10724" spans="1:53" hidden="1">
      <c r="A10724" t="s">
        <v>238</v>
      </c>
      <c r="B10724" t="s">
        <v>71</v>
      </c>
      <c r="C10724" t="s">
        <v>2603</v>
      </c>
      <c r="D10724" t="s">
        <v>38</v>
      </c>
      <c r="E10724" t="s">
        <v>39</v>
      </c>
      <c r="G10724" t="s">
        <v>2532</v>
      </c>
      <c r="H10724" t="s">
        <v>2200</v>
      </c>
      <c r="I10724" t="s">
        <v>2197</v>
      </c>
      <c r="J10724">
        <v>64.849999999999994</v>
      </c>
      <c r="K10724">
        <v>29.582999999999998</v>
      </c>
      <c r="L10724">
        <v>240</v>
      </c>
      <c r="M10724" t="s">
        <v>2604</v>
      </c>
      <c r="N10724">
        <v>1994</v>
      </c>
      <c r="O10724" t="s">
        <v>1775</v>
      </c>
      <c r="P10724" t="s">
        <v>2532</v>
      </c>
      <c r="Q10724" s="64">
        <v>34640</v>
      </c>
      <c r="T10724">
        <v>1</v>
      </c>
      <c r="U10724">
        <v>10</v>
      </c>
      <c r="V10724">
        <v>10</v>
      </c>
      <c r="W10724">
        <v>12</v>
      </c>
      <c r="X10724">
        <v>12</v>
      </c>
      <c r="Y10724" t="s">
        <v>1426</v>
      </c>
      <c r="Z10724">
        <v>1</v>
      </c>
      <c r="AA10724">
        <v>90</v>
      </c>
      <c r="AB10724">
        <v>99</v>
      </c>
      <c r="AE10724" t="s">
        <v>217</v>
      </c>
      <c r="AH10724" t="s">
        <v>31</v>
      </c>
      <c r="AJ10724" t="s">
        <v>2198</v>
      </c>
      <c r="AZ10724" t="s">
        <v>31</v>
      </c>
      <c r="BA10724" t="s">
        <v>31</v>
      </c>
    </row>
    <row r="10725" spans="1:53" hidden="1">
      <c r="A10725" t="s">
        <v>238</v>
      </c>
      <c r="B10725" t="s">
        <v>71</v>
      </c>
      <c r="C10725" t="s">
        <v>2603</v>
      </c>
      <c r="D10725" t="s">
        <v>38</v>
      </c>
      <c r="E10725" t="s">
        <v>39</v>
      </c>
      <c r="G10725" t="s">
        <v>2532</v>
      </c>
      <c r="H10725" t="s">
        <v>2200</v>
      </c>
      <c r="I10725" t="s">
        <v>2197</v>
      </c>
      <c r="J10725">
        <v>64.849999999999994</v>
      </c>
      <c r="K10725">
        <v>29.582999999999998</v>
      </c>
      <c r="L10725">
        <v>240</v>
      </c>
      <c r="M10725" t="s">
        <v>2604</v>
      </c>
      <c r="N10725">
        <v>1994</v>
      </c>
      <c r="O10725" t="s">
        <v>1775</v>
      </c>
      <c r="P10725" t="s">
        <v>2532</v>
      </c>
      <c r="Q10725" s="64">
        <v>34670</v>
      </c>
      <c r="T10725">
        <v>31</v>
      </c>
      <c r="U10725">
        <v>10</v>
      </c>
      <c r="V10725">
        <v>10</v>
      </c>
      <c r="W10725">
        <v>12</v>
      </c>
      <c r="X10725">
        <v>12</v>
      </c>
      <c r="Y10725" t="s">
        <v>1426</v>
      </c>
      <c r="Z10725">
        <v>1</v>
      </c>
      <c r="AA10725">
        <v>84</v>
      </c>
      <c r="AB10725">
        <v>90</v>
      </c>
      <c r="AE10725" t="s">
        <v>217</v>
      </c>
      <c r="AH10725" t="s">
        <v>31</v>
      </c>
      <c r="AJ10725" t="s">
        <v>2198</v>
      </c>
      <c r="AZ10725" t="s">
        <v>31</v>
      </c>
      <c r="BA10725" t="s">
        <v>31</v>
      </c>
    </row>
    <row r="10726" spans="1:53" hidden="1">
      <c r="A10726" t="s">
        <v>238</v>
      </c>
      <c r="B10726" t="s">
        <v>71</v>
      </c>
      <c r="C10726" t="s">
        <v>2603</v>
      </c>
      <c r="D10726" t="s">
        <v>38</v>
      </c>
      <c r="E10726" t="s">
        <v>39</v>
      </c>
      <c r="G10726" t="s">
        <v>2532</v>
      </c>
      <c r="H10726" t="s">
        <v>2201</v>
      </c>
      <c r="I10726" t="s">
        <v>2197</v>
      </c>
      <c r="J10726">
        <v>60.35</v>
      </c>
      <c r="K10726">
        <v>24.983000000000001</v>
      </c>
      <c r="L10726">
        <v>60</v>
      </c>
      <c r="M10726" t="s">
        <v>2604</v>
      </c>
      <c r="N10726">
        <v>1994</v>
      </c>
      <c r="O10726" t="s">
        <v>1775</v>
      </c>
      <c r="P10726" t="s">
        <v>2532</v>
      </c>
      <c r="Q10726" s="64">
        <v>34640</v>
      </c>
      <c r="T10726">
        <v>1</v>
      </c>
      <c r="U10726">
        <v>10</v>
      </c>
      <c r="V10726">
        <v>10</v>
      </c>
      <c r="W10726">
        <v>12</v>
      </c>
      <c r="X10726">
        <v>12</v>
      </c>
      <c r="Y10726" t="s">
        <v>1426</v>
      </c>
      <c r="Z10726">
        <v>1</v>
      </c>
      <c r="AA10726">
        <v>83</v>
      </c>
      <c r="AB10726">
        <v>97</v>
      </c>
      <c r="AE10726" t="s">
        <v>217</v>
      </c>
      <c r="AH10726" t="s">
        <v>31</v>
      </c>
      <c r="AJ10726" t="s">
        <v>2198</v>
      </c>
      <c r="AZ10726" t="s">
        <v>31</v>
      </c>
      <c r="BA10726" t="s">
        <v>31</v>
      </c>
    </row>
    <row r="10727" spans="1:53" hidden="1">
      <c r="A10727" t="s">
        <v>238</v>
      </c>
      <c r="B10727" t="s">
        <v>71</v>
      </c>
      <c r="C10727" t="s">
        <v>2603</v>
      </c>
      <c r="D10727" t="s">
        <v>38</v>
      </c>
      <c r="E10727" t="s">
        <v>39</v>
      </c>
      <c r="G10727" t="s">
        <v>2532</v>
      </c>
      <c r="H10727" t="s">
        <v>2201</v>
      </c>
      <c r="I10727" t="s">
        <v>2197</v>
      </c>
      <c r="J10727">
        <v>60.35</v>
      </c>
      <c r="K10727">
        <v>24.983000000000001</v>
      </c>
      <c r="L10727">
        <v>60</v>
      </c>
      <c r="M10727" t="s">
        <v>2604</v>
      </c>
      <c r="N10727">
        <v>1994</v>
      </c>
      <c r="O10727" t="s">
        <v>1775</v>
      </c>
      <c r="P10727" t="s">
        <v>2532</v>
      </c>
      <c r="Q10727" s="64">
        <v>34670</v>
      </c>
      <c r="T10727">
        <v>31</v>
      </c>
      <c r="U10727">
        <v>10</v>
      </c>
      <c r="V10727">
        <v>10</v>
      </c>
      <c r="W10727">
        <v>12</v>
      </c>
      <c r="X10727">
        <v>12</v>
      </c>
      <c r="Y10727" t="s">
        <v>1426</v>
      </c>
      <c r="Z10727">
        <v>1</v>
      </c>
      <c r="AA10727">
        <v>84</v>
      </c>
      <c r="AB10727">
        <v>70</v>
      </c>
      <c r="AE10727" t="s">
        <v>217</v>
      </c>
      <c r="AH10727" t="s">
        <v>31</v>
      </c>
      <c r="AJ10727" t="s">
        <v>2198</v>
      </c>
      <c r="AZ10727" t="s">
        <v>31</v>
      </c>
      <c r="BA10727" t="s">
        <v>31</v>
      </c>
    </row>
    <row r="10728" spans="1:53" hidden="1">
      <c r="A10728" t="s">
        <v>238</v>
      </c>
      <c r="B10728" t="s">
        <v>71</v>
      </c>
      <c r="C10728" t="s">
        <v>2603</v>
      </c>
      <c r="D10728" t="s">
        <v>38</v>
      </c>
      <c r="E10728" t="s">
        <v>39</v>
      </c>
      <c r="G10728" t="s">
        <v>2532</v>
      </c>
      <c r="H10728" t="s">
        <v>2200</v>
      </c>
      <c r="I10728" t="s">
        <v>2197</v>
      </c>
      <c r="J10728">
        <v>64.849999999999994</v>
      </c>
      <c r="K10728">
        <v>29.582999999999998</v>
      </c>
      <c r="L10728">
        <v>240</v>
      </c>
      <c r="M10728" t="s">
        <v>2604</v>
      </c>
      <c r="N10728">
        <v>1994</v>
      </c>
      <c r="O10728" t="s">
        <v>1775</v>
      </c>
      <c r="P10728" t="s">
        <v>2532</v>
      </c>
      <c r="Q10728" s="64">
        <v>34640</v>
      </c>
      <c r="T10728">
        <v>1</v>
      </c>
      <c r="U10728">
        <v>10</v>
      </c>
      <c r="V10728">
        <v>10</v>
      </c>
      <c r="W10728">
        <v>6</v>
      </c>
      <c r="X10728">
        <v>18</v>
      </c>
      <c r="Y10728" t="s">
        <v>1426</v>
      </c>
      <c r="Z10728">
        <v>1</v>
      </c>
      <c r="AA10728">
        <v>79</v>
      </c>
      <c r="AB10728">
        <v>97</v>
      </c>
      <c r="AE10728" t="s">
        <v>217</v>
      </c>
      <c r="AH10728" t="s">
        <v>31</v>
      </c>
      <c r="AJ10728" t="s">
        <v>2202</v>
      </c>
      <c r="AZ10728" t="s">
        <v>31</v>
      </c>
      <c r="BA10728" t="s">
        <v>31</v>
      </c>
    </row>
    <row r="10729" spans="1:53" hidden="1">
      <c r="A10729" t="s">
        <v>238</v>
      </c>
      <c r="B10729" t="s">
        <v>71</v>
      </c>
      <c r="C10729" t="s">
        <v>2603</v>
      </c>
      <c r="D10729" t="s">
        <v>38</v>
      </c>
      <c r="E10729" t="s">
        <v>39</v>
      </c>
      <c r="G10729" t="s">
        <v>2532</v>
      </c>
      <c r="H10729" t="s">
        <v>2200</v>
      </c>
      <c r="I10729" t="s">
        <v>2197</v>
      </c>
      <c r="J10729">
        <v>64.849999999999994</v>
      </c>
      <c r="K10729">
        <v>29.582999999999998</v>
      </c>
      <c r="L10729">
        <v>240</v>
      </c>
      <c r="M10729" t="s">
        <v>2604</v>
      </c>
      <c r="N10729">
        <v>1994</v>
      </c>
      <c r="O10729" t="s">
        <v>1775</v>
      </c>
      <c r="P10729" t="s">
        <v>2532</v>
      </c>
      <c r="Q10729" s="64">
        <v>34670</v>
      </c>
      <c r="T10729">
        <v>31</v>
      </c>
      <c r="U10729">
        <v>10</v>
      </c>
      <c r="V10729">
        <v>10</v>
      </c>
      <c r="W10729">
        <v>6</v>
      </c>
      <c r="X10729">
        <v>18</v>
      </c>
      <c r="Y10729" t="s">
        <v>1426</v>
      </c>
      <c r="Z10729">
        <v>1</v>
      </c>
      <c r="AA10729">
        <v>70</v>
      </c>
      <c r="AB10729">
        <v>90</v>
      </c>
      <c r="AE10729" t="s">
        <v>217</v>
      </c>
      <c r="AH10729" t="s">
        <v>31</v>
      </c>
      <c r="AJ10729" t="s">
        <v>2202</v>
      </c>
      <c r="AZ10729" t="s">
        <v>31</v>
      </c>
      <c r="BA10729" t="s">
        <v>31</v>
      </c>
    </row>
    <row r="10730" spans="1:53" hidden="1">
      <c r="A10730" t="s">
        <v>238</v>
      </c>
      <c r="B10730" t="s">
        <v>71</v>
      </c>
      <c r="C10730" t="s">
        <v>2603</v>
      </c>
      <c r="D10730" t="s">
        <v>38</v>
      </c>
      <c r="E10730" t="s">
        <v>39</v>
      </c>
      <c r="G10730" t="s">
        <v>2532</v>
      </c>
      <c r="H10730" t="s">
        <v>2201</v>
      </c>
      <c r="I10730" t="s">
        <v>2197</v>
      </c>
      <c r="J10730">
        <v>60.35</v>
      </c>
      <c r="K10730">
        <v>24.983000000000001</v>
      </c>
      <c r="L10730">
        <v>60</v>
      </c>
      <c r="M10730" t="s">
        <v>2604</v>
      </c>
      <c r="N10730">
        <v>1994</v>
      </c>
      <c r="O10730" t="s">
        <v>1775</v>
      </c>
      <c r="P10730" t="s">
        <v>2532</v>
      </c>
      <c r="Q10730" s="64">
        <v>34640</v>
      </c>
      <c r="T10730">
        <v>1</v>
      </c>
      <c r="U10730">
        <v>10</v>
      </c>
      <c r="V10730">
        <v>10</v>
      </c>
      <c r="W10730">
        <v>6</v>
      </c>
      <c r="X10730">
        <v>18</v>
      </c>
      <c r="Y10730" t="s">
        <v>1426</v>
      </c>
      <c r="Z10730">
        <v>1</v>
      </c>
      <c r="AA10730">
        <v>73</v>
      </c>
      <c r="AB10730">
        <v>100</v>
      </c>
      <c r="AE10730" t="s">
        <v>217</v>
      </c>
      <c r="AH10730" t="s">
        <v>31</v>
      </c>
      <c r="AJ10730" t="s">
        <v>2202</v>
      </c>
      <c r="AZ10730" t="s">
        <v>31</v>
      </c>
      <c r="BA10730" t="s">
        <v>31</v>
      </c>
    </row>
    <row r="10731" spans="1:53" hidden="1">
      <c r="A10731" t="s">
        <v>238</v>
      </c>
      <c r="B10731" t="s">
        <v>71</v>
      </c>
      <c r="C10731" t="s">
        <v>2603</v>
      </c>
      <c r="D10731" t="s">
        <v>38</v>
      </c>
      <c r="E10731" t="s">
        <v>39</v>
      </c>
      <c r="G10731" t="s">
        <v>2532</v>
      </c>
      <c r="H10731" t="s">
        <v>2201</v>
      </c>
      <c r="I10731" t="s">
        <v>2197</v>
      </c>
      <c r="J10731">
        <v>60.35</v>
      </c>
      <c r="K10731">
        <v>24.983000000000001</v>
      </c>
      <c r="L10731">
        <v>60</v>
      </c>
      <c r="M10731" t="s">
        <v>2604</v>
      </c>
      <c r="N10731">
        <v>1994</v>
      </c>
      <c r="O10731" t="s">
        <v>1775</v>
      </c>
      <c r="P10731" t="s">
        <v>2532</v>
      </c>
      <c r="Q10731" s="64">
        <v>34670</v>
      </c>
      <c r="T10731">
        <v>31</v>
      </c>
      <c r="U10731">
        <v>10</v>
      </c>
      <c r="V10731">
        <v>10</v>
      </c>
      <c r="W10731">
        <v>6</v>
      </c>
      <c r="X10731">
        <v>18</v>
      </c>
      <c r="Y10731" t="s">
        <v>1426</v>
      </c>
      <c r="Z10731">
        <v>1</v>
      </c>
      <c r="AA10731">
        <v>80</v>
      </c>
      <c r="AB10731">
        <v>90</v>
      </c>
      <c r="AE10731" t="s">
        <v>217</v>
      </c>
      <c r="AH10731" t="s">
        <v>31</v>
      </c>
      <c r="AJ10731" t="s">
        <v>2202</v>
      </c>
      <c r="AZ10731" t="s">
        <v>31</v>
      </c>
      <c r="BA10731" t="s">
        <v>31</v>
      </c>
    </row>
    <row r="10732" spans="1:53" hidden="1">
      <c r="A10732" t="s">
        <v>238</v>
      </c>
      <c r="B10732" t="s">
        <v>72</v>
      </c>
      <c r="C10732" t="s">
        <v>2603</v>
      </c>
      <c r="D10732" t="s">
        <v>38</v>
      </c>
      <c r="E10732" t="s">
        <v>39</v>
      </c>
      <c r="G10732" t="s">
        <v>2532</v>
      </c>
      <c r="H10732" t="s">
        <v>2200</v>
      </c>
      <c r="I10732" t="s">
        <v>2197</v>
      </c>
      <c r="J10732">
        <v>64.849999999999994</v>
      </c>
      <c r="K10732">
        <v>29.582999999999998</v>
      </c>
      <c r="L10732">
        <v>240</v>
      </c>
      <c r="M10732" t="s">
        <v>2604</v>
      </c>
      <c r="N10732">
        <v>1994</v>
      </c>
      <c r="O10732" t="s">
        <v>1775</v>
      </c>
      <c r="P10732" t="s">
        <v>2532</v>
      </c>
      <c r="Q10732" s="64">
        <v>34310</v>
      </c>
      <c r="T10732">
        <v>36</v>
      </c>
      <c r="U10732">
        <v>10</v>
      </c>
      <c r="V10732">
        <v>10</v>
      </c>
      <c r="W10732">
        <v>6</v>
      </c>
      <c r="X10732">
        <v>18</v>
      </c>
      <c r="Y10732" t="s">
        <v>1426</v>
      </c>
      <c r="Z10732">
        <v>1</v>
      </c>
      <c r="AA10732">
        <v>79</v>
      </c>
      <c r="AB10732">
        <v>97</v>
      </c>
      <c r="AE10732" t="s">
        <v>85</v>
      </c>
      <c r="AH10732" t="s">
        <v>31</v>
      </c>
      <c r="AJ10732" t="s">
        <v>2202</v>
      </c>
      <c r="AZ10732" t="s">
        <v>31</v>
      </c>
      <c r="BA10732" t="s">
        <v>31</v>
      </c>
    </row>
    <row r="10733" spans="1:53" hidden="1">
      <c r="A10733" t="s">
        <v>238</v>
      </c>
      <c r="B10733" t="s">
        <v>72</v>
      </c>
      <c r="C10733" t="s">
        <v>2603</v>
      </c>
      <c r="D10733" t="s">
        <v>38</v>
      </c>
      <c r="E10733" t="s">
        <v>39</v>
      </c>
      <c r="G10733" t="s">
        <v>2532</v>
      </c>
      <c r="H10733" t="s">
        <v>2200</v>
      </c>
      <c r="I10733" t="s">
        <v>2197</v>
      </c>
      <c r="J10733">
        <v>64.849999999999994</v>
      </c>
      <c r="K10733">
        <v>29.582999999999998</v>
      </c>
      <c r="L10733">
        <v>240</v>
      </c>
      <c r="M10733" t="s">
        <v>2604</v>
      </c>
      <c r="N10733">
        <v>1994</v>
      </c>
      <c r="O10733" t="s">
        <v>1775</v>
      </c>
      <c r="P10733" t="s">
        <v>2532</v>
      </c>
      <c r="Q10733" s="64">
        <v>34323</v>
      </c>
      <c r="T10733">
        <v>49</v>
      </c>
      <c r="U10733">
        <v>10</v>
      </c>
      <c r="V10733">
        <v>10</v>
      </c>
      <c r="W10733">
        <v>6</v>
      </c>
      <c r="X10733">
        <v>18</v>
      </c>
      <c r="Y10733" t="s">
        <v>1426</v>
      </c>
      <c r="Z10733">
        <v>1</v>
      </c>
      <c r="AA10733">
        <v>70</v>
      </c>
      <c r="AB10733">
        <v>20</v>
      </c>
      <c r="AE10733" t="s">
        <v>85</v>
      </c>
      <c r="AH10733" t="s">
        <v>31</v>
      </c>
      <c r="AJ10733" t="s">
        <v>2202</v>
      </c>
      <c r="AZ10733" t="s">
        <v>31</v>
      </c>
      <c r="BA10733" t="s">
        <v>31</v>
      </c>
    </row>
    <row r="10734" spans="1:53" hidden="1">
      <c r="A10734" t="s">
        <v>238</v>
      </c>
      <c r="B10734" t="s">
        <v>72</v>
      </c>
      <c r="C10734" t="s">
        <v>2603</v>
      </c>
      <c r="D10734" t="s">
        <v>38</v>
      </c>
      <c r="E10734" t="s">
        <v>39</v>
      </c>
      <c r="G10734" t="s">
        <v>2532</v>
      </c>
      <c r="H10734" t="s">
        <v>2201</v>
      </c>
      <c r="I10734" t="s">
        <v>2197</v>
      </c>
      <c r="J10734">
        <v>60.35</v>
      </c>
      <c r="K10734">
        <v>24.983000000000001</v>
      </c>
      <c r="L10734">
        <v>60</v>
      </c>
      <c r="M10734" t="s">
        <v>2604</v>
      </c>
      <c r="N10734">
        <v>1994</v>
      </c>
      <c r="O10734" t="s">
        <v>1775</v>
      </c>
      <c r="P10734" t="s">
        <v>2532</v>
      </c>
      <c r="Q10734" s="64">
        <v>34310</v>
      </c>
      <c r="T10734">
        <v>36</v>
      </c>
      <c r="U10734">
        <v>10</v>
      </c>
      <c r="V10734">
        <v>10</v>
      </c>
      <c r="W10734">
        <v>6</v>
      </c>
      <c r="X10734">
        <v>18</v>
      </c>
      <c r="Y10734" t="s">
        <v>1426</v>
      </c>
      <c r="Z10734">
        <v>1</v>
      </c>
      <c r="AA10734">
        <v>73</v>
      </c>
      <c r="AB10734">
        <v>100</v>
      </c>
      <c r="AE10734" t="s">
        <v>85</v>
      </c>
      <c r="AH10734" t="s">
        <v>31</v>
      </c>
      <c r="AJ10734" t="s">
        <v>2202</v>
      </c>
      <c r="AZ10734" t="s">
        <v>31</v>
      </c>
      <c r="BA10734" t="s">
        <v>31</v>
      </c>
    </row>
    <row r="10735" spans="1:53" hidden="1">
      <c r="A10735" t="s">
        <v>238</v>
      </c>
      <c r="B10735" t="s">
        <v>72</v>
      </c>
      <c r="C10735" t="s">
        <v>2603</v>
      </c>
      <c r="D10735" t="s">
        <v>38</v>
      </c>
      <c r="E10735" t="s">
        <v>39</v>
      </c>
      <c r="G10735" t="s">
        <v>2532</v>
      </c>
      <c r="H10735" t="s">
        <v>2201</v>
      </c>
      <c r="I10735" t="s">
        <v>2197</v>
      </c>
      <c r="J10735">
        <v>60.35</v>
      </c>
      <c r="K10735">
        <v>24.983000000000001</v>
      </c>
      <c r="L10735">
        <v>60</v>
      </c>
      <c r="M10735" t="s">
        <v>2604</v>
      </c>
      <c r="N10735">
        <v>1994</v>
      </c>
      <c r="O10735" t="s">
        <v>1775</v>
      </c>
      <c r="P10735" t="s">
        <v>2532</v>
      </c>
      <c r="Q10735" s="64">
        <v>34323</v>
      </c>
      <c r="T10735">
        <v>49</v>
      </c>
      <c r="U10735">
        <v>10</v>
      </c>
      <c r="V10735">
        <v>10</v>
      </c>
      <c r="W10735">
        <v>6</v>
      </c>
      <c r="X10735">
        <v>18</v>
      </c>
      <c r="Y10735" t="s">
        <v>1426</v>
      </c>
      <c r="Z10735">
        <v>1</v>
      </c>
      <c r="AA10735">
        <v>80</v>
      </c>
      <c r="AB10735">
        <v>50</v>
      </c>
      <c r="AE10735" t="s">
        <v>85</v>
      </c>
      <c r="AH10735" t="s">
        <v>31</v>
      </c>
      <c r="AJ10735" t="s">
        <v>2202</v>
      </c>
      <c r="AZ10735" t="s">
        <v>31</v>
      </c>
      <c r="BA10735" t="s">
        <v>31</v>
      </c>
    </row>
    <row r="10736" spans="1:53" hidden="1">
      <c r="A10736" t="s">
        <v>238</v>
      </c>
      <c r="B10736" t="s">
        <v>72</v>
      </c>
      <c r="C10736" t="s">
        <v>2603</v>
      </c>
      <c r="D10736" t="s">
        <v>38</v>
      </c>
      <c r="E10736" t="s">
        <v>39</v>
      </c>
      <c r="G10736" t="s">
        <v>2532</v>
      </c>
      <c r="H10736" t="s">
        <v>2200</v>
      </c>
      <c r="I10736" t="s">
        <v>2197</v>
      </c>
      <c r="J10736">
        <v>64.849999999999994</v>
      </c>
      <c r="K10736">
        <v>29.582999999999998</v>
      </c>
      <c r="L10736">
        <v>240</v>
      </c>
      <c r="M10736" t="s">
        <v>2604</v>
      </c>
      <c r="N10736">
        <v>1994</v>
      </c>
      <c r="O10736" t="s">
        <v>1775</v>
      </c>
      <c r="P10736" t="s">
        <v>2532</v>
      </c>
      <c r="Q10736" s="64">
        <v>34310</v>
      </c>
      <c r="T10736">
        <v>36</v>
      </c>
      <c r="U10736">
        <v>10</v>
      </c>
      <c r="V10736">
        <v>10</v>
      </c>
      <c r="W10736" t="s">
        <v>462</v>
      </c>
      <c r="X10736" t="s">
        <v>462</v>
      </c>
      <c r="Y10736" t="s">
        <v>1426</v>
      </c>
      <c r="Z10736">
        <v>1</v>
      </c>
      <c r="AA10736">
        <v>97</v>
      </c>
      <c r="AB10736">
        <v>100</v>
      </c>
      <c r="AE10736" t="s">
        <v>85</v>
      </c>
      <c r="AH10736" t="s">
        <v>31</v>
      </c>
      <c r="AJ10736" t="s">
        <v>2203</v>
      </c>
      <c r="AZ10736" t="s">
        <v>31</v>
      </c>
      <c r="BA10736" t="s">
        <v>31</v>
      </c>
    </row>
    <row r="10737" spans="1:53" hidden="1">
      <c r="A10737" t="s">
        <v>238</v>
      </c>
      <c r="B10737" t="s">
        <v>72</v>
      </c>
      <c r="C10737" t="s">
        <v>2603</v>
      </c>
      <c r="D10737" t="s">
        <v>38</v>
      </c>
      <c r="E10737" t="s">
        <v>39</v>
      </c>
      <c r="G10737" t="s">
        <v>2532</v>
      </c>
      <c r="H10737" t="s">
        <v>2200</v>
      </c>
      <c r="I10737" t="s">
        <v>2197</v>
      </c>
      <c r="J10737">
        <v>64.849999999999994</v>
      </c>
      <c r="K10737">
        <v>29.582999999999998</v>
      </c>
      <c r="L10737">
        <v>240</v>
      </c>
      <c r="M10737" t="s">
        <v>2604</v>
      </c>
      <c r="N10737">
        <v>1994</v>
      </c>
      <c r="O10737" t="s">
        <v>1775</v>
      </c>
      <c r="P10737" t="s">
        <v>2532</v>
      </c>
      <c r="Q10737" s="64">
        <v>34323</v>
      </c>
      <c r="T10737">
        <v>49</v>
      </c>
      <c r="U10737">
        <v>10</v>
      </c>
      <c r="V10737">
        <v>10</v>
      </c>
      <c r="W10737" t="s">
        <v>462</v>
      </c>
      <c r="X10737" t="s">
        <v>462</v>
      </c>
      <c r="Y10737" t="s">
        <v>1426</v>
      </c>
      <c r="Z10737">
        <v>1</v>
      </c>
      <c r="AA10737">
        <v>77</v>
      </c>
      <c r="AB10737">
        <v>20</v>
      </c>
      <c r="AE10737" t="s">
        <v>85</v>
      </c>
      <c r="AH10737" t="s">
        <v>31</v>
      </c>
      <c r="AJ10737" t="s">
        <v>2203</v>
      </c>
      <c r="AZ10737" t="s">
        <v>31</v>
      </c>
      <c r="BA10737" t="s">
        <v>31</v>
      </c>
    </row>
    <row r="10738" spans="1:53" hidden="1">
      <c r="A10738" t="s">
        <v>238</v>
      </c>
      <c r="B10738" t="s">
        <v>72</v>
      </c>
      <c r="C10738" t="s">
        <v>2603</v>
      </c>
      <c r="D10738" t="s">
        <v>38</v>
      </c>
      <c r="E10738" t="s">
        <v>39</v>
      </c>
      <c r="G10738" t="s">
        <v>2532</v>
      </c>
      <c r="H10738" t="s">
        <v>2201</v>
      </c>
      <c r="I10738" t="s">
        <v>2197</v>
      </c>
      <c r="J10738">
        <v>60.35</v>
      </c>
      <c r="K10738">
        <v>24.983000000000001</v>
      </c>
      <c r="L10738">
        <v>60</v>
      </c>
      <c r="M10738" t="s">
        <v>2604</v>
      </c>
      <c r="N10738">
        <v>1994</v>
      </c>
      <c r="O10738" t="s">
        <v>1775</v>
      </c>
      <c r="P10738" t="s">
        <v>2532</v>
      </c>
      <c r="Q10738" s="64">
        <v>34310</v>
      </c>
      <c r="T10738">
        <v>36</v>
      </c>
      <c r="U10738">
        <v>10</v>
      </c>
      <c r="V10738">
        <v>10</v>
      </c>
      <c r="W10738" t="s">
        <v>462</v>
      </c>
      <c r="X10738" t="s">
        <v>462</v>
      </c>
      <c r="Y10738" t="s">
        <v>1426</v>
      </c>
      <c r="Z10738">
        <v>1</v>
      </c>
      <c r="AA10738">
        <v>97</v>
      </c>
      <c r="AB10738">
        <v>95</v>
      </c>
      <c r="AE10738" t="s">
        <v>85</v>
      </c>
      <c r="AH10738" t="s">
        <v>31</v>
      </c>
      <c r="AJ10738" t="s">
        <v>2203</v>
      </c>
      <c r="AZ10738" t="s">
        <v>31</v>
      </c>
      <c r="BA10738" t="s">
        <v>31</v>
      </c>
    </row>
    <row r="10739" spans="1:53" hidden="1">
      <c r="A10739" t="s">
        <v>238</v>
      </c>
      <c r="B10739" t="s">
        <v>72</v>
      </c>
      <c r="C10739" t="s">
        <v>2603</v>
      </c>
      <c r="D10739" t="s">
        <v>38</v>
      </c>
      <c r="E10739" t="s">
        <v>39</v>
      </c>
      <c r="G10739" t="s">
        <v>2532</v>
      </c>
      <c r="H10739" t="s">
        <v>2201</v>
      </c>
      <c r="I10739" t="s">
        <v>2197</v>
      </c>
      <c r="J10739">
        <v>60.35</v>
      </c>
      <c r="K10739">
        <v>24.983000000000001</v>
      </c>
      <c r="L10739">
        <v>60</v>
      </c>
      <c r="M10739" t="s">
        <v>2604</v>
      </c>
      <c r="N10739">
        <v>1994</v>
      </c>
      <c r="O10739" t="s">
        <v>1775</v>
      </c>
      <c r="P10739" t="s">
        <v>2532</v>
      </c>
      <c r="Q10739" s="64">
        <v>34323</v>
      </c>
      <c r="T10739">
        <v>49</v>
      </c>
      <c r="U10739">
        <v>10</v>
      </c>
      <c r="V10739">
        <v>10</v>
      </c>
      <c r="W10739" t="s">
        <v>462</v>
      </c>
      <c r="X10739" t="s">
        <v>462</v>
      </c>
      <c r="Y10739" t="s">
        <v>1426</v>
      </c>
      <c r="Z10739">
        <v>1</v>
      </c>
      <c r="AA10739">
        <v>84</v>
      </c>
      <c r="AB10739">
        <v>50</v>
      </c>
      <c r="AE10739" t="s">
        <v>85</v>
      </c>
      <c r="AH10739" t="s">
        <v>31</v>
      </c>
      <c r="AJ10739" t="s">
        <v>2203</v>
      </c>
      <c r="AZ10739" t="s">
        <v>31</v>
      </c>
      <c r="BA10739" t="s">
        <v>31</v>
      </c>
    </row>
    <row r="10740" spans="1:53" hidden="1">
      <c r="A10740" t="s">
        <v>238</v>
      </c>
      <c r="B10740" t="s">
        <v>72</v>
      </c>
      <c r="C10740" t="s">
        <v>2603</v>
      </c>
      <c r="D10740" t="s">
        <v>38</v>
      </c>
      <c r="E10740" t="s">
        <v>39</v>
      </c>
      <c r="G10740" t="s">
        <v>2532</v>
      </c>
      <c r="H10740" t="s">
        <v>2200</v>
      </c>
      <c r="I10740" t="s">
        <v>2204</v>
      </c>
      <c r="J10740">
        <v>64.849999999999994</v>
      </c>
      <c r="K10740">
        <v>29.582999999999998</v>
      </c>
      <c r="L10740">
        <v>240</v>
      </c>
      <c r="M10740" t="s">
        <v>2604</v>
      </c>
      <c r="N10740">
        <v>1994</v>
      </c>
      <c r="O10740" t="s">
        <v>1775</v>
      </c>
      <c r="P10740" t="s">
        <v>2532</v>
      </c>
      <c r="Q10740" s="64">
        <v>34310</v>
      </c>
      <c r="T10740">
        <v>36</v>
      </c>
      <c r="U10740">
        <v>10</v>
      </c>
      <c r="V10740">
        <v>10</v>
      </c>
      <c r="W10740">
        <v>6</v>
      </c>
      <c r="X10740">
        <v>18</v>
      </c>
      <c r="Y10740" t="s">
        <v>1426</v>
      </c>
      <c r="Z10740">
        <v>1</v>
      </c>
      <c r="AA10740">
        <v>83</v>
      </c>
      <c r="AB10740">
        <v>81</v>
      </c>
      <c r="AE10740" t="s">
        <v>85</v>
      </c>
      <c r="AH10740" t="s">
        <v>31</v>
      </c>
      <c r="AJ10740" t="s">
        <v>2202</v>
      </c>
      <c r="AZ10740" t="s">
        <v>31</v>
      </c>
      <c r="BA10740" t="s">
        <v>31</v>
      </c>
    </row>
    <row r="10741" spans="1:53" hidden="1">
      <c r="A10741" t="s">
        <v>238</v>
      </c>
      <c r="B10741" t="s">
        <v>72</v>
      </c>
      <c r="C10741" t="s">
        <v>2603</v>
      </c>
      <c r="D10741" t="s">
        <v>38</v>
      </c>
      <c r="E10741" t="s">
        <v>39</v>
      </c>
      <c r="G10741" t="s">
        <v>2532</v>
      </c>
      <c r="H10741" t="s">
        <v>2200</v>
      </c>
      <c r="I10741" t="s">
        <v>2204</v>
      </c>
      <c r="J10741">
        <v>64.849999999999994</v>
      </c>
      <c r="K10741">
        <v>29.582999999999998</v>
      </c>
      <c r="L10741">
        <v>240</v>
      </c>
      <c r="M10741" t="s">
        <v>2604</v>
      </c>
      <c r="N10741">
        <v>1994</v>
      </c>
      <c r="O10741" t="s">
        <v>1775</v>
      </c>
      <c r="P10741" t="s">
        <v>2532</v>
      </c>
      <c r="Q10741" s="64">
        <v>34323</v>
      </c>
      <c r="T10741">
        <v>49</v>
      </c>
      <c r="U10741">
        <v>10</v>
      </c>
      <c r="V10741">
        <v>10</v>
      </c>
      <c r="W10741">
        <v>6</v>
      </c>
      <c r="X10741">
        <v>18</v>
      </c>
      <c r="Y10741" t="s">
        <v>1426</v>
      </c>
      <c r="Z10741">
        <v>1</v>
      </c>
      <c r="AA10741">
        <v>72</v>
      </c>
      <c r="AB10741">
        <v>27</v>
      </c>
      <c r="AE10741" t="s">
        <v>85</v>
      </c>
      <c r="AH10741" t="s">
        <v>31</v>
      </c>
      <c r="AJ10741" t="s">
        <v>2202</v>
      </c>
      <c r="AZ10741" t="s">
        <v>31</v>
      </c>
      <c r="BA10741" t="s">
        <v>31</v>
      </c>
    </row>
    <row r="10742" spans="1:53" hidden="1">
      <c r="A10742" t="s">
        <v>238</v>
      </c>
      <c r="B10742" t="s">
        <v>72</v>
      </c>
      <c r="C10742" t="s">
        <v>2603</v>
      </c>
      <c r="D10742" t="s">
        <v>38</v>
      </c>
      <c r="E10742" t="s">
        <v>39</v>
      </c>
      <c r="G10742" t="s">
        <v>2532</v>
      </c>
      <c r="H10742" t="s">
        <v>2201</v>
      </c>
      <c r="I10742" t="s">
        <v>2204</v>
      </c>
      <c r="J10742">
        <v>60.35</v>
      </c>
      <c r="K10742">
        <v>24.983000000000001</v>
      </c>
      <c r="L10742">
        <v>60</v>
      </c>
      <c r="M10742" t="s">
        <v>2604</v>
      </c>
      <c r="N10742">
        <v>1994</v>
      </c>
      <c r="O10742" t="s">
        <v>1775</v>
      </c>
      <c r="P10742" t="s">
        <v>2532</v>
      </c>
      <c r="Q10742" s="64">
        <v>34310</v>
      </c>
      <c r="T10742">
        <v>36</v>
      </c>
      <c r="U10742">
        <v>10</v>
      </c>
      <c r="V10742">
        <v>10</v>
      </c>
      <c r="W10742">
        <v>6</v>
      </c>
      <c r="X10742">
        <v>18</v>
      </c>
      <c r="Y10742" t="s">
        <v>1426</v>
      </c>
      <c r="Z10742">
        <v>1</v>
      </c>
      <c r="AA10742">
        <v>83</v>
      </c>
      <c r="AB10742">
        <v>78</v>
      </c>
      <c r="AE10742" t="s">
        <v>85</v>
      </c>
      <c r="AH10742" t="s">
        <v>31</v>
      </c>
      <c r="AJ10742" t="s">
        <v>2202</v>
      </c>
      <c r="AZ10742" t="s">
        <v>31</v>
      </c>
      <c r="BA10742" t="s">
        <v>31</v>
      </c>
    </row>
    <row r="10743" spans="1:53" hidden="1">
      <c r="A10743" t="s">
        <v>238</v>
      </c>
      <c r="B10743" t="s">
        <v>72</v>
      </c>
      <c r="C10743" t="s">
        <v>2603</v>
      </c>
      <c r="D10743" t="s">
        <v>38</v>
      </c>
      <c r="E10743" t="s">
        <v>39</v>
      </c>
      <c r="G10743" t="s">
        <v>2532</v>
      </c>
      <c r="H10743" t="s">
        <v>2201</v>
      </c>
      <c r="I10743" t="s">
        <v>2204</v>
      </c>
      <c r="J10743">
        <v>60.35</v>
      </c>
      <c r="K10743">
        <v>24.983000000000001</v>
      </c>
      <c r="L10743">
        <v>60</v>
      </c>
      <c r="M10743" t="s">
        <v>2604</v>
      </c>
      <c r="N10743">
        <v>1994</v>
      </c>
      <c r="O10743" t="s">
        <v>1775</v>
      </c>
      <c r="P10743" t="s">
        <v>2532</v>
      </c>
      <c r="Q10743" s="64">
        <v>34323</v>
      </c>
      <c r="T10743">
        <v>49</v>
      </c>
      <c r="U10743">
        <v>10</v>
      </c>
      <c r="V10743">
        <v>10</v>
      </c>
      <c r="W10743">
        <v>6</v>
      </c>
      <c r="X10743">
        <v>18</v>
      </c>
      <c r="Y10743" t="s">
        <v>1426</v>
      </c>
      <c r="Z10743">
        <v>1</v>
      </c>
      <c r="AA10743">
        <v>62</v>
      </c>
      <c r="AB10743">
        <v>20</v>
      </c>
      <c r="AE10743" t="s">
        <v>85</v>
      </c>
      <c r="AH10743" t="s">
        <v>31</v>
      </c>
      <c r="AJ10743" t="s">
        <v>2202</v>
      </c>
      <c r="AZ10743" t="s">
        <v>31</v>
      </c>
      <c r="BA10743" t="s">
        <v>31</v>
      </c>
    </row>
    <row r="10744" spans="1:53" hidden="1">
      <c r="A10744" t="s">
        <v>238</v>
      </c>
      <c r="B10744" t="s">
        <v>72</v>
      </c>
      <c r="C10744" t="s">
        <v>2603</v>
      </c>
      <c r="D10744" t="s">
        <v>38</v>
      </c>
      <c r="E10744" t="s">
        <v>39</v>
      </c>
      <c r="G10744" t="s">
        <v>2532</v>
      </c>
      <c r="H10744" t="s">
        <v>2200</v>
      </c>
      <c r="I10744" t="s">
        <v>2204</v>
      </c>
      <c r="J10744">
        <v>64.849999999999994</v>
      </c>
      <c r="K10744">
        <v>29.582999999999998</v>
      </c>
      <c r="L10744">
        <v>240</v>
      </c>
      <c r="M10744" t="s">
        <v>2604</v>
      </c>
      <c r="N10744">
        <v>1994</v>
      </c>
      <c r="O10744" t="s">
        <v>1775</v>
      </c>
      <c r="P10744" t="s">
        <v>2532</v>
      </c>
      <c r="Q10744" s="64">
        <v>34310</v>
      </c>
      <c r="T10744">
        <v>36</v>
      </c>
      <c r="U10744">
        <v>10</v>
      </c>
      <c r="V10744">
        <v>10</v>
      </c>
      <c r="W10744" t="s">
        <v>462</v>
      </c>
      <c r="X10744" t="s">
        <v>462</v>
      </c>
      <c r="Y10744" t="s">
        <v>1426</v>
      </c>
      <c r="Z10744">
        <v>1</v>
      </c>
      <c r="AA10744">
        <v>90</v>
      </c>
      <c r="AB10744">
        <v>87</v>
      </c>
      <c r="AE10744" t="s">
        <v>85</v>
      </c>
      <c r="AH10744" t="s">
        <v>31</v>
      </c>
      <c r="AJ10744" t="s">
        <v>2203</v>
      </c>
      <c r="AZ10744" t="s">
        <v>31</v>
      </c>
      <c r="BA10744" t="s">
        <v>31</v>
      </c>
    </row>
    <row r="10745" spans="1:53" hidden="1">
      <c r="A10745" t="s">
        <v>238</v>
      </c>
      <c r="B10745" t="s">
        <v>72</v>
      </c>
      <c r="C10745" t="s">
        <v>2603</v>
      </c>
      <c r="D10745" t="s">
        <v>38</v>
      </c>
      <c r="E10745" t="s">
        <v>39</v>
      </c>
      <c r="G10745" t="s">
        <v>2532</v>
      </c>
      <c r="H10745" t="s">
        <v>2200</v>
      </c>
      <c r="I10745" t="s">
        <v>2204</v>
      </c>
      <c r="J10745">
        <v>64.849999999999994</v>
      </c>
      <c r="K10745">
        <v>29.582999999999998</v>
      </c>
      <c r="L10745">
        <v>240</v>
      </c>
      <c r="M10745" t="s">
        <v>2604</v>
      </c>
      <c r="N10745">
        <v>1994</v>
      </c>
      <c r="O10745" t="s">
        <v>1775</v>
      </c>
      <c r="P10745" t="s">
        <v>2532</v>
      </c>
      <c r="Q10745" s="64">
        <v>34323</v>
      </c>
      <c r="T10745">
        <v>49</v>
      </c>
      <c r="U10745">
        <v>10</v>
      </c>
      <c r="V10745">
        <v>10</v>
      </c>
      <c r="W10745" t="s">
        <v>462</v>
      </c>
      <c r="X10745" t="s">
        <v>462</v>
      </c>
      <c r="Y10745" t="s">
        <v>1426</v>
      </c>
      <c r="Z10745">
        <v>1</v>
      </c>
      <c r="AA10745">
        <v>83</v>
      </c>
      <c r="AB10745">
        <v>25</v>
      </c>
      <c r="AE10745" t="s">
        <v>85</v>
      </c>
      <c r="AH10745" t="s">
        <v>31</v>
      </c>
      <c r="AJ10745" t="s">
        <v>2203</v>
      </c>
      <c r="AZ10745" t="s">
        <v>31</v>
      </c>
      <c r="BA10745" t="s">
        <v>31</v>
      </c>
    </row>
    <row r="10746" spans="1:53" hidden="1">
      <c r="A10746" t="s">
        <v>238</v>
      </c>
      <c r="B10746" t="s">
        <v>72</v>
      </c>
      <c r="C10746" t="s">
        <v>2603</v>
      </c>
      <c r="D10746" t="s">
        <v>38</v>
      </c>
      <c r="E10746" t="s">
        <v>39</v>
      </c>
      <c r="G10746" t="s">
        <v>2532</v>
      </c>
      <c r="H10746" t="s">
        <v>2201</v>
      </c>
      <c r="I10746" t="s">
        <v>2204</v>
      </c>
      <c r="J10746">
        <v>60.35</v>
      </c>
      <c r="K10746">
        <v>24.983000000000001</v>
      </c>
      <c r="L10746">
        <v>60</v>
      </c>
      <c r="M10746" t="s">
        <v>2604</v>
      </c>
      <c r="N10746">
        <v>1994</v>
      </c>
      <c r="O10746" t="s">
        <v>1775</v>
      </c>
      <c r="P10746" t="s">
        <v>2532</v>
      </c>
      <c r="Q10746" s="64">
        <v>34310</v>
      </c>
      <c r="T10746">
        <v>36</v>
      </c>
      <c r="U10746">
        <v>10</v>
      </c>
      <c r="V10746">
        <v>10</v>
      </c>
      <c r="W10746" t="s">
        <v>462</v>
      </c>
      <c r="X10746" t="s">
        <v>462</v>
      </c>
      <c r="Y10746" t="s">
        <v>1426</v>
      </c>
      <c r="Z10746">
        <v>1</v>
      </c>
      <c r="AA10746">
        <v>90</v>
      </c>
      <c r="AB10746">
        <v>72</v>
      </c>
      <c r="AE10746" t="s">
        <v>85</v>
      </c>
      <c r="AH10746" t="s">
        <v>31</v>
      </c>
      <c r="AJ10746" t="s">
        <v>2203</v>
      </c>
      <c r="AZ10746" t="s">
        <v>31</v>
      </c>
      <c r="BA10746" t="s">
        <v>31</v>
      </c>
    </row>
    <row r="10747" spans="1:53" hidden="1">
      <c r="A10747" t="s">
        <v>238</v>
      </c>
      <c r="B10747" t="s">
        <v>72</v>
      </c>
      <c r="C10747" t="s">
        <v>2603</v>
      </c>
      <c r="D10747" t="s">
        <v>38</v>
      </c>
      <c r="E10747" t="s">
        <v>39</v>
      </c>
      <c r="G10747" t="s">
        <v>2532</v>
      </c>
      <c r="H10747" t="s">
        <v>2201</v>
      </c>
      <c r="I10747" t="s">
        <v>2204</v>
      </c>
      <c r="J10747">
        <v>60.35</v>
      </c>
      <c r="K10747">
        <v>24.983000000000001</v>
      </c>
      <c r="L10747">
        <v>60</v>
      </c>
      <c r="M10747" t="s">
        <v>2604</v>
      </c>
      <c r="N10747">
        <v>1994</v>
      </c>
      <c r="O10747" t="s">
        <v>1775</v>
      </c>
      <c r="P10747" t="s">
        <v>2532</v>
      </c>
      <c r="Q10747" s="64">
        <v>34323</v>
      </c>
      <c r="T10747">
        <v>49</v>
      </c>
      <c r="U10747">
        <v>10</v>
      </c>
      <c r="V10747">
        <v>10</v>
      </c>
      <c r="W10747" t="s">
        <v>462</v>
      </c>
      <c r="X10747" t="s">
        <v>462</v>
      </c>
      <c r="Y10747" t="s">
        <v>1426</v>
      </c>
      <c r="Z10747">
        <v>1</v>
      </c>
      <c r="AA10747">
        <v>72</v>
      </c>
      <c r="AB10747">
        <v>20</v>
      </c>
      <c r="AE10747" t="s">
        <v>85</v>
      </c>
      <c r="AH10747" t="s">
        <v>31</v>
      </c>
      <c r="AJ10747" t="s">
        <v>2203</v>
      </c>
      <c r="AZ10747" t="s">
        <v>31</v>
      </c>
      <c r="BA10747" t="s">
        <v>31</v>
      </c>
    </row>
    <row r="10748" spans="1:53" hidden="1">
      <c r="A10748" t="s">
        <v>238</v>
      </c>
      <c r="B10748" t="s">
        <v>73</v>
      </c>
      <c r="C10748" t="s">
        <v>2603</v>
      </c>
      <c r="D10748" t="s">
        <v>38</v>
      </c>
      <c r="E10748" t="s">
        <v>39</v>
      </c>
      <c r="G10748" t="s">
        <v>2532</v>
      </c>
      <c r="H10748" t="s">
        <v>2200</v>
      </c>
      <c r="I10748" t="s">
        <v>2197</v>
      </c>
      <c r="J10748">
        <v>64.849999999999994</v>
      </c>
      <c r="K10748">
        <v>29.582999999999998</v>
      </c>
      <c r="L10748">
        <v>240</v>
      </c>
      <c r="M10748" t="s">
        <v>2604</v>
      </c>
      <c r="N10748">
        <v>1994</v>
      </c>
      <c r="O10748" t="s">
        <v>1775</v>
      </c>
      <c r="P10748" t="s">
        <v>2532</v>
      </c>
      <c r="Q10748" s="64">
        <v>34310</v>
      </c>
      <c r="T10748">
        <v>36</v>
      </c>
      <c r="U10748">
        <v>10</v>
      </c>
      <c r="V10748">
        <v>10</v>
      </c>
      <c r="W10748">
        <v>6</v>
      </c>
      <c r="X10748">
        <v>18</v>
      </c>
      <c r="Y10748" t="s">
        <v>1426</v>
      </c>
      <c r="Z10748">
        <v>1</v>
      </c>
      <c r="AA10748">
        <v>79</v>
      </c>
      <c r="AB10748">
        <v>97</v>
      </c>
      <c r="AE10748" t="s">
        <v>1690</v>
      </c>
      <c r="AH10748" t="s">
        <v>31</v>
      </c>
      <c r="AJ10748" t="s">
        <v>2202</v>
      </c>
      <c r="AZ10748" t="s">
        <v>31</v>
      </c>
      <c r="BA10748" t="s">
        <v>31</v>
      </c>
    </row>
    <row r="10749" spans="1:53" hidden="1">
      <c r="A10749" t="s">
        <v>238</v>
      </c>
      <c r="B10749" t="s">
        <v>73</v>
      </c>
      <c r="C10749" t="s">
        <v>2603</v>
      </c>
      <c r="D10749" t="s">
        <v>38</v>
      </c>
      <c r="E10749" t="s">
        <v>39</v>
      </c>
      <c r="G10749" t="s">
        <v>2532</v>
      </c>
      <c r="H10749" t="s">
        <v>2200</v>
      </c>
      <c r="I10749" t="s">
        <v>2197</v>
      </c>
      <c r="J10749">
        <v>64.849999999999994</v>
      </c>
      <c r="K10749">
        <v>29.582999999999998</v>
      </c>
      <c r="L10749">
        <v>240</v>
      </c>
      <c r="M10749" t="s">
        <v>2604</v>
      </c>
      <c r="N10749">
        <v>1994</v>
      </c>
      <c r="O10749" t="s">
        <v>1775</v>
      </c>
      <c r="P10749" t="s">
        <v>2532</v>
      </c>
      <c r="Q10749" s="64">
        <v>34323</v>
      </c>
      <c r="T10749">
        <v>49</v>
      </c>
      <c r="U10749">
        <v>10</v>
      </c>
      <c r="V10749">
        <v>10</v>
      </c>
      <c r="W10749">
        <v>6</v>
      </c>
      <c r="X10749">
        <v>18</v>
      </c>
      <c r="Y10749" t="s">
        <v>1426</v>
      </c>
      <c r="Z10749">
        <v>1</v>
      </c>
      <c r="AA10749">
        <v>70</v>
      </c>
      <c r="AB10749">
        <v>60</v>
      </c>
      <c r="AE10749" t="s">
        <v>1690</v>
      </c>
      <c r="AH10749" t="s">
        <v>31</v>
      </c>
      <c r="AJ10749" t="s">
        <v>2202</v>
      </c>
      <c r="AZ10749" t="s">
        <v>31</v>
      </c>
      <c r="BA10749" t="s">
        <v>31</v>
      </c>
    </row>
    <row r="10750" spans="1:53" hidden="1">
      <c r="A10750" t="s">
        <v>238</v>
      </c>
      <c r="B10750" t="s">
        <v>73</v>
      </c>
      <c r="C10750" t="s">
        <v>2603</v>
      </c>
      <c r="D10750" t="s">
        <v>38</v>
      </c>
      <c r="E10750" t="s">
        <v>39</v>
      </c>
      <c r="G10750" t="s">
        <v>2532</v>
      </c>
      <c r="H10750" t="s">
        <v>2201</v>
      </c>
      <c r="I10750" t="s">
        <v>2197</v>
      </c>
      <c r="J10750">
        <v>60.35</v>
      </c>
      <c r="K10750">
        <v>24.983000000000001</v>
      </c>
      <c r="L10750">
        <v>60</v>
      </c>
      <c r="M10750" t="s">
        <v>2604</v>
      </c>
      <c r="N10750">
        <v>1994</v>
      </c>
      <c r="O10750" t="s">
        <v>1775</v>
      </c>
      <c r="P10750" t="s">
        <v>2532</v>
      </c>
      <c r="Q10750" s="64">
        <v>34310</v>
      </c>
      <c r="T10750">
        <v>36</v>
      </c>
      <c r="U10750">
        <v>10</v>
      </c>
      <c r="V10750">
        <v>10</v>
      </c>
      <c r="W10750">
        <v>6</v>
      </c>
      <c r="X10750">
        <v>18</v>
      </c>
      <c r="Y10750" t="s">
        <v>1426</v>
      </c>
      <c r="Z10750">
        <v>1</v>
      </c>
      <c r="AA10750">
        <v>73</v>
      </c>
      <c r="AB10750">
        <v>100</v>
      </c>
      <c r="AE10750" t="s">
        <v>1690</v>
      </c>
      <c r="AH10750" t="s">
        <v>31</v>
      </c>
      <c r="AJ10750" t="s">
        <v>2202</v>
      </c>
      <c r="AZ10750" t="s">
        <v>31</v>
      </c>
      <c r="BA10750" t="s">
        <v>31</v>
      </c>
    </row>
    <row r="10751" spans="1:53" hidden="1">
      <c r="A10751" t="s">
        <v>238</v>
      </c>
      <c r="B10751" t="s">
        <v>73</v>
      </c>
      <c r="C10751" t="s">
        <v>2603</v>
      </c>
      <c r="D10751" t="s">
        <v>38</v>
      </c>
      <c r="E10751" t="s">
        <v>39</v>
      </c>
      <c r="G10751" t="s">
        <v>2532</v>
      </c>
      <c r="H10751" t="s">
        <v>2201</v>
      </c>
      <c r="I10751" t="s">
        <v>2197</v>
      </c>
      <c r="J10751">
        <v>60.35</v>
      </c>
      <c r="K10751">
        <v>24.983000000000001</v>
      </c>
      <c r="L10751">
        <v>60</v>
      </c>
      <c r="M10751" t="s">
        <v>2604</v>
      </c>
      <c r="N10751">
        <v>1994</v>
      </c>
      <c r="O10751" t="s">
        <v>1775</v>
      </c>
      <c r="P10751" t="s">
        <v>2532</v>
      </c>
      <c r="Q10751" s="64">
        <v>34323</v>
      </c>
      <c r="T10751">
        <v>49</v>
      </c>
      <c r="U10751">
        <v>10</v>
      </c>
      <c r="V10751">
        <v>10</v>
      </c>
      <c r="W10751">
        <v>6</v>
      </c>
      <c r="X10751">
        <v>18</v>
      </c>
      <c r="Y10751" t="s">
        <v>1426</v>
      </c>
      <c r="Z10751">
        <v>1</v>
      </c>
      <c r="AA10751">
        <v>80</v>
      </c>
      <c r="AB10751">
        <v>60</v>
      </c>
      <c r="AE10751" t="s">
        <v>1690</v>
      </c>
      <c r="AH10751" t="s">
        <v>31</v>
      </c>
      <c r="AJ10751" t="s">
        <v>2202</v>
      </c>
      <c r="AZ10751" t="s">
        <v>31</v>
      </c>
      <c r="BA10751" t="s">
        <v>31</v>
      </c>
    </row>
    <row r="10752" spans="1:53" hidden="1">
      <c r="A10752" t="s">
        <v>238</v>
      </c>
      <c r="B10752" t="s">
        <v>73</v>
      </c>
      <c r="C10752" t="s">
        <v>2603</v>
      </c>
      <c r="D10752" t="s">
        <v>38</v>
      </c>
      <c r="E10752" t="s">
        <v>39</v>
      </c>
      <c r="G10752" t="s">
        <v>2532</v>
      </c>
      <c r="H10752" t="s">
        <v>2200</v>
      </c>
      <c r="I10752" t="s">
        <v>2197</v>
      </c>
      <c r="J10752">
        <v>64.849999999999994</v>
      </c>
      <c r="K10752">
        <v>29.582999999999998</v>
      </c>
      <c r="L10752">
        <v>240</v>
      </c>
      <c r="M10752" t="s">
        <v>2604</v>
      </c>
      <c r="N10752">
        <v>1994</v>
      </c>
      <c r="O10752" t="s">
        <v>1775</v>
      </c>
      <c r="P10752" t="s">
        <v>2532</v>
      </c>
      <c r="Q10752" s="64">
        <v>34310</v>
      </c>
      <c r="T10752">
        <v>36</v>
      </c>
      <c r="U10752">
        <v>15</v>
      </c>
      <c r="V10752">
        <v>5</v>
      </c>
      <c r="W10752">
        <v>6</v>
      </c>
      <c r="X10752">
        <v>18</v>
      </c>
      <c r="Y10752" t="s">
        <v>1426</v>
      </c>
      <c r="Z10752">
        <v>1</v>
      </c>
      <c r="AA10752">
        <v>65</v>
      </c>
      <c r="AB10752">
        <v>100</v>
      </c>
      <c r="AE10752" t="s">
        <v>1690</v>
      </c>
      <c r="AH10752" t="s">
        <v>31</v>
      </c>
      <c r="AJ10752" t="s">
        <v>2202</v>
      </c>
      <c r="AZ10752" t="s">
        <v>31</v>
      </c>
      <c r="BA10752" t="s">
        <v>31</v>
      </c>
    </row>
    <row r="10753" spans="1:53" hidden="1">
      <c r="A10753" t="s">
        <v>238</v>
      </c>
      <c r="B10753" t="s">
        <v>73</v>
      </c>
      <c r="C10753" t="s">
        <v>2603</v>
      </c>
      <c r="D10753" t="s">
        <v>38</v>
      </c>
      <c r="E10753" t="s">
        <v>39</v>
      </c>
      <c r="G10753" t="s">
        <v>2532</v>
      </c>
      <c r="H10753" t="s">
        <v>2200</v>
      </c>
      <c r="I10753" t="s">
        <v>2197</v>
      </c>
      <c r="J10753">
        <v>64.849999999999994</v>
      </c>
      <c r="K10753">
        <v>29.582999999999998</v>
      </c>
      <c r="L10753">
        <v>240</v>
      </c>
      <c r="M10753" t="s">
        <v>2604</v>
      </c>
      <c r="N10753">
        <v>1994</v>
      </c>
      <c r="O10753" t="s">
        <v>1775</v>
      </c>
      <c r="P10753" t="s">
        <v>2532</v>
      </c>
      <c r="Q10753" s="64">
        <v>34323</v>
      </c>
      <c r="T10753">
        <v>49</v>
      </c>
      <c r="U10753">
        <v>15</v>
      </c>
      <c r="V10753">
        <v>5</v>
      </c>
      <c r="W10753">
        <v>6</v>
      </c>
      <c r="X10753">
        <v>18</v>
      </c>
      <c r="Y10753" t="s">
        <v>1426</v>
      </c>
      <c r="Z10753">
        <v>1</v>
      </c>
      <c r="AA10753">
        <v>60</v>
      </c>
      <c r="AB10753">
        <v>60</v>
      </c>
      <c r="AE10753" t="s">
        <v>1690</v>
      </c>
      <c r="AH10753" t="s">
        <v>31</v>
      </c>
      <c r="AJ10753" t="s">
        <v>2202</v>
      </c>
      <c r="AZ10753" t="s">
        <v>31</v>
      </c>
      <c r="BA10753" t="s">
        <v>31</v>
      </c>
    </row>
    <row r="10754" spans="1:53" hidden="1">
      <c r="A10754" t="s">
        <v>238</v>
      </c>
      <c r="B10754" t="s">
        <v>73</v>
      </c>
      <c r="C10754" t="s">
        <v>2603</v>
      </c>
      <c r="D10754" t="s">
        <v>38</v>
      </c>
      <c r="E10754" t="s">
        <v>39</v>
      </c>
      <c r="G10754" t="s">
        <v>2532</v>
      </c>
      <c r="H10754" t="s">
        <v>2201</v>
      </c>
      <c r="I10754" t="s">
        <v>2197</v>
      </c>
      <c r="J10754">
        <v>60.35</v>
      </c>
      <c r="K10754">
        <v>24.983000000000001</v>
      </c>
      <c r="L10754">
        <v>60</v>
      </c>
      <c r="M10754" t="s">
        <v>2604</v>
      </c>
      <c r="N10754">
        <v>1994</v>
      </c>
      <c r="O10754" t="s">
        <v>1775</v>
      </c>
      <c r="P10754" t="s">
        <v>2532</v>
      </c>
      <c r="Q10754" s="64">
        <v>34310</v>
      </c>
      <c r="T10754">
        <v>36</v>
      </c>
      <c r="U10754">
        <v>15</v>
      </c>
      <c r="V10754">
        <v>5</v>
      </c>
      <c r="W10754">
        <v>6</v>
      </c>
      <c r="X10754">
        <v>18</v>
      </c>
      <c r="Y10754" t="s">
        <v>1426</v>
      </c>
      <c r="Z10754">
        <v>1</v>
      </c>
      <c r="AA10754">
        <v>69</v>
      </c>
      <c r="AB10754">
        <v>100</v>
      </c>
      <c r="AE10754" t="s">
        <v>1690</v>
      </c>
      <c r="AH10754" t="s">
        <v>31</v>
      </c>
      <c r="AJ10754" t="s">
        <v>2202</v>
      </c>
      <c r="AZ10754" t="s">
        <v>31</v>
      </c>
      <c r="BA10754" t="s">
        <v>31</v>
      </c>
    </row>
    <row r="10755" spans="1:53" hidden="1">
      <c r="A10755" t="s">
        <v>238</v>
      </c>
      <c r="B10755" t="s">
        <v>73</v>
      </c>
      <c r="C10755" t="s">
        <v>2603</v>
      </c>
      <c r="D10755" t="s">
        <v>38</v>
      </c>
      <c r="E10755" t="s">
        <v>39</v>
      </c>
      <c r="G10755" t="s">
        <v>2532</v>
      </c>
      <c r="H10755" t="s">
        <v>2201</v>
      </c>
      <c r="I10755" t="s">
        <v>2197</v>
      </c>
      <c r="J10755">
        <v>60.35</v>
      </c>
      <c r="K10755">
        <v>24.983000000000001</v>
      </c>
      <c r="L10755">
        <v>60</v>
      </c>
      <c r="M10755" t="s">
        <v>2604</v>
      </c>
      <c r="N10755">
        <v>1994</v>
      </c>
      <c r="O10755" t="s">
        <v>1775</v>
      </c>
      <c r="P10755" t="s">
        <v>2532</v>
      </c>
      <c r="Q10755" s="64">
        <v>34323</v>
      </c>
      <c r="T10755">
        <v>49</v>
      </c>
      <c r="U10755">
        <v>15</v>
      </c>
      <c r="V10755">
        <v>5</v>
      </c>
      <c r="W10755">
        <v>6</v>
      </c>
      <c r="X10755">
        <v>18</v>
      </c>
      <c r="Y10755" t="s">
        <v>1426</v>
      </c>
      <c r="Z10755">
        <v>1</v>
      </c>
      <c r="AA10755">
        <v>66</v>
      </c>
      <c r="AB10755">
        <v>60</v>
      </c>
      <c r="AE10755" t="s">
        <v>1690</v>
      </c>
      <c r="AH10755" t="s">
        <v>31</v>
      </c>
      <c r="AJ10755" t="s">
        <v>2202</v>
      </c>
      <c r="AZ10755" t="s">
        <v>31</v>
      </c>
      <c r="BA10755" t="s">
        <v>31</v>
      </c>
    </row>
    <row r="10756" spans="1:53" hidden="1">
      <c r="A10756" t="s">
        <v>238</v>
      </c>
      <c r="B10756" t="s">
        <v>73</v>
      </c>
      <c r="C10756" t="s">
        <v>2603</v>
      </c>
      <c r="D10756" t="s">
        <v>38</v>
      </c>
      <c r="E10756" t="s">
        <v>39</v>
      </c>
      <c r="G10756" t="s">
        <v>2532</v>
      </c>
      <c r="H10756" t="s">
        <v>2200</v>
      </c>
      <c r="I10756" t="s">
        <v>2204</v>
      </c>
      <c r="J10756">
        <v>64.849999999999994</v>
      </c>
      <c r="K10756">
        <v>29.582999999999998</v>
      </c>
      <c r="L10756">
        <v>240</v>
      </c>
      <c r="M10756" t="s">
        <v>2604</v>
      </c>
      <c r="N10756">
        <v>1994</v>
      </c>
      <c r="O10756" t="s">
        <v>1775</v>
      </c>
      <c r="P10756" t="s">
        <v>2532</v>
      </c>
      <c r="Q10756" s="64">
        <v>34310</v>
      </c>
      <c r="T10756">
        <v>36</v>
      </c>
      <c r="U10756">
        <v>10</v>
      </c>
      <c r="V10756">
        <v>10</v>
      </c>
      <c r="W10756">
        <v>6</v>
      </c>
      <c r="X10756">
        <v>18</v>
      </c>
      <c r="Y10756" t="s">
        <v>1426</v>
      </c>
      <c r="Z10756">
        <v>1</v>
      </c>
      <c r="AA10756">
        <v>83</v>
      </c>
      <c r="AB10756">
        <v>91</v>
      </c>
      <c r="AE10756" t="s">
        <v>1690</v>
      </c>
      <c r="AH10756" t="s">
        <v>31</v>
      </c>
      <c r="AJ10756" t="s">
        <v>2202</v>
      </c>
      <c r="AZ10756" t="s">
        <v>31</v>
      </c>
      <c r="BA10756" t="s">
        <v>31</v>
      </c>
    </row>
    <row r="10757" spans="1:53" hidden="1">
      <c r="A10757" t="s">
        <v>238</v>
      </c>
      <c r="B10757" t="s">
        <v>73</v>
      </c>
      <c r="C10757" t="s">
        <v>2603</v>
      </c>
      <c r="D10757" t="s">
        <v>38</v>
      </c>
      <c r="E10757" t="s">
        <v>39</v>
      </c>
      <c r="G10757" t="s">
        <v>2532</v>
      </c>
      <c r="H10757" t="s">
        <v>2200</v>
      </c>
      <c r="I10757" t="s">
        <v>2204</v>
      </c>
      <c r="J10757">
        <v>64.849999999999994</v>
      </c>
      <c r="K10757">
        <v>29.582999999999998</v>
      </c>
      <c r="L10757">
        <v>240</v>
      </c>
      <c r="M10757" t="s">
        <v>2604</v>
      </c>
      <c r="N10757">
        <v>1994</v>
      </c>
      <c r="O10757" t="s">
        <v>1775</v>
      </c>
      <c r="P10757" t="s">
        <v>2532</v>
      </c>
      <c r="Q10757" s="64">
        <v>34323</v>
      </c>
      <c r="T10757">
        <v>49</v>
      </c>
      <c r="U10757">
        <v>10</v>
      </c>
      <c r="V10757">
        <v>10</v>
      </c>
      <c r="W10757">
        <v>6</v>
      </c>
      <c r="X10757">
        <v>18</v>
      </c>
      <c r="Y10757" t="s">
        <v>1426</v>
      </c>
      <c r="Z10757">
        <v>1</v>
      </c>
      <c r="AA10757">
        <v>65</v>
      </c>
      <c r="AB10757">
        <v>17</v>
      </c>
      <c r="AE10757" t="s">
        <v>1690</v>
      </c>
      <c r="AH10757" t="s">
        <v>31</v>
      </c>
      <c r="AJ10757" t="s">
        <v>2202</v>
      </c>
      <c r="AZ10757" t="s">
        <v>31</v>
      </c>
      <c r="BA10757" t="s">
        <v>31</v>
      </c>
    </row>
    <row r="10758" spans="1:53" hidden="1">
      <c r="A10758" t="s">
        <v>238</v>
      </c>
      <c r="B10758" t="s">
        <v>73</v>
      </c>
      <c r="C10758" t="s">
        <v>2603</v>
      </c>
      <c r="D10758" t="s">
        <v>38</v>
      </c>
      <c r="E10758" t="s">
        <v>39</v>
      </c>
      <c r="G10758" t="s">
        <v>2532</v>
      </c>
      <c r="H10758" t="s">
        <v>2201</v>
      </c>
      <c r="I10758" t="s">
        <v>2204</v>
      </c>
      <c r="J10758">
        <v>60.35</v>
      </c>
      <c r="K10758">
        <v>24.983000000000001</v>
      </c>
      <c r="L10758">
        <v>60</v>
      </c>
      <c r="M10758" t="s">
        <v>2604</v>
      </c>
      <c r="N10758">
        <v>1994</v>
      </c>
      <c r="O10758" t="s">
        <v>1775</v>
      </c>
      <c r="P10758" t="s">
        <v>2532</v>
      </c>
      <c r="Q10758" s="64">
        <v>34310</v>
      </c>
      <c r="T10758">
        <v>36</v>
      </c>
      <c r="U10758">
        <v>10</v>
      </c>
      <c r="V10758">
        <v>10</v>
      </c>
      <c r="W10758">
        <v>6</v>
      </c>
      <c r="X10758">
        <v>18</v>
      </c>
      <c r="Y10758" t="s">
        <v>1426</v>
      </c>
      <c r="Z10758">
        <v>1</v>
      </c>
      <c r="AA10758">
        <v>83</v>
      </c>
      <c r="AB10758">
        <v>96</v>
      </c>
      <c r="AE10758" t="s">
        <v>1690</v>
      </c>
      <c r="AH10758" t="s">
        <v>31</v>
      </c>
      <c r="AJ10758" t="s">
        <v>2202</v>
      </c>
      <c r="AZ10758" t="s">
        <v>31</v>
      </c>
      <c r="BA10758" t="s">
        <v>31</v>
      </c>
    </row>
    <row r="10759" spans="1:53" hidden="1">
      <c r="A10759" t="s">
        <v>238</v>
      </c>
      <c r="B10759" t="s">
        <v>73</v>
      </c>
      <c r="C10759" t="s">
        <v>2603</v>
      </c>
      <c r="D10759" t="s">
        <v>38</v>
      </c>
      <c r="E10759" t="s">
        <v>39</v>
      </c>
      <c r="G10759" t="s">
        <v>2532</v>
      </c>
      <c r="H10759" t="s">
        <v>2201</v>
      </c>
      <c r="I10759" t="s">
        <v>2204</v>
      </c>
      <c r="J10759">
        <v>60.35</v>
      </c>
      <c r="K10759">
        <v>24.983000000000001</v>
      </c>
      <c r="L10759">
        <v>60</v>
      </c>
      <c r="M10759" t="s">
        <v>2604</v>
      </c>
      <c r="N10759">
        <v>1994</v>
      </c>
      <c r="O10759" t="s">
        <v>1775</v>
      </c>
      <c r="P10759" t="s">
        <v>2532</v>
      </c>
      <c r="Q10759" s="64">
        <v>34323</v>
      </c>
      <c r="T10759">
        <v>49</v>
      </c>
      <c r="U10759">
        <v>10</v>
      </c>
      <c r="V10759">
        <v>10</v>
      </c>
      <c r="W10759">
        <v>6</v>
      </c>
      <c r="X10759">
        <v>18</v>
      </c>
      <c r="Y10759" t="s">
        <v>1426</v>
      </c>
      <c r="Z10759">
        <v>1</v>
      </c>
      <c r="AA10759">
        <v>58</v>
      </c>
      <c r="AB10759">
        <v>10</v>
      </c>
      <c r="AE10759" t="s">
        <v>1690</v>
      </c>
      <c r="AH10759" t="s">
        <v>31</v>
      </c>
      <c r="AJ10759" t="s">
        <v>2202</v>
      </c>
      <c r="AZ10759" t="s">
        <v>31</v>
      </c>
      <c r="BA10759" t="s">
        <v>31</v>
      </c>
    </row>
    <row r="10760" spans="1:53" hidden="1">
      <c r="A10760" t="s">
        <v>238</v>
      </c>
      <c r="B10760" t="s">
        <v>73</v>
      </c>
      <c r="C10760" t="s">
        <v>2603</v>
      </c>
      <c r="D10760" t="s">
        <v>38</v>
      </c>
      <c r="E10760" t="s">
        <v>39</v>
      </c>
      <c r="G10760" t="s">
        <v>2532</v>
      </c>
      <c r="H10760" t="s">
        <v>2200</v>
      </c>
      <c r="I10760" t="s">
        <v>2204</v>
      </c>
      <c r="J10760">
        <v>64.849999999999994</v>
      </c>
      <c r="K10760">
        <v>29.582999999999998</v>
      </c>
      <c r="L10760">
        <v>240</v>
      </c>
      <c r="M10760" t="s">
        <v>2604</v>
      </c>
      <c r="N10760">
        <v>1994</v>
      </c>
      <c r="O10760" t="s">
        <v>1775</v>
      </c>
      <c r="P10760" t="s">
        <v>2532</v>
      </c>
      <c r="Q10760" s="64">
        <v>34310</v>
      </c>
      <c r="T10760">
        <v>36</v>
      </c>
      <c r="U10760">
        <v>15</v>
      </c>
      <c r="V10760">
        <v>5</v>
      </c>
      <c r="W10760">
        <v>6</v>
      </c>
      <c r="X10760">
        <v>18</v>
      </c>
      <c r="Y10760" t="s">
        <v>1426</v>
      </c>
      <c r="Z10760">
        <v>1</v>
      </c>
      <c r="AA10760">
        <v>62</v>
      </c>
      <c r="AB10760">
        <v>90</v>
      </c>
      <c r="AE10760" t="s">
        <v>1690</v>
      </c>
      <c r="AH10760" t="s">
        <v>31</v>
      </c>
      <c r="AJ10760" t="s">
        <v>2202</v>
      </c>
      <c r="AZ10760" t="s">
        <v>31</v>
      </c>
      <c r="BA10760" t="s">
        <v>31</v>
      </c>
    </row>
    <row r="10761" spans="1:53" hidden="1">
      <c r="A10761" t="s">
        <v>238</v>
      </c>
      <c r="B10761" t="s">
        <v>73</v>
      </c>
      <c r="C10761" t="s">
        <v>2603</v>
      </c>
      <c r="D10761" t="s">
        <v>38</v>
      </c>
      <c r="E10761" t="s">
        <v>39</v>
      </c>
      <c r="G10761" t="s">
        <v>2532</v>
      </c>
      <c r="H10761" t="s">
        <v>2200</v>
      </c>
      <c r="I10761" t="s">
        <v>2204</v>
      </c>
      <c r="J10761">
        <v>64.849999999999994</v>
      </c>
      <c r="K10761">
        <v>29.582999999999998</v>
      </c>
      <c r="L10761">
        <v>240</v>
      </c>
      <c r="M10761" t="s">
        <v>2604</v>
      </c>
      <c r="N10761">
        <v>1994</v>
      </c>
      <c r="O10761" t="s">
        <v>1775</v>
      </c>
      <c r="P10761" t="s">
        <v>2532</v>
      </c>
      <c r="Q10761" s="64">
        <v>34323</v>
      </c>
      <c r="T10761">
        <v>49</v>
      </c>
      <c r="U10761">
        <v>15</v>
      </c>
      <c r="V10761">
        <v>5</v>
      </c>
      <c r="W10761">
        <v>6</v>
      </c>
      <c r="X10761">
        <v>18</v>
      </c>
      <c r="Y10761" t="s">
        <v>1426</v>
      </c>
      <c r="Z10761">
        <v>1</v>
      </c>
      <c r="AA10761">
        <v>55</v>
      </c>
      <c r="AB10761">
        <v>18</v>
      </c>
      <c r="AE10761" t="s">
        <v>1690</v>
      </c>
      <c r="AH10761" t="s">
        <v>31</v>
      </c>
      <c r="AJ10761" t="s">
        <v>2202</v>
      </c>
      <c r="AZ10761" t="s">
        <v>31</v>
      </c>
      <c r="BA10761" t="s">
        <v>31</v>
      </c>
    </row>
    <row r="10762" spans="1:53" hidden="1">
      <c r="A10762" t="s">
        <v>238</v>
      </c>
      <c r="B10762" t="s">
        <v>73</v>
      </c>
      <c r="C10762" t="s">
        <v>2603</v>
      </c>
      <c r="D10762" t="s">
        <v>38</v>
      </c>
      <c r="E10762" t="s">
        <v>39</v>
      </c>
      <c r="G10762" t="s">
        <v>2532</v>
      </c>
      <c r="H10762" t="s">
        <v>2201</v>
      </c>
      <c r="I10762" t="s">
        <v>2204</v>
      </c>
      <c r="J10762">
        <v>60.35</v>
      </c>
      <c r="K10762">
        <v>24.983000000000001</v>
      </c>
      <c r="L10762">
        <v>60</v>
      </c>
      <c r="M10762" t="s">
        <v>2604</v>
      </c>
      <c r="N10762">
        <v>1994</v>
      </c>
      <c r="O10762" t="s">
        <v>1775</v>
      </c>
      <c r="P10762" t="s">
        <v>2532</v>
      </c>
      <c r="Q10762" s="64">
        <v>34310</v>
      </c>
      <c r="T10762">
        <v>36</v>
      </c>
      <c r="U10762">
        <v>15</v>
      </c>
      <c r="V10762">
        <v>5</v>
      </c>
      <c r="W10762">
        <v>6</v>
      </c>
      <c r="X10762">
        <v>18</v>
      </c>
      <c r="Y10762" t="s">
        <v>1426</v>
      </c>
      <c r="Z10762">
        <v>1</v>
      </c>
      <c r="AA10762">
        <v>69</v>
      </c>
      <c r="AB10762">
        <v>97</v>
      </c>
      <c r="AE10762" t="s">
        <v>1690</v>
      </c>
      <c r="AH10762" t="s">
        <v>31</v>
      </c>
      <c r="AJ10762" t="s">
        <v>2202</v>
      </c>
      <c r="AZ10762" t="s">
        <v>31</v>
      </c>
      <c r="BA10762" t="s">
        <v>31</v>
      </c>
    </row>
    <row r="10763" spans="1:53" hidden="1">
      <c r="A10763" t="s">
        <v>238</v>
      </c>
      <c r="B10763" t="s">
        <v>73</v>
      </c>
      <c r="C10763" t="s">
        <v>2603</v>
      </c>
      <c r="D10763" t="s">
        <v>38</v>
      </c>
      <c r="E10763" t="s">
        <v>39</v>
      </c>
      <c r="G10763" t="s">
        <v>2532</v>
      </c>
      <c r="H10763" t="s">
        <v>2201</v>
      </c>
      <c r="I10763" t="s">
        <v>2204</v>
      </c>
      <c r="J10763">
        <v>60.35</v>
      </c>
      <c r="K10763">
        <v>24.983000000000001</v>
      </c>
      <c r="L10763">
        <v>60</v>
      </c>
      <c r="M10763" t="s">
        <v>2604</v>
      </c>
      <c r="N10763">
        <v>1994</v>
      </c>
      <c r="O10763" t="s">
        <v>1775</v>
      </c>
      <c r="P10763" t="s">
        <v>2532</v>
      </c>
      <c r="Q10763" s="64">
        <v>34323</v>
      </c>
      <c r="T10763">
        <v>49</v>
      </c>
      <c r="U10763">
        <v>15</v>
      </c>
      <c r="V10763">
        <v>5</v>
      </c>
      <c r="W10763">
        <v>6</v>
      </c>
      <c r="X10763">
        <v>18</v>
      </c>
      <c r="Y10763" t="s">
        <v>1426</v>
      </c>
      <c r="Z10763">
        <v>1</v>
      </c>
      <c r="AA10763">
        <v>55</v>
      </c>
      <c r="AB10763">
        <v>10</v>
      </c>
      <c r="AE10763" t="s">
        <v>1690</v>
      </c>
      <c r="AH10763" t="s">
        <v>31</v>
      </c>
      <c r="AJ10763" t="s">
        <v>2202</v>
      </c>
      <c r="AZ10763" t="s">
        <v>31</v>
      </c>
      <c r="BA10763" t="s">
        <v>31</v>
      </c>
    </row>
    <row r="10764" spans="1:53" hidden="1">
      <c r="A10764" t="s">
        <v>238</v>
      </c>
      <c r="B10764" t="s">
        <v>73</v>
      </c>
      <c r="C10764" t="s">
        <v>2603</v>
      </c>
      <c r="D10764" t="s">
        <v>38</v>
      </c>
      <c r="E10764" t="s">
        <v>39</v>
      </c>
      <c r="G10764" t="s">
        <v>2532</v>
      </c>
      <c r="H10764" t="s">
        <v>2200</v>
      </c>
      <c r="I10764" t="s">
        <v>2197</v>
      </c>
      <c r="J10764">
        <v>64.849999999999994</v>
      </c>
      <c r="K10764">
        <v>29.582999999999998</v>
      </c>
      <c r="L10764">
        <v>240</v>
      </c>
      <c r="M10764" t="s">
        <v>2604</v>
      </c>
      <c r="N10764">
        <v>1994</v>
      </c>
      <c r="O10764" t="s">
        <v>1775</v>
      </c>
      <c r="P10764" t="s">
        <v>2532</v>
      </c>
      <c r="Q10764" s="64">
        <v>34310</v>
      </c>
      <c r="T10764">
        <v>36</v>
      </c>
      <c r="U10764">
        <v>10</v>
      </c>
      <c r="V10764">
        <v>10</v>
      </c>
      <c r="W10764" t="s">
        <v>462</v>
      </c>
      <c r="X10764" t="s">
        <v>462</v>
      </c>
      <c r="Y10764" t="s">
        <v>1426</v>
      </c>
      <c r="Z10764">
        <v>1</v>
      </c>
      <c r="AA10764">
        <v>97</v>
      </c>
      <c r="AB10764">
        <v>100</v>
      </c>
      <c r="AE10764" t="s">
        <v>1690</v>
      </c>
      <c r="AH10764" t="s">
        <v>31</v>
      </c>
      <c r="AJ10764" t="s">
        <v>2203</v>
      </c>
      <c r="AZ10764" t="s">
        <v>31</v>
      </c>
      <c r="BA10764" t="s">
        <v>31</v>
      </c>
    </row>
    <row r="10765" spans="1:53" hidden="1">
      <c r="A10765" t="s">
        <v>238</v>
      </c>
      <c r="B10765" t="s">
        <v>73</v>
      </c>
      <c r="C10765" t="s">
        <v>2603</v>
      </c>
      <c r="D10765" t="s">
        <v>38</v>
      </c>
      <c r="E10765" t="s">
        <v>39</v>
      </c>
      <c r="G10765" t="s">
        <v>2532</v>
      </c>
      <c r="H10765" t="s">
        <v>2200</v>
      </c>
      <c r="I10765" t="s">
        <v>2197</v>
      </c>
      <c r="J10765">
        <v>64.849999999999994</v>
      </c>
      <c r="K10765">
        <v>29.582999999999998</v>
      </c>
      <c r="L10765">
        <v>240</v>
      </c>
      <c r="M10765" t="s">
        <v>2604</v>
      </c>
      <c r="N10765">
        <v>1994</v>
      </c>
      <c r="O10765" t="s">
        <v>1775</v>
      </c>
      <c r="P10765" t="s">
        <v>2532</v>
      </c>
      <c r="Q10765" s="64">
        <v>34323</v>
      </c>
      <c r="T10765">
        <v>49</v>
      </c>
      <c r="U10765">
        <v>10</v>
      </c>
      <c r="V10765">
        <v>10</v>
      </c>
      <c r="W10765" t="s">
        <v>462</v>
      </c>
      <c r="X10765" t="s">
        <v>462</v>
      </c>
      <c r="Y10765" t="s">
        <v>1426</v>
      </c>
      <c r="Z10765">
        <v>1</v>
      </c>
      <c r="AA10765">
        <v>77</v>
      </c>
      <c r="AB10765">
        <v>20</v>
      </c>
      <c r="AE10765" t="s">
        <v>1690</v>
      </c>
      <c r="AH10765" t="s">
        <v>31</v>
      </c>
      <c r="AJ10765" t="s">
        <v>2203</v>
      </c>
      <c r="AZ10765" t="s">
        <v>31</v>
      </c>
      <c r="BA10765" t="s">
        <v>31</v>
      </c>
    </row>
    <row r="10766" spans="1:53" hidden="1">
      <c r="A10766" t="s">
        <v>238</v>
      </c>
      <c r="B10766" t="s">
        <v>73</v>
      </c>
      <c r="C10766" t="s">
        <v>2603</v>
      </c>
      <c r="D10766" t="s">
        <v>38</v>
      </c>
      <c r="E10766" t="s">
        <v>39</v>
      </c>
      <c r="G10766" t="s">
        <v>2532</v>
      </c>
      <c r="H10766" t="s">
        <v>2201</v>
      </c>
      <c r="I10766" t="s">
        <v>2197</v>
      </c>
      <c r="J10766">
        <v>60.35</v>
      </c>
      <c r="K10766">
        <v>24.983000000000001</v>
      </c>
      <c r="L10766">
        <v>60</v>
      </c>
      <c r="M10766" t="s">
        <v>2604</v>
      </c>
      <c r="N10766">
        <v>1994</v>
      </c>
      <c r="O10766" t="s">
        <v>1775</v>
      </c>
      <c r="P10766" t="s">
        <v>2532</v>
      </c>
      <c r="Q10766" s="64">
        <v>34310</v>
      </c>
      <c r="T10766">
        <v>36</v>
      </c>
      <c r="U10766">
        <v>10</v>
      </c>
      <c r="V10766">
        <v>10</v>
      </c>
      <c r="W10766" t="s">
        <v>462</v>
      </c>
      <c r="X10766" t="s">
        <v>462</v>
      </c>
      <c r="Y10766" t="s">
        <v>1426</v>
      </c>
      <c r="Z10766">
        <v>1</v>
      </c>
      <c r="AA10766">
        <v>97</v>
      </c>
      <c r="AB10766">
        <v>95</v>
      </c>
      <c r="AE10766" t="s">
        <v>1690</v>
      </c>
      <c r="AH10766" t="s">
        <v>31</v>
      </c>
      <c r="AJ10766" t="s">
        <v>2202</v>
      </c>
      <c r="AZ10766" t="s">
        <v>31</v>
      </c>
      <c r="BA10766" t="s">
        <v>31</v>
      </c>
    </row>
    <row r="10767" spans="1:53" hidden="1">
      <c r="A10767" t="s">
        <v>238</v>
      </c>
      <c r="B10767" t="s">
        <v>73</v>
      </c>
      <c r="C10767" t="s">
        <v>2603</v>
      </c>
      <c r="D10767" t="s">
        <v>38</v>
      </c>
      <c r="E10767" t="s">
        <v>39</v>
      </c>
      <c r="G10767" t="s">
        <v>2532</v>
      </c>
      <c r="H10767" t="s">
        <v>2201</v>
      </c>
      <c r="I10767" t="s">
        <v>2197</v>
      </c>
      <c r="J10767">
        <v>60.35</v>
      </c>
      <c r="K10767">
        <v>24.983000000000001</v>
      </c>
      <c r="L10767">
        <v>60</v>
      </c>
      <c r="M10767" t="s">
        <v>2604</v>
      </c>
      <c r="N10767">
        <v>1994</v>
      </c>
      <c r="O10767" t="s">
        <v>1775</v>
      </c>
      <c r="P10767" t="s">
        <v>2532</v>
      </c>
      <c r="Q10767" s="64">
        <v>34323</v>
      </c>
      <c r="T10767">
        <v>49</v>
      </c>
      <c r="U10767">
        <v>10</v>
      </c>
      <c r="V10767">
        <v>10</v>
      </c>
      <c r="W10767" t="s">
        <v>462</v>
      </c>
      <c r="X10767" t="s">
        <v>462</v>
      </c>
      <c r="Y10767" t="s">
        <v>1426</v>
      </c>
      <c r="Z10767">
        <v>1</v>
      </c>
      <c r="AA10767">
        <v>87</v>
      </c>
      <c r="AB10767">
        <v>60</v>
      </c>
      <c r="AE10767" t="s">
        <v>1690</v>
      </c>
      <c r="AH10767" t="s">
        <v>31</v>
      </c>
      <c r="AJ10767" t="s">
        <v>2202</v>
      </c>
      <c r="AZ10767" t="s">
        <v>31</v>
      </c>
      <c r="BA10767" t="s">
        <v>31</v>
      </c>
    </row>
    <row r="10768" spans="1:53" hidden="1">
      <c r="A10768" t="s">
        <v>238</v>
      </c>
      <c r="B10768" t="s">
        <v>73</v>
      </c>
      <c r="C10768" t="s">
        <v>2603</v>
      </c>
      <c r="D10768" t="s">
        <v>38</v>
      </c>
      <c r="E10768" t="s">
        <v>39</v>
      </c>
      <c r="G10768" t="s">
        <v>2532</v>
      </c>
      <c r="H10768" t="s">
        <v>2200</v>
      </c>
      <c r="I10768" t="s">
        <v>2197</v>
      </c>
      <c r="J10768">
        <v>64.849999999999994</v>
      </c>
      <c r="K10768">
        <v>29.582999999999998</v>
      </c>
      <c r="L10768">
        <v>240</v>
      </c>
      <c r="M10768" t="s">
        <v>2604</v>
      </c>
      <c r="N10768">
        <v>1994</v>
      </c>
      <c r="O10768" t="s">
        <v>1775</v>
      </c>
      <c r="P10768" t="s">
        <v>2532</v>
      </c>
      <c r="Q10768" s="64">
        <v>34310</v>
      </c>
      <c r="T10768">
        <v>36</v>
      </c>
      <c r="U10768">
        <v>15</v>
      </c>
      <c r="V10768">
        <v>5</v>
      </c>
      <c r="W10768" t="s">
        <v>462</v>
      </c>
      <c r="X10768" t="s">
        <v>462</v>
      </c>
      <c r="Y10768" t="s">
        <v>1426</v>
      </c>
      <c r="Z10768">
        <v>1</v>
      </c>
      <c r="AA10768">
        <v>69</v>
      </c>
      <c r="AB10768">
        <v>100</v>
      </c>
      <c r="AE10768" t="s">
        <v>1690</v>
      </c>
      <c r="AH10768" t="s">
        <v>31</v>
      </c>
      <c r="AJ10768" t="s">
        <v>2203</v>
      </c>
      <c r="AZ10768" t="s">
        <v>31</v>
      </c>
      <c r="BA10768" t="s">
        <v>31</v>
      </c>
    </row>
    <row r="10769" spans="1:53" hidden="1">
      <c r="A10769" t="s">
        <v>238</v>
      </c>
      <c r="B10769" t="s">
        <v>73</v>
      </c>
      <c r="C10769" t="s">
        <v>2603</v>
      </c>
      <c r="D10769" t="s">
        <v>38</v>
      </c>
      <c r="E10769" t="s">
        <v>39</v>
      </c>
      <c r="G10769" t="s">
        <v>2532</v>
      </c>
      <c r="H10769" t="s">
        <v>2200</v>
      </c>
      <c r="I10769" t="s">
        <v>2197</v>
      </c>
      <c r="J10769">
        <v>64.849999999999994</v>
      </c>
      <c r="K10769">
        <v>29.582999999999998</v>
      </c>
      <c r="L10769">
        <v>240</v>
      </c>
      <c r="M10769" t="s">
        <v>2604</v>
      </c>
      <c r="N10769">
        <v>1994</v>
      </c>
      <c r="O10769" t="s">
        <v>1775</v>
      </c>
      <c r="P10769" t="s">
        <v>2532</v>
      </c>
      <c r="Q10769" s="64">
        <v>34323</v>
      </c>
      <c r="T10769">
        <v>49</v>
      </c>
      <c r="U10769">
        <v>15</v>
      </c>
      <c r="V10769">
        <v>5</v>
      </c>
      <c r="W10769" t="s">
        <v>462</v>
      </c>
      <c r="X10769" t="s">
        <v>462</v>
      </c>
      <c r="Y10769" t="s">
        <v>1426</v>
      </c>
      <c r="Z10769">
        <v>1</v>
      </c>
      <c r="AA10769">
        <v>63</v>
      </c>
      <c r="AB10769">
        <v>20</v>
      </c>
      <c r="AE10769" t="s">
        <v>1690</v>
      </c>
      <c r="AH10769" t="s">
        <v>31</v>
      </c>
      <c r="AJ10769" t="s">
        <v>2203</v>
      </c>
      <c r="AZ10769" t="s">
        <v>31</v>
      </c>
      <c r="BA10769" t="s">
        <v>31</v>
      </c>
    </row>
    <row r="10770" spans="1:53" hidden="1">
      <c r="A10770" t="s">
        <v>238</v>
      </c>
      <c r="B10770" t="s">
        <v>73</v>
      </c>
      <c r="C10770" t="s">
        <v>2603</v>
      </c>
      <c r="D10770" t="s">
        <v>38</v>
      </c>
      <c r="E10770" t="s">
        <v>39</v>
      </c>
      <c r="G10770" t="s">
        <v>2532</v>
      </c>
      <c r="H10770" t="s">
        <v>2201</v>
      </c>
      <c r="I10770" t="s">
        <v>2197</v>
      </c>
      <c r="J10770">
        <v>60.35</v>
      </c>
      <c r="K10770">
        <v>24.983000000000001</v>
      </c>
      <c r="L10770">
        <v>60</v>
      </c>
      <c r="M10770" t="s">
        <v>2604</v>
      </c>
      <c r="N10770">
        <v>1994</v>
      </c>
      <c r="O10770" t="s">
        <v>1775</v>
      </c>
      <c r="P10770" t="s">
        <v>2532</v>
      </c>
      <c r="Q10770" s="64">
        <v>34310</v>
      </c>
      <c r="T10770">
        <v>36</v>
      </c>
      <c r="U10770">
        <v>15</v>
      </c>
      <c r="V10770">
        <v>5</v>
      </c>
      <c r="W10770" t="s">
        <v>462</v>
      </c>
      <c r="X10770" t="s">
        <v>462</v>
      </c>
      <c r="Y10770" t="s">
        <v>1426</v>
      </c>
      <c r="Z10770">
        <v>1</v>
      </c>
      <c r="AA10770">
        <v>69</v>
      </c>
      <c r="AB10770">
        <v>98</v>
      </c>
      <c r="AE10770" t="s">
        <v>1690</v>
      </c>
      <c r="AH10770" t="s">
        <v>31</v>
      </c>
      <c r="AJ10770" t="s">
        <v>2202</v>
      </c>
      <c r="AZ10770" t="s">
        <v>31</v>
      </c>
      <c r="BA10770" t="s">
        <v>31</v>
      </c>
    </row>
    <row r="10771" spans="1:53" hidden="1">
      <c r="A10771" t="s">
        <v>238</v>
      </c>
      <c r="B10771" t="s">
        <v>73</v>
      </c>
      <c r="C10771" t="s">
        <v>2603</v>
      </c>
      <c r="D10771" t="s">
        <v>38</v>
      </c>
      <c r="E10771" t="s">
        <v>39</v>
      </c>
      <c r="G10771" t="s">
        <v>2532</v>
      </c>
      <c r="H10771" t="s">
        <v>2201</v>
      </c>
      <c r="I10771" t="s">
        <v>2197</v>
      </c>
      <c r="J10771">
        <v>60.35</v>
      </c>
      <c r="K10771">
        <v>24.983000000000001</v>
      </c>
      <c r="L10771">
        <v>60</v>
      </c>
      <c r="M10771" t="s">
        <v>2604</v>
      </c>
      <c r="N10771">
        <v>1994</v>
      </c>
      <c r="O10771" t="s">
        <v>1775</v>
      </c>
      <c r="P10771" t="s">
        <v>2532</v>
      </c>
      <c r="Q10771" s="64">
        <v>34323</v>
      </c>
      <c r="T10771">
        <v>49</v>
      </c>
      <c r="U10771">
        <v>15</v>
      </c>
      <c r="V10771">
        <v>5</v>
      </c>
      <c r="W10771" t="s">
        <v>462</v>
      </c>
      <c r="X10771" t="s">
        <v>462</v>
      </c>
      <c r="Y10771" t="s">
        <v>1426</v>
      </c>
      <c r="Z10771">
        <v>1</v>
      </c>
      <c r="AA10771">
        <v>73</v>
      </c>
      <c r="AB10771">
        <v>60</v>
      </c>
      <c r="AE10771" t="s">
        <v>1690</v>
      </c>
      <c r="AH10771" t="s">
        <v>31</v>
      </c>
      <c r="AJ10771" t="s">
        <v>2202</v>
      </c>
      <c r="AZ10771" t="s">
        <v>31</v>
      </c>
      <c r="BA10771" t="s">
        <v>31</v>
      </c>
    </row>
    <row r="10772" spans="1:53" hidden="1">
      <c r="A10772" t="s">
        <v>145</v>
      </c>
      <c r="B10772" t="s">
        <v>71</v>
      </c>
      <c r="D10772" t="s">
        <v>1949</v>
      </c>
      <c r="F10772" t="s">
        <v>1831</v>
      </c>
      <c r="G10772" t="s">
        <v>2532</v>
      </c>
      <c r="H10772" t="s">
        <v>1924</v>
      </c>
      <c r="J10772">
        <v>59.66</v>
      </c>
      <c r="K10772">
        <v>10.77</v>
      </c>
      <c r="L10772">
        <v>98</v>
      </c>
      <c r="N10772">
        <v>1970</v>
      </c>
      <c r="O10772" t="s">
        <v>196</v>
      </c>
      <c r="U10772">
        <v>22</v>
      </c>
      <c r="V10772">
        <v>22</v>
      </c>
      <c r="W10772">
        <v>10</v>
      </c>
      <c r="X10772">
        <v>14</v>
      </c>
      <c r="Y10772" t="s">
        <v>1842</v>
      </c>
      <c r="Z10772">
        <v>21.68</v>
      </c>
      <c r="AE10772" t="s">
        <v>476</v>
      </c>
      <c r="AH10772" t="s">
        <v>31</v>
      </c>
      <c r="AK10772" t="s">
        <v>1955</v>
      </c>
      <c r="AL10772" t="s">
        <v>983</v>
      </c>
      <c r="AZ10772" t="s">
        <v>31</v>
      </c>
      <c r="BA10772" t="s">
        <v>31</v>
      </c>
    </row>
    <row r="10773" spans="1:53" hidden="1">
      <c r="A10773" t="s">
        <v>145</v>
      </c>
      <c r="B10773" t="s">
        <v>71</v>
      </c>
      <c r="D10773" t="s">
        <v>1949</v>
      </c>
      <c r="F10773" t="s">
        <v>1831</v>
      </c>
      <c r="G10773" t="s">
        <v>2532</v>
      </c>
      <c r="H10773" t="s">
        <v>1924</v>
      </c>
      <c r="J10773">
        <v>59.66</v>
      </c>
      <c r="K10773">
        <v>10.77</v>
      </c>
      <c r="L10773">
        <v>98</v>
      </c>
      <c r="N10773">
        <v>1970</v>
      </c>
      <c r="O10773" t="s">
        <v>196</v>
      </c>
      <c r="U10773">
        <v>22</v>
      </c>
      <c r="V10773">
        <v>22</v>
      </c>
      <c r="W10773">
        <v>12</v>
      </c>
      <c r="X10773">
        <v>12</v>
      </c>
      <c r="Y10773" t="s">
        <v>1842</v>
      </c>
      <c r="Z10773">
        <v>21.63</v>
      </c>
      <c r="AE10773" t="s">
        <v>476</v>
      </c>
      <c r="AH10773" t="s">
        <v>31</v>
      </c>
      <c r="AK10773" t="s">
        <v>1955</v>
      </c>
      <c r="AL10773" t="s">
        <v>983</v>
      </c>
      <c r="AZ10773" t="s">
        <v>31</v>
      </c>
      <c r="BA10773" t="s">
        <v>31</v>
      </c>
    </row>
    <row r="10774" spans="1:53" hidden="1">
      <c r="A10774" t="s">
        <v>145</v>
      </c>
      <c r="B10774" t="s">
        <v>71</v>
      </c>
      <c r="D10774" t="s">
        <v>1949</v>
      </c>
      <c r="F10774" t="s">
        <v>1831</v>
      </c>
      <c r="G10774" t="s">
        <v>2532</v>
      </c>
      <c r="H10774" t="s">
        <v>1924</v>
      </c>
      <c r="J10774">
        <v>59.66</v>
      </c>
      <c r="K10774">
        <v>10.77</v>
      </c>
      <c r="L10774">
        <v>98</v>
      </c>
      <c r="N10774">
        <v>1970</v>
      </c>
      <c r="O10774" t="s">
        <v>196</v>
      </c>
      <c r="U10774">
        <v>22</v>
      </c>
      <c r="V10774">
        <v>22</v>
      </c>
      <c r="W10774">
        <v>14</v>
      </c>
      <c r="X10774">
        <v>10</v>
      </c>
      <c r="Y10774" t="s">
        <v>1842</v>
      </c>
      <c r="Z10774">
        <v>21.73</v>
      </c>
      <c r="AE10774" t="s">
        <v>476</v>
      </c>
      <c r="AH10774" t="s">
        <v>31</v>
      </c>
      <c r="AK10774" t="s">
        <v>1955</v>
      </c>
      <c r="AL10774" t="s">
        <v>983</v>
      </c>
      <c r="AZ10774" t="s">
        <v>31</v>
      </c>
      <c r="BA10774" t="s">
        <v>31</v>
      </c>
    </row>
    <row r="10775" spans="1:53" hidden="1">
      <c r="A10775" t="s">
        <v>145</v>
      </c>
      <c r="B10775" t="s">
        <v>71</v>
      </c>
      <c r="D10775" t="s">
        <v>1949</v>
      </c>
      <c r="F10775" t="s">
        <v>1831</v>
      </c>
      <c r="G10775" t="s">
        <v>2532</v>
      </c>
      <c r="H10775" t="s">
        <v>1924</v>
      </c>
      <c r="J10775">
        <v>59.66</v>
      </c>
      <c r="K10775">
        <v>10.77</v>
      </c>
      <c r="L10775">
        <v>98</v>
      </c>
      <c r="N10775">
        <v>1970</v>
      </c>
      <c r="O10775" t="s">
        <v>196</v>
      </c>
      <c r="U10775">
        <v>22</v>
      </c>
      <c r="V10775">
        <v>22</v>
      </c>
      <c r="W10775">
        <v>16</v>
      </c>
      <c r="X10775">
        <v>8</v>
      </c>
      <c r="Y10775" t="s">
        <v>1842</v>
      </c>
      <c r="Z10775">
        <v>24.92</v>
      </c>
      <c r="AE10775" t="s">
        <v>476</v>
      </c>
      <c r="AH10775" t="s">
        <v>31</v>
      </c>
      <c r="AK10775" t="s">
        <v>1955</v>
      </c>
      <c r="AL10775" t="s">
        <v>983</v>
      </c>
      <c r="AZ10775" t="s">
        <v>31</v>
      </c>
      <c r="BA10775" t="s">
        <v>31</v>
      </c>
    </row>
    <row r="10776" spans="1:53" hidden="1">
      <c r="A10776" t="s">
        <v>145</v>
      </c>
      <c r="B10776" t="s">
        <v>71</v>
      </c>
      <c r="D10776" t="s">
        <v>1949</v>
      </c>
      <c r="F10776" t="s">
        <v>1831</v>
      </c>
      <c r="G10776" t="s">
        <v>2532</v>
      </c>
      <c r="H10776" t="s">
        <v>1924</v>
      </c>
      <c r="J10776">
        <v>59.66</v>
      </c>
      <c r="K10776">
        <v>10.77</v>
      </c>
      <c r="L10776">
        <v>98</v>
      </c>
      <c r="N10776">
        <v>1970</v>
      </c>
      <c r="O10776" t="s">
        <v>196</v>
      </c>
      <c r="U10776">
        <v>22</v>
      </c>
      <c r="V10776">
        <v>22</v>
      </c>
      <c r="W10776">
        <v>18</v>
      </c>
      <c r="X10776">
        <v>6</v>
      </c>
      <c r="Y10776" t="s">
        <v>1842</v>
      </c>
      <c r="Z10776">
        <v>27.29</v>
      </c>
      <c r="AE10776" t="s">
        <v>476</v>
      </c>
      <c r="AH10776" t="s">
        <v>31</v>
      </c>
      <c r="AK10776" t="s">
        <v>1955</v>
      </c>
      <c r="AL10776" t="s">
        <v>983</v>
      </c>
      <c r="AZ10776" t="s">
        <v>31</v>
      </c>
      <c r="BA10776" t="s">
        <v>31</v>
      </c>
    </row>
    <row r="10777" spans="1:53" hidden="1">
      <c r="A10777" t="s">
        <v>145</v>
      </c>
      <c r="B10777" t="s">
        <v>71</v>
      </c>
      <c r="D10777" t="s">
        <v>1949</v>
      </c>
      <c r="F10777" t="s">
        <v>1831</v>
      </c>
      <c r="G10777" t="s">
        <v>2532</v>
      </c>
      <c r="H10777" t="s">
        <v>1924</v>
      </c>
      <c r="J10777">
        <v>59.66</v>
      </c>
      <c r="K10777">
        <v>10.77</v>
      </c>
      <c r="L10777">
        <v>98</v>
      </c>
      <c r="N10777">
        <v>1970</v>
      </c>
      <c r="O10777" t="s">
        <v>196</v>
      </c>
      <c r="U10777">
        <v>22</v>
      </c>
      <c r="V10777">
        <v>22</v>
      </c>
      <c r="W10777">
        <v>24</v>
      </c>
      <c r="X10777">
        <v>0</v>
      </c>
      <c r="Y10777" t="s">
        <v>1842</v>
      </c>
      <c r="Z10777">
        <v>32.799999999999997</v>
      </c>
      <c r="AE10777" t="s">
        <v>476</v>
      </c>
      <c r="AH10777" t="s">
        <v>31</v>
      </c>
      <c r="AK10777" t="s">
        <v>1955</v>
      </c>
      <c r="AL10777" t="s">
        <v>983</v>
      </c>
      <c r="AZ10777" t="s">
        <v>31</v>
      </c>
      <c r="BA10777" t="s">
        <v>31</v>
      </c>
    </row>
    <row r="10778" spans="1:53" hidden="1">
      <c r="A10778" t="s">
        <v>145</v>
      </c>
      <c r="B10778" t="s">
        <v>71</v>
      </c>
      <c r="D10778" t="s">
        <v>1949</v>
      </c>
      <c r="F10778" t="s">
        <v>1833</v>
      </c>
      <c r="G10778" t="s">
        <v>2532</v>
      </c>
      <c r="H10778" t="s">
        <v>1924</v>
      </c>
      <c r="J10778">
        <v>59.66</v>
      </c>
      <c r="K10778">
        <v>10.77</v>
      </c>
      <c r="L10778">
        <v>98</v>
      </c>
      <c r="N10778">
        <v>1970</v>
      </c>
      <c r="O10778" t="s">
        <v>196</v>
      </c>
      <c r="U10778">
        <v>22</v>
      </c>
      <c r="V10778">
        <v>22</v>
      </c>
      <c r="W10778">
        <v>10</v>
      </c>
      <c r="X10778">
        <v>14</v>
      </c>
      <c r="Y10778" t="s">
        <v>1842</v>
      </c>
      <c r="Z10778">
        <v>20.76</v>
      </c>
      <c r="AE10778" t="s">
        <v>476</v>
      </c>
      <c r="AH10778" t="s">
        <v>31</v>
      </c>
      <c r="AK10778" t="s">
        <v>1955</v>
      </c>
      <c r="AL10778" t="s">
        <v>983</v>
      </c>
      <c r="AZ10778" t="s">
        <v>31</v>
      </c>
      <c r="BA10778" t="s">
        <v>31</v>
      </c>
    </row>
    <row r="10779" spans="1:53" hidden="1">
      <c r="A10779" t="s">
        <v>145</v>
      </c>
      <c r="B10779" t="s">
        <v>71</v>
      </c>
      <c r="D10779" t="s">
        <v>1949</v>
      </c>
      <c r="F10779" t="s">
        <v>1833</v>
      </c>
      <c r="G10779" t="s">
        <v>2532</v>
      </c>
      <c r="H10779" t="s">
        <v>1924</v>
      </c>
      <c r="J10779">
        <v>59.66</v>
      </c>
      <c r="K10779">
        <v>10.77</v>
      </c>
      <c r="L10779">
        <v>98</v>
      </c>
      <c r="N10779">
        <v>1970</v>
      </c>
      <c r="O10779" t="s">
        <v>196</v>
      </c>
      <c r="U10779">
        <v>22</v>
      </c>
      <c r="V10779">
        <v>22</v>
      </c>
      <c r="W10779">
        <v>12</v>
      </c>
      <c r="X10779">
        <v>12</v>
      </c>
      <c r="Y10779" t="s">
        <v>1842</v>
      </c>
      <c r="Z10779">
        <v>20.91</v>
      </c>
      <c r="AE10779" t="s">
        <v>476</v>
      </c>
      <c r="AH10779" t="s">
        <v>31</v>
      </c>
      <c r="AK10779" t="s">
        <v>1955</v>
      </c>
      <c r="AL10779" t="s">
        <v>983</v>
      </c>
      <c r="AZ10779" t="s">
        <v>31</v>
      </c>
      <c r="BA10779" t="s">
        <v>31</v>
      </c>
    </row>
    <row r="10780" spans="1:53" hidden="1">
      <c r="A10780" t="s">
        <v>145</v>
      </c>
      <c r="B10780" t="s">
        <v>71</v>
      </c>
      <c r="D10780" t="s">
        <v>1949</v>
      </c>
      <c r="F10780" t="s">
        <v>1833</v>
      </c>
      <c r="G10780" t="s">
        <v>2532</v>
      </c>
      <c r="H10780" t="s">
        <v>1924</v>
      </c>
      <c r="J10780">
        <v>59.66</v>
      </c>
      <c r="K10780">
        <v>10.77</v>
      </c>
      <c r="L10780">
        <v>98</v>
      </c>
      <c r="N10780">
        <v>1970</v>
      </c>
      <c r="O10780" t="s">
        <v>196</v>
      </c>
      <c r="U10780">
        <v>22</v>
      </c>
      <c r="V10780">
        <v>22</v>
      </c>
      <c r="W10780">
        <v>14</v>
      </c>
      <c r="X10780">
        <v>10</v>
      </c>
      <c r="Y10780" t="s">
        <v>1842</v>
      </c>
      <c r="Z10780">
        <v>21.12</v>
      </c>
      <c r="AE10780" t="s">
        <v>476</v>
      </c>
      <c r="AH10780" t="s">
        <v>31</v>
      </c>
      <c r="AK10780" t="s">
        <v>1955</v>
      </c>
      <c r="AL10780" t="s">
        <v>983</v>
      </c>
      <c r="AZ10780" t="s">
        <v>31</v>
      </c>
      <c r="BA10780" t="s">
        <v>31</v>
      </c>
    </row>
    <row r="10781" spans="1:53" hidden="1">
      <c r="A10781" t="s">
        <v>145</v>
      </c>
      <c r="B10781" t="s">
        <v>71</v>
      </c>
      <c r="D10781" t="s">
        <v>1949</v>
      </c>
      <c r="F10781" t="s">
        <v>1833</v>
      </c>
      <c r="G10781" t="s">
        <v>2532</v>
      </c>
      <c r="H10781" t="s">
        <v>1924</v>
      </c>
      <c r="J10781">
        <v>59.66</v>
      </c>
      <c r="K10781">
        <v>10.77</v>
      </c>
      <c r="L10781">
        <v>98</v>
      </c>
      <c r="N10781">
        <v>1970</v>
      </c>
      <c r="O10781" t="s">
        <v>196</v>
      </c>
      <c r="U10781">
        <v>22</v>
      </c>
      <c r="V10781">
        <v>22</v>
      </c>
      <c r="W10781">
        <v>16</v>
      </c>
      <c r="X10781">
        <v>8</v>
      </c>
      <c r="Y10781" t="s">
        <v>1842</v>
      </c>
      <c r="Z10781">
        <v>23.23</v>
      </c>
      <c r="AE10781" t="s">
        <v>476</v>
      </c>
      <c r="AH10781" t="s">
        <v>31</v>
      </c>
      <c r="AK10781" t="s">
        <v>1955</v>
      </c>
      <c r="AL10781" t="s">
        <v>983</v>
      </c>
      <c r="AZ10781" t="s">
        <v>31</v>
      </c>
      <c r="BA10781" t="s">
        <v>31</v>
      </c>
    </row>
    <row r="10782" spans="1:53" hidden="1">
      <c r="A10782" t="s">
        <v>145</v>
      </c>
      <c r="B10782" t="s">
        <v>71</v>
      </c>
      <c r="D10782" t="s">
        <v>1949</v>
      </c>
      <c r="F10782" t="s">
        <v>1833</v>
      </c>
      <c r="G10782" t="s">
        <v>2532</v>
      </c>
      <c r="H10782" t="s">
        <v>1924</v>
      </c>
      <c r="J10782">
        <v>59.66</v>
      </c>
      <c r="K10782">
        <v>10.77</v>
      </c>
      <c r="L10782">
        <v>98</v>
      </c>
      <c r="N10782">
        <v>1970</v>
      </c>
      <c r="O10782" t="s">
        <v>196</v>
      </c>
      <c r="U10782">
        <v>22</v>
      </c>
      <c r="V10782">
        <v>22</v>
      </c>
      <c r="W10782">
        <v>18</v>
      </c>
      <c r="X10782">
        <v>6</v>
      </c>
      <c r="Y10782" t="s">
        <v>1842</v>
      </c>
      <c r="Z10782">
        <v>21.84</v>
      </c>
      <c r="AE10782" t="s">
        <v>476</v>
      </c>
      <c r="AH10782" t="s">
        <v>31</v>
      </c>
      <c r="AK10782" t="s">
        <v>1955</v>
      </c>
      <c r="AL10782" t="s">
        <v>983</v>
      </c>
      <c r="AZ10782" t="s">
        <v>31</v>
      </c>
      <c r="BA10782" t="s">
        <v>31</v>
      </c>
    </row>
    <row r="10783" spans="1:53" hidden="1">
      <c r="A10783" t="s">
        <v>145</v>
      </c>
      <c r="B10783" t="s">
        <v>71</v>
      </c>
      <c r="D10783" t="s">
        <v>1949</v>
      </c>
      <c r="F10783" t="s">
        <v>1833</v>
      </c>
      <c r="G10783" t="s">
        <v>2532</v>
      </c>
      <c r="H10783" t="s">
        <v>1924</v>
      </c>
      <c r="J10783">
        <v>59.66</v>
      </c>
      <c r="K10783">
        <v>10.77</v>
      </c>
      <c r="L10783">
        <v>98</v>
      </c>
      <c r="N10783">
        <v>1970</v>
      </c>
      <c r="O10783" t="s">
        <v>196</v>
      </c>
      <c r="U10783">
        <v>22</v>
      </c>
      <c r="V10783">
        <v>22</v>
      </c>
      <c r="W10783">
        <v>24</v>
      </c>
      <c r="X10783">
        <v>0</v>
      </c>
      <c r="Y10783" t="s">
        <v>1842</v>
      </c>
      <c r="Z10783">
        <v>33.31</v>
      </c>
      <c r="AE10783" t="s">
        <v>476</v>
      </c>
      <c r="AH10783" t="s">
        <v>31</v>
      </c>
      <c r="AK10783" t="s">
        <v>1955</v>
      </c>
      <c r="AL10783" t="s">
        <v>983</v>
      </c>
      <c r="AZ10783" t="s">
        <v>31</v>
      </c>
      <c r="BA10783" t="s">
        <v>31</v>
      </c>
    </row>
    <row r="10784" spans="1:53" hidden="1">
      <c r="A10784" t="s">
        <v>145</v>
      </c>
      <c r="B10784" t="s">
        <v>71</v>
      </c>
      <c r="D10784" t="s">
        <v>1949</v>
      </c>
      <c r="F10784" t="s">
        <v>1832</v>
      </c>
      <c r="G10784" t="s">
        <v>2532</v>
      </c>
      <c r="H10784" t="s">
        <v>1924</v>
      </c>
      <c r="J10784">
        <v>59.66</v>
      </c>
      <c r="K10784">
        <v>10.77</v>
      </c>
      <c r="L10784">
        <v>98</v>
      </c>
      <c r="N10784">
        <v>1970</v>
      </c>
      <c r="O10784" t="s">
        <v>196</v>
      </c>
      <c r="U10784">
        <v>22</v>
      </c>
      <c r="V10784">
        <v>22</v>
      </c>
      <c r="W10784">
        <v>10</v>
      </c>
      <c r="X10784">
        <v>14</v>
      </c>
      <c r="Y10784" t="s">
        <v>1842</v>
      </c>
      <c r="Z10784">
        <v>20.29</v>
      </c>
      <c r="AE10784" t="s">
        <v>476</v>
      </c>
      <c r="AH10784" t="s">
        <v>31</v>
      </c>
      <c r="AK10784" t="s">
        <v>1955</v>
      </c>
      <c r="AL10784" t="s">
        <v>983</v>
      </c>
      <c r="AZ10784" t="s">
        <v>31</v>
      </c>
      <c r="BA10784" t="s">
        <v>31</v>
      </c>
    </row>
    <row r="10785" spans="1:53" hidden="1">
      <c r="A10785" t="s">
        <v>145</v>
      </c>
      <c r="B10785" t="s">
        <v>71</v>
      </c>
      <c r="D10785" t="s">
        <v>1949</v>
      </c>
      <c r="F10785" t="s">
        <v>1832</v>
      </c>
      <c r="G10785" t="s">
        <v>2532</v>
      </c>
      <c r="H10785" t="s">
        <v>1924</v>
      </c>
      <c r="J10785">
        <v>59.66</v>
      </c>
      <c r="K10785">
        <v>10.77</v>
      </c>
      <c r="L10785">
        <v>98</v>
      </c>
      <c r="N10785">
        <v>1970</v>
      </c>
      <c r="O10785" t="s">
        <v>196</v>
      </c>
      <c r="U10785">
        <v>22</v>
      </c>
      <c r="V10785">
        <v>22</v>
      </c>
      <c r="W10785">
        <v>12</v>
      </c>
      <c r="X10785">
        <v>12</v>
      </c>
      <c r="Y10785" t="s">
        <v>1842</v>
      </c>
      <c r="Z10785">
        <v>20.09</v>
      </c>
      <c r="AE10785" t="s">
        <v>476</v>
      </c>
      <c r="AH10785" t="s">
        <v>31</v>
      </c>
      <c r="AK10785" t="s">
        <v>1955</v>
      </c>
      <c r="AL10785" t="s">
        <v>983</v>
      </c>
      <c r="AZ10785" t="s">
        <v>31</v>
      </c>
      <c r="BA10785" t="s">
        <v>31</v>
      </c>
    </row>
    <row r="10786" spans="1:53" hidden="1">
      <c r="A10786" t="s">
        <v>145</v>
      </c>
      <c r="B10786" t="s">
        <v>71</v>
      </c>
      <c r="D10786" t="s">
        <v>1949</v>
      </c>
      <c r="F10786" t="s">
        <v>1832</v>
      </c>
      <c r="G10786" t="s">
        <v>2532</v>
      </c>
      <c r="H10786" t="s">
        <v>1924</v>
      </c>
      <c r="J10786">
        <v>59.66</v>
      </c>
      <c r="K10786">
        <v>10.77</v>
      </c>
      <c r="L10786">
        <v>98</v>
      </c>
      <c r="N10786">
        <v>1970</v>
      </c>
      <c r="O10786" t="s">
        <v>196</v>
      </c>
      <c r="U10786">
        <v>22</v>
      </c>
      <c r="V10786">
        <v>22</v>
      </c>
      <c r="W10786">
        <v>14</v>
      </c>
      <c r="X10786">
        <v>10</v>
      </c>
      <c r="Y10786" t="s">
        <v>1842</v>
      </c>
      <c r="Z10786">
        <v>25.28</v>
      </c>
      <c r="AE10786" t="s">
        <v>476</v>
      </c>
      <c r="AH10786" t="s">
        <v>31</v>
      </c>
      <c r="AK10786" t="s">
        <v>1955</v>
      </c>
      <c r="AL10786" t="s">
        <v>983</v>
      </c>
      <c r="AZ10786" t="s">
        <v>31</v>
      </c>
      <c r="BA10786" t="s">
        <v>31</v>
      </c>
    </row>
    <row r="10787" spans="1:53" hidden="1">
      <c r="A10787" t="s">
        <v>145</v>
      </c>
      <c r="B10787" t="s">
        <v>71</v>
      </c>
      <c r="D10787" t="s">
        <v>1949</v>
      </c>
      <c r="F10787" t="s">
        <v>1832</v>
      </c>
      <c r="G10787" t="s">
        <v>2532</v>
      </c>
      <c r="H10787" t="s">
        <v>1924</v>
      </c>
      <c r="J10787">
        <v>59.66</v>
      </c>
      <c r="K10787">
        <v>10.77</v>
      </c>
      <c r="L10787">
        <v>98</v>
      </c>
      <c r="N10787">
        <v>1970</v>
      </c>
      <c r="O10787" t="s">
        <v>196</v>
      </c>
      <c r="U10787">
        <v>22</v>
      </c>
      <c r="V10787">
        <v>22</v>
      </c>
      <c r="W10787">
        <v>16</v>
      </c>
      <c r="X10787">
        <v>8</v>
      </c>
      <c r="Y10787" t="s">
        <v>1842</v>
      </c>
      <c r="Z10787">
        <v>27.19</v>
      </c>
      <c r="AE10787" t="s">
        <v>476</v>
      </c>
      <c r="AH10787" t="s">
        <v>31</v>
      </c>
      <c r="AK10787" t="s">
        <v>1955</v>
      </c>
      <c r="AL10787" t="s">
        <v>983</v>
      </c>
      <c r="AZ10787" t="s">
        <v>31</v>
      </c>
      <c r="BA10787" t="s">
        <v>31</v>
      </c>
    </row>
    <row r="10788" spans="1:53" hidden="1">
      <c r="A10788" t="s">
        <v>145</v>
      </c>
      <c r="B10788" t="s">
        <v>71</v>
      </c>
      <c r="D10788" t="s">
        <v>1949</v>
      </c>
      <c r="F10788" t="s">
        <v>1832</v>
      </c>
      <c r="G10788" t="s">
        <v>2532</v>
      </c>
      <c r="H10788" t="s">
        <v>1924</v>
      </c>
      <c r="J10788">
        <v>59.66</v>
      </c>
      <c r="K10788">
        <v>10.77</v>
      </c>
      <c r="L10788">
        <v>98</v>
      </c>
      <c r="N10788">
        <v>1970</v>
      </c>
      <c r="O10788" t="s">
        <v>196</v>
      </c>
      <c r="U10788">
        <v>22</v>
      </c>
      <c r="V10788">
        <v>22</v>
      </c>
      <c r="W10788">
        <v>18</v>
      </c>
      <c r="X10788">
        <v>6</v>
      </c>
      <c r="Y10788" t="s">
        <v>1842</v>
      </c>
      <c r="Z10788">
        <v>26.21</v>
      </c>
      <c r="AE10788" t="s">
        <v>476</v>
      </c>
      <c r="AH10788" t="s">
        <v>31</v>
      </c>
      <c r="AK10788" t="s">
        <v>1955</v>
      </c>
      <c r="AL10788" t="s">
        <v>983</v>
      </c>
      <c r="AZ10788" t="s">
        <v>31</v>
      </c>
      <c r="BA10788" t="s">
        <v>31</v>
      </c>
    </row>
    <row r="10789" spans="1:53" hidden="1">
      <c r="A10789" t="s">
        <v>145</v>
      </c>
      <c r="B10789" t="s">
        <v>71</v>
      </c>
      <c r="D10789" t="s">
        <v>1949</v>
      </c>
      <c r="F10789" t="s">
        <v>1832</v>
      </c>
      <c r="G10789" t="s">
        <v>2532</v>
      </c>
      <c r="H10789" t="s">
        <v>1924</v>
      </c>
      <c r="J10789">
        <v>59.66</v>
      </c>
      <c r="K10789">
        <v>10.77</v>
      </c>
      <c r="L10789">
        <v>98</v>
      </c>
      <c r="N10789">
        <v>1970</v>
      </c>
      <c r="O10789" t="s">
        <v>196</v>
      </c>
      <c r="U10789">
        <v>22</v>
      </c>
      <c r="V10789">
        <v>22</v>
      </c>
      <c r="W10789">
        <v>24</v>
      </c>
      <c r="X10789">
        <v>0</v>
      </c>
      <c r="Y10789" t="s">
        <v>1842</v>
      </c>
      <c r="Z10789">
        <v>33.880000000000003</v>
      </c>
      <c r="AE10789" t="s">
        <v>476</v>
      </c>
      <c r="AH10789" t="s">
        <v>31</v>
      </c>
      <c r="AK10789" t="s">
        <v>1955</v>
      </c>
      <c r="AL10789" t="s">
        <v>983</v>
      </c>
      <c r="AZ10789" t="s">
        <v>31</v>
      </c>
      <c r="BA10789" t="s">
        <v>31</v>
      </c>
    </row>
    <row r="10790" spans="1:53" hidden="1">
      <c r="A10790" t="s">
        <v>145</v>
      </c>
      <c r="B10790" t="s">
        <v>71</v>
      </c>
      <c r="D10790" t="s">
        <v>1949</v>
      </c>
      <c r="F10790" t="s">
        <v>1834</v>
      </c>
      <c r="G10790" t="s">
        <v>2532</v>
      </c>
      <c r="H10790" t="s">
        <v>1924</v>
      </c>
      <c r="J10790">
        <v>59.66</v>
      </c>
      <c r="K10790">
        <v>10.77</v>
      </c>
      <c r="L10790">
        <v>98</v>
      </c>
      <c r="N10790">
        <v>1970</v>
      </c>
      <c r="O10790" t="s">
        <v>196</v>
      </c>
      <c r="U10790">
        <v>22</v>
      </c>
      <c r="V10790">
        <v>22</v>
      </c>
      <c r="W10790">
        <v>10</v>
      </c>
      <c r="X10790">
        <v>14</v>
      </c>
      <c r="Y10790" t="s">
        <v>1842</v>
      </c>
      <c r="Z10790">
        <v>12.93</v>
      </c>
      <c r="AE10790" t="s">
        <v>476</v>
      </c>
      <c r="AH10790" t="s">
        <v>31</v>
      </c>
      <c r="AK10790" t="s">
        <v>1955</v>
      </c>
      <c r="AL10790" t="s">
        <v>983</v>
      </c>
      <c r="AZ10790" t="s">
        <v>31</v>
      </c>
      <c r="BA10790" t="s">
        <v>31</v>
      </c>
    </row>
    <row r="10791" spans="1:53" hidden="1">
      <c r="A10791" t="s">
        <v>145</v>
      </c>
      <c r="B10791" t="s">
        <v>71</v>
      </c>
      <c r="D10791" t="s">
        <v>1949</v>
      </c>
      <c r="F10791" t="s">
        <v>1834</v>
      </c>
      <c r="G10791" t="s">
        <v>2532</v>
      </c>
      <c r="H10791" t="s">
        <v>1924</v>
      </c>
      <c r="J10791">
        <v>59.66</v>
      </c>
      <c r="K10791">
        <v>10.77</v>
      </c>
      <c r="L10791">
        <v>98</v>
      </c>
      <c r="N10791">
        <v>1970</v>
      </c>
      <c r="O10791" t="s">
        <v>196</v>
      </c>
      <c r="U10791">
        <v>22</v>
      </c>
      <c r="V10791">
        <v>22</v>
      </c>
      <c r="W10791">
        <v>12</v>
      </c>
      <c r="X10791">
        <v>12</v>
      </c>
      <c r="Y10791" t="s">
        <v>1842</v>
      </c>
      <c r="Z10791">
        <v>11.6</v>
      </c>
      <c r="AE10791" t="s">
        <v>476</v>
      </c>
      <c r="AH10791" t="s">
        <v>31</v>
      </c>
      <c r="AK10791" t="s">
        <v>1955</v>
      </c>
      <c r="AL10791" t="s">
        <v>983</v>
      </c>
      <c r="AZ10791" t="s">
        <v>31</v>
      </c>
      <c r="BA10791" t="s">
        <v>31</v>
      </c>
    </row>
    <row r="10792" spans="1:53" hidden="1">
      <c r="A10792" t="s">
        <v>145</v>
      </c>
      <c r="B10792" t="s">
        <v>71</v>
      </c>
      <c r="D10792" t="s">
        <v>1949</v>
      </c>
      <c r="F10792" t="s">
        <v>1834</v>
      </c>
      <c r="G10792" t="s">
        <v>2532</v>
      </c>
      <c r="H10792" t="s">
        <v>1924</v>
      </c>
      <c r="J10792">
        <v>59.66</v>
      </c>
      <c r="K10792">
        <v>10.77</v>
      </c>
      <c r="L10792">
        <v>98</v>
      </c>
      <c r="N10792">
        <v>1970</v>
      </c>
      <c r="O10792" t="s">
        <v>196</v>
      </c>
      <c r="U10792">
        <v>22</v>
      </c>
      <c r="V10792">
        <v>22</v>
      </c>
      <c r="W10792">
        <v>14</v>
      </c>
      <c r="X10792">
        <v>10</v>
      </c>
      <c r="Y10792" t="s">
        <v>1842</v>
      </c>
      <c r="Z10792">
        <v>11.6</v>
      </c>
      <c r="AE10792" t="s">
        <v>476</v>
      </c>
      <c r="AH10792" t="s">
        <v>31</v>
      </c>
      <c r="AK10792" t="s">
        <v>1955</v>
      </c>
      <c r="AL10792" t="s">
        <v>983</v>
      </c>
      <c r="AZ10792" t="s">
        <v>31</v>
      </c>
      <c r="BA10792" t="s">
        <v>31</v>
      </c>
    </row>
    <row r="10793" spans="1:53" hidden="1">
      <c r="A10793" t="s">
        <v>145</v>
      </c>
      <c r="B10793" t="s">
        <v>71</v>
      </c>
      <c r="D10793" t="s">
        <v>1949</v>
      </c>
      <c r="F10793" t="s">
        <v>1834</v>
      </c>
      <c r="G10793" t="s">
        <v>2532</v>
      </c>
      <c r="H10793" t="s">
        <v>1924</v>
      </c>
      <c r="J10793">
        <v>59.66</v>
      </c>
      <c r="K10793">
        <v>10.77</v>
      </c>
      <c r="L10793">
        <v>98</v>
      </c>
      <c r="N10793">
        <v>1970</v>
      </c>
      <c r="O10793" t="s">
        <v>196</v>
      </c>
      <c r="U10793">
        <v>22</v>
      </c>
      <c r="V10793">
        <v>22</v>
      </c>
      <c r="W10793">
        <v>16</v>
      </c>
      <c r="X10793">
        <v>8</v>
      </c>
      <c r="Y10793" t="s">
        <v>1842</v>
      </c>
      <c r="Z10793">
        <v>17</v>
      </c>
      <c r="AE10793" t="s">
        <v>476</v>
      </c>
      <c r="AH10793" t="s">
        <v>31</v>
      </c>
      <c r="AK10793" t="s">
        <v>1955</v>
      </c>
      <c r="AL10793" t="s">
        <v>983</v>
      </c>
      <c r="AZ10793" t="s">
        <v>31</v>
      </c>
      <c r="BA10793" t="s">
        <v>31</v>
      </c>
    </row>
    <row r="10794" spans="1:53" hidden="1">
      <c r="A10794" t="s">
        <v>145</v>
      </c>
      <c r="B10794" t="s">
        <v>71</v>
      </c>
      <c r="D10794" t="s">
        <v>1949</v>
      </c>
      <c r="F10794" t="s">
        <v>1834</v>
      </c>
      <c r="G10794" t="s">
        <v>2532</v>
      </c>
      <c r="H10794" t="s">
        <v>1924</v>
      </c>
      <c r="J10794">
        <v>59.66</v>
      </c>
      <c r="K10794">
        <v>10.77</v>
      </c>
      <c r="L10794">
        <v>98</v>
      </c>
      <c r="N10794">
        <v>1970</v>
      </c>
      <c r="O10794" t="s">
        <v>196</v>
      </c>
      <c r="U10794">
        <v>22</v>
      </c>
      <c r="V10794">
        <v>22</v>
      </c>
      <c r="W10794">
        <v>18</v>
      </c>
      <c r="X10794">
        <v>6</v>
      </c>
      <c r="Y10794" t="s">
        <v>1842</v>
      </c>
      <c r="Z10794">
        <v>14.79</v>
      </c>
      <c r="AE10794" t="s">
        <v>476</v>
      </c>
      <c r="AH10794" t="s">
        <v>31</v>
      </c>
      <c r="AK10794" t="s">
        <v>1955</v>
      </c>
      <c r="AL10794" t="s">
        <v>983</v>
      </c>
      <c r="AZ10794" t="s">
        <v>31</v>
      </c>
      <c r="BA10794" t="s">
        <v>31</v>
      </c>
    </row>
    <row r="10795" spans="1:53" hidden="1">
      <c r="A10795" t="s">
        <v>145</v>
      </c>
      <c r="B10795" t="s">
        <v>71</v>
      </c>
      <c r="D10795" t="s">
        <v>1949</v>
      </c>
      <c r="F10795" t="s">
        <v>1834</v>
      </c>
      <c r="G10795" t="s">
        <v>2532</v>
      </c>
      <c r="H10795" t="s">
        <v>1924</v>
      </c>
      <c r="J10795">
        <v>59.66</v>
      </c>
      <c r="K10795">
        <v>10.77</v>
      </c>
      <c r="L10795">
        <v>98</v>
      </c>
      <c r="N10795">
        <v>1970</v>
      </c>
      <c r="O10795" t="s">
        <v>196</v>
      </c>
      <c r="U10795">
        <v>22</v>
      </c>
      <c r="V10795">
        <v>22</v>
      </c>
      <c r="W10795">
        <v>24</v>
      </c>
      <c r="X10795">
        <v>0</v>
      </c>
      <c r="Y10795" t="s">
        <v>1842</v>
      </c>
      <c r="Z10795">
        <v>21.63</v>
      </c>
      <c r="AE10795" t="s">
        <v>476</v>
      </c>
      <c r="AH10795" t="s">
        <v>31</v>
      </c>
      <c r="AK10795" t="s">
        <v>1955</v>
      </c>
      <c r="AL10795" t="s">
        <v>983</v>
      </c>
      <c r="AZ10795" t="s">
        <v>31</v>
      </c>
      <c r="BA10795" t="s">
        <v>31</v>
      </c>
    </row>
    <row r="10796" spans="1:53" hidden="1">
      <c r="A10796" t="s">
        <v>145</v>
      </c>
      <c r="B10796" t="s">
        <v>71</v>
      </c>
      <c r="D10796" t="s">
        <v>1949</v>
      </c>
      <c r="F10796" t="s">
        <v>1835</v>
      </c>
      <c r="G10796" t="s">
        <v>2532</v>
      </c>
      <c r="H10796" t="s">
        <v>1924</v>
      </c>
      <c r="J10796">
        <v>59.66</v>
      </c>
      <c r="K10796">
        <v>10.77</v>
      </c>
      <c r="L10796">
        <v>98</v>
      </c>
      <c r="N10796">
        <v>1970</v>
      </c>
      <c r="O10796" t="s">
        <v>196</v>
      </c>
      <c r="U10796">
        <v>22</v>
      </c>
      <c r="V10796">
        <v>22</v>
      </c>
      <c r="W10796">
        <v>10</v>
      </c>
      <c r="X10796">
        <v>14</v>
      </c>
      <c r="Y10796" t="s">
        <v>1842</v>
      </c>
      <c r="Z10796">
        <v>21.37</v>
      </c>
      <c r="AE10796" t="s">
        <v>476</v>
      </c>
      <c r="AH10796" t="s">
        <v>31</v>
      </c>
      <c r="AK10796" t="s">
        <v>1955</v>
      </c>
      <c r="AL10796" t="s">
        <v>983</v>
      </c>
      <c r="AZ10796" t="s">
        <v>31</v>
      </c>
      <c r="BA10796" t="s">
        <v>31</v>
      </c>
    </row>
    <row r="10797" spans="1:53" hidden="1">
      <c r="A10797" t="s">
        <v>145</v>
      </c>
      <c r="B10797" t="s">
        <v>71</v>
      </c>
      <c r="D10797" t="s">
        <v>1949</v>
      </c>
      <c r="F10797" t="s">
        <v>1835</v>
      </c>
      <c r="G10797" t="s">
        <v>2532</v>
      </c>
      <c r="H10797" t="s">
        <v>1924</v>
      </c>
      <c r="J10797">
        <v>59.66</v>
      </c>
      <c r="K10797">
        <v>10.77</v>
      </c>
      <c r="L10797">
        <v>98</v>
      </c>
      <c r="N10797">
        <v>1970</v>
      </c>
      <c r="O10797" t="s">
        <v>196</v>
      </c>
      <c r="U10797">
        <v>22</v>
      </c>
      <c r="V10797">
        <v>22</v>
      </c>
      <c r="W10797">
        <v>12</v>
      </c>
      <c r="X10797">
        <v>12</v>
      </c>
      <c r="Y10797" t="s">
        <v>1842</v>
      </c>
      <c r="Z10797">
        <v>23.12</v>
      </c>
      <c r="AE10797" t="s">
        <v>476</v>
      </c>
      <c r="AH10797" t="s">
        <v>31</v>
      </c>
      <c r="AK10797" t="s">
        <v>1955</v>
      </c>
      <c r="AL10797" t="s">
        <v>983</v>
      </c>
      <c r="AZ10797" t="s">
        <v>31</v>
      </c>
      <c r="BA10797" t="s">
        <v>31</v>
      </c>
    </row>
    <row r="10798" spans="1:53" hidden="1">
      <c r="A10798" t="s">
        <v>145</v>
      </c>
      <c r="B10798" t="s">
        <v>71</v>
      </c>
      <c r="D10798" t="s">
        <v>1949</v>
      </c>
      <c r="F10798" t="s">
        <v>1835</v>
      </c>
      <c r="G10798" t="s">
        <v>2532</v>
      </c>
      <c r="H10798" t="s">
        <v>1924</v>
      </c>
      <c r="J10798">
        <v>59.66</v>
      </c>
      <c r="K10798">
        <v>10.77</v>
      </c>
      <c r="L10798">
        <v>98</v>
      </c>
      <c r="N10798">
        <v>1970</v>
      </c>
      <c r="O10798" t="s">
        <v>196</v>
      </c>
      <c r="U10798">
        <v>22</v>
      </c>
      <c r="V10798">
        <v>22</v>
      </c>
      <c r="W10798">
        <v>14</v>
      </c>
      <c r="X10798">
        <v>10</v>
      </c>
      <c r="Y10798" t="s">
        <v>1842</v>
      </c>
      <c r="Z10798">
        <v>24.36</v>
      </c>
      <c r="AE10798" t="s">
        <v>476</v>
      </c>
      <c r="AH10798" t="s">
        <v>31</v>
      </c>
      <c r="AK10798" t="s">
        <v>1955</v>
      </c>
      <c r="AL10798" t="s">
        <v>983</v>
      </c>
      <c r="AZ10798" t="s">
        <v>31</v>
      </c>
      <c r="BA10798" t="s">
        <v>31</v>
      </c>
    </row>
    <row r="10799" spans="1:53" hidden="1">
      <c r="A10799" t="s">
        <v>145</v>
      </c>
      <c r="B10799" t="s">
        <v>71</v>
      </c>
      <c r="D10799" t="s">
        <v>1949</v>
      </c>
      <c r="F10799" t="s">
        <v>1835</v>
      </c>
      <c r="G10799" t="s">
        <v>2532</v>
      </c>
      <c r="H10799" t="s">
        <v>1924</v>
      </c>
      <c r="J10799">
        <v>59.66</v>
      </c>
      <c r="K10799">
        <v>10.77</v>
      </c>
      <c r="L10799">
        <v>98</v>
      </c>
      <c r="N10799">
        <v>1970</v>
      </c>
      <c r="O10799" t="s">
        <v>196</v>
      </c>
      <c r="U10799">
        <v>22</v>
      </c>
      <c r="V10799">
        <v>22</v>
      </c>
      <c r="W10799">
        <v>16</v>
      </c>
      <c r="X10799">
        <v>8</v>
      </c>
      <c r="Y10799" t="s">
        <v>1842</v>
      </c>
      <c r="Z10799">
        <v>27.08</v>
      </c>
      <c r="AE10799" t="s">
        <v>476</v>
      </c>
      <c r="AH10799" t="s">
        <v>31</v>
      </c>
      <c r="AK10799" t="s">
        <v>1955</v>
      </c>
      <c r="AL10799" t="s">
        <v>983</v>
      </c>
      <c r="AZ10799" t="s">
        <v>31</v>
      </c>
      <c r="BA10799" t="s">
        <v>31</v>
      </c>
    </row>
    <row r="10800" spans="1:53" hidden="1">
      <c r="A10800" t="s">
        <v>145</v>
      </c>
      <c r="B10800" t="s">
        <v>71</v>
      </c>
      <c r="D10800" t="s">
        <v>1949</v>
      </c>
      <c r="F10800" t="s">
        <v>1835</v>
      </c>
      <c r="G10800" t="s">
        <v>2532</v>
      </c>
      <c r="H10800" t="s">
        <v>1924</v>
      </c>
      <c r="J10800">
        <v>59.66</v>
      </c>
      <c r="K10800">
        <v>10.77</v>
      </c>
      <c r="L10800">
        <v>98</v>
      </c>
      <c r="N10800">
        <v>1970</v>
      </c>
      <c r="O10800" t="s">
        <v>196</v>
      </c>
      <c r="U10800">
        <v>22</v>
      </c>
      <c r="V10800">
        <v>22</v>
      </c>
      <c r="W10800">
        <v>18</v>
      </c>
      <c r="X10800">
        <v>6</v>
      </c>
      <c r="Y10800" t="s">
        <v>1842</v>
      </c>
      <c r="Z10800">
        <v>28.32</v>
      </c>
      <c r="AE10800" t="s">
        <v>476</v>
      </c>
      <c r="AH10800" t="s">
        <v>31</v>
      </c>
      <c r="AK10800" t="s">
        <v>1955</v>
      </c>
      <c r="AL10800" t="s">
        <v>983</v>
      </c>
      <c r="AZ10800" t="s">
        <v>31</v>
      </c>
      <c r="BA10800" t="s">
        <v>31</v>
      </c>
    </row>
    <row r="10801" spans="1:53" hidden="1">
      <c r="A10801" t="s">
        <v>145</v>
      </c>
      <c r="B10801" t="s">
        <v>71</v>
      </c>
      <c r="D10801" t="s">
        <v>1949</v>
      </c>
      <c r="F10801" t="s">
        <v>1835</v>
      </c>
      <c r="G10801" t="s">
        <v>2532</v>
      </c>
      <c r="H10801" t="s">
        <v>1924</v>
      </c>
      <c r="J10801">
        <v>59.66</v>
      </c>
      <c r="K10801">
        <v>10.77</v>
      </c>
      <c r="L10801">
        <v>98</v>
      </c>
      <c r="N10801">
        <v>1970</v>
      </c>
      <c r="O10801" t="s">
        <v>196</v>
      </c>
      <c r="U10801">
        <v>22</v>
      </c>
      <c r="V10801">
        <v>22</v>
      </c>
      <c r="W10801">
        <v>24</v>
      </c>
      <c r="X10801">
        <v>0</v>
      </c>
      <c r="Y10801" t="s">
        <v>1842</v>
      </c>
      <c r="Z10801">
        <v>42.57</v>
      </c>
      <c r="AE10801" t="s">
        <v>476</v>
      </c>
      <c r="AH10801" t="s">
        <v>31</v>
      </c>
      <c r="AK10801" t="s">
        <v>1955</v>
      </c>
      <c r="AL10801" t="s">
        <v>983</v>
      </c>
      <c r="AZ10801" t="s">
        <v>31</v>
      </c>
      <c r="BA10801" t="s">
        <v>31</v>
      </c>
    </row>
    <row r="10802" spans="1:53" hidden="1">
      <c r="A10802" t="s">
        <v>145</v>
      </c>
      <c r="B10802" t="s">
        <v>71</v>
      </c>
      <c r="D10802" t="s">
        <v>1949</v>
      </c>
      <c r="F10802" t="s">
        <v>1836</v>
      </c>
      <c r="G10802" t="s">
        <v>2532</v>
      </c>
      <c r="H10802" t="s">
        <v>1924</v>
      </c>
      <c r="J10802">
        <v>59.66</v>
      </c>
      <c r="K10802">
        <v>10.77</v>
      </c>
      <c r="L10802">
        <v>98</v>
      </c>
      <c r="N10802">
        <v>1970</v>
      </c>
      <c r="O10802" t="s">
        <v>196</v>
      </c>
      <c r="U10802">
        <v>22</v>
      </c>
      <c r="V10802">
        <v>22</v>
      </c>
      <c r="W10802">
        <v>10</v>
      </c>
      <c r="X10802">
        <v>14</v>
      </c>
      <c r="Y10802" t="s">
        <v>1842</v>
      </c>
      <c r="Z10802">
        <v>17.05</v>
      </c>
      <c r="AE10802" t="s">
        <v>476</v>
      </c>
      <c r="AH10802" t="s">
        <v>31</v>
      </c>
      <c r="AK10802" t="s">
        <v>1955</v>
      </c>
      <c r="AL10802" t="s">
        <v>983</v>
      </c>
      <c r="AZ10802" t="s">
        <v>31</v>
      </c>
      <c r="BA10802" t="s">
        <v>31</v>
      </c>
    </row>
    <row r="10803" spans="1:53" hidden="1">
      <c r="A10803" t="s">
        <v>145</v>
      </c>
      <c r="B10803" t="s">
        <v>71</v>
      </c>
      <c r="D10803" t="s">
        <v>1949</v>
      </c>
      <c r="F10803" t="s">
        <v>1836</v>
      </c>
      <c r="G10803" t="s">
        <v>2532</v>
      </c>
      <c r="H10803" t="s">
        <v>1924</v>
      </c>
      <c r="J10803">
        <v>59.66</v>
      </c>
      <c r="K10803">
        <v>10.77</v>
      </c>
      <c r="L10803">
        <v>98</v>
      </c>
      <c r="N10803">
        <v>1970</v>
      </c>
      <c r="O10803" t="s">
        <v>196</v>
      </c>
      <c r="U10803">
        <v>22</v>
      </c>
      <c r="V10803">
        <v>22</v>
      </c>
      <c r="W10803">
        <v>12</v>
      </c>
      <c r="X10803">
        <v>12</v>
      </c>
      <c r="Y10803" t="s">
        <v>1842</v>
      </c>
      <c r="Z10803">
        <v>15.97</v>
      </c>
      <c r="AE10803" t="s">
        <v>476</v>
      </c>
      <c r="AH10803" t="s">
        <v>31</v>
      </c>
      <c r="AK10803" t="s">
        <v>1955</v>
      </c>
      <c r="AL10803" t="s">
        <v>983</v>
      </c>
      <c r="AZ10803" t="s">
        <v>31</v>
      </c>
      <c r="BA10803" t="s">
        <v>31</v>
      </c>
    </row>
    <row r="10804" spans="1:53" hidden="1">
      <c r="A10804" t="s">
        <v>145</v>
      </c>
      <c r="B10804" t="s">
        <v>71</v>
      </c>
      <c r="D10804" t="s">
        <v>1949</v>
      </c>
      <c r="F10804" t="s">
        <v>1836</v>
      </c>
      <c r="G10804" t="s">
        <v>2532</v>
      </c>
      <c r="H10804" t="s">
        <v>1924</v>
      </c>
      <c r="J10804">
        <v>59.66</v>
      </c>
      <c r="K10804">
        <v>10.77</v>
      </c>
      <c r="L10804">
        <v>98</v>
      </c>
      <c r="N10804">
        <v>1970</v>
      </c>
      <c r="O10804" t="s">
        <v>196</v>
      </c>
      <c r="U10804">
        <v>22</v>
      </c>
      <c r="V10804">
        <v>22</v>
      </c>
      <c r="W10804">
        <v>14</v>
      </c>
      <c r="X10804">
        <v>10</v>
      </c>
      <c r="Y10804" t="s">
        <v>1842</v>
      </c>
      <c r="Z10804">
        <v>20.399999999999999</v>
      </c>
      <c r="AE10804" t="s">
        <v>476</v>
      </c>
      <c r="AH10804" t="s">
        <v>31</v>
      </c>
      <c r="AK10804" t="s">
        <v>1955</v>
      </c>
      <c r="AL10804" t="s">
        <v>983</v>
      </c>
      <c r="AZ10804" t="s">
        <v>31</v>
      </c>
      <c r="BA10804" t="s">
        <v>31</v>
      </c>
    </row>
    <row r="10805" spans="1:53" hidden="1">
      <c r="A10805" t="s">
        <v>145</v>
      </c>
      <c r="B10805" t="s">
        <v>71</v>
      </c>
      <c r="D10805" t="s">
        <v>1949</v>
      </c>
      <c r="F10805" t="s">
        <v>1836</v>
      </c>
      <c r="G10805" t="s">
        <v>2532</v>
      </c>
      <c r="H10805" t="s">
        <v>1924</v>
      </c>
      <c r="J10805">
        <v>59.66</v>
      </c>
      <c r="K10805">
        <v>10.77</v>
      </c>
      <c r="L10805">
        <v>98</v>
      </c>
      <c r="N10805">
        <v>1970</v>
      </c>
      <c r="O10805" t="s">
        <v>196</v>
      </c>
      <c r="U10805">
        <v>22</v>
      </c>
      <c r="V10805">
        <v>22</v>
      </c>
      <c r="W10805">
        <v>16</v>
      </c>
      <c r="X10805">
        <v>8</v>
      </c>
      <c r="Y10805" t="s">
        <v>1842</v>
      </c>
      <c r="Z10805">
        <v>25.28</v>
      </c>
      <c r="AE10805" t="s">
        <v>476</v>
      </c>
      <c r="AH10805" t="s">
        <v>31</v>
      </c>
      <c r="AK10805" t="s">
        <v>1955</v>
      </c>
      <c r="AL10805" t="s">
        <v>983</v>
      </c>
      <c r="AZ10805" t="s">
        <v>31</v>
      </c>
      <c r="BA10805" t="s">
        <v>31</v>
      </c>
    </row>
    <row r="10806" spans="1:53" hidden="1">
      <c r="A10806" t="s">
        <v>145</v>
      </c>
      <c r="B10806" t="s">
        <v>71</v>
      </c>
      <c r="D10806" t="s">
        <v>1949</v>
      </c>
      <c r="F10806" t="s">
        <v>1836</v>
      </c>
      <c r="G10806" t="s">
        <v>2532</v>
      </c>
      <c r="H10806" t="s">
        <v>1924</v>
      </c>
      <c r="J10806">
        <v>59.66</v>
      </c>
      <c r="K10806">
        <v>10.77</v>
      </c>
      <c r="L10806">
        <v>98</v>
      </c>
      <c r="N10806">
        <v>1970</v>
      </c>
      <c r="O10806" t="s">
        <v>196</v>
      </c>
      <c r="U10806">
        <v>22</v>
      </c>
      <c r="V10806">
        <v>22</v>
      </c>
      <c r="W10806">
        <v>18</v>
      </c>
      <c r="X10806">
        <v>6</v>
      </c>
      <c r="Y10806" t="s">
        <v>1842</v>
      </c>
      <c r="Z10806">
        <v>29.5</v>
      </c>
      <c r="AE10806" t="s">
        <v>476</v>
      </c>
      <c r="AH10806" t="s">
        <v>31</v>
      </c>
      <c r="AK10806" t="s">
        <v>1955</v>
      </c>
      <c r="AL10806" t="s">
        <v>983</v>
      </c>
      <c r="AZ10806" t="s">
        <v>31</v>
      </c>
      <c r="BA10806" t="s">
        <v>31</v>
      </c>
    </row>
    <row r="10807" spans="1:53" hidden="1">
      <c r="A10807" t="s">
        <v>145</v>
      </c>
      <c r="B10807" t="s">
        <v>71</v>
      </c>
      <c r="D10807" t="s">
        <v>1949</v>
      </c>
      <c r="F10807" t="s">
        <v>1836</v>
      </c>
      <c r="G10807" t="s">
        <v>2532</v>
      </c>
      <c r="H10807" t="s">
        <v>1924</v>
      </c>
      <c r="J10807">
        <v>59.66</v>
      </c>
      <c r="K10807">
        <v>10.77</v>
      </c>
      <c r="L10807">
        <v>98</v>
      </c>
      <c r="N10807">
        <v>1970</v>
      </c>
      <c r="O10807" t="s">
        <v>196</v>
      </c>
      <c r="U10807">
        <v>22</v>
      </c>
      <c r="V10807">
        <v>22</v>
      </c>
      <c r="W10807">
        <v>24</v>
      </c>
      <c r="X10807">
        <v>0</v>
      </c>
      <c r="Y10807" t="s">
        <v>1842</v>
      </c>
      <c r="Z10807">
        <v>45.2</v>
      </c>
      <c r="AE10807" t="s">
        <v>476</v>
      </c>
      <c r="AH10807" t="s">
        <v>31</v>
      </c>
      <c r="AK10807" t="s">
        <v>1955</v>
      </c>
      <c r="AL10807" t="s">
        <v>983</v>
      </c>
      <c r="AZ10807" t="s">
        <v>31</v>
      </c>
      <c r="BA10807" t="s">
        <v>31</v>
      </c>
    </row>
    <row r="10808" spans="1:53" hidden="1">
      <c r="A10808" t="s">
        <v>145</v>
      </c>
      <c r="B10808" t="s">
        <v>71</v>
      </c>
      <c r="D10808" t="s">
        <v>1949</v>
      </c>
      <c r="F10808" t="s">
        <v>1837</v>
      </c>
      <c r="G10808" t="s">
        <v>2532</v>
      </c>
      <c r="H10808" t="s">
        <v>1924</v>
      </c>
      <c r="J10808">
        <v>59.66</v>
      </c>
      <c r="K10808">
        <v>10.77</v>
      </c>
      <c r="L10808">
        <v>98</v>
      </c>
      <c r="N10808">
        <v>1970</v>
      </c>
      <c r="O10808" t="s">
        <v>196</v>
      </c>
      <c r="U10808">
        <v>22</v>
      </c>
      <c r="V10808">
        <v>22</v>
      </c>
      <c r="W10808">
        <v>10</v>
      </c>
      <c r="X10808">
        <v>14</v>
      </c>
      <c r="Y10808" t="s">
        <v>1842</v>
      </c>
      <c r="Z10808">
        <v>18.440000000000001</v>
      </c>
      <c r="AE10808" t="s">
        <v>476</v>
      </c>
      <c r="AH10808" t="s">
        <v>31</v>
      </c>
      <c r="AK10808" t="s">
        <v>1955</v>
      </c>
      <c r="AL10808" t="s">
        <v>983</v>
      </c>
      <c r="AZ10808" t="s">
        <v>31</v>
      </c>
      <c r="BA10808" t="s">
        <v>31</v>
      </c>
    </row>
    <row r="10809" spans="1:53" hidden="1">
      <c r="A10809" t="s">
        <v>145</v>
      </c>
      <c r="B10809" t="s">
        <v>71</v>
      </c>
      <c r="D10809" t="s">
        <v>1949</v>
      </c>
      <c r="F10809" t="s">
        <v>1837</v>
      </c>
      <c r="G10809" t="s">
        <v>2532</v>
      </c>
      <c r="H10809" t="s">
        <v>1924</v>
      </c>
      <c r="J10809">
        <v>59.66</v>
      </c>
      <c r="K10809">
        <v>10.77</v>
      </c>
      <c r="L10809">
        <v>98</v>
      </c>
      <c r="N10809">
        <v>1970</v>
      </c>
      <c r="O10809" t="s">
        <v>196</v>
      </c>
      <c r="U10809">
        <v>22</v>
      </c>
      <c r="V10809">
        <v>22</v>
      </c>
      <c r="W10809">
        <v>12</v>
      </c>
      <c r="X10809">
        <v>12</v>
      </c>
      <c r="Y10809" t="s">
        <v>1842</v>
      </c>
      <c r="Z10809">
        <v>17.309999999999999</v>
      </c>
      <c r="AE10809" t="s">
        <v>476</v>
      </c>
      <c r="AH10809" t="s">
        <v>31</v>
      </c>
      <c r="AK10809" t="s">
        <v>1955</v>
      </c>
      <c r="AL10809" t="s">
        <v>983</v>
      </c>
      <c r="AZ10809" t="s">
        <v>31</v>
      </c>
      <c r="BA10809" t="s">
        <v>31</v>
      </c>
    </row>
    <row r="10810" spans="1:53" hidden="1">
      <c r="A10810" t="s">
        <v>145</v>
      </c>
      <c r="B10810" t="s">
        <v>71</v>
      </c>
      <c r="D10810" t="s">
        <v>1949</v>
      </c>
      <c r="F10810" t="s">
        <v>1837</v>
      </c>
      <c r="G10810" t="s">
        <v>2532</v>
      </c>
      <c r="H10810" t="s">
        <v>1924</v>
      </c>
      <c r="J10810">
        <v>59.66</v>
      </c>
      <c r="K10810">
        <v>10.77</v>
      </c>
      <c r="L10810">
        <v>98</v>
      </c>
      <c r="N10810">
        <v>1970</v>
      </c>
      <c r="O10810" t="s">
        <v>196</v>
      </c>
      <c r="U10810">
        <v>22</v>
      </c>
      <c r="V10810">
        <v>22</v>
      </c>
      <c r="W10810">
        <v>14</v>
      </c>
      <c r="X10810">
        <v>10</v>
      </c>
      <c r="Y10810" t="s">
        <v>1842</v>
      </c>
      <c r="Z10810">
        <v>19.37</v>
      </c>
      <c r="AE10810" t="s">
        <v>476</v>
      </c>
      <c r="AH10810" t="s">
        <v>31</v>
      </c>
      <c r="AK10810" t="s">
        <v>1955</v>
      </c>
      <c r="AL10810" t="s">
        <v>983</v>
      </c>
      <c r="AZ10810" t="s">
        <v>31</v>
      </c>
      <c r="BA10810" t="s">
        <v>31</v>
      </c>
    </row>
    <row r="10811" spans="1:53" hidden="1">
      <c r="A10811" t="s">
        <v>145</v>
      </c>
      <c r="B10811" t="s">
        <v>71</v>
      </c>
      <c r="D10811" t="s">
        <v>1949</v>
      </c>
      <c r="F10811" t="s">
        <v>1837</v>
      </c>
      <c r="G10811" t="s">
        <v>2532</v>
      </c>
      <c r="H10811" t="s">
        <v>1924</v>
      </c>
      <c r="J10811">
        <v>59.66</v>
      </c>
      <c r="K10811">
        <v>10.77</v>
      </c>
      <c r="L10811">
        <v>98</v>
      </c>
      <c r="N10811">
        <v>1970</v>
      </c>
      <c r="O10811" t="s">
        <v>196</v>
      </c>
      <c r="U10811">
        <v>22</v>
      </c>
      <c r="V10811">
        <v>22</v>
      </c>
      <c r="W10811">
        <v>16</v>
      </c>
      <c r="X10811">
        <v>8</v>
      </c>
      <c r="Y10811" t="s">
        <v>1842</v>
      </c>
      <c r="Z10811">
        <v>21.42</v>
      </c>
      <c r="AE10811" t="s">
        <v>476</v>
      </c>
      <c r="AH10811" t="s">
        <v>31</v>
      </c>
      <c r="AK10811" t="s">
        <v>1955</v>
      </c>
      <c r="AL10811" t="s">
        <v>983</v>
      </c>
      <c r="AZ10811" t="s">
        <v>31</v>
      </c>
      <c r="BA10811" t="s">
        <v>31</v>
      </c>
    </row>
    <row r="10812" spans="1:53" hidden="1">
      <c r="A10812" t="s">
        <v>145</v>
      </c>
      <c r="B10812" t="s">
        <v>71</v>
      </c>
      <c r="D10812" t="s">
        <v>1949</v>
      </c>
      <c r="F10812" t="s">
        <v>1837</v>
      </c>
      <c r="G10812" t="s">
        <v>2532</v>
      </c>
      <c r="H10812" t="s">
        <v>1924</v>
      </c>
      <c r="J10812">
        <v>59.66</v>
      </c>
      <c r="K10812">
        <v>10.77</v>
      </c>
      <c r="L10812">
        <v>98</v>
      </c>
      <c r="N10812">
        <v>1970</v>
      </c>
      <c r="O10812" t="s">
        <v>196</v>
      </c>
      <c r="U10812">
        <v>22</v>
      </c>
      <c r="V10812">
        <v>22</v>
      </c>
      <c r="W10812">
        <v>18</v>
      </c>
      <c r="X10812">
        <v>6</v>
      </c>
      <c r="Y10812" t="s">
        <v>1842</v>
      </c>
      <c r="Z10812">
        <v>21.63</v>
      </c>
      <c r="AE10812" t="s">
        <v>476</v>
      </c>
      <c r="AH10812" t="s">
        <v>31</v>
      </c>
      <c r="AK10812" t="s">
        <v>1955</v>
      </c>
      <c r="AL10812" t="s">
        <v>983</v>
      </c>
      <c r="AZ10812" t="s">
        <v>31</v>
      </c>
      <c r="BA10812" t="s">
        <v>31</v>
      </c>
    </row>
    <row r="10813" spans="1:53" hidden="1">
      <c r="A10813" t="s">
        <v>145</v>
      </c>
      <c r="B10813" t="s">
        <v>71</v>
      </c>
      <c r="D10813" t="s">
        <v>1949</v>
      </c>
      <c r="F10813" t="s">
        <v>1837</v>
      </c>
      <c r="G10813" t="s">
        <v>2532</v>
      </c>
      <c r="H10813" t="s">
        <v>1924</v>
      </c>
      <c r="J10813">
        <v>59.66</v>
      </c>
      <c r="K10813">
        <v>10.77</v>
      </c>
      <c r="L10813">
        <v>98</v>
      </c>
      <c r="N10813">
        <v>1970</v>
      </c>
      <c r="O10813" t="s">
        <v>196</v>
      </c>
      <c r="U10813">
        <v>22</v>
      </c>
      <c r="V10813">
        <v>22</v>
      </c>
      <c r="W10813">
        <v>24</v>
      </c>
      <c r="X10813">
        <v>0</v>
      </c>
      <c r="Y10813" t="s">
        <v>1842</v>
      </c>
      <c r="Z10813">
        <v>43.5</v>
      </c>
      <c r="AE10813" t="s">
        <v>476</v>
      </c>
      <c r="AH10813" t="s">
        <v>31</v>
      </c>
      <c r="AK10813" t="s">
        <v>1955</v>
      </c>
      <c r="AL10813" t="s">
        <v>983</v>
      </c>
      <c r="AZ10813" t="s">
        <v>31</v>
      </c>
      <c r="BA10813" t="s">
        <v>31</v>
      </c>
    </row>
    <row r="10814" spans="1:53" hidden="1">
      <c r="A10814" t="s">
        <v>145</v>
      </c>
      <c r="B10814" t="s">
        <v>71</v>
      </c>
      <c r="D10814" t="s">
        <v>1949</v>
      </c>
      <c r="F10814" t="s">
        <v>1838</v>
      </c>
      <c r="G10814" t="s">
        <v>2532</v>
      </c>
      <c r="H10814" t="s">
        <v>1924</v>
      </c>
      <c r="J10814">
        <v>59.66</v>
      </c>
      <c r="K10814">
        <v>10.77</v>
      </c>
      <c r="L10814">
        <v>98</v>
      </c>
      <c r="N10814">
        <v>1970</v>
      </c>
      <c r="O10814" t="s">
        <v>196</v>
      </c>
      <c r="U10814">
        <v>22</v>
      </c>
      <c r="V10814">
        <v>22</v>
      </c>
      <c r="W10814">
        <v>10</v>
      </c>
      <c r="X10814">
        <v>14</v>
      </c>
      <c r="Y10814" t="s">
        <v>1842</v>
      </c>
      <c r="Z10814">
        <v>12.42</v>
      </c>
      <c r="AE10814" t="s">
        <v>476</v>
      </c>
      <c r="AH10814" t="s">
        <v>31</v>
      </c>
      <c r="AK10814" t="s">
        <v>1955</v>
      </c>
      <c r="AL10814" t="s">
        <v>983</v>
      </c>
      <c r="AZ10814" t="s">
        <v>31</v>
      </c>
      <c r="BA10814" t="s">
        <v>31</v>
      </c>
    </row>
    <row r="10815" spans="1:53" hidden="1">
      <c r="A10815" t="s">
        <v>145</v>
      </c>
      <c r="B10815" t="s">
        <v>71</v>
      </c>
      <c r="D10815" t="s">
        <v>1949</v>
      </c>
      <c r="F10815" t="s">
        <v>1838</v>
      </c>
      <c r="G10815" t="s">
        <v>2532</v>
      </c>
      <c r="H10815" t="s">
        <v>1924</v>
      </c>
      <c r="J10815">
        <v>59.66</v>
      </c>
      <c r="K10815">
        <v>10.77</v>
      </c>
      <c r="L10815">
        <v>98</v>
      </c>
      <c r="N10815">
        <v>1970</v>
      </c>
      <c r="O10815" t="s">
        <v>196</v>
      </c>
      <c r="U10815">
        <v>22</v>
      </c>
      <c r="V10815">
        <v>22</v>
      </c>
      <c r="W10815">
        <v>12</v>
      </c>
      <c r="X10815">
        <v>12</v>
      </c>
      <c r="Y10815" t="s">
        <v>1842</v>
      </c>
      <c r="Z10815">
        <v>11.6</v>
      </c>
      <c r="AE10815" t="s">
        <v>476</v>
      </c>
      <c r="AH10815" t="s">
        <v>31</v>
      </c>
      <c r="AK10815" t="s">
        <v>1955</v>
      </c>
      <c r="AL10815" t="s">
        <v>983</v>
      </c>
      <c r="AZ10815" t="s">
        <v>31</v>
      </c>
      <c r="BA10815" t="s">
        <v>31</v>
      </c>
    </row>
    <row r="10816" spans="1:53" hidden="1">
      <c r="A10816" t="s">
        <v>145</v>
      </c>
      <c r="B10816" t="s">
        <v>71</v>
      </c>
      <c r="D10816" t="s">
        <v>1949</v>
      </c>
      <c r="F10816" t="s">
        <v>1838</v>
      </c>
      <c r="G10816" t="s">
        <v>2532</v>
      </c>
      <c r="H10816" t="s">
        <v>1924</v>
      </c>
      <c r="J10816">
        <v>59.66</v>
      </c>
      <c r="K10816">
        <v>10.77</v>
      </c>
      <c r="L10816">
        <v>98</v>
      </c>
      <c r="N10816">
        <v>1970</v>
      </c>
      <c r="O10816" t="s">
        <v>196</v>
      </c>
      <c r="U10816">
        <v>22</v>
      </c>
      <c r="V10816">
        <v>22</v>
      </c>
      <c r="W10816">
        <v>14</v>
      </c>
      <c r="X10816">
        <v>10</v>
      </c>
      <c r="Y10816" t="s">
        <v>1842</v>
      </c>
      <c r="Z10816">
        <v>12.11</v>
      </c>
      <c r="AE10816" t="s">
        <v>476</v>
      </c>
      <c r="AH10816" t="s">
        <v>31</v>
      </c>
      <c r="AK10816" t="s">
        <v>1955</v>
      </c>
      <c r="AL10816" t="s">
        <v>983</v>
      </c>
      <c r="AZ10816" t="s">
        <v>31</v>
      </c>
      <c r="BA10816" t="s">
        <v>31</v>
      </c>
    </row>
    <row r="10817" spans="1:53" hidden="1">
      <c r="A10817" t="s">
        <v>145</v>
      </c>
      <c r="B10817" t="s">
        <v>71</v>
      </c>
      <c r="D10817" t="s">
        <v>1949</v>
      </c>
      <c r="F10817" t="s">
        <v>1838</v>
      </c>
      <c r="G10817" t="s">
        <v>2532</v>
      </c>
      <c r="H10817" t="s">
        <v>1924</v>
      </c>
      <c r="J10817">
        <v>59.66</v>
      </c>
      <c r="K10817">
        <v>10.77</v>
      </c>
      <c r="L10817">
        <v>98</v>
      </c>
      <c r="N10817">
        <v>1970</v>
      </c>
      <c r="O10817" t="s">
        <v>196</v>
      </c>
      <c r="U10817">
        <v>22</v>
      </c>
      <c r="V10817">
        <v>22</v>
      </c>
      <c r="W10817">
        <v>16</v>
      </c>
      <c r="X10817">
        <v>8</v>
      </c>
      <c r="Y10817" t="s">
        <v>1842</v>
      </c>
      <c r="Z10817">
        <v>14.43</v>
      </c>
      <c r="AE10817" t="s">
        <v>476</v>
      </c>
      <c r="AH10817" t="s">
        <v>31</v>
      </c>
      <c r="AK10817" t="s">
        <v>1955</v>
      </c>
      <c r="AL10817" t="s">
        <v>983</v>
      </c>
      <c r="AZ10817" t="s">
        <v>31</v>
      </c>
      <c r="BA10817" t="s">
        <v>31</v>
      </c>
    </row>
    <row r="10818" spans="1:53" hidden="1">
      <c r="A10818" t="s">
        <v>145</v>
      </c>
      <c r="B10818" t="s">
        <v>71</v>
      </c>
      <c r="D10818" t="s">
        <v>1949</v>
      </c>
      <c r="F10818" t="s">
        <v>1838</v>
      </c>
      <c r="G10818" t="s">
        <v>2532</v>
      </c>
      <c r="H10818" t="s">
        <v>1924</v>
      </c>
      <c r="J10818">
        <v>59.66</v>
      </c>
      <c r="K10818">
        <v>10.77</v>
      </c>
      <c r="L10818">
        <v>98</v>
      </c>
      <c r="N10818">
        <v>1970</v>
      </c>
      <c r="O10818" t="s">
        <v>196</v>
      </c>
      <c r="U10818">
        <v>22</v>
      </c>
      <c r="V10818">
        <v>22</v>
      </c>
      <c r="W10818">
        <v>18</v>
      </c>
      <c r="X10818">
        <v>6</v>
      </c>
      <c r="Y10818" t="s">
        <v>1842</v>
      </c>
      <c r="Z10818">
        <v>20.190000000000001</v>
      </c>
      <c r="AE10818" t="s">
        <v>476</v>
      </c>
      <c r="AH10818" t="s">
        <v>31</v>
      </c>
      <c r="AK10818" t="s">
        <v>1955</v>
      </c>
      <c r="AL10818" t="s">
        <v>983</v>
      </c>
      <c r="AZ10818" t="s">
        <v>31</v>
      </c>
      <c r="BA10818" t="s">
        <v>31</v>
      </c>
    </row>
    <row r="10819" spans="1:53" hidden="1">
      <c r="A10819" t="s">
        <v>145</v>
      </c>
      <c r="B10819" t="s">
        <v>71</v>
      </c>
      <c r="D10819" t="s">
        <v>1949</v>
      </c>
      <c r="F10819" t="s">
        <v>1838</v>
      </c>
      <c r="G10819" t="s">
        <v>2532</v>
      </c>
      <c r="H10819" t="s">
        <v>1924</v>
      </c>
      <c r="J10819">
        <v>59.66</v>
      </c>
      <c r="K10819">
        <v>10.77</v>
      </c>
      <c r="L10819">
        <v>98</v>
      </c>
      <c r="N10819">
        <v>1970</v>
      </c>
      <c r="O10819" t="s">
        <v>196</v>
      </c>
      <c r="U10819">
        <v>22</v>
      </c>
      <c r="V10819">
        <v>22</v>
      </c>
      <c r="W10819">
        <v>24</v>
      </c>
      <c r="X10819">
        <v>0</v>
      </c>
      <c r="Y10819" t="s">
        <v>1842</v>
      </c>
      <c r="Z10819">
        <v>33.67</v>
      </c>
      <c r="AE10819" t="s">
        <v>476</v>
      </c>
      <c r="AH10819" t="s">
        <v>31</v>
      </c>
      <c r="AK10819" t="s">
        <v>1955</v>
      </c>
      <c r="AL10819" t="s">
        <v>983</v>
      </c>
      <c r="AZ10819" t="s">
        <v>31</v>
      </c>
      <c r="BA10819" t="s">
        <v>31</v>
      </c>
    </row>
    <row r="10820" spans="1:53" hidden="1">
      <c r="A10820" t="s">
        <v>145</v>
      </c>
      <c r="B10820" t="s">
        <v>71</v>
      </c>
      <c r="D10820" t="s">
        <v>1949</v>
      </c>
      <c r="F10820" t="s">
        <v>1834</v>
      </c>
      <c r="G10820" t="s">
        <v>2532</v>
      </c>
      <c r="H10820" t="s">
        <v>1924</v>
      </c>
      <c r="J10820">
        <v>59.66</v>
      </c>
      <c r="K10820">
        <v>10.77</v>
      </c>
      <c r="L10820">
        <v>98</v>
      </c>
      <c r="N10820">
        <v>1970</v>
      </c>
      <c r="O10820" t="s">
        <v>196</v>
      </c>
      <c r="U10820">
        <v>22</v>
      </c>
      <c r="V10820">
        <v>22</v>
      </c>
      <c r="W10820">
        <v>10</v>
      </c>
      <c r="X10820">
        <v>14</v>
      </c>
      <c r="Y10820" t="s">
        <v>1688</v>
      </c>
      <c r="Z10820">
        <v>4.8</v>
      </c>
      <c r="AE10820" t="s">
        <v>1839</v>
      </c>
      <c r="AH10820" t="s">
        <v>31</v>
      </c>
      <c r="AK10820" t="s">
        <v>1955</v>
      </c>
      <c r="AL10820" t="s">
        <v>983</v>
      </c>
      <c r="AZ10820" t="s">
        <v>31</v>
      </c>
      <c r="BA10820" t="s">
        <v>31</v>
      </c>
    </row>
    <row r="10821" spans="1:53" hidden="1">
      <c r="A10821" t="s">
        <v>145</v>
      </c>
      <c r="B10821" t="s">
        <v>71</v>
      </c>
      <c r="D10821" t="s">
        <v>1949</v>
      </c>
      <c r="F10821" t="s">
        <v>1834</v>
      </c>
      <c r="G10821" t="s">
        <v>2532</v>
      </c>
      <c r="H10821" t="s">
        <v>1924</v>
      </c>
      <c r="J10821">
        <v>59.66</v>
      </c>
      <c r="K10821">
        <v>10.77</v>
      </c>
      <c r="L10821">
        <v>98</v>
      </c>
      <c r="N10821">
        <v>1970</v>
      </c>
      <c r="O10821" t="s">
        <v>196</v>
      </c>
      <c r="U10821">
        <v>22</v>
      </c>
      <c r="V10821">
        <v>22</v>
      </c>
      <c r="W10821">
        <v>24</v>
      </c>
      <c r="X10821">
        <v>0</v>
      </c>
      <c r="Y10821" t="s">
        <v>1688</v>
      </c>
      <c r="Z10821">
        <v>12</v>
      </c>
      <c r="AE10821" t="s">
        <v>1839</v>
      </c>
      <c r="AH10821" t="s">
        <v>31</v>
      </c>
      <c r="AK10821" t="s">
        <v>1955</v>
      </c>
      <c r="AL10821" t="s">
        <v>983</v>
      </c>
      <c r="AZ10821" t="s">
        <v>31</v>
      </c>
      <c r="BA10821" t="s">
        <v>31</v>
      </c>
    </row>
    <row r="10822" spans="1:53" hidden="1">
      <c r="A10822" t="s">
        <v>145</v>
      </c>
      <c r="B10822" t="s">
        <v>71</v>
      </c>
      <c r="D10822" t="s">
        <v>1949</v>
      </c>
      <c r="F10822" t="s">
        <v>1834</v>
      </c>
      <c r="G10822" t="s">
        <v>2532</v>
      </c>
      <c r="H10822" t="s">
        <v>1924</v>
      </c>
      <c r="J10822">
        <v>59.66</v>
      </c>
      <c r="K10822">
        <v>10.77</v>
      </c>
      <c r="L10822">
        <v>98</v>
      </c>
      <c r="N10822">
        <v>1970</v>
      </c>
      <c r="O10822" t="s">
        <v>196</v>
      </c>
      <c r="U10822">
        <v>22</v>
      </c>
      <c r="V10822">
        <v>22</v>
      </c>
      <c r="W10822">
        <v>10</v>
      </c>
      <c r="X10822">
        <v>14</v>
      </c>
      <c r="Y10822" t="s">
        <v>1844</v>
      </c>
      <c r="Z10822">
        <v>0.37</v>
      </c>
      <c r="AE10822" t="s">
        <v>1839</v>
      </c>
      <c r="AH10822" t="s">
        <v>31</v>
      </c>
      <c r="AK10822" t="s">
        <v>1955</v>
      </c>
      <c r="AL10822" t="s">
        <v>983</v>
      </c>
      <c r="AZ10822" t="s">
        <v>31</v>
      </c>
      <c r="BA10822" t="s">
        <v>31</v>
      </c>
    </row>
    <row r="10823" spans="1:53" hidden="1">
      <c r="A10823" t="s">
        <v>145</v>
      </c>
      <c r="B10823" t="s">
        <v>71</v>
      </c>
      <c r="D10823" t="s">
        <v>1949</v>
      </c>
      <c r="F10823" t="s">
        <v>1834</v>
      </c>
      <c r="G10823" t="s">
        <v>2532</v>
      </c>
      <c r="H10823" t="s">
        <v>1924</v>
      </c>
      <c r="J10823">
        <v>59.66</v>
      </c>
      <c r="K10823">
        <v>10.77</v>
      </c>
      <c r="L10823">
        <v>98</v>
      </c>
      <c r="N10823">
        <v>1970</v>
      </c>
      <c r="O10823" t="s">
        <v>196</v>
      </c>
      <c r="U10823">
        <v>22</v>
      </c>
      <c r="V10823">
        <v>22</v>
      </c>
      <c r="W10823">
        <v>24</v>
      </c>
      <c r="X10823">
        <v>0</v>
      </c>
      <c r="Y10823" t="s">
        <v>1844</v>
      </c>
      <c r="Z10823">
        <v>0.56000000000000005</v>
      </c>
      <c r="AE10823" t="s">
        <v>1839</v>
      </c>
      <c r="AH10823" t="s">
        <v>31</v>
      </c>
      <c r="AK10823" t="s">
        <v>1955</v>
      </c>
      <c r="AL10823" t="s">
        <v>983</v>
      </c>
      <c r="AZ10823" t="s">
        <v>31</v>
      </c>
      <c r="BA10823" t="s">
        <v>31</v>
      </c>
    </row>
    <row r="10824" spans="1:53" hidden="1">
      <c r="A10824" t="s">
        <v>145</v>
      </c>
      <c r="B10824" t="s">
        <v>71</v>
      </c>
      <c r="D10824" t="s">
        <v>1949</v>
      </c>
      <c r="F10824" t="s">
        <v>1840</v>
      </c>
      <c r="G10824" t="s">
        <v>2532</v>
      </c>
      <c r="H10824" t="s">
        <v>1924</v>
      </c>
      <c r="J10824">
        <v>59.66</v>
      </c>
      <c r="K10824">
        <v>10.77</v>
      </c>
      <c r="L10824">
        <v>98</v>
      </c>
      <c r="N10824">
        <v>1970</v>
      </c>
      <c r="O10824" t="s">
        <v>196</v>
      </c>
      <c r="U10824">
        <v>22</v>
      </c>
      <c r="V10824">
        <v>22</v>
      </c>
      <c r="W10824">
        <v>10</v>
      </c>
      <c r="X10824">
        <v>14</v>
      </c>
      <c r="Y10824" t="s">
        <v>1688</v>
      </c>
      <c r="Z10824">
        <v>4.7</v>
      </c>
      <c r="AE10824" t="s">
        <v>1839</v>
      </c>
      <c r="AH10824" t="s">
        <v>31</v>
      </c>
      <c r="AK10824" t="s">
        <v>1955</v>
      </c>
      <c r="AL10824" t="s">
        <v>983</v>
      </c>
      <c r="AZ10824" t="s">
        <v>31</v>
      </c>
      <c r="BA10824" t="s">
        <v>31</v>
      </c>
    </row>
    <row r="10825" spans="1:53" hidden="1">
      <c r="A10825" t="s">
        <v>145</v>
      </c>
      <c r="B10825" t="s">
        <v>71</v>
      </c>
      <c r="D10825" t="s">
        <v>1949</v>
      </c>
      <c r="F10825" t="s">
        <v>1840</v>
      </c>
      <c r="G10825" t="s">
        <v>2532</v>
      </c>
      <c r="H10825" t="s">
        <v>1924</v>
      </c>
      <c r="J10825">
        <v>59.66</v>
      </c>
      <c r="K10825">
        <v>10.77</v>
      </c>
      <c r="L10825">
        <v>98</v>
      </c>
      <c r="N10825">
        <v>1970</v>
      </c>
      <c r="O10825" t="s">
        <v>196</v>
      </c>
      <c r="U10825">
        <v>22</v>
      </c>
      <c r="V10825">
        <v>22</v>
      </c>
      <c r="W10825">
        <v>24</v>
      </c>
      <c r="X10825">
        <v>0</v>
      </c>
      <c r="Y10825" t="s">
        <v>1688</v>
      </c>
      <c r="Z10825">
        <v>11.8</v>
      </c>
      <c r="AE10825" t="s">
        <v>1839</v>
      </c>
      <c r="AH10825" t="s">
        <v>31</v>
      </c>
      <c r="AK10825" t="s">
        <v>1955</v>
      </c>
      <c r="AL10825" t="s">
        <v>983</v>
      </c>
      <c r="AZ10825" t="s">
        <v>31</v>
      </c>
      <c r="BA10825" t="s">
        <v>31</v>
      </c>
    </row>
    <row r="10826" spans="1:53" hidden="1">
      <c r="A10826" t="s">
        <v>145</v>
      </c>
      <c r="B10826" t="s">
        <v>71</v>
      </c>
      <c r="D10826" t="s">
        <v>1949</v>
      </c>
      <c r="F10826" t="s">
        <v>1840</v>
      </c>
      <c r="G10826" t="s">
        <v>2532</v>
      </c>
      <c r="H10826" t="s">
        <v>1924</v>
      </c>
      <c r="J10826">
        <v>59.66</v>
      </c>
      <c r="K10826">
        <v>10.77</v>
      </c>
      <c r="L10826">
        <v>98</v>
      </c>
      <c r="N10826">
        <v>1970</v>
      </c>
      <c r="O10826" t="s">
        <v>196</v>
      </c>
      <c r="U10826">
        <v>22</v>
      </c>
      <c r="V10826">
        <v>22</v>
      </c>
      <c r="W10826">
        <v>10</v>
      </c>
      <c r="X10826">
        <v>14</v>
      </c>
      <c r="Y10826" t="s">
        <v>1844</v>
      </c>
      <c r="Z10826">
        <v>0.23</v>
      </c>
      <c r="AE10826" t="s">
        <v>1839</v>
      </c>
      <c r="AH10826" t="s">
        <v>31</v>
      </c>
      <c r="AK10826" t="s">
        <v>1955</v>
      </c>
      <c r="AL10826" t="s">
        <v>983</v>
      </c>
      <c r="AZ10826" t="s">
        <v>31</v>
      </c>
      <c r="BA10826" t="s">
        <v>31</v>
      </c>
    </row>
    <row r="10827" spans="1:53" hidden="1">
      <c r="A10827" t="s">
        <v>145</v>
      </c>
      <c r="B10827" t="s">
        <v>71</v>
      </c>
      <c r="D10827" t="s">
        <v>1949</v>
      </c>
      <c r="F10827" t="s">
        <v>1840</v>
      </c>
      <c r="G10827" t="s">
        <v>2532</v>
      </c>
      <c r="H10827" t="s">
        <v>1924</v>
      </c>
      <c r="J10827">
        <v>59.66</v>
      </c>
      <c r="K10827">
        <v>10.77</v>
      </c>
      <c r="L10827">
        <v>98</v>
      </c>
      <c r="N10827">
        <v>1970</v>
      </c>
      <c r="O10827" t="s">
        <v>196</v>
      </c>
      <c r="U10827">
        <v>22</v>
      </c>
      <c r="V10827">
        <v>22</v>
      </c>
      <c r="W10827">
        <v>24</v>
      </c>
      <c r="X10827">
        <v>0</v>
      </c>
      <c r="Y10827" t="s">
        <v>1844</v>
      </c>
      <c r="Z10827">
        <v>0.35</v>
      </c>
      <c r="AE10827" t="s">
        <v>1839</v>
      </c>
      <c r="AH10827" t="s">
        <v>31</v>
      </c>
      <c r="AK10827" t="s">
        <v>1955</v>
      </c>
      <c r="AL10827" t="s">
        <v>983</v>
      </c>
      <c r="AZ10827" t="s">
        <v>31</v>
      </c>
      <c r="BA10827" t="s">
        <v>31</v>
      </c>
    </row>
    <row r="10828" spans="1:53" hidden="1">
      <c r="A10828" t="s">
        <v>145</v>
      </c>
      <c r="B10828" t="s">
        <v>71</v>
      </c>
      <c r="D10828" t="s">
        <v>1949</v>
      </c>
      <c r="F10828" t="s">
        <v>1841</v>
      </c>
      <c r="G10828" t="s">
        <v>2532</v>
      </c>
      <c r="H10828" t="s">
        <v>1924</v>
      </c>
      <c r="J10828">
        <v>59.66</v>
      </c>
      <c r="K10828">
        <v>10.77</v>
      </c>
      <c r="L10828">
        <v>98</v>
      </c>
      <c r="N10828">
        <v>1970</v>
      </c>
      <c r="O10828" t="s">
        <v>196</v>
      </c>
      <c r="U10828">
        <v>22</v>
      </c>
      <c r="V10828">
        <v>22</v>
      </c>
      <c r="W10828">
        <v>10</v>
      </c>
      <c r="X10828">
        <v>14</v>
      </c>
      <c r="Y10828" t="s">
        <v>1688</v>
      </c>
      <c r="AE10828" t="s">
        <v>1839</v>
      </c>
      <c r="AH10828" t="s">
        <v>31</v>
      </c>
      <c r="AK10828" t="s">
        <v>1955</v>
      </c>
      <c r="AL10828" t="s">
        <v>983</v>
      </c>
      <c r="AZ10828" t="s">
        <v>31</v>
      </c>
      <c r="BA10828" t="s">
        <v>31</v>
      </c>
    </row>
    <row r="10829" spans="1:53" hidden="1">
      <c r="A10829" t="s">
        <v>145</v>
      </c>
      <c r="B10829" t="s">
        <v>71</v>
      </c>
      <c r="D10829" t="s">
        <v>1949</v>
      </c>
      <c r="F10829" t="s">
        <v>1841</v>
      </c>
      <c r="G10829" t="s">
        <v>2532</v>
      </c>
      <c r="H10829" t="s">
        <v>1924</v>
      </c>
      <c r="J10829">
        <v>59.66</v>
      </c>
      <c r="K10829">
        <v>10.77</v>
      </c>
      <c r="L10829">
        <v>98</v>
      </c>
      <c r="N10829">
        <v>1970</v>
      </c>
      <c r="O10829" t="s">
        <v>196</v>
      </c>
      <c r="U10829">
        <v>22</v>
      </c>
      <c r="V10829">
        <v>22</v>
      </c>
      <c r="W10829">
        <v>24</v>
      </c>
      <c r="X10829">
        <v>0</v>
      </c>
      <c r="Y10829" t="s">
        <v>1688</v>
      </c>
      <c r="AE10829" t="s">
        <v>1839</v>
      </c>
      <c r="AH10829" t="s">
        <v>31</v>
      </c>
      <c r="AK10829" t="s">
        <v>1955</v>
      </c>
      <c r="AL10829" t="s">
        <v>983</v>
      </c>
      <c r="AZ10829" t="s">
        <v>31</v>
      </c>
      <c r="BA10829" t="s">
        <v>31</v>
      </c>
    </row>
    <row r="10830" spans="1:53" hidden="1">
      <c r="A10830" t="s">
        <v>145</v>
      </c>
      <c r="B10830" t="s">
        <v>71</v>
      </c>
      <c r="D10830" t="s">
        <v>1949</v>
      </c>
      <c r="F10830" t="s">
        <v>1841</v>
      </c>
      <c r="G10830" t="s">
        <v>2532</v>
      </c>
      <c r="H10830" t="s">
        <v>1924</v>
      </c>
      <c r="J10830">
        <v>59.66</v>
      </c>
      <c r="K10830">
        <v>10.77</v>
      </c>
      <c r="L10830">
        <v>98</v>
      </c>
      <c r="N10830">
        <v>1970</v>
      </c>
      <c r="O10830" t="s">
        <v>196</v>
      </c>
      <c r="U10830">
        <v>22</v>
      </c>
      <c r="V10830">
        <v>22</v>
      </c>
      <c r="W10830">
        <v>10</v>
      </c>
      <c r="X10830">
        <v>14</v>
      </c>
      <c r="Y10830" t="s">
        <v>1844</v>
      </c>
      <c r="AE10830" t="s">
        <v>1839</v>
      </c>
      <c r="AH10830" t="s">
        <v>31</v>
      </c>
      <c r="AK10830" t="s">
        <v>1955</v>
      </c>
      <c r="AL10830" t="s">
        <v>983</v>
      </c>
      <c r="AZ10830" t="s">
        <v>31</v>
      </c>
      <c r="BA10830" t="s">
        <v>31</v>
      </c>
    </row>
    <row r="10831" spans="1:53" hidden="1">
      <c r="A10831" t="s">
        <v>145</v>
      </c>
      <c r="B10831" t="s">
        <v>71</v>
      </c>
      <c r="D10831" t="s">
        <v>1949</v>
      </c>
      <c r="F10831" t="s">
        <v>1841</v>
      </c>
      <c r="G10831" t="s">
        <v>2532</v>
      </c>
      <c r="H10831" t="s">
        <v>1924</v>
      </c>
      <c r="J10831">
        <v>59.66</v>
      </c>
      <c r="K10831">
        <v>10.77</v>
      </c>
      <c r="L10831">
        <v>98</v>
      </c>
      <c r="N10831">
        <v>1970</v>
      </c>
      <c r="O10831" t="s">
        <v>196</v>
      </c>
      <c r="U10831">
        <v>22</v>
      </c>
      <c r="V10831">
        <v>22</v>
      </c>
      <c r="W10831">
        <v>24</v>
      </c>
      <c r="X10831">
        <v>0</v>
      </c>
      <c r="Y10831" t="s">
        <v>1844</v>
      </c>
      <c r="AE10831" t="s">
        <v>1839</v>
      </c>
      <c r="AH10831" t="s">
        <v>31</v>
      </c>
      <c r="AK10831" t="s">
        <v>1955</v>
      </c>
      <c r="AL10831" t="s">
        <v>983</v>
      </c>
      <c r="AZ10831" t="s">
        <v>31</v>
      </c>
      <c r="BA10831" t="s">
        <v>31</v>
      </c>
    </row>
    <row r="10832" spans="1:53" hidden="1">
      <c r="A10832" t="s">
        <v>145</v>
      </c>
      <c r="B10832" t="s">
        <v>71</v>
      </c>
      <c r="D10832" t="s">
        <v>1949</v>
      </c>
      <c r="F10832" t="s">
        <v>1831</v>
      </c>
      <c r="G10832" t="s">
        <v>2532</v>
      </c>
      <c r="H10832" t="s">
        <v>1924</v>
      </c>
      <c r="J10832">
        <v>59.66</v>
      </c>
      <c r="K10832">
        <v>10.77</v>
      </c>
      <c r="L10832">
        <v>98</v>
      </c>
      <c r="N10832">
        <v>1970</v>
      </c>
      <c r="O10832" t="s">
        <v>196</v>
      </c>
      <c r="U10832">
        <v>22</v>
      </c>
      <c r="V10832">
        <v>22</v>
      </c>
      <c r="W10832">
        <v>10</v>
      </c>
      <c r="X10832">
        <v>14</v>
      </c>
      <c r="Y10832" t="s">
        <v>1688</v>
      </c>
      <c r="Z10832">
        <v>7.9</v>
      </c>
      <c r="AE10832" t="s">
        <v>1839</v>
      </c>
      <c r="AH10832" t="s">
        <v>31</v>
      </c>
      <c r="AK10832" t="s">
        <v>1955</v>
      </c>
      <c r="AL10832" t="s">
        <v>983</v>
      </c>
      <c r="AZ10832" t="s">
        <v>31</v>
      </c>
      <c r="BA10832" t="s">
        <v>31</v>
      </c>
    </row>
    <row r="10833" spans="1:53" hidden="1">
      <c r="A10833" t="s">
        <v>145</v>
      </c>
      <c r="B10833" t="s">
        <v>71</v>
      </c>
      <c r="D10833" t="s">
        <v>1949</v>
      </c>
      <c r="F10833" t="s">
        <v>1831</v>
      </c>
      <c r="G10833" t="s">
        <v>2532</v>
      </c>
      <c r="H10833" t="s">
        <v>1924</v>
      </c>
      <c r="J10833">
        <v>59.66</v>
      </c>
      <c r="K10833">
        <v>10.77</v>
      </c>
      <c r="L10833">
        <v>98</v>
      </c>
      <c r="N10833">
        <v>1970</v>
      </c>
      <c r="O10833" t="s">
        <v>196</v>
      </c>
      <c r="U10833">
        <v>22</v>
      </c>
      <c r="V10833">
        <v>22</v>
      </c>
      <c r="W10833">
        <v>24</v>
      </c>
      <c r="X10833">
        <v>0</v>
      </c>
      <c r="Y10833" t="s">
        <v>1688</v>
      </c>
      <c r="Z10833">
        <v>13.5</v>
      </c>
      <c r="AE10833" t="s">
        <v>1839</v>
      </c>
      <c r="AH10833" t="s">
        <v>31</v>
      </c>
      <c r="AK10833" t="s">
        <v>1955</v>
      </c>
      <c r="AL10833" t="s">
        <v>983</v>
      </c>
      <c r="AZ10833" t="s">
        <v>31</v>
      </c>
      <c r="BA10833" t="s">
        <v>31</v>
      </c>
    </row>
    <row r="10834" spans="1:53" hidden="1">
      <c r="A10834" t="s">
        <v>145</v>
      </c>
      <c r="B10834" t="s">
        <v>71</v>
      </c>
      <c r="D10834" t="s">
        <v>1949</v>
      </c>
      <c r="F10834" t="s">
        <v>1831</v>
      </c>
      <c r="G10834" t="s">
        <v>2532</v>
      </c>
      <c r="H10834" t="s">
        <v>1924</v>
      </c>
      <c r="J10834">
        <v>59.66</v>
      </c>
      <c r="K10834">
        <v>10.77</v>
      </c>
      <c r="L10834">
        <v>98</v>
      </c>
      <c r="N10834">
        <v>1970</v>
      </c>
      <c r="O10834" t="s">
        <v>196</v>
      </c>
      <c r="U10834">
        <v>22</v>
      </c>
      <c r="V10834">
        <v>22</v>
      </c>
      <c r="W10834">
        <v>10</v>
      </c>
      <c r="X10834">
        <v>14</v>
      </c>
      <c r="Y10834" t="s">
        <v>1844</v>
      </c>
      <c r="Z10834">
        <v>0.37</v>
      </c>
      <c r="AE10834" t="s">
        <v>1839</v>
      </c>
      <c r="AH10834" t="s">
        <v>31</v>
      </c>
      <c r="AK10834" t="s">
        <v>1955</v>
      </c>
      <c r="AL10834" t="s">
        <v>983</v>
      </c>
      <c r="AZ10834" t="s">
        <v>31</v>
      </c>
      <c r="BA10834" t="s">
        <v>31</v>
      </c>
    </row>
    <row r="10835" spans="1:53" hidden="1">
      <c r="A10835" t="s">
        <v>145</v>
      </c>
      <c r="B10835" t="s">
        <v>71</v>
      </c>
      <c r="D10835" t="s">
        <v>1949</v>
      </c>
      <c r="F10835" t="s">
        <v>1831</v>
      </c>
      <c r="G10835" t="s">
        <v>2532</v>
      </c>
      <c r="H10835" t="s">
        <v>1924</v>
      </c>
      <c r="J10835">
        <v>59.66</v>
      </c>
      <c r="K10835">
        <v>10.77</v>
      </c>
      <c r="L10835">
        <v>98</v>
      </c>
      <c r="N10835">
        <v>1970</v>
      </c>
      <c r="O10835" t="s">
        <v>196</v>
      </c>
      <c r="U10835">
        <v>22</v>
      </c>
      <c r="V10835">
        <v>22</v>
      </c>
      <c r="W10835">
        <v>24</v>
      </c>
      <c r="X10835">
        <v>0</v>
      </c>
      <c r="Y10835" t="s">
        <v>1844</v>
      </c>
      <c r="Z10835">
        <v>0.41</v>
      </c>
      <c r="AE10835" t="s">
        <v>1839</v>
      </c>
      <c r="AH10835" t="s">
        <v>31</v>
      </c>
      <c r="AK10835" t="s">
        <v>1955</v>
      </c>
      <c r="AL10835" t="s">
        <v>983</v>
      </c>
      <c r="AZ10835" t="s">
        <v>31</v>
      </c>
      <c r="BA10835" t="s">
        <v>31</v>
      </c>
    </row>
    <row r="10836" spans="1:53" hidden="1">
      <c r="A10836" t="s">
        <v>145</v>
      </c>
      <c r="B10836" t="s">
        <v>71</v>
      </c>
      <c r="D10836" t="s">
        <v>1949</v>
      </c>
      <c r="F10836" t="s">
        <v>1833</v>
      </c>
      <c r="G10836" t="s">
        <v>2532</v>
      </c>
      <c r="H10836" t="s">
        <v>1924</v>
      </c>
      <c r="J10836">
        <v>59.66</v>
      </c>
      <c r="K10836">
        <v>10.77</v>
      </c>
      <c r="L10836">
        <v>98</v>
      </c>
      <c r="N10836">
        <v>1970</v>
      </c>
      <c r="O10836" t="s">
        <v>196</v>
      </c>
      <c r="U10836">
        <v>22</v>
      </c>
      <c r="V10836">
        <v>22</v>
      </c>
      <c r="W10836">
        <v>10</v>
      </c>
      <c r="X10836">
        <v>14</v>
      </c>
      <c r="Y10836" t="s">
        <v>1688</v>
      </c>
      <c r="Z10836">
        <v>8.9</v>
      </c>
      <c r="AE10836" t="s">
        <v>1839</v>
      </c>
      <c r="AH10836" t="s">
        <v>31</v>
      </c>
      <c r="AK10836" t="s">
        <v>1955</v>
      </c>
      <c r="AL10836" t="s">
        <v>983</v>
      </c>
      <c r="AZ10836" t="s">
        <v>31</v>
      </c>
      <c r="BA10836" t="s">
        <v>31</v>
      </c>
    </row>
    <row r="10837" spans="1:53" hidden="1">
      <c r="A10837" t="s">
        <v>145</v>
      </c>
      <c r="B10837" t="s">
        <v>71</v>
      </c>
      <c r="D10837" t="s">
        <v>1949</v>
      </c>
      <c r="F10837" t="s">
        <v>1833</v>
      </c>
      <c r="G10837" t="s">
        <v>2532</v>
      </c>
      <c r="H10837" t="s">
        <v>1924</v>
      </c>
      <c r="J10837">
        <v>59.66</v>
      </c>
      <c r="K10837">
        <v>10.77</v>
      </c>
      <c r="L10837">
        <v>98</v>
      </c>
      <c r="N10837">
        <v>1970</v>
      </c>
      <c r="O10837" t="s">
        <v>196</v>
      </c>
      <c r="U10837">
        <v>22</v>
      </c>
      <c r="V10837">
        <v>22</v>
      </c>
      <c r="W10837">
        <v>24</v>
      </c>
      <c r="X10837">
        <v>0</v>
      </c>
      <c r="Y10837" t="s">
        <v>1688</v>
      </c>
      <c r="Z10837">
        <v>15.9</v>
      </c>
      <c r="AE10837" t="s">
        <v>1839</v>
      </c>
      <c r="AH10837" t="s">
        <v>31</v>
      </c>
      <c r="AK10837" t="s">
        <v>1955</v>
      </c>
      <c r="AL10837" t="s">
        <v>983</v>
      </c>
      <c r="AZ10837" t="s">
        <v>31</v>
      </c>
      <c r="BA10837" t="s">
        <v>31</v>
      </c>
    </row>
    <row r="10838" spans="1:53" hidden="1">
      <c r="A10838" t="s">
        <v>145</v>
      </c>
      <c r="B10838" t="s">
        <v>71</v>
      </c>
      <c r="D10838" t="s">
        <v>1949</v>
      </c>
      <c r="F10838" t="s">
        <v>1833</v>
      </c>
      <c r="G10838" t="s">
        <v>2532</v>
      </c>
      <c r="H10838" t="s">
        <v>1924</v>
      </c>
      <c r="J10838">
        <v>59.66</v>
      </c>
      <c r="K10838">
        <v>10.77</v>
      </c>
      <c r="L10838">
        <v>98</v>
      </c>
      <c r="N10838">
        <v>1970</v>
      </c>
      <c r="O10838" t="s">
        <v>196</v>
      </c>
      <c r="U10838">
        <v>22</v>
      </c>
      <c r="V10838">
        <v>22</v>
      </c>
      <c r="W10838">
        <v>10</v>
      </c>
      <c r="X10838">
        <v>14</v>
      </c>
      <c r="Y10838" t="s">
        <v>1844</v>
      </c>
      <c r="Z10838">
        <v>0.42</v>
      </c>
      <c r="AE10838" t="s">
        <v>1839</v>
      </c>
      <c r="AH10838" t="s">
        <v>31</v>
      </c>
      <c r="AK10838" t="s">
        <v>1955</v>
      </c>
      <c r="AL10838" t="s">
        <v>983</v>
      </c>
      <c r="AZ10838" t="s">
        <v>31</v>
      </c>
      <c r="BA10838" t="s">
        <v>31</v>
      </c>
    </row>
    <row r="10839" spans="1:53" hidden="1">
      <c r="A10839" t="s">
        <v>145</v>
      </c>
      <c r="B10839" t="s">
        <v>71</v>
      </c>
      <c r="D10839" t="s">
        <v>1949</v>
      </c>
      <c r="F10839" t="s">
        <v>1833</v>
      </c>
      <c r="G10839" t="s">
        <v>2532</v>
      </c>
      <c r="H10839" t="s">
        <v>1924</v>
      </c>
      <c r="J10839">
        <v>59.66</v>
      </c>
      <c r="K10839">
        <v>10.77</v>
      </c>
      <c r="L10839">
        <v>98</v>
      </c>
      <c r="N10839">
        <v>1970</v>
      </c>
      <c r="O10839" t="s">
        <v>196</v>
      </c>
      <c r="U10839">
        <v>22</v>
      </c>
      <c r="V10839">
        <v>22</v>
      </c>
      <c r="W10839">
        <v>24</v>
      </c>
      <c r="X10839">
        <v>0</v>
      </c>
      <c r="Y10839" t="s">
        <v>1844</v>
      </c>
      <c r="Z10839">
        <v>0.49</v>
      </c>
      <c r="AE10839" t="s">
        <v>1839</v>
      </c>
      <c r="AH10839" t="s">
        <v>31</v>
      </c>
      <c r="AK10839" t="s">
        <v>1955</v>
      </c>
      <c r="AL10839" t="s">
        <v>983</v>
      </c>
      <c r="AZ10839" t="s">
        <v>31</v>
      </c>
      <c r="BA10839" t="s">
        <v>31</v>
      </c>
    </row>
    <row r="10840" spans="1:53" hidden="1">
      <c r="A10840" t="s">
        <v>145</v>
      </c>
      <c r="B10840" t="s">
        <v>71</v>
      </c>
      <c r="D10840" t="s">
        <v>1949</v>
      </c>
      <c r="F10840" t="s">
        <v>1835</v>
      </c>
      <c r="G10840" t="s">
        <v>2532</v>
      </c>
      <c r="H10840" t="s">
        <v>1924</v>
      </c>
      <c r="J10840">
        <v>59.66</v>
      </c>
      <c r="K10840">
        <v>10.77</v>
      </c>
      <c r="L10840">
        <v>98</v>
      </c>
      <c r="N10840">
        <v>1970</v>
      </c>
      <c r="O10840" t="s">
        <v>196</v>
      </c>
      <c r="U10840">
        <v>22</v>
      </c>
      <c r="V10840">
        <v>22</v>
      </c>
      <c r="W10840">
        <v>10</v>
      </c>
      <c r="X10840">
        <v>14</v>
      </c>
      <c r="Y10840" t="s">
        <v>1688</v>
      </c>
      <c r="Z10840">
        <v>6</v>
      </c>
      <c r="AE10840" t="s">
        <v>1839</v>
      </c>
      <c r="AH10840" t="s">
        <v>31</v>
      </c>
      <c r="AK10840" t="s">
        <v>1955</v>
      </c>
      <c r="AL10840" t="s">
        <v>983</v>
      </c>
      <c r="AZ10840" t="s">
        <v>31</v>
      </c>
      <c r="BA10840" t="s">
        <v>31</v>
      </c>
    </row>
    <row r="10841" spans="1:53" hidden="1">
      <c r="A10841" t="s">
        <v>145</v>
      </c>
      <c r="B10841" t="s">
        <v>71</v>
      </c>
      <c r="D10841" t="s">
        <v>1949</v>
      </c>
      <c r="F10841" t="s">
        <v>1835</v>
      </c>
      <c r="G10841" t="s">
        <v>2532</v>
      </c>
      <c r="H10841" t="s">
        <v>1924</v>
      </c>
      <c r="J10841">
        <v>59.66</v>
      </c>
      <c r="K10841">
        <v>10.77</v>
      </c>
      <c r="L10841">
        <v>98</v>
      </c>
      <c r="N10841">
        <v>1970</v>
      </c>
      <c r="O10841" t="s">
        <v>196</v>
      </c>
      <c r="U10841">
        <v>22</v>
      </c>
      <c r="V10841">
        <v>22</v>
      </c>
      <c r="W10841">
        <v>24</v>
      </c>
      <c r="X10841">
        <v>0</v>
      </c>
      <c r="Y10841" t="s">
        <v>1688</v>
      </c>
      <c r="Z10841">
        <v>17.399999999999999</v>
      </c>
      <c r="AE10841" t="s">
        <v>1839</v>
      </c>
      <c r="AH10841" t="s">
        <v>31</v>
      </c>
      <c r="AK10841" t="s">
        <v>1955</v>
      </c>
      <c r="AL10841" t="s">
        <v>983</v>
      </c>
      <c r="AZ10841" t="s">
        <v>31</v>
      </c>
      <c r="BA10841" t="s">
        <v>31</v>
      </c>
    </row>
    <row r="10842" spans="1:53" hidden="1">
      <c r="A10842" t="s">
        <v>145</v>
      </c>
      <c r="B10842" t="s">
        <v>71</v>
      </c>
      <c r="D10842" t="s">
        <v>1949</v>
      </c>
      <c r="F10842" t="s">
        <v>1835</v>
      </c>
      <c r="G10842" t="s">
        <v>2532</v>
      </c>
      <c r="H10842" t="s">
        <v>1924</v>
      </c>
      <c r="J10842">
        <v>59.66</v>
      </c>
      <c r="K10842">
        <v>10.77</v>
      </c>
      <c r="L10842">
        <v>98</v>
      </c>
      <c r="N10842">
        <v>1970</v>
      </c>
      <c r="O10842" t="s">
        <v>196</v>
      </c>
      <c r="U10842">
        <v>22</v>
      </c>
      <c r="V10842">
        <v>22</v>
      </c>
      <c r="W10842">
        <v>10</v>
      </c>
      <c r="X10842">
        <v>14</v>
      </c>
      <c r="Y10842" t="s">
        <v>1844</v>
      </c>
      <c r="Z10842">
        <v>0.28000000000000003</v>
      </c>
      <c r="AE10842" t="s">
        <v>1839</v>
      </c>
      <c r="AH10842" t="s">
        <v>31</v>
      </c>
      <c r="AK10842" t="s">
        <v>1955</v>
      </c>
      <c r="AL10842" t="s">
        <v>983</v>
      </c>
      <c r="AZ10842" t="s">
        <v>31</v>
      </c>
      <c r="BA10842" t="s">
        <v>31</v>
      </c>
    </row>
    <row r="10843" spans="1:53" hidden="1">
      <c r="A10843" t="s">
        <v>145</v>
      </c>
      <c r="B10843" t="s">
        <v>71</v>
      </c>
      <c r="D10843" t="s">
        <v>1949</v>
      </c>
      <c r="F10843" t="s">
        <v>1835</v>
      </c>
      <c r="G10843" t="s">
        <v>2532</v>
      </c>
      <c r="H10843" t="s">
        <v>1924</v>
      </c>
      <c r="J10843">
        <v>59.66</v>
      </c>
      <c r="K10843">
        <v>10.77</v>
      </c>
      <c r="L10843">
        <v>98</v>
      </c>
      <c r="N10843">
        <v>1970</v>
      </c>
      <c r="O10843" t="s">
        <v>196</v>
      </c>
      <c r="U10843">
        <v>22</v>
      </c>
      <c r="V10843">
        <v>22</v>
      </c>
      <c r="W10843">
        <v>24</v>
      </c>
      <c r="X10843">
        <v>0</v>
      </c>
      <c r="Y10843" t="s">
        <v>1844</v>
      </c>
      <c r="Z10843">
        <v>0.41</v>
      </c>
      <c r="AE10843" t="s">
        <v>1839</v>
      </c>
      <c r="AH10843" t="s">
        <v>31</v>
      </c>
      <c r="AK10843" t="s">
        <v>1955</v>
      </c>
      <c r="AL10843" t="s">
        <v>983</v>
      </c>
      <c r="AZ10843" t="s">
        <v>31</v>
      </c>
      <c r="BA10843" t="s">
        <v>31</v>
      </c>
    </row>
    <row r="10844" spans="1:53" hidden="1">
      <c r="A10844" t="s">
        <v>145</v>
      </c>
      <c r="B10844" t="s">
        <v>71</v>
      </c>
      <c r="D10844" t="s">
        <v>1949</v>
      </c>
      <c r="F10844" t="s">
        <v>1837</v>
      </c>
      <c r="G10844" t="s">
        <v>2532</v>
      </c>
      <c r="H10844" t="s">
        <v>1924</v>
      </c>
      <c r="J10844">
        <v>59.66</v>
      </c>
      <c r="K10844">
        <v>10.77</v>
      </c>
      <c r="L10844">
        <v>98</v>
      </c>
      <c r="N10844">
        <v>1970</v>
      </c>
      <c r="O10844" t="s">
        <v>196</v>
      </c>
      <c r="U10844">
        <v>22</v>
      </c>
      <c r="V10844">
        <v>22</v>
      </c>
      <c r="W10844">
        <v>10</v>
      </c>
      <c r="X10844">
        <v>14</v>
      </c>
      <c r="Y10844" t="s">
        <v>1688</v>
      </c>
      <c r="Z10844">
        <v>8.4</v>
      </c>
      <c r="AE10844" t="s">
        <v>1839</v>
      </c>
      <c r="AH10844" t="s">
        <v>31</v>
      </c>
      <c r="AK10844" t="s">
        <v>1955</v>
      </c>
      <c r="AL10844" t="s">
        <v>983</v>
      </c>
      <c r="AZ10844" t="s">
        <v>31</v>
      </c>
      <c r="BA10844" t="s">
        <v>31</v>
      </c>
    </row>
    <row r="10845" spans="1:53" hidden="1">
      <c r="A10845" t="s">
        <v>145</v>
      </c>
      <c r="B10845" t="s">
        <v>71</v>
      </c>
      <c r="D10845" t="s">
        <v>1949</v>
      </c>
      <c r="F10845" t="s">
        <v>1837</v>
      </c>
      <c r="G10845" t="s">
        <v>2532</v>
      </c>
      <c r="H10845" t="s">
        <v>1924</v>
      </c>
      <c r="J10845">
        <v>59.66</v>
      </c>
      <c r="K10845">
        <v>10.77</v>
      </c>
      <c r="L10845">
        <v>98</v>
      </c>
      <c r="N10845">
        <v>1970</v>
      </c>
      <c r="O10845" t="s">
        <v>196</v>
      </c>
      <c r="U10845">
        <v>22</v>
      </c>
      <c r="V10845">
        <v>22</v>
      </c>
      <c r="W10845">
        <v>24</v>
      </c>
      <c r="X10845">
        <v>0</v>
      </c>
      <c r="Y10845" t="s">
        <v>1688</v>
      </c>
      <c r="Z10845">
        <v>24.9</v>
      </c>
      <c r="AE10845" t="s">
        <v>1839</v>
      </c>
      <c r="AH10845" t="s">
        <v>31</v>
      </c>
      <c r="AK10845" t="s">
        <v>1955</v>
      </c>
      <c r="AL10845" t="s">
        <v>983</v>
      </c>
      <c r="AZ10845" t="s">
        <v>31</v>
      </c>
      <c r="BA10845" t="s">
        <v>31</v>
      </c>
    </row>
    <row r="10846" spans="1:53" hidden="1">
      <c r="A10846" t="s">
        <v>145</v>
      </c>
      <c r="B10846" t="s">
        <v>71</v>
      </c>
      <c r="D10846" t="s">
        <v>1949</v>
      </c>
      <c r="F10846" t="s">
        <v>1837</v>
      </c>
      <c r="G10846" t="s">
        <v>2532</v>
      </c>
      <c r="H10846" t="s">
        <v>1924</v>
      </c>
      <c r="J10846">
        <v>59.66</v>
      </c>
      <c r="K10846">
        <v>10.77</v>
      </c>
      <c r="L10846">
        <v>98</v>
      </c>
      <c r="N10846">
        <v>1970</v>
      </c>
      <c r="O10846" t="s">
        <v>196</v>
      </c>
      <c r="U10846">
        <v>22</v>
      </c>
      <c r="V10846">
        <v>22</v>
      </c>
      <c r="W10846">
        <v>10</v>
      </c>
      <c r="X10846">
        <v>14</v>
      </c>
      <c r="Y10846" t="s">
        <v>1844</v>
      </c>
      <c r="Z10846">
        <v>0.4</v>
      </c>
      <c r="AE10846" t="s">
        <v>1839</v>
      </c>
      <c r="AH10846" t="s">
        <v>31</v>
      </c>
      <c r="AK10846" t="s">
        <v>1955</v>
      </c>
      <c r="AL10846" t="s">
        <v>983</v>
      </c>
      <c r="AZ10846" t="s">
        <v>31</v>
      </c>
      <c r="BA10846" t="s">
        <v>31</v>
      </c>
    </row>
    <row r="10847" spans="1:53" hidden="1">
      <c r="A10847" t="s">
        <v>145</v>
      </c>
      <c r="B10847" t="s">
        <v>71</v>
      </c>
      <c r="D10847" t="s">
        <v>1949</v>
      </c>
      <c r="F10847" t="s">
        <v>1837</v>
      </c>
      <c r="G10847" t="s">
        <v>2532</v>
      </c>
      <c r="H10847" t="s">
        <v>1924</v>
      </c>
      <c r="J10847">
        <v>59.66</v>
      </c>
      <c r="K10847">
        <v>10.77</v>
      </c>
      <c r="L10847">
        <v>98</v>
      </c>
      <c r="N10847">
        <v>1970</v>
      </c>
      <c r="O10847" t="s">
        <v>196</v>
      </c>
      <c r="U10847">
        <v>22</v>
      </c>
      <c r="V10847">
        <v>22</v>
      </c>
      <c r="W10847">
        <v>24</v>
      </c>
      <c r="X10847">
        <v>0</v>
      </c>
      <c r="Y10847" t="s">
        <v>1844</v>
      </c>
      <c r="Z10847">
        <v>0.57999999999999996</v>
      </c>
      <c r="AE10847" t="s">
        <v>1839</v>
      </c>
      <c r="AH10847" t="s">
        <v>31</v>
      </c>
      <c r="AK10847" t="s">
        <v>1955</v>
      </c>
      <c r="AL10847" t="s">
        <v>983</v>
      </c>
      <c r="AZ10847" t="s">
        <v>31</v>
      </c>
      <c r="BA10847" t="s">
        <v>31</v>
      </c>
    </row>
    <row r="10848" spans="1:53" hidden="1">
      <c r="A10848" t="s">
        <v>145</v>
      </c>
      <c r="B10848" t="s">
        <v>71</v>
      </c>
      <c r="D10848" t="s">
        <v>1949</v>
      </c>
      <c r="F10848" t="s">
        <v>1838</v>
      </c>
      <c r="G10848" t="s">
        <v>2532</v>
      </c>
      <c r="H10848" t="s">
        <v>1924</v>
      </c>
      <c r="J10848">
        <v>59.66</v>
      </c>
      <c r="K10848">
        <v>10.77</v>
      </c>
      <c r="L10848">
        <v>98</v>
      </c>
      <c r="N10848">
        <v>1970</v>
      </c>
      <c r="O10848" t="s">
        <v>196</v>
      </c>
      <c r="U10848">
        <v>22</v>
      </c>
      <c r="V10848">
        <v>22</v>
      </c>
      <c r="W10848">
        <v>10</v>
      </c>
      <c r="X10848">
        <v>14</v>
      </c>
      <c r="Y10848" t="s">
        <v>1688</v>
      </c>
      <c r="Z10848">
        <v>5.9</v>
      </c>
      <c r="AE10848" t="s">
        <v>1839</v>
      </c>
      <c r="AH10848" t="s">
        <v>31</v>
      </c>
      <c r="AK10848" t="s">
        <v>1955</v>
      </c>
      <c r="AL10848" t="s">
        <v>983</v>
      </c>
      <c r="AZ10848" t="s">
        <v>31</v>
      </c>
      <c r="BA10848" t="s">
        <v>31</v>
      </c>
    </row>
    <row r="10849" spans="1:53" hidden="1">
      <c r="A10849" t="s">
        <v>145</v>
      </c>
      <c r="B10849" t="s">
        <v>71</v>
      </c>
      <c r="D10849" t="s">
        <v>1949</v>
      </c>
      <c r="F10849" t="s">
        <v>1838</v>
      </c>
      <c r="G10849" t="s">
        <v>2532</v>
      </c>
      <c r="H10849" t="s">
        <v>1924</v>
      </c>
      <c r="J10849">
        <v>59.66</v>
      </c>
      <c r="K10849">
        <v>10.77</v>
      </c>
      <c r="L10849">
        <v>98</v>
      </c>
      <c r="N10849">
        <v>1970</v>
      </c>
      <c r="O10849" t="s">
        <v>196</v>
      </c>
      <c r="U10849">
        <v>22</v>
      </c>
      <c r="V10849">
        <v>22</v>
      </c>
      <c r="W10849">
        <v>24</v>
      </c>
      <c r="X10849">
        <v>0</v>
      </c>
      <c r="Y10849" t="s">
        <v>1688</v>
      </c>
      <c r="Z10849">
        <v>24</v>
      </c>
      <c r="AE10849" t="s">
        <v>1839</v>
      </c>
      <c r="AH10849" t="s">
        <v>31</v>
      </c>
      <c r="AK10849" t="s">
        <v>1955</v>
      </c>
      <c r="AL10849" t="s">
        <v>983</v>
      </c>
      <c r="AZ10849" t="s">
        <v>31</v>
      </c>
      <c r="BA10849" t="s">
        <v>31</v>
      </c>
    </row>
    <row r="10850" spans="1:53" hidden="1">
      <c r="A10850" t="s">
        <v>145</v>
      </c>
      <c r="B10850" t="s">
        <v>71</v>
      </c>
      <c r="D10850" t="s">
        <v>1949</v>
      </c>
      <c r="F10850" t="s">
        <v>1838</v>
      </c>
      <c r="G10850" t="s">
        <v>2532</v>
      </c>
      <c r="H10850" t="s">
        <v>1924</v>
      </c>
      <c r="J10850">
        <v>59.66</v>
      </c>
      <c r="K10850">
        <v>10.77</v>
      </c>
      <c r="L10850">
        <v>98</v>
      </c>
      <c r="N10850">
        <v>1970</v>
      </c>
      <c r="O10850" t="s">
        <v>196</v>
      </c>
      <c r="U10850">
        <v>22</v>
      </c>
      <c r="V10850">
        <v>22</v>
      </c>
      <c r="W10850">
        <v>10</v>
      </c>
      <c r="X10850">
        <v>14</v>
      </c>
      <c r="Y10850" t="s">
        <v>1844</v>
      </c>
      <c r="Z10850">
        <v>0.47</v>
      </c>
      <c r="AE10850" t="s">
        <v>1839</v>
      </c>
      <c r="AH10850" t="s">
        <v>31</v>
      </c>
      <c r="AK10850" t="s">
        <v>1955</v>
      </c>
      <c r="AL10850" t="s">
        <v>983</v>
      </c>
      <c r="AZ10850" t="s">
        <v>31</v>
      </c>
      <c r="BA10850" t="s">
        <v>31</v>
      </c>
    </row>
    <row r="10851" spans="1:53" hidden="1">
      <c r="A10851" t="s">
        <v>145</v>
      </c>
      <c r="B10851" t="s">
        <v>71</v>
      </c>
      <c r="D10851" t="s">
        <v>1949</v>
      </c>
      <c r="F10851" t="s">
        <v>1838</v>
      </c>
      <c r="G10851" t="s">
        <v>2532</v>
      </c>
      <c r="H10851" t="s">
        <v>1924</v>
      </c>
      <c r="J10851">
        <v>59.66</v>
      </c>
      <c r="K10851">
        <v>10.77</v>
      </c>
      <c r="L10851">
        <v>98</v>
      </c>
      <c r="N10851">
        <v>1970</v>
      </c>
      <c r="O10851" t="s">
        <v>196</v>
      </c>
      <c r="U10851">
        <v>22</v>
      </c>
      <c r="V10851">
        <v>22</v>
      </c>
      <c r="W10851">
        <v>24</v>
      </c>
      <c r="X10851">
        <v>0</v>
      </c>
      <c r="Y10851" t="s">
        <v>1844</v>
      </c>
      <c r="Z10851">
        <v>0.71</v>
      </c>
      <c r="AE10851" t="s">
        <v>1839</v>
      </c>
      <c r="AH10851" t="s">
        <v>31</v>
      </c>
      <c r="AK10851" t="s">
        <v>1955</v>
      </c>
      <c r="AL10851" t="s">
        <v>983</v>
      </c>
      <c r="AZ10851" t="s">
        <v>31</v>
      </c>
      <c r="BA10851" t="s">
        <v>31</v>
      </c>
    </row>
    <row r="10852" spans="1:53" hidden="1">
      <c r="A10852" t="s">
        <v>145</v>
      </c>
      <c r="B10852" t="s">
        <v>71</v>
      </c>
      <c r="D10852" t="s">
        <v>1949</v>
      </c>
      <c r="F10852" t="s">
        <v>1836</v>
      </c>
      <c r="G10852" t="s">
        <v>2532</v>
      </c>
      <c r="H10852" t="s">
        <v>1924</v>
      </c>
      <c r="J10852">
        <v>59.66</v>
      </c>
      <c r="K10852">
        <v>10.77</v>
      </c>
      <c r="L10852">
        <v>98</v>
      </c>
      <c r="N10852">
        <v>1970</v>
      </c>
      <c r="O10852" t="s">
        <v>196</v>
      </c>
      <c r="U10852">
        <v>22</v>
      </c>
      <c r="V10852">
        <v>22</v>
      </c>
      <c r="W10852">
        <v>10</v>
      </c>
      <c r="X10852">
        <v>14</v>
      </c>
      <c r="Y10852" t="s">
        <v>1688</v>
      </c>
      <c r="Z10852">
        <v>7.2</v>
      </c>
      <c r="AE10852" t="s">
        <v>1839</v>
      </c>
      <c r="AH10852" t="s">
        <v>31</v>
      </c>
      <c r="AK10852" t="s">
        <v>1955</v>
      </c>
      <c r="AL10852" t="s">
        <v>983</v>
      </c>
      <c r="AZ10852" t="s">
        <v>31</v>
      </c>
      <c r="BA10852" t="s">
        <v>31</v>
      </c>
    </row>
    <row r="10853" spans="1:53" hidden="1">
      <c r="A10853" t="s">
        <v>145</v>
      </c>
      <c r="B10853" t="s">
        <v>71</v>
      </c>
      <c r="D10853" t="s">
        <v>1949</v>
      </c>
      <c r="F10853" t="s">
        <v>1836</v>
      </c>
      <c r="G10853" t="s">
        <v>2532</v>
      </c>
      <c r="H10853" t="s">
        <v>1924</v>
      </c>
      <c r="J10853">
        <v>59.66</v>
      </c>
      <c r="K10853">
        <v>10.77</v>
      </c>
      <c r="L10853">
        <v>98</v>
      </c>
      <c r="N10853">
        <v>1970</v>
      </c>
      <c r="O10853" t="s">
        <v>196</v>
      </c>
      <c r="U10853">
        <v>22</v>
      </c>
      <c r="V10853">
        <v>22</v>
      </c>
      <c r="W10853">
        <v>24</v>
      </c>
      <c r="X10853">
        <v>0</v>
      </c>
      <c r="Y10853" t="s">
        <v>1688</v>
      </c>
      <c r="Z10853">
        <v>26.2</v>
      </c>
      <c r="AE10853" t="s">
        <v>1839</v>
      </c>
      <c r="AH10853" t="s">
        <v>31</v>
      </c>
      <c r="AK10853" t="s">
        <v>1955</v>
      </c>
      <c r="AL10853" t="s">
        <v>983</v>
      </c>
      <c r="AZ10853" t="s">
        <v>31</v>
      </c>
      <c r="BA10853" t="s">
        <v>31</v>
      </c>
    </row>
    <row r="10854" spans="1:53" hidden="1">
      <c r="A10854" t="s">
        <v>145</v>
      </c>
      <c r="B10854" t="s">
        <v>71</v>
      </c>
      <c r="D10854" t="s">
        <v>1949</v>
      </c>
      <c r="F10854" t="s">
        <v>1836</v>
      </c>
      <c r="G10854" t="s">
        <v>2532</v>
      </c>
      <c r="H10854" t="s">
        <v>1924</v>
      </c>
      <c r="J10854">
        <v>59.66</v>
      </c>
      <c r="K10854">
        <v>10.77</v>
      </c>
      <c r="L10854">
        <v>98</v>
      </c>
      <c r="N10854">
        <v>1970</v>
      </c>
      <c r="O10854" t="s">
        <v>196</v>
      </c>
      <c r="U10854">
        <v>22</v>
      </c>
      <c r="V10854">
        <v>22</v>
      </c>
      <c r="W10854">
        <v>10</v>
      </c>
      <c r="X10854">
        <v>14</v>
      </c>
      <c r="Y10854" t="s">
        <v>1844</v>
      </c>
      <c r="Z10854">
        <v>0.42</v>
      </c>
      <c r="AE10854" t="s">
        <v>1839</v>
      </c>
      <c r="AH10854" t="s">
        <v>31</v>
      </c>
      <c r="AK10854" t="s">
        <v>1955</v>
      </c>
      <c r="AL10854" t="s">
        <v>983</v>
      </c>
      <c r="AZ10854" t="s">
        <v>31</v>
      </c>
      <c r="BA10854" t="s">
        <v>31</v>
      </c>
    </row>
    <row r="10855" spans="1:53" hidden="1">
      <c r="A10855" t="s">
        <v>145</v>
      </c>
      <c r="B10855" t="s">
        <v>71</v>
      </c>
      <c r="D10855" t="s">
        <v>1949</v>
      </c>
      <c r="F10855" t="s">
        <v>1836</v>
      </c>
      <c r="G10855" t="s">
        <v>2532</v>
      </c>
      <c r="H10855" t="s">
        <v>1924</v>
      </c>
      <c r="J10855">
        <v>59.66</v>
      </c>
      <c r="K10855">
        <v>10.77</v>
      </c>
      <c r="L10855">
        <v>98</v>
      </c>
      <c r="N10855">
        <v>1970</v>
      </c>
      <c r="O10855" t="s">
        <v>196</v>
      </c>
      <c r="U10855">
        <v>22</v>
      </c>
      <c r="V10855">
        <v>22</v>
      </c>
      <c r="W10855">
        <v>24</v>
      </c>
      <c r="X10855">
        <v>0</v>
      </c>
      <c r="Y10855" t="s">
        <v>1844</v>
      </c>
      <c r="Z10855">
        <v>0.57999999999999996</v>
      </c>
      <c r="AE10855" t="s">
        <v>1839</v>
      </c>
      <c r="AH10855" t="s">
        <v>31</v>
      </c>
      <c r="AK10855" t="s">
        <v>1955</v>
      </c>
      <c r="AL10855" t="s">
        <v>983</v>
      </c>
      <c r="AZ10855" t="s">
        <v>31</v>
      </c>
      <c r="BA10855" t="s">
        <v>31</v>
      </c>
    </row>
    <row r="10856" spans="1:53" hidden="1">
      <c r="A10856" t="s">
        <v>145</v>
      </c>
      <c r="B10856" t="s">
        <v>72</v>
      </c>
      <c r="D10856" t="s">
        <v>1949</v>
      </c>
      <c r="F10856" t="s">
        <v>1835</v>
      </c>
      <c r="G10856" t="s">
        <v>2532</v>
      </c>
      <c r="H10856" t="s">
        <v>1924</v>
      </c>
      <c r="J10856">
        <v>59.66</v>
      </c>
      <c r="K10856">
        <v>10.77</v>
      </c>
      <c r="L10856">
        <v>98</v>
      </c>
      <c r="N10856">
        <v>1970</v>
      </c>
      <c r="O10856" t="s">
        <v>196</v>
      </c>
      <c r="U10856">
        <v>16</v>
      </c>
      <c r="V10856">
        <v>16</v>
      </c>
      <c r="W10856">
        <v>10</v>
      </c>
      <c r="X10856">
        <v>14</v>
      </c>
      <c r="Y10856" t="s">
        <v>1843</v>
      </c>
      <c r="Z10856">
        <v>2.02</v>
      </c>
      <c r="AA10856">
        <v>42</v>
      </c>
      <c r="AE10856" t="s">
        <v>986</v>
      </c>
      <c r="AH10856" t="s">
        <v>31</v>
      </c>
      <c r="AK10856">
        <v>8000</v>
      </c>
      <c r="AL10856" t="s">
        <v>983</v>
      </c>
      <c r="AZ10856" t="s">
        <v>31</v>
      </c>
      <c r="BA10856" t="s">
        <v>31</v>
      </c>
    </row>
    <row r="10857" spans="1:53" hidden="1">
      <c r="A10857" t="s">
        <v>145</v>
      </c>
      <c r="B10857" t="s">
        <v>72</v>
      </c>
      <c r="D10857" t="s">
        <v>1949</v>
      </c>
      <c r="F10857" t="s">
        <v>1835</v>
      </c>
      <c r="G10857" t="s">
        <v>2532</v>
      </c>
      <c r="H10857" t="s">
        <v>1924</v>
      </c>
      <c r="J10857">
        <v>59.66</v>
      </c>
      <c r="K10857">
        <v>10.77</v>
      </c>
      <c r="L10857">
        <v>98</v>
      </c>
      <c r="N10857">
        <v>1970</v>
      </c>
      <c r="O10857" t="s">
        <v>196</v>
      </c>
      <c r="U10857">
        <v>16</v>
      </c>
      <c r="V10857">
        <v>16</v>
      </c>
      <c r="W10857">
        <v>10</v>
      </c>
      <c r="X10857">
        <v>14</v>
      </c>
      <c r="Y10857" t="s">
        <v>1843</v>
      </c>
      <c r="Z10857">
        <v>6.82</v>
      </c>
      <c r="AA10857">
        <v>56</v>
      </c>
      <c r="AE10857" t="s">
        <v>986</v>
      </c>
      <c r="AH10857" t="s">
        <v>31</v>
      </c>
      <c r="AK10857">
        <v>8000</v>
      </c>
      <c r="AL10857" t="s">
        <v>983</v>
      </c>
      <c r="AZ10857" t="s">
        <v>31</v>
      </c>
      <c r="BA10857" t="s">
        <v>31</v>
      </c>
    </row>
    <row r="10858" spans="1:53" hidden="1">
      <c r="A10858" t="s">
        <v>145</v>
      </c>
      <c r="B10858" t="s">
        <v>72</v>
      </c>
      <c r="D10858" t="s">
        <v>1949</v>
      </c>
      <c r="F10858" t="s">
        <v>1835</v>
      </c>
      <c r="G10858" t="s">
        <v>2532</v>
      </c>
      <c r="H10858" t="s">
        <v>1924</v>
      </c>
      <c r="J10858">
        <v>59.66</v>
      </c>
      <c r="K10858">
        <v>10.77</v>
      </c>
      <c r="L10858">
        <v>98</v>
      </c>
      <c r="N10858">
        <v>1970</v>
      </c>
      <c r="O10858" t="s">
        <v>196</v>
      </c>
      <c r="U10858">
        <v>16</v>
      </c>
      <c r="V10858">
        <v>16</v>
      </c>
      <c r="W10858">
        <v>10</v>
      </c>
      <c r="X10858">
        <v>14</v>
      </c>
      <c r="Y10858" t="s">
        <v>1843</v>
      </c>
      <c r="Z10858">
        <v>7.96</v>
      </c>
      <c r="AA10858">
        <v>70</v>
      </c>
      <c r="AE10858" t="s">
        <v>986</v>
      </c>
      <c r="AH10858" t="s">
        <v>31</v>
      </c>
      <c r="AK10858">
        <v>8000</v>
      </c>
      <c r="AL10858" t="s">
        <v>983</v>
      </c>
      <c r="AZ10858" t="s">
        <v>31</v>
      </c>
      <c r="BA10858" t="s">
        <v>31</v>
      </c>
    </row>
    <row r="10859" spans="1:53" hidden="1">
      <c r="A10859" t="s">
        <v>145</v>
      </c>
      <c r="B10859" t="s">
        <v>72</v>
      </c>
      <c r="D10859" t="s">
        <v>1949</v>
      </c>
      <c r="F10859" t="s">
        <v>1835</v>
      </c>
      <c r="G10859" t="s">
        <v>2532</v>
      </c>
      <c r="H10859" t="s">
        <v>1924</v>
      </c>
      <c r="J10859">
        <v>59.66</v>
      </c>
      <c r="K10859">
        <v>10.77</v>
      </c>
      <c r="L10859">
        <v>98</v>
      </c>
      <c r="N10859">
        <v>1970</v>
      </c>
      <c r="O10859" t="s">
        <v>196</v>
      </c>
      <c r="U10859">
        <v>16</v>
      </c>
      <c r="V10859">
        <v>16</v>
      </c>
      <c r="W10859">
        <v>10</v>
      </c>
      <c r="X10859">
        <v>14</v>
      </c>
      <c r="Y10859" t="s">
        <v>1843</v>
      </c>
      <c r="Z10859">
        <v>7.04</v>
      </c>
      <c r="AA10859">
        <v>84</v>
      </c>
      <c r="AE10859" t="s">
        <v>986</v>
      </c>
      <c r="AH10859" t="s">
        <v>31</v>
      </c>
      <c r="AK10859">
        <v>8000</v>
      </c>
      <c r="AL10859" t="s">
        <v>983</v>
      </c>
      <c r="AZ10859" t="s">
        <v>31</v>
      </c>
      <c r="BA10859" t="s">
        <v>31</v>
      </c>
    </row>
    <row r="10860" spans="1:53" hidden="1">
      <c r="A10860" t="s">
        <v>145</v>
      </c>
      <c r="B10860" t="s">
        <v>72</v>
      </c>
      <c r="D10860" t="s">
        <v>1949</v>
      </c>
      <c r="F10860" t="s">
        <v>1835</v>
      </c>
      <c r="G10860" t="s">
        <v>2532</v>
      </c>
      <c r="H10860" t="s">
        <v>1924</v>
      </c>
      <c r="J10860">
        <v>59.66</v>
      </c>
      <c r="K10860">
        <v>10.77</v>
      </c>
      <c r="L10860">
        <v>98</v>
      </c>
      <c r="N10860">
        <v>1970</v>
      </c>
      <c r="O10860" t="s">
        <v>196</v>
      </c>
      <c r="U10860">
        <v>16</v>
      </c>
      <c r="V10860">
        <v>16</v>
      </c>
      <c r="W10860">
        <v>10</v>
      </c>
      <c r="X10860">
        <v>14</v>
      </c>
      <c r="Y10860" t="s">
        <v>1843</v>
      </c>
      <c r="Z10860">
        <v>7</v>
      </c>
      <c r="AA10860">
        <v>98</v>
      </c>
      <c r="AE10860" t="s">
        <v>986</v>
      </c>
      <c r="AH10860" t="s">
        <v>31</v>
      </c>
      <c r="AK10860">
        <v>8000</v>
      </c>
      <c r="AL10860" t="s">
        <v>983</v>
      </c>
      <c r="AZ10860" t="s">
        <v>31</v>
      </c>
      <c r="BA10860" t="s">
        <v>31</v>
      </c>
    </row>
    <row r="10861" spans="1:53" hidden="1">
      <c r="A10861" t="s">
        <v>145</v>
      </c>
      <c r="B10861" t="s">
        <v>72</v>
      </c>
      <c r="D10861" t="s">
        <v>1949</v>
      </c>
      <c r="F10861" t="s">
        <v>1835</v>
      </c>
      <c r="G10861" t="s">
        <v>2532</v>
      </c>
      <c r="H10861" t="s">
        <v>1924</v>
      </c>
      <c r="J10861">
        <v>59.66</v>
      </c>
      <c r="K10861">
        <v>10.77</v>
      </c>
      <c r="L10861">
        <v>98</v>
      </c>
      <c r="N10861">
        <v>1970</v>
      </c>
      <c r="O10861" t="s">
        <v>196</v>
      </c>
      <c r="U10861">
        <v>16</v>
      </c>
      <c r="V10861">
        <v>16</v>
      </c>
      <c r="W10861">
        <v>10</v>
      </c>
      <c r="X10861">
        <v>14</v>
      </c>
      <c r="Y10861" t="s">
        <v>1843</v>
      </c>
      <c r="Z10861">
        <v>6.03</v>
      </c>
      <c r="AA10861">
        <v>112</v>
      </c>
      <c r="AE10861" t="s">
        <v>986</v>
      </c>
      <c r="AH10861" t="s">
        <v>31</v>
      </c>
      <c r="AK10861">
        <v>8000</v>
      </c>
      <c r="AL10861" t="s">
        <v>983</v>
      </c>
      <c r="AZ10861" t="s">
        <v>31</v>
      </c>
      <c r="BA10861" t="s">
        <v>31</v>
      </c>
    </row>
    <row r="10862" spans="1:53" hidden="1">
      <c r="A10862" t="s">
        <v>145</v>
      </c>
      <c r="B10862" t="s">
        <v>72</v>
      </c>
      <c r="D10862" t="s">
        <v>1949</v>
      </c>
      <c r="F10862" t="s">
        <v>1835</v>
      </c>
      <c r="G10862" t="s">
        <v>2532</v>
      </c>
      <c r="H10862" t="s">
        <v>1924</v>
      </c>
      <c r="J10862">
        <v>59.66</v>
      </c>
      <c r="K10862">
        <v>10.77</v>
      </c>
      <c r="L10862">
        <v>98</v>
      </c>
      <c r="N10862">
        <v>1970</v>
      </c>
      <c r="O10862" t="s">
        <v>196</v>
      </c>
      <c r="U10862">
        <v>16</v>
      </c>
      <c r="V10862">
        <v>16</v>
      </c>
      <c r="W10862">
        <v>10</v>
      </c>
      <c r="X10862">
        <v>14</v>
      </c>
      <c r="Y10862" t="s">
        <v>1843</v>
      </c>
      <c r="Z10862">
        <v>6.94</v>
      </c>
      <c r="AA10862">
        <v>126</v>
      </c>
      <c r="AE10862" t="s">
        <v>986</v>
      </c>
      <c r="AH10862" t="s">
        <v>31</v>
      </c>
      <c r="AK10862">
        <v>8000</v>
      </c>
      <c r="AL10862" t="s">
        <v>983</v>
      </c>
      <c r="AZ10862" t="s">
        <v>31</v>
      </c>
      <c r="BA10862" t="s">
        <v>31</v>
      </c>
    </row>
    <row r="10863" spans="1:53" hidden="1">
      <c r="A10863" t="s">
        <v>145</v>
      </c>
      <c r="B10863" t="s">
        <v>72</v>
      </c>
      <c r="D10863" t="s">
        <v>1949</v>
      </c>
      <c r="F10863" t="s">
        <v>1835</v>
      </c>
      <c r="G10863" t="s">
        <v>2532</v>
      </c>
      <c r="H10863" t="s">
        <v>1924</v>
      </c>
      <c r="J10863">
        <v>59.66</v>
      </c>
      <c r="K10863">
        <v>10.77</v>
      </c>
      <c r="L10863">
        <v>98</v>
      </c>
      <c r="N10863">
        <v>1970</v>
      </c>
      <c r="O10863" t="s">
        <v>196</v>
      </c>
      <c r="U10863">
        <v>16</v>
      </c>
      <c r="V10863">
        <v>16</v>
      </c>
      <c r="W10863">
        <v>10</v>
      </c>
      <c r="X10863">
        <v>14</v>
      </c>
      <c r="Y10863" t="s">
        <v>1843</v>
      </c>
      <c r="Z10863">
        <v>5.98</v>
      </c>
      <c r="AA10863">
        <v>140</v>
      </c>
      <c r="AE10863" t="s">
        <v>986</v>
      </c>
      <c r="AH10863" t="s">
        <v>31</v>
      </c>
      <c r="AK10863">
        <v>8000</v>
      </c>
      <c r="AL10863" t="s">
        <v>983</v>
      </c>
      <c r="AZ10863" t="s">
        <v>31</v>
      </c>
      <c r="BA10863" t="s">
        <v>31</v>
      </c>
    </row>
    <row r="10864" spans="1:53" hidden="1">
      <c r="A10864" t="s">
        <v>145</v>
      </c>
      <c r="B10864" t="s">
        <v>72</v>
      </c>
      <c r="D10864" t="s">
        <v>1949</v>
      </c>
      <c r="F10864" t="s">
        <v>1835</v>
      </c>
      <c r="G10864" t="s">
        <v>2532</v>
      </c>
      <c r="H10864" t="s">
        <v>1924</v>
      </c>
      <c r="J10864">
        <v>59.66</v>
      </c>
      <c r="K10864">
        <v>10.77</v>
      </c>
      <c r="L10864">
        <v>98</v>
      </c>
      <c r="N10864">
        <v>1970</v>
      </c>
      <c r="O10864" t="s">
        <v>196</v>
      </c>
      <c r="U10864">
        <v>16</v>
      </c>
      <c r="V10864">
        <v>16</v>
      </c>
      <c r="W10864">
        <v>10</v>
      </c>
      <c r="X10864">
        <v>14</v>
      </c>
      <c r="Y10864" t="s">
        <v>1843</v>
      </c>
      <c r="Z10864">
        <v>2.87</v>
      </c>
      <c r="AA10864">
        <v>154</v>
      </c>
      <c r="AE10864" t="s">
        <v>986</v>
      </c>
      <c r="AH10864" t="s">
        <v>31</v>
      </c>
      <c r="AK10864">
        <v>8000</v>
      </c>
      <c r="AL10864" t="s">
        <v>983</v>
      </c>
      <c r="AZ10864" t="s">
        <v>31</v>
      </c>
      <c r="BA10864" t="s">
        <v>31</v>
      </c>
    </row>
    <row r="10865" spans="1:53" hidden="1">
      <c r="A10865" t="s">
        <v>145</v>
      </c>
      <c r="B10865" t="s">
        <v>72</v>
      </c>
      <c r="D10865" t="s">
        <v>1949</v>
      </c>
      <c r="F10865" t="s">
        <v>1835</v>
      </c>
      <c r="G10865" t="s">
        <v>2532</v>
      </c>
      <c r="H10865" t="s">
        <v>1924</v>
      </c>
      <c r="J10865">
        <v>59.66</v>
      </c>
      <c r="K10865">
        <v>10.77</v>
      </c>
      <c r="L10865">
        <v>98</v>
      </c>
      <c r="N10865">
        <v>1970</v>
      </c>
      <c r="O10865" t="s">
        <v>196</v>
      </c>
      <c r="U10865">
        <v>16</v>
      </c>
      <c r="V10865">
        <v>16</v>
      </c>
      <c r="W10865">
        <v>10</v>
      </c>
      <c r="X10865">
        <v>14</v>
      </c>
      <c r="Y10865" t="s">
        <v>1843</v>
      </c>
      <c r="Z10865">
        <v>1</v>
      </c>
      <c r="AA10865">
        <v>168</v>
      </c>
      <c r="AE10865" t="s">
        <v>986</v>
      </c>
      <c r="AH10865" t="s">
        <v>31</v>
      </c>
      <c r="AK10865">
        <v>8000</v>
      </c>
      <c r="AL10865" t="s">
        <v>983</v>
      </c>
      <c r="AZ10865" t="s">
        <v>31</v>
      </c>
      <c r="BA10865" t="s">
        <v>31</v>
      </c>
    </row>
    <row r="10866" spans="1:53" hidden="1">
      <c r="A10866" t="s">
        <v>145</v>
      </c>
      <c r="B10866" t="s">
        <v>72</v>
      </c>
      <c r="D10866" t="s">
        <v>1949</v>
      </c>
      <c r="F10866" t="s">
        <v>1835</v>
      </c>
      <c r="G10866" t="s">
        <v>2532</v>
      </c>
      <c r="H10866" t="s">
        <v>1924</v>
      </c>
      <c r="J10866">
        <v>59.66</v>
      </c>
      <c r="K10866">
        <v>10.77</v>
      </c>
      <c r="L10866">
        <v>98</v>
      </c>
      <c r="N10866">
        <v>1970</v>
      </c>
      <c r="O10866" t="s">
        <v>196</v>
      </c>
      <c r="U10866">
        <v>16</v>
      </c>
      <c r="V10866">
        <v>16</v>
      </c>
      <c r="W10866">
        <v>24</v>
      </c>
      <c r="X10866">
        <v>0</v>
      </c>
      <c r="Y10866" t="s">
        <v>1843</v>
      </c>
      <c r="Z10866">
        <v>2.02</v>
      </c>
      <c r="AA10866">
        <v>42</v>
      </c>
      <c r="AE10866" t="s">
        <v>986</v>
      </c>
      <c r="AH10866" t="s">
        <v>31</v>
      </c>
      <c r="AK10866">
        <v>8000</v>
      </c>
      <c r="AL10866" t="s">
        <v>983</v>
      </c>
      <c r="AZ10866" t="s">
        <v>31</v>
      </c>
      <c r="BA10866" t="s">
        <v>31</v>
      </c>
    </row>
    <row r="10867" spans="1:53" hidden="1">
      <c r="A10867" t="s">
        <v>145</v>
      </c>
      <c r="B10867" t="s">
        <v>72</v>
      </c>
      <c r="D10867" t="s">
        <v>1949</v>
      </c>
      <c r="F10867" t="s">
        <v>1835</v>
      </c>
      <c r="G10867" t="s">
        <v>2532</v>
      </c>
      <c r="H10867" t="s">
        <v>1924</v>
      </c>
      <c r="J10867">
        <v>59.66</v>
      </c>
      <c r="K10867">
        <v>10.77</v>
      </c>
      <c r="L10867">
        <v>98</v>
      </c>
      <c r="N10867">
        <v>1970</v>
      </c>
      <c r="O10867" t="s">
        <v>196</v>
      </c>
      <c r="U10867">
        <v>16</v>
      </c>
      <c r="V10867">
        <v>16</v>
      </c>
      <c r="W10867">
        <v>24</v>
      </c>
      <c r="X10867">
        <v>0</v>
      </c>
      <c r="Y10867" t="s">
        <v>1843</v>
      </c>
      <c r="Z10867">
        <v>6.82</v>
      </c>
      <c r="AA10867">
        <v>56</v>
      </c>
      <c r="AE10867" t="s">
        <v>986</v>
      </c>
      <c r="AH10867" t="s">
        <v>31</v>
      </c>
      <c r="AK10867">
        <v>8000</v>
      </c>
      <c r="AL10867" t="s">
        <v>983</v>
      </c>
      <c r="AZ10867" t="s">
        <v>31</v>
      </c>
      <c r="BA10867" t="s">
        <v>31</v>
      </c>
    </row>
    <row r="10868" spans="1:53" hidden="1">
      <c r="A10868" t="s">
        <v>145</v>
      </c>
      <c r="B10868" t="s">
        <v>72</v>
      </c>
      <c r="D10868" t="s">
        <v>1949</v>
      </c>
      <c r="F10868" t="s">
        <v>1835</v>
      </c>
      <c r="G10868" t="s">
        <v>2532</v>
      </c>
      <c r="H10868" t="s">
        <v>1924</v>
      </c>
      <c r="J10868">
        <v>59.66</v>
      </c>
      <c r="K10868">
        <v>10.77</v>
      </c>
      <c r="L10868">
        <v>98</v>
      </c>
      <c r="N10868">
        <v>1970</v>
      </c>
      <c r="O10868" t="s">
        <v>196</v>
      </c>
      <c r="U10868">
        <v>16</v>
      </c>
      <c r="V10868">
        <v>16</v>
      </c>
      <c r="W10868">
        <v>24</v>
      </c>
      <c r="X10868">
        <v>0</v>
      </c>
      <c r="Y10868" t="s">
        <v>1843</v>
      </c>
      <c r="Z10868">
        <v>7.93</v>
      </c>
      <c r="AA10868">
        <v>70</v>
      </c>
      <c r="AE10868" t="s">
        <v>986</v>
      </c>
      <c r="AH10868" t="s">
        <v>31</v>
      </c>
      <c r="AK10868">
        <v>8000</v>
      </c>
      <c r="AL10868" t="s">
        <v>983</v>
      </c>
      <c r="AZ10868" t="s">
        <v>31</v>
      </c>
      <c r="BA10868" t="s">
        <v>31</v>
      </c>
    </row>
    <row r="10869" spans="1:53" hidden="1">
      <c r="A10869" t="s">
        <v>145</v>
      </c>
      <c r="B10869" t="s">
        <v>72</v>
      </c>
      <c r="D10869" t="s">
        <v>1949</v>
      </c>
      <c r="F10869" t="s">
        <v>1835</v>
      </c>
      <c r="G10869" t="s">
        <v>2532</v>
      </c>
      <c r="H10869" t="s">
        <v>1924</v>
      </c>
      <c r="J10869">
        <v>59.66</v>
      </c>
      <c r="K10869">
        <v>10.77</v>
      </c>
      <c r="L10869">
        <v>98</v>
      </c>
      <c r="N10869">
        <v>1970</v>
      </c>
      <c r="O10869" t="s">
        <v>196</v>
      </c>
      <c r="U10869">
        <v>16</v>
      </c>
      <c r="V10869">
        <v>16</v>
      </c>
      <c r="W10869">
        <v>24</v>
      </c>
      <c r="X10869">
        <v>0</v>
      </c>
      <c r="Y10869" t="s">
        <v>1843</v>
      </c>
      <c r="Z10869">
        <v>7.96</v>
      </c>
      <c r="AA10869">
        <v>84</v>
      </c>
      <c r="AE10869" t="s">
        <v>986</v>
      </c>
      <c r="AH10869" t="s">
        <v>31</v>
      </c>
      <c r="AK10869">
        <v>8000</v>
      </c>
      <c r="AL10869" t="s">
        <v>983</v>
      </c>
      <c r="AZ10869" t="s">
        <v>31</v>
      </c>
      <c r="BA10869" t="s">
        <v>31</v>
      </c>
    </row>
    <row r="10870" spans="1:53" hidden="1">
      <c r="A10870" t="s">
        <v>145</v>
      </c>
      <c r="B10870" t="s">
        <v>72</v>
      </c>
      <c r="D10870" t="s">
        <v>1949</v>
      </c>
      <c r="F10870" t="s">
        <v>1835</v>
      </c>
      <c r="G10870" t="s">
        <v>2532</v>
      </c>
      <c r="H10870" t="s">
        <v>1924</v>
      </c>
      <c r="J10870">
        <v>59.66</v>
      </c>
      <c r="K10870">
        <v>10.77</v>
      </c>
      <c r="L10870">
        <v>98</v>
      </c>
      <c r="N10870">
        <v>1970</v>
      </c>
      <c r="O10870" t="s">
        <v>196</v>
      </c>
      <c r="U10870">
        <v>16</v>
      </c>
      <c r="V10870">
        <v>16</v>
      </c>
      <c r="W10870">
        <v>24</v>
      </c>
      <c r="X10870">
        <v>0</v>
      </c>
      <c r="Y10870" t="s">
        <v>1843</v>
      </c>
      <c r="Z10870">
        <v>7.94</v>
      </c>
      <c r="AA10870">
        <v>98</v>
      </c>
      <c r="AE10870" t="s">
        <v>986</v>
      </c>
      <c r="AH10870" t="s">
        <v>31</v>
      </c>
      <c r="AK10870">
        <v>8000</v>
      </c>
      <c r="AL10870" t="s">
        <v>983</v>
      </c>
      <c r="AZ10870" t="s">
        <v>31</v>
      </c>
      <c r="BA10870" t="s">
        <v>31</v>
      </c>
    </row>
    <row r="10871" spans="1:53" hidden="1">
      <c r="A10871" t="s">
        <v>145</v>
      </c>
      <c r="B10871" t="s">
        <v>72</v>
      </c>
      <c r="D10871" t="s">
        <v>1949</v>
      </c>
      <c r="F10871" t="s">
        <v>1835</v>
      </c>
      <c r="G10871" t="s">
        <v>2532</v>
      </c>
      <c r="H10871" t="s">
        <v>1924</v>
      </c>
      <c r="J10871">
        <v>59.66</v>
      </c>
      <c r="K10871">
        <v>10.77</v>
      </c>
      <c r="L10871">
        <v>98</v>
      </c>
      <c r="N10871">
        <v>1970</v>
      </c>
      <c r="O10871" t="s">
        <v>196</v>
      </c>
      <c r="U10871">
        <v>16</v>
      </c>
      <c r="V10871">
        <v>16</v>
      </c>
      <c r="W10871">
        <v>24</v>
      </c>
      <c r="X10871">
        <v>0</v>
      </c>
      <c r="Y10871" t="s">
        <v>1843</v>
      </c>
      <c r="Z10871">
        <v>7</v>
      </c>
      <c r="AA10871">
        <v>112</v>
      </c>
      <c r="AE10871" t="s">
        <v>986</v>
      </c>
      <c r="AH10871" t="s">
        <v>31</v>
      </c>
      <c r="AK10871">
        <v>8000</v>
      </c>
      <c r="AL10871" t="s">
        <v>983</v>
      </c>
      <c r="AZ10871" t="s">
        <v>31</v>
      </c>
      <c r="BA10871" t="s">
        <v>31</v>
      </c>
    </row>
    <row r="10872" spans="1:53" hidden="1">
      <c r="A10872" t="s">
        <v>145</v>
      </c>
      <c r="B10872" t="s">
        <v>72</v>
      </c>
      <c r="D10872" t="s">
        <v>1949</v>
      </c>
      <c r="F10872" t="s">
        <v>1835</v>
      </c>
      <c r="G10872" t="s">
        <v>2532</v>
      </c>
      <c r="H10872" t="s">
        <v>1924</v>
      </c>
      <c r="J10872">
        <v>59.66</v>
      </c>
      <c r="K10872">
        <v>10.77</v>
      </c>
      <c r="L10872">
        <v>98</v>
      </c>
      <c r="N10872">
        <v>1970</v>
      </c>
      <c r="O10872" t="s">
        <v>196</v>
      </c>
      <c r="U10872">
        <v>16</v>
      </c>
      <c r="V10872">
        <v>16</v>
      </c>
      <c r="W10872">
        <v>24</v>
      </c>
      <c r="X10872">
        <v>0</v>
      </c>
      <c r="Y10872" t="s">
        <v>1843</v>
      </c>
      <c r="Z10872">
        <v>6.95</v>
      </c>
      <c r="AA10872">
        <v>126</v>
      </c>
      <c r="AE10872" t="s">
        <v>986</v>
      </c>
      <c r="AH10872" t="s">
        <v>31</v>
      </c>
      <c r="AK10872">
        <v>8000</v>
      </c>
      <c r="AL10872" t="s">
        <v>983</v>
      </c>
      <c r="AZ10872" t="s">
        <v>31</v>
      </c>
      <c r="BA10872" t="s">
        <v>31</v>
      </c>
    </row>
    <row r="10873" spans="1:53" hidden="1">
      <c r="A10873" t="s">
        <v>145</v>
      </c>
      <c r="B10873" t="s">
        <v>72</v>
      </c>
      <c r="D10873" t="s">
        <v>1949</v>
      </c>
      <c r="F10873" t="s">
        <v>1835</v>
      </c>
      <c r="G10873" t="s">
        <v>2532</v>
      </c>
      <c r="H10873" t="s">
        <v>1924</v>
      </c>
      <c r="J10873">
        <v>59.66</v>
      </c>
      <c r="K10873">
        <v>10.77</v>
      </c>
      <c r="L10873">
        <v>98</v>
      </c>
      <c r="N10873">
        <v>1970</v>
      </c>
      <c r="O10873" t="s">
        <v>196</v>
      </c>
      <c r="U10873">
        <v>16</v>
      </c>
      <c r="V10873">
        <v>16</v>
      </c>
      <c r="W10873">
        <v>24</v>
      </c>
      <c r="X10873">
        <v>0</v>
      </c>
      <c r="Y10873" t="s">
        <v>1843</v>
      </c>
      <c r="Z10873">
        <v>6.87</v>
      </c>
      <c r="AA10873">
        <v>140</v>
      </c>
      <c r="AE10873" t="s">
        <v>986</v>
      </c>
      <c r="AH10873" t="s">
        <v>31</v>
      </c>
      <c r="AK10873">
        <v>8000</v>
      </c>
      <c r="AL10873" t="s">
        <v>983</v>
      </c>
      <c r="AZ10873" t="s">
        <v>31</v>
      </c>
      <c r="BA10873" t="s">
        <v>31</v>
      </c>
    </row>
    <row r="10874" spans="1:53" hidden="1">
      <c r="A10874" t="s">
        <v>145</v>
      </c>
      <c r="B10874" t="s">
        <v>72</v>
      </c>
      <c r="D10874" t="s">
        <v>1949</v>
      </c>
      <c r="F10874" t="s">
        <v>1835</v>
      </c>
      <c r="G10874" t="s">
        <v>2532</v>
      </c>
      <c r="H10874" t="s">
        <v>1924</v>
      </c>
      <c r="J10874">
        <v>59.66</v>
      </c>
      <c r="K10874">
        <v>10.77</v>
      </c>
      <c r="L10874">
        <v>98</v>
      </c>
      <c r="N10874">
        <v>1970</v>
      </c>
      <c r="O10874" t="s">
        <v>196</v>
      </c>
      <c r="U10874">
        <v>16</v>
      </c>
      <c r="V10874">
        <v>16</v>
      </c>
      <c r="W10874">
        <v>24</v>
      </c>
      <c r="X10874">
        <v>0</v>
      </c>
      <c r="Y10874" t="s">
        <v>1843</v>
      </c>
      <c r="Z10874">
        <v>5.03</v>
      </c>
      <c r="AA10874">
        <v>154</v>
      </c>
      <c r="AE10874" t="s">
        <v>986</v>
      </c>
      <c r="AH10874" t="s">
        <v>31</v>
      </c>
      <c r="AK10874">
        <v>8000</v>
      </c>
      <c r="AL10874" t="s">
        <v>983</v>
      </c>
      <c r="AZ10874" t="s">
        <v>31</v>
      </c>
      <c r="BA10874" t="s">
        <v>31</v>
      </c>
    </row>
    <row r="10875" spans="1:53" hidden="1">
      <c r="A10875" t="s">
        <v>145</v>
      </c>
      <c r="B10875" t="s">
        <v>72</v>
      </c>
      <c r="D10875" t="s">
        <v>1949</v>
      </c>
      <c r="F10875" t="s">
        <v>1835</v>
      </c>
      <c r="G10875" t="s">
        <v>2532</v>
      </c>
      <c r="H10875" t="s">
        <v>1924</v>
      </c>
      <c r="J10875">
        <v>59.66</v>
      </c>
      <c r="K10875">
        <v>10.77</v>
      </c>
      <c r="L10875">
        <v>98</v>
      </c>
      <c r="N10875">
        <v>1970</v>
      </c>
      <c r="O10875" t="s">
        <v>196</v>
      </c>
      <c r="U10875">
        <v>16</v>
      </c>
      <c r="V10875">
        <v>16</v>
      </c>
      <c r="W10875">
        <v>24</v>
      </c>
      <c r="X10875">
        <v>0</v>
      </c>
      <c r="Y10875" t="s">
        <v>1843</v>
      </c>
      <c r="Z10875">
        <v>2.95</v>
      </c>
      <c r="AA10875">
        <v>168</v>
      </c>
      <c r="AE10875" t="s">
        <v>986</v>
      </c>
      <c r="AH10875" t="s">
        <v>31</v>
      </c>
      <c r="AK10875">
        <v>8000</v>
      </c>
      <c r="AL10875" t="s">
        <v>983</v>
      </c>
      <c r="AZ10875" t="s">
        <v>31</v>
      </c>
      <c r="BA10875" t="s">
        <v>31</v>
      </c>
    </row>
    <row r="10876" spans="1:53" hidden="1">
      <c r="A10876" t="s">
        <v>145</v>
      </c>
      <c r="B10876" t="s">
        <v>72</v>
      </c>
      <c r="D10876" t="s">
        <v>1949</v>
      </c>
      <c r="F10876" t="s">
        <v>1835</v>
      </c>
      <c r="G10876" t="s">
        <v>2532</v>
      </c>
      <c r="H10876" t="s">
        <v>1924</v>
      </c>
      <c r="J10876">
        <v>59.66</v>
      </c>
      <c r="K10876">
        <v>10.77</v>
      </c>
      <c r="L10876">
        <v>98</v>
      </c>
      <c r="N10876">
        <v>1970</v>
      </c>
      <c r="O10876" t="s">
        <v>196</v>
      </c>
      <c r="U10876">
        <v>16</v>
      </c>
      <c r="V10876">
        <v>16</v>
      </c>
      <c r="W10876">
        <v>24</v>
      </c>
      <c r="X10876">
        <v>0</v>
      </c>
      <c r="Y10876" t="s">
        <v>1843</v>
      </c>
      <c r="Z10876">
        <v>2.97</v>
      </c>
      <c r="AA10876">
        <v>182</v>
      </c>
      <c r="AE10876" t="s">
        <v>986</v>
      </c>
      <c r="AH10876" t="s">
        <v>31</v>
      </c>
      <c r="AK10876">
        <v>8000</v>
      </c>
      <c r="AL10876" t="s">
        <v>983</v>
      </c>
      <c r="AZ10876" t="s">
        <v>31</v>
      </c>
      <c r="BA10876" t="s">
        <v>31</v>
      </c>
    </row>
    <row r="10877" spans="1:53" hidden="1">
      <c r="A10877" t="s">
        <v>145</v>
      </c>
      <c r="B10877" t="s">
        <v>72</v>
      </c>
      <c r="D10877" t="s">
        <v>1949</v>
      </c>
      <c r="F10877" t="s">
        <v>1835</v>
      </c>
      <c r="G10877" t="s">
        <v>2532</v>
      </c>
      <c r="H10877" t="s">
        <v>1924</v>
      </c>
      <c r="J10877">
        <v>59.66</v>
      </c>
      <c r="K10877">
        <v>10.77</v>
      </c>
      <c r="L10877">
        <v>98</v>
      </c>
      <c r="N10877">
        <v>1970</v>
      </c>
      <c r="O10877" t="s">
        <v>196</v>
      </c>
      <c r="U10877">
        <v>16</v>
      </c>
      <c r="V10877">
        <v>16</v>
      </c>
      <c r="W10877">
        <v>24</v>
      </c>
      <c r="X10877">
        <v>0</v>
      </c>
      <c r="Y10877" t="s">
        <v>1843</v>
      </c>
      <c r="Z10877">
        <v>0.93</v>
      </c>
      <c r="AA10877">
        <v>196</v>
      </c>
      <c r="AE10877" t="s">
        <v>986</v>
      </c>
      <c r="AH10877" t="s">
        <v>31</v>
      </c>
      <c r="AK10877">
        <v>8000</v>
      </c>
      <c r="AL10877" t="s">
        <v>983</v>
      </c>
      <c r="AZ10877" t="s">
        <v>31</v>
      </c>
      <c r="BA10877" t="s">
        <v>31</v>
      </c>
    </row>
    <row r="10878" spans="1:53" hidden="1">
      <c r="A10878" t="s">
        <v>145</v>
      </c>
      <c r="B10878" t="s">
        <v>72</v>
      </c>
      <c r="D10878" t="s">
        <v>1949</v>
      </c>
      <c r="F10878" t="s">
        <v>1835</v>
      </c>
      <c r="G10878" t="s">
        <v>2532</v>
      </c>
      <c r="H10878" t="s">
        <v>1924</v>
      </c>
      <c r="J10878">
        <v>59.66</v>
      </c>
      <c r="K10878">
        <v>10.77</v>
      </c>
      <c r="L10878">
        <v>98</v>
      </c>
      <c r="N10878">
        <v>1970</v>
      </c>
      <c r="O10878" t="s">
        <v>196</v>
      </c>
      <c r="U10878">
        <v>20</v>
      </c>
      <c r="V10878">
        <v>20</v>
      </c>
      <c r="W10878">
        <v>10</v>
      </c>
      <c r="X10878">
        <v>14</v>
      </c>
      <c r="Y10878" t="s">
        <v>1843</v>
      </c>
      <c r="Z10878">
        <v>2.92</v>
      </c>
      <c r="AA10878">
        <v>28</v>
      </c>
      <c r="AE10878" t="s">
        <v>986</v>
      </c>
      <c r="AH10878" t="s">
        <v>31</v>
      </c>
      <c r="AK10878">
        <v>8000</v>
      </c>
      <c r="AL10878" t="s">
        <v>983</v>
      </c>
      <c r="AZ10878" t="s">
        <v>31</v>
      </c>
      <c r="BA10878" t="s">
        <v>31</v>
      </c>
    </row>
    <row r="10879" spans="1:53" hidden="1">
      <c r="A10879" t="s">
        <v>145</v>
      </c>
      <c r="B10879" t="s">
        <v>72</v>
      </c>
      <c r="D10879" t="s">
        <v>1949</v>
      </c>
      <c r="F10879" t="s">
        <v>1835</v>
      </c>
      <c r="G10879" t="s">
        <v>2532</v>
      </c>
      <c r="H10879" t="s">
        <v>1924</v>
      </c>
      <c r="J10879">
        <v>59.66</v>
      </c>
      <c r="K10879">
        <v>10.77</v>
      </c>
      <c r="L10879">
        <v>98</v>
      </c>
      <c r="N10879">
        <v>1970</v>
      </c>
      <c r="O10879" t="s">
        <v>196</v>
      </c>
      <c r="U10879">
        <v>20</v>
      </c>
      <c r="V10879">
        <v>20</v>
      </c>
      <c r="W10879">
        <v>10</v>
      </c>
      <c r="X10879">
        <v>14</v>
      </c>
      <c r="Y10879" t="s">
        <v>1843</v>
      </c>
      <c r="Z10879">
        <v>10.99</v>
      </c>
      <c r="AA10879">
        <v>42</v>
      </c>
      <c r="AE10879" t="s">
        <v>986</v>
      </c>
      <c r="AH10879" t="s">
        <v>31</v>
      </c>
      <c r="AK10879">
        <v>8000</v>
      </c>
      <c r="AL10879" t="s">
        <v>983</v>
      </c>
      <c r="AZ10879" t="s">
        <v>31</v>
      </c>
      <c r="BA10879" t="s">
        <v>31</v>
      </c>
    </row>
    <row r="10880" spans="1:53" hidden="1">
      <c r="A10880" t="s">
        <v>145</v>
      </c>
      <c r="B10880" t="s">
        <v>72</v>
      </c>
      <c r="D10880" t="s">
        <v>1949</v>
      </c>
      <c r="F10880" t="s">
        <v>1835</v>
      </c>
      <c r="G10880" t="s">
        <v>2532</v>
      </c>
      <c r="H10880" t="s">
        <v>1924</v>
      </c>
      <c r="J10880">
        <v>59.66</v>
      </c>
      <c r="K10880">
        <v>10.77</v>
      </c>
      <c r="L10880">
        <v>98</v>
      </c>
      <c r="N10880">
        <v>1970</v>
      </c>
      <c r="O10880" t="s">
        <v>196</v>
      </c>
      <c r="U10880">
        <v>20</v>
      </c>
      <c r="V10880">
        <v>20</v>
      </c>
      <c r="W10880">
        <v>10</v>
      </c>
      <c r="X10880">
        <v>14</v>
      </c>
      <c r="Y10880" t="s">
        <v>1843</v>
      </c>
      <c r="Z10880">
        <v>9.85</v>
      </c>
      <c r="AA10880">
        <v>56</v>
      </c>
      <c r="AE10880" t="s">
        <v>986</v>
      </c>
      <c r="AH10880" t="s">
        <v>31</v>
      </c>
      <c r="AK10880">
        <v>8000</v>
      </c>
      <c r="AL10880" t="s">
        <v>983</v>
      </c>
      <c r="AZ10880" t="s">
        <v>31</v>
      </c>
      <c r="BA10880" t="s">
        <v>31</v>
      </c>
    </row>
    <row r="10881" spans="1:53" hidden="1">
      <c r="A10881" t="s">
        <v>145</v>
      </c>
      <c r="B10881" t="s">
        <v>72</v>
      </c>
      <c r="D10881" t="s">
        <v>1949</v>
      </c>
      <c r="F10881" t="s">
        <v>1835</v>
      </c>
      <c r="G10881" t="s">
        <v>2532</v>
      </c>
      <c r="H10881" t="s">
        <v>1924</v>
      </c>
      <c r="J10881">
        <v>59.66</v>
      </c>
      <c r="K10881">
        <v>10.77</v>
      </c>
      <c r="L10881">
        <v>98</v>
      </c>
      <c r="N10881">
        <v>1970</v>
      </c>
      <c r="O10881" t="s">
        <v>196</v>
      </c>
      <c r="U10881">
        <v>20</v>
      </c>
      <c r="V10881">
        <v>20</v>
      </c>
      <c r="W10881">
        <v>10</v>
      </c>
      <c r="X10881">
        <v>14</v>
      </c>
      <c r="Y10881" t="s">
        <v>1843</v>
      </c>
      <c r="Z10881">
        <v>7.94</v>
      </c>
      <c r="AA10881">
        <v>70</v>
      </c>
      <c r="AE10881" t="s">
        <v>986</v>
      </c>
      <c r="AH10881" t="s">
        <v>31</v>
      </c>
      <c r="AK10881">
        <v>8000</v>
      </c>
      <c r="AL10881" t="s">
        <v>983</v>
      </c>
      <c r="AZ10881" t="s">
        <v>31</v>
      </c>
      <c r="BA10881" t="s">
        <v>31</v>
      </c>
    </row>
    <row r="10882" spans="1:53" hidden="1">
      <c r="A10882" t="s">
        <v>145</v>
      </c>
      <c r="B10882" t="s">
        <v>72</v>
      </c>
      <c r="D10882" t="s">
        <v>1949</v>
      </c>
      <c r="F10882" t="s">
        <v>1835</v>
      </c>
      <c r="G10882" t="s">
        <v>2532</v>
      </c>
      <c r="H10882" t="s">
        <v>1924</v>
      </c>
      <c r="J10882">
        <v>59.66</v>
      </c>
      <c r="K10882">
        <v>10.77</v>
      </c>
      <c r="L10882">
        <v>98</v>
      </c>
      <c r="N10882">
        <v>1970</v>
      </c>
      <c r="O10882" t="s">
        <v>196</v>
      </c>
      <c r="U10882">
        <v>20</v>
      </c>
      <c r="V10882">
        <v>20</v>
      </c>
      <c r="W10882">
        <v>10</v>
      </c>
      <c r="X10882">
        <v>14</v>
      </c>
      <c r="Y10882" t="s">
        <v>1843</v>
      </c>
      <c r="Z10882">
        <v>5.98</v>
      </c>
      <c r="AA10882">
        <v>84</v>
      </c>
      <c r="AE10882" t="s">
        <v>986</v>
      </c>
      <c r="AH10882" t="s">
        <v>31</v>
      </c>
      <c r="AK10882">
        <v>8000</v>
      </c>
      <c r="AL10882" t="s">
        <v>983</v>
      </c>
      <c r="AZ10882" t="s">
        <v>31</v>
      </c>
      <c r="BA10882" t="s">
        <v>31</v>
      </c>
    </row>
    <row r="10883" spans="1:53" hidden="1">
      <c r="A10883" t="s">
        <v>145</v>
      </c>
      <c r="B10883" t="s">
        <v>72</v>
      </c>
      <c r="D10883" t="s">
        <v>1949</v>
      </c>
      <c r="F10883" t="s">
        <v>1835</v>
      </c>
      <c r="G10883" t="s">
        <v>2532</v>
      </c>
      <c r="H10883" t="s">
        <v>1924</v>
      </c>
      <c r="J10883">
        <v>59.66</v>
      </c>
      <c r="K10883">
        <v>10.77</v>
      </c>
      <c r="L10883">
        <v>98</v>
      </c>
      <c r="N10883">
        <v>1970</v>
      </c>
      <c r="O10883" t="s">
        <v>196</v>
      </c>
      <c r="U10883">
        <v>20</v>
      </c>
      <c r="V10883">
        <v>20</v>
      </c>
      <c r="W10883">
        <v>10</v>
      </c>
      <c r="X10883">
        <v>14</v>
      </c>
      <c r="Y10883" t="s">
        <v>1843</v>
      </c>
      <c r="Z10883">
        <v>5.97</v>
      </c>
      <c r="AA10883">
        <v>98</v>
      </c>
      <c r="AE10883" t="s">
        <v>986</v>
      </c>
      <c r="AH10883" t="s">
        <v>31</v>
      </c>
      <c r="AK10883">
        <v>8000</v>
      </c>
      <c r="AL10883" t="s">
        <v>983</v>
      </c>
      <c r="AZ10883" t="s">
        <v>31</v>
      </c>
      <c r="BA10883" t="s">
        <v>31</v>
      </c>
    </row>
    <row r="10884" spans="1:53" hidden="1">
      <c r="A10884" t="s">
        <v>145</v>
      </c>
      <c r="B10884" t="s">
        <v>72</v>
      </c>
      <c r="D10884" t="s">
        <v>1949</v>
      </c>
      <c r="F10884" t="s">
        <v>1835</v>
      </c>
      <c r="G10884" t="s">
        <v>2532</v>
      </c>
      <c r="H10884" t="s">
        <v>1924</v>
      </c>
      <c r="J10884">
        <v>59.66</v>
      </c>
      <c r="K10884">
        <v>10.77</v>
      </c>
      <c r="L10884">
        <v>98</v>
      </c>
      <c r="N10884">
        <v>1970</v>
      </c>
      <c r="O10884" t="s">
        <v>196</v>
      </c>
      <c r="U10884">
        <v>20</v>
      </c>
      <c r="V10884">
        <v>20</v>
      </c>
      <c r="W10884">
        <v>10</v>
      </c>
      <c r="X10884">
        <v>14</v>
      </c>
      <c r="Y10884" t="s">
        <v>1843</v>
      </c>
      <c r="Z10884">
        <v>2.97</v>
      </c>
      <c r="AA10884">
        <v>112</v>
      </c>
      <c r="AE10884" t="s">
        <v>986</v>
      </c>
      <c r="AH10884" t="s">
        <v>31</v>
      </c>
      <c r="AK10884">
        <v>8000</v>
      </c>
      <c r="AL10884" t="s">
        <v>983</v>
      </c>
      <c r="AZ10884" t="s">
        <v>31</v>
      </c>
      <c r="BA10884" t="s">
        <v>31</v>
      </c>
    </row>
    <row r="10885" spans="1:53" hidden="1">
      <c r="A10885" t="s">
        <v>145</v>
      </c>
      <c r="B10885" t="s">
        <v>72</v>
      </c>
      <c r="D10885" t="s">
        <v>1949</v>
      </c>
      <c r="F10885" t="s">
        <v>1835</v>
      </c>
      <c r="G10885" t="s">
        <v>2532</v>
      </c>
      <c r="H10885" t="s">
        <v>1924</v>
      </c>
      <c r="J10885">
        <v>59.66</v>
      </c>
      <c r="K10885">
        <v>10.77</v>
      </c>
      <c r="L10885">
        <v>98</v>
      </c>
      <c r="N10885">
        <v>1970</v>
      </c>
      <c r="O10885" t="s">
        <v>196</v>
      </c>
      <c r="U10885">
        <v>20</v>
      </c>
      <c r="V10885">
        <v>20</v>
      </c>
      <c r="W10885">
        <v>24</v>
      </c>
      <c r="X10885">
        <v>0</v>
      </c>
      <c r="Y10885" t="s">
        <v>1843</v>
      </c>
      <c r="Z10885">
        <v>2.95</v>
      </c>
      <c r="AA10885">
        <v>28</v>
      </c>
      <c r="AE10885" t="s">
        <v>986</v>
      </c>
      <c r="AH10885" t="s">
        <v>31</v>
      </c>
      <c r="AK10885">
        <v>8000</v>
      </c>
      <c r="AL10885" t="s">
        <v>983</v>
      </c>
      <c r="AZ10885" t="s">
        <v>31</v>
      </c>
      <c r="BA10885" t="s">
        <v>31</v>
      </c>
    </row>
    <row r="10886" spans="1:53" hidden="1">
      <c r="A10886" t="s">
        <v>145</v>
      </c>
      <c r="B10886" t="s">
        <v>72</v>
      </c>
      <c r="D10886" t="s">
        <v>1949</v>
      </c>
      <c r="F10886" t="s">
        <v>1835</v>
      </c>
      <c r="G10886" t="s">
        <v>2532</v>
      </c>
      <c r="H10886" t="s">
        <v>1924</v>
      </c>
      <c r="J10886">
        <v>59.66</v>
      </c>
      <c r="K10886">
        <v>10.77</v>
      </c>
      <c r="L10886">
        <v>98</v>
      </c>
      <c r="N10886">
        <v>1970</v>
      </c>
      <c r="O10886" t="s">
        <v>196</v>
      </c>
      <c r="U10886">
        <v>20</v>
      </c>
      <c r="V10886">
        <v>20</v>
      </c>
      <c r="W10886">
        <v>24</v>
      </c>
      <c r="X10886">
        <v>0</v>
      </c>
      <c r="Y10886" t="s">
        <v>1843</v>
      </c>
      <c r="Z10886">
        <v>11</v>
      </c>
      <c r="AA10886">
        <v>42</v>
      </c>
      <c r="AE10886" t="s">
        <v>986</v>
      </c>
      <c r="AH10886" t="s">
        <v>31</v>
      </c>
      <c r="AK10886">
        <v>8000</v>
      </c>
      <c r="AL10886" t="s">
        <v>983</v>
      </c>
      <c r="AZ10886" t="s">
        <v>31</v>
      </c>
      <c r="BA10886" t="s">
        <v>31</v>
      </c>
    </row>
    <row r="10887" spans="1:53" hidden="1">
      <c r="A10887" t="s">
        <v>145</v>
      </c>
      <c r="B10887" t="s">
        <v>72</v>
      </c>
      <c r="D10887" t="s">
        <v>1949</v>
      </c>
      <c r="F10887" t="s">
        <v>1835</v>
      </c>
      <c r="G10887" t="s">
        <v>2532</v>
      </c>
      <c r="H10887" t="s">
        <v>1924</v>
      </c>
      <c r="J10887">
        <v>59.66</v>
      </c>
      <c r="K10887">
        <v>10.77</v>
      </c>
      <c r="L10887">
        <v>98</v>
      </c>
      <c r="N10887">
        <v>1970</v>
      </c>
      <c r="O10887" t="s">
        <v>196</v>
      </c>
      <c r="U10887">
        <v>20</v>
      </c>
      <c r="V10887">
        <v>20</v>
      </c>
      <c r="W10887">
        <v>24</v>
      </c>
      <c r="X10887">
        <v>0</v>
      </c>
      <c r="Y10887" t="s">
        <v>1843</v>
      </c>
      <c r="Z10887">
        <v>11.93</v>
      </c>
      <c r="AA10887">
        <v>56</v>
      </c>
      <c r="AE10887" t="s">
        <v>986</v>
      </c>
      <c r="AH10887" t="s">
        <v>31</v>
      </c>
      <c r="AK10887">
        <v>8000</v>
      </c>
      <c r="AL10887" t="s">
        <v>983</v>
      </c>
      <c r="AZ10887" t="s">
        <v>31</v>
      </c>
      <c r="BA10887" t="s">
        <v>31</v>
      </c>
    </row>
    <row r="10888" spans="1:53" hidden="1">
      <c r="A10888" t="s">
        <v>145</v>
      </c>
      <c r="B10888" t="s">
        <v>72</v>
      </c>
      <c r="D10888" t="s">
        <v>1949</v>
      </c>
      <c r="F10888" t="s">
        <v>1835</v>
      </c>
      <c r="G10888" t="s">
        <v>2532</v>
      </c>
      <c r="H10888" t="s">
        <v>1924</v>
      </c>
      <c r="J10888">
        <v>59.66</v>
      </c>
      <c r="K10888">
        <v>10.77</v>
      </c>
      <c r="L10888">
        <v>98</v>
      </c>
      <c r="N10888">
        <v>1970</v>
      </c>
      <c r="O10888" t="s">
        <v>196</v>
      </c>
      <c r="U10888">
        <v>20</v>
      </c>
      <c r="V10888">
        <v>20</v>
      </c>
      <c r="W10888">
        <v>24</v>
      </c>
      <c r="X10888">
        <v>0</v>
      </c>
      <c r="Y10888" t="s">
        <v>1843</v>
      </c>
      <c r="Z10888">
        <v>12.93</v>
      </c>
      <c r="AA10888">
        <v>70</v>
      </c>
      <c r="AE10888" t="s">
        <v>986</v>
      </c>
      <c r="AH10888" t="s">
        <v>31</v>
      </c>
      <c r="AK10888">
        <v>8000</v>
      </c>
      <c r="AL10888" t="s">
        <v>983</v>
      </c>
      <c r="AZ10888" t="s">
        <v>31</v>
      </c>
      <c r="BA10888" t="s">
        <v>31</v>
      </c>
    </row>
    <row r="10889" spans="1:53" hidden="1">
      <c r="A10889" t="s">
        <v>145</v>
      </c>
      <c r="B10889" t="s">
        <v>72</v>
      </c>
      <c r="D10889" t="s">
        <v>1949</v>
      </c>
      <c r="F10889" t="s">
        <v>1835</v>
      </c>
      <c r="G10889" t="s">
        <v>2532</v>
      </c>
      <c r="H10889" t="s">
        <v>1924</v>
      </c>
      <c r="J10889">
        <v>59.66</v>
      </c>
      <c r="K10889">
        <v>10.77</v>
      </c>
      <c r="L10889">
        <v>98</v>
      </c>
      <c r="N10889">
        <v>1970</v>
      </c>
      <c r="O10889" t="s">
        <v>196</v>
      </c>
      <c r="U10889">
        <v>20</v>
      </c>
      <c r="V10889">
        <v>20</v>
      </c>
      <c r="W10889">
        <v>24</v>
      </c>
      <c r="X10889">
        <v>0</v>
      </c>
      <c r="Y10889" t="s">
        <v>1843</v>
      </c>
      <c r="Z10889">
        <v>12.9</v>
      </c>
      <c r="AA10889">
        <v>84</v>
      </c>
      <c r="AE10889" t="s">
        <v>986</v>
      </c>
      <c r="AH10889" t="s">
        <v>31</v>
      </c>
      <c r="AK10889">
        <v>8000</v>
      </c>
      <c r="AL10889" t="s">
        <v>983</v>
      </c>
      <c r="AZ10889" t="s">
        <v>31</v>
      </c>
      <c r="BA10889" t="s">
        <v>31</v>
      </c>
    </row>
    <row r="10890" spans="1:53" hidden="1">
      <c r="A10890" t="s">
        <v>145</v>
      </c>
      <c r="B10890" t="s">
        <v>72</v>
      </c>
      <c r="D10890" t="s">
        <v>1949</v>
      </c>
      <c r="F10890" t="s">
        <v>1835</v>
      </c>
      <c r="G10890" t="s">
        <v>2532</v>
      </c>
      <c r="H10890" t="s">
        <v>1924</v>
      </c>
      <c r="J10890">
        <v>59.66</v>
      </c>
      <c r="K10890">
        <v>10.77</v>
      </c>
      <c r="L10890">
        <v>98</v>
      </c>
      <c r="N10890">
        <v>1970</v>
      </c>
      <c r="O10890" t="s">
        <v>196</v>
      </c>
      <c r="U10890">
        <v>20</v>
      </c>
      <c r="V10890">
        <v>20</v>
      </c>
      <c r="W10890">
        <v>24</v>
      </c>
      <c r="X10890">
        <v>0</v>
      </c>
      <c r="Y10890" t="s">
        <v>1843</v>
      </c>
      <c r="Z10890">
        <v>13.88</v>
      </c>
      <c r="AA10890">
        <v>98</v>
      </c>
      <c r="AE10890" t="s">
        <v>986</v>
      </c>
      <c r="AH10890" t="s">
        <v>31</v>
      </c>
      <c r="AK10890">
        <v>8000</v>
      </c>
      <c r="AL10890" t="s">
        <v>983</v>
      </c>
      <c r="AZ10890" t="s">
        <v>31</v>
      </c>
      <c r="BA10890" t="s">
        <v>31</v>
      </c>
    </row>
    <row r="10891" spans="1:53" hidden="1">
      <c r="A10891" t="s">
        <v>145</v>
      </c>
      <c r="B10891" t="s">
        <v>72</v>
      </c>
      <c r="D10891" t="s">
        <v>1949</v>
      </c>
      <c r="F10891" t="s">
        <v>1835</v>
      </c>
      <c r="G10891" t="s">
        <v>2532</v>
      </c>
      <c r="H10891" t="s">
        <v>1924</v>
      </c>
      <c r="J10891">
        <v>59.66</v>
      </c>
      <c r="K10891">
        <v>10.77</v>
      </c>
      <c r="L10891">
        <v>98</v>
      </c>
      <c r="N10891">
        <v>1970</v>
      </c>
      <c r="O10891" t="s">
        <v>196</v>
      </c>
      <c r="U10891">
        <v>20</v>
      </c>
      <c r="V10891">
        <v>20</v>
      </c>
      <c r="W10891">
        <v>24</v>
      </c>
      <c r="X10891">
        <v>0</v>
      </c>
      <c r="Y10891" t="s">
        <v>1843</v>
      </c>
      <c r="Z10891">
        <v>8.93</v>
      </c>
      <c r="AA10891">
        <v>112</v>
      </c>
      <c r="AE10891" t="s">
        <v>986</v>
      </c>
      <c r="AH10891" t="s">
        <v>31</v>
      </c>
      <c r="AK10891">
        <v>8000</v>
      </c>
      <c r="AL10891" t="s">
        <v>983</v>
      </c>
      <c r="AZ10891" t="s">
        <v>31</v>
      </c>
      <c r="BA10891" t="s">
        <v>31</v>
      </c>
    </row>
    <row r="10892" spans="1:53" hidden="1">
      <c r="A10892" t="s">
        <v>145</v>
      </c>
      <c r="B10892" t="s">
        <v>72</v>
      </c>
      <c r="D10892" t="s">
        <v>1949</v>
      </c>
      <c r="F10892" t="s">
        <v>1835</v>
      </c>
      <c r="G10892" t="s">
        <v>2532</v>
      </c>
      <c r="H10892" t="s">
        <v>1924</v>
      </c>
      <c r="J10892">
        <v>59.66</v>
      </c>
      <c r="K10892">
        <v>10.77</v>
      </c>
      <c r="L10892">
        <v>98</v>
      </c>
      <c r="N10892">
        <v>1970</v>
      </c>
      <c r="O10892" t="s">
        <v>196</v>
      </c>
      <c r="U10892">
        <v>20</v>
      </c>
      <c r="V10892">
        <v>20</v>
      </c>
      <c r="W10892">
        <v>24</v>
      </c>
      <c r="X10892">
        <v>0</v>
      </c>
      <c r="Y10892" t="s">
        <v>1843</v>
      </c>
      <c r="Z10892">
        <v>6.92</v>
      </c>
      <c r="AA10892">
        <v>126</v>
      </c>
      <c r="AE10892" t="s">
        <v>986</v>
      </c>
      <c r="AH10892" t="s">
        <v>31</v>
      </c>
      <c r="AK10892">
        <v>8000</v>
      </c>
      <c r="AL10892" t="s">
        <v>983</v>
      </c>
      <c r="AZ10892" t="s">
        <v>31</v>
      </c>
      <c r="BA10892" t="s">
        <v>31</v>
      </c>
    </row>
    <row r="10893" spans="1:53" hidden="1">
      <c r="A10893" t="s">
        <v>145</v>
      </c>
      <c r="B10893" t="s">
        <v>72</v>
      </c>
      <c r="D10893" t="s">
        <v>1949</v>
      </c>
      <c r="F10893" t="s">
        <v>1835</v>
      </c>
      <c r="G10893" t="s">
        <v>2532</v>
      </c>
      <c r="H10893" t="s">
        <v>1924</v>
      </c>
      <c r="J10893">
        <v>59.66</v>
      </c>
      <c r="K10893">
        <v>10.77</v>
      </c>
      <c r="L10893">
        <v>98</v>
      </c>
      <c r="N10893">
        <v>1970</v>
      </c>
      <c r="O10893" t="s">
        <v>196</v>
      </c>
      <c r="U10893">
        <v>20</v>
      </c>
      <c r="V10893">
        <v>20</v>
      </c>
      <c r="W10893">
        <v>24</v>
      </c>
      <c r="X10893">
        <v>0</v>
      </c>
      <c r="Y10893" t="s">
        <v>1843</v>
      </c>
      <c r="Z10893">
        <v>3.91</v>
      </c>
      <c r="AA10893">
        <v>140</v>
      </c>
      <c r="AE10893" t="s">
        <v>986</v>
      </c>
      <c r="AH10893" t="s">
        <v>31</v>
      </c>
      <c r="AK10893">
        <v>8000</v>
      </c>
      <c r="AL10893" t="s">
        <v>983</v>
      </c>
      <c r="AZ10893" t="s">
        <v>31</v>
      </c>
      <c r="BA10893" t="s">
        <v>31</v>
      </c>
    </row>
    <row r="10894" spans="1:53" hidden="1">
      <c r="A10894" t="s">
        <v>145</v>
      </c>
      <c r="B10894" t="s">
        <v>72</v>
      </c>
      <c r="D10894" t="s">
        <v>1949</v>
      </c>
      <c r="F10894" t="s">
        <v>1835</v>
      </c>
      <c r="G10894" t="s">
        <v>2532</v>
      </c>
      <c r="H10894" t="s">
        <v>1924</v>
      </c>
      <c r="J10894">
        <v>59.66</v>
      </c>
      <c r="K10894">
        <v>10.77</v>
      </c>
      <c r="L10894">
        <v>98</v>
      </c>
      <c r="N10894">
        <v>1970</v>
      </c>
      <c r="O10894" t="s">
        <v>196</v>
      </c>
      <c r="U10894">
        <v>20</v>
      </c>
      <c r="V10894">
        <v>20</v>
      </c>
      <c r="W10894">
        <v>24</v>
      </c>
      <c r="X10894">
        <v>0</v>
      </c>
      <c r="Y10894" t="s">
        <v>1843</v>
      </c>
      <c r="Z10894">
        <v>2.99</v>
      </c>
      <c r="AA10894">
        <v>154</v>
      </c>
      <c r="AE10894" t="s">
        <v>986</v>
      </c>
      <c r="AH10894" t="s">
        <v>31</v>
      </c>
      <c r="AK10894">
        <v>8000</v>
      </c>
      <c r="AL10894" t="s">
        <v>983</v>
      </c>
      <c r="AZ10894" t="s">
        <v>31</v>
      </c>
      <c r="BA10894" t="s">
        <v>31</v>
      </c>
    </row>
    <row r="10895" spans="1:53" hidden="1">
      <c r="A10895" t="s">
        <v>145</v>
      </c>
      <c r="B10895" t="s">
        <v>72</v>
      </c>
      <c r="D10895" t="s">
        <v>1949</v>
      </c>
      <c r="F10895" t="s">
        <v>1835</v>
      </c>
      <c r="G10895" t="s">
        <v>2532</v>
      </c>
      <c r="H10895" t="s">
        <v>1924</v>
      </c>
      <c r="J10895">
        <v>59.66</v>
      </c>
      <c r="K10895">
        <v>10.77</v>
      </c>
      <c r="L10895">
        <v>98</v>
      </c>
      <c r="N10895">
        <v>1970</v>
      </c>
      <c r="O10895" t="s">
        <v>196</v>
      </c>
      <c r="U10895">
        <v>20</v>
      </c>
      <c r="V10895">
        <v>20</v>
      </c>
      <c r="W10895">
        <v>24</v>
      </c>
      <c r="X10895">
        <v>0</v>
      </c>
      <c r="Y10895" t="s">
        <v>1843</v>
      </c>
      <c r="Z10895">
        <v>2</v>
      </c>
      <c r="AA10895">
        <v>168</v>
      </c>
      <c r="AE10895" t="s">
        <v>986</v>
      </c>
      <c r="AH10895" t="s">
        <v>31</v>
      </c>
      <c r="AK10895">
        <v>8000</v>
      </c>
      <c r="AL10895" t="s">
        <v>983</v>
      </c>
      <c r="AZ10895" t="s">
        <v>31</v>
      </c>
      <c r="BA10895" t="s">
        <v>31</v>
      </c>
    </row>
    <row r="10896" spans="1:53" hidden="1">
      <c r="A10896" t="s">
        <v>145</v>
      </c>
      <c r="B10896" t="s">
        <v>72</v>
      </c>
      <c r="D10896" t="s">
        <v>1949</v>
      </c>
      <c r="F10896" t="s">
        <v>1835</v>
      </c>
      <c r="G10896" t="s">
        <v>2532</v>
      </c>
      <c r="H10896" t="s">
        <v>1924</v>
      </c>
      <c r="J10896">
        <v>59.66</v>
      </c>
      <c r="K10896">
        <v>10.77</v>
      </c>
      <c r="L10896">
        <v>98</v>
      </c>
      <c r="N10896">
        <v>1970</v>
      </c>
      <c r="O10896" t="s">
        <v>196</v>
      </c>
      <c r="U10896">
        <v>20</v>
      </c>
      <c r="V10896">
        <v>20</v>
      </c>
      <c r="W10896">
        <v>24</v>
      </c>
      <c r="X10896">
        <v>0</v>
      </c>
      <c r="Y10896" t="s">
        <v>1843</v>
      </c>
      <c r="Z10896">
        <v>1.03</v>
      </c>
      <c r="AA10896">
        <v>182</v>
      </c>
      <c r="AE10896" t="s">
        <v>986</v>
      </c>
      <c r="AH10896" t="s">
        <v>31</v>
      </c>
      <c r="AK10896">
        <v>8000</v>
      </c>
      <c r="AL10896" t="s">
        <v>983</v>
      </c>
      <c r="AZ10896" t="s">
        <v>31</v>
      </c>
      <c r="BA10896" t="s">
        <v>31</v>
      </c>
    </row>
    <row r="10897" spans="1:53" hidden="1">
      <c r="A10897" t="s">
        <v>145</v>
      </c>
      <c r="B10897" t="s">
        <v>72</v>
      </c>
      <c r="D10897" t="s">
        <v>1949</v>
      </c>
      <c r="F10897" t="s">
        <v>1835</v>
      </c>
      <c r="G10897" t="s">
        <v>2532</v>
      </c>
      <c r="H10897" t="s">
        <v>1924</v>
      </c>
      <c r="J10897">
        <v>59.66</v>
      </c>
      <c r="K10897">
        <v>10.77</v>
      </c>
      <c r="L10897">
        <v>98</v>
      </c>
      <c r="N10897">
        <v>1970</v>
      </c>
      <c r="O10897" t="s">
        <v>196</v>
      </c>
      <c r="U10897">
        <v>16</v>
      </c>
      <c r="V10897">
        <v>16</v>
      </c>
      <c r="W10897">
        <v>10</v>
      </c>
      <c r="X10897">
        <v>14</v>
      </c>
      <c r="Y10897" t="s">
        <v>1843</v>
      </c>
      <c r="Z10897">
        <v>5.96</v>
      </c>
      <c r="AA10897">
        <v>28</v>
      </c>
      <c r="AE10897" t="s">
        <v>986</v>
      </c>
      <c r="AH10897" t="s">
        <v>31</v>
      </c>
      <c r="AK10897">
        <v>8000</v>
      </c>
      <c r="AL10897" t="s">
        <v>983</v>
      </c>
      <c r="AZ10897" t="s">
        <v>31</v>
      </c>
      <c r="BA10897" t="s">
        <v>31</v>
      </c>
    </row>
    <row r="10898" spans="1:53" hidden="1">
      <c r="A10898" t="s">
        <v>145</v>
      </c>
      <c r="B10898" t="s">
        <v>72</v>
      </c>
      <c r="D10898" t="s">
        <v>1949</v>
      </c>
      <c r="F10898" t="s">
        <v>1835</v>
      </c>
      <c r="G10898" t="s">
        <v>2532</v>
      </c>
      <c r="H10898" t="s">
        <v>1924</v>
      </c>
      <c r="J10898">
        <v>59.66</v>
      </c>
      <c r="K10898">
        <v>10.77</v>
      </c>
      <c r="L10898">
        <v>98</v>
      </c>
      <c r="N10898">
        <v>1970</v>
      </c>
      <c r="O10898" t="s">
        <v>196</v>
      </c>
      <c r="U10898">
        <v>16</v>
      </c>
      <c r="V10898">
        <v>16</v>
      </c>
      <c r="W10898">
        <v>10</v>
      </c>
      <c r="X10898">
        <v>14</v>
      </c>
      <c r="Y10898" t="s">
        <v>1843</v>
      </c>
      <c r="Z10898">
        <v>12.88</v>
      </c>
      <c r="AA10898">
        <v>42</v>
      </c>
      <c r="AE10898" t="s">
        <v>986</v>
      </c>
      <c r="AH10898" t="s">
        <v>31</v>
      </c>
      <c r="AK10898">
        <v>8000</v>
      </c>
      <c r="AL10898" t="s">
        <v>983</v>
      </c>
      <c r="AZ10898" t="s">
        <v>31</v>
      </c>
      <c r="BA10898" t="s">
        <v>31</v>
      </c>
    </row>
    <row r="10899" spans="1:53" hidden="1">
      <c r="A10899" t="s">
        <v>145</v>
      </c>
      <c r="B10899" t="s">
        <v>72</v>
      </c>
      <c r="D10899" t="s">
        <v>1949</v>
      </c>
      <c r="F10899" t="s">
        <v>1835</v>
      </c>
      <c r="G10899" t="s">
        <v>2532</v>
      </c>
      <c r="H10899" t="s">
        <v>1924</v>
      </c>
      <c r="J10899">
        <v>59.66</v>
      </c>
      <c r="K10899">
        <v>10.77</v>
      </c>
      <c r="L10899">
        <v>98</v>
      </c>
      <c r="N10899">
        <v>1970</v>
      </c>
      <c r="O10899" t="s">
        <v>196</v>
      </c>
      <c r="U10899">
        <v>16</v>
      </c>
      <c r="V10899">
        <v>16</v>
      </c>
      <c r="W10899">
        <v>10</v>
      </c>
      <c r="X10899">
        <v>14</v>
      </c>
      <c r="Y10899" t="s">
        <v>1843</v>
      </c>
      <c r="Z10899">
        <v>7.94</v>
      </c>
      <c r="AA10899">
        <v>56</v>
      </c>
      <c r="AE10899" t="s">
        <v>986</v>
      </c>
      <c r="AH10899" t="s">
        <v>31</v>
      </c>
      <c r="AK10899">
        <v>8000</v>
      </c>
      <c r="AL10899" t="s">
        <v>983</v>
      </c>
      <c r="AZ10899" t="s">
        <v>31</v>
      </c>
      <c r="BA10899" t="s">
        <v>31</v>
      </c>
    </row>
    <row r="10900" spans="1:53" hidden="1">
      <c r="A10900" t="s">
        <v>145</v>
      </c>
      <c r="B10900" t="s">
        <v>72</v>
      </c>
      <c r="D10900" t="s">
        <v>1949</v>
      </c>
      <c r="F10900" t="s">
        <v>1835</v>
      </c>
      <c r="G10900" t="s">
        <v>2532</v>
      </c>
      <c r="H10900" t="s">
        <v>1924</v>
      </c>
      <c r="J10900">
        <v>59.66</v>
      </c>
      <c r="K10900">
        <v>10.77</v>
      </c>
      <c r="L10900">
        <v>98</v>
      </c>
      <c r="N10900">
        <v>1970</v>
      </c>
      <c r="O10900" t="s">
        <v>196</v>
      </c>
      <c r="U10900">
        <v>16</v>
      </c>
      <c r="V10900">
        <v>16</v>
      </c>
      <c r="W10900">
        <v>10</v>
      </c>
      <c r="X10900">
        <v>14</v>
      </c>
      <c r="Y10900" t="s">
        <v>1843</v>
      </c>
      <c r="Z10900">
        <v>6.96</v>
      </c>
      <c r="AA10900">
        <v>70</v>
      </c>
      <c r="AE10900" t="s">
        <v>986</v>
      </c>
      <c r="AH10900" t="s">
        <v>31</v>
      </c>
      <c r="AK10900">
        <v>8000</v>
      </c>
      <c r="AL10900" t="s">
        <v>983</v>
      </c>
      <c r="AZ10900" t="s">
        <v>31</v>
      </c>
      <c r="BA10900" t="s">
        <v>31</v>
      </c>
    </row>
    <row r="10901" spans="1:53" hidden="1">
      <c r="A10901" t="s">
        <v>145</v>
      </c>
      <c r="B10901" t="s">
        <v>72</v>
      </c>
      <c r="D10901" t="s">
        <v>1949</v>
      </c>
      <c r="F10901" t="s">
        <v>1835</v>
      </c>
      <c r="G10901" t="s">
        <v>2532</v>
      </c>
      <c r="H10901" t="s">
        <v>1924</v>
      </c>
      <c r="J10901">
        <v>59.66</v>
      </c>
      <c r="K10901">
        <v>10.77</v>
      </c>
      <c r="L10901">
        <v>98</v>
      </c>
      <c r="N10901">
        <v>1970</v>
      </c>
      <c r="O10901" t="s">
        <v>196</v>
      </c>
      <c r="U10901">
        <v>16</v>
      </c>
      <c r="V10901">
        <v>16</v>
      </c>
      <c r="W10901">
        <v>10</v>
      </c>
      <c r="X10901">
        <v>14</v>
      </c>
      <c r="Y10901" t="s">
        <v>1843</v>
      </c>
      <c r="Z10901">
        <v>5.97</v>
      </c>
      <c r="AA10901">
        <v>84</v>
      </c>
      <c r="AE10901" t="s">
        <v>986</v>
      </c>
      <c r="AH10901" t="s">
        <v>31</v>
      </c>
      <c r="AK10901">
        <v>8000</v>
      </c>
      <c r="AL10901" t="s">
        <v>983</v>
      </c>
      <c r="AZ10901" t="s">
        <v>31</v>
      </c>
      <c r="BA10901" t="s">
        <v>31</v>
      </c>
    </row>
    <row r="10902" spans="1:53" hidden="1">
      <c r="A10902" t="s">
        <v>145</v>
      </c>
      <c r="B10902" t="s">
        <v>72</v>
      </c>
      <c r="D10902" t="s">
        <v>1949</v>
      </c>
      <c r="F10902" t="s">
        <v>1835</v>
      </c>
      <c r="G10902" t="s">
        <v>2532</v>
      </c>
      <c r="H10902" t="s">
        <v>1924</v>
      </c>
      <c r="J10902">
        <v>59.66</v>
      </c>
      <c r="K10902">
        <v>10.77</v>
      </c>
      <c r="L10902">
        <v>98</v>
      </c>
      <c r="N10902">
        <v>1970</v>
      </c>
      <c r="O10902" t="s">
        <v>196</v>
      </c>
      <c r="U10902">
        <v>16</v>
      </c>
      <c r="V10902">
        <v>16</v>
      </c>
      <c r="W10902">
        <v>10</v>
      </c>
      <c r="X10902">
        <v>14</v>
      </c>
      <c r="Y10902" t="s">
        <v>1843</v>
      </c>
      <c r="Z10902">
        <v>2.12</v>
      </c>
      <c r="AA10902">
        <v>98</v>
      </c>
      <c r="AE10902" t="s">
        <v>986</v>
      </c>
      <c r="AH10902" t="s">
        <v>31</v>
      </c>
      <c r="AK10902">
        <v>8000</v>
      </c>
      <c r="AL10902" t="s">
        <v>983</v>
      </c>
      <c r="AZ10902" t="s">
        <v>31</v>
      </c>
      <c r="BA10902" t="s">
        <v>31</v>
      </c>
    </row>
    <row r="10903" spans="1:53" hidden="1">
      <c r="A10903" t="s">
        <v>145</v>
      </c>
      <c r="B10903" t="s">
        <v>72</v>
      </c>
      <c r="D10903" t="s">
        <v>1949</v>
      </c>
      <c r="F10903" t="s">
        <v>1835</v>
      </c>
      <c r="G10903" t="s">
        <v>2532</v>
      </c>
      <c r="H10903" t="s">
        <v>1924</v>
      </c>
      <c r="J10903">
        <v>59.66</v>
      </c>
      <c r="K10903">
        <v>10.77</v>
      </c>
      <c r="L10903">
        <v>98</v>
      </c>
      <c r="N10903">
        <v>1970</v>
      </c>
      <c r="O10903" t="s">
        <v>196</v>
      </c>
      <c r="U10903">
        <v>16</v>
      </c>
      <c r="V10903">
        <v>16</v>
      </c>
      <c r="W10903">
        <v>10</v>
      </c>
      <c r="X10903">
        <v>14</v>
      </c>
      <c r="Y10903" t="s">
        <v>1843</v>
      </c>
      <c r="Z10903">
        <v>1.03</v>
      </c>
      <c r="AA10903">
        <v>112</v>
      </c>
      <c r="AE10903" t="s">
        <v>986</v>
      </c>
      <c r="AH10903" t="s">
        <v>31</v>
      </c>
      <c r="AK10903">
        <v>8000</v>
      </c>
      <c r="AL10903" t="s">
        <v>983</v>
      </c>
      <c r="AZ10903" t="s">
        <v>31</v>
      </c>
      <c r="BA10903" t="s">
        <v>31</v>
      </c>
    </row>
    <row r="10904" spans="1:53" hidden="1">
      <c r="A10904" t="s">
        <v>145</v>
      </c>
      <c r="B10904" t="s">
        <v>72</v>
      </c>
      <c r="D10904" t="s">
        <v>1949</v>
      </c>
      <c r="F10904" t="s">
        <v>1835</v>
      </c>
      <c r="G10904" t="s">
        <v>2532</v>
      </c>
      <c r="H10904" t="s">
        <v>1924</v>
      </c>
      <c r="J10904">
        <v>59.66</v>
      </c>
      <c r="K10904">
        <v>10.77</v>
      </c>
      <c r="L10904">
        <v>98</v>
      </c>
      <c r="N10904">
        <v>1970</v>
      </c>
      <c r="O10904" t="s">
        <v>196</v>
      </c>
      <c r="U10904">
        <v>16</v>
      </c>
      <c r="V10904">
        <v>16</v>
      </c>
      <c r="W10904">
        <v>24</v>
      </c>
      <c r="X10904">
        <v>0</v>
      </c>
      <c r="Y10904" t="s">
        <v>1843</v>
      </c>
      <c r="Z10904">
        <v>5.97</v>
      </c>
      <c r="AA10904">
        <v>28</v>
      </c>
      <c r="AE10904" t="s">
        <v>986</v>
      </c>
      <c r="AH10904" t="s">
        <v>31</v>
      </c>
      <c r="AK10904">
        <v>8000</v>
      </c>
      <c r="AL10904" t="s">
        <v>983</v>
      </c>
      <c r="AZ10904" t="s">
        <v>31</v>
      </c>
      <c r="BA10904" t="s">
        <v>31</v>
      </c>
    </row>
    <row r="10905" spans="1:53" hidden="1">
      <c r="A10905" t="s">
        <v>145</v>
      </c>
      <c r="B10905" t="s">
        <v>72</v>
      </c>
      <c r="D10905" t="s">
        <v>1949</v>
      </c>
      <c r="F10905" t="s">
        <v>1835</v>
      </c>
      <c r="G10905" t="s">
        <v>2532</v>
      </c>
      <c r="H10905" t="s">
        <v>1924</v>
      </c>
      <c r="J10905">
        <v>59.66</v>
      </c>
      <c r="K10905">
        <v>10.77</v>
      </c>
      <c r="L10905">
        <v>98</v>
      </c>
      <c r="N10905">
        <v>1970</v>
      </c>
      <c r="O10905" t="s">
        <v>196</v>
      </c>
      <c r="U10905">
        <v>16</v>
      </c>
      <c r="V10905">
        <v>16</v>
      </c>
      <c r="W10905">
        <v>24</v>
      </c>
      <c r="X10905">
        <v>0</v>
      </c>
      <c r="Y10905" t="s">
        <v>1843</v>
      </c>
      <c r="Z10905">
        <v>12.93</v>
      </c>
      <c r="AA10905">
        <v>42</v>
      </c>
      <c r="AE10905" t="s">
        <v>986</v>
      </c>
      <c r="AH10905" t="s">
        <v>31</v>
      </c>
      <c r="AK10905">
        <v>8000</v>
      </c>
      <c r="AL10905" t="s">
        <v>983</v>
      </c>
      <c r="AZ10905" t="s">
        <v>31</v>
      </c>
      <c r="BA10905" t="s">
        <v>31</v>
      </c>
    </row>
    <row r="10906" spans="1:53" hidden="1">
      <c r="A10906" t="s">
        <v>145</v>
      </c>
      <c r="B10906" t="s">
        <v>72</v>
      </c>
      <c r="D10906" t="s">
        <v>1949</v>
      </c>
      <c r="F10906" t="s">
        <v>1835</v>
      </c>
      <c r="G10906" t="s">
        <v>2532</v>
      </c>
      <c r="H10906" t="s">
        <v>1924</v>
      </c>
      <c r="J10906">
        <v>59.66</v>
      </c>
      <c r="K10906">
        <v>10.77</v>
      </c>
      <c r="L10906">
        <v>98</v>
      </c>
      <c r="N10906">
        <v>1970</v>
      </c>
      <c r="O10906" t="s">
        <v>196</v>
      </c>
      <c r="U10906">
        <v>16</v>
      </c>
      <c r="V10906">
        <v>16</v>
      </c>
      <c r="W10906">
        <v>24</v>
      </c>
      <c r="X10906">
        <v>0</v>
      </c>
      <c r="Y10906" t="s">
        <v>1843</v>
      </c>
      <c r="Z10906">
        <v>11.91</v>
      </c>
      <c r="AA10906">
        <v>56</v>
      </c>
      <c r="AE10906" t="s">
        <v>986</v>
      </c>
      <c r="AH10906" t="s">
        <v>31</v>
      </c>
      <c r="AK10906">
        <v>8000</v>
      </c>
      <c r="AL10906" t="s">
        <v>983</v>
      </c>
      <c r="AZ10906" t="s">
        <v>31</v>
      </c>
      <c r="BA10906" t="s">
        <v>31</v>
      </c>
    </row>
    <row r="10907" spans="1:53" hidden="1">
      <c r="A10907" t="s">
        <v>145</v>
      </c>
      <c r="B10907" t="s">
        <v>72</v>
      </c>
      <c r="D10907" t="s">
        <v>1949</v>
      </c>
      <c r="F10907" t="s">
        <v>1835</v>
      </c>
      <c r="G10907" t="s">
        <v>2532</v>
      </c>
      <c r="H10907" t="s">
        <v>1924</v>
      </c>
      <c r="J10907">
        <v>59.66</v>
      </c>
      <c r="K10907">
        <v>10.77</v>
      </c>
      <c r="L10907">
        <v>98</v>
      </c>
      <c r="N10907">
        <v>1970</v>
      </c>
      <c r="O10907" t="s">
        <v>196</v>
      </c>
      <c r="U10907">
        <v>16</v>
      </c>
      <c r="V10907">
        <v>16</v>
      </c>
      <c r="W10907">
        <v>24</v>
      </c>
      <c r="X10907">
        <v>0</v>
      </c>
      <c r="Y10907" t="s">
        <v>1843</v>
      </c>
      <c r="Z10907">
        <v>9.9600000000000009</v>
      </c>
      <c r="AA10907">
        <v>70</v>
      </c>
      <c r="AE10907" t="s">
        <v>986</v>
      </c>
      <c r="AH10907" t="s">
        <v>31</v>
      </c>
      <c r="AK10907">
        <v>8000</v>
      </c>
      <c r="AL10907" t="s">
        <v>983</v>
      </c>
      <c r="AZ10907" t="s">
        <v>31</v>
      </c>
      <c r="BA10907" t="s">
        <v>31</v>
      </c>
    </row>
    <row r="10908" spans="1:53" hidden="1">
      <c r="A10908" t="s">
        <v>145</v>
      </c>
      <c r="B10908" t="s">
        <v>72</v>
      </c>
      <c r="D10908" t="s">
        <v>1949</v>
      </c>
      <c r="F10908" t="s">
        <v>1835</v>
      </c>
      <c r="G10908" t="s">
        <v>2532</v>
      </c>
      <c r="H10908" t="s">
        <v>1924</v>
      </c>
      <c r="J10908">
        <v>59.66</v>
      </c>
      <c r="K10908">
        <v>10.77</v>
      </c>
      <c r="L10908">
        <v>98</v>
      </c>
      <c r="N10908">
        <v>1970</v>
      </c>
      <c r="O10908" t="s">
        <v>196</v>
      </c>
      <c r="U10908">
        <v>16</v>
      </c>
      <c r="V10908">
        <v>16</v>
      </c>
      <c r="W10908">
        <v>24</v>
      </c>
      <c r="X10908">
        <v>0</v>
      </c>
      <c r="Y10908" t="s">
        <v>1843</v>
      </c>
      <c r="Z10908">
        <v>8.93</v>
      </c>
      <c r="AA10908">
        <v>84</v>
      </c>
      <c r="AE10908" t="s">
        <v>986</v>
      </c>
      <c r="AH10908" t="s">
        <v>31</v>
      </c>
      <c r="AK10908">
        <v>8000</v>
      </c>
      <c r="AL10908" t="s">
        <v>983</v>
      </c>
      <c r="AZ10908" t="s">
        <v>31</v>
      </c>
      <c r="BA10908" t="s">
        <v>31</v>
      </c>
    </row>
    <row r="10909" spans="1:53" hidden="1">
      <c r="A10909" t="s">
        <v>145</v>
      </c>
      <c r="B10909" t="s">
        <v>72</v>
      </c>
      <c r="D10909" t="s">
        <v>1949</v>
      </c>
      <c r="F10909" t="s">
        <v>1835</v>
      </c>
      <c r="G10909" t="s">
        <v>2532</v>
      </c>
      <c r="H10909" t="s">
        <v>1924</v>
      </c>
      <c r="J10909">
        <v>59.66</v>
      </c>
      <c r="K10909">
        <v>10.77</v>
      </c>
      <c r="L10909">
        <v>98</v>
      </c>
      <c r="N10909">
        <v>1970</v>
      </c>
      <c r="O10909" t="s">
        <v>196</v>
      </c>
      <c r="U10909">
        <v>16</v>
      </c>
      <c r="V10909">
        <v>16</v>
      </c>
      <c r="W10909">
        <v>24</v>
      </c>
      <c r="X10909">
        <v>0</v>
      </c>
      <c r="Y10909" t="s">
        <v>1843</v>
      </c>
      <c r="Z10909">
        <v>7.02</v>
      </c>
      <c r="AA10909">
        <v>98</v>
      </c>
      <c r="AE10909" t="s">
        <v>986</v>
      </c>
      <c r="AH10909" t="s">
        <v>31</v>
      </c>
      <c r="AK10909">
        <v>8000</v>
      </c>
      <c r="AL10909" t="s">
        <v>983</v>
      </c>
      <c r="AZ10909" t="s">
        <v>31</v>
      </c>
      <c r="BA10909" t="s">
        <v>31</v>
      </c>
    </row>
    <row r="10910" spans="1:53" hidden="1">
      <c r="A10910" t="s">
        <v>145</v>
      </c>
      <c r="B10910" t="s">
        <v>72</v>
      </c>
      <c r="D10910" t="s">
        <v>1949</v>
      </c>
      <c r="F10910" t="s">
        <v>1835</v>
      </c>
      <c r="G10910" t="s">
        <v>2532</v>
      </c>
      <c r="H10910" t="s">
        <v>1924</v>
      </c>
      <c r="J10910">
        <v>59.66</v>
      </c>
      <c r="K10910">
        <v>10.77</v>
      </c>
      <c r="L10910">
        <v>98</v>
      </c>
      <c r="N10910">
        <v>1970</v>
      </c>
      <c r="O10910" t="s">
        <v>196</v>
      </c>
      <c r="U10910">
        <v>16</v>
      </c>
      <c r="V10910">
        <v>16</v>
      </c>
      <c r="W10910">
        <v>24</v>
      </c>
      <c r="X10910">
        <v>0</v>
      </c>
      <c r="Y10910" t="s">
        <v>1843</v>
      </c>
      <c r="Z10910">
        <v>6.96</v>
      </c>
      <c r="AA10910">
        <v>112</v>
      </c>
      <c r="AE10910" t="s">
        <v>986</v>
      </c>
      <c r="AH10910" t="s">
        <v>31</v>
      </c>
      <c r="AK10910">
        <v>8000</v>
      </c>
      <c r="AL10910" t="s">
        <v>983</v>
      </c>
      <c r="AZ10910" t="s">
        <v>31</v>
      </c>
      <c r="BA10910" t="s">
        <v>31</v>
      </c>
    </row>
    <row r="10911" spans="1:53" hidden="1">
      <c r="A10911" t="s">
        <v>145</v>
      </c>
      <c r="B10911" t="s">
        <v>72</v>
      </c>
      <c r="D10911" t="s">
        <v>1949</v>
      </c>
      <c r="F10911" t="s">
        <v>1835</v>
      </c>
      <c r="G10911" t="s">
        <v>2532</v>
      </c>
      <c r="H10911" t="s">
        <v>1924</v>
      </c>
      <c r="J10911">
        <v>59.66</v>
      </c>
      <c r="K10911">
        <v>10.77</v>
      </c>
      <c r="L10911">
        <v>98</v>
      </c>
      <c r="N10911">
        <v>1970</v>
      </c>
      <c r="O10911" t="s">
        <v>196</v>
      </c>
      <c r="U10911">
        <v>16</v>
      </c>
      <c r="V10911">
        <v>16</v>
      </c>
      <c r="W10911">
        <v>24</v>
      </c>
      <c r="X10911">
        <v>0</v>
      </c>
      <c r="Y10911" t="s">
        <v>1843</v>
      </c>
      <c r="Z10911">
        <v>3.12</v>
      </c>
      <c r="AA10911">
        <v>126</v>
      </c>
      <c r="AE10911" t="s">
        <v>986</v>
      </c>
      <c r="AH10911" t="s">
        <v>31</v>
      </c>
      <c r="AK10911">
        <v>8000</v>
      </c>
      <c r="AL10911" t="s">
        <v>983</v>
      </c>
      <c r="AZ10911" t="s">
        <v>31</v>
      </c>
      <c r="BA10911" t="s">
        <v>31</v>
      </c>
    </row>
    <row r="10912" spans="1:53" hidden="1">
      <c r="A10912" t="s">
        <v>145</v>
      </c>
      <c r="B10912" t="s">
        <v>72</v>
      </c>
      <c r="D10912" t="s">
        <v>1949</v>
      </c>
      <c r="F10912" t="s">
        <v>1835</v>
      </c>
      <c r="G10912" t="s">
        <v>2532</v>
      </c>
      <c r="H10912" t="s">
        <v>1924</v>
      </c>
      <c r="J10912">
        <v>59.66</v>
      </c>
      <c r="K10912">
        <v>10.77</v>
      </c>
      <c r="L10912">
        <v>98</v>
      </c>
      <c r="N10912">
        <v>1970</v>
      </c>
      <c r="O10912" t="s">
        <v>196</v>
      </c>
      <c r="U10912">
        <v>16</v>
      </c>
      <c r="V10912">
        <v>16</v>
      </c>
      <c r="W10912">
        <v>24</v>
      </c>
      <c r="X10912">
        <v>0</v>
      </c>
      <c r="Y10912" t="s">
        <v>1843</v>
      </c>
      <c r="Z10912">
        <v>2.1</v>
      </c>
      <c r="AA10912">
        <v>140</v>
      </c>
      <c r="AE10912" t="s">
        <v>986</v>
      </c>
      <c r="AH10912" t="s">
        <v>31</v>
      </c>
      <c r="AK10912">
        <v>8000</v>
      </c>
      <c r="AL10912" t="s">
        <v>983</v>
      </c>
      <c r="AZ10912" t="s">
        <v>31</v>
      </c>
      <c r="BA10912" t="s">
        <v>31</v>
      </c>
    </row>
    <row r="10913" spans="1:53" hidden="1">
      <c r="A10913" t="s">
        <v>145</v>
      </c>
      <c r="B10913" t="s">
        <v>72</v>
      </c>
      <c r="D10913" t="s">
        <v>1949</v>
      </c>
      <c r="F10913" t="s">
        <v>1835</v>
      </c>
      <c r="G10913" t="s">
        <v>2532</v>
      </c>
      <c r="H10913" t="s">
        <v>1924</v>
      </c>
      <c r="J10913">
        <v>59.66</v>
      </c>
      <c r="K10913">
        <v>10.77</v>
      </c>
      <c r="L10913">
        <v>98</v>
      </c>
      <c r="N10913">
        <v>1970</v>
      </c>
      <c r="O10913" t="s">
        <v>196</v>
      </c>
      <c r="U10913">
        <v>16</v>
      </c>
      <c r="V10913">
        <v>16</v>
      </c>
      <c r="W10913">
        <v>24</v>
      </c>
      <c r="X10913">
        <v>0</v>
      </c>
      <c r="Y10913" t="s">
        <v>1843</v>
      </c>
      <c r="Z10913">
        <v>2.0499999999999998</v>
      </c>
      <c r="AA10913">
        <v>154</v>
      </c>
      <c r="AE10913" t="s">
        <v>986</v>
      </c>
      <c r="AH10913" t="s">
        <v>31</v>
      </c>
      <c r="AK10913">
        <v>8000</v>
      </c>
      <c r="AL10913" t="s">
        <v>983</v>
      </c>
      <c r="AZ10913" t="s">
        <v>31</v>
      </c>
      <c r="BA10913" t="s">
        <v>31</v>
      </c>
    </row>
    <row r="10914" spans="1:53" hidden="1">
      <c r="A10914" t="s">
        <v>145</v>
      </c>
      <c r="B10914" t="s">
        <v>72</v>
      </c>
      <c r="D10914" t="s">
        <v>1949</v>
      </c>
      <c r="F10914" t="s">
        <v>1835</v>
      </c>
      <c r="G10914" t="s">
        <v>2532</v>
      </c>
      <c r="H10914" t="s">
        <v>1924</v>
      </c>
      <c r="J10914">
        <v>59.66</v>
      </c>
      <c r="K10914">
        <v>10.77</v>
      </c>
      <c r="L10914">
        <v>98</v>
      </c>
      <c r="N10914">
        <v>1970</v>
      </c>
      <c r="O10914" t="s">
        <v>196</v>
      </c>
      <c r="U10914">
        <v>16</v>
      </c>
      <c r="V10914">
        <v>16</v>
      </c>
      <c r="W10914">
        <v>24</v>
      </c>
      <c r="X10914">
        <v>0</v>
      </c>
      <c r="Y10914" t="s">
        <v>1843</v>
      </c>
      <c r="Z10914">
        <v>1.1299999999999999</v>
      </c>
      <c r="AA10914">
        <v>168</v>
      </c>
      <c r="AE10914" t="s">
        <v>986</v>
      </c>
      <c r="AH10914" t="s">
        <v>31</v>
      </c>
      <c r="AK10914">
        <v>8000</v>
      </c>
      <c r="AL10914" t="s">
        <v>983</v>
      </c>
      <c r="AZ10914" t="s">
        <v>31</v>
      </c>
      <c r="BA10914" t="s">
        <v>31</v>
      </c>
    </row>
    <row r="10915" spans="1:53" hidden="1">
      <c r="A10915" t="s">
        <v>145</v>
      </c>
      <c r="B10915" t="s">
        <v>72</v>
      </c>
      <c r="D10915" t="s">
        <v>1949</v>
      </c>
      <c r="F10915" t="s">
        <v>1835</v>
      </c>
      <c r="G10915" t="s">
        <v>2532</v>
      </c>
      <c r="H10915" t="s">
        <v>1924</v>
      </c>
      <c r="J10915">
        <v>59.66</v>
      </c>
      <c r="K10915">
        <v>10.77</v>
      </c>
      <c r="L10915">
        <v>98</v>
      </c>
      <c r="N10915">
        <v>1970</v>
      </c>
      <c r="O10915" t="s">
        <v>196</v>
      </c>
      <c r="U10915">
        <v>16</v>
      </c>
      <c r="V10915">
        <v>16</v>
      </c>
      <c r="W10915">
        <v>24</v>
      </c>
      <c r="X10915">
        <v>0</v>
      </c>
      <c r="Y10915" t="s">
        <v>1843</v>
      </c>
      <c r="Z10915">
        <v>1.1299999999999999</v>
      </c>
      <c r="AA10915">
        <v>182</v>
      </c>
      <c r="AE10915" t="s">
        <v>986</v>
      </c>
      <c r="AH10915" t="s">
        <v>31</v>
      </c>
      <c r="AK10915">
        <v>8000</v>
      </c>
      <c r="AL10915" t="s">
        <v>983</v>
      </c>
      <c r="AZ10915" t="s">
        <v>31</v>
      </c>
      <c r="BA10915" t="s">
        <v>31</v>
      </c>
    </row>
    <row r="10916" spans="1:53" hidden="1">
      <c r="A10916" t="s">
        <v>145</v>
      </c>
      <c r="B10916" t="s">
        <v>72</v>
      </c>
      <c r="D10916" t="s">
        <v>1949</v>
      </c>
      <c r="F10916" t="s">
        <v>1835</v>
      </c>
      <c r="G10916" t="s">
        <v>2532</v>
      </c>
      <c r="H10916" t="s">
        <v>1924</v>
      </c>
      <c r="J10916">
        <v>59.66</v>
      </c>
      <c r="K10916">
        <v>10.77</v>
      </c>
      <c r="L10916">
        <v>98</v>
      </c>
      <c r="N10916">
        <v>1970</v>
      </c>
      <c r="O10916" t="s">
        <v>196</v>
      </c>
      <c r="U10916">
        <v>16</v>
      </c>
      <c r="V10916">
        <v>16</v>
      </c>
      <c r="W10916">
        <v>24</v>
      </c>
      <c r="X10916">
        <v>0</v>
      </c>
      <c r="Y10916" t="s">
        <v>1843</v>
      </c>
      <c r="Z10916">
        <v>1.07</v>
      </c>
      <c r="AA10916">
        <v>196</v>
      </c>
      <c r="AE10916" t="s">
        <v>986</v>
      </c>
      <c r="AH10916" t="s">
        <v>31</v>
      </c>
      <c r="AK10916">
        <v>8000</v>
      </c>
      <c r="AL10916" t="s">
        <v>983</v>
      </c>
      <c r="AZ10916" t="s">
        <v>31</v>
      </c>
      <c r="BA10916" t="s">
        <v>31</v>
      </c>
    </row>
    <row r="10917" spans="1:53" hidden="1">
      <c r="A10917" t="s">
        <v>145</v>
      </c>
      <c r="B10917" t="s">
        <v>72</v>
      </c>
      <c r="D10917" t="s">
        <v>1949</v>
      </c>
      <c r="F10917" t="s">
        <v>1835</v>
      </c>
      <c r="G10917" t="s">
        <v>2532</v>
      </c>
      <c r="H10917" t="s">
        <v>1924</v>
      </c>
      <c r="J10917">
        <v>59.66</v>
      </c>
      <c r="K10917">
        <v>10.77</v>
      </c>
      <c r="L10917">
        <v>98</v>
      </c>
      <c r="N10917">
        <v>1970</v>
      </c>
      <c r="O10917" t="s">
        <v>196</v>
      </c>
      <c r="U10917">
        <v>16</v>
      </c>
      <c r="V10917">
        <v>16</v>
      </c>
      <c r="W10917">
        <v>24</v>
      </c>
      <c r="X10917">
        <v>0</v>
      </c>
      <c r="Y10917" t="s">
        <v>1843</v>
      </c>
      <c r="Z10917">
        <v>1.07</v>
      </c>
      <c r="AA10917">
        <v>210</v>
      </c>
      <c r="AE10917" t="s">
        <v>986</v>
      </c>
      <c r="AH10917" t="s">
        <v>31</v>
      </c>
      <c r="AK10917">
        <v>8000</v>
      </c>
      <c r="AL10917" t="s">
        <v>983</v>
      </c>
      <c r="AZ10917" t="s">
        <v>31</v>
      </c>
      <c r="BA10917" t="s">
        <v>31</v>
      </c>
    </row>
    <row r="10918" spans="1:53" hidden="1">
      <c r="A10918" t="s">
        <v>145</v>
      </c>
      <c r="B10918" t="s">
        <v>72</v>
      </c>
      <c r="D10918" t="s">
        <v>1949</v>
      </c>
      <c r="F10918" t="s">
        <v>1835</v>
      </c>
      <c r="G10918" t="s">
        <v>2532</v>
      </c>
      <c r="H10918" t="s">
        <v>1924</v>
      </c>
      <c r="J10918">
        <v>59.66</v>
      </c>
      <c r="K10918">
        <v>10.77</v>
      </c>
      <c r="L10918">
        <v>98</v>
      </c>
      <c r="N10918">
        <v>1970</v>
      </c>
      <c r="O10918" t="s">
        <v>196</v>
      </c>
      <c r="U10918">
        <v>20</v>
      </c>
      <c r="V10918">
        <v>20</v>
      </c>
      <c r="W10918">
        <v>10</v>
      </c>
      <c r="X10918">
        <v>14</v>
      </c>
      <c r="Y10918" t="s">
        <v>1843</v>
      </c>
      <c r="Z10918">
        <v>8.1300000000000008</v>
      </c>
      <c r="AA10918">
        <v>28</v>
      </c>
      <c r="AE10918" t="s">
        <v>986</v>
      </c>
      <c r="AH10918" t="s">
        <v>31</v>
      </c>
      <c r="AK10918">
        <v>8000</v>
      </c>
      <c r="AL10918" t="s">
        <v>983</v>
      </c>
      <c r="AZ10918" t="s">
        <v>31</v>
      </c>
      <c r="BA10918" t="s">
        <v>31</v>
      </c>
    </row>
    <row r="10919" spans="1:53" hidden="1">
      <c r="A10919" t="s">
        <v>145</v>
      </c>
      <c r="B10919" t="s">
        <v>72</v>
      </c>
      <c r="D10919" t="s">
        <v>1949</v>
      </c>
      <c r="F10919" t="s">
        <v>1835</v>
      </c>
      <c r="G10919" t="s">
        <v>2532</v>
      </c>
      <c r="H10919" t="s">
        <v>1924</v>
      </c>
      <c r="J10919">
        <v>59.66</v>
      </c>
      <c r="K10919">
        <v>10.77</v>
      </c>
      <c r="L10919">
        <v>98</v>
      </c>
      <c r="N10919">
        <v>1970</v>
      </c>
      <c r="O10919" t="s">
        <v>196</v>
      </c>
      <c r="U10919">
        <v>20</v>
      </c>
      <c r="V10919">
        <v>20</v>
      </c>
      <c r="W10919">
        <v>10</v>
      </c>
      <c r="X10919">
        <v>14</v>
      </c>
      <c r="Y10919" t="s">
        <v>1843</v>
      </c>
      <c r="Z10919">
        <v>9.93</v>
      </c>
      <c r="AA10919">
        <v>42</v>
      </c>
      <c r="AE10919" t="s">
        <v>986</v>
      </c>
      <c r="AH10919" t="s">
        <v>31</v>
      </c>
      <c r="AK10919">
        <v>8000</v>
      </c>
      <c r="AL10919" t="s">
        <v>983</v>
      </c>
      <c r="AZ10919" t="s">
        <v>31</v>
      </c>
      <c r="BA10919" t="s">
        <v>31</v>
      </c>
    </row>
    <row r="10920" spans="1:53" hidden="1">
      <c r="A10920" t="s">
        <v>145</v>
      </c>
      <c r="B10920" t="s">
        <v>72</v>
      </c>
      <c r="D10920" t="s">
        <v>1949</v>
      </c>
      <c r="F10920" t="s">
        <v>1835</v>
      </c>
      <c r="G10920" t="s">
        <v>2532</v>
      </c>
      <c r="H10920" t="s">
        <v>1924</v>
      </c>
      <c r="J10920">
        <v>59.66</v>
      </c>
      <c r="K10920">
        <v>10.77</v>
      </c>
      <c r="L10920">
        <v>98</v>
      </c>
      <c r="N10920">
        <v>1970</v>
      </c>
      <c r="O10920" t="s">
        <v>196</v>
      </c>
      <c r="U10920">
        <v>20</v>
      </c>
      <c r="V10920">
        <v>20</v>
      </c>
      <c r="W10920">
        <v>10</v>
      </c>
      <c r="X10920">
        <v>14</v>
      </c>
      <c r="Y10920" t="s">
        <v>1843</v>
      </c>
      <c r="Z10920">
        <v>6.07</v>
      </c>
      <c r="AA10920">
        <v>56</v>
      </c>
      <c r="AE10920" t="s">
        <v>986</v>
      </c>
      <c r="AH10920" t="s">
        <v>31</v>
      </c>
      <c r="AK10920">
        <v>8000</v>
      </c>
      <c r="AL10920" t="s">
        <v>983</v>
      </c>
      <c r="AZ10920" t="s">
        <v>31</v>
      </c>
      <c r="BA10920" t="s">
        <v>31</v>
      </c>
    </row>
    <row r="10921" spans="1:53" hidden="1">
      <c r="A10921" t="s">
        <v>145</v>
      </c>
      <c r="B10921" t="s">
        <v>72</v>
      </c>
      <c r="D10921" t="s">
        <v>1949</v>
      </c>
      <c r="F10921" t="s">
        <v>1835</v>
      </c>
      <c r="G10921" t="s">
        <v>2532</v>
      </c>
      <c r="H10921" t="s">
        <v>1924</v>
      </c>
      <c r="J10921">
        <v>59.66</v>
      </c>
      <c r="K10921">
        <v>10.77</v>
      </c>
      <c r="L10921">
        <v>98</v>
      </c>
      <c r="N10921">
        <v>1970</v>
      </c>
      <c r="O10921" t="s">
        <v>196</v>
      </c>
      <c r="U10921">
        <v>20</v>
      </c>
      <c r="V10921">
        <v>20</v>
      </c>
      <c r="W10921">
        <v>10</v>
      </c>
      <c r="X10921">
        <v>14</v>
      </c>
      <c r="Y10921" t="s">
        <v>1843</v>
      </c>
      <c r="Z10921">
        <v>2.17</v>
      </c>
      <c r="AA10921">
        <v>70</v>
      </c>
      <c r="AE10921" t="s">
        <v>986</v>
      </c>
      <c r="AH10921" t="s">
        <v>31</v>
      </c>
      <c r="AK10921">
        <v>8000</v>
      </c>
      <c r="AL10921" t="s">
        <v>983</v>
      </c>
      <c r="AZ10921" t="s">
        <v>31</v>
      </c>
      <c r="BA10921" t="s">
        <v>31</v>
      </c>
    </row>
    <row r="10922" spans="1:53" hidden="1">
      <c r="A10922" t="s">
        <v>145</v>
      </c>
      <c r="B10922" t="s">
        <v>72</v>
      </c>
      <c r="D10922" t="s">
        <v>1949</v>
      </c>
      <c r="F10922" t="s">
        <v>1835</v>
      </c>
      <c r="G10922" t="s">
        <v>2532</v>
      </c>
      <c r="H10922" t="s">
        <v>1924</v>
      </c>
      <c r="J10922">
        <v>59.66</v>
      </c>
      <c r="K10922">
        <v>10.77</v>
      </c>
      <c r="L10922">
        <v>98</v>
      </c>
      <c r="N10922">
        <v>1970</v>
      </c>
      <c r="O10922" t="s">
        <v>196</v>
      </c>
      <c r="U10922">
        <v>20</v>
      </c>
      <c r="V10922">
        <v>20</v>
      </c>
      <c r="W10922">
        <v>10</v>
      </c>
      <c r="X10922">
        <v>14</v>
      </c>
      <c r="Y10922" t="s">
        <v>1843</v>
      </c>
      <c r="Z10922">
        <v>3.12</v>
      </c>
      <c r="AA10922">
        <v>84</v>
      </c>
      <c r="AE10922" t="s">
        <v>986</v>
      </c>
      <c r="AH10922" t="s">
        <v>31</v>
      </c>
      <c r="AK10922">
        <v>8000</v>
      </c>
      <c r="AL10922" t="s">
        <v>983</v>
      </c>
      <c r="AZ10922" t="s">
        <v>31</v>
      </c>
      <c r="BA10922" t="s">
        <v>31</v>
      </c>
    </row>
    <row r="10923" spans="1:53" hidden="1">
      <c r="A10923" t="s">
        <v>145</v>
      </c>
      <c r="B10923" t="s">
        <v>72</v>
      </c>
      <c r="D10923" t="s">
        <v>1949</v>
      </c>
      <c r="F10923" t="s">
        <v>1835</v>
      </c>
      <c r="G10923" t="s">
        <v>2532</v>
      </c>
      <c r="H10923" t="s">
        <v>1924</v>
      </c>
      <c r="J10923">
        <v>59.66</v>
      </c>
      <c r="K10923">
        <v>10.77</v>
      </c>
      <c r="L10923">
        <v>98</v>
      </c>
      <c r="N10923">
        <v>1970</v>
      </c>
      <c r="O10923" t="s">
        <v>196</v>
      </c>
      <c r="U10923">
        <v>20</v>
      </c>
      <c r="V10923">
        <v>20</v>
      </c>
      <c r="W10923">
        <v>10</v>
      </c>
      <c r="X10923">
        <v>14</v>
      </c>
      <c r="Y10923" t="s">
        <v>1843</v>
      </c>
      <c r="Z10923">
        <v>1.1000000000000001</v>
      </c>
      <c r="AA10923">
        <v>98</v>
      </c>
      <c r="AE10923" t="s">
        <v>986</v>
      </c>
      <c r="AH10923" t="s">
        <v>31</v>
      </c>
      <c r="AK10923">
        <v>8000</v>
      </c>
      <c r="AL10923" t="s">
        <v>983</v>
      </c>
      <c r="AZ10923" t="s">
        <v>31</v>
      </c>
      <c r="BA10923" t="s">
        <v>31</v>
      </c>
    </row>
    <row r="10924" spans="1:53" hidden="1">
      <c r="A10924" t="s">
        <v>145</v>
      </c>
      <c r="B10924" t="s">
        <v>72</v>
      </c>
      <c r="D10924" t="s">
        <v>1949</v>
      </c>
      <c r="F10924" t="s">
        <v>1835</v>
      </c>
      <c r="G10924" t="s">
        <v>2532</v>
      </c>
      <c r="H10924" t="s">
        <v>1924</v>
      </c>
      <c r="J10924">
        <v>59.66</v>
      </c>
      <c r="K10924">
        <v>10.77</v>
      </c>
      <c r="L10924">
        <v>98</v>
      </c>
      <c r="N10924">
        <v>1970</v>
      </c>
      <c r="O10924" t="s">
        <v>196</v>
      </c>
      <c r="U10924">
        <v>20</v>
      </c>
      <c r="V10924">
        <v>20</v>
      </c>
      <c r="W10924">
        <v>24</v>
      </c>
      <c r="X10924">
        <v>0</v>
      </c>
      <c r="Y10924" t="s">
        <v>1843</v>
      </c>
      <c r="Z10924">
        <v>8.11</v>
      </c>
      <c r="AA10924">
        <v>28</v>
      </c>
      <c r="AE10924" t="s">
        <v>986</v>
      </c>
      <c r="AH10924" t="s">
        <v>31</v>
      </c>
      <c r="AK10924">
        <v>8000</v>
      </c>
      <c r="AL10924" t="s">
        <v>983</v>
      </c>
      <c r="AZ10924" t="s">
        <v>31</v>
      </c>
      <c r="BA10924" t="s">
        <v>31</v>
      </c>
    </row>
    <row r="10925" spans="1:53" hidden="1">
      <c r="A10925" t="s">
        <v>145</v>
      </c>
      <c r="B10925" t="s">
        <v>72</v>
      </c>
      <c r="D10925" t="s">
        <v>1949</v>
      </c>
      <c r="F10925" t="s">
        <v>1835</v>
      </c>
      <c r="G10925" t="s">
        <v>2532</v>
      </c>
      <c r="H10925" t="s">
        <v>1924</v>
      </c>
      <c r="J10925">
        <v>59.66</v>
      </c>
      <c r="K10925">
        <v>10.77</v>
      </c>
      <c r="L10925">
        <v>98</v>
      </c>
      <c r="N10925">
        <v>1970</v>
      </c>
      <c r="O10925" t="s">
        <v>196</v>
      </c>
      <c r="U10925">
        <v>20</v>
      </c>
      <c r="V10925">
        <v>20</v>
      </c>
      <c r="W10925">
        <v>24</v>
      </c>
      <c r="X10925">
        <v>0</v>
      </c>
      <c r="Y10925" t="s">
        <v>1843</v>
      </c>
      <c r="Z10925">
        <v>14</v>
      </c>
      <c r="AA10925">
        <v>42</v>
      </c>
      <c r="AE10925" t="s">
        <v>986</v>
      </c>
      <c r="AH10925" t="s">
        <v>31</v>
      </c>
      <c r="AK10925">
        <v>8000</v>
      </c>
      <c r="AL10925" t="s">
        <v>983</v>
      </c>
      <c r="AZ10925" t="s">
        <v>31</v>
      </c>
      <c r="BA10925" t="s">
        <v>31</v>
      </c>
    </row>
    <row r="10926" spans="1:53" hidden="1">
      <c r="A10926" t="s">
        <v>145</v>
      </c>
      <c r="B10926" t="s">
        <v>72</v>
      </c>
      <c r="D10926" t="s">
        <v>1949</v>
      </c>
      <c r="F10926" t="s">
        <v>1835</v>
      </c>
      <c r="G10926" t="s">
        <v>2532</v>
      </c>
      <c r="H10926" t="s">
        <v>1924</v>
      </c>
      <c r="J10926">
        <v>59.66</v>
      </c>
      <c r="K10926">
        <v>10.77</v>
      </c>
      <c r="L10926">
        <v>98</v>
      </c>
      <c r="N10926">
        <v>1970</v>
      </c>
      <c r="O10926" t="s">
        <v>196</v>
      </c>
      <c r="U10926">
        <v>20</v>
      </c>
      <c r="V10926">
        <v>20</v>
      </c>
      <c r="W10926">
        <v>24</v>
      </c>
      <c r="X10926">
        <v>0</v>
      </c>
      <c r="Y10926" t="s">
        <v>1843</v>
      </c>
      <c r="Z10926">
        <v>11.08</v>
      </c>
      <c r="AA10926">
        <v>56</v>
      </c>
      <c r="AE10926" t="s">
        <v>986</v>
      </c>
      <c r="AH10926" t="s">
        <v>31</v>
      </c>
      <c r="AK10926">
        <v>8000</v>
      </c>
      <c r="AL10926" t="s">
        <v>983</v>
      </c>
      <c r="AZ10926" t="s">
        <v>31</v>
      </c>
      <c r="BA10926" t="s">
        <v>31</v>
      </c>
    </row>
    <row r="10927" spans="1:53" hidden="1">
      <c r="A10927" t="s">
        <v>145</v>
      </c>
      <c r="B10927" t="s">
        <v>72</v>
      </c>
      <c r="D10927" t="s">
        <v>1949</v>
      </c>
      <c r="F10927" t="s">
        <v>1835</v>
      </c>
      <c r="G10927" t="s">
        <v>2532</v>
      </c>
      <c r="H10927" t="s">
        <v>1924</v>
      </c>
      <c r="J10927">
        <v>59.66</v>
      </c>
      <c r="K10927">
        <v>10.77</v>
      </c>
      <c r="L10927">
        <v>98</v>
      </c>
      <c r="N10927">
        <v>1970</v>
      </c>
      <c r="O10927" t="s">
        <v>196</v>
      </c>
      <c r="U10927">
        <v>20</v>
      </c>
      <c r="V10927">
        <v>20</v>
      </c>
      <c r="W10927">
        <v>24</v>
      </c>
      <c r="X10927">
        <v>0</v>
      </c>
      <c r="Y10927" t="s">
        <v>1843</v>
      </c>
      <c r="Z10927">
        <v>7.11</v>
      </c>
      <c r="AA10927">
        <v>70</v>
      </c>
      <c r="AE10927" t="s">
        <v>986</v>
      </c>
      <c r="AH10927" t="s">
        <v>31</v>
      </c>
      <c r="AK10927">
        <v>8000</v>
      </c>
      <c r="AL10927" t="s">
        <v>983</v>
      </c>
      <c r="AZ10927" t="s">
        <v>31</v>
      </c>
      <c r="BA10927" t="s">
        <v>31</v>
      </c>
    </row>
    <row r="10928" spans="1:53" hidden="1">
      <c r="A10928" t="s">
        <v>145</v>
      </c>
      <c r="B10928" t="s">
        <v>72</v>
      </c>
      <c r="D10928" t="s">
        <v>1949</v>
      </c>
      <c r="F10928" t="s">
        <v>1835</v>
      </c>
      <c r="G10928" t="s">
        <v>2532</v>
      </c>
      <c r="H10928" t="s">
        <v>1924</v>
      </c>
      <c r="J10928">
        <v>59.66</v>
      </c>
      <c r="K10928">
        <v>10.77</v>
      </c>
      <c r="L10928">
        <v>98</v>
      </c>
      <c r="N10928">
        <v>1970</v>
      </c>
      <c r="O10928" t="s">
        <v>196</v>
      </c>
      <c r="U10928">
        <v>20</v>
      </c>
      <c r="V10928">
        <v>20</v>
      </c>
      <c r="W10928">
        <v>24</v>
      </c>
      <c r="X10928">
        <v>0</v>
      </c>
      <c r="Y10928" t="s">
        <v>1843</v>
      </c>
      <c r="Z10928">
        <v>6.16</v>
      </c>
      <c r="AA10928">
        <v>84</v>
      </c>
      <c r="AE10928" t="s">
        <v>986</v>
      </c>
      <c r="AH10928" t="s">
        <v>31</v>
      </c>
      <c r="AK10928">
        <v>8000</v>
      </c>
      <c r="AL10928" t="s">
        <v>983</v>
      </c>
      <c r="AZ10928" t="s">
        <v>31</v>
      </c>
      <c r="BA10928" t="s">
        <v>31</v>
      </c>
    </row>
    <row r="10929" spans="1:53" hidden="1">
      <c r="A10929" t="s">
        <v>145</v>
      </c>
      <c r="B10929" t="s">
        <v>72</v>
      </c>
      <c r="D10929" t="s">
        <v>1949</v>
      </c>
      <c r="F10929" t="s">
        <v>1835</v>
      </c>
      <c r="G10929" t="s">
        <v>2532</v>
      </c>
      <c r="H10929" t="s">
        <v>1924</v>
      </c>
      <c r="J10929">
        <v>59.66</v>
      </c>
      <c r="K10929">
        <v>10.77</v>
      </c>
      <c r="L10929">
        <v>98</v>
      </c>
      <c r="N10929">
        <v>1970</v>
      </c>
      <c r="O10929" t="s">
        <v>196</v>
      </c>
      <c r="U10929">
        <v>20</v>
      </c>
      <c r="V10929">
        <v>20</v>
      </c>
      <c r="W10929">
        <v>24</v>
      </c>
      <c r="X10929">
        <v>0</v>
      </c>
      <c r="Y10929" t="s">
        <v>1843</v>
      </c>
      <c r="Z10929">
        <v>6.12</v>
      </c>
      <c r="AA10929">
        <v>98</v>
      </c>
      <c r="AE10929" t="s">
        <v>986</v>
      </c>
      <c r="AH10929" t="s">
        <v>31</v>
      </c>
      <c r="AK10929">
        <v>8000</v>
      </c>
      <c r="AL10929" t="s">
        <v>983</v>
      </c>
      <c r="AZ10929" t="s">
        <v>31</v>
      </c>
      <c r="BA10929" t="s">
        <v>31</v>
      </c>
    </row>
    <row r="10930" spans="1:53" hidden="1">
      <c r="A10930" t="s">
        <v>145</v>
      </c>
      <c r="B10930" t="s">
        <v>72</v>
      </c>
      <c r="D10930" t="s">
        <v>1949</v>
      </c>
      <c r="F10930" t="s">
        <v>1835</v>
      </c>
      <c r="G10930" t="s">
        <v>2532</v>
      </c>
      <c r="H10930" t="s">
        <v>1924</v>
      </c>
      <c r="J10930">
        <v>59.66</v>
      </c>
      <c r="K10930">
        <v>10.77</v>
      </c>
      <c r="L10930">
        <v>98</v>
      </c>
      <c r="N10930">
        <v>1970</v>
      </c>
      <c r="O10930" t="s">
        <v>196</v>
      </c>
      <c r="U10930">
        <v>20</v>
      </c>
      <c r="V10930">
        <v>20</v>
      </c>
      <c r="W10930">
        <v>24</v>
      </c>
      <c r="X10930">
        <v>0</v>
      </c>
      <c r="Y10930" t="s">
        <v>1843</v>
      </c>
      <c r="Z10930">
        <v>4.07</v>
      </c>
      <c r="AA10930">
        <v>112</v>
      </c>
      <c r="AE10930" t="s">
        <v>986</v>
      </c>
      <c r="AH10930" t="s">
        <v>31</v>
      </c>
      <c r="AK10930">
        <v>8000</v>
      </c>
      <c r="AL10930" t="s">
        <v>983</v>
      </c>
      <c r="AZ10930" t="s">
        <v>31</v>
      </c>
      <c r="BA10930" t="s">
        <v>31</v>
      </c>
    </row>
    <row r="10931" spans="1:53" hidden="1">
      <c r="A10931" t="s">
        <v>145</v>
      </c>
      <c r="B10931" t="s">
        <v>72</v>
      </c>
      <c r="D10931" t="s">
        <v>1949</v>
      </c>
      <c r="F10931" t="s">
        <v>1835</v>
      </c>
      <c r="G10931" t="s">
        <v>2532</v>
      </c>
      <c r="H10931" t="s">
        <v>1924</v>
      </c>
      <c r="J10931">
        <v>59.66</v>
      </c>
      <c r="K10931">
        <v>10.77</v>
      </c>
      <c r="L10931">
        <v>98</v>
      </c>
      <c r="N10931">
        <v>1970</v>
      </c>
      <c r="O10931" t="s">
        <v>196</v>
      </c>
      <c r="U10931">
        <v>20</v>
      </c>
      <c r="V10931">
        <v>20</v>
      </c>
      <c r="W10931">
        <v>24</v>
      </c>
      <c r="X10931">
        <v>0</v>
      </c>
      <c r="Y10931" t="s">
        <v>1843</v>
      </c>
      <c r="Z10931">
        <v>4.09</v>
      </c>
      <c r="AA10931">
        <v>126</v>
      </c>
      <c r="AE10931" t="s">
        <v>986</v>
      </c>
      <c r="AH10931" t="s">
        <v>31</v>
      </c>
      <c r="AK10931">
        <v>8000</v>
      </c>
      <c r="AL10931" t="s">
        <v>983</v>
      </c>
      <c r="AZ10931" t="s">
        <v>31</v>
      </c>
      <c r="BA10931" t="s">
        <v>31</v>
      </c>
    </row>
    <row r="10932" spans="1:53" hidden="1">
      <c r="A10932" t="s">
        <v>145</v>
      </c>
      <c r="B10932" t="s">
        <v>72</v>
      </c>
      <c r="D10932" t="s">
        <v>1949</v>
      </c>
      <c r="F10932" t="s">
        <v>1835</v>
      </c>
      <c r="G10932" t="s">
        <v>2532</v>
      </c>
      <c r="H10932" t="s">
        <v>1924</v>
      </c>
      <c r="J10932">
        <v>59.66</v>
      </c>
      <c r="K10932">
        <v>10.77</v>
      </c>
      <c r="L10932">
        <v>98</v>
      </c>
      <c r="N10932">
        <v>1970</v>
      </c>
      <c r="O10932" t="s">
        <v>196</v>
      </c>
      <c r="U10932">
        <v>20</v>
      </c>
      <c r="V10932">
        <v>20</v>
      </c>
      <c r="W10932">
        <v>24</v>
      </c>
      <c r="X10932">
        <v>0</v>
      </c>
      <c r="Y10932" t="s">
        <v>1843</v>
      </c>
      <c r="Z10932">
        <v>3.17</v>
      </c>
      <c r="AA10932">
        <v>140</v>
      </c>
      <c r="AE10932" t="s">
        <v>986</v>
      </c>
      <c r="AH10932" t="s">
        <v>31</v>
      </c>
      <c r="AK10932">
        <v>8000</v>
      </c>
      <c r="AL10932" t="s">
        <v>983</v>
      </c>
      <c r="AZ10932" t="s">
        <v>31</v>
      </c>
      <c r="BA10932" t="s">
        <v>31</v>
      </c>
    </row>
    <row r="10933" spans="1:53" hidden="1">
      <c r="A10933" t="s">
        <v>145</v>
      </c>
      <c r="B10933" t="s">
        <v>72</v>
      </c>
      <c r="D10933" t="s">
        <v>1949</v>
      </c>
      <c r="F10933" t="s">
        <v>1835</v>
      </c>
      <c r="G10933" t="s">
        <v>2532</v>
      </c>
      <c r="H10933" t="s">
        <v>1924</v>
      </c>
      <c r="J10933">
        <v>59.66</v>
      </c>
      <c r="K10933">
        <v>10.77</v>
      </c>
      <c r="L10933">
        <v>98</v>
      </c>
      <c r="N10933">
        <v>1970</v>
      </c>
      <c r="O10933" t="s">
        <v>196</v>
      </c>
      <c r="U10933">
        <v>20</v>
      </c>
      <c r="V10933">
        <v>20</v>
      </c>
      <c r="W10933">
        <v>24</v>
      </c>
      <c r="X10933">
        <v>0</v>
      </c>
      <c r="Y10933" t="s">
        <v>1843</v>
      </c>
      <c r="Z10933">
        <v>4.0199999999999996</v>
      </c>
      <c r="AA10933">
        <v>154</v>
      </c>
      <c r="AE10933" t="s">
        <v>986</v>
      </c>
      <c r="AH10933" t="s">
        <v>31</v>
      </c>
      <c r="AK10933">
        <v>8000</v>
      </c>
      <c r="AL10933" t="s">
        <v>983</v>
      </c>
      <c r="AZ10933" t="s">
        <v>31</v>
      </c>
      <c r="BA10933" t="s">
        <v>31</v>
      </c>
    </row>
    <row r="10934" spans="1:53" hidden="1">
      <c r="A10934" t="s">
        <v>145</v>
      </c>
      <c r="B10934" t="s">
        <v>72</v>
      </c>
      <c r="D10934" t="s">
        <v>1949</v>
      </c>
      <c r="F10934" t="s">
        <v>1835</v>
      </c>
      <c r="G10934" t="s">
        <v>2532</v>
      </c>
      <c r="H10934" t="s">
        <v>1924</v>
      </c>
      <c r="J10934">
        <v>59.66</v>
      </c>
      <c r="K10934">
        <v>10.77</v>
      </c>
      <c r="L10934">
        <v>98</v>
      </c>
      <c r="N10934">
        <v>1970</v>
      </c>
      <c r="O10934" t="s">
        <v>196</v>
      </c>
      <c r="U10934">
        <v>20</v>
      </c>
      <c r="V10934">
        <v>20</v>
      </c>
      <c r="W10934">
        <v>24</v>
      </c>
      <c r="X10934">
        <v>0</v>
      </c>
      <c r="Y10934" t="s">
        <v>1843</v>
      </c>
      <c r="Z10934">
        <v>4.0199999999999996</v>
      </c>
      <c r="AA10934">
        <v>168</v>
      </c>
      <c r="AE10934" t="s">
        <v>986</v>
      </c>
      <c r="AH10934" t="s">
        <v>31</v>
      </c>
      <c r="AK10934">
        <v>8000</v>
      </c>
      <c r="AL10934" t="s">
        <v>983</v>
      </c>
      <c r="AZ10934" t="s">
        <v>31</v>
      </c>
      <c r="BA10934" t="s">
        <v>31</v>
      </c>
    </row>
    <row r="10935" spans="1:53" hidden="1">
      <c r="A10935" t="s">
        <v>145</v>
      </c>
      <c r="B10935" t="s">
        <v>72</v>
      </c>
      <c r="D10935" t="s">
        <v>1949</v>
      </c>
      <c r="F10935" t="s">
        <v>1835</v>
      </c>
      <c r="G10935" t="s">
        <v>2532</v>
      </c>
      <c r="H10935" t="s">
        <v>1924</v>
      </c>
      <c r="J10935">
        <v>59.66</v>
      </c>
      <c r="K10935">
        <v>10.77</v>
      </c>
      <c r="L10935">
        <v>98</v>
      </c>
      <c r="N10935">
        <v>1970</v>
      </c>
      <c r="O10935" t="s">
        <v>196</v>
      </c>
      <c r="U10935">
        <v>20</v>
      </c>
      <c r="V10935">
        <v>20</v>
      </c>
      <c r="W10935">
        <v>24</v>
      </c>
      <c r="X10935">
        <v>0</v>
      </c>
      <c r="Y10935" t="s">
        <v>1843</v>
      </c>
      <c r="Z10935">
        <v>4.0199999999999996</v>
      </c>
      <c r="AA10935">
        <v>182</v>
      </c>
      <c r="AE10935" t="s">
        <v>986</v>
      </c>
      <c r="AH10935" t="s">
        <v>31</v>
      </c>
      <c r="AK10935">
        <v>8000</v>
      </c>
      <c r="AL10935" t="s">
        <v>983</v>
      </c>
      <c r="AZ10935" t="s">
        <v>31</v>
      </c>
      <c r="BA10935" t="s">
        <v>31</v>
      </c>
    </row>
    <row r="10936" spans="1:53" hidden="1">
      <c r="A10936" t="s">
        <v>145</v>
      </c>
      <c r="B10936" t="s">
        <v>72</v>
      </c>
      <c r="D10936" t="s">
        <v>1949</v>
      </c>
      <c r="F10936" t="s">
        <v>1835</v>
      </c>
      <c r="G10936" t="s">
        <v>2532</v>
      </c>
      <c r="H10936" t="s">
        <v>1924</v>
      </c>
      <c r="J10936">
        <v>59.66</v>
      </c>
      <c r="K10936">
        <v>10.77</v>
      </c>
      <c r="L10936">
        <v>98</v>
      </c>
      <c r="N10936">
        <v>1970</v>
      </c>
      <c r="O10936" t="s">
        <v>196</v>
      </c>
      <c r="U10936">
        <v>20</v>
      </c>
      <c r="V10936">
        <v>20</v>
      </c>
      <c r="W10936">
        <v>24</v>
      </c>
      <c r="X10936">
        <v>0</v>
      </c>
      <c r="Y10936" t="s">
        <v>1843</v>
      </c>
      <c r="Z10936">
        <v>3.15</v>
      </c>
      <c r="AA10936">
        <v>196</v>
      </c>
      <c r="AE10936" t="s">
        <v>986</v>
      </c>
      <c r="AH10936" t="s">
        <v>31</v>
      </c>
      <c r="AK10936">
        <v>8000</v>
      </c>
      <c r="AL10936" t="s">
        <v>983</v>
      </c>
      <c r="AZ10936" t="s">
        <v>31</v>
      </c>
      <c r="BA10936" t="s">
        <v>31</v>
      </c>
    </row>
    <row r="10937" spans="1:53" hidden="1">
      <c r="A10937" t="s">
        <v>145</v>
      </c>
      <c r="B10937" t="s">
        <v>72</v>
      </c>
      <c r="D10937" t="s">
        <v>1949</v>
      </c>
      <c r="F10937" t="s">
        <v>1835</v>
      </c>
      <c r="G10937" t="s">
        <v>2532</v>
      </c>
      <c r="H10937" t="s">
        <v>1924</v>
      </c>
      <c r="J10937">
        <v>59.66</v>
      </c>
      <c r="K10937">
        <v>10.77</v>
      </c>
      <c r="L10937">
        <v>98</v>
      </c>
      <c r="N10937">
        <v>1970</v>
      </c>
      <c r="O10937" t="s">
        <v>196</v>
      </c>
      <c r="U10937">
        <v>20</v>
      </c>
      <c r="V10937">
        <v>20</v>
      </c>
      <c r="W10937">
        <v>24</v>
      </c>
      <c r="X10937">
        <v>0</v>
      </c>
      <c r="Y10937" t="s">
        <v>1843</v>
      </c>
      <c r="Z10937">
        <v>3.15</v>
      </c>
      <c r="AA10937">
        <v>210</v>
      </c>
      <c r="AE10937" t="s">
        <v>986</v>
      </c>
      <c r="AH10937" t="s">
        <v>31</v>
      </c>
      <c r="AK10937">
        <v>8000</v>
      </c>
      <c r="AL10937" t="s">
        <v>983</v>
      </c>
      <c r="AZ10937" t="s">
        <v>31</v>
      </c>
      <c r="BA10937" t="s">
        <v>31</v>
      </c>
    </row>
    <row r="10938" spans="1:53" hidden="1">
      <c r="A10938" t="s">
        <v>145</v>
      </c>
      <c r="B10938" t="s">
        <v>72</v>
      </c>
      <c r="D10938" t="s">
        <v>1949</v>
      </c>
      <c r="F10938" t="s">
        <v>1835</v>
      </c>
      <c r="G10938" t="s">
        <v>2532</v>
      </c>
      <c r="H10938" t="s">
        <v>1924</v>
      </c>
      <c r="J10938">
        <v>59.66</v>
      </c>
      <c r="K10938">
        <v>10.77</v>
      </c>
      <c r="L10938">
        <v>98</v>
      </c>
      <c r="N10938">
        <v>1970</v>
      </c>
      <c r="O10938" t="s">
        <v>196</v>
      </c>
      <c r="U10938">
        <v>28</v>
      </c>
      <c r="V10938">
        <v>28</v>
      </c>
      <c r="W10938">
        <v>10</v>
      </c>
      <c r="X10938">
        <v>14</v>
      </c>
      <c r="Y10938" t="s">
        <v>1842</v>
      </c>
      <c r="Z10938">
        <v>20.100000000000001</v>
      </c>
      <c r="AE10938" t="s">
        <v>1848</v>
      </c>
      <c r="AH10938" t="s">
        <v>31</v>
      </c>
      <c r="AK10938">
        <v>8000</v>
      </c>
      <c r="AL10938" t="s">
        <v>983</v>
      </c>
      <c r="AZ10938" t="s">
        <v>31</v>
      </c>
      <c r="BA10938" t="s">
        <v>31</v>
      </c>
    </row>
    <row r="10939" spans="1:53" hidden="1">
      <c r="A10939" t="s">
        <v>145</v>
      </c>
      <c r="B10939" t="s">
        <v>72</v>
      </c>
      <c r="D10939" t="s">
        <v>1949</v>
      </c>
      <c r="F10939" t="s">
        <v>1835</v>
      </c>
      <c r="G10939" t="s">
        <v>2532</v>
      </c>
      <c r="H10939" t="s">
        <v>1924</v>
      </c>
      <c r="J10939">
        <v>59.66</v>
      </c>
      <c r="K10939">
        <v>10.77</v>
      </c>
      <c r="L10939">
        <v>98</v>
      </c>
      <c r="N10939">
        <v>1970</v>
      </c>
      <c r="O10939" t="s">
        <v>196</v>
      </c>
      <c r="U10939">
        <v>28</v>
      </c>
      <c r="V10939">
        <v>28</v>
      </c>
      <c r="W10939">
        <v>14</v>
      </c>
      <c r="X10939">
        <v>10</v>
      </c>
      <c r="Y10939" t="s">
        <v>1842</v>
      </c>
      <c r="Z10939">
        <v>21.2</v>
      </c>
      <c r="AE10939" t="s">
        <v>1848</v>
      </c>
      <c r="AH10939" t="s">
        <v>31</v>
      </c>
      <c r="AK10939">
        <v>8000</v>
      </c>
      <c r="AL10939" t="s">
        <v>983</v>
      </c>
      <c r="AZ10939" t="s">
        <v>31</v>
      </c>
      <c r="BA10939" t="s">
        <v>31</v>
      </c>
    </row>
    <row r="10940" spans="1:53" hidden="1">
      <c r="A10940" t="s">
        <v>145</v>
      </c>
      <c r="B10940" t="s">
        <v>72</v>
      </c>
      <c r="D10940" t="s">
        <v>1949</v>
      </c>
      <c r="F10940" t="s">
        <v>1835</v>
      </c>
      <c r="G10940" t="s">
        <v>2532</v>
      </c>
      <c r="H10940" t="s">
        <v>1924</v>
      </c>
      <c r="J10940">
        <v>59.66</v>
      </c>
      <c r="K10940">
        <v>10.77</v>
      </c>
      <c r="L10940">
        <v>98</v>
      </c>
      <c r="N10940">
        <v>1970</v>
      </c>
      <c r="O10940" t="s">
        <v>196</v>
      </c>
      <c r="U10940">
        <v>28</v>
      </c>
      <c r="V10940">
        <v>28</v>
      </c>
      <c r="W10940">
        <v>18</v>
      </c>
      <c r="X10940">
        <v>6</v>
      </c>
      <c r="Y10940" t="s">
        <v>1842</v>
      </c>
      <c r="Z10940">
        <v>38.5</v>
      </c>
      <c r="AE10940" t="s">
        <v>1848</v>
      </c>
      <c r="AH10940" t="s">
        <v>31</v>
      </c>
      <c r="AK10940">
        <v>8000</v>
      </c>
      <c r="AL10940" t="s">
        <v>983</v>
      </c>
      <c r="AZ10940" t="s">
        <v>31</v>
      </c>
      <c r="BA10940" t="s">
        <v>31</v>
      </c>
    </row>
    <row r="10941" spans="1:53" hidden="1">
      <c r="A10941" t="s">
        <v>145</v>
      </c>
      <c r="B10941" t="s">
        <v>72</v>
      </c>
      <c r="D10941" t="s">
        <v>1949</v>
      </c>
      <c r="F10941" t="s">
        <v>1835</v>
      </c>
      <c r="G10941" t="s">
        <v>2532</v>
      </c>
      <c r="H10941" t="s">
        <v>1924</v>
      </c>
      <c r="J10941">
        <v>59.66</v>
      </c>
      <c r="K10941">
        <v>10.77</v>
      </c>
      <c r="L10941">
        <v>98</v>
      </c>
      <c r="N10941">
        <v>1970</v>
      </c>
      <c r="O10941" t="s">
        <v>196</v>
      </c>
      <c r="U10941">
        <v>28</v>
      </c>
      <c r="V10941">
        <v>28</v>
      </c>
      <c r="W10941">
        <v>24</v>
      </c>
      <c r="X10941">
        <v>0</v>
      </c>
      <c r="Y10941" t="s">
        <v>1842</v>
      </c>
      <c r="Z10941">
        <v>47.7</v>
      </c>
      <c r="AE10941" t="s">
        <v>1848</v>
      </c>
      <c r="AH10941" t="s">
        <v>31</v>
      </c>
      <c r="AK10941">
        <v>8000</v>
      </c>
      <c r="AL10941" t="s">
        <v>983</v>
      </c>
      <c r="AZ10941" t="s">
        <v>31</v>
      </c>
      <c r="BA10941" t="s">
        <v>31</v>
      </c>
    </row>
    <row r="10942" spans="1:53" hidden="1">
      <c r="A10942" t="s">
        <v>145</v>
      </c>
      <c r="B10942" t="s">
        <v>72</v>
      </c>
      <c r="D10942" t="s">
        <v>1949</v>
      </c>
      <c r="F10942" t="s">
        <v>1835</v>
      </c>
      <c r="G10942" t="s">
        <v>2532</v>
      </c>
      <c r="H10942" t="s">
        <v>1924</v>
      </c>
      <c r="J10942">
        <v>59.66</v>
      </c>
      <c r="K10942">
        <v>10.77</v>
      </c>
      <c r="L10942">
        <v>98</v>
      </c>
      <c r="N10942">
        <v>1970</v>
      </c>
      <c r="O10942" t="s">
        <v>196</v>
      </c>
      <c r="U10942">
        <v>28</v>
      </c>
      <c r="V10942">
        <v>28</v>
      </c>
      <c r="W10942">
        <v>10</v>
      </c>
      <c r="X10942">
        <v>14</v>
      </c>
      <c r="Y10942" t="s">
        <v>1844</v>
      </c>
      <c r="Z10942">
        <v>0.28000000000000003</v>
      </c>
      <c r="AE10942" t="s">
        <v>1848</v>
      </c>
      <c r="AH10942" t="s">
        <v>31</v>
      </c>
      <c r="AK10942">
        <v>8000</v>
      </c>
      <c r="AL10942" t="s">
        <v>983</v>
      </c>
      <c r="AZ10942" t="s">
        <v>31</v>
      </c>
      <c r="BA10942" t="s">
        <v>31</v>
      </c>
    </row>
    <row r="10943" spans="1:53" hidden="1">
      <c r="A10943" t="s">
        <v>145</v>
      </c>
      <c r="B10943" t="s">
        <v>72</v>
      </c>
      <c r="D10943" t="s">
        <v>1949</v>
      </c>
      <c r="F10943" t="s">
        <v>1835</v>
      </c>
      <c r="G10943" t="s">
        <v>2532</v>
      </c>
      <c r="H10943" t="s">
        <v>1924</v>
      </c>
      <c r="J10943">
        <v>59.66</v>
      </c>
      <c r="K10943">
        <v>10.77</v>
      </c>
      <c r="L10943">
        <v>98</v>
      </c>
      <c r="N10943">
        <v>1970</v>
      </c>
      <c r="O10943" t="s">
        <v>196</v>
      </c>
      <c r="U10943">
        <v>28</v>
      </c>
      <c r="V10943">
        <v>28</v>
      </c>
      <c r="W10943">
        <v>14</v>
      </c>
      <c r="X10943">
        <v>10</v>
      </c>
      <c r="Y10943" t="s">
        <v>1844</v>
      </c>
      <c r="Z10943">
        <v>0.28999999999999998</v>
      </c>
      <c r="AE10943" t="s">
        <v>1848</v>
      </c>
      <c r="AH10943" t="s">
        <v>31</v>
      </c>
      <c r="AK10943">
        <v>8000</v>
      </c>
      <c r="AL10943" t="s">
        <v>983</v>
      </c>
      <c r="AZ10943" t="s">
        <v>31</v>
      </c>
      <c r="BA10943" t="s">
        <v>31</v>
      </c>
    </row>
    <row r="10944" spans="1:53" hidden="1">
      <c r="A10944" t="s">
        <v>145</v>
      </c>
      <c r="B10944" t="s">
        <v>72</v>
      </c>
      <c r="D10944" t="s">
        <v>1949</v>
      </c>
      <c r="F10944" t="s">
        <v>1835</v>
      </c>
      <c r="G10944" t="s">
        <v>2532</v>
      </c>
      <c r="H10944" t="s">
        <v>1924</v>
      </c>
      <c r="J10944">
        <v>59.66</v>
      </c>
      <c r="K10944">
        <v>10.77</v>
      </c>
      <c r="L10944">
        <v>98</v>
      </c>
      <c r="N10944">
        <v>1970</v>
      </c>
      <c r="O10944" t="s">
        <v>196</v>
      </c>
      <c r="U10944">
        <v>28</v>
      </c>
      <c r="V10944">
        <v>28</v>
      </c>
      <c r="W10944">
        <v>18</v>
      </c>
      <c r="X10944">
        <v>6</v>
      </c>
      <c r="Y10944" t="s">
        <v>1844</v>
      </c>
      <c r="Z10944">
        <v>0.31</v>
      </c>
      <c r="AE10944" t="s">
        <v>1848</v>
      </c>
      <c r="AH10944" t="s">
        <v>31</v>
      </c>
      <c r="AK10944">
        <v>8000</v>
      </c>
      <c r="AL10944" t="s">
        <v>983</v>
      </c>
      <c r="AZ10944" t="s">
        <v>31</v>
      </c>
      <c r="BA10944" t="s">
        <v>31</v>
      </c>
    </row>
    <row r="10945" spans="1:53" hidden="1">
      <c r="A10945" t="s">
        <v>145</v>
      </c>
      <c r="B10945" t="s">
        <v>72</v>
      </c>
      <c r="D10945" t="s">
        <v>1949</v>
      </c>
      <c r="F10945" t="s">
        <v>1835</v>
      </c>
      <c r="G10945" t="s">
        <v>2532</v>
      </c>
      <c r="H10945" t="s">
        <v>1924</v>
      </c>
      <c r="J10945">
        <v>59.66</v>
      </c>
      <c r="K10945">
        <v>10.77</v>
      </c>
      <c r="L10945">
        <v>98</v>
      </c>
      <c r="N10945">
        <v>1970</v>
      </c>
      <c r="O10945" t="s">
        <v>196</v>
      </c>
      <c r="U10945">
        <v>28</v>
      </c>
      <c r="V10945">
        <v>28</v>
      </c>
      <c r="W10945">
        <v>24</v>
      </c>
      <c r="X10945">
        <v>0</v>
      </c>
      <c r="Y10945" t="s">
        <v>1844</v>
      </c>
      <c r="Z10945">
        <v>0.32</v>
      </c>
      <c r="AE10945" t="s">
        <v>1848</v>
      </c>
      <c r="AH10945" t="s">
        <v>31</v>
      </c>
      <c r="AK10945">
        <v>8000</v>
      </c>
      <c r="AL10945" t="s">
        <v>983</v>
      </c>
      <c r="AZ10945" t="s">
        <v>31</v>
      </c>
      <c r="BA10945" t="s">
        <v>31</v>
      </c>
    </row>
    <row r="10946" spans="1:53" hidden="1">
      <c r="A10946" t="s">
        <v>145</v>
      </c>
      <c r="B10946" t="s">
        <v>72</v>
      </c>
      <c r="D10946" t="s">
        <v>1949</v>
      </c>
      <c r="F10946" t="s">
        <v>1835</v>
      </c>
      <c r="G10946" t="s">
        <v>2532</v>
      </c>
      <c r="H10946" t="s">
        <v>1924</v>
      </c>
      <c r="J10946">
        <v>59.66</v>
      </c>
      <c r="K10946">
        <v>10.77</v>
      </c>
      <c r="L10946">
        <v>98</v>
      </c>
      <c r="N10946">
        <v>1970</v>
      </c>
      <c r="O10946" t="s">
        <v>196</v>
      </c>
      <c r="U10946">
        <v>24</v>
      </c>
      <c r="V10946">
        <v>24</v>
      </c>
      <c r="W10946">
        <v>10</v>
      </c>
      <c r="X10946">
        <v>14</v>
      </c>
      <c r="Y10946" t="s">
        <v>1842</v>
      </c>
      <c r="Z10946">
        <v>26.7</v>
      </c>
      <c r="AE10946" t="s">
        <v>1848</v>
      </c>
      <c r="AH10946" t="s">
        <v>31</v>
      </c>
      <c r="AK10946">
        <v>8000</v>
      </c>
      <c r="AL10946" t="s">
        <v>983</v>
      </c>
      <c r="AZ10946" t="s">
        <v>31</v>
      </c>
      <c r="BA10946" t="s">
        <v>31</v>
      </c>
    </row>
    <row r="10947" spans="1:53" hidden="1">
      <c r="A10947" t="s">
        <v>145</v>
      </c>
      <c r="B10947" t="s">
        <v>72</v>
      </c>
      <c r="D10947" t="s">
        <v>1949</v>
      </c>
      <c r="F10947" t="s">
        <v>1835</v>
      </c>
      <c r="G10947" t="s">
        <v>2532</v>
      </c>
      <c r="H10947" t="s">
        <v>1924</v>
      </c>
      <c r="J10947">
        <v>59.66</v>
      </c>
      <c r="K10947">
        <v>10.77</v>
      </c>
      <c r="L10947">
        <v>98</v>
      </c>
      <c r="N10947">
        <v>1970</v>
      </c>
      <c r="O10947" t="s">
        <v>196</v>
      </c>
      <c r="U10947">
        <v>24</v>
      </c>
      <c r="V10947">
        <v>24</v>
      </c>
      <c r="W10947">
        <v>14</v>
      </c>
      <c r="X10947">
        <v>10</v>
      </c>
      <c r="Y10947" t="s">
        <v>1842</v>
      </c>
      <c r="Z10947">
        <v>26</v>
      </c>
      <c r="AE10947" t="s">
        <v>1848</v>
      </c>
      <c r="AH10947" t="s">
        <v>31</v>
      </c>
      <c r="AK10947">
        <v>8000</v>
      </c>
      <c r="AL10947" t="s">
        <v>983</v>
      </c>
      <c r="AZ10947" t="s">
        <v>31</v>
      </c>
      <c r="BA10947" t="s">
        <v>31</v>
      </c>
    </row>
    <row r="10948" spans="1:53" hidden="1">
      <c r="A10948" t="s">
        <v>145</v>
      </c>
      <c r="B10948" t="s">
        <v>72</v>
      </c>
      <c r="D10948" t="s">
        <v>1949</v>
      </c>
      <c r="F10948" t="s">
        <v>1835</v>
      </c>
      <c r="G10948" t="s">
        <v>2532</v>
      </c>
      <c r="H10948" t="s">
        <v>1924</v>
      </c>
      <c r="J10948">
        <v>59.66</v>
      </c>
      <c r="K10948">
        <v>10.77</v>
      </c>
      <c r="L10948">
        <v>98</v>
      </c>
      <c r="N10948">
        <v>1970</v>
      </c>
      <c r="O10948" t="s">
        <v>196</v>
      </c>
      <c r="U10948">
        <v>24</v>
      </c>
      <c r="V10948">
        <v>24</v>
      </c>
      <c r="W10948">
        <v>18</v>
      </c>
      <c r="X10948">
        <v>6</v>
      </c>
      <c r="Y10948" t="s">
        <v>1842</v>
      </c>
      <c r="Z10948">
        <v>37.700000000000003</v>
      </c>
      <c r="AE10948" t="s">
        <v>1848</v>
      </c>
      <c r="AH10948" t="s">
        <v>31</v>
      </c>
      <c r="AK10948">
        <v>8000</v>
      </c>
      <c r="AL10948" t="s">
        <v>983</v>
      </c>
      <c r="AZ10948" t="s">
        <v>31</v>
      </c>
      <c r="BA10948" t="s">
        <v>31</v>
      </c>
    </row>
    <row r="10949" spans="1:53" hidden="1">
      <c r="A10949" t="s">
        <v>145</v>
      </c>
      <c r="B10949" t="s">
        <v>72</v>
      </c>
      <c r="D10949" t="s">
        <v>1949</v>
      </c>
      <c r="F10949" t="s">
        <v>1835</v>
      </c>
      <c r="G10949" t="s">
        <v>2532</v>
      </c>
      <c r="H10949" t="s">
        <v>1924</v>
      </c>
      <c r="J10949">
        <v>59.66</v>
      </c>
      <c r="K10949">
        <v>10.77</v>
      </c>
      <c r="L10949">
        <v>98</v>
      </c>
      <c r="N10949">
        <v>1970</v>
      </c>
      <c r="O10949" t="s">
        <v>196</v>
      </c>
      <c r="U10949">
        <v>24</v>
      </c>
      <c r="V10949">
        <v>24</v>
      </c>
      <c r="W10949">
        <v>24</v>
      </c>
      <c r="X10949">
        <v>0</v>
      </c>
      <c r="Y10949" t="s">
        <v>1842</v>
      </c>
      <c r="Z10949">
        <v>41.2</v>
      </c>
      <c r="AE10949" t="s">
        <v>1848</v>
      </c>
      <c r="AH10949" t="s">
        <v>31</v>
      </c>
      <c r="AK10949">
        <v>8000</v>
      </c>
      <c r="AL10949" t="s">
        <v>983</v>
      </c>
      <c r="AZ10949" t="s">
        <v>31</v>
      </c>
      <c r="BA10949" t="s">
        <v>31</v>
      </c>
    </row>
    <row r="10950" spans="1:53" hidden="1">
      <c r="A10950" t="s">
        <v>145</v>
      </c>
      <c r="B10950" t="s">
        <v>72</v>
      </c>
      <c r="D10950" t="s">
        <v>1949</v>
      </c>
      <c r="F10950" t="s">
        <v>1835</v>
      </c>
      <c r="G10950" t="s">
        <v>2532</v>
      </c>
      <c r="H10950" t="s">
        <v>1924</v>
      </c>
      <c r="J10950">
        <v>59.66</v>
      </c>
      <c r="K10950">
        <v>10.77</v>
      </c>
      <c r="L10950">
        <v>98</v>
      </c>
      <c r="N10950">
        <v>1970</v>
      </c>
      <c r="O10950" t="s">
        <v>196</v>
      </c>
      <c r="U10950">
        <v>24</v>
      </c>
      <c r="V10950">
        <v>24</v>
      </c>
      <c r="W10950">
        <v>10</v>
      </c>
      <c r="X10950">
        <v>14</v>
      </c>
      <c r="Y10950" t="s">
        <v>1844</v>
      </c>
      <c r="Z10950">
        <v>0.31</v>
      </c>
      <c r="AE10950" t="s">
        <v>1848</v>
      </c>
      <c r="AH10950" t="s">
        <v>31</v>
      </c>
      <c r="AK10950">
        <v>8000</v>
      </c>
      <c r="AL10950" t="s">
        <v>983</v>
      </c>
      <c r="AZ10950" t="s">
        <v>31</v>
      </c>
      <c r="BA10950" t="s">
        <v>31</v>
      </c>
    </row>
    <row r="10951" spans="1:53" hidden="1">
      <c r="A10951" t="s">
        <v>145</v>
      </c>
      <c r="B10951" t="s">
        <v>72</v>
      </c>
      <c r="D10951" t="s">
        <v>1949</v>
      </c>
      <c r="F10951" t="s">
        <v>1835</v>
      </c>
      <c r="G10951" t="s">
        <v>2532</v>
      </c>
      <c r="H10951" t="s">
        <v>1924</v>
      </c>
      <c r="J10951">
        <v>59.66</v>
      </c>
      <c r="K10951">
        <v>10.77</v>
      </c>
      <c r="L10951">
        <v>98</v>
      </c>
      <c r="N10951">
        <v>1970</v>
      </c>
      <c r="O10951" t="s">
        <v>196</v>
      </c>
      <c r="U10951">
        <v>24</v>
      </c>
      <c r="V10951">
        <v>24</v>
      </c>
      <c r="W10951">
        <v>14</v>
      </c>
      <c r="X10951">
        <v>10</v>
      </c>
      <c r="Y10951" t="s">
        <v>1844</v>
      </c>
      <c r="Z10951">
        <v>0.35</v>
      </c>
      <c r="AE10951" t="s">
        <v>1848</v>
      </c>
      <c r="AH10951" t="s">
        <v>31</v>
      </c>
      <c r="AK10951">
        <v>8000</v>
      </c>
      <c r="AL10951" t="s">
        <v>983</v>
      </c>
      <c r="AZ10951" t="s">
        <v>31</v>
      </c>
      <c r="BA10951" t="s">
        <v>31</v>
      </c>
    </row>
    <row r="10952" spans="1:53" hidden="1">
      <c r="A10952" t="s">
        <v>145</v>
      </c>
      <c r="B10952" t="s">
        <v>72</v>
      </c>
      <c r="D10952" t="s">
        <v>1949</v>
      </c>
      <c r="F10952" t="s">
        <v>1835</v>
      </c>
      <c r="G10952" t="s">
        <v>2532</v>
      </c>
      <c r="H10952" t="s">
        <v>1924</v>
      </c>
      <c r="J10952">
        <v>59.66</v>
      </c>
      <c r="K10952">
        <v>10.77</v>
      </c>
      <c r="L10952">
        <v>98</v>
      </c>
      <c r="N10952">
        <v>1970</v>
      </c>
      <c r="O10952" t="s">
        <v>196</v>
      </c>
      <c r="U10952">
        <v>24</v>
      </c>
      <c r="V10952">
        <v>24</v>
      </c>
      <c r="W10952">
        <v>18</v>
      </c>
      <c r="X10952">
        <v>6</v>
      </c>
      <c r="Y10952" t="s">
        <v>1844</v>
      </c>
      <c r="Z10952">
        <v>0.33</v>
      </c>
      <c r="AE10952" t="s">
        <v>1848</v>
      </c>
      <c r="AH10952" t="s">
        <v>31</v>
      </c>
      <c r="AK10952">
        <v>8000</v>
      </c>
      <c r="AL10952" t="s">
        <v>983</v>
      </c>
      <c r="AZ10952" t="s">
        <v>31</v>
      </c>
      <c r="BA10952" t="s">
        <v>31</v>
      </c>
    </row>
    <row r="10953" spans="1:53" hidden="1">
      <c r="A10953" t="s">
        <v>145</v>
      </c>
      <c r="B10953" t="s">
        <v>72</v>
      </c>
      <c r="D10953" t="s">
        <v>1949</v>
      </c>
      <c r="F10953" t="s">
        <v>1835</v>
      </c>
      <c r="G10953" t="s">
        <v>2532</v>
      </c>
      <c r="H10953" t="s">
        <v>1924</v>
      </c>
      <c r="J10953">
        <v>59.66</v>
      </c>
      <c r="K10953">
        <v>10.77</v>
      </c>
      <c r="L10953">
        <v>98</v>
      </c>
      <c r="N10953">
        <v>1970</v>
      </c>
      <c r="O10953" t="s">
        <v>196</v>
      </c>
      <c r="U10953">
        <v>24</v>
      </c>
      <c r="V10953">
        <v>24</v>
      </c>
      <c r="W10953">
        <v>24</v>
      </c>
      <c r="X10953">
        <v>0</v>
      </c>
      <c r="Y10953" t="s">
        <v>1844</v>
      </c>
      <c r="Z10953">
        <v>0.35</v>
      </c>
      <c r="AE10953" t="s">
        <v>1848</v>
      </c>
      <c r="AH10953" t="s">
        <v>31</v>
      </c>
      <c r="AK10953">
        <v>8000</v>
      </c>
      <c r="AL10953" t="s">
        <v>983</v>
      </c>
      <c r="AZ10953" t="s">
        <v>31</v>
      </c>
      <c r="BA10953" t="s">
        <v>31</v>
      </c>
    </row>
    <row r="10954" spans="1:53" hidden="1">
      <c r="A10954" t="s">
        <v>145</v>
      </c>
      <c r="B10954" t="s">
        <v>72</v>
      </c>
      <c r="D10954" t="s">
        <v>1949</v>
      </c>
      <c r="F10954" t="s">
        <v>1835</v>
      </c>
      <c r="G10954" t="s">
        <v>2532</v>
      </c>
      <c r="H10954" t="s">
        <v>1924</v>
      </c>
      <c r="J10954">
        <v>59.66</v>
      </c>
      <c r="K10954">
        <v>10.77</v>
      </c>
      <c r="L10954">
        <v>98</v>
      </c>
      <c r="N10954">
        <v>1970</v>
      </c>
      <c r="O10954" t="s">
        <v>196</v>
      </c>
      <c r="U10954">
        <v>20</v>
      </c>
      <c r="V10954">
        <v>20</v>
      </c>
      <c r="W10954">
        <v>10</v>
      </c>
      <c r="X10954">
        <v>14</v>
      </c>
      <c r="Y10954" t="s">
        <v>1842</v>
      </c>
      <c r="Z10954">
        <v>29.9</v>
      </c>
      <c r="AE10954" t="s">
        <v>1848</v>
      </c>
      <c r="AH10954" t="s">
        <v>31</v>
      </c>
      <c r="AK10954">
        <v>8000</v>
      </c>
      <c r="AL10954" t="s">
        <v>983</v>
      </c>
      <c r="AZ10954" t="s">
        <v>31</v>
      </c>
      <c r="BA10954" t="s">
        <v>31</v>
      </c>
    </row>
    <row r="10955" spans="1:53" hidden="1">
      <c r="A10955" t="s">
        <v>145</v>
      </c>
      <c r="B10955" t="s">
        <v>72</v>
      </c>
      <c r="D10955" t="s">
        <v>1949</v>
      </c>
      <c r="F10955" t="s">
        <v>1835</v>
      </c>
      <c r="G10955" t="s">
        <v>2532</v>
      </c>
      <c r="H10955" t="s">
        <v>1924</v>
      </c>
      <c r="J10955">
        <v>59.66</v>
      </c>
      <c r="K10955">
        <v>10.77</v>
      </c>
      <c r="L10955">
        <v>98</v>
      </c>
      <c r="N10955">
        <v>1970</v>
      </c>
      <c r="O10955" t="s">
        <v>196</v>
      </c>
      <c r="U10955">
        <v>20</v>
      </c>
      <c r="V10955">
        <v>20</v>
      </c>
      <c r="W10955">
        <v>14</v>
      </c>
      <c r="X10955">
        <v>10</v>
      </c>
      <c r="Y10955" t="s">
        <v>1842</v>
      </c>
      <c r="Z10955">
        <v>29.6</v>
      </c>
      <c r="AE10955" t="s">
        <v>1848</v>
      </c>
      <c r="AH10955" t="s">
        <v>31</v>
      </c>
      <c r="AK10955">
        <v>8000</v>
      </c>
      <c r="AL10955" t="s">
        <v>983</v>
      </c>
      <c r="AZ10955" t="s">
        <v>31</v>
      </c>
      <c r="BA10955" t="s">
        <v>31</v>
      </c>
    </row>
    <row r="10956" spans="1:53" hidden="1">
      <c r="A10956" t="s">
        <v>145</v>
      </c>
      <c r="B10956" t="s">
        <v>72</v>
      </c>
      <c r="D10956" t="s">
        <v>1949</v>
      </c>
      <c r="F10956" t="s">
        <v>1835</v>
      </c>
      <c r="G10956" t="s">
        <v>2532</v>
      </c>
      <c r="H10956" t="s">
        <v>1924</v>
      </c>
      <c r="J10956">
        <v>59.66</v>
      </c>
      <c r="K10956">
        <v>10.77</v>
      </c>
      <c r="L10956">
        <v>98</v>
      </c>
      <c r="N10956">
        <v>1970</v>
      </c>
      <c r="O10956" t="s">
        <v>196</v>
      </c>
      <c r="U10956">
        <v>20</v>
      </c>
      <c r="V10956">
        <v>20</v>
      </c>
      <c r="W10956">
        <v>18</v>
      </c>
      <c r="X10956">
        <v>6</v>
      </c>
      <c r="Y10956" t="s">
        <v>1842</v>
      </c>
      <c r="Z10956">
        <v>37.4</v>
      </c>
      <c r="AE10956" t="s">
        <v>1848</v>
      </c>
      <c r="AH10956" t="s">
        <v>31</v>
      </c>
      <c r="AK10956">
        <v>8000</v>
      </c>
      <c r="AL10956" t="s">
        <v>983</v>
      </c>
      <c r="AZ10956" t="s">
        <v>31</v>
      </c>
      <c r="BA10956" t="s">
        <v>31</v>
      </c>
    </row>
    <row r="10957" spans="1:53" hidden="1">
      <c r="A10957" t="s">
        <v>145</v>
      </c>
      <c r="B10957" t="s">
        <v>72</v>
      </c>
      <c r="D10957" t="s">
        <v>1949</v>
      </c>
      <c r="F10957" t="s">
        <v>1835</v>
      </c>
      <c r="G10957" t="s">
        <v>2532</v>
      </c>
      <c r="H10957" t="s">
        <v>1924</v>
      </c>
      <c r="J10957">
        <v>59.66</v>
      </c>
      <c r="K10957">
        <v>10.77</v>
      </c>
      <c r="L10957">
        <v>98</v>
      </c>
      <c r="N10957">
        <v>1970</v>
      </c>
      <c r="O10957" t="s">
        <v>196</v>
      </c>
      <c r="U10957">
        <v>20</v>
      </c>
      <c r="V10957">
        <v>20</v>
      </c>
      <c r="W10957">
        <v>24</v>
      </c>
      <c r="X10957">
        <v>0</v>
      </c>
      <c r="Y10957" t="s">
        <v>1842</v>
      </c>
      <c r="Z10957">
        <v>43.6</v>
      </c>
      <c r="AE10957" t="s">
        <v>1848</v>
      </c>
      <c r="AH10957" t="s">
        <v>31</v>
      </c>
      <c r="AK10957">
        <v>8000</v>
      </c>
      <c r="AL10957" t="s">
        <v>983</v>
      </c>
      <c r="AZ10957" t="s">
        <v>31</v>
      </c>
      <c r="BA10957" t="s">
        <v>31</v>
      </c>
    </row>
    <row r="10958" spans="1:53" hidden="1">
      <c r="A10958" t="s">
        <v>145</v>
      </c>
      <c r="B10958" t="s">
        <v>72</v>
      </c>
      <c r="D10958" t="s">
        <v>1949</v>
      </c>
      <c r="F10958" t="s">
        <v>1835</v>
      </c>
      <c r="G10958" t="s">
        <v>2532</v>
      </c>
      <c r="H10958" t="s">
        <v>1924</v>
      </c>
      <c r="J10958">
        <v>59.66</v>
      </c>
      <c r="K10958">
        <v>10.77</v>
      </c>
      <c r="L10958">
        <v>98</v>
      </c>
      <c r="N10958">
        <v>1970</v>
      </c>
      <c r="O10958" t="s">
        <v>196</v>
      </c>
      <c r="U10958">
        <v>20</v>
      </c>
      <c r="V10958">
        <v>20</v>
      </c>
      <c r="W10958">
        <v>10</v>
      </c>
      <c r="X10958">
        <v>14</v>
      </c>
      <c r="Y10958" t="s">
        <v>1844</v>
      </c>
      <c r="Z10958">
        <v>0.32</v>
      </c>
      <c r="AE10958" t="s">
        <v>1848</v>
      </c>
      <c r="AH10958" t="s">
        <v>31</v>
      </c>
      <c r="AK10958">
        <v>8000</v>
      </c>
      <c r="AL10958" t="s">
        <v>983</v>
      </c>
      <c r="AZ10958" t="s">
        <v>31</v>
      </c>
      <c r="BA10958" t="s">
        <v>31</v>
      </c>
    </row>
    <row r="10959" spans="1:53" hidden="1">
      <c r="A10959" t="s">
        <v>145</v>
      </c>
      <c r="B10959" t="s">
        <v>72</v>
      </c>
      <c r="D10959" t="s">
        <v>1949</v>
      </c>
      <c r="F10959" t="s">
        <v>1835</v>
      </c>
      <c r="G10959" t="s">
        <v>2532</v>
      </c>
      <c r="H10959" t="s">
        <v>1924</v>
      </c>
      <c r="J10959">
        <v>59.66</v>
      </c>
      <c r="K10959">
        <v>10.77</v>
      </c>
      <c r="L10959">
        <v>98</v>
      </c>
      <c r="N10959">
        <v>1970</v>
      </c>
      <c r="O10959" t="s">
        <v>196</v>
      </c>
      <c r="U10959">
        <v>20</v>
      </c>
      <c r="V10959">
        <v>20</v>
      </c>
      <c r="W10959">
        <v>14</v>
      </c>
      <c r="X10959">
        <v>10</v>
      </c>
      <c r="Y10959" t="s">
        <v>1844</v>
      </c>
      <c r="Z10959">
        <v>0.36</v>
      </c>
      <c r="AE10959" t="s">
        <v>1848</v>
      </c>
      <c r="AH10959" t="s">
        <v>31</v>
      </c>
      <c r="AK10959">
        <v>8000</v>
      </c>
      <c r="AL10959" t="s">
        <v>983</v>
      </c>
      <c r="AZ10959" t="s">
        <v>31</v>
      </c>
      <c r="BA10959" t="s">
        <v>31</v>
      </c>
    </row>
    <row r="10960" spans="1:53" hidden="1">
      <c r="A10960" t="s">
        <v>145</v>
      </c>
      <c r="B10960" t="s">
        <v>72</v>
      </c>
      <c r="D10960" t="s">
        <v>1949</v>
      </c>
      <c r="F10960" t="s">
        <v>1835</v>
      </c>
      <c r="G10960" t="s">
        <v>2532</v>
      </c>
      <c r="H10960" t="s">
        <v>1924</v>
      </c>
      <c r="J10960">
        <v>59.66</v>
      </c>
      <c r="K10960">
        <v>10.77</v>
      </c>
      <c r="L10960">
        <v>98</v>
      </c>
      <c r="N10960">
        <v>1970</v>
      </c>
      <c r="O10960" t="s">
        <v>196</v>
      </c>
      <c r="U10960">
        <v>20</v>
      </c>
      <c r="V10960">
        <v>20</v>
      </c>
      <c r="W10960">
        <v>18</v>
      </c>
      <c r="X10960">
        <v>6</v>
      </c>
      <c r="Y10960" t="s">
        <v>1844</v>
      </c>
      <c r="Z10960">
        <v>0.4</v>
      </c>
      <c r="AE10960" t="s">
        <v>1848</v>
      </c>
      <c r="AH10960" t="s">
        <v>31</v>
      </c>
      <c r="AK10960">
        <v>8000</v>
      </c>
      <c r="AL10960" t="s">
        <v>983</v>
      </c>
      <c r="AZ10960" t="s">
        <v>31</v>
      </c>
      <c r="BA10960" t="s">
        <v>31</v>
      </c>
    </row>
    <row r="10961" spans="1:53" hidden="1">
      <c r="A10961" t="s">
        <v>145</v>
      </c>
      <c r="B10961" t="s">
        <v>72</v>
      </c>
      <c r="D10961" t="s">
        <v>1949</v>
      </c>
      <c r="F10961" t="s">
        <v>1835</v>
      </c>
      <c r="G10961" t="s">
        <v>2532</v>
      </c>
      <c r="H10961" t="s">
        <v>1924</v>
      </c>
      <c r="J10961">
        <v>59.66</v>
      </c>
      <c r="K10961">
        <v>10.77</v>
      </c>
      <c r="L10961">
        <v>98</v>
      </c>
      <c r="N10961">
        <v>1970</v>
      </c>
      <c r="O10961" t="s">
        <v>196</v>
      </c>
      <c r="U10961">
        <v>20</v>
      </c>
      <c r="V10961">
        <v>20</v>
      </c>
      <c r="W10961">
        <v>24</v>
      </c>
      <c r="X10961">
        <v>0</v>
      </c>
      <c r="Y10961" t="s">
        <v>1844</v>
      </c>
      <c r="Z10961">
        <v>0.41</v>
      </c>
      <c r="AE10961" t="s">
        <v>1848</v>
      </c>
      <c r="AH10961" t="s">
        <v>31</v>
      </c>
      <c r="AK10961">
        <v>8000</v>
      </c>
      <c r="AL10961" t="s">
        <v>983</v>
      </c>
      <c r="AZ10961" t="s">
        <v>31</v>
      </c>
      <c r="BA10961" t="s">
        <v>31</v>
      </c>
    </row>
    <row r="10962" spans="1:53" hidden="1">
      <c r="A10962" t="s">
        <v>145</v>
      </c>
      <c r="B10962" t="s">
        <v>72</v>
      </c>
      <c r="D10962" t="s">
        <v>1949</v>
      </c>
      <c r="F10962" t="s">
        <v>1835</v>
      </c>
      <c r="G10962" t="s">
        <v>2532</v>
      </c>
      <c r="H10962" t="s">
        <v>1924</v>
      </c>
      <c r="J10962">
        <v>59.66</v>
      </c>
      <c r="K10962">
        <v>10.77</v>
      </c>
      <c r="L10962">
        <v>98</v>
      </c>
      <c r="N10962">
        <v>1970</v>
      </c>
      <c r="O10962" t="s">
        <v>196</v>
      </c>
      <c r="U10962">
        <v>16</v>
      </c>
      <c r="V10962">
        <v>16</v>
      </c>
      <c r="W10962">
        <v>10</v>
      </c>
      <c r="X10962">
        <v>14</v>
      </c>
      <c r="Y10962" t="s">
        <v>1842</v>
      </c>
      <c r="Z10962">
        <v>32.200000000000003</v>
      </c>
      <c r="AE10962" t="s">
        <v>1848</v>
      </c>
      <c r="AH10962" t="s">
        <v>31</v>
      </c>
      <c r="AK10962">
        <v>8000</v>
      </c>
      <c r="AL10962" t="s">
        <v>983</v>
      </c>
      <c r="AZ10962" t="s">
        <v>31</v>
      </c>
      <c r="BA10962" t="s">
        <v>31</v>
      </c>
    </row>
    <row r="10963" spans="1:53" hidden="1">
      <c r="A10963" t="s">
        <v>145</v>
      </c>
      <c r="B10963" t="s">
        <v>72</v>
      </c>
      <c r="D10963" t="s">
        <v>1949</v>
      </c>
      <c r="F10963" t="s">
        <v>1835</v>
      </c>
      <c r="G10963" t="s">
        <v>2532</v>
      </c>
      <c r="H10963" t="s">
        <v>1924</v>
      </c>
      <c r="J10963">
        <v>59.66</v>
      </c>
      <c r="K10963">
        <v>10.77</v>
      </c>
      <c r="L10963">
        <v>98</v>
      </c>
      <c r="N10963">
        <v>1970</v>
      </c>
      <c r="O10963" t="s">
        <v>196</v>
      </c>
      <c r="U10963">
        <v>16</v>
      </c>
      <c r="V10963">
        <v>16</v>
      </c>
      <c r="W10963">
        <v>14</v>
      </c>
      <c r="X10963">
        <v>10</v>
      </c>
      <c r="Y10963" t="s">
        <v>1842</v>
      </c>
      <c r="Z10963">
        <v>32.1</v>
      </c>
      <c r="AE10963" t="s">
        <v>1848</v>
      </c>
      <c r="AH10963" t="s">
        <v>31</v>
      </c>
      <c r="AK10963">
        <v>8000</v>
      </c>
      <c r="AL10963" t="s">
        <v>983</v>
      </c>
      <c r="AZ10963" t="s">
        <v>31</v>
      </c>
      <c r="BA10963" t="s">
        <v>31</v>
      </c>
    </row>
    <row r="10964" spans="1:53" hidden="1">
      <c r="A10964" t="s">
        <v>145</v>
      </c>
      <c r="B10964" t="s">
        <v>72</v>
      </c>
      <c r="D10964" t="s">
        <v>1949</v>
      </c>
      <c r="F10964" t="s">
        <v>1835</v>
      </c>
      <c r="G10964" t="s">
        <v>2532</v>
      </c>
      <c r="H10964" t="s">
        <v>1924</v>
      </c>
      <c r="J10964">
        <v>59.66</v>
      </c>
      <c r="K10964">
        <v>10.77</v>
      </c>
      <c r="L10964">
        <v>98</v>
      </c>
      <c r="N10964">
        <v>1970</v>
      </c>
      <c r="O10964" t="s">
        <v>196</v>
      </c>
      <c r="U10964">
        <v>16</v>
      </c>
      <c r="V10964">
        <v>16</v>
      </c>
      <c r="W10964">
        <v>18</v>
      </c>
      <c r="X10964">
        <v>6</v>
      </c>
      <c r="Y10964" t="s">
        <v>1842</v>
      </c>
      <c r="Z10964">
        <v>36.9</v>
      </c>
      <c r="AE10964" t="s">
        <v>1848</v>
      </c>
      <c r="AH10964" t="s">
        <v>31</v>
      </c>
      <c r="AK10964">
        <v>8000</v>
      </c>
      <c r="AL10964" t="s">
        <v>983</v>
      </c>
      <c r="AZ10964" t="s">
        <v>31</v>
      </c>
      <c r="BA10964" t="s">
        <v>31</v>
      </c>
    </row>
    <row r="10965" spans="1:53" hidden="1">
      <c r="A10965" t="s">
        <v>145</v>
      </c>
      <c r="B10965" t="s">
        <v>72</v>
      </c>
      <c r="D10965" t="s">
        <v>1949</v>
      </c>
      <c r="F10965" t="s">
        <v>1835</v>
      </c>
      <c r="G10965" t="s">
        <v>2532</v>
      </c>
      <c r="H10965" t="s">
        <v>1924</v>
      </c>
      <c r="J10965">
        <v>59.66</v>
      </c>
      <c r="K10965">
        <v>10.77</v>
      </c>
      <c r="L10965">
        <v>98</v>
      </c>
      <c r="N10965">
        <v>1970</v>
      </c>
      <c r="O10965" t="s">
        <v>196</v>
      </c>
      <c r="U10965">
        <v>16</v>
      </c>
      <c r="V10965">
        <v>16</v>
      </c>
      <c r="W10965">
        <v>24</v>
      </c>
      <c r="X10965">
        <v>0</v>
      </c>
      <c r="Y10965" t="s">
        <v>1842</v>
      </c>
      <c r="Z10965">
        <v>36.1</v>
      </c>
      <c r="AE10965" t="s">
        <v>1848</v>
      </c>
      <c r="AH10965" t="s">
        <v>31</v>
      </c>
      <c r="AK10965">
        <v>8000</v>
      </c>
      <c r="AL10965" t="s">
        <v>983</v>
      </c>
      <c r="AZ10965" t="s">
        <v>31</v>
      </c>
      <c r="BA10965" t="s">
        <v>31</v>
      </c>
    </row>
    <row r="10966" spans="1:53" hidden="1">
      <c r="A10966" t="s">
        <v>145</v>
      </c>
      <c r="B10966" t="s">
        <v>72</v>
      </c>
      <c r="D10966" t="s">
        <v>1949</v>
      </c>
      <c r="F10966" t="s">
        <v>1835</v>
      </c>
      <c r="G10966" t="s">
        <v>2532</v>
      </c>
      <c r="H10966" t="s">
        <v>1924</v>
      </c>
      <c r="J10966">
        <v>59.66</v>
      </c>
      <c r="K10966">
        <v>10.77</v>
      </c>
      <c r="L10966">
        <v>98</v>
      </c>
      <c r="N10966">
        <v>1970</v>
      </c>
      <c r="O10966" t="s">
        <v>196</v>
      </c>
      <c r="U10966">
        <v>16</v>
      </c>
      <c r="V10966">
        <v>16</v>
      </c>
      <c r="W10966">
        <v>10</v>
      </c>
      <c r="X10966">
        <v>14</v>
      </c>
      <c r="Y10966" t="s">
        <v>1844</v>
      </c>
      <c r="Z10966">
        <v>0.33</v>
      </c>
      <c r="AE10966" t="s">
        <v>1848</v>
      </c>
      <c r="AH10966" t="s">
        <v>31</v>
      </c>
      <c r="AK10966">
        <v>8000</v>
      </c>
      <c r="AL10966" t="s">
        <v>983</v>
      </c>
      <c r="AZ10966" t="s">
        <v>31</v>
      </c>
      <c r="BA10966" t="s">
        <v>31</v>
      </c>
    </row>
    <row r="10967" spans="1:53" hidden="1">
      <c r="A10967" t="s">
        <v>145</v>
      </c>
      <c r="B10967" t="s">
        <v>72</v>
      </c>
      <c r="D10967" t="s">
        <v>1949</v>
      </c>
      <c r="F10967" t="s">
        <v>1835</v>
      </c>
      <c r="G10967" t="s">
        <v>2532</v>
      </c>
      <c r="H10967" t="s">
        <v>1924</v>
      </c>
      <c r="J10967">
        <v>59.66</v>
      </c>
      <c r="K10967">
        <v>10.77</v>
      </c>
      <c r="L10967">
        <v>98</v>
      </c>
      <c r="N10967">
        <v>1970</v>
      </c>
      <c r="O10967" t="s">
        <v>196</v>
      </c>
      <c r="U10967">
        <v>16</v>
      </c>
      <c r="V10967">
        <v>16</v>
      </c>
      <c r="W10967">
        <v>14</v>
      </c>
      <c r="X10967">
        <v>10</v>
      </c>
      <c r="Y10967" t="s">
        <v>1844</v>
      </c>
      <c r="Z10967">
        <v>0.38</v>
      </c>
      <c r="AE10967" t="s">
        <v>1848</v>
      </c>
      <c r="AH10967" t="s">
        <v>31</v>
      </c>
      <c r="AK10967">
        <v>8000</v>
      </c>
      <c r="AL10967" t="s">
        <v>983</v>
      </c>
      <c r="AZ10967" t="s">
        <v>31</v>
      </c>
      <c r="BA10967" t="s">
        <v>31</v>
      </c>
    </row>
    <row r="10968" spans="1:53" hidden="1">
      <c r="A10968" t="s">
        <v>145</v>
      </c>
      <c r="B10968" t="s">
        <v>72</v>
      </c>
      <c r="D10968" t="s">
        <v>1949</v>
      </c>
      <c r="F10968" t="s">
        <v>1835</v>
      </c>
      <c r="G10968" t="s">
        <v>2532</v>
      </c>
      <c r="H10968" t="s">
        <v>1924</v>
      </c>
      <c r="J10968">
        <v>59.66</v>
      </c>
      <c r="K10968">
        <v>10.77</v>
      </c>
      <c r="L10968">
        <v>98</v>
      </c>
      <c r="N10968">
        <v>1970</v>
      </c>
      <c r="O10968" t="s">
        <v>196</v>
      </c>
      <c r="U10968">
        <v>16</v>
      </c>
      <c r="V10968">
        <v>16</v>
      </c>
      <c r="W10968">
        <v>18</v>
      </c>
      <c r="X10968">
        <v>6</v>
      </c>
      <c r="Y10968" t="s">
        <v>1844</v>
      </c>
      <c r="Z10968">
        <v>0.38</v>
      </c>
      <c r="AE10968" t="s">
        <v>1848</v>
      </c>
      <c r="AH10968" t="s">
        <v>31</v>
      </c>
      <c r="AK10968">
        <v>8000</v>
      </c>
      <c r="AL10968" t="s">
        <v>983</v>
      </c>
      <c r="AZ10968" t="s">
        <v>31</v>
      </c>
      <c r="BA10968" t="s">
        <v>31</v>
      </c>
    </row>
    <row r="10969" spans="1:53" hidden="1">
      <c r="A10969" t="s">
        <v>145</v>
      </c>
      <c r="B10969" t="s">
        <v>72</v>
      </c>
      <c r="D10969" t="s">
        <v>1949</v>
      </c>
      <c r="F10969" t="s">
        <v>1835</v>
      </c>
      <c r="G10969" t="s">
        <v>2532</v>
      </c>
      <c r="H10969" t="s">
        <v>1924</v>
      </c>
      <c r="J10969">
        <v>59.66</v>
      </c>
      <c r="K10969">
        <v>10.77</v>
      </c>
      <c r="L10969">
        <v>98</v>
      </c>
      <c r="N10969">
        <v>1970</v>
      </c>
      <c r="O10969" t="s">
        <v>196</v>
      </c>
      <c r="U10969">
        <v>16</v>
      </c>
      <c r="V10969">
        <v>16</v>
      </c>
      <c r="W10969">
        <v>24</v>
      </c>
      <c r="X10969">
        <v>0</v>
      </c>
      <c r="Y10969" t="s">
        <v>1844</v>
      </c>
      <c r="Z10969">
        <v>0.36</v>
      </c>
      <c r="AE10969" t="s">
        <v>1848</v>
      </c>
      <c r="AH10969" t="s">
        <v>31</v>
      </c>
      <c r="AK10969">
        <v>8000</v>
      </c>
      <c r="AL10969" t="s">
        <v>983</v>
      </c>
      <c r="AZ10969" t="s">
        <v>31</v>
      </c>
      <c r="BA10969" t="s">
        <v>31</v>
      </c>
    </row>
    <row r="10970" spans="1:53" hidden="1">
      <c r="A10970" t="s">
        <v>145</v>
      </c>
      <c r="B10970" t="s">
        <v>72</v>
      </c>
      <c r="D10970" t="s">
        <v>1949</v>
      </c>
      <c r="F10970" t="s">
        <v>1836</v>
      </c>
      <c r="G10970" t="s">
        <v>2532</v>
      </c>
      <c r="H10970" t="s">
        <v>1924</v>
      </c>
      <c r="J10970">
        <v>59.66</v>
      </c>
      <c r="K10970">
        <v>10.77</v>
      </c>
      <c r="L10970">
        <v>98</v>
      </c>
      <c r="N10970">
        <v>1970</v>
      </c>
      <c r="O10970" t="s">
        <v>196</v>
      </c>
      <c r="U10970">
        <v>28</v>
      </c>
      <c r="V10970">
        <v>28</v>
      </c>
      <c r="W10970">
        <v>10</v>
      </c>
      <c r="X10970">
        <v>14</v>
      </c>
      <c r="Y10970" t="s">
        <v>1842</v>
      </c>
      <c r="Z10970">
        <v>13.1</v>
      </c>
      <c r="AE10970" t="s">
        <v>1848</v>
      </c>
      <c r="AH10970" t="s">
        <v>31</v>
      </c>
      <c r="AK10970">
        <v>8000</v>
      </c>
      <c r="AL10970" t="s">
        <v>983</v>
      </c>
      <c r="AZ10970" t="s">
        <v>31</v>
      </c>
      <c r="BA10970" t="s">
        <v>31</v>
      </c>
    </row>
    <row r="10971" spans="1:53" hidden="1">
      <c r="A10971" t="s">
        <v>145</v>
      </c>
      <c r="B10971" t="s">
        <v>72</v>
      </c>
      <c r="D10971" t="s">
        <v>1949</v>
      </c>
      <c r="F10971" t="s">
        <v>1836</v>
      </c>
      <c r="G10971" t="s">
        <v>2532</v>
      </c>
      <c r="H10971" t="s">
        <v>1924</v>
      </c>
      <c r="J10971">
        <v>59.66</v>
      </c>
      <c r="K10971">
        <v>10.77</v>
      </c>
      <c r="L10971">
        <v>98</v>
      </c>
      <c r="N10971">
        <v>1970</v>
      </c>
      <c r="O10971" t="s">
        <v>196</v>
      </c>
      <c r="U10971">
        <v>28</v>
      </c>
      <c r="V10971">
        <v>28</v>
      </c>
      <c r="W10971">
        <v>14</v>
      </c>
      <c r="X10971">
        <v>10</v>
      </c>
      <c r="Y10971" t="s">
        <v>1842</v>
      </c>
      <c r="Z10971">
        <v>17.100000000000001</v>
      </c>
      <c r="AE10971" t="s">
        <v>1848</v>
      </c>
      <c r="AH10971" t="s">
        <v>31</v>
      </c>
      <c r="AK10971">
        <v>8000</v>
      </c>
      <c r="AL10971" t="s">
        <v>983</v>
      </c>
      <c r="AZ10971" t="s">
        <v>31</v>
      </c>
      <c r="BA10971" t="s">
        <v>31</v>
      </c>
    </row>
    <row r="10972" spans="1:53" hidden="1">
      <c r="A10972" t="s">
        <v>145</v>
      </c>
      <c r="B10972" t="s">
        <v>72</v>
      </c>
      <c r="D10972" t="s">
        <v>1949</v>
      </c>
      <c r="F10972" t="s">
        <v>1836</v>
      </c>
      <c r="G10972" t="s">
        <v>2532</v>
      </c>
      <c r="H10972" t="s">
        <v>1924</v>
      </c>
      <c r="J10972">
        <v>59.66</v>
      </c>
      <c r="K10972">
        <v>10.77</v>
      </c>
      <c r="L10972">
        <v>98</v>
      </c>
      <c r="N10972">
        <v>1970</v>
      </c>
      <c r="O10972" t="s">
        <v>196</v>
      </c>
      <c r="U10972">
        <v>28</v>
      </c>
      <c r="V10972">
        <v>28</v>
      </c>
      <c r="W10972">
        <v>18</v>
      </c>
      <c r="X10972">
        <v>6</v>
      </c>
      <c r="Y10972" t="s">
        <v>1842</v>
      </c>
      <c r="Z10972">
        <v>37</v>
      </c>
      <c r="AE10972" t="s">
        <v>1848</v>
      </c>
      <c r="AH10972" t="s">
        <v>31</v>
      </c>
      <c r="AK10972">
        <v>8000</v>
      </c>
      <c r="AL10972" t="s">
        <v>983</v>
      </c>
      <c r="AZ10972" t="s">
        <v>31</v>
      </c>
      <c r="BA10972" t="s">
        <v>31</v>
      </c>
    </row>
    <row r="10973" spans="1:53" hidden="1">
      <c r="A10973" t="s">
        <v>145</v>
      </c>
      <c r="B10973" t="s">
        <v>72</v>
      </c>
      <c r="D10973" t="s">
        <v>1949</v>
      </c>
      <c r="F10973" t="s">
        <v>1836</v>
      </c>
      <c r="G10973" t="s">
        <v>2532</v>
      </c>
      <c r="H10973" t="s">
        <v>1924</v>
      </c>
      <c r="J10973">
        <v>59.66</v>
      </c>
      <c r="K10973">
        <v>10.77</v>
      </c>
      <c r="L10973">
        <v>98</v>
      </c>
      <c r="N10973">
        <v>1970</v>
      </c>
      <c r="O10973" t="s">
        <v>196</v>
      </c>
      <c r="U10973">
        <v>28</v>
      </c>
      <c r="V10973">
        <v>28</v>
      </c>
      <c r="W10973">
        <v>24</v>
      </c>
      <c r="X10973">
        <v>0</v>
      </c>
      <c r="Y10973" t="s">
        <v>1842</v>
      </c>
      <c r="Z10973">
        <v>37.700000000000003</v>
      </c>
      <c r="AE10973" t="s">
        <v>1848</v>
      </c>
      <c r="AH10973" t="s">
        <v>31</v>
      </c>
      <c r="AK10973">
        <v>8000</v>
      </c>
      <c r="AL10973" t="s">
        <v>983</v>
      </c>
      <c r="AZ10973" t="s">
        <v>31</v>
      </c>
      <c r="BA10973" t="s">
        <v>31</v>
      </c>
    </row>
    <row r="10974" spans="1:53" hidden="1">
      <c r="A10974" t="s">
        <v>145</v>
      </c>
      <c r="B10974" t="s">
        <v>72</v>
      </c>
      <c r="D10974" t="s">
        <v>1949</v>
      </c>
      <c r="F10974" t="s">
        <v>1836</v>
      </c>
      <c r="G10974" t="s">
        <v>2532</v>
      </c>
      <c r="H10974" t="s">
        <v>1924</v>
      </c>
      <c r="J10974">
        <v>59.66</v>
      </c>
      <c r="K10974">
        <v>10.77</v>
      </c>
      <c r="L10974">
        <v>98</v>
      </c>
      <c r="N10974">
        <v>1970</v>
      </c>
      <c r="O10974" t="s">
        <v>196</v>
      </c>
      <c r="U10974">
        <v>28</v>
      </c>
      <c r="V10974">
        <v>28</v>
      </c>
      <c r="W10974">
        <v>10</v>
      </c>
      <c r="X10974">
        <v>14</v>
      </c>
      <c r="Y10974" t="s">
        <v>1844</v>
      </c>
      <c r="Z10974">
        <v>0.3</v>
      </c>
      <c r="AE10974" t="s">
        <v>1848</v>
      </c>
      <c r="AH10974" t="s">
        <v>31</v>
      </c>
      <c r="AK10974">
        <v>8000</v>
      </c>
      <c r="AL10974" t="s">
        <v>983</v>
      </c>
      <c r="AZ10974" t="s">
        <v>31</v>
      </c>
      <c r="BA10974" t="s">
        <v>31</v>
      </c>
    </row>
    <row r="10975" spans="1:53" hidden="1">
      <c r="A10975" t="s">
        <v>145</v>
      </c>
      <c r="B10975" t="s">
        <v>72</v>
      </c>
      <c r="D10975" t="s">
        <v>1949</v>
      </c>
      <c r="F10975" t="s">
        <v>1836</v>
      </c>
      <c r="G10975" t="s">
        <v>2532</v>
      </c>
      <c r="H10975" t="s">
        <v>1924</v>
      </c>
      <c r="J10975">
        <v>59.66</v>
      </c>
      <c r="K10975">
        <v>10.77</v>
      </c>
      <c r="L10975">
        <v>98</v>
      </c>
      <c r="N10975">
        <v>1970</v>
      </c>
      <c r="O10975" t="s">
        <v>196</v>
      </c>
      <c r="U10975">
        <v>28</v>
      </c>
      <c r="V10975">
        <v>28</v>
      </c>
      <c r="W10975">
        <v>14</v>
      </c>
      <c r="X10975">
        <v>10</v>
      </c>
      <c r="Y10975" t="s">
        <v>1844</v>
      </c>
      <c r="Z10975">
        <v>0.43</v>
      </c>
      <c r="AE10975" t="s">
        <v>1848</v>
      </c>
      <c r="AH10975" t="s">
        <v>31</v>
      </c>
      <c r="AK10975">
        <v>8000</v>
      </c>
      <c r="AL10975" t="s">
        <v>983</v>
      </c>
      <c r="AZ10975" t="s">
        <v>31</v>
      </c>
      <c r="BA10975" t="s">
        <v>31</v>
      </c>
    </row>
    <row r="10976" spans="1:53" hidden="1">
      <c r="A10976" t="s">
        <v>145</v>
      </c>
      <c r="B10976" t="s">
        <v>72</v>
      </c>
      <c r="D10976" t="s">
        <v>1949</v>
      </c>
      <c r="F10976" t="s">
        <v>1836</v>
      </c>
      <c r="G10976" t="s">
        <v>2532</v>
      </c>
      <c r="H10976" t="s">
        <v>1924</v>
      </c>
      <c r="J10976">
        <v>59.66</v>
      </c>
      <c r="K10976">
        <v>10.77</v>
      </c>
      <c r="L10976">
        <v>98</v>
      </c>
      <c r="N10976">
        <v>1970</v>
      </c>
      <c r="O10976" t="s">
        <v>196</v>
      </c>
      <c r="U10976">
        <v>28</v>
      </c>
      <c r="V10976">
        <v>28</v>
      </c>
      <c r="W10976">
        <v>18</v>
      </c>
      <c r="X10976">
        <v>6</v>
      </c>
      <c r="Y10976" t="s">
        <v>1844</v>
      </c>
      <c r="Z10976">
        <v>0.45</v>
      </c>
      <c r="AE10976" t="s">
        <v>1848</v>
      </c>
      <c r="AH10976" t="s">
        <v>31</v>
      </c>
      <c r="AK10976">
        <v>8000</v>
      </c>
      <c r="AL10976" t="s">
        <v>983</v>
      </c>
      <c r="AZ10976" t="s">
        <v>31</v>
      </c>
      <c r="BA10976" t="s">
        <v>31</v>
      </c>
    </row>
    <row r="10977" spans="1:53" hidden="1">
      <c r="A10977" t="s">
        <v>145</v>
      </c>
      <c r="B10977" t="s">
        <v>72</v>
      </c>
      <c r="D10977" t="s">
        <v>1949</v>
      </c>
      <c r="F10977" t="s">
        <v>1836</v>
      </c>
      <c r="G10977" t="s">
        <v>2532</v>
      </c>
      <c r="H10977" t="s">
        <v>1924</v>
      </c>
      <c r="J10977">
        <v>59.66</v>
      </c>
      <c r="K10977">
        <v>10.77</v>
      </c>
      <c r="L10977">
        <v>98</v>
      </c>
      <c r="N10977">
        <v>1970</v>
      </c>
      <c r="O10977" t="s">
        <v>196</v>
      </c>
      <c r="U10977">
        <v>28</v>
      </c>
      <c r="V10977">
        <v>28</v>
      </c>
      <c r="W10977">
        <v>24</v>
      </c>
      <c r="X10977">
        <v>0</v>
      </c>
      <c r="Y10977" t="s">
        <v>1844</v>
      </c>
      <c r="Z10977">
        <v>0.39</v>
      </c>
      <c r="AE10977" t="s">
        <v>1848</v>
      </c>
      <c r="AH10977" t="s">
        <v>31</v>
      </c>
      <c r="AK10977">
        <v>8000</v>
      </c>
      <c r="AL10977" t="s">
        <v>983</v>
      </c>
      <c r="AZ10977" t="s">
        <v>31</v>
      </c>
      <c r="BA10977" t="s">
        <v>31</v>
      </c>
    </row>
    <row r="10978" spans="1:53" hidden="1">
      <c r="A10978" t="s">
        <v>145</v>
      </c>
      <c r="B10978" t="s">
        <v>72</v>
      </c>
      <c r="D10978" t="s">
        <v>1949</v>
      </c>
      <c r="F10978" t="s">
        <v>1836</v>
      </c>
      <c r="G10978" t="s">
        <v>2532</v>
      </c>
      <c r="H10978" t="s">
        <v>1924</v>
      </c>
      <c r="J10978">
        <v>59.66</v>
      </c>
      <c r="K10978">
        <v>10.77</v>
      </c>
      <c r="L10978">
        <v>98</v>
      </c>
      <c r="N10978">
        <v>1970</v>
      </c>
      <c r="O10978" t="s">
        <v>196</v>
      </c>
      <c r="U10978">
        <v>24</v>
      </c>
      <c r="V10978">
        <v>24</v>
      </c>
      <c r="W10978">
        <v>10</v>
      </c>
      <c r="X10978">
        <v>14</v>
      </c>
      <c r="Y10978" t="s">
        <v>1842</v>
      </c>
      <c r="Z10978">
        <v>14.3</v>
      </c>
      <c r="AE10978" t="s">
        <v>1848</v>
      </c>
      <c r="AH10978" t="s">
        <v>31</v>
      </c>
      <c r="AK10978">
        <v>8000</v>
      </c>
      <c r="AL10978" t="s">
        <v>983</v>
      </c>
      <c r="AZ10978" t="s">
        <v>31</v>
      </c>
      <c r="BA10978" t="s">
        <v>31</v>
      </c>
    </row>
    <row r="10979" spans="1:53" hidden="1">
      <c r="A10979" t="s">
        <v>145</v>
      </c>
      <c r="B10979" t="s">
        <v>72</v>
      </c>
      <c r="D10979" t="s">
        <v>1949</v>
      </c>
      <c r="F10979" t="s">
        <v>1836</v>
      </c>
      <c r="G10979" t="s">
        <v>2532</v>
      </c>
      <c r="H10979" t="s">
        <v>1924</v>
      </c>
      <c r="J10979">
        <v>59.66</v>
      </c>
      <c r="K10979">
        <v>10.77</v>
      </c>
      <c r="L10979">
        <v>98</v>
      </c>
      <c r="N10979">
        <v>1970</v>
      </c>
      <c r="O10979" t="s">
        <v>196</v>
      </c>
      <c r="U10979">
        <v>24</v>
      </c>
      <c r="V10979">
        <v>24</v>
      </c>
      <c r="W10979">
        <v>14</v>
      </c>
      <c r="X10979">
        <v>10</v>
      </c>
      <c r="Y10979" t="s">
        <v>1842</v>
      </c>
      <c r="Z10979">
        <v>20</v>
      </c>
      <c r="AE10979" t="s">
        <v>1848</v>
      </c>
      <c r="AH10979" t="s">
        <v>31</v>
      </c>
      <c r="AK10979">
        <v>8000</v>
      </c>
      <c r="AL10979" t="s">
        <v>983</v>
      </c>
      <c r="AZ10979" t="s">
        <v>31</v>
      </c>
      <c r="BA10979" t="s">
        <v>31</v>
      </c>
    </row>
    <row r="10980" spans="1:53" hidden="1">
      <c r="A10980" t="s">
        <v>145</v>
      </c>
      <c r="B10980" t="s">
        <v>72</v>
      </c>
      <c r="D10980" t="s">
        <v>1949</v>
      </c>
      <c r="F10980" t="s">
        <v>1836</v>
      </c>
      <c r="G10980" t="s">
        <v>2532</v>
      </c>
      <c r="H10980" t="s">
        <v>1924</v>
      </c>
      <c r="J10980">
        <v>59.66</v>
      </c>
      <c r="K10980">
        <v>10.77</v>
      </c>
      <c r="L10980">
        <v>98</v>
      </c>
      <c r="N10980">
        <v>1970</v>
      </c>
      <c r="O10980" t="s">
        <v>196</v>
      </c>
      <c r="U10980">
        <v>24</v>
      </c>
      <c r="V10980">
        <v>24</v>
      </c>
      <c r="W10980">
        <v>18</v>
      </c>
      <c r="X10980">
        <v>6</v>
      </c>
      <c r="Y10980" t="s">
        <v>1842</v>
      </c>
      <c r="Z10980">
        <v>37.700000000000003</v>
      </c>
      <c r="AE10980" t="s">
        <v>1848</v>
      </c>
      <c r="AH10980" t="s">
        <v>31</v>
      </c>
      <c r="AK10980">
        <v>8000</v>
      </c>
      <c r="AL10980" t="s">
        <v>983</v>
      </c>
      <c r="AZ10980" t="s">
        <v>31</v>
      </c>
      <c r="BA10980" t="s">
        <v>31</v>
      </c>
    </row>
    <row r="10981" spans="1:53" hidden="1">
      <c r="A10981" t="s">
        <v>145</v>
      </c>
      <c r="B10981" t="s">
        <v>72</v>
      </c>
      <c r="D10981" t="s">
        <v>1949</v>
      </c>
      <c r="F10981" t="s">
        <v>1836</v>
      </c>
      <c r="G10981" t="s">
        <v>2532</v>
      </c>
      <c r="H10981" t="s">
        <v>1924</v>
      </c>
      <c r="J10981">
        <v>59.66</v>
      </c>
      <c r="K10981">
        <v>10.77</v>
      </c>
      <c r="L10981">
        <v>98</v>
      </c>
      <c r="N10981">
        <v>1970</v>
      </c>
      <c r="O10981" t="s">
        <v>196</v>
      </c>
      <c r="U10981">
        <v>24</v>
      </c>
      <c r="V10981">
        <v>24</v>
      </c>
      <c r="W10981">
        <v>24</v>
      </c>
      <c r="X10981">
        <v>0</v>
      </c>
      <c r="Y10981" t="s">
        <v>1842</v>
      </c>
      <c r="Z10981">
        <v>38.5</v>
      </c>
      <c r="AE10981" t="s">
        <v>1848</v>
      </c>
      <c r="AH10981" t="s">
        <v>31</v>
      </c>
      <c r="AK10981">
        <v>8000</v>
      </c>
      <c r="AL10981" t="s">
        <v>983</v>
      </c>
      <c r="AZ10981" t="s">
        <v>31</v>
      </c>
      <c r="BA10981" t="s">
        <v>31</v>
      </c>
    </row>
    <row r="10982" spans="1:53" hidden="1">
      <c r="A10982" t="s">
        <v>145</v>
      </c>
      <c r="B10982" t="s">
        <v>72</v>
      </c>
      <c r="D10982" t="s">
        <v>1949</v>
      </c>
      <c r="F10982" t="s">
        <v>1836</v>
      </c>
      <c r="G10982" t="s">
        <v>2532</v>
      </c>
      <c r="H10982" t="s">
        <v>1924</v>
      </c>
      <c r="J10982">
        <v>59.66</v>
      </c>
      <c r="K10982">
        <v>10.77</v>
      </c>
      <c r="L10982">
        <v>98</v>
      </c>
      <c r="N10982">
        <v>1970</v>
      </c>
      <c r="O10982" t="s">
        <v>196</v>
      </c>
      <c r="U10982">
        <v>24</v>
      </c>
      <c r="V10982">
        <v>24</v>
      </c>
      <c r="W10982">
        <v>10</v>
      </c>
      <c r="X10982">
        <v>14</v>
      </c>
      <c r="Y10982" t="s">
        <v>1844</v>
      </c>
      <c r="Z10982">
        <v>0.28999999999999998</v>
      </c>
      <c r="AE10982" t="s">
        <v>1848</v>
      </c>
      <c r="AH10982" t="s">
        <v>31</v>
      </c>
      <c r="AK10982">
        <v>8000</v>
      </c>
      <c r="AL10982" t="s">
        <v>983</v>
      </c>
      <c r="AZ10982" t="s">
        <v>31</v>
      </c>
      <c r="BA10982" t="s">
        <v>31</v>
      </c>
    </row>
    <row r="10983" spans="1:53" hidden="1">
      <c r="A10983" t="s">
        <v>145</v>
      </c>
      <c r="B10983" t="s">
        <v>72</v>
      </c>
      <c r="D10983" t="s">
        <v>1949</v>
      </c>
      <c r="F10983" t="s">
        <v>1836</v>
      </c>
      <c r="G10983" t="s">
        <v>2532</v>
      </c>
      <c r="H10983" t="s">
        <v>1924</v>
      </c>
      <c r="J10983">
        <v>59.66</v>
      </c>
      <c r="K10983">
        <v>10.77</v>
      </c>
      <c r="L10983">
        <v>98</v>
      </c>
      <c r="N10983">
        <v>1970</v>
      </c>
      <c r="O10983" t="s">
        <v>196</v>
      </c>
      <c r="U10983">
        <v>24</v>
      </c>
      <c r="V10983">
        <v>24</v>
      </c>
      <c r="W10983">
        <v>14</v>
      </c>
      <c r="X10983">
        <v>10</v>
      </c>
      <c r="Y10983" t="s">
        <v>1844</v>
      </c>
      <c r="Z10983">
        <v>0.46</v>
      </c>
      <c r="AE10983" t="s">
        <v>1848</v>
      </c>
      <c r="AH10983" t="s">
        <v>31</v>
      </c>
      <c r="AK10983">
        <v>8000</v>
      </c>
      <c r="AL10983" t="s">
        <v>983</v>
      </c>
      <c r="AZ10983" t="s">
        <v>31</v>
      </c>
      <c r="BA10983" t="s">
        <v>31</v>
      </c>
    </row>
    <row r="10984" spans="1:53" hidden="1">
      <c r="A10984" t="s">
        <v>145</v>
      </c>
      <c r="B10984" t="s">
        <v>72</v>
      </c>
      <c r="D10984" t="s">
        <v>1949</v>
      </c>
      <c r="F10984" t="s">
        <v>1836</v>
      </c>
      <c r="G10984" t="s">
        <v>2532</v>
      </c>
      <c r="H10984" t="s">
        <v>1924</v>
      </c>
      <c r="J10984">
        <v>59.66</v>
      </c>
      <c r="K10984">
        <v>10.77</v>
      </c>
      <c r="L10984">
        <v>98</v>
      </c>
      <c r="N10984">
        <v>1970</v>
      </c>
      <c r="O10984" t="s">
        <v>196</v>
      </c>
      <c r="U10984">
        <v>24</v>
      </c>
      <c r="V10984">
        <v>24</v>
      </c>
      <c r="W10984">
        <v>18</v>
      </c>
      <c r="X10984">
        <v>6</v>
      </c>
      <c r="Y10984" t="s">
        <v>1844</v>
      </c>
      <c r="Z10984">
        <v>0.44</v>
      </c>
      <c r="AE10984" t="s">
        <v>1848</v>
      </c>
      <c r="AH10984" t="s">
        <v>31</v>
      </c>
      <c r="AK10984">
        <v>8000</v>
      </c>
      <c r="AL10984" t="s">
        <v>983</v>
      </c>
      <c r="AZ10984" t="s">
        <v>31</v>
      </c>
      <c r="BA10984" t="s">
        <v>31</v>
      </c>
    </row>
    <row r="10985" spans="1:53" hidden="1">
      <c r="A10985" t="s">
        <v>145</v>
      </c>
      <c r="B10985" t="s">
        <v>72</v>
      </c>
      <c r="D10985" t="s">
        <v>1949</v>
      </c>
      <c r="F10985" t="s">
        <v>1836</v>
      </c>
      <c r="G10985" t="s">
        <v>2532</v>
      </c>
      <c r="H10985" t="s">
        <v>1924</v>
      </c>
      <c r="J10985">
        <v>59.66</v>
      </c>
      <c r="K10985">
        <v>10.77</v>
      </c>
      <c r="L10985">
        <v>98</v>
      </c>
      <c r="N10985">
        <v>1970</v>
      </c>
      <c r="O10985" t="s">
        <v>196</v>
      </c>
      <c r="U10985">
        <v>24</v>
      </c>
      <c r="V10985">
        <v>24</v>
      </c>
      <c r="W10985">
        <v>24</v>
      </c>
      <c r="X10985">
        <v>0</v>
      </c>
      <c r="Y10985" t="s">
        <v>1844</v>
      </c>
      <c r="Z10985">
        <v>0.44</v>
      </c>
      <c r="AE10985" t="s">
        <v>1848</v>
      </c>
      <c r="AH10985" t="s">
        <v>31</v>
      </c>
      <c r="AK10985">
        <v>8000</v>
      </c>
      <c r="AL10985" t="s">
        <v>983</v>
      </c>
      <c r="AZ10985" t="s">
        <v>31</v>
      </c>
      <c r="BA10985" t="s">
        <v>31</v>
      </c>
    </row>
    <row r="10986" spans="1:53" hidden="1">
      <c r="A10986" t="s">
        <v>145</v>
      </c>
      <c r="B10986" t="s">
        <v>72</v>
      </c>
      <c r="D10986" t="s">
        <v>1949</v>
      </c>
      <c r="F10986" t="s">
        <v>1836</v>
      </c>
      <c r="G10986" t="s">
        <v>2532</v>
      </c>
      <c r="H10986" t="s">
        <v>1924</v>
      </c>
      <c r="J10986">
        <v>59.66</v>
      </c>
      <c r="K10986">
        <v>10.77</v>
      </c>
      <c r="L10986">
        <v>98</v>
      </c>
      <c r="N10986">
        <v>1970</v>
      </c>
      <c r="O10986" t="s">
        <v>196</v>
      </c>
      <c r="U10986">
        <v>20</v>
      </c>
      <c r="V10986">
        <v>20</v>
      </c>
      <c r="W10986">
        <v>10</v>
      </c>
      <c r="X10986">
        <v>14</v>
      </c>
      <c r="Y10986" t="s">
        <v>1842</v>
      </c>
      <c r="Z10986">
        <v>14.3</v>
      </c>
      <c r="AE10986" t="s">
        <v>1848</v>
      </c>
      <c r="AH10986" t="s">
        <v>31</v>
      </c>
      <c r="AK10986">
        <v>8000</v>
      </c>
      <c r="AL10986" t="s">
        <v>983</v>
      </c>
      <c r="AZ10986" t="s">
        <v>31</v>
      </c>
      <c r="BA10986" t="s">
        <v>31</v>
      </c>
    </row>
    <row r="10987" spans="1:53" hidden="1">
      <c r="A10987" t="s">
        <v>145</v>
      </c>
      <c r="B10987" t="s">
        <v>72</v>
      </c>
      <c r="D10987" t="s">
        <v>1949</v>
      </c>
      <c r="F10987" t="s">
        <v>1836</v>
      </c>
      <c r="G10987" t="s">
        <v>2532</v>
      </c>
      <c r="H10987" t="s">
        <v>1924</v>
      </c>
      <c r="J10987">
        <v>59.66</v>
      </c>
      <c r="K10987">
        <v>10.77</v>
      </c>
      <c r="L10987">
        <v>98</v>
      </c>
      <c r="N10987">
        <v>1970</v>
      </c>
      <c r="O10987" t="s">
        <v>196</v>
      </c>
      <c r="U10987">
        <v>20</v>
      </c>
      <c r="V10987">
        <v>20</v>
      </c>
      <c r="W10987">
        <v>14</v>
      </c>
      <c r="X10987">
        <v>10</v>
      </c>
      <c r="Y10987" t="s">
        <v>1842</v>
      </c>
      <c r="Z10987">
        <v>20</v>
      </c>
      <c r="AE10987" t="s">
        <v>1848</v>
      </c>
      <c r="AH10987" t="s">
        <v>31</v>
      </c>
      <c r="AK10987">
        <v>8000</v>
      </c>
      <c r="AL10987" t="s">
        <v>983</v>
      </c>
      <c r="AZ10987" t="s">
        <v>31</v>
      </c>
      <c r="BA10987" t="s">
        <v>31</v>
      </c>
    </row>
    <row r="10988" spans="1:53" hidden="1">
      <c r="A10988" t="s">
        <v>145</v>
      </c>
      <c r="B10988" t="s">
        <v>72</v>
      </c>
      <c r="D10988" t="s">
        <v>1949</v>
      </c>
      <c r="F10988" t="s">
        <v>1836</v>
      </c>
      <c r="G10988" t="s">
        <v>2532</v>
      </c>
      <c r="H10988" t="s">
        <v>1924</v>
      </c>
      <c r="J10988">
        <v>59.66</v>
      </c>
      <c r="K10988">
        <v>10.77</v>
      </c>
      <c r="L10988">
        <v>98</v>
      </c>
      <c r="N10988">
        <v>1970</v>
      </c>
      <c r="O10988" t="s">
        <v>196</v>
      </c>
      <c r="U10988">
        <v>20</v>
      </c>
      <c r="V10988">
        <v>20</v>
      </c>
      <c r="W10988">
        <v>18</v>
      </c>
      <c r="X10988">
        <v>6</v>
      </c>
      <c r="Y10988" t="s">
        <v>1842</v>
      </c>
      <c r="Z10988">
        <v>31.7</v>
      </c>
      <c r="AE10988" t="s">
        <v>1848</v>
      </c>
      <c r="AH10988" t="s">
        <v>31</v>
      </c>
      <c r="AK10988">
        <v>8000</v>
      </c>
      <c r="AL10988" t="s">
        <v>983</v>
      </c>
      <c r="AZ10988" t="s">
        <v>31</v>
      </c>
      <c r="BA10988" t="s">
        <v>31</v>
      </c>
    </row>
    <row r="10989" spans="1:53" hidden="1">
      <c r="A10989" t="s">
        <v>145</v>
      </c>
      <c r="B10989" t="s">
        <v>72</v>
      </c>
      <c r="D10989" t="s">
        <v>1949</v>
      </c>
      <c r="F10989" t="s">
        <v>1836</v>
      </c>
      <c r="G10989" t="s">
        <v>2532</v>
      </c>
      <c r="H10989" t="s">
        <v>1924</v>
      </c>
      <c r="J10989">
        <v>59.66</v>
      </c>
      <c r="K10989">
        <v>10.77</v>
      </c>
      <c r="L10989">
        <v>98</v>
      </c>
      <c r="N10989">
        <v>1970</v>
      </c>
      <c r="O10989" t="s">
        <v>196</v>
      </c>
      <c r="U10989">
        <v>20</v>
      </c>
      <c r="V10989">
        <v>20</v>
      </c>
      <c r="W10989">
        <v>24</v>
      </c>
      <c r="X10989">
        <v>0</v>
      </c>
      <c r="Y10989" t="s">
        <v>1842</v>
      </c>
      <c r="Z10989">
        <v>34.6</v>
      </c>
      <c r="AE10989" t="s">
        <v>1848</v>
      </c>
      <c r="AH10989" t="s">
        <v>31</v>
      </c>
      <c r="AK10989">
        <v>8000</v>
      </c>
      <c r="AL10989" t="s">
        <v>983</v>
      </c>
      <c r="AZ10989" t="s">
        <v>31</v>
      </c>
      <c r="BA10989" t="s">
        <v>31</v>
      </c>
    </row>
    <row r="10990" spans="1:53" hidden="1">
      <c r="A10990" t="s">
        <v>145</v>
      </c>
      <c r="B10990" t="s">
        <v>72</v>
      </c>
      <c r="D10990" t="s">
        <v>1949</v>
      </c>
      <c r="F10990" t="s">
        <v>1836</v>
      </c>
      <c r="G10990" t="s">
        <v>2532</v>
      </c>
      <c r="H10990" t="s">
        <v>1924</v>
      </c>
      <c r="J10990">
        <v>59.66</v>
      </c>
      <c r="K10990">
        <v>10.77</v>
      </c>
      <c r="L10990">
        <v>98</v>
      </c>
      <c r="N10990">
        <v>1970</v>
      </c>
      <c r="O10990" t="s">
        <v>196</v>
      </c>
      <c r="U10990">
        <v>20</v>
      </c>
      <c r="V10990">
        <v>20</v>
      </c>
      <c r="W10990">
        <v>10</v>
      </c>
      <c r="X10990">
        <v>14</v>
      </c>
      <c r="Y10990" t="s">
        <v>1844</v>
      </c>
      <c r="Z10990">
        <v>0.28999999999999998</v>
      </c>
      <c r="AE10990" t="s">
        <v>1848</v>
      </c>
      <c r="AH10990" t="s">
        <v>31</v>
      </c>
      <c r="AK10990">
        <v>8000</v>
      </c>
      <c r="AL10990" t="s">
        <v>983</v>
      </c>
      <c r="AZ10990" t="s">
        <v>31</v>
      </c>
      <c r="BA10990" t="s">
        <v>31</v>
      </c>
    </row>
    <row r="10991" spans="1:53" hidden="1">
      <c r="A10991" t="s">
        <v>145</v>
      </c>
      <c r="B10991" t="s">
        <v>72</v>
      </c>
      <c r="D10991" t="s">
        <v>1949</v>
      </c>
      <c r="F10991" t="s">
        <v>1836</v>
      </c>
      <c r="G10991" t="s">
        <v>2532</v>
      </c>
      <c r="H10991" t="s">
        <v>1924</v>
      </c>
      <c r="J10991">
        <v>59.66</v>
      </c>
      <c r="K10991">
        <v>10.77</v>
      </c>
      <c r="L10991">
        <v>98</v>
      </c>
      <c r="N10991">
        <v>1970</v>
      </c>
      <c r="O10991" t="s">
        <v>196</v>
      </c>
      <c r="U10991">
        <v>20</v>
      </c>
      <c r="V10991">
        <v>20</v>
      </c>
      <c r="W10991">
        <v>14</v>
      </c>
      <c r="X10991">
        <v>10</v>
      </c>
      <c r="Y10991" t="s">
        <v>1844</v>
      </c>
      <c r="Z10991">
        <v>0.46</v>
      </c>
      <c r="AE10991" t="s">
        <v>1848</v>
      </c>
      <c r="AH10991" t="s">
        <v>31</v>
      </c>
      <c r="AK10991">
        <v>8000</v>
      </c>
      <c r="AL10991" t="s">
        <v>983</v>
      </c>
      <c r="AZ10991" t="s">
        <v>31</v>
      </c>
      <c r="BA10991" t="s">
        <v>31</v>
      </c>
    </row>
    <row r="10992" spans="1:53" hidden="1">
      <c r="A10992" t="s">
        <v>145</v>
      </c>
      <c r="B10992" t="s">
        <v>72</v>
      </c>
      <c r="D10992" t="s">
        <v>1949</v>
      </c>
      <c r="F10992" t="s">
        <v>1836</v>
      </c>
      <c r="G10992" t="s">
        <v>2532</v>
      </c>
      <c r="H10992" t="s">
        <v>1924</v>
      </c>
      <c r="J10992">
        <v>59.66</v>
      </c>
      <c r="K10992">
        <v>10.77</v>
      </c>
      <c r="L10992">
        <v>98</v>
      </c>
      <c r="N10992">
        <v>1970</v>
      </c>
      <c r="O10992" t="s">
        <v>196</v>
      </c>
      <c r="U10992">
        <v>20</v>
      </c>
      <c r="V10992">
        <v>20</v>
      </c>
      <c r="W10992">
        <v>18</v>
      </c>
      <c r="X10992">
        <v>6</v>
      </c>
      <c r="Y10992" t="s">
        <v>1844</v>
      </c>
      <c r="Z10992">
        <v>0.51</v>
      </c>
      <c r="AE10992" t="s">
        <v>1848</v>
      </c>
      <c r="AH10992" t="s">
        <v>31</v>
      </c>
      <c r="AK10992">
        <v>8000</v>
      </c>
      <c r="AL10992" t="s">
        <v>983</v>
      </c>
      <c r="AZ10992" t="s">
        <v>31</v>
      </c>
      <c r="BA10992" t="s">
        <v>31</v>
      </c>
    </row>
    <row r="10993" spans="1:53" hidden="1">
      <c r="A10993" t="s">
        <v>145</v>
      </c>
      <c r="B10993" t="s">
        <v>72</v>
      </c>
      <c r="D10993" t="s">
        <v>1949</v>
      </c>
      <c r="F10993" t="s">
        <v>1836</v>
      </c>
      <c r="G10993" t="s">
        <v>2532</v>
      </c>
      <c r="H10993" t="s">
        <v>1924</v>
      </c>
      <c r="J10993">
        <v>59.66</v>
      </c>
      <c r="K10993">
        <v>10.77</v>
      </c>
      <c r="L10993">
        <v>98</v>
      </c>
      <c r="N10993">
        <v>1970</v>
      </c>
      <c r="O10993" t="s">
        <v>196</v>
      </c>
      <c r="U10993">
        <v>20</v>
      </c>
      <c r="V10993">
        <v>20</v>
      </c>
      <c r="W10993">
        <v>24</v>
      </c>
      <c r="X10993">
        <v>0</v>
      </c>
      <c r="Y10993" t="s">
        <v>1844</v>
      </c>
      <c r="Z10993">
        <v>0.55000000000000004</v>
      </c>
      <c r="AE10993" t="s">
        <v>1848</v>
      </c>
      <c r="AH10993" t="s">
        <v>31</v>
      </c>
      <c r="AK10993">
        <v>8000</v>
      </c>
      <c r="AL10993" t="s">
        <v>983</v>
      </c>
      <c r="AZ10993" t="s">
        <v>31</v>
      </c>
      <c r="BA10993" t="s">
        <v>31</v>
      </c>
    </row>
    <row r="10994" spans="1:53" hidden="1">
      <c r="A10994" t="s">
        <v>145</v>
      </c>
      <c r="B10994" t="s">
        <v>72</v>
      </c>
      <c r="D10994" t="s">
        <v>1949</v>
      </c>
      <c r="F10994" t="s">
        <v>1836</v>
      </c>
      <c r="G10994" t="s">
        <v>2532</v>
      </c>
      <c r="H10994" t="s">
        <v>1924</v>
      </c>
      <c r="J10994">
        <v>59.66</v>
      </c>
      <c r="K10994">
        <v>10.77</v>
      </c>
      <c r="L10994">
        <v>98</v>
      </c>
      <c r="N10994">
        <v>1970</v>
      </c>
      <c r="O10994" t="s">
        <v>196</v>
      </c>
      <c r="U10994">
        <v>16</v>
      </c>
      <c r="V10994">
        <v>16</v>
      </c>
      <c r="W10994">
        <v>10</v>
      </c>
      <c r="X10994">
        <v>14</v>
      </c>
      <c r="Y10994" t="s">
        <v>1842</v>
      </c>
      <c r="Z10994">
        <v>21</v>
      </c>
      <c r="AE10994" t="s">
        <v>1848</v>
      </c>
      <c r="AH10994" t="s">
        <v>31</v>
      </c>
      <c r="AK10994">
        <v>8000</v>
      </c>
      <c r="AL10994" t="s">
        <v>983</v>
      </c>
      <c r="AZ10994" t="s">
        <v>31</v>
      </c>
      <c r="BA10994" t="s">
        <v>31</v>
      </c>
    </row>
    <row r="10995" spans="1:53" hidden="1">
      <c r="A10995" t="s">
        <v>145</v>
      </c>
      <c r="B10995" t="s">
        <v>72</v>
      </c>
      <c r="D10995" t="s">
        <v>1949</v>
      </c>
      <c r="F10995" t="s">
        <v>1836</v>
      </c>
      <c r="G10995" t="s">
        <v>2532</v>
      </c>
      <c r="H10995" t="s">
        <v>1924</v>
      </c>
      <c r="J10995">
        <v>59.66</v>
      </c>
      <c r="K10995">
        <v>10.77</v>
      </c>
      <c r="L10995">
        <v>98</v>
      </c>
      <c r="N10995">
        <v>1970</v>
      </c>
      <c r="O10995" t="s">
        <v>196</v>
      </c>
      <c r="U10995">
        <v>16</v>
      </c>
      <c r="V10995">
        <v>16</v>
      </c>
      <c r="W10995">
        <v>14</v>
      </c>
      <c r="X10995">
        <v>10</v>
      </c>
      <c r="Y10995" t="s">
        <v>1842</v>
      </c>
      <c r="Z10995">
        <v>18.899999999999999</v>
      </c>
      <c r="AE10995" t="s">
        <v>1848</v>
      </c>
      <c r="AH10995" t="s">
        <v>31</v>
      </c>
      <c r="AK10995">
        <v>8000</v>
      </c>
      <c r="AL10995" t="s">
        <v>983</v>
      </c>
      <c r="AZ10995" t="s">
        <v>31</v>
      </c>
      <c r="BA10995" t="s">
        <v>31</v>
      </c>
    </row>
    <row r="10996" spans="1:53" hidden="1">
      <c r="A10996" t="s">
        <v>145</v>
      </c>
      <c r="B10996" t="s">
        <v>72</v>
      </c>
      <c r="D10996" t="s">
        <v>1949</v>
      </c>
      <c r="F10996" t="s">
        <v>1836</v>
      </c>
      <c r="G10996" t="s">
        <v>2532</v>
      </c>
      <c r="H10996" t="s">
        <v>1924</v>
      </c>
      <c r="J10996">
        <v>59.66</v>
      </c>
      <c r="K10996">
        <v>10.77</v>
      </c>
      <c r="L10996">
        <v>98</v>
      </c>
      <c r="N10996">
        <v>1970</v>
      </c>
      <c r="O10996" t="s">
        <v>196</v>
      </c>
      <c r="U10996">
        <v>16</v>
      </c>
      <c r="V10996">
        <v>16</v>
      </c>
      <c r="W10996">
        <v>18</v>
      </c>
      <c r="X10996">
        <v>6</v>
      </c>
      <c r="Y10996" t="s">
        <v>1842</v>
      </c>
      <c r="Z10996">
        <v>21</v>
      </c>
      <c r="AE10996" t="s">
        <v>1848</v>
      </c>
      <c r="AH10996" t="s">
        <v>31</v>
      </c>
      <c r="AK10996">
        <v>8000</v>
      </c>
      <c r="AL10996" t="s">
        <v>983</v>
      </c>
      <c r="AZ10996" t="s">
        <v>31</v>
      </c>
      <c r="BA10996" t="s">
        <v>31</v>
      </c>
    </row>
    <row r="10997" spans="1:53" hidden="1">
      <c r="A10997" t="s">
        <v>145</v>
      </c>
      <c r="B10997" t="s">
        <v>72</v>
      </c>
      <c r="D10997" t="s">
        <v>1949</v>
      </c>
      <c r="F10997" t="s">
        <v>1836</v>
      </c>
      <c r="G10997" t="s">
        <v>2532</v>
      </c>
      <c r="H10997" t="s">
        <v>1924</v>
      </c>
      <c r="J10997">
        <v>59.66</v>
      </c>
      <c r="K10997">
        <v>10.77</v>
      </c>
      <c r="L10997">
        <v>98</v>
      </c>
      <c r="N10997">
        <v>1970</v>
      </c>
      <c r="O10997" t="s">
        <v>196</v>
      </c>
      <c r="U10997">
        <v>16</v>
      </c>
      <c r="V10997">
        <v>16</v>
      </c>
      <c r="W10997">
        <v>24</v>
      </c>
      <c r="X10997">
        <v>0</v>
      </c>
      <c r="Y10997" t="s">
        <v>1842</v>
      </c>
      <c r="Z10997">
        <v>25.4</v>
      </c>
      <c r="AE10997" t="s">
        <v>1848</v>
      </c>
      <c r="AH10997" t="s">
        <v>31</v>
      </c>
      <c r="AK10997">
        <v>8000</v>
      </c>
      <c r="AL10997" t="s">
        <v>983</v>
      </c>
      <c r="AZ10997" t="s">
        <v>31</v>
      </c>
      <c r="BA10997" t="s">
        <v>31</v>
      </c>
    </row>
    <row r="10998" spans="1:53" hidden="1">
      <c r="A10998" t="s">
        <v>145</v>
      </c>
      <c r="B10998" t="s">
        <v>72</v>
      </c>
      <c r="D10998" t="s">
        <v>1949</v>
      </c>
      <c r="F10998" t="s">
        <v>1836</v>
      </c>
      <c r="G10998" t="s">
        <v>2532</v>
      </c>
      <c r="H10998" t="s">
        <v>1924</v>
      </c>
      <c r="J10998">
        <v>59.66</v>
      </c>
      <c r="K10998">
        <v>10.77</v>
      </c>
      <c r="L10998">
        <v>98</v>
      </c>
      <c r="N10998">
        <v>1970</v>
      </c>
      <c r="O10998" t="s">
        <v>196</v>
      </c>
      <c r="U10998">
        <v>16</v>
      </c>
      <c r="V10998">
        <v>16</v>
      </c>
      <c r="W10998">
        <v>10</v>
      </c>
      <c r="X10998">
        <v>14</v>
      </c>
      <c r="Y10998" t="s">
        <v>1844</v>
      </c>
      <c r="Z10998">
        <v>0.38</v>
      </c>
      <c r="AE10998" t="s">
        <v>1848</v>
      </c>
      <c r="AH10998" t="s">
        <v>31</v>
      </c>
      <c r="AK10998">
        <v>8000</v>
      </c>
      <c r="AL10998" t="s">
        <v>983</v>
      </c>
      <c r="AZ10998" t="s">
        <v>31</v>
      </c>
      <c r="BA10998" t="s">
        <v>31</v>
      </c>
    </row>
    <row r="10999" spans="1:53" hidden="1">
      <c r="A10999" t="s">
        <v>145</v>
      </c>
      <c r="B10999" t="s">
        <v>72</v>
      </c>
      <c r="D10999" t="s">
        <v>1949</v>
      </c>
      <c r="F10999" t="s">
        <v>1836</v>
      </c>
      <c r="G10999" t="s">
        <v>2532</v>
      </c>
      <c r="H10999" t="s">
        <v>1924</v>
      </c>
      <c r="J10999">
        <v>59.66</v>
      </c>
      <c r="K10999">
        <v>10.77</v>
      </c>
      <c r="L10999">
        <v>98</v>
      </c>
      <c r="N10999">
        <v>1970</v>
      </c>
      <c r="O10999" t="s">
        <v>196</v>
      </c>
      <c r="U10999">
        <v>16</v>
      </c>
      <c r="V10999">
        <v>16</v>
      </c>
      <c r="W10999">
        <v>14</v>
      </c>
      <c r="X10999">
        <v>10</v>
      </c>
      <c r="Y10999" t="s">
        <v>1844</v>
      </c>
      <c r="Z10999">
        <v>0.52</v>
      </c>
      <c r="AE10999" t="s">
        <v>1848</v>
      </c>
      <c r="AH10999" t="s">
        <v>31</v>
      </c>
      <c r="AK10999">
        <v>8000</v>
      </c>
      <c r="AL10999" t="s">
        <v>983</v>
      </c>
      <c r="AZ10999" t="s">
        <v>31</v>
      </c>
      <c r="BA10999" t="s">
        <v>31</v>
      </c>
    </row>
    <row r="11000" spans="1:53" hidden="1">
      <c r="A11000" t="s">
        <v>145</v>
      </c>
      <c r="B11000" t="s">
        <v>72</v>
      </c>
      <c r="D11000" t="s">
        <v>1949</v>
      </c>
      <c r="F11000" t="s">
        <v>1836</v>
      </c>
      <c r="G11000" t="s">
        <v>2532</v>
      </c>
      <c r="H11000" t="s">
        <v>1924</v>
      </c>
      <c r="J11000">
        <v>59.66</v>
      </c>
      <c r="K11000">
        <v>10.77</v>
      </c>
      <c r="L11000">
        <v>98</v>
      </c>
      <c r="N11000">
        <v>1970</v>
      </c>
      <c r="O11000" t="s">
        <v>196</v>
      </c>
      <c r="U11000">
        <v>16</v>
      </c>
      <c r="V11000">
        <v>16</v>
      </c>
      <c r="W11000">
        <v>18</v>
      </c>
      <c r="X11000">
        <v>6</v>
      </c>
      <c r="Y11000" t="s">
        <v>1844</v>
      </c>
      <c r="Z11000">
        <v>0.43</v>
      </c>
      <c r="AE11000" t="s">
        <v>1848</v>
      </c>
      <c r="AH11000" t="s">
        <v>31</v>
      </c>
      <c r="AK11000">
        <v>8000</v>
      </c>
      <c r="AL11000" t="s">
        <v>983</v>
      </c>
      <c r="AZ11000" t="s">
        <v>31</v>
      </c>
      <c r="BA11000" t="s">
        <v>31</v>
      </c>
    </row>
    <row r="11001" spans="1:53" hidden="1">
      <c r="A11001" t="s">
        <v>145</v>
      </c>
      <c r="B11001" t="s">
        <v>72</v>
      </c>
      <c r="D11001" t="s">
        <v>1949</v>
      </c>
      <c r="F11001" t="s">
        <v>1836</v>
      </c>
      <c r="G11001" t="s">
        <v>2532</v>
      </c>
      <c r="H11001" t="s">
        <v>1924</v>
      </c>
      <c r="J11001">
        <v>59.66</v>
      </c>
      <c r="K11001">
        <v>10.77</v>
      </c>
      <c r="L11001">
        <v>98</v>
      </c>
      <c r="N11001">
        <v>1970</v>
      </c>
      <c r="O11001" t="s">
        <v>196</v>
      </c>
      <c r="U11001">
        <v>16</v>
      </c>
      <c r="V11001">
        <v>16</v>
      </c>
      <c r="W11001">
        <v>24</v>
      </c>
      <c r="X11001">
        <v>0</v>
      </c>
      <c r="Y11001" t="s">
        <v>1844</v>
      </c>
      <c r="Z11001">
        <v>0.5</v>
      </c>
      <c r="AE11001" t="s">
        <v>1848</v>
      </c>
      <c r="AH11001" t="s">
        <v>31</v>
      </c>
      <c r="AK11001">
        <v>8000</v>
      </c>
      <c r="AL11001" t="s">
        <v>983</v>
      </c>
      <c r="AZ11001" t="s">
        <v>31</v>
      </c>
      <c r="BA11001" t="s">
        <v>31</v>
      </c>
    </row>
    <row r="11002" spans="1:53" hidden="1">
      <c r="A11002" t="s">
        <v>145</v>
      </c>
      <c r="B11002" t="s">
        <v>72</v>
      </c>
      <c r="D11002" t="s">
        <v>1949</v>
      </c>
      <c r="F11002" t="s">
        <v>1838</v>
      </c>
      <c r="G11002" t="s">
        <v>2532</v>
      </c>
      <c r="H11002" t="s">
        <v>1924</v>
      </c>
      <c r="J11002">
        <v>59.66</v>
      </c>
      <c r="K11002">
        <v>10.77</v>
      </c>
      <c r="L11002">
        <v>98</v>
      </c>
      <c r="N11002">
        <v>1970</v>
      </c>
      <c r="O11002" t="s">
        <v>196</v>
      </c>
      <c r="U11002">
        <v>15</v>
      </c>
      <c r="V11002">
        <v>15</v>
      </c>
      <c r="W11002">
        <v>18</v>
      </c>
      <c r="X11002">
        <v>6</v>
      </c>
      <c r="Y11002" t="s">
        <v>1846</v>
      </c>
      <c r="Z11002">
        <v>0</v>
      </c>
      <c r="AA11002">
        <v>42</v>
      </c>
      <c r="AE11002" t="s">
        <v>1847</v>
      </c>
      <c r="AH11002" t="s">
        <v>31</v>
      </c>
      <c r="AK11002">
        <v>8000</v>
      </c>
      <c r="AL11002" t="s">
        <v>983</v>
      </c>
      <c r="AZ11002" t="s">
        <v>31</v>
      </c>
      <c r="BA11002" t="s">
        <v>31</v>
      </c>
    </row>
    <row r="11003" spans="1:53" hidden="1">
      <c r="A11003" t="s">
        <v>145</v>
      </c>
      <c r="B11003" t="s">
        <v>72</v>
      </c>
      <c r="D11003" t="s">
        <v>1949</v>
      </c>
      <c r="F11003" t="s">
        <v>1838</v>
      </c>
      <c r="G11003" t="s">
        <v>2532</v>
      </c>
      <c r="H11003" t="s">
        <v>1924</v>
      </c>
      <c r="J11003">
        <v>59.66</v>
      </c>
      <c r="K11003">
        <v>10.77</v>
      </c>
      <c r="L11003">
        <v>98</v>
      </c>
      <c r="N11003">
        <v>1970</v>
      </c>
      <c r="O11003" t="s">
        <v>196</v>
      </c>
      <c r="U11003">
        <v>18</v>
      </c>
      <c r="V11003">
        <v>18</v>
      </c>
      <c r="W11003">
        <v>18</v>
      </c>
      <c r="X11003">
        <v>6</v>
      </c>
      <c r="Y11003" t="s">
        <v>1846</v>
      </c>
      <c r="Z11003">
        <v>0</v>
      </c>
      <c r="AA11003">
        <v>42</v>
      </c>
      <c r="AE11003" t="s">
        <v>1847</v>
      </c>
      <c r="AH11003" t="s">
        <v>31</v>
      </c>
      <c r="AK11003">
        <v>8000</v>
      </c>
      <c r="AL11003" t="s">
        <v>983</v>
      </c>
      <c r="AZ11003" t="s">
        <v>31</v>
      </c>
      <c r="BA11003" t="s">
        <v>31</v>
      </c>
    </row>
    <row r="11004" spans="1:53" hidden="1">
      <c r="A11004" t="s">
        <v>145</v>
      </c>
      <c r="B11004" t="s">
        <v>72</v>
      </c>
      <c r="D11004" t="s">
        <v>1949</v>
      </c>
      <c r="F11004" t="s">
        <v>1838</v>
      </c>
      <c r="G11004" t="s">
        <v>2532</v>
      </c>
      <c r="H11004" t="s">
        <v>1924</v>
      </c>
      <c r="J11004">
        <v>59.66</v>
      </c>
      <c r="K11004">
        <v>10.77</v>
      </c>
      <c r="L11004">
        <v>98</v>
      </c>
      <c r="N11004">
        <v>1970</v>
      </c>
      <c r="O11004" t="s">
        <v>196</v>
      </c>
      <c r="U11004">
        <v>21</v>
      </c>
      <c r="V11004">
        <v>21</v>
      </c>
      <c r="W11004">
        <v>18</v>
      </c>
      <c r="X11004">
        <v>6</v>
      </c>
      <c r="Y11004" t="s">
        <v>1846</v>
      </c>
      <c r="Z11004">
        <v>0</v>
      </c>
      <c r="AA11004">
        <v>42</v>
      </c>
      <c r="AE11004" t="s">
        <v>1847</v>
      </c>
      <c r="AH11004" t="s">
        <v>31</v>
      </c>
      <c r="AK11004">
        <v>8000</v>
      </c>
      <c r="AL11004" t="s">
        <v>983</v>
      </c>
      <c r="AZ11004" t="s">
        <v>31</v>
      </c>
      <c r="BA11004" t="s">
        <v>31</v>
      </c>
    </row>
    <row r="11005" spans="1:53" hidden="1">
      <c r="A11005" t="s">
        <v>145</v>
      </c>
      <c r="B11005" t="s">
        <v>72</v>
      </c>
      <c r="D11005" t="s">
        <v>1949</v>
      </c>
      <c r="F11005" t="s">
        <v>1838</v>
      </c>
      <c r="G11005" t="s">
        <v>2532</v>
      </c>
      <c r="H11005" t="s">
        <v>1924</v>
      </c>
      <c r="J11005">
        <v>59.66</v>
      </c>
      <c r="K11005">
        <v>10.77</v>
      </c>
      <c r="L11005">
        <v>98</v>
      </c>
      <c r="N11005">
        <v>1970</v>
      </c>
      <c r="O11005" t="s">
        <v>196</v>
      </c>
      <c r="U11005">
        <v>24</v>
      </c>
      <c r="V11005">
        <v>24</v>
      </c>
      <c r="W11005">
        <v>18</v>
      </c>
      <c r="X11005">
        <v>6</v>
      </c>
      <c r="Y11005" t="s">
        <v>1846</v>
      </c>
      <c r="Z11005">
        <v>0</v>
      </c>
      <c r="AA11005">
        <v>42</v>
      </c>
      <c r="AE11005" t="s">
        <v>1847</v>
      </c>
      <c r="AH11005" t="s">
        <v>31</v>
      </c>
      <c r="AK11005">
        <v>8000</v>
      </c>
      <c r="AL11005" t="s">
        <v>983</v>
      </c>
      <c r="AZ11005" t="s">
        <v>31</v>
      </c>
      <c r="BA11005" t="s">
        <v>31</v>
      </c>
    </row>
    <row r="11006" spans="1:53" hidden="1">
      <c r="A11006" t="s">
        <v>145</v>
      </c>
      <c r="B11006" t="s">
        <v>72</v>
      </c>
      <c r="D11006" t="s">
        <v>1949</v>
      </c>
      <c r="F11006" t="s">
        <v>1838</v>
      </c>
      <c r="G11006" t="s">
        <v>2532</v>
      </c>
      <c r="H11006" t="s">
        <v>1924</v>
      </c>
      <c r="J11006">
        <v>59.66</v>
      </c>
      <c r="K11006">
        <v>10.77</v>
      </c>
      <c r="L11006">
        <v>98</v>
      </c>
      <c r="N11006">
        <v>1970</v>
      </c>
      <c r="O11006" t="s">
        <v>196</v>
      </c>
      <c r="U11006">
        <v>15</v>
      </c>
      <c r="V11006">
        <v>15</v>
      </c>
      <c r="W11006">
        <v>18</v>
      </c>
      <c r="X11006">
        <v>6</v>
      </c>
      <c r="Y11006" t="s">
        <v>1846</v>
      </c>
      <c r="Z11006">
        <v>0.09</v>
      </c>
      <c r="AA11006">
        <v>63</v>
      </c>
      <c r="AE11006" t="s">
        <v>1847</v>
      </c>
      <c r="AH11006" t="s">
        <v>31</v>
      </c>
      <c r="AK11006">
        <v>8000</v>
      </c>
      <c r="AL11006" t="s">
        <v>983</v>
      </c>
      <c r="AZ11006" t="s">
        <v>31</v>
      </c>
      <c r="BA11006" t="s">
        <v>31</v>
      </c>
    </row>
    <row r="11007" spans="1:53" hidden="1">
      <c r="A11007" t="s">
        <v>145</v>
      </c>
      <c r="B11007" t="s">
        <v>72</v>
      </c>
      <c r="D11007" t="s">
        <v>1949</v>
      </c>
      <c r="F11007" t="s">
        <v>1838</v>
      </c>
      <c r="G11007" t="s">
        <v>2532</v>
      </c>
      <c r="H11007" t="s">
        <v>1924</v>
      </c>
      <c r="J11007">
        <v>59.66</v>
      </c>
      <c r="K11007">
        <v>10.77</v>
      </c>
      <c r="L11007">
        <v>98</v>
      </c>
      <c r="N11007">
        <v>1970</v>
      </c>
      <c r="O11007" t="s">
        <v>196</v>
      </c>
      <c r="U11007">
        <v>18</v>
      </c>
      <c r="V11007">
        <v>18</v>
      </c>
      <c r="W11007">
        <v>18</v>
      </c>
      <c r="X11007">
        <v>6</v>
      </c>
      <c r="Y11007" t="s">
        <v>1846</v>
      </c>
      <c r="Z11007">
        <v>1.62</v>
      </c>
      <c r="AA11007">
        <v>63</v>
      </c>
      <c r="AE11007" t="s">
        <v>1847</v>
      </c>
      <c r="AH11007" t="s">
        <v>31</v>
      </c>
      <c r="AK11007">
        <v>8000</v>
      </c>
      <c r="AL11007" t="s">
        <v>983</v>
      </c>
      <c r="AZ11007" t="s">
        <v>31</v>
      </c>
      <c r="BA11007" t="s">
        <v>31</v>
      </c>
    </row>
    <row r="11008" spans="1:53" hidden="1">
      <c r="A11008" t="s">
        <v>145</v>
      </c>
      <c r="B11008" t="s">
        <v>72</v>
      </c>
      <c r="D11008" t="s">
        <v>1949</v>
      </c>
      <c r="F11008" t="s">
        <v>1838</v>
      </c>
      <c r="G11008" t="s">
        <v>2532</v>
      </c>
      <c r="H11008" t="s">
        <v>1924</v>
      </c>
      <c r="J11008">
        <v>59.66</v>
      </c>
      <c r="K11008">
        <v>10.77</v>
      </c>
      <c r="L11008">
        <v>98</v>
      </c>
      <c r="N11008">
        <v>1970</v>
      </c>
      <c r="O11008" t="s">
        <v>196</v>
      </c>
      <c r="U11008">
        <v>21</v>
      </c>
      <c r="V11008">
        <v>21</v>
      </c>
      <c r="W11008">
        <v>18</v>
      </c>
      <c r="X11008">
        <v>6</v>
      </c>
      <c r="Y11008" t="s">
        <v>1846</v>
      </c>
      <c r="Z11008">
        <v>0.55000000000000004</v>
      </c>
      <c r="AA11008">
        <v>63</v>
      </c>
      <c r="AE11008" t="s">
        <v>1847</v>
      </c>
      <c r="AH11008" t="s">
        <v>31</v>
      </c>
      <c r="AK11008">
        <v>8000</v>
      </c>
      <c r="AL11008" t="s">
        <v>983</v>
      </c>
      <c r="AZ11008" t="s">
        <v>31</v>
      </c>
      <c r="BA11008" t="s">
        <v>31</v>
      </c>
    </row>
    <row r="11009" spans="1:53" hidden="1">
      <c r="A11009" t="s">
        <v>145</v>
      </c>
      <c r="B11009" t="s">
        <v>72</v>
      </c>
      <c r="D11009" t="s">
        <v>1949</v>
      </c>
      <c r="F11009" t="s">
        <v>1838</v>
      </c>
      <c r="G11009" t="s">
        <v>2532</v>
      </c>
      <c r="H11009" t="s">
        <v>1924</v>
      </c>
      <c r="J11009">
        <v>59.66</v>
      </c>
      <c r="K11009">
        <v>10.77</v>
      </c>
      <c r="L11009">
        <v>98</v>
      </c>
      <c r="N11009">
        <v>1970</v>
      </c>
      <c r="O11009" t="s">
        <v>196</v>
      </c>
      <c r="U11009">
        <v>24</v>
      </c>
      <c r="V11009">
        <v>24</v>
      </c>
      <c r="W11009">
        <v>18</v>
      </c>
      <c r="X11009">
        <v>6</v>
      </c>
      <c r="Y11009" t="s">
        <v>1846</v>
      </c>
      <c r="Z11009">
        <v>0.34</v>
      </c>
      <c r="AA11009">
        <v>63</v>
      </c>
      <c r="AE11009" t="s">
        <v>1847</v>
      </c>
      <c r="AH11009" t="s">
        <v>31</v>
      </c>
      <c r="AK11009">
        <v>8000</v>
      </c>
      <c r="AL11009" t="s">
        <v>983</v>
      </c>
      <c r="AZ11009" t="s">
        <v>31</v>
      </c>
      <c r="BA11009" t="s">
        <v>31</v>
      </c>
    </row>
    <row r="11010" spans="1:53" hidden="1">
      <c r="A11010" t="s">
        <v>145</v>
      </c>
      <c r="B11010" t="s">
        <v>72</v>
      </c>
      <c r="D11010" t="s">
        <v>1949</v>
      </c>
      <c r="F11010" t="s">
        <v>1838</v>
      </c>
      <c r="G11010" t="s">
        <v>2532</v>
      </c>
      <c r="H11010" t="s">
        <v>1924</v>
      </c>
      <c r="J11010">
        <v>59.66</v>
      </c>
      <c r="K11010">
        <v>10.77</v>
      </c>
      <c r="L11010">
        <v>98</v>
      </c>
      <c r="N11010">
        <v>1970</v>
      </c>
      <c r="O11010" t="s">
        <v>196</v>
      </c>
      <c r="U11010">
        <v>15</v>
      </c>
      <c r="V11010">
        <v>15</v>
      </c>
      <c r="W11010">
        <v>18</v>
      </c>
      <c r="X11010">
        <v>6</v>
      </c>
      <c r="Y11010" t="s">
        <v>1846</v>
      </c>
      <c r="Z11010">
        <v>3.08</v>
      </c>
      <c r="AA11010">
        <v>84</v>
      </c>
      <c r="AE11010" t="s">
        <v>1847</v>
      </c>
      <c r="AH11010" t="s">
        <v>31</v>
      </c>
      <c r="AK11010">
        <v>8000</v>
      </c>
      <c r="AL11010" t="s">
        <v>983</v>
      </c>
      <c r="AZ11010" t="s">
        <v>31</v>
      </c>
      <c r="BA11010" t="s">
        <v>31</v>
      </c>
    </row>
    <row r="11011" spans="1:53" hidden="1">
      <c r="A11011" t="s">
        <v>145</v>
      </c>
      <c r="B11011" t="s">
        <v>72</v>
      </c>
      <c r="D11011" t="s">
        <v>1949</v>
      </c>
      <c r="F11011" t="s">
        <v>1838</v>
      </c>
      <c r="G11011" t="s">
        <v>2532</v>
      </c>
      <c r="H11011" t="s">
        <v>1924</v>
      </c>
      <c r="J11011">
        <v>59.66</v>
      </c>
      <c r="K11011">
        <v>10.77</v>
      </c>
      <c r="L11011">
        <v>98</v>
      </c>
      <c r="N11011">
        <v>1970</v>
      </c>
      <c r="O11011" t="s">
        <v>196</v>
      </c>
      <c r="U11011">
        <v>18</v>
      </c>
      <c r="V11011">
        <v>18</v>
      </c>
      <c r="W11011">
        <v>18</v>
      </c>
      <c r="X11011">
        <v>6</v>
      </c>
      <c r="Y11011" t="s">
        <v>1846</v>
      </c>
      <c r="Z11011">
        <v>4.9400000000000004</v>
      </c>
      <c r="AA11011">
        <v>84</v>
      </c>
      <c r="AE11011" t="s">
        <v>1847</v>
      </c>
      <c r="AH11011" t="s">
        <v>31</v>
      </c>
      <c r="AK11011">
        <v>8000</v>
      </c>
      <c r="AL11011" t="s">
        <v>983</v>
      </c>
      <c r="AZ11011" t="s">
        <v>31</v>
      </c>
      <c r="BA11011" t="s">
        <v>31</v>
      </c>
    </row>
    <row r="11012" spans="1:53" hidden="1">
      <c r="A11012" t="s">
        <v>145</v>
      </c>
      <c r="B11012" t="s">
        <v>72</v>
      </c>
      <c r="D11012" t="s">
        <v>1949</v>
      </c>
      <c r="F11012" t="s">
        <v>1838</v>
      </c>
      <c r="G11012" t="s">
        <v>2532</v>
      </c>
      <c r="H11012" t="s">
        <v>1924</v>
      </c>
      <c r="J11012">
        <v>59.66</v>
      </c>
      <c r="K11012">
        <v>10.77</v>
      </c>
      <c r="L11012">
        <v>98</v>
      </c>
      <c r="N11012">
        <v>1970</v>
      </c>
      <c r="O11012" t="s">
        <v>196</v>
      </c>
      <c r="U11012">
        <v>21</v>
      </c>
      <c r="V11012">
        <v>21</v>
      </c>
      <c r="W11012">
        <v>18</v>
      </c>
      <c r="X11012">
        <v>6</v>
      </c>
      <c r="Y11012" t="s">
        <v>1846</v>
      </c>
      <c r="Z11012">
        <v>1.44</v>
      </c>
      <c r="AA11012">
        <v>84</v>
      </c>
      <c r="AE11012" t="s">
        <v>1847</v>
      </c>
      <c r="AH11012" t="s">
        <v>31</v>
      </c>
      <c r="AK11012">
        <v>8000</v>
      </c>
      <c r="AL11012" t="s">
        <v>983</v>
      </c>
      <c r="AZ11012" t="s">
        <v>31</v>
      </c>
      <c r="BA11012" t="s">
        <v>31</v>
      </c>
    </row>
    <row r="11013" spans="1:53" hidden="1">
      <c r="A11013" t="s">
        <v>145</v>
      </c>
      <c r="B11013" t="s">
        <v>72</v>
      </c>
      <c r="D11013" t="s">
        <v>1949</v>
      </c>
      <c r="F11013" t="s">
        <v>1838</v>
      </c>
      <c r="G11013" t="s">
        <v>2532</v>
      </c>
      <c r="H11013" t="s">
        <v>1924</v>
      </c>
      <c r="J11013">
        <v>59.66</v>
      </c>
      <c r="K11013">
        <v>10.77</v>
      </c>
      <c r="L11013">
        <v>98</v>
      </c>
      <c r="N11013">
        <v>1970</v>
      </c>
      <c r="O11013" t="s">
        <v>196</v>
      </c>
      <c r="U11013">
        <v>24</v>
      </c>
      <c r="V11013">
        <v>24</v>
      </c>
      <c r="W11013">
        <v>18</v>
      </c>
      <c r="X11013">
        <v>6</v>
      </c>
      <c r="Y11013" t="s">
        <v>1846</v>
      </c>
      <c r="Z11013">
        <v>1.05</v>
      </c>
      <c r="AA11013">
        <v>84</v>
      </c>
      <c r="AE11013" t="s">
        <v>1847</v>
      </c>
      <c r="AH11013" t="s">
        <v>31</v>
      </c>
      <c r="AK11013">
        <v>8000</v>
      </c>
      <c r="AL11013" t="s">
        <v>983</v>
      </c>
      <c r="AZ11013" t="s">
        <v>31</v>
      </c>
      <c r="BA11013" t="s">
        <v>31</v>
      </c>
    </row>
    <row r="11014" spans="1:53" hidden="1">
      <c r="A11014" t="s">
        <v>145</v>
      </c>
      <c r="B11014" t="s">
        <v>72</v>
      </c>
      <c r="D11014" t="s">
        <v>1949</v>
      </c>
      <c r="F11014" t="s">
        <v>1838</v>
      </c>
      <c r="G11014" t="s">
        <v>2532</v>
      </c>
      <c r="H11014" t="s">
        <v>1924</v>
      </c>
      <c r="J11014">
        <v>59.66</v>
      </c>
      <c r="K11014">
        <v>10.77</v>
      </c>
      <c r="L11014">
        <v>98</v>
      </c>
      <c r="N11014">
        <v>1970</v>
      </c>
      <c r="O11014" t="s">
        <v>196</v>
      </c>
      <c r="U11014">
        <v>15</v>
      </c>
      <c r="V11014">
        <v>15</v>
      </c>
      <c r="W11014">
        <v>10</v>
      </c>
      <c r="X11014">
        <v>14</v>
      </c>
      <c r="Y11014" t="s">
        <v>1846</v>
      </c>
      <c r="Z11014">
        <v>0.15</v>
      </c>
      <c r="AA11014">
        <v>42</v>
      </c>
      <c r="AE11014" t="s">
        <v>1847</v>
      </c>
      <c r="AH11014" t="s">
        <v>31</v>
      </c>
      <c r="AK11014">
        <v>8000</v>
      </c>
      <c r="AL11014" t="s">
        <v>983</v>
      </c>
      <c r="AZ11014" t="s">
        <v>31</v>
      </c>
      <c r="BA11014" t="s">
        <v>31</v>
      </c>
    </row>
    <row r="11015" spans="1:53" hidden="1">
      <c r="A11015" t="s">
        <v>145</v>
      </c>
      <c r="B11015" t="s">
        <v>72</v>
      </c>
      <c r="D11015" t="s">
        <v>1949</v>
      </c>
      <c r="F11015" t="s">
        <v>1838</v>
      </c>
      <c r="G11015" t="s">
        <v>2532</v>
      </c>
      <c r="H11015" t="s">
        <v>1924</v>
      </c>
      <c r="J11015">
        <v>59.66</v>
      </c>
      <c r="K11015">
        <v>10.77</v>
      </c>
      <c r="L11015">
        <v>98</v>
      </c>
      <c r="N11015">
        <v>1970</v>
      </c>
      <c r="O11015" t="s">
        <v>196</v>
      </c>
      <c r="U11015">
        <v>18</v>
      </c>
      <c r="V11015">
        <v>18</v>
      </c>
      <c r="W11015">
        <v>10</v>
      </c>
      <c r="X11015">
        <v>14</v>
      </c>
      <c r="Y11015" t="s">
        <v>1846</v>
      </c>
      <c r="Z11015">
        <v>0.35</v>
      </c>
      <c r="AA11015">
        <v>42</v>
      </c>
      <c r="AE11015" t="s">
        <v>1847</v>
      </c>
      <c r="AH11015" t="s">
        <v>31</v>
      </c>
      <c r="AK11015">
        <v>8000</v>
      </c>
      <c r="AL11015" t="s">
        <v>983</v>
      </c>
      <c r="AZ11015" t="s">
        <v>31</v>
      </c>
      <c r="BA11015" t="s">
        <v>31</v>
      </c>
    </row>
    <row r="11016" spans="1:53" hidden="1">
      <c r="A11016" t="s">
        <v>145</v>
      </c>
      <c r="B11016" t="s">
        <v>72</v>
      </c>
      <c r="D11016" t="s">
        <v>1949</v>
      </c>
      <c r="F11016" t="s">
        <v>1838</v>
      </c>
      <c r="G11016" t="s">
        <v>2532</v>
      </c>
      <c r="H11016" t="s">
        <v>1924</v>
      </c>
      <c r="J11016">
        <v>59.66</v>
      </c>
      <c r="K11016">
        <v>10.77</v>
      </c>
      <c r="L11016">
        <v>98</v>
      </c>
      <c r="N11016">
        <v>1970</v>
      </c>
      <c r="O11016" t="s">
        <v>196</v>
      </c>
      <c r="U11016">
        <v>21</v>
      </c>
      <c r="V11016">
        <v>21</v>
      </c>
      <c r="W11016">
        <v>10</v>
      </c>
      <c r="X11016">
        <v>14</v>
      </c>
      <c r="Y11016" t="s">
        <v>1846</v>
      </c>
      <c r="Z11016">
        <v>0.69</v>
      </c>
      <c r="AA11016">
        <v>42</v>
      </c>
      <c r="AE11016" t="s">
        <v>1847</v>
      </c>
      <c r="AH11016" t="s">
        <v>31</v>
      </c>
      <c r="AK11016">
        <v>8000</v>
      </c>
      <c r="AL11016" t="s">
        <v>983</v>
      </c>
      <c r="AZ11016" t="s">
        <v>31</v>
      </c>
      <c r="BA11016" t="s">
        <v>31</v>
      </c>
    </row>
    <row r="11017" spans="1:53" hidden="1">
      <c r="A11017" t="s">
        <v>145</v>
      </c>
      <c r="B11017" t="s">
        <v>72</v>
      </c>
      <c r="D11017" t="s">
        <v>1949</v>
      </c>
      <c r="F11017" t="s">
        <v>1838</v>
      </c>
      <c r="G11017" t="s">
        <v>2532</v>
      </c>
      <c r="H11017" t="s">
        <v>1924</v>
      </c>
      <c r="J11017">
        <v>59.66</v>
      </c>
      <c r="K11017">
        <v>10.77</v>
      </c>
      <c r="L11017">
        <v>98</v>
      </c>
      <c r="N11017">
        <v>1970</v>
      </c>
      <c r="O11017" t="s">
        <v>196</v>
      </c>
      <c r="U11017">
        <v>24</v>
      </c>
      <c r="V11017">
        <v>24</v>
      </c>
      <c r="W11017">
        <v>10</v>
      </c>
      <c r="X11017">
        <v>14</v>
      </c>
      <c r="Y11017" t="s">
        <v>1846</v>
      </c>
      <c r="Z11017">
        <v>0.49</v>
      </c>
      <c r="AA11017">
        <v>42</v>
      </c>
      <c r="AE11017" t="s">
        <v>1847</v>
      </c>
      <c r="AH11017" t="s">
        <v>31</v>
      </c>
      <c r="AK11017">
        <v>8000</v>
      </c>
      <c r="AL11017" t="s">
        <v>983</v>
      </c>
      <c r="AZ11017" t="s">
        <v>31</v>
      </c>
      <c r="BA11017" t="s">
        <v>31</v>
      </c>
    </row>
    <row r="11018" spans="1:53" hidden="1">
      <c r="A11018" t="s">
        <v>145</v>
      </c>
      <c r="B11018" t="s">
        <v>72</v>
      </c>
      <c r="D11018" t="s">
        <v>1949</v>
      </c>
      <c r="F11018" t="s">
        <v>1838</v>
      </c>
      <c r="G11018" t="s">
        <v>2532</v>
      </c>
      <c r="H11018" t="s">
        <v>1924</v>
      </c>
      <c r="J11018">
        <v>59.66</v>
      </c>
      <c r="K11018">
        <v>10.77</v>
      </c>
      <c r="L11018">
        <v>98</v>
      </c>
      <c r="N11018">
        <v>1970</v>
      </c>
      <c r="O11018" t="s">
        <v>196</v>
      </c>
      <c r="U11018">
        <v>15</v>
      </c>
      <c r="V11018">
        <v>15</v>
      </c>
      <c r="W11018">
        <v>10</v>
      </c>
      <c r="X11018">
        <v>14</v>
      </c>
      <c r="Y11018" t="s">
        <v>1846</v>
      </c>
      <c r="Z11018">
        <v>0.12</v>
      </c>
      <c r="AA11018">
        <v>63</v>
      </c>
      <c r="AE11018" t="s">
        <v>1847</v>
      </c>
      <c r="AH11018" t="s">
        <v>31</v>
      </c>
      <c r="AK11018">
        <v>8000</v>
      </c>
      <c r="AL11018" t="s">
        <v>983</v>
      </c>
      <c r="AZ11018" t="s">
        <v>31</v>
      </c>
      <c r="BA11018" t="s">
        <v>31</v>
      </c>
    </row>
    <row r="11019" spans="1:53" hidden="1">
      <c r="A11019" t="s">
        <v>145</v>
      </c>
      <c r="B11019" t="s">
        <v>72</v>
      </c>
      <c r="D11019" t="s">
        <v>1949</v>
      </c>
      <c r="F11019" t="s">
        <v>1838</v>
      </c>
      <c r="G11019" t="s">
        <v>2532</v>
      </c>
      <c r="H11019" t="s">
        <v>1924</v>
      </c>
      <c r="J11019">
        <v>59.66</v>
      </c>
      <c r="K11019">
        <v>10.77</v>
      </c>
      <c r="L11019">
        <v>98</v>
      </c>
      <c r="N11019">
        <v>1970</v>
      </c>
      <c r="O11019" t="s">
        <v>196</v>
      </c>
      <c r="U11019">
        <v>18</v>
      </c>
      <c r="V11019">
        <v>18</v>
      </c>
      <c r="W11019">
        <v>10</v>
      </c>
      <c r="X11019">
        <v>14</v>
      </c>
      <c r="Y11019" t="s">
        <v>1846</v>
      </c>
      <c r="Z11019">
        <v>2.69</v>
      </c>
      <c r="AA11019">
        <v>63</v>
      </c>
      <c r="AE11019" t="s">
        <v>1847</v>
      </c>
      <c r="AH11019" t="s">
        <v>31</v>
      </c>
      <c r="AK11019">
        <v>8000</v>
      </c>
      <c r="AL11019" t="s">
        <v>983</v>
      </c>
      <c r="AZ11019" t="s">
        <v>31</v>
      </c>
      <c r="BA11019" t="s">
        <v>31</v>
      </c>
    </row>
    <row r="11020" spans="1:53" hidden="1">
      <c r="A11020" t="s">
        <v>145</v>
      </c>
      <c r="B11020" t="s">
        <v>72</v>
      </c>
      <c r="D11020" t="s">
        <v>1949</v>
      </c>
      <c r="F11020" t="s">
        <v>1838</v>
      </c>
      <c r="G11020" t="s">
        <v>2532</v>
      </c>
      <c r="H11020" t="s">
        <v>1924</v>
      </c>
      <c r="J11020">
        <v>59.66</v>
      </c>
      <c r="K11020">
        <v>10.77</v>
      </c>
      <c r="L11020">
        <v>98</v>
      </c>
      <c r="N11020">
        <v>1970</v>
      </c>
      <c r="O11020" t="s">
        <v>196</v>
      </c>
      <c r="U11020">
        <v>21</v>
      </c>
      <c r="V11020">
        <v>21</v>
      </c>
      <c r="W11020">
        <v>10</v>
      </c>
      <c r="X11020">
        <v>14</v>
      </c>
      <c r="Y11020" t="s">
        <v>1846</v>
      </c>
      <c r="Z11020">
        <v>4.4400000000000004</v>
      </c>
      <c r="AA11020">
        <v>63</v>
      </c>
      <c r="AE11020" t="s">
        <v>1847</v>
      </c>
      <c r="AH11020" t="s">
        <v>31</v>
      </c>
      <c r="AK11020">
        <v>8000</v>
      </c>
      <c r="AL11020" t="s">
        <v>983</v>
      </c>
      <c r="AZ11020" t="s">
        <v>31</v>
      </c>
      <c r="BA11020" t="s">
        <v>31</v>
      </c>
    </row>
    <row r="11021" spans="1:53" hidden="1">
      <c r="A11021" t="s">
        <v>145</v>
      </c>
      <c r="B11021" t="s">
        <v>72</v>
      </c>
      <c r="D11021" t="s">
        <v>1949</v>
      </c>
      <c r="F11021" t="s">
        <v>1838</v>
      </c>
      <c r="G11021" t="s">
        <v>2532</v>
      </c>
      <c r="H11021" t="s">
        <v>1924</v>
      </c>
      <c r="J11021">
        <v>59.66</v>
      </c>
      <c r="K11021">
        <v>10.77</v>
      </c>
      <c r="L11021">
        <v>98</v>
      </c>
      <c r="N11021">
        <v>1970</v>
      </c>
      <c r="O11021" t="s">
        <v>196</v>
      </c>
      <c r="U11021">
        <v>24</v>
      </c>
      <c r="V11021">
        <v>24</v>
      </c>
      <c r="W11021">
        <v>10</v>
      </c>
      <c r="X11021">
        <v>14</v>
      </c>
      <c r="Y11021" t="s">
        <v>1846</v>
      </c>
      <c r="Z11021">
        <v>4.41</v>
      </c>
      <c r="AA11021">
        <v>63</v>
      </c>
      <c r="AE11021" t="s">
        <v>1847</v>
      </c>
      <c r="AH11021" t="s">
        <v>31</v>
      </c>
      <c r="AK11021">
        <v>8000</v>
      </c>
      <c r="AL11021" t="s">
        <v>983</v>
      </c>
      <c r="AZ11021" t="s">
        <v>31</v>
      </c>
      <c r="BA11021" t="s">
        <v>31</v>
      </c>
    </row>
    <row r="11022" spans="1:53" hidden="1">
      <c r="A11022" t="s">
        <v>145</v>
      </c>
      <c r="B11022" t="s">
        <v>72</v>
      </c>
      <c r="D11022" t="s">
        <v>1949</v>
      </c>
      <c r="F11022" t="s">
        <v>1838</v>
      </c>
      <c r="G11022" t="s">
        <v>2532</v>
      </c>
      <c r="H11022" t="s">
        <v>1924</v>
      </c>
      <c r="J11022">
        <v>59.66</v>
      </c>
      <c r="K11022">
        <v>10.77</v>
      </c>
      <c r="L11022">
        <v>98</v>
      </c>
      <c r="N11022">
        <v>1970</v>
      </c>
      <c r="O11022" t="s">
        <v>196</v>
      </c>
      <c r="U11022">
        <v>15</v>
      </c>
      <c r="V11022">
        <v>15</v>
      </c>
      <c r="W11022">
        <v>10</v>
      </c>
      <c r="X11022">
        <v>14</v>
      </c>
      <c r="Y11022" t="s">
        <v>1846</v>
      </c>
      <c r="Z11022">
        <v>1.42</v>
      </c>
      <c r="AA11022">
        <v>84</v>
      </c>
      <c r="AE11022" t="s">
        <v>1847</v>
      </c>
      <c r="AH11022" t="s">
        <v>31</v>
      </c>
      <c r="AK11022">
        <v>8000</v>
      </c>
      <c r="AL11022" t="s">
        <v>983</v>
      </c>
      <c r="AZ11022" t="s">
        <v>31</v>
      </c>
      <c r="BA11022" t="s">
        <v>31</v>
      </c>
    </row>
    <row r="11023" spans="1:53" hidden="1">
      <c r="A11023" t="s">
        <v>145</v>
      </c>
      <c r="B11023" t="s">
        <v>72</v>
      </c>
      <c r="D11023" t="s">
        <v>1949</v>
      </c>
      <c r="F11023" t="s">
        <v>1838</v>
      </c>
      <c r="G11023" t="s">
        <v>2532</v>
      </c>
      <c r="H11023" t="s">
        <v>1924</v>
      </c>
      <c r="J11023">
        <v>59.66</v>
      </c>
      <c r="K11023">
        <v>10.77</v>
      </c>
      <c r="L11023">
        <v>98</v>
      </c>
      <c r="N11023">
        <v>1970</v>
      </c>
      <c r="O11023" t="s">
        <v>196</v>
      </c>
      <c r="U11023">
        <v>18</v>
      </c>
      <c r="V11023">
        <v>18</v>
      </c>
      <c r="W11023">
        <v>10</v>
      </c>
      <c r="X11023">
        <v>14</v>
      </c>
      <c r="Y11023" t="s">
        <v>1846</v>
      </c>
      <c r="Z11023">
        <v>4.97</v>
      </c>
      <c r="AA11023">
        <v>84</v>
      </c>
      <c r="AE11023" t="s">
        <v>1847</v>
      </c>
      <c r="AH11023" t="s">
        <v>31</v>
      </c>
      <c r="AK11023">
        <v>8000</v>
      </c>
      <c r="AL11023" t="s">
        <v>983</v>
      </c>
      <c r="AZ11023" t="s">
        <v>31</v>
      </c>
      <c r="BA11023" t="s">
        <v>31</v>
      </c>
    </row>
    <row r="11024" spans="1:53" hidden="1">
      <c r="A11024" t="s">
        <v>145</v>
      </c>
      <c r="B11024" t="s">
        <v>72</v>
      </c>
      <c r="D11024" t="s">
        <v>1949</v>
      </c>
      <c r="F11024" t="s">
        <v>1838</v>
      </c>
      <c r="G11024" t="s">
        <v>2532</v>
      </c>
      <c r="H11024" t="s">
        <v>1924</v>
      </c>
      <c r="J11024">
        <v>59.66</v>
      </c>
      <c r="K11024">
        <v>10.77</v>
      </c>
      <c r="L11024">
        <v>98</v>
      </c>
      <c r="N11024">
        <v>1970</v>
      </c>
      <c r="O11024" t="s">
        <v>196</v>
      </c>
      <c r="U11024">
        <v>21</v>
      </c>
      <c r="V11024">
        <v>21</v>
      </c>
      <c r="W11024">
        <v>10</v>
      </c>
      <c r="X11024">
        <v>14</v>
      </c>
      <c r="Y11024" t="s">
        <v>1846</v>
      </c>
      <c r="Z11024">
        <v>5.98</v>
      </c>
      <c r="AA11024">
        <v>84</v>
      </c>
      <c r="AE11024" t="s">
        <v>1847</v>
      </c>
      <c r="AH11024" t="s">
        <v>31</v>
      </c>
      <c r="AK11024">
        <v>8000</v>
      </c>
      <c r="AL11024" t="s">
        <v>983</v>
      </c>
      <c r="AZ11024" t="s">
        <v>31</v>
      </c>
      <c r="BA11024" t="s">
        <v>31</v>
      </c>
    </row>
    <row r="11025" spans="1:53" hidden="1">
      <c r="A11025" t="s">
        <v>145</v>
      </c>
      <c r="B11025" t="s">
        <v>72</v>
      </c>
      <c r="D11025" t="s">
        <v>1949</v>
      </c>
      <c r="F11025" t="s">
        <v>1838</v>
      </c>
      <c r="G11025" t="s">
        <v>2532</v>
      </c>
      <c r="H11025" t="s">
        <v>1924</v>
      </c>
      <c r="J11025">
        <v>59.66</v>
      </c>
      <c r="K11025">
        <v>10.77</v>
      </c>
      <c r="L11025">
        <v>98</v>
      </c>
      <c r="N11025">
        <v>1970</v>
      </c>
      <c r="O11025" t="s">
        <v>196</v>
      </c>
      <c r="U11025">
        <v>24</v>
      </c>
      <c r="V11025">
        <v>24</v>
      </c>
      <c r="W11025">
        <v>10</v>
      </c>
      <c r="X11025">
        <v>14</v>
      </c>
      <c r="Y11025" t="s">
        <v>1846</v>
      </c>
      <c r="Z11025">
        <v>6.01</v>
      </c>
      <c r="AA11025">
        <v>84</v>
      </c>
      <c r="AE11025" t="s">
        <v>1847</v>
      </c>
      <c r="AH11025" t="s">
        <v>31</v>
      </c>
      <c r="AK11025">
        <v>8000</v>
      </c>
      <c r="AL11025" t="s">
        <v>983</v>
      </c>
      <c r="AZ11025" t="s">
        <v>31</v>
      </c>
      <c r="BA11025" t="s">
        <v>31</v>
      </c>
    </row>
    <row r="11026" spans="1:53" hidden="1">
      <c r="A11026" t="s">
        <v>145</v>
      </c>
      <c r="B11026" t="s">
        <v>72</v>
      </c>
      <c r="D11026" t="s">
        <v>1949</v>
      </c>
      <c r="F11026" t="s">
        <v>1831</v>
      </c>
      <c r="G11026" t="s">
        <v>2532</v>
      </c>
      <c r="H11026" t="s">
        <v>1924</v>
      </c>
      <c r="J11026">
        <v>59.66</v>
      </c>
      <c r="K11026">
        <v>10.77</v>
      </c>
      <c r="L11026">
        <v>98</v>
      </c>
      <c r="N11026">
        <v>1970</v>
      </c>
      <c r="O11026" t="s">
        <v>196</v>
      </c>
      <c r="U11026">
        <v>15</v>
      </c>
      <c r="V11026">
        <v>15</v>
      </c>
      <c r="W11026">
        <v>18</v>
      </c>
      <c r="X11026">
        <v>6</v>
      </c>
      <c r="Y11026" t="s">
        <v>1846</v>
      </c>
      <c r="Z11026">
        <v>0.28000000000000003</v>
      </c>
      <c r="AA11026">
        <v>42</v>
      </c>
      <c r="AE11026" t="s">
        <v>1847</v>
      </c>
      <c r="AH11026" t="s">
        <v>31</v>
      </c>
      <c r="AK11026">
        <v>8000</v>
      </c>
      <c r="AL11026" t="s">
        <v>983</v>
      </c>
      <c r="AZ11026" t="s">
        <v>31</v>
      </c>
      <c r="BA11026" t="s">
        <v>31</v>
      </c>
    </row>
    <row r="11027" spans="1:53" hidden="1">
      <c r="A11027" t="s">
        <v>145</v>
      </c>
      <c r="B11027" t="s">
        <v>72</v>
      </c>
      <c r="D11027" t="s">
        <v>1949</v>
      </c>
      <c r="F11027" t="s">
        <v>1831</v>
      </c>
      <c r="G11027" t="s">
        <v>2532</v>
      </c>
      <c r="H11027" t="s">
        <v>1924</v>
      </c>
      <c r="J11027">
        <v>59.66</v>
      </c>
      <c r="K11027">
        <v>10.77</v>
      </c>
      <c r="L11027">
        <v>98</v>
      </c>
      <c r="N11027">
        <v>1970</v>
      </c>
      <c r="O11027" t="s">
        <v>196</v>
      </c>
      <c r="U11027">
        <v>18</v>
      </c>
      <c r="V11027">
        <v>18</v>
      </c>
      <c r="W11027">
        <v>18</v>
      </c>
      <c r="X11027">
        <v>6</v>
      </c>
      <c r="Y11027" t="s">
        <v>1846</v>
      </c>
      <c r="Z11027">
        <v>1.65</v>
      </c>
      <c r="AA11027">
        <v>42</v>
      </c>
      <c r="AE11027" t="s">
        <v>1847</v>
      </c>
      <c r="AH11027" t="s">
        <v>31</v>
      </c>
      <c r="AK11027">
        <v>8000</v>
      </c>
      <c r="AL11027" t="s">
        <v>983</v>
      </c>
      <c r="AZ11027" t="s">
        <v>31</v>
      </c>
      <c r="BA11027" t="s">
        <v>31</v>
      </c>
    </row>
    <row r="11028" spans="1:53" hidden="1">
      <c r="A11028" t="s">
        <v>145</v>
      </c>
      <c r="B11028" t="s">
        <v>72</v>
      </c>
      <c r="D11028" t="s">
        <v>1949</v>
      </c>
      <c r="F11028" t="s">
        <v>1831</v>
      </c>
      <c r="G11028" t="s">
        <v>2532</v>
      </c>
      <c r="H11028" t="s">
        <v>1924</v>
      </c>
      <c r="J11028">
        <v>59.66</v>
      </c>
      <c r="K11028">
        <v>10.77</v>
      </c>
      <c r="L11028">
        <v>98</v>
      </c>
      <c r="N11028">
        <v>1970</v>
      </c>
      <c r="O11028" t="s">
        <v>196</v>
      </c>
      <c r="U11028">
        <v>21</v>
      </c>
      <c r="V11028">
        <v>21</v>
      </c>
      <c r="W11028">
        <v>18</v>
      </c>
      <c r="X11028">
        <v>6</v>
      </c>
      <c r="Y11028" t="s">
        <v>1846</v>
      </c>
      <c r="Z11028">
        <v>1.4</v>
      </c>
      <c r="AA11028">
        <v>42</v>
      </c>
      <c r="AE11028" t="s">
        <v>1847</v>
      </c>
      <c r="AH11028" t="s">
        <v>31</v>
      </c>
      <c r="AK11028">
        <v>8000</v>
      </c>
      <c r="AL11028" t="s">
        <v>983</v>
      </c>
      <c r="AZ11028" t="s">
        <v>31</v>
      </c>
      <c r="BA11028" t="s">
        <v>31</v>
      </c>
    </row>
    <row r="11029" spans="1:53" hidden="1">
      <c r="A11029" t="s">
        <v>145</v>
      </c>
      <c r="B11029" t="s">
        <v>72</v>
      </c>
      <c r="D11029" t="s">
        <v>1949</v>
      </c>
      <c r="F11029" t="s">
        <v>1831</v>
      </c>
      <c r="G11029" t="s">
        <v>2532</v>
      </c>
      <c r="H11029" t="s">
        <v>1924</v>
      </c>
      <c r="J11029">
        <v>59.66</v>
      </c>
      <c r="K11029">
        <v>10.77</v>
      </c>
      <c r="L11029">
        <v>98</v>
      </c>
      <c r="N11029">
        <v>1970</v>
      </c>
      <c r="O11029" t="s">
        <v>196</v>
      </c>
      <c r="U11029">
        <v>24</v>
      </c>
      <c r="V11029">
        <v>24</v>
      </c>
      <c r="W11029">
        <v>18</v>
      </c>
      <c r="X11029">
        <v>6</v>
      </c>
      <c r="Y11029" t="s">
        <v>1846</v>
      </c>
      <c r="Z11029">
        <v>1.37</v>
      </c>
      <c r="AA11029">
        <v>42</v>
      </c>
      <c r="AE11029" t="s">
        <v>1847</v>
      </c>
      <c r="AH11029" t="s">
        <v>31</v>
      </c>
      <c r="AK11029">
        <v>8000</v>
      </c>
      <c r="AL11029" t="s">
        <v>983</v>
      </c>
      <c r="AZ11029" t="s">
        <v>31</v>
      </c>
      <c r="BA11029" t="s">
        <v>31</v>
      </c>
    </row>
    <row r="11030" spans="1:53" hidden="1">
      <c r="A11030" t="s">
        <v>145</v>
      </c>
      <c r="B11030" t="s">
        <v>72</v>
      </c>
      <c r="D11030" t="s">
        <v>1949</v>
      </c>
      <c r="F11030" t="s">
        <v>1831</v>
      </c>
      <c r="G11030" t="s">
        <v>2532</v>
      </c>
      <c r="H11030" t="s">
        <v>1924</v>
      </c>
      <c r="J11030">
        <v>59.66</v>
      </c>
      <c r="K11030">
        <v>10.77</v>
      </c>
      <c r="L11030">
        <v>98</v>
      </c>
      <c r="N11030">
        <v>1970</v>
      </c>
      <c r="O11030" t="s">
        <v>196</v>
      </c>
      <c r="U11030">
        <v>15</v>
      </c>
      <c r="V11030">
        <v>15</v>
      </c>
      <c r="W11030">
        <v>18</v>
      </c>
      <c r="X11030">
        <v>6</v>
      </c>
      <c r="Y11030" t="s">
        <v>1846</v>
      </c>
      <c r="Z11030">
        <v>1.6</v>
      </c>
      <c r="AA11030">
        <v>63</v>
      </c>
      <c r="AE11030" t="s">
        <v>1847</v>
      </c>
      <c r="AH11030" t="s">
        <v>31</v>
      </c>
      <c r="AK11030">
        <v>8000</v>
      </c>
      <c r="AL11030" t="s">
        <v>983</v>
      </c>
      <c r="AZ11030" t="s">
        <v>31</v>
      </c>
      <c r="BA11030" t="s">
        <v>31</v>
      </c>
    </row>
    <row r="11031" spans="1:53" hidden="1">
      <c r="A11031" t="s">
        <v>145</v>
      </c>
      <c r="B11031" t="s">
        <v>72</v>
      </c>
      <c r="D11031" t="s">
        <v>1949</v>
      </c>
      <c r="F11031" t="s">
        <v>1831</v>
      </c>
      <c r="G11031" t="s">
        <v>2532</v>
      </c>
      <c r="H11031" t="s">
        <v>1924</v>
      </c>
      <c r="J11031">
        <v>59.66</v>
      </c>
      <c r="K11031">
        <v>10.77</v>
      </c>
      <c r="L11031">
        <v>98</v>
      </c>
      <c r="N11031">
        <v>1970</v>
      </c>
      <c r="O11031" t="s">
        <v>196</v>
      </c>
      <c r="U11031">
        <v>18</v>
      </c>
      <c r="V11031">
        <v>18</v>
      </c>
      <c r="W11031">
        <v>18</v>
      </c>
      <c r="X11031">
        <v>6</v>
      </c>
      <c r="Y11031" t="s">
        <v>1846</v>
      </c>
      <c r="Z11031">
        <v>2.78</v>
      </c>
      <c r="AA11031">
        <v>63</v>
      </c>
      <c r="AE11031" t="s">
        <v>1847</v>
      </c>
      <c r="AH11031" t="s">
        <v>31</v>
      </c>
      <c r="AK11031">
        <v>8000</v>
      </c>
      <c r="AL11031" t="s">
        <v>983</v>
      </c>
      <c r="AZ11031" t="s">
        <v>31</v>
      </c>
      <c r="BA11031" t="s">
        <v>31</v>
      </c>
    </row>
    <row r="11032" spans="1:53" hidden="1">
      <c r="A11032" t="s">
        <v>145</v>
      </c>
      <c r="B11032" t="s">
        <v>72</v>
      </c>
      <c r="D11032" t="s">
        <v>1949</v>
      </c>
      <c r="F11032" t="s">
        <v>1831</v>
      </c>
      <c r="G11032" t="s">
        <v>2532</v>
      </c>
      <c r="H11032" t="s">
        <v>1924</v>
      </c>
      <c r="J11032">
        <v>59.66</v>
      </c>
      <c r="K11032">
        <v>10.77</v>
      </c>
      <c r="L11032">
        <v>98</v>
      </c>
      <c r="N11032">
        <v>1970</v>
      </c>
      <c r="O11032" t="s">
        <v>196</v>
      </c>
      <c r="U11032">
        <v>21</v>
      </c>
      <c r="V11032">
        <v>21</v>
      </c>
      <c r="W11032">
        <v>18</v>
      </c>
      <c r="X11032">
        <v>6</v>
      </c>
      <c r="Y11032" t="s">
        <v>1846</v>
      </c>
      <c r="Z11032">
        <v>2.98</v>
      </c>
      <c r="AA11032">
        <v>63</v>
      </c>
      <c r="AE11032" t="s">
        <v>1847</v>
      </c>
      <c r="AH11032" t="s">
        <v>31</v>
      </c>
      <c r="AK11032">
        <v>8000</v>
      </c>
      <c r="AL11032" t="s">
        <v>983</v>
      </c>
      <c r="AZ11032" t="s">
        <v>31</v>
      </c>
      <c r="BA11032" t="s">
        <v>31</v>
      </c>
    </row>
    <row r="11033" spans="1:53" hidden="1">
      <c r="A11033" t="s">
        <v>145</v>
      </c>
      <c r="B11033" t="s">
        <v>72</v>
      </c>
      <c r="D11033" t="s">
        <v>1949</v>
      </c>
      <c r="F11033" t="s">
        <v>1831</v>
      </c>
      <c r="G11033" t="s">
        <v>2532</v>
      </c>
      <c r="H11033" t="s">
        <v>1924</v>
      </c>
      <c r="J11033">
        <v>59.66</v>
      </c>
      <c r="K11033">
        <v>10.77</v>
      </c>
      <c r="L11033">
        <v>98</v>
      </c>
      <c r="N11033">
        <v>1970</v>
      </c>
      <c r="O11033" t="s">
        <v>196</v>
      </c>
      <c r="U11033">
        <v>24</v>
      </c>
      <c r="V11033">
        <v>24</v>
      </c>
      <c r="W11033">
        <v>18</v>
      </c>
      <c r="X11033">
        <v>6</v>
      </c>
      <c r="Y11033" t="s">
        <v>1846</v>
      </c>
      <c r="Z11033">
        <v>2.78</v>
      </c>
      <c r="AA11033">
        <v>63</v>
      </c>
      <c r="AE11033" t="s">
        <v>1847</v>
      </c>
      <c r="AH11033" t="s">
        <v>31</v>
      </c>
      <c r="AK11033">
        <v>8000</v>
      </c>
      <c r="AL11033" t="s">
        <v>983</v>
      </c>
      <c r="AZ11033" t="s">
        <v>31</v>
      </c>
      <c r="BA11033" t="s">
        <v>31</v>
      </c>
    </row>
    <row r="11034" spans="1:53" hidden="1">
      <c r="A11034" t="s">
        <v>145</v>
      </c>
      <c r="B11034" t="s">
        <v>72</v>
      </c>
      <c r="D11034" t="s">
        <v>1949</v>
      </c>
      <c r="F11034" t="s">
        <v>1831</v>
      </c>
      <c r="G11034" t="s">
        <v>2532</v>
      </c>
      <c r="H11034" t="s">
        <v>1924</v>
      </c>
      <c r="J11034">
        <v>59.66</v>
      </c>
      <c r="K11034">
        <v>10.77</v>
      </c>
      <c r="L11034">
        <v>98</v>
      </c>
      <c r="N11034">
        <v>1970</v>
      </c>
      <c r="O11034" t="s">
        <v>196</v>
      </c>
      <c r="U11034">
        <v>15</v>
      </c>
      <c r="V11034">
        <v>15</v>
      </c>
      <c r="W11034">
        <v>18</v>
      </c>
      <c r="X11034">
        <v>6</v>
      </c>
      <c r="Y11034" t="s">
        <v>1846</v>
      </c>
      <c r="Z11034">
        <v>4.46</v>
      </c>
      <c r="AA11034">
        <v>84</v>
      </c>
      <c r="AE11034" t="s">
        <v>1847</v>
      </c>
      <c r="AH11034" t="s">
        <v>31</v>
      </c>
      <c r="AK11034">
        <v>8000</v>
      </c>
      <c r="AL11034" t="s">
        <v>983</v>
      </c>
      <c r="AZ11034" t="s">
        <v>31</v>
      </c>
      <c r="BA11034" t="s">
        <v>31</v>
      </c>
    </row>
    <row r="11035" spans="1:53" hidden="1">
      <c r="A11035" t="s">
        <v>145</v>
      </c>
      <c r="B11035" t="s">
        <v>72</v>
      </c>
      <c r="D11035" t="s">
        <v>1949</v>
      </c>
      <c r="F11035" t="s">
        <v>1831</v>
      </c>
      <c r="G11035" t="s">
        <v>2532</v>
      </c>
      <c r="H11035" t="s">
        <v>1924</v>
      </c>
      <c r="J11035">
        <v>59.66</v>
      </c>
      <c r="K11035">
        <v>10.77</v>
      </c>
      <c r="L11035">
        <v>98</v>
      </c>
      <c r="N11035">
        <v>1970</v>
      </c>
      <c r="O11035" t="s">
        <v>196</v>
      </c>
      <c r="U11035">
        <v>18</v>
      </c>
      <c r="V11035">
        <v>18</v>
      </c>
      <c r="W11035">
        <v>18</v>
      </c>
      <c r="X11035">
        <v>6</v>
      </c>
      <c r="Y11035" t="s">
        <v>1846</v>
      </c>
      <c r="Z11035">
        <v>5.54</v>
      </c>
      <c r="AA11035">
        <v>84</v>
      </c>
      <c r="AE11035" t="s">
        <v>1847</v>
      </c>
      <c r="AH11035" t="s">
        <v>31</v>
      </c>
      <c r="AK11035">
        <v>8000</v>
      </c>
      <c r="AL11035" t="s">
        <v>983</v>
      </c>
      <c r="AZ11035" t="s">
        <v>31</v>
      </c>
      <c r="BA11035" t="s">
        <v>31</v>
      </c>
    </row>
    <row r="11036" spans="1:53" hidden="1">
      <c r="A11036" t="s">
        <v>145</v>
      </c>
      <c r="B11036" t="s">
        <v>72</v>
      </c>
      <c r="D11036" t="s">
        <v>1949</v>
      </c>
      <c r="F11036" t="s">
        <v>1831</v>
      </c>
      <c r="G11036" t="s">
        <v>2532</v>
      </c>
      <c r="H11036" t="s">
        <v>1924</v>
      </c>
      <c r="J11036">
        <v>59.66</v>
      </c>
      <c r="K11036">
        <v>10.77</v>
      </c>
      <c r="L11036">
        <v>98</v>
      </c>
      <c r="N11036">
        <v>1970</v>
      </c>
      <c r="O11036" t="s">
        <v>196</v>
      </c>
      <c r="U11036">
        <v>21</v>
      </c>
      <c r="V11036">
        <v>21</v>
      </c>
      <c r="W11036">
        <v>18</v>
      </c>
      <c r="X11036">
        <v>6</v>
      </c>
      <c r="Y11036" t="s">
        <v>1846</v>
      </c>
      <c r="Z11036">
        <v>5.58</v>
      </c>
      <c r="AA11036">
        <v>84</v>
      </c>
      <c r="AE11036" t="s">
        <v>1847</v>
      </c>
      <c r="AH11036" t="s">
        <v>31</v>
      </c>
      <c r="AK11036">
        <v>8000</v>
      </c>
      <c r="AL11036" t="s">
        <v>983</v>
      </c>
      <c r="AZ11036" t="s">
        <v>31</v>
      </c>
      <c r="BA11036" t="s">
        <v>31</v>
      </c>
    </row>
    <row r="11037" spans="1:53" hidden="1">
      <c r="A11037" t="s">
        <v>145</v>
      </c>
      <c r="B11037" t="s">
        <v>72</v>
      </c>
      <c r="D11037" t="s">
        <v>1949</v>
      </c>
      <c r="F11037" t="s">
        <v>1831</v>
      </c>
      <c r="G11037" t="s">
        <v>2532</v>
      </c>
      <c r="H11037" t="s">
        <v>1924</v>
      </c>
      <c r="J11037">
        <v>59.66</v>
      </c>
      <c r="K11037">
        <v>10.77</v>
      </c>
      <c r="L11037">
        <v>98</v>
      </c>
      <c r="N11037">
        <v>1970</v>
      </c>
      <c r="O11037" t="s">
        <v>196</v>
      </c>
      <c r="U11037">
        <v>24</v>
      </c>
      <c r="V11037">
        <v>24</v>
      </c>
      <c r="W11037">
        <v>18</v>
      </c>
      <c r="X11037">
        <v>6</v>
      </c>
      <c r="Y11037" t="s">
        <v>1846</v>
      </c>
      <c r="Z11037">
        <v>4.9400000000000004</v>
      </c>
      <c r="AA11037">
        <v>84</v>
      </c>
      <c r="AE11037" t="s">
        <v>1847</v>
      </c>
      <c r="AH11037" t="s">
        <v>31</v>
      </c>
      <c r="AK11037">
        <v>8000</v>
      </c>
      <c r="AL11037" t="s">
        <v>983</v>
      </c>
      <c r="AZ11037" t="s">
        <v>31</v>
      </c>
      <c r="BA11037" t="s">
        <v>31</v>
      </c>
    </row>
    <row r="11038" spans="1:53" hidden="1">
      <c r="A11038" t="s">
        <v>145</v>
      </c>
      <c r="B11038" t="s">
        <v>72</v>
      </c>
      <c r="D11038" t="s">
        <v>1949</v>
      </c>
      <c r="F11038" t="s">
        <v>1831</v>
      </c>
      <c r="G11038" t="s">
        <v>2532</v>
      </c>
      <c r="H11038" t="s">
        <v>1924</v>
      </c>
      <c r="J11038">
        <v>59.66</v>
      </c>
      <c r="K11038">
        <v>10.77</v>
      </c>
      <c r="L11038">
        <v>98</v>
      </c>
      <c r="N11038">
        <v>1970</v>
      </c>
      <c r="O11038" t="s">
        <v>196</v>
      </c>
      <c r="U11038">
        <v>15</v>
      </c>
      <c r="V11038">
        <v>15</v>
      </c>
      <c r="W11038">
        <v>10</v>
      </c>
      <c r="X11038">
        <v>14</v>
      </c>
      <c r="Y11038" t="s">
        <v>1846</v>
      </c>
      <c r="Z11038">
        <v>0.18</v>
      </c>
      <c r="AA11038">
        <v>42</v>
      </c>
      <c r="AE11038" t="s">
        <v>1847</v>
      </c>
      <c r="AH11038" t="s">
        <v>31</v>
      </c>
      <c r="AK11038">
        <v>8000</v>
      </c>
      <c r="AL11038" t="s">
        <v>983</v>
      </c>
      <c r="AZ11038" t="s">
        <v>31</v>
      </c>
      <c r="BA11038" t="s">
        <v>31</v>
      </c>
    </row>
    <row r="11039" spans="1:53" hidden="1">
      <c r="A11039" t="s">
        <v>145</v>
      </c>
      <c r="B11039" t="s">
        <v>72</v>
      </c>
      <c r="D11039" t="s">
        <v>1949</v>
      </c>
      <c r="F11039" t="s">
        <v>1831</v>
      </c>
      <c r="G11039" t="s">
        <v>2532</v>
      </c>
      <c r="H11039" t="s">
        <v>1924</v>
      </c>
      <c r="J11039">
        <v>59.66</v>
      </c>
      <c r="K11039">
        <v>10.77</v>
      </c>
      <c r="L11039">
        <v>98</v>
      </c>
      <c r="N11039">
        <v>1970</v>
      </c>
      <c r="O11039" t="s">
        <v>196</v>
      </c>
      <c r="U11039">
        <v>18</v>
      </c>
      <c r="V11039">
        <v>18</v>
      </c>
      <c r="W11039">
        <v>10</v>
      </c>
      <c r="X11039">
        <v>14</v>
      </c>
      <c r="Y11039" t="s">
        <v>1846</v>
      </c>
      <c r="Z11039">
        <v>1.5</v>
      </c>
      <c r="AA11039">
        <v>42</v>
      </c>
      <c r="AE11039" t="s">
        <v>1847</v>
      </c>
      <c r="AH11039" t="s">
        <v>31</v>
      </c>
      <c r="AK11039">
        <v>8000</v>
      </c>
      <c r="AL11039" t="s">
        <v>983</v>
      </c>
      <c r="AZ11039" t="s">
        <v>31</v>
      </c>
      <c r="BA11039" t="s">
        <v>31</v>
      </c>
    </row>
    <row r="11040" spans="1:53" hidden="1">
      <c r="A11040" t="s">
        <v>145</v>
      </c>
      <c r="B11040" t="s">
        <v>72</v>
      </c>
      <c r="D11040" t="s">
        <v>1949</v>
      </c>
      <c r="F11040" t="s">
        <v>1831</v>
      </c>
      <c r="G11040" t="s">
        <v>2532</v>
      </c>
      <c r="H11040" t="s">
        <v>1924</v>
      </c>
      <c r="J11040">
        <v>59.66</v>
      </c>
      <c r="K11040">
        <v>10.77</v>
      </c>
      <c r="L11040">
        <v>98</v>
      </c>
      <c r="N11040">
        <v>1970</v>
      </c>
      <c r="O11040" t="s">
        <v>196</v>
      </c>
      <c r="U11040">
        <v>21</v>
      </c>
      <c r="V11040">
        <v>21</v>
      </c>
      <c r="W11040">
        <v>10</v>
      </c>
      <c r="X11040">
        <v>14</v>
      </c>
      <c r="Y11040" t="s">
        <v>1846</v>
      </c>
      <c r="Z11040">
        <v>1.45</v>
      </c>
      <c r="AA11040">
        <v>42</v>
      </c>
      <c r="AE11040" t="s">
        <v>1847</v>
      </c>
      <c r="AH11040" t="s">
        <v>31</v>
      </c>
      <c r="AK11040">
        <v>8000</v>
      </c>
      <c r="AL11040" t="s">
        <v>983</v>
      </c>
      <c r="AZ11040" t="s">
        <v>31</v>
      </c>
      <c r="BA11040" t="s">
        <v>31</v>
      </c>
    </row>
    <row r="11041" spans="1:53" hidden="1">
      <c r="A11041" t="s">
        <v>145</v>
      </c>
      <c r="B11041" t="s">
        <v>72</v>
      </c>
      <c r="D11041" t="s">
        <v>1949</v>
      </c>
      <c r="F11041" t="s">
        <v>1831</v>
      </c>
      <c r="G11041" t="s">
        <v>2532</v>
      </c>
      <c r="H11041" t="s">
        <v>1924</v>
      </c>
      <c r="J11041">
        <v>59.66</v>
      </c>
      <c r="K11041">
        <v>10.77</v>
      </c>
      <c r="L11041">
        <v>98</v>
      </c>
      <c r="N11041">
        <v>1970</v>
      </c>
      <c r="O11041" t="s">
        <v>196</v>
      </c>
      <c r="U11041">
        <v>24</v>
      </c>
      <c r="V11041">
        <v>24</v>
      </c>
      <c r="W11041">
        <v>10</v>
      </c>
      <c r="X11041">
        <v>14</v>
      </c>
      <c r="Y11041" t="s">
        <v>1846</v>
      </c>
      <c r="Z11041">
        <v>1.69</v>
      </c>
      <c r="AA11041">
        <v>42</v>
      </c>
      <c r="AE11041" t="s">
        <v>1847</v>
      </c>
      <c r="AH11041" t="s">
        <v>31</v>
      </c>
      <c r="AK11041">
        <v>8000</v>
      </c>
      <c r="AL11041" t="s">
        <v>983</v>
      </c>
      <c r="AZ11041" t="s">
        <v>31</v>
      </c>
      <c r="BA11041" t="s">
        <v>31</v>
      </c>
    </row>
    <row r="11042" spans="1:53" hidden="1">
      <c r="A11042" t="s">
        <v>145</v>
      </c>
      <c r="B11042" t="s">
        <v>72</v>
      </c>
      <c r="D11042" t="s">
        <v>1949</v>
      </c>
      <c r="F11042" t="s">
        <v>1831</v>
      </c>
      <c r="G11042" t="s">
        <v>2532</v>
      </c>
      <c r="H11042" t="s">
        <v>1924</v>
      </c>
      <c r="J11042">
        <v>59.66</v>
      </c>
      <c r="K11042">
        <v>10.77</v>
      </c>
      <c r="L11042">
        <v>98</v>
      </c>
      <c r="N11042">
        <v>1970</v>
      </c>
      <c r="O11042" t="s">
        <v>196</v>
      </c>
      <c r="U11042">
        <v>15</v>
      </c>
      <c r="V11042">
        <v>15</v>
      </c>
      <c r="W11042">
        <v>10</v>
      </c>
      <c r="X11042">
        <v>14</v>
      </c>
      <c r="Y11042" t="s">
        <v>1846</v>
      </c>
      <c r="Z11042">
        <v>2.66</v>
      </c>
      <c r="AA11042">
        <v>63</v>
      </c>
      <c r="AE11042" t="s">
        <v>1847</v>
      </c>
      <c r="AH11042" t="s">
        <v>31</v>
      </c>
      <c r="AK11042">
        <v>8000</v>
      </c>
      <c r="AL11042" t="s">
        <v>983</v>
      </c>
      <c r="AZ11042" t="s">
        <v>31</v>
      </c>
      <c r="BA11042" t="s">
        <v>31</v>
      </c>
    </row>
    <row r="11043" spans="1:53" hidden="1">
      <c r="A11043" t="s">
        <v>145</v>
      </c>
      <c r="B11043" t="s">
        <v>72</v>
      </c>
      <c r="D11043" t="s">
        <v>1949</v>
      </c>
      <c r="F11043" t="s">
        <v>1831</v>
      </c>
      <c r="G11043" t="s">
        <v>2532</v>
      </c>
      <c r="H11043" t="s">
        <v>1924</v>
      </c>
      <c r="J11043">
        <v>59.66</v>
      </c>
      <c r="K11043">
        <v>10.77</v>
      </c>
      <c r="L11043">
        <v>98</v>
      </c>
      <c r="N11043">
        <v>1970</v>
      </c>
      <c r="O11043" t="s">
        <v>196</v>
      </c>
      <c r="U11043">
        <v>18</v>
      </c>
      <c r="V11043">
        <v>18</v>
      </c>
      <c r="W11043">
        <v>10</v>
      </c>
      <c r="X11043">
        <v>14</v>
      </c>
      <c r="Y11043" t="s">
        <v>1846</v>
      </c>
      <c r="Z11043">
        <v>3.97</v>
      </c>
      <c r="AA11043">
        <v>63</v>
      </c>
      <c r="AE11043" t="s">
        <v>1847</v>
      </c>
      <c r="AH11043" t="s">
        <v>31</v>
      </c>
      <c r="AK11043">
        <v>8000</v>
      </c>
      <c r="AL11043" t="s">
        <v>983</v>
      </c>
      <c r="AZ11043" t="s">
        <v>31</v>
      </c>
      <c r="BA11043" t="s">
        <v>31</v>
      </c>
    </row>
    <row r="11044" spans="1:53" hidden="1">
      <c r="A11044" t="s">
        <v>145</v>
      </c>
      <c r="B11044" t="s">
        <v>72</v>
      </c>
      <c r="D11044" t="s">
        <v>1949</v>
      </c>
      <c r="F11044" t="s">
        <v>1831</v>
      </c>
      <c r="G11044" t="s">
        <v>2532</v>
      </c>
      <c r="H11044" t="s">
        <v>1924</v>
      </c>
      <c r="J11044">
        <v>59.66</v>
      </c>
      <c r="K11044">
        <v>10.77</v>
      </c>
      <c r="L11044">
        <v>98</v>
      </c>
      <c r="N11044">
        <v>1970</v>
      </c>
      <c r="O11044" t="s">
        <v>196</v>
      </c>
      <c r="U11044">
        <v>21</v>
      </c>
      <c r="V11044">
        <v>21</v>
      </c>
      <c r="W11044">
        <v>10</v>
      </c>
      <c r="X11044">
        <v>14</v>
      </c>
      <c r="Y11044" t="s">
        <v>1846</v>
      </c>
      <c r="Z11044">
        <v>4.29</v>
      </c>
      <c r="AA11044">
        <v>63</v>
      </c>
      <c r="AE11044" t="s">
        <v>1847</v>
      </c>
      <c r="AH11044" t="s">
        <v>31</v>
      </c>
      <c r="AK11044">
        <v>8000</v>
      </c>
      <c r="AL11044" t="s">
        <v>983</v>
      </c>
      <c r="AZ11044" t="s">
        <v>31</v>
      </c>
      <c r="BA11044" t="s">
        <v>31</v>
      </c>
    </row>
    <row r="11045" spans="1:53" hidden="1">
      <c r="A11045" t="s">
        <v>145</v>
      </c>
      <c r="B11045" t="s">
        <v>72</v>
      </c>
      <c r="D11045" t="s">
        <v>1949</v>
      </c>
      <c r="F11045" t="s">
        <v>1831</v>
      </c>
      <c r="G11045" t="s">
        <v>2532</v>
      </c>
      <c r="H11045" t="s">
        <v>1924</v>
      </c>
      <c r="J11045">
        <v>59.66</v>
      </c>
      <c r="K11045">
        <v>10.77</v>
      </c>
      <c r="L11045">
        <v>98</v>
      </c>
      <c r="N11045">
        <v>1970</v>
      </c>
      <c r="O11045" t="s">
        <v>196</v>
      </c>
      <c r="U11045">
        <v>24</v>
      </c>
      <c r="V11045">
        <v>24</v>
      </c>
      <c r="W11045">
        <v>10</v>
      </c>
      <c r="X11045">
        <v>14</v>
      </c>
      <c r="Y11045" t="s">
        <v>1846</v>
      </c>
      <c r="Z11045">
        <v>4.04</v>
      </c>
      <c r="AA11045">
        <v>63</v>
      </c>
      <c r="AE11045" t="s">
        <v>1847</v>
      </c>
      <c r="AH11045" t="s">
        <v>31</v>
      </c>
      <c r="AK11045">
        <v>8000</v>
      </c>
      <c r="AL11045" t="s">
        <v>983</v>
      </c>
      <c r="AZ11045" t="s">
        <v>31</v>
      </c>
      <c r="BA11045" t="s">
        <v>31</v>
      </c>
    </row>
    <row r="11046" spans="1:53" hidden="1">
      <c r="A11046" t="s">
        <v>145</v>
      </c>
      <c r="B11046" t="s">
        <v>72</v>
      </c>
      <c r="D11046" t="s">
        <v>1949</v>
      </c>
      <c r="F11046" t="s">
        <v>1831</v>
      </c>
      <c r="G11046" t="s">
        <v>2532</v>
      </c>
      <c r="H11046" t="s">
        <v>1924</v>
      </c>
      <c r="J11046">
        <v>59.66</v>
      </c>
      <c r="K11046">
        <v>10.77</v>
      </c>
      <c r="L11046">
        <v>98</v>
      </c>
      <c r="N11046">
        <v>1970</v>
      </c>
      <c r="O11046" t="s">
        <v>196</v>
      </c>
      <c r="U11046">
        <v>15</v>
      </c>
      <c r="V11046">
        <v>15</v>
      </c>
      <c r="W11046">
        <v>10</v>
      </c>
      <c r="X11046">
        <v>14</v>
      </c>
      <c r="Y11046" t="s">
        <v>1846</v>
      </c>
      <c r="Z11046">
        <v>4.9400000000000004</v>
      </c>
      <c r="AA11046">
        <v>84</v>
      </c>
      <c r="AE11046" t="s">
        <v>1847</v>
      </c>
      <c r="AH11046" t="s">
        <v>31</v>
      </c>
      <c r="AK11046">
        <v>8000</v>
      </c>
      <c r="AL11046" t="s">
        <v>983</v>
      </c>
      <c r="AZ11046" t="s">
        <v>31</v>
      </c>
      <c r="BA11046" t="s">
        <v>31</v>
      </c>
    </row>
    <row r="11047" spans="1:53" hidden="1">
      <c r="A11047" t="s">
        <v>145</v>
      </c>
      <c r="B11047" t="s">
        <v>72</v>
      </c>
      <c r="D11047" t="s">
        <v>1949</v>
      </c>
      <c r="F11047" t="s">
        <v>1831</v>
      </c>
      <c r="G11047" t="s">
        <v>2532</v>
      </c>
      <c r="H11047" t="s">
        <v>1924</v>
      </c>
      <c r="J11047">
        <v>59.66</v>
      </c>
      <c r="K11047">
        <v>10.77</v>
      </c>
      <c r="L11047">
        <v>98</v>
      </c>
      <c r="N11047">
        <v>1970</v>
      </c>
      <c r="O11047" t="s">
        <v>196</v>
      </c>
      <c r="U11047">
        <v>18</v>
      </c>
      <c r="V11047">
        <v>18</v>
      </c>
      <c r="W11047">
        <v>10</v>
      </c>
      <c r="X11047">
        <v>14</v>
      </c>
      <c r="Y11047" t="s">
        <v>1846</v>
      </c>
      <c r="Z11047">
        <v>5.75</v>
      </c>
      <c r="AA11047">
        <v>84</v>
      </c>
      <c r="AE11047" t="s">
        <v>1847</v>
      </c>
      <c r="AH11047" t="s">
        <v>31</v>
      </c>
      <c r="AK11047">
        <v>8000</v>
      </c>
      <c r="AL11047" t="s">
        <v>983</v>
      </c>
      <c r="AZ11047" t="s">
        <v>31</v>
      </c>
      <c r="BA11047" t="s">
        <v>31</v>
      </c>
    </row>
    <row r="11048" spans="1:53" hidden="1">
      <c r="A11048" t="s">
        <v>145</v>
      </c>
      <c r="B11048" t="s">
        <v>72</v>
      </c>
      <c r="D11048" t="s">
        <v>1949</v>
      </c>
      <c r="F11048" t="s">
        <v>1831</v>
      </c>
      <c r="G11048" t="s">
        <v>2532</v>
      </c>
      <c r="H11048" t="s">
        <v>1924</v>
      </c>
      <c r="J11048">
        <v>59.66</v>
      </c>
      <c r="K11048">
        <v>10.77</v>
      </c>
      <c r="L11048">
        <v>98</v>
      </c>
      <c r="N11048">
        <v>1970</v>
      </c>
      <c r="O11048" t="s">
        <v>196</v>
      </c>
      <c r="U11048">
        <v>21</v>
      </c>
      <c r="V11048">
        <v>21</v>
      </c>
      <c r="W11048">
        <v>10</v>
      </c>
      <c r="X11048">
        <v>14</v>
      </c>
      <c r="Y11048" t="s">
        <v>1846</v>
      </c>
      <c r="Z11048">
        <v>5.78</v>
      </c>
      <c r="AA11048">
        <v>84</v>
      </c>
      <c r="AE11048" t="s">
        <v>1847</v>
      </c>
      <c r="AH11048" t="s">
        <v>31</v>
      </c>
      <c r="AK11048">
        <v>8000</v>
      </c>
      <c r="AL11048" t="s">
        <v>983</v>
      </c>
      <c r="AZ11048" t="s">
        <v>31</v>
      </c>
      <c r="BA11048" t="s">
        <v>31</v>
      </c>
    </row>
    <row r="11049" spans="1:53" hidden="1">
      <c r="A11049" t="s">
        <v>145</v>
      </c>
      <c r="B11049" t="s">
        <v>72</v>
      </c>
      <c r="D11049" t="s">
        <v>1949</v>
      </c>
      <c r="F11049" t="s">
        <v>1831</v>
      </c>
      <c r="G11049" t="s">
        <v>2532</v>
      </c>
      <c r="H11049" t="s">
        <v>1924</v>
      </c>
      <c r="J11049">
        <v>59.66</v>
      </c>
      <c r="K11049">
        <v>10.77</v>
      </c>
      <c r="L11049">
        <v>98</v>
      </c>
      <c r="N11049">
        <v>1970</v>
      </c>
      <c r="O11049" t="s">
        <v>196</v>
      </c>
      <c r="U11049">
        <v>24</v>
      </c>
      <c r="V11049">
        <v>24</v>
      </c>
      <c r="W11049">
        <v>10</v>
      </c>
      <c r="X11049">
        <v>14</v>
      </c>
      <c r="Y11049" t="s">
        <v>1846</v>
      </c>
      <c r="Z11049">
        <v>6.1</v>
      </c>
      <c r="AA11049">
        <v>84</v>
      </c>
      <c r="AE11049" t="s">
        <v>1847</v>
      </c>
      <c r="AH11049" t="s">
        <v>31</v>
      </c>
      <c r="AK11049">
        <v>8000</v>
      </c>
      <c r="AL11049" t="s">
        <v>983</v>
      </c>
      <c r="AZ11049" t="s">
        <v>31</v>
      </c>
      <c r="BA11049" t="s">
        <v>31</v>
      </c>
    </row>
    <row r="11050" spans="1:53" hidden="1">
      <c r="A11050" t="s">
        <v>145</v>
      </c>
      <c r="B11050" t="s">
        <v>72</v>
      </c>
      <c r="D11050" t="s">
        <v>1949</v>
      </c>
      <c r="F11050" t="s">
        <v>1837</v>
      </c>
      <c r="G11050" t="s">
        <v>2532</v>
      </c>
      <c r="H11050" t="s">
        <v>1924</v>
      </c>
      <c r="J11050">
        <v>59.66</v>
      </c>
      <c r="K11050">
        <v>10.77</v>
      </c>
      <c r="L11050">
        <v>98</v>
      </c>
      <c r="N11050">
        <v>1970</v>
      </c>
      <c r="O11050" t="s">
        <v>196</v>
      </c>
      <c r="U11050">
        <v>15</v>
      </c>
      <c r="V11050">
        <v>15</v>
      </c>
      <c r="W11050">
        <v>18</v>
      </c>
      <c r="X11050">
        <v>6</v>
      </c>
      <c r="Y11050" t="s">
        <v>1846</v>
      </c>
      <c r="Z11050">
        <v>0</v>
      </c>
      <c r="AA11050">
        <v>42</v>
      </c>
      <c r="AE11050" t="s">
        <v>1847</v>
      </c>
      <c r="AH11050" t="s">
        <v>31</v>
      </c>
      <c r="AK11050">
        <v>8000</v>
      </c>
      <c r="AL11050" t="s">
        <v>983</v>
      </c>
      <c r="AZ11050" t="s">
        <v>31</v>
      </c>
      <c r="BA11050" t="s">
        <v>31</v>
      </c>
    </row>
    <row r="11051" spans="1:53" hidden="1">
      <c r="A11051" t="s">
        <v>145</v>
      </c>
      <c r="B11051" t="s">
        <v>72</v>
      </c>
      <c r="D11051" t="s">
        <v>1949</v>
      </c>
      <c r="F11051" t="s">
        <v>1837</v>
      </c>
      <c r="G11051" t="s">
        <v>2532</v>
      </c>
      <c r="H11051" t="s">
        <v>1924</v>
      </c>
      <c r="J11051">
        <v>59.66</v>
      </c>
      <c r="K11051">
        <v>10.77</v>
      </c>
      <c r="L11051">
        <v>98</v>
      </c>
      <c r="N11051">
        <v>1970</v>
      </c>
      <c r="O11051" t="s">
        <v>196</v>
      </c>
      <c r="U11051">
        <v>18</v>
      </c>
      <c r="V11051">
        <v>18</v>
      </c>
      <c r="W11051">
        <v>18</v>
      </c>
      <c r="X11051">
        <v>6</v>
      </c>
      <c r="Y11051" t="s">
        <v>1846</v>
      </c>
      <c r="Z11051">
        <v>0</v>
      </c>
      <c r="AA11051">
        <v>42</v>
      </c>
      <c r="AE11051" t="s">
        <v>1847</v>
      </c>
      <c r="AH11051" t="s">
        <v>31</v>
      </c>
      <c r="AK11051">
        <v>8000</v>
      </c>
      <c r="AL11051" t="s">
        <v>983</v>
      </c>
      <c r="AZ11051" t="s">
        <v>31</v>
      </c>
      <c r="BA11051" t="s">
        <v>31</v>
      </c>
    </row>
    <row r="11052" spans="1:53" hidden="1">
      <c r="A11052" t="s">
        <v>145</v>
      </c>
      <c r="B11052" t="s">
        <v>72</v>
      </c>
      <c r="D11052" t="s">
        <v>1949</v>
      </c>
      <c r="F11052" t="s">
        <v>1837</v>
      </c>
      <c r="G11052" t="s">
        <v>2532</v>
      </c>
      <c r="H11052" t="s">
        <v>1924</v>
      </c>
      <c r="J11052">
        <v>59.66</v>
      </c>
      <c r="K11052">
        <v>10.77</v>
      </c>
      <c r="L11052">
        <v>98</v>
      </c>
      <c r="N11052">
        <v>1970</v>
      </c>
      <c r="O11052" t="s">
        <v>196</v>
      </c>
      <c r="U11052">
        <v>21</v>
      </c>
      <c r="V11052">
        <v>21</v>
      </c>
      <c r="W11052">
        <v>18</v>
      </c>
      <c r="X11052">
        <v>6</v>
      </c>
      <c r="Y11052" t="s">
        <v>1846</v>
      </c>
      <c r="Z11052">
        <v>0</v>
      </c>
      <c r="AA11052">
        <v>42</v>
      </c>
      <c r="AE11052" t="s">
        <v>1847</v>
      </c>
      <c r="AH11052" t="s">
        <v>31</v>
      </c>
      <c r="AK11052">
        <v>8000</v>
      </c>
      <c r="AL11052" t="s">
        <v>983</v>
      </c>
      <c r="AZ11052" t="s">
        <v>31</v>
      </c>
      <c r="BA11052" t="s">
        <v>31</v>
      </c>
    </row>
    <row r="11053" spans="1:53" hidden="1">
      <c r="A11053" t="s">
        <v>145</v>
      </c>
      <c r="B11053" t="s">
        <v>72</v>
      </c>
      <c r="D11053" t="s">
        <v>1949</v>
      </c>
      <c r="F11053" t="s">
        <v>1837</v>
      </c>
      <c r="G11053" t="s">
        <v>2532</v>
      </c>
      <c r="H11053" t="s">
        <v>1924</v>
      </c>
      <c r="J11053">
        <v>59.66</v>
      </c>
      <c r="K11053">
        <v>10.77</v>
      </c>
      <c r="L11053">
        <v>98</v>
      </c>
      <c r="N11053">
        <v>1970</v>
      </c>
      <c r="O11053" t="s">
        <v>196</v>
      </c>
      <c r="U11053">
        <v>24</v>
      </c>
      <c r="V11053">
        <v>24</v>
      </c>
      <c r="W11053">
        <v>18</v>
      </c>
      <c r="X11053">
        <v>6</v>
      </c>
      <c r="Y11053" t="s">
        <v>1846</v>
      </c>
      <c r="Z11053">
        <v>0</v>
      </c>
      <c r="AA11053">
        <v>42</v>
      </c>
      <c r="AE11053" t="s">
        <v>1847</v>
      </c>
      <c r="AH11053" t="s">
        <v>31</v>
      </c>
      <c r="AK11053">
        <v>8000</v>
      </c>
      <c r="AL11053" t="s">
        <v>983</v>
      </c>
      <c r="AZ11053" t="s">
        <v>31</v>
      </c>
      <c r="BA11053" t="s">
        <v>31</v>
      </c>
    </row>
    <row r="11054" spans="1:53" hidden="1">
      <c r="A11054" t="s">
        <v>145</v>
      </c>
      <c r="B11054" t="s">
        <v>72</v>
      </c>
      <c r="D11054" t="s">
        <v>1949</v>
      </c>
      <c r="F11054" t="s">
        <v>1837</v>
      </c>
      <c r="G11054" t="s">
        <v>2532</v>
      </c>
      <c r="H11054" t="s">
        <v>1924</v>
      </c>
      <c r="J11054">
        <v>59.66</v>
      </c>
      <c r="K11054">
        <v>10.77</v>
      </c>
      <c r="L11054">
        <v>98</v>
      </c>
      <c r="N11054">
        <v>1970</v>
      </c>
      <c r="O11054" t="s">
        <v>196</v>
      </c>
      <c r="U11054">
        <v>15</v>
      </c>
      <c r="V11054">
        <v>15</v>
      </c>
      <c r="W11054">
        <v>18</v>
      </c>
      <c r="X11054">
        <v>6</v>
      </c>
      <c r="Y11054" t="s">
        <v>1846</v>
      </c>
      <c r="Z11054">
        <v>0</v>
      </c>
      <c r="AA11054">
        <v>63</v>
      </c>
      <c r="AE11054" t="s">
        <v>1847</v>
      </c>
      <c r="AH11054" t="s">
        <v>31</v>
      </c>
      <c r="AK11054">
        <v>8000</v>
      </c>
      <c r="AL11054" t="s">
        <v>983</v>
      </c>
      <c r="AZ11054" t="s">
        <v>31</v>
      </c>
      <c r="BA11054" t="s">
        <v>31</v>
      </c>
    </row>
    <row r="11055" spans="1:53" hidden="1">
      <c r="A11055" t="s">
        <v>145</v>
      </c>
      <c r="B11055" t="s">
        <v>72</v>
      </c>
      <c r="D11055" t="s">
        <v>1949</v>
      </c>
      <c r="F11055" t="s">
        <v>1837</v>
      </c>
      <c r="G11055" t="s">
        <v>2532</v>
      </c>
      <c r="H11055" t="s">
        <v>1924</v>
      </c>
      <c r="J11055">
        <v>59.66</v>
      </c>
      <c r="K11055">
        <v>10.77</v>
      </c>
      <c r="L11055">
        <v>98</v>
      </c>
      <c r="N11055">
        <v>1970</v>
      </c>
      <c r="O11055" t="s">
        <v>196</v>
      </c>
      <c r="U11055">
        <v>18</v>
      </c>
      <c r="V11055">
        <v>18</v>
      </c>
      <c r="W11055">
        <v>18</v>
      </c>
      <c r="X11055">
        <v>6</v>
      </c>
      <c r="Y11055" t="s">
        <v>1846</v>
      </c>
      <c r="Z11055">
        <v>0</v>
      </c>
      <c r="AA11055">
        <v>63</v>
      </c>
      <c r="AE11055" t="s">
        <v>1847</v>
      </c>
      <c r="AH11055" t="s">
        <v>31</v>
      </c>
      <c r="AK11055">
        <v>8000</v>
      </c>
      <c r="AL11055" t="s">
        <v>983</v>
      </c>
      <c r="AZ11055" t="s">
        <v>31</v>
      </c>
      <c r="BA11055" t="s">
        <v>31</v>
      </c>
    </row>
    <row r="11056" spans="1:53" hidden="1">
      <c r="A11056" t="s">
        <v>145</v>
      </c>
      <c r="B11056" t="s">
        <v>72</v>
      </c>
      <c r="D11056" t="s">
        <v>1949</v>
      </c>
      <c r="F11056" t="s">
        <v>1837</v>
      </c>
      <c r="G11056" t="s">
        <v>2532</v>
      </c>
      <c r="H11056" t="s">
        <v>1924</v>
      </c>
      <c r="J11056">
        <v>59.66</v>
      </c>
      <c r="K11056">
        <v>10.77</v>
      </c>
      <c r="L11056">
        <v>98</v>
      </c>
      <c r="N11056">
        <v>1970</v>
      </c>
      <c r="O11056" t="s">
        <v>196</v>
      </c>
      <c r="U11056">
        <v>21</v>
      </c>
      <c r="V11056">
        <v>21</v>
      </c>
      <c r="W11056">
        <v>18</v>
      </c>
      <c r="X11056">
        <v>6</v>
      </c>
      <c r="Y11056" t="s">
        <v>1846</v>
      </c>
      <c r="Z11056">
        <v>0.26</v>
      </c>
      <c r="AA11056">
        <v>63</v>
      </c>
      <c r="AE11056" t="s">
        <v>1847</v>
      </c>
      <c r="AH11056" t="s">
        <v>31</v>
      </c>
      <c r="AK11056">
        <v>8000</v>
      </c>
      <c r="AL11056" t="s">
        <v>983</v>
      </c>
      <c r="AZ11056" t="s">
        <v>31</v>
      </c>
      <c r="BA11056" t="s">
        <v>31</v>
      </c>
    </row>
    <row r="11057" spans="1:53" hidden="1">
      <c r="A11057" t="s">
        <v>145</v>
      </c>
      <c r="B11057" t="s">
        <v>72</v>
      </c>
      <c r="D11057" t="s">
        <v>1949</v>
      </c>
      <c r="F11057" t="s">
        <v>1837</v>
      </c>
      <c r="G11057" t="s">
        <v>2532</v>
      </c>
      <c r="H11057" t="s">
        <v>1924</v>
      </c>
      <c r="J11057">
        <v>59.66</v>
      </c>
      <c r="K11057">
        <v>10.77</v>
      </c>
      <c r="L11057">
        <v>98</v>
      </c>
      <c r="N11057">
        <v>1970</v>
      </c>
      <c r="O11057" t="s">
        <v>196</v>
      </c>
      <c r="U11057">
        <v>24</v>
      </c>
      <c r="V11057">
        <v>24</v>
      </c>
      <c r="W11057">
        <v>18</v>
      </c>
      <c r="X11057">
        <v>6</v>
      </c>
      <c r="Y11057" t="s">
        <v>1846</v>
      </c>
      <c r="Z11057">
        <v>0.26</v>
      </c>
      <c r="AA11057">
        <v>63</v>
      </c>
      <c r="AE11057" t="s">
        <v>1847</v>
      </c>
      <c r="AH11057" t="s">
        <v>31</v>
      </c>
      <c r="AK11057">
        <v>8000</v>
      </c>
      <c r="AL11057" t="s">
        <v>983</v>
      </c>
      <c r="AZ11057" t="s">
        <v>31</v>
      </c>
      <c r="BA11057" t="s">
        <v>31</v>
      </c>
    </row>
    <row r="11058" spans="1:53" hidden="1">
      <c r="A11058" t="s">
        <v>145</v>
      </c>
      <c r="B11058" t="s">
        <v>72</v>
      </c>
      <c r="D11058" t="s">
        <v>1949</v>
      </c>
      <c r="F11058" t="s">
        <v>1837</v>
      </c>
      <c r="G11058" t="s">
        <v>2532</v>
      </c>
      <c r="H11058" t="s">
        <v>1924</v>
      </c>
      <c r="J11058">
        <v>59.66</v>
      </c>
      <c r="K11058">
        <v>10.77</v>
      </c>
      <c r="L11058">
        <v>98</v>
      </c>
      <c r="N11058">
        <v>1970</v>
      </c>
      <c r="O11058" t="s">
        <v>196</v>
      </c>
      <c r="U11058">
        <v>15</v>
      </c>
      <c r="V11058">
        <v>15</v>
      </c>
      <c r="W11058">
        <v>18</v>
      </c>
      <c r="X11058">
        <v>6</v>
      </c>
      <c r="Y11058" t="s">
        <v>1846</v>
      </c>
      <c r="Z11058">
        <v>0.41</v>
      </c>
      <c r="AA11058">
        <v>84</v>
      </c>
      <c r="AE11058" t="s">
        <v>1847</v>
      </c>
      <c r="AH11058" t="s">
        <v>31</v>
      </c>
      <c r="AK11058">
        <v>8000</v>
      </c>
      <c r="AL11058" t="s">
        <v>983</v>
      </c>
      <c r="AZ11058" t="s">
        <v>31</v>
      </c>
      <c r="BA11058" t="s">
        <v>31</v>
      </c>
    </row>
    <row r="11059" spans="1:53" hidden="1">
      <c r="A11059" t="s">
        <v>145</v>
      </c>
      <c r="B11059" t="s">
        <v>72</v>
      </c>
      <c r="D11059" t="s">
        <v>1949</v>
      </c>
      <c r="F11059" t="s">
        <v>1837</v>
      </c>
      <c r="G11059" t="s">
        <v>2532</v>
      </c>
      <c r="H11059" t="s">
        <v>1924</v>
      </c>
      <c r="J11059">
        <v>59.66</v>
      </c>
      <c r="K11059">
        <v>10.77</v>
      </c>
      <c r="L11059">
        <v>98</v>
      </c>
      <c r="N11059">
        <v>1970</v>
      </c>
      <c r="O11059" t="s">
        <v>196</v>
      </c>
      <c r="U11059">
        <v>18</v>
      </c>
      <c r="V11059">
        <v>18</v>
      </c>
      <c r="W11059">
        <v>18</v>
      </c>
      <c r="X11059">
        <v>6</v>
      </c>
      <c r="Y11059" t="s">
        <v>1846</v>
      </c>
      <c r="Z11059">
        <v>1.97</v>
      </c>
      <c r="AA11059">
        <v>84</v>
      </c>
      <c r="AE11059" t="s">
        <v>1847</v>
      </c>
      <c r="AH11059" t="s">
        <v>31</v>
      </c>
      <c r="AK11059">
        <v>8000</v>
      </c>
      <c r="AL11059" t="s">
        <v>983</v>
      </c>
      <c r="AZ11059" t="s">
        <v>31</v>
      </c>
      <c r="BA11059" t="s">
        <v>31</v>
      </c>
    </row>
    <row r="11060" spans="1:53" hidden="1">
      <c r="A11060" t="s">
        <v>145</v>
      </c>
      <c r="B11060" t="s">
        <v>72</v>
      </c>
      <c r="D11060" t="s">
        <v>1949</v>
      </c>
      <c r="F11060" t="s">
        <v>1837</v>
      </c>
      <c r="G11060" t="s">
        <v>2532</v>
      </c>
      <c r="H11060" t="s">
        <v>1924</v>
      </c>
      <c r="J11060">
        <v>59.66</v>
      </c>
      <c r="K11060">
        <v>10.77</v>
      </c>
      <c r="L11060">
        <v>98</v>
      </c>
      <c r="N11060">
        <v>1970</v>
      </c>
      <c r="O11060" t="s">
        <v>196</v>
      </c>
      <c r="U11060">
        <v>21</v>
      </c>
      <c r="V11060">
        <v>21</v>
      </c>
      <c r="W11060">
        <v>18</v>
      </c>
      <c r="X11060">
        <v>6</v>
      </c>
      <c r="Y11060" t="s">
        <v>1846</v>
      </c>
      <c r="Z11060">
        <v>2.72</v>
      </c>
      <c r="AA11060">
        <v>84</v>
      </c>
      <c r="AE11060" t="s">
        <v>1847</v>
      </c>
      <c r="AH11060" t="s">
        <v>31</v>
      </c>
      <c r="AK11060">
        <v>8000</v>
      </c>
      <c r="AL11060" t="s">
        <v>983</v>
      </c>
      <c r="AZ11060" t="s">
        <v>31</v>
      </c>
      <c r="BA11060" t="s">
        <v>31</v>
      </c>
    </row>
    <row r="11061" spans="1:53" hidden="1">
      <c r="A11061" t="s">
        <v>145</v>
      </c>
      <c r="B11061" t="s">
        <v>72</v>
      </c>
      <c r="D11061" t="s">
        <v>1949</v>
      </c>
      <c r="F11061" t="s">
        <v>1837</v>
      </c>
      <c r="G11061" t="s">
        <v>2532</v>
      </c>
      <c r="H11061" t="s">
        <v>1924</v>
      </c>
      <c r="J11061">
        <v>59.66</v>
      </c>
      <c r="K11061">
        <v>10.77</v>
      </c>
      <c r="L11061">
        <v>98</v>
      </c>
      <c r="N11061">
        <v>1970</v>
      </c>
      <c r="O11061" t="s">
        <v>196</v>
      </c>
      <c r="U11061">
        <v>24</v>
      </c>
      <c r="V11061">
        <v>24</v>
      </c>
      <c r="W11061">
        <v>18</v>
      </c>
      <c r="X11061">
        <v>6</v>
      </c>
      <c r="Y11061" t="s">
        <v>1846</v>
      </c>
      <c r="Z11061">
        <v>1.95</v>
      </c>
      <c r="AA11061">
        <v>84</v>
      </c>
      <c r="AE11061" t="s">
        <v>1847</v>
      </c>
      <c r="AH11061" t="s">
        <v>31</v>
      </c>
      <c r="AK11061">
        <v>8000</v>
      </c>
      <c r="AL11061" t="s">
        <v>983</v>
      </c>
      <c r="AZ11061" t="s">
        <v>31</v>
      </c>
      <c r="BA11061" t="s">
        <v>31</v>
      </c>
    </row>
    <row r="11062" spans="1:53" hidden="1">
      <c r="A11062" t="s">
        <v>145</v>
      </c>
      <c r="B11062" t="s">
        <v>72</v>
      </c>
      <c r="D11062" t="s">
        <v>1949</v>
      </c>
      <c r="F11062" t="s">
        <v>1837</v>
      </c>
      <c r="G11062" t="s">
        <v>2532</v>
      </c>
      <c r="H11062" t="s">
        <v>1924</v>
      </c>
      <c r="J11062">
        <v>59.66</v>
      </c>
      <c r="K11062">
        <v>10.77</v>
      </c>
      <c r="L11062">
        <v>98</v>
      </c>
      <c r="N11062">
        <v>1970</v>
      </c>
      <c r="O11062" t="s">
        <v>196</v>
      </c>
      <c r="U11062">
        <v>15</v>
      </c>
      <c r="V11062">
        <v>15</v>
      </c>
      <c r="W11062">
        <v>10</v>
      </c>
      <c r="X11062">
        <v>14</v>
      </c>
      <c r="Y11062" t="s">
        <v>1846</v>
      </c>
      <c r="Z11062">
        <v>0</v>
      </c>
      <c r="AA11062">
        <v>42</v>
      </c>
      <c r="AE11062" t="s">
        <v>1847</v>
      </c>
      <c r="AH11062" t="s">
        <v>31</v>
      </c>
      <c r="AK11062">
        <v>8000</v>
      </c>
      <c r="AL11062" t="s">
        <v>983</v>
      </c>
      <c r="AZ11062" t="s">
        <v>31</v>
      </c>
      <c r="BA11062" t="s">
        <v>31</v>
      </c>
    </row>
    <row r="11063" spans="1:53" hidden="1">
      <c r="A11063" t="s">
        <v>145</v>
      </c>
      <c r="B11063" t="s">
        <v>72</v>
      </c>
      <c r="D11063" t="s">
        <v>1949</v>
      </c>
      <c r="F11063" t="s">
        <v>1837</v>
      </c>
      <c r="G11063" t="s">
        <v>2532</v>
      </c>
      <c r="H11063" t="s">
        <v>1924</v>
      </c>
      <c r="J11063">
        <v>59.66</v>
      </c>
      <c r="K11063">
        <v>10.77</v>
      </c>
      <c r="L11063">
        <v>98</v>
      </c>
      <c r="N11063">
        <v>1970</v>
      </c>
      <c r="O11063" t="s">
        <v>196</v>
      </c>
      <c r="U11063">
        <v>18</v>
      </c>
      <c r="V11063">
        <v>18</v>
      </c>
      <c r="W11063">
        <v>10</v>
      </c>
      <c r="X11063">
        <v>14</v>
      </c>
      <c r="Y11063" t="s">
        <v>1846</v>
      </c>
      <c r="Z11063">
        <v>0</v>
      </c>
      <c r="AA11063">
        <v>42</v>
      </c>
      <c r="AE11063" t="s">
        <v>1847</v>
      </c>
      <c r="AH11063" t="s">
        <v>31</v>
      </c>
      <c r="AK11063">
        <v>8000</v>
      </c>
      <c r="AL11063" t="s">
        <v>983</v>
      </c>
      <c r="AZ11063" t="s">
        <v>31</v>
      </c>
      <c r="BA11063" t="s">
        <v>31</v>
      </c>
    </row>
    <row r="11064" spans="1:53" hidden="1">
      <c r="A11064" t="s">
        <v>145</v>
      </c>
      <c r="B11064" t="s">
        <v>72</v>
      </c>
      <c r="D11064" t="s">
        <v>1949</v>
      </c>
      <c r="F11064" t="s">
        <v>1837</v>
      </c>
      <c r="G11064" t="s">
        <v>2532</v>
      </c>
      <c r="H11064" t="s">
        <v>1924</v>
      </c>
      <c r="J11064">
        <v>59.66</v>
      </c>
      <c r="K11064">
        <v>10.77</v>
      </c>
      <c r="L11064">
        <v>98</v>
      </c>
      <c r="N11064">
        <v>1970</v>
      </c>
      <c r="O11064" t="s">
        <v>196</v>
      </c>
      <c r="U11064">
        <v>21</v>
      </c>
      <c r="V11064">
        <v>21</v>
      </c>
      <c r="W11064">
        <v>10</v>
      </c>
      <c r="X11064">
        <v>14</v>
      </c>
      <c r="Y11064" t="s">
        <v>1846</v>
      </c>
      <c r="Z11064">
        <v>0</v>
      </c>
      <c r="AA11064">
        <v>42</v>
      </c>
      <c r="AE11064" t="s">
        <v>1847</v>
      </c>
      <c r="AH11064" t="s">
        <v>31</v>
      </c>
      <c r="AK11064">
        <v>8000</v>
      </c>
      <c r="AL11064" t="s">
        <v>983</v>
      </c>
      <c r="AZ11064" t="s">
        <v>31</v>
      </c>
      <c r="BA11064" t="s">
        <v>31</v>
      </c>
    </row>
    <row r="11065" spans="1:53" hidden="1">
      <c r="A11065" t="s">
        <v>145</v>
      </c>
      <c r="B11065" t="s">
        <v>72</v>
      </c>
      <c r="D11065" t="s">
        <v>1949</v>
      </c>
      <c r="F11065" t="s">
        <v>1837</v>
      </c>
      <c r="G11065" t="s">
        <v>2532</v>
      </c>
      <c r="H11065" t="s">
        <v>1924</v>
      </c>
      <c r="J11065">
        <v>59.66</v>
      </c>
      <c r="K11065">
        <v>10.77</v>
      </c>
      <c r="L11065">
        <v>98</v>
      </c>
      <c r="N11065">
        <v>1970</v>
      </c>
      <c r="O11065" t="s">
        <v>196</v>
      </c>
      <c r="U11065">
        <v>24</v>
      </c>
      <c r="V11065">
        <v>24</v>
      </c>
      <c r="W11065">
        <v>10</v>
      </c>
      <c r="X11065">
        <v>14</v>
      </c>
      <c r="Y11065" t="s">
        <v>1846</v>
      </c>
      <c r="Z11065">
        <v>0</v>
      </c>
      <c r="AA11065">
        <v>42</v>
      </c>
      <c r="AE11065" t="s">
        <v>1847</v>
      </c>
      <c r="AH11065" t="s">
        <v>31</v>
      </c>
      <c r="AK11065">
        <v>8000</v>
      </c>
      <c r="AL11065" t="s">
        <v>983</v>
      </c>
      <c r="AZ11065" t="s">
        <v>31</v>
      </c>
      <c r="BA11065" t="s">
        <v>31</v>
      </c>
    </row>
    <row r="11066" spans="1:53" hidden="1">
      <c r="A11066" t="s">
        <v>145</v>
      </c>
      <c r="B11066" t="s">
        <v>72</v>
      </c>
      <c r="D11066" t="s">
        <v>1949</v>
      </c>
      <c r="F11066" t="s">
        <v>1837</v>
      </c>
      <c r="G11066" t="s">
        <v>2532</v>
      </c>
      <c r="H11066" t="s">
        <v>1924</v>
      </c>
      <c r="J11066">
        <v>59.66</v>
      </c>
      <c r="K11066">
        <v>10.77</v>
      </c>
      <c r="L11066">
        <v>98</v>
      </c>
      <c r="N11066">
        <v>1970</v>
      </c>
      <c r="O11066" t="s">
        <v>196</v>
      </c>
      <c r="U11066">
        <v>15</v>
      </c>
      <c r="V11066">
        <v>15</v>
      </c>
      <c r="W11066">
        <v>10</v>
      </c>
      <c r="X11066">
        <v>14</v>
      </c>
      <c r="Y11066" t="s">
        <v>1846</v>
      </c>
      <c r="Z11066">
        <v>0.15</v>
      </c>
      <c r="AA11066">
        <v>63</v>
      </c>
      <c r="AE11066" t="s">
        <v>1847</v>
      </c>
      <c r="AH11066" t="s">
        <v>31</v>
      </c>
      <c r="AK11066">
        <v>8000</v>
      </c>
      <c r="AL11066" t="s">
        <v>983</v>
      </c>
      <c r="AZ11066" t="s">
        <v>31</v>
      </c>
      <c r="BA11066" t="s">
        <v>31</v>
      </c>
    </row>
    <row r="11067" spans="1:53" hidden="1">
      <c r="A11067" t="s">
        <v>145</v>
      </c>
      <c r="B11067" t="s">
        <v>72</v>
      </c>
      <c r="D11067" t="s">
        <v>1949</v>
      </c>
      <c r="F11067" t="s">
        <v>1837</v>
      </c>
      <c r="G11067" t="s">
        <v>2532</v>
      </c>
      <c r="H11067" t="s">
        <v>1924</v>
      </c>
      <c r="J11067">
        <v>59.66</v>
      </c>
      <c r="K11067">
        <v>10.77</v>
      </c>
      <c r="L11067">
        <v>98</v>
      </c>
      <c r="N11067">
        <v>1970</v>
      </c>
      <c r="O11067" t="s">
        <v>196</v>
      </c>
      <c r="U11067">
        <v>18</v>
      </c>
      <c r="V11067">
        <v>18</v>
      </c>
      <c r="W11067">
        <v>10</v>
      </c>
      <c r="X11067">
        <v>14</v>
      </c>
      <c r="Y11067" t="s">
        <v>1846</v>
      </c>
      <c r="Z11067">
        <v>1.2</v>
      </c>
      <c r="AA11067">
        <v>63</v>
      </c>
      <c r="AE11067" t="s">
        <v>1847</v>
      </c>
      <c r="AH11067" t="s">
        <v>31</v>
      </c>
      <c r="AK11067">
        <v>8000</v>
      </c>
      <c r="AL11067" t="s">
        <v>983</v>
      </c>
      <c r="AZ11067" t="s">
        <v>31</v>
      </c>
      <c r="BA11067" t="s">
        <v>31</v>
      </c>
    </row>
    <row r="11068" spans="1:53" hidden="1">
      <c r="A11068" t="s">
        <v>145</v>
      </c>
      <c r="B11068" t="s">
        <v>72</v>
      </c>
      <c r="D11068" t="s">
        <v>1949</v>
      </c>
      <c r="F11068" t="s">
        <v>1837</v>
      </c>
      <c r="G11068" t="s">
        <v>2532</v>
      </c>
      <c r="H11068" t="s">
        <v>1924</v>
      </c>
      <c r="J11068">
        <v>59.66</v>
      </c>
      <c r="K11068">
        <v>10.77</v>
      </c>
      <c r="L11068">
        <v>98</v>
      </c>
      <c r="N11068">
        <v>1970</v>
      </c>
      <c r="O11068" t="s">
        <v>196</v>
      </c>
      <c r="U11068">
        <v>21</v>
      </c>
      <c r="V11068">
        <v>21</v>
      </c>
      <c r="W11068">
        <v>10</v>
      </c>
      <c r="X11068">
        <v>14</v>
      </c>
      <c r="Y11068" t="s">
        <v>1846</v>
      </c>
      <c r="Z11068">
        <v>2.4300000000000002</v>
      </c>
      <c r="AA11068">
        <v>63</v>
      </c>
      <c r="AE11068" t="s">
        <v>1847</v>
      </c>
      <c r="AH11068" t="s">
        <v>31</v>
      </c>
      <c r="AK11068">
        <v>8000</v>
      </c>
      <c r="AL11068" t="s">
        <v>983</v>
      </c>
      <c r="AZ11068" t="s">
        <v>31</v>
      </c>
      <c r="BA11068" t="s">
        <v>31</v>
      </c>
    </row>
    <row r="11069" spans="1:53" hidden="1">
      <c r="A11069" t="s">
        <v>145</v>
      </c>
      <c r="B11069" t="s">
        <v>72</v>
      </c>
      <c r="D11069" t="s">
        <v>1949</v>
      </c>
      <c r="F11069" t="s">
        <v>1837</v>
      </c>
      <c r="G11069" t="s">
        <v>2532</v>
      </c>
      <c r="H11069" t="s">
        <v>1924</v>
      </c>
      <c r="J11069">
        <v>59.66</v>
      </c>
      <c r="K11069">
        <v>10.77</v>
      </c>
      <c r="L11069">
        <v>98</v>
      </c>
      <c r="N11069">
        <v>1970</v>
      </c>
      <c r="O11069" t="s">
        <v>196</v>
      </c>
      <c r="U11069">
        <v>24</v>
      </c>
      <c r="V11069">
        <v>24</v>
      </c>
      <c r="W11069">
        <v>10</v>
      </c>
      <c r="X11069">
        <v>14</v>
      </c>
      <c r="Y11069" t="s">
        <v>1846</v>
      </c>
      <c r="Z11069">
        <v>1.69</v>
      </c>
      <c r="AA11069">
        <v>63</v>
      </c>
      <c r="AE11069" t="s">
        <v>1847</v>
      </c>
      <c r="AH11069" t="s">
        <v>31</v>
      </c>
      <c r="AK11069">
        <v>8000</v>
      </c>
      <c r="AL11069" t="s">
        <v>983</v>
      </c>
      <c r="AZ11069" t="s">
        <v>31</v>
      </c>
      <c r="BA11069" t="s">
        <v>31</v>
      </c>
    </row>
    <row r="11070" spans="1:53" hidden="1">
      <c r="A11070" t="s">
        <v>145</v>
      </c>
      <c r="B11070" t="s">
        <v>72</v>
      </c>
      <c r="D11070" t="s">
        <v>1949</v>
      </c>
      <c r="F11070" t="s">
        <v>1837</v>
      </c>
      <c r="G11070" t="s">
        <v>2532</v>
      </c>
      <c r="H11070" t="s">
        <v>1924</v>
      </c>
      <c r="J11070">
        <v>59.66</v>
      </c>
      <c r="K11070">
        <v>10.77</v>
      </c>
      <c r="L11070">
        <v>98</v>
      </c>
      <c r="N11070">
        <v>1970</v>
      </c>
      <c r="O11070" t="s">
        <v>196</v>
      </c>
      <c r="U11070">
        <v>15</v>
      </c>
      <c r="V11070">
        <v>15</v>
      </c>
      <c r="W11070">
        <v>10</v>
      </c>
      <c r="X11070">
        <v>14</v>
      </c>
      <c r="Y11070" t="s">
        <v>1846</v>
      </c>
      <c r="Z11070">
        <v>0.66</v>
      </c>
      <c r="AA11070">
        <v>84</v>
      </c>
      <c r="AE11070" t="s">
        <v>1847</v>
      </c>
      <c r="AH11070" t="s">
        <v>31</v>
      </c>
      <c r="AK11070">
        <v>8000</v>
      </c>
      <c r="AL11070" t="s">
        <v>983</v>
      </c>
      <c r="AZ11070" t="s">
        <v>31</v>
      </c>
      <c r="BA11070" t="s">
        <v>31</v>
      </c>
    </row>
    <row r="11071" spans="1:53" hidden="1">
      <c r="A11071" t="s">
        <v>145</v>
      </c>
      <c r="B11071" t="s">
        <v>72</v>
      </c>
      <c r="D11071" t="s">
        <v>1949</v>
      </c>
      <c r="F11071" t="s">
        <v>1837</v>
      </c>
      <c r="G11071" t="s">
        <v>2532</v>
      </c>
      <c r="H11071" t="s">
        <v>1924</v>
      </c>
      <c r="J11071">
        <v>59.66</v>
      </c>
      <c r="K11071">
        <v>10.77</v>
      </c>
      <c r="L11071">
        <v>98</v>
      </c>
      <c r="N11071">
        <v>1970</v>
      </c>
      <c r="O11071" t="s">
        <v>196</v>
      </c>
      <c r="U11071">
        <v>18</v>
      </c>
      <c r="V11071">
        <v>18</v>
      </c>
      <c r="W11071">
        <v>10</v>
      </c>
      <c r="X11071">
        <v>14</v>
      </c>
      <c r="Y11071" t="s">
        <v>1846</v>
      </c>
      <c r="Z11071">
        <v>4.1500000000000004</v>
      </c>
      <c r="AA11071">
        <v>84</v>
      </c>
      <c r="AE11071" t="s">
        <v>1847</v>
      </c>
      <c r="AH11071" t="s">
        <v>31</v>
      </c>
      <c r="AK11071">
        <v>8000</v>
      </c>
      <c r="AL11071" t="s">
        <v>983</v>
      </c>
      <c r="AZ11071" t="s">
        <v>31</v>
      </c>
      <c r="BA11071" t="s">
        <v>31</v>
      </c>
    </row>
    <row r="11072" spans="1:53" hidden="1">
      <c r="A11072" t="s">
        <v>145</v>
      </c>
      <c r="B11072" t="s">
        <v>72</v>
      </c>
      <c r="D11072" t="s">
        <v>1949</v>
      </c>
      <c r="F11072" t="s">
        <v>1837</v>
      </c>
      <c r="G11072" t="s">
        <v>2532</v>
      </c>
      <c r="H11072" t="s">
        <v>1924</v>
      </c>
      <c r="J11072">
        <v>59.66</v>
      </c>
      <c r="K11072">
        <v>10.77</v>
      </c>
      <c r="L11072">
        <v>98</v>
      </c>
      <c r="N11072">
        <v>1970</v>
      </c>
      <c r="O11072" t="s">
        <v>196</v>
      </c>
      <c r="U11072">
        <v>21</v>
      </c>
      <c r="V11072">
        <v>21</v>
      </c>
      <c r="W11072">
        <v>10</v>
      </c>
      <c r="X11072">
        <v>14</v>
      </c>
      <c r="Y11072" t="s">
        <v>1846</v>
      </c>
      <c r="Z11072">
        <v>5.57</v>
      </c>
      <c r="AA11072">
        <v>84</v>
      </c>
      <c r="AE11072" t="s">
        <v>1847</v>
      </c>
      <c r="AH11072" t="s">
        <v>31</v>
      </c>
      <c r="AK11072">
        <v>8000</v>
      </c>
      <c r="AL11072" t="s">
        <v>983</v>
      </c>
      <c r="AZ11072" t="s">
        <v>31</v>
      </c>
      <c r="BA11072" t="s">
        <v>31</v>
      </c>
    </row>
    <row r="11073" spans="1:53" hidden="1">
      <c r="A11073" t="s">
        <v>145</v>
      </c>
      <c r="B11073" t="s">
        <v>72</v>
      </c>
      <c r="D11073" t="s">
        <v>1949</v>
      </c>
      <c r="F11073" t="s">
        <v>1837</v>
      </c>
      <c r="G11073" t="s">
        <v>2532</v>
      </c>
      <c r="H11073" t="s">
        <v>1924</v>
      </c>
      <c r="J11073">
        <v>59.66</v>
      </c>
      <c r="K11073">
        <v>10.77</v>
      </c>
      <c r="L11073">
        <v>98</v>
      </c>
      <c r="N11073">
        <v>1970</v>
      </c>
      <c r="O11073" t="s">
        <v>196</v>
      </c>
      <c r="U11073">
        <v>24</v>
      </c>
      <c r="V11073">
        <v>24</v>
      </c>
      <c r="W11073">
        <v>10</v>
      </c>
      <c r="X11073">
        <v>14</v>
      </c>
      <c r="Y11073" t="s">
        <v>1846</v>
      </c>
      <c r="Z11073">
        <v>5.12</v>
      </c>
      <c r="AA11073">
        <v>84</v>
      </c>
      <c r="AE11073" t="s">
        <v>1847</v>
      </c>
      <c r="AH11073" t="s">
        <v>31</v>
      </c>
      <c r="AK11073">
        <v>8000</v>
      </c>
      <c r="AL11073" t="s">
        <v>983</v>
      </c>
      <c r="AZ11073" t="s">
        <v>31</v>
      </c>
      <c r="BA11073" t="s">
        <v>31</v>
      </c>
    </row>
    <row r="11074" spans="1:53" hidden="1">
      <c r="A11074" t="s">
        <v>145</v>
      </c>
      <c r="B11074" t="s">
        <v>72</v>
      </c>
      <c r="D11074" t="s">
        <v>1949</v>
      </c>
      <c r="F11074" t="s">
        <v>1833</v>
      </c>
      <c r="G11074" t="s">
        <v>2532</v>
      </c>
      <c r="H11074" t="s">
        <v>1924</v>
      </c>
      <c r="J11074">
        <v>59.66</v>
      </c>
      <c r="K11074">
        <v>10.77</v>
      </c>
      <c r="L11074">
        <v>98</v>
      </c>
      <c r="N11074">
        <v>1970</v>
      </c>
      <c r="O11074" t="s">
        <v>196</v>
      </c>
      <c r="U11074">
        <v>15</v>
      </c>
      <c r="V11074">
        <v>15</v>
      </c>
      <c r="W11074">
        <v>18</v>
      </c>
      <c r="X11074">
        <v>6</v>
      </c>
      <c r="Y11074" t="s">
        <v>1846</v>
      </c>
      <c r="Z11074">
        <v>-0.17</v>
      </c>
      <c r="AA11074">
        <v>42</v>
      </c>
      <c r="AE11074" t="s">
        <v>1847</v>
      </c>
      <c r="AH11074" t="s">
        <v>31</v>
      </c>
      <c r="AK11074">
        <v>8000</v>
      </c>
      <c r="AL11074" t="s">
        <v>983</v>
      </c>
      <c r="AZ11074" t="s">
        <v>31</v>
      </c>
      <c r="BA11074" t="s">
        <v>31</v>
      </c>
    </row>
    <row r="11075" spans="1:53" hidden="1">
      <c r="A11075" t="s">
        <v>145</v>
      </c>
      <c r="B11075" t="s">
        <v>72</v>
      </c>
      <c r="D11075" t="s">
        <v>1949</v>
      </c>
      <c r="F11075" t="s">
        <v>1833</v>
      </c>
      <c r="G11075" t="s">
        <v>2532</v>
      </c>
      <c r="H11075" t="s">
        <v>1924</v>
      </c>
      <c r="J11075">
        <v>59.66</v>
      </c>
      <c r="K11075">
        <v>10.77</v>
      </c>
      <c r="L11075">
        <v>98</v>
      </c>
      <c r="N11075">
        <v>1970</v>
      </c>
      <c r="O11075" t="s">
        <v>196</v>
      </c>
      <c r="U11075">
        <v>18</v>
      </c>
      <c r="V11075">
        <v>18</v>
      </c>
      <c r="W11075">
        <v>18</v>
      </c>
      <c r="X11075">
        <v>6</v>
      </c>
      <c r="Y11075" t="s">
        <v>1846</v>
      </c>
      <c r="Z11075">
        <v>-0.17</v>
      </c>
      <c r="AA11075">
        <v>42</v>
      </c>
      <c r="AE11075" t="s">
        <v>1847</v>
      </c>
      <c r="AH11075" t="s">
        <v>31</v>
      </c>
      <c r="AK11075">
        <v>8000</v>
      </c>
      <c r="AL11075" t="s">
        <v>983</v>
      </c>
      <c r="AZ11075" t="s">
        <v>31</v>
      </c>
      <c r="BA11075" t="s">
        <v>31</v>
      </c>
    </row>
    <row r="11076" spans="1:53" hidden="1">
      <c r="A11076" t="s">
        <v>145</v>
      </c>
      <c r="B11076" t="s">
        <v>72</v>
      </c>
      <c r="D11076" t="s">
        <v>1949</v>
      </c>
      <c r="F11076" t="s">
        <v>1833</v>
      </c>
      <c r="G11076" t="s">
        <v>2532</v>
      </c>
      <c r="H11076" t="s">
        <v>1924</v>
      </c>
      <c r="J11076">
        <v>59.66</v>
      </c>
      <c r="K11076">
        <v>10.77</v>
      </c>
      <c r="L11076">
        <v>98</v>
      </c>
      <c r="N11076">
        <v>1970</v>
      </c>
      <c r="O11076" t="s">
        <v>196</v>
      </c>
      <c r="U11076">
        <v>21</v>
      </c>
      <c r="V11076">
        <v>21</v>
      </c>
      <c r="W11076">
        <v>18</v>
      </c>
      <c r="X11076">
        <v>6</v>
      </c>
      <c r="Y11076" t="s">
        <v>1846</v>
      </c>
      <c r="Z11076">
        <v>-0.19</v>
      </c>
      <c r="AA11076">
        <v>42</v>
      </c>
      <c r="AE11076" t="s">
        <v>1847</v>
      </c>
      <c r="AH11076" t="s">
        <v>31</v>
      </c>
      <c r="AK11076">
        <v>8000</v>
      </c>
      <c r="AL11076" t="s">
        <v>983</v>
      </c>
      <c r="AZ11076" t="s">
        <v>31</v>
      </c>
      <c r="BA11076" t="s">
        <v>31</v>
      </c>
    </row>
    <row r="11077" spans="1:53" hidden="1">
      <c r="A11077" t="s">
        <v>145</v>
      </c>
      <c r="B11077" t="s">
        <v>72</v>
      </c>
      <c r="D11077" t="s">
        <v>1949</v>
      </c>
      <c r="F11077" t="s">
        <v>1833</v>
      </c>
      <c r="G11077" t="s">
        <v>2532</v>
      </c>
      <c r="H11077" t="s">
        <v>1924</v>
      </c>
      <c r="J11077">
        <v>59.66</v>
      </c>
      <c r="K11077">
        <v>10.77</v>
      </c>
      <c r="L11077">
        <v>98</v>
      </c>
      <c r="N11077">
        <v>1970</v>
      </c>
      <c r="O11077" t="s">
        <v>196</v>
      </c>
      <c r="U11077">
        <v>24</v>
      </c>
      <c r="V11077">
        <v>24</v>
      </c>
      <c r="W11077">
        <v>18</v>
      </c>
      <c r="X11077">
        <v>6</v>
      </c>
      <c r="Y11077" t="s">
        <v>1846</v>
      </c>
      <c r="Z11077">
        <v>-0.21</v>
      </c>
      <c r="AA11077">
        <v>42</v>
      </c>
      <c r="AE11077" t="s">
        <v>1847</v>
      </c>
      <c r="AH11077" t="s">
        <v>31</v>
      </c>
      <c r="AK11077">
        <v>8000</v>
      </c>
      <c r="AL11077" t="s">
        <v>983</v>
      </c>
      <c r="AZ11077" t="s">
        <v>31</v>
      </c>
      <c r="BA11077" t="s">
        <v>31</v>
      </c>
    </row>
    <row r="11078" spans="1:53" hidden="1">
      <c r="A11078" t="s">
        <v>145</v>
      </c>
      <c r="B11078" t="s">
        <v>72</v>
      </c>
      <c r="D11078" t="s">
        <v>1949</v>
      </c>
      <c r="F11078" t="s">
        <v>1833</v>
      </c>
      <c r="G11078" t="s">
        <v>2532</v>
      </c>
      <c r="H11078" t="s">
        <v>1924</v>
      </c>
      <c r="J11078">
        <v>59.66</v>
      </c>
      <c r="K11078">
        <v>10.77</v>
      </c>
      <c r="L11078">
        <v>98</v>
      </c>
      <c r="N11078">
        <v>1970</v>
      </c>
      <c r="O11078" t="s">
        <v>196</v>
      </c>
      <c r="U11078">
        <v>15</v>
      </c>
      <c r="V11078">
        <v>15</v>
      </c>
      <c r="W11078">
        <v>18</v>
      </c>
      <c r="X11078">
        <v>6</v>
      </c>
      <c r="Y11078" t="s">
        <v>1846</v>
      </c>
      <c r="Z11078">
        <v>0.28999999999999998</v>
      </c>
      <c r="AA11078">
        <v>63</v>
      </c>
      <c r="AE11078" t="s">
        <v>1847</v>
      </c>
      <c r="AH11078" t="s">
        <v>31</v>
      </c>
      <c r="AK11078">
        <v>8000</v>
      </c>
      <c r="AL11078" t="s">
        <v>983</v>
      </c>
      <c r="AZ11078" t="s">
        <v>31</v>
      </c>
      <c r="BA11078" t="s">
        <v>31</v>
      </c>
    </row>
    <row r="11079" spans="1:53" hidden="1">
      <c r="A11079" t="s">
        <v>145</v>
      </c>
      <c r="B11079" t="s">
        <v>72</v>
      </c>
      <c r="D11079" t="s">
        <v>1949</v>
      </c>
      <c r="F11079" t="s">
        <v>1833</v>
      </c>
      <c r="G11079" t="s">
        <v>2532</v>
      </c>
      <c r="H11079" t="s">
        <v>1924</v>
      </c>
      <c r="J11079">
        <v>59.66</v>
      </c>
      <c r="K11079">
        <v>10.77</v>
      </c>
      <c r="L11079">
        <v>98</v>
      </c>
      <c r="N11079">
        <v>1970</v>
      </c>
      <c r="O11079" t="s">
        <v>196</v>
      </c>
      <c r="U11079">
        <v>18</v>
      </c>
      <c r="V11079">
        <v>18</v>
      </c>
      <c r="W11079">
        <v>18</v>
      </c>
      <c r="X11079">
        <v>6</v>
      </c>
      <c r="Y11079" t="s">
        <v>1846</v>
      </c>
      <c r="Z11079">
        <v>0.3</v>
      </c>
      <c r="AA11079">
        <v>63</v>
      </c>
      <c r="AE11079" t="s">
        <v>1847</v>
      </c>
      <c r="AH11079" t="s">
        <v>31</v>
      </c>
      <c r="AK11079">
        <v>8000</v>
      </c>
      <c r="AL11079" t="s">
        <v>983</v>
      </c>
      <c r="AZ11079" t="s">
        <v>31</v>
      </c>
      <c r="BA11079" t="s">
        <v>31</v>
      </c>
    </row>
    <row r="11080" spans="1:53" hidden="1">
      <c r="A11080" t="s">
        <v>145</v>
      </c>
      <c r="B11080" t="s">
        <v>72</v>
      </c>
      <c r="D11080" t="s">
        <v>1949</v>
      </c>
      <c r="F11080" t="s">
        <v>1833</v>
      </c>
      <c r="G11080" t="s">
        <v>2532</v>
      </c>
      <c r="H11080" t="s">
        <v>1924</v>
      </c>
      <c r="J11080">
        <v>59.66</v>
      </c>
      <c r="K11080">
        <v>10.77</v>
      </c>
      <c r="L11080">
        <v>98</v>
      </c>
      <c r="N11080">
        <v>1970</v>
      </c>
      <c r="O11080" t="s">
        <v>196</v>
      </c>
      <c r="U11080">
        <v>21</v>
      </c>
      <c r="V11080">
        <v>21</v>
      </c>
      <c r="W11080">
        <v>18</v>
      </c>
      <c r="X11080">
        <v>6</v>
      </c>
      <c r="Y11080" t="s">
        <v>1846</v>
      </c>
      <c r="Z11080">
        <v>0.98</v>
      </c>
      <c r="AA11080">
        <v>63</v>
      </c>
      <c r="AE11080" t="s">
        <v>1847</v>
      </c>
      <c r="AH11080" t="s">
        <v>31</v>
      </c>
      <c r="AK11080">
        <v>8000</v>
      </c>
      <c r="AL11080" t="s">
        <v>983</v>
      </c>
      <c r="AZ11080" t="s">
        <v>31</v>
      </c>
      <c r="BA11080" t="s">
        <v>31</v>
      </c>
    </row>
    <row r="11081" spans="1:53" hidden="1">
      <c r="A11081" t="s">
        <v>145</v>
      </c>
      <c r="B11081" t="s">
        <v>72</v>
      </c>
      <c r="D11081" t="s">
        <v>1949</v>
      </c>
      <c r="F11081" t="s">
        <v>1833</v>
      </c>
      <c r="G11081" t="s">
        <v>2532</v>
      </c>
      <c r="H11081" t="s">
        <v>1924</v>
      </c>
      <c r="J11081">
        <v>59.66</v>
      </c>
      <c r="K11081">
        <v>10.77</v>
      </c>
      <c r="L11081">
        <v>98</v>
      </c>
      <c r="N11081">
        <v>1970</v>
      </c>
      <c r="O11081" t="s">
        <v>196</v>
      </c>
      <c r="U11081">
        <v>24</v>
      </c>
      <c r="V11081">
        <v>24</v>
      </c>
      <c r="W11081">
        <v>18</v>
      </c>
      <c r="X11081">
        <v>6</v>
      </c>
      <c r="Y11081" t="s">
        <v>1846</v>
      </c>
      <c r="Z11081">
        <v>0.57999999999999996</v>
      </c>
      <c r="AA11081">
        <v>63</v>
      </c>
      <c r="AE11081" t="s">
        <v>1847</v>
      </c>
      <c r="AH11081" t="s">
        <v>31</v>
      </c>
      <c r="AK11081">
        <v>8000</v>
      </c>
      <c r="AL11081" t="s">
        <v>983</v>
      </c>
      <c r="AZ11081" t="s">
        <v>31</v>
      </c>
      <c r="BA11081" t="s">
        <v>31</v>
      </c>
    </row>
    <row r="11082" spans="1:53" hidden="1">
      <c r="A11082" t="s">
        <v>145</v>
      </c>
      <c r="B11082" t="s">
        <v>72</v>
      </c>
      <c r="D11082" t="s">
        <v>1949</v>
      </c>
      <c r="F11082" t="s">
        <v>1833</v>
      </c>
      <c r="G11082" t="s">
        <v>2532</v>
      </c>
      <c r="H11082" t="s">
        <v>1924</v>
      </c>
      <c r="J11082">
        <v>59.66</v>
      </c>
      <c r="K11082">
        <v>10.77</v>
      </c>
      <c r="L11082">
        <v>98</v>
      </c>
      <c r="N11082">
        <v>1970</v>
      </c>
      <c r="O11082" t="s">
        <v>196</v>
      </c>
      <c r="U11082">
        <v>15</v>
      </c>
      <c r="V11082">
        <v>15</v>
      </c>
      <c r="W11082">
        <v>18</v>
      </c>
      <c r="X11082">
        <v>6</v>
      </c>
      <c r="Y11082" t="s">
        <v>1846</v>
      </c>
      <c r="Z11082">
        <v>1.06</v>
      </c>
      <c r="AA11082">
        <v>84</v>
      </c>
      <c r="AE11082" t="s">
        <v>1847</v>
      </c>
      <c r="AH11082" t="s">
        <v>31</v>
      </c>
      <c r="AK11082">
        <v>8000</v>
      </c>
      <c r="AL11082" t="s">
        <v>983</v>
      </c>
      <c r="AZ11082" t="s">
        <v>31</v>
      </c>
      <c r="BA11082" t="s">
        <v>31</v>
      </c>
    </row>
    <row r="11083" spans="1:53" hidden="1">
      <c r="A11083" t="s">
        <v>145</v>
      </c>
      <c r="B11083" t="s">
        <v>72</v>
      </c>
      <c r="D11083" t="s">
        <v>1949</v>
      </c>
      <c r="F11083" t="s">
        <v>1833</v>
      </c>
      <c r="G11083" t="s">
        <v>2532</v>
      </c>
      <c r="H11083" t="s">
        <v>1924</v>
      </c>
      <c r="J11083">
        <v>59.66</v>
      </c>
      <c r="K11083">
        <v>10.77</v>
      </c>
      <c r="L11083">
        <v>98</v>
      </c>
      <c r="N11083">
        <v>1970</v>
      </c>
      <c r="O11083" t="s">
        <v>196</v>
      </c>
      <c r="U11083">
        <v>18</v>
      </c>
      <c r="V11083">
        <v>18</v>
      </c>
      <c r="W11083">
        <v>18</v>
      </c>
      <c r="X11083">
        <v>6</v>
      </c>
      <c r="Y11083" t="s">
        <v>1846</v>
      </c>
      <c r="Z11083">
        <v>2.1800000000000002</v>
      </c>
      <c r="AA11083">
        <v>84</v>
      </c>
      <c r="AE11083" t="s">
        <v>1847</v>
      </c>
      <c r="AH11083" t="s">
        <v>31</v>
      </c>
      <c r="AK11083">
        <v>8000</v>
      </c>
      <c r="AL11083" t="s">
        <v>983</v>
      </c>
      <c r="AZ11083" t="s">
        <v>31</v>
      </c>
      <c r="BA11083" t="s">
        <v>31</v>
      </c>
    </row>
    <row r="11084" spans="1:53" hidden="1">
      <c r="A11084" t="s">
        <v>145</v>
      </c>
      <c r="B11084" t="s">
        <v>72</v>
      </c>
      <c r="D11084" t="s">
        <v>1949</v>
      </c>
      <c r="F11084" t="s">
        <v>1833</v>
      </c>
      <c r="G11084" t="s">
        <v>2532</v>
      </c>
      <c r="H11084" t="s">
        <v>1924</v>
      </c>
      <c r="J11084">
        <v>59.66</v>
      </c>
      <c r="K11084">
        <v>10.77</v>
      </c>
      <c r="L11084">
        <v>98</v>
      </c>
      <c r="N11084">
        <v>1970</v>
      </c>
      <c r="O11084" t="s">
        <v>196</v>
      </c>
      <c r="U11084">
        <v>21</v>
      </c>
      <c r="V11084">
        <v>21</v>
      </c>
      <c r="W11084">
        <v>18</v>
      </c>
      <c r="X11084">
        <v>6</v>
      </c>
      <c r="Y11084" t="s">
        <v>1846</v>
      </c>
      <c r="Z11084">
        <v>3.57</v>
      </c>
      <c r="AA11084">
        <v>84</v>
      </c>
      <c r="AE11084" t="s">
        <v>1847</v>
      </c>
      <c r="AH11084" t="s">
        <v>31</v>
      </c>
      <c r="AK11084">
        <v>8000</v>
      </c>
      <c r="AL11084" t="s">
        <v>983</v>
      </c>
      <c r="AZ11084" t="s">
        <v>31</v>
      </c>
      <c r="BA11084" t="s">
        <v>31</v>
      </c>
    </row>
    <row r="11085" spans="1:53" hidden="1">
      <c r="A11085" t="s">
        <v>145</v>
      </c>
      <c r="B11085" t="s">
        <v>72</v>
      </c>
      <c r="D11085" t="s">
        <v>1949</v>
      </c>
      <c r="F11085" t="s">
        <v>1833</v>
      </c>
      <c r="G11085" t="s">
        <v>2532</v>
      </c>
      <c r="H11085" t="s">
        <v>1924</v>
      </c>
      <c r="J11085">
        <v>59.66</v>
      </c>
      <c r="K11085">
        <v>10.77</v>
      </c>
      <c r="L11085">
        <v>98</v>
      </c>
      <c r="N11085">
        <v>1970</v>
      </c>
      <c r="O11085" t="s">
        <v>196</v>
      </c>
      <c r="U11085">
        <v>24</v>
      </c>
      <c r="V11085">
        <v>24</v>
      </c>
      <c r="W11085">
        <v>18</v>
      </c>
      <c r="X11085">
        <v>6</v>
      </c>
      <c r="Y11085" t="s">
        <v>1846</v>
      </c>
      <c r="Z11085">
        <v>3.23</v>
      </c>
      <c r="AA11085">
        <v>84</v>
      </c>
      <c r="AE11085" t="s">
        <v>1847</v>
      </c>
      <c r="AH11085" t="s">
        <v>31</v>
      </c>
      <c r="AK11085">
        <v>8000</v>
      </c>
      <c r="AL11085" t="s">
        <v>983</v>
      </c>
      <c r="AZ11085" t="s">
        <v>31</v>
      </c>
      <c r="BA11085" t="s">
        <v>31</v>
      </c>
    </row>
    <row r="11086" spans="1:53" hidden="1">
      <c r="A11086" t="s">
        <v>145</v>
      </c>
      <c r="B11086" t="s">
        <v>72</v>
      </c>
      <c r="D11086" t="s">
        <v>1949</v>
      </c>
      <c r="F11086" t="s">
        <v>1833</v>
      </c>
      <c r="G11086" t="s">
        <v>2532</v>
      </c>
      <c r="H11086" t="s">
        <v>1924</v>
      </c>
      <c r="J11086">
        <v>59.66</v>
      </c>
      <c r="K11086">
        <v>10.77</v>
      </c>
      <c r="L11086">
        <v>98</v>
      </c>
      <c r="N11086">
        <v>1970</v>
      </c>
      <c r="O11086" t="s">
        <v>196</v>
      </c>
      <c r="U11086">
        <v>15</v>
      </c>
      <c r="V11086">
        <v>15</v>
      </c>
      <c r="W11086">
        <v>10</v>
      </c>
      <c r="X11086">
        <v>14</v>
      </c>
      <c r="Y11086" t="s">
        <v>1846</v>
      </c>
      <c r="Z11086">
        <v>-0.17</v>
      </c>
      <c r="AA11086">
        <v>42</v>
      </c>
      <c r="AE11086" t="s">
        <v>1847</v>
      </c>
      <c r="AH11086" t="s">
        <v>31</v>
      </c>
      <c r="AK11086">
        <v>8000</v>
      </c>
      <c r="AL11086" t="s">
        <v>983</v>
      </c>
      <c r="AZ11086" t="s">
        <v>31</v>
      </c>
      <c r="BA11086" t="s">
        <v>31</v>
      </c>
    </row>
    <row r="11087" spans="1:53" hidden="1">
      <c r="A11087" t="s">
        <v>145</v>
      </c>
      <c r="B11087" t="s">
        <v>72</v>
      </c>
      <c r="D11087" t="s">
        <v>1949</v>
      </c>
      <c r="F11087" t="s">
        <v>1833</v>
      </c>
      <c r="G11087" t="s">
        <v>2532</v>
      </c>
      <c r="H11087" t="s">
        <v>1924</v>
      </c>
      <c r="J11087">
        <v>59.66</v>
      </c>
      <c r="K11087">
        <v>10.77</v>
      </c>
      <c r="L11087">
        <v>98</v>
      </c>
      <c r="N11087">
        <v>1970</v>
      </c>
      <c r="O11087" t="s">
        <v>196</v>
      </c>
      <c r="U11087">
        <v>18</v>
      </c>
      <c r="V11087">
        <v>18</v>
      </c>
      <c r="W11087">
        <v>10</v>
      </c>
      <c r="X11087">
        <v>14</v>
      </c>
      <c r="Y11087" t="s">
        <v>1846</v>
      </c>
      <c r="Z11087">
        <v>-0.17</v>
      </c>
      <c r="AA11087">
        <v>42</v>
      </c>
      <c r="AE11087" t="s">
        <v>1847</v>
      </c>
      <c r="AH11087" t="s">
        <v>31</v>
      </c>
      <c r="AK11087">
        <v>8000</v>
      </c>
      <c r="AL11087" t="s">
        <v>983</v>
      </c>
      <c r="AZ11087" t="s">
        <v>31</v>
      </c>
      <c r="BA11087" t="s">
        <v>31</v>
      </c>
    </row>
    <row r="11088" spans="1:53" hidden="1">
      <c r="A11088" t="s">
        <v>145</v>
      </c>
      <c r="B11088" t="s">
        <v>72</v>
      </c>
      <c r="D11088" t="s">
        <v>1949</v>
      </c>
      <c r="F11088" t="s">
        <v>1833</v>
      </c>
      <c r="G11088" t="s">
        <v>2532</v>
      </c>
      <c r="H11088" t="s">
        <v>1924</v>
      </c>
      <c r="J11088">
        <v>59.66</v>
      </c>
      <c r="K11088">
        <v>10.77</v>
      </c>
      <c r="L11088">
        <v>98</v>
      </c>
      <c r="N11088">
        <v>1970</v>
      </c>
      <c r="O11088" t="s">
        <v>196</v>
      </c>
      <c r="U11088">
        <v>21</v>
      </c>
      <c r="V11088">
        <v>21</v>
      </c>
      <c r="W11088">
        <v>10</v>
      </c>
      <c r="X11088">
        <v>14</v>
      </c>
      <c r="Y11088" t="s">
        <v>1846</v>
      </c>
      <c r="Z11088">
        <v>-0.19</v>
      </c>
      <c r="AA11088">
        <v>42</v>
      </c>
      <c r="AE11088" t="s">
        <v>1847</v>
      </c>
      <c r="AH11088" t="s">
        <v>31</v>
      </c>
      <c r="AK11088">
        <v>8000</v>
      </c>
      <c r="AL11088" t="s">
        <v>983</v>
      </c>
      <c r="AZ11088" t="s">
        <v>31</v>
      </c>
      <c r="BA11088" t="s">
        <v>31</v>
      </c>
    </row>
    <row r="11089" spans="1:53" hidden="1">
      <c r="A11089" t="s">
        <v>145</v>
      </c>
      <c r="B11089" t="s">
        <v>72</v>
      </c>
      <c r="D11089" t="s">
        <v>1949</v>
      </c>
      <c r="F11089" t="s">
        <v>1833</v>
      </c>
      <c r="G11089" t="s">
        <v>2532</v>
      </c>
      <c r="H11089" t="s">
        <v>1924</v>
      </c>
      <c r="J11089">
        <v>59.66</v>
      </c>
      <c r="K11089">
        <v>10.77</v>
      </c>
      <c r="L11089">
        <v>98</v>
      </c>
      <c r="N11089">
        <v>1970</v>
      </c>
      <c r="O11089" t="s">
        <v>196</v>
      </c>
      <c r="U11089">
        <v>24</v>
      </c>
      <c r="V11089">
        <v>24</v>
      </c>
      <c r="W11089">
        <v>10</v>
      </c>
      <c r="X11089">
        <v>14</v>
      </c>
      <c r="Y11089" t="s">
        <v>1846</v>
      </c>
      <c r="Z11089">
        <v>-0.19</v>
      </c>
      <c r="AA11089">
        <v>42</v>
      </c>
      <c r="AE11089" t="s">
        <v>1847</v>
      </c>
      <c r="AH11089" t="s">
        <v>31</v>
      </c>
      <c r="AK11089">
        <v>8000</v>
      </c>
      <c r="AL11089" t="s">
        <v>983</v>
      </c>
      <c r="AZ11089" t="s">
        <v>31</v>
      </c>
      <c r="BA11089" t="s">
        <v>31</v>
      </c>
    </row>
    <row r="11090" spans="1:53" hidden="1">
      <c r="A11090" t="s">
        <v>145</v>
      </c>
      <c r="B11090" t="s">
        <v>72</v>
      </c>
      <c r="D11090" t="s">
        <v>1949</v>
      </c>
      <c r="F11090" t="s">
        <v>1833</v>
      </c>
      <c r="G11090" t="s">
        <v>2532</v>
      </c>
      <c r="H11090" t="s">
        <v>1924</v>
      </c>
      <c r="J11090">
        <v>59.66</v>
      </c>
      <c r="K11090">
        <v>10.77</v>
      </c>
      <c r="L11090">
        <v>98</v>
      </c>
      <c r="N11090">
        <v>1970</v>
      </c>
      <c r="O11090" t="s">
        <v>196</v>
      </c>
      <c r="U11090">
        <v>15</v>
      </c>
      <c r="V11090">
        <v>15</v>
      </c>
      <c r="W11090">
        <v>10</v>
      </c>
      <c r="X11090">
        <v>14</v>
      </c>
      <c r="Y11090" t="s">
        <v>1846</v>
      </c>
      <c r="Z11090">
        <v>7.0000000000000007E-2</v>
      </c>
      <c r="AA11090">
        <v>63</v>
      </c>
      <c r="AE11090" t="s">
        <v>1847</v>
      </c>
      <c r="AH11090" t="s">
        <v>31</v>
      </c>
      <c r="AK11090">
        <v>8000</v>
      </c>
      <c r="AL11090" t="s">
        <v>983</v>
      </c>
      <c r="AZ11090" t="s">
        <v>31</v>
      </c>
      <c r="BA11090" t="s">
        <v>31</v>
      </c>
    </row>
    <row r="11091" spans="1:53" hidden="1">
      <c r="A11091" t="s">
        <v>145</v>
      </c>
      <c r="B11091" t="s">
        <v>72</v>
      </c>
      <c r="D11091" t="s">
        <v>1949</v>
      </c>
      <c r="F11091" t="s">
        <v>1833</v>
      </c>
      <c r="G11091" t="s">
        <v>2532</v>
      </c>
      <c r="H11091" t="s">
        <v>1924</v>
      </c>
      <c r="J11091">
        <v>59.66</v>
      </c>
      <c r="K11091">
        <v>10.77</v>
      </c>
      <c r="L11091">
        <v>98</v>
      </c>
      <c r="N11091">
        <v>1970</v>
      </c>
      <c r="O11091" t="s">
        <v>196</v>
      </c>
      <c r="U11091">
        <v>18</v>
      </c>
      <c r="V11091">
        <v>18</v>
      </c>
      <c r="W11091">
        <v>10</v>
      </c>
      <c r="X11091">
        <v>14</v>
      </c>
      <c r="Y11091" t="s">
        <v>1846</v>
      </c>
      <c r="Z11091">
        <v>0.9</v>
      </c>
      <c r="AA11091">
        <v>63</v>
      </c>
      <c r="AE11091" t="s">
        <v>1847</v>
      </c>
      <c r="AH11091" t="s">
        <v>31</v>
      </c>
      <c r="AK11091">
        <v>8000</v>
      </c>
      <c r="AL11091" t="s">
        <v>983</v>
      </c>
      <c r="AZ11091" t="s">
        <v>31</v>
      </c>
      <c r="BA11091" t="s">
        <v>31</v>
      </c>
    </row>
    <row r="11092" spans="1:53" hidden="1">
      <c r="A11092" t="s">
        <v>145</v>
      </c>
      <c r="B11092" t="s">
        <v>72</v>
      </c>
      <c r="D11092" t="s">
        <v>1949</v>
      </c>
      <c r="F11092" t="s">
        <v>1833</v>
      </c>
      <c r="G11092" t="s">
        <v>2532</v>
      </c>
      <c r="H11092" t="s">
        <v>1924</v>
      </c>
      <c r="J11092">
        <v>59.66</v>
      </c>
      <c r="K11092">
        <v>10.77</v>
      </c>
      <c r="L11092">
        <v>98</v>
      </c>
      <c r="N11092">
        <v>1970</v>
      </c>
      <c r="O11092" t="s">
        <v>196</v>
      </c>
      <c r="U11092">
        <v>21</v>
      </c>
      <c r="V11092">
        <v>21</v>
      </c>
      <c r="W11092">
        <v>10</v>
      </c>
      <c r="X11092">
        <v>14</v>
      </c>
      <c r="Y11092" t="s">
        <v>1846</v>
      </c>
      <c r="Z11092">
        <v>2.09</v>
      </c>
      <c r="AA11092">
        <v>63</v>
      </c>
      <c r="AE11092" t="s">
        <v>1847</v>
      </c>
      <c r="AH11092" t="s">
        <v>31</v>
      </c>
      <c r="AK11092">
        <v>8000</v>
      </c>
      <c r="AL11092" t="s">
        <v>983</v>
      </c>
      <c r="AZ11092" t="s">
        <v>31</v>
      </c>
      <c r="BA11092" t="s">
        <v>31</v>
      </c>
    </row>
    <row r="11093" spans="1:53" hidden="1">
      <c r="A11093" t="s">
        <v>145</v>
      </c>
      <c r="B11093" t="s">
        <v>72</v>
      </c>
      <c r="D11093" t="s">
        <v>1949</v>
      </c>
      <c r="F11093" t="s">
        <v>1833</v>
      </c>
      <c r="G11093" t="s">
        <v>2532</v>
      </c>
      <c r="H11093" t="s">
        <v>1924</v>
      </c>
      <c r="J11093">
        <v>59.66</v>
      </c>
      <c r="K11093">
        <v>10.77</v>
      </c>
      <c r="L11093">
        <v>98</v>
      </c>
      <c r="N11093">
        <v>1970</v>
      </c>
      <c r="O11093" t="s">
        <v>196</v>
      </c>
      <c r="U11093">
        <v>24</v>
      </c>
      <c r="V11093">
        <v>24</v>
      </c>
      <c r="W11093">
        <v>10</v>
      </c>
      <c r="X11093">
        <v>14</v>
      </c>
      <c r="Y11093" t="s">
        <v>1846</v>
      </c>
      <c r="Z11093">
        <v>2.0099999999999998</v>
      </c>
      <c r="AA11093">
        <v>63</v>
      </c>
      <c r="AE11093" t="s">
        <v>1847</v>
      </c>
      <c r="AH11093" t="s">
        <v>31</v>
      </c>
      <c r="AK11093">
        <v>8000</v>
      </c>
      <c r="AL11093" t="s">
        <v>983</v>
      </c>
      <c r="AZ11093" t="s">
        <v>31</v>
      </c>
      <c r="BA11093" t="s">
        <v>31</v>
      </c>
    </row>
    <row r="11094" spans="1:53" hidden="1">
      <c r="A11094" t="s">
        <v>145</v>
      </c>
      <c r="B11094" t="s">
        <v>72</v>
      </c>
      <c r="D11094" t="s">
        <v>1949</v>
      </c>
      <c r="F11094" t="s">
        <v>1833</v>
      </c>
      <c r="G11094" t="s">
        <v>2532</v>
      </c>
      <c r="H11094" t="s">
        <v>1924</v>
      </c>
      <c r="J11094">
        <v>59.66</v>
      </c>
      <c r="K11094">
        <v>10.77</v>
      </c>
      <c r="L11094">
        <v>98</v>
      </c>
      <c r="N11094">
        <v>1970</v>
      </c>
      <c r="O11094" t="s">
        <v>196</v>
      </c>
      <c r="U11094">
        <v>15</v>
      </c>
      <c r="V11094">
        <v>15</v>
      </c>
      <c r="W11094">
        <v>10</v>
      </c>
      <c r="X11094">
        <v>14</v>
      </c>
      <c r="Y11094" t="s">
        <v>1846</v>
      </c>
      <c r="Z11094">
        <v>2.0299999999999998</v>
      </c>
      <c r="AA11094">
        <v>84</v>
      </c>
      <c r="AE11094" t="s">
        <v>1847</v>
      </c>
      <c r="AH11094" t="s">
        <v>31</v>
      </c>
      <c r="AK11094">
        <v>8000</v>
      </c>
      <c r="AL11094" t="s">
        <v>983</v>
      </c>
      <c r="AZ11094" t="s">
        <v>31</v>
      </c>
      <c r="BA11094" t="s">
        <v>31</v>
      </c>
    </row>
    <row r="11095" spans="1:53" hidden="1">
      <c r="A11095" t="s">
        <v>145</v>
      </c>
      <c r="B11095" t="s">
        <v>72</v>
      </c>
      <c r="D11095" t="s">
        <v>1949</v>
      </c>
      <c r="F11095" t="s">
        <v>1833</v>
      </c>
      <c r="G11095" t="s">
        <v>2532</v>
      </c>
      <c r="H11095" t="s">
        <v>1924</v>
      </c>
      <c r="J11095">
        <v>59.66</v>
      </c>
      <c r="K11095">
        <v>10.77</v>
      </c>
      <c r="L11095">
        <v>98</v>
      </c>
      <c r="N11095">
        <v>1970</v>
      </c>
      <c r="O11095" t="s">
        <v>196</v>
      </c>
      <c r="U11095">
        <v>18</v>
      </c>
      <c r="V11095">
        <v>18</v>
      </c>
      <c r="W11095">
        <v>10</v>
      </c>
      <c r="X11095">
        <v>14</v>
      </c>
      <c r="Y11095" t="s">
        <v>1846</v>
      </c>
      <c r="Z11095">
        <v>4.46</v>
      </c>
      <c r="AA11095">
        <v>84</v>
      </c>
      <c r="AE11095" t="s">
        <v>1847</v>
      </c>
      <c r="AH11095" t="s">
        <v>31</v>
      </c>
      <c r="AK11095">
        <v>8000</v>
      </c>
      <c r="AL11095" t="s">
        <v>983</v>
      </c>
      <c r="AZ11095" t="s">
        <v>31</v>
      </c>
      <c r="BA11095" t="s">
        <v>31</v>
      </c>
    </row>
    <row r="11096" spans="1:53" hidden="1">
      <c r="A11096" t="s">
        <v>145</v>
      </c>
      <c r="B11096" t="s">
        <v>72</v>
      </c>
      <c r="D11096" t="s">
        <v>1949</v>
      </c>
      <c r="F11096" t="s">
        <v>1833</v>
      </c>
      <c r="G11096" t="s">
        <v>2532</v>
      </c>
      <c r="H11096" t="s">
        <v>1924</v>
      </c>
      <c r="J11096">
        <v>59.66</v>
      </c>
      <c r="K11096">
        <v>10.77</v>
      </c>
      <c r="L11096">
        <v>98</v>
      </c>
      <c r="N11096">
        <v>1970</v>
      </c>
      <c r="O11096" t="s">
        <v>196</v>
      </c>
      <c r="U11096">
        <v>21</v>
      </c>
      <c r="V11096">
        <v>21</v>
      </c>
      <c r="W11096">
        <v>10</v>
      </c>
      <c r="X11096">
        <v>14</v>
      </c>
      <c r="Y11096" t="s">
        <v>1846</v>
      </c>
      <c r="Z11096">
        <v>4.9400000000000004</v>
      </c>
      <c r="AA11096">
        <v>84</v>
      </c>
      <c r="AE11096" t="s">
        <v>1847</v>
      </c>
      <c r="AH11096" t="s">
        <v>31</v>
      </c>
      <c r="AK11096">
        <v>8000</v>
      </c>
      <c r="AL11096" t="s">
        <v>983</v>
      </c>
      <c r="AZ11096" t="s">
        <v>31</v>
      </c>
      <c r="BA11096" t="s">
        <v>31</v>
      </c>
    </row>
    <row r="11097" spans="1:53" hidden="1">
      <c r="A11097" t="s">
        <v>145</v>
      </c>
      <c r="B11097" t="s">
        <v>72</v>
      </c>
      <c r="D11097" t="s">
        <v>1949</v>
      </c>
      <c r="F11097" t="s">
        <v>1833</v>
      </c>
      <c r="G11097" t="s">
        <v>2532</v>
      </c>
      <c r="H11097" t="s">
        <v>1924</v>
      </c>
      <c r="J11097">
        <v>59.66</v>
      </c>
      <c r="K11097">
        <v>10.77</v>
      </c>
      <c r="L11097">
        <v>98</v>
      </c>
      <c r="N11097">
        <v>1970</v>
      </c>
      <c r="O11097" t="s">
        <v>196</v>
      </c>
      <c r="U11097">
        <v>24</v>
      </c>
      <c r="V11097">
        <v>24</v>
      </c>
      <c r="W11097">
        <v>10</v>
      </c>
      <c r="X11097">
        <v>14</v>
      </c>
      <c r="Y11097" t="s">
        <v>1846</v>
      </c>
      <c r="Z11097">
        <v>5.91</v>
      </c>
      <c r="AA11097">
        <v>84</v>
      </c>
      <c r="AE11097" t="s">
        <v>1847</v>
      </c>
      <c r="AH11097" t="s">
        <v>31</v>
      </c>
      <c r="AK11097">
        <v>8000</v>
      </c>
      <c r="AL11097" t="s">
        <v>983</v>
      </c>
      <c r="AZ11097" t="s">
        <v>31</v>
      </c>
      <c r="BA11097" t="s">
        <v>31</v>
      </c>
    </row>
    <row r="11098" spans="1:53" hidden="1">
      <c r="A11098" t="s">
        <v>145</v>
      </c>
      <c r="B11098" t="s">
        <v>72</v>
      </c>
      <c r="D11098" t="s">
        <v>1949</v>
      </c>
      <c r="F11098" t="s">
        <v>1845</v>
      </c>
      <c r="G11098" t="s">
        <v>2532</v>
      </c>
      <c r="H11098" t="s">
        <v>1924</v>
      </c>
      <c r="J11098">
        <v>59.66</v>
      </c>
      <c r="K11098">
        <v>10.77</v>
      </c>
      <c r="L11098">
        <v>98</v>
      </c>
      <c r="N11098">
        <v>1970</v>
      </c>
      <c r="O11098" t="s">
        <v>196</v>
      </c>
      <c r="U11098">
        <v>15</v>
      </c>
      <c r="V11098">
        <v>15</v>
      </c>
      <c r="W11098">
        <v>18</v>
      </c>
      <c r="X11098">
        <v>6</v>
      </c>
      <c r="Y11098" t="s">
        <v>1846</v>
      </c>
      <c r="Z11098">
        <v>0</v>
      </c>
      <c r="AA11098">
        <v>42</v>
      </c>
      <c r="AE11098" t="s">
        <v>1847</v>
      </c>
      <c r="AH11098" t="s">
        <v>31</v>
      </c>
      <c r="AK11098">
        <v>8000</v>
      </c>
      <c r="AL11098" t="s">
        <v>983</v>
      </c>
      <c r="AZ11098" t="s">
        <v>31</v>
      </c>
      <c r="BA11098" t="s">
        <v>31</v>
      </c>
    </row>
    <row r="11099" spans="1:53" hidden="1">
      <c r="A11099" t="s">
        <v>145</v>
      </c>
      <c r="B11099" t="s">
        <v>72</v>
      </c>
      <c r="D11099" t="s">
        <v>1949</v>
      </c>
      <c r="F11099" t="s">
        <v>1845</v>
      </c>
      <c r="G11099" t="s">
        <v>2532</v>
      </c>
      <c r="H11099" t="s">
        <v>1924</v>
      </c>
      <c r="J11099">
        <v>59.66</v>
      </c>
      <c r="K11099">
        <v>10.77</v>
      </c>
      <c r="L11099">
        <v>98</v>
      </c>
      <c r="N11099">
        <v>1970</v>
      </c>
      <c r="O11099" t="s">
        <v>196</v>
      </c>
      <c r="U11099">
        <v>18</v>
      </c>
      <c r="V11099">
        <v>18</v>
      </c>
      <c r="W11099">
        <v>18</v>
      </c>
      <c r="X11099">
        <v>6</v>
      </c>
      <c r="Y11099" t="s">
        <v>1846</v>
      </c>
      <c r="Z11099">
        <v>0</v>
      </c>
      <c r="AA11099">
        <v>42</v>
      </c>
      <c r="AE11099" t="s">
        <v>1847</v>
      </c>
      <c r="AH11099" t="s">
        <v>31</v>
      </c>
      <c r="AK11099">
        <v>8000</v>
      </c>
      <c r="AL11099" t="s">
        <v>983</v>
      </c>
      <c r="AZ11099" t="s">
        <v>31</v>
      </c>
      <c r="BA11099" t="s">
        <v>31</v>
      </c>
    </row>
    <row r="11100" spans="1:53" hidden="1">
      <c r="A11100" t="s">
        <v>145</v>
      </c>
      <c r="B11100" t="s">
        <v>72</v>
      </c>
      <c r="D11100" t="s">
        <v>1949</v>
      </c>
      <c r="F11100" t="s">
        <v>1845</v>
      </c>
      <c r="G11100" t="s">
        <v>2532</v>
      </c>
      <c r="H11100" t="s">
        <v>1924</v>
      </c>
      <c r="J11100">
        <v>59.66</v>
      </c>
      <c r="K11100">
        <v>10.77</v>
      </c>
      <c r="L11100">
        <v>98</v>
      </c>
      <c r="N11100">
        <v>1970</v>
      </c>
      <c r="O11100" t="s">
        <v>196</v>
      </c>
      <c r="U11100">
        <v>21</v>
      </c>
      <c r="V11100">
        <v>21</v>
      </c>
      <c r="W11100">
        <v>18</v>
      </c>
      <c r="X11100">
        <v>6</v>
      </c>
      <c r="Y11100" t="s">
        <v>1846</v>
      </c>
      <c r="Z11100">
        <v>0</v>
      </c>
      <c r="AA11100">
        <v>42</v>
      </c>
      <c r="AE11100" t="s">
        <v>1847</v>
      </c>
      <c r="AH11100" t="s">
        <v>31</v>
      </c>
      <c r="AK11100">
        <v>8000</v>
      </c>
      <c r="AL11100" t="s">
        <v>983</v>
      </c>
      <c r="AZ11100" t="s">
        <v>31</v>
      </c>
      <c r="BA11100" t="s">
        <v>31</v>
      </c>
    </row>
    <row r="11101" spans="1:53" hidden="1">
      <c r="A11101" t="s">
        <v>145</v>
      </c>
      <c r="B11101" t="s">
        <v>72</v>
      </c>
      <c r="D11101" t="s">
        <v>1949</v>
      </c>
      <c r="F11101" t="s">
        <v>1845</v>
      </c>
      <c r="G11101" t="s">
        <v>2532</v>
      </c>
      <c r="H11101" t="s">
        <v>1924</v>
      </c>
      <c r="J11101">
        <v>59.66</v>
      </c>
      <c r="K11101">
        <v>10.77</v>
      </c>
      <c r="L11101">
        <v>98</v>
      </c>
      <c r="N11101">
        <v>1970</v>
      </c>
      <c r="O11101" t="s">
        <v>196</v>
      </c>
      <c r="U11101">
        <v>24</v>
      </c>
      <c r="V11101">
        <v>24</v>
      </c>
      <c r="W11101">
        <v>18</v>
      </c>
      <c r="X11101">
        <v>6</v>
      </c>
      <c r="Y11101" t="s">
        <v>1846</v>
      </c>
      <c r="Z11101">
        <v>0</v>
      </c>
      <c r="AA11101">
        <v>42</v>
      </c>
      <c r="AE11101" t="s">
        <v>1847</v>
      </c>
      <c r="AH11101" t="s">
        <v>31</v>
      </c>
      <c r="AK11101">
        <v>8000</v>
      </c>
      <c r="AL11101" t="s">
        <v>983</v>
      </c>
      <c r="AZ11101" t="s">
        <v>31</v>
      </c>
      <c r="BA11101" t="s">
        <v>31</v>
      </c>
    </row>
    <row r="11102" spans="1:53" hidden="1">
      <c r="A11102" t="s">
        <v>145</v>
      </c>
      <c r="B11102" t="s">
        <v>72</v>
      </c>
      <c r="D11102" t="s">
        <v>1949</v>
      </c>
      <c r="F11102" t="s">
        <v>1845</v>
      </c>
      <c r="G11102" t="s">
        <v>2532</v>
      </c>
      <c r="H11102" t="s">
        <v>1924</v>
      </c>
      <c r="J11102">
        <v>59.66</v>
      </c>
      <c r="K11102">
        <v>10.77</v>
      </c>
      <c r="L11102">
        <v>98</v>
      </c>
      <c r="N11102">
        <v>1970</v>
      </c>
      <c r="O11102" t="s">
        <v>196</v>
      </c>
      <c r="U11102">
        <v>15</v>
      </c>
      <c r="V11102">
        <v>15</v>
      </c>
      <c r="W11102">
        <v>18</v>
      </c>
      <c r="X11102">
        <v>6</v>
      </c>
      <c r="Y11102" t="s">
        <v>1846</v>
      </c>
      <c r="Z11102">
        <v>0.04</v>
      </c>
      <c r="AA11102">
        <v>63</v>
      </c>
      <c r="AE11102" t="s">
        <v>1847</v>
      </c>
      <c r="AH11102" t="s">
        <v>31</v>
      </c>
      <c r="AK11102">
        <v>8000</v>
      </c>
      <c r="AL11102" t="s">
        <v>983</v>
      </c>
      <c r="AZ11102" t="s">
        <v>31</v>
      </c>
      <c r="BA11102" t="s">
        <v>31</v>
      </c>
    </row>
    <row r="11103" spans="1:53" hidden="1">
      <c r="A11103" t="s">
        <v>145</v>
      </c>
      <c r="B11103" t="s">
        <v>72</v>
      </c>
      <c r="D11103" t="s">
        <v>1949</v>
      </c>
      <c r="F11103" t="s">
        <v>1845</v>
      </c>
      <c r="G11103" t="s">
        <v>2532</v>
      </c>
      <c r="H11103" t="s">
        <v>1924</v>
      </c>
      <c r="J11103">
        <v>59.66</v>
      </c>
      <c r="K11103">
        <v>10.77</v>
      </c>
      <c r="L11103">
        <v>98</v>
      </c>
      <c r="N11103">
        <v>1970</v>
      </c>
      <c r="O11103" t="s">
        <v>196</v>
      </c>
      <c r="U11103">
        <v>18</v>
      </c>
      <c r="V11103">
        <v>18</v>
      </c>
      <c r="W11103">
        <v>18</v>
      </c>
      <c r="X11103">
        <v>6</v>
      </c>
      <c r="Y11103" t="s">
        <v>1846</v>
      </c>
      <c r="Z11103">
        <v>0.99</v>
      </c>
      <c r="AA11103">
        <v>63</v>
      </c>
      <c r="AE11103" t="s">
        <v>1847</v>
      </c>
      <c r="AH11103" t="s">
        <v>31</v>
      </c>
      <c r="AK11103">
        <v>8000</v>
      </c>
      <c r="AL11103" t="s">
        <v>983</v>
      </c>
      <c r="AZ11103" t="s">
        <v>31</v>
      </c>
      <c r="BA11103" t="s">
        <v>31</v>
      </c>
    </row>
    <row r="11104" spans="1:53" hidden="1">
      <c r="A11104" t="s">
        <v>145</v>
      </c>
      <c r="B11104" t="s">
        <v>72</v>
      </c>
      <c r="D11104" t="s">
        <v>1949</v>
      </c>
      <c r="F11104" t="s">
        <v>1845</v>
      </c>
      <c r="G11104" t="s">
        <v>2532</v>
      </c>
      <c r="H11104" t="s">
        <v>1924</v>
      </c>
      <c r="J11104">
        <v>59.66</v>
      </c>
      <c r="K11104">
        <v>10.77</v>
      </c>
      <c r="L11104">
        <v>98</v>
      </c>
      <c r="N11104">
        <v>1970</v>
      </c>
      <c r="O11104" t="s">
        <v>196</v>
      </c>
      <c r="U11104">
        <v>21</v>
      </c>
      <c r="V11104">
        <v>21</v>
      </c>
      <c r="W11104">
        <v>18</v>
      </c>
      <c r="X11104">
        <v>6</v>
      </c>
      <c r="Y11104" t="s">
        <v>1846</v>
      </c>
      <c r="Z11104">
        <v>0.99</v>
      </c>
      <c r="AA11104">
        <v>63</v>
      </c>
      <c r="AE11104" t="s">
        <v>1847</v>
      </c>
      <c r="AH11104" t="s">
        <v>31</v>
      </c>
      <c r="AK11104">
        <v>8000</v>
      </c>
      <c r="AL11104" t="s">
        <v>983</v>
      </c>
      <c r="AZ11104" t="s">
        <v>31</v>
      </c>
      <c r="BA11104" t="s">
        <v>31</v>
      </c>
    </row>
    <row r="11105" spans="1:53" hidden="1">
      <c r="A11105" t="s">
        <v>145</v>
      </c>
      <c r="B11105" t="s">
        <v>72</v>
      </c>
      <c r="D11105" t="s">
        <v>1949</v>
      </c>
      <c r="F11105" t="s">
        <v>1845</v>
      </c>
      <c r="G11105" t="s">
        <v>2532</v>
      </c>
      <c r="H11105" t="s">
        <v>1924</v>
      </c>
      <c r="J11105">
        <v>59.66</v>
      </c>
      <c r="K11105">
        <v>10.77</v>
      </c>
      <c r="L11105">
        <v>98</v>
      </c>
      <c r="N11105">
        <v>1970</v>
      </c>
      <c r="O11105" t="s">
        <v>196</v>
      </c>
      <c r="U11105">
        <v>24</v>
      </c>
      <c r="V11105">
        <v>24</v>
      </c>
      <c r="W11105">
        <v>18</v>
      </c>
      <c r="X11105">
        <v>6</v>
      </c>
      <c r="Y11105" t="s">
        <v>1846</v>
      </c>
      <c r="Z11105">
        <v>0.18</v>
      </c>
      <c r="AA11105">
        <v>63</v>
      </c>
      <c r="AE11105" t="s">
        <v>1847</v>
      </c>
      <c r="AH11105" t="s">
        <v>31</v>
      </c>
      <c r="AK11105">
        <v>8000</v>
      </c>
      <c r="AL11105" t="s">
        <v>983</v>
      </c>
      <c r="AZ11105" t="s">
        <v>31</v>
      </c>
      <c r="BA11105" t="s">
        <v>31</v>
      </c>
    </row>
    <row r="11106" spans="1:53" hidden="1">
      <c r="A11106" t="s">
        <v>145</v>
      </c>
      <c r="B11106" t="s">
        <v>72</v>
      </c>
      <c r="D11106" t="s">
        <v>1949</v>
      </c>
      <c r="F11106" t="s">
        <v>1845</v>
      </c>
      <c r="G11106" t="s">
        <v>2532</v>
      </c>
      <c r="H11106" t="s">
        <v>1924</v>
      </c>
      <c r="J11106">
        <v>59.66</v>
      </c>
      <c r="K11106">
        <v>10.77</v>
      </c>
      <c r="L11106">
        <v>98</v>
      </c>
      <c r="N11106">
        <v>1970</v>
      </c>
      <c r="O11106" t="s">
        <v>196</v>
      </c>
      <c r="U11106">
        <v>15</v>
      </c>
      <c r="V11106">
        <v>15</v>
      </c>
      <c r="W11106">
        <v>18</v>
      </c>
      <c r="X11106">
        <v>6</v>
      </c>
      <c r="Y11106" t="s">
        <v>1846</v>
      </c>
      <c r="Z11106">
        <v>2</v>
      </c>
      <c r="AA11106">
        <v>84</v>
      </c>
      <c r="AE11106" t="s">
        <v>1847</v>
      </c>
      <c r="AH11106" t="s">
        <v>31</v>
      </c>
      <c r="AK11106">
        <v>8000</v>
      </c>
      <c r="AL11106" t="s">
        <v>983</v>
      </c>
      <c r="AZ11106" t="s">
        <v>31</v>
      </c>
      <c r="BA11106" t="s">
        <v>31</v>
      </c>
    </row>
    <row r="11107" spans="1:53" hidden="1">
      <c r="A11107" t="s">
        <v>145</v>
      </c>
      <c r="B11107" t="s">
        <v>72</v>
      </c>
      <c r="D11107" t="s">
        <v>1949</v>
      </c>
      <c r="F11107" t="s">
        <v>1845</v>
      </c>
      <c r="G11107" t="s">
        <v>2532</v>
      </c>
      <c r="H11107" t="s">
        <v>1924</v>
      </c>
      <c r="J11107">
        <v>59.66</v>
      </c>
      <c r="K11107">
        <v>10.77</v>
      </c>
      <c r="L11107">
        <v>98</v>
      </c>
      <c r="N11107">
        <v>1970</v>
      </c>
      <c r="O11107" t="s">
        <v>196</v>
      </c>
      <c r="U11107">
        <v>18</v>
      </c>
      <c r="V11107">
        <v>18</v>
      </c>
      <c r="W11107">
        <v>18</v>
      </c>
      <c r="X11107">
        <v>6</v>
      </c>
      <c r="Y11107" t="s">
        <v>1846</v>
      </c>
      <c r="Z11107">
        <v>2.46</v>
      </c>
      <c r="AA11107">
        <v>84</v>
      </c>
      <c r="AE11107" t="s">
        <v>1847</v>
      </c>
      <c r="AH11107" t="s">
        <v>31</v>
      </c>
      <c r="AK11107">
        <v>8000</v>
      </c>
      <c r="AL11107" t="s">
        <v>983</v>
      </c>
      <c r="AZ11107" t="s">
        <v>31</v>
      </c>
      <c r="BA11107" t="s">
        <v>31</v>
      </c>
    </row>
    <row r="11108" spans="1:53" hidden="1">
      <c r="A11108" t="s">
        <v>145</v>
      </c>
      <c r="B11108" t="s">
        <v>72</v>
      </c>
      <c r="D11108" t="s">
        <v>1949</v>
      </c>
      <c r="F11108" t="s">
        <v>1845</v>
      </c>
      <c r="G11108" t="s">
        <v>2532</v>
      </c>
      <c r="H11108" t="s">
        <v>1924</v>
      </c>
      <c r="J11108">
        <v>59.66</v>
      </c>
      <c r="K11108">
        <v>10.77</v>
      </c>
      <c r="L11108">
        <v>98</v>
      </c>
      <c r="N11108">
        <v>1970</v>
      </c>
      <c r="O11108" t="s">
        <v>196</v>
      </c>
      <c r="U11108">
        <v>21</v>
      </c>
      <c r="V11108">
        <v>21</v>
      </c>
      <c r="W11108">
        <v>18</v>
      </c>
      <c r="X11108">
        <v>6</v>
      </c>
      <c r="Y11108" t="s">
        <v>1846</v>
      </c>
      <c r="Z11108">
        <v>2.48</v>
      </c>
      <c r="AA11108">
        <v>84</v>
      </c>
      <c r="AE11108" t="s">
        <v>1847</v>
      </c>
      <c r="AH11108" t="s">
        <v>31</v>
      </c>
      <c r="AK11108">
        <v>8000</v>
      </c>
      <c r="AL11108" t="s">
        <v>983</v>
      </c>
      <c r="AZ11108" t="s">
        <v>31</v>
      </c>
      <c r="BA11108" t="s">
        <v>31</v>
      </c>
    </row>
    <row r="11109" spans="1:53" hidden="1">
      <c r="A11109" t="s">
        <v>145</v>
      </c>
      <c r="B11109" t="s">
        <v>72</v>
      </c>
      <c r="D11109" t="s">
        <v>1949</v>
      </c>
      <c r="F11109" t="s">
        <v>1845</v>
      </c>
      <c r="G11109" t="s">
        <v>2532</v>
      </c>
      <c r="H11109" t="s">
        <v>1924</v>
      </c>
      <c r="J11109">
        <v>59.66</v>
      </c>
      <c r="K11109">
        <v>10.77</v>
      </c>
      <c r="L11109">
        <v>98</v>
      </c>
      <c r="N11109">
        <v>1970</v>
      </c>
      <c r="O11109" t="s">
        <v>196</v>
      </c>
      <c r="U11109">
        <v>24</v>
      </c>
      <c r="V11109">
        <v>24</v>
      </c>
      <c r="W11109">
        <v>18</v>
      </c>
      <c r="X11109">
        <v>6</v>
      </c>
      <c r="Y11109" t="s">
        <v>1846</v>
      </c>
      <c r="Z11109">
        <v>2.02</v>
      </c>
      <c r="AA11109">
        <v>84</v>
      </c>
      <c r="AE11109" t="s">
        <v>1847</v>
      </c>
      <c r="AH11109" t="s">
        <v>31</v>
      </c>
      <c r="AK11109">
        <v>8000</v>
      </c>
      <c r="AL11109" t="s">
        <v>983</v>
      </c>
      <c r="AZ11109" t="s">
        <v>31</v>
      </c>
      <c r="BA11109" t="s">
        <v>31</v>
      </c>
    </row>
    <row r="11110" spans="1:53" hidden="1">
      <c r="A11110" t="s">
        <v>145</v>
      </c>
      <c r="B11110" t="s">
        <v>72</v>
      </c>
      <c r="D11110" t="s">
        <v>1949</v>
      </c>
      <c r="F11110" t="s">
        <v>1845</v>
      </c>
      <c r="G11110" t="s">
        <v>2532</v>
      </c>
      <c r="H11110" t="s">
        <v>1924</v>
      </c>
      <c r="J11110">
        <v>59.66</v>
      </c>
      <c r="K11110">
        <v>10.77</v>
      </c>
      <c r="L11110">
        <v>98</v>
      </c>
      <c r="N11110">
        <v>1970</v>
      </c>
      <c r="O11110" t="s">
        <v>196</v>
      </c>
      <c r="U11110">
        <v>15</v>
      </c>
      <c r="V11110">
        <v>15</v>
      </c>
      <c r="W11110">
        <v>10</v>
      </c>
      <c r="X11110">
        <v>14</v>
      </c>
      <c r="Y11110" t="s">
        <v>1846</v>
      </c>
      <c r="Z11110">
        <v>0</v>
      </c>
      <c r="AA11110">
        <v>42</v>
      </c>
      <c r="AE11110" t="s">
        <v>1847</v>
      </c>
      <c r="AH11110" t="s">
        <v>31</v>
      </c>
      <c r="AK11110">
        <v>8000</v>
      </c>
      <c r="AL11110" t="s">
        <v>983</v>
      </c>
      <c r="AZ11110" t="s">
        <v>31</v>
      </c>
      <c r="BA11110" t="s">
        <v>31</v>
      </c>
    </row>
    <row r="11111" spans="1:53" hidden="1">
      <c r="A11111" t="s">
        <v>145</v>
      </c>
      <c r="B11111" t="s">
        <v>72</v>
      </c>
      <c r="D11111" t="s">
        <v>1949</v>
      </c>
      <c r="F11111" t="s">
        <v>1845</v>
      </c>
      <c r="G11111" t="s">
        <v>2532</v>
      </c>
      <c r="H11111" t="s">
        <v>1924</v>
      </c>
      <c r="J11111">
        <v>59.66</v>
      </c>
      <c r="K11111">
        <v>10.77</v>
      </c>
      <c r="L11111">
        <v>98</v>
      </c>
      <c r="N11111">
        <v>1970</v>
      </c>
      <c r="O11111" t="s">
        <v>196</v>
      </c>
      <c r="U11111">
        <v>18</v>
      </c>
      <c r="V11111">
        <v>18</v>
      </c>
      <c r="W11111">
        <v>10</v>
      </c>
      <c r="X11111">
        <v>14</v>
      </c>
      <c r="Y11111" t="s">
        <v>1846</v>
      </c>
      <c r="Z11111">
        <v>0</v>
      </c>
      <c r="AA11111">
        <v>42</v>
      </c>
      <c r="AE11111" t="s">
        <v>1847</v>
      </c>
      <c r="AH11111" t="s">
        <v>31</v>
      </c>
      <c r="AK11111">
        <v>8000</v>
      </c>
      <c r="AL11111" t="s">
        <v>983</v>
      </c>
      <c r="AZ11111" t="s">
        <v>31</v>
      </c>
      <c r="BA11111" t="s">
        <v>31</v>
      </c>
    </row>
    <row r="11112" spans="1:53" hidden="1">
      <c r="A11112" t="s">
        <v>145</v>
      </c>
      <c r="B11112" t="s">
        <v>72</v>
      </c>
      <c r="D11112" t="s">
        <v>1949</v>
      </c>
      <c r="F11112" t="s">
        <v>1845</v>
      </c>
      <c r="G11112" t="s">
        <v>2532</v>
      </c>
      <c r="H11112" t="s">
        <v>1924</v>
      </c>
      <c r="J11112">
        <v>59.66</v>
      </c>
      <c r="K11112">
        <v>10.77</v>
      </c>
      <c r="L11112">
        <v>98</v>
      </c>
      <c r="N11112">
        <v>1970</v>
      </c>
      <c r="O11112" t="s">
        <v>196</v>
      </c>
      <c r="U11112">
        <v>21</v>
      </c>
      <c r="V11112">
        <v>21</v>
      </c>
      <c r="W11112">
        <v>10</v>
      </c>
      <c r="X11112">
        <v>14</v>
      </c>
      <c r="Y11112" t="s">
        <v>1846</v>
      </c>
      <c r="Z11112">
        <v>0</v>
      </c>
      <c r="AA11112">
        <v>42</v>
      </c>
      <c r="AE11112" t="s">
        <v>1847</v>
      </c>
      <c r="AH11112" t="s">
        <v>31</v>
      </c>
      <c r="AK11112">
        <v>8000</v>
      </c>
      <c r="AL11112" t="s">
        <v>983</v>
      </c>
      <c r="AZ11112" t="s">
        <v>31</v>
      </c>
      <c r="BA11112" t="s">
        <v>31</v>
      </c>
    </row>
    <row r="11113" spans="1:53" hidden="1">
      <c r="A11113" t="s">
        <v>145</v>
      </c>
      <c r="B11113" t="s">
        <v>72</v>
      </c>
      <c r="D11113" t="s">
        <v>1949</v>
      </c>
      <c r="F11113" t="s">
        <v>1845</v>
      </c>
      <c r="G11113" t="s">
        <v>2532</v>
      </c>
      <c r="H11113" t="s">
        <v>1924</v>
      </c>
      <c r="J11113">
        <v>59.66</v>
      </c>
      <c r="K11113">
        <v>10.77</v>
      </c>
      <c r="L11113">
        <v>98</v>
      </c>
      <c r="N11113">
        <v>1970</v>
      </c>
      <c r="O11113" t="s">
        <v>196</v>
      </c>
      <c r="U11113">
        <v>24</v>
      </c>
      <c r="V11113">
        <v>24</v>
      </c>
      <c r="W11113">
        <v>10</v>
      </c>
      <c r="X11113">
        <v>14</v>
      </c>
      <c r="Y11113" t="s">
        <v>1846</v>
      </c>
      <c r="Z11113">
        <v>0</v>
      </c>
      <c r="AA11113">
        <v>42</v>
      </c>
      <c r="AE11113" t="s">
        <v>1847</v>
      </c>
      <c r="AH11113" t="s">
        <v>31</v>
      </c>
      <c r="AK11113">
        <v>8000</v>
      </c>
      <c r="AL11113" t="s">
        <v>983</v>
      </c>
      <c r="AZ11113" t="s">
        <v>31</v>
      </c>
      <c r="BA11113" t="s">
        <v>31</v>
      </c>
    </row>
    <row r="11114" spans="1:53" hidden="1">
      <c r="A11114" t="s">
        <v>145</v>
      </c>
      <c r="B11114" t="s">
        <v>72</v>
      </c>
      <c r="D11114" t="s">
        <v>1949</v>
      </c>
      <c r="F11114" t="s">
        <v>1845</v>
      </c>
      <c r="G11114" t="s">
        <v>2532</v>
      </c>
      <c r="H11114" t="s">
        <v>1924</v>
      </c>
      <c r="J11114">
        <v>59.66</v>
      </c>
      <c r="K11114">
        <v>10.77</v>
      </c>
      <c r="L11114">
        <v>98</v>
      </c>
      <c r="N11114">
        <v>1970</v>
      </c>
      <c r="O11114" t="s">
        <v>196</v>
      </c>
      <c r="U11114">
        <v>15</v>
      </c>
      <c r="V11114">
        <v>15</v>
      </c>
      <c r="W11114">
        <v>10</v>
      </c>
      <c r="X11114">
        <v>14</v>
      </c>
      <c r="Y11114" t="s">
        <v>1846</v>
      </c>
      <c r="Z11114">
        <v>0.06</v>
      </c>
      <c r="AA11114">
        <v>63</v>
      </c>
      <c r="AE11114" t="s">
        <v>1847</v>
      </c>
      <c r="AH11114" t="s">
        <v>31</v>
      </c>
      <c r="AK11114">
        <v>8000</v>
      </c>
      <c r="AL11114" t="s">
        <v>983</v>
      </c>
      <c r="AZ11114" t="s">
        <v>31</v>
      </c>
      <c r="BA11114" t="s">
        <v>31</v>
      </c>
    </row>
    <row r="11115" spans="1:53" hidden="1">
      <c r="A11115" t="s">
        <v>145</v>
      </c>
      <c r="B11115" t="s">
        <v>72</v>
      </c>
      <c r="D11115" t="s">
        <v>1949</v>
      </c>
      <c r="F11115" t="s">
        <v>1845</v>
      </c>
      <c r="G11115" t="s">
        <v>2532</v>
      </c>
      <c r="H11115" t="s">
        <v>1924</v>
      </c>
      <c r="J11115">
        <v>59.66</v>
      </c>
      <c r="K11115">
        <v>10.77</v>
      </c>
      <c r="L11115">
        <v>98</v>
      </c>
      <c r="N11115">
        <v>1970</v>
      </c>
      <c r="O11115" t="s">
        <v>196</v>
      </c>
      <c r="U11115">
        <v>18</v>
      </c>
      <c r="V11115">
        <v>18</v>
      </c>
      <c r="W11115">
        <v>10</v>
      </c>
      <c r="X11115">
        <v>14</v>
      </c>
      <c r="Y11115" t="s">
        <v>1846</v>
      </c>
      <c r="Z11115">
        <v>0.37</v>
      </c>
      <c r="AA11115">
        <v>63</v>
      </c>
      <c r="AE11115" t="s">
        <v>1847</v>
      </c>
      <c r="AH11115" t="s">
        <v>31</v>
      </c>
      <c r="AK11115">
        <v>8000</v>
      </c>
      <c r="AL11115" t="s">
        <v>983</v>
      </c>
      <c r="AZ11115" t="s">
        <v>31</v>
      </c>
      <c r="BA11115" t="s">
        <v>31</v>
      </c>
    </row>
    <row r="11116" spans="1:53" hidden="1">
      <c r="A11116" t="s">
        <v>145</v>
      </c>
      <c r="B11116" t="s">
        <v>72</v>
      </c>
      <c r="D11116" t="s">
        <v>1949</v>
      </c>
      <c r="F11116" t="s">
        <v>1845</v>
      </c>
      <c r="G11116" t="s">
        <v>2532</v>
      </c>
      <c r="H11116" t="s">
        <v>1924</v>
      </c>
      <c r="J11116">
        <v>59.66</v>
      </c>
      <c r="K11116">
        <v>10.77</v>
      </c>
      <c r="L11116">
        <v>98</v>
      </c>
      <c r="N11116">
        <v>1970</v>
      </c>
      <c r="O11116" t="s">
        <v>196</v>
      </c>
      <c r="U11116">
        <v>21</v>
      </c>
      <c r="V11116">
        <v>21</v>
      </c>
      <c r="W11116">
        <v>10</v>
      </c>
      <c r="X11116">
        <v>14</v>
      </c>
      <c r="Y11116" t="s">
        <v>1846</v>
      </c>
      <c r="Z11116">
        <v>2.06</v>
      </c>
      <c r="AA11116">
        <v>63</v>
      </c>
      <c r="AE11116" t="s">
        <v>1847</v>
      </c>
      <c r="AH11116" t="s">
        <v>31</v>
      </c>
      <c r="AK11116">
        <v>8000</v>
      </c>
      <c r="AL11116" t="s">
        <v>983</v>
      </c>
      <c r="AZ11116" t="s">
        <v>31</v>
      </c>
      <c r="BA11116" t="s">
        <v>31</v>
      </c>
    </row>
    <row r="11117" spans="1:53" hidden="1">
      <c r="A11117" t="s">
        <v>145</v>
      </c>
      <c r="B11117" t="s">
        <v>72</v>
      </c>
      <c r="D11117" t="s">
        <v>1949</v>
      </c>
      <c r="F11117" t="s">
        <v>1845</v>
      </c>
      <c r="G11117" t="s">
        <v>2532</v>
      </c>
      <c r="H11117" t="s">
        <v>1924</v>
      </c>
      <c r="J11117">
        <v>59.66</v>
      </c>
      <c r="K11117">
        <v>10.77</v>
      </c>
      <c r="L11117">
        <v>98</v>
      </c>
      <c r="N11117">
        <v>1970</v>
      </c>
      <c r="O11117" t="s">
        <v>196</v>
      </c>
      <c r="U11117">
        <v>24</v>
      </c>
      <c r="V11117">
        <v>24</v>
      </c>
      <c r="W11117">
        <v>10</v>
      </c>
      <c r="X11117">
        <v>14</v>
      </c>
      <c r="Y11117" t="s">
        <v>1846</v>
      </c>
      <c r="Z11117">
        <v>2.09</v>
      </c>
      <c r="AA11117">
        <v>63</v>
      </c>
      <c r="AE11117" t="s">
        <v>1847</v>
      </c>
      <c r="AH11117" t="s">
        <v>31</v>
      </c>
      <c r="AK11117">
        <v>8000</v>
      </c>
      <c r="AL11117" t="s">
        <v>983</v>
      </c>
      <c r="AZ11117" t="s">
        <v>31</v>
      </c>
      <c r="BA11117" t="s">
        <v>31</v>
      </c>
    </row>
    <row r="11118" spans="1:53" hidden="1">
      <c r="A11118" t="s">
        <v>145</v>
      </c>
      <c r="B11118" t="s">
        <v>72</v>
      </c>
      <c r="D11118" t="s">
        <v>1949</v>
      </c>
      <c r="F11118" t="s">
        <v>1845</v>
      </c>
      <c r="G11118" t="s">
        <v>2532</v>
      </c>
      <c r="H11118" t="s">
        <v>1924</v>
      </c>
      <c r="J11118">
        <v>59.66</v>
      </c>
      <c r="K11118">
        <v>10.77</v>
      </c>
      <c r="L11118">
        <v>98</v>
      </c>
      <c r="N11118">
        <v>1970</v>
      </c>
      <c r="O11118" t="s">
        <v>196</v>
      </c>
      <c r="U11118">
        <v>15</v>
      </c>
      <c r="V11118">
        <v>15</v>
      </c>
      <c r="W11118">
        <v>10</v>
      </c>
      <c r="X11118">
        <v>14</v>
      </c>
      <c r="Y11118" t="s">
        <v>1846</v>
      </c>
      <c r="Z11118">
        <v>0.75</v>
      </c>
      <c r="AA11118">
        <v>84</v>
      </c>
      <c r="AE11118" t="s">
        <v>1847</v>
      </c>
      <c r="AH11118" t="s">
        <v>31</v>
      </c>
      <c r="AK11118">
        <v>8000</v>
      </c>
      <c r="AL11118" t="s">
        <v>983</v>
      </c>
      <c r="AZ11118" t="s">
        <v>31</v>
      </c>
      <c r="BA11118" t="s">
        <v>31</v>
      </c>
    </row>
    <row r="11119" spans="1:53" hidden="1">
      <c r="A11119" t="s">
        <v>145</v>
      </c>
      <c r="B11119" t="s">
        <v>72</v>
      </c>
      <c r="D11119" t="s">
        <v>1949</v>
      </c>
      <c r="F11119" t="s">
        <v>1845</v>
      </c>
      <c r="G11119" t="s">
        <v>2532</v>
      </c>
      <c r="H11119" t="s">
        <v>1924</v>
      </c>
      <c r="J11119">
        <v>59.66</v>
      </c>
      <c r="K11119">
        <v>10.77</v>
      </c>
      <c r="L11119">
        <v>98</v>
      </c>
      <c r="N11119">
        <v>1970</v>
      </c>
      <c r="O11119" t="s">
        <v>196</v>
      </c>
      <c r="U11119">
        <v>18</v>
      </c>
      <c r="V11119">
        <v>18</v>
      </c>
      <c r="W11119">
        <v>10</v>
      </c>
      <c r="X11119">
        <v>14</v>
      </c>
      <c r="Y11119" t="s">
        <v>1846</v>
      </c>
      <c r="Z11119">
        <v>3.99</v>
      </c>
      <c r="AA11119">
        <v>84</v>
      </c>
      <c r="AE11119" t="s">
        <v>1847</v>
      </c>
      <c r="AH11119" t="s">
        <v>31</v>
      </c>
      <c r="AK11119">
        <v>8000</v>
      </c>
      <c r="AL11119" t="s">
        <v>983</v>
      </c>
      <c r="AZ11119" t="s">
        <v>31</v>
      </c>
      <c r="BA11119" t="s">
        <v>31</v>
      </c>
    </row>
    <row r="11120" spans="1:53" hidden="1">
      <c r="A11120" t="s">
        <v>145</v>
      </c>
      <c r="B11120" t="s">
        <v>72</v>
      </c>
      <c r="D11120" t="s">
        <v>1949</v>
      </c>
      <c r="F11120" t="s">
        <v>1845</v>
      </c>
      <c r="G11120" t="s">
        <v>2532</v>
      </c>
      <c r="H11120" t="s">
        <v>1924</v>
      </c>
      <c r="J11120">
        <v>59.66</v>
      </c>
      <c r="K11120">
        <v>10.77</v>
      </c>
      <c r="L11120">
        <v>98</v>
      </c>
      <c r="N11120">
        <v>1970</v>
      </c>
      <c r="O11120" t="s">
        <v>196</v>
      </c>
      <c r="U11120">
        <v>21</v>
      </c>
      <c r="V11120">
        <v>21</v>
      </c>
      <c r="W11120">
        <v>10</v>
      </c>
      <c r="X11120">
        <v>14</v>
      </c>
      <c r="Y11120" t="s">
        <v>1846</v>
      </c>
      <c r="Z11120">
        <v>5.76</v>
      </c>
      <c r="AA11120">
        <v>84</v>
      </c>
      <c r="AE11120" t="s">
        <v>1847</v>
      </c>
      <c r="AH11120" t="s">
        <v>31</v>
      </c>
      <c r="AK11120">
        <v>8000</v>
      </c>
      <c r="AL11120" t="s">
        <v>983</v>
      </c>
      <c r="AZ11120" t="s">
        <v>31</v>
      </c>
      <c r="BA11120" t="s">
        <v>31</v>
      </c>
    </row>
    <row r="11121" spans="1:53" hidden="1">
      <c r="A11121" t="s">
        <v>145</v>
      </c>
      <c r="B11121" t="s">
        <v>72</v>
      </c>
      <c r="D11121" t="s">
        <v>1949</v>
      </c>
      <c r="F11121" t="s">
        <v>1845</v>
      </c>
      <c r="G11121" t="s">
        <v>2532</v>
      </c>
      <c r="H11121" t="s">
        <v>1924</v>
      </c>
      <c r="J11121">
        <v>59.66</v>
      </c>
      <c r="K11121">
        <v>10.77</v>
      </c>
      <c r="L11121">
        <v>98</v>
      </c>
      <c r="N11121">
        <v>1970</v>
      </c>
      <c r="O11121" t="s">
        <v>196</v>
      </c>
      <c r="U11121">
        <v>24</v>
      </c>
      <c r="V11121">
        <v>24</v>
      </c>
      <c r="W11121">
        <v>10</v>
      </c>
      <c r="X11121">
        <v>14</v>
      </c>
      <c r="Y11121" t="s">
        <v>1846</v>
      </c>
      <c r="Z11121">
        <v>5.84</v>
      </c>
      <c r="AA11121">
        <v>84</v>
      </c>
      <c r="AE11121" t="s">
        <v>1847</v>
      </c>
      <c r="AH11121" t="s">
        <v>31</v>
      </c>
      <c r="AK11121">
        <v>8000</v>
      </c>
      <c r="AL11121" t="s">
        <v>983</v>
      </c>
      <c r="AZ11121" t="s">
        <v>31</v>
      </c>
      <c r="BA11121" t="s">
        <v>31</v>
      </c>
    </row>
    <row r="11122" spans="1:53" hidden="1">
      <c r="A11122" t="s">
        <v>145</v>
      </c>
      <c r="B11122" t="s">
        <v>72</v>
      </c>
      <c r="D11122" t="s">
        <v>1949</v>
      </c>
      <c r="F11122" t="s">
        <v>1834</v>
      </c>
      <c r="G11122" t="s">
        <v>2532</v>
      </c>
      <c r="H11122" t="s">
        <v>1924</v>
      </c>
      <c r="J11122">
        <v>59.66</v>
      </c>
      <c r="K11122">
        <v>10.77</v>
      </c>
      <c r="L11122">
        <v>98</v>
      </c>
      <c r="N11122">
        <v>1970</v>
      </c>
      <c r="O11122" t="s">
        <v>196</v>
      </c>
      <c r="U11122">
        <v>15</v>
      </c>
      <c r="V11122">
        <v>15</v>
      </c>
      <c r="W11122">
        <v>18</v>
      </c>
      <c r="X11122">
        <v>6</v>
      </c>
      <c r="Y11122" t="s">
        <v>1846</v>
      </c>
      <c r="Z11122">
        <v>0.14000000000000001</v>
      </c>
      <c r="AA11122">
        <v>42</v>
      </c>
      <c r="AE11122" t="s">
        <v>1847</v>
      </c>
      <c r="AH11122" t="s">
        <v>31</v>
      </c>
      <c r="AK11122">
        <v>8000</v>
      </c>
      <c r="AL11122" t="s">
        <v>983</v>
      </c>
      <c r="AZ11122" t="s">
        <v>31</v>
      </c>
      <c r="BA11122" t="s">
        <v>31</v>
      </c>
    </row>
    <row r="11123" spans="1:53" hidden="1">
      <c r="A11123" t="s">
        <v>145</v>
      </c>
      <c r="B11123" t="s">
        <v>72</v>
      </c>
      <c r="D11123" t="s">
        <v>1949</v>
      </c>
      <c r="F11123" t="s">
        <v>1834</v>
      </c>
      <c r="G11123" t="s">
        <v>2532</v>
      </c>
      <c r="H11123" t="s">
        <v>1924</v>
      </c>
      <c r="J11123">
        <v>59.66</v>
      </c>
      <c r="K11123">
        <v>10.77</v>
      </c>
      <c r="L11123">
        <v>98</v>
      </c>
      <c r="N11123">
        <v>1970</v>
      </c>
      <c r="O11123" t="s">
        <v>196</v>
      </c>
      <c r="U11123">
        <v>18</v>
      </c>
      <c r="V11123">
        <v>18</v>
      </c>
      <c r="W11123">
        <v>18</v>
      </c>
      <c r="X11123">
        <v>6</v>
      </c>
      <c r="Y11123" t="s">
        <v>1846</v>
      </c>
      <c r="Z11123">
        <v>0.84</v>
      </c>
      <c r="AA11123">
        <v>42</v>
      </c>
      <c r="AE11123" t="s">
        <v>1847</v>
      </c>
      <c r="AH11123" t="s">
        <v>31</v>
      </c>
      <c r="AK11123">
        <v>8000</v>
      </c>
      <c r="AL11123" t="s">
        <v>983</v>
      </c>
      <c r="AZ11123" t="s">
        <v>31</v>
      </c>
      <c r="BA11123" t="s">
        <v>31</v>
      </c>
    </row>
    <row r="11124" spans="1:53" hidden="1">
      <c r="A11124" t="s">
        <v>145</v>
      </c>
      <c r="B11124" t="s">
        <v>72</v>
      </c>
      <c r="D11124" t="s">
        <v>1949</v>
      </c>
      <c r="F11124" t="s">
        <v>1834</v>
      </c>
      <c r="G11124" t="s">
        <v>2532</v>
      </c>
      <c r="H11124" t="s">
        <v>1924</v>
      </c>
      <c r="J11124">
        <v>59.66</v>
      </c>
      <c r="K11124">
        <v>10.77</v>
      </c>
      <c r="L11124">
        <v>98</v>
      </c>
      <c r="N11124">
        <v>1970</v>
      </c>
      <c r="O11124" t="s">
        <v>196</v>
      </c>
      <c r="U11124">
        <v>21</v>
      </c>
      <c r="V11124">
        <v>21</v>
      </c>
      <c r="W11124">
        <v>18</v>
      </c>
      <c r="X11124">
        <v>6</v>
      </c>
      <c r="Y11124" t="s">
        <v>1846</v>
      </c>
      <c r="Z11124">
        <v>0.38</v>
      </c>
      <c r="AA11124">
        <v>42</v>
      </c>
      <c r="AE11124" t="s">
        <v>1847</v>
      </c>
      <c r="AH11124" t="s">
        <v>31</v>
      </c>
      <c r="AK11124">
        <v>8000</v>
      </c>
      <c r="AL11124" t="s">
        <v>983</v>
      </c>
      <c r="AZ11124" t="s">
        <v>31</v>
      </c>
      <c r="BA11124" t="s">
        <v>31</v>
      </c>
    </row>
    <row r="11125" spans="1:53" hidden="1">
      <c r="A11125" t="s">
        <v>145</v>
      </c>
      <c r="B11125" t="s">
        <v>72</v>
      </c>
      <c r="D11125" t="s">
        <v>1949</v>
      </c>
      <c r="F11125" t="s">
        <v>1834</v>
      </c>
      <c r="G11125" t="s">
        <v>2532</v>
      </c>
      <c r="H11125" t="s">
        <v>1924</v>
      </c>
      <c r="J11125">
        <v>59.66</v>
      </c>
      <c r="K11125">
        <v>10.77</v>
      </c>
      <c r="L11125">
        <v>98</v>
      </c>
      <c r="N11125">
        <v>1970</v>
      </c>
      <c r="O11125" t="s">
        <v>196</v>
      </c>
      <c r="U11125">
        <v>24</v>
      </c>
      <c r="V11125">
        <v>24</v>
      </c>
      <c r="W11125">
        <v>18</v>
      </c>
      <c r="X11125">
        <v>6</v>
      </c>
      <c r="Y11125" t="s">
        <v>1846</v>
      </c>
      <c r="Z11125">
        <v>0.98</v>
      </c>
      <c r="AA11125">
        <v>42</v>
      </c>
      <c r="AE11125" t="s">
        <v>1847</v>
      </c>
      <c r="AH11125" t="s">
        <v>31</v>
      </c>
      <c r="AK11125">
        <v>8000</v>
      </c>
      <c r="AL11125" t="s">
        <v>983</v>
      </c>
      <c r="AZ11125" t="s">
        <v>31</v>
      </c>
      <c r="BA11125" t="s">
        <v>31</v>
      </c>
    </row>
    <row r="11126" spans="1:53" hidden="1">
      <c r="A11126" t="s">
        <v>145</v>
      </c>
      <c r="B11126" t="s">
        <v>72</v>
      </c>
      <c r="D11126" t="s">
        <v>1949</v>
      </c>
      <c r="F11126" t="s">
        <v>1834</v>
      </c>
      <c r="G11126" t="s">
        <v>2532</v>
      </c>
      <c r="H11126" t="s">
        <v>1924</v>
      </c>
      <c r="J11126">
        <v>59.66</v>
      </c>
      <c r="K11126">
        <v>10.77</v>
      </c>
      <c r="L11126">
        <v>98</v>
      </c>
      <c r="N11126">
        <v>1970</v>
      </c>
      <c r="O11126" t="s">
        <v>196</v>
      </c>
      <c r="U11126">
        <v>15</v>
      </c>
      <c r="V11126">
        <v>15</v>
      </c>
      <c r="W11126">
        <v>18</v>
      </c>
      <c r="X11126">
        <v>6</v>
      </c>
      <c r="Y11126" t="s">
        <v>1846</v>
      </c>
      <c r="Z11126">
        <v>1.1599999999999999</v>
      </c>
      <c r="AA11126">
        <v>63</v>
      </c>
      <c r="AE11126" t="s">
        <v>1847</v>
      </c>
      <c r="AH11126" t="s">
        <v>31</v>
      </c>
      <c r="AK11126">
        <v>8000</v>
      </c>
      <c r="AL11126" t="s">
        <v>983</v>
      </c>
      <c r="AZ11126" t="s">
        <v>31</v>
      </c>
      <c r="BA11126" t="s">
        <v>31</v>
      </c>
    </row>
    <row r="11127" spans="1:53" hidden="1">
      <c r="A11127" t="s">
        <v>145</v>
      </c>
      <c r="B11127" t="s">
        <v>72</v>
      </c>
      <c r="D11127" t="s">
        <v>1949</v>
      </c>
      <c r="F11127" t="s">
        <v>1834</v>
      </c>
      <c r="G11127" t="s">
        <v>2532</v>
      </c>
      <c r="H11127" t="s">
        <v>1924</v>
      </c>
      <c r="J11127">
        <v>59.66</v>
      </c>
      <c r="K11127">
        <v>10.77</v>
      </c>
      <c r="L11127">
        <v>98</v>
      </c>
      <c r="N11127">
        <v>1970</v>
      </c>
      <c r="O11127" t="s">
        <v>196</v>
      </c>
      <c r="U11127">
        <v>18</v>
      </c>
      <c r="V11127">
        <v>18</v>
      </c>
      <c r="W11127">
        <v>18</v>
      </c>
      <c r="X11127">
        <v>6</v>
      </c>
      <c r="Y11127" t="s">
        <v>1846</v>
      </c>
      <c r="Z11127">
        <v>1.86</v>
      </c>
      <c r="AA11127">
        <v>63</v>
      </c>
      <c r="AE11127" t="s">
        <v>1847</v>
      </c>
      <c r="AH11127" t="s">
        <v>31</v>
      </c>
      <c r="AK11127">
        <v>8000</v>
      </c>
      <c r="AL11127" t="s">
        <v>983</v>
      </c>
      <c r="AZ11127" t="s">
        <v>31</v>
      </c>
      <c r="BA11127" t="s">
        <v>31</v>
      </c>
    </row>
    <row r="11128" spans="1:53" hidden="1">
      <c r="A11128" t="s">
        <v>145</v>
      </c>
      <c r="B11128" t="s">
        <v>72</v>
      </c>
      <c r="D11128" t="s">
        <v>1949</v>
      </c>
      <c r="F11128" t="s">
        <v>1834</v>
      </c>
      <c r="G11128" t="s">
        <v>2532</v>
      </c>
      <c r="H11128" t="s">
        <v>1924</v>
      </c>
      <c r="J11128">
        <v>59.66</v>
      </c>
      <c r="K11128">
        <v>10.77</v>
      </c>
      <c r="L11128">
        <v>98</v>
      </c>
      <c r="N11128">
        <v>1970</v>
      </c>
      <c r="O11128" t="s">
        <v>196</v>
      </c>
      <c r="U11128">
        <v>21</v>
      </c>
      <c r="V11128">
        <v>21</v>
      </c>
      <c r="W11128">
        <v>18</v>
      </c>
      <c r="X11128">
        <v>6</v>
      </c>
      <c r="Y11128" t="s">
        <v>1846</v>
      </c>
      <c r="Z11128">
        <v>4.46</v>
      </c>
      <c r="AA11128">
        <v>63</v>
      </c>
      <c r="AE11128" t="s">
        <v>1847</v>
      </c>
      <c r="AH11128" t="s">
        <v>31</v>
      </c>
      <c r="AK11128">
        <v>8000</v>
      </c>
      <c r="AL11128" t="s">
        <v>983</v>
      </c>
      <c r="AZ11128" t="s">
        <v>31</v>
      </c>
      <c r="BA11128" t="s">
        <v>31</v>
      </c>
    </row>
    <row r="11129" spans="1:53" hidden="1">
      <c r="A11129" t="s">
        <v>145</v>
      </c>
      <c r="B11129" t="s">
        <v>72</v>
      </c>
      <c r="D11129" t="s">
        <v>1949</v>
      </c>
      <c r="F11129" t="s">
        <v>1834</v>
      </c>
      <c r="G11129" t="s">
        <v>2532</v>
      </c>
      <c r="H11129" t="s">
        <v>1924</v>
      </c>
      <c r="J11129">
        <v>59.66</v>
      </c>
      <c r="K11129">
        <v>10.77</v>
      </c>
      <c r="L11129">
        <v>98</v>
      </c>
      <c r="N11129">
        <v>1970</v>
      </c>
      <c r="O11129" t="s">
        <v>196</v>
      </c>
      <c r="U11129">
        <v>24</v>
      </c>
      <c r="V11129">
        <v>24</v>
      </c>
      <c r="W11129">
        <v>18</v>
      </c>
      <c r="X11129">
        <v>6</v>
      </c>
      <c r="Y11129" t="s">
        <v>1846</v>
      </c>
      <c r="Z11129">
        <v>3.94</v>
      </c>
      <c r="AA11129">
        <v>63</v>
      </c>
      <c r="AE11129" t="s">
        <v>1847</v>
      </c>
      <c r="AH11129" t="s">
        <v>31</v>
      </c>
      <c r="AK11129">
        <v>8000</v>
      </c>
      <c r="AL11129" t="s">
        <v>983</v>
      </c>
      <c r="AZ11129" t="s">
        <v>31</v>
      </c>
      <c r="BA11129" t="s">
        <v>31</v>
      </c>
    </row>
    <row r="11130" spans="1:53" hidden="1">
      <c r="A11130" t="s">
        <v>145</v>
      </c>
      <c r="B11130" t="s">
        <v>72</v>
      </c>
      <c r="D11130" t="s">
        <v>1949</v>
      </c>
      <c r="F11130" t="s">
        <v>1834</v>
      </c>
      <c r="G11130" t="s">
        <v>2532</v>
      </c>
      <c r="H11130" t="s">
        <v>1924</v>
      </c>
      <c r="J11130">
        <v>59.66</v>
      </c>
      <c r="K11130">
        <v>10.77</v>
      </c>
      <c r="L11130">
        <v>98</v>
      </c>
      <c r="N11130">
        <v>1970</v>
      </c>
      <c r="O11130" t="s">
        <v>196</v>
      </c>
      <c r="U11130">
        <v>15</v>
      </c>
      <c r="V11130">
        <v>15</v>
      </c>
      <c r="W11130">
        <v>18</v>
      </c>
      <c r="X11130">
        <v>6</v>
      </c>
      <c r="Y11130" t="s">
        <v>1846</v>
      </c>
      <c r="Z11130">
        <v>1.97</v>
      </c>
      <c r="AA11130">
        <v>84</v>
      </c>
      <c r="AE11130" t="s">
        <v>1847</v>
      </c>
      <c r="AH11130" t="s">
        <v>31</v>
      </c>
      <c r="AK11130">
        <v>8000</v>
      </c>
      <c r="AL11130" t="s">
        <v>983</v>
      </c>
      <c r="AZ11130" t="s">
        <v>31</v>
      </c>
      <c r="BA11130" t="s">
        <v>31</v>
      </c>
    </row>
    <row r="11131" spans="1:53" hidden="1">
      <c r="A11131" t="s">
        <v>145</v>
      </c>
      <c r="B11131" t="s">
        <v>72</v>
      </c>
      <c r="D11131" t="s">
        <v>1949</v>
      </c>
      <c r="F11131" t="s">
        <v>1834</v>
      </c>
      <c r="G11131" t="s">
        <v>2532</v>
      </c>
      <c r="H11131" t="s">
        <v>1924</v>
      </c>
      <c r="J11131">
        <v>59.66</v>
      </c>
      <c r="K11131">
        <v>10.77</v>
      </c>
      <c r="L11131">
        <v>98</v>
      </c>
      <c r="N11131">
        <v>1970</v>
      </c>
      <c r="O11131" t="s">
        <v>196</v>
      </c>
      <c r="U11131">
        <v>18</v>
      </c>
      <c r="V11131">
        <v>18</v>
      </c>
      <c r="W11131">
        <v>18</v>
      </c>
      <c r="X11131">
        <v>6</v>
      </c>
      <c r="Y11131" t="s">
        <v>1846</v>
      </c>
      <c r="Z11131">
        <v>4.0199999999999996</v>
      </c>
      <c r="AA11131">
        <v>84</v>
      </c>
      <c r="AE11131" t="s">
        <v>1847</v>
      </c>
      <c r="AH11131" t="s">
        <v>31</v>
      </c>
      <c r="AK11131">
        <v>8000</v>
      </c>
      <c r="AL11131" t="s">
        <v>983</v>
      </c>
      <c r="AZ11131" t="s">
        <v>31</v>
      </c>
      <c r="BA11131" t="s">
        <v>31</v>
      </c>
    </row>
    <row r="11132" spans="1:53" hidden="1">
      <c r="A11132" t="s">
        <v>145</v>
      </c>
      <c r="B11132" t="s">
        <v>72</v>
      </c>
      <c r="D11132" t="s">
        <v>1949</v>
      </c>
      <c r="F11132" t="s">
        <v>1834</v>
      </c>
      <c r="G11132" t="s">
        <v>2532</v>
      </c>
      <c r="H11132" t="s">
        <v>1924</v>
      </c>
      <c r="J11132">
        <v>59.66</v>
      </c>
      <c r="K11132">
        <v>10.77</v>
      </c>
      <c r="L11132">
        <v>98</v>
      </c>
      <c r="N11132">
        <v>1970</v>
      </c>
      <c r="O11132" t="s">
        <v>196</v>
      </c>
      <c r="U11132">
        <v>21</v>
      </c>
      <c r="V11132">
        <v>21</v>
      </c>
      <c r="W11132">
        <v>18</v>
      </c>
      <c r="X11132">
        <v>6</v>
      </c>
      <c r="Y11132" t="s">
        <v>1846</v>
      </c>
      <c r="Z11132">
        <v>5.6</v>
      </c>
      <c r="AA11132">
        <v>84</v>
      </c>
      <c r="AE11132" t="s">
        <v>1847</v>
      </c>
      <c r="AH11132" t="s">
        <v>31</v>
      </c>
      <c r="AK11132">
        <v>8000</v>
      </c>
      <c r="AL11132" t="s">
        <v>983</v>
      </c>
      <c r="AZ11132" t="s">
        <v>31</v>
      </c>
      <c r="BA11132" t="s">
        <v>31</v>
      </c>
    </row>
    <row r="11133" spans="1:53" hidden="1">
      <c r="A11133" t="s">
        <v>145</v>
      </c>
      <c r="B11133" t="s">
        <v>72</v>
      </c>
      <c r="D11133" t="s">
        <v>1949</v>
      </c>
      <c r="F11133" t="s">
        <v>1834</v>
      </c>
      <c r="G11133" t="s">
        <v>2532</v>
      </c>
      <c r="H11133" t="s">
        <v>1924</v>
      </c>
      <c r="J11133">
        <v>59.66</v>
      </c>
      <c r="K11133">
        <v>10.77</v>
      </c>
      <c r="L11133">
        <v>98</v>
      </c>
      <c r="N11133">
        <v>1970</v>
      </c>
      <c r="O11133" t="s">
        <v>196</v>
      </c>
      <c r="U11133">
        <v>24</v>
      </c>
      <c r="V11133">
        <v>24</v>
      </c>
      <c r="W11133">
        <v>18</v>
      </c>
      <c r="X11133">
        <v>6</v>
      </c>
      <c r="Y11133" t="s">
        <v>1846</v>
      </c>
      <c r="Z11133">
        <v>5.76</v>
      </c>
      <c r="AA11133">
        <v>84</v>
      </c>
      <c r="AE11133" t="s">
        <v>1847</v>
      </c>
      <c r="AH11133" t="s">
        <v>31</v>
      </c>
      <c r="AK11133">
        <v>8000</v>
      </c>
      <c r="AL11133" t="s">
        <v>983</v>
      </c>
      <c r="AZ11133" t="s">
        <v>31</v>
      </c>
      <c r="BA11133" t="s">
        <v>31</v>
      </c>
    </row>
    <row r="11134" spans="1:53" hidden="1">
      <c r="A11134" t="s">
        <v>145</v>
      </c>
      <c r="B11134" t="s">
        <v>72</v>
      </c>
      <c r="D11134" t="s">
        <v>1949</v>
      </c>
      <c r="F11134" t="s">
        <v>1834</v>
      </c>
      <c r="G11134" t="s">
        <v>2532</v>
      </c>
      <c r="H11134" t="s">
        <v>1924</v>
      </c>
      <c r="J11134">
        <v>59.66</v>
      </c>
      <c r="K11134">
        <v>10.77</v>
      </c>
      <c r="L11134">
        <v>98</v>
      </c>
      <c r="N11134">
        <v>1970</v>
      </c>
      <c r="O11134" t="s">
        <v>196</v>
      </c>
      <c r="U11134">
        <v>15</v>
      </c>
      <c r="V11134">
        <v>15</v>
      </c>
      <c r="W11134">
        <v>10</v>
      </c>
      <c r="X11134">
        <v>14</v>
      </c>
      <c r="Y11134" t="s">
        <v>1846</v>
      </c>
      <c r="Z11134">
        <v>0.18</v>
      </c>
      <c r="AA11134">
        <v>42</v>
      </c>
      <c r="AE11134" t="s">
        <v>1847</v>
      </c>
      <c r="AH11134" t="s">
        <v>31</v>
      </c>
      <c r="AK11134">
        <v>8000</v>
      </c>
      <c r="AL11134" t="s">
        <v>983</v>
      </c>
      <c r="AZ11134" t="s">
        <v>31</v>
      </c>
      <c r="BA11134" t="s">
        <v>31</v>
      </c>
    </row>
    <row r="11135" spans="1:53" hidden="1">
      <c r="A11135" t="s">
        <v>145</v>
      </c>
      <c r="B11135" t="s">
        <v>72</v>
      </c>
      <c r="D11135" t="s">
        <v>1949</v>
      </c>
      <c r="F11135" t="s">
        <v>1834</v>
      </c>
      <c r="G11135" t="s">
        <v>2532</v>
      </c>
      <c r="H11135" t="s">
        <v>1924</v>
      </c>
      <c r="J11135">
        <v>59.66</v>
      </c>
      <c r="K11135">
        <v>10.77</v>
      </c>
      <c r="L11135">
        <v>98</v>
      </c>
      <c r="N11135">
        <v>1970</v>
      </c>
      <c r="O11135" t="s">
        <v>196</v>
      </c>
      <c r="U11135">
        <v>18</v>
      </c>
      <c r="V11135">
        <v>18</v>
      </c>
      <c r="W11135">
        <v>10</v>
      </c>
      <c r="X11135">
        <v>14</v>
      </c>
      <c r="Y11135" t="s">
        <v>1846</v>
      </c>
      <c r="Z11135">
        <v>0.23</v>
      </c>
      <c r="AA11135">
        <v>42</v>
      </c>
      <c r="AE11135" t="s">
        <v>1847</v>
      </c>
      <c r="AH11135" t="s">
        <v>31</v>
      </c>
      <c r="AK11135">
        <v>8000</v>
      </c>
      <c r="AL11135" t="s">
        <v>983</v>
      </c>
      <c r="AZ11135" t="s">
        <v>31</v>
      </c>
      <c r="BA11135" t="s">
        <v>31</v>
      </c>
    </row>
    <row r="11136" spans="1:53" hidden="1">
      <c r="A11136" t="s">
        <v>145</v>
      </c>
      <c r="B11136" t="s">
        <v>72</v>
      </c>
      <c r="D11136" t="s">
        <v>1949</v>
      </c>
      <c r="F11136" t="s">
        <v>1834</v>
      </c>
      <c r="G11136" t="s">
        <v>2532</v>
      </c>
      <c r="H11136" t="s">
        <v>1924</v>
      </c>
      <c r="J11136">
        <v>59.66</v>
      </c>
      <c r="K11136">
        <v>10.77</v>
      </c>
      <c r="L11136">
        <v>98</v>
      </c>
      <c r="N11136">
        <v>1970</v>
      </c>
      <c r="O11136" t="s">
        <v>196</v>
      </c>
      <c r="U11136">
        <v>21</v>
      </c>
      <c r="V11136">
        <v>21</v>
      </c>
      <c r="W11136">
        <v>10</v>
      </c>
      <c r="X11136">
        <v>14</v>
      </c>
      <c r="Y11136" t="s">
        <v>1846</v>
      </c>
      <c r="Z11136">
        <v>1.99</v>
      </c>
      <c r="AA11136">
        <v>42</v>
      </c>
      <c r="AE11136" t="s">
        <v>1847</v>
      </c>
      <c r="AH11136" t="s">
        <v>31</v>
      </c>
      <c r="AK11136">
        <v>8000</v>
      </c>
      <c r="AL11136" t="s">
        <v>983</v>
      </c>
      <c r="AZ11136" t="s">
        <v>31</v>
      </c>
      <c r="BA11136" t="s">
        <v>31</v>
      </c>
    </row>
    <row r="11137" spans="1:53" hidden="1">
      <c r="A11137" t="s">
        <v>145</v>
      </c>
      <c r="B11137" t="s">
        <v>72</v>
      </c>
      <c r="D11137" t="s">
        <v>1949</v>
      </c>
      <c r="F11137" t="s">
        <v>1834</v>
      </c>
      <c r="G11137" t="s">
        <v>2532</v>
      </c>
      <c r="H11137" t="s">
        <v>1924</v>
      </c>
      <c r="J11137">
        <v>59.66</v>
      </c>
      <c r="K11137">
        <v>10.77</v>
      </c>
      <c r="L11137">
        <v>98</v>
      </c>
      <c r="N11137">
        <v>1970</v>
      </c>
      <c r="O11137" t="s">
        <v>196</v>
      </c>
      <c r="U11137">
        <v>24</v>
      </c>
      <c r="V11137">
        <v>24</v>
      </c>
      <c r="W11137">
        <v>10</v>
      </c>
      <c r="X11137">
        <v>14</v>
      </c>
      <c r="Y11137" t="s">
        <v>1846</v>
      </c>
      <c r="Z11137">
        <v>2.86</v>
      </c>
      <c r="AA11137">
        <v>42</v>
      </c>
      <c r="AE11137" t="s">
        <v>1847</v>
      </c>
      <c r="AH11137" t="s">
        <v>31</v>
      </c>
      <c r="AK11137">
        <v>8000</v>
      </c>
      <c r="AL11137" t="s">
        <v>983</v>
      </c>
      <c r="AZ11137" t="s">
        <v>31</v>
      </c>
      <c r="BA11137" t="s">
        <v>31</v>
      </c>
    </row>
    <row r="11138" spans="1:53" hidden="1">
      <c r="A11138" t="s">
        <v>145</v>
      </c>
      <c r="B11138" t="s">
        <v>72</v>
      </c>
      <c r="D11138" t="s">
        <v>1949</v>
      </c>
      <c r="F11138" t="s">
        <v>1834</v>
      </c>
      <c r="G11138" t="s">
        <v>2532</v>
      </c>
      <c r="H11138" t="s">
        <v>1924</v>
      </c>
      <c r="J11138">
        <v>59.66</v>
      </c>
      <c r="K11138">
        <v>10.77</v>
      </c>
      <c r="L11138">
        <v>98</v>
      </c>
      <c r="N11138">
        <v>1970</v>
      </c>
      <c r="O11138" t="s">
        <v>196</v>
      </c>
      <c r="U11138">
        <v>15</v>
      </c>
      <c r="V11138">
        <v>15</v>
      </c>
      <c r="W11138">
        <v>10</v>
      </c>
      <c r="X11138">
        <v>14</v>
      </c>
      <c r="Y11138" t="s">
        <v>1846</v>
      </c>
      <c r="Z11138">
        <v>0.6</v>
      </c>
      <c r="AA11138">
        <v>63</v>
      </c>
      <c r="AE11138" t="s">
        <v>1847</v>
      </c>
      <c r="AH11138" t="s">
        <v>31</v>
      </c>
      <c r="AK11138">
        <v>8000</v>
      </c>
      <c r="AL11138" t="s">
        <v>983</v>
      </c>
      <c r="AZ11138" t="s">
        <v>31</v>
      </c>
      <c r="BA11138" t="s">
        <v>31</v>
      </c>
    </row>
    <row r="11139" spans="1:53" hidden="1">
      <c r="A11139" t="s">
        <v>145</v>
      </c>
      <c r="B11139" t="s">
        <v>72</v>
      </c>
      <c r="D11139" t="s">
        <v>1949</v>
      </c>
      <c r="F11139" t="s">
        <v>1834</v>
      </c>
      <c r="G11139" t="s">
        <v>2532</v>
      </c>
      <c r="H11139" t="s">
        <v>1924</v>
      </c>
      <c r="J11139">
        <v>59.66</v>
      </c>
      <c r="K11139">
        <v>10.77</v>
      </c>
      <c r="L11139">
        <v>98</v>
      </c>
      <c r="N11139">
        <v>1970</v>
      </c>
      <c r="O11139" t="s">
        <v>196</v>
      </c>
      <c r="U11139">
        <v>18</v>
      </c>
      <c r="V11139">
        <v>18</v>
      </c>
      <c r="W11139">
        <v>10</v>
      </c>
      <c r="X11139">
        <v>14</v>
      </c>
      <c r="Y11139" t="s">
        <v>1846</v>
      </c>
      <c r="Z11139">
        <v>3.59</v>
      </c>
      <c r="AA11139">
        <v>63</v>
      </c>
      <c r="AE11139" t="s">
        <v>1847</v>
      </c>
      <c r="AH11139" t="s">
        <v>31</v>
      </c>
      <c r="AK11139">
        <v>8000</v>
      </c>
      <c r="AL11139" t="s">
        <v>983</v>
      </c>
      <c r="AZ11139" t="s">
        <v>31</v>
      </c>
      <c r="BA11139" t="s">
        <v>31</v>
      </c>
    </row>
    <row r="11140" spans="1:53" hidden="1">
      <c r="A11140" t="s">
        <v>145</v>
      </c>
      <c r="B11140" t="s">
        <v>72</v>
      </c>
      <c r="D11140" t="s">
        <v>1949</v>
      </c>
      <c r="F11140" t="s">
        <v>1834</v>
      </c>
      <c r="G11140" t="s">
        <v>2532</v>
      </c>
      <c r="H11140" t="s">
        <v>1924</v>
      </c>
      <c r="J11140">
        <v>59.66</v>
      </c>
      <c r="K11140">
        <v>10.77</v>
      </c>
      <c r="L11140">
        <v>98</v>
      </c>
      <c r="N11140">
        <v>1970</v>
      </c>
      <c r="O11140" t="s">
        <v>196</v>
      </c>
      <c r="U11140">
        <v>21</v>
      </c>
      <c r="V11140">
        <v>21</v>
      </c>
      <c r="W11140">
        <v>10</v>
      </c>
      <c r="X11140">
        <v>14</v>
      </c>
      <c r="Y11140" t="s">
        <v>1846</v>
      </c>
      <c r="Z11140">
        <v>5.82</v>
      </c>
      <c r="AA11140">
        <v>63</v>
      </c>
      <c r="AE11140" t="s">
        <v>1847</v>
      </c>
      <c r="AH11140" t="s">
        <v>31</v>
      </c>
      <c r="AK11140">
        <v>8000</v>
      </c>
      <c r="AL11140" t="s">
        <v>983</v>
      </c>
      <c r="AZ11140" t="s">
        <v>31</v>
      </c>
      <c r="BA11140" t="s">
        <v>31</v>
      </c>
    </row>
    <row r="11141" spans="1:53" hidden="1">
      <c r="A11141" t="s">
        <v>145</v>
      </c>
      <c r="B11141" t="s">
        <v>72</v>
      </c>
      <c r="D11141" t="s">
        <v>1949</v>
      </c>
      <c r="F11141" t="s">
        <v>1834</v>
      </c>
      <c r="G11141" t="s">
        <v>2532</v>
      </c>
      <c r="H11141" t="s">
        <v>1924</v>
      </c>
      <c r="J11141">
        <v>59.66</v>
      </c>
      <c r="K11141">
        <v>10.77</v>
      </c>
      <c r="L11141">
        <v>98</v>
      </c>
      <c r="N11141">
        <v>1970</v>
      </c>
      <c r="O11141" t="s">
        <v>196</v>
      </c>
      <c r="U11141">
        <v>24</v>
      </c>
      <c r="V11141">
        <v>24</v>
      </c>
      <c r="W11141">
        <v>10</v>
      </c>
      <c r="X11141">
        <v>14</v>
      </c>
      <c r="Y11141" t="s">
        <v>1846</v>
      </c>
      <c r="Z11141">
        <v>6.22</v>
      </c>
      <c r="AA11141">
        <v>63</v>
      </c>
      <c r="AE11141" t="s">
        <v>1847</v>
      </c>
      <c r="AH11141" t="s">
        <v>31</v>
      </c>
      <c r="AK11141">
        <v>8000</v>
      </c>
      <c r="AL11141" t="s">
        <v>983</v>
      </c>
      <c r="AZ11141" t="s">
        <v>31</v>
      </c>
      <c r="BA11141" t="s">
        <v>31</v>
      </c>
    </row>
    <row r="11142" spans="1:53" hidden="1">
      <c r="A11142" t="s">
        <v>145</v>
      </c>
      <c r="B11142" t="s">
        <v>72</v>
      </c>
      <c r="D11142" t="s">
        <v>1949</v>
      </c>
      <c r="F11142" t="s">
        <v>1834</v>
      </c>
      <c r="G11142" t="s">
        <v>2532</v>
      </c>
      <c r="H11142" t="s">
        <v>1924</v>
      </c>
      <c r="J11142">
        <v>59.66</v>
      </c>
      <c r="K11142">
        <v>10.77</v>
      </c>
      <c r="L11142">
        <v>98</v>
      </c>
      <c r="N11142">
        <v>1970</v>
      </c>
      <c r="O11142" t="s">
        <v>196</v>
      </c>
      <c r="U11142">
        <v>15</v>
      </c>
      <c r="V11142">
        <v>15</v>
      </c>
      <c r="W11142">
        <v>10</v>
      </c>
      <c r="X11142">
        <v>14</v>
      </c>
      <c r="Y11142" t="s">
        <v>1846</v>
      </c>
      <c r="Z11142">
        <v>2.78</v>
      </c>
      <c r="AA11142">
        <v>84</v>
      </c>
      <c r="AE11142" t="s">
        <v>1847</v>
      </c>
      <c r="AH11142" t="s">
        <v>31</v>
      </c>
      <c r="AK11142">
        <v>8000</v>
      </c>
      <c r="AL11142" t="s">
        <v>983</v>
      </c>
      <c r="AZ11142" t="s">
        <v>31</v>
      </c>
      <c r="BA11142" t="s">
        <v>31</v>
      </c>
    </row>
    <row r="11143" spans="1:53" hidden="1">
      <c r="A11143" t="s">
        <v>145</v>
      </c>
      <c r="B11143" t="s">
        <v>72</v>
      </c>
      <c r="D11143" t="s">
        <v>1949</v>
      </c>
      <c r="F11143" t="s">
        <v>1834</v>
      </c>
      <c r="G11143" t="s">
        <v>2532</v>
      </c>
      <c r="H11143" t="s">
        <v>1924</v>
      </c>
      <c r="J11143">
        <v>59.66</v>
      </c>
      <c r="K11143">
        <v>10.77</v>
      </c>
      <c r="L11143">
        <v>98</v>
      </c>
      <c r="N11143">
        <v>1970</v>
      </c>
      <c r="O11143" t="s">
        <v>196</v>
      </c>
      <c r="U11143">
        <v>18</v>
      </c>
      <c r="V11143">
        <v>18</v>
      </c>
      <c r="W11143">
        <v>10</v>
      </c>
      <c r="X11143">
        <v>14</v>
      </c>
      <c r="Y11143" t="s">
        <v>1846</v>
      </c>
      <c r="Z11143">
        <v>6.02</v>
      </c>
      <c r="AA11143">
        <v>84</v>
      </c>
      <c r="AE11143" t="s">
        <v>1847</v>
      </c>
      <c r="AH11143" t="s">
        <v>31</v>
      </c>
      <c r="AK11143">
        <v>8000</v>
      </c>
      <c r="AL11143" t="s">
        <v>983</v>
      </c>
      <c r="AZ11143" t="s">
        <v>31</v>
      </c>
      <c r="BA11143" t="s">
        <v>31</v>
      </c>
    </row>
    <row r="11144" spans="1:53" hidden="1">
      <c r="A11144" t="s">
        <v>145</v>
      </c>
      <c r="B11144" t="s">
        <v>72</v>
      </c>
      <c r="D11144" t="s">
        <v>1949</v>
      </c>
      <c r="F11144" t="s">
        <v>1834</v>
      </c>
      <c r="G11144" t="s">
        <v>2532</v>
      </c>
      <c r="H11144" t="s">
        <v>1924</v>
      </c>
      <c r="J11144">
        <v>59.66</v>
      </c>
      <c r="K11144">
        <v>10.77</v>
      </c>
      <c r="L11144">
        <v>98</v>
      </c>
      <c r="N11144">
        <v>1970</v>
      </c>
      <c r="O11144" t="s">
        <v>196</v>
      </c>
      <c r="U11144">
        <v>21</v>
      </c>
      <c r="V11144">
        <v>21</v>
      </c>
      <c r="W11144">
        <v>10</v>
      </c>
      <c r="X11144">
        <v>14</v>
      </c>
      <c r="Y11144" t="s">
        <v>1846</v>
      </c>
      <c r="Z11144">
        <v>6.05</v>
      </c>
      <c r="AA11144">
        <v>84</v>
      </c>
      <c r="AE11144" t="s">
        <v>1847</v>
      </c>
      <c r="AH11144" t="s">
        <v>31</v>
      </c>
      <c r="AK11144">
        <v>8000</v>
      </c>
      <c r="AL11144" t="s">
        <v>983</v>
      </c>
      <c r="AZ11144" t="s">
        <v>31</v>
      </c>
      <c r="BA11144" t="s">
        <v>31</v>
      </c>
    </row>
    <row r="11145" spans="1:53" hidden="1">
      <c r="A11145" t="s">
        <v>145</v>
      </c>
      <c r="B11145" t="s">
        <v>72</v>
      </c>
      <c r="D11145" t="s">
        <v>1949</v>
      </c>
      <c r="F11145" t="s">
        <v>1834</v>
      </c>
      <c r="G11145" t="s">
        <v>2532</v>
      </c>
      <c r="H11145" t="s">
        <v>1924</v>
      </c>
      <c r="J11145">
        <v>59.66</v>
      </c>
      <c r="K11145">
        <v>10.77</v>
      </c>
      <c r="L11145">
        <v>98</v>
      </c>
      <c r="N11145">
        <v>1970</v>
      </c>
      <c r="O11145" t="s">
        <v>196</v>
      </c>
      <c r="U11145">
        <v>24</v>
      </c>
      <c r="V11145">
        <v>24</v>
      </c>
      <c r="W11145">
        <v>10</v>
      </c>
      <c r="X11145">
        <v>14</v>
      </c>
      <c r="Y11145" t="s">
        <v>1846</v>
      </c>
      <c r="Z11145">
        <v>6.13</v>
      </c>
      <c r="AA11145">
        <v>84</v>
      </c>
      <c r="AE11145" t="s">
        <v>1847</v>
      </c>
      <c r="AH11145" t="s">
        <v>31</v>
      </c>
      <c r="AK11145">
        <v>8000</v>
      </c>
      <c r="AL11145" t="s">
        <v>983</v>
      </c>
      <c r="AZ11145" t="s">
        <v>31</v>
      </c>
      <c r="BA11145" t="s">
        <v>31</v>
      </c>
    </row>
    <row r="11146" spans="1:53" hidden="1">
      <c r="A11146" t="s">
        <v>145</v>
      </c>
      <c r="B11146" t="s">
        <v>72</v>
      </c>
      <c r="D11146" t="s">
        <v>1949</v>
      </c>
      <c r="F11146" t="s">
        <v>1834</v>
      </c>
      <c r="G11146" t="s">
        <v>2532</v>
      </c>
      <c r="H11146" t="s">
        <v>1924</v>
      </c>
      <c r="J11146">
        <v>59.66</v>
      </c>
      <c r="K11146">
        <v>10.77</v>
      </c>
      <c r="L11146">
        <v>98</v>
      </c>
      <c r="N11146">
        <v>1970</v>
      </c>
      <c r="O11146" t="s">
        <v>196</v>
      </c>
      <c r="U11146">
        <v>15</v>
      </c>
      <c r="V11146">
        <v>15</v>
      </c>
      <c r="W11146">
        <v>18</v>
      </c>
      <c r="X11146">
        <v>6</v>
      </c>
      <c r="Y11146" t="s">
        <v>1842</v>
      </c>
      <c r="Z11146">
        <v>16.989999999999998</v>
      </c>
      <c r="AE11146" t="s">
        <v>1004</v>
      </c>
      <c r="AH11146" t="s">
        <v>31</v>
      </c>
      <c r="AK11146">
        <v>8000</v>
      </c>
      <c r="AL11146" t="s">
        <v>983</v>
      </c>
      <c r="AZ11146" t="s">
        <v>31</v>
      </c>
      <c r="BA11146" t="s">
        <v>31</v>
      </c>
    </row>
    <row r="11147" spans="1:53" hidden="1">
      <c r="A11147" t="s">
        <v>145</v>
      </c>
      <c r="B11147" t="s">
        <v>72</v>
      </c>
      <c r="D11147" t="s">
        <v>1949</v>
      </c>
      <c r="F11147" t="s">
        <v>1834</v>
      </c>
      <c r="G11147" t="s">
        <v>2532</v>
      </c>
      <c r="H11147" t="s">
        <v>1924</v>
      </c>
      <c r="J11147">
        <v>59.66</v>
      </c>
      <c r="K11147">
        <v>10.77</v>
      </c>
      <c r="L11147">
        <v>98</v>
      </c>
      <c r="N11147">
        <v>1970</v>
      </c>
      <c r="O11147" t="s">
        <v>196</v>
      </c>
      <c r="U11147">
        <v>18</v>
      </c>
      <c r="V11147">
        <v>18</v>
      </c>
      <c r="W11147">
        <v>18</v>
      </c>
      <c r="X11147">
        <v>6</v>
      </c>
      <c r="Y11147" t="s">
        <v>1842</v>
      </c>
      <c r="Z11147">
        <v>19.25</v>
      </c>
      <c r="AE11147" t="s">
        <v>1004</v>
      </c>
      <c r="AH11147" t="s">
        <v>31</v>
      </c>
      <c r="AK11147">
        <v>8000</v>
      </c>
      <c r="AL11147" t="s">
        <v>983</v>
      </c>
      <c r="AZ11147" t="s">
        <v>31</v>
      </c>
      <c r="BA11147" t="s">
        <v>31</v>
      </c>
    </row>
    <row r="11148" spans="1:53" hidden="1">
      <c r="A11148" t="s">
        <v>145</v>
      </c>
      <c r="B11148" t="s">
        <v>72</v>
      </c>
      <c r="D11148" t="s">
        <v>1949</v>
      </c>
      <c r="F11148" t="s">
        <v>1834</v>
      </c>
      <c r="G11148" t="s">
        <v>2532</v>
      </c>
      <c r="H11148" t="s">
        <v>1924</v>
      </c>
      <c r="J11148">
        <v>59.66</v>
      </c>
      <c r="K11148">
        <v>10.77</v>
      </c>
      <c r="L11148">
        <v>98</v>
      </c>
      <c r="N11148">
        <v>1970</v>
      </c>
      <c r="O11148" t="s">
        <v>196</v>
      </c>
      <c r="U11148">
        <v>21</v>
      </c>
      <c r="V11148">
        <v>21</v>
      </c>
      <c r="W11148">
        <v>18</v>
      </c>
      <c r="X11148">
        <v>6</v>
      </c>
      <c r="Y11148" t="s">
        <v>1842</v>
      </c>
      <c r="Z11148">
        <v>14.81</v>
      </c>
      <c r="AE11148" t="s">
        <v>1004</v>
      </c>
      <c r="AH11148" t="s">
        <v>31</v>
      </c>
      <c r="AK11148">
        <v>8000</v>
      </c>
      <c r="AL11148" t="s">
        <v>983</v>
      </c>
      <c r="AZ11148" t="s">
        <v>31</v>
      </c>
      <c r="BA11148" t="s">
        <v>31</v>
      </c>
    </row>
    <row r="11149" spans="1:53" hidden="1">
      <c r="A11149" t="s">
        <v>145</v>
      </c>
      <c r="B11149" t="s">
        <v>72</v>
      </c>
      <c r="D11149" t="s">
        <v>1949</v>
      </c>
      <c r="F11149" t="s">
        <v>1834</v>
      </c>
      <c r="G11149" t="s">
        <v>2532</v>
      </c>
      <c r="H11149" t="s">
        <v>1924</v>
      </c>
      <c r="J11149">
        <v>59.66</v>
      </c>
      <c r="K11149">
        <v>10.77</v>
      </c>
      <c r="L11149">
        <v>98</v>
      </c>
      <c r="N11149">
        <v>1970</v>
      </c>
      <c r="O11149" t="s">
        <v>196</v>
      </c>
      <c r="U11149">
        <v>24</v>
      </c>
      <c r="V11149">
        <v>24</v>
      </c>
      <c r="W11149">
        <v>18</v>
      </c>
      <c r="X11149">
        <v>6</v>
      </c>
      <c r="Y11149" t="s">
        <v>1842</v>
      </c>
      <c r="Z11149">
        <v>15.13</v>
      </c>
      <c r="AE11149" t="s">
        <v>1004</v>
      </c>
      <c r="AH11149" t="s">
        <v>31</v>
      </c>
      <c r="AK11149">
        <v>8000</v>
      </c>
      <c r="AL11149" t="s">
        <v>983</v>
      </c>
      <c r="AZ11149" t="s">
        <v>31</v>
      </c>
      <c r="BA11149" t="s">
        <v>31</v>
      </c>
    </row>
    <row r="11150" spans="1:53" hidden="1">
      <c r="A11150" t="s">
        <v>145</v>
      </c>
      <c r="B11150" t="s">
        <v>72</v>
      </c>
      <c r="D11150" t="s">
        <v>1949</v>
      </c>
      <c r="F11150" t="s">
        <v>1834</v>
      </c>
      <c r="G11150" t="s">
        <v>2532</v>
      </c>
      <c r="H11150" t="s">
        <v>1924</v>
      </c>
      <c r="J11150">
        <v>59.66</v>
      </c>
      <c r="K11150">
        <v>10.77</v>
      </c>
      <c r="L11150">
        <v>98</v>
      </c>
      <c r="N11150">
        <v>1970</v>
      </c>
      <c r="O11150" t="s">
        <v>196</v>
      </c>
      <c r="U11150">
        <v>15</v>
      </c>
      <c r="V11150">
        <v>15</v>
      </c>
      <c r="W11150">
        <v>10</v>
      </c>
      <c r="X11150">
        <v>14</v>
      </c>
      <c r="Y11150" t="s">
        <v>1842</v>
      </c>
      <c r="Z11150">
        <v>15</v>
      </c>
      <c r="AE11150" t="s">
        <v>1004</v>
      </c>
      <c r="AH11150" t="s">
        <v>31</v>
      </c>
      <c r="AK11150">
        <v>8000</v>
      </c>
      <c r="AL11150" t="s">
        <v>983</v>
      </c>
      <c r="AZ11150" t="s">
        <v>31</v>
      </c>
      <c r="BA11150" t="s">
        <v>31</v>
      </c>
    </row>
    <row r="11151" spans="1:53" hidden="1">
      <c r="A11151" t="s">
        <v>145</v>
      </c>
      <c r="B11151" t="s">
        <v>72</v>
      </c>
      <c r="D11151" t="s">
        <v>1949</v>
      </c>
      <c r="F11151" t="s">
        <v>1834</v>
      </c>
      <c r="G11151" t="s">
        <v>2532</v>
      </c>
      <c r="H11151" t="s">
        <v>1924</v>
      </c>
      <c r="J11151">
        <v>59.66</v>
      </c>
      <c r="K11151">
        <v>10.77</v>
      </c>
      <c r="L11151">
        <v>98</v>
      </c>
      <c r="N11151">
        <v>1970</v>
      </c>
      <c r="O11151" t="s">
        <v>196</v>
      </c>
      <c r="U11151">
        <v>18</v>
      </c>
      <c r="V11151">
        <v>18</v>
      </c>
      <c r="W11151">
        <v>10</v>
      </c>
      <c r="X11151">
        <v>14</v>
      </c>
      <c r="Y11151" t="s">
        <v>1842</v>
      </c>
      <c r="Z11151">
        <v>13.5</v>
      </c>
      <c r="AE11151" t="s">
        <v>1004</v>
      </c>
      <c r="AH11151" t="s">
        <v>31</v>
      </c>
      <c r="AK11151">
        <v>8000</v>
      </c>
      <c r="AL11151" t="s">
        <v>983</v>
      </c>
      <c r="AZ11151" t="s">
        <v>31</v>
      </c>
      <c r="BA11151" t="s">
        <v>31</v>
      </c>
    </row>
    <row r="11152" spans="1:53" hidden="1">
      <c r="A11152" t="s">
        <v>145</v>
      </c>
      <c r="B11152" t="s">
        <v>72</v>
      </c>
      <c r="D11152" t="s">
        <v>1949</v>
      </c>
      <c r="F11152" t="s">
        <v>1834</v>
      </c>
      <c r="G11152" t="s">
        <v>2532</v>
      </c>
      <c r="H11152" t="s">
        <v>1924</v>
      </c>
      <c r="J11152">
        <v>59.66</v>
      </c>
      <c r="K11152">
        <v>10.77</v>
      </c>
      <c r="L11152">
        <v>98</v>
      </c>
      <c r="N11152">
        <v>1970</v>
      </c>
      <c r="O11152" t="s">
        <v>196</v>
      </c>
      <c r="U11152">
        <v>21</v>
      </c>
      <c r="V11152">
        <v>21</v>
      </c>
      <c r="W11152">
        <v>10</v>
      </c>
      <c r="X11152">
        <v>14</v>
      </c>
      <c r="Y11152" t="s">
        <v>1842</v>
      </c>
      <c r="Z11152">
        <v>13.55</v>
      </c>
      <c r="AE11152" t="s">
        <v>1004</v>
      </c>
      <c r="AH11152" t="s">
        <v>31</v>
      </c>
      <c r="AK11152">
        <v>8000</v>
      </c>
      <c r="AL11152" t="s">
        <v>983</v>
      </c>
      <c r="AZ11152" t="s">
        <v>31</v>
      </c>
      <c r="BA11152" t="s">
        <v>31</v>
      </c>
    </row>
    <row r="11153" spans="1:53" hidden="1">
      <c r="A11153" t="s">
        <v>145</v>
      </c>
      <c r="B11153" t="s">
        <v>72</v>
      </c>
      <c r="D11153" t="s">
        <v>1949</v>
      </c>
      <c r="F11153" t="s">
        <v>1834</v>
      </c>
      <c r="G11153" t="s">
        <v>2532</v>
      </c>
      <c r="H11153" t="s">
        <v>1924</v>
      </c>
      <c r="J11153">
        <v>59.66</v>
      </c>
      <c r="K11153">
        <v>10.77</v>
      </c>
      <c r="L11153">
        <v>98</v>
      </c>
      <c r="N11153">
        <v>1970</v>
      </c>
      <c r="O11153" t="s">
        <v>196</v>
      </c>
      <c r="U11153">
        <v>24</v>
      </c>
      <c r="V11153">
        <v>24</v>
      </c>
      <c r="W11153">
        <v>10</v>
      </c>
      <c r="X11153">
        <v>14</v>
      </c>
      <c r="Y11153" t="s">
        <v>1842</v>
      </c>
      <c r="Z11153">
        <v>10.43</v>
      </c>
      <c r="AE11153" t="s">
        <v>1004</v>
      </c>
      <c r="AH11153" t="s">
        <v>31</v>
      </c>
      <c r="AK11153">
        <v>8000</v>
      </c>
      <c r="AL11153" t="s">
        <v>983</v>
      </c>
      <c r="AZ11153" t="s">
        <v>31</v>
      </c>
      <c r="BA11153" t="s">
        <v>31</v>
      </c>
    </row>
    <row r="11154" spans="1:53" hidden="1">
      <c r="A11154" t="s">
        <v>145</v>
      </c>
      <c r="B11154" t="s">
        <v>72</v>
      </c>
      <c r="D11154" t="s">
        <v>1949</v>
      </c>
      <c r="F11154" t="s">
        <v>1834</v>
      </c>
      <c r="G11154" t="s">
        <v>2532</v>
      </c>
      <c r="H11154" t="s">
        <v>1924</v>
      </c>
      <c r="J11154">
        <v>59.66</v>
      </c>
      <c r="K11154">
        <v>10.77</v>
      </c>
      <c r="L11154">
        <v>98</v>
      </c>
      <c r="N11154">
        <v>1970</v>
      </c>
      <c r="O11154" t="s">
        <v>196</v>
      </c>
      <c r="U11154">
        <v>15</v>
      </c>
      <c r="V11154">
        <v>15</v>
      </c>
      <c r="W11154">
        <v>18</v>
      </c>
      <c r="X11154">
        <v>6</v>
      </c>
      <c r="Y11154" t="s">
        <v>1688</v>
      </c>
      <c r="Z11154">
        <v>5.67</v>
      </c>
      <c r="AE11154" t="s">
        <v>1004</v>
      </c>
      <c r="AH11154" t="s">
        <v>31</v>
      </c>
      <c r="AK11154">
        <v>8000</v>
      </c>
      <c r="AL11154" t="s">
        <v>983</v>
      </c>
      <c r="AZ11154" t="s">
        <v>31</v>
      </c>
      <c r="BA11154" t="s">
        <v>31</v>
      </c>
    </row>
    <row r="11155" spans="1:53" hidden="1">
      <c r="A11155" t="s">
        <v>145</v>
      </c>
      <c r="B11155" t="s">
        <v>72</v>
      </c>
      <c r="D11155" t="s">
        <v>1949</v>
      </c>
      <c r="F11155" t="s">
        <v>1834</v>
      </c>
      <c r="G11155" t="s">
        <v>2532</v>
      </c>
      <c r="H11155" t="s">
        <v>1924</v>
      </c>
      <c r="J11155">
        <v>59.66</v>
      </c>
      <c r="K11155">
        <v>10.77</v>
      </c>
      <c r="L11155">
        <v>98</v>
      </c>
      <c r="N11155">
        <v>1970</v>
      </c>
      <c r="O11155" t="s">
        <v>196</v>
      </c>
      <c r="U11155">
        <v>18</v>
      </c>
      <c r="V11155">
        <v>18</v>
      </c>
      <c r="W11155">
        <v>18</v>
      </c>
      <c r="X11155">
        <v>6</v>
      </c>
      <c r="Y11155" t="s">
        <v>1688</v>
      </c>
      <c r="Z11155">
        <v>9.02</v>
      </c>
      <c r="AE11155" t="s">
        <v>1004</v>
      </c>
      <c r="AH11155" t="s">
        <v>31</v>
      </c>
      <c r="AK11155">
        <v>8000</v>
      </c>
      <c r="AL11155" t="s">
        <v>983</v>
      </c>
      <c r="AZ11155" t="s">
        <v>31</v>
      </c>
      <c r="BA11155" t="s">
        <v>31</v>
      </c>
    </row>
    <row r="11156" spans="1:53" hidden="1">
      <c r="A11156" t="s">
        <v>145</v>
      </c>
      <c r="B11156" t="s">
        <v>72</v>
      </c>
      <c r="D11156" t="s">
        <v>1949</v>
      </c>
      <c r="F11156" t="s">
        <v>1834</v>
      </c>
      <c r="G11156" t="s">
        <v>2532</v>
      </c>
      <c r="H11156" t="s">
        <v>1924</v>
      </c>
      <c r="J11156">
        <v>59.66</v>
      </c>
      <c r="K11156">
        <v>10.77</v>
      </c>
      <c r="L11156">
        <v>98</v>
      </c>
      <c r="N11156">
        <v>1970</v>
      </c>
      <c r="O11156" t="s">
        <v>196</v>
      </c>
      <c r="U11156">
        <v>21</v>
      </c>
      <c r="V11156">
        <v>21</v>
      </c>
      <c r="W11156">
        <v>18</v>
      </c>
      <c r="X11156">
        <v>6</v>
      </c>
      <c r="Y11156" t="s">
        <v>1688</v>
      </c>
      <c r="Z11156">
        <v>7.53</v>
      </c>
      <c r="AE11156" t="s">
        <v>1004</v>
      </c>
      <c r="AH11156" t="s">
        <v>31</v>
      </c>
      <c r="AK11156">
        <v>8000</v>
      </c>
      <c r="AL11156" t="s">
        <v>983</v>
      </c>
      <c r="AZ11156" t="s">
        <v>31</v>
      </c>
      <c r="BA11156" t="s">
        <v>31</v>
      </c>
    </row>
    <row r="11157" spans="1:53" hidden="1">
      <c r="A11157" t="s">
        <v>145</v>
      </c>
      <c r="B11157" t="s">
        <v>72</v>
      </c>
      <c r="D11157" t="s">
        <v>1949</v>
      </c>
      <c r="F11157" t="s">
        <v>1834</v>
      </c>
      <c r="G11157" t="s">
        <v>2532</v>
      </c>
      <c r="H11157" t="s">
        <v>1924</v>
      </c>
      <c r="J11157">
        <v>59.66</v>
      </c>
      <c r="K11157">
        <v>10.77</v>
      </c>
      <c r="L11157">
        <v>98</v>
      </c>
      <c r="N11157">
        <v>1970</v>
      </c>
      <c r="O11157" t="s">
        <v>196</v>
      </c>
      <c r="U11157">
        <v>24</v>
      </c>
      <c r="V11157">
        <v>24</v>
      </c>
      <c r="W11157">
        <v>18</v>
      </c>
      <c r="X11157">
        <v>6</v>
      </c>
      <c r="Y11157" t="s">
        <v>1688</v>
      </c>
      <c r="Z11157">
        <v>8.48</v>
      </c>
      <c r="AE11157" t="s">
        <v>1004</v>
      </c>
      <c r="AH11157" t="s">
        <v>31</v>
      </c>
      <c r="AK11157">
        <v>8000</v>
      </c>
      <c r="AL11157" t="s">
        <v>983</v>
      </c>
      <c r="AZ11157" t="s">
        <v>31</v>
      </c>
      <c r="BA11157" t="s">
        <v>31</v>
      </c>
    </row>
    <row r="11158" spans="1:53" hidden="1">
      <c r="A11158" t="s">
        <v>145</v>
      </c>
      <c r="B11158" t="s">
        <v>72</v>
      </c>
      <c r="D11158" t="s">
        <v>1949</v>
      </c>
      <c r="F11158" t="s">
        <v>1834</v>
      </c>
      <c r="G11158" t="s">
        <v>2532</v>
      </c>
      <c r="H11158" t="s">
        <v>1924</v>
      </c>
      <c r="J11158">
        <v>59.66</v>
      </c>
      <c r="K11158">
        <v>10.77</v>
      </c>
      <c r="L11158">
        <v>98</v>
      </c>
      <c r="N11158">
        <v>1970</v>
      </c>
      <c r="O11158" t="s">
        <v>196</v>
      </c>
      <c r="U11158">
        <v>15</v>
      </c>
      <c r="V11158">
        <v>15</v>
      </c>
      <c r="W11158">
        <v>10</v>
      </c>
      <c r="X11158">
        <v>14</v>
      </c>
      <c r="Y11158" t="s">
        <v>1688</v>
      </c>
      <c r="Z11158">
        <v>3.82</v>
      </c>
      <c r="AE11158" t="s">
        <v>1004</v>
      </c>
      <c r="AH11158" t="s">
        <v>31</v>
      </c>
      <c r="AK11158">
        <v>8000</v>
      </c>
      <c r="AL11158" t="s">
        <v>983</v>
      </c>
      <c r="AZ11158" t="s">
        <v>31</v>
      </c>
      <c r="BA11158" t="s">
        <v>31</v>
      </c>
    </row>
    <row r="11159" spans="1:53" hidden="1">
      <c r="A11159" t="s">
        <v>145</v>
      </c>
      <c r="B11159" t="s">
        <v>72</v>
      </c>
      <c r="D11159" t="s">
        <v>1949</v>
      </c>
      <c r="F11159" t="s">
        <v>1834</v>
      </c>
      <c r="G11159" t="s">
        <v>2532</v>
      </c>
      <c r="H11159" t="s">
        <v>1924</v>
      </c>
      <c r="J11159">
        <v>59.66</v>
      </c>
      <c r="K11159">
        <v>10.77</v>
      </c>
      <c r="L11159">
        <v>98</v>
      </c>
      <c r="N11159">
        <v>1970</v>
      </c>
      <c r="O11159" t="s">
        <v>196</v>
      </c>
      <c r="U11159">
        <v>18</v>
      </c>
      <c r="V11159">
        <v>18</v>
      </c>
      <c r="W11159">
        <v>10</v>
      </c>
      <c r="X11159">
        <v>14</v>
      </c>
      <c r="Y11159" t="s">
        <v>1688</v>
      </c>
      <c r="Z11159">
        <v>3.37</v>
      </c>
      <c r="AE11159" t="s">
        <v>1004</v>
      </c>
      <c r="AH11159" t="s">
        <v>31</v>
      </c>
      <c r="AK11159">
        <v>8000</v>
      </c>
      <c r="AL11159" t="s">
        <v>983</v>
      </c>
      <c r="AZ11159" t="s">
        <v>31</v>
      </c>
      <c r="BA11159" t="s">
        <v>31</v>
      </c>
    </row>
    <row r="11160" spans="1:53" hidden="1">
      <c r="A11160" t="s">
        <v>145</v>
      </c>
      <c r="B11160" t="s">
        <v>72</v>
      </c>
      <c r="D11160" t="s">
        <v>1949</v>
      </c>
      <c r="F11160" t="s">
        <v>1834</v>
      </c>
      <c r="G11160" t="s">
        <v>2532</v>
      </c>
      <c r="H11160" t="s">
        <v>1924</v>
      </c>
      <c r="J11160">
        <v>59.66</v>
      </c>
      <c r="K11160">
        <v>10.77</v>
      </c>
      <c r="L11160">
        <v>98</v>
      </c>
      <c r="N11160">
        <v>1970</v>
      </c>
      <c r="O11160" t="s">
        <v>196</v>
      </c>
      <c r="U11160">
        <v>21</v>
      </c>
      <c r="V11160">
        <v>21</v>
      </c>
      <c r="W11160">
        <v>10</v>
      </c>
      <c r="X11160">
        <v>14</v>
      </c>
      <c r="Y11160" t="s">
        <v>1688</v>
      </c>
      <c r="Z11160">
        <v>3.28</v>
      </c>
      <c r="AE11160" t="s">
        <v>1004</v>
      </c>
      <c r="AH11160" t="s">
        <v>31</v>
      </c>
      <c r="AK11160">
        <v>8000</v>
      </c>
      <c r="AL11160" t="s">
        <v>983</v>
      </c>
      <c r="AZ11160" t="s">
        <v>31</v>
      </c>
      <c r="BA11160" t="s">
        <v>31</v>
      </c>
    </row>
    <row r="11161" spans="1:53" hidden="1">
      <c r="A11161" t="s">
        <v>145</v>
      </c>
      <c r="B11161" t="s">
        <v>72</v>
      </c>
      <c r="D11161" t="s">
        <v>1949</v>
      </c>
      <c r="F11161" t="s">
        <v>1834</v>
      </c>
      <c r="G11161" t="s">
        <v>2532</v>
      </c>
      <c r="H11161" t="s">
        <v>1924</v>
      </c>
      <c r="J11161">
        <v>59.66</v>
      </c>
      <c r="K11161">
        <v>10.77</v>
      </c>
      <c r="L11161">
        <v>98</v>
      </c>
      <c r="N11161">
        <v>1970</v>
      </c>
      <c r="O11161" t="s">
        <v>196</v>
      </c>
      <c r="U11161">
        <v>24</v>
      </c>
      <c r="V11161">
        <v>24</v>
      </c>
      <c r="W11161">
        <v>10</v>
      </c>
      <c r="X11161">
        <v>14</v>
      </c>
      <c r="Y11161" t="s">
        <v>1688</v>
      </c>
      <c r="Z11161">
        <v>3.37</v>
      </c>
      <c r="AE11161" t="s">
        <v>1004</v>
      </c>
      <c r="AH11161" t="s">
        <v>31</v>
      </c>
      <c r="AK11161">
        <v>8000</v>
      </c>
      <c r="AL11161" t="s">
        <v>983</v>
      </c>
      <c r="AZ11161" t="s">
        <v>31</v>
      </c>
      <c r="BA11161" t="s">
        <v>31</v>
      </c>
    </row>
    <row r="11162" spans="1:53" hidden="1">
      <c r="A11162" t="s">
        <v>145</v>
      </c>
      <c r="B11162" t="s">
        <v>72</v>
      </c>
      <c r="D11162" t="s">
        <v>1949</v>
      </c>
      <c r="F11162" t="s">
        <v>1833</v>
      </c>
      <c r="G11162" t="s">
        <v>2532</v>
      </c>
      <c r="H11162" t="s">
        <v>1924</v>
      </c>
      <c r="J11162">
        <v>59.66</v>
      </c>
      <c r="K11162">
        <v>10.77</v>
      </c>
      <c r="L11162">
        <v>98</v>
      </c>
      <c r="N11162">
        <v>1970</v>
      </c>
      <c r="O11162" t="s">
        <v>196</v>
      </c>
      <c r="U11162">
        <v>15</v>
      </c>
      <c r="V11162">
        <v>15</v>
      </c>
      <c r="W11162">
        <v>18</v>
      </c>
      <c r="X11162">
        <v>6</v>
      </c>
      <c r="Y11162" t="s">
        <v>1842</v>
      </c>
      <c r="Z11162">
        <v>16.53</v>
      </c>
      <c r="AE11162" t="s">
        <v>1004</v>
      </c>
      <c r="AH11162" t="s">
        <v>31</v>
      </c>
      <c r="AK11162">
        <v>8000</v>
      </c>
      <c r="AL11162" t="s">
        <v>983</v>
      </c>
      <c r="AZ11162" t="s">
        <v>31</v>
      </c>
      <c r="BA11162" t="s">
        <v>31</v>
      </c>
    </row>
    <row r="11163" spans="1:53" hidden="1">
      <c r="A11163" t="s">
        <v>145</v>
      </c>
      <c r="B11163" t="s">
        <v>72</v>
      </c>
      <c r="D11163" t="s">
        <v>1949</v>
      </c>
      <c r="F11163" t="s">
        <v>1833</v>
      </c>
      <c r="G11163" t="s">
        <v>2532</v>
      </c>
      <c r="H11163" t="s">
        <v>1924</v>
      </c>
      <c r="J11163">
        <v>59.66</v>
      </c>
      <c r="K11163">
        <v>10.77</v>
      </c>
      <c r="L11163">
        <v>98</v>
      </c>
      <c r="N11163">
        <v>1970</v>
      </c>
      <c r="O11163" t="s">
        <v>196</v>
      </c>
      <c r="U11163">
        <v>18</v>
      </c>
      <c r="V11163">
        <v>18</v>
      </c>
      <c r="W11163">
        <v>18</v>
      </c>
      <c r="X11163">
        <v>6</v>
      </c>
      <c r="Y11163" t="s">
        <v>1842</v>
      </c>
      <c r="Z11163">
        <v>22.78</v>
      </c>
      <c r="AE11163" t="s">
        <v>1004</v>
      </c>
      <c r="AH11163" t="s">
        <v>31</v>
      </c>
      <c r="AK11163">
        <v>8000</v>
      </c>
      <c r="AL11163" t="s">
        <v>983</v>
      </c>
      <c r="AZ11163" t="s">
        <v>31</v>
      </c>
      <c r="BA11163" t="s">
        <v>31</v>
      </c>
    </row>
    <row r="11164" spans="1:53" hidden="1">
      <c r="A11164" t="s">
        <v>145</v>
      </c>
      <c r="B11164" t="s">
        <v>72</v>
      </c>
      <c r="D11164" t="s">
        <v>1949</v>
      </c>
      <c r="F11164" t="s">
        <v>1833</v>
      </c>
      <c r="G11164" t="s">
        <v>2532</v>
      </c>
      <c r="H11164" t="s">
        <v>1924</v>
      </c>
      <c r="J11164">
        <v>59.66</v>
      </c>
      <c r="K11164">
        <v>10.77</v>
      </c>
      <c r="L11164">
        <v>98</v>
      </c>
      <c r="N11164">
        <v>1970</v>
      </c>
      <c r="O11164" t="s">
        <v>196</v>
      </c>
      <c r="U11164">
        <v>21</v>
      </c>
      <c r="V11164">
        <v>21</v>
      </c>
      <c r="W11164">
        <v>18</v>
      </c>
      <c r="X11164">
        <v>6</v>
      </c>
      <c r="Y11164" t="s">
        <v>1842</v>
      </c>
      <c r="Z11164">
        <v>21.15</v>
      </c>
      <c r="AE11164" t="s">
        <v>1004</v>
      </c>
      <c r="AH11164" t="s">
        <v>31</v>
      </c>
      <c r="AK11164">
        <v>8000</v>
      </c>
      <c r="AL11164" t="s">
        <v>983</v>
      </c>
      <c r="AZ11164" t="s">
        <v>31</v>
      </c>
      <c r="BA11164" t="s">
        <v>31</v>
      </c>
    </row>
    <row r="11165" spans="1:53" hidden="1">
      <c r="A11165" t="s">
        <v>145</v>
      </c>
      <c r="B11165" t="s">
        <v>72</v>
      </c>
      <c r="D11165" t="s">
        <v>1949</v>
      </c>
      <c r="F11165" t="s">
        <v>1833</v>
      </c>
      <c r="G11165" t="s">
        <v>2532</v>
      </c>
      <c r="H11165" t="s">
        <v>1924</v>
      </c>
      <c r="J11165">
        <v>59.66</v>
      </c>
      <c r="K11165">
        <v>10.77</v>
      </c>
      <c r="L11165">
        <v>98</v>
      </c>
      <c r="N11165">
        <v>1970</v>
      </c>
      <c r="O11165" t="s">
        <v>196</v>
      </c>
      <c r="U11165">
        <v>24</v>
      </c>
      <c r="V11165">
        <v>24</v>
      </c>
      <c r="W11165">
        <v>18</v>
      </c>
      <c r="X11165">
        <v>6</v>
      </c>
      <c r="Y11165" t="s">
        <v>1842</v>
      </c>
      <c r="Z11165">
        <v>19.75</v>
      </c>
      <c r="AE11165" t="s">
        <v>1004</v>
      </c>
      <c r="AH11165" t="s">
        <v>31</v>
      </c>
      <c r="AK11165">
        <v>8000</v>
      </c>
      <c r="AL11165" t="s">
        <v>983</v>
      </c>
      <c r="AZ11165" t="s">
        <v>31</v>
      </c>
      <c r="BA11165" t="s">
        <v>31</v>
      </c>
    </row>
    <row r="11166" spans="1:53" hidden="1">
      <c r="A11166" t="s">
        <v>145</v>
      </c>
      <c r="B11166" t="s">
        <v>72</v>
      </c>
      <c r="D11166" t="s">
        <v>1949</v>
      </c>
      <c r="F11166" t="s">
        <v>1833</v>
      </c>
      <c r="G11166" t="s">
        <v>2532</v>
      </c>
      <c r="H11166" t="s">
        <v>1924</v>
      </c>
      <c r="J11166">
        <v>59.66</v>
      </c>
      <c r="K11166">
        <v>10.77</v>
      </c>
      <c r="L11166">
        <v>98</v>
      </c>
      <c r="N11166">
        <v>1970</v>
      </c>
      <c r="O11166" t="s">
        <v>196</v>
      </c>
      <c r="U11166">
        <v>15</v>
      </c>
      <c r="V11166">
        <v>15</v>
      </c>
      <c r="W11166">
        <v>10</v>
      </c>
      <c r="X11166">
        <v>14</v>
      </c>
      <c r="Y11166" t="s">
        <v>1842</v>
      </c>
      <c r="Z11166">
        <v>15.58</v>
      </c>
      <c r="AE11166" t="s">
        <v>1004</v>
      </c>
      <c r="AH11166" t="s">
        <v>31</v>
      </c>
      <c r="AK11166">
        <v>8000</v>
      </c>
      <c r="AL11166" t="s">
        <v>983</v>
      </c>
      <c r="AZ11166" t="s">
        <v>31</v>
      </c>
      <c r="BA11166" t="s">
        <v>31</v>
      </c>
    </row>
    <row r="11167" spans="1:53" hidden="1">
      <c r="A11167" t="s">
        <v>145</v>
      </c>
      <c r="B11167" t="s">
        <v>72</v>
      </c>
      <c r="D11167" t="s">
        <v>1949</v>
      </c>
      <c r="F11167" t="s">
        <v>1833</v>
      </c>
      <c r="G11167" t="s">
        <v>2532</v>
      </c>
      <c r="H11167" t="s">
        <v>1924</v>
      </c>
      <c r="J11167">
        <v>59.66</v>
      </c>
      <c r="K11167">
        <v>10.77</v>
      </c>
      <c r="L11167">
        <v>98</v>
      </c>
      <c r="N11167">
        <v>1970</v>
      </c>
      <c r="O11167" t="s">
        <v>196</v>
      </c>
      <c r="U11167">
        <v>18</v>
      </c>
      <c r="V11167">
        <v>18</v>
      </c>
      <c r="W11167">
        <v>10</v>
      </c>
      <c r="X11167">
        <v>14</v>
      </c>
      <c r="Y11167" t="s">
        <v>1842</v>
      </c>
      <c r="Z11167">
        <v>18.53</v>
      </c>
      <c r="AE11167" t="s">
        <v>1004</v>
      </c>
      <c r="AH11167" t="s">
        <v>31</v>
      </c>
      <c r="AK11167">
        <v>8000</v>
      </c>
      <c r="AL11167" t="s">
        <v>983</v>
      </c>
      <c r="AZ11167" t="s">
        <v>31</v>
      </c>
      <c r="BA11167" t="s">
        <v>31</v>
      </c>
    </row>
    <row r="11168" spans="1:53" hidden="1">
      <c r="A11168" t="s">
        <v>145</v>
      </c>
      <c r="B11168" t="s">
        <v>72</v>
      </c>
      <c r="D11168" t="s">
        <v>1949</v>
      </c>
      <c r="F11168" t="s">
        <v>1833</v>
      </c>
      <c r="G11168" t="s">
        <v>2532</v>
      </c>
      <c r="H11168" t="s">
        <v>1924</v>
      </c>
      <c r="J11168">
        <v>59.66</v>
      </c>
      <c r="K11168">
        <v>10.77</v>
      </c>
      <c r="L11168">
        <v>98</v>
      </c>
      <c r="N11168">
        <v>1970</v>
      </c>
      <c r="O11168" t="s">
        <v>196</v>
      </c>
      <c r="U11168">
        <v>21</v>
      </c>
      <c r="V11168">
        <v>21</v>
      </c>
      <c r="W11168">
        <v>10</v>
      </c>
      <c r="X11168">
        <v>14</v>
      </c>
      <c r="Y11168" t="s">
        <v>1842</v>
      </c>
      <c r="Z11168">
        <v>17.62</v>
      </c>
      <c r="AE11168" t="s">
        <v>1004</v>
      </c>
      <c r="AH11168" t="s">
        <v>31</v>
      </c>
      <c r="AK11168">
        <v>8000</v>
      </c>
      <c r="AL11168" t="s">
        <v>983</v>
      </c>
      <c r="AZ11168" t="s">
        <v>31</v>
      </c>
      <c r="BA11168" t="s">
        <v>31</v>
      </c>
    </row>
    <row r="11169" spans="1:53" hidden="1">
      <c r="A11169" t="s">
        <v>145</v>
      </c>
      <c r="B11169" t="s">
        <v>72</v>
      </c>
      <c r="D11169" t="s">
        <v>1949</v>
      </c>
      <c r="F11169" t="s">
        <v>1833</v>
      </c>
      <c r="G11169" t="s">
        <v>2532</v>
      </c>
      <c r="H11169" t="s">
        <v>1924</v>
      </c>
      <c r="J11169">
        <v>59.66</v>
      </c>
      <c r="K11169">
        <v>10.77</v>
      </c>
      <c r="L11169">
        <v>98</v>
      </c>
      <c r="N11169">
        <v>1970</v>
      </c>
      <c r="O11169" t="s">
        <v>196</v>
      </c>
      <c r="U11169">
        <v>24</v>
      </c>
      <c r="V11169">
        <v>24</v>
      </c>
      <c r="W11169">
        <v>10</v>
      </c>
      <c r="X11169">
        <v>14</v>
      </c>
      <c r="Y11169" t="s">
        <v>1842</v>
      </c>
      <c r="Z11169">
        <v>17.62</v>
      </c>
      <c r="AE11169" t="s">
        <v>1004</v>
      </c>
      <c r="AH11169" t="s">
        <v>31</v>
      </c>
      <c r="AK11169">
        <v>8000</v>
      </c>
      <c r="AL11169" t="s">
        <v>983</v>
      </c>
      <c r="AZ11169" t="s">
        <v>31</v>
      </c>
      <c r="BA11169" t="s">
        <v>31</v>
      </c>
    </row>
    <row r="11170" spans="1:53" hidden="1">
      <c r="A11170" t="s">
        <v>145</v>
      </c>
      <c r="B11170" t="s">
        <v>72</v>
      </c>
      <c r="D11170" t="s">
        <v>1949</v>
      </c>
      <c r="F11170" t="s">
        <v>1833</v>
      </c>
      <c r="G11170" t="s">
        <v>2532</v>
      </c>
      <c r="H11170" t="s">
        <v>1924</v>
      </c>
      <c r="J11170">
        <v>59.66</v>
      </c>
      <c r="K11170">
        <v>10.77</v>
      </c>
      <c r="L11170">
        <v>98</v>
      </c>
      <c r="N11170">
        <v>1970</v>
      </c>
      <c r="O11170" t="s">
        <v>196</v>
      </c>
      <c r="U11170">
        <v>15</v>
      </c>
      <c r="V11170">
        <v>15</v>
      </c>
      <c r="W11170">
        <v>18</v>
      </c>
      <c r="X11170">
        <v>6</v>
      </c>
      <c r="Y11170" t="s">
        <v>1688</v>
      </c>
      <c r="Z11170">
        <v>7.98</v>
      </c>
      <c r="AE11170" t="s">
        <v>1004</v>
      </c>
      <c r="AH11170" t="s">
        <v>31</v>
      </c>
      <c r="AK11170">
        <v>8000</v>
      </c>
      <c r="AL11170" t="s">
        <v>983</v>
      </c>
      <c r="AZ11170" t="s">
        <v>31</v>
      </c>
      <c r="BA11170" t="s">
        <v>31</v>
      </c>
    </row>
    <row r="11171" spans="1:53" hidden="1">
      <c r="A11171" t="s">
        <v>145</v>
      </c>
      <c r="B11171" t="s">
        <v>72</v>
      </c>
      <c r="D11171" t="s">
        <v>1949</v>
      </c>
      <c r="F11171" t="s">
        <v>1833</v>
      </c>
      <c r="G11171" t="s">
        <v>2532</v>
      </c>
      <c r="H11171" t="s">
        <v>1924</v>
      </c>
      <c r="J11171">
        <v>59.66</v>
      </c>
      <c r="K11171">
        <v>10.77</v>
      </c>
      <c r="L11171">
        <v>98</v>
      </c>
      <c r="N11171">
        <v>1970</v>
      </c>
      <c r="O11171" t="s">
        <v>196</v>
      </c>
      <c r="U11171">
        <v>18</v>
      </c>
      <c r="V11171">
        <v>18</v>
      </c>
      <c r="W11171">
        <v>18</v>
      </c>
      <c r="X11171">
        <v>6</v>
      </c>
      <c r="Y11171" t="s">
        <v>1688</v>
      </c>
      <c r="Z11171">
        <v>14.68</v>
      </c>
      <c r="AE11171" t="s">
        <v>1004</v>
      </c>
      <c r="AH11171" t="s">
        <v>31</v>
      </c>
      <c r="AK11171">
        <v>8000</v>
      </c>
      <c r="AL11171" t="s">
        <v>983</v>
      </c>
      <c r="AZ11171" t="s">
        <v>31</v>
      </c>
      <c r="BA11171" t="s">
        <v>31</v>
      </c>
    </row>
    <row r="11172" spans="1:53" hidden="1">
      <c r="A11172" t="s">
        <v>145</v>
      </c>
      <c r="B11172" t="s">
        <v>72</v>
      </c>
      <c r="D11172" t="s">
        <v>1949</v>
      </c>
      <c r="F11172" t="s">
        <v>1833</v>
      </c>
      <c r="G11172" t="s">
        <v>2532</v>
      </c>
      <c r="H11172" t="s">
        <v>1924</v>
      </c>
      <c r="J11172">
        <v>59.66</v>
      </c>
      <c r="K11172">
        <v>10.77</v>
      </c>
      <c r="L11172">
        <v>98</v>
      </c>
      <c r="N11172">
        <v>1970</v>
      </c>
      <c r="O11172" t="s">
        <v>196</v>
      </c>
      <c r="U11172">
        <v>21</v>
      </c>
      <c r="V11172">
        <v>21</v>
      </c>
      <c r="W11172">
        <v>18</v>
      </c>
      <c r="X11172">
        <v>6</v>
      </c>
      <c r="Y11172" t="s">
        <v>1688</v>
      </c>
      <c r="Z11172">
        <v>13.91</v>
      </c>
      <c r="AE11172" t="s">
        <v>1004</v>
      </c>
      <c r="AH11172" t="s">
        <v>31</v>
      </c>
      <c r="AK11172">
        <v>8000</v>
      </c>
      <c r="AL11172" t="s">
        <v>983</v>
      </c>
      <c r="AZ11172" t="s">
        <v>31</v>
      </c>
      <c r="BA11172" t="s">
        <v>31</v>
      </c>
    </row>
    <row r="11173" spans="1:53" hidden="1">
      <c r="A11173" t="s">
        <v>145</v>
      </c>
      <c r="B11173" t="s">
        <v>72</v>
      </c>
      <c r="D11173" t="s">
        <v>1949</v>
      </c>
      <c r="F11173" t="s">
        <v>1833</v>
      </c>
      <c r="G11173" t="s">
        <v>2532</v>
      </c>
      <c r="H11173" t="s">
        <v>1924</v>
      </c>
      <c r="J11173">
        <v>59.66</v>
      </c>
      <c r="K11173">
        <v>10.77</v>
      </c>
      <c r="L11173">
        <v>98</v>
      </c>
      <c r="N11173">
        <v>1970</v>
      </c>
      <c r="O11173" t="s">
        <v>196</v>
      </c>
      <c r="U11173">
        <v>24</v>
      </c>
      <c r="V11173">
        <v>24</v>
      </c>
      <c r="W11173">
        <v>18</v>
      </c>
      <c r="X11173">
        <v>6</v>
      </c>
      <c r="Y11173" t="s">
        <v>1688</v>
      </c>
      <c r="Z11173">
        <v>13.5</v>
      </c>
      <c r="AE11173" t="s">
        <v>1004</v>
      </c>
      <c r="AH11173" t="s">
        <v>31</v>
      </c>
      <c r="AK11173">
        <v>8000</v>
      </c>
      <c r="AL11173" t="s">
        <v>983</v>
      </c>
      <c r="AZ11173" t="s">
        <v>31</v>
      </c>
      <c r="BA11173" t="s">
        <v>31</v>
      </c>
    </row>
    <row r="11174" spans="1:53" hidden="1">
      <c r="A11174" t="s">
        <v>145</v>
      </c>
      <c r="B11174" t="s">
        <v>72</v>
      </c>
      <c r="D11174" t="s">
        <v>1949</v>
      </c>
      <c r="F11174" t="s">
        <v>1833</v>
      </c>
      <c r="G11174" t="s">
        <v>2532</v>
      </c>
      <c r="H11174" t="s">
        <v>1924</v>
      </c>
      <c r="J11174">
        <v>59.66</v>
      </c>
      <c r="K11174">
        <v>10.77</v>
      </c>
      <c r="L11174">
        <v>98</v>
      </c>
      <c r="N11174">
        <v>1970</v>
      </c>
      <c r="O11174" t="s">
        <v>196</v>
      </c>
      <c r="U11174">
        <v>15</v>
      </c>
      <c r="V11174">
        <v>15</v>
      </c>
      <c r="W11174">
        <v>10</v>
      </c>
      <c r="X11174">
        <v>14</v>
      </c>
      <c r="Y11174" t="s">
        <v>1688</v>
      </c>
      <c r="Z11174">
        <v>6.62</v>
      </c>
      <c r="AE11174" t="s">
        <v>1004</v>
      </c>
      <c r="AH11174" t="s">
        <v>31</v>
      </c>
      <c r="AK11174">
        <v>8000</v>
      </c>
      <c r="AL11174" t="s">
        <v>983</v>
      </c>
      <c r="AZ11174" t="s">
        <v>31</v>
      </c>
      <c r="BA11174" t="s">
        <v>31</v>
      </c>
    </row>
    <row r="11175" spans="1:53" hidden="1">
      <c r="A11175" t="s">
        <v>145</v>
      </c>
      <c r="B11175" t="s">
        <v>72</v>
      </c>
      <c r="D11175" t="s">
        <v>1949</v>
      </c>
      <c r="F11175" t="s">
        <v>1833</v>
      </c>
      <c r="G11175" t="s">
        <v>2532</v>
      </c>
      <c r="H11175" t="s">
        <v>1924</v>
      </c>
      <c r="J11175">
        <v>59.66</v>
      </c>
      <c r="K11175">
        <v>10.77</v>
      </c>
      <c r="L11175">
        <v>98</v>
      </c>
      <c r="N11175">
        <v>1970</v>
      </c>
      <c r="O11175" t="s">
        <v>196</v>
      </c>
      <c r="U11175">
        <v>18</v>
      </c>
      <c r="V11175">
        <v>18</v>
      </c>
      <c r="W11175">
        <v>10</v>
      </c>
      <c r="X11175">
        <v>14</v>
      </c>
      <c r="Y11175" t="s">
        <v>1688</v>
      </c>
      <c r="Z11175">
        <v>8.8000000000000007</v>
      </c>
      <c r="AE11175" t="s">
        <v>1004</v>
      </c>
      <c r="AH11175" t="s">
        <v>31</v>
      </c>
      <c r="AK11175">
        <v>8000</v>
      </c>
      <c r="AL11175" t="s">
        <v>983</v>
      </c>
      <c r="AZ11175" t="s">
        <v>31</v>
      </c>
      <c r="BA11175" t="s">
        <v>31</v>
      </c>
    </row>
    <row r="11176" spans="1:53" hidden="1">
      <c r="A11176" t="s">
        <v>145</v>
      </c>
      <c r="B11176" t="s">
        <v>72</v>
      </c>
      <c r="D11176" t="s">
        <v>1949</v>
      </c>
      <c r="F11176" t="s">
        <v>1833</v>
      </c>
      <c r="G11176" t="s">
        <v>2532</v>
      </c>
      <c r="H11176" t="s">
        <v>1924</v>
      </c>
      <c r="J11176">
        <v>59.66</v>
      </c>
      <c r="K11176">
        <v>10.77</v>
      </c>
      <c r="L11176">
        <v>98</v>
      </c>
      <c r="N11176">
        <v>1970</v>
      </c>
      <c r="O11176" t="s">
        <v>196</v>
      </c>
      <c r="U11176">
        <v>21</v>
      </c>
      <c r="V11176">
        <v>21</v>
      </c>
      <c r="W11176">
        <v>10</v>
      </c>
      <c r="X11176">
        <v>14</v>
      </c>
      <c r="Y11176" t="s">
        <v>1688</v>
      </c>
      <c r="Z11176">
        <v>8.8000000000000007</v>
      </c>
      <c r="AE11176" t="s">
        <v>1004</v>
      </c>
      <c r="AH11176" t="s">
        <v>31</v>
      </c>
      <c r="AK11176">
        <v>8000</v>
      </c>
      <c r="AL11176" t="s">
        <v>983</v>
      </c>
      <c r="AZ11176" t="s">
        <v>31</v>
      </c>
      <c r="BA11176" t="s">
        <v>31</v>
      </c>
    </row>
    <row r="11177" spans="1:53" hidden="1">
      <c r="A11177" t="s">
        <v>145</v>
      </c>
      <c r="B11177" t="s">
        <v>72</v>
      </c>
      <c r="D11177" t="s">
        <v>1949</v>
      </c>
      <c r="F11177" t="s">
        <v>1833</v>
      </c>
      <c r="G11177" t="s">
        <v>2532</v>
      </c>
      <c r="H11177" t="s">
        <v>1924</v>
      </c>
      <c r="J11177">
        <v>59.66</v>
      </c>
      <c r="K11177">
        <v>10.77</v>
      </c>
      <c r="L11177">
        <v>98</v>
      </c>
      <c r="N11177">
        <v>1970</v>
      </c>
      <c r="O11177" t="s">
        <v>196</v>
      </c>
      <c r="U11177">
        <v>24</v>
      </c>
      <c r="V11177">
        <v>24</v>
      </c>
      <c r="W11177">
        <v>10</v>
      </c>
      <c r="X11177">
        <v>14</v>
      </c>
      <c r="Y11177" t="s">
        <v>1688</v>
      </c>
      <c r="Z11177">
        <v>8.07</v>
      </c>
      <c r="AE11177" t="s">
        <v>1004</v>
      </c>
      <c r="AH11177" t="s">
        <v>31</v>
      </c>
      <c r="AK11177">
        <v>8000</v>
      </c>
      <c r="AL11177" t="s">
        <v>983</v>
      </c>
      <c r="AZ11177" t="s">
        <v>31</v>
      </c>
      <c r="BA11177" t="s">
        <v>31</v>
      </c>
    </row>
    <row r="11178" spans="1:53" hidden="1">
      <c r="A11178" t="s">
        <v>145</v>
      </c>
      <c r="B11178" t="s">
        <v>72</v>
      </c>
      <c r="D11178" t="s">
        <v>1949</v>
      </c>
      <c r="F11178" t="s">
        <v>1831</v>
      </c>
      <c r="G11178" t="s">
        <v>2532</v>
      </c>
      <c r="H11178" t="s">
        <v>1924</v>
      </c>
      <c r="J11178">
        <v>59.66</v>
      </c>
      <c r="K11178">
        <v>10.77</v>
      </c>
      <c r="L11178">
        <v>98</v>
      </c>
      <c r="N11178">
        <v>1970</v>
      </c>
      <c r="O11178" t="s">
        <v>196</v>
      </c>
      <c r="U11178">
        <v>15</v>
      </c>
      <c r="V11178">
        <v>15</v>
      </c>
      <c r="W11178">
        <v>18</v>
      </c>
      <c r="X11178">
        <v>6</v>
      </c>
      <c r="Y11178" t="s">
        <v>1842</v>
      </c>
      <c r="Z11178">
        <v>13.64</v>
      </c>
      <c r="AE11178" t="s">
        <v>1004</v>
      </c>
      <c r="AH11178" t="s">
        <v>31</v>
      </c>
      <c r="AK11178">
        <v>8000</v>
      </c>
      <c r="AL11178" t="s">
        <v>983</v>
      </c>
      <c r="AZ11178" t="s">
        <v>31</v>
      </c>
      <c r="BA11178" t="s">
        <v>31</v>
      </c>
    </row>
    <row r="11179" spans="1:53" hidden="1">
      <c r="A11179" t="s">
        <v>145</v>
      </c>
      <c r="B11179" t="s">
        <v>72</v>
      </c>
      <c r="D11179" t="s">
        <v>1949</v>
      </c>
      <c r="F11179" t="s">
        <v>1831</v>
      </c>
      <c r="G11179" t="s">
        <v>2532</v>
      </c>
      <c r="H11179" t="s">
        <v>1924</v>
      </c>
      <c r="J11179">
        <v>59.66</v>
      </c>
      <c r="K11179">
        <v>10.77</v>
      </c>
      <c r="L11179">
        <v>98</v>
      </c>
      <c r="N11179">
        <v>1970</v>
      </c>
      <c r="O11179" t="s">
        <v>196</v>
      </c>
      <c r="U11179">
        <v>18</v>
      </c>
      <c r="V11179">
        <v>18</v>
      </c>
      <c r="W11179">
        <v>18</v>
      </c>
      <c r="X11179">
        <v>6</v>
      </c>
      <c r="Y11179" t="s">
        <v>1842</v>
      </c>
      <c r="Z11179">
        <v>16.04</v>
      </c>
      <c r="AE11179" t="s">
        <v>1004</v>
      </c>
      <c r="AH11179" t="s">
        <v>31</v>
      </c>
      <c r="AK11179">
        <v>8000</v>
      </c>
      <c r="AL11179" t="s">
        <v>983</v>
      </c>
      <c r="AZ11179" t="s">
        <v>31</v>
      </c>
      <c r="BA11179" t="s">
        <v>31</v>
      </c>
    </row>
    <row r="11180" spans="1:53" hidden="1">
      <c r="A11180" t="s">
        <v>145</v>
      </c>
      <c r="B11180" t="s">
        <v>72</v>
      </c>
      <c r="D11180" t="s">
        <v>1949</v>
      </c>
      <c r="F11180" t="s">
        <v>1831</v>
      </c>
      <c r="G11180" t="s">
        <v>2532</v>
      </c>
      <c r="H11180" t="s">
        <v>1924</v>
      </c>
      <c r="J11180">
        <v>59.66</v>
      </c>
      <c r="K11180">
        <v>10.77</v>
      </c>
      <c r="L11180">
        <v>98</v>
      </c>
      <c r="N11180">
        <v>1970</v>
      </c>
      <c r="O11180" t="s">
        <v>196</v>
      </c>
      <c r="U11180">
        <v>21</v>
      </c>
      <c r="V11180">
        <v>21</v>
      </c>
      <c r="W11180">
        <v>18</v>
      </c>
      <c r="X11180">
        <v>6</v>
      </c>
      <c r="Y11180" t="s">
        <v>1842</v>
      </c>
      <c r="Z11180">
        <v>15.58</v>
      </c>
      <c r="AE11180" t="s">
        <v>1004</v>
      </c>
      <c r="AH11180" t="s">
        <v>31</v>
      </c>
      <c r="AK11180">
        <v>8000</v>
      </c>
      <c r="AL11180" t="s">
        <v>983</v>
      </c>
      <c r="AZ11180" t="s">
        <v>31</v>
      </c>
      <c r="BA11180" t="s">
        <v>31</v>
      </c>
    </row>
    <row r="11181" spans="1:53" hidden="1">
      <c r="A11181" t="s">
        <v>145</v>
      </c>
      <c r="B11181" t="s">
        <v>72</v>
      </c>
      <c r="D11181" t="s">
        <v>1949</v>
      </c>
      <c r="F11181" t="s">
        <v>1831</v>
      </c>
      <c r="G11181" t="s">
        <v>2532</v>
      </c>
      <c r="H11181" t="s">
        <v>1924</v>
      </c>
      <c r="J11181">
        <v>59.66</v>
      </c>
      <c r="K11181">
        <v>10.77</v>
      </c>
      <c r="L11181">
        <v>98</v>
      </c>
      <c r="N11181">
        <v>1970</v>
      </c>
      <c r="O11181" t="s">
        <v>196</v>
      </c>
      <c r="U11181">
        <v>24</v>
      </c>
      <c r="V11181">
        <v>24</v>
      </c>
      <c r="W11181">
        <v>18</v>
      </c>
      <c r="X11181">
        <v>6</v>
      </c>
      <c r="Y11181" t="s">
        <v>1842</v>
      </c>
      <c r="Z11181">
        <v>18.98</v>
      </c>
      <c r="AE11181" t="s">
        <v>1004</v>
      </c>
      <c r="AH11181" t="s">
        <v>31</v>
      </c>
      <c r="AK11181">
        <v>8000</v>
      </c>
      <c r="AL11181" t="s">
        <v>983</v>
      </c>
      <c r="AZ11181" t="s">
        <v>31</v>
      </c>
      <c r="BA11181" t="s">
        <v>31</v>
      </c>
    </row>
    <row r="11182" spans="1:53" hidden="1">
      <c r="A11182" t="s">
        <v>145</v>
      </c>
      <c r="B11182" t="s">
        <v>72</v>
      </c>
      <c r="D11182" t="s">
        <v>1949</v>
      </c>
      <c r="F11182" t="s">
        <v>1831</v>
      </c>
      <c r="G11182" t="s">
        <v>2532</v>
      </c>
      <c r="H11182" t="s">
        <v>1924</v>
      </c>
      <c r="J11182">
        <v>59.66</v>
      </c>
      <c r="K11182">
        <v>10.77</v>
      </c>
      <c r="L11182">
        <v>98</v>
      </c>
      <c r="N11182">
        <v>1970</v>
      </c>
      <c r="O11182" t="s">
        <v>196</v>
      </c>
      <c r="U11182">
        <v>15</v>
      </c>
      <c r="V11182">
        <v>15</v>
      </c>
      <c r="W11182">
        <v>10</v>
      </c>
      <c r="X11182">
        <v>14</v>
      </c>
      <c r="Y11182" t="s">
        <v>1842</v>
      </c>
      <c r="Z11182">
        <v>12.6</v>
      </c>
      <c r="AE11182" t="s">
        <v>1004</v>
      </c>
      <c r="AH11182" t="s">
        <v>31</v>
      </c>
      <c r="AK11182">
        <v>8000</v>
      </c>
      <c r="AL11182" t="s">
        <v>983</v>
      </c>
      <c r="AZ11182" t="s">
        <v>31</v>
      </c>
      <c r="BA11182" t="s">
        <v>31</v>
      </c>
    </row>
    <row r="11183" spans="1:53" hidden="1">
      <c r="A11183" t="s">
        <v>145</v>
      </c>
      <c r="B11183" t="s">
        <v>72</v>
      </c>
      <c r="D11183" t="s">
        <v>1949</v>
      </c>
      <c r="F11183" t="s">
        <v>1831</v>
      </c>
      <c r="G11183" t="s">
        <v>2532</v>
      </c>
      <c r="H11183" t="s">
        <v>1924</v>
      </c>
      <c r="J11183">
        <v>59.66</v>
      </c>
      <c r="K11183">
        <v>10.77</v>
      </c>
      <c r="L11183">
        <v>98</v>
      </c>
      <c r="N11183">
        <v>1970</v>
      </c>
      <c r="O11183" t="s">
        <v>196</v>
      </c>
      <c r="U11183">
        <v>18</v>
      </c>
      <c r="V11183">
        <v>18</v>
      </c>
      <c r="W11183">
        <v>10</v>
      </c>
      <c r="X11183">
        <v>14</v>
      </c>
      <c r="Y11183" t="s">
        <v>1842</v>
      </c>
      <c r="Z11183">
        <v>12.82</v>
      </c>
      <c r="AE11183" t="s">
        <v>1004</v>
      </c>
      <c r="AH11183" t="s">
        <v>31</v>
      </c>
      <c r="AK11183">
        <v>8000</v>
      </c>
      <c r="AL11183" t="s">
        <v>983</v>
      </c>
      <c r="AZ11183" t="s">
        <v>31</v>
      </c>
      <c r="BA11183" t="s">
        <v>31</v>
      </c>
    </row>
    <row r="11184" spans="1:53" hidden="1">
      <c r="A11184" t="s">
        <v>145</v>
      </c>
      <c r="B11184" t="s">
        <v>72</v>
      </c>
      <c r="D11184" t="s">
        <v>1949</v>
      </c>
      <c r="F11184" t="s">
        <v>1831</v>
      </c>
      <c r="G11184" t="s">
        <v>2532</v>
      </c>
      <c r="H11184" t="s">
        <v>1924</v>
      </c>
      <c r="J11184">
        <v>59.66</v>
      </c>
      <c r="K11184">
        <v>10.77</v>
      </c>
      <c r="L11184">
        <v>98</v>
      </c>
      <c r="N11184">
        <v>1970</v>
      </c>
      <c r="O11184" t="s">
        <v>196</v>
      </c>
      <c r="U11184">
        <v>21</v>
      </c>
      <c r="V11184">
        <v>21</v>
      </c>
      <c r="W11184">
        <v>10</v>
      </c>
      <c r="X11184">
        <v>14</v>
      </c>
      <c r="Y11184" t="s">
        <v>1842</v>
      </c>
      <c r="Z11184">
        <v>12.91</v>
      </c>
      <c r="AE11184" t="s">
        <v>1004</v>
      </c>
      <c r="AH11184" t="s">
        <v>31</v>
      </c>
      <c r="AK11184">
        <v>8000</v>
      </c>
      <c r="AL11184" t="s">
        <v>983</v>
      </c>
      <c r="AZ11184" t="s">
        <v>31</v>
      </c>
      <c r="BA11184" t="s">
        <v>31</v>
      </c>
    </row>
    <row r="11185" spans="1:53" hidden="1">
      <c r="A11185" t="s">
        <v>145</v>
      </c>
      <c r="B11185" t="s">
        <v>72</v>
      </c>
      <c r="D11185" t="s">
        <v>1949</v>
      </c>
      <c r="F11185" t="s">
        <v>1831</v>
      </c>
      <c r="G11185" t="s">
        <v>2532</v>
      </c>
      <c r="H11185" t="s">
        <v>1924</v>
      </c>
      <c r="J11185">
        <v>59.66</v>
      </c>
      <c r="K11185">
        <v>10.77</v>
      </c>
      <c r="L11185">
        <v>98</v>
      </c>
      <c r="N11185">
        <v>1970</v>
      </c>
      <c r="O11185" t="s">
        <v>196</v>
      </c>
      <c r="U11185">
        <v>24</v>
      </c>
      <c r="V11185">
        <v>24</v>
      </c>
      <c r="W11185">
        <v>10</v>
      </c>
      <c r="X11185">
        <v>14</v>
      </c>
      <c r="Y11185" t="s">
        <v>1842</v>
      </c>
      <c r="Z11185">
        <v>12.6</v>
      </c>
      <c r="AE11185" t="s">
        <v>1004</v>
      </c>
      <c r="AH11185" t="s">
        <v>31</v>
      </c>
      <c r="AK11185">
        <v>8000</v>
      </c>
      <c r="AL11185" t="s">
        <v>983</v>
      </c>
      <c r="AZ11185" t="s">
        <v>31</v>
      </c>
      <c r="BA11185" t="s">
        <v>31</v>
      </c>
    </row>
    <row r="11186" spans="1:53" hidden="1">
      <c r="A11186" t="s">
        <v>145</v>
      </c>
      <c r="B11186" t="s">
        <v>72</v>
      </c>
      <c r="D11186" t="s">
        <v>1949</v>
      </c>
      <c r="F11186" t="s">
        <v>1831</v>
      </c>
      <c r="G11186" t="s">
        <v>2532</v>
      </c>
      <c r="H11186" t="s">
        <v>1924</v>
      </c>
      <c r="J11186">
        <v>59.66</v>
      </c>
      <c r="K11186">
        <v>10.77</v>
      </c>
      <c r="L11186">
        <v>98</v>
      </c>
      <c r="N11186">
        <v>1970</v>
      </c>
      <c r="O11186" t="s">
        <v>196</v>
      </c>
      <c r="U11186">
        <v>15</v>
      </c>
      <c r="V11186">
        <v>15</v>
      </c>
      <c r="W11186">
        <v>18</v>
      </c>
      <c r="X11186">
        <v>6</v>
      </c>
      <c r="Y11186" t="s">
        <v>1688</v>
      </c>
      <c r="Z11186">
        <v>5.4</v>
      </c>
      <c r="AE11186" t="s">
        <v>1004</v>
      </c>
      <c r="AH11186" t="s">
        <v>31</v>
      </c>
      <c r="AK11186">
        <v>8000</v>
      </c>
      <c r="AL11186" t="s">
        <v>983</v>
      </c>
      <c r="AZ11186" t="s">
        <v>31</v>
      </c>
      <c r="BA11186" t="s">
        <v>31</v>
      </c>
    </row>
    <row r="11187" spans="1:53" hidden="1">
      <c r="A11187" t="s">
        <v>145</v>
      </c>
      <c r="B11187" t="s">
        <v>72</v>
      </c>
      <c r="D11187" t="s">
        <v>1949</v>
      </c>
      <c r="F11187" t="s">
        <v>1831</v>
      </c>
      <c r="G11187" t="s">
        <v>2532</v>
      </c>
      <c r="H11187" t="s">
        <v>1924</v>
      </c>
      <c r="J11187">
        <v>59.66</v>
      </c>
      <c r="K11187">
        <v>10.77</v>
      </c>
      <c r="L11187">
        <v>98</v>
      </c>
      <c r="N11187">
        <v>1970</v>
      </c>
      <c r="O11187" t="s">
        <v>196</v>
      </c>
      <c r="U11187">
        <v>18</v>
      </c>
      <c r="V11187">
        <v>18</v>
      </c>
      <c r="W11187">
        <v>18</v>
      </c>
      <c r="X11187">
        <v>6</v>
      </c>
      <c r="Y11187" t="s">
        <v>1688</v>
      </c>
      <c r="Z11187">
        <v>8.16</v>
      </c>
      <c r="AE11187" t="s">
        <v>1004</v>
      </c>
      <c r="AH11187" t="s">
        <v>31</v>
      </c>
      <c r="AK11187">
        <v>8000</v>
      </c>
      <c r="AL11187" t="s">
        <v>983</v>
      </c>
      <c r="AZ11187" t="s">
        <v>31</v>
      </c>
      <c r="BA11187" t="s">
        <v>31</v>
      </c>
    </row>
    <row r="11188" spans="1:53" hidden="1">
      <c r="A11188" t="s">
        <v>145</v>
      </c>
      <c r="B11188" t="s">
        <v>72</v>
      </c>
      <c r="D11188" t="s">
        <v>1949</v>
      </c>
      <c r="F11188" t="s">
        <v>1831</v>
      </c>
      <c r="G11188" t="s">
        <v>2532</v>
      </c>
      <c r="H11188" t="s">
        <v>1924</v>
      </c>
      <c r="J11188">
        <v>59.66</v>
      </c>
      <c r="K11188">
        <v>10.77</v>
      </c>
      <c r="L11188">
        <v>98</v>
      </c>
      <c r="N11188">
        <v>1970</v>
      </c>
      <c r="O11188" t="s">
        <v>196</v>
      </c>
      <c r="U11188">
        <v>21</v>
      </c>
      <c r="V11188">
        <v>21</v>
      </c>
      <c r="W11188">
        <v>18</v>
      </c>
      <c r="X11188">
        <v>6</v>
      </c>
      <c r="Y11188" t="s">
        <v>1688</v>
      </c>
      <c r="Z11188">
        <v>7.8</v>
      </c>
      <c r="AE11188" t="s">
        <v>1004</v>
      </c>
      <c r="AH11188" t="s">
        <v>31</v>
      </c>
      <c r="AK11188">
        <v>8000</v>
      </c>
      <c r="AL11188" t="s">
        <v>983</v>
      </c>
      <c r="AZ11188" t="s">
        <v>31</v>
      </c>
      <c r="BA11188" t="s">
        <v>31</v>
      </c>
    </row>
    <row r="11189" spans="1:53" hidden="1">
      <c r="A11189" t="s">
        <v>145</v>
      </c>
      <c r="B11189" t="s">
        <v>72</v>
      </c>
      <c r="D11189" t="s">
        <v>1949</v>
      </c>
      <c r="F11189" t="s">
        <v>1831</v>
      </c>
      <c r="G11189" t="s">
        <v>2532</v>
      </c>
      <c r="H11189" t="s">
        <v>1924</v>
      </c>
      <c r="J11189">
        <v>59.66</v>
      </c>
      <c r="K11189">
        <v>10.77</v>
      </c>
      <c r="L11189">
        <v>98</v>
      </c>
      <c r="N11189">
        <v>1970</v>
      </c>
      <c r="O11189" t="s">
        <v>196</v>
      </c>
      <c r="U11189">
        <v>24</v>
      </c>
      <c r="V11189">
        <v>24</v>
      </c>
      <c r="W11189">
        <v>18</v>
      </c>
      <c r="X11189">
        <v>6</v>
      </c>
      <c r="Y11189" t="s">
        <v>1688</v>
      </c>
      <c r="Z11189">
        <v>10.06</v>
      </c>
      <c r="AE11189" t="s">
        <v>1004</v>
      </c>
      <c r="AH11189" t="s">
        <v>31</v>
      </c>
      <c r="AK11189">
        <v>8000</v>
      </c>
      <c r="AL11189" t="s">
        <v>983</v>
      </c>
      <c r="AZ11189" t="s">
        <v>31</v>
      </c>
      <c r="BA11189" t="s">
        <v>31</v>
      </c>
    </row>
    <row r="11190" spans="1:53" hidden="1">
      <c r="A11190" t="s">
        <v>145</v>
      </c>
      <c r="B11190" t="s">
        <v>72</v>
      </c>
      <c r="D11190" t="s">
        <v>1949</v>
      </c>
      <c r="F11190" t="s">
        <v>1831</v>
      </c>
      <c r="G11190" t="s">
        <v>2532</v>
      </c>
      <c r="H11190" t="s">
        <v>1924</v>
      </c>
      <c r="J11190">
        <v>59.66</v>
      </c>
      <c r="K11190">
        <v>10.77</v>
      </c>
      <c r="L11190">
        <v>98</v>
      </c>
      <c r="N11190">
        <v>1970</v>
      </c>
      <c r="O11190" t="s">
        <v>196</v>
      </c>
      <c r="U11190">
        <v>15</v>
      </c>
      <c r="V11190">
        <v>15</v>
      </c>
      <c r="W11190">
        <v>10</v>
      </c>
      <c r="X11190">
        <v>14</v>
      </c>
      <c r="Y11190" t="s">
        <v>1688</v>
      </c>
      <c r="Z11190">
        <v>4.63</v>
      </c>
      <c r="AE11190" t="s">
        <v>1004</v>
      </c>
      <c r="AH11190" t="s">
        <v>31</v>
      </c>
      <c r="AK11190">
        <v>8000</v>
      </c>
      <c r="AL11190" t="s">
        <v>983</v>
      </c>
      <c r="AZ11190" t="s">
        <v>31</v>
      </c>
      <c r="BA11190" t="s">
        <v>31</v>
      </c>
    </row>
    <row r="11191" spans="1:53" hidden="1">
      <c r="A11191" t="s">
        <v>145</v>
      </c>
      <c r="B11191" t="s">
        <v>72</v>
      </c>
      <c r="D11191" t="s">
        <v>1949</v>
      </c>
      <c r="F11191" t="s">
        <v>1831</v>
      </c>
      <c r="G11191" t="s">
        <v>2532</v>
      </c>
      <c r="H11191" t="s">
        <v>1924</v>
      </c>
      <c r="J11191">
        <v>59.66</v>
      </c>
      <c r="K11191">
        <v>10.77</v>
      </c>
      <c r="L11191">
        <v>98</v>
      </c>
      <c r="N11191">
        <v>1970</v>
      </c>
      <c r="O11191" t="s">
        <v>196</v>
      </c>
      <c r="U11191">
        <v>18</v>
      </c>
      <c r="V11191">
        <v>18</v>
      </c>
      <c r="W11191">
        <v>10</v>
      </c>
      <c r="X11191">
        <v>14</v>
      </c>
      <c r="Y11191" t="s">
        <v>1688</v>
      </c>
      <c r="Z11191">
        <v>5.18</v>
      </c>
      <c r="AE11191" t="s">
        <v>1004</v>
      </c>
      <c r="AH11191" t="s">
        <v>31</v>
      </c>
      <c r="AK11191">
        <v>8000</v>
      </c>
      <c r="AL11191" t="s">
        <v>983</v>
      </c>
      <c r="AZ11191" t="s">
        <v>31</v>
      </c>
      <c r="BA11191" t="s">
        <v>31</v>
      </c>
    </row>
    <row r="11192" spans="1:53" hidden="1">
      <c r="A11192" t="s">
        <v>145</v>
      </c>
      <c r="B11192" t="s">
        <v>72</v>
      </c>
      <c r="D11192" t="s">
        <v>1949</v>
      </c>
      <c r="F11192" t="s">
        <v>1831</v>
      </c>
      <c r="G11192" t="s">
        <v>2532</v>
      </c>
      <c r="H11192" t="s">
        <v>1924</v>
      </c>
      <c r="J11192">
        <v>59.66</v>
      </c>
      <c r="K11192">
        <v>10.77</v>
      </c>
      <c r="L11192">
        <v>98</v>
      </c>
      <c r="N11192">
        <v>1970</v>
      </c>
      <c r="O11192" t="s">
        <v>196</v>
      </c>
      <c r="U11192">
        <v>21</v>
      </c>
      <c r="V11192">
        <v>21</v>
      </c>
      <c r="W11192">
        <v>10</v>
      </c>
      <c r="X11192">
        <v>14</v>
      </c>
      <c r="Y11192" t="s">
        <v>1688</v>
      </c>
      <c r="Z11192">
        <v>5</v>
      </c>
      <c r="AE11192" t="s">
        <v>1004</v>
      </c>
      <c r="AH11192" t="s">
        <v>31</v>
      </c>
      <c r="AK11192">
        <v>8000</v>
      </c>
      <c r="AL11192" t="s">
        <v>983</v>
      </c>
      <c r="AZ11192" t="s">
        <v>31</v>
      </c>
      <c r="BA11192" t="s">
        <v>31</v>
      </c>
    </row>
    <row r="11193" spans="1:53" hidden="1">
      <c r="A11193" t="s">
        <v>145</v>
      </c>
      <c r="B11193" t="s">
        <v>72</v>
      </c>
      <c r="D11193" t="s">
        <v>1949</v>
      </c>
      <c r="F11193" t="s">
        <v>1831</v>
      </c>
      <c r="G11193" t="s">
        <v>2532</v>
      </c>
      <c r="H11193" t="s">
        <v>1924</v>
      </c>
      <c r="J11193">
        <v>59.66</v>
      </c>
      <c r="K11193">
        <v>10.77</v>
      </c>
      <c r="L11193">
        <v>98</v>
      </c>
      <c r="N11193">
        <v>1970</v>
      </c>
      <c r="O11193" t="s">
        <v>196</v>
      </c>
      <c r="U11193">
        <v>24</v>
      </c>
      <c r="V11193">
        <v>24</v>
      </c>
      <c r="W11193">
        <v>10</v>
      </c>
      <c r="X11193">
        <v>14</v>
      </c>
      <c r="Y11193" t="s">
        <v>1688</v>
      </c>
      <c r="Z11193">
        <v>4.5</v>
      </c>
      <c r="AE11193" t="s">
        <v>1004</v>
      </c>
      <c r="AH11193" t="s">
        <v>31</v>
      </c>
      <c r="AK11193">
        <v>8000</v>
      </c>
      <c r="AL11193" t="s">
        <v>983</v>
      </c>
      <c r="AZ11193" t="s">
        <v>31</v>
      </c>
      <c r="BA11193" t="s">
        <v>31</v>
      </c>
    </row>
    <row r="11194" spans="1:53" hidden="1">
      <c r="A11194" t="s">
        <v>145</v>
      </c>
      <c r="B11194" t="s">
        <v>72</v>
      </c>
      <c r="D11194" t="s">
        <v>1949</v>
      </c>
      <c r="F11194" t="s">
        <v>1845</v>
      </c>
      <c r="G11194" t="s">
        <v>2532</v>
      </c>
      <c r="H11194" t="s">
        <v>1924</v>
      </c>
      <c r="J11194">
        <v>59.66</v>
      </c>
      <c r="K11194">
        <v>10.77</v>
      </c>
      <c r="L11194">
        <v>98</v>
      </c>
      <c r="N11194">
        <v>1970</v>
      </c>
      <c r="O11194" t="s">
        <v>196</v>
      </c>
      <c r="U11194">
        <v>15</v>
      </c>
      <c r="V11194">
        <v>15</v>
      </c>
      <c r="W11194">
        <v>18</v>
      </c>
      <c r="X11194">
        <v>6</v>
      </c>
      <c r="Y11194" t="s">
        <v>1842</v>
      </c>
      <c r="Z11194">
        <v>19.07</v>
      </c>
      <c r="AE11194" t="s">
        <v>1004</v>
      </c>
      <c r="AH11194" t="s">
        <v>31</v>
      </c>
      <c r="AK11194">
        <v>8000</v>
      </c>
      <c r="AL11194" t="s">
        <v>983</v>
      </c>
      <c r="AZ11194" t="s">
        <v>31</v>
      </c>
      <c r="BA11194" t="s">
        <v>31</v>
      </c>
    </row>
    <row r="11195" spans="1:53" hidden="1">
      <c r="A11195" t="s">
        <v>145</v>
      </c>
      <c r="B11195" t="s">
        <v>72</v>
      </c>
      <c r="D11195" t="s">
        <v>1949</v>
      </c>
      <c r="F11195" t="s">
        <v>1845</v>
      </c>
      <c r="G11195" t="s">
        <v>2532</v>
      </c>
      <c r="H11195" t="s">
        <v>1924</v>
      </c>
      <c r="J11195">
        <v>59.66</v>
      </c>
      <c r="K11195">
        <v>10.77</v>
      </c>
      <c r="L11195">
        <v>98</v>
      </c>
      <c r="N11195">
        <v>1970</v>
      </c>
      <c r="O11195" t="s">
        <v>196</v>
      </c>
      <c r="U11195">
        <v>18</v>
      </c>
      <c r="V11195">
        <v>18</v>
      </c>
      <c r="W11195">
        <v>18</v>
      </c>
      <c r="X11195">
        <v>6</v>
      </c>
      <c r="Y11195" t="s">
        <v>1842</v>
      </c>
      <c r="Z11195">
        <v>22.13</v>
      </c>
      <c r="AE11195" t="s">
        <v>1004</v>
      </c>
      <c r="AH11195" t="s">
        <v>31</v>
      </c>
      <c r="AK11195">
        <v>8000</v>
      </c>
      <c r="AL11195" t="s">
        <v>983</v>
      </c>
      <c r="AZ11195" t="s">
        <v>31</v>
      </c>
      <c r="BA11195" t="s">
        <v>31</v>
      </c>
    </row>
    <row r="11196" spans="1:53" hidden="1">
      <c r="A11196" t="s">
        <v>145</v>
      </c>
      <c r="B11196" t="s">
        <v>72</v>
      </c>
      <c r="D11196" t="s">
        <v>1949</v>
      </c>
      <c r="F11196" t="s">
        <v>1845</v>
      </c>
      <c r="G11196" t="s">
        <v>2532</v>
      </c>
      <c r="H11196" t="s">
        <v>1924</v>
      </c>
      <c r="J11196">
        <v>59.66</v>
      </c>
      <c r="K11196">
        <v>10.77</v>
      </c>
      <c r="L11196">
        <v>98</v>
      </c>
      <c r="N11196">
        <v>1970</v>
      </c>
      <c r="O11196" t="s">
        <v>196</v>
      </c>
      <c r="U11196">
        <v>21</v>
      </c>
      <c r="V11196">
        <v>21</v>
      </c>
      <c r="W11196">
        <v>18</v>
      </c>
      <c r="X11196">
        <v>6</v>
      </c>
      <c r="Y11196" t="s">
        <v>1842</v>
      </c>
      <c r="Z11196">
        <v>23.51</v>
      </c>
      <c r="AE11196" t="s">
        <v>1004</v>
      </c>
      <c r="AH11196" t="s">
        <v>31</v>
      </c>
      <c r="AK11196">
        <v>8000</v>
      </c>
      <c r="AL11196" t="s">
        <v>983</v>
      </c>
      <c r="AZ11196" t="s">
        <v>31</v>
      </c>
      <c r="BA11196" t="s">
        <v>31</v>
      </c>
    </row>
    <row r="11197" spans="1:53" hidden="1">
      <c r="A11197" t="s">
        <v>145</v>
      </c>
      <c r="B11197" t="s">
        <v>72</v>
      </c>
      <c r="D11197" t="s">
        <v>1949</v>
      </c>
      <c r="F11197" t="s">
        <v>1845</v>
      </c>
      <c r="G11197" t="s">
        <v>2532</v>
      </c>
      <c r="H11197" t="s">
        <v>1924</v>
      </c>
      <c r="J11197">
        <v>59.66</v>
      </c>
      <c r="K11197">
        <v>10.77</v>
      </c>
      <c r="L11197">
        <v>98</v>
      </c>
      <c r="N11197">
        <v>1970</v>
      </c>
      <c r="O11197" t="s">
        <v>196</v>
      </c>
      <c r="U11197">
        <v>24</v>
      </c>
      <c r="V11197">
        <v>24</v>
      </c>
      <c r="W11197">
        <v>18</v>
      </c>
      <c r="X11197">
        <v>6</v>
      </c>
      <c r="Y11197" t="s">
        <v>1842</v>
      </c>
      <c r="Z11197">
        <v>25.38</v>
      </c>
      <c r="AE11197" t="s">
        <v>1004</v>
      </c>
      <c r="AH11197" t="s">
        <v>31</v>
      </c>
      <c r="AK11197">
        <v>8000</v>
      </c>
      <c r="AL11197" t="s">
        <v>983</v>
      </c>
      <c r="AZ11197" t="s">
        <v>31</v>
      </c>
      <c r="BA11197" t="s">
        <v>31</v>
      </c>
    </row>
    <row r="11198" spans="1:53" hidden="1">
      <c r="A11198" t="s">
        <v>145</v>
      </c>
      <c r="B11198" t="s">
        <v>72</v>
      </c>
      <c r="D11198" t="s">
        <v>1949</v>
      </c>
      <c r="F11198" t="s">
        <v>1845</v>
      </c>
      <c r="G11198" t="s">
        <v>2532</v>
      </c>
      <c r="H11198" t="s">
        <v>1924</v>
      </c>
      <c r="J11198">
        <v>59.66</v>
      </c>
      <c r="K11198">
        <v>10.77</v>
      </c>
      <c r="L11198">
        <v>98</v>
      </c>
      <c r="N11198">
        <v>1970</v>
      </c>
      <c r="O11198" t="s">
        <v>196</v>
      </c>
      <c r="U11198">
        <v>15</v>
      </c>
      <c r="V11198">
        <v>15</v>
      </c>
      <c r="W11198">
        <v>10</v>
      </c>
      <c r="X11198">
        <v>14</v>
      </c>
      <c r="Y11198" t="s">
        <v>1842</v>
      </c>
      <c r="Z11198">
        <v>17.82</v>
      </c>
      <c r="AE11198" t="s">
        <v>1004</v>
      </c>
      <c r="AH11198" t="s">
        <v>31</v>
      </c>
      <c r="AK11198">
        <v>8000</v>
      </c>
      <c r="AL11198" t="s">
        <v>983</v>
      </c>
      <c r="AZ11198" t="s">
        <v>31</v>
      </c>
      <c r="BA11198" t="s">
        <v>31</v>
      </c>
    </row>
    <row r="11199" spans="1:53" hidden="1">
      <c r="A11199" t="s">
        <v>145</v>
      </c>
      <c r="B11199" t="s">
        <v>72</v>
      </c>
      <c r="D11199" t="s">
        <v>1949</v>
      </c>
      <c r="F11199" t="s">
        <v>1845</v>
      </c>
      <c r="G11199" t="s">
        <v>2532</v>
      </c>
      <c r="H11199" t="s">
        <v>1924</v>
      </c>
      <c r="J11199">
        <v>59.66</v>
      </c>
      <c r="K11199">
        <v>10.77</v>
      </c>
      <c r="L11199">
        <v>98</v>
      </c>
      <c r="N11199">
        <v>1970</v>
      </c>
      <c r="O11199" t="s">
        <v>196</v>
      </c>
      <c r="U11199">
        <v>18</v>
      </c>
      <c r="V11199">
        <v>18</v>
      </c>
      <c r="W11199">
        <v>10</v>
      </c>
      <c r="X11199">
        <v>14</v>
      </c>
      <c r="Y11199" t="s">
        <v>1842</v>
      </c>
      <c r="Z11199">
        <v>19.11</v>
      </c>
      <c r="AE11199" t="s">
        <v>1004</v>
      </c>
      <c r="AH11199" t="s">
        <v>31</v>
      </c>
      <c r="AK11199">
        <v>8000</v>
      </c>
      <c r="AL11199" t="s">
        <v>983</v>
      </c>
      <c r="AZ11199" t="s">
        <v>31</v>
      </c>
      <c r="BA11199" t="s">
        <v>31</v>
      </c>
    </row>
    <row r="11200" spans="1:53" hidden="1">
      <c r="A11200" t="s">
        <v>145</v>
      </c>
      <c r="B11200" t="s">
        <v>72</v>
      </c>
      <c r="D11200" t="s">
        <v>1949</v>
      </c>
      <c r="F11200" t="s">
        <v>1845</v>
      </c>
      <c r="G11200" t="s">
        <v>2532</v>
      </c>
      <c r="H11200" t="s">
        <v>1924</v>
      </c>
      <c r="J11200">
        <v>59.66</v>
      </c>
      <c r="K11200">
        <v>10.77</v>
      </c>
      <c r="L11200">
        <v>98</v>
      </c>
      <c r="N11200">
        <v>1970</v>
      </c>
      <c r="O11200" t="s">
        <v>196</v>
      </c>
      <c r="U11200">
        <v>21</v>
      </c>
      <c r="V11200">
        <v>21</v>
      </c>
      <c r="W11200">
        <v>10</v>
      </c>
      <c r="X11200">
        <v>14</v>
      </c>
      <c r="Y11200" t="s">
        <v>1842</v>
      </c>
      <c r="Z11200">
        <v>15.33</v>
      </c>
      <c r="AE11200" t="s">
        <v>1004</v>
      </c>
      <c r="AH11200" t="s">
        <v>31</v>
      </c>
      <c r="AK11200">
        <v>8000</v>
      </c>
      <c r="AL11200" t="s">
        <v>983</v>
      </c>
      <c r="AZ11200" t="s">
        <v>31</v>
      </c>
      <c r="BA11200" t="s">
        <v>31</v>
      </c>
    </row>
    <row r="11201" spans="1:53" hidden="1">
      <c r="A11201" t="s">
        <v>145</v>
      </c>
      <c r="B11201" t="s">
        <v>72</v>
      </c>
      <c r="D11201" t="s">
        <v>1949</v>
      </c>
      <c r="F11201" t="s">
        <v>1845</v>
      </c>
      <c r="G11201" t="s">
        <v>2532</v>
      </c>
      <c r="H11201" t="s">
        <v>1924</v>
      </c>
      <c r="J11201">
        <v>59.66</v>
      </c>
      <c r="K11201">
        <v>10.77</v>
      </c>
      <c r="L11201">
        <v>98</v>
      </c>
      <c r="N11201">
        <v>1970</v>
      </c>
      <c r="O11201" t="s">
        <v>196</v>
      </c>
      <c r="U11201">
        <v>24</v>
      </c>
      <c r="V11201">
        <v>24</v>
      </c>
      <c r="W11201">
        <v>10</v>
      </c>
      <c r="X11201">
        <v>14</v>
      </c>
      <c r="Y11201" t="s">
        <v>1842</v>
      </c>
      <c r="Z11201">
        <v>11.64</v>
      </c>
      <c r="AE11201" t="s">
        <v>1004</v>
      </c>
      <c r="AH11201" t="s">
        <v>31</v>
      </c>
      <c r="AK11201">
        <v>8000</v>
      </c>
      <c r="AL11201" t="s">
        <v>983</v>
      </c>
      <c r="AZ11201" t="s">
        <v>31</v>
      </c>
      <c r="BA11201" t="s">
        <v>31</v>
      </c>
    </row>
    <row r="11202" spans="1:53" hidden="1">
      <c r="A11202" t="s">
        <v>145</v>
      </c>
      <c r="B11202" t="s">
        <v>72</v>
      </c>
      <c r="D11202" t="s">
        <v>1949</v>
      </c>
      <c r="F11202" t="s">
        <v>1845</v>
      </c>
      <c r="G11202" t="s">
        <v>2532</v>
      </c>
      <c r="H11202" t="s">
        <v>1924</v>
      </c>
      <c r="J11202">
        <v>59.66</v>
      </c>
      <c r="K11202">
        <v>10.77</v>
      </c>
      <c r="L11202">
        <v>98</v>
      </c>
      <c r="N11202">
        <v>1970</v>
      </c>
      <c r="O11202" t="s">
        <v>196</v>
      </c>
      <c r="U11202">
        <v>15</v>
      </c>
      <c r="V11202">
        <v>15</v>
      </c>
      <c r="W11202">
        <v>18</v>
      </c>
      <c r="X11202">
        <v>6</v>
      </c>
      <c r="Y11202" t="s">
        <v>1688</v>
      </c>
      <c r="Z11202">
        <v>8.2200000000000006</v>
      </c>
      <c r="AE11202" t="s">
        <v>1004</v>
      </c>
      <c r="AH11202" t="s">
        <v>31</v>
      </c>
      <c r="AK11202">
        <v>8000</v>
      </c>
      <c r="AL11202" t="s">
        <v>983</v>
      </c>
      <c r="AZ11202" t="s">
        <v>31</v>
      </c>
      <c r="BA11202" t="s">
        <v>31</v>
      </c>
    </row>
    <row r="11203" spans="1:53" hidden="1">
      <c r="A11203" t="s">
        <v>145</v>
      </c>
      <c r="B11203" t="s">
        <v>72</v>
      </c>
      <c r="D11203" t="s">
        <v>1949</v>
      </c>
      <c r="F11203" t="s">
        <v>1845</v>
      </c>
      <c r="G11203" t="s">
        <v>2532</v>
      </c>
      <c r="H11203" t="s">
        <v>1924</v>
      </c>
      <c r="J11203">
        <v>59.66</v>
      </c>
      <c r="K11203">
        <v>10.77</v>
      </c>
      <c r="L11203">
        <v>98</v>
      </c>
      <c r="N11203">
        <v>1970</v>
      </c>
      <c r="O11203" t="s">
        <v>196</v>
      </c>
      <c r="U11203">
        <v>18</v>
      </c>
      <c r="V11203">
        <v>18</v>
      </c>
      <c r="W11203">
        <v>18</v>
      </c>
      <c r="X11203">
        <v>6</v>
      </c>
      <c r="Y11203" t="s">
        <v>1688</v>
      </c>
      <c r="Z11203">
        <v>11.38</v>
      </c>
      <c r="AE11203" t="s">
        <v>1004</v>
      </c>
      <c r="AH11203" t="s">
        <v>31</v>
      </c>
      <c r="AK11203">
        <v>8000</v>
      </c>
      <c r="AL11203" t="s">
        <v>983</v>
      </c>
      <c r="AZ11203" t="s">
        <v>31</v>
      </c>
      <c r="BA11203" t="s">
        <v>31</v>
      </c>
    </row>
    <row r="11204" spans="1:53" hidden="1">
      <c r="A11204" t="s">
        <v>145</v>
      </c>
      <c r="B11204" t="s">
        <v>72</v>
      </c>
      <c r="D11204" t="s">
        <v>1949</v>
      </c>
      <c r="F11204" t="s">
        <v>1845</v>
      </c>
      <c r="G11204" t="s">
        <v>2532</v>
      </c>
      <c r="H11204" t="s">
        <v>1924</v>
      </c>
      <c r="J11204">
        <v>59.66</v>
      </c>
      <c r="K11204">
        <v>10.77</v>
      </c>
      <c r="L11204">
        <v>98</v>
      </c>
      <c r="N11204">
        <v>1970</v>
      </c>
      <c r="O11204" t="s">
        <v>196</v>
      </c>
      <c r="U11204">
        <v>21</v>
      </c>
      <c r="V11204">
        <v>21</v>
      </c>
      <c r="W11204">
        <v>18</v>
      </c>
      <c r="X11204">
        <v>6</v>
      </c>
      <c r="Y11204" t="s">
        <v>1688</v>
      </c>
      <c r="Z11204">
        <v>13.38</v>
      </c>
      <c r="AE11204" t="s">
        <v>1004</v>
      </c>
      <c r="AH11204" t="s">
        <v>31</v>
      </c>
      <c r="AK11204">
        <v>8000</v>
      </c>
      <c r="AL11204" t="s">
        <v>983</v>
      </c>
      <c r="AZ11204" t="s">
        <v>31</v>
      </c>
      <c r="BA11204" t="s">
        <v>31</v>
      </c>
    </row>
    <row r="11205" spans="1:53" hidden="1">
      <c r="A11205" t="s">
        <v>145</v>
      </c>
      <c r="B11205" t="s">
        <v>72</v>
      </c>
      <c r="D11205" t="s">
        <v>1949</v>
      </c>
      <c r="F11205" t="s">
        <v>1845</v>
      </c>
      <c r="G11205" t="s">
        <v>2532</v>
      </c>
      <c r="H11205" t="s">
        <v>1924</v>
      </c>
      <c r="J11205">
        <v>59.66</v>
      </c>
      <c r="K11205">
        <v>10.77</v>
      </c>
      <c r="L11205">
        <v>98</v>
      </c>
      <c r="N11205">
        <v>1970</v>
      </c>
      <c r="O11205" t="s">
        <v>196</v>
      </c>
      <c r="U11205">
        <v>24</v>
      </c>
      <c r="V11205">
        <v>24</v>
      </c>
      <c r="W11205">
        <v>18</v>
      </c>
      <c r="X11205">
        <v>6</v>
      </c>
      <c r="Y11205" t="s">
        <v>1688</v>
      </c>
      <c r="Z11205">
        <v>17.600000000000001</v>
      </c>
      <c r="AE11205" t="s">
        <v>1004</v>
      </c>
      <c r="AH11205" t="s">
        <v>31</v>
      </c>
      <c r="AK11205">
        <v>8000</v>
      </c>
      <c r="AL11205" t="s">
        <v>983</v>
      </c>
      <c r="AZ11205" t="s">
        <v>31</v>
      </c>
      <c r="BA11205" t="s">
        <v>31</v>
      </c>
    </row>
    <row r="11206" spans="1:53" hidden="1">
      <c r="A11206" t="s">
        <v>145</v>
      </c>
      <c r="B11206" t="s">
        <v>72</v>
      </c>
      <c r="D11206" t="s">
        <v>1949</v>
      </c>
      <c r="F11206" t="s">
        <v>1845</v>
      </c>
      <c r="G11206" t="s">
        <v>2532</v>
      </c>
      <c r="H11206" t="s">
        <v>1924</v>
      </c>
      <c r="J11206">
        <v>59.66</v>
      </c>
      <c r="K11206">
        <v>10.77</v>
      </c>
      <c r="L11206">
        <v>98</v>
      </c>
      <c r="N11206">
        <v>1970</v>
      </c>
      <c r="O11206" t="s">
        <v>196</v>
      </c>
      <c r="U11206">
        <v>15</v>
      </c>
      <c r="V11206">
        <v>15</v>
      </c>
      <c r="W11206">
        <v>10</v>
      </c>
      <c r="X11206">
        <v>14</v>
      </c>
      <c r="Y11206" t="s">
        <v>1688</v>
      </c>
      <c r="Z11206">
        <v>7.16</v>
      </c>
      <c r="AE11206" t="s">
        <v>1004</v>
      </c>
      <c r="AH11206" t="s">
        <v>31</v>
      </c>
      <c r="AK11206">
        <v>8000</v>
      </c>
      <c r="AL11206" t="s">
        <v>983</v>
      </c>
      <c r="AZ11206" t="s">
        <v>31</v>
      </c>
      <c r="BA11206" t="s">
        <v>31</v>
      </c>
    </row>
    <row r="11207" spans="1:53" hidden="1">
      <c r="A11207" t="s">
        <v>145</v>
      </c>
      <c r="B11207" t="s">
        <v>72</v>
      </c>
      <c r="D11207" t="s">
        <v>1949</v>
      </c>
      <c r="F11207" t="s">
        <v>1845</v>
      </c>
      <c r="G11207" t="s">
        <v>2532</v>
      </c>
      <c r="H11207" t="s">
        <v>1924</v>
      </c>
      <c r="J11207">
        <v>59.66</v>
      </c>
      <c r="K11207">
        <v>10.77</v>
      </c>
      <c r="L11207">
        <v>98</v>
      </c>
      <c r="N11207">
        <v>1970</v>
      </c>
      <c r="O11207" t="s">
        <v>196</v>
      </c>
      <c r="U11207">
        <v>18</v>
      </c>
      <c r="V11207">
        <v>18</v>
      </c>
      <c r="W11207">
        <v>10</v>
      </c>
      <c r="X11207">
        <v>14</v>
      </c>
      <c r="Y11207" t="s">
        <v>1688</v>
      </c>
      <c r="Z11207">
        <v>7.6</v>
      </c>
      <c r="AE11207" t="s">
        <v>1004</v>
      </c>
      <c r="AH11207" t="s">
        <v>31</v>
      </c>
      <c r="AK11207">
        <v>8000</v>
      </c>
      <c r="AL11207" t="s">
        <v>983</v>
      </c>
      <c r="AZ11207" t="s">
        <v>31</v>
      </c>
      <c r="BA11207" t="s">
        <v>31</v>
      </c>
    </row>
    <row r="11208" spans="1:53" hidden="1">
      <c r="A11208" t="s">
        <v>145</v>
      </c>
      <c r="B11208" t="s">
        <v>72</v>
      </c>
      <c r="D11208" t="s">
        <v>1949</v>
      </c>
      <c r="F11208" t="s">
        <v>1845</v>
      </c>
      <c r="G11208" t="s">
        <v>2532</v>
      </c>
      <c r="H11208" t="s">
        <v>1924</v>
      </c>
      <c r="J11208">
        <v>59.66</v>
      </c>
      <c r="K11208">
        <v>10.77</v>
      </c>
      <c r="L11208">
        <v>98</v>
      </c>
      <c r="N11208">
        <v>1970</v>
      </c>
      <c r="O11208" t="s">
        <v>196</v>
      </c>
      <c r="U11208">
        <v>21</v>
      </c>
      <c r="V11208">
        <v>21</v>
      </c>
      <c r="W11208">
        <v>10</v>
      </c>
      <c r="X11208">
        <v>14</v>
      </c>
      <c r="Y11208" t="s">
        <v>1688</v>
      </c>
      <c r="Z11208">
        <v>5.56</v>
      </c>
      <c r="AE11208" t="s">
        <v>1004</v>
      </c>
      <c r="AH11208" t="s">
        <v>31</v>
      </c>
      <c r="AK11208">
        <v>8000</v>
      </c>
      <c r="AL11208" t="s">
        <v>983</v>
      </c>
      <c r="AZ11208" t="s">
        <v>31</v>
      </c>
      <c r="BA11208" t="s">
        <v>31</v>
      </c>
    </row>
    <row r="11209" spans="1:53" hidden="1">
      <c r="A11209" t="s">
        <v>145</v>
      </c>
      <c r="B11209" t="s">
        <v>72</v>
      </c>
      <c r="D11209" t="s">
        <v>1949</v>
      </c>
      <c r="F11209" t="s">
        <v>1845</v>
      </c>
      <c r="G11209" t="s">
        <v>2532</v>
      </c>
      <c r="H11209" t="s">
        <v>1924</v>
      </c>
      <c r="J11209">
        <v>59.66</v>
      </c>
      <c r="K11209">
        <v>10.77</v>
      </c>
      <c r="L11209">
        <v>98</v>
      </c>
      <c r="N11209">
        <v>1970</v>
      </c>
      <c r="O11209" t="s">
        <v>196</v>
      </c>
      <c r="U11209">
        <v>24</v>
      </c>
      <c r="V11209">
        <v>24</v>
      </c>
      <c r="W11209">
        <v>10</v>
      </c>
      <c r="X11209">
        <v>14</v>
      </c>
      <c r="Y11209" t="s">
        <v>1688</v>
      </c>
      <c r="Z11209">
        <v>4.22</v>
      </c>
      <c r="AE11209" t="s">
        <v>1004</v>
      </c>
      <c r="AH11209" t="s">
        <v>31</v>
      </c>
      <c r="AK11209">
        <v>8000</v>
      </c>
      <c r="AL11209" t="s">
        <v>983</v>
      </c>
      <c r="AZ11209" t="s">
        <v>31</v>
      </c>
      <c r="BA11209" t="s">
        <v>31</v>
      </c>
    </row>
    <row r="11210" spans="1:53" hidden="1">
      <c r="A11210" t="s">
        <v>145</v>
      </c>
      <c r="B11210" t="s">
        <v>72</v>
      </c>
      <c r="D11210" t="s">
        <v>1949</v>
      </c>
      <c r="F11210" t="s">
        <v>1837</v>
      </c>
      <c r="G11210" t="s">
        <v>2532</v>
      </c>
      <c r="H11210" t="s">
        <v>1924</v>
      </c>
      <c r="J11210">
        <v>59.66</v>
      </c>
      <c r="K11210">
        <v>10.77</v>
      </c>
      <c r="L11210">
        <v>98</v>
      </c>
      <c r="N11210">
        <v>1970</v>
      </c>
      <c r="O11210" t="s">
        <v>196</v>
      </c>
      <c r="U11210">
        <v>15</v>
      </c>
      <c r="V11210">
        <v>15</v>
      </c>
      <c r="W11210">
        <v>18</v>
      </c>
      <c r="X11210">
        <v>6</v>
      </c>
      <c r="Y11210" t="s">
        <v>1842</v>
      </c>
      <c r="Z11210">
        <v>18.18</v>
      </c>
      <c r="AE11210" t="s">
        <v>1004</v>
      </c>
      <c r="AH11210" t="s">
        <v>31</v>
      </c>
      <c r="AK11210">
        <v>8000</v>
      </c>
      <c r="AL11210" t="s">
        <v>983</v>
      </c>
      <c r="AZ11210" t="s">
        <v>31</v>
      </c>
      <c r="BA11210" t="s">
        <v>31</v>
      </c>
    </row>
    <row r="11211" spans="1:53" hidden="1">
      <c r="A11211" t="s">
        <v>145</v>
      </c>
      <c r="B11211" t="s">
        <v>72</v>
      </c>
      <c r="D11211" t="s">
        <v>1949</v>
      </c>
      <c r="F11211" t="s">
        <v>1837</v>
      </c>
      <c r="G11211" t="s">
        <v>2532</v>
      </c>
      <c r="H11211" t="s">
        <v>1924</v>
      </c>
      <c r="J11211">
        <v>59.66</v>
      </c>
      <c r="K11211">
        <v>10.77</v>
      </c>
      <c r="L11211">
        <v>98</v>
      </c>
      <c r="N11211">
        <v>1970</v>
      </c>
      <c r="O11211" t="s">
        <v>196</v>
      </c>
      <c r="U11211">
        <v>18</v>
      </c>
      <c r="V11211">
        <v>18</v>
      </c>
      <c r="W11211">
        <v>18</v>
      </c>
      <c r="X11211">
        <v>6</v>
      </c>
      <c r="Y11211" t="s">
        <v>1842</v>
      </c>
      <c r="Z11211">
        <v>20.22</v>
      </c>
      <c r="AE11211" t="s">
        <v>1004</v>
      </c>
      <c r="AH11211" t="s">
        <v>31</v>
      </c>
      <c r="AK11211">
        <v>8000</v>
      </c>
      <c r="AL11211" t="s">
        <v>983</v>
      </c>
      <c r="AZ11211" t="s">
        <v>31</v>
      </c>
      <c r="BA11211" t="s">
        <v>31</v>
      </c>
    </row>
    <row r="11212" spans="1:53" hidden="1">
      <c r="A11212" t="s">
        <v>145</v>
      </c>
      <c r="B11212" t="s">
        <v>72</v>
      </c>
      <c r="D11212" t="s">
        <v>1949</v>
      </c>
      <c r="F11212" t="s">
        <v>1837</v>
      </c>
      <c r="G11212" t="s">
        <v>2532</v>
      </c>
      <c r="H11212" t="s">
        <v>1924</v>
      </c>
      <c r="J11212">
        <v>59.66</v>
      </c>
      <c r="K11212">
        <v>10.77</v>
      </c>
      <c r="L11212">
        <v>98</v>
      </c>
      <c r="N11212">
        <v>1970</v>
      </c>
      <c r="O11212" t="s">
        <v>196</v>
      </c>
      <c r="U11212">
        <v>21</v>
      </c>
      <c r="V11212">
        <v>21</v>
      </c>
      <c r="W11212">
        <v>18</v>
      </c>
      <c r="X11212">
        <v>6</v>
      </c>
      <c r="Y11212" t="s">
        <v>1842</v>
      </c>
      <c r="Z11212">
        <v>20</v>
      </c>
      <c r="AE11212" t="s">
        <v>1004</v>
      </c>
      <c r="AH11212" t="s">
        <v>31</v>
      </c>
      <c r="AK11212">
        <v>8000</v>
      </c>
      <c r="AL11212" t="s">
        <v>983</v>
      </c>
      <c r="AZ11212" t="s">
        <v>31</v>
      </c>
      <c r="BA11212" t="s">
        <v>31</v>
      </c>
    </row>
    <row r="11213" spans="1:53" hidden="1">
      <c r="A11213" t="s">
        <v>145</v>
      </c>
      <c r="B11213" t="s">
        <v>72</v>
      </c>
      <c r="D11213" t="s">
        <v>1949</v>
      </c>
      <c r="F11213" t="s">
        <v>1837</v>
      </c>
      <c r="G11213" t="s">
        <v>2532</v>
      </c>
      <c r="H11213" t="s">
        <v>1924</v>
      </c>
      <c r="J11213">
        <v>59.66</v>
      </c>
      <c r="K11213">
        <v>10.77</v>
      </c>
      <c r="L11213">
        <v>98</v>
      </c>
      <c r="N11213">
        <v>1970</v>
      </c>
      <c r="O11213" t="s">
        <v>196</v>
      </c>
      <c r="U11213">
        <v>24</v>
      </c>
      <c r="V11213">
        <v>24</v>
      </c>
      <c r="W11213">
        <v>18</v>
      </c>
      <c r="X11213">
        <v>6</v>
      </c>
      <c r="Y11213" t="s">
        <v>1842</v>
      </c>
      <c r="Z11213">
        <v>23.11</v>
      </c>
      <c r="AE11213" t="s">
        <v>1004</v>
      </c>
      <c r="AH11213" t="s">
        <v>31</v>
      </c>
      <c r="AK11213">
        <v>8000</v>
      </c>
      <c r="AL11213" t="s">
        <v>983</v>
      </c>
      <c r="AZ11213" t="s">
        <v>31</v>
      </c>
      <c r="BA11213" t="s">
        <v>31</v>
      </c>
    </row>
    <row r="11214" spans="1:53" hidden="1">
      <c r="A11214" t="s">
        <v>145</v>
      </c>
      <c r="B11214" t="s">
        <v>72</v>
      </c>
      <c r="D11214" t="s">
        <v>1949</v>
      </c>
      <c r="F11214" t="s">
        <v>1837</v>
      </c>
      <c r="G11214" t="s">
        <v>2532</v>
      </c>
      <c r="H11214" t="s">
        <v>1924</v>
      </c>
      <c r="J11214">
        <v>59.66</v>
      </c>
      <c r="K11214">
        <v>10.77</v>
      </c>
      <c r="L11214">
        <v>98</v>
      </c>
      <c r="N11214">
        <v>1970</v>
      </c>
      <c r="O11214" t="s">
        <v>196</v>
      </c>
      <c r="U11214">
        <v>15</v>
      </c>
      <c r="V11214">
        <v>15</v>
      </c>
      <c r="W11214">
        <v>10</v>
      </c>
      <c r="X11214">
        <v>14</v>
      </c>
      <c r="Y11214" t="s">
        <v>1842</v>
      </c>
      <c r="Z11214">
        <v>17.11</v>
      </c>
      <c r="AE11214" t="s">
        <v>1004</v>
      </c>
      <c r="AH11214" t="s">
        <v>31</v>
      </c>
      <c r="AK11214">
        <v>8000</v>
      </c>
      <c r="AL11214" t="s">
        <v>983</v>
      </c>
      <c r="AZ11214" t="s">
        <v>31</v>
      </c>
      <c r="BA11214" t="s">
        <v>31</v>
      </c>
    </row>
    <row r="11215" spans="1:53" hidden="1">
      <c r="A11215" t="s">
        <v>145</v>
      </c>
      <c r="B11215" t="s">
        <v>72</v>
      </c>
      <c r="D11215" t="s">
        <v>1949</v>
      </c>
      <c r="F11215" t="s">
        <v>1837</v>
      </c>
      <c r="G11215" t="s">
        <v>2532</v>
      </c>
      <c r="H11215" t="s">
        <v>1924</v>
      </c>
      <c r="J11215">
        <v>59.66</v>
      </c>
      <c r="K11215">
        <v>10.77</v>
      </c>
      <c r="L11215">
        <v>98</v>
      </c>
      <c r="N11215">
        <v>1970</v>
      </c>
      <c r="O11215" t="s">
        <v>196</v>
      </c>
      <c r="U11215">
        <v>18</v>
      </c>
      <c r="V11215">
        <v>18</v>
      </c>
      <c r="W11215">
        <v>10</v>
      </c>
      <c r="X11215">
        <v>14</v>
      </c>
      <c r="Y11215" t="s">
        <v>1842</v>
      </c>
      <c r="Z11215">
        <v>18.09</v>
      </c>
      <c r="AE11215" t="s">
        <v>1004</v>
      </c>
      <c r="AH11215" t="s">
        <v>31</v>
      </c>
      <c r="AK11215">
        <v>8000</v>
      </c>
      <c r="AL11215" t="s">
        <v>983</v>
      </c>
      <c r="AZ11215" t="s">
        <v>31</v>
      </c>
      <c r="BA11215" t="s">
        <v>31</v>
      </c>
    </row>
    <row r="11216" spans="1:53" hidden="1">
      <c r="A11216" t="s">
        <v>145</v>
      </c>
      <c r="B11216" t="s">
        <v>72</v>
      </c>
      <c r="D11216" t="s">
        <v>1949</v>
      </c>
      <c r="F11216" t="s">
        <v>1837</v>
      </c>
      <c r="G11216" t="s">
        <v>2532</v>
      </c>
      <c r="H11216" t="s">
        <v>1924</v>
      </c>
      <c r="J11216">
        <v>59.66</v>
      </c>
      <c r="K11216">
        <v>10.77</v>
      </c>
      <c r="L11216">
        <v>98</v>
      </c>
      <c r="N11216">
        <v>1970</v>
      </c>
      <c r="O11216" t="s">
        <v>196</v>
      </c>
      <c r="U11216">
        <v>21</v>
      </c>
      <c r="V11216">
        <v>21</v>
      </c>
      <c r="W11216">
        <v>10</v>
      </c>
      <c r="X11216">
        <v>14</v>
      </c>
      <c r="Y11216" t="s">
        <v>1842</v>
      </c>
      <c r="Z11216">
        <v>15.73</v>
      </c>
      <c r="AE11216" t="s">
        <v>1004</v>
      </c>
      <c r="AH11216" t="s">
        <v>31</v>
      </c>
      <c r="AK11216">
        <v>8000</v>
      </c>
      <c r="AL11216" t="s">
        <v>983</v>
      </c>
      <c r="AZ11216" t="s">
        <v>31</v>
      </c>
      <c r="BA11216" t="s">
        <v>31</v>
      </c>
    </row>
    <row r="11217" spans="1:53" hidden="1">
      <c r="A11217" t="s">
        <v>145</v>
      </c>
      <c r="B11217" t="s">
        <v>72</v>
      </c>
      <c r="D11217" t="s">
        <v>1949</v>
      </c>
      <c r="F11217" t="s">
        <v>1837</v>
      </c>
      <c r="G11217" t="s">
        <v>2532</v>
      </c>
      <c r="H11217" t="s">
        <v>1924</v>
      </c>
      <c r="J11217">
        <v>59.66</v>
      </c>
      <c r="K11217">
        <v>10.77</v>
      </c>
      <c r="L11217">
        <v>98</v>
      </c>
      <c r="N11217">
        <v>1970</v>
      </c>
      <c r="O11217" t="s">
        <v>196</v>
      </c>
      <c r="U11217">
        <v>24</v>
      </c>
      <c r="V11217">
        <v>24</v>
      </c>
      <c r="W11217">
        <v>10</v>
      </c>
      <c r="X11217">
        <v>14</v>
      </c>
      <c r="Y11217" t="s">
        <v>1842</v>
      </c>
      <c r="Z11217">
        <v>13.56</v>
      </c>
      <c r="AE11217" t="s">
        <v>1004</v>
      </c>
      <c r="AH11217" t="s">
        <v>31</v>
      </c>
      <c r="AK11217">
        <v>8000</v>
      </c>
      <c r="AL11217" t="s">
        <v>983</v>
      </c>
      <c r="AZ11217" t="s">
        <v>31</v>
      </c>
      <c r="BA11217" t="s">
        <v>31</v>
      </c>
    </row>
    <row r="11218" spans="1:53" hidden="1">
      <c r="A11218" t="s">
        <v>145</v>
      </c>
      <c r="B11218" t="s">
        <v>72</v>
      </c>
      <c r="D11218" t="s">
        <v>1949</v>
      </c>
      <c r="F11218" t="s">
        <v>1837</v>
      </c>
      <c r="G11218" t="s">
        <v>2532</v>
      </c>
      <c r="H11218" t="s">
        <v>1924</v>
      </c>
      <c r="J11218">
        <v>59.66</v>
      </c>
      <c r="K11218">
        <v>10.77</v>
      </c>
      <c r="L11218">
        <v>98</v>
      </c>
      <c r="N11218">
        <v>1970</v>
      </c>
      <c r="O11218" t="s">
        <v>196</v>
      </c>
      <c r="U11218">
        <v>15</v>
      </c>
      <c r="V11218">
        <v>15</v>
      </c>
      <c r="W11218">
        <v>18</v>
      </c>
      <c r="X11218">
        <v>6</v>
      </c>
      <c r="Y11218" t="s">
        <v>1688</v>
      </c>
      <c r="Z11218">
        <v>8.58</v>
      </c>
      <c r="AE11218" t="s">
        <v>1004</v>
      </c>
      <c r="AH11218" t="s">
        <v>31</v>
      </c>
      <c r="AK11218">
        <v>8000</v>
      </c>
      <c r="AL11218" t="s">
        <v>983</v>
      </c>
      <c r="AZ11218" t="s">
        <v>31</v>
      </c>
      <c r="BA11218" t="s">
        <v>31</v>
      </c>
    </row>
    <row r="11219" spans="1:53" hidden="1">
      <c r="A11219" t="s">
        <v>145</v>
      </c>
      <c r="B11219" t="s">
        <v>72</v>
      </c>
      <c r="D11219" t="s">
        <v>1949</v>
      </c>
      <c r="F11219" t="s">
        <v>1837</v>
      </c>
      <c r="G11219" t="s">
        <v>2532</v>
      </c>
      <c r="H11219" t="s">
        <v>1924</v>
      </c>
      <c r="J11219">
        <v>59.66</v>
      </c>
      <c r="K11219">
        <v>10.77</v>
      </c>
      <c r="L11219">
        <v>98</v>
      </c>
      <c r="N11219">
        <v>1970</v>
      </c>
      <c r="O11219" t="s">
        <v>196</v>
      </c>
      <c r="U11219">
        <v>18</v>
      </c>
      <c r="V11219">
        <v>18</v>
      </c>
      <c r="W11219">
        <v>18</v>
      </c>
      <c r="X11219">
        <v>6</v>
      </c>
      <c r="Y11219" t="s">
        <v>1688</v>
      </c>
      <c r="Z11219">
        <v>12.22</v>
      </c>
      <c r="AE11219" t="s">
        <v>1004</v>
      </c>
      <c r="AH11219" t="s">
        <v>31</v>
      </c>
      <c r="AK11219">
        <v>8000</v>
      </c>
      <c r="AL11219" t="s">
        <v>983</v>
      </c>
      <c r="AZ11219" t="s">
        <v>31</v>
      </c>
      <c r="BA11219" t="s">
        <v>31</v>
      </c>
    </row>
    <row r="11220" spans="1:53" hidden="1">
      <c r="A11220" t="s">
        <v>145</v>
      </c>
      <c r="B11220" t="s">
        <v>72</v>
      </c>
      <c r="D11220" t="s">
        <v>1949</v>
      </c>
      <c r="F11220" t="s">
        <v>1837</v>
      </c>
      <c r="G11220" t="s">
        <v>2532</v>
      </c>
      <c r="H11220" t="s">
        <v>1924</v>
      </c>
      <c r="J11220">
        <v>59.66</v>
      </c>
      <c r="K11220">
        <v>10.77</v>
      </c>
      <c r="L11220">
        <v>98</v>
      </c>
      <c r="N11220">
        <v>1970</v>
      </c>
      <c r="O11220" t="s">
        <v>196</v>
      </c>
      <c r="U11220">
        <v>21</v>
      </c>
      <c r="V11220">
        <v>21</v>
      </c>
      <c r="W11220">
        <v>18</v>
      </c>
      <c r="X11220">
        <v>6</v>
      </c>
      <c r="Y11220" t="s">
        <v>1688</v>
      </c>
      <c r="Z11220">
        <v>12.31</v>
      </c>
      <c r="AE11220" t="s">
        <v>1004</v>
      </c>
      <c r="AH11220" t="s">
        <v>31</v>
      </c>
      <c r="AK11220">
        <v>8000</v>
      </c>
      <c r="AL11220" t="s">
        <v>983</v>
      </c>
      <c r="AZ11220" t="s">
        <v>31</v>
      </c>
      <c r="BA11220" t="s">
        <v>31</v>
      </c>
    </row>
    <row r="11221" spans="1:53" hidden="1">
      <c r="A11221" t="s">
        <v>145</v>
      </c>
      <c r="B11221" t="s">
        <v>72</v>
      </c>
      <c r="D11221" t="s">
        <v>1949</v>
      </c>
      <c r="F11221" t="s">
        <v>1837</v>
      </c>
      <c r="G11221" t="s">
        <v>2532</v>
      </c>
      <c r="H11221" t="s">
        <v>1924</v>
      </c>
      <c r="J11221">
        <v>59.66</v>
      </c>
      <c r="K11221">
        <v>10.77</v>
      </c>
      <c r="L11221">
        <v>98</v>
      </c>
      <c r="N11221">
        <v>1970</v>
      </c>
      <c r="O11221" t="s">
        <v>196</v>
      </c>
      <c r="U11221">
        <v>24</v>
      </c>
      <c r="V11221">
        <v>24</v>
      </c>
      <c r="W11221">
        <v>18</v>
      </c>
      <c r="X11221">
        <v>6</v>
      </c>
      <c r="Y11221" t="s">
        <v>1688</v>
      </c>
      <c r="Z11221">
        <v>14.98</v>
      </c>
      <c r="AE11221" t="s">
        <v>1004</v>
      </c>
      <c r="AH11221" t="s">
        <v>31</v>
      </c>
      <c r="AK11221">
        <v>8000</v>
      </c>
      <c r="AL11221" t="s">
        <v>983</v>
      </c>
      <c r="AZ11221" t="s">
        <v>31</v>
      </c>
      <c r="BA11221" t="s">
        <v>31</v>
      </c>
    </row>
    <row r="11222" spans="1:53" hidden="1">
      <c r="A11222" t="s">
        <v>145</v>
      </c>
      <c r="B11222" t="s">
        <v>72</v>
      </c>
      <c r="D11222" t="s">
        <v>1949</v>
      </c>
      <c r="F11222" t="s">
        <v>1837</v>
      </c>
      <c r="G11222" t="s">
        <v>2532</v>
      </c>
      <c r="H11222" t="s">
        <v>1924</v>
      </c>
      <c r="J11222">
        <v>59.66</v>
      </c>
      <c r="K11222">
        <v>10.77</v>
      </c>
      <c r="L11222">
        <v>98</v>
      </c>
      <c r="N11222">
        <v>1970</v>
      </c>
      <c r="O11222" t="s">
        <v>196</v>
      </c>
      <c r="U11222">
        <v>15</v>
      </c>
      <c r="V11222">
        <v>15</v>
      </c>
      <c r="W11222">
        <v>10</v>
      </c>
      <c r="X11222">
        <v>14</v>
      </c>
      <c r="Y11222" t="s">
        <v>1688</v>
      </c>
      <c r="Z11222">
        <v>7.2</v>
      </c>
      <c r="AE11222" t="s">
        <v>1004</v>
      </c>
      <c r="AH11222" t="s">
        <v>31</v>
      </c>
      <c r="AK11222">
        <v>8000</v>
      </c>
      <c r="AL11222" t="s">
        <v>983</v>
      </c>
      <c r="AZ11222" t="s">
        <v>31</v>
      </c>
      <c r="BA11222" t="s">
        <v>31</v>
      </c>
    </row>
    <row r="11223" spans="1:53" hidden="1">
      <c r="A11223" t="s">
        <v>145</v>
      </c>
      <c r="B11223" t="s">
        <v>72</v>
      </c>
      <c r="D11223" t="s">
        <v>1949</v>
      </c>
      <c r="F11223" t="s">
        <v>1837</v>
      </c>
      <c r="G11223" t="s">
        <v>2532</v>
      </c>
      <c r="H11223" t="s">
        <v>1924</v>
      </c>
      <c r="J11223">
        <v>59.66</v>
      </c>
      <c r="K11223">
        <v>10.77</v>
      </c>
      <c r="L11223">
        <v>98</v>
      </c>
      <c r="N11223">
        <v>1970</v>
      </c>
      <c r="O11223" t="s">
        <v>196</v>
      </c>
      <c r="U11223">
        <v>18</v>
      </c>
      <c r="V11223">
        <v>18</v>
      </c>
      <c r="W11223">
        <v>10</v>
      </c>
      <c r="X11223">
        <v>14</v>
      </c>
      <c r="Y11223" t="s">
        <v>1688</v>
      </c>
      <c r="Z11223">
        <v>10</v>
      </c>
      <c r="AE11223" t="s">
        <v>1004</v>
      </c>
      <c r="AH11223" t="s">
        <v>31</v>
      </c>
      <c r="AK11223">
        <v>8000</v>
      </c>
      <c r="AL11223" t="s">
        <v>983</v>
      </c>
      <c r="AZ11223" t="s">
        <v>31</v>
      </c>
      <c r="BA11223" t="s">
        <v>31</v>
      </c>
    </row>
    <row r="11224" spans="1:53" hidden="1">
      <c r="A11224" t="s">
        <v>145</v>
      </c>
      <c r="B11224" t="s">
        <v>72</v>
      </c>
      <c r="D11224" t="s">
        <v>1949</v>
      </c>
      <c r="F11224" t="s">
        <v>1837</v>
      </c>
      <c r="G11224" t="s">
        <v>2532</v>
      </c>
      <c r="H11224" t="s">
        <v>1924</v>
      </c>
      <c r="J11224">
        <v>59.66</v>
      </c>
      <c r="K11224">
        <v>10.77</v>
      </c>
      <c r="L11224">
        <v>98</v>
      </c>
      <c r="N11224">
        <v>1970</v>
      </c>
      <c r="O11224" t="s">
        <v>196</v>
      </c>
      <c r="U11224">
        <v>21</v>
      </c>
      <c r="V11224">
        <v>21</v>
      </c>
      <c r="W11224">
        <v>10</v>
      </c>
      <c r="X11224">
        <v>14</v>
      </c>
      <c r="Y11224" t="s">
        <v>1688</v>
      </c>
      <c r="Z11224">
        <v>7.2</v>
      </c>
      <c r="AE11224" t="s">
        <v>1004</v>
      </c>
      <c r="AH11224" t="s">
        <v>31</v>
      </c>
      <c r="AK11224">
        <v>8000</v>
      </c>
      <c r="AL11224" t="s">
        <v>983</v>
      </c>
      <c r="AZ11224" t="s">
        <v>31</v>
      </c>
      <c r="BA11224" t="s">
        <v>31</v>
      </c>
    </row>
    <row r="11225" spans="1:53" hidden="1">
      <c r="A11225" t="s">
        <v>145</v>
      </c>
      <c r="B11225" t="s">
        <v>72</v>
      </c>
      <c r="D11225" t="s">
        <v>1949</v>
      </c>
      <c r="F11225" t="s">
        <v>1837</v>
      </c>
      <c r="G11225" t="s">
        <v>2532</v>
      </c>
      <c r="H11225" t="s">
        <v>1924</v>
      </c>
      <c r="J11225">
        <v>59.66</v>
      </c>
      <c r="K11225">
        <v>10.77</v>
      </c>
      <c r="L11225">
        <v>98</v>
      </c>
      <c r="N11225">
        <v>1970</v>
      </c>
      <c r="O11225" t="s">
        <v>196</v>
      </c>
      <c r="U11225">
        <v>24</v>
      </c>
      <c r="V11225">
        <v>24</v>
      </c>
      <c r="W11225">
        <v>10</v>
      </c>
      <c r="X11225">
        <v>14</v>
      </c>
      <c r="Y11225" t="s">
        <v>1688</v>
      </c>
      <c r="Z11225">
        <v>5.1100000000000003</v>
      </c>
      <c r="AE11225" t="s">
        <v>1004</v>
      </c>
      <c r="AH11225" t="s">
        <v>31</v>
      </c>
      <c r="AK11225">
        <v>8000</v>
      </c>
      <c r="AL11225" t="s">
        <v>983</v>
      </c>
      <c r="AZ11225" t="s">
        <v>31</v>
      </c>
      <c r="BA11225" t="s">
        <v>31</v>
      </c>
    </row>
    <row r="11226" spans="1:53" hidden="1">
      <c r="A11226" t="s">
        <v>145</v>
      </c>
      <c r="B11226" t="s">
        <v>72</v>
      </c>
      <c r="D11226" t="s">
        <v>1949</v>
      </c>
      <c r="F11226" t="s">
        <v>1838</v>
      </c>
      <c r="G11226" t="s">
        <v>2532</v>
      </c>
      <c r="H11226" t="s">
        <v>1924</v>
      </c>
      <c r="J11226">
        <v>59.66</v>
      </c>
      <c r="K11226">
        <v>10.77</v>
      </c>
      <c r="L11226">
        <v>98</v>
      </c>
      <c r="N11226">
        <v>1970</v>
      </c>
      <c r="O11226" t="s">
        <v>196</v>
      </c>
      <c r="U11226">
        <v>15</v>
      </c>
      <c r="V11226">
        <v>15</v>
      </c>
      <c r="W11226">
        <v>18</v>
      </c>
      <c r="X11226">
        <v>6</v>
      </c>
      <c r="Y11226" t="s">
        <v>1842</v>
      </c>
      <c r="Z11226">
        <v>15.47</v>
      </c>
      <c r="AE11226" t="s">
        <v>1004</v>
      </c>
      <c r="AH11226" t="s">
        <v>31</v>
      </c>
      <c r="AK11226">
        <v>8000</v>
      </c>
      <c r="AL11226" t="s">
        <v>983</v>
      </c>
      <c r="AZ11226" t="s">
        <v>31</v>
      </c>
      <c r="BA11226" t="s">
        <v>31</v>
      </c>
    </row>
    <row r="11227" spans="1:53" hidden="1">
      <c r="A11227" t="s">
        <v>145</v>
      </c>
      <c r="B11227" t="s">
        <v>72</v>
      </c>
      <c r="D11227" t="s">
        <v>1949</v>
      </c>
      <c r="F11227" t="s">
        <v>1838</v>
      </c>
      <c r="G11227" t="s">
        <v>2532</v>
      </c>
      <c r="H11227" t="s">
        <v>1924</v>
      </c>
      <c r="J11227">
        <v>59.66</v>
      </c>
      <c r="K11227">
        <v>10.77</v>
      </c>
      <c r="L11227">
        <v>98</v>
      </c>
      <c r="N11227">
        <v>1970</v>
      </c>
      <c r="O11227" t="s">
        <v>196</v>
      </c>
      <c r="U11227">
        <v>18</v>
      </c>
      <c r="V11227">
        <v>18</v>
      </c>
      <c r="W11227">
        <v>18</v>
      </c>
      <c r="X11227">
        <v>6</v>
      </c>
      <c r="Y11227" t="s">
        <v>1842</v>
      </c>
      <c r="Z11227">
        <v>19.11</v>
      </c>
      <c r="AE11227" t="s">
        <v>1004</v>
      </c>
      <c r="AH11227" t="s">
        <v>31</v>
      </c>
      <c r="AK11227">
        <v>8000</v>
      </c>
      <c r="AL11227" t="s">
        <v>983</v>
      </c>
      <c r="AZ11227" t="s">
        <v>31</v>
      </c>
      <c r="BA11227" t="s">
        <v>31</v>
      </c>
    </row>
    <row r="11228" spans="1:53" hidden="1">
      <c r="A11228" t="s">
        <v>145</v>
      </c>
      <c r="B11228" t="s">
        <v>72</v>
      </c>
      <c r="D11228" t="s">
        <v>1949</v>
      </c>
      <c r="F11228" t="s">
        <v>1838</v>
      </c>
      <c r="G11228" t="s">
        <v>2532</v>
      </c>
      <c r="H11228" t="s">
        <v>1924</v>
      </c>
      <c r="J11228">
        <v>59.66</v>
      </c>
      <c r="K11228">
        <v>10.77</v>
      </c>
      <c r="L11228">
        <v>98</v>
      </c>
      <c r="N11228">
        <v>1970</v>
      </c>
      <c r="O11228" t="s">
        <v>196</v>
      </c>
      <c r="U11228">
        <v>21</v>
      </c>
      <c r="V11228">
        <v>21</v>
      </c>
      <c r="W11228">
        <v>18</v>
      </c>
      <c r="X11228">
        <v>6</v>
      </c>
      <c r="Y11228" t="s">
        <v>1842</v>
      </c>
      <c r="Z11228">
        <v>20.04</v>
      </c>
      <c r="AE11228" t="s">
        <v>1004</v>
      </c>
      <c r="AH11228" t="s">
        <v>31</v>
      </c>
      <c r="AK11228">
        <v>8000</v>
      </c>
      <c r="AL11228" t="s">
        <v>983</v>
      </c>
      <c r="AZ11228" t="s">
        <v>31</v>
      </c>
      <c r="BA11228" t="s">
        <v>31</v>
      </c>
    </row>
    <row r="11229" spans="1:53" hidden="1">
      <c r="A11229" t="s">
        <v>145</v>
      </c>
      <c r="B11229" t="s">
        <v>72</v>
      </c>
      <c r="D11229" t="s">
        <v>1949</v>
      </c>
      <c r="F11229" t="s">
        <v>1838</v>
      </c>
      <c r="G11229" t="s">
        <v>2532</v>
      </c>
      <c r="H11229" t="s">
        <v>1924</v>
      </c>
      <c r="J11229">
        <v>59.66</v>
      </c>
      <c r="K11229">
        <v>10.77</v>
      </c>
      <c r="L11229">
        <v>98</v>
      </c>
      <c r="N11229">
        <v>1970</v>
      </c>
      <c r="O11229" t="s">
        <v>196</v>
      </c>
      <c r="U11229">
        <v>24</v>
      </c>
      <c r="V11229">
        <v>24</v>
      </c>
      <c r="W11229">
        <v>18</v>
      </c>
      <c r="X11229">
        <v>6</v>
      </c>
      <c r="Y11229" t="s">
        <v>1842</v>
      </c>
      <c r="Z11229">
        <v>22.98</v>
      </c>
      <c r="AE11229" t="s">
        <v>1004</v>
      </c>
      <c r="AH11229" t="s">
        <v>31</v>
      </c>
      <c r="AK11229">
        <v>8000</v>
      </c>
      <c r="AL11229" t="s">
        <v>983</v>
      </c>
      <c r="AZ11229" t="s">
        <v>31</v>
      </c>
      <c r="BA11229" t="s">
        <v>31</v>
      </c>
    </row>
    <row r="11230" spans="1:53" hidden="1">
      <c r="A11230" t="s">
        <v>145</v>
      </c>
      <c r="B11230" t="s">
        <v>72</v>
      </c>
      <c r="D11230" t="s">
        <v>1949</v>
      </c>
      <c r="F11230" t="s">
        <v>1838</v>
      </c>
      <c r="G11230" t="s">
        <v>2532</v>
      </c>
      <c r="H11230" t="s">
        <v>1924</v>
      </c>
      <c r="J11230">
        <v>59.66</v>
      </c>
      <c r="K11230">
        <v>10.77</v>
      </c>
      <c r="L11230">
        <v>98</v>
      </c>
      <c r="N11230">
        <v>1970</v>
      </c>
      <c r="O11230" t="s">
        <v>196</v>
      </c>
      <c r="U11230">
        <v>15</v>
      </c>
      <c r="V11230">
        <v>15</v>
      </c>
      <c r="W11230">
        <v>10</v>
      </c>
      <c r="X11230">
        <v>14</v>
      </c>
      <c r="Y11230" t="s">
        <v>1842</v>
      </c>
      <c r="Z11230">
        <v>14.58</v>
      </c>
      <c r="AE11230" t="s">
        <v>1004</v>
      </c>
      <c r="AH11230" t="s">
        <v>31</v>
      </c>
      <c r="AK11230">
        <v>8000</v>
      </c>
      <c r="AL11230" t="s">
        <v>983</v>
      </c>
      <c r="AZ11230" t="s">
        <v>31</v>
      </c>
      <c r="BA11230" t="s">
        <v>31</v>
      </c>
    </row>
    <row r="11231" spans="1:53" hidden="1">
      <c r="A11231" t="s">
        <v>145</v>
      </c>
      <c r="B11231" t="s">
        <v>72</v>
      </c>
      <c r="D11231" t="s">
        <v>1949</v>
      </c>
      <c r="F11231" t="s">
        <v>1838</v>
      </c>
      <c r="G11231" t="s">
        <v>2532</v>
      </c>
      <c r="H11231" t="s">
        <v>1924</v>
      </c>
      <c r="J11231">
        <v>59.66</v>
      </c>
      <c r="K11231">
        <v>10.77</v>
      </c>
      <c r="L11231">
        <v>98</v>
      </c>
      <c r="N11231">
        <v>1970</v>
      </c>
      <c r="O11231" t="s">
        <v>196</v>
      </c>
      <c r="U11231">
        <v>18</v>
      </c>
      <c r="V11231">
        <v>18</v>
      </c>
      <c r="W11231">
        <v>10</v>
      </c>
      <c r="X11231">
        <v>14</v>
      </c>
      <c r="Y11231" t="s">
        <v>1842</v>
      </c>
      <c r="Z11231">
        <v>12.31</v>
      </c>
      <c r="AE11231" t="s">
        <v>1004</v>
      </c>
      <c r="AH11231" t="s">
        <v>31</v>
      </c>
      <c r="AK11231">
        <v>8000</v>
      </c>
      <c r="AL11231" t="s">
        <v>983</v>
      </c>
      <c r="AZ11231" t="s">
        <v>31</v>
      </c>
      <c r="BA11231" t="s">
        <v>31</v>
      </c>
    </row>
    <row r="11232" spans="1:53" hidden="1">
      <c r="A11232" t="s">
        <v>145</v>
      </c>
      <c r="B11232" t="s">
        <v>72</v>
      </c>
      <c r="D11232" t="s">
        <v>1949</v>
      </c>
      <c r="F11232" t="s">
        <v>1838</v>
      </c>
      <c r="G11232" t="s">
        <v>2532</v>
      </c>
      <c r="H11232" t="s">
        <v>1924</v>
      </c>
      <c r="J11232">
        <v>59.66</v>
      </c>
      <c r="K11232">
        <v>10.77</v>
      </c>
      <c r="L11232">
        <v>98</v>
      </c>
      <c r="N11232">
        <v>1970</v>
      </c>
      <c r="O11232" t="s">
        <v>196</v>
      </c>
      <c r="U11232">
        <v>21</v>
      </c>
      <c r="V11232">
        <v>21</v>
      </c>
      <c r="W11232">
        <v>10</v>
      </c>
      <c r="X11232">
        <v>14</v>
      </c>
      <c r="Y11232" t="s">
        <v>1842</v>
      </c>
      <c r="Z11232">
        <v>13.16</v>
      </c>
      <c r="AE11232" t="s">
        <v>1004</v>
      </c>
      <c r="AH11232" t="s">
        <v>31</v>
      </c>
      <c r="AK11232">
        <v>8000</v>
      </c>
      <c r="AL11232" t="s">
        <v>983</v>
      </c>
      <c r="AZ11232" t="s">
        <v>31</v>
      </c>
      <c r="BA11232" t="s">
        <v>31</v>
      </c>
    </row>
    <row r="11233" spans="1:53" hidden="1">
      <c r="A11233" t="s">
        <v>145</v>
      </c>
      <c r="B11233" t="s">
        <v>72</v>
      </c>
      <c r="D11233" t="s">
        <v>1949</v>
      </c>
      <c r="F11233" t="s">
        <v>1838</v>
      </c>
      <c r="G11233" t="s">
        <v>2532</v>
      </c>
      <c r="H11233" t="s">
        <v>1924</v>
      </c>
      <c r="J11233">
        <v>59.66</v>
      </c>
      <c r="K11233">
        <v>10.77</v>
      </c>
      <c r="L11233">
        <v>98</v>
      </c>
      <c r="N11233">
        <v>1970</v>
      </c>
      <c r="O11233" t="s">
        <v>196</v>
      </c>
      <c r="U11233">
        <v>24</v>
      </c>
      <c r="V11233">
        <v>24</v>
      </c>
      <c r="W11233">
        <v>10</v>
      </c>
      <c r="X11233">
        <v>14</v>
      </c>
      <c r="Y11233" t="s">
        <v>1842</v>
      </c>
      <c r="Z11233">
        <v>12.89</v>
      </c>
      <c r="AE11233" t="s">
        <v>1004</v>
      </c>
      <c r="AH11233" t="s">
        <v>31</v>
      </c>
      <c r="AK11233">
        <v>8000</v>
      </c>
      <c r="AL11233" t="s">
        <v>983</v>
      </c>
      <c r="AZ11233" t="s">
        <v>31</v>
      </c>
      <c r="BA11233" t="s">
        <v>31</v>
      </c>
    </row>
    <row r="11234" spans="1:53" hidden="1">
      <c r="A11234" t="s">
        <v>145</v>
      </c>
      <c r="B11234" t="s">
        <v>72</v>
      </c>
      <c r="D11234" t="s">
        <v>1949</v>
      </c>
      <c r="F11234" t="s">
        <v>1838</v>
      </c>
      <c r="G11234" t="s">
        <v>2532</v>
      </c>
      <c r="H11234" t="s">
        <v>1924</v>
      </c>
      <c r="J11234">
        <v>59.66</v>
      </c>
      <c r="K11234">
        <v>10.77</v>
      </c>
      <c r="L11234">
        <v>98</v>
      </c>
      <c r="N11234">
        <v>1970</v>
      </c>
      <c r="O11234" t="s">
        <v>196</v>
      </c>
      <c r="U11234">
        <v>15</v>
      </c>
      <c r="V11234">
        <v>15</v>
      </c>
      <c r="W11234">
        <v>18</v>
      </c>
      <c r="X11234">
        <v>6</v>
      </c>
      <c r="Y11234" t="s">
        <v>1688</v>
      </c>
      <c r="Z11234">
        <v>8.27</v>
      </c>
      <c r="AE11234" t="s">
        <v>1004</v>
      </c>
      <c r="AH11234" t="s">
        <v>31</v>
      </c>
      <c r="AK11234">
        <v>8000</v>
      </c>
      <c r="AL11234" t="s">
        <v>983</v>
      </c>
      <c r="AZ11234" t="s">
        <v>31</v>
      </c>
      <c r="BA11234" t="s">
        <v>31</v>
      </c>
    </row>
    <row r="11235" spans="1:53" hidden="1">
      <c r="A11235" t="s">
        <v>145</v>
      </c>
      <c r="B11235" t="s">
        <v>72</v>
      </c>
      <c r="D11235" t="s">
        <v>1949</v>
      </c>
      <c r="F11235" t="s">
        <v>1838</v>
      </c>
      <c r="G11235" t="s">
        <v>2532</v>
      </c>
      <c r="H11235" t="s">
        <v>1924</v>
      </c>
      <c r="J11235">
        <v>59.66</v>
      </c>
      <c r="K11235">
        <v>10.77</v>
      </c>
      <c r="L11235">
        <v>98</v>
      </c>
      <c r="N11235">
        <v>1970</v>
      </c>
      <c r="O11235" t="s">
        <v>196</v>
      </c>
      <c r="U11235">
        <v>18</v>
      </c>
      <c r="V11235">
        <v>18</v>
      </c>
      <c r="W11235">
        <v>18</v>
      </c>
      <c r="X11235">
        <v>6</v>
      </c>
      <c r="Y11235" t="s">
        <v>1688</v>
      </c>
      <c r="Z11235">
        <v>10.89</v>
      </c>
      <c r="AE11235" t="s">
        <v>1004</v>
      </c>
      <c r="AH11235" t="s">
        <v>31</v>
      </c>
      <c r="AK11235">
        <v>8000</v>
      </c>
      <c r="AL11235" t="s">
        <v>983</v>
      </c>
      <c r="AZ11235" t="s">
        <v>31</v>
      </c>
      <c r="BA11235" t="s">
        <v>31</v>
      </c>
    </row>
    <row r="11236" spans="1:53" hidden="1">
      <c r="A11236" t="s">
        <v>145</v>
      </c>
      <c r="B11236" t="s">
        <v>72</v>
      </c>
      <c r="D11236" t="s">
        <v>1949</v>
      </c>
      <c r="F11236" t="s">
        <v>1838</v>
      </c>
      <c r="G11236" t="s">
        <v>2532</v>
      </c>
      <c r="H11236" t="s">
        <v>1924</v>
      </c>
      <c r="J11236">
        <v>59.66</v>
      </c>
      <c r="K11236">
        <v>10.77</v>
      </c>
      <c r="L11236">
        <v>98</v>
      </c>
      <c r="N11236">
        <v>1970</v>
      </c>
      <c r="O11236" t="s">
        <v>196</v>
      </c>
      <c r="U11236">
        <v>21</v>
      </c>
      <c r="V11236">
        <v>21</v>
      </c>
      <c r="W11236">
        <v>18</v>
      </c>
      <c r="X11236">
        <v>6</v>
      </c>
      <c r="Y11236" t="s">
        <v>1688</v>
      </c>
      <c r="Z11236">
        <v>11.96</v>
      </c>
      <c r="AE11236" t="s">
        <v>1004</v>
      </c>
      <c r="AH11236" t="s">
        <v>31</v>
      </c>
      <c r="AK11236">
        <v>8000</v>
      </c>
      <c r="AL11236" t="s">
        <v>983</v>
      </c>
      <c r="AZ11236" t="s">
        <v>31</v>
      </c>
      <c r="BA11236" t="s">
        <v>31</v>
      </c>
    </row>
    <row r="11237" spans="1:53" hidden="1">
      <c r="A11237" t="s">
        <v>145</v>
      </c>
      <c r="B11237" t="s">
        <v>72</v>
      </c>
      <c r="D11237" t="s">
        <v>1949</v>
      </c>
      <c r="F11237" t="s">
        <v>1838</v>
      </c>
      <c r="G11237" t="s">
        <v>2532</v>
      </c>
      <c r="H11237" t="s">
        <v>1924</v>
      </c>
      <c r="J11237">
        <v>59.66</v>
      </c>
      <c r="K11237">
        <v>10.77</v>
      </c>
      <c r="L11237">
        <v>98</v>
      </c>
      <c r="N11237">
        <v>1970</v>
      </c>
      <c r="O11237" t="s">
        <v>196</v>
      </c>
      <c r="U11237">
        <v>24</v>
      </c>
      <c r="V11237">
        <v>24</v>
      </c>
      <c r="W11237">
        <v>18</v>
      </c>
      <c r="X11237">
        <v>6</v>
      </c>
      <c r="Y11237" t="s">
        <v>1688</v>
      </c>
      <c r="Z11237">
        <v>15.73</v>
      </c>
      <c r="AE11237" t="s">
        <v>1004</v>
      </c>
      <c r="AH11237" t="s">
        <v>31</v>
      </c>
      <c r="AK11237">
        <v>8000</v>
      </c>
      <c r="AL11237" t="s">
        <v>983</v>
      </c>
      <c r="AZ11237" t="s">
        <v>31</v>
      </c>
      <c r="BA11237" t="s">
        <v>31</v>
      </c>
    </row>
    <row r="11238" spans="1:53" hidden="1">
      <c r="A11238" t="s">
        <v>145</v>
      </c>
      <c r="B11238" t="s">
        <v>72</v>
      </c>
      <c r="D11238" t="s">
        <v>1949</v>
      </c>
      <c r="F11238" t="s">
        <v>1838</v>
      </c>
      <c r="G11238" t="s">
        <v>2532</v>
      </c>
      <c r="H11238" t="s">
        <v>1924</v>
      </c>
      <c r="J11238">
        <v>59.66</v>
      </c>
      <c r="K11238">
        <v>10.77</v>
      </c>
      <c r="L11238">
        <v>98</v>
      </c>
      <c r="N11238">
        <v>1970</v>
      </c>
      <c r="O11238" t="s">
        <v>196</v>
      </c>
      <c r="U11238">
        <v>15</v>
      </c>
      <c r="V11238">
        <v>15</v>
      </c>
      <c r="W11238">
        <v>10</v>
      </c>
      <c r="X11238">
        <v>14</v>
      </c>
      <c r="Y11238" t="s">
        <v>1688</v>
      </c>
      <c r="Z11238">
        <v>6.22</v>
      </c>
      <c r="AE11238" t="s">
        <v>1004</v>
      </c>
      <c r="AH11238" t="s">
        <v>31</v>
      </c>
      <c r="AK11238">
        <v>8000</v>
      </c>
      <c r="AL11238" t="s">
        <v>983</v>
      </c>
      <c r="AZ11238" t="s">
        <v>31</v>
      </c>
      <c r="BA11238" t="s">
        <v>31</v>
      </c>
    </row>
    <row r="11239" spans="1:53" hidden="1">
      <c r="A11239" t="s">
        <v>145</v>
      </c>
      <c r="B11239" t="s">
        <v>72</v>
      </c>
      <c r="D11239" t="s">
        <v>1949</v>
      </c>
      <c r="F11239" t="s">
        <v>1838</v>
      </c>
      <c r="G11239" t="s">
        <v>2532</v>
      </c>
      <c r="H11239" t="s">
        <v>1924</v>
      </c>
      <c r="J11239">
        <v>59.66</v>
      </c>
      <c r="K11239">
        <v>10.77</v>
      </c>
      <c r="L11239">
        <v>98</v>
      </c>
      <c r="N11239">
        <v>1970</v>
      </c>
      <c r="O11239" t="s">
        <v>196</v>
      </c>
      <c r="U11239">
        <v>18</v>
      </c>
      <c r="V11239">
        <v>18</v>
      </c>
      <c r="W11239">
        <v>10</v>
      </c>
      <c r="X11239">
        <v>14</v>
      </c>
      <c r="Y11239" t="s">
        <v>1688</v>
      </c>
      <c r="Z11239">
        <v>5.2</v>
      </c>
      <c r="AE11239" t="s">
        <v>1004</v>
      </c>
      <c r="AH11239" t="s">
        <v>31</v>
      </c>
      <c r="AK11239">
        <v>8000</v>
      </c>
      <c r="AL11239" t="s">
        <v>983</v>
      </c>
      <c r="AZ11239" t="s">
        <v>31</v>
      </c>
      <c r="BA11239" t="s">
        <v>31</v>
      </c>
    </row>
    <row r="11240" spans="1:53" hidden="1">
      <c r="A11240" t="s">
        <v>145</v>
      </c>
      <c r="B11240" t="s">
        <v>72</v>
      </c>
      <c r="D11240" t="s">
        <v>1949</v>
      </c>
      <c r="F11240" t="s">
        <v>1838</v>
      </c>
      <c r="G11240" t="s">
        <v>2532</v>
      </c>
      <c r="H11240" t="s">
        <v>1924</v>
      </c>
      <c r="J11240">
        <v>59.66</v>
      </c>
      <c r="K11240">
        <v>10.77</v>
      </c>
      <c r="L11240">
        <v>98</v>
      </c>
      <c r="N11240">
        <v>1970</v>
      </c>
      <c r="O11240" t="s">
        <v>196</v>
      </c>
      <c r="U11240">
        <v>21</v>
      </c>
      <c r="V11240">
        <v>21</v>
      </c>
      <c r="W11240">
        <v>10</v>
      </c>
      <c r="X11240">
        <v>14</v>
      </c>
      <c r="Y11240" t="s">
        <v>1688</v>
      </c>
      <c r="Z11240">
        <v>5.2</v>
      </c>
      <c r="AE11240" t="s">
        <v>1004</v>
      </c>
      <c r="AH11240" t="s">
        <v>31</v>
      </c>
      <c r="AK11240">
        <v>8000</v>
      </c>
      <c r="AL11240" t="s">
        <v>983</v>
      </c>
      <c r="AZ11240" t="s">
        <v>31</v>
      </c>
      <c r="BA11240" t="s">
        <v>31</v>
      </c>
    </row>
    <row r="11241" spans="1:53" hidden="1">
      <c r="A11241" t="s">
        <v>145</v>
      </c>
      <c r="B11241" t="s">
        <v>72</v>
      </c>
      <c r="D11241" t="s">
        <v>1949</v>
      </c>
      <c r="F11241" t="s">
        <v>1838</v>
      </c>
      <c r="G11241" t="s">
        <v>2532</v>
      </c>
      <c r="H11241" t="s">
        <v>1924</v>
      </c>
      <c r="J11241">
        <v>59.66</v>
      </c>
      <c r="K11241">
        <v>10.77</v>
      </c>
      <c r="L11241">
        <v>98</v>
      </c>
      <c r="N11241">
        <v>1970</v>
      </c>
      <c r="O11241" t="s">
        <v>196</v>
      </c>
      <c r="U11241">
        <v>24</v>
      </c>
      <c r="V11241">
        <v>24</v>
      </c>
      <c r="W11241">
        <v>10</v>
      </c>
      <c r="X11241">
        <v>14</v>
      </c>
      <c r="Y11241" t="s">
        <v>1688</v>
      </c>
      <c r="Z11241">
        <v>5.47</v>
      </c>
      <c r="AE11241" t="s">
        <v>1004</v>
      </c>
      <c r="AH11241" t="s">
        <v>31</v>
      </c>
      <c r="AK11241">
        <v>8000</v>
      </c>
      <c r="AL11241" t="s">
        <v>983</v>
      </c>
      <c r="AZ11241" t="s">
        <v>31</v>
      </c>
      <c r="BA11241" t="s">
        <v>31</v>
      </c>
    </row>
    <row r="11242" spans="1:53" hidden="1">
      <c r="A11242" t="s">
        <v>777</v>
      </c>
      <c r="B11242" t="s">
        <v>71</v>
      </c>
      <c r="C11242" t="s">
        <v>2603</v>
      </c>
      <c r="D11242" t="s">
        <v>25</v>
      </c>
      <c r="E11242" t="s">
        <v>2313</v>
      </c>
      <c r="G11242" t="s">
        <v>2532</v>
      </c>
      <c r="H11242" t="s">
        <v>2314</v>
      </c>
      <c r="J11242">
        <v>68.633333329999999</v>
      </c>
      <c r="K11242">
        <v>-149.6333333</v>
      </c>
      <c r="M11242" t="s">
        <v>2693</v>
      </c>
      <c r="N11242">
        <v>1997</v>
      </c>
      <c r="O11242" t="s">
        <v>196</v>
      </c>
      <c r="Q11242" s="64">
        <v>35311</v>
      </c>
      <c r="R11242">
        <v>-5</v>
      </c>
      <c r="S11242">
        <v>0</v>
      </c>
      <c r="T11242">
        <v>3</v>
      </c>
      <c r="U11242">
        <v>10.93</v>
      </c>
      <c r="W11242">
        <v>24</v>
      </c>
      <c r="X11242">
        <v>0</v>
      </c>
      <c r="Y11242" t="s">
        <v>493</v>
      </c>
      <c r="Z11242">
        <v>5.6509999999999998</v>
      </c>
      <c r="AA11242">
        <v>3</v>
      </c>
      <c r="AE11242" t="s">
        <v>2311</v>
      </c>
      <c r="AH11242" t="s">
        <v>31</v>
      </c>
      <c r="AK11242">
        <v>250</v>
      </c>
      <c r="AL11242" t="s">
        <v>2605</v>
      </c>
      <c r="AZ11242" t="s">
        <v>31</v>
      </c>
      <c r="BA11242" t="s">
        <v>31</v>
      </c>
    </row>
    <row r="11243" spans="1:53" hidden="1">
      <c r="A11243" t="s">
        <v>777</v>
      </c>
      <c r="B11243" t="s">
        <v>71</v>
      </c>
      <c r="C11243" t="s">
        <v>2603</v>
      </c>
      <c r="D11243" t="s">
        <v>25</v>
      </c>
      <c r="E11243" t="s">
        <v>2313</v>
      </c>
      <c r="G11243" t="s">
        <v>2532</v>
      </c>
      <c r="H11243" t="s">
        <v>2314</v>
      </c>
      <c r="J11243">
        <v>68.633333329999999</v>
      </c>
      <c r="K11243">
        <v>-149.6333333</v>
      </c>
      <c r="M11243" t="s">
        <v>2693</v>
      </c>
      <c r="N11243">
        <v>1997</v>
      </c>
      <c r="O11243" t="s">
        <v>196</v>
      </c>
      <c r="Q11243" s="64">
        <v>35311</v>
      </c>
      <c r="R11243">
        <v>-5</v>
      </c>
      <c r="S11243">
        <v>0</v>
      </c>
      <c r="T11243">
        <v>3</v>
      </c>
      <c r="U11243">
        <v>12.92</v>
      </c>
      <c r="W11243">
        <v>24</v>
      </c>
      <c r="X11243">
        <v>0</v>
      </c>
      <c r="Y11243" t="s">
        <v>493</v>
      </c>
      <c r="Z11243">
        <v>5.8010000000000002</v>
      </c>
      <c r="AA11243">
        <v>3</v>
      </c>
      <c r="AE11243" t="s">
        <v>2311</v>
      </c>
      <c r="AH11243" t="s">
        <v>31</v>
      </c>
      <c r="AK11243">
        <v>250</v>
      </c>
      <c r="AL11243" t="s">
        <v>2605</v>
      </c>
      <c r="AZ11243" t="s">
        <v>31</v>
      </c>
      <c r="BA11243" t="s">
        <v>31</v>
      </c>
    </row>
    <row r="11244" spans="1:53" hidden="1">
      <c r="A11244" t="s">
        <v>777</v>
      </c>
      <c r="B11244" t="s">
        <v>71</v>
      </c>
      <c r="C11244" t="s">
        <v>2603</v>
      </c>
      <c r="D11244" t="s">
        <v>25</v>
      </c>
      <c r="E11244" t="s">
        <v>2313</v>
      </c>
      <c r="G11244" t="s">
        <v>2532</v>
      </c>
      <c r="H11244" t="s">
        <v>2314</v>
      </c>
      <c r="J11244">
        <v>68.633333329999999</v>
      </c>
      <c r="K11244">
        <v>-149.6333333</v>
      </c>
      <c r="M11244" t="s">
        <v>2693</v>
      </c>
      <c r="N11244">
        <v>1997</v>
      </c>
      <c r="O11244" t="s">
        <v>196</v>
      </c>
      <c r="Q11244" s="64">
        <v>35311</v>
      </c>
      <c r="R11244">
        <v>-5</v>
      </c>
      <c r="S11244">
        <v>0</v>
      </c>
      <c r="T11244">
        <v>3</v>
      </c>
      <c r="U11244">
        <v>15.9</v>
      </c>
      <c r="W11244">
        <v>24</v>
      </c>
      <c r="X11244">
        <v>0</v>
      </c>
      <c r="Y11244" t="s">
        <v>493</v>
      </c>
      <c r="Z11244">
        <v>5.8010000000000002</v>
      </c>
      <c r="AA11244">
        <v>3</v>
      </c>
      <c r="AE11244" t="s">
        <v>2311</v>
      </c>
      <c r="AH11244" t="s">
        <v>31</v>
      </c>
      <c r="AK11244">
        <v>250</v>
      </c>
      <c r="AL11244" t="s">
        <v>2605</v>
      </c>
      <c r="AZ11244" t="s">
        <v>31</v>
      </c>
      <c r="BA11244" t="s">
        <v>31</v>
      </c>
    </row>
    <row r="11245" spans="1:53" hidden="1">
      <c r="A11245" t="s">
        <v>777</v>
      </c>
      <c r="B11245" t="s">
        <v>71</v>
      </c>
      <c r="C11245" t="s">
        <v>2603</v>
      </c>
      <c r="D11245" t="s">
        <v>25</v>
      </c>
      <c r="E11245" t="s">
        <v>2313</v>
      </c>
      <c r="G11245" t="s">
        <v>2532</v>
      </c>
      <c r="H11245" t="s">
        <v>2314</v>
      </c>
      <c r="J11245">
        <v>68.633333329999999</v>
      </c>
      <c r="K11245">
        <v>-149.6333333</v>
      </c>
      <c r="M11245" t="s">
        <v>2693</v>
      </c>
      <c r="N11245">
        <v>1997</v>
      </c>
      <c r="O11245" t="s">
        <v>196</v>
      </c>
      <c r="Q11245" s="64">
        <v>35311</v>
      </c>
      <c r="R11245">
        <v>-5</v>
      </c>
      <c r="S11245">
        <v>0</v>
      </c>
      <c r="T11245">
        <v>33</v>
      </c>
      <c r="U11245">
        <v>10.93</v>
      </c>
      <c r="W11245">
        <v>24</v>
      </c>
      <c r="X11245">
        <v>0</v>
      </c>
      <c r="Y11245" t="s">
        <v>493</v>
      </c>
      <c r="Z11245">
        <v>55.792000000000002</v>
      </c>
      <c r="AA11245">
        <v>33</v>
      </c>
      <c r="AE11245" t="s">
        <v>2311</v>
      </c>
      <c r="AH11245" t="s">
        <v>31</v>
      </c>
      <c r="AK11245">
        <v>250</v>
      </c>
      <c r="AL11245" t="s">
        <v>2605</v>
      </c>
      <c r="AZ11245" t="s">
        <v>31</v>
      </c>
      <c r="BA11245" t="s">
        <v>31</v>
      </c>
    </row>
    <row r="11246" spans="1:53" hidden="1">
      <c r="A11246" t="s">
        <v>777</v>
      </c>
      <c r="B11246" t="s">
        <v>71</v>
      </c>
      <c r="C11246" t="s">
        <v>2603</v>
      </c>
      <c r="D11246" t="s">
        <v>25</v>
      </c>
      <c r="E11246" t="s">
        <v>2313</v>
      </c>
      <c r="G11246" t="s">
        <v>2532</v>
      </c>
      <c r="H11246" t="s">
        <v>2314</v>
      </c>
      <c r="J11246">
        <v>68.633333329999999</v>
      </c>
      <c r="K11246">
        <v>-149.6333333</v>
      </c>
      <c r="M11246" t="s">
        <v>2693</v>
      </c>
      <c r="N11246">
        <v>1997</v>
      </c>
      <c r="O11246" t="s">
        <v>196</v>
      </c>
      <c r="Q11246" s="64">
        <v>35311</v>
      </c>
      <c r="R11246">
        <v>-5</v>
      </c>
      <c r="S11246">
        <v>0</v>
      </c>
      <c r="T11246">
        <v>33</v>
      </c>
      <c r="U11246">
        <v>12.92</v>
      </c>
      <c r="W11246">
        <v>24</v>
      </c>
      <c r="X11246">
        <v>0</v>
      </c>
      <c r="Y11246" t="s">
        <v>493</v>
      </c>
      <c r="Z11246">
        <v>30.870999999999999</v>
      </c>
      <c r="AA11246">
        <v>33</v>
      </c>
      <c r="AE11246" t="s">
        <v>2311</v>
      </c>
      <c r="AH11246" t="s">
        <v>31</v>
      </c>
      <c r="AK11246">
        <v>250</v>
      </c>
      <c r="AL11246" t="s">
        <v>2605</v>
      </c>
      <c r="AZ11246" t="s">
        <v>31</v>
      </c>
      <c r="BA11246" t="s">
        <v>31</v>
      </c>
    </row>
    <row r="11247" spans="1:53" hidden="1">
      <c r="A11247" t="s">
        <v>777</v>
      </c>
      <c r="B11247" t="s">
        <v>71</v>
      </c>
      <c r="C11247" t="s">
        <v>2603</v>
      </c>
      <c r="D11247" t="s">
        <v>25</v>
      </c>
      <c r="E11247" t="s">
        <v>2313</v>
      </c>
      <c r="G11247" t="s">
        <v>2532</v>
      </c>
      <c r="H11247" t="s">
        <v>2314</v>
      </c>
      <c r="J11247">
        <v>68.633333329999999</v>
      </c>
      <c r="K11247">
        <v>-149.6333333</v>
      </c>
      <c r="M11247" t="s">
        <v>2693</v>
      </c>
      <c r="N11247">
        <v>1997</v>
      </c>
      <c r="O11247" t="s">
        <v>196</v>
      </c>
      <c r="Q11247" s="64">
        <v>35311</v>
      </c>
      <c r="R11247">
        <v>-5</v>
      </c>
      <c r="S11247">
        <v>0</v>
      </c>
      <c r="T11247">
        <v>33</v>
      </c>
      <c r="U11247">
        <v>15.9</v>
      </c>
      <c r="W11247">
        <v>24</v>
      </c>
      <c r="X11247">
        <v>0</v>
      </c>
      <c r="Y11247" t="s">
        <v>493</v>
      </c>
      <c r="Z11247">
        <v>55.792000000000002</v>
      </c>
      <c r="AA11247">
        <v>33</v>
      </c>
      <c r="AE11247" t="s">
        <v>2311</v>
      </c>
      <c r="AH11247" t="s">
        <v>31</v>
      </c>
      <c r="AK11247">
        <v>250</v>
      </c>
      <c r="AL11247" t="s">
        <v>2605</v>
      </c>
      <c r="AZ11247" t="s">
        <v>31</v>
      </c>
      <c r="BA11247" t="s">
        <v>31</v>
      </c>
    </row>
    <row r="11248" spans="1:53" hidden="1">
      <c r="A11248" t="s">
        <v>777</v>
      </c>
      <c r="B11248" t="s">
        <v>71</v>
      </c>
      <c r="C11248" t="s">
        <v>2603</v>
      </c>
      <c r="D11248" t="s">
        <v>25</v>
      </c>
      <c r="E11248" t="s">
        <v>2313</v>
      </c>
      <c r="G11248" t="s">
        <v>2532</v>
      </c>
      <c r="H11248" t="s">
        <v>2314</v>
      </c>
      <c r="J11248">
        <v>68.633333329999999</v>
      </c>
      <c r="K11248">
        <v>-149.6333333</v>
      </c>
      <c r="M11248" t="s">
        <v>2693</v>
      </c>
      <c r="N11248">
        <v>1997</v>
      </c>
      <c r="O11248" t="s">
        <v>196</v>
      </c>
      <c r="Q11248" s="64">
        <v>35311</v>
      </c>
      <c r="R11248">
        <v>-5</v>
      </c>
      <c r="S11248">
        <v>0</v>
      </c>
      <c r="T11248">
        <v>48</v>
      </c>
      <c r="U11248">
        <v>10.93</v>
      </c>
      <c r="W11248">
        <v>24</v>
      </c>
      <c r="X11248">
        <v>0</v>
      </c>
      <c r="Y11248" t="s">
        <v>493</v>
      </c>
      <c r="Z11248">
        <v>38.076999999999998</v>
      </c>
      <c r="AA11248">
        <v>48</v>
      </c>
      <c r="AE11248" t="s">
        <v>2311</v>
      </c>
      <c r="AH11248" t="s">
        <v>31</v>
      </c>
      <c r="AK11248">
        <v>250</v>
      </c>
      <c r="AL11248" t="s">
        <v>2605</v>
      </c>
      <c r="AZ11248" t="s">
        <v>31</v>
      </c>
      <c r="BA11248" t="s">
        <v>31</v>
      </c>
    </row>
    <row r="11249" spans="1:53" hidden="1">
      <c r="A11249" t="s">
        <v>777</v>
      </c>
      <c r="B11249" t="s">
        <v>71</v>
      </c>
      <c r="C11249" t="s">
        <v>2603</v>
      </c>
      <c r="D11249" t="s">
        <v>25</v>
      </c>
      <c r="E11249" t="s">
        <v>2313</v>
      </c>
      <c r="G11249" t="s">
        <v>2532</v>
      </c>
      <c r="H11249" t="s">
        <v>2314</v>
      </c>
      <c r="J11249">
        <v>68.633333329999999</v>
      </c>
      <c r="K11249">
        <v>-149.6333333</v>
      </c>
      <c r="M11249" t="s">
        <v>2693</v>
      </c>
      <c r="N11249">
        <v>1997</v>
      </c>
      <c r="O11249" t="s">
        <v>196</v>
      </c>
      <c r="Q11249" s="64">
        <v>35311</v>
      </c>
      <c r="R11249">
        <v>-5</v>
      </c>
      <c r="S11249">
        <v>0</v>
      </c>
      <c r="T11249">
        <v>48</v>
      </c>
      <c r="U11249">
        <v>12.92</v>
      </c>
      <c r="W11249">
        <v>24</v>
      </c>
      <c r="X11249">
        <v>0</v>
      </c>
      <c r="Y11249" t="s">
        <v>493</v>
      </c>
      <c r="Z11249">
        <v>30.870999999999999</v>
      </c>
      <c r="AA11249">
        <v>48</v>
      </c>
      <c r="AE11249" t="s">
        <v>2311</v>
      </c>
      <c r="AH11249" t="s">
        <v>31</v>
      </c>
      <c r="AK11249">
        <v>250</v>
      </c>
      <c r="AL11249" t="s">
        <v>2605</v>
      </c>
      <c r="AZ11249" t="s">
        <v>31</v>
      </c>
      <c r="BA11249" t="s">
        <v>31</v>
      </c>
    </row>
    <row r="11250" spans="1:53" hidden="1">
      <c r="A11250" t="s">
        <v>777</v>
      </c>
      <c r="B11250" t="s">
        <v>71</v>
      </c>
      <c r="C11250" t="s">
        <v>2603</v>
      </c>
      <c r="D11250" t="s">
        <v>25</v>
      </c>
      <c r="E11250" t="s">
        <v>2313</v>
      </c>
      <c r="G11250" t="s">
        <v>2532</v>
      </c>
      <c r="H11250" t="s">
        <v>2314</v>
      </c>
      <c r="J11250">
        <v>68.633333329999999</v>
      </c>
      <c r="K11250">
        <v>-149.6333333</v>
      </c>
      <c r="M11250" t="s">
        <v>2693</v>
      </c>
      <c r="N11250">
        <v>1997</v>
      </c>
      <c r="O11250" t="s">
        <v>196</v>
      </c>
      <c r="Q11250" s="64">
        <v>35311</v>
      </c>
      <c r="R11250">
        <v>-5</v>
      </c>
      <c r="S11250">
        <v>0</v>
      </c>
      <c r="T11250">
        <v>48</v>
      </c>
      <c r="U11250">
        <v>15.9</v>
      </c>
      <c r="W11250">
        <v>24</v>
      </c>
      <c r="X11250">
        <v>0</v>
      </c>
      <c r="Y11250" t="s">
        <v>493</v>
      </c>
      <c r="Z11250">
        <v>88.069000000000003</v>
      </c>
      <c r="AA11250">
        <v>48</v>
      </c>
      <c r="AE11250" t="s">
        <v>2311</v>
      </c>
      <c r="AH11250" t="s">
        <v>31</v>
      </c>
      <c r="AK11250">
        <v>250</v>
      </c>
      <c r="AL11250" t="s">
        <v>2605</v>
      </c>
      <c r="AZ11250" t="s">
        <v>31</v>
      </c>
      <c r="BA11250" t="s">
        <v>31</v>
      </c>
    </row>
    <row r="11251" spans="1:53" hidden="1">
      <c r="A11251" t="s">
        <v>777</v>
      </c>
      <c r="B11251" t="s">
        <v>71</v>
      </c>
      <c r="C11251" t="s">
        <v>2603</v>
      </c>
      <c r="D11251" t="s">
        <v>25</v>
      </c>
      <c r="E11251" t="s">
        <v>2313</v>
      </c>
      <c r="G11251" t="s">
        <v>2532</v>
      </c>
      <c r="H11251" t="s">
        <v>2314</v>
      </c>
      <c r="J11251">
        <v>68.633333329999999</v>
      </c>
      <c r="K11251">
        <v>-149.6333333</v>
      </c>
      <c r="M11251" t="s">
        <v>2693</v>
      </c>
      <c r="N11251">
        <v>1997</v>
      </c>
      <c r="O11251" t="s">
        <v>196</v>
      </c>
      <c r="Q11251" s="64">
        <v>35311</v>
      </c>
      <c r="R11251">
        <v>-5</v>
      </c>
      <c r="S11251">
        <v>0</v>
      </c>
      <c r="T11251">
        <v>57</v>
      </c>
      <c r="U11251">
        <v>10.93</v>
      </c>
      <c r="W11251">
        <v>24</v>
      </c>
      <c r="X11251">
        <v>0</v>
      </c>
      <c r="Y11251" t="s">
        <v>493</v>
      </c>
      <c r="Z11251">
        <v>49.786999999999999</v>
      </c>
      <c r="AA11251">
        <v>57</v>
      </c>
      <c r="AE11251" t="s">
        <v>2311</v>
      </c>
      <c r="AH11251" t="s">
        <v>31</v>
      </c>
      <c r="AK11251">
        <v>250</v>
      </c>
      <c r="AL11251" t="s">
        <v>2605</v>
      </c>
      <c r="AZ11251" t="s">
        <v>31</v>
      </c>
      <c r="BA11251" t="s">
        <v>31</v>
      </c>
    </row>
    <row r="11252" spans="1:53" hidden="1">
      <c r="A11252" t="s">
        <v>777</v>
      </c>
      <c r="B11252" t="s">
        <v>71</v>
      </c>
      <c r="C11252" t="s">
        <v>2603</v>
      </c>
      <c r="D11252" t="s">
        <v>25</v>
      </c>
      <c r="E11252" t="s">
        <v>2313</v>
      </c>
      <c r="G11252" t="s">
        <v>2532</v>
      </c>
      <c r="H11252" t="s">
        <v>2314</v>
      </c>
      <c r="J11252">
        <v>68.633333329999999</v>
      </c>
      <c r="K11252">
        <v>-149.6333333</v>
      </c>
      <c r="M11252" t="s">
        <v>2693</v>
      </c>
      <c r="N11252">
        <v>1997</v>
      </c>
      <c r="O11252" t="s">
        <v>196</v>
      </c>
      <c r="Q11252" s="64">
        <v>35311</v>
      </c>
      <c r="R11252">
        <v>-5</v>
      </c>
      <c r="S11252">
        <v>0</v>
      </c>
      <c r="T11252">
        <v>57</v>
      </c>
      <c r="U11252">
        <v>12.92</v>
      </c>
      <c r="W11252">
        <v>24</v>
      </c>
      <c r="X11252">
        <v>0</v>
      </c>
      <c r="Y11252" t="s">
        <v>493</v>
      </c>
      <c r="Z11252">
        <v>44.082000000000001</v>
      </c>
      <c r="AA11252">
        <v>57</v>
      </c>
      <c r="AE11252" t="s">
        <v>2311</v>
      </c>
      <c r="AH11252" t="s">
        <v>31</v>
      </c>
      <c r="AK11252">
        <v>250</v>
      </c>
      <c r="AL11252" t="s">
        <v>2605</v>
      </c>
      <c r="AZ11252" t="s">
        <v>31</v>
      </c>
      <c r="BA11252" t="s">
        <v>31</v>
      </c>
    </row>
    <row r="11253" spans="1:53" hidden="1">
      <c r="A11253" t="s">
        <v>777</v>
      </c>
      <c r="B11253" t="s">
        <v>71</v>
      </c>
      <c r="C11253" t="s">
        <v>2603</v>
      </c>
      <c r="D11253" t="s">
        <v>25</v>
      </c>
      <c r="E11253" t="s">
        <v>2313</v>
      </c>
      <c r="G11253" t="s">
        <v>2532</v>
      </c>
      <c r="H11253" t="s">
        <v>2314</v>
      </c>
      <c r="J11253">
        <v>68.633333329999999</v>
      </c>
      <c r="K11253">
        <v>-149.6333333</v>
      </c>
      <c r="M11253" t="s">
        <v>2693</v>
      </c>
      <c r="N11253">
        <v>1997</v>
      </c>
      <c r="O11253" t="s">
        <v>196</v>
      </c>
      <c r="Q11253" s="64">
        <v>35311</v>
      </c>
      <c r="R11253">
        <v>-5</v>
      </c>
      <c r="S11253">
        <v>0</v>
      </c>
      <c r="T11253">
        <v>57</v>
      </c>
      <c r="U11253">
        <v>15.9</v>
      </c>
      <c r="W11253">
        <v>24</v>
      </c>
      <c r="X11253">
        <v>0</v>
      </c>
      <c r="Y11253" t="s">
        <v>493</v>
      </c>
      <c r="Z11253">
        <v>56.091999999999999</v>
      </c>
      <c r="AA11253">
        <v>57</v>
      </c>
      <c r="AE11253" t="s">
        <v>2311</v>
      </c>
      <c r="AH11253" t="s">
        <v>31</v>
      </c>
      <c r="AK11253">
        <v>250</v>
      </c>
      <c r="AL11253" t="s">
        <v>2605</v>
      </c>
      <c r="AZ11253" t="s">
        <v>31</v>
      </c>
      <c r="BA11253" t="s">
        <v>31</v>
      </c>
    </row>
    <row r="11254" spans="1:53" hidden="1">
      <c r="A11254" t="s">
        <v>777</v>
      </c>
      <c r="B11254" t="s">
        <v>71</v>
      </c>
      <c r="C11254" t="s">
        <v>2603</v>
      </c>
      <c r="D11254" t="s">
        <v>460</v>
      </c>
      <c r="E11254" t="s">
        <v>2315</v>
      </c>
      <c r="G11254" t="s">
        <v>2532</v>
      </c>
      <c r="H11254" t="s">
        <v>2314</v>
      </c>
      <c r="J11254">
        <v>68.633333329999999</v>
      </c>
      <c r="K11254">
        <v>-149.6333333</v>
      </c>
      <c r="M11254" t="s">
        <v>2693</v>
      </c>
      <c r="N11254">
        <v>1997</v>
      </c>
      <c r="O11254" t="s">
        <v>196</v>
      </c>
      <c r="Q11254" s="64">
        <v>35311</v>
      </c>
      <c r="R11254">
        <v>-5</v>
      </c>
      <c r="S11254">
        <v>0</v>
      </c>
      <c r="T11254">
        <v>3</v>
      </c>
      <c r="U11254">
        <v>10.93</v>
      </c>
      <c r="W11254">
        <v>24</v>
      </c>
      <c r="X11254">
        <v>0</v>
      </c>
      <c r="Y11254" t="s">
        <v>493</v>
      </c>
      <c r="Z11254">
        <v>13.111000000000001</v>
      </c>
      <c r="AA11254">
        <v>3</v>
      </c>
      <c r="AE11254" t="s">
        <v>2312</v>
      </c>
      <c r="AH11254" t="s">
        <v>31</v>
      </c>
      <c r="AK11254">
        <v>250</v>
      </c>
      <c r="AL11254" t="s">
        <v>2605</v>
      </c>
      <c r="AZ11254" t="s">
        <v>31</v>
      </c>
      <c r="BA11254" t="s">
        <v>31</v>
      </c>
    </row>
    <row r="11255" spans="1:53" hidden="1">
      <c r="A11255" t="s">
        <v>777</v>
      </c>
      <c r="B11255" t="s">
        <v>71</v>
      </c>
      <c r="C11255" t="s">
        <v>2603</v>
      </c>
      <c r="D11255" t="s">
        <v>460</v>
      </c>
      <c r="E11255" t="s">
        <v>2315</v>
      </c>
      <c r="G11255" t="s">
        <v>2532</v>
      </c>
      <c r="H11255" t="s">
        <v>2314</v>
      </c>
      <c r="J11255">
        <v>68.633333329999999</v>
      </c>
      <c r="K11255">
        <v>-149.6333333</v>
      </c>
      <c r="M11255" t="s">
        <v>2693</v>
      </c>
      <c r="N11255">
        <v>1997</v>
      </c>
      <c r="O11255" t="s">
        <v>196</v>
      </c>
      <c r="Q11255" s="64">
        <v>35311</v>
      </c>
      <c r="R11255">
        <v>-5</v>
      </c>
      <c r="S11255">
        <v>0</v>
      </c>
      <c r="T11255">
        <v>3</v>
      </c>
      <c r="U11255">
        <v>12.92</v>
      </c>
      <c r="W11255">
        <v>24</v>
      </c>
      <c r="X11255">
        <v>0</v>
      </c>
      <c r="Y11255" t="s">
        <v>493</v>
      </c>
      <c r="Z11255">
        <v>13.111000000000001</v>
      </c>
      <c r="AA11255">
        <v>3</v>
      </c>
      <c r="AE11255" t="s">
        <v>2312</v>
      </c>
      <c r="AH11255" t="s">
        <v>31</v>
      </c>
      <c r="AK11255">
        <v>250</v>
      </c>
      <c r="AL11255" t="s">
        <v>2605</v>
      </c>
      <c r="AZ11255" t="s">
        <v>31</v>
      </c>
      <c r="BA11255" t="s">
        <v>31</v>
      </c>
    </row>
    <row r="11256" spans="1:53" hidden="1">
      <c r="A11256" t="s">
        <v>777</v>
      </c>
      <c r="B11256" t="s">
        <v>71</v>
      </c>
      <c r="C11256" t="s">
        <v>2603</v>
      </c>
      <c r="D11256" t="s">
        <v>460</v>
      </c>
      <c r="E11256" t="s">
        <v>2315</v>
      </c>
      <c r="G11256" t="s">
        <v>2532</v>
      </c>
      <c r="H11256" t="s">
        <v>2314</v>
      </c>
      <c r="J11256">
        <v>68.633333329999999</v>
      </c>
      <c r="K11256">
        <v>-149.6333333</v>
      </c>
      <c r="M11256" t="s">
        <v>2693</v>
      </c>
      <c r="N11256">
        <v>1997</v>
      </c>
      <c r="O11256" t="s">
        <v>196</v>
      </c>
      <c r="Q11256" s="64">
        <v>35311</v>
      </c>
      <c r="R11256">
        <v>-5</v>
      </c>
      <c r="S11256">
        <v>0</v>
      </c>
      <c r="T11256">
        <v>3</v>
      </c>
      <c r="U11256">
        <v>15.9</v>
      </c>
      <c r="W11256">
        <v>24</v>
      </c>
      <c r="X11256">
        <v>0</v>
      </c>
      <c r="Y11256" t="s">
        <v>493</v>
      </c>
      <c r="Z11256">
        <v>19.085999999999999</v>
      </c>
      <c r="AA11256">
        <v>3</v>
      </c>
      <c r="AE11256" t="s">
        <v>2312</v>
      </c>
      <c r="AH11256" t="s">
        <v>31</v>
      </c>
      <c r="AK11256">
        <v>250</v>
      </c>
      <c r="AL11256" t="s">
        <v>2605</v>
      </c>
      <c r="AZ11256" t="s">
        <v>31</v>
      </c>
      <c r="BA11256" t="s">
        <v>31</v>
      </c>
    </row>
    <row r="11257" spans="1:53" hidden="1">
      <c r="A11257" t="s">
        <v>777</v>
      </c>
      <c r="B11257" t="s">
        <v>71</v>
      </c>
      <c r="C11257" t="s">
        <v>2603</v>
      </c>
      <c r="D11257" t="s">
        <v>460</v>
      </c>
      <c r="E11257" t="s">
        <v>2315</v>
      </c>
      <c r="G11257" t="s">
        <v>2532</v>
      </c>
      <c r="H11257" t="s">
        <v>2314</v>
      </c>
      <c r="J11257">
        <v>68.633333329999999</v>
      </c>
      <c r="K11257">
        <v>-149.6333333</v>
      </c>
      <c r="M11257" t="s">
        <v>2693</v>
      </c>
      <c r="N11257">
        <v>1997</v>
      </c>
      <c r="O11257" t="s">
        <v>196</v>
      </c>
      <c r="Q11257" s="64">
        <v>35311</v>
      </c>
      <c r="R11257">
        <v>-5</v>
      </c>
      <c r="S11257">
        <v>0</v>
      </c>
      <c r="T11257">
        <v>33</v>
      </c>
      <c r="U11257">
        <v>10.93</v>
      </c>
      <c r="W11257">
        <v>24</v>
      </c>
      <c r="X11257">
        <v>0</v>
      </c>
      <c r="Y11257" t="s">
        <v>493</v>
      </c>
      <c r="Z11257">
        <v>88.248000000000005</v>
      </c>
      <c r="AA11257">
        <v>33</v>
      </c>
      <c r="AE11257" t="s">
        <v>2312</v>
      </c>
      <c r="AH11257" t="s">
        <v>31</v>
      </c>
      <c r="AK11257">
        <v>250</v>
      </c>
      <c r="AL11257" t="s">
        <v>2605</v>
      </c>
      <c r="AZ11257" t="s">
        <v>31</v>
      </c>
      <c r="BA11257" t="s">
        <v>31</v>
      </c>
    </row>
    <row r="11258" spans="1:53" hidden="1">
      <c r="A11258" t="s">
        <v>777</v>
      </c>
      <c r="B11258" t="s">
        <v>71</v>
      </c>
      <c r="C11258" t="s">
        <v>2603</v>
      </c>
      <c r="D11258" t="s">
        <v>460</v>
      </c>
      <c r="E11258" t="s">
        <v>2315</v>
      </c>
      <c r="G11258" t="s">
        <v>2532</v>
      </c>
      <c r="H11258" t="s">
        <v>2314</v>
      </c>
      <c r="J11258">
        <v>68.633333329999999</v>
      </c>
      <c r="K11258">
        <v>-149.6333333</v>
      </c>
      <c r="M11258" t="s">
        <v>2693</v>
      </c>
      <c r="N11258">
        <v>1997</v>
      </c>
      <c r="O11258" t="s">
        <v>196</v>
      </c>
      <c r="Q11258" s="64">
        <v>35311</v>
      </c>
      <c r="R11258">
        <v>-5</v>
      </c>
      <c r="S11258">
        <v>0</v>
      </c>
      <c r="T11258">
        <v>33</v>
      </c>
      <c r="U11258">
        <v>12.92</v>
      </c>
      <c r="W11258">
        <v>24</v>
      </c>
      <c r="X11258">
        <v>0</v>
      </c>
      <c r="Y11258" t="s">
        <v>493</v>
      </c>
      <c r="Z11258">
        <v>75.251999999999995</v>
      </c>
      <c r="AA11258">
        <v>33</v>
      </c>
      <c r="AE11258" t="s">
        <v>2312</v>
      </c>
      <c r="AH11258" t="s">
        <v>31</v>
      </c>
      <c r="AK11258">
        <v>250</v>
      </c>
      <c r="AL11258" t="s">
        <v>2605</v>
      </c>
      <c r="AZ11258" t="s">
        <v>31</v>
      </c>
      <c r="BA11258" t="s">
        <v>31</v>
      </c>
    </row>
    <row r="11259" spans="1:53" hidden="1">
      <c r="A11259" t="s">
        <v>777</v>
      </c>
      <c r="B11259" t="s">
        <v>71</v>
      </c>
      <c r="C11259" t="s">
        <v>2603</v>
      </c>
      <c r="D11259" t="s">
        <v>460</v>
      </c>
      <c r="E11259" t="s">
        <v>2315</v>
      </c>
      <c r="G11259" t="s">
        <v>2532</v>
      </c>
      <c r="H11259" t="s">
        <v>2314</v>
      </c>
      <c r="J11259">
        <v>68.633333329999999</v>
      </c>
      <c r="K11259">
        <v>-149.6333333</v>
      </c>
      <c r="M11259" t="s">
        <v>2693</v>
      </c>
      <c r="N11259">
        <v>1997</v>
      </c>
      <c r="O11259" t="s">
        <v>196</v>
      </c>
      <c r="Q11259" s="64">
        <v>35311</v>
      </c>
      <c r="R11259">
        <v>-5</v>
      </c>
      <c r="S11259">
        <v>0</v>
      </c>
      <c r="T11259">
        <v>33</v>
      </c>
      <c r="U11259">
        <v>15.9</v>
      </c>
      <c r="W11259">
        <v>24</v>
      </c>
      <c r="X11259">
        <v>0</v>
      </c>
      <c r="Y11259" t="s">
        <v>493</v>
      </c>
      <c r="Z11259">
        <v>88.248000000000005</v>
      </c>
      <c r="AA11259">
        <v>33</v>
      </c>
      <c r="AE11259" t="s">
        <v>2312</v>
      </c>
      <c r="AH11259" t="s">
        <v>31</v>
      </c>
      <c r="AK11259">
        <v>250</v>
      </c>
      <c r="AL11259" t="s">
        <v>2605</v>
      </c>
      <c r="AZ11259" t="s">
        <v>31</v>
      </c>
      <c r="BA11259" t="s">
        <v>31</v>
      </c>
    </row>
    <row r="11260" spans="1:53" hidden="1">
      <c r="A11260" t="s">
        <v>777</v>
      </c>
      <c r="B11260" t="s">
        <v>71</v>
      </c>
      <c r="C11260" t="s">
        <v>2603</v>
      </c>
      <c r="D11260" t="s">
        <v>460</v>
      </c>
      <c r="E11260" t="s">
        <v>2315</v>
      </c>
      <c r="G11260" t="s">
        <v>2532</v>
      </c>
      <c r="H11260" t="s">
        <v>2314</v>
      </c>
      <c r="J11260">
        <v>68.633333329999999</v>
      </c>
      <c r="K11260">
        <v>-149.6333333</v>
      </c>
      <c r="M11260" t="s">
        <v>2693</v>
      </c>
      <c r="N11260">
        <v>1997</v>
      </c>
      <c r="O11260" t="s">
        <v>196</v>
      </c>
      <c r="Q11260" s="64">
        <v>35311</v>
      </c>
      <c r="R11260">
        <v>-5</v>
      </c>
      <c r="S11260">
        <v>0</v>
      </c>
      <c r="T11260">
        <v>48</v>
      </c>
      <c r="U11260">
        <v>10.93</v>
      </c>
      <c r="W11260">
        <v>24</v>
      </c>
      <c r="X11260">
        <v>0</v>
      </c>
      <c r="Y11260" t="s">
        <v>493</v>
      </c>
      <c r="Z11260">
        <v>63.152999999999999</v>
      </c>
      <c r="AA11260">
        <v>48</v>
      </c>
      <c r="AE11260" t="s">
        <v>2312</v>
      </c>
      <c r="AH11260" t="s">
        <v>31</v>
      </c>
      <c r="AK11260">
        <v>250</v>
      </c>
      <c r="AL11260" t="s">
        <v>2605</v>
      </c>
      <c r="AZ11260" t="s">
        <v>31</v>
      </c>
      <c r="BA11260" t="s">
        <v>31</v>
      </c>
    </row>
    <row r="11261" spans="1:53" hidden="1">
      <c r="A11261" t="s">
        <v>777</v>
      </c>
      <c r="B11261" t="s">
        <v>71</v>
      </c>
      <c r="C11261" t="s">
        <v>2603</v>
      </c>
      <c r="D11261" t="s">
        <v>460</v>
      </c>
      <c r="E11261" t="s">
        <v>2315</v>
      </c>
      <c r="G11261" t="s">
        <v>2532</v>
      </c>
      <c r="H11261" t="s">
        <v>2314</v>
      </c>
      <c r="J11261">
        <v>68.633333329999999</v>
      </c>
      <c r="K11261">
        <v>-149.6333333</v>
      </c>
      <c r="M11261" t="s">
        <v>2693</v>
      </c>
      <c r="N11261">
        <v>1997</v>
      </c>
      <c r="O11261" t="s">
        <v>196</v>
      </c>
      <c r="Q11261" s="64">
        <v>35311</v>
      </c>
      <c r="R11261">
        <v>-5</v>
      </c>
      <c r="S11261">
        <v>0</v>
      </c>
      <c r="T11261">
        <v>48</v>
      </c>
      <c r="U11261">
        <v>12.92</v>
      </c>
      <c r="W11261">
        <v>24</v>
      </c>
      <c r="X11261">
        <v>0</v>
      </c>
      <c r="Y11261" t="s">
        <v>493</v>
      </c>
      <c r="Z11261">
        <v>81.227000000000004</v>
      </c>
      <c r="AA11261">
        <v>48</v>
      </c>
      <c r="AE11261" t="s">
        <v>2312</v>
      </c>
      <c r="AH11261" t="s">
        <v>31</v>
      </c>
      <c r="AK11261">
        <v>250</v>
      </c>
      <c r="AL11261" t="s">
        <v>2605</v>
      </c>
      <c r="AZ11261" t="s">
        <v>31</v>
      </c>
      <c r="BA11261" t="s">
        <v>31</v>
      </c>
    </row>
    <row r="11262" spans="1:53" hidden="1">
      <c r="A11262" t="s">
        <v>777</v>
      </c>
      <c r="B11262" t="s">
        <v>71</v>
      </c>
      <c r="C11262" t="s">
        <v>2603</v>
      </c>
      <c r="D11262" t="s">
        <v>460</v>
      </c>
      <c r="E11262" t="s">
        <v>2315</v>
      </c>
      <c r="G11262" t="s">
        <v>2532</v>
      </c>
      <c r="H11262" t="s">
        <v>2314</v>
      </c>
      <c r="J11262">
        <v>68.633333329999999</v>
      </c>
      <c r="K11262">
        <v>-149.6333333</v>
      </c>
      <c r="M11262" t="s">
        <v>2693</v>
      </c>
      <c r="N11262">
        <v>1997</v>
      </c>
      <c r="O11262" t="s">
        <v>196</v>
      </c>
      <c r="Q11262" s="64">
        <v>35311</v>
      </c>
      <c r="R11262">
        <v>-5</v>
      </c>
      <c r="S11262">
        <v>0</v>
      </c>
      <c r="T11262">
        <v>48</v>
      </c>
      <c r="U11262">
        <v>15.9</v>
      </c>
      <c r="W11262">
        <v>24</v>
      </c>
      <c r="X11262">
        <v>0</v>
      </c>
      <c r="Y11262" t="s">
        <v>493</v>
      </c>
      <c r="Z11262">
        <v>44.182000000000002</v>
      </c>
      <c r="AA11262">
        <v>48</v>
      </c>
      <c r="AE11262" t="s">
        <v>2312</v>
      </c>
      <c r="AH11262" t="s">
        <v>31</v>
      </c>
      <c r="AK11262">
        <v>250</v>
      </c>
      <c r="AL11262" t="s">
        <v>2605</v>
      </c>
      <c r="AZ11262" t="s">
        <v>31</v>
      </c>
      <c r="BA11262" t="s">
        <v>31</v>
      </c>
    </row>
    <row r="11263" spans="1:53" hidden="1">
      <c r="A11263" t="s">
        <v>777</v>
      </c>
      <c r="B11263" t="s">
        <v>71</v>
      </c>
      <c r="C11263" t="s">
        <v>2603</v>
      </c>
      <c r="D11263" t="s">
        <v>460</v>
      </c>
      <c r="E11263" t="s">
        <v>2315</v>
      </c>
      <c r="G11263" t="s">
        <v>2532</v>
      </c>
      <c r="H11263" t="s">
        <v>2314</v>
      </c>
      <c r="J11263">
        <v>68.633333329999999</v>
      </c>
      <c r="K11263">
        <v>-149.6333333</v>
      </c>
      <c r="M11263" t="s">
        <v>2693</v>
      </c>
      <c r="N11263">
        <v>1997</v>
      </c>
      <c r="O11263" t="s">
        <v>196</v>
      </c>
      <c r="Q11263" s="64">
        <v>35311</v>
      </c>
      <c r="R11263">
        <v>-5</v>
      </c>
      <c r="S11263">
        <v>0</v>
      </c>
      <c r="T11263">
        <v>57</v>
      </c>
      <c r="U11263">
        <v>10.93</v>
      </c>
      <c r="W11263">
        <v>24</v>
      </c>
      <c r="X11263">
        <v>0</v>
      </c>
      <c r="Y11263" t="s">
        <v>493</v>
      </c>
      <c r="Z11263">
        <v>69.128</v>
      </c>
      <c r="AA11263">
        <v>57</v>
      </c>
      <c r="AE11263" t="s">
        <v>2312</v>
      </c>
      <c r="AH11263" t="s">
        <v>31</v>
      </c>
      <c r="AK11263">
        <v>250</v>
      </c>
      <c r="AL11263" t="s">
        <v>2605</v>
      </c>
      <c r="AZ11263" t="s">
        <v>31</v>
      </c>
      <c r="BA11263" t="s">
        <v>31</v>
      </c>
    </row>
    <row r="11264" spans="1:53" hidden="1">
      <c r="A11264" t="s">
        <v>777</v>
      </c>
      <c r="B11264" t="s">
        <v>71</v>
      </c>
      <c r="C11264" t="s">
        <v>2603</v>
      </c>
      <c r="D11264" t="s">
        <v>460</v>
      </c>
      <c r="E11264" t="s">
        <v>2315</v>
      </c>
      <c r="G11264" t="s">
        <v>2532</v>
      </c>
      <c r="H11264" t="s">
        <v>2314</v>
      </c>
      <c r="J11264">
        <v>68.633333329999999</v>
      </c>
      <c r="K11264">
        <v>-149.6333333</v>
      </c>
      <c r="M11264" t="s">
        <v>2693</v>
      </c>
      <c r="N11264">
        <v>1997</v>
      </c>
      <c r="O11264" t="s">
        <v>196</v>
      </c>
      <c r="Q11264" s="64">
        <v>35311</v>
      </c>
      <c r="R11264">
        <v>-5</v>
      </c>
      <c r="S11264">
        <v>0</v>
      </c>
      <c r="T11264">
        <v>57</v>
      </c>
      <c r="U11264">
        <v>12.92</v>
      </c>
      <c r="W11264">
        <v>24</v>
      </c>
      <c r="X11264">
        <v>0</v>
      </c>
      <c r="Y11264" t="s">
        <v>493</v>
      </c>
      <c r="Z11264">
        <v>69.277000000000001</v>
      </c>
      <c r="AA11264">
        <v>57</v>
      </c>
      <c r="AE11264" t="s">
        <v>2312</v>
      </c>
      <c r="AH11264" t="s">
        <v>31</v>
      </c>
      <c r="AK11264">
        <v>250</v>
      </c>
      <c r="AL11264" t="s">
        <v>2605</v>
      </c>
      <c r="AZ11264" t="s">
        <v>31</v>
      </c>
      <c r="BA11264" t="s">
        <v>31</v>
      </c>
    </row>
    <row r="11265" spans="1:53" hidden="1">
      <c r="A11265" t="s">
        <v>777</v>
      </c>
      <c r="B11265" t="s">
        <v>71</v>
      </c>
      <c r="C11265" t="s">
        <v>2603</v>
      </c>
      <c r="D11265" t="s">
        <v>460</v>
      </c>
      <c r="E11265" t="s">
        <v>2315</v>
      </c>
      <c r="G11265" t="s">
        <v>2532</v>
      </c>
      <c r="H11265" t="s">
        <v>2314</v>
      </c>
      <c r="J11265">
        <v>68.633333329999999</v>
      </c>
      <c r="K11265">
        <v>-149.6333333</v>
      </c>
      <c r="M11265" t="s">
        <v>2693</v>
      </c>
      <c r="N11265">
        <v>1997</v>
      </c>
      <c r="O11265" t="s">
        <v>196</v>
      </c>
      <c r="Q11265" s="64">
        <v>35311</v>
      </c>
      <c r="R11265">
        <v>-5</v>
      </c>
      <c r="S11265">
        <v>0</v>
      </c>
      <c r="T11265">
        <v>57</v>
      </c>
      <c r="U11265">
        <v>15.9</v>
      </c>
      <c r="W11265">
        <v>24</v>
      </c>
      <c r="X11265">
        <v>0</v>
      </c>
      <c r="Y11265" t="s">
        <v>493</v>
      </c>
      <c r="Z11265">
        <v>88.397999999999996</v>
      </c>
      <c r="AA11265">
        <v>57</v>
      </c>
      <c r="AE11265" t="s">
        <v>2312</v>
      </c>
      <c r="AH11265" t="s">
        <v>31</v>
      </c>
      <c r="AK11265">
        <v>250</v>
      </c>
      <c r="AL11265" t="s">
        <v>2605</v>
      </c>
      <c r="AZ11265" t="s">
        <v>31</v>
      </c>
      <c r="BA11265" t="s">
        <v>31</v>
      </c>
    </row>
    <row r="11266" spans="1:53" hidden="1">
      <c r="A11266" t="s">
        <v>779</v>
      </c>
      <c r="B11266" t="s">
        <v>71</v>
      </c>
      <c r="C11266" t="s">
        <v>2603</v>
      </c>
      <c r="D11266" t="s">
        <v>2224</v>
      </c>
      <c r="E11266" t="s">
        <v>2225</v>
      </c>
      <c r="F11266" t="s">
        <v>2226</v>
      </c>
      <c r="G11266" t="s">
        <v>2532</v>
      </c>
      <c r="H11266" t="s">
        <v>2227</v>
      </c>
      <c r="J11266">
        <v>37.857154000000001</v>
      </c>
      <c r="K11266">
        <v>-4.8040770000000004</v>
      </c>
      <c r="L11266">
        <v>93</v>
      </c>
      <c r="M11266" t="s">
        <v>2604</v>
      </c>
      <c r="N11266">
        <v>1997</v>
      </c>
      <c r="O11266" t="s">
        <v>2228</v>
      </c>
      <c r="P11266" t="s">
        <v>2532</v>
      </c>
      <c r="Q11266" s="64">
        <v>35355</v>
      </c>
      <c r="S11266" t="s">
        <v>462</v>
      </c>
      <c r="U11266">
        <v>12.5</v>
      </c>
      <c r="V11266">
        <v>12.5</v>
      </c>
      <c r="W11266">
        <v>12</v>
      </c>
      <c r="X11266">
        <v>12</v>
      </c>
      <c r="Y11266" t="s">
        <v>493</v>
      </c>
      <c r="Z11266">
        <v>-0.01</v>
      </c>
      <c r="AA11266">
        <v>15.721</v>
      </c>
      <c r="AE11266" t="s">
        <v>2229</v>
      </c>
      <c r="AH11266" t="s">
        <v>31</v>
      </c>
      <c r="AZ11266" t="s">
        <v>31</v>
      </c>
      <c r="BA11266" t="s">
        <v>31</v>
      </c>
    </row>
    <row r="11267" spans="1:53" hidden="1">
      <c r="A11267" t="s">
        <v>779</v>
      </c>
      <c r="B11267" t="s">
        <v>71</v>
      </c>
      <c r="C11267" t="s">
        <v>2603</v>
      </c>
      <c r="D11267" t="s">
        <v>2224</v>
      </c>
      <c r="E11267" t="s">
        <v>2225</v>
      </c>
      <c r="F11267" t="s">
        <v>2226</v>
      </c>
      <c r="G11267" t="s">
        <v>2532</v>
      </c>
      <c r="H11267" t="s">
        <v>2227</v>
      </c>
      <c r="J11267">
        <v>37.857154000000001</v>
      </c>
      <c r="K11267">
        <v>-4.8040770000000004</v>
      </c>
      <c r="L11267">
        <v>93</v>
      </c>
      <c r="M11267" t="s">
        <v>2604</v>
      </c>
      <c r="N11267">
        <v>1997</v>
      </c>
      <c r="O11267" t="s">
        <v>2228</v>
      </c>
      <c r="P11267" t="s">
        <v>2532</v>
      </c>
      <c r="Q11267" s="64">
        <v>35389</v>
      </c>
      <c r="S11267" t="s">
        <v>462</v>
      </c>
      <c r="U11267">
        <v>12.5</v>
      </c>
      <c r="V11267">
        <v>12.5</v>
      </c>
      <c r="W11267">
        <v>12</v>
      </c>
      <c r="X11267">
        <v>12</v>
      </c>
      <c r="Y11267" t="s">
        <v>493</v>
      </c>
      <c r="Z11267">
        <v>0.124</v>
      </c>
      <c r="AA11267">
        <v>50.85</v>
      </c>
      <c r="AE11267" t="s">
        <v>2229</v>
      </c>
      <c r="AH11267" t="s">
        <v>31</v>
      </c>
      <c r="AZ11267" t="s">
        <v>31</v>
      </c>
      <c r="BA11267" t="s">
        <v>31</v>
      </c>
    </row>
    <row r="11268" spans="1:53" hidden="1">
      <c r="A11268" t="s">
        <v>779</v>
      </c>
      <c r="B11268" t="s">
        <v>71</v>
      </c>
      <c r="C11268" t="s">
        <v>2603</v>
      </c>
      <c r="D11268" t="s">
        <v>2224</v>
      </c>
      <c r="E11268" t="s">
        <v>2225</v>
      </c>
      <c r="F11268" t="s">
        <v>2226</v>
      </c>
      <c r="G11268" t="s">
        <v>2532</v>
      </c>
      <c r="H11268" t="s">
        <v>2227</v>
      </c>
      <c r="J11268">
        <v>37.857154000000001</v>
      </c>
      <c r="K11268">
        <v>-4.8040770000000004</v>
      </c>
      <c r="L11268">
        <v>93</v>
      </c>
      <c r="M11268" t="s">
        <v>2604</v>
      </c>
      <c r="N11268">
        <v>1997</v>
      </c>
      <c r="O11268" t="s">
        <v>2228</v>
      </c>
      <c r="P11268" t="s">
        <v>2532</v>
      </c>
      <c r="Q11268" s="64">
        <v>35417</v>
      </c>
      <c r="S11268" t="s">
        <v>462</v>
      </c>
      <c r="U11268">
        <v>12.5</v>
      </c>
      <c r="V11268">
        <v>12.5</v>
      </c>
      <c r="W11268">
        <v>12</v>
      </c>
      <c r="X11268">
        <v>12</v>
      </c>
      <c r="Y11268" t="s">
        <v>493</v>
      </c>
      <c r="Z11268">
        <v>1.33</v>
      </c>
      <c r="AA11268">
        <v>79.251999999999995</v>
      </c>
      <c r="AE11268" t="s">
        <v>2229</v>
      </c>
      <c r="AH11268" t="s">
        <v>31</v>
      </c>
      <c r="AZ11268" t="s">
        <v>31</v>
      </c>
      <c r="BA11268" t="s">
        <v>31</v>
      </c>
    </row>
    <row r="11269" spans="1:53" hidden="1">
      <c r="A11269" t="s">
        <v>779</v>
      </c>
      <c r="B11269" t="s">
        <v>71</v>
      </c>
      <c r="C11269" t="s">
        <v>2603</v>
      </c>
      <c r="D11269" t="s">
        <v>2224</v>
      </c>
      <c r="E11269" t="s">
        <v>2225</v>
      </c>
      <c r="F11269" t="s">
        <v>2226</v>
      </c>
      <c r="G11269" t="s">
        <v>2532</v>
      </c>
      <c r="H11269" t="s">
        <v>2227</v>
      </c>
      <c r="J11269">
        <v>37.857154000000001</v>
      </c>
      <c r="K11269">
        <v>-4.8040770000000004</v>
      </c>
      <c r="L11269">
        <v>93</v>
      </c>
      <c r="M11269" t="s">
        <v>2604</v>
      </c>
      <c r="N11269">
        <v>1997</v>
      </c>
      <c r="O11269" t="s">
        <v>2228</v>
      </c>
      <c r="P11269" t="s">
        <v>2532</v>
      </c>
      <c r="Q11269" s="64">
        <v>35439</v>
      </c>
      <c r="S11269" t="s">
        <v>462</v>
      </c>
      <c r="U11269">
        <v>12.5</v>
      </c>
      <c r="V11269">
        <v>12.5</v>
      </c>
      <c r="W11269">
        <v>12</v>
      </c>
      <c r="X11269">
        <v>12</v>
      </c>
      <c r="Y11269" t="s">
        <v>493</v>
      </c>
      <c r="Z11269">
        <v>-0.01</v>
      </c>
      <c r="AA11269">
        <v>100.179</v>
      </c>
      <c r="AE11269" t="s">
        <v>2229</v>
      </c>
      <c r="AH11269" t="s">
        <v>31</v>
      </c>
      <c r="AZ11269" t="s">
        <v>31</v>
      </c>
      <c r="BA11269" t="s">
        <v>31</v>
      </c>
    </row>
    <row r="11270" spans="1:53" hidden="1">
      <c r="A11270" t="s">
        <v>779</v>
      </c>
      <c r="B11270" t="s">
        <v>71</v>
      </c>
      <c r="C11270" t="s">
        <v>2603</v>
      </c>
      <c r="D11270" t="s">
        <v>2224</v>
      </c>
      <c r="E11270" t="s">
        <v>2225</v>
      </c>
      <c r="F11270" t="s">
        <v>2226</v>
      </c>
      <c r="G11270" t="s">
        <v>2532</v>
      </c>
      <c r="H11270" t="s">
        <v>2227</v>
      </c>
      <c r="J11270">
        <v>37.857154000000001</v>
      </c>
      <c r="K11270">
        <v>-4.8040770000000004</v>
      </c>
      <c r="L11270">
        <v>93</v>
      </c>
      <c r="M11270" t="s">
        <v>2604</v>
      </c>
      <c r="N11270">
        <v>1997</v>
      </c>
      <c r="O11270" t="s">
        <v>2228</v>
      </c>
      <c r="P11270" t="s">
        <v>2532</v>
      </c>
      <c r="Q11270" s="64">
        <v>35453</v>
      </c>
      <c r="S11270" t="s">
        <v>462</v>
      </c>
      <c r="U11270">
        <v>12.5</v>
      </c>
      <c r="V11270">
        <v>12.5</v>
      </c>
      <c r="W11270">
        <v>12</v>
      </c>
      <c r="X11270">
        <v>12</v>
      </c>
      <c r="Y11270" t="s">
        <v>493</v>
      </c>
      <c r="Z11270">
        <v>2.8039999999999998</v>
      </c>
      <c r="AA11270">
        <v>114.081</v>
      </c>
      <c r="AE11270" t="s">
        <v>2229</v>
      </c>
      <c r="AH11270" t="s">
        <v>31</v>
      </c>
      <c r="AZ11270" t="s">
        <v>31</v>
      </c>
      <c r="BA11270" t="s">
        <v>31</v>
      </c>
    </row>
    <row r="11271" spans="1:53" hidden="1">
      <c r="A11271" t="s">
        <v>779</v>
      </c>
      <c r="B11271" t="s">
        <v>71</v>
      </c>
      <c r="C11271" t="s">
        <v>2603</v>
      </c>
      <c r="D11271" t="s">
        <v>2224</v>
      </c>
      <c r="E11271" t="s">
        <v>2225</v>
      </c>
      <c r="F11271" t="s">
        <v>2226</v>
      </c>
      <c r="G11271" t="s">
        <v>2532</v>
      </c>
      <c r="H11271" t="s">
        <v>2227</v>
      </c>
      <c r="J11271">
        <v>37.857154000000001</v>
      </c>
      <c r="K11271">
        <v>-4.8040770000000004</v>
      </c>
      <c r="L11271">
        <v>93</v>
      </c>
      <c r="M11271" t="s">
        <v>2604</v>
      </c>
      <c r="N11271">
        <v>1997</v>
      </c>
      <c r="O11271" t="s">
        <v>2228</v>
      </c>
      <c r="P11271" t="s">
        <v>2532</v>
      </c>
      <c r="Q11271" s="64">
        <v>35468</v>
      </c>
      <c r="S11271" t="s">
        <v>462</v>
      </c>
      <c r="U11271">
        <v>12.5</v>
      </c>
      <c r="V11271">
        <v>12.5</v>
      </c>
      <c r="W11271">
        <v>12</v>
      </c>
      <c r="X11271">
        <v>12</v>
      </c>
      <c r="Y11271" t="s">
        <v>493</v>
      </c>
      <c r="Z11271">
        <v>0.92800000000000005</v>
      </c>
      <c r="AA11271">
        <v>127.983</v>
      </c>
      <c r="AE11271" t="s">
        <v>2229</v>
      </c>
      <c r="AH11271" t="s">
        <v>31</v>
      </c>
      <c r="AZ11271" t="s">
        <v>31</v>
      </c>
      <c r="BA11271" t="s">
        <v>31</v>
      </c>
    </row>
    <row r="11272" spans="1:53" hidden="1">
      <c r="A11272" t="s">
        <v>779</v>
      </c>
      <c r="B11272" t="s">
        <v>71</v>
      </c>
      <c r="C11272" t="s">
        <v>2603</v>
      </c>
      <c r="D11272" t="s">
        <v>2224</v>
      </c>
      <c r="E11272" t="s">
        <v>2225</v>
      </c>
      <c r="F11272" t="s">
        <v>2226</v>
      </c>
      <c r="G11272" t="s">
        <v>2532</v>
      </c>
      <c r="H11272" t="s">
        <v>2227</v>
      </c>
      <c r="J11272">
        <v>37.857154000000001</v>
      </c>
      <c r="K11272">
        <v>-4.8040770000000004</v>
      </c>
      <c r="L11272">
        <v>93</v>
      </c>
      <c r="M11272" t="s">
        <v>2604</v>
      </c>
      <c r="N11272">
        <v>1997</v>
      </c>
      <c r="O11272" t="s">
        <v>2228</v>
      </c>
      <c r="P11272" t="s">
        <v>2532</v>
      </c>
      <c r="Q11272" s="64">
        <v>35481</v>
      </c>
      <c r="S11272" t="s">
        <v>462</v>
      </c>
      <c r="U11272">
        <v>12.5</v>
      </c>
      <c r="V11272">
        <v>12.5</v>
      </c>
      <c r="W11272">
        <v>12</v>
      </c>
      <c r="X11272">
        <v>12</v>
      </c>
      <c r="Y11272" t="s">
        <v>493</v>
      </c>
      <c r="Z11272">
        <v>-0.01</v>
      </c>
      <c r="AA11272">
        <v>142.184</v>
      </c>
      <c r="AE11272" t="s">
        <v>2229</v>
      </c>
      <c r="AH11272" t="s">
        <v>31</v>
      </c>
      <c r="AZ11272" t="s">
        <v>31</v>
      </c>
      <c r="BA11272" t="s">
        <v>31</v>
      </c>
    </row>
    <row r="11273" spans="1:53" hidden="1">
      <c r="A11273" t="s">
        <v>779</v>
      </c>
      <c r="B11273" t="s">
        <v>71</v>
      </c>
      <c r="C11273" t="s">
        <v>2603</v>
      </c>
      <c r="D11273" t="s">
        <v>2224</v>
      </c>
      <c r="E11273" t="s">
        <v>2225</v>
      </c>
      <c r="F11273" t="s">
        <v>2226</v>
      </c>
      <c r="G11273" t="s">
        <v>2532</v>
      </c>
      <c r="H11273" t="s">
        <v>2227</v>
      </c>
      <c r="J11273">
        <v>37.857154000000001</v>
      </c>
      <c r="K11273">
        <v>-4.8040770000000004</v>
      </c>
      <c r="L11273">
        <v>93</v>
      </c>
      <c r="M11273" t="s">
        <v>2604</v>
      </c>
      <c r="N11273">
        <v>1997</v>
      </c>
      <c r="O11273" t="s">
        <v>2230</v>
      </c>
      <c r="P11273" t="s">
        <v>2532</v>
      </c>
      <c r="Q11273" s="64">
        <v>35355</v>
      </c>
      <c r="S11273" t="s">
        <v>462</v>
      </c>
      <c r="U11273">
        <v>12.5</v>
      </c>
      <c r="V11273">
        <v>12.5</v>
      </c>
      <c r="W11273">
        <v>12</v>
      </c>
      <c r="X11273">
        <v>12</v>
      </c>
      <c r="Y11273" t="s">
        <v>493</v>
      </c>
      <c r="Z11273">
        <v>4.2789999999999999</v>
      </c>
      <c r="AA11273">
        <v>15.871</v>
      </c>
      <c r="AE11273" t="s">
        <v>2229</v>
      </c>
      <c r="AH11273" t="s">
        <v>31</v>
      </c>
      <c r="AZ11273" t="s">
        <v>31</v>
      </c>
      <c r="BA11273" t="s">
        <v>31</v>
      </c>
    </row>
    <row r="11274" spans="1:53" hidden="1">
      <c r="A11274" t="s">
        <v>779</v>
      </c>
      <c r="B11274" t="s">
        <v>71</v>
      </c>
      <c r="C11274" t="s">
        <v>2603</v>
      </c>
      <c r="D11274" t="s">
        <v>2224</v>
      </c>
      <c r="E11274" t="s">
        <v>2225</v>
      </c>
      <c r="F11274" t="s">
        <v>2226</v>
      </c>
      <c r="G11274" t="s">
        <v>2532</v>
      </c>
      <c r="H11274" t="s">
        <v>2227</v>
      </c>
      <c r="J11274">
        <v>37.857154000000001</v>
      </c>
      <c r="K11274">
        <v>-4.8040770000000004</v>
      </c>
      <c r="L11274">
        <v>93</v>
      </c>
      <c r="M11274" t="s">
        <v>2604</v>
      </c>
      <c r="N11274">
        <v>1997</v>
      </c>
      <c r="O11274" t="s">
        <v>2230</v>
      </c>
      <c r="P11274" t="s">
        <v>2532</v>
      </c>
      <c r="Q11274" s="64">
        <v>35389</v>
      </c>
      <c r="S11274" t="s">
        <v>462</v>
      </c>
      <c r="U11274">
        <v>12.5</v>
      </c>
      <c r="V11274">
        <v>12.5</v>
      </c>
      <c r="W11274">
        <v>12</v>
      </c>
      <c r="X11274">
        <v>12</v>
      </c>
      <c r="Y11274" t="s">
        <v>493</v>
      </c>
      <c r="Z11274">
        <v>17.411999999999999</v>
      </c>
      <c r="AA11274">
        <v>51.149000000000001</v>
      </c>
      <c r="AE11274" t="s">
        <v>2229</v>
      </c>
      <c r="AH11274" t="s">
        <v>31</v>
      </c>
      <c r="AZ11274" t="s">
        <v>31</v>
      </c>
      <c r="BA11274" t="s">
        <v>31</v>
      </c>
    </row>
    <row r="11275" spans="1:53" hidden="1">
      <c r="A11275" t="s">
        <v>779</v>
      </c>
      <c r="B11275" t="s">
        <v>71</v>
      </c>
      <c r="C11275" t="s">
        <v>2603</v>
      </c>
      <c r="D11275" t="s">
        <v>2224</v>
      </c>
      <c r="E11275" t="s">
        <v>2225</v>
      </c>
      <c r="F11275" t="s">
        <v>2226</v>
      </c>
      <c r="G11275" t="s">
        <v>2532</v>
      </c>
      <c r="H11275" t="s">
        <v>2227</v>
      </c>
      <c r="J11275">
        <v>37.857154000000001</v>
      </c>
      <c r="K11275">
        <v>-4.8040770000000004</v>
      </c>
      <c r="L11275">
        <v>93</v>
      </c>
      <c r="M11275" t="s">
        <v>2604</v>
      </c>
      <c r="N11275">
        <v>1997</v>
      </c>
      <c r="O11275" t="s">
        <v>2230</v>
      </c>
      <c r="P11275" t="s">
        <v>2532</v>
      </c>
      <c r="Q11275" s="64">
        <v>35417</v>
      </c>
      <c r="S11275" t="s">
        <v>462</v>
      </c>
      <c r="U11275">
        <v>12.5</v>
      </c>
      <c r="V11275">
        <v>12.5</v>
      </c>
      <c r="W11275">
        <v>12</v>
      </c>
      <c r="X11275">
        <v>12</v>
      </c>
      <c r="Y11275" t="s">
        <v>493</v>
      </c>
      <c r="Z11275">
        <v>16.608000000000001</v>
      </c>
      <c r="AA11275">
        <v>79.400999999999996</v>
      </c>
      <c r="AE11275" t="s">
        <v>2229</v>
      </c>
      <c r="AH11275" t="s">
        <v>31</v>
      </c>
      <c r="AZ11275" t="s">
        <v>31</v>
      </c>
      <c r="BA11275" t="s">
        <v>31</v>
      </c>
    </row>
    <row r="11276" spans="1:53" hidden="1">
      <c r="A11276" t="s">
        <v>779</v>
      </c>
      <c r="B11276" t="s">
        <v>71</v>
      </c>
      <c r="C11276" t="s">
        <v>2603</v>
      </c>
      <c r="D11276" t="s">
        <v>2224</v>
      </c>
      <c r="E11276" t="s">
        <v>2225</v>
      </c>
      <c r="F11276" t="s">
        <v>2226</v>
      </c>
      <c r="G11276" t="s">
        <v>2532</v>
      </c>
      <c r="H11276" t="s">
        <v>2227</v>
      </c>
      <c r="J11276">
        <v>37.857154000000001</v>
      </c>
      <c r="K11276">
        <v>-4.8040770000000004</v>
      </c>
      <c r="L11276">
        <v>93</v>
      </c>
      <c r="M11276" t="s">
        <v>2604</v>
      </c>
      <c r="N11276">
        <v>1997</v>
      </c>
      <c r="O11276" t="s">
        <v>2230</v>
      </c>
      <c r="P11276" t="s">
        <v>2532</v>
      </c>
      <c r="Q11276" s="64">
        <v>35439</v>
      </c>
      <c r="S11276" t="s">
        <v>462</v>
      </c>
      <c r="U11276">
        <v>12.5</v>
      </c>
      <c r="V11276">
        <v>12.5</v>
      </c>
      <c r="W11276">
        <v>12</v>
      </c>
      <c r="X11276">
        <v>12</v>
      </c>
      <c r="Y11276" t="s">
        <v>493</v>
      </c>
      <c r="Z11276">
        <v>57.618000000000002</v>
      </c>
      <c r="AA11276">
        <v>100.179</v>
      </c>
      <c r="AE11276" t="s">
        <v>2229</v>
      </c>
      <c r="AH11276" t="s">
        <v>31</v>
      </c>
      <c r="AZ11276" t="s">
        <v>31</v>
      </c>
      <c r="BA11276" t="s">
        <v>31</v>
      </c>
    </row>
    <row r="11277" spans="1:53" hidden="1">
      <c r="A11277" t="s">
        <v>779</v>
      </c>
      <c r="B11277" t="s">
        <v>71</v>
      </c>
      <c r="C11277" t="s">
        <v>2603</v>
      </c>
      <c r="D11277" t="s">
        <v>2224</v>
      </c>
      <c r="E11277" t="s">
        <v>2225</v>
      </c>
      <c r="F11277" t="s">
        <v>2226</v>
      </c>
      <c r="G11277" t="s">
        <v>2532</v>
      </c>
      <c r="H11277" t="s">
        <v>2227</v>
      </c>
      <c r="J11277">
        <v>37.857154000000001</v>
      </c>
      <c r="K11277">
        <v>-4.8040770000000004</v>
      </c>
      <c r="L11277">
        <v>93</v>
      </c>
      <c r="M11277" t="s">
        <v>2604</v>
      </c>
      <c r="N11277">
        <v>1997</v>
      </c>
      <c r="O11277" t="s">
        <v>2230</v>
      </c>
      <c r="P11277" t="s">
        <v>2532</v>
      </c>
      <c r="Q11277" s="64">
        <v>35453</v>
      </c>
      <c r="S11277" t="s">
        <v>462</v>
      </c>
      <c r="U11277">
        <v>12.5</v>
      </c>
      <c r="V11277">
        <v>12.5</v>
      </c>
      <c r="W11277">
        <v>12</v>
      </c>
      <c r="X11277">
        <v>12</v>
      </c>
      <c r="Y11277" t="s">
        <v>493</v>
      </c>
      <c r="Z11277">
        <v>58.421999999999997</v>
      </c>
      <c r="AA11277">
        <v>114.38</v>
      </c>
      <c r="AE11277" t="s">
        <v>2229</v>
      </c>
      <c r="AH11277" t="s">
        <v>31</v>
      </c>
      <c r="AZ11277" t="s">
        <v>31</v>
      </c>
      <c r="BA11277" t="s">
        <v>31</v>
      </c>
    </row>
    <row r="11278" spans="1:53" hidden="1">
      <c r="A11278" t="s">
        <v>779</v>
      </c>
      <c r="B11278" t="s">
        <v>71</v>
      </c>
      <c r="C11278" t="s">
        <v>2603</v>
      </c>
      <c r="D11278" t="s">
        <v>2224</v>
      </c>
      <c r="E11278" t="s">
        <v>2225</v>
      </c>
      <c r="F11278" t="s">
        <v>2226</v>
      </c>
      <c r="G11278" t="s">
        <v>2532</v>
      </c>
      <c r="H11278" t="s">
        <v>2227</v>
      </c>
      <c r="J11278">
        <v>37.857154000000001</v>
      </c>
      <c r="K11278">
        <v>-4.8040770000000004</v>
      </c>
      <c r="L11278">
        <v>93</v>
      </c>
      <c r="M11278" t="s">
        <v>2604</v>
      </c>
      <c r="N11278">
        <v>1997</v>
      </c>
      <c r="O11278" t="s">
        <v>2230</v>
      </c>
      <c r="P11278" t="s">
        <v>2532</v>
      </c>
      <c r="Q11278" s="64">
        <v>35468</v>
      </c>
      <c r="S11278" t="s">
        <v>462</v>
      </c>
      <c r="U11278">
        <v>12.5</v>
      </c>
      <c r="V11278">
        <v>12.5</v>
      </c>
      <c r="W11278">
        <v>12</v>
      </c>
      <c r="X11278">
        <v>12</v>
      </c>
      <c r="Y11278" t="s">
        <v>493</v>
      </c>
      <c r="Z11278">
        <v>68.608000000000004</v>
      </c>
      <c r="AA11278">
        <v>128.28200000000001</v>
      </c>
      <c r="AE11278" t="s">
        <v>2229</v>
      </c>
      <c r="AH11278" t="s">
        <v>31</v>
      </c>
      <c r="AZ11278" t="s">
        <v>31</v>
      </c>
      <c r="BA11278" t="s">
        <v>31</v>
      </c>
    </row>
    <row r="11279" spans="1:53" hidden="1">
      <c r="A11279" t="s">
        <v>779</v>
      </c>
      <c r="B11279" t="s">
        <v>71</v>
      </c>
      <c r="C11279" t="s">
        <v>2603</v>
      </c>
      <c r="D11279" t="s">
        <v>2224</v>
      </c>
      <c r="E11279" t="s">
        <v>2225</v>
      </c>
      <c r="F11279" t="s">
        <v>2226</v>
      </c>
      <c r="G11279" t="s">
        <v>2532</v>
      </c>
      <c r="H11279" t="s">
        <v>2227</v>
      </c>
      <c r="J11279">
        <v>37.857154000000001</v>
      </c>
      <c r="K11279">
        <v>-4.8040770000000004</v>
      </c>
      <c r="L11279">
        <v>93</v>
      </c>
      <c r="M11279" t="s">
        <v>2604</v>
      </c>
      <c r="N11279">
        <v>1997</v>
      </c>
      <c r="O11279" t="s">
        <v>2230</v>
      </c>
      <c r="P11279" t="s">
        <v>2532</v>
      </c>
      <c r="Q11279" s="64">
        <v>35481</v>
      </c>
      <c r="S11279" t="s">
        <v>462</v>
      </c>
      <c r="U11279">
        <v>12.5</v>
      </c>
      <c r="V11279">
        <v>12.5</v>
      </c>
      <c r="W11279">
        <v>12</v>
      </c>
      <c r="X11279">
        <v>12</v>
      </c>
      <c r="Y11279" t="s">
        <v>493</v>
      </c>
      <c r="Z11279">
        <v>86.03</v>
      </c>
      <c r="AA11279">
        <v>142.333</v>
      </c>
      <c r="AE11279" t="s">
        <v>2229</v>
      </c>
      <c r="AH11279" t="s">
        <v>31</v>
      </c>
      <c r="AZ11279" t="s">
        <v>31</v>
      </c>
      <c r="BA11279" t="s">
        <v>31</v>
      </c>
    </row>
    <row r="11280" spans="1:53" hidden="1">
      <c r="A11280" t="s">
        <v>779</v>
      </c>
      <c r="B11280" t="s">
        <v>71</v>
      </c>
      <c r="C11280" t="s">
        <v>2603</v>
      </c>
      <c r="D11280" t="s">
        <v>2224</v>
      </c>
      <c r="E11280" t="s">
        <v>2225</v>
      </c>
      <c r="F11280" t="s">
        <v>2226</v>
      </c>
      <c r="G11280" t="s">
        <v>2532</v>
      </c>
      <c r="H11280" t="s">
        <v>2227</v>
      </c>
      <c r="J11280">
        <v>37.857154000000001</v>
      </c>
      <c r="K11280">
        <v>-4.8040770000000004</v>
      </c>
      <c r="L11280">
        <v>93</v>
      </c>
      <c r="M11280" t="s">
        <v>2604</v>
      </c>
      <c r="N11280">
        <v>1997</v>
      </c>
      <c r="O11280" t="s">
        <v>2228</v>
      </c>
      <c r="P11280" t="s">
        <v>2532</v>
      </c>
      <c r="Q11280" s="64">
        <v>35355</v>
      </c>
      <c r="S11280" t="s">
        <v>462</v>
      </c>
      <c r="U11280">
        <v>12.5</v>
      </c>
      <c r="V11280">
        <v>12.5</v>
      </c>
      <c r="W11280">
        <v>12</v>
      </c>
      <c r="X11280">
        <v>12</v>
      </c>
      <c r="Y11280" t="s">
        <v>493</v>
      </c>
      <c r="Z11280">
        <v>15</v>
      </c>
      <c r="AA11280">
        <v>16.02</v>
      </c>
      <c r="AE11280" t="s">
        <v>2229</v>
      </c>
      <c r="AH11280" t="s">
        <v>31</v>
      </c>
      <c r="AJ11280" t="s">
        <v>921</v>
      </c>
      <c r="AZ11280" t="s">
        <v>31</v>
      </c>
      <c r="BA11280" t="s">
        <v>31</v>
      </c>
    </row>
    <row r="11281" spans="1:53" hidden="1">
      <c r="A11281" t="s">
        <v>779</v>
      </c>
      <c r="B11281" t="s">
        <v>71</v>
      </c>
      <c r="C11281" t="s">
        <v>2603</v>
      </c>
      <c r="D11281" t="s">
        <v>2224</v>
      </c>
      <c r="E11281" t="s">
        <v>2225</v>
      </c>
      <c r="F11281" t="s">
        <v>2226</v>
      </c>
      <c r="G11281" t="s">
        <v>2532</v>
      </c>
      <c r="H11281" t="s">
        <v>2227</v>
      </c>
      <c r="J11281">
        <v>37.857154000000001</v>
      </c>
      <c r="K11281">
        <v>-4.8040770000000004</v>
      </c>
      <c r="L11281">
        <v>93</v>
      </c>
      <c r="M11281" t="s">
        <v>2604</v>
      </c>
      <c r="N11281">
        <v>1997</v>
      </c>
      <c r="O11281" t="s">
        <v>2228</v>
      </c>
      <c r="P11281" t="s">
        <v>2532</v>
      </c>
      <c r="Q11281" s="64">
        <v>35389</v>
      </c>
      <c r="S11281" t="s">
        <v>462</v>
      </c>
      <c r="U11281">
        <v>12.5</v>
      </c>
      <c r="V11281">
        <v>12.5</v>
      </c>
      <c r="W11281">
        <v>12</v>
      </c>
      <c r="X11281">
        <v>12</v>
      </c>
      <c r="Y11281" t="s">
        <v>493</v>
      </c>
      <c r="Z11281">
        <v>29.071999999999999</v>
      </c>
      <c r="AA11281">
        <v>51.149000000000001</v>
      </c>
      <c r="AE11281" t="s">
        <v>2229</v>
      </c>
      <c r="AH11281" t="s">
        <v>31</v>
      </c>
      <c r="AJ11281" t="s">
        <v>921</v>
      </c>
      <c r="AZ11281" t="s">
        <v>31</v>
      </c>
      <c r="BA11281" t="s">
        <v>31</v>
      </c>
    </row>
    <row r="11282" spans="1:53" hidden="1">
      <c r="A11282" t="s">
        <v>779</v>
      </c>
      <c r="B11282" t="s">
        <v>71</v>
      </c>
      <c r="C11282" t="s">
        <v>2603</v>
      </c>
      <c r="D11282" t="s">
        <v>2224</v>
      </c>
      <c r="E11282" t="s">
        <v>2225</v>
      </c>
      <c r="F11282" t="s">
        <v>2226</v>
      </c>
      <c r="G11282" t="s">
        <v>2532</v>
      </c>
      <c r="H11282" t="s">
        <v>2227</v>
      </c>
      <c r="J11282">
        <v>37.857154000000001</v>
      </c>
      <c r="K11282">
        <v>-4.8040770000000004</v>
      </c>
      <c r="L11282">
        <v>93</v>
      </c>
      <c r="M11282" t="s">
        <v>2604</v>
      </c>
      <c r="N11282">
        <v>1997</v>
      </c>
      <c r="O11282" t="s">
        <v>2228</v>
      </c>
      <c r="P11282" t="s">
        <v>2532</v>
      </c>
      <c r="Q11282" s="64">
        <v>35417</v>
      </c>
      <c r="S11282" t="s">
        <v>462</v>
      </c>
      <c r="U11282">
        <v>12.5</v>
      </c>
      <c r="V11282">
        <v>12.5</v>
      </c>
      <c r="W11282">
        <v>12</v>
      </c>
      <c r="X11282">
        <v>12</v>
      </c>
      <c r="Y11282" t="s">
        <v>493</v>
      </c>
      <c r="Z11282">
        <v>27.33</v>
      </c>
      <c r="AA11282">
        <v>79.400999999999996</v>
      </c>
      <c r="AE11282" t="s">
        <v>2229</v>
      </c>
      <c r="AH11282" t="s">
        <v>31</v>
      </c>
      <c r="AJ11282" t="s">
        <v>921</v>
      </c>
      <c r="AZ11282" t="s">
        <v>31</v>
      </c>
      <c r="BA11282" t="s">
        <v>31</v>
      </c>
    </row>
    <row r="11283" spans="1:53" hidden="1">
      <c r="A11283" t="s">
        <v>779</v>
      </c>
      <c r="B11283" t="s">
        <v>71</v>
      </c>
      <c r="C11283" t="s">
        <v>2603</v>
      </c>
      <c r="D11283" t="s">
        <v>2224</v>
      </c>
      <c r="E11283" t="s">
        <v>2225</v>
      </c>
      <c r="F11283" t="s">
        <v>2226</v>
      </c>
      <c r="G11283" t="s">
        <v>2532</v>
      </c>
      <c r="H11283" t="s">
        <v>2227</v>
      </c>
      <c r="J11283">
        <v>37.857154000000001</v>
      </c>
      <c r="K11283">
        <v>-4.8040770000000004</v>
      </c>
      <c r="L11283">
        <v>93</v>
      </c>
      <c r="M11283" t="s">
        <v>2604</v>
      </c>
      <c r="N11283">
        <v>1997</v>
      </c>
      <c r="O11283" t="s">
        <v>2228</v>
      </c>
      <c r="P11283" t="s">
        <v>2532</v>
      </c>
      <c r="Q11283" s="64">
        <v>35439</v>
      </c>
      <c r="S11283" t="s">
        <v>462</v>
      </c>
      <c r="U11283">
        <v>12.5</v>
      </c>
      <c r="V11283">
        <v>12.5</v>
      </c>
      <c r="W11283">
        <v>12</v>
      </c>
      <c r="X11283">
        <v>12</v>
      </c>
      <c r="Y11283" t="s">
        <v>493</v>
      </c>
      <c r="Z11283">
        <v>36.308999999999997</v>
      </c>
      <c r="AA11283">
        <v>100.47799999999999</v>
      </c>
      <c r="AE11283" t="s">
        <v>2229</v>
      </c>
      <c r="AH11283" t="s">
        <v>31</v>
      </c>
      <c r="AJ11283" t="s">
        <v>921</v>
      </c>
      <c r="AZ11283" t="s">
        <v>31</v>
      </c>
      <c r="BA11283" t="s">
        <v>31</v>
      </c>
    </row>
    <row r="11284" spans="1:53" hidden="1">
      <c r="A11284" t="s">
        <v>779</v>
      </c>
      <c r="B11284" t="s">
        <v>71</v>
      </c>
      <c r="C11284" t="s">
        <v>2603</v>
      </c>
      <c r="D11284" t="s">
        <v>2224</v>
      </c>
      <c r="E11284" t="s">
        <v>2225</v>
      </c>
      <c r="F11284" t="s">
        <v>2226</v>
      </c>
      <c r="G11284" t="s">
        <v>2532</v>
      </c>
      <c r="H11284" t="s">
        <v>2227</v>
      </c>
      <c r="J11284">
        <v>37.857154000000001</v>
      </c>
      <c r="K11284">
        <v>-4.8040770000000004</v>
      </c>
      <c r="L11284">
        <v>93</v>
      </c>
      <c r="M11284" t="s">
        <v>2604</v>
      </c>
      <c r="N11284">
        <v>1997</v>
      </c>
      <c r="O11284" t="s">
        <v>2228</v>
      </c>
      <c r="P11284" t="s">
        <v>2532</v>
      </c>
      <c r="Q11284" s="64">
        <v>35453</v>
      </c>
      <c r="S11284" t="s">
        <v>462</v>
      </c>
      <c r="U11284">
        <v>12.5</v>
      </c>
      <c r="V11284">
        <v>12.5</v>
      </c>
      <c r="W11284">
        <v>12</v>
      </c>
      <c r="X11284">
        <v>12</v>
      </c>
      <c r="Y11284" t="s">
        <v>493</v>
      </c>
      <c r="Z11284">
        <v>11.114000000000001</v>
      </c>
      <c r="AA11284">
        <v>114.38</v>
      </c>
      <c r="AE11284" t="s">
        <v>2229</v>
      </c>
      <c r="AH11284" t="s">
        <v>31</v>
      </c>
      <c r="AJ11284" t="s">
        <v>921</v>
      </c>
      <c r="AZ11284" t="s">
        <v>31</v>
      </c>
      <c r="BA11284" t="s">
        <v>31</v>
      </c>
    </row>
    <row r="11285" spans="1:53" hidden="1">
      <c r="A11285" t="s">
        <v>779</v>
      </c>
      <c r="B11285" t="s">
        <v>71</v>
      </c>
      <c r="C11285" t="s">
        <v>2603</v>
      </c>
      <c r="D11285" t="s">
        <v>2224</v>
      </c>
      <c r="E11285" t="s">
        <v>2225</v>
      </c>
      <c r="F11285" t="s">
        <v>2226</v>
      </c>
      <c r="G11285" t="s">
        <v>2532</v>
      </c>
      <c r="H11285" t="s">
        <v>2227</v>
      </c>
      <c r="J11285">
        <v>37.857154000000001</v>
      </c>
      <c r="K11285">
        <v>-4.8040770000000004</v>
      </c>
      <c r="L11285">
        <v>93</v>
      </c>
      <c r="M11285" t="s">
        <v>2604</v>
      </c>
      <c r="N11285">
        <v>1997</v>
      </c>
      <c r="O11285" t="s">
        <v>2228</v>
      </c>
      <c r="P11285" t="s">
        <v>2532</v>
      </c>
      <c r="Q11285" s="64">
        <v>35468</v>
      </c>
      <c r="S11285" t="s">
        <v>462</v>
      </c>
      <c r="U11285">
        <v>12.5</v>
      </c>
      <c r="V11285">
        <v>12.5</v>
      </c>
      <c r="W11285">
        <v>12</v>
      </c>
      <c r="X11285">
        <v>12</v>
      </c>
      <c r="Y11285" t="s">
        <v>493</v>
      </c>
      <c r="Z11285">
        <v>5.4850000000000003</v>
      </c>
      <c r="AA11285">
        <v>127.983</v>
      </c>
      <c r="AE11285" t="s">
        <v>2229</v>
      </c>
      <c r="AH11285" t="s">
        <v>31</v>
      </c>
      <c r="AJ11285" t="s">
        <v>921</v>
      </c>
      <c r="AZ11285" t="s">
        <v>31</v>
      </c>
      <c r="BA11285" t="s">
        <v>31</v>
      </c>
    </row>
    <row r="11286" spans="1:53" hidden="1">
      <c r="A11286" t="s">
        <v>779</v>
      </c>
      <c r="B11286" t="s">
        <v>71</v>
      </c>
      <c r="C11286" t="s">
        <v>2603</v>
      </c>
      <c r="D11286" t="s">
        <v>2224</v>
      </c>
      <c r="E11286" t="s">
        <v>2225</v>
      </c>
      <c r="F11286" t="s">
        <v>2226</v>
      </c>
      <c r="G11286" t="s">
        <v>2532</v>
      </c>
      <c r="H11286" t="s">
        <v>2227</v>
      </c>
      <c r="J11286">
        <v>37.857154000000001</v>
      </c>
      <c r="K11286">
        <v>-4.8040770000000004</v>
      </c>
      <c r="L11286">
        <v>93</v>
      </c>
      <c r="M11286" t="s">
        <v>2604</v>
      </c>
      <c r="N11286">
        <v>1997</v>
      </c>
      <c r="O11286" t="s">
        <v>2228</v>
      </c>
      <c r="P11286" t="s">
        <v>2532</v>
      </c>
      <c r="Q11286" s="64">
        <v>35481</v>
      </c>
      <c r="S11286" t="s">
        <v>462</v>
      </c>
      <c r="U11286">
        <v>12.5</v>
      </c>
      <c r="V11286">
        <v>12.5</v>
      </c>
      <c r="W11286">
        <v>12</v>
      </c>
      <c r="X11286">
        <v>12</v>
      </c>
      <c r="Y11286" t="s">
        <v>493</v>
      </c>
      <c r="Z11286">
        <v>5.351</v>
      </c>
      <c r="AA11286">
        <v>142.03399999999999</v>
      </c>
      <c r="AE11286" t="s">
        <v>2229</v>
      </c>
      <c r="AH11286" t="s">
        <v>31</v>
      </c>
      <c r="AJ11286" t="s">
        <v>921</v>
      </c>
      <c r="AZ11286" t="s">
        <v>31</v>
      </c>
      <c r="BA11286" t="s">
        <v>31</v>
      </c>
    </row>
    <row r="11287" spans="1:53" hidden="1">
      <c r="A11287" t="s">
        <v>779</v>
      </c>
      <c r="B11287" t="s">
        <v>71</v>
      </c>
      <c r="C11287" t="s">
        <v>2603</v>
      </c>
      <c r="D11287" t="s">
        <v>2224</v>
      </c>
      <c r="E11287" t="s">
        <v>2225</v>
      </c>
      <c r="F11287" t="s">
        <v>2226</v>
      </c>
      <c r="G11287" t="s">
        <v>2532</v>
      </c>
      <c r="H11287" t="s">
        <v>2227</v>
      </c>
      <c r="J11287">
        <v>37.857154000000001</v>
      </c>
      <c r="K11287">
        <v>-4.8040770000000004</v>
      </c>
      <c r="L11287">
        <v>93</v>
      </c>
      <c r="M11287" t="s">
        <v>2604</v>
      </c>
      <c r="N11287">
        <v>1997</v>
      </c>
      <c r="O11287" t="s">
        <v>2230</v>
      </c>
      <c r="P11287" t="s">
        <v>2532</v>
      </c>
      <c r="Q11287" s="64">
        <v>35355</v>
      </c>
      <c r="S11287" t="s">
        <v>462</v>
      </c>
      <c r="U11287">
        <v>12.5</v>
      </c>
      <c r="V11287">
        <v>12.5</v>
      </c>
      <c r="W11287">
        <v>12</v>
      </c>
      <c r="X11287">
        <v>12</v>
      </c>
      <c r="Y11287" t="s">
        <v>493</v>
      </c>
      <c r="Z11287">
        <v>0.52600000000000002</v>
      </c>
      <c r="AA11287">
        <v>15.721</v>
      </c>
      <c r="AE11287" t="s">
        <v>2229</v>
      </c>
      <c r="AH11287" t="s">
        <v>31</v>
      </c>
      <c r="AJ11287" t="s">
        <v>921</v>
      </c>
      <c r="AZ11287" t="s">
        <v>31</v>
      </c>
      <c r="BA11287" t="s">
        <v>31</v>
      </c>
    </row>
    <row r="11288" spans="1:53" hidden="1">
      <c r="A11288" t="s">
        <v>779</v>
      </c>
      <c r="B11288" t="s">
        <v>71</v>
      </c>
      <c r="C11288" t="s">
        <v>2603</v>
      </c>
      <c r="D11288" t="s">
        <v>2224</v>
      </c>
      <c r="E11288" t="s">
        <v>2225</v>
      </c>
      <c r="F11288" t="s">
        <v>2226</v>
      </c>
      <c r="G11288" t="s">
        <v>2532</v>
      </c>
      <c r="H11288" t="s">
        <v>2227</v>
      </c>
      <c r="J11288">
        <v>37.857154000000001</v>
      </c>
      <c r="K11288">
        <v>-4.8040770000000004</v>
      </c>
      <c r="L11288">
        <v>93</v>
      </c>
      <c r="M11288" t="s">
        <v>2604</v>
      </c>
      <c r="N11288">
        <v>1997</v>
      </c>
      <c r="O11288" t="s">
        <v>2230</v>
      </c>
      <c r="P11288" t="s">
        <v>2532</v>
      </c>
      <c r="Q11288" s="64">
        <v>35389</v>
      </c>
      <c r="S11288" t="s">
        <v>462</v>
      </c>
      <c r="U11288">
        <v>12.5</v>
      </c>
      <c r="V11288">
        <v>12.5</v>
      </c>
      <c r="W11288">
        <v>12</v>
      </c>
      <c r="X11288">
        <v>12</v>
      </c>
      <c r="Y11288" t="s">
        <v>493</v>
      </c>
      <c r="Z11288">
        <v>3.0720000000000001</v>
      </c>
      <c r="AA11288">
        <v>50.999000000000002</v>
      </c>
      <c r="AE11288" t="s">
        <v>2229</v>
      </c>
      <c r="AH11288" t="s">
        <v>31</v>
      </c>
      <c r="AJ11288" t="s">
        <v>921</v>
      </c>
      <c r="AZ11288" t="s">
        <v>31</v>
      </c>
      <c r="BA11288" t="s">
        <v>31</v>
      </c>
    </row>
    <row r="11289" spans="1:53" hidden="1">
      <c r="A11289" t="s">
        <v>779</v>
      </c>
      <c r="B11289" t="s">
        <v>71</v>
      </c>
      <c r="C11289" t="s">
        <v>2603</v>
      </c>
      <c r="D11289" t="s">
        <v>2224</v>
      </c>
      <c r="E11289" t="s">
        <v>2225</v>
      </c>
      <c r="F11289" t="s">
        <v>2226</v>
      </c>
      <c r="G11289" t="s">
        <v>2532</v>
      </c>
      <c r="H11289" t="s">
        <v>2227</v>
      </c>
      <c r="J11289">
        <v>37.857154000000001</v>
      </c>
      <c r="K11289">
        <v>-4.8040770000000004</v>
      </c>
      <c r="L11289">
        <v>93</v>
      </c>
      <c r="M11289" t="s">
        <v>2604</v>
      </c>
      <c r="N11289">
        <v>1997</v>
      </c>
      <c r="O11289" t="s">
        <v>2230</v>
      </c>
      <c r="P11289" t="s">
        <v>2532</v>
      </c>
      <c r="Q11289" s="64">
        <v>35417</v>
      </c>
      <c r="S11289" t="s">
        <v>462</v>
      </c>
      <c r="U11289">
        <v>12.5</v>
      </c>
      <c r="V11289">
        <v>12.5</v>
      </c>
      <c r="W11289">
        <v>12</v>
      </c>
      <c r="X11289">
        <v>12</v>
      </c>
      <c r="Y11289" t="s">
        <v>493</v>
      </c>
      <c r="Z11289">
        <v>25.052</v>
      </c>
      <c r="AA11289">
        <v>79.251999999999995</v>
      </c>
      <c r="AE11289" t="s">
        <v>2229</v>
      </c>
      <c r="AH11289" t="s">
        <v>31</v>
      </c>
      <c r="AJ11289" t="s">
        <v>921</v>
      </c>
      <c r="AZ11289" t="s">
        <v>31</v>
      </c>
      <c r="BA11289" t="s">
        <v>31</v>
      </c>
    </row>
    <row r="11290" spans="1:53" hidden="1">
      <c r="A11290" t="s">
        <v>779</v>
      </c>
      <c r="B11290" t="s">
        <v>71</v>
      </c>
      <c r="C11290" t="s">
        <v>2603</v>
      </c>
      <c r="D11290" t="s">
        <v>2224</v>
      </c>
      <c r="E11290" t="s">
        <v>2225</v>
      </c>
      <c r="F11290" t="s">
        <v>2226</v>
      </c>
      <c r="G11290" t="s">
        <v>2532</v>
      </c>
      <c r="H11290" t="s">
        <v>2227</v>
      </c>
      <c r="J11290">
        <v>37.857154000000001</v>
      </c>
      <c r="K11290">
        <v>-4.8040770000000004</v>
      </c>
      <c r="L11290">
        <v>93</v>
      </c>
      <c r="M11290" t="s">
        <v>2604</v>
      </c>
      <c r="N11290">
        <v>1997</v>
      </c>
      <c r="O11290" t="s">
        <v>2230</v>
      </c>
      <c r="P11290" t="s">
        <v>2532</v>
      </c>
      <c r="Q11290" s="64">
        <v>35439</v>
      </c>
      <c r="S11290" t="s">
        <v>462</v>
      </c>
      <c r="U11290">
        <v>12.5</v>
      </c>
      <c r="V11290">
        <v>12.5</v>
      </c>
      <c r="W11290">
        <v>12</v>
      </c>
      <c r="X11290">
        <v>12</v>
      </c>
      <c r="Y11290" t="s">
        <v>493</v>
      </c>
      <c r="Z11290">
        <v>22.370999999999999</v>
      </c>
      <c r="AA11290">
        <v>100.47799999999999</v>
      </c>
      <c r="AE11290" t="s">
        <v>2229</v>
      </c>
      <c r="AH11290" t="s">
        <v>31</v>
      </c>
      <c r="AJ11290" t="s">
        <v>921</v>
      </c>
      <c r="AZ11290" t="s">
        <v>31</v>
      </c>
      <c r="BA11290" t="s">
        <v>31</v>
      </c>
    </row>
    <row r="11291" spans="1:53" hidden="1">
      <c r="A11291" t="s">
        <v>779</v>
      </c>
      <c r="B11291" t="s">
        <v>71</v>
      </c>
      <c r="C11291" t="s">
        <v>2603</v>
      </c>
      <c r="D11291" t="s">
        <v>2224</v>
      </c>
      <c r="E11291" t="s">
        <v>2225</v>
      </c>
      <c r="F11291" t="s">
        <v>2226</v>
      </c>
      <c r="G11291" t="s">
        <v>2532</v>
      </c>
      <c r="H11291" t="s">
        <v>2227</v>
      </c>
      <c r="J11291">
        <v>37.857154000000001</v>
      </c>
      <c r="K11291">
        <v>-4.8040770000000004</v>
      </c>
      <c r="L11291">
        <v>93</v>
      </c>
      <c r="M11291" t="s">
        <v>2604</v>
      </c>
      <c r="N11291">
        <v>1997</v>
      </c>
      <c r="O11291" t="s">
        <v>2230</v>
      </c>
      <c r="P11291" t="s">
        <v>2532</v>
      </c>
      <c r="Q11291" s="64">
        <v>35453</v>
      </c>
      <c r="S11291" t="s">
        <v>462</v>
      </c>
      <c r="U11291">
        <v>12.5</v>
      </c>
      <c r="V11291">
        <v>12.5</v>
      </c>
      <c r="W11291">
        <v>12</v>
      </c>
      <c r="X11291">
        <v>12</v>
      </c>
      <c r="Y11291" t="s">
        <v>493</v>
      </c>
      <c r="Z11291">
        <v>62.442999999999998</v>
      </c>
      <c r="AA11291">
        <v>114.38</v>
      </c>
      <c r="AE11291" t="s">
        <v>2229</v>
      </c>
      <c r="AH11291" t="s">
        <v>31</v>
      </c>
      <c r="AJ11291" t="s">
        <v>921</v>
      </c>
      <c r="AZ11291" t="s">
        <v>31</v>
      </c>
      <c r="BA11291" t="s">
        <v>31</v>
      </c>
    </row>
    <row r="11292" spans="1:53" hidden="1">
      <c r="A11292" t="s">
        <v>779</v>
      </c>
      <c r="B11292" t="s">
        <v>71</v>
      </c>
      <c r="C11292" t="s">
        <v>2603</v>
      </c>
      <c r="D11292" t="s">
        <v>2224</v>
      </c>
      <c r="E11292" t="s">
        <v>2225</v>
      </c>
      <c r="F11292" t="s">
        <v>2226</v>
      </c>
      <c r="G11292" t="s">
        <v>2532</v>
      </c>
      <c r="H11292" t="s">
        <v>2227</v>
      </c>
      <c r="J11292">
        <v>37.857154000000001</v>
      </c>
      <c r="K11292">
        <v>-4.8040770000000004</v>
      </c>
      <c r="L11292">
        <v>93</v>
      </c>
      <c r="M11292" t="s">
        <v>2604</v>
      </c>
      <c r="N11292">
        <v>1997</v>
      </c>
      <c r="O11292" t="s">
        <v>2230</v>
      </c>
      <c r="P11292" t="s">
        <v>2532</v>
      </c>
      <c r="Q11292" s="64">
        <v>35468</v>
      </c>
      <c r="S11292" t="s">
        <v>462</v>
      </c>
      <c r="U11292">
        <v>12.5</v>
      </c>
      <c r="V11292">
        <v>12.5</v>
      </c>
      <c r="W11292">
        <v>12</v>
      </c>
      <c r="X11292">
        <v>12</v>
      </c>
      <c r="Y11292" t="s">
        <v>493</v>
      </c>
      <c r="Z11292">
        <v>60.969000000000001</v>
      </c>
      <c r="AA11292">
        <v>128.13200000000001</v>
      </c>
      <c r="AE11292" t="s">
        <v>2229</v>
      </c>
      <c r="AH11292" t="s">
        <v>31</v>
      </c>
      <c r="AJ11292" t="s">
        <v>921</v>
      </c>
      <c r="AZ11292" t="s">
        <v>31</v>
      </c>
      <c r="BA11292" t="s">
        <v>31</v>
      </c>
    </row>
    <row r="11293" spans="1:53" hidden="1">
      <c r="A11293" t="s">
        <v>779</v>
      </c>
      <c r="B11293" t="s">
        <v>71</v>
      </c>
      <c r="C11293" t="s">
        <v>2603</v>
      </c>
      <c r="D11293" t="s">
        <v>2224</v>
      </c>
      <c r="E11293" t="s">
        <v>2225</v>
      </c>
      <c r="F11293" t="s">
        <v>2226</v>
      </c>
      <c r="G11293" t="s">
        <v>2532</v>
      </c>
      <c r="H11293" t="s">
        <v>2227</v>
      </c>
      <c r="J11293">
        <v>37.857154000000001</v>
      </c>
      <c r="K11293">
        <v>-4.8040770000000004</v>
      </c>
      <c r="L11293">
        <v>93</v>
      </c>
      <c r="M11293" t="s">
        <v>2604</v>
      </c>
      <c r="N11293">
        <v>1997</v>
      </c>
      <c r="O11293" t="s">
        <v>2230</v>
      </c>
      <c r="P11293" t="s">
        <v>2532</v>
      </c>
      <c r="Q11293" s="64">
        <v>35481</v>
      </c>
      <c r="S11293" t="s">
        <v>462</v>
      </c>
      <c r="U11293">
        <v>12.5</v>
      </c>
      <c r="V11293">
        <v>12.5</v>
      </c>
      <c r="W11293">
        <v>12</v>
      </c>
      <c r="X11293">
        <v>12</v>
      </c>
      <c r="Y11293" t="s">
        <v>493</v>
      </c>
      <c r="Z11293">
        <v>81.742000000000004</v>
      </c>
      <c r="AA11293">
        <v>142.333</v>
      </c>
      <c r="AE11293" t="s">
        <v>2229</v>
      </c>
      <c r="AH11293" t="s">
        <v>31</v>
      </c>
      <c r="AJ11293" t="s">
        <v>921</v>
      </c>
      <c r="AZ11293" t="s">
        <v>31</v>
      </c>
      <c r="BA11293" t="s">
        <v>31</v>
      </c>
    </row>
    <row r="11294" spans="1:53" hidden="1">
      <c r="A11294" t="s">
        <v>779</v>
      </c>
      <c r="B11294" t="s">
        <v>71</v>
      </c>
      <c r="C11294" t="s">
        <v>2603</v>
      </c>
      <c r="D11294" t="s">
        <v>2224</v>
      </c>
      <c r="E11294" t="s">
        <v>2225</v>
      </c>
      <c r="F11294" t="s">
        <v>2226</v>
      </c>
      <c r="G11294" t="s">
        <v>2532</v>
      </c>
      <c r="H11294" t="s">
        <v>2227</v>
      </c>
      <c r="J11294">
        <v>37.857154000000001</v>
      </c>
      <c r="K11294">
        <v>-4.8040770000000004</v>
      </c>
      <c r="L11294">
        <v>93</v>
      </c>
      <c r="M11294" t="s">
        <v>2604</v>
      </c>
      <c r="N11294">
        <v>1997</v>
      </c>
      <c r="O11294" t="s">
        <v>2231</v>
      </c>
      <c r="P11294" t="s">
        <v>2532</v>
      </c>
      <c r="Q11294" s="64">
        <v>35355</v>
      </c>
      <c r="S11294" t="s">
        <v>462</v>
      </c>
      <c r="U11294">
        <v>12.5</v>
      </c>
      <c r="V11294">
        <v>12.5</v>
      </c>
      <c r="W11294">
        <v>12</v>
      </c>
      <c r="X11294">
        <v>12</v>
      </c>
      <c r="Y11294" t="s">
        <v>493</v>
      </c>
      <c r="Z11294">
        <v>8.9999999999999993E-3</v>
      </c>
      <c r="AA11294">
        <v>16.166</v>
      </c>
      <c r="AE11294" t="s">
        <v>2232</v>
      </c>
      <c r="AH11294" t="s">
        <v>31</v>
      </c>
      <c r="AZ11294" t="s">
        <v>31</v>
      </c>
      <c r="BA11294" t="s">
        <v>31</v>
      </c>
    </row>
    <row r="11295" spans="1:53" hidden="1">
      <c r="A11295" t="s">
        <v>779</v>
      </c>
      <c r="B11295" t="s">
        <v>71</v>
      </c>
      <c r="C11295" t="s">
        <v>2603</v>
      </c>
      <c r="D11295" t="s">
        <v>2224</v>
      </c>
      <c r="E11295" t="s">
        <v>2225</v>
      </c>
      <c r="F11295" t="s">
        <v>2226</v>
      </c>
      <c r="G11295" t="s">
        <v>2532</v>
      </c>
      <c r="H11295" t="s">
        <v>2227</v>
      </c>
      <c r="J11295">
        <v>37.857154000000001</v>
      </c>
      <c r="K11295">
        <v>-4.8040770000000004</v>
      </c>
      <c r="L11295">
        <v>93</v>
      </c>
      <c r="M11295" t="s">
        <v>2604</v>
      </c>
      <c r="N11295">
        <v>1997</v>
      </c>
      <c r="O11295" t="s">
        <v>2231</v>
      </c>
      <c r="P11295" t="s">
        <v>2532</v>
      </c>
      <c r="Q11295" s="64">
        <v>35389</v>
      </c>
      <c r="S11295" t="s">
        <v>462</v>
      </c>
      <c r="U11295">
        <v>12.5</v>
      </c>
      <c r="V11295">
        <v>12.5</v>
      </c>
      <c r="W11295">
        <v>12</v>
      </c>
      <c r="X11295">
        <v>12</v>
      </c>
      <c r="Y11295" t="s">
        <v>493</v>
      </c>
      <c r="Z11295">
        <v>1.1779999999999999</v>
      </c>
      <c r="AA11295">
        <v>50.985999999999997</v>
      </c>
      <c r="AE11295" t="s">
        <v>2232</v>
      </c>
      <c r="AH11295" t="s">
        <v>31</v>
      </c>
      <c r="AZ11295" t="s">
        <v>31</v>
      </c>
      <c r="BA11295" t="s">
        <v>31</v>
      </c>
    </row>
    <row r="11296" spans="1:53" hidden="1">
      <c r="A11296" t="s">
        <v>779</v>
      </c>
      <c r="B11296" t="s">
        <v>71</v>
      </c>
      <c r="C11296" t="s">
        <v>2603</v>
      </c>
      <c r="D11296" t="s">
        <v>2224</v>
      </c>
      <c r="E11296" t="s">
        <v>2225</v>
      </c>
      <c r="F11296" t="s">
        <v>2226</v>
      </c>
      <c r="G11296" t="s">
        <v>2532</v>
      </c>
      <c r="H11296" t="s">
        <v>2227</v>
      </c>
      <c r="J11296">
        <v>37.857154000000001</v>
      </c>
      <c r="K11296">
        <v>-4.8040770000000004</v>
      </c>
      <c r="L11296">
        <v>93</v>
      </c>
      <c r="M11296" t="s">
        <v>2604</v>
      </c>
      <c r="N11296">
        <v>1997</v>
      </c>
      <c r="O11296" t="s">
        <v>2231</v>
      </c>
      <c r="P11296" t="s">
        <v>2532</v>
      </c>
      <c r="Q11296" s="64">
        <v>35417</v>
      </c>
      <c r="S11296" t="s">
        <v>462</v>
      </c>
      <c r="U11296">
        <v>12.5</v>
      </c>
      <c r="V11296">
        <v>12.5</v>
      </c>
      <c r="W11296">
        <v>12</v>
      </c>
      <c r="X11296">
        <v>12</v>
      </c>
      <c r="Y11296" t="s">
        <v>493</v>
      </c>
      <c r="Z11296">
        <v>2.7360000000000002</v>
      </c>
      <c r="AA11296">
        <v>79.173000000000002</v>
      </c>
      <c r="AE11296" t="s">
        <v>2232</v>
      </c>
      <c r="AH11296" t="s">
        <v>31</v>
      </c>
      <c r="AZ11296" t="s">
        <v>31</v>
      </c>
      <c r="BA11296" t="s">
        <v>31</v>
      </c>
    </row>
    <row r="11297" spans="1:53" hidden="1">
      <c r="A11297" t="s">
        <v>779</v>
      </c>
      <c r="B11297" t="s">
        <v>71</v>
      </c>
      <c r="C11297" t="s">
        <v>2603</v>
      </c>
      <c r="D11297" t="s">
        <v>2224</v>
      </c>
      <c r="E11297" t="s">
        <v>2225</v>
      </c>
      <c r="F11297" t="s">
        <v>2226</v>
      </c>
      <c r="G11297" t="s">
        <v>2532</v>
      </c>
      <c r="H11297" t="s">
        <v>2227</v>
      </c>
      <c r="J11297">
        <v>37.857154000000001</v>
      </c>
      <c r="K11297">
        <v>-4.8040770000000004</v>
      </c>
      <c r="L11297">
        <v>93</v>
      </c>
      <c r="M11297" t="s">
        <v>2604</v>
      </c>
      <c r="N11297">
        <v>1997</v>
      </c>
      <c r="O11297" t="s">
        <v>2231</v>
      </c>
      <c r="P11297" t="s">
        <v>2532</v>
      </c>
      <c r="Q11297" s="64">
        <v>35439</v>
      </c>
      <c r="S11297" t="s">
        <v>462</v>
      </c>
      <c r="U11297">
        <v>12.5</v>
      </c>
      <c r="V11297">
        <v>12.5</v>
      </c>
      <c r="W11297">
        <v>12</v>
      </c>
      <c r="X11297">
        <v>12</v>
      </c>
      <c r="Y11297" t="s">
        <v>493</v>
      </c>
      <c r="Z11297">
        <v>0.13900000000000001</v>
      </c>
      <c r="AA11297">
        <v>99.899000000000001</v>
      </c>
      <c r="AE11297" t="s">
        <v>2232</v>
      </c>
      <c r="AH11297" t="s">
        <v>31</v>
      </c>
      <c r="AZ11297" t="s">
        <v>31</v>
      </c>
      <c r="BA11297" t="s">
        <v>31</v>
      </c>
    </row>
    <row r="11298" spans="1:53" hidden="1">
      <c r="A11298" t="s">
        <v>779</v>
      </c>
      <c r="B11298" t="s">
        <v>71</v>
      </c>
      <c r="C11298" t="s">
        <v>2603</v>
      </c>
      <c r="D11298" t="s">
        <v>2224</v>
      </c>
      <c r="E11298" t="s">
        <v>2225</v>
      </c>
      <c r="F11298" t="s">
        <v>2226</v>
      </c>
      <c r="G11298" t="s">
        <v>2532</v>
      </c>
      <c r="H11298" t="s">
        <v>2227</v>
      </c>
      <c r="J11298">
        <v>37.857154000000001</v>
      </c>
      <c r="K11298">
        <v>-4.8040770000000004</v>
      </c>
      <c r="L11298">
        <v>93</v>
      </c>
      <c r="M11298" t="s">
        <v>2604</v>
      </c>
      <c r="N11298">
        <v>1997</v>
      </c>
      <c r="O11298" t="s">
        <v>2231</v>
      </c>
      <c r="P11298" t="s">
        <v>2532</v>
      </c>
      <c r="Q11298" s="64">
        <v>35453</v>
      </c>
      <c r="S11298" t="s">
        <v>462</v>
      </c>
      <c r="U11298">
        <v>12.5</v>
      </c>
      <c r="V11298">
        <v>12.5</v>
      </c>
      <c r="W11298">
        <v>12</v>
      </c>
      <c r="X11298">
        <v>12</v>
      </c>
      <c r="Y11298" t="s">
        <v>493</v>
      </c>
      <c r="Z11298">
        <v>1.048</v>
      </c>
      <c r="AA11298">
        <v>113.854</v>
      </c>
      <c r="AE11298" t="s">
        <v>2232</v>
      </c>
      <c r="AH11298" t="s">
        <v>31</v>
      </c>
      <c r="AZ11298" t="s">
        <v>31</v>
      </c>
      <c r="BA11298" t="s">
        <v>31</v>
      </c>
    </row>
    <row r="11299" spans="1:53" hidden="1">
      <c r="A11299" t="s">
        <v>779</v>
      </c>
      <c r="B11299" t="s">
        <v>71</v>
      </c>
      <c r="C11299" t="s">
        <v>2603</v>
      </c>
      <c r="D11299" t="s">
        <v>2224</v>
      </c>
      <c r="E11299" t="s">
        <v>2225</v>
      </c>
      <c r="F11299" t="s">
        <v>2226</v>
      </c>
      <c r="G11299" t="s">
        <v>2532</v>
      </c>
      <c r="H11299" t="s">
        <v>2227</v>
      </c>
      <c r="J11299">
        <v>37.857154000000001</v>
      </c>
      <c r="K11299">
        <v>-4.8040770000000004</v>
      </c>
      <c r="L11299">
        <v>93</v>
      </c>
      <c r="M11299" t="s">
        <v>2604</v>
      </c>
      <c r="N11299">
        <v>1997</v>
      </c>
      <c r="O11299" t="s">
        <v>2231</v>
      </c>
      <c r="P11299" t="s">
        <v>2532</v>
      </c>
      <c r="Q11299" s="64">
        <v>35468</v>
      </c>
      <c r="S11299" t="s">
        <v>462</v>
      </c>
      <c r="U11299">
        <v>12.5</v>
      </c>
      <c r="V11299">
        <v>12.5</v>
      </c>
      <c r="W11299">
        <v>12</v>
      </c>
      <c r="X11299">
        <v>12</v>
      </c>
      <c r="Y11299" t="s">
        <v>493</v>
      </c>
      <c r="Z11299">
        <v>10.137</v>
      </c>
      <c r="AA11299">
        <v>128.08600000000001</v>
      </c>
      <c r="AE11299" t="s">
        <v>2232</v>
      </c>
      <c r="AH11299" t="s">
        <v>31</v>
      </c>
      <c r="AZ11299" t="s">
        <v>31</v>
      </c>
      <c r="BA11299" t="s">
        <v>31</v>
      </c>
    </row>
    <row r="11300" spans="1:53" hidden="1">
      <c r="A11300" t="s">
        <v>779</v>
      </c>
      <c r="B11300" t="s">
        <v>71</v>
      </c>
      <c r="C11300" t="s">
        <v>2603</v>
      </c>
      <c r="D11300" t="s">
        <v>2224</v>
      </c>
      <c r="E11300" t="s">
        <v>2225</v>
      </c>
      <c r="F11300" t="s">
        <v>2226</v>
      </c>
      <c r="G11300" t="s">
        <v>2532</v>
      </c>
      <c r="H11300" t="s">
        <v>2227</v>
      </c>
      <c r="J11300">
        <v>37.857154000000001</v>
      </c>
      <c r="K11300">
        <v>-4.8040770000000004</v>
      </c>
      <c r="L11300">
        <v>93</v>
      </c>
      <c r="M11300" t="s">
        <v>2604</v>
      </c>
      <c r="N11300">
        <v>1997</v>
      </c>
      <c r="O11300" t="s">
        <v>2231</v>
      </c>
      <c r="P11300" t="s">
        <v>2532</v>
      </c>
      <c r="Q11300" s="64">
        <v>35481</v>
      </c>
      <c r="S11300" t="s">
        <v>462</v>
      </c>
      <c r="U11300">
        <v>12.5</v>
      </c>
      <c r="V11300">
        <v>12.5</v>
      </c>
      <c r="W11300">
        <v>12</v>
      </c>
      <c r="X11300">
        <v>12</v>
      </c>
      <c r="Y11300" t="s">
        <v>493</v>
      </c>
      <c r="Z11300">
        <v>15.071999999999999</v>
      </c>
      <c r="AA11300">
        <v>142.042</v>
      </c>
      <c r="AE11300" t="s">
        <v>2232</v>
      </c>
      <c r="AH11300" t="s">
        <v>31</v>
      </c>
      <c r="AZ11300" t="s">
        <v>31</v>
      </c>
      <c r="BA11300" t="s">
        <v>31</v>
      </c>
    </row>
    <row r="11301" spans="1:53" hidden="1">
      <c r="A11301" t="s">
        <v>779</v>
      </c>
      <c r="B11301" t="s">
        <v>71</v>
      </c>
      <c r="C11301" t="s">
        <v>2603</v>
      </c>
      <c r="D11301" t="s">
        <v>2224</v>
      </c>
      <c r="E11301" t="s">
        <v>2225</v>
      </c>
      <c r="F11301" t="s">
        <v>2226</v>
      </c>
      <c r="G11301" t="s">
        <v>2532</v>
      </c>
      <c r="H11301" t="s">
        <v>2227</v>
      </c>
      <c r="J11301">
        <v>37.857154000000001</v>
      </c>
      <c r="K11301">
        <v>-4.8040770000000004</v>
      </c>
      <c r="L11301">
        <v>93</v>
      </c>
      <c r="M11301" t="s">
        <v>2604</v>
      </c>
      <c r="N11301">
        <v>1997</v>
      </c>
      <c r="O11301" t="s">
        <v>2233</v>
      </c>
      <c r="P11301" t="s">
        <v>2532</v>
      </c>
      <c r="Q11301" s="64">
        <v>35355</v>
      </c>
      <c r="S11301" t="s">
        <v>462</v>
      </c>
      <c r="U11301">
        <v>12.5</v>
      </c>
      <c r="V11301">
        <v>12.5</v>
      </c>
      <c r="W11301">
        <v>12</v>
      </c>
      <c r="X11301">
        <v>12</v>
      </c>
      <c r="Y11301" t="s">
        <v>493</v>
      </c>
      <c r="Z11301">
        <v>0.26900000000000002</v>
      </c>
      <c r="AA11301">
        <v>16.027999999999999</v>
      </c>
      <c r="AE11301" t="s">
        <v>2232</v>
      </c>
      <c r="AH11301" t="s">
        <v>31</v>
      </c>
      <c r="AZ11301" t="s">
        <v>31</v>
      </c>
      <c r="BA11301" t="s">
        <v>31</v>
      </c>
    </row>
    <row r="11302" spans="1:53" hidden="1">
      <c r="A11302" t="s">
        <v>779</v>
      </c>
      <c r="B11302" t="s">
        <v>71</v>
      </c>
      <c r="C11302" t="s">
        <v>2603</v>
      </c>
      <c r="D11302" t="s">
        <v>2224</v>
      </c>
      <c r="E11302" t="s">
        <v>2225</v>
      </c>
      <c r="F11302" t="s">
        <v>2226</v>
      </c>
      <c r="G11302" t="s">
        <v>2532</v>
      </c>
      <c r="H11302" t="s">
        <v>2227</v>
      </c>
      <c r="J11302">
        <v>37.857154000000001</v>
      </c>
      <c r="K11302">
        <v>-4.8040770000000004</v>
      </c>
      <c r="L11302">
        <v>93</v>
      </c>
      <c r="M11302" t="s">
        <v>2604</v>
      </c>
      <c r="N11302">
        <v>1997</v>
      </c>
      <c r="O11302" t="s">
        <v>2233</v>
      </c>
      <c r="P11302" t="s">
        <v>2532</v>
      </c>
      <c r="Q11302" s="64">
        <v>35389</v>
      </c>
      <c r="S11302" t="s">
        <v>462</v>
      </c>
      <c r="U11302">
        <v>12.5</v>
      </c>
      <c r="V11302">
        <v>12.5</v>
      </c>
      <c r="W11302">
        <v>12</v>
      </c>
      <c r="X11302">
        <v>12</v>
      </c>
      <c r="Y11302" t="s">
        <v>493</v>
      </c>
      <c r="Z11302">
        <v>0.39900000000000002</v>
      </c>
      <c r="AA11302">
        <v>50.985999999999997</v>
      </c>
      <c r="AE11302" t="s">
        <v>2232</v>
      </c>
      <c r="AH11302" t="s">
        <v>31</v>
      </c>
      <c r="AZ11302" t="s">
        <v>31</v>
      </c>
      <c r="BA11302" t="s">
        <v>31</v>
      </c>
    </row>
    <row r="11303" spans="1:53" hidden="1">
      <c r="A11303" t="s">
        <v>779</v>
      </c>
      <c r="B11303" t="s">
        <v>71</v>
      </c>
      <c r="C11303" t="s">
        <v>2603</v>
      </c>
      <c r="D11303" t="s">
        <v>2224</v>
      </c>
      <c r="E11303" t="s">
        <v>2225</v>
      </c>
      <c r="F11303" t="s">
        <v>2226</v>
      </c>
      <c r="G11303" t="s">
        <v>2532</v>
      </c>
      <c r="H11303" t="s">
        <v>2227</v>
      </c>
      <c r="J11303">
        <v>37.857154000000001</v>
      </c>
      <c r="K11303">
        <v>-4.8040770000000004</v>
      </c>
      <c r="L11303">
        <v>93</v>
      </c>
      <c r="M11303" t="s">
        <v>2604</v>
      </c>
      <c r="N11303">
        <v>1997</v>
      </c>
      <c r="O11303" t="s">
        <v>2233</v>
      </c>
      <c r="P11303" t="s">
        <v>2532</v>
      </c>
      <c r="Q11303" s="64">
        <v>35417</v>
      </c>
      <c r="S11303" t="s">
        <v>462</v>
      </c>
      <c r="U11303">
        <v>12.5</v>
      </c>
      <c r="V11303">
        <v>12.5</v>
      </c>
      <c r="W11303">
        <v>12</v>
      </c>
      <c r="X11303">
        <v>12</v>
      </c>
      <c r="Y11303" t="s">
        <v>493</v>
      </c>
      <c r="Z11303">
        <v>0.39900000000000002</v>
      </c>
      <c r="AA11303">
        <v>79.034999999999997</v>
      </c>
      <c r="AE11303" t="s">
        <v>2232</v>
      </c>
      <c r="AH11303" t="s">
        <v>31</v>
      </c>
      <c r="AZ11303" t="s">
        <v>31</v>
      </c>
      <c r="BA11303" t="s">
        <v>31</v>
      </c>
    </row>
    <row r="11304" spans="1:53" hidden="1">
      <c r="A11304" t="s">
        <v>779</v>
      </c>
      <c r="B11304" t="s">
        <v>71</v>
      </c>
      <c r="C11304" t="s">
        <v>2603</v>
      </c>
      <c r="D11304" t="s">
        <v>2224</v>
      </c>
      <c r="E11304" t="s">
        <v>2225</v>
      </c>
      <c r="F11304" t="s">
        <v>2226</v>
      </c>
      <c r="G11304" t="s">
        <v>2532</v>
      </c>
      <c r="H11304" t="s">
        <v>2227</v>
      </c>
      <c r="J11304">
        <v>37.857154000000001</v>
      </c>
      <c r="K11304">
        <v>-4.8040770000000004</v>
      </c>
      <c r="L11304">
        <v>93</v>
      </c>
      <c r="M11304" t="s">
        <v>2604</v>
      </c>
      <c r="N11304">
        <v>1997</v>
      </c>
      <c r="O11304" t="s">
        <v>2233</v>
      </c>
      <c r="P11304" t="s">
        <v>2532</v>
      </c>
      <c r="Q11304" s="64">
        <v>35439</v>
      </c>
      <c r="S11304" t="s">
        <v>462</v>
      </c>
      <c r="U11304">
        <v>12.5</v>
      </c>
      <c r="V11304">
        <v>12.5</v>
      </c>
      <c r="W11304">
        <v>12</v>
      </c>
      <c r="X11304">
        <v>12</v>
      </c>
      <c r="Y11304" t="s">
        <v>493</v>
      </c>
      <c r="Z11304">
        <v>0.39900000000000002</v>
      </c>
      <c r="AA11304">
        <v>100.03700000000001</v>
      </c>
      <c r="AE11304" t="s">
        <v>2232</v>
      </c>
      <c r="AH11304" t="s">
        <v>31</v>
      </c>
      <c r="AZ11304" t="s">
        <v>31</v>
      </c>
      <c r="BA11304" t="s">
        <v>31</v>
      </c>
    </row>
    <row r="11305" spans="1:53" hidden="1">
      <c r="A11305" t="s">
        <v>779</v>
      </c>
      <c r="B11305" t="s">
        <v>71</v>
      </c>
      <c r="C11305" t="s">
        <v>2603</v>
      </c>
      <c r="D11305" t="s">
        <v>2224</v>
      </c>
      <c r="E11305" t="s">
        <v>2225</v>
      </c>
      <c r="F11305" t="s">
        <v>2226</v>
      </c>
      <c r="G11305" t="s">
        <v>2532</v>
      </c>
      <c r="H11305" t="s">
        <v>2227</v>
      </c>
      <c r="J11305">
        <v>37.857154000000001</v>
      </c>
      <c r="K11305">
        <v>-4.8040770000000004</v>
      </c>
      <c r="L11305">
        <v>93</v>
      </c>
      <c r="M11305" t="s">
        <v>2604</v>
      </c>
      <c r="N11305">
        <v>1997</v>
      </c>
      <c r="O11305" t="s">
        <v>2233</v>
      </c>
      <c r="P11305" t="s">
        <v>2532</v>
      </c>
      <c r="Q11305" s="64">
        <v>35453</v>
      </c>
      <c r="S11305" t="s">
        <v>462</v>
      </c>
      <c r="U11305">
        <v>12.5</v>
      </c>
      <c r="V11305">
        <v>12.5</v>
      </c>
      <c r="W11305">
        <v>12</v>
      </c>
      <c r="X11305">
        <v>12</v>
      </c>
      <c r="Y11305" t="s">
        <v>493</v>
      </c>
      <c r="Z11305">
        <v>4.2939999999999996</v>
      </c>
      <c r="AA11305">
        <v>114.131</v>
      </c>
      <c r="AE11305" t="s">
        <v>2232</v>
      </c>
      <c r="AH11305" t="s">
        <v>31</v>
      </c>
      <c r="AZ11305" t="s">
        <v>31</v>
      </c>
      <c r="BA11305" t="s">
        <v>31</v>
      </c>
    </row>
    <row r="11306" spans="1:53" hidden="1">
      <c r="A11306" t="s">
        <v>779</v>
      </c>
      <c r="B11306" t="s">
        <v>71</v>
      </c>
      <c r="C11306" t="s">
        <v>2603</v>
      </c>
      <c r="D11306" t="s">
        <v>2224</v>
      </c>
      <c r="E11306" t="s">
        <v>2225</v>
      </c>
      <c r="F11306" t="s">
        <v>2226</v>
      </c>
      <c r="G11306" t="s">
        <v>2532</v>
      </c>
      <c r="H11306" t="s">
        <v>2227</v>
      </c>
      <c r="J11306">
        <v>37.857154000000001</v>
      </c>
      <c r="K11306">
        <v>-4.8040770000000004</v>
      </c>
      <c r="L11306">
        <v>93</v>
      </c>
      <c r="M11306" t="s">
        <v>2604</v>
      </c>
      <c r="N11306">
        <v>1997</v>
      </c>
      <c r="O11306" t="s">
        <v>2233</v>
      </c>
      <c r="P11306" t="s">
        <v>2532</v>
      </c>
      <c r="Q11306" s="64">
        <v>35468</v>
      </c>
      <c r="S11306" t="s">
        <v>462</v>
      </c>
      <c r="U11306">
        <v>12.5</v>
      </c>
      <c r="V11306">
        <v>12.5</v>
      </c>
      <c r="W11306">
        <v>12</v>
      </c>
      <c r="X11306">
        <v>12</v>
      </c>
      <c r="Y11306" t="s">
        <v>493</v>
      </c>
      <c r="Z11306">
        <v>1.5669999999999999</v>
      </c>
      <c r="AA11306">
        <v>128.08600000000001</v>
      </c>
      <c r="AE11306" t="s">
        <v>2232</v>
      </c>
      <c r="AH11306" t="s">
        <v>31</v>
      </c>
      <c r="AZ11306" t="s">
        <v>31</v>
      </c>
      <c r="BA11306" t="s">
        <v>31</v>
      </c>
    </row>
    <row r="11307" spans="1:53" hidden="1">
      <c r="A11307" t="s">
        <v>779</v>
      </c>
      <c r="B11307" t="s">
        <v>71</v>
      </c>
      <c r="C11307" t="s">
        <v>2603</v>
      </c>
      <c r="D11307" t="s">
        <v>2224</v>
      </c>
      <c r="E11307" t="s">
        <v>2225</v>
      </c>
      <c r="F11307" t="s">
        <v>2226</v>
      </c>
      <c r="G11307" t="s">
        <v>2532</v>
      </c>
      <c r="H11307" t="s">
        <v>2227</v>
      </c>
      <c r="J11307">
        <v>37.857154000000001</v>
      </c>
      <c r="K11307">
        <v>-4.8040770000000004</v>
      </c>
      <c r="L11307">
        <v>93</v>
      </c>
      <c r="M11307" t="s">
        <v>2604</v>
      </c>
      <c r="N11307">
        <v>1997</v>
      </c>
      <c r="O11307" t="s">
        <v>2233</v>
      </c>
      <c r="P11307" t="s">
        <v>2532</v>
      </c>
      <c r="Q11307" s="64">
        <v>35481</v>
      </c>
      <c r="S11307" t="s">
        <v>462</v>
      </c>
      <c r="U11307">
        <v>12.5</v>
      </c>
      <c r="V11307">
        <v>12.5</v>
      </c>
      <c r="W11307">
        <v>12</v>
      </c>
      <c r="X11307">
        <v>12</v>
      </c>
      <c r="Y11307" t="s">
        <v>493</v>
      </c>
      <c r="Z11307">
        <v>11.305999999999999</v>
      </c>
      <c r="AA11307">
        <v>142.042</v>
      </c>
      <c r="AE11307" t="s">
        <v>2232</v>
      </c>
      <c r="AH11307" t="s">
        <v>31</v>
      </c>
      <c r="AZ11307" t="s">
        <v>31</v>
      </c>
      <c r="BA11307" t="s">
        <v>31</v>
      </c>
    </row>
    <row r="11308" spans="1:53" hidden="1">
      <c r="A11308" t="s">
        <v>779</v>
      </c>
      <c r="B11308" t="s">
        <v>71</v>
      </c>
      <c r="C11308" t="s">
        <v>2603</v>
      </c>
      <c r="D11308" t="s">
        <v>2224</v>
      </c>
      <c r="E11308" t="s">
        <v>2225</v>
      </c>
      <c r="F11308" t="s">
        <v>2226</v>
      </c>
      <c r="G11308" t="s">
        <v>2532</v>
      </c>
      <c r="H11308" t="s">
        <v>2227</v>
      </c>
      <c r="J11308">
        <v>37.857154000000001</v>
      </c>
      <c r="K11308">
        <v>-4.8040770000000004</v>
      </c>
      <c r="L11308">
        <v>93</v>
      </c>
      <c r="M11308" t="s">
        <v>2604</v>
      </c>
      <c r="N11308">
        <v>1997</v>
      </c>
      <c r="O11308" t="s">
        <v>2231</v>
      </c>
      <c r="P11308" t="s">
        <v>2532</v>
      </c>
      <c r="Q11308" s="64">
        <v>35355</v>
      </c>
      <c r="S11308" t="s">
        <v>462</v>
      </c>
      <c r="U11308">
        <v>12.5</v>
      </c>
      <c r="V11308">
        <v>12.5</v>
      </c>
      <c r="W11308">
        <v>12</v>
      </c>
      <c r="X11308">
        <v>12</v>
      </c>
      <c r="Y11308" t="s">
        <v>493</v>
      </c>
      <c r="Z11308">
        <v>0.13900000000000001</v>
      </c>
      <c r="AA11308">
        <v>16.027999999999999</v>
      </c>
      <c r="AE11308" t="s">
        <v>2232</v>
      </c>
      <c r="AH11308" t="s">
        <v>31</v>
      </c>
      <c r="AJ11308" t="s">
        <v>921</v>
      </c>
      <c r="AZ11308" t="s">
        <v>31</v>
      </c>
      <c r="BA11308" t="s">
        <v>31</v>
      </c>
    </row>
    <row r="11309" spans="1:53" hidden="1">
      <c r="A11309" t="s">
        <v>779</v>
      </c>
      <c r="B11309" t="s">
        <v>71</v>
      </c>
      <c r="C11309" t="s">
        <v>2603</v>
      </c>
      <c r="D11309" t="s">
        <v>2224</v>
      </c>
      <c r="E11309" t="s">
        <v>2225</v>
      </c>
      <c r="F11309" t="s">
        <v>2226</v>
      </c>
      <c r="G11309" t="s">
        <v>2532</v>
      </c>
      <c r="H11309" t="s">
        <v>2227</v>
      </c>
      <c r="J11309">
        <v>37.857154000000001</v>
      </c>
      <c r="K11309">
        <v>-4.8040770000000004</v>
      </c>
      <c r="L11309">
        <v>93</v>
      </c>
      <c r="M11309" t="s">
        <v>2604</v>
      </c>
      <c r="N11309">
        <v>1997</v>
      </c>
      <c r="O11309" t="s">
        <v>2231</v>
      </c>
      <c r="P11309" t="s">
        <v>2532</v>
      </c>
      <c r="Q11309" s="64">
        <v>35389</v>
      </c>
      <c r="S11309" t="s">
        <v>462</v>
      </c>
      <c r="U11309">
        <v>12.5</v>
      </c>
      <c r="V11309">
        <v>12.5</v>
      </c>
      <c r="W11309">
        <v>12</v>
      </c>
      <c r="X11309">
        <v>12</v>
      </c>
      <c r="Y11309" t="s">
        <v>493</v>
      </c>
      <c r="Z11309">
        <v>25.59</v>
      </c>
      <c r="AA11309">
        <v>50.985999999999997</v>
      </c>
      <c r="AE11309" t="s">
        <v>2232</v>
      </c>
      <c r="AH11309" t="s">
        <v>31</v>
      </c>
      <c r="AJ11309" t="s">
        <v>921</v>
      </c>
      <c r="AZ11309" t="s">
        <v>31</v>
      </c>
      <c r="BA11309" t="s">
        <v>31</v>
      </c>
    </row>
    <row r="11310" spans="1:53" hidden="1">
      <c r="A11310" t="s">
        <v>779</v>
      </c>
      <c r="B11310" t="s">
        <v>71</v>
      </c>
      <c r="C11310" t="s">
        <v>2603</v>
      </c>
      <c r="D11310" t="s">
        <v>2224</v>
      </c>
      <c r="E11310" t="s">
        <v>2225</v>
      </c>
      <c r="F11310" t="s">
        <v>2226</v>
      </c>
      <c r="G11310" t="s">
        <v>2532</v>
      </c>
      <c r="H11310" t="s">
        <v>2227</v>
      </c>
      <c r="J11310">
        <v>37.857154000000001</v>
      </c>
      <c r="K11310">
        <v>-4.8040770000000004</v>
      </c>
      <c r="L11310">
        <v>93</v>
      </c>
      <c r="M11310" t="s">
        <v>2604</v>
      </c>
      <c r="N11310">
        <v>1997</v>
      </c>
      <c r="O11310" t="s">
        <v>2231</v>
      </c>
      <c r="P11310" t="s">
        <v>2532</v>
      </c>
      <c r="Q11310" s="64">
        <v>35417</v>
      </c>
      <c r="S11310" t="s">
        <v>462</v>
      </c>
      <c r="U11310">
        <v>12.5</v>
      </c>
      <c r="V11310">
        <v>12.5</v>
      </c>
      <c r="W11310">
        <v>12</v>
      </c>
      <c r="X11310">
        <v>12</v>
      </c>
      <c r="Y11310" t="s">
        <v>493</v>
      </c>
      <c r="Z11310">
        <v>32.860999999999997</v>
      </c>
      <c r="AA11310">
        <v>79.173000000000002</v>
      </c>
      <c r="AE11310" t="s">
        <v>2232</v>
      </c>
      <c r="AH11310" t="s">
        <v>31</v>
      </c>
      <c r="AJ11310" t="s">
        <v>921</v>
      </c>
      <c r="AZ11310" t="s">
        <v>31</v>
      </c>
      <c r="BA11310" t="s">
        <v>31</v>
      </c>
    </row>
    <row r="11311" spans="1:53" hidden="1">
      <c r="A11311" t="s">
        <v>779</v>
      </c>
      <c r="B11311" t="s">
        <v>71</v>
      </c>
      <c r="C11311" t="s">
        <v>2603</v>
      </c>
      <c r="D11311" t="s">
        <v>2224</v>
      </c>
      <c r="E11311" t="s">
        <v>2225</v>
      </c>
      <c r="F11311" t="s">
        <v>2226</v>
      </c>
      <c r="G11311" t="s">
        <v>2532</v>
      </c>
      <c r="H11311" t="s">
        <v>2227</v>
      </c>
      <c r="J11311">
        <v>37.857154000000001</v>
      </c>
      <c r="K11311">
        <v>-4.8040770000000004</v>
      </c>
      <c r="L11311">
        <v>93</v>
      </c>
      <c r="M11311" t="s">
        <v>2604</v>
      </c>
      <c r="N11311">
        <v>1997</v>
      </c>
      <c r="O11311" t="s">
        <v>2231</v>
      </c>
      <c r="P11311" t="s">
        <v>2532</v>
      </c>
      <c r="Q11311" s="64">
        <v>35439</v>
      </c>
      <c r="S11311" t="s">
        <v>462</v>
      </c>
      <c r="U11311">
        <v>12.5</v>
      </c>
      <c r="V11311">
        <v>12.5</v>
      </c>
      <c r="W11311">
        <v>12</v>
      </c>
      <c r="X11311">
        <v>12</v>
      </c>
      <c r="Y11311" t="s">
        <v>493</v>
      </c>
      <c r="Z11311">
        <v>48.703000000000003</v>
      </c>
      <c r="AA11311">
        <v>100.03700000000001</v>
      </c>
      <c r="AE11311" t="s">
        <v>2232</v>
      </c>
      <c r="AH11311" t="s">
        <v>31</v>
      </c>
      <c r="AJ11311" t="s">
        <v>921</v>
      </c>
      <c r="AZ11311" t="s">
        <v>31</v>
      </c>
      <c r="BA11311" t="s">
        <v>31</v>
      </c>
    </row>
    <row r="11312" spans="1:53" hidden="1">
      <c r="A11312" t="s">
        <v>779</v>
      </c>
      <c r="B11312" t="s">
        <v>71</v>
      </c>
      <c r="C11312" t="s">
        <v>2603</v>
      </c>
      <c r="D11312" t="s">
        <v>2224</v>
      </c>
      <c r="E11312" t="s">
        <v>2225</v>
      </c>
      <c r="F11312" t="s">
        <v>2226</v>
      </c>
      <c r="G11312" t="s">
        <v>2532</v>
      </c>
      <c r="H11312" t="s">
        <v>2227</v>
      </c>
      <c r="J11312">
        <v>37.857154000000001</v>
      </c>
      <c r="K11312">
        <v>-4.8040770000000004</v>
      </c>
      <c r="L11312">
        <v>93</v>
      </c>
      <c r="M11312" t="s">
        <v>2604</v>
      </c>
      <c r="N11312">
        <v>1997</v>
      </c>
      <c r="O11312" t="s">
        <v>2231</v>
      </c>
      <c r="P11312" t="s">
        <v>2532</v>
      </c>
      <c r="Q11312" s="64">
        <v>35453</v>
      </c>
      <c r="S11312" t="s">
        <v>462</v>
      </c>
      <c r="U11312">
        <v>12.5</v>
      </c>
      <c r="V11312">
        <v>12.5</v>
      </c>
      <c r="W11312">
        <v>12</v>
      </c>
      <c r="X11312">
        <v>12</v>
      </c>
      <c r="Y11312" t="s">
        <v>493</v>
      </c>
      <c r="Z11312">
        <v>75.841999999999999</v>
      </c>
      <c r="AA11312">
        <v>113.99299999999999</v>
      </c>
      <c r="AE11312" t="s">
        <v>2232</v>
      </c>
      <c r="AH11312" t="s">
        <v>31</v>
      </c>
      <c r="AJ11312" t="s">
        <v>921</v>
      </c>
      <c r="AZ11312" t="s">
        <v>31</v>
      </c>
      <c r="BA11312" t="s">
        <v>31</v>
      </c>
    </row>
    <row r="11313" spans="1:53" hidden="1">
      <c r="A11313" t="s">
        <v>779</v>
      </c>
      <c r="B11313" t="s">
        <v>71</v>
      </c>
      <c r="C11313" t="s">
        <v>2603</v>
      </c>
      <c r="D11313" t="s">
        <v>2224</v>
      </c>
      <c r="E11313" t="s">
        <v>2225</v>
      </c>
      <c r="F11313" t="s">
        <v>2226</v>
      </c>
      <c r="G11313" t="s">
        <v>2532</v>
      </c>
      <c r="H11313" t="s">
        <v>2227</v>
      </c>
      <c r="J11313">
        <v>37.857154000000001</v>
      </c>
      <c r="K11313">
        <v>-4.8040770000000004</v>
      </c>
      <c r="L11313">
        <v>93</v>
      </c>
      <c r="M11313" t="s">
        <v>2604</v>
      </c>
      <c r="N11313">
        <v>1997</v>
      </c>
      <c r="O11313" t="s">
        <v>2231</v>
      </c>
      <c r="P11313" t="s">
        <v>2532</v>
      </c>
      <c r="Q11313" s="64">
        <v>35468</v>
      </c>
      <c r="S11313" t="s">
        <v>462</v>
      </c>
      <c r="U11313">
        <v>12.5</v>
      </c>
      <c r="V11313">
        <v>12.5</v>
      </c>
      <c r="W11313">
        <v>12</v>
      </c>
      <c r="X11313">
        <v>12</v>
      </c>
      <c r="Y11313" t="s">
        <v>493</v>
      </c>
      <c r="Z11313">
        <v>57.662999999999997</v>
      </c>
      <c r="AA11313">
        <v>127.81</v>
      </c>
      <c r="AE11313" t="s">
        <v>2232</v>
      </c>
      <c r="AH11313" t="s">
        <v>31</v>
      </c>
      <c r="AJ11313" t="s">
        <v>921</v>
      </c>
      <c r="AZ11313" t="s">
        <v>31</v>
      </c>
      <c r="BA11313" t="s">
        <v>31</v>
      </c>
    </row>
    <row r="11314" spans="1:53" hidden="1">
      <c r="A11314" t="s">
        <v>779</v>
      </c>
      <c r="B11314" t="s">
        <v>71</v>
      </c>
      <c r="C11314" t="s">
        <v>2603</v>
      </c>
      <c r="D11314" t="s">
        <v>2224</v>
      </c>
      <c r="E11314" t="s">
        <v>2225</v>
      </c>
      <c r="F11314" t="s">
        <v>2226</v>
      </c>
      <c r="G11314" t="s">
        <v>2532</v>
      </c>
      <c r="H11314" t="s">
        <v>2227</v>
      </c>
      <c r="J11314">
        <v>37.857154000000001</v>
      </c>
      <c r="K11314">
        <v>-4.8040770000000004</v>
      </c>
      <c r="L11314">
        <v>93</v>
      </c>
      <c r="M11314" t="s">
        <v>2604</v>
      </c>
      <c r="N11314">
        <v>1997</v>
      </c>
      <c r="O11314" t="s">
        <v>2231</v>
      </c>
      <c r="P11314" t="s">
        <v>2532</v>
      </c>
      <c r="Q11314" s="64">
        <v>35481</v>
      </c>
      <c r="S11314" t="s">
        <v>462</v>
      </c>
      <c r="U11314">
        <v>12.5</v>
      </c>
      <c r="V11314">
        <v>12.5</v>
      </c>
      <c r="W11314">
        <v>12</v>
      </c>
      <c r="X11314">
        <v>12</v>
      </c>
      <c r="Y11314" t="s">
        <v>493</v>
      </c>
      <c r="Z11314">
        <v>45.326999999999998</v>
      </c>
      <c r="AA11314">
        <v>142.042</v>
      </c>
      <c r="AE11314" t="s">
        <v>2232</v>
      </c>
      <c r="AH11314" t="s">
        <v>31</v>
      </c>
      <c r="AJ11314" t="s">
        <v>921</v>
      </c>
      <c r="AZ11314" t="s">
        <v>31</v>
      </c>
      <c r="BA11314" t="s">
        <v>31</v>
      </c>
    </row>
    <row r="11315" spans="1:53" hidden="1">
      <c r="A11315" t="s">
        <v>779</v>
      </c>
      <c r="B11315" t="s">
        <v>71</v>
      </c>
      <c r="C11315" t="s">
        <v>2603</v>
      </c>
      <c r="D11315" t="s">
        <v>2224</v>
      </c>
      <c r="E11315" t="s">
        <v>2225</v>
      </c>
      <c r="F11315" t="s">
        <v>2226</v>
      </c>
      <c r="G11315" t="s">
        <v>2532</v>
      </c>
      <c r="H11315" t="s">
        <v>2227</v>
      </c>
      <c r="J11315">
        <v>37.857154000000001</v>
      </c>
      <c r="K11315">
        <v>-4.8040770000000004</v>
      </c>
      <c r="L11315">
        <v>93</v>
      </c>
      <c r="M11315" t="s">
        <v>2604</v>
      </c>
      <c r="N11315">
        <v>1997</v>
      </c>
      <c r="O11315" t="s">
        <v>2233</v>
      </c>
      <c r="P11315" t="s">
        <v>2532</v>
      </c>
      <c r="Q11315" s="64">
        <v>35355</v>
      </c>
      <c r="S11315" t="s">
        <v>462</v>
      </c>
      <c r="U11315">
        <v>12.5</v>
      </c>
      <c r="V11315">
        <v>12.5</v>
      </c>
      <c r="W11315">
        <v>12</v>
      </c>
      <c r="X11315">
        <v>12</v>
      </c>
      <c r="Y11315" t="s">
        <v>493</v>
      </c>
      <c r="Z11315">
        <v>0.13900000000000001</v>
      </c>
      <c r="AA11315">
        <v>16.027999999999999</v>
      </c>
      <c r="AE11315" t="s">
        <v>2232</v>
      </c>
      <c r="AH11315" t="s">
        <v>31</v>
      </c>
      <c r="AJ11315" t="s">
        <v>921</v>
      </c>
      <c r="AZ11315" t="s">
        <v>31</v>
      </c>
      <c r="BA11315" t="s">
        <v>31</v>
      </c>
    </row>
    <row r="11316" spans="1:53" hidden="1">
      <c r="A11316" t="s">
        <v>779</v>
      </c>
      <c r="B11316" t="s">
        <v>71</v>
      </c>
      <c r="C11316" t="s">
        <v>2603</v>
      </c>
      <c r="D11316" t="s">
        <v>2224</v>
      </c>
      <c r="E11316" t="s">
        <v>2225</v>
      </c>
      <c r="F11316" t="s">
        <v>2226</v>
      </c>
      <c r="G11316" t="s">
        <v>2532</v>
      </c>
      <c r="H11316" t="s">
        <v>2227</v>
      </c>
      <c r="J11316">
        <v>37.857154000000001</v>
      </c>
      <c r="K11316">
        <v>-4.8040770000000004</v>
      </c>
      <c r="L11316">
        <v>93</v>
      </c>
      <c r="M11316" t="s">
        <v>2604</v>
      </c>
      <c r="N11316">
        <v>1997</v>
      </c>
      <c r="O11316" t="s">
        <v>2233</v>
      </c>
      <c r="P11316" t="s">
        <v>2532</v>
      </c>
      <c r="Q11316" s="64">
        <v>35389</v>
      </c>
      <c r="S11316" t="s">
        <v>462</v>
      </c>
      <c r="U11316">
        <v>12.5</v>
      </c>
      <c r="V11316">
        <v>12.5</v>
      </c>
      <c r="W11316">
        <v>12</v>
      </c>
      <c r="X11316">
        <v>12</v>
      </c>
      <c r="Y11316" t="s">
        <v>493</v>
      </c>
      <c r="Z11316">
        <v>0.13900000000000001</v>
      </c>
      <c r="AA11316">
        <v>51.124000000000002</v>
      </c>
      <c r="AE11316" t="s">
        <v>2232</v>
      </c>
      <c r="AH11316" t="s">
        <v>31</v>
      </c>
      <c r="AJ11316" t="s">
        <v>921</v>
      </c>
      <c r="AZ11316" t="s">
        <v>31</v>
      </c>
      <c r="BA11316" t="s">
        <v>31</v>
      </c>
    </row>
    <row r="11317" spans="1:53" hidden="1">
      <c r="A11317" t="s">
        <v>779</v>
      </c>
      <c r="B11317" t="s">
        <v>71</v>
      </c>
      <c r="C11317" t="s">
        <v>2603</v>
      </c>
      <c r="D11317" t="s">
        <v>2224</v>
      </c>
      <c r="E11317" t="s">
        <v>2225</v>
      </c>
      <c r="F11317" t="s">
        <v>2226</v>
      </c>
      <c r="G11317" t="s">
        <v>2532</v>
      </c>
      <c r="H11317" t="s">
        <v>2227</v>
      </c>
      <c r="J11317">
        <v>37.857154000000001</v>
      </c>
      <c r="K11317">
        <v>-4.8040770000000004</v>
      </c>
      <c r="L11317">
        <v>93</v>
      </c>
      <c r="M11317" t="s">
        <v>2604</v>
      </c>
      <c r="N11317">
        <v>1997</v>
      </c>
      <c r="O11317" t="s">
        <v>2233</v>
      </c>
      <c r="P11317" t="s">
        <v>2532</v>
      </c>
      <c r="Q11317" s="64">
        <v>35417</v>
      </c>
      <c r="S11317" t="s">
        <v>462</v>
      </c>
      <c r="U11317">
        <v>12.5</v>
      </c>
      <c r="V11317">
        <v>12.5</v>
      </c>
      <c r="W11317">
        <v>12</v>
      </c>
      <c r="X11317">
        <v>12</v>
      </c>
      <c r="Y11317" t="s">
        <v>493</v>
      </c>
      <c r="Z11317">
        <v>0.26900000000000002</v>
      </c>
      <c r="AA11317">
        <v>79.034999999999997</v>
      </c>
      <c r="AE11317" t="s">
        <v>2232</v>
      </c>
      <c r="AH11317" t="s">
        <v>31</v>
      </c>
      <c r="AJ11317" t="s">
        <v>921</v>
      </c>
      <c r="AZ11317" t="s">
        <v>31</v>
      </c>
      <c r="BA11317" t="s">
        <v>31</v>
      </c>
    </row>
    <row r="11318" spans="1:53" hidden="1">
      <c r="A11318" t="s">
        <v>779</v>
      </c>
      <c r="B11318" t="s">
        <v>71</v>
      </c>
      <c r="C11318" t="s">
        <v>2603</v>
      </c>
      <c r="D11318" t="s">
        <v>2224</v>
      </c>
      <c r="E11318" t="s">
        <v>2225</v>
      </c>
      <c r="F11318" t="s">
        <v>2226</v>
      </c>
      <c r="G11318" t="s">
        <v>2532</v>
      </c>
      <c r="H11318" t="s">
        <v>2227</v>
      </c>
      <c r="J11318">
        <v>37.857154000000001</v>
      </c>
      <c r="K11318">
        <v>-4.8040770000000004</v>
      </c>
      <c r="L11318">
        <v>93</v>
      </c>
      <c r="M11318" t="s">
        <v>2604</v>
      </c>
      <c r="N11318">
        <v>1997</v>
      </c>
      <c r="O11318" t="s">
        <v>2233</v>
      </c>
      <c r="P11318" t="s">
        <v>2532</v>
      </c>
      <c r="Q11318" s="64">
        <v>35439</v>
      </c>
      <c r="S11318" t="s">
        <v>462</v>
      </c>
      <c r="U11318">
        <v>12.5</v>
      </c>
      <c r="V11318">
        <v>12.5</v>
      </c>
      <c r="W11318">
        <v>12</v>
      </c>
      <c r="X11318">
        <v>12</v>
      </c>
      <c r="Y11318" t="s">
        <v>493</v>
      </c>
      <c r="Z11318">
        <v>0.26900000000000002</v>
      </c>
      <c r="AA11318">
        <v>99.899000000000001</v>
      </c>
      <c r="AE11318" t="s">
        <v>2232</v>
      </c>
      <c r="AH11318" t="s">
        <v>31</v>
      </c>
      <c r="AJ11318" t="s">
        <v>921</v>
      </c>
      <c r="AZ11318" t="s">
        <v>31</v>
      </c>
      <c r="BA11318" t="s">
        <v>31</v>
      </c>
    </row>
    <row r="11319" spans="1:53" hidden="1">
      <c r="A11319" t="s">
        <v>779</v>
      </c>
      <c r="B11319" t="s">
        <v>71</v>
      </c>
      <c r="C11319" t="s">
        <v>2603</v>
      </c>
      <c r="D11319" t="s">
        <v>2224</v>
      </c>
      <c r="E11319" t="s">
        <v>2225</v>
      </c>
      <c r="F11319" t="s">
        <v>2226</v>
      </c>
      <c r="G11319" t="s">
        <v>2532</v>
      </c>
      <c r="H11319" t="s">
        <v>2227</v>
      </c>
      <c r="J11319">
        <v>37.857154000000001</v>
      </c>
      <c r="K11319">
        <v>-4.8040770000000004</v>
      </c>
      <c r="L11319">
        <v>93</v>
      </c>
      <c r="M11319" t="s">
        <v>2604</v>
      </c>
      <c r="N11319">
        <v>1997</v>
      </c>
      <c r="O11319" t="s">
        <v>2233</v>
      </c>
      <c r="P11319" t="s">
        <v>2532</v>
      </c>
      <c r="Q11319" s="64">
        <v>35453</v>
      </c>
      <c r="S11319" t="s">
        <v>462</v>
      </c>
      <c r="U11319">
        <v>12.5</v>
      </c>
      <c r="V11319">
        <v>12.5</v>
      </c>
      <c r="W11319">
        <v>12</v>
      </c>
      <c r="X11319">
        <v>12</v>
      </c>
      <c r="Y11319" t="s">
        <v>493</v>
      </c>
      <c r="Z11319">
        <v>1.6970000000000001</v>
      </c>
      <c r="AA11319">
        <v>113.99299999999999</v>
      </c>
      <c r="AE11319" t="s">
        <v>2232</v>
      </c>
      <c r="AH11319" t="s">
        <v>31</v>
      </c>
      <c r="AJ11319" t="s">
        <v>921</v>
      </c>
      <c r="AZ11319" t="s">
        <v>31</v>
      </c>
      <c r="BA11319" t="s">
        <v>31</v>
      </c>
    </row>
    <row r="11320" spans="1:53" hidden="1">
      <c r="A11320" t="s">
        <v>779</v>
      </c>
      <c r="B11320" t="s">
        <v>71</v>
      </c>
      <c r="C11320" t="s">
        <v>2603</v>
      </c>
      <c r="D11320" t="s">
        <v>2224</v>
      </c>
      <c r="E11320" t="s">
        <v>2225</v>
      </c>
      <c r="F11320" t="s">
        <v>2226</v>
      </c>
      <c r="G11320" t="s">
        <v>2532</v>
      </c>
      <c r="H11320" t="s">
        <v>2227</v>
      </c>
      <c r="J11320">
        <v>37.857154000000001</v>
      </c>
      <c r="K11320">
        <v>-4.8040770000000004</v>
      </c>
      <c r="L11320">
        <v>93</v>
      </c>
      <c r="M11320" t="s">
        <v>2604</v>
      </c>
      <c r="N11320">
        <v>1997</v>
      </c>
      <c r="O11320" t="s">
        <v>2233</v>
      </c>
      <c r="P11320" t="s">
        <v>2532</v>
      </c>
      <c r="Q11320" s="64">
        <v>35468</v>
      </c>
      <c r="S11320" t="s">
        <v>462</v>
      </c>
      <c r="U11320">
        <v>12.5</v>
      </c>
      <c r="V11320">
        <v>12.5</v>
      </c>
      <c r="W11320">
        <v>12</v>
      </c>
      <c r="X11320">
        <v>12</v>
      </c>
      <c r="Y11320" t="s">
        <v>493</v>
      </c>
      <c r="Z11320">
        <v>0.26900000000000002</v>
      </c>
      <c r="AA11320">
        <v>127.81</v>
      </c>
      <c r="AE11320" t="s">
        <v>2232</v>
      </c>
      <c r="AH11320" t="s">
        <v>31</v>
      </c>
      <c r="AJ11320" t="s">
        <v>921</v>
      </c>
      <c r="AZ11320" t="s">
        <v>31</v>
      </c>
      <c r="BA11320" t="s">
        <v>31</v>
      </c>
    </row>
    <row r="11321" spans="1:53" hidden="1">
      <c r="A11321" t="s">
        <v>779</v>
      </c>
      <c r="B11321" t="s">
        <v>71</v>
      </c>
      <c r="C11321" t="s">
        <v>2603</v>
      </c>
      <c r="D11321" t="s">
        <v>2224</v>
      </c>
      <c r="E11321" t="s">
        <v>2225</v>
      </c>
      <c r="F11321" t="s">
        <v>2226</v>
      </c>
      <c r="G11321" t="s">
        <v>2532</v>
      </c>
      <c r="H11321" t="s">
        <v>2227</v>
      </c>
      <c r="J11321">
        <v>37.857154000000001</v>
      </c>
      <c r="K11321">
        <v>-4.8040770000000004</v>
      </c>
      <c r="L11321">
        <v>93</v>
      </c>
      <c r="M11321" t="s">
        <v>2604</v>
      </c>
      <c r="N11321">
        <v>1997</v>
      </c>
      <c r="O11321" t="s">
        <v>2233</v>
      </c>
      <c r="P11321" t="s">
        <v>2532</v>
      </c>
      <c r="Q11321" s="64">
        <v>35481</v>
      </c>
      <c r="S11321" t="s">
        <v>462</v>
      </c>
      <c r="U11321">
        <v>12.5</v>
      </c>
      <c r="V11321">
        <v>12.5</v>
      </c>
      <c r="W11321">
        <v>12</v>
      </c>
      <c r="X11321">
        <v>12</v>
      </c>
      <c r="Y11321" t="s">
        <v>493</v>
      </c>
      <c r="Z11321">
        <v>1.827</v>
      </c>
      <c r="AA11321">
        <v>141.904</v>
      </c>
      <c r="AE11321" t="s">
        <v>2232</v>
      </c>
      <c r="AH11321" t="s">
        <v>31</v>
      </c>
      <c r="AJ11321" t="s">
        <v>921</v>
      </c>
      <c r="AZ11321" t="s">
        <v>31</v>
      </c>
      <c r="BA11321" t="s">
        <v>31</v>
      </c>
    </row>
    <row r="11322" spans="1:53" hidden="1">
      <c r="A11322" t="s">
        <v>779</v>
      </c>
      <c r="B11322" t="s">
        <v>71</v>
      </c>
      <c r="C11322" t="s">
        <v>2603</v>
      </c>
      <c r="D11322" t="s">
        <v>2224</v>
      </c>
      <c r="E11322" t="s">
        <v>2225</v>
      </c>
      <c r="F11322" t="s">
        <v>2226</v>
      </c>
      <c r="G11322" t="s">
        <v>2532</v>
      </c>
      <c r="H11322" t="s">
        <v>2227</v>
      </c>
      <c r="J11322">
        <v>37.857154000000001</v>
      </c>
      <c r="K11322">
        <v>-4.8040770000000004</v>
      </c>
      <c r="L11322">
        <v>93</v>
      </c>
      <c r="M11322" t="s">
        <v>2604</v>
      </c>
      <c r="N11322">
        <v>1997</v>
      </c>
      <c r="O11322" t="s">
        <v>2228</v>
      </c>
      <c r="P11322" t="s">
        <v>2532</v>
      </c>
      <c r="Q11322" s="64">
        <v>35355</v>
      </c>
      <c r="S11322" t="s">
        <v>462</v>
      </c>
      <c r="U11322">
        <v>20</v>
      </c>
      <c r="V11322">
        <v>20</v>
      </c>
      <c r="W11322">
        <v>12</v>
      </c>
      <c r="X11322">
        <v>12</v>
      </c>
      <c r="Y11322" t="s">
        <v>493</v>
      </c>
      <c r="Z11322">
        <v>2.3E-2</v>
      </c>
      <c r="AA11322">
        <v>15.654999999999999</v>
      </c>
      <c r="AE11322" t="s">
        <v>2234</v>
      </c>
      <c r="AH11322" t="s">
        <v>31</v>
      </c>
      <c r="AZ11322" t="s">
        <v>31</v>
      </c>
      <c r="BA11322" t="s">
        <v>31</v>
      </c>
    </row>
    <row r="11323" spans="1:53" hidden="1">
      <c r="A11323" t="s">
        <v>779</v>
      </c>
      <c r="B11323" t="s">
        <v>71</v>
      </c>
      <c r="C11323" t="s">
        <v>2603</v>
      </c>
      <c r="D11323" t="s">
        <v>2224</v>
      </c>
      <c r="E11323" t="s">
        <v>2225</v>
      </c>
      <c r="F11323" t="s">
        <v>2226</v>
      </c>
      <c r="G11323" t="s">
        <v>2532</v>
      </c>
      <c r="H11323" t="s">
        <v>2227</v>
      </c>
      <c r="J11323">
        <v>37.857154000000001</v>
      </c>
      <c r="K11323">
        <v>-4.8040770000000004</v>
      </c>
      <c r="L11323">
        <v>93</v>
      </c>
      <c r="M11323" t="s">
        <v>2604</v>
      </c>
      <c r="N11323">
        <v>1997</v>
      </c>
      <c r="O11323" t="s">
        <v>2228</v>
      </c>
      <c r="P11323" t="s">
        <v>2532</v>
      </c>
      <c r="Q11323" s="64">
        <v>35389</v>
      </c>
      <c r="S11323" t="s">
        <v>462</v>
      </c>
      <c r="U11323">
        <v>20</v>
      </c>
      <c r="V11323">
        <v>20</v>
      </c>
      <c r="W11323">
        <v>12</v>
      </c>
      <c r="X11323">
        <v>12</v>
      </c>
      <c r="Y11323" t="s">
        <v>493</v>
      </c>
      <c r="Z11323">
        <v>0.152</v>
      </c>
      <c r="AA11323">
        <v>50.866999999999997</v>
      </c>
      <c r="AE11323" t="s">
        <v>2234</v>
      </c>
      <c r="AH11323" t="s">
        <v>31</v>
      </c>
      <c r="AZ11323" t="s">
        <v>31</v>
      </c>
      <c r="BA11323" t="s">
        <v>31</v>
      </c>
    </row>
    <row r="11324" spans="1:53" hidden="1">
      <c r="A11324" t="s">
        <v>779</v>
      </c>
      <c r="B11324" t="s">
        <v>71</v>
      </c>
      <c r="C11324" t="s">
        <v>2603</v>
      </c>
      <c r="D11324" t="s">
        <v>2224</v>
      </c>
      <c r="E11324" t="s">
        <v>2225</v>
      </c>
      <c r="F11324" t="s">
        <v>2226</v>
      </c>
      <c r="G11324" t="s">
        <v>2532</v>
      </c>
      <c r="H11324" t="s">
        <v>2227</v>
      </c>
      <c r="J11324">
        <v>37.857154000000001</v>
      </c>
      <c r="K11324">
        <v>-4.8040770000000004</v>
      </c>
      <c r="L11324">
        <v>93</v>
      </c>
      <c r="M11324" t="s">
        <v>2604</v>
      </c>
      <c r="N11324">
        <v>1997</v>
      </c>
      <c r="O11324" t="s">
        <v>2228</v>
      </c>
      <c r="P11324" t="s">
        <v>2532</v>
      </c>
      <c r="Q11324" s="64">
        <v>35417</v>
      </c>
      <c r="S11324" t="s">
        <v>462</v>
      </c>
      <c r="U11324">
        <v>20</v>
      </c>
      <c r="V11324">
        <v>20</v>
      </c>
      <c r="W11324">
        <v>12</v>
      </c>
      <c r="X11324">
        <v>12</v>
      </c>
      <c r="Y11324" t="s">
        <v>493</v>
      </c>
      <c r="Z11324">
        <v>0.152</v>
      </c>
      <c r="AA11324">
        <v>79.123000000000005</v>
      </c>
      <c r="AE11324" t="s">
        <v>2234</v>
      </c>
      <c r="AH11324" t="s">
        <v>31</v>
      </c>
      <c r="AZ11324" t="s">
        <v>31</v>
      </c>
      <c r="BA11324" t="s">
        <v>31</v>
      </c>
    </row>
    <row r="11325" spans="1:53" hidden="1">
      <c r="A11325" t="s">
        <v>779</v>
      </c>
      <c r="B11325" t="s">
        <v>71</v>
      </c>
      <c r="C11325" t="s">
        <v>2603</v>
      </c>
      <c r="D11325" t="s">
        <v>2224</v>
      </c>
      <c r="E11325" t="s">
        <v>2225</v>
      </c>
      <c r="F11325" t="s">
        <v>2226</v>
      </c>
      <c r="G11325" t="s">
        <v>2532</v>
      </c>
      <c r="H11325" t="s">
        <v>2227</v>
      </c>
      <c r="J11325">
        <v>37.857154000000001</v>
      </c>
      <c r="K11325">
        <v>-4.8040770000000004</v>
      </c>
      <c r="L11325">
        <v>93</v>
      </c>
      <c r="M11325" t="s">
        <v>2604</v>
      </c>
      <c r="N11325">
        <v>1997</v>
      </c>
      <c r="O11325" t="s">
        <v>2228</v>
      </c>
      <c r="P11325" t="s">
        <v>2532</v>
      </c>
      <c r="Q11325" s="64">
        <v>35439</v>
      </c>
      <c r="S11325" t="s">
        <v>462</v>
      </c>
      <c r="U11325">
        <v>20</v>
      </c>
      <c r="V11325">
        <v>20</v>
      </c>
      <c r="W11325">
        <v>12</v>
      </c>
      <c r="X11325">
        <v>12</v>
      </c>
      <c r="Y11325" t="s">
        <v>493</v>
      </c>
      <c r="Z11325">
        <v>2.3E-2</v>
      </c>
      <c r="AA11325">
        <v>99.99</v>
      </c>
      <c r="AE11325" t="s">
        <v>2234</v>
      </c>
      <c r="AH11325" t="s">
        <v>31</v>
      </c>
      <c r="AZ11325" t="s">
        <v>31</v>
      </c>
      <c r="BA11325" t="s">
        <v>31</v>
      </c>
    </row>
    <row r="11326" spans="1:53" hidden="1">
      <c r="A11326" t="s">
        <v>779</v>
      </c>
      <c r="B11326" t="s">
        <v>71</v>
      </c>
      <c r="C11326" t="s">
        <v>2603</v>
      </c>
      <c r="D11326" t="s">
        <v>2224</v>
      </c>
      <c r="E11326" t="s">
        <v>2225</v>
      </c>
      <c r="F11326" t="s">
        <v>2226</v>
      </c>
      <c r="G11326" t="s">
        <v>2532</v>
      </c>
      <c r="H11326" t="s">
        <v>2227</v>
      </c>
      <c r="J11326">
        <v>37.857154000000001</v>
      </c>
      <c r="K11326">
        <v>-4.8040770000000004</v>
      </c>
      <c r="L11326">
        <v>93</v>
      </c>
      <c r="M11326" t="s">
        <v>2604</v>
      </c>
      <c r="N11326">
        <v>1997</v>
      </c>
      <c r="O11326" t="s">
        <v>2228</v>
      </c>
      <c r="P11326" t="s">
        <v>2532</v>
      </c>
      <c r="Q11326" s="64">
        <v>35453</v>
      </c>
      <c r="S11326" t="s">
        <v>462</v>
      </c>
      <c r="U11326">
        <v>20</v>
      </c>
      <c r="V11326">
        <v>20</v>
      </c>
      <c r="W11326">
        <v>12</v>
      </c>
      <c r="X11326">
        <v>12</v>
      </c>
      <c r="Y11326" t="s">
        <v>493</v>
      </c>
      <c r="Z11326">
        <v>1.3140000000000001</v>
      </c>
      <c r="AA11326">
        <v>113.901</v>
      </c>
      <c r="AE11326" t="s">
        <v>2234</v>
      </c>
      <c r="AH11326" t="s">
        <v>31</v>
      </c>
      <c r="AZ11326" t="s">
        <v>31</v>
      </c>
      <c r="BA11326" t="s">
        <v>31</v>
      </c>
    </row>
    <row r="11327" spans="1:53" hidden="1">
      <c r="A11327" t="s">
        <v>779</v>
      </c>
      <c r="B11327" t="s">
        <v>71</v>
      </c>
      <c r="C11327" t="s">
        <v>2603</v>
      </c>
      <c r="D11327" t="s">
        <v>2224</v>
      </c>
      <c r="E11327" t="s">
        <v>2225</v>
      </c>
      <c r="F11327" t="s">
        <v>2226</v>
      </c>
      <c r="G11327" t="s">
        <v>2532</v>
      </c>
      <c r="H11327" t="s">
        <v>2227</v>
      </c>
      <c r="J11327">
        <v>37.857154000000001</v>
      </c>
      <c r="K11327">
        <v>-4.8040770000000004</v>
      </c>
      <c r="L11327">
        <v>93</v>
      </c>
      <c r="M11327" t="s">
        <v>2604</v>
      </c>
      <c r="N11327">
        <v>1997</v>
      </c>
      <c r="O11327" t="s">
        <v>2228</v>
      </c>
      <c r="P11327" t="s">
        <v>2532</v>
      </c>
      <c r="Q11327" s="64">
        <v>35468</v>
      </c>
      <c r="S11327" t="s">
        <v>462</v>
      </c>
      <c r="U11327">
        <v>20</v>
      </c>
      <c r="V11327">
        <v>20</v>
      </c>
      <c r="W11327">
        <v>12</v>
      </c>
      <c r="X11327">
        <v>12</v>
      </c>
      <c r="Y11327" t="s">
        <v>493</v>
      </c>
      <c r="Z11327">
        <v>0.152</v>
      </c>
      <c r="AA11327">
        <v>127.956</v>
      </c>
      <c r="AE11327" t="s">
        <v>2234</v>
      </c>
      <c r="AH11327" t="s">
        <v>31</v>
      </c>
      <c r="AZ11327" t="s">
        <v>31</v>
      </c>
      <c r="BA11327" t="s">
        <v>31</v>
      </c>
    </row>
    <row r="11328" spans="1:53" hidden="1">
      <c r="A11328" t="s">
        <v>779</v>
      </c>
      <c r="B11328" t="s">
        <v>71</v>
      </c>
      <c r="C11328" t="s">
        <v>2603</v>
      </c>
      <c r="D11328" t="s">
        <v>2224</v>
      </c>
      <c r="E11328" t="s">
        <v>2225</v>
      </c>
      <c r="F11328" t="s">
        <v>2226</v>
      </c>
      <c r="G11328" t="s">
        <v>2532</v>
      </c>
      <c r="H11328" t="s">
        <v>2227</v>
      </c>
      <c r="J11328">
        <v>37.857154000000001</v>
      </c>
      <c r="K11328">
        <v>-4.8040770000000004</v>
      </c>
      <c r="L11328">
        <v>93</v>
      </c>
      <c r="M11328" t="s">
        <v>2604</v>
      </c>
      <c r="N11328">
        <v>1997</v>
      </c>
      <c r="O11328" t="s">
        <v>2228</v>
      </c>
      <c r="P11328" t="s">
        <v>2532</v>
      </c>
      <c r="Q11328" s="64">
        <v>35481</v>
      </c>
      <c r="S11328" t="s">
        <v>462</v>
      </c>
      <c r="U11328">
        <v>20</v>
      </c>
      <c r="V11328">
        <v>20</v>
      </c>
      <c r="W11328">
        <v>12</v>
      </c>
      <c r="X11328">
        <v>12</v>
      </c>
      <c r="Y11328" t="s">
        <v>493</v>
      </c>
      <c r="Z11328">
        <v>2.3E-2</v>
      </c>
      <c r="AA11328">
        <v>142.012</v>
      </c>
      <c r="AE11328" t="s">
        <v>2234</v>
      </c>
      <c r="AH11328" t="s">
        <v>31</v>
      </c>
      <c r="AZ11328" t="s">
        <v>31</v>
      </c>
      <c r="BA11328" t="s">
        <v>31</v>
      </c>
    </row>
    <row r="11329" spans="1:53" hidden="1">
      <c r="A11329" t="s">
        <v>779</v>
      </c>
      <c r="B11329" t="s">
        <v>71</v>
      </c>
      <c r="C11329" t="s">
        <v>2603</v>
      </c>
      <c r="D11329" t="s">
        <v>2224</v>
      </c>
      <c r="E11329" t="s">
        <v>2225</v>
      </c>
      <c r="F11329" t="s">
        <v>2226</v>
      </c>
      <c r="G11329" t="s">
        <v>2532</v>
      </c>
      <c r="H11329" t="s">
        <v>2227</v>
      </c>
      <c r="J11329">
        <v>37.857154000000001</v>
      </c>
      <c r="K11329">
        <v>-4.8040770000000004</v>
      </c>
      <c r="L11329">
        <v>93</v>
      </c>
      <c r="M11329" t="s">
        <v>2604</v>
      </c>
      <c r="N11329">
        <v>1997</v>
      </c>
      <c r="O11329" t="s">
        <v>2230</v>
      </c>
      <c r="P11329" t="s">
        <v>2532</v>
      </c>
      <c r="Q11329" s="64">
        <v>35355</v>
      </c>
      <c r="S11329" t="s">
        <v>462</v>
      </c>
      <c r="U11329">
        <v>20</v>
      </c>
      <c r="V11329">
        <v>20</v>
      </c>
      <c r="W11329">
        <v>12</v>
      </c>
      <c r="X11329">
        <v>12</v>
      </c>
      <c r="Y11329" t="s">
        <v>493</v>
      </c>
      <c r="Z11329">
        <v>0.28100000000000003</v>
      </c>
      <c r="AA11329">
        <v>15.8</v>
      </c>
      <c r="AE11329" t="s">
        <v>2234</v>
      </c>
      <c r="AH11329" t="s">
        <v>31</v>
      </c>
      <c r="AZ11329" t="s">
        <v>31</v>
      </c>
      <c r="BA11329" t="s">
        <v>31</v>
      </c>
    </row>
    <row r="11330" spans="1:53" hidden="1">
      <c r="A11330" t="s">
        <v>779</v>
      </c>
      <c r="B11330" t="s">
        <v>71</v>
      </c>
      <c r="C11330" t="s">
        <v>2603</v>
      </c>
      <c r="D11330" t="s">
        <v>2224</v>
      </c>
      <c r="E11330" t="s">
        <v>2225</v>
      </c>
      <c r="F11330" t="s">
        <v>2226</v>
      </c>
      <c r="G11330" t="s">
        <v>2532</v>
      </c>
      <c r="H11330" t="s">
        <v>2227</v>
      </c>
      <c r="J11330">
        <v>37.857154000000001</v>
      </c>
      <c r="K11330">
        <v>-4.8040770000000004</v>
      </c>
      <c r="L11330">
        <v>93</v>
      </c>
      <c r="M11330" t="s">
        <v>2604</v>
      </c>
      <c r="N11330">
        <v>1997</v>
      </c>
      <c r="O11330" t="s">
        <v>2230</v>
      </c>
      <c r="P11330" t="s">
        <v>2532</v>
      </c>
      <c r="Q11330" s="64">
        <v>35389</v>
      </c>
      <c r="S11330" t="s">
        <v>462</v>
      </c>
      <c r="U11330">
        <v>20</v>
      </c>
      <c r="V11330">
        <v>20</v>
      </c>
      <c r="W11330">
        <v>12</v>
      </c>
      <c r="X11330">
        <v>12</v>
      </c>
      <c r="Y11330" t="s">
        <v>493</v>
      </c>
      <c r="Z11330">
        <v>0.28100000000000003</v>
      </c>
      <c r="AA11330">
        <v>51.012</v>
      </c>
      <c r="AE11330" t="s">
        <v>2234</v>
      </c>
      <c r="AH11330" t="s">
        <v>31</v>
      </c>
      <c r="AZ11330" t="s">
        <v>31</v>
      </c>
      <c r="BA11330" t="s">
        <v>31</v>
      </c>
    </row>
    <row r="11331" spans="1:53" hidden="1">
      <c r="A11331" t="s">
        <v>779</v>
      </c>
      <c r="B11331" t="s">
        <v>71</v>
      </c>
      <c r="C11331" t="s">
        <v>2603</v>
      </c>
      <c r="D11331" t="s">
        <v>2224</v>
      </c>
      <c r="E11331" t="s">
        <v>2225</v>
      </c>
      <c r="F11331" t="s">
        <v>2226</v>
      </c>
      <c r="G11331" t="s">
        <v>2532</v>
      </c>
      <c r="H11331" t="s">
        <v>2227</v>
      </c>
      <c r="J11331">
        <v>37.857154000000001</v>
      </c>
      <c r="K11331">
        <v>-4.8040770000000004</v>
      </c>
      <c r="L11331">
        <v>93</v>
      </c>
      <c r="M11331" t="s">
        <v>2604</v>
      </c>
      <c r="N11331">
        <v>1997</v>
      </c>
      <c r="O11331" t="s">
        <v>2230</v>
      </c>
      <c r="P11331" t="s">
        <v>2532</v>
      </c>
      <c r="Q11331" s="64">
        <v>35417</v>
      </c>
      <c r="S11331" t="s">
        <v>462</v>
      </c>
      <c r="U11331">
        <v>20</v>
      </c>
      <c r="V11331">
        <v>20</v>
      </c>
      <c r="W11331">
        <v>12</v>
      </c>
      <c r="X11331">
        <v>12</v>
      </c>
      <c r="Y11331" t="s">
        <v>493</v>
      </c>
      <c r="Z11331">
        <v>2.8620000000000001</v>
      </c>
      <c r="AA11331">
        <v>79.268000000000001</v>
      </c>
      <c r="AE11331" t="s">
        <v>2234</v>
      </c>
      <c r="AH11331" t="s">
        <v>31</v>
      </c>
      <c r="AZ11331" t="s">
        <v>31</v>
      </c>
      <c r="BA11331" t="s">
        <v>31</v>
      </c>
    </row>
    <row r="11332" spans="1:53" hidden="1">
      <c r="A11332" t="s">
        <v>779</v>
      </c>
      <c r="B11332" t="s">
        <v>71</v>
      </c>
      <c r="C11332" t="s">
        <v>2603</v>
      </c>
      <c r="D11332" t="s">
        <v>2224</v>
      </c>
      <c r="E11332" t="s">
        <v>2225</v>
      </c>
      <c r="F11332" t="s">
        <v>2226</v>
      </c>
      <c r="G11332" t="s">
        <v>2532</v>
      </c>
      <c r="H11332" t="s">
        <v>2227</v>
      </c>
      <c r="J11332">
        <v>37.857154000000001</v>
      </c>
      <c r="K11332">
        <v>-4.8040770000000004</v>
      </c>
      <c r="L11332">
        <v>93</v>
      </c>
      <c r="M11332" t="s">
        <v>2604</v>
      </c>
      <c r="N11332">
        <v>1997</v>
      </c>
      <c r="O11332" t="s">
        <v>2230</v>
      </c>
      <c r="P11332" t="s">
        <v>2532</v>
      </c>
      <c r="Q11332" s="64">
        <v>35439</v>
      </c>
      <c r="S11332" t="s">
        <v>462</v>
      </c>
      <c r="U11332">
        <v>20</v>
      </c>
      <c r="V11332">
        <v>20</v>
      </c>
      <c r="W11332">
        <v>12</v>
      </c>
      <c r="X11332">
        <v>12</v>
      </c>
      <c r="Y11332" t="s">
        <v>493</v>
      </c>
      <c r="Z11332">
        <v>4.282</v>
      </c>
      <c r="AA11332">
        <v>99.99</v>
      </c>
      <c r="AE11332" t="s">
        <v>2234</v>
      </c>
      <c r="AH11332" t="s">
        <v>31</v>
      </c>
      <c r="AZ11332" t="s">
        <v>31</v>
      </c>
      <c r="BA11332" t="s">
        <v>31</v>
      </c>
    </row>
    <row r="11333" spans="1:53" hidden="1">
      <c r="A11333" t="s">
        <v>779</v>
      </c>
      <c r="B11333" t="s">
        <v>71</v>
      </c>
      <c r="C11333" t="s">
        <v>2603</v>
      </c>
      <c r="D11333" t="s">
        <v>2224</v>
      </c>
      <c r="E11333" t="s">
        <v>2225</v>
      </c>
      <c r="F11333" t="s">
        <v>2226</v>
      </c>
      <c r="G11333" t="s">
        <v>2532</v>
      </c>
      <c r="H11333" t="s">
        <v>2227</v>
      </c>
      <c r="J11333">
        <v>37.857154000000001</v>
      </c>
      <c r="K11333">
        <v>-4.8040770000000004</v>
      </c>
      <c r="L11333">
        <v>93</v>
      </c>
      <c r="M11333" t="s">
        <v>2604</v>
      </c>
      <c r="N11333">
        <v>1997</v>
      </c>
      <c r="O11333" t="s">
        <v>2230</v>
      </c>
      <c r="P11333" t="s">
        <v>2532</v>
      </c>
      <c r="Q11333" s="64">
        <v>35453</v>
      </c>
      <c r="S11333" t="s">
        <v>462</v>
      </c>
      <c r="U11333">
        <v>20</v>
      </c>
      <c r="V11333">
        <v>20</v>
      </c>
      <c r="W11333">
        <v>12</v>
      </c>
      <c r="X11333">
        <v>12</v>
      </c>
      <c r="Y11333" t="s">
        <v>493</v>
      </c>
      <c r="Z11333">
        <v>54.225000000000001</v>
      </c>
      <c r="AA11333">
        <v>114.33499999999999</v>
      </c>
      <c r="AE11333" t="s">
        <v>2234</v>
      </c>
      <c r="AH11333" t="s">
        <v>31</v>
      </c>
      <c r="AZ11333" t="s">
        <v>31</v>
      </c>
      <c r="BA11333" t="s">
        <v>31</v>
      </c>
    </row>
    <row r="11334" spans="1:53" hidden="1">
      <c r="A11334" t="s">
        <v>779</v>
      </c>
      <c r="B11334" t="s">
        <v>71</v>
      </c>
      <c r="C11334" t="s">
        <v>2603</v>
      </c>
      <c r="D11334" t="s">
        <v>2224</v>
      </c>
      <c r="E11334" t="s">
        <v>2225</v>
      </c>
      <c r="F11334" t="s">
        <v>2226</v>
      </c>
      <c r="G11334" t="s">
        <v>2532</v>
      </c>
      <c r="H11334" t="s">
        <v>2227</v>
      </c>
      <c r="J11334">
        <v>37.857154000000001</v>
      </c>
      <c r="K11334">
        <v>-4.8040770000000004</v>
      </c>
      <c r="L11334">
        <v>93</v>
      </c>
      <c r="M11334" t="s">
        <v>2604</v>
      </c>
      <c r="N11334">
        <v>1997</v>
      </c>
      <c r="O11334" t="s">
        <v>2230</v>
      </c>
      <c r="P11334" t="s">
        <v>2532</v>
      </c>
      <c r="Q11334" s="64">
        <v>35468</v>
      </c>
      <c r="S11334" t="s">
        <v>462</v>
      </c>
      <c r="U11334">
        <v>20</v>
      </c>
      <c r="V11334">
        <v>20</v>
      </c>
      <c r="W11334">
        <v>12</v>
      </c>
      <c r="X11334">
        <v>12</v>
      </c>
      <c r="Y11334" t="s">
        <v>493</v>
      </c>
      <c r="Z11334">
        <v>65.453000000000003</v>
      </c>
      <c r="AA11334">
        <v>128.24600000000001</v>
      </c>
      <c r="AE11334" t="s">
        <v>2234</v>
      </c>
      <c r="AH11334" t="s">
        <v>31</v>
      </c>
      <c r="AZ11334" t="s">
        <v>31</v>
      </c>
      <c r="BA11334" t="s">
        <v>31</v>
      </c>
    </row>
    <row r="11335" spans="1:53" hidden="1">
      <c r="A11335" t="s">
        <v>779</v>
      </c>
      <c r="B11335" t="s">
        <v>71</v>
      </c>
      <c r="C11335" t="s">
        <v>2603</v>
      </c>
      <c r="D11335" t="s">
        <v>2224</v>
      </c>
      <c r="E11335" t="s">
        <v>2225</v>
      </c>
      <c r="F11335" t="s">
        <v>2226</v>
      </c>
      <c r="G11335" t="s">
        <v>2532</v>
      </c>
      <c r="H11335" t="s">
        <v>2227</v>
      </c>
      <c r="J11335">
        <v>37.857154000000001</v>
      </c>
      <c r="K11335">
        <v>-4.8040770000000004</v>
      </c>
      <c r="L11335">
        <v>93</v>
      </c>
      <c r="M11335" t="s">
        <v>2604</v>
      </c>
      <c r="N11335">
        <v>1997</v>
      </c>
      <c r="O11335" t="s">
        <v>2230</v>
      </c>
      <c r="P11335" t="s">
        <v>2532</v>
      </c>
      <c r="Q11335" s="64">
        <v>35481</v>
      </c>
      <c r="S11335" t="s">
        <v>462</v>
      </c>
      <c r="U11335">
        <v>20</v>
      </c>
      <c r="V11335">
        <v>20</v>
      </c>
      <c r="W11335">
        <v>12</v>
      </c>
      <c r="X11335">
        <v>12</v>
      </c>
      <c r="Y11335" t="s">
        <v>493</v>
      </c>
      <c r="Z11335">
        <v>69.066000000000003</v>
      </c>
      <c r="AA11335">
        <v>142.15700000000001</v>
      </c>
      <c r="AE11335" t="s">
        <v>2234</v>
      </c>
      <c r="AH11335" t="s">
        <v>31</v>
      </c>
      <c r="AZ11335" t="s">
        <v>31</v>
      </c>
      <c r="BA11335" t="s">
        <v>31</v>
      </c>
    </row>
    <row r="11336" spans="1:53" hidden="1">
      <c r="A11336" t="s">
        <v>779</v>
      </c>
      <c r="B11336" t="s">
        <v>71</v>
      </c>
      <c r="C11336" t="s">
        <v>2603</v>
      </c>
      <c r="D11336" t="s">
        <v>2224</v>
      </c>
      <c r="E11336" t="s">
        <v>2225</v>
      </c>
      <c r="F11336" t="s">
        <v>2226</v>
      </c>
      <c r="G11336" t="s">
        <v>2532</v>
      </c>
      <c r="H11336" t="s">
        <v>2227</v>
      </c>
      <c r="J11336">
        <v>37.857154000000001</v>
      </c>
      <c r="K11336">
        <v>-4.8040770000000004</v>
      </c>
      <c r="L11336">
        <v>93</v>
      </c>
      <c r="M11336" t="s">
        <v>2604</v>
      </c>
      <c r="N11336">
        <v>1997</v>
      </c>
      <c r="O11336" t="s">
        <v>2228</v>
      </c>
      <c r="P11336" t="s">
        <v>2532</v>
      </c>
      <c r="Q11336" s="64">
        <v>35355</v>
      </c>
      <c r="S11336" t="s">
        <v>462</v>
      </c>
      <c r="U11336">
        <v>20</v>
      </c>
      <c r="V11336">
        <v>20</v>
      </c>
      <c r="W11336">
        <v>12</v>
      </c>
      <c r="X11336">
        <v>12</v>
      </c>
      <c r="Y11336" t="s">
        <v>493</v>
      </c>
      <c r="Z11336">
        <v>8.7989999999999995</v>
      </c>
      <c r="AA11336">
        <v>15.945</v>
      </c>
      <c r="AE11336" t="s">
        <v>2234</v>
      </c>
      <c r="AH11336" t="s">
        <v>31</v>
      </c>
      <c r="AJ11336" t="s">
        <v>921</v>
      </c>
      <c r="AZ11336" t="s">
        <v>31</v>
      </c>
      <c r="BA11336" t="s">
        <v>31</v>
      </c>
    </row>
    <row r="11337" spans="1:53" hidden="1">
      <c r="A11337" t="s">
        <v>779</v>
      </c>
      <c r="B11337" t="s">
        <v>71</v>
      </c>
      <c r="C11337" t="s">
        <v>2603</v>
      </c>
      <c r="D11337" t="s">
        <v>2224</v>
      </c>
      <c r="E11337" t="s">
        <v>2225</v>
      </c>
      <c r="F11337" t="s">
        <v>2226</v>
      </c>
      <c r="G11337" t="s">
        <v>2532</v>
      </c>
      <c r="H11337" t="s">
        <v>2227</v>
      </c>
      <c r="J11337">
        <v>37.857154000000001</v>
      </c>
      <c r="K11337">
        <v>-4.8040770000000004</v>
      </c>
      <c r="L11337">
        <v>93</v>
      </c>
      <c r="M11337" t="s">
        <v>2604</v>
      </c>
      <c r="N11337">
        <v>1997</v>
      </c>
      <c r="O11337" t="s">
        <v>2228</v>
      </c>
      <c r="P11337" t="s">
        <v>2532</v>
      </c>
      <c r="Q11337" s="64">
        <v>35389</v>
      </c>
      <c r="S11337" t="s">
        <v>462</v>
      </c>
      <c r="U11337">
        <v>20</v>
      </c>
      <c r="V11337">
        <v>20</v>
      </c>
      <c r="W11337">
        <v>12</v>
      </c>
      <c r="X11337">
        <v>12</v>
      </c>
      <c r="Y11337" t="s">
        <v>493</v>
      </c>
      <c r="Z11337">
        <v>37.319000000000003</v>
      </c>
      <c r="AA11337">
        <v>51.012</v>
      </c>
      <c r="AE11337" t="s">
        <v>2234</v>
      </c>
      <c r="AH11337" t="s">
        <v>31</v>
      </c>
      <c r="AJ11337" t="s">
        <v>921</v>
      </c>
      <c r="AZ11337" t="s">
        <v>31</v>
      </c>
      <c r="BA11337" t="s">
        <v>31</v>
      </c>
    </row>
    <row r="11338" spans="1:53" hidden="1">
      <c r="A11338" t="s">
        <v>779</v>
      </c>
      <c r="B11338" t="s">
        <v>71</v>
      </c>
      <c r="C11338" t="s">
        <v>2603</v>
      </c>
      <c r="D11338" t="s">
        <v>2224</v>
      </c>
      <c r="E11338" t="s">
        <v>2225</v>
      </c>
      <c r="F11338" t="s">
        <v>2226</v>
      </c>
      <c r="G11338" t="s">
        <v>2532</v>
      </c>
      <c r="H11338" t="s">
        <v>2227</v>
      </c>
      <c r="J11338">
        <v>37.857154000000001</v>
      </c>
      <c r="K11338">
        <v>-4.8040770000000004</v>
      </c>
      <c r="L11338">
        <v>93</v>
      </c>
      <c r="M11338" t="s">
        <v>2604</v>
      </c>
      <c r="N11338">
        <v>1997</v>
      </c>
      <c r="O11338" t="s">
        <v>2228</v>
      </c>
      <c r="P11338" t="s">
        <v>2532</v>
      </c>
      <c r="Q11338" s="64">
        <v>35417</v>
      </c>
      <c r="S11338" t="s">
        <v>462</v>
      </c>
      <c r="U11338">
        <v>20</v>
      </c>
      <c r="V11338">
        <v>20</v>
      </c>
      <c r="W11338">
        <v>12</v>
      </c>
      <c r="X11338">
        <v>12</v>
      </c>
      <c r="Y11338" t="s">
        <v>493</v>
      </c>
      <c r="Z11338">
        <v>36.415999999999997</v>
      </c>
      <c r="AA11338">
        <v>79.123000000000005</v>
      </c>
      <c r="AE11338" t="s">
        <v>2234</v>
      </c>
      <c r="AH11338" t="s">
        <v>31</v>
      </c>
      <c r="AJ11338" t="s">
        <v>921</v>
      </c>
      <c r="AZ11338" t="s">
        <v>31</v>
      </c>
      <c r="BA11338" t="s">
        <v>31</v>
      </c>
    </row>
    <row r="11339" spans="1:53" hidden="1">
      <c r="A11339" t="s">
        <v>779</v>
      </c>
      <c r="B11339" t="s">
        <v>71</v>
      </c>
      <c r="C11339" t="s">
        <v>2603</v>
      </c>
      <c r="D11339" t="s">
        <v>2224</v>
      </c>
      <c r="E11339" t="s">
        <v>2225</v>
      </c>
      <c r="F11339" t="s">
        <v>2226</v>
      </c>
      <c r="G11339" t="s">
        <v>2532</v>
      </c>
      <c r="H11339" t="s">
        <v>2227</v>
      </c>
      <c r="J11339">
        <v>37.857154000000001</v>
      </c>
      <c r="K11339">
        <v>-4.8040770000000004</v>
      </c>
      <c r="L11339">
        <v>93</v>
      </c>
      <c r="M11339" t="s">
        <v>2604</v>
      </c>
      <c r="N11339">
        <v>1997</v>
      </c>
      <c r="O11339" t="s">
        <v>2228</v>
      </c>
      <c r="P11339" t="s">
        <v>2532</v>
      </c>
      <c r="Q11339" s="64">
        <v>35439</v>
      </c>
      <c r="S11339" t="s">
        <v>462</v>
      </c>
      <c r="U11339">
        <v>20</v>
      </c>
      <c r="V11339">
        <v>20</v>
      </c>
      <c r="W11339">
        <v>12</v>
      </c>
      <c r="X11339">
        <v>12</v>
      </c>
      <c r="Y11339" t="s">
        <v>493</v>
      </c>
      <c r="Z11339">
        <v>39.9</v>
      </c>
      <c r="AA11339">
        <v>99.99</v>
      </c>
      <c r="AE11339" t="s">
        <v>2234</v>
      </c>
      <c r="AH11339" t="s">
        <v>31</v>
      </c>
      <c r="AJ11339" t="s">
        <v>921</v>
      </c>
      <c r="AZ11339" t="s">
        <v>31</v>
      </c>
      <c r="BA11339" t="s">
        <v>31</v>
      </c>
    </row>
    <row r="11340" spans="1:53" hidden="1">
      <c r="A11340" t="s">
        <v>779</v>
      </c>
      <c r="B11340" t="s">
        <v>71</v>
      </c>
      <c r="C11340" t="s">
        <v>2603</v>
      </c>
      <c r="D11340" t="s">
        <v>2224</v>
      </c>
      <c r="E11340" t="s">
        <v>2225</v>
      </c>
      <c r="F11340" t="s">
        <v>2226</v>
      </c>
      <c r="G11340" t="s">
        <v>2532</v>
      </c>
      <c r="H11340" t="s">
        <v>2227</v>
      </c>
      <c r="J11340">
        <v>37.857154000000001</v>
      </c>
      <c r="K11340">
        <v>-4.8040770000000004</v>
      </c>
      <c r="L11340">
        <v>93</v>
      </c>
      <c r="M11340" t="s">
        <v>2604</v>
      </c>
      <c r="N11340">
        <v>1997</v>
      </c>
      <c r="O11340" t="s">
        <v>2228</v>
      </c>
      <c r="P11340" t="s">
        <v>2532</v>
      </c>
      <c r="Q11340" s="64">
        <v>35453</v>
      </c>
      <c r="S11340" t="s">
        <v>462</v>
      </c>
      <c r="U11340">
        <v>20</v>
      </c>
      <c r="V11340">
        <v>20</v>
      </c>
      <c r="W11340">
        <v>12</v>
      </c>
      <c r="X11340">
        <v>12</v>
      </c>
      <c r="Y11340" t="s">
        <v>493</v>
      </c>
      <c r="Z11340">
        <v>47.902000000000001</v>
      </c>
      <c r="AA11340">
        <v>114.33499999999999</v>
      </c>
      <c r="AE11340" t="s">
        <v>2234</v>
      </c>
      <c r="AH11340" t="s">
        <v>31</v>
      </c>
      <c r="AJ11340" t="s">
        <v>921</v>
      </c>
      <c r="AZ11340" t="s">
        <v>31</v>
      </c>
      <c r="BA11340" t="s">
        <v>31</v>
      </c>
    </row>
    <row r="11341" spans="1:53" hidden="1">
      <c r="A11341" t="s">
        <v>779</v>
      </c>
      <c r="B11341" t="s">
        <v>71</v>
      </c>
      <c r="C11341" t="s">
        <v>2603</v>
      </c>
      <c r="D11341" t="s">
        <v>2224</v>
      </c>
      <c r="E11341" t="s">
        <v>2225</v>
      </c>
      <c r="F11341" t="s">
        <v>2226</v>
      </c>
      <c r="G11341" t="s">
        <v>2532</v>
      </c>
      <c r="H11341" t="s">
        <v>2227</v>
      </c>
      <c r="J11341">
        <v>37.857154000000001</v>
      </c>
      <c r="K11341">
        <v>-4.8040770000000004</v>
      </c>
      <c r="L11341">
        <v>93</v>
      </c>
      <c r="M11341" t="s">
        <v>2604</v>
      </c>
      <c r="N11341">
        <v>1997</v>
      </c>
      <c r="O11341" t="s">
        <v>2228</v>
      </c>
      <c r="P11341" t="s">
        <v>2532</v>
      </c>
      <c r="Q11341" s="64">
        <v>35468</v>
      </c>
      <c r="S11341" t="s">
        <v>462</v>
      </c>
      <c r="U11341">
        <v>20</v>
      </c>
      <c r="V11341">
        <v>20</v>
      </c>
      <c r="W11341">
        <v>12</v>
      </c>
      <c r="X11341">
        <v>12</v>
      </c>
      <c r="Y11341" t="s">
        <v>493</v>
      </c>
      <c r="Z11341">
        <v>29.189</v>
      </c>
      <c r="AA11341">
        <v>128.101</v>
      </c>
      <c r="AE11341" t="s">
        <v>2234</v>
      </c>
      <c r="AH11341" t="s">
        <v>31</v>
      </c>
      <c r="AJ11341" t="s">
        <v>921</v>
      </c>
      <c r="AZ11341" t="s">
        <v>31</v>
      </c>
      <c r="BA11341" t="s">
        <v>31</v>
      </c>
    </row>
    <row r="11342" spans="1:53" hidden="1">
      <c r="A11342" t="s">
        <v>779</v>
      </c>
      <c r="B11342" t="s">
        <v>71</v>
      </c>
      <c r="C11342" t="s">
        <v>2603</v>
      </c>
      <c r="D11342" t="s">
        <v>2224</v>
      </c>
      <c r="E11342" t="s">
        <v>2225</v>
      </c>
      <c r="F11342" t="s">
        <v>2226</v>
      </c>
      <c r="G11342" t="s">
        <v>2532</v>
      </c>
      <c r="H11342" t="s">
        <v>2227</v>
      </c>
      <c r="J11342">
        <v>37.857154000000001</v>
      </c>
      <c r="K11342">
        <v>-4.8040770000000004</v>
      </c>
      <c r="L11342">
        <v>93</v>
      </c>
      <c r="M11342" t="s">
        <v>2604</v>
      </c>
      <c r="N11342">
        <v>1997</v>
      </c>
      <c r="O11342" t="s">
        <v>2228</v>
      </c>
      <c r="P11342" t="s">
        <v>2532</v>
      </c>
      <c r="Q11342" s="64">
        <v>35481</v>
      </c>
      <c r="S11342" t="s">
        <v>462</v>
      </c>
      <c r="U11342">
        <v>20</v>
      </c>
      <c r="V11342">
        <v>20</v>
      </c>
      <c r="W11342">
        <v>12</v>
      </c>
      <c r="X11342">
        <v>12</v>
      </c>
      <c r="Y11342" t="s">
        <v>493</v>
      </c>
      <c r="Z11342">
        <v>8.4120000000000008</v>
      </c>
      <c r="AA11342">
        <v>142.012</v>
      </c>
      <c r="AE11342" t="s">
        <v>2234</v>
      </c>
      <c r="AH11342" t="s">
        <v>31</v>
      </c>
      <c r="AJ11342" t="s">
        <v>921</v>
      </c>
      <c r="AZ11342" t="s">
        <v>31</v>
      </c>
      <c r="BA11342" t="s">
        <v>31</v>
      </c>
    </row>
    <row r="11343" spans="1:53" hidden="1">
      <c r="A11343" t="s">
        <v>779</v>
      </c>
      <c r="B11343" t="s">
        <v>71</v>
      </c>
      <c r="C11343" t="s">
        <v>2603</v>
      </c>
      <c r="D11343" t="s">
        <v>2224</v>
      </c>
      <c r="E11343" t="s">
        <v>2225</v>
      </c>
      <c r="F11343" t="s">
        <v>2226</v>
      </c>
      <c r="G11343" t="s">
        <v>2532</v>
      </c>
      <c r="H11343" t="s">
        <v>2227</v>
      </c>
      <c r="J11343">
        <v>37.857154000000001</v>
      </c>
      <c r="K11343">
        <v>-4.8040770000000004</v>
      </c>
      <c r="L11343">
        <v>93</v>
      </c>
      <c r="M11343" t="s">
        <v>2604</v>
      </c>
      <c r="N11343">
        <v>1997</v>
      </c>
      <c r="O11343" t="s">
        <v>2230</v>
      </c>
      <c r="P11343" t="s">
        <v>2532</v>
      </c>
      <c r="Q11343" s="64">
        <v>35355</v>
      </c>
      <c r="S11343" t="s">
        <v>462</v>
      </c>
      <c r="U11343">
        <v>20</v>
      </c>
      <c r="V11343">
        <v>20</v>
      </c>
      <c r="W11343">
        <v>12</v>
      </c>
      <c r="X11343">
        <v>12</v>
      </c>
      <c r="Y11343" t="s">
        <v>493</v>
      </c>
      <c r="Z11343">
        <v>0.152</v>
      </c>
      <c r="AA11343">
        <v>15.945</v>
      </c>
      <c r="AE11343" t="s">
        <v>2234</v>
      </c>
      <c r="AH11343" t="s">
        <v>31</v>
      </c>
      <c r="AJ11343" t="s">
        <v>921</v>
      </c>
      <c r="AZ11343" t="s">
        <v>31</v>
      </c>
      <c r="BA11343" t="s">
        <v>31</v>
      </c>
    </row>
    <row r="11344" spans="1:53" hidden="1">
      <c r="A11344" t="s">
        <v>779</v>
      </c>
      <c r="B11344" t="s">
        <v>71</v>
      </c>
      <c r="C11344" t="s">
        <v>2603</v>
      </c>
      <c r="D11344" t="s">
        <v>2224</v>
      </c>
      <c r="E11344" t="s">
        <v>2225</v>
      </c>
      <c r="F11344" t="s">
        <v>2226</v>
      </c>
      <c r="G11344" t="s">
        <v>2532</v>
      </c>
      <c r="H11344" t="s">
        <v>2227</v>
      </c>
      <c r="J11344">
        <v>37.857154000000001</v>
      </c>
      <c r="K11344">
        <v>-4.8040770000000004</v>
      </c>
      <c r="L11344">
        <v>93</v>
      </c>
      <c r="M11344" t="s">
        <v>2604</v>
      </c>
      <c r="N11344">
        <v>1997</v>
      </c>
      <c r="O11344" t="s">
        <v>2230</v>
      </c>
      <c r="P11344" t="s">
        <v>2532</v>
      </c>
      <c r="Q11344" s="64">
        <v>35389</v>
      </c>
      <c r="S11344" t="s">
        <v>462</v>
      </c>
      <c r="U11344">
        <v>20</v>
      </c>
      <c r="V11344">
        <v>20</v>
      </c>
      <c r="W11344">
        <v>12</v>
      </c>
      <c r="X11344">
        <v>12</v>
      </c>
      <c r="Y11344" t="s">
        <v>493</v>
      </c>
      <c r="Z11344">
        <v>0.28100000000000003</v>
      </c>
      <c r="AA11344">
        <v>50.866999999999997</v>
      </c>
      <c r="AE11344" t="s">
        <v>2234</v>
      </c>
      <c r="AH11344" t="s">
        <v>31</v>
      </c>
      <c r="AJ11344" t="s">
        <v>921</v>
      </c>
      <c r="AZ11344" t="s">
        <v>31</v>
      </c>
      <c r="BA11344" t="s">
        <v>31</v>
      </c>
    </row>
    <row r="11345" spans="1:53" hidden="1">
      <c r="A11345" t="s">
        <v>779</v>
      </c>
      <c r="B11345" t="s">
        <v>71</v>
      </c>
      <c r="C11345" t="s">
        <v>2603</v>
      </c>
      <c r="D11345" t="s">
        <v>2224</v>
      </c>
      <c r="E11345" t="s">
        <v>2225</v>
      </c>
      <c r="F11345" t="s">
        <v>2226</v>
      </c>
      <c r="G11345" t="s">
        <v>2532</v>
      </c>
      <c r="H11345" t="s">
        <v>2227</v>
      </c>
      <c r="J11345">
        <v>37.857154000000001</v>
      </c>
      <c r="K11345">
        <v>-4.8040770000000004</v>
      </c>
      <c r="L11345">
        <v>93</v>
      </c>
      <c r="M11345" t="s">
        <v>2604</v>
      </c>
      <c r="N11345">
        <v>1997</v>
      </c>
      <c r="O11345" t="s">
        <v>2230</v>
      </c>
      <c r="P11345" t="s">
        <v>2532</v>
      </c>
      <c r="Q11345" s="64">
        <v>35417</v>
      </c>
      <c r="S11345" t="s">
        <v>462</v>
      </c>
      <c r="U11345">
        <v>20</v>
      </c>
      <c r="V11345">
        <v>20</v>
      </c>
      <c r="W11345">
        <v>12</v>
      </c>
      <c r="X11345">
        <v>12</v>
      </c>
      <c r="Y11345" t="s">
        <v>493</v>
      </c>
      <c r="Z11345">
        <v>4.4109999999999996</v>
      </c>
      <c r="AA11345">
        <v>79.268000000000001</v>
      </c>
      <c r="AE11345" t="s">
        <v>2234</v>
      </c>
      <c r="AH11345" t="s">
        <v>31</v>
      </c>
      <c r="AJ11345" t="s">
        <v>921</v>
      </c>
      <c r="AZ11345" t="s">
        <v>31</v>
      </c>
      <c r="BA11345" t="s">
        <v>31</v>
      </c>
    </row>
    <row r="11346" spans="1:53" hidden="1">
      <c r="A11346" t="s">
        <v>779</v>
      </c>
      <c r="B11346" t="s">
        <v>71</v>
      </c>
      <c r="C11346" t="s">
        <v>2603</v>
      </c>
      <c r="D11346" t="s">
        <v>2224</v>
      </c>
      <c r="E11346" t="s">
        <v>2225</v>
      </c>
      <c r="F11346" t="s">
        <v>2226</v>
      </c>
      <c r="G11346" t="s">
        <v>2532</v>
      </c>
      <c r="H11346" t="s">
        <v>2227</v>
      </c>
      <c r="J11346">
        <v>37.857154000000001</v>
      </c>
      <c r="K11346">
        <v>-4.8040770000000004</v>
      </c>
      <c r="L11346">
        <v>93</v>
      </c>
      <c r="M11346" t="s">
        <v>2604</v>
      </c>
      <c r="N11346">
        <v>1997</v>
      </c>
      <c r="O11346" t="s">
        <v>2230</v>
      </c>
      <c r="P11346" t="s">
        <v>2532</v>
      </c>
      <c r="Q11346" s="64">
        <v>35439</v>
      </c>
      <c r="S11346" t="s">
        <v>462</v>
      </c>
      <c r="U11346">
        <v>20</v>
      </c>
      <c r="V11346">
        <v>20</v>
      </c>
      <c r="W11346">
        <v>12</v>
      </c>
      <c r="X11346">
        <v>12</v>
      </c>
      <c r="Y11346" t="s">
        <v>493</v>
      </c>
      <c r="Z11346">
        <v>8.4120000000000008</v>
      </c>
      <c r="AA11346">
        <v>99.99</v>
      </c>
      <c r="AE11346" t="s">
        <v>2234</v>
      </c>
      <c r="AH11346" t="s">
        <v>31</v>
      </c>
      <c r="AJ11346" t="s">
        <v>921</v>
      </c>
      <c r="AZ11346" t="s">
        <v>31</v>
      </c>
      <c r="BA11346" t="s">
        <v>31</v>
      </c>
    </row>
    <row r="11347" spans="1:53" hidden="1">
      <c r="A11347" t="s">
        <v>779</v>
      </c>
      <c r="B11347" t="s">
        <v>71</v>
      </c>
      <c r="C11347" t="s">
        <v>2603</v>
      </c>
      <c r="D11347" t="s">
        <v>2224</v>
      </c>
      <c r="E11347" t="s">
        <v>2225</v>
      </c>
      <c r="F11347" t="s">
        <v>2226</v>
      </c>
      <c r="G11347" t="s">
        <v>2532</v>
      </c>
      <c r="H11347" t="s">
        <v>2227</v>
      </c>
      <c r="J11347">
        <v>37.857154000000001</v>
      </c>
      <c r="K11347">
        <v>-4.8040770000000004</v>
      </c>
      <c r="L11347">
        <v>93</v>
      </c>
      <c r="M11347" t="s">
        <v>2604</v>
      </c>
      <c r="N11347">
        <v>1997</v>
      </c>
      <c r="O11347" t="s">
        <v>2230</v>
      </c>
      <c r="P11347" t="s">
        <v>2532</v>
      </c>
      <c r="Q11347" s="64">
        <v>35453</v>
      </c>
      <c r="S11347" t="s">
        <v>462</v>
      </c>
      <c r="U11347">
        <v>20</v>
      </c>
      <c r="V11347">
        <v>20</v>
      </c>
      <c r="W11347">
        <v>12</v>
      </c>
      <c r="X11347">
        <v>12</v>
      </c>
      <c r="Y11347" t="s">
        <v>493</v>
      </c>
      <c r="Z11347">
        <v>14.606</v>
      </c>
      <c r="AA11347">
        <v>114.045</v>
      </c>
      <c r="AE11347" t="s">
        <v>2234</v>
      </c>
      <c r="AH11347" t="s">
        <v>31</v>
      </c>
      <c r="AJ11347" t="s">
        <v>921</v>
      </c>
      <c r="AZ11347" t="s">
        <v>31</v>
      </c>
      <c r="BA11347" t="s">
        <v>31</v>
      </c>
    </row>
    <row r="11348" spans="1:53" hidden="1">
      <c r="A11348" t="s">
        <v>779</v>
      </c>
      <c r="B11348" t="s">
        <v>71</v>
      </c>
      <c r="C11348" t="s">
        <v>2603</v>
      </c>
      <c r="D11348" t="s">
        <v>2224</v>
      </c>
      <c r="E11348" t="s">
        <v>2225</v>
      </c>
      <c r="F11348" t="s">
        <v>2226</v>
      </c>
      <c r="G11348" t="s">
        <v>2532</v>
      </c>
      <c r="H11348" t="s">
        <v>2227</v>
      </c>
      <c r="J11348">
        <v>37.857154000000001</v>
      </c>
      <c r="K11348">
        <v>-4.8040770000000004</v>
      </c>
      <c r="L11348">
        <v>93</v>
      </c>
      <c r="M11348" t="s">
        <v>2604</v>
      </c>
      <c r="N11348">
        <v>1997</v>
      </c>
      <c r="O11348" t="s">
        <v>2230</v>
      </c>
      <c r="P11348" t="s">
        <v>2532</v>
      </c>
      <c r="Q11348" s="64">
        <v>35468</v>
      </c>
      <c r="S11348" t="s">
        <v>462</v>
      </c>
      <c r="U11348">
        <v>20</v>
      </c>
      <c r="V11348">
        <v>20</v>
      </c>
      <c r="W11348">
        <v>12</v>
      </c>
      <c r="X11348">
        <v>12</v>
      </c>
      <c r="Y11348" t="s">
        <v>493</v>
      </c>
      <c r="Z11348">
        <v>16.283999999999999</v>
      </c>
      <c r="AA11348">
        <v>128.101</v>
      </c>
      <c r="AE11348" t="s">
        <v>2234</v>
      </c>
      <c r="AH11348" t="s">
        <v>31</v>
      </c>
      <c r="AJ11348" t="s">
        <v>921</v>
      </c>
      <c r="AZ11348" t="s">
        <v>31</v>
      </c>
      <c r="BA11348" t="s">
        <v>31</v>
      </c>
    </row>
    <row r="11349" spans="1:53" hidden="1">
      <c r="A11349" t="s">
        <v>779</v>
      </c>
      <c r="B11349" t="s">
        <v>71</v>
      </c>
      <c r="C11349" t="s">
        <v>2603</v>
      </c>
      <c r="D11349" t="s">
        <v>2224</v>
      </c>
      <c r="E11349" t="s">
        <v>2225</v>
      </c>
      <c r="F11349" t="s">
        <v>2226</v>
      </c>
      <c r="G11349" t="s">
        <v>2532</v>
      </c>
      <c r="H11349" t="s">
        <v>2227</v>
      </c>
      <c r="J11349">
        <v>37.857154000000001</v>
      </c>
      <c r="K11349">
        <v>-4.8040770000000004</v>
      </c>
      <c r="L11349">
        <v>93</v>
      </c>
      <c r="M11349" t="s">
        <v>2604</v>
      </c>
      <c r="N11349">
        <v>1997</v>
      </c>
      <c r="O11349" t="s">
        <v>2230</v>
      </c>
      <c r="P11349" t="s">
        <v>2532</v>
      </c>
      <c r="Q11349" s="64">
        <v>35481</v>
      </c>
      <c r="S11349" t="s">
        <v>462</v>
      </c>
      <c r="U11349">
        <v>20</v>
      </c>
      <c r="V11349">
        <v>20</v>
      </c>
      <c r="W11349">
        <v>12</v>
      </c>
      <c r="X11349">
        <v>12</v>
      </c>
      <c r="Y11349" t="s">
        <v>493</v>
      </c>
      <c r="Z11349">
        <v>80.165000000000006</v>
      </c>
      <c r="AA11349">
        <v>142.447</v>
      </c>
      <c r="AE11349" t="s">
        <v>2234</v>
      </c>
      <c r="AH11349" t="s">
        <v>31</v>
      </c>
      <c r="AJ11349" t="s">
        <v>921</v>
      </c>
      <c r="AZ11349" t="s">
        <v>31</v>
      </c>
      <c r="BA11349" t="s">
        <v>31</v>
      </c>
    </row>
    <row r="11350" spans="1:53" hidden="1">
      <c r="A11350" t="s">
        <v>779</v>
      </c>
      <c r="B11350" t="s">
        <v>71</v>
      </c>
      <c r="C11350" t="s">
        <v>2603</v>
      </c>
      <c r="D11350" t="s">
        <v>2224</v>
      </c>
      <c r="E11350" t="s">
        <v>2225</v>
      </c>
      <c r="F11350" t="s">
        <v>2226</v>
      </c>
      <c r="G11350" t="s">
        <v>2532</v>
      </c>
      <c r="H11350" t="s">
        <v>2227</v>
      </c>
      <c r="J11350">
        <v>37.857154000000001</v>
      </c>
      <c r="K11350">
        <v>-4.8040770000000004</v>
      </c>
      <c r="L11350">
        <v>93</v>
      </c>
      <c r="M11350" t="s">
        <v>2604</v>
      </c>
      <c r="N11350">
        <v>1997</v>
      </c>
      <c r="O11350" t="s">
        <v>2231</v>
      </c>
      <c r="P11350" t="s">
        <v>2532</v>
      </c>
      <c r="Q11350" s="64">
        <v>35355</v>
      </c>
      <c r="S11350" t="s">
        <v>462</v>
      </c>
      <c r="U11350">
        <v>20</v>
      </c>
      <c r="V11350">
        <v>20</v>
      </c>
      <c r="W11350">
        <v>12</v>
      </c>
      <c r="X11350">
        <v>12</v>
      </c>
      <c r="Y11350" t="s">
        <v>493</v>
      </c>
      <c r="Z11350">
        <v>0.121</v>
      </c>
      <c r="AA11350">
        <v>16.062999999999999</v>
      </c>
      <c r="AE11350" t="s">
        <v>2235</v>
      </c>
      <c r="AH11350" t="s">
        <v>31</v>
      </c>
      <c r="AZ11350" t="s">
        <v>31</v>
      </c>
      <c r="BA11350" t="s">
        <v>31</v>
      </c>
    </row>
    <row r="11351" spans="1:53" hidden="1">
      <c r="A11351" t="s">
        <v>779</v>
      </c>
      <c r="B11351" t="s">
        <v>71</v>
      </c>
      <c r="C11351" t="s">
        <v>2603</v>
      </c>
      <c r="D11351" t="s">
        <v>2224</v>
      </c>
      <c r="E11351" t="s">
        <v>2225</v>
      </c>
      <c r="F11351" t="s">
        <v>2226</v>
      </c>
      <c r="G11351" t="s">
        <v>2532</v>
      </c>
      <c r="H11351" t="s">
        <v>2227</v>
      </c>
      <c r="J11351">
        <v>37.857154000000001</v>
      </c>
      <c r="K11351">
        <v>-4.8040770000000004</v>
      </c>
      <c r="L11351">
        <v>93</v>
      </c>
      <c r="M11351" t="s">
        <v>2604</v>
      </c>
      <c r="N11351">
        <v>1997</v>
      </c>
      <c r="O11351" t="s">
        <v>2231</v>
      </c>
      <c r="P11351" t="s">
        <v>2532</v>
      </c>
      <c r="Q11351" s="64">
        <v>35389</v>
      </c>
      <c r="S11351" t="s">
        <v>462</v>
      </c>
      <c r="U11351">
        <v>20</v>
      </c>
      <c r="V11351">
        <v>20</v>
      </c>
      <c r="W11351">
        <v>12</v>
      </c>
      <c r="X11351">
        <v>12</v>
      </c>
      <c r="Y11351" t="s">
        <v>493</v>
      </c>
      <c r="Z11351">
        <v>0.121</v>
      </c>
      <c r="AA11351">
        <v>51.134999999999998</v>
      </c>
      <c r="AE11351" t="s">
        <v>2235</v>
      </c>
      <c r="AH11351" t="s">
        <v>31</v>
      </c>
      <c r="AZ11351" t="s">
        <v>31</v>
      </c>
      <c r="BA11351" t="s">
        <v>31</v>
      </c>
    </row>
    <row r="11352" spans="1:53" hidden="1">
      <c r="A11352" t="s">
        <v>779</v>
      </c>
      <c r="B11352" t="s">
        <v>71</v>
      </c>
      <c r="C11352" t="s">
        <v>2603</v>
      </c>
      <c r="D11352" t="s">
        <v>2224</v>
      </c>
      <c r="E11352" t="s">
        <v>2225</v>
      </c>
      <c r="F11352" t="s">
        <v>2226</v>
      </c>
      <c r="G11352" t="s">
        <v>2532</v>
      </c>
      <c r="H11352" t="s">
        <v>2227</v>
      </c>
      <c r="J11352">
        <v>37.857154000000001</v>
      </c>
      <c r="K11352">
        <v>-4.8040770000000004</v>
      </c>
      <c r="L11352">
        <v>93</v>
      </c>
      <c r="M11352" t="s">
        <v>2604</v>
      </c>
      <c r="N11352">
        <v>1997</v>
      </c>
      <c r="O11352" t="s">
        <v>2231</v>
      </c>
      <c r="P11352" t="s">
        <v>2532</v>
      </c>
      <c r="Q11352" s="64">
        <v>35417</v>
      </c>
      <c r="S11352" t="s">
        <v>462</v>
      </c>
      <c r="U11352">
        <v>20</v>
      </c>
      <c r="V11352">
        <v>20</v>
      </c>
      <c r="W11352">
        <v>12</v>
      </c>
      <c r="X11352">
        <v>12</v>
      </c>
      <c r="Y11352" t="s">
        <v>493</v>
      </c>
      <c r="Z11352">
        <v>2.5099999999999998</v>
      </c>
      <c r="AA11352">
        <v>79.192999999999998</v>
      </c>
      <c r="AE11352" t="s">
        <v>2235</v>
      </c>
      <c r="AH11352" t="s">
        <v>31</v>
      </c>
      <c r="AZ11352" t="s">
        <v>31</v>
      </c>
      <c r="BA11352" t="s">
        <v>31</v>
      </c>
    </row>
    <row r="11353" spans="1:53" hidden="1">
      <c r="A11353" t="s">
        <v>779</v>
      </c>
      <c r="B11353" t="s">
        <v>71</v>
      </c>
      <c r="C11353" t="s">
        <v>2603</v>
      </c>
      <c r="D11353" t="s">
        <v>2224</v>
      </c>
      <c r="E11353" t="s">
        <v>2225</v>
      </c>
      <c r="F11353" t="s">
        <v>2226</v>
      </c>
      <c r="G11353" t="s">
        <v>2532</v>
      </c>
      <c r="H11353" t="s">
        <v>2227</v>
      </c>
      <c r="J11353">
        <v>37.857154000000001</v>
      </c>
      <c r="K11353">
        <v>-4.8040770000000004</v>
      </c>
      <c r="L11353">
        <v>93</v>
      </c>
      <c r="M11353" t="s">
        <v>2604</v>
      </c>
      <c r="N11353">
        <v>1997</v>
      </c>
      <c r="O11353" t="s">
        <v>2231</v>
      </c>
      <c r="P11353" t="s">
        <v>2532</v>
      </c>
      <c r="Q11353" s="64">
        <v>35439</v>
      </c>
      <c r="S11353" t="s">
        <v>462</v>
      </c>
      <c r="U11353">
        <v>20</v>
      </c>
      <c r="V11353">
        <v>20</v>
      </c>
      <c r="W11353">
        <v>12</v>
      </c>
      <c r="X11353">
        <v>12</v>
      </c>
      <c r="Y11353" t="s">
        <v>493</v>
      </c>
      <c r="Z11353">
        <v>0.121</v>
      </c>
      <c r="AA11353">
        <v>100.099</v>
      </c>
      <c r="AE11353" t="s">
        <v>2235</v>
      </c>
      <c r="AH11353" t="s">
        <v>31</v>
      </c>
      <c r="AZ11353" t="s">
        <v>31</v>
      </c>
      <c r="BA11353" t="s">
        <v>31</v>
      </c>
    </row>
    <row r="11354" spans="1:53" hidden="1">
      <c r="A11354" t="s">
        <v>779</v>
      </c>
      <c r="B11354" t="s">
        <v>71</v>
      </c>
      <c r="C11354" t="s">
        <v>2603</v>
      </c>
      <c r="D11354" t="s">
        <v>2224</v>
      </c>
      <c r="E11354" t="s">
        <v>2225</v>
      </c>
      <c r="F11354" t="s">
        <v>2226</v>
      </c>
      <c r="G11354" t="s">
        <v>2532</v>
      </c>
      <c r="H11354" t="s">
        <v>2227</v>
      </c>
      <c r="J11354">
        <v>37.857154000000001</v>
      </c>
      <c r="K11354">
        <v>-4.8040770000000004</v>
      </c>
      <c r="L11354">
        <v>93</v>
      </c>
      <c r="M11354" t="s">
        <v>2604</v>
      </c>
      <c r="N11354">
        <v>1997</v>
      </c>
      <c r="O11354" t="s">
        <v>2231</v>
      </c>
      <c r="P11354" t="s">
        <v>2532</v>
      </c>
      <c r="Q11354" s="64">
        <v>35453</v>
      </c>
      <c r="S11354" t="s">
        <v>462</v>
      </c>
      <c r="U11354">
        <v>20</v>
      </c>
      <c r="V11354">
        <v>20</v>
      </c>
      <c r="W11354">
        <v>12</v>
      </c>
      <c r="X11354">
        <v>12</v>
      </c>
      <c r="Y11354" t="s">
        <v>493</v>
      </c>
      <c r="Z11354">
        <v>0.121</v>
      </c>
      <c r="AA11354">
        <v>113.991</v>
      </c>
      <c r="AE11354" t="s">
        <v>2235</v>
      </c>
      <c r="AH11354" t="s">
        <v>31</v>
      </c>
      <c r="AZ11354" t="s">
        <v>31</v>
      </c>
      <c r="BA11354" t="s">
        <v>31</v>
      </c>
    </row>
    <row r="11355" spans="1:53" hidden="1">
      <c r="A11355" t="s">
        <v>779</v>
      </c>
      <c r="B11355" t="s">
        <v>71</v>
      </c>
      <c r="C11355" t="s">
        <v>2603</v>
      </c>
      <c r="D11355" t="s">
        <v>2224</v>
      </c>
      <c r="E11355" t="s">
        <v>2225</v>
      </c>
      <c r="F11355" t="s">
        <v>2226</v>
      </c>
      <c r="G11355" t="s">
        <v>2532</v>
      </c>
      <c r="H11355" t="s">
        <v>2227</v>
      </c>
      <c r="J11355">
        <v>37.857154000000001</v>
      </c>
      <c r="K11355">
        <v>-4.8040770000000004</v>
      </c>
      <c r="L11355">
        <v>93</v>
      </c>
      <c r="M11355" t="s">
        <v>2604</v>
      </c>
      <c r="N11355">
        <v>1997</v>
      </c>
      <c r="O11355" t="s">
        <v>2231</v>
      </c>
      <c r="P11355" t="s">
        <v>2532</v>
      </c>
      <c r="Q11355" s="64">
        <v>35468</v>
      </c>
      <c r="S11355" t="s">
        <v>462</v>
      </c>
      <c r="U11355">
        <v>20</v>
      </c>
      <c r="V11355">
        <v>20</v>
      </c>
      <c r="W11355">
        <v>12</v>
      </c>
      <c r="X11355">
        <v>12</v>
      </c>
      <c r="Y11355" t="s">
        <v>493</v>
      </c>
      <c r="Z11355">
        <v>8.2929999999999993</v>
      </c>
      <c r="AA11355">
        <v>128.02000000000001</v>
      </c>
      <c r="AE11355" t="s">
        <v>2235</v>
      </c>
      <c r="AH11355" t="s">
        <v>31</v>
      </c>
      <c r="AZ11355" t="s">
        <v>31</v>
      </c>
      <c r="BA11355" t="s">
        <v>31</v>
      </c>
    </row>
    <row r="11356" spans="1:53" hidden="1">
      <c r="A11356" t="s">
        <v>779</v>
      </c>
      <c r="B11356" t="s">
        <v>71</v>
      </c>
      <c r="C11356" t="s">
        <v>2603</v>
      </c>
      <c r="D11356" t="s">
        <v>2224</v>
      </c>
      <c r="E11356" t="s">
        <v>2225</v>
      </c>
      <c r="F11356" t="s">
        <v>2226</v>
      </c>
      <c r="G11356" t="s">
        <v>2532</v>
      </c>
      <c r="H11356" t="s">
        <v>2227</v>
      </c>
      <c r="J11356">
        <v>37.857154000000001</v>
      </c>
      <c r="K11356">
        <v>-4.8040770000000004</v>
      </c>
      <c r="L11356">
        <v>93</v>
      </c>
      <c r="M11356" t="s">
        <v>2604</v>
      </c>
      <c r="N11356">
        <v>1997</v>
      </c>
      <c r="O11356" t="s">
        <v>2231</v>
      </c>
      <c r="P11356" t="s">
        <v>2532</v>
      </c>
      <c r="Q11356" s="64">
        <v>35481</v>
      </c>
      <c r="S11356" t="s">
        <v>462</v>
      </c>
      <c r="U11356">
        <v>20</v>
      </c>
      <c r="V11356">
        <v>20</v>
      </c>
      <c r="W11356">
        <v>12</v>
      </c>
      <c r="X11356">
        <v>12</v>
      </c>
      <c r="Y11356" t="s">
        <v>493</v>
      </c>
      <c r="Z11356">
        <v>44.875</v>
      </c>
      <c r="AA11356">
        <v>141.911</v>
      </c>
      <c r="AE11356" t="s">
        <v>2235</v>
      </c>
      <c r="AH11356" t="s">
        <v>31</v>
      </c>
      <c r="AZ11356" t="s">
        <v>31</v>
      </c>
      <c r="BA11356" t="s">
        <v>31</v>
      </c>
    </row>
    <row r="11357" spans="1:53" hidden="1">
      <c r="A11357" t="s">
        <v>779</v>
      </c>
      <c r="B11357" t="s">
        <v>71</v>
      </c>
      <c r="C11357" t="s">
        <v>2603</v>
      </c>
      <c r="D11357" t="s">
        <v>2224</v>
      </c>
      <c r="E11357" t="s">
        <v>2225</v>
      </c>
      <c r="F11357" t="s">
        <v>2226</v>
      </c>
      <c r="G11357" t="s">
        <v>2532</v>
      </c>
      <c r="H11357" t="s">
        <v>2227</v>
      </c>
      <c r="J11357">
        <v>37.857154000000001</v>
      </c>
      <c r="K11357">
        <v>-4.8040770000000004</v>
      </c>
      <c r="L11357">
        <v>93</v>
      </c>
      <c r="M11357" t="s">
        <v>2604</v>
      </c>
      <c r="N11357">
        <v>1997</v>
      </c>
      <c r="O11357" t="s">
        <v>2233</v>
      </c>
      <c r="P11357" t="s">
        <v>2532</v>
      </c>
      <c r="Q11357" s="64">
        <v>35355</v>
      </c>
      <c r="S11357" t="s">
        <v>462</v>
      </c>
      <c r="U11357">
        <v>20</v>
      </c>
      <c r="V11357">
        <v>20</v>
      </c>
      <c r="W11357">
        <v>12</v>
      </c>
      <c r="X11357">
        <v>12</v>
      </c>
      <c r="Y11357" t="s">
        <v>493</v>
      </c>
      <c r="Z11357">
        <v>0.121</v>
      </c>
      <c r="AA11357">
        <v>16.062999999999999</v>
      </c>
      <c r="AE11357" t="s">
        <v>2235</v>
      </c>
      <c r="AH11357" t="s">
        <v>31</v>
      </c>
      <c r="AZ11357" t="s">
        <v>31</v>
      </c>
      <c r="BA11357" t="s">
        <v>31</v>
      </c>
    </row>
    <row r="11358" spans="1:53" hidden="1">
      <c r="A11358" t="s">
        <v>779</v>
      </c>
      <c r="B11358" t="s">
        <v>71</v>
      </c>
      <c r="C11358" t="s">
        <v>2603</v>
      </c>
      <c r="D11358" t="s">
        <v>2224</v>
      </c>
      <c r="E11358" t="s">
        <v>2225</v>
      </c>
      <c r="F11358" t="s">
        <v>2226</v>
      </c>
      <c r="G11358" t="s">
        <v>2532</v>
      </c>
      <c r="H11358" t="s">
        <v>2227</v>
      </c>
      <c r="J11358">
        <v>37.857154000000001</v>
      </c>
      <c r="K11358">
        <v>-4.8040770000000004</v>
      </c>
      <c r="L11358">
        <v>93</v>
      </c>
      <c r="M11358" t="s">
        <v>2604</v>
      </c>
      <c r="N11358">
        <v>1997</v>
      </c>
      <c r="O11358" t="s">
        <v>2233</v>
      </c>
      <c r="P11358" t="s">
        <v>2532</v>
      </c>
      <c r="Q11358" s="64">
        <v>35389</v>
      </c>
      <c r="S11358" t="s">
        <v>462</v>
      </c>
      <c r="U11358">
        <v>20</v>
      </c>
      <c r="V11358">
        <v>20</v>
      </c>
      <c r="W11358">
        <v>12</v>
      </c>
      <c r="X11358">
        <v>12</v>
      </c>
      <c r="Y11358" t="s">
        <v>493</v>
      </c>
      <c r="Z11358">
        <v>0.121</v>
      </c>
      <c r="AA11358">
        <v>51.134999999999998</v>
      </c>
      <c r="AE11358" t="s">
        <v>2235</v>
      </c>
      <c r="AH11358" t="s">
        <v>31</v>
      </c>
      <c r="AZ11358" t="s">
        <v>31</v>
      </c>
      <c r="BA11358" t="s">
        <v>31</v>
      </c>
    </row>
    <row r="11359" spans="1:53" hidden="1">
      <c r="A11359" t="s">
        <v>779</v>
      </c>
      <c r="B11359" t="s">
        <v>71</v>
      </c>
      <c r="C11359" t="s">
        <v>2603</v>
      </c>
      <c r="D11359" t="s">
        <v>2224</v>
      </c>
      <c r="E11359" t="s">
        <v>2225</v>
      </c>
      <c r="F11359" t="s">
        <v>2226</v>
      </c>
      <c r="G11359" t="s">
        <v>2532</v>
      </c>
      <c r="H11359" t="s">
        <v>2227</v>
      </c>
      <c r="J11359">
        <v>37.857154000000001</v>
      </c>
      <c r="K11359">
        <v>-4.8040770000000004</v>
      </c>
      <c r="L11359">
        <v>93</v>
      </c>
      <c r="M11359" t="s">
        <v>2604</v>
      </c>
      <c r="N11359">
        <v>1997</v>
      </c>
      <c r="O11359" t="s">
        <v>2233</v>
      </c>
      <c r="P11359" t="s">
        <v>2532</v>
      </c>
      <c r="Q11359" s="64">
        <v>35417</v>
      </c>
      <c r="S11359" t="s">
        <v>462</v>
      </c>
      <c r="U11359">
        <v>20</v>
      </c>
      <c r="V11359">
        <v>20</v>
      </c>
      <c r="W11359">
        <v>12</v>
      </c>
      <c r="X11359">
        <v>12</v>
      </c>
      <c r="Y11359" t="s">
        <v>493</v>
      </c>
      <c r="Z11359">
        <v>0.121</v>
      </c>
      <c r="AA11359">
        <v>79.055999999999997</v>
      </c>
      <c r="AE11359" t="s">
        <v>2235</v>
      </c>
      <c r="AH11359" t="s">
        <v>31</v>
      </c>
      <c r="AZ11359" t="s">
        <v>31</v>
      </c>
      <c r="BA11359" t="s">
        <v>31</v>
      </c>
    </row>
    <row r="11360" spans="1:53" hidden="1">
      <c r="A11360" t="s">
        <v>779</v>
      </c>
      <c r="B11360" t="s">
        <v>71</v>
      </c>
      <c r="C11360" t="s">
        <v>2603</v>
      </c>
      <c r="D11360" t="s">
        <v>2224</v>
      </c>
      <c r="E11360" t="s">
        <v>2225</v>
      </c>
      <c r="F11360" t="s">
        <v>2226</v>
      </c>
      <c r="G11360" t="s">
        <v>2532</v>
      </c>
      <c r="H11360" t="s">
        <v>2227</v>
      </c>
      <c r="J11360">
        <v>37.857154000000001</v>
      </c>
      <c r="K11360">
        <v>-4.8040770000000004</v>
      </c>
      <c r="L11360">
        <v>93</v>
      </c>
      <c r="M11360" t="s">
        <v>2604</v>
      </c>
      <c r="N11360">
        <v>1997</v>
      </c>
      <c r="O11360" t="s">
        <v>2233</v>
      </c>
      <c r="P11360" t="s">
        <v>2532</v>
      </c>
      <c r="Q11360" s="64">
        <v>35439</v>
      </c>
      <c r="S11360" t="s">
        <v>462</v>
      </c>
      <c r="U11360">
        <v>20</v>
      </c>
      <c r="V11360">
        <v>20</v>
      </c>
      <c r="W11360">
        <v>12</v>
      </c>
      <c r="X11360">
        <v>12</v>
      </c>
      <c r="Y11360" t="s">
        <v>493</v>
      </c>
      <c r="Z11360">
        <v>0.121</v>
      </c>
      <c r="AA11360">
        <v>99.962000000000003</v>
      </c>
      <c r="AE11360" t="s">
        <v>2235</v>
      </c>
      <c r="AH11360" t="s">
        <v>31</v>
      </c>
      <c r="AZ11360" t="s">
        <v>31</v>
      </c>
      <c r="BA11360" t="s">
        <v>31</v>
      </c>
    </row>
    <row r="11361" spans="1:53" hidden="1">
      <c r="A11361" t="s">
        <v>779</v>
      </c>
      <c r="B11361" t="s">
        <v>71</v>
      </c>
      <c r="C11361" t="s">
        <v>2603</v>
      </c>
      <c r="D11361" t="s">
        <v>2224</v>
      </c>
      <c r="E11361" t="s">
        <v>2225</v>
      </c>
      <c r="F11361" t="s">
        <v>2226</v>
      </c>
      <c r="G11361" t="s">
        <v>2532</v>
      </c>
      <c r="H11361" t="s">
        <v>2227</v>
      </c>
      <c r="J11361">
        <v>37.857154000000001</v>
      </c>
      <c r="K11361">
        <v>-4.8040770000000004</v>
      </c>
      <c r="L11361">
        <v>93</v>
      </c>
      <c r="M11361" t="s">
        <v>2604</v>
      </c>
      <c r="N11361">
        <v>1997</v>
      </c>
      <c r="O11361" t="s">
        <v>2233</v>
      </c>
      <c r="P11361" t="s">
        <v>2532</v>
      </c>
      <c r="Q11361" s="64">
        <v>35453</v>
      </c>
      <c r="S11361" t="s">
        <v>462</v>
      </c>
      <c r="U11361">
        <v>20</v>
      </c>
      <c r="V11361">
        <v>20</v>
      </c>
      <c r="W11361">
        <v>12</v>
      </c>
      <c r="X11361">
        <v>12</v>
      </c>
      <c r="Y11361" t="s">
        <v>493</v>
      </c>
      <c r="Z11361">
        <v>0.121</v>
      </c>
      <c r="AA11361">
        <v>114.128</v>
      </c>
      <c r="AE11361" t="s">
        <v>2235</v>
      </c>
      <c r="AH11361" t="s">
        <v>31</v>
      </c>
      <c r="AZ11361" t="s">
        <v>31</v>
      </c>
      <c r="BA11361" t="s">
        <v>31</v>
      </c>
    </row>
    <row r="11362" spans="1:53" hidden="1">
      <c r="A11362" t="s">
        <v>779</v>
      </c>
      <c r="B11362" t="s">
        <v>71</v>
      </c>
      <c r="C11362" t="s">
        <v>2603</v>
      </c>
      <c r="D11362" t="s">
        <v>2224</v>
      </c>
      <c r="E11362" t="s">
        <v>2225</v>
      </c>
      <c r="F11362" t="s">
        <v>2226</v>
      </c>
      <c r="G11362" t="s">
        <v>2532</v>
      </c>
      <c r="H11362" t="s">
        <v>2227</v>
      </c>
      <c r="J11362">
        <v>37.857154000000001</v>
      </c>
      <c r="K11362">
        <v>-4.8040770000000004</v>
      </c>
      <c r="L11362">
        <v>93</v>
      </c>
      <c r="M11362" t="s">
        <v>2604</v>
      </c>
      <c r="N11362">
        <v>1997</v>
      </c>
      <c r="O11362" t="s">
        <v>2233</v>
      </c>
      <c r="P11362" t="s">
        <v>2532</v>
      </c>
      <c r="Q11362" s="64">
        <v>35468</v>
      </c>
      <c r="S11362" t="s">
        <v>462</v>
      </c>
      <c r="U11362">
        <v>20</v>
      </c>
      <c r="V11362">
        <v>20</v>
      </c>
      <c r="W11362">
        <v>12</v>
      </c>
      <c r="X11362">
        <v>12</v>
      </c>
      <c r="Y11362" t="s">
        <v>493</v>
      </c>
      <c r="Z11362">
        <v>5.6529999999999996</v>
      </c>
      <c r="AA11362">
        <v>128.02000000000001</v>
      </c>
      <c r="AE11362" t="s">
        <v>2235</v>
      </c>
      <c r="AH11362" t="s">
        <v>31</v>
      </c>
      <c r="AZ11362" t="s">
        <v>31</v>
      </c>
      <c r="BA11362" t="s">
        <v>31</v>
      </c>
    </row>
    <row r="11363" spans="1:53" hidden="1">
      <c r="A11363" t="s">
        <v>779</v>
      </c>
      <c r="B11363" t="s">
        <v>71</v>
      </c>
      <c r="C11363" t="s">
        <v>2603</v>
      </c>
      <c r="D11363" t="s">
        <v>2224</v>
      </c>
      <c r="E11363" t="s">
        <v>2225</v>
      </c>
      <c r="F11363" t="s">
        <v>2226</v>
      </c>
      <c r="G11363" t="s">
        <v>2532</v>
      </c>
      <c r="H11363" t="s">
        <v>2227</v>
      </c>
      <c r="J11363">
        <v>37.857154000000001</v>
      </c>
      <c r="K11363">
        <v>-4.8040770000000004</v>
      </c>
      <c r="L11363">
        <v>93</v>
      </c>
      <c r="M11363" t="s">
        <v>2604</v>
      </c>
      <c r="N11363">
        <v>1997</v>
      </c>
      <c r="O11363" t="s">
        <v>2233</v>
      </c>
      <c r="P11363" t="s">
        <v>2532</v>
      </c>
      <c r="Q11363" s="64">
        <v>35481</v>
      </c>
      <c r="S11363" t="s">
        <v>462</v>
      </c>
      <c r="U11363">
        <v>20</v>
      </c>
      <c r="V11363">
        <v>20</v>
      </c>
      <c r="W11363">
        <v>12</v>
      </c>
      <c r="X11363">
        <v>12</v>
      </c>
      <c r="Y11363" t="s">
        <v>493</v>
      </c>
      <c r="Z11363">
        <v>2.7610000000000001</v>
      </c>
      <c r="AA11363">
        <v>141.911</v>
      </c>
      <c r="AE11363" t="s">
        <v>2235</v>
      </c>
      <c r="AH11363" t="s">
        <v>31</v>
      </c>
      <c r="AZ11363" t="s">
        <v>31</v>
      </c>
      <c r="BA11363" t="s">
        <v>31</v>
      </c>
    </row>
    <row r="11364" spans="1:53" hidden="1">
      <c r="A11364" t="s">
        <v>779</v>
      </c>
      <c r="B11364" t="s">
        <v>71</v>
      </c>
      <c r="C11364" t="s">
        <v>2603</v>
      </c>
      <c r="D11364" t="s">
        <v>2224</v>
      </c>
      <c r="E11364" t="s">
        <v>2225</v>
      </c>
      <c r="F11364" t="s">
        <v>2226</v>
      </c>
      <c r="G11364" t="s">
        <v>2532</v>
      </c>
      <c r="H11364" t="s">
        <v>2227</v>
      </c>
      <c r="J11364">
        <v>37.857154000000001</v>
      </c>
      <c r="K11364">
        <v>-4.8040770000000004</v>
      </c>
      <c r="L11364">
        <v>93</v>
      </c>
      <c r="M11364" t="s">
        <v>2604</v>
      </c>
      <c r="N11364">
        <v>1997</v>
      </c>
      <c r="O11364" t="s">
        <v>2231</v>
      </c>
      <c r="P11364" t="s">
        <v>2532</v>
      </c>
      <c r="Q11364" s="64">
        <v>35355</v>
      </c>
      <c r="S11364" t="s">
        <v>462</v>
      </c>
      <c r="U11364">
        <v>20</v>
      </c>
      <c r="V11364">
        <v>20</v>
      </c>
      <c r="W11364">
        <v>12</v>
      </c>
      <c r="X11364">
        <v>12</v>
      </c>
      <c r="Y11364" t="s">
        <v>493</v>
      </c>
      <c r="Z11364">
        <v>25.138000000000002</v>
      </c>
      <c r="AA11364">
        <v>16.2</v>
      </c>
      <c r="AE11364" t="s">
        <v>2235</v>
      </c>
      <c r="AH11364" t="s">
        <v>31</v>
      </c>
      <c r="AJ11364" t="s">
        <v>921</v>
      </c>
      <c r="AZ11364" t="s">
        <v>31</v>
      </c>
      <c r="BA11364" t="s">
        <v>31</v>
      </c>
    </row>
    <row r="11365" spans="1:53" hidden="1">
      <c r="A11365" t="s">
        <v>779</v>
      </c>
      <c r="B11365" t="s">
        <v>71</v>
      </c>
      <c r="C11365" t="s">
        <v>2603</v>
      </c>
      <c r="D11365" t="s">
        <v>2224</v>
      </c>
      <c r="E11365" t="s">
        <v>2225</v>
      </c>
      <c r="F11365" t="s">
        <v>2226</v>
      </c>
      <c r="G11365" t="s">
        <v>2532</v>
      </c>
      <c r="H11365" t="s">
        <v>2227</v>
      </c>
      <c r="J11365">
        <v>37.857154000000001</v>
      </c>
      <c r="K11365">
        <v>-4.8040770000000004</v>
      </c>
      <c r="L11365">
        <v>93</v>
      </c>
      <c r="M11365" t="s">
        <v>2604</v>
      </c>
      <c r="N11365">
        <v>1997</v>
      </c>
      <c r="O11365" t="s">
        <v>2231</v>
      </c>
      <c r="P11365" t="s">
        <v>2532</v>
      </c>
      <c r="Q11365" s="64">
        <v>35389</v>
      </c>
      <c r="S11365" t="s">
        <v>462</v>
      </c>
      <c r="U11365">
        <v>20</v>
      </c>
      <c r="V11365">
        <v>20</v>
      </c>
      <c r="W11365">
        <v>12</v>
      </c>
      <c r="X11365">
        <v>12</v>
      </c>
      <c r="Y11365" t="s">
        <v>493</v>
      </c>
      <c r="Z11365">
        <v>59.332000000000001</v>
      </c>
      <c r="AA11365">
        <v>51.411000000000001</v>
      </c>
      <c r="AE11365" t="s">
        <v>2235</v>
      </c>
      <c r="AH11365" t="s">
        <v>31</v>
      </c>
      <c r="AJ11365" t="s">
        <v>921</v>
      </c>
      <c r="AZ11365" t="s">
        <v>31</v>
      </c>
      <c r="BA11365" t="s">
        <v>31</v>
      </c>
    </row>
    <row r="11366" spans="1:53" hidden="1">
      <c r="A11366" t="s">
        <v>779</v>
      </c>
      <c r="B11366" t="s">
        <v>71</v>
      </c>
      <c r="C11366" t="s">
        <v>2603</v>
      </c>
      <c r="D11366" t="s">
        <v>2224</v>
      </c>
      <c r="E11366" t="s">
        <v>2225</v>
      </c>
      <c r="F11366" t="s">
        <v>2226</v>
      </c>
      <c r="G11366" t="s">
        <v>2532</v>
      </c>
      <c r="H11366" t="s">
        <v>2227</v>
      </c>
      <c r="J11366">
        <v>37.857154000000001</v>
      </c>
      <c r="K11366">
        <v>-4.8040770000000004</v>
      </c>
      <c r="L11366">
        <v>93</v>
      </c>
      <c r="M11366" t="s">
        <v>2604</v>
      </c>
      <c r="N11366">
        <v>1997</v>
      </c>
      <c r="O11366" t="s">
        <v>2231</v>
      </c>
      <c r="P11366" t="s">
        <v>2532</v>
      </c>
      <c r="Q11366" s="64">
        <v>35417</v>
      </c>
      <c r="S11366" t="s">
        <v>462</v>
      </c>
      <c r="U11366">
        <v>20</v>
      </c>
      <c r="V11366">
        <v>20</v>
      </c>
      <c r="W11366">
        <v>12</v>
      </c>
      <c r="X11366">
        <v>12</v>
      </c>
      <c r="Y11366" t="s">
        <v>493</v>
      </c>
      <c r="Z11366">
        <v>47.39</v>
      </c>
      <c r="AA11366">
        <v>79.055999999999997</v>
      </c>
      <c r="AE11366" t="s">
        <v>2235</v>
      </c>
      <c r="AH11366" t="s">
        <v>31</v>
      </c>
      <c r="AJ11366" t="s">
        <v>921</v>
      </c>
      <c r="AZ11366" t="s">
        <v>31</v>
      </c>
      <c r="BA11366" t="s">
        <v>31</v>
      </c>
    </row>
    <row r="11367" spans="1:53" hidden="1">
      <c r="A11367" t="s">
        <v>779</v>
      </c>
      <c r="B11367" t="s">
        <v>71</v>
      </c>
      <c r="C11367" t="s">
        <v>2603</v>
      </c>
      <c r="D11367" t="s">
        <v>2224</v>
      </c>
      <c r="E11367" t="s">
        <v>2225</v>
      </c>
      <c r="F11367" t="s">
        <v>2226</v>
      </c>
      <c r="G11367" t="s">
        <v>2532</v>
      </c>
      <c r="H11367" t="s">
        <v>2227</v>
      </c>
      <c r="J11367">
        <v>37.857154000000001</v>
      </c>
      <c r="K11367">
        <v>-4.8040770000000004</v>
      </c>
      <c r="L11367">
        <v>93</v>
      </c>
      <c r="M11367" t="s">
        <v>2604</v>
      </c>
      <c r="N11367">
        <v>1997</v>
      </c>
      <c r="O11367" t="s">
        <v>2231</v>
      </c>
      <c r="P11367" t="s">
        <v>2532</v>
      </c>
      <c r="Q11367" s="64">
        <v>35439</v>
      </c>
      <c r="S11367" t="s">
        <v>462</v>
      </c>
      <c r="U11367">
        <v>20</v>
      </c>
      <c r="V11367">
        <v>20</v>
      </c>
      <c r="W11367">
        <v>12</v>
      </c>
      <c r="X11367">
        <v>12</v>
      </c>
      <c r="Y11367" t="s">
        <v>493</v>
      </c>
      <c r="Z11367">
        <v>55.183999999999997</v>
      </c>
      <c r="AA11367">
        <v>100.23699999999999</v>
      </c>
      <c r="AE11367" t="s">
        <v>2235</v>
      </c>
      <c r="AH11367" t="s">
        <v>31</v>
      </c>
      <c r="AJ11367" t="s">
        <v>921</v>
      </c>
      <c r="AZ11367" t="s">
        <v>31</v>
      </c>
      <c r="BA11367" t="s">
        <v>31</v>
      </c>
    </row>
    <row r="11368" spans="1:53" hidden="1">
      <c r="A11368" t="s">
        <v>779</v>
      </c>
      <c r="B11368" t="s">
        <v>71</v>
      </c>
      <c r="C11368" t="s">
        <v>2603</v>
      </c>
      <c r="D11368" t="s">
        <v>2224</v>
      </c>
      <c r="E11368" t="s">
        <v>2225</v>
      </c>
      <c r="F11368" t="s">
        <v>2226</v>
      </c>
      <c r="G11368" t="s">
        <v>2532</v>
      </c>
      <c r="H11368" t="s">
        <v>2227</v>
      </c>
      <c r="J11368">
        <v>37.857154000000001</v>
      </c>
      <c r="K11368">
        <v>-4.8040770000000004</v>
      </c>
      <c r="L11368">
        <v>93</v>
      </c>
      <c r="M11368" t="s">
        <v>2604</v>
      </c>
      <c r="N11368">
        <v>1997</v>
      </c>
      <c r="O11368" t="s">
        <v>2231</v>
      </c>
      <c r="P11368" t="s">
        <v>2532</v>
      </c>
      <c r="Q11368" s="64">
        <v>35453</v>
      </c>
      <c r="S11368" t="s">
        <v>462</v>
      </c>
      <c r="U11368">
        <v>20</v>
      </c>
      <c r="V11368">
        <v>20</v>
      </c>
      <c r="W11368">
        <v>12</v>
      </c>
      <c r="X11368">
        <v>12</v>
      </c>
      <c r="Y11368" t="s">
        <v>493</v>
      </c>
      <c r="Z11368">
        <v>63.354999999999997</v>
      </c>
      <c r="AA11368">
        <v>114.128</v>
      </c>
      <c r="AE11368" t="s">
        <v>2235</v>
      </c>
      <c r="AH11368" t="s">
        <v>31</v>
      </c>
      <c r="AJ11368" t="s">
        <v>921</v>
      </c>
      <c r="AZ11368" t="s">
        <v>31</v>
      </c>
      <c r="BA11368" t="s">
        <v>31</v>
      </c>
    </row>
    <row r="11369" spans="1:53" hidden="1">
      <c r="A11369" t="s">
        <v>779</v>
      </c>
      <c r="B11369" t="s">
        <v>71</v>
      </c>
      <c r="C11369" t="s">
        <v>2603</v>
      </c>
      <c r="D11369" t="s">
        <v>2224</v>
      </c>
      <c r="E11369" t="s">
        <v>2225</v>
      </c>
      <c r="F11369" t="s">
        <v>2226</v>
      </c>
      <c r="G11369" t="s">
        <v>2532</v>
      </c>
      <c r="H11369" t="s">
        <v>2227</v>
      </c>
      <c r="J11369">
        <v>37.857154000000001</v>
      </c>
      <c r="K11369">
        <v>-4.8040770000000004</v>
      </c>
      <c r="L11369">
        <v>93</v>
      </c>
      <c r="M11369" t="s">
        <v>2604</v>
      </c>
      <c r="N11369">
        <v>1997</v>
      </c>
      <c r="O11369" t="s">
        <v>2231</v>
      </c>
      <c r="P11369" t="s">
        <v>2532</v>
      </c>
      <c r="Q11369" s="64">
        <v>35468</v>
      </c>
      <c r="S11369" t="s">
        <v>462</v>
      </c>
      <c r="U11369">
        <v>20</v>
      </c>
      <c r="V11369">
        <v>20</v>
      </c>
      <c r="W11369">
        <v>12</v>
      </c>
      <c r="X11369">
        <v>12</v>
      </c>
      <c r="Y11369" t="s">
        <v>493</v>
      </c>
      <c r="Z11369">
        <v>51.537999999999997</v>
      </c>
      <c r="AA11369">
        <v>128.02000000000001</v>
      </c>
      <c r="AE11369" t="s">
        <v>2235</v>
      </c>
      <c r="AH11369" t="s">
        <v>31</v>
      </c>
      <c r="AJ11369" t="s">
        <v>921</v>
      </c>
      <c r="AZ11369" t="s">
        <v>31</v>
      </c>
      <c r="BA11369" t="s">
        <v>31</v>
      </c>
    </row>
    <row r="11370" spans="1:53" hidden="1">
      <c r="A11370" t="s">
        <v>779</v>
      </c>
      <c r="B11370" t="s">
        <v>71</v>
      </c>
      <c r="C11370" t="s">
        <v>2603</v>
      </c>
      <c r="D11370" t="s">
        <v>2224</v>
      </c>
      <c r="E11370" t="s">
        <v>2225</v>
      </c>
      <c r="F11370" t="s">
        <v>2226</v>
      </c>
      <c r="G11370" t="s">
        <v>2532</v>
      </c>
      <c r="H11370" t="s">
        <v>2227</v>
      </c>
      <c r="J11370">
        <v>37.857154000000001</v>
      </c>
      <c r="K11370">
        <v>-4.8040770000000004</v>
      </c>
      <c r="L11370">
        <v>93</v>
      </c>
      <c r="M11370" t="s">
        <v>2604</v>
      </c>
      <c r="N11370">
        <v>1997</v>
      </c>
      <c r="O11370" t="s">
        <v>2231</v>
      </c>
      <c r="P11370" t="s">
        <v>2532</v>
      </c>
      <c r="Q11370" s="64">
        <v>35481</v>
      </c>
      <c r="S11370" t="s">
        <v>462</v>
      </c>
      <c r="U11370">
        <v>20</v>
      </c>
      <c r="V11370">
        <v>20</v>
      </c>
      <c r="W11370">
        <v>12</v>
      </c>
      <c r="X11370">
        <v>12</v>
      </c>
      <c r="Y11370" t="s">
        <v>493</v>
      </c>
      <c r="Z11370">
        <v>10.933</v>
      </c>
      <c r="AA11370">
        <v>141.911</v>
      </c>
      <c r="AE11370" t="s">
        <v>2235</v>
      </c>
      <c r="AH11370" t="s">
        <v>31</v>
      </c>
      <c r="AJ11370" t="s">
        <v>921</v>
      </c>
      <c r="AZ11370" t="s">
        <v>31</v>
      </c>
      <c r="BA11370" t="s">
        <v>31</v>
      </c>
    </row>
    <row r="11371" spans="1:53" hidden="1">
      <c r="A11371" t="s">
        <v>779</v>
      </c>
      <c r="B11371" t="s">
        <v>71</v>
      </c>
      <c r="C11371" t="s">
        <v>2603</v>
      </c>
      <c r="D11371" t="s">
        <v>2224</v>
      </c>
      <c r="E11371" t="s">
        <v>2225</v>
      </c>
      <c r="F11371" t="s">
        <v>2226</v>
      </c>
      <c r="G11371" t="s">
        <v>2532</v>
      </c>
      <c r="H11371" t="s">
        <v>2227</v>
      </c>
      <c r="J11371">
        <v>37.857154000000001</v>
      </c>
      <c r="K11371">
        <v>-4.8040770000000004</v>
      </c>
      <c r="L11371">
        <v>93</v>
      </c>
      <c r="M11371" t="s">
        <v>2604</v>
      </c>
      <c r="N11371">
        <v>1997</v>
      </c>
      <c r="O11371" t="s">
        <v>2233</v>
      </c>
      <c r="P11371" t="s">
        <v>2532</v>
      </c>
      <c r="Q11371" s="64">
        <v>35355</v>
      </c>
      <c r="S11371" t="s">
        <v>462</v>
      </c>
      <c r="U11371">
        <v>20</v>
      </c>
      <c r="V11371">
        <v>20</v>
      </c>
      <c r="W11371">
        <v>12</v>
      </c>
      <c r="X11371">
        <v>12</v>
      </c>
      <c r="Y11371" t="s">
        <v>493</v>
      </c>
      <c r="Z11371">
        <v>0.247</v>
      </c>
      <c r="AA11371">
        <v>16.062999999999999</v>
      </c>
      <c r="AE11371" t="s">
        <v>2235</v>
      </c>
      <c r="AH11371" t="s">
        <v>31</v>
      </c>
      <c r="AJ11371" t="s">
        <v>921</v>
      </c>
      <c r="AZ11371" t="s">
        <v>31</v>
      </c>
      <c r="BA11371" t="s">
        <v>31</v>
      </c>
    </row>
    <row r="11372" spans="1:53" hidden="1">
      <c r="A11372" t="s">
        <v>779</v>
      </c>
      <c r="B11372" t="s">
        <v>71</v>
      </c>
      <c r="C11372" t="s">
        <v>2603</v>
      </c>
      <c r="D11372" t="s">
        <v>2224</v>
      </c>
      <c r="E11372" t="s">
        <v>2225</v>
      </c>
      <c r="F11372" t="s">
        <v>2226</v>
      </c>
      <c r="G11372" t="s">
        <v>2532</v>
      </c>
      <c r="H11372" t="s">
        <v>2227</v>
      </c>
      <c r="J11372">
        <v>37.857154000000001</v>
      </c>
      <c r="K11372">
        <v>-4.8040770000000004</v>
      </c>
      <c r="L11372">
        <v>93</v>
      </c>
      <c r="M11372" t="s">
        <v>2604</v>
      </c>
      <c r="N11372">
        <v>1997</v>
      </c>
      <c r="O11372" t="s">
        <v>2233</v>
      </c>
      <c r="P11372" t="s">
        <v>2532</v>
      </c>
      <c r="Q11372" s="64">
        <v>35389</v>
      </c>
      <c r="S11372" t="s">
        <v>462</v>
      </c>
      <c r="U11372">
        <v>20</v>
      </c>
      <c r="V11372">
        <v>20</v>
      </c>
      <c r="W11372">
        <v>12</v>
      </c>
      <c r="X11372">
        <v>12</v>
      </c>
      <c r="Y11372" t="s">
        <v>493</v>
      </c>
      <c r="Z11372">
        <v>0.247</v>
      </c>
      <c r="AA11372">
        <v>51.134999999999998</v>
      </c>
      <c r="AE11372" t="s">
        <v>2235</v>
      </c>
      <c r="AH11372" t="s">
        <v>31</v>
      </c>
      <c r="AJ11372" t="s">
        <v>921</v>
      </c>
      <c r="AZ11372" t="s">
        <v>31</v>
      </c>
      <c r="BA11372" t="s">
        <v>31</v>
      </c>
    </row>
    <row r="11373" spans="1:53" hidden="1">
      <c r="A11373" t="s">
        <v>779</v>
      </c>
      <c r="B11373" t="s">
        <v>71</v>
      </c>
      <c r="C11373" t="s">
        <v>2603</v>
      </c>
      <c r="D11373" t="s">
        <v>2224</v>
      </c>
      <c r="E11373" t="s">
        <v>2225</v>
      </c>
      <c r="F11373" t="s">
        <v>2226</v>
      </c>
      <c r="G11373" t="s">
        <v>2532</v>
      </c>
      <c r="H11373" t="s">
        <v>2227</v>
      </c>
      <c r="J11373">
        <v>37.857154000000001</v>
      </c>
      <c r="K11373">
        <v>-4.8040770000000004</v>
      </c>
      <c r="L11373">
        <v>93</v>
      </c>
      <c r="M11373" t="s">
        <v>2604</v>
      </c>
      <c r="N11373">
        <v>1997</v>
      </c>
      <c r="O11373" t="s">
        <v>2233</v>
      </c>
      <c r="P11373" t="s">
        <v>2532</v>
      </c>
      <c r="Q11373" s="64">
        <v>35417</v>
      </c>
      <c r="S11373" t="s">
        <v>462</v>
      </c>
      <c r="U11373">
        <v>20</v>
      </c>
      <c r="V11373">
        <v>20</v>
      </c>
      <c r="W11373">
        <v>12</v>
      </c>
      <c r="X11373">
        <v>12</v>
      </c>
      <c r="Y11373" t="s">
        <v>493</v>
      </c>
      <c r="Z11373">
        <v>0.121</v>
      </c>
      <c r="AA11373">
        <v>79.055999999999997</v>
      </c>
      <c r="AE11373" t="s">
        <v>2235</v>
      </c>
      <c r="AH11373" t="s">
        <v>31</v>
      </c>
      <c r="AJ11373" t="s">
        <v>921</v>
      </c>
      <c r="AZ11373" t="s">
        <v>31</v>
      </c>
      <c r="BA11373" t="s">
        <v>31</v>
      </c>
    </row>
    <row r="11374" spans="1:53" hidden="1">
      <c r="A11374" t="s">
        <v>779</v>
      </c>
      <c r="B11374" t="s">
        <v>71</v>
      </c>
      <c r="C11374" t="s">
        <v>2603</v>
      </c>
      <c r="D11374" t="s">
        <v>2224</v>
      </c>
      <c r="E11374" t="s">
        <v>2225</v>
      </c>
      <c r="F11374" t="s">
        <v>2226</v>
      </c>
      <c r="G11374" t="s">
        <v>2532</v>
      </c>
      <c r="H11374" t="s">
        <v>2227</v>
      </c>
      <c r="J11374">
        <v>37.857154000000001</v>
      </c>
      <c r="K11374">
        <v>-4.8040770000000004</v>
      </c>
      <c r="L11374">
        <v>93</v>
      </c>
      <c r="M11374" t="s">
        <v>2604</v>
      </c>
      <c r="N11374">
        <v>1997</v>
      </c>
      <c r="O11374" t="s">
        <v>2233</v>
      </c>
      <c r="P11374" t="s">
        <v>2532</v>
      </c>
      <c r="Q11374" s="64">
        <v>35439</v>
      </c>
      <c r="S11374" t="s">
        <v>462</v>
      </c>
      <c r="U11374">
        <v>20</v>
      </c>
      <c r="V11374">
        <v>20</v>
      </c>
      <c r="W11374">
        <v>12</v>
      </c>
      <c r="X11374">
        <v>12</v>
      </c>
      <c r="Y11374" t="s">
        <v>493</v>
      </c>
      <c r="Z11374">
        <v>-5.0000000000000001E-3</v>
      </c>
      <c r="AA11374">
        <v>100.099</v>
      </c>
      <c r="AE11374" t="s">
        <v>2235</v>
      </c>
      <c r="AH11374" t="s">
        <v>31</v>
      </c>
      <c r="AJ11374" t="s">
        <v>921</v>
      </c>
      <c r="AZ11374" t="s">
        <v>31</v>
      </c>
      <c r="BA11374" t="s">
        <v>31</v>
      </c>
    </row>
    <row r="11375" spans="1:53" hidden="1">
      <c r="A11375" t="s">
        <v>779</v>
      </c>
      <c r="B11375" t="s">
        <v>71</v>
      </c>
      <c r="C11375" t="s">
        <v>2603</v>
      </c>
      <c r="D11375" t="s">
        <v>2224</v>
      </c>
      <c r="E11375" t="s">
        <v>2225</v>
      </c>
      <c r="F11375" t="s">
        <v>2226</v>
      </c>
      <c r="G11375" t="s">
        <v>2532</v>
      </c>
      <c r="H11375" t="s">
        <v>2227</v>
      </c>
      <c r="J11375">
        <v>37.857154000000001</v>
      </c>
      <c r="K11375">
        <v>-4.8040770000000004</v>
      </c>
      <c r="L11375">
        <v>93</v>
      </c>
      <c r="M11375" t="s">
        <v>2604</v>
      </c>
      <c r="N11375">
        <v>1997</v>
      </c>
      <c r="O11375" t="s">
        <v>2233</v>
      </c>
      <c r="P11375" t="s">
        <v>2532</v>
      </c>
      <c r="Q11375" s="64">
        <v>35453</v>
      </c>
      <c r="S11375" t="s">
        <v>462</v>
      </c>
      <c r="U11375">
        <v>20</v>
      </c>
      <c r="V11375">
        <v>20</v>
      </c>
      <c r="W11375">
        <v>12</v>
      </c>
      <c r="X11375">
        <v>12</v>
      </c>
      <c r="Y11375" t="s">
        <v>493</v>
      </c>
      <c r="Z11375">
        <v>-5.0000000000000001E-3</v>
      </c>
      <c r="AA11375">
        <v>113.991</v>
      </c>
      <c r="AE11375" t="s">
        <v>2235</v>
      </c>
      <c r="AH11375" t="s">
        <v>31</v>
      </c>
      <c r="AJ11375" t="s">
        <v>921</v>
      </c>
      <c r="AZ11375" t="s">
        <v>31</v>
      </c>
      <c r="BA11375" t="s">
        <v>31</v>
      </c>
    </row>
    <row r="11376" spans="1:53" hidden="1">
      <c r="A11376" t="s">
        <v>779</v>
      </c>
      <c r="B11376" t="s">
        <v>71</v>
      </c>
      <c r="C11376" t="s">
        <v>2603</v>
      </c>
      <c r="D11376" t="s">
        <v>2224</v>
      </c>
      <c r="E11376" t="s">
        <v>2225</v>
      </c>
      <c r="F11376" t="s">
        <v>2226</v>
      </c>
      <c r="G11376" t="s">
        <v>2532</v>
      </c>
      <c r="H11376" t="s">
        <v>2227</v>
      </c>
      <c r="J11376">
        <v>37.857154000000001</v>
      </c>
      <c r="K11376">
        <v>-4.8040770000000004</v>
      </c>
      <c r="L11376">
        <v>93</v>
      </c>
      <c r="M11376" t="s">
        <v>2604</v>
      </c>
      <c r="N11376">
        <v>1997</v>
      </c>
      <c r="O11376" t="s">
        <v>2233</v>
      </c>
      <c r="P11376" t="s">
        <v>2532</v>
      </c>
      <c r="Q11376" s="64">
        <v>35468</v>
      </c>
      <c r="S11376" t="s">
        <v>462</v>
      </c>
      <c r="U11376">
        <v>20</v>
      </c>
      <c r="V11376">
        <v>20</v>
      </c>
      <c r="W11376">
        <v>12</v>
      </c>
      <c r="X11376">
        <v>12</v>
      </c>
      <c r="Y11376" t="s">
        <v>493</v>
      </c>
      <c r="Z11376">
        <v>-5.0000000000000001E-3</v>
      </c>
      <c r="AA11376">
        <v>127.88200000000001</v>
      </c>
      <c r="AE11376" t="s">
        <v>2235</v>
      </c>
      <c r="AH11376" t="s">
        <v>31</v>
      </c>
      <c r="AJ11376" t="s">
        <v>921</v>
      </c>
      <c r="AZ11376" t="s">
        <v>31</v>
      </c>
      <c r="BA11376" t="s">
        <v>31</v>
      </c>
    </row>
    <row r="11377" spans="1:53" hidden="1">
      <c r="A11377" t="s">
        <v>779</v>
      </c>
      <c r="B11377" t="s">
        <v>71</v>
      </c>
      <c r="C11377" t="s">
        <v>2603</v>
      </c>
      <c r="D11377" t="s">
        <v>2224</v>
      </c>
      <c r="E11377" t="s">
        <v>2225</v>
      </c>
      <c r="F11377" t="s">
        <v>2226</v>
      </c>
      <c r="G11377" t="s">
        <v>2532</v>
      </c>
      <c r="H11377" t="s">
        <v>2227</v>
      </c>
      <c r="J11377">
        <v>37.857154000000001</v>
      </c>
      <c r="K11377">
        <v>-4.8040770000000004</v>
      </c>
      <c r="L11377">
        <v>93</v>
      </c>
      <c r="M11377" t="s">
        <v>2604</v>
      </c>
      <c r="N11377">
        <v>1997</v>
      </c>
      <c r="O11377" t="s">
        <v>2233</v>
      </c>
      <c r="P11377" t="s">
        <v>2532</v>
      </c>
      <c r="Q11377" s="64">
        <v>35481</v>
      </c>
      <c r="S11377" t="s">
        <v>462</v>
      </c>
      <c r="U11377">
        <v>20</v>
      </c>
      <c r="V11377">
        <v>20</v>
      </c>
      <c r="W11377">
        <v>12</v>
      </c>
      <c r="X11377">
        <v>12</v>
      </c>
      <c r="Y11377" t="s">
        <v>493</v>
      </c>
      <c r="Z11377">
        <v>15.584</v>
      </c>
      <c r="AA11377">
        <v>141.911</v>
      </c>
      <c r="AE11377" t="s">
        <v>2235</v>
      </c>
      <c r="AH11377" t="s">
        <v>31</v>
      </c>
      <c r="AJ11377" t="s">
        <v>921</v>
      </c>
      <c r="AZ11377" t="s">
        <v>31</v>
      </c>
      <c r="BA11377" t="s">
        <v>31</v>
      </c>
    </row>
    <row r="11378" spans="1:53" hidden="1">
      <c r="A11378" t="s">
        <v>779</v>
      </c>
      <c r="B11378" t="s">
        <v>71</v>
      </c>
      <c r="C11378" t="s">
        <v>2603</v>
      </c>
      <c r="D11378" t="s">
        <v>2224</v>
      </c>
      <c r="E11378" t="s">
        <v>2225</v>
      </c>
      <c r="F11378" t="s">
        <v>2226</v>
      </c>
      <c r="G11378" t="s">
        <v>2532</v>
      </c>
      <c r="H11378" t="s">
        <v>2227</v>
      </c>
      <c r="J11378">
        <v>37.857154000000001</v>
      </c>
      <c r="K11378">
        <v>-4.8040770000000004</v>
      </c>
      <c r="L11378">
        <v>93</v>
      </c>
      <c r="M11378" t="s">
        <v>2604</v>
      </c>
      <c r="N11378">
        <v>1997</v>
      </c>
      <c r="O11378" t="s">
        <v>2228</v>
      </c>
      <c r="P11378" t="s">
        <v>2532</v>
      </c>
      <c r="Q11378" s="64">
        <v>35355</v>
      </c>
      <c r="S11378" t="s">
        <v>462</v>
      </c>
      <c r="U11378">
        <v>30</v>
      </c>
      <c r="V11378">
        <v>30</v>
      </c>
      <c r="W11378">
        <v>12</v>
      </c>
      <c r="X11378">
        <v>12</v>
      </c>
      <c r="Y11378" t="s">
        <v>493</v>
      </c>
      <c r="Z11378">
        <v>14.099</v>
      </c>
      <c r="AA11378">
        <v>16.141999999999999</v>
      </c>
      <c r="AE11378" t="s">
        <v>2236</v>
      </c>
      <c r="AH11378" t="s">
        <v>31</v>
      </c>
      <c r="AZ11378" t="s">
        <v>31</v>
      </c>
      <c r="BA11378" t="s">
        <v>31</v>
      </c>
    </row>
    <row r="11379" spans="1:53" hidden="1">
      <c r="A11379" t="s">
        <v>779</v>
      </c>
      <c r="B11379" t="s">
        <v>71</v>
      </c>
      <c r="C11379" t="s">
        <v>2603</v>
      </c>
      <c r="D11379" t="s">
        <v>2224</v>
      </c>
      <c r="E11379" t="s">
        <v>2225</v>
      </c>
      <c r="F11379" t="s">
        <v>2226</v>
      </c>
      <c r="G11379" t="s">
        <v>2532</v>
      </c>
      <c r="H11379" t="s">
        <v>2227</v>
      </c>
      <c r="J11379">
        <v>37.857154000000001</v>
      </c>
      <c r="K11379">
        <v>-4.8040770000000004</v>
      </c>
      <c r="L11379">
        <v>93</v>
      </c>
      <c r="M11379" t="s">
        <v>2604</v>
      </c>
      <c r="N11379">
        <v>1997</v>
      </c>
      <c r="O11379" t="s">
        <v>2228</v>
      </c>
      <c r="P11379" t="s">
        <v>2532</v>
      </c>
      <c r="Q11379" s="64">
        <v>35389</v>
      </c>
      <c r="S11379" t="s">
        <v>462</v>
      </c>
      <c r="U11379">
        <v>30</v>
      </c>
      <c r="V11379">
        <v>30</v>
      </c>
      <c r="W11379">
        <v>12</v>
      </c>
      <c r="X11379">
        <v>12</v>
      </c>
      <c r="Y11379" t="s">
        <v>493</v>
      </c>
      <c r="Z11379">
        <v>6.7889999999999997</v>
      </c>
      <c r="AA11379">
        <v>51.331000000000003</v>
      </c>
      <c r="AE11379" t="s">
        <v>2236</v>
      </c>
      <c r="AH11379" t="s">
        <v>31</v>
      </c>
      <c r="AZ11379" t="s">
        <v>31</v>
      </c>
      <c r="BA11379" t="s">
        <v>31</v>
      </c>
    </row>
    <row r="11380" spans="1:53" hidden="1">
      <c r="A11380" t="s">
        <v>779</v>
      </c>
      <c r="B11380" t="s">
        <v>71</v>
      </c>
      <c r="C11380" t="s">
        <v>2603</v>
      </c>
      <c r="D11380" t="s">
        <v>2224</v>
      </c>
      <c r="E11380" t="s">
        <v>2225</v>
      </c>
      <c r="F11380" t="s">
        <v>2226</v>
      </c>
      <c r="G11380" t="s">
        <v>2532</v>
      </c>
      <c r="H11380" t="s">
        <v>2227</v>
      </c>
      <c r="J11380">
        <v>37.857154000000001</v>
      </c>
      <c r="K11380">
        <v>-4.8040770000000004</v>
      </c>
      <c r="L11380">
        <v>93</v>
      </c>
      <c r="M11380" t="s">
        <v>2604</v>
      </c>
      <c r="N11380">
        <v>1997</v>
      </c>
      <c r="O11380" t="s">
        <v>2228</v>
      </c>
      <c r="P11380" t="s">
        <v>2532</v>
      </c>
      <c r="Q11380" s="64">
        <v>35417</v>
      </c>
      <c r="S11380" t="s">
        <v>462</v>
      </c>
      <c r="U11380">
        <v>30</v>
      </c>
      <c r="V11380">
        <v>30</v>
      </c>
      <c r="W11380">
        <v>12</v>
      </c>
      <c r="X11380">
        <v>12</v>
      </c>
      <c r="Y11380" t="s">
        <v>493</v>
      </c>
      <c r="Z11380">
        <v>13.708</v>
      </c>
      <c r="AA11380">
        <v>79.284000000000006</v>
      </c>
      <c r="AE11380" t="s">
        <v>2236</v>
      </c>
      <c r="AH11380" t="s">
        <v>31</v>
      </c>
      <c r="AZ11380" t="s">
        <v>31</v>
      </c>
      <c r="BA11380" t="s">
        <v>31</v>
      </c>
    </row>
    <row r="11381" spans="1:53" hidden="1">
      <c r="A11381" t="s">
        <v>779</v>
      </c>
      <c r="B11381" t="s">
        <v>71</v>
      </c>
      <c r="C11381" t="s">
        <v>2603</v>
      </c>
      <c r="D11381" t="s">
        <v>2224</v>
      </c>
      <c r="E11381" t="s">
        <v>2225</v>
      </c>
      <c r="F11381" t="s">
        <v>2226</v>
      </c>
      <c r="G11381" t="s">
        <v>2532</v>
      </c>
      <c r="H11381" t="s">
        <v>2227</v>
      </c>
      <c r="J11381">
        <v>37.857154000000001</v>
      </c>
      <c r="K11381">
        <v>-4.8040770000000004</v>
      </c>
      <c r="L11381">
        <v>93</v>
      </c>
      <c r="M11381" t="s">
        <v>2604</v>
      </c>
      <c r="N11381">
        <v>1997</v>
      </c>
      <c r="O11381" t="s">
        <v>2228</v>
      </c>
      <c r="P11381" t="s">
        <v>2532</v>
      </c>
      <c r="Q11381" s="64">
        <v>35439</v>
      </c>
      <c r="S11381" t="s">
        <v>462</v>
      </c>
      <c r="U11381">
        <v>30</v>
      </c>
      <c r="V11381">
        <v>30</v>
      </c>
      <c r="W11381">
        <v>12</v>
      </c>
      <c r="X11381">
        <v>12</v>
      </c>
      <c r="Y11381" t="s">
        <v>493</v>
      </c>
      <c r="Z11381">
        <v>15.144</v>
      </c>
      <c r="AA11381">
        <v>100.142</v>
      </c>
      <c r="AE11381" t="s">
        <v>2236</v>
      </c>
      <c r="AH11381" t="s">
        <v>31</v>
      </c>
      <c r="AZ11381" t="s">
        <v>31</v>
      </c>
      <c r="BA11381" t="s">
        <v>31</v>
      </c>
    </row>
    <row r="11382" spans="1:53" hidden="1">
      <c r="A11382" t="s">
        <v>779</v>
      </c>
      <c r="B11382" t="s">
        <v>71</v>
      </c>
      <c r="C11382" t="s">
        <v>2603</v>
      </c>
      <c r="D11382" t="s">
        <v>2224</v>
      </c>
      <c r="E11382" t="s">
        <v>2225</v>
      </c>
      <c r="F11382" t="s">
        <v>2226</v>
      </c>
      <c r="G11382" t="s">
        <v>2532</v>
      </c>
      <c r="H11382" t="s">
        <v>2227</v>
      </c>
      <c r="J11382">
        <v>37.857154000000001</v>
      </c>
      <c r="K11382">
        <v>-4.8040770000000004</v>
      </c>
      <c r="L11382">
        <v>93</v>
      </c>
      <c r="M11382" t="s">
        <v>2604</v>
      </c>
      <c r="N11382">
        <v>1997</v>
      </c>
      <c r="O11382" t="s">
        <v>2228</v>
      </c>
      <c r="P11382" t="s">
        <v>2532</v>
      </c>
      <c r="Q11382" s="64">
        <v>35453</v>
      </c>
      <c r="S11382" t="s">
        <v>462</v>
      </c>
      <c r="U11382">
        <v>30</v>
      </c>
      <c r="V11382">
        <v>30</v>
      </c>
      <c r="W11382">
        <v>12</v>
      </c>
      <c r="X11382">
        <v>12</v>
      </c>
      <c r="Y11382" t="s">
        <v>493</v>
      </c>
      <c r="Z11382">
        <v>35.901000000000003</v>
      </c>
      <c r="AA11382">
        <v>114.18899999999999</v>
      </c>
      <c r="AE11382" t="s">
        <v>2236</v>
      </c>
      <c r="AH11382" t="s">
        <v>31</v>
      </c>
      <c r="AZ11382" t="s">
        <v>31</v>
      </c>
      <c r="BA11382" t="s">
        <v>31</v>
      </c>
    </row>
    <row r="11383" spans="1:53" hidden="1">
      <c r="A11383" t="s">
        <v>779</v>
      </c>
      <c r="B11383" t="s">
        <v>71</v>
      </c>
      <c r="C11383" t="s">
        <v>2603</v>
      </c>
      <c r="D11383" t="s">
        <v>2224</v>
      </c>
      <c r="E11383" t="s">
        <v>2225</v>
      </c>
      <c r="F11383" t="s">
        <v>2226</v>
      </c>
      <c r="G11383" t="s">
        <v>2532</v>
      </c>
      <c r="H11383" t="s">
        <v>2227</v>
      </c>
      <c r="J11383">
        <v>37.857154000000001</v>
      </c>
      <c r="K11383">
        <v>-4.8040770000000004</v>
      </c>
      <c r="L11383">
        <v>93</v>
      </c>
      <c r="M11383" t="s">
        <v>2604</v>
      </c>
      <c r="N11383">
        <v>1997</v>
      </c>
      <c r="O11383" t="s">
        <v>2228</v>
      </c>
      <c r="P11383" t="s">
        <v>2532</v>
      </c>
      <c r="Q11383" s="64">
        <v>35468</v>
      </c>
      <c r="S11383" t="s">
        <v>462</v>
      </c>
      <c r="U11383">
        <v>30</v>
      </c>
      <c r="V11383">
        <v>30</v>
      </c>
      <c r="W11383">
        <v>12</v>
      </c>
      <c r="X11383">
        <v>12</v>
      </c>
      <c r="Y11383" t="s">
        <v>493</v>
      </c>
      <c r="Z11383">
        <v>6.7889999999999997</v>
      </c>
      <c r="AA11383">
        <v>128.095</v>
      </c>
      <c r="AE11383" t="s">
        <v>2236</v>
      </c>
      <c r="AH11383" t="s">
        <v>31</v>
      </c>
      <c r="AZ11383" t="s">
        <v>31</v>
      </c>
      <c r="BA11383" t="s">
        <v>31</v>
      </c>
    </row>
    <row r="11384" spans="1:53" hidden="1">
      <c r="A11384" t="s">
        <v>779</v>
      </c>
      <c r="B11384" t="s">
        <v>71</v>
      </c>
      <c r="C11384" t="s">
        <v>2603</v>
      </c>
      <c r="D11384" t="s">
        <v>2224</v>
      </c>
      <c r="E11384" t="s">
        <v>2225</v>
      </c>
      <c r="F11384" t="s">
        <v>2226</v>
      </c>
      <c r="G11384" t="s">
        <v>2532</v>
      </c>
      <c r="H11384" t="s">
        <v>2227</v>
      </c>
      <c r="J11384">
        <v>37.857154000000001</v>
      </c>
      <c r="K11384">
        <v>-4.8040770000000004</v>
      </c>
      <c r="L11384">
        <v>93</v>
      </c>
      <c r="M11384" t="s">
        <v>2604</v>
      </c>
      <c r="N11384">
        <v>1997</v>
      </c>
      <c r="O11384" t="s">
        <v>2228</v>
      </c>
      <c r="P11384" t="s">
        <v>2532</v>
      </c>
      <c r="Q11384" s="64">
        <v>35481</v>
      </c>
      <c r="S11384" t="s">
        <v>462</v>
      </c>
      <c r="U11384">
        <v>30</v>
      </c>
      <c r="V11384">
        <v>30</v>
      </c>
      <c r="W11384">
        <v>12</v>
      </c>
      <c r="X11384">
        <v>12</v>
      </c>
      <c r="Y11384" t="s">
        <v>493</v>
      </c>
      <c r="Z11384">
        <v>-0.13100000000000001</v>
      </c>
      <c r="AA11384">
        <v>142</v>
      </c>
      <c r="AE11384" t="s">
        <v>2236</v>
      </c>
      <c r="AH11384" t="s">
        <v>31</v>
      </c>
      <c r="AZ11384" t="s">
        <v>31</v>
      </c>
      <c r="BA11384" t="s">
        <v>31</v>
      </c>
    </row>
    <row r="11385" spans="1:53" hidden="1">
      <c r="A11385" t="s">
        <v>779</v>
      </c>
      <c r="B11385" t="s">
        <v>71</v>
      </c>
      <c r="C11385" t="s">
        <v>2603</v>
      </c>
      <c r="D11385" t="s">
        <v>2224</v>
      </c>
      <c r="E11385" t="s">
        <v>2225</v>
      </c>
      <c r="F11385" t="s">
        <v>2226</v>
      </c>
      <c r="G11385" t="s">
        <v>2532</v>
      </c>
      <c r="H11385" t="s">
        <v>2227</v>
      </c>
      <c r="J11385">
        <v>37.857154000000001</v>
      </c>
      <c r="K11385">
        <v>-4.8040770000000004</v>
      </c>
      <c r="L11385">
        <v>93</v>
      </c>
      <c r="M11385" t="s">
        <v>2604</v>
      </c>
      <c r="N11385">
        <v>1997</v>
      </c>
      <c r="O11385" t="s">
        <v>2230</v>
      </c>
      <c r="P11385" t="s">
        <v>2532</v>
      </c>
      <c r="Q11385" s="64">
        <v>35355</v>
      </c>
      <c r="S11385" t="s">
        <v>462</v>
      </c>
      <c r="U11385">
        <v>30</v>
      </c>
      <c r="V11385">
        <v>30</v>
      </c>
      <c r="W11385">
        <v>12</v>
      </c>
      <c r="X11385">
        <v>12</v>
      </c>
      <c r="Y11385" t="s">
        <v>493</v>
      </c>
      <c r="Z11385" s="63">
        <v>-1.4800000000000001E-14</v>
      </c>
      <c r="AA11385">
        <v>16.141999999999999</v>
      </c>
      <c r="AE11385" t="s">
        <v>2236</v>
      </c>
      <c r="AH11385" t="s">
        <v>31</v>
      </c>
      <c r="AZ11385" t="s">
        <v>31</v>
      </c>
      <c r="BA11385" t="s">
        <v>31</v>
      </c>
    </row>
    <row r="11386" spans="1:53" hidden="1">
      <c r="A11386" t="s">
        <v>779</v>
      </c>
      <c r="B11386" t="s">
        <v>71</v>
      </c>
      <c r="C11386" t="s">
        <v>2603</v>
      </c>
      <c r="D11386" t="s">
        <v>2224</v>
      </c>
      <c r="E11386" t="s">
        <v>2225</v>
      </c>
      <c r="F11386" t="s">
        <v>2226</v>
      </c>
      <c r="G11386" t="s">
        <v>2532</v>
      </c>
      <c r="H11386" t="s">
        <v>2227</v>
      </c>
      <c r="J11386">
        <v>37.857154000000001</v>
      </c>
      <c r="K11386">
        <v>-4.8040770000000004</v>
      </c>
      <c r="L11386">
        <v>93</v>
      </c>
      <c r="M11386" t="s">
        <v>2604</v>
      </c>
      <c r="N11386">
        <v>1997</v>
      </c>
      <c r="O11386" t="s">
        <v>2230</v>
      </c>
      <c r="P11386" t="s">
        <v>2532</v>
      </c>
      <c r="Q11386" s="64">
        <v>35389</v>
      </c>
      <c r="S11386" t="s">
        <v>462</v>
      </c>
      <c r="U11386">
        <v>30</v>
      </c>
      <c r="V11386">
        <v>30</v>
      </c>
      <c r="W11386">
        <v>12</v>
      </c>
      <c r="X11386">
        <v>12</v>
      </c>
      <c r="Y11386" t="s">
        <v>493</v>
      </c>
      <c r="Z11386">
        <v>0.13100000000000001</v>
      </c>
      <c r="AA11386">
        <v>51.472999999999999</v>
      </c>
      <c r="AE11386" t="s">
        <v>2236</v>
      </c>
      <c r="AH11386" t="s">
        <v>31</v>
      </c>
      <c r="AZ11386" t="s">
        <v>31</v>
      </c>
      <c r="BA11386" t="s">
        <v>31</v>
      </c>
    </row>
    <row r="11387" spans="1:53" hidden="1">
      <c r="A11387" t="s">
        <v>779</v>
      </c>
      <c r="B11387" t="s">
        <v>71</v>
      </c>
      <c r="C11387" t="s">
        <v>2603</v>
      </c>
      <c r="D11387" t="s">
        <v>2224</v>
      </c>
      <c r="E11387" t="s">
        <v>2225</v>
      </c>
      <c r="F11387" t="s">
        <v>2226</v>
      </c>
      <c r="G11387" t="s">
        <v>2532</v>
      </c>
      <c r="H11387" t="s">
        <v>2227</v>
      </c>
      <c r="J11387">
        <v>37.857154000000001</v>
      </c>
      <c r="K11387">
        <v>-4.8040770000000004</v>
      </c>
      <c r="L11387">
        <v>93</v>
      </c>
      <c r="M11387" t="s">
        <v>2604</v>
      </c>
      <c r="N11387">
        <v>1997</v>
      </c>
      <c r="O11387" t="s">
        <v>2230</v>
      </c>
      <c r="P11387" t="s">
        <v>2532</v>
      </c>
      <c r="Q11387" s="64">
        <v>35417</v>
      </c>
      <c r="S11387" t="s">
        <v>462</v>
      </c>
      <c r="U11387">
        <v>30</v>
      </c>
      <c r="V11387">
        <v>30</v>
      </c>
      <c r="W11387">
        <v>12</v>
      </c>
      <c r="X11387">
        <v>12</v>
      </c>
      <c r="Y11387" t="s">
        <v>493</v>
      </c>
      <c r="Z11387">
        <v>0.13100000000000001</v>
      </c>
      <c r="AA11387">
        <v>79.141999999999996</v>
      </c>
      <c r="AE11387" t="s">
        <v>2236</v>
      </c>
      <c r="AH11387" t="s">
        <v>31</v>
      </c>
      <c r="AZ11387" t="s">
        <v>31</v>
      </c>
      <c r="BA11387" t="s">
        <v>31</v>
      </c>
    </row>
    <row r="11388" spans="1:53" hidden="1">
      <c r="A11388" t="s">
        <v>779</v>
      </c>
      <c r="B11388" t="s">
        <v>71</v>
      </c>
      <c r="C11388" t="s">
        <v>2603</v>
      </c>
      <c r="D11388" t="s">
        <v>2224</v>
      </c>
      <c r="E11388" t="s">
        <v>2225</v>
      </c>
      <c r="F11388" t="s">
        <v>2226</v>
      </c>
      <c r="G11388" t="s">
        <v>2532</v>
      </c>
      <c r="H11388" t="s">
        <v>2227</v>
      </c>
      <c r="J11388">
        <v>37.857154000000001</v>
      </c>
      <c r="K11388">
        <v>-4.8040770000000004</v>
      </c>
      <c r="L11388">
        <v>93</v>
      </c>
      <c r="M11388" t="s">
        <v>2604</v>
      </c>
      <c r="N11388">
        <v>1997</v>
      </c>
      <c r="O11388" t="s">
        <v>2230</v>
      </c>
      <c r="P11388" t="s">
        <v>2532</v>
      </c>
      <c r="Q11388" s="64">
        <v>35439</v>
      </c>
      <c r="S11388" t="s">
        <v>462</v>
      </c>
      <c r="U11388">
        <v>30</v>
      </c>
      <c r="V11388">
        <v>30</v>
      </c>
      <c r="W11388">
        <v>12</v>
      </c>
      <c r="X11388">
        <v>12</v>
      </c>
      <c r="Y11388" t="s">
        <v>493</v>
      </c>
      <c r="Z11388">
        <v>0.13100000000000001</v>
      </c>
      <c r="AA11388">
        <v>100.28400000000001</v>
      </c>
      <c r="AE11388" t="s">
        <v>2236</v>
      </c>
      <c r="AH11388" t="s">
        <v>31</v>
      </c>
      <c r="AZ11388" t="s">
        <v>31</v>
      </c>
      <c r="BA11388" t="s">
        <v>31</v>
      </c>
    </row>
    <row r="11389" spans="1:53" hidden="1">
      <c r="A11389" t="s">
        <v>779</v>
      </c>
      <c r="B11389" t="s">
        <v>71</v>
      </c>
      <c r="C11389" t="s">
        <v>2603</v>
      </c>
      <c r="D11389" t="s">
        <v>2224</v>
      </c>
      <c r="E11389" t="s">
        <v>2225</v>
      </c>
      <c r="F11389" t="s">
        <v>2226</v>
      </c>
      <c r="G11389" t="s">
        <v>2532</v>
      </c>
      <c r="H11389" t="s">
        <v>2227</v>
      </c>
      <c r="J11389">
        <v>37.857154000000001</v>
      </c>
      <c r="K11389">
        <v>-4.8040770000000004</v>
      </c>
      <c r="L11389">
        <v>93</v>
      </c>
      <c r="M11389" t="s">
        <v>2604</v>
      </c>
      <c r="N11389">
        <v>1997</v>
      </c>
      <c r="O11389" t="s">
        <v>2230</v>
      </c>
      <c r="P11389" t="s">
        <v>2532</v>
      </c>
      <c r="Q11389" s="64">
        <v>35453</v>
      </c>
      <c r="S11389" t="s">
        <v>462</v>
      </c>
      <c r="U11389">
        <v>30</v>
      </c>
      <c r="V11389">
        <v>30</v>
      </c>
      <c r="W11389">
        <v>12</v>
      </c>
      <c r="X11389">
        <v>12</v>
      </c>
      <c r="Y11389" t="s">
        <v>493</v>
      </c>
      <c r="Z11389">
        <v>0.26100000000000001</v>
      </c>
      <c r="AA11389">
        <v>114.18899999999999</v>
      </c>
      <c r="AE11389" t="s">
        <v>2236</v>
      </c>
      <c r="AH11389" t="s">
        <v>31</v>
      </c>
      <c r="AZ11389" t="s">
        <v>31</v>
      </c>
      <c r="BA11389" t="s">
        <v>31</v>
      </c>
    </row>
    <row r="11390" spans="1:53" hidden="1">
      <c r="A11390" t="s">
        <v>779</v>
      </c>
      <c r="B11390" t="s">
        <v>71</v>
      </c>
      <c r="C11390" t="s">
        <v>2603</v>
      </c>
      <c r="D11390" t="s">
        <v>2224</v>
      </c>
      <c r="E11390" t="s">
        <v>2225</v>
      </c>
      <c r="F11390" t="s">
        <v>2226</v>
      </c>
      <c r="G11390" t="s">
        <v>2532</v>
      </c>
      <c r="H11390" t="s">
        <v>2227</v>
      </c>
      <c r="J11390">
        <v>37.857154000000001</v>
      </c>
      <c r="K11390">
        <v>-4.8040770000000004</v>
      </c>
      <c r="L11390">
        <v>93</v>
      </c>
      <c r="M11390" t="s">
        <v>2604</v>
      </c>
      <c r="N11390">
        <v>1997</v>
      </c>
      <c r="O11390" t="s">
        <v>2230</v>
      </c>
      <c r="P11390" t="s">
        <v>2532</v>
      </c>
      <c r="Q11390" s="64">
        <v>35468</v>
      </c>
      <c r="S11390" t="s">
        <v>462</v>
      </c>
      <c r="U11390">
        <v>30</v>
      </c>
      <c r="V11390">
        <v>30</v>
      </c>
      <c r="W11390">
        <v>12</v>
      </c>
      <c r="X11390">
        <v>12</v>
      </c>
      <c r="Y11390" t="s">
        <v>493</v>
      </c>
      <c r="Z11390" s="63">
        <v>-1.4800000000000001E-14</v>
      </c>
      <c r="AA11390">
        <v>127.953</v>
      </c>
      <c r="AE11390" t="s">
        <v>2236</v>
      </c>
      <c r="AH11390" t="s">
        <v>31</v>
      </c>
      <c r="AZ11390" t="s">
        <v>31</v>
      </c>
      <c r="BA11390" t="s">
        <v>31</v>
      </c>
    </row>
    <row r="11391" spans="1:53" hidden="1">
      <c r="A11391" t="s">
        <v>779</v>
      </c>
      <c r="B11391" t="s">
        <v>71</v>
      </c>
      <c r="C11391" t="s">
        <v>2603</v>
      </c>
      <c r="D11391" t="s">
        <v>2224</v>
      </c>
      <c r="E11391" t="s">
        <v>2225</v>
      </c>
      <c r="F11391" t="s">
        <v>2226</v>
      </c>
      <c r="G11391" t="s">
        <v>2532</v>
      </c>
      <c r="H11391" t="s">
        <v>2227</v>
      </c>
      <c r="J11391">
        <v>37.857154000000001</v>
      </c>
      <c r="K11391">
        <v>-4.8040770000000004</v>
      </c>
      <c r="L11391">
        <v>93</v>
      </c>
      <c r="M11391" t="s">
        <v>2604</v>
      </c>
      <c r="N11391">
        <v>1997</v>
      </c>
      <c r="O11391" t="s">
        <v>2230</v>
      </c>
      <c r="P11391" t="s">
        <v>2532</v>
      </c>
      <c r="Q11391" s="64">
        <v>35481</v>
      </c>
      <c r="S11391" t="s">
        <v>462</v>
      </c>
      <c r="U11391">
        <v>30</v>
      </c>
      <c r="V11391">
        <v>30</v>
      </c>
      <c r="W11391">
        <v>12</v>
      </c>
      <c r="X11391">
        <v>12</v>
      </c>
      <c r="Y11391" t="s">
        <v>493</v>
      </c>
      <c r="Z11391">
        <v>94.647999999999996</v>
      </c>
      <c r="AA11391">
        <v>142.28399999999999</v>
      </c>
      <c r="AE11391" t="s">
        <v>2236</v>
      </c>
      <c r="AH11391" t="s">
        <v>31</v>
      </c>
      <c r="AZ11391" t="s">
        <v>31</v>
      </c>
      <c r="BA11391" t="s">
        <v>31</v>
      </c>
    </row>
    <row r="11392" spans="1:53" hidden="1">
      <c r="A11392" t="s">
        <v>779</v>
      </c>
      <c r="B11392" t="s">
        <v>71</v>
      </c>
      <c r="C11392" t="s">
        <v>2603</v>
      </c>
      <c r="D11392" t="s">
        <v>2224</v>
      </c>
      <c r="E11392" t="s">
        <v>2225</v>
      </c>
      <c r="F11392" t="s">
        <v>2226</v>
      </c>
      <c r="G11392" t="s">
        <v>2532</v>
      </c>
      <c r="H11392" t="s">
        <v>2227</v>
      </c>
      <c r="J11392">
        <v>37.857154000000001</v>
      </c>
      <c r="K11392">
        <v>-4.8040770000000004</v>
      </c>
      <c r="L11392">
        <v>93</v>
      </c>
      <c r="M11392" t="s">
        <v>2604</v>
      </c>
      <c r="N11392">
        <v>1997</v>
      </c>
      <c r="O11392" t="s">
        <v>2228</v>
      </c>
      <c r="P11392" t="s">
        <v>2532</v>
      </c>
      <c r="Q11392" s="64">
        <v>35355</v>
      </c>
      <c r="S11392" t="s">
        <v>462</v>
      </c>
      <c r="U11392">
        <v>30</v>
      </c>
      <c r="V11392">
        <v>30</v>
      </c>
      <c r="W11392">
        <v>12</v>
      </c>
      <c r="X11392">
        <v>12</v>
      </c>
      <c r="Y11392" t="s">
        <v>493</v>
      </c>
      <c r="Z11392">
        <v>26.762</v>
      </c>
      <c r="AA11392">
        <v>16.425999999999998</v>
      </c>
      <c r="AE11392" t="s">
        <v>2236</v>
      </c>
      <c r="AH11392" t="s">
        <v>31</v>
      </c>
      <c r="AJ11392" t="s">
        <v>921</v>
      </c>
      <c r="AZ11392" t="s">
        <v>31</v>
      </c>
      <c r="BA11392" t="s">
        <v>31</v>
      </c>
    </row>
    <row r="11393" spans="1:53" hidden="1">
      <c r="A11393" t="s">
        <v>779</v>
      </c>
      <c r="B11393" t="s">
        <v>71</v>
      </c>
      <c r="C11393" t="s">
        <v>2603</v>
      </c>
      <c r="D11393" t="s">
        <v>2224</v>
      </c>
      <c r="E11393" t="s">
        <v>2225</v>
      </c>
      <c r="F11393" t="s">
        <v>2226</v>
      </c>
      <c r="G11393" t="s">
        <v>2532</v>
      </c>
      <c r="H11393" t="s">
        <v>2227</v>
      </c>
      <c r="J11393">
        <v>37.857154000000001</v>
      </c>
      <c r="K11393">
        <v>-4.8040770000000004</v>
      </c>
      <c r="L11393">
        <v>93</v>
      </c>
      <c r="M11393" t="s">
        <v>2604</v>
      </c>
      <c r="N11393">
        <v>1997</v>
      </c>
      <c r="O11393" t="s">
        <v>2228</v>
      </c>
      <c r="P11393" t="s">
        <v>2532</v>
      </c>
      <c r="Q11393" s="64">
        <v>35389</v>
      </c>
      <c r="S11393" t="s">
        <v>462</v>
      </c>
      <c r="U11393">
        <v>30</v>
      </c>
      <c r="V11393">
        <v>30</v>
      </c>
      <c r="W11393">
        <v>12</v>
      </c>
      <c r="X11393">
        <v>12</v>
      </c>
      <c r="Y11393" t="s">
        <v>493</v>
      </c>
      <c r="Z11393">
        <v>35.247999999999998</v>
      </c>
      <c r="AA11393">
        <v>51.189</v>
      </c>
      <c r="AE11393" t="s">
        <v>2236</v>
      </c>
      <c r="AH11393" t="s">
        <v>31</v>
      </c>
      <c r="AJ11393" t="s">
        <v>921</v>
      </c>
      <c r="AZ11393" t="s">
        <v>31</v>
      </c>
      <c r="BA11393" t="s">
        <v>31</v>
      </c>
    </row>
    <row r="11394" spans="1:53" hidden="1">
      <c r="A11394" t="s">
        <v>779</v>
      </c>
      <c r="B11394" t="s">
        <v>71</v>
      </c>
      <c r="C11394" t="s">
        <v>2603</v>
      </c>
      <c r="D11394" t="s">
        <v>2224</v>
      </c>
      <c r="E11394" t="s">
        <v>2225</v>
      </c>
      <c r="F11394" t="s">
        <v>2226</v>
      </c>
      <c r="G11394" t="s">
        <v>2532</v>
      </c>
      <c r="H11394" t="s">
        <v>2227</v>
      </c>
      <c r="J11394">
        <v>37.857154000000001</v>
      </c>
      <c r="K11394">
        <v>-4.8040770000000004</v>
      </c>
      <c r="L11394">
        <v>93</v>
      </c>
      <c r="M11394" t="s">
        <v>2604</v>
      </c>
      <c r="N11394">
        <v>1997</v>
      </c>
      <c r="O11394" t="s">
        <v>2228</v>
      </c>
      <c r="P11394" t="s">
        <v>2532</v>
      </c>
      <c r="Q11394" s="64">
        <v>35417</v>
      </c>
      <c r="S11394" t="s">
        <v>462</v>
      </c>
      <c r="U11394">
        <v>30</v>
      </c>
      <c r="V11394">
        <v>30</v>
      </c>
      <c r="W11394">
        <v>12</v>
      </c>
      <c r="X11394">
        <v>12</v>
      </c>
      <c r="Y11394" t="s">
        <v>493</v>
      </c>
      <c r="Z11394">
        <v>21.018000000000001</v>
      </c>
      <c r="AA11394">
        <v>79.426000000000002</v>
      </c>
      <c r="AE11394" t="s">
        <v>2236</v>
      </c>
      <c r="AH11394" t="s">
        <v>31</v>
      </c>
      <c r="AJ11394" t="s">
        <v>921</v>
      </c>
      <c r="AZ11394" t="s">
        <v>31</v>
      </c>
      <c r="BA11394" t="s">
        <v>31</v>
      </c>
    </row>
    <row r="11395" spans="1:53" hidden="1">
      <c r="A11395" t="s">
        <v>779</v>
      </c>
      <c r="B11395" t="s">
        <v>71</v>
      </c>
      <c r="C11395" t="s">
        <v>2603</v>
      </c>
      <c r="D11395" t="s">
        <v>2224</v>
      </c>
      <c r="E11395" t="s">
        <v>2225</v>
      </c>
      <c r="F11395" t="s">
        <v>2226</v>
      </c>
      <c r="G11395" t="s">
        <v>2532</v>
      </c>
      <c r="H11395" t="s">
        <v>2227</v>
      </c>
      <c r="J11395">
        <v>37.857154000000001</v>
      </c>
      <c r="K11395">
        <v>-4.8040770000000004</v>
      </c>
      <c r="L11395">
        <v>93</v>
      </c>
      <c r="M11395" t="s">
        <v>2604</v>
      </c>
      <c r="N11395">
        <v>1997</v>
      </c>
      <c r="O11395" t="s">
        <v>2228</v>
      </c>
      <c r="P11395" t="s">
        <v>2532</v>
      </c>
      <c r="Q11395" s="64">
        <v>35439</v>
      </c>
      <c r="S11395" t="s">
        <v>462</v>
      </c>
      <c r="U11395">
        <v>30</v>
      </c>
      <c r="V11395">
        <v>30</v>
      </c>
      <c r="W11395">
        <v>12</v>
      </c>
      <c r="X11395">
        <v>12</v>
      </c>
      <c r="Y11395" t="s">
        <v>493</v>
      </c>
      <c r="Z11395">
        <v>40.991999999999997</v>
      </c>
      <c r="AA11395">
        <v>100.142</v>
      </c>
      <c r="AE11395" t="s">
        <v>2236</v>
      </c>
      <c r="AH11395" t="s">
        <v>31</v>
      </c>
      <c r="AJ11395" t="s">
        <v>921</v>
      </c>
      <c r="AZ11395" t="s">
        <v>31</v>
      </c>
      <c r="BA11395" t="s">
        <v>31</v>
      </c>
    </row>
    <row r="11396" spans="1:53" hidden="1">
      <c r="A11396" t="s">
        <v>779</v>
      </c>
      <c r="B11396" t="s">
        <v>71</v>
      </c>
      <c r="C11396" t="s">
        <v>2603</v>
      </c>
      <c r="D11396" t="s">
        <v>2224</v>
      </c>
      <c r="E11396" t="s">
        <v>2225</v>
      </c>
      <c r="F11396" t="s">
        <v>2226</v>
      </c>
      <c r="G11396" t="s">
        <v>2532</v>
      </c>
      <c r="H11396" t="s">
        <v>2227</v>
      </c>
      <c r="J11396">
        <v>37.857154000000001</v>
      </c>
      <c r="K11396">
        <v>-4.8040770000000004</v>
      </c>
      <c r="L11396">
        <v>93</v>
      </c>
      <c r="M11396" t="s">
        <v>2604</v>
      </c>
      <c r="N11396">
        <v>1997</v>
      </c>
      <c r="O11396" t="s">
        <v>2228</v>
      </c>
      <c r="P11396" t="s">
        <v>2532</v>
      </c>
      <c r="Q11396" s="64">
        <v>35453</v>
      </c>
      <c r="S11396" t="s">
        <v>462</v>
      </c>
      <c r="U11396">
        <v>30</v>
      </c>
      <c r="V11396">
        <v>30</v>
      </c>
      <c r="W11396">
        <v>12</v>
      </c>
      <c r="X11396">
        <v>12</v>
      </c>
      <c r="Y11396" t="s">
        <v>493</v>
      </c>
      <c r="Z11396">
        <v>71.149000000000001</v>
      </c>
      <c r="AA11396">
        <v>114.18899999999999</v>
      </c>
      <c r="AE11396" t="s">
        <v>2236</v>
      </c>
      <c r="AH11396" t="s">
        <v>31</v>
      </c>
      <c r="AJ11396" t="s">
        <v>921</v>
      </c>
      <c r="AZ11396" t="s">
        <v>31</v>
      </c>
      <c r="BA11396" t="s">
        <v>31</v>
      </c>
    </row>
    <row r="11397" spans="1:53" hidden="1">
      <c r="A11397" t="s">
        <v>779</v>
      </c>
      <c r="B11397" t="s">
        <v>71</v>
      </c>
      <c r="C11397" t="s">
        <v>2603</v>
      </c>
      <c r="D11397" t="s">
        <v>2224</v>
      </c>
      <c r="E11397" t="s">
        <v>2225</v>
      </c>
      <c r="F11397" t="s">
        <v>2226</v>
      </c>
      <c r="G11397" t="s">
        <v>2532</v>
      </c>
      <c r="H11397" t="s">
        <v>2227</v>
      </c>
      <c r="J11397">
        <v>37.857154000000001</v>
      </c>
      <c r="K11397">
        <v>-4.8040770000000004</v>
      </c>
      <c r="L11397">
        <v>93</v>
      </c>
      <c r="M11397" t="s">
        <v>2604</v>
      </c>
      <c r="N11397">
        <v>1997</v>
      </c>
      <c r="O11397" t="s">
        <v>2228</v>
      </c>
      <c r="P11397" t="s">
        <v>2532</v>
      </c>
      <c r="Q11397" s="64">
        <v>35468</v>
      </c>
      <c r="S11397" t="s">
        <v>462</v>
      </c>
      <c r="U11397">
        <v>30</v>
      </c>
      <c r="V11397">
        <v>30</v>
      </c>
      <c r="W11397">
        <v>12</v>
      </c>
      <c r="X11397">
        <v>12</v>
      </c>
      <c r="Y11397" t="s">
        <v>493</v>
      </c>
      <c r="Z11397">
        <v>1.4359999999999999</v>
      </c>
      <c r="AA11397">
        <v>128.095</v>
      </c>
      <c r="AE11397" t="s">
        <v>2236</v>
      </c>
      <c r="AH11397" t="s">
        <v>31</v>
      </c>
      <c r="AJ11397" t="s">
        <v>921</v>
      </c>
      <c r="AZ11397" t="s">
        <v>31</v>
      </c>
      <c r="BA11397" t="s">
        <v>31</v>
      </c>
    </row>
    <row r="11398" spans="1:53" hidden="1">
      <c r="A11398" t="s">
        <v>779</v>
      </c>
      <c r="B11398" t="s">
        <v>71</v>
      </c>
      <c r="C11398" t="s">
        <v>2603</v>
      </c>
      <c r="D11398" t="s">
        <v>2224</v>
      </c>
      <c r="E11398" t="s">
        <v>2225</v>
      </c>
      <c r="F11398" t="s">
        <v>2226</v>
      </c>
      <c r="G11398" t="s">
        <v>2532</v>
      </c>
      <c r="H11398" t="s">
        <v>2227</v>
      </c>
      <c r="J11398">
        <v>37.857154000000001</v>
      </c>
      <c r="K11398">
        <v>-4.8040770000000004</v>
      </c>
      <c r="L11398">
        <v>93</v>
      </c>
      <c r="M11398" t="s">
        <v>2604</v>
      </c>
      <c r="N11398">
        <v>1997</v>
      </c>
      <c r="O11398" t="s">
        <v>2228</v>
      </c>
      <c r="P11398" t="s">
        <v>2532</v>
      </c>
      <c r="Q11398" s="64">
        <v>35481</v>
      </c>
      <c r="S11398" t="s">
        <v>462</v>
      </c>
      <c r="U11398">
        <v>30</v>
      </c>
      <c r="V11398">
        <v>30</v>
      </c>
      <c r="W11398">
        <v>12</v>
      </c>
      <c r="X11398">
        <v>12</v>
      </c>
      <c r="Y11398" t="s">
        <v>493</v>
      </c>
      <c r="Z11398">
        <v>2.48</v>
      </c>
      <c r="AA11398">
        <v>142.142</v>
      </c>
      <c r="AE11398" t="s">
        <v>2236</v>
      </c>
      <c r="AH11398" t="s">
        <v>31</v>
      </c>
      <c r="AJ11398" t="s">
        <v>921</v>
      </c>
      <c r="AZ11398" t="s">
        <v>31</v>
      </c>
      <c r="BA11398" t="s">
        <v>31</v>
      </c>
    </row>
    <row r="11399" spans="1:53" hidden="1">
      <c r="A11399" t="s">
        <v>779</v>
      </c>
      <c r="B11399" t="s">
        <v>71</v>
      </c>
      <c r="C11399" t="s">
        <v>2603</v>
      </c>
      <c r="D11399" t="s">
        <v>2224</v>
      </c>
      <c r="E11399" t="s">
        <v>2225</v>
      </c>
      <c r="F11399" t="s">
        <v>2226</v>
      </c>
      <c r="G11399" t="s">
        <v>2532</v>
      </c>
      <c r="H11399" t="s">
        <v>2227</v>
      </c>
      <c r="J11399">
        <v>37.857154000000001</v>
      </c>
      <c r="K11399">
        <v>-4.8040770000000004</v>
      </c>
      <c r="L11399">
        <v>93</v>
      </c>
      <c r="M11399" t="s">
        <v>2604</v>
      </c>
      <c r="N11399">
        <v>1997</v>
      </c>
      <c r="O11399" t="s">
        <v>2230</v>
      </c>
      <c r="P11399" t="s">
        <v>2532</v>
      </c>
      <c r="Q11399" s="64">
        <v>35355</v>
      </c>
      <c r="S11399" t="s">
        <v>462</v>
      </c>
      <c r="U11399">
        <v>30</v>
      </c>
      <c r="V11399">
        <v>30</v>
      </c>
      <c r="W11399">
        <v>12</v>
      </c>
      <c r="X11399">
        <v>12</v>
      </c>
      <c r="Y11399" t="s">
        <v>493</v>
      </c>
      <c r="Z11399">
        <v>0.13100000000000001</v>
      </c>
      <c r="AA11399">
        <v>16.141999999999999</v>
      </c>
      <c r="AE11399" t="s">
        <v>2236</v>
      </c>
      <c r="AH11399" t="s">
        <v>31</v>
      </c>
      <c r="AJ11399" t="s">
        <v>921</v>
      </c>
      <c r="AZ11399" t="s">
        <v>31</v>
      </c>
      <c r="BA11399" t="s">
        <v>31</v>
      </c>
    </row>
    <row r="11400" spans="1:53" hidden="1">
      <c r="A11400" t="s">
        <v>779</v>
      </c>
      <c r="B11400" t="s">
        <v>71</v>
      </c>
      <c r="C11400" t="s">
        <v>2603</v>
      </c>
      <c r="D11400" t="s">
        <v>2224</v>
      </c>
      <c r="E11400" t="s">
        <v>2225</v>
      </c>
      <c r="F11400" t="s">
        <v>2226</v>
      </c>
      <c r="G11400" t="s">
        <v>2532</v>
      </c>
      <c r="H11400" t="s">
        <v>2227</v>
      </c>
      <c r="J11400">
        <v>37.857154000000001</v>
      </c>
      <c r="K11400">
        <v>-4.8040770000000004</v>
      </c>
      <c r="L11400">
        <v>93</v>
      </c>
      <c r="M11400" t="s">
        <v>2604</v>
      </c>
      <c r="N11400">
        <v>1997</v>
      </c>
      <c r="O11400" t="s">
        <v>2230</v>
      </c>
      <c r="P11400" t="s">
        <v>2532</v>
      </c>
      <c r="Q11400" s="64">
        <v>35389</v>
      </c>
      <c r="S11400" t="s">
        <v>462</v>
      </c>
      <c r="U11400">
        <v>30</v>
      </c>
      <c r="V11400">
        <v>30</v>
      </c>
      <c r="W11400">
        <v>12</v>
      </c>
      <c r="X11400">
        <v>12</v>
      </c>
      <c r="Y11400" t="s">
        <v>493</v>
      </c>
      <c r="Z11400">
        <v>0.13100000000000001</v>
      </c>
      <c r="AA11400">
        <v>51.472999999999999</v>
      </c>
      <c r="AE11400" t="s">
        <v>2236</v>
      </c>
      <c r="AH11400" t="s">
        <v>31</v>
      </c>
      <c r="AJ11400" t="s">
        <v>921</v>
      </c>
      <c r="AZ11400" t="s">
        <v>31</v>
      </c>
      <c r="BA11400" t="s">
        <v>31</v>
      </c>
    </row>
    <row r="11401" spans="1:53" hidden="1">
      <c r="A11401" t="s">
        <v>779</v>
      </c>
      <c r="B11401" t="s">
        <v>71</v>
      </c>
      <c r="C11401" t="s">
        <v>2603</v>
      </c>
      <c r="D11401" t="s">
        <v>2224</v>
      </c>
      <c r="E11401" t="s">
        <v>2225</v>
      </c>
      <c r="F11401" t="s">
        <v>2226</v>
      </c>
      <c r="G11401" t="s">
        <v>2532</v>
      </c>
      <c r="H11401" t="s">
        <v>2227</v>
      </c>
      <c r="J11401">
        <v>37.857154000000001</v>
      </c>
      <c r="K11401">
        <v>-4.8040770000000004</v>
      </c>
      <c r="L11401">
        <v>93</v>
      </c>
      <c r="M11401" t="s">
        <v>2604</v>
      </c>
      <c r="N11401">
        <v>1997</v>
      </c>
      <c r="O11401" t="s">
        <v>2230</v>
      </c>
      <c r="P11401" t="s">
        <v>2532</v>
      </c>
      <c r="Q11401" s="64">
        <v>35417</v>
      </c>
      <c r="S11401" t="s">
        <v>462</v>
      </c>
      <c r="U11401">
        <v>30</v>
      </c>
      <c r="V11401">
        <v>30</v>
      </c>
      <c r="W11401">
        <v>12</v>
      </c>
      <c r="X11401">
        <v>12</v>
      </c>
      <c r="Y11401" t="s">
        <v>493</v>
      </c>
      <c r="Z11401">
        <v>0.13100000000000001</v>
      </c>
      <c r="AA11401">
        <v>79.141999999999996</v>
      </c>
      <c r="AE11401" t="s">
        <v>2236</v>
      </c>
      <c r="AH11401" t="s">
        <v>31</v>
      </c>
      <c r="AJ11401" t="s">
        <v>921</v>
      </c>
      <c r="AZ11401" t="s">
        <v>31</v>
      </c>
      <c r="BA11401" t="s">
        <v>31</v>
      </c>
    </row>
    <row r="11402" spans="1:53" hidden="1">
      <c r="A11402" t="s">
        <v>779</v>
      </c>
      <c r="B11402" t="s">
        <v>71</v>
      </c>
      <c r="C11402" t="s">
        <v>2603</v>
      </c>
      <c r="D11402" t="s">
        <v>2224</v>
      </c>
      <c r="E11402" t="s">
        <v>2225</v>
      </c>
      <c r="F11402" t="s">
        <v>2226</v>
      </c>
      <c r="G11402" t="s">
        <v>2532</v>
      </c>
      <c r="H11402" t="s">
        <v>2227</v>
      </c>
      <c r="J11402">
        <v>37.857154000000001</v>
      </c>
      <c r="K11402">
        <v>-4.8040770000000004</v>
      </c>
      <c r="L11402">
        <v>93</v>
      </c>
      <c r="M11402" t="s">
        <v>2604</v>
      </c>
      <c r="N11402">
        <v>1997</v>
      </c>
      <c r="O11402" t="s">
        <v>2230</v>
      </c>
      <c r="P11402" t="s">
        <v>2532</v>
      </c>
      <c r="Q11402" s="64">
        <v>35439</v>
      </c>
      <c r="S11402" t="s">
        <v>462</v>
      </c>
      <c r="U11402">
        <v>30</v>
      </c>
      <c r="V11402">
        <v>30</v>
      </c>
      <c r="W11402">
        <v>12</v>
      </c>
      <c r="X11402">
        <v>12</v>
      </c>
      <c r="Y11402" t="s">
        <v>493</v>
      </c>
      <c r="Z11402">
        <v>0.26100000000000001</v>
      </c>
      <c r="AA11402">
        <v>100.28400000000001</v>
      </c>
      <c r="AE11402" t="s">
        <v>2236</v>
      </c>
      <c r="AH11402" t="s">
        <v>31</v>
      </c>
      <c r="AJ11402" t="s">
        <v>921</v>
      </c>
      <c r="AZ11402" t="s">
        <v>31</v>
      </c>
      <c r="BA11402" t="s">
        <v>31</v>
      </c>
    </row>
    <row r="11403" spans="1:53" hidden="1">
      <c r="A11403" t="s">
        <v>779</v>
      </c>
      <c r="B11403" t="s">
        <v>71</v>
      </c>
      <c r="C11403" t="s">
        <v>2603</v>
      </c>
      <c r="D11403" t="s">
        <v>2224</v>
      </c>
      <c r="E11403" t="s">
        <v>2225</v>
      </c>
      <c r="F11403" t="s">
        <v>2226</v>
      </c>
      <c r="G11403" t="s">
        <v>2532</v>
      </c>
      <c r="H11403" t="s">
        <v>2227</v>
      </c>
      <c r="J11403">
        <v>37.857154000000001</v>
      </c>
      <c r="K11403">
        <v>-4.8040770000000004</v>
      </c>
      <c r="L11403">
        <v>93</v>
      </c>
      <c r="M11403" t="s">
        <v>2604</v>
      </c>
      <c r="N11403">
        <v>1997</v>
      </c>
      <c r="O11403" t="s">
        <v>2230</v>
      </c>
      <c r="P11403" t="s">
        <v>2532</v>
      </c>
      <c r="Q11403" s="64">
        <v>35453</v>
      </c>
      <c r="S11403" t="s">
        <v>462</v>
      </c>
      <c r="U11403">
        <v>30</v>
      </c>
      <c r="V11403">
        <v>30</v>
      </c>
      <c r="W11403">
        <v>12</v>
      </c>
      <c r="X11403">
        <v>12</v>
      </c>
      <c r="Y11403" t="s">
        <v>493</v>
      </c>
      <c r="Z11403">
        <v>0.26100000000000001</v>
      </c>
      <c r="AA11403">
        <v>114.331</v>
      </c>
      <c r="AE11403" t="s">
        <v>2236</v>
      </c>
      <c r="AH11403" t="s">
        <v>31</v>
      </c>
      <c r="AJ11403" t="s">
        <v>921</v>
      </c>
      <c r="AZ11403" t="s">
        <v>31</v>
      </c>
      <c r="BA11403" t="s">
        <v>31</v>
      </c>
    </row>
    <row r="11404" spans="1:53" hidden="1">
      <c r="A11404" t="s">
        <v>779</v>
      </c>
      <c r="B11404" t="s">
        <v>71</v>
      </c>
      <c r="C11404" t="s">
        <v>2603</v>
      </c>
      <c r="D11404" t="s">
        <v>2224</v>
      </c>
      <c r="E11404" t="s">
        <v>2225</v>
      </c>
      <c r="F11404" t="s">
        <v>2226</v>
      </c>
      <c r="G11404" t="s">
        <v>2532</v>
      </c>
      <c r="H11404" t="s">
        <v>2227</v>
      </c>
      <c r="J11404">
        <v>37.857154000000001</v>
      </c>
      <c r="K11404">
        <v>-4.8040770000000004</v>
      </c>
      <c r="L11404">
        <v>93</v>
      </c>
      <c r="M11404" t="s">
        <v>2604</v>
      </c>
      <c r="N11404">
        <v>1997</v>
      </c>
      <c r="O11404" t="s">
        <v>2230</v>
      </c>
      <c r="P11404" t="s">
        <v>2532</v>
      </c>
      <c r="Q11404" s="64">
        <v>35468</v>
      </c>
      <c r="S11404" t="s">
        <v>462</v>
      </c>
      <c r="U11404">
        <v>30</v>
      </c>
      <c r="V11404">
        <v>30</v>
      </c>
      <c r="W11404">
        <v>12</v>
      </c>
      <c r="X11404">
        <v>12</v>
      </c>
      <c r="Y11404" t="s">
        <v>493</v>
      </c>
      <c r="Z11404">
        <v>0.26100000000000001</v>
      </c>
      <c r="AA11404">
        <v>127.953</v>
      </c>
      <c r="AE11404" t="s">
        <v>2236</v>
      </c>
      <c r="AH11404" t="s">
        <v>31</v>
      </c>
      <c r="AJ11404" t="s">
        <v>921</v>
      </c>
      <c r="AZ11404" t="s">
        <v>31</v>
      </c>
      <c r="BA11404" t="s">
        <v>31</v>
      </c>
    </row>
    <row r="11405" spans="1:53" hidden="1">
      <c r="A11405" t="s">
        <v>779</v>
      </c>
      <c r="B11405" t="s">
        <v>71</v>
      </c>
      <c r="C11405" t="s">
        <v>2603</v>
      </c>
      <c r="D11405" t="s">
        <v>2224</v>
      </c>
      <c r="E11405" t="s">
        <v>2225</v>
      </c>
      <c r="F11405" t="s">
        <v>2226</v>
      </c>
      <c r="G11405" t="s">
        <v>2532</v>
      </c>
      <c r="H11405" t="s">
        <v>2227</v>
      </c>
      <c r="J11405">
        <v>37.857154000000001</v>
      </c>
      <c r="K11405">
        <v>-4.8040770000000004</v>
      </c>
      <c r="L11405">
        <v>93</v>
      </c>
      <c r="M11405" t="s">
        <v>2604</v>
      </c>
      <c r="N11405">
        <v>1997</v>
      </c>
      <c r="O11405" t="s">
        <v>2230</v>
      </c>
      <c r="P11405" t="s">
        <v>2532</v>
      </c>
      <c r="Q11405" s="64">
        <v>35481</v>
      </c>
      <c r="S11405" t="s">
        <v>462</v>
      </c>
      <c r="U11405">
        <v>30</v>
      </c>
      <c r="V11405">
        <v>30</v>
      </c>
      <c r="W11405">
        <v>12</v>
      </c>
      <c r="X11405">
        <v>12</v>
      </c>
      <c r="Y11405" t="s">
        <v>493</v>
      </c>
      <c r="Z11405">
        <v>90.209000000000003</v>
      </c>
      <c r="AA11405">
        <v>142.142</v>
      </c>
      <c r="AE11405" t="s">
        <v>2236</v>
      </c>
      <c r="AH11405" t="s">
        <v>31</v>
      </c>
      <c r="AJ11405" t="s">
        <v>921</v>
      </c>
      <c r="AZ11405" t="s">
        <v>31</v>
      </c>
      <c r="BA11405" t="s">
        <v>31</v>
      </c>
    </row>
    <row r="11406" spans="1:53" hidden="1">
      <c r="A11406" t="s">
        <v>779</v>
      </c>
      <c r="B11406" t="s">
        <v>71</v>
      </c>
      <c r="C11406" t="s">
        <v>2603</v>
      </c>
      <c r="D11406" t="s">
        <v>2224</v>
      </c>
      <c r="E11406" t="s">
        <v>2225</v>
      </c>
      <c r="F11406" t="s">
        <v>2226</v>
      </c>
      <c r="G11406" t="s">
        <v>2532</v>
      </c>
      <c r="H11406" t="s">
        <v>2227</v>
      </c>
      <c r="J11406">
        <v>37.857154000000001</v>
      </c>
      <c r="K11406">
        <v>-4.8040770000000004</v>
      </c>
      <c r="L11406">
        <v>93</v>
      </c>
      <c r="M11406" t="s">
        <v>2604</v>
      </c>
      <c r="N11406">
        <v>1997</v>
      </c>
      <c r="O11406" t="s">
        <v>2231</v>
      </c>
      <c r="P11406" t="s">
        <v>2532</v>
      </c>
      <c r="Q11406" s="64">
        <v>35355</v>
      </c>
      <c r="S11406" t="s">
        <v>462</v>
      </c>
      <c r="U11406">
        <v>30</v>
      </c>
      <c r="V11406">
        <v>30</v>
      </c>
      <c r="W11406">
        <v>12</v>
      </c>
      <c r="X11406">
        <v>12</v>
      </c>
      <c r="Y11406" t="s">
        <v>493</v>
      </c>
      <c r="Z11406">
        <v>14.061</v>
      </c>
      <c r="AA11406">
        <v>15.89</v>
      </c>
      <c r="AE11406" t="s">
        <v>2237</v>
      </c>
      <c r="AH11406" t="s">
        <v>31</v>
      </c>
      <c r="AZ11406" t="s">
        <v>31</v>
      </c>
      <c r="BA11406" t="s">
        <v>31</v>
      </c>
    </row>
    <row r="11407" spans="1:53" hidden="1">
      <c r="A11407" t="s">
        <v>779</v>
      </c>
      <c r="B11407" t="s">
        <v>71</v>
      </c>
      <c r="C11407" t="s">
        <v>2603</v>
      </c>
      <c r="D11407" t="s">
        <v>2224</v>
      </c>
      <c r="E11407" t="s">
        <v>2225</v>
      </c>
      <c r="F11407" t="s">
        <v>2226</v>
      </c>
      <c r="G11407" t="s">
        <v>2532</v>
      </c>
      <c r="H11407" t="s">
        <v>2227</v>
      </c>
      <c r="J11407">
        <v>37.857154000000001</v>
      </c>
      <c r="K11407">
        <v>-4.8040770000000004</v>
      </c>
      <c r="L11407">
        <v>93</v>
      </c>
      <c r="M11407" t="s">
        <v>2604</v>
      </c>
      <c r="N11407">
        <v>1997</v>
      </c>
      <c r="O11407" t="s">
        <v>2231</v>
      </c>
      <c r="P11407" t="s">
        <v>2532</v>
      </c>
      <c r="Q11407" s="64">
        <v>35389</v>
      </c>
      <c r="S11407" t="s">
        <v>462</v>
      </c>
      <c r="U11407">
        <v>30</v>
      </c>
      <c r="V11407">
        <v>30</v>
      </c>
      <c r="W11407">
        <v>12</v>
      </c>
      <c r="X11407">
        <v>12</v>
      </c>
      <c r="Y11407" t="s">
        <v>493</v>
      </c>
      <c r="Z11407">
        <v>4.1050000000000004</v>
      </c>
      <c r="AA11407">
        <v>51.039000000000001</v>
      </c>
      <c r="AE11407" t="s">
        <v>2237</v>
      </c>
      <c r="AH11407" t="s">
        <v>31</v>
      </c>
      <c r="AZ11407" t="s">
        <v>31</v>
      </c>
      <c r="BA11407" t="s">
        <v>31</v>
      </c>
    </row>
    <row r="11408" spans="1:53" hidden="1">
      <c r="A11408" t="s">
        <v>779</v>
      </c>
      <c r="B11408" t="s">
        <v>71</v>
      </c>
      <c r="C11408" t="s">
        <v>2603</v>
      </c>
      <c r="D11408" t="s">
        <v>2224</v>
      </c>
      <c r="E11408" t="s">
        <v>2225</v>
      </c>
      <c r="F11408" t="s">
        <v>2226</v>
      </c>
      <c r="G11408" t="s">
        <v>2532</v>
      </c>
      <c r="H11408" t="s">
        <v>2227</v>
      </c>
      <c r="J11408">
        <v>37.857154000000001</v>
      </c>
      <c r="K11408">
        <v>-4.8040770000000004</v>
      </c>
      <c r="L11408">
        <v>93</v>
      </c>
      <c r="M11408" t="s">
        <v>2604</v>
      </c>
      <c r="N11408">
        <v>1997</v>
      </c>
      <c r="O11408" t="s">
        <v>2231</v>
      </c>
      <c r="P11408" t="s">
        <v>2532</v>
      </c>
      <c r="Q11408" s="64">
        <v>35417</v>
      </c>
      <c r="S11408" t="s">
        <v>462</v>
      </c>
      <c r="U11408">
        <v>30</v>
      </c>
      <c r="V11408">
        <v>30</v>
      </c>
      <c r="W11408">
        <v>12</v>
      </c>
      <c r="X11408">
        <v>12</v>
      </c>
      <c r="Y11408" t="s">
        <v>493</v>
      </c>
      <c r="Z11408">
        <v>30.141999999999999</v>
      </c>
      <c r="AA11408">
        <v>79.022000000000006</v>
      </c>
      <c r="AE11408" t="s">
        <v>2237</v>
      </c>
      <c r="AH11408" t="s">
        <v>31</v>
      </c>
      <c r="AZ11408" t="s">
        <v>31</v>
      </c>
      <c r="BA11408" t="s">
        <v>31</v>
      </c>
    </row>
    <row r="11409" spans="1:53" hidden="1">
      <c r="A11409" t="s">
        <v>779</v>
      </c>
      <c r="B11409" t="s">
        <v>71</v>
      </c>
      <c r="C11409" t="s">
        <v>2603</v>
      </c>
      <c r="D11409" t="s">
        <v>2224</v>
      </c>
      <c r="E11409" t="s">
        <v>2225</v>
      </c>
      <c r="F11409" t="s">
        <v>2226</v>
      </c>
      <c r="G11409" t="s">
        <v>2532</v>
      </c>
      <c r="H11409" t="s">
        <v>2227</v>
      </c>
      <c r="J11409">
        <v>37.857154000000001</v>
      </c>
      <c r="K11409">
        <v>-4.8040770000000004</v>
      </c>
      <c r="L11409">
        <v>93</v>
      </c>
      <c r="M11409" t="s">
        <v>2604</v>
      </c>
      <c r="N11409">
        <v>1997</v>
      </c>
      <c r="O11409" t="s">
        <v>2231</v>
      </c>
      <c r="P11409" t="s">
        <v>2532</v>
      </c>
      <c r="Q11409" s="64">
        <v>35439</v>
      </c>
      <c r="S11409" t="s">
        <v>462</v>
      </c>
      <c r="U11409">
        <v>30</v>
      </c>
      <c r="V11409">
        <v>30</v>
      </c>
      <c r="W11409">
        <v>12</v>
      </c>
      <c r="X11409">
        <v>12</v>
      </c>
      <c r="Y11409" t="s">
        <v>493</v>
      </c>
      <c r="Z11409">
        <v>30.908000000000001</v>
      </c>
      <c r="AA11409">
        <v>99.975999999999999</v>
      </c>
      <c r="AE11409" t="s">
        <v>2237</v>
      </c>
      <c r="AH11409" t="s">
        <v>31</v>
      </c>
      <c r="AZ11409" t="s">
        <v>31</v>
      </c>
      <c r="BA11409" t="s">
        <v>31</v>
      </c>
    </row>
    <row r="11410" spans="1:53" hidden="1">
      <c r="A11410" t="s">
        <v>779</v>
      </c>
      <c r="B11410" t="s">
        <v>71</v>
      </c>
      <c r="C11410" t="s">
        <v>2603</v>
      </c>
      <c r="D11410" t="s">
        <v>2224</v>
      </c>
      <c r="E11410" t="s">
        <v>2225</v>
      </c>
      <c r="F11410" t="s">
        <v>2226</v>
      </c>
      <c r="G11410" t="s">
        <v>2532</v>
      </c>
      <c r="H11410" t="s">
        <v>2227</v>
      </c>
      <c r="J11410">
        <v>37.857154000000001</v>
      </c>
      <c r="K11410">
        <v>-4.8040770000000004</v>
      </c>
      <c r="L11410">
        <v>93</v>
      </c>
      <c r="M11410" t="s">
        <v>2604</v>
      </c>
      <c r="N11410">
        <v>1997</v>
      </c>
      <c r="O11410" t="s">
        <v>2231</v>
      </c>
      <c r="P11410" t="s">
        <v>2532</v>
      </c>
      <c r="Q11410" s="64">
        <v>35453</v>
      </c>
      <c r="S11410" t="s">
        <v>462</v>
      </c>
      <c r="U11410">
        <v>30</v>
      </c>
      <c r="V11410">
        <v>30</v>
      </c>
      <c r="W11410">
        <v>12</v>
      </c>
      <c r="X11410">
        <v>12</v>
      </c>
      <c r="Y11410" t="s">
        <v>493</v>
      </c>
      <c r="Z11410">
        <v>46.862000000000002</v>
      </c>
      <c r="AA11410">
        <v>113.9</v>
      </c>
      <c r="AE11410" t="s">
        <v>2237</v>
      </c>
      <c r="AH11410" t="s">
        <v>31</v>
      </c>
      <c r="AZ11410" t="s">
        <v>31</v>
      </c>
      <c r="BA11410" t="s">
        <v>31</v>
      </c>
    </row>
    <row r="11411" spans="1:53" hidden="1">
      <c r="A11411" t="s">
        <v>779</v>
      </c>
      <c r="B11411" t="s">
        <v>71</v>
      </c>
      <c r="C11411" t="s">
        <v>2603</v>
      </c>
      <c r="D11411" t="s">
        <v>2224</v>
      </c>
      <c r="E11411" t="s">
        <v>2225</v>
      </c>
      <c r="F11411" t="s">
        <v>2226</v>
      </c>
      <c r="G11411" t="s">
        <v>2532</v>
      </c>
      <c r="H11411" t="s">
        <v>2227</v>
      </c>
      <c r="J11411">
        <v>37.857154000000001</v>
      </c>
      <c r="K11411">
        <v>-4.8040770000000004</v>
      </c>
      <c r="L11411">
        <v>93</v>
      </c>
      <c r="M11411" t="s">
        <v>2604</v>
      </c>
      <c r="N11411">
        <v>1997</v>
      </c>
      <c r="O11411" t="s">
        <v>2231</v>
      </c>
      <c r="P11411" t="s">
        <v>2532</v>
      </c>
      <c r="Q11411" s="64">
        <v>35468</v>
      </c>
      <c r="S11411" t="s">
        <v>462</v>
      </c>
      <c r="U11411">
        <v>30</v>
      </c>
      <c r="V11411">
        <v>30</v>
      </c>
      <c r="W11411">
        <v>12</v>
      </c>
      <c r="X11411">
        <v>12</v>
      </c>
      <c r="Y11411" t="s">
        <v>493</v>
      </c>
      <c r="Z11411">
        <v>23.888000000000002</v>
      </c>
      <c r="AA11411">
        <v>127.825</v>
      </c>
      <c r="AE11411" t="s">
        <v>2237</v>
      </c>
      <c r="AH11411" t="s">
        <v>31</v>
      </c>
      <c r="AZ11411" t="s">
        <v>31</v>
      </c>
      <c r="BA11411" t="s">
        <v>31</v>
      </c>
    </row>
    <row r="11412" spans="1:53" hidden="1">
      <c r="A11412" t="s">
        <v>779</v>
      </c>
      <c r="B11412" t="s">
        <v>71</v>
      </c>
      <c r="C11412" t="s">
        <v>2603</v>
      </c>
      <c r="D11412" t="s">
        <v>2224</v>
      </c>
      <c r="E11412" t="s">
        <v>2225</v>
      </c>
      <c r="F11412" t="s">
        <v>2226</v>
      </c>
      <c r="G11412" t="s">
        <v>2532</v>
      </c>
      <c r="H11412" t="s">
        <v>2227</v>
      </c>
      <c r="J11412">
        <v>37.857154000000001</v>
      </c>
      <c r="K11412">
        <v>-4.8040770000000004</v>
      </c>
      <c r="L11412">
        <v>93</v>
      </c>
      <c r="M11412" t="s">
        <v>2604</v>
      </c>
      <c r="N11412">
        <v>1997</v>
      </c>
      <c r="O11412" t="s">
        <v>2231</v>
      </c>
      <c r="P11412" t="s">
        <v>2532</v>
      </c>
      <c r="Q11412" s="64">
        <v>35481</v>
      </c>
      <c r="S11412" t="s">
        <v>462</v>
      </c>
      <c r="U11412">
        <v>30</v>
      </c>
      <c r="V11412">
        <v>30</v>
      </c>
      <c r="W11412">
        <v>12</v>
      </c>
      <c r="X11412">
        <v>12</v>
      </c>
      <c r="Y11412" t="s">
        <v>493</v>
      </c>
      <c r="Z11412">
        <v>38.948999999999998</v>
      </c>
      <c r="AA11412">
        <v>141.749</v>
      </c>
      <c r="AE11412" t="s">
        <v>2237</v>
      </c>
      <c r="AH11412" t="s">
        <v>31</v>
      </c>
      <c r="AZ11412" t="s">
        <v>31</v>
      </c>
      <c r="BA11412" t="s">
        <v>31</v>
      </c>
    </row>
    <row r="11413" spans="1:53" hidden="1">
      <c r="A11413" t="s">
        <v>779</v>
      </c>
      <c r="B11413" t="s">
        <v>71</v>
      </c>
      <c r="C11413" t="s">
        <v>2603</v>
      </c>
      <c r="D11413" t="s">
        <v>2224</v>
      </c>
      <c r="E11413" t="s">
        <v>2225</v>
      </c>
      <c r="F11413" t="s">
        <v>2226</v>
      </c>
      <c r="G11413" t="s">
        <v>2532</v>
      </c>
      <c r="H11413" t="s">
        <v>2227</v>
      </c>
      <c r="J11413">
        <v>37.857154000000001</v>
      </c>
      <c r="K11413">
        <v>-4.8040770000000004</v>
      </c>
      <c r="L11413">
        <v>93</v>
      </c>
      <c r="M11413" t="s">
        <v>2604</v>
      </c>
      <c r="N11413">
        <v>1997</v>
      </c>
      <c r="O11413" t="s">
        <v>2233</v>
      </c>
      <c r="P11413" t="s">
        <v>2532</v>
      </c>
      <c r="Q11413" s="64">
        <v>35355</v>
      </c>
      <c r="S11413" t="s">
        <v>462</v>
      </c>
      <c r="U11413">
        <v>30</v>
      </c>
      <c r="V11413">
        <v>30</v>
      </c>
      <c r="W11413">
        <v>12</v>
      </c>
      <c r="X11413">
        <v>12</v>
      </c>
      <c r="Y11413" t="s">
        <v>493</v>
      </c>
      <c r="Z11413">
        <v>0.14899999999999999</v>
      </c>
      <c r="AA11413">
        <v>15.89</v>
      </c>
      <c r="AE11413" t="s">
        <v>2237</v>
      </c>
      <c r="AH11413" t="s">
        <v>31</v>
      </c>
      <c r="AZ11413" t="s">
        <v>31</v>
      </c>
      <c r="BA11413" t="s">
        <v>31</v>
      </c>
    </row>
    <row r="11414" spans="1:53" hidden="1">
      <c r="A11414" t="s">
        <v>779</v>
      </c>
      <c r="B11414" t="s">
        <v>71</v>
      </c>
      <c r="C11414" t="s">
        <v>2603</v>
      </c>
      <c r="D11414" t="s">
        <v>2224</v>
      </c>
      <c r="E11414" t="s">
        <v>2225</v>
      </c>
      <c r="F11414" t="s">
        <v>2226</v>
      </c>
      <c r="G11414" t="s">
        <v>2532</v>
      </c>
      <c r="H11414" t="s">
        <v>2227</v>
      </c>
      <c r="J11414">
        <v>37.857154000000001</v>
      </c>
      <c r="K11414">
        <v>-4.8040770000000004</v>
      </c>
      <c r="L11414">
        <v>93</v>
      </c>
      <c r="M11414" t="s">
        <v>2604</v>
      </c>
      <c r="N11414">
        <v>1997</v>
      </c>
      <c r="O11414" t="s">
        <v>2233</v>
      </c>
      <c r="P11414" t="s">
        <v>2532</v>
      </c>
      <c r="Q11414" s="64">
        <v>35389</v>
      </c>
      <c r="S11414" t="s">
        <v>462</v>
      </c>
      <c r="U11414">
        <v>30</v>
      </c>
      <c r="V11414">
        <v>30</v>
      </c>
      <c r="W11414">
        <v>12</v>
      </c>
      <c r="X11414">
        <v>12</v>
      </c>
      <c r="Y11414" t="s">
        <v>493</v>
      </c>
      <c r="Z11414">
        <v>0.14899999999999999</v>
      </c>
      <c r="AA11414">
        <v>51.039000000000001</v>
      </c>
      <c r="AE11414" t="s">
        <v>2237</v>
      </c>
      <c r="AH11414" t="s">
        <v>31</v>
      </c>
      <c r="AZ11414" t="s">
        <v>31</v>
      </c>
      <c r="BA11414" t="s">
        <v>31</v>
      </c>
    </row>
    <row r="11415" spans="1:53" hidden="1">
      <c r="A11415" t="s">
        <v>779</v>
      </c>
      <c r="B11415" t="s">
        <v>71</v>
      </c>
      <c r="C11415" t="s">
        <v>2603</v>
      </c>
      <c r="D11415" t="s">
        <v>2224</v>
      </c>
      <c r="E11415" t="s">
        <v>2225</v>
      </c>
      <c r="F11415" t="s">
        <v>2226</v>
      </c>
      <c r="G11415" t="s">
        <v>2532</v>
      </c>
      <c r="H11415" t="s">
        <v>2227</v>
      </c>
      <c r="J11415">
        <v>37.857154000000001</v>
      </c>
      <c r="K11415">
        <v>-4.8040770000000004</v>
      </c>
      <c r="L11415">
        <v>93</v>
      </c>
      <c r="M11415" t="s">
        <v>2604</v>
      </c>
      <c r="N11415">
        <v>1997</v>
      </c>
      <c r="O11415" t="s">
        <v>2233</v>
      </c>
      <c r="P11415" t="s">
        <v>2532</v>
      </c>
      <c r="Q11415" s="64">
        <v>35417</v>
      </c>
      <c r="S11415" t="s">
        <v>462</v>
      </c>
      <c r="U11415">
        <v>30</v>
      </c>
      <c r="V11415">
        <v>30</v>
      </c>
      <c r="W11415">
        <v>12</v>
      </c>
      <c r="X11415">
        <v>12</v>
      </c>
      <c r="Y11415" t="s">
        <v>493</v>
      </c>
      <c r="Z11415">
        <v>0.14899999999999999</v>
      </c>
      <c r="AA11415">
        <v>78.887</v>
      </c>
      <c r="AE11415" t="s">
        <v>2237</v>
      </c>
      <c r="AH11415" t="s">
        <v>31</v>
      </c>
      <c r="AZ11415" t="s">
        <v>31</v>
      </c>
      <c r="BA11415" t="s">
        <v>31</v>
      </c>
    </row>
    <row r="11416" spans="1:53" hidden="1">
      <c r="A11416" t="s">
        <v>779</v>
      </c>
      <c r="B11416" t="s">
        <v>71</v>
      </c>
      <c r="C11416" t="s">
        <v>2603</v>
      </c>
      <c r="D11416" t="s">
        <v>2224</v>
      </c>
      <c r="E11416" t="s">
        <v>2225</v>
      </c>
      <c r="F11416" t="s">
        <v>2226</v>
      </c>
      <c r="G11416" t="s">
        <v>2532</v>
      </c>
      <c r="H11416" t="s">
        <v>2227</v>
      </c>
      <c r="J11416">
        <v>37.857154000000001</v>
      </c>
      <c r="K11416">
        <v>-4.8040770000000004</v>
      </c>
      <c r="L11416">
        <v>93</v>
      </c>
      <c r="M11416" t="s">
        <v>2604</v>
      </c>
      <c r="N11416">
        <v>1997</v>
      </c>
      <c r="O11416" t="s">
        <v>2233</v>
      </c>
      <c r="P11416" t="s">
        <v>2532</v>
      </c>
      <c r="Q11416" s="64">
        <v>35439</v>
      </c>
      <c r="S11416" t="s">
        <v>462</v>
      </c>
      <c r="U11416">
        <v>30</v>
      </c>
      <c r="V11416">
        <v>30</v>
      </c>
      <c r="W11416">
        <v>12</v>
      </c>
      <c r="X11416">
        <v>12</v>
      </c>
      <c r="Y11416" t="s">
        <v>493</v>
      </c>
      <c r="Z11416">
        <v>0.14899999999999999</v>
      </c>
      <c r="AA11416">
        <v>99.706000000000003</v>
      </c>
      <c r="AE11416" t="s">
        <v>2237</v>
      </c>
      <c r="AH11416" t="s">
        <v>31</v>
      </c>
      <c r="AZ11416" t="s">
        <v>31</v>
      </c>
      <c r="BA11416" t="s">
        <v>31</v>
      </c>
    </row>
    <row r="11417" spans="1:53" hidden="1">
      <c r="A11417" t="s">
        <v>779</v>
      </c>
      <c r="B11417" t="s">
        <v>71</v>
      </c>
      <c r="C11417" t="s">
        <v>2603</v>
      </c>
      <c r="D11417" t="s">
        <v>2224</v>
      </c>
      <c r="E11417" t="s">
        <v>2225</v>
      </c>
      <c r="F11417" t="s">
        <v>2226</v>
      </c>
      <c r="G11417" t="s">
        <v>2532</v>
      </c>
      <c r="H11417" t="s">
        <v>2227</v>
      </c>
      <c r="J11417">
        <v>37.857154000000001</v>
      </c>
      <c r="K11417">
        <v>-4.8040770000000004</v>
      </c>
      <c r="L11417">
        <v>93</v>
      </c>
      <c r="M11417" t="s">
        <v>2604</v>
      </c>
      <c r="N11417">
        <v>1997</v>
      </c>
      <c r="O11417" t="s">
        <v>2233</v>
      </c>
      <c r="P11417" t="s">
        <v>2532</v>
      </c>
      <c r="Q11417" s="64">
        <v>35453</v>
      </c>
      <c r="S11417" t="s">
        <v>462</v>
      </c>
      <c r="U11417">
        <v>30</v>
      </c>
      <c r="V11417">
        <v>30</v>
      </c>
      <c r="W11417">
        <v>12</v>
      </c>
      <c r="X11417">
        <v>12</v>
      </c>
      <c r="Y11417" t="s">
        <v>493</v>
      </c>
      <c r="Z11417">
        <v>0.14899999999999999</v>
      </c>
      <c r="AA11417">
        <v>113.765</v>
      </c>
      <c r="AE11417" t="s">
        <v>2237</v>
      </c>
      <c r="AH11417" t="s">
        <v>31</v>
      </c>
      <c r="AZ11417" t="s">
        <v>31</v>
      </c>
      <c r="BA11417" t="s">
        <v>31</v>
      </c>
    </row>
    <row r="11418" spans="1:53" hidden="1">
      <c r="A11418" t="s">
        <v>779</v>
      </c>
      <c r="B11418" t="s">
        <v>71</v>
      </c>
      <c r="C11418" t="s">
        <v>2603</v>
      </c>
      <c r="D11418" t="s">
        <v>2224</v>
      </c>
      <c r="E11418" t="s">
        <v>2225</v>
      </c>
      <c r="F11418" t="s">
        <v>2226</v>
      </c>
      <c r="G11418" t="s">
        <v>2532</v>
      </c>
      <c r="H11418" t="s">
        <v>2227</v>
      </c>
      <c r="J11418">
        <v>37.857154000000001</v>
      </c>
      <c r="K11418">
        <v>-4.8040770000000004</v>
      </c>
      <c r="L11418">
        <v>93</v>
      </c>
      <c r="M11418" t="s">
        <v>2604</v>
      </c>
      <c r="N11418">
        <v>1997</v>
      </c>
      <c r="O11418" t="s">
        <v>2233</v>
      </c>
      <c r="P11418" t="s">
        <v>2532</v>
      </c>
      <c r="Q11418" s="64">
        <v>35468</v>
      </c>
      <c r="S11418" t="s">
        <v>462</v>
      </c>
      <c r="U11418">
        <v>30</v>
      </c>
      <c r="V11418">
        <v>30</v>
      </c>
      <c r="W11418">
        <v>12</v>
      </c>
      <c r="X11418">
        <v>12</v>
      </c>
      <c r="Y11418" t="s">
        <v>493</v>
      </c>
      <c r="Z11418">
        <v>0.14899999999999999</v>
      </c>
      <c r="AA11418">
        <v>127.825</v>
      </c>
      <c r="AE11418" t="s">
        <v>2237</v>
      </c>
      <c r="AH11418" t="s">
        <v>31</v>
      </c>
      <c r="AZ11418" t="s">
        <v>31</v>
      </c>
      <c r="BA11418" t="s">
        <v>31</v>
      </c>
    </row>
    <row r="11419" spans="1:53" hidden="1">
      <c r="A11419" t="s">
        <v>779</v>
      </c>
      <c r="B11419" t="s">
        <v>71</v>
      </c>
      <c r="C11419" t="s">
        <v>2603</v>
      </c>
      <c r="D11419" t="s">
        <v>2224</v>
      </c>
      <c r="E11419" t="s">
        <v>2225</v>
      </c>
      <c r="F11419" t="s">
        <v>2226</v>
      </c>
      <c r="G11419" t="s">
        <v>2532</v>
      </c>
      <c r="H11419" t="s">
        <v>2227</v>
      </c>
      <c r="J11419">
        <v>37.857154000000001</v>
      </c>
      <c r="K11419">
        <v>-4.8040770000000004</v>
      </c>
      <c r="L11419">
        <v>93</v>
      </c>
      <c r="M11419" t="s">
        <v>2604</v>
      </c>
      <c r="N11419">
        <v>1997</v>
      </c>
      <c r="O11419" t="s">
        <v>2233</v>
      </c>
      <c r="P11419" t="s">
        <v>2532</v>
      </c>
      <c r="Q11419" s="64">
        <v>35481</v>
      </c>
      <c r="S11419" t="s">
        <v>462</v>
      </c>
      <c r="U11419">
        <v>30</v>
      </c>
      <c r="V11419">
        <v>30</v>
      </c>
      <c r="W11419">
        <v>12</v>
      </c>
      <c r="X11419">
        <v>12</v>
      </c>
      <c r="Y11419" t="s">
        <v>493</v>
      </c>
      <c r="Z11419">
        <v>11.507999999999999</v>
      </c>
      <c r="AA11419">
        <v>141.88399999999999</v>
      </c>
      <c r="AE11419" t="s">
        <v>2237</v>
      </c>
      <c r="AH11419" t="s">
        <v>31</v>
      </c>
      <c r="AZ11419" t="s">
        <v>31</v>
      </c>
      <c r="BA11419" t="s">
        <v>31</v>
      </c>
    </row>
    <row r="11420" spans="1:53" hidden="1">
      <c r="A11420" t="s">
        <v>779</v>
      </c>
      <c r="B11420" t="s">
        <v>71</v>
      </c>
      <c r="C11420" t="s">
        <v>2603</v>
      </c>
      <c r="D11420" t="s">
        <v>2224</v>
      </c>
      <c r="E11420" t="s">
        <v>2225</v>
      </c>
      <c r="F11420" t="s">
        <v>2226</v>
      </c>
      <c r="G11420" t="s">
        <v>2532</v>
      </c>
      <c r="H11420" t="s">
        <v>2227</v>
      </c>
      <c r="J11420">
        <v>37.857154000000001</v>
      </c>
      <c r="K11420">
        <v>-4.8040770000000004</v>
      </c>
      <c r="L11420">
        <v>93</v>
      </c>
      <c r="M11420" t="s">
        <v>2604</v>
      </c>
      <c r="N11420">
        <v>1997</v>
      </c>
      <c r="O11420" t="s">
        <v>2231</v>
      </c>
      <c r="P11420" t="s">
        <v>2532</v>
      </c>
      <c r="Q11420" s="64">
        <v>35355</v>
      </c>
      <c r="S11420" t="s">
        <v>462</v>
      </c>
      <c r="U11420">
        <v>30</v>
      </c>
      <c r="V11420">
        <v>30</v>
      </c>
      <c r="W11420">
        <v>12</v>
      </c>
      <c r="X11420">
        <v>12</v>
      </c>
      <c r="Y11420" t="s">
        <v>493</v>
      </c>
      <c r="Z11420">
        <v>31.035</v>
      </c>
      <c r="AA11420">
        <v>16.024999999999999</v>
      </c>
      <c r="AE11420" t="s">
        <v>2237</v>
      </c>
      <c r="AH11420" t="s">
        <v>31</v>
      </c>
      <c r="AJ11420" t="s">
        <v>921</v>
      </c>
      <c r="AZ11420" t="s">
        <v>31</v>
      </c>
      <c r="BA11420" t="s">
        <v>31</v>
      </c>
    </row>
    <row r="11421" spans="1:53" hidden="1">
      <c r="A11421" t="s">
        <v>779</v>
      </c>
      <c r="B11421" t="s">
        <v>71</v>
      </c>
      <c r="C11421" t="s">
        <v>2603</v>
      </c>
      <c r="D11421" t="s">
        <v>2224</v>
      </c>
      <c r="E11421" t="s">
        <v>2225</v>
      </c>
      <c r="F11421" t="s">
        <v>2226</v>
      </c>
      <c r="G11421" t="s">
        <v>2532</v>
      </c>
      <c r="H11421" t="s">
        <v>2227</v>
      </c>
      <c r="J11421">
        <v>37.857154000000001</v>
      </c>
      <c r="K11421">
        <v>-4.8040770000000004</v>
      </c>
      <c r="L11421">
        <v>93</v>
      </c>
      <c r="M11421" t="s">
        <v>2604</v>
      </c>
      <c r="N11421">
        <v>1997</v>
      </c>
      <c r="O11421" t="s">
        <v>2231</v>
      </c>
      <c r="P11421" t="s">
        <v>2532</v>
      </c>
      <c r="Q11421" s="64">
        <v>35389</v>
      </c>
      <c r="S11421" t="s">
        <v>462</v>
      </c>
      <c r="U11421">
        <v>30</v>
      </c>
      <c r="V11421">
        <v>30</v>
      </c>
      <c r="W11421">
        <v>12</v>
      </c>
      <c r="X11421">
        <v>12</v>
      </c>
      <c r="Y11421" t="s">
        <v>493</v>
      </c>
      <c r="Z11421">
        <v>61.411999999999999</v>
      </c>
      <c r="AA11421">
        <v>51.039000000000001</v>
      </c>
      <c r="AE11421" t="s">
        <v>2237</v>
      </c>
      <c r="AH11421" t="s">
        <v>31</v>
      </c>
      <c r="AJ11421" t="s">
        <v>921</v>
      </c>
      <c r="AZ11421" t="s">
        <v>31</v>
      </c>
      <c r="BA11421" t="s">
        <v>31</v>
      </c>
    </row>
    <row r="11422" spans="1:53" hidden="1">
      <c r="A11422" t="s">
        <v>779</v>
      </c>
      <c r="B11422" t="s">
        <v>71</v>
      </c>
      <c r="C11422" t="s">
        <v>2603</v>
      </c>
      <c r="D11422" t="s">
        <v>2224</v>
      </c>
      <c r="E11422" t="s">
        <v>2225</v>
      </c>
      <c r="F11422" t="s">
        <v>2226</v>
      </c>
      <c r="G11422" t="s">
        <v>2532</v>
      </c>
      <c r="H11422" t="s">
        <v>2227</v>
      </c>
      <c r="J11422">
        <v>37.857154000000001</v>
      </c>
      <c r="K11422">
        <v>-4.8040770000000004</v>
      </c>
      <c r="L11422">
        <v>93</v>
      </c>
      <c r="M11422" t="s">
        <v>2604</v>
      </c>
      <c r="N11422">
        <v>1997</v>
      </c>
      <c r="O11422" t="s">
        <v>2231</v>
      </c>
      <c r="P11422" t="s">
        <v>2532</v>
      </c>
      <c r="Q11422" s="64">
        <v>35417</v>
      </c>
      <c r="S11422" t="s">
        <v>462</v>
      </c>
      <c r="U11422">
        <v>30</v>
      </c>
      <c r="V11422">
        <v>30</v>
      </c>
      <c r="W11422">
        <v>12</v>
      </c>
      <c r="X11422">
        <v>12</v>
      </c>
      <c r="Y11422" t="s">
        <v>493</v>
      </c>
      <c r="Z11422">
        <v>54.646999999999998</v>
      </c>
      <c r="AA11422">
        <v>79.022000000000006</v>
      </c>
      <c r="AE11422" t="s">
        <v>2237</v>
      </c>
      <c r="AH11422" t="s">
        <v>31</v>
      </c>
      <c r="AJ11422" t="s">
        <v>921</v>
      </c>
      <c r="AZ11422" t="s">
        <v>31</v>
      </c>
      <c r="BA11422" t="s">
        <v>31</v>
      </c>
    </row>
    <row r="11423" spans="1:53" hidden="1">
      <c r="A11423" t="s">
        <v>779</v>
      </c>
      <c r="B11423" t="s">
        <v>71</v>
      </c>
      <c r="C11423" t="s">
        <v>2603</v>
      </c>
      <c r="D11423" t="s">
        <v>2224</v>
      </c>
      <c r="E11423" t="s">
        <v>2225</v>
      </c>
      <c r="F11423" t="s">
        <v>2226</v>
      </c>
      <c r="G11423" t="s">
        <v>2532</v>
      </c>
      <c r="H11423" t="s">
        <v>2227</v>
      </c>
      <c r="J11423">
        <v>37.857154000000001</v>
      </c>
      <c r="K11423">
        <v>-4.8040770000000004</v>
      </c>
      <c r="L11423">
        <v>93</v>
      </c>
      <c r="M11423" t="s">
        <v>2604</v>
      </c>
      <c r="N11423">
        <v>1997</v>
      </c>
      <c r="O11423" t="s">
        <v>2231</v>
      </c>
      <c r="P11423" t="s">
        <v>2532</v>
      </c>
      <c r="Q11423" s="64">
        <v>35439</v>
      </c>
      <c r="S11423" t="s">
        <v>462</v>
      </c>
      <c r="U11423">
        <v>30</v>
      </c>
      <c r="V11423">
        <v>30</v>
      </c>
      <c r="W11423">
        <v>12</v>
      </c>
      <c r="X11423">
        <v>12</v>
      </c>
      <c r="Y11423" t="s">
        <v>493</v>
      </c>
      <c r="Z11423">
        <v>71.876999999999995</v>
      </c>
      <c r="AA11423">
        <v>100.111</v>
      </c>
      <c r="AE11423" t="s">
        <v>2237</v>
      </c>
      <c r="AH11423" t="s">
        <v>31</v>
      </c>
      <c r="AJ11423" t="s">
        <v>921</v>
      </c>
      <c r="AZ11423" t="s">
        <v>31</v>
      </c>
      <c r="BA11423" t="s">
        <v>31</v>
      </c>
    </row>
    <row r="11424" spans="1:53" hidden="1">
      <c r="A11424" t="s">
        <v>779</v>
      </c>
      <c r="B11424" t="s">
        <v>71</v>
      </c>
      <c r="C11424" t="s">
        <v>2603</v>
      </c>
      <c r="D11424" t="s">
        <v>2224</v>
      </c>
      <c r="E11424" t="s">
        <v>2225</v>
      </c>
      <c r="F11424" t="s">
        <v>2226</v>
      </c>
      <c r="G11424" t="s">
        <v>2532</v>
      </c>
      <c r="H11424" t="s">
        <v>2227</v>
      </c>
      <c r="J11424">
        <v>37.857154000000001</v>
      </c>
      <c r="K11424">
        <v>-4.8040770000000004</v>
      </c>
      <c r="L11424">
        <v>93</v>
      </c>
      <c r="M11424" t="s">
        <v>2604</v>
      </c>
      <c r="N11424">
        <v>1997</v>
      </c>
      <c r="O11424" t="s">
        <v>2231</v>
      </c>
      <c r="P11424" t="s">
        <v>2532</v>
      </c>
      <c r="Q11424" s="64">
        <v>35453</v>
      </c>
      <c r="S11424" t="s">
        <v>462</v>
      </c>
      <c r="U11424">
        <v>30</v>
      </c>
      <c r="V11424">
        <v>30</v>
      </c>
      <c r="W11424">
        <v>12</v>
      </c>
      <c r="X11424">
        <v>12</v>
      </c>
      <c r="Y11424" t="s">
        <v>493</v>
      </c>
      <c r="Z11424">
        <v>79.662999999999997</v>
      </c>
      <c r="AA11424">
        <v>114.036</v>
      </c>
      <c r="AE11424" t="s">
        <v>2237</v>
      </c>
      <c r="AH11424" t="s">
        <v>31</v>
      </c>
      <c r="AJ11424" t="s">
        <v>921</v>
      </c>
      <c r="AZ11424" t="s">
        <v>31</v>
      </c>
      <c r="BA11424" t="s">
        <v>31</v>
      </c>
    </row>
    <row r="11425" spans="1:53" hidden="1">
      <c r="A11425" t="s">
        <v>779</v>
      </c>
      <c r="B11425" t="s">
        <v>71</v>
      </c>
      <c r="C11425" t="s">
        <v>2603</v>
      </c>
      <c r="D11425" t="s">
        <v>2224</v>
      </c>
      <c r="E11425" t="s">
        <v>2225</v>
      </c>
      <c r="F11425" t="s">
        <v>2226</v>
      </c>
      <c r="G11425" t="s">
        <v>2532</v>
      </c>
      <c r="H11425" t="s">
        <v>2227</v>
      </c>
      <c r="J11425">
        <v>37.857154000000001</v>
      </c>
      <c r="K11425">
        <v>-4.8040770000000004</v>
      </c>
      <c r="L11425">
        <v>93</v>
      </c>
      <c r="M11425" t="s">
        <v>2604</v>
      </c>
      <c r="N11425">
        <v>1997</v>
      </c>
      <c r="O11425" t="s">
        <v>2231</v>
      </c>
      <c r="P11425" t="s">
        <v>2532</v>
      </c>
      <c r="Q11425" s="64">
        <v>35468</v>
      </c>
      <c r="S11425" t="s">
        <v>462</v>
      </c>
      <c r="U11425">
        <v>30</v>
      </c>
      <c r="V11425">
        <v>30</v>
      </c>
      <c r="W11425">
        <v>12</v>
      </c>
      <c r="X11425">
        <v>12</v>
      </c>
      <c r="Y11425" t="s">
        <v>493</v>
      </c>
      <c r="Z11425">
        <v>41.118000000000002</v>
      </c>
      <c r="AA11425">
        <v>127.96</v>
      </c>
      <c r="AE11425" t="s">
        <v>2237</v>
      </c>
      <c r="AH11425" t="s">
        <v>31</v>
      </c>
      <c r="AJ11425" t="s">
        <v>921</v>
      </c>
      <c r="AZ11425" t="s">
        <v>31</v>
      </c>
      <c r="BA11425" t="s">
        <v>31</v>
      </c>
    </row>
    <row r="11426" spans="1:53" hidden="1">
      <c r="A11426" t="s">
        <v>779</v>
      </c>
      <c r="B11426" t="s">
        <v>71</v>
      </c>
      <c r="C11426" t="s">
        <v>2603</v>
      </c>
      <c r="D11426" t="s">
        <v>2224</v>
      </c>
      <c r="E11426" t="s">
        <v>2225</v>
      </c>
      <c r="F11426" t="s">
        <v>2226</v>
      </c>
      <c r="G11426" t="s">
        <v>2532</v>
      </c>
      <c r="H11426" t="s">
        <v>2227</v>
      </c>
      <c r="J11426">
        <v>37.857154000000001</v>
      </c>
      <c r="K11426">
        <v>-4.8040770000000004</v>
      </c>
      <c r="L11426">
        <v>93</v>
      </c>
      <c r="M11426" t="s">
        <v>2604</v>
      </c>
      <c r="N11426">
        <v>1997</v>
      </c>
      <c r="O11426" t="s">
        <v>2231</v>
      </c>
      <c r="P11426" t="s">
        <v>2532</v>
      </c>
      <c r="Q11426" s="64">
        <v>35481</v>
      </c>
      <c r="S11426" t="s">
        <v>462</v>
      </c>
      <c r="U11426">
        <v>30</v>
      </c>
      <c r="V11426">
        <v>30</v>
      </c>
      <c r="W11426">
        <v>12</v>
      </c>
      <c r="X11426">
        <v>12</v>
      </c>
      <c r="Y11426" t="s">
        <v>493</v>
      </c>
      <c r="Z11426">
        <v>65.879000000000005</v>
      </c>
      <c r="AA11426">
        <v>142.01900000000001</v>
      </c>
      <c r="AE11426" t="s">
        <v>2237</v>
      </c>
      <c r="AH11426" t="s">
        <v>31</v>
      </c>
      <c r="AJ11426" t="s">
        <v>921</v>
      </c>
      <c r="AZ11426" t="s">
        <v>31</v>
      </c>
      <c r="BA11426" t="s">
        <v>31</v>
      </c>
    </row>
    <row r="11427" spans="1:53" hidden="1">
      <c r="A11427" t="s">
        <v>779</v>
      </c>
      <c r="B11427" t="s">
        <v>71</v>
      </c>
      <c r="C11427" t="s">
        <v>2603</v>
      </c>
      <c r="D11427" t="s">
        <v>2224</v>
      </c>
      <c r="E11427" t="s">
        <v>2225</v>
      </c>
      <c r="F11427" t="s">
        <v>2226</v>
      </c>
      <c r="G11427" t="s">
        <v>2532</v>
      </c>
      <c r="H11427" t="s">
        <v>2227</v>
      </c>
      <c r="J11427">
        <v>37.857154000000001</v>
      </c>
      <c r="K11427">
        <v>-4.8040770000000004</v>
      </c>
      <c r="L11427">
        <v>93</v>
      </c>
      <c r="M11427" t="s">
        <v>2604</v>
      </c>
      <c r="N11427">
        <v>1997</v>
      </c>
      <c r="O11427" t="s">
        <v>2233</v>
      </c>
      <c r="P11427" t="s">
        <v>2532</v>
      </c>
      <c r="Q11427" s="64">
        <v>35355</v>
      </c>
      <c r="S11427" t="s">
        <v>462</v>
      </c>
      <c r="U11427">
        <v>30</v>
      </c>
      <c r="V11427">
        <v>30</v>
      </c>
      <c r="W11427">
        <v>12</v>
      </c>
      <c r="X11427">
        <v>12</v>
      </c>
      <c r="Y11427" t="s">
        <v>493</v>
      </c>
      <c r="Z11427">
        <v>0.14899999999999999</v>
      </c>
      <c r="AA11427">
        <v>15.755000000000001</v>
      </c>
      <c r="AE11427" t="s">
        <v>2237</v>
      </c>
      <c r="AH11427" t="s">
        <v>31</v>
      </c>
      <c r="AJ11427" t="s">
        <v>921</v>
      </c>
      <c r="AZ11427" t="s">
        <v>31</v>
      </c>
      <c r="BA11427" t="s">
        <v>31</v>
      </c>
    </row>
    <row r="11428" spans="1:53" hidden="1">
      <c r="A11428" t="s">
        <v>779</v>
      </c>
      <c r="B11428" t="s">
        <v>71</v>
      </c>
      <c r="C11428" t="s">
        <v>2603</v>
      </c>
      <c r="D11428" t="s">
        <v>2224</v>
      </c>
      <c r="E11428" t="s">
        <v>2225</v>
      </c>
      <c r="F11428" t="s">
        <v>2226</v>
      </c>
      <c r="G11428" t="s">
        <v>2532</v>
      </c>
      <c r="H11428" t="s">
        <v>2227</v>
      </c>
      <c r="J11428">
        <v>37.857154000000001</v>
      </c>
      <c r="K11428">
        <v>-4.8040770000000004</v>
      </c>
      <c r="L11428">
        <v>93</v>
      </c>
      <c r="M11428" t="s">
        <v>2604</v>
      </c>
      <c r="N11428">
        <v>1997</v>
      </c>
      <c r="O11428" t="s">
        <v>2233</v>
      </c>
      <c r="P11428" t="s">
        <v>2532</v>
      </c>
      <c r="Q11428" s="64">
        <v>35389</v>
      </c>
      <c r="S11428" t="s">
        <v>462</v>
      </c>
      <c r="U11428">
        <v>30</v>
      </c>
      <c r="V11428">
        <v>30</v>
      </c>
      <c r="W11428">
        <v>12</v>
      </c>
      <c r="X11428">
        <v>12</v>
      </c>
      <c r="Y11428" t="s">
        <v>493</v>
      </c>
      <c r="Z11428">
        <v>0.14899999999999999</v>
      </c>
      <c r="AA11428">
        <v>51.039000000000001</v>
      </c>
      <c r="AE11428" t="s">
        <v>2237</v>
      </c>
      <c r="AH11428" t="s">
        <v>31</v>
      </c>
      <c r="AJ11428" t="s">
        <v>921</v>
      </c>
      <c r="AZ11428" t="s">
        <v>31</v>
      </c>
      <c r="BA11428" t="s">
        <v>31</v>
      </c>
    </row>
    <row r="11429" spans="1:53" hidden="1">
      <c r="A11429" t="s">
        <v>779</v>
      </c>
      <c r="B11429" t="s">
        <v>71</v>
      </c>
      <c r="C11429" t="s">
        <v>2603</v>
      </c>
      <c r="D11429" t="s">
        <v>2224</v>
      </c>
      <c r="E11429" t="s">
        <v>2225</v>
      </c>
      <c r="F11429" t="s">
        <v>2226</v>
      </c>
      <c r="G11429" t="s">
        <v>2532</v>
      </c>
      <c r="H11429" t="s">
        <v>2227</v>
      </c>
      <c r="J11429">
        <v>37.857154000000001</v>
      </c>
      <c r="K11429">
        <v>-4.8040770000000004</v>
      </c>
      <c r="L11429">
        <v>93</v>
      </c>
      <c r="M11429" t="s">
        <v>2604</v>
      </c>
      <c r="N11429">
        <v>1997</v>
      </c>
      <c r="O11429" t="s">
        <v>2233</v>
      </c>
      <c r="P11429" t="s">
        <v>2532</v>
      </c>
      <c r="Q11429" s="64">
        <v>35417</v>
      </c>
      <c r="S11429" t="s">
        <v>462</v>
      </c>
      <c r="U11429">
        <v>30</v>
      </c>
      <c r="V11429">
        <v>30</v>
      </c>
      <c r="W11429">
        <v>12</v>
      </c>
      <c r="X11429">
        <v>12</v>
      </c>
      <c r="Y11429" t="s">
        <v>493</v>
      </c>
      <c r="Z11429">
        <v>0.27600000000000002</v>
      </c>
      <c r="AA11429">
        <v>78.751999999999995</v>
      </c>
      <c r="AE11429" t="s">
        <v>2237</v>
      </c>
      <c r="AH11429" t="s">
        <v>31</v>
      </c>
      <c r="AJ11429" t="s">
        <v>921</v>
      </c>
      <c r="AZ11429" t="s">
        <v>31</v>
      </c>
      <c r="BA11429" t="s">
        <v>31</v>
      </c>
    </row>
    <row r="11430" spans="1:53" hidden="1">
      <c r="A11430" t="s">
        <v>779</v>
      </c>
      <c r="B11430" t="s">
        <v>71</v>
      </c>
      <c r="C11430" t="s">
        <v>2603</v>
      </c>
      <c r="D11430" t="s">
        <v>2224</v>
      </c>
      <c r="E11430" t="s">
        <v>2225</v>
      </c>
      <c r="F11430" t="s">
        <v>2226</v>
      </c>
      <c r="G11430" t="s">
        <v>2532</v>
      </c>
      <c r="H11430" t="s">
        <v>2227</v>
      </c>
      <c r="J11430">
        <v>37.857154000000001</v>
      </c>
      <c r="K11430">
        <v>-4.8040770000000004</v>
      </c>
      <c r="L11430">
        <v>93</v>
      </c>
      <c r="M11430" t="s">
        <v>2604</v>
      </c>
      <c r="N11430">
        <v>1997</v>
      </c>
      <c r="O11430" t="s">
        <v>2233</v>
      </c>
      <c r="P11430" t="s">
        <v>2532</v>
      </c>
      <c r="Q11430" s="64">
        <v>35439</v>
      </c>
      <c r="S11430" t="s">
        <v>462</v>
      </c>
      <c r="U11430">
        <v>30</v>
      </c>
      <c r="V11430">
        <v>30</v>
      </c>
      <c r="W11430">
        <v>12</v>
      </c>
      <c r="X11430">
        <v>12</v>
      </c>
      <c r="Y11430" t="s">
        <v>493</v>
      </c>
      <c r="Z11430">
        <v>0.14899999999999999</v>
      </c>
      <c r="AA11430">
        <v>99.706000000000003</v>
      </c>
      <c r="AE11430" t="s">
        <v>2237</v>
      </c>
      <c r="AH11430" t="s">
        <v>31</v>
      </c>
      <c r="AJ11430" t="s">
        <v>921</v>
      </c>
      <c r="AZ11430" t="s">
        <v>31</v>
      </c>
      <c r="BA11430" t="s">
        <v>31</v>
      </c>
    </row>
    <row r="11431" spans="1:53" hidden="1">
      <c r="A11431" t="s">
        <v>779</v>
      </c>
      <c r="B11431" t="s">
        <v>71</v>
      </c>
      <c r="C11431" t="s">
        <v>2603</v>
      </c>
      <c r="D11431" t="s">
        <v>2224</v>
      </c>
      <c r="E11431" t="s">
        <v>2225</v>
      </c>
      <c r="F11431" t="s">
        <v>2226</v>
      </c>
      <c r="G11431" t="s">
        <v>2532</v>
      </c>
      <c r="H11431" t="s">
        <v>2227</v>
      </c>
      <c r="J11431">
        <v>37.857154000000001</v>
      </c>
      <c r="K11431">
        <v>-4.8040770000000004</v>
      </c>
      <c r="L11431">
        <v>93</v>
      </c>
      <c r="M11431" t="s">
        <v>2604</v>
      </c>
      <c r="N11431">
        <v>1997</v>
      </c>
      <c r="O11431" t="s">
        <v>2233</v>
      </c>
      <c r="P11431" t="s">
        <v>2532</v>
      </c>
      <c r="Q11431" s="64">
        <v>35453</v>
      </c>
      <c r="S11431" t="s">
        <v>462</v>
      </c>
      <c r="U11431">
        <v>30</v>
      </c>
      <c r="V11431">
        <v>30</v>
      </c>
      <c r="W11431">
        <v>12</v>
      </c>
      <c r="X11431">
        <v>12</v>
      </c>
      <c r="Y11431" t="s">
        <v>493</v>
      </c>
      <c r="Z11431">
        <v>0.14899999999999999</v>
      </c>
      <c r="AA11431">
        <v>113.9</v>
      </c>
      <c r="AE11431" t="s">
        <v>2237</v>
      </c>
      <c r="AH11431" t="s">
        <v>31</v>
      </c>
      <c r="AJ11431" t="s">
        <v>921</v>
      </c>
      <c r="AZ11431" t="s">
        <v>31</v>
      </c>
      <c r="BA11431" t="s">
        <v>31</v>
      </c>
    </row>
    <row r="11432" spans="1:53" hidden="1">
      <c r="A11432" t="s">
        <v>779</v>
      </c>
      <c r="B11432" t="s">
        <v>71</v>
      </c>
      <c r="C11432" t="s">
        <v>2603</v>
      </c>
      <c r="D11432" t="s">
        <v>2224</v>
      </c>
      <c r="E11432" t="s">
        <v>2225</v>
      </c>
      <c r="F11432" t="s">
        <v>2226</v>
      </c>
      <c r="G11432" t="s">
        <v>2532</v>
      </c>
      <c r="H11432" t="s">
        <v>2227</v>
      </c>
      <c r="J11432">
        <v>37.857154000000001</v>
      </c>
      <c r="K11432">
        <v>-4.8040770000000004</v>
      </c>
      <c r="L11432">
        <v>93</v>
      </c>
      <c r="M11432" t="s">
        <v>2604</v>
      </c>
      <c r="N11432">
        <v>1997</v>
      </c>
      <c r="O11432" t="s">
        <v>2233</v>
      </c>
      <c r="P11432" t="s">
        <v>2532</v>
      </c>
      <c r="Q11432" s="64">
        <v>35468</v>
      </c>
      <c r="S11432" t="s">
        <v>462</v>
      </c>
      <c r="U11432">
        <v>30</v>
      </c>
      <c r="V11432">
        <v>30</v>
      </c>
      <c r="W11432">
        <v>12</v>
      </c>
      <c r="X11432">
        <v>12</v>
      </c>
      <c r="Y11432" t="s">
        <v>493</v>
      </c>
      <c r="Z11432">
        <v>0.27600000000000002</v>
      </c>
      <c r="AA11432">
        <v>127.825</v>
      </c>
      <c r="AE11432" t="s">
        <v>2237</v>
      </c>
      <c r="AH11432" t="s">
        <v>31</v>
      </c>
      <c r="AJ11432" t="s">
        <v>921</v>
      </c>
      <c r="AZ11432" t="s">
        <v>31</v>
      </c>
      <c r="BA11432" t="s">
        <v>31</v>
      </c>
    </row>
    <row r="11433" spans="1:53" hidden="1">
      <c r="A11433" t="s">
        <v>779</v>
      </c>
      <c r="B11433" t="s">
        <v>71</v>
      </c>
      <c r="C11433" t="s">
        <v>2603</v>
      </c>
      <c r="D11433" t="s">
        <v>2224</v>
      </c>
      <c r="E11433" t="s">
        <v>2225</v>
      </c>
      <c r="F11433" t="s">
        <v>2226</v>
      </c>
      <c r="G11433" t="s">
        <v>2532</v>
      </c>
      <c r="H11433" t="s">
        <v>2227</v>
      </c>
      <c r="J11433">
        <v>37.857154000000001</v>
      </c>
      <c r="K11433">
        <v>-4.8040770000000004</v>
      </c>
      <c r="L11433">
        <v>93</v>
      </c>
      <c r="M11433" t="s">
        <v>2604</v>
      </c>
      <c r="N11433">
        <v>1997</v>
      </c>
      <c r="O11433" t="s">
        <v>2233</v>
      </c>
      <c r="P11433" t="s">
        <v>2532</v>
      </c>
      <c r="Q11433" s="64">
        <v>35481</v>
      </c>
      <c r="S11433" t="s">
        <v>462</v>
      </c>
      <c r="U11433">
        <v>30</v>
      </c>
      <c r="V11433">
        <v>30</v>
      </c>
      <c r="W11433">
        <v>12</v>
      </c>
      <c r="X11433">
        <v>12</v>
      </c>
      <c r="Y11433" t="s">
        <v>493</v>
      </c>
      <c r="Z11433">
        <v>0.27600000000000002</v>
      </c>
      <c r="AA11433">
        <v>141.614</v>
      </c>
      <c r="AE11433" t="s">
        <v>2237</v>
      </c>
      <c r="AH11433" t="s">
        <v>31</v>
      </c>
      <c r="AJ11433" t="s">
        <v>921</v>
      </c>
      <c r="AZ11433" t="s">
        <v>31</v>
      </c>
      <c r="BA11433" t="s">
        <v>31</v>
      </c>
    </row>
    <row r="11434" spans="1:53" hidden="1">
      <c r="A11434" t="s">
        <v>783</v>
      </c>
      <c r="B11434" t="s">
        <v>71</v>
      </c>
      <c r="C11434" t="s">
        <v>2603</v>
      </c>
      <c r="D11434" t="s">
        <v>25</v>
      </c>
      <c r="E11434" t="s">
        <v>459</v>
      </c>
      <c r="G11434" t="s">
        <v>2532</v>
      </c>
      <c r="H11434" t="s">
        <v>2306</v>
      </c>
      <c r="J11434">
        <v>65.166666669999998</v>
      </c>
      <c r="K11434">
        <v>27.333333329999999</v>
      </c>
      <c r="M11434" t="s">
        <v>2604</v>
      </c>
      <c r="N11434">
        <v>1991</v>
      </c>
      <c r="O11434" t="s">
        <v>225</v>
      </c>
      <c r="P11434" t="s">
        <v>2534</v>
      </c>
      <c r="R11434">
        <v>6</v>
      </c>
      <c r="S11434">
        <v>0</v>
      </c>
      <c r="T11434">
        <v>0</v>
      </c>
      <c r="U11434">
        <v>18</v>
      </c>
      <c r="W11434">
        <v>24</v>
      </c>
      <c r="X11434">
        <v>0</v>
      </c>
      <c r="Y11434" t="s">
        <v>493</v>
      </c>
      <c r="Z11434">
        <v>-0.154</v>
      </c>
      <c r="AA11434">
        <v>0.161</v>
      </c>
      <c r="AB11434" t="s">
        <v>2310</v>
      </c>
      <c r="AE11434" t="s">
        <v>2311</v>
      </c>
      <c r="AH11434" t="s">
        <v>31</v>
      </c>
      <c r="AJ11434" t="s">
        <v>2307</v>
      </c>
      <c r="AZ11434" t="s">
        <v>31</v>
      </c>
      <c r="BA11434" t="s">
        <v>31</v>
      </c>
    </row>
    <row r="11435" spans="1:53" hidden="1">
      <c r="A11435" t="s">
        <v>783</v>
      </c>
      <c r="B11435" t="s">
        <v>71</v>
      </c>
      <c r="C11435" t="s">
        <v>2603</v>
      </c>
      <c r="D11435" t="s">
        <v>25</v>
      </c>
      <c r="E11435" t="s">
        <v>459</v>
      </c>
      <c r="G11435" t="s">
        <v>2532</v>
      </c>
      <c r="H11435" t="s">
        <v>2306</v>
      </c>
      <c r="J11435">
        <v>65.166666669999998</v>
      </c>
      <c r="K11435">
        <v>27.333333329999999</v>
      </c>
      <c r="M11435" t="s">
        <v>2604</v>
      </c>
      <c r="N11435">
        <v>1991</v>
      </c>
      <c r="O11435" t="s">
        <v>225</v>
      </c>
      <c r="P11435" t="s">
        <v>2534</v>
      </c>
      <c r="R11435">
        <v>6</v>
      </c>
      <c r="S11435">
        <v>0</v>
      </c>
      <c r="T11435">
        <v>0</v>
      </c>
      <c r="U11435">
        <v>18</v>
      </c>
      <c r="W11435">
        <v>24</v>
      </c>
      <c r="X11435">
        <v>0</v>
      </c>
      <c r="Y11435" t="s">
        <v>493</v>
      </c>
      <c r="Z11435">
        <v>0</v>
      </c>
      <c r="AA11435">
        <v>6.9269999999999996</v>
      </c>
      <c r="AB11435" t="s">
        <v>2310</v>
      </c>
      <c r="AE11435" t="s">
        <v>2311</v>
      </c>
      <c r="AH11435" t="s">
        <v>31</v>
      </c>
      <c r="AJ11435" t="s">
        <v>2307</v>
      </c>
      <c r="AZ11435" t="s">
        <v>31</v>
      </c>
      <c r="BA11435" t="s">
        <v>31</v>
      </c>
    </row>
    <row r="11436" spans="1:53" hidden="1">
      <c r="A11436" t="s">
        <v>783</v>
      </c>
      <c r="B11436" t="s">
        <v>71</v>
      </c>
      <c r="C11436" t="s">
        <v>2603</v>
      </c>
      <c r="D11436" t="s">
        <v>25</v>
      </c>
      <c r="E11436" t="s">
        <v>459</v>
      </c>
      <c r="G11436" t="s">
        <v>2532</v>
      </c>
      <c r="H11436" t="s">
        <v>2306</v>
      </c>
      <c r="J11436">
        <v>65.166666669999998</v>
      </c>
      <c r="K11436">
        <v>27.333333329999999</v>
      </c>
      <c r="M11436" t="s">
        <v>2604</v>
      </c>
      <c r="N11436">
        <v>1991</v>
      </c>
      <c r="O11436" t="s">
        <v>225</v>
      </c>
      <c r="P11436" t="s">
        <v>2534</v>
      </c>
      <c r="R11436">
        <v>6</v>
      </c>
      <c r="S11436">
        <v>0</v>
      </c>
      <c r="T11436">
        <v>0</v>
      </c>
      <c r="U11436">
        <v>18</v>
      </c>
      <c r="W11436">
        <v>24</v>
      </c>
      <c r="X11436">
        <v>0</v>
      </c>
      <c r="Y11436" t="s">
        <v>493</v>
      </c>
      <c r="Z11436">
        <v>1.075</v>
      </c>
      <c r="AA11436">
        <v>15.818</v>
      </c>
      <c r="AB11436" t="s">
        <v>2310</v>
      </c>
      <c r="AE11436" t="s">
        <v>2311</v>
      </c>
      <c r="AH11436" t="s">
        <v>31</v>
      </c>
      <c r="AJ11436" t="s">
        <v>2307</v>
      </c>
      <c r="AZ11436" t="s">
        <v>31</v>
      </c>
      <c r="BA11436" t="s">
        <v>31</v>
      </c>
    </row>
    <row r="11437" spans="1:53" hidden="1">
      <c r="A11437" t="s">
        <v>783</v>
      </c>
      <c r="B11437" t="s">
        <v>71</v>
      </c>
      <c r="C11437" t="s">
        <v>2603</v>
      </c>
      <c r="D11437" t="s">
        <v>25</v>
      </c>
      <c r="E11437" t="s">
        <v>459</v>
      </c>
      <c r="G11437" t="s">
        <v>2532</v>
      </c>
      <c r="H11437" t="s">
        <v>2306</v>
      </c>
      <c r="J11437">
        <v>65.166666669999998</v>
      </c>
      <c r="K11437">
        <v>27.333333329999999</v>
      </c>
      <c r="M11437" t="s">
        <v>2604</v>
      </c>
      <c r="N11437">
        <v>1991</v>
      </c>
      <c r="O11437" t="s">
        <v>225</v>
      </c>
      <c r="P11437" t="s">
        <v>2534</v>
      </c>
      <c r="R11437">
        <v>6</v>
      </c>
      <c r="S11437">
        <v>0</v>
      </c>
      <c r="T11437">
        <v>0</v>
      </c>
      <c r="U11437">
        <v>18</v>
      </c>
      <c r="W11437">
        <v>24</v>
      </c>
      <c r="X11437">
        <v>0</v>
      </c>
      <c r="Y11437" t="s">
        <v>493</v>
      </c>
      <c r="Z11437">
        <v>4.9160000000000004</v>
      </c>
      <c r="AA11437">
        <v>17.88</v>
      </c>
      <c r="AB11437" t="s">
        <v>2310</v>
      </c>
      <c r="AE11437" t="s">
        <v>2311</v>
      </c>
      <c r="AH11437" t="s">
        <v>31</v>
      </c>
      <c r="AJ11437" t="s">
        <v>2307</v>
      </c>
      <c r="AZ11437" t="s">
        <v>31</v>
      </c>
      <c r="BA11437" t="s">
        <v>31</v>
      </c>
    </row>
    <row r="11438" spans="1:53" hidden="1">
      <c r="A11438" t="s">
        <v>783</v>
      </c>
      <c r="B11438" t="s">
        <v>71</v>
      </c>
      <c r="C11438" t="s">
        <v>2603</v>
      </c>
      <c r="D11438" t="s">
        <v>25</v>
      </c>
      <c r="E11438" t="s">
        <v>459</v>
      </c>
      <c r="G11438" t="s">
        <v>2532</v>
      </c>
      <c r="H11438" t="s">
        <v>2306</v>
      </c>
      <c r="J11438">
        <v>65.166666669999998</v>
      </c>
      <c r="K11438">
        <v>27.333333329999999</v>
      </c>
      <c r="M11438" t="s">
        <v>2604</v>
      </c>
      <c r="N11438">
        <v>1991</v>
      </c>
      <c r="O11438" t="s">
        <v>225</v>
      </c>
      <c r="P11438" t="s">
        <v>2534</v>
      </c>
      <c r="R11438">
        <v>6</v>
      </c>
      <c r="S11438">
        <v>0</v>
      </c>
      <c r="T11438">
        <v>0</v>
      </c>
      <c r="U11438">
        <v>18</v>
      </c>
      <c r="W11438">
        <v>24</v>
      </c>
      <c r="X11438">
        <v>0</v>
      </c>
      <c r="Y11438" t="s">
        <v>493</v>
      </c>
      <c r="Z11438">
        <v>7.5270000000000001</v>
      </c>
      <c r="AA11438">
        <v>24.838999999999999</v>
      </c>
      <c r="AB11438" t="s">
        <v>2310</v>
      </c>
      <c r="AE11438" t="s">
        <v>2311</v>
      </c>
      <c r="AH11438" t="s">
        <v>31</v>
      </c>
      <c r="AJ11438" t="s">
        <v>2307</v>
      </c>
      <c r="AZ11438" t="s">
        <v>31</v>
      </c>
      <c r="BA11438" t="s">
        <v>31</v>
      </c>
    </row>
    <row r="11439" spans="1:53" hidden="1">
      <c r="A11439" t="s">
        <v>783</v>
      </c>
      <c r="B11439" t="s">
        <v>71</v>
      </c>
      <c r="C11439" t="s">
        <v>2603</v>
      </c>
      <c r="D11439" t="s">
        <v>25</v>
      </c>
      <c r="E11439" t="s">
        <v>459</v>
      </c>
      <c r="G11439" t="s">
        <v>2532</v>
      </c>
      <c r="H11439" t="s">
        <v>2306</v>
      </c>
      <c r="J11439">
        <v>65.166666669999998</v>
      </c>
      <c r="K11439">
        <v>27.333333329999999</v>
      </c>
      <c r="M11439" t="s">
        <v>2604</v>
      </c>
      <c r="N11439">
        <v>1991</v>
      </c>
      <c r="O11439" t="s">
        <v>225</v>
      </c>
      <c r="P11439" t="s">
        <v>2534</v>
      </c>
      <c r="R11439">
        <v>6</v>
      </c>
      <c r="S11439">
        <v>0</v>
      </c>
      <c r="T11439">
        <v>0</v>
      </c>
      <c r="U11439">
        <v>18</v>
      </c>
      <c r="W11439">
        <v>24</v>
      </c>
      <c r="X11439">
        <v>0</v>
      </c>
      <c r="Y11439" t="s">
        <v>493</v>
      </c>
      <c r="Z11439">
        <v>9.3699999999999992</v>
      </c>
      <c r="AA11439">
        <v>27.738</v>
      </c>
      <c r="AB11439" t="s">
        <v>2310</v>
      </c>
      <c r="AE11439" t="s">
        <v>2311</v>
      </c>
      <c r="AH11439" t="s">
        <v>31</v>
      </c>
      <c r="AJ11439" t="s">
        <v>2307</v>
      </c>
      <c r="AZ11439" t="s">
        <v>31</v>
      </c>
      <c r="BA11439" t="s">
        <v>31</v>
      </c>
    </row>
    <row r="11440" spans="1:53" hidden="1">
      <c r="A11440" t="s">
        <v>783</v>
      </c>
      <c r="B11440" t="s">
        <v>71</v>
      </c>
      <c r="C11440" t="s">
        <v>2603</v>
      </c>
      <c r="D11440" t="s">
        <v>25</v>
      </c>
      <c r="E11440" t="s">
        <v>459</v>
      </c>
      <c r="G11440" t="s">
        <v>2532</v>
      </c>
      <c r="H11440" t="s">
        <v>2306</v>
      </c>
      <c r="J11440">
        <v>65.166666669999998</v>
      </c>
      <c r="K11440">
        <v>27.333333329999999</v>
      </c>
      <c r="M11440" t="s">
        <v>2604</v>
      </c>
      <c r="N11440">
        <v>1991</v>
      </c>
      <c r="O11440" t="s">
        <v>225</v>
      </c>
      <c r="P11440" t="s">
        <v>2534</v>
      </c>
      <c r="R11440">
        <v>6</v>
      </c>
      <c r="S11440">
        <v>0</v>
      </c>
      <c r="T11440">
        <v>0</v>
      </c>
      <c r="U11440">
        <v>18</v>
      </c>
      <c r="W11440">
        <v>24</v>
      </c>
      <c r="X11440">
        <v>0</v>
      </c>
      <c r="Y11440" t="s">
        <v>493</v>
      </c>
      <c r="Z11440">
        <v>9.8309999999999995</v>
      </c>
      <c r="AA11440">
        <v>39.851999999999997</v>
      </c>
      <c r="AB11440" t="s">
        <v>2310</v>
      </c>
      <c r="AE11440" t="s">
        <v>2311</v>
      </c>
      <c r="AH11440" t="s">
        <v>31</v>
      </c>
      <c r="AJ11440" t="s">
        <v>2307</v>
      </c>
      <c r="AZ11440" t="s">
        <v>31</v>
      </c>
      <c r="BA11440" t="s">
        <v>31</v>
      </c>
    </row>
    <row r="11441" spans="1:53" hidden="1">
      <c r="A11441" t="s">
        <v>783</v>
      </c>
      <c r="B11441" t="s">
        <v>71</v>
      </c>
      <c r="C11441" t="s">
        <v>2603</v>
      </c>
      <c r="D11441" t="s">
        <v>25</v>
      </c>
      <c r="E11441" t="s">
        <v>459</v>
      </c>
      <c r="G11441" t="s">
        <v>2532</v>
      </c>
      <c r="H11441" t="s">
        <v>2306</v>
      </c>
      <c r="J11441">
        <v>65.166666669999998</v>
      </c>
      <c r="K11441">
        <v>27.333333329999999</v>
      </c>
      <c r="M11441" t="s">
        <v>2604</v>
      </c>
      <c r="N11441">
        <v>1991</v>
      </c>
      <c r="O11441" t="s">
        <v>225</v>
      </c>
      <c r="P11441" t="s">
        <v>2534</v>
      </c>
      <c r="R11441">
        <v>6</v>
      </c>
      <c r="S11441">
        <v>0</v>
      </c>
      <c r="T11441">
        <v>0</v>
      </c>
      <c r="U11441">
        <v>18</v>
      </c>
      <c r="W11441">
        <v>24</v>
      </c>
      <c r="X11441">
        <v>0</v>
      </c>
      <c r="Y11441" t="s">
        <v>493</v>
      </c>
      <c r="Z11441">
        <v>9.6769999999999996</v>
      </c>
      <c r="AA11441">
        <v>44.942</v>
      </c>
      <c r="AB11441" t="s">
        <v>2310</v>
      </c>
      <c r="AE11441" t="s">
        <v>2311</v>
      </c>
      <c r="AH11441" t="s">
        <v>31</v>
      </c>
      <c r="AJ11441" t="s">
        <v>2307</v>
      </c>
      <c r="AZ11441" t="s">
        <v>31</v>
      </c>
      <c r="BA11441" t="s">
        <v>31</v>
      </c>
    </row>
    <row r="11442" spans="1:53" hidden="1">
      <c r="A11442" t="s">
        <v>783</v>
      </c>
      <c r="B11442" t="s">
        <v>71</v>
      </c>
      <c r="C11442" t="s">
        <v>2603</v>
      </c>
      <c r="D11442" t="s">
        <v>25</v>
      </c>
      <c r="E11442" t="s">
        <v>459</v>
      </c>
      <c r="G11442" t="s">
        <v>2532</v>
      </c>
      <c r="H11442" t="s">
        <v>2306</v>
      </c>
      <c r="J11442">
        <v>65.166666669999998</v>
      </c>
      <c r="K11442">
        <v>27.333333329999999</v>
      </c>
      <c r="M11442" t="s">
        <v>2604</v>
      </c>
      <c r="N11442">
        <v>1991</v>
      </c>
      <c r="O11442" t="s">
        <v>225</v>
      </c>
      <c r="P11442" t="s">
        <v>2534</v>
      </c>
      <c r="R11442">
        <v>6</v>
      </c>
      <c r="S11442">
        <v>0</v>
      </c>
      <c r="T11442">
        <v>0</v>
      </c>
      <c r="U11442">
        <v>18</v>
      </c>
      <c r="W11442">
        <v>24</v>
      </c>
      <c r="X11442">
        <v>0</v>
      </c>
      <c r="Y11442" t="s">
        <v>493</v>
      </c>
      <c r="Z11442">
        <v>0</v>
      </c>
      <c r="AA11442">
        <v>9.7000000000000003E-2</v>
      </c>
      <c r="AB11442" t="s">
        <v>2310</v>
      </c>
      <c r="AE11442" t="s">
        <v>2311</v>
      </c>
      <c r="AH11442" t="s">
        <v>31</v>
      </c>
      <c r="AJ11442" t="s">
        <v>2308</v>
      </c>
      <c r="AZ11442" t="s">
        <v>31</v>
      </c>
      <c r="BA11442" t="s">
        <v>31</v>
      </c>
    </row>
    <row r="11443" spans="1:53" hidden="1">
      <c r="A11443" t="s">
        <v>783</v>
      </c>
      <c r="B11443" t="s">
        <v>71</v>
      </c>
      <c r="C11443" t="s">
        <v>2603</v>
      </c>
      <c r="D11443" t="s">
        <v>25</v>
      </c>
      <c r="E11443" t="s">
        <v>459</v>
      </c>
      <c r="G11443" t="s">
        <v>2532</v>
      </c>
      <c r="H11443" t="s">
        <v>2306</v>
      </c>
      <c r="J11443">
        <v>65.166666669999998</v>
      </c>
      <c r="K11443">
        <v>27.333333329999999</v>
      </c>
      <c r="M11443" t="s">
        <v>2604</v>
      </c>
      <c r="N11443">
        <v>1991</v>
      </c>
      <c r="O11443" t="s">
        <v>225</v>
      </c>
      <c r="P11443" t="s">
        <v>2534</v>
      </c>
      <c r="R11443">
        <v>6</v>
      </c>
      <c r="S11443">
        <v>0</v>
      </c>
      <c r="T11443">
        <v>0</v>
      </c>
      <c r="U11443">
        <v>18</v>
      </c>
      <c r="W11443">
        <v>24</v>
      </c>
      <c r="X11443">
        <v>0</v>
      </c>
      <c r="Y11443" t="s">
        <v>493</v>
      </c>
      <c r="Z11443">
        <v>0.154</v>
      </c>
      <c r="AA11443">
        <v>6.9269999999999996</v>
      </c>
      <c r="AB11443" t="s">
        <v>2310</v>
      </c>
      <c r="AE11443" t="s">
        <v>2311</v>
      </c>
      <c r="AH11443" t="s">
        <v>31</v>
      </c>
      <c r="AJ11443" t="s">
        <v>2308</v>
      </c>
      <c r="AZ11443" t="s">
        <v>31</v>
      </c>
      <c r="BA11443" t="s">
        <v>31</v>
      </c>
    </row>
    <row r="11444" spans="1:53" hidden="1">
      <c r="A11444" t="s">
        <v>783</v>
      </c>
      <c r="B11444" t="s">
        <v>71</v>
      </c>
      <c r="C11444" t="s">
        <v>2603</v>
      </c>
      <c r="D11444" t="s">
        <v>25</v>
      </c>
      <c r="E11444" t="s">
        <v>459</v>
      </c>
      <c r="G11444" t="s">
        <v>2532</v>
      </c>
      <c r="H11444" t="s">
        <v>2306</v>
      </c>
      <c r="J11444">
        <v>65.166666669999998</v>
      </c>
      <c r="K11444">
        <v>27.333333329999999</v>
      </c>
      <c r="M11444" t="s">
        <v>2604</v>
      </c>
      <c r="N11444">
        <v>1991</v>
      </c>
      <c r="O11444" t="s">
        <v>225</v>
      </c>
      <c r="P11444" t="s">
        <v>2534</v>
      </c>
      <c r="R11444">
        <v>6</v>
      </c>
      <c r="S11444">
        <v>0</v>
      </c>
      <c r="T11444">
        <v>0</v>
      </c>
      <c r="U11444">
        <v>18</v>
      </c>
      <c r="W11444">
        <v>24</v>
      </c>
      <c r="X11444">
        <v>0</v>
      </c>
      <c r="Y11444" t="s">
        <v>493</v>
      </c>
      <c r="Z11444">
        <v>2.3039999999999998</v>
      </c>
      <c r="AA11444">
        <v>24.902999999999999</v>
      </c>
      <c r="AB11444" t="s">
        <v>2310</v>
      </c>
      <c r="AE11444" t="s">
        <v>2311</v>
      </c>
      <c r="AH11444" t="s">
        <v>31</v>
      </c>
      <c r="AJ11444" t="s">
        <v>2308</v>
      </c>
      <c r="AZ11444" t="s">
        <v>31</v>
      </c>
      <c r="BA11444" t="s">
        <v>31</v>
      </c>
    </row>
    <row r="11445" spans="1:53" hidden="1">
      <c r="A11445" t="s">
        <v>783</v>
      </c>
      <c r="B11445" t="s">
        <v>71</v>
      </c>
      <c r="C11445" t="s">
        <v>2603</v>
      </c>
      <c r="D11445" t="s">
        <v>25</v>
      </c>
      <c r="E11445" t="s">
        <v>459</v>
      </c>
      <c r="G11445" t="s">
        <v>2532</v>
      </c>
      <c r="H11445" t="s">
        <v>2306</v>
      </c>
      <c r="J11445">
        <v>65.166666669999998</v>
      </c>
      <c r="K11445">
        <v>27.333333329999999</v>
      </c>
      <c r="M11445" t="s">
        <v>2604</v>
      </c>
      <c r="N11445">
        <v>1991</v>
      </c>
      <c r="O11445" t="s">
        <v>225</v>
      </c>
      <c r="P11445" t="s">
        <v>2534</v>
      </c>
      <c r="R11445">
        <v>6</v>
      </c>
      <c r="S11445">
        <v>0</v>
      </c>
      <c r="T11445">
        <v>0</v>
      </c>
      <c r="U11445">
        <v>18</v>
      </c>
      <c r="W11445">
        <v>24</v>
      </c>
      <c r="X11445">
        <v>0</v>
      </c>
      <c r="Y11445" t="s">
        <v>493</v>
      </c>
      <c r="Z11445">
        <v>9.3699999999999992</v>
      </c>
      <c r="AA11445">
        <v>27.738</v>
      </c>
      <c r="AB11445" t="s">
        <v>2310</v>
      </c>
      <c r="AE11445" t="s">
        <v>2311</v>
      </c>
      <c r="AH11445" t="s">
        <v>31</v>
      </c>
      <c r="AJ11445" t="s">
        <v>2308</v>
      </c>
      <c r="AZ11445" t="s">
        <v>31</v>
      </c>
      <c r="BA11445" t="s">
        <v>31</v>
      </c>
    </row>
    <row r="11446" spans="1:53" hidden="1">
      <c r="A11446" t="s">
        <v>783</v>
      </c>
      <c r="B11446" t="s">
        <v>71</v>
      </c>
      <c r="C11446" t="s">
        <v>2603</v>
      </c>
      <c r="D11446" t="s">
        <v>25</v>
      </c>
      <c r="E11446" t="s">
        <v>459</v>
      </c>
      <c r="G11446" t="s">
        <v>2532</v>
      </c>
      <c r="H11446" t="s">
        <v>2306</v>
      </c>
      <c r="J11446">
        <v>65.166666669999998</v>
      </c>
      <c r="K11446">
        <v>27.333333329999999</v>
      </c>
      <c r="M11446" t="s">
        <v>2604</v>
      </c>
      <c r="N11446">
        <v>1991</v>
      </c>
      <c r="O11446" t="s">
        <v>225</v>
      </c>
      <c r="P11446" t="s">
        <v>2534</v>
      </c>
      <c r="R11446">
        <v>6</v>
      </c>
      <c r="S11446">
        <v>0</v>
      </c>
      <c r="T11446">
        <v>0</v>
      </c>
      <c r="U11446">
        <v>18</v>
      </c>
      <c r="W11446">
        <v>24</v>
      </c>
      <c r="X11446">
        <v>0</v>
      </c>
      <c r="Y11446" t="s">
        <v>493</v>
      </c>
      <c r="Z11446">
        <v>10.753</v>
      </c>
      <c r="AA11446">
        <v>29.928999999999998</v>
      </c>
      <c r="AB11446" t="s">
        <v>2310</v>
      </c>
      <c r="AE11446" t="s">
        <v>2311</v>
      </c>
      <c r="AH11446" t="s">
        <v>31</v>
      </c>
      <c r="AJ11446" t="s">
        <v>2308</v>
      </c>
      <c r="AZ11446" t="s">
        <v>31</v>
      </c>
      <c r="BA11446" t="s">
        <v>31</v>
      </c>
    </row>
    <row r="11447" spans="1:53" hidden="1">
      <c r="A11447" t="s">
        <v>783</v>
      </c>
      <c r="B11447" t="s">
        <v>71</v>
      </c>
      <c r="C11447" t="s">
        <v>2603</v>
      </c>
      <c r="D11447" t="s">
        <v>25</v>
      </c>
      <c r="E11447" t="s">
        <v>459</v>
      </c>
      <c r="G11447" t="s">
        <v>2532</v>
      </c>
      <c r="H11447" t="s">
        <v>2306</v>
      </c>
      <c r="J11447">
        <v>65.166666669999998</v>
      </c>
      <c r="K11447">
        <v>27.333333329999999</v>
      </c>
      <c r="M11447" t="s">
        <v>2604</v>
      </c>
      <c r="N11447">
        <v>1991</v>
      </c>
      <c r="O11447" t="s">
        <v>225</v>
      </c>
      <c r="P11447" t="s">
        <v>2534</v>
      </c>
      <c r="R11447">
        <v>6</v>
      </c>
      <c r="S11447">
        <v>0</v>
      </c>
      <c r="T11447">
        <v>0</v>
      </c>
      <c r="U11447">
        <v>18</v>
      </c>
      <c r="W11447">
        <v>24</v>
      </c>
      <c r="X11447">
        <v>0</v>
      </c>
      <c r="Y11447" t="s">
        <v>493</v>
      </c>
      <c r="Z11447">
        <v>17.204000000000001</v>
      </c>
      <c r="AA11447">
        <v>33.86</v>
      </c>
      <c r="AB11447" t="s">
        <v>2310</v>
      </c>
      <c r="AE11447" t="s">
        <v>2311</v>
      </c>
      <c r="AH11447" t="s">
        <v>31</v>
      </c>
      <c r="AJ11447" t="s">
        <v>2308</v>
      </c>
      <c r="AZ11447" t="s">
        <v>31</v>
      </c>
      <c r="BA11447" t="s">
        <v>31</v>
      </c>
    </row>
    <row r="11448" spans="1:53" hidden="1">
      <c r="A11448" t="s">
        <v>783</v>
      </c>
      <c r="B11448" t="s">
        <v>71</v>
      </c>
      <c r="C11448" t="s">
        <v>2603</v>
      </c>
      <c r="D11448" t="s">
        <v>25</v>
      </c>
      <c r="E11448" t="s">
        <v>459</v>
      </c>
      <c r="G11448" t="s">
        <v>2532</v>
      </c>
      <c r="H11448" t="s">
        <v>2306</v>
      </c>
      <c r="J11448">
        <v>65.166666669999998</v>
      </c>
      <c r="K11448">
        <v>27.333333329999999</v>
      </c>
      <c r="M11448" t="s">
        <v>2604</v>
      </c>
      <c r="N11448">
        <v>1991</v>
      </c>
      <c r="O11448" t="s">
        <v>225</v>
      </c>
      <c r="P11448" t="s">
        <v>2534</v>
      </c>
      <c r="R11448">
        <v>6</v>
      </c>
      <c r="S11448">
        <v>0</v>
      </c>
      <c r="T11448">
        <v>0</v>
      </c>
      <c r="U11448">
        <v>18</v>
      </c>
      <c r="W11448">
        <v>24</v>
      </c>
      <c r="X11448">
        <v>0</v>
      </c>
      <c r="Y11448" t="s">
        <v>493</v>
      </c>
      <c r="Z11448">
        <v>18.433</v>
      </c>
      <c r="AA11448">
        <v>41.848999999999997</v>
      </c>
      <c r="AB11448" t="s">
        <v>2310</v>
      </c>
      <c r="AE11448" t="s">
        <v>2311</v>
      </c>
      <c r="AH11448" t="s">
        <v>31</v>
      </c>
      <c r="AJ11448" t="s">
        <v>2308</v>
      </c>
      <c r="AZ11448" t="s">
        <v>31</v>
      </c>
      <c r="BA11448" t="s">
        <v>31</v>
      </c>
    </row>
    <row r="11449" spans="1:53" hidden="1">
      <c r="A11449" t="s">
        <v>783</v>
      </c>
      <c r="B11449" t="s">
        <v>71</v>
      </c>
      <c r="C11449" t="s">
        <v>2603</v>
      </c>
      <c r="D11449" t="s">
        <v>25</v>
      </c>
      <c r="E11449" t="s">
        <v>459</v>
      </c>
      <c r="G11449" t="s">
        <v>2532</v>
      </c>
      <c r="H11449" t="s">
        <v>2306</v>
      </c>
      <c r="J11449">
        <v>65.166666669999998</v>
      </c>
      <c r="K11449">
        <v>27.333333329999999</v>
      </c>
      <c r="M11449" t="s">
        <v>2604</v>
      </c>
      <c r="N11449">
        <v>1991</v>
      </c>
      <c r="O11449" t="s">
        <v>225</v>
      </c>
      <c r="P11449" t="s">
        <v>2534</v>
      </c>
      <c r="R11449">
        <v>6</v>
      </c>
      <c r="S11449">
        <v>0</v>
      </c>
      <c r="T11449">
        <v>0</v>
      </c>
      <c r="U11449">
        <v>18</v>
      </c>
      <c r="W11449">
        <v>24</v>
      </c>
      <c r="X11449">
        <v>0</v>
      </c>
      <c r="Y11449" t="s">
        <v>493</v>
      </c>
      <c r="Z11449">
        <v>18.433</v>
      </c>
      <c r="AA11449">
        <v>44.878</v>
      </c>
      <c r="AB11449" t="s">
        <v>2310</v>
      </c>
      <c r="AE11449" t="s">
        <v>2311</v>
      </c>
      <c r="AH11449" t="s">
        <v>31</v>
      </c>
      <c r="AJ11449" t="s">
        <v>2308</v>
      </c>
      <c r="AZ11449" t="s">
        <v>31</v>
      </c>
      <c r="BA11449" t="s">
        <v>31</v>
      </c>
    </row>
    <row r="11450" spans="1:53" hidden="1">
      <c r="A11450" t="s">
        <v>783</v>
      </c>
      <c r="B11450" t="s">
        <v>71</v>
      </c>
      <c r="C11450" t="s">
        <v>2603</v>
      </c>
      <c r="D11450" t="s">
        <v>25</v>
      </c>
      <c r="E11450" t="s">
        <v>459</v>
      </c>
      <c r="G11450" t="s">
        <v>2532</v>
      </c>
      <c r="H11450" t="s">
        <v>2306</v>
      </c>
      <c r="J11450">
        <v>65.166666669999998</v>
      </c>
      <c r="K11450">
        <v>27.333333329999999</v>
      </c>
      <c r="M11450" t="s">
        <v>2604</v>
      </c>
      <c r="N11450">
        <v>1991</v>
      </c>
      <c r="O11450" t="s">
        <v>225</v>
      </c>
      <c r="P11450" t="s">
        <v>2534</v>
      </c>
      <c r="R11450">
        <v>6</v>
      </c>
      <c r="S11450">
        <v>0</v>
      </c>
      <c r="T11450">
        <v>14</v>
      </c>
      <c r="U11450">
        <v>18</v>
      </c>
      <c r="W11450">
        <v>24</v>
      </c>
      <c r="X11450">
        <v>0</v>
      </c>
      <c r="Y11450" t="s">
        <v>493</v>
      </c>
      <c r="Z11450">
        <v>0</v>
      </c>
      <c r="AA11450">
        <v>0.161</v>
      </c>
      <c r="AB11450" t="s">
        <v>2310</v>
      </c>
      <c r="AE11450" t="s">
        <v>2311</v>
      </c>
      <c r="AH11450" t="s">
        <v>31</v>
      </c>
      <c r="AJ11450" t="s">
        <v>2307</v>
      </c>
      <c r="AZ11450" t="s">
        <v>31</v>
      </c>
      <c r="BA11450" t="s">
        <v>31</v>
      </c>
    </row>
    <row r="11451" spans="1:53" hidden="1">
      <c r="A11451" t="s">
        <v>783</v>
      </c>
      <c r="B11451" t="s">
        <v>71</v>
      </c>
      <c r="C11451" t="s">
        <v>2603</v>
      </c>
      <c r="D11451" t="s">
        <v>25</v>
      </c>
      <c r="E11451" t="s">
        <v>459</v>
      </c>
      <c r="G11451" t="s">
        <v>2532</v>
      </c>
      <c r="H11451" t="s">
        <v>2306</v>
      </c>
      <c r="J11451">
        <v>65.166666669999998</v>
      </c>
      <c r="K11451">
        <v>27.333333329999999</v>
      </c>
      <c r="M11451" t="s">
        <v>2604</v>
      </c>
      <c r="N11451">
        <v>1991</v>
      </c>
      <c r="O11451" t="s">
        <v>225</v>
      </c>
      <c r="P11451" t="s">
        <v>2534</v>
      </c>
      <c r="R11451">
        <v>6</v>
      </c>
      <c r="S11451">
        <v>0</v>
      </c>
      <c r="T11451">
        <v>14</v>
      </c>
      <c r="U11451">
        <v>18</v>
      </c>
      <c r="W11451">
        <v>24</v>
      </c>
      <c r="X11451">
        <v>0</v>
      </c>
      <c r="Y11451" t="s">
        <v>493</v>
      </c>
      <c r="Z11451">
        <v>0.154</v>
      </c>
      <c r="AA11451">
        <v>6.9909999999999997</v>
      </c>
      <c r="AB11451" t="s">
        <v>2310</v>
      </c>
      <c r="AE11451" t="s">
        <v>2311</v>
      </c>
      <c r="AH11451" t="s">
        <v>31</v>
      </c>
      <c r="AJ11451" t="s">
        <v>2307</v>
      </c>
      <c r="AZ11451" t="s">
        <v>31</v>
      </c>
      <c r="BA11451" t="s">
        <v>31</v>
      </c>
    </row>
    <row r="11452" spans="1:53" hidden="1">
      <c r="A11452" t="s">
        <v>783</v>
      </c>
      <c r="B11452" t="s">
        <v>71</v>
      </c>
      <c r="C11452" t="s">
        <v>2603</v>
      </c>
      <c r="D11452" t="s">
        <v>25</v>
      </c>
      <c r="E11452" t="s">
        <v>459</v>
      </c>
      <c r="G11452" t="s">
        <v>2532</v>
      </c>
      <c r="H11452" t="s">
        <v>2306</v>
      </c>
      <c r="J11452">
        <v>65.166666669999998</v>
      </c>
      <c r="K11452">
        <v>27.333333329999999</v>
      </c>
      <c r="M11452" t="s">
        <v>2604</v>
      </c>
      <c r="N11452">
        <v>1991</v>
      </c>
      <c r="O11452" t="s">
        <v>225</v>
      </c>
      <c r="P11452" t="s">
        <v>2534</v>
      </c>
      <c r="R11452">
        <v>6</v>
      </c>
      <c r="S11452">
        <v>0</v>
      </c>
      <c r="T11452">
        <v>14</v>
      </c>
      <c r="U11452">
        <v>18</v>
      </c>
      <c r="W11452">
        <v>24</v>
      </c>
      <c r="X11452">
        <v>0</v>
      </c>
      <c r="Y11452" t="s">
        <v>493</v>
      </c>
      <c r="Z11452">
        <v>11.521000000000001</v>
      </c>
      <c r="AA11452">
        <v>11.888</v>
      </c>
      <c r="AB11452" t="s">
        <v>2310</v>
      </c>
      <c r="AE11452" t="s">
        <v>2311</v>
      </c>
      <c r="AH11452" t="s">
        <v>31</v>
      </c>
      <c r="AJ11452" t="s">
        <v>2307</v>
      </c>
      <c r="AZ11452" t="s">
        <v>31</v>
      </c>
      <c r="BA11452" t="s">
        <v>31</v>
      </c>
    </row>
    <row r="11453" spans="1:53" hidden="1">
      <c r="A11453" t="s">
        <v>783</v>
      </c>
      <c r="B11453" t="s">
        <v>71</v>
      </c>
      <c r="C11453" t="s">
        <v>2603</v>
      </c>
      <c r="D11453" t="s">
        <v>25</v>
      </c>
      <c r="E11453" t="s">
        <v>459</v>
      </c>
      <c r="G11453" t="s">
        <v>2532</v>
      </c>
      <c r="H11453" t="s">
        <v>2306</v>
      </c>
      <c r="J11453">
        <v>65.166666669999998</v>
      </c>
      <c r="K11453">
        <v>27.333333329999999</v>
      </c>
      <c r="M11453" t="s">
        <v>2604</v>
      </c>
      <c r="N11453">
        <v>1991</v>
      </c>
      <c r="O11453" t="s">
        <v>225</v>
      </c>
      <c r="P11453" t="s">
        <v>2534</v>
      </c>
      <c r="R11453">
        <v>6</v>
      </c>
      <c r="S11453">
        <v>0</v>
      </c>
      <c r="T11453">
        <v>14</v>
      </c>
      <c r="U11453">
        <v>18</v>
      </c>
      <c r="W11453">
        <v>24</v>
      </c>
      <c r="X11453">
        <v>0</v>
      </c>
      <c r="Y11453" t="s">
        <v>493</v>
      </c>
      <c r="Z11453">
        <v>14.439</v>
      </c>
      <c r="AA11453">
        <v>13.885</v>
      </c>
      <c r="AB11453" t="s">
        <v>2310</v>
      </c>
      <c r="AE11453" t="s">
        <v>2311</v>
      </c>
      <c r="AH11453" t="s">
        <v>31</v>
      </c>
      <c r="AJ11453" t="s">
        <v>2307</v>
      </c>
      <c r="AZ11453" t="s">
        <v>31</v>
      </c>
      <c r="BA11453" t="s">
        <v>31</v>
      </c>
    </row>
    <row r="11454" spans="1:53" hidden="1">
      <c r="A11454" t="s">
        <v>783</v>
      </c>
      <c r="B11454" t="s">
        <v>71</v>
      </c>
      <c r="C11454" t="s">
        <v>2603</v>
      </c>
      <c r="D11454" t="s">
        <v>25</v>
      </c>
      <c r="E11454" t="s">
        <v>459</v>
      </c>
      <c r="G11454" t="s">
        <v>2532</v>
      </c>
      <c r="H11454" t="s">
        <v>2306</v>
      </c>
      <c r="J11454">
        <v>65.166666669999998</v>
      </c>
      <c r="K11454">
        <v>27.333333329999999</v>
      </c>
      <c r="M11454" t="s">
        <v>2604</v>
      </c>
      <c r="N11454">
        <v>1991</v>
      </c>
      <c r="O11454" t="s">
        <v>225</v>
      </c>
      <c r="P11454" t="s">
        <v>2534</v>
      </c>
      <c r="R11454">
        <v>6</v>
      </c>
      <c r="S11454">
        <v>0</v>
      </c>
      <c r="T11454">
        <v>14</v>
      </c>
      <c r="U11454">
        <v>18</v>
      </c>
      <c r="W11454">
        <v>24</v>
      </c>
      <c r="X11454">
        <v>0</v>
      </c>
      <c r="Y11454" t="s">
        <v>493</v>
      </c>
      <c r="Z11454">
        <v>19.201000000000001</v>
      </c>
      <c r="AA11454">
        <v>19.878</v>
      </c>
      <c r="AB11454" t="s">
        <v>2310</v>
      </c>
      <c r="AE11454" t="s">
        <v>2311</v>
      </c>
      <c r="AH11454" t="s">
        <v>31</v>
      </c>
      <c r="AJ11454" t="s">
        <v>2307</v>
      </c>
      <c r="AZ11454" t="s">
        <v>31</v>
      </c>
      <c r="BA11454" t="s">
        <v>31</v>
      </c>
    </row>
    <row r="11455" spans="1:53" hidden="1">
      <c r="A11455" t="s">
        <v>783</v>
      </c>
      <c r="B11455" t="s">
        <v>71</v>
      </c>
      <c r="C11455" t="s">
        <v>2603</v>
      </c>
      <c r="D11455" t="s">
        <v>25</v>
      </c>
      <c r="E11455" t="s">
        <v>459</v>
      </c>
      <c r="G11455" t="s">
        <v>2532</v>
      </c>
      <c r="H11455" t="s">
        <v>2306</v>
      </c>
      <c r="J11455">
        <v>65.166666669999998</v>
      </c>
      <c r="K11455">
        <v>27.333333329999999</v>
      </c>
      <c r="M11455" t="s">
        <v>2604</v>
      </c>
      <c r="N11455">
        <v>1991</v>
      </c>
      <c r="O11455" t="s">
        <v>225</v>
      </c>
      <c r="P11455" t="s">
        <v>2534</v>
      </c>
      <c r="R11455">
        <v>6</v>
      </c>
      <c r="S11455">
        <v>0</v>
      </c>
      <c r="T11455">
        <v>14</v>
      </c>
      <c r="U11455">
        <v>18</v>
      </c>
      <c r="W11455">
        <v>24</v>
      </c>
      <c r="X11455">
        <v>0</v>
      </c>
      <c r="Y11455" t="s">
        <v>493</v>
      </c>
      <c r="Z11455">
        <v>21.658999999999999</v>
      </c>
      <c r="AA11455">
        <v>24.902999999999999</v>
      </c>
      <c r="AB11455" t="s">
        <v>2310</v>
      </c>
      <c r="AE11455" t="s">
        <v>2311</v>
      </c>
      <c r="AH11455" t="s">
        <v>31</v>
      </c>
      <c r="AJ11455" t="s">
        <v>2307</v>
      </c>
      <c r="AZ11455" t="s">
        <v>31</v>
      </c>
      <c r="BA11455" t="s">
        <v>31</v>
      </c>
    </row>
    <row r="11456" spans="1:53" hidden="1">
      <c r="A11456" t="s">
        <v>783</v>
      </c>
      <c r="B11456" t="s">
        <v>71</v>
      </c>
      <c r="C11456" t="s">
        <v>2603</v>
      </c>
      <c r="D11456" t="s">
        <v>25</v>
      </c>
      <c r="E11456" t="s">
        <v>459</v>
      </c>
      <c r="G11456" t="s">
        <v>2532</v>
      </c>
      <c r="H11456" t="s">
        <v>2306</v>
      </c>
      <c r="J11456">
        <v>65.166666669999998</v>
      </c>
      <c r="K11456">
        <v>27.333333329999999</v>
      </c>
      <c r="M11456" t="s">
        <v>2604</v>
      </c>
      <c r="N11456">
        <v>1991</v>
      </c>
      <c r="O11456" t="s">
        <v>225</v>
      </c>
      <c r="P11456" t="s">
        <v>2534</v>
      </c>
      <c r="R11456">
        <v>6</v>
      </c>
      <c r="S11456">
        <v>0</v>
      </c>
      <c r="T11456">
        <v>14</v>
      </c>
      <c r="U11456">
        <v>18</v>
      </c>
      <c r="W11456">
        <v>24</v>
      </c>
      <c r="X11456">
        <v>0</v>
      </c>
      <c r="Y11456" t="s">
        <v>493</v>
      </c>
      <c r="Z11456">
        <v>27.957000000000001</v>
      </c>
      <c r="AA11456">
        <v>26.901</v>
      </c>
      <c r="AB11456" t="s">
        <v>2310</v>
      </c>
      <c r="AE11456" t="s">
        <v>2311</v>
      </c>
      <c r="AH11456" t="s">
        <v>31</v>
      </c>
      <c r="AJ11456" t="s">
        <v>2307</v>
      </c>
      <c r="AZ11456" t="s">
        <v>31</v>
      </c>
      <c r="BA11456" t="s">
        <v>31</v>
      </c>
    </row>
    <row r="11457" spans="1:53" hidden="1">
      <c r="A11457" t="s">
        <v>783</v>
      </c>
      <c r="B11457" t="s">
        <v>71</v>
      </c>
      <c r="C11457" t="s">
        <v>2603</v>
      </c>
      <c r="D11457" t="s">
        <v>25</v>
      </c>
      <c r="E11457" t="s">
        <v>459</v>
      </c>
      <c r="G11457" t="s">
        <v>2532</v>
      </c>
      <c r="H11457" t="s">
        <v>2306</v>
      </c>
      <c r="J11457">
        <v>65.166666669999998</v>
      </c>
      <c r="K11457">
        <v>27.333333329999999</v>
      </c>
      <c r="M11457" t="s">
        <v>2604</v>
      </c>
      <c r="N11457">
        <v>1991</v>
      </c>
      <c r="O11457" t="s">
        <v>225</v>
      </c>
      <c r="P11457" t="s">
        <v>2534</v>
      </c>
      <c r="R11457">
        <v>6</v>
      </c>
      <c r="S11457">
        <v>0</v>
      </c>
      <c r="T11457">
        <v>14</v>
      </c>
      <c r="U11457">
        <v>18</v>
      </c>
      <c r="W11457">
        <v>24</v>
      </c>
      <c r="X11457">
        <v>0</v>
      </c>
      <c r="Y11457" t="s">
        <v>493</v>
      </c>
      <c r="Z11457">
        <v>30.722000000000001</v>
      </c>
      <c r="AA11457">
        <v>30.058</v>
      </c>
      <c r="AB11457" t="s">
        <v>2310</v>
      </c>
      <c r="AE11457" t="s">
        <v>2311</v>
      </c>
      <c r="AH11457" t="s">
        <v>31</v>
      </c>
      <c r="AJ11457" t="s">
        <v>2307</v>
      </c>
      <c r="AZ11457" t="s">
        <v>31</v>
      </c>
      <c r="BA11457" t="s">
        <v>31</v>
      </c>
    </row>
    <row r="11458" spans="1:53" hidden="1">
      <c r="A11458" t="s">
        <v>783</v>
      </c>
      <c r="B11458" t="s">
        <v>71</v>
      </c>
      <c r="C11458" t="s">
        <v>2603</v>
      </c>
      <c r="D11458" t="s">
        <v>25</v>
      </c>
      <c r="E11458" t="s">
        <v>459</v>
      </c>
      <c r="G11458" t="s">
        <v>2532</v>
      </c>
      <c r="H11458" t="s">
        <v>2306</v>
      </c>
      <c r="J11458">
        <v>65.166666669999998</v>
      </c>
      <c r="K11458">
        <v>27.333333329999999</v>
      </c>
      <c r="M11458" t="s">
        <v>2604</v>
      </c>
      <c r="N11458">
        <v>1991</v>
      </c>
      <c r="O11458" t="s">
        <v>225</v>
      </c>
      <c r="P11458" t="s">
        <v>2534</v>
      </c>
      <c r="R11458">
        <v>6</v>
      </c>
      <c r="S11458">
        <v>0</v>
      </c>
      <c r="T11458">
        <v>14</v>
      </c>
      <c r="U11458">
        <v>18</v>
      </c>
      <c r="W11458">
        <v>24</v>
      </c>
      <c r="X11458">
        <v>0</v>
      </c>
      <c r="Y11458" t="s">
        <v>493</v>
      </c>
      <c r="Z11458">
        <v>33.18</v>
      </c>
      <c r="AA11458">
        <v>36.115000000000002</v>
      </c>
      <c r="AB11458" t="s">
        <v>2310</v>
      </c>
      <c r="AE11458" t="s">
        <v>2311</v>
      </c>
      <c r="AH11458" t="s">
        <v>31</v>
      </c>
      <c r="AJ11458" t="s">
        <v>2307</v>
      </c>
      <c r="AZ11458" t="s">
        <v>31</v>
      </c>
      <c r="BA11458" t="s">
        <v>31</v>
      </c>
    </row>
    <row r="11459" spans="1:53" hidden="1">
      <c r="A11459" t="s">
        <v>783</v>
      </c>
      <c r="B11459" t="s">
        <v>71</v>
      </c>
      <c r="C11459" t="s">
        <v>2603</v>
      </c>
      <c r="D11459" t="s">
        <v>25</v>
      </c>
      <c r="E11459" t="s">
        <v>459</v>
      </c>
      <c r="G11459" t="s">
        <v>2532</v>
      </c>
      <c r="H11459" t="s">
        <v>2306</v>
      </c>
      <c r="J11459">
        <v>65.166666669999998</v>
      </c>
      <c r="K11459">
        <v>27.333333329999999</v>
      </c>
      <c r="M11459" t="s">
        <v>2604</v>
      </c>
      <c r="N11459">
        <v>1991</v>
      </c>
      <c r="O11459" t="s">
        <v>225</v>
      </c>
      <c r="P11459" t="s">
        <v>2534</v>
      </c>
      <c r="R11459">
        <v>6</v>
      </c>
      <c r="S11459">
        <v>0</v>
      </c>
      <c r="T11459">
        <v>14</v>
      </c>
      <c r="U11459">
        <v>18</v>
      </c>
      <c r="W11459">
        <v>24</v>
      </c>
      <c r="X11459">
        <v>0</v>
      </c>
      <c r="Y11459" t="s">
        <v>493</v>
      </c>
      <c r="Z11459">
        <v>34.716000000000001</v>
      </c>
      <c r="AA11459">
        <v>43.975999999999999</v>
      </c>
      <c r="AB11459" t="s">
        <v>2310</v>
      </c>
      <c r="AE11459" t="s">
        <v>2311</v>
      </c>
      <c r="AH11459" t="s">
        <v>31</v>
      </c>
      <c r="AJ11459" t="s">
        <v>2307</v>
      </c>
      <c r="AZ11459" t="s">
        <v>31</v>
      </c>
      <c r="BA11459" t="s">
        <v>31</v>
      </c>
    </row>
    <row r="11460" spans="1:53" hidden="1">
      <c r="A11460" t="s">
        <v>783</v>
      </c>
      <c r="B11460" t="s">
        <v>71</v>
      </c>
      <c r="C11460" t="s">
        <v>2603</v>
      </c>
      <c r="D11460" t="s">
        <v>25</v>
      </c>
      <c r="E11460" t="s">
        <v>459</v>
      </c>
      <c r="G11460" t="s">
        <v>2532</v>
      </c>
      <c r="H11460" t="s">
        <v>2306</v>
      </c>
      <c r="J11460">
        <v>65.166666669999998</v>
      </c>
      <c r="K11460">
        <v>27.333333329999999</v>
      </c>
      <c r="M11460" t="s">
        <v>2604</v>
      </c>
      <c r="N11460">
        <v>1991</v>
      </c>
      <c r="O11460" t="s">
        <v>225</v>
      </c>
      <c r="P11460" t="s">
        <v>2534</v>
      </c>
      <c r="R11460">
        <v>6</v>
      </c>
      <c r="S11460">
        <v>0</v>
      </c>
      <c r="T11460">
        <v>14</v>
      </c>
      <c r="U11460">
        <v>18</v>
      </c>
      <c r="W11460">
        <v>24</v>
      </c>
      <c r="X11460">
        <v>0</v>
      </c>
      <c r="Y11460" t="s">
        <v>493</v>
      </c>
      <c r="Z11460">
        <v>34.716000000000001</v>
      </c>
      <c r="AA11460">
        <v>45.006</v>
      </c>
      <c r="AB11460" t="s">
        <v>2310</v>
      </c>
      <c r="AE11460" t="s">
        <v>2311</v>
      </c>
      <c r="AH11460" t="s">
        <v>31</v>
      </c>
      <c r="AJ11460" t="s">
        <v>2307</v>
      </c>
      <c r="AZ11460" t="s">
        <v>31</v>
      </c>
      <c r="BA11460" t="s">
        <v>31</v>
      </c>
    </row>
    <row r="11461" spans="1:53" hidden="1">
      <c r="A11461" t="s">
        <v>783</v>
      </c>
      <c r="B11461" t="s">
        <v>71</v>
      </c>
      <c r="C11461" t="s">
        <v>2603</v>
      </c>
      <c r="D11461" t="s">
        <v>25</v>
      </c>
      <c r="E11461" t="s">
        <v>459</v>
      </c>
      <c r="G11461" t="s">
        <v>2532</v>
      </c>
      <c r="H11461" t="s">
        <v>2306</v>
      </c>
      <c r="J11461">
        <v>65.166666669999998</v>
      </c>
      <c r="K11461">
        <v>27.333333329999999</v>
      </c>
      <c r="M11461" t="s">
        <v>2604</v>
      </c>
      <c r="N11461">
        <v>1991</v>
      </c>
      <c r="O11461" t="s">
        <v>225</v>
      </c>
      <c r="P11461" t="s">
        <v>2534</v>
      </c>
      <c r="R11461">
        <v>6</v>
      </c>
      <c r="S11461">
        <v>0</v>
      </c>
      <c r="T11461">
        <v>14</v>
      </c>
      <c r="U11461">
        <v>18</v>
      </c>
      <c r="W11461">
        <v>24</v>
      </c>
      <c r="X11461">
        <v>0</v>
      </c>
      <c r="Y11461" t="s">
        <v>493</v>
      </c>
      <c r="Z11461">
        <v>0</v>
      </c>
      <c r="AA11461">
        <v>9.7000000000000003E-2</v>
      </c>
      <c r="AB11461" t="s">
        <v>2310</v>
      </c>
      <c r="AE11461" t="s">
        <v>2311</v>
      </c>
      <c r="AH11461" t="s">
        <v>31</v>
      </c>
      <c r="AJ11461" t="s">
        <v>2308</v>
      </c>
      <c r="AZ11461" t="s">
        <v>31</v>
      </c>
      <c r="BA11461" t="s">
        <v>31</v>
      </c>
    </row>
    <row r="11462" spans="1:53" hidden="1">
      <c r="A11462" t="s">
        <v>783</v>
      </c>
      <c r="B11462" t="s">
        <v>71</v>
      </c>
      <c r="C11462" t="s">
        <v>2603</v>
      </c>
      <c r="D11462" t="s">
        <v>25</v>
      </c>
      <c r="E11462" t="s">
        <v>459</v>
      </c>
      <c r="G11462" t="s">
        <v>2532</v>
      </c>
      <c r="H11462" t="s">
        <v>2306</v>
      </c>
      <c r="J11462">
        <v>65.166666669999998</v>
      </c>
      <c r="K11462">
        <v>27.333333329999999</v>
      </c>
      <c r="M11462" t="s">
        <v>2604</v>
      </c>
      <c r="N11462">
        <v>1991</v>
      </c>
      <c r="O11462" t="s">
        <v>225</v>
      </c>
      <c r="P11462" t="s">
        <v>2534</v>
      </c>
      <c r="R11462">
        <v>6</v>
      </c>
      <c r="S11462">
        <v>0</v>
      </c>
      <c r="T11462">
        <v>14</v>
      </c>
      <c r="U11462">
        <v>18</v>
      </c>
      <c r="W11462">
        <v>24</v>
      </c>
      <c r="X11462">
        <v>0</v>
      </c>
      <c r="Y11462" t="s">
        <v>493</v>
      </c>
      <c r="Z11462">
        <v>13.21</v>
      </c>
      <c r="AA11462">
        <v>11.888</v>
      </c>
      <c r="AB11462" t="s">
        <v>2310</v>
      </c>
      <c r="AE11462" t="s">
        <v>2311</v>
      </c>
      <c r="AH11462" t="s">
        <v>31</v>
      </c>
      <c r="AJ11462" t="s">
        <v>2308</v>
      </c>
      <c r="AZ11462" t="s">
        <v>31</v>
      </c>
      <c r="BA11462" t="s">
        <v>31</v>
      </c>
    </row>
    <row r="11463" spans="1:53" hidden="1">
      <c r="A11463" t="s">
        <v>783</v>
      </c>
      <c r="B11463" t="s">
        <v>71</v>
      </c>
      <c r="C11463" t="s">
        <v>2603</v>
      </c>
      <c r="D11463" t="s">
        <v>25</v>
      </c>
      <c r="E11463" t="s">
        <v>459</v>
      </c>
      <c r="G11463" t="s">
        <v>2532</v>
      </c>
      <c r="H11463" t="s">
        <v>2306</v>
      </c>
      <c r="J11463">
        <v>65.166666669999998</v>
      </c>
      <c r="K11463">
        <v>27.333333329999999</v>
      </c>
      <c r="M11463" t="s">
        <v>2604</v>
      </c>
      <c r="N11463">
        <v>1991</v>
      </c>
      <c r="O11463" t="s">
        <v>225</v>
      </c>
      <c r="P11463" t="s">
        <v>2534</v>
      </c>
      <c r="R11463">
        <v>6</v>
      </c>
      <c r="S11463">
        <v>0</v>
      </c>
      <c r="T11463">
        <v>14</v>
      </c>
      <c r="U11463">
        <v>18</v>
      </c>
      <c r="W11463">
        <v>24</v>
      </c>
      <c r="X11463">
        <v>0</v>
      </c>
      <c r="Y11463" t="s">
        <v>493</v>
      </c>
      <c r="Z11463">
        <v>17.512</v>
      </c>
      <c r="AA11463">
        <v>13.821</v>
      </c>
      <c r="AB11463" t="s">
        <v>2310</v>
      </c>
      <c r="AE11463" t="s">
        <v>2311</v>
      </c>
      <c r="AH11463" t="s">
        <v>31</v>
      </c>
      <c r="AJ11463" t="s">
        <v>2308</v>
      </c>
      <c r="AZ11463" t="s">
        <v>31</v>
      </c>
      <c r="BA11463" t="s">
        <v>31</v>
      </c>
    </row>
    <row r="11464" spans="1:53" hidden="1">
      <c r="A11464" t="s">
        <v>783</v>
      </c>
      <c r="B11464" t="s">
        <v>71</v>
      </c>
      <c r="C11464" t="s">
        <v>2603</v>
      </c>
      <c r="D11464" t="s">
        <v>25</v>
      </c>
      <c r="E11464" t="s">
        <v>459</v>
      </c>
      <c r="G11464" t="s">
        <v>2532</v>
      </c>
      <c r="H11464" t="s">
        <v>2306</v>
      </c>
      <c r="J11464">
        <v>65.166666669999998</v>
      </c>
      <c r="K11464">
        <v>27.333333329999999</v>
      </c>
      <c r="M11464" t="s">
        <v>2604</v>
      </c>
      <c r="N11464">
        <v>1991</v>
      </c>
      <c r="O11464" t="s">
        <v>225</v>
      </c>
      <c r="P11464" t="s">
        <v>2534</v>
      </c>
      <c r="R11464">
        <v>6</v>
      </c>
      <c r="S11464">
        <v>0</v>
      </c>
      <c r="T11464">
        <v>14</v>
      </c>
      <c r="U11464">
        <v>18</v>
      </c>
      <c r="W11464">
        <v>24</v>
      </c>
      <c r="X11464">
        <v>0</v>
      </c>
      <c r="Y11464" t="s">
        <v>493</v>
      </c>
      <c r="Z11464">
        <v>24.117000000000001</v>
      </c>
      <c r="AA11464">
        <v>15.818</v>
      </c>
      <c r="AB11464" t="s">
        <v>2310</v>
      </c>
      <c r="AE11464" t="s">
        <v>2311</v>
      </c>
      <c r="AH11464" t="s">
        <v>31</v>
      </c>
      <c r="AJ11464" t="s">
        <v>2308</v>
      </c>
      <c r="AZ11464" t="s">
        <v>31</v>
      </c>
      <c r="BA11464" t="s">
        <v>31</v>
      </c>
    </row>
    <row r="11465" spans="1:53" hidden="1">
      <c r="A11465" t="s">
        <v>783</v>
      </c>
      <c r="B11465" t="s">
        <v>71</v>
      </c>
      <c r="C11465" t="s">
        <v>2603</v>
      </c>
      <c r="D11465" t="s">
        <v>25</v>
      </c>
      <c r="E11465" t="s">
        <v>459</v>
      </c>
      <c r="G11465" t="s">
        <v>2532</v>
      </c>
      <c r="H11465" t="s">
        <v>2306</v>
      </c>
      <c r="J11465">
        <v>65.166666669999998</v>
      </c>
      <c r="K11465">
        <v>27.333333329999999</v>
      </c>
      <c r="M11465" t="s">
        <v>2604</v>
      </c>
      <c r="N11465">
        <v>1991</v>
      </c>
      <c r="O11465" t="s">
        <v>225</v>
      </c>
      <c r="P11465" t="s">
        <v>2534</v>
      </c>
      <c r="R11465">
        <v>6</v>
      </c>
      <c r="S11465">
        <v>0</v>
      </c>
      <c r="T11465">
        <v>14</v>
      </c>
      <c r="U11465">
        <v>18</v>
      </c>
      <c r="W11465">
        <v>24</v>
      </c>
      <c r="X11465">
        <v>0</v>
      </c>
      <c r="Y11465" t="s">
        <v>493</v>
      </c>
      <c r="Z11465">
        <v>30.568000000000001</v>
      </c>
      <c r="AA11465">
        <v>19.878</v>
      </c>
      <c r="AB11465" t="s">
        <v>2310</v>
      </c>
      <c r="AE11465" t="s">
        <v>2311</v>
      </c>
      <c r="AH11465" t="s">
        <v>31</v>
      </c>
      <c r="AJ11465" t="s">
        <v>2308</v>
      </c>
      <c r="AZ11465" t="s">
        <v>31</v>
      </c>
      <c r="BA11465" t="s">
        <v>31</v>
      </c>
    </row>
    <row r="11466" spans="1:53" hidden="1">
      <c r="A11466" t="s">
        <v>783</v>
      </c>
      <c r="B11466" t="s">
        <v>71</v>
      </c>
      <c r="C11466" t="s">
        <v>2603</v>
      </c>
      <c r="D11466" t="s">
        <v>25</v>
      </c>
      <c r="E11466" t="s">
        <v>459</v>
      </c>
      <c r="G11466" t="s">
        <v>2532</v>
      </c>
      <c r="H11466" t="s">
        <v>2306</v>
      </c>
      <c r="J11466">
        <v>65.166666669999998</v>
      </c>
      <c r="K11466">
        <v>27.333333329999999</v>
      </c>
      <c r="M11466" t="s">
        <v>2604</v>
      </c>
      <c r="N11466">
        <v>1991</v>
      </c>
      <c r="O11466" t="s">
        <v>225</v>
      </c>
      <c r="P11466" t="s">
        <v>2534</v>
      </c>
      <c r="R11466">
        <v>6</v>
      </c>
      <c r="S11466">
        <v>0</v>
      </c>
      <c r="T11466">
        <v>14</v>
      </c>
      <c r="U11466">
        <v>18</v>
      </c>
      <c r="W11466">
        <v>24</v>
      </c>
      <c r="X11466">
        <v>0</v>
      </c>
      <c r="Y11466" t="s">
        <v>493</v>
      </c>
      <c r="Z11466">
        <v>32.564999999999998</v>
      </c>
      <c r="AA11466">
        <v>24.968</v>
      </c>
      <c r="AB11466" t="s">
        <v>2310</v>
      </c>
      <c r="AE11466" t="s">
        <v>2311</v>
      </c>
      <c r="AH11466" t="s">
        <v>31</v>
      </c>
      <c r="AJ11466" t="s">
        <v>2308</v>
      </c>
      <c r="AZ11466" t="s">
        <v>31</v>
      </c>
      <c r="BA11466" t="s">
        <v>31</v>
      </c>
    </row>
    <row r="11467" spans="1:53" hidden="1">
      <c r="A11467" t="s">
        <v>783</v>
      </c>
      <c r="B11467" t="s">
        <v>71</v>
      </c>
      <c r="C11467" t="s">
        <v>2603</v>
      </c>
      <c r="D11467" t="s">
        <v>25</v>
      </c>
      <c r="E11467" t="s">
        <v>459</v>
      </c>
      <c r="G11467" t="s">
        <v>2532</v>
      </c>
      <c r="H11467" t="s">
        <v>2306</v>
      </c>
      <c r="J11467">
        <v>65.166666669999998</v>
      </c>
      <c r="K11467">
        <v>27.333333329999999</v>
      </c>
      <c r="M11467" t="s">
        <v>2604</v>
      </c>
      <c r="N11467">
        <v>1991</v>
      </c>
      <c r="O11467" t="s">
        <v>225</v>
      </c>
      <c r="P11467" t="s">
        <v>2534</v>
      </c>
      <c r="R11467">
        <v>6</v>
      </c>
      <c r="S11467">
        <v>0</v>
      </c>
      <c r="T11467">
        <v>14</v>
      </c>
      <c r="U11467">
        <v>18</v>
      </c>
      <c r="W11467">
        <v>24</v>
      </c>
      <c r="X11467">
        <v>0</v>
      </c>
      <c r="Y11467" t="s">
        <v>493</v>
      </c>
      <c r="Z11467">
        <v>41.628</v>
      </c>
      <c r="AA11467">
        <v>30.058</v>
      </c>
      <c r="AB11467" t="s">
        <v>2310</v>
      </c>
      <c r="AE11467" t="s">
        <v>2311</v>
      </c>
      <c r="AH11467" t="s">
        <v>31</v>
      </c>
      <c r="AJ11467" t="s">
        <v>2308</v>
      </c>
      <c r="AZ11467" t="s">
        <v>31</v>
      </c>
      <c r="BA11467" t="s">
        <v>31</v>
      </c>
    </row>
    <row r="11468" spans="1:53" hidden="1">
      <c r="A11468" t="s">
        <v>783</v>
      </c>
      <c r="B11468" t="s">
        <v>71</v>
      </c>
      <c r="C11468" t="s">
        <v>2603</v>
      </c>
      <c r="D11468" t="s">
        <v>25</v>
      </c>
      <c r="E11468" t="s">
        <v>459</v>
      </c>
      <c r="G11468" t="s">
        <v>2532</v>
      </c>
      <c r="H11468" t="s">
        <v>2306</v>
      </c>
      <c r="J11468">
        <v>65.166666669999998</v>
      </c>
      <c r="K11468">
        <v>27.333333329999999</v>
      </c>
      <c r="M11468" t="s">
        <v>2604</v>
      </c>
      <c r="N11468">
        <v>1991</v>
      </c>
      <c r="O11468" t="s">
        <v>225</v>
      </c>
      <c r="P11468" t="s">
        <v>2534</v>
      </c>
      <c r="R11468">
        <v>6</v>
      </c>
      <c r="S11468">
        <v>0</v>
      </c>
      <c r="T11468">
        <v>14</v>
      </c>
      <c r="U11468">
        <v>18</v>
      </c>
      <c r="W11468">
        <v>24</v>
      </c>
      <c r="X11468">
        <v>0</v>
      </c>
      <c r="Y11468" t="s">
        <v>493</v>
      </c>
      <c r="Z11468">
        <v>43.317999999999998</v>
      </c>
      <c r="AA11468">
        <v>33.86</v>
      </c>
      <c r="AB11468" t="s">
        <v>2310</v>
      </c>
      <c r="AE11468" t="s">
        <v>2311</v>
      </c>
      <c r="AH11468" t="s">
        <v>31</v>
      </c>
      <c r="AJ11468" t="s">
        <v>2308</v>
      </c>
      <c r="AZ11468" t="s">
        <v>31</v>
      </c>
      <c r="BA11468" t="s">
        <v>31</v>
      </c>
    </row>
    <row r="11469" spans="1:53" hidden="1">
      <c r="A11469" t="s">
        <v>783</v>
      </c>
      <c r="B11469" t="s">
        <v>71</v>
      </c>
      <c r="C11469" t="s">
        <v>2603</v>
      </c>
      <c r="D11469" t="s">
        <v>25</v>
      </c>
      <c r="E11469" t="s">
        <v>459</v>
      </c>
      <c r="G11469" t="s">
        <v>2532</v>
      </c>
      <c r="H11469" t="s">
        <v>2306</v>
      </c>
      <c r="J11469">
        <v>65.166666669999998</v>
      </c>
      <c r="K11469">
        <v>27.333333329999999</v>
      </c>
      <c r="M11469" t="s">
        <v>2604</v>
      </c>
      <c r="N11469">
        <v>1991</v>
      </c>
      <c r="O11469" t="s">
        <v>225</v>
      </c>
      <c r="P11469" t="s">
        <v>2534</v>
      </c>
      <c r="R11469">
        <v>6</v>
      </c>
      <c r="S11469">
        <v>0</v>
      </c>
      <c r="T11469">
        <v>14</v>
      </c>
      <c r="U11469">
        <v>18</v>
      </c>
      <c r="W11469">
        <v>24</v>
      </c>
      <c r="X11469">
        <v>0</v>
      </c>
      <c r="Y11469" t="s">
        <v>493</v>
      </c>
      <c r="Z11469">
        <v>45.161000000000001</v>
      </c>
      <c r="AA11469">
        <v>43.911000000000001</v>
      </c>
      <c r="AB11469" t="s">
        <v>2310</v>
      </c>
      <c r="AE11469" t="s">
        <v>2311</v>
      </c>
      <c r="AH11469" t="s">
        <v>31</v>
      </c>
      <c r="AJ11469" t="s">
        <v>2308</v>
      </c>
      <c r="AZ11469" t="s">
        <v>31</v>
      </c>
      <c r="BA11469" t="s">
        <v>31</v>
      </c>
    </row>
    <row r="11470" spans="1:53" hidden="1">
      <c r="A11470" t="s">
        <v>783</v>
      </c>
      <c r="B11470" t="s">
        <v>71</v>
      </c>
      <c r="C11470" t="s">
        <v>2603</v>
      </c>
      <c r="D11470" t="s">
        <v>25</v>
      </c>
      <c r="E11470" t="s">
        <v>459</v>
      </c>
      <c r="G11470" t="s">
        <v>2532</v>
      </c>
      <c r="H11470" t="s">
        <v>2306</v>
      </c>
      <c r="J11470">
        <v>65.166666669999998</v>
      </c>
      <c r="K11470">
        <v>27.333333329999999</v>
      </c>
      <c r="M11470" t="s">
        <v>2604</v>
      </c>
      <c r="N11470">
        <v>1991</v>
      </c>
      <c r="O11470" t="s">
        <v>225</v>
      </c>
      <c r="P11470" t="s">
        <v>2534</v>
      </c>
      <c r="R11470">
        <v>6</v>
      </c>
      <c r="S11470">
        <v>0</v>
      </c>
      <c r="T11470">
        <v>14</v>
      </c>
      <c r="U11470">
        <v>18</v>
      </c>
      <c r="W11470">
        <v>24</v>
      </c>
      <c r="X11470">
        <v>0</v>
      </c>
      <c r="Y11470" t="s">
        <v>493</v>
      </c>
      <c r="Z11470">
        <v>45.008000000000003</v>
      </c>
      <c r="AA11470">
        <v>45.006</v>
      </c>
      <c r="AB11470" t="s">
        <v>2310</v>
      </c>
      <c r="AE11470" t="s">
        <v>2311</v>
      </c>
      <c r="AH11470" t="s">
        <v>31</v>
      </c>
      <c r="AJ11470" t="s">
        <v>2308</v>
      </c>
      <c r="AZ11470" t="s">
        <v>31</v>
      </c>
      <c r="BA11470" t="s">
        <v>31</v>
      </c>
    </row>
    <row r="11471" spans="1:53" hidden="1">
      <c r="A11471" t="s">
        <v>783</v>
      </c>
      <c r="B11471" t="s">
        <v>71</v>
      </c>
      <c r="C11471" t="s">
        <v>2603</v>
      </c>
      <c r="D11471" t="s">
        <v>25</v>
      </c>
      <c r="E11471" t="s">
        <v>459</v>
      </c>
      <c r="G11471" t="s">
        <v>2532</v>
      </c>
      <c r="H11471" t="s">
        <v>2306</v>
      </c>
      <c r="J11471">
        <v>65.166666669999998</v>
      </c>
      <c r="K11471">
        <v>27.333333329999999</v>
      </c>
      <c r="M11471" t="s">
        <v>2604</v>
      </c>
      <c r="N11471">
        <v>1991</v>
      </c>
      <c r="O11471" t="s">
        <v>225</v>
      </c>
      <c r="P11471" t="s">
        <v>2534</v>
      </c>
      <c r="R11471">
        <v>6</v>
      </c>
      <c r="S11471">
        <v>0</v>
      </c>
      <c r="T11471">
        <v>56</v>
      </c>
      <c r="U11471">
        <v>18</v>
      </c>
      <c r="W11471">
        <v>24</v>
      </c>
      <c r="X11471">
        <v>0</v>
      </c>
      <c r="Y11471" t="s">
        <v>493</v>
      </c>
      <c r="Z11471">
        <v>0.154</v>
      </c>
      <c r="AA11471">
        <v>0.161</v>
      </c>
      <c r="AB11471" t="s">
        <v>2310</v>
      </c>
      <c r="AE11471" t="s">
        <v>2311</v>
      </c>
      <c r="AH11471" t="s">
        <v>31</v>
      </c>
      <c r="AJ11471" t="s">
        <v>2307</v>
      </c>
      <c r="AZ11471" t="s">
        <v>31</v>
      </c>
      <c r="BA11471" t="s">
        <v>31</v>
      </c>
    </row>
    <row r="11472" spans="1:53" hidden="1">
      <c r="A11472" t="s">
        <v>783</v>
      </c>
      <c r="B11472" t="s">
        <v>71</v>
      </c>
      <c r="C11472" t="s">
        <v>2603</v>
      </c>
      <c r="D11472" t="s">
        <v>25</v>
      </c>
      <c r="E11472" t="s">
        <v>459</v>
      </c>
      <c r="G11472" t="s">
        <v>2532</v>
      </c>
      <c r="H11472" t="s">
        <v>2306</v>
      </c>
      <c r="J11472">
        <v>65.166666669999998</v>
      </c>
      <c r="K11472">
        <v>27.333333329999999</v>
      </c>
      <c r="M11472" t="s">
        <v>2604</v>
      </c>
      <c r="N11472">
        <v>1991</v>
      </c>
      <c r="O11472" t="s">
        <v>225</v>
      </c>
      <c r="P11472" t="s">
        <v>2534</v>
      </c>
      <c r="R11472">
        <v>6</v>
      </c>
      <c r="S11472">
        <v>0</v>
      </c>
      <c r="T11472">
        <v>56</v>
      </c>
      <c r="U11472">
        <v>18</v>
      </c>
      <c r="W11472">
        <v>24</v>
      </c>
      <c r="X11472">
        <v>0</v>
      </c>
      <c r="Y11472" t="s">
        <v>493</v>
      </c>
      <c r="Z11472">
        <v>5.9909999999999997</v>
      </c>
      <c r="AA11472">
        <v>12.016999999999999</v>
      </c>
      <c r="AB11472" t="s">
        <v>2310</v>
      </c>
      <c r="AE11472" t="s">
        <v>2311</v>
      </c>
      <c r="AH11472" t="s">
        <v>31</v>
      </c>
      <c r="AJ11472" t="s">
        <v>2307</v>
      </c>
      <c r="AZ11472" t="s">
        <v>31</v>
      </c>
      <c r="BA11472" t="s">
        <v>31</v>
      </c>
    </row>
    <row r="11473" spans="1:53" hidden="1">
      <c r="A11473" t="s">
        <v>783</v>
      </c>
      <c r="B11473" t="s">
        <v>71</v>
      </c>
      <c r="C11473" t="s">
        <v>2603</v>
      </c>
      <c r="D11473" t="s">
        <v>25</v>
      </c>
      <c r="E11473" t="s">
        <v>459</v>
      </c>
      <c r="G11473" t="s">
        <v>2532</v>
      </c>
      <c r="H11473" t="s">
        <v>2306</v>
      </c>
      <c r="J11473">
        <v>65.166666669999998</v>
      </c>
      <c r="K11473">
        <v>27.333333329999999</v>
      </c>
      <c r="M11473" t="s">
        <v>2604</v>
      </c>
      <c r="N11473">
        <v>1991</v>
      </c>
      <c r="O11473" t="s">
        <v>225</v>
      </c>
      <c r="P11473" t="s">
        <v>2534</v>
      </c>
      <c r="R11473">
        <v>6</v>
      </c>
      <c r="S11473">
        <v>0</v>
      </c>
      <c r="T11473">
        <v>56</v>
      </c>
      <c r="U11473">
        <v>18</v>
      </c>
      <c r="W11473">
        <v>24</v>
      </c>
      <c r="X11473">
        <v>0</v>
      </c>
      <c r="Y11473" t="s">
        <v>493</v>
      </c>
      <c r="Z11473">
        <v>8.7560000000000002</v>
      </c>
      <c r="AA11473">
        <v>13.821</v>
      </c>
      <c r="AB11473" t="s">
        <v>2310</v>
      </c>
      <c r="AE11473" t="s">
        <v>2311</v>
      </c>
      <c r="AH11473" t="s">
        <v>31</v>
      </c>
      <c r="AJ11473" t="s">
        <v>2307</v>
      </c>
      <c r="AZ11473" t="s">
        <v>31</v>
      </c>
      <c r="BA11473" t="s">
        <v>31</v>
      </c>
    </row>
    <row r="11474" spans="1:53" hidden="1">
      <c r="A11474" t="s">
        <v>783</v>
      </c>
      <c r="B11474" t="s">
        <v>71</v>
      </c>
      <c r="C11474" t="s">
        <v>2603</v>
      </c>
      <c r="D11474" t="s">
        <v>25</v>
      </c>
      <c r="E11474" t="s">
        <v>459</v>
      </c>
      <c r="G11474" t="s">
        <v>2532</v>
      </c>
      <c r="H11474" t="s">
        <v>2306</v>
      </c>
      <c r="J11474">
        <v>65.166666669999998</v>
      </c>
      <c r="K11474">
        <v>27.333333329999999</v>
      </c>
      <c r="M11474" t="s">
        <v>2604</v>
      </c>
      <c r="N11474">
        <v>1991</v>
      </c>
      <c r="O11474" t="s">
        <v>225</v>
      </c>
      <c r="P11474" t="s">
        <v>2534</v>
      </c>
      <c r="R11474">
        <v>6</v>
      </c>
      <c r="S11474">
        <v>0</v>
      </c>
      <c r="T11474">
        <v>56</v>
      </c>
      <c r="U11474">
        <v>18</v>
      </c>
      <c r="W11474">
        <v>24</v>
      </c>
      <c r="X11474">
        <v>0</v>
      </c>
      <c r="Y11474" t="s">
        <v>493</v>
      </c>
      <c r="Z11474">
        <v>14.439</v>
      </c>
      <c r="AA11474">
        <v>15.754</v>
      </c>
      <c r="AB11474" t="s">
        <v>2310</v>
      </c>
      <c r="AE11474" t="s">
        <v>2311</v>
      </c>
      <c r="AH11474" t="s">
        <v>31</v>
      </c>
      <c r="AJ11474" t="s">
        <v>2307</v>
      </c>
      <c r="AZ11474" t="s">
        <v>31</v>
      </c>
      <c r="BA11474" t="s">
        <v>31</v>
      </c>
    </row>
    <row r="11475" spans="1:53" hidden="1">
      <c r="A11475" t="s">
        <v>783</v>
      </c>
      <c r="B11475" t="s">
        <v>71</v>
      </c>
      <c r="C11475" t="s">
        <v>2603</v>
      </c>
      <c r="D11475" t="s">
        <v>25</v>
      </c>
      <c r="E11475" t="s">
        <v>459</v>
      </c>
      <c r="G11475" t="s">
        <v>2532</v>
      </c>
      <c r="H11475" t="s">
        <v>2306</v>
      </c>
      <c r="J11475">
        <v>65.166666669999998</v>
      </c>
      <c r="K11475">
        <v>27.333333329999999</v>
      </c>
      <c r="M11475" t="s">
        <v>2604</v>
      </c>
      <c r="N11475">
        <v>1991</v>
      </c>
      <c r="O11475" t="s">
        <v>225</v>
      </c>
      <c r="P11475" t="s">
        <v>2534</v>
      </c>
      <c r="R11475">
        <v>6</v>
      </c>
      <c r="S11475">
        <v>0</v>
      </c>
      <c r="T11475">
        <v>56</v>
      </c>
      <c r="U11475">
        <v>18</v>
      </c>
      <c r="W11475">
        <v>24</v>
      </c>
      <c r="X11475">
        <v>0</v>
      </c>
      <c r="Y11475" t="s">
        <v>493</v>
      </c>
      <c r="Z11475">
        <v>18.433</v>
      </c>
      <c r="AA11475">
        <v>16.914000000000001</v>
      </c>
      <c r="AB11475" t="s">
        <v>2310</v>
      </c>
      <c r="AE11475" t="s">
        <v>2311</v>
      </c>
      <c r="AH11475" t="s">
        <v>31</v>
      </c>
      <c r="AJ11475" t="s">
        <v>2307</v>
      </c>
      <c r="AZ11475" t="s">
        <v>31</v>
      </c>
      <c r="BA11475" t="s">
        <v>31</v>
      </c>
    </row>
    <row r="11476" spans="1:53" hidden="1">
      <c r="A11476" t="s">
        <v>783</v>
      </c>
      <c r="B11476" t="s">
        <v>71</v>
      </c>
      <c r="C11476" t="s">
        <v>2603</v>
      </c>
      <c r="D11476" t="s">
        <v>25</v>
      </c>
      <c r="E11476" t="s">
        <v>459</v>
      </c>
      <c r="G11476" t="s">
        <v>2532</v>
      </c>
      <c r="H11476" t="s">
        <v>2306</v>
      </c>
      <c r="J11476">
        <v>65.166666669999998</v>
      </c>
      <c r="K11476">
        <v>27.333333329999999</v>
      </c>
      <c r="M11476" t="s">
        <v>2604</v>
      </c>
      <c r="N11476">
        <v>1991</v>
      </c>
      <c r="O11476" t="s">
        <v>225</v>
      </c>
      <c r="P11476" t="s">
        <v>2534</v>
      </c>
      <c r="R11476">
        <v>6</v>
      </c>
      <c r="S11476">
        <v>0</v>
      </c>
      <c r="T11476">
        <v>56</v>
      </c>
      <c r="U11476">
        <v>18</v>
      </c>
      <c r="W11476">
        <v>24</v>
      </c>
      <c r="X11476">
        <v>0</v>
      </c>
      <c r="Y11476" t="s">
        <v>493</v>
      </c>
      <c r="Z11476">
        <v>32.564999999999998</v>
      </c>
      <c r="AA11476">
        <v>17.945</v>
      </c>
      <c r="AB11476" t="s">
        <v>2310</v>
      </c>
      <c r="AE11476" t="s">
        <v>2311</v>
      </c>
      <c r="AH11476" t="s">
        <v>31</v>
      </c>
      <c r="AJ11476" t="s">
        <v>2307</v>
      </c>
      <c r="AZ11476" t="s">
        <v>31</v>
      </c>
      <c r="BA11476" t="s">
        <v>31</v>
      </c>
    </row>
    <row r="11477" spans="1:53" hidden="1">
      <c r="A11477" t="s">
        <v>783</v>
      </c>
      <c r="B11477" t="s">
        <v>71</v>
      </c>
      <c r="C11477" t="s">
        <v>2603</v>
      </c>
      <c r="D11477" t="s">
        <v>25</v>
      </c>
      <c r="E11477" t="s">
        <v>459</v>
      </c>
      <c r="G11477" t="s">
        <v>2532</v>
      </c>
      <c r="H11477" t="s">
        <v>2306</v>
      </c>
      <c r="J11477">
        <v>65.166666669999998</v>
      </c>
      <c r="K11477">
        <v>27.333333329999999</v>
      </c>
      <c r="M11477" t="s">
        <v>2604</v>
      </c>
      <c r="N11477">
        <v>1991</v>
      </c>
      <c r="O11477" t="s">
        <v>225</v>
      </c>
      <c r="P11477" t="s">
        <v>2534</v>
      </c>
      <c r="R11477">
        <v>6</v>
      </c>
      <c r="S11477">
        <v>0</v>
      </c>
      <c r="T11477">
        <v>56</v>
      </c>
      <c r="U11477">
        <v>18</v>
      </c>
      <c r="W11477">
        <v>24</v>
      </c>
      <c r="X11477">
        <v>0</v>
      </c>
      <c r="Y11477" t="s">
        <v>493</v>
      </c>
      <c r="Z11477">
        <v>35.945</v>
      </c>
      <c r="AA11477">
        <v>17.945</v>
      </c>
      <c r="AB11477" t="s">
        <v>2310</v>
      </c>
      <c r="AE11477" t="s">
        <v>2311</v>
      </c>
      <c r="AH11477" t="s">
        <v>31</v>
      </c>
      <c r="AJ11477" t="s">
        <v>2307</v>
      </c>
      <c r="AZ11477" t="s">
        <v>31</v>
      </c>
      <c r="BA11477" t="s">
        <v>31</v>
      </c>
    </row>
    <row r="11478" spans="1:53" hidden="1">
      <c r="A11478" t="s">
        <v>783</v>
      </c>
      <c r="B11478" t="s">
        <v>71</v>
      </c>
      <c r="C11478" t="s">
        <v>2603</v>
      </c>
      <c r="D11478" t="s">
        <v>25</v>
      </c>
      <c r="E11478" t="s">
        <v>459</v>
      </c>
      <c r="G11478" t="s">
        <v>2532</v>
      </c>
      <c r="H11478" t="s">
        <v>2306</v>
      </c>
      <c r="J11478">
        <v>65.166666669999998</v>
      </c>
      <c r="K11478">
        <v>27.333333329999999</v>
      </c>
      <c r="M11478" t="s">
        <v>2604</v>
      </c>
      <c r="N11478">
        <v>1991</v>
      </c>
      <c r="O11478" t="s">
        <v>225</v>
      </c>
      <c r="P11478" t="s">
        <v>2534</v>
      </c>
      <c r="R11478">
        <v>6</v>
      </c>
      <c r="S11478">
        <v>0</v>
      </c>
      <c r="T11478">
        <v>56</v>
      </c>
      <c r="U11478">
        <v>18</v>
      </c>
      <c r="W11478">
        <v>24</v>
      </c>
      <c r="X11478">
        <v>0</v>
      </c>
      <c r="Y11478" t="s">
        <v>493</v>
      </c>
      <c r="Z11478">
        <v>42.088999999999999</v>
      </c>
      <c r="AA11478">
        <v>19.812999999999999</v>
      </c>
      <c r="AB11478" t="s">
        <v>2310</v>
      </c>
      <c r="AE11478" t="s">
        <v>2311</v>
      </c>
      <c r="AH11478" t="s">
        <v>31</v>
      </c>
      <c r="AJ11478" t="s">
        <v>2307</v>
      </c>
      <c r="AZ11478" t="s">
        <v>31</v>
      </c>
      <c r="BA11478" t="s">
        <v>31</v>
      </c>
    </row>
    <row r="11479" spans="1:53" hidden="1">
      <c r="A11479" t="s">
        <v>783</v>
      </c>
      <c r="B11479" t="s">
        <v>71</v>
      </c>
      <c r="C11479" t="s">
        <v>2603</v>
      </c>
      <c r="D11479" t="s">
        <v>25</v>
      </c>
      <c r="E11479" t="s">
        <v>459</v>
      </c>
      <c r="G11479" t="s">
        <v>2532</v>
      </c>
      <c r="H11479" t="s">
        <v>2306</v>
      </c>
      <c r="J11479">
        <v>65.166666669999998</v>
      </c>
      <c r="K11479">
        <v>27.333333329999999</v>
      </c>
      <c r="M11479" t="s">
        <v>2604</v>
      </c>
      <c r="N11479">
        <v>1991</v>
      </c>
      <c r="O11479" t="s">
        <v>225</v>
      </c>
      <c r="P11479" t="s">
        <v>2534</v>
      </c>
      <c r="R11479">
        <v>6</v>
      </c>
      <c r="S11479">
        <v>0</v>
      </c>
      <c r="T11479">
        <v>56</v>
      </c>
      <c r="U11479">
        <v>18</v>
      </c>
      <c r="W11479">
        <v>24</v>
      </c>
      <c r="X11479">
        <v>0</v>
      </c>
      <c r="Y11479" t="s">
        <v>493</v>
      </c>
      <c r="Z11479">
        <v>52.994999999999997</v>
      </c>
      <c r="AA11479">
        <v>23.099</v>
      </c>
      <c r="AB11479" t="s">
        <v>2310</v>
      </c>
      <c r="AE11479" t="s">
        <v>2311</v>
      </c>
      <c r="AH11479" t="s">
        <v>31</v>
      </c>
      <c r="AJ11479" t="s">
        <v>2307</v>
      </c>
      <c r="AZ11479" t="s">
        <v>31</v>
      </c>
      <c r="BA11479" t="s">
        <v>31</v>
      </c>
    </row>
    <row r="11480" spans="1:53" hidden="1">
      <c r="A11480" t="s">
        <v>783</v>
      </c>
      <c r="B11480" t="s">
        <v>71</v>
      </c>
      <c r="C11480" t="s">
        <v>2603</v>
      </c>
      <c r="D11480" t="s">
        <v>25</v>
      </c>
      <c r="E11480" t="s">
        <v>459</v>
      </c>
      <c r="G11480" t="s">
        <v>2532</v>
      </c>
      <c r="H11480" t="s">
        <v>2306</v>
      </c>
      <c r="J11480">
        <v>65.166666669999998</v>
      </c>
      <c r="K11480">
        <v>27.333333329999999</v>
      </c>
      <c r="M11480" t="s">
        <v>2604</v>
      </c>
      <c r="N11480">
        <v>1991</v>
      </c>
      <c r="O11480" t="s">
        <v>225</v>
      </c>
      <c r="P11480" t="s">
        <v>2534</v>
      </c>
      <c r="R11480">
        <v>6</v>
      </c>
      <c r="S11480">
        <v>0</v>
      </c>
      <c r="T11480">
        <v>56</v>
      </c>
      <c r="U11480">
        <v>18</v>
      </c>
      <c r="W11480">
        <v>24</v>
      </c>
      <c r="X11480">
        <v>0</v>
      </c>
      <c r="Y11480" t="s">
        <v>493</v>
      </c>
      <c r="Z11480">
        <v>57.603999999999999</v>
      </c>
      <c r="AA11480">
        <v>24.065999999999999</v>
      </c>
      <c r="AB11480" t="s">
        <v>2310</v>
      </c>
      <c r="AE11480" t="s">
        <v>2311</v>
      </c>
      <c r="AH11480" t="s">
        <v>31</v>
      </c>
      <c r="AJ11480" t="s">
        <v>2307</v>
      </c>
      <c r="AZ11480" t="s">
        <v>31</v>
      </c>
      <c r="BA11480" t="s">
        <v>31</v>
      </c>
    </row>
    <row r="11481" spans="1:53" hidden="1">
      <c r="A11481" t="s">
        <v>783</v>
      </c>
      <c r="B11481" t="s">
        <v>71</v>
      </c>
      <c r="C11481" t="s">
        <v>2603</v>
      </c>
      <c r="D11481" t="s">
        <v>25</v>
      </c>
      <c r="E11481" t="s">
        <v>459</v>
      </c>
      <c r="G11481" t="s">
        <v>2532</v>
      </c>
      <c r="H11481" t="s">
        <v>2306</v>
      </c>
      <c r="J11481">
        <v>65.166666669999998</v>
      </c>
      <c r="K11481">
        <v>27.333333329999999</v>
      </c>
      <c r="M11481" t="s">
        <v>2604</v>
      </c>
      <c r="N11481">
        <v>1991</v>
      </c>
      <c r="O11481" t="s">
        <v>225</v>
      </c>
      <c r="P11481" t="s">
        <v>2534</v>
      </c>
      <c r="R11481">
        <v>6</v>
      </c>
      <c r="S11481">
        <v>0</v>
      </c>
      <c r="T11481">
        <v>56</v>
      </c>
      <c r="U11481">
        <v>18</v>
      </c>
      <c r="W11481">
        <v>24</v>
      </c>
      <c r="X11481">
        <v>0</v>
      </c>
      <c r="Y11481" t="s">
        <v>493</v>
      </c>
      <c r="Z11481">
        <v>64.209000000000003</v>
      </c>
      <c r="AA11481">
        <v>27.931999999999999</v>
      </c>
      <c r="AB11481" t="s">
        <v>2310</v>
      </c>
      <c r="AE11481" t="s">
        <v>2311</v>
      </c>
      <c r="AH11481" t="s">
        <v>31</v>
      </c>
      <c r="AJ11481" t="s">
        <v>2307</v>
      </c>
      <c r="AZ11481" t="s">
        <v>31</v>
      </c>
      <c r="BA11481" t="s">
        <v>31</v>
      </c>
    </row>
    <row r="11482" spans="1:53" hidden="1">
      <c r="A11482" t="s">
        <v>783</v>
      </c>
      <c r="B11482" t="s">
        <v>71</v>
      </c>
      <c r="C11482" t="s">
        <v>2603</v>
      </c>
      <c r="D11482" t="s">
        <v>25</v>
      </c>
      <c r="E11482" t="s">
        <v>459</v>
      </c>
      <c r="G11482" t="s">
        <v>2532</v>
      </c>
      <c r="H11482" t="s">
        <v>2306</v>
      </c>
      <c r="J11482">
        <v>65.166666669999998</v>
      </c>
      <c r="K11482">
        <v>27.333333329999999</v>
      </c>
      <c r="M11482" t="s">
        <v>2604</v>
      </c>
      <c r="N11482">
        <v>1991</v>
      </c>
      <c r="O11482" t="s">
        <v>225</v>
      </c>
      <c r="P11482" t="s">
        <v>2534</v>
      </c>
      <c r="R11482">
        <v>6</v>
      </c>
      <c r="S11482">
        <v>0</v>
      </c>
      <c r="T11482">
        <v>56</v>
      </c>
      <c r="U11482">
        <v>18</v>
      </c>
      <c r="W11482">
        <v>24</v>
      </c>
      <c r="X11482">
        <v>0</v>
      </c>
      <c r="Y11482" t="s">
        <v>493</v>
      </c>
      <c r="Z11482">
        <v>65.131</v>
      </c>
      <c r="AA11482">
        <v>34.89</v>
      </c>
      <c r="AB11482" t="s">
        <v>2310</v>
      </c>
      <c r="AE11482" t="s">
        <v>2311</v>
      </c>
      <c r="AH11482" t="s">
        <v>31</v>
      </c>
      <c r="AJ11482" t="s">
        <v>2307</v>
      </c>
      <c r="AZ11482" t="s">
        <v>31</v>
      </c>
      <c r="BA11482" t="s">
        <v>31</v>
      </c>
    </row>
    <row r="11483" spans="1:53" hidden="1">
      <c r="A11483" t="s">
        <v>783</v>
      </c>
      <c r="B11483" t="s">
        <v>71</v>
      </c>
      <c r="C11483" t="s">
        <v>2603</v>
      </c>
      <c r="D11483" t="s">
        <v>25</v>
      </c>
      <c r="E11483" t="s">
        <v>459</v>
      </c>
      <c r="G11483" t="s">
        <v>2532</v>
      </c>
      <c r="H11483" t="s">
        <v>2306</v>
      </c>
      <c r="J11483">
        <v>65.166666669999998</v>
      </c>
      <c r="K11483">
        <v>27.333333329999999</v>
      </c>
      <c r="M11483" t="s">
        <v>2604</v>
      </c>
      <c r="N11483">
        <v>1991</v>
      </c>
      <c r="O11483" t="s">
        <v>225</v>
      </c>
      <c r="P11483" t="s">
        <v>2534</v>
      </c>
      <c r="R11483">
        <v>6</v>
      </c>
      <c r="S11483">
        <v>0</v>
      </c>
      <c r="T11483">
        <v>56</v>
      </c>
      <c r="U11483">
        <v>18</v>
      </c>
      <c r="W11483">
        <v>24</v>
      </c>
      <c r="X11483">
        <v>0</v>
      </c>
      <c r="Y11483" t="s">
        <v>493</v>
      </c>
      <c r="Z11483">
        <v>65.131</v>
      </c>
      <c r="AA11483">
        <v>45.070999999999998</v>
      </c>
      <c r="AB11483" t="s">
        <v>2310</v>
      </c>
      <c r="AE11483" t="s">
        <v>2311</v>
      </c>
      <c r="AH11483" t="s">
        <v>31</v>
      </c>
      <c r="AJ11483" t="s">
        <v>2307</v>
      </c>
      <c r="AZ11483" t="s">
        <v>31</v>
      </c>
      <c r="BA11483" t="s">
        <v>31</v>
      </c>
    </row>
    <row r="11484" spans="1:53" hidden="1">
      <c r="A11484" t="s">
        <v>783</v>
      </c>
      <c r="B11484" t="s">
        <v>71</v>
      </c>
      <c r="C11484" t="s">
        <v>2603</v>
      </c>
      <c r="D11484" t="s">
        <v>25</v>
      </c>
      <c r="E11484" t="s">
        <v>459</v>
      </c>
      <c r="G11484" t="s">
        <v>2532</v>
      </c>
      <c r="H11484" t="s">
        <v>2306</v>
      </c>
      <c r="J11484">
        <v>65.166666669999998</v>
      </c>
      <c r="K11484">
        <v>27.333333329999999</v>
      </c>
      <c r="M11484" t="s">
        <v>2604</v>
      </c>
      <c r="N11484">
        <v>1991</v>
      </c>
      <c r="O11484" t="s">
        <v>225</v>
      </c>
      <c r="P11484" t="s">
        <v>2534</v>
      </c>
      <c r="R11484">
        <v>6</v>
      </c>
      <c r="S11484">
        <v>0</v>
      </c>
      <c r="T11484">
        <v>56</v>
      </c>
      <c r="U11484">
        <v>18</v>
      </c>
      <c r="W11484">
        <v>24</v>
      </c>
      <c r="X11484">
        <v>0</v>
      </c>
      <c r="Y11484" t="s">
        <v>493</v>
      </c>
      <c r="Z11484">
        <v>0</v>
      </c>
      <c r="AA11484">
        <v>0.161</v>
      </c>
      <c r="AB11484" t="s">
        <v>2310</v>
      </c>
      <c r="AE11484" t="s">
        <v>2311</v>
      </c>
      <c r="AH11484" t="s">
        <v>31</v>
      </c>
      <c r="AJ11484" t="s">
        <v>2308</v>
      </c>
      <c r="AZ11484" t="s">
        <v>31</v>
      </c>
      <c r="BA11484" t="s">
        <v>31</v>
      </c>
    </row>
    <row r="11485" spans="1:53" hidden="1">
      <c r="A11485" t="s">
        <v>783</v>
      </c>
      <c r="B11485" t="s">
        <v>71</v>
      </c>
      <c r="C11485" t="s">
        <v>2603</v>
      </c>
      <c r="D11485" t="s">
        <v>25</v>
      </c>
      <c r="E11485" t="s">
        <v>459</v>
      </c>
      <c r="G11485" t="s">
        <v>2532</v>
      </c>
      <c r="H11485" t="s">
        <v>2306</v>
      </c>
      <c r="J11485">
        <v>65.166666669999998</v>
      </c>
      <c r="K11485">
        <v>27.333333329999999</v>
      </c>
      <c r="M11485" t="s">
        <v>2604</v>
      </c>
      <c r="N11485">
        <v>1991</v>
      </c>
      <c r="O11485" t="s">
        <v>225</v>
      </c>
      <c r="P11485" t="s">
        <v>2534</v>
      </c>
      <c r="R11485">
        <v>6</v>
      </c>
      <c r="S11485">
        <v>0</v>
      </c>
      <c r="T11485">
        <v>56</v>
      </c>
      <c r="U11485">
        <v>18</v>
      </c>
      <c r="W11485">
        <v>24</v>
      </c>
      <c r="X11485">
        <v>0</v>
      </c>
      <c r="Y11485" t="s">
        <v>493</v>
      </c>
      <c r="Z11485">
        <v>0</v>
      </c>
      <c r="AA11485">
        <v>6.9909999999999997</v>
      </c>
      <c r="AB11485" t="s">
        <v>2310</v>
      </c>
      <c r="AE11485" t="s">
        <v>2311</v>
      </c>
      <c r="AH11485" t="s">
        <v>31</v>
      </c>
      <c r="AJ11485" t="s">
        <v>2308</v>
      </c>
      <c r="AZ11485" t="s">
        <v>31</v>
      </c>
      <c r="BA11485" t="s">
        <v>31</v>
      </c>
    </row>
    <row r="11486" spans="1:53" hidden="1">
      <c r="A11486" t="s">
        <v>783</v>
      </c>
      <c r="B11486" t="s">
        <v>71</v>
      </c>
      <c r="C11486" t="s">
        <v>2603</v>
      </c>
      <c r="D11486" t="s">
        <v>25</v>
      </c>
      <c r="E11486" t="s">
        <v>459</v>
      </c>
      <c r="G11486" t="s">
        <v>2532</v>
      </c>
      <c r="H11486" t="s">
        <v>2306</v>
      </c>
      <c r="J11486">
        <v>65.166666669999998</v>
      </c>
      <c r="K11486">
        <v>27.333333329999999</v>
      </c>
      <c r="M11486" t="s">
        <v>2604</v>
      </c>
      <c r="N11486">
        <v>1991</v>
      </c>
      <c r="O11486" t="s">
        <v>225</v>
      </c>
      <c r="P11486" t="s">
        <v>2534</v>
      </c>
      <c r="R11486">
        <v>6</v>
      </c>
      <c r="S11486">
        <v>0</v>
      </c>
      <c r="T11486">
        <v>56</v>
      </c>
      <c r="U11486">
        <v>18</v>
      </c>
      <c r="W11486">
        <v>24</v>
      </c>
      <c r="X11486">
        <v>0</v>
      </c>
      <c r="Y11486" t="s">
        <v>493</v>
      </c>
      <c r="Z11486">
        <v>11.673999999999999</v>
      </c>
      <c r="AA11486">
        <v>11.952</v>
      </c>
      <c r="AB11486" t="s">
        <v>2310</v>
      </c>
      <c r="AE11486" t="s">
        <v>2311</v>
      </c>
      <c r="AH11486" t="s">
        <v>31</v>
      </c>
      <c r="AJ11486" t="s">
        <v>2308</v>
      </c>
      <c r="AZ11486" t="s">
        <v>31</v>
      </c>
      <c r="BA11486" t="s">
        <v>31</v>
      </c>
    </row>
    <row r="11487" spans="1:53" hidden="1">
      <c r="A11487" t="s">
        <v>783</v>
      </c>
      <c r="B11487" t="s">
        <v>71</v>
      </c>
      <c r="C11487" t="s">
        <v>2603</v>
      </c>
      <c r="D11487" t="s">
        <v>25</v>
      </c>
      <c r="E11487" t="s">
        <v>459</v>
      </c>
      <c r="G11487" t="s">
        <v>2532</v>
      </c>
      <c r="H11487" t="s">
        <v>2306</v>
      </c>
      <c r="J11487">
        <v>65.166666669999998</v>
      </c>
      <c r="K11487">
        <v>27.333333329999999</v>
      </c>
      <c r="M11487" t="s">
        <v>2604</v>
      </c>
      <c r="N11487">
        <v>1991</v>
      </c>
      <c r="O11487" t="s">
        <v>225</v>
      </c>
      <c r="P11487" t="s">
        <v>2534</v>
      </c>
      <c r="R11487">
        <v>6</v>
      </c>
      <c r="S11487">
        <v>0</v>
      </c>
      <c r="T11487">
        <v>56</v>
      </c>
      <c r="U11487">
        <v>18</v>
      </c>
      <c r="W11487">
        <v>24</v>
      </c>
      <c r="X11487">
        <v>0</v>
      </c>
      <c r="Y11487" t="s">
        <v>493</v>
      </c>
      <c r="Z11487">
        <v>14.286</v>
      </c>
      <c r="AA11487">
        <v>13.821</v>
      </c>
      <c r="AB11487" t="s">
        <v>2310</v>
      </c>
      <c r="AE11487" t="s">
        <v>2311</v>
      </c>
      <c r="AH11487" t="s">
        <v>31</v>
      </c>
      <c r="AJ11487" t="s">
        <v>2308</v>
      </c>
      <c r="AZ11487" t="s">
        <v>31</v>
      </c>
      <c r="BA11487" t="s">
        <v>31</v>
      </c>
    </row>
    <row r="11488" spans="1:53" hidden="1">
      <c r="A11488" t="s">
        <v>783</v>
      </c>
      <c r="B11488" t="s">
        <v>71</v>
      </c>
      <c r="C11488" t="s">
        <v>2603</v>
      </c>
      <c r="D11488" t="s">
        <v>25</v>
      </c>
      <c r="E11488" t="s">
        <v>459</v>
      </c>
      <c r="G11488" t="s">
        <v>2532</v>
      </c>
      <c r="H11488" t="s">
        <v>2306</v>
      </c>
      <c r="J11488">
        <v>65.166666669999998</v>
      </c>
      <c r="K11488">
        <v>27.333333329999999</v>
      </c>
      <c r="M11488" t="s">
        <v>2604</v>
      </c>
      <c r="N11488">
        <v>1991</v>
      </c>
      <c r="O11488" t="s">
        <v>225</v>
      </c>
      <c r="P11488" t="s">
        <v>2534</v>
      </c>
      <c r="R11488">
        <v>6</v>
      </c>
      <c r="S11488">
        <v>0</v>
      </c>
      <c r="T11488">
        <v>56</v>
      </c>
      <c r="U11488">
        <v>18</v>
      </c>
      <c r="W11488">
        <v>24</v>
      </c>
      <c r="X11488">
        <v>0</v>
      </c>
      <c r="Y11488" t="s">
        <v>493</v>
      </c>
      <c r="Z11488">
        <v>27.495999999999999</v>
      </c>
      <c r="AA11488">
        <v>15.882999999999999</v>
      </c>
      <c r="AB11488" t="s">
        <v>2310</v>
      </c>
      <c r="AE11488" t="s">
        <v>2311</v>
      </c>
      <c r="AH11488" t="s">
        <v>31</v>
      </c>
      <c r="AJ11488" t="s">
        <v>2308</v>
      </c>
      <c r="AZ11488" t="s">
        <v>31</v>
      </c>
      <c r="BA11488" t="s">
        <v>31</v>
      </c>
    </row>
    <row r="11489" spans="1:53" hidden="1">
      <c r="A11489" t="s">
        <v>783</v>
      </c>
      <c r="B11489" t="s">
        <v>71</v>
      </c>
      <c r="C11489" t="s">
        <v>2603</v>
      </c>
      <c r="D11489" t="s">
        <v>25</v>
      </c>
      <c r="E11489" t="s">
        <v>459</v>
      </c>
      <c r="G11489" t="s">
        <v>2532</v>
      </c>
      <c r="H11489" t="s">
        <v>2306</v>
      </c>
      <c r="J11489">
        <v>65.166666669999998</v>
      </c>
      <c r="K11489">
        <v>27.333333329999999</v>
      </c>
      <c r="M11489" t="s">
        <v>2604</v>
      </c>
      <c r="N11489">
        <v>1991</v>
      </c>
      <c r="O11489" t="s">
        <v>225</v>
      </c>
      <c r="P11489" t="s">
        <v>2534</v>
      </c>
      <c r="R11489">
        <v>6</v>
      </c>
      <c r="S11489">
        <v>0</v>
      </c>
      <c r="T11489">
        <v>56</v>
      </c>
      <c r="U11489">
        <v>18</v>
      </c>
      <c r="W11489">
        <v>24</v>
      </c>
      <c r="X11489">
        <v>0</v>
      </c>
      <c r="Y11489" t="s">
        <v>493</v>
      </c>
      <c r="Z11489">
        <v>34.869</v>
      </c>
      <c r="AA11489">
        <v>16.978000000000002</v>
      </c>
      <c r="AB11489" t="s">
        <v>2310</v>
      </c>
      <c r="AE11489" t="s">
        <v>2311</v>
      </c>
      <c r="AH11489" t="s">
        <v>31</v>
      </c>
      <c r="AJ11489" t="s">
        <v>2308</v>
      </c>
      <c r="AZ11489" t="s">
        <v>31</v>
      </c>
      <c r="BA11489" t="s">
        <v>31</v>
      </c>
    </row>
    <row r="11490" spans="1:53" hidden="1">
      <c r="A11490" t="s">
        <v>783</v>
      </c>
      <c r="B11490" t="s">
        <v>71</v>
      </c>
      <c r="C11490" t="s">
        <v>2603</v>
      </c>
      <c r="D11490" t="s">
        <v>25</v>
      </c>
      <c r="E11490" t="s">
        <v>459</v>
      </c>
      <c r="G11490" t="s">
        <v>2532</v>
      </c>
      <c r="H11490" t="s">
        <v>2306</v>
      </c>
      <c r="J11490">
        <v>65.166666669999998</v>
      </c>
      <c r="K11490">
        <v>27.333333329999999</v>
      </c>
      <c r="M11490" t="s">
        <v>2604</v>
      </c>
      <c r="N11490">
        <v>1991</v>
      </c>
      <c r="O11490" t="s">
        <v>225</v>
      </c>
      <c r="P11490" t="s">
        <v>2534</v>
      </c>
      <c r="R11490">
        <v>6</v>
      </c>
      <c r="S11490">
        <v>0</v>
      </c>
      <c r="T11490">
        <v>56</v>
      </c>
      <c r="U11490">
        <v>18</v>
      </c>
      <c r="W11490">
        <v>24</v>
      </c>
      <c r="X11490">
        <v>0</v>
      </c>
      <c r="Y11490" t="s">
        <v>493</v>
      </c>
      <c r="Z11490">
        <v>38.555999999999997</v>
      </c>
      <c r="AA11490">
        <v>19.878</v>
      </c>
      <c r="AB11490" t="s">
        <v>2310</v>
      </c>
      <c r="AE11490" t="s">
        <v>2311</v>
      </c>
      <c r="AH11490" t="s">
        <v>31</v>
      </c>
      <c r="AJ11490" t="s">
        <v>2308</v>
      </c>
      <c r="AZ11490" t="s">
        <v>31</v>
      </c>
      <c r="BA11490" t="s">
        <v>31</v>
      </c>
    </row>
    <row r="11491" spans="1:53" hidden="1">
      <c r="A11491" t="s">
        <v>783</v>
      </c>
      <c r="B11491" t="s">
        <v>71</v>
      </c>
      <c r="C11491" t="s">
        <v>2603</v>
      </c>
      <c r="D11491" t="s">
        <v>25</v>
      </c>
      <c r="E11491" t="s">
        <v>459</v>
      </c>
      <c r="G11491" t="s">
        <v>2532</v>
      </c>
      <c r="H11491" t="s">
        <v>2306</v>
      </c>
      <c r="J11491">
        <v>65.166666669999998</v>
      </c>
      <c r="K11491">
        <v>27.333333329999999</v>
      </c>
      <c r="M11491" t="s">
        <v>2604</v>
      </c>
      <c r="N11491">
        <v>1991</v>
      </c>
      <c r="O11491" t="s">
        <v>225</v>
      </c>
      <c r="P11491" t="s">
        <v>2534</v>
      </c>
      <c r="R11491">
        <v>6</v>
      </c>
      <c r="S11491">
        <v>0</v>
      </c>
      <c r="T11491">
        <v>56</v>
      </c>
      <c r="U11491">
        <v>18</v>
      </c>
      <c r="W11491">
        <v>24</v>
      </c>
      <c r="X11491">
        <v>0</v>
      </c>
      <c r="Y11491" t="s">
        <v>493</v>
      </c>
      <c r="Z11491">
        <v>42.088999999999999</v>
      </c>
      <c r="AA11491">
        <v>20.844000000000001</v>
      </c>
      <c r="AB11491" t="s">
        <v>2310</v>
      </c>
      <c r="AE11491" t="s">
        <v>2311</v>
      </c>
      <c r="AH11491" t="s">
        <v>31</v>
      </c>
      <c r="AJ11491" t="s">
        <v>2308</v>
      </c>
      <c r="AZ11491" t="s">
        <v>31</v>
      </c>
      <c r="BA11491" t="s">
        <v>31</v>
      </c>
    </row>
    <row r="11492" spans="1:53" hidden="1">
      <c r="A11492" t="s">
        <v>783</v>
      </c>
      <c r="B11492" t="s">
        <v>71</v>
      </c>
      <c r="C11492" t="s">
        <v>2603</v>
      </c>
      <c r="D11492" t="s">
        <v>25</v>
      </c>
      <c r="E11492" t="s">
        <v>459</v>
      </c>
      <c r="G11492" t="s">
        <v>2532</v>
      </c>
      <c r="H11492" t="s">
        <v>2306</v>
      </c>
      <c r="J11492">
        <v>65.166666669999998</v>
      </c>
      <c r="K11492">
        <v>27.333333329999999</v>
      </c>
      <c r="M11492" t="s">
        <v>2604</v>
      </c>
      <c r="N11492">
        <v>1991</v>
      </c>
      <c r="O11492" t="s">
        <v>225</v>
      </c>
      <c r="P11492" t="s">
        <v>2534</v>
      </c>
      <c r="R11492">
        <v>6</v>
      </c>
      <c r="S11492">
        <v>0</v>
      </c>
      <c r="T11492">
        <v>56</v>
      </c>
      <c r="U11492">
        <v>18</v>
      </c>
      <c r="W11492">
        <v>24</v>
      </c>
      <c r="X11492">
        <v>0</v>
      </c>
      <c r="Y11492" t="s">
        <v>493</v>
      </c>
      <c r="Z11492">
        <v>58.832999999999998</v>
      </c>
      <c r="AA11492">
        <v>23.099</v>
      </c>
      <c r="AB11492" t="s">
        <v>2310</v>
      </c>
      <c r="AE11492" t="s">
        <v>2311</v>
      </c>
      <c r="AH11492" t="s">
        <v>31</v>
      </c>
      <c r="AJ11492" t="s">
        <v>2308</v>
      </c>
      <c r="AZ11492" t="s">
        <v>31</v>
      </c>
      <c r="BA11492" t="s">
        <v>31</v>
      </c>
    </row>
    <row r="11493" spans="1:53" hidden="1">
      <c r="A11493" t="s">
        <v>783</v>
      </c>
      <c r="B11493" t="s">
        <v>71</v>
      </c>
      <c r="C11493" t="s">
        <v>2603</v>
      </c>
      <c r="D11493" t="s">
        <v>25</v>
      </c>
      <c r="E11493" t="s">
        <v>459</v>
      </c>
      <c r="G11493" t="s">
        <v>2532</v>
      </c>
      <c r="H11493" t="s">
        <v>2306</v>
      </c>
      <c r="J11493">
        <v>65.166666669999998</v>
      </c>
      <c r="K11493">
        <v>27.333333329999999</v>
      </c>
      <c r="M11493" t="s">
        <v>2604</v>
      </c>
      <c r="N11493">
        <v>1991</v>
      </c>
      <c r="O11493" t="s">
        <v>225</v>
      </c>
      <c r="P11493" t="s">
        <v>2534</v>
      </c>
      <c r="R11493">
        <v>6</v>
      </c>
      <c r="S11493">
        <v>0</v>
      </c>
      <c r="T11493">
        <v>56</v>
      </c>
      <c r="U11493">
        <v>18</v>
      </c>
      <c r="W11493">
        <v>24</v>
      </c>
      <c r="X11493">
        <v>0</v>
      </c>
      <c r="Y11493" t="s">
        <v>493</v>
      </c>
      <c r="Z11493">
        <v>61.137</v>
      </c>
      <c r="AA11493">
        <v>24.001000000000001</v>
      </c>
      <c r="AB11493" t="s">
        <v>2310</v>
      </c>
      <c r="AE11493" t="s">
        <v>2311</v>
      </c>
      <c r="AH11493" t="s">
        <v>31</v>
      </c>
      <c r="AJ11493" t="s">
        <v>2308</v>
      </c>
      <c r="AZ11493" t="s">
        <v>31</v>
      </c>
      <c r="BA11493" t="s">
        <v>31</v>
      </c>
    </row>
    <row r="11494" spans="1:53" hidden="1">
      <c r="A11494" t="s">
        <v>783</v>
      </c>
      <c r="B11494" t="s">
        <v>71</v>
      </c>
      <c r="C11494" t="s">
        <v>2603</v>
      </c>
      <c r="D11494" t="s">
        <v>25</v>
      </c>
      <c r="E11494" t="s">
        <v>459</v>
      </c>
      <c r="G11494" t="s">
        <v>2532</v>
      </c>
      <c r="H11494" t="s">
        <v>2306</v>
      </c>
      <c r="J11494">
        <v>65.166666669999998</v>
      </c>
      <c r="K11494">
        <v>27.333333329999999</v>
      </c>
      <c r="M11494" t="s">
        <v>2604</v>
      </c>
      <c r="N11494">
        <v>1991</v>
      </c>
      <c r="O11494" t="s">
        <v>225</v>
      </c>
      <c r="P11494" t="s">
        <v>2534</v>
      </c>
      <c r="R11494">
        <v>6</v>
      </c>
      <c r="S11494">
        <v>0</v>
      </c>
      <c r="T11494">
        <v>56</v>
      </c>
      <c r="U11494">
        <v>18</v>
      </c>
      <c r="W11494">
        <v>24</v>
      </c>
      <c r="X11494">
        <v>0</v>
      </c>
      <c r="Y11494" t="s">
        <v>493</v>
      </c>
      <c r="Z11494">
        <v>61.905000000000001</v>
      </c>
      <c r="AA11494">
        <v>27.931999999999999</v>
      </c>
      <c r="AB11494" t="s">
        <v>2310</v>
      </c>
      <c r="AE11494" t="s">
        <v>2311</v>
      </c>
      <c r="AH11494" t="s">
        <v>31</v>
      </c>
      <c r="AJ11494" t="s">
        <v>2308</v>
      </c>
      <c r="AZ11494" t="s">
        <v>31</v>
      </c>
      <c r="BA11494" t="s">
        <v>31</v>
      </c>
    </row>
    <row r="11495" spans="1:53" hidden="1">
      <c r="A11495" t="s">
        <v>783</v>
      </c>
      <c r="B11495" t="s">
        <v>71</v>
      </c>
      <c r="C11495" t="s">
        <v>2603</v>
      </c>
      <c r="D11495" t="s">
        <v>25</v>
      </c>
      <c r="E11495" t="s">
        <v>459</v>
      </c>
      <c r="G11495" t="s">
        <v>2532</v>
      </c>
      <c r="H11495" t="s">
        <v>2306</v>
      </c>
      <c r="J11495">
        <v>65.166666669999998</v>
      </c>
      <c r="K11495">
        <v>27.333333329999999</v>
      </c>
      <c r="M11495" t="s">
        <v>2604</v>
      </c>
      <c r="N11495">
        <v>1991</v>
      </c>
      <c r="O11495" t="s">
        <v>225</v>
      </c>
      <c r="P11495" t="s">
        <v>2534</v>
      </c>
      <c r="R11495">
        <v>6</v>
      </c>
      <c r="S11495">
        <v>0</v>
      </c>
      <c r="T11495">
        <v>56</v>
      </c>
      <c r="U11495">
        <v>18</v>
      </c>
      <c r="W11495">
        <v>24</v>
      </c>
      <c r="X11495">
        <v>0</v>
      </c>
      <c r="Y11495" t="s">
        <v>493</v>
      </c>
      <c r="Z11495">
        <v>61.905000000000001</v>
      </c>
      <c r="AA11495">
        <v>45.070999999999998</v>
      </c>
      <c r="AB11495" t="s">
        <v>2310</v>
      </c>
      <c r="AE11495" t="s">
        <v>2311</v>
      </c>
      <c r="AH11495" t="s">
        <v>31</v>
      </c>
      <c r="AJ11495" t="s">
        <v>2308</v>
      </c>
      <c r="AZ11495" t="s">
        <v>31</v>
      </c>
      <c r="BA11495" t="s">
        <v>31</v>
      </c>
    </row>
    <row r="11496" spans="1:53" hidden="1">
      <c r="A11496" t="s">
        <v>783</v>
      </c>
      <c r="B11496" t="s">
        <v>71</v>
      </c>
      <c r="C11496" t="s">
        <v>2603</v>
      </c>
      <c r="D11496" t="s">
        <v>25</v>
      </c>
      <c r="E11496" t="s">
        <v>459</v>
      </c>
      <c r="G11496" t="s">
        <v>2532</v>
      </c>
      <c r="H11496" t="s">
        <v>2306</v>
      </c>
      <c r="J11496">
        <v>65.166666669999998</v>
      </c>
      <c r="K11496">
        <v>27.333333329999999</v>
      </c>
      <c r="M11496" t="s">
        <v>2604</v>
      </c>
      <c r="N11496">
        <v>1991</v>
      </c>
      <c r="O11496" t="s">
        <v>2309</v>
      </c>
      <c r="P11496" t="s">
        <v>2534</v>
      </c>
      <c r="R11496">
        <v>6</v>
      </c>
      <c r="S11496">
        <v>0</v>
      </c>
      <c r="T11496">
        <v>0</v>
      </c>
      <c r="U11496">
        <v>18</v>
      </c>
      <c r="W11496">
        <v>24</v>
      </c>
      <c r="X11496">
        <v>0</v>
      </c>
      <c r="Y11496" t="s">
        <v>493</v>
      </c>
      <c r="Z11496">
        <v>0.28399999999999997</v>
      </c>
      <c r="AA11496">
        <v>1.4E-2</v>
      </c>
      <c r="AB11496" t="s">
        <v>2310</v>
      </c>
      <c r="AE11496" t="s">
        <v>2312</v>
      </c>
      <c r="AH11496" t="s">
        <v>31</v>
      </c>
      <c r="AJ11496" t="s">
        <v>2307</v>
      </c>
      <c r="AZ11496" t="s">
        <v>31</v>
      </c>
      <c r="BA11496" t="s">
        <v>31</v>
      </c>
    </row>
    <row r="11497" spans="1:53" hidden="1">
      <c r="A11497" t="s">
        <v>783</v>
      </c>
      <c r="B11497" t="s">
        <v>71</v>
      </c>
      <c r="C11497" t="s">
        <v>2603</v>
      </c>
      <c r="D11497" t="s">
        <v>25</v>
      </c>
      <c r="E11497" t="s">
        <v>459</v>
      </c>
      <c r="G11497" t="s">
        <v>2532</v>
      </c>
      <c r="H11497" t="s">
        <v>2306</v>
      </c>
      <c r="J11497">
        <v>65.166666669999998</v>
      </c>
      <c r="K11497">
        <v>27.333333329999999</v>
      </c>
      <c r="M11497" t="s">
        <v>2604</v>
      </c>
      <c r="N11497">
        <v>1991</v>
      </c>
      <c r="O11497" t="s">
        <v>2309</v>
      </c>
      <c r="P11497" t="s">
        <v>2534</v>
      </c>
      <c r="R11497">
        <v>6</v>
      </c>
      <c r="S11497">
        <v>0</v>
      </c>
      <c r="T11497">
        <v>0</v>
      </c>
      <c r="U11497">
        <v>18</v>
      </c>
      <c r="W11497">
        <v>24</v>
      </c>
      <c r="X11497">
        <v>0</v>
      </c>
      <c r="Y11497" t="s">
        <v>493</v>
      </c>
      <c r="Z11497">
        <v>3.7450000000000001</v>
      </c>
      <c r="AA11497">
        <v>23.815999999999999</v>
      </c>
      <c r="AB11497" t="s">
        <v>2310</v>
      </c>
      <c r="AE11497" t="s">
        <v>2312</v>
      </c>
      <c r="AH11497" t="s">
        <v>31</v>
      </c>
      <c r="AJ11497" t="s">
        <v>2307</v>
      </c>
      <c r="AZ11497" t="s">
        <v>31</v>
      </c>
      <c r="BA11497" t="s">
        <v>31</v>
      </c>
    </row>
    <row r="11498" spans="1:53" hidden="1">
      <c r="A11498" t="s">
        <v>783</v>
      </c>
      <c r="B11498" t="s">
        <v>71</v>
      </c>
      <c r="C11498" t="s">
        <v>2603</v>
      </c>
      <c r="D11498" t="s">
        <v>25</v>
      </c>
      <c r="E11498" t="s">
        <v>459</v>
      </c>
      <c r="G11498" t="s">
        <v>2532</v>
      </c>
      <c r="H11498" t="s">
        <v>2306</v>
      </c>
      <c r="J11498">
        <v>65.166666669999998</v>
      </c>
      <c r="K11498">
        <v>27.333333329999999</v>
      </c>
      <c r="M11498" t="s">
        <v>2604</v>
      </c>
      <c r="N11498">
        <v>1991</v>
      </c>
      <c r="O11498" t="s">
        <v>2309</v>
      </c>
      <c r="P11498" t="s">
        <v>2534</v>
      </c>
      <c r="R11498">
        <v>6</v>
      </c>
      <c r="S11498">
        <v>0</v>
      </c>
      <c r="T11498">
        <v>0</v>
      </c>
      <c r="U11498">
        <v>18</v>
      </c>
      <c r="W11498">
        <v>24</v>
      </c>
      <c r="X11498">
        <v>0</v>
      </c>
      <c r="Y11498" t="s">
        <v>493</v>
      </c>
      <c r="Z11498">
        <v>6.4530000000000003</v>
      </c>
      <c r="AA11498">
        <v>40.972000000000001</v>
      </c>
      <c r="AB11498" t="s">
        <v>2310</v>
      </c>
      <c r="AE11498" t="s">
        <v>2312</v>
      </c>
      <c r="AH11498" t="s">
        <v>31</v>
      </c>
      <c r="AJ11498" t="s">
        <v>2307</v>
      </c>
      <c r="AZ11498" t="s">
        <v>31</v>
      </c>
      <c r="BA11498" t="s">
        <v>31</v>
      </c>
    </row>
    <row r="11499" spans="1:53" hidden="1">
      <c r="A11499" t="s">
        <v>783</v>
      </c>
      <c r="B11499" t="s">
        <v>71</v>
      </c>
      <c r="C11499" t="s">
        <v>2603</v>
      </c>
      <c r="D11499" t="s">
        <v>25</v>
      </c>
      <c r="E11499" t="s">
        <v>459</v>
      </c>
      <c r="G11499" t="s">
        <v>2532</v>
      </c>
      <c r="H11499" t="s">
        <v>2306</v>
      </c>
      <c r="J11499">
        <v>65.166666669999998</v>
      </c>
      <c r="K11499">
        <v>27.333333329999999</v>
      </c>
      <c r="M11499" t="s">
        <v>2604</v>
      </c>
      <c r="N11499">
        <v>1991</v>
      </c>
      <c r="O11499" t="s">
        <v>2309</v>
      </c>
      <c r="P11499" t="s">
        <v>2534</v>
      </c>
      <c r="R11499">
        <v>6</v>
      </c>
      <c r="S11499">
        <v>0</v>
      </c>
      <c r="T11499">
        <v>0</v>
      </c>
      <c r="U11499">
        <v>18</v>
      </c>
      <c r="W11499">
        <v>24</v>
      </c>
      <c r="X11499">
        <v>0</v>
      </c>
      <c r="Y11499" t="s">
        <v>493</v>
      </c>
      <c r="Z11499">
        <v>6.4530000000000003</v>
      </c>
      <c r="AA11499">
        <v>44.834000000000003</v>
      </c>
      <c r="AB11499" t="s">
        <v>2310</v>
      </c>
      <c r="AE11499" t="s">
        <v>2312</v>
      </c>
      <c r="AH11499" t="s">
        <v>31</v>
      </c>
      <c r="AJ11499" t="s">
        <v>2307</v>
      </c>
      <c r="AZ11499" t="s">
        <v>31</v>
      </c>
      <c r="BA11499" t="s">
        <v>31</v>
      </c>
    </row>
    <row r="11500" spans="1:53" hidden="1">
      <c r="A11500" t="s">
        <v>783</v>
      </c>
      <c r="B11500" t="s">
        <v>71</v>
      </c>
      <c r="C11500" t="s">
        <v>2603</v>
      </c>
      <c r="D11500" t="s">
        <v>25</v>
      </c>
      <c r="E11500" t="s">
        <v>459</v>
      </c>
      <c r="G11500" t="s">
        <v>2532</v>
      </c>
      <c r="H11500" t="s">
        <v>2306</v>
      </c>
      <c r="J11500">
        <v>65.166666669999998</v>
      </c>
      <c r="K11500">
        <v>27.333333329999999</v>
      </c>
      <c r="M11500" t="s">
        <v>2604</v>
      </c>
      <c r="N11500">
        <v>1991</v>
      </c>
      <c r="O11500" t="s">
        <v>2309</v>
      </c>
      <c r="P11500" t="s">
        <v>2534</v>
      </c>
      <c r="R11500">
        <v>6</v>
      </c>
      <c r="S11500">
        <v>0</v>
      </c>
      <c r="T11500">
        <v>0</v>
      </c>
      <c r="U11500">
        <v>18</v>
      </c>
      <c r="W11500">
        <v>24</v>
      </c>
      <c r="X11500">
        <v>0</v>
      </c>
      <c r="Y11500" t="s">
        <v>493</v>
      </c>
      <c r="Z11500">
        <v>0.28399999999999997</v>
      </c>
      <c r="AA11500">
        <v>1.4E-2</v>
      </c>
      <c r="AB11500" t="s">
        <v>2310</v>
      </c>
      <c r="AE11500" t="s">
        <v>2312</v>
      </c>
      <c r="AH11500" t="s">
        <v>31</v>
      </c>
      <c r="AJ11500" t="s">
        <v>2308</v>
      </c>
      <c r="AZ11500" t="s">
        <v>31</v>
      </c>
      <c r="BA11500" t="s">
        <v>31</v>
      </c>
    </row>
    <row r="11501" spans="1:53" hidden="1">
      <c r="A11501" t="s">
        <v>783</v>
      </c>
      <c r="B11501" t="s">
        <v>71</v>
      </c>
      <c r="C11501" t="s">
        <v>2603</v>
      </c>
      <c r="D11501" t="s">
        <v>25</v>
      </c>
      <c r="E11501" t="s">
        <v>459</v>
      </c>
      <c r="G11501" t="s">
        <v>2532</v>
      </c>
      <c r="H11501" t="s">
        <v>2306</v>
      </c>
      <c r="J11501">
        <v>65.166666669999998</v>
      </c>
      <c r="K11501">
        <v>27.333333329999999</v>
      </c>
      <c r="M11501" t="s">
        <v>2604</v>
      </c>
      <c r="N11501">
        <v>1991</v>
      </c>
      <c r="O11501" t="s">
        <v>2309</v>
      </c>
      <c r="P11501" t="s">
        <v>2534</v>
      </c>
      <c r="R11501">
        <v>6</v>
      </c>
      <c r="S11501">
        <v>0</v>
      </c>
      <c r="T11501">
        <v>0</v>
      </c>
      <c r="U11501">
        <v>18</v>
      </c>
      <c r="W11501">
        <v>24</v>
      </c>
      <c r="X11501">
        <v>0</v>
      </c>
      <c r="Y11501" t="s">
        <v>493</v>
      </c>
      <c r="Z11501">
        <v>3.7450000000000001</v>
      </c>
      <c r="AA11501">
        <v>41.034999999999997</v>
      </c>
      <c r="AB11501" t="s">
        <v>2310</v>
      </c>
      <c r="AE11501" t="s">
        <v>2312</v>
      </c>
      <c r="AH11501" t="s">
        <v>31</v>
      </c>
      <c r="AJ11501" t="s">
        <v>2308</v>
      </c>
      <c r="AZ11501" t="s">
        <v>31</v>
      </c>
      <c r="BA11501" t="s">
        <v>31</v>
      </c>
    </row>
    <row r="11502" spans="1:53" hidden="1">
      <c r="A11502" t="s">
        <v>783</v>
      </c>
      <c r="B11502" t="s">
        <v>71</v>
      </c>
      <c r="C11502" t="s">
        <v>2603</v>
      </c>
      <c r="D11502" t="s">
        <v>25</v>
      </c>
      <c r="E11502" t="s">
        <v>459</v>
      </c>
      <c r="G11502" t="s">
        <v>2532</v>
      </c>
      <c r="H11502" t="s">
        <v>2306</v>
      </c>
      <c r="J11502">
        <v>65.166666669999998</v>
      </c>
      <c r="K11502">
        <v>27.333333329999999</v>
      </c>
      <c r="M11502" t="s">
        <v>2604</v>
      </c>
      <c r="N11502">
        <v>1991</v>
      </c>
      <c r="O11502" t="s">
        <v>2309</v>
      </c>
      <c r="P11502" t="s">
        <v>2534</v>
      </c>
      <c r="R11502">
        <v>6</v>
      </c>
      <c r="S11502">
        <v>0</v>
      </c>
      <c r="T11502">
        <v>0</v>
      </c>
      <c r="U11502">
        <v>18</v>
      </c>
      <c r="W11502">
        <v>24</v>
      </c>
      <c r="X11502">
        <v>0</v>
      </c>
      <c r="Y11502" t="s">
        <v>493</v>
      </c>
      <c r="Z11502">
        <v>3.5939999999999999</v>
      </c>
      <c r="AA11502">
        <v>44.834000000000003</v>
      </c>
      <c r="AB11502" t="s">
        <v>2310</v>
      </c>
      <c r="AE11502" t="s">
        <v>2312</v>
      </c>
      <c r="AH11502" t="s">
        <v>31</v>
      </c>
      <c r="AJ11502" t="s">
        <v>2308</v>
      </c>
      <c r="AZ11502" t="s">
        <v>31</v>
      </c>
      <c r="BA11502" t="s">
        <v>31</v>
      </c>
    </row>
    <row r="11503" spans="1:53" hidden="1">
      <c r="A11503" t="s">
        <v>783</v>
      </c>
      <c r="B11503" t="s">
        <v>71</v>
      </c>
      <c r="C11503" t="s">
        <v>2603</v>
      </c>
      <c r="D11503" t="s">
        <v>25</v>
      </c>
      <c r="E11503" t="s">
        <v>459</v>
      </c>
      <c r="G11503" t="s">
        <v>2532</v>
      </c>
      <c r="H11503" t="s">
        <v>2306</v>
      </c>
      <c r="J11503">
        <v>65.166666669999998</v>
      </c>
      <c r="K11503">
        <v>27.333333329999999</v>
      </c>
      <c r="M11503" t="s">
        <v>2604</v>
      </c>
      <c r="N11503">
        <v>1991</v>
      </c>
      <c r="O11503" t="s">
        <v>2309</v>
      </c>
      <c r="P11503" t="s">
        <v>2534</v>
      </c>
      <c r="R11503">
        <v>6</v>
      </c>
      <c r="S11503">
        <v>0</v>
      </c>
      <c r="T11503">
        <v>14</v>
      </c>
      <c r="U11503">
        <v>18</v>
      </c>
      <c r="W11503">
        <v>24</v>
      </c>
      <c r="X11503">
        <v>0</v>
      </c>
      <c r="Y11503" t="s">
        <v>493</v>
      </c>
      <c r="Z11503">
        <v>0.28399999999999997</v>
      </c>
      <c r="AA11503">
        <v>1.4E-2</v>
      </c>
      <c r="AB11503" t="s">
        <v>2310</v>
      </c>
      <c r="AE11503" t="s">
        <v>2312</v>
      </c>
      <c r="AH11503" t="s">
        <v>31</v>
      </c>
      <c r="AJ11503" t="s">
        <v>2307</v>
      </c>
      <c r="AZ11503" t="s">
        <v>31</v>
      </c>
      <c r="BA11503" t="s">
        <v>31</v>
      </c>
    </row>
    <row r="11504" spans="1:53" hidden="1">
      <c r="A11504" t="s">
        <v>783</v>
      </c>
      <c r="B11504" t="s">
        <v>71</v>
      </c>
      <c r="C11504" t="s">
        <v>2603</v>
      </c>
      <c r="D11504" t="s">
        <v>25</v>
      </c>
      <c r="E11504" t="s">
        <v>459</v>
      </c>
      <c r="G11504" t="s">
        <v>2532</v>
      </c>
      <c r="H11504" t="s">
        <v>2306</v>
      </c>
      <c r="J11504">
        <v>65.166666669999998</v>
      </c>
      <c r="K11504">
        <v>27.333333329999999</v>
      </c>
      <c r="M11504" t="s">
        <v>2604</v>
      </c>
      <c r="N11504">
        <v>1991</v>
      </c>
      <c r="O11504" t="s">
        <v>2309</v>
      </c>
      <c r="P11504" t="s">
        <v>2534</v>
      </c>
      <c r="R11504">
        <v>6</v>
      </c>
      <c r="S11504">
        <v>0</v>
      </c>
      <c r="T11504">
        <v>14</v>
      </c>
      <c r="U11504">
        <v>18</v>
      </c>
      <c r="W11504">
        <v>24</v>
      </c>
      <c r="X11504">
        <v>0</v>
      </c>
      <c r="Y11504" t="s">
        <v>493</v>
      </c>
      <c r="Z11504">
        <v>3.444</v>
      </c>
      <c r="AA11504">
        <v>23.88</v>
      </c>
      <c r="AB11504" t="s">
        <v>2310</v>
      </c>
      <c r="AE11504" t="s">
        <v>2312</v>
      </c>
      <c r="AH11504" t="s">
        <v>31</v>
      </c>
      <c r="AJ11504" t="s">
        <v>2307</v>
      </c>
      <c r="AZ11504" t="s">
        <v>31</v>
      </c>
      <c r="BA11504" t="s">
        <v>31</v>
      </c>
    </row>
    <row r="11505" spans="1:53" hidden="1">
      <c r="A11505" t="s">
        <v>783</v>
      </c>
      <c r="B11505" t="s">
        <v>71</v>
      </c>
      <c r="C11505" t="s">
        <v>2603</v>
      </c>
      <c r="D11505" t="s">
        <v>25</v>
      </c>
      <c r="E11505" t="s">
        <v>459</v>
      </c>
      <c r="G11505" t="s">
        <v>2532</v>
      </c>
      <c r="H11505" t="s">
        <v>2306</v>
      </c>
      <c r="J11505">
        <v>65.166666669999998</v>
      </c>
      <c r="K11505">
        <v>27.333333329999999</v>
      </c>
      <c r="M11505" t="s">
        <v>2604</v>
      </c>
      <c r="N11505">
        <v>1991</v>
      </c>
      <c r="O11505" t="s">
        <v>2309</v>
      </c>
      <c r="P11505" t="s">
        <v>2534</v>
      </c>
      <c r="R11505">
        <v>6</v>
      </c>
      <c r="S11505">
        <v>0</v>
      </c>
      <c r="T11505">
        <v>14</v>
      </c>
      <c r="U11505">
        <v>18</v>
      </c>
      <c r="W11505">
        <v>24</v>
      </c>
      <c r="X11505">
        <v>0</v>
      </c>
      <c r="Y11505" t="s">
        <v>493</v>
      </c>
      <c r="Z11505">
        <v>25.864999999999998</v>
      </c>
      <c r="AA11505">
        <v>28.058</v>
      </c>
      <c r="AB11505" t="s">
        <v>2310</v>
      </c>
      <c r="AE11505" t="s">
        <v>2312</v>
      </c>
      <c r="AH11505" t="s">
        <v>31</v>
      </c>
      <c r="AJ11505" t="s">
        <v>2307</v>
      </c>
      <c r="AZ11505" t="s">
        <v>31</v>
      </c>
      <c r="BA11505" t="s">
        <v>31</v>
      </c>
    </row>
    <row r="11506" spans="1:53" hidden="1">
      <c r="A11506" t="s">
        <v>783</v>
      </c>
      <c r="B11506" t="s">
        <v>71</v>
      </c>
      <c r="C11506" t="s">
        <v>2603</v>
      </c>
      <c r="D11506" t="s">
        <v>25</v>
      </c>
      <c r="E11506" t="s">
        <v>459</v>
      </c>
      <c r="G11506" t="s">
        <v>2532</v>
      </c>
      <c r="H11506" t="s">
        <v>2306</v>
      </c>
      <c r="J11506">
        <v>65.166666669999998</v>
      </c>
      <c r="K11506">
        <v>27.333333329999999</v>
      </c>
      <c r="M11506" t="s">
        <v>2604</v>
      </c>
      <c r="N11506">
        <v>1991</v>
      </c>
      <c r="O11506" t="s">
        <v>2309</v>
      </c>
      <c r="P11506" t="s">
        <v>2534</v>
      </c>
      <c r="R11506">
        <v>6</v>
      </c>
      <c r="S11506">
        <v>0</v>
      </c>
      <c r="T11506">
        <v>14</v>
      </c>
      <c r="U11506">
        <v>18</v>
      </c>
      <c r="W11506">
        <v>24</v>
      </c>
      <c r="X11506">
        <v>0</v>
      </c>
      <c r="Y11506" t="s">
        <v>493</v>
      </c>
      <c r="Z11506">
        <v>32.636000000000003</v>
      </c>
      <c r="AA11506">
        <v>31.919</v>
      </c>
      <c r="AB11506" t="s">
        <v>2310</v>
      </c>
      <c r="AE11506" t="s">
        <v>2312</v>
      </c>
      <c r="AH11506" t="s">
        <v>31</v>
      </c>
      <c r="AJ11506" t="s">
        <v>2307</v>
      </c>
      <c r="AZ11506" t="s">
        <v>31</v>
      </c>
      <c r="BA11506" t="s">
        <v>31</v>
      </c>
    </row>
    <row r="11507" spans="1:53" hidden="1">
      <c r="A11507" t="s">
        <v>783</v>
      </c>
      <c r="B11507" t="s">
        <v>71</v>
      </c>
      <c r="C11507" t="s">
        <v>2603</v>
      </c>
      <c r="D11507" t="s">
        <v>25</v>
      </c>
      <c r="E11507" t="s">
        <v>459</v>
      </c>
      <c r="G11507" t="s">
        <v>2532</v>
      </c>
      <c r="H11507" t="s">
        <v>2306</v>
      </c>
      <c r="J11507">
        <v>65.166666669999998</v>
      </c>
      <c r="K11507">
        <v>27.333333329999999</v>
      </c>
      <c r="M11507" t="s">
        <v>2604</v>
      </c>
      <c r="N11507">
        <v>1991</v>
      </c>
      <c r="O11507" t="s">
        <v>2309</v>
      </c>
      <c r="P11507" t="s">
        <v>2534</v>
      </c>
      <c r="R11507">
        <v>6</v>
      </c>
      <c r="S11507">
        <v>0</v>
      </c>
      <c r="T11507">
        <v>14</v>
      </c>
      <c r="U11507">
        <v>18</v>
      </c>
      <c r="W11507">
        <v>24</v>
      </c>
      <c r="X11507">
        <v>0</v>
      </c>
      <c r="Y11507" t="s">
        <v>493</v>
      </c>
      <c r="Z11507">
        <v>35.947000000000003</v>
      </c>
      <c r="AA11507">
        <v>37.933</v>
      </c>
      <c r="AB11507" t="s">
        <v>2310</v>
      </c>
      <c r="AE11507" t="s">
        <v>2312</v>
      </c>
      <c r="AH11507" t="s">
        <v>31</v>
      </c>
      <c r="AJ11507" t="s">
        <v>2307</v>
      </c>
      <c r="AZ11507" t="s">
        <v>31</v>
      </c>
      <c r="BA11507" t="s">
        <v>31</v>
      </c>
    </row>
    <row r="11508" spans="1:53" hidden="1">
      <c r="A11508" t="s">
        <v>783</v>
      </c>
      <c r="B11508" t="s">
        <v>71</v>
      </c>
      <c r="C11508" t="s">
        <v>2603</v>
      </c>
      <c r="D11508" t="s">
        <v>25</v>
      </c>
      <c r="E11508" t="s">
        <v>459</v>
      </c>
      <c r="G11508" t="s">
        <v>2532</v>
      </c>
      <c r="H11508" t="s">
        <v>2306</v>
      </c>
      <c r="J11508">
        <v>65.166666669999998</v>
      </c>
      <c r="K11508">
        <v>27.333333329999999</v>
      </c>
      <c r="M11508" t="s">
        <v>2604</v>
      </c>
      <c r="N11508">
        <v>1991</v>
      </c>
      <c r="O11508" t="s">
        <v>2309</v>
      </c>
      <c r="P11508" t="s">
        <v>2534</v>
      </c>
      <c r="R11508">
        <v>6</v>
      </c>
      <c r="S11508">
        <v>0</v>
      </c>
      <c r="T11508">
        <v>14</v>
      </c>
      <c r="U11508">
        <v>18</v>
      </c>
      <c r="W11508">
        <v>24</v>
      </c>
      <c r="X11508">
        <v>0</v>
      </c>
      <c r="Y11508" t="s">
        <v>493</v>
      </c>
      <c r="Z11508">
        <v>38.956000000000003</v>
      </c>
      <c r="AA11508">
        <v>41.098999999999997</v>
      </c>
      <c r="AB11508" t="s">
        <v>2310</v>
      </c>
      <c r="AE11508" t="s">
        <v>2312</v>
      </c>
      <c r="AH11508" t="s">
        <v>31</v>
      </c>
      <c r="AJ11508" t="s">
        <v>2307</v>
      </c>
      <c r="AZ11508" t="s">
        <v>31</v>
      </c>
      <c r="BA11508" t="s">
        <v>31</v>
      </c>
    </row>
    <row r="11509" spans="1:53" hidden="1">
      <c r="A11509" t="s">
        <v>783</v>
      </c>
      <c r="B11509" t="s">
        <v>71</v>
      </c>
      <c r="C11509" t="s">
        <v>2603</v>
      </c>
      <c r="D11509" t="s">
        <v>25</v>
      </c>
      <c r="E11509" t="s">
        <v>459</v>
      </c>
      <c r="G11509" t="s">
        <v>2532</v>
      </c>
      <c r="H11509" t="s">
        <v>2306</v>
      </c>
      <c r="J11509">
        <v>65.166666669999998</v>
      </c>
      <c r="K11509">
        <v>27.333333329999999</v>
      </c>
      <c r="M11509" t="s">
        <v>2604</v>
      </c>
      <c r="N11509">
        <v>1991</v>
      </c>
      <c r="O11509" t="s">
        <v>2309</v>
      </c>
      <c r="P11509" t="s">
        <v>2534</v>
      </c>
      <c r="R11509">
        <v>6</v>
      </c>
      <c r="S11509">
        <v>0</v>
      </c>
      <c r="T11509">
        <v>14</v>
      </c>
      <c r="U11509">
        <v>18</v>
      </c>
      <c r="W11509">
        <v>24</v>
      </c>
      <c r="X11509">
        <v>0</v>
      </c>
      <c r="Y11509" t="s">
        <v>493</v>
      </c>
      <c r="Z11509">
        <v>38.956000000000003</v>
      </c>
      <c r="AA11509">
        <v>44.834000000000003</v>
      </c>
      <c r="AB11509" t="s">
        <v>2310</v>
      </c>
      <c r="AE11509" t="s">
        <v>2312</v>
      </c>
      <c r="AH11509" t="s">
        <v>31</v>
      </c>
      <c r="AJ11509" t="s">
        <v>2307</v>
      </c>
      <c r="AZ11509" t="s">
        <v>31</v>
      </c>
      <c r="BA11509" t="s">
        <v>31</v>
      </c>
    </row>
    <row r="11510" spans="1:53" hidden="1">
      <c r="A11510" t="s">
        <v>783</v>
      </c>
      <c r="B11510" t="s">
        <v>71</v>
      </c>
      <c r="C11510" t="s">
        <v>2603</v>
      </c>
      <c r="D11510" t="s">
        <v>25</v>
      </c>
      <c r="E11510" t="s">
        <v>459</v>
      </c>
      <c r="G11510" t="s">
        <v>2532</v>
      </c>
      <c r="H11510" t="s">
        <v>2306</v>
      </c>
      <c r="J11510">
        <v>65.166666669999998</v>
      </c>
      <c r="K11510">
        <v>27.333333329999999</v>
      </c>
      <c r="M11510" t="s">
        <v>2604</v>
      </c>
      <c r="N11510">
        <v>1991</v>
      </c>
      <c r="O11510" t="s">
        <v>2309</v>
      </c>
      <c r="P11510" t="s">
        <v>2534</v>
      </c>
      <c r="R11510">
        <v>6</v>
      </c>
      <c r="S11510">
        <v>0</v>
      </c>
      <c r="T11510">
        <v>14</v>
      </c>
      <c r="U11510">
        <v>18</v>
      </c>
      <c r="W11510">
        <v>24</v>
      </c>
      <c r="X11510">
        <v>0</v>
      </c>
      <c r="Y11510" t="s">
        <v>493</v>
      </c>
      <c r="Z11510">
        <v>0.13300000000000001</v>
      </c>
      <c r="AA11510">
        <v>0</v>
      </c>
      <c r="AB11510" t="s">
        <v>2310</v>
      </c>
      <c r="AE11510" t="s">
        <v>2312</v>
      </c>
      <c r="AH11510" t="s">
        <v>31</v>
      </c>
      <c r="AJ11510" t="s">
        <v>2308</v>
      </c>
      <c r="AZ11510" t="s">
        <v>31</v>
      </c>
      <c r="BA11510" t="s">
        <v>31</v>
      </c>
    </row>
    <row r="11511" spans="1:53" hidden="1">
      <c r="A11511" t="s">
        <v>783</v>
      </c>
      <c r="B11511" t="s">
        <v>71</v>
      </c>
      <c r="C11511" t="s">
        <v>2603</v>
      </c>
      <c r="D11511" t="s">
        <v>25</v>
      </c>
      <c r="E11511" t="s">
        <v>459</v>
      </c>
      <c r="G11511" t="s">
        <v>2532</v>
      </c>
      <c r="H11511" t="s">
        <v>2306</v>
      </c>
      <c r="J11511">
        <v>65.166666669999998</v>
      </c>
      <c r="K11511">
        <v>27.333333329999999</v>
      </c>
      <c r="M11511" t="s">
        <v>2604</v>
      </c>
      <c r="N11511">
        <v>1991</v>
      </c>
      <c r="O11511" t="s">
        <v>2309</v>
      </c>
      <c r="P11511" t="s">
        <v>2534</v>
      </c>
      <c r="R11511">
        <v>6</v>
      </c>
      <c r="S11511">
        <v>0</v>
      </c>
      <c r="T11511">
        <v>14</v>
      </c>
      <c r="U11511">
        <v>18</v>
      </c>
      <c r="W11511">
        <v>24</v>
      </c>
      <c r="X11511">
        <v>0</v>
      </c>
      <c r="Y11511" t="s">
        <v>493</v>
      </c>
      <c r="Z11511">
        <v>4.9489999999999998</v>
      </c>
      <c r="AA11511">
        <v>20.904</v>
      </c>
      <c r="AB11511" t="s">
        <v>2310</v>
      </c>
      <c r="AE11511" t="s">
        <v>2312</v>
      </c>
      <c r="AH11511" t="s">
        <v>31</v>
      </c>
      <c r="AJ11511" t="s">
        <v>2308</v>
      </c>
      <c r="AZ11511" t="s">
        <v>31</v>
      </c>
      <c r="BA11511" t="s">
        <v>31</v>
      </c>
    </row>
    <row r="11512" spans="1:53" hidden="1">
      <c r="A11512" t="s">
        <v>783</v>
      </c>
      <c r="B11512" t="s">
        <v>71</v>
      </c>
      <c r="C11512" t="s">
        <v>2603</v>
      </c>
      <c r="D11512" t="s">
        <v>25</v>
      </c>
      <c r="E11512" t="s">
        <v>459</v>
      </c>
      <c r="G11512" t="s">
        <v>2532</v>
      </c>
      <c r="H11512" t="s">
        <v>2306</v>
      </c>
      <c r="J11512">
        <v>65.166666669999998</v>
      </c>
      <c r="K11512">
        <v>27.333333329999999</v>
      </c>
      <c r="M11512" t="s">
        <v>2604</v>
      </c>
      <c r="N11512">
        <v>1991</v>
      </c>
      <c r="O11512" t="s">
        <v>2309</v>
      </c>
      <c r="P11512" t="s">
        <v>2534</v>
      </c>
      <c r="R11512">
        <v>6</v>
      </c>
      <c r="S11512">
        <v>0</v>
      </c>
      <c r="T11512">
        <v>14</v>
      </c>
      <c r="U11512">
        <v>18</v>
      </c>
      <c r="W11512">
        <v>24</v>
      </c>
      <c r="X11512">
        <v>0</v>
      </c>
      <c r="Y11512" t="s">
        <v>493</v>
      </c>
      <c r="Z11512">
        <v>9.3119999999999994</v>
      </c>
      <c r="AA11512">
        <v>23.815999999999999</v>
      </c>
      <c r="AB11512" t="s">
        <v>2310</v>
      </c>
      <c r="AE11512" t="s">
        <v>2312</v>
      </c>
      <c r="AH11512" t="s">
        <v>31</v>
      </c>
      <c r="AJ11512" t="s">
        <v>2308</v>
      </c>
      <c r="AZ11512" t="s">
        <v>31</v>
      </c>
      <c r="BA11512" t="s">
        <v>31</v>
      </c>
    </row>
    <row r="11513" spans="1:53" hidden="1">
      <c r="A11513" t="s">
        <v>783</v>
      </c>
      <c r="B11513" t="s">
        <v>71</v>
      </c>
      <c r="C11513" t="s">
        <v>2603</v>
      </c>
      <c r="D11513" t="s">
        <v>25</v>
      </c>
      <c r="E11513" t="s">
        <v>459</v>
      </c>
      <c r="G11513" t="s">
        <v>2532</v>
      </c>
      <c r="H11513" t="s">
        <v>2306</v>
      </c>
      <c r="J11513">
        <v>65.166666669999998</v>
      </c>
      <c r="K11513">
        <v>27.333333329999999</v>
      </c>
      <c r="M11513" t="s">
        <v>2604</v>
      </c>
      <c r="N11513">
        <v>1991</v>
      </c>
      <c r="O11513" t="s">
        <v>2309</v>
      </c>
      <c r="P11513" t="s">
        <v>2534</v>
      </c>
      <c r="R11513">
        <v>6</v>
      </c>
      <c r="S11513">
        <v>0</v>
      </c>
      <c r="T11513">
        <v>14</v>
      </c>
      <c r="U11513">
        <v>18</v>
      </c>
      <c r="W11513">
        <v>24</v>
      </c>
      <c r="X11513">
        <v>0</v>
      </c>
      <c r="Y11513" t="s">
        <v>493</v>
      </c>
      <c r="Z11513">
        <v>15.782999999999999</v>
      </c>
      <c r="AA11513">
        <v>27.931000000000001</v>
      </c>
      <c r="AB11513" t="s">
        <v>2310</v>
      </c>
      <c r="AE11513" t="s">
        <v>2312</v>
      </c>
      <c r="AH11513" t="s">
        <v>31</v>
      </c>
      <c r="AJ11513" t="s">
        <v>2308</v>
      </c>
      <c r="AZ11513" t="s">
        <v>31</v>
      </c>
      <c r="BA11513" t="s">
        <v>31</v>
      </c>
    </row>
    <row r="11514" spans="1:53" hidden="1">
      <c r="A11514" t="s">
        <v>783</v>
      </c>
      <c r="B11514" t="s">
        <v>71</v>
      </c>
      <c r="C11514" t="s">
        <v>2603</v>
      </c>
      <c r="D11514" t="s">
        <v>25</v>
      </c>
      <c r="E11514" t="s">
        <v>459</v>
      </c>
      <c r="G11514" t="s">
        <v>2532</v>
      </c>
      <c r="H11514" t="s">
        <v>2306</v>
      </c>
      <c r="J11514">
        <v>65.166666669999998</v>
      </c>
      <c r="K11514">
        <v>27.333333329999999</v>
      </c>
      <c r="M11514" t="s">
        <v>2604</v>
      </c>
      <c r="N11514">
        <v>1991</v>
      </c>
      <c r="O11514" t="s">
        <v>2309</v>
      </c>
      <c r="P11514" t="s">
        <v>2534</v>
      </c>
      <c r="R11514">
        <v>6</v>
      </c>
      <c r="S11514">
        <v>0</v>
      </c>
      <c r="T11514">
        <v>14</v>
      </c>
      <c r="U11514">
        <v>18</v>
      </c>
      <c r="W11514">
        <v>24</v>
      </c>
      <c r="X11514">
        <v>0</v>
      </c>
      <c r="Y11514" t="s">
        <v>493</v>
      </c>
      <c r="Z11514">
        <v>24.21</v>
      </c>
      <c r="AA11514">
        <v>31.919</v>
      </c>
      <c r="AB11514" t="s">
        <v>2310</v>
      </c>
      <c r="AE11514" t="s">
        <v>2312</v>
      </c>
      <c r="AH11514" t="s">
        <v>31</v>
      </c>
      <c r="AJ11514" t="s">
        <v>2308</v>
      </c>
      <c r="AZ11514" t="s">
        <v>31</v>
      </c>
      <c r="BA11514" t="s">
        <v>31</v>
      </c>
    </row>
    <row r="11515" spans="1:53" hidden="1">
      <c r="A11515" t="s">
        <v>783</v>
      </c>
      <c r="B11515" t="s">
        <v>71</v>
      </c>
      <c r="C11515" t="s">
        <v>2603</v>
      </c>
      <c r="D11515" t="s">
        <v>25</v>
      </c>
      <c r="E11515" t="s">
        <v>459</v>
      </c>
      <c r="G11515" t="s">
        <v>2532</v>
      </c>
      <c r="H11515" t="s">
        <v>2306</v>
      </c>
      <c r="J11515">
        <v>65.166666669999998</v>
      </c>
      <c r="K11515">
        <v>27.333333329999999</v>
      </c>
      <c r="M11515" t="s">
        <v>2604</v>
      </c>
      <c r="N11515">
        <v>1991</v>
      </c>
      <c r="O11515" t="s">
        <v>2309</v>
      </c>
      <c r="P11515" t="s">
        <v>2534</v>
      </c>
      <c r="R11515">
        <v>6</v>
      </c>
      <c r="S11515">
        <v>0</v>
      </c>
      <c r="T11515">
        <v>14</v>
      </c>
      <c r="U11515">
        <v>18</v>
      </c>
      <c r="W11515">
        <v>24</v>
      </c>
      <c r="X11515">
        <v>0</v>
      </c>
      <c r="Y11515" t="s">
        <v>493</v>
      </c>
      <c r="Z11515">
        <v>30.228999999999999</v>
      </c>
      <c r="AA11515">
        <v>37.933</v>
      </c>
      <c r="AB11515" t="s">
        <v>2310</v>
      </c>
      <c r="AE11515" t="s">
        <v>2312</v>
      </c>
      <c r="AH11515" t="s">
        <v>31</v>
      </c>
      <c r="AJ11515" t="s">
        <v>2308</v>
      </c>
      <c r="AZ11515" t="s">
        <v>31</v>
      </c>
      <c r="BA11515" t="s">
        <v>31</v>
      </c>
    </row>
    <row r="11516" spans="1:53" hidden="1">
      <c r="A11516" t="s">
        <v>783</v>
      </c>
      <c r="B11516" t="s">
        <v>71</v>
      </c>
      <c r="C11516" t="s">
        <v>2603</v>
      </c>
      <c r="D11516" t="s">
        <v>25</v>
      </c>
      <c r="E11516" t="s">
        <v>459</v>
      </c>
      <c r="G11516" t="s">
        <v>2532</v>
      </c>
      <c r="H11516" t="s">
        <v>2306</v>
      </c>
      <c r="J11516">
        <v>65.166666669999998</v>
      </c>
      <c r="K11516">
        <v>27.333333329999999</v>
      </c>
      <c r="M11516" t="s">
        <v>2604</v>
      </c>
      <c r="N11516">
        <v>1991</v>
      </c>
      <c r="O11516" t="s">
        <v>2309</v>
      </c>
      <c r="P11516" t="s">
        <v>2534</v>
      </c>
      <c r="R11516">
        <v>6</v>
      </c>
      <c r="S11516">
        <v>0</v>
      </c>
      <c r="T11516">
        <v>14</v>
      </c>
      <c r="U11516">
        <v>18</v>
      </c>
      <c r="W11516">
        <v>24</v>
      </c>
      <c r="X11516">
        <v>0</v>
      </c>
      <c r="Y11516" t="s">
        <v>493</v>
      </c>
      <c r="Z11516">
        <v>38.805999999999997</v>
      </c>
      <c r="AA11516">
        <v>41.034999999999997</v>
      </c>
      <c r="AB11516" t="s">
        <v>2310</v>
      </c>
      <c r="AE11516" t="s">
        <v>2312</v>
      </c>
      <c r="AH11516" t="s">
        <v>31</v>
      </c>
      <c r="AJ11516" t="s">
        <v>2308</v>
      </c>
      <c r="AZ11516" t="s">
        <v>31</v>
      </c>
      <c r="BA11516" t="s">
        <v>31</v>
      </c>
    </row>
    <row r="11517" spans="1:53" hidden="1">
      <c r="A11517" t="s">
        <v>783</v>
      </c>
      <c r="B11517" t="s">
        <v>71</v>
      </c>
      <c r="C11517" t="s">
        <v>2603</v>
      </c>
      <c r="D11517" t="s">
        <v>25</v>
      </c>
      <c r="E11517" t="s">
        <v>459</v>
      </c>
      <c r="G11517" t="s">
        <v>2532</v>
      </c>
      <c r="H11517" t="s">
        <v>2306</v>
      </c>
      <c r="J11517">
        <v>65.166666669999998</v>
      </c>
      <c r="K11517">
        <v>27.333333329999999</v>
      </c>
      <c r="M11517" t="s">
        <v>2604</v>
      </c>
      <c r="N11517">
        <v>1991</v>
      </c>
      <c r="O11517" t="s">
        <v>2309</v>
      </c>
      <c r="P11517" t="s">
        <v>2534</v>
      </c>
      <c r="R11517">
        <v>6</v>
      </c>
      <c r="S11517">
        <v>0</v>
      </c>
      <c r="T11517">
        <v>14</v>
      </c>
      <c r="U11517">
        <v>18</v>
      </c>
      <c r="W11517">
        <v>24</v>
      </c>
      <c r="X11517">
        <v>0</v>
      </c>
      <c r="Y11517" t="s">
        <v>493</v>
      </c>
      <c r="Z11517">
        <v>38.956000000000003</v>
      </c>
      <c r="AA11517">
        <v>44.834000000000003</v>
      </c>
      <c r="AB11517" t="s">
        <v>2310</v>
      </c>
      <c r="AE11517" t="s">
        <v>2312</v>
      </c>
      <c r="AH11517" t="s">
        <v>31</v>
      </c>
      <c r="AJ11517" t="s">
        <v>2308</v>
      </c>
      <c r="AZ11517" t="s">
        <v>31</v>
      </c>
      <c r="BA11517" t="s">
        <v>31</v>
      </c>
    </row>
    <row r="11518" spans="1:53" hidden="1">
      <c r="A11518" t="s">
        <v>783</v>
      </c>
      <c r="B11518" t="s">
        <v>71</v>
      </c>
      <c r="C11518" t="s">
        <v>2603</v>
      </c>
      <c r="D11518" t="s">
        <v>25</v>
      </c>
      <c r="E11518" t="s">
        <v>459</v>
      </c>
      <c r="G11518" t="s">
        <v>2532</v>
      </c>
      <c r="H11518" t="s">
        <v>2306</v>
      </c>
      <c r="J11518">
        <v>65.166666669999998</v>
      </c>
      <c r="K11518">
        <v>27.333333329999999</v>
      </c>
      <c r="M11518" t="s">
        <v>2604</v>
      </c>
      <c r="N11518">
        <v>1991</v>
      </c>
      <c r="O11518" t="s">
        <v>2309</v>
      </c>
      <c r="P11518" t="s">
        <v>2534</v>
      </c>
      <c r="R11518">
        <v>6</v>
      </c>
      <c r="S11518">
        <v>0</v>
      </c>
      <c r="T11518">
        <v>56</v>
      </c>
      <c r="U11518">
        <v>18</v>
      </c>
      <c r="W11518">
        <v>24</v>
      </c>
      <c r="X11518">
        <v>0</v>
      </c>
      <c r="Y11518" t="s">
        <v>493</v>
      </c>
      <c r="Z11518">
        <v>0.28399999999999997</v>
      </c>
      <c r="AA11518">
        <v>-0.05</v>
      </c>
      <c r="AB11518" t="s">
        <v>2310</v>
      </c>
      <c r="AE11518" t="s">
        <v>2312</v>
      </c>
      <c r="AH11518" t="s">
        <v>31</v>
      </c>
      <c r="AJ11518" t="s">
        <v>2307</v>
      </c>
      <c r="AZ11518" t="s">
        <v>31</v>
      </c>
      <c r="BA11518" t="s">
        <v>31</v>
      </c>
    </row>
    <row r="11519" spans="1:53" hidden="1">
      <c r="A11519" t="s">
        <v>783</v>
      </c>
      <c r="B11519" t="s">
        <v>71</v>
      </c>
      <c r="C11519" t="s">
        <v>2603</v>
      </c>
      <c r="D11519" t="s">
        <v>25</v>
      </c>
      <c r="E11519" t="s">
        <v>459</v>
      </c>
      <c r="G11519" t="s">
        <v>2532</v>
      </c>
      <c r="H11519" t="s">
        <v>2306</v>
      </c>
      <c r="J11519">
        <v>65.166666669999998</v>
      </c>
      <c r="K11519">
        <v>27.333333329999999</v>
      </c>
      <c r="M11519" t="s">
        <v>2604</v>
      </c>
      <c r="N11519">
        <v>1991</v>
      </c>
      <c r="O11519" t="s">
        <v>2309</v>
      </c>
      <c r="P11519" t="s">
        <v>2534</v>
      </c>
      <c r="R11519">
        <v>6</v>
      </c>
      <c r="S11519">
        <v>0</v>
      </c>
      <c r="T11519">
        <v>56</v>
      </c>
      <c r="U11519">
        <v>18</v>
      </c>
      <c r="W11519">
        <v>24</v>
      </c>
      <c r="X11519">
        <v>0</v>
      </c>
      <c r="Y11519" t="s">
        <v>493</v>
      </c>
      <c r="Z11519">
        <v>0.434</v>
      </c>
      <c r="AA11519">
        <v>11.978</v>
      </c>
      <c r="AB11519" t="s">
        <v>2310</v>
      </c>
      <c r="AE11519" t="s">
        <v>2312</v>
      </c>
      <c r="AH11519" t="s">
        <v>31</v>
      </c>
      <c r="AJ11519" t="s">
        <v>2307</v>
      </c>
      <c r="AZ11519" t="s">
        <v>31</v>
      </c>
      <c r="BA11519" t="s">
        <v>31</v>
      </c>
    </row>
    <row r="11520" spans="1:53" hidden="1">
      <c r="A11520" t="s">
        <v>783</v>
      </c>
      <c r="B11520" t="s">
        <v>71</v>
      </c>
      <c r="C11520" t="s">
        <v>2603</v>
      </c>
      <c r="D11520" t="s">
        <v>25</v>
      </c>
      <c r="E11520" t="s">
        <v>459</v>
      </c>
      <c r="G11520" t="s">
        <v>2532</v>
      </c>
      <c r="H11520" t="s">
        <v>2306</v>
      </c>
      <c r="J11520">
        <v>65.166666669999998</v>
      </c>
      <c r="K11520">
        <v>27.333333329999999</v>
      </c>
      <c r="M11520" t="s">
        <v>2604</v>
      </c>
      <c r="N11520">
        <v>1991</v>
      </c>
      <c r="O11520" t="s">
        <v>2309</v>
      </c>
      <c r="P11520" t="s">
        <v>2534</v>
      </c>
      <c r="R11520">
        <v>6</v>
      </c>
      <c r="S11520">
        <v>0</v>
      </c>
      <c r="T11520">
        <v>56</v>
      </c>
      <c r="U11520">
        <v>18</v>
      </c>
      <c r="W11520">
        <v>24</v>
      </c>
      <c r="X11520">
        <v>0</v>
      </c>
      <c r="Y11520" t="s">
        <v>493</v>
      </c>
      <c r="Z11520">
        <v>19.846</v>
      </c>
      <c r="AA11520">
        <v>15.776</v>
      </c>
      <c r="AB11520" t="s">
        <v>2310</v>
      </c>
      <c r="AE11520" t="s">
        <v>2312</v>
      </c>
      <c r="AH11520" t="s">
        <v>31</v>
      </c>
      <c r="AJ11520" t="s">
        <v>2307</v>
      </c>
      <c r="AZ11520" t="s">
        <v>31</v>
      </c>
      <c r="BA11520" t="s">
        <v>31</v>
      </c>
    </row>
    <row r="11521" spans="1:53" hidden="1">
      <c r="A11521" t="s">
        <v>783</v>
      </c>
      <c r="B11521" t="s">
        <v>71</v>
      </c>
      <c r="C11521" t="s">
        <v>2603</v>
      </c>
      <c r="D11521" t="s">
        <v>25</v>
      </c>
      <c r="E11521" t="s">
        <v>459</v>
      </c>
      <c r="G11521" t="s">
        <v>2532</v>
      </c>
      <c r="H11521" t="s">
        <v>2306</v>
      </c>
      <c r="J11521">
        <v>65.166666669999998</v>
      </c>
      <c r="K11521">
        <v>27.333333329999999</v>
      </c>
      <c r="M11521" t="s">
        <v>2604</v>
      </c>
      <c r="N11521">
        <v>1991</v>
      </c>
      <c r="O11521" t="s">
        <v>2309</v>
      </c>
      <c r="P11521" t="s">
        <v>2534</v>
      </c>
      <c r="R11521">
        <v>6</v>
      </c>
      <c r="S11521">
        <v>0</v>
      </c>
      <c r="T11521">
        <v>56</v>
      </c>
      <c r="U11521">
        <v>18</v>
      </c>
      <c r="W11521">
        <v>24</v>
      </c>
      <c r="X11521">
        <v>0</v>
      </c>
      <c r="Y11521" t="s">
        <v>493</v>
      </c>
      <c r="Z11521">
        <v>32.185000000000002</v>
      </c>
      <c r="AA11521">
        <v>17.802</v>
      </c>
      <c r="AB11521" t="s">
        <v>2310</v>
      </c>
      <c r="AE11521" t="s">
        <v>2312</v>
      </c>
      <c r="AH11521" t="s">
        <v>31</v>
      </c>
      <c r="AJ11521" t="s">
        <v>2307</v>
      </c>
      <c r="AZ11521" t="s">
        <v>31</v>
      </c>
      <c r="BA11521" t="s">
        <v>31</v>
      </c>
    </row>
    <row r="11522" spans="1:53" hidden="1">
      <c r="A11522" t="s">
        <v>783</v>
      </c>
      <c r="B11522" t="s">
        <v>71</v>
      </c>
      <c r="C11522" t="s">
        <v>2603</v>
      </c>
      <c r="D11522" t="s">
        <v>25</v>
      </c>
      <c r="E11522" t="s">
        <v>459</v>
      </c>
      <c r="G11522" t="s">
        <v>2532</v>
      </c>
      <c r="H11522" t="s">
        <v>2306</v>
      </c>
      <c r="J11522">
        <v>65.166666669999998</v>
      </c>
      <c r="K11522">
        <v>27.333333329999999</v>
      </c>
      <c r="M11522" t="s">
        <v>2604</v>
      </c>
      <c r="N11522">
        <v>1991</v>
      </c>
      <c r="O11522" t="s">
        <v>2309</v>
      </c>
      <c r="P11522" t="s">
        <v>2534</v>
      </c>
      <c r="R11522">
        <v>6</v>
      </c>
      <c r="S11522">
        <v>0</v>
      </c>
      <c r="T11522">
        <v>56</v>
      </c>
      <c r="U11522">
        <v>18</v>
      </c>
      <c r="W11522">
        <v>24</v>
      </c>
      <c r="X11522">
        <v>0</v>
      </c>
      <c r="Y11522" t="s">
        <v>493</v>
      </c>
      <c r="Z11522">
        <v>59.12</v>
      </c>
      <c r="AA11522">
        <v>19.954999999999998</v>
      </c>
      <c r="AB11522" t="s">
        <v>2310</v>
      </c>
      <c r="AE11522" t="s">
        <v>2312</v>
      </c>
      <c r="AH11522" t="s">
        <v>31</v>
      </c>
      <c r="AJ11522" t="s">
        <v>2307</v>
      </c>
      <c r="AZ11522" t="s">
        <v>31</v>
      </c>
      <c r="BA11522" t="s">
        <v>31</v>
      </c>
    </row>
    <row r="11523" spans="1:53" hidden="1">
      <c r="A11523" t="s">
        <v>783</v>
      </c>
      <c r="B11523" t="s">
        <v>71</v>
      </c>
      <c r="C11523" t="s">
        <v>2603</v>
      </c>
      <c r="D11523" t="s">
        <v>25</v>
      </c>
      <c r="E11523" t="s">
        <v>459</v>
      </c>
      <c r="G11523" t="s">
        <v>2532</v>
      </c>
      <c r="H11523" t="s">
        <v>2306</v>
      </c>
      <c r="J11523">
        <v>65.166666669999998</v>
      </c>
      <c r="K11523">
        <v>27.333333329999999</v>
      </c>
      <c r="M11523" t="s">
        <v>2604</v>
      </c>
      <c r="N11523">
        <v>1991</v>
      </c>
      <c r="O11523" t="s">
        <v>2309</v>
      </c>
      <c r="P11523" t="s">
        <v>2534</v>
      </c>
      <c r="R11523">
        <v>6</v>
      </c>
      <c r="S11523">
        <v>0</v>
      </c>
      <c r="T11523">
        <v>56</v>
      </c>
      <c r="U11523">
        <v>18</v>
      </c>
      <c r="W11523">
        <v>24</v>
      </c>
      <c r="X11523">
        <v>0</v>
      </c>
      <c r="Y11523" t="s">
        <v>493</v>
      </c>
      <c r="Z11523">
        <v>72.061000000000007</v>
      </c>
      <c r="AA11523">
        <v>22.803000000000001</v>
      </c>
      <c r="AB11523" t="s">
        <v>2310</v>
      </c>
      <c r="AE11523" t="s">
        <v>2312</v>
      </c>
      <c r="AH11523" t="s">
        <v>31</v>
      </c>
      <c r="AJ11523" t="s">
        <v>2307</v>
      </c>
      <c r="AZ11523" t="s">
        <v>31</v>
      </c>
      <c r="BA11523" t="s">
        <v>31</v>
      </c>
    </row>
    <row r="11524" spans="1:53" hidden="1">
      <c r="A11524" t="s">
        <v>783</v>
      </c>
      <c r="B11524" t="s">
        <v>71</v>
      </c>
      <c r="C11524" t="s">
        <v>2603</v>
      </c>
      <c r="D11524" t="s">
        <v>25</v>
      </c>
      <c r="E11524" t="s">
        <v>459</v>
      </c>
      <c r="G11524" t="s">
        <v>2532</v>
      </c>
      <c r="H11524" t="s">
        <v>2306</v>
      </c>
      <c r="J11524">
        <v>65.166666669999998</v>
      </c>
      <c r="K11524">
        <v>27.333333329999999</v>
      </c>
      <c r="M11524" t="s">
        <v>2604</v>
      </c>
      <c r="N11524">
        <v>1991</v>
      </c>
      <c r="O11524" t="s">
        <v>2309</v>
      </c>
      <c r="P11524" t="s">
        <v>2534</v>
      </c>
      <c r="R11524">
        <v>6</v>
      </c>
      <c r="S11524">
        <v>0</v>
      </c>
      <c r="T11524">
        <v>56</v>
      </c>
      <c r="U11524">
        <v>18</v>
      </c>
      <c r="W11524">
        <v>24</v>
      </c>
      <c r="X11524">
        <v>0</v>
      </c>
      <c r="Y11524" t="s">
        <v>493</v>
      </c>
      <c r="Z11524">
        <v>78.531999999999996</v>
      </c>
      <c r="AA11524">
        <v>38.883000000000003</v>
      </c>
      <c r="AB11524" t="s">
        <v>2310</v>
      </c>
      <c r="AE11524" t="s">
        <v>2312</v>
      </c>
      <c r="AH11524" t="s">
        <v>31</v>
      </c>
      <c r="AJ11524" t="s">
        <v>2307</v>
      </c>
      <c r="AZ11524" t="s">
        <v>31</v>
      </c>
      <c r="BA11524" t="s">
        <v>31</v>
      </c>
    </row>
    <row r="11525" spans="1:53" hidden="1">
      <c r="A11525" t="s">
        <v>783</v>
      </c>
      <c r="B11525" t="s">
        <v>71</v>
      </c>
      <c r="C11525" t="s">
        <v>2603</v>
      </c>
      <c r="D11525" t="s">
        <v>25</v>
      </c>
      <c r="E11525" t="s">
        <v>459</v>
      </c>
      <c r="G11525" t="s">
        <v>2532</v>
      </c>
      <c r="H11525" t="s">
        <v>2306</v>
      </c>
      <c r="J11525">
        <v>65.166666669999998</v>
      </c>
      <c r="K11525">
        <v>27.333333329999999</v>
      </c>
      <c r="M11525" t="s">
        <v>2604</v>
      </c>
      <c r="N11525">
        <v>1991</v>
      </c>
      <c r="O11525" t="s">
        <v>2309</v>
      </c>
      <c r="P11525" t="s">
        <v>2534</v>
      </c>
      <c r="R11525">
        <v>6</v>
      </c>
      <c r="S11525">
        <v>0</v>
      </c>
      <c r="T11525">
        <v>56</v>
      </c>
      <c r="U11525">
        <v>18</v>
      </c>
      <c r="W11525">
        <v>24</v>
      </c>
      <c r="X11525">
        <v>0</v>
      </c>
      <c r="Y11525" t="s">
        <v>493</v>
      </c>
      <c r="Z11525">
        <v>78.08</v>
      </c>
      <c r="AA11525">
        <v>44.77</v>
      </c>
      <c r="AB11525" t="s">
        <v>2310</v>
      </c>
      <c r="AE11525" t="s">
        <v>2312</v>
      </c>
      <c r="AH11525" t="s">
        <v>31</v>
      </c>
      <c r="AJ11525" t="s">
        <v>2307</v>
      </c>
      <c r="AZ11525" t="s">
        <v>31</v>
      </c>
      <c r="BA11525" t="s">
        <v>31</v>
      </c>
    </row>
    <row r="11526" spans="1:53" hidden="1">
      <c r="A11526" t="s">
        <v>783</v>
      </c>
      <c r="B11526" t="s">
        <v>71</v>
      </c>
      <c r="C11526" t="s">
        <v>2603</v>
      </c>
      <c r="D11526" t="s">
        <v>25</v>
      </c>
      <c r="E11526" t="s">
        <v>459</v>
      </c>
      <c r="G11526" t="s">
        <v>2532</v>
      </c>
      <c r="H11526" t="s">
        <v>2306</v>
      </c>
      <c r="J11526">
        <v>65.166666669999998</v>
      </c>
      <c r="K11526">
        <v>27.333333329999999</v>
      </c>
      <c r="M11526" t="s">
        <v>2604</v>
      </c>
      <c r="N11526">
        <v>1991</v>
      </c>
      <c r="O11526" t="s">
        <v>2309</v>
      </c>
      <c r="P11526" t="s">
        <v>2534</v>
      </c>
      <c r="R11526">
        <v>6</v>
      </c>
      <c r="S11526">
        <v>0</v>
      </c>
      <c r="T11526">
        <v>56</v>
      </c>
      <c r="U11526">
        <v>18</v>
      </c>
      <c r="W11526">
        <v>24</v>
      </c>
      <c r="X11526">
        <v>0</v>
      </c>
      <c r="Y11526" t="s">
        <v>493</v>
      </c>
      <c r="Z11526">
        <v>0.434</v>
      </c>
      <c r="AA11526">
        <v>1.4E-2</v>
      </c>
      <c r="AB11526" t="s">
        <v>2310</v>
      </c>
      <c r="AE11526" t="s">
        <v>2312</v>
      </c>
      <c r="AH11526" t="s">
        <v>31</v>
      </c>
      <c r="AJ11526" t="s">
        <v>2308</v>
      </c>
      <c r="AZ11526" t="s">
        <v>31</v>
      </c>
      <c r="BA11526" t="s">
        <v>31</v>
      </c>
    </row>
    <row r="11527" spans="1:53" hidden="1">
      <c r="A11527" t="s">
        <v>783</v>
      </c>
      <c r="B11527" t="s">
        <v>71</v>
      </c>
      <c r="C11527" t="s">
        <v>2603</v>
      </c>
      <c r="D11527" t="s">
        <v>25</v>
      </c>
      <c r="E11527" t="s">
        <v>459</v>
      </c>
      <c r="G11527" t="s">
        <v>2532</v>
      </c>
      <c r="H11527" t="s">
        <v>2306</v>
      </c>
      <c r="J11527">
        <v>65.166666669999998</v>
      </c>
      <c r="K11527">
        <v>27.333333329999999</v>
      </c>
      <c r="M11527" t="s">
        <v>2604</v>
      </c>
      <c r="N11527">
        <v>1991</v>
      </c>
      <c r="O11527" t="s">
        <v>2309</v>
      </c>
      <c r="P11527" t="s">
        <v>2534</v>
      </c>
      <c r="R11527">
        <v>6</v>
      </c>
      <c r="S11527">
        <v>0</v>
      </c>
      <c r="T11527">
        <v>56</v>
      </c>
      <c r="U11527">
        <v>18</v>
      </c>
      <c r="W11527">
        <v>24</v>
      </c>
      <c r="X11527">
        <v>0</v>
      </c>
      <c r="Y11527" t="s">
        <v>493</v>
      </c>
      <c r="Z11527">
        <v>0.28399999999999997</v>
      </c>
      <c r="AA11527">
        <v>12.041</v>
      </c>
      <c r="AB11527" t="s">
        <v>2310</v>
      </c>
      <c r="AE11527" t="s">
        <v>2312</v>
      </c>
      <c r="AH11527" t="s">
        <v>31</v>
      </c>
      <c r="AJ11527" t="s">
        <v>2308</v>
      </c>
      <c r="AZ11527" t="s">
        <v>31</v>
      </c>
      <c r="BA11527" t="s">
        <v>31</v>
      </c>
    </row>
    <row r="11528" spans="1:53" hidden="1">
      <c r="A11528" t="s">
        <v>783</v>
      </c>
      <c r="B11528" t="s">
        <v>71</v>
      </c>
      <c r="C11528" t="s">
        <v>2603</v>
      </c>
      <c r="D11528" t="s">
        <v>25</v>
      </c>
      <c r="E11528" t="s">
        <v>459</v>
      </c>
      <c r="G11528" t="s">
        <v>2532</v>
      </c>
      <c r="H11528" t="s">
        <v>2306</v>
      </c>
      <c r="J11528">
        <v>65.166666669999998</v>
      </c>
      <c r="K11528">
        <v>27.333333329999999</v>
      </c>
      <c r="M11528" t="s">
        <v>2604</v>
      </c>
      <c r="N11528">
        <v>1991</v>
      </c>
      <c r="O11528" t="s">
        <v>2309</v>
      </c>
      <c r="P11528" t="s">
        <v>2534</v>
      </c>
      <c r="R11528">
        <v>6</v>
      </c>
      <c r="S11528">
        <v>0</v>
      </c>
      <c r="T11528">
        <v>56</v>
      </c>
      <c r="U11528">
        <v>18</v>
      </c>
      <c r="W11528">
        <v>24</v>
      </c>
      <c r="X11528">
        <v>0</v>
      </c>
      <c r="Y11528" t="s">
        <v>493</v>
      </c>
      <c r="Z11528">
        <v>19.846</v>
      </c>
      <c r="AA11528">
        <v>15.776</v>
      </c>
      <c r="AB11528" t="s">
        <v>2310</v>
      </c>
      <c r="AE11528" t="s">
        <v>2312</v>
      </c>
      <c r="AH11528" t="s">
        <v>31</v>
      </c>
      <c r="AJ11528" t="s">
        <v>2308</v>
      </c>
      <c r="AZ11528" t="s">
        <v>31</v>
      </c>
      <c r="BA11528" t="s">
        <v>31</v>
      </c>
    </row>
    <row r="11529" spans="1:53" hidden="1">
      <c r="A11529" t="s">
        <v>783</v>
      </c>
      <c r="B11529" t="s">
        <v>71</v>
      </c>
      <c r="C11529" t="s">
        <v>2603</v>
      </c>
      <c r="D11529" t="s">
        <v>25</v>
      </c>
      <c r="E11529" t="s">
        <v>459</v>
      </c>
      <c r="G11529" t="s">
        <v>2532</v>
      </c>
      <c r="H11529" t="s">
        <v>2306</v>
      </c>
      <c r="J11529">
        <v>65.166666669999998</v>
      </c>
      <c r="K11529">
        <v>27.333333329999999</v>
      </c>
      <c r="M11529" t="s">
        <v>2604</v>
      </c>
      <c r="N11529">
        <v>1991</v>
      </c>
      <c r="O11529" t="s">
        <v>2309</v>
      </c>
      <c r="P11529" t="s">
        <v>2534</v>
      </c>
      <c r="R11529">
        <v>6</v>
      </c>
      <c r="S11529">
        <v>0</v>
      </c>
      <c r="T11529">
        <v>56</v>
      </c>
      <c r="U11529">
        <v>18</v>
      </c>
      <c r="W11529">
        <v>24</v>
      </c>
      <c r="X11529">
        <v>0</v>
      </c>
      <c r="Y11529" t="s">
        <v>493</v>
      </c>
      <c r="Z11529">
        <v>52.198</v>
      </c>
      <c r="AA11529">
        <v>17.802</v>
      </c>
      <c r="AB11529" t="s">
        <v>2310</v>
      </c>
      <c r="AE11529" t="s">
        <v>2312</v>
      </c>
      <c r="AH11529" t="s">
        <v>31</v>
      </c>
      <c r="AJ11529" t="s">
        <v>2308</v>
      </c>
      <c r="AZ11529" t="s">
        <v>31</v>
      </c>
      <c r="BA11529" t="s">
        <v>31</v>
      </c>
    </row>
    <row r="11530" spans="1:53" hidden="1">
      <c r="A11530" t="s">
        <v>783</v>
      </c>
      <c r="B11530" t="s">
        <v>71</v>
      </c>
      <c r="C11530" t="s">
        <v>2603</v>
      </c>
      <c r="D11530" t="s">
        <v>25</v>
      </c>
      <c r="E11530" t="s">
        <v>459</v>
      </c>
      <c r="G11530" t="s">
        <v>2532</v>
      </c>
      <c r="H11530" t="s">
        <v>2306</v>
      </c>
      <c r="J11530">
        <v>65.166666669999998</v>
      </c>
      <c r="K11530">
        <v>27.333333329999999</v>
      </c>
      <c r="M11530" t="s">
        <v>2604</v>
      </c>
      <c r="N11530">
        <v>1991</v>
      </c>
      <c r="O11530" t="s">
        <v>2309</v>
      </c>
      <c r="P11530" t="s">
        <v>2534</v>
      </c>
      <c r="R11530">
        <v>6</v>
      </c>
      <c r="S11530">
        <v>0</v>
      </c>
      <c r="T11530">
        <v>56</v>
      </c>
      <c r="U11530">
        <v>18</v>
      </c>
      <c r="W11530">
        <v>24</v>
      </c>
      <c r="X11530">
        <v>0</v>
      </c>
      <c r="Y11530" t="s">
        <v>493</v>
      </c>
      <c r="Z11530">
        <v>76.123999999999995</v>
      </c>
      <c r="AA11530">
        <v>20.018000000000001</v>
      </c>
      <c r="AB11530" t="s">
        <v>2310</v>
      </c>
      <c r="AE11530" t="s">
        <v>2312</v>
      </c>
      <c r="AH11530" t="s">
        <v>31</v>
      </c>
      <c r="AJ11530" t="s">
        <v>2308</v>
      </c>
      <c r="AZ11530" t="s">
        <v>31</v>
      </c>
      <c r="BA11530" t="s">
        <v>31</v>
      </c>
    </row>
    <row r="11531" spans="1:53" hidden="1">
      <c r="A11531" t="s">
        <v>783</v>
      </c>
      <c r="B11531" t="s">
        <v>71</v>
      </c>
      <c r="C11531" t="s">
        <v>2603</v>
      </c>
      <c r="D11531" t="s">
        <v>25</v>
      </c>
      <c r="E11531" t="s">
        <v>459</v>
      </c>
      <c r="G11531" t="s">
        <v>2532</v>
      </c>
      <c r="H11531" t="s">
        <v>2306</v>
      </c>
      <c r="J11531">
        <v>65.166666669999998</v>
      </c>
      <c r="K11531">
        <v>27.333333329999999</v>
      </c>
      <c r="M11531" t="s">
        <v>2604</v>
      </c>
      <c r="N11531">
        <v>1991</v>
      </c>
      <c r="O11531" t="s">
        <v>2309</v>
      </c>
      <c r="P11531" t="s">
        <v>2534</v>
      </c>
      <c r="R11531">
        <v>6</v>
      </c>
      <c r="S11531">
        <v>0</v>
      </c>
      <c r="T11531">
        <v>56</v>
      </c>
      <c r="U11531">
        <v>18</v>
      </c>
      <c r="W11531">
        <v>24</v>
      </c>
      <c r="X11531">
        <v>0</v>
      </c>
      <c r="Y11531" t="s">
        <v>493</v>
      </c>
      <c r="Z11531">
        <v>83.346999999999994</v>
      </c>
      <c r="AA11531">
        <v>22.867000000000001</v>
      </c>
      <c r="AB11531" t="s">
        <v>2310</v>
      </c>
      <c r="AE11531" t="s">
        <v>2312</v>
      </c>
      <c r="AH11531" t="s">
        <v>31</v>
      </c>
      <c r="AJ11531" t="s">
        <v>2308</v>
      </c>
      <c r="AZ11531" t="s">
        <v>31</v>
      </c>
      <c r="BA11531" t="s">
        <v>31</v>
      </c>
    </row>
    <row r="11532" spans="1:53" hidden="1">
      <c r="A11532" t="s">
        <v>783</v>
      </c>
      <c r="B11532" t="s">
        <v>71</v>
      </c>
      <c r="C11532" t="s">
        <v>2603</v>
      </c>
      <c r="D11532" t="s">
        <v>25</v>
      </c>
      <c r="E11532" t="s">
        <v>459</v>
      </c>
      <c r="G11532" t="s">
        <v>2532</v>
      </c>
      <c r="H11532" t="s">
        <v>2306</v>
      </c>
      <c r="J11532">
        <v>65.166666669999998</v>
      </c>
      <c r="K11532">
        <v>27.333333329999999</v>
      </c>
      <c r="M11532" t="s">
        <v>2604</v>
      </c>
      <c r="N11532">
        <v>1991</v>
      </c>
      <c r="O11532" t="s">
        <v>2309</v>
      </c>
      <c r="P11532" t="s">
        <v>2534</v>
      </c>
      <c r="R11532">
        <v>6</v>
      </c>
      <c r="S11532">
        <v>0</v>
      </c>
      <c r="T11532">
        <v>56</v>
      </c>
      <c r="U11532">
        <v>18</v>
      </c>
      <c r="W11532">
        <v>24</v>
      </c>
      <c r="X11532">
        <v>0</v>
      </c>
      <c r="Y11532" t="s">
        <v>493</v>
      </c>
      <c r="Z11532">
        <v>83.197000000000003</v>
      </c>
      <c r="AA11532">
        <v>44.77</v>
      </c>
      <c r="AB11532" t="s">
        <v>2310</v>
      </c>
      <c r="AE11532" t="s">
        <v>2312</v>
      </c>
      <c r="AH11532" t="s">
        <v>31</v>
      </c>
      <c r="AJ11532" t="s">
        <v>2308</v>
      </c>
      <c r="AZ11532" t="s">
        <v>31</v>
      </c>
      <c r="BA11532" t="s">
        <v>31</v>
      </c>
    </row>
    <row r="11533" spans="1:53" hidden="1">
      <c r="A11533" t="s">
        <v>784</v>
      </c>
      <c r="B11533" t="s">
        <v>71</v>
      </c>
      <c r="C11533" t="s">
        <v>1742</v>
      </c>
      <c r="D11533" t="s">
        <v>1991</v>
      </c>
      <c r="E11533" t="s">
        <v>26</v>
      </c>
      <c r="G11533" t="s">
        <v>2532</v>
      </c>
      <c r="H11533" t="s">
        <v>1928</v>
      </c>
      <c r="J11533">
        <v>65.167000000000002</v>
      </c>
      <c r="K11533">
        <v>27.33</v>
      </c>
      <c r="M11533" t="s">
        <v>2384</v>
      </c>
      <c r="N11533">
        <v>1994</v>
      </c>
      <c r="O11533" t="s">
        <v>225</v>
      </c>
      <c r="P11533" t="s">
        <v>2534</v>
      </c>
      <c r="R11533">
        <v>5.0999999999999996</v>
      </c>
      <c r="S11533">
        <v>0</v>
      </c>
      <c r="T11533">
        <v>84</v>
      </c>
      <c r="U11533">
        <v>20</v>
      </c>
      <c r="W11533" t="s">
        <v>462</v>
      </c>
      <c r="X11533" t="s">
        <v>462</v>
      </c>
      <c r="Y11533" t="s">
        <v>493</v>
      </c>
      <c r="Z11533">
        <v>0</v>
      </c>
      <c r="AB11533">
        <v>10</v>
      </c>
      <c r="AE11533" t="s">
        <v>1994</v>
      </c>
      <c r="AH11533" t="s">
        <v>31</v>
      </c>
      <c r="AJ11533" t="s">
        <v>1992</v>
      </c>
      <c r="AK11533" t="s">
        <v>1993</v>
      </c>
      <c r="AL11533" t="s">
        <v>2597</v>
      </c>
      <c r="AZ11533" t="s">
        <v>31</v>
      </c>
      <c r="BA11533" t="s">
        <v>31</v>
      </c>
    </row>
    <row r="11534" spans="1:53" hidden="1">
      <c r="A11534" t="s">
        <v>784</v>
      </c>
      <c r="B11534" t="s">
        <v>71</v>
      </c>
      <c r="C11534" t="s">
        <v>1742</v>
      </c>
      <c r="D11534" t="s">
        <v>1991</v>
      </c>
      <c r="E11534" t="s">
        <v>26</v>
      </c>
      <c r="G11534" t="s">
        <v>2532</v>
      </c>
      <c r="H11534" t="s">
        <v>1928</v>
      </c>
      <c r="J11534">
        <v>65.167000000000002</v>
      </c>
      <c r="K11534">
        <v>27.33</v>
      </c>
      <c r="M11534" t="s">
        <v>2384</v>
      </c>
      <c r="N11534">
        <v>1994</v>
      </c>
      <c r="O11534" t="s">
        <v>225</v>
      </c>
      <c r="P11534" t="s">
        <v>2534</v>
      </c>
      <c r="R11534">
        <v>5.0999999999999996</v>
      </c>
      <c r="S11534">
        <v>0</v>
      </c>
      <c r="T11534">
        <v>98</v>
      </c>
      <c r="U11534">
        <v>20</v>
      </c>
      <c r="W11534" t="s">
        <v>462</v>
      </c>
      <c r="X11534" t="s">
        <v>462</v>
      </c>
      <c r="Y11534" t="s">
        <v>493</v>
      </c>
      <c r="Z11534">
        <v>0</v>
      </c>
      <c r="AB11534">
        <v>10</v>
      </c>
      <c r="AE11534" t="s">
        <v>1994</v>
      </c>
      <c r="AH11534" t="s">
        <v>31</v>
      </c>
      <c r="AJ11534" t="s">
        <v>1992</v>
      </c>
      <c r="AK11534" t="s">
        <v>1993</v>
      </c>
      <c r="AL11534" t="s">
        <v>2597</v>
      </c>
      <c r="AZ11534" t="s">
        <v>31</v>
      </c>
      <c r="BA11534" t="s">
        <v>31</v>
      </c>
    </row>
    <row r="11535" spans="1:53" hidden="1">
      <c r="A11535" t="s">
        <v>784</v>
      </c>
      <c r="B11535" t="s">
        <v>71</v>
      </c>
      <c r="C11535" t="s">
        <v>1742</v>
      </c>
      <c r="D11535" t="s">
        <v>1991</v>
      </c>
      <c r="E11535" t="s">
        <v>26</v>
      </c>
      <c r="G11535" t="s">
        <v>2532</v>
      </c>
      <c r="H11535" t="s">
        <v>1928</v>
      </c>
      <c r="J11535">
        <v>65.167000000000002</v>
      </c>
      <c r="K11535">
        <v>27.33</v>
      </c>
      <c r="M11535" t="s">
        <v>2384</v>
      </c>
      <c r="N11535">
        <v>1994</v>
      </c>
      <c r="O11535" t="s">
        <v>225</v>
      </c>
      <c r="P11535" t="s">
        <v>2534</v>
      </c>
      <c r="R11535">
        <v>5.0999999999999996</v>
      </c>
      <c r="S11535">
        <v>0</v>
      </c>
      <c r="T11535">
        <v>112</v>
      </c>
      <c r="U11535">
        <v>20</v>
      </c>
      <c r="W11535" t="s">
        <v>462</v>
      </c>
      <c r="X11535" t="s">
        <v>462</v>
      </c>
      <c r="Y11535" t="s">
        <v>493</v>
      </c>
      <c r="Z11535">
        <v>0</v>
      </c>
      <c r="AB11535">
        <v>10</v>
      </c>
      <c r="AE11535" t="s">
        <v>1994</v>
      </c>
      <c r="AH11535" t="s">
        <v>31</v>
      </c>
      <c r="AJ11535" t="s">
        <v>1992</v>
      </c>
      <c r="AK11535" t="s">
        <v>1993</v>
      </c>
      <c r="AL11535" t="s">
        <v>2597</v>
      </c>
      <c r="AZ11535" t="s">
        <v>31</v>
      </c>
      <c r="BA11535" t="s">
        <v>31</v>
      </c>
    </row>
    <row r="11536" spans="1:53" hidden="1">
      <c r="A11536" t="s">
        <v>784</v>
      </c>
      <c r="B11536" t="s">
        <v>71</v>
      </c>
      <c r="C11536" t="s">
        <v>1742</v>
      </c>
      <c r="D11536" t="s">
        <v>1991</v>
      </c>
      <c r="E11536" t="s">
        <v>26</v>
      </c>
      <c r="G11536" t="s">
        <v>2532</v>
      </c>
      <c r="H11536" t="s">
        <v>1928</v>
      </c>
      <c r="J11536">
        <v>65.167000000000002</v>
      </c>
      <c r="K11536">
        <v>27.33</v>
      </c>
      <c r="M11536" t="s">
        <v>2384</v>
      </c>
      <c r="N11536">
        <v>1994</v>
      </c>
      <c r="O11536" t="s">
        <v>225</v>
      </c>
      <c r="P11536" t="s">
        <v>2534</v>
      </c>
      <c r="R11536">
        <v>5.0999999999999996</v>
      </c>
      <c r="S11536">
        <v>0</v>
      </c>
      <c r="T11536">
        <v>126</v>
      </c>
      <c r="U11536">
        <v>20</v>
      </c>
      <c r="W11536" t="s">
        <v>462</v>
      </c>
      <c r="X11536" t="s">
        <v>462</v>
      </c>
      <c r="Y11536" t="s">
        <v>493</v>
      </c>
      <c r="Z11536">
        <v>14.462</v>
      </c>
      <c r="AA11536">
        <v>20.027999999999999</v>
      </c>
      <c r="AB11536">
        <v>10</v>
      </c>
      <c r="AE11536" t="s">
        <v>1994</v>
      </c>
      <c r="AH11536" t="s">
        <v>31</v>
      </c>
      <c r="AJ11536" t="s">
        <v>1992</v>
      </c>
      <c r="AK11536" t="s">
        <v>1993</v>
      </c>
      <c r="AL11536" t="s">
        <v>2597</v>
      </c>
      <c r="AZ11536" t="s">
        <v>31</v>
      </c>
      <c r="BA11536" t="s">
        <v>31</v>
      </c>
    </row>
    <row r="11537" spans="1:53" hidden="1">
      <c r="A11537" t="s">
        <v>784</v>
      </c>
      <c r="B11537" t="s">
        <v>71</v>
      </c>
      <c r="C11537" t="s">
        <v>1742</v>
      </c>
      <c r="D11537" t="s">
        <v>1991</v>
      </c>
      <c r="E11537" t="s">
        <v>26</v>
      </c>
      <c r="G11537" t="s">
        <v>2532</v>
      </c>
      <c r="H11537" t="s">
        <v>1928</v>
      </c>
      <c r="J11537">
        <v>65.167000000000002</v>
      </c>
      <c r="K11537">
        <v>27.33</v>
      </c>
      <c r="M11537" t="s">
        <v>2384</v>
      </c>
      <c r="N11537">
        <v>1994</v>
      </c>
      <c r="O11537" t="s">
        <v>225</v>
      </c>
      <c r="P11537" t="s">
        <v>2534</v>
      </c>
      <c r="R11537">
        <v>5.0999999999999996</v>
      </c>
      <c r="S11537">
        <v>0</v>
      </c>
      <c r="T11537">
        <v>140</v>
      </c>
      <c r="U11537">
        <v>20</v>
      </c>
      <c r="W11537" t="s">
        <v>462</v>
      </c>
      <c r="X11537" t="s">
        <v>462</v>
      </c>
      <c r="Y11537" t="s">
        <v>493</v>
      </c>
      <c r="Z11537">
        <v>51.499000000000002</v>
      </c>
      <c r="AA11537">
        <v>18.998000000000001</v>
      </c>
      <c r="AB11537">
        <v>10</v>
      </c>
      <c r="AE11537" t="s">
        <v>1994</v>
      </c>
      <c r="AH11537" t="s">
        <v>31</v>
      </c>
      <c r="AJ11537" t="s">
        <v>1992</v>
      </c>
      <c r="AK11537" t="s">
        <v>1993</v>
      </c>
      <c r="AL11537" t="s">
        <v>2597</v>
      </c>
      <c r="AZ11537" t="s">
        <v>31</v>
      </c>
      <c r="BA11537" t="s">
        <v>31</v>
      </c>
    </row>
    <row r="11538" spans="1:53" hidden="1">
      <c r="A11538" t="s">
        <v>784</v>
      </c>
      <c r="B11538" t="s">
        <v>71</v>
      </c>
      <c r="C11538" t="s">
        <v>1742</v>
      </c>
      <c r="D11538" t="s">
        <v>1991</v>
      </c>
      <c r="E11538" t="s">
        <v>26</v>
      </c>
      <c r="G11538" t="s">
        <v>2532</v>
      </c>
      <c r="H11538" t="s">
        <v>1928</v>
      </c>
      <c r="J11538">
        <v>65.167000000000002</v>
      </c>
      <c r="K11538">
        <v>27.33</v>
      </c>
      <c r="M11538" t="s">
        <v>2384</v>
      </c>
      <c r="N11538">
        <v>1994</v>
      </c>
      <c r="O11538" t="s">
        <v>225</v>
      </c>
      <c r="P11538" t="s">
        <v>2534</v>
      </c>
      <c r="R11538">
        <v>5.0999999999999996</v>
      </c>
      <c r="S11538">
        <v>0</v>
      </c>
      <c r="T11538">
        <v>154</v>
      </c>
      <c r="U11538">
        <v>20</v>
      </c>
      <c r="W11538" t="s">
        <v>462</v>
      </c>
      <c r="X11538" t="s">
        <v>462</v>
      </c>
      <c r="Y11538" t="s">
        <v>493</v>
      </c>
      <c r="Z11538">
        <v>77.072000000000003</v>
      </c>
      <c r="AA11538">
        <v>17.617999999999999</v>
      </c>
      <c r="AB11538">
        <v>10</v>
      </c>
      <c r="AE11538" t="s">
        <v>1994</v>
      </c>
      <c r="AH11538" t="s">
        <v>31</v>
      </c>
      <c r="AJ11538" t="s">
        <v>1992</v>
      </c>
      <c r="AK11538" t="s">
        <v>1993</v>
      </c>
      <c r="AL11538" t="s">
        <v>2597</v>
      </c>
      <c r="AZ11538" t="s">
        <v>31</v>
      </c>
      <c r="BA11538" t="s">
        <v>31</v>
      </c>
    </row>
    <row r="11539" spans="1:53" hidden="1">
      <c r="A11539" t="s">
        <v>784</v>
      </c>
      <c r="B11539" t="s">
        <v>71</v>
      </c>
      <c r="C11539" t="s">
        <v>1742</v>
      </c>
      <c r="D11539" t="s">
        <v>1991</v>
      </c>
      <c r="E11539" t="s">
        <v>26</v>
      </c>
      <c r="G11539" t="s">
        <v>2532</v>
      </c>
      <c r="H11539" t="s">
        <v>1928</v>
      </c>
      <c r="J11539">
        <v>65.167000000000002</v>
      </c>
      <c r="K11539">
        <v>27.33</v>
      </c>
      <c r="M11539" t="s">
        <v>2384</v>
      </c>
      <c r="N11539">
        <v>1994</v>
      </c>
      <c r="O11539" t="s">
        <v>225</v>
      </c>
      <c r="P11539" t="s">
        <v>2534</v>
      </c>
      <c r="R11539">
        <v>5.0999999999999996</v>
      </c>
      <c r="S11539">
        <v>0</v>
      </c>
      <c r="T11539">
        <v>168</v>
      </c>
      <c r="U11539">
        <v>20</v>
      </c>
      <c r="W11539" t="s">
        <v>462</v>
      </c>
      <c r="X11539" t="s">
        <v>462</v>
      </c>
      <c r="Y11539" t="s">
        <v>493</v>
      </c>
      <c r="Z11539">
        <v>85.361999999999995</v>
      </c>
      <c r="AA11539">
        <v>15.052</v>
      </c>
      <c r="AB11539">
        <v>10</v>
      </c>
      <c r="AE11539" t="s">
        <v>1994</v>
      </c>
      <c r="AH11539" t="s">
        <v>31</v>
      </c>
      <c r="AJ11539" t="s">
        <v>1992</v>
      </c>
      <c r="AK11539" t="s">
        <v>1993</v>
      </c>
      <c r="AL11539" t="s">
        <v>2597</v>
      </c>
      <c r="AZ11539" t="s">
        <v>31</v>
      </c>
      <c r="BA11539" t="s">
        <v>31</v>
      </c>
    </row>
    <row r="11540" spans="1:53" hidden="1">
      <c r="A11540" t="s">
        <v>784</v>
      </c>
      <c r="B11540" t="s">
        <v>71</v>
      </c>
      <c r="C11540" t="s">
        <v>1742</v>
      </c>
      <c r="D11540" t="s">
        <v>1991</v>
      </c>
      <c r="E11540" t="s">
        <v>26</v>
      </c>
      <c r="G11540" t="s">
        <v>2532</v>
      </c>
      <c r="H11540" t="s">
        <v>1928</v>
      </c>
      <c r="J11540">
        <v>65.167000000000002</v>
      </c>
      <c r="K11540">
        <v>27.33</v>
      </c>
      <c r="M11540" t="s">
        <v>2384</v>
      </c>
      <c r="N11540">
        <v>1994</v>
      </c>
      <c r="O11540" t="s">
        <v>225</v>
      </c>
      <c r="P11540" t="s">
        <v>2534</v>
      </c>
      <c r="R11540">
        <v>5.0999999999999996</v>
      </c>
      <c r="S11540">
        <v>0</v>
      </c>
      <c r="T11540">
        <v>112</v>
      </c>
      <c r="U11540">
        <v>20</v>
      </c>
      <c r="W11540" t="s">
        <v>462</v>
      </c>
      <c r="X11540" t="s">
        <v>462</v>
      </c>
      <c r="Y11540" t="s">
        <v>493</v>
      </c>
      <c r="Z11540">
        <v>0</v>
      </c>
      <c r="AB11540">
        <v>10</v>
      </c>
      <c r="AE11540" t="s">
        <v>1994</v>
      </c>
      <c r="AH11540" t="s">
        <v>31</v>
      </c>
      <c r="AJ11540" t="s">
        <v>1995</v>
      </c>
      <c r="AK11540" t="s">
        <v>1993</v>
      </c>
      <c r="AL11540" t="s">
        <v>2597</v>
      </c>
      <c r="AZ11540" t="s">
        <v>31</v>
      </c>
      <c r="BA11540" t="s">
        <v>31</v>
      </c>
    </row>
    <row r="11541" spans="1:53" hidden="1">
      <c r="A11541" t="s">
        <v>784</v>
      </c>
      <c r="B11541" t="s">
        <v>71</v>
      </c>
      <c r="C11541" t="s">
        <v>1742</v>
      </c>
      <c r="D11541" t="s">
        <v>1991</v>
      </c>
      <c r="E11541" t="s">
        <v>26</v>
      </c>
      <c r="G11541" t="s">
        <v>2532</v>
      </c>
      <c r="H11541" t="s">
        <v>1928</v>
      </c>
      <c r="J11541">
        <v>65.167000000000002</v>
      </c>
      <c r="K11541">
        <v>27.33</v>
      </c>
      <c r="M11541" t="s">
        <v>2384</v>
      </c>
      <c r="N11541">
        <v>1994</v>
      </c>
      <c r="O11541" t="s">
        <v>225</v>
      </c>
      <c r="P11541" t="s">
        <v>2534</v>
      </c>
      <c r="R11541">
        <v>5.0999999999999996</v>
      </c>
      <c r="S11541">
        <v>0</v>
      </c>
      <c r="T11541">
        <v>140</v>
      </c>
      <c r="U11541">
        <v>20</v>
      </c>
      <c r="W11541" t="s">
        <v>462</v>
      </c>
      <c r="X11541" t="s">
        <v>462</v>
      </c>
      <c r="Y11541" t="s">
        <v>493</v>
      </c>
      <c r="Z11541">
        <v>47.795000000000002</v>
      </c>
      <c r="AA11541">
        <v>18.765000000000001</v>
      </c>
      <c r="AB11541">
        <v>10</v>
      </c>
      <c r="AE11541" t="s">
        <v>1994</v>
      </c>
      <c r="AH11541" t="s">
        <v>31</v>
      </c>
      <c r="AJ11541" t="s">
        <v>1995</v>
      </c>
      <c r="AK11541" t="s">
        <v>1993</v>
      </c>
      <c r="AL11541" t="s">
        <v>2597</v>
      </c>
      <c r="AZ11541" t="s">
        <v>31</v>
      </c>
      <c r="BA11541" t="s">
        <v>31</v>
      </c>
    </row>
    <row r="11542" spans="1:53" hidden="1">
      <c r="A11542" t="s">
        <v>784</v>
      </c>
      <c r="B11542" t="s">
        <v>71</v>
      </c>
      <c r="C11542" t="s">
        <v>1742</v>
      </c>
      <c r="D11542" t="s">
        <v>1991</v>
      </c>
      <c r="E11542" t="s">
        <v>26</v>
      </c>
      <c r="G11542" t="s">
        <v>2532</v>
      </c>
      <c r="H11542" t="s">
        <v>1928</v>
      </c>
      <c r="J11542">
        <v>65.167000000000002</v>
      </c>
      <c r="K11542">
        <v>27.33</v>
      </c>
      <c r="M11542" t="s">
        <v>2384</v>
      </c>
      <c r="N11542">
        <v>1994</v>
      </c>
      <c r="O11542" t="s">
        <v>225</v>
      </c>
      <c r="P11542" t="s">
        <v>2534</v>
      </c>
      <c r="R11542">
        <v>5.0999999999999996</v>
      </c>
      <c r="S11542">
        <v>0</v>
      </c>
      <c r="T11542">
        <v>168</v>
      </c>
      <c r="U11542">
        <v>20</v>
      </c>
      <c r="W11542" t="s">
        <v>462</v>
      </c>
      <c r="X11542" t="s">
        <v>462</v>
      </c>
      <c r="Y11542" t="s">
        <v>493</v>
      </c>
      <c r="Z11542">
        <v>91.887</v>
      </c>
      <c r="AA11542">
        <v>15.148999999999999</v>
      </c>
      <c r="AB11542">
        <v>10</v>
      </c>
      <c r="AE11542" t="s">
        <v>1994</v>
      </c>
      <c r="AH11542" t="s">
        <v>31</v>
      </c>
      <c r="AJ11542" t="s">
        <v>1995</v>
      </c>
      <c r="AK11542" t="s">
        <v>1993</v>
      </c>
      <c r="AL11542" t="s">
        <v>2597</v>
      </c>
      <c r="AZ11542" t="s">
        <v>31</v>
      </c>
      <c r="BA11542" t="s">
        <v>31</v>
      </c>
    </row>
    <row r="11543" spans="1:53" hidden="1">
      <c r="A11543" t="s">
        <v>784</v>
      </c>
      <c r="B11543" t="s">
        <v>71</v>
      </c>
      <c r="C11543" t="s">
        <v>1742</v>
      </c>
      <c r="D11543" t="s">
        <v>1991</v>
      </c>
      <c r="E11543" t="s">
        <v>26</v>
      </c>
      <c r="G11543" t="s">
        <v>2532</v>
      </c>
      <c r="H11543" t="s">
        <v>1928</v>
      </c>
      <c r="J11543">
        <v>65.167000000000002</v>
      </c>
      <c r="K11543">
        <v>27.33</v>
      </c>
      <c r="M11543" t="s">
        <v>2384</v>
      </c>
      <c r="N11543">
        <v>1994</v>
      </c>
      <c r="O11543" t="s">
        <v>225</v>
      </c>
      <c r="P11543" t="s">
        <v>2534</v>
      </c>
      <c r="R11543">
        <v>5.0999999999999996</v>
      </c>
      <c r="S11543">
        <v>0</v>
      </c>
      <c r="T11543">
        <v>84</v>
      </c>
      <c r="U11543">
        <v>20</v>
      </c>
      <c r="W11543" t="s">
        <v>462</v>
      </c>
      <c r="X11543" t="s">
        <v>462</v>
      </c>
      <c r="Y11543" t="s">
        <v>493</v>
      </c>
      <c r="Z11543">
        <v>0</v>
      </c>
      <c r="AB11543">
        <v>10</v>
      </c>
      <c r="AE11543" t="s">
        <v>1996</v>
      </c>
      <c r="AH11543" t="s">
        <v>31</v>
      </c>
      <c r="AJ11543" t="s">
        <v>1992</v>
      </c>
      <c r="AK11543" t="s">
        <v>1993</v>
      </c>
      <c r="AL11543" t="s">
        <v>2597</v>
      </c>
      <c r="AZ11543" t="s">
        <v>31</v>
      </c>
      <c r="BA11543" t="s">
        <v>31</v>
      </c>
    </row>
    <row r="11544" spans="1:53" hidden="1">
      <c r="A11544" t="s">
        <v>784</v>
      </c>
      <c r="B11544" t="s">
        <v>71</v>
      </c>
      <c r="C11544" t="s">
        <v>1742</v>
      </c>
      <c r="D11544" t="s">
        <v>1991</v>
      </c>
      <c r="E11544" t="s">
        <v>26</v>
      </c>
      <c r="G11544" t="s">
        <v>2532</v>
      </c>
      <c r="H11544" t="s">
        <v>1928</v>
      </c>
      <c r="J11544">
        <v>65.167000000000002</v>
      </c>
      <c r="K11544">
        <v>27.33</v>
      </c>
      <c r="M11544" t="s">
        <v>2384</v>
      </c>
      <c r="N11544">
        <v>1994</v>
      </c>
      <c r="O11544" t="s">
        <v>225</v>
      </c>
      <c r="P11544" t="s">
        <v>2534</v>
      </c>
      <c r="R11544">
        <v>5.0999999999999996</v>
      </c>
      <c r="S11544">
        <v>0</v>
      </c>
      <c r="T11544">
        <v>98</v>
      </c>
      <c r="U11544">
        <v>20</v>
      </c>
      <c r="W11544" t="s">
        <v>462</v>
      </c>
      <c r="X11544" t="s">
        <v>462</v>
      </c>
      <c r="Y11544" t="s">
        <v>493</v>
      </c>
      <c r="Z11544">
        <v>0</v>
      </c>
      <c r="AB11544">
        <v>10</v>
      </c>
      <c r="AE11544" t="s">
        <v>1996</v>
      </c>
      <c r="AH11544" t="s">
        <v>31</v>
      </c>
      <c r="AJ11544" t="s">
        <v>1992</v>
      </c>
      <c r="AK11544" t="s">
        <v>1993</v>
      </c>
      <c r="AL11544" t="s">
        <v>2597</v>
      </c>
      <c r="AZ11544" t="s">
        <v>31</v>
      </c>
      <c r="BA11544" t="s">
        <v>31</v>
      </c>
    </row>
    <row r="11545" spans="1:53" hidden="1">
      <c r="A11545" t="s">
        <v>784</v>
      </c>
      <c r="B11545" t="s">
        <v>71</v>
      </c>
      <c r="C11545" t="s">
        <v>1742</v>
      </c>
      <c r="D11545" t="s">
        <v>1991</v>
      </c>
      <c r="E11545" t="s">
        <v>26</v>
      </c>
      <c r="G11545" t="s">
        <v>2532</v>
      </c>
      <c r="H11545" t="s">
        <v>1928</v>
      </c>
      <c r="J11545">
        <v>65.167000000000002</v>
      </c>
      <c r="K11545">
        <v>27.33</v>
      </c>
      <c r="M11545" t="s">
        <v>2384</v>
      </c>
      <c r="N11545">
        <v>1994</v>
      </c>
      <c r="O11545" t="s">
        <v>225</v>
      </c>
      <c r="P11545" t="s">
        <v>2534</v>
      </c>
      <c r="R11545">
        <v>5.0999999999999996</v>
      </c>
      <c r="S11545">
        <v>0</v>
      </c>
      <c r="T11545">
        <v>112</v>
      </c>
      <c r="U11545">
        <v>20</v>
      </c>
      <c r="W11545" t="s">
        <v>462</v>
      </c>
      <c r="X11545" t="s">
        <v>462</v>
      </c>
      <c r="Y11545" t="s">
        <v>493</v>
      </c>
      <c r="Z11545">
        <v>0</v>
      </c>
      <c r="AB11545">
        <v>10</v>
      </c>
      <c r="AE11545" t="s">
        <v>1996</v>
      </c>
      <c r="AH11545" t="s">
        <v>31</v>
      </c>
      <c r="AJ11545" t="s">
        <v>1992</v>
      </c>
      <c r="AK11545" t="s">
        <v>1993</v>
      </c>
      <c r="AL11545" t="s">
        <v>2597</v>
      </c>
      <c r="AZ11545" t="s">
        <v>31</v>
      </c>
      <c r="BA11545" t="s">
        <v>31</v>
      </c>
    </row>
    <row r="11546" spans="1:53" hidden="1">
      <c r="A11546" t="s">
        <v>784</v>
      </c>
      <c r="B11546" t="s">
        <v>71</v>
      </c>
      <c r="C11546" t="s">
        <v>1742</v>
      </c>
      <c r="D11546" t="s">
        <v>1991</v>
      </c>
      <c r="E11546" t="s">
        <v>26</v>
      </c>
      <c r="G11546" t="s">
        <v>2532</v>
      </c>
      <c r="H11546" t="s">
        <v>1928</v>
      </c>
      <c r="J11546">
        <v>65.167000000000002</v>
      </c>
      <c r="K11546">
        <v>27.33</v>
      </c>
      <c r="M11546" t="s">
        <v>2384</v>
      </c>
      <c r="N11546">
        <v>1994</v>
      </c>
      <c r="O11546" t="s">
        <v>225</v>
      </c>
      <c r="P11546" t="s">
        <v>2534</v>
      </c>
      <c r="R11546">
        <v>5.0999999999999996</v>
      </c>
      <c r="S11546">
        <v>0</v>
      </c>
      <c r="T11546">
        <v>126</v>
      </c>
      <c r="U11546">
        <v>20</v>
      </c>
      <c r="W11546" t="s">
        <v>462</v>
      </c>
      <c r="X11546" t="s">
        <v>462</v>
      </c>
      <c r="Y11546" t="s">
        <v>493</v>
      </c>
      <c r="Z11546">
        <v>15.018000000000001</v>
      </c>
      <c r="AA11546">
        <v>20.015000000000001</v>
      </c>
      <c r="AB11546">
        <v>10</v>
      </c>
      <c r="AE11546" t="s">
        <v>1996</v>
      </c>
      <c r="AH11546" t="s">
        <v>31</v>
      </c>
      <c r="AJ11546" t="s">
        <v>1992</v>
      </c>
      <c r="AK11546" t="s">
        <v>1993</v>
      </c>
      <c r="AL11546" t="s">
        <v>2597</v>
      </c>
      <c r="AZ11546" t="s">
        <v>31</v>
      </c>
      <c r="BA11546" t="s">
        <v>31</v>
      </c>
    </row>
    <row r="11547" spans="1:53" hidden="1">
      <c r="A11547" t="s">
        <v>784</v>
      </c>
      <c r="B11547" t="s">
        <v>71</v>
      </c>
      <c r="C11547" t="s">
        <v>1742</v>
      </c>
      <c r="D11547" t="s">
        <v>1991</v>
      </c>
      <c r="E11547" t="s">
        <v>26</v>
      </c>
      <c r="G11547" t="s">
        <v>2532</v>
      </c>
      <c r="H11547" t="s">
        <v>1928</v>
      </c>
      <c r="J11547">
        <v>65.167000000000002</v>
      </c>
      <c r="K11547">
        <v>27.33</v>
      </c>
      <c r="M11547" t="s">
        <v>2384</v>
      </c>
      <c r="N11547">
        <v>1994</v>
      </c>
      <c r="O11547" t="s">
        <v>225</v>
      </c>
      <c r="P11547" t="s">
        <v>2534</v>
      </c>
      <c r="R11547">
        <v>5.0999999999999996</v>
      </c>
      <c r="S11547">
        <v>0</v>
      </c>
      <c r="T11547">
        <v>140</v>
      </c>
      <c r="U11547">
        <v>20</v>
      </c>
      <c r="W11547" t="s">
        <v>462</v>
      </c>
      <c r="X11547" t="s">
        <v>462</v>
      </c>
      <c r="Y11547" t="s">
        <v>493</v>
      </c>
      <c r="Z11547">
        <v>52.296999999999997</v>
      </c>
      <c r="AA11547">
        <v>18.972000000000001</v>
      </c>
      <c r="AB11547">
        <v>10</v>
      </c>
      <c r="AE11547" t="s">
        <v>1996</v>
      </c>
      <c r="AH11547" t="s">
        <v>31</v>
      </c>
      <c r="AJ11547" t="s">
        <v>1992</v>
      </c>
      <c r="AK11547" t="s">
        <v>1993</v>
      </c>
      <c r="AL11547" t="s">
        <v>2597</v>
      </c>
      <c r="AZ11547" t="s">
        <v>31</v>
      </c>
      <c r="BA11547" t="s">
        <v>31</v>
      </c>
    </row>
    <row r="11548" spans="1:53" hidden="1">
      <c r="A11548" t="s">
        <v>784</v>
      </c>
      <c r="B11548" t="s">
        <v>71</v>
      </c>
      <c r="C11548" t="s">
        <v>1742</v>
      </c>
      <c r="D11548" t="s">
        <v>1991</v>
      </c>
      <c r="E11548" t="s">
        <v>26</v>
      </c>
      <c r="G11548" t="s">
        <v>2532</v>
      </c>
      <c r="H11548" t="s">
        <v>1928</v>
      </c>
      <c r="J11548">
        <v>65.167000000000002</v>
      </c>
      <c r="K11548">
        <v>27.33</v>
      </c>
      <c r="M11548" t="s">
        <v>2384</v>
      </c>
      <c r="N11548">
        <v>1994</v>
      </c>
      <c r="O11548" t="s">
        <v>225</v>
      </c>
      <c r="P11548" t="s">
        <v>2534</v>
      </c>
      <c r="R11548">
        <v>5.0999999999999996</v>
      </c>
      <c r="S11548">
        <v>0</v>
      </c>
      <c r="T11548">
        <v>154</v>
      </c>
      <c r="U11548">
        <v>20</v>
      </c>
      <c r="W11548" t="s">
        <v>462</v>
      </c>
      <c r="X11548" t="s">
        <v>462</v>
      </c>
      <c r="Y11548" t="s">
        <v>493</v>
      </c>
      <c r="Z11548">
        <v>77.915000000000006</v>
      </c>
      <c r="AA11548">
        <v>17.658999999999999</v>
      </c>
      <c r="AB11548">
        <v>10</v>
      </c>
      <c r="AE11548" t="s">
        <v>1996</v>
      </c>
      <c r="AH11548" t="s">
        <v>31</v>
      </c>
      <c r="AJ11548" t="s">
        <v>1992</v>
      </c>
      <c r="AK11548" t="s">
        <v>1993</v>
      </c>
      <c r="AL11548" t="s">
        <v>2597</v>
      </c>
      <c r="AZ11548" t="s">
        <v>31</v>
      </c>
      <c r="BA11548" t="s">
        <v>31</v>
      </c>
    </row>
    <row r="11549" spans="1:53" hidden="1">
      <c r="A11549" t="s">
        <v>784</v>
      </c>
      <c r="B11549" t="s">
        <v>71</v>
      </c>
      <c r="C11549" t="s">
        <v>1742</v>
      </c>
      <c r="D11549" t="s">
        <v>1991</v>
      </c>
      <c r="E11549" t="s">
        <v>26</v>
      </c>
      <c r="G11549" t="s">
        <v>2532</v>
      </c>
      <c r="H11549" t="s">
        <v>1928</v>
      </c>
      <c r="J11549">
        <v>65.167000000000002</v>
      </c>
      <c r="K11549">
        <v>27.33</v>
      </c>
      <c r="M11549" t="s">
        <v>2384</v>
      </c>
      <c r="N11549">
        <v>1994</v>
      </c>
      <c r="O11549" t="s">
        <v>225</v>
      </c>
      <c r="P11549" t="s">
        <v>2534</v>
      </c>
      <c r="R11549">
        <v>5.0999999999999996</v>
      </c>
      <c r="S11549">
        <v>0</v>
      </c>
      <c r="T11549">
        <v>168</v>
      </c>
      <c r="U11549">
        <v>20</v>
      </c>
      <c r="W11549" t="s">
        <v>462</v>
      </c>
      <c r="X11549" t="s">
        <v>462</v>
      </c>
      <c r="Y11549" t="s">
        <v>493</v>
      </c>
      <c r="Z11549">
        <v>85.335999999999999</v>
      </c>
      <c r="AA11549">
        <v>15.071</v>
      </c>
      <c r="AB11549">
        <v>10</v>
      </c>
      <c r="AE11549" t="s">
        <v>1996</v>
      </c>
      <c r="AH11549" t="s">
        <v>31</v>
      </c>
      <c r="AJ11549" t="s">
        <v>1992</v>
      </c>
      <c r="AK11549" t="s">
        <v>1993</v>
      </c>
      <c r="AL11549" t="s">
        <v>2597</v>
      </c>
      <c r="AZ11549" t="s">
        <v>31</v>
      </c>
      <c r="BA11549" t="s">
        <v>31</v>
      </c>
    </row>
    <row r="11550" spans="1:53" hidden="1">
      <c r="A11550" t="s">
        <v>784</v>
      </c>
      <c r="B11550" t="s">
        <v>71</v>
      </c>
      <c r="C11550" t="s">
        <v>1742</v>
      </c>
      <c r="D11550" t="s">
        <v>1991</v>
      </c>
      <c r="E11550" t="s">
        <v>26</v>
      </c>
      <c r="G11550" t="s">
        <v>2532</v>
      </c>
      <c r="H11550" t="s">
        <v>1928</v>
      </c>
      <c r="J11550">
        <v>65.167000000000002</v>
      </c>
      <c r="K11550">
        <v>27.33</v>
      </c>
      <c r="M11550" t="s">
        <v>2384</v>
      </c>
      <c r="N11550">
        <v>1994</v>
      </c>
      <c r="O11550" t="s">
        <v>225</v>
      </c>
      <c r="P11550" t="s">
        <v>2534</v>
      </c>
      <c r="R11550">
        <v>5.0999999999999996</v>
      </c>
      <c r="S11550">
        <v>0</v>
      </c>
      <c r="T11550">
        <v>112</v>
      </c>
      <c r="U11550">
        <v>20</v>
      </c>
      <c r="W11550" t="s">
        <v>462</v>
      </c>
      <c r="X11550" t="s">
        <v>462</v>
      </c>
      <c r="Y11550" t="s">
        <v>493</v>
      </c>
      <c r="Z11550">
        <v>9.7170000000000005</v>
      </c>
      <c r="AA11550">
        <v>17.736000000000001</v>
      </c>
      <c r="AB11550">
        <v>10</v>
      </c>
      <c r="AE11550" t="s">
        <v>1996</v>
      </c>
      <c r="AH11550" t="s">
        <v>31</v>
      </c>
      <c r="AJ11550" t="s">
        <v>1997</v>
      </c>
      <c r="AK11550" t="s">
        <v>1993</v>
      </c>
      <c r="AL11550" t="s">
        <v>2597</v>
      </c>
      <c r="AZ11550" t="s">
        <v>31</v>
      </c>
      <c r="BA11550" t="s">
        <v>31</v>
      </c>
    </row>
    <row r="11551" spans="1:53" hidden="1">
      <c r="A11551" t="s">
        <v>784</v>
      </c>
      <c r="B11551" t="s">
        <v>71</v>
      </c>
      <c r="C11551" t="s">
        <v>1742</v>
      </c>
      <c r="D11551" t="s">
        <v>1991</v>
      </c>
      <c r="E11551" t="s">
        <v>26</v>
      </c>
      <c r="G11551" t="s">
        <v>2532</v>
      </c>
      <c r="H11551" t="s">
        <v>1928</v>
      </c>
      <c r="J11551">
        <v>65.167000000000002</v>
      </c>
      <c r="K11551">
        <v>27.33</v>
      </c>
      <c r="M11551" t="s">
        <v>2384</v>
      </c>
      <c r="N11551">
        <v>1994</v>
      </c>
      <c r="O11551" t="s">
        <v>225</v>
      </c>
      <c r="P11551" t="s">
        <v>2534</v>
      </c>
      <c r="R11551">
        <v>5.0999999999999996</v>
      </c>
      <c r="S11551">
        <v>0</v>
      </c>
      <c r="T11551">
        <v>140</v>
      </c>
      <c r="U11551">
        <v>20</v>
      </c>
      <c r="W11551" t="s">
        <v>462</v>
      </c>
      <c r="X11551" t="s">
        <v>462</v>
      </c>
      <c r="Y11551" t="s">
        <v>493</v>
      </c>
      <c r="Z11551">
        <v>56.183999999999997</v>
      </c>
      <c r="AA11551">
        <v>19.088000000000001</v>
      </c>
      <c r="AB11551">
        <v>10</v>
      </c>
      <c r="AE11551" t="s">
        <v>1996</v>
      </c>
      <c r="AH11551" t="s">
        <v>31</v>
      </c>
      <c r="AJ11551" t="s">
        <v>1997</v>
      </c>
      <c r="AK11551" t="s">
        <v>1993</v>
      </c>
      <c r="AL11551" t="s">
        <v>2597</v>
      </c>
      <c r="AZ11551" t="s">
        <v>31</v>
      </c>
      <c r="BA11551" t="s">
        <v>31</v>
      </c>
    </row>
    <row r="11552" spans="1:53" hidden="1">
      <c r="A11552" t="s">
        <v>784</v>
      </c>
      <c r="B11552" t="s">
        <v>71</v>
      </c>
      <c r="C11552" t="s">
        <v>1742</v>
      </c>
      <c r="D11552" t="s">
        <v>1991</v>
      </c>
      <c r="E11552" t="s">
        <v>26</v>
      </c>
      <c r="G11552" t="s">
        <v>2532</v>
      </c>
      <c r="H11552" t="s">
        <v>1928</v>
      </c>
      <c r="J11552">
        <v>65.167000000000002</v>
      </c>
      <c r="K11552">
        <v>27.33</v>
      </c>
      <c r="M11552" t="s">
        <v>2384</v>
      </c>
      <c r="N11552">
        <v>1994</v>
      </c>
      <c r="O11552" t="s">
        <v>225</v>
      </c>
      <c r="P11552" t="s">
        <v>2534</v>
      </c>
      <c r="R11552">
        <v>5.0999999999999996</v>
      </c>
      <c r="S11552">
        <v>0</v>
      </c>
      <c r="T11552">
        <v>168</v>
      </c>
      <c r="U11552">
        <v>20</v>
      </c>
      <c r="W11552" t="s">
        <v>462</v>
      </c>
      <c r="X11552" t="s">
        <v>462</v>
      </c>
      <c r="Y11552" t="s">
        <v>493</v>
      </c>
      <c r="Z11552">
        <v>91.519000000000005</v>
      </c>
      <c r="AA11552">
        <v>15.206</v>
      </c>
      <c r="AB11552">
        <v>10</v>
      </c>
      <c r="AE11552" t="s">
        <v>1996</v>
      </c>
      <c r="AH11552" t="s">
        <v>31</v>
      </c>
      <c r="AJ11552" t="s">
        <v>1997</v>
      </c>
      <c r="AK11552" t="s">
        <v>1993</v>
      </c>
      <c r="AL11552" t="s">
        <v>2597</v>
      </c>
      <c r="AZ11552" t="s">
        <v>31</v>
      </c>
      <c r="BA11552" t="s">
        <v>31</v>
      </c>
    </row>
    <row r="11553" spans="1:53" hidden="1">
      <c r="A11553" t="s">
        <v>784</v>
      </c>
      <c r="B11553" t="s">
        <v>71</v>
      </c>
      <c r="C11553" t="s">
        <v>1742</v>
      </c>
      <c r="D11553" t="s">
        <v>1991</v>
      </c>
      <c r="E11553" t="s">
        <v>26</v>
      </c>
      <c r="G11553" t="s">
        <v>2532</v>
      </c>
      <c r="H11553" t="s">
        <v>1928</v>
      </c>
      <c r="J11553">
        <v>65.167000000000002</v>
      </c>
      <c r="K11553">
        <v>27.33</v>
      </c>
      <c r="M11553" t="s">
        <v>2384</v>
      </c>
      <c r="N11553">
        <v>1994</v>
      </c>
      <c r="O11553" t="s">
        <v>225</v>
      </c>
      <c r="P11553" t="s">
        <v>2534</v>
      </c>
      <c r="R11553">
        <v>5.0999999999999996</v>
      </c>
      <c r="S11553">
        <v>0</v>
      </c>
      <c r="T11553">
        <v>84</v>
      </c>
      <c r="U11553">
        <v>20</v>
      </c>
      <c r="W11553" t="s">
        <v>462</v>
      </c>
      <c r="X11553" t="s">
        <v>462</v>
      </c>
      <c r="Y11553" t="s">
        <v>493</v>
      </c>
      <c r="Z11553">
        <v>0</v>
      </c>
      <c r="AB11553">
        <v>10</v>
      </c>
      <c r="AE11553" t="s">
        <v>1998</v>
      </c>
      <c r="AH11553" t="s">
        <v>31</v>
      </c>
      <c r="AJ11553" t="s">
        <v>1992</v>
      </c>
      <c r="AK11553" t="s">
        <v>1993</v>
      </c>
      <c r="AL11553" t="s">
        <v>2597</v>
      </c>
      <c r="AZ11553" t="s">
        <v>31</v>
      </c>
      <c r="BA11553" t="s">
        <v>31</v>
      </c>
    </row>
    <row r="11554" spans="1:53" hidden="1">
      <c r="A11554" t="s">
        <v>784</v>
      </c>
      <c r="B11554" t="s">
        <v>71</v>
      </c>
      <c r="C11554" t="s">
        <v>1742</v>
      </c>
      <c r="D11554" t="s">
        <v>1991</v>
      </c>
      <c r="E11554" t="s">
        <v>26</v>
      </c>
      <c r="G11554" t="s">
        <v>2532</v>
      </c>
      <c r="H11554" t="s">
        <v>1928</v>
      </c>
      <c r="J11554">
        <v>65.167000000000002</v>
      </c>
      <c r="K11554">
        <v>27.33</v>
      </c>
      <c r="M11554" t="s">
        <v>2384</v>
      </c>
      <c r="N11554">
        <v>1994</v>
      </c>
      <c r="O11554" t="s">
        <v>225</v>
      </c>
      <c r="P11554" t="s">
        <v>2534</v>
      </c>
      <c r="R11554">
        <v>5.0999999999999996</v>
      </c>
      <c r="S11554">
        <v>0</v>
      </c>
      <c r="T11554">
        <v>98</v>
      </c>
      <c r="U11554">
        <v>20</v>
      </c>
      <c r="W11554" t="s">
        <v>462</v>
      </c>
      <c r="X11554" t="s">
        <v>462</v>
      </c>
      <c r="Y11554" t="s">
        <v>493</v>
      </c>
      <c r="Z11554">
        <v>0</v>
      </c>
      <c r="AB11554">
        <v>10</v>
      </c>
      <c r="AE11554" t="s">
        <v>1998</v>
      </c>
      <c r="AH11554" t="s">
        <v>31</v>
      </c>
      <c r="AJ11554" t="s">
        <v>1992</v>
      </c>
      <c r="AK11554" t="s">
        <v>1993</v>
      </c>
      <c r="AL11554" t="s">
        <v>2597</v>
      </c>
      <c r="AZ11554" t="s">
        <v>31</v>
      </c>
      <c r="BA11554" t="s">
        <v>31</v>
      </c>
    </row>
    <row r="11555" spans="1:53" hidden="1">
      <c r="A11555" t="s">
        <v>784</v>
      </c>
      <c r="B11555" t="s">
        <v>71</v>
      </c>
      <c r="C11555" t="s">
        <v>1742</v>
      </c>
      <c r="D11555" t="s">
        <v>1991</v>
      </c>
      <c r="E11555" t="s">
        <v>26</v>
      </c>
      <c r="G11555" t="s">
        <v>2532</v>
      </c>
      <c r="H11555" t="s">
        <v>1928</v>
      </c>
      <c r="J11555">
        <v>65.167000000000002</v>
      </c>
      <c r="K11555">
        <v>27.33</v>
      </c>
      <c r="M11555" t="s">
        <v>2384</v>
      </c>
      <c r="N11555">
        <v>1994</v>
      </c>
      <c r="O11555" t="s">
        <v>225</v>
      </c>
      <c r="P11555" t="s">
        <v>2534</v>
      </c>
      <c r="R11555">
        <v>5.0999999999999996</v>
      </c>
      <c r="S11555">
        <v>0</v>
      </c>
      <c r="T11555">
        <v>112</v>
      </c>
      <c r="U11555">
        <v>20</v>
      </c>
      <c r="W11555" t="s">
        <v>462</v>
      </c>
      <c r="X11555" t="s">
        <v>462</v>
      </c>
      <c r="Y11555" t="s">
        <v>493</v>
      </c>
      <c r="Z11555">
        <v>0</v>
      </c>
      <c r="AB11555">
        <v>10</v>
      </c>
      <c r="AE11555" t="s">
        <v>1998</v>
      </c>
      <c r="AH11555" t="s">
        <v>31</v>
      </c>
      <c r="AJ11555" t="s">
        <v>1992</v>
      </c>
      <c r="AK11555" t="s">
        <v>1993</v>
      </c>
      <c r="AL11555" t="s">
        <v>2597</v>
      </c>
      <c r="AZ11555" t="s">
        <v>31</v>
      </c>
      <c r="BA11555" t="s">
        <v>31</v>
      </c>
    </row>
    <row r="11556" spans="1:53" hidden="1">
      <c r="A11556" t="s">
        <v>784</v>
      </c>
      <c r="B11556" t="s">
        <v>71</v>
      </c>
      <c r="C11556" t="s">
        <v>1742</v>
      </c>
      <c r="D11556" t="s">
        <v>1991</v>
      </c>
      <c r="E11556" t="s">
        <v>26</v>
      </c>
      <c r="G11556" t="s">
        <v>2532</v>
      </c>
      <c r="H11556" t="s">
        <v>1928</v>
      </c>
      <c r="J11556">
        <v>65.167000000000002</v>
      </c>
      <c r="K11556">
        <v>27.33</v>
      </c>
      <c r="M11556" t="s">
        <v>2384</v>
      </c>
      <c r="N11556">
        <v>1994</v>
      </c>
      <c r="O11556" t="s">
        <v>225</v>
      </c>
      <c r="P11556" t="s">
        <v>2534</v>
      </c>
      <c r="R11556">
        <v>5.0999999999999996</v>
      </c>
      <c r="S11556">
        <v>0</v>
      </c>
      <c r="T11556">
        <v>126</v>
      </c>
      <c r="U11556">
        <v>20</v>
      </c>
      <c r="W11556" t="s">
        <v>462</v>
      </c>
      <c r="X11556" t="s">
        <v>462</v>
      </c>
      <c r="Y11556" t="s">
        <v>493</v>
      </c>
      <c r="Z11556">
        <v>14.928000000000001</v>
      </c>
      <c r="AA11556">
        <v>20.076000000000001</v>
      </c>
      <c r="AB11556">
        <v>10</v>
      </c>
      <c r="AE11556" t="s">
        <v>1998</v>
      </c>
      <c r="AH11556" t="s">
        <v>31</v>
      </c>
      <c r="AJ11556" t="s">
        <v>1992</v>
      </c>
      <c r="AK11556" t="s">
        <v>1993</v>
      </c>
      <c r="AL11556" t="s">
        <v>2597</v>
      </c>
      <c r="AZ11556" t="s">
        <v>31</v>
      </c>
      <c r="BA11556" t="s">
        <v>31</v>
      </c>
    </row>
    <row r="11557" spans="1:53" hidden="1">
      <c r="A11557" t="s">
        <v>784</v>
      </c>
      <c r="B11557" t="s">
        <v>71</v>
      </c>
      <c r="C11557" t="s">
        <v>1742</v>
      </c>
      <c r="D11557" t="s">
        <v>1991</v>
      </c>
      <c r="E11557" t="s">
        <v>26</v>
      </c>
      <c r="G11557" t="s">
        <v>2532</v>
      </c>
      <c r="H11557" t="s">
        <v>1928</v>
      </c>
      <c r="J11557">
        <v>65.167000000000002</v>
      </c>
      <c r="K11557">
        <v>27.33</v>
      </c>
      <c r="M11557" t="s">
        <v>2384</v>
      </c>
      <c r="N11557">
        <v>1994</v>
      </c>
      <c r="O11557" t="s">
        <v>225</v>
      </c>
      <c r="P11557" t="s">
        <v>2534</v>
      </c>
      <c r="R11557">
        <v>5.0999999999999996</v>
      </c>
      <c r="S11557">
        <v>0</v>
      </c>
      <c r="T11557">
        <v>140</v>
      </c>
      <c r="U11557">
        <v>20</v>
      </c>
      <c r="W11557" t="s">
        <v>462</v>
      </c>
      <c r="X11557" t="s">
        <v>462</v>
      </c>
      <c r="Y11557" t="s">
        <v>493</v>
      </c>
      <c r="Z11557">
        <v>52.878</v>
      </c>
      <c r="AA11557">
        <v>19.015000000000001</v>
      </c>
      <c r="AB11557">
        <v>10</v>
      </c>
      <c r="AE11557" t="s">
        <v>1998</v>
      </c>
      <c r="AH11557" t="s">
        <v>31</v>
      </c>
      <c r="AJ11557" t="s">
        <v>1992</v>
      </c>
      <c r="AK11557" t="s">
        <v>1993</v>
      </c>
      <c r="AL11557" t="s">
        <v>2597</v>
      </c>
      <c r="AZ11557" t="s">
        <v>31</v>
      </c>
      <c r="BA11557" t="s">
        <v>31</v>
      </c>
    </row>
    <row r="11558" spans="1:53" hidden="1">
      <c r="A11558" t="s">
        <v>784</v>
      </c>
      <c r="B11558" t="s">
        <v>71</v>
      </c>
      <c r="C11558" t="s">
        <v>1742</v>
      </c>
      <c r="D11558" t="s">
        <v>1991</v>
      </c>
      <c r="E11558" t="s">
        <v>26</v>
      </c>
      <c r="G11558" t="s">
        <v>2532</v>
      </c>
      <c r="H11558" t="s">
        <v>1928</v>
      </c>
      <c r="J11558">
        <v>65.167000000000002</v>
      </c>
      <c r="K11558">
        <v>27.33</v>
      </c>
      <c r="M11558" t="s">
        <v>2384</v>
      </c>
      <c r="N11558">
        <v>1994</v>
      </c>
      <c r="O11558" t="s">
        <v>225</v>
      </c>
      <c r="P11558" t="s">
        <v>2534</v>
      </c>
      <c r="R11558">
        <v>5.0999999999999996</v>
      </c>
      <c r="S11558">
        <v>0</v>
      </c>
      <c r="T11558">
        <v>154</v>
      </c>
      <c r="U11558">
        <v>20</v>
      </c>
      <c r="W11558" t="s">
        <v>462</v>
      </c>
      <c r="X11558" t="s">
        <v>462</v>
      </c>
      <c r="Y11558" t="s">
        <v>493</v>
      </c>
      <c r="Z11558">
        <v>77.878</v>
      </c>
      <c r="AA11558">
        <v>17.64</v>
      </c>
      <c r="AB11558">
        <v>10</v>
      </c>
      <c r="AE11558" t="s">
        <v>1998</v>
      </c>
      <c r="AH11558" t="s">
        <v>31</v>
      </c>
      <c r="AJ11558" t="s">
        <v>1992</v>
      </c>
      <c r="AK11558" t="s">
        <v>1993</v>
      </c>
      <c r="AL11558" t="s">
        <v>2597</v>
      </c>
      <c r="AZ11558" t="s">
        <v>31</v>
      </c>
      <c r="BA11558" t="s">
        <v>31</v>
      </c>
    </row>
    <row r="11559" spans="1:53" hidden="1">
      <c r="A11559" t="s">
        <v>784</v>
      </c>
      <c r="B11559" t="s">
        <v>71</v>
      </c>
      <c r="C11559" t="s">
        <v>1742</v>
      </c>
      <c r="D11559" t="s">
        <v>1991</v>
      </c>
      <c r="E11559" t="s">
        <v>26</v>
      </c>
      <c r="G11559" t="s">
        <v>2532</v>
      </c>
      <c r="H11559" t="s">
        <v>1928</v>
      </c>
      <c r="J11559">
        <v>65.167000000000002</v>
      </c>
      <c r="K11559">
        <v>27.33</v>
      </c>
      <c r="M11559" t="s">
        <v>2384</v>
      </c>
      <c r="N11559">
        <v>1994</v>
      </c>
      <c r="O11559" t="s">
        <v>225</v>
      </c>
      <c r="P11559" t="s">
        <v>2534</v>
      </c>
      <c r="R11559">
        <v>5.0999999999999996</v>
      </c>
      <c r="S11559">
        <v>0</v>
      </c>
      <c r="T11559">
        <v>168</v>
      </c>
      <c r="U11559">
        <v>20</v>
      </c>
      <c r="W11559" t="s">
        <v>462</v>
      </c>
      <c r="X11559" t="s">
        <v>462</v>
      </c>
      <c r="Y11559" t="s">
        <v>493</v>
      </c>
      <c r="Z11559">
        <v>85.971000000000004</v>
      </c>
      <c r="AA11559">
        <v>15.045999999999999</v>
      </c>
      <c r="AB11559">
        <v>10</v>
      </c>
      <c r="AE11559" t="s">
        <v>1998</v>
      </c>
      <c r="AH11559" t="s">
        <v>31</v>
      </c>
      <c r="AJ11559" t="s">
        <v>1992</v>
      </c>
      <c r="AK11559" t="s">
        <v>1993</v>
      </c>
      <c r="AL11559" t="s">
        <v>2597</v>
      </c>
      <c r="AZ11559" t="s">
        <v>31</v>
      </c>
      <c r="BA11559" t="s">
        <v>31</v>
      </c>
    </row>
    <row r="11560" spans="1:53" hidden="1">
      <c r="A11560" t="s">
        <v>784</v>
      </c>
      <c r="B11560" t="s">
        <v>71</v>
      </c>
      <c r="C11560" t="s">
        <v>1742</v>
      </c>
      <c r="D11560" t="s">
        <v>1991</v>
      </c>
      <c r="E11560" t="s">
        <v>26</v>
      </c>
      <c r="G11560" t="s">
        <v>2532</v>
      </c>
      <c r="H11560" t="s">
        <v>1928</v>
      </c>
      <c r="J11560">
        <v>65.167000000000002</v>
      </c>
      <c r="K11560">
        <v>27.33</v>
      </c>
      <c r="M11560" t="s">
        <v>2384</v>
      </c>
      <c r="N11560">
        <v>1994</v>
      </c>
      <c r="O11560" t="s">
        <v>225</v>
      </c>
      <c r="P11560" t="s">
        <v>2534</v>
      </c>
      <c r="R11560">
        <v>5.0999999999999996</v>
      </c>
      <c r="S11560">
        <v>0</v>
      </c>
      <c r="T11560">
        <v>112</v>
      </c>
      <c r="U11560">
        <v>20</v>
      </c>
      <c r="W11560" t="s">
        <v>462</v>
      </c>
      <c r="X11560" t="s">
        <v>462</v>
      </c>
      <c r="Y11560" t="s">
        <v>493</v>
      </c>
      <c r="Z11560">
        <v>46.762999999999998</v>
      </c>
      <c r="AA11560">
        <v>13.532999999999999</v>
      </c>
      <c r="AB11560">
        <v>10</v>
      </c>
      <c r="AE11560" t="s">
        <v>1998</v>
      </c>
      <c r="AH11560" t="s">
        <v>31</v>
      </c>
      <c r="AJ11560" t="s">
        <v>1999</v>
      </c>
      <c r="AK11560" t="s">
        <v>1993</v>
      </c>
      <c r="AL11560" t="s">
        <v>2597</v>
      </c>
      <c r="AZ11560" t="s">
        <v>31</v>
      </c>
      <c r="BA11560" t="s">
        <v>31</v>
      </c>
    </row>
    <row r="11561" spans="1:53" hidden="1">
      <c r="A11561" t="s">
        <v>784</v>
      </c>
      <c r="B11561" t="s">
        <v>71</v>
      </c>
      <c r="C11561" t="s">
        <v>1742</v>
      </c>
      <c r="D11561" t="s">
        <v>1991</v>
      </c>
      <c r="E11561" t="s">
        <v>26</v>
      </c>
      <c r="G11561" t="s">
        <v>2532</v>
      </c>
      <c r="H11561" t="s">
        <v>1928</v>
      </c>
      <c r="J11561">
        <v>65.167000000000002</v>
      </c>
      <c r="K11561">
        <v>27.33</v>
      </c>
      <c r="M11561" t="s">
        <v>2384</v>
      </c>
      <c r="N11561">
        <v>1994</v>
      </c>
      <c r="O11561" t="s">
        <v>225</v>
      </c>
      <c r="P11561" t="s">
        <v>2534</v>
      </c>
      <c r="R11561">
        <v>5.0999999999999996</v>
      </c>
      <c r="S11561">
        <v>0</v>
      </c>
      <c r="T11561">
        <v>140</v>
      </c>
      <c r="U11561">
        <v>20</v>
      </c>
      <c r="W11561" t="s">
        <v>462</v>
      </c>
      <c r="X11561" t="s">
        <v>462</v>
      </c>
      <c r="Y11561" t="s">
        <v>493</v>
      </c>
      <c r="Z11561">
        <v>100.18</v>
      </c>
      <c r="AA11561">
        <v>15.792999999999999</v>
      </c>
      <c r="AB11561">
        <v>10</v>
      </c>
      <c r="AE11561" t="s">
        <v>1998</v>
      </c>
      <c r="AH11561" t="s">
        <v>31</v>
      </c>
      <c r="AJ11561" t="s">
        <v>1999</v>
      </c>
      <c r="AK11561" t="s">
        <v>1993</v>
      </c>
      <c r="AL11561" t="s">
        <v>2597</v>
      </c>
      <c r="AZ11561" t="s">
        <v>31</v>
      </c>
      <c r="BA11561" t="s">
        <v>31</v>
      </c>
    </row>
    <row r="11562" spans="1:53" hidden="1">
      <c r="A11562" t="s">
        <v>784</v>
      </c>
      <c r="B11562" t="s">
        <v>71</v>
      </c>
      <c r="C11562" t="s">
        <v>1742</v>
      </c>
      <c r="D11562" t="s">
        <v>1991</v>
      </c>
      <c r="E11562" t="s">
        <v>26</v>
      </c>
      <c r="G11562" t="s">
        <v>2532</v>
      </c>
      <c r="H11562" t="s">
        <v>1928</v>
      </c>
      <c r="J11562">
        <v>65.167000000000002</v>
      </c>
      <c r="K11562">
        <v>27.33</v>
      </c>
      <c r="M11562" t="s">
        <v>2384</v>
      </c>
      <c r="N11562">
        <v>1994</v>
      </c>
      <c r="O11562" t="s">
        <v>225</v>
      </c>
      <c r="P11562" t="s">
        <v>2534</v>
      </c>
      <c r="R11562">
        <v>5.0999999999999996</v>
      </c>
      <c r="S11562">
        <v>0</v>
      </c>
      <c r="T11562">
        <v>168</v>
      </c>
      <c r="U11562">
        <v>20</v>
      </c>
      <c r="W11562" t="s">
        <v>462</v>
      </c>
      <c r="X11562" t="s">
        <v>462</v>
      </c>
      <c r="Y11562" t="s">
        <v>493</v>
      </c>
      <c r="Z11562">
        <v>100.18</v>
      </c>
      <c r="AA11562">
        <v>12.766</v>
      </c>
      <c r="AB11562">
        <v>10</v>
      </c>
      <c r="AE11562" t="s">
        <v>1998</v>
      </c>
      <c r="AH11562" t="s">
        <v>31</v>
      </c>
      <c r="AJ11562" t="s">
        <v>1999</v>
      </c>
      <c r="AK11562" t="s">
        <v>1993</v>
      </c>
      <c r="AL11562" t="s">
        <v>2597</v>
      </c>
      <c r="AZ11562" t="s">
        <v>31</v>
      </c>
      <c r="BA11562" t="s">
        <v>31</v>
      </c>
    </row>
    <row r="11563" spans="1:53" hidden="1">
      <c r="A11563" t="s">
        <v>784</v>
      </c>
      <c r="B11563" t="s">
        <v>71</v>
      </c>
      <c r="C11563" t="s">
        <v>1742</v>
      </c>
      <c r="D11563" t="s">
        <v>1991</v>
      </c>
      <c r="E11563" t="s">
        <v>26</v>
      </c>
      <c r="G11563" t="s">
        <v>2532</v>
      </c>
      <c r="H11563" t="s">
        <v>1928</v>
      </c>
      <c r="J11563">
        <v>65.167000000000002</v>
      </c>
      <c r="K11563">
        <v>27.33</v>
      </c>
      <c r="M11563" t="s">
        <v>2384</v>
      </c>
      <c r="N11563">
        <v>1994</v>
      </c>
      <c r="O11563" t="s">
        <v>225</v>
      </c>
      <c r="P11563" t="s">
        <v>2534</v>
      </c>
      <c r="R11563">
        <v>5.0999999999999996</v>
      </c>
      <c r="S11563">
        <v>0</v>
      </c>
      <c r="T11563">
        <v>84</v>
      </c>
      <c r="U11563">
        <v>20</v>
      </c>
      <c r="W11563" t="s">
        <v>462</v>
      </c>
      <c r="X11563" t="s">
        <v>462</v>
      </c>
      <c r="Y11563" t="s">
        <v>493</v>
      </c>
      <c r="Z11563">
        <v>0</v>
      </c>
      <c r="AB11563">
        <v>10</v>
      </c>
      <c r="AE11563" t="s">
        <v>2000</v>
      </c>
      <c r="AH11563" t="s">
        <v>31</v>
      </c>
      <c r="AJ11563" t="s">
        <v>1992</v>
      </c>
      <c r="AK11563" t="s">
        <v>1993</v>
      </c>
      <c r="AL11563" t="s">
        <v>2597</v>
      </c>
      <c r="AZ11563" t="s">
        <v>31</v>
      </c>
      <c r="BA11563" t="s">
        <v>31</v>
      </c>
    </row>
    <row r="11564" spans="1:53" hidden="1">
      <c r="A11564" t="s">
        <v>784</v>
      </c>
      <c r="B11564" t="s">
        <v>71</v>
      </c>
      <c r="C11564" t="s">
        <v>1742</v>
      </c>
      <c r="D11564" t="s">
        <v>1991</v>
      </c>
      <c r="E11564" t="s">
        <v>26</v>
      </c>
      <c r="G11564" t="s">
        <v>2532</v>
      </c>
      <c r="H11564" t="s">
        <v>1928</v>
      </c>
      <c r="J11564">
        <v>65.167000000000002</v>
      </c>
      <c r="K11564">
        <v>27.33</v>
      </c>
      <c r="M11564" t="s">
        <v>2384</v>
      </c>
      <c r="N11564">
        <v>1994</v>
      </c>
      <c r="O11564" t="s">
        <v>225</v>
      </c>
      <c r="P11564" t="s">
        <v>2534</v>
      </c>
      <c r="R11564">
        <v>5.0999999999999996</v>
      </c>
      <c r="S11564">
        <v>0</v>
      </c>
      <c r="T11564">
        <v>98</v>
      </c>
      <c r="U11564">
        <v>20</v>
      </c>
      <c r="W11564" t="s">
        <v>462</v>
      </c>
      <c r="X11564" t="s">
        <v>462</v>
      </c>
      <c r="Y11564" t="s">
        <v>493</v>
      </c>
      <c r="Z11564">
        <v>0</v>
      </c>
      <c r="AB11564">
        <v>10</v>
      </c>
      <c r="AE11564" t="s">
        <v>2000</v>
      </c>
      <c r="AH11564" t="s">
        <v>31</v>
      </c>
      <c r="AJ11564" t="s">
        <v>1992</v>
      </c>
      <c r="AK11564" t="s">
        <v>1993</v>
      </c>
      <c r="AL11564" t="s">
        <v>2597</v>
      </c>
      <c r="AZ11564" t="s">
        <v>31</v>
      </c>
      <c r="BA11564" t="s">
        <v>31</v>
      </c>
    </row>
    <row r="11565" spans="1:53" hidden="1">
      <c r="A11565" t="s">
        <v>784</v>
      </c>
      <c r="B11565" t="s">
        <v>71</v>
      </c>
      <c r="C11565" t="s">
        <v>1742</v>
      </c>
      <c r="D11565" t="s">
        <v>1991</v>
      </c>
      <c r="E11565" t="s">
        <v>26</v>
      </c>
      <c r="G11565" t="s">
        <v>2532</v>
      </c>
      <c r="H11565" t="s">
        <v>1928</v>
      </c>
      <c r="J11565">
        <v>65.167000000000002</v>
      </c>
      <c r="K11565">
        <v>27.33</v>
      </c>
      <c r="M11565" t="s">
        <v>2384</v>
      </c>
      <c r="N11565">
        <v>1994</v>
      </c>
      <c r="O11565" t="s">
        <v>225</v>
      </c>
      <c r="P11565" t="s">
        <v>2534</v>
      </c>
      <c r="R11565">
        <v>5.0999999999999996</v>
      </c>
      <c r="S11565">
        <v>0</v>
      </c>
      <c r="T11565">
        <v>112</v>
      </c>
      <c r="U11565">
        <v>20</v>
      </c>
      <c r="W11565" t="s">
        <v>462</v>
      </c>
      <c r="X11565" t="s">
        <v>462</v>
      </c>
      <c r="Y11565" t="s">
        <v>493</v>
      </c>
      <c r="Z11565">
        <v>0</v>
      </c>
      <c r="AB11565">
        <v>10</v>
      </c>
      <c r="AE11565" t="s">
        <v>2000</v>
      </c>
      <c r="AH11565" t="s">
        <v>31</v>
      </c>
      <c r="AJ11565" t="s">
        <v>1992</v>
      </c>
      <c r="AK11565" t="s">
        <v>1993</v>
      </c>
      <c r="AL11565" t="s">
        <v>2597</v>
      </c>
      <c r="AZ11565" t="s">
        <v>31</v>
      </c>
      <c r="BA11565" t="s">
        <v>31</v>
      </c>
    </row>
    <row r="11566" spans="1:53" hidden="1">
      <c r="A11566" t="s">
        <v>784</v>
      </c>
      <c r="B11566" t="s">
        <v>71</v>
      </c>
      <c r="C11566" t="s">
        <v>1742</v>
      </c>
      <c r="D11566" t="s">
        <v>1991</v>
      </c>
      <c r="E11566" t="s">
        <v>26</v>
      </c>
      <c r="G11566" t="s">
        <v>2532</v>
      </c>
      <c r="H11566" t="s">
        <v>1928</v>
      </c>
      <c r="J11566">
        <v>65.167000000000002</v>
      </c>
      <c r="K11566">
        <v>27.33</v>
      </c>
      <c r="M11566" t="s">
        <v>2384</v>
      </c>
      <c r="N11566">
        <v>1994</v>
      </c>
      <c r="O11566" t="s">
        <v>225</v>
      </c>
      <c r="P11566" t="s">
        <v>2534</v>
      </c>
      <c r="R11566">
        <v>5.0999999999999996</v>
      </c>
      <c r="S11566">
        <v>0</v>
      </c>
      <c r="T11566">
        <v>126</v>
      </c>
      <c r="U11566">
        <v>20</v>
      </c>
      <c r="W11566" t="s">
        <v>462</v>
      </c>
      <c r="X11566" t="s">
        <v>462</v>
      </c>
      <c r="Y11566" t="s">
        <v>493</v>
      </c>
      <c r="Z11566">
        <v>14.311999999999999</v>
      </c>
      <c r="AA11566">
        <v>20.013000000000002</v>
      </c>
      <c r="AB11566">
        <v>10</v>
      </c>
      <c r="AE11566" t="s">
        <v>2000</v>
      </c>
      <c r="AH11566" t="s">
        <v>31</v>
      </c>
      <c r="AJ11566" t="s">
        <v>1992</v>
      </c>
      <c r="AK11566" t="s">
        <v>1993</v>
      </c>
      <c r="AL11566" t="s">
        <v>2597</v>
      </c>
      <c r="AZ11566" t="s">
        <v>31</v>
      </c>
      <c r="BA11566" t="s">
        <v>31</v>
      </c>
    </row>
    <row r="11567" spans="1:53" hidden="1">
      <c r="A11567" t="s">
        <v>784</v>
      </c>
      <c r="B11567" t="s">
        <v>71</v>
      </c>
      <c r="C11567" t="s">
        <v>1742</v>
      </c>
      <c r="D11567" t="s">
        <v>1991</v>
      </c>
      <c r="E11567" t="s">
        <v>26</v>
      </c>
      <c r="G11567" t="s">
        <v>2532</v>
      </c>
      <c r="H11567" t="s">
        <v>1928</v>
      </c>
      <c r="J11567">
        <v>65.167000000000002</v>
      </c>
      <c r="K11567">
        <v>27.33</v>
      </c>
      <c r="M11567" t="s">
        <v>2384</v>
      </c>
      <c r="N11567">
        <v>1994</v>
      </c>
      <c r="O11567" t="s">
        <v>225</v>
      </c>
      <c r="P11567" t="s">
        <v>2534</v>
      </c>
      <c r="R11567">
        <v>5.0999999999999996</v>
      </c>
      <c r="S11567">
        <v>0</v>
      </c>
      <c r="T11567">
        <v>140</v>
      </c>
      <c r="U11567">
        <v>20</v>
      </c>
      <c r="W11567" t="s">
        <v>462</v>
      </c>
      <c r="X11567" t="s">
        <v>462</v>
      </c>
      <c r="Y11567" t="s">
        <v>493</v>
      </c>
      <c r="Z11567">
        <v>51.993000000000002</v>
      </c>
      <c r="AA11567">
        <v>18.946999999999999</v>
      </c>
      <c r="AB11567">
        <v>10</v>
      </c>
      <c r="AE11567" t="s">
        <v>2000</v>
      </c>
      <c r="AH11567" t="s">
        <v>31</v>
      </c>
      <c r="AJ11567" t="s">
        <v>1992</v>
      </c>
      <c r="AK11567" t="s">
        <v>1993</v>
      </c>
      <c r="AL11567" t="s">
        <v>2597</v>
      </c>
      <c r="AZ11567" t="s">
        <v>31</v>
      </c>
      <c r="BA11567" t="s">
        <v>31</v>
      </c>
    </row>
    <row r="11568" spans="1:53" hidden="1">
      <c r="A11568" t="s">
        <v>784</v>
      </c>
      <c r="B11568" t="s">
        <v>71</v>
      </c>
      <c r="C11568" t="s">
        <v>1742</v>
      </c>
      <c r="D11568" t="s">
        <v>1991</v>
      </c>
      <c r="E11568" t="s">
        <v>26</v>
      </c>
      <c r="G11568" t="s">
        <v>2532</v>
      </c>
      <c r="H11568" t="s">
        <v>1928</v>
      </c>
      <c r="J11568">
        <v>65.167000000000002</v>
      </c>
      <c r="K11568">
        <v>27.33</v>
      </c>
      <c r="M11568" t="s">
        <v>2384</v>
      </c>
      <c r="N11568">
        <v>1994</v>
      </c>
      <c r="O11568" t="s">
        <v>225</v>
      </c>
      <c r="P11568" t="s">
        <v>2534</v>
      </c>
      <c r="R11568">
        <v>5.0999999999999996</v>
      </c>
      <c r="S11568">
        <v>0</v>
      </c>
      <c r="T11568">
        <v>154</v>
      </c>
      <c r="U11568">
        <v>20</v>
      </c>
      <c r="W11568" t="s">
        <v>462</v>
      </c>
      <c r="X11568" t="s">
        <v>462</v>
      </c>
      <c r="Y11568" t="s">
        <v>493</v>
      </c>
      <c r="Z11568">
        <v>77.716999999999999</v>
      </c>
      <c r="AA11568">
        <v>17.645</v>
      </c>
      <c r="AB11568">
        <v>10</v>
      </c>
      <c r="AE11568" t="s">
        <v>2000</v>
      </c>
      <c r="AH11568" t="s">
        <v>31</v>
      </c>
      <c r="AJ11568" t="s">
        <v>1992</v>
      </c>
      <c r="AK11568" t="s">
        <v>1993</v>
      </c>
      <c r="AL11568" t="s">
        <v>2597</v>
      </c>
      <c r="AZ11568" t="s">
        <v>31</v>
      </c>
      <c r="BA11568" t="s">
        <v>31</v>
      </c>
    </row>
    <row r="11569" spans="1:53" hidden="1">
      <c r="A11569" t="s">
        <v>784</v>
      </c>
      <c r="B11569" t="s">
        <v>71</v>
      </c>
      <c r="C11569" t="s">
        <v>1742</v>
      </c>
      <c r="D11569" t="s">
        <v>1991</v>
      </c>
      <c r="E11569" t="s">
        <v>26</v>
      </c>
      <c r="G11569" t="s">
        <v>2532</v>
      </c>
      <c r="H11569" t="s">
        <v>1928</v>
      </c>
      <c r="J11569">
        <v>65.167000000000002</v>
      </c>
      <c r="K11569">
        <v>27.33</v>
      </c>
      <c r="M11569" t="s">
        <v>2384</v>
      </c>
      <c r="N11569">
        <v>1994</v>
      </c>
      <c r="O11569" t="s">
        <v>225</v>
      </c>
      <c r="P11569" t="s">
        <v>2534</v>
      </c>
      <c r="R11569">
        <v>5.0999999999999996</v>
      </c>
      <c r="S11569">
        <v>0</v>
      </c>
      <c r="T11569">
        <v>168</v>
      </c>
      <c r="U11569">
        <v>20</v>
      </c>
      <c r="W11569" t="s">
        <v>462</v>
      </c>
      <c r="X11569" t="s">
        <v>462</v>
      </c>
      <c r="Y11569" t="s">
        <v>493</v>
      </c>
      <c r="Z11569">
        <v>85.688000000000002</v>
      </c>
      <c r="AA11569">
        <v>15.02</v>
      </c>
      <c r="AB11569">
        <v>10</v>
      </c>
      <c r="AE11569" t="s">
        <v>2000</v>
      </c>
      <c r="AH11569" t="s">
        <v>31</v>
      </c>
      <c r="AJ11569" t="s">
        <v>1992</v>
      </c>
      <c r="AK11569" t="s">
        <v>1993</v>
      </c>
      <c r="AL11569" t="s">
        <v>2597</v>
      </c>
      <c r="AZ11569" t="s">
        <v>31</v>
      </c>
      <c r="BA11569" t="s">
        <v>31</v>
      </c>
    </row>
    <row r="11570" spans="1:53" hidden="1">
      <c r="A11570" t="s">
        <v>784</v>
      </c>
      <c r="B11570" t="s">
        <v>71</v>
      </c>
      <c r="C11570" t="s">
        <v>1742</v>
      </c>
      <c r="D11570" t="s">
        <v>1991</v>
      </c>
      <c r="E11570" t="s">
        <v>26</v>
      </c>
      <c r="G11570" t="s">
        <v>2532</v>
      </c>
      <c r="H11570" t="s">
        <v>1928</v>
      </c>
      <c r="J11570">
        <v>65.167000000000002</v>
      </c>
      <c r="K11570">
        <v>27.33</v>
      </c>
      <c r="M11570" t="s">
        <v>2384</v>
      </c>
      <c r="N11570">
        <v>1994</v>
      </c>
      <c r="O11570" t="s">
        <v>225</v>
      </c>
      <c r="P11570" t="s">
        <v>2534</v>
      </c>
      <c r="R11570">
        <v>5.0999999999999996</v>
      </c>
      <c r="S11570">
        <v>0</v>
      </c>
      <c r="T11570">
        <v>112</v>
      </c>
      <c r="U11570">
        <v>20</v>
      </c>
      <c r="W11570" t="s">
        <v>462</v>
      </c>
      <c r="X11570" t="s">
        <v>462</v>
      </c>
      <c r="Y11570" t="s">
        <v>493</v>
      </c>
      <c r="Z11570">
        <v>82.064999999999998</v>
      </c>
      <c r="AA11570">
        <v>11.545999999999999</v>
      </c>
      <c r="AB11570">
        <v>10</v>
      </c>
      <c r="AE11570" t="s">
        <v>2000</v>
      </c>
      <c r="AH11570" t="s">
        <v>31</v>
      </c>
      <c r="AJ11570" t="s">
        <v>2001</v>
      </c>
      <c r="AK11570" t="s">
        <v>1993</v>
      </c>
      <c r="AL11570" t="s">
        <v>2597</v>
      </c>
      <c r="AZ11570" t="s">
        <v>31</v>
      </c>
      <c r="BA11570" t="s">
        <v>31</v>
      </c>
    </row>
    <row r="11571" spans="1:53" hidden="1">
      <c r="A11571" t="s">
        <v>784</v>
      </c>
      <c r="B11571" t="s">
        <v>71</v>
      </c>
      <c r="C11571" t="s">
        <v>1742</v>
      </c>
      <c r="D11571" t="s">
        <v>1991</v>
      </c>
      <c r="E11571" t="s">
        <v>26</v>
      </c>
      <c r="G11571" t="s">
        <v>2532</v>
      </c>
      <c r="H11571" t="s">
        <v>1928</v>
      </c>
      <c r="J11571">
        <v>65.167000000000002</v>
      </c>
      <c r="K11571">
        <v>27.33</v>
      </c>
      <c r="M11571" t="s">
        <v>2384</v>
      </c>
      <c r="N11571">
        <v>1994</v>
      </c>
      <c r="O11571" t="s">
        <v>225</v>
      </c>
      <c r="P11571" t="s">
        <v>2534</v>
      </c>
      <c r="R11571">
        <v>5.0999999999999996</v>
      </c>
      <c r="S11571">
        <v>0</v>
      </c>
      <c r="T11571">
        <v>140</v>
      </c>
      <c r="U11571">
        <v>20</v>
      </c>
      <c r="W11571" t="s">
        <v>462</v>
      </c>
      <c r="X11571" t="s">
        <v>462</v>
      </c>
      <c r="Y11571" t="s">
        <v>493</v>
      </c>
      <c r="Z11571">
        <v>86.231999999999999</v>
      </c>
      <c r="AA11571">
        <v>13.717000000000001</v>
      </c>
      <c r="AB11571">
        <v>10</v>
      </c>
      <c r="AE11571" t="s">
        <v>2000</v>
      </c>
      <c r="AH11571" t="s">
        <v>31</v>
      </c>
      <c r="AJ11571" t="s">
        <v>2001</v>
      </c>
      <c r="AK11571" t="s">
        <v>1993</v>
      </c>
      <c r="AL11571" t="s">
        <v>2597</v>
      </c>
      <c r="AZ11571" t="s">
        <v>31</v>
      </c>
      <c r="BA11571" t="s">
        <v>31</v>
      </c>
    </row>
    <row r="11572" spans="1:53" hidden="1">
      <c r="A11572" t="s">
        <v>784</v>
      </c>
      <c r="B11572" t="s">
        <v>71</v>
      </c>
      <c r="C11572" t="s">
        <v>1742</v>
      </c>
      <c r="D11572" t="s">
        <v>1991</v>
      </c>
      <c r="E11572" t="s">
        <v>26</v>
      </c>
      <c r="G11572" t="s">
        <v>2532</v>
      </c>
      <c r="H11572" t="s">
        <v>1928</v>
      </c>
      <c r="J11572">
        <v>65.167000000000002</v>
      </c>
      <c r="K11572">
        <v>27.33</v>
      </c>
      <c r="M11572" t="s">
        <v>2384</v>
      </c>
      <c r="N11572">
        <v>1994</v>
      </c>
      <c r="O11572" t="s">
        <v>225</v>
      </c>
      <c r="P11572" t="s">
        <v>2534</v>
      </c>
      <c r="R11572">
        <v>5.0999999999999996</v>
      </c>
      <c r="S11572">
        <v>0</v>
      </c>
      <c r="T11572">
        <v>168</v>
      </c>
      <c r="U11572">
        <v>20</v>
      </c>
      <c r="W11572" t="s">
        <v>462</v>
      </c>
      <c r="X11572" t="s">
        <v>462</v>
      </c>
      <c r="Y11572" t="s">
        <v>493</v>
      </c>
      <c r="Z11572">
        <v>100</v>
      </c>
      <c r="AA11572">
        <v>9.4740000000000002</v>
      </c>
      <c r="AB11572">
        <v>10</v>
      </c>
      <c r="AE11572" t="s">
        <v>2000</v>
      </c>
      <c r="AH11572" t="s">
        <v>31</v>
      </c>
      <c r="AJ11572" t="s">
        <v>2001</v>
      </c>
      <c r="AK11572" t="s">
        <v>1993</v>
      </c>
      <c r="AL11572" t="s">
        <v>2597</v>
      </c>
      <c r="AZ11572" t="s">
        <v>31</v>
      </c>
      <c r="BA11572" t="s">
        <v>31</v>
      </c>
    </row>
    <row r="11573" spans="1:53" hidden="1">
      <c r="A11573" t="s">
        <v>788</v>
      </c>
      <c r="B11573" t="s">
        <v>72</v>
      </c>
      <c r="C11573" t="s">
        <v>1742</v>
      </c>
      <c r="D11573" t="s">
        <v>1686</v>
      </c>
      <c r="E11573" t="s">
        <v>2003</v>
      </c>
      <c r="F11573" t="s">
        <v>2004</v>
      </c>
      <c r="G11573" t="s">
        <v>2532</v>
      </c>
      <c r="H11573" t="s">
        <v>2005</v>
      </c>
      <c r="J11573">
        <v>52.066699999999997</v>
      </c>
      <c r="K11573">
        <v>4.6500000000000004</v>
      </c>
      <c r="L11573" t="s">
        <v>971</v>
      </c>
      <c r="M11573" t="s">
        <v>2384</v>
      </c>
      <c r="N11573">
        <v>1994</v>
      </c>
      <c r="O11573" t="s">
        <v>196</v>
      </c>
      <c r="P11573" t="s">
        <v>2534</v>
      </c>
      <c r="Q11573" s="64">
        <v>34534</v>
      </c>
      <c r="R11573">
        <v>0</v>
      </c>
      <c r="S11573" t="s">
        <v>462</v>
      </c>
      <c r="W11573" t="s">
        <v>462</v>
      </c>
      <c r="X11573" t="s">
        <v>462</v>
      </c>
      <c r="Y11573" t="s">
        <v>2007</v>
      </c>
      <c r="Z11573">
        <v>98.036000000000001</v>
      </c>
      <c r="AB11573" t="s">
        <v>2008</v>
      </c>
      <c r="AE11573" t="s">
        <v>287</v>
      </c>
      <c r="AH11573" t="s">
        <v>31</v>
      </c>
      <c r="AJ11573" t="s">
        <v>2006</v>
      </c>
      <c r="AN11573">
        <v>1</v>
      </c>
      <c r="AW11573">
        <v>21</v>
      </c>
      <c r="AX11573">
        <v>1</v>
      </c>
      <c r="AZ11573" t="s">
        <v>31</v>
      </c>
      <c r="BA11573" t="s">
        <v>31</v>
      </c>
    </row>
    <row r="11574" spans="1:53" hidden="1">
      <c r="A11574" t="s">
        <v>788</v>
      </c>
      <c r="B11574" t="s">
        <v>72</v>
      </c>
      <c r="C11574" t="s">
        <v>1742</v>
      </c>
      <c r="D11574" t="s">
        <v>1686</v>
      </c>
      <c r="E11574" t="s">
        <v>2003</v>
      </c>
      <c r="F11574" t="s">
        <v>2004</v>
      </c>
      <c r="G11574" t="s">
        <v>2532</v>
      </c>
      <c r="H11574" t="s">
        <v>2005</v>
      </c>
      <c r="J11574">
        <v>52.066699999999997</v>
      </c>
      <c r="K11574">
        <v>4.6500000000000004</v>
      </c>
      <c r="L11574" t="s">
        <v>971</v>
      </c>
      <c r="M11574" t="s">
        <v>2384</v>
      </c>
      <c r="N11574">
        <v>1994</v>
      </c>
      <c r="O11574" t="s">
        <v>196</v>
      </c>
      <c r="P11574" t="s">
        <v>2534</v>
      </c>
      <c r="Q11574" s="64">
        <v>34534</v>
      </c>
      <c r="R11574">
        <v>0</v>
      </c>
      <c r="S11574" t="s">
        <v>462</v>
      </c>
      <c r="W11574" t="s">
        <v>462</v>
      </c>
      <c r="X11574" t="s">
        <v>462</v>
      </c>
      <c r="Y11574" t="s">
        <v>2007</v>
      </c>
      <c r="Z11574">
        <v>95.745000000000005</v>
      </c>
      <c r="AB11574" t="s">
        <v>2008</v>
      </c>
      <c r="AE11574" t="s">
        <v>287</v>
      </c>
      <c r="AH11574" t="s">
        <v>31</v>
      </c>
      <c r="AJ11574" t="s">
        <v>2009</v>
      </c>
      <c r="AZ11574" t="s">
        <v>31</v>
      </c>
      <c r="BA11574" t="s">
        <v>31</v>
      </c>
    </row>
    <row r="11575" spans="1:53" hidden="1">
      <c r="A11575" t="s">
        <v>788</v>
      </c>
      <c r="B11575" t="s">
        <v>72</v>
      </c>
      <c r="C11575" t="s">
        <v>1742</v>
      </c>
      <c r="D11575" t="s">
        <v>1686</v>
      </c>
      <c r="E11575" t="s">
        <v>2003</v>
      </c>
      <c r="F11575" t="s">
        <v>2004</v>
      </c>
      <c r="G11575" t="s">
        <v>2532</v>
      </c>
      <c r="H11575" t="s">
        <v>2005</v>
      </c>
      <c r="J11575">
        <v>52.066699999999997</v>
      </c>
      <c r="K11575">
        <v>4.6500000000000004</v>
      </c>
      <c r="L11575" t="s">
        <v>971</v>
      </c>
      <c r="M11575" t="s">
        <v>2384</v>
      </c>
      <c r="N11575">
        <v>1994</v>
      </c>
      <c r="O11575" t="s">
        <v>196</v>
      </c>
      <c r="P11575" t="s">
        <v>2534</v>
      </c>
      <c r="Q11575" s="64">
        <v>34534</v>
      </c>
      <c r="R11575">
        <v>0</v>
      </c>
      <c r="S11575" t="s">
        <v>462</v>
      </c>
      <c r="W11575" t="s">
        <v>462</v>
      </c>
      <c r="X11575" t="s">
        <v>462</v>
      </c>
      <c r="Y11575" t="s">
        <v>2007</v>
      </c>
      <c r="Z11575">
        <v>93.126000000000005</v>
      </c>
      <c r="AB11575" t="s">
        <v>2008</v>
      </c>
      <c r="AE11575" t="s">
        <v>287</v>
      </c>
      <c r="AH11575" t="s">
        <v>31</v>
      </c>
      <c r="AJ11575" t="s">
        <v>2010</v>
      </c>
      <c r="AZ11575" t="s">
        <v>31</v>
      </c>
      <c r="BA11575" t="s">
        <v>31</v>
      </c>
    </row>
    <row r="11576" spans="1:53" hidden="1">
      <c r="A11576" t="s">
        <v>788</v>
      </c>
      <c r="B11576" t="s">
        <v>72</v>
      </c>
      <c r="C11576" t="s">
        <v>1742</v>
      </c>
      <c r="D11576" t="s">
        <v>1686</v>
      </c>
      <c r="E11576" t="s">
        <v>2003</v>
      </c>
      <c r="F11576" t="s">
        <v>2004</v>
      </c>
      <c r="G11576" t="s">
        <v>2532</v>
      </c>
      <c r="H11576" t="s">
        <v>2005</v>
      </c>
      <c r="J11576">
        <v>52.066699999999997</v>
      </c>
      <c r="K11576">
        <v>4.6500000000000004</v>
      </c>
      <c r="L11576" t="s">
        <v>971</v>
      </c>
      <c r="M11576" t="s">
        <v>2384</v>
      </c>
      <c r="N11576">
        <v>1994</v>
      </c>
      <c r="O11576" t="s">
        <v>196</v>
      </c>
      <c r="P11576" t="s">
        <v>2534</v>
      </c>
      <c r="Q11576" s="64">
        <v>34534</v>
      </c>
      <c r="R11576">
        <v>0</v>
      </c>
      <c r="S11576" t="s">
        <v>462</v>
      </c>
      <c r="W11576">
        <v>16</v>
      </c>
      <c r="X11576">
        <v>8</v>
      </c>
      <c r="Y11576" t="s">
        <v>2007</v>
      </c>
      <c r="Z11576">
        <v>18.003</v>
      </c>
      <c r="AB11576" t="s">
        <v>2008</v>
      </c>
      <c r="AE11576" t="s">
        <v>287</v>
      </c>
      <c r="AH11576" t="s">
        <v>31</v>
      </c>
      <c r="AJ11576" t="s">
        <v>2006</v>
      </c>
      <c r="AZ11576" t="s">
        <v>31</v>
      </c>
      <c r="BA11576" t="s">
        <v>31</v>
      </c>
    </row>
    <row r="11577" spans="1:53" hidden="1">
      <c r="A11577" t="s">
        <v>788</v>
      </c>
      <c r="B11577" t="s">
        <v>72</v>
      </c>
      <c r="C11577" t="s">
        <v>1742</v>
      </c>
      <c r="D11577" t="s">
        <v>1686</v>
      </c>
      <c r="E11577" t="s">
        <v>2003</v>
      </c>
      <c r="F11577" t="s">
        <v>2004</v>
      </c>
      <c r="G11577" t="s">
        <v>2532</v>
      </c>
      <c r="H11577" t="s">
        <v>2005</v>
      </c>
      <c r="J11577">
        <v>52.066699999999997</v>
      </c>
      <c r="K11577">
        <v>4.6500000000000004</v>
      </c>
      <c r="L11577" t="s">
        <v>971</v>
      </c>
      <c r="M11577" t="s">
        <v>2384</v>
      </c>
      <c r="N11577">
        <v>1994</v>
      </c>
      <c r="O11577" t="s">
        <v>196</v>
      </c>
      <c r="P11577" t="s">
        <v>2534</v>
      </c>
      <c r="Q11577" s="64">
        <v>34534</v>
      </c>
      <c r="R11577">
        <v>0</v>
      </c>
      <c r="S11577" t="s">
        <v>462</v>
      </c>
      <c r="W11577">
        <v>16</v>
      </c>
      <c r="X11577">
        <v>8</v>
      </c>
      <c r="Y11577" t="s">
        <v>2007</v>
      </c>
      <c r="Z11577">
        <v>10.965999999999999</v>
      </c>
      <c r="AB11577" t="s">
        <v>2008</v>
      </c>
      <c r="AE11577" t="s">
        <v>287</v>
      </c>
      <c r="AH11577" t="s">
        <v>31</v>
      </c>
      <c r="AJ11577" t="s">
        <v>2009</v>
      </c>
      <c r="AZ11577" t="s">
        <v>31</v>
      </c>
      <c r="BA11577" t="s">
        <v>31</v>
      </c>
    </row>
    <row r="11578" spans="1:53" hidden="1">
      <c r="A11578" t="s">
        <v>788</v>
      </c>
      <c r="B11578" t="s">
        <v>72</v>
      </c>
      <c r="C11578" t="s">
        <v>1742</v>
      </c>
      <c r="D11578" t="s">
        <v>1686</v>
      </c>
      <c r="E11578" t="s">
        <v>2003</v>
      </c>
      <c r="F11578" t="s">
        <v>2004</v>
      </c>
      <c r="G11578" t="s">
        <v>2532</v>
      </c>
      <c r="H11578" t="s">
        <v>2005</v>
      </c>
      <c r="J11578">
        <v>52.066699999999997</v>
      </c>
      <c r="K11578">
        <v>4.6500000000000004</v>
      </c>
      <c r="L11578" t="s">
        <v>971</v>
      </c>
      <c r="M11578" t="s">
        <v>2384</v>
      </c>
      <c r="N11578">
        <v>1994</v>
      </c>
      <c r="O11578" t="s">
        <v>196</v>
      </c>
      <c r="P11578" t="s">
        <v>2534</v>
      </c>
      <c r="Q11578" s="64">
        <v>34534</v>
      </c>
      <c r="R11578">
        <v>0</v>
      </c>
      <c r="S11578" t="s">
        <v>462</v>
      </c>
      <c r="W11578">
        <v>16</v>
      </c>
      <c r="X11578">
        <v>8</v>
      </c>
      <c r="Y11578" t="s">
        <v>2007</v>
      </c>
      <c r="Z11578">
        <v>7.3650000000000002</v>
      </c>
      <c r="AB11578" t="s">
        <v>2008</v>
      </c>
      <c r="AE11578" t="s">
        <v>287</v>
      </c>
      <c r="AH11578" t="s">
        <v>31</v>
      </c>
      <c r="AJ11578" t="s">
        <v>2010</v>
      </c>
      <c r="AZ11578" t="s">
        <v>31</v>
      </c>
      <c r="BA11578" t="s">
        <v>31</v>
      </c>
    </row>
    <row r="11579" spans="1:53" hidden="1">
      <c r="A11579" t="s">
        <v>788</v>
      </c>
      <c r="B11579" t="s">
        <v>72</v>
      </c>
      <c r="C11579" t="s">
        <v>1742</v>
      </c>
      <c r="D11579" t="s">
        <v>1686</v>
      </c>
      <c r="E11579" t="s">
        <v>2003</v>
      </c>
      <c r="F11579" t="s">
        <v>2004</v>
      </c>
      <c r="G11579" t="s">
        <v>2532</v>
      </c>
      <c r="H11579" t="s">
        <v>2005</v>
      </c>
      <c r="J11579">
        <v>52.066699999999997</v>
      </c>
      <c r="K11579">
        <v>4.6500000000000004</v>
      </c>
      <c r="L11579" t="s">
        <v>971</v>
      </c>
      <c r="M11579" t="s">
        <v>2384</v>
      </c>
      <c r="N11579">
        <v>1994</v>
      </c>
      <c r="O11579" t="s">
        <v>196</v>
      </c>
      <c r="P11579" t="s">
        <v>2534</v>
      </c>
      <c r="Q11579" s="64">
        <v>34534</v>
      </c>
      <c r="R11579">
        <v>0</v>
      </c>
      <c r="S11579" t="s">
        <v>462</v>
      </c>
      <c r="W11579" t="s">
        <v>462</v>
      </c>
      <c r="X11579" t="s">
        <v>2011</v>
      </c>
      <c r="Y11579" t="s">
        <v>2007</v>
      </c>
      <c r="Z11579">
        <v>30.442</v>
      </c>
      <c r="AB11579" t="s">
        <v>2008</v>
      </c>
      <c r="AE11579" t="s">
        <v>287</v>
      </c>
      <c r="AH11579" t="s">
        <v>31</v>
      </c>
      <c r="AJ11579" t="s">
        <v>2006</v>
      </c>
      <c r="AZ11579" t="s">
        <v>31</v>
      </c>
      <c r="BA11579" t="s">
        <v>31</v>
      </c>
    </row>
    <row r="11580" spans="1:53" hidden="1">
      <c r="A11580" t="s">
        <v>788</v>
      </c>
      <c r="B11580" t="s">
        <v>72</v>
      </c>
      <c r="C11580" t="s">
        <v>1742</v>
      </c>
      <c r="D11580" t="s">
        <v>1686</v>
      </c>
      <c r="E11580" t="s">
        <v>2003</v>
      </c>
      <c r="F11580" t="s">
        <v>2004</v>
      </c>
      <c r="G11580" t="s">
        <v>2532</v>
      </c>
      <c r="H11580" t="s">
        <v>2005</v>
      </c>
      <c r="J11580">
        <v>52.066699999999997</v>
      </c>
      <c r="K11580">
        <v>4.6500000000000004</v>
      </c>
      <c r="L11580" t="s">
        <v>971</v>
      </c>
      <c r="M11580" t="s">
        <v>2384</v>
      </c>
      <c r="N11580">
        <v>1994</v>
      </c>
      <c r="O11580" t="s">
        <v>196</v>
      </c>
      <c r="P11580" t="s">
        <v>2534</v>
      </c>
      <c r="Q11580" s="64">
        <v>34534</v>
      </c>
      <c r="R11580">
        <v>0</v>
      </c>
      <c r="S11580" t="s">
        <v>462</v>
      </c>
      <c r="W11580" t="s">
        <v>462</v>
      </c>
      <c r="X11580" t="s">
        <v>2011</v>
      </c>
      <c r="Y11580" t="s">
        <v>2007</v>
      </c>
      <c r="Z11580">
        <v>22.585999999999999</v>
      </c>
      <c r="AB11580" t="s">
        <v>2008</v>
      </c>
      <c r="AE11580" t="s">
        <v>287</v>
      </c>
      <c r="AH11580" t="s">
        <v>31</v>
      </c>
      <c r="AJ11580" t="s">
        <v>2009</v>
      </c>
      <c r="AZ11580" t="s">
        <v>31</v>
      </c>
      <c r="BA11580" t="s">
        <v>31</v>
      </c>
    </row>
    <row r="11581" spans="1:53" hidden="1">
      <c r="A11581" t="s">
        <v>788</v>
      </c>
      <c r="B11581" t="s">
        <v>72</v>
      </c>
      <c r="C11581" t="s">
        <v>1742</v>
      </c>
      <c r="D11581" t="s">
        <v>1686</v>
      </c>
      <c r="E11581" t="s">
        <v>2003</v>
      </c>
      <c r="F11581" t="s">
        <v>2004</v>
      </c>
      <c r="G11581" t="s">
        <v>2532</v>
      </c>
      <c r="H11581" t="s">
        <v>2005</v>
      </c>
      <c r="J11581">
        <v>52.066699999999997</v>
      </c>
      <c r="K11581">
        <v>4.6500000000000004</v>
      </c>
      <c r="L11581" t="s">
        <v>971</v>
      </c>
      <c r="M11581" t="s">
        <v>2384</v>
      </c>
      <c r="N11581">
        <v>1994</v>
      </c>
      <c r="O11581" t="s">
        <v>196</v>
      </c>
      <c r="P11581" t="s">
        <v>2534</v>
      </c>
      <c r="Q11581" s="64">
        <v>34534</v>
      </c>
      <c r="R11581">
        <v>0</v>
      </c>
      <c r="S11581" t="s">
        <v>462</v>
      </c>
      <c r="W11581" t="s">
        <v>462</v>
      </c>
      <c r="X11581" t="s">
        <v>2011</v>
      </c>
      <c r="Y11581" t="s">
        <v>2007</v>
      </c>
      <c r="Z11581">
        <v>13.420999999999999</v>
      </c>
      <c r="AB11581" t="s">
        <v>2008</v>
      </c>
      <c r="AE11581" t="s">
        <v>287</v>
      </c>
      <c r="AH11581" t="s">
        <v>31</v>
      </c>
      <c r="AJ11581" t="s">
        <v>2010</v>
      </c>
      <c r="AZ11581" t="s">
        <v>31</v>
      </c>
      <c r="BA11581" t="s">
        <v>31</v>
      </c>
    </row>
    <row r="11582" spans="1:53" hidden="1">
      <c r="A11582" t="s">
        <v>788</v>
      </c>
      <c r="B11582" t="s">
        <v>73</v>
      </c>
      <c r="C11582" t="s">
        <v>1742</v>
      </c>
      <c r="D11582" t="s">
        <v>1686</v>
      </c>
      <c r="E11582" t="s">
        <v>2003</v>
      </c>
      <c r="F11582" t="s">
        <v>2004</v>
      </c>
      <c r="G11582" t="s">
        <v>2532</v>
      </c>
      <c r="H11582" t="s">
        <v>2005</v>
      </c>
      <c r="J11582">
        <v>52.066699999999997</v>
      </c>
      <c r="K11582">
        <v>4.6500000000000004</v>
      </c>
      <c r="L11582" t="s">
        <v>971</v>
      </c>
      <c r="M11582" t="s">
        <v>2384</v>
      </c>
      <c r="N11582">
        <v>1995</v>
      </c>
      <c r="O11582" t="s">
        <v>196</v>
      </c>
      <c r="P11582" t="s">
        <v>2534</v>
      </c>
      <c r="Q11582" s="64">
        <v>34717</v>
      </c>
      <c r="R11582">
        <v>0</v>
      </c>
      <c r="S11582" t="s">
        <v>462</v>
      </c>
      <c r="U11582">
        <v>9</v>
      </c>
      <c r="V11582">
        <v>9</v>
      </c>
      <c r="W11582" t="s">
        <v>462</v>
      </c>
      <c r="X11582" t="s">
        <v>462</v>
      </c>
      <c r="Y11582" t="s">
        <v>2007</v>
      </c>
      <c r="Z11582">
        <v>46</v>
      </c>
      <c r="AE11582" t="s">
        <v>2013</v>
      </c>
      <c r="AH11582" t="s">
        <v>31</v>
      </c>
      <c r="AZ11582" t="s">
        <v>31</v>
      </c>
      <c r="BA11582" t="s">
        <v>31</v>
      </c>
    </row>
    <row r="11583" spans="1:53" hidden="1">
      <c r="A11583" t="s">
        <v>788</v>
      </c>
      <c r="B11583" t="s">
        <v>73</v>
      </c>
      <c r="C11583" t="s">
        <v>1742</v>
      </c>
      <c r="D11583" t="s">
        <v>1686</v>
      </c>
      <c r="E11583" t="s">
        <v>2003</v>
      </c>
      <c r="F11583" t="s">
        <v>2004</v>
      </c>
      <c r="G11583" t="s">
        <v>2532</v>
      </c>
      <c r="H11583" t="s">
        <v>2005</v>
      </c>
      <c r="J11583">
        <v>52.066699999999997</v>
      </c>
      <c r="K11583">
        <v>4.6500000000000004</v>
      </c>
      <c r="L11583" t="s">
        <v>971</v>
      </c>
      <c r="M11583" t="s">
        <v>2384</v>
      </c>
      <c r="N11583">
        <v>1995</v>
      </c>
      <c r="O11583" t="s">
        <v>196</v>
      </c>
      <c r="P11583" t="s">
        <v>2534</v>
      </c>
      <c r="Q11583" s="64">
        <v>34717</v>
      </c>
      <c r="R11583">
        <v>0</v>
      </c>
      <c r="S11583" t="s">
        <v>462</v>
      </c>
      <c r="U11583">
        <v>9</v>
      </c>
      <c r="V11583">
        <v>9</v>
      </c>
      <c r="W11583" t="s">
        <v>462</v>
      </c>
      <c r="X11583" t="s">
        <v>462</v>
      </c>
      <c r="Y11583" t="s">
        <v>2007</v>
      </c>
      <c r="Z11583">
        <v>29</v>
      </c>
      <c r="AE11583" t="s">
        <v>2013</v>
      </c>
      <c r="AH11583" t="s">
        <v>31</v>
      </c>
      <c r="AJ11583" t="s">
        <v>2598</v>
      </c>
      <c r="AZ11583" t="s">
        <v>31</v>
      </c>
      <c r="BA11583" t="s">
        <v>31</v>
      </c>
    </row>
    <row r="11584" spans="1:53" hidden="1">
      <c r="A11584" t="s">
        <v>788</v>
      </c>
      <c r="B11584" t="s">
        <v>73</v>
      </c>
      <c r="C11584" t="s">
        <v>1742</v>
      </c>
      <c r="D11584" t="s">
        <v>1686</v>
      </c>
      <c r="E11584" t="s">
        <v>2003</v>
      </c>
      <c r="F11584" t="s">
        <v>2004</v>
      </c>
      <c r="G11584" t="s">
        <v>2532</v>
      </c>
      <c r="H11584" t="s">
        <v>2005</v>
      </c>
      <c r="J11584">
        <v>52.066699999999997</v>
      </c>
      <c r="K11584">
        <v>4.6500000000000004</v>
      </c>
      <c r="L11584" t="s">
        <v>971</v>
      </c>
      <c r="M11584" t="s">
        <v>2384</v>
      </c>
      <c r="N11584">
        <v>1995</v>
      </c>
      <c r="O11584" t="s">
        <v>196</v>
      </c>
      <c r="P11584" t="s">
        <v>2534</v>
      </c>
      <c r="Q11584" s="64">
        <v>34717</v>
      </c>
      <c r="R11584">
        <v>0</v>
      </c>
      <c r="S11584" t="s">
        <v>462</v>
      </c>
      <c r="U11584">
        <v>17</v>
      </c>
      <c r="V11584">
        <v>17</v>
      </c>
      <c r="W11584" t="s">
        <v>462</v>
      </c>
      <c r="X11584" t="s">
        <v>462</v>
      </c>
      <c r="Y11584" t="s">
        <v>2007</v>
      </c>
      <c r="Z11584">
        <v>48</v>
      </c>
      <c r="AE11584" t="s">
        <v>2013</v>
      </c>
      <c r="AH11584" t="s">
        <v>31</v>
      </c>
      <c r="AZ11584" t="s">
        <v>31</v>
      </c>
      <c r="BA11584" t="s">
        <v>31</v>
      </c>
    </row>
    <row r="11585" spans="1:53" hidden="1">
      <c r="A11585" t="s">
        <v>788</v>
      </c>
      <c r="B11585" t="s">
        <v>73</v>
      </c>
      <c r="C11585" t="s">
        <v>1742</v>
      </c>
      <c r="D11585" t="s">
        <v>1686</v>
      </c>
      <c r="E11585" t="s">
        <v>2003</v>
      </c>
      <c r="F11585" t="s">
        <v>2004</v>
      </c>
      <c r="G11585" t="s">
        <v>2532</v>
      </c>
      <c r="H11585" t="s">
        <v>2005</v>
      </c>
      <c r="J11585">
        <v>52.066699999999997</v>
      </c>
      <c r="K11585">
        <v>4.6500000000000004</v>
      </c>
      <c r="L11585" t="s">
        <v>971</v>
      </c>
      <c r="M11585" t="s">
        <v>2384</v>
      </c>
      <c r="N11585">
        <v>1995</v>
      </c>
      <c r="O11585" t="s">
        <v>196</v>
      </c>
      <c r="P11585" t="s">
        <v>2534</v>
      </c>
      <c r="Q11585" s="64">
        <v>34717</v>
      </c>
      <c r="R11585">
        <v>0</v>
      </c>
      <c r="S11585" t="s">
        <v>462</v>
      </c>
      <c r="U11585">
        <v>21</v>
      </c>
      <c r="V11585">
        <v>21</v>
      </c>
      <c r="W11585" t="s">
        <v>462</v>
      </c>
      <c r="X11585" t="s">
        <v>462</v>
      </c>
      <c r="Y11585" t="s">
        <v>2007</v>
      </c>
      <c r="Z11585">
        <v>28</v>
      </c>
      <c r="AE11585" t="s">
        <v>2013</v>
      </c>
      <c r="AH11585" t="s">
        <v>31</v>
      </c>
      <c r="AZ11585" t="s">
        <v>31</v>
      </c>
      <c r="BA11585" t="s">
        <v>31</v>
      </c>
    </row>
    <row r="11586" spans="1:53" hidden="1">
      <c r="A11586" t="s">
        <v>788</v>
      </c>
      <c r="B11586" t="s">
        <v>73</v>
      </c>
      <c r="C11586" t="s">
        <v>1742</v>
      </c>
      <c r="D11586" t="s">
        <v>1686</v>
      </c>
      <c r="E11586" t="s">
        <v>2003</v>
      </c>
      <c r="F11586" t="s">
        <v>2004</v>
      </c>
      <c r="G11586" t="s">
        <v>2532</v>
      </c>
      <c r="H11586" t="s">
        <v>2005</v>
      </c>
      <c r="J11586">
        <v>52.066699999999997</v>
      </c>
      <c r="K11586">
        <v>4.6500000000000004</v>
      </c>
      <c r="L11586" t="s">
        <v>971</v>
      </c>
      <c r="M11586" t="s">
        <v>2384</v>
      </c>
      <c r="N11586">
        <v>1995</v>
      </c>
      <c r="O11586" t="s">
        <v>196</v>
      </c>
      <c r="P11586" t="s">
        <v>2534</v>
      </c>
      <c r="Q11586" s="64">
        <v>34717</v>
      </c>
      <c r="R11586">
        <v>0</v>
      </c>
      <c r="S11586" t="s">
        <v>462</v>
      </c>
      <c r="U11586">
        <v>9</v>
      </c>
      <c r="V11586">
        <v>9</v>
      </c>
      <c r="W11586">
        <v>16</v>
      </c>
      <c r="X11586">
        <v>8</v>
      </c>
      <c r="Y11586" t="s">
        <v>2007</v>
      </c>
      <c r="Z11586">
        <v>12</v>
      </c>
      <c r="AE11586" t="s">
        <v>2013</v>
      </c>
      <c r="AH11586" t="s">
        <v>31</v>
      </c>
      <c r="AZ11586" t="s">
        <v>31</v>
      </c>
      <c r="BA11586" t="s">
        <v>31</v>
      </c>
    </row>
    <row r="11587" spans="1:53" hidden="1">
      <c r="A11587" t="s">
        <v>788</v>
      </c>
      <c r="B11587" t="s">
        <v>73</v>
      </c>
      <c r="C11587" t="s">
        <v>1742</v>
      </c>
      <c r="D11587" t="s">
        <v>1686</v>
      </c>
      <c r="E11587" t="s">
        <v>2003</v>
      </c>
      <c r="F11587" t="s">
        <v>2004</v>
      </c>
      <c r="G11587" t="s">
        <v>2532</v>
      </c>
      <c r="H11587" t="s">
        <v>2005</v>
      </c>
      <c r="J11587">
        <v>52.066699999999997</v>
      </c>
      <c r="K11587">
        <v>4.6500000000000004</v>
      </c>
      <c r="L11587" t="s">
        <v>971</v>
      </c>
      <c r="M11587" t="s">
        <v>2384</v>
      </c>
      <c r="N11587">
        <v>1995</v>
      </c>
      <c r="O11587" t="s">
        <v>196</v>
      </c>
      <c r="P11587" t="s">
        <v>2534</v>
      </c>
      <c r="Q11587" s="64">
        <v>34717</v>
      </c>
      <c r="R11587">
        <v>0</v>
      </c>
      <c r="S11587" t="s">
        <v>462</v>
      </c>
      <c r="U11587">
        <v>9</v>
      </c>
      <c r="V11587">
        <v>9</v>
      </c>
      <c r="W11587">
        <v>16</v>
      </c>
      <c r="X11587">
        <v>8</v>
      </c>
      <c r="Y11587" t="s">
        <v>2007</v>
      </c>
      <c r="Z11587">
        <v>7</v>
      </c>
      <c r="AE11587" t="s">
        <v>2013</v>
      </c>
      <c r="AH11587" t="s">
        <v>31</v>
      </c>
      <c r="AJ11587" t="s">
        <v>2598</v>
      </c>
      <c r="AZ11587" t="s">
        <v>31</v>
      </c>
      <c r="BA11587" t="s">
        <v>31</v>
      </c>
    </row>
    <row r="11588" spans="1:53" hidden="1">
      <c r="A11588" t="s">
        <v>788</v>
      </c>
      <c r="B11588" t="s">
        <v>73</v>
      </c>
      <c r="C11588" t="s">
        <v>1742</v>
      </c>
      <c r="D11588" t="s">
        <v>1686</v>
      </c>
      <c r="E11588" t="s">
        <v>2003</v>
      </c>
      <c r="F11588" t="s">
        <v>2004</v>
      </c>
      <c r="G11588" t="s">
        <v>2532</v>
      </c>
      <c r="H11588" t="s">
        <v>2005</v>
      </c>
      <c r="J11588">
        <v>52.066699999999997</v>
      </c>
      <c r="K11588">
        <v>4.6500000000000004</v>
      </c>
      <c r="L11588" t="s">
        <v>971</v>
      </c>
      <c r="M11588" t="s">
        <v>2384</v>
      </c>
      <c r="N11588">
        <v>1995</v>
      </c>
      <c r="O11588" t="s">
        <v>196</v>
      </c>
      <c r="P11588" t="s">
        <v>2534</v>
      </c>
      <c r="Q11588" s="64">
        <v>34717</v>
      </c>
      <c r="R11588">
        <v>0</v>
      </c>
      <c r="S11588" t="s">
        <v>462</v>
      </c>
      <c r="U11588">
        <v>17</v>
      </c>
      <c r="V11588">
        <v>17</v>
      </c>
      <c r="W11588">
        <v>16</v>
      </c>
      <c r="X11588">
        <v>8</v>
      </c>
      <c r="Y11588" t="s">
        <v>2007</v>
      </c>
      <c r="Z11588">
        <v>4</v>
      </c>
      <c r="AE11588" t="s">
        <v>2013</v>
      </c>
      <c r="AH11588" t="s">
        <v>31</v>
      </c>
      <c r="AZ11588" t="s">
        <v>31</v>
      </c>
      <c r="BA11588" t="s">
        <v>31</v>
      </c>
    </row>
    <row r="11589" spans="1:53" hidden="1">
      <c r="A11589" t="s">
        <v>788</v>
      </c>
      <c r="B11589" t="s">
        <v>73</v>
      </c>
      <c r="C11589" t="s">
        <v>1742</v>
      </c>
      <c r="D11589" t="s">
        <v>1686</v>
      </c>
      <c r="E11589" t="s">
        <v>2003</v>
      </c>
      <c r="F11589" t="s">
        <v>2004</v>
      </c>
      <c r="G11589" t="s">
        <v>2532</v>
      </c>
      <c r="H11589" t="s">
        <v>2005</v>
      </c>
      <c r="J11589">
        <v>52.066699999999997</v>
      </c>
      <c r="K11589">
        <v>4.6500000000000004</v>
      </c>
      <c r="L11589" t="s">
        <v>971</v>
      </c>
      <c r="M11589" t="s">
        <v>2384</v>
      </c>
      <c r="N11589">
        <v>1995</v>
      </c>
      <c r="O11589" t="s">
        <v>196</v>
      </c>
      <c r="P11589" t="s">
        <v>2534</v>
      </c>
      <c r="Q11589" s="64">
        <v>34717</v>
      </c>
      <c r="R11589">
        <v>0</v>
      </c>
      <c r="S11589" t="s">
        <v>462</v>
      </c>
      <c r="U11589">
        <v>21</v>
      </c>
      <c r="V11589">
        <v>21</v>
      </c>
      <c r="W11589">
        <v>16</v>
      </c>
      <c r="X11589">
        <v>8</v>
      </c>
      <c r="Y11589" t="s">
        <v>2007</v>
      </c>
      <c r="Z11589">
        <v>1</v>
      </c>
      <c r="AE11589" t="s">
        <v>2013</v>
      </c>
      <c r="AH11589" t="s">
        <v>31</v>
      </c>
      <c r="AZ11589" t="s">
        <v>31</v>
      </c>
      <c r="BA11589" t="s">
        <v>31</v>
      </c>
    </row>
    <row r="11590" spans="1:53" hidden="1">
      <c r="A11590" t="s">
        <v>788</v>
      </c>
      <c r="B11590" t="s">
        <v>73</v>
      </c>
      <c r="C11590" t="s">
        <v>1742</v>
      </c>
      <c r="D11590" t="s">
        <v>1686</v>
      </c>
      <c r="E11590" t="s">
        <v>2003</v>
      </c>
      <c r="F11590" t="s">
        <v>2004</v>
      </c>
      <c r="G11590" t="s">
        <v>2532</v>
      </c>
      <c r="H11590" t="s">
        <v>2005</v>
      </c>
      <c r="J11590">
        <v>52.066699999999997</v>
      </c>
      <c r="K11590">
        <v>4.6500000000000004</v>
      </c>
      <c r="L11590" t="s">
        <v>971</v>
      </c>
      <c r="M11590" t="s">
        <v>2384</v>
      </c>
      <c r="N11590">
        <v>1995</v>
      </c>
      <c r="O11590" t="s">
        <v>196</v>
      </c>
      <c r="P11590" t="s">
        <v>2534</v>
      </c>
      <c r="Q11590" s="64">
        <v>34717</v>
      </c>
      <c r="R11590">
        <v>0</v>
      </c>
      <c r="S11590" t="s">
        <v>462</v>
      </c>
      <c r="U11590">
        <v>9</v>
      </c>
      <c r="V11590">
        <v>9</v>
      </c>
      <c r="W11590" t="s">
        <v>462</v>
      </c>
      <c r="X11590" t="s">
        <v>2011</v>
      </c>
      <c r="Y11590" t="s">
        <v>2007</v>
      </c>
      <c r="AE11590" t="s">
        <v>2013</v>
      </c>
      <c r="AH11590" t="s">
        <v>31</v>
      </c>
      <c r="AZ11590" t="s">
        <v>31</v>
      </c>
      <c r="BA11590" t="s">
        <v>31</v>
      </c>
    </row>
    <row r="11591" spans="1:53" hidden="1">
      <c r="A11591" t="s">
        <v>788</v>
      </c>
      <c r="B11591" t="s">
        <v>73</v>
      </c>
      <c r="C11591" t="s">
        <v>1742</v>
      </c>
      <c r="D11591" t="s">
        <v>1686</v>
      </c>
      <c r="E11591" t="s">
        <v>2003</v>
      </c>
      <c r="F11591" t="s">
        <v>2004</v>
      </c>
      <c r="G11591" t="s">
        <v>2532</v>
      </c>
      <c r="H11591" t="s">
        <v>2005</v>
      </c>
      <c r="J11591">
        <v>52.066699999999997</v>
      </c>
      <c r="K11591">
        <v>4.6500000000000004</v>
      </c>
      <c r="L11591" t="s">
        <v>971</v>
      </c>
      <c r="M11591" t="s">
        <v>2384</v>
      </c>
      <c r="N11591">
        <v>1995</v>
      </c>
      <c r="O11591" t="s">
        <v>196</v>
      </c>
      <c r="P11591" t="s">
        <v>2534</v>
      </c>
      <c r="Q11591" s="64">
        <v>34717</v>
      </c>
      <c r="R11591">
        <v>0</v>
      </c>
      <c r="S11591" t="s">
        <v>462</v>
      </c>
      <c r="U11591">
        <v>9</v>
      </c>
      <c r="V11591">
        <v>9</v>
      </c>
      <c r="W11591" t="s">
        <v>462</v>
      </c>
      <c r="X11591" t="s">
        <v>2011</v>
      </c>
      <c r="Y11591" t="s">
        <v>2007</v>
      </c>
      <c r="AE11591" t="s">
        <v>2013</v>
      </c>
      <c r="AH11591" t="s">
        <v>31</v>
      </c>
      <c r="AJ11591" t="s">
        <v>2598</v>
      </c>
      <c r="AZ11591" t="s">
        <v>31</v>
      </c>
      <c r="BA11591" t="s">
        <v>31</v>
      </c>
    </row>
    <row r="11592" spans="1:53" hidden="1">
      <c r="A11592" t="s">
        <v>788</v>
      </c>
      <c r="B11592" t="s">
        <v>73</v>
      </c>
      <c r="C11592" t="s">
        <v>1742</v>
      </c>
      <c r="D11592" t="s">
        <v>1686</v>
      </c>
      <c r="E11592" t="s">
        <v>2003</v>
      </c>
      <c r="F11592" t="s">
        <v>2004</v>
      </c>
      <c r="G11592" t="s">
        <v>2532</v>
      </c>
      <c r="H11592" t="s">
        <v>2005</v>
      </c>
      <c r="J11592">
        <v>52.066699999999997</v>
      </c>
      <c r="K11592">
        <v>4.6500000000000004</v>
      </c>
      <c r="L11592" t="s">
        <v>971</v>
      </c>
      <c r="M11592" t="s">
        <v>2384</v>
      </c>
      <c r="N11592">
        <v>1995</v>
      </c>
      <c r="O11592" t="s">
        <v>196</v>
      </c>
      <c r="P11592" t="s">
        <v>2534</v>
      </c>
      <c r="Q11592" s="64">
        <v>34717</v>
      </c>
      <c r="R11592">
        <v>0</v>
      </c>
      <c r="S11592" t="s">
        <v>462</v>
      </c>
      <c r="U11592">
        <v>17</v>
      </c>
      <c r="V11592">
        <v>17</v>
      </c>
      <c r="W11592" t="s">
        <v>462</v>
      </c>
      <c r="X11592" t="s">
        <v>2011</v>
      </c>
      <c r="Y11592" t="s">
        <v>2007</v>
      </c>
      <c r="AE11592" t="s">
        <v>2013</v>
      </c>
      <c r="AH11592" t="s">
        <v>31</v>
      </c>
      <c r="AZ11592" t="s">
        <v>31</v>
      </c>
      <c r="BA11592" t="s">
        <v>31</v>
      </c>
    </row>
    <row r="11593" spans="1:53" hidden="1">
      <c r="A11593" t="s">
        <v>788</v>
      </c>
      <c r="B11593" t="s">
        <v>73</v>
      </c>
      <c r="C11593" t="s">
        <v>1742</v>
      </c>
      <c r="D11593" t="s">
        <v>1686</v>
      </c>
      <c r="E11593" t="s">
        <v>2003</v>
      </c>
      <c r="F11593" t="s">
        <v>2004</v>
      </c>
      <c r="G11593" t="s">
        <v>2532</v>
      </c>
      <c r="H11593" t="s">
        <v>2005</v>
      </c>
      <c r="J11593">
        <v>52.066699999999997</v>
      </c>
      <c r="K11593">
        <v>4.6500000000000004</v>
      </c>
      <c r="L11593" t="s">
        <v>971</v>
      </c>
      <c r="M11593" t="s">
        <v>2384</v>
      </c>
      <c r="N11593">
        <v>1995</v>
      </c>
      <c r="O11593" t="s">
        <v>196</v>
      </c>
      <c r="P11593" t="s">
        <v>2534</v>
      </c>
      <c r="Q11593" s="64">
        <v>34717</v>
      </c>
      <c r="R11593">
        <v>0</v>
      </c>
      <c r="S11593" t="s">
        <v>462</v>
      </c>
      <c r="U11593">
        <v>21</v>
      </c>
      <c r="V11593">
        <v>21</v>
      </c>
      <c r="W11593" t="s">
        <v>462</v>
      </c>
      <c r="X11593" t="s">
        <v>2011</v>
      </c>
      <c r="Y11593" t="s">
        <v>2007</v>
      </c>
      <c r="Z11593">
        <v>1</v>
      </c>
      <c r="AE11593" t="s">
        <v>2013</v>
      </c>
      <c r="AH11593" t="s">
        <v>31</v>
      </c>
      <c r="AZ11593" t="s">
        <v>31</v>
      </c>
      <c r="BA11593" t="s">
        <v>31</v>
      </c>
    </row>
    <row r="11594" spans="1:53" hidden="1">
      <c r="A11594" t="s">
        <v>788</v>
      </c>
      <c r="B11594" t="s">
        <v>73</v>
      </c>
      <c r="C11594" t="s">
        <v>1742</v>
      </c>
      <c r="D11594" t="s">
        <v>1686</v>
      </c>
      <c r="E11594" t="s">
        <v>2003</v>
      </c>
      <c r="F11594" t="s">
        <v>2004</v>
      </c>
      <c r="G11594" t="s">
        <v>2532</v>
      </c>
      <c r="H11594" t="s">
        <v>2005</v>
      </c>
      <c r="J11594">
        <v>52.066699999999997</v>
      </c>
      <c r="K11594">
        <v>4.6500000000000004</v>
      </c>
      <c r="L11594" t="s">
        <v>971</v>
      </c>
      <c r="M11594" t="s">
        <v>2384</v>
      </c>
      <c r="N11594">
        <v>1995</v>
      </c>
      <c r="O11594" t="s">
        <v>196</v>
      </c>
      <c r="P11594" t="s">
        <v>2534</v>
      </c>
      <c r="Q11594" s="64">
        <v>34717</v>
      </c>
      <c r="R11594">
        <v>0</v>
      </c>
      <c r="S11594" t="s">
        <v>462</v>
      </c>
      <c r="U11594">
        <v>9</v>
      </c>
      <c r="V11594">
        <v>9</v>
      </c>
      <c r="W11594" t="s">
        <v>462</v>
      </c>
      <c r="X11594" t="s">
        <v>462</v>
      </c>
      <c r="Y11594" t="s">
        <v>2007</v>
      </c>
      <c r="Z11594">
        <v>23</v>
      </c>
      <c r="AE11594" t="s">
        <v>2013</v>
      </c>
      <c r="AH11594" t="s">
        <v>31</v>
      </c>
      <c r="AZ11594" t="s">
        <v>31</v>
      </c>
      <c r="BA11594" t="s">
        <v>31</v>
      </c>
    </row>
    <row r="11595" spans="1:53" hidden="1">
      <c r="A11595" t="s">
        <v>788</v>
      </c>
      <c r="B11595" t="s">
        <v>73</v>
      </c>
      <c r="C11595" t="s">
        <v>1742</v>
      </c>
      <c r="D11595" t="s">
        <v>1686</v>
      </c>
      <c r="E11595" t="s">
        <v>2003</v>
      </c>
      <c r="F11595" t="s">
        <v>2004</v>
      </c>
      <c r="G11595" t="s">
        <v>2532</v>
      </c>
      <c r="H11595" t="s">
        <v>2005</v>
      </c>
      <c r="J11595">
        <v>52.066699999999997</v>
      </c>
      <c r="K11595">
        <v>4.6500000000000004</v>
      </c>
      <c r="L11595" t="s">
        <v>971</v>
      </c>
      <c r="M11595" t="s">
        <v>2384</v>
      </c>
      <c r="N11595">
        <v>1995</v>
      </c>
      <c r="O11595" t="s">
        <v>196</v>
      </c>
      <c r="P11595" t="s">
        <v>2534</v>
      </c>
      <c r="Q11595" s="64">
        <v>34717</v>
      </c>
      <c r="R11595">
        <v>0</v>
      </c>
      <c r="S11595" t="s">
        <v>462</v>
      </c>
      <c r="U11595">
        <v>9</v>
      </c>
      <c r="V11595">
        <v>9</v>
      </c>
      <c r="W11595" t="s">
        <v>462</v>
      </c>
      <c r="X11595" t="s">
        <v>462</v>
      </c>
      <c r="Y11595" t="s">
        <v>2007</v>
      </c>
      <c r="Z11595">
        <v>22</v>
      </c>
      <c r="AE11595" t="s">
        <v>2013</v>
      </c>
      <c r="AH11595" t="s">
        <v>31</v>
      </c>
      <c r="AJ11595" t="s">
        <v>2598</v>
      </c>
      <c r="AZ11595" t="s">
        <v>31</v>
      </c>
      <c r="BA11595" t="s">
        <v>31</v>
      </c>
    </row>
    <row r="11596" spans="1:53" hidden="1">
      <c r="A11596" t="s">
        <v>788</v>
      </c>
      <c r="B11596" t="s">
        <v>73</v>
      </c>
      <c r="C11596" t="s">
        <v>1742</v>
      </c>
      <c r="D11596" t="s">
        <v>1686</v>
      </c>
      <c r="E11596" t="s">
        <v>2003</v>
      </c>
      <c r="F11596" t="s">
        <v>2004</v>
      </c>
      <c r="G11596" t="s">
        <v>2532</v>
      </c>
      <c r="H11596" t="s">
        <v>2005</v>
      </c>
      <c r="J11596">
        <v>52.066699999999997</v>
      </c>
      <c r="K11596">
        <v>4.6500000000000004</v>
      </c>
      <c r="L11596" t="s">
        <v>971</v>
      </c>
      <c r="M11596" t="s">
        <v>2384</v>
      </c>
      <c r="N11596">
        <v>1995</v>
      </c>
      <c r="O11596" t="s">
        <v>196</v>
      </c>
      <c r="P11596" t="s">
        <v>2534</v>
      </c>
      <c r="Q11596" s="64">
        <v>34717</v>
      </c>
      <c r="R11596">
        <v>0</v>
      </c>
      <c r="S11596" t="s">
        <v>462</v>
      </c>
      <c r="U11596">
        <v>17</v>
      </c>
      <c r="V11596">
        <v>17</v>
      </c>
      <c r="W11596" t="s">
        <v>462</v>
      </c>
      <c r="X11596" t="s">
        <v>462</v>
      </c>
      <c r="Y11596" t="s">
        <v>2007</v>
      </c>
      <c r="Z11596">
        <v>59</v>
      </c>
      <c r="AE11596" t="s">
        <v>2013</v>
      </c>
      <c r="AH11596" t="s">
        <v>31</v>
      </c>
      <c r="AZ11596" t="s">
        <v>31</v>
      </c>
      <c r="BA11596" t="s">
        <v>31</v>
      </c>
    </row>
    <row r="11597" spans="1:53" hidden="1">
      <c r="A11597" t="s">
        <v>788</v>
      </c>
      <c r="B11597" t="s">
        <v>73</v>
      </c>
      <c r="C11597" t="s">
        <v>1742</v>
      </c>
      <c r="D11597" t="s">
        <v>1686</v>
      </c>
      <c r="E11597" t="s">
        <v>2003</v>
      </c>
      <c r="F11597" t="s">
        <v>2004</v>
      </c>
      <c r="G11597" t="s">
        <v>2532</v>
      </c>
      <c r="H11597" t="s">
        <v>2005</v>
      </c>
      <c r="J11597">
        <v>52.066699999999997</v>
      </c>
      <c r="K11597">
        <v>4.6500000000000004</v>
      </c>
      <c r="L11597" t="s">
        <v>971</v>
      </c>
      <c r="M11597" t="s">
        <v>2384</v>
      </c>
      <c r="N11597">
        <v>1995</v>
      </c>
      <c r="O11597" t="s">
        <v>196</v>
      </c>
      <c r="P11597" t="s">
        <v>2534</v>
      </c>
      <c r="Q11597" s="64">
        <v>34717</v>
      </c>
      <c r="R11597">
        <v>0</v>
      </c>
      <c r="S11597" t="s">
        <v>462</v>
      </c>
      <c r="U11597">
        <v>21</v>
      </c>
      <c r="V11597">
        <v>21</v>
      </c>
      <c r="W11597" t="s">
        <v>462</v>
      </c>
      <c r="X11597" t="s">
        <v>462</v>
      </c>
      <c r="Y11597" t="s">
        <v>2007</v>
      </c>
      <c r="Z11597">
        <v>76</v>
      </c>
      <c r="AE11597" t="s">
        <v>2013</v>
      </c>
      <c r="AH11597" t="s">
        <v>31</v>
      </c>
      <c r="AZ11597" t="s">
        <v>31</v>
      </c>
      <c r="BA11597" t="s">
        <v>31</v>
      </c>
    </row>
    <row r="11598" spans="1:53" hidden="1">
      <c r="A11598" t="s">
        <v>788</v>
      </c>
      <c r="B11598" t="s">
        <v>73</v>
      </c>
      <c r="C11598" t="s">
        <v>1742</v>
      </c>
      <c r="D11598" t="s">
        <v>1686</v>
      </c>
      <c r="E11598" t="s">
        <v>2003</v>
      </c>
      <c r="F11598" t="s">
        <v>2004</v>
      </c>
      <c r="G11598" t="s">
        <v>2532</v>
      </c>
      <c r="H11598" t="s">
        <v>2005</v>
      </c>
      <c r="J11598">
        <v>52.066699999999997</v>
      </c>
      <c r="K11598">
        <v>4.6500000000000004</v>
      </c>
      <c r="L11598" t="s">
        <v>971</v>
      </c>
      <c r="M11598" t="s">
        <v>2384</v>
      </c>
      <c r="N11598">
        <v>1995</v>
      </c>
      <c r="O11598" t="s">
        <v>196</v>
      </c>
      <c r="P11598" t="s">
        <v>2534</v>
      </c>
      <c r="Q11598" s="64">
        <v>34717</v>
      </c>
      <c r="R11598">
        <v>0</v>
      </c>
      <c r="S11598" t="s">
        <v>462</v>
      </c>
      <c r="U11598">
        <v>9</v>
      </c>
      <c r="V11598">
        <v>9</v>
      </c>
      <c r="W11598">
        <v>16</v>
      </c>
      <c r="X11598">
        <v>8</v>
      </c>
      <c r="Y11598" t="s">
        <v>2007</v>
      </c>
      <c r="Z11598">
        <v>1</v>
      </c>
      <c r="AE11598" t="s">
        <v>2013</v>
      </c>
      <c r="AH11598" t="s">
        <v>31</v>
      </c>
      <c r="AZ11598" t="s">
        <v>31</v>
      </c>
      <c r="BA11598" t="s">
        <v>31</v>
      </c>
    </row>
    <row r="11599" spans="1:53" hidden="1">
      <c r="A11599" t="s">
        <v>788</v>
      </c>
      <c r="B11599" t="s">
        <v>73</v>
      </c>
      <c r="C11599" t="s">
        <v>1742</v>
      </c>
      <c r="D11599" t="s">
        <v>1686</v>
      </c>
      <c r="E11599" t="s">
        <v>2003</v>
      </c>
      <c r="F11599" t="s">
        <v>2004</v>
      </c>
      <c r="G11599" t="s">
        <v>2532</v>
      </c>
      <c r="H11599" t="s">
        <v>2005</v>
      </c>
      <c r="J11599">
        <v>52.066699999999997</v>
      </c>
      <c r="K11599">
        <v>4.6500000000000004</v>
      </c>
      <c r="L11599" t="s">
        <v>971</v>
      </c>
      <c r="M11599" t="s">
        <v>2384</v>
      </c>
      <c r="N11599">
        <v>1995</v>
      </c>
      <c r="O11599" t="s">
        <v>196</v>
      </c>
      <c r="P11599" t="s">
        <v>2534</v>
      </c>
      <c r="Q11599" s="64">
        <v>34717</v>
      </c>
      <c r="R11599">
        <v>0</v>
      </c>
      <c r="S11599" t="s">
        <v>462</v>
      </c>
      <c r="U11599">
        <v>9</v>
      </c>
      <c r="V11599">
        <v>9</v>
      </c>
      <c r="W11599">
        <v>16</v>
      </c>
      <c r="X11599">
        <v>8</v>
      </c>
      <c r="Y11599" t="s">
        <v>2007</v>
      </c>
      <c r="Z11599">
        <v>4</v>
      </c>
      <c r="AE11599" t="s">
        <v>2013</v>
      </c>
      <c r="AH11599" t="s">
        <v>31</v>
      </c>
      <c r="AJ11599" t="s">
        <v>2598</v>
      </c>
      <c r="AZ11599" t="s">
        <v>31</v>
      </c>
      <c r="BA11599" t="s">
        <v>31</v>
      </c>
    </row>
    <row r="11600" spans="1:53" hidden="1">
      <c r="A11600" t="s">
        <v>788</v>
      </c>
      <c r="B11600" t="s">
        <v>73</v>
      </c>
      <c r="C11600" t="s">
        <v>1742</v>
      </c>
      <c r="D11600" t="s">
        <v>1686</v>
      </c>
      <c r="E11600" t="s">
        <v>2003</v>
      </c>
      <c r="F11600" t="s">
        <v>2004</v>
      </c>
      <c r="G11600" t="s">
        <v>2532</v>
      </c>
      <c r="H11600" t="s">
        <v>2005</v>
      </c>
      <c r="J11600">
        <v>52.066699999999997</v>
      </c>
      <c r="K11600">
        <v>4.6500000000000004</v>
      </c>
      <c r="L11600" t="s">
        <v>971</v>
      </c>
      <c r="M11600" t="s">
        <v>2384</v>
      </c>
      <c r="N11600">
        <v>1995</v>
      </c>
      <c r="O11600" t="s">
        <v>196</v>
      </c>
      <c r="P11600" t="s">
        <v>2534</v>
      </c>
      <c r="Q11600" s="64">
        <v>34717</v>
      </c>
      <c r="R11600">
        <v>0</v>
      </c>
      <c r="S11600" t="s">
        <v>462</v>
      </c>
      <c r="U11600">
        <v>17</v>
      </c>
      <c r="V11600">
        <v>17</v>
      </c>
      <c r="W11600">
        <v>16</v>
      </c>
      <c r="X11600">
        <v>8</v>
      </c>
      <c r="Y11600" t="s">
        <v>2007</v>
      </c>
      <c r="Z11600">
        <v>1</v>
      </c>
      <c r="AE11600" t="s">
        <v>2013</v>
      </c>
      <c r="AH11600" t="s">
        <v>31</v>
      </c>
      <c r="AZ11600" t="s">
        <v>31</v>
      </c>
      <c r="BA11600" t="s">
        <v>31</v>
      </c>
    </row>
    <row r="11601" spans="1:53" hidden="1">
      <c r="A11601" t="s">
        <v>788</v>
      </c>
      <c r="B11601" t="s">
        <v>73</v>
      </c>
      <c r="C11601" t="s">
        <v>1742</v>
      </c>
      <c r="D11601" t="s">
        <v>1686</v>
      </c>
      <c r="E11601" t="s">
        <v>2003</v>
      </c>
      <c r="F11601" t="s">
        <v>2004</v>
      </c>
      <c r="G11601" t="s">
        <v>2532</v>
      </c>
      <c r="H11601" t="s">
        <v>2005</v>
      </c>
      <c r="J11601">
        <v>52.066699999999997</v>
      </c>
      <c r="K11601">
        <v>4.6500000000000004</v>
      </c>
      <c r="L11601" t="s">
        <v>971</v>
      </c>
      <c r="M11601" t="s">
        <v>2384</v>
      </c>
      <c r="N11601">
        <v>1995</v>
      </c>
      <c r="O11601" t="s">
        <v>196</v>
      </c>
      <c r="P11601" t="s">
        <v>2534</v>
      </c>
      <c r="Q11601" s="64">
        <v>34717</v>
      </c>
      <c r="R11601">
        <v>0</v>
      </c>
      <c r="S11601" t="s">
        <v>462</v>
      </c>
      <c r="U11601">
        <v>21</v>
      </c>
      <c r="V11601">
        <v>21</v>
      </c>
      <c r="W11601">
        <v>16</v>
      </c>
      <c r="X11601">
        <v>8</v>
      </c>
      <c r="Y11601" t="s">
        <v>2007</v>
      </c>
      <c r="Z11601">
        <v>1</v>
      </c>
      <c r="AE11601" t="s">
        <v>2013</v>
      </c>
      <c r="AH11601" t="s">
        <v>31</v>
      </c>
      <c r="AZ11601" t="s">
        <v>31</v>
      </c>
      <c r="BA11601" t="s">
        <v>31</v>
      </c>
    </row>
    <row r="11602" spans="1:53" hidden="1">
      <c r="A11602" t="s">
        <v>788</v>
      </c>
      <c r="B11602" t="s">
        <v>73</v>
      </c>
      <c r="C11602" t="s">
        <v>1742</v>
      </c>
      <c r="D11602" t="s">
        <v>1686</v>
      </c>
      <c r="E11602" t="s">
        <v>2003</v>
      </c>
      <c r="F11602" t="s">
        <v>2004</v>
      </c>
      <c r="G11602" t="s">
        <v>2532</v>
      </c>
      <c r="H11602" t="s">
        <v>2005</v>
      </c>
      <c r="J11602">
        <v>52.066699999999997</v>
      </c>
      <c r="K11602">
        <v>4.6500000000000004</v>
      </c>
      <c r="L11602" t="s">
        <v>971</v>
      </c>
      <c r="M11602" t="s">
        <v>2384</v>
      </c>
      <c r="N11602">
        <v>1995</v>
      </c>
      <c r="O11602" t="s">
        <v>196</v>
      </c>
      <c r="P11602" t="s">
        <v>2534</v>
      </c>
      <c r="Q11602" s="64">
        <v>34717</v>
      </c>
      <c r="R11602">
        <v>0</v>
      </c>
      <c r="S11602" t="s">
        <v>462</v>
      </c>
      <c r="U11602">
        <v>9</v>
      </c>
      <c r="V11602">
        <v>9</v>
      </c>
      <c r="W11602" t="s">
        <v>462</v>
      </c>
      <c r="X11602" t="s">
        <v>2011</v>
      </c>
      <c r="Y11602" t="s">
        <v>2007</v>
      </c>
      <c r="AE11602" t="s">
        <v>2013</v>
      </c>
      <c r="AH11602" t="s">
        <v>31</v>
      </c>
      <c r="AZ11602" t="s">
        <v>31</v>
      </c>
      <c r="BA11602" t="s">
        <v>31</v>
      </c>
    </row>
    <row r="11603" spans="1:53" hidden="1">
      <c r="A11603" t="s">
        <v>788</v>
      </c>
      <c r="B11603" t="s">
        <v>73</v>
      </c>
      <c r="C11603" t="s">
        <v>1742</v>
      </c>
      <c r="D11603" t="s">
        <v>1686</v>
      </c>
      <c r="E11603" t="s">
        <v>2003</v>
      </c>
      <c r="F11603" t="s">
        <v>2004</v>
      </c>
      <c r="G11603" t="s">
        <v>2532</v>
      </c>
      <c r="H11603" t="s">
        <v>2005</v>
      </c>
      <c r="J11603">
        <v>52.066699999999997</v>
      </c>
      <c r="K11603">
        <v>4.6500000000000004</v>
      </c>
      <c r="L11603" t="s">
        <v>971</v>
      </c>
      <c r="M11603" t="s">
        <v>2384</v>
      </c>
      <c r="N11603">
        <v>1995</v>
      </c>
      <c r="O11603" t="s">
        <v>196</v>
      </c>
      <c r="P11603" t="s">
        <v>2534</v>
      </c>
      <c r="Q11603" s="64">
        <v>34717</v>
      </c>
      <c r="R11603">
        <v>0</v>
      </c>
      <c r="S11603" t="s">
        <v>462</v>
      </c>
      <c r="U11603">
        <v>9</v>
      </c>
      <c r="V11603">
        <v>9</v>
      </c>
      <c r="W11603" t="s">
        <v>462</v>
      </c>
      <c r="X11603" t="s">
        <v>2011</v>
      </c>
      <c r="Y11603" t="s">
        <v>2007</v>
      </c>
      <c r="AE11603" t="s">
        <v>2013</v>
      </c>
      <c r="AH11603" t="s">
        <v>31</v>
      </c>
      <c r="AJ11603" t="s">
        <v>2598</v>
      </c>
      <c r="AZ11603" t="s">
        <v>31</v>
      </c>
      <c r="BA11603" t="s">
        <v>31</v>
      </c>
    </row>
    <row r="11604" spans="1:53" hidden="1">
      <c r="A11604" t="s">
        <v>788</v>
      </c>
      <c r="B11604" t="s">
        <v>73</v>
      </c>
      <c r="C11604" t="s">
        <v>1742</v>
      </c>
      <c r="D11604" t="s">
        <v>1686</v>
      </c>
      <c r="E11604" t="s">
        <v>2003</v>
      </c>
      <c r="F11604" t="s">
        <v>2004</v>
      </c>
      <c r="G11604" t="s">
        <v>2532</v>
      </c>
      <c r="H11604" t="s">
        <v>2005</v>
      </c>
      <c r="J11604">
        <v>52.066699999999997</v>
      </c>
      <c r="K11604">
        <v>4.6500000000000004</v>
      </c>
      <c r="L11604" t="s">
        <v>971</v>
      </c>
      <c r="M11604" t="s">
        <v>2384</v>
      </c>
      <c r="N11604">
        <v>1995</v>
      </c>
      <c r="O11604" t="s">
        <v>196</v>
      </c>
      <c r="P11604" t="s">
        <v>2534</v>
      </c>
      <c r="Q11604" s="64">
        <v>34717</v>
      </c>
      <c r="R11604">
        <v>0</v>
      </c>
      <c r="S11604" t="s">
        <v>462</v>
      </c>
      <c r="U11604">
        <v>17</v>
      </c>
      <c r="V11604">
        <v>17</v>
      </c>
      <c r="W11604" t="s">
        <v>462</v>
      </c>
      <c r="X11604" t="s">
        <v>2011</v>
      </c>
      <c r="Y11604" t="s">
        <v>2007</v>
      </c>
      <c r="AE11604" t="s">
        <v>2013</v>
      </c>
      <c r="AH11604" t="s">
        <v>31</v>
      </c>
      <c r="AZ11604" t="s">
        <v>31</v>
      </c>
      <c r="BA11604" t="s">
        <v>31</v>
      </c>
    </row>
    <row r="11605" spans="1:53" hidden="1">
      <c r="A11605" t="s">
        <v>788</v>
      </c>
      <c r="B11605" t="s">
        <v>73</v>
      </c>
      <c r="C11605" t="s">
        <v>1742</v>
      </c>
      <c r="D11605" t="s">
        <v>1686</v>
      </c>
      <c r="E11605" t="s">
        <v>2003</v>
      </c>
      <c r="F11605" t="s">
        <v>2004</v>
      </c>
      <c r="G11605" t="s">
        <v>2532</v>
      </c>
      <c r="H11605" t="s">
        <v>2005</v>
      </c>
      <c r="J11605">
        <v>52.066699999999997</v>
      </c>
      <c r="K11605">
        <v>4.6500000000000004</v>
      </c>
      <c r="L11605" t="s">
        <v>971</v>
      </c>
      <c r="M11605" t="s">
        <v>2384</v>
      </c>
      <c r="N11605">
        <v>1995</v>
      </c>
      <c r="O11605" t="s">
        <v>196</v>
      </c>
      <c r="P11605" t="s">
        <v>2534</v>
      </c>
      <c r="Q11605" s="64">
        <v>34717</v>
      </c>
      <c r="R11605">
        <v>0</v>
      </c>
      <c r="S11605" t="s">
        <v>462</v>
      </c>
      <c r="U11605">
        <v>21</v>
      </c>
      <c r="V11605">
        <v>21</v>
      </c>
      <c r="W11605" t="s">
        <v>462</v>
      </c>
      <c r="X11605" t="s">
        <v>2011</v>
      </c>
      <c r="Y11605" t="s">
        <v>2007</v>
      </c>
      <c r="Z11605">
        <v>1</v>
      </c>
      <c r="AE11605" t="s">
        <v>2013</v>
      </c>
      <c r="AH11605" t="s">
        <v>31</v>
      </c>
      <c r="AZ11605" t="s">
        <v>31</v>
      </c>
      <c r="BA11605" t="s">
        <v>31</v>
      </c>
    </row>
    <row r="11606" spans="1:53" hidden="1">
      <c r="A11606" t="s">
        <v>788</v>
      </c>
      <c r="B11606" t="s">
        <v>1009</v>
      </c>
      <c r="C11606" t="s">
        <v>1742</v>
      </c>
      <c r="D11606" t="s">
        <v>1686</v>
      </c>
      <c r="E11606" t="s">
        <v>2003</v>
      </c>
      <c r="F11606" t="s">
        <v>2004</v>
      </c>
      <c r="G11606" t="s">
        <v>2532</v>
      </c>
      <c r="H11606" t="s">
        <v>2005</v>
      </c>
      <c r="J11606">
        <v>52.066699999999997</v>
      </c>
      <c r="K11606">
        <v>4.6500000000000004</v>
      </c>
      <c r="L11606" t="s">
        <v>971</v>
      </c>
      <c r="M11606" t="s">
        <v>2384</v>
      </c>
      <c r="N11606">
        <v>1994</v>
      </c>
      <c r="O11606" t="s">
        <v>196</v>
      </c>
      <c r="P11606" t="s">
        <v>2534</v>
      </c>
      <c r="Q11606" s="64">
        <v>34367</v>
      </c>
      <c r="R11606">
        <v>0</v>
      </c>
      <c r="S11606" t="s">
        <v>462</v>
      </c>
      <c r="U11606">
        <v>17</v>
      </c>
      <c r="V11606">
        <v>17</v>
      </c>
      <c r="W11606">
        <v>16</v>
      </c>
      <c r="X11606">
        <v>8</v>
      </c>
      <c r="Y11606" t="s">
        <v>2007</v>
      </c>
      <c r="Z11606">
        <v>35.783999999999999</v>
      </c>
      <c r="AB11606" t="s">
        <v>2008</v>
      </c>
      <c r="AE11606" t="s">
        <v>291</v>
      </c>
      <c r="AH11606" t="s">
        <v>31</v>
      </c>
      <c r="AK11606">
        <v>20</v>
      </c>
      <c r="AL11606" t="s">
        <v>2012</v>
      </c>
      <c r="AZ11606" t="s">
        <v>31</v>
      </c>
      <c r="BA11606" t="s">
        <v>31</v>
      </c>
    </row>
    <row r="11607" spans="1:53" hidden="1">
      <c r="A11607" t="s">
        <v>788</v>
      </c>
      <c r="B11607" t="s">
        <v>1009</v>
      </c>
      <c r="C11607" t="s">
        <v>1742</v>
      </c>
      <c r="D11607" t="s">
        <v>1686</v>
      </c>
      <c r="E11607" t="s">
        <v>2003</v>
      </c>
      <c r="F11607" t="s">
        <v>2004</v>
      </c>
      <c r="G11607" t="s">
        <v>2532</v>
      </c>
      <c r="H11607" t="s">
        <v>2005</v>
      </c>
      <c r="J11607">
        <v>52.066699999999997</v>
      </c>
      <c r="K11607">
        <v>4.6500000000000004</v>
      </c>
      <c r="L11607" t="s">
        <v>971</v>
      </c>
      <c r="M11607" t="s">
        <v>2384</v>
      </c>
      <c r="N11607">
        <v>1994</v>
      </c>
      <c r="O11607" t="s">
        <v>196</v>
      </c>
      <c r="P11607" t="s">
        <v>2534</v>
      </c>
      <c r="Q11607" s="64">
        <v>34367</v>
      </c>
      <c r="R11607">
        <v>0</v>
      </c>
      <c r="S11607" t="s">
        <v>462</v>
      </c>
      <c r="U11607">
        <v>17</v>
      </c>
      <c r="V11607">
        <v>17</v>
      </c>
      <c r="W11607">
        <v>16</v>
      </c>
      <c r="X11607">
        <v>8</v>
      </c>
      <c r="Y11607" t="s">
        <v>2007</v>
      </c>
      <c r="Z11607">
        <v>22.385999999999999</v>
      </c>
      <c r="AB11607" t="s">
        <v>2008</v>
      </c>
      <c r="AE11607" t="s">
        <v>291</v>
      </c>
      <c r="AH11607" t="s">
        <v>31</v>
      </c>
      <c r="AK11607">
        <v>40</v>
      </c>
      <c r="AL11607" t="s">
        <v>2012</v>
      </c>
      <c r="AZ11607" t="s">
        <v>31</v>
      </c>
      <c r="BA11607" t="s">
        <v>31</v>
      </c>
    </row>
    <row r="11608" spans="1:53" hidden="1">
      <c r="A11608" t="s">
        <v>788</v>
      </c>
      <c r="B11608" t="s">
        <v>1009</v>
      </c>
      <c r="C11608" t="s">
        <v>1742</v>
      </c>
      <c r="D11608" t="s">
        <v>1686</v>
      </c>
      <c r="E11608" t="s">
        <v>2003</v>
      </c>
      <c r="F11608" t="s">
        <v>2004</v>
      </c>
      <c r="G11608" t="s">
        <v>2532</v>
      </c>
      <c r="H11608" t="s">
        <v>2005</v>
      </c>
      <c r="J11608">
        <v>52.066699999999997</v>
      </c>
      <c r="K11608">
        <v>4.6500000000000004</v>
      </c>
      <c r="L11608" t="s">
        <v>971</v>
      </c>
      <c r="M11608" t="s">
        <v>2384</v>
      </c>
      <c r="N11608">
        <v>1994</v>
      </c>
      <c r="O11608" t="s">
        <v>196</v>
      </c>
      <c r="P11608" t="s">
        <v>2534</v>
      </c>
      <c r="Q11608" s="64">
        <v>34367</v>
      </c>
      <c r="R11608">
        <v>0</v>
      </c>
      <c r="S11608" t="s">
        <v>462</v>
      </c>
      <c r="U11608">
        <v>17</v>
      </c>
      <c r="V11608">
        <v>17</v>
      </c>
      <c r="W11608">
        <v>16</v>
      </c>
      <c r="X11608">
        <v>8</v>
      </c>
      <c r="Y11608" t="s">
        <v>2007</v>
      </c>
      <c r="Z11608">
        <v>43.790999999999997</v>
      </c>
      <c r="AB11608" t="s">
        <v>2008</v>
      </c>
      <c r="AE11608" t="s">
        <v>291</v>
      </c>
      <c r="AH11608" t="s">
        <v>31</v>
      </c>
      <c r="AK11608">
        <v>70</v>
      </c>
      <c r="AL11608" t="s">
        <v>2012</v>
      </c>
      <c r="AZ11608" t="s">
        <v>31</v>
      </c>
      <c r="BA11608" t="s">
        <v>31</v>
      </c>
    </row>
    <row r="11609" spans="1:53" hidden="1">
      <c r="A11609" t="s">
        <v>788</v>
      </c>
      <c r="B11609" t="s">
        <v>1009</v>
      </c>
      <c r="C11609" t="s">
        <v>1742</v>
      </c>
      <c r="D11609" t="s">
        <v>1686</v>
      </c>
      <c r="E11609" t="s">
        <v>2003</v>
      </c>
      <c r="F11609" t="s">
        <v>2004</v>
      </c>
      <c r="G11609" t="s">
        <v>2532</v>
      </c>
      <c r="H11609" t="s">
        <v>2005</v>
      </c>
      <c r="J11609">
        <v>52.066699999999997</v>
      </c>
      <c r="K11609">
        <v>4.6500000000000004</v>
      </c>
      <c r="L11609" t="s">
        <v>971</v>
      </c>
      <c r="M11609" t="s">
        <v>2384</v>
      </c>
      <c r="N11609">
        <v>1994</v>
      </c>
      <c r="O11609" t="s">
        <v>196</v>
      </c>
      <c r="P11609" t="s">
        <v>2534</v>
      </c>
      <c r="Q11609" s="64">
        <v>34367</v>
      </c>
      <c r="R11609">
        <v>0</v>
      </c>
      <c r="S11609" t="s">
        <v>462</v>
      </c>
      <c r="U11609">
        <v>21</v>
      </c>
      <c r="V11609">
        <v>21</v>
      </c>
      <c r="W11609">
        <v>16</v>
      </c>
      <c r="X11609">
        <v>8</v>
      </c>
      <c r="Y11609" t="s">
        <v>2007</v>
      </c>
      <c r="Z11609">
        <v>1.7969999999999999</v>
      </c>
      <c r="AB11609" t="s">
        <v>2008</v>
      </c>
      <c r="AE11609" t="s">
        <v>291</v>
      </c>
      <c r="AH11609" t="s">
        <v>31</v>
      </c>
      <c r="AK11609">
        <v>20</v>
      </c>
      <c r="AL11609" t="s">
        <v>2012</v>
      </c>
      <c r="AZ11609" t="s">
        <v>31</v>
      </c>
      <c r="BA11609" t="s">
        <v>31</v>
      </c>
    </row>
    <row r="11610" spans="1:53" hidden="1">
      <c r="A11610" t="s">
        <v>788</v>
      </c>
      <c r="B11610" t="s">
        <v>1009</v>
      </c>
      <c r="C11610" t="s">
        <v>1742</v>
      </c>
      <c r="D11610" t="s">
        <v>1686</v>
      </c>
      <c r="E11610" t="s">
        <v>2003</v>
      </c>
      <c r="F11610" t="s">
        <v>2004</v>
      </c>
      <c r="G11610" t="s">
        <v>2532</v>
      </c>
      <c r="H11610" t="s">
        <v>2005</v>
      </c>
      <c r="J11610">
        <v>52.066699999999997</v>
      </c>
      <c r="K11610">
        <v>4.6500000000000004</v>
      </c>
      <c r="L11610" t="s">
        <v>971</v>
      </c>
      <c r="M11610" t="s">
        <v>2384</v>
      </c>
      <c r="N11610">
        <v>1994</v>
      </c>
      <c r="O11610" t="s">
        <v>196</v>
      </c>
      <c r="P11610" t="s">
        <v>2534</v>
      </c>
      <c r="Q11610" s="64">
        <v>34367</v>
      </c>
      <c r="R11610">
        <v>0</v>
      </c>
      <c r="S11610" t="s">
        <v>462</v>
      </c>
      <c r="U11610">
        <v>21</v>
      </c>
      <c r="V11610">
        <v>21</v>
      </c>
      <c r="W11610">
        <v>16</v>
      </c>
      <c r="X11610">
        <v>8</v>
      </c>
      <c r="Y11610" t="s">
        <v>2007</v>
      </c>
      <c r="Z11610">
        <v>11.928000000000001</v>
      </c>
      <c r="AB11610" t="s">
        <v>2008</v>
      </c>
      <c r="AE11610" t="s">
        <v>291</v>
      </c>
      <c r="AH11610" t="s">
        <v>31</v>
      </c>
      <c r="AK11610">
        <v>40</v>
      </c>
      <c r="AL11610" t="s">
        <v>2012</v>
      </c>
      <c r="AZ11610" t="s">
        <v>31</v>
      </c>
      <c r="BA11610" t="s">
        <v>31</v>
      </c>
    </row>
    <row r="11611" spans="1:53" hidden="1">
      <c r="A11611" t="s">
        <v>788</v>
      </c>
      <c r="B11611" t="s">
        <v>1009</v>
      </c>
      <c r="C11611" t="s">
        <v>1742</v>
      </c>
      <c r="D11611" t="s">
        <v>1686</v>
      </c>
      <c r="E11611" t="s">
        <v>2003</v>
      </c>
      <c r="F11611" t="s">
        <v>2004</v>
      </c>
      <c r="G11611" t="s">
        <v>2532</v>
      </c>
      <c r="H11611" t="s">
        <v>2005</v>
      </c>
      <c r="J11611">
        <v>52.066699999999997</v>
      </c>
      <c r="K11611">
        <v>4.6500000000000004</v>
      </c>
      <c r="L11611" t="s">
        <v>971</v>
      </c>
      <c r="M11611" t="s">
        <v>2384</v>
      </c>
      <c r="N11611">
        <v>1994</v>
      </c>
      <c r="O11611" t="s">
        <v>196</v>
      </c>
      <c r="P11611" t="s">
        <v>2534</v>
      </c>
      <c r="Q11611" s="64">
        <v>34367</v>
      </c>
      <c r="R11611">
        <v>0</v>
      </c>
      <c r="S11611" t="s">
        <v>462</v>
      </c>
      <c r="U11611">
        <v>21</v>
      </c>
      <c r="V11611">
        <v>21</v>
      </c>
      <c r="W11611">
        <v>16</v>
      </c>
      <c r="X11611">
        <v>8</v>
      </c>
      <c r="Y11611" t="s">
        <v>2007</v>
      </c>
      <c r="Z11611">
        <v>13.888999999999999</v>
      </c>
      <c r="AB11611" t="s">
        <v>2008</v>
      </c>
      <c r="AE11611" t="s">
        <v>291</v>
      </c>
      <c r="AH11611" t="s">
        <v>31</v>
      </c>
      <c r="AK11611">
        <v>70</v>
      </c>
      <c r="AL11611" t="s">
        <v>2012</v>
      </c>
      <c r="AZ11611" t="s">
        <v>31</v>
      </c>
      <c r="BA11611" t="s">
        <v>31</v>
      </c>
    </row>
    <row r="11612" spans="1:53" hidden="1">
      <c r="A11612" t="s">
        <v>788</v>
      </c>
      <c r="B11612" t="s">
        <v>1009</v>
      </c>
      <c r="C11612" t="s">
        <v>1742</v>
      </c>
      <c r="D11612" t="s">
        <v>1686</v>
      </c>
      <c r="E11612" t="s">
        <v>2003</v>
      </c>
      <c r="F11612" t="s">
        <v>2004</v>
      </c>
      <c r="G11612" t="s">
        <v>2532</v>
      </c>
      <c r="H11612" t="s">
        <v>2005</v>
      </c>
      <c r="J11612">
        <v>52.066699999999997</v>
      </c>
      <c r="K11612">
        <v>4.6500000000000004</v>
      </c>
      <c r="L11612" t="s">
        <v>971</v>
      </c>
      <c r="M11612" t="s">
        <v>2384</v>
      </c>
      <c r="N11612">
        <v>1994</v>
      </c>
      <c r="O11612" t="s">
        <v>196</v>
      </c>
      <c r="P11612" t="s">
        <v>2534</v>
      </c>
      <c r="Q11612" s="64">
        <v>34367</v>
      </c>
      <c r="R11612">
        <v>0</v>
      </c>
      <c r="S11612" t="s">
        <v>462</v>
      </c>
      <c r="U11612">
        <v>25</v>
      </c>
      <c r="V11612">
        <v>25</v>
      </c>
      <c r="W11612">
        <v>16</v>
      </c>
      <c r="X11612">
        <v>8</v>
      </c>
      <c r="Y11612" t="s">
        <v>2007</v>
      </c>
      <c r="Z11612">
        <v>1.9610000000000001</v>
      </c>
      <c r="AB11612" t="s">
        <v>2008</v>
      </c>
      <c r="AE11612" t="s">
        <v>291</v>
      </c>
      <c r="AH11612" t="s">
        <v>31</v>
      </c>
      <c r="AK11612">
        <v>20</v>
      </c>
      <c r="AL11612" t="s">
        <v>2012</v>
      </c>
      <c r="AZ11612" t="s">
        <v>31</v>
      </c>
      <c r="BA11612" t="s">
        <v>31</v>
      </c>
    </row>
    <row r="11613" spans="1:53" hidden="1">
      <c r="A11613" t="s">
        <v>788</v>
      </c>
      <c r="B11613" t="s">
        <v>1009</v>
      </c>
      <c r="C11613" t="s">
        <v>1742</v>
      </c>
      <c r="D11613" t="s">
        <v>1686</v>
      </c>
      <c r="E11613" t="s">
        <v>2003</v>
      </c>
      <c r="F11613" t="s">
        <v>2004</v>
      </c>
      <c r="G11613" t="s">
        <v>2532</v>
      </c>
      <c r="H11613" t="s">
        <v>2005</v>
      </c>
      <c r="J11613">
        <v>52.066699999999997</v>
      </c>
      <c r="K11613">
        <v>4.6500000000000004</v>
      </c>
      <c r="L11613" t="s">
        <v>971</v>
      </c>
      <c r="M11613" t="s">
        <v>2384</v>
      </c>
      <c r="N11613">
        <v>1994</v>
      </c>
      <c r="O11613" t="s">
        <v>196</v>
      </c>
      <c r="P11613" t="s">
        <v>2534</v>
      </c>
      <c r="Q11613" s="64">
        <v>34367</v>
      </c>
      <c r="R11613">
        <v>0</v>
      </c>
      <c r="S11613" t="s">
        <v>462</v>
      </c>
      <c r="U11613">
        <v>25</v>
      </c>
      <c r="V11613">
        <v>25</v>
      </c>
      <c r="W11613">
        <v>16</v>
      </c>
      <c r="X11613">
        <v>8</v>
      </c>
      <c r="Y11613" t="s">
        <v>2007</v>
      </c>
      <c r="Z11613">
        <v>20.425000000000001</v>
      </c>
      <c r="AB11613" t="s">
        <v>2008</v>
      </c>
      <c r="AE11613" t="s">
        <v>291</v>
      </c>
      <c r="AH11613" t="s">
        <v>31</v>
      </c>
      <c r="AK11613">
        <v>40</v>
      </c>
      <c r="AL11613" t="s">
        <v>2012</v>
      </c>
      <c r="AZ11613" t="s">
        <v>31</v>
      </c>
      <c r="BA11613" t="s">
        <v>31</v>
      </c>
    </row>
    <row r="11614" spans="1:53" hidden="1">
      <c r="A11614" t="s">
        <v>788</v>
      </c>
      <c r="B11614" t="s">
        <v>1009</v>
      </c>
      <c r="C11614" t="s">
        <v>1742</v>
      </c>
      <c r="D11614" t="s">
        <v>1686</v>
      </c>
      <c r="E11614" t="s">
        <v>2003</v>
      </c>
      <c r="F11614" t="s">
        <v>2004</v>
      </c>
      <c r="G11614" t="s">
        <v>2532</v>
      </c>
      <c r="H11614" t="s">
        <v>2005</v>
      </c>
      <c r="J11614">
        <v>52.066699999999997</v>
      </c>
      <c r="K11614">
        <v>4.6500000000000004</v>
      </c>
      <c r="L11614" t="s">
        <v>971</v>
      </c>
      <c r="M11614" t="s">
        <v>2384</v>
      </c>
      <c r="N11614">
        <v>1994</v>
      </c>
      <c r="O11614" t="s">
        <v>196</v>
      </c>
      <c r="P11614" t="s">
        <v>2534</v>
      </c>
      <c r="Q11614" s="64">
        <v>34367</v>
      </c>
      <c r="R11614">
        <v>0</v>
      </c>
      <c r="S11614" t="s">
        <v>462</v>
      </c>
      <c r="U11614">
        <v>25</v>
      </c>
      <c r="V11614">
        <v>25</v>
      </c>
      <c r="W11614">
        <v>16</v>
      </c>
      <c r="X11614">
        <v>8</v>
      </c>
      <c r="Y11614" t="s">
        <v>2007</v>
      </c>
      <c r="Z11614">
        <v>17.974</v>
      </c>
      <c r="AB11614" t="s">
        <v>2008</v>
      </c>
      <c r="AE11614" t="s">
        <v>291</v>
      </c>
      <c r="AH11614" t="s">
        <v>31</v>
      </c>
      <c r="AK11614">
        <v>70</v>
      </c>
      <c r="AL11614" t="s">
        <v>2012</v>
      </c>
      <c r="AZ11614" t="s">
        <v>31</v>
      </c>
      <c r="BA11614" t="s">
        <v>31</v>
      </c>
    </row>
    <row r="11615" spans="1:53" hidden="1">
      <c r="A11615" t="s">
        <v>788</v>
      </c>
      <c r="B11615" t="s">
        <v>1009</v>
      </c>
      <c r="C11615" t="s">
        <v>1742</v>
      </c>
      <c r="D11615" t="s">
        <v>1686</v>
      </c>
      <c r="E11615" t="s">
        <v>2003</v>
      </c>
      <c r="F11615" t="s">
        <v>2004</v>
      </c>
      <c r="G11615" t="s">
        <v>2532</v>
      </c>
      <c r="H11615" t="s">
        <v>2005</v>
      </c>
      <c r="J11615">
        <v>52.066699999999997</v>
      </c>
      <c r="K11615">
        <v>4.6500000000000004</v>
      </c>
      <c r="L11615" t="s">
        <v>971</v>
      </c>
      <c r="M11615" t="s">
        <v>2384</v>
      </c>
      <c r="N11615">
        <v>1994</v>
      </c>
      <c r="O11615" t="s">
        <v>196</v>
      </c>
      <c r="P11615" t="s">
        <v>2534</v>
      </c>
      <c r="Q11615" s="64">
        <v>34367</v>
      </c>
      <c r="R11615">
        <v>0</v>
      </c>
      <c r="S11615" t="s">
        <v>462</v>
      </c>
      <c r="U11615">
        <v>17</v>
      </c>
      <c r="V11615">
        <v>17</v>
      </c>
      <c r="W11615">
        <v>16</v>
      </c>
      <c r="X11615">
        <v>8</v>
      </c>
      <c r="Y11615" t="s">
        <v>2007</v>
      </c>
      <c r="Z11615">
        <v>27.611999999999998</v>
      </c>
      <c r="AB11615" t="s">
        <v>2008</v>
      </c>
      <c r="AE11615" t="s">
        <v>17</v>
      </c>
      <c r="AH11615" t="s">
        <v>31</v>
      </c>
      <c r="AK11615">
        <v>20</v>
      </c>
      <c r="AL11615" t="s">
        <v>2012</v>
      </c>
      <c r="AZ11615" t="s">
        <v>31</v>
      </c>
      <c r="BA11615" t="s">
        <v>31</v>
      </c>
    </row>
    <row r="11616" spans="1:53" hidden="1">
      <c r="A11616" t="s">
        <v>788</v>
      </c>
      <c r="B11616" t="s">
        <v>1009</v>
      </c>
      <c r="C11616" t="s">
        <v>1742</v>
      </c>
      <c r="D11616" t="s">
        <v>1686</v>
      </c>
      <c r="E11616" t="s">
        <v>2003</v>
      </c>
      <c r="F11616" t="s">
        <v>2004</v>
      </c>
      <c r="G11616" t="s">
        <v>2532</v>
      </c>
      <c r="H11616" t="s">
        <v>2005</v>
      </c>
      <c r="J11616">
        <v>52.066699999999997</v>
      </c>
      <c r="K11616">
        <v>4.6500000000000004</v>
      </c>
      <c r="L11616" t="s">
        <v>971</v>
      </c>
      <c r="M11616" t="s">
        <v>2384</v>
      </c>
      <c r="N11616">
        <v>1994</v>
      </c>
      <c r="O11616" t="s">
        <v>196</v>
      </c>
      <c r="P11616" t="s">
        <v>2534</v>
      </c>
      <c r="Q11616" s="64">
        <v>34367</v>
      </c>
      <c r="R11616">
        <v>0</v>
      </c>
      <c r="S11616" t="s">
        <v>462</v>
      </c>
      <c r="U11616">
        <v>17</v>
      </c>
      <c r="V11616">
        <v>17</v>
      </c>
      <c r="W11616">
        <v>16</v>
      </c>
      <c r="X11616">
        <v>8</v>
      </c>
      <c r="Y11616" t="s">
        <v>2007</v>
      </c>
      <c r="Z11616">
        <v>76.119</v>
      </c>
      <c r="AB11616" t="s">
        <v>2008</v>
      </c>
      <c r="AE11616" t="s">
        <v>17</v>
      </c>
      <c r="AH11616" t="s">
        <v>31</v>
      </c>
      <c r="AK11616">
        <v>40</v>
      </c>
      <c r="AL11616" t="s">
        <v>2012</v>
      </c>
      <c r="AZ11616" t="s">
        <v>31</v>
      </c>
      <c r="BA11616" t="s">
        <v>31</v>
      </c>
    </row>
    <row r="11617" spans="1:53" hidden="1">
      <c r="A11617" t="s">
        <v>788</v>
      </c>
      <c r="B11617" t="s">
        <v>1009</v>
      </c>
      <c r="C11617" t="s">
        <v>1742</v>
      </c>
      <c r="D11617" t="s">
        <v>1686</v>
      </c>
      <c r="E11617" t="s">
        <v>2003</v>
      </c>
      <c r="F11617" t="s">
        <v>2004</v>
      </c>
      <c r="G11617" t="s">
        <v>2532</v>
      </c>
      <c r="H11617" t="s">
        <v>2005</v>
      </c>
      <c r="J11617">
        <v>52.066699999999997</v>
      </c>
      <c r="K11617">
        <v>4.6500000000000004</v>
      </c>
      <c r="L11617" t="s">
        <v>971</v>
      </c>
      <c r="M11617" t="s">
        <v>2384</v>
      </c>
      <c r="N11617">
        <v>1994</v>
      </c>
      <c r="O11617" t="s">
        <v>196</v>
      </c>
      <c r="P11617" t="s">
        <v>2534</v>
      </c>
      <c r="Q11617" s="64">
        <v>34367</v>
      </c>
      <c r="R11617">
        <v>0</v>
      </c>
      <c r="S11617" t="s">
        <v>462</v>
      </c>
      <c r="U11617">
        <v>17</v>
      </c>
      <c r="V11617">
        <v>17</v>
      </c>
      <c r="W11617">
        <v>16</v>
      </c>
      <c r="X11617">
        <v>8</v>
      </c>
      <c r="Y11617" t="s">
        <v>2007</v>
      </c>
      <c r="Z11617">
        <v>91.790999999999997</v>
      </c>
      <c r="AB11617" t="s">
        <v>2008</v>
      </c>
      <c r="AE11617" t="s">
        <v>17</v>
      </c>
      <c r="AH11617" t="s">
        <v>31</v>
      </c>
      <c r="AK11617">
        <v>70</v>
      </c>
      <c r="AL11617" t="s">
        <v>2012</v>
      </c>
      <c r="AZ11617" t="s">
        <v>31</v>
      </c>
      <c r="BA11617" t="s">
        <v>31</v>
      </c>
    </row>
    <row r="11618" spans="1:53" hidden="1">
      <c r="A11618" t="s">
        <v>788</v>
      </c>
      <c r="B11618" t="s">
        <v>1009</v>
      </c>
      <c r="C11618" t="s">
        <v>1742</v>
      </c>
      <c r="D11618" t="s">
        <v>1686</v>
      </c>
      <c r="E11618" t="s">
        <v>2003</v>
      </c>
      <c r="F11618" t="s">
        <v>2004</v>
      </c>
      <c r="G11618" t="s">
        <v>2532</v>
      </c>
      <c r="H11618" t="s">
        <v>2005</v>
      </c>
      <c r="J11618">
        <v>52.066699999999997</v>
      </c>
      <c r="K11618">
        <v>4.6500000000000004</v>
      </c>
      <c r="L11618" t="s">
        <v>971</v>
      </c>
      <c r="M11618" t="s">
        <v>2384</v>
      </c>
      <c r="N11618">
        <v>1994</v>
      </c>
      <c r="O11618" t="s">
        <v>196</v>
      </c>
      <c r="P11618" t="s">
        <v>2534</v>
      </c>
      <c r="Q11618" s="64">
        <v>34367</v>
      </c>
      <c r="R11618">
        <v>0</v>
      </c>
      <c r="S11618" t="s">
        <v>462</v>
      </c>
      <c r="U11618">
        <v>21</v>
      </c>
      <c r="V11618">
        <v>21</v>
      </c>
      <c r="W11618">
        <v>16</v>
      </c>
      <c r="X11618">
        <v>8</v>
      </c>
      <c r="Y11618" t="s">
        <v>2007</v>
      </c>
      <c r="Z11618">
        <v>10.821</v>
      </c>
      <c r="AB11618" t="s">
        <v>2008</v>
      </c>
      <c r="AE11618" t="s">
        <v>17</v>
      </c>
      <c r="AH11618" t="s">
        <v>31</v>
      </c>
      <c r="AK11618">
        <v>20</v>
      </c>
      <c r="AL11618" t="s">
        <v>2012</v>
      </c>
      <c r="AZ11618" t="s">
        <v>31</v>
      </c>
      <c r="BA11618" t="s">
        <v>31</v>
      </c>
    </row>
    <row r="11619" spans="1:53" hidden="1">
      <c r="A11619" t="s">
        <v>788</v>
      </c>
      <c r="B11619" t="s">
        <v>1009</v>
      </c>
      <c r="C11619" t="s">
        <v>1742</v>
      </c>
      <c r="D11619" t="s">
        <v>1686</v>
      </c>
      <c r="E11619" t="s">
        <v>2003</v>
      </c>
      <c r="F11619" t="s">
        <v>2004</v>
      </c>
      <c r="G11619" t="s">
        <v>2532</v>
      </c>
      <c r="H11619" t="s">
        <v>2005</v>
      </c>
      <c r="J11619">
        <v>52.066699999999997</v>
      </c>
      <c r="K11619">
        <v>4.6500000000000004</v>
      </c>
      <c r="L11619" t="s">
        <v>971</v>
      </c>
      <c r="M11619" t="s">
        <v>2384</v>
      </c>
      <c r="N11619">
        <v>1994</v>
      </c>
      <c r="O11619" t="s">
        <v>196</v>
      </c>
      <c r="P11619" t="s">
        <v>2534</v>
      </c>
      <c r="Q11619" s="64">
        <v>34367</v>
      </c>
      <c r="R11619">
        <v>0</v>
      </c>
      <c r="S11619" t="s">
        <v>462</v>
      </c>
      <c r="U11619">
        <v>21</v>
      </c>
      <c r="V11619">
        <v>21</v>
      </c>
      <c r="W11619">
        <v>16</v>
      </c>
      <c r="X11619">
        <v>8</v>
      </c>
      <c r="Y11619" t="s">
        <v>2007</v>
      </c>
      <c r="Z11619">
        <v>36.567</v>
      </c>
      <c r="AB11619" t="s">
        <v>2008</v>
      </c>
      <c r="AE11619" t="s">
        <v>17</v>
      </c>
      <c r="AH11619" t="s">
        <v>31</v>
      </c>
      <c r="AK11619">
        <v>40</v>
      </c>
      <c r="AL11619" t="s">
        <v>2012</v>
      </c>
      <c r="AZ11619" t="s">
        <v>31</v>
      </c>
      <c r="BA11619" t="s">
        <v>31</v>
      </c>
    </row>
    <row r="11620" spans="1:53" hidden="1">
      <c r="A11620" t="s">
        <v>788</v>
      </c>
      <c r="B11620" t="s">
        <v>1009</v>
      </c>
      <c r="C11620" t="s">
        <v>1742</v>
      </c>
      <c r="D11620" t="s">
        <v>1686</v>
      </c>
      <c r="E11620" t="s">
        <v>2003</v>
      </c>
      <c r="F11620" t="s">
        <v>2004</v>
      </c>
      <c r="G11620" t="s">
        <v>2532</v>
      </c>
      <c r="H11620" t="s">
        <v>2005</v>
      </c>
      <c r="J11620">
        <v>52.066699999999997</v>
      </c>
      <c r="K11620">
        <v>4.6500000000000004</v>
      </c>
      <c r="L11620" t="s">
        <v>971</v>
      </c>
      <c r="M11620" t="s">
        <v>2384</v>
      </c>
      <c r="N11620">
        <v>1994</v>
      </c>
      <c r="O11620" t="s">
        <v>196</v>
      </c>
      <c r="P11620" t="s">
        <v>2534</v>
      </c>
      <c r="Q11620" s="64">
        <v>34367</v>
      </c>
      <c r="R11620">
        <v>0</v>
      </c>
      <c r="S11620" t="s">
        <v>462</v>
      </c>
      <c r="U11620">
        <v>21</v>
      </c>
      <c r="V11620">
        <v>21</v>
      </c>
      <c r="W11620">
        <v>16</v>
      </c>
      <c r="X11620">
        <v>8</v>
      </c>
      <c r="Y11620" t="s">
        <v>2007</v>
      </c>
      <c r="Z11620">
        <v>60.820999999999998</v>
      </c>
      <c r="AB11620" t="s">
        <v>2008</v>
      </c>
      <c r="AE11620" t="s">
        <v>17</v>
      </c>
      <c r="AH11620" t="s">
        <v>31</v>
      </c>
      <c r="AK11620">
        <v>70</v>
      </c>
      <c r="AL11620" t="s">
        <v>2012</v>
      </c>
      <c r="AZ11620" t="s">
        <v>31</v>
      </c>
      <c r="BA11620" t="s">
        <v>31</v>
      </c>
    </row>
    <row r="11621" spans="1:53" hidden="1">
      <c r="A11621" t="s">
        <v>788</v>
      </c>
      <c r="B11621" t="s">
        <v>1009</v>
      </c>
      <c r="C11621" t="s">
        <v>1742</v>
      </c>
      <c r="D11621" t="s">
        <v>1686</v>
      </c>
      <c r="E11621" t="s">
        <v>2003</v>
      </c>
      <c r="F11621" t="s">
        <v>2004</v>
      </c>
      <c r="G11621" t="s">
        <v>2532</v>
      </c>
      <c r="H11621" t="s">
        <v>2005</v>
      </c>
      <c r="J11621">
        <v>52.066699999999997</v>
      </c>
      <c r="K11621">
        <v>4.6500000000000004</v>
      </c>
      <c r="L11621" t="s">
        <v>971</v>
      </c>
      <c r="M11621" t="s">
        <v>2384</v>
      </c>
      <c r="N11621">
        <v>1994</v>
      </c>
      <c r="O11621" t="s">
        <v>196</v>
      </c>
      <c r="P11621" t="s">
        <v>2534</v>
      </c>
      <c r="Q11621" s="64">
        <v>34367</v>
      </c>
      <c r="R11621">
        <v>0</v>
      </c>
      <c r="S11621" t="s">
        <v>462</v>
      </c>
      <c r="U11621">
        <v>25</v>
      </c>
      <c r="V11621">
        <v>25</v>
      </c>
      <c r="W11621">
        <v>16</v>
      </c>
      <c r="X11621">
        <v>8</v>
      </c>
      <c r="Y11621" t="s">
        <v>2007</v>
      </c>
      <c r="Z11621">
        <v>0</v>
      </c>
      <c r="AB11621" t="s">
        <v>2008</v>
      </c>
      <c r="AE11621" t="s">
        <v>17</v>
      </c>
      <c r="AH11621" t="s">
        <v>31</v>
      </c>
      <c r="AK11621">
        <v>20</v>
      </c>
      <c r="AL11621" t="s">
        <v>2012</v>
      </c>
      <c r="AZ11621" t="s">
        <v>31</v>
      </c>
      <c r="BA11621" t="s">
        <v>31</v>
      </c>
    </row>
    <row r="11622" spans="1:53" hidden="1">
      <c r="A11622" t="s">
        <v>788</v>
      </c>
      <c r="B11622" t="s">
        <v>1009</v>
      </c>
      <c r="C11622" t="s">
        <v>1742</v>
      </c>
      <c r="D11622" t="s">
        <v>1686</v>
      </c>
      <c r="E11622" t="s">
        <v>2003</v>
      </c>
      <c r="F11622" t="s">
        <v>2004</v>
      </c>
      <c r="G11622" t="s">
        <v>2532</v>
      </c>
      <c r="H11622" t="s">
        <v>2005</v>
      </c>
      <c r="J11622">
        <v>52.066699999999997</v>
      </c>
      <c r="K11622">
        <v>4.6500000000000004</v>
      </c>
      <c r="L11622" t="s">
        <v>971</v>
      </c>
      <c r="M11622" t="s">
        <v>2384</v>
      </c>
      <c r="N11622">
        <v>1994</v>
      </c>
      <c r="O11622" t="s">
        <v>196</v>
      </c>
      <c r="P11622" t="s">
        <v>2534</v>
      </c>
      <c r="Q11622" s="64">
        <v>34367</v>
      </c>
      <c r="R11622">
        <v>0</v>
      </c>
      <c r="S11622" t="s">
        <v>462</v>
      </c>
      <c r="U11622">
        <v>25</v>
      </c>
      <c r="V11622">
        <v>25</v>
      </c>
      <c r="W11622">
        <v>16</v>
      </c>
      <c r="X11622">
        <v>8</v>
      </c>
      <c r="Y11622" t="s">
        <v>2007</v>
      </c>
      <c r="Z11622">
        <v>0</v>
      </c>
      <c r="AB11622" t="s">
        <v>2008</v>
      </c>
      <c r="AE11622" t="s">
        <v>17</v>
      </c>
      <c r="AH11622" t="s">
        <v>31</v>
      </c>
      <c r="AK11622">
        <v>40</v>
      </c>
      <c r="AL11622" t="s">
        <v>2012</v>
      </c>
      <c r="AZ11622" t="s">
        <v>31</v>
      </c>
      <c r="BA11622" t="s">
        <v>31</v>
      </c>
    </row>
    <row r="11623" spans="1:53" hidden="1">
      <c r="A11623" t="s">
        <v>788</v>
      </c>
      <c r="B11623" t="s">
        <v>1009</v>
      </c>
      <c r="C11623" t="s">
        <v>1742</v>
      </c>
      <c r="D11623" t="s">
        <v>1686</v>
      </c>
      <c r="E11623" t="s">
        <v>2003</v>
      </c>
      <c r="F11623" t="s">
        <v>2004</v>
      </c>
      <c r="G11623" t="s">
        <v>2532</v>
      </c>
      <c r="H11623" t="s">
        <v>2005</v>
      </c>
      <c r="J11623">
        <v>52.066699999999997</v>
      </c>
      <c r="K11623">
        <v>4.6500000000000004</v>
      </c>
      <c r="L11623" t="s">
        <v>971</v>
      </c>
      <c r="M11623" t="s">
        <v>2384</v>
      </c>
      <c r="N11623">
        <v>1994</v>
      </c>
      <c r="O11623" t="s">
        <v>196</v>
      </c>
      <c r="P11623" t="s">
        <v>2534</v>
      </c>
      <c r="Q11623" s="64">
        <v>34367</v>
      </c>
      <c r="R11623">
        <v>0</v>
      </c>
      <c r="S11623" t="s">
        <v>462</v>
      </c>
      <c r="U11623">
        <v>25</v>
      </c>
      <c r="V11623">
        <v>25</v>
      </c>
      <c r="W11623">
        <v>16</v>
      </c>
      <c r="X11623">
        <v>8</v>
      </c>
      <c r="Y11623" t="s">
        <v>2007</v>
      </c>
      <c r="Z11623">
        <v>1.8660000000000001</v>
      </c>
      <c r="AB11623" t="s">
        <v>2008</v>
      </c>
      <c r="AE11623" t="s">
        <v>17</v>
      </c>
      <c r="AH11623" t="s">
        <v>31</v>
      </c>
      <c r="AK11623">
        <v>70</v>
      </c>
      <c r="AL11623" t="s">
        <v>2012</v>
      </c>
      <c r="AZ11623" t="s">
        <v>31</v>
      </c>
      <c r="BA11623" t="s">
        <v>31</v>
      </c>
    </row>
    <row r="11624" spans="1:53" hidden="1">
      <c r="A11624" t="s">
        <v>123</v>
      </c>
      <c r="B11624" t="s">
        <v>71</v>
      </c>
      <c r="C11624" t="s">
        <v>115</v>
      </c>
      <c r="D11624" t="s">
        <v>124</v>
      </c>
      <c r="F11624" t="s">
        <v>126</v>
      </c>
      <c r="G11624" t="s">
        <v>2534</v>
      </c>
      <c r="U11624">
        <v>10</v>
      </c>
      <c r="Y11624" t="s">
        <v>125</v>
      </c>
      <c r="Z11624">
        <v>24</v>
      </c>
      <c r="AE11624" t="s">
        <v>127</v>
      </c>
      <c r="AH11624" t="s">
        <v>31</v>
      </c>
      <c r="AZ11624" t="s">
        <v>31</v>
      </c>
      <c r="BA11624" t="s">
        <v>31</v>
      </c>
    </row>
    <row r="11625" spans="1:53" hidden="1">
      <c r="A11625" t="s">
        <v>123</v>
      </c>
      <c r="B11625" t="s">
        <v>71</v>
      </c>
      <c r="C11625" t="s">
        <v>115</v>
      </c>
      <c r="D11625" t="s">
        <v>124</v>
      </c>
      <c r="F11625" t="s">
        <v>126</v>
      </c>
      <c r="G11625" t="s">
        <v>2534</v>
      </c>
      <c r="U11625">
        <v>15</v>
      </c>
      <c r="Y11625" t="s">
        <v>125</v>
      </c>
      <c r="Z11625">
        <v>24</v>
      </c>
      <c r="AE11625" t="s">
        <v>127</v>
      </c>
      <c r="AH11625" t="s">
        <v>31</v>
      </c>
      <c r="AZ11625" t="s">
        <v>31</v>
      </c>
      <c r="BA11625" t="s">
        <v>31</v>
      </c>
    </row>
    <row r="11626" spans="1:53" hidden="1">
      <c r="A11626" t="s">
        <v>123</v>
      </c>
      <c r="B11626" t="s">
        <v>71</v>
      </c>
      <c r="C11626" t="s">
        <v>115</v>
      </c>
      <c r="D11626" t="s">
        <v>124</v>
      </c>
      <c r="F11626" t="s">
        <v>126</v>
      </c>
      <c r="G11626" t="s">
        <v>2534</v>
      </c>
      <c r="U11626">
        <v>20</v>
      </c>
      <c r="Y11626" t="s">
        <v>125</v>
      </c>
      <c r="Z11626">
        <v>16</v>
      </c>
      <c r="AE11626" t="s">
        <v>127</v>
      </c>
      <c r="AH11626" t="s">
        <v>31</v>
      </c>
      <c r="AZ11626" t="s">
        <v>31</v>
      </c>
      <c r="BA11626" t="s">
        <v>31</v>
      </c>
    </row>
    <row r="11627" spans="1:53" hidden="1">
      <c r="A11627" t="s">
        <v>123</v>
      </c>
      <c r="B11627" t="s">
        <v>71</v>
      </c>
      <c r="C11627" t="s">
        <v>115</v>
      </c>
      <c r="D11627" t="s">
        <v>124</v>
      </c>
      <c r="F11627" t="s">
        <v>126</v>
      </c>
      <c r="G11627" t="s">
        <v>2534</v>
      </c>
      <c r="U11627">
        <v>25</v>
      </c>
      <c r="Y11627" t="s">
        <v>125</v>
      </c>
      <c r="Z11627">
        <v>14</v>
      </c>
      <c r="AE11627" t="s">
        <v>127</v>
      </c>
      <c r="AH11627" t="s">
        <v>31</v>
      </c>
      <c r="AZ11627" t="s">
        <v>31</v>
      </c>
      <c r="BA11627" t="s">
        <v>31</v>
      </c>
    </row>
    <row r="11628" spans="1:53" hidden="1">
      <c r="A11628" t="s">
        <v>123</v>
      </c>
      <c r="B11628" t="s">
        <v>71</v>
      </c>
      <c r="C11628" t="s">
        <v>115</v>
      </c>
      <c r="D11628" t="s">
        <v>124</v>
      </c>
      <c r="F11628" t="s">
        <v>126</v>
      </c>
      <c r="G11628" t="s">
        <v>2534</v>
      </c>
      <c r="U11628">
        <v>30</v>
      </c>
      <c r="Y11628" t="s">
        <v>125</v>
      </c>
      <c r="Z11628">
        <v>10</v>
      </c>
      <c r="AE11628" t="s">
        <v>127</v>
      </c>
      <c r="AH11628" t="s">
        <v>31</v>
      </c>
      <c r="AZ11628" t="s">
        <v>31</v>
      </c>
      <c r="BA11628" t="s">
        <v>31</v>
      </c>
    </row>
    <row r="11629" spans="1:53" hidden="1">
      <c r="A11629" t="s">
        <v>1986</v>
      </c>
      <c r="B11629" t="s">
        <v>71</v>
      </c>
      <c r="C11629" t="s">
        <v>1742</v>
      </c>
      <c r="D11629" t="s">
        <v>44</v>
      </c>
      <c r="E11629" t="s">
        <v>1987</v>
      </c>
      <c r="G11629" t="s">
        <v>2532</v>
      </c>
      <c r="H11629" t="s">
        <v>1988</v>
      </c>
      <c r="I11629" t="s">
        <v>2360</v>
      </c>
      <c r="J11629">
        <v>40.4</v>
      </c>
      <c r="K11629">
        <v>-3.48</v>
      </c>
      <c r="L11629" t="s">
        <v>971</v>
      </c>
      <c r="M11629" t="s">
        <v>2384</v>
      </c>
      <c r="N11629">
        <v>2005</v>
      </c>
      <c r="O11629" t="s">
        <v>225</v>
      </c>
      <c r="P11629" t="s">
        <v>2532</v>
      </c>
      <c r="Q11629" s="64">
        <v>38383</v>
      </c>
      <c r="U11629">
        <v>19</v>
      </c>
      <c r="V11629" t="s">
        <v>462</v>
      </c>
      <c r="W11629">
        <v>16</v>
      </c>
      <c r="X11629">
        <v>8</v>
      </c>
      <c r="Y11629" t="s">
        <v>493</v>
      </c>
      <c r="Z11629">
        <v>0</v>
      </c>
      <c r="AA11629">
        <v>49</v>
      </c>
      <c r="AB11629">
        <v>50</v>
      </c>
      <c r="AE11629" t="s">
        <v>479</v>
      </c>
      <c r="AF11629">
        <v>40.47</v>
      </c>
      <c r="AG11629">
        <v>-3.37</v>
      </c>
      <c r="AH11629" t="s">
        <v>31</v>
      </c>
      <c r="AK11629">
        <v>200</v>
      </c>
      <c r="AL11629" t="s">
        <v>2596</v>
      </c>
      <c r="AM11629" t="s">
        <v>1989</v>
      </c>
      <c r="AO11629" t="s">
        <v>462</v>
      </c>
      <c r="AP11629" t="s">
        <v>462</v>
      </c>
      <c r="AQ11629" t="s">
        <v>462</v>
      </c>
      <c r="AR11629" t="s">
        <v>462</v>
      </c>
      <c r="AZ11629" t="s">
        <v>31</v>
      </c>
      <c r="BA11629" t="s">
        <v>31</v>
      </c>
    </row>
    <row r="11630" spans="1:53" hidden="1">
      <c r="A11630" t="s">
        <v>1986</v>
      </c>
      <c r="B11630" t="s">
        <v>71</v>
      </c>
      <c r="C11630" t="s">
        <v>1742</v>
      </c>
      <c r="D11630" t="s">
        <v>44</v>
      </c>
      <c r="E11630" t="s">
        <v>1987</v>
      </c>
      <c r="G11630" t="s">
        <v>2532</v>
      </c>
      <c r="H11630" t="s">
        <v>1988</v>
      </c>
      <c r="I11630" t="s">
        <v>2360</v>
      </c>
      <c r="J11630">
        <v>40.4</v>
      </c>
      <c r="K11630">
        <v>-3.48</v>
      </c>
      <c r="L11630" t="s">
        <v>971</v>
      </c>
      <c r="M11630" t="s">
        <v>2384</v>
      </c>
      <c r="N11630">
        <v>2005</v>
      </c>
      <c r="O11630" t="s">
        <v>225</v>
      </c>
      <c r="P11630" t="s">
        <v>2532</v>
      </c>
      <c r="Q11630" s="64">
        <v>38383</v>
      </c>
      <c r="U11630">
        <v>19</v>
      </c>
      <c r="V11630" t="s">
        <v>462</v>
      </c>
      <c r="W11630">
        <v>16</v>
      </c>
      <c r="X11630">
        <v>8</v>
      </c>
      <c r="Y11630" t="s">
        <v>493</v>
      </c>
      <c r="Z11630">
        <v>0</v>
      </c>
      <c r="AA11630">
        <v>56</v>
      </c>
      <c r="AB11630">
        <v>50</v>
      </c>
      <c r="AE11630" t="s">
        <v>479</v>
      </c>
      <c r="AF11630">
        <v>40.47</v>
      </c>
      <c r="AG11630">
        <v>-3.37</v>
      </c>
      <c r="AH11630" t="s">
        <v>31</v>
      </c>
      <c r="AK11630">
        <v>200</v>
      </c>
      <c r="AL11630" t="s">
        <v>2596</v>
      </c>
      <c r="AM11630" t="s">
        <v>1989</v>
      </c>
      <c r="AO11630" t="s">
        <v>462</v>
      </c>
      <c r="AP11630" t="s">
        <v>462</v>
      </c>
      <c r="AQ11630" t="s">
        <v>462</v>
      </c>
      <c r="AR11630" t="s">
        <v>462</v>
      </c>
      <c r="AZ11630" t="s">
        <v>31</v>
      </c>
      <c r="BA11630" t="s">
        <v>31</v>
      </c>
    </row>
    <row r="11631" spans="1:53" hidden="1">
      <c r="A11631" t="s">
        <v>1986</v>
      </c>
      <c r="B11631" t="s">
        <v>71</v>
      </c>
      <c r="C11631" t="s">
        <v>1742</v>
      </c>
      <c r="D11631" t="s">
        <v>44</v>
      </c>
      <c r="E11631" t="s">
        <v>1987</v>
      </c>
      <c r="G11631" t="s">
        <v>2532</v>
      </c>
      <c r="H11631" t="s">
        <v>1988</v>
      </c>
      <c r="I11631" t="s">
        <v>2360</v>
      </c>
      <c r="J11631">
        <v>40.4</v>
      </c>
      <c r="K11631">
        <v>-3.48</v>
      </c>
      <c r="L11631" t="s">
        <v>971</v>
      </c>
      <c r="M11631" t="s">
        <v>2384</v>
      </c>
      <c r="N11631">
        <v>2005</v>
      </c>
      <c r="O11631" t="s">
        <v>225</v>
      </c>
      <c r="P11631" t="s">
        <v>2532</v>
      </c>
      <c r="Q11631" s="64">
        <v>38383</v>
      </c>
      <c r="U11631">
        <v>19</v>
      </c>
      <c r="V11631" t="s">
        <v>462</v>
      </c>
      <c r="W11631">
        <v>16</v>
      </c>
      <c r="X11631">
        <v>8</v>
      </c>
      <c r="Y11631" t="s">
        <v>493</v>
      </c>
      <c r="Z11631">
        <v>0</v>
      </c>
      <c r="AA11631">
        <v>63</v>
      </c>
      <c r="AB11631">
        <v>50</v>
      </c>
      <c r="AE11631" t="s">
        <v>479</v>
      </c>
      <c r="AF11631">
        <v>40.47</v>
      </c>
      <c r="AG11631">
        <v>-3.37</v>
      </c>
      <c r="AH11631" t="s">
        <v>31</v>
      </c>
      <c r="AK11631">
        <v>200</v>
      </c>
      <c r="AL11631" t="s">
        <v>2596</v>
      </c>
      <c r="AM11631" t="s">
        <v>1989</v>
      </c>
      <c r="AO11631" t="s">
        <v>462</v>
      </c>
      <c r="AP11631" t="s">
        <v>462</v>
      </c>
      <c r="AQ11631" t="s">
        <v>462</v>
      </c>
      <c r="AR11631" t="s">
        <v>462</v>
      </c>
      <c r="AZ11631" t="s">
        <v>31</v>
      </c>
      <c r="BA11631" t="s">
        <v>31</v>
      </c>
    </row>
    <row r="11632" spans="1:53" hidden="1">
      <c r="A11632" t="s">
        <v>1986</v>
      </c>
      <c r="B11632" t="s">
        <v>71</v>
      </c>
      <c r="C11632" t="s">
        <v>1742</v>
      </c>
      <c r="D11632" t="s">
        <v>44</v>
      </c>
      <c r="E11632" t="s">
        <v>1987</v>
      </c>
      <c r="G11632" t="s">
        <v>2532</v>
      </c>
      <c r="H11632" t="s">
        <v>1988</v>
      </c>
      <c r="I11632" t="s">
        <v>2360</v>
      </c>
      <c r="J11632">
        <v>40.4</v>
      </c>
      <c r="K11632">
        <v>-3.48</v>
      </c>
      <c r="L11632" t="s">
        <v>971</v>
      </c>
      <c r="M11632" t="s">
        <v>2384</v>
      </c>
      <c r="N11632">
        <v>2005</v>
      </c>
      <c r="O11632" t="s">
        <v>225</v>
      </c>
      <c r="P11632" t="s">
        <v>2532</v>
      </c>
      <c r="Q11632" s="64">
        <v>38383</v>
      </c>
      <c r="U11632">
        <v>19</v>
      </c>
      <c r="V11632" t="s">
        <v>462</v>
      </c>
      <c r="W11632">
        <v>16</v>
      </c>
      <c r="X11632">
        <v>8</v>
      </c>
      <c r="Y11632" t="s">
        <v>493</v>
      </c>
      <c r="Z11632">
        <v>0</v>
      </c>
      <c r="AA11632">
        <v>70</v>
      </c>
      <c r="AB11632">
        <v>50</v>
      </c>
      <c r="AE11632" t="s">
        <v>479</v>
      </c>
      <c r="AF11632">
        <v>40.47</v>
      </c>
      <c r="AG11632">
        <v>-3.37</v>
      </c>
      <c r="AH11632" t="s">
        <v>31</v>
      </c>
      <c r="AK11632">
        <v>200</v>
      </c>
      <c r="AL11632" t="s">
        <v>2596</v>
      </c>
      <c r="AM11632" t="s">
        <v>1989</v>
      </c>
      <c r="AO11632" t="s">
        <v>462</v>
      </c>
      <c r="AP11632" t="s">
        <v>462</v>
      </c>
      <c r="AQ11632" t="s">
        <v>462</v>
      </c>
      <c r="AR11632" t="s">
        <v>462</v>
      </c>
      <c r="AZ11632" t="s">
        <v>31</v>
      </c>
      <c r="BA11632" t="s">
        <v>31</v>
      </c>
    </row>
    <row r="11633" spans="1:53" hidden="1">
      <c r="A11633" t="s">
        <v>1986</v>
      </c>
      <c r="B11633" t="s">
        <v>71</v>
      </c>
      <c r="C11633" t="s">
        <v>1742</v>
      </c>
      <c r="D11633" t="s">
        <v>44</v>
      </c>
      <c r="E11633" t="s">
        <v>1987</v>
      </c>
      <c r="G11633" t="s">
        <v>2532</v>
      </c>
      <c r="H11633" t="s">
        <v>1988</v>
      </c>
      <c r="I11633" t="s">
        <v>2360</v>
      </c>
      <c r="J11633">
        <v>40.4</v>
      </c>
      <c r="K11633">
        <v>-3.48</v>
      </c>
      <c r="L11633" t="s">
        <v>971</v>
      </c>
      <c r="M11633" t="s">
        <v>2384</v>
      </c>
      <c r="N11633">
        <v>2005</v>
      </c>
      <c r="O11633" t="s">
        <v>225</v>
      </c>
      <c r="P11633" t="s">
        <v>2532</v>
      </c>
      <c r="Q11633" s="64">
        <v>38383</v>
      </c>
      <c r="U11633">
        <v>19</v>
      </c>
      <c r="V11633" t="s">
        <v>462</v>
      </c>
      <c r="W11633">
        <v>16</v>
      </c>
      <c r="X11633">
        <v>8</v>
      </c>
      <c r="Y11633" t="s">
        <v>493</v>
      </c>
      <c r="Z11633">
        <v>75</v>
      </c>
      <c r="AA11633">
        <v>77</v>
      </c>
      <c r="AB11633">
        <v>50</v>
      </c>
      <c r="AE11633" t="s">
        <v>479</v>
      </c>
      <c r="AF11633">
        <v>40.47</v>
      </c>
      <c r="AG11633">
        <v>-3.37</v>
      </c>
      <c r="AH11633" t="s">
        <v>31</v>
      </c>
      <c r="AK11633">
        <v>200</v>
      </c>
      <c r="AL11633" t="s">
        <v>2596</v>
      </c>
      <c r="AM11633" t="s">
        <v>1989</v>
      </c>
      <c r="AO11633" t="s">
        <v>462</v>
      </c>
      <c r="AP11633" t="s">
        <v>462</v>
      </c>
      <c r="AQ11633" t="s">
        <v>462</v>
      </c>
      <c r="AR11633" t="s">
        <v>462</v>
      </c>
      <c r="AZ11633" t="s">
        <v>31</v>
      </c>
      <c r="BA11633" t="s">
        <v>31</v>
      </c>
    </row>
    <row r="11634" spans="1:53" hidden="1">
      <c r="A11634" t="s">
        <v>1986</v>
      </c>
      <c r="B11634" t="s">
        <v>71</v>
      </c>
      <c r="C11634" t="s">
        <v>1742</v>
      </c>
      <c r="D11634" t="s">
        <v>44</v>
      </c>
      <c r="E11634" t="s">
        <v>1987</v>
      </c>
      <c r="G11634" t="s">
        <v>2532</v>
      </c>
      <c r="H11634" t="s">
        <v>1988</v>
      </c>
      <c r="I11634" t="s">
        <v>2360</v>
      </c>
      <c r="J11634">
        <v>40.4</v>
      </c>
      <c r="K11634">
        <v>-3.48</v>
      </c>
      <c r="L11634" t="s">
        <v>971</v>
      </c>
      <c r="M11634" t="s">
        <v>2384</v>
      </c>
      <c r="N11634">
        <v>2005</v>
      </c>
      <c r="O11634" t="s">
        <v>225</v>
      </c>
      <c r="P11634" t="s">
        <v>2532</v>
      </c>
      <c r="Q11634" s="64">
        <v>38383</v>
      </c>
      <c r="U11634">
        <v>19</v>
      </c>
      <c r="V11634" t="s">
        <v>462</v>
      </c>
      <c r="W11634">
        <v>16</v>
      </c>
      <c r="X11634">
        <v>8</v>
      </c>
      <c r="Y11634" t="s">
        <v>493</v>
      </c>
      <c r="Z11634">
        <v>98</v>
      </c>
      <c r="AA11634">
        <v>84</v>
      </c>
      <c r="AB11634">
        <v>50</v>
      </c>
      <c r="AE11634" t="s">
        <v>479</v>
      </c>
      <c r="AF11634">
        <v>40.47</v>
      </c>
      <c r="AG11634">
        <v>-3.37</v>
      </c>
      <c r="AH11634" t="s">
        <v>31</v>
      </c>
      <c r="AK11634">
        <v>200</v>
      </c>
      <c r="AL11634" t="s">
        <v>2596</v>
      </c>
      <c r="AM11634" t="s">
        <v>1989</v>
      </c>
      <c r="AO11634" t="s">
        <v>462</v>
      </c>
      <c r="AP11634" t="s">
        <v>462</v>
      </c>
      <c r="AQ11634" t="s">
        <v>462</v>
      </c>
      <c r="AR11634" t="s">
        <v>462</v>
      </c>
      <c r="AZ11634" t="s">
        <v>31</v>
      </c>
      <c r="BA11634" t="s">
        <v>31</v>
      </c>
    </row>
    <row r="11635" spans="1:53" hidden="1">
      <c r="A11635" t="s">
        <v>1986</v>
      </c>
      <c r="B11635" t="s">
        <v>71</v>
      </c>
      <c r="C11635" t="s">
        <v>1742</v>
      </c>
      <c r="D11635" t="s">
        <v>44</v>
      </c>
      <c r="E11635" t="s">
        <v>1987</v>
      </c>
      <c r="G11635" t="s">
        <v>2532</v>
      </c>
      <c r="H11635" t="s">
        <v>1988</v>
      </c>
      <c r="I11635" t="s">
        <v>2360</v>
      </c>
      <c r="J11635">
        <v>40.4</v>
      </c>
      <c r="K11635">
        <v>-3.48</v>
      </c>
      <c r="L11635" t="s">
        <v>971</v>
      </c>
      <c r="M11635" t="s">
        <v>2384</v>
      </c>
      <c r="N11635">
        <v>2005</v>
      </c>
      <c r="O11635" t="s">
        <v>225</v>
      </c>
      <c r="P11635" t="s">
        <v>2532</v>
      </c>
      <c r="Q11635" s="64">
        <v>38383</v>
      </c>
      <c r="U11635">
        <v>19</v>
      </c>
      <c r="V11635" t="s">
        <v>462</v>
      </c>
      <c r="W11635">
        <v>16</v>
      </c>
      <c r="X11635">
        <v>8</v>
      </c>
      <c r="Y11635" t="s">
        <v>493</v>
      </c>
      <c r="Z11635">
        <v>100</v>
      </c>
      <c r="AA11635">
        <v>91</v>
      </c>
      <c r="AB11635">
        <v>50</v>
      </c>
      <c r="AE11635" t="s">
        <v>479</v>
      </c>
      <c r="AF11635">
        <v>40.47</v>
      </c>
      <c r="AG11635">
        <v>-3.37</v>
      </c>
      <c r="AH11635" t="s">
        <v>31</v>
      </c>
      <c r="AK11635">
        <v>200</v>
      </c>
      <c r="AL11635" t="s">
        <v>2596</v>
      </c>
      <c r="AM11635" t="s">
        <v>1989</v>
      </c>
      <c r="AO11635" t="s">
        <v>462</v>
      </c>
      <c r="AP11635" t="s">
        <v>462</v>
      </c>
      <c r="AQ11635" t="s">
        <v>462</v>
      </c>
      <c r="AR11635" t="s">
        <v>462</v>
      </c>
      <c r="AZ11635" t="s">
        <v>31</v>
      </c>
      <c r="BA11635" t="s">
        <v>31</v>
      </c>
    </row>
    <row r="11636" spans="1:53" hidden="1">
      <c r="A11636" t="s">
        <v>1986</v>
      </c>
      <c r="B11636" t="s">
        <v>71</v>
      </c>
      <c r="C11636" t="s">
        <v>1742</v>
      </c>
      <c r="D11636" t="s">
        <v>44</v>
      </c>
      <c r="E11636" t="s">
        <v>1987</v>
      </c>
      <c r="G11636" t="s">
        <v>2532</v>
      </c>
      <c r="H11636" t="s">
        <v>1988</v>
      </c>
      <c r="I11636" t="s">
        <v>2360</v>
      </c>
      <c r="J11636">
        <v>40.4</v>
      </c>
      <c r="K11636">
        <v>-3.48</v>
      </c>
      <c r="L11636" t="s">
        <v>971</v>
      </c>
      <c r="M11636" t="s">
        <v>2384</v>
      </c>
      <c r="N11636">
        <v>2005</v>
      </c>
      <c r="O11636" t="s">
        <v>225</v>
      </c>
      <c r="P11636" t="s">
        <v>2532</v>
      </c>
      <c r="Q11636" s="64">
        <v>38383</v>
      </c>
      <c r="U11636">
        <v>19</v>
      </c>
      <c r="V11636" t="s">
        <v>462</v>
      </c>
      <c r="W11636">
        <v>16</v>
      </c>
      <c r="X11636">
        <v>8</v>
      </c>
      <c r="Y11636" t="s">
        <v>493</v>
      </c>
      <c r="Z11636">
        <v>100</v>
      </c>
      <c r="AA11636">
        <v>98</v>
      </c>
      <c r="AB11636">
        <v>50</v>
      </c>
      <c r="AE11636" t="s">
        <v>479</v>
      </c>
      <c r="AF11636">
        <v>40.47</v>
      </c>
      <c r="AG11636">
        <v>-3.37</v>
      </c>
      <c r="AH11636" t="s">
        <v>31</v>
      </c>
      <c r="AK11636">
        <v>200</v>
      </c>
      <c r="AL11636" t="s">
        <v>2596</v>
      </c>
      <c r="AM11636" t="s">
        <v>1989</v>
      </c>
      <c r="AO11636" t="s">
        <v>462</v>
      </c>
      <c r="AP11636" t="s">
        <v>462</v>
      </c>
      <c r="AQ11636" t="s">
        <v>462</v>
      </c>
      <c r="AR11636" t="s">
        <v>462</v>
      </c>
      <c r="AZ11636" t="s">
        <v>31</v>
      </c>
      <c r="BA11636" t="s">
        <v>31</v>
      </c>
    </row>
    <row r="11637" spans="1:53" hidden="1">
      <c r="A11637" t="s">
        <v>1986</v>
      </c>
      <c r="B11637" t="s">
        <v>71</v>
      </c>
      <c r="C11637" t="s">
        <v>1742</v>
      </c>
      <c r="D11637" t="s">
        <v>44</v>
      </c>
      <c r="E11637" t="s">
        <v>1987</v>
      </c>
      <c r="G11637" t="s">
        <v>2532</v>
      </c>
      <c r="H11637" t="s">
        <v>1988</v>
      </c>
      <c r="I11637" t="s">
        <v>2360</v>
      </c>
      <c r="J11637">
        <v>40.4</v>
      </c>
      <c r="K11637">
        <v>-3.48</v>
      </c>
      <c r="L11637" t="s">
        <v>971</v>
      </c>
      <c r="M11637" t="s">
        <v>2384</v>
      </c>
      <c r="N11637">
        <v>2005</v>
      </c>
      <c r="O11637" t="s">
        <v>225</v>
      </c>
      <c r="P11637" t="s">
        <v>2532</v>
      </c>
      <c r="Q11637" s="64">
        <v>38383</v>
      </c>
      <c r="U11637">
        <v>19</v>
      </c>
      <c r="V11637" t="s">
        <v>462</v>
      </c>
      <c r="W11637">
        <v>16</v>
      </c>
      <c r="X11637">
        <v>8</v>
      </c>
      <c r="Y11637" t="s">
        <v>493</v>
      </c>
      <c r="Z11637">
        <v>100</v>
      </c>
      <c r="AA11637">
        <v>105</v>
      </c>
      <c r="AB11637">
        <v>50</v>
      </c>
      <c r="AE11637" t="s">
        <v>479</v>
      </c>
      <c r="AF11637">
        <v>40.47</v>
      </c>
      <c r="AG11637">
        <v>-3.37</v>
      </c>
      <c r="AH11637" t="s">
        <v>31</v>
      </c>
      <c r="AK11637">
        <v>200</v>
      </c>
      <c r="AL11637" t="s">
        <v>2596</v>
      </c>
      <c r="AM11637" t="s">
        <v>1989</v>
      </c>
      <c r="AO11637" t="s">
        <v>462</v>
      </c>
      <c r="AP11637" t="s">
        <v>462</v>
      </c>
      <c r="AQ11637" t="s">
        <v>462</v>
      </c>
      <c r="AR11637" t="s">
        <v>462</v>
      </c>
      <c r="AZ11637" t="s">
        <v>31</v>
      </c>
      <c r="BA11637" t="s">
        <v>31</v>
      </c>
    </row>
    <row r="11638" spans="1:53" hidden="1">
      <c r="A11638" t="s">
        <v>1986</v>
      </c>
      <c r="B11638" t="s">
        <v>71</v>
      </c>
      <c r="C11638" t="s">
        <v>1742</v>
      </c>
      <c r="D11638" t="s">
        <v>44</v>
      </c>
      <c r="E11638" t="s">
        <v>1987</v>
      </c>
      <c r="G11638" t="s">
        <v>2532</v>
      </c>
      <c r="H11638" t="s">
        <v>1988</v>
      </c>
      <c r="I11638" t="s">
        <v>2360</v>
      </c>
      <c r="J11638">
        <v>40.4</v>
      </c>
      <c r="K11638">
        <v>-3.48</v>
      </c>
      <c r="L11638" t="s">
        <v>971</v>
      </c>
      <c r="M11638" t="s">
        <v>2384</v>
      </c>
      <c r="N11638">
        <v>2005</v>
      </c>
      <c r="O11638" t="s">
        <v>225</v>
      </c>
      <c r="P11638" t="s">
        <v>2532</v>
      </c>
      <c r="Q11638" s="64">
        <v>38383</v>
      </c>
      <c r="U11638">
        <v>19</v>
      </c>
      <c r="V11638" t="s">
        <v>462</v>
      </c>
      <c r="W11638">
        <v>16</v>
      </c>
      <c r="X11638">
        <v>8</v>
      </c>
      <c r="Y11638" t="s">
        <v>493</v>
      </c>
      <c r="Z11638">
        <v>100</v>
      </c>
      <c r="AA11638">
        <v>112</v>
      </c>
      <c r="AB11638">
        <v>50</v>
      </c>
      <c r="AE11638" t="s">
        <v>479</v>
      </c>
      <c r="AF11638">
        <v>40.47</v>
      </c>
      <c r="AG11638">
        <v>-3.37</v>
      </c>
      <c r="AH11638" t="s">
        <v>31</v>
      </c>
      <c r="AK11638">
        <v>200</v>
      </c>
      <c r="AL11638" t="s">
        <v>2596</v>
      </c>
      <c r="AM11638" t="s">
        <v>1989</v>
      </c>
      <c r="AO11638" t="s">
        <v>462</v>
      </c>
      <c r="AP11638" t="s">
        <v>462</v>
      </c>
      <c r="AQ11638" t="s">
        <v>462</v>
      </c>
      <c r="AR11638" t="s">
        <v>462</v>
      </c>
      <c r="AZ11638" t="s">
        <v>31</v>
      </c>
      <c r="BA11638" t="s">
        <v>31</v>
      </c>
    </row>
    <row r="11639" spans="1:53" hidden="1">
      <c r="A11639" t="s">
        <v>1986</v>
      </c>
      <c r="B11639" t="s">
        <v>71</v>
      </c>
      <c r="C11639" t="s">
        <v>1742</v>
      </c>
      <c r="D11639" t="s">
        <v>44</v>
      </c>
      <c r="E11639" t="s">
        <v>1987</v>
      </c>
      <c r="G11639" t="s">
        <v>2532</v>
      </c>
      <c r="H11639" t="s">
        <v>1988</v>
      </c>
      <c r="I11639" t="s">
        <v>2360</v>
      </c>
      <c r="J11639">
        <v>40.4</v>
      </c>
      <c r="K11639">
        <v>-3.48</v>
      </c>
      <c r="L11639" t="s">
        <v>971</v>
      </c>
      <c r="M11639" t="s">
        <v>2384</v>
      </c>
      <c r="N11639">
        <v>2005</v>
      </c>
      <c r="O11639" t="s">
        <v>225</v>
      </c>
      <c r="P11639" t="s">
        <v>2532</v>
      </c>
      <c r="Q11639" s="64">
        <v>38383</v>
      </c>
      <c r="U11639">
        <v>19</v>
      </c>
      <c r="V11639" t="s">
        <v>462</v>
      </c>
      <c r="W11639">
        <v>16</v>
      </c>
      <c r="X11639">
        <v>8</v>
      </c>
      <c r="Y11639" t="s">
        <v>493</v>
      </c>
      <c r="Z11639">
        <v>100</v>
      </c>
      <c r="AA11639">
        <v>119</v>
      </c>
      <c r="AB11639">
        <v>50</v>
      </c>
      <c r="AE11639" t="s">
        <v>479</v>
      </c>
      <c r="AF11639">
        <v>40.47</v>
      </c>
      <c r="AG11639">
        <v>-3.37</v>
      </c>
      <c r="AH11639" t="s">
        <v>31</v>
      </c>
      <c r="AK11639">
        <v>200</v>
      </c>
      <c r="AL11639" t="s">
        <v>2596</v>
      </c>
      <c r="AM11639" t="s">
        <v>1989</v>
      </c>
      <c r="AO11639" t="s">
        <v>462</v>
      </c>
      <c r="AP11639" t="s">
        <v>462</v>
      </c>
      <c r="AQ11639" t="s">
        <v>462</v>
      </c>
      <c r="AR11639" t="s">
        <v>462</v>
      </c>
      <c r="AZ11639" t="s">
        <v>31</v>
      </c>
      <c r="BA11639" t="s">
        <v>31</v>
      </c>
    </row>
    <row r="11640" spans="1:53" hidden="1">
      <c r="A11640" t="s">
        <v>1986</v>
      </c>
      <c r="B11640" t="s">
        <v>71</v>
      </c>
      <c r="C11640" t="s">
        <v>1742</v>
      </c>
      <c r="D11640" t="s">
        <v>44</v>
      </c>
      <c r="E11640" t="s">
        <v>1987</v>
      </c>
      <c r="G11640" t="s">
        <v>2532</v>
      </c>
      <c r="H11640" t="s">
        <v>1988</v>
      </c>
      <c r="I11640" t="s">
        <v>2360</v>
      </c>
      <c r="J11640">
        <v>40.4</v>
      </c>
      <c r="K11640">
        <v>-3.48</v>
      </c>
      <c r="L11640" t="s">
        <v>971</v>
      </c>
      <c r="M11640" t="s">
        <v>2384</v>
      </c>
      <c r="N11640">
        <v>2005</v>
      </c>
      <c r="O11640" t="s">
        <v>225</v>
      </c>
      <c r="P11640" t="s">
        <v>2532</v>
      </c>
      <c r="Q11640" s="64">
        <v>38383</v>
      </c>
      <c r="U11640">
        <v>19</v>
      </c>
      <c r="V11640" t="s">
        <v>462</v>
      </c>
      <c r="W11640">
        <v>16</v>
      </c>
      <c r="X11640">
        <v>8</v>
      </c>
      <c r="Y11640" t="s">
        <v>493</v>
      </c>
      <c r="Z11640">
        <v>100</v>
      </c>
      <c r="AA11640">
        <v>126</v>
      </c>
      <c r="AB11640">
        <v>50</v>
      </c>
      <c r="AE11640" t="s">
        <v>479</v>
      </c>
      <c r="AF11640">
        <v>40.47</v>
      </c>
      <c r="AG11640">
        <v>-3.37</v>
      </c>
      <c r="AH11640" t="s">
        <v>31</v>
      </c>
      <c r="AK11640">
        <v>200</v>
      </c>
      <c r="AL11640" t="s">
        <v>2596</v>
      </c>
      <c r="AM11640" t="s">
        <v>1989</v>
      </c>
      <c r="AO11640" t="s">
        <v>462</v>
      </c>
      <c r="AP11640" t="s">
        <v>462</v>
      </c>
      <c r="AQ11640" t="s">
        <v>462</v>
      </c>
      <c r="AR11640" t="s">
        <v>462</v>
      </c>
      <c r="AZ11640" t="s">
        <v>31</v>
      </c>
      <c r="BA11640" t="s">
        <v>31</v>
      </c>
    </row>
    <row r="11641" spans="1:53" hidden="1">
      <c r="A11641" t="s">
        <v>1986</v>
      </c>
      <c r="B11641" t="s">
        <v>71</v>
      </c>
      <c r="C11641" t="s">
        <v>1742</v>
      </c>
      <c r="D11641" t="s">
        <v>44</v>
      </c>
      <c r="E11641" t="s">
        <v>1987</v>
      </c>
      <c r="G11641" t="s">
        <v>2532</v>
      </c>
      <c r="H11641" t="s">
        <v>1988</v>
      </c>
      <c r="I11641" t="s">
        <v>2360</v>
      </c>
      <c r="J11641">
        <v>40.4</v>
      </c>
      <c r="K11641">
        <v>-3.48</v>
      </c>
      <c r="L11641" t="s">
        <v>971</v>
      </c>
      <c r="M11641" t="s">
        <v>2384</v>
      </c>
      <c r="N11641">
        <v>2005</v>
      </c>
      <c r="O11641" t="s">
        <v>225</v>
      </c>
      <c r="P11641" t="s">
        <v>2532</v>
      </c>
      <c r="Q11641" s="64">
        <v>38383</v>
      </c>
      <c r="U11641">
        <v>19</v>
      </c>
      <c r="V11641" t="s">
        <v>462</v>
      </c>
      <c r="W11641">
        <v>16</v>
      </c>
      <c r="X11641">
        <v>8</v>
      </c>
      <c r="Y11641" t="s">
        <v>493</v>
      </c>
      <c r="Z11641">
        <v>100</v>
      </c>
      <c r="AA11641">
        <v>133</v>
      </c>
      <c r="AB11641">
        <v>50</v>
      </c>
      <c r="AE11641" t="s">
        <v>479</v>
      </c>
      <c r="AF11641">
        <v>40.47</v>
      </c>
      <c r="AG11641">
        <v>-3.37</v>
      </c>
      <c r="AH11641" t="s">
        <v>31</v>
      </c>
      <c r="AK11641">
        <v>200</v>
      </c>
      <c r="AL11641" t="s">
        <v>2596</v>
      </c>
      <c r="AM11641" t="s">
        <v>1989</v>
      </c>
      <c r="AO11641" t="s">
        <v>462</v>
      </c>
      <c r="AP11641" t="s">
        <v>462</v>
      </c>
      <c r="AQ11641" t="s">
        <v>462</v>
      </c>
      <c r="AR11641" t="s">
        <v>462</v>
      </c>
      <c r="AZ11641" t="s">
        <v>31</v>
      </c>
      <c r="BA11641" t="s">
        <v>31</v>
      </c>
    </row>
    <row r="11642" spans="1:53" hidden="1">
      <c r="A11642" t="s">
        <v>1986</v>
      </c>
      <c r="B11642" t="s">
        <v>71</v>
      </c>
      <c r="C11642" t="s">
        <v>1742</v>
      </c>
      <c r="D11642" t="s">
        <v>44</v>
      </c>
      <c r="E11642" t="s">
        <v>1987</v>
      </c>
      <c r="G11642" t="s">
        <v>2532</v>
      </c>
      <c r="H11642" t="s">
        <v>1988</v>
      </c>
      <c r="I11642" t="s">
        <v>2360</v>
      </c>
      <c r="J11642">
        <v>40.4</v>
      </c>
      <c r="K11642">
        <v>-3.48</v>
      </c>
      <c r="L11642" t="s">
        <v>971</v>
      </c>
      <c r="M11642" t="s">
        <v>2384</v>
      </c>
      <c r="N11642">
        <v>2005</v>
      </c>
      <c r="O11642" t="s">
        <v>225</v>
      </c>
      <c r="P11642" t="s">
        <v>2532</v>
      </c>
      <c r="Q11642" s="64">
        <v>38383</v>
      </c>
      <c r="U11642">
        <v>19</v>
      </c>
      <c r="V11642" t="s">
        <v>462</v>
      </c>
      <c r="W11642">
        <v>16</v>
      </c>
      <c r="X11642">
        <v>8</v>
      </c>
      <c r="Y11642" t="s">
        <v>493</v>
      </c>
      <c r="Z11642">
        <v>100</v>
      </c>
      <c r="AA11642">
        <v>140</v>
      </c>
      <c r="AB11642">
        <v>50</v>
      </c>
      <c r="AE11642" t="s">
        <v>479</v>
      </c>
      <c r="AF11642">
        <v>40.47</v>
      </c>
      <c r="AG11642">
        <v>-3.37</v>
      </c>
      <c r="AH11642" t="s">
        <v>31</v>
      </c>
      <c r="AK11642">
        <v>200</v>
      </c>
      <c r="AL11642" t="s">
        <v>2596</v>
      </c>
      <c r="AM11642" t="s">
        <v>1989</v>
      </c>
      <c r="AO11642" t="s">
        <v>462</v>
      </c>
      <c r="AP11642" t="s">
        <v>462</v>
      </c>
      <c r="AQ11642" t="s">
        <v>462</v>
      </c>
      <c r="AR11642" t="s">
        <v>462</v>
      </c>
      <c r="AZ11642" t="s">
        <v>31</v>
      </c>
      <c r="BA11642" t="s">
        <v>31</v>
      </c>
    </row>
    <row r="11643" spans="1:53" hidden="1">
      <c r="A11643" t="s">
        <v>1986</v>
      </c>
      <c r="B11643" t="s">
        <v>71</v>
      </c>
      <c r="C11643" t="s">
        <v>1742</v>
      </c>
      <c r="D11643" t="s">
        <v>44</v>
      </c>
      <c r="E11643" t="s">
        <v>1987</v>
      </c>
      <c r="G11643" t="s">
        <v>2532</v>
      </c>
      <c r="H11643" t="s">
        <v>1988</v>
      </c>
      <c r="I11643" t="s">
        <v>2360</v>
      </c>
      <c r="J11643">
        <v>40.4</v>
      </c>
      <c r="K11643">
        <v>-3.48</v>
      </c>
      <c r="L11643" t="s">
        <v>971</v>
      </c>
      <c r="M11643" t="s">
        <v>2384</v>
      </c>
      <c r="N11643">
        <v>2005</v>
      </c>
      <c r="O11643" t="s">
        <v>225</v>
      </c>
      <c r="P11643" t="s">
        <v>2532</v>
      </c>
      <c r="Q11643" s="64">
        <v>38383</v>
      </c>
      <c r="U11643">
        <v>19</v>
      </c>
      <c r="V11643" t="s">
        <v>462</v>
      </c>
      <c r="W11643">
        <v>16</v>
      </c>
      <c r="X11643">
        <v>8</v>
      </c>
      <c r="Y11643" t="s">
        <v>493</v>
      </c>
      <c r="Z11643">
        <v>100</v>
      </c>
      <c r="AA11643">
        <v>147</v>
      </c>
      <c r="AB11643">
        <v>50</v>
      </c>
      <c r="AE11643" t="s">
        <v>479</v>
      </c>
      <c r="AF11643">
        <v>40.47</v>
      </c>
      <c r="AG11643">
        <v>-3.37</v>
      </c>
      <c r="AH11643" t="s">
        <v>31</v>
      </c>
      <c r="AK11643">
        <v>200</v>
      </c>
      <c r="AL11643" t="s">
        <v>2596</v>
      </c>
      <c r="AM11643" t="s">
        <v>1989</v>
      </c>
      <c r="AO11643" t="s">
        <v>462</v>
      </c>
      <c r="AP11643" t="s">
        <v>462</v>
      </c>
      <c r="AQ11643" t="s">
        <v>462</v>
      </c>
      <c r="AR11643" t="s">
        <v>462</v>
      </c>
      <c r="AZ11643" t="s">
        <v>31</v>
      </c>
      <c r="BA11643" t="s">
        <v>31</v>
      </c>
    </row>
    <row r="11644" spans="1:53" hidden="1">
      <c r="A11644" t="s">
        <v>1986</v>
      </c>
      <c r="B11644" t="s">
        <v>71</v>
      </c>
      <c r="C11644" t="s">
        <v>1742</v>
      </c>
      <c r="D11644" t="s">
        <v>44</v>
      </c>
      <c r="E11644" t="s">
        <v>1987</v>
      </c>
      <c r="G11644" t="s">
        <v>2532</v>
      </c>
      <c r="H11644" t="s">
        <v>1988</v>
      </c>
      <c r="I11644" t="s">
        <v>2360</v>
      </c>
      <c r="J11644">
        <v>40.4</v>
      </c>
      <c r="K11644">
        <v>-3.48</v>
      </c>
      <c r="L11644" t="s">
        <v>971</v>
      </c>
      <c r="M11644" t="s">
        <v>2384</v>
      </c>
      <c r="N11644">
        <v>2005</v>
      </c>
      <c r="O11644" t="s">
        <v>225</v>
      </c>
      <c r="P11644" t="s">
        <v>2532</v>
      </c>
      <c r="Q11644" s="64">
        <v>38383</v>
      </c>
      <c r="U11644">
        <v>19</v>
      </c>
      <c r="V11644" t="s">
        <v>462</v>
      </c>
      <c r="W11644">
        <v>16</v>
      </c>
      <c r="X11644">
        <v>8</v>
      </c>
      <c r="Y11644" t="s">
        <v>493</v>
      </c>
      <c r="Z11644">
        <v>100</v>
      </c>
      <c r="AA11644">
        <v>154</v>
      </c>
      <c r="AB11644">
        <v>50</v>
      </c>
      <c r="AE11644" t="s">
        <v>479</v>
      </c>
      <c r="AF11644">
        <v>40.47</v>
      </c>
      <c r="AG11644">
        <v>-3.37</v>
      </c>
      <c r="AH11644" t="s">
        <v>31</v>
      </c>
      <c r="AK11644">
        <v>200</v>
      </c>
      <c r="AL11644" t="s">
        <v>2596</v>
      </c>
      <c r="AM11644" t="s">
        <v>1989</v>
      </c>
      <c r="AO11644" t="s">
        <v>462</v>
      </c>
      <c r="AP11644" t="s">
        <v>462</v>
      </c>
      <c r="AQ11644" t="s">
        <v>462</v>
      </c>
      <c r="AR11644" t="s">
        <v>462</v>
      </c>
      <c r="AZ11644" t="s">
        <v>31</v>
      </c>
      <c r="BA11644" t="s">
        <v>31</v>
      </c>
    </row>
    <row r="11645" spans="1:53" hidden="1">
      <c r="A11645" t="s">
        <v>1986</v>
      </c>
      <c r="B11645" t="s">
        <v>71</v>
      </c>
      <c r="C11645" t="s">
        <v>1742</v>
      </c>
      <c r="D11645" t="s">
        <v>44</v>
      </c>
      <c r="E11645" t="s">
        <v>1987</v>
      </c>
      <c r="G11645" t="s">
        <v>2532</v>
      </c>
      <c r="H11645" t="s">
        <v>1988</v>
      </c>
      <c r="I11645" t="s">
        <v>2360</v>
      </c>
      <c r="J11645">
        <v>40.4</v>
      </c>
      <c r="K11645">
        <v>-3.48</v>
      </c>
      <c r="L11645" t="s">
        <v>971</v>
      </c>
      <c r="M11645" t="s">
        <v>2384</v>
      </c>
      <c r="N11645">
        <v>2005</v>
      </c>
      <c r="O11645" t="s">
        <v>225</v>
      </c>
      <c r="P11645" t="s">
        <v>2532</v>
      </c>
      <c r="Q11645" s="64">
        <v>38383</v>
      </c>
      <c r="U11645">
        <v>19</v>
      </c>
      <c r="V11645" t="s">
        <v>462</v>
      </c>
      <c r="W11645">
        <v>16</v>
      </c>
      <c r="X11645">
        <v>8</v>
      </c>
      <c r="Y11645" t="s">
        <v>493</v>
      </c>
      <c r="Z11645">
        <v>100</v>
      </c>
      <c r="AA11645">
        <v>161</v>
      </c>
      <c r="AB11645">
        <v>50</v>
      </c>
      <c r="AE11645" t="s">
        <v>479</v>
      </c>
      <c r="AF11645">
        <v>40.47</v>
      </c>
      <c r="AG11645">
        <v>-3.37</v>
      </c>
      <c r="AH11645" t="s">
        <v>31</v>
      </c>
      <c r="AK11645">
        <v>200</v>
      </c>
      <c r="AL11645" t="s">
        <v>2596</v>
      </c>
      <c r="AM11645" t="s">
        <v>1989</v>
      </c>
      <c r="AO11645" t="s">
        <v>462</v>
      </c>
      <c r="AP11645" t="s">
        <v>462</v>
      </c>
      <c r="AQ11645" t="s">
        <v>462</v>
      </c>
      <c r="AR11645" t="s">
        <v>462</v>
      </c>
      <c r="AZ11645" t="s">
        <v>31</v>
      </c>
      <c r="BA11645" t="s">
        <v>31</v>
      </c>
    </row>
    <row r="11646" spans="1:53" hidden="1">
      <c r="A11646" t="s">
        <v>1986</v>
      </c>
      <c r="B11646" t="s">
        <v>71</v>
      </c>
      <c r="C11646" t="s">
        <v>1742</v>
      </c>
      <c r="D11646" t="s">
        <v>44</v>
      </c>
      <c r="E11646" t="s">
        <v>1987</v>
      </c>
      <c r="G11646" t="s">
        <v>2532</v>
      </c>
      <c r="H11646" t="s">
        <v>1988</v>
      </c>
      <c r="I11646" t="s">
        <v>2360</v>
      </c>
      <c r="J11646">
        <v>40.4</v>
      </c>
      <c r="K11646">
        <v>-3.48</v>
      </c>
      <c r="L11646" t="s">
        <v>971</v>
      </c>
      <c r="M11646" t="s">
        <v>2384</v>
      </c>
      <c r="N11646">
        <v>2005</v>
      </c>
      <c r="O11646" t="s">
        <v>225</v>
      </c>
      <c r="P11646" t="s">
        <v>2532</v>
      </c>
      <c r="Q11646" s="64">
        <v>38383</v>
      </c>
      <c r="U11646">
        <v>19</v>
      </c>
      <c r="V11646" t="s">
        <v>462</v>
      </c>
      <c r="W11646">
        <v>16</v>
      </c>
      <c r="X11646">
        <v>8</v>
      </c>
      <c r="Y11646" t="s">
        <v>493</v>
      </c>
      <c r="Z11646">
        <v>100</v>
      </c>
      <c r="AA11646">
        <v>168</v>
      </c>
      <c r="AB11646">
        <v>50</v>
      </c>
      <c r="AE11646" t="s">
        <v>479</v>
      </c>
      <c r="AF11646">
        <v>40.47</v>
      </c>
      <c r="AG11646">
        <v>-3.37</v>
      </c>
      <c r="AH11646" t="s">
        <v>31</v>
      </c>
      <c r="AK11646">
        <v>200</v>
      </c>
      <c r="AL11646" t="s">
        <v>2596</v>
      </c>
      <c r="AM11646" t="s">
        <v>1989</v>
      </c>
      <c r="AO11646" t="s">
        <v>462</v>
      </c>
      <c r="AP11646" t="s">
        <v>462</v>
      </c>
      <c r="AQ11646" t="s">
        <v>462</v>
      </c>
      <c r="AR11646" t="s">
        <v>462</v>
      </c>
      <c r="AZ11646" t="s">
        <v>31</v>
      </c>
      <c r="BA11646" t="s">
        <v>31</v>
      </c>
    </row>
    <row r="11647" spans="1:53" hidden="1">
      <c r="A11647" t="s">
        <v>1986</v>
      </c>
      <c r="B11647" t="s">
        <v>71</v>
      </c>
      <c r="C11647" t="s">
        <v>1742</v>
      </c>
      <c r="D11647" t="s">
        <v>44</v>
      </c>
      <c r="E11647" t="s">
        <v>1987</v>
      </c>
      <c r="G11647" t="s">
        <v>2532</v>
      </c>
      <c r="H11647" t="s">
        <v>1988</v>
      </c>
      <c r="I11647" t="s">
        <v>2360</v>
      </c>
      <c r="J11647">
        <v>40.4</v>
      </c>
      <c r="K11647">
        <v>-3.48</v>
      </c>
      <c r="L11647" t="s">
        <v>971</v>
      </c>
      <c r="M11647" t="s">
        <v>2384</v>
      </c>
      <c r="N11647">
        <v>2005</v>
      </c>
      <c r="O11647" t="s">
        <v>225</v>
      </c>
      <c r="P11647" t="s">
        <v>2532</v>
      </c>
      <c r="Q11647" s="64">
        <v>38383</v>
      </c>
      <c r="U11647">
        <v>19</v>
      </c>
      <c r="V11647" t="s">
        <v>462</v>
      </c>
      <c r="W11647">
        <v>10</v>
      </c>
      <c r="X11647">
        <v>14</v>
      </c>
      <c r="Y11647" t="s">
        <v>493</v>
      </c>
      <c r="Z11647">
        <v>100</v>
      </c>
      <c r="AA11647">
        <v>174</v>
      </c>
      <c r="AB11647">
        <v>50</v>
      </c>
      <c r="AE11647" t="s">
        <v>479</v>
      </c>
      <c r="AF11647">
        <v>40.47</v>
      </c>
      <c r="AG11647">
        <v>-3.37</v>
      </c>
      <c r="AH11647" t="s">
        <v>31</v>
      </c>
      <c r="AK11647">
        <v>200</v>
      </c>
      <c r="AL11647" t="s">
        <v>2596</v>
      </c>
      <c r="AM11647" t="s">
        <v>1989</v>
      </c>
      <c r="AO11647" t="s">
        <v>462</v>
      </c>
      <c r="AP11647" t="s">
        <v>462</v>
      </c>
      <c r="AQ11647" t="s">
        <v>462</v>
      </c>
      <c r="AR11647" t="s">
        <v>462</v>
      </c>
      <c r="AZ11647" t="s">
        <v>31</v>
      </c>
      <c r="BA11647" t="s">
        <v>31</v>
      </c>
    </row>
    <row r="11648" spans="1:53" hidden="1">
      <c r="A11648" t="s">
        <v>1986</v>
      </c>
      <c r="B11648" t="s">
        <v>71</v>
      </c>
      <c r="C11648" t="s">
        <v>1742</v>
      </c>
      <c r="D11648" t="s">
        <v>44</v>
      </c>
      <c r="E11648" t="s">
        <v>1987</v>
      </c>
      <c r="G11648" t="s">
        <v>2532</v>
      </c>
      <c r="H11648" t="s">
        <v>1988</v>
      </c>
      <c r="I11648" t="s">
        <v>2360</v>
      </c>
      <c r="J11648">
        <v>40.4</v>
      </c>
      <c r="K11648">
        <v>-3.48</v>
      </c>
      <c r="L11648" t="s">
        <v>971</v>
      </c>
      <c r="M11648" t="s">
        <v>2384</v>
      </c>
      <c r="N11648">
        <v>2005</v>
      </c>
      <c r="O11648" t="s">
        <v>225</v>
      </c>
      <c r="P11648" t="s">
        <v>2532</v>
      </c>
      <c r="Q11648" s="64">
        <v>38383</v>
      </c>
      <c r="U11648">
        <v>19</v>
      </c>
      <c r="V11648" t="s">
        <v>462</v>
      </c>
      <c r="W11648">
        <v>10</v>
      </c>
      <c r="X11648">
        <v>14</v>
      </c>
      <c r="Y11648" t="s">
        <v>493</v>
      </c>
      <c r="Z11648">
        <v>0</v>
      </c>
      <c r="AA11648">
        <v>49</v>
      </c>
      <c r="AB11648">
        <v>50</v>
      </c>
      <c r="AE11648" t="s">
        <v>479</v>
      </c>
      <c r="AF11648">
        <v>40.47</v>
      </c>
      <c r="AG11648">
        <v>-3.37</v>
      </c>
      <c r="AH11648" t="s">
        <v>31</v>
      </c>
      <c r="AK11648">
        <v>200</v>
      </c>
      <c r="AL11648" t="s">
        <v>2596</v>
      </c>
      <c r="AM11648" t="s">
        <v>1989</v>
      </c>
      <c r="AO11648" t="s">
        <v>462</v>
      </c>
      <c r="AP11648" t="s">
        <v>462</v>
      </c>
      <c r="AQ11648" t="s">
        <v>462</v>
      </c>
      <c r="AR11648" t="s">
        <v>462</v>
      </c>
      <c r="AZ11648" t="s">
        <v>31</v>
      </c>
      <c r="BA11648" t="s">
        <v>31</v>
      </c>
    </row>
    <row r="11649" spans="1:53" hidden="1">
      <c r="A11649" t="s">
        <v>1986</v>
      </c>
      <c r="B11649" t="s">
        <v>71</v>
      </c>
      <c r="C11649" t="s">
        <v>1742</v>
      </c>
      <c r="D11649" t="s">
        <v>44</v>
      </c>
      <c r="E11649" t="s">
        <v>1987</v>
      </c>
      <c r="G11649" t="s">
        <v>2532</v>
      </c>
      <c r="H11649" t="s">
        <v>1988</v>
      </c>
      <c r="I11649" t="s">
        <v>2360</v>
      </c>
      <c r="J11649">
        <v>40.4</v>
      </c>
      <c r="K11649">
        <v>-3.48</v>
      </c>
      <c r="L11649" t="s">
        <v>971</v>
      </c>
      <c r="M11649" t="s">
        <v>2384</v>
      </c>
      <c r="N11649">
        <v>2005</v>
      </c>
      <c r="O11649" t="s">
        <v>225</v>
      </c>
      <c r="P11649" t="s">
        <v>2532</v>
      </c>
      <c r="Q11649" s="64">
        <v>38383</v>
      </c>
      <c r="U11649">
        <v>19</v>
      </c>
      <c r="V11649" t="s">
        <v>462</v>
      </c>
      <c r="W11649">
        <v>10</v>
      </c>
      <c r="X11649">
        <v>14</v>
      </c>
      <c r="Y11649" t="s">
        <v>493</v>
      </c>
      <c r="Z11649">
        <v>0</v>
      </c>
      <c r="AA11649">
        <v>56</v>
      </c>
      <c r="AB11649">
        <v>50</v>
      </c>
      <c r="AE11649" t="s">
        <v>479</v>
      </c>
      <c r="AF11649">
        <v>40.47</v>
      </c>
      <c r="AG11649">
        <v>-3.37</v>
      </c>
      <c r="AH11649" t="s">
        <v>31</v>
      </c>
      <c r="AK11649">
        <v>200</v>
      </c>
      <c r="AL11649" t="s">
        <v>2596</v>
      </c>
      <c r="AM11649" t="s">
        <v>1989</v>
      </c>
      <c r="AO11649" t="s">
        <v>462</v>
      </c>
      <c r="AP11649" t="s">
        <v>462</v>
      </c>
      <c r="AQ11649" t="s">
        <v>462</v>
      </c>
      <c r="AR11649" t="s">
        <v>462</v>
      </c>
      <c r="AZ11649" t="s">
        <v>31</v>
      </c>
      <c r="BA11649" t="s">
        <v>31</v>
      </c>
    </row>
    <row r="11650" spans="1:53" hidden="1">
      <c r="A11650" t="s">
        <v>1986</v>
      </c>
      <c r="B11650" t="s">
        <v>71</v>
      </c>
      <c r="C11650" t="s">
        <v>1742</v>
      </c>
      <c r="D11650" t="s">
        <v>44</v>
      </c>
      <c r="E11650" t="s">
        <v>1987</v>
      </c>
      <c r="G11650" t="s">
        <v>2532</v>
      </c>
      <c r="H11650" t="s">
        <v>1988</v>
      </c>
      <c r="I11650" t="s">
        <v>2360</v>
      </c>
      <c r="J11650">
        <v>40.4</v>
      </c>
      <c r="K11650">
        <v>-3.48</v>
      </c>
      <c r="L11650" t="s">
        <v>971</v>
      </c>
      <c r="M11650" t="s">
        <v>2384</v>
      </c>
      <c r="N11650">
        <v>2005</v>
      </c>
      <c r="O11650" t="s">
        <v>225</v>
      </c>
      <c r="P11650" t="s">
        <v>2532</v>
      </c>
      <c r="Q11650" s="64">
        <v>38383</v>
      </c>
      <c r="U11650">
        <v>19</v>
      </c>
      <c r="V11650" t="s">
        <v>462</v>
      </c>
      <c r="W11650">
        <v>10</v>
      </c>
      <c r="X11650">
        <v>14</v>
      </c>
      <c r="Y11650" t="s">
        <v>493</v>
      </c>
      <c r="Z11650">
        <v>0</v>
      </c>
      <c r="AA11650">
        <v>63</v>
      </c>
      <c r="AB11650">
        <v>50</v>
      </c>
      <c r="AE11650" t="s">
        <v>479</v>
      </c>
      <c r="AF11650">
        <v>40.47</v>
      </c>
      <c r="AG11650">
        <v>-3.37</v>
      </c>
      <c r="AH11650" t="s">
        <v>31</v>
      </c>
      <c r="AK11650">
        <v>200</v>
      </c>
      <c r="AL11650" t="s">
        <v>2596</v>
      </c>
      <c r="AM11650" t="s">
        <v>1989</v>
      </c>
      <c r="AO11650" t="s">
        <v>462</v>
      </c>
      <c r="AP11650" t="s">
        <v>462</v>
      </c>
      <c r="AQ11650" t="s">
        <v>462</v>
      </c>
      <c r="AR11650" t="s">
        <v>462</v>
      </c>
      <c r="AZ11650" t="s">
        <v>31</v>
      </c>
      <c r="BA11650" t="s">
        <v>31</v>
      </c>
    </row>
    <row r="11651" spans="1:53" hidden="1">
      <c r="A11651" t="s">
        <v>1986</v>
      </c>
      <c r="B11651" t="s">
        <v>71</v>
      </c>
      <c r="C11651" t="s">
        <v>1742</v>
      </c>
      <c r="D11651" t="s">
        <v>44</v>
      </c>
      <c r="E11651" t="s">
        <v>1987</v>
      </c>
      <c r="G11651" t="s">
        <v>2532</v>
      </c>
      <c r="H11651" t="s">
        <v>1988</v>
      </c>
      <c r="I11651" t="s">
        <v>2360</v>
      </c>
      <c r="J11651">
        <v>40.4</v>
      </c>
      <c r="K11651">
        <v>-3.48</v>
      </c>
      <c r="L11651" t="s">
        <v>971</v>
      </c>
      <c r="M11651" t="s">
        <v>2384</v>
      </c>
      <c r="N11651">
        <v>2005</v>
      </c>
      <c r="O11651" t="s">
        <v>225</v>
      </c>
      <c r="P11651" t="s">
        <v>2532</v>
      </c>
      <c r="Q11651" s="64">
        <v>38383</v>
      </c>
      <c r="U11651">
        <v>19</v>
      </c>
      <c r="V11651" t="s">
        <v>462</v>
      </c>
      <c r="W11651">
        <v>10</v>
      </c>
      <c r="X11651">
        <v>14</v>
      </c>
      <c r="Y11651" t="s">
        <v>493</v>
      </c>
      <c r="Z11651">
        <v>0</v>
      </c>
      <c r="AA11651">
        <v>70</v>
      </c>
      <c r="AB11651">
        <v>50</v>
      </c>
      <c r="AE11651" t="s">
        <v>479</v>
      </c>
      <c r="AF11651">
        <v>40.47</v>
      </c>
      <c r="AG11651">
        <v>-3.37</v>
      </c>
      <c r="AH11651" t="s">
        <v>31</v>
      </c>
      <c r="AK11651">
        <v>200</v>
      </c>
      <c r="AL11651" t="s">
        <v>2596</v>
      </c>
      <c r="AM11651" t="s">
        <v>1989</v>
      </c>
      <c r="AO11651" t="s">
        <v>462</v>
      </c>
      <c r="AP11651" t="s">
        <v>462</v>
      </c>
      <c r="AQ11651" t="s">
        <v>462</v>
      </c>
      <c r="AR11651" t="s">
        <v>462</v>
      </c>
      <c r="AZ11651" t="s">
        <v>31</v>
      </c>
      <c r="BA11651" t="s">
        <v>31</v>
      </c>
    </row>
    <row r="11652" spans="1:53" hidden="1">
      <c r="A11652" t="s">
        <v>1986</v>
      </c>
      <c r="B11652" t="s">
        <v>71</v>
      </c>
      <c r="C11652" t="s">
        <v>1742</v>
      </c>
      <c r="D11652" t="s">
        <v>44</v>
      </c>
      <c r="E11652" t="s">
        <v>1987</v>
      </c>
      <c r="G11652" t="s">
        <v>2532</v>
      </c>
      <c r="H11652" t="s">
        <v>1988</v>
      </c>
      <c r="I11652" t="s">
        <v>2360</v>
      </c>
      <c r="J11652">
        <v>40.4</v>
      </c>
      <c r="K11652">
        <v>-3.48</v>
      </c>
      <c r="L11652" t="s">
        <v>971</v>
      </c>
      <c r="M11652" t="s">
        <v>2384</v>
      </c>
      <c r="N11652">
        <v>2005</v>
      </c>
      <c r="O11652" t="s">
        <v>225</v>
      </c>
      <c r="P11652" t="s">
        <v>2532</v>
      </c>
      <c r="Q11652" s="64">
        <v>38383</v>
      </c>
      <c r="U11652">
        <v>19</v>
      </c>
      <c r="V11652" t="s">
        <v>462</v>
      </c>
      <c r="W11652">
        <v>10</v>
      </c>
      <c r="X11652">
        <v>14</v>
      </c>
      <c r="Y11652" t="s">
        <v>493</v>
      </c>
      <c r="Z11652">
        <v>2</v>
      </c>
      <c r="AA11652">
        <v>77</v>
      </c>
      <c r="AB11652">
        <v>50</v>
      </c>
      <c r="AE11652" t="s">
        <v>479</v>
      </c>
      <c r="AF11652">
        <v>40.47</v>
      </c>
      <c r="AG11652">
        <v>-3.37</v>
      </c>
      <c r="AH11652" t="s">
        <v>31</v>
      </c>
      <c r="AK11652">
        <v>200</v>
      </c>
      <c r="AL11652" t="s">
        <v>2596</v>
      </c>
      <c r="AM11652" t="s">
        <v>1989</v>
      </c>
      <c r="AO11652" t="s">
        <v>462</v>
      </c>
      <c r="AP11652" t="s">
        <v>462</v>
      </c>
      <c r="AQ11652" t="s">
        <v>462</v>
      </c>
      <c r="AR11652" t="s">
        <v>462</v>
      </c>
      <c r="AZ11652" t="s">
        <v>31</v>
      </c>
      <c r="BA11652" t="s">
        <v>31</v>
      </c>
    </row>
    <row r="11653" spans="1:53" hidden="1">
      <c r="A11653" t="s">
        <v>1986</v>
      </c>
      <c r="B11653" t="s">
        <v>71</v>
      </c>
      <c r="C11653" t="s">
        <v>1742</v>
      </c>
      <c r="D11653" t="s">
        <v>44</v>
      </c>
      <c r="E11653" t="s">
        <v>1987</v>
      </c>
      <c r="G11653" t="s">
        <v>2532</v>
      </c>
      <c r="H11653" t="s">
        <v>1988</v>
      </c>
      <c r="I11653" t="s">
        <v>2360</v>
      </c>
      <c r="J11653">
        <v>40.4</v>
      </c>
      <c r="K11653">
        <v>-3.48</v>
      </c>
      <c r="L11653" t="s">
        <v>971</v>
      </c>
      <c r="M11653" t="s">
        <v>2384</v>
      </c>
      <c r="N11653">
        <v>2005</v>
      </c>
      <c r="O11653" t="s">
        <v>225</v>
      </c>
      <c r="P11653" t="s">
        <v>2532</v>
      </c>
      <c r="Q11653" s="64">
        <v>38383</v>
      </c>
      <c r="U11653">
        <v>19</v>
      </c>
      <c r="V11653" t="s">
        <v>462</v>
      </c>
      <c r="W11653">
        <v>10</v>
      </c>
      <c r="X11653">
        <v>14</v>
      </c>
      <c r="Y11653" t="s">
        <v>493</v>
      </c>
      <c r="Z11653">
        <v>63</v>
      </c>
      <c r="AA11653">
        <v>84</v>
      </c>
      <c r="AB11653">
        <v>50</v>
      </c>
      <c r="AE11653" t="s">
        <v>479</v>
      </c>
      <c r="AF11653">
        <v>40.47</v>
      </c>
      <c r="AG11653">
        <v>-3.37</v>
      </c>
      <c r="AH11653" t="s">
        <v>31</v>
      </c>
      <c r="AK11653">
        <v>200</v>
      </c>
      <c r="AL11653" t="s">
        <v>2596</v>
      </c>
      <c r="AM11653" t="s">
        <v>1989</v>
      </c>
      <c r="AO11653" t="s">
        <v>462</v>
      </c>
      <c r="AP11653" t="s">
        <v>462</v>
      </c>
      <c r="AQ11653" t="s">
        <v>462</v>
      </c>
      <c r="AR11653" t="s">
        <v>462</v>
      </c>
      <c r="AZ11653" t="s">
        <v>31</v>
      </c>
      <c r="BA11653" t="s">
        <v>31</v>
      </c>
    </row>
    <row r="11654" spans="1:53" hidden="1">
      <c r="A11654" t="s">
        <v>1986</v>
      </c>
      <c r="B11654" t="s">
        <v>71</v>
      </c>
      <c r="C11654" t="s">
        <v>1742</v>
      </c>
      <c r="D11654" t="s">
        <v>44</v>
      </c>
      <c r="E11654" t="s">
        <v>1987</v>
      </c>
      <c r="G11654" t="s">
        <v>2532</v>
      </c>
      <c r="H11654" t="s">
        <v>1988</v>
      </c>
      <c r="I11654" t="s">
        <v>2360</v>
      </c>
      <c r="J11654">
        <v>40.4</v>
      </c>
      <c r="K11654">
        <v>-3.48</v>
      </c>
      <c r="L11654" t="s">
        <v>971</v>
      </c>
      <c r="M11654" t="s">
        <v>2384</v>
      </c>
      <c r="N11654">
        <v>2005</v>
      </c>
      <c r="O11654" t="s">
        <v>225</v>
      </c>
      <c r="P11654" t="s">
        <v>2532</v>
      </c>
      <c r="Q11654" s="64">
        <v>38383</v>
      </c>
      <c r="U11654">
        <v>19</v>
      </c>
      <c r="V11654" t="s">
        <v>462</v>
      </c>
      <c r="W11654">
        <v>10</v>
      </c>
      <c r="X11654">
        <v>14</v>
      </c>
      <c r="Y11654" t="s">
        <v>493</v>
      </c>
      <c r="Z11654">
        <v>100</v>
      </c>
      <c r="AA11654">
        <v>91</v>
      </c>
      <c r="AB11654">
        <v>50</v>
      </c>
      <c r="AE11654" t="s">
        <v>479</v>
      </c>
      <c r="AF11654">
        <v>40.47</v>
      </c>
      <c r="AG11654">
        <v>-3.37</v>
      </c>
      <c r="AH11654" t="s">
        <v>31</v>
      </c>
      <c r="AK11654">
        <v>200</v>
      </c>
      <c r="AL11654" t="s">
        <v>2596</v>
      </c>
      <c r="AM11654" t="s">
        <v>1989</v>
      </c>
      <c r="AO11654" t="s">
        <v>462</v>
      </c>
      <c r="AP11654" t="s">
        <v>462</v>
      </c>
      <c r="AQ11654" t="s">
        <v>462</v>
      </c>
      <c r="AR11654" t="s">
        <v>462</v>
      </c>
      <c r="AZ11654" t="s">
        <v>31</v>
      </c>
      <c r="BA11654" t="s">
        <v>31</v>
      </c>
    </row>
    <row r="11655" spans="1:53" hidden="1">
      <c r="A11655" t="s">
        <v>1986</v>
      </c>
      <c r="B11655" t="s">
        <v>71</v>
      </c>
      <c r="C11655" t="s">
        <v>1742</v>
      </c>
      <c r="D11655" t="s">
        <v>44</v>
      </c>
      <c r="E11655" t="s">
        <v>1987</v>
      </c>
      <c r="G11655" t="s">
        <v>2532</v>
      </c>
      <c r="H11655" t="s">
        <v>1988</v>
      </c>
      <c r="I11655" t="s">
        <v>2360</v>
      </c>
      <c r="J11655">
        <v>40.4</v>
      </c>
      <c r="K11655">
        <v>-3.48</v>
      </c>
      <c r="L11655" t="s">
        <v>971</v>
      </c>
      <c r="M11655" t="s">
        <v>2384</v>
      </c>
      <c r="N11655">
        <v>2005</v>
      </c>
      <c r="O11655" t="s">
        <v>225</v>
      </c>
      <c r="P11655" t="s">
        <v>2532</v>
      </c>
      <c r="Q11655" s="64">
        <v>38383</v>
      </c>
      <c r="U11655">
        <v>19</v>
      </c>
      <c r="V11655" t="s">
        <v>462</v>
      </c>
      <c r="W11655">
        <v>10</v>
      </c>
      <c r="X11655">
        <v>14</v>
      </c>
      <c r="Y11655" t="s">
        <v>493</v>
      </c>
      <c r="Z11655">
        <v>100</v>
      </c>
      <c r="AA11655">
        <v>98</v>
      </c>
      <c r="AB11655">
        <v>50</v>
      </c>
      <c r="AE11655" t="s">
        <v>479</v>
      </c>
      <c r="AF11655">
        <v>40.47</v>
      </c>
      <c r="AG11655">
        <v>-3.37</v>
      </c>
      <c r="AH11655" t="s">
        <v>31</v>
      </c>
      <c r="AK11655">
        <v>200</v>
      </c>
      <c r="AL11655" t="s">
        <v>2596</v>
      </c>
      <c r="AM11655" t="s">
        <v>1989</v>
      </c>
      <c r="AO11655" t="s">
        <v>462</v>
      </c>
      <c r="AP11655" t="s">
        <v>462</v>
      </c>
      <c r="AQ11655" t="s">
        <v>462</v>
      </c>
      <c r="AR11655" t="s">
        <v>462</v>
      </c>
      <c r="AZ11655" t="s">
        <v>31</v>
      </c>
      <c r="BA11655" t="s">
        <v>31</v>
      </c>
    </row>
    <row r="11656" spans="1:53" hidden="1">
      <c r="A11656" t="s">
        <v>1986</v>
      </c>
      <c r="B11656" t="s">
        <v>71</v>
      </c>
      <c r="C11656" t="s">
        <v>1742</v>
      </c>
      <c r="D11656" t="s">
        <v>44</v>
      </c>
      <c r="E11656" t="s">
        <v>1987</v>
      </c>
      <c r="G11656" t="s">
        <v>2532</v>
      </c>
      <c r="H11656" t="s">
        <v>1988</v>
      </c>
      <c r="I11656" t="s">
        <v>2360</v>
      </c>
      <c r="J11656">
        <v>40.4</v>
      </c>
      <c r="K11656">
        <v>-3.48</v>
      </c>
      <c r="L11656" t="s">
        <v>971</v>
      </c>
      <c r="M11656" t="s">
        <v>2384</v>
      </c>
      <c r="N11656">
        <v>2005</v>
      </c>
      <c r="O11656" t="s">
        <v>225</v>
      </c>
      <c r="P11656" t="s">
        <v>2532</v>
      </c>
      <c r="Q11656" s="64">
        <v>38383</v>
      </c>
      <c r="U11656">
        <v>19</v>
      </c>
      <c r="V11656" t="s">
        <v>462</v>
      </c>
      <c r="W11656">
        <v>10</v>
      </c>
      <c r="X11656">
        <v>14</v>
      </c>
      <c r="Y11656" t="s">
        <v>493</v>
      </c>
      <c r="Z11656">
        <v>100</v>
      </c>
      <c r="AA11656">
        <v>105</v>
      </c>
      <c r="AB11656">
        <v>50</v>
      </c>
      <c r="AE11656" t="s">
        <v>479</v>
      </c>
      <c r="AF11656">
        <v>40.47</v>
      </c>
      <c r="AG11656">
        <v>-3.37</v>
      </c>
      <c r="AH11656" t="s">
        <v>31</v>
      </c>
      <c r="AK11656">
        <v>200</v>
      </c>
      <c r="AL11656" t="s">
        <v>2596</v>
      </c>
      <c r="AM11656" t="s">
        <v>1989</v>
      </c>
      <c r="AO11656" t="s">
        <v>462</v>
      </c>
      <c r="AP11656" t="s">
        <v>462</v>
      </c>
      <c r="AQ11656" t="s">
        <v>462</v>
      </c>
      <c r="AR11656" t="s">
        <v>462</v>
      </c>
      <c r="AZ11656" t="s">
        <v>31</v>
      </c>
      <c r="BA11656" t="s">
        <v>31</v>
      </c>
    </row>
    <row r="11657" spans="1:53" hidden="1">
      <c r="A11657" t="s">
        <v>1986</v>
      </c>
      <c r="B11657" t="s">
        <v>71</v>
      </c>
      <c r="C11657" t="s">
        <v>1742</v>
      </c>
      <c r="D11657" t="s">
        <v>44</v>
      </c>
      <c r="E11657" t="s">
        <v>1987</v>
      </c>
      <c r="G11657" t="s">
        <v>2532</v>
      </c>
      <c r="H11657" t="s">
        <v>1988</v>
      </c>
      <c r="I11657" t="s">
        <v>2360</v>
      </c>
      <c r="J11657">
        <v>40.4</v>
      </c>
      <c r="K11657">
        <v>-3.48</v>
      </c>
      <c r="L11657" t="s">
        <v>971</v>
      </c>
      <c r="M11657" t="s">
        <v>2384</v>
      </c>
      <c r="N11657">
        <v>2005</v>
      </c>
      <c r="O11657" t="s">
        <v>225</v>
      </c>
      <c r="P11657" t="s">
        <v>2532</v>
      </c>
      <c r="Q11657" s="64">
        <v>38383</v>
      </c>
      <c r="U11657">
        <v>19</v>
      </c>
      <c r="V11657" t="s">
        <v>462</v>
      </c>
      <c r="W11657">
        <v>10</v>
      </c>
      <c r="X11657">
        <v>14</v>
      </c>
      <c r="Y11657" t="s">
        <v>493</v>
      </c>
      <c r="Z11657">
        <v>100</v>
      </c>
      <c r="AA11657">
        <v>112</v>
      </c>
      <c r="AB11657">
        <v>50</v>
      </c>
      <c r="AE11657" t="s">
        <v>479</v>
      </c>
      <c r="AF11657">
        <v>40.47</v>
      </c>
      <c r="AG11657">
        <v>-3.37</v>
      </c>
      <c r="AH11657" t="s">
        <v>31</v>
      </c>
      <c r="AK11657">
        <v>200</v>
      </c>
      <c r="AL11657" t="s">
        <v>2596</v>
      </c>
      <c r="AM11657" t="s">
        <v>1989</v>
      </c>
      <c r="AO11657" t="s">
        <v>462</v>
      </c>
      <c r="AP11657" t="s">
        <v>462</v>
      </c>
      <c r="AQ11657" t="s">
        <v>462</v>
      </c>
      <c r="AR11657" t="s">
        <v>462</v>
      </c>
      <c r="AZ11657" t="s">
        <v>31</v>
      </c>
      <c r="BA11657" t="s">
        <v>31</v>
      </c>
    </row>
    <row r="11658" spans="1:53" hidden="1">
      <c r="A11658" t="s">
        <v>1986</v>
      </c>
      <c r="B11658" t="s">
        <v>71</v>
      </c>
      <c r="C11658" t="s">
        <v>1742</v>
      </c>
      <c r="D11658" t="s">
        <v>44</v>
      </c>
      <c r="E11658" t="s">
        <v>1987</v>
      </c>
      <c r="G11658" t="s">
        <v>2532</v>
      </c>
      <c r="H11658" t="s">
        <v>1988</v>
      </c>
      <c r="I11658" t="s">
        <v>2360</v>
      </c>
      <c r="J11658">
        <v>40.4</v>
      </c>
      <c r="K11658">
        <v>-3.48</v>
      </c>
      <c r="L11658" t="s">
        <v>971</v>
      </c>
      <c r="M11658" t="s">
        <v>2384</v>
      </c>
      <c r="N11658">
        <v>2005</v>
      </c>
      <c r="O11658" t="s">
        <v>225</v>
      </c>
      <c r="P11658" t="s">
        <v>2532</v>
      </c>
      <c r="Q11658" s="64">
        <v>38383</v>
      </c>
      <c r="U11658">
        <v>19</v>
      </c>
      <c r="V11658" t="s">
        <v>462</v>
      </c>
      <c r="W11658">
        <v>10</v>
      </c>
      <c r="X11658">
        <v>14</v>
      </c>
      <c r="Y11658" t="s">
        <v>493</v>
      </c>
      <c r="Z11658">
        <v>100</v>
      </c>
      <c r="AA11658">
        <v>119</v>
      </c>
      <c r="AB11658">
        <v>50</v>
      </c>
      <c r="AE11658" t="s">
        <v>479</v>
      </c>
      <c r="AF11658">
        <v>40.47</v>
      </c>
      <c r="AG11658">
        <v>-3.37</v>
      </c>
      <c r="AH11658" t="s">
        <v>31</v>
      </c>
      <c r="AK11658">
        <v>200</v>
      </c>
      <c r="AL11658" t="s">
        <v>2596</v>
      </c>
      <c r="AM11658" t="s">
        <v>1989</v>
      </c>
      <c r="AO11658" t="s">
        <v>462</v>
      </c>
      <c r="AP11658" t="s">
        <v>462</v>
      </c>
      <c r="AQ11658" t="s">
        <v>462</v>
      </c>
      <c r="AR11658" t="s">
        <v>462</v>
      </c>
      <c r="AZ11658" t="s">
        <v>31</v>
      </c>
      <c r="BA11658" t="s">
        <v>31</v>
      </c>
    </row>
    <row r="11659" spans="1:53" hidden="1">
      <c r="A11659" t="s">
        <v>1986</v>
      </c>
      <c r="B11659" t="s">
        <v>71</v>
      </c>
      <c r="C11659" t="s">
        <v>1742</v>
      </c>
      <c r="D11659" t="s">
        <v>44</v>
      </c>
      <c r="E11659" t="s">
        <v>1987</v>
      </c>
      <c r="G11659" t="s">
        <v>2532</v>
      </c>
      <c r="H11659" t="s">
        <v>1988</v>
      </c>
      <c r="I11659" t="s">
        <v>2360</v>
      </c>
      <c r="J11659">
        <v>40.4</v>
      </c>
      <c r="K11659">
        <v>-3.48</v>
      </c>
      <c r="L11659" t="s">
        <v>971</v>
      </c>
      <c r="M11659" t="s">
        <v>2384</v>
      </c>
      <c r="N11659">
        <v>2005</v>
      </c>
      <c r="O11659" t="s">
        <v>225</v>
      </c>
      <c r="P11659" t="s">
        <v>2532</v>
      </c>
      <c r="Q11659" s="64">
        <v>38383</v>
      </c>
      <c r="U11659">
        <v>19</v>
      </c>
      <c r="V11659" t="s">
        <v>462</v>
      </c>
      <c r="W11659">
        <v>10</v>
      </c>
      <c r="X11659">
        <v>14</v>
      </c>
      <c r="Y11659" t="s">
        <v>493</v>
      </c>
      <c r="Z11659">
        <v>100</v>
      </c>
      <c r="AA11659">
        <v>126</v>
      </c>
      <c r="AB11659">
        <v>50</v>
      </c>
      <c r="AE11659" t="s">
        <v>479</v>
      </c>
      <c r="AF11659">
        <v>40.47</v>
      </c>
      <c r="AG11659">
        <v>-3.37</v>
      </c>
      <c r="AH11659" t="s">
        <v>31</v>
      </c>
      <c r="AK11659">
        <v>200</v>
      </c>
      <c r="AL11659" t="s">
        <v>2596</v>
      </c>
      <c r="AM11659" t="s">
        <v>1989</v>
      </c>
      <c r="AO11659" t="s">
        <v>462</v>
      </c>
      <c r="AP11659" t="s">
        <v>462</v>
      </c>
      <c r="AQ11659" t="s">
        <v>462</v>
      </c>
      <c r="AR11659" t="s">
        <v>462</v>
      </c>
      <c r="AZ11659" t="s">
        <v>31</v>
      </c>
      <c r="BA11659" t="s">
        <v>31</v>
      </c>
    </row>
    <row r="11660" spans="1:53" hidden="1">
      <c r="A11660" t="s">
        <v>1986</v>
      </c>
      <c r="B11660" t="s">
        <v>71</v>
      </c>
      <c r="C11660" t="s">
        <v>1742</v>
      </c>
      <c r="D11660" t="s">
        <v>44</v>
      </c>
      <c r="E11660" t="s">
        <v>1987</v>
      </c>
      <c r="G11660" t="s">
        <v>2532</v>
      </c>
      <c r="H11660" t="s">
        <v>1988</v>
      </c>
      <c r="I11660" t="s">
        <v>2360</v>
      </c>
      <c r="J11660">
        <v>40.4</v>
      </c>
      <c r="K11660">
        <v>-3.48</v>
      </c>
      <c r="L11660" t="s">
        <v>971</v>
      </c>
      <c r="M11660" t="s">
        <v>2384</v>
      </c>
      <c r="N11660">
        <v>2005</v>
      </c>
      <c r="O11660" t="s">
        <v>225</v>
      </c>
      <c r="P11660" t="s">
        <v>2532</v>
      </c>
      <c r="Q11660" s="64">
        <v>38383</v>
      </c>
      <c r="U11660">
        <v>19</v>
      </c>
      <c r="V11660" t="s">
        <v>462</v>
      </c>
      <c r="W11660">
        <v>10</v>
      </c>
      <c r="X11660">
        <v>14</v>
      </c>
      <c r="Y11660" t="s">
        <v>493</v>
      </c>
      <c r="Z11660">
        <v>100</v>
      </c>
      <c r="AA11660">
        <v>133</v>
      </c>
      <c r="AB11660">
        <v>50</v>
      </c>
      <c r="AE11660" t="s">
        <v>479</v>
      </c>
      <c r="AF11660">
        <v>40.47</v>
      </c>
      <c r="AG11660">
        <v>-3.37</v>
      </c>
      <c r="AH11660" t="s">
        <v>31</v>
      </c>
      <c r="AK11660">
        <v>200</v>
      </c>
      <c r="AL11660" t="s">
        <v>2596</v>
      </c>
      <c r="AM11660" t="s">
        <v>1989</v>
      </c>
      <c r="AO11660" t="s">
        <v>462</v>
      </c>
      <c r="AP11660" t="s">
        <v>462</v>
      </c>
      <c r="AQ11660" t="s">
        <v>462</v>
      </c>
      <c r="AR11660" t="s">
        <v>462</v>
      </c>
      <c r="AZ11660" t="s">
        <v>31</v>
      </c>
      <c r="BA11660" t="s">
        <v>31</v>
      </c>
    </row>
    <row r="11661" spans="1:53" hidden="1">
      <c r="A11661" t="s">
        <v>1986</v>
      </c>
      <c r="B11661" t="s">
        <v>71</v>
      </c>
      <c r="C11661" t="s">
        <v>1742</v>
      </c>
      <c r="D11661" t="s">
        <v>44</v>
      </c>
      <c r="E11661" t="s">
        <v>1987</v>
      </c>
      <c r="G11661" t="s">
        <v>2532</v>
      </c>
      <c r="H11661" t="s">
        <v>1988</v>
      </c>
      <c r="I11661" t="s">
        <v>2360</v>
      </c>
      <c r="J11661">
        <v>40.4</v>
      </c>
      <c r="K11661">
        <v>-3.48</v>
      </c>
      <c r="L11661" t="s">
        <v>971</v>
      </c>
      <c r="M11661" t="s">
        <v>2384</v>
      </c>
      <c r="N11661">
        <v>2005</v>
      </c>
      <c r="O11661" t="s">
        <v>225</v>
      </c>
      <c r="P11661" t="s">
        <v>2532</v>
      </c>
      <c r="Q11661" s="64">
        <v>38383</v>
      </c>
      <c r="U11661">
        <v>19</v>
      </c>
      <c r="V11661" t="s">
        <v>462</v>
      </c>
      <c r="W11661">
        <v>10</v>
      </c>
      <c r="X11661">
        <v>14</v>
      </c>
      <c r="Y11661" t="s">
        <v>493</v>
      </c>
      <c r="Z11661">
        <v>100</v>
      </c>
      <c r="AA11661">
        <v>140</v>
      </c>
      <c r="AB11661">
        <v>50</v>
      </c>
      <c r="AE11661" t="s">
        <v>479</v>
      </c>
      <c r="AF11661">
        <v>40.47</v>
      </c>
      <c r="AG11661">
        <v>-3.37</v>
      </c>
      <c r="AH11661" t="s">
        <v>31</v>
      </c>
      <c r="AK11661">
        <v>200</v>
      </c>
      <c r="AL11661" t="s">
        <v>2596</v>
      </c>
      <c r="AM11661" t="s">
        <v>1989</v>
      </c>
      <c r="AO11661" t="s">
        <v>462</v>
      </c>
      <c r="AP11661" t="s">
        <v>462</v>
      </c>
      <c r="AQ11661" t="s">
        <v>462</v>
      </c>
      <c r="AR11661" t="s">
        <v>462</v>
      </c>
      <c r="AZ11661" t="s">
        <v>31</v>
      </c>
      <c r="BA11661" t="s">
        <v>31</v>
      </c>
    </row>
    <row r="11662" spans="1:53" hidden="1">
      <c r="A11662" t="s">
        <v>1986</v>
      </c>
      <c r="B11662" t="s">
        <v>71</v>
      </c>
      <c r="C11662" t="s">
        <v>1742</v>
      </c>
      <c r="D11662" t="s">
        <v>44</v>
      </c>
      <c r="E11662" t="s">
        <v>1987</v>
      </c>
      <c r="G11662" t="s">
        <v>2532</v>
      </c>
      <c r="H11662" t="s">
        <v>1988</v>
      </c>
      <c r="I11662" t="s">
        <v>2360</v>
      </c>
      <c r="J11662">
        <v>40.4</v>
      </c>
      <c r="K11662">
        <v>-3.48</v>
      </c>
      <c r="L11662" t="s">
        <v>971</v>
      </c>
      <c r="M11662" t="s">
        <v>2384</v>
      </c>
      <c r="N11662">
        <v>2005</v>
      </c>
      <c r="O11662" t="s">
        <v>225</v>
      </c>
      <c r="P11662" t="s">
        <v>2532</v>
      </c>
      <c r="Q11662" s="64">
        <v>38383</v>
      </c>
      <c r="U11662">
        <v>19</v>
      </c>
      <c r="V11662" t="s">
        <v>462</v>
      </c>
      <c r="W11662">
        <v>10</v>
      </c>
      <c r="X11662">
        <v>14</v>
      </c>
      <c r="Y11662" t="s">
        <v>493</v>
      </c>
      <c r="Z11662">
        <v>100</v>
      </c>
      <c r="AA11662">
        <v>147</v>
      </c>
      <c r="AB11662">
        <v>50</v>
      </c>
      <c r="AE11662" t="s">
        <v>479</v>
      </c>
      <c r="AF11662">
        <v>40.47</v>
      </c>
      <c r="AG11662">
        <v>-3.37</v>
      </c>
      <c r="AH11662" t="s">
        <v>31</v>
      </c>
      <c r="AK11662">
        <v>200</v>
      </c>
      <c r="AL11662" t="s">
        <v>2596</v>
      </c>
      <c r="AM11662" t="s">
        <v>1989</v>
      </c>
      <c r="AO11662" t="s">
        <v>462</v>
      </c>
      <c r="AP11662" t="s">
        <v>462</v>
      </c>
      <c r="AQ11662" t="s">
        <v>462</v>
      </c>
      <c r="AR11662" t="s">
        <v>462</v>
      </c>
      <c r="AZ11662" t="s">
        <v>31</v>
      </c>
      <c r="BA11662" t="s">
        <v>31</v>
      </c>
    </row>
    <row r="11663" spans="1:53" hidden="1">
      <c r="A11663" t="s">
        <v>1986</v>
      </c>
      <c r="B11663" t="s">
        <v>71</v>
      </c>
      <c r="C11663" t="s">
        <v>1742</v>
      </c>
      <c r="D11663" t="s">
        <v>44</v>
      </c>
      <c r="E11663" t="s">
        <v>1987</v>
      </c>
      <c r="G11663" t="s">
        <v>2532</v>
      </c>
      <c r="H11663" t="s">
        <v>1988</v>
      </c>
      <c r="I11663" t="s">
        <v>2360</v>
      </c>
      <c r="J11663">
        <v>40.4</v>
      </c>
      <c r="K11663">
        <v>-3.48</v>
      </c>
      <c r="L11663" t="s">
        <v>971</v>
      </c>
      <c r="M11663" t="s">
        <v>2384</v>
      </c>
      <c r="N11663">
        <v>2005</v>
      </c>
      <c r="O11663" t="s">
        <v>225</v>
      </c>
      <c r="P11663" t="s">
        <v>2532</v>
      </c>
      <c r="Q11663" s="64">
        <v>38383</v>
      </c>
      <c r="U11663">
        <v>19</v>
      </c>
      <c r="V11663" t="s">
        <v>462</v>
      </c>
      <c r="W11663">
        <v>10</v>
      </c>
      <c r="X11663">
        <v>14</v>
      </c>
      <c r="Y11663" t="s">
        <v>493</v>
      </c>
      <c r="Z11663">
        <v>100</v>
      </c>
      <c r="AA11663">
        <v>154</v>
      </c>
      <c r="AB11663">
        <v>50</v>
      </c>
      <c r="AE11663" t="s">
        <v>479</v>
      </c>
      <c r="AF11663">
        <v>40.47</v>
      </c>
      <c r="AG11663">
        <v>-3.37</v>
      </c>
      <c r="AH11663" t="s">
        <v>31</v>
      </c>
      <c r="AK11663">
        <v>200</v>
      </c>
      <c r="AL11663" t="s">
        <v>2596</v>
      </c>
      <c r="AM11663" t="s">
        <v>1989</v>
      </c>
      <c r="AO11663" t="s">
        <v>462</v>
      </c>
      <c r="AP11663" t="s">
        <v>462</v>
      </c>
      <c r="AQ11663" t="s">
        <v>462</v>
      </c>
      <c r="AR11663" t="s">
        <v>462</v>
      </c>
      <c r="AZ11663" t="s">
        <v>31</v>
      </c>
      <c r="BA11663" t="s">
        <v>31</v>
      </c>
    </row>
    <row r="11664" spans="1:53" hidden="1">
      <c r="A11664" t="s">
        <v>1986</v>
      </c>
      <c r="B11664" t="s">
        <v>71</v>
      </c>
      <c r="C11664" t="s">
        <v>1742</v>
      </c>
      <c r="D11664" t="s">
        <v>44</v>
      </c>
      <c r="E11664" t="s">
        <v>1987</v>
      </c>
      <c r="G11664" t="s">
        <v>2532</v>
      </c>
      <c r="H11664" t="s">
        <v>1988</v>
      </c>
      <c r="I11664" t="s">
        <v>2360</v>
      </c>
      <c r="J11664">
        <v>40.4</v>
      </c>
      <c r="K11664">
        <v>-3.48</v>
      </c>
      <c r="L11664" t="s">
        <v>971</v>
      </c>
      <c r="M11664" t="s">
        <v>2384</v>
      </c>
      <c r="N11664">
        <v>2005</v>
      </c>
      <c r="O11664" t="s">
        <v>225</v>
      </c>
      <c r="P11664" t="s">
        <v>2532</v>
      </c>
      <c r="Q11664" s="64">
        <v>38383</v>
      </c>
      <c r="U11664">
        <v>19</v>
      </c>
      <c r="V11664" t="s">
        <v>462</v>
      </c>
      <c r="W11664">
        <v>10</v>
      </c>
      <c r="X11664">
        <v>14</v>
      </c>
      <c r="Y11664" t="s">
        <v>493</v>
      </c>
      <c r="Z11664">
        <v>100</v>
      </c>
      <c r="AA11664">
        <v>161</v>
      </c>
      <c r="AB11664">
        <v>50</v>
      </c>
      <c r="AE11664" t="s">
        <v>479</v>
      </c>
      <c r="AF11664">
        <v>40.47</v>
      </c>
      <c r="AG11664">
        <v>-3.37</v>
      </c>
      <c r="AH11664" t="s">
        <v>31</v>
      </c>
      <c r="AK11664">
        <v>200</v>
      </c>
      <c r="AL11664" t="s">
        <v>2596</v>
      </c>
      <c r="AM11664" t="s">
        <v>1989</v>
      </c>
      <c r="AO11664" t="s">
        <v>462</v>
      </c>
      <c r="AP11664" t="s">
        <v>462</v>
      </c>
      <c r="AQ11664" t="s">
        <v>462</v>
      </c>
      <c r="AR11664" t="s">
        <v>462</v>
      </c>
      <c r="AZ11664" t="s">
        <v>31</v>
      </c>
      <c r="BA11664" t="s">
        <v>31</v>
      </c>
    </row>
    <row r="11665" spans="1:53" hidden="1">
      <c r="A11665" t="s">
        <v>1986</v>
      </c>
      <c r="B11665" t="s">
        <v>71</v>
      </c>
      <c r="C11665" t="s">
        <v>1742</v>
      </c>
      <c r="D11665" t="s">
        <v>44</v>
      </c>
      <c r="E11665" t="s">
        <v>1987</v>
      </c>
      <c r="G11665" t="s">
        <v>2532</v>
      </c>
      <c r="H11665" t="s">
        <v>1988</v>
      </c>
      <c r="I11665" t="s">
        <v>2360</v>
      </c>
      <c r="J11665">
        <v>40.4</v>
      </c>
      <c r="K11665">
        <v>-3.48</v>
      </c>
      <c r="L11665" t="s">
        <v>971</v>
      </c>
      <c r="M11665" t="s">
        <v>2384</v>
      </c>
      <c r="N11665">
        <v>2005</v>
      </c>
      <c r="O11665" t="s">
        <v>225</v>
      </c>
      <c r="P11665" t="s">
        <v>2532</v>
      </c>
      <c r="Q11665" s="64">
        <v>38383</v>
      </c>
      <c r="U11665">
        <v>19</v>
      </c>
      <c r="V11665" t="s">
        <v>462</v>
      </c>
      <c r="W11665">
        <v>10</v>
      </c>
      <c r="X11665">
        <v>14</v>
      </c>
      <c r="Y11665" t="s">
        <v>493</v>
      </c>
      <c r="Z11665">
        <v>100</v>
      </c>
      <c r="AA11665">
        <v>168</v>
      </c>
      <c r="AB11665">
        <v>50</v>
      </c>
      <c r="AE11665" t="s">
        <v>479</v>
      </c>
      <c r="AF11665">
        <v>40.47</v>
      </c>
      <c r="AG11665">
        <v>-3.37</v>
      </c>
      <c r="AH11665" t="s">
        <v>31</v>
      </c>
      <c r="AK11665">
        <v>200</v>
      </c>
      <c r="AL11665" t="s">
        <v>2596</v>
      </c>
      <c r="AM11665" t="s">
        <v>1989</v>
      </c>
      <c r="AO11665" t="s">
        <v>462</v>
      </c>
      <c r="AP11665" t="s">
        <v>462</v>
      </c>
      <c r="AQ11665" t="s">
        <v>462</v>
      </c>
      <c r="AR11665" t="s">
        <v>462</v>
      </c>
      <c r="AZ11665" t="s">
        <v>31</v>
      </c>
      <c r="BA11665" t="s">
        <v>31</v>
      </c>
    </row>
    <row r="11666" spans="1:53" hidden="1">
      <c r="A11666" t="s">
        <v>1986</v>
      </c>
      <c r="B11666" t="s">
        <v>71</v>
      </c>
      <c r="C11666" t="s">
        <v>1742</v>
      </c>
      <c r="D11666" t="s">
        <v>44</v>
      </c>
      <c r="E11666" t="s">
        <v>1987</v>
      </c>
      <c r="G11666" t="s">
        <v>2532</v>
      </c>
      <c r="H11666" t="s">
        <v>1988</v>
      </c>
      <c r="I11666" t="s">
        <v>2360</v>
      </c>
      <c r="J11666">
        <v>40.4</v>
      </c>
      <c r="K11666">
        <v>-3.48</v>
      </c>
      <c r="L11666" t="s">
        <v>971</v>
      </c>
      <c r="M11666" t="s">
        <v>2384</v>
      </c>
      <c r="N11666">
        <v>2005</v>
      </c>
      <c r="O11666" t="s">
        <v>225</v>
      </c>
      <c r="P11666" t="s">
        <v>2532</v>
      </c>
      <c r="Q11666" s="64">
        <v>38383</v>
      </c>
      <c r="U11666">
        <v>19</v>
      </c>
      <c r="V11666" t="s">
        <v>462</v>
      </c>
      <c r="W11666">
        <v>10</v>
      </c>
      <c r="X11666">
        <v>14</v>
      </c>
      <c r="Y11666" t="s">
        <v>493</v>
      </c>
      <c r="Z11666">
        <v>100</v>
      </c>
      <c r="AA11666">
        <v>174</v>
      </c>
      <c r="AB11666">
        <v>50</v>
      </c>
      <c r="AE11666" t="s">
        <v>479</v>
      </c>
      <c r="AF11666">
        <v>40.47</v>
      </c>
      <c r="AG11666">
        <v>-3.37</v>
      </c>
      <c r="AH11666" t="s">
        <v>31</v>
      </c>
      <c r="AK11666">
        <v>200</v>
      </c>
      <c r="AL11666" t="s">
        <v>2596</v>
      </c>
      <c r="AM11666" t="s">
        <v>1989</v>
      </c>
      <c r="AO11666" t="s">
        <v>462</v>
      </c>
      <c r="AP11666" t="s">
        <v>462</v>
      </c>
      <c r="AQ11666" t="s">
        <v>462</v>
      </c>
      <c r="AR11666" t="s">
        <v>462</v>
      </c>
      <c r="AZ11666" t="s">
        <v>31</v>
      </c>
      <c r="BA11666" t="s">
        <v>31</v>
      </c>
    </row>
    <row r="11667" spans="1:53" hidden="1">
      <c r="A11667" t="s">
        <v>1986</v>
      </c>
      <c r="B11667" t="s">
        <v>71</v>
      </c>
      <c r="C11667" t="s">
        <v>1742</v>
      </c>
      <c r="D11667" t="s">
        <v>44</v>
      </c>
      <c r="E11667" t="s">
        <v>1987</v>
      </c>
      <c r="G11667" t="s">
        <v>2532</v>
      </c>
      <c r="H11667" t="s">
        <v>1988</v>
      </c>
      <c r="I11667" t="s">
        <v>2360</v>
      </c>
      <c r="J11667">
        <v>40.4</v>
      </c>
      <c r="K11667">
        <v>-3.48</v>
      </c>
      <c r="L11667" t="s">
        <v>971</v>
      </c>
      <c r="M11667" t="s">
        <v>2384</v>
      </c>
      <c r="N11667">
        <v>2005</v>
      </c>
      <c r="O11667" t="s">
        <v>225</v>
      </c>
      <c r="P11667" t="s">
        <v>2532</v>
      </c>
      <c r="Q11667" s="64">
        <v>38383</v>
      </c>
      <c r="U11667">
        <v>12</v>
      </c>
      <c r="V11667" t="s">
        <v>462</v>
      </c>
      <c r="W11667">
        <v>16</v>
      </c>
      <c r="X11667">
        <v>8</v>
      </c>
      <c r="Y11667" t="s">
        <v>493</v>
      </c>
      <c r="Z11667">
        <v>0</v>
      </c>
      <c r="AA11667">
        <v>49</v>
      </c>
      <c r="AB11667">
        <v>50</v>
      </c>
      <c r="AE11667" t="s">
        <v>479</v>
      </c>
      <c r="AF11667">
        <v>40.47</v>
      </c>
      <c r="AG11667">
        <v>-3.37</v>
      </c>
      <c r="AH11667" t="s">
        <v>31</v>
      </c>
      <c r="AK11667">
        <v>200</v>
      </c>
      <c r="AL11667" t="s">
        <v>2596</v>
      </c>
      <c r="AM11667" t="s">
        <v>1989</v>
      </c>
      <c r="AO11667" t="s">
        <v>462</v>
      </c>
      <c r="AP11667" t="s">
        <v>462</v>
      </c>
      <c r="AQ11667" t="s">
        <v>462</v>
      </c>
      <c r="AR11667" t="s">
        <v>462</v>
      </c>
      <c r="AZ11667" t="s">
        <v>31</v>
      </c>
      <c r="BA11667" t="s">
        <v>31</v>
      </c>
    </row>
    <row r="11668" spans="1:53" hidden="1">
      <c r="A11668" t="s">
        <v>1986</v>
      </c>
      <c r="B11668" t="s">
        <v>71</v>
      </c>
      <c r="C11668" t="s">
        <v>1742</v>
      </c>
      <c r="D11668" t="s">
        <v>44</v>
      </c>
      <c r="E11668" t="s">
        <v>1987</v>
      </c>
      <c r="G11668" t="s">
        <v>2532</v>
      </c>
      <c r="H11668" t="s">
        <v>1988</v>
      </c>
      <c r="I11668" t="s">
        <v>2360</v>
      </c>
      <c r="J11668">
        <v>40.4</v>
      </c>
      <c r="K11668">
        <v>-3.48</v>
      </c>
      <c r="L11668" t="s">
        <v>971</v>
      </c>
      <c r="M11668" t="s">
        <v>2384</v>
      </c>
      <c r="N11668">
        <v>2005</v>
      </c>
      <c r="O11668" t="s">
        <v>225</v>
      </c>
      <c r="P11668" t="s">
        <v>2532</v>
      </c>
      <c r="Q11668" s="64">
        <v>38383</v>
      </c>
      <c r="U11668">
        <v>12</v>
      </c>
      <c r="V11668" t="s">
        <v>462</v>
      </c>
      <c r="W11668">
        <v>16</v>
      </c>
      <c r="X11668">
        <v>8</v>
      </c>
      <c r="Y11668" t="s">
        <v>493</v>
      </c>
      <c r="Z11668">
        <v>0</v>
      </c>
      <c r="AA11668">
        <v>56</v>
      </c>
      <c r="AB11668">
        <v>50</v>
      </c>
      <c r="AE11668" t="s">
        <v>479</v>
      </c>
      <c r="AF11668">
        <v>40.47</v>
      </c>
      <c r="AG11668">
        <v>-3.37</v>
      </c>
      <c r="AH11668" t="s">
        <v>31</v>
      </c>
      <c r="AK11668">
        <v>200</v>
      </c>
      <c r="AL11668" t="s">
        <v>2596</v>
      </c>
      <c r="AM11668" t="s">
        <v>1989</v>
      </c>
      <c r="AO11668" t="s">
        <v>462</v>
      </c>
      <c r="AP11668" t="s">
        <v>462</v>
      </c>
      <c r="AQ11668" t="s">
        <v>462</v>
      </c>
      <c r="AR11668" t="s">
        <v>462</v>
      </c>
      <c r="AZ11668" t="s">
        <v>31</v>
      </c>
      <c r="BA11668" t="s">
        <v>31</v>
      </c>
    </row>
    <row r="11669" spans="1:53" hidden="1">
      <c r="A11669" t="s">
        <v>1986</v>
      </c>
      <c r="B11669" t="s">
        <v>71</v>
      </c>
      <c r="C11669" t="s">
        <v>1742</v>
      </c>
      <c r="D11669" t="s">
        <v>44</v>
      </c>
      <c r="E11669" t="s">
        <v>1987</v>
      </c>
      <c r="G11669" t="s">
        <v>2532</v>
      </c>
      <c r="H11669" t="s">
        <v>1988</v>
      </c>
      <c r="I11669" t="s">
        <v>2360</v>
      </c>
      <c r="J11669">
        <v>40.4</v>
      </c>
      <c r="K11669">
        <v>-3.48</v>
      </c>
      <c r="L11669" t="s">
        <v>971</v>
      </c>
      <c r="M11669" t="s">
        <v>2384</v>
      </c>
      <c r="N11669">
        <v>2005</v>
      </c>
      <c r="O11669" t="s">
        <v>225</v>
      </c>
      <c r="P11669" t="s">
        <v>2532</v>
      </c>
      <c r="Q11669" s="64">
        <v>38383</v>
      </c>
      <c r="U11669">
        <v>12</v>
      </c>
      <c r="V11669" t="s">
        <v>462</v>
      </c>
      <c r="W11669">
        <v>16</v>
      </c>
      <c r="X11669">
        <v>8</v>
      </c>
      <c r="Y11669" t="s">
        <v>493</v>
      </c>
      <c r="Z11669">
        <v>0</v>
      </c>
      <c r="AA11669">
        <v>63</v>
      </c>
      <c r="AB11669">
        <v>50</v>
      </c>
      <c r="AE11669" t="s">
        <v>479</v>
      </c>
      <c r="AF11669">
        <v>40.47</v>
      </c>
      <c r="AG11669">
        <v>-3.37</v>
      </c>
      <c r="AH11669" t="s">
        <v>31</v>
      </c>
      <c r="AK11669">
        <v>200</v>
      </c>
      <c r="AL11669" t="s">
        <v>2596</v>
      </c>
      <c r="AM11669" t="s">
        <v>1989</v>
      </c>
      <c r="AO11669" t="s">
        <v>462</v>
      </c>
      <c r="AP11669" t="s">
        <v>462</v>
      </c>
      <c r="AQ11669" t="s">
        <v>462</v>
      </c>
      <c r="AR11669" t="s">
        <v>462</v>
      </c>
      <c r="AZ11669" t="s">
        <v>31</v>
      </c>
      <c r="BA11669" t="s">
        <v>31</v>
      </c>
    </row>
    <row r="11670" spans="1:53" hidden="1">
      <c r="A11670" t="s">
        <v>1986</v>
      </c>
      <c r="B11670" t="s">
        <v>71</v>
      </c>
      <c r="C11670" t="s">
        <v>1742</v>
      </c>
      <c r="D11670" t="s">
        <v>44</v>
      </c>
      <c r="E11670" t="s">
        <v>1987</v>
      </c>
      <c r="G11670" t="s">
        <v>2532</v>
      </c>
      <c r="H11670" t="s">
        <v>1988</v>
      </c>
      <c r="I11670" t="s">
        <v>2360</v>
      </c>
      <c r="J11670">
        <v>40.4</v>
      </c>
      <c r="K11670">
        <v>-3.48</v>
      </c>
      <c r="L11670" t="s">
        <v>971</v>
      </c>
      <c r="M11670" t="s">
        <v>2384</v>
      </c>
      <c r="N11670">
        <v>2005</v>
      </c>
      <c r="O11670" t="s">
        <v>225</v>
      </c>
      <c r="P11670" t="s">
        <v>2532</v>
      </c>
      <c r="Q11670" s="64">
        <v>38383</v>
      </c>
      <c r="U11670">
        <v>12</v>
      </c>
      <c r="V11670" t="s">
        <v>462</v>
      </c>
      <c r="W11670">
        <v>16</v>
      </c>
      <c r="X11670">
        <v>8</v>
      </c>
      <c r="Y11670" t="s">
        <v>493</v>
      </c>
      <c r="Z11670">
        <v>0</v>
      </c>
      <c r="AA11670">
        <v>70</v>
      </c>
      <c r="AB11670">
        <v>50</v>
      </c>
      <c r="AE11670" t="s">
        <v>479</v>
      </c>
      <c r="AF11670">
        <v>40.47</v>
      </c>
      <c r="AG11670">
        <v>-3.37</v>
      </c>
      <c r="AH11670" t="s">
        <v>31</v>
      </c>
      <c r="AK11670">
        <v>200</v>
      </c>
      <c r="AL11670" t="s">
        <v>2596</v>
      </c>
      <c r="AM11670" t="s">
        <v>1989</v>
      </c>
      <c r="AO11670" t="s">
        <v>462</v>
      </c>
      <c r="AP11670" t="s">
        <v>462</v>
      </c>
      <c r="AQ11670" t="s">
        <v>462</v>
      </c>
      <c r="AR11670" t="s">
        <v>462</v>
      </c>
      <c r="AZ11670" t="s">
        <v>31</v>
      </c>
      <c r="BA11670" t="s">
        <v>31</v>
      </c>
    </row>
    <row r="11671" spans="1:53" hidden="1">
      <c r="A11671" t="s">
        <v>1986</v>
      </c>
      <c r="B11671" t="s">
        <v>71</v>
      </c>
      <c r="C11671" t="s">
        <v>1742</v>
      </c>
      <c r="D11671" t="s">
        <v>44</v>
      </c>
      <c r="E11671" t="s">
        <v>1987</v>
      </c>
      <c r="G11671" t="s">
        <v>2532</v>
      </c>
      <c r="H11671" t="s">
        <v>1988</v>
      </c>
      <c r="I11671" t="s">
        <v>2360</v>
      </c>
      <c r="J11671">
        <v>40.4</v>
      </c>
      <c r="K11671">
        <v>-3.48</v>
      </c>
      <c r="L11671" t="s">
        <v>971</v>
      </c>
      <c r="M11671" t="s">
        <v>2384</v>
      </c>
      <c r="N11671">
        <v>2005</v>
      </c>
      <c r="O11671" t="s">
        <v>225</v>
      </c>
      <c r="P11671" t="s">
        <v>2532</v>
      </c>
      <c r="Q11671" s="64">
        <v>38383</v>
      </c>
      <c r="U11671">
        <v>12</v>
      </c>
      <c r="V11671" t="s">
        <v>462</v>
      </c>
      <c r="W11671">
        <v>16</v>
      </c>
      <c r="X11671">
        <v>8</v>
      </c>
      <c r="Y11671" t="s">
        <v>493</v>
      </c>
      <c r="Z11671">
        <v>0</v>
      </c>
      <c r="AA11671">
        <v>77</v>
      </c>
      <c r="AB11671">
        <v>50</v>
      </c>
      <c r="AE11671" t="s">
        <v>479</v>
      </c>
      <c r="AF11671">
        <v>40.47</v>
      </c>
      <c r="AG11671">
        <v>-3.37</v>
      </c>
      <c r="AH11671" t="s">
        <v>31</v>
      </c>
      <c r="AK11671">
        <v>200</v>
      </c>
      <c r="AL11671" t="s">
        <v>2596</v>
      </c>
      <c r="AM11671" t="s">
        <v>1989</v>
      </c>
      <c r="AO11671" t="s">
        <v>462</v>
      </c>
      <c r="AP11671" t="s">
        <v>462</v>
      </c>
      <c r="AQ11671" t="s">
        <v>462</v>
      </c>
      <c r="AR11671" t="s">
        <v>462</v>
      </c>
      <c r="AZ11671" t="s">
        <v>31</v>
      </c>
      <c r="BA11671" t="s">
        <v>31</v>
      </c>
    </row>
    <row r="11672" spans="1:53" hidden="1">
      <c r="A11672" t="s">
        <v>1986</v>
      </c>
      <c r="B11672" t="s">
        <v>71</v>
      </c>
      <c r="C11672" t="s">
        <v>1742</v>
      </c>
      <c r="D11672" t="s">
        <v>44</v>
      </c>
      <c r="E11672" t="s">
        <v>1987</v>
      </c>
      <c r="G11672" t="s">
        <v>2532</v>
      </c>
      <c r="H11672" t="s">
        <v>1988</v>
      </c>
      <c r="I11672" t="s">
        <v>2360</v>
      </c>
      <c r="J11672">
        <v>40.4</v>
      </c>
      <c r="K11672">
        <v>-3.48</v>
      </c>
      <c r="L11672" t="s">
        <v>971</v>
      </c>
      <c r="M11672" t="s">
        <v>2384</v>
      </c>
      <c r="N11672">
        <v>2005</v>
      </c>
      <c r="O11672" t="s">
        <v>225</v>
      </c>
      <c r="P11672" t="s">
        <v>2532</v>
      </c>
      <c r="Q11672" s="64">
        <v>38383</v>
      </c>
      <c r="U11672">
        <v>12</v>
      </c>
      <c r="V11672" t="s">
        <v>462</v>
      </c>
      <c r="W11672">
        <v>16</v>
      </c>
      <c r="X11672">
        <v>8</v>
      </c>
      <c r="Y11672" t="s">
        <v>493</v>
      </c>
      <c r="Z11672">
        <v>0</v>
      </c>
      <c r="AA11672">
        <v>84</v>
      </c>
      <c r="AB11672">
        <v>50</v>
      </c>
      <c r="AE11672" t="s">
        <v>479</v>
      </c>
      <c r="AF11672">
        <v>40.47</v>
      </c>
      <c r="AG11672">
        <v>-3.37</v>
      </c>
      <c r="AH11672" t="s">
        <v>31</v>
      </c>
      <c r="AK11672">
        <v>200</v>
      </c>
      <c r="AL11672" t="s">
        <v>2596</v>
      </c>
      <c r="AM11672" t="s">
        <v>1989</v>
      </c>
      <c r="AO11672" t="s">
        <v>462</v>
      </c>
      <c r="AP11672" t="s">
        <v>462</v>
      </c>
      <c r="AQ11672" t="s">
        <v>462</v>
      </c>
      <c r="AR11672" t="s">
        <v>462</v>
      </c>
      <c r="AZ11672" t="s">
        <v>31</v>
      </c>
      <c r="BA11672" t="s">
        <v>31</v>
      </c>
    </row>
    <row r="11673" spans="1:53" hidden="1">
      <c r="A11673" t="s">
        <v>1986</v>
      </c>
      <c r="B11673" t="s">
        <v>71</v>
      </c>
      <c r="C11673" t="s">
        <v>1742</v>
      </c>
      <c r="D11673" t="s">
        <v>44</v>
      </c>
      <c r="E11673" t="s">
        <v>1987</v>
      </c>
      <c r="G11673" t="s">
        <v>2532</v>
      </c>
      <c r="H11673" t="s">
        <v>1988</v>
      </c>
      <c r="I11673" t="s">
        <v>2360</v>
      </c>
      <c r="J11673">
        <v>40.4</v>
      </c>
      <c r="K11673">
        <v>-3.48</v>
      </c>
      <c r="L11673" t="s">
        <v>971</v>
      </c>
      <c r="M11673" t="s">
        <v>2384</v>
      </c>
      <c r="N11673">
        <v>2005</v>
      </c>
      <c r="O11673" t="s">
        <v>225</v>
      </c>
      <c r="P11673" t="s">
        <v>2532</v>
      </c>
      <c r="Q11673" s="64">
        <v>38383</v>
      </c>
      <c r="U11673">
        <v>12</v>
      </c>
      <c r="V11673" t="s">
        <v>462</v>
      </c>
      <c r="W11673">
        <v>16</v>
      </c>
      <c r="X11673">
        <v>8</v>
      </c>
      <c r="Y11673" t="s">
        <v>493</v>
      </c>
      <c r="Z11673">
        <v>0</v>
      </c>
      <c r="AA11673">
        <v>91</v>
      </c>
      <c r="AB11673">
        <v>50</v>
      </c>
      <c r="AE11673" t="s">
        <v>479</v>
      </c>
      <c r="AF11673">
        <v>40.47</v>
      </c>
      <c r="AG11673">
        <v>-3.37</v>
      </c>
      <c r="AH11673" t="s">
        <v>31</v>
      </c>
      <c r="AK11673">
        <v>200</v>
      </c>
      <c r="AL11673" t="s">
        <v>2596</v>
      </c>
      <c r="AM11673" t="s">
        <v>1989</v>
      </c>
      <c r="AO11673" t="s">
        <v>462</v>
      </c>
      <c r="AP11673" t="s">
        <v>462</v>
      </c>
      <c r="AQ11673" t="s">
        <v>462</v>
      </c>
      <c r="AR11673" t="s">
        <v>462</v>
      </c>
      <c r="AZ11673" t="s">
        <v>31</v>
      </c>
      <c r="BA11673" t="s">
        <v>31</v>
      </c>
    </row>
    <row r="11674" spans="1:53" hidden="1">
      <c r="A11674" t="s">
        <v>1986</v>
      </c>
      <c r="B11674" t="s">
        <v>71</v>
      </c>
      <c r="C11674" t="s">
        <v>1742</v>
      </c>
      <c r="D11674" t="s">
        <v>44</v>
      </c>
      <c r="E11674" t="s">
        <v>1987</v>
      </c>
      <c r="G11674" t="s">
        <v>2532</v>
      </c>
      <c r="H11674" t="s">
        <v>1988</v>
      </c>
      <c r="I11674" t="s">
        <v>2360</v>
      </c>
      <c r="J11674">
        <v>40.4</v>
      </c>
      <c r="K11674">
        <v>-3.48</v>
      </c>
      <c r="L11674" t="s">
        <v>971</v>
      </c>
      <c r="M11674" t="s">
        <v>2384</v>
      </c>
      <c r="N11674">
        <v>2005</v>
      </c>
      <c r="O11674" t="s">
        <v>225</v>
      </c>
      <c r="P11674" t="s">
        <v>2532</v>
      </c>
      <c r="Q11674" s="64">
        <v>38383</v>
      </c>
      <c r="U11674">
        <v>12</v>
      </c>
      <c r="V11674" t="s">
        <v>462</v>
      </c>
      <c r="W11674">
        <v>16</v>
      </c>
      <c r="X11674">
        <v>8</v>
      </c>
      <c r="Y11674" t="s">
        <v>493</v>
      </c>
      <c r="Z11674">
        <v>0</v>
      </c>
      <c r="AA11674">
        <v>98</v>
      </c>
      <c r="AB11674">
        <v>50</v>
      </c>
      <c r="AE11674" t="s">
        <v>479</v>
      </c>
      <c r="AF11674">
        <v>40.47</v>
      </c>
      <c r="AG11674">
        <v>-3.37</v>
      </c>
      <c r="AH11674" t="s">
        <v>31</v>
      </c>
      <c r="AK11674">
        <v>200</v>
      </c>
      <c r="AL11674" t="s">
        <v>2596</v>
      </c>
      <c r="AM11674" t="s">
        <v>1989</v>
      </c>
      <c r="AO11674" t="s">
        <v>462</v>
      </c>
      <c r="AP11674" t="s">
        <v>462</v>
      </c>
      <c r="AQ11674" t="s">
        <v>462</v>
      </c>
      <c r="AR11674" t="s">
        <v>462</v>
      </c>
      <c r="AZ11674" t="s">
        <v>31</v>
      </c>
      <c r="BA11674" t="s">
        <v>31</v>
      </c>
    </row>
    <row r="11675" spans="1:53" hidden="1">
      <c r="A11675" t="s">
        <v>1986</v>
      </c>
      <c r="B11675" t="s">
        <v>71</v>
      </c>
      <c r="C11675" t="s">
        <v>1742</v>
      </c>
      <c r="D11675" t="s">
        <v>44</v>
      </c>
      <c r="E11675" t="s">
        <v>1987</v>
      </c>
      <c r="G11675" t="s">
        <v>2532</v>
      </c>
      <c r="H11675" t="s">
        <v>1988</v>
      </c>
      <c r="I11675" t="s">
        <v>2360</v>
      </c>
      <c r="J11675">
        <v>40.4</v>
      </c>
      <c r="K11675">
        <v>-3.48</v>
      </c>
      <c r="L11675" t="s">
        <v>971</v>
      </c>
      <c r="M11675" t="s">
        <v>2384</v>
      </c>
      <c r="N11675">
        <v>2005</v>
      </c>
      <c r="O11675" t="s">
        <v>225</v>
      </c>
      <c r="P11675" t="s">
        <v>2532</v>
      </c>
      <c r="Q11675" s="64">
        <v>38383</v>
      </c>
      <c r="U11675">
        <v>12</v>
      </c>
      <c r="V11675" t="s">
        <v>462</v>
      </c>
      <c r="W11675">
        <v>16</v>
      </c>
      <c r="X11675">
        <v>8</v>
      </c>
      <c r="Y11675" t="s">
        <v>493</v>
      </c>
      <c r="Z11675">
        <v>0</v>
      </c>
      <c r="AA11675">
        <v>105</v>
      </c>
      <c r="AB11675">
        <v>50</v>
      </c>
      <c r="AE11675" t="s">
        <v>479</v>
      </c>
      <c r="AF11675">
        <v>40.47</v>
      </c>
      <c r="AG11675">
        <v>-3.37</v>
      </c>
      <c r="AH11675" t="s">
        <v>31</v>
      </c>
      <c r="AK11675">
        <v>200</v>
      </c>
      <c r="AL11675" t="s">
        <v>2596</v>
      </c>
      <c r="AM11675" t="s">
        <v>1989</v>
      </c>
      <c r="AO11675" t="s">
        <v>462</v>
      </c>
      <c r="AP11675" t="s">
        <v>462</v>
      </c>
      <c r="AQ11675" t="s">
        <v>462</v>
      </c>
      <c r="AR11675" t="s">
        <v>462</v>
      </c>
      <c r="AZ11675" t="s">
        <v>31</v>
      </c>
      <c r="BA11675" t="s">
        <v>31</v>
      </c>
    </row>
    <row r="11676" spans="1:53" hidden="1">
      <c r="A11676" t="s">
        <v>1986</v>
      </c>
      <c r="B11676" t="s">
        <v>71</v>
      </c>
      <c r="C11676" t="s">
        <v>1742</v>
      </c>
      <c r="D11676" t="s">
        <v>44</v>
      </c>
      <c r="E11676" t="s">
        <v>1987</v>
      </c>
      <c r="G11676" t="s">
        <v>2532</v>
      </c>
      <c r="H11676" t="s">
        <v>1988</v>
      </c>
      <c r="I11676" t="s">
        <v>2360</v>
      </c>
      <c r="J11676">
        <v>40.4</v>
      </c>
      <c r="K11676">
        <v>-3.48</v>
      </c>
      <c r="L11676" t="s">
        <v>971</v>
      </c>
      <c r="M11676" t="s">
        <v>2384</v>
      </c>
      <c r="N11676">
        <v>2005</v>
      </c>
      <c r="O11676" t="s">
        <v>225</v>
      </c>
      <c r="P11676" t="s">
        <v>2532</v>
      </c>
      <c r="Q11676" s="64">
        <v>38383</v>
      </c>
      <c r="U11676">
        <v>12</v>
      </c>
      <c r="V11676" t="s">
        <v>462</v>
      </c>
      <c r="W11676">
        <v>16</v>
      </c>
      <c r="X11676">
        <v>8</v>
      </c>
      <c r="Y11676" t="s">
        <v>493</v>
      </c>
      <c r="Z11676">
        <v>20</v>
      </c>
      <c r="AA11676">
        <v>112</v>
      </c>
      <c r="AB11676">
        <v>50</v>
      </c>
      <c r="AE11676" t="s">
        <v>479</v>
      </c>
      <c r="AF11676">
        <v>40.47</v>
      </c>
      <c r="AG11676">
        <v>-3.37</v>
      </c>
      <c r="AH11676" t="s">
        <v>31</v>
      </c>
      <c r="AK11676">
        <v>200</v>
      </c>
      <c r="AL11676" t="s">
        <v>2596</v>
      </c>
      <c r="AM11676" t="s">
        <v>1989</v>
      </c>
      <c r="AO11676" t="s">
        <v>462</v>
      </c>
      <c r="AP11676" t="s">
        <v>462</v>
      </c>
      <c r="AQ11676" t="s">
        <v>462</v>
      </c>
      <c r="AR11676" t="s">
        <v>462</v>
      </c>
      <c r="AZ11676" t="s">
        <v>31</v>
      </c>
      <c r="BA11676" t="s">
        <v>31</v>
      </c>
    </row>
    <row r="11677" spans="1:53" hidden="1">
      <c r="A11677" t="s">
        <v>1986</v>
      </c>
      <c r="B11677" t="s">
        <v>71</v>
      </c>
      <c r="C11677" t="s">
        <v>1742</v>
      </c>
      <c r="D11677" t="s">
        <v>44</v>
      </c>
      <c r="E11677" t="s">
        <v>1987</v>
      </c>
      <c r="G11677" t="s">
        <v>2532</v>
      </c>
      <c r="H11677" t="s">
        <v>1988</v>
      </c>
      <c r="I11677" t="s">
        <v>2360</v>
      </c>
      <c r="J11677">
        <v>40.4</v>
      </c>
      <c r="K11677">
        <v>-3.48</v>
      </c>
      <c r="L11677" t="s">
        <v>971</v>
      </c>
      <c r="M11677" t="s">
        <v>2384</v>
      </c>
      <c r="N11677">
        <v>2005</v>
      </c>
      <c r="O11677" t="s">
        <v>225</v>
      </c>
      <c r="P11677" t="s">
        <v>2532</v>
      </c>
      <c r="Q11677" s="64">
        <v>38383</v>
      </c>
      <c r="U11677">
        <v>12</v>
      </c>
      <c r="V11677" t="s">
        <v>462</v>
      </c>
      <c r="W11677">
        <v>16</v>
      </c>
      <c r="X11677">
        <v>8</v>
      </c>
      <c r="Y11677" t="s">
        <v>493</v>
      </c>
      <c r="Z11677">
        <v>55</v>
      </c>
      <c r="AA11677">
        <v>119</v>
      </c>
      <c r="AB11677">
        <v>50</v>
      </c>
      <c r="AE11677" t="s">
        <v>479</v>
      </c>
      <c r="AF11677">
        <v>40.47</v>
      </c>
      <c r="AG11677">
        <v>-3.37</v>
      </c>
      <c r="AH11677" t="s">
        <v>31</v>
      </c>
      <c r="AK11677">
        <v>200</v>
      </c>
      <c r="AL11677" t="s">
        <v>2596</v>
      </c>
      <c r="AM11677" t="s">
        <v>1989</v>
      </c>
      <c r="AO11677" t="s">
        <v>462</v>
      </c>
      <c r="AP11677" t="s">
        <v>462</v>
      </c>
      <c r="AQ11677" t="s">
        <v>462</v>
      </c>
      <c r="AR11677" t="s">
        <v>462</v>
      </c>
      <c r="AZ11677" t="s">
        <v>31</v>
      </c>
      <c r="BA11677" t="s">
        <v>31</v>
      </c>
    </row>
    <row r="11678" spans="1:53" hidden="1">
      <c r="A11678" t="s">
        <v>1986</v>
      </c>
      <c r="B11678" t="s">
        <v>71</v>
      </c>
      <c r="C11678" t="s">
        <v>1742</v>
      </c>
      <c r="D11678" t="s">
        <v>44</v>
      </c>
      <c r="E11678" t="s">
        <v>1987</v>
      </c>
      <c r="G11678" t="s">
        <v>2532</v>
      </c>
      <c r="H11678" t="s">
        <v>1988</v>
      </c>
      <c r="I11678" t="s">
        <v>2360</v>
      </c>
      <c r="J11678">
        <v>40.4</v>
      </c>
      <c r="K11678">
        <v>-3.48</v>
      </c>
      <c r="L11678" t="s">
        <v>971</v>
      </c>
      <c r="M11678" t="s">
        <v>2384</v>
      </c>
      <c r="N11678">
        <v>2005</v>
      </c>
      <c r="O11678" t="s">
        <v>225</v>
      </c>
      <c r="P11678" t="s">
        <v>2532</v>
      </c>
      <c r="Q11678" s="64">
        <v>38383</v>
      </c>
      <c r="U11678">
        <v>12</v>
      </c>
      <c r="V11678" t="s">
        <v>462</v>
      </c>
      <c r="W11678">
        <v>16</v>
      </c>
      <c r="X11678">
        <v>8</v>
      </c>
      <c r="Y11678" t="s">
        <v>493</v>
      </c>
      <c r="Z11678">
        <v>85</v>
      </c>
      <c r="AA11678">
        <v>126</v>
      </c>
      <c r="AB11678">
        <v>50</v>
      </c>
      <c r="AE11678" t="s">
        <v>479</v>
      </c>
      <c r="AF11678">
        <v>40.47</v>
      </c>
      <c r="AG11678">
        <v>-3.37</v>
      </c>
      <c r="AH11678" t="s">
        <v>31</v>
      </c>
      <c r="AK11678">
        <v>200</v>
      </c>
      <c r="AL11678" t="s">
        <v>2596</v>
      </c>
      <c r="AM11678" t="s">
        <v>1989</v>
      </c>
      <c r="AO11678" t="s">
        <v>462</v>
      </c>
      <c r="AP11678" t="s">
        <v>462</v>
      </c>
      <c r="AQ11678" t="s">
        <v>462</v>
      </c>
      <c r="AR11678" t="s">
        <v>462</v>
      </c>
      <c r="AZ11678" t="s">
        <v>31</v>
      </c>
      <c r="BA11678" t="s">
        <v>31</v>
      </c>
    </row>
    <row r="11679" spans="1:53" hidden="1">
      <c r="A11679" t="s">
        <v>1986</v>
      </c>
      <c r="B11679" t="s">
        <v>71</v>
      </c>
      <c r="C11679" t="s">
        <v>1742</v>
      </c>
      <c r="D11679" t="s">
        <v>44</v>
      </c>
      <c r="E11679" t="s">
        <v>1987</v>
      </c>
      <c r="G11679" t="s">
        <v>2532</v>
      </c>
      <c r="H11679" t="s">
        <v>1988</v>
      </c>
      <c r="I11679" t="s">
        <v>2360</v>
      </c>
      <c r="J11679">
        <v>40.4</v>
      </c>
      <c r="K11679">
        <v>-3.48</v>
      </c>
      <c r="L11679" t="s">
        <v>971</v>
      </c>
      <c r="M11679" t="s">
        <v>2384</v>
      </c>
      <c r="N11679">
        <v>2005</v>
      </c>
      <c r="O11679" t="s">
        <v>225</v>
      </c>
      <c r="P11679" t="s">
        <v>2532</v>
      </c>
      <c r="Q11679" s="64">
        <v>38383</v>
      </c>
      <c r="U11679">
        <v>12</v>
      </c>
      <c r="V11679" t="s">
        <v>462</v>
      </c>
      <c r="W11679">
        <v>16</v>
      </c>
      <c r="X11679">
        <v>8</v>
      </c>
      <c r="Y11679" t="s">
        <v>493</v>
      </c>
      <c r="Z11679">
        <v>95</v>
      </c>
      <c r="AA11679">
        <v>133</v>
      </c>
      <c r="AB11679">
        <v>50</v>
      </c>
      <c r="AE11679" t="s">
        <v>479</v>
      </c>
      <c r="AF11679">
        <v>40.47</v>
      </c>
      <c r="AG11679">
        <v>-3.37</v>
      </c>
      <c r="AH11679" t="s">
        <v>31</v>
      </c>
      <c r="AK11679">
        <v>200</v>
      </c>
      <c r="AL11679" t="s">
        <v>2596</v>
      </c>
      <c r="AM11679" t="s">
        <v>1989</v>
      </c>
      <c r="AO11679" t="s">
        <v>462</v>
      </c>
      <c r="AP11679" t="s">
        <v>462</v>
      </c>
      <c r="AQ11679" t="s">
        <v>462</v>
      </c>
      <c r="AR11679" t="s">
        <v>462</v>
      </c>
      <c r="AZ11679" t="s">
        <v>31</v>
      </c>
      <c r="BA11679" t="s">
        <v>31</v>
      </c>
    </row>
    <row r="11680" spans="1:53" hidden="1">
      <c r="A11680" t="s">
        <v>1986</v>
      </c>
      <c r="B11680" t="s">
        <v>71</v>
      </c>
      <c r="C11680" t="s">
        <v>1742</v>
      </c>
      <c r="D11680" t="s">
        <v>44</v>
      </c>
      <c r="E11680" t="s">
        <v>1987</v>
      </c>
      <c r="G11680" t="s">
        <v>2532</v>
      </c>
      <c r="H11680" t="s">
        <v>1988</v>
      </c>
      <c r="I11680" t="s">
        <v>2360</v>
      </c>
      <c r="J11680">
        <v>40.4</v>
      </c>
      <c r="K11680">
        <v>-3.48</v>
      </c>
      <c r="L11680" t="s">
        <v>971</v>
      </c>
      <c r="M11680" t="s">
        <v>2384</v>
      </c>
      <c r="N11680">
        <v>2005</v>
      </c>
      <c r="O11680" t="s">
        <v>225</v>
      </c>
      <c r="P11680" t="s">
        <v>2532</v>
      </c>
      <c r="Q11680" s="64">
        <v>38383</v>
      </c>
      <c r="U11680">
        <v>12</v>
      </c>
      <c r="V11680" t="s">
        <v>462</v>
      </c>
      <c r="W11680">
        <v>16</v>
      </c>
      <c r="X11680">
        <v>8</v>
      </c>
      <c r="Y11680" t="s">
        <v>493</v>
      </c>
      <c r="Z11680">
        <v>95</v>
      </c>
      <c r="AA11680">
        <v>140</v>
      </c>
      <c r="AB11680">
        <v>50</v>
      </c>
      <c r="AE11680" t="s">
        <v>479</v>
      </c>
      <c r="AF11680">
        <v>40.47</v>
      </c>
      <c r="AG11680">
        <v>-3.37</v>
      </c>
      <c r="AH11680" t="s">
        <v>31</v>
      </c>
      <c r="AK11680">
        <v>200</v>
      </c>
      <c r="AL11680" t="s">
        <v>2596</v>
      </c>
      <c r="AM11680" t="s">
        <v>1989</v>
      </c>
      <c r="AO11680" t="s">
        <v>462</v>
      </c>
      <c r="AP11680" t="s">
        <v>462</v>
      </c>
      <c r="AQ11680" t="s">
        <v>462</v>
      </c>
      <c r="AR11680" t="s">
        <v>462</v>
      </c>
      <c r="AZ11680" t="s">
        <v>31</v>
      </c>
      <c r="BA11680" t="s">
        <v>31</v>
      </c>
    </row>
    <row r="11681" spans="1:53" hidden="1">
      <c r="A11681" t="s">
        <v>1986</v>
      </c>
      <c r="B11681" t="s">
        <v>71</v>
      </c>
      <c r="C11681" t="s">
        <v>1742</v>
      </c>
      <c r="D11681" t="s">
        <v>44</v>
      </c>
      <c r="E11681" t="s">
        <v>1987</v>
      </c>
      <c r="G11681" t="s">
        <v>2532</v>
      </c>
      <c r="H11681" t="s">
        <v>1988</v>
      </c>
      <c r="I11681" t="s">
        <v>2360</v>
      </c>
      <c r="J11681">
        <v>40.4</v>
      </c>
      <c r="K11681">
        <v>-3.48</v>
      </c>
      <c r="L11681" t="s">
        <v>971</v>
      </c>
      <c r="M11681" t="s">
        <v>2384</v>
      </c>
      <c r="N11681">
        <v>2005</v>
      </c>
      <c r="O11681" t="s">
        <v>225</v>
      </c>
      <c r="P11681" t="s">
        <v>2532</v>
      </c>
      <c r="Q11681" s="64">
        <v>38383</v>
      </c>
      <c r="U11681">
        <v>12</v>
      </c>
      <c r="V11681" t="s">
        <v>462</v>
      </c>
      <c r="W11681">
        <v>16</v>
      </c>
      <c r="X11681">
        <v>8</v>
      </c>
      <c r="Y11681" t="s">
        <v>493</v>
      </c>
      <c r="Z11681">
        <v>100</v>
      </c>
      <c r="AA11681">
        <v>147</v>
      </c>
      <c r="AB11681">
        <v>50</v>
      </c>
      <c r="AE11681" t="s">
        <v>479</v>
      </c>
      <c r="AF11681">
        <v>40.47</v>
      </c>
      <c r="AG11681">
        <v>-3.37</v>
      </c>
      <c r="AH11681" t="s">
        <v>31</v>
      </c>
      <c r="AK11681">
        <v>200</v>
      </c>
      <c r="AL11681" t="s">
        <v>2596</v>
      </c>
      <c r="AM11681" t="s">
        <v>1989</v>
      </c>
      <c r="AO11681" t="s">
        <v>462</v>
      </c>
      <c r="AP11681" t="s">
        <v>462</v>
      </c>
      <c r="AQ11681" t="s">
        <v>462</v>
      </c>
      <c r="AR11681" t="s">
        <v>462</v>
      </c>
      <c r="AZ11681" t="s">
        <v>31</v>
      </c>
      <c r="BA11681" t="s">
        <v>31</v>
      </c>
    </row>
    <row r="11682" spans="1:53" hidden="1">
      <c r="A11682" t="s">
        <v>1986</v>
      </c>
      <c r="B11682" t="s">
        <v>71</v>
      </c>
      <c r="C11682" t="s">
        <v>1742</v>
      </c>
      <c r="D11682" t="s">
        <v>44</v>
      </c>
      <c r="E11682" t="s">
        <v>1987</v>
      </c>
      <c r="G11682" t="s">
        <v>2532</v>
      </c>
      <c r="H11682" t="s">
        <v>1988</v>
      </c>
      <c r="I11682" t="s">
        <v>2360</v>
      </c>
      <c r="J11682">
        <v>40.4</v>
      </c>
      <c r="K11682">
        <v>-3.48</v>
      </c>
      <c r="L11682" t="s">
        <v>971</v>
      </c>
      <c r="M11682" t="s">
        <v>2384</v>
      </c>
      <c r="N11682">
        <v>2005</v>
      </c>
      <c r="O11682" t="s">
        <v>225</v>
      </c>
      <c r="P11682" t="s">
        <v>2532</v>
      </c>
      <c r="Q11682" s="64">
        <v>38383</v>
      </c>
      <c r="U11682">
        <v>12</v>
      </c>
      <c r="V11682" t="s">
        <v>462</v>
      </c>
      <c r="W11682">
        <v>16</v>
      </c>
      <c r="X11682">
        <v>8</v>
      </c>
      <c r="Y11682" t="s">
        <v>493</v>
      </c>
      <c r="Z11682">
        <v>100</v>
      </c>
      <c r="AA11682">
        <v>154</v>
      </c>
      <c r="AB11682">
        <v>50</v>
      </c>
      <c r="AE11682" t="s">
        <v>479</v>
      </c>
      <c r="AF11682">
        <v>40.47</v>
      </c>
      <c r="AG11682">
        <v>-3.37</v>
      </c>
      <c r="AH11682" t="s">
        <v>31</v>
      </c>
      <c r="AK11682">
        <v>200</v>
      </c>
      <c r="AL11682" t="s">
        <v>2596</v>
      </c>
      <c r="AM11682" t="s">
        <v>1989</v>
      </c>
      <c r="AO11682" t="s">
        <v>462</v>
      </c>
      <c r="AP11682" t="s">
        <v>462</v>
      </c>
      <c r="AQ11682" t="s">
        <v>462</v>
      </c>
      <c r="AR11682" t="s">
        <v>462</v>
      </c>
      <c r="AZ11682" t="s">
        <v>31</v>
      </c>
      <c r="BA11682" t="s">
        <v>31</v>
      </c>
    </row>
    <row r="11683" spans="1:53" hidden="1">
      <c r="A11683" t="s">
        <v>1986</v>
      </c>
      <c r="B11683" t="s">
        <v>71</v>
      </c>
      <c r="C11683" t="s">
        <v>1742</v>
      </c>
      <c r="D11683" t="s">
        <v>44</v>
      </c>
      <c r="E11683" t="s">
        <v>1987</v>
      </c>
      <c r="G11683" t="s">
        <v>2532</v>
      </c>
      <c r="H11683" t="s">
        <v>1988</v>
      </c>
      <c r="I11683" t="s">
        <v>2360</v>
      </c>
      <c r="J11683">
        <v>40.4</v>
      </c>
      <c r="K11683">
        <v>-3.48</v>
      </c>
      <c r="L11683" t="s">
        <v>971</v>
      </c>
      <c r="M11683" t="s">
        <v>2384</v>
      </c>
      <c r="N11683">
        <v>2005</v>
      </c>
      <c r="O11683" t="s">
        <v>225</v>
      </c>
      <c r="P11683" t="s">
        <v>2532</v>
      </c>
      <c r="Q11683" s="64">
        <v>38383</v>
      </c>
      <c r="U11683">
        <v>12</v>
      </c>
      <c r="V11683" t="s">
        <v>462</v>
      </c>
      <c r="W11683">
        <v>16</v>
      </c>
      <c r="X11683">
        <v>8</v>
      </c>
      <c r="Y11683" t="s">
        <v>493</v>
      </c>
      <c r="Z11683">
        <v>100</v>
      </c>
      <c r="AA11683">
        <v>161</v>
      </c>
      <c r="AB11683">
        <v>50</v>
      </c>
      <c r="AE11683" t="s">
        <v>479</v>
      </c>
      <c r="AF11683">
        <v>40.47</v>
      </c>
      <c r="AG11683">
        <v>-3.37</v>
      </c>
      <c r="AH11683" t="s">
        <v>31</v>
      </c>
      <c r="AK11683">
        <v>200</v>
      </c>
      <c r="AL11683" t="s">
        <v>2596</v>
      </c>
      <c r="AM11683" t="s">
        <v>1989</v>
      </c>
      <c r="AO11683" t="s">
        <v>462</v>
      </c>
      <c r="AP11683" t="s">
        <v>462</v>
      </c>
      <c r="AQ11683" t="s">
        <v>462</v>
      </c>
      <c r="AR11683" t="s">
        <v>462</v>
      </c>
      <c r="AZ11683" t="s">
        <v>31</v>
      </c>
      <c r="BA11683" t="s">
        <v>31</v>
      </c>
    </row>
    <row r="11684" spans="1:53" hidden="1">
      <c r="A11684" t="s">
        <v>1986</v>
      </c>
      <c r="B11684" t="s">
        <v>71</v>
      </c>
      <c r="C11684" t="s">
        <v>1742</v>
      </c>
      <c r="D11684" t="s">
        <v>44</v>
      </c>
      <c r="E11684" t="s">
        <v>1987</v>
      </c>
      <c r="G11684" t="s">
        <v>2532</v>
      </c>
      <c r="H11684" t="s">
        <v>1988</v>
      </c>
      <c r="I11684" t="s">
        <v>2360</v>
      </c>
      <c r="J11684">
        <v>40.4</v>
      </c>
      <c r="K11684">
        <v>-3.48</v>
      </c>
      <c r="L11684" t="s">
        <v>971</v>
      </c>
      <c r="M11684" t="s">
        <v>2384</v>
      </c>
      <c r="N11684">
        <v>2005</v>
      </c>
      <c r="O11684" t="s">
        <v>225</v>
      </c>
      <c r="P11684" t="s">
        <v>2532</v>
      </c>
      <c r="Q11684" s="64">
        <v>38383</v>
      </c>
      <c r="U11684">
        <v>12</v>
      </c>
      <c r="V11684" t="s">
        <v>462</v>
      </c>
      <c r="W11684">
        <v>16</v>
      </c>
      <c r="X11684">
        <v>8</v>
      </c>
      <c r="Y11684" t="s">
        <v>493</v>
      </c>
      <c r="Z11684">
        <v>100</v>
      </c>
      <c r="AA11684">
        <v>168</v>
      </c>
      <c r="AB11684">
        <v>50</v>
      </c>
      <c r="AE11684" t="s">
        <v>479</v>
      </c>
      <c r="AF11684">
        <v>40.47</v>
      </c>
      <c r="AG11684">
        <v>-3.37</v>
      </c>
      <c r="AH11684" t="s">
        <v>31</v>
      </c>
      <c r="AK11684">
        <v>200</v>
      </c>
      <c r="AL11684" t="s">
        <v>2596</v>
      </c>
      <c r="AM11684" t="s">
        <v>1989</v>
      </c>
      <c r="AO11684" t="s">
        <v>462</v>
      </c>
      <c r="AP11684" t="s">
        <v>462</v>
      </c>
      <c r="AQ11684" t="s">
        <v>462</v>
      </c>
      <c r="AR11684" t="s">
        <v>462</v>
      </c>
      <c r="AZ11684" t="s">
        <v>31</v>
      </c>
      <c r="BA11684" t="s">
        <v>31</v>
      </c>
    </row>
    <row r="11685" spans="1:53" hidden="1">
      <c r="A11685" t="s">
        <v>1986</v>
      </c>
      <c r="B11685" t="s">
        <v>71</v>
      </c>
      <c r="C11685" t="s">
        <v>1742</v>
      </c>
      <c r="D11685" t="s">
        <v>44</v>
      </c>
      <c r="E11685" t="s">
        <v>1987</v>
      </c>
      <c r="G11685" t="s">
        <v>2532</v>
      </c>
      <c r="H11685" t="s">
        <v>1988</v>
      </c>
      <c r="I11685" t="s">
        <v>2360</v>
      </c>
      <c r="J11685">
        <v>40.4</v>
      </c>
      <c r="K11685">
        <v>-3.48</v>
      </c>
      <c r="L11685" t="s">
        <v>971</v>
      </c>
      <c r="M11685" t="s">
        <v>2384</v>
      </c>
      <c r="N11685">
        <v>2005</v>
      </c>
      <c r="O11685" t="s">
        <v>225</v>
      </c>
      <c r="P11685" t="s">
        <v>2532</v>
      </c>
      <c r="Q11685" s="64">
        <v>38383</v>
      </c>
      <c r="U11685">
        <v>12</v>
      </c>
      <c r="V11685" t="s">
        <v>462</v>
      </c>
      <c r="W11685">
        <v>10</v>
      </c>
      <c r="X11685">
        <v>14</v>
      </c>
      <c r="Y11685" t="s">
        <v>493</v>
      </c>
      <c r="Z11685">
        <v>100</v>
      </c>
      <c r="AA11685">
        <v>173</v>
      </c>
      <c r="AB11685">
        <v>50</v>
      </c>
      <c r="AE11685" t="s">
        <v>479</v>
      </c>
      <c r="AF11685">
        <v>40.47</v>
      </c>
      <c r="AG11685">
        <v>-3.37</v>
      </c>
      <c r="AH11685" t="s">
        <v>31</v>
      </c>
      <c r="AK11685">
        <v>200</v>
      </c>
      <c r="AL11685" t="s">
        <v>2596</v>
      </c>
      <c r="AM11685" t="s">
        <v>1989</v>
      </c>
      <c r="AO11685" t="s">
        <v>462</v>
      </c>
      <c r="AP11685" t="s">
        <v>462</v>
      </c>
      <c r="AQ11685" t="s">
        <v>462</v>
      </c>
      <c r="AR11685" t="s">
        <v>462</v>
      </c>
      <c r="AZ11685" t="s">
        <v>31</v>
      </c>
      <c r="BA11685" t="s">
        <v>31</v>
      </c>
    </row>
    <row r="11686" spans="1:53" hidden="1">
      <c r="A11686" t="s">
        <v>1986</v>
      </c>
      <c r="B11686" t="s">
        <v>71</v>
      </c>
      <c r="C11686" t="s">
        <v>1742</v>
      </c>
      <c r="D11686" t="s">
        <v>44</v>
      </c>
      <c r="E11686" t="s">
        <v>1987</v>
      </c>
      <c r="G11686" t="s">
        <v>2532</v>
      </c>
      <c r="H11686" t="s">
        <v>1988</v>
      </c>
      <c r="I11686" t="s">
        <v>2360</v>
      </c>
      <c r="J11686">
        <v>40.4</v>
      </c>
      <c r="K11686">
        <v>-3.48</v>
      </c>
      <c r="L11686" t="s">
        <v>971</v>
      </c>
      <c r="M11686" t="s">
        <v>2384</v>
      </c>
      <c r="N11686">
        <v>2005</v>
      </c>
      <c r="O11686" t="s">
        <v>225</v>
      </c>
      <c r="P11686" t="s">
        <v>2532</v>
      </c>
      <c r="Q11686" s="64">
        <v>38383</v>
      </c>
      <c r="U11686">
        <v>12</v>
      </c>
      <c r="V11686" t="s">
        <v>462</v>
      </c>
      <c r="W11686">
        <v>10</v>
      </c>
      <c r="X11686">
        <v>14</v>
      </c>
      <c r="Y11686" t="s">
        <v>493</v>
      </c>
      <c r="Z11686">
        <v>0</v>
      </c>
      <c r="AA11686">
        <v>49</v>
      </c>
      <c r="AB11686">
        <v>50</v>
      </c>
      <c r="AE11686" t="s">
        <v>479</v>
      </c>
      <c r="AF11686">
        <v>40.47</v>
      </c>
      <c r="AG11686">
        <v>-3.37</v>
      </c>
      <c r="AH11686" t="s">
        <v>31</v>
      </c>
      <c r="AK11686">
        <v>200</v>
      </c>
      <c r="AL11686" t="s">
        <v>2596</v>
      </c>
      <c r="AM11686" t="s">
        <v>1989</v>
      </c>
      <c r="AO11686" t="s">
        <v>462</v>
      </c>
      <c r="AP11686" t="s">
        <v>462</v>
      </c>
      <c r="AQ11686" t="s">
        <v>462</v>
      </c>
      <c r="AR11686" t="s">
        <v>462</v>
      </c>
      <c r="AZ11686" t="s">
        <v>31</v>
      </c>
      <c r="BA11686" t="s">
        <v>31</v>
      </c>
    </row>
    <row r="11687" spans="1:53" hidden="1">
      <c r="A11687" t="s">
        <v>1986</v>
      </c>
      <c r="B11687" t="s">
        <v>71</v>
      </c>
      <c r="C11687" t="s">
        <v>1742</v>
      </c>
      <c r="D11687" t="s">
        <v>44</v>
      </c>
      <c r="E11687" t="s">
        <v>1987</v>
      </c>
      <c r="G11687" t="s">
        <v>2532</v>
      </c>
      <c r="H11687" t="s">
        <v>1988</v>
      </c>
      <c r="I11687" t="s">
        <v>2360</v>
      </c>
      <c r="J11687">
        <v>40.4</v>
      </c>
      <c r="K11687">
        <v>-3.48</v>
      </c>
      <c r="L11687" t="s">
        <v>971</v>
      </c>
      <c r="M11687" t="s">
        <v>2384</v>
      </c>
      <c r="N11687">
        <v>2005</v>
      </c>
      <c r="O11687" t="s">
        <v>225</v>
      </c>
      <c r="P11687" t="s">
        <v>2532</v>
      </c>
      <c r="Q11687" s="64">
        <v>38383</v>
      </c>
      <c r="U11687">
        <v>12</v>
      </c>
      <c r="V11687" t="s">
        <v>462</v>
      </c>
      <c r="W11687">
        <v>10</v>
      </c>
      <c r="X11687">
        <v>14</v>
      </c>
      <c r="Y11687" t="s">
        <v>493</v>
      </c>
      <c r="Z11687">
        <v>0</v>
      </c>
      <c r="AA11687">
        <v>56</v>
      </c>
      <c r="AB11687">
        <v>50</v>
      </c>
      <c r="AE11687" t="s">
        <v>479</v>
      </c>
      <c r="AF11687">
        <v>40.47</v>
      </c>
      <c r="AG11687">
        <v>-3.37</v>
      </c>
      <c r="AH11687" t="s">
        <v>31</v>
      </c>
      <c r="AK11687">
        <v>200</v>
      </c>
      <c r="AL11687" t="s">
        <v>2596</v>
      </c>
      <c r="AM11687" t="s">
        <v>1989</v>
      </c>
      <c r="AO11687" t="s">
        <v>462</v>
      </c>
      <c r="AP11687" t="s">
        <v>462</v>
      </c>
      <c r="AQ11687" t="s">
        <v>462</v>
      </c>
      <c r="AR11687" t="s">
        <v>462</v>
      </c>
      <c r="AZ11687" t="s">
        <v>31</v>
      </c>
      <c r="BA11687" t="s">
        <v>31</v>
      </c>
    </row>
    <row r="11688" spans="1:53" hidden="1">
      <c r="A11688" t="s">
        <v>1986</v>
      </c>
      <c r="B11688" t="s">
        <v>71</v>
      </c>
      <c r="C11688" t="s">
        <v>1742</v>
      </c>
      <c r="D11688" t="s">
        <v>44</v>
      </c>
      <c r="E11688" t="s">
        <v>1987</v>
      </c>
      <c r="G11688" t="s">
        <v>2532</v>
      </c>
      <c r="H11688" t="s">
        <v>1988</v>
      </c>
      <c r="I11688" t="s">
        <v>2360</v>
      </c>
      <c r="J11688">
        <v>40.4</v>
      </c>
      <c r="K11688">
        <v>-3.48</v>
      </c>
      <c r="L11688" t="s">
        <v>971</v>
      </c>
      <c r="M11688" t="s">
        <v>2384</v>
      </c>
      <c r="N11688">
        <v>2005</v>
      </c>
      <c r="O11688" t="s">
        <v>225</v>
      </c>
      <c r="P11688" t="s">
        <v>2532</v>
      </c>
      <c r="Q11688" s="64">
        <v>38383</v>
      </c>
      <c r="U11688">
        <v>12</v>
      </c>
      <c r="V11688" t="s">
        <v>462</v>
      </c>
      <c r="W11688">
        <v>10</v>
      </c>
      <c r="X11688">
        <v>14</v>
      </c>
      <c r="Y11688" t="s">
        <v>493</v>
      </c>
      <c r="Z11688">
        <v>0</v>
      </c>
      <c r="AA11688">
        <v>63</v>
      </c>
      <c r="AB11688">
        <v>50</v>
      </c>
      <c r="AE11688" t="s">
        <v>479</v>
      </c>
      <c r="AF11688">
        <v>40.47</v>
      </c>
      <c r="AG11688">
        <v>-3.37</v>
      </c>
      <c r="AH11688" t="s">
        <v>31</v>
      </c>
      <c r="AK11688">
        <v>200</v>
      </c>
      <c r="AL11688" t="s">
        <v>2596</v>
      </c>
      <c r="AM11688" t="s">
        <v>1989</v>
      </c>
      <c r="AO11688" t="s">
        <v>462</v>
      </c>
      <c r="AP11688" t="s">
        <v>462</v>
      </c>
      <c r="AQ11688" t="s">
        <v>462</v>
      </c>
      <c r="AR11688" t="s">
        <v>462</v>
      </c>
      <c r="AZ11688" t="s">
        <v>31</v>
      </c>
      <c r="BA11688" t="s">
        <v>31</v>
      </c>
    </row>
    <row r="11689" spans="1:53" hidden="1">
      <c r="A11689" t="s">
        <v>1986</v>
      </c>
      <c r="B11689" t="s">
        <v>71</v>
      </c>
      <c r="C11689" t="s">
        <v>1742</v>
      </c>
      <c r="D11689" t="s">
        <v>44</v>
      </c>
      <c r="E11689" t="s">
        <v>1987</v>
      </c>
      <c r="G11689" t="s">
        <v>2532</v>
      </c>
      <c r="H11689" t="s">
        <v>1988</v>
      </c>
      <c r="I11689" t="s">
        <v>2360</v>
      </c>
      <c r="J11689">
        <v>40.4</v>
      </c>
      <c r="K11689">
        <v>-3.48</v>
      </c>
      <c r="L11689" t="s">
        <v>971</v>
      </c>
      <c r="M11689" t="s">
        <v>2384</v>
      </c>
      <c r="N11689">
        <v>2005</v>
      </c>
      <c r="O11689" t="s">
        <v>225</v>
      </c>
      <c r="P11689" t="s">
        <v>2532</v>
      </c>
      <c r="Q11689" s="64">
        <v>38383</v>
      </c>
      <c r="U11689">
        <v>12</v>
      </c>
      <c r="V11689" t="s">
        <v>462</v>
      </c>
      <c r="W11689">
        <v>10</v>
      </c>
      <c r="X11689">
        <v>14</v>
      </c>
      <c r="Y11689" t="s">
        <v>493</v>
      </c>
      <c r="Z11689">
        <v>0</v>
      </c>
      <c r="AA11689">
        <v>70</v>
      </c>
      <c r="AB11689">
        <v>50</v>
      </c>
      <c r="AE11689" t="s">
        <v>479</v>
      </c>
      <c r="AF11689">
        <v>40.47</v>
      </c>
      <c r="AG11689">
        <v>-3.37</v>
      </c>
      <c r="AH11689" t="s">
        <v>31</v>
      </c>
      <c r="AK11689">
        <v>200</v>
      </c>
      <c r="AL11689" t="s">
        <v>2596</v>
      </c>
      <c r="AM11689" t="s">
        <v>1989</v>
      </c>
      <c r="AO11689" t="s">
        <v>462</v>
      </c>
      <c r="AP11689" t="s">
        <v>462</v>
      </c>
      <c r="AQ11689" t="s">
        <v>462</v>
      </c>
      <c r="AR11689" t="s">
        <v>462</v>
      </c>
      <c r="AZ11689" t="s">
        <v>31</v>
      </c>
      <c r="BA11689" t="s">
        <v>31</v>
      </c>
    </row>
    <row r="11690" spans="1:53" hidden="1">
      <c r="A11690" t="s">
        <v>1986</v>
      </c>
      <c r="B11690" t="s">
        <v>71</v>
      </c>
      <c r="C11690" t="s">
        <v>1742</v>
      </c>
      <c r="D11690" t="s">
        <v>44</v>
      </c>
      <c r="E11690" t="s">
        <v>1987</v>
      </c>
      <c r="G11690" t="s">
        <v>2532</v>
      </c>
      <c r="H11690" t="s">
        <v>1988</v>
      </c>
      <c r="I11690" t="s">
        <v>2360</v>
      </c>
      <c r="J11690">
        <v>40.4</v>
      </c>
      <c r="K11690">
        <v>-3.48</v>
      </c>
      <c r="L11690" t="s">
        <v>971</v>
      </c>
      <c r="M11690" t="s">
        <v>2384</v>
      </c>
      <c r="N11690">
        <v>2005</v>
      </c>
      <c r="O11690" t="s">
        <v>225</v>
      </c>
      <c r="P11690" t="s">
        <v>2532</v>
      </c>
      <c r="Q11690" s="64">
        <v>38383</v>
      </c>
      <c r="U11690">
        <v>12</v>
      </c>
      <c r="V11690" t="s">
        <v>462</v>
      </c>
      <c r="W11690">
        <v>10</v>
      </c>
      <c r="X11690">
        <v>14</v>
      </c>
      <c r="Y11690" t="s">
        <v>493</v>
      </c>
      <c r="Z11690">
        <v>0</v>
      </c>
      <c r="AA11690">
        <v>77</v>
      </c>
      <c r="AB11690">
        <v>50</v>
      </c>
      <c r="AE11690" t="s">
        <v>479</v>
      </c>
      <c r="AF11690">
        <v>40.47</v>
      </c>
      <c r="AG11690">
        <v>-3.37</v>
      </c>
      <c r="AH11690" t="s">
        <v>31</v>
      </c>
      <c r="AK11690">
        <v>200</v>
      </c>
      <c r="AL11690" t="s">
        <v>2596</v>
      </c>
      <c r="AM11690" t="s">
        <v>1989</v>
      </c>
      <c r="AO11690" t="s">
        <v>462</v>
      </c>
      <c r="AP11690" t="s">
        <v>462</v>
      </c>
      <c r="AQ11690" t="s">
        <v>462</v>
      </c>
      <c r="AR11690" t="s">
        <v>462</v>
      </c>
      <c r="AZ11690" t="s">
        <v>31</v>
      </c>
      <c r="BA11690" t="s">
        <v>31</v>
      </c>
    </row>
    <row r="11691" spans="1:53" hidden="1">
      <c r="A11691" t="s">
        <v>1986</v>
      </c>
      <c r="B11691" t="s">
        <v>71</v>
      </c>
      <c r="C11691" t="s">
        <v>1742</v>
      </c>
      <c r="D11691" t="s">
        <v>44</v>
      </c>
      <c r="E11691" t="s">
        <v>1987</v>
      </c>
      <c r="G11691" t="s">
        <v>2532</v>
      </c>
      <c r="H11691" t="s">
        <v>1988</v>
      </c>
      <c r="I11691" t="s">
        <v>2360</v>
      </c>
      <c r="J11691">
        <v>40.4</v>
      </c>
      <c r="K11691">
        <v>-3.48</v>
      </c>
      <c r="L11691" t="s">
        <v>971</v>
      </c>
      <c r="M11691" t="s">
        <v>2384</v>
      </c>
      <c r="N11691">
        <v>2005</v>
      </c>
      <c r="O11691" t="s">
        <v>225</v>
      </c>
      <c r="P11691" t="s">
        <v>2532</v>
      </c>
      <c r="Q11691" s="64">
        <v>38383</v>
      </c>
      <c r="U11691">
        <v>12</v>
      </c>
      <c r="V11691" t="s">
        <v>462</v>
      </c>
      <c r="W11691">
        <v>10</v>
      </c>
      <c r="X11691">
        <v>14</v>
      </c>
      <c r="Y11691" t="s">
        <v>493</v>
      </c>
      <c r="Z11691">
        <v>0</v>
      </c>
      <c r="AA11691">
        <v>84</v>
      </c>
      <c r="AB11691">
        <v>50</v>
      </c>
      <c r="AE11691" t="s">
        <v>479</v>
      </c>
      <c r="AF11691">
        <v>40.47</v>
      </c>
      <c r="AG11691">
        <v>-3.37</v>
      </c>
      <c r="AH11691" t="s">
        <v>31</v>
      </c>
      <c r="AK11691">
        <v>200</v>
      </c>
      <c r="AL11691" t="s">
        <v>2596</v>
      </c>
      <c r="AM11691" t="s">
        <v>1989</v>
      </c>
      <c r="AO11691" t="s">
        <v>462</v>
      </c>
      <c r="AP11691" t="s">
        <v>462</v>
      </c>
      <c r="AQ11691" t="s">
        <v>462</v>
      </c>
      <c r="AR11691" t="s">
        <v>462</v>
      </c>
      <c r="AZ11691" t="s">
        <v>31</v>
      </c>
      <c r="BA11691" t="s">
        <v>31</v>
      </c>
    </row>
    <row r="11692" spans="1:53" hidden="1">
      <c r="A11692" t="s">
        <v>1986</v>
      </c>
      <c r="B11692" t="s">
        <v>71</v>
      </c>
      <c r="C11692" t="s">
        <v>1742</v>
      </c>
      <c r="D11692" t="s">
        <v>44</v>
      </c>
      <c r="E11692" t="s">
        <v>1987</v>
      </c>
      <c r="G11692" t="s">
        <v>2532</v>
      </c>
      <c r="H11692" t="s">
        <v>1988</v>
      </c>
      <c r="I11692" t="s">
        <v>2360</v>
      </c>
      <c r="J11692">
        <v>40.4</v>
      </c>
      <c r="K11692">
        <v>-3.48</v>
      </c>
      <c r="L11692" t="s">
        <v>971</v>
      </c>
      <c r="M11692" t="s">
        <v>2384</v>
      </c>
      <c r="N11692">
        <v>2005</v>
      </c>
      <c r="O11692" t="s">
        <v>225</v>
      </c>
      <c r="P11692" t="s">
        <v>2532</v>
      </c>
      <c r="Q11692" s="64">
        <v>38383</v>
      </c>
      <c r="U11692">
        <v>12</v>
      </c>
      <c r="V11692" t="s">
        <v>462</v>
      </c>
      <c r="W11692">
        <v>10</v>
      </c>
      <c r="X11692">
        <v>14</v>
      </c>
      <c r="Y11692" t="s">
        <v>493</v>
      </c>
      <c r="Z11692">
        <v>0</v>
      </c>
      <c r="AA11692">
        <v>91</v>
      </c>
      <c r="AB11692">
        <v>50</v>
      </c>
      <c r="AE11692" t="s">
        <v>479</v>
      </c>
      <c r="AF11692">
        <v>40.47</v>
      </c>
      <c r="AG11692">
        <v>-3.37</v>
      </c>
      <c r="AH11692" t="s">
        <v>31</v>
      </c>
      <c r="AK11692">
        <v>200</v>
      </c>
      <c r="AL11692" t="s">
        <v>2596</v>
      </c>
      <c r="AM11692" t="s">
        <v>1989</v>
      </c>
      <c r="AO11692" t="s">
        <v>462</v>
      </c>
      <c r="AP11692" t="s">
        <v>462</v>
      </c>
      <c r="AQ11692" t="s">
        <v>462</v>
      </c>
      <c r="AR11692" t="s">
        <v>462</v>
      </c>
      <c r="AZ11692" t="s">
        <v>31</v>
      </c>
      <c r="BA11692" t="s">
        <v>31</v>
      </c>
    </row>
    <row r="11693" spans="1:53" hidden="1">
      <c r="A11693" t="s">
        <v>1986</v>
      </c>
      <c r="B11693" t="s">
        <v>71</v>
      </c>
      <c r="C11693" t="s">
        <v>1742</v>
      </c>
      <c r="D11693" t="s">
        <v>44</v>
      </c>
      <c r="E11693" t="s">
        <v>1987</v>
      </c>
      <c r="G11693" t="s">
        <v>2532</v>
      </c>
      <c r="H11693" t="s">
        <v>1988</v>
      </c>
      <c r="I11693" t="s">
        <v>2360</v>
      </c>
      <c r="J11693">
        <v>40.4</v>
      </c>
      <c r="K11693">
        <v>-3.48</v>
      </c>
      <c r="L11693" t="s">
        <v>971</v>
      </c>
      <c r="M11693" t="s">
        <v>2384</v>
      </c>
      <c r="N11693">
        <v>2005</v>
      </c>
      <c r="O11693" t="s">
        <v>225</v>
      </c>
      <c r="P11693" t="s">
        <v>2532</v>
      </c>
      <c r="Q11693" s="64">
        <v>38383</v>
      </c>
      <c r="U11693">
        <v>12</v>
      </c>
      <c r="V11693" t="s">
        <v>462</v>
      </c>
      <c r="W11693">
        <v>10</v>
      </c>
      <c r="X11693">
        <v>14</v>
      </c>
      <c r="Y11693" t="s">
        <v>493</v>
      </c>
      <c r="Z11693">
        <v>0</v>
      </c>
      <c r="AA11693">
        <v>98</v>
      </c>
      <c r="AB11693">
        <v>50</v>
      </c>
      <c r="AE11693" t="s">
        <v>479</v>
      </c>
      <c r="AF11693">
        <v>40.47</v>
      </c>
      <c r="AG11693">
        <v>-3.37</v>
      </c>
      <c r="AH11693" t="s">
        <v>31</v>
      </c>
      <c r="AK11693">
        <v>200</v>
      </c>
      <c r="AL11693" t="s">
        <v>2596</v>
      </c>
      <c r="AM11693" t="s">
        <v>1989</v>
      </c>
      <c r="AO11693" t="s">
        <v>462</v>
      </c>
      <c r="AP11693" t="s">
        <v>462</v>
      </c>
      <c r="AQ11693" t="s">
        <v>462</v>
      </c>
      <c r="AR11693" t="s">
        <v>462</v>
      </c>
      <c r="AZ11693" t="s">
        <v>31</v>
      </c>
      <c r="BA11693" t="s">
        <v>31</v>
      </c>
    </row>
    <row r="11694" spans="1:53" hidden="1">
      <c r="A11694" t="s">
        <v>1986</v>
      </c>
      <c r="B11694" t="s">
        <v>71</v>
      </c>
      <c r="C11694" t="s">
        <v>1742</v>
      </c>
      <c r="D11694" t="s">
        <v>44</v>
      </c>
      <c r="E11694" t="s">
        <v>1987</v>
      </c>
      <c r="G11694" t="s">
        <v>2532</v>
      </c>
      <c r="H11694" t="s">
        <v>1988</v>
      </c>
      <c r="I11694" t="s">
        <v>2360</v>
      </c>
      <c r="J11694">
        <v>40.4</v>
      </c>
      <c r="K11694">
        <v>-3.48</v>
      </c>
      <c r="L11694" t="s">
        <v>971</v>
      </c>
      <c r="M11694" t="s">
        <v>2384</v>
      </c>
      <c r="N11694">
        <v>2005</v>
      </c>
      <c r="O11694" t="s">
        <v>225</v>
      </c>
      <c r="P11694" t="s">
        <v>2532</v>
      </c>
      <c r="Q11694" s="64">
        <v>38383</v>
      </c>
      <c r="U11694">
        <v>12</v>
      </c>
      <c r="V11694" t="s">
        <v>462</v>
      </c>
      <c r="W11694">
        <v>10</v>
      </c>
      <c r="X11694">
        <v>14</v>
      </c>
      <c r="Y11694" t="s">
        <v>493</v>
      </c>
      <c r="Z11694">
        <v>0</v>
      </c>
      <c r="AA11694">
        <v>105</v>
      </c>
      <c r="AB11694">
        <v>50</v>
      </c>
      <c r="AE11694" t="s">
        <v>479</v>
      </c>
      <c r="AF11694">
        <v>40.47</v>
      </c>
      <c r="AG11694">
        <v>-3.37</v>
      </c>
      <c r="AH11694" t="s">
        <v>31</v>
      </c>
      <c r="AK11694">
        <v>200</v>
      </c>
      <c r="AL11694" t="s">
        <v>2596</v>
      </c>
      <c r="AM11694" t="s">
        <v>1989</v>
      </c>
      <c r="AO11694" t="s">
        <v>462</v>
      </c>
      <c r="AP11694" t="s">
        <v>462</v>
      </c>
      <c r="AQ11694" t="s">
        <v>462</v>
      </c>
      <c r="AR11694" t="s">
        <v>462</v>
      </c>
      <c r="AZ11694" t="s">
        <v>31</v>
      </c>
      <c r="BA11694" t="s">
        <v>31</v>
      </c>
    </row>
    <row r="11695" spans="1:53" hidden="1">
      <c r="A11695" t="s">
        <v>1986</v>
      </c>
      <c r="B11695" t="s">
        <v>71</v>
      </c>
      <c r="C11695" t="s">
        <v>1742</v>
      </c>
      <c r="D11695" t="s">
        <v>44</v>
      </c>
      <c r="E11695" t="s">
        <v>1987</v>
      </c>
      <c r="G11695" t="s">
        <v>2532</v>
      </c>
      <c r="H11695" t="s">
        <v>1988</v>
      </c>
      <c r="I11695" t="s">
        <v>2360</v>
      </c>
      <c r="J11695">
        <v>40.4</v>
      </c>
      <c r="K11695">
        <v>-3.48</v>
      </c>
      <c r="L11695" t="s">
        <v>971</v>
      </c>
      <c r="M11695" t="s">
        <v>2384</v>
      </c>
      <c r="N11695">
        <v>2005</v>
      </c>
      <c r="O11695" t="s">
        <v>225</v>
      </c>
      <c r="P11695" t="s">
        <v>2532</v>
      </c>
      <c r="Q11695" s="64">
        <v>38383</v>
      </c>
      <c r="U11695">
        <v>12</v>
      </c>
      <c r="V11695" t="s">
        <v>462</v>
      </c>
      <c r="W11695">
        <v>10</v>
      </c>
      <c r="X11695">
        <v>14</v>
      </c>
      <c r="Y11695" t="s">
        <v>493</v>
      </c>
      <c r="Z11695">
        <v>4</v>
      </c>
      <c r="AA11695">
        <v>112</v>
      </c>
      <c r="AB11695">
        <v>50</v>
      </c>
      <c r="AE11695" t="s">
        <v>479</v>
      </c>
      <c r="AF11695">
        <v>40.47</v>
      </c>
      <c r="AG11695">
        <v>-3.37</v>
      </c>
      <c r="AH11695" t="s">
        <v>31</v>
      </c>
      <c r="AK11695">
        <v>200</v>
      </c>
      <c r="AL11695" t="s">
        <v>2596</v>
      </c>
      <c r="AM11695" t="s">
        <v>1989</v>
      </c>
      <c r="AO11695" t="s">
        <v>462</v>
      </c>
      <c r="AP11695" t="s">
        <v>462</v>
      </c>
      <c r="AQ11695" t="s">
        <v>462</v>
      </c>
      <c r="AR11695" t="s">
        <v>462</v>
      </c>
      <c r="AZ11695" t="s">
        <v>31</v>
      </c>
      <c r="BA11695" t="s">
        <v>31</v>
      </c>
    </row>
    <row r="11696" spans="1:53" hidden="1">
      <c r="A11696" t="s">
        <v>1986</v>
      </c>
      <c r="B11696" t="s">
        <v>71</v>
      </c>
      <c r="C11696" t="s">
        <v>1742</v>
      </c>
      <c r="D11696" t="s">
        <v>44</v>
      </c>
      <c r="E11696" t="s">
        <v>1987</v>
      </c>
      <c r="G11696" t="s">
        <v>2532</v>
      </c>
      <c r="H11696" t="s">
        <v>1988</v>
      </c>
      <c r="I11696" t="s">
        <v>2360</v>
      </c>
      <c r="J11696">
        <v>40.4</v>
      </c>
      <c r="K11696">
        <v>-3.48</v>
      </c>
      <c r="L11696" t="s">
        <v>971</v>
      </c>
      <c r="M11696" t="s">
        <v>2384</v>
      </c>
      <c r="N11696">
        <v>2005</v>
      </c>
      <c r="O11696" t="s">
        <v>225</v>
      </c>
      <c r="P11696" t="s">
        <v>2532</v>
      </c>
      <c r="Q11696" s="64">
        <v>38383</v>
      </c>
      <c r="U11696">
        <v>12</v>
      </c>
      <c r="V11696" t="s">
        <v>462</v>
      </c>
      <c r="W11696">
        <v>10</v>
      </c>
      <c r="X11696">
        <v>14</v>
      </c>
      <c r="Y11696" t="s">
        <v>493</v>
      </c>
      <c r="Z11696">
        <v>20</v>
      </c>
      <c r="AA11696">
        <v>119</v>
      </c>
      <c r="AB11696">
        <v>50</v>
      </c>
      <c r="AE11696" t="s">
        <v>479</v>
      </c>
      <c r="AF11696">
        <v>40.47</v>
      </c>
      <c r="AG11696">
        <v>-3.37</v>
      </c>
      <c r="AH11696" t="s">
        <v>31</v>
      </c>
      <c r="AK11696">
        <v>200</v>
      </c>
      <c r="AL11696" t="s">
        <v>2596</v>
      </c>
      <c r="AM11696" t="s">
        <v>1989</v>
      </c>
      <c r="AO11696" t="s">
        <v>462</v>
      </c>
      <c r="AP11696" t="s">
        <v>462</v>
      </c>
      <c r="AQ11696" t="s">
        <v>462</v>
      </c>
      <c r="AR11696" t="s">
        <v>462</v>
      </c>
      <c r="AZ11696" t="s">
        <v>31</v>
      </c>
      <c r="BA11696" t="s">
        <v>31</v>
      </c>
    </row>
    <row r="11697" spans="1:53" hidden="1">
      <c r="A11697" t="s">
        <v>1986</v>
      </c>
      <c r="B11697" t="s">
        <v>71</v>
      </c>
      <c r="C11697" t="s">
        <v>1742</v>
      </c>
      <c r="D11697" t="s">
        <v>44</v>
      </c>
      <c r="E11697" t="s">
        <v>1987</v>
      </c>
      <c r="G11697" t="s">
        <v>2532</v>
      </c>
      <c r="H11697" t="s">
        <v>1988</v>
      </c>
      <c r="I11697" t="s">
        <v>2360</v>
      </c>
      <c r="J11697">
        <v>40.4</v>
      </c>
      <c r="K11697">
        <v>-3.48</v>
      </c>
      <c r="L11697" t="s">
        <v>971</v>
      </c>
      <c r="M11697" t="s">
        <v>2384</v>
      </c>
      <c r="N11697">
        <v>2005</v>
      </c>
      <c r="O11697" t="s">
        <v>225</v>
      </c>
      <c r="P11697" t="s">
        <v>2532</v>
      </c>
      <c r="Q11697" s="64">
        <v>38383</v>
      </c>
      <c r="U11697">
        <v>12</v>
      </c>
      <c r="V11697" t="s">
        <v>462</v>
      </c>
      <c r="W11697">
        <v>10</v>
      </c>
      <c r="X11697">
        <v>14</v>
      </c>
      <c r="Y11697" t="s">
        <v>493</v>
      </c>
      <c r="Z11697">
        <v>38</v>
      </c>
      <c r="AA11697">
        <v>126</v>
      </c>
      <c r="AB11697">
        <v>50</v>
      </c>
      <c r="AE11697" t="s">
        <v>479</v>
      </c>
      <c r="AF11697">
        <v>40.47</v>
      </c>
      <c r="AG11697">
        <v>-3.37</v>
      </c>
      <c r="AH11697" t="s">
        <v>31</v>
      </c>
      <c r="AK11697">
        <v>200</v>
      </c>
      <c r="AL11697" t="s">
        <v>2596</v>
      </c>
      <c r="AM11697" t="s">
        <v>1989</v>
      </c>
      <c r="AO11697" t="s">
        <v>462</v>
      </c>
      <c r="AP11697" t="s">
        <v>462</v>
      </c>
      <c r="AQ11697" t="s">
        <v>462</v>
      </c>
      <c r="AR11697" t="s">
        <v>462</v>
      </c>
      <c r="AZ11697" t="s">
        <v>31</v>
      </c>
      <c r="BA11697" t="s">
        <v>31</v>
      </c>
    </row>
    <row r="11698" spans="1:53" hidden="1">
      <c r="A11698" t="s">
        <v>1986</v>
      </c>
      <c r="B11698" t="s">
        <v>71</v>
      </c>
      <c r="C11698" t="s">
        <v>1742</v>
      </c>
      <c r="D11698" t="s">
        <v>44</v>
      </c>
      <c r="E11698" t="s">
        <v>1987</v>
      </c>
      <c r="G11698" t="s">
        <v>2532</v>
      </c>
      <c r="H11698" t="s">
        <v>1988</v>
      </c>
      <c r="I11698" t="s">
        <v>2360</v>
      </c>
      <c r="J11698">
        <v>40.4</v>
      </c>
      <c r="K11698">
        <v>-3.48</v>
      </c>
      <c r="L11698" t="s">
        <v>971</v>
      </c>
      <c r="M11698" t="s">
        <v>2384</v>
      </c>
      <c r="N11698">
        <v>2005</v>
      </c>
      <c r="O11698" t="s">
        <v>225</v>
      </c>
      <c r="P11698" t="s">
        <v>2532</v>
      </c>
      <c r="Q11698" s="64">
        <v>38383</v>
      </c>
      <c r="U11698">
        <v>12</v>
      </c>
      <c r="V11698" t="s">
        <v>462</v>
      </c>
      <c r="W11698">
        <v>10</v>
      </c>
      <c r="X11698">
        <v>14</v>
      </c>
      <c r="Y11698" t="s">
        <v>493</v>
      </c>
      <c r="Z11698">
        <v>83</v>
      </c>
      <c r="AA11698">
        <v>133</v>
      </c>
      <c r="AB11698">
        <v>50</v>
      </c>
      <c r="AE11698" t="s">
        <v>479</v>
      </c>
      <c r="AF11698">
        <v>40.47</v>
      </c>
      <c r="AG11698">
        <v>-3.37</v>
      </c>
      <c r="AH11698" t="s">
        <v>31</v>
      </c>
      <c r="AK11698">
        <v>200</v>
      </c>
      <c r="AL11698" t="s">
        <v>2596</v>
      </c>
      <c r="AM11698" t="s">
        <v>1989</v>
      </c>
      <c r="AO11698" t="s">
        <v>462</v>
      </c>
      <c r="AP11698" t="s">
        <v>462</v>
      </c>
      <c r="AQ11698" t="s">
        <v>462</v>
      </c>
      <c r="AR11698" t="s">
        <v>462</v>
      </c>
      <c r="AZ11698" t="s">
        <v>31</v>
      </c>
      <c r="BA11698" t="s">
        <v>31</v>
      </c>
    </row>
    <row r="11699" spans="1:53" hidden="1">
      <c r="A11699" t="s">
        <v>1986</v>
      </c>
      <c r="B11699" t="s">
        <v>71</v>
      </c>
      <c r="C11699" t="s">
        <v>1742</v>
      </c>
      <c r="D11699" t="s">
        <v>44</v>
      </c>
      <c r="E11699" t="s">
        <v>1987</v>
      </c>
      <c r="G11699" t="s">
        <v>2532</v>
      </c>
      <c r="H11699" t="s">
        <v>1988</v>
      </c>
      <c r="I11699" t="s">
        <v>2360</v>
      </c>
      <c r="J11699">
        <v>40.4</v>
      </c>
      <c r="K11699">
        <v>-3.48</v>
      </c>
      <c r="L11699" t="s">
        <v>971</v>
      </c>
      <c r="M11699" t="s">
        <v>2384</v>
      </c>
      <c r="N11699">
        <v>2005</v>
      </c>
      <c r="O11699" t="s">
        <v>225</v>
      </c>
      <c r="P11699" t="s">
        <v>2532</v>
      </c>
      <c r="Q11699" s="64">
        <v>38383</v>
      </c>
      <c r="U11699">
        <v>12</v>
      </c>
      <c r="V11699" t="s">
        <v>462</v>
      </c>
      <c r="W11699">
        <v>10</v>
      </c>
      <c r="X11699">
        <v>14</v>
      </c>
      <c r="Y11699" t="s">
        <v>493</v>
      </c>
      <c r="Z11699">
        <v>89</v>
      </c>
      <c r="AA11699">
        <v>140</v>
      </c>
      <c r="AB11699">
        <v>50</v>
      </c>
      <c r="AE11699" t="s">
        <v>479</v>
      </c>
      <c r="AF11699">
        <v>40.47</v>
      </c>
      <c r="AG11699">
        <v>-3.37</v>
      </c>
      <c r="AH11699" t="s">
        <v>31</v>
      </c>
      <c r="AK11699">
        <v>200</v>
      </c>
      <c r="AL11699" t="s">
        <v>2596</v>
      </c>
      <c r="AM11699" t="s">
        <v>1989</v>
      </c>
      <c r="AO11699" t="s">
        <v>462</v>
      </c>
      <c r="AP11699" t="s">
        <v>462</v>
      </c>
      <c r="AQ11699" t="s">
        <v>462</v>
      </c>
      <c r="AR11699" t="s">
        <v>462</v>
      </c>
      <c r="AZ11699" t="s">
        <v>31</v>
      </c>
      <c r="BA11699" t="s">
        <v>31</v>
      </c>
    </row>
    <row r="11700" spans="1:53" hidden="1">
      <c r="A11700" t="s">
        <v>1986</v>
      </c>
      <c r="B11700" t="s">
        <v>71</v>
      </c>
      <c r="C11700" t="s">
        <v>1742</v>
      </c>
      <c r="D11700" t="s">
        <v>44</v>
      </c>
      <c r="E11700" t="s">
        <v>1987</v>
      </c>
      <c r="G11700" t="s">
        <v>2532</v>
      </c>
      <c r="H11700" t="s">
        <v>1988</v>
      </c>
      <c r="I11700" t="s">
        <v>2360</v>
      </c>
      <c r="J11700">
        <v>40.4</v>
      </c>
      <c r="K11700">
        <v>-3.48</v>
      </c>
      <c r="L11700" t="s">
        <v>971</v>
      </c>
      <c r="M11700" t="s">
        <v>2384</v>
      </c>
      <c r="N11700">
        <v>2005</v>
      </c>
      <c r="O11700" t="s">
        <v>225</v>
      </c>
      <c r="P11700" t="s">
        <v>2532</v>
      </c>
      <c r="Q11700" s="64">
        <v>38383</v>
      </c>
      <c r="U11700">
        <v>12</v>
      </c>
      <c r="V11700" t="s">
        <v>462</v>
      </c>
      <c r="W11700">
        <v>10</v>
      </c>
      <c r="X11700">
        <v>14</v>
      </c>
      <c r="Y11700" t="s">
        <v>493</v>
      </c>
      <c r="Z11700">
        <v>93</v>
      </c>
      <c r="AA11700">
        <v>147</v>
      </c>
      <c r="AB11700">
        <v>50</v>
      </c>
      <c r="AE11700" t="s">
        <v>479</v>
      </c>
      <c r="AF11700">
        <v>40.47</v>
      </c>
      <c r="AG11700">
        <v>-3.37</v>
      </c>
      <c r="AH11700" t="s">
        <v>31</v>
      </c>
      <c r="AK11700">
        <v>200</v>
      </c>
      <c r="AL11700" t="s">
        <v>2596</v>
      </c>
      <c r="AM11700" t="s">
        <v>1989</v>
      </c>
      <c r="AO11700" t="s">
        <v>462</v>
      </c>
      <c r="AP11700" t="s">
        <v>462</v>
      </c>
      <c r="AQ11700" t="s">
        <v>462</v>
      </c>
      <c r="AR11700" t="s">
        <v>462</v>
      </c>
      <c r="AZ11700" t="s">
        <v>31</v>
      </c>
      <c r="BA11700" t="s">
        <v>31</v>
      </c>
    </row>
    <row r="11701" spans="1:53" hidden="1">
      <c r="A11701" t="s">
        <v>1986</v>
      </c>
      <c r="B11701" t="s">
        <v>71</v>
      </c>
      <c r="C11701" t="s">
        <v>1742</v>
      </c>
      <c r="D11701" t="s">
        <v>44</v>
      </c>
      <c r="E11701" t="s">
        <v>1987</v>
      </c>
      <c r="G11701" t="s">
        <v>2532</v>
      </c>
      <c r="H11701" t="s">
        <v>1988</v>
      </c>
      <c r="I11701" t="s">
        <v>2360</v>
      </c>
      <c r="J11701">
        <v>40.4</v>
      </c>
      <c r="K11701">
        <v>-3.48</v>
      </c>
      <c r="L11701" t="s">
        <v>971</v>
      </c>
      <c r="M11701" t="s">
        <v>2384</v>
      </c>
      <c r="N11701">
        <v>2005</v>
      </c>
      <c r="O11701" t="s">
        <v>225</v>
      </c>
      <c r="P11701" t="s">
        <v>2532</v>
      </c>
      <c r="Q11701" s="64">
        <v>38383</v>
      </c>
      <c r="U11701">
        <v>12</v>
      </c>
      <c r="V11701" t="s">
        <v>462</v>
      </c>
      <c r="W11701">
        <v>10</v>
      </c>
      <c r="X11701">
        <v>14</v>
      </c>
      <c r="Y11701" t="s">
        <v>493</v>
      </c>
      <c r="Z11701">
        <v>97</v>
      </c>
      <c r="AA11701">
        <v>154</v>
      </c>
      <c r="AB11701">
        <v>50</v>
      </c>
      <c r="AE11701" t="s">
        <v>479</v>
      </c>
      <c r="AF11701">
        <v>40.47</v>
      </c>
      <c r="AG11701">
        <v>-3.37</v>
      </c>
      <c r="AH11701" t="s">
        <v>31</v>
      </c>
      <c r="AK11701">
        <v>200</v>
      </c>
      <c r="AL11701" t="s">
        <v>2596</v>
      </c>
      <c r="AM11701" t="s">
        <v>1989</v>
      </c>
      <c r="AO11701" t="s">
        <v>462</v>
      </c>
      <c r="AP11701" t="s">
        <v>462</v>
      </c>
      <c r="AQ11701" t="s">
        <v>462</v>
      </c>
      <c r="AR11701" t="s">
        <v>462</v>
      </c>
      <c r="AZ11701" t="s">
        <v>31</v>
      </c>
      <c r="BA11701" t="s">
        <v>31</v>
      </c>
    </row>
    <row r="11702" spans="1:53" hidden="1">
      <c r="A11702" t="s">
        <v>1986</v>
      </c>
      <c r="B11702" t="s">
        <v>71</v>
      </c>
      <c r="C11702" t="s">
        <v>1742</v>
      </c>
      <c r="D11702" t="s">
        <v>44</v>
      </c>
      <c r="E11702" t="s">
        <v>1987</v>
      </c>
      <c r="G11702" t="s">
        <v>2532</v>
      </c>
      <c r="H11702" t="s">
        <v>1988</v>
      </c>
      <c r="I11702" t="s">
        <v>2360</v>
      </c>
      <c r="J11702">
        <v>40.4</v>
      </c>
      <c r="K11702">
        <v>-3.48</v>
      </c>
      <c r="L11702" t="s">
        <v>971</v>
      </c>
      <c r="M11702" t="s">
        <v>2384</v>
      </c>
      <c r="N11702">
        <v>2005</v>
      </c>
      <c r="O11702" t="s">
        <v>225</v>
      </c>
      <c r="P11702" t="s">
        <v>2532</v>
      </c>
      <c r="Q11702" s="64">
        <v>38383</v>
      </c>
      <c r="U11702">
        <v>12</v>
      </c>
      <c r="V11702" t="s">
        <v>462</v>
      </c>
      <c r="W11702">
        <v>10</v>
      </c>
      <c r="X11702">
        <v>14</v>
      </c>
      <c r="Y11702" t="s">
        <v>493</v>
      </c>
      <c r="Z11702">
        <v>97</v>
      </c>
      <c r="AA11702">
        <v>161</v>
      </c>
      <c r="AB11702">
        <v>50</v>
      </c>
      <c r="AE11702" t="s">
        <v>479</v>
      </c>
      <c r="AF11702">
        <v>40.47</v>
      </c>
      <c r="AG11702">
        <v>-3.37</v>
      </c>
      <c r="AH11702" t="s">
        <v>31</v>
      </c>
      <c r="AK11702">
        <v>200</v>
      </c>
      <c r="AL11702" t="s">
        <v>2596</v>
      </c>
      <c r="AM11702" t="s">
        <v>1989</v>
      </c>
      <c r="AO11702" t="s">
        <v>462</v>
      </c>
      <c r="AP11702" t="s">
        <v>462</v>
      </c>
      <c r="AQ11702" t="s">
        <v>462</v>
      </c>
      <c r="AR11702" t="s">
        <v>462</v>
      </c>
      <c r="AZ11702" t="s">
        <v>31</v>
      </c>
      <c r="BA11702" t="s">
        <v>31</v>
      </c>
    </row>
    <row r="11703" spans="1:53" hidden="1">
      <c r="A11703" t="s">
        <v>1986</v>
      </c>
      <c r="B11703" t="s">
        <v>71</v>
      </c>
      <c r="C11703" t="s">
        <v>1742</v>
      </c>
      <c r="D11703" t="s">
        <v>44</v>
      </c>
      <c r="E11703" t="s">
        <v>1987</v>
      </c>
      <c r="G11703" t="s">
        <v>2532</v>
      </c>
      <c r="H11703" t="s">
        <v>1988</v>
      </c>
      <c r="I11703" t="s">
        <v>2360</v>
      </c>
      <c r="J11703">
        <v>40.4</v>
      </c>
      <c r="K11703">
        <v>-3.48</v>
      </c>
      <c r="L11703" t="s">
        <v>971</v>
      </c>
      <c r="M11703" t="s">
        <v>2384</v>
      </c>
      <c r="N11703">
        <v>2005</v>
      </c>
      <c r="O11703" t="s">
        <v>225</v>
      </c>
      <c r="P11703" t="s">
        <v>2532</v>
      </c>
      <c r="Q11703" s="64">
        <v>38383</v>
      </c>
      <c r="U11703">
        <v>12</v>
      </c>
      <c r="V11703" t="s">
        <v>462</v>
      </c>
      <c r="W11703">
        <v>10</v>
      </c>
      <c r="X11703">
        <v>14</v>
      </c>
      <c r="Y11703" t="s">
        <v>493</v>
      </c>
      <c r="Z11703">
        <v>100</v>
      </c>
      <c r="AA11703">
        <v>168</v>
      </c>
      <c r="AB11703">
        <v>50</v>
      </c>
      <c r="AE11703" t="s">
        <v>479</v>
      </c>
      <c r="AF11703">
        <v>40.47</v>
      </c>
      <c r="AG11703">
        <v>-3.37</v>
      </c>
      <c r="AH11703" t="s">
        <v>31</v>
      </c>
      <c r="AK11703">
        <v>200</v>
      </c>
      <c r="AL11703" t="s">
        <v>2596</v>
      </c>
      <c r="AM11703" t="s">
        <v>1989</v>
      </c>
      <c r="AO11703" t="s">
        <v>462</v>
      </c>
      <c r="AP11703" t="s">
        <v>462</v>
      </c>
      <c r="AQ11703" t="s">
        <v>462</v>
      </c>
      <c r="AR11703" t="s">
        <v>462</v>
      </c>
      <c r="AZ11703" t="s">
        <v>31</v>
      </c>
      <c r="BA11703" t="s">
        <v>31</v>
      </c>
    </row>
    <row r="11704" spans="1:53" hidden="1">
      <c r="A11704" t="s">
        <v>1986</v>
      </c>
      <c r="B11704" t="s">
        <v>71</v>
      </c>
      <c r="C11704" t="s">
        <v>1742</v>
      </c>
      <c r="D11704" t="s">
        <v>44</v>
      </c>
      <c r="E11704" t="s">
        <v>1987</v>
      </c>
      <c r="G11704" t="s">
        <v>2532</v>
      </c>
      <c r="H11704" t="s">
        <v>1988</v>
      </c>
      <c r="I11704" t="s">
        <v>2360</v>
      </c>
      <c r="J11704">
        <v>40.4</v>
      </c>
      <c r="K11704">
        <v>-3.48</v>
      </c>
      <c r="L11704" t="s">
        <v>971</v>
      </c>
      <c r="M11704" t="s">
        <v>2384</v>
      </c>
      <c r="N11704">
        <v>2005</v>
      </c>
      <c r="O11704" t="s">
        <v>225</v>
      </c>
      <c r="P11704" t="s">
        <v>2532</v>
      </c>
      <c r="Q11704" s="64">
        <v>38383</v>
      </c>
      <c r="U11704">
        <v>12</v>
      </c>
      <c r="V11704" t="s">
        <v>462</v>
      </c>
      <c r="W11704">
        <v>10</v>
      </c>
      <c r="X11704">
        <v>14</v>
      </c>
      <c r="Y11704" t="s">
        <v>493</v>
      </c>
      <c r="Z11704">
        <v>100</v>
      </c>
      <c r="AA11704">
        <v>173</v>
      </c>
      <c r="AB11704">
        <v>50</v>
      </c>
      <c r="AE11704" t="s">
        <v>479</v>
      </c>
      <c r="AF11704">
        <v>40.47</v>
      </c>
      <c r="AG11704">
        <v>-3.37</v>
      </c>
      <c r="AH11704" t="s">
        <v>31</v>
      </c>
      <c r="AK11704">
        <v>200</v>
      </c>
      <c r="AL11704" t="s">
        <v>2596</v>
      </c>
      <c r="AM11704" t="s">
        <v>1989</v>
      </c>
      <c r="AO11704" t="s">
        <v>462</v>
      </c>
      <c r="AP11704" t="s">
        <v>462</v>
      </c>
      <c r="AQ11704" t="s">
        <v>462</v>
      </c>
      <c r="AR11704" t="s">
        <v>462</v>
      </c>
      <c r="AZ11704" t="s">
        <v>31</v>
      </c>
      <c r="BA11704" t="s">
        <v>31</v>
      </c>
    </row>
    <row r="11705" spans="1:53" hidden="1">
      <c r="A11705" t="s">
        <v>1986</v>
      </c>
      <c r="B11705" t="s">
        <v>71</v>
      </c>
      <c r="C11705" t="s">
        <v>1742</v>
      </c>
      <c r="D11705" t="s">
        <v>44</v>
      </c>
      <c r="E11705" t="s">
        <v>1990</v>
      </c>
      <c r="G11705" t="s">
        <v>2532</v>
      </c>
      <c r="H11705" t="s">
        <v>1988</v>
      </c>
      <c r="I11705" t="s">
        <v>2360</v>
      </c>
      <c r="J11705">
        <v>40.4</v>
      </c>
      <c r="K11705">
        <v>-3.48</v>
      </c>
      <c r="L11705" t="s">
        <v>971</v>
      </c>
      <c r="M11705" t="s">
        <v>2384</v>
      </c>
      <c r="N11705">
        <v>2005</v>
      </c>
      <c r="O11705" t="s">
        <v>225</v>
      </c>
      <c r="P11705" t="s">
        <v>2532</v>
      </c>
      <c r="Q11705" s="64">
        <v>38383</v>
      </c>
      <c r="U11705">
        <v>19</v>
      </c>
      <c r="V11705" t="s">
        <v>462</v>
      </c>
      <c r="W11705">
        <v>16</v>
      </c>
      <c r="X11705">
        <v>8</v>
      </c>
      <c r="Y11705" t="s">
        <v>493</v>
      </c>
      <c r="Z11705">
        <v>0</v>
      </c>
      <c r="AA11705">
        <v>49</v>
      </c>
      <c r="AB11705">
        <v>50</v>
      </c>
      <c r="AE11705" t="s">
        <v>479</v>
      </c>
      <c r="AF11705">
        <v>40.47</v>
      </c>
      <c r="AG11705">
        <v>-3.37</v>
      </c>
      <c r="AH11705" t="s">
        <v>31</v>
      </c>
      <c r="AK11705">
        <v>200</v>
      </c>
      <c r="AL11705" t="s">
        <v>2596</v>
      </c>
      <c r="AM11705" t="s">
        <v>1989</v>
      </c>
      <c r="AO11705" t="s">
        <v>462</v>
      </c>
      <c r="AP11705" t="s">
        <v>462</v>
      </c>
      <c r="AQ11705" t="s">
        <v>462</v>
      </c>
      <c r="AR11705" t="s">
        <v>462</v>
      </c>
      <c r="AZ11705" t="s">
        <v>31</v>
      </c>
      <c r="BA11705" t="s">
        <v>31</v>
      </c>
    </row>
    <row r="11706" spans="1:53" hidden="1">
      <c r="A11706" t="s">
        <v>1986</v>
      </c>
      <c r="B11706" t="s">
        <v>71</v>
      </c>
      <c r="C11706" t="s">
        <v>1742</v>
      </c>
      <c r="D11706" t="s">
        <v>44</v>
      </c>
      <c r="E11706" t="s">
        <v>1990</v>
      </c>
      <c r="G11706" t="s">
        <v>2532</v>
      </c>
      <c r="H11706" t="s">
        <v>1988</v>
      </c>
      <c r="I11706" t="s">
        <v>2360</v>
      </c>
      <c r="J11706">
        <v>40.4</v>
      </c>
      <c r="K11706">
        <v>-3.48</v>
      </c>
      <c r="L11706" t="s">
        <v>971</v>
      </c>
      <c r="M11706" t="s">
        <v>2384</v>
      </c>
      <c r="N11706">
        <v>2005</v>
      </c>
      <c r="O11706" t="s">
        <v>225</v>
      </c>
      <c r="P11706" t="s">
        <v>2532</v>
      </c>
      <c r="Q11706" s="64">
        <v>38383</v>
      </c>
      <c r="U11706">
        <v>19</v>
      </c>
      <c r="V11706" t="s">
        <v>462</v>
      </c>
      <c r="W11706">
        <v>16</v>
      </c>
      <c r="X11706">
        <v>8</v>
      </c>
      <c r="Y11706" t="s">
        <v>493</v>
      </c>
      <c r="Z11706">
        <v>0</v>
      </c>
      <c r="AA11706">
        <v>56</v>
      </c>
      <c r="AB11706">
        <v>50</v>
      </c>
      <c r="AE11706" t="s">
        <v>479</v>
      </c>
      <c r="AF11706">
        <v>40.47</v>
      </c>
      <c r="AG11706">
        <v>-3.37</v>
      </c>
      <c r="AH11706" t="s">
        <v>31</v>
      </c>
      <c r="AK11706">
        <v>200</v>
      </c>
      <c r="AL11706" t="s">
        <v>2596</v>
      </c>
      <c r="AM11706" t="s">
        <v>1989</v>
      </c>
      <c r="AO11706" t="s">
        <v>462</v>
      </c>
      <c r="AP11706" t="s">
        <v>462</v>
      </c>
      <c r="AQ11706" t="s">
        <v>462</v>
      </c>
      <c r="AR11706" t="s">
        <v>462</v>
      </c>
      <c r="AZ11706" t="s">
        <v>31</v>
      </c>
      <c r="BA11706" t="s">
        <v>31</v>
      </c>
    </row>
    <row r="11707" spans="1:53" hidden="1">
      <c r="A11707" t="s">
        <v>1986</v>
      </c>
      <c r="B11707" t="s">
        <v>71</v>
      </c>
      <c r="C11707" t="s">
        <v>1742</v>
      </c>
      <c r="D11707" t="s">
        <v>44</v>
      </c>
      <c r="E11707" t="s">
        <v>1990</v>
      </c>
      <c r="G11707" t="s">
        <v>2532</v>
      </c>
      <c r="H11707" t="s">
        <v>1988</v>
      </c>
      <c r="I11707" t="s">
        <v>2360</v>
      </c>
      <c r="J11707">
        <v>40.4</v>
      </c>
      <c r="K11707">
        <v>-3.48</v>
      </c>
      <c r="L11707" t="s">
        <v>971</v>
      </c>
      <c r="M11707" t="s">
        <v>2384</v>
      </c>
      <c r="N11707">
        <v>2005</v>
      </c>
      <c r="O11707" t="s">
        <v>225</v>
      </c>
      <c r="P11707" t="s">
        <v>2532</v>
      </c>
      <c r="Q11707" s="64">
        <v>38383</v>
      </c>
      <c r="U11707">
        <v>19</v>
      </c>
      <c r="V11707" t="s">
        <v>462</v>
      </c>
      <c r="W11707">
        <v>16</v>
      </c>
      <c r="X11707">
        <v>8</v>
      </c>
      <c r="Y11707" t="s">
        <v>493</v>
      </c>
      <c r="Z11707">
        <v>0</v>
      </c>
      <c r="AA11707">
        <v>63</v>
      </c>
      <c r="AB11707">
        <v>50</v>
      </c>
      <c r="AE11707" t="s">
        <v>479</v>
      </c>
      <c r="AF11707">
        <v>40.47</v>
      </c>
      <c r="AG11707">
        <v>-3.37</v>
      </c>
      <c r="AH11707" t="s">
        <v>31</v>
      </c>
      <c r="AK11707">
        <v>200</v>
      </c>
      <c r="AL11707" t="s">
        <v>2596</v>
      </c>
      <c r="AM11707" t="s">
        <v>1989</v>
      </c>
      <c r="AO11707" t="s">
        <v>462</v>
      </c>
      <c r="AP11707" t="s">
        <v>462</v>
      </c>
      <c r="AQ11707" t="s">
        <v>462</v>
      </c>
      <c r="AR11707" t="s">
        <v>462</v>
      </c>
      <c r="AZ11707" t="s">
        <v>31</v>
      </c>
      <c r="BA11707" t="s">
        <v>31</v>
      </c>
    </row>
    <row r="11708" spans="1:53" hidden="1">
      <c r="A11708" t="s">
        <v>1986</v>
      </c>
      <c r="B11708" t="s">
        <v>71</v>
      </c>
      <c r="C11708" t="s">
        <v>1742</v>
      </c>
      <c r="D11708" t="s">
        <v>44</v>
      </c>
      <c r="E11708" t="s">
        <v>1990</v>
      </c>
      <c r="G11708" t="s">
        <v>2532</v>
      </c>
      <c r="H11708" t="s">
        <v>1988</v>
      </c>
      <c r="I11708" t="s">
        <v>2360</v>
      </c>
      <c r="J11708">
        <v>40.4</v>
      </c>
      <c r="K11708">
        <v>-3.48</v>
      </c>
      <c r="L11708" t="s">
        <v>971</v>
      </c>
      <c r="M11708" t="s">
        <v>2384</v>
      </c>
      <c r="N11708">
        <v>2005</v>
      </c>
      <c r="O11708" t="s">
        <v>225</v>
      </c>
      <c r="P11708" t="s">
        <v>2532</v>
      </c>
      <c r="Q11708" s="64">
        <v>38383</v>
      </c>
      <c r="U11708">
        <v>19</v>
      </c>
      <c r="V11708" t="s">
        <v>462</v>
      </c>
      <c r="W11708">
        <v>16</v>
      </c>
      <c r="X11708">
        <v>8</v>
      </c>
      <c r="Y11708" t="s">
        <v>493</v>
      </c>
      <c r="Z11708">
        <v>0</v>
      </c>
      <c r="AA11708">
        <v>70</v>
      </c>
      <c r="AB11708">
        <v>50</v>
      </c>
      <c r="AE11708" t="s">
        <v>479</v>
      </c>
      <c r="AF11708">
        <v>40.47</v>
      </c>
      <c r="AG11708">
        <v>-3.37</v>
      </c>
      <c r="AH11708" t="s">
        <v>31</v>
      </c>
      <c r="AK11708">
        <v>200</v>
      </c>
      <c r="AL11708" t="s">
        <v>2596</v>
      </c>
      <c r="AM11708" t="s">
        <v>1989</v>
      </c>
      <c r="AO11708" t="s">
        <v>462</v>
      </c>
      <c r="AP11708" t="s">
        <v>462</v>
      </c>
      <c r="AQ11708" t="s">
        <v>462</v>
      </c>
      <c r="AR11708" t="s">
        <v>462</v>
      </c>
      <c r="AZ11708" t="s">
        <v>31</v>
      </c>
      <c r="BA11708" t="s">
        <v>31</v>
      </c>
    </row>
    <row r="11709" spans="1:53" hidden="1">
      <c r="A11709" t="s">
        <v>1986</v>
      </c>
      <c r="B11709" t="s">
        <v>71</v>
      </c>
      <c r="C11709" t="s">
        <v>1742</v>
      </c>
      <c r="D11709" t="s">
        <v>44</v>
      </c>
      <c r="E11709" t="s">
        <v>1990</v>
      </c>
      <c r="G11709" t="s">
        <v>2532</v>
      </c>
      <c r="H11709" t="s">
        <v>1988</v>
      </c>
      <c r="I11709" t="s">
        <v>2360</v>
      </c>
      <c r="J11709">
        <v>40.4</v>
      </c>
      <c r="K11709">
        <v>-3.48</v>
      </c>
      <c r="L11709" t="s">
        <v>971</v>
      </c>
      <c r="M11709" t="s">
        <v>2384</v>
      </c>
      <c r="N11709">
        <v>2005</v>
      </c>
      <c r="O11709" t="s">
        <v>225</v>
      </c>
      <c r="P11709" t="s">
        <v>2532</v>
      </c>
      <c r="Q11709" s="64">
        <v>38383</v>
      </c>
      <c r="U11709">
        <v>19</v>
      </c>
      <c r="V11709" t="s">
        <v>462</v>
      </c>
      <c r="W11709">
        <v>16</v>
      </c>
      <c r="X11709">
        <v>8</v>
      </c>
      <c r="Y11709" t="s">
        <v>493</v>
      </c>
      <c r="Z11709">
        <v>47.808</v>
      </c>
      <c r="AA11709">
        <v>77</v>
      </c>
      <c r="AB11709">
        <v>50</v>
      </c>
      <c r="AE11709" t="s">
        <v>479</v>
      </c>
      <c r="AF11709">
        <v>40.47</v>
      </c>
      <c r="AG11709">
        <v>-3.37</v>
      </c>
      <c r="AH11709" t="s">
        <v>31</v>
      </c>
      <c r="AK11709">
        <v>200</v>
      </c>
      <c r="AL11709" t="s">
        <v>2596</v>
      </c>
      <c r="AM11709" t="s">
        <v>1989</v>
      </c>
      <c r="AO11709" t="s">
        <v>462</v>
      </c>
      <c r="AP11709" t="s">
        <v>462</v>
      </c>
      <c r="AQ11709" t="s">
        <v>462</v>
      </c>
      <c r="AR11709" t="s">
        <v>462</v>
      </c>
      <c r="AZ11709" t="s">
        <v>31</v>
      </c>
      <c r="BA11709" t="s">
        <v>31</v>
      </c>
    </row>
    <row r="11710" spans="1:53" hidden="1">
      <c r="A11710" t="s">
        <v>1986</v>
      </c>
      <c r="B11710" t="s">
        <v>71</v>
      </c>
      <c r="C11710" t="s">
        <v>1742</v>
      </c>
      <c r="D11710" t="s">
        <v>44</v>
      </c>
      <c r="E11710" t="s">
        <v>1990</v>
      </c>
      <c r="G11710" t="s">
        <v>2532</v>
      </c>
      <c r="H11710" t="s">
        <v>1988</v>
      </c>
      <c r="I11710" t="s">
        <v>2360</v>
      </c>
      <c r="J11710">
        <v>40.4</v>
      </c>
      <c r="K11710">
        <v>-3.48</v>
      </c>
      <c r="L11710" t="s">
        <v>971</v>
      </c>
      <c r="M11710" t="s">
        <v>2384</v>
      </c>
      <c r="N11710">
        <v>2005</v>
      </c>
      <c r="O11710" t="s">
        <v>225</v>
      </c>
      <c r="P11710" t="s">
        <v>2532</v>
      </c>
      <c r="Q11710" s="64">
        <v>38383</v>
      </c>
      <c r="U11710">
        <v>19</v>
      </c>
      <c r="V11710" t="s">
        <v>462</v>
      </c>
      <c r="W11710">
        <v>16</v>
      </c>
      <c r="X11710">
        <v>8</v>
      </c>
      <c r="Y11710" t="s">
        <v>493</v>
      </c>
      <c r="Z11710">
        <v>73.903999999999996</v>
      </c>
      <c r="AA11710">
        <v>84</v>
      </c>
      <c r="AB11710">
        <v>50</v>
      </c>
      <c r="AE11710" t="s">
        <v>479</v>
      </c>
      <c r="AF11710">
        <v>40.47</v>
      </c>
      <c r="AG11710">
        <v>-3.37</v>
      </c>
      <c r="AH11710" t="s">
        <v>31</v>
      </c>
      <c r="AK11710">
        <v>200</v>
      </c>
      <c r="AL11710" t="s">
        <v>2596</v>
      </c>
      <c r="AM11710" t="s">
        <v>1989</v>
      </c>
      <c r="AO11710" t="s">
        <v>462</v>
      </c>
      <c r="AP11710" t="s">
        <v>462</v>
      </c>
      <c r="AQ11710" t="s">
        <v>462</v>
      </c>
      <c r="AR11710" t="s">
        <v>462</v>
      </c>
      <c r="AZ11710" t="s">
        <v>31</v>
      </c>
      <c r="BA11710" t="s">
        <v>31</v>
      </c>
    </row>
    <row r="11711" spans="1:53" hidden="1">
      <c r="A11711" t="s">
        <v>1986</v>
      </c>
      <c r="B11711" t="s">
        <v>71</v>
      </c>
      <c r="C11711" t="s">
        <v>1742</v>
      </c>
      <c r="D11711" t="s">
        <v>44</v>
      </c>
      <c r="E11711" t="s">
        <v>1990</v>
      </c>
      <c r="G11711" t="s">
        <v>2532</v>
      </c>
      <c r="H11711" t="s">
        <v>1988</v>
      </c>
      <c r="I11711" t="s">
        <v>2360</v>
      </c>
      <c r="J11711">
        <v>40.4</v>
      </c>
      <c r="K11711">
        <v>-3.48</v>
      </c>
      <c r="L11711" t="s">
        <v>971</v>
      </c>
      <c r="M11711" t="s">
        <v>2384</v>
      </c>
      <c r="N11711">
        <v>2005</v>
      </c>
      <c r="O11711" t="s">
        <v>225</v>
      </c>
      <c r="P11711" t="s">
        <v>2532</v>
      </c>
      <c r="Q11711" s="64">
        <v>38383</v>
      </c>
      <c r="U11711">
        <v>19</v>
      </c>
      <c r="V11711" t="s">
        <v>462</v>
      </c>
      <c r="W11711">
        <v>16</v>
      </c>
      <c r="X11711">
        <v>8</v>
      </c>
      <c r="Y11711" t="s">
        <v>493</v>
      </c>
      <c r="Z11711">
        <v>90.605000000000004</v>
      </c>
      <c r="AA11711">
        <v>91</v>
      </c>
      <c r="AB11711">
        <v>50</v>
      </c>
      <c r="AE11711" t="s">
        <v>479</v>
      </c>
      <c r="AF11711">
        <v>40.47</v>
      </c>
      <c r="AG11711">
        <v>-3.37</v>
      </c>
      <c r="AH11711" t="s">
        <v>31</v>
      </c>
      <c r="AK11711">
        <v>200</v>
      </c>
      <c r="AL11711" t="s">
        <v>2596</v>
      </c>
      <c r="AM11711" t="s">
        <v>1989</v>
      </c>
      <c r="AO11711" t="s">
        <v>462</v>
      </c>
      <c r="AP11711" t="s">
        <v>462</v>
      </c>
      <c r="AQ11711" t="s">
        <v>462</v>
      </c>
      <c r="AR11711" t="s">
        <v>462</v>
      </c>
      <c r="AZ11711" t="s">
        <v>31</v>
      </c>
      <c r="BA11711" t="s">
        <v>31</v>
      </c>
    </row>
    <row r="11712" spans="1:53" hidden="1">
      <c r="A11712" t="s">
        <v>1986</v>
      </c>
      <c r="B11712" t="s">
        <v>71</v>
      </c>
      <c r="C11712" t="s">
        <v>1742</v>
      </c>
      <c r="D11712" t="s">
        <v>44</v>
      </c>
      <c r="E11712" t="s">
        <v>1990</v>
      </c>
      <c r="G11712" t="s">
        <v>2532</v>
      </c>
      <c r="H11712" t="s">
        <v>1988</v>
      </c>
      <c r="I11712" t="s">
        <v>2360</v>
      </c>
      <c r="J11712">
        <v>40.4</v>
      </c>
      <c r="K11712">
        <v>-3.48</v>
      </c>
      <c r="L11712" t="s">
        <v>971</v>
      </c>
      <c r="M11712" t="s">
        <v>2384</v>
      </c>
      <c r="N11712">
        <v>2005</v>
      </c>
      <c r="O11712" t="s">
        <v>225</v>
      </c>
      <c r="P11712" t="s">
        <v>2532</v>
      </c>
      <c r="Q11712" s="64">
        <v>38383</v>
      </c>
      <c r="U11712">
        <v>19</v>
      </c>
      <c r="V11712" t="s">
        <v>462</v>
      </c>
      <c r="W11712">
        <v>16</v>
      </c>
      <c r="X11712">
        <v>8</v>
      </c>
      <c r="Y11712" t="s">
        <v>493</v>
      </c>
      <c r="Z11712">
        <v>90.605000000000004</v>
      </c>
      <c r="AA11712">
        <v>98</v>
      </c>
      <c r="AB11712">
        <v>50</v>
      </c>
      <c r="AE11712" t="s">
        <v>479</v>
      </c>
      <c r="AF11712">
        <v>40.47</v>
      </c>
      <c r="AG11712">
        <v>-3.37</v>
      </c>
      <c r="AH11712" t="s">
        <v>31</v>
      </c>
      <c r="AK11712">
        <v>200</v>
      </c>
      <c r="AL11712" t="s">
        <v>2596</v>
      </c>
      <c r="AM11712" t="s">
        <v>1989</v>
      </c>
      <c r="AO11712" t="s">
        <v>462</v>
      </c>
      <c r="AP11712" t="s">
        <v>462</v>
      </c>
      <c r="AQ11712" t="s">
        <v>462</v>
      </c>
      <c r="AR11712" t="s">
        <v>462</v>
      </c>
      <c r="AZ11712" t="s">
        <v>31</v>
      </c>
      <c r="BA11712" t="s">
        <v>31</v>
      </c>
    </row>
    <row r="11713" spans="1:53" hidden="1">
      <c r="A11713" t="s">
        <v>1986</v>
      </c>
      <c r="B11713" t="s">
        <v>71</v>
      </c>
      <c r="C11713" t="s">
        <v>1742</v>
      </c>
      <c r="D11713" t="s">
        <v>44</v>
      </c>
      <c r="E11713" t="s">
        <v>1990</v>
      </c>
      <c r="G11713" t="s">
        <v>2532</v>
      </c>
      <c r="H11713" t="s">
        <v>1988</v>
      </c>
      <c r="I11713" t="s">
        <v>2360</v>
      </c>
      <c r="J11713">
        <v>40.4</v>
      </c>
      <c r="K11713">
        <v>-3.48</v>
      </c>
      <c r="L11713" t="s">
        <v>971</v>
      </c>
      <c r="M11713" t="s">
        <v>2384</v>
      </c>
      <c r="N11713">
        <v>2005</v>
      </c>
      <c r="O11713" t="s">
        <v>225</v>
      </c>
      <c r="P11713" t="s">
        <v>2532</v>
      </c>
      <c r="Q11713" s="64">
        <v>38383</v>
      </c>
      <c r="U11713">
        <v>19</v>
      </c>
      <c r="V11713" t="s">
        <v>462</v>
      </c>
      <c r="W11713">
        <v>16</v>
      </c>
      <c r="X11713">
        <v>8</v>
      </c>
      <c r="Y11713" t="s">
        <v>493</v>
      </c>
      <c r="Z11713">
        <v>97.495000000000005</v>
      </c>
      <c r="AA11713">
        <v>105</v>
      </c>
      <c r="AB11713">
        <v>50</v>
      </c>
      <c r="AE11713" t="s">
        <v>479</v>
      </c>
      <c r="AF11713">
        <v>40.47</v>
      </c>
      <c r="AG11713">
        <v>-3.37</v>
      </c>
      <c r="AH11713" t="s">
        <v>31</v>
      </c>
      <c r="AK11713">
        <v>200</v>
      </c>
      <c r="AL11713" t="s">
        <v>2596</v>
      </c>
      <c r="AM11713" t="s">
        <v>1989</v>
      </c>
      <c r="AO11713" t="s">
        <v>462</v>
      </c>
      <c r="AP11713" t="s">
        <v>462</v>
      </c>
      <c r="AQ11713" t="s">
        <v>462</v>
      </c>
      <c r="AR11713" t="s">
        <v>462</v>
      </c>
      <c r="AZ11713" t="s">
        <v>31</v>
      </c>
      <c r="BA11713" t="s">
        <v>31</v>
      </c>
    </row>
    <row r="11714" spans="1:53" hidden="1">
      <c r="A11714" t="s">
        <v>1986</v>
      </c>
      <c r="B11714" t="s">
        <v>71</v>
      </c>
      <c r="C11714" t="s">
        <v>1742</v>
      </c>
      <c r="D11714" t="s">
        <v>44</v>
      </c>
      <c r="E11714" t="s">
        <v>1990</v>
      </c>
      <c r="G11714" t="s">
        <v>2532</v>
      </c>
      <c r="H11714" t="s">
        <v>1988</v>
      </c>
      <c r="I11714" t="s">
        <v>2360</v>
      </c>
      <c r="J11714">
        <v>40.4</v>
      </c>
      <c r="K11714">
        <v>-3.48</v>
      </c>
      <c r="L11714" t="s">
        <v>971</v>
      </c>
      <c r="M11714" t="s">
        <v>2384</v>
      </c>
      <c r="N11714">
        <v>2005</v>
      </c>
      <c r="O11714" t="s">
        <v>225</v>
      </c>
      <c r="P11714" t="s">
        <v>2532</v>
      </c>
      <c r="Q11714" s="64">
        <v>38383</v>
      </c>
      <c r="U11714">
        <v>19</v>
      </c>
      <c r="V11714" t="s">
        <v>462</v>
      </c>
      <c r="W11714">
        <v>16</v>
      </c>
      <c r="X11714">
        <v>8</v>
      </c>
      <c r="Y11714" t="s">
        <v>493</v>
      </c>
      <c r="Z11714">
        <v>100</v>
      </c>
      <c r="AA11714">
        <v>112</v>
      </c>
      <c r="AB11714">
        <v>50</v>
      </c>
      <c r="AE11714" t="s">
        <v>479</v>
      </c>
      <c r="AF11714">
        <v>40.47</v>
      </c>
      <c r="AG11714">
        <v>-3.37</v>
      </c>
      <c r="AH11714" t="s">
        <v>31</v>
      </c>
      <c r="AK11714">
        <v>200</v>
      </c>
      <c r="AL11714" t="s">
        <v>2596</v>
      </c>
      <c r="AM11714" t="s">
        <v>1989</v>
      </c>
      <c r="AO11714" t="s">
        <v>462</v>
      </c>
      <c r="AP11714" t="s">
        <v>462</v>
      </c>
      <c r="AQ11714" t="s">
        <v>462</v>
      </c>
      <c r="AR11714" t="s">
        <v>462</v>
      </c>
      <c r="AZ11714" t="s">
        <v>31</v>
      </c>
      <c r="BA11714" t="s">
        <v>31</v>
      </c>
    </row>
    <row r="11715" spans="1:53" hidden="1">
      <c r="A11715" t="s">
        <v>1986</v>
      </c>
      <c r="B11715" t="s">
        <v>71</v>
      </c>
      <c r="C11715" t="s">
        <v>1742</v>
      </c>
      <c r="D11715" t="s">
        <v>44</v>
      </c>
      <c r="E11715" t="s">
        <v>1990</v>
      </c>
      <c r="G11715" t="s">
        <v>2532</v>
      </c>
      <c r="H11715" t="s">
        <v>1988</v>
      </c>
      <c r="I11715" t="s">
        <v>2360</v>
      </c>
      <c r="J11715">
        <v>40.4</v>
      </c>
      <c r="K11715">
        <v>-3.48</v>
      </c>
      <c r="L11715" t="s">
        <v>971</v>
      </c>
      <c r="M11715" t="s">
        <v>2384</v>
      </c>
      <c r="N11715">
        <v>2005</v>
      </c>
      <c r="O11715" t="s">
        <v>225</v>
      </c>
      <c r="P11715" t="s">
        <v>2532</v>
      </c>
      <c r="Q11715" s="64">
        <v>38383</v>
      </c>
      <c r="U11715">
        <v>19</v>
      </c>
      <c r="V11715" t="s">
        <v>462</v>
      </c>
      <c r="W11715">
        <v>16</v>
      </c>
      <c r="X11715">
        <v>8</v>
      </c>
      <c r="Y11715" t="s">
        <v>493</v>
      </c>
      <c r="Z11715">
        <v>100</v>
      </c>
      <c r="AA11715">
        <v>119</v>
      </c>
      <c r="AB11715">
        <v>50</v>
      </c>
      <c r="AE11715" t="s">
        <v>479</v>
      </c>
      <c r="AF11715">
        <v>40.47</v>
      </c>
      <c r="AG11715">
        <v>-3.37</v>
      </c>
      <c r="AH11715" t="s">
        <v>31</v>
      </c>
      <c r="AK11715">
        <v>200</v>
      </c>
      <c r="AL11715" t="s">
        <v>2596</v>
      </c>
      <c r="AM11715" t="s">
        <v>1989</v>
      </c>
      <c r="AO11715" t="s">
        <v>462</v>
      </c>
      <c r="AP11715" t="s">
        <v>462</v>
      </c>
      <c r="AQ11715" t="s">
        <v>462</v>
      </c>
      <c r="AR11715" t="s">
        <v>462</v>
      </c>
      <c r="AZ11715" t="s">
        <v>31</v>
      </c>
      <c r="BA11715" t="s">
        <v>31</v>
      </c>
    </row>
    <row r="11716" spans="1:53" hidden="1">
      <c r="A11716" t="s">
        <v>1986</v>
      </c>
      <c r="B11716" t="s">
        <v>71</v>
      </c>
      <c r="C11716" t="s">
        <v>1742</v>
      </c>
      <c r="D11716" t="s">
        <v>44</v>
      </c>
      <c r="E11716" t="s">
        <v>1990</v>
      </c>
      <c r="G11716" t="s">
        <v>2532</v>
      </c>
      <c r="H11716" t="s">
        <v>1988</v>
      </c>
      <c r="I11716" t="s">
        <v>2360</v>
      </c>
      <c r="J11716">
        <v>40.4</v>
      </c>
      <c r="K11716">
        <v>-3.48</v>
      </c>
      <c r="L11716" t="s">
        <v>971</v>
      </c>
      <c r="M11716" t="s">
        <v>2384</v>
      </c>
      <c r="N11716">
        <v>2005</v>
      </c>
      <c r="O11716" t="s">
        <v>225</v>
      </c>
      <c r="P11716" t="s">
        <v>2532</v>
      </c>
      <c r="Q11716" s="64">
        <v>38383</v>
      </c>
      <c r="U11716">
        <v>19</v>
      </c>
      <c r="V11716" t="s">
        <v>462</v>
      </c>
      <c r="W11716">
        <v>16</v>
      </c>
      <c r="X11716">
        <v>8</v>
      </c>
      <c r="Y11716" t="s">
        <v>493</v>
      </c>
      <c r="Z11716">
        <v>100</v>
      </c>
      <c r="AA11716">
        <v>126</v>
      </c>
      <c r="AB11716">
        <v>50</v>
      </c>
      <c r="AE11716" t="s">
        <v>479</v>
      </c>
      <c r="AF11716">
        <v>40.47</v>
      </c>
      <c r="AG11716">
        <v>-3.37</v>
      </c>
      <c r="AH11716" t="s">
        <v>31</v>
      </c>
      <c r="AK11716">
        <v>200</v>
      </c>
      <c r="AL11716" t="s">
        <v>2596</v>
      </c>
      <c r="AM11716" t="s">
        <v>1989</v>
      </c>
      <c r="AO11716" t="s">
        <v>462</v>
      </c>
      <c r="AP11716" t="s">
        <v>462</v>
      </c>
      <c r="AQ11716" t="s">
        <v>462</v>
      </c>
      <c r="AR11716" t="s">
        <v>462</v>
      </c>
      <c r="AZ11716" t="s">
        <v>31</v>
      </c>
      <c r="BA11716" t="s">
        <v>31</v>
      </c>
    </row>
    <row r="11717" spans="1:53" hidden="1">
      <c r="A11717" t="s">
        <v>1986</v>
      </c>
      <c r="B11717" t="s">
        <v>71</v>
      </c>
      <c r="C11717" t="s">
        <v>1742</v>
      </c>
      <c r="D11717" t="s">
        <v>44</v>
      </c>
      <c r="E11717" t="s">
        <v>1990</v>
      </c>
      <c r="G11717" t="s">
        <v>2532</v>
      </c>
      <c r="H11717" t="s">
        <v>1988</v>
      </c>
      <c r="I11717" t="s">
        <v>2360</v>
      </c>
      <c r="J11717">
        <v>40.4</v>
      </c>
      <c r="K11717">
        <v>-3.48</v>
      </c>
      <c r="L11717" t="s">
        <v>971</v>
      </c>
      <c r="M11717" t="s">
        <v>2384</v>
      </c>
      <c r="N11717">
        <v>2005</v>
      </c>
      <c r="O11717" t="s">
        <v>225</v>
      </c>
      <c r="P11717" t="s">
        <v>2532</v>
      </c>
      <c r="Q11717" s="64">
        <v>38383</v>
      </c>
      <c r="U11717">
        <v>19</v>
      </c>
      <c r="V11717" t="s">
        <v>462</v>
      </c>
      <c r="W11717">
        <v>16</v>
      </c>
      <c r="X11717">
        <v>8</v>
      </c>
      <c r="Y11717" t="s">
        <v>493</v>
      </c>
      <c r="Z11717">
        <v>100</v>
      </c>
      <c r="AA11717">
        <v>133</v>
      </c>
      <c r="AB11717">
        <v>50</v>
      </c>
      <c r="AE11717" t="s">
        <v>479</v>
      </c>
      <c r="AF11717">
        <v>40.47</v>
      </c>
      <c r="AG11717">
        <v>-3.37</v>
      </c>
      <c r="AH11717" t="s">
        <v>31</v>
      </c>
      <c r="AK11717">
        <v>200</v>
      </c>
      <c r="AL11717" t="s">
        <v>2596</v>
      </c>
      <c r="AM11717" t="s">
        <v>1989</v>
      </c>
      <c r="AO11717" t="s">
        <v>462</v>
      </c>
      <c r="AP11717" t="s">
        <v>462</v>
      </c>
      <c r="AQ11717" t="s">
        <v>462</v>
      </c>
      <c r="AR11717" t="s">
        <v>462</v>
      </c>
      <c r="AZ11717" t="s">
        <v>31</v>
      </c>
      <c r="BA11717" t="s">
        <v>31</v>
      </c>
    </row>
    <row r="11718" spans="1:53" hidden="1">
      <c r="A11718" t="s">
        <v>1986</v>
      </c>
      <c r="B11718" t="s">
        <v>71</v>
      </c>
      <c r="C11718" t="s">
        <v>1742</v>
      </c>
      <c r="D11718" t="s">
        <v>44</v>
      </c>
      <c r="E11718" t="s">
        <v>1990</v>
      </c>
      <c r="G11718" t="s">
        <v>2532</v>
      </c>
      <c r="H11718" t="s">
        <v>1988</v>
      </c>
      <c r="I11718" t="s">
        <v>2360</v>
      </c>
      <c r="J11718">
        <v>40.4</v>
      </c>
      <c r="K11718">
        <v>-3.48</v>
      </c>
      <c r="L11718" t="s">
        <v>971</v>
      </c>
      <c r="M11718" t="s">
        <v>2384</v>
      </c>
      <c r="N11718">
        <v>2005</v>
      </c>
      <c r="O11718" t="s">
        <v>225</v>
      </c>
      <c r="P11718" t="s">
        <v>2532</v>
      </c>
      <c r="Q11718" s="64">
        <v>38383</v>
      </c>
      <c r="U11718">
        <v>19</v>
      </c>
      <c r="V11718" t="s">
        <v>462</v>
      </c>
      <c r="W11718">
        <v>16</v>
      </c>
      <c r="X11718">
        <v>8</v>
      </c>
      <c r="Y11718" t="s">
        <v>493</v>
      </c>
      <c r="Z11718">
        <v>100</v>
      </c>
      <c r="AA11718">
        <v>140</v>
      </c>
      <c r="AB11718">
        <v>50</v>
      </c>
      <c r="AE11718" t="s">
        <v>479</v>
      </c>
      <c r="AF11718">
        <v>40.47</v>
      </c>
      <c r="AG11718">
        <v>-3.37</v>
      </c>
      <c r="AH11718" t="s">
        <v>31</v>
      </c>
      <c r="AK11718">
        <v>200</v>
      </c>
      <c r="AL11718" t="s">
        <v>2596</v>
      </c>
      <c r="AM11718" t="s">
        <v>1989</v>
      </c>
      <c r="AO11718" t="s">
        <v>462</v>
      </c>
      <c r="AP11718" t="s">
        <v>462</v>
      </c>
      <c r="AQ11718" t="s">
        <v>462</v>
      </c>
      <c r="AR11718" t="s">
        <v>462</v>
      </c>
      <c r="AZ11718" t="s">
        <v>31</v>
      </c>
      <c r="BA11718" t="s">
        <v>31</v>
      </c>
    </row>
    <row r="11719" spans="1:53" hidden="1">
      <c r="A11719" t="s">
        <v>1986</v>
      </c>
      <c r="B11719" t="s">
        <v>71</v>
      </c>
      <c r="C11719" t="s">
        <v>1742</v>
      </c>
      <c r="D11719" t="s">
        <v>44</v>
      </c>
      <c r="E11719" t="s">
        <v>1990</v>
      </c>
      <c r="G11719" t="s">
        <v>2532</v>
      </c>
      <c r="H11719" t="s">
        <v>1988</v>
      </c>
      <c r="I11719" t="s">
        <v>2360</v>
      </c>
      <c r="J11719">
        <v>40.4</v>
      </c>
      <c r="K11719">
        <v>-3.48</v>
      </c>
      <c r="L11719" t="s">
        <v>971</v>
      </c>
      <c r="M11719" t="s">
        <v>2384</v>
      </c>
      <c r="N11719">
        <v>2005</v>
      </c>
      <c r="O11719" t="s">
        <v>225</v>
      </c>
      <c r="P11719" t="s">
        <v>2532</v>
      </c>
      <c r="Q11719" s="64">
        <v>38383</v>
      </c>
      <c r="U11719">
        <v>19</v>
      </c>
      <c r="V11719" t="s">
        <v>462</v>
      </c>
      <c r="W11719">
        <v>16</v>
      </c>
      <c r="X11719">
        <v>8</v>
      </c>
      <c r="Y11719" t="s">
        <v>493</v>
      </c>
      <c r="Z11719">
        <v>100</v>
      </c>
      <c r="AA11719">
        <v>147</v>
      </c>
      <c r="AB11719">
        <v>50</v>
      </c>
      <c r="AE11719" t="s">
        <v>479</v>
      </c>
      <c r="AF11719">
        <v>40.47</v>
      </c>
      <c r="AG11719">
        <v>-3.37</v>
      </c>
      <c r="AH11719" t="s">
        <v>31</v>
      </c>
      <c r="AK11719">
        <v>200</v>
      </c>
      <c r="AL11719" t="s">
        <v>2596</v>
      </c>
      <c r="AM11719" t="s">
        <v>1989</v>
      </c>
      <c r="AO11719" t="s">
        <v>462</v>
      </c>
      <c r="AP11719" t="s">
        <v>462</v>
      </c>
      <c r="AQ11719" t="s">
        <v>462</v>
      </c>
      <c r="AR11719" t="s">
        <v>462</v>
      </c>
      <c r="AZ11719" t="s">
        <v>31</v>
      </c>
      <c r="BA11719" t="s">
        <v>31</v>
      </c>
    </row>
    <row r="11720" spans="1:53" hidden="1">
      <c r="A11720" t="s">
        <v>1986</v>
      </c>
      <c r="B11720" t="s">
        <v>71</v>
      </c>
      <c r="C11720" t="s">
        <v>1742</v>
      </c>
      <c r="D11720" t="s">
        <v>44</v>
      </c>
      <c r="E11720" t="s">
        <v>1990</v>
      </c>
      <c r="G11720" t="s">
        <v>2532</v>
      </c>
      <c r="H11720" t="s">
        <v>1988</v>
      </c>
      <c r="I11720" t="s">
        <v>2360</v>
      </c>
      <c r="J11720">
        <v>40.4</v>
      </c>
      <c r="K11720">
        <v>-3.48</v>
      </c>
      <c r="L11720" t="s">
        <v>971</v>
      </c>
      <c r="M11720" t="s">
        <v>2384</v>
      </c>
      <c r="N11720">
        <v>2005</v>
      </c>
      <c r="O11720" t="s">
        <v>225</v>
      </c>
      <c r="P11720" t="s">
        <v>2532</v>
      </c>
      <c r="Q11720" s="64">
        <v>38383</v>
      </c>
      <c r="U11720">
        <v>19</v>
      </c>
      <c r="V11720" t="s">
        <v>462</v>
      </c>
      <c r="W11720">
        <v>16</v>
      </c>
      <c r="X11720">
        <v>8</v>
      </c>
      <c r="Y11720" t="s">
        <v>493</v>
      </c>
      <c r="Z11720">
        <v>100</v>
      </c>
      <c r="AA11720">
        <v>154</v>
      </c>
      <c r="AB11720">
        <v>50</v>
      </c>
      <c r="AE11720" t="s">
        <v>479</v>
      </c>
      <c r="AF11720">
        <v>40.47</v>
      </c>
      <c r="AG11720">
        <v>-3.37</v>
      </c>
      <c r="AH11720" t="s">
        <v>31</v>
      </c>
      <c r="AK11720">
        <v>200</v>
      </c>
      <c r="AL11720" t="s">
        <v>2596</v>
      </c>
      <c r="AM11720" t="s">
        <v>1989</v>
      </c>
      <c r="AO11720" t="s">
        <v>462</v>
      </c>
      <c r="AP11720" t="s">
        <v>462</v>
      </c>
      <c r="AQ11720" t="s">
        <v>462</v>
      </c>
      <c r="AR11720" t="s">
        <v>462</v>
      </c>
      <c r="AZ11720" t="s">
        <v>31</v>
      </c>
      <c r="BA11720" t="s">
        <v>31</v>
      </c>
    </row>
    <row r="11721" spans="1:53" hidden="1">
      <c r="A11721" t="s">
        <v>1986</v>
      </c>
      <c r="B11721" t="s">
        <v>71</v>
      </c>
      <c r="C11721" t="s">
        <v>1742</v>
      </c>
      <c r="D11721" t="s">
        <v>44</v>
      </c>
      <c r="E11721" t="s">
        <v>1990</v>
      </c>
      <c r="G11721" t="s">
        <v>2532</v>
      </c>
      <c r="H11721" t="s">
        <v>1988</v>
      </c>
      <c r="I11721" t="s">
        <v>2360</v>
      </c>
      <c r="J11721">
        <v>40.4</v>
      </c>
      <c r="K11721">
        <v>-3.48</v>
      </c>
      <c r="L11721" t="s">
        <v>971</v>
      </c>
      <c r="M11721" t="s">
        <v>2384</v>
      </c>
      <c r="N11721">
        <v>2005</v>
      </c>
      <c r="O11721" t="s">
        <v>225</v>
      </c>
      <c r="P11721" t="s">
        <v>2532</v>
      </c>
      <c r="Q11721" s="64">
        <v>38383</v>
      </c>
      <c r="U11721">
        <v>19</v>
      </c>
      <c r="V11721" t="s">
        <v>462</v>
      </c>
      <c r="W11721">
        <v>16</v>
      </c>
      <c r="X11721">
        <v>8</v>
      </c>
      <c r="Y11721" t="s">
        <v>493</v>
      </c>
      <c r="Z11721">
        <v>100</v>
      </c>
      <c r="AA11721">
        <v>161</v>
      </c>
      <c r="AB11721">
        <v>50</v>
      </c>
      <c r="AE11721" t="s">
        <v>479</v>
      </c>
      <c r="AF11721">
        <v>40.47</v>
      </c>
      <c r="AG11721">
        <v>-3.37</v>
      </c>
      <c r="AH11721" t="s">
        <v>31</v>
      </c>
      <c r="AK11721">
        <v>200</v>
      </c>
      <c r="AL11721" t="s">
        <v>2596</v>
      </c>
      <c r="AM11721" t="s">
        <v>1989</v>
      </c>
      <c r="AO11721" t="s">
        <v>462</v>
      </c>
      <c r="AP11721" t="s">
        <v>462</v>
      </c>
      <c r="AQ11721" t="s">
        <v>462</v>
      </c>
      <c r="AR11721" t="s">
        <v>462</v>
      </c>
      <c r="AZ11721" t="s">
        <v>31</v>
      </c>
      <c r="BA11721" t="s">
        <v>31</v>
      </c>
    </row>
    <row r="11722" spans="1:53" hidden="1">
      <c r="A11722" t="s">
        <v>1986</v>
      </c>
      <c r="B11722" t="s">
        <v>71</v>
      </c>
      <c r="C11722" t="s">
        <v>1742</v>
      </c>
      <c r="D11722" t="s">
        <v>44</v>
      </c>
      <c r="E11722" t="s">
        <v>1990</v>
      </c>
      <c r="G11722" t="s">
        <v>2532</v>
      </c>
      <c r="H11722" t="s">
        <v>1988</v>
      </c>
      <c r="I11722" t="s">
        <v>2360</v>
      </c>
      <c r="J11722">
        <v>40.4</v>
      </c>
      <c r="K11722">
        <v>-3.48</v>
      </c>
      <c r="L11722" t="s">
        <v>971</v>
      </c>
      <c r="M11722" t="s">
        <v>2384</v>
      </c>
      <c r="N11722">
        <v>2005</v>
      </c>
      <c r="O11722" t="s">
        <v>225</v>
      </c>
      <c r="P11722" t="s">
        <v>2532</v>
      </c>
      <c r="Q11722" s="64">
        <v>38383</v>
      </c>
      <c r="U11722">
        <v>19</v>
      </c>
      <c r="V11722" t="s">
        <v>462</v>
      </c>
      <c r="W11722">
        <v>16</v>
      </c>
      <c r="X11722">
        <v>8</v>
      </c>
      <c r="Y11722" t="s">
        <v>493</v>
      </c>
      <c r="Z11722">
        <v>100</v>
      </c>
      <c r="AA11722">
        <v>168</v>
      </c>
      <c r="AB11722">
        <v>50</v>
      </c>
      <c r="AE11722" t="s">
        <v>479</v>
      </c>
      <c r="AF11722">
        <v>40.47</v>
      </c>
      <c r="AG11722">
        <v>-3.37</v>
      </c>
      <c r="AH11722" t="s">
        <v>31</v>
      </c>
      <c r="AK11722">
        <v>200</v>
      </c>
      <c r="AL11722" t="s">
        <v>2596</v>
      </c>
      <c r="AM11722" t="s">
        <v>1989</v>
      </c>
      <c r="AO11722" t="s">
        <v>462</v>
      </c>
      <c r="AP11722" t="s">
        <v>462</v>
      </c>
      <c r="AQ11722" t="s">
        <v>462</v>
      </c>
      <c r="AR11722" t="s">
        <v>462</v>
      </c>
      <c r="AZ11722" t="s">
        <v>31</v>
      </c>
      <c r="BA11722" t="s">
        <v>31</v>
      </c>
    </row>
    <row r="11723" spans="1:53" hidden="1">
      <c r="A11723" t="s">
        <v>1986</v>
      </c>
      <c r="B11723" t="s">
        <v>71</v>
      </c>
      <c r="C11723" t="s">
        <v>1742</v>
      </c>
      <c r="D11723" t="s">
        <v>44</v>
      </c>
      <c r="E11723" t="s">
        <v>1990</v>
      </c>
      <c r="G11723" t="s">
        <v>2532</v>
      </c>
      <c r="H11723" t="s">
        <v>1988</v>
      </c>
      <c r="I11723" t="s">
        <v>2360</v>
      </c>
      <c r="J11723">
        <v>40.4</v>
      </c>
      <c r="K11723">
        <v>-3.48</v>
      </c>
      <c r="L11723" t="s">
        <v>971</v>
      </c>
      <c r="M11723" t="s">
        <v>2384</v>
      </c>
      <c r="N11723">
        <v>2005</v>
      </c>
      <c r="O11723" t="s">
        <v>225</v>
      </c>
      <c r="P11723" t="s">
        <v>2532</v>
      </c>
      <c r="Q11723" s="64">
        <v>38383</v>
      </c>
      <c r="U11723">
        <v>19</v>
      </c>
      <c r="V11723" t="s">
        <v>462</v>
      </c>
      <c r="W11723">
        <v>10</v>
      </c>
      <c r="X11723">
        <v>14</v>
      </c>
      <c r="Y11723" t="s">
        <v>493</v>
      </c>
      <c r="Z11723">
        <v>100</v>
      </c>
      <c r="AA11723">
        <v>173</v>
      </c>
      <c r="AB11723">
        <v>50</v>
      </c>
      <c r="AE11723" t="s">
        <v>479</v>
      </c>
      <c r="AF11723">
        <v>40.47</v>
      </c>
      <c r="AG11723">
        <v>-3.37</v>
      </c>
      <c r="AH11723" t="s">
        <v>31</v>
      </c>
      <c r="AK11723">
        <v>200</v>
      </c>
      <c r="AL11723" t="s">
        <v>2596</v>
      </c>
      <c r="AM11723" t="s">
        <v>1989</v>
      </c>
      <c r="AO11723" t="s">
        <v>462</v>
      </c>
      <c r="AP11723" t="s">
        <v>462</v>
      </c>
      <c r="AQ11723" t="s">
        <v>462</v>
      </c>
      <c r="AR11723" t="s">
        <v>462</v>
      </c>
      <c r="AZ11723" t="s">
        <v>31</v>
      </c>
      <c r="BA11723" t="s">
        <v>31</v>
      </c>
    </row>
    <row r="11724" spans="1:53" hidden="1">
      <c r="A11724" t="s">
        <v>1986</v>
      </c>
      <c r="B11724" t="s">
        <v>71</v>
      </c>
      <c r="C11724" t="s">
        <v>1742</v>
      </c>
      <c r="D11724" t="s">
        <v>44</v>
      </c>
      <c r="E11724" t="s">
        <v>1990</v>
      </c>
      <c r="G11724" t="s">
        <v>2532</v>
      </c>
      <c r="H11724" t="s">
        <v>1988</v>
      </c>
      <c r="I11724" t="s">
        <v>2360</v>
      </c>
      <c r="J11724">
        <v>40.4</v>
      </c>
      <c r="K11724">
        <v>-3.48</v>
      </c>
      <c r="L11724" t="s">
        <v>971</v>
      </c>
      <c r="M11724" t="s">
        <v>2384</v>
      </c>
      <c r="N11724">
        <v>2005</v>
      </c>
      <c r="O11724" t="s">
        <v>225</v>
      </c>
      <c r="P11724" t="s">
        <v>2532</v>
      </c>
      <c r="Q11724" s="64">
        <v>38383</v>
      </c>
      <c r="U11724">
        <v>19</v>
      </c>
      <c r="V11724" t="s">
        <v>462</v>
      </c>
      <c r="W11724">
        <v>10</v>
      </c>
      <c r="X11724">
        <v>14</v>
      </c>
      <c r="Y11724" t="s">
        <v>493</v>
      </c>
      <c r="Z11724">
        <v>100</v>
      </c>
      <c r="AA11724">
        <v>179</v>
      </c>
      <c r="AB11724">
        <v>50</v>
      </c>
      <c r="AE11724" t="s">
        <v>479</v>
      </c>
      <c r="AF11724">
        <v>40.47</v>
      </c>
      <c r="AG11724">
        <v>-3.37</v>
      </c>
      <c r="AH11724" t="s">
        <v>31</v>
      </c>
      <c r="AK11724">
        <v>200</v>
      </c>
      <c r="AL11724" t="s">
        <v>2596</v>
      </c>
      <c r="AM11724" t="s">
        <v>1989</v>
      </c>
      <c r="AO11724" t="s">
        <v>462</v>
      </c>
      <c r="AP11724" t="s">
        <v>462</v>
      </c>
      <c r="AQ11724" t="s">
        <v>462</v>
      </c>
      <c r="AR11724" t="s">
        <v>462</v>
      </c>
      <c r="AZ11724" t="s">
        <v>31</v>
      </c>
      <c r="BA11724" t="s">
        <v>31</v>
      </c>
    </row>
    <row r="11725" spans="1:53" hidden="1">
      <c r="A11725" t="s">
        <v>1986</v>
      </c>
      <c r="B11725" t="s">
        <v>71</v>
      </c>
      <c r="C11725" t="s">
        <v>1742</v>
      </c>
      <c r="D11725" t="s">
        <v>44</v>
      </c>
      <c r="E11725" t="s">
        <v>1990</v>
      </c>
      <c r="G11725" t="s">
        <v>2532</v>
      </c>
      <c r="H11725" t="s">
        <v>1988</v>
      </c>
      <c r="I11725" t="s">
        <v>2360</v>
      </c>
      <c r="J11725">
        <v>40.4</v>
      </c>
      <c r="K11725">
        <v>-3.48</v>
      </c>
      <c r="L11725" t="s">
        <v>971</v>
      </c>
      <c r="M11725" t="s">
        <v>2384</v>
      </c>
      <c r="N11725">
        <v>2005</v>
      </c>
      <c r="O11725" t="s">
        <v>225</v>
      </c>
      <c r="P11725" t="s">
        <v>2532</v>
      </c>
      <c r="Q11725" s="64">
        <v>38383</v>
      </c>
      <c r="U11725">
        <v>19</v>
      </c>
      <c r="V11725" t="s">
        <v>462</v>
      </c>
      <c r="W11725">
        <v>10</v>
      </c>
      <c r="X11725">
        <v>14</v>
      </c>
      <c r="Y11725" t="s">
        <v>493</v>
      </c>
      <c r="Z11725">
        <v>0</v>
      </c>
      <c r="AA11725">
        <v>49</v>
      </c>
      <c r="AB11725">
        <v>50</v>
      </c>
      <c r="AE11725" t="s">
        <v>479</v>
      </c>
      <c r="AF11725">
        <v>40.47</v>
      </c>
      <c r="AG11725">
        <v>-3.37</v>
      </c>
      <c r="AH11725" t="s">
        <v>31</v>
      </c>
      <c r="AK11725">
        <v>200</v>
      </c>
      <c r="AL11725" t="s">
        <v>2596</v>
      </c>
      <c r="AM11725" t="s">
        <v>1989</v>
      </c>
      <c r="AO11725" t="s">
        <v>462</v>
      </c>
      <c r="AP11725" t="s">
        <v>462</v>
      </c>
      <c r="AQ11725" t="s">
        <v>462</v>
      </c>
      <c r="AR11725" t="s">
        <v>462</v>
      </c>
      <c r="AZ11725" t="s">
        <v>31</v>
      </c>
      <c r="BA11725" t="s">
        <v>31</v>
      </c>
    </row>
    <row r="11726" spans="1:53" hidden="1">
      <c r="A11726" t="s">
        <v>1986</v>
      </c>
      <c r="B11726" t="s">
        <v>71</v>
      </c>
      <c r="C11726" t="s">
        <v>1742</v>
      </c>
      <c r="D11726" t="s">
        <v>44</v>
      </c>
      <c r="E11726" t="s">
        <v>1990</v>
      </c>
      <c r="G11726" t="s">
        <v>2532</v>
      </c>
      <c r="H11726" t="s">
        <v>1988</v>
      </c>
      <c r="I11726" t="s">
        <v>2360</v>
      </c>
      <c r="J11726">
        <v>40.4</v>
      </c>
      <c r="K11726">
        <v>-3.48</v>
      </c>
      <c r="L11726" t="s">
        <v>971</v>
      </c>
      <c r="M11726" t="s">
        <v>2384</v>
      </c>
      <c r="N11726">
        <v>2005</v>
      </c>
      <c r="O11726" t="s">
        <v>225</v>
      </c>
      <c r="P11726" t="s">
        <v>2532</v>
      </c>
      <c r="Q11726" s="64">
        <v>38383</v>
      </c>
      <c r="U11726">
        <v>19</v>
      </c>
      <c r="V11726" t="s">
        <v>462</v>
      </c>
      <c r="W11726">
        <v>10</v>
      </c>
      <c r="X11726">
        <v>14</v>
      </c>
      <c r="Y11726" t="s">
        <v>493</v>
      </c>
      <c r="Z11726">
        <v>0</v>
      </c>
      <c r="AA11726">
        <v>56</v>
      </c>
      <c r="AB11726">
        <v>50</v>
      </c>
      <c r="AE11726" t="s">
        <v>479</v>
      </c>
      <c r="AF11726">
        <v>40.47</v>
      </c>
      <c r="AG11726">
        <v>-3.37</v>
      </c>
      <c r="AH11726" t="s">
        <v>31</v>
      </c>
      <c r="AK11726">
        <v>200</v>
      </c>
      <c r="AL11726" t="s">
        <v>2596</v>
      </c>
      <c r="AM11726" t="s">
        <v>1989</v>
      </c>
      <c r="AO11726" t="s">
        <v>462</v>
      </c>
      <c r="AP11726" t="s">
        <v>462</v>
      </c>
      <c r="AQ11726" t="s">
        <v>462</v>
      </c>
      <c r="AR11726" t="s">
        <v>462</v>
      </c>
      <c r="AZ11726" t="s">
        <v>31</v>
      </c>
      <c r="BA11726" t="s">
        <v>31</v>
      </c>
    </row>
    <row r="11727" spans="1:53" hidden="1">
      <c r="A11727" t="s">
        <v>1986</v>
      </c>
      <c r="B11727" t="s">
        <v>71</v>
      </c>
      <c r="C11727" t="s">
        <v>1742</v>
      </c>
      <c r="D11727" t="s">
        <v>44</v>
      </c>
      <c r="E11727" t="s">
        <v>1990</v>
      </c>
      <c r="G11727" t="s">
        <v>2532</v>
      </c>
      <c r="H11727" t="s">
        <v>1988</v>
      </c>
      <c r="I11727" t="s">
        <v>2360</v>
      </c>
      <c r="J11727">
        <v>40.4</v>
      </c>
      <c r="K11727">
        <v>-3.48</v>
      </c>
      <c r="L11727" t="s">
        <v>971</v>
      </c>
      <c r="M11727" t="s">
        <v>2384</v>
      </c>
      <c r="N11727">
        <v>2005</v>
      </c>
      <c r="O11727" t="s">
        <v>225</v>
      </c>
      <c r="P11727" t="s">
        <v>2532</v>
      </c>
      <c r="Q11727" s="64">
        <v>38383</v>
      </c>
      <c r="U11727">
        <v>19</v>
      </c>
      <c r="V11727" t="s">
        <v>462</v>
      </c>
      <c r="W11727">
        <v>10</v>
      </c>
      <c r="X11727">
        <v>14</v>
      </c>
      <c r="Y11727" t="s">
        <v>493</v>
      </c>
      <c r="Z11727">
        <v>0</v>
      </c>
      <c r="AA11727">
        <v>63</v>
      </c>
      <c r="AB11727">
        <v>50</v>
      </c>
      <c r="AE11727" t="s">
        <v>479</v>
      </c>
      <c r="AF11727">
        <v>40.47</v>
      </c>
      <c r="AG11727">
        <v>-3.37</v>
      </c>
      <c r="AH11727" t="s">
        <v>31</v>
      </c>
      <c r="AK11727">
        <v>200</v>
      </c>
      <c r="AL11727" t="s">
        <v>2596</v>
      </c>
      <c r="AM11727" t="s">
        <v>1989</v>
      </c>
      <c r="AO11727" t="s">
        <v>462</v>
      </c>
      <c r="AP11727" t="s">
        <v>462</v>
      </c>
      <c r="AQ11727" t="s">
        <v>462</v>
      </c>
      <c r="AR11727" t="s">
        <v>462</v>
      </c>
      <c r="AZ11727" t="s">
        <v>31</v>
      </c>
      <c r="BA11727" t="s">
        <v>31</v>
      </c>
    </row>
    <row r="11728" spans="1:53" hidden="1">
      <c r="A11728" t="s">
        <v>1986</v>
      </c>
      <c r="B11728" t="s">
        <v>71</v>
      </c>
      <c r="C11728" t="s">
        <v>1742</v>
      </c>
      <c r="D11728" t="s">
        <v>44</v>
      </c>
      <c r="E11728" t="s">
        <v>1990</v>
      </c>
      <c r="G11728" t="s">
        <v>2532</v>
      </c>
      <c r="H11728" t="s">
        <v>1988</v>
      </c>
      <c r="I11728" t="s">
        <v>2360</v>
      </c>
      <c r="J11728">
        <v>40.4</v>
      </c>
      <c r="K11728">
        <v>-3.48</v>
      </c>
      <c r="L11728" t="s">
        <v>971</v>
      </c>
      <c r="M11728" t="s">
        <v>2384</v>
      </c>
      <c r="N11728">
        <v>2005</v>
      </c>
      <c r="O11728" t="s">
        <v>225</v>
      </c>
      <c r="P11728" t="s">
        <v>2532</v>
      </c>
      <c r="Q11728" s="64">
        <v>38383</v>
      </c>
      <c r="U11728">
        <v>19</v>
      </c>
      <c r="V11728" t="s">
        <v>462</v>
      </c>
      <c r="W11728">
        <v>10</v>
      </c>
      <c r="X11728">
        <v>14</v>
      </c>
      <c r="Y11728" t="s">
        <v>493</v>
      </c>
      <c r="Z11728">
        <v>0</v>
      </c>
      <c r="AA11728">
        <v>70</v>
      </c>
      <c r="AB11728">
        <v>50</v>
      </c>
      <c r="AE11728" t="s">
        <v>479</v>
      </c>
      <c r="AF11728">
        <v>40.47</v>
      </c>
      <c r="AG11728">
        <v>-3.37</v>
      </c>
      <c r="AH11728" t="s">
        <v>31</v>
      </c>
      <c r="AK11728">
        <v>200</v>
      </c>
      <c r="AL11728" t="s">
        <v>2596</v>
      </c>
      <c r="AM11728" t="s">
        <v>1989</v>
      </c>
      <c r="AO11728" t="s">
        <v>462</v>
      </c>
      <c r="AP11728" t="s">
        <v>462</v>
      </c>
      <c r="AQ11728" t="s">
        <v>462</v>
      </c>
      <c r="AR11728" t="s">
        <v>462</v>
      </c>
      <c r="AZ11728" t="s">
        <v>31</v>
      </c>
      <c r="BA11728" t="s">
        <v>31</v>
      </c>
    </row>
    <row r="11729" spans="1:53" hidden="1">
      <c r="A11729" t="s">
        <v>1986</v>
      </c>
      <c r="B11729" t="s">
        <v>71</v>
      </c>
      <c r="C11729" t="s">
        <v>1742</v>
      </c>
      <c r="D11729" t="s">
        <v>44</v>
      </c>
      <c r="E11729" t="s">
        <v>1990</v>
      </c>
      <c r="G11729" t="s">
        <v>2532</v>
      </c>
      <c r="H11729" t="s">
        <v>1988</v>
      </c>
      <c r="I11729" t="s">
        <v>2360</v>
      </c>
      <c r="J11729">
        <v>40.4</v>
      </c>
      <c r="K11729">
        <v>-3.48</v>
      </c>
      <c r="L11729" t="s">
        <v>971</v>
      </c>
      <c r="M11729" t="s">
        <v>2384</v>
      </c>
      <c r="N11729">
        <v>2005</v>
      </c>
      <c r="O11729" t="s">
        <v>225</v>
      </c>
      <c r="P11729" t="s">
        <v>2532</v>
      </c>
      <c r="Q11729" s="64">
        <v>38383</v>
      </c>
      <c r="U11729">
        <v>19</v>
      </c>
      <c r="V11729" t="s">
        <v>462</v>
      </c>
      <c r="W11729">
        <v>10</v>
      </c>
      <c r="X11729">
        <v>14</v>
      </c>
      <c r="Y11729" t="s">
        <v>493</v>
      </c>
      <c r="Z11729">
        <v>14.404999999999999</v>
      </c>
      <c r="AA11729">
        <v>77</v>
      </c>
      <c r="AB11729">
        <v>50</v>
      </c>
      <c r="AE11729" t="s">
        <v>479</v>
      </c>
      <c r="AF11729">
        <v>40.47</v>
      </c>
      <c r="AG11729">
        <v>-3.37</v>
      </c>
      <c r="AH11729" t="s">
        <v>31</v>
      </c>
      <c r="AK11729">
        <v>200</v>
      </c>
      <c r="AL11729" t="s">
        <v>2596</v>
      </c>
      <c r="AM11729" t="s">
        <v>1989</v>
      </c>
      <c r="AO11729" t="s">
        <v>462</v>
      </c>
      <c r="AP11729" t="s">
        <v>462</v>
      </c>
      <c r="AQ11729" t="s">
        <v>462</v>
      </c>
      <c r="AR11729" t="s">
        <v>462</v>
      </c>
      <c r="AZ11729" t="s">
        <v>31</v>
      </c>
      <c r="BA11729" t="s">
        <v>31</v>
      </c>
    </row>
    <row r="11730" spans="1:53" hidden="1">
      <c r="A11730" t="s">
        <v>1986</v>
      </c>
      <c r="B11730" t="s">
        <v>71</v>
      </c>
      <c r="C11730" t="s">
        <v>1742</v>
      </c>
      <c r="D11730" t="s">
        <v>44</v>
      </c>
      <c r="E11730" t="s">
        <v>1990</v>
      </c>
      <c r="G11730" t="s">
        <v>2532</v>
      </c>
      <c r="H11730" t="s">
        <v>1988</v>
      </c>
      <c r="I11730" t="s">
        <v>2360</v>
      </c>
      <c r="J11730">
        <v>40.4</v>
      </c>
      <c r="K11730">
        <v>-3.48</v>
      </c>
      <c r="L11730" t="s">
        <v>971</v>
      </c>
      <c r="M11730" t="s">
        <v>2384</v>
      </c>
      <c r="N11730">
        <v>2005</v>
      </c>
      <c r="O11730" t="s">
        <v>225</v>
      </c>
      <c r="P11730" t="s">
        <v>2532</v>
      </c>
      <c r="Q11730" s="64">
        <v>38383</v>
      </c>
      <c r="U11730">
        <v>19</v>
      </c>
      <c r="V11730" t="s">
        <v>462</v>
      </c>
      <c r="W11730">
        <v>10</v>
      </c>
      <c r="X11730">
        <v>14</v>
      </c>
      <c r="Y11730" t="s">
        <v>493</v>
      </c>
      <c r="Z11730">
        <v>50.313000000000002</v>
      </c>
      <c r="AA11730">
        <v>84</v>
      </c>
      <c r="AB11730">
        <v>50</v>
      </c>
      <c r="AE11730" t="s">
        <v>479</v>
      </c>
      <c r="AF11730">
        <v>40.47</v>
      </c>
      <c r="AG11730">
        <v>-3.37</v>
      </c>
      <c r="AH11730" t="s">
        <v>31</v>
      </c>
      <c r="AK11730">
        <v>200</v>
      </c>
      <c r="AL11730" t="s">
        <v>2596</v>
      </c>
      <c r="AM11730" t="s">
        <v>1989</v>
      </c>
      <c r="AO11730" t="s">
        <v>462</v>
      </c>
      <c r="AP11730" t="s">
        <v>462</v>
      </c>
      <c r="AQ11730" t="s">
        <v>462</v>
      </c>
      <c r="AR11730" t="s">
        <v>462</v>
      </c>
      <c r="AZ11730" t="s">
        <v>31</v>
      </c>
      <c r="BA11730" t="s">
        <v>31</v>
      </c>
    </row>
    <row r="11731" spans="1:53" hidden="1">
      <c r="A11731" t="s">
        <v>1986</v>
      </c>
      <c r="B11731" t="s">
        <v>71</v>
      </c>
      <c r="C11731" t="s">
        <v>1742</v>
      </c>
      <c r="D11731" t="s">
        <v>44</v>
      </c>
      <c r="E11731" t="s">
        <v>1990</v>
      </c>
      <c r="G11731" t="s">
        <v>2532</v>
      </c>
      <c r="H11731" t="s">
        <v>1988</v>
      </c>
      <c r="I11731" t="s">
        <v>2360</v>
      </c>
      <c r="J11731">
        <v>40.4</v>
      </c>
      <c r="K11731">
        <v>-3.48</v>
      </c>
      <c r="L11731" t="s">
        <v>971</v>
      </c>
      <c r="M11731" t="s">
        <v>2384</v>
      </c>
      <c r="N11731">
        <v>2005</v>
      </c>
      <c r="O11731" t="s">
        <v>225</v>
      </c>
      <c r="P11731" t="s">
        <v>2532</v>
      </c>
      <c r="Q11731" s="64">
        <v>38383</v>
      </c>
      <c r="U11731">
        <v>19</v>
      </c>
      <c r="V11731" t="s">
        <v>462</v>
      </c>
      <c r="W11731">
        <v>10</v>
      </c>
      <c r="X11731">
        <v>14</v>
      </c>
      <c r="Y11731" t="s">
        <v>493</v>
      </c>
      <c r="Z11731">
        <v>71.19</v>
      </c>
      <c r="AA11731">
        <v>91</v>
      </c>
      <c r="AB11731">
        <v>50</v>
      </c>
      <c r="AE11731" t="s">
        <v>479</v>
      </c>
      <c r="AF11731">
        <v>40.47</v>
      </c>
      <c r="AG11731">
        <v>-3.37</v>
      </c>
      <c r="AH11731" t="s">
        <v>31</v>
      </c>
      <c r="AK11731">
        <v>200</v>
      </c>
      <c r="AL11731" t="s">
        <v>2596</v>
      </c>
      <c r="AM11731" t="s">
        <v>1989</v>
      </c>
      <c r="AO11731" t="s">
        <v>462</v>
      </c>
      <c r="AP11731" t="s">
        <v>462</v>
      </c>
      <c r="AQ11731" t="s">
        <v>462</v>
      </c>
      <c r="AR11731" t="s">
        <v>462</v>
      </c>
      <c r="AZ11731" t="s">
        <v>31</v>
      </c>
      <c r="BA11731" t="s">
        <v>31</v>
      </c>
    </row>
    <row r="11732" spans="1:53" hidden="1">
      <c r="A11732" t="s">
        <v>1986</v>
      </c>
      <c r="B11732" t="s">
        <v>71</v>
      </c>
      <c r="C11732" t="s">
        <v>1742</v>
      </c>
      <c r="D11732" t="s">
        <v>44</v>
      </c>
      <c r="E11732" t="s">
        <v>1990</v>
      </c>
      <c r="G11732" t="s">
        <v>2532</v>
      </c>
      <c r="H11732" t="s">
        <v>1988</v>
      </c>
      <c r="I11732" t="s">
        <v>2360</v>
      </c>
      <c r="J11732">
        <v>40.4</v>
      </c>
      <c r="K11732">
        <v>-3.48</v>
      </c>
      <c r="L11732" t="s">
        <v>971</v>
      </c>
      <c r="M11732" t="s">
        <v>2384</v>
      </c>
      <c r="N11732">
        <v>2005</v>
      </c>
      <c r="O11732" t="s">
        <v>225</v>
      </c>
      <c r="P11732" t="s">
        <v>2532</v>
      </c>
      <c r="Q11732" s="64">
        <v>38383</v>
      </c>
      <c r="U11732">
        <v>19</v>
      </c>
      <c r="V11732" t="s">
        <v>462</v>
      </c>
      <c r="W11732">
        <v>10</v>
      </c>
      <c r="X11732">
        <v>14</v>
      </c>
      <c r="Y11732" t="s">
        <v>493</v>
      </c>
      <c r="Z11732">
        <v>76.2</v>
      </c>
      <c r="AA11732">
        <v>98</v>
      </c>
      <c r="AB11732">
        <v>50</v>
      </c>
      <c r="AE11732" t="s">
        <v>479</v>
      </c>
      <c r="AF11732">
        <v>40.47</v>
      </c>
      <c r="AG11732">
        <v>-3.37</v>
      </c>
      <c r="AH11732" t="s">
        <v>31</v>
      </c>
      <c r="AK11732">
        <v>200</v>
      </c>
      <c r="AL11732" t="s">
        <v>2596</v>
      </c>
      <c r="AM11732" t="s">
        <v>1989</v>
      </c>
      <c r="AO11732" t="s">
        <v>462</v>
      </c>
      <c r="AP11732" t="s">
        <v>462</v>
      </c>
      <c r="AQ11732" t="s">
        <v>462</v>
      </c>
      <c r="AR11732" t="s">
        <v>462</v>
      </c>
      <c r="AZ11732" t="s">
        <v>31</v>
      </c>
      <c r="BA11732" t="s">
        <v>31</v>
      </c>
    </row>
    <row r="11733" spans="1:53" hidden="1">
      <c r="A11733" t="s">
        <v>1986</v>
      </c>
      <c r="B11733" t="s">
        <v>71</v>
      </c>
      <c r="C11733" t="s">
        <v>1742</v>
      </c>
      <c r="D11733" t="s">
        <v>44</v>
      </c>
      <c r="E11733" t="s">
        <v>1990</v>
      </c>
      <c r="G11733" t="s">
        <v>2532</v>
      </c>
      <c r="H11733" t="s">
        <v>1988</v>
      </c>
      <c r="I11733" t="s">
        <v>2360</v>
      </c>
      <c r="J11733">
        <v>40.4</v>
      </c>
      <c r="K11733">
        <v>-3.48</v>
      </c>
      <c r="L11733" t="s">
        <v>971</v>
      </c>
      <c r="M11733" t="s">
        <v>2384</v>
      </c>
      <c r="N11733">
        <v>2005</v>
      </c>
      <c r="O11733" t="s">
        <v>225</v>
      </c>
      <c r="P11733" t="s">
        <v>2532</v>
      </c>
      <c r="Q11733" s="64">
        <v>38383</v>
      </c>
      <c r="U11733">
        <v>19</v>
      </c>
      <c r="V11733" t="s">
        <v>462</v>
      </c>
      <c r="W11733">
        <v>10</v>
      </c>
      <c r="X11733">
        <v>14</v>
      </c>
      <c r="Y11733" t="s">
        <v>493</v>
      </c>
      <c r="Z11733">
        <v>87.891000000000005</v>
      </c>
      <c r="AA11733">
        <v>105</v>
      </c>
      <c r="AB11733">
        <v>50</v>
      </c>
      <c r="AE11733" t="s">
        <v>479</v>
      </c>
      <c r="AF11733">
        <v>40.47</v>
      </c>
      <c r="AG11733">
        <v>-3.37</v>
      </c>
      <c r="AH11733" t="s">
        <v>31</v>
      </c>
      <c r="AK11733">
        <v>200</v>
      </c>
      <c r="AL11733" t="s">
        <v>2596</v>
      </c>
      <c r="AM11733" t="s">
        <v>1989</v>
      </c>
      <c r="AO11733" t="s">
        <v>462</v>
      </c>
      <c r="AP11733" t="s">
        <v>462</v>
      </c>
      <c r="AQ11733" t="s">
        <v>462</v>
      </c>
      <c r="AR11733" t="s">
        <v>462</v>
      </c>
      <c r="AZ11733" t="s">
        <v>31</v>
      </c>
      <c r="BA11733" t="s">
        <v>31</v>
      </c>
    </row>
    <row r="11734" spans="1:53" hidden="1">
      <c r="A11734" t="s">
        <v>1986</v>
      </c>
      <c r="B11734" t="s">
        <v>71</v>
      </c>
      <c r="C11734" t="s">
        <v>1742</v>
      </c>
      <c r="D11734" t="s">
        <v>44</v>
      </c>
      <c r="E11734" t="s">
        <v>1990</v>
      </c>
      <c r="G11734" t="s">
        <v>2532</v>
      </c>
      <c r="H11734" t="s">
        <v>1988</v>
      </c>
      <c r="I11734" t="s">
        <v>2360</v>
      </c>
      <c r="J11734">
        <v>40.4</v>
      </c>
      <c r="K11734">
        <v>-3.48</v>
      </c>
      <c r="L11734" t="s">
        <v>971</v>
      </c>
      <c r="M11734" t="s">
        <v>2384</v>
      </c>
      <c r="N11734">
        <v>2005</v>
      </c>
      <c r="O11734" t="s">
        <v>225</v>
      </c>
      <c r="P11734" t="s">
        <v>2532</v>
      </c>
      <c r="Q11734" s="64">
        <v>38383</v>
      </c>
      <c r="U11734">
        <v>19</v>
      </c>
      <c r="V11734" t="s">
        <v>462</v>
      </c>
      <c r="W11734">
        <v>10</v>
      </c>
      <c r="X11734">
        <v>14</v>
      </c>
      <c r="Y11734" t="s">
        <v>493</v>
      </c>
      <c r="Z11734">
        <v>97.495000000000005</v>
      </c>
      <c r="AA11734">
        <v>112</v>
      </c>
      <c r="AB11734">
        <v>50</v>
      </c>
      <c r="AE11734" t="s">
        <v>479</v>
      </c>
      <c r="AF11734">
        <v>40.47</v>
      </c>
      <c r="AG11734">
        <v>-3.37</v>
      </c>
      <c r="AH11734" t="s">
        <v>31</v>
      </c>
      <c r="AK11734">
        <v>200</v>
      </c>
      <c r="AL11734" t="s">
        <v>2596</v>
      </c>
      <c r="AM11734" t="s">
        <v>1989</v>
      </c>
      <c r="AO11734" t="s">
        <v>462</v>
      </c>
      <c r="AP11734" t="s">
        <v>462</v>
      </c>
      <c r="AQ11734" t="s">
        <v>462</v>
      </c>
      <c r="AR11734" t="s">
        <v>462</v>
      </c>
      <c r="AZ11734" t="s">
        <v>31</v>
      </c>
      <c r="BA11734" t="s">
        <v>31</v>
      </c>
    </row>
    <row r="11735" spans="1:53" hidden="1">
      <c r="A11735" t="s">
        <v>1986</v>
      </c>
      <c r="B11735" t="s">
        <v>71</v>
      </c>
      <c r="C11735" t="s">
        <v>1742</v>
      </c>
      <c r="D11735" t="s">
        <v>44</v>
      </c>
      <c r="E11735" t="s">
        <v>1990</v>
      </c>
      <c r="G11735" t="s">
        <v>2532</v>
      </c>
      <c r="H11735" t="s">
        <v>1988</v>
      </c>
      <c r="I11735" t="s">
        <v>2360</v>
      </c>
      <c r="J11735">
        <v>40.4</v>
      </c>
      <c r="K11735">
        <v>-3.48</v>
      </c>
      <c r="L11735" t="s">
        <v>971</v>
      </c>
      <c r="M11735" t="s">
        <v>2384</v>
      </c>
      <c r="N11735">
        <v>2005</v>
      </c>
      <c r="O11735" t="s">
        <v>225</v>
      </c>
      <c r="P11735" t="s">
        <v>2532</v>
      </c>
      <c r="Q11735" s="64">
        <v>38383</v>
      </c>
      <c r="U11735">
        <v>19</v>
      </c>
      <c r="V11735" t="s">
        <v>462</v>
      </c>
      <c r="W11735">
        <v>10</v>
      </c>
      <c r="X11735">
        <v>14</v>
      </c>
      <c r="Y11735" t="s">
        <v>493</v>
      </c>
      <c r="Z11735">
        <v>97.286000000000001</v>
      </c>
      <c r="AA11735">
        <v>119</v>
      </c>
      <c r="AB11735">
        <v>50</v>
      </c>
      <c r="AE11735" t="s">
        <v>479</v>
      </c>
      <c r="AF11735">
        <v>40.47</v>
      </c>
      <c r="AG11735">
        <v>-3.37</v>
      </c>
      <c r="AH11735" t="s">
        <v>31</v>
      </c>
      <c r="AK11735">
        <v>200</v>
      </c>
      <c r="AL11735" t="s">
        <v>2596</v>
      </c>
      <c r="AM11735" t="s">
        <v>1989</v>
      </c>
      <c r="AO11735" t="s">
        <v>462</v>
      </c>
      <c r="AP11735" t="s">
        <v>462</v>
      </c>
      <c r="AQ11735" t="s">
        <v>462</v>
      </c>
      <c r="AR11735" t="s">
        <v>462</v>
      </c>
      <c r="AZ11735" t="s">
        <v>31</v>
      </c>
      <c r="BA11735" t="s">
        <v>31</v>
      </c>
    </row>
    <row r="11736" spans="1:53" hidden="1">
      <c r="A11736" t="s">
        <v>1986</v>
      </c>
      <c r="B11736" t="s">
        <v>71</v>
      </c>
      <c r="C11736" t="s">
        <v>1742</v>
      </c>
      <c r="D11736" t="s">
        <v>44</v>
      </c>
      <c r="E11736" t="s">
        <v>1990</v>
      </c>
      <c r="G11736" t="s">
        <v>2532</v>
      </c>
      <c r="H11736" t="s">
        <v>1988</v>
      </c>
      <c r="I11736" t="s">
        <v>2360</v>
      </c>
      <c r="J11736">
        <v>40.4</v>
      </c>
      <c r="K11736">
        <v>-3.48</v>
      </c>
      <c r="L11736" t="s">
        <v>971</v>
      </c>
      <c r="M11736" t="s">
        <v>2384</v>
      </c>
      <c r="N11736">
        <v>2005</v>
      </c>
      <c r="O11736" t="s">
        <v>225</v>
      </c>
      <c r="P11736" t="s">
        <v>2532</v>
      </c>
      <c r="Q11736" s="64">
        <v>38383</v>
      </c>
      <c r="U11736">
        <v>19</v>
      </c>
      <c r="V11736" t="s">
        <v>462</v>
      </c>
      <c r="W11736">
        <v>10</v>
      </c>
      <c r="X11736">
        <v>14</v>
      </c>
      <c r="Y11736" t="s">
        <v>493</v>
      </c>
      <c r="Z11736">
        <v>100</v>
      </c>
      <c r="AA11736">
        <v>126</v>
      </c>
      <c r="AB11736">
        <v>50</v>
      </c>
      <c r="AE11736" t="s">
        <v>479</v>
      </c>
      <c r="AF11736">
        <v>40.47</v>
      </c>
      <c r="AG11736">
        <v>-3.37</v>
      </c>
      <c r="AH11736" t="s">
        <v>31</v>
      </c>
      <c r="AK11736">
        <v>200</v>
      </c>
      <c r="AL11736" t="s">
        <v>2596</v>
      </c>
      <c r="AM11736" t="s">
        <v>1989</v>
      </c>
      <c r="AO11736" t="s">
        <v>462</v>
      </c>
      <c r="AP11736" t="s">
        <v>462</v>
      </c>
      <c r="AQ11736" t="s">
        <v>462</v>
      </c>
      <c r="AR11736" t="s">
        <v>462</v>
      </c>
      <c r="AZ11736" t="s">
        <v>31</v>
      </c>
      <c r="BA11736" t="s">
        <v>31</v>
      </c>
    </row>
    <row r="11737" spans="1:53" hidden="1">
      <c r="A11737" t="s">
        <v>1986</v>
      </c>
      <c r="B11737" t="s">
        <v>71</v>
      </c>
      <c r="C11737" t="s">
        <v>1742</v>
      </c>
      <c r="D11737" t="s">
        <v>44</v>
      </c>
      <c r="E11737" t="s">
        <v>1990</v>
      </c>
      <c r="G11737" t="s">
        <v>2532</v>
      </c>
      <c r="H11737" t="s">
        <v>1988</v>
      </c>
      <c r="I11737" t="s">
        <v>2360</v>
      </c>
      <c r="J11737">
        <v>40.4</v>
      </c>
      <c r="K11737">
        <v>-3.48</v>
      </c>
      <c r="L11737" t="s">
        <v>971</v>
      </c>
      <c r="M11737" t="s">
        <v>2384</v>
      </c>
      <c r="N11737">
        <v>2005</v>
      </c>
      <c r="O11737" t="s">
        <v>225</v>
      </c>
      <c r="P11737" t="s">
        <v>2532</v>
      </c>
      <c r="Q11737" s="64">
        <v>38383</v>
      </c>
      <c r="U11737">
        <v>19</v>
      </c>
      <c r="V11737" t="s">
        <v>462</v>
      </c>
      <c r="W11737">
        <v>10</v>
      </c>
      <c r="X11737">
        <v>14</v>
      </c>
      <c r="Y11737" t="s">
        <v>493</v>
      </c>
      <c r="Z11737">
        <v>100</v>
      </c>
      <c r="AA11737">
        <v>133</v>
      </c>
      <c r="AB11737">
        <v>50</v>
      </c>
      <c r="AE11737" t="s">
        <v>479</v>
      </c>
      <c r="AF11737">
        <v>40.47</v>
      </c>
      <c r="AG11737">
        <v>-3.37</v>
      </c>
      <c r="AH11737" t="s">
        <v>31</v>
      </c>
      <c r="AK11737">
        <v>200</v>
      </c>
      <c r="AL11737" t="s">
        <v>2596</v>
      </c>
      <c r="AM11737" t="s">
        <v>1989</v>
      </c>
      <c r="AO11737" t="s">
        <v>462</v>
      </c>
      <c r="AP11737" t="s">
        <v>462</v>
      </c>
      <c r="AQ11737" t="s">
        <v>462</v>
      </c>
      <c r="AR11737" t="s">
        <v>462</v>
      </c>
      <c r="AZ11737" t="s">
        <v>31</v>
      </c>
      <c r="BA11737" t="s">
        <v>31</v>
      </c>
    </row>
    <row r="11738" spans="1:53" hidden="1">
      <c r="A11738" t="s">
        <v>1986</v>
      </c>
      <c r="B11738" t="s">
        <v>71</v>
      </c>
      <c r="C11738" t="s">
        <v>1742</v>
      </c>
      <c r="D11738" t="s">
        <v>44</v>
      </c>
      <c r="E11738" t="s">
        <v>1990</v>
      </c>
      <c r="G11738" t="s">
        <v>2532</v>
      </c>
      <c r="H11738" t="s">
        <v>1988</v>
      </c>
      <c r="I11738" t="s">
        <v>2360</v>
      </c>
      <c r="J11738">
        <v>40.4</v>
      </c>
      <c r="K11738">
        <v>-3.48</v>
      </c>
      <c r="L11738" t="s">
        <v>971</v>
      </c>
      <c r="M11738" t="s">
        <v>2384</v>
      </c>
      <c r="N11738">
        <v>2005</v>
      </c>
      <c r="O11738" t="s">
        <v>225</v>
      </c>
      <c r="P11738" t="s">
        <v>2532</v>
      </c>
      <c r="Q11738" s="64">
        <v>38383</v>
      </c>
      <c r="U11738">
        <v>19</v>
      </c>
      <c r="V11738" t="s">
        <v>462</v>
      </c>
      <c r="W11738">
        <v>10</v>
      </c>
      <c r="X11738">
        <v>14</v>
      </c>
      <c r="Y11738" t="s">
        <v>493</v>
      </c>
      <c r="Z11738">
        <v>100</v>
      </c>
      <c r="AA11738">
        <v>140</v>
      </c>
      <c r="AB11738">
        <v>50</v>
      </c>
      <c r="AE11738" t="s">
        <v>479</v>
      </c>
      <c r="AF11738">
        <v>40.47</v>
      </c>
      <c r="AG11738">
        <v>-3.37</v>
      </c>
      <c r="AH11738" t="s">
        <v>31</v>
      </c>
      <c r="AK11738">
        <v>200</v>
      </c>
      <c r="AL11738" t="s">
        <v>2596</v>
      </c>
      <c r="AM11738" t="s">
        <v>1989</v>
      </c>
      <c r="AO11738" t="s">
        <v>462</v>
      </c>
      <c r="AP11738" t="s">
        <v>462</v>
      </c>
      <c r="AQ11738" t="s">
        <v>462</v>
      </c>
      <c r="AR11738" t="s">
        <v>462</v>
      </c>
      <c r="AZ11738" t="s">
        <v>31</v>
      </c>
      <c r="BA11738" t="s">
        <v>31</v>
      </c>
    </row>
    <row r="11739" spans="1:53" hidden="1">
      <c r="A11739" t="s">
        <v>1986</v>
      </c>
      <c r="B11739" t="s">
        <v>71</v>
      </c>
      <c r="C11739" t="s">
        <v>1742</v>
      </c>
      <c r="D11739" t="s">
        <v>44</v>
      </c>
      <c r="E11739" t="s">
        <v>1990</v>
      </c>
      <c r="G11739" t="s">
        <v>2532</v>
      </c>
      <c r="H11739" t="s">
        <v>1988</v>
      </c>
      <c r="I11739" t="s">
        <v>2360</v>
      </c>
      <c r="J11739">
        <v>40.4</v>
      </c>
      <c r="K11739">
        <v>-3.48</v>
      </c>
      <c r="L11739" t="s">
        <v>971</v>
      </c>
      <c r="M11739" t="s">
        <v>2384</v>
      </c>
      <c r="N11739">
        <v>2005</v>
      </c>
      <c r="O11739" t="s">
        <v>225</v>
      </c>
      <c r="P11739" t="s">
        <v>2532</v>
      </c>
      <c r="Q11739" s="64">
        <v>38383</v>
      </c>
      <c r="U11739">
        <v>19</v>
      </c>
      <c r="V11739" t="s">
        <v>462</v>
      </c>
      <c r="W11739">
        <v>10</v>
      </c>
      <c r="X11739">
        <v>14</v>
      </c>
      <c r="Y11739" t="s">
        <v>493</v>
      </c>
      <c r="Z11739">
        <v>100</v>
      </c>
      <c r="AA11739">
        <v>147</v>
      </c>
      <c r="AB11739">
        <v>50</v>
      </c>
      <c r="AE11739" t="s">
        <v>479</v>
      </c>
      <c r="AF11739">
        <v>40.47</v>
      </c>
      <c r="AG11739">
        <v>-3.37</v>
      </c>
      <c r="AH11739" t="s">
        <v>31</v>
      </c>
      <c r="AK11739">
        <v>200</v>
      </c>
      <c r="AL11739" t="s">
        <v>2596</v>
      </c>
      <c r="AM11739" t="s">
        <v>1989</v>
      </c>
      <c r="AO11739" t="s">
        <v>462</v>
      </c>
      <c r="AP11739" t="s">
        <v>462</v>
      </c>
      <c r="AQ11739" t="s">
        <v>462</v>
      </c>
      <c r="AR11739" t="s">
        <v>462</v>
      </c>
      <c r="AZ11739" t="s">
        <v>31</v>
      </c>
      <c r="BA11739" t="s">
        <v>31</v>
      </c>
    </row>
    <row r="11740" spans="1:53" hidden="1">
      <c r="A11740" t="s">
        <v>1986</v>
      </c>
      <c r="B11740" t="s">
        <v>71</v>
      </c>
      <c r="C11740" t="s">
        <v>1742</v>
      </c>
      <c r="D11740" t="s">
        <v>44</v>
      </c>
      <c r="E11740" t="s">
        <v>1990</v>
      </c>
      <c r="G11740" t="s">
        <v>2532</v>
      </c>
      <c r="H11740" t="s">
        <v>1988</v>
      </c>
      <c r="I11740" t="s">
        <v>2360</v>
      </c>
      <c r="J11740">
        <v>40.4</v>
      </c>
      <c r="K11740">
        <v>-3.48</v>
      </c>
      <c r="L11740" t="s">
        <v>971</v>
      </c>
      <c r="M11740" t="s">
        <v>2384</v>
      </c>
      <c r="N11740">
        <v>2005</v>
      </c>
      <c r="O11740" t="s">
        <v>225</v>
      </c>
      <c r="P11740" t="s">
        <v>2532</v>
      </c>
      <c r="Q11740" s="64">
        <v>38383</v>
      </c>
      <c r="U11740">
        <v>19</v>
      </c>
      <c r="V11740" t="s">
        <v>462</v>
      </c>
      <c r="W11740">
        <v>10</v>
      </c>
      <c r="X11740">
        <v>14</v>
      </c>
      <c r="Y11740" t="s">
        <v>493</v>
      </c>
      <c r="Z11740">
        <v>100</v>
      </c>
      <c r="AA11740">
        <v>154</v>
      </c>
      <c r="AB11740">
        <v>50</v>
      </c>
      <c r="AE11740" t="s">
        <v>479</v>
      </c>
      <c r="AF11740">
        <v>40.47</v>
      </c>
      <c r="AG11740">
        <v>-3.37</v>
      </c>
      <c r="AH11740" t="s">
        <v>31</v>
      </c>
      <c r="AK11740">
        <v>200</v>
      </c>
      <c r="AL11740" t="s">
        <v>2596</v>
      </c>
      <c r="AM11740" t="s">
        <v>1989</v>
      </c>
      <c r="AO11740" t="s">
        <v>462</v>
      </c>
      <c r="AP11740" t="s">
        <v>462</v>
      </c>
      <c r="AQ11740" t="s">
        <v>462</v>
      </c>
      <c r="AR11740" t="s">
        <v>462</v>
      </c>
      <c r="AZ11740" t="s">
        <v>31</v>
      </c>
      <c r="BA11740" t="s">
        <v>31</v>
      </c>
    </row>
    <row r="11741" spans="1:53" hidden="1">
      <c r="A11741" t="s">
        <v>1986</v>
      </c>
      <c r="B11741" t="s">
        <v>71</v>
      </c>
      <c r="C11741" t="s">
        <v>1742</v>
      </c>
      <c r="D11741" t="s">
        <v>44</v>
      </c>
      <c r="E11741" t="s">
        <v>1990</v>
      </c>
      <c r="G11741" t="s">
        <v>2532</v>
      </c>
      <c r="H11741" t="s">
        <v>1988</v>
      </c>
      <c r="I11741" t="s">
        <v>2360</v>
      </c>
      <c r="J11741">
        <v>40.4</v>
      </c>
      <c r="K11741">
        <v>-3.48</v>
      </c>
      <c r="L11741" t="s">
        <v>971</v>
      </c>
      <c r="M11741" t="s">
        <v>2384</v>
      </c>
      <c r="N11741">
        <v>2005</v>
      </c>
      <c r="O11741" t="s">
        <v>225</v>
      </c>
      <c r="P11741" t="s">
        <v>2532</v>
      </c>
      <c r="Q11741" s="64">
        <v>38383</v>
      </c>
      <c r="U11741">
        <v>19</v>
      </c>
      <c r="V11741" t="s">
        <v>462</v>
      </c>
      <c r="W11741">
        <v>10</v>
      </c>
      <c r="X11741">
        <v>14</v>
      </c>
      <c r="Y11741" t="s">
        <v>493</v>
      </c>
      <c r="Z11741">
        <v>100</v>
      </c>
      <c r="AA11741">
        <v>161</v>
      </c>
      <c r="AB11741">
        <v>50</v>
      </c>
      <c r="AE11741" t="s">
        <v>479</v>
      </c>
      <c r="AF11741">
        <v>40.47</v>
      </c>
      <c r="AG11741">
        <v>-3.37</v>
      </c>
      <c r="AH11741" t="s">
        <v>31</v>
      </c>
      <c r="AK11741">
        <v>200</v>
      </c>
      <c r="AL11741" t="s">
        <v>2596</v>
      </c>
      <c r="AM11741" t="s">
        <v>1989</v>
      </c>
      <c r="AO11741" t="s">
        <v>462</v>
      </c>
      <c r="AP11741" t="s">
        <v>462</v>
      </c>
      <c r="AQ11741" t="s">
        <v>462</v>
      </c>
      <c r="AR11741" t="s">
        <v>462</v>
      </c>
      <c r="AZ11741" t="s">
        <v>31</v>
      </c>
      <c r="BA11741" t="s">
        <v>31</v>
      </c>
    </row>
    <row r="11742" spans="1:53" hidden="1">
      <c r="A11742" t="s">
        <v>1986</v>
      </c>
      <c r="B11742" t="s">
        <v>71</v>
      </c>
      <c r="C11742" t="s">
        <v>1742</v>
      </c>
      <c r="D11742" t="s">
        <v>44</v>
      </c>
      <c r="E11742" t="s">
        <v>1990</v>
      </c>
      <c r="G11742" t="s">
        <v>2532</v>
      </c>
      <c r="H11742" t="s">
        <v>1988</v>
      </c>
      <c r="I11742" t="s">
        <v>2360</v>
      </c>
      <c r="J11742">
        <v>40.4</v>
      </c>
      <c r="K11742">
        <v>-3.48</v>
      </c>
      <c r="L11742" t="s">
        <v>971</v>
      </c>
      <c r="M11742" t="s">
        <v>2384</v>
      </c>
      <c r="N11742">
        <v>2005</v>
      </c>
      <c r="O11742" t="s">
        <v>225</v>
      </c>
      <c r="P11742" t="s">
        <v>2532</v>
      </c>
      <c r="Q11742" s="64">
        <v>38383</v>
      </c>
      <c r="U11742">
        <v>19</v>
      </c>
      <c r="V11742" t="s">
        <v>462</v>
      </c>
      <c r="W11742">
        <v>10</v>
      </c>
      <c r="X11742">
        <v>14</v>
      </c>
      <c r="Y11742" t="s">
        <v>493</v>
      </c>
      <c r="Z11742">
        <v>100</v>
      </c>
      <c r="AA11742">
        <v>168</v>
      </c>
      <c r="AB11742">
        <v>50</v>
      </c>
      <c r="AE11742" t="s">
        <v>479</v>
      </c>
      <c r="AF11742">
        <v>40.47</v>
      </c>
      <c r="AG11742">
        <v>-3.37</v>
      </c>
      <c r="AH11742" t="s">
        <v>31</v>
      </c>
      <c r="AK11742">
        <v>200</v>
      </c>
      <c r="AL11742" t="s">
        <v>2596</v>
      </c>
      <c r="AM11742" t="s">
        <v>1989</v>
      </c>
      <c r="AO11742" t="s">
        <v>462</v>
      </c>
      <c r="AP11742" t="s">
        <v>462</v>
      </c>
      <c r="AQ11742" t="s">
        <v>462</v>
      </c>
      <c r="AR11742" t="s">
        <v>462</v>
      </c>
      <c r="AZ11742" t="s">
        <v>31</v>
      </c>
      <c r="BA11742" t="s">
        <v>31</v>
      </c>
    </row>
    <row r="11743" spans="1:53" hidden="1">
      <c r="A11743" t="s">
        <v>1986</v>
      </c>
      <c r="B11743" t="s">
        <v>71</v>
      </c>
      <c r="C11743" t="s">
        <v>1742</v>
      </c>
      <c r="D11743" t="s">
        <v>44</v>
      </c>
      <c r="E11743" t="s">
        <v>1990</v>
      </c>
      <c r="G11743" t="s">
        <v>2532</v>
      </c>
      <c r="H11743" t="s">
        <v>1988</v>
      </c>
      <c r="I11743" t="s">
        <v>2360</v>
      </c>
      <c r="J11743">
        <v>40.4</v>
      </c>
      <c r="K11743">
        <v>-3.48</v>
      </c>
      <c r="L11743" t="s">
        <v>971</v>
      </c>
      <c r="M11743" t="s">
        <v>2384</v>
      </c>
      <c r="N11743">
        <v>2005</v>
      </c>
      <c r="O11743" t="s">
        <v>225</v>
      </c>
      <c r="P11743" t="s">
        <v>2532</v>
      </c>
      <c r="Q11743" s="64">
        <v>38383</v>
      </c>
      <c r="U11743">
        <v>19</v>
      </c>
      <c r="V11743" t="s">
        <v>462</v>
      </c>
      <c r="W11743">
        <v>10</v>
      </c>
      <c r="X11743">
        <v>14</v>
      </c>
      <c r="Y11743" t="s">
        <v>493</v>
      </c>
      <c r="Z11743">
        <v>100</v>
      </c>
      <c r="AA11743">
        <v>174</v>
      </c>
      <c r="AB11743">
        <v>50</v>
      </c>
      <c r="AE11743" t="s">
        <v>479</v>
      </c>
      <c r="AF11743">
        <v>40.47</v>
      </c>
      <c r="AG11743">
        <v>-3.37</v>
      </c>
      <c r="AH11743" t="s">
        <v>31</v>
      </c>
      <c r="AK11743">
        <v>200</v>
      </c>
      <c r="AL11743" t="s">
        <v>2596</v>
      </c>
      <c r="AM11743" t="s">
        <v>1989</v>
      </c>
      <c r="AO11743" t="s">
        <v>462</v>
      </c>
      <c r="AP11743" t="s">
        <v>462</v>
      </c>
      <c r="AQ11743" t="s">
        <v>462</v>
      </c>
      <c r="AR11743" t="s">
        <v>462</v>
      </c>
      <c r="AZ11743" t="s">
        <v>31</v>
      </c>
      <c r="BA11743" t="s">
        <v>31</v>
      </c>
    </row>
    <row r="11744" spans="1:53" hidden="1">
      <c r="A11744" t="s">
        <v>1986</v>
      </c>
      <c r="B11744" t="s">
        <v>71</v>
      </c>
      <c r="C11744" t="s">
        <v>1742</v>
      </c>
      <c r="D11744" t="s">
        <v>44</v>
      </c>
      <c r="E11744" t="s">
        <v>1990</v>
      </c>
      <c r="G11744" t="s">
        <v>2532</v>
      </c>
      <c r="H11744" t="s">
        <v>1988</v>
      </c>
      <c r="I11744" t="s">
        <v>2360</v>
      </c>
      <c r="J11744">
        <v>40.4</v>
      </c>
      <c r="K11744">
        <v>-3.48</v>
      </c>
      <c r="L11744" t="s">
        <v>971</v>
      </c>
      <c r="M11744" t="s">
        <v>2384</v>
      </c>
      <c r="N11744">
        <v>2005</v>
      </c>
      <c r="O11744" t="s">
        <v>225</v>
      </c>
      <c r="P11744" t="s">
        <v>2532</v>
      </c>
      <c r="Q11744" s="64">
        <v>38383</v>
      </c>
      <c r="U11744">
        <v>19</v>
      </c>
      <c r="V11744" t="s">
        <v>462</v>
      </c>
      <c r="W11744">
        <v>10</v>
      </c>
      <c r="X11744">
        <v>14</v>
      </c>
      <c r="Y11744" t="s">
        <v>493</v>
      </c>
      <c r="Z11744">
        <v>100</v>
      </c>
      <c r="AA11744">
        <v>179</v>
      </c>
      <c r="AB11744">
        <v>50</v>
      </c>
      <c r="AE11744" t="s">
        <v>479</v>
      </c>
      <c r="AF11744">
        <v>40.47</v>
      </c>
      <c r="AG11744">
        <v>-3.37</v>
      </c>
      <c r="AH11744" t="s">
        <v>31</v>
      </c>
      <c r="AK11744">
        <v>200</v>
      </c>
      <c r="AL11744" t="s">
        <v>2596</v>
      </c>
      <c r="AM11744" t="s">
        <v>1989</v>
      </c>
      <c r="AO11744" t="s">
        <v>462</v>
      </c>
      <c r="AP11744" t="s">
        <v>462</v>
      </c>
      <c r="AQ11744" t="s">
        <v>462</v>
      </c>
      <c r="AR11744" t="s">
        <v>462</v>
      </c>
      <c r="AZ11744" t="s">
        <v>31</v>
      </c>
      <c r="BA11744" t="s">
        <v>31</v>
      </c>
    </row>
    <row r="11745" spans="1:53" hidden="1">
      <c r="A11745" t="s">
        <v>1986</v>
      </c>
      <c r="B11745" t="s">
        <v>71</v>
      </c>
      <c r="C11745" t="s">
        <v>1742</v>
      </c>
      <c r="D11745" t="s">
        <v>44</v>
      </c>
      <c r="E11745" t="s">
        <v>1990</v>
      </c>
      <c r="G11745" t="s">
        <v>2532</v>
      </c>
      <c r="H11745" t="s">
        <v>1988</v>
      </c>
      <c r="I11745" t="s">
        <v>2360</v>
      </c>
      <c r="J11745">
        <v>40.4</v>
      </c>
      <c r="K11745">
        <v>-3.48</v>
      </c>
      <c r="L11745" t="s">
        <v>971</v>
      </c>
      <c r="M11745" t="s">
        <v>2384</v>
      </c>
      <c r="N11745">
        <v>2005</v>
      </c>
      <c r="O11745" t="s">
        <v>225</v>
      </c>
      <c r="P11745" t="s">
        <v>2532</v>
      </c>
      <c r="Q11745" s="64">
        <v>38383</v>
      </c>
      <c r="U11745">
        <v>12</v>
      </c>
      <c r="V11745" t="s">
        <v>462</v>
      </c>
      <c r="W11745">
        <v>16</v>
      </c>
      <c r="X11745">
        <v>8</v>
      </c>
      <c r="Y11745" t="s">
        <v>493</v>
      </c>
      <c r="Z11745">
        <v>0</v>
      </c>
      <c r="AA11745">
        <v>49</v>
      </c>
      <c r="AB11745">
        <v>50</v>
      </c>
      <c r="AE11745" t="s">
        <v>479</v>
      </c>
      <c r="AF11745">
        <v>40.47</v>
      </c>
      <c r="AG11745">
        <v>-3.37</v>
      </c>
      <c r="AH11745" t="s">
        <v>31</v>
      </c>
      <c r="AK11745">
        <v>200</v>
      </c>
      <c r="AL11745" t="s">
        <v>2596</v>
      </c>
      <c r="AM11745" t="s">
        <v>1989</v>
      </c>
      <c r="AO11745" t="s">
        <v>462</v>
      </c>
      <c r="AP11745" t="s">
        <v>462</v>
      </c>
      <c r="AQ11745" t="s">
        <v>462</v>
      </c>
      <c r="AR11745" t="s">
        <v>462</v>
      </c>
      <c r="AZ11745" t="s">
        <v>31</v>
      </c>
      <c r="BA11745" t="s">
        <v>31</v>
      </c>
    </row>
    <row r="11746" spans="1:53" hidden="1">
      <c r="A11746" t="s">
        <v>1986</v>
      </c>
      <c r="B11746" t="s">
        <v>71</v>
      </c>
      <c r="C11746" t="s">
        <v>1742</v>
      </c>
      <c r="D11746" t="s">
        <v>44</v>
      </c>
      <c r="E11746" t="s">
        <v>1990</v>
      </c>
      <c r="G11746" t="s">
        <v>2532</v>
      </c>
      <c r="H11746" t="s">
        <v>1988</v>
      </c>
      <c r="I11746" t="s">
        <v>2360</v>
      </c>
      <c r="J11746">
        <v>40.4</v>
      </c>
      <c r="K11746">
        <v>-3.48</v>
      </c>
      <c r="L11746" t="s">
        <v>971</v>
      </c>
      <c r="M11746" t="s">
        <v>2384</v>
      </c>
      <c r="N11746">
        <v>2005</v>
      </c>
      <c r="O11746" t="s">
        <v>225</v>
      </c>
      <c r="P11746" t="s">
        <v>2532</v>
      </c>
      <c r="Q11746" s="64">
        <v>38383</v>
      </c>
      <c r="U11746">
        <v>12</v>
      </c>
      <c r="V11746" t="s">
        <v>462</v>
      </c>
      <c r="W11746">
        <v>16</v>
      </c>
      <c r="X11746">
        <v>8</v>
      </c>
      <c r="Y11746" t="s">
        <v>493</v>
      </c>
      <c r="Z11746">
        <v>0</v>
      </c>
      <c r="AA11746">
        <v>56</v>
      </c>
      <c r="AB11746">
        <v>50</v>
      </c>
      <c r="AE11746" t="s">
        <v>479</v>
      </c>
      <c r="AF11746">
        <v>40.47</v>
      </c>
      <c r="AG11746">
        <v>-3.37</v>
      </c>
      <c r="AH11746" t="s">
        <v>31</v>
      </c>
      <c r="AK11746">
        <v>200</v>
      </c>
      <c r="AL11746" t="s">
        <v>2596</v>
      </c>
      <c r="AM11746" t="s">
        <v>1989</v>
      </c>
      <c r="AO11746" t="s">
        <v>462</v>
      </c>
      <c r="AP11746" t="s">
        <v>462</v>
      </c>
      <c r="AQ11746" t="s">
        <v>462</v>
      </c>
      <c r="AR11746" t="s">
        <v>462</v>
      </c>
      <c r="AZ11746" t="s">
        <v>31</v>
      </c>
      <c r="BA11746" t="s">
        <v>31</v>
      </c>
    </row>
    <row r="11747" spans="1:53" hidden="1">
      <c r="A11747" t="s">
        <v>1986</v>
      </c>
      <c r="B11747" t="s">
        <v>71</v>
      </c>
      <c r="C11747" t="s">
        <v>1742</v>
      </c>
      <c r="D11747" t="s">
        <v>44</v>
      </c>
      <c r="E11747" t="s">
        <v>1990</v>
      </c>
      <c r="G11747" t="s">
        <v>2532</v>
      </c>
      <c r="H11747" t="s">
        <v>1988</v>
      </c>
      <c r="I11747" t="s">
        <v>2360</v>
      </c>
      <c r="J11747">
        <v>40.4</v>
      </c>
      <c r="K11747">
        <v>-3.48</v>
      </c>
      <c r="L11747" t="s">
        <v>971</v>
      </c>
      <c r="M11747" t="s">
        <v>2384</v>
      </c>
      <c r="N11747">
        <v>2005</v>
      </c>
      <c r="O11747" t="s">
        <v>225</v>
      </c>
      <c r="P11747" t="s">
        <v>2532</v>
      </c>
      <c r="Q11747" s="64">
        <v>38383</v>
      </c>
      <c r="U11747">
        <v>12</v>
      </c>
      <c r="V11747" t="s">
        <v>462</v>
      </c>
      <c r="W11747">
        <v>16</v>
      </c>
      <c r="X11747">
        <v>8</v>
      </c>
      <c r="Y11747" t="s">
        <v>493</v>
      </c>
      <c r="Z11747">
        <v>0</v>
      </c>
      <c r="AA11747">
        <v>63</v>
      </c>
      <c r="AB11747">
        <v>50</v>
      </c>
      <c r="AE11747" t="s">
        <v>479</v>
      </c>
      <c r="AF11747">
        <v>40.47</v>
      </c>
      <c r="AG11747">
        <v>-3.37</v>
      </c>
      <c r="AH11747" t="s">
        <v>31</v>
      </c>
      <c r="AK11747">
        <v>200</v>
      </c>
      <c r="AL11747" t="s">
        <v>2596</v>
      </c>
      <c r="AM11747" t="s">
        <v>1989</v>
      </c>
      <c r="AO11747" t="s">
        <v>462</v>
      </c>
      <c r="AP11747" t="s">
        <v>462</v>
      </c>
      <c r="AQ11747" t="s">
        <v>462</v>
      </c>
      <c r="AR11747" t="s">
        <v>462</v>
      </c>
      <c r="AZ11747" t="s">
        <v>31</v>
      </c>
      <c r="BA11747" t="s">
        <v>31</v>
      </c>
    </row>
    <row r="11748" spans="1:53" hidden="1">
      <c r="A11748" t="s">
        <v>1986</v>
      </c>
      <c r="B11748" t="s">
        <v>71</v>
      </c>
      <c r="C11748" t="s">
        <v>1742</v>
      </c>
      <c r="D11748" t="s">
        <v>44</v>
      </c>
      <c r="E11748" t="s">
        <v>1990</v>
      </c>
      <c r="G11748" t="s">
        <v>2532</v>
      </c>
      <c r="H11748" t="s">
        <v>1988</v>
      </c>
      <c r="I11748" t="s">
        <v>2360</v>
      </c>
      <c r="J11748">
        <v>40.4</v>
      </c>
      <c r="K11748">
        <v>-3.48</v>
      </c>
      <c r="L11748" t="s">
        <v>971</v>
      </c>
      <c r="M11748" t="s">
        <v>2384</v>
      </c>
      <c r="N11748">
        <v>2005</v>
      </c>
      <c r="O11748" t="s">
        <v>225</v>
      </c>
      <c r="P11748" t="s">
        <v>2532</v>
      </c>
      <c r="Q11748" s="64">
        <v>38383</v>
      </c>
      <c r="U11748">
        <v>12</v>
      </c>
      <c r="V11748" t="s">
        <v>462</v>
      </c>
      <c r="W11748">
        <v>16</v>
      </c>
      <c r="X11748">
        <v>8</v>
      </c>
      <c r="Y11748" t="s">
        <v>493</v>
      </c>
      <c r="Z11748">
        <v>0</v>
      </c>
      <c r="AA11748">
        <v>70</v>
      </c>
      <c r="AB11748">
        <v>50</v>
      </c>
      <c r="AE11748" t="s">
        <v>479</v>
      </c>
      <c r="AF11748">
        <v>40.47</v>
      </c>
      <c r="AG11748">
        <v>-3.37</v>
      </c>
      <c r="AH11748" t="s">
        <v>31</v>
      </c>
      <c r="AK11748">
        <v>200</v>
      </c>
      <c r="AL11748" t="s">
        <v>2596</v>
      </c>
      <c r="AM11748" t="s">
        <v>1989</v>
      </c>
      <c r="AO11748" t="s">
        <v>462</v>
      </c>
      <c r="AP11748" t="s">
        <v>462</v>
      </c>
      <c r="AQ11748" t="s">
        <v>462</v>
      </c>
      <c r="AR11748" t="s">
        <v>462</v>
      </c>
      <c r="AZ11748" t="s">
        <v>31</v>
      </c>
      <c r="BA11748" t="s">
        <v>31</v>
      </c>
    </row>
    <row r="11749" spans="1:53" hidden="1">
      <c r="A11749" t="s">
        <v>1986</v>
      </c>
      <c r="B11749" t="s">
        <v>71</v>
      </c>
      <c r="C11749" t="s">
        <v>1742</v>
      </c>
      <c r="D11749" t="s">
        <v>44</v>
      </c>
      <c r="E11749" t="s">
        <v>1990</v>
      </c>
      <c r="G11749" t="s">
        <v>2532</v>
      </c>
      <c r="H11749" t="s">
        <v>1988</v>
      </c>
      <c r="I11749" t="s">
        <v>2360</v>
      </c>
      <c r="J11749">
        <v>40.4</v>
      </c>
      <c r="K11749">
        <v>-3.48</v>
      </c>
      <c r="L11749" t="s">
        <v>971</v>
      </c>
      <c r="M11749" t="s">
        <v>2384</v>
      </c>
      <c r="N11749">
        <v>2005</v>
      </c>
      <c r="O11749" t="s">
        <v>225</v>
      </c>
      <c r="P11749" t="s">
        <v>2532</v>
      </c>
      <c r="Q11749" s="64">
        <v>38383</v>
      </c>
      <c r="U11749">
        <v>12</v>
      </c>
      <c r="V11749" t="s">
        <v>462</v>
      </c>
      <c r="W11749">
        <v>16</v>
      </c>
      <c r="X11749">
        <v>8</v>
      </c>
      <c r="Y11749" t="s">
        <v>493</v>
      </c>
      <c r="Z11749">
        <v>0</v>
      </c>
      <c r="AA11749">
        <v>77</v>
      </c>
      <c r="AB11749">
        <v>50</v>
      </c>
      <c r="AE11749" t="s">
        <v>479</v>
      </c>
      <c r="AF11749">
        <v>40.47</v>
      </c>
      <c r="AG11749">
        <v>-3.37</v>
      </c>
      <c r="AH11749" t="s">
        <v>31</v>
      </c>
      <c r="AK11749">
        <v>200</v>
      </c>
      <c r="AL11749" t="s">
        <v>2596</v>
      </c>
      <c r="AM11749" t="s">
        <v>1989</v>
      </c>
      <c r="AO11749" t="s">
        <v>462</v>
      </c>
      <c r="AP11749" t="s">
        <v>462</v>
      </c>
      <c r="AQ11749" t="s">
        <v>462</v>
      </c>
      <c r="AR11749" t="s">
        <v>462</v>
      </c>
      <c r="AZ11749" t="s">
        <v>31</v>
      </c>
      <c r="BA11749" t="s">
        <v>31</v>
      </c>
    </row>
    <row r="11750" spans="1:53" hidden="1">
      <c r="A11750" t="s">
        <v>1986</v>
      </c>
      <c r="B11750" t="s">
        <v>71</v>
      </c>
      <c r="C11750" t="s">
        <v>1742</v>
      </c>
      <c r="D11750" t="s">
        <v>44</v>
      </c>
      <c r="E11750" t="s">
        <v>1990</v>
      </c>
      <c r="G11750" t="s">
        <v>2532</v>
      </c>
      <c r="H11750" t="s">
        <v>1988</v>
      </c>
      <c r="I11750" t="s">
        <v>2360</v>
      </c>
      <c r="J11750">
        <v>40.4</v>
      </c>
      <c r="K11750">
        <v>-3.48</v>
      </c>
      <c r="L11750" t="s">
        <v>971</v>
      </c>
      <c r="M11750" t="s">
        <v>2384</v>
      </c>
      <c r="N11750">
        <v>2005</v>
      </c>
      <c r="O11750" t="s">
        <v>225</v>
      </c>
      <c r="P11750" t="s">
        <v>2532</v>
      </c>
      <c r="Q11750" s="64">
        <v>38383</v>
      </c>
      <c r="U11750">
        <v>12</v>
      </c>
      <c r="V11750" t="s">
        <v>462</v>
      </c>
      <c r="W11750">
        <v>16</v>
      </c>
      <c r="X11750">
        <v>8</v>
      </c>
      <c r="Y11750" t="s">
        <v>493</v>
      </c>
      <c r="Z11750">
        <v>0</v>
      </c>
      <c r="AA11750">
        <v>84</v>
      </c>
      <c r="AB11750">
        <v>50</v>
      </c>
      <c r="AE11750" t="s">
        <v>479</v>
      </c>
      <c r="AF11750">
        <v>40.47</v>
      </c>
      <c r="AG11750">
        <v>-3.37</v>
      </c>
      <c r="AH11750" t="s">
        <v>31</v>
      </c>
      <c r="AK11750">
        <v>200</v>
      </c>
      <c r="AL11750" t="s">
        <v>2596</v>
      </c>
      <c r="AM11750" t="s">
        <v>1989</v>
      </c>
      <c r="AO11750" t="s">
        <v>462</v>
      </c>
      <c r="AP11750" t="s">
        <v>462</v>
      </c>
      <c r="AQ11750" t="s">
        <v>462</v>
      </c>
      <c r="AR11750" t="s">
        <v>462</v>
      </c>
      <c r="AZ11750" t="s">
        <v>31</v>
      </c>
      <c r="BA11750" t="s">
        <v>31</v>
      </c>
    </row>
    <row r="11751" spans="1:53" hidden="1">
      <c r="A11751" t="s">
        <v>1986</v>
      </c>
      <c r="B11751" t="s">
        <v>71</v>
      </c>
      <c r="C11751" t="s">
        <v>1742</v>
      </c>
      <c r="D11751" t="s">
        <v>44</v>
      </c>
      <c r="E11751" t="s">
        <v>1990</v>
      </c>
      <c r="G11751" t="s">
        <v>2532</v>
      </c>
      <c r="H11751" t="s">
        <v>1988</v>
      </c>
      <c r="I11751" t="s">
        <v>2360</v>
      </c>
      <c r="J11751">
        <v>40.4</v>
      </c>
      <c r="K11751">
        <v>-3.48</v>
      </c>
      <c r="L11751" t="s">
        <v>971</v>
      </c>
      <c r="M11751" t="s">
        <v>2384</v>
      </c>
      <c r="N11751">
        <v>2005</v>
      </c>
      <c r="O11751" t="s">
        <v>225</v>
      </c>
      <c r="P11751" t="s">
        <v>2532</v>
      </c>
      <c r="Q11751" s="64">
        <v>38383</v>
      </c>
      <c r="U11751">
        <v>12</v>
      </c>
      <c r="V11751" t="s">
        <v>462</v>
      </c>
      <c r="W11751">
        <v>16</v>
      </c>
      <c r="X11751">
        <v>8</v>
      </c>
      <c r="Y11751" t="s">
        <v>493</v>
      </c>
      <c r="Z11751">
        <v>0</v>
      </c>
      <c r="AA11751">
        <v>91</v>
      </c>
      <c r="AB11751">
        <v>50</v>
      </c>
      <c r="AE11751" t="s">
        <v>479</v>
      </c>
      <c r="AF11751">
        <v>40.47</v>
      </c>
      <c r="AG11751">
        <v>-3.37</v>
      </c>
      <c r="AH11751" t="s">
        <v>31</v>
      </c>
      <c r="AK11751">
        <v>200</v>
      </c>
      <c r="AL11751" t="s">
        <v>2596</v>
      </c>
      <c r="AM11751" t="s">
        <v>1989</v>
      </c>
      <c r="AO11751" t="s">
        <v>462</v>
      </c>
      <c r="AP11751" t="s">
        <v>462</v>
      </c>
      <c r="AQ11751" t="s">
        <v>462</v>
      </c>
      <c r="AR11751" t="s">
        <v>462</v>
      </c>
      <c r="AZ11751" t="s">
        <v>31</v>
      </c>
      <c r="BA11751" t="s">
        <v>31</v>
      </c>
    </row>
    <row r="11752" spans="1:53" hidden="1">
      <c r="A11752" t="s">
        <v>1986</v>
      </c>
      <c r="B11752" t="s">
        <v>71</v>
      </c>
      <c r="C11752" t="s">
        <v>1742</v>
      </c>
      <c r="D11752" t="s">
        <v>44</v>
      </c>
      <c r="E11752" t="s">
        <v>1990</v>
      </c>
      <c r="G11752" t="s">
        <v>2532</v>
      </c>
      <c r="H11752" t="s">
        <v>1988</v>
      </c>
      <c r="I11752" t="s">
        <v>2360</v>
      </c>
      <c r="J11752">
        <v>40.4</v>
      </c>
      <c r="K11752">
        <v>-3.48</v>
      </c>
      <c r="L11752" t="s">
        <v>971</v>
      </c>
      <c r="M11752" t="s">
        <v>2384</v>
      </c>
      <c r="N11752">
        <v>2005</v>
      </c>
      <c r="O11752" t="s">
        <v>225</v>
      </c>
      <c r="P11752" t="s">
        <v>2532</v>
      </c>
      <c r="Q11752" s="64">
        <v>38383</v>
      </c>
      <c r="U11752">
        <v>12</v>
      </c>
      <c r="V11752" t="s">
        <v>462</v>
      </c>
      <c r="W11752">
        <v>16</v>
      </c>
      <c r="X11752">
        <v>8</v>
      </c>
      <c r="Y11752" t="s">
        <v>493</v>
      </c>
      <c r="Z11752">
        <v>0</v>
      </c>
      <c r="AA11752">
        <v>98</v>
      </c>
      <c r="AB11752">
        <v>50</v>
      </c>
      <c r="AE11752" t="s">
        <v>479</v>
      </c>
      <c r="AF11752">
        <v>40.47</v>
      </c>
      <c r="AG11752">
        <v>-3.37</v>
      </c>
      <c r="AH11752" t="s">
        <v>31</v>
      </c>
      <c r="AK11752">
        <v>200</v>
      </c>
      <c r="AL11752" t="s">
        <v>2596</v>
      </c>
      <c r="AM11752" t="s">
        <v>1989</v>
      </c>
      <c r="AO11752" t="s">
        <v>462</v>
      </c>
      <c r="AP11752" t="s">
        <v>462</v>
      </c>
      <c r="AQ11752" t="s">
        <v>462</v>
      </c>
      <c r="AR11752" t="s">
        <v>462</v>
      </c>
      <c r="AZ11752" t="s">
        <v>31</v>
      </c>
      <c r="BA11752" t="s">
        <v>31</v>
      </c>
    </row>
    <row r="11753" spans="1:53" hidden="1">
      <c r="A11753" t="s">
        <v>1986</v>
      </c>
      <c r="B11753" t="s">
        <v>71</v>
      </c>
      <c r="C11753" t="s">
        <v>1742</v>
      </c>
      <c r="D11753" t="s">
        <v>44</v>
      </c>
      <c r="E11753" t="s">
        <v>1990</v>
      </c>
      <c r="G11753" t="s">
        <v>2532</v>
      </c>
      <c r="H11753" t="s">
        <v>1988</v>
      </c>
      <c r="I11753" t="s">
        <v>2360</v>
      </c>
      <c r="J11753">
        <v>40.4</v>
      </c>
      <c r="K11753">
        <v>-3.48</v>
      </c>
      <c r="L11753" t="s">
        <v>971</v>
      </c>
      <c r="M11753" t="s">
        <v>2384</v>
      </c>
      <c r="N11753">
        <v>2005</v>
      </c>
      <c r="O11753" t="s">
        <v>225</v>
      </c>
      <c r="P11753" t="s">
        <v>2532</v>
      </c>
      <c r="Q11753" s="64">
        <v>38383</v>
      </c>
      <c r="U11753">
        <v>12</v>
      </c>
      <c r="V11753" t="s">
        <v>462</v>
      </c>
      <c r="W11753">
        <v>16</v>
      </c>
      <c r="X11753">
        <v>8</v>
      </c>
      <c r="Y11753" t="s">
        <v>493</v>
      </c>
      <c r="Z11753">
        <v>0</v>
      </c>
      <c r="AA11753">
        <v>105</v>
      </c>
      <c r="AB11753">
        <v>50</v>
      </c>
      <c r="AE11753" t="s">
        <v>479</v>
      </c>
      <c r="AF11753">
        <v>40.47</v>
      </c>
      <c r="AG11753">
        <v>-3.37</v>
      </c>
      <c r="AH11753" t="s">
        <v>31</v>
      </c>
      <c r="AK11753">
        <v>200</v>
      </c>
      <c r="AL11753" t="s">
        <v>2596</v>
      </c>
      <c r="AM11753" t="s">
        <v>1989</v>
      </c>
      <c r="AO11753" t="s">
        <v>462</v>
      </c>
      <c r="AP11753" t="s">
        <v>462</v>
      </c>
      <c r="AQ11753" t="s">
        <v>462</v>
      </c>
      <c r="AR11753" t="s">
        <v>462</v>
      </c>
      <c r="AZ11753" t="s">
        <v>31</v>
      </c>
      <c r="BA11753" t="s">
        <v>31</v>
      </c>
    </row>
    <row r="11754" spans="1:53" hidden="1">
      <c r="A11754" t="s">
        <v>1986</v>
      </c>
      <c r="B11754" t="s">
        <v>71</v>
      </c>
      <c r="C11754" t="s">
        <v>1742</v>
      </c>
      <c r="D11754" t="s">
        <v>44</v>
      </c>
      <c r="E11754" t="s">
        <v>1990</v>
      </c>
      <c r="G11754" t="s">
        <v>2532</v>
      </c>
      <c r="H11754" t="s">
        <v>1988</v>
      </c>
      <c r="I11754" t="s">
        <v>2360</v>
      </c>
      <c r="J11754">
        <v>40.4</v>
      </c>
      <c r="K11754">
        <v>-3.48</v>
      </c>
      <c r="L11754" t="s">
        <v>971</v>
      </c>
      <c r="M11754" t="s">
        <v>2384</v>
      </c>
      <c r="N11754">
        <v>2005</v>
      </c>
      <c r="O11754" t="s">
        <v>225</v>
      </c>
      <c r="P11754" t="s">
        <v>2532</v>
      </c>
      <c r="Q11754" s="64">
        <v>38383</v>
      </c>
      <c r="U11754">
        <v>12</v>
      </c>
      <c r="V11754" t="s">
        <v>462</v>
      </c>
      <c r="W11754">
        <v>16</v>
      </c>
      <c r="X11754">
        <v>8</v>
      </c>
      <c r="Y11754" t="s">
        <v>493</v>
      </c>
      <c r="Z11754">
        <v>0</v>
      </c>
      <c r="AA11754">
        <v>112</v>
      </c>
      <c r="AB11754">
        <v>50</v>
      </c>
      <c r="AE11754" t="s">
        <v>479</v>
      </c>
      <c r="AF11754">
        <v>40.47</v>
      </c>
      <c r="AG11754">
        <v>-3.37</v>
      </c>
      <c r="AH11754" t="s">
        <v>31</v>
      </c>
      <c r="AK11754">
        <v>200</v>
      </c>
      <c r="AL11754" t="s">
        <v>2596</v>
      </c>
      <c r="AM11754" t="s">
        <v>1989</v>
      </c>
      <c r="AO11754" t="s">
        <v>462</v>
      </c>
      <c r="AP11754" t="s">
        <v>462</v>
      </c>
      <c r="AQ11754" t="s">
        <v>462</v>
      </c>
      <c r="AR11754" t="s">
        <v>462</v>
      </c>
      <c r="AZ11754" t="s">
        <v>31</v>
      </c>
      <c r="BA11754" t="s">
        <v>31</v>
      </c>
    </row>
    <row r="11755" spans="1:53" hidden="1">
      <c r="A11755" t="s">
        <v>1986</v>
      </c>
      <c r="B11755" t="s">
        <v>71</v>
      </c>
      <c r="C11755" t="s">
        <v>1742</v>
      </c>
      <c r="D11755" t="s">
        <v>44</v>
      </c>
      <c r="E11755" t="s">
        <v>1990</v>
      </c>
      <c r="G11755" t="s">
        <v>2532</v>
      </c>
      <c r="H11755" t="s">
        <v>1988</v>
      </c>
      <c r="I11755" t="s">
        <v>2360</v>
      </c>
      <c r="J11755">
        <v>40.4</v>
      </c>
      <c r="K11755">
        <v>-3.48</v>
      </c>
      <c r="L11755" t="s">
        <v>971</v>
      </c>
      <c r="M11755" t="s">
        <v>2384</v>
      </c>
      <c r="N11755">
        <v>2005</v>
      </c>
      <c r="O11755" t="s">
        <v>225</v>
      </c>
      <c r="P11755" t="s">
        <v>2532</v>
      </c>
      <c r="Q11755" s="64">
        <v>38383</v>
      </c>
      <c r="U11755">
        <v>12</v>
      </c>
      <c r="V11755" t="s">
        <v>462</v>
      </c>
      <c r="W11755">
        <v>16</v>
      </c>
      <c r="X11755">
        <v>8</v>
      </c>
      <c r="Y11755" t="s">
        <v>493</v>
      </c>
      <c r="Z11755">
        <v>0</v>
      </c>
      <c r="AA11755">
        <v>119</v>
      </c>
      <c r="AB11755">
        <v>50</v>
      </c>
      <c r="AE11755" t="s">
        <v>479</v>
      </c>
      <c r="AF11755">
        <v>40.47</v>
      </c>
      <c r="AG11755">
        <v>-3.37</v>
      </c>
      <c r="AH11755" t="s">
        <v>31</v>
      </c>
      <c r="AK11755">
        <v>200</v>
      </c>
      <c r="AL11755" t="s">
        <v>2596</v>
      </c>
      <c r="AM11755" t="s">
        <v>1989</v>
      </c>
      <c r="AO11755" t="s">
        <v>462</v>
      </c>
      <c r="AP11755" t="s">
        <v>462</v>
      </c>
      <c r="AQ11755" t="s">
        <v>462</v>
      </c>
      <c r="AR11755" t="s">
        <v>462</v>
      </c>
      <c r="AZ11755" t="s">
        <v>31</v>
      </c>
      <c r="BA11755" t="s">
        <v>31</v>
      </c>
    </row>
    <row r="11756" spans="1:53" hidden="1">
      <c r="A11756" t="s">
        <v>1986</v>
      </c>
      <c r="B11756" t="s">
        <v>71</v>
      </c>
      <c r="C11756" t="s">
        <v>1742</v>
      </c>
      <c r="D11756" t="s">
        <v>44</v>
      </c>
      <c r="E11756" t="s">
        <v>1990</v>
      </c>
      <c r="G11756" t="s">
        <v>2532</v>
      </c>
      <c r="H11756" t="s">
        <v>1988</v>
      </c>
      <c r="I11756" t="s">
        <v>2360</v>
      </c>
      <c r="J11756">
        <v>40.4</v>
      </c>
      <c r="K11756">
        <v>-3.48</v>
      </c>
      <c r="L11756" t="s">
        <v>971</v>
      </c>
      <c r="M11756" t="s">
        <v>2384</v>
      </c>
      <c r="N11756">
        <v>2005</v>
      </c>
      <c r="O11756" t="s">
        <v>225</v>
      </c>
      <c r="P11756" t="s">
        <v>2532</v>
      </c>
      <c r="Q11756" s="64">
        <v>38383</v>
      </c>
      <c r="U11756">
        <v>12</v>
      </c>
      <c r="V11756" t="s">
        <v>462</v>
      </c>
      <c r="W11756">
        <v>16</v>
      </c>
      <c r="X11756">
        <v>8</v>
      </c>
      <c r="Y11756" t="s">
        <v>493</v>
      </c>
      <c r="Z11756">
        <v>0</v>
      </c>
      <c r="AA11756">
        <v>126</v>
      </c>
      <c r="AB11756">
        <v>50</v>
      </c>
      <c r="AE11756" t="s">
        <v>479</v>
      </c>
      <c r="AF11756">
        <v>40.47</v>
      </c>
      <c r="AG11756">
        <v>-3.37</v>
      </c>
      <c r="AH11756" t="s">
        <v>31</v>
      </c>
      <c r="AK11756">
        <v>200</v>
      </c>
      <c r="AL11756" t="s">
        <v>2596</v>
      </c>
      <c r="AM11756" t="s">
        <v>1989</v>
      </c>
      <c r="AO11756" t="s">
        <v>462</v>
      </c>
      <c r="AP11756" t="s">
        <v>462</v>
      </c>
      <c r="AQ11756" t="s">
        <v>462</v>
      </c>
      <c r="AR11756" t="s">
        <v>462</v>
      </c>
      <c r="AZ11756" t="s">
        <v>31</v>
      </c>
      <c r="BA11756" t="s">
        <v>31</v>
      </c>
    </row>
    <row r="11757" spans="1:53" hidden="1">
      <c r="A11757" t="s">
        <v>1986</v>
      </c>
      <c r="B11757" t="s">
        <v>71</v>
      </c>
      <c r="C11757" t="s">
        <v>1742</v>
      </c>
      <c r="D11757" t="s">
        <v>44</v>
      </c>
      <c r="E11757" t="s">
        <v>1990</v>
      </c>
      <c r="G11757" t="s">
        <v>2532</v>
      </c>
      <c r="H11757" t="s">
        <v>1988</v>
      </c>
      <c r="I11757" t="s">
        <v>2360</v>
      </c>
      <c r="J11757">
        <v>40.4</v>
      </c>
      <c r="K11757">
        <v>-3.48</v>
      </c>
      <c r="L11757" t="s">
        <v>971</v>
      </c>
      <c r="M11757" t="s">
        <v>2384</v>
      </c>
      <c r="N11757">
        <v>2005</v>
      </c>
      <c r="O11757" t="s">
        <v>225</v>
      </c>
      <c r="P11757" t="s">
        <v>2532</v>
      </c>
      <c r="Q11757" s="64">
        <v>38383</v>
      </c>
      <c r="U11757">
        <v>12</v>
      </c>
      <c r="V11757" t="s">
        <v>462</v>
      </c>
      <c r="W11757">
        <v>16</v>
      </c>
      <c r="X11757">
        <v>8</v>
      </c>
      <c r="Y11757" t="s">
        <v>493</v>
      </c>
      <c r="Z11757">
        <v>32.984999999999999</v>
      </c>
      <c r="AA11757">
        <v>133</v>
      </c>
      <c r="AB11757">
        <v>50</v>
      </c>
      <c r="AE11757" t="s">
        <v>479</v>
      </c>
      <c r="AF11757">
        <v>40.47</v>
      </c>
      <c r="AG11757">
        <v>-3.37</v>
      </c>
      <c r="AH11757" t="s">
        <v>31</v>
      </c>
      <c r="AK11757">
        <v>200</v>
      </c>
      <c r="AL11757" t="s">
        <v>2596</v>
      </c>
      <c r="AM11757" t="s">
        <v>1989</v>
      </c>
      <c r="AO11757" t="s">
        <v>462</v>
      </c>
      <c r="AP11757" t="s">
        <v>462</v>
      </c>
      <c r="AQ11757" t="s">
        <v>462</v>
      </c>
      <c r="AR11757" t="s">
        <v>462</v>
      </c>
      <c r="AZ11757" t="s">
        <v>31</v>
      </c>
      <c r="BA11757" t="s">
        <v>31</v>
      </c>
    </row>
    <row r="11758" spans="1:53" hidden="1">
      <c r="A11758" t="s">
        <v>1986</v>
      </c>
      <c r="B11758" t="s">
        <v>71</v>
      </c>
      <c r="C11758" t="s">
        <v>1742</v>
      </c>
      <c r="D11758" t="s">
        <v>44</v>
      </c>
      <c r="E11758" t="s">
        <v>1990</v>
      </c>
      <c r="G11758" t="s">
        <v>2532</v>
      </c>
      <c r="H11758" t="s">
        <v>1988</v>
      </c>
      <c r="I11758" t="s">
        <v>2360</v>
      </c>
      <c r="J11758">
        <v>40.4</v>
      </c>
      <c r="K11758">
        <v>-3.48</v>
      </c>
      <c r="L11758" t="s">
        <v>971</v>
      </c>
      <c r="M11758" t="s">
        <v>2384</v>
      </c>
      <c r="N11758">
        <v>2005</v>
      </c>
      <c r="O11758" t="s">
        <v>225</v>
      </c>
      <c r="P11758" t="s">
        <v>2532</v>
      </c>
      <c r="Q11758" s="64">
        <v>38383</v>
      </c>
      <c r="U11758">
        <v>12</v>
      </c>
      <c r="V11758" t="s">
        <v>462</v>
      </c>
      <c r="W11758">
        <v>16</v>
      </c>
      <c r="X11758">
        <v>8</v>
      </c>
      <c r="Y11758" t="s">
        <v>493</v>
      </c>
      <c r="Z11758">
        <v>39.875</v>
      </c>
      <c r="AA11758">
        <v>140</v>
      </c>
      <c r="AB11758">
        <v>50</v>
      </c>
      <c r="AE11758" t="s">
        <v>479</v>
      </c>
      <c r="AF11758">
        <v>40.47</v>
      </c>
      <c r="AG11758">
        <v>-3.37</v>
      </c>
      <c r="AH11758" t="s">
        <v>31</v>
      </c>
      <c r="AK11758">
        <v>200</v>
      </c>
      <c r="AL11758" t="s">
        <v>2596</v>
      </c>
      <c r="AM11758" t="s">
        <v>1989</v>
      </c>
      <c r="AO11758" t="s">
        <v>462</v>
      </c>
      <c r="AP11758" t="s">
        <v>462</v>
      </c>
      <c r="AQ11758" t="s">
        <v>462</v>
      </c>
      <c r="AR11758" t="s">
        <v>462</v>
      </c>
      <c r="AZ11758" t="s">
        <v>31</v>
      </c>
      <c r="BA11758" t="s">
        <v>31</v>
      </c>
    </row>
    <row r="11759" spans="1:53" hidden="1">
      <c r="A11759" t="s">
        <v>1986</v>
      </c>
      <c r="B11759" t="s">
        <v>71</v>
      </c>
      <c r="C11759" t="s">
        <v>1742</v>
      </c>
      <c r="D11759" t="s">
        <v>44</v>
      </c>
      <c r="E11759" t="s">
        <v>1990</v>
      </c>
      <c r="G11759" t="s">
        <v>2532</v>
      </c>
      <c r="H11759" t="s">
        <v>1988</v>
      </c>
      <c r="I11759" t="s">
        <v>2360</v>
      </c>
      <c r="J11759">
        <v>40.4</v>
      </c>
      <c r="K11759">
        <v>-3.48</v>
      </c>
      <c r="L11759" t="s">
        <v>971</v>
      </c>
      <c r="M11759" t="s">
        <v>2384</v>
      </c>
      <c r="N11759">
        <v>2005</v>
      </c>
      <c r="O11759" t="s">
        <v>225</v>
      </c>
      <c r="P11759" t="s">
        <v>2532</v>
      </c>
      <c r="Q11759" s="64">
        <v>38383</v>
      </c>
      <c r="U11759">
        <v>12</v>
      </c>
      <c r="V11759" t="s">
        <v>462</v>
      </c>
      <c r="W11759">
        <v>16</v>
      </c>
      <c r="X11759">
        <v>8</v>
      </c>
      <c r="Y11759" t="s">
        <v>493</v>
      </c>
      <c r="Z11759">
        <v>51.982999999999997</v>
      </c>
      <c r="AA11759">
        <v>147</v>
      </c>
      <c r="AB11759">
        <v>50</v>
      </c>
      <c r="AE11759" t="s">
        <v>479</v>
      </c>
      <c r="AF11759">
        <v>40.47</v>
      </c>
      <c r="AG11759">
        <v>-3.37</v>
      </c>
      <c r="AH11759" t="s">
        <v>31</v>
      </c>
      <c r="AK11759">
        <v>200</v>
      </c>
      <c r="AL11759" t="s">
        <v>2596</v>
      </c>
      <c r="AM11759" t="s">
        <v>1989</v>
      </c>
      <c r="AO11759" t="s">
        <v>462</v>
      </c>
      <c r="AP11759" t="s">
        <v>462</v>
      </c>
      <c r="AQ11759" t="s">
        <v>462</v>
      </c>
      <c r="AR11759" t="s">
        <v>462</v>
      </c>
      <c r="AZ11759" t="s">
        <v>31</v>
      </c>
      <c r="BA11759" t="s">
        <v>31</v>
      </c>
    </row>
    <row r="11760" spans="1:53" hidden="1">
      <c r="A11760" t="s">
        <v>1986</v>
      </c>
      <c r="B11760" t="s">
        <v>71</v>
      </c>
      <c r="C11760" t="s">
        <v>1742</v>
      </c>
      <c r="D11760" t="s">
        <v>44</v>
      </c>
      <c r="E11760" t="s">
        <v>1990</v>
      </c>
      <c r="G11760" t="s">
        <v>2532</v>
      </c>
      <c r="H11760" t="s">
        <v>1988</v>
      </c>
      <c r="I11760" t="s">
        <v>2360</v>
      </c>
      <c r="J11760">
        <v>40.4</v>
      </c>
      <c r="K11760">
        <v>-3.48</v>
      </c>
      <c r="L11760" t="s">
        <v>971</v>
      </c>
      <c r="M11760" t="s">
        <v>2384</v>
      </c>
      <c r="N11760">
        <v>2005</v>
      </c>
      <c r="O11760" t="s">
        <v>225</v>
      </c>
      <c r="P11760" t="s">
        <v>2532</v>
      </c>
      <c r="Q11760" s="64">
        <v>38383</v>
      </c>
      <c r="U11760">
        <v>12</v>
      </c>
      <c r="V11760" t="s">
        <v>462</v>
      </c>
      <c r="W11760">
        <v>16</v>
      </c>
      <c r="X11760">
        <v>8</v>
      </c>
      <c r="Y11760" t="s">
        <v>493</v>
      </c>
      <c r="Z11760">
        <v>65.971000000000004</v>
      </c>
      <c r="AA11760">
        <v>154</v>
      </c>
      <c r="AB11760">
        <v>50</v>
      </c>
      <c r="AE11760" t="s">
        <v>479</v>
      </c>
      <c r="AF11760">
        <v>40.47</v>
      </c>
      <c r="AG11760">
        <v>-3.37</v>
      </c>
      <c r="AH11760" t="s">
        <v>31</v>
      </c>
      <c r="AK11760">
        <v>200</v>
      </c>
      <c r="AL11760" t="s">
        <v>2596</v>
      </c>
      <c r="AM11760" t="s">
        <v>1989</v>
      </c>
      <c r="AO11760" t="s">
        <v>462</v>
      </c>
      <c r="AP11760" t="s">
        <v>462</v>
      </c>
      <c r="AQ11760" t="s">
        <v>462</v>
      </c>
      <c r="AR11760" t="s">
        <v>462</v>
      </c>
      <c r="AZ11760" t="s">
        <v>31</v>
      </c>
      <c r="BA11760" t="s">
        <v>31</v>
      </c>
    </row>
    <row r="11761" spans="1:53" hidden="1">
      <c r="A11761" t="s">
        <v>1986</v>
      </c>
      <c r="B11761" t="s">
        <v>71</v>
      </c>
      <c r="C11761" t="s">
        <v>1742</v>
      </c>
      <c r="D11761" t="s">
        <v>44</v>
      </c>
      <c r="E11761" t="s">
        <v>1990</v>
      </c>
      <c r="G11761" t="s">
        <v>2532</v>
      </c>
      <c r="H11761" t="s">
        <v>1988</v>
      </c>
      <c r="I11761" t="s">
        <v>2360</v>
      </c>
      <c r="J11761">
        <v>40.4</v>
      </c>
      <c r="K11761">
        <v>-3.48</v>
      </c>
      <c r="L11761" t="s">
        <v>971</v>
      </c>
      <c r="M11761" t="s">
        <v>2384</v>
      </c>
      <c r="N11761">
        <v>2005</v>
      </c>
      <c r="O11761" t="s">
        <v>225</v>
      </c>
      <c r="P11761" t="s">
        <v>2532</v>
      </c>
      <c r="Q11761" s="64">
        <v>38383</v>
      </c>
      <c r="U11761">
        <v>12</v>
      </c>
      <c r="V11761" t="s">
        <v>462</v>
      </c>
      <c r="W11761">
        <v>16</v>
      </c>
      <c r="X11761">
        <v>8</v>
      </c>
      <c r="Y11761" t="s">
        <v>493</v>
      </c>
      <c r="Z11761">
        <v>80.793000000000006</v>
      </c>
      <c r="AA11761">
        <v>161</v>
      </c>
      <c r="AB11761">
        <v>50</v>
      </c>
      <c r="AE11761" t="s">
        <v>479</v>
      </c>
      <c r="AF11761">
        <v>40.47</v>
      </c>
      <c r="AG11761">
        <v>-3.37</v>
      </c>
      <c r="AH11761" t="s">
        <v>31</v>
      </c>
      <c r="AK11761">
        <v>200</v>
      </c>
      <c r="AL11761" t="s">
        <v>2596</v>
      </c>
      <c r="AM11761" t="s">
        <v>1989</v>
      </c>
      <c r="AO11761" t="s">
        <v>462</v>
      </c>
      <c r="AP11761" t="s">
        <v>462</v>
      </c>
      <c r="AQ11761" t="s">
        <v>462</v>
      </c>
      <c r="AR11761" t="s">
        <v>462</v>
      </c>
      <c r="AZ11761" t="s">
        <v>31</v>
      </c>
      <c r="BA11761" t="s">
        <v>31</v>
      </c>
    </row>
    <row r="11762" spans="1:53" hidden="1">
      <c r="A11762" t="s">
        <v>1986</v>
      </c>
      <c r="B11762" t="s">
        <v>71</v>
      </c>
      <c r="C11762" t="s">
        <v>1742</v>
      </c>
      <c r="D11762" t="s">
        <v>44</v>
      </c>
      <c r="E11762" t="s">
        <v>1990</v>
      </c>
      <c r="G11762" t="s">
        <v>2532</v>
      </c>
      <c r="H11762" t="s">
        <v>1988</v>
      </c>
      <c r="I11762" t="s">
        <v>2360</v>
      </c>
      <c r="J11762">
        <v>40.4</v>
      </c>
      <c r="K11762">
        <v>-3.48</v>
      </c>
      <c r="L11762" t="s">
        <v>971</v>
      </c>
      <c r="M11762" t="s">
        <v>2384</v>
      </c>
      <c r="N11762">
        <v>2005</v>
      </c>
      <c r="O11762" t="s">
        <v>225</v>
      </c>
      <c r="P11762" t="s">
        <v>2532</v>
      </c>
      <c r="Q11762" s="64">
        <v>38383</v>
      </c>
      <c r="U11762">
        <v>12</v>
      </c>
      <c r="V11762" t="s">
        <v>462</v>
      </c>
      <c r="W11762">
        <v>16</v>
      </c>
      <c r="X11762">
        <v>8</v>
      </c>
      <c r="Y11762" t="s">
        <v>493</v>
      </c>
      <c r="Z11762">
        <v>100</v>
      </c>
      <c r="AA11762">
        <v>168</v>
      </c>
      <c r="AB11762">
        <v>50</v>
      </c>
      <c r="AE11762" t="s">
        <v>479</v>
      </c>
      <c r="AF11762">
        <v>40.47</v>
      </c>
      <c r="AG11762">
        <v>-3.37</v>
      </c>
      <c r="AH11762" t="s">
        <v>31</v>
      </c>
      <c r="AK11762">
        <v>200</v>
      </c>
      <c r="AL11762" t="s">
        <v>2596</v>
      </c>
      <c r="AM11762" t="s">
        <v>1989</v>
      </c>
      <c r="AO11762" t="s">
        <v>462</v>
      </c>
      <c r="AP11762" t="s">
        <v>462</v>
      </c>
      <c r="AQ11762" t="s">
        <v>462</v>
      </c>
      <c r="AR11762" t="s">
        <v>462</v>
      </c>
      <c r="AZ11762" t="s">
        <v>31</v>
      </c>
      <c r="BA11762" t="s">
        <v>31</v>
      </c>
    </row>
    <row r="11763" spans="1:53" hidden="1">
      <c r="A11763" t="s">
        <v>1986</v>
      </c>
      <c r="B11763" t="s">
        <v>71</v>
      </c>
      <c r="C11763" t="s">
        <v>1742</v>
      </c>
      <c r="D11763" t="s">
        <v>44</v>
      </c>
      <c r="E11763" t="s">
        <v>1990</v>
      </c>
      <c r="G11763" t="s">
        <v>2532</v>
      </c>
      <c r="H11763" t="s">
        <v>1988</v>
      </c>
      <c r="I11763" t="s">
        <v>2360</v>
      </c>
      <c r="J11763">
        <v>40.4</v>
      </c>
      <c r="K11763">
        <v>-3.48</v>
      </c>
      <c r="L11763" t="s">
        <v>971</v>
      </c>
      <c r="M11763" t="s">
        <v>2384</v>
      </c>
      <c r="N11763">
        <v>2005</v>
      </c>
      <c r="O11763" t="s">
        <v>225</v>
      </c>
      <c r="P11763" t="s">
        <v>2532</v>
      </c>
      <c r="Q11763" s="64">
        <v>38383</v>
      </c>
      <c r="U11763">
        <v>12</v>
      </c>
      <c r="V11763" t="s">
        <v>462</v>
      </c>
      <c r="W11763">
        <v>10</v>
      </c>
      <c r="X11763">
        <v>14</v>
      </c>
      <c r="Y11763" t="s">
        <v>493</v>
      </c>
      <c r="Z11763">
        <v>100</v>
      </c>
      <c r="AA11763">
        <v>174</v>
      </c>
      <c r="AB11763">
        <v>50</v>
      </c>
      <c r="AE11763" t="s">
        <v>479</v>
      </c>
      <c r="AF11763">
        <v>40.47</v>
      </c>
      <c r="AG11763">
        <v>-3.37</v>
      </c>
      <c r="AH11763" t="s">
        <v>31</v>
      </c>
      <c r="AK11763">
        <v>200</v>
      </c>
      <c r="AL11763" t="s">
        <v>2596</v>
      </c>
      <c r="AM11763" t="s">
        <v>1989</v>
      </c>
      <c r="AO11763" t="s">
        <v>462</v>
      </c>
      <c r="AP11763" t="s">
        <v>462</v>
      </c>
      <c r="AQ11763" t="s">
        <v>462</v>
      </c>
      <c r="AR11763" t="s">
        <v>462</v>
      </c>
      <c r="AZ11763" t="s">
        <v>31</v>
      </c>
      <c r="BA11763" t="s">
        <v>31</v>
      </c>
    </row>
    <row r="11764" spans="1:53" hidden="1">
      <c r="A11764" t="s">
        <v>1986</v>
      </c>
      <c r="B11764" t="s">
        <v>71</v>
      </c>
      <c r="C11764" t="s">
        <v>1742</v>
      </c>
      <c r="D11764" t="s">
        <v>44</v>
      </c>
      <c r="E11764" t="s">
        <v>1990</v>
      </c>
      <c r="G11764" t="s">
        <v>2532</v>
      </c>
      <c r="H11764" t="s">
        <v>1988</v>
      </c>
      <c r="I11764" t="s">
        <v>2360</v>
      </c>
      <c r="J11764">
        <v>40.4</v>
      </c>
      <c r="K11764">
        <v>-3.48</v>
      </c>
      <c r="L11764" t="s">
        <v>971</v>
      </c>
      <c r="M11764" t="s">
        <v>2384</v>
      </c>
      <c r="N11764">
        <v>2005</v>
      </c>
      <c r="O11764" t="s">
        <v>225</v>
      </c>
      <c r="P11764" t="s">
        <v>2532</v>
      </c>
      <c r="Q11764" s="64">
        <v>38383</v>
      </c>
      <c r="U11764">
        <v>12</v>
      </c>
      <c r="V11764" t="s">
        <v>462</v>
      </c>
      <c r="W11764">
        <v>10</v>
      </c>
      <c r="X11764">
        <v>14</v>
      </c>
      <c r="Y11764" t="s">
        <v>493</v>
      </c>
      <c r="Z11764">
        <v>100</v>
      </c>
      <c r="AA11764">
        <v>179</v>
      </c>
      <c r="AB11764">
        <v>50</v>
      </c>
      <c r="AE11764" t="s">
        <v>479</v>
      </c>
      <c r="AF11764">
        <v>40.47</v>
      </c>
      <c r="AG11764">
        <v>-3.37</v>
      </c>
      <c r="AH11764" t="s">
        <v>31</v>
      </c>
      <c r="AK11764">
        <v>200</v>
      </c>
      <c r="AL11764" t="s">
        <v>2596</v>
      </c>
      <c r="AM11764" t="s">
        <v>1989</v>
      </c>
      <c r="AO11764" t="s">
        <v>462</v>
      </c>
      <c r="AP11764" t="s">
        <v>462</v>
      </c>
      <c r="AQ11764" t="s">
        <v>462</v>
      </c>
      <c r="AR11764" t="s">
        <v>462</v>
      </c>
      <c r="AZ11764" t="s">
        <v>31</v>
      </c>
      <c r="BA11764" t="s">
        <v>31</v>
      </c>
    </row>
    <row r="11765" spans="1:53" hidden="1">
      <c r="A11765" t="s">
        <v>1986</v>
      </c>
      <c r="B11765" t="s">
        <v>71</v>
      </c>
      <c r="C11765" t="s">
        <v>1742</v>
      </c>
      <c r="D11765" t="s">
        <v>44</v>
      </c>
      <c r="E11765" t="s">
        <v>1990</v>
      </c>
      <c r="G11765" t="s">
        <v>2532</v>
      </c>
      <c r="H11765" t="s">
        <v>1988</v>
      </c>
      <c r="I11765" t="s">
        <v>2360</v>
      </c>
      <c r="J11765">
        <v>40.4</v>
      </c>
      <c r="K11765">
        <v>-3.48</v>
      </c>
      <c r="L11765" t="s">
        <v>971</v>
      </c>
      <c r="M11765" t="s">
        <v>2384</v>
      </c>
      <c r="N11765">
        <v>2005</v>
      </c>
      <c r="O11765" t="s">
        <v>225</v>
      </c>
      <c r="P11765" t="s">
        <v>2532</v>
      </c>
      <c r="Q11765" s="64">
        <v>38383</v>
      </c>
      <c r="U11765">
        <v>12</v>
      </c>
      <c r="V11765" t="s">
        <v>462</v>
      </c>
      <c r="W11765">
        <v>10</v>
      </c>
      <c r="X11765">
        <v>14</v>
      </c>
      <c r="Y11765" t="s">
        <v>493</v>
      </c>
      <c r="Z11765">
        <v>0</v>
      </c>
      <c r="AA11765">
        <v>49</v>
      </c>
      <c r="AB11765">
        <v>50</v>
      </c>
      <c r="AE11765" t="s">
        <v>479</v>
      </c>
      <c r="AF11765">
        <v>40.47</v>
      </c>
      <c r="AG11765">
        <v>-3.37</v>
      </c>
      <c r="AH11765" t="s">
        <v>31</v>
      </c>
      <c r="AK11765">
        <v>200</v>
      </c>
      <c r="AL11765" t="s">
        <v>2596</v>
      </c>
      <c r="AM11765" t="s">
        <v>1989</v>
      </c>
      <c r="AO11765" t="s">
        <v>462</v>
      </c>
      <c r="AP11765" t="s">
        <v>462</v>
      </c>
      <c r="AQ11765" t="s">
        <v>462</v>
      </c>
      <c r="AR11765" t="s">
        <v>462</v>
      </c>
      <c r="AZ11765" t="s">
        <v>31</v>
      </c>
      <c r="BA11765" t="s">
        <v>31</v>
      </c>
    </row>
    <row r="11766" spans="1:53" hidden="1">
      <c r="A11766" t="s">
        <v>1986</v>
      </c>
      <c r="B11766" t="s">
        <v>71</v>
      </c>
      <c r="C11766" t="s">
        <v>1742</v>
      </c>
      <c r="D11766" t="s">
        <v>44</v>
      </c>
      <c r="E11766" t="s">
        <v>1990</v>
      </c>
      <c r="G11766" t="s">
        <v>2532</v>
      </c>
      <c r="H11766" t="s">
        <v>1988</v>
      </c>
      <c r="I11766" t="s">
        <v>2360</v>
      </c>
      <c r="J11766">
        <v>40.4</v>
      </c>
      <c r="K11766">
        <v>-3.48</v>
      </c>
      <c r="L11766" t="s">
        <v>971</v>
      </c>
      <c r="M11766" t="s">
        <v>2384</v>
      </c>
      <c r="N11766">
        <v>2005</v>
      </c>
      <c r="O11766" t="s">
        <v>225</v>
      </c>
      <c r="P11766" t="s">
        <v>2532</v>
      </c>
      <c r="Q11766" s="64">
        <v>38383</v>
      </c>
      <c r="U11766">
        <v>12</v>
      </c>
      <c r="V11766" t="s">
        <v>462</v>
      </c>
      <c r="W11766">
        <v>10</v>
      </c>
      <c r="X11766">
        <v>14</v>
      </c>
      <c r="Y11766" t="s">
        <v>493</v>
      </c>
      <c r="Z11766">
        <v>0</v>
      </c>
      <c r="AA11766">
        <v>56</v>
      </c>
      <c r="AB11766">
        <v>50</v>
      </c>
      <c r="AE11766" t="s">
        <v>479</v>
      </c>
      <c r="AF11766">
        <v>40.47</v>
      </c>
      <c r="AG11766">
        <v>-3.37</v>
      </c>
      <c r="AH11766" t="s">
        <v>31</v>
      </c>
      <c r="AK11766">
        <v>200</v>
      </c>
      <c r="AL11766" t="s">
        <v>2596</v>
      </c>
      <c r="AM11766" t="s">
        <v>1989</v>
      </c>
      <c r="AO11766" t="s">
        <v>462</v>
      </c>
      <c r="AP11766" t="s">
        <v>462</v>
      </c>
      <c r="AQ11766" t="s">
        <v>462</v>
      </c>
      <c r="AR11766" t="s">
        <v>462</v>
      </c>
      <c r="AZ11766" t="s">
        <v>31</v>
      </c>
      <c r="BA11766" t="s">
        <v>31</v>
      </c>
    </row>
    <row r="11767" spans="1:53" hidden="1">
      <c r="A11767" t="s">
        <v>1986</v>
      </c>
      <c r="B11767" t="s">
        <v>71</v>
      </c>
      <c r="C11767" t="s">
        <v>1742</v>
      </c>
      <c r="D11767" t="s">
        <v>44</v>
      </c>
      <c r="E11767" t="s">
        <v>1990</v>
      </c>
      <c r="G11767" t="s">
        <v>2532</v>
      </c>
      <c r="H11767" t="s">
        <v>1988</v>
      </c>
      <c r="I11767" t="s">
        <v>2360</v>
      </c>
      <c r="J11767">
        <v>40.4</v>
      </c>
      <c r="K11767">
        <v>-3.48</v>
      </c>
      <c r="L11767" t="s">
        <v>971</v>
      </c>
      <c r="M11767" t="s">
        <v>2384</v>
      </c>
      <c r="N11767">
        <v>2005</v>
      </c>
      <c r="O11767" t="s">
        <v>225</v>
      </c>
      <c r="P11767" t="s">
        <v>2532</v>
      </c>
      <c r="Q11767" s="64">
        <v>38383</v>
      </c>
      <c r="U11767">
        <v>12</v>
      </c>
      <c r="V11767" t="s">
        <v>462</v>
      </c>
      <c r="W11767">
        <v>10</v>
      </c>
      <c r="X11767">
        <v>14</v>
      </c>
      <c r="Y11767" t="s">
        <v>493</v>
      </c>
      <c r="Z11767">
        <v>0</v>
      </c>
      <c r="AA11767">
        <v>63</v>
      </c>
      <c r="AB11767">
        <v>50</v>
      </c>
      <c r="AE11767" t="s">
        <v>479</v>
      </c>
      <c r="AF11767">
        <v>40.47</v>
      </c>
      <c r="AG11767">
        <v>-3.37</v>
      </c>
      <c r="AH11767" t="s">
        <v>31</v>
      </c>
      <c r="AK11767">
        <v>200</v>
      </c>
      <c r="AL11767" t="s">
        <v>2596</v>
      </c>
      <c r="AM11767" t="s">
        <v>1989</v>
      </c>
      <c r="AO11767" t="s">
        <v>462</v>
      </c>
      <c r="AP11767" t="s">
        <v>462</v>
      </c>
      <c r="AQ11767" t="s">
        <v>462</v>
      </c>
      <c r="AR11767" t="s">
        <v>462</v>
      </c>
      <c r="AZ11767" t="s">
        <v>31</v>
      </c>
      <c r="BA11767" t="s">
        <v>31</v>
      </c>
    </row>
    <row r="11768" spans="1:53" hidden="1">
      <c r="A11768" t="s">
        <v>1986</v>
      </c>
      <c r="B11768" t="s">
        <v>71</v>
      </c>
      <c r="C11768" t="s">
        <v>1742</v>
      </c>
      <c r="D11768" t="s">
        <v>44</v>
      </c>
      <c r="E11768" t="s">
        <v>1990</v>
      </c>
      <c r="G11768" t="s">
        <v>2532</v>
      </c>
      <c r="H11768" t="s">
        <v>1988</v>
      </c>
      <c r="I11768" t="s">
        <v>2360</v>
      </c>
      <c r="J11768">
        <v>40.4</v>
      </c>
      <c r="K11768">
        <v>-3.48</v>
      </c>
      <c r="L11768" t="s">
        <v>971</v>
      </c>
      <c r="M11768" t="s">
        <v>2384</v>
      </c>
      <c r="N11768">
        <v>2005</v>
      </c>
      <c r="O11768" t="s">
        <v>225</v>
      </c>
      <c r="P11768" t="s">
        <v>2532</v>
      </c>
      <c r="Q11768" s="64">
        <v>38383</v>
      </c>
      <c r="U11768">
        <v>12</v>
      </c>
      <c r="V11768" t="s">
        <v>462</v>
      </c>
      <c r="W11768">
        <v>10</v>
      </c>
      <c r="X11768">
        <v>14</v>
      </c>
      <c r="Y11768" t="s">
        <v>493</v>
      </c>
      <c r="Z11768">
        <v>0</v>
      </c>
      <c r="AA11768">
        <v>70</v>
      </c>
      <c r="AB11768">
        <v>50</v>
      </c>
      <c r="AE11768" t="s">
        <v>479</v>
      </c>
      <c r="AF11768">
        <v>40.47</v>
      </c>
      <c r="AG11768">
        <v>-3.37</v>
      </c>
      <c r="AH11768" t="s">
        <v>31</v>
      </c>
      <c r="AK11768">
        <v>200</v>
      </c>
      <c r="AL11768" t="s">
        <v>2596</v>
      </c>
      <c r="AM11768" t="s">
        <v>1989</v>
      </c>
      <c r="AO11768" t="s">
        <v>462</v>
      </c>
      <c r="AP11768" t="s">
        <v>462</v>
      </c>
      <c r="AQ11768" t="s">
        <v>462</v>
      </c>
      <c r="AR11768" t="s">
        <v>462</v>
      </c>
      <c r="AZ11768" t="s">
        <v>31</v>
      </c>
      <c r="BA11768" t="s">
        <v>31</v>
      </c>
    </row>
    <row r="11769" spans="1:53" hidden="1">
      <c r="A11769" t="s">
        <v>1986</v>
      </c>
      <c r="B11769" t="s">
        <v>71</v>
      </c>
      <c r="C11769" t="s">
        <v>1742</v>
      </c>
      <c r="D11769" t="s">
        <v>44</v>
      </c>
      <c r="E11769" t="s">
        <v>1990</v>
      </c>
      <c r="G11769" t="s">
        <v>2532</v>
      </c>
      <c r="H11769" t="s">
        <v>1988</v>
      </c>
      <c r="I11769" t="s">
        <v>2360</v>
      </c>
      <c r="J11769">
        <v>40.4</v>
      </c>
      <c r="K11769">
        <v>-3.48</v>
      </c>
      <c r="L11769" t="s">
        <v>971</v>
      </c>
      <c r="M11769" t="s">
        <v>2384</v>
      </c>
      <c r="N11769">
        <v>2005</v>
      </c>
      <c r="O11769" t="s">
        <v>225</v>
      </c>
      <c r="P11769" t="s">
        <v>2532</v>
      </c>
      <c r="Q11769" s="64">
        <v>38383</v>
      </c>
      <c r="U11769">
        <v>12</v>
      </c>
      <c r="V11769" t="s">
        <v>462</v>
      </c>
      <c r="W11769">
        <v>10</v>
      </c>
      <c r="X11769">
        <v>14</v>
      </c>
      <c r="Y11769" t="s">
        <v>493</v>
      </c>
      <c r="Z11769">
        <v>0</v>
      </c>
      <c r="AA11769">
        <v>77</v>
      </c>
      <c r="AB11769">
        <v>50</v>
      </c>
      <c r="AE11769" t="s">
        <v>479</v>
      </c>
      <c r="AF11769">
        <v>40.47</v>
      </c>
      <c r="AG11769">
        <v>-3.37</v>
      </c>
      <c r="AH11769" t="s">
        <v>31</v>
      </c>
      <c r="AK11769">
        <v>200</v>
      </c>
      <c r="AL11769" t="s">
        <v>2596</v>
      </c>
      <c r="AM11769" t="s">
        <v>1989</v>
      </c>
      <c r="AO11769" t="s">
        <v>462</v>
      </c>
      <c r="AP11769" t="s">
        <v>462</v>
      </c>
      <c r="AQ11769" t="s">
        <v>462</v>
      </c>
      <c r="AR11769" t="s">
        <v>462</v>
      </c>
      <c r="AZ11769" t="s">
        <v>31</v>
      </c>
      <c r="BA11769" t="s">
        <v>31</v>
      </c>
    </row>
    <row r="11770" spans="1:53" hidden="1">
      <c r="A11770" t="s">
        <v>1986</v>
      </c>
      <c r="B11770" t="s">
        <v>71</v>
      </c>
      <c r="C11770" t="s">
        <v>1742</v>
      </c>
      <c r="D11770" t="s">
        <v>44</v>
      </c>
      <c r="E11770" t="s">
        <v>1990</v>
      </c>
      <c r="G11770" t="s">
        <v>2532</v>
      </c>
      <c r="H11770" t="s">
        <v>1988</v>
      </c>
      <c r="I11770" t="s">
        <v>2360</v>
      </c>
      <c r="J11770">
        <v>40.4</v>
      </c>
      <c r="K11770">
        <v>-3.48</v>
      </c>
      <c r="L11770" t="s">
        <v>971</v>
      </c>
      <c r="M11770" t="s">
        <v>2384</v>
      </c>
      <c r="N11770">
        <v>2005</v>
      </c>
      <c r="O11770" t="s">
        <v>225</v>
      </c>
      <c r="P11770" t="s">
        <v>2532</v>
      </c>
      <c r="Q11770" s="64">
        <v>38383</v>
      </c>
      <c r="U11770">
        <v>12</v>
      </c>
      <c r="V11770" t="s">
        <v>462</v>
      </c>
      <c r="W11770">
        <v>10</v>
      </c>
      <c r="X11770">
        <v>14</v>
      </c>
      <c r="Y11770" t="s">
        <v>493</v>
      </c>
      <c r="Z11770">
        <v>0</v>
      </c>
      <c r="AA11770">
        <v>84</v>
      </c>
      <c r="AB11770">
        <v>50</v>
      </c>
      <c r="AE11770" t="s">
        <v>479</v>
      </c>
      <c r="AF11770">
        <v>40.47</v>
      </c>
      <c r="AG11770">
        <v>-3.37</v>
      </c>
      <c r="AH11770" t="s">
        <v>31</v>
      </c>
      <c r="AK11770">
        <v>200</v>
      </c>
      <c r="AL11770" t="s">
        <v>2596</v>
      </c>
      <c r="AM11770" t="s">
        <v>1989</v>
      </c>
      <c r="AO11770" t="s">
        <v>462</v>
      </c>
      <c r="AP11770" t="s">
        <v>462</v>
      </c>
      <c r="AQ11770" t="s">
        <v>462</v>
      </c>
      <c r="AR11770" t="s">
        <v>462</v>
      </c>
      <c r="AZ11770" t="s">
        <v>31</v>
      </c>
      <c r="BA11770" t="s">
        <v>31</v>
      </c>
    </row>
    <row r="11771" spans="1:53" hidden="1">
      <c r="A11771" t="s">
        <v>1986</v>
      </c>
      <c r="B11771" t="s">
        <v>71</v>
      </c>
      <c r="C11771" t="s">
        <v>1742</v>
      </c>
      <c r="D11771" t="s">
        <v>44</v>
      </c>
      <c r="E11771" t="s">
        <v>1990</v>
      </c>
      <c r="G11771" t="s">
        <v>2532</v>
      </c>
      <c r="H11771" t="s">
        <v>1988</v>
      </c>
      <c r="I11771" t="s">
        <v>2360</v>
      </c>
      <c r="J11771">
        <v>40.4</v>
      </c>
      <c r="K11771">
        <v>-3.48</v>
      </c>
      <c r="L11771" t="s">
        <v>971</v>
      </c>
      <c r="M11771" t="s">
        <v>2384</v>
      </c>
      <c r="N11771">
        <v>2005</v>
      </c>
      <c r="O11771" t="s">
        <v>225</v>
      </c>
      <c r="P11771" t="s">
        <v>2532</v>
      </c>
      <c r="Q11771" s="64">
        <v>38383</v>
      </c>
      <c r="U11771">
        <v>12</v>
      </c>
      <c r="V11771" t="s">
        <v>462</v>
      </c>
      <c r="W11771">
        <v>10</v>
      </c>
      <c r="X11771">
        <v>14</v>
      </c>
      <c r="Y11771" t="s">
        <v>493</v>
      </c>
      <c r="Z11771">
        <v>0</v>
      </c>
      <c r="AA11771">
        <v>91</v>
      </c>
      <c r="AB11771">
        <v>50</v>
      </c>
      <c r="AE11771" t="s">
        <v>479</v>
      </c>
      <c r="AF11771">
        <v>40.47</v>
      </c>
      <c r="AG11771">
        <v>-3.37</v>
      </c>
      <c r="AH11771" t="s">
        <v>31</v>
      </c>
      <c r="AK11771">
        <v>200</v>
      </c>
      <c r="AL11771" t="s">
        <v>2596</v>
      </c>
      <c r="AM11771" t="s">
        <v>1989</v>
      </c>
      <c r="AO11771" t="s">
        <v>462</v>
      </c>
      <c r="AP11771" t="s">
        <v>462</v>
      </c>
      <c r="AQ11771" t="s">
        <v>462</v>
      </c>
      <c r="AR11771" t="s">
        <v>462</v>
      </c>
      <c r="AZ11771" t="s">
        <v>31</v>
      </c>
      <c r="BA11771" t="s">
        <v>31</v>
      </c>
    </row>
    <row r="11772" spans="1:53" hidden="1">
      <c r="A11772" t="s">
        <v>1986</v>
      </c>
      <c r="B11772" t="s">
        <v>71</v>
      </c>
      <c r="C11772" t="s">
        <v>1742</v>
      </c>
      <c r="D11772" t="s">
        <v>44</v>
      </c>
      <c r="E11772" t="s">
        <v>1990</v>
      </c>
      <c r="G11772" t="s">
        <v>2532</v>
      </c>
      <c r="H11772" t="s">
        <v>1988</v>
      </c>
      <c r="I11772" t="s">
        <v>2360</v>
      </c>
      <c r="J11772">
        <v>40.4</v>
      </c>
      <c r="K11772">
        <v>-3.48</v>
      </c>
      <c r="L11772" t="s">
        <v>971</v>
      </c>
      <c r="M11772" t="s">
        <v>2384</v>
      </c>
      <c r="N11772">
        <v>2005</v>
      </c>
      <c r="O11772" t="s">
        <v>225</v>
      </c>
      <c r="P11772" t="s">
        <v>2532</v>
      </c>
      <c r="Q11772" s="64">
        <v>38383</v>
      </c>
      <c r="U11772">
        <v>12</v>
      </c>
      <c r="V11772" t="s">
        <v>462</v>
      </c>
      <c r="W11772">
        <v>10</v>
      </c>
      <c r="X11772">
        <v>14</v>
      </c>
      <c r="Y11772" t="s">
        <v>493</v>
      </c>
      <c r="Z11772">
        <v>0</v>
      </c>
      <c r="AA11772">
        <v>98</v>
      </c>
      <c r="AB11772">
        <v>50</v>
      </c>
      <c r="AE11772" t="s">
        <v>479</v>
      </c>
      <c r="AF11772">
        <v>40.47</v>
      </c>
      <c r="AG11772">
        <v>-3.37</v>
      </c>
      <c r="AH11772" t="s">
        <v>31</v>
      </c>
      <c r="AK11772">
        <v>200</v>
      </c>
      <c r="AL11772" t="s">
        <v>2596</v>
      </c>
      <c r="AM11772" t="s">
        <v>1989</v>
      </c>
      <c r="AO11772" t="s">
        <v>462</v>
      </c>
      <c r="AP11772" t="s">
        <v>462</v>
      </c>
      <c r="AQ11772" t="s">
        <v>462</v>
      </c>
      <c r="AR11772" t="s">
        <v>462</v>
      </c>
      <c r="AZ11772" t="s">
        <v>31</v>
      </c>
      <c r="BA11772" t="s">
        <v>31</v>
      </c>
    </row>
    <row r="11773" spans="1:53" hidden="1">
      <c r="A11773" t="s">
        <v>1986</v>
      </c>
      <c r="B11773" t="s">
        <v>71</v>
      </c>
      <c r="C11773" t="s">
        <v>1742</v>
      </c>
      <c r="D11773" t="s">
        <v>44</v>
      </c>
      <c r="E11773" t="s">
        <v>1990</v>
      </c>
      <c r="G11773" t="s">
        <v>2532</v>
      </c>
      <c r="H11773" t="s">
        <v>1988</v>
      </c>
      <c r="I11773" t="s">
        <v>2360</v>
      </c>
      <c r="J11773">
        <v>40.4</v>
      </c>
      <c r="K11773">
        <v>-3.48</v>
      </c>
      <c r="L11773" t="s">
        <v>971</v>
      </c>
      <c r="M11773" t="s">
        <v>2384</v>
      </c>
      <c r="N11773">
        <v>2005</v>
      </c>
      <c r="O11773" t="s">
        <v>225</v>
      </c>
      <c r="P11773" t="s">
        <v>2532</v>
      </c>
      <c r="Q11773" s="64">
        <v>38383</v>
      </c>
      <c r="U11773">
        <v>12</v>
      </c>
      <c r="V11773" t="s">
        <v>462</v>
      </c>
      <c r="W11773">
        <v>10</v>
      </c>
      <c r="X11773">
        <v>14</v>
      </c>
      <c r="Y11773" t="s">
        <v>493</v>
      </c>
      <c r="Z11773">
        <v>0</v>
      </c>
      <c r="AA11773">
        <v>105</v>
      </c>
      <c r="AB11773">
        <v>50</v>
      </c>
      <c r="AE11773" t="s">
        <v>479</v>
      </c>
      <c r="AF11773">
        <v>40.47</v>
      </c>
      <c r="AG11773">
        <v>-3.37</v>
      </c>
      <c r="AH11773" t="s">
        <v>31</v>
      </c>
      <c r="AK11773">
        <v>200</v>
      </c>
      <c r="AL11773" t="s">
        <v>2596</v>
      </c>
      <c r="AM11773" t="s">
        <v>1989</v>
      </c>
      <c r="AO11773" t="s">
        <v>462</v>
      </c>
      <c r="AP11773" t="s">
        <v>462</v>
      </c>
      <c r="AQ11773" t="s">
        <v>462</v>
      </c>
      <c r="AR11773" t="s">
        <v>462</v>
      </c>
      <c r="AZ11773" t="s">
        <v>31</v>
      </c>
      <c r="BA11773" t="s">
        <v>31</v>
      </c>
    </row>
    <row r="11774" spans="1:53" hidden="1">
      <c r="A11774" t="s">
        <v>1986</v>
      </c>
      <c r="B11774" t="s">
        <v>71</v>
      </c>
      <c r="C11774" t="s">
        <v>1742</v>
      </c>
      <c r="D11774" t="s">
        <v>44</v>
      </c>
      <c r="E11774" t="s">
        <v>1990</v>
      </c>
      <c r="G11774" t="s">
        <v>2532</v>
      </c>
      <c r="H11774" t="s">
        <v>1988</v>
      </c>
      <c r="I11774" t="s">
        <v>2360</v>
      </c>
      <c r="J11774">
        <v>40.4</v>
      </c>
      <c r="K11774">
        <v>-3.48</v>
      </c>
      <c r="L11774" t="s">
        <v>971</v>
      </c>
      <c r="M11774" t="s">
        <v>2384</v>
      </c>
      <c r="N11774">
        <v>2005</v>
      </c>
      <c r="O11774" t="s">
        <v>225</v>
      </c>
      <c r="P11774" t="s">
        <v>2532</v>
      </c>
      <c r="Q11774" s="64">
        <v>38383</v>
      </c>
      <c r="U11774">
        <v>12</v>
      </c>
      <c r="V11774" t="s">
        <v>462</v>
      </c>
      <c r="W11774">
        <v>10</v>
      </c>
      <c r="X11774">
        <v>14</v>
      </c>
      <c r="Y11774" t="s">
        <v>493</v>
      </c>
      <c r="Z11774">
        <v>1.879</v>
      </c>
      <c r="AA11774">
        <v>112</v>
      </c>
      <c r="AB11774">
        <v>50</v>
      </c>
      <c r="AE11774" t="s">
        <v>479</v>
      </c>
      <c r="AF11774">
        <v>40.47</v>
      </c>
      <c r="AG11774">
        <v>-3.37</v>
      </c>
      <c r="AH11774" t="s">
        <v>31</v>
      </c>
      <c r="AK11774">
        <v>200</v>
      </c>
      <c r="AL11774" t="s">
        <v>2596</v>
      </c>
      <c r="AM11774" t="s">
        <v>1989</v>
      </c>
      <c r="AO11774" t="s">
        <v>462</v>
      </c>
      <c r="AP11774" t="s">
        <v>462</v>
      </c>
      <c r="AQ11774" t="s">
        <v>462</v>
      </c>
      <c r="AR11774" t="s">
        <v>462</v>
      </c>
      <c r="AZ11774" t="s">
        <v>31</v>
      </c>
      <c r="BA11774" t="s">
        <v>31</v>
      </c>
    </row>
    <row r="11775" spans="1:53" hidden="1">
      <c r="A11775" t="s">
        <v>1986</v>
      </c>
      <c r="B11775" t="s">
        <v>71</v>
      </c>
      <c r="C11775" t="s">
        <v>1742</v>
      </c>
      <c r="D11775" t="s">
        <v>44</v>
      </c>
      <c r="E11775" t="s">
        <v>1990</v>
      </c>
      <c r="G11775" t="s">
        <v>2532</v>
      </c>
      <c r="H11775" t="s">
        <v>1988</v>
      </c>
      <c r="I11775" t="s">
        <v>2360</v>
      </c>
      <c r="J11775">
        <v>40.4</v>
      </c>
      <c r="K11775">
        <v>-3.48</v>
      </c>
      <c r="L11775" t="s">
        <v>971</v>
      </c>
      <c r="M11775" t="s">
        <v>2384</v>
      </c>
      <c r="N11775">
        <v>2005</v>
      </c>
      <c r="O11775" t="s">
        <v>225</v>
      </c>
      <c r="P11775" t="s">
        <v>2532</v>
      </c>
      <c r="Q11775" s="64">
        <v>38383</v>
      </c>
      <c r="U11775">
        <v>12</v>
      </c>
      <c r="V11775" t="s">
        <v>462</v>
      </c>
      <c r="W11775">
        <v>10</v>
      </c>
      <c r="X11775">
        <v>14</v>
      </c>
      <c r="Y11775" t="s">
        <v>493</v>
      </c>
      <c r="Z11775">
        <v>6.8890000000000002</v>
      </c>
      <c r="AA11775">
        <v>119</v>
      </c>
      <c r="AB11775">
        <v>50</v>
      </c>
      <c r="AE11775" t="s">
        <v>479</v>
      </c>
      <c r="AF11775">
        <v>40.47</v>
      </c>
      <c r="AG11775">
        <v>-3.37</v>
      </c>
      <c r="AH11775" t="s">
        <v>31</v>
      </c>
      <c r="AK11775">
        <v>200</v>
      </c>
      <c r="AL11775" t="s">
        <v>2596</v>
      </c>
      <c r="AM11775" t="s">
        <v>1989</v>
      </c>
      <c r="AO11775" t="s">
        <v>462</v>
      </c>
      <c r="AP11775" t="s">
        <v>462</v>
      </c>
      <c r="AQ11775" t="s">
        <v>462</v>
      </c>
      <c r="AR11775" t="s">
        <v>462</v>
      </c>
      <c r="AZ11775" t="s">
        <v>31</v>
      </c>
      <c r="BA11775" t="s">
        <v>31</v>
      </c>
    </row>
    <row r="11776" spans="1:53" hidden="1">
      <c r="A11776" t="s">
        <v>1986</v>
      </c>
      <c r="B11776" t="s">
        <v>71</v>
      </c>
      <c r="C11776" t="s">
        <v>1742</v>
      </c>
      <c r="D11776" t="s">
        <v>44</v>
      </c>
      <c r="E11776" t="s">
        <v>1990</v>
      </c>
      <c r="G11776" t="s">
        <v>2532</v>
      </c>
      <c r="H11776" t="s">
        <v>1988</v>
      </c>
      <c r="I11776" t="s">
        <v>2360</v>
      </c>
      <c r="J11776">
        <v>40.4</v>
      </c>
      <c r="K11776">
        <v>-3.48</v>
      </c>
      <c r="L11776" t="s">
        <v>971</v>
      </c>
      <c r="M11776" t="s">
        <v>2384</v>
      </c>
      <c r="N11776">
        <v>2005</v>
      </c>
      <c r="O11776" t="s">
        <v>225</v>
      </c>
      <c r="P11776" t="s">
        <v>2532</v>
      </c>
      <c r="Q11776" s="64">
        <v>38383</v>
      </c>
      <c r="U11776">
        <v>12</v>
      </c>
      <c r="V11776" t="s">
        <v>462</v>
      </c>
      <c r="W11776">
        <v>10</v>
      </c>
      <c r="X11776">
        <v>14</v>
      </c>
      <c r="Y11776" t="s">
        <v>493</v>
      </c>
      <c r="Z11776">
        <v>15.657999999999999</v>
      </c>
      <c r="AA11776">
        <v>126</v>
      </c>
      <c r="AB11776">
        <v>50</v>
      </c>
      <c r="AE11776" t="s">
        <v>479</v>
      </c>
      <c r="AF11776">
        <v>40.47</v>
      </c>
      <c r="AG11776">
        <v>-3.37</v>
      </c>
      <c r="AH11776" t="s">
        <v>31</v>
      </c>
      <c r="AK11776">
        <v>200</v>
      </c>
      <c r="AL11776" t="s">
        <v>2596</v>
      </c>
      <c r="AM11776" t="s">
        <v>1989</v>
      </c>
      <c r="AO11776" t="s">
        <v>462</v>
      </c>
      <c r="AP11776" t="s">
        <v>462</v>
      </c>
      <c r="AQ11776" t="s">
        <v>462</v>
      </c>
      <c r="AR11776" t="s">
        <v>462</v>
      </c>
      <c r="AZ11776" t="s">
        <v>31</v>
      </c>
      <c r="BA11776" t="s">
        <v>31</v>
      </c>
    </row>
    <row r="11777" spans="1:53" hidden="1">
      <c r="A11777" t="s">
        <v>1986</v>
      </c>
      <c r="B11777" t="s">
        <v>71</v>
      </c>
      <c r="C11777" t="s">
        <v>1742</v>
      </c>
      <c r="D11777" t="s">
        <v>44</v>
      </c>
      <c r="E11777" t="s">
        <v>1990</v>
      </c>
      <c r="G11777" t="s">
        <v>2532</v>
      </c>
      <c r="H11777" t="s">
        <v>1988</v>
      </c>
      <c r="I11777" t="s">
        <v>2360</v>
      </c>
      <c r="J11777">
        <v>40.4</v>
      </c>
      <c r="K11777">
        <v>-3.48</v>
      </c>
      <c r="L11777" t="s">
        <v>971</v>
      </c>
      <c r="M11777" t="s">
        <v>2384</v>
      </c>
      <c r="N11777">
        <v>2005</v>
      </c>
      <c r="O11777" t="s">
        <v>225</v>
      </c>
      <c r="P11777" t="s">
        <v>2532</v>
      </c>
      <c r="Q11777" s="64">
        <v>38383</v>
      </c>
      <c r="U11777">
        <v>12</v>
      </c>
      <c r="V11777" t="s">
        <v>462</v>
      </c>
      <c r="W11777">
        <v>10</v>
      </c>
      <c r="X11777">
        <v>14</v>
      </c>
      <c r="Y11777" t="s">
        <v>493</v>
      </c>
      <c r="Z11777">
        <v>29.645</v>
      </c>
      <c r="AA11777">
        <v>133</v>
      </c>
      <c r="AB11777">
        <v>50</v>
      </c>
      <c r="AE11777" t="s">
        <v>479</v>
      </c>
      <c r="AF11777">
        <v>40.47</v>
      </c>
      <c r="AG11777">
        <v>-3.37</v>
      </c>
      <c r="AH11777" t="s">
        <v>31</v>
      </c>
      <c r="AK11777">
        <v>200</v>
      </c>
      <c r="AL11777" t="s">
        <v>2596</v>
      </c>
      <c r="AM11777" t="s">
        <v>1989</v>
      </c>
      <c r="AO11777" t="s">
        <v>462</v>
      </c>
      <c r="AP11777" t="s">
        <v>462</v>
      </c>
      <c r="AQ11777" t="s">
        <v>462</v>
      </c>
      <c r="AR11777" t="s">
        <v>462</v>
      </c>
      <c r="AZ11777" t="s">
        <v>31</v>
      </c>
      <c r="BA11777" t="s">
        <v>31</v>
      </c>
    </row>
    <row r="11778" spans="1:53" hidden="1">
      <c r="A11778" t="s">
        <v>1986</v>
      </c>
      <c r="B11778" t="s">
        <v>71</v>
      </c>
      <c r="C11778" t="s">
        <v>1742</v>
      </c>
      <c r="D11778" t="s">
        <v>44</v>
      </c>
      <c r="E11778" t="s">
        <v>1990</v>
      </c>
      <c r="G11778" t="s">
        <v>2532</v>
      </c>
      <c r="H11778" t="s">
        <v>1988</v>
      </c>
      <c r="I11778" t="s">
        <v>2360</v>
      </c>
      <c r="J11778">
        <v>40.4</v>
      </c>
      <c r="K11778">
        <v>-3.48</v>
      </c>
      <c r="L11778" t="s">
        <v>971</v>
      </c>
      <c r="M11778" t="s">
        <v>2384</v>
      </c>
      <c r="N11778">
        <v>2005</v>
      </c>
      <c r="O11778" t="s">
        <v>225</v>
      </c>
      <c r="P11778" t="s">
        <v>2532</v>
      </c>
      <c r="Q11778" s="64">
        <v>38383</v>
      </c>
      <c r="U11778">
        <v>12</v>
      </c>
      <c r="V11778" t="s">
        <v>462</v>
      </c>
      <c r="W11778">
        <v>10</v>
      </c>
      <c r="X11778">
        <v>14</v>
      </c>
      <c r="Y11778" t="s">
        <v>493</v>
      </c>
      <c r="Z11778">
        <v>50.521999999999998</v>
      </c>
      <c r="AA11778">
        <v>140</v>
      </c>
      <c r="AB11778">
        <v>50</v>
      </c>
      <c r="AE11778" t="s">
        <v>479</v>
      </c>
      <c r="AF11778">
        <v>40.47</v>
      </c>
      <c r="AG11778">
        <v>-3.37</v>
      </c>
      <c r="AH11778" t="s">
        <v>31</v>
      </c>
      <c r="AK11778">
        <v>200</v>
      </c>
      <c r="AL11778" t="s">
        <v>2596</v>
      </c>
      <c r="AM11778" t="s">
        <v>1989</v>
      </c>
      <c r="AO11778" t="s">
        <v>462</v>
      </c>
      <c r="AP11778" t="s">
        <v>462</v>
      </c>
      <c r="AQ11778" t="s">
        <v>462</v>
      </c>
      <c r="AR11778" t="s">
        <v>462</v>
      </c>
      <c r="AZ11778" t="s">
        <v>31</v>
      </c>
      <c r="BA11778" t="s">
        <v>31</v>
      </c>
    </row>
    <row r="11779" spans="1:53" hidden="1">
      <c r="A11779" t="s">
        <v>1986</v>
      </c>
      <c r="B11779" t="s">
        <v>71</v>
      </c>
      <c r="C11779" t="s">
        <v>1742</v>
      </c>
      <c r="D11779" t="s">
        <v>44</v>
      </c>
      <c r="E11779" t="s">
        <v>1990</v>
      </c>
      <c r="G11779" t="s">
        <v>2532</v>
      </c>
      <c r="H11779" t="s">
        <v>1988</v>
      </c>
      <c r="I11779" t="s">
        <v>2360</v>
      </c>
      <c r="J11779">
        <v>40.4</v>
      </c>
      <c r="K11779">
        <v>-3.48</v>
      </c>
      <c r="L11779" t="s">
        <v>971</v>
      </c>
      <c r="M11779" t="s">
        <v>2384</v>
      </c>
      <c r="N11779">
        <v>2005</v>
      </c>
      <c r="O11779" t="s">
        <v>225</v>
      </c>
      <c r="P11779" t="s">
        <v>2532</v>
      </c>
      <c r="Q11779" s="64">
        <v>38383</v>
      </c>
      <c r="U11779">
        <v>12</v>
      </c>
      <c r="V11779" t="s">
        <v>462</v>
      </c>
      <c r="W11779">
        <v>10</v>
      </c>
      <c r="X11779">
        <v>14</v>
      </c>
      <c r="Y11779" t="s">
        <v>493</v>
      </c>
      <c r="Z11779">
        <v>76.617999999999995</v>
      </c>
      <c r="AA11779">
        <v>147</v>
      </c>
      <c r="AB11779">
        <v>50</v>
      </c>
      <c r="AE11779" t="s">
        <v>479</v>
      </c>
      <c r="AF11779">
        <v>40.47</v>
      </c>
      <c r="AG11779">
        <v>-3.37</v>
      </c>
      <c r="AH11779" t="s">
        <v>31</v>
      </c>
      <c r="AK11779">
        <v>200</v>
      </c>
      <c r="AL11779" t="s">
        <v>2596</v>
      </c>
      <c r="AM11779" t="s">
        <v>1989</v>
      </c>
      <c r="AO11779" t="s">
        <v>462</v>
      </c>
      <c r="AP11779" t="s">
        <v>462</v>
      </c>
      <c r="AQ11779" t="s">
        <v>462</v>
      </c>
      <c r="AR11779" t="s">
        <v>462</v>
      </c>
      <c r="AZ11779" t="s">
        <v>31</v>
      </c>
      <c r="BA11779" t="s">
        <v>31</v>
      </c>
    </row>
    <row r="11780" spans="1:53" hidden="1">
      <c r="A11780" t="s">
        <v>1986</v>
      </c>
      <c r="B11780" t="s">
        <v>71</v>
      </c>
      <c r="C11780" t="s">
        <v>1742</v>
      </c>
      <c r="D11780" t="s">
        <v>44</v>
      </c>
      <c r="E11780" t="s">
        <v>1990</v>
      </c>
      <c r="G11780" t="s">
        <v>2532</v>
      </c>
      <c r="H11780" t="s">
        <v>1988</v>
      </c>
      <c r="I11780" t="s">
        <v>2360</v>
      </c>
      <c r="J11780">
        <v>40.4</v>
      </c>
      <c r="K11780">
        <v>-3.48</v>
      </c>
      <c r="L11780" t="s">
        <v>971</v>
      </c>
      <c r="M11780" t="s">
        <v>2384</v>
      </c>
      <c r="N11780">
        <v>2005</v>
      </c>
      <c r="O11780" t="s">
        <v>225</v>
      </c>
      <c r="P11780" t="s">
        <v>2532</v>
      </c>
      <c r="Q11780" s="64">
        <v>38383</v>
      </c>
      <c r="U11780">
        <v>12</v>
      </c>
      <c r="V11780" t="s">
        <v>462</v>
      </c>
      <c r="W11780">
        <v>10</v>
      </c>
      <c r="X11780">
        <v>14</v>
      </c>
      <c r="Y11780" t="s">
        <v>493</v>
      </c>
      <c r="Z11780">
        <v>92.902000000000001</v>
      </c>
      <c r="AA11780">
        <v>154</v>
      </c>
      <c r="AB11780">
        <v>50</v>
      </c>
      <c r="AE11780" t="s">
        <v>479</v>
      </c>
      <c r="AF11780">
        <v>40.47</v>
      </c>
      <c r="AG11780">
        <v>-3.37</v>
      </c>
      <c r="AH11780" t="s">
        <v>31</v>
      </c>
      <c r="AK11780">
        <v>200</v>
      </c>
      <c r="AL11780" t="s">
        <v>2596</v>
      </c>
      <c r="AM11780" t="s">
        <v>1989</v>
      </c>
      <c r="AO11780" t="s">
        <v>462</v>
      </c>
      <c r="AP11780" t="s">
        <v>462</v>
      </c>
      <c r="AQ11780" t="s">
        <v>462</v>
      </c>
      <c r="AR11780" t="s">
        <v>462</v>
      </c>
      <c r="AZ11780" t="s">
        <v>31</v>
      </c>
      <c r="BA11780" t="s">
        <v>31</v>
      </c>
    </row>
    <row r="11781" spans="1:53" hidden="1">
      <c r="A11781" t="s">
        <v>1986</v>
      </c>
      <c r="B11781" t="s">
        <v>71</v>
      </c>
      <c r="C11781" t="s">
        <v>1742</v>
      </c>
      <c r="D11781" t="s">
        <v>44</v>
      </c>
      <c r="E11781" t="s">
        <v>1990</v>
      </c>
      <c r="G11781" t="s">
        <v>2532</v>
      </c>
      <c r="H11781" t="s">
        <v>1988</v>
      </c>
      <c r="I11781" t="s">
        <v>2360</v>
      </c>
      <c r="J11781">
        <v>40.4</v>
      </c>
      <c r="K11781">
        <v>-3.48</v>
      </c>
      <c r="L11781" t="s">
        <v>971</v>
      </c>
      <c r="M11781" t="s">
        <v>2384</v>
      </c>
      <c r="N11781">
        <v>2005</v>
      </c>
      <c r="O11781" t="s">
        <v>225</v>
      </c>
      <c r="P11781" t="s">
        <v>2532</v>
      </c>
      <c r="Q11781" s="64">
        <v>38383</v>
      </c>
      <c r="U11781">
        <v>12</v>
      </c>
      <c r="V11781" t="s">
        <v>462</v>
      </c>
      <c r="W11781">
        <v>10</v>
      </c>
      <c r="X11781">
        <v>14</v>
      </c>
      <c r="Y11781" t="s">
        <v>493</v>
      </c>
      <c r="Z11781">
        <v>94.99</v>
      </c>
      <c r="AA11781">
        <v>161</v>
      </c>
      <c r="AB11781">
        <v>50</v>
      </c>
      <c r="AE11781" t="s">
        <v>479</v>
      </c>
      <c r="AF11781">
        <v>40.47</v>
      </c>
      <c r="AG11781">
        <v>-3.37</v>
      </c>
      <c r="AH11781" t="s">
        <v>31</v>
      </c>
      <c r="AK11781">
        <v>200</v>
      </c>
      <c r="AL11781" t="s">
        <v>2596</v>
      </c>
      <c r="AM11781" t="s">
        <v>1989</v>
      </c>
      <c r="AO11781" t="s">
        <v>462</v>
      </c>
      <c r="AP11781" t="s">
        <v>462</v>
      </c>
      <c r="AQ11781" t="s">
        <v>462</v>
      </c>
      <c r="AR11781" t="s">
        <v>462</v>
      </c>
      <c r="AZ11781" t="s">
        <v>31</v>
      </c>
      <c r="BA11781" t="s">
        <v>31</v>
      </c>
    </row>
    <row r="11782" spans="1:53" hidden="1">
      <c r="A11782" t="s">
        <v>1986</v>
      </c>
      <c r="B11782" t="s">
        <v>71</v>
      </c>
      <c r="C11782" t="s">
        <v>1742</v>
      </c>
      <c r="D11782" t="s">
        <v>44</v>
      </c>
      <c r="E11782" t="s">
        <v>1990</v>
      </c>
      <c r="G11782" t="s">
        <v>2532</v>
      </c>
      <c r="H11782" t="s">
        <v>1988</v>
      </c>
      <c r="I11782" t="s">
        <v>2360</v>
      </c>
      <c r="J11782">
        <v>40.4</v>
      </c>
      <c r="K11782">
        <v>-3.48</v>
      </c>
      <c r="L11782" t="s">
        <v>971</v>
      </c>
      <c r="M11782" t="s">
        <v>2384</v>
      </c>
      <c r="N11782">
        <v>2005</v>
      </c>
      <c r="O11782" t="s">
        <v>225</v>
      </c>
      <c r="P11782" t="s">
        <v>2532</v>
      </c>
      <c r="Q11782" s="64">
        <v>38383</v>
      </c>
      <c r="U11782">
        <v>12</v>
      </c>
      <c r="V11782" t="s">
        <v>462</v>
      </c>
      <c r="W11782">
        <v>10</v>
      </c>
      <c r="X11782">
        <v>14</v>
      </c>
      <c r="Y11782" t="s">
        <v>493</v>
      </c>
      <c r="Z11782">
        <v>100</v>
      </c>
      <c r="AA11782">
        <v>168</v>
      </c>
      <c r="AB11782">
        <v>50</v>
      </c>
      <c r="AE11782" t="s">
        <v>479</v>
      </c>
      <c r="AF11782">
        <v>40.47</v>
      </c>
      <c r="AG11782">
        <v>-3.37</v>
      </c>
      <c r="AH11782" t="s">
        <v>31</v>
      </c>
      <c r="AK11782">
        <v>200</v>
      </c>
      <c r="AL11782" t="s">
        <v>2596</v>
      </c>
      <c r="AM11782" t="s">
        <v>1989</v>
      </c>
      <c r="AO11782" t="s">
        <v>462</v>
      </c>
      <c r="AP11782" t="s">
        <v>462</v>
      </c>
      <c r="AQ11782" t="s">
        <v>462</v>
      </c>
      <c r="AR11782" t="s">
        <v>462</v>
      </c>
      <c r="AZ11782" t="s">
        <v>31</v>
      </c>
      <c r="BA11782" t="s">
        <v>31</v>
      </c>
    </row>
    <row r="11783" spans="1:53" hidden="1">
      <c r="A11783" t="s">
        <v>1986</v>
      </c>
      <c r="B11783" t="s">
        <v>71</v>
      </c>
      <c r="C11783" t="s">
        <v>1742</v>
      </c>
      <c r="D11783" t="s">
        <v>44</v>
      </c>
      <c r="E11783" t="s">
        <v>1990</v>
      </c>
      <c r="G11783" t="s">
        <v>2532</v>
      </c>
      <c r="H11783" t="s">
        <v>1988</v>
      </c>
      <c r="I11783" t="s">
        <v>2360</v>
      </c>
      <c r="J11783">
        <v>40.4</v>
      </c>
      <c r="K11783">
        <v>-3.48</v>
      </c>
      <c r="L11783" t="s">
        <v>971</v>
      </c>
      <c r="M11783" t="s">
        <v>2384</v>
      </c>
      <c r="N11783">
        <v>2005</v>
      </c>
      <c r="O11783" t="s">
        <v>225</v>
      </c>
      <c r="P11783" t="s">
        <v>2532</v>
      </c>
      <c r="Q11783" s="64">
        <v>38383</v>
      </c>
      <c r="U11783">
        <v>12</v>
      </c>
      <c r="V11783" t="s">
        <v>462</v>
      </c>
      <c r="W11783">
        <v>10</v>
      </c>
      <c r="X11783">
        <v>14</v>
      </c>
      <c r="Y11783" t="s">
        <v>493</v>
      </c>
      <c r="Z11783">
        <v>100</v>
      </c>
      <c r="AA11783">
        <v>174</v>
      </c>
      <c r="AB11783">
        <v>50</v>
      </c>
      <c r="AE11783" t="s">
        <v>479</v>
      </c>
      <c r="AF11783">
        <v>40.47</v>
      </c>
      <c r="AG11783">
        <v>-3.37</v>
      </c>
      <c r="AH11783" t="s">
        <v>31</v>
      </c>
      <c r="AK11783">
        <v>200</v>
      </c>
      <c r="AL11783" t="s">
        <v>2596</v>
      </c>
      <c r="AM11783" t="s">
        <v>1989</v>
      </c>
      <c r="AO11783" t="s">
        <v>462</v>
      </c>
      <c r="AP11783" t="s">
        <v>462</v>
      </c>
      <c r="AQ11783" t="s">
        <v>462</v>
      </c>
      <c r="AR11783" t="s">
        <v>462</v>
      </c>
      <c r="AZ11783" t="s">
        <v>31</v>
      </c>
      <c r="BA11783" t="s">
        <v>31</v>
      </c>
    </row>
    <row r="11784" spans="1:53" hidden="1">
      <c r="A11784" t="s">
        <v>1986</v>
      </c>
      <c r="B11784" t="s">
        <v>71</v>
      </c>
      <c r="C11784" t="s">
        <v>1742</v>
      </c>
      <c r="D11784" t="s">
        <v>44</v>
      </c>
      <c r="E11784" t="s">
        <v>1990</v>
      </c>
      <c r="G11784" t="s">
        <v>2532</v>
      </c>
      <c r="H11784" t="s">
        <v>1988</v>
      </c>
      <c r="I11784" t="s">
        <v>2360</v>
      </c>
      <c r="J11784">
        <v>40.4</v>
      </c>
      <c r="K11784">
        <v>-3.48</v>
      </c>
      <c r="L11784" t="s">
        <v>971</v>
      </c>
      <c r="M11784" t="s">
        <v>2384</v>
      </c>
      <c r="N11784">
        <v>2005</v>
      </c>
      <c r="O11784" t="s">
        <v>225</v>
      </c>
      <c r="P11784" t="s">
        <v>2532</v>
      </c>
      <c r="Q11784" s="64">
        <v>38383</v>
      </c>
      <c r="U11784">
        <v>12</v>
      </c>
      <c r="V11784" t="s">
        <v>462</v>
      </c>
      <c r="W11784">
        <v>10</v>
      </c>
      <c r="X11784">
        <v>14</v>
      </c>
      <c r="Y11784" t="s">
        <v>493</v>
      </c>
      <c r="Z11784">
        <v>100</v>
      </c>
      <c r="AA11784">
        <v>179</v>
      </c>
      <c r="AB11784">
        <v>50</v>
      </c>
      <c r="AE11784" t="s">
        <v>479</v>
      </c>
      <c r="AF11784">
        <v>40.47</v>
      </c>
      <c r="AG11784">
        <v>-3.37</v>
      </c>
      <c r="AH11784" t="s">
        <v>31</v>
      </c>
      <c r="AK11784">
        <v>200</v>
      </c>
      <c r="AL11784" t="s">
        <v>2596</v>
      </c>
      <c r="AM11784" t="s">
        <v>1989</v>
      </c>
      <c r="AO11784" t="s">
        <v>462</v>
      </c>
      <c r="AP11784" t="s">
        <v>462</v>
      </c>
      <c r="AQ11784" t="s">
        <v>462</v>
      </c>
      <c r="AR11784" t="s">
        <v>462</v>
      </c>
      <c r="AZ11784" t="s">
        <v>31</v>
      </c>
      <c r="BA11784" t="s">
        <v>31</v>
      </c>
    </row>
    <row r="11785" spans="1:53" hidden="1">
      <c r="A11785" t="s">
        <v>790</v>
      </c>
      <c r="B11785" t="s">
        <v>71</v>
      </c>
      <c r="C11785" t="s">
        <v>1742</v>
      </c>
      <c r="D11785" t="s">
        <v>44</v>
      </c>
      <c r="E11785" t="s">
        <v>2014</v>
      </c>
      <c r="G11785" t="s">
        <v>2532</v>
      </c>
      <c r="H11785" t="s">
        <v>2015</v>
      </c>
      <c r="I11785">
        <f>40+28/60</f>
        <v>40.466666666666669</v>
      </c>
      <c r="J11785">
        <f>3+22/60</f>
        <v>3.3666666666666667</v>
      </c>
      <c r="M11785" t="s">
        <v>2384</v>
      </c>
      <c r="N11785">
        <v>2004</v>
      </c>
      <c r="O11785" t="s">
        <v>225</v>
      </c>
      <c r="P11785" t="s">
        <v>2532</v>
      </c>
      <c r="Q11785" s="64">
        <v>37987</v>
      </c>
      <c r="U11785" t="s">
        <v>462</v>
      </c>
      <c r="V11785" t="s">
        <v>462</v>
      </c>
      <c r="W11785" t="s">
        <v>462</v>
      </c>
      <c r="X11785" t="s">
        <v>462</v>
      </c>
      <c r="Y11785" t="s">
        <v>493</v>
      </c>
      <c r="Z11785">
        <v>0</v>
      </c>
      <c r="AA11785">
        <v>23.913</v>
      </c>
      <c r="AB11785">
        <v>75</v>
      </c>
      <c r="AE11785" t="s">
        <v>2017</v>
      </c>
      <c r="AF11785">
        <v>40.47</v>
      </c>
      <c r="AG11785">
        <v>-3.37</v>
      </c>
      <c r="AH11785" t="s">
        <v>31</v>
      </c>
      <c r="AJ11785" t="s">
        <v>945</v>
      </c>
      <c r="AK11785">
        <v>5</v>
      </c>
      <c r="AL11785" t="s">
        <v>2016</v>
      </c>
      <c r="AZ11785" t="s">
        <v>31</v>
      </c>
      <c r="BA11785" t="s">
        <v>31</v>
      </c>
    </row>
    <row r="11786" spans="1:53" hidden="1">
      <c r="A11786" t="s">
        <v>790</v>
      </c>
      <c r="B11786" t="s">
        <v>71</v>
      </c>
      <c r="C11786" t="s">
        <v>1742</v>
      </c>
      <c r="D11786" t="s">
        <v>44</v>
      </c>
      <c r="E11786" t="s">
        <v>2014</v>
      </c>
      <c r="G11786" t="s">
        <v>2532</v>
      </c>
      <c r="H11786" t="s">
        <v>2015</v>
      </c>
      <c r="I11786">
        <f t="shared" ref="I11786:I11849" si="8">40+28/60</f>
        <v>40.466666666666669</v>
      </c>
      <c r="J11786">
        <f t="shared" ref="J11786:J11849" si="9">3+22/60</f>
        <v>3.3666666666666667</v>
      </c>
      <c r="M11786" t="s">
        <v>2384</v>
      </c>
      <c r="N11786">
        <v>2004</v>
      </c>
      <c r="O11786" t="s">
        <v>225</v>
      </c>
      <c r="P11786" t="s">
        <v>2532</v>
      </c>
      <c r="Q11786" s="64">
        <v>37987</v>
      </c>
      <c r="U11786" t="s">
        <v>462</v>
      </c>
      <c r="V11786" t="s">
        <v>462</v>
      </c>
      <c r="W11786" t="s">
        <v>462</v>
      </c>
      <c r="X11786" t="s">
        <v>462</v>
      </c>
      <c r="Y11786" t="s">
        <v>493</v>
      </c>
      <c r="Z11786">
        <v>0</v>
      </c>
      <c r="AA11786">
        <v>54.347999999999999</v>
      </c>
      <c r="AB11786">
        <v>75</v>
      </c>
      <c r="AE11786" t="s">
        <v>2017</v>
      </c>
      <c r="AF11786">
        <v>40.47</v>
      </c>
      <c r="AG11786">
        <v>-3.37</v>
      </c>
      <c r="AH11786" t="s">
        <v>31</v>
      </c>
      <c r="AJ11786" t="s">
        <v>945</v>
      </c>
      <c r="AK11786">
        <v>5</v>
      </c>
      <c r="AL11786" t="s">
        <v>2016</v>
      </c>
      <c r="AZ11786" t="s">
        <v>31</v>
      </c>
      <c r="BA11786" t="s">
        <v>31</v>
      </c>
    </row>
    <row r="11787" spans="1:53" hidden="1">
      <c r="A11787" t="s">
        <v>790</v>
      </c>
      <c r="B11787" t="s">
        <v>71</v>
      </c>
      <c r="C11787" t="s">
        <v>1742</v>
      </c>
      <c r="D11787" t="s">
        <v>44</v>
      </c>
      <c r="E11787" t="s">
        <v>2014</v>
      </c>
      <c r="G11787" t="s">
        <v>2532</v>
      </c>
      <c r="H11787" t="s">
        <v>2015</v>
      </c>
      <c r="I11787">
        <f t="shared" si="8"/>
        <v>40.466666666666669</v>
      </c>
      <c r="J11787">
        <f t="shared" si="9"/>
        <v>3.3666666666666667</v>
      </c>
      <c r="M11787" t="s">
        <v>2384</v>
      </c>
      <c r="N11787">
        <v>2004</v>
      </c>
      <c r="O11787" t="s">
        <v>225</v>
      </c>
      <c r="P11787" t="s">
        <v>2532</v>
      </c>
      <c r="Q11787" s="64">
        <v>37987</v>
      </c>
      <c r="U11787" t="s">
        <v>462</v>
      </c>
      <c r="V11787" t="s">
        <v>462</v>
      </c>
      <c r="W11787" t="s">
        <v>462</v>
      </c>
      <c r="X11787" t="s">
        <v>462</v>
      </c>
      <c r="Y11787" t="s">
        <v>493</v>
      </c>
      <c r="Z11787">
        <v>0</v>
      </c>
      <c r="AA11787">
        <v>85.525999999999996</v>
      </c>
      <c r="AB11787">
        <v>75</v>
      </c>
      <c r="AE11787" t="s">
        <v>2017</v>
      </c>
      <c r="AF11787">
        <v>40.47</v>
      </c>
      <c r="AG11787">
        <v>-3.37</v>
      </c>
      <c r="AH11787" t="s">
        <v>31</v>
      </c>
      <c r="AJ11787" t="s">
        <v>945</v>
      </c>
      <c r="AK11787">
        <v>5</v>
      </c>
      <c r="AL11787" t="s">
        <v>2016</v>
      </c>
      <c r="AZ11787" t="s">
        <v>31</v>
      </c>
      <c r="BA11787" t="s">
        <v>31</v>
      </c>
    </row>
    <row r="11788" spans="1:53" hidden="1">
      <c r="A11788" t="s">
        <v>790</v>
      </c>
      <c r="B11788" t="s">
        <v>71</v>
      </c>
      <c r="C11788" t="s">
        <v>1742</v>
      </c>
      <c r="D11788" t="s">
        <v>44</v>
      </c>
      <c r="E11788" t="s">
        <v>2014</v>
      </c>
      <c r="G11788" t="s">
        <v>2532</v>
      </c>
      <c r="H11788" t="s">
        <v>2015</v>
      </c>
      <c r="I11788">
        <f t="shared" si="8"/>
        <v>40.466666666666669</v>
      </c>
      <c r="J11788">
        <f t="shared" si="9"/>
        <v>3.3666666666666667</v>
      </c>
      <c r="M11788" t="s">
        <v>2384</v>
      </c>
      <c r="N11788">
        <v>2004</v>
      </c>
      <c r="O11788" t="s">
        <v>225</v>
      </c>
      <c r="P11788" t="s">
        <v>2532</v>
      </c>
      <c r="Q11788" s="64">
        <v>37987</v>
      </c>
      <c r="U11788" t="s">
        <v>462</v>
      </c>
      <c r="V11788" t="s">
        <v>462</v>
      </c>
      <c r="W11788" t="s">
        <v>462</v>
      </c>
      <c r="X11788" t="s">
        <v>462</v>
      </c>
      <c r="Y11788" t="s">
        <v>493</v>
      </c>
      <c r="Z11788">
        <v>0</v>
      </c>
      <c r="AA11788">
        <v>99.613</v>
      </c>
      <c r="AB11788">
        <v>75</v>
      </c>
      <c r="AE11788" t="s">
        <v>2017</v>
      </c>
      <c r="AF11788">
        <v>40.47</v>
      </c>
      <c r="AG11788">
        <v>-3.37</v>
      </c>
      <c r="AH11788" t="s">
        <v>31</v>
      </c>
      <c r="AJ11788" t="s">
        <v>945</v>
      </c>
      <c r="AK11788">
        <v>5</v>
      </c>
      <c r="AL11788" t="s">
        <v>2016</v>
      </c>
      <c r="AZ11788" t="s">
        <v>31</v>
      </c>
      <c r="BA11788" t="s">
        <v>31</v>
      </c>
    </row>
    <row r="11789" spans="1:53" hidden="1">
      <c r="A11789" t="s">
        <v>790</v>
      </c>
      <c r="B11789" t="s">
        <v>71</v>
      </c>
      <c r="C11789" t="s">
        <v>1742</v>
      </c>
      <c r="D11789" t="s">
        <v>44</v>
      </c>
      <c r="E11789" t="s">
        <v>2014</v>
      </c>
      <c r="G11789" t="s">
        <v>2532</v>
      </c>
      <c r="H11789" t="s">
        <v>2015</v>
      </c>
      <c r="I11789">
        <f t="shared" si="8"/>
        <v>40.466666666666669</v>
      </c>
      <c r="J11789">
        <f t="shared" si="9"/>
        <v>3.3666666666666667</v>
      </c>
      <c r="M11789" t="s">
        <v>2384</v>
      </c>
      <c r="N11789">
        <v>2004</v>
      </c>
      <c r="O11789" t="s">
        <v>225</v>
      </c>
      <c r="P11789" t="s">
        <v>2532</v>
      </c>
      <c r="Q11789" s="64">
        <v>37987</v>
      </c>
      <c r="U11789" t="s">
        <v>462</v>
      </c>
      <c r="V11789" t="s">
        <v>462</v>
      </c>
      <c r="W11789" t="s">
        <v>462</v>
      </c>
      <c r="X11789" t="s">
        <v>462</v>
      </c>
      <c r="Y11789" t="s">
        <v>493</v>
      </c>
      <c r="Z11789">
        <v>0.99199999999999999</v>
      </c>
      <c r="AA11789">
        <v>116.95</v>
      </c>
      <c r="AB11789">
        <v>75</v>
      </c>
      <c r="AE11789" t="s">
        <v>2017</v>
      </c>
      <c r="AF11789">
        <v>40.47</v>
      </c>
      <c r="AG11789">
        <v>-3.37</v>
      </c>
      <c r="AH11789" t="s">
        <v>31</v>
      </c>
      <c r="AJ11789" t="s">
        <v>945</v>
      </c>
      <c r="AK11789">
        <v>5</v>
      </c>
      <c r="AL11789" t="s">
        <v>2016</v>
      </c>
      <c r="AZ11789" t="s">
        <v>31</v>
      </c>
      <c r="BA11789" t="s">
        <v>31</v>
      </c>
    </row>
    <row r="11790" spans="1:53" hidden="1">
      <c r="A11790" t="s">
        <v>790</v>
      </c>
      <c r="B11790" t="s">
        <v>71</v>
      </c>
      <c r="C11790" t="s">
        <v>1742</v>
      </c>
      <c r="D11790" t="s">
        <v>44</v>
      </c>
      <c r="E11790" t="s">
        <v>2014</v>
      </c>
      <c r="G11790" t="s">
        <v>2532</v>
      </c>
      <c r="H11790" t="s">
        <v>2015</v>
      </c>
      <c r="I11790">
        <f t="shared" si="8"/>
        <v>40.466666666666669</v>
      </c>
      <c r="J11790">
        <f t="shared" si="9"/>
        <v>3.3666666666666667</v>
      </c>
      <c r="M11790" t="s">
        <v>2384</v>
      </c>
      <c r="N11790">
        <v>2004</v>
      </c>
      <c r="O11790" t="s">
        <v>225</v>
      </c>
      <c r="P11790" t="s">
        <v>2532</v>
      </c>
      <c r="Q11790" s="64">
        <v>37987</v>
      </c>
      <c r="U11790" t="s">
        <v>462</v>
      </c>
      <c r="V11790" t="s">
        <v>462</v>
      </c>
      <c r="W11790" t="s">
        <v>462</v>
      </c>
      <c r="X11790" t="s">
        <v>462</v>
      </c>
      <c r="Y11790" t="s">
        <v>493</v>
      </c>
      <c r="Z11790">
        <v>66.27</v>
      </c>
      <c r="AA11790">
        <v>129.79900000000001</v>
      </c>
      <c r="AB11790">
        <v>75</v>
      </c>
      <c r="AE11790" t="s">
        <v>2017</v>
      </c>
      <c r="AF11790">
        <v>40.47</v>
      </c>
      <c r="AG11790">
        <v>-3.37</v>
      </c>
      <c r="AH11790" t="s">
        <v>31</v>
      </c>
      <c r="AJ11790" t="s">
        <v>945</v>
      </c>
      <c r="AK11790">
        <v>5</v>
      </c>
      <c r="AL11790" t="s">
        <v>2016</v>
      </c>
      <c r="AZ11790" t="s">
        <v>31</v>
      </c>
      <c r="BA11790" t="s">
        <v>31</v>
      </c>
    </row>
    <row r="11791" spans="1:53" hidden="1">
      <c r="A11791" t="s">
        <v>790</v>
      </c>
      <c r="B11791" t="s">
        <v>71</v>
      </c>
      <c r="C11791" t="s">
        <v>1742</v>
      </c>
      <c r="D11791" t="s">
        <v>44</v>
      </c>
      <c r="E11791" t="s">
        <v>2014</v>
      </c>
      <c r="G11791" t="s">
        <v>2532</v>
      </c>
      <c r="H11791" t="s">
        <v>2015</v>
      </c>
      <c r="I11791">
        <f t="shared" si="8"/>
        <v>40.466666666666669</v>
      </c>
      <c r="J11791">
        <f t="shared" si="9"/>
        <v>3.3666666666666667</v>
      </c>
      <c r="M11791" t="s">
        <v>2384</v>
      </c>
      <c r="N11791">
        <v>2004</v>
      </c>
      <c r="O11791" t="s">
        <v>225</v>
      </c>
      <c r="P11791" t="s">
        <v>2532</v>
      </c>
      <c r="Q11791" s="64">
        <v>37987</v>
      </c>
      <c r="U11791" t="s">
        <v>462</v>
      </c>
      <c r="V11791" t="s">
        <v>462</v>
      </c>
      <c r="W11791" t="s">
        <v>462</v>
      </c>
      <c r="X11791" t="s">
        <v>462</v>
      </c>
      <c r="Y11791" t="s">
        <v>493</v>
      </c>
      <c r="Z11791">
        <v>92.262</v>
      </c>
      <c r="AA11791">
        <v>145.898</v>
      </c>
      <c r="AB11791">
        <v>75</v>
      </c>
      <c r="AE11791" t="s">
        <v>2017</v>
      </c>
      <c r="AF11791">
        <v>40.47</v>
      </c>
      <c r="AG11791">
        <v>-3.37</v>
      </c>
      <c r="AH11791" t="s">
        <v>31</v>
      </c>
      <c r="AJ11791" t="s">
        <v>945</v>
      </c>
      <c r="AK11791">
        <v>5</v>
      </c>
      <c r="AL11791" t="s">
        <v>2016</v>
      </c>
      <c r="AZ11791" t="s">
        <v>31</v>
      </c>
      <c r="BA11791" t="s">
        <v>31</v>
      </c>
    </row>
    <row r="11792" spans="1:53" hidden="1">
      <c r="A11792" t="s">
        <v>790</v>
      </c>
      <c r="B11792" t="s">
        <v>71</v>
      </c>
      <c r="C11792" t="s">
        <v>1742</v>
      </c>
      <c r="D11792" t="s">
        <v>44</v>
      </c>
      <c r="E11792" t="s">
        <v>2014</v>
      </c>
      <c r="G11792" t="s">
        <v>2532</v>
      </c>
      <c r="H11792" t="s">
        <v>2015</v>
      </c>
      <c r="I11792">
        <f t="shared" si="8"/>
        <v>40.466666666666669</v>
      </c>
      <c r="J11792">
        <f t="shared" si="9"/>
        <v>3.3666666666666667</v>
      </c>
      <c r="M11792" t="s">
        <v>2384</v>
      </c>
      <c r="N11792">
        <v>2004</v>
      </c>
      <c r="O11792" t="s">
        <v>225</v>
      </c>
      <c r="P11792" t="s">
        <v>2532</v>
      </c>
      <c r="Q11792" s="64">
        <v>37987</v>
      </c>
      <c r="U11792" t="s">
        <v>462</v>
      </c>
      <c r="V11792" t="s">
        <v>462</v>
      </c>
      <c r="W11792" t="s">
        <v>462</v>
      </c>
      <c r="X11792" t="s">
        <v>462</v>
      </c>
      <c r="Y11792" t="s">
        <v>493</v>
      </c>
      <c r="Z11792">
        <v>92.063000000000002</v>
      </c>
      <c r="AA11792">
        <v>177.167</v>
      </c>
      <c r="AB11792">
        <v>75</v>
      </c>
      <c r="AE11792" t="s">
        <v>2017</v>
      </c>
      <c r="AF11792">
        <v>40.47</v>
      </c>
      <c r="AG11792">
        <v>-3.37</v>
      </c>
      <c r="AH11792" t="s">
        <v>31</v>
      </c>
      <c r="AJ11792" t="s">
        <v>945</v>
      </c>
      <c r="AK11792">
        <v>5</v>
      </c>
      <c r="AL11792" t="s">
        <v>2016</v>
      </c>
      <c r="AZ11792" t="s">
        <v>31</v>
      </c>
      <c r="BA11792" t="s">
        <v>31</v>
      </c>
    </row>
    <row r="11793" spans="1:53" hidden="1">
      <c r="A11793" t="s">
        <v>790</v>
      </c>
      <c r="B11793" t="s">
        <v>71</v>
      </c>
      <c r="C11793" t="s">
        <v>1742</v>
      </c>
      <c r="D11793" t="s">
        <v>44</v>
      </c>
      <c r="E11793" t="s">
        <v>2014</v>
      </c>
      <c r="G11793" t="s">
        <v>2532</v>
      </c>
      <c r="H11793" t="s">
        <v>2015</v>
      </c>
      <c r="I11793">
        <f t="shared" si="8"/>
        <v>40.466666666666669</v>
      </c>
      <c r="J11793">
        <f t="shared" si="9"/>
        <v>3.3666666666666667</v>
      </c>
      <c r="M11793" t="s">
        <v>2384</v>
      </c>
      <c r="N11793">
        <v>2004</v>
      </c>
      <c r="O11793" t="s">
        <v>225</v>
      </c>
      <c r="P11793" t="s">
        <v>2532</v>
      </c>
      <c r="Q11793" s="64">
        <v>37987</v>
      </c>
      <c r="U11793" t="s">
        <v>462</v>
      </c>
      <c r="V11793" t="s">
        <v>462</v>
      </c>
      <c r="W11793" t="s">
        <v>462</v>
      </c>
      <c r="X11793" t="s">
        <v>462</v>
      </c>
      <c r="Y11793" t="s">
        <v>493</v>
      </c>
      <c r="Z11793">
        <v>0</v>
      </c>
      <c r="AA11793">
        <v>23.913</v>
      </c>
      <c r="AB11793">
        <v>75</v>
      </c>
      <c r="AE11793" t="s">
        <v>2017</v>
      </c>
      <c r="AF11793">
        <v>40.47</v>
      </c>
      <c r="AG11793">
        <v>-3.37</v>
      </c>
      <c r="AH11793" t="s">
        <v>31</v>
      </c>
      <c r="AJ11793" t="s">
        <v>945</v>
      </c>
      <c r="AK11793">
        <v>20</v>
      </c>
      <c r="AL11793" t="s">
        <v>2016</v>
      </c>
      <c r="AZ11793" t="s">
        <v>31</v>
      </c>
      <c r="BA11793" t="s">
        <v>31</v>
      </c>
    </row>
    <row r="11794" spans="1:53" hidden="1">
      <c r="A11794" t="s">
        <v>790</v>
      </c>
      <c r="B11794" t="s">
        <v>71</v>
      </c>
      <c r="C11794" t="s">
        <v>1742</v>
      </c>
      <c r="D11794" t="s">
        <v>44</v>
      </c>
      <c r="E11794" t="s">
        <v>2014</v>
      </c>
      <c r="G11794" t="s">
        <v>2532</v>
      </c>
      <c r="H11794" t="s">
        <v>2015</v>
      </c>
      <c r="I11794">
        <f t="shared" si="8"/>
        <v>40.466666666666669</v>
      </c>
      <c r="J11794">
        <f t="shared" si="9"/>
        <v>3.3666666666666667</v>
      </c>
      <c r="M11794" t="s">
        <v>2384</v>
      </c>
      <c r="N11794">
        <v>2004</v>
      </c>
      <c r="O11794" t="s">
        <v>225</v>
      </c>
      <c r="P11794" t="s">
        <v>2532</v>
      </c>
      <c r="Q11794" s="64">
        <v>37987</v>
      </c>
      <c r="U11794" t="s">
        <v>462</v>
      </c>
      <c r="V11794" t="s">
        <v>462</v>
      </c>
      <c r="W11794" t="s">
        <v>462</v>
      </c>
      <c r="X11794" t="s">
        <v>462</v>
      </c>
      <c r="Y11794" t="s">
        <v>493</v>
      </c>
      <c r="Z11794">
        <v>0</v>
      </c>
      <c r="AA11794">
        <v>54.347999999999999</v>
      </c>
      <c r="AB11794">
        <v>75</v>
      </c>
      <c r="AE11794" t="s">
        <v>2017</v>
      </c>
      <c r="AF11794">
        <v>40.47</v>
      </c>
      <c r="AG11794">
        <v>-3.37</v>
      </c>
      <c r="AH11794" t="s">
        <v>31</v>
      </c>
      <c r="AJ11794" t="s">
        <v>945</v>
      </c>
      <c r="AK11794">
        <v>20</v>
      </c>
      <c r="AL11794" t="s">
        <v>2016</v>
      </c>
      <c r="AZ11794" t="s">
        <v>31</v>
      </c>
      <c r="BA11794" t="s">
        <v>31</v>
      </c>
    </row>
    <row r="11795" spans="1:53" hidden="1">
      <c r="A11795" t="s">
        <v>790</v>
      </c>
      <c r="B11795" t="s">
        <v>71</v>
      </c>
      <c r="C11795" t="s">
        <v>1742</v>
      </c>
      <c r="D11795" t="s">
        <v>44</v>
      </c>
      <c r="E11795" t="s">
        <v>2014</v>
      </c>
      <c r="G11795" t="s">
        <v>2532</v>
      </c>
      <c r="H11795" t="s">
        <v>2015</v>
      </c>
      <c r="I11795">
        <f t="shared" si="8"/>
        <v>40.466666666666669</v>
      </c>
      <c r="J11795">
        <f t="shared" si="9"/>
        <v>3.3666666666666667</v>
      </c>
      <c r="M11795" t="s">
        <v>2384</v>
      </c>
      <c r="N11795">
        <v>2004</v>
      </c>
      <c r="O11795" t="s">
        <v>225</v>
      </c>
      <c r="P11795" t="s">
        <v>2532</v>
      </c>
      <c r="Q11795" s="64">
        <v>37987</v>
      </c>
      <c r="U11795" t="s">
        <v>462</v>
      </c>
      <c r="V11795" t="s">
        <v>462</v>
      </c>
      <c r="W11795" t="s">
        <v>462</v>
      </c>
      <c r="X11795" t="s">
        <v>462</v>
      </c>
      <c r="Y11795" t="s">
        <v>493</v>
      </c>
      <c r="Z11795">
        <v>0</v>
      </c>
      <c r="AA11795">
        <v>85.525999999999996</v>
      </c>
      <c r="AB11795">
        <v>75</v>
      </c>
      <c r="AE11795" t="s">
        <v>2017</v>
      </c>
      <c r="AF11795">
        <v>40.47</v>
      </c>
      <c r="AG11795">
        <v>-3.37</v>
      </c>
      <c r="AH11795" t="s">
        <v>31</v>
      </c>
      <c r="AJ11795" t="s">
        <v>945</v>
      </c>
      <c r="AK11795">
        <v>20</v>
      </c>
      <c r="AL11795" t="s">
        <v>2016</v>
      </c>
      <c r="AZ11795" t="s">
        <v>31</v>
      </c>
      <c r="BA11795" t="s">
        <v>31</v>
      </c>
    </row>
    <row r="11796" spans="1:53" hidden="1">
      <c r="A11796" t="s">
        <v>790</v>
      </c>
      <c r="B11796" t="s">
        <v>71</v>
      </c>
      <c r="C11796" t="s">
        <v>1742</v>
      </c>
      <c r="D11796" t="s">
        <v>44</v>
      </c>
      <c r="E11796" t="s">
        <v>2014</v>
      </c>
      <c r="G11796" t="s">
        <v>2532</v>
      </c>
      <c r="H11796" t="s">
        <v>2015</v>
      </c>
      <c r="I11796">
        <f t="shared" si="8"/>
        <v>40.466666666666669</v>
      </c>
      <c r="J11796">
        <f t="shared" si="9"/>
        <v>3.3666666666666667</v>
      </c>
      <c r="M11796" t="s">
        <v>2384</v>
      </c>
      <c r="N11796">
        <v>2004</v>
      </c>
      <c r="O11796" t="s">
        <v>225</v>
      </c>
      <c r="P11796" t="s">
        <v>2532</v>
      </c>
      <c r="Q11796" s="64">
        <v>37987</v>
      </c>
      <c r="U11796" t="s">
        <v>462</v>
      </c>
      <c r="V11796" t="s">
        <v>462</v>
      </c>
      <c r="W11796" t="s">
        <v>462</v>
      </c>
      <c r="X11796" t="s">
        <v>462</v>
      </c>
      <c r="Y11796" t="s">
        <v>493</v>
      </c>
      <c r="Z11796">
        <v>1.587</v>
      </c>
      <c r="AA11796">
        <v>99.613</v>
      </c>
      <c r="AB11796">
        <v>75</v>
      </c>
      <c r="AE11796" t="s">
        <v>2017</v>
      </c>
      <c r="AF11796">
        <v>40.47</v>
      </c>
      <c r="AG11796">
        <v>-3.37</v>
      </c>
      <c r="AH11796" t="s">
        <v>31</v>
      </c>
      <c r="AJ11796" t="s">
        <v>945</v>
      </c>
      <c r="AK11796">
        <v>20</v>
      </c>
      <c r="AL11796" t="s">
        <v>2016</v>
      </c>
      <c r="AZ11796" t="s">
        <v>31</v>
      </c>
      <c r="BA11796" t="s">
        <v>31</v>
      </c>
    </row>
    <row r="11797" spans="1:53" hidden="1">
      <c r="A11797" t="s">
        <v>790</v>
      </c>
      <c r="B11797" t="s">
        <v>71</v>
      </c>
      <c r="C11797" t="s">
        <v>1742</v>
      </c>
      <c r="D11797" t="s">
        <v>44</v>
      </c>
      <c r="E11797" t="s">
        <v>2014</v>
      </c>
      <c r="G11797" t="s">
        <v>2532</v>
      </c>
      <c r="H11797" t="s">
        <v>2015</v>
      </c>
      <c r="I11797">
        <f t="shared" si="8"/>
        <v>40.466666666666669</v>
      </c>
      <c r="J11797">
        <f t="shared" si="9"/>
        <v>3.3666666666666667</v>
      </c>
      <c r="M11797" t="s">
        <v>2384</v>
      </c>
      <c r="N11797">
        <v>2004</v>
      </c>
      <c r="O11797" t="s">
        <v>225</v>
      </c>
      <c r="P11797" t="s">
        <v>2532</v>
      </c>
      <c r="Q11797" s="64">
        <v>37987</v>
      </c>
      <c r="U11797" t="s">
        <v>462</v>
      </c>
      <c r="V11797" t="s">
        <v>462</v>
      </c>
      <c r="W11797" t="s">
        <v>462</v>
      </c>
      <c r="X11797" t="s">
        <v>462</v>
      </c>
      <c r="Y11797" t="s">
        <v>493</v>
      </c>
      <c r="Z11797">
        <v>6.944</v>
      </c>
      <c r="AA11797">
        <v>116.486</v>
      </c>
      <c r="AB11797">
        <v>75</v>
      </c>
      <c r="AE11797" t="s">
        <v>2017</v>
      </c>
      <c r="AF11797">
        <v>40.47</v>
      </c>
      <c r="AG11797">
        <v>-3.37</v>
      </c>
      <c r="AH11797" t="s">
        <v>31</v>
      </c>
      <c r="AJ11797" t="s">
        <v>945</v>
      </c>
      <c r="AK11797">
        <v>20</v>
      </c>
      <c r="AL11797" t="s">
        <v>2016</v>
      </c>
      <c r="AZ11797" t="s">
        <v>31</v>
      </c>
      <c r="BA11797" t="s">
        <v>31</v>
      </c>
    </row>
    <row r="11798" spans="1:53" hidden="1">
      <c r="A11798" t="s">
        <v>790</v>
      </c>
      <c r="B11798" t="s">
        <v>71</v>
      </c>
      <c r="C11798" t="s">
        <v>1742</v>
      </c>
      <c r="D11798" t="s">
        <v>44</v>
      </c>
      <c r="E11798" t="s">
        <v>2014</v>
      </c>
      <c r="G11798" t="s">
        <v>2532</v>
      </c>
      <c r="H11798" t="s">
        <v>2015</v>
      </c>
      <c r="I11798">
        <f t="shared" si="8"/>
        <v>40.466666666666669</v>
      </c>
      <c r="J11798">
        <f t="shared" si="9"/>
        <v>3.3666666666666667</v>
      </c>
      <c r="M11798" t="s">
        <v>2384</v>
      </c>
      <c r="N11798">
        <v>2004</v>
      </c>
      <c r="O11798" t="s">
        <v>225</v>
      </c>
      <c r="P11798" t="s">
        <v>2532</v>
      </c>
      <c r="Q11798" s="64">
        <v>37987</v>
      </c>
      <c r="U11798" t="s">
        <v>462</v>
      </c>
      <c r="V11798" t="s">
        <v>462</v>
      </c>
      <c r="W11798" t="s">
        <v>462</v>
      </c>
      <c r="X11798" t="s">
        <v>462</v>
      </c>
      <c r="Y11798" t="s">
        <v>493</v>
      </c>
      <c r="Z11798">
        <v>63.491999999999997</v>
      </c>
      <c r="AA11798">
        <v>129.79900000000001</v>
      </c>
      <c r="AB11798">
        <v>75</v>
      </c>
      <c r="AE11798" t="s">
        <v>2017</v>
      </c>
      <c r="AF11798">
        <v>40.47</v>
      </c>
      <c r="AG11798">
        <v>-3.37</v>
      </c>
      <c r="AH11798" t="s">
        <v>31</v>
      </c>
      <c r="AJ11798" t="s">
        <v>945</v>
      </c>
      <c r="AK11798">
        <v>20</v>
      </c>
      <c r="AL11798" t="s">
        <v>2016</v>
      </c>
      <c r="AZ11798" t="s">
        <v>31</v>
      </c>
      <c r="BA11798" t="s">
        <v>31</v>
      </c>
    </row>
    <row r="11799" spans="1:53" hidden="1">
      <c r="A11799" t="s">
        <v>790</v>
      </c>
      <c r="B11799" t="s">
        <v>71</v>
      </c>
      <c r="C11799" t="s">
        <v>1742</v>
      </c>
      <c r="D11799" t="s">
        <v>44</v>
      </c>
      <c r="E11799" t="s">
        <v>2014</v>
      </c>
      <c r="G11799" t="s">
        <v>2532</v>
      </c>
      <c r="H11799" t="s">
        <v>2015</v>
      </c>
      <c r="I11799">
        <f t="shared" si="8"/>
        <v>40.466666666666669</v>
      </c>
      <c r="J11799">
        <f t="shared" si="9"/>
        <v>3.3666666666666667</v>
      </c>
      <c r="M11799" t="s">
        <v>2384</v>
      </c>
      <c r="N11799">
        <v>2004</v>
      </c>
      <c r="O11799" t="s">
        <v>225</v>
      </c>
      <c r="P11799" t="s">
        <v>2532</v>
      </c>
      <c r="Q11799" s="64">
        <v>37987</v>
      </c>
      <c r="U11799" t="s">
        <v>462</v>
      </c>
      <c r="V11799" t="s">
        <v>462</v>
      </c>
      <c r="W11799" t="s">
        <v>462</v>
      </c>
      <c r="X11799" t="s">
        <v>462</v>
      </c>
      <c r="Y11799" t="s">
        <v>493</v>
      </c>
      <c r="Z11799">
        <v>98.81</v>
      </c>
      <c r="AA11799">
        <v>177.012</v>
      </c>
      <c r="AB11799">
        <v>75</v>
      </c>
      <c r="AE11799" t="s">
        <v>2017</v>
      </c>
      <c r="AF11799">
        <v>40.47</v>
      </c>
      <c r="AG11799">
        <v>-3.37</v>
      </c>
      <c r="AH11799" t="s">
        <v>31</v>
      </c>
      <c r="AJ11799" t="s">
        <v>945</v>
      </c>
      <c r="AK11799">
        <v>20</v>
      </c>
      <c r="AL11799" t="s">
        <v>2016</v>
      </c>
      <c r="AZ11799" t="s">
        <v>31</v>
      </c>
      <c r="BA11799" t="s">
        <v>31</v>
      </c>
    </row>
    <row r="11800" spans="1:53" hidden="1">
      <c r="A11800" t="s">
        <v>790</v>
      </c>
      <c r="B11800" t="s">
        <v>71</v>
      </c>
      <c r="C11800" t="s">
        <v>1742</v>
      </c>
      <c r="D11800" t="s">
        <v>44</v>
      </c>
      <c r="E11800" t="s">
        <v>2014</v>
      </c>
      <c r="G11800" t="s">
        <v>2532</v>
      </c>
      <c r="H11800" t="s">
        <v>2015</v>
      </c>
      <c r="I11800">
        <f t="shared" si="8"/>
        <v>40.466666666666669</v>
      </c>
      <c r="J11800">
        <f t="shared" si="9"/>
        <v>3.3666666666666667</v>
      </c>
      <c r="M11800" t="s">
        <v>2384</v>
      </c>
      <c r="N11800">
        <v>2004</v>
      </c>
      <c r="O11800" t="s">
        <v>225</v>
      </c>
      <c r="P11800" t="s">
        <v>2532</v>
      </c>
      <c r="Q11800" s="64">
        <v>37987</v>
      </c>
      <c r="U11800" t="s">
        <v>462</v>
      </c>
      <c r="V11800" t="s">
        <v>462</v>
      </c>
      <c r="W11800" t="s">
        <v>462</v>
      </c>
      <c r="X11800" t="s">
        <v>462</v>
      </c>
      <c r="Y11800" t="s">
        <v>493</v>
      </c>
      <c r="Z11800">
        <v>0</v>
      </c>
      <c r="AA11800">
        <v>23.913</v>
      </c>
      <c r="AB11800">
        <v>75</v>
      </c>
      <c r="AE11800" t="s">
        <v>2017</v>
      </c>
      <c r="AF11800">
        <v>40.47</v>
      </c>
      <c r="AG11800">
        <v>-3.37</v>
      </c>
      <c r="AH11800" t="s">
        <v>31</v>
      </c>
      <c r="AJ11800" t="s">
        <v>945</v>
      </c>
      <c r="AK11800">
        <v>100</v>
      </c>
      <c r="AL11800" t="s">
        <v>2016</v>
      </c>
      <c r="AZ11800" t="s">
        <v>31</v>
      </c>
      <c r="BA11800" t="s">
        <v>31</v>
      </c>
    </row>
    <row r="11801" spans="1:53" hidden="1">
      <c r="A11801" t="s">
        <v>790</v>
      </c>
      <c r="B11801" t="s">
        <v>71</v>
      </c>
      <c r="C11801" t="s">
        <v>1742</v>
      </c>
      <c r="D11801" t="s">
        <v>44</v>
      </c>
      <c r="E11801" t="s">
        <v>2014</v>
      </c>
      <c r="G11801" t="s">
        <v>2532</v>
      </c>
      <c r="H11801" t="s">
        <v>2015</v>
      </c>
      <c r="I11801">
        <f t="shared" si="8"/>
        <v>40.466666666666669</v>
      </c>
      <c r="J11801">
        <f t="shared" si="9"/>
        <v>3.3666666666666667</v>
      </c>
      <c r="M11801" t="s">
        <v>2384</v>
      </c>
      <c r="N11801">
        <v>2004</v>
      </c>
      <c r="O11801" t="s">
        <v>225</v>
      </c>
      <c r="P11801" t="s">
        <v>2532</v>
      </c>
      <c r="Q11801" s="64">
        <v>37987</v>
      </c>
      <c r="U11801" t="s">
        <v>462</v>
      </c>
      <c r="V11801" t="s">
        <v>462</v>
      </c>
      <c r="W11801" t="s">
        <v>462</v>
      </c>
      <c r="X11801" t="s">
        <v>462</v>
      </c>
      <c r="Y11801" t="s">
        <v>493</v>
      </c>
      <c r="Z11801">
        <v>0</v>
      </c>
      <c r="AA11801">
        <v>54.347999999999999</v>
      </c>
      <c r="AB11801">
        <v>75</v>
      </c>
      <c r="AE11801" t="s">
        <v>2017</v>
      </c>
      <c r="AF11801">
        <v>40.47</v>
      </c>
      <c r="AG11801">
        <v>-3.37</v>
      </c>
      <c r="AH11801" t="s">
        <v>31</v>
      </c>
      <c r="AJ11801" t="s">
        <v>945</v>
      </c>
      <c r="AK11801">
        <v>100</v>
      </c>
      <c r="AL11801" t="s">
        <v>2016</v>
      </c>
      <c r="AZ11801" t="s">
        <v>31</v>
      </c>
      <c r="BA11801" t="s">
        <v>31</v>
      </c>
    </row>
    <row r="11802" spans="1:53" hidden="1">
      <c r="A11802" t="s">
        <v>790</v>
      </c>
      <c r="B11802" t="s">
        <v>71</v>
      </c>
      <c r="C11802" t="s">
        <v>1742</v>
      </c>
      <c r="D11802" t="s">
        <v>44</v>
      </c>
      <c r="E11802" t="s">
        <v>2014</v>
      </c>
      <c r="G11802" t="s">
        <v>2532</v>
      </c>
      <c r="H11802" t="s">
        <v>2015</v>
      </c>
      <c r="I11802">
        <f t="shared" si="8"/>
        <v>40.466666666666669</v>
      </c>
      <c r="J11802">
        <f t="shared" si="9"/>
        <v>3.3666666666666667</v>
      </c>
      <c r="M11802" t="s">
        <v>2384</v>
      </c>
      <c r="N11802">
        <v>2004</v>
      </c>
      <c r="O11802" t="s">
        <v>225</v>
      </c>
      <c r="P11802" t="s">
        <v>2532</v>
      </c>
      <c r="Q11802" s="64">
        <v>37987</v>
      </c>
      <c r="U11802" t="s">
        <v>462</v>
      </c>
      <c r="V11802" t="s">
        <v>462</v>
      </c>
      <c r="W11802" t="s">
        <v>462</v>
      </c>
      <c r="X11802" t="s">
        <v>462</v>
      </c>
      <c r="Y11802" t="s">
        <v>493</v>
      </c>
      <c r="Z11802">
        <v>0</v>
      </c>
      <c r="AA11802">
        <v>85.372</v>
      </c>
      <c r="AB11802">
        <v>75</v>
      </c>
      <c r="AE11802" t="s">
        <v>2017</v>
      </c>
      <c r="AF11802">
        <v>40.47</v>
      </c>
      <c r="AG11802">
        <v>-3.37</v>
      </c>
      <c r="AH11802" t="s">
        <v>31</v>
      </c>
      <c r="AJ11802" t="s">
        <v>945</v>
      </c>
      <c r="AK11802">
        <v>100</v>
      </c>
      <c r="AL11802" t="s">
        <v>2016</v>
      </c>
      <c r="AZ11802" t="s">
        <v>31</v>
      </c>
      <c r="BA11802" t="s">
        <v>31</v>
      </c>
    </row>
    <row r="11803" spans="1:53" hidden="1">
      <c r="A11803" t="s">
        <v>790</v>
      </c>
      <c r="B11803" t="s">
        <v>71</v>
      </c>
      <c r="C11803" t="s">
        <v>1742</v>
      </c>
      <c r="D11803" t="s">
        <v>44</v>
      </c>
      <c r="E11803" t="s">
        <v>2014</v>
      </c>
      <c r="G11803" t="s">
        <v>2532</v>
      </c>
      <c r="H11803" t="s">
        <v>2015</v>
      </c>
      <c r="I11803">
        <f t="shared" si="8"/>
        <v>40.466666666666669</v>
      </c>
      <c r="J11803">
        <f t="shared" si="9"/>
        <v>3.3666666666666667</v>
      </c>
      <c r="M11803" t="s">
        <v>2384</v>
      </c>
      <c r="N11803">
        <v>2004</v>
      </c>
      <c r="O11803" t="s">
        <v>225</v>
      </c>
      <c r="P11803" t="s">
        <v>2532</v>
      </c>
      <c r="Q11803" s="64">
        <v>37987</v>
      </c>
      <c r="U11803" t="s">
        <v>462</v>
      </c>
      <c r="V11803" t="s">
        <v>462</v>
      </c>
      <c r="W11803" t="s">
        <v>462</v>
      </c>
      <c r="X11803" t="s">
        <v>462</v>
      </c>
      <c r="Y11803" t="s">
        <v>493</v>
      </c>
      <c r="Z11803">
        <v>0.59499999999999997</v>
      </c>
      <c r="AA11803">
        <v>99.457999999999998</v>
      </c>
      <c r="AB11803">
        <v>75</v>
      </c>
      <c r="AE11803" t="s">
        <v>2017</v>
      </c>
      <c r="AF11803">
        <v>40.47</v>
      </c>
      <c r="AG11803">
        <v>-3.37</v>
      </c>
      <c r="AH11803" t="s">
        <v>31</v>
      </c>
      <c r="AJ11803" t="s">
        <v>945</v>
      </c>
      <c r="AK11803">
        <v>100</v>
      </c>
      <c r="AL11803" t="s">
        <v>2016</v>
      </c>
      <c r="AZ11803" t="s">
        <v>31</v>
      </c>
      <c r="BA11803" t="s">
        <v>31</v>
      </c>
    </row>
    <row r="11804" spans="1:53" hidden="1">
      <c r="A11804" t="s">
        <v>790</v>
      </c>
      <c r="B11804" t="s">
        <v>71</v>
      </c>
      <c r="C11804" t="s">
        <v>1742</v>
      </c>
      <c r="D11804" t="s">
        <v>44</v>
      </c>
      <c r="E11804" t="s">
        <v>2014</v>
      </c>
      <c r="G11804" t="s">
        <v>2532</v>
      </c>
      <c r="H11804" t="s">
        <v>2015</v>
      </c>
      <c r="I11804">
        <f t="shared" si="8"/>
        <v>40.466666666666669</v>
      </c>
      <c r="J11804">
        <f t="shared" si="9"/>
        <v>3.3666666666666667</v>
      </c>
      <c r="M11804" t="s">
        <v>2384</v>
      </c>
      <c r="N11804">
        <v>2004</v>
      </c>
      <c r="O11804" t="s">
        <v>225</v>
      </c>
      <c r="P11804" t="s">
        <v>2532</v>
      </c>
      <c r="Q11804" s="64">
        <v>37987</v>
      </c>
      <c r="U11804" t="s">
        <v>462</v>
      </c>
      <c r="V11804" t="s">
        <v>462</v>
      </c>
      <c r="W11804" t="s">
        <v>462</v>
      </c>
      <c r="X11804" t="s">
        <v>462</v>
      </c>
      <c r="Y11804" t="s">
        <v>493</v>
      </c>
      <c r="Z11804">
        <v>20.832999999999998</v>
      </c>
      <c r="AA11804">
        <v>116.79600000000001</v>
      </c>
      <c r="AB11804">
        <v>75</v>
      </c>
      <c r="AE11804" t="s">
        <v>2017</v>
      </c>
      <c r="AF11804">
        <v>40.47</v>
      </c>
      <c r="AG11804">
        <v>-3.37</v>
      </c>
      <c r="AH11804" t="s">
        <v>31</v>
      </c>
      <c r="AJ11804" t="s">
        <v>945</v>
      </c>
      <c r="AK11804">
        <v>100</v>
      </c>
      <c r="AL11804" t="s">
        <v>2016</v>
      </c>
      <c r="AZ11804" t="s">
        <v>31</v>
      </c>
      <c r="BA11804" t="s">
        <v>31</v>
      </c>
    </row>
    <row r="11805" spans="1:53" hidden="1">
      <c r="A11805" t="s">
        <v>790</v>
      </c>
      <c r="B11805" t="s">
        <v>71</v>
      </c>
      <c r="C11805" t="s">
        <v>1742</v>
      </c>
      <c r="D11805" t="s">
        <v>44</v>
      </c>
      <c r="E11805" t="s">
        <v>2014</v>
      </c>
      <c r="G11805" t="s">
        <v>2532</v>
      </c>
      <c r="H11805" t="s">
        <v>2015</v>
      </c>
      <c r="I11805">
        <f t="shared" si="8"/>
        <v>40.466666666666669</v>
      </c>
      <c r="J11805">
        <f t="shared" si="9"/>
        <v>3.3666666666666667</v>
      </c>
      <c r="M11805" t="s">
        <v>2384</v>
      </c>
      <c r="N11805">
        <v>2004</v>
      </c>
      <c r="O11805" t="s">
        <v>225</v>
      </c>
      <c r="P11805" t="s">
        <v>2532</v>
      </c>
      <c r="Q11805" s="64">
        <v>37987</v>
      </c>
      <c r="U11805" t="s">
        <v>462</v>
      </c>
      <c r="V11805" t="s">
        <v>462</v>
      </c>
      <c r="W11805" t="s">
        <v>462</v>
      </c>
      <c r="X11805" t="s">
        <v>462</v>
      </c>
      <c r="Y11805" t="s">
        <v>493</v>
      </c>
      <c r="Z11805">
        <v>77.578999999999994</v>
      </c>
      <c r="AA11805">
        <v>129.64400000000001</v>
      </c>
      <c r="AB11805">
        <v>75</v>
      </c>
      <c r="AE11805" t="s">
        <v>2017</v>
      </c>
      <c r="AF11805">
        <v>40.47</v>
      </c>
      <c r="AG11805">
        <v>-3.37</v>
      </c>
      <c r="AH11805" t="s">
        <v>31</v>
      </c>
      <c r="AJ11805" t="s">
        <v>945</v>
      </c>
      <c r="AK11805">
        <v>100</v>
      </c>
      <c r="AL11805" t="s">
        <v>2016</v>
      </c>
      <c r="AZ11805" t="s">
        <v>31</v>
      </c>
      <c r="BA11805" t="s">
        <v>31</v>
      </c>
    </row>
    <row r="11806" spans="1:53" hidden="1">
      <c r="A11806" t="s">
        <v>790</v>
      </c>
      <c r="B11806" t="s">
        <v>71</v>
      </c>
      <c r="C11806" t="s">
        <v>1742</v>
      </c>
      <c r="D11806" t="s">
        <v>44</v>
      </c>
      <c r="E11806" t="s">
        <v>2014</v>
      </c>
      <c r="G11806" t="s">
        <v>2532</v>
      </c>
      <c r="H11806" t="s">
        <v>2015</v>
      </c>
      <c r="I11806">
        <f t="shared" si="8"/>
        <v>40.466666666666669</v>
      </c>
      <c r="J11806">
        <f t="shared" si="9"/>
        <v>3.3666666666666667</v>
      </c>
      <c r="M11806" t="s">
        <v>2384</v>
      </c>
      <c r="N11806">
        <v>2004</v>
      </c>
      <c r="O11806" t="s">
        <v>225</v>
      </c>
      <c r="P11806" t="s">
        <v>2532</v>
      </c>
      <c r="Q11806" s="64">
        <v>37987</v>
      </c>
      <c r="U11806" t="s">
        <v>462</v>
      </c>
      <c r="V11806" t="s">
        <v>462</v>
      </c>
      <c r="W11806" t="s">
        <v>462</v>
      </c>
      <c r="X11806" t="s">
        <v>462</v>
      </c>
      <c r="Y11806" t="s">
        <v>493</v>
      </c>
      <c r="Z11806">
        <v>77.381</v>
      </c>
      <c r="AA11806">
        <v>146.053</v>
      </c>
      <c r="AB11806">
        <v>75</v>
      </c>
      <c r="AE11806" t="s">
        <v>2017</v>
      </c>
      <c r="AF11806">
        <v>40.47</v>
      </c>
      <c r="AG11806">
        <v>-3.37</v>
      </c>
      <c r="AH11806" t="s">
        <v>31</v>
      </c>
      <c r="AJ11806" t="s">
        <v>945</v>
      </c>
      <c r="AK11806">
        <v>100</v>
      </c>
      <c r="AL11806" t="s">
        <v>2016</v>
      </c>
      <c r="AZ11806" t="s">
        <v>31</v>
      </c>
      <c r="BA11806" t="s">
        <v>31</v>
      </c>
    </row>
    <row r="11807" spans="1:53" hidden="1">
      <c r="A11807" t="s">
        <v>790</v>
      </c>
      <c r="B11807" t="s">
        <v>71</v>
      </c>
      <c r="C11807" t="s">
        <v>1742</v>
      </c>
      <c r="D11807" t="s">
        <v>44</v>
      </c>
      <c r="E11807" t="s">
        <v>2014</v>
      </c>
      <c r="G11807" t="s">
        <v>2532</v>
      </c>
      <c r="H11807" t="s">
        <v>2015</v>
      </c>
      <c r="I11807">
        <f t="shared" si="8"/>
        <v>40.466666666666669</v>
      </c>
      <c r="J11807">
        <f t="shared" si="9"/>
        <v>3.3666666666666667</v>
      </c>
      <c r="M11807" t="s">
        <v>2384</v>
      </c>
      <c r="N11807">
        <v>2004</v>
      </c>
      <c r="O11807" t="s">
        <v>225</v>
      </c>
      <c r="P11807" t="s">
        <v>2532</v>
      </c>
      <c r="Q11807" s="64">
        <v>37987</v>
      </c>
      <c r="U11807" t="s">
        <v>462</v>
      </c>
      <c r="V11807" t="s">
        <v>462</v>
      </c>
      <c r="W11807" t="s">
        <v>462</v>
      </c>
      <c r="X11807" t="s">
        <v>462</v>
      </c>
      <c r="Y11807" t="s">
        <v>493</v>
      </c>
      <c r="Z11807">
        <v>84.721999999999994</v>
      </c>
      <c r="AA11807">
        <v>177.012</v>
      </c>
      <c r="AB11807">
        <v>75</v>
      </c>
      <c r="AE11807" t="s">
        <v>2017</v>
      </c>
      <c r="AF11807">
        <v>40.47</v>
      </c>
      <c r="AG11807">
        <v>-3.37</v>
      </c>
      <c r="AH11807" t="s">
        <v>31</v>
      </c>
      <c r="AJ11807" t="s">
        <v>945</v>
      </c>
      <c r="AK11807">
        <v>100</v>
      </c>
      <c r="AL11807" t="s">
        <v>2016</v>
      </c>
      <c r="AZ11807" t="s">
        <v>31</v>
      </c>
      <c r="BA11807" t="s">
        <v>31</v>
      </c>
    </row>
    <row r="11808" spans="1:53" hidden="1">
      <c r="A11808" t="s">
        <v>790</v>
      </c>
      <c r="B11808" t="s">
        <v>71</v>
      </c>
      <c r="C11808" t="s">
        <v>1742</v>
      </c>
      <c r="D11808" t="s">
        <v>44</v>
      </c>
      <c r="E11808" t="s">
        <v>2014</v>
      </c>
      <c r="G11808" t="s">
        <v>2532</v>
      </c>
      <c r="H11808" t="s">
        <v>2015</v>
      </c>
      <c r="I11808">
        <f t="shared" si="8"/>
        <v>40.466666666666669</v>
      </c>
      <c r="J11808">
        <f t="shared" si="9"/>
        <v>3.3666666666666667</v>
      </c>
      <c r="M11808" t="s">
        <v>2384</v>
      </c>
      <c r="N11808">
        <v>2004</v>
      </c>
      <c r="O11808" t="s">
        <v>225</v>
      </c>
      <c r="P11808" t="s">
        <v>2532</v>
      </c>
      <c r="Q11808" s="64">
        <v>37987</v>
      </c>
      <c r="U11808" t="s">
        <v>462</v>
      </c>
      <c r="V11808" t="s">
        <v>462</v>
      </c>
      <c r="W11808" t="s">
        <v>462</v>
      </c>
      <c r="X11808" t="s">
        <v>462</v>
      </c>
      <c r="Y11808" t="s">
        <v>493</v>
      </c>
      <c r="Z11808">
        <v>0</v>
      </c>
      <c r="AA11808">
        <v>25.542999999999999</v>
      </c>
      <c r="AB11808">
        <v>75</v>
      </c>
      <c r="AE11808" t="s">
        <v>2017</v>
      </c>
      <c r="AF11808">
        <v>40.47</v>
      </c>
      <c r="AG11808">
        <v>-3.37</v>
      </c>
      <c r="AH11808" t="s">
        <v>31</v>
      </c>
      <c r="AJ11808" t="s">
        <v>2018</v>
      </c>
      <c r="AK11808">
        <v>5</v>
      </c>
      <c r="AL11808" t="s">
        <v>2016</v>
      </c>
      <c r="AZ11808" t="s">
        <v>31</v>
      </c>
      <c r="BA11808" t="s">
        <v>31</v>
      </c>
    </row>
    <row r="11809" spans="1:53" hidden="1">
      <c r="A11809" t="s">
        <v>790</v>
      </c>
      <c r="B11809" t="s">
        <v>71</v>
      </c>
      <c r="C11809" t="s">
        <v>1742</v>
      </c>
      <c r="D11809" t="s">
        <v>44</v>
      </c>
      <c r="E11809" t="s">
        <v>2014</v>
      </c>
      <c r="G11809" t="s">
        <v>2532</v>
      </c>
      <c r="H11809" t="s">
        <v>2015</v>
      </c>
      <c r="I11809">
        <f t="shared" si="8"/>
        <v>40.466666666666669</v>
      </c>
      <c r="J11809">
        <f t="shared" si="9"/>
        <v>3.3666666666666667</v>
      </c>
      <c r="M11809" t="s">
        <v>2384</v>
      </c>
      <c r="N11809">
        <v>2004</v>
      </c>
      <c r="O11809" t="s">
        <v>225</v>
      </c>
      <c r="P11809" t="s">
        <v>2532</v>
      </c>
      <c r="Q11809" s="64">
        <v>37987</v>
      </c>
      <c r="U11809" t="s">
        <v>462</v>
      </c>
      <c r="V11809" t="s">
        <v>462</v>
      </c>
      <c r="W11809" t="s">
        <v>462</v>
      </c>
      <c r="X11809" t="s">
        <v>462</v>
      </c>
      <c r="Y11809" t="s">
        <v>493</v>
      </c>
      <c r="Z11809">
        <v>0</v>
      </c>
      <c r="AA11809">
        <v>54.890999999999998</v>
      </c>
      <c r="AB11809">
        <v>75</v>
      </c>
      <c r="AE11809" t="s">
        <v>2017</v>
      </c>
      <c r="AF11809">
        <v>40.47</v>
      </c>
      <c r="AG11809">
        <v>-3.37</v>
      </c>
      <c r="AH11809" t="s">
        <v>31</v>
      </c>
      <c r="AJ11809" t="s">
        <v>2018</v>
      </c>
      <c r="AK11809">
        <v>5</v>
      </c>
      <c r="AL11809" t="s">
        <v>2016</v>
      </c>
      <c r="AZ11809" t="s">
        <v>31</v>
      </c>
      <c r="BA11809" t="s">
        <v>31</v>
      </c>
    </row>
    <row r="11810" spans="1:53" hidden="1">
      <c r="A11810" t="s">
        <v>790</v>
      </c>
      <c r="B11810" t="s">
        <v>71</v>
      </c>
      <c r="C11810" t="s">
        <v>1742</v>
      </c>
      <c r="D11810" t="s">
        <v>44</v>
      </c>
      <c r="E11810" t="s">
        <v>2014</v>
      </c>
      <c r="G11810" t="s">
        <v>2532</v>
      </c>
      <c r="H11810" t="s">
        <v>2015</v>
      </c>
      <c r="I11810">
        <f t="shared" si="8"/>
        <v>40.466666666666669</v>
      </c>
      <c r="J11810">
        <f t="shared" si="9"/>
        <v>3.3666666666666667</v>
      </c>
      <c r="M11810" t="s">
        <v>2384</v>
      </c>
      <c r="N11810">
        <v>2004</v>
      </c>
      <c r="O11810" t="s">
        <v>225</v>
      </c>
      <c r="P11810" t="s">
        <v>2532</v>
      </c>
      <c r="Q11810" s="64">
        <v>37987</v>
      </c>
      <c r="U11810" t="s">
        <v>462</v>
      </c>
      <c r="V11810" t="s">
        <v>462</v>
      </c>
      <c r="W11810" t="s">
        <v>462</v>
      </c>
      <c r="X11810" t="s">
        <v>462</v>
      </c>
      <c r="Y11810" t="s">
        <v>493</v>
      </c>
      <c r="Z11810">
        <v>0</v>
      </c>
      <c r="AA11810">
        <v>86.043000000000006</v>
      </c>
      <c r="AB11810">
        <v>75</v>
      </c>
      <c r="AE11810" t="s">
        <v>2017</v>
      </c>
      <c r="AF11810">
        <v>40.47</v>
      </c>
      <c r="AG11810">
        <v>-3.37</v>
      </c>
      <c r="AH11810" t="s">
        <v>31</v>
      </c>
      <c r="AJ11810" t="s">
        <v>2018</v>
      </c>
      <c r="AK11810">
        <v>5</v>
      </c>
      <c r="AL11810" t="s">
        <v>2016</v>
      </c>
      <c r="AZ11810" t="s">
        <v>31</v>
      </c>
      <c r="BA11810" t="s">
        <v>31</v>
      </c>
    </row>
    <row r="11811" spans="1:53" hidden="1">
      <c r="A11811" t="s">
        <v>790</v>
      </c>
      <c r="B11811" t="s">
        <v>71</v>
      </c>
      <c r="C11811" t="s">
        <v>1742</v>
      </c>
      <c r="D11811" t="s">
        <v>44</v>
      </c>
      <c r="E11811" t="s">
        <v>2014</v>
      </c>
      <c r="G11811" t="s">
        <v>2532</v>
      </c>
      <c r="H11811" t="s">
        <v>2015</v>
      </c>
      <c r="I11811">
        <f t="shared" si="8"/>
        <v>40.466666666666669</v>
      </c>
      <c r="J11811">
        <f t="shared" si="9"/>
        <v>3.3666666666666667</v>
      </c>
      <c r="M11811" t="s">
        <v>2384</v>
      </c>
      <c r="N11811">
        <v>2004</v>
      </c>
      <c r="O11811" t="s">
        <v>225</v>
      </c>
      <c r="P11811" t="s">
        <v>2532</v>
      </c>
      <c r="Q11811" s="64">
        <v>37987</v>
      </c>
      <c r="U11811" t="s">
        <v>462</v>
      </c>
      <c r="V11811" t="s">
        <v>462</v>
      </c>
      <c r="W11811" t="s">
        <v>462</v>
      </c>
      <c r="X11811" t="s">
        <v>462</v>
      </c>
      <c r="Y11811" t="s">
        <v>493</v>
      </c>
      <c r="Z11811">
        <v>0</v>
      </c>
      <c r="AA11811">
        <v>99.846999999999994</v>
      </c>
      <c r="AB11811">
        <v>75</v>
      </c>
      <c r="AE11811" t="s">
        <v>2017</v>
      </c>
      <c r="AF11811">
        <v>40.47</v>
      </c>
      <c r="AG11811">
        <v>-3.37</v>
      </c>
      <c r="AH11811" t="s">
        <v>31</v>
      </c>
      <c r="AJ11811" t="s">
        <v>2018</v>
      </c>
      <c r="AK11811">
        <v>5</v>
      </c>
      <c r="AL11811" t="s">
        <v>2016</v>
      </c>
      <c r="AZ11811" t="s">
        <v>31</v>
      </c>
      <c r="BA11811" t="s">
        <v>31</v>
      </c>
    </row>
    <row r="11812" spans="1:53" hidden="1">
      <c r="A11812" t="s">
        <v>790</v>
      </c>
      <c r="B11812" t="s">
        <v>71</v>
      </c>
      <c r="C11812" t="s">
        <v>1742</v>
      </c>
      <c r="D11812" t="s">
        <v>44</v>
      </c>
      <c r="E11812" t="s">
        <v>2014</v>
      </c>
      <c r="G11812" t="s">
        <v>2532</v>
      </c>
      <c r="H11812" t="s">
        <v>2015</v>
      </c>
      <c r="I11812">
        <f t="shared" si="8"/>
        <v>40.466666666666669</v>
      </c>
      <c r="J11812">
        <f t="shared" si="9"/>
        <v>3.3666666666666667</v>
      </c>
      <c r="M11812" t="s">
        <v>2384</v>
      </c>
      <c r="N11812">
        <v>2004</v>
      </c>
      <c r="O11812" t="s">
        <v>225</v>
      </c>
      <c r="P11812" t="s">
        <v>2532</v>
      </c>
      <c r="Q11812" s="64">
        <v>37987</v>
      </c>
      <c r="U11812" t="s">
        <v>462</v>
      </c>
      <c r="V11812" t="s">
        <v>462</v>
      </c>
      <c r="W11812" t="s">
        <v>462</v>
      </c>
      <c r="X11812" t="s">
        <v>462</v>
      </c>
      <c r="Y11812" t="s">
        <v>493</v>
      </c>
      <c r="Z11812">
        <v>0</v>
      </c>
      <c r="AA11812">
        <v>116.871</v>
      </c>
      <c r="AB11812">
        <v>75</v>
      </c>
      <c r="AE11812" t="s">
        <v>2017</v>
      </c>
      <c r="AF11812">
        <v>40.47</v>
      </c>
      <c r="AG11812">
        <v>-3.37</v>
      </c>
      <c r="AH11812" t="s">
        <v>31</v>
      </c>
      <c r="AJ11812" t="s">
        <v>2018</v>
      </c>
      <c r="AK11812">
        <v>5</v>
      </c>
      <c r="AL11812" t="s">
        <v>2016</v>
      </c>
      <c r="AZ11812" t="s">
        <v>31</v>
      </c>
      <c r="BA11812" t="s">
        <v>31</v>
      </c>
    </row>
    <row r="11813" spans="1:53" hidden="1">
      <c r="A11813" t="s">
        <v>790</v>
      </c>
      <c r="B11813" t="s">
        <v>71</v>
      </c>
      <c r="C11813" t="s">
        <v>1742</v>
      </c>
      <c r="D11813" t="s">
        <v>44</v>
      </c>
      <c r="E11813" t="s">
        <v>2014</v>
      </c>
      <c r="G11813" t="s">
        <v>2532</v>
      </c>
      <c r="H11813" t="s">
        <v>2015</v>
      </c>
      <c r="I11813">
        <f t="shared" si="8"/>
        <v>40.466666666666669</v>
      </c>
      <c r="J11813">
        <f t="shared" si="9"/>
        <v>3.3666666666666667</v>
      </c>
      <c r="M11813" t="s">
        <v>2384</v>
      </c>
      <c r="N11813">
        <v>2004</v>
      </c>
      <c r="O11813" t="s">
        <v>225</v>
      </c>
      <c r="P11813" t="s">
        <v>2532</v>
      </c>
      <c r="Q11813" s="64">
        <v>37987</v>
      </c>
      <c r="U11813" t="s">
        <v>462</v>
      </c>
      <c r="V11813" t="s">
        <v>462</v>
      </c>
      <c r="W11813" t="s">
        <v>462</v>
      </c>
      <c r="X11813" t="s">
        <v>462</v>
      </c>
      <c r="Y11813" t="s">
        <v>493</v>
      </c>
      <c r="Z11813">
        <v>0.80300000000000005</v>
      </c>
      <c r="AA11813">
        <v>129.755</v>
      </c>
      <c r="AB11813">
        <v>75</v>
      </c>
      <c r="AE11813" t="s">
        <v>2017</v>
      </c>
      <c r="AF11813">
        <v>40.47</v>
      </c>
      <c r="AG11813">
        <v>-3.37</v>
      </c>
      <c r="AH11813" t="s">
        <v>31</v>
      </c>
      <c r="AJ11813" t="s">
        <v>2018</v>
      </c>
      <c r="AK11813">
        <v>5</v>
      </c>
      <c r="AL11813" t="s">
        <v>2016</v>
      </c>
      <c r="AZ11813" t="s">
        <v>31</v>
      </c>
      <c r="BA11813" t="s">
        <v>31</v>
      </c>
    </row>
    <row r="11814" spans="1:53" hidden="1">
      <c r="A11814" t="s">
        <v>790</v>
      </c>
      <c r="B11814" t="s">
        <v>71</v>
      </c>
      <c r="C11814" t="s">
        <v>1742</v>
      </c>
      <c r="D11814" t="s">
        <v>44</v>
      </c>
      <c r="E11814" t="s">
        <v>2014</v>
      </c>
      <c r="G11814" t="s">
        <v>2532</v>
      </c>
      <c r="H11814" t="s">
        <v>2015</v>
      </c>
      <c r="I11814">
        <f t="shared" si="8"/>
        <v>40.466666666666669</v>
      </c>
      <c r="J11814">
        <f t="shared" si="9"/>
        <v>3.3666666666666667</v>
      </c>
      <c r="M11814" t="s">
        <v>2384</v>
      </c>
      <c r="N11814">
        <v>2004</v>
      </c>
      <c r="O11814" t="s">
        <v>225</v>
      </c>
      <c r="P11814" t="s">
        <v>2532</v>
      </c>
      <c r="Q11814" s="64">
        <v>37987</v>
      </c>
      <c r="U11814" t="s">
        <v>462</v>
      </c>
      <c r="V11814" t="s">
        <v>462</v>
      </c>
      <c r="W11814" t="s">
        <v>462</v>
      </c>
      <c r="X11814" t="s">
        <v>462</v>
      </c>
      <c r="Y11814" t="s">
        <v>493</v>
      </c>
      <c r="Z11814">
        <v>20.079999999999998</v>
      </c>
      <c r="AA11814">
        <v>145.85900000000001</v>
      </c>
      <c r="AB11814">
        <v>75</v>
      </c>
      <c r="AE11814" t="s">
        <v>2017</v>
      </c>
      <c r="AF11814">
        <v>40.47</v>
      </c>
      <c r="AG11814">
        <v>-3.37</v>
      </c>
      <c r="AH11814" t="s">
        <v>31</v>
      </c>
      <c r="AJ11814" t="s">
        <v>2018</v>
      </c>
      <c r="AK11814">
        <v>5</v>
      </c>
      <c r="AL11814" t="s">
        <v>2016</v>
      </c>
      <c r="AZ11814" t="s">
        <v>31</v>
      </c>
      <c r="BA11814" t="s">
        <v>31</v>
      </c>
    </row>
    <row r="11815" spans="1:53" hidden="1">
      <c r="A11815" t="s">
        <v>790</v>
      </c>
      <c r="B11815" t="s">
        <v>71</v>
      </c>
      <c r="C11815" t="s">
        <v>1742</v>
      </c>
      <c r="D11815" t="s">
        <v>44</v>
      </c>
      <c r="E11815" t="s">
        <v>2014</v>
      </c>
      <c r="G11815" t="s">
        <v>2532</v>
      </c>
      <c r="H11815" t="s">
        <v>2015</v>
      </c>
      <c r="I11815">
        <f t="shared" si="8"/>
        <v>40.466666666666669</v>
      </c>
      <c r="J11815">
        <f t="shared" si="9"/>
        <v>3.3666666666666667</v>
      </c>
      <c r="M11815" t="s">
        <v>2384</v>
      </c>
      <c r="N11815">
        <v>2004</v>
      </c>
      <c r="O11815" t="s">
        <v>225</v>
      </c>
      <c r="P11815" t="s">
        <v>2532</v>
      </c>
      <c r="Q11815" s="64">
        <v>37987</v>
      </c>
      <c r="U11815" t="s">
        <v>462</v>
      </c>
      <c r="V11815" t="s">
        <v>462</v>
      </c>
      <c r="W11815" t="s">
        <v>462</v>
      </c>
      <c r="X11815" t="s">
        <v>462</v>
      </c>
      <c r="Y11815" t="s">
        <v>493</v>
      </c>
      <c r="Z11815">
        <v>38.755000000000003</v>
      </c>
      <c r="AA11815">
        <v>176.68700000000001</v>
      </c>
      <c r="AB11815">
        <v>75</v>
      </c>
      <c r="AE11815" t="s">
        <v>2017</v>
      </c>
      <c r="AF11815">
        <v>40.47</v>
      </c>
      <c r="AG11815">
        <v>-3.37</v>
      </c>
      <c r="AH11815" t="s">
        <v>31</v>
      </c>
      <c r="AJ11815" t="s">
        <v>2018</v>
      </c>
      <c r="AK11815">
        <v>5</v>
      </c>
      <c r="AL11815" t="s">
        <v>2016</v>
      </c>
      <c r="AZ11815" t="s">
        <v>31</v>
      </c>
      <c r="BA11815" t="s">
        <v>31</v>
      </c>
    </row>
    <row r="11816" spans="1:53" hidden="1">
      <c r="A11816" t="s">
        <v>790</v>
      </c>
      <c r="B11816" t="s">
        <v>71</v>
      </c>
      <c r="C11816" t="s">
        <v>1742</v>
      </c>
      <c r="D11816" t="s">
        <v>44</v>
      </c>
      <c r="E11816" t="s">
        <v>2014</v>
      </c>
      <c r="G11816" t="s">
        <v>2532</v>
      </c>
      <c r="H11816" t="s">
        <v>2015</v>
      </c>
      <c r="I11816">
        <f t="shared" si="8"/>
        <v>40.466666666666669</v>
      </c>
      <c r="J11816">
        <f t="shared" si="9"/>
        <v>3.3666666666666667</v>
      </c>
      <c r="M11816" t="s">
        <v>2384</v>
      </c>
      <c r="N11816">
        <v>2004</v>
      </c>
      <c r="O11816" t="s">
        <v>225</v>
      </c>
      <c r="P11816" t="s">
        <v>2532</v>
      </c>
      <c r="Q11816" s="64">
        <v>37987</v>
      </c>
      <c r="U11816" t="s">
        <v>462</v>
      </c>
      <c r="V11816" t="s">
        <v>462</v>
      </c>
      <c r="W11816" t="s">
        <v>462</v>
      </c>
      <c r="X11816" t="s">
        <v>462</v>
      </c>
      <c r="Y11816" t="s">
        <v>493</v>
      </c>
      <c r="Z11816">
        <v>0</v>
      </c>
      <c r="AA11816">
        <v>25.542999999999999</v>
      </c>
      <c r="AB11816">
        <v>75</v>
      </c>
      <c r="AE11816" t="s">
        <v>2017</v>
      </c>
      <c r="AF11816">
        <v>40.47</v>
      </c>
      <c r="AG11816">
        <v>-3.37</v>
      </c>
      <c r="AH11816" t="s">
        <v>31</v>
      </c>
      <c r="AJ11816" t="s">
        <v>2018</v>
      </c>
      <c r="AK11816">
        <v>20</v>
      </c>
      <c r="AL11816" t="s">
        <v>2016</v>
      </c>
      <c r="AZ11816" t="s">
        <v>31</v>
      </c>
      <c r="BA11816" t="s">
        <v>31</v>
      </c>
    </row>
    <row r="11817" spans="1:53" hidden="1">
      <c r="A11817" t="s">
        <v>790</v>
      </c>
      <c r="B11817" t="s">
        <v>71</v>
      </c>
      <c r="C11817" t="s">
        <v>1742</v>
      </c>
      <c r="D11817" t="s">
        <v>44</v>
      </c>
      <c r="E11817" t="s">
        <v>2014</v>
      </c>
      <c r="G11817" t="s">
        <v>2532</v>
      </c>
      <c r="H11817" t="s">
        <v>2015</v>
      </c>
      <c r="I11817">
        <f t="shared" si="8"/>
        <v>40.466666666666669</v>
      </c>
      <c r="J11817">
        <f t="shared" si="9"/>
        <v>3.3666666666666667</v>
      </c>
      <c r="M11817" t="s">
        <v>2384</v>
      </c>
      <c r="N11817">
        <v>2004</v>
      </c>
      <c r="O11817" t="s">
        <v>225</v>
      </c>
      <c r="P11817" t="s">
        <v>2532</v>
      </c>
      <c r="Q11817" s="64">
        <v>37987</v>
      </c>
      <c r="U11817" t="s">
        <v>462</v>
      </c>
      <c r="V11817" t="s">
        <v>462</v>
      </c>
      <c r="W11817" t="s">
        <v>462</v>
      </c>
      <c r="X11817" t="s">
        <v>462</v>
      </c>
      <c r="Y11817" t="s">
        <v>493</v>
      </c>
      <c r="Z11817">
        <v>0</v>
      </c>
      <c r="AA11817">
        <v>54.890999999999998</v>
      </c>
      <c r="AB11817">
        <v>75</v>
      </c>
      <c r="AE11817" t="s">
        <v>2017</v>
      </c>
      <c r="AF11817">
        <v>40.47</v>
      </c>
      <c r="AG11817">
        <v>-3.37</v>
      </c>
      <c r="AH11817" t="s">
        <v>31</v>
      </c>
      <c r="AJ11817" t="s">
        <v>2018</v>
      </c>
      <c r="AK11817">
        <v>20</v>
      </c>
      <c r="AL11817" t="s">
        <v>2016</v>
      </c>
      <c r="AZ11817" t="s">
        <v>31</v>
      </c>
      <c r="BA11817" t="s">
        <v>31</v>
      </c>
    </row>
    <row r="11818" spans="1:53" hidden="1">
      <c r="A11818" t="s">
        <v>790</v>
      </c>
      <c r="B11818" t="s">
        <v>71</v>
      </c>
      <c r="C11818" t="s">
        <v>1742</v>
      </c>
      <c r="D11818" t="s">
        <v>44</v>
      </c>
      <c r="E11818" t="s">
        <v>2014</v>
      </c>
      <c r="G11818" t="s">
        <v>2532</v>
      </c>
      <c r="H11818" t="s">
        <v>2015</v>
      </c>
      <c r="I11818">
        <f t="shared" si="8"/>
        <v>40.466666666666669</v>
      </c>
      <c r="J11818">
        <f t="shared" si="9"/>
        <v>3.3666666666666667</v>
      </c>
      <c r="M11818" t="s">
        <v>2384</v>
      </c>
      <c r="N11818">
        <v>2004</v>
      </c>
      <c r="O11818" t="s">
        <v>225</v>
      </c>
      <c r="P11818" t="s">
        <v>2532</v>
      </c>
      <c r="Q11818" s="64">
        <v>37987</v>
      </c>
      <c r="U11818" t="s">
        <v>462</v>
      </c>
      <c r="V11818" t="s">
        <v>462</v>
      </c>
      <c r="W11818" t="s">
        <v>462</v>
      </c>
      <c r="X11818" t="s">
        <v>462</v>
      </c>
      <c r="Y11818" t="s">
        <v>493</v>
      </c>
      <c r="Z11818">
        <v>0</v>
      </c>
      <c r="AA11818">
        <v>99.846999999999994</v>
      </c>
      <c r="AB11818">
        <v>75</v>
      </c>
      <c r="AE11818" t="s">
        <v>2017</v>
      </c>
      <c r="AF11818">
        <v>40.47</v>
      </c>
      <c r="AG11818">
        <v>-3.37</v>
      </c>
      <c r="AH11818" t="s">
        <v>31</v>
      </c>
      <c r="AJ11818" t="s">
        <v>2018</v>
      </c>
      <c r="AK11818">
        <v>20</v>
      </c>
      <c r="AL11818" t="s">
        <v>2016</v>
      </c>
      <c r="AZ11818" t="s">
        <v>31</v>
      </c>
      <c r="BA11818" t="s">
        <v>31</v>
      </c>
    </row>
    <row r="11819" spans="1:53" hidden="1">
      <c r="A11819" t="s">
        <v>790</v>
      </c>
      <c r="B11819" t="s">
        <v>71</v>
      </c>
      <c r="C11819" t="s">
        <v>1742</v>
      </c>
      <c r="D11819" t="s">
        <v>44</v>
      </c>
      <c r="E11819" t="s">
        <v>2014</v>
      </c>
      <c r="G11819" t="s">
        <v>2532</v>
      </c>
      <c r="H11819" t="s">
        <v>2015</v>
      </c>
      <c r="I11819">
        <f t="shared" si="8"/>
        <v>40.466666666666669</v>
      </c>
      <c r="J11819">
        <f t="shared" si="9"/>
        <v>3.3666666666666667</v>
      </c>
      <c r="M11819" t="s">
        <v>2384</v>
      </c>
      <c r="N11819">
        <v>2004</v>
      </c>
      <c r="O11819" t="s">
        <v>225</v>
      </c>
      <c r="P11819" t="s">
        <v>2532</v>
      </c>
      <c r="Q11819" s="64">
        <v>37987</v>
      </c>
      <c r="U11819" t="s">
        <v>462</v>
      </c>
      <c r="V11819" t="s">
        <v>462</v>
      </c>
      <c r="W11819" t="s">
        <v>462</v>
      </c>
      <c r="X11819" t="s">
        <v>462</v>
      </c>
      <c r="Y11819" t="s">
        <v>493</v>
      </c>
      <c r="Z11819">
        <v>0</v>
      </c>
      <c r="AA11819">
        <v>116.871</v>
      </c>
      <c r="AB11819">
        <v>75</v>
      </c>
      <c r="AE11819" t="s">
        <v>2017</v>
      </c>
      <c r="AF11819">
        <v>40.47</v>
      </c>
      <c r="AG11819">
        <v>-3.37</v>
      </c>
      <c r="AH11819" t="s">
        <v>31</v>
      </c>
      <c r="AJ11819" t="s">
        <v>2018</v>
      </c>
      <c r="AK11819">
        <v>20</v>
      </c>
      <c r="AL11819" t="s">
        <v>2016</v>
      </c>
      <c r="AZ11819" t="s">
        <v>31</v>
      </c>
      <c r="BA11819" t="s">
        <v>31</v>
      </c>
    </row>
    <row r="11820" spans="1:53" hidden="1">
      <c r="A11820" t="s">
        <v>790</v>
      </c>
      <c r="B11820" t="s">
        <v>71</v>
      </c>
      <c r="C11820" t="s">
        <v>1742</v>
      </c>
      <c r="D11820" t="s">
        <v>44</v>
      </c>
      <c r="E11820" t="s">
        <v>2014</v>
      </c>
      <c r="G11820" t="s">
        <v>2532</v>
      </c>
      <c r="H11820" t="s">
        <v>2015</v>
      </c>
      <c r="I11820">
        <f t="shared" si="8"/>
        <v>40.466666666666669</v>
      </c>
      <c r="J11820">
        <f t="shared" si="9"/>
        <v>3.3666666666666667</v>
      </c>
      <c r="M11820" t="s">
        <v>2384</v>
      </c>
      <c r="N11820">
        <v>2004</v>
      </c>
      <c r="O11820" t="s">
        <v>225</v>
      </c>
      <c r="P11820" t="s">
        <v>2532</v>
      </c>
      <c r="Q11820" s="64">
        <v>37987</v>
      </c>
      <c r="U11820" t="s">
        <v>462</v>
      </c>
      <c r="V11820" t="s">
        <v>462</v>
      </c>
      <c r="W11820" t="s">
        <v>462</v>
      </c>
      <c r="X11820" t="s">
        <v>462</v>
      </c>
      <c r="Y11820" t="s">
        <v>493</v>
      </c>
      <c r="Z11820">
        <v>0</v>
      </c>
      <c r="AA11820">
        <v>129.755</v>
      </c>
      <c r="AB11820">
        <v>75</v>
      </c>
      <c r="AE11820" t="s">
        <v>2017</v>
      </c>
      <c r="AF11820">
        <v>40.47</v>
      </c>
      <c r="AG11820">
        <v>-3.37</v>
      </c>
      <c r="AH11820" t="s">
        <v>31</v>
      </c>
      <c r="AJ11820" t="s">
        <v>2018</v>
      </c>
      <c r="AK11820">
        <v>20</v>
      </c>
      <c r="AL11820" t="s">
        <v>2016</v>
      </c>
      <c r="AZ11820" t="s">
        <v>31</v>
      </c>
      <c r="BA11820" t="s">
        <v>31</v>
      </c>
    </row>
    <row r="11821" spans="1:53" hidden="1">
      <c r="A11821" t="s">
        <v>790</v>
      </c>
      <c r="B11821" t="s">
        <v>71</v>
      </c>
      <c r="C11821" t="s">
        <v>1742</v>
      </c>
      <c r="D11821" t="s">
        <v>44</v>
      </c>
      <c r="E11821" t="s">
        <v>2014</v>
      </c>
      <c r="G11821" t="s">
        <v>2532</v>
      </c>
      <c r="H11821" t="s">
        <v>2015</v>
      </c>
      <c r="I11821">
        <f t="shared" si="8"/>
        <v>40.466666666666669</v>
      </c>
      <c r="J11821">
        <f t="shared" si="9"/>
        <v>3.3666666666666667</v>
      </c>
      <c r="M11821" t="s">
        <v>2384</v>
      </c>
      <c r="N11821">
        <v>2004</v>
      </c>
      <c r="O11821" t="s">
        <v>225</v>
      </c>
      <c r="P11821" t="s">
        <v>2532</v>
      </c>
      <c r="Q11821" s="64">
        <v>37987</v>
      </c>
      <c r="U11821" t="s">
        <v>462</v>
      </c>
      <c r="V11821" t="s">
        <v>462</v>
      </c>
      <c r="W11821" t="s">
        <v>462</v>
      </c>
      <c r="X11821" t="s">
        <v>462</v>
      </c>
      <c r="Y11821" t="s">
        <v>493</v>
      </c>
      <c r="Z11821">
        <v>0</v>
      </c>
      <c r="AA11821">
        <v>145.85900000000001</v>
      </c>
      <c r="AB11821">
        <v>75</v>
      </c>
      <c r="AE11821" t="s">
        <v>2017</v>
      </c>
      <c r="AF11821">
        <v>40.47</v>
      </c>
      <c r="AG11821">
        <v>-3.37</v>
      </c>
      <c r="AH11821" t="s">
        <v>31</v>
      </c>
      <c r="AJ11821" t="s">
        <v>2018</v>
      </c>
      <c r="AK11821">
        <v>20</v>
      </c>
      <c r="AL11821" t="s">
        <v>2016</v>
      </c>
      <c r="AZ11821" t="s">
        <v>31</v>
      </c>
      <c r="BA11821" t="s">
        <v>31</v>
      </c>
    </row>
    <row r="11822" spans="1:53" hidden="1">
      <c r="A11822" t="s">
        <v>790</v>
      </c>
      <c r="B11822" t="s">
        <v>71</v>
      </c>
      <c r="C11822" t="s">
        <v>1742</v>
      </c>
      <c r="D11822" t="s">
        <v>44</v>
      </c>
      <c r="E11822" t="s">
        <v>2014</v>
      </c>
      <c r="G11822" t="s">
        <v>2532</v>
      </c>
      <c r="H11822" t="s">
        <v>2015</v>
      </c>
      <c r="I11822">
        <f t="shared" si="8"/>
        <v>40.466666666666669</v>
      </c>
      <c r="J11822">
        <f t="shared" si="9"/>
        <v>3.3666666666666667</v>
      </c>
      <c r="M11822" t="s">
        <v>2384</v>
      </c>
      <c r="N11822">
        <v>2004</v>
      </c>
      <c r="O11822" t="s">
        <v>225</v>
      </c>
      <c r="P11822" t="s">
        <v>2532</v>
      </c>
      <c r="Q11822" s="64">
        <v>37987</v>
      </c>
      <c r="U11822" t="s">
        <v>462</v>
      </c>
      <c r="V11822" t="s">
        <v>462</v>
      </c>
      <c r="W11822" t="s">
        <v>462</v>
      </c>
      <c r="X11822" t="s">
        <v>462</v>
      </c>
      <c r="Y11822" t="s">
        <v>493</v>
      </c>
      <c r="Z11822">
        <v>0</v>
      </c>
      <c r="AA11822">
        <v>176.53399999999999</v>
      </c>
      <c r="AB11822">
        <v>75</v>
      </c>
      <c r="AE11822" t="s">
        <v>2017</v>
      </c>
      <c r="AF11822">
        <v>40.47</v>
      </c>
      <c r="AG11822">
        <v>-3.37</v>
      </c>
      <c r="AH11822" t="s">
        <v>31</v>
      </c>
      <c r="AJ11822" t="s">
        <v>2018</v>
      </c>
      <c r="AK11822">
        <v>20</v>
      </c>
      <c r="AL11822" t="s">
        <v>2016</v>
      </c>
      <c r="AZ11822" t="s">
        <v>31</v>
      </c>
      <c r="BA11822" t="s">
        <v>31</v>
      </c>
    </row>
    <row r="11823" spans="1:53" hidden="1">
      <c r="A11823" t="s">
        <v>790</v>
      </c>
      <c r="B11823" t="s">
        <v>71</v>
      </c>
      <c r="C11823" t="s">
        <v>1742</v>
      </c>
      <c r="D11823" t="s">
        <v>44</v>
      </c>
      <c r="E11823" t="s">
        <v>2014</v>
      </c>
      <c r="G11823" t="s">
        <v>2532</v>
      </c>
      <c r="H11823" t="s">
        <v>2015</v>
      </c>
      <c r="I11823">
        <f t="shared" si="8"/>
        <v>40.466666666666669</v>
      </c>
      <c r="J11823">
        <f t="shared" si="9"/>
        <v>3.3666666666666667</v>
      </c>
      <c r="M11823" t="s">
        <v>2384</v>
      </c>
      <c r="N11823">
        <v>2004</v>
      </c>
      <c r="O11823" t="s">
        <v>225</v>
      </c>
      <c r="P11823" t="s">
        <v>2532</v>
      </c>
      <c r="Q11823" s="64">
        <v>37987</v>
      </c>
      <c r="U11823" t="s">
        <v>462</v>
      </c>
      <c r="V11823" t="s">
        <v>462</v>
      </c>
      <c r="W11823" t="s">
        <v>462</v>
      </c>
      <c r="X11823" t="s">
        <v>462</v>
      </c>
      <c r="Y11823" t="s">
        <v>493</v>
      </c>
      <c r="Z11823">
        <v>0</v>
      </c>
      <c r="AA11823">
        <v>25.542999999999999</v>
      </c>
      <c r="AB11823">
        <v>75</v>
      </c>
      <c r="AE11823" t="s">
        <v>2017</v>
      </c>
      <c r="AF11823">
        <v>40.47</v>
      </c>
      <c r="AG11823">
        <v>-3.37</v>
      </c>
      <c r="AH11823" t="s">
        <v>31</v>
      </c>
      <c r="AJ11823" t="s">
        <v>2018</v>
      </c>
      <c r="AK11823">
        <v>100</v>
      </c>
      <c r="AL11823" t="s">
        <v>2016</v>
      </c>
      <c r="AZ11823" t="s">
        <v>31</v>
      </c>
      <c r="BA11823" t="s">
        <v>31</v>
      </c>
    </row>
    <row r="11824" spans="1:53" hidden="1">
      <c r="A11824" t="s">
        <v>790</v>
      </c>
      <c r="B11824" t="s">
        <v>71</v>
      </c>
      <c r="C11824" t="s">
        <v>1742</v>
      </c>
      <c r="D11824" t="s">
        <v>44</v>
      </c>
      <c r="E11824" t="s">
        <v>2014</v>
      </c>
      <c r="G11824" t="s">
        <v>2532</v>
      </c>
      <c r="H11824" t="s">
        <v>2015</v>
      </c>
      <c r="I11824">
        <f t="shared" si="8"/>
        <v>40.466666666666669</v>
      </c>
      <c r="J11824">
        <f t="shared" si="9"/>
        <v>3.3666666666666667</v>
      </c>
      <c r="M11824" t="s">
        <v>2384</v>
      </c>
      <c r="N11824">
        <v>2004</v>
      </c>
      <c r="O11824" t="s">
        <v>225</v>
      </c>
      <c r="P11824" t="s">
        <v>2532</v>
      </c>
      <c r="Q11824" s="64">
        <v>37987</v>
      </c>
      <c r="U11824" t="s">
        <v>462</v>
      </c>
      <c r="V11824" t="s">
        <v>462</v>
      </c>
      <c r="W11824" t="s">
        <v>462</v>
      </c>
      <c r="X11824" t="s">
        <v>462</v>
      </c>
      <c r="Y11824" t="s">
        <v>493</v>
      </c>
      <c r="Z11824">
        <v>0</v>
      </c>
      <c r="AA11824">
        <v>54.890999999999998</v>
      </c>
      <c r="AB11824">
        <v>75</v>
      </c>
      <c r="AE11824" t="s">
        <v>2017</v>
      </c>
      <c r="AF11824">
        <v>40.47</v>
      </c>
      <c r="AG11824">
        <v>-3.37</v>
      </c>
      <c r="AH11824" t="s">
        <v>31</v>
      </c>
      <c r="AJ11824" t="s">
        <v>2018</v>
      </c>
      <c r="AK11824">
        <v>100</v>
      </c>
      <c r="AL11824" t="s">
        <v>2016</v>
      </c>
      <c r="AZ11824" t="s">
        <v>31</v>
      </c>
      <c r="BA11824" t="s">
        <v>31</v>
      </c>
    </row>
    <row r="11825" spans="1:53" hidden="1">
      <c r="A11825" t="s">
        <v>790</v>
      </c>
      <c r="B11825" t="s">
        <v>71</v>
      </c>
      <c r="C11825" t="s">
        <v>1742</v>
      </c>
      <c r="D11825" t="s">
        <v>44</v>
      </c>
      <c r="E11825" t="s">
        <v>2014</v>
      </c>
      <c r="G11825" t="s">
        <v>2532</v>
      </c>
      <c r="H11825" t="s">
        <v>2015</v>
      </c>
      <c r="I11825">
        <f t="shared" si="8"/>
        <v>40.466666666666669</v>
      </c>
      <c r="J11825">
        <f t="shared" si="9"/>
        <v>3.3666666666666667</v>
      </c>
      <c r="M11825" t="s">
        <v>2384</v>
      </c>
      <c r="N11825">
        <v>2004</v>
      </c>
      <c r="O11825" t="s">
        <v>225</v>
      </c>
      <c r="P11825" t="s">
        <v>2532</v>
      </c>
      <c r="Q11825" s="64">
        <v>37987</v>
      </c>
      <c r="U11825" t="s">
        <v>462</v>
      </c>
      <c r="V11825" t="s">
        <v>462</v>
      </c>
      <c r="W11825" t="s">
        <v>462</v>
      </c>
      <c r="X11825" t="s">
        <v>462</v>
      </c>
      <c r="Y11825" t="s">
        <v>493</v>
      </c>
      <c r="Z11825">
        <v>0</v>
      </c>
      <c r="AA11825">
        <v>85.89</v>
      </c>
      <c r="AB11825">
        <v>75</v>
      </c>
      <c r="AE11825" t="s">
        <v>2017</v>
      </c>
      <c r="AF11825">
        <v>40.47</v>
      </c>
      <c r="AG11825">
        <v>-3.37</v>
      </c>
      <c r="AH11825" t="s">
        <v>31</v>
      </c>
      <c r="AJ11825" t="s">
        <v>2018</v>
      </c>
      <c r="AK11825">
        <v>100</v>
      </c>
      <c r="AL11825" t="s">
        <v>2016</v>
      </c>
      <c r="AZ11825" t="s">
        <v>31</v>
      </c>
      <c r="BA11825" t="s">
        <v>31</v>
      </c>
    </row>
    <row r="11826" spans="1:53" hidden="1">
      <c r="A11826" t="s">
        <v>790</v>
      </c>
      <c r="B11826" t="s">
        <v>71</v>
      </c>
      <c r="C11826" t="s">
        <v>1742</v>
      </c>
      <c r="D11826" t="s">
        <v>44</v>
      </c>
      <c r="E11826" t="s">
        <v>2014</v>
      </c>
      <c r="G11826" t="s">
        <v>2532</v>
      </c>
      <c r="H11826" t="s">
        <v>2015</v>
      </c>
      <c r="I11826">
        <f t="shared" si="8"/>
        <v>40.466666666666669</v>
      </c>
      <c r="J11826">
        <f t="shared" si="9"/>
        <v>3.3666666666666667</v>
      </c>
      <c r="M11826" t="s">
        <v>2384</v>
      </c>
      <c r="N11826">
        <v>2004</v>
      </c>
      <c r="O11826" t="s">
        <v>225</v>
      </c>
      <c r="P11826" t="s">
        <v>2532</v>
      </c>
      <c r="Q11826" s="64">
        <v>37987</v>
      </c>
      <c r="U11826" t="s">
        <v>462</v>
      </c>
      <c r="V11826" t="s">
        <v>462</v>
      </c>
      <c r="W11826" t="s">
        <v>462</v>
      </c>
      <c r="X11826" t="s">
        <v>462</v>
      </c>
      <c r="Y11826" t="s">
        <v>493</v>
      </c>
      <c r="Z11826">
        <v>1.4059999999999999</v>
      </c>
      <c r="AA11826">
        <v>100</v>
      </c>
      <c r="AB11826">
        <v>75</v>
      </c>
      <c r="AE11826" t="s">
        <v>2017</v>
      </c>
      <c r="AF11826">
        <v>40.47</v>
      </c>
      <c r="AG11826">
        <v>-3.37</v>
      </c>
      <c r="AH11826" t="s">
        <v>31</v>
      </c>
      <c r="AJ11826" t="s">
        <v>2018</v>
      </c>
      <c r="AK11826">
        <v>100</v>
      </c>
      <c r="AL11826" t="s">
        <v>2016</v>
      </c>
      <c r="AZ11826" t="s">
        <v>31</v>
      </c>
      <c r="BA11826" t="s">
        <v>31</v>
      </c>
    </row>
    <row r="11827" spans="1:53" hidden="1">
      <c r="A11827" t="s">
        <v>790</v>
      </c>
      <c r="B11827" t="s">
        <v>71</v>
      </c>
      <c r="C11827" t="s">
        <v>1742</v>
      </c>
      <c r="D11827" t="s">
        <v>44</v>
      </c>
      <c r="E11827" t="s">
        <v>2014</v>
      </c>
      <c r="G11827" t="s">
        <v>2532</v>
      </c>
      <c r="H11827" t="s">
        <v>2015</v>
      </c>
      <c r="I11827">
        <f t="shared" si="8"/>
        <v>40.466666666666669</v>
      </c>
      <c r="J11827">
        <f t="shared" si="9"/>
        <v>3.3666666666666667</v>
      </c>
      <c r="M11827" t="s">
        <v>2384</v>
      </c>
      <c r="N11827">
        <v>2004</v>
      </c>
      <c r="O11827" t="s">
        <v>225</v>
      </c>
      <c r="P11827" t="s">
        <v>2532</v>
      </c>
      <c r="Q11827" s="64">
        <v>37987</v>
      </c>
      <c r="U11827" t="s">
        <v>462</v>
      </c>
      <c r="V11827" t="s">
        <v>462</v>
      </c>
      <c r="W11827" t="s">
        <v>462</v>
      </c>
      <c r="X11827" t="s">
        <v>462</v>
      </c>
      <c r="Y11827" t="s">
        <v>493</v>
      </c>
      <c r="Z11827">
        <v>19.678999999999998</v>
      </c>
      <c r="AA11827">
        <v>116.718</v>
      </c>
      <c r="AB11827">
        <v>75</v>
      </c>
      <c r="AE11827" t="s">
        <v>2017</v>
      </c>
      <c r="AF11827">
        <v>40.47</v>
      </c>
      <c r="AG11827">
        <v>-3.37</v>
      </c>
      <c r="AH11827" t="s">
        <v>31</v>
      </c>
      <c r="AJ11827" t="s">
        <v>2018</v>
      </c>
      <c r="AK11827">
        <v>100</v>
      </c>
      <c r="AL11827" t="s">
        <v>2016</v>
      </c>
      <c r="AZ11827" t="s">
        <v>31</v>
      </c>
      <c r="BA11827" t="s">
        <v>31</v>
      </c>
    </row>
    <row r="11828" spans="1:53" hidden="1">
      <c r="A11828" t="s">
        <v>790</v>
      </c>
      <c r="B11828" t="s">
        <v>71</v>
      </c>
      <c r="C11828" t="s">
        <v>1742</v>
      </c>
      <c r="D11828" t="s">
        <v>44</v>
      </c>
      <c r="E11828" t="s">
        <v>2014</v>
      </c>
      <c r="G11828" t="s">
        <v>2532</v>
      </c>
      <c r="H11828" t="s">
        <v>2015</v>
      </c>
      <c r="I11828">
        <f t="shared" si="8"/>
        <v>40.466666666666669</v>
      </c>
      <c r="J11828">
        <f t="shared" si="9"/>
        <v>3.3666666666666667</v>
      </c>
      <c r="M11828" t="s">
        <v>2384</v>
      </c>
      <c r="N11828">
        <v>2004</v>
      </c>
      <c r="O11828" t="s">
        <v>225</v>
      </c>
      <c r="P11828" t="s">
        <v>2532</v>
      </c>
      <c r="Q11828" s="64">
        <v>37987</v>
      </c>
      <c r="U11828" t="s">
        <v>462</v>
      </c>
      <c r="V11828" t="s">
        <v>462</v>
      </c>
      <c r="W11828" t="s">
        <v>462</v>
      </c>
      <c r="X11828" t="s">
        <v>462</v>
      </c>
      <c r="Y11828" t="s">
        <v>493</v>
      </c>
      <c r="Z11828">
        <v>46.585999999999999</v>
      </c>
      <c r="AA11828">
        <v>129.90799999999999</v>
      </c>
      <c r="AB11828">
        <v>75</v>
      </c>
      <c r="AE11828" t="s">
        <v>2017</v>
      </c>
      <c r="AF11828">
        <v>40.47</v>
      </c>
      <c r="AG11828">
        <v>-3.37</v>
      </c>
      <c r="AH11828" t="s">
        <v>31</v>
      </c>
      <c r="AJ11828" t="s">
        <v>2018</v>
      </c>
      <c r="AK11828">
        <v>100</v>
      </c>
      <c r="AL11828" t="s">
        <v>2016</v>
      </c>
      <c r="AZ11828" t="s">
        <v>31</v>
      </c>
      <c r="BA11828" t="s">
        <v>31</v>
      </c>
    </row>
    <row r="11829" spans="1:53" hidden="1">
      <c r="A11829" t="s">
        <v>790</v>
      </c>
      <c r="B11829" t="s">
        <v>71</v>
      </c>
      <c r="C11829" t="s">
        <v>1742</v>
      </c>
      <c r="D11829" t="s">
        <v>44</v>
      </c>
      <c r="E11829" t="s">
        <v>2014</v>
      </c>
      <c r="G11829" t="s">
        <v>2532</v>
      </c>
      <c r="H11829" t="s">
        <v>2015</v>
      </c>
      <c r="I11829">
        <f t="shared" si="8"/>
        <v>40.466666666666669</v>
      </c>
      <c r="J11829">
        <f t="shared" si="9"/>
        <v>3.3666666666666667</v>
      </c>
      <c r="M11829" t="s">
        <v>2384</v>
      </c>
      <c r="N11829">
        <v>2004</v>
      </c>
      <c r="O11829" t="s">
        <v>225</v>
      </c>
      <c r="P11829" t="s">
        <v>2532</v>
      </c>
      <c r="Q11829" s="64">
        <v>37987</v>
      </c>
      <c r="U11829" t="s">
        <v>462</v>
      </c>
      <c r="V11829" t="s">
        <v>462</v>
      </c>
      <c r="W11829" t="s">
        <v>462</v>
      </c>
      <c r="X11829" t="s">
        <v>462</v>
      </c>
      <c r="Y11829" t="s">
        <v>493</v>
      </c>
      <c r="Z11829">
        <v>52.61</v>
      </c>
      <c r="AA11829">
        <v>145.70599999999999</v>
      </c>
      <c r="AB11829">
        <v>75</v>
      </c>
      <c r="AE11829" t="s">
        <v>2017</v>
      </c>
      <c r="AF11829">
        <v>40.47</v>
      </c>
      <c r="AG11829">
        <v>-3.37</v>
      </c>
      <c r="AH11829" t="s">
        <v>31</v>
      </c>
      <c r="AJ11829" t="s">
        <v>2018</v>
      </c>
      <c r="AK11829">
        <v>100</v>
      </c>
      <c r="AL11829" t="s">
        <v>2016</v>
      </c>
      <c r="AZ11829" t="s">
        <v>31</v>
      </c>
      <c r="BA11829" t="s">
        <v>31</v>
      </c>
    </row>
    <row r="11830" spans="1:53" hidden="1">
      <c r="A11830" t="s">
        <v>790</v>
      </c>
      <c r="B11830" t="s">
        <v>71</v>
      </c>
      <c r="C11830" t="s">
        <v>1742</v>
      </c>
      <c r="D11830" t="s">
        <v>44</v>
      </c>
      <c r="E11830" t="s">
        <v>2014</v>
      </c>
      <c r="G11830" t="s">
        <v>2532</v>
      </c>
      <c r="H11830" t="s">
        <v>2015</v>
      </c>
      <c r="I11830">
        <f t="shared" si="8"/>
        <v>40.466666666666669</v>
      </c>
      <c r="J11830">
        <f t="shared" si="9"/>
        <v>3.3666666666666667</v>
      </c>
      <c r="M11830" t="s">
        <v>2384</v>
      </c>
      <c r="N11830">
        <v>2004</v>
      </c>
      <c r="O11830" t="s">
        <v>225</v>
      </c>
      <c r="P11830" t="s">
        <v>2532</v>
      </c>
      <c r="Q11830" s="64">
        <v>37987</v>
      </c>
      <c r="U11830" t="s">
        <v>462</v>
      </c>
      <c r="V11830" t="s">
        <v>462</v>
      </c>
      <c r="W11830" t="s">
        <v>462</v>
      </c>
      <c r="X11830" t="s">
        <v>462</v>
      </c>
      <c r="Y11830" t="s">
        <v>493</v>
      </c>
      <c r="Z11830">
        <v>59.838999999999999</v>
      </c>
      <c r="AA11830">
        <v>176.53399999999999</v>
      </c>
      <c r="AB11830">
        <v>75</v>
      </c>
      <c r="AE11830" t="s">
        <v>2017</v>
      </c>
      <c r="AF11830">
        <v>40.47</v>
      </c>
      <c r="AG11830">
        <v>-3.37</v>
      </c>
      <c r="AH11830" t="s">
        <v>31</v>
      </c>
      <c r="AJ11830" t="s">
        <v>2018</v>
      </c>
      <c r="AK11830">
        <v>100</v>
      </c>
      <c r="AL11830" t="s">
        <v>2016</v>
      </c>
      <c r="AZ11830" t="s">
        <v>31</v>
      </c>
      <c r="BA11830" t="s">
        <v>31</v>
      </c>
    </row>
    <row r="11831" spans="1:53" hidden="1">
      <c r="A11831" t="s">
        <v>790</v>
      </c>
      <c r="B11831" t="s">
        <v>71</v>
      </c>
      <c r="C11831" t="s">
        <v>1742</v>
      </c>
      <c r="D11831" t="s">
        <v>44</v>
      </c>
      <c r="E11831" t="s">
        <v>2014</v>
      </c>
      <c r="G11831" t="s">
        <v>2532</v>
      </c>
      <c r="H11831" t="s">
        <v>2015</v>
      </c>
      <c r="I11831">
        <f t="shared" si="8"/>
        <v>40.466666666666669</v>
      </c>
      <c r="J11831">
        <f t="shared" si="9"/>
        <v>3.3666666666666667</v>
      </c>
      <c r="M11831" t="s">
        <v>2384</v>
      </c>
      <c r="N11831">
        <v>2004</v>
      </c>
      <c r="O11831" t="s">
        <v>225</v>
      </c>
      <c r="P11831" t="s">
        <v>2532</v>
      </c>
      <c r="Q11831" s="64">
        <v>37987</v>
      </c>
      <c r="U11831" t="s">
        <v>462</v>
      </c>
      <c r="V11831" t="s">
        <v>462</v>
      </c>
      <c r="W11831" t="s">
        <v>462</v>
      </c>
      <c r="X11831" t="s">
        <v>462</v>
      </c>
      <c r="Y11831" t="s">
        <v>493</v>
      </c>
      <c r="Z11831">
        <v>0</v>
      </c>
      <c r="AA11831">
        <v>24.626999999999999</v>
      </c>
      <c r="AB11831">
        <v>75</v>
      </c>
      <c r="AE11831" t="s">
        <v>2017</v>
      </c>
      <c r="AF11831">
        <v>40.47</v>
      </c>
      <c r="AG11831">
        <v>-3.37</v>
      </c>
      <c r="AH11831" t="s">
        <v>31</v>
      </c>
      <c r="AJ11831" t="s">
        <v>947</v>
      </c>
      <c r="AK11831">
        <v>5</v>
      </c>
      <c r="AL11831" t="s">
        <v>2016</v>
      </c>
      <c r="AZ11831" t="s">
        <v>31</v>
      </c>
      <c r="BA11831" t="s">
        <v>31</v>
      </c>
    </row>
    <row r="11832" spans="1:53" hidden="1">
      <c r="A11832" t="s">
        <v>790</v>
      </c>
      <c r="B11832" t="s">
        <v>71</v>
      </c>
      <c r="C11832" t="s">
        <v>1742</v>
      </c>
      <c r="D11832" t="s">
        <v>44</v>
      </c>
      <c r="E11832" t="s">
        <v>2014</v>
      </c>
      <c r="G11832" t="s">
        <v>2532</v>
      </c>
      <c r="H11832" t="s">
        <v>2015</v>
      </c>
      <c r="I11832">
        <f t="shared" si="8"/>
        <v>40.466666666666669</v>
      </c>
      <c r="J11832">
        <f t="shared" si="9"/>
        <v>3.3666666666666667</v>
      </c>
      <c r="M11832" t="s">
        <v>2384</v>
      </c>
      <c r="N11832">
        <v>2004</v>
      </c>
      <c r="O11832" t="s">
        <v>225</v>
      </c>
      <c r="P11832" t="s">
        <v>2532</v>
      </c>
      <c r="Q11832" s="64">
        <v>37987</v>
      </c>
      <c r="U11832" t="s">
        <v>462</v>
      </c>
      <c r="V11832" t="s">
        <v>462</v>
      </c>
      <c r="W11832" t="s">
        <v>462</v>
      </c>
      <c r="X11832" t="s">
        <v>462</v>
      </c>
      <c r="Y11832" t="s">
        <v>493</v>
      </c>
      <c r="Z11832">
        <v>0</v>
      </c>
      <c r="AA11832">
        <v>54.850999999999999</v>
      </c>
      <c r="AB11832">
        <v>75</v>
      </c>
      <c r="AE11832" t="s">
        <v>2017</v>
      </c>
      <c r="AF11832">
        <v>40.47</v>
      </c>
      <c r="AG11832">
        <v>-3.37</v>
      </c>
      <c r="AH11832" t="s">
        <v>31</v>
      </c>
      <c r="AJ11832" t="s">
        <v>947</v>
      </c>
      <c r="AK11832">
        <v>5</v>
      </c>
      <c r="AL11832" t="s">
        <v>2016</v>
      </c>
      <c r="AZ11832" t="s">
        <v>31</v>
      </c>
      <c r="BA11832" t="s">
        <v>31</v>
      </c>
    </row>
    <row r="11833" spans="1:53" hidden="1">
      <c r="A11833" t="s">
        <v>790</v>
      </c>
      <c r="B11833" t="s">
        <v>71</v>
      </c>
      <c r="C11833" t="s">
        <v>1742</v>
      </c>
      <c r="D11833" t="s">
        <v>44</v>
      </c>
      <c r="E11833" t="s">
        <v>2014</v>
      </c>
      <c r="G11833" t="s">
        <v>2532</v>
      </c>
      <c r="H11833" t="s">
        <v>2015</v>
      </c>
      <c r="I11833">
        <f t="shared" si="8"/>
        <v>40.466666666666669</v>
      </c>
      <c r="J11833">
        <f t="shared" si="9"/>
        <v>3.3666666666666667</v>
      </c>
      <c r="M11833" t="s">
        <v>2384</v>
      </c>
      <c r="N11833">
        <v>2004</v>
      </c>
      <c r="O11833" t="s">
        <v>225</v>
      </c>
      <c r="P11833" t="s">
        <v>2532</v>
      </c>
      <c r="Q11833" s="64">
        <v>37987</v>
      </c>
      <c r="U11833" t="s">
        <v>462</v>
      </c>
      <c r="V11833" t="s">
        <v>462</v>
      </c>
      <c r="W11833" t="s">
        <v>462</v>
      </c>
      <c r="X11833" t="s">
        <v>462</v>
      </c>
      <c r="Y11833" t="s">
        <v>493</v>
      </c>
      <c r="Z11833">
        <v>0</v>
      </c>
      <c r="AA11833">
        <v>85.575000000000003</v>
      </c>
      <c r="AB11833">
        <v>75</v>
      </c>
      <c r="AE11833" t="s">
        <v>2017</v>
      </c>
      <c r="AF11833">
        <v>40.47</v>
      </c>
      <c r="AG11833">
        <v>-3.37</v>
      </c>
      <c r="AH11833" t="s">
        <v>31</v>
      </c>
      <c r="AJ11833" t="s">
        <v>947</v>
      </c>
      <c r="AK11833">
        <v>5</v>
      </c>
      <c r="AL11833" t="s">
        <v>2016</v>
      </c>
      <c r="AZ11833" t="s">
        <v>31</v>
      </c>
      <c r="BA11833" t="s">
        <v>31</v>
      </c>
    </row>
    <row r="11834" spans="1:53" hidden="1">
      <c r="A11834" t="s">
        <v>790</v>
      </c>
      <c r="B11834" t="s">
        <v>71</v>
      </c>
      <c r="C11834" t="s">
        <v>1742</v>
      </c>
      <c r="D11834" t="s">
        <v>44</v>
      </c>
      <c r="E11834" t="s">
        <v>2014</v>
      </c>
      <c r="G11834" t="s">
        <v>2532</v>
      </c>
      <c r="H11834" t="s">
        <v>2015</v>
      </c>
      <c r="I11834">
        <f t="shared" si="8"/>
        <v>40.466666666666669</v>
      </c>
      <c r="J11834">
        <f t="shared" si="9"/>
        <v>3.3666666666666667</v>
      </c>
      <c r="M11834" t="s">
        <v>2384</v>
      </c>
      <c r="N11834">
        <v>2004</v>
      </c>
      <c r="O11834" t="s">
        <v>225</v>
      </c>
      <c r="P11834" t="s">
        <v>2532</v>
      </c>
      <c r="Q11834" s="64">
        <v>37987</v>
      </c>
      <c r="U11834" t="s">
        <v>462</v>
      </c>
      <c r="V11834" t="s">
        <v>462</v>
      </c>
      <c r="W11834" t="s">
        <v>462</v>
      </c>
      <c r="X11834" t="s">
        <v>462</v>
      </c>
      <c r="Y11834" t="s">
        <v>493</v>
      </c>
      <c r="Z11834">
        <v>0</v>
      </c>
      <c r="AA11834">
        <v>116.83499999999999</v>
      </c>
      <c r="AB11834">
        <v>75</v>
      </c>
      <c r="AE11834" t="s">
        <v>2017</v>
      </c>
      <c r="AF11834">
        <v>40.47</v>
      </c>
      <c r="AG11834">
        <v>-3.37</v>
      </c>
      <c r="AH11834" t="s">
        <v>31</v>
      </c>
      <c r="AJ11834" t="s">
        <v>947</v>
      </c>
      <c r="AK11834">
        <v>5</v>
      </c>
      <c r="AL11834" t="s">
        <v>2016</v>
      </c>
      <c r="AZ11834" t="s">
        <v>31</v>
      </c>
      <c r="BA11834" t="s">
        <v>31</v>
      </c>
    </row>
    <row r="11835" spans="1:53" hidden="1">
      <c r="A11835" t="s">
        <v>790</v>
      </c>
      <c r="B11835" t="s">
        <v>71</v>
      </c>
      <c r="C11835" t="s">
        <v>1742</v>
      </c>
      <c r="D11835" t="s">
        <v>44</v>
      </c>
      <c r="E11835" t="s">
        <v>2014</v>
      </c>
      <c r="G11835" t="s">
        <v>2532</v>
      </c>
      <c r="H11835" t="s">
        <v>2015</v>
      </c>
      <c r="I11835">
        <f t="shared" si="8"/>
        <v>40.466666666666669</v>
      </c>
      <c r="J11835">
        <f t="shared" si="9"/>
        <v>3.3666666666666667</v>
      </c>
      <c r="M11835" t="s">
        <v>2384</v>
      </c>
      <c r="N11835">
        <v>2004</v>
      </c>
      <c r="O11835" t="s">
        <v>225</v>
      </c>
      <c r="P11835" t="s">
        <v>2532</v>
      </c>
      <c r="Q11835" s="64">
        <v>37987</v>
      </c>
      <c r="U11835" t="s">
        <v>462</v>
      </c>
      <c r="V11835" t="s">
        <v>462</v>
      </c>
      <c r="W11835" t="s">
        <v>462</v>
      </c>
      <c r="X11835" t="s">
        <v>462</v>
      </c>
      <c r="Y11835" t="s">
        <v>493</v>
      </c>
      <c r="Z11835">
        <v>0</v>
      </c>
      <c r="AA11835">
        <v>146.07300000000001</v>
      </c>
      <c r="AB11835">
        <v>75</v>
      </c>
      <c r="AE11835" t="s">
        <v>2017</v>
      </c>
      <c r="AF11835">
        <v>40.47</v>
      </c>
      <c r="AG11835">
        <v>-3.37</v>
      </c>
      <c r="AH11835" t="s">
        <v>31</v>
      </c>
      <c r="AJ11835" t="s">
        <v>947</v>
      </c>
      <c r="AK11835">
        <v>5</v>
      </c>
      <c r="AL11835" t="s">
        <v>2016</v>
      </c>
      <c r="AZ11835" t="s">
        <v>31</v>
      </c>
      <c r="BA11835" t="s">
        <v>31</v>
      </c>
    </row>
    <row r="11836" spans="1:53" hidden="1">
      <c r="A11836" t="s">
        <v>790</v>
      </c>
      <c r="B11836" t="s">
        <v>71</v>
      </c>
      <c r="C11836" t="s">
        <v>1742</v>
      </c>
      <c r="D11836" t="s">
        <v>44</v>
      </c>
      <c r="E11836" t="s">
        <v>2014</v>
      </c>
      <c r="G11836" t="s">
        <v>2532</v>
      </c>
      <c r="H11836" t="s">
        <v>2015</v>
      </c>
      <c r="I11836">
        <f t="shared" si="8"/>
        <v>40.466666666666669</v>
      </c>
      <c r="J11836">
        <f t="shared" si="9"/>
        <v>3.3666666666666667</v>
      </c>
      <c r="M11836" t="s">
        <v>2384</v>
      </c>
      <c r="N11836">
        <v>2004</v>
      </c>
      <c r="O11836" t="s">
        <v>225</v>
      </c>
      <c r="P11836" t="s">
        <v>2532</v>
      </c>
      <c r="Q11836" s="64">
        <v>37987</v>
      </c>
      <c r="U11836" t="s">
        <v>462</v>
      </c>
      <c r="V11836" t="s">
        <v>462</v>
      </c>
      <c r="W11836" t="s">
        <v>462</v>
      </c>
      <c r="X11836" t="s">
        <v>462</v>
      </c>
      <c r="Y11836" t="s">
        <v>493</v>
      </c>
      <c r="Z11836">
        <v>0</v>
      </c>
      <c r="AA11836">
        <v>177.488</v>
      </c>
      <c r="AB11836">
        <v>75</v>
      </c>
      <c r="AE11836" t="s">
        <v>2017</v>
      </c>
      <c r="AF11836">
        <v>40.47</v>
      </c>
      <c r="AG11836">
        <v>-3.37</v>
      </c>
      <c r="AH11836" t="s">
        <v>31</v>
      </c>
      <c r="AJ11836" t="s">
        <v>947</v>
      </c>
      <c r="AK11836">
        <v>5</v>
      </c>
      <c r="AL11836" t="s">
        <v>2016</v>
      </c>
      <c r="AZ11836" t="s">
        <v>31</v>
      </c>
      <c r="BA11836" t="s">
        <v>31</v>
      </c>
    </row>
    <row r="11837" spans="1:53" hidden="1">
      <c r="A11837" t="s">
        <v>790</v>
      </c>
      <c r="B11837" t="s">
        <v>71</v>
      </c>
      <c r="C11837" t="s">
        <v>1742</v>
      </c>
      <c r="D11837" t="s">
        <v>44</v>
      </c>
      <c r="E11837" t="s">
        <v>2014</v>
      </c>
      <c r="G11837" t="s">
        <v>2532</v>
      </c>
      <c r="H11837" t="s">
        <v>2015</v>
      </c>
      <c r="I11837">
        <f t="shared" si="8"/>
        <v>40.466666666666669</v>
      </c>
      <c r="J11837">
        <f t="shared" si="9"/>
        <v>3.3666666666666667</v>
      </c>
      <c r="M11837" t="s">
        <v>2384</v>
      </c>
      <c r="N11837">
        <v>2004</v>
      </c>
      <c r="O11837" t="s">
        <v>225</v>
      </c>
      <c r="P11837" t="s">
        <v>2532</v>
      </c>
      <c r="Q11837" s="64">
        <v>37987</v>
      </c>
      <c r="U11837" t="s">
        <v>462</v>
      </c>
      <c r="V11837" t="s">
        <v>462</v>
      </c>
      <c r="W11837" t="s">
        <v>462</v>
      </c>
      <c r="X11837" t="s">
        <v>462</v>
      </c>
      <c r="Y11837" t="s">
        <v>493</v>
      </c>
      <c r="Z11837">
        <v>0</v>
      </c>
      <c r="AA11837">
        <v>24.626999999999999</v>
      </c>
      <c r="AB11837">
        <v>75</v>
      </c>
      <c r="AE11837" t="s">
        <v>2017</v>
      </c>
      <c r="AF11837">
        <v>40.47</v>
      </c>
      <c r="AG11837">
        <v>-3.37</v>
      </c>
      <c r="AH11837" t="s">
        <v>31</v>
      </c>
      <c r="AJ11837" t="s">
        <v>947</v>
      </c>
      <c r="AK11837">
        <v>20</v>
      </c>
      <c r="AL11837" t="s">
        <v>2016</v>
      </c>
      <c r="AZ11837" t="s">
        <v>31</v>
      </c>
      <c r="BA11837" t="s">
        <v>31</v>
      </c>
    </row>
    <row r="11838" spans="1:53" hidden="1">
      <c r="A11838" t="s">
        <v>790</v>
      </c>
      <c r="B11838" t="s">
        <v>71</v>
      </c>
      <c r="C11838" t="s">
        <v>1742</v>
      </c>
      <c r="D11838" t="s">
        <v>44</v>
      </c>
      <c r="E11838" t="s">
        <v>2014</v>
      </c>
      <c r="G11838" t="s">
        <v>2532</v>
      </c>
      <c r="H11838" t="s">
        <v>2015</v>
      </c>
      <c r="I11838">
        <f t="shared" si="8"/>
        <v>40.466666666666669</v>
      </c>
      <c r="J11838">
        <f t="shared" si="9"/>
        <v>3.3666666666666667</v>
      </c>
      <c r="M11838" t="s">
        <v>2384</v>
      </c>
      <c r="N11838">
        <v>2004</v>
      </c>
      <c r="O11838" t="s">
        <v>225</v>
      </c>
      <c r="P11838" t="s">
        <v>2532</v>
      </c>
      <c r="Q11838" s="64">
        <v>37987</v>
      </c>
      <c r="U11838" t="s">
        <v>462</v>
      </c>
      <c r="V11838" t="s">
        <v>462</v>
      </c>
      <c r="W11838" t="s">
        <v>462</v>
      </c>
      <c r="X11838" t="s">
        <v>462</v>
      </c>
      <c r="Y11838" t="s">
        <v>493</v>
      </c>
      <c r="Z11838">
        <v>0</v>
      </c>
      <c r="AA11838">
        <v>54.850999999999999</v>
      </c>
      <c r="AB11838">
        <v>75</v>
      </c>
      <c r="AE11838" t="s">
        <v>2017</v>
      </c>
      <c r="AF11838">
        <v>40.47</v>
      </c>
      <c r="AG11838">
        <v>-3.37</v>
      </c>
      <c r="AH11838" t="s">
        <v>31</v>
      </c>
      <c r="AJ11838" t="s">
        <v>947</v>
      </c>
      <c r="AK11838">
        <v>20</v>
      </c>
      <c r="AL11838" t="s">
        <v>2016</v>
      </c>
      <c r="AZ11838" t="s">
        <v>31</v>
      </c>
      <c r="BA11838" t="s">
        <v>31</v>
      </c>
    </row>
    <row r="11839" spans="1:53" hidden="1">
      <c r="A11839" t="s">
        <v>790</v>
      </c>
      <c r="B11839" t="s">
        <v>71</v>
      </c>
      <c r="C11839" t="s">
        <v>1742</v>
      </c>
      <c r="D11839" t="s">
        <v>44</v>
      </c>
      <c r="E11839" t="s">
        <v>2014</v>
      </c>
      <c r="G11839" t="s">
        <v>2532</v>
      </c>
      <c r="H11839" t="s">
        <v>2015</v>
      </c>
      <c r="I11839">
        <f t="shared" si="8"/>
        <v>40.466666666666669</v>
      </c>
      <c r="J11839">
        <f t="shared" si="9"/>
        <v>3.3666666666666667</v>
      </c>
      <c r="M11839" t="s">
        <v>2384</v>
      </c>
      <c r="N11839">
        <v>2004</v>
      </c>
      <c r="O11839" t="s">
        <v>225</v>
      </c>
      <c r="P11839" t="s">
        <v>2532</v>
      </c>
      <c r="Q11839" s="64">
        <v>37987</v>
      </c>
      <c r="U11839" t="s">
        <v>462</v>
      </c>
      <c r="V11839" t="s">
        <v>462</v>
      </c>
      <c r="W11839" t="s">
        <v>462</v>
      </c>
      <c r="X11839" t="s">
        <v>462</v>
      </c>
      <c r="Y11839" t="s">
        <v>493</v>
      </c>
      <c r="Z11839">
        <v>0</v>
      </c>
      <c r="AA11839">
        <v>85.575000000000003</v>
      </c>
      <c r="AB11839">
        <v>75</v>
      </c>
      <c r="AE11839" t="s">
        <v>2017</v>
      </c>
      <c r="AF11839">
        <v>40.47</v>
      </c>
      <c r="AG11839">
        <v>-3.37</v>
      </c>
      <c r="AH11839" t="s">
        <v>31</v>
      </c>
      <c r="AJ11839" t="s">
        <v>947</v>
      </c>
      <c r="AK11839">
        <v>20</v>
      </c>
      <c r="AL11839" t="s">
        <v>2016</v>
      </c>
      <c r="AZ11839" t="s">
        <v>31</v>
      </c>
      <c r="BA11839" t="s">
        <v>31</v>
      </c>
    </row>
    <row r="11840" spans="1:53" hidden="1">
      <c r="A11840" t="s">
        <v>790</v>
      </c>
      <c r="B11840" t="s">
        <v>71</v>
      </c>
      <c r="C11840" t="s">
        <v>1742</v>
      </c>
      <c r="D11840" t="s">
        <v>44</v>
      </c>
      <c r="E11840" t="s">
        <v>2014</v>
      </c>
      <c r="G11840" t="s">
        <v>2532</v>
      </c>
      <c r="H11840" t="s">
        <v>2015</v>
      </c>
      <c r="I11840">
        <f t="shared" si="8"/>
        <v>40.466666666666669</v>
      </c>
      <c r="J11840">
        <f t="shared" si="9"/>
        <v>3.3666666666666667</v>
      </c>
      <c r="M11840" t="s">
        <v>2384</v>
      </c>
      <c r="N11840">
        <v>2004</v>
      </c>
      <c r="O11840" t="s">
        <v>225</v>
      </c>
      <c r="P11840" t="s">
        <v>2532</v>
      </c>
      <c r="Q11840" s="64">
        <v>37987</v>
      </c>
      <c r="U11840" t="s">
        <v>462</v>
      </c>
      <c r="V11840" t="s">
        <v>462</v>
      </c>
      <c r="W11840" t="s">
        <v>462</v>
      </c>
      <c r="X11840" t="s">
        <v>462</v>
      </c>
      <c r="Y11840" t="s">
        <v>493</v>
      </c>
      <c r="Z11840">
        <v>0</v>
      </c>
      <c r="AA11840">
        <v>116.83499999999999</v>
      </c>
      <c r="AB11840">
        <v>75</v>
      </c>
      <c r="AE11840" t="s">
        <v>2017</v>
      </c>
      <c r="AF11840">
        <v>40.47</v>
      </c>
      <c r="AG11840">
        <v>-3.37</v>
      </c>
      <c r="AH11840" t="s">
        <v>31</v>
      </c>
      <c r="AJ11840" t="s">
        <v>947</v>
      </c>
      <c r="AK11840">
        <v>20</v>
      </c>
      <c r="AL11840" t="s">
        <v>2016</v>
      </c>
      <c r="AZ11840" t="s">
        <v>31</v>
      </c>
      <c r="BA11840" t="s">
        <v>31</v>
      </c>
    </row>
    <row r="11841" spans="1:53" hidden="1">
      <c r="A11841" t="s">
        <v>790</v>
      </c>
      <c r="B11841" t="s">
        <v>71</v>
      </c>
      <c r="C11841" t="s">
        <v>1742</v>
      </c>
      <c r="D11841" t="s">
        <v>44</v>
      </c>
      <c r="E11841" t="s">
        <v>2014</v>
      </c>
      <c r="G11841" t="s">
        <v>2532</v>
      </c>
      <c r="H11841" t="s">
        <v>2015</v>
      </c>
      <c r="I11841">
        <f t="shared" si="8"/>
        <v>40.466666666666669</v>
      </c>
      <c r="J11841">
        <f t="shared" si="9"/>
        <v>3.3666666666666667</v>
      </c>
      <c r="M11841" t="s">
        <v>2384</v>
      </c>
      <c r="N11841">
        <v>2004</v>
      </c>
      <c r="O11841" t="s">
        <v>225</v>
      </c>
      <c r="P11841" t="s">
        <v>2532</v>
      </c>
      <c r="Q11841" s="64">
        <v>37987</v>
      </c>
      <c r="U11841" t="s">
        <v>462</v>
      </c>
      <c r="V11841" t="s">
        <v>462</v>
      </c>
      <c r="W11841" t="s">
        <v>462</v>
      </c>
      <c r="X11841" t="s">
        <v>462</v>
      </c>
      <c r="Y11841" t="s">
        <v>493</v>
      </c>
      <c r="Z11841">
        <v>0</v>
      </c>
      <c r="AA11841">
        <v>146.07300000000001</v>
      </c>
      <c r="AB11841">
        <v>75</v>
      </c>
      <c r="AE11841" t="s">
        <v>2017</v>
      </c>
      <c r="AF11841">
        <v>40.47</v>
      </c>
      <c r="AG11841">
        <v>-3.37</v>
      </c>
      <c r="AH11841" t="s">
        <v>31</v>
      </c>
      <c r="AJ11841" t="s">
        <v>947</v>
      </c>
      <c r="AK11841">
        <v>20</v>
      </c>
      <c r="AL11841" t="s">
        <v>2016</v>
      </c>
      <c r="AZ11841" t="s">
        <v>31</v>
      </c>
      <c r="BA11841" t="s">
        <v>31</v>
      </c>
    </row>
    <row r="11842" spans="1:53" hidden="1">
      <c r="A11842" t="s">
        <v>790</v>
      </c>
      <c r="B11842" t="s">
        <v>71</v>
      </c>
      <c r="C11842" t="s">
        <v>1742</v>
      </c>
      <c r="D11842" t="s">
        <v>44</v>
      </c>
      <c r="E11842" t="s">
        <v>2014</v>
      </c>
      <c r="G11842" t="s">
        <v>2532</v>
      </c>
      <c r="H11842" t="s">
        <v>2015</v>
      </c>
      <c r="I11842">
        <f t="shared" si="8"/>
        <v>40.466666666666669</v>
      </c>
      <c r="J11842">
        <f t="shared" si="9"/>
        <v>3.3666666666666667</v>
      </c>
      <c r="M11842" t="s">
        <v>2384</v>
      </c>
      <c r="N11842">
        <v>2004</v>
      </c>
      <c r="O11842" t="s">
        <v>225</v>
      </c>
      <c r="P11842" t="s">
        <v>2532</v>
      </c>
      <c r="Q11842" s="64">
        <v>37987</v>
      </c>
      <c r="U11842" t="s">
        <v>462</v>
      </c>
      <c r="V11842" t="s">
        <v>462</v>
      </c>
      <c r="W11842" t="s">
        <v>462</v>
      </c>
      <c r="X11842" t="s">
        <v>462</v>
      </c>
      <c r="Y11842" t="s">
        <v>493</v>
      </c>
      <c r="Z11842">
        <v>0</v>
      </c>
      <c r="AA11842">
        <v>177.488</v>
      </c>
      <c r="AB11842">
        <v>75</v>
      </c>
      <c r="AE11842" t="s">
        <v>2017</v>
      </c>
      <c r="AF11842">
        <v>40.47</v>
      </c>
      <c r="AG11842">
        <v>-3.37</v>
      </c>
      <c r="AH11842" t="s">
        <v>31</v>
      </c>
      <c r="AJ11842" t="s">
        <v>947</v>
      </c>
      <c r="AK11842">
        <v>20</v>
      </c>
      <c r="AL11842" t="s">
        <v>2016</v>
      </c>
      <c r="AZ11842" t="s">
        <v>31</v>
      </c>
      <c r="BA11842" t="s">
        <v>31</v>
      </c>
    </row>
    <row r="11843" spans="1:53" hidden="1">
      <c r="A11843" t="s">
        <v>790</v>
      </c>
      <c r="B11843" t="s">
        <v>71</v>
      </c>
      <c r="C11843" t="s">
        <v>1742</v>
      </c>
      <c r="D11843" t="s">
        <v>44</v>
      </c>
      <c r="E11843" t="s">
        <v>2014</v>
      </c>
      <c r="G11843" t="s">
        <v>2532</v>
      </c>
      <c r="H11843" t="s">
        <v>2015</v>
      </c>
      <c r="I11843">
        <f t="shared" si="8"/>
        <v>40.466666666666669</v>
      </c>
      <c r="J11843">
        <f t="shared" si="9"/>
        <v>3.3666666666666667</v>
      </c>
      <c r="M11843" t="s">
        <v>2384</v>
      </c>
      <c r="N11843">
        <v>2004</v>
      </c>
      <c r="O11843" t="s">
        <v>225</v>
      </c>
      <c r="P11843" t="s">
        <v>2532</v>
      </c>
      <c r="Q11843" s="64">
        <v>37987</v>
      </c>
      <c r="U11843" t="s">
        <v>462</v>
      </c>
      <c r="V11843" t="s">
        <v>462</v>
      </c>
      <c r="W11843" t="s">
        <v>462</v>
      </c>
      <c r="X11843" t="s">
        <v>462</v>
      </c>
      <c r="Y11843" t="s">
        <v>493</v>
      </c>
      <c r="Z11843">
        <v>0</v>
      </c>
      <c r="AA11843">
        <v>24.626999999999999</v>
      </c>
      <c r="AB11843">
        <v>75</v>
      </c>
      <c r="AE11843" t="s">
        <v>2017</v>
      </c>
      <c r="AF11843">
        <v>40.47</v>
      </c>
      <c r="AG11843">
        <v>-3.37</v>
      </c>
      <c r="AH11843" t="s">
        <v>31</v>
      </c>
      <c r="AJ11843" t="s">
        <v>947</v>
      </c>
      <c r="AK11843">
        <v>100</v>
      </c>
      <c r="AL11843" t="s">
        <v>2016</v>
      </c>
      <c r="AZ11843" t="s">
        <v>31</v>
      </c>
      <c r="BA11843" t="s">
        <v>31</v>
      </c>
    </row>
    <row r="11844" spans="1:53" hidden="1">
      <c r="A11844" t="s">
        <v>790</v>
      </c>
      <c r="B11844" t="s">
        <v>71</v>
      </c>
      <c r="C11844" t="s">
        <v>1742</v>
      </c>
      <c r="D11844" t="s">
        <v>44</v>
      </c>
      <c r="E11844" t="s">
        <v>2014</v>
      </c>
      <c r="G11844" t="s">
        <v>2532</v>
      </c>
      <c r="H11844" t="s">
        <v>2015</v>
      </c>
      <c r="I11844">
        <f t="shared" si="8"/>
        <v>40.466666666666669</v>
      </c>
      <c r="J11844">
        <f t="shared" si="9"/>
        <v>3.3666666666666667</v>
      </c>
      <c r="M11844" t="s">
        <v>2384</v>
      </c>
      <c r="N11844">
        <v>2004</v>
      </c>
      <c r="O11844" t="s">
        <v>225</v>
      </c>
      <c r="P11844" t="s">
        <v>2532</v>
      </c>
      <c r="Q11844" s="64">
        <v>37987</v>
      </c>
      <c r="U11844" t="s">
        <v>462</v>
      </c>
      <c r="V11844" t="s">
        <v>462</v>
      </c>
      <c r="W11844" t="s">
        <v>462</v>
      </c>
      <c r="X11844" t="s">
        <v>462</v>
      </c>
      <c r="Y11844" t="s">
        <v>493</v>
      </c>
      <c r="Z11844">
        <v>0</v>
      </c>
      <c r="AA11844">
        <v>54.850999999999999</v>
      </c>
      <c r="AB11844">
        <v>75</v>
      </c>
      <c r="AE11844" t="s">
        <v>2017</v>
      </c>
      <c r="AF11844">
        <v>40.47</v>
      </c>
      <c r="AG11844">
        <v>-3.37</v>
      </c>
      <c r="AH11844" t="s">
        <v>31</v>
      </c>
      <c r="AJ11844" t="s">
        <v>947</v>
      </c>
      <c r="AK11844">
        <v>100</v>
      </c>
      <c r="AL11844" t="s">
        <v>2016</v>
      </c>
      <c r="AZ11844" t="s">
        <v>31</v>
      </c>
      <c r="BA11844" t="s">
        <v>31</v>
      </c>
    </row>
    <row r="11845" spans="1:53" hidden="1">
      <c r="A11845" t="s">
        <v>790</v>
      </c>
      <c r="B11845" t="s">
        <v>71</v>
      </c>
      <c r="C11845" t="s">
        <v>1742</v>
      </c>
      <c r="D11845" t="s">
        <v>44</v>
      </c>
      <c r="E11845" t="s">
        <v>2014</v>
      </c>
      <c r="G11845" t="s">
        <v>2532</v>
      </c>
      <c r="H11845" t="s">
        <v>2015</v>
      </c>
      <c r="I11845">
        <f t="shared" si="8"/>
        <v>40.466666666666669</v>
      </c>
      <c r="J11845">
        <f t="shared" si="9"/>
        <v>3.3666666666666667</v>
      </c>
      <c r="M11845" t="s">
        <v>2384</v>
      </c>
      <c r="N11845">
        <v>2004</v>
      </c>
      <c r="O11845" t="s">
        <v>225</v>
      </c>
      <c r="P11845" t="s">
        <v>2532</v>
      </c>
      <c r="Q11845" s="64">
        <v>37987</v>
      </c>
      <c r="U11845" t="s">
        <v>462</v>
      </c>
      <c r="V11845" t="s">
        <v>462</v>
      </c>
      <c r="W11845" t="s">
        <v>462</v>
      </c>
      <c r="X11845" t="s">
        <v>462</v>
      </c>
      <c r="Y11845" t="s">
        <v>493</v>
      </c>
      <c r="Z11845">
        <v>0</v>
      </c>
      <c r="AA11845">
        <v>85.575000000000003</v>
      </c>
      <c r="AB11845">
        <v>75</v>
      </c>
      <c r="AE11845" t="s">
        <v>2017</v>
      </c>
      <c r="AF11845">
        <v>40.47</v>
      </c>
      <c r="AG11845">
        <v>-3.37</v>
      </c>
      <c r="AH11845" t="s">
        <v>31</v>
      </c>
      <c r="AJ11845" t="s">
        <v>947</v>
      </c>
      <c r="AK11845">
        <v>100</v>
      </c>
      <c r="AL11845" t="s">
        <v>2016</v>
      </c>
      <c r="AZ11845" t="s">
        <v>31</v>
      </c>
      <c r="BA11845" t="s">
        <v>31</v>
      </c>
    </row>
    <row r="11846" spans="1:53" hidden="1">
      <c r="A11846" t="s">
        <v>790</v>
      </c>
      <c r="B11846" t="s">
        <v>71</v>
      </c>
      <c r="C11846" t="s">
        <v>1742</v>
      </c>
      <c r="D11846" t="s">
        <v>44</v>
      </c>
      <c r="E11846" t="s">
        <v>2014</v>
      </c>
      <c r="G11846" t="s">
        <v>2532</v>
      </c>
      <c r="H11846" t="s">
        <v>2015</v>
      </c>
      <c r="I11846">
        <f t="shared" si="8"/>
        <v>40.466666666666669</v>
      </c>
      <c r="J11846">
        <f t="shared" si="9"/>
        <v>3.3666666666666667</v>
      </c>
      <c r="M11846" t="s">
        <v>2384</v>
      </c>
      <c r="N11846">
        <v>2004</v>
      </c>
      <c r="O11846" t="s">
        <v>225</v>
      </c>
      <c r="P11846" t="s">
        <v>2532</v>
      </c>
      <c r="Q11846" s="64">
        <v>37987</v>
      </c>
      <c r="U11846" t="s">
        <v>462</v>
      </c>
      <c r="V11846" t="s">
        <v>462</v>
      </c>
      <c r="W11846" t="s">
        <v>462</v>
      </c>
      <c r="X11846" t="s">
        <v>462</v>
      </c>
      <c r="Y11846" t="s">
        <v>493</v>
      </c>
      <c r="Z11846">
        <v>0</v>
      </c>
      <c r="AA11846">
        <v>116.83499999999999</v>
      </c>
      <c r="AB11846">
        <v>75</v>
      </c>
      <c r="AE11846" t="s">
        <v>2017</v>
      </c>
      <c r="AF11846">
        <v>40.47</v>
      </c>
      <c r="AG11846">
        <v>-3.37</v>
      </c>
      <c r="AH11846" t="s">
        <v>31</v>
      </c>
      <c r="AJ11846" t="s">
        <v>947</v>
      </c>
      <c r="AK11846">
        <v>100</v>
      </c>
      <c r="AL11846" t="s">
        <v>2016</v>
      </c>
      <c r="AZ11846" t="s">
        <v>31</v>
      </c>
      <c r="BA11846" t="s">
        <v>31</v>
      </c>
    </row>
    <row r="11847" spans="1:53" hidden="1">
      <c r="A11847" t="s">
        <v>790</v>
      </c>
      <c r="B11847" t="s">
        <v>71</v>
      </c>
      <c r="C11847" t="s">
        <v>1742</v>
      </c>
      <c r="D11847" t="s">
        <v>44</v>
      </c>
      <c r="E11847" t="s">
        <v>2014</v>
      </c>
      <c r="G11847" t="s">
        <v>2532</v>
      </c>
      <c r="H11847" t="s">
        <v>2015</v>
      </c>
      <c r="I11847">
        <f t="shared" si="8"/>
        <v>40.466666666666669</v>
      </c>
      <c r="J11847">
        <f t="shared" si="9"/>
        <v>3.3666666666666667</v>
      </c>
      <c r="M11847" t="s">
        <v>2384</v>
      </c>
      <c r="N11847">
        <v>2004</v>
      </c>
      <c r="O11847" t="s">
        <v>225</v>
      </c>
      <c r="P11847" t="s">
        <v>2532</v>
      </c>
      <c r="Q11847" s="64">
        <v>37987</v>
      </c>
      <c r="U11847" t="s">
        <v>462</v>
      </c>
      <c r="V11847" t="s">
        <v>462</v>
      </c>
      <c r="W11847" t="s">
        <v>462</v>
      </c>
      <c r="X11847" t="s">
        <v>462</v>
      </c>
      <c r="Y11847" t="s">
        <v>493</v>
      </c>
      <c r="Z11847">
        <v>0</v>
      </c>
      <c r="AA11847">
        <v>146.07300000000001</v>
      </c>
      <c r="AB11847">
        <v>75</v>
      </c>
      <c r="AE11847" t="s">
        <v>2017</v>
      </c>
      <c r="AF11847">
        <v>40.47</v>
      </c>
      <c r="AG11847">
        <v>-3.37</v>
      </c>
      <c r="AH11847" t="s">
        <v>31</v>
      </c>
      <c r="AJ11847" t="s">
        <v>947</v>
      </c>
      <c r="AK11847">
        <v>100</v>
      </c>
      <c r="AL11847" t="s">
        <v>2016</v>
      </c>
      <c r="AZ11847" t="s">
        <v>31</v>
      </c>
      <c r="BA11847" t="s">
        <v>31</v>
      </c>
    </row>
    <row r="11848" spans="1:53" hidden="1">
      <c r="A11848" t="s">
        <v>790</v>
      </c>
      <c r="B11848" t="s">
        <v>71</v>
      </c>
      <c r="C11848" t="s">
        <v>1742</v>
      </c>
      <c r="D11848" t="s">
        <v>44</v>
      </c>
      <c r="E11848" t="s">
        <v>2014</v>
      </c>
      <c r="G11848" t="s">
        <v>2532</v>
      </c>
      <c r="H11848" t="s">
        <v>2015</v>
      </c>
      <c r="I11848">
        <f t="shared" si="8"/>
        <v>40.466666666666669</v>
      </c>
      <c r="J11848">
        <f t="shared" si="9"/>
        <v>3.3666666666666667</v>
      </c>
      <c r="M11848" t="s">
        <v>2384</v>
      </c>
      <c r="N11848">
        <v>2004</v>
      </c>
      <c r="O11848" t="s">
        <v>225</v>
      </c>
      <c r="P11848" t="s">
        <v>2532</v>
      </c>
      <c r="Q11848" s="64">
        <v>37987</v>
      </c>
      <c r="U11848" t="s">
        <v>462</v>
      </c>
      <c r="V11848" t="s">
        <v>462</v>
      </c>
      <c r="W11848" t="s">
        <v>462</v>
      </c>
      <c r="X11848" t="s">
        <v>462</v>
      </c>
      <c r="Y11848" t="s">
        <v>493</v>
      </c>
      <c r="Z11848">
        <v>0</v>
      </c>
      <c r="AA11848">
        <v>177.488</v>
      </c>
      <c r="AB11848">
        <v>75</v>
      </c>
      <c r="AE11848" t="s">
        <v>2017</v>
      </c>
      <c r="AF11848">
        <v>40.47</v>
      </c>
      <c r="AG11848">
        <v>-3.37</v>
      </c>
      <c r="AH11848" t="s">
        <v>31</v>
      </c>
      <c r="AJ11848" t="s">
        <v>947</v>
      </c>
      <c r="AK11848">
        <v>100</v>
      </c>
      <c r="AL11848" t="s">
        <v>2016</v>
      </c>
      <c r="AZ11848" t="s">
        <v>31</v>
      </c>
      <c r="BA11848" t="s">
        <v>31</v>
      </c>
    </row>
    <row r="11849" spans="1:53" hidden="1">
      <c r="A11849" t="s">
        <v>790</v>
      </c>
      <c r="B11849" t="s">
        <v>71</v>
      </c>
      <c r="C11849" t="s">
        <v>1742</v>
      </c>
      <c r="D11849" t="s">
        <v>44</v>
      </c>
      <c r="E11849" t="s">
        <v>2014</v>
      </c>
      <c r="G11849" t="s">
        <v>2532</v>
      </c>
      <c r="H11849" t="s">
        <v>2015</v>
      </c>
      <c r="I11849">
        <f t="shared" si="8"/>
        <v>40.466666666666669</v>
      </c>
      <c r="J11849">
        <f t="shared" si="9"/>
        <v>3.3666666666666667</v>
      </c>
      <c r="M11849" t="s">
        <v>2384</v>
      </c>
      <c r="N11849">
        <v>2004</v>
      </c>
      <c r="O11849" t="s">
        <v>225</v>
      </c>
      <c r="P11849" t="s">
        <v>2532</v>
      </c>
      <c r="Q11849" s="64">
        <v>37987</v>
      </c>
      <c r="U11849" t="s">
        <v>462</v>
      </c>
      <c r="V11849" t="s">
        <v>462</v>
      </c>
      <c r="W11849" t="s">
        <v>462</v>
      </c>
      <c r="X11849" t="s">
        <v>462</v>
      </c>
      <c r="Y11849" t="s">
        <v>493</v>
      </c>
      <c r="Z11849">
        <v>0</v>
      </c>
      <c r="AA11849">
        <v>25.745999999999999</v>
      </c>
      <c r="AB11849">
        <v>75</v>
      </c>
      <c r="AE11849" t="s">
        <v>2017</v>
      </c>
      <c r="AF11849">
        <v>40.47</v>
      </c>
      <c r="AG11849">
        <v>-3.37</v>
      </c>
      <c r="AH11849" t="s">
        <v>31</v>
      </c>
      <c r="AJ11849" t="s">
        <v>945</v>
      </c>
      <c r="AK11849">
        <v>5</v>
      </c>
      <c r="AL11849" t="s">
        <v>2016</v>
      </c>
      <c r="AZ11849" t="s">
        <v>31</v>
      </c>
      <c r="BA11849" t="s">
        <v>31</v>
      </c>
    </row>
    <row r="11850" spans="1:53" hidden="1">
      <c r="A11850" t="s">
        <v>790</v>
      </c>
      <c r="B11850" t="s">
        <v>71</v>
      </c>
      <c r="C11850" t="s">
        <v>1742</v>
      </c>
      <c r="D11850" t="s">
        <v>44</v>
      </c>
      <c r="E11850" t="s">
        <v>2019</v>
      </c>
      <c r="G11850" t="s">
        <v>2532</v>
      </c>
      <c r="H11850" t="s">
        <v>2015</v>
      </c>
      <c r="I11850">
        <f t="shared" ref="I11850:I11913" si="10">40+28/60</f>
        <v>40.466666666666669</v>
      </c>
      <c r="J11850">
        <f t="shared" ref="J11850:J11913" si="11">3+22/60</f>
        <v>3.3666666666666667</v>
      </c>
      <c r="M11850" t="s">
        <v>2384</v>
      </c>
      <c r="N11850">
        <v>2004</v>
      </c>
      <c r="O11850" t="s">
        <v>225</v>
      </c>
      <c r="P11850" t="s">
        <v>2532</v>
      </c>
      <c r="Q11850" s="64">
        <v>37987</v>
      </c>
      <c r="U11850" t="s">
        <v>462</v>
      </c>
      <c r="V11850" t="s">
        <v>462</v>
      </c>
      <c r="W11850" t="s">
        <v>462</v>
      </c>
      <c r="X11850" t="s">
        <v>462</v>
      </c>
      <c r="Y11850" t="s">
        <v>493</v>
      </c>
      <c r="Z11850">
        <v>0</v>
      </c>
      <c r="AA11850">
        <v>56.53</v>
      </c>
      <c r="AB11850">
        <v>75</v>
      </c>
      <c r="AE11850" t="s">
        <v>2017</v>
      </c>
      <c r="AF11850">
        <v>40.47</v>
      </c>
      <c r="AG11850">
        <v>-3.37</v>
      </c>
      <c r="AH11850" t="s">
        <v>31</v>
      </c>
      <c r="AJ11850" t="s">
        <v>945</v>
      </c>
      <c r="AK11850">
        <v>5</v>
      </c>
      <c r="AL11850" t="s">
        <v>2016</v>
      </c>
      <c r="AZ11850" t="s">
        <v>31</v>
      </c>
      <c r="BA11850" t="s">
        <v>31</v>
      </c>
    </row>
    <row r="11851" spans="1:53" hidden="1">
      <c r="A11851" t="s">
        <v>790</v>
      </c>
      <c r="B11851" t="s">
        <v>71</v>
      </c>
      <c r="C11851" t="s">
        <v>1742</v>
      </c>
      <c r="D11851" t="s">
        <v>44</v>
      </c>
      <c r="E11851" t="s">
        <v>2019</v>
      </c>
      <c r="G11851" t="s">
        <v>2532</v>
      </c>
      <c r="H11851" t="s">
        <v>2015</v>
      </c>
      <c r="I11851">
        <f t="shared" si="10"/>
        <v>40.466666666666669</v>
      </c>
      <c r="J11851">
        <f t="shared" si="11"/>
        <v>3.3666666666666667</v>
      </c>
      <c r="M11851" t="s">
        <v>2384</v>
      </c>
      <c r="N11851">
        <v>2004</v>
      </c>
      <c r="O11851" t="s">
        <v>225</v>
      </c>
      <c r="P11851" t="s">
        <v>2532</v>
      </c>
      <c r="Q11851" s="64">
        <v>37987</v>
      </c>
      <c r="U11851" t="s">
        <v>462</v>
      </c>
      <c r="V11851" t="s">
        <v>462</v>
      </c>
      <c r="W11851" t="s">
        <v>462</v>
      </c>
      <c r="X11851" t="s">
        <v>462</v>
      </c>
      <c r="Y11851" t="s">
        <v>493</v>
      </c>
      <c r="Z11851">
        <v>0</v>
      </c>
      <c r="AA11851">
        <v>86.025000000000006</v>
      </c>
      <c r="AB11851">
        <v>75</v>
      </c>
      <c r="AE11851" t="s">
        <v>2017</v>
      </c>
      <c r="AF11851">
        <v>40.47</v>
      </c>
      <c r="AG11851">
        <v>-3.37</v>
      </c>
      <c r="AH11851" t="s">
        <v>31</v>
      </c>
      <c r="AJ11851" t="s">
        <v>945</v>
      </c>
      <c r="AK11851">
        <v>5</v>
      </c>
      <c r="AL11851" t="s">
        <v>2016</v>
      </c>
      <c r="AZ11851" t="s">
        <v>31</v>
      </c>
      <c r="BA11851" t="s">
        <v>31</v>
      </c>
    </row>
    <row r="11852" spans="1:53" hidden="1">
      <c r="A11852" t="s">
        <v>790</v>
      </c>
      <c r="B11852" t="s">
        <v>71</v>
      </c>
      <c r="C11852" t="s">
        <v>1742</v>
      </c>
      <c r="D11852" t="s">
        <v>44</v>
      </c>
      <c r="E11852" t="s">
        <v>2019</v>
      </c>
      <c r="G11852" t="s">
        <v>2532</v>
      </c>
      <c r="H11852" t="s">
        <v>2015</v>
      </c>
      <c r="I11852">
        <f t="shared" si="10"/>
        <v>40.466666666666669</v>
      </c>
      <c r="J11852">
        <f t="shared" si="11"/>
        <v>3.3666666666666667</v>
      </c>
      <c r="M11852" t="s">
        <v>2384</v>
      </c>
      <c r="N11852">
        <v>2004</v>
      </c>
      <c r="O11852" t="s">
        <v>225</v>
      </c>
      <c r="P11852" t="s">
        <v>2532</v>
      </c>
      <c r="Q11852" s="64">
        <v>37987</v>
      </c>
      <c r="U11852" t="s">
        <v>462</v>
      </c>
      <c r="V11852" t="s">
        <v>462</v>
      </c>
      <c r="W11852" t="s">
        <v>462</v>
      </c>
      <c r="X11852" t="s">
        <v>462</v>
      </c>
      <c r="Y11852" t="s">
        <v>493</v>
      </c>
      <c r="Z11852">
        <v>0</v>
      </c>
      <c r="AA11852">
        <v>100.155</v>
      </c>
      <c r="AB11852">
        <v>75</v>
      </c>
      <c r="AE11852" t="s">
        <v>2017</v>
      </c>
      <c r="AF11852">
        <v>40.47</v>
      </c>
      <c r="AG11852">
        <v>-3.37</v>
      </c>
      <c r="AH11852" t="s">
        <v>31</v>
      </c>
      <c r="AJ11852" t="s">
        <v>945</v>
      </c>
      <c r="AK11852">
        <v>5</v>
      </c>
      <c r="AL11852" t="s">
        <v>2016</v>
      </c>
      <c r="AZ11852" t="s">
        <v>31</v>
      </c>
      <c r="BA11852" t="s">
        <v>31</v>
      </c>
    </row>
    <row r="11853" spans="1:53" hidden="1">
      <c r="A11853" t="s">
        <v>790</v>
      </c>
      <c r="B11853" t="s">
        <v>71</v>
      </c>
      <c r="C11853" t="s">
        <v>1742</v>
      </c>
      <c r="D11853" t="s">
        <v>44</v>
      </c>
      <c r="E11853" t="s">
        <v>2019</v>
      </c>
      <c r="G11853" t="s">
        <v>2532</v>
      </c>
      <c r="H11853" t="s">
        <v>2015</v>
      </c>
      <c r="I11853">
        <f t="shared" si="10"/>
        <v>40.466666666666669</v>
      </c>
      <c r="J11853">
        <f t="shared" si="11"/>
        <v>3.3666666666666667</v>
      </c>
      <c r="M11853" t="s">
        <v>2384</v>
      </c>
      <c r="N11853">
        <v>2004</v>
      </c>
      <c r="O11853" t="s">
        <v>225</v>
      </c>
      <c r="P11853" t="s">
        <v>2532</v>
      </c>
      <c r="Q11853" s="64">
        <v>37987</v>
      </c>
      <c r="U11853" t="s">
        <v>462</v>
      </c>
      <c r="V11853" t="s">
        <v>462</v>
      </c>
      <c r="W11853" t="s">
        <v>462</v>
      </c>
      <c r="X11853" t="s">
        <v>462</v>
      </c>
      <c r="Y11853" t="s">
        <v>493</v>
      </c>
      <c r="Z11853">
        <v>86.6</v>
      </c>
      <c r="AA11853">
        <v>129.96899999999999</v>
      </c>
      <c r="AB11853">
        <v>75</v>
      </c>
      <c r="AE11853" t="s">
        <v>2017</v>
      </c>
      <c r="AF11853">
        <v>40.47</v>
      </c>
      <c r="AG11853">
        <v>-3.37</v>
      </c>
      <c r="AH11853" t="s">
        <v>31</v>
      </c>
      <c r="AJ11853" t="s">
        <v>945</v>
      </c>
      <c r="AK11853">
        <v>5</v>
      </c>
      <c r="AL11853" t="s">
        <v>2016</v>
      </c>
      <c r="AZ11853" t="s">
        <v>31</v>
      </c>
      <c r="BA11853" t="s">
        <v>31</v>
      </c>
    </row>
    <row r="11854" spans="1:53" hidden="1">
      <c r="A11854" t="s">
        <v>790</v>
      </c>
      <c r="B11854" t="s">
        <v>71</v>
      </c>
      <c r="C11854" t="s">
        <v>1742</v>
      </c>
      <c r="D11854" t="s">
        <v>44</v>
      </c>
      <c r="E11854" t="s">
        <v>2019</v>
      </c>
      <c r="G11854" t="s">
        <v>2532</v>
      </c>
      <c r="H11854" t="s">
        <v>2015</v>
      </c>
      <c r="I11854">
        <f t="shared" si="10"/>
        <v>40.466666666666669</v>
      </c>
      <c r="J11854">
        <f t="shared" si="11"/>
        <v>3.3666666666666667</v>
      </c>
      <c r="M11854" t="s">
        <v>2384</v>
      </c>
      <c r="N11854">
        <v>2004</v>
      </c>
      <c r="O11854" t="s">
        <v>225</v>
      </c>
      <c r="P11854" t="s">
        <v>2532</v>
      </c>
      <c r="Q11854" s="64">
        <v>37987</v>
      </c>
      <c r="U11854" t="s">
        <v>462</v>
      </c>
      <c r="V11854" t="s">
        <v>462</v>
      </c>
      <c r="W11854" t="s">
        <v>462</v>
      </c>
      <c r="X11854" t="s">
        <v>462</v>
      </c>
      <c r="Y11854" t="s">
        <v>493</v>
      </c>
      <c r="Z11854">
        <v>99</v>
      </c>
      <c r="AA11854">
        <v>146.739</v>
      </c>
      <c r="AB11854">
        <v>75</v>
      </c>
      <c r="AE11854" t="s">
        <v>2017</v>
      </c>
      <c r="AF11854">
        <v>40.47</v>
      </c>
      <c r="AG11854">
        <v>-3.37</v>
      </c>
      <c r="AH11854" t="s">
        <v>31</v>
      </c>
      <c r="AJ11854" t="s">
        <v>945</v>
      </c>
      <c r="AK11854">
        <v>5</v>
      </c>
      <c r="AL11854" t="s">
        <v>2016</v>
      </c>
      <c r="AZ11854" t="s">
        <v>31</v>
      </c>
      <c r="BA11854" t="s">
        <v>31</v>
      </c>
    </row>
    <row r="11855" spans="1:53" hidden="1">
      <c r="A11855" t="s">
        <v>790</v>
      </c>
      <c r="B11855" t="s">
        <v>71</v>
      </c>
      <c r="C11855" t="s">
        <v>1742</v>
      </c>
      <c r="D11855" t="s">
        <v>44</v>
      </c>
      <c r="E11855" t="s">
        <v>2019</v>
      </c>
      <c r="G11855" t="s">
        <v>2532</v>
      </c>
      <c r="H11855" t="s">
        <v>2015</v>
      </c>
      <c r="I11855">
        <f t="shared" si="10"/>
        <v>40.466666666666669</v>
      </c>
      <c r="J11855">
        <f t="shared" si="11"/>
        <v>3.3666666666666667</v>
      </c>
      <c r="M11855" t="s">
        <v>2384</v>
      </c>
      <c r="N11855">
        <v>2004</v>
      </c>
      <c r="O11855" t="s">
        <v>225</v>
      </c>
      <c r="P11855" t="s">
        <v>2532</v>
      </c>
      <c r="Q11855" s="64">
        <v>37987</v>
      </c>
      <c r="U11855" t="s">
        <v>462</v>
      </c>
      <c r="V11855" t="s">
        <v>462</v>
      </c>
      <c r="W11855" t="s">
        <v>462</v>
      </c>
      <c r="X11855" t="s">
        <v>462</v>
      </c>
      <c r="Y11855" t="s">
        <v>493</v>
      </c>
      <c r="Z11855">
        <v>100.2</v>
      </c>
      <c r="AA11855">
        <v>177.95</v>
      </c>
      <c r="AB11855">
        <v>75</v>
      </c>
      <c r="AE11855" t="s">
        <v>2017</v>
      </c>
      <c r="AF11855">
        <v>40.47</v>
      </c>
      <c r="AG11855">
        <v>-3.37</v>
      </c>
      <c r="AH11855" t="s">
        <v>31</v>
      </c>
      <c r="AJ11855" t="s">
        <v>945</v>
      </c>
      <c r="AK11855">
        <v>5</v>
      </c>
      <c r="AL11855" t="s">
        <v>2016</v>
      </c>
      <c r="AZ11855" t="s">
        <v>31</v>
      </c>
      <c r="BA11855" t="s">
        <v>31</v>
      </c>
    </row>
    <row r="11856" spans="1:53" hidden="1">
      <c r="A11856" t="s">
        <v>790</v>
      </c>
      <c r="B11856" t="s">
        <v>71</v>
      </c>
      <c r="C11856" t="s">
        <v>1742</v>
      </c>
      <c r="D11856" t="s">
        <v>44</v>
      </c>
      <c r="E11856" t="s">
        <v>2019</v>
      </c>
      <c r="G11856" t="s">
        <v>2532</v>
      </c>
      <c r="H11856" t="s">
        <v>2015</v>
      </c>
      <c r="I11856">
        <f t="shared" si="10"/>
        <v>40.466666666666669</v>
      </c>
      <c r="J11856">
        <f t="shared" si="11"/>
        <v>3.3666666666666667</v>
      </c>
      <c r="M11856" t="s">
        <v>2384</v>
      </c>
      <c r="N11856">
        <v>2004</v>
      </c>
      <c r="O11856" t="s">
        <v>225</v>
      </c>
      <c r="P11856" t="s">
        <v>2532</v>
      </c>
      <c r="Q11856" s="64">
        <v>37987</v>
      </c>
      <c r="U11856" t="s">
        <v>462</v>
      </c>
      <c r="V11856" t="s">
        <v>462</v>
      </c>
      <c r="W11856" t="s">
        <v>462</v>
      </c>
      <c r="X11856" t="s">
        <v>462</v>
      </c>
      <c r="Y11856" t="s">
        <v>493</v>
      </c>
      <c r="Z11856">
        <v>0</v>
      </c>
      <c r="AA11856">
        <v>25.745999999999999</v>
      </c>
      <c r="AB11856">
        <v>75</v>
      </c>
      <c r="AE11856" t="s">
        <v>2017</v>
      </c>
      <c r="AF11856">
        <v>40.47</v>
      </c>
      <c r="AG11856">
        <v>-3.37</v>
      </c>
      <c r="AH11856" t="s">
        <v>31</v>
      </c>
      <c r="AJ11856" t="s">
        <v>945</v>
      </c>
      <c r="AK11856">
        <v>20</v>
      </c>
      <c r="AL11856" t="s">
        <v>2016</v>
      </c>
      <c r="AZ11856" t="s">
        <v>31</v>
      </c>
      <c r="BA11856" t="s">
        <v>31</v>
      </c>
    </row>
    <row r="11857" spans="1:53" hidden="1">
      <c r="A11857" t="s">
        <v>790</v>
      </c>
      <c r="B11857" t="s">
        <v>71</v>
      </c>
      <c r="C11857" t="s">
        <v>1742</v>
      </c>
      <c r="D11857" t="s">
        <v>44</v>
      </c>
      <c r="E11857" t="s">
        <v>2019</v>
      </c>
      <c r="G11857" t="s">
        <v>2532</v>
      </c>
      <c r="H11857" t="s">
        <v>2015</v>
      </c>
      <c r="I11857">
        <f t="shared" si="10"/>
        <v>40.466666666666669</v>
      </c>
      <c r="J11857">
        <f t="shared" si="11"/>
        <v>3.3666666666666667</v>
      </c>
      <c r="M11857" t="s">
        <v>2384</v>
      </c>
      <c r="N11857">
        <v>2004</v>
      </c>
      <c r="O11857" t="s">
        <v>225</v>
      </c>
      <c r="P11857" t="s">
        <v>2532</v>
      </c>
      <c r="Q11857" s="64">
        <v>37987</v>
      </c>
      <c r="U11857" t="s">
        <v>462</v>
      </c>
      <c r="V11857" t="s">
        <v>462</v>
      </c>
      <c r="W11857" t="s">
        <v>462</v>
      </c>
      <c r="X11857" t="s">
        <v>462</v>
      </c>
      <c r="Y11857" t="s">
        <v>493</v>
      </c>
      <c r="Z11857">
        <v>0</v>
      </c>
      <c r="AA11857">
        <v>56.53</v>
      </c>
      <c r="AB11857">
        <v>75</v>
      </c>
      <c r="AE11857" t="s">
        <v>2017</v>
      </c>
      <c r="AF11857">
        <v>40.47</v>
      </c>
      <c r="AG11857">
        <v>-3.37</v>
      </c>
      <c r="AH11857" t="s">
        <v>31</v>
      </c>
      <c r="AJ11857" t="s">
        <v>945</v>
      </c>
      <c r="AK11857">
        <v>20</v>
      </c>
      <c r="AL11857" t="s">
        <v>2016</v>
      </c>
      <c r="AZ11857" t="s">
        <v>31</v>
      </c>
      <c r="BA11857" t="s">
        <v>31</v>
      </c>
    </row>
    <row r="11858" spans="1:53" hidden="1">
      <c r="A11858" t="s">
        <v>790</v>
      </c>
      <c r="B11858" t="s">
        <v>71</v>
      </c>
      <c r="C11858" t="s">
        <v>1742</v>
      </c>
      <c r="D11858" t="s">
        <v>44</v>
      </c>
      <c r="E11858" t="s">
        <v>2019</v>
      </c>
      <c r="G11858" t="s">
        <v>2532</v>
      </c>
      <c r="H11858" t="s">
        <v>2015</v>
      </c>
      <c r="I11858">
        <f t="shared" si="10"/>
        <v>40.466666666666669</v>
      </c>
      <c r="J11858">
        <f t="shared" si="11"/>
        <v>3.3666666666666667</v>
      </c>
      <c r="M11858" t="s">
        <v>2384</v>
      </c>
      <c r="N11858">
        <v>2004</v>
      </c>
      <c r="O11858" t="s">
        <v>225</v>
      </c>
      <c r="P11858" t="s">
        <v>2532</v>
      </c>
      <c r="Q11858" s="64">
        <v>37987</v>
      </c>
      <c r="U11858" t="s">
        <v>462</v>
      </c>
      <c r="V11858" t="s">
        <v>462</v>
      </c>
      <c r="W11858" t="s">
        <v>462</v>
      </c>
      <c r="X11858" t="s">
        <v>462</v>
      </c>
      <c r="Y11858" t="s">
        <v>493</v>
      </c>
      <c r="Z11858">
        <v>0</v>
      </c>
      <c r="AA11858">
        <v>86.025000000000006</v>
      </c>
      <c r="AB11858">
        <v>75</v>
      </c>
      <c r="AE11858" t="s">
        <v>2017</v>
      </c>
      <c r="AF11858">
        <v>40.47</v>
      </c>
      <c r="AG11858">
        <v>-3.37</v>
      </c>
      <c r="AH11858" t="s">
        <v>31</v>
      </c>
      <c r="AJ11858" t="s">
        <v>945</v>
      </c>
      <c r="AK11858">
        <v>20</v>
      </c>
      <c r="AL11858" t="s">
        <v>2016</v>
      </c>
      <c r="AZ11858" t="s">
        <v>31</v>
      </c>
      <c r="BA11858" t="s">
        <v>31</v>
      </c>
    </row>
    <row r="11859" spans="1:53" hidden="1">
      <c r="A11859" t="s">
        <v>790</v>
      </c>
      <c r="B11859" t="s">
        <v>71</v>
      </c>
      <c r="C11859" t="s">
        <v>1742</v>
      </c>
      <c r="D11859" t="s">
        <v>44</v>
      </c>
      <c r="E11859" t="s">
        <v>2019</v>
      </c>
      <c r="G11859" t="s">
        <v>2532</v>
      </c>
      <c r="H11859" t="s">
        <v>2015</v>
      </c>
      <c r="I11859">
        <f t="shared" si="10"/>
        <v>40.466666666666669</v>
      </c>
      <c r="J11859">
        <f t="shared" si="11"/>
        <v>3.3666666666666667</v>
      </c>
      <c r="M11859" t="s">
        <v>2384</v>
      </c>
      <c r="N11859">
        <v>2004</v>
      </c>
      <c r="O11859" t="s">
        <v>225</v>
      </c>
      <c r="P11859" t="s">
        <v>2532</v>
      </c>
      <c r="Q11859" s="64">
        <v>37987</v>
      </c>
      <c r="U11859" t="s">
        <v>462</v>
      </c>
      <c r="V11859" t="s">
        <v>462</v>
      </c>
      <c r="W11859" t="s">
        <v>462</v>
      </c>
      <c r="X11859" t="s">
        <v>462</v>
      </c>
      <c r="Y11859" t="s">
        <v>493</v>
      </c>
      <c r="Z11859">
        <v>12.8</v>
      </c>
      <c r="AA11859">
        <v>100.155</v>
      </c>
      <c r="AB11859">
        <v>75</v>
      </c>
      <c r="AE11859" t="s">
        <v>2017</v>
      </c>
      <c r="AF11859">
        <v>40.47</v>
      </c>
      <c r="AG11859">
        <v>-3.37</v>
      </c>
      <c r="AH11859" t="s">
        <v>31</v>
      </c>
      <c r="AJ11859" t="s">
        <v>945</v>
      </c>
      <c r="AK11859">
        <v>20</v>
      </c>
      <c r="AL11859" t="s">
        <v>2016</v>
      </c>
      <c r="AZ11859" t="s">
        <v>31</v>
      </c>
      <c r="BA11859" t="s">
        <v>31</v>
      </c>
    </row>
    <row r="11860" spans="1:53" hidden="1">
      <c r="A11860" t="s">
        <v>790</v>
      </c>
      <c r="B11860" t="s">
        <v>71</v>
      </c>
      <c r="C11860" t="s">
        <v>1742</v>
      </c>
      <c r="D11860" t="s">
        <v>44</v>
      </c>
      <c r="E11860" t="s">
        <v>2019</v>
      </c>
      <c r="G11860" t="s">
        <v>2532</v>
      </c>
      <c r="H11860" t="s">
        <v>2015</v>
      </c>
      <c r="I11860">
        <f t="shared" si="10"/>
        <v>40.466666666666669</v>
      </c>
      <c r="J11860">
        <f t="shared" si="11"/>
        <v>3.3666666666666667</v>
      </c>
      <c r="M11860" t="s">
        <v>2384</v>
      </c>
      <c r="N11860">
        <v>2004</v>
      </c>
      <c r="O11860" t="s">
        <v>225</v>
      </c>
      <c r="P11860" t="s">
        <v>2532</v>
      </c>
      <c r="Q11860" s="64">
        <v>37987</v>
      </c>
      <c r="U11860" t="s">
        <v>462</v>
      </c>
      <c r="V11860" t="s">
        <v>462</v>
      </c>
      <c r="W11860" t="s">
        <v>462</v>
      </c>
      <c r="X11860" t="s">
        <v>462</v>
      </c>
      <c r="Y11860" t="s">
        <v>493</v>
      </c>
      <c r="Z11860">
        <v>50.2</v>
      </c>
      <c r="AA11860">
        <v>107.919</v>
      </c>
      <c r="AB11860">
        <v>75</v>
      </c>
      <c r="AE11860" t="s">
        <v>2017</v>
      </c>
      <c r="AF11860">
        <v>40.47</v>
      </c>
      <c r="AG11860">
        <v>-3.37</v>
      </c>
      <c r="AH11860" t="s">
        <v>31</v>
      </c>
      <c r="AJ11860" t="s">
        <v>945</v>
      </c>
      <c r="AK11860">
        <v>20</v>
      </c>
      <c r="AL11860" t="s">
        <v>2016</v>
      </c>
      <c r="AZ11860" t="s">
        <v>31</v>
      </c>
      <c r="BA11860" t="s">
        <v>31</v>
      </c>
    </row>
    <row r="11861" spans="1:53" hidden="1">
      <c r="A11861" t="s">
        <v>790</v>
      </c>
      <c r="B11861" t="s">
        <v>71</v>
      </c>
      <c r="C11861" t="s">
        <v>1742</v>
      </c>
      <c r="D11861" t="s">
        <v>44</v>
      </c>
      <c r="E11861" t="s">
        <v>2019</v>
      </c>
      <c r="G11861" t="s">
        <v>2532</v>
      </c>
      <c r="H11861" t="s">
        <v>2015</v>
      </c>
      <c r="I11861">
        <f t="shared" si="10"/>
        <v>40.466666666666669</v>
      </c>
      <c r="J11861">
        <f t="shared" si="11"/>
        <v>3.3666666666666667</v>
      </c>
      <c r="M11861" t="s">
        <v>2384</v>
      </c>
      <c r="N11861">
        <v>2004</v>
      </c>
      <c r="O11861" t="s">
        <v>225</v>
      </c>
      <c r="P11861" t="s">
        <v>2532</v>
      </c>
      <c r="Q11861" s="64">
        <v>37987</v>
      </c>
      <c r="U11861" t="s">
        <v>462</v>
      </c>
      <c r="V11861" t="s">
        <v>462</v>
      </c>
      <c r="W11861" t="s">
        <v>462</v>
      </c>
      <c r="X11861" t="s">
        <v>462</v>
      </c>
      <c r="Y11861" t="s">
        <v>493</v>
      </c>
      <c r="Z11861">
        <v>86.2</v>
      </c>
      <c r="AA11861">
        <v>117.236</v>
      </c>
      <c r="AB11861">
        <v>75</v>
      </c>
      <c r="AE11861" t="s">
        <v>2017</v>
      </c>
      <c r="AF11861">
        <v>40.47</v>
      </c>
      <c r="AG11861">
        <v>-3.37</v>
      </c>
      <c r="AH11861" t="s">
        <v>31</v>
      </c>
      <c r="AJ11861" t="s">
        <v>945</v>
      </c>
      <c r="AK11861">
        <v>20</v>
      </c>
      <c r="AL11861" t="s">
        <v>2016</v>
      </c>
      <c r="AZ11861" t="s">
        <v>31</v>
      </c>
      <c r="BA11861" t="s">
        <v>31</v>
      </c>
    </row>
    <row r="11862" spans="1:53" hidden="1">
      <c r="A11862" t="s">
        <v>790</v>
      </c>
      <c r="B11862" t="s">
        <v>71</v>
      </c>
      <c r="C11862" t="s">
        <v>1742</v>
      </c>
      <c r="D11862" t="s">
        <v>44</v>
      </c>
      <c r="E11862" t="s">
        <v>2019</v>
      </c>
      <c r="G11862" t="s">
        <v>2532</v>
      </c>
      <c r="H11862" t="s">
        <v>2015</v>
      </c>
      <c r="I11862">
        <f t="shared" si="10"/>
        <v>40.466666666666669</v>
      </c>
      <c r="J11862">
        <f t="shared" si="11"/>
        <v>3.3666666666666667</v>
      </c>
      <c r="M11862" t="s">
        <v>2384</v>
      </c>
      <c r="N11862">
        <v>2004</v>
      </c>
      <c r="O11862" t="s">
        <v>225</v>
      </c>
      <c r="P11862" t="s">
        <v>2532</v>
      </c>
      <c r="Q11862" s="64">
        <v>37987</v>
      </c>
      <c r="U11862" t="s">
        <v>462</v>
      </c>
      <c r="V11862" t="s">
        <v>462</v>
      </c>
      <c r="W11862" t="s">
        <v>462</v>
      </c>
      <c r="X11862" t="s">
        <v>462</v>
      </c>
      <c r="Y11862" t="s">
        <v>493</v>
      </c>
      <c r="Z11862">
        <v>92.8</v>
      </c>
      <c r="AA11862">
        <v>130.435</v>
      </c>
      <c r="AB11862">
        <v>75</v>
      </c>
      <c r="AE11862" t="s">
        <v>2017</v>
      </c>
      <c r="AF11862">
        <v>40.47</v>
      </c>
      <c r="AG11862">
        <v>-3.37</v>
      </c>
      <c r="AH11862" t="s">
        <v>31</v>
      </c>
      <c r="AJ11862" t="s">
        <v>945</v>
      </c>
      <c r="AK11862">
        <v>20</v>
      </c>
      <c r="AL11862" t="s">
        <v>2016</v>
      </c>
      <c r="AZ11862" t="s">
        <v>31</v>
      </c>
      <c r="BA11862" t="s">
        <v>31</v>
      </c>
    </row>
    <row r="11863" spans="1:53" hidden="1">
      <c r="A11863" t="s">
        <v>790</v>
      </c>
      <c r="B11863" t="s">
        <v>71</v>
      </c>
      <c r="C11863" t="s">
        <v>1742</v>
      </c>
      <c r="D11863" t="s">
        <v>44</v>
      </c>
      <c r="E11863" t="s">
        <v>2019</v>
      </c>
      <c r="G11863" t="s">
        <v>2532</v>
      </c>
      <c r="H11863" t="s">
        <v>2015</v>
      </c>
      <c r="I11863">
        <f t="shared" si="10"/>
        <v>40.466666666666669</v>
      </c>
      <c r="J11863">
        <f t="shared" si="11"/>
        <v>3.3666666666666667</v>
      </c>
      <c r="M11863" t="s">
        <v>2384</v>
      </c>
      <c r="N11863">
        <v>2004</v>
      </c>
      <c r="O11863" t="s">
        <v>225</v>
      </c>
      <c r="P11863" t="s">
        <v>2532</v>
      </c>
      <c r="Q11863" s="64">
        <v>37987</v>
      </c>
      <c r="U11863" t="s">
        <v>462</v>
      </c>
      <c r="V11863" t="s">
        <v>462</v>
      </c>
      <c r="W11863" t="s">
        <v>462</v>
      </c>
      <c r="X11863" t="s">
        <v>462</v>
      </c>
      <c r="Y11863" t="s">
        <v>493</v>
      </c>
      <c r="Z11863">
        <v>98.8</v>
      </c>
      <c r="AA11863">
        <v>177.64</v>
      </c>
      <c r="AB11863">
        <v>75</v>
      </c>
      <c r="AE11863" t="s">
        <v>2017</v>
      </c>
      <c r="AF11863">
        <v>40.47</v>
      </c>
      <c r="AG11863">
        <v>-3.37</v>
      </c>
      <c r="AH11863" t="s">
        <v>31</v>
      </c>
      <c r="AJ11863" t="s">
        <v>945</v>
      </c>
      <c r="AK11863">
        <v>20</v>
      </c>
      <c r="AL11863" t="s">
        <v>2016</v>
      </c>
      <c r="AZ11863" t="s">
        <v>31</v>
      </c>
      <c r="BA11863" t="s">
        <v>31</v>
      </c>
    </row>
    <row r="11864" spans="1:53" hidden="1">
      <c r="A11864" t="s">
        <v>790</v>
      </c>
      <c r="B11864" t="s">
        <v>71</v>
      </c>
      <c r="C11864" t="s">
        <v>1742</v>
      </c>
      <c r="D11864" t="s">
        <v>44</v>
      </c>
      <c r="E11864" t="s">
        <v>2019</v>
      </c>
      <c r="G11864" t="s">
        <v>2532</v>
      </c>
      <c r="H11864" t="s">
        <v>2015</v>
      </c>
      <c r="I11864">
        <f t="shared" si="10"/>
        <v>40.466666666666669</v>
      </c>
      <c r="J11864">
        <f t="shared" si="11"/>
        <v>3.3666666666666667</v>
      </c>
      <c r="M11864" t="s">
        <v>2384</v>
      </c>
      <c r="N11864">
        <v>2004</v>
      </c>
      <c r="O11864" t="s">
        <v>225</v>
      </c>
      <c r="P11864" t="s">
        <v>2532</v>
      </c>
      <c r="Q11864" s="64">
        <v>37987</v>
      </c>
      <c r="U11864" t="s">
        <v>462</v>
      </c>
      <c r="V11864" t="s">
        <v>462</v>
      </c>
      <c r="W11864" t="s">
        <v>462</v>
      </c>
      <c r="X11864" t="s">
        <v>462</v>
      </c>
      <c r="Y11864" t="s">
        <v>493</v>
      </c>
      <c r="Z11864">
        <v>0</v>
      </c>
      <c r="AA11864">
        <v>25.745999999999999</v>
      </c>
      <c r="AB11864">
        <v>75</v>
      </c>
      <c r="AE11864" t="s">
        <v>2017</v>
      </c>
      <c r="AF11864">
        <v>40.47</v>
      </c>
      <c r="AG11864">
        <v>-3.37</v>
      </c>
      <c r="AH11864" t="s">
        <v>31</v>
      </c>
      <c r="AJ11864" t="s">
        <v>945</v>
      </c>
      <c r="AK11864">
        <v>100</v>
      </c>
      <c r="AL11864" t="s">
        <v>2016</v>
      </c>
      <c r="AZ11864" t="s">
        <v>31</v>
      </c>
      <c r="BA11864" t="s">
        <v>31</v>
      </c>
    </row>
    <row r="11865" spans="1:53" hidden="1">
      <c r="A11865" t="s">
        <v>790</v>
      </c>
      <c r="B11865" t="s">
        <v>71</v>
      </c>
      <c r="C11865" t="s">
        <v>1742</v>
      </c>
      <c r="D11865" t="s">
        <v>44</v>
      </c>
      <c r="E11865" t="s">
        <v>2019</v>
      </c>
      <c r="G11865" t="s">
        <v>2532</v>
      </c>
      <c r="H11865" t="s">
        <v>2015</v>
      </c>
      <c r="I11865">
        <f t="shared" si="10"/>
        <v>40.466666666666669</v>
      </c>
      <c r="J11865">
        <f t="shared" si="11"/>
        <v>3.3666666666666667</v>
      </c>
      <c r="M11865" t="s">
        <v>2384</v>
      </c>
      <c r="N11865">
        <v>2004</v>
      </c>
      <c r="O11865" t="s">
        <v>225</v>
      </c>
      <c r="P11865" t="s">
        <v>2532</v>
      </c>
      <c r="Q11865" s="64">
        <v>37987</v>
      </c>
      <c r="U11865" t="s">
        <v>462</v>
      </c>
      <c r="V11865" t="s">
        <v>462</v>
      </c>
      <c r="W11865" t="s">
        <v>462</v>
      </c>
      <c r="X11865" t="s">
        <v>462</v>
      </c>
      <c r="Y11865" t="s">
        <v>493</v>
      </c>
      <c r="Z11865">
        <v>0</v>
      </c>
      <c r="AA11865">
        <v>56.53</v>
      </c>
      <c r="AB11865">
        <v>75</v>
      </c>
      <c r="AE11865" t="s">
        <v>2017</v>
      </c>
      <c r="AF11865">
        <v>40.47</v>
      </c>
      <c r="AG11865">
        <v>-3.37</v>
      </c>
      <c r="AH11865" t="s">
        <v>31</v>
      </c>
      <c r="AJ11865" t="s">
        <v>945</v>
      </c>
      <c r="AK11865">
        <v>100</v>
      </c>
      <c r="AL11865" t="s">
        <v>2016</v>
      </c>
      <c r="AZ11865" t="s">
        <v>31</v>
      </c>
      <c r="BA11865" t="s">
        <v>31</v>
      </c>
    </row>
    <row r="11866" spans="1:53" hidden="1">
      <c r="A11866" t="s">
        <v>790</v>
      </c>
      <c r="B11866" t="s">
        <v>71</v>
      </c>
      <c r="C11866" t="s">
        <v>1742</v>
      </c>
      <c r="D11866" t="s">
        <v>44</v>
      </c>
      <c r="E11866" t="s">
        <v>2019</v>
      </c>
      <c r="G11866" t="s">
        <v>2532</v>
      </c>
      <c r="H11866" t="s">
        <v>2015</v>
      </c>
      <c r="I11866">
        <f t="shared" si="10"/>
        <v>40.466666666666669</v>
      </c>
      <c r="J11866">
        <f t="shared" si="11"/>
        <v>3.3666666666666667</v>
      </c>
      <c r="M11866" t="s">
        <v>2384</v>
      </c>
      <c r="N11866">
        <v>2004</v>
      </c>
      <c r="O11866" t="s">
        <v>225</v>
      </c>
      <c r="P11866" t="s">
        <v>2532</v>
      </c>
      <c r="Q11866" s="64">
        <v>37987</v>
      </c>
      <c r="U11866" t="s">
        <v>462</v>
      </c>
      <c r="V11866" t="s">
        <v>462</v>
      </c>
      <c r="W11866" t="s">
        <v>462</v>
      </c>
      <c r="X11866" t="s">
        <v>462</v>
      </c>
      <c r="Y11866" t="s">
        <v>493</v>
      </c>
      <c r="Z11866">
        <v>0</v>
      </c>
      <c r="AA11866">
        <v>86.025000000000006</v>
      </c>
      <c r="AB11866">
        <v>75</v>
      </c>
      <c r="AE11866" t="s">
        <v>2017</v>
      </c>
      <c r="AF11866">
        <v>40.47</v>
      </c>
      <c r="AG11866">
        <v>-3.37</v>
      </c>
      <c r="AH11866" t="s">
        <v>31</v>
      </c>
      <c r="AJ11866" t="s">
        <v>945</v>
      </c>
      <c r="AK11866">
        <v>100</v>
      </c>
      <c r="AL11866" t="s">
        <v>2016</v>
      </c>
      <c r="AZ11866" t="s">
        <v>31</v>
      </c>
      <c r="BA11866" t="s">
        <v>31</v>
      </c>
    </row>
    <row r="11867" spans="1:53" hidden="1">
      <c r="A11867" t="s">
        <v>790</v>
      </c>
      <c r="B11867" t="s">
        <v>71</v>
      </c>
      <c r="C11867" t="s">
        <v>1742</v>
      </c>
      <c r="D11867" t="s">
        <v>44</v>
      </c>
      <c r="E11867" t="s">
        <v>2019</v>
      </c>
      <c r="G11867" t="s">
        <v>2532</v>
      </c>
      <c r="H11867" t="s">
        <v>2015</v>
      </c>
      <c r="I11867">
        <f t="shared" si="10"/>
        <v>40.466666666666669</v>
      </c>
      <c r="J11867">
        <f t="shared" si="11"/>
        <v>3.3666666666666667</v>
      </c>
      <c r="M11867" t="s">
        <v>2384</v>
      </c>
      <c r="N11867">
        <v>2004</v>
      </c>
      <c r="O11867" t="s">
        <v>225</v>
      </c>
      <c r="P11867" t="s">
        <v>2532</v>
      </c>
      <c r="Q11867" s="64">
        <v>37987</v>
      </c>
      <c r="U11867" t="s">
        <v>462</v>
      </c>
      <c r="V11867" t="s">
        <v>462</v>
      </c>
      <c r="W11867" t="s">
        <v>462</v>
      </c>
      <c r="X11867" t="s">
        <v>462</v>
      </c>
      <c r="Y11867" t="s">
        <v>493</v>
      </c>
      <c r="Z11867">
        <v>12.8</v>
      </c>
      <c r="AA11867">
        <v>99.224000000000004</v>
      </c>
      <c r="AB11867">
        <v>75</v>
      </c>
      <c r="AE11867" t="s">
        <v>2017</v>
      </c>
      <c r="AF11867">
        <v>40.47</v>
      </c>
      <c r="AG11867">
        <v>-3.37</v>
      </c>
      <c r="AH11867" t="s">
        <v>31</v>
      </c>
      <c r="AJ11867" t="s">
        <v>945</v>
      </c>
      <c r="AK11867">
        <v>100</v>
      </c>
      <c r="AL11867" t="s">
        <v>2016</v>
      </c>
      <c r="AZ11867" t="s">
        <v>31</v>
      </c>
      <c r="BA11867" t="s">
        <v>31</v>
      </c>
    </row>
    <row r="11868" spans="1:53" hidden="1">
      <c r="A11868" t="s">
        <v>790</v>
      </c>
      <c r="B11868" t="s">
        <v>71</v>
      </c>
      <c r="C11868" t="s">
        <v>1742</v>
      </c>
      <c r="D11868" t="s">
        <v>44</v>
      </c>
      <c r="E11868" t="s">
        <v>2019</v>
      </c>
      <c r="G11868" t="s">
        <v>2532</v>
      </c>
      <c r="H11868" t="s">
        <v>2015</v>
      </c>
      <c r="I11868">
        <f t="shared" si="10"/>
        <v>40.466666666666669</v>
      </c>
      <c r="J11868">
        <f t="shared" si="11"/>
        <v>3.3666666666666667</v>
      </c>
      <c r="M11868" t="s">
        <v>2384</v>
      </c>
      <c r="N11868">
        <v>2004</v>
      </c>
      <c r="O11868" t="s">
        <v>225</v>
      </c>
      <c r="P11868" t="s">
        <v>2532</v>
      </c>
      <c r="Q11868" s="64">
        <v>37987</v>
      </c>
      <c r="U11868" t="s">
        <v>462</v>
      </c>
      <c r="V11868" t="s">
        <v>462</v>
      </c>
      <c r="W11868" t="s">
        <v>462</v>
      </c>
      <c r="X11868" t="s">
        <v>462</v>
      </c>
      <c r="Y11868" t="s">
        <v>493</v>
      </c>
      <c r="Z11868">
        <v>93.2</v>
      </c>
      <c r="AA11868">
        <v>116.77</v>
      </c>
      <c r="AB11868">
        <v>75</v>
      </c>
      <c r="AE11868" t="s">
        <v>2017</v>
      </c>
      <c r="AF11868">
        <v>40.47</v>
      </c>
      <c r="AG11868">
        <v>-3.37</v>
      </c>
      <c r="AH11868" t="s">
        <v>31</v>
      </c>
      <c r="AJ11868" t="s">
        <v>945</v>
      </c>
      <c r="AK11868">
        <v>100</v>
      </c>
      <c r="AL11868" t="s">
        <v>2016</v>
      </c>
      <c r="AZ11868" t="s">
        <v>31</v>
      </c>
      <c r="BA11868" t="s">
        <v>31</v>
      </c>
    </row>
    <row r="11869" spans="1:53" hidden="1">
      <c r="A11869" t="s">
        <v>790</v>
      </c>
      <c r="B11869" t="s">
        <v>71</v>
      </c>
      <c r="C11869" t="s">
        <v>1742</v>
      </c>
      <c r="D11869" t="s">
        <v>44</v>
      </c>
      <c r="E11869" t="s">
        <v>2019</v>
      </c>
      <c r="G11869" t="s">
        <v>2532</v>
      </c>
      <c r="H11869" t="s">
        <v>2015</v>
      </c>
      <c r="I11869">
        <f t="shared" si="10"/>
        <v>40.466666666666669</v>
      </c>
      <c r="J11869">
        <f t="shared" si="11"/>
        <v>3.3666666666666667</v>
      </c>
      <c r="M11869" t="s">
        <v>2384</v>
      </c>
      <c r="N11869">
        <v>2004</v>
      </c>
      <c r="O11869" t="s">
        <v>225</v>
      </c>
      <c r="P11869" t="s">
        <v>2532</v>
      </c>
      <c r="Q11869" s="64">
        <v>37987</v>
      </c>
      <c r="U11869" t="s">
        <v>462</v>
      </c>
      <c r="V11869" t="s">
        <v>462</v>
      </c>
      <c r="W11869" t="s">
        <v>462</v>
      </c>
      <c r="X11869" t="s">
        <v>462</v>
      </c>
      <c r="Y11869" t="s">
        <v>493</v>
      </c>
      <c r="Z11869">
        <v>92.8</v>
      </c>
      <c r="AA11869">
        <v>130.435</v>
      </c>
      <c r="AB11869">
        <v>75</v>
      </c>
      <c r="AE11869" t="s">
        <v>2017</v>
      </c>
      <c r="AF11869">
        <v>40.47</v>
      </c>
      <c r="AG11869">
        <v>-3.37</v>
      </c>
      <c r="AH11869" t="s">
        <v>31</v>
      </c>
      <c r="AJ11869" t="s">
        <v>945</v>
      </c>
      <c r="AK11869">
        <v>100</v>
      </c>
      <c r="AL11869" t="s">
        <v>2016</v>
      </c>
      <c r="AZ11869" t="s">
        <v>31</v>
      </c>
      <c r="BA11869" t="s">
        <v>31</v>
      </c>
    </row>
    <row r="11870" spans="1:53" hidden="1">
      <c r="A11870" t="s">
        <v>790</v>
      </c>
      <c r="B11870" t="s">
        <v>71</v>
      </c>
      <c r="C11870" t="s">
        <v>1742</v>
      </c>
      <c r="D11870" t="s">
        <v>44</v>
      </c>
      <c r="E11870" t="s">
        <v>2019</v>
      </c>
      <c r="G11870" t="s">
        <v>2532</v>
      </c>
      <c r="H11870" t="s">
        <v>2015</v>
      </c>
      <c r="I11870">
        <f t="shared" si="10"/>
        <v>40.466666666666669</v>
      </c>
      <c r="J11870">
        <f t="shared" si="11"/>
        <v>3.3666666666666667</v>
      </c>
      <c r="M11870" t="s">
        <v>2384</v>
      </c>
      <c r="N11870">
        <v>2004</v>
      </c>
      <c r="O11870" t="s">
        <v>225</v>
      </c>
      <c r="P11870" t="s">
        <v>2532</v>
      </c>
      <c r="Q11870" s="64">
        <v>37987</v>
      </c>
      <c r="U11870" t="s">
        <v>462</v>
      </c>
      <c r="V11870" t="s">
        <v>462</v>
      </c>
      <c r="W11870" t="s">
        <v>462</v>
      </c>
      <c r="X11870" t="s">
        <v>462</v>
      </c>
      <c r="Y11870" t="s">
        <v>493</v>
      </c>
      <c r="Z11870">
        <v>98.8</v>
      </c>
      <c r="AA11870">
        <v>145.49700000000001</v>
      </c>
      <c r="AB11870">
        <v>75</v>
      </c>
      <c r="AE11870" t="s">
        <v>2017</v>
      </c>
      <c r="AF11870">
        <v>40.47</v>
      </c>
      <c r="AG11870">
        <v>-3.37</v>
      </c>
      <c r="AH11870" t="s">
        <v>31</v>
      </c>
      <c r="AJ11870" t="s">
        <v>945</v>
      </c>
      <c r="AK11870">
        <v>100</v>
      </c>
      <c r="AL11870" t="s">
        <v>2016</v>
      </c>
      <c r="AZ11870" t="s">
        <v>31</v>
      </c>
      <c r="BA11870" t="s">
        <v>31</v>
      </c>
    </row>
    <row r="11871" spans="1:53" hidden="1">
      <c r="A11871" t="s">
        <v>790</v>
      </c>
      <c r="B11871" t="s">
        <v>71</v>
      </c>
      <c r="C11871" t="s">
        <v>1742</v>
      </c>
      <c r="D11871" t="s">
        <v>44</v>
      </c>
      <c r="E11871" t="s">
        <v>2019</v>
      </c>
      <c r="G11871" t="s">
        <v>2532</v>
      </c>
      <c r="H11871" t="s">
        <v>2015</v>
      </c>
      <c r="I11871">
        <f t="shared" si="10"/>
        <v>40.466666666666669</v>
      </c>
      <c r="J11871">
        <f t="shared" si="11"/>
        <v>3.3666666666666667</v>
      </c>
      <c r="M11871" t="s">
        <v>2384</v>
      </c>
      <c r="N11871">
        <v>2004</v>
      </c>
      <c r="O11871" t="s">
        <v>225</v>
      </c>
      <c r="P11871" t="s">
        <v>2532</v>
      </c>
      <c r="Q11871" s="64">
        <v>37987</v>
      </c>
      <c r="U11871" t="s">
        <v>462</v>
      </c>
      <c r="V11871" t="s">
        <v>462</v>
      </c>
      <c r="W11871" t="s">
        <v>462</v>
      </c>
      <c r="X11871" t="s">
        <v>462</v>
      </c>
      <c r="Y11871" t="s">
        <v>493</v>
      </c>
      <c r="Z11871">
        <v>98.4</v>
      </c>
      <c r="AA11871">
        <v>176.553</v>
      </c>
      <c r="AB11871">
        <v>75</v>
      </c>
      <c r="AE11871" t="s">
        <v>2017</v>
      </c>
      <c r="AF11871">
        <v>40.47</v>
      </c>
      <c r="AG11871">
        <v>-3.37</v>
      </c>
      <c r="AH11871" t="s">
        <v>31</v>
      </c>
      <c r="AJ11871" t="s">
        <v>945</v>
      </c>
      <c r="AK11871">
        <v>100</v>
      </c>
      <c r="AL11871" t="s">
        <v>2016</v>
      </c>
      <c r="AZ11871" t="s">
        <v>31</v>
      </c>
      <c r="BA11871" t="s">
        <v>31</v>
      </c>
    </row>
    <row r="11872" spans="1:53" hidden="1">
      <c r="A11872" t="s">
        <v>790</v>
      </c>
      <c r="B11872" t="s">
        <v>71</v>
      </c>
      <c r="C11872" t="s">
        <v>1742</v>
      </c>
      <c r="D11872" t="s">
        <v>44</v>
      </c>
      <c r="E11872" t="s">
        <v>2019</v>
      </c>
      <c r="G11872" t="s">
        <v>2532</v>
      </c>
      <c r="H11872" t="s">
        <v>2015</v>
      </c>
      <c r="I11872">
        <f t="shared" si="10"/>
        <v>40.466666666666669</v>
      </c>
      <c r="J11872">
        <f t="shared" si="11"/>
        <v>3.3666666666666667</v>
      </c>
      <c r="M11872" t="s">
        <v>2384</v>
      </c>
      <c r="N11872">
        <v>2004</v>
      </c>
      <c r="O11872" t="s">
        <v>225</v>
      </c>
      <c r="P11872" t="s">
        <v>2532</v>
      </c>
      <c r="Q11872" s="64">
        <v>37987</v>
      </c>
      <c r="U11872" t="s">
        <v>462</v>
      </c>
      <c r="V11872" t="s">
        <v>462</v>
      </c>
      <c r="W11872" t="s">
        <v>462</v>
      </c>
      <c r="X11872" t="s">
        <v>462</v>
      </c>
      <c r="Y11872" t="s">
        <v>493</v>
      </c>
      <c r="Z11872">
        <v>-0.62</v>
      </c>
      <c r="AA11872">
        <v>26.824999999999999</v>
      </c>
      <c r="AB11872">
        <v>75</v>
      </c>
      <c r="AE11872" t="s">
        <v>2017</v>
      </c>
      <c r="AF11872">
        <v>40.47</v>
      </c>
      <c r="AG11872">
        <v>-3.37</v>
      </c>
      <c r="AH11872" t="s">
        <v>31</v>
      </c>
      <c r="AJ11872" t="s">
        <v>2018</v>
      </c>
      <c r="AK11872">
        <v>5</v>
      </c>
      <c r="AL11872" t="s">
        <v>2016</v>
      </c>
      <c r="AZ11872" t="s">
        <v>31</v>
      </c>
      <c r="BA11872" t="s">
        <v>31</v>
      </c>
    </row>
    <row r="11873" spans="1:53" hidden="1">
      <c r="A11873" t="s">
        <v>790</v>
      </c>
      <c r="B11873" t="s">
        <v>71</v>
      </c>
      <c r="C11873" t="s">
        <v>1742</v>
      </c>
      <c r="D11873" t="s">
        <v>44</v>
      </c>
      <c r="E11873" t="s">
        <v>2019</v>
      </c>
      <c r="G11873" t="s">
        <v>2532</v>
      </c>
      <c r="H11873" t="s">
        <v>2015</v>
      </c>
      <c r="I11873">
        <f t="shared" si="10"/>
        <v>40.466666666666669</v>
      </c>
      <c r="J11873">
        <f t="shared" si="11"/>
        <v>3.3666666666666667</v>
      </c>
      <c r="M11873" t="s">
        <v>2384</v>
      </c>
      <c r="N11873">
        <v>2004</v>
      </c>
      <c r="O11873" t="s">
        <v>225</v>
      </c>
      <c r="P11873" t="s">
        <v>2532</v>
      </c>
      <c r="Q11873" s="64">
        <v>37987</v>
      </c>
      <c r="U11873" t="s">
        <v>462</v>
      </c>
      <c r="V11873" t="s">
        <v>462</v>
      </c>
      <c r="W11873" t="s">
        <v>462</v>
      </c>
      <c r="X11873" t="s">
        <v>462</v>
      </c>
      <c r="Y11873" t="s">
        <v>493</v>
      </c>
      <c r="Z11873">
        <v>-0.41299999999999998</v>
      </c>
      <c r="AA11873">
        <v>56.387</v>
      </c>
      <c r="AB11873">
        <v>75</v>
      </c>
      <c r="AE11873" t="s">
        <v>2017</v>
      </c>
      <c r="AF11873">
        <v>40.47</v>
      </c>
      <c r="AG11873">
        <v>-3.37</v>
      </c>
      <c r="AH11873" t="s">
        <v>31</v>
      </c>
      <c r="AJ11873" t="s">
        <v>2018</v>
      </c>
      <c r="AK11873">
        <v>5</v>
      </c>
      <c r="AL11873" t="s">
        <v>2016</v>
      </c>
      <c r="AZ11873" t="s">
        <v>31</v>
      </c>
      <c r="BA11873" t="s">
        <v>31</v>
      </c>
    </row>
    <row r="11874" spans="1:53" hidden="1">
      <c r="A11874" t="s">
        <v>790</v>
      </c>
      <c r="B11874" t="s">
        <v>71</v>
      </c>
      <c r="C11874" t="s">
        <v>1742</v>
      </c>
      <c r="D11874" t="s">
        <v>44</v>
      </c>
      <c r="E11874" t="s">
        <v>2019</v>
      </c>
      <c r="G11874" t="s">
        <v>2532</v>
      </c>
      <c r="H11874" t="s">
        <v>2015</v>
      </c>
      <c r="I11874">
        <f t="shared" si="10"/>
        <v>40.466666666666669</v>
      </c>
      <c r="J11874">
        <f t="shared" si="11"/>
        <v>3.3666666666666667</v>
      </c>
      <c r="M11874" t="s">
        <v>2384</v>
      </c>
      <c r="N11874">
        <v>2004</v>
      </c>
      <c r="O11874" t="s">
        <v>225</v>
      </c>
      <c r="P11874" t="s">
        <v>2532</v>
      </c>
      <c r="Q11874" s="64">
        <v>37987</v>
      </c>
      <c r="U11874" t="s">
        <v>462</v>
      </c>
      <c r="V11874" t="s">
        <v>462</v>
      </c>
      <c r="W11874" t="s">
        <v>462</v>
      </c>
      <c r="X11874" t="s">
        <v>462</v>
      </c>
      <c r="Y11874" t="s">
        <v>493</v>
      </c>
      <c r="Z11874">
        <v>-0.2</v>
      </c>
      <c r="AA11874">
        <v>86.179000000000002</v>
      </c>
      <c r="AB11874">
        <v>75</v>
      </c>
      <c r="AE11874" t="s">
        <v>2017</v>
      </c>
      <c r="AF11874">
        <v>40.47</v>
      </c>
      <c r="AG11874">
        <v>-3.37</v>
      </c>
      <c r="AH11874" t="s">
        <v>31</v>
      </c>
      <c r="AJ11874" t="s">
        <v>2018</v>
      </c>
      <c r="AK11874">
        <v>5</v>
      </c>
      <c r="AL11874" t="s">
        <v>2016</v>
      </c>
      <c r="AZ11874" t="s">
        <v>31</v>
      </c>
      <c r="BA11874" t="s">
        <v>31</v>
      </c>
    </row>
    <row r="11875" spans="1:53" hidden="1">
      <c r="A11875" t="s">
        <v>790</v>
      </c>
      <c r="B11875" t="s">
        <v>71</v>
      </c>
      <c r="C11875" t="s">
        <v>1742</v>
      </c>
      <c r="D11875" t="s">
        <v>44</v>
      </c>
      <c r="E11875" t="s">
        <v>2019</v>
      </c>
      <c r="G11875" t="s">
        <v>2532</v>
      </c>
      <c r="H11875" t="s">
        <v>2015</v>
      </c>
      <c r="I11875">
        <f t="shared" si="10"/>
        <v>40.466666666666669</v>
      </c>
      <c r="J11875">
        <f t="shared" si="11"/>
        <v>3.3666666666666667</v>
      </c>
      <c r="M11875" t="s">
        <v>2384</v>
      </c>
      <c r="N11875">
        <v>2004</v>
      </c>
      <c r="O11875" t="s">
        <v>225</v>
      </c>
      <c r="P11875" t="s">
        <v>2532</v>
      </c>
      <c r="Q11875" s="64">
        <v>37987</v>
      </c>
      <c r="U11875" t="s">
        <v>462</v>
      </c>
      <c r="V11875" t="s">
        <v>462</v>
      </c>
      <c r="W11875" t="s">
        <v>462</v>
      </c>
      <c r="X11875" t="s">
        <v>462</v>
      </c>
      <c r="Y11875" t="s">
        <v>493</v>
      </c>
      <c r="Z11875">
        <v>-0.2</v>
      </c>
      <c r="AA11875">
        <v>99.962000000000003</v>
      </c>
      <c r="AB11875">
        <v>75</v>
      </c>
      <c r="AE11875" t="s">
        <v>2017</v>
      </c>
      <c r="AF11875">
        <v>40.47</v>
      </c>
      <c r="AG11875">
        <v>-3.37</v>
      </c>
      <c r="AH11875" t="s">
        <v>31</v>
      </c>
      <c r="AJ11875" t="s">
        <v>2018</v>
      </c>
      <c r="AK11875">
        <v>5</v>
      </c>
      <c r="AL11875" t="s">
        <v>2016</v>
      </c>
      <c r="AZ11875" t="s">
        <v>31</v>
      </c>
      <c r="BA11875" t="s">
        <v>31</v>
      </c>
    </row>
    <row r="11876" spans="1:53" hidden="1">
      <c r="A11876" t="s">
        <v>790</v>
      </c>
      <c r="B11876" t="s">
        <v>71</v>
      </c>
      <c r="C11876" t="s">
        <v>1742</v>
      </c>
      <c r="D11876" t="s">
        <v>44</v>
      </c>
      <c r="E11876" t="s">
        <v>2019</v>
      </c>
      <c r="G11876" t="s">
        <v>2532</v>
      </c>
      <c r="H11876" t="s">
        <v>2015</v>
      </c>
      <c r="I11876">
        <f t="shared" si="10"/>
        <v>40.466666666666669</v>
      </c>
      <c r="J11876">
        <f t="shared" si="11"/>
        <v>3.3666666666666667</v>
      </c>
      <c r="M11876" t="s">
        <v>2384</v>
      </c>
      <c r="N11876">
        <v>2004</v>
      </c>
      <c r="O11876" t="s">
        <v>225</v>
      </c>
      <c r="P11876" t="s">
        <v>2532</v>
      </c>
      <c r="Q11876" s="64">
        <v>37987</v>
      </c>
      <c r="U11876" t="s">
        <v>462</v>
      </c>
      <c r="V11876" t="s">
        <v>462</v>
      </c>
      <c r="W11876" t="s">
        <v>462</v>
      </c>
      <c r="X11876" t="s">
        <v>462</v>
      </c>
      <c r="Y11876" t="s">
        <v>493</v>
      </c>
      <c r="Z11876">
        <v>-0.39900000000000002</v>
      </c>
      <c r="AA11876">
        <v>116.807</v>
      </c>
      <c r="AB11876">
        <v>75</v>
      </c>
      <c r="AE11876" t="s">
        <v>2017</v>
      </c>
      <c r="AF11876">
        <v>40.47</v>
      </c>
      <c r="AG11876">
        <v>-3.37</v>
      </c>
      <c r="AH11876" t="s">
        <v>31</v>
      </c>
      <c r="AJ11876" t="s">
        <v>2018</v>
      </c>
      <c r="AK11876">
        <v>5</v>
      </c>
      <c r="AL11876" t="s">
        <v>2016</v>
      </c>
      <c r="AZ11876" t="s">
        <v>31</v>
      </c>
      <c r="BA11876" t="s">
        <v>31</v>
      </c>
    </row>
    <row r="11877" spans="1:53" hidden="1">
      <c r="A11877" t="s">
        <v>790</v>
      </c>
      <c r="B11877" t="s">
        <v>71</v>
      </c>
      <c r="C11877" t="s">
        <v>1742</v>
      </c>
      <c r="D11877" t="s">
        <v>44</v>
      </c>
      <c r="E11877" t="s">
        <v>2019</v>
      </c>
      <c r="G11877" t="s">
        <v>2532</v>
      </c>
      <c r="H11877" t="s">
        <v>2015</v>
      </c>
      <c r="I11877">
        <f t="shared" si="10"/>
        <v>40.466666666666669</v>
      </c>
      <c r="J11877">
        <f t="shared" si="11"/>
        <v>3.3666666666666667</v>
      </c>
      <c r="M11877" t="s">
        <v>2384</v>
      </c>
      <c r="N11877">
        <v>2004</v>
      </c>
      <c r="O11877" t="s">
        <v>225</v>
      </c>
      <c r="P11877" t="s">
        <v>2532</v>
      </c>
      <c r="Q11877" s="64">
        <v>37987</v>
      </c>
      <c r="U11877" t="s">
        <v>462</v>
      </c>
      <c r="V11877" t="s">
        <v>462</v>
      </c>
      <c r="W11877" t="s">
        <v>462</v>
      </c>
      <c r="X11877" t="s">
        <v>462</v>
      </c>
      <c r="Y11877" t="s">
        <v>493</v>
      </c>
      <c r="Z11877">
        <v>0</v>
      </c>
      <c r="AA11877">
        <v>129.82400000000001</v>
      </c>
      <c r="AB11877">
        <v>75</v>
      </c>
      <c r="AE11877" t="s">
        <v>2017</v>
      </c>
      <c r="AF11877">
        <v>40.47</v>
      </c>
      <c r="AG11877">
        <v>-3.37</v>
      </c>
      <c r="AH11877" t="s">
        <v>31</v>
      </c>
      <c r="AJ11877" t="s">
        <v>2018</v>
      </c>
      <c r="AK11877">
        <v>5</v>
      </c>
      <c r="AL11877" t="s">
        <v>2016</v>
      </c>
      <c r="AZ11877" t="s">
        <v>31</v>
      </c>
      <c r="BA11877" t="s">
        <v>31</v>
      </c>
    </row>
    <row r="11878" spans="1:53" hidden="1">
      <c r="A11878" t="s">
        <v>790</v>
      </c>
      <c r="B11878" t="s">
        <v>71</v>
      </c>
      <c r="C11878" t="s">
        <v>1742</v>
      </c>
      <c r="D11878" t="s">
        <v>44</v>
      </c>
      <c r="E11878" t="s">
        <v>2019</v>
      </c>
      <c r="G11878" t="s">
        <v>2532</v>
      </c>
      <c r="H11878" t="s">
        <v>2015</v>
      </c>
      <c r="I11878">
        <f t="shared" si="10"/>
        <v>40.466666666666669</v>
      </c>
      <c r="J11878">
        <f t="shared" si="11"/>
        <v>3.3666666666666667</v>
      </c>
      <c r="M11878" t="s">
        <v>2384</v>
      </c>
      <c r="N11878">
        <v>2004</v>
      </c>
      <c r="O11878" t="s">
        <v>225</v>
      </c>
      <c r="P11878" t="s">
        <v>2532</v>
      </c>
      <c r="Q11878" s="64">
        <v>37987</v>
      </c>
      <c r="U11878" t="s">
        <v>462</v>
      </c>
      <c r="V11878" t="s">
        <v>462</v>
      </c>
      <c r="W11878" t="s">
        <v>462</v>
      </c>
      <c r="X11878" t="s">
        <v>462</v>
      </c>
      <c r="Y11878" t="s">
        <v>493</v>
      </c>
      <c r="Z11878">
        <v>-0.59899999999999998</v>
      </c>
      <c r="AA11878">
        <v>146.05699999999999</v>
      </c>
      <c r="AB11878">
        <v>75</v>
      </c>
      <c r="AE11878" t="s">
        <v>2017</v>
      </c>
      <c r="AF11878">
        <v>40.47</v>
      </c>
      <c r="AG11878">
        <v>-3.37</v>
      </c>
      <c r="AH11878" t="s">
        <v>31</v>
      </c>
      <c r="AJ11878" t="s">
        <v>2018</v>
      </c>
      <c r="AK11878">
        <v>5</v>
      </c>
      <c r="AL11878" t="s">
        <v>2016</v>
      </c>
      <c r="AZ11878" t="s">
        <v>31</v>
      </c>
      <c r="BA11878" t="s">
        <v>31</v>
      </c>
    </row>
    <row r="11879" spans="1:53" hidden="1">
      <c r="A11879" t="s">
        <v>790</v>
      </c>
      <c r="B11879" t="s">
        <v>71</v>
      </c>
      <c r="C11879" t="s">
        <v>1742</v>
      </c>
      <c r="D11879" t="s">
        <v>44</v>
      </c>
      <c r="E11879" t="s">
        <v>2019</v>
      </c>
      <c r="G11879" t="s">
        <v>2532</v>
      </c>
      <c r="H11879" t="s">
        <v>2015</v>
      </c>
      <c r="I11879">
        <f t="shared" si="10"/>
        <v>40.466666666666669</v>
      </c>
      <c r="J11879">
        <f t="shared" si="11"/>
        <v>3.3666666666666667</v>
      </c>
      <c r="M11879" t="s">
        <v>2384</v>
      </c>
      <c r="N11879">
        <v>2004</v>
      </c>
      <c r="O11879" t="s">
        <v>225</v>
      </c>
      <c r="P11879" t="s">
        <v>2532</v>
      </c>
      <c r="Q11879" s="64">
        <v>37987</v>
      </c>
      <c r="U11879" t="s">
        <v>462</v>
      </c>
      <c r="V11879" t="s">
        <v>462</v>
      </c>
      <c r="W11879" t="s">
        <v>462</v>
      </c>
      <c r="X11879" t="s">
        <v>462</v>
      </c>
      <c r="Y11879" t="s">
        <v>493</v>
      </c>
      <c r="Z11879">
        <v>-0.39900000000000002</v>
      </c>
      <c r="AA11879">
        <v>176.685</v>
      </c>
      <c r="AB11879">
        <v>75</v>
      </c>
      <c r="AE11879" t="s">
        <v>2017</v>
      </c>
      <c r="AF11879">
        <v>40.47</v>
      </c>
      <c r="AG11879">
        <v>-3.37</v>
      </c>
      <c r="AH11879" t="s">
        <v>31</v>
      </c>
      <c r="AJ11879" t="s">
        <v>2018</v>
      </c>
      <c r="AK11879">
        <v>5</v>
      </c>
      <c r="AL11879" t="s">
        <v>2016</v>
      </c>
      <c r="AZ11879" t="s">
        <v>31</v>
      </c>
      <c r="BA11879" t="s">
        <v>31</v>
      </c>
    </row>
    <row r="11880" spans="1:53" hidden="1">
      <c r="A11880" t="s">
        <v>790</v>
      </c>
      <c r="B11880" t="s">
        <v>71</v>
      </c>
      <c r="C11880" t="s">
        <v>1742</v>
      </c>
      <c r="D11880" t="s">
        <v>44</v>
      </c>
      <c r="E11880" t="s">
        <v>2019</v>
      </c>
      <c r="G11880" t="s">
        <v>2532</v>
      </c>
      <c r="H11880" t="s">
        <v>2015</v>
      </c>
      <c r="I11880">
        <f t="shared" si="10"/>
        <v>40.466666666666669</v>
      </c>
      <c r="J11880">
        <f t="shared" si="11"/>
        <v>3.3666666666666667</v>
      </c>
      <c r="M11880" t="s">
        <v>2384</v>
      </c>
      <c r="N11880">
        <v>2004</v>
      </c>
      <c r="O11880" t="s">
        <v>225</v>
      </c>
      <c r="P11880" t="s">
        <v>2532</v>
      </c>
      <c r="Q11880" s="64">
        <v>37987</v>
      </c>
      <c r="U11880" t="s">
        <v>462</v>
      </c>
      <c r="V11880" t="s">
        <v>462</v>
      </c>
      <c r="W11880" t="s">
        <v>462</v>
      </c>
      <c r="X11880" t="s">
        <v>462</v>
      </c>
      <c r="Y11880" t="s">
        <v>493</v>
      </c>
      <c r="Z11880">
        <v>-0.62</v>
      </c>
      <c r="AA11880">
        <v>26.824999999999999</v>
      </c>
      <c r="AB11880">
        <v>75</v>
      </c>
      <c r="AE11880" t="s">
        <v>2017</v>
      </c>
      <c r="AF11880">
        <v>40.47</v>
      </c>
      <c r="AG11880">
        <v>-3.37</v>
      </c>
      <c r="AH11880" t="s">
        <v>31</v>
      </c>
      <c r="AJ11880" t="s">
        <v>2018</v>
      </c>
      <c r="AK11880">
        <v>20</v>
      </c>
      <c r="AL11880" t="s">
        <v>2016</v>
      </c>
      <c r="AZ11880" t="s">
        <v>31</v>
      </c>
      <c r="BA11880" t="s">
        <v>31</v>
      </c>
    </row>
    <row r="11881" spans="1:53" hidden="1">
      <c r="A11881" t="s">
        <v>790</v>
      </c>
      <c r="B11881" t="s">
        <v>71</v>
      </c>
      <c r="C11881" t="s">
        <v>1742</v>
      </c>
      <c r="D11881" t="s">
        <v>44</v>
      </c>
      <c r="E11881" t="s">
        <v>2019</v>
      </c>
      <c r="G11881" t="s">
        <v>2532</v>
      </c>
      <c r="H11881" t="s">
        <v>2015</v>
      </c>
      <c r="I11881">
        <f t="shared" si="10"/>
        <v>40.466666666666669</v>
      </c>
      <c r="J11881">
        <f t="shared" si="11"/>
        <v>3.3666666666666667</v>
      </c>
      <c r="M11881" t="s">
        <v>2384</v>
      </c>
      <c r="N11881">
        <v>2004</v>
      </c>
      <c r="O11881" t="s">
        <v>225</v>
      </c>
      <c r="P11881" t="s">
        <v>2532</v>
      </c>
      <c r="Q11881" s="64">
        <v>37987</v>
      </c>
      <c r="U11881" t="s">
        <v>462</v>
      </c>
      <c r="V11881" t="s">
        <v>462</v>
      </c>
      <c r="W11881" t="s">
        <v>462</v>
      </c>
      <c r="X11881" t="s">
        <v>462</v>
      </c>
      <c r="Y11881" t="s">
        <v>493</v>
      </c>
      <c r="Z11881">
        <v>-0.41299999999999998</v>
      </c>
      <c r="AA11881">
        <v>56.387</v>
      </c>
      <c r="AB11881">
        <v>75</v>
      </c>
      <c r="AE11881" t="s">
        <v>2017</v>
      </c>
      <c r="AF11881">
        <v>40.47</v>
      </c>
      <c r="AG11881">
        <v>-3.37</v>
      </c>
      <c r="AH11881" t="s">
        <v>31</v>
      </c>
      <c r="AJ11881" t="s">
        <v>2018</v>
      </c>
      <c r="AK11881">
        <v>20</v>
      </c>
      <c r="AL11881" t="s">
        <v>2016</v>
      </c>
      <c r="AZ11881" t="s">
        <v>31</v>
      </c>
      <c r="BA11881" t="s">
        <v>31</v>
      </c>
    </row>
    <row r="11882" spans="1:53" hidden="1">
      <c r="A11882" t="s">
        <v>790</v>
      </c>
      <c r="B11882" t="s">
        <v>71</v>
      </c>
      <c r="C11882" t="s">
        <v>1742</v>
      </c>
      <c r="D11882" t="s">
        <v>44</v>
      </c>
      <c r="E11882" t="s">
        <v>2019</v>
      </c>
      <c r="G11882" t="s">
        <v>2532</v>
      </c>
      <c r="H11882" t="s">
        <v>2015</v>
      </c>
      <c r="I11882">
        <f t="shared" si="10"/>
        <v>40.466666666666669</v>
      </c>
      <c r="J11882">
        <f t="shared" si="11"/>
        <v>3.3666666666666667</v>
      </c>
      <c r="M11882" t="s">
        <v>2384</v>
      </c>
      <c r="N11882">
        <v>2004</v>
      </c>
      <c r="O11882" t="s">
        <v>225</v>
      </c>
      <c r="P11882" t="s">
        <v>2532</v>
      </c>
      <c r="Q11882" s="64">
        <v>37987</v>
      </c>
      <c r="U11882" t="s">
        <v>462</v>
      </c>
      <c r="V11882" t="s">
        <v>462</v>
      </c>
      <c r="W11882" t="s">
        <v>462</v>
      </c>
      <c r="X11882" t="s">
        <v>462</v>
      </c>
      <c r="Y11882" t="s">
        <v>493</v>
      </c>
      <c r="Z11882">
        <v>1.397</v>
      </c>
      <c r="AA11882">
        <v>86.025999999999996</v>
      </c>
      <c r="AB11882">
        <v>75</v>
      </c>
      <c r="AE11882" t="s">
        <v>2017</v>
      </c>
      <c r="AF11882">
        <v>40.47</v>
      </c>
      <c r="AG11882">
        <v>-3.37</v>
      </c>
      <c r="AH11882" t="s">
        <v>31</v>
      </c>
      <c r="AJ11882" t="s">
        <v>2018</v>
      </c>
      <c r="AK11882">
        <v>20</v>
      </c>
      <c r="AL11882" t="s">
        <v>2016</v>
      </c>
      <c r="AZ11882" t="s">
        <v>31</v>
      </c>
      <c r="BA11882" t="s">
        <v>31</v>
      </c>
    </row>
    <row r="11883" spans="1:53" hidden="1">
      <c r="A11883" t="s">
        <v>790</v>
      </c>
      <c r="B11883" t="s">
        <v>71</v>
      </c>
      <c r="C11883" t="s">
        <v>1742</v>
      </c>
      <c r="D11883" t="s">
        <v>44</v>
      </c>
      <c r="E11883" t="s">
        <v>2019</v>
      </c>
      <c r="G11883" t="s">
        <v>2532</v>
      </c>
      <c r="H11883" t="s">
        <v>2015</v>
      </c>
      <c r="I11883">
        <f t="shared" si="10"/>
        <v>40.466666666666669</v>
      </c>
      <c r="J11883">
        <f t="shared" si="11"/>
        <v>3.3666666666666667</v>
      </c>
      <c r="M11883" t="s">
        <v>2384</v>
      </c>
      <c r="N11883">
        <v>2004</v>
      </c>
      <c r="O11883" t="s">
        <v>225</v>
      </c>
      <c r="P11883" t="s">
        <v>2532</v>
      </c>
      <c r="Q11883" s="64">
        <v>37987</v>
      </c>
      <c r="U11883" t="s">
        <v>462</v>
      </c>
      <c r="V11883" t="s">
        <v>462</v>
      </c>
      <c r="W11883" t="s">
        <v>462</v>
      </c>
      <c r="X11883" t="s">
        <v>462</v>
      </c>
      <c r="Y11883" t="s">
        <v>493</v>
      </c>
      <c r="Z11883">
        <v>6.7859999999999996</v>
      </c>
      <c r="AA11883">
        <v>99.808999999999997</v>
      </c>
      <c r="AB11883">
        <v>75</v>
      </c>
      <c r="AE11883" t="s">
        <v>2017</v>
      </c>
      <c r="AF11883">
        <v>40.47</v>
      </c>
      <c r="AG11883">
        <v>-3.37</v>
      </c>
      <c r="AH11883" t="s">
        <v>31</v>
      </c>
      <c r="AJ11883" t="s">
        <v>2018</v>
      </c>
      <c r="AK11883">
        <v>20</v>
      </c>
      <c r="AL11883" t="s">
        <v>2016</v>
      </c>
      <c r="AZ11883" t="s">
        <v>31</v>
      </c>
      <c r="BA11883" t="s">
        <v>31</v>
      </c>
    </row>
    <row r="11884" spans="1:53" hidden="1">
      <c r="A11884" t="s">
        <v>790</v>
      </c>
      <c r="B11884" t="s">
        <v>71</v>
      </c>
      <c r="C11884" t="s">
        <v>1742</v>
      </c>
      <c r="D11884" t="s">
        <v>44</v>
      </c>
      <c r="E11884" t="s">
        <v>2019</v>
      </c>
      <c r="G11884" t="s">
        <v>2532</v>
      </c>
      <c r="H11884" t="s">
        <v>2015</v>
      </c>
      <c r="I11884">
        <f t="shared" si="10"/>
        <v>40.466666666666669</v>
      </c>
      <c r="J11884">
        <f t="shared" si="11"/>
        <v>3.3666666666666667</v>
      </c>
      <c r="M11884" t="s">
        <v>2384</v>
      </c>
      <c r="N11884">
        <v>2004</v>
      </c>
      <c r="O11884" t="s">
        <v>225</v>
      </c>
      <c r="P11884" t="s">
        <v>2532</v>
      </c>
      <c r="Q11884" s="64">
        <v>37987</v>
      </c>
      <c r="U11884" t="s">
        <v>462</v>
      </c>
      <c r="V11884" t="s">
        <v>462</v>
      </c>
      <c r="W11884" t="s">
        <v>462</v>
      </c>
      <c r="X11884" t="s">
        <v>462</v>
      </c>
      <c r="Y11884" t="s">
        <v>493</v>
      </c>
      <c r="Z11884">
        <v>52.695</v>
      </c>
      <c r="AA11884">
        <v>117.113</v>
      </c>
      <c r="AB11884">
        <v>75</v>
      </c>
      <c r="AE11884" t="s">
        <v>2017</v>
      </c>
      <c r="AF11884">
        <v>40.47</v>
      </c>
      <c r="AG11884">
        <v>-3.37</v>
      </c>
      <c r="AH11884" t="s">
        <v>31</v>
      </c>
      <c r="AJ11884" t="s">
        <v>2018</v>
      </c>
      <c r="AK11884">
        <v>20</v>
      </c>
      <c r="AL11884" t="s">
        <v>2016</v>
      </c>
      <c r="AZ11884" t="s">
        <v>31</v>
      </c>
      <c r="BA11884" t="s">
        <v>31</v>
      </c>
    </row>
    <row r="11885" spans="1:53" hidden="1">
      <c r="A11885" t="s">
        <v>790</v>
      </c>
      <c r="B11885" t="s">
        <v>71</v>
      </c>
      <c r="C11885" t="s">
        <v>1742</v>
      </c>
      <c r="D11885" t="s">
        <v>44</v>
      </c>
      <c r="E11885" t="s">
        <v>2019</v>
      </c>
      <c r="G11885" t="s">
        <v>2532</v>
      </c>
      <c r="H11885" t="s">
        <v>2015</v>
      </c>
      <c r="I11885">
        <f t="shared" si="10"/>
        <v>40.466666666666669</v>
      </c>
      <c r="J11885">
        <f t="shared" si="11"/>
        <v>3.3666666666666667</v>
      </c>
      <c r="M11885" t="s">
        <v>2384</v>
      </c>
      <c r="N11885">
        <v>2004</v>
      </c>
      <c r="O11885" t="s">
        <v>225</v>
      </c>
      <c r="P11885" t="s">
        <v>2532</v>
      </c>
      <c r="Q11885" s="64">
        <v>37987</v>
      </c>
      <c r="U11885" t="s">
        <v>462</v>
      </c>
      <c r="V11885" t="s">
        <v>462</v>
      </c>
      <c r="W11885" t="s">
        <v>462</v>
      </c>
      <c r="X11885" t="s">
        <v>462</v>
      </c>
      <c r="Y11885" t="s">
        <v>493</v>
      </c>
      <c r="Z11885">
        <v>66.466999999999999</v>
      </c>
      <c r="AA11885">
        <v>129.977</v>
      </c>
      <c r="AB11885">
        <v>75</v>
      </c>
      <c r="AE11885" t="s">
        <v>2017</v>
      </c>
      <c r="AF11885">
        <v>40.47</v>
      </c>
      <c r="AG11885">
        <v>-3.37</v>
      </c>
      <c r="AH11885" t="s">
        <v>31</v>
      </c>
      <c r="AJ11885" t="s">
        <v>2018</v>
      </c>
      <c r="AK11885">
        <v>20</v>
      </c>
      <c r="AL11885" t="s">
        <v>2016</v>
      </c>
      <c r="AZ11885" t="s">
        <v>31</v>
      </c>
      <c r="BA11885" t="s">
        <v>31</v>
      </c>
    </row>
    <row r="11886" spans="1:53" hidden="1">
      <c r="A11886" t="s">
        <v>790</v>
      </c>
      <c r="B11886" t="s">
        <v>71</v>
      </c>
      <c r="C11886" t="s">
        <v>1742</v>
      </c>
      <c r="D11886" t="s">
        <v>44</v>
      </c>
      <c r="E11886" t="s">
        <v>2019</v>
      </c>
      <c r="G11886" t="s">
        <v>2532</v>
      </c>
      <c r="H11886" t="s">
        <v>2015</v>
      </c>
      <c r="I11886">
        <f t="shared" si="10"/>
        <v>40.466666666666669</v>
      </c>
      <c r="J11886">
        <f t="shared" si="11"/>
        <v>3.3666666666666667</v>
      </c>
      <c r="M11886" t="s">
        <v>2384</v>
      </c>
      <c r="N11886">
        <v>2004</v>
      </c>
      <c r="O11886" t="s">
        <v>225</v>
      </c>
      <c r="P11886" t="s">
        <v>2532</v>
      </c>
      <c r="Q11886" s="64">
        <v>37987</v>
      </c>
      <c r="U11886" t="s">
        <v>462</v>
      </c>
      <c r="V11886" t="s">
        <v>462</v>
      </c>
      <c r="W11886" t="s">
        <v>462</v>
      </c>
      <c r="X11886" t="s">
        <v>462</v>
      </c>
      <c r="Y11886" t="s">
        <v>493</v>
      </c>
      <c r="Z11886">
        <v>69.661000000000001</v>
      </c>
      <c r="AA11886">
        <v>146.05699999999999</v>
      </c>
      <c r="AB11886">
        <v>75</v>
      </c>
      <c r="AE11886" t="s">
        <v>2017</v>
      </c>
      <c r="AF11886">
        <v>40.47</v>
      </c>
      <c r="AG11886">
        <v>-3.37</v>
      </c>
      <c r="AH11886" t="s">
        <v>31</v>
      </c>
      <c r="AJ11886" t="s">
        <v>2018</v>
      </c>
      <c r="AK11886">
        <v>20</v>
      </c>
      <c r="AL11886" t="s">
        <v>2016</v>
      </c>
      <c r="AZ11886" t="s">
        <v>31</v>
      </c>
      <c r="BA11886" t="s">
        <v>31</v>
      </c>
    </row>
    <row r="11887" spans="1:53" hidden="1">
      <c r="A11887" t="s">
        <v>790</v>
      </c>
      <c r="B11887" t="s">
        <v>71</v>
      </c>
      <c r="C11887" t="s">
        <v>1742</v>
      </c>
      <c r="D11887" t="s">
        <v>44</v>
      </c>
      <c r="E11887" t="s">
        <v>2019</v>
      </c>
      <c r="G11887" t="s">
        <v>2532</v>
      </c>
      <c r="H11887" t="s">
        <v>2015</v>
      </c>
      <c r="I11887">
        <f t="shared" si="10"/>
        <v>40.466666666666669</v>
      </c>
      <c r="J11887">
        <f t="shared" si="11"/>
        <v>3.3666666666666667</v>
      </c>
      <c r="M11887" t="s">
        <v>2384</v>
      </c>
      <c r="N11887">
        <v>2004</v>
      </c>
      <c r="O11887" t="s">
        <v>225</v>
      </c>
      <c r="P11887" t="s">
        <v>2532</v>
      </c>
      <c r="Q11887" s="64">
        <v>37987</v>
      </c>
      <c r="U11887" t="s">
        <v>462</v>
      </c>
      <c r="V11887" t="s">
        <v>462</v>
      </c>
      <c r="W11887" t="s">
        <v>462</v>
      </c>
      <c r="X11887" t="s">
        <v>462</v>
      </c>
      <c r="Y11887" t="s">
        <v>493</v>
      </c>
      <c r="Z11887">
        <v>72.454999999999998</v>
      </c>
      <c r="AA11887">
        <v>176.83799999999999</v>
      </c>
      <c r="AB11887">
        <v>75</v>
      </c>
      <c r="AE11887" t="s">
        <v>2017</v>
      </c>
      <c r="AF11887">
        <v>40.47</v>
      </c>
      <c r="AG11887">
        <v>-3.37</v>
      </c>
      <c r="AH11887" t="s">
        <v>31</v>
      </c>
      <c r="AJ11887" t="s">
        <v>2018</v>
      </c>
      <c r="AK11887">
        <v>20</v>
      </c>
      <c r="AL11887" t="s">
        <v>2016</v>
      </c>
      <c r="AZ11887" t="s">
        <v>31</v>
      </c>
      <c r="BA11887" t="s">
        <v>31</v>
      </c>
    </row>
    <row r="11888" spans="1:53" hidden="1">
      <c r="A11888" t="s">
        <v>790</v>
      </c>
      <c r="B11888" t="s">
        <v>71</v>
      </c>
      <c r="C11888" t="s">
        <v>1742</v>
      </c>
      <c r="D11888" t="s">
        <v>44</v>
      </c>
      <c r="E11888" t="s">
        <v>2019</v>
      </c>
      <c r="G11888" t="s">
        <v>2532</v>
      </c>
      <c r="H11888" t="s">
        <v>2015</v>
      </c>
      <c r="I11888">
        <f t="shared" si="10"/>
        <v>40.466666666666669</v>
      </c>
      <c r="J11888">
        <f t="shared" si="11"/>
        <v>3.3666666666666667</v>
      </c>
      <c r="M11888" t="s">
        <v>2384</v>
      </c>
      <c r="N11888">
        <v>2004</v>
      </c>
      <c r="O11888" t="s">
        <v>225</v>
      </c>
      <c r="P11888" t="s">
        <v>2532</v>
      </c>
      <c r="Q11888" s="64">
        <v>37987</v>
      </c>
      <c r="U11888" t="s">
        <v>462</v>
      </c>
      <c r="V11888" t="s">
        <v>462</v>
      </c>
      <c r="W11888" t="s">
        <v>462</v>
      </c>
      <c r="X11888" t="s">
        <v>462</v>
      </c>
      <c r="Y11888" t="s">
        <v>493</v>
      </c>
      <c r="Z11888">
        <v>-0.62</v>
      </c>
      <c r="AA11888">
        <v>26.824999999999999</v>
      </c>
      <c r="AB11888">
        <v>75</v>
      </c>
      <c r="AE11888" t="s">
        <v>2017</v>
      </c>
      <c r="AF11888">
        <v>40.47</v>
      </c>
      <c r="AG11888">
        <v>-3.37</v>
      </c>
      <c r="AH11888" t="s">
        <v>31</v>
      </c>
      <c r="AJ11888" t="s">
        <v>2018</v>
      </c>
      <c r="AK11888">
        <v>100</v>
      </c>
      <c r="AL11888" t="s">
        <v>2016</v>
      </c>
      <c r="AZ11888" t="s">
        <v>31</v>
      </c>
      <c r="BA11888" t="s">
        <v>31</v>
      </c>
    </row>
    <row r="11889" spans="1:53" hidden="1">
      <c r="A11889" t="s">
        <v>790</v>
      </c>
      <c r="B11889" t="s">
        <v>71</v>
      </c>
      <c r="C11889" t="s">
        <v>1742</v>
      </c>
      <c r="D11889" t="s">
        <v>44</v>
      </c>
      <c r="E11889" t="s">
        <v>2019</v>
      </c>
      <c r="G11889" t="s">
        <v>2532</v>
      </c>
      <c r="H11889" t="s">
        <v>2015</v>
      </c>
      <c r="I11889">
        <f t="shared" si="10"/>
        <v>40.466666666666669</v>
      </c>
      <c r="J11889">
        <f t="shared" si="11"/>
        <v>3.3666666666666667</v>
      </c>
      <c r="M11889" t="s">
        <v>2384</v>
      </c>
      <c r="N11889">
        <v>2004</v>
      </c>
      <c r="O11889" t="s">
        <v>225</v>
      </c>
      <c r="P11889" t="s">
        <v>2532</v>
      </c>
      <c r="Q11889" s="64">
        <v>37987</v>
      </c>
      <c r="U11889" t="s">
        <v>462</v>
      </c>
      <c r="V11889" t="s">
        <v>462</v>
      </c>
      <c r="W11889" t="s">
        <v>462</v>
      </c>
      <c r="X11889" t="s">
        <v>462</v>
      </c>
      <c r="Y11889" t="s">
        <v>493</v>
      </c>
      <c r="Z11889">
        <v>-0.41299999999999998</v>
      </c>
      <c r="AA11889">
        <v>56.387</v>
      </c>
      <c r="AB11889">
        <v>75</v>
      </c>
      <c r="AE11889" t="s">
        <v>2017</v>
      </c>
      <c r="AF11889">
        <v>40.47</v>
      </c>
      <c r="AG11889">
        <v>-3.37</v>
      </c>
      <c r="AH11889" t="s">
        <v>31</v>
      </c>
      <c r="AJ11889" t="s">
        <v>2018</v>
      </c>
      <c r="AK11889">
        <v>100</v>
      </c>
      <c r="AL11889" t="s">
        <v>2016</v>
      </c>
      <c r="AZ11889" t="s">
        <v>31</v>
      </c>
      <c r="BA11889" t="s">
        <v>31</v>
      </c>
    </row>
    <row r="11890" spans="1:53" hidden="1">
      <c r="A11890" t="s">
        <v>790</v>
      </c>
      <c r="B11890" t="s">
        <v>71</v>
      </c>
      <c r="C11890" t="s">
        <v>1742</v>
      </c>
      <c r="D11890" t="s">
        <v>44</v>
      </c>
      <c r="E11890" t="s">
        <v>2019</v>
      </c>
      <c r="G11890" t="s">
        <v>2532</v>
      </c>
      <c r="H11890" t="s">
        <v>2015</v>
      </c>
      <c r="I11890">
        <f t="shared" si="10"/>
        <v>40.466666666666669</v>
      </c>
      <c r="J11890">
        <f t="shared" si="11"/>
        <v>3.3666666666666667</v>
      </c>
      <c r="M11890" t="s">
        <v>2384</v>
      </c>
      <c r="N11890">
        <v>2004</v>
      </c>
      <c r="O11890" t="s">
        <v>225</v>
      </c>
      <c r="P11890" t="s">
        <v>2532</v>
      </c>
      <c r="Q11890" s="64">
        <v>37987</v>
      </c>
      <c r="U11890" t="s">
        <v>462</v>
      </c>
      <c r="V11890" t="s">
        <v>462</v>
      </c>
      <c r="W11890" t="s">
        <v>462</v>
      </c>
      <c r="X11890" t="s">
        <v>462</v>
      </c>
      <c r="Y11890" t="s">
        <v>493</v>
      </c>
      <c r="Z11890">
        <v>1.397</v>
      </c>
      <c r="AA11890">
        <v>86.025999999999996</v>
      </c>
      <c r="AB11890">
        <v>75</v>
      </c>
      <c r="AE11890" t="s">
        <v>2017</v>
      </c>
      <c r="AF11890">
        <v>40.47</v>
      </c>
      <c r="AG11890">
        <v>-3.37</v>
      </c>
      <c r="AH11890" t="s">
        <v>31</v>
      </c>
      <c r="AJ11890" t="s">
        <v>2018</v>
      </c>
      <c r="AK11890">
        <v>100</v>
      </c>
      <c r="AL11890" t="s">
        <v>2016</v>
      </c>
      <c r="AZ11890" t="s">
        <v>31</v>
      </c>
      <c r="BA11890" t="s">
        <v>31</v>
      </c>
    </row>
    <row r="11891" spans="1:53" hidden="1">
      <c r="A11891" t="s">
        <v>790</v>
      </c>
      <c r="B11891" t="s">
        <v>71</v>
      </c>
      <c r="C11891" t="s">
        <v>1742</v>
      </c>
      <c r="D11891" t="s">
        <v>44</v>
      </c>
      <c r="E11891" t="s">
        <v>2019</v>
      </c>
      <c r="G11891" t="s">
        <v>2532</v>
      </c>
      <c r="H11891" t="s">
        <v>2015</v>
      </c>
      <c r="I11891">
        <f t="shared" si="10"/>
        <v>40.466666666666669</v>
      </c>
      <c r="J11891">
        <f t="shared" si="11"/>
        <v>3.3666666666666667</v>
      </c>
      <c r="M11891" t="s">
        <v>2384</v>
      </c>
      <c r="N11891">
        <v>2004</v>
      </c>
      <c r="O11891" t="s">
        <v>225</v>
      </c>
      <c r="P11891" t="s">
        <v>2532</v>
      </c>
      <c r="Q11891" s="64">
        <v>37987</v>
      </c>
      <c r="U11891" t="s">
        <v>462</v>
      </c>
      <c r="V11891" t="s">
        <v>462</v>
      </c>
      <c r="W11891" t="s">
        <v>462</v>
      </c>
      <c r="X11891" t="s">
        <v>462</v>
      </c>
      <c r="Y11891" t="s">
        <v>493</v>
      </c>
      <c r="Z11891">
        <v>6.5869999999999997</v>
      </c>
      <c r="AA11891">
        <v>98.89</v>
      </c>
      <c r="AB11891">
        <v>75</v>
      </c>
      <c r="AE11891" t="s">
        <v>2017</v>
      </c>
      <c r="AF11891">
        <v>40.47</v>
      </c>
      <c r="AG11891">
        <v>-3.37</v>
      </c>
      <c r="AH11891" t="s">
        <v>31</v>
      </c>
      <c r="AJ11891" t="s">
        <v>2018</v>
      </c>
      <c r="AK11891">
        <v>100</v>
      </c>
      <c r="AL11891" t="s">
        <v>2016</v>
      </c>
      <c r="AZ11891" t="s">
        <v>31</v>
      </c>
      <c r="BA11891" t="s">
        <v>31</v>
      </c>
    </row>
    <row r="11892" spans="1:53" hidden="1">
      <c r="A11892" t="s">
        <v>790</v>
      </c>
      <c r="B11892" t="s">
        <v>71</v>
      </c>
      <c r="C11892" t="s">
        <v>1742</v>
      </c>
      <c r="D11892" t="s">
        <v>44</v>
      </c>
      <c r="E11892" t="s">
        <v>2019</v>
      </c>
      <c r="G11892" t="s">
        <v>2532</v>
      </c>
      <c r="H11892" t="s">
        <v>2015</v>
      </c>
      <c r="I11892">
        <f t="shared" si="10"/>
        <v>40.466666666666669</v>
      </c>
      <c r="J11892">
        <f t="shared" si="11"/>
        <v>3.3666666666666667</v>
      </c>
      <c r="M11892" t="s">
        <v>2384</v>
      </c>
      <c r="N11892">
        <v>2004</v>
      </c>
      <c r="O11892" t="s">
        <v>225</v>
      </c>
      <c r="P11892" t="s">
        <v>2532</v>
      </c>
      <c r="Q11892" s="64">
        <v>37987</v>
      </c>
      <c r="U11892" t="s">
        <v>462</v>
      </c>
      <c r="V11892" t="s">
        <v>462</v>
      </c>
      <c r="W11892" t="s">
        <v>462</v>
      </c>
      <c r="X11892" t="s">
        <v>462</v>
      </c>
      <c r="Y11892" t="s">
        <v>493</v>
      </c>
      <c r="Z11892">
        <v>79.042000000000002</v>
      </c>
      <c r="AA11892">
        <v>116.654</v>
      </c>
      <c r="AB11892">
        <v>75</v>
      </c>
      <c r="AE11892" t="s">
        <v>2017</v>
      </c>
      <c r="AF11892">
        <v>40.47</v>
      </c>
      <c r="AG11892">
        <v>-3.37</v>
      </c>
      <c r="AH11892" t="s">
        <v>31</v>
      </c>
      <c r="AJ11892" t="s">
        <v>2018</v>
      </c>
      <c r="AK11892">
        <v>100</v>
      </c>
      <c r="AL11892" t="s">
        <v>2016</v>
      </c>
      <c r="AZ11892" t="s">
        <v>31</v>
      </c>
      <c r="BA11892" t="s">
        <v>31</v>
      </c>
    </row>
    <row r="11893" spans="1:53" hidden="1">
      <c r="A11893" t="s">
        <v>790</v>
      </c>
      <c r="B11893" t="s">
        <v>71</v>
      </c>
      <c r="C11893" t="s">
        <v>1742</v>
      </c>
      <c r="D11893" t="s">
        <v>44</v>
      </c>
      <c r="E11893" t="s">
        <v>2019</v>
      </c>
      <c r="G11893" t="s">
        <v>2532</v>
      </c>
      <c r="H11893" t="s">
        <v>2015</v>
      </c>
      <c r="I11893">
        <f t="shared" si="10"/>
        <v>40.466666666666669</v>
      </c>
      <c r="J11893">
        <f t="shared" si="11"/>
        <v>3.3666666666666667</v>
      </c>
      <c r="M11893" t="s">
        <v>2384</v>
      </c>
      <c r="N11893">
        <v>2004</v>
      </c>
      <c r="O11893" t="s">
        <v>225</v>
      </c>
      <c r="P11893" t="s">
        <v>2532</v>
      </c>
      <c r="Q11893" s="64">
        <v>37987</v>
      </c>
      <c r="U11893" t="s">
        <v>462</v>
      </c>
      <c r="V11893" t="s">
        <v>462</v>
      </c>
      <c r="W11893" t="s">
        <v>462</v>
      </c>
      <c r="X11893" t="s">
        <v>462</v>
      </c>
      <c r="Y11893" t="s">
        <v>493</v>
      </c>
      <c r="Z11893">
        <v>86.427000000000007</v>
      </c>
      <c r="AA11893">
        <v>129.67099999999999</v>
      </c>
      <c r="AB11893">
        <v>75</v>
      </c>
      <c r="AE11893" t="s">
        <v>2017</v>
      </c>
      <c r="AF11893">
        <v>40.47</v>
      </c>
      <c r="AG11893">
        <v>-3.37</v>
      </c>
      <c r="AH11893" t="s">
        <v>31</v>
      </c>
      <c r="AJ11893" t="s">
        <v>2018</v>
      </c>
      <c r="AK11893">
        <v>100</v>
      </c>
      <c r="AL11893" t="s">
        <v>2016</v>
      </c>
      <c r="AZ11893" t="s">
        <v>31</v>
      </c>
      <c r="BA11893" t="s">
        <v>31</v>
      </c>
    </row>
    <row r="11894" spans="1:53" hidden="1">
      <c r="A11894" t="s">
        <v>790</v>
      </c>
      <c r="B11894" t="s">
        <v>71</v>
      </c>
      <c r="C11894" t="s">
        <v>1742</v>
      </c>
      <c r="D11894" t="s">
        <v>44</v>
      </c>
      <c r="E11894" t="s">
        <v>2019</v>
      </c>
      <c r="G11894" t="s">
        <v>2532</v>
      </c>
      <c r="H11894" t="s">
        <v>2015</v>
      </c>
      <c r="I11894">
        <f t="shared" si="10"/>
        <v>40.466666666666669</v>
      </c>
      <c r="J11894">
        <f t="shared" si="11"/>
        <v>3.3666666666666667</v>
      </c>
      <c r="M11894" t="s">
        <v>2384</v>
      </c>
      <c r="N11894">
        <v>2004</v>
      </c>
      <c r="O11894" t="s">
        <v>225</v>
      </c>
      <c r="P11894" t="s">
        <v>2532</v>
      </c>
      <c r="Q11894" s="64">
        <v>37987</v>
      </c>
      <c r="U11894" t="s">
        <v>462</v>
      </c>
      <c r="V11894" t="s">
        <v>462</v>
      </c>
      <c r="W11894" t="s">
        <v>462</v>
      </c>
      <c r="X11894" t="s">
        <v>462</v>
      </c>
      <c r="Y11894" t="s">
        <v>493</v>
      </c>
      <c r="Z11894">
        <v>92.614999999999995</v>
      </c>
      <c r="AA11894">
        <v>145.75</v>
      </c>
      <c r="AB11894">
        <v>75</v>
      </c>
      <c r="AE11894" t="s">
        <v>2017</v>
      </c>
      <c r="AF11894">
        <v>40.47</v>
      </c>
      <c r="AG11894">
        <v>-3.37</v>
      </c>
      <c r="AH11894" t="s">
        <v>31</v>
      </c>
      <c r="AJ11894" t="s">
        <v>2018</v>
      </c>
      <c r="AK11894">
        <v>100</v>
      </c>
      <c r="AL11894" t="s">
        <v>2016</v>
      </c>
      <c r="AZ11894" t="s">
        <v>31</v>
      </c>
      <c r="BA11894" t="s">
        <v>31</v>
      </c>
    </row>
    <row r="11895" spans="1:53" hidden="1">
      <c r="A11895" t="s">
        <v>790</v>
      </c>
      <c r="B11895" t="s">
        <v>71</v>
      </c>
      <c r="C11895" t="s">
        <v>1742</v>
      </c>
      <c r="D11895" t="s">
        <v>44</v>
      </c>
      <c r="E11895" t="s">
        <v>2019</v>
      </c>
      <c r="G11895" t="s">
        <v>2532</v>
      </c>
      <c r="H11895" t="s">
        <v>2015</v>
      </c>
      <c r="I11895">
        <f t="shared" si="10"/>
        <v>40.466666666666669</v>
      </c>
      <c r="J11895">
        <f t="shared" si="11"/>
        <v>3.3666666666666667</v>
      </c>
      <c r="M11895" t="s">
        <v>2384</v>
      </c>
      <c r="N11895">
        <v>2004</v>
      </c>
      <c r="O11895" t="s">
        <v>225</v>
      </c>
      <c r="P11895" t="s">
        <v>2532</v>
      </c>
      <c r="Q11895" s="64">
        <v>37987</v>
      </c>
      <c r="U11895" t="s">
        <v>462</v>
      </c>
      <c r="V11895" t="s">
        <v>462</v>
      </c>
      <c r="W11895" t="s">
        <v>462</v>
      </c>
      <c r="X11895" t="s">
        <v>462</v>
      </c>
      <c r="Y11895" t="s">
        <v>493</v>
      </c>
      <c r="Z11895">
        <v>92.614999999999995</v>
      </c>
      <c r="AA11895">
        <v>176.37799999999999</v>
      </c>
      <c r="AB11895">
        <v>75</v>
      </c>
      <c r="AE11895" t="s">
        <v>2017</v>
      </c>
      <c r="AF11895">
        <v>40.47</v>
      </c>
      <c r="AG11895">
        <v>-3.37</v>
      </c>
      <c r="AH11895" t="s">
        <v>31</v>
      </c>
      <c r="AJ11895" t="s">
        <v>2018</v>
      </c>
      <c r="AK11895">
        <v>100</v>
      </c>
      <c r="AL11895" t="s">
        <v>2016</v>
      </c>
      <c r="AZ11895" t="s">
        <v>31</v>
      </c>
      <c r="BA11895" t="s">
        <v>31</v>
      </c>
    </row>
    <row r="11896" spans="1:53" hidden="1">
      <c r="A11896" t="s">
        <v>790</v>
      </c>
      <c r="B11896" t="s">
        <v>71</v>
      </c>
      <c r="C11896" t="s">
        <v>1742</v>
      </c>
      <c r="D11896" t="s">
        <v>44</v>
      </c>
      <c r="E11896" t="s">
        <v>2019</v>
      </c>
      <c r="G11896" t="s">
        <v>2532</v>
      </c>
      <c r="H11896" t="s">
        <v>2015</v>
      </c>
      <c r="I11896">
        <f t="shared" si="10"/>
        <v>40.466666666666669</v>
      </c>
      <c r="J11896">
        <f t="shared" si="11"/>
        <v>3.3666666666666667</v>
      </c>
      <c r="M11896" t="s">
        <v>2384</v>
      </c>
      <c r="N11896">
        <v>2004</v>
      </c>
      <c r="O11896" t="s">
        <v>225</v>
      </c>
      <c r="P11896" t="s">
        <v>2532</v>
      </c>
      <c r="Q11896" s="64">
        <v>37987</v>
      </c>
      <c r="U11896" t="s">
        <v>462</v>
      </c>
      <c r="V11896" t="s">
        <v>462</v>
      </c>
      <c r="W11896" t="s">
        <v>462</v>
      </c>
      <c r="X11896" t="s">
        <v>462</v>
      </c>
      <c r="Y11896" t="s">
        <v>493</v>
      </c>
      <c r="Z11896">
        <v>0</v>
      </c>
      <c r="AA11896">
        <v>24.231000000000002</v>
      </c>
      <c r="AB11896">
        <v>75</v>
      </c>
      <c r="AE11896" t="s">
        <v>2017</v>
      </c>
      <c r="AF11896">
        <v>40.47</v>
      </c>
      <c r="AG11896">
        <v>-3.37</v>
      </c>
      <c r="AH11896" t="s">
        <v>31</v>
      </c>
      <c r="AJ11896" t="s">
        <v>947</v>
      </c>
      <c r="AK11896">
        <v>5</v>
      </c>
      <c r="AL11896" t="s">
        <v>2016</v>
      </c>
      <c r="AZ11896" t="s">
        <v>31</v>
      </c>
      <c r="BA11896" t="s">
        <v>31</v>
      </c>
    </row>
    <row r="11897" spans="1:53" hidden="1">
      <c r="A11897" t="s">
        <v>790</v>
      </c>
      <c r="B11897" t="s">
        <v>71</v>
      </c>
      <c r="C11897" t="s">
        <v>1742</v>
      </c>
      <c r="D11897" t="s">
        <v>44</v>
      </c>
      <c r="E11897" t="s">
        <v>2019</v>
      </c>
      <c r="G11897" t="s">
        <v>2532</v>
      </c>
      <c r="H11897" t="s">
        <v>2015</v>
      </c>
      <c r="I11897">
        <f t="shared" si="10"/>
        <v>40.466666666666669</v>
      </c>
      <c r="J11897">
        <f t="shared" si="11"/>
        <v>3.3666666666666667</v>
      </c>
      <c r="M11897" t="s">
        <v>2384</v>
      </c>
      <c r="N11897">
        <v>2004</v>
      </c>
      <c r="O11897" t="s">
        <v>225</v>
      </c>
      <c r="P11897" t="s">
        <v>2532</v>
      </c>
      <c r="Q11897" s="64">
        <v>37987</v>
      </c>
      <c r="U11897" t="s">
        <v>462</v>
      </c>
      <c r="V11897" t="s">
        <v>462</v>
      </c>
      <c r="W11897" t="s">
        <v>462</v>
      </c>
      <c r="X11897" t="s">
        <v>462</v>
      </c>
      <c r="Y11897" t="s">
        <v>493</v>
      </c>
      <c r="Z11897">
        <v>0</v>
      </c>
      <c r="AA11897">
        <v>55.384999999999998</v>
      </c>
      <c r="AB11897">
        <v>75</v>
      </c>
      <c r="AE11897" t="s">
        <v>2017</v>
      </c>
      <c r="AF11897">
        <v>40.47</v>
      </c>
      <c r="AG11897">
        <v>-3.37</v>
      </c>
      <c r="AH11897" t="s">
        <v>31</v>
      </c>
      <c r="AJ11897" t="s">
        <v>947</v>
      </c>
      <c r="AK11897">
        <v>5</v>
      </c>
      <c r="AL11897" t="s">
        <v>2016</v>
      </c>
      <c r="AZ11897" t="s">
        <v>31</v>
      </c>
      <c r="BA11897" t="s">
        <v>31</v>
      </c>
    </row>
    <row r="11898" spans="1:53" hidden="1">
      <c r="A11898" t="s">
        <v>790</v>
      </c>
      <c r="B11898" t="s">
        <v>71</v>
      </c>
      <c r="C11898" t="s">
        <v>1742</v>
      </c>
      <c r="D11898" t="s">
        <v>44</v>
      </c>
      <c r="E11898" t="s">
        <v>2019</v>
      </c>
      <c r="G11898" t="s">
        <v>2532</v>
      </c>
      <c r="H11898" t="s">
        <v>2015</v>
      </c>
      <c r="I11898">
        <f t="shared" si="10"/>
        <v>40.466666666666669</v>
      </c>
      <c r="J11898">
        <f t="shared" si="11"/>
        <v>3.3666666666666667</v>
      </c>
      <c r="M11898" t="s">
        <v>2384</v>
      </c>
      <c r="N11898">
        <v>2004</v>
      </c>
      <c r="O11898" t="s">
        <v>225</v>
      </c>
      <c r="P11898" t="s">
        <v>2532</v>
      </c>
      <c r="Q11898" s="64">
        <v>37987</v>
      </c>
      <c r="U11898" t="s">
        <v>462</v>
      </c>
      <c r="V11898" t="s">
        <v>462</v>
      </c>
      <c r="W11898" t="s">
        <v>462</v>
      </c>
      <c r="X11898" t="s">
        <v>462</v>
      </c>
      <c r="Y11898" t="s">
        <v>493</v>
      </c>
      <c r="Z11898">
        <v>0</v>
      </c>
      <c r="AA11898">
        <v>85.647999999999996</v>
      </c>
      <c r="AB11898">
        <v>75</v>
      </c>
      <c r="AE11898" t="s">
        <v>2017</v>
      </c>
      <c r="AF11898">
        <v>40.47</v>
      </c>
      <c r="AG11898">
        <v>-3.37</v>
      </c>
      <c r="AH11898" t="s">
        <v>31</v>
      </c>
      <c r="AJ11898" t="s">
        <v>947</v>
      </c>
      <c r="AK11898">
        <v>5</v>
      </c>
      <c r="AL11898" t="s">
        <v>2016</v>
      </c>
      <c r="AZ11898" t="s">
        <v>31</v>
      </c>
      <c r="BA11898" t="s">
        <v>31</v>
      </c>
    </row>
    <row r="11899" spans="1:53" hidden="1">
      <c r="A11899" t="s">
        <v>790</v>
      </c>
      <c r="B11899" t="s">
        <v>71</v>
      </c>
      <c r="C11899" t="s">
        <v>1742</v>
      </c>
      <c r="D11899" t="s">
        <v>44</v>
      </c>
      <c r="E11899" t="s">
        <v>2019</v>
      </c>
      <c r="G11899" t="s">
        <v>2532</v>
      </c>
      <c r="H11899" t="s">
        <v>2015</v>
      </c>
      <c r="I11899">
        <f t="shared" si="10"/>
        <v>40.466666666666669</v>
      </c>
      <c r="J11899">
        <f t="shared" si="11"/>
        <v>3.3666666666666667</v>
      </c>
      <c r="M11899" t="s">
        <v>2384</v>
      </c>
      <c r="N11899">
        <v>2004</v>
      </c>
      <c r="O11899" t="s">
        <v>225</v>
      </c>
      <c r="P11899" t="s">
        <v>2532</v>
      </c>
      <c r="Q11899" s="64">
        <v>37987</v>
      </c>
      <c r="U11899" t="s">
        <v>462</v>
      </c>
      <c r="V11899" t="s">
        <v>462</v>
      </c>
      <c r="W11899" t="s">
        <v>462</v>
      </c>
      <c r="X11899" t="s">
        <v>462</v>
      </c>
      <c r="Y11899" t="s">
        <v>493</v>
      </c>
      <c r="Z11899">
        <v>0</v>
      </c>
      <c r="AA11899">
        <v>116.512</v>
      </c>
      <c r="AB11899">
        <v>75</v>
      </c>
      <c r="AE11899" t="s">
        <v>2017</v>
      </c>
      <c r="AF11899">
        <v>40.47</v>
      </c>
      <c r="AG11899">
        <v>-3.37</v>
      </c>
      <c r="AH11899" t="s">
        <v>31</v>
      </c>
      <c r="AJ11899" t="s">
        <v>947</v>
      </c>
      <c r="AK11899">
        <v>5</v>
      </c>
      <c r="AL11899" t="s">
        <v>2016</v>
      </c>
      <c r="AZ11899" t="s">
        <v>31</v>
      </c>
      <c r="BA11899" t="s">
        <v>31</v>
      </c>
    </row>
    <row r="11900" spans="1:53" hidden="1">
      <c r="A11900" t="s">
        <v>790</v>
      </c>
      <c r="B11900" t="s">
        <v>71</v>
      </c>
      <c r="C11900" t="s">
        <v>1742</v>
      </c>
      <c r="D11900" t="s">
        <v>44</v>
      </c>
      <c r="E11900" t="s">
        <v>2019</v>
      </c>
      <c r="G11900" t="s">
        <v>2532</v>
      </c>
      <c r="H11900" t="s">
        <v>2015</v>
      </c>
      <c r="I11900">
        <f t="shared" si="10"/>
        <v>40.466666666666669</v>
      </c>
      <c r="J11900">
        <f t="shared" si="11"/>
        <v>3.3666666666666667</v>
      </c>
      <c r="M11900" t="s">
        <v>2384</v>
      </c>
      <c r="N11900">
        <v>2004</v>
      </c>
      <c r="O11900" t="s">
        <v>225</v>
      </c>
      <c r="P11900" t="s">
        <v>2532</v>
      </c>
      <c r="Q11900" s="64">
        <v>37987</v>
      </c>
      <c r="U11900" t="s">
        <v>462</v>
      </c>
      <c r="V11900" t="s">
        <v>462</v>
      </c>
      <c r="W11900" t="s">
        <v>462</v>
      </c>
      <c r="X11900" t="s">
        <v>462</v>
      </c>
      <c r="Y11900" t="s">
        <v>493</v>
      </c>
      <c r="Z11900">
        <v>0</v>
      </c>
      <c r="AA11900">
        <v>145.679</v>
      </c>
      <c r="AB11900">
        <v>75</v>
      </c>
      <c r="AE11900" t="s">
        <v>2017</v>
      </c>
      <c r="AF11900">
        <v>40.47</v>
      </c>
      <c r="AG11900">
        <v>-3.37</v>
      </c>
      <c r="AH11900" t="s">
        <v>31</v>
      </c>
      <c r="AJ11900" t="s">
        <v>947</v>
      </c>
      <c r="AK11900">
        <v>5</v>
      </c>
      <c r="AL11900" t="s">
        <v>2016</v>
      </c>
      <c r="AZ11900" t="s">
        <v>31</v>
      </c>
      <c r="BA11900" t="s">
        <v>31</v>
      </c>
    </row>
    <row r="11901" spans="1:53" hidden="1">
      <c r="A11901" t="s">
        <v>790</v>
      </c>
      <c r="B11901" t="s">
        <v>71</v>
      </c>
      <c r="C11901" t="s">
        <v>1742</v>
      </c>
      <c r="D11901" t="s">
        <v>44</v>
      </c>
      <c r="E11901" t="s">
        <v>2019</v>
      </c>
      <c r="G11901" t="s">
        <v>2532</v>
      </c>
      <c r="H11901" t="s">
        <v>2015</v>
      </c>
      <c r="I11901">
        <f t="shared" si="10"/>
        <v>40.466666666666669</v>
      </c>
      <c r="J11901">
        <f t="shared" si="11"/>
        <v>3.3666666666666667</v>
      </c>
      <c r="M11901" t="s">
        <v>2384</v>
      </c>
      <c r="N11901">
        <v>2004</v>
      </c>
      <c r="O11901" t="s">
        <v>225</v>
      </c>
      <c r="P11901" t="s">
        <v>2532</v>
      </c>
      <c r="Q11901" s="64">
        <v>37987</v>
      </c>
      <c r="U11901" t="s">
        <v>462</v>
      </c>
      <c r="V11901" t="s">
        <v>462</v>
      </c>
      <c r="W11901" t="s">
        <v>462</v>
      </c>
      <c r="X11901" t="s">
        <v>462</v>
      </c>
      <c r="Y11901" t="s">
        <v>493</v>
      </c>
      <c r="Z11901">
        <v>0</v>
      </c>
      <c r="AA11901">
        <v>176.54300000000001</v>
      </c>
      <c r="AB11901">
        <v>75</v>
      </c>
      <c r="AE11901" t="s">
        <v>2017</v>
      </c>
      <c r="AF11901">
        <v>40.47</v>
      </c>
      <c r="AG11901">
        <v>-3.37</v>
      </c>
      <c r="AH11901" t="s">
        <v>31</v>
      </c>
      <c r="AJ11901" t="s">
        <v>947</v>
      </c>
      <c r="AK11901">
        <v>5</v>
      </c>
      <c r="AL11901" t="s">
        <v>2016</v>
      </c>
      <c r="AZ11901" t="s">
        <v>31</v>
      </c>
      <c r="BA11901" t="s">
        <v>31</v>
      </c>
    </row>
    <row r="11902" spans="1:53" hidden="1">
      <c r="A11902" t="s">
        <v>790</v>
      </c>
      <c r="B11902" t="s">
        <v>71</v>
      </c>
      <c r="C11902" t="s">
        <v>1742</v>
      </c>
      <c r="D11902" t="s">
        <v>44</v>
      </c>
      <c r="E11902" t="s">
        <v>2019</v>
      </c>
      <c r="G11902" t="s">
        <v>2532</v>
      </c>
      <c r="H11902" t="s">
        <v>2015</v>
      </c>
      <c r="I11902">
        <f t="shared" si="10"/>
        <v>40.466666666666669</v>
      </c>
      <c r="J11902">
        <f t="shared" si="11"/>
        <v>3.3666666666666667</v>
      </c>
      <c r="M11902" t="s">
        <v>2384</v>
      </c>
      <c r="N11902">
        <v>2004</v>
      </c>
      <c r="O11902" t="s">
        <v>225</v>
      </c>
      <c r="P11902" t="s">
        <v>2532</v>
      </c>
      <c r="Q11902" s="64">
        <v>37987</v>
      </c>
      <c r="U11902" t="s">
        <v>462</v>
      </c>
      <c r="V11902" t="s">
        <v>462</v>
      </c>
      <c r="W11902" t="s">
        <v>462</v>
      </c>
      <c r="X11902" t="s">
        <v>462</v>
      </c>
      <c r="Y11902" t="s">
        <v>493</v>
      </c>
      <c r="Z11902">
        <v>0</v>
      </c>
      <c r="AA11902">
        <v>24.231000000000002</v>
      </c>
      <c r="AB11902">
        <v>75</v>
      </c>
      <c r="AE11902" t="s">
        <v>2017</v>
      </c>
      <c r="AF11902">
        <v>40.47</v>
      </c>
      <c r="AG11902">
        <v>-3.37</v>
      </c>
      <c r="AH11902" t="s">
        <v>31</v>
      </c>
      <c r="AJ11902" t="s">
        <v>947</v>
      </c>
      <c r="AK11902">
        <v>20</v>
      </c>
      <c r="AL11902" t="s">
        <v>2016</v>
      </c>
      <c r="AZ11902" t="s">
        <v>31</v>
      </c>
      <c r="BA11902" t="s">
        <v>31</v>
      </c>
    </row>
    <row r="11903" spans="1:53" hidden="1">
      <c r="A11903" t="s">
        <v>790</v>
      </c>
      <c r="B11903" t="s">
        <v>71</v>
      </c>
      <c r="C11903" t="s">
        <v>1742</v>
      </c>
      <c r="D11903" t="s">
        <v>44</v>
      </c>
      <c r="E11903" t="s">
        <v>2019</v>
      </c>
      <c r="G11903" t="s">
        <v>2532</v>
      </c>
      <c r="H11903" t="s">
        <v>2015</v>
      </c>
      <c r="I11903">
        <f t="shared" si="10"/>
        <v>40.466666666666669</v>
      </c>
      <c r="J11903">
        <f t="shared" si="11"/>
        <v>3.3666666666666667</v>
      </c>
      <c r="M11903" t="s">
        <v>2384</v>
      </c>
      <c r="N11903">
        <v>2004</v>
      </c>
      <c r="O11903" t="s">
        <v>225</v>
      </c>
      <c r="P11903" t="s">
        <v>2532</v>
      </c>
      <c r="Q11903" s="64">
        <v>37987</v>
      </c>
      <c r="U11903" t="s">
        <v>462</v>
      </c>
      <c r="V11903" t="s">
        <v>462</v>
      </c>
      <c r="W11903" t="s">
        <v>462</v>
      </c>
      <c r="X11903" t="s">
        <v>462</v>
      </c>
      <c r="Y11903" t="s">
        <v>493</v>
      </c>
      <c r="Z11903">
        <v>0</v>
      </c>
      <c r="AA11903">
        <v>55.384999999999998</v>
      </c>
      <c r="AB11903">
        <v>75</v>
      </c>
      <c r="AE11903" t="s">
        <v>2017</v>
      </c>
      <c r="AF11903">
        <v>40.47</v>
      </c>
      <c r="AG11903">
        <v>-3.37</v>
      </c>
      <c r="AH11903" t="s">
        <v>31</v>
      </c>
      <c r="AJ11903" t="s">
        <v>947</v>
      </c>
      <c r="AK11903">
        <v>20</v>
      </c>
      <c r="AL11903" t="s">
        <v>2016</v>
      </c>
      <c r="AZ11903" t="s">
        <v>31</v>
      </c>
      <c r="BA11903" t="s">
        <v>31</v>
      </c>
    </row>
    <row r="11904" spans="1:53" hidden="1">
      <c r="A11904" t="s">
        <v>790</v>
      </c>
      <c r="B11904" t="s">
        <v>71</v>
      </c>
      <c r="C11904" t="s">
        <v>1742</v>
      </c>
      <c r="D11904" t="s">
        <v>44</v>
      </c>
      <c r="E11904" t="s">
        <v>2019</v>
      </c>
      <c r="G11904" t="s">
        <v>2532</v>
      </c>
      <c r="H11904" t="s">
        <v>2015</v>
      </c>
      <c r="I11904">
        <f t="shared" si="10"/>
        <v>40.466666666666669</v>
      </c>
      <c r="J11904">
        <f t="shared" si="11"/>
        <v>3.3666666666666667</v>
      </c>
      <c r="M11904" t="s">
        <v>2384</v>
      </c>
      <c r="N11904">
        <v>2004</v>
      </c>
      <c r="O11904" t="s">
        <v>225</v>
      </c>
      <c r="P11904" t="s">
        <v>2532</v>
      </c>
      <c r="Q11904" s="64">
        <v>37987</v>
      </c>
      <c r="U11904" t="s">
        <v>462</v>
      </c>
      <c r="V11904" t="s">
        <v>462</v>
      </c>
      <c r="W11904" t="s">
        <v>462</v>
      </c>
      <c r="X11904" t="s">
        <v>462</v>
      </c>
      <c r="Y11904" t="s">
        <v>493</v>
      </c>
      <c r="Z11904">
        <v>0</v>
      </c>
      <c r="AA11904">
        <v>85.647999999999996</v>
      </c>
      <c r="AB11904">
        <v>75</v>
      </c>
      <c r="AE11904" t="s">
        <v>2017</v>
      </c>
      <c r="AF11904">
        <v>40.47</v>
      </c>
      <c r="AG11904">
        <v>-3.37</v>
      </c>
      <c r="AH11904" t="s">
        <v>31</v>
      </c>
      <c r="AJ11904" t="s">
        <v>947</v>
      </c>
      <c r="AK11904">
        <v>20</v>
      </c>
      <c r="AL11904" t="s">
        <v>2016</v>
      </c>
      <c r="AZ11904" t="s">
        <v>31</v>
      </c>
      <c r="BA11904" t="s">
        <v>31</v>
      </c>
    </row>
    <row r="11905" spans="1:53" hidden="1">
      <c r="A11905" t="s">
        <v>790</v>
      </c>
      <c r="B11905" t="s">
        <v>71</v>
      </c>
      <c r="C11905" t="s">
        <v>1742</v>
      </c>
      <c r="D11905" t="s">
        <v>44</v>
      </c>
      <c r="E11905" t="s">
        <v>2019</v>
      </c>
      <c r="G11905" t="s">
        <v>2532</v>
      </c>
      <c r="H11905" t="s">
        <v>2015</v>
      </c>
      <c r="I11905">
        <f t="shared" si="10"/>
        <v>40.466666666666669</v>
      </c>
      <c r="J11905">
        <f t="shared" si="11"/>
        <v>3.3666666666666667</v>
      </c>
      <c r="M11905" t="s">
        <v>2384</v>
      </c>
      <c r="N11905">
        <v>2004</v>
      </c>
      <c r="O11905" t="s">
        <v>225</v>
      </c>
      <c r="P11905" t="s">
        <v>2532</v>
      </c>
      <c r="Q11905" s="64">
        <v>37987</v>
      </c>
      <c r="U11905" t="s">
        <v>462</v>
      </c>
      <c r="V11905" t="s">
        <v>462</v>
      </c>
      <c r="W11905" t="s">
        <v>462</v>
      </c>
      <c r="X11905" t="s">
        <v>462</v>
      </c>
      <c r="Y11905" t="s">
        <v>493</v>
      </c>
      <c r="Z11905">
        <v>0</v>
      </c>
      <c r="AA11905">
        <v>116.512</v>
      </c>
      <c r="AB11905">
        <v>75</v>
      </c>
      <c r="AE11905" t="s">
        <v>2017</v>
      </c>
      <c r="AF11905">
        <v>40.47</v>
      </c>
      <c r="AG11905">
        <v>-3.37</v>
      </c>
      <c r="AH11905" t="s">
        <v>31</v>
      </c>
      <c r="AJ11905" t="s">
        <v>947</v>
      </c>
      <c r="AK11905">
        <v>20</v>
      </c>
      <c r="AL11905" t="s">
        <v>2016</v>
      </c>
      <c r="AZ11905" t="s">
        <v>31</v>
      </c>
      <c r="BA11905" t="s">
        <v>31</v>
      </c>
    </row>
    <row r="11906" spans="1:53" hidden="1">
      <c r="A11906" t="s">
        <v>790</v>
      </c>
      <c r="B11906" t="s">
        <v>71</v>
      </c>
      <c r="C11906" t="s">
        <v>1742</v>
      </c>
      <c r="D11906" t="s">
        <v>44</v>
      </c>
      <c r="E11906" t="s">
        <v>2019</v>
      </c>
      <c r="G11906" t="s">
        <v>2532</v>
      </c>
      <c r="H11906" t="s">
        <v>2015</v>
      </c>
      <c r="I11906">
        <f t="shared" si="10"/>
        <v>40.466666666666669</v>
      </c>
      <c r="J11906">
        <f t="shared" si="11"/>
        <v>3.3666666666666667</v>
      </c>
      <c r="M11906" t="s">
        <v>2384</v>
      </c>
      <c r="N11906">
        <v>2004</v>
      </c>
      <c r="O11906" t="s">
        <v>225</v>
      </c>
      <c r="P11906" t="s">
        <v>2532</v>
      </c>
      <c r="Q11906" s="64">
        <v>37987</v>
      </c>
      <c r="U11906" t="s">
        <v>462</v>
      </c>
      <c r="V11906" t="s">
        <v>462</v>
      </c>
      <c r="W11906" t="s">
        <v>462</v>
      </c>
      <c r="X11906" t="s">
        <v>462</v>
      </c>
      <c r="Y11906" t="s">
        <v>493</v>
      </c>
      <c r="Z11906">
        <v>0</v>
      </c>
      <c r="AA11906">
        <v>145.679</v>
      </c>
      <c r="AB11906">
        <v>75</v>
      </c>
      <c r="AE11906" t="s">
        <v>2017</v>
      </c>
      <c r="AF11906">
        <v>40.47</v>
      </c>
      <c r="AG11906">
        <v>-3.37</v>
      </c>
      <c r="AH11906" t="s">
        <v>31</v>
      </c>
      <c r="AJ11906" t="s">
        <v>947</v>
      </c>
      <c r="AK11906">
        <v>20</v>
      </c>
      <c r="AL11906" t="s">
        <v>2016</v>
      </c>
      <c r="AZ11906" t="s">
        <v>31</v>
      </c>
      <c r="BA11906" t="s">
        <v>31</v>
      </c>
    </row>
    <row r="11907" spans="1:53" hidden="1">
      <c r="A11907" t="s">
        <v>790</v>
      </c>
      <c r="B11907" t="s">
        <v>71</v>
      </c>
      <c r="C11907" t="s">
        <v>1742</v>
      </c>
      <c r="D11907" t="s">
        <v>44</v>
      </c>
      <c r="E11907" t="s">
        <v>2019</v>
      </c>
      <c r="G11907" t="s">
        <v>2532</v>
      </c>
      <c r="H11907" t="s">
        <v>2015</v>
      </c>
      <c r="I11907">
        <f t="shared" si="10"/>
        <v>40.466666666666669</v>
      </c>
      <c r="J11907">
        <f t="shared" si="11"/>
        <v>3.3666666666666667</v>
      </c>
      <c r="M11907" t="s">
        <v>2384</v>
      </c>
      <c r="N11907">
        <v>2004</v>
      </c>
      <c r="O11907" t="s">
        <v>225</v>
      </c>
      <c r="P11907" t="s">
        <v>2532</v>
      </c>
      <c r="Q11907" s="64">
        <v>37987</v>
      </c>
      <c r="U11907" t="s">
        <v>462</v>
      </c>
      <c r="V11907" t="s">
        <v>462</v>
      </c>
      <c r="W11907" t="s">
        <v>462</v>
      </c>
      <c r="X11907" t="s">
        <v>462</v>
      </c>
      <c r="Y11907" t="s">
        <v>493</v>
      </c>
      <c r="Z11907">
        <v>0</v>
      </c>
      <c r="AA11907">
        <v>176.54300000000001</v>
      </c>
      <c r="AB11907">
        <v>75</v>
      </c>
      <c r="AE11907" t="s">
        <v>2017</v>
      </c>
      <c r="AF11907">
        <v>40.47</v>
      </c>
      <c r="AG11907">
        <v>-3.37</v>
      </c>
      <c r="AH11907" t="s">
        <v>31</v>
      </c>
      <c r="AJ11907" t="s">
        <v>947</v>
      </c>
      <c r="AK11907">
        <v>5</v>
      </c>
      <c r="AL11907" t="s">
        <v>2016</v>
      </c>
      <c r="AZ11907" t="s">
        <v>31</v>
      </c>
      <c r="BA11907" t="s">
        <v>31</v>
      </c>
    </row>
    <row r="11908" spans="1:53" hidden="1">
      <c r="A11908" t="s">
        <v>790</v>
      </c>
      <c r="B11908" t="s">
        <v>71</v>
      </c>
      <c r="C11908" t="s">
        <v>1742</v>
      </c>
      <c r="D11908" t="s">
        <v>44</v>
      </c>
      <c r="E11908" t="s">
        <v>2019</v>
      </c>
      <c r="G11908" t="s">
        <v>2532</v>
      </c>
      <c r="H11908" t="s">
        <v>2015</v>
      </c>
      <c r="I11908">
        <f t="shared" si="10"/>
        <v>40.466666666666669</v>
      </c>
      <c r="J11908">
        <f t="shared" si="11"/>
        <v>3.3666666666666667</v>
      </c>
      <c r="M11908" t="s">
        <v>2384</v>
      </c>
      <c r="N11908">
        <v>2004</v>
      </c>
      <c r="O11908" t="s">
        <v>225</v>
      </c>
      <c r="P11908" t="s">
        <v>2532</v>
      </c>
      <c r="Q11908" s="64">
        <v>37987</v>
      </c>
      <c r="U11908" t="s">
        <v>462</v>
      </c>
      <c r="V11908" t="s">
        <v>462</v>
      </c>
      <c r="W11908" t="s">
        <v>462</v>
      </c>
      <c r="X11908" t="s">
        <v>462</v>
      </c>
      <c r="Y11908" t="s">
        <v>493</v>
      </c>
      <c r="Z11908">
        <v>0</v>
      </c>
      <c r="AA11908">
        <v>24.231000000000002</v>
      </c>
      <c r="AB11908">
        <v>75</v>
      </c>
      <c r="AE11908" t="s">
        <v>2017</v>
      </c>
      <c r="AF11908">
        <v>40.47</v>
      </c>
      <c r="AG11908">
        <v>-3.37</v>
      </c>
      <c r="AH11908" t="s">
        <v>31</v>
      </c>
      <c r="AJ11908" t="s">
        <v>947</v>
      </c>
      <c r="AK11908">
        <v>100</v>
      </c>
      <c r="AL11908" t="s">
        <v>2016</v>
      </c>
      <c r="AZ11908" t="s">
        <v>31</v>
      </c>
      <c r="BA11908" t="s">
        <v>31</v>
      </c>
    </row>
    <row r="11909" spans="1:53" hidden="1">
      <c r="A11909" t="s">
        <v>790</v>
      </c>
      <c r="B11909" t="s">
        <v>71</v>
      </c>
      <c r="C11909" t="s">
        <v>1742</v>
      </c>
      <c r="D11909" t="s">
        <v>44</v>
      </c>
      <c r="E11909" t="s">
        <v>2019</v>
      </c>
      <c r="G11909" t="s">
        <v>2532</v>
      </c>
      <c r="H11909" t="s">
        <v>2015</v>
      </c>
      <c r="I11909">
        <f t="shared" si="10"/>
        <v>40.466666666666669</v>
      </c>
      <c r="J11909">
        <f t="shared" si="11"/>
        <v>3.3666666666666667</v>
      </c>
      <c r="M11909" t="s">
        <v>2384</v>
      </c>
      <c r="N11909">
        <v>2004</v>
      </c>
      <c r="O11909" t="s">
        <v>225</v>
      </c>
      <c r="P11909" t="s">
        <v>2532</v>
      </c>
      <c r="Q11909" s="64">
        <v>37987</v>
      </c>
      <c r="U11909" t="s">
        <v>462</v>
      </c>
      <c r="V11909" t="s">
        <v>462</v>
      </c>
      <c r="W11909" t="s">
        <v>462</v>
      </c>
      <c r="X11909" t="s">
        <v>462</v>
      </c>
      <c r="Y11909" t="s">
        <v>493</v>
      </c>
      <c r="Z11909">
        <v>0</v>
      </c>
      <c r="AA11909">
        <v>55.384999999999998</v>
      </c>
      <c r="AB11909">
        <v>75</v>
      </c>
      <c r="AE11909" t="s">
        <v>2017</v>
      </c>
      <c r="AF11909">
        <v>40.47</v>
      </c>
      <c r="AG11909">
        <v>-3.37</v>
      </c>
      <c r="AH11909" t="s">
        <v>31</v>
      </c>
      <c r="AJ11909" t="s">
        <v>947</v>
      </c>
      <c r="AK11909">
        <v>100</v>
      </c>
      <c r="AL11909" t="s">
        <v>2016</v>
      </c>
      <c r="AZ11909" t="s">
        <v>31</v>
      </c>
      <c r="BA11909" t="s">
        <v>31</v>
      </c>
    </row>
    <row r="11910" spans="1:53" hidden="1">
      <c r="A11910" t="s">
        <v>790</v>
      </c>
      <c r="B11910" t="s">
        <v>71</v>
      </c>
      <c r="C11910" t="s">
        <v>1742</v>
      </c>
      <c r="D11910" t="s">
        <v>44</v>
      </c>
      <c r="E11910" t="s">
        <v>2019</v>
      </c>
      <c r="G11910" t="s">
        <v>2532</v>
      </c>
      <c r="H11910" t="s">
        <v>2015</v>
      </c>
      <c r="I11910">
        <f t="shared" si="10"/>
        <v>40.466666666666669</v>
      </c>
      <c r="J11910">
        <f t="shared" si="11"/>
        <v>3.3666666666666667</v>
      </c>
      <c r="M11910" t="s">
        <v>2384</v>
      </c>
      <c r="N11910">
        <v>2004</v>
      </c>
      <c r="O11910" t="s">
        <v>225</v>
      </c>
      <c r="P11910" t="s">
        <v>2532</v>
      </c>
      <c r="Q11910" s="64">
        <v>37987</v>
      </c>
      <c r="U11910" t="s">
        <v>462</v>
      </c>
      <c r="V11910" t="s">
        <v>462</v>
      </c>
      <c r="W11910" t="s">
        <v>462</v>
      </c>
      <c r="X11910" t="s">
        <v>462</v>
      </c>
      <c r="Y11910" t="s">
        <v>493</v>
      </c>
      <c r="Z11910">
        <v>1.3919999999999999</v>
      </c>
      <c r="AA11910">
        <v>85.647999999999996</v>
      </c>
      <c r="AB11910">
        <v>75</v>
      </c>
      <c r="AE11910" t="s">
        <v>2017</v>
      </c>
      <c r="AF11910">
        <v>40.47</v>
      </c>
      <c r="AG11910">
        <v>-3.37</v>
      </c>
      <c r="AH11910" t="s">
        <v>31</v>
      </c>
      <c r="AJ11910" t="s">
        <v>947</v>
      </c>
      <c r="AK11910">
        <v>100</v>
      </c>
      <c r="AL11910" t="s">
        <v>2016</v>
      </c>
      <c r="AZ11910" t="s">
        <v>31</v>
      </c>
      <c r="BA11910" t="s">
        <v>31</v>
      </c>
    </row>
    <row r="11911" spans="1:53" hidden="1">
      <c r="A11911" t="s">
        <v>790</v>
      </c>
      <c r="B11911" t="s">
        <v>71</v>
      </c>
      <c r="C11911" t="s">
        <v>1742</v>
      </c>
      <c r="D11911" t="s">
        <v>44</v>
      </c>
      <c r="E11911" t="s">
        <v>2019</v>
      </c>
      <c r="G11911" t="s">
        <v>2532</v>
      </c>
      <c r="H11911" t="s">
        <v>2015</v>
      </c>
      <c r="I11911">
        <f t="shared" si="10"/>
        <v>40.466666666666669</v>
      </c>
      <c r="J11911">
        <f t="shared" si="11"/>
        <v>3.3666666666666667</v>
      </c>
      <c r="M11911" t="s">
        <v>2384</v>
      </c>
      <c r="N11911">
        <v>2004</v>
      </c>
      <c r="O11911" t="s">
        <v>225</v>
      </c>
      <c r="P11911" t="s">
        <v>2532</v>
      </c>
      <c r="Q11911" s="64">
        <v>37987</v>
      </c>
      <c r="U11911" t="s">
        <v>462</v>
      </c>
      <c r="V11911" t="s">
        <v>462</v>
      </c>
      <c r="W11911" t="s">
        <v>462</v>
      </c>
      <c r="X11911" t="s">
        <v>462</v>
      </c>
      <c r="Y11911" t="s">
        <v>493</v>
      </c>
      <c r="Z11911">
        <v>1.1930000000000001</v>
      </c>
      <c r="AA11911">
        <v>116.667</v>
      </c>
      <c r="AB11911">
        <v>75</v>
      </c>
      <c r="AE11911" t="s">
        <v>2017</v>
      </c>
      <c r="AF11911">
        <v>40.47</v>
      </c>
      <c r="AG11911">
        <v>-3.37</v>
      </c>
      <c r="AH11911" t="s">
        <v>31</v>
      </c>
      <c r="AJ11911" t="s">
        <v>947</v>
      </c>
      <c r="AK11911">
        <v>100</v>
      </c>
      <c r="AL11911" t="s">
        <v>2016</v>
      </c>
      <c r="AZ11911" t="s">
        <v>31</v>
      </c>
      <c r="BA11911" t="s">
        <v>31</v>
      </c>
    </row>
    <row r="11912" spans="1:53" hidden="1">
      <c r="A11912" t="s">
        <v>790</v>
      </c>
      <c r="B11912" t="s">
        <v>71</v>
      </c>
      <c r="C11912" t="s">
        <v>1742</v>
      </c>
      <c r="D11912" t="s">
        <v>44</v>
      </c>
      <c r="E11912" t="s">
        <v>2019</v>
      </c>
      <c r="G11912" t="s">
        <v>2532</v>
      </c>
      <c r="H11912" t="s">
        <v>2015</v>
      </c>
      <c r="I11912">
        <f t="shared" si="10"/>
        <v>40.466666666666669</v>
      </c>
      <c r="J11912">
        <f t="shared" si="11"/>
        <v>3.3666666666666667</v>
      </c>
      <c r="M11912" t="s">
        <v>2384</v>
      </c>
      <c r="N11912">
        <v>2004</v>
      </c>
      <c r="O11912" t="s">
        <v>225</v>
      </c>
      <c r="P11912" t="s">
        <v>2532</v>
      </c>
      <c r="Q11912" s="64">
        <v>37987</v>
      </c>
      <c r="U11912" t="s">
        <v>462</v>
      </c>
      <c r="V11912" t="s">
        <v>462</v>
      </c>
      <c r="W11912" t="s">
        <v>462</v>
      </c>
      <c r="X11912" t="s">
        <v>462</v>
      </c>
      <c r="Y11912" t="s">
        <v>493</v>
      </c>
      <c r="Z11912">
        <v>12.724</v>
      </c>
      <c r="AA11912">
        <v>145.833</v>
      </c>
      <c r="AB11912">
        <v>75</v>
      </c>
      <c r="AE11912" t="s">
        <v>2017</v>
      </c>
      <c r="AF11912">
        <v>40.47</v>
      </c>
      <c r="AG11912">
        <v>-3.37</v>
      </c>
      <c r="AH11912" t="s">
        <v>31</v>
      </c>
      <c r="AJ11912" t="s">
        <v>947</v>
      </c>
      <c r="AK11912">
        <v>100</v>
      </c>
      <c r="AL11912" t="s">
        <v>2016</v>
      </c>
      <c r="AZ11912" t="s">
        <v>31</v>
      </c>
      <c r="BA11912" t="s">
        <v>31</v>
      </c>
    </row>
    <row r="11913" spans="1:53" hidden="1">
      <c r="A11913" t="s">
        <v>790</v>
      </c>
      <c r="B11913" t="s">
        <v>71</v>
      </c>
      <c r="C11913" t="s">
        <v>1742</v>
      </c>
      <c r="D11913" t="s">
        <v>44</v>
      </c>
      <c r="E11913" t="s">
        <v>2019</v>
      </c>
      <c r="G11913" t="s">
        <v>2532</v>
      </c>
      <c r="H11913" t="s">
        <v>2015</v>
      </c>
      <c r="I11913">
        <f t="shared" si="10"/>
        <v>40.466666666666669</v>
      </c>
      <c r="J11913">
        <f t="shared" si="11"/>
        <v>3.3666666666666667</v>
      </c>
      <c r="M11913" t="s">
        <v>2384</v>
      </c>
      <c r="N11913">
        <v>2004</v>
      </c>
      <c r="O11913" t="s">
        <v>225</v>
      </c>
      <c r="P11913" t="s">
        <v>2532</v>
      </c>
      <c r="Q11913" s="64">
        <v>37987</v>
      </c>
      <c r="U11913" t="s">
        <v>462</v>
      </c>
      <c r="V11913" t="s">
        <v>462</v>
      </c>
      <c r="W11913" t="s">
        <v>462</v>
      </c>
      <c r="X11913" t="s">
        <v>462</v>
      </c>
      <c r="Y11913" t="s">
        <v>493</v>
      </c>
      <c r="Z11913">
        <v>12.525</v>
      </c>
      <c r="AA11913">
        <v>176.54300000000001</v>
      </c>
      <c r="AB11913">
        <v>75</v>
      </c>
      <c r="AE11913" t="s">
        <v>2017</v>
      </c>
      <c r="AF11913">
        <v>40.47</v>
      </c>
      <c r="AG11913">
        <v>-3.37</v>
      </c>
      <c r="AH11913" t="s">
        <v>31</v>
      </c>
      <c r="AJ11913" t="s">
        <v>947</v>
      </c>
      <c r="AK11913">
        <v>100</v>
      </c>
      <c r="AL11913" t="s">
        <v>2016</v>
      </c>
      <c r="AZ11913" t="s">
        <v>31</v>
      </c>
      <c r="BA11913" t="s">
        <v>31</v>
      </c>
    </row>
    <row r="11914" spans="1:53" hidden="1">
      <c r="A11914" t="s">
        <v>790</v>
      </c>
      <c r="B11914" t="s">
        <v>71</v>
      </c>
      <c r="C11914" t="s">
        <v>1742</v>
      </c>
      <c r="D11914" t="s">
        <v>44</v>
      </c>
      <c r="E11914" t="s">
        <v>2019</v>
      </c>
      <c r="G11914" t="s">
        <v>2532</v>
      </c>
      <c r="H11914" t="s">
        <v>2015</v>
      </c>
      <c r="I11914">
        <f t="shared" ref="I11914:I11977" si="12">40+28/60</f>
        <v>40.466666666666669</v>
      </c>
      <c r="J11914">
        <f t="shared" ref="J11914:J11977" si="13">3+22/60</f>
        <v>3.3666666666666667</v>
      </c>
      <c r="M11914" t="s">
        <v>2384</v>
      </c>
      <c r="N11914">
        <v>2004</v>
      </c>
      <c r="O11914" t="s">
        <v>225</v>
      </c>
      <c r="P11914" t="s">
        <v>2532</v>
      </c>
      <c r="Q11914" s="64">
        <v>37987</v>
      </c>
      <c r="U11914" t="s">
        <v>462</v>
      </c>
      <c r="V11914" t="s">
        <v>462</v>
      </c>
      <c r="W11914" t="s">
        <v>462</v>
      </c>
      <c r="X11914" t="s">
        <v>462</v>
      </c>
      <c r="Y11914" t="s">
        <v>493</v>
      </c>
      <c r="Z11914">
        <v>0</v>
      </c>
      <c r="AA11914">
        <v>26.471</v>
      </c>
      <c r="AB11914">
        <v>75</v>
      </c>
      <c r="AE11914" t="s">
        <v>2017</v>
      </c>
      <c r="AF11914">
        <v>40.47</v>
      </c>
      <c r="AG11914">
        <v>-3.37</v>
      </c>
      <c r="AH11914" t="s">
        <v>31</v>
      </c>
      <c r="AJ11914" t="s">
        <v>945</v>
      </c>
      <c r="AK11914">
        <v>5</v>
      </c>
      <c r="AL11914" t="s">
        <v>2016</v>
      </c>
      <c r="AZ11914" t="s">
        <v>31</v>
      </c>
      <c r="BA11914" t="s">
        <v>31</v>
      </c>
    </row>
    <row r="11915" spans="1:53" hidden="1">
      <c r="A11915" t="s">
        <v>790</v>
      </c>
      <c r="B11915" t="s">
        <v>71</v>
      </c>
      <c r="C11915" t="s">
        <v>1742</v>
      </c>
      <c r="D11915" t="s">
        <v>44</v>
      </c>
      <c r="E11915" t="s">
        <v>1990</v>
      </c>
      <c r="G11915" t="s">
        <v>2532</v>
      </c>
      <c r="H11915" t="s">
        <v>2015</v>
      </c>
      <c r="I11915">
        <f t="shared" si="12"/>
        <v>40.466666666666669</v>
      </c>
      <c r="J11915">
        <f t="shared" si="13"/>
        <v>3.3666666666666667</v>
      </c>
      <c r="M11915" t="s">
        <v>2384</v>
      </c>
      <c r="N11915">
        <v>2004</v>
      </c>
      <c r="O11915" t="s">
        <v>225</v>
      </c>
      <c r="P11915" t="s">
        <v>2532</v>
      </c>
      <c r="Q11915" s="64">
        <v>37987</v>
      </c>
      <c r="U11915" t="s">
        <v>462</v>
      </c>
      <c r="V11915" t="s">
        <v>462</v>
      </c>
      <c r="W11915" t="s">
        <v>462</v>
      </c>
      <c r="X11915" t="s">
        <v>462</v>
      </c>
      <c r="Y11915" t="s">
        <v>493</v>
      </c>
      <c r="Z11915">
        <v>0</v>
      </c>
      <c r="AA11915">
        <v>55.881999999999998</v>
      </c>
      <c r="AB11915">
        <v>75</v>
      </c>
      <c r="AE11915" t="s">
        <v>2017</v>
      </c>
      <c r="AF11915">
        <v>40.47</v>
      </c>
      <c r="AG11915">
        <v>-3.37</v>
      </c>
      <c r="AH11915" t="s">
        <v>31</v>
      </c>
      <c r="AJ11915" t="s">
        <v>945</v>
      </c>
      <c r="AK11915">
        <v>5</v>
      </c>
      <c r="AL11915" t="s">
        <v>2016</v>
      </c>
      <c r="AZ11915" t="s">
        <v>31</v>
      </c>
      <c r="BA11915" t="s">
        <v>31</v>
      </c>
    </row>
    <row r="11916" spans="1:53" hidden="1">
      <c r="A11916" t="s">
        <v>790</v>
      </c>
      <c r="B11916" t="s">
        <v>71</v>
      </c>
      <c r="C11916" t="s">
        <v>1742</v>
      </c>
      <c r="D11916" t="s">
        <v>44</v>
      </c>
      <c r="E11916" t="s">
        <v>1990</v>
      </c>
      <c r="G11916" t="s">
        <v>2532</v>
      </c>
      <c r="H11916" t="s">
        <v>2015</v>
      </c>
      <c r="I11916">
        <f t="shared" si="12"/>
        <v>40.466666666666669</v>
      </c>
      <c r="J11916">
        <f t="shared" si="13"/>
        <v>3.3666666666666667</v>
      </c>
      <c r="M11916" t="s">
        <v>2384</v>
      </c>
      <c r="N11916">
        <v>2004</v>
      </c>
      <c r="O11916" t="s">
        <v>225</v>
      </c>
      <c r="P11916" t="s">
        <v>2532</v>
      </c>
      <c r="Q11916" s="64">
        <v>37987</v>
      </c>
      <c r="U11916" t="s">
        <v>462</v>
      </c>
      <c r="V11916" t="s">
        <v>462</v>
      </c>
      <c r="W11916" t="s">
        <v>462</v>
      </c>
      <c r="X11916" t="s">
        <v>462</v>
      </c>
      <c r="Y11916" t="s">
        <v>493</v>
      </c>
      <c r="Z11916">
        <v>0</v>
      </c>
      <c r="AA11916">
        <v>86.028999999999996</v>
      </c>
      <c r="AB11916">
        <v>75</v>
      </c>
      <c r="AE11916" t="s">
        <v>2017</v>
      </c>
      <c r="AF11916">
        <v>40.47</v>
      </c>
      <c r="AG11916">
        <v>-3.37</v>
      </c>
      <c r="AH11916" t="s">
        <v>31</v>
      </c>
      <c r="AJ11916" t="s">
        <v>945</v>
      </c>
      <c r="AK11916">
        <v>5</v>
      </c>
      <c r="AL11916" t="s">
        <v>2016</v>
      </c>
      <c r="AZ11916" t="s">
        <v>31</v>
      </c>
      <c r="BA11916" t="s">
        <v>31</v>
      </c>
    </row>
    <row r="11917" spans="1:53" hidden="1">
      <c r="A11917" t="s">
        <v>790</v>
      </c>
      <c r="B11917" t="s">
        <v>71</v>
      </c>
      <c r="C11917" t="s">
        <v>1742</v>
      </c>
      <c r="D11917" t="s">
        <v>44</v>
      </c>
      <c r="E11917" t="s">
        <v>1990</v>
      </c>
      <c r="G11917" t="s">
        <v>2532</v>
      </c>
      <c r="H11917" t="s">
        <v>2015</v>
      </c>
      <c r="I11917">
        <f t="shared" si="12"/>
        <v>40.466666666666669</v>
      </c>
      <c r="J11917">
        <f t="shared" si="13"/>
        <v>3.3666666666666667</v>
      </c>
      <c r="M11917" t="s">
        <v>2384</v>
      </c>
      <c r="N11917">
        <v>2004</v>
      </c>
      <c r="O11917" t="s">
        <v>225</v>
      </c>
      <c r="P11917" t="s">
        <v>2532</v>
      </c>
      <c r="Q11917" s="64">
        <v>37987</v>
      </c>
      <c r="U11917" t="s">
        <v>462</v>
      </c>
      <c r="V11917" t="s">
        <v>462</v>
      </c>
      <c r="W11917" t="s">
        <v>462</v>
      </c>
      <c r="X11917" t="s">
        <v>462</v>
      </c>
      <c r="Y11917" t="s">
        <v>493</v>
      </c>
      <c r="Z11917">
        <v>1.403</v>
      </c>
      <c r="AA11917">
        <v>100</v>
      </c>
      <c r="AB11917">
        <v>75</v>
      </c>
      <c r="AE11917" t="s">
        <v>2017</v>
      </c>
      <c r="AF11917">
        <v>40.47</v>
      </c>
      <c r="AG11917">
        <v>-3.37</v>
      </c>
      <c r="AH11917" t="s">
        <v>31</v>
      </c>
      <c r="AJ11917" t="s">
        <v>945</v>
      </c>
      <c r="AK11917">
        <v>5</v>
      </c>
      <c r="AL11917" t="s">
        <v>2016</v>
      </c>
      <c r="AZ11917" t="s">
        <v>31</v>
      </c>
      <c r="BA11917" t="s">
        <v>31</v>
      </c>
    </row>
    <row r="11918" spans="1:53" hidden="1">
      <c r="A11918" t="s">
        <v>790</v>
      </c>
      <c r="B11918" t="s">
        <v>71</v>
      </c>
      <c r="C11918" t="s">
        <v>1742</v>
      </c>
      <c r="D11918" t="s">
        <v>44</v>
      </c>
      <c r="E11918" t="s">
        <v>1990</v>
      </c>
      <c r="G11918" t="s">
        <v>2532</v>
      </c>
      <c r="H11918" t="s">
        <v>2015</v>
      </c>
      <c r="I11918">
        <f t="shared" si="12"/>
        <v>40.466666666666669</v>
      </c>
      <c r="J11918">
        <f t="shared" si="13"/>
        <v>3.3666666666666667</v>
      </c>
      <c r="M11918" t="s">
        <v>2384</v>
      </c>
      <c r="N11918">
        <v>2004</v>
      </c>
      <c r="O11918" t="s">
        <v>225</v>
      </c>
      <c r="P11918" t="s">
        <v>2532</v>
      </c>
      <c r="Q11918" s="64">
        <v>37987</v>
      </c>
      <c r="U11918" t="s">
        <v>462</v>
      </c>
      <c r="V11918" t="s">
        <v>462</v>
      </c>
      <c r="W11918" t="s">
        <v>462</v>
      </c>
      <c r="X11918" t="s">
        <v>462</v>
      </c>
      <c r="Y11918" t="s">
        <v>493</v>
      </c>
      <c r="Z11918">
        <v>7.0140000000000002</v>
      </c>
      <c r="AA11918">
        <v>116.974</v>
      </c>
      <c r="AB11918">
        <v>75</v>
      </c>
      <c r="AE11918" t="s">
        <v>2017</v>
      </c>
      <c r="AF11918">
        <v>40.47</v>
      </c>
      <c r="AG11918">
        <v>-3.37</v>
      </c>
      <c r="AH11918" t="s">
        <v>31</v>
      </c>
      <c r="AJ11918" t="s">
        <v>945</v>
      </c>
      <c r="AK11918">
        <v>5</v>
      </c>
      <c r="AL11918" t="s">
        <v>2016</v>
      </c>
      <c r="AZ11918" t="s">
        <v>31</v>
      </c>
      <c r="BA11918" t="s">
        <v>31</v>
      </c>
    </row>
    <row r="11919" spans="1:53" hidden="1">
      <c r="A11919" t="s">
        <v>790</v>
      </c>
      <c r="B11919" t="s">
        <v>71</v>
      </c>
      <c r="C11919" t="s">
        <v>1742</v>
      </c>
      <c r="D11919" t="s">
        <v>44</v>
      </c>
      <c r="E11919" t="s">
        <v>1990</v>
      </c>
      <c r="G11919" t="s">
        <v>2532</v>
      </c>
      <c r="H11919" t="s">
        <v>2015</v>
      </c>
      <c r="I11919">
        <f t="shared" si="12"/>
        <v>40.466666666666669</v>
      </c>
      <c r="J11919">
        <f t="shared" si="13"/>
        <v>3.3666666666666667</v>
      </c>
      <c r="M11919" t="s">
        <v>2384</v>
      </c>
      <c r="N11919">
        <v>2004</v>
      </c>
      <c r="O11919" t="s">
        <v>225</v>
      </c>
      <c r="P11919" t="s">
        <v>2532</v>
      </c>
      <c r="Q11919" s="64">
        <v>37987</v>
      </c>
      <c r="U11919" t="s">
        <v>462</v>
      </c>
      <c r="V11919" t="s">
        <v>462</v>
      </c>
      <c r="W11919" t="s">
        <v>462</v>
      </c>
      <c r="X11919" t="s">
        <v>462</v>
      </c>
      <c r="Y11919" t="s">
        <v>493</v>
      </c>
      <c r="Z11919">
        <v>73.146000000000001</v>
      </c>
      <c r="AA11919">
        <v>129.976</v>
      </c>
      <c r="AB11919">
        <v>75</v>
      </c>
      <c r="AE11919" t="s">
        <v>2017</v>
      </c>
      <c r="AF11919">
        <v>40.47</v>
      </c>
      <c r="AG11919">
        <v>-3.37</v>
      </c>
      <c r="AH11919" t="s">
        <v>31</v>
      </c>
      <c r="AJ11919" t="s">
        <v>945</v>
      </c>
      <c r="AK11919">
        <v>5</v>
      </c>
      <c r="AL11919" t="s">
        <v>2016</v>
      </c>
      <c r="AZ11919" t="s">
        <v>31</v>
      </c>
      <c r="BA11919" t="s">
        <v>31</v>
      </c>
    </row>
    <row r="11920" spans="1:53" hidden="1">
      <c r="A11920" t="s">
        <v>790</v>
      </c>
      <c r="B11920" t="s">
        <v>71</v>
      </c>
      <c r="C11920" t="s">
        <v>1742</v>
      </c>
      <c r="D11920" t="s">
        <v>44</v>
      </c>
      <c r="E11920" t="s">
        <v>1990</v>
      </c>
      <c r="G11920" t="s">
        <v>2532</v>
      </c>
      <c r="H11920" t="s">
        <v>2015</v>
      </c>
      <c r="I11920">
        <f t="shared" si="12"/>
        <v>40.466666666666669</v>
      </c>
      <c r="J11920">
        <f t="shared" si="13"/>
        <v>3.3666666666666667</v>
      </c>
      <c r="M11920" t="s">
        <v>2384</v>
      </c>
      <c r="N11920">
        <v>2004</v>
      </c>
      <c r="O11920" t="s">
        <v>225</v>
      </c>
      <c r="P11920" t="s">
        <v>2532</v>
      </c>
      <c r="Q11920" s="64">
        <v>37987</v>
      </c>
      <c r="U11920" t="s">
        <v>462</v>
      </c>
      <c r="V11920" t="s">
        <v>462</v>
      </c>
      <c r="W11920" t="s">
        <v>462</v>
      </c>
      <c r="X11920" t="s">
        <v>462</v>
      </c>
      <c r="Y11920" t="s">
        <v>493</v>
      </c>
      <c r="Z11920">
        <v>98.998000000000005</v>
      </c>
      <c r="AA11920">
        <v>145.74600000000001</v>
      </c>
      <c r="AB11920">
        <v>75</v>
      </c>
      <c r="AE11920" t="s">
        <v>2017</v>
      </c>
      <c r="AF11920">
        <v>40.47</v>
      </c>
      <c r="AG11920">
        <v>-3.37</v>
      </c>
      <c r="AH11920" t="s">
        <v>31</v>
      </c>
      <c r="AJ11920" t="s">
        <v>945</v>
      </c>
      <c r="AK11920">
        <v>5</v>
      </c>
      <c r="AL11920" t="s">
        <v>2016</v>
      </c>
      <c r="AZ11920" t="s">
        <v>31</v>
      </c>
      <c r="BA11920" t="s">
        <v>31</v>
      </c>
    </row>
    <row r="11921" spans="1:53" hidden="1">
      <c r="A11921" t="s">
        <v>790</v>
      </c>
      <c r="B11921" t="s">
        <v>71</v>
      </c>
      <c r="C11921" t="s">
        <v>1742</v>
      </c>
      <c r="D11921" t="s">
        <v>44</v>
      </c>
      <c r="E11921" t="s">
        <v>1990</v>
      </c>
      <c r="G11921" t="s">
        <v>2532</v>
      </c>
      <c r="H11921" t="s">
        <v>2015</v>
      </c>
      <c r="I11921">
        <f t="shared" si="12"/>
        <v>40.466666666666669</v>
      </c>
      <c r="J11921">
        <f t="shared" si="13"/>
        <v>3.3666666666666667</v>
      </c>
      <c r="M11921" t="s">
        <v>2384</v>
      </c>
      <c r="N11921">
        <v>2004</v>
      </c>
      <c r="O11921" t="s">
        <v>225</v>
      </c>
      <c r="P11921" t="s">
        <v>2532</v>
      </c>
      <c r="Q11921" s="64">
        <v>37987</v>
      </c>
      <c r="U11921" t="s">
        <v>462</v>
      </c>
      <c r="V11921" t="s">
        <v>462</v>
      </c>
      <c r="W11921" t="s">
        <v>462</v>
      </c>
      <c r="X11921" t="s">
        <v>462</v>
      </c>
      <c r="Y11921" t="s">
        <v>493</v>
      </c>
      <c r="Z11921">
        <v>100.2</v>
      </c>
      <c r="AA11921">
        <v>177.047</v>
      </c>
      <c r="AB11921">
        <v>75</v>
      </c>
      <c r="AE11921" t="s">
        <v>2017</v>
      </c>
      <c r="AF11921">
        <v>40.47</v>
      </c>
      <c r="AG11921">
        <v>-3.37</v>
      </c>
      <c r="AH11921" t="s">
        <v>31</v>
      </c>
      <c r="AJ11921" t="s">
        <v>945</v>
      </c>
      <c r="AK11921">
        <v>5</v>
      </c>
      <c r="AL11921" t="s">
        <v>2016</v>
      </c>
      <c r="AZ11921" t="s">
        <v>31</v>
      </c>
      <c r="BA11921" t="s">
        <v>31</v>
      </c>
    </row>
    <row r="11922" spans="1:53" hidden="1">
      <c r="A11922" t="s">
        <v>790</v>
      </c>
      <c r="B11922" t="s">
        <v>71</v>
      </c>
      <c r="C11922" t="s">
        <v>1742</v>
      </c>
      <c r="D11922" t="s">
        <v>44</v>
      </c>
      <c r="E11922" t="s">
        <v>1990</v>
      </c>
      <c r="G11922" t="s">
        <v>2532</v>
      </c>
      <c r="H11922" t="s">
        <v>2015</v>
      </c>
      <c r="I11922">
        <f t="shared" si="12"/>
        <v>40.466666666666669</v>
      </c>
      <c r="J11922">
        <f t="shared" si="13"/>
        <v>3.3666666666666667</v>
      </c>
      <c r="M11922" t="s">
        <v>2384</v>
      </c>
      <c r="N11922">
        <v>2004</v>
      </c>
      <c r="O11922" t="s">
        <v>225</v>
      </c>
      <c r="P11922" t="s">
        <v>2532</v>
      </c>
      <c r="Q11922" s="64">
        <v>37987</v>
      </c>
      <c r="U11922" t="s">
        <v>462</v>
      </c>
      <c r="V11922" t="s">
        <v>462</v>
      </c>
      <c r="W11922" t="s">
        <v>462</v>
      </c>
      <c r="X11922" t="s">
        <v>462</v>
      </c>
      <c r="Y11922" t="s">
        <v>493</v>
      </c>
      <c r="Z11922">
        <v>0</v>
      </c>
      <c r="AA11922">
        <v>26.471</v>
      </c>
      <c r="AB11922">
        <v>75</v>
      </c>
      <c r="AE11922" t="s">
        <v>2017</v>
      </c>
      <c r="AF11922">
        <v>40.47</v>
      </c>
      <c r="AG11922">
        <v>-3.37</v>
      </c>
      <c r="AH11922" t="s">
        <v>31</v>
      </c>
      <c r="AJ11922" t="s">
        <v>945</v>
      </c>
      <c r="AK11922">
        <v>20</v>
      </c>
      <c r="AL11922" t="s">
        <v>2016</v>
      </c>
      <c r="AZ11922" t="s">
        <v>31</v>
      </c>
      <c r="BA11922" t="s">
        <v>31</v>
      </c>
    </row>
    <row r="11923" spans="1:53" hidden="1">
      <c r="A11923" t="s">
        <v>790</v>
      </c>
      <c r="B11923" t="s">
        <v>71</v>
      </c>
      <c r="C11923" t="s">
        <v>1742</v>
      </c>
      <c r="D11923" t="s">
        <v>44</v>
      </c>
      <c r="E11923" t="s">
        <v>1990</v>
      </c>
      <c r="G11923" t="s">
        <v>2532</v>
      </c>
      <c r="H11923" t="s">
        <v>2015</v>
      </c>
      <c r="I11923">
        <f t="shared" si="12"/>
        <v>40.466666666666669</v>
      </c>
      <c r="J11923">
        <f t="shared" si="13"/>
        <v>3.3666666666666667</v>
      </c>
      <c r="M11923" t="s">
        <v>2384</v>
      </c>
      <c r="N11923">
        <v>2004</v>
      </c>
      <c r="O11923" t="s">
        <v>225</v>
      </c>
      <c r="P11923" t="s">
        <v>2532</v>
      </c>
      <c r="Q11923" s="64">
        <v>37987</v>
      </c>
      <c r="U11923" t="s">
        <v>462</v>
      </c>
      <c r="V11923" t="s">
        <v>462</v>
      </c>
      <c r="W11923" t="s">
        <v>462</v>
      </c>
      <c r="X11923" t="s">
        <v>462</v>
      </c>
      <c r="Y11923" t="s">
        <v>493</v>
      </c>
      <c r="Z11923">
        <v>0</v>
      </c>
      <c r="AA11923">
        <v>55.881999999999998</v>
      </c>
      <c r="AB11923">
        <v>75</v>
      </c>
      <c r="AE11923" t="s">
        <v>2017</v>
      </c>
      <c r="AF11923">
        <v>40.47</v>
      </c>
      <c r="AG11923">
        <v>-3.37</v>
      </c>
      <c r="AH11923" t="s">
        <v>31</v>
      </c>
      <c r="AJ11923" t="s">
        <v>945</v>
      </c>
      <c r="AK11923">
        <v>20</v>
      </c>
      <c r="AL11923" t="s">
        <v>2016</v>
      </c>
      <c r="AZ11923" t="s">
        <v>31</v>
      </c>
      <c r="BA11923" t="s">
        <v>31</v>
      </c>
    </row>
    <row r="11924" spans="1:53" hidden="1">
      <c r="A11924" t="s">
        <v>790</v>
      </c>
      <c r="B11924" t="s">
        <v>71</v>
      </c>
      <c r="C11924" t="s">
        <v>1742</v>
      </c>
      <c r="D11924" t="s">
        <v>44</v>
      </c>
      <c r="E11924" t="s">
        <v>1990</v>
      </c>
      <c r="G11924" t="s">
        <v>2532</v>
      </c>
      <c r="H11924" t="s">
        <v>2015</v>
      </c>
      <c r="I11924">
        <f t="shared" si="12"/>
        <v>40.466666666666669</v>
      </c>
      <c r="J11924">
        <f t="shared" si="13"/>
        <v>3.3666666666666667</v>
      </c>
      <c r="M11924" t="s">
        <v>2384</v>
      </c>
      <c r="N11924">
        <v>2004</v>
      </c>
      <c r="O11924" t="s">
        <v>225</v>
      </c>
      <c r="P11924" t="s">
        <v>2532</v>
      </c>
      <c r="Q11924" s="64">
        <v>37987</v>
      </c>
      <c r="U11924" t="s">
        <v>462</v>
      </c>
      <c r="V11924" t="s">
        <v>462</v>
      </c>
      <c r="W11924" t="s">
        <v>462</v>
      </c>
      <c r="X11924" t="s">
        <v>462</v>
      </c>
      <c r="Y11924" t="s">
        <v>493</v>
      </c>
      <c r="Z11924">
        <v>0</v>
      </c>
      <c r="AA11924">
        <v>86.028999999999996</v>
      </c>
      <c r="AB11924">
        <v>75</v>
      </c>
      <c r="AE11924" t="s">
        <v>2017</v>
      </c>
      <c r="AF11924">
        <v>40.47</v>
      </c>
      <c r="AG11924">
        <v>-3.37</v>
      </c>
      <c r="AH11924" t="s">
        <v>31</v>
      </c>
      <c r="AJ11924" t="s">
        <v>945</v>
      </c>
      <c r="AK11924">
        <v>20</v>
      </c>
      <c r="AL11924" t="s">
        <v>2016</v>
      </c>
      <c r="AZ11924" t="s">
        <v>31</v>
      </c>
      <c r="BA11924" t="s">
        <v>31</v>
      </c>
    </row>
    <row r="11925" spans="1:53" hidden="1">
      <c r="A11925" t="s">
        <v>790</v>
      </c>
      <c r="B11925" t="s">
        <v>71</v>
      </c>
      <c r="C11925" t="s">
        <v>1742</v>
      </c>
      <c r="D11925" t="s">
        <v>44</v>
      </c>
      <c r="E11925" t="s">
        <v>1990</v>
      </c>
      <c r="G11925" t="s">
        <v>2532</v>
      </c>
      <c r="H11925" t="s">
        <v>2015</v>
      </c>
      <c r="I11925">
        <f t="shared" si="12"/>
        <v>40.466666666666669</v>
      </c>
      <c r="J11925">
        <f t="shared" si="13"/>
        <v>3.3666666666666667</v>
      </c>
      <c r="M11925" t="s">
        <v>2384</v>
      </c>
      <c r="N11925">
        <v>2004</v>
      </c>
      <c r="O11925" t="s">
        <v>225</v>
      </c>
      <c r="P11925" t="s">
        <v>2532</v>
      </c>
      <c r="Q11925" s="64">
        <v>37987</v>
      </c>
      <c r="U11925" t="s">
        <v>462</v>
      </c>
      <c r="V11925" t="s">
        <v>462</v>
      </c>
      <c r="W11925" t="s">
        <v>462</v>
      </c>
      <c r="X11925" t="s">
        <v>462</v>
      </c>
      <c r="Y11925" t="s">
        <v>493</v>
      </c>
      <c r="Z11925">
        <v>0</v>
      </c>
      <c r="AA11925">
        <v>99.88</v>
      </c>
      <c r="AB11925">
        <v>75</v>
      </c>
      <c r="AE11925" t="s">
        <v>2017</v>
      </c>
      <c r="AF11925">
        <v>40.47</v>
      </c>
      <c r="AG11925">
        <v>-3.37</v>
      </c>
      <c r="AH11925" t="s">
        <v>31</v>
      </c>
      <c r="AJ11925" t="s">
        <v>945</v>
      </c>
      <c r="AK11925">
        <v>20</v>
      </c>
      <c r="AL11925" t="s">
        <v>2016</v>
      </c>
      <c r="AZ11925" t="s">
        <v>31</v>
      </c>
      <c r="BA11925" t="s">
        <v>31</v>
      </c>
    </row>
    <row r="11926" spans="1:53" hidden="1">
      <c r="A11926" t="s">
        <v>790</v>
      </c>
      <c r="B11926" t="s">
        <v>71</v>
      </c>
      <c r="C11926" t="s">
        <v>1742</v>
      </c>
      <c r="D11926" t="s">
        <v>44</v>
      </c>
      <c r="E11926" t="s">
        <v>1990</v>
      </c>
      <c r="G11926" t="s">
        <v>2532</v>
      </c>
      <c r="H11926" t="s">
        <v>2015</v>
      </c>
      <c r="I11926">
        <f t="shared" si="12"/>
        <v>40.466666666666669</v>
      </c>
      <c r="J11926">
        <f t="shared" si="13"/>
        <v>3.3666666666666667</v>
      </c>
      <c r="M11926" t="s">
        <v>2384</v>
      </c>
      <c r="N11926">
        <v>2004</v>
      </c>
      <c r="O11926" t="s">
        <v>225</v>
      </c>
      <c r="P11926" t="s">
        <v>2532</v>
      </c>
      <c r="Q11926" s="64">
        <v>37987</v>
      </c>
      <c r="U11926" t="s">
        <v>462</v>
      </c>
      <c r="V11926" t="s">
        <v>462</v>
      </c>
      <c r="W11926" t="s">
        <v>462</v>
      </c>
      <c r="X11926" t="s">
        <v>462</v>
      </c>
      <c r="Y11926" t="s">
        <v>493</v>
      </c>
      <c r="Z11926">
        <v>1.403</v>
      </c>
      <c r="AA11926">
        <v>116.854</v>
      </c>
      <c r="AB11926">
        <v>75</v>
      </c>
      <c r="AE11926" t="s">
        <v>2017</v>
      </c>
      <c r="AF11926">
        <v>40.47</v>
      </c>
      <c r="AG11926">
        <v>-3.37</v>
      </c>
      <c r="AH11926" t="s">
        <v>31</v>
      </c>
      <c r="AJ11926" t="s">
        <v>945</v>
      </c>
      <c r="AK11926">
        <v>20</v>
      </c>
      <c r="AL11926" t="s">
        <v>2016</v>
      </c>
      <c r="AZ11926" t="s">
        <v>31</v>
      </c>
      <c r="BA11926" t="s">
        <v>31</v>
      </c>
    </row>
    <row r="11927" spans="1:53" hidden="1">
      <c r="A11927" t="s">
        <v>790</v>
      </c>
      <c r="B11927" t="s">
        <v>71</v>
      </c>
      <c r="C11927" t="s">
        <v>1742</v>
      </c>
      <c r="D11927" t="s">
        <v>44</v>
      </c>
      <c r="E11927" t="s">
        <v>1990</v>
      </c>
      <c r="G11927" t="s">
        <v>2532</v>
      </c>
      <c r="H11927" t="s">
        <v>2015</v>
      </c>
      <c r="I11927">
        <f t="shared" si="12"/>
        <v>40.466666666666669</v>
      </c>
      <c r="J11927">
        <f t="shared" si="13"/>
        <v>3.3666666666666667</v>
      </c>
      <c r="M11927" t="s">
        <v>2384</v>
      </c>
      <c r="N11927">
        <v>2004</v>
      </c>
      <c r="O11927" t="s">
        <v>225</v>
      </c>
      <c r="P11927" t="s">
        <v>2532</v>
      </c>
      <c r="Q11927" s="64">
        <v>37987</v>
      </c>
      <c r="U11927" t="s">
        <v>462</v>
      </c>
      <c r="V11927" t="s">
        <v>462</v>
      </c>
      <c r="W11927" t="s">
        <v>462</v>
      </c>
      <c r="X11927" t="s">
        <v>462</v>
      </c>
      <c r="Y11927" t="s">
        <v>493</v>
      </c>
      <c r="Z11927">
        <v>60.12</v>
      </c>
      <c r="AA11927">
        <v>129.976</v>
      </c>
      <c r="AB11927">
        <v>75</v>
      </c>
      <c r="AE11927" t="s">
        <v>2017</v>
      </c>
      <c r="AF11927">
        <v>40.47</v>
      </c>
      <c r="AG11927">
        <v>-3.37</v>
      </c>
      <c r="AH11927" t="s">
        <v>31</v>
      </c>
      <c r="AJ11927" t="s">
        <v>945</v>
      </c>
      <c r="AK11927">
        <v>20</v>
      </c>
      <c r="AL11927" t="s">
        <v>2016</v>
      </c>
      <c r="AZ11927" t="s">
        <v>31</v>
      </c>
      <c r="BA11927" t="s">
        <v>31</v>
      </c>
    </row>
    <row r="11928" spans="1:53" hidden="1">
      <c r="A11928" t="s">
        <v>790</v>
      </c>
      <c r="B11928" t="s">
        <v>71</v>
      </c>
      <c r="C11928" t="s">
        <v>1742</v>
      </c>
      <c r="D11928" t="s">
        <v>44</v>
      </c>
      <c r="E11928" t="s">
        <v>1990</v>
      </c>
      <c r="G11928" t="s">
        <v>2532</v>
      </c>
      <c r="H11928" t="s">
        <v>2015</v>
      </c>
      <c r="I11928">
        <f t="shared" si="12"/>
        <v>40.466666666666669</v>
      </c>
      <c r="J11928">
        <f t="shared" si="13"/>
        <v>3.3666666666666667</v>
      </c>
      <c r="M11928" t="s">
        <v>2384</v>
      </c>
      <c r="N11928">
        <v>2004</v>
      </c>
      <c r="O11928" t="s">
        <v>225</v>
      </c>
      <c r="P11928" t="s">
        <v>2532</v>
      </c>
      <c r="Q11928" s="64">
        <v>37987</v>
      </c>
      <c r="U11928" t="s">
        <v>462</v>
      </c>
      <c r="V11928" t="s">
        <v>462</v>
      </c>
      <c r="W11928" t="s">
        <v>462</v>
      </c>
      <c r="X11928" t="s">
        <v>462</v>
      </c>
      <c r="Y11928" t="s">
        <v>493</v>
      </c>
      <c r="Z11928">
        <v>94.99</v>
      </c>
      <c r="AA11928">
        <v>145.74600000000001</v>
      </c>
      <c r="AB11928">
        <v>75</v>
      </c>
      <c r="AE11928" t="s">
        <v>2017</v>
      </c>
      <c r="AF11928">
        <v>40.47</v>
      </c>
      <c r="AG11928">
        <v>-3.37</v>
      </c>
      <c r="AH11928" t="s">
        <v>31</v>
      </c>
      <c r="AJ11928" t="s">
        <v>945</v>
      </c>
      <c r="AK11928">
        <v>20</v>
      </c>
      <c r="AL11928" t="s">
        <v>2016</v>
      </c>
      <c r="AZ11928" t="s">
        <v>31</v>
      </c>
      <c r="BA11928" t="s">
        <v>31</v>
      </c>
    </row>
    <row r="11929" spans="1:53" hidden="1">
      <c r="A11929" t="s">
        <v>790</v>
      </c>
      <c r="B11929" t="s">
        <v>71</v>
      </c>
      <c r="C11929" t="s">
        <v>1742</v>
      </c>
      <c r="D11929" t="s">
        <v>44</v>
      </c>
      <c r="E11929" t="s">
        <v>1990</v>
      </c>
      <c r="G11929" t="s">
        <v>2532</v>
      </c>
      <c r="H11929" t="s">
        <v>2015</v>
      </c>
      <c r="I11929">
        <f t="shared" si="12"/>
        <v>40.466666666666669</v>
      </c>
      <c r="J11929">
        <f t="shared" si="13"/>
        <v>3.3666666666666667</v>
      </c>
      <c r="M11929" t="s">
        <v>2384</v>
      </c>
      <c r="N11929">
        <v>2004</v>
      </c>
      <c r="O11929" t="s">
        <v>225</v>
      </c>
      <c r="P11929" t="s">
        <v>2532</v>
      </c>
      <c r="Q11929" s="64">
        <v>37987</v>
      </c>
      <c r="U11929" t="s">
        <v>462</v>
      </c>
      <c r="V11929" t="s">
        <v>462</v>
      </c>
      <c r="W11929" t="s">
        <v>462</v>
      </c>
      <c r="X11929" t="s">
        <v>462</v>
      </c>
      <c r="Y11929" t="s">
        <v>493</v>
      </c>
      <c r="Z11929">
        <v>100</v>
      </c>
      <c r="AA11929">
        <v>176.92599999999999</v>
      </c>
      <c r="AB11929">
        <v>75</v>
      </c>
      <c r="AE11929" t="s">
        <v>2017</v>
      </c>
      <c r="AF11929">
        <v>40.47</v>
      </c>
      <c r="AG11929">
        <v>-3.37</v>
      </c>
      <c r="AH11929" t="s">
        <v>31</v>
      </c>
      <c r="AJ11929" t="s">
        <v>945</v>
      </c>
      <c r="AK11929">
        <v>20</v>
      </c>
      <c r="AL11929" t="s">
        <v>2016</v>
      </c>
      <c r="AZ11929" t="s">
        <v>31</v>
      </c>
      <c r="BA11929" t="s">
        <v>31</v>
      </c>
    </row>
    <row r="11930" spans="1:53" hidden="1">
      <c r="A11930" t="s">
        <v>790</v>
      </c>
      <c r="B11930" t="s">
        <v>71</v>
      </c>
      <c r="C11930" t="s">
        <v>1742</v>
      </c>
      <c r="D11930" t="s">
        <v>44</v>
      </c>
      <c r="E11930" t="s">
        <v>1990</v>
      </c>
      <c r="G11930" t="s">
        <v>2532</v>
      </c>
      <c r="H11930" t="s">
        <v>2015</v>
      </c>
      <c r="I11930">
        <f t="shared" si="12"/>
        <v>40.466666666666669</v>
      </c>
      <c r="J11930">
        <f t="shared" si="13"/>
        <v>3.3666666666666667</v>
      </c>
      <c r="M11930" t="s">
        <v>2384</v>
      </c>
      <c r="N11930">
        <v>2004</v>
      </c>
      <c r="O11930" t="s">
        <v>225</v>
      </c>
      <c r="P11930" t="s">
        <v>2532</v>
      </c>
      <c r="Q11930" s="64">
        <v>37987</v>
      </c>
      <c r="U11930" t="s">
        <v>462</v>
      </c>
      <c r="V11930" t="s">
        <v>462</v>
      </c>
      <c r="W11930" t="s">
        <v>462</v>
      </c>
      <c r="X11930" t="s">
        <v>462</v>
      </c>
      <c r="Y11930" t="s">
        <v>493</v>
      </c>
      <c r="Z11930">
        <v>0</v>
      </c>
      <c r="AA11930">
        <v>26.471</v>
      </c>
      <c r="AB11930">
        <v>75</v>
      </c>
      <c r="AE11930" t="s">
        <v>2017</v>
      </c>
      <c r="AF11930">
        <v>40.47</v>
      </c>
      <c r="AG11930">
        <v>-3.37</v>
      </c>
      <c r="AH11930" t="s">
        <v>31</v>
      </c>
      <c r="AJ11930" t="s">
        <v>945</v>
      </c>
      <c r="AK11930">
        <v>100</v>
      </c>
      <c r="AL11930" t="s">
        <v>2016</v>
      </c>
      <c r="AZ11930" t="s">
        <v>31</v>
      </c>
      <c r="BA11930" t="s">
        <v>31</v>
      </c>
    </row>
    <row r="11931" spans="1:53" hidden="1">
      <c r="A11931" t="s">
        <v>790</v>
      </c>
      <c r="B11931" t="s">
        <v>71</v>
      </c>
      <c r="C11931" t="s">
        <v>1742</v>
      </c>
      <c r="D11931" t="s">
        <v>44</v>
      </c>
      <c r="E11931" t="s">
        <v>1990</v>
      </c>
      <c r="G11931" t="s">
        <v>2532</v>
      </c>
      <c r="H11931" t="s">
        <v>2015</v>
      </c>
      <c r="I11931">
        <f t="shared" si="12"/>
        <v>40.466666666666669</v>
      </c>
      <c r="J11931">
        <f t="shared" si="13"/>
        <v>3.3666666666666667</v>
      </c>
      <c r="M11931" t="s">
        <v>2384</v>
      </c>
      <c r="N11931">
        <v>2004</v>
      </c>
      <c r="O11931" t="s">
        <v>225</v>
      </c>
      <c r="P11931" t="s">
        <v>2532</v>
      </c>
      <c r="Q11931" s="64">
        <v>37987</v>
      </c>
      <c r="U11931" t="s">
        <v>462</v>
      </c>
      <c r="V11931" t="s">
        <v>462</v>
      </c>
      <c r="W11931" t="s">
        <v>462</v>
      </c>
      <c r="X11931" t="s">
        <v>462</v>
      </c>
      <c r="Y11931" t="s">
        <v>493</v>
      </c>
      <c r="Z11931">
        <v>0</v>
      </c>
      <c r="AA11931">
        <v>55.881999999999998</v>
      </c>
      <c r="AB11931">
        <v>75</v>
      </c>
      <c r="AE11931" t="s">
        <v>2017</v>
      </c>
      <c r="AF11931">
        <v>40.47</v>
      </c>
      <c r="AG11931">
        <v>-3.37</v>
      </c>
      <c r="AH11931" t="s">
        <v>31</v>
      </c>
      <c r="AJ11931" t="s">
        <v>945</v>
      </c>
      <c r="AK11931">
        <v>100</v>
      </c>
      <c r="AL11931" t="s">
        <v>2016</v>
      </c>
      <c r="AZ11931" t="s">
        <v>31</v>
      </c>
      <c r="BA11931" t="s">
        <v>31</v>
      </c>
    </row>
    <row r="11932" spans="1:53" hidden="1">
      <c r="A11932" t="s">
        <v>790</v>
      </c>
      <c r="B11932" t="s">
        <v>71</v>
      </c>
      <c r="C11932" t="s">
        <v>1742</v>
      </c>
      <c r="D11932" t="s">
        <v>44</v>
      </c>
      <c r="E11932" t="s">
        <v>1990</v>
      </c>
      <c r="G11932" t="s">
        <v>2532</v>
      </c>
      <c r="H11932" t="s">
        <v>2015</v>
      </c>
      <c r="I11932">
        <f t="shared" si="12"/>
        <v>40.466666666666669</v>
      </c>
      <c r="J11932">
        <f t="shared" si="13"/>
        <v>3.3666666666666667</v>
      </c>
      <c r="M11932" t="s">
        <v>2384</v>
      </c>
      <c r="N11932">
        <v>2004</v>
      </c>
      <c r="O11932" t="s">
        <v>225</v>
      </c>
      <c r="P11932" t="s">
        <v>2532</v>
      </c>
      <c r="Q11932" s="64">
        <v>37987</v>
      </c>
      <c r="U11932" t="s">
        <v>462</v>
      </c>
      <c r="V11932" t="s">
        <v>462</v>
      </c>
      <c r="W11932" t="s">
        <v>462</v>
      </c>
      <c r="X11932" t="s">
        <v>462</v>
      </c>
      <c r="Y11932" t="s">
        <v>493</v>
      </c>
      <c r="Z11932">
        <v>0</v>
      </c>
      <c r="AA11932">
        <v>86.028999999999996</v>
      </c>
      <c r="AB11932">
        <v>75</v>
      </c>
      <c r="AE11932" t="s">
        <v>2017</v>
      </c>
      <c r="AF11932">
        <v>40.47</v>
      </c>
      <c r="AG11932">
        <v>-3.37</v>
      </c>
      <c r="AH11932" t="s">
        <v>31</v>
      </c>
      <c r="AJ11932" t="s">
        <v>945</v>
      </c>
      <c r="AK11932">
        <v>100</v>
      </c>
      <c r="AL11932" t="s">
        <v>2016</v>
      </c>
      <c r="AZ11932" t="s">
        <v>31</v>
      </c>
      <c r="BA11932" t="s">
        <v>31</v>
      </c>
    </row>
    <row r="11933" spans="1:53" hidden="1">
      <c r="A11933" t="s">
        <v>790</v>
      </c>
      <c r="B11933" t="s">
        <v>71</v>
      </c>
      <c r="C11933" t="s">
        <v>1742</v>
      </c>
      <c r="D11933" t="s">
        <v>44</v>
      </c>
      <c r="E11933" t="s">
        <v>1990</v>
      </c>
      <c r="G11933" t="s">
        <v>2532</v>
      </c>
      <c r="H11933" t="s">
        <v>2015</v>
      </c>
      <c r="I11933">
        <f t="shared" si="12"/>
        <v>40.466666666666669</v>
      </c>
      <c r="J11933">
        <f t="shared" si="13"/>
        <v>3.3666666666666667</v>
      </c>
      <c r="M11933" t="s">
        <v>2384</v>
      </c>
      <c r="N11933">
        <v>2004</v>
      </c>
      <c r="O11933" t="s">
        <v>225</v>
      </c>
      <c r="P11933" t="s">
        <v>2532</v>
      </c>
      <c r="Q11933" s="64">
        <v>37987</v>
      </c>
      <c r="U11933" t="s">
        <v>462</v>
      </c>
      <c r="V11933" t="s">
        <v>462</v>
      </c>
      <c r="W11933" t="s">
        <v>462</v>
      </c>
      <c r="X11933" t="s">
        <v>462</v>
      </c>
      <c r="Y11933" t="s">
        <v>493</v>
      </c>
      <c r="Z11933">
        <v>1.403</v>
      </c>
      <c r="AA11933">
        <v>100</v>
      </c>
      <c r="AB11933">
        <v>75</v>
      </c>
      <c r="AE11933" t="s">
        <v>2017</v>
      </c>
      <c r="AF11933">
        <v>40.47</v>
      </c>
      <c r="AG11933">
        <v>-3.37</v>
      </c>
      <c r="AH11933" t="s">
        <v>31</v>
      </c>
      <c r="AJ11933" t="s">
        <v>945</v>
      </c>
      <c r="AK11933">
        <v>100</v>
      </c>
      <c r="AL11933" t="s">
        <v>2016</v>
      </c>
      <c r="AZ11933" t="s">
        <v>31</v>
      </c>
      <c r="BA11933" t="s">
        <v>31</v>
      </c>
    </row>
    <row r="11934" spans="1:53" hidden="1">
      <c r="A11934" t="s">
        <v>790</v>
      </c>
      <c r="B11934" t="s">
        <v>71</v>
      </c>
      <c r="C11934" t="s">
        <v>1742</v>
      </c>
      <c r="D11934" t="s">
        <v>44</v>
      </c>
      <c r="E11934" t="s">
        <v>1990</v>
      </c>
      <c r="G11934" t="s">
        <v>2532</v>
      </c>
      <c r="H11934" t="s">
        <v>2015</v>
      </c>
      <c r="I11934">
        <f t="shared" si="12"/>
        <v>40.466666666666669</v>
      </c>
      <c r="J11934">
        <f t="shared" si="13"/>
        <v>3.3666666666666667</v>
      </c>
      <c r="M11934" t="s">
        <v>2384</v>
      </c>
      <c r="N11934">
        <v>2004</v>
      </c>
      <c r="O11934" t="s">
        <v>225</v>
      </c>
      <c r="P11934" t="s">
        <v>2532</v>
      </c>
      <c r="Q11934" s="64">
        <v>37987</v>
      </c>
      <c r="U11934" t="s">
        <v>462</v>
      </c>
      <c r="V11934" t="s">
        <v>462</v>
      </c>
      <c r="W11934" t="s">
        <v>462</v>
      </c>
      <c r="X11934" t="s">
        <v>462</v>
      </c>
      <c r="Y11934" t="s">
        <v>493</v>
      </c>
      <c r="Z11934">
        <v>6.8140000000000001</v>
      </c>
      <c r="AA11934">
        <v>116.974</v>
      </c>
      <c r="AB11934">
        <v>75</v>
      </c>
      <c r="AE11934" t="s">
        <v>2017</v>
      </c>
      <c r="AF11934">
        <v>40.47</v>
      </c>
      <c r="AG11934">
        <v>-3.37</v>
      </c>
      <c r="AH11934" t="s">
        <v>31</v>
      </c>
      <c r="AJ11934" t="s">
        <v>945</v>
      </c>
      <c r="AK11934">
        <v>100</v>
      </c>
      <c r="AL11934" t="s">
        <v>2016</v>
      </c>
      <c r="AZ11934" t="s">
        <v>31</v>
      </c>
      <c r="BA11934" t="s">
        <v>31</v>
      </c>
    </row>
    <row r="11935" spans="1:53" hidden="1">
      <c r="A11935" t="s">
        <v>790</v>
      </c>
      <c r="B11935" t="s">
        <v>71</v>
      </c>
      <c r="C11935" t="s">
        <v>1742</v>
      </c>
      <c r="D11935" t="s">
        <v>44</v>
      </c>
      <c r="E11935" t="s">
        <v>1990</v>
      </c>
      <c r="G11935" t="s">
        <v>2532</v>
      </c>
      <c r="H11935" t="s">
        <v>2015</v>
      </c>
      <c r="I11935">
        <f t="shared" si="12"/>
        <v>40.466666666666669</v>
      </c>
      <c r="J11935">
        <f t="shared" si="13"/>
        <v>3.3666666666666667</v>
      </c>
      <c r="M11935" t="s">
        <v>2384</v>
      </c>
      <c r="N11935">
        <v>2004</v>
      </c>
      <c r="O11935" t="s">
        <v>225</v>
      </c>
      <c r="P11935" t="s">
        <v>2532</v>
      </c>
      <c r="Q11935" s="64">
        <v>37987</v>
      </c>
      <c r="U11935" t="s">
        <v>462</v>
      </c>
      <c r="V11935" t="s">
        <v>462</v>
      </c>
      <c r="W11935" t="s">
        <v>462</v>
      </c>
      <c r="X11935" t="s">
        <v>462</v>
      </c>
      <c r="Y11935" t="s">
        <v>493</v>
      </c>
      <c r="Z11935">
        <v>73.146000000000001</v>
      </c>
      <c r="AA11935">
        <v>129.976</v>
      </c>
      <c r="AB11935">
        <v>75</v>
      </c>
      <c r="AE11935" t="s">
        <v>2017</v>
      </c>
      <c r="AF11935">
        <v>40.47</v>
      </c>
      <c r="AG11935">
        <v>-3.37</v>
      </c>
      <c r="AH11935" t="s">
        <v>31</v>
      </c>
      <c r="AJ11935" t="s">
        <v>945</v>
      </c>
      <c r="AK11935">
        <v>100</v>
      </c>
      <c r="AL11935" t="s">
        <v>2016</v>
      </c>
      <c r="AZ11935" t="s">
        <v>31</v>
      </c>
      <c r="BA11935" t="s">
        <v>31</v>
      </c>
    </row>
    <row r="11936" spans="1:53" hidden="1">
      <c r="A11936" t="s">
        <v>790</v>
      </c>
      <c r="B11936" t="s">
        <v>71</v>
      </c>
      <c r="C11936" t="s">
        <v>1742</v>
      </c>
      <c r="D11936" t="s">
        <v>44</v>
      </c>
      <c r="E11936" t="s">
        <v>1990</v>
      </c>
      <c r="G11936" t="s">
        <v>2532</v>
      </c>
      <c r="H11936" t="s">
        <v>2015</v>
      </c>
      <c r="I11936">
        <f t="shared" si="12"/>
        <v>40.466666666666669</v>
      </c>
      <c r="J11936">
        <f t="shared" si="13"/>
        <v>3.3666666666666667</v>
      </c>
      <c r="M11936" t="s">
        <v>2384</v>
      </c>
      <c r="N11936">
        <v>2004</v>
      </c>
      <c r="O11936" t="s">
        <v>225</v>
      </c>
      <c r="P11936" t="s">
        <v>2532</v>
      </c>
      <c r="Q11936" s="64">
        <v>37987</v>
      </c>
      <c r="U11936" t="s">
        <v>462</v>
      </c>
      <c r="V11936" t="s">
        <v>462</v>
      </c>
      <c r="W11936" t="s">
        <v>462</v>
      </c>
      <c r="X11936" t="s">
        <v>462</v>
      </c>
      <c r="Y11936" t="s">
        <v>493</v>
      </c>
      <c r="Z11936">
        <v>93.587000000000003</v>
      </c>
      <c r="AA11936">
        <v>145.74600000000001</v>
      </c>
      <c r="AB11936">
        <v>75</v>
      </c>
      <c r="AE11936" t="s">
        <v>2017</v>
      </c>
      <c r="AF11936">
        <v>40.47</v>
      </c>
      <c r="AG11936">
        <v>-3.37</v>
      </c>
      <c r="AH11936" t="s">
        <v>31</v>
      </c>
      <c r="AJ11936" t="s">
        <v>945</v>
      </c>
      <c r="AK11936">
        <v>100</v>
      </c>
      <c r="AL11936" t="s">
        <v>2016</v>
      </c>
      <c r="AZ11936" t="s">
        <v>31</v>
      </c>
      <c r="BA11936" t="s">
        <v>31</v>
      </c>
    </row>
    <row r="11937" spans="1:53" hidden="1">
      <c r="A11937" t="s">
        <v>790</v>
      </c>
      <c r="B11937" t="s">
        <v>71</v>
      </c>
      <c r="C11937" t="s">
        <v>1742</v>
      </c>
      <c r="D11937" t="s">
        <v>44</v>
      </c>
      <c r="E11937" t="s">
        <v>1990</v>
      </c>
      <c r="G11937" t="s">
        <v>2532</v>
      </c>
      <c r="H11937" t="s">
        <v>2015</v>
      </c>
      <c r="I11937">
        <f t="shared" si="12"/>
        <v>40.466666666666669</v>
      </c>
      <c r="J11937">
        <f t="shared" si="13"/>
        <v>3.3666666666666667</v>
      </c>
      <c r="M11937" t="s">
        <v>2384</v>
      </c>
      <c r="N11937">
        <v>2004</v>
      </c>
      <c r="O11937" t="s">
        <v>225</v>
      </c>
      <c r="P11937" t="s">
        <v>2532</v>
      </c>
      <c r="Q11937" s="64">
        <v>37987</v>
      </c>
      <c r="U11937" t="s">
        <v>462</v>
      </c>
      <c r="V11937" t="s">
        <v>462</v>
      </c>
      <c r="W11937" t="s">
        <v>462</v>
      </c>
      <c r="X11937" t="s">
        <v>462</v>
      </c>
      <c r="Y11937" t="s">
        <v>493</v>
      </c>
      <c r="Z11937">
        <v>100</v>
      </c>
      <c r="AA11937">
        <v>177.047</v>
      </c>
      <c r="AB11937">
        <v>75</v>
      </c>
      <c r="AE11937" t="s">
        <v>2017</v>
      </c>
      <c r="AF11937">
        <v>40.47</v>
      </c>
      <c r="AG11937">
        <v>-3.37</v>
      </c>
      <c r="AH11937" t="s">
        <v>31</v>
      </c>
      <c r="AJ11937" t="s">
        <v>945</v>
      </c>
      <c r="AK11937">
        <v>100</v>
      </c>
      <c r="AL11937" t="s">
        <v>2016</v>
      </c>
      <c r="AZ11937" t="s">
        <v>31</v>
      </c>
      <c r="BA11937" t="s">
        <v>31</v>
      </c>
    </row>
    <row r="11938" spans="1:53" hidden="1">
      <c r="A11938" t="s">
        <v>790</v>
      </c>
      <c r="B11938" t="s">
        <v>71</v>
      </c>
      <c r="C11938" t="s">
        <v>1742</v>
      </c>
      <c r="D11938" t="s">
        <v>44</v>
      </c>
      <c r="E11938" t="s">
        <v>1990</v>
      </c>
      <c r="G11938" t="s">
        <v>2532</v>
      </c>
      <c r="H11938" t="s">
        <v>2015</v>
      </c>
      <c r="I11938">
        <f t="shared" si="12"/>
        <v>40.466666666666669</v>
      </c>
      <c r="J11938">
        <f t="shared" si="13"/>
        <v>3.3666666666666667</v>
      </c>
      <c r="M11938" t="s">
        <v>2384</v>
      </c>
      <c r="N11938">
        <v>2004</v>
      </c>
      <c r="O11938" t="s">
        <v>225</v>
      </c>
      <c r="P11938" t="s">
        <v>2532</v>
      </c>
      <c r="Q11938" s="64">
        <v>37987</v>
      </c>
      <c r="U11938" t="s">
        <v>462</v>
      </c>
      <c r="V11938" t="s">
        <v>462</v>
      </c>
      <c r="W11938" t="s">
        <v>462</v>
      </c>
      <c r="X11938" t="s">
        <v>462</v>
      </c>
      <c r="Y11938" t="s">
        <v>493</v>
      </c>
      <c r="Z11938">
        <v>-0.2</v>
      </c>
      <c r="AA11938">
        <v>25.373000000000001</v>
      </c>
      <c r="AB11938">
        <v>75</v>
      </c>
      <c r="AE11938" t="s">
        <v>2017</v>
      </c>
      <c r="AF11938">
        <v>40.47</v>
      </c>
      <c r="AG11938">
        <v>-3.37</v>
      </c>
      <c r="AH11938" t="s">
        <v>31</v>
      </c>
      <c r="AJ11938" t="s">
        <v>2018</v>
      </c>
      <c r="AK11938">
        <v>5</v>
      </c>
      <c r="AL11938" t="s">
        <v>2016</v>
      </c>
      <c r="AZ11938" t="s">
        <v>31</v>
      </c>
      <c r="BA11938" t="s">
        <v>31</v>
      </c>
    </row>
    <row r="11939" spans="1:53" hidden="1">
      <c r="A11939" t="s">
        <v>790</v>
      </c>
      <c r="B11939" t="s">
        <v>71</v>
      </c>
      <c r="C11939" t="s">
        <v>1742</v>
      </c>
      <c r="D11939" t="s">
        <v>44</v>
      </c>
      <c r="E11939" t="s">
        <v>1990</v>
      </c>
      <c r="G11939" t="s">
        <v>2532</v>
      </c>
      <c r="H11939" t="s">
        <v>2015</v>
      </c>
      <c r="I11939">
        <f t="shared" si="12"/>
        <v>40.466666666666669</v>
      </c>
      <c r="J11939">
        <f t="shared" si="13"/>
        <v>3.3666666666666667</v>
      </c>
      <c r="M11939" t="s">
        <v>2384</v>
      </c>
      <c r="N11939">
        <v>2004</v>
      </c>
      <c r="O11939" t="s">
        <v>225</v>
      </c>
      <c r="P11939" t="s">
        <v>2532</v>
      </c>
      <c r="Q11939" s="64">
        <v>37987</v>
      </c>
      <c r="U11939" t="s">
        <v>462</v>
      </c>
      <c r="V11939" t="s">
        <v>462</v>
      </c>
      <c r="W11939" t="s">
        <v>462</v>
      </c>
      <c r="X11939" t="s">
        <v>462</v>
      </c>
      <c r="Y11939" t="s">
        <v>493</v>
      </c>
      <c r="Z11939">
        <v>-0.2</v>
      </c>
      <c r="AA11939">
        <v>55.223999999999997</v>
      </c>
      <c r="AB11939">
        <v>75</v>
      </c>
      <c r="AE11939" t="s">
        <v>2017</v>
      </c>
      <c r="AF11939">
        <v>40.47</v>
      </c>
      <c r="AG11939">
        <v>-3.37</v>
      </c>
      <c r="AH11939" t="s">
        <v>31</v>
      </c>
      <c r="AJ11939" t="s">
        <v>2018</v>
      </c>
      <c r="AK11939">
        <v>5</v>
      </c>
      <c r="AL11939" t="s">
        <v>2016</v>
      </c>
      <c r="AZ11939" t="s">
        <v>31</v>
      </c>
      <c r="BA11939" t="s">
        <v>31</v>
      </c>
    </row>
    <row r="11940" spans="1:53" hidden="1">
      <c r="A11940" t="s">
        <v>790</v>
      </c>
      <c r="B11940" t="s">
        <v>71</v>
      </c>
      <c r="C11940" t="s">
        <v>1742</v>
      </c>
      <c r="D11940" t="s">
        <v>44</v>
      </c>
      <c r="E11940" t="s">
        <v>1990</v>
      </c>
      <c r="G11940" t="s">
        <v>2532</v>
      </c>
      <c r="H11940" t="s">
        <v>2015</v>
      </c>
      <c r="I11940">
        <f t="shared" si="12"/>
        <v>40.466666666666669</v>
      </c>
      <c r="J11940">
        <f t="shared" si="13"/>
        <v>3.3666666666666667</v>
      </c>
      <c r="M11940" t="s">
        <v>2384</v>
      </c>
      <c r="N11940">
        <v>2004</v>
      </c>
      <c r="O11940" t="s">
        <v>225</v>
      </c>
      <c r="P11940" t="s">
        <v>2532</v>
      </c>
      <c r="Q11940" s="64">
        <v>37987</v>
      </c>
      <c r="U11940" t="s">
        <v>462</v>
      </c>
      <c r="V11940" t="s">
        <v>462</v>
      </c>
      <c r="W11940" t="s">
        <v>462</v>
      </c>
      <c r="X11940" t="s">
        <v>462</v>
      </c>
      <c r="Y11940" t="s">
        <v>493</v>
      </c>
      <c r="Z11940">
        <v>0</v>
      </c>
      <c r="AA11940">
        <v>86.566999999999993</v>
      </c>
      <c r="AB11940">
        <v>75</v>
      </c>
      <c r="AE11940" t="s">
        <v>2017</v>
      </c>
      <c r="AF11940">
        <v>40.47</v>
      </c>
      <c r="AG11940">
        <v>-3.37</v>
      </c>
      <c r="AH11940" t="s">
        <v>31</v>
      </c>
      <c r="AJ11940" t="s">
        <v>2018</v>
      </c>
      <c r="AK11940">
        <v>5</v>
      </c>
      <c r="AL11940" t="s">
        <v>2016</v>
      </c>
      <c r="AZ11940" t="s">
        <v>31</v>
      </c>
      <c r="BA11940" t="s">
        <v>31</v>
      </c>
    </row>
    <row r="11941" spans="1:53" hidden="1">
      <c r="A11941" t="s">
        <v>790</v>
      </c>
      <c r="B11941" t="s">
        <v>71</v>
      </c>
      <c r="C11941" t="s">
        <v>1742</v>
      </c>
      <c r="D11941" t="s">
        <v>44</v>
      </c>
      <c r="E11941" t="s">
        <v>1990</v>
      </c>
      <c r="G11941" t="s">
        <v>2532</v>
      </c>
      <c r="H11941" t="s">
        <v>2015</v>
      </c>
      <c r="I11941">
        <f t="shared" si="12"/>
        <v>40.466666666666669</v>
      </c>
      <c r="J11941">
        <f t="shared" si="13"/>
        <v>3.3666666666666667</v>
      </c>
      <c r="M11941" t="s">
        <v>2384</v>
      </c>
      <c r="N11941">
        <v>2004</v>
      </c>
      <c r="O11941" t="s">
        <v>225</v>
      </c>
      <c r="P11941" t="s">
        <v>2532</v>
      </c>
      <c r="Q11941" s="64">
        <v>37987</v>
      </c>
      <c r="U11941" t="s">
        <v>462</v>
      </c>
      <c r="V11941" t="s">
        <v>462</v>
      </c>
      <c r="W11941" t="s">
        <v>462</v>
      </c>
      <c r="X11941" t="s">
        <v>462</v>
      </c>
      <c r="Y11941" t="s">
        <v>493</v>
      </c>
      <c r="Z11941">
        <v>0</v>
      </c>
      <c r="AA11941">
        <v>99.875</v>
      </c>
      <c r="AB11941">
        <v>75</v>
      </c>
      <c r="AE11941" t="s">
        <v>2017</v>
      </c>
      <c r="AF11941">
        <v>40.47</v>
      </c>
      <c r="AG11941">
        <v>-3.37</v>
      </c>
      <c r="AH11941" t="s">
        <v>31</v>
      </c>
      <c r="AJ11941" t="s">
        <v>2018</v>
      </c>
      <c r="AK11941">
        <v>5</v>
      </c>
      <c r="AL11941" t="s">
        <v>2016</v>
      </c>
      <c r="AZ11941" t="s">
        <v>31</v>
      </c>
      <c r="BA11941" t="s">
        <v>31</v>
      </c>
    </row>
    <row r="11942" spans="1:53" hidden="1">
      <c r="A11942" t="s">
        <v>790</v>
      </c>
      <c r="B11942" t="s">
        <v>71</v>
      </c>
      <c r="C11942" t="s">
        <v>1742</v>
      </c>
      <c r="D11942" t="s">
        <v>44</v>
      </c>
      <c r="E11942" t="s">
        <v>1990</v>
      </c>
      <c r="G11942" t="s">
        <v>2532</v>
      </c>
      <c r="H11942" t="s">
        <v>2015</v>
      </c>
      <c r="I11942">
        <f t="shared" si="12"/>
        <v>40.466666666666669</v>
      </c>
      <c r="J11942">
        <f t="shared" si="13"/>
        <v>3.3666666666666667</v>
      </c>
      <c r="M11942" t="s">
        <v>2384</v>
      </c>
      <c r="N11942">
        <v>2004</v>
      </c>
      <c r="O11942" t="s">
        <v>225</v>
      </c>
      <c r="P11942" t="s">
        <v>2532</v>
      </c>
      <c r="Q11942" s="64">
        <v>37987</v>
      </c>
      <c r="U11942" t="s">
        <v>462</v>
      </c>
      <c r="V11942" t="s">
        <v>462</v>
      </c>
      <c r="W11942" t="s">
        <v>462</v>
      </c>
      <c r="X11942" t="s">
        <v>462</v>
      </c>
      <c r="Y11942" t="s">
        <v>493</v>
      </c>
      <c r="Z11942">
        <v>0</v>
      </c>
      <c r="AA11942">
        <v>116.90300000000001</v>
      </c>
      <c r="AB11942">
        <v>75</v>
      </c>
      <c r="AE11942" t="s">
        <v>2017</v>
      </c>
      <c r="AF11942">
        <v>40.47</v>
      </c>
      <c r="AG11942">
        <v>-3.37</v>
      </c>
      <c r="AH11942" t="s">
        <v>31</v>
      </c>
      <c r="AJ11942" t="s">
        <v>2018</v>
      </c>
      <c r="AK11942">
        <v>5</v>
      </c>
      <c r="AL11942" t="s">
        <v>2016</v>
      </c>
      <c r="AZ11942" t="s">
        <v>31</v>
      </c>
      <c r="BA11942" t="s">
        <v>31</v>
      </c>
    </row>
    <row r="11943" spans="1:53" hidden="1">
      <c r="A11943" t="s">
        <v>790</v>
      </c>
      <c r="B11943" t="s">
        <v>71</v>
      </c>
      <c r="C11943" t="s">
        <v>1742</v>
      </c>
      <c r="D11943" t="s">
        <v>44</v>
      </c>
      <c r="E11943" t="s">
        <v>1990</v>
      </c>
      <c r="G11943" t="s">
        <v>2532</v>
      </c>
      <c r="H11943" t="s">
        <v>2015</v>
      </c>
      <c r="I11943">
        <f t="shared" si="12"/>
        <v>40.466666666666669</v>
      </c>
      <c r="J11943">
        <f t="shared" si="13"/>
        <v>3.3666666666666667</v>
      </c>
      <c r="M11943" t="s">
        <v>2384</v>
      </c>
      <c r="N11943">
        <v>2004</v>
      </c>
      <c r="O11943" t="s">
        <v>225</v>
      </c>
      <c r="P11943" t="s">
        <v>2532</v>
      </c>
      <c r="Q11943" s="64">
        <v>37987</v>
      </c>
      <c r="U11943" t="s">
        <v>462</v>
      </c>
      <c r="V11943" t="s">
        <v>462</v>
      </c>
      <c r="W11943" t="s">
        <v>462</v>
      </c>
      <c r="X11943" t="s">
        <v>462</v>
      </c>
      <c r="Y11943" t="s">
        <v>493</v>
      </c>
      <c r="Z11943">
        <v>1.006</v>
      </c>
      <c r="AA11943">
        <v>129.80000000000001</v>
      </c>
      <c r="AB11943">
        <v>75</v>
      </c>
      <c r="AE11943" t="s">
        <v>2017</v>
      </c>
      <c r="AF11943">
        <v>40.47</v>
      </c>
      <c r="AG11943">
        <v>-3.37</v>
      </c>
      <c r="AH11943" t="s">
        <v>31</v>
      </c>
      <c r="AJ11943" t="s">
        <v>2018</v>
      </c>
      <c r="AK11943">
        <v>5</v>
      </c>
      <c r="AL11943" t="s">
        <v>2016</v>
      </c>
      <c r="AZ11943" t="s">
        <v>31</v>
      </c>
      <c r="BA11943" t="s">
        <v>31</v>
      </c>
    </row>
    <row r="11944" spans="1:53" hidden="1">
      <c r="A11944" t="s">
        <v>790</v>
      </c>
      <c r="B11944" t="s">
        <v>71</v>
      </c>
      <c r="C11944" t="s">
        <v>1742</v>
      </c>
      <c r="D11944" t="s">
        <v>44</v>
      </c>
      <c r="E11944" t="s">
        <v>1990</v>
      </c>
      <c r="G11944" t="s">
        <v>2532</v>
      </c>
      <c r="H11944" t="s">
        <v>2015</v>
      </c>
      <c r="I11944">
        <f t="shared" si="12"/>
        <v>40.466666666666669</v>
      </c>
      <c r="J11944">
        <f t="shared" si="13"/>
        <v>3.3666666666666667</v>
      </c>
      <c r="M11944" t="s">
        <v>2384</v>
      </c>
      <c r="N11944">
        <v>2004</v>
      </c>
      <c r="O11944" t="s">
        <v>225</v>
      </c>
      <c r="P11944" t="s">
        <v>2532</v>
      </c>
      <c r="Q11944" s="64">
        <v>37987</v>
      </c>
      <c r="U11944" t="s">
        <v>462</v>
      </c>
      <c r="V11944" t="s">
        <v>462</v>
      </c>
      <c r="W11944" t="s">
        <v>462</v>
      </c>
      <c r="X11944" t="s">
        <v>462</v>
      </c>
      <c r="Y11944" t="s">
        <v>493</v>
      </c>
      <c r="Z11944">
        <v>6.0359999999999996</v>
      </c>
      <c r="AA11944">
        <v>145.952</v>
      </c>
      <c r="AB11944">
        <v>75</v>
      </c>
      <c r="AE11944" t="s">
        <v>2017</v>
      </c>
      <c r="AF11944">
        <v>40.47</v>
      </c>
      <c r="AG11944">
        <v>-3.37</v>
      </c>
      <c r="AH11944" t="s">
        <v>31</v>
      </c>
      <c r="AJ11944" t="s">
        <v>2018</v>
      </c>
      <c r="AK11944">
        <v>5</v>
      </c>
      <c r="AL11944" t="s">
        <v>2016</v>
      </c>
      <c r="AZ11944" t="s">
        <v>31</v>
      </c>
      <c r="BA11944" t="s">
        <v>31</v>
      </c>
    </row>
    <row r="11945" spans="1:53" hidden="1">
      <c r="A11945" t="s">
        <v>790</v>
      </c>
      <c r="B11945" t="s">
        <v>71</v>
      </c>
      <c r="C11945" t="s">
        <v>1742</v>
      </c>
      <c r="D11945" t="s">
        <v>44</v>
      </c>
      <c r="E11945" t="s">
        <v>1990</v>
      </c>
      <c r="G11945" t="s">
        <v>2532</v>
      </c>
      <c r="H11945" t="s">
        <v>2015</v>
      </c>
      <c r="I11945">
        <f t="shared" si="12"/>
        <v>40.466666666666669</v>
      </c>
      <c r="J11945">
        <f t="shared" si="13"/>
        <v>3.3666666666666667</v>
      </c>
      <c r="M11945" t="s">
        <v>2384</v>
      </c>
      <c r="N11945">
        <v>2004</v>
      </c>
      <c r="O11945" t="s">
        <v>225</v>
      </c>
      <c r="P11945" t="s">
        <v>2532</v>
      </c>
      <c r="Q11945" s="64">
        <v>37987</v>
      </c>
      <c r="U11945" t="s">
        <v>462</v>
      </c>
      <c r="V11945" t="s">
        <v>462</v>
      </c>
      <c r="W11945" t="s">
        <v>462</v>
      </c>
      <c r="X11945" t="s">
        <v>462</v>
      </c>
      <c r="Y11945" t="s">
        <v>493</v>
      </c>
      <c r="Z11945">
        <v>8.048</v>
      </c>
      <c r="AA11945">
        <v>176.62799999999999</v>
      </c>
      <c r="AB11945">
        <v>75</v>
      </c>
      <c r="AE11945" t="s">
        <v>2017</v>
      </c>
      <c r="AF11945">
        <v>40.47</v>
      </c>
      <c r="AG11945">
        <v>-3.37</v>
      </c>
      <c r="AH11945" t="s">
        <v>31</v>
      </c>
      <c r="AJ11945" t="s">
        <v>2018</v>
      </c>
      <c r="AK11945">
        <v>5</v>
      </c>
      <c r="AL11945" t="s">
        <v>2016</v>
      </c>
      <c r="AZ11945" t="s">
        <v>31</v>
      </c>
      <c r="BA11945" t="s">
        <v>31</v>
      </c>
    </row>
    <row r="11946" spans="1:53" hidden="1">
      <c r="A11946" t="s">
        <v>790</v>
      </c>
      <c r="B11946" t="s">
        <v>71</v>
      </c>
      <c r="C11946" t="s">
        <v>1742</v>
      </c>
      <c r="D11946" t="s">
        <v>44</v>
      </c>
      <c r="E11946" t="s">
        <v>1990</v>
      </c>
      <c r="G11946" t="s">
        <v>2532</v>
      </c>
      <c r="H11946" t="s">
        <v>2015</v>
      </c>
      <c r="I11946">
        <f t="shared" si="12"/>
        <v>40.466666666666669</v>
      </c>
      <c r="J11946">
        <f t="shared" si="13"/>
        <v>3.3666666666666667</v>
      </c>
      <c r="M11946" t="s">
        <v>2384</v>
      </c>
      <c r="N11946">
        <v>2004</v>
      </c>
      <c r="O11946" t="s">
        <v>225</v>
      </c>
      <c r="P11946" t="s">
        <v>2532</v>
      </c>
      <c r="Q11946" s="64">
        <v>37987</v>
      </c>
      <c r="U11946" t="s">
        <v>462</v>
      </c>
      <c r="V11946" t="s">
        <v>462</v>
      </c>
      <c r="W11946" t="s">
        <v>462</v>
      </c>
      <c r="X11946" t="s">
        <v>462</v>
      </c>
      <c r="Y11946" t="s">
        <v>493</v>
      </c>
      <c r="Z11946">
        <v>-0.2</v>
      </c>
      <c r="AA11946">
        <v>25.373000000000001</v>
      </c>
      <c r="AB11946">
        <v>75</v>
      </c>
      <c r="AE11946" t="s">
        <v>2017</v>
      </c>
      <c r="AF11946">
        <v>40.47</v>
      </c>
      <c r="AG11946">
        <v>-3.37</v>
      </c>
      <c r="AH11946" t="s">
        <v>31</v>
      </c>
      <c r="AJ11946" t="s">
        <v>2018</v>
      </c>
      <c r="AK11946">
        <v>20</v>
      </c>
      <c r="AL11946" t="s">
        <v>2016</v>
      </c>
      <c r="AZ11946" t="s">
        <v>31</v>
      </c>
      <c r="BA11946" t="s">
        <v>31</v>
      </c>
    </row>
    <row r="11947" spans="1:53" hidden="1">
      <c r="A11947" t="s">
        <v>790</v>
      </c>
      <c r="B11947" t="s">
        <v>71</v>
      </c>
      <c r="C11947" t="s">
        <v>1742</v>
      </c>
      <c r="D11947" t="s">
        <v>44</v>
      </c>
      <c r="E11947" t="s">
        <v>1990</v>
      </c>
      <c r="G11947" t="s">
        <v>2532</v>
      </c>
      <c r="H11947" t="s">
        <v>2015</v>
      </c>
      <c r="I11947">
        <f t="shared" si="12"/>
        <v>40.466666666666669</v>
      </c>
      <c r="J11947">
        <f t="shared" si="13"/>
        <v>3.3666666666666667</v>
      </c>
      <c r="M11947" t="s">
        <v>2384</v>
      </c>
      <c r="N11947">
        <v>2004</v>
      </c>
      <c r="O11947" t="s">
        <v>225</v>
      </c>
      <c r="P11947" t="s">
        <v>2532</v>
      </c>
      <c r="Q11947" s="64">
        <v>37987</v>
      </c>
      <c r="U11947" t="s">
        <v>462</v>
      </c>
      <c r="V11947" t="s">
        <v>462</v>
      </c>
      <c r="W11947" t="s">
        <v>462</v>
      </c>
      <c r="X11947" t="s">
        <v>462</v>
      </c>
      <c r="Y11947" t="s">
        <v>493</v>
      </c>
      <c r="Z11947">
        <v>-0.2</v>
      </c>
      <c r="AA11947">
        <v>55.223999999999997</v>
      </c>
      <c r="AB11947">
        <v>75</v>
      </c>
      <c r="AE11947" t="s">
        <v>2017</v>
      </c>
      <c r="AF11947">
        <v>40.47</v>
      </c>
      <c r="AG11947">
        <v>-3.37</v>
      </c>
      <c r="AH11947" t="s">
        <v>31</v>
      </c>
      <c r="AJ11947" t="s">
        <v>2018</v>
      </c>
      <c r="AK11947">
        <v>20</v>
      </c>
      <c r="AL11947" t="s">
        <v>2016</v>
      </c>
      <c r="AZ11947" t="s">
        <v>31</v>
      </c>
      <c r="BA11947" t="s">
        <v>31</v>
      </c>
    </row>
    <row r="11948" spans="1:53" hidden="1">
      <c r="A11948" t="s">
        <v>790</v>
      </c>
      <c r="B11948" t="s">
        <v>71</v>
      </c>
      <c r="C11948" t="s">
        <v>1742</v>
      </c>
      <c r="D11948" t="s">
        <v>44</v>
      </c>
      <c r="E11948" t="s">
        <v>1990</v>
      </c>
      <c r="G11948" t="s">
        <v>2532</v>
      </c>
      <c r="H11948" t="s">
        <v>2015</v>
      </c>
      <c r="I11948">
        <f t="shared" si="12"/>
        <v>40.466666666666669</v>
      </c>
      <c r="J11948">
        <f t="shared" si="13"/>
        <v>3.3666666666666667</v>
      </c>
      <c r="M11948" t="s">
        <v>2384</v>
      </c>
      <c r="N11948">
        <v>2004</v>
      </c>
      <c r="O11948" t="s">
        <v>225</v>
      </c>
      <c r="P11948" t="s">
        <v>2532</v>
      </c>
      <c r="Q11948" s="64">
        <v>37987</v>
      </c>
      <c r="U11948" t="s">
        <v>462</v>
      </c>
      <c r="V11948" t="s">
        <v>462</v>
      </c>
      <c r="W11948" t="s">
        <v>462</v>
      </c>
      <c r="X11948" t="s">
        <v>462</v>
      </c>
      <c r="Y11948" t="s">
        <v>493</v>
      </c>
      <c r="Z11948">
        <v>0</v>
      </c>
      <c r="AA11948">
        <v>86.566999999999993</v>
      </c>
      <c r="AB11948">
        <v>75</v>
      </c>
      <c r="AE11948" t="s">
        <v>2017</v>
      </c>
      <c r="AF11948">
        <v>40.47</v>
      </c>
      <c r="AG11948">
        <v>-3.37</v>
      </c>
      <c r="AH11948" t="s">
        <v>31</v>
      </c>
      <c r="AJ11948" t="s">
        <v>2018</v>
      </c>
      <c r="AK11948">
        <v>20</v>
      </c>
      <c r="AL11948" t="s">
        <v>2016</v>
      </c>
      <c r="AZ11948" t="s">
        <v>31</v>
      </c>
      <c r="BA11948" t="s">
        <v>31</v>
      </c>
    </row>
    <row r="11949" spans="1:53" hidden="1">
      <c r="A11949" t="s">
        <v>790</v>
      </c>
      <c r="B11949" t="s">
        <v>71</v>
      </c>
      <c r="C11949" t="s">
        <v>1742</v>
      </c>
      <c r="D11949" t="s">
        <v>44</v>
      </c>
      <c r="E11949" t="s">
        <v>1990</v>
      </c>
      <c r="G11949" t="s">
        <v>2532</v>
      </c>
      <c r="H11949" t="s">
        <v>2015</v>
      </c>
      <c r="I11949">
        <f t="shared" si="12"/>
        <v>40.466666666666669</v>
      </c>
      <c r="J11949">
        <f t="shared" si="13"/>
        <v>3.3666666666666667</v>
      </c>
      <c r="M11949" t="s">
        <v>2384</v>
      </c>
      <c r="N11949">
        <v>2004</v>
      </c>
      <c r="O11949" t="s">
        <v>225</v>
      </c>
      <c r="P11949" t="s">
        <v>2532</v>
      </c>
      <c r="Q11949" s="64">
        <v>37987</v>
      </c>
      <c r="U11949" t="s">
        <v>462</v>
      </c>
      <c r="V11949" t="s">
        <v>462</v>
      </c>
      <c r="W11949" t="s">
        <v>462</v>
      </c>
      <c r="X11949" t="s">
        <v>462</v>
      </c>
      <c r="Y11949" t="s">
        <v>493</v>
      </c>
      <c r="Z11949">
        <v>0</v>
      </c>
      <c r="AA11949">
        <v>99.875</v>
      </c>
      <c r="AB11949">
        <v>75</v>
      </c>
      <c r="AE11949" t="s">
        <v>2017</v>
      </c>
      <c r="AF11949">
        <v>40.47</v>
      </c>
      <c r="AG11949">
        <v>-3.37</v>
      </c>
      <c r="AH11949" t="s">
        <v>31</v>
      </c>
      <c r="AJ11949" t="s">
        <v>2018</v>
      </c>
      <c r="AK11949">
        <v>20</v>
      </c>
      <c r="AL11949" t="s">
        <v>2016</v>
      </c>
      <c r="AZ11949" t="s">
        <v>31</v>
      </c>
      <c r="BA11949" t="s">
        <v>31</v>
      </c>
    </row>
    <row r="11950" spans="1:53" hidden="1">
      <c r="A11950" t="s">
        <v>790</v>
      </c>
      <c r="B11950" t="s">
        <v>71</v>
      </c>
      <c r="C11950" t="s">
        <v>1742</v>
      </c>
      <c r="D11950" t="s">
        <v>44</v>
      </c>
      <c r="E11950" t="s">
        <v>1990</v>
      </c>
      <c r="G11950" t="s">
        <v>2532</v>
      </c>
      <c r="H11950" t="s">
        <v>2015</v>
      </c>
      <c r="I11950">
        <f t="shared" si="12"/>
        <v>40.466666666666669</v>
      </c>
      <c r="J11950">
        <f t="shared" si="13"/>
        <v>3.3666666666666667</v>
      </c>
      <c r="M11950" t="s">
        <v>2384</v>
      </c>
      <c r="N11950">
        <v>2004</v>
      </c>
      <c r="O11950" t="s">
        <v>225</v>
      </c>
      <c r="P11950" t="s">
        <v>2532</v>
      </c>
      <c r="Q11950" s="64">
        <v>37987</v>
      </c>
      <c r="U11950" t="s">
        <v>462</v>
      </c>
      <c r="V11950" t="s">
        <v>462</v>
      </c>
      <c r="W11950" t="s">
        <v>462</v>
      </c>
      <c r="X11950" t="s">
        <v>462</v>
      </c>
      <c r="Y11950" t="s">
        <v>493</v>
      </c>
      <c r="Z11950">
        <v>1.2070000000000001</v>
      </c>
      <c r="AA11950">
        <v>117.02800000000001</v>
      </c>
      <c r="AB11950">
        <v>75</v>
      </c>
      <c r="AE11950" t="s">
        <v>2017</v>
      </c>
      <c r="AF11950">
        <v>40.47</v>
      </c>
      <c r="AG11950">
        <v>-3.37</v>
      </c>
      <c r="AH11950" t="s">
        <v>31</v>
      </c>
      <c r="AJ11950" t="s">
        <v>2018</v>
      </c>
      <c r="AK11950">
        <v>20</v>
      </c>
      <c r="AL11950" t="s">
        <v>2016</v>
      </c>
      <c r="AZ11950" t="s">
        <v>31</v>
      </c>
      <c r="BA11950" t="s">
        <v>31</v>
      </c>
    </row>
    <row r="11951" spans="1:53" hidden="1">
      <c r="A11951" t="s">
        <v>790</v>
      </c>
      <c r="B11951" t="s">
        <v>71</v>
      </c>
      <c r="C11951" t="s">
        <v>1742</v>
      </c>
      <c r="D11951" t="s">
        <v>44</v>
      </c>
      <c r="E11951" t="s">
        <v>1990</v>
      </c>
      <c r="G11951" t="s">
        <v>2532</v>
      </c>
      <c r="H11951" t="s">
        <v>2015</v>
      </c>
      <c r="I11951">
        <f t="shared" si="12"/>
        <v>40.466666666666669</v>
      </c>
      <c r="J11951">
        <f t="shared" si="13"/>
        <v>3.3666666666666667</v>
      </c>
      <c r="M11951" t="s">
        <v>2384</v>
      </c>
      <c r="N11951">
        <v>2004</v>
      </c>
      <c r="O11951" t="s">
        <v>225</v>
      </c>
      <c r="P11951" t="s">
        <v>2532</v>
      </c>
      <c r="Q11951" s="64">
        <v>37987</v>
      </c>
      <c r="U11951" t="s">
        <v>462</v>
      </c>
      <c r="V11951" t="s">
        <v>462</v>
      </c>
      <c r="W11951" t="s">
        <v>462</v>
      </c>
      <c r="X11951" t="s">
        <v>462</v>
      </c>
      <c r="Y11951" t="s">
        <v>493</v>
      </c>
      <c r="Z11951">
        <v>18.913</v>
      </c>
      <c r="AA11951">
        <v>130.42599999999999</v>
      </c>
      <c r="AB11951">
        <v>75</v>
      </c>
      <c r="AE11951" t="s">
        <v>2017</v>
      </c>
      <c r="AF11951">
        <v>40.47</v>
      </c>
      <c r="AG11951">
        <v>-3.37</v>
      </c>
      <c r="AH11951" t="s">
        <v>31</v>
      </c>
      <c r="AJ11951" t="s">
        <v>2018</v>
      </c>
      <c r="AK11951">
        <v>20</v>
      </c>
      <c r="AL11951" t="s">
        <v>2016</v>
      </c>
      <c r="AZ11951" t="s">
        <v>31</v>
      </c>
      <c r="BA11951" t="s">
        <v>31</v>
      </c>
    </row>
    <row r="11952" spans="1:53" hidden="1">
      <c r="A11952" t="s">
        <v>790</v>
      </c>
      <c r="B11952" t="s">
        <v>71</v>
      </c>
      <c r="C11952" t="s">
        <v>1742</v>
      </c>
      <c r="D11952" t="s">
        <v>44</v>
      </c>
      <c r="E11952" t="s">
        <v>1990</v>
      </c>
      <c r="G11952" t="s">
        <v>2532</v>
      </c>
      <c r="H11952" t="s">
        <v>2015</v>
      </c>
      <c r="I11952">
        <f t="shared" si="12"/>
        <v>40.466666666666669</v>
      </c>
      <c r="J11952">
        <f t="shared" si="13"/>
        <v>3.3666666666666667</v>
      </c>
      <c r="M11952" t="s">
        <v>2384</v>
      </c>
      <c r="N11952">
        <v>2004</v>
      </c>
      <c r="O11952" t="s">
        <v>225</v>
      </c>
      <c r="P11952" t="s">
        <v>2532</v>
      </c>
      <c r="Q11952" s="64">
        <v>37987</v>
      </c>
      <c r="U11952" t="s">
        <v>462</v>
      </c>
      <c r="V11952" t="s">
        <v>462</v>
      </c>
      <c r="W11952" t="s">
        <v>462</v>
      </c>
      <c r="X11952" t="s">
        <v>462</v>
      </c>
      <c r="Y11952" t="s">
        <v>493</v>
      </c>
      <c r="Z11952">
        <v>19.920000000000002</v>
      </c>
      <c r="AA11952">
        <v>145.952</v>
      </c>
      <c r="AB11952">
        <v>75</v>
      </c>
      <c r="AE11952" t="s">
        <v>2017</v>
      </c>
      <c r="AF11952">
        <v>40.47</v>
      </c>
      <c r="AG11952">
        <v>-3.37</v>
      </c>
      <c r="AH11952" t="s">
        <v>31</v>
      </c>
      <c r="AJ11952" t="s">
        <v>2018</v>
      </c>
      <c r="AK11952">
        <v>20</v>
      </c>
      <c r="AL11952" t="s">
        <v>2016</v>
      </c>
      <c r="AZ11952" t="s">
        <v>31</v>
      </c>
      <c r="BA11952" t="s">
        <v>31</v>
      </c>
    </row>
    <row r="11953" spans="1:53" hidden="1">
      <c r="A11953" t="s">
        <v>790</v>
      </c>
      <c r="B11953" t="s">
        <v>71</v>
      </c>
      <c r="C11953" t="s">
        <v>1742</v>
      </c>
      <c r="D11953" t="s">
        <v>44</v>
      </c>
      <c r="E11953" t="s">
        <v>1990</v>
      </c>
      <c r="G11953" t="s">
        <v>2532</v>
      </c>
      <c r="H11953" t="s">
        <v>2015</v>
      </c>
      <c r="I11953">
        <f t="shared" si="12"/>
        <v>40.466666666666669</v>
      </c>
      <c r="J11953">
        <f t="shared" si="13"/>
        <v>3.3666666666666667</v>
      </c>
      <c r="M11953" t="s">
        <v>2384</v>
      </c>
      <c r="N11953">
        <v>2004</v>
      </c>
      <c r="O11953" t="s">
        <v>225</v>
      </c>
      <c r="P11953" t="s">
        <v>2532</v>
      </c>
      <c r="Q11953" s="64">
        <v>37987</v>
      </c>
      <c r="U11953" t="s">
        <v>462</v>
      </c>
      <c r="V11953" t="s">
        <v>462</v>
      </c>
      <c r="W11953" t="s">
        <v>462</v>
      </c>
      <c r="X11953" t="s">
        <v>462</v>
      </c>
      <c r="Y11953" t="s">
        <v>493</v>
      </c>
      <c r="Z11953">
        <v>27.968</v>
      </c>
      <c r="AA11953">
        <v>176.62799999999999</v>
      </c>
      <c r="AB11953">
        <v>75</v>
      </c>
      <c r="AE11953" t="s">
        <v>2017</v>
      </c>
      <c r="AF11953">
        <v>40.47</v>
      </c>
      <c r="AG11953">
        <v>-3.37</v>
      </c>
      <c r="AH11953" t="s">
        <v>31</v>
      </c>
      <c r="AJ11953" t="s">
        <v>2018</v>
      </c>
      <c r="AK11953">
        <v>20</v>
      </c>
      <c r="AL11953" t="s">
        <v>2016</v>
      </c>
      <c r="AZ11953" t="s">
        <v>31</v>
      </c>
      <c r="BA11953" t="s">
        <v>31</v>
      </c>
    </row>
    <row r="11954" spans="1:53" hidden="1">
      <c r="A11954" t="s">
        <v>790</v>
      </c>
      <c r="B11954" t="s">
        <v>71</v>
      </c>
      <c r="C11954" t="s">
        <v>1742</v>
      </c>
      <c r="D11954" t="s">
        <v>44</v>
      </c>
      <c r="E11954" t="s">
        <v>1990</v>
      </c>
      <c r="G11954" t="s">
        <v>2532</v>
      </c>
      <c r="H11954" t="s">
        <v>2015</v>
      </c>
      <c r="I11954">
        <f t="shared" si="12"/>
        <v>40.466666666666669</v>
      </c>
      <c r="J11954">
        <f t="shared" si="13"/>
        <v>3.3666666666666667</v>
      </c>
      <c r="M11954" t="s">
        <v>2384</v>
      </c>
      <c r="N11954">
        <v>2004</v>
      </c>
      <c r="O11954" t="s">
        <v>225</v>
      </c>
      <c r="P11954" t="s">
        <v>2532</v>
      </c>
      <c r="Q11954" s="64">
        <v>37987</v>
      </c>
      <c r="U11954" t="s">
        <v>462</v>
      </c>
      <c r="V11954" t="s">
        <v>462</v>
      </c>
      <c r="W11954" t="s">
        <v>462</v>
      </c>
      <c r="X11954" t="s">
        <v>462</v>
      </c>
      <c r="Y11954" t="s">
        <v>493</v>
      </c>
      <c r="Z11954">
        <v>0</v>
      </c>
      <c r="AA11954">
        <v>25.373000000000001</v>
      </c>
      <c r="AB11954">
        <v>75</v>
      </c>
      <c r="AE11954" t="s">
        <v>2017</v>
      </c>
      <c r="AF11954">
        <v>40.47</v>
      </c>
      <c r="AG11954">
        <v>-3.37</v>
      </c>
      <c r="AH11954" t="s">
        <v>31</v>
      </c>
      <c r="AJ11954" t="s">
        <v>2018</v>
      </c>
      <c r="AK11954">
        <v>100</v>
      </c>
      <c r="AL11954" t="s">
        <v>2016</v>
      </c>
      <c r="AZ11954" t="s">
        <v>31</v>
      </c>
      <c r="BA11954" t="s">
        <v>31</v>
      </c>
    </row>
    <row r="11955" spans="1:53" hidden="1">
      <c r="A11955" t="s">
        <v>790</v>
      </c>
      <c r="B11955" t="s">
        <v>71</v>
      </c>
      <c r="C11955" t="s">
        <v>1742</v>
      </c>
      <c r="D11955" t="s">
        <v>44</v>
      </c>
      <c r="E11955" t="s">
        <v>1990</v>
      </c>
      <c r="G11955" t="s">
        <v>2532</v>
      </c>
      <c r="H11955" t="s">
        <v>2015</v>
      </c>
      <c r="I11955">
        <f t="shared" si="12"/>
        <v>40.466666666666669</v>
      </c>
      <c r="J11955">
        <f t="shared" si="13"/>
        <v>3.3666666666666667</v>
      </c>
      <c r="M11955" t="s">
        <v>2384</v>
      </c>
      <c r="N11955">
        <v>2004</v>
      </c>
      <c r="O11955" t="s">
        <v>225</v>
      </c>
      <c r="P11955" t="s">
        <v>2532</v>
      </c>
      <c r="Q11955" s="64">
        <v>37987</v>
      </c>
      <c r="U11955" t="s">
        <v>462</v>
      </c>
      <c r="V11955" t="s">
        <v>462</v>
      </c>
      <c r="W11955" t="s">
        <v>462</v>
      </c>
      <c r="X11955" t="s">
        <v>462</v>
      </c>
      <c r="Y11955" t="s">
        <v>493</v>
      </c>
      <c r="Z11955">
        <v>0</v>
      </c>
      <c r="AA11955">
        <v>55.223999999999997</v>
      </c>
      <c r="AB11955">
        <v>75</v>
      </c>
      <c r="AE11955" t="s">
        <v>2017</v>
      </c>
      <c r="AF11955">
        <v>40.47</v>
      </c>
      <c r="AG11955">
        <v>-3.37</v>
      </c>
      <c r="AH11955" t="s">
        <v>31</v>
      </c>
      <c r="AJ11955" t="s">
        <v>2018</v>
      </c>
      <c r="AK11955">
        <v>100</v>
      </c>
      <c r="AL11955" t="s">
        <v>2016</v>
      </c>
      <c r="AZ11955" t="s">
        <v>31</v>
      </c>
      <c r="BA11955" t="s">
        <v>31</v>
      </c>
    </row>
    <row r="11956" spans="1:53" hidden="1">
      <c r="A11956" t="s">
        <v>790</v>
      </c>
      <c r="B11956" t="s">
        <v>71</v>
      </c>
      <c r="C11956" t="s">
        <v>1742</v>
      </c>
      <c r="D11956" t="s">
        <v>44</v>
      </c>
      <c r="E11956" t="s">
        <v>1990</v>
      </c>
      <c r="G11956" t="s">
        <v>2532</v>
      </c>
      <c r="H11956" t="s">
        <v>2015</v>
      </c>
      <c r="I11956">
        <f t="shared" si="12"/>
        <v>40.466666666666669</v>
      </c>
      <c r="J11956">
        <f t="shared" si="13"/>
        <v>3.3666666666666667</v>
      </c>
      <c r="M11956" t="s">
        <v>2384</v>
      </c>
      <c r="N11956">
        <v>2004</v>
      </c>
      <c r="O11956" t="s">
        <v>225</v>
      </c>
      <c r="P11956" t="s">
        <v>2532</v>
      </c>
      <c r="Q11956" s="64">
        <v>37987</v>
      </c>
      <c r="U11956" t="s">
        <v>462</v>
      </c>
      <c r="V11956" t="s">
        <v>462</v>
      </c>
      <c r="W11956" t="s">
        <v>462</v>
      </c>
      <c r="X11956" t="s">
        <v>462</v>
      </c>
      <c r="Y11956" t="s">
        <v>493</v>
      </c>
      <c r="Z11956">
        <v>0</v>
      </c>
      <c r="AA11956">
        <v>86.566999999999993</v>
      </c>
      <c r="AB11956">
        <v>75</v>
      </c>
      <c r="AE11956" t="s">
        <v>2017</v>
      </c>
      <c r="AF11956">
        <v>40.47</v>
      </c>
      <c r="AG11956">
        <v>-3.37</v>
      </c>
      <c r="AH11956" t="s">
        <v>31</v>
      </c>
      <c r="AJ11956" t="s">
        <v>2018</v>
      </c>
      <c r="AK11956">
        <v>100</v>
      </c>
      <c r="AL11956" t="s">
        <v>2016</v>
      </c>
      <c r="AZ11956" t="s">
        <v>31</v>
      </c>
      <c r="BA11956" t="s">
        <v>31</v>
      </c>
    </row>
    <row r="11957" spans="1:53" hidden="1">
      <c r="A11957" t="s">
        <v>790</v>
      </c>
      <c r="B11957" t="s">
        <v>71</v>
      </c>
      <c r="C11957" t="s">
        <v>1742</v>
      </c>
      <c r="D11957" t="s">
        <v>44</v>
      </c>
      <c r="E11957" t="s">
        <v>1990</v>
      </c>
      <c r="G11957" t="s">
        <v>2532</v>
      </c>
      <c r="H11957" t="s">
        <v>2015</v>
      </c>
      <c r="I11957">
        <f t="shared" si="12"/>
        <v>40.466666666666669</v>
      </c>
      <c r="J11957">
        <f t="shared" si="13"/>
        <v>3.3666666666666667</v>
      </c>
      <c r="M11957" t="s">
        <v>2384</v>
      </c>
      <c r="N11957">
        <v>2004</v>
      </c>
      <c r="O11957" t="s">
        <v>225</v>
      </c>
      <c r="P11957" t="s">
        <v>2532</v>
      </c>
      <c r="Q11957" s="64">
        <v>37987</v>
      </c>
      <c r="U11957" t="s">
        <v>462</v>
      </c>
      <c r="V11957" t="s">
        <v>462</v>
      </c>
      <c r="W11957" t="s">
        <v>462</v>
      </c>
      <c r="X11957" t="s">
        <v>462</v>
      </c>
      <c r="Y11957" t="s">
        <v>493</v>
      </c>
      <c r="Z11957">
        <v>0</v>
      </c>
      <c r="AA11957">
        <v>99.875</v>
      </c>
      <c r="AB11957">
        <v>75</v>
      </c>
      <c r="AE11957" t="s">
        <v>2017</v>
      </c>
      <c r="AF11957">
        <v>40.47</v>
      </c>
      <c r="AG11957">
        <v>-3.37</v>
      </c>
      <c r="AH11957" t="s">
        <v>31</v>
      </c>
      <c r="AJ11957" t="s">
        <v>2018</v>
      </c>
      <c r="AK11957">
        <v>100</v>
      </c>
      <c r="AL11957" t="s">
        <v>2016</v>
      </c>
      <c r="AZ11957" t="s">
        <v>31</v>
      </c>
      <c r="BA11957" t="s">
        <v>31</v>
      </c>
    </row>
    <row r="11958" spans="1:53" hidden="1">
      <c r="A11958" t="s">
        <v>790</v>
      </c>
      <c r="B11958" t="s">
        <v>71</v>
      </c>
      <c r="C11958" t="s">
        <v>1742</v>
      </c>
      <c r="D11958" t="s">
        <v>44</v>
      </c>
      <c r="E11958" t="s">
        <v>1990</v>
      </c>
      <c r="G11958" t="s">
        <v>2532</v>
      </c>
      <c r="H11958" t="s">
        <v>2015</v>
      </c>
      <c r="I11958">
        <f t="shared" si="12"/>
        <v>40.466666666666669</v>
      </c>
      <c r="J11958">
        <f t="shared" si="13"/>
        <v>3.3666666666666667</v>
      </c>
      <c r="M11958" t="s">
        <v>2384</v>
      </c>
      <c r="N11958">
        <v>2004</v>
      </c>
      <c r="O11958" t="s">
        <v>225</v>
      </c>
      <c r="P11958" t="s">
        <v>2532</v>
      </c>
      <c r="Q11958" s="64">
        <v>37987</v>
      </c>
      <c r="U11958" t="s">
        <v>462</v>
      </c>
      <c r="V11958" t="s">
        <v>462</v>
      </c>
      <c r="W11958" t="s">
        <v>462</v>
      </c>
      <c r="X11958" t="s">
        <v>462</v>
      </c>
      <c r="Y11958" t="s">
        <v>493</v>
      </c>
      <c r="Z11958">
        <v>1.2070000000000001</v>
      </c>
      <c r="AA11958">
        <v>116.277</v>
      </c>
      <c r="AB11958">
        <v>75</v>
      </c>
      <c r="AE11958" t="s">
        <v>2017</v>
      </c>
      <c r="AF11958">
        <v>40.47</v>
      </c>
      <c r="AG11958">
        <v>-3.37</v>
      </c>
      <c r="AH11958" t="s">
        <v>31</v>
      </c>
      <c r="AJ11958" t="s">
        <v>2018</v>
      </c>
      <c r="AK11958">
        <v>100</v>
      </c>
      <c r="AL11958" t="s">
        <v>2016</v>
      </c>
      <c r="AZ11958" t="s">
        <v>31</v>
      </c>
      <c r="BA11958" t="s">
        <v>31</v>
      </c>
    </row>
    <row r="11959" spans="1:53" hidden="1">
      <c r="A11959" t="s">
        <v>790</v>
      </c>
      <c r="B11959" t="s">
        <v>71</v>
      </c>
      <c r="C11959" t="s">
        <v>1742</v>
      </c>
      <c r="D11959" t="s">
        <v>44</v>
      </c>
      <c r="E11959" t="s">
        <v>1990</v>
      </c>
      <c r="G11959" t="s">
        <v>2532</v>
      </c>
      <c r="H11959" t="s">
        <v>2015</v>
      </c>
      <c r="I11959">
        <f t="shared" si="12"/>
        <v>40.466666666666669</v>
      </c>
      <c r="J11959">
        <f t="shared" si="13"/>
        <v>3.3666666666666667</v>
      </c>
      <c r="M11959" t="s">
        <v>2384</v>
      </c>
      <c r="N11959">
        <v>2004</v>
      </c>
      <c r="O11959" t="s">
        <v>225</v>
      </c>
      <c r="P11959" t="s">
        <v>2532</v>
      </c>
      <c r="Q11959" s="64">
        <v>37987</v>
      </c>
      <c r="U11959" t="s">
        <v>462</v>
      </c>
      <c r="V11959" t="s">
        <v>462</v>
      </c>
      <c r="W11959" t="s">
        <v>462</v>
      </c>
      <c r="X11959" t="s">
        <v>462</v>
      </c>
      <c r="Y11959" t="s">
        <v>493</v>
      </c>
      <c r="Z11959">
        <v>32.997999999999998</v>
      </c>
      <c r="AA11959">
        <v>129.80000000000001</v>
      </c>
      <c r="AB11959">
        <v>75</v>
      </c>
      <c r="AE11959" t="s">
        <v>2017</v>
      </c>
      <c r="AF11959">
        <v>40.47</v>
      </c>
      <c r="AG11959">
        <v>-3.37</v>
      </c>
      <c r="AH11959" t="s">
        <v>31</v>
      </c>
      <c r="AJ11959" t="s">
        <v>2018</v>
      </c>
      <c r="AK11959">
        <v>100</v>
      </c>
      <c r="AL11959" t="s">
        <v>2016</v>
      </c>
      <c r="AZ11959" t="s">
        <v>31</v>
      </c>
      <c r="BA11959" t="s">
        <v>31</v>
      </c>
    </row>
    <row r="11960" spans="1:53" hidden="1">
      <c r="A11960" t="s">
        <v>790</v>
      </c>
      <c r="B11960" t="s">
        <v>71</v>
      </c>
      <c r="C11960" t="s">
        <v>1742</v>
      </c>
      <c r="D11960" t="s">
        <v>44</v>
      </c>
      <c r="E11960" t="s">
        <v>1990</v>
      </c>
      <c r="G11960" t="s">
        <v>2532</v>
      </c>
      <c r="H11960" t="s">
        <v>2015</v>
      </c>
      <c r="I11960">
        <f t="shared" si="12"/>
        <v>40.466666666666669</v>
      </c>
      <c r="J11960">
        <f t="shared" si="13"/>
        <v>3.3666666666666667</v>
      </c>
      <c r="M11960" t="s">
        <v>2384</v>
      </c>
      <c r="N11960">
        <v>2004</v>
      </c>
      <c r="O11960" t="s">
        <v>225</v>
      </c>
      <c r="P11960" t="s">
        <v>2532</v>
      </c>
      <c r="Q11960" s="64">
        <v>37987</v>
      </c>
      <c r="U11960" t="s">
        <v>462</v>
      </c>
      <c r="V11960" t="s">
        <v>462</v>
      </c>
      <c r="W11960" t="s">
        <v>462</v>
      </c>
      <c r="X11960" t="s">
        <v>462</v>
      </c>
      <c r="Y11960" t="s">
        <v>493</v>
      </c>
      <c r="Z11960">
        <v>49.899000000000001</v>
      </c>
      <c r="AA11960">
        <v>145.19999999999999</v>
      </c>
      <c r="AB11960">
        <v>75</v>
      </c>
      <c r="AE11960" t="s">
        <v>2017</v>
      </c>
      <c r="AF11960">
        <v>40.47</v>
      </c>
      <c r="AG11960">
        <v>-3.37</v>
      </c>
      <c r="AH11960" t="s">
        <v>31</v>
      </c>
      <c r="AJ11960" t="s">
        <v>2018</v>
      </c>
      <c r="AK11960">
        <v>100</v>
      </c>
      <c r="AL11960" t="s">
        <v>2016</v>
      </c>
      <c r="AZ11960" t="s">
        <v>31</v>
      </c>
      <c r="BA11960" t="s">
        <v>31</v>
      </c>
    </row>
    <row r="11961" spans="1:53" hidden="1">
      <c r="A11961" t="s">
        <v>790</v>
      </c>
      <c r="B11961" t="s">
        <v>71</v>
      </c>
      <c r="C11961" t="s">
        <v>1742</v>
      </c>
      <c r="D11961" t="s">
        <v>44</v>
      </c>
      <c r="E11961" t="s">
        <v>1990</v>
      </c>
      <c r="G11961" t="s">
        <v>2532</v>
      </c>
      <c r="H11961" t="s">
        <v>2015</v>
      </c>
      <c r="I11961">
        <f t="shared" si="12"/>
        <v>40.466666666666669</v>
      </c>
      <c r="J11961">
        <f t="shared" si="13"/>
        <v>3.3666666666666667</v>
      </c>
      <c r="M11961" t="s">
        <v>2384</v>
      </c>
      <c r="N11961">
        <v>2004</v>
      </c>
      <c r="O11961" t="s">
        <v>225</v>
      </c>
      <c r="P11961" t="s">
        <v>2532</v>
      </c>
      <c r="Q11961" s="64">
        <v>37987</v>
      </c>
      <c r="U11961" t="s">
        <v>462</v>
      </c>
      <c r="V11961" t="s">
        <v>462</v>
      </c>
      <c r="W11961" t="s">
        <v>462</v>
      </c>
      <c r="X11961" t="s">
        <v>462</v>
      </c>
      <c r="Y11961" t="s">
        <v>493</v>
      </c>
      <c r="Z11961">
        <v>53.923999999999999</v>
      </c>
      <c r="AA11961">
        <v>176.75299999999999</v>
      </c>
      <c r="AB11961">
        <v>75</v>
      </c>
      <c r="AE11961" t="s">
        <v>2017</v>
      </c>
      <c r="AF11961">
        <v>40.47</v>
      </c>
      <c r="AG11961">
        <v>-3.37</v>
      </c>
      <c r="AH11961" t="s">
        <v>31</v>
      </c>
      <c r="AJ11961" t="s">
        <v>2018</v>
      </c>
      <c r="AK11961">
        <v>100</v>
      </c>
      <c r="AL11961" t="s">
        <v>2016</v>
      </c>
      <c r="AZ11961" t="s">
        <v>31</v>
      </c>
      <c r="BA11961" t="s">
        <v>31</v>
      </c>
    </row>
    <row r="11962" spans="1:53" hidden="1">
      <c r="A11962" t="s">
        <v>790</v>
      </c>
      <c r="B11962" t="s">
        <v>71</v>
      </c>
      <c r="C11962" t="s">
        <v>1742</v>
      </c>
      <c r="D11962" t="s">
        <v>44</v>
      </c>
      <c r="E11962" t="s">
        <v>1990</v>
      </c>
      <c r="G11962" t="s">
        <v>2532</v>
      </c>
      <c r="H11962" t="s">
        <v>2015</v>
      </c>
      <c r="I11962">
        <f t="shared" si="12"/>
        <v>40.466666666666669</v>
      </c>
      <c r="J11962">
        <f t="shared" si="13"/>
        <v>3.3666666666666667</v>
      </c>
      <c r="M11962" t="s">
        <v>2384</v>
      </c>
      <c r="N11962">
        <v>2004</v>
      </c>
      <c r="O11962" t="s">
        <v>225</v>
      </c>
      <c r="P11962" t="s">
        <v>2532</v>
      </c>
      <c r="Q11962" s="64">
        <v>37987</v>
      </c>
      <c r="U11962" t="s">
        <v>462</v>
      </c>
      <c r="V11962" t="s">
        <v>462</v>
      </c>
      <c r="W11962" t="s">
        <v>462</v>
      </c>
      <c r="X11962" t="s">
        <v>462</v>
      </c>
      <c r="Y11962" t="s">
        <v>493</v>
      </c>
      <c r="Z11962">
        <v>0</v>
      </c>
      <c r="AA11962">
        <v>24.812000000000001</v>
      </c>
      <c r="AB11962">
        <v>75</v>
      </c>
      <c r="AE11962" t="s">
        <v>2017</v>
      </c>
      <c r="AF11962">
        <v>40.47</v>
      </c>
      <c r="AG11962">
        <v>-3.37</v>
      </c>
      <c r="AH11962" t="s">
        <v>31</v>
      </c>
      <c r="AJ11962" t="s">
        <v>947</v>
      </c>
      <c r="AK11962">
        <v>5</v>
      </c>
      <c r="AL11962" t="s">
        <v>2016</v>
      </c>
      <c r="AZ11962" t="s">
        <v>31</v>
      </c>
      <c r="BA11962" t="s">
        <v>31</v>
      </c>
    </row>
    <row r="11963" spans="1:53" hidden="1">
      <c r="A11963" t="s">
        <v>790</v>
      </c>
      <c r="B11963" t="s">
        <v>71</v>
      </c>
      <c r="C11963" t="s">
        <v>1742</v>
      </c>
      <c r="D11963" t="s">
        <v>44</v>
      </c>
      <c r="E11963" t="s">
        <v>1990</v>
      </c>
      <c r="G11963" t="s">
        <v>2532</v>
      </c>
      <c r="H11963" t="s">
        <v>2015</v>
      </c>
      <c r="I11963">
        <f t="shared" si="12"/>
        <v>40.466666666666669</v>
      </c>
      <c r="J11963">
        <f t="shared" si="13"/>
        <v>3.3666666666666667</v>
      </c>
      <c r="M11963" t="s">
        <v>2384</v>
      </c>
      <c r="N11963">
        <v>2004</v>
      </c>
      <c r="O11963" t="s">
        <v>225</v>
      </c>
      <c r="P11963" t="s">
        <v>2532</v>
      </c>
      <c r="Q11963" s="64">
        <v>37987</v>
      </c>
      <c r="U11963" t="s">
        <v>462</v>
      </c>
      <c r="V11963" t="s">
        <v>462</v>
      </c>
      <c r="W11963" t="s">
        <v>462</v>
      </c>
      <c r="X11963" t="s">
        <v>462</v>
      </c>
      <c r="Y11963" t="s">
        <v>493</v>
      </c>
      <c r="Z11963">
        <v>0</v>
      </c>
      <c r="AA11963">
        <v>54.887</v>
      </c>
      <c r="AB11963">
        <v>75</v>
      </c>
      <c r="AE11963" t="s">
        <v>2017</v>
      </c>
      <c r="AF11963">
        <v>40.47</v>
      </c>
      <c r="AG11963">
        <v>-3.37</v>
      </c>
      <c r="AH11963" t="s">
        <v>31</v>
      </c>
      <c r="AJ11963" t="s">
        <v>947</v>
      </c>
      <c r="AK11963">
        <v>5</v>
      </c>
      <c r="AL11963" t="s">
        <v>2016</v>
      </c>
      <c r="AZ11963" t="s">
        <v>31</v>
      </c>
      <c r="BA11963" t="s">
        <v>31</v>
      </c>
    </row>
    <row r="11964" spans="1:53" hidden="1">
      <c r="A11964" t="s">
        <v>790</v>
      </c>
      <c r="B11964" t="s">
        <v>71</v>
      </c>
      <c r="C11964" t="s">
        <v>1742</v>
      </c>
      <c r="D11964" t="s">
        <v>44</v>
      </c>
      <c r="E11964" t="s">
        <v>1990</v>
      </c>
      <c r="G11964" t="s">
        <v>2532</v>
      </c>
      <c r="H11964" t="s">
        <v>2015</v>
      </c>
      <c r="I11964">
        <f t="shared" si="12"/>
        <v>40.466666666666669</v>
      </c>
      <c r="J11964">
        <f t="shared" si="13"/>
        <v>3.3666666666666667</v>
      </c>
      <c r="M11964" t="s">
        <v>2384</v>
      </c>
      <c r="N11964">
        <v>2004</v>
      </c>
      <c r="O11964" t="s">
        <v>225</v>
      </c>
      <c r="P11964" t="s">
        <v>2532</v>
      </c>
      <c r="Q11964" s="64">
        <v>37987</v>
      </c>
      <c r="U11964" t="s">
        <v>462</v>
      </c>
      <c r="V11964" t="s">
        <v>462</v>
      </c>
      <c r="W11964" t="s">
        <v>462</v>
      </c>
      <c r="X11964" t="s">
        <v>462</v>
      </c>
      <c r="Y11964" t="s">
        <v>493</v>
      </c>
      <c r="Z11964">
        <v>0</v>
      </c>
      <c r="AA11964">
        <v>86.465999999999994</v>
      </c>
      <c r="AB11964">
        <v>75</v>
      </c>
      <c r="AE11964" t="s">
        <v>2017</v>
      </c>
      <c r="AF11964">
        <v>40.47</v>
      </c>
      <c r="AG11964">
        <v>-3.37</v>
      </c>
      <c r="AH11964" t="s">
        <v>31</v>
      </c>
      <c r="AJ11964" t="s">
        <v>947</v>
      </c>
      <c r="AK11964">
        <v>5</v>
      </c>
      <c r="AL11964" t="s">
        <v>2016</v>
      </c>
      <c r="AZ11964" t="s">
        <v>31</v>
      </c>
      <c r="BA11964" t="s">
        <v>31</v>
      </c>
    </row>
    <row r="11965" spans="1:53" hidden="1">
      <c r="A11965" t="s">
        <v>790</v>
      </c>
      <c r="B11965" t="s">
        <v>71</v>
      </c>
      <c r="C11965" t="s">
        <v>1742</v>
      </c>
      <c r="D11965" t="s">
        <v>44</v>
      </c>
      <c r="E11965" t="s">
        <v>1990</v>
      </c>
      <c r="G11965" t="s">
        <v>2532</v>
      </c>
      <c r="H11965" t="s">
        <v>2015</v>
      </c>
      <c r="I11965">
        <f t="shared" si="12"/>
        <v>40.466666666666669</v>
      </c>
      <c r="J11965">
        <f t="shared" si="13"/>
        <v>3.3666666666666667</v>
      </c>
      <c r="M11965" t="s">
        <v>2384</v>
      </c>
      <c r="N11965">
        <v>2004</v>
      </c>
      <c r="O11965" t="s">
        <v>225</v>
      </c>
      <c r="P11965" t="s">
        <v>2532</v>
      </c>
      <c r="Q11965" s="64">
        <v>37987</v>
      </c>
      <c r="U11965" t="s">
        <v>462</v>
      </c>
      <c r="V11965" t="s">
        <v>462</v>
      </c>
      <c r="W11965" t="s">
        <v>462</v>
      </c>
      <c r="X11965" t="s">
        <v>462</v>
      </c>
      <c r="Y11965" t="s">
        <v>493</v>
      </c>
      <c r="Z11965">
        <v>0</v>
      </c>
      <c r="AA11965">
        <v>116.96299999999999</v>
      </c>
      <c r="AB11965">
        <v>75</v>
      </c>
      <c r="AE11965" t="s">
        <v>2017</v>
      </c>
      <c r="AF11965">
        <v>40.47</v>
      </c>
      <c r="AG11965">
        <v>-3.37</v>
      </c>
      <c r="AH11965" t="s">
        <v>31</v>
      </c>
      <c r="AJ11965" t="s">
        <v>947</v>
      </c>
      <c r="AK11965">
        <v>5</v>
      </c>
      <c r="AL11965" t="s">
        <v>2016</v>
      </c>
      <c r="AZ11965" t="s">
        <v>31</v>
      </c>
      <c r="BA11965" t="s">
        <v>31</v>
      </c>
    </row>
    <row r="11966" spans="1:53" hidden="1">
      <c r="A11966" t="s">
        <v>790</v>
      </c>
      <c r="B11966" t="s">
        <v>71</v>
      </c>
      <c r="C11966" t="s">
        <v>1742</v>
      </c>
      <c r="D11966" t="s">
        <v>44</v>
      </c>
      <c r="E11966" t="s">
        <v>1990</v>
      </c>
      <c r="G11966" t="s">
        <v>2532</v>
      </c>
      <c r="H11966" t="s">
        <v>2015</v>
      </c>
      <c r="I11966">
        <f t="shared" si="12"/>
        <v>40.466666666666669</v>
      </c>
      <c r="J11966">
        <f t="shared" si="13"/>
        <v>3.3666666666666667</v>
      </c>
      <c r="M11966" t="s">
        <v>2384</v>
      </c>
      <c r="N11966">
        <v>2004</v>
      </c>
      <c r="O11966" t="s">
        <v>225</v>
      </c>
      <c r="P11966" t="s">
        <v>2532</v>
      </c>
      <c r="Q11966" s="64">
        <v>37987</v>
      </c>
      <c r="U11966" t="s">
        <v>462</v>
      </c>
      <c r="V11966" t="s">
        <v>462</v>
      </c>
      <c r="W11966" t="s">
        <v>462</v>
      </c>
      <c r="X11966" t="s">
        <v>462</v>
      </c>
      <c r="Y11966" t="s">
        <v>493</v>
      </c>
      <c r="Z11966">
        <v>0</v>
      </c>
      <c r="AA11966">
        <v>146.042</v>
      </c>
      <c r="AB11966">
        <v>75</v>
      </c>
      <c r="AE11966" t="s">
        <v>2017</v>
      </c>
      <c r="AF11966">
        <v>40.47</v>
      </c>
      <c r="AG11966">
        <v>-3.37</v>
      </c>
      <c r="AH11966" t="s">
        <v>31</v>
      </c>
      <c r="AJ11966" t="s">
        <v>947</v>
      </c>
      <c r="AK11966">
        <v>5</v>
      </c>
      <c r="AL11966" t="s">
        <v>2016</v>
      </c>
      <c r="AZ11966" t="s">
        <v>31</v>
      </c>
      <c r="BA11966" t="s">
        <v>31</v>
      </c>
    </row>
    <row r="11967" spans="1:53" hidden="1">
      <c r="A11967" t="s">
        <v>790</v>
      </c>
      <c r="B11967" t="s">
        <v>71</v>
      </c>
      <c r="C11967" t="s">
        <v>1742</v>
      </c>
      <c r="D11967" t="s">
        <v>44</v>
      </c>
      <c r="E11967" t="s">
        <v>1990</v>
      </c>
      <c r="G11967" t="s">
        <v>2532</v>
      </c>
      <c r="H11967" t="s">
        <v>2015</v>
      </c>
      <c r="I11967">
        <f t="shared" si="12"/>
        <v>40.466666666666669</v>
      </c>
      <c r="J11967">
        <f t="shared" si="13"/>
        <v>3.3666666666666667</v>
      </c>
      <c r="M11967" t="s">
        <v>2384</v>
      </c>
      <c r="N11967">
        <v>2004</v>
      </c>
      <c r="O11967" t="s">
        <v>225</v>
      </c>
      <c r="P11967" t="s">
        <v>2532</v>
      </c>
      <c r="Q11967" s="64">
        <v>37987</v>
      </c>
      <c r="U11967" t="s">
        <v>462</v>
      </c>
      <c r="V11967" t="s">
        <v>462</v>
      </c>
      <c r="W11967" t="s">
        <v>462</v>
      </c>
      <c r="X11967" t="s">
        <v>462</v>
      </c>
      <c r="Y11967" t="s">
        <v>493</v>
      </c>
      <c r="Z11967">
        <v>0</v>
      </c>
      <c r="AA11967">
        <v>177.18100000000001</v>
      </c>
      <c r="AB11967">
        <v>75</v>
      </c>
      <c r="AE11967" t="s">
        <v>2017</v>
      </c>
      <c r="AF11967">
        <v>40.47</v>
      </c>
      <c r="AG11967">
        <v>-3.37</v>
      </c>
      <c r="AH11967" t="s">
        <v>31</v>
      </c>
      <c r="AJ11967" t="s">
        <v>947</v>
      </c>
      <c r="AK11967">
        <v>5</v>
      </c>
      <c r="AL11967" t="s">
        <v>2016</v>
      </c>
      <c r="AZ11967" t="s">
        <v>31</v>
      </c>
      <c r="BA11967" t="s">
        <v>31</v>
      </c>
    </row>
    <row r="11968" spans="1:53" hidden="1">
      <c r="A11968" t="s">
        <v>790</v>
      </c>
      <c r="B11968" t="s">
        <v>71</v>
      </c>
      <c r="C11968" t="s">
        <v>1742</v>
      </c>
      <c r="D11968" t="s">
        <v>44</v>
      </c>
      <c r="E11968" t="s">
        <v>1990</v>
      </c>
      <c r="G11968" t="s">
        <v>2532</v>
      </c>
      <c r="H11968" t="s">
        <v>2015</v>
      </c>
      <c r="I11968">
        <f t="shared" si="12"/>
        <v>40.466666666666669</v>
      </c>
      <c r="J11968">
        <f t="shared" si="13"/>
        <v>3.3666666666666667</v>
      </c>
      <c r="M11968" t="s">
        <v>2384</v>
      </c>
      <c r="N11968">
        <v>2004</v>
      </c>
      <c r="O11968" t="s">
        <v>225</v>
      </c>
      <c r="P11968" t="s">
        <v>2532</v>
      </c>
      <c r="Q11968" s="64">
        <v>37987</v>
      </c>
      <c r="U11968" t="s">
        <v>462</v>
      </c>
      <c r="V11968" t="s">
        <v>462</v>
      </c>
      <c r="W11968" t="s">
        <v>462</v>
      </c>
      <c r="X11968" t="s">
        <v>462</v>
      </c>
      <c r="Y11968" t="s">
        <v>493</v>
      </c>
      <c r="Z11968">
        <v>0</v>
      </c>
      <c r="AA11968">
        <v>24.812000000000001</v>
      </c>
      <c r="AB11968">
        <v>75</v>
      </c>
      <c r="AE11968" t="s">
        <v>2017</v>
      </c>
      <c r="AF11968">
        <v>40.47</v>
      </c>
      <c r="AG11968">
        <v>-3.37</v>
      </c>
      <c r="AH11968" t="s">
        <v>31</v>
      </c>
      <c r="AJ11968" t="s">
        <v>947</v>
      </c>
      <c r="AK11968">
        <v>20</v>
      </c>
      <c r="AL11968" t="s">
        <v>2016</v>
      </c>
      <c r="AZ11968" t="s">
        <v>31</v>
      </c>
      <c r="BA11968" t="s">
        <v>31</v>
      </c>
    </row>
    <row r="11969" spans="1:53" hidden="1">
      <c r="A11969" t="s">
        <v>790</v>
      </c>
      <c r="B11969" t="s">
        <v>71</v>
      </c>
      <c r="C11969" t="s">
        <v>1742</v>
      </c>
      <c r="D11969" t="s">
        <v>44</v>
      </c>
      <c r="E11969" t="s">
        <v>1990</v>
      </c>
      <c r="G11969" t="s">
        <v>2532</v>
      </c>
      <c r="H11969" t="s">
        <v>2015</v>
      </c>
      <c r="I11969">
        <f t="shared" si="12"/>
        <v>40.466666666666669</v>
      </c>
      <c r="J11969">
        <f t="shared" si="13"/>
        <v>3.3666666666666667</v>
      </c>
      <c r="M11969" t="s">
        <v>2384</v>
      </c>
      <c r="N11969">
        <v>2004</v>
      </c>
      <c r="O11969" t="s">
        <v>225</v>
      </c>
      <c r="P11969" t="s">
        <v>2532</v>
      </c>
      <c r="Q11969" s="64">
        <v>37987</v>
      </c>
      <c r="U11969" t="s">
        <v>462</v>
      </c>
      <c r="V11969" t="s">
        <v>462</v>
      </c>
      <c r="W11969" t="s">
        <v>462</v>
      </c>
      <c r="X11969" t="s">
        <v>462</v>
      </c>
      <c r="Y11969" t="s">
        <v>493</v>
      </c>
      <c r="Z11969">
        <v>0</v>
      </c>
      <c r="AA11969">
        <v>54.887</v>
      </c>
      <c r="AB11969">
        <v>75</v>
      </c>
      <c r="AE11969" t="s">
        <v>2017</v>
      </c>
      <c r="AF11969">
        <v>40.47</v>
      </c>
      <c r="AG11969">
        <v>-3.37</v>
      </c>
      <c r="AH11969" t="s">
        <v>31</v>
      </c>
      <c r="AJ11969" t="s">
        <v>947</v>
      </c>
      <c r="AK11969">
        <v>20</v>
      </c>
      <c r="AL11969" t="s">
        <v>2016</v>
      </c>
      <c r="AZ11969" t="s">
        <v>31</v>
      </c>
      <c r="BA11969" t="s">
        <v>31</v>
      </c>
    </row>
    <row r="11970" spans="1:53" hidden="1">
      <c r="A11970" t="s">
        <v>790</v>
      </c>
      <c r="B11970" t="s">
        <v>71</v>
      </c>
      <c r="C11970" t="s">
        <v>1742</v>
      </c>
      <c r="D11970" t="s">
        <v>44</v>
      </c>
      <c r="E11970" t="s">
        <v>1990</v>
      </c>
      <c r="G11970" t="s">
        <v>2532</v>
      </c>
      <c r="H11970" t="s">
        <v>2015</v>
      </c>
      <c r="I11970">
        <f t="shared" si="12"/>
        <v>40.466666666666669</v>
      </c>
      <c r="J11970">
        <f t="shared" si="13"/>
        <v>3.3666666666666667</v>
      </c>
      <c r="M11970" t="s">
        <v>2384</v>
      </c>
      <c r="N11970">
        <v>2004</v>
      </c>
      <c r="O11970" t="s">
        <v>225</v>
      </c>
      <c r="P11970" t="s">
        <v>2532</v>
      </c>
      <c r="Q11970" s="64">
        <v>37987</v>
      </c>
      <c r="U11970" t="s">
        <v>462</v>
      </c>
      <c r="V11970" t="s">
        <v>462</v>
      </c>
      <c r="W11970" t="s">
        <v>462</v>
      </c>
      <c r="X11970" t="s">
        <v>462</v>
      </c>
      <c r="Y11970" t="s">
        <v>493</v>
      </c>
      <c r="Z11970">
        <v>0.8</v>
      </c>
      <c r="AA11970">
        <v>86.465999999999994</v>
      </c>
      <c r="AB11970">
        <v>75</v>
      </c>
      <c r="AE11970" t="s">
        <v>2017</v>
      </c>
      <c r="AF11970">
        <v>40.47</v>
      </c>
      <c r="AG11970">
        <v>-3.37</v>
      </c>
      <c r="AH11970" t="s">
        <v>31</v>
      </c>
      <c r="AJ11970" t="s">
        <v>947</v>
      </c>
      <c r="AK11970">
        <v>20</v>
      </c>
      <c r="AL11970" t="s">
        <v>2016</v>
      </c>
      <c r="AZ11970" t="s">
        <v>31</v>
      </c>
      <c r="BA11970" t="s">
        <v>31</v>
      </c>
    </row>
    <row r="11971" spans="1:53" hidden="1">
      <c r="A11971" t="s">
        <v>790</v>
      </c>
      <c r="B11971" t="s">
        <v>71</v>
      </c>
      <c r="C11971" t="s">
        <v>1742</v>
      </c>
      <c r="D11971" t="s">
        <v>44</v>
      </c>
      <c r="E11971" t="s">
        <v>1990</v>
      </c>
      <c r="G11971" t="s">
        <v>2532</v>
      </c>
      <c r="H11971" t="s">
        <v>2015</v>
      </c>
      <c r="I11971">
        <f t="shared" si="12"/>
        <v>40.466666666666669</v>
      </c>
      <c r="J11971">
        <f t="shared" si="13"/>
        <v>3.3666666666666667</v>
      </c>
      <c r="M11971" t="s">
        <v>2384</v>
      </c>
      <c r="N11971">
        <v>2004</v>
      </c>
      <c r="O11971" t="s">
        <v>225</v>
      </c>
      <c r="P11971" t="s">
        <v>2532</v>
      </c>
      <c r="Q11971" s="64">
        <v>37987</v>
      </c>
      <c r="U11971" t="s">
        <v>462</v>
      </c>
      <c r="V11971" t="s">
        <v>462</v>
      </c>
      <c r="W11971" t="s">
        <v>462</v>
      </c>
      <c r="X11971" t="s">
        <v>462</v>
      </c>
      <c r="Y11971" t="s">
        <v>493</v>
      </c>
      <c r="Z11971">
        <v>1.3919999999999999</v>
      </c>
      <c r="AA11971">
        <v>116.721</v>
      </c>
      <c r="AB11971">
        <v>75</v>
      </c>
      <c r="AE11971" t="s">
        <v>2017</v>
      </c>
      <c r="AF11971">
        <v>40.47</v>
      </c>
      <c r="AG11971">
        <v>-3.37</v>
      </c>
      <c r="AH11971" t="s">
        <v>31</v>
      </c>
      <c r="AJ11971" t="s">
        <v>947</v>
      </c>
      <c r="AK11971">
        <v>20</v>
      </c>
      <c r="AL11971" t="s">
        <v>2016</v>
      </c>
      <c r="AZ11971" t="s">
        <v>31</v>
      </c>
      <c r="BA11971" t="s">
        <v>31</v>
      </c>
    </row>
    <row r="11972" spans="1:53" hidden="1">
      <c r="A11972" t="s">
        <v>790</v>
      </c>
      <c r="B11972" t="s">
        <v>71</v>
      </c>
      <c r="C11972" t="s">
        <v>1742</v>
      </c>
      <c r="D11972" t="s">
        <v>44</v>
      </c>
      <c r="E11972" t="s">
        <v>1990</v>
      </c>
      <c r="G11972" t="s">
        <v>2532</v>
      </c>
      <c r="H11972" t="s">
        <v>2015</v>
      </c>
      <c r="I11972">
        <f t="shared" si="12"/>
        <v>40.466666666666669</v>
      </c>
      <c r="J11972">
        <f t="shared" si="13"/>
        <v>3.3666666666666667</v>
      </c>
      <c r="M11972" t="s">
        <v>2384</v>
      </c>
      <c r="N11972">
        <v>2004</v>
      </c>
      <c r="O11972" t="s">
        <v>225</v>
      </c>
      <c r="P11972" t="s">
        <v>2532</v>
      </c>
      <c r="Q11972" s="64">
        <v>37987</v>
      </c>
      <c r="U11972" t="s">
        <v>462</v>
      </c>
      <c r="V11972" t="s">
        <v>462</v>
      </c>
      <c r="W11972" t="s">
        <v>462</v>
      </c>
      <c r="X11972" t="s">
        <v>462</v>
      </c>
      <c r="Y11972" t="s">
        <v>493</v>
      </c>
      <c r="Z11972">
        <v>6.7590000000000003</v>
      </c>
      <c r="AA11972">
        <v>146.16300000000001</v>
      </c>
      <c r="AB11972">
        <v>75</v>
      </c>
      <c r="AE11972" t="s">
        <v>2017</v>
      </c>
      <c r="AF11972">
        <v>40.47</v>
      </c>
      <c r="AG11972">
        <v>-3.37</v>
      </c>
      <c r="AH11972" t="s">
        <v>31</v>
      </c>
      <c r="AJ11972" t="s">
        <v>947</v>
      </c>
      <c r="AK11972">
        <v>20</v>
      </c>
      <c r="AL11972" t="s">
        <v>2016</v>
      </c>
      <c r="AZ11972" t="s">
        <v>31</v>
      </c>
      <c r="BA11972" t="s">
        <v>31</v>
      </c>
    </row>
    <row r="11973" spans="1:53" hidden="1">
      <c r="A11973" t="s">
        <v>790</v>
      </c>
      <c r="B11973" t="s">
        <v>71</v>
      </c>
      <c r="C11973" t="s">
        <v>1742</v>
      </c>
      <c r="D11973" t="s">
        <v>44</v>
      </c>
      <c r="E11973" t="s">
        <v>1990</v>
      </c>
      <c r="G11973" t="s">
        <v>2532</v>
      </c>
      <c r="H11973" t="s">
        <v>2015</v>
      </c>
      <c r="I11973">
        <f t="shared" si="12"/>
        <v>40.466666666666669</v>
      </c>
      <c r="J11973">
        <f t="shared" si="13"/>
        <v>3.3666666666666667</v>
      </c>
      <c r="M11973" t="s">
        <v>2384</v>
      </c>
      <c r="N11973">
        <v>2004</v>
      </c>
      <c r="O11973" t="s">
        <v>225</v>
      </c>
      <c r="P11973" t="s">
        <v>2532</v>
      </c>
      <c r="Q11973" s="64">
        <v>37987</v>
      </c>
      <c r="U11973" t="s">
        <v>462</v>
      </c>
      <c r="V11973" t="s">
        <v>462</v>
      </c>
      <c r="W11973" t="s">
        <v>462</v>
      </c>
      <c r="X11973" t="s">
        <v>462</v>
      </c>
      <c r="Y11973" t="s">
        <v>493</v>
      </c>
      <c r="Z11973">
        <v>6.7590000000000003</v>
      </c>
      <c r="AA11973">
        <v>177.18100000000001</v>
      </c>
      <c r="AB11973">
        <v>75</v>
      </c>
      <c r="AE11973" t="s">
        <v>2017</v>
      </c>
      <c r="AF11973">
        <v>40.47</v>
      </c>
      <c r="AG11973">
        <v>-3.37</v>
      </c>
      <c r="AH11973" t="s">
        <v>31</v>
      </c>
      <c r="AJ11973" t="s">
        <v>947</v>
      </c>
      <c r="AK11973">
        <v>20</v>
      </c>
      <c r="AL11973" t="s">
        <v>2016</v>
      </c>
      <c r="AZ11973" t="s">
        <v>31</v>
      </c>
      <c r="BA11973" t="s">
        <v>31</v>
      </c>
    </row>
    <row r="11974" spans="1:53" hidden="1">
      <c r="A11974" t="s">
        <v>790</v>
      </c>
      <c r="B11974" t="s">
        <v>71</v>
      </c>
      <c r="C11974" t="s">
        <v>1742</v>
      </c>
      <c r="D11974" t="s">
        <v>44</v>
      </c>
      <c r="E11974" t="s">
        <v>1990</v>
      </c>
      <c r="G11974" t="s">
        <v>2532</v>
      </c>
      <c r="H11974" t="s">
        <v>2015</v>
      </c>
      <c r="I11974">
        <f t="shared" si="12"/>
        <v>40.466666666666669</v>
      </c>
      <c r="J11974">
        <f t="shared" si="13"/>
        <v>3.3666666666666667</v>
      </c>
      <c r="M11974" t="s">
        <v>2384</v>
      </c>
      <c r="N11974">
        <v>2004</v>
      </c>
      <c r="O11974" t="s">
        <v>225</v>
      </c>
      <c r="P11974" t="s">
        <v>2532</v>
      </c>
      <c r="Q11974" s="64">
        <v>37987</v>
      </c>
      <c r="U11974" t="s">
        <v>462</v>
      </c>
      <c r="V11974" t="s">
        <v>462</v>
      </c>
      <c r="W11974" t="s">
        <v>462</v>
      </c>
      <c r="X11974" t="s">
        <v>462</v>
      </c>
      <c r="Y11974" t="s">
        <v>493</v>
      </c>
      <c r="Z11974">
        <v>0</v>
      </c>
      <c r="AA11974">
        <v>24.812000000000001</v>
      </c>
      <c r="AB11974">
        <v>75</v>
      </c>
      <c r="AE11974" t="s">
        <v>2017</v>
      </c>
      <c r="AF11974">
        <v>40.47</v>
      </c>
      <c r="AG11974">
        <v>-3.37</v>
      </c>
      <c r="AH11974" t="s">
        <v>31</v>
      </c>
      <c r="AJ11974" t="s">
        <v>947</v>
      </c>
      <c r="AK11974">
        <v>100</v>
      </c>
      <c r="AL11974" t="s">
        <v>2016</v>
      </c>
      <c r="AZ11974" t="s">
        <v>31</v>
      </c>
      <c r="BA11974" t="s">
        <v>31</v>
      </c>
    </row>
    <row r="11975" spans="1:53" hidden="1">
      <c r="A11975" t="s">
        <v>790</v>
      </c>
      <c r="B11975" t="s">
        <v>71</v>
      </c>
      <c r="C11975" t="s">
        <v>1742</v>
      </c>
      <c r="D11975" t="s">
        <v>44</v>
      </c>
      <c r="E11975" t="s">
        <v>1990</v>
      </c>
      <c r="G11975" t="s">
        <v>2532</v>
      </c>
      <c r="H11975" t="s">
        <v>2015</v>
      </c>
      <c r="I11975">
        <f t="shared" si="12"/>
        <v>40.466666666666669</v>
      </c>
      <c r="J11975">
        <f t="shared" si="13"/>
        <v>3.3666666666666667</v>
      </c>
      <c r="M11975" t="s">
        <v>2384</v>
      </c>
      <c r="N11975">
        <v>2004</v>
      </c>
      <c r="O11975" t="s">
        <v>225</v>
      </c>
      <c r="P11975" t="s">
        <v>2532</v>
      </c>
      <c r="Q11975" s="64">
        <v>37987</v>
      </c>
      <c r="U11975" t="s">
        <v>462</v>
      </c>
      <c r="V11975" t="s">
        <v>462</v>
      </c>
      <c r="W11975" t="s">
        <v>462</v>
      </c>
      <c r="X11975" t="s">
        <v>462</v>
      </c>
      <c r="Y11975" t="s">
        <v>493</v>
      </c>
      <c r="Z11975">
        <v>0</v>
      </c>
      <c r="AA11975">
        <v>54.887</v>
      </c>
      <c r="AB11975">
        <v>75</v>
      </c>
      <c r="AE11975" t="s">
        <v>2017</v>
      </c>
      <c r="AF11975">
        <v>40.47</v>
      </c>
      <c r="AG11975">
        <v>-3.37</v>
      </c>
      <c r="AH11975" t="s">
        <v>31</v>
      </c>
      <c r="AJ11975" t="s">
        <v>947</v>
      </c>
      <c r="AK11975">
        <v>100</v>
      </c>
      <c r="AL11975" t="s">
        <v>2016</v>
      </c>
      <c r="AZ11975" t="s">
        <v>31</v>
      </c>
      <c r="BA11975" t="s">
        <v>31</v>
      </c>
    </row>
    <row r="11976" spans="1:53" hidden="1">
      <c r="A11976" t="s">
        <v>790</v>
      </c>
      <c r="B11976" t="s">
        <v>71</v>
      </c>
      <c r="C11976" t="s">
        <v>1742</v>
      </c>
      <c r="D11976" t="s">
        <v>44</v>
      </c>
      <c r="E11976" t="s">
        <v>1990</v>
      </c>
      <c r="G11976" t="s">
        <v>2532</v>
      </c>
      <c r="H11976" t="s">
        <v>2015</v>
      </c>
      <c r="I11976">
        <f t="shared" si="12"/>
        <v>40.466666666666669</v>
      </c>
      <c r="J11976">
        <f t="shared" si="13"/>
        <v>3.3666666666666667</v>
      </c>
      <c r="M11976" t="s">
        <v>2384</v>
      </c>
      <c r="N11976">
        <v>2004</v>
      </c>
      <c r="O11976" t="s">
        <v>225</v>
      </c>
      <c r="P11976" t="s">
        <v>2532</v>
      </c>
      <c r="Q11976" s="64">
        <v>37987</v>
      </c>
      <c r="U11976" t="s">
        <v>462</v>
      </c>
      <c r="V11976" t="s">
        <v>462</v>
      </c>
      <c r="W11976" t="s">
        <v>462</v>
      </c>
      <c r="X11976" t="s">
        <v>462</v>
      </c>
      <c r="Y11976" t="s">
        <v>493</v>
      </c>
      <c r="Z11976">
        <v>0.8</v>
      </c>
      <c r="AA11976">
        <v>86.465999999999994</v>
      </c>
      <c r="AB11976">
        <v>75</v>
      </c>
      <c r="AE11976" t="s">
        <v>2017</v>
      </c>
      <c r="AF11976">
        <v>40.47</v>
      </c>
      <c r="AG11976">
        <v>-3.37</v>
      </c>
      <c r="AH11976" t="s">
        <v>31</v>
      </c>
      <c r="AJ11976" t="s">
        <v>947</v>
      </c>
      <c r="AK11976">
        <v>100</v>
      </c>
      <c r="AL11976" t="s">
        <v>2016</v>
      </c>
      <c r="AZ11976" t="s">
        <v>31</v>
      </c>
      <c r="BA11976" t="s">
        <v>31</v>
      </c>
    </row>
    <row r="11977" spans="1:53" hidden="1">
      <c r="A11977" t="s">
        <v>790</v>
      </c>
      <c r="B11977" t="s">
        <v>71</v>
      </c>
      <c r="C11977" t="s">
        <v>1742</v>
      </c>
      <c r="D11977" t="s">
        <v>44</v>
      </c>
      <c r="E11977" t="s">
        <v>1990</v>
      </c>
      <c r="G11977" t="s">
        <v>2532</v>
      </c>
      <c r="H11977" t="s">
        <v>2015</v>
      </c>
      <c r="I11977">
        <f t="shared" si="12"/>
        <v>40.466666666666669</v>
      </c>
      <c r="J11977">
        <f t="shared" si="13"/>
        <v>3.3666666666666667</v>
      </c>
      <c r="M11977" t="s">
        <v>2384</v>
      </c>
      <c r="N11977">
        <v>2004</v>
      </c>
      <c r="O11977" t="s">
        <v>225</v>
      </c>
      <c r="P11977" t="s">
        <v>2532</v>
      </c>
      <c r="Q11977" s="64">
        <v>37987</v>
      </c>
      <c r="U11977" t="s">
        <v>462</v>
      </c>
      <c r="V11977" t="s">
        <v>462</v>
      </c>
      <c r="W11977" t="s">
        <v>462</v>
      </c>
      <c r="X11977" t="s">
        <v>462</v>
      </c>
      <c r="Y11977" t="s">
        <v>493</v>
      </c>
      <c r="Z11977">
        <v>1.3919999999999999</v>
      </c>
      <c r="AA11977">
        <v>116.721</v>
      </c>
      <c r="AB11977">
        <v>75</v>
      </c>
      <c r="AE11977" t="s">
        <v>2017</v>
      </c>
      <c r="AF11977">
        <v>40.47</v>
      </c>
      <c r="AG11977">
        <v>-3.37</v>
      </c>
      <c r="AH11977" t="s">
        <v>31</v>
      </c>
      <c r="AJ11977" t="s">
        <v>947</v>
      </c>
      <c r="AK11977">
        <v>100</v>
      </c>
      <c r="AL11977" t="s">
        <v>2016</v>
      </c>
      <c r="AZ11977" t="s">
        <v>31</v>
      </c>
      <c r="BA11977" t="s">
        <v>31</v>
      </c>
    </row>
    <row r="11978" spans="1:53" hidden="1">
      <c r="A11978" t="s">
        <v>790</v>
      </c>
      <c r="B11978" t="s">
        <v>71</v>
      </c>
      <c r="C11978" t="s">
        <v>1742</v>
      </c>
      <c r="D11978" t="s">
        <v>44</v>
      </c>
      <c r="E11978" t="s">
        <v>1990</v>
      </c>
      <c r="G11978" t="s">
        <v>2532</v>
      </c>
      <c r="H11978" t="s">
        <v>2015</v>
      </c>
      <c r="I11978">
        <f t="shared" ref="I11978:I11979" si="14">40+28/60</f>
        <v>40.466666666666669</v>
      </c>
      <c r="J11978">
        <f t="shared" ref="J11978:J11979" si="15">3+22/60</f>
        <v>3.3666666666666667</v>
      </c>
      <c r="M11978" t="s">
        <v>2384</v>
      </c>
      <c r="N11978">
        <v>2004</v>
      </c>
      <c r="O11978" t="s">
        <v>225</v>
      </c>
      <c r="P11978" t="s">
        <v>2532</v>
      </c>
      <c r="Q11978" s="64">
        <v>37987</v>
      </c>
      <c r="U11978" t="s">
        <v>462</v>
      </c>
      <c r="V11978" t="s">
        <v>462</v>
      </c>
      <c r="W11978" t="s">
        <v>462</v>
      </c>
      <c r="X11978" t="s">
        <v>462</v>
      </c>
      <c r="Y11978" t="s">
        <v>493</v>
      </c>
      <c r="Z11978">
        <v>12.724</v>
      </c>
      <c r="AA11978">
        <v>146.042</v>
      </c>
      <c r="AB11978">
        <v>75</v>
      </c>
      <c r="AE11978" t="s">
        <v>2017</v>
      </c>
      <c r="AF11978">
        <v>40.47</v>
      </c>
      <c r="AG11978">
        <v>-3.37</v>
      </c>
      <c r="AH11978" t="s">
        <v>31</v>
      </c>
      <c r="AJ11978" t="s">
        <v>947</v>
      </c>
      <c r="AK11978">
        <v>100</v>
      </c>
      <c r="AL11978" t="s">
        <v>2016</v>
      </c>
      <c r="AZ11978" t="s">
        <v>31</v>
      </c>
      <c r="BA11978" t="s">
        <v>31</v>
      </c>
    </row>
    <row r="11979" spans="1:53" hidden="1">
      <c r="A11979" t="s">
        <v>790</v>
      </c>
      <c r="B11979" t="s">
        <v>71</v>
      </c>
      <c r="C11979" t="s">
        <v>1742</v>
      </c>
      <c r="D11979" t="s">
        <v>44</v>
      </c>
      <c r="E11979" t="s">
        <v>1990</v>
      </c>
      <c r="G11979" t="s">
        <v>2532</v>
      </c>
      <c r="H11979" t="s">
        <v>2015</v>
      </c>
      <c r="I11979">
        <f t="shared" si="14"/>
        <v>40.466666666666669</v>
      </c>
      <c r="J11979">
        <f t="shared" si="15"/>
        <v>3.3666666666666667</v>
      </c>
      <c r="M11979" t="s">
        <v>2384</v>
      </c>
      <c r="N11979">
        <v>2004</v>
      </c>
      <c r="O11979" t="s">
        <v>225</v>
      </c>
      <c r="P11979" t="s">
        <v>2532</v>
      </c>
      <c r="Q11979" s="64">
        <v>37987</v>
      </c>
      <c r="U11979" t="s">
        <v>462</v>
      </c>
      <c r="V11979" t="s">
        <v>462</v>
      </c>
      <c r="W11979" t="s">
        <v>462</v>
      </c>
      <c r="X11979" t="s">
        <v>462</v>
      </c>
      <c r="Y11979" t="s">
        <v>493</v>
      </c>
      <c r="Z11979">
        <v>12.724</v>
      </c>
      <c r="AA11979">
        <v>177.18100000000001</v>
      </c>
      <c r="AB11979">
        <v>75</v>
      </c>
      <c r="AE11979" t="s">
        <v>2017</v>
      </c>
      <c r="AF11979">
        <v>40.47</v>
      </c>
      <c r="AG11979">
        <v>-3.37</v>
      </c>
      <c r="AH11979" t="s">
        <v>31</v>
      </c>
      <c r="AJ11979" t="s">
        <v>947</v>
      </c>
      <c r="AK11979">
        <v>100</v>
      </c>
      <c r="AL11979" t="s">
        <v>2016</v>
      </c>
      <c r="AZ11979" t="s">
        <v>31</v>
      </c>
      <c r="BA11979" t="s">
        <v>31</v>
      </c>
    </row>
    <row r="11980" spans="1:53" hidden="1">
      <c r="A11980" t="s">
        <v>2677</v>
      </c>
      <c r="B11980" t="s">
        <v>71</v>
      </c>
      <c r="C11980" t="s">
        <v>1742</v>
      </c>
      <c r="D11980" t="s">
        <v>1769</v>
      </c>
      <c r="E11980" t="s">
        <v>1770</v>
      </c>
      <c r="F11980" t="s">
        <v>2021</v>
      </c>
      <c r="G11980" t="s">
        <v>2532</v>
      </c>
      <c r="J11980">
        <v>46.208672999999997</v>
      </c>
      <c r="K11980">
        <v>-119.76600999999999</v>
      </c>
      <c r="M11980" t="s">
        <v>2633</v>
      </c>
      <c r="N11980">
        <v>1984</v>
      </c>
      <c r="O11980" t="s">
        <v>196</v>
      </c>
      <c r="P11980" t="s">
        <v>2532</v>
      </c>
      <c r="Q11980" s="64">
        <v>30966</v>
      </c>
      <c r="T11980" t="s">
        <v>462</v>
      </c>
      <c r="U11980" t="s">
        <v>462</v>
      </c>
      <c r="V11980" t="s">
        <v>462</v>
      </c>
      <c r="W11980" t="s">
        <v>462</v>
      </c>
      <c r="X11980" t="s">
        <v>462</v>
      </c>
      <c r="Y11980" t="s">
        <v>1426</v>
      </c>
      <c r="Z11980">
        <v>1</v>
      </c>
      <c r="AA11980">
        <v>40.063000000000002</v>
      </c>
      <c r="AB11980">
        <v>100</v>
      </c>
      <c r="AE11980" t="s">
        <v>2023</v>
      </c>
      <c r="AF11980">
        <v>46.206000000000003</v>
      </c>
      <c r="AG11980">
        <v>-119.767</v>
      </c>
      <c r="AH11980" t="s">
        <v>31</v>
      </c>
      <c r="AJ11980" t="s">
        <v>2022</v>
      </c>
      <c r="AK11980" t="s">
        <v>462</v>
      </c>
      <c r="AN11980" t="s">
        <v>462</v>
      </c>
      <c r="AO11980" t="s">
        <v>462</v>
      </c>
      <c r="AP11980" t="s">
        <v>462</v>
      </c>
      <c r="AQ11980" t="s">
        <v>462</v>
      </c>
      <c r="AR11980" t="s">
        <v>462</v>
      </c>
      <c r="AS11980" t="s">
        <v>462</v>
      </c>
      <c r="AU11980" t="s">
        <v>462</v>
      </c>
      <c r="AV11980" t="s">
        <v>462</v>
      </c>
      <c r="AW11980" t="s">
        <v>462</v>
      </c>
      <c r="AX11980" t="s">
        <v>462</v>
      </c>
      <c r="AZ11980" t="s">
        <v>31</v>
      </c>
      <c r="BA11980" t="s">
        <v>31</v>
      </c>
    </row>
    <row r="11981" spans="1:53" hidden="1">
      <c r="A11981" t="s">
        <v>2677</v>
      </c>
      <c r="B11981" t="s">
        <v>71</v>
      </c>
      <c r="C11981" t="s">
        <v>1742</v>
      </c>
      <c r="D11981" t="s">
        <v>1769</v>
      </c>
      <c r="E11981" t="s">
        <v>1770</v>
      </c>
      <c r="F11981" t="s">
        <v>2021</v>
      </c>
      <c r="G11981" t="s">
        <v>2532</v>
      </c>
      <c r="J11981">
        <v>46.208672999999997</v>
      </c>
      <c r="K11981">
        <v>-119.76600999999999</v>
      </c>
      <c r="M11981" t="s">
        <v>2633</v>
      </c>
      <c r="N11981">
        <v>1984</v>
      </c>
      <c r="O11981" t="s">
        <v>196</v>
      </c>
      <c r="P11981" t="s">
        <v>2532</v>
      </c>
      <c r="Q11981" s="64">
        <v>30980</v>
      </c>
      <c r="T11981" t="s">
        <v>462</v>
      </c>
      <c r="U11981" t="s">
        <v>462</v>
      </c>
      <c r="V11981" t="s">
        <v>462</v>
      </c>
      <c r="W11981" t="s">
        <v>462</v>
      </c>
      <c r="X11981" t="s">
        <v>462</v>
      </c>
      <c r="Y11981" t="s">
        <v>1426</v>
      </c>
      <c r="Z11981">
        <v>1</v>
      </c>
      <c r="AA11981">
        <v>46.625</v>
      </c>
      <c r="AB11981">
        <v>100</v>
      </c>
      <c r="AE11981" t="s">
        <v>2023</v>
      </c>
      <c r="AF11981">
        <v>46.206000000000003</v>
      </c>
      <c r="AG11981">
        <v>-119.767</v>
      </c>
      <c r="AH11981" t="s">
        <v>31</v>
      </c>
      <c r="AJ11981" t="s">
        <v>2024</v>
      </c>
      <c r="AK11981" t="s">
        <v>462</v>
      </c>
      <c r="AN11981" t="s">
        <v>462</v>
      </c>
      <c r="AO11981" t="s">
        <v>462</v>
      </c>
      <c r="AP11981" t="s">
        <v>462</v>
      </c>
      <c r="AQ11981" t="s">
        <v>462</v>
      </c>
      <c r="AR11981" t="s">
        <v>462</v>
      </c>
      <c r="AS11981" t="s">
        <v>462</v>
      </c>
      <c r="AU11981" t="s">
        <v>462</v>
      </c>
      <c r="AV11981" t="s">
        <v>462</v>
      </c>
      <c r="AW11981" t="s">
        <v>462</v>
      </c>
      <c r="AX11981" t="s">
        <v>462</v>
      </c>
      <c r="AZ11981" t="s">
        <v>31</v>
      </c>
      <c r="BA11981" t="s">
        <v>31</v>
      </c>
    </row>
    <row r="11982" spans="1:53" hidden="1">
      <c r="A11982" t="s">
        <v>2677</v>
      </c>
      <c r="B11982" t="s">
        <v>71</v>
      </c>
      <c r="C11982" t="s">
        <v>1742</v>
      </c>
      <c r="D11982" t="s">
        <v>1769</v>
      </c>
      <c r="E11982" t="s">
        <v>1770</v>
      </c>
      <c r="F11982" t="s">
        <v>2021</v>
      </c>
      <c r="G11982" t="s">
        <v>2532</v>
      </c>
      <c r="J11982">
        <v>46.208672999999997</v>
      </c>
      <c r="K11982">
        <v>-119.76600999999999</v>
      </c>
      <c r="M11982" t="s">
        <v>2633</v>
      </c>
      <c r="N11982">
        <v>1984</v>
      </c>
      <c r="O11982" t="s">
        <v>196</v>
      </c>
      <c r="P11982" t="s">
        <v>2532</v>
      </c>
      <c r="Q11982" s="64">
        <v>30994</v>
      </c>
      <c r="T11982" t="s">
        <v>462</v>
      </c>
      <c r="U11982" t="s">
        <v>462</v>
      </c>
      <c r="V11982" t="s">
        <v>462</v>
      </c>
      <c r="W11982" t="s">
        <v>462</v>
      </c>
      <c r="X11982" t="s">
        <v>462</v>
      </c>
      <c r="Y11982" t="s">
        <v>1426</v>
      </c>
      <c r="Z11982">
        <v>1</v>
      </c>
      <c r="AA11982">
        <v>48.179000000000002</v>
      </c>
      <c r="AB11982">
        <v>100</v>
      </c>
      <c r="AE11982" t="s">
        <v>2023</v>
      </c>
      <c r="AF11982">
        <v>46.206000000000003</v>
      </c>
      <c r="AG11982">
        <v>-119.767</v>
      </c>
      <c r="AH11982" t="s">
        <v>31</v>
      </c>
      <c r="AJ11982" t="s">
        <v>2025</v>
      </c>
      <c r="AK11982" t="s">
        <v>462</v>
      </c>
      <c r="AN11982" t="s">
        <v>462</v>
      </c>
      <c r="AO11982" t="s">
        <v>462</v>
      </c>
      <c r="AP11982" t="s">
        <v>462</v>
      </c>
      <c r="AQ11982" t="s">
        <v>462</v>
      </c>
      <c r="AR11982" t="s">
        <v>462</v>
      </c>
      <c r="AS11982" t="s">
        <v>462</v>
      </c>
      <c r="AU11982" t="s">
        <v>462</v>
      </c>
      <c r="AV11982" t="s">
        <v>462</v>
      </c>
      <c r="AW11982" t="s">
        <v>462</v>
      </c>
      <c r="AX11982" t="s">
        <v>462</v>
      </c>
      <c r="AZ11982" t="s">
        <v>31</v>
      </c>
      <c r="BA11982" t="s">
        <v>31</v>
      </c>
    </row>
    <row r="11983" spans="1:53" hidden="1">
      <c r="A11983" t="s">
        <v>2677</v>
      </c>
      <c r="B11983" t="s">
        <v>71</v>
      </c>
      <c r="C11983" t="s">
        <v>1742</v>
      </c>
      <c r="D11983" t="s">
        <v>1769</v>
      </c>
      <c r="E11983" t="s">
        <v>1770</v>
      </c>
      <c r="F11983" t="s">
        <v>2021</v>
      </c>
      <c r="G11983" t="s">
        <v>2532</v>
      </c>
      <c r="J11983">
        <v>46.208672999999997</v>
      </c>
      <c r="K11983">
        <v>-119.76600999999999</v>
      </c>
      <c r="M11983" t="s">
        <v>2633</v>
      </c>
      <c r="N11983">
        <v>1984</v>
      </c>
      <c r="O11983" t="s">
        <v>196</v>
      </c>
      <c r="P11983" t="s">
        <v>2532</v>
      </c>
      <c r="Q11983" s="64">
        <v>31008</v>
      </c>
      <c r="T11983" t="s">
        <v>462</v>
      </c>
      <c r="U11983" t="s">
        <v>462</v>
      </c>
      <c r="V11983" t="s">
        <v>462</v>
      </c>
      <c r="W11983" t="s">
        <v>462</v>
      </c>
      <c r="X11983" t="s">
        <v>462</v>
      </c>
      <c r="Y11983" t="s">
        <v>1426</v>
      </c>
      <c r="Z11983">
        <v>1</v>
      </c>
      <c r="AA11983">
        <v>45.070999999999998</v>
      </c>
      <c r="AB11983">
        <v>100</v>
      </c>
      <c r="AE11983" t="s">
        <v>2023</v>
      </c>
      <c r="AF11983">
        <v>46.206000000000003</v>
      </c>
      <c r="AG11983">
        <v>-119.767</v>
      </c>
      <c r="AH11983" t="s">
        <v>31</v>
      </c>
      <c r="AJ11983" t="s">
        <v>2026</v>
      </c>
      <c r="AK11983" t="s">
        <v>462</v>
      </c>
      <c r="AN11983" t="s">
        <v>462</v>
      </c>
      <c r="AO11983" t="s">
        <v>462</v>
      </c>
      <c r="AP11983" t="s">
        <v>462</v>
      </c>
      <c r="AQ11983" t="s">
        <v>462</v>
      </c>
      <c r="AR11983" t="s">
        <v>462</v>
      </c>
      <c r="AS11983" t="s">
        <v>462</v>
      </c>
      <c r="AU11983" t="s">
        <v>462</v>
      </c>
      <c r="AV11983" t="s">
        <v>462</v>
      </c>
      <c r="AW11983" t="s">
        <v>462</v>
      </c>
      <c r="AX11983" t="s">
        <v>462</v>
      </c>
      <c r="AZ11983" t="s">
        <v>31</v>
      </c>
      <c r="BA11983" t="s">
        <v>31</v>
      </c>
    </row>
    <row r="11984" spans="1:53" hidden="1">
      <c r="A11984" t="s">
        <v>2677</v>
      </c>
      <c r="B11984" t="s">
        <v>71</v>
      </c>
      <c r="C11984" t="s">
        <v>1742</v>
      </c>
      <c r="D11984" t="s">
        <v>1769</v>
      </c>
      <c r="E11984" t="s">
        <v>1770</v>
      </c>
      <c r="F11984" t="s">
        <v>2021</v>
      </c>
      <c r="G11984" t="s">
        <v>2532</v>
      </c>
      <c r="J11984">
        <v>46.208672999999997</v>
      </c>
      <c r="K11984">
        <v>-119.76600999999999</v>
      </c>
      <c r="M11984" t="s">
        <v>2633</v>
      </c>
      <c r="N11984">
        <v>1984</v>
      </c>
      <c r="O11984" t="s">
        <v>196</v>
      </c>
      <c r="P11984" t="s">
        <v>2532</v>
      </c>
      <c r="Q11984" s="64">
        <v>31022</v>
      </c>
      <c r="T11984" t="s">
        <v>462</v>
      </c>
      <c r="U11984" t="s">
        <v>462</v>
      </c>
      <c r="V11984" t="s">
        <v>462</v>
      </c>
      <c r="W11984" t="s">
        <v>462</v>
      </c>
      <c r="X11984" t="s">
        <v>462</v>
      </c>
      <c r="Y11984" t="s">
        <v>1426</v>
      </c>
      <c r="Z11984">
        <v>1</v>
      </c>
      <c r="AA11984">
        <v>29.873999999999999</v>
      </c>
      <c r="AB11984">
        <v>100</v>
      </c>
      <c r="AE11984" t="s">
        <v>2023</v>
      </c>
      <c r="AF11984">
        <v>46.206000000000003</v>
      </c>
      <c r="AG11984">
        <v>-119.767</v>
      </c>
      <c r="AH11984" t="s">
        <v>31</v>
      </c>
      <c r="AJ11984" t="s">
        <v>2027</v>
      </c>
      <c r="AK11984" t="s">
        <v>462</v>
      </c>
      <c r="AN11984" t="s">
        <v>462</v>
      </c>
      <c r="AO11984" t="s">
        <v>462</v>
      </c>
      <c r="AP11984" t="s">
        <v>462</v>
      </c>
      <c r="AQ11984" t="s">
        <v>462</v>
      </c>
      <c r="AR11984" t="s">
        <v>462</v>
      </c>
      <c r="AS11984" t="s">
        <v>462</v>
      </c>
      <c r="AU11984" t="s">
        <v>462</v>
      </c>
      <c r="AV11984" t="s">
        <v>462</v>
      </c>
      <c r="AW11984" t="s">
        <v>462</v>
      </c>
      <c r="AX11984" t="s">
        <v>462</v>
      </c>
      <c r="AZ11984" t="s">
        <v>31</v>
      </c>
      <c r="BA11984" t="s">
        <v>31</v>
      </c>
    </row>
    <row r="11985" spans="1:53" hidden="1">
      <c r="A11985" t="s">
        <v>2677</v>
      </c>
      <c r="B11985" t="s">
        <v>71</v>
      </c>
      <c r="C11985" t="s">
        <v>1742</v>
      </c>
      <c r="D11985" t="s">
        <v>1769</v>
      </c>
      <c r="E11985" t="s">
        <v>1770</v>
      </c>
      <c r="F11985" t="s">
        <v>2021</v>
      </c>
      <c r="G11985" t="s">
        <v>2532</v>
      </c>
      <c r="J11985">
        <v>46.208672999999997</v>
      </c>
      <c r="K11985">
        <v>-119.76600999999999</v>
      </c>
      <c r="M11985" t="s">
        <v>2633</v>
      </c>
      <c r="N11985">
        <v>1984</v>
      </c>
      <c r="O11985" t="s">
        <v>196</v>
      </c>
      <c r="P11985" t="s">
        <v>2532</v>
      </c>
      <c r="Q11985" s="64">
        <v>31036</v>
      </c>
      <c r="T11985" t="s">
        <v>462</v>
      </c>
      <c r="U11985" t="s">
        <v>462</v>
      </c>
      <c r="V11985" t="s">
        <v>462</v>
      </c>
      <c r="W11985" t="s">
        <v>462</v>
      </c>
      <c r="X11985" t="s">
        <v>462</v>
      </c>
      <c r="Y11985" t="s">
        <v>1426</v>
      </c>
      <c r="Z11985">
        <v>1</v>
      </c>
      <c r="AA11985">
        <v>20.722000000000001</v>
      </c>
      <c r="AB11985">
        <v>100</v>
      </c>
      <c r="AE11985" t="s">
        <v>2023</v>
      </c>
      <c r="AF11985">
        <v>46.206000000000003</v>
      </c>
      <c r="AG11985">
        <v>-119.767</v>
      </c>
      <c r="AH11985" t="s">
        <v>31</v>
      </c>
      <c r="AJ11985" t="s">
        <v>2028</v>
      </c>
      <c r="AK11985" t="s">
        <v>462</v>
      </c>
      <c r="AN11985" t="s">
        <v>462</v>
      </c>
      <c r="AO11985" t="s">
        <v>462</v>
      </c>
      <c r="AP11985" t="s">
        <v>462</v>
      </c>
      <c r="AQ11985" t="s">
        <v>462</v>
      </c>
      <c r="AR11985" t="s">
        <v>462</v>
      </c>
      <c r="AS11985" t="s">
        <v>462</v>
      </c>
      <c r="AU11985" t="s">
        <v>462</v>
      </c>
      <c r="AV11985" t="s">
        <v>462</v>
      </c>
      <c r="AW11985" t="s">
        <v>462</v>
      </c>
      <c r="AX11985" t="s">
        <v>462</v>
      </c>
      <c r="AZ11985" t="s">
        <v>31</v>
      </c>
      <c r="BA11985" t="s">
        <v>31</v>
      </c>
    </row>
    <row r="11986" spans="1:53" hidden="1">
      <c r="A11986" t="s">
        <v>2677</v>
      </c>
      <c r="B11986" t="s">
        <v>71</v>
      </c>
      <c r="C11986" t="s">
        <v>1742</v>
      </c>
      <c r="D11986" t="s">
        <v>1769</v>
      </c>
      <c r="E11986" t="s">
        <v>1770</v>
      </c>
      <c r="F11986" t="s">
        <v>2021</v>
      </c>
      <c r="G11986" t="s">
        <v>2532</v>
      </c>
      <c r="J11986">
        <v>46.208672999999997</v>
      </c>
      <c r="K11986">
        <v>-119.76600999999999</v>
      </c>
      <c r="M11986" t="s">
        <v>2633</v>
      </c>
      <c r="N11986">
        <v>1985</v>
      </c>
      <c r="O11986" t="s">
        <v>196</v>
      </c>
      <c r="P11986" t="s">
        <v>2532</v>
      </c>
      <c r="Q11986" s="64">
        <v>31050</v>
      </c>
      <c r="T11986" t="s">
        <v>462</v>
      </c>
      <c r="U11986" t="s">
        <v>462</v>
      </c>
      <c r="V11986" t="s">
        <v>462</v>
      </c>
      <c r="W11986" t="s">
        <v>462</v>
      </c>
      <c r="X11986" t="s">
        <v>462</v>
      </c>
      <c r="Y11986" t="s">
        <v>1426</v>
      </c>
      <c r="Z11986">
        <v>1</v>
      </c>
      <c r="AA11986">
        <v>25.902999999999999</v>
      </c>
      <c r="AB11986">
        <v>100</v>
      </c>
      <c r="AE11986" t="s">
        <v>2023</v>
      </c>
      <c r="AF11986">
        <v>46.206000000000003</v>
      </c>
      <c r="AG11986">
        <v>-119.767</v>
      </c>
      <c r="AH11986" t="s">
        <v>31</v>
      </c>
      <c r="AJ11986" t="s">
        <v>2029</v>
      </c>
      <c r="AK11986" t="s">
        <v>462</v>
      </c>
      <c r="AN11986" t="s">
        <v>462</v>
      </c>
      <c r="AO11986" t="s">
        <v>462</v>
      </c>
      <c r="AP11986" t="s">
        <v>462</v>
      </c>
      <c r="AQ11986" t="s">
        <v>462</v>
      </c>
      <c r="AR11986" t="s">
        <v>462</v>
      </c>
      <c r="AS11986" t="s">
        <v>462</v>
      </c>
      <c r="AU11986" t="s">
        <v>462</v>
      </c>
      <c r="AV11986" t="s">
        <v>462</v>
      </c>
      <c r="AW11986" t="s">
        <v>462</v>
      </c>
      <c r="AX11986" t="s">
        <v>462</v>
      </c>
      <c r="AZ11986" t="s">
        <v>31</v>
      </c>
      <c r="BA11986" t="s">
        <v>31</v>
      </c>
    </row>
    <row r="11987" spans="1:53" hidden="1">
      <c r="A11987" t="s">
        <v>2677</v>
      </c>
      <c r="B11987" t="s">
        <v>71</v>
      </c>
      <c r="C11987" t="s">
        <v>1742</v>
      </c>
      <c r="D11987" t="s">
        <v>1769</v>
      </c>
      <c r="E11987" t="s">
        <v>1770</v>
      </c>
      <c r="F11987" t="s">
        <v>2021</v>
      </c>
      <c r="G11987" t="s">
        <v>2532</v>
      </c>
      <c r="J11987">
        <v>46.208672999999997</v>
      </c>
      <c r="K11987">
        <v>-119.76600999999999</v>
      </c>
      <c r="M11987" t="s">
        <v>2633</v>
      </c>
      <c r="N11987">
        <v>1985</v>
      </c>
      <c r="O11987" t="s">
        <v>196</v>
      </c>
      <c r="P11987" t="s">
        <v>2532</v>
      </c>
      <c r="Q11987" s="64">
        <v>31064</v>
      </c>
      <c r="T11987" t="s">
        <v>462</v>
      </c>
      <c r="U11987" t="s">
        <v>462</v>
      </c>
      <c r="V11987" t="s">
        <v>462</v>
      </c>
      <c r="W11987" t="s">
        <v>462</v>
      </c>
      <c r="X11987" t="s">
        <v>462</v>
      </c>
      <c r="Y11987" t="s">
        <v>1426</v>
      </c>
      <c r="Z11987">
        <v>1</v>
      </c>
      <c r="AA11987">
        <v>27.63</v>
      </c>
      <c r="AB11987">
        <v>100</v>
      </c>
      <c r="AE11987" t="s">
        <v>2023</v>
      </c>
      <c r="AF11987">
        <v>46.206000000000003</v>
      </c>
      <c r="AG11987">
        <v>-119.767</v>
      </c>
      <c r="AH11987" t="s">
        <v>31</v>
      </c>
      <c r="AJ11987" t="s">
        <v>2030</v>
      </c>
      <c r="AK11987" t="s">
        <v>462</v>
      </c>
      <c r="AN11987" t="s">
        <v>462</v>
      </c>
      <c r="AO11987" t="s">
        <v>462</v>
      </c>
      <c r="AP11987" t="s">
        <v>462</v>
      </c>
      <c r="AQ11987" t="s">
        <v>462</v>
      </c>
      <c r="AR11987" t="s">
        <v>462</v>
      </c>
      <c r="AS11987" t="s">
        <v>462</v>
      </c>
      <c r="AU11987" t="s">
        <v>462</v>
      </c>
      <c r="AV11987" t="s">
        <v>462</v>
      </c>
      <c r="AW11987" t="s">
        <v>462</v>
      </c>
      <c r="AX11987" t="s">
        <v>462</v>
      </c>
      <c r="AZ11987" t="s">
        <v>31</v>
      </c>
      <c r="BA11987" t="s">
        <v>31</v>
      </c>
    </row>
    <row r="11988" spans="1:53" hidden="1">
      <c r="A11988" t="s">
        <v>2677</v>
      </c>
      <c r="B11988" t="s">
        <v>71</v>
      </c>
      <c r="C11988" t="s">
        <v>1742</v>
      </c>
      <c r="D11988" t="s">
        <v>1769</v>
      </c>
      <c r="E11988" t="s">
        <v>1770</v>
      </c>
      <c r="F11988" t="s">
        <v>2021</v>
      </c>
      <c r="G11988" t="s">
        <v>2532</v>
      </c>
      <c r="J11988">
        <v>46.208672999999997</v>
      </c>
      <c r="K11988">
        <v>-119.76600999999999</v>
      </c>
      <c r="M11988" t="s">
        <v>2633</v>
      </c>
      <c r="N11988">
        <v>1985</v>
      </c>
      <c r="O11988" t="s">
        <v>196</v>
      </c>
      <c r="P11988" t="s">
        <v>2532</v>
      </c>
      <c r="Q11988" s="64">
        <v>31078</v>
      </c>
      <c r="T11988" t="s">
        <v>462</v>
      </c>
      <c r="U11988" t="s">
        <v>462</v>
      </c>
      <c r="V11988" t="s">
        <v>462</v>
      </c>
      <c r="W11988" t="s">
        <v>462</v>
      </c>
      <c r="X11988" t="s">
        <v>462</v>
      </c>
      <c r="Y11988" t="s">
        <v>1426</v>
      </c>
      <c r="Z11988">
        <v>1</v>
      </c>
      <c r="AA11988">
        <v>13.987</v>
      </c>
      <c r="AB11988">
        <v>100</v>
      </c>
      <c r="AE11988" t="s">
        <v>2023</v>
      </c>
      <c r="AF11988">
        <v>46.206000000000003</v>
      </c>
      <c r="AG11988">
        <v>-119.767</v>
      </c>
      <c r="AH11988" t="s">
        <v>31</v>
      </c>
      <c r="AJ11988" t="s">
        <v>2031</v>
      </c>
      <c r="AK11988" t="s">
        <v>462</v>
      </c>
      <c r="AN11988" t="s">
        <v>462</v>
      </c>
      <c r="AO11988" t="s">
        <v>462</v>
      </c>
      <c r="AP11988" t="s">
        <v>462</v>
      </c>
      <c r="AQ11988" t="s">
        <v>462</v>
      </c>
      <c r="AR11988" t="s">
        <v>462</v>
      </c>
      <c r="AS11988" t="s">
        <v>462</v>
      </c>
      <c r="AU11988" t="s">
        <v>462</v>
      </c>
      <c r="AV11988" t="s">
        <v>462</v>
      </c>
      <c r="AW11988" t="s">
        <v>462</v>
      </c>
      <c r="AX11988" t="s">
        <v>462</v>
      </c>
      <c r="AZ11988" t="s">
        <v>31</v>
      </c>
      <c r="BA11988" t="s">
        <v>31</v>
      </c>
    </row>
    <row r="11989" spans="1:53" hidden="1">
      <c r="A11989" t="s">
        <v>2677</v>
      </c>
      <c r="B11989" t="s">
        <v>71</v>
      </c>
      <c r="C11989" t="s">
        <v>1742</v>
      </c>
      <c r="D11989" t="s">
        <v>1769</v>
      </c>
      <c r="E11989" t="s">
        <v>1770</v>
      </c>
      <c r="F11989" t="s">
        <v>2021</v>
      </c>
      <c r="G11989" t="s">
        <v>2532</v>
      </c>
      <c r="J11989">
        <v>46.208672999999997</v>
      </c>
      <c r="K11989">
        <v>-119.76600999999999</v>
      </c>
      <c r="M11989" t="s">
        <v>2633</v>
      </c>
      <c r="N11989">
        <v>1985</v>
      </c>
      <c r="O11989" t="s">
        <v>196</v>
      </c>
      <c r="P11989" t="s">
        <v>2532</v>
      </c>
      <c r="Q11989" s="64">
        <v>31092</v>
      </c>
      <c r="T11989" t="s">
        <v>462</v>
      </c>
      <c r="U11989" t="s">
        <v>462</v>
      </c>
      <c r="V11989" t="s">
        <v>462</v>
      </c>
      <c r="W11989" t="s">
        <v>462</v>
      </c>
      <c r="X11989" t="s">
        <v>462</v>
      </c>
      <c r="Y11989" t="s">
        <v>1426</v>
      </c>
      <c r="Z11989">
        <v>1</v>
      </c>
      <c r="AA11989">
        <v>12.779</v>
      </c>
      <c r="AB11989">
        <v>100</v>
      </c>
      <c r="AE11989" t="s">
        <v>2023</v>
      </c>
      <c r="AF11989">
        <v>46.206000000000003</v>
      </c>
      <c r="AG11989">
        <v>-119.767</v>
      </c>
      <c r="AH11989" t="s">
        <v>31</v>
      </c>
      <c r="AJ11989" t="s">
        <v>2032</v>
      </c>
      <c r="AK11989" t="s">
        <v>462</v>
      </c>
      <c r="AN11989" t="s">
        <v>462</v>
      </c>
      <c r="AO11989" t="s">
        <v>462</v>
      </c>
      <c r="AP11989" t="s">
        <v>462</v>
      </c>
      <c r="AQ11989" t="s">
        <v>462</v>
      </c>
      <c r="AR11989" t="s">
        <v>462</v>
      </c>
      <c r="AS11989" t="s">
        <v>462</v>
      </c>
      <c r="AU11989" t="s">
        <v>462</v>
      </c>
      <c r="AV11989" t="s">
        <v>462</v>
      </c>
      <c r="AW11989" t="s">
        <v>462</v>
      </c>
      <c r="AX11989" t="s">
        <v>462</v>
      </c>
      <c r="AZ11989" t="s">
        <v>31</v>
      </c>
      <c r="BA11989" t="s">
        <v>31</v>
      </c>
    </row>
    <row r="11990" spans="1:53" hidden="1">
      <c r="A11990" t="s">
        <v>2677</v>
      </c>
      <c r="B11990" t="s">
        <v>71</v>
      </c>
      <c r="C11990" t="s">
        <v>1742</v>
      </c>
      <c r="D11990" t="s">
        <v>1769</v>
      </c>
      <c r="E11990" t="s">
        <v>1770</v>
      </c>
      <c r="F11990" t="s">
        <v>2021</v>
      </c>
      <c r="G11990" t="s">
        <v>2532</v>
      </c>
      <c r="J11990">
        <v>46.208672999999997</v>
      </c>
      <c r="K11990">
        <v>-119.76600999999999</v>
      </c>
      <c r="M11990" t="s">
        <v>2633</v>
      </c>
      <c r="N11990">
        <v>1985</v>
      </c>
      <c r="O11990" t="s">
        <v>196</v>
      </c>
      <c r="P11990" t="s">
        <v>2532</v>
      </c>
      <c r="Q11990" s="64">
        <v>31106</v>
      </c>
      <c r="T11990" t="s">
        <v>462</v>
      </c>
      <c r="U11990" t="s">
        <v>462</v>
      </c>
      <c r="V11990" t="s">
        <v>462</v>
      </c>
      <c r="W11990" t="s">
        <v>462</v>
      </c>
      <c r="X11990" t="s">
        <v>462</v>
      </c>
      <c r="Y11990" t="s">
        <v>1426</v>
      </c>
      <c r="Z11990">
        <v>1</v>
      </c>
      <c r="AA11990">
        <v>14.678000000000001</v>
      </c>
      <c r="AB11990">
        <v>100</v>
      </c>
      <c r="AE11990" t="s">
        <v>2023</v>
      </c>
      <c r="AF11990">
        <v>46.206000000000003</v>
      </c>
      <c r="AG11990">
        <v>-119.767</v>
      </c>
      <c r="AH11990" t="s">
        <v>31</v>
      </c>
      <c r="AJ11990" t="s">
        <v>2033</v>
      </c>
      <c r="AK11990" t="s">
        <v>462</v>
      </c>
      <c r="AN11990" t="s">
        <v>462</v>
      </c>
      <c r="AO11990" t="s">
        <v>462</v>
      </c>
      <c r="AP11990" t="s">
        <v>462</v>
      </c>
      <c r="AQ11990" t="s">
        <v>462</v>
      </c>
      <c r="AR11990" t="s">
        <v>462</v>
      </c>
      <c r="AS11990" t="s">
        <v>462</v>
      </c>
      <c r="AU11990" t="s">
        <v>462</v>
      </c>
      <c r="AV11990" t="s">
        <v>462</v>
      </c>
      <c r="AW11990" t="s">
        <v>462</v>
      </c>
      <c r="AX11990" t="s">
        <v>462</v>
      </c>
      <c r="AZ11990" t="s">
        <v>31</v>
      </c>
      <c r="BA11990" t="s">
        <v>31</v>
      </c>
    </row>
    <row r="11991" spans="1:53" hidden="1">
      <c r="A11991" t="s">
        <v>2677</v>
      </c>
      <c r="B11991" t="s">
        <v>71</v>
      </c>
      <c r="C11991" t="s">
        <v>1742</v>
      </c>
      <c r="D11991" t="s">
        <v>1769</v>
      </c>
      <c r="E11991" t="s">
        <v>1770</v>
      </c>
      <c r="F11991" t="s">
        <v>2021</v>
      </c>
      <c r="G11991" t="s">
        <v>2532</v>
      </c>
      <c r="J11991">
        <v>46.208672999999997</v>
      </c>
      <c r="K11991">
        <v>-119.76600999999999</v>
      </c>
      <c r="M11991" t="s">
        <v>2633</v>
      </c>
      <c r="N11991">
        <v>1985</v>
      </c>
      <c r="O11991" t="s">
        <v>196</v>
      </c>
      <c r="P11991" t="s">
        <v>2532</v>
      </c>
      <c r="Q11991" s="64">
        <v>31120</v>
      </c>
      <c r="T11991" t="s">
        <v>462</v>
      </c>
      <c r="U11991" t="s">
        <v>462</v>
      </c>
      <c r="V11991" t="s">
        <v>462</v>
      </c>
      <c r="W11991" t="s">
        <v>462</v>
      </c>
      <c r="X11991" t="s">
        <v>462</v>
      </c>
      <c r="Y11991" t="s">
        <v>1426</v>
      </c>
      <c r="Z11991">
        <v>1</v>
      </c>
      <c r="AA11991">
        <v>10.534000000000001</v>
      </c>
      <c r="AB11991">
        <v>100</v>
      </c>
      <c r="AE11991" t="s">
        <v>2023</v>
      </c>
      <c r="AF11991">
        <v>46.206000000000003</v>
      </c>
      <c r="AG11991">
        <v>-119.767</v>
      </c>
      <c r="AH11991" t="s">
        <v>31</v>
      </c>
      <c r="AJ11991" t="s">
        <v>2034</v>
      </c>
      <c r="AK11991" t="s">
        <v>462</v>
      </c>
      <c r="AN11991" t="s">
        <v>462</v>
      </c>
      <c r="AO11991" t="s">
        <v>462</v>
      </c>
      <c r="AP11991" t="s">
        <v>462</v>
      </c>
      <c r="AQ11991" t="s">
        <v>462</v>
      </c>
      <c r="AR11991" t="s">
        <v>462</v>
      </c>
      <c r="AS11991" t="s">
        <v>462</v>
      </c>
      <c r="AU11991" t="s">
        <v>462</v>
      </c>
      <c r="AV11991" t="s">
        <v>462</v>
      </c>
      <c r="AW11991" t="s">
        <v>462</v>
      </c>
      <c r="AX11991" t="s">
        <v>462</v>
      </c>
      <c r="AZ11991" t="s">
        <v>31</v>
      </c>
      <c r="BA11991" t="s">
        <v>31</v>
      </c>
    </row>
    <row r="11992" spans="1:53" hidden="1">
      <c r="A11992" t="s">
        <v>2677</v>
      </c>
      <c r="B11992" t="s">
        <v>71</v>
      </c>
      <c r="C11992" t="s">
        <v>1742</v>
      </c>
      <c r="D11992" t="s">
        <v>1769</v>
      </c>
      <c r="E11992" t="s">
        <v>1770</v>
      </c>
      <c r="F11992" t="s">
        <v>2021</v>
      </c>
      <c r="G11992" t="s">
        <v>2532</v>
      </c>
      <c r="J11992">
        <v>46.208672999999997</v>
      </c>
      <c r="K11992">
        <v>-119.76600999999999</v>
      </c>
      <c r="M11992" t="s">
        <v>2633</v>
      </c>
      <c r="N11992">
        <v>1984</v>
      </c>
      <c r="O11992" t="s">
        <v>196</v>
      </c>
      <c r="Q11992" s="64">
        <v>30951</v>
      </c>
      <c r="U11992">
        <v>24</v>
      </c>
      <c r="V11992">
        <v>18</v>
      </c>
      <c r="W11992">
        <v>15</v>
      </c>
      <c r="X11992">
        <v>9</v>
      </c>
      <c r="Y11992" t="s">
        <v>1426</v>
      </c>
      <c r="Z11992">
        <v>1</v>
      </c>
      <c r="AA11992">
        <v>110.518</v>
      </c>
      <c r="AB11992">
        <v>10</v>
      </c>
      <c r="AE11992" t="s">
        <v>2023</v>
      </c>
      <c r="AF11992">
        <v>46.206000000000003</v>
      </c>
      <c r="AG11992">
        <v>-119.767</v>
      </c>
      <c r="AH11992" t="s">
        <v>31</v>
      </c>
      <c r="AJ11992" t="s">
        <v>2035</v>
      </c>
      <c r="AK11992">
        <v>400</v>
      </c>
      <c r="AL11992" t="s">
        <v>2599</v>
      </c>
      <c r="AZ11992" t="s">
        <v>31</v>
      </c>
      <c r="BA11992" t="s">
        <v>31</v>
      </c>
    </row>
    <row r="11993" spans="1:53" hidden="1">
      <c r="A11993" t="s">
        <v>2677</v>
      </c>
      <c r="B11993" t="s">
        <v>71</v>
      </c>
      <c r="C11993" t="s">
        <v>1742</v>
      </c>
      <c r="D11993" t="s">
        <v>1769</v>
      </c>
      <c r="E11993" t="s">
        <v>1770</v>
      </c>
      <c r="F11993" t="s">
        <v>2021</v>
      </c>
      <c r="G11993" t="s">
        <v>2532</v>
      </c>
      <c r="J11993">
        <v>46.208672999999997</v>
      </c>
      <c r="K11993">
        <v>-119.76600999999999</v>
      </c>
      <c r="M11993" t="s">
        <v>2633</v>
      </c>
      <c r="N11993">
        <v>1984</v>
      </c>
      <c r="O11993" t="s">
        <v>196</v>
      </c>
      <c r="Q11993" s="64">
        <v>30966</v>
      </c>
      <c r="U11993">
        <v>24</v>
      </c>
      <c r="V11993">
        <v>18</v>
      </c>
      <c r="W11993">
        <v>15</v>
      </c>
      <c r="X11993">
        <v>9</v>
      </c>
      <c r="Y11993" t="s">
        <v>1426</v>
      </c>
      <c r="Z11993">
        <v>1</v>
      </c>
      <c r="AA11993">
        <v>112.072</v>
      </c>
      <c r="AB11993">
        <v>10</v>
      </c>
      <c r="AE11993" t="s">
        <v>2023</v>
      </c>
      <c r="AF11993">
        <v>46.206000000000003</v>
      </c>
      <c r="AG11993">
        <v>-119.767</v>
      </c>
      <c r="AH11993" t="s">
        <v>31</v>
      </c>
      <c r="AJ11993" t="s">
        <v>2036</v>
      </c>
      <c r="AK11993">
        <v>400</v>
      </c>
      <c r="AL11993" t="s">
        <v>2599</v>
      </c>
      <c r="AZ11993" t="s">
        <v>31</v>
      </c>
      <c r="BA11993" t="s">
        <v>31</v>
      </c>
    </row>
    <row r="11994" spans="1:53" hidden="1">
      <c r="A11994" t="s">
        <v>2677</v>
      </c>
      <c r="B11994" t="s">
        <v>71</v>
      </c>
      <c r="C11994" t="s">
        <v>1742</v>
      </c>
      <c r="D11994" t="s">
        <v>1769</v>
      </c>
      <c r="E11994" t="s">
        <v>1770</v>
      </c>
      <c r="F11994" t="s">
        <v>2021</v>
      </c>
      <c r="G11994" t="s">
        <v>2532</v>
      </c>
      <c r="J11994">
        <v>46.208672999999997</v>
      </c>
      <c r="K11994">
        <v>-119.76600999999999</v>
      </c>
      <c r="M11994" t="s">
        <v>2633</v>
      </c>
      <c r="N11994">
        <v>1984</v>
      </c>
      <c r="O11994" t="s">
        <v>196</v>
      </c>
      <c r="Q11994" s="64">
        <v>30984</v>
      </c>
      <c r="U11994">
        <v>24</v>
      </c>
      <c r="V11994">
        <v>18</v>
      </c>
      <c r="W11994">
        <v>15</v>
      </c>
      <c r="X11994">
        <v>9</v>
      </c>
      <c r="Y11994" t="s">
        <v>1426</v>
      </c>
      <c r="Z11994">
        <v>1</v>
      </c>
      <c r="AA11994">
        <v>103.783</v>
      </c>
      <c r="AB11994">
        <v>10</v>
      </c>
      <c r="AE11994" t="s">
        <v>2023</v>
      </c>
      <c r="AF11994">
        <v>46.206000000000003</v>
      </c>
      <c r="AG11994">
        <v>-119.767</v>
      </c>
      <c r="AH11994" t="s">
        <v>31</v>
      </c>
      <c r="AJ11994" t="s">
        <v>2037</v>
      </c>
      <c r="AK11994">
        <v>400</v>
      </c>
      <c r="AL11994" t="s">
        <v>2599</v>
      </c>
      <c r="AZ11994" t="s">
        <v>31</v>
      </c>
      <c r="BA11994" t="s">
        <v>31</v>
      </c>
    </row>
    <row r="11995" spans="1:53" hidden="1">
      <c r="A11995" t="s">
        <v>2677</v>
      </c>
      <c r="B11995" t="s">
        <v>71</v>
      </c>
      <c r="C11995" t="s">
        <v>1742</v>
      </c>
      <c r="D11995" t="s">
        <v>1769</v>
      </c>
      <c r="E11995" t="s">
        <v>1770</v>
      </c>
      <c r="F11995" t="s">
        <v>2021</v>
      </c>
      <c r="G11995" t="s">
        <v>2532</v>
      </c>
      <c r="J11995">
        <v>46.208672999999997</v>
      </c>
      <c r="K11995">
        <v>-119.76600999999999</v>
      </c>
      <c r="M11995" t="s">
        <v>2633</v>
      </c>
      <c r="N11995">
        <v>1984</v>
      </c>
      <c r="O11995" t="s">
        <v>196</v>
      </c>
      <c r="Q11995" s="64">
        <v>30995</v>
      </c>
      <c r="U11995">
        <v>24</v>
      </c>
      <c r="V11995">
        <v>18</v>
      </c>
      <c r="W11995">
        <v>15</v>
      </c>
      <c r="X11995">
        <v>9</v>
      </c>
      <c r="Y11995" t="s">
        <v>1426</v>
      </c>
      <c r="Z11995">
        <v>1</v>
      </c>
      <c r="AA11995">
        <v>71.664000000000001</v>
      </c>
      <c r="AB11995">
        <v>10</v>
      </c>
      <c r="AE11995" t="s">
        <v>2023</v>
      </c>
      <c r="AF11995">
        <v>46.206000000000003</v>
      </c>
      <c r="AG11995">
        <v>-119.767</v>
      </c>
      <c r="AH11995" t="s">
        <v>31</v>
      </c>
      <c r="AJ11995" t="s">
        <v>2038</v>
      </c>
      <c r="AK11995">
        <v>400</v>
      </c>
      <c r="AL11995" t="s">
        <v>2599</v>
      </c>
      <c r="AZ11995" t="s">
        <v>31</v>
      </c>
      <c r="BA11995" t="s">
        <v>31</v>
      </c>
    </row>
    <row r="11996" spans="1:53" hidden="1">
      <c r="A11996" t="s">
        <v>2677</v>
      </c>
      <c r="B11996" t="s">
        <v>71</v>
      </c>
      <c r="C11996" t="s">
        <v>1742</v>
      </c>
      <c r="D11996" t="s">
        <v>1769</v>
      </c>
      <c r="E11996" t="s">
        <v>1770</v>
      </c>
      <c r="F11996" t="s">
        <v>2021</v>
      </c>
      <c r="G11996" t="s">
        <v>2532</v>
      </c>
      <c r="J11996">
        <v>46.208672999999997</v>
      </c>
      <c r="K11996">
        <v>-119.76600999999999</v>
      </c>
      <c r="M11996" t="s">
        <v>2633</v>
      </c>
      <c r="N11996">
        <v>1984</v>
      </c>
      <c r="O11996" t="s">
        <v>196</v>
      </c>
      <c r="Q11996" s="64">
        <v>31015</v>
      </c>
      <c r="U11996">
        <v>18</v>
      </c>
      <c r="V11996" t="s">
        <v>2600</v>
      </c>
      <c r="W11996">
        <v>15</v>
      </c>
      <c r="X11996">
        <v>9</v>
      </c>
      <c r="Y11996" t="s">
        <v>1426</v>
      </c>
      <c r="Z11996">
        <v>1</v>
      </c>
      <c r="AA11996">
        <v>51.115000000000002</v>
      </c>
      <c r="AB11996">
        <v>30</v>
      </c>
      <c r="AE11996" t="s">
        <v>2023</v>
      </c>
      <c r="AF11996">
        <v>46.206000000000003</v>
      </c>
      <c r="AG11996">
        <v>-119.767</v>
      </c>
      <c r="AH11996" t="s">
        <v>31</v>
      </c>
      <c r="AJ11996" t="s">
        <v>2039</v>
      </c>
      <c r="AK11996">
        <v>350</v>
      </c>
      <c r="AL11996" t="s">
        <v>2599</v>
      </c>
      <c r="AZ11996" t="s">
        <v>31</v>
      </c>
      <c r="BA11996" t="s">
        <v>31</v>
      </c>
    </row>
    <row r="11997" spans="1:53" hidden="1">
      <c r="A11997" t="s">
        <v>2677</v>
      </c>
      <c r="B11997" t="s">
        <v>71</v>
      </c>
      <c r="C11997" t="s">
        <v>1742</v>
      </c>
      <c r="D11997" t="s">
        <v>1769</v>
      </c>
      <c r="E11997" t="s">
        <v>1770</v>
      </c>
      <c r="F11997" t="s">
        <v>2021</v>
      </c>
      <c r="G11997" t="s">
        <v>2532</v>
      </c>
      <c r="J11997">
        <v>46.208672999999997</v>
      </c>
      <c r="K11997">
        <v>-119.76600999999999</v>
      </c>
      <c r="M11997" t="s">
        <v>2633</v>
      </c>
      <c r="N11997">
        <v>1984</v>
      </c>
      <c r="O11997" t="s">
        <v>196</v>
      </c>
      <c r="Q11997" s="64">
        <v>31022</v>
      </c>
      <c r="U11997">
        <v>24</v>
      </c>
      <c r="V11997">
        <v>18</v>
      </c>
      <c r="W11997" t="s">
        <v>2041</v>
      </c>
      <c r="Y11997" t="s">
        <v>1426</v>
      </c>
      <c r="Z11997">
        <v>1</v>
      </c>
      <c r="AA11997">
        <v>30.22</v>
      </c>
      <c r="AB11997">
        <v>20</v>
      </c>
      <c r="AE11997" t="s">
        <v>2023</v>
      </c>
      <c r="AF11997">
        <v>46.206000000000003</v>
      </c>
      <c r="AG11997">
        <v>-119.767</v>
      </c>
      <c r="AH11997" t="s">
        <v>31</v>
      </c>
      <c r="AJ11997" t="s">
        <v>2040</v>
      </c>
      <c r="AK11997">
        <v>400</v>
      </c>
      <c r="AL11997" t="s">
        <v>2599</v>
      </c>
      <c r="AZ11997" t="s">
        <v>31</v>
      </c>
      <c r="BA11997" t="s">
        <v>31</v>
      </c>
    </row>
    <row r="11998" spans="1:53" hidden="1">
      <c r="A11998" t="s">
        <v>2677</v>
      </c>
      <c r="B11998" t="s">
        <v>71</v>
      </c>
      <c r="C11998" t="s">
        <v>1742</v>
      </c>
      <c r="D11998" t="s">
        <v>1769</v>
      </c>
      <c r="E11998" t="s">
        <v>1770</v>
      </c>
      <c r="F11998" t="s">
        <v>2021</v>
      </c>
      <c r="G11998" t="s">
        <v>2532</v>
      </c>
      <c r="J11998">
        <v>46.208672999999997</v>
      </c>
      <c r="K11998">
        <v>-119.76600999999999</v>
      </c>
      <c r="M11998" t="s">
        <v>2633</v>
      </c>
      <c r="N11998">
        <v>1984</v>
      </c>
      <c r="O11998" t="s">
        <v>196</v>
      </c>
      <c r="Q11998" s="64">
        <v>30966</v>
      </c>
      <c r="U11998">
        <v>10</v>
      </c>
      <c r="V11998">
        <v>4</v>
      </c>
      <c r="W11998" t="s">
        <v>2041</v>
      </c>
      <c r="Y11998" t="s">
        <v>1426</v>
      </c>
      <c r="Z11998">
        <v>1</v>
      </c>
      <c r="AA11998">
        <v>54.741</v>
      </c>
      <c r="AB11998">
        <v>20</v>
      </c>
      <c r="AE11998" t="s">
        <v>2023</v>
      </c>
      <c r="AF11998">
        <v>46.206000000000003</v>
      </c>
      <c r="AG11998">
        <v>-119.767</v>
      </c>
      <c r="AH11998" t="s">
        <v>31</v>
      </c>
      <c r="AJ11998" t="s">
        <v>2042</v>
      </c>
      <c r="AK11998">
        <v>400</v>
      </c>
      <c r="AL11998" t="s">
        <v>2599</v>
      </c>
      <c r="AZ11998" t="s">
        <v>31</v>
      </c>
      <c r="BA11998" t="s">
        <v>31</v>
      </c>
    </row>
    <row r="11999" spans="1:53" hidden="1">
      <c r="A11999" t="s">
        <v>2677</v>
      </c>
      <c r="B11999" t="s">
        <v>71</v>
      </c>
      <c r="C11999" t="s">
        <v>1742</v>
      </c>
      <c r="D11999" t="s">
        <v>1769</v>
      </c>
      <c r="E11999" t="s">
        <v>1770</v>
      </c>
      <c r="F11999" t="s">
        <v>2021</v>
      </c>
      <c r="G11999" t="s">
        <v>2532</v>
      </c>
      <c r="J11999">
        <v>46.208672999999997</v>
      </c>
      <c r="K11999">
        <v>-119.76600999999999</v>
      </c>
      <c r="M11999" t="s">
        <v>2633</v>
      </c>
      <c r="N11999">
        <v>1984</v>
      </c>
      <c r="O11999" t="s">
        <v>196</v>
      </c>
      <c r="Q11999" s="64">
        <v>31015</v>
      </c>
      <c r="U11999" t="s">
        <v>2044</v>
      </c>
      <c r="V11999" t="s">
        <v>2045</v>
      </c>
      <c r="W11999" t="s">
        <v>2046</v>
      </c>
      <c r="Y11999" t="s">
        <v>1426</v>
      </c>
      <c r="Z11999">
        <v>1</v>
      </c>
      <c r="AA11999">
        <v>35.4</v>
      </c>
      <c r="AB11999">
        <v>30</v>
      </c>
      <c r="AE11999" t="s">
        <v>2023</v>
      </c>
      <c r="AF11999">
        <v>46.206000000000003</v>
      </c>
      <c r="AG11999">
        <v>-119.767</v>
      </c>
      <c r="AH11999" t="s">
        <v>31</v>
      </c>
      <c r="AJ11999" t="s">
        <v>2043</v>
      </c>
      <c r="AK11999">
        <v>350</v>
      </c>
      <c r="AL11999" t="s">
        <v>2599</v>
      </c>
      <c r="AZ11999" t="s">
        <v>31</v>
      </c>
      <c r="BA11999" t="s">
        <v>31</v>
      </c>
    </row>
    <row r="12000" spans="1:53" hidden="1">
      <c r="A12000" t="s">
        <v>799</v>
      </c>
      <c r="B12000" t="s">
        <v>71</v>
      </c>
      <c r="C12000" t="s">
        <v>115</v>
      </c>
      <c r="D12000" t="s">
        <v>25</v>
      </c>
      <c r="E12000" t="s">
        <v>459</v>
      </c>
      <c r="F12000" t="s">
        <v>1752</v>
      </c>
      <c r="G12000" t="s">
        <v>2532</v>
      </c>
      <c r="H12000" t="s">
        <v>1745</v>
      </c>
      <c r="J12000">
        <v>59.75</v>
      </c>
      <c r="K12000">
        <v>9.4666700000000006</v>
      </c>
      <c r="L12000">
        <v>750</v>
      </c>
      <c r="M12000" t="s">
        <v>2384</v>
      </c>
      <c r="N12000">
        <v>2001</v>
      </c>
      <c r="O12000" t="s">
        <v>1750</v>
      </c>
      <c r="P12000" t="s">
        <v>2532</v>
      </c>
      <c r="Q12000" s="64">
        <v>36916</v>
      </c>
      <c r="R12000" t="s">
        <v>1743</v>
      </c>
      <c r="T12000">
        <v>111</v>
      </c>
      <c r="U12000">
        <v>20</v>
      </c>
      <c r="W12000">
        <v>18</v>
      </c>
      <c r="Y12000" t="s">
        <v>15</v>
      </c>
      <c r="AA12000">
        <v>102.81</v>
      </c>
      <c r="AB12000">
        <v>6</v>
      </c>
      <c r="AE12000" t="s">
        <v>1751</v>
      </c>
      <c r="AH12000" t="s">
        <v>31</v>
      </c>
      <c r="AJ12000">
        <v>2001</v>
      </c>
      <c r="AK12000">
        <v>100</v>
      </c>
      <c r="AL12000" t="s">
        <v>1753</v>
      </c>
      <c r="AN12000">
        <v>471.71899999999999</v>
      </c>
      <c r="AO12000">
        <v>9</v>
      </c>
      <c r="AZ12000" t="s">
        <v>31</v>
      </c>
      <c r="BA12000" t="s">
        <v>31</v>
      </c>
    </row>
    <row r="12001" spans="1:53" hidden="1">
      <c r="A12001" t="s">
        <v>799</v>
      </c>
      <c r="B12001" t="s">
        <v>71</v>
      </c>
      <c r="C12001" t="s">
        <v>115</v>
      </c>
      <c r="D12001" t="s">
        <v>25</v>
      </c>
      <c r="E12001" t="s">
        <v>459</v>
      </c>
      <c r="F12001" t="s">
        <v>1752</v>
      </c>
      <c r="G12001" t="s">
        <v>2532</v>
      </c>
      <c r="H12001" t="s">
        <v>1745</v>
      </c>
      <c r="J12001">
        <v>59.75</v>
      </c>
      <c r="K12001">
        <v>9.4666700000000006</v>
      </c>
      <c r="L12001">
        <v>750</v>
      </c>
      <c r="M12001" t="s">
        <v>2384</v>
      </c>
      <c r="N12001">
        <v>2001</v>
      </c>
      <c r="O12001" t="s">
        <v>1750</v>
      </c>
      <c r="P12001" t="s">
        <v>2532</v>
      </c>
      <c r="Q12001" s="64">
        <v>36916</v>
      </c>
      <c r="R12001" t="s">
        <v>1744</v>
      </c>
      <c r="T12001">
        <v>111</v>
      </c>
      <c r="U12001">
        <v>20</v>
      </c>
      <c r="W12001">
        <v>18</v>
      </c>
      <c r="Y12001" t="s">
        <v>15</v>
      </c>
      <c r="AA12001">
        <v>65.63</v>
      </c>
      <c r="AB12001">
        <v>6</v>
      </c>
      <c r="AE12001" t="s">
        <v>1751</v>
      </c>
      <c r="AH12001" t="s">
        <v>31</v>
      </c>
      <c r="AJ12001">
        <v>2001</v>
      </c>
      <c r="AK12001">
        <v>100</v>
      </c>
      <c r="AL12001" t="s">
        <v>1753</v>
      </c>
      <c r="AN12001">
        <v>502.262</v>
      </c>
      <c r="AO12001">
        <v>9</v>
      </c>
      <c r="AZ12001" t="s">
        <v>31</v>
      </c>
      <c r="BA12001" t="s">
        <v>31</v>
      </c>
    </row>
    <row r="12002" spans="1:53" hidden="1">
      <c r="A12002" t="s">
        <v>799</v>
      </c>
      <c r="B12002" t="s">
        <v>71</v>
      </c>
      <c r="C12002" t="s">
        <v>115</v>
      </c>
      <c r="D12002" t="s">
        <v>25</v>
      </c>
      <c r="E12002" t="s">
        <v>459</v>
      </c>
      <c r="F12002" t="s">
        <v>1752</v>
      </c>
      <c r="G12002" t="s">
        <v>2532</v>
      </c>
      <c r="H12002" t="s">
        <v>1745</v>
      </c>
      <c r="J12002">
        <v>59.75</v>
      </c>
      <c r="K12002">
        <v>9.4666700000000006</v>
      </c>
      <c r="L12002">
        <v>750</v>
      </c>
      <c r="M12002" t="s">
        <v>2384</v>
      </c>
      <c r="N12002">
        <v>2001</v>
      </c>
      <c r="O12002" t="s">
        <v>1750</v>
      </c>
      <c r="P12002" t="s">
        <v>2532</v>
      </c>
      <c r="Q12002" s="64">
        <v>36916</v>
      </c>
      <c r="R12002" t="s">
        <v>1743</v>
      </c>
      <c r="T12002">
        <v>111</v>
      </c>
      <c r="U12002">
        <v>20</v>
      </c>
      <c r="W12002">
        <v>18</v>
      </c>
      <c r="Y12002" t="s">
        <v>15</v>
      </c>
      <c r="AA12002">
        <v>107.19</v>
      </c>
      <c r="AB12002">
        <v>6</v>
      </c>
      <c r="AE12002" t="s">
        <v>1751</v>
      </c>
      <c r="AH12002" t="s">
        <v>31</v>
      </c>
      <c r="AJ12002">
        <v>2001</v>
      </c>
      <c r="AK12002">
        <v>100</v>
      </c>
      <c r="AL12002" t="s">
        <v>1753</v>
      </c>
      <c r="AN12002">
        <v>427.60199999999998</v>
      </c>
      <c r="AO12002">
        <v>15</v>
      </c>
      <c r="AZ12002" t="s">
        <v>31</v>
      </c>
      <c r="BA12002" t="s">
        <v>31</v>
      </c>
    </row>
    <row r="12003" spans="1:53" hidden="1">
      <c r="A12003" t="s">
        <v>799</v>
      </c>
      <c r="B12003" t="s">
        <v>71</v>
      </c>
      <c r="C12003" t="s">
        <v>115</v>
      </c>
      <c r="D12003" t="s">
        <v>25</v>
      </c>
      <c r="E12003" t="s">
        <v>459</v>
      </c>
      <c r="F12003" t="s">
        <v>1752</v>
      </c>
      <c r="G12003" t="s">
        <v>2532</v>
      </c>
      <c r="H12003" t="s">
        <v>1745</v>
      </c>
      <c r="J12003">
        <v>59.75</v>
      </c>
      <c r="K12003">
        <v>9.4666700000000006</v>
      </c>
      <c r="L12003">
        <v>750</v>
      </c>
      <c r="M12003" t="s">
        <v>2384</v>
      </c>
      <c r="N12003">
        <v>2001</v>
      </c>
      <c r="O12003" t="s">
        <v>1750</v>
      </c>
      <c r="P12003" t="s">
        <v>2532</v>
      </c>
      <c r="Q12003" s="64">
        <v>36916</v>
      </c>
      <c r="R12003" t="s">
        <v>1744</v>
      </c>
      <c r="T12003">
        <v>111</v>
      </c>
      <c r="U12003">
        <v>20</v>
      </c>
      <c r="W12003">
        <v>18</v>
      </c>
      <c r="Y12003" t="s">
        <v>15</v>
      </c>
      <c r="AA12003">
        <v>78.75</v>
      </c>
      <c r="AB12003">
        <v>6</v>
      </c>
      <c r="AE12003" t="s">
        <v>1751</v>
      </c>
      <c r="AH12003" t="s">
        <v>31</v>
      </c>
      <c r="AJ12003">
        <v>2001</v>
      </c>
      <c r="AK12003">
        <v>100</v>
      </c>
      <c r="AL12003" t="s">
        <v>1753</v>
      </c>
      <c r="AN12003">
        <v>363.12200000000001</v>
      </c>
      <c r="AO12003">
        <v>15</v>
      </c>
      <c r="AZ12003" t="s">
        <v>31</v>
      </c>
      <c r="BA12003" t="s">
        <v>31</v>
      </c>
    </row>
    <row r="12004" spans="1:53" hidden="1">
      <c r="A12004" t="s">
        <v>799</v>
      </c>
      <c r="B12004" t="s">
        <v>71</v>
      </c>
      <c r="C12004" t="s">
        <v>115</v>
      </c>
      <c r="D12004" t="s">
        <v>25</v>
      </c>
      <c r="E12004" t="s">
        <v>459</v>
      </c>
      <c r="F12004" t="s">
        <v>1752</v>
      </c>
      <c r="G12004" t="s">
        <v>2532</v>
      </c>
      <c r="H12004" t="s">
        <v>1746</v>
      </c>
      <c r="J12004">
        <v>64.383330000000001</v>
      </c>
      <c r="K12004">
        <v>21.66667</v>
      </c>
      <c r="L12004">
        <v>50</v>
      </c>
      <c r="M12004" t="s">
        <v>2384</v>
      </c>
      <c r="N12004">
        <v>2001</v>
      </c>
      <c r="O12004" t="s">
        <v>1750</v>
      </c>
      <c r="P12004" t="s">
        <v>2532</v>
      </c>
      <c r="Q12004" s="64">
        <v>36916</v>
      </c>
      <c r="R12004" t="s">
        <v>1743</v>
      </c>
      <c r="T12004">
        <v>111</v>
      </c>
      <c r="U12004">
        <v>20</v>
      </c>
      <c r="W12004">
        <v>18</v>
      </c>
      <c r="Y12004" t="s">
        <v>15</v>
      </c>
      <c r="AA12004">
        <v>112.11</v>
      </c>
      <c r="AB12004">
        <v>6</v>
      </c>
      <c r="AE12004" t="s">
        <v>1751</v>
      </c>
      <c r="AH12004" t="s">
        <v>31</v>
      </c>
      <c r="AJ12004">
        <v>2001</v>
      </c>
      <c r="AK12004">
        <v>100</v>
      </c>
      <c r="AL12004" t="s">
        <v>1753</v>
      </c>
      <c r="AN12004">
        <v>376.697</v>
      </c>
      <c r="AO12004">
        <v>9</v>
      </c>
      <c r="AZ12004" t="s">
        <v>31</v>
      </c>
      <c r="BA12004" t="s">
        <v>31</v>
      </c>
    </row>
    <row r="12005" spans="1:53" hidden="1">
      <c r="A12005" t="s">
        <v>799</v>
      </c>
      <c r="B12005" t="s">
        <v>71</v>
      </c>
      <c r="C12005" t="s">
        <v>115</v>
      </c>
      <c r="D12005" t="s">
        <v>25</v>
      </c>
      <c r="E12005" t="s">
        <v>459</v>
      </c>
      <c r="F12005" t="s">
        <v>1752</v>
      </c>
      <c r="G12005" t="s">
        <v>2532</v>
      </c>
      <c r="H12005" t="s">
        <v>1746</v>
      </c>
      <c r="J12005">
        <v>64.383330000000001</v>
      </c>
      <c r="K12005">
        <v>21.66667</v>
      </c>
      <c r="L12005">
        <v>50</v>
      </c>
      <c r="M12005" t="s">
        <v>2384</v>
      </c>
      <c r="N12005">
        <v>2001</v>
      </c>
      <c r="O12005" t="s">
        <v>1750</v>
      </c>
      <c r="P12005" t="s">
        <v>2532</v>
      </c>
      <c r="Q12005" s="64">
        <v>36916</v>
      </c>
      <c r="R12005" t="s">
        <v>1744</v>
      </c>
      <c r="T12005">
        <v>111</v>
      </c>
      <c r="U12005">
        <v>20</v>
      </c>
      <c r="W12005">
        <v>18</v>
      </c>
      <c r="Y12005" t="s">
        <v>15</v>
      </c>
      <c r="AA12005">
        <v>79.84</v>
      </c>
      <c r="AB12005">
        <v>6</v>
      </c>
      <c r="AE12005" t="s">
        <v>1751</v>
      </c>
      <c r="AH12005" t="s">
        <v>31</v>
      </c>
      <c r="AJ12005">
        <v>2001</v>
      </c>
      <c r="AK12005">
        <v>100</v>
      </c>
      <c r="AL12005" t="s">
        <v>1753</v>
      </c>
      <c r="AN12005">
        <v>403.846</v>
      </c>
      <c r="AO12005">
        <v>9</v>
      </c>
      <c r="AZ12005" t="s">
        <v>31</v>
      </c>
      <c r="BA12005" t="s">
        <v>31</v>
      </c>
    </row>
    <row r="12006" spans="1:53" hidden="1">
      <c r="A12006" t="s">
        <v>799</v>
      </c>
      <c r="B12006" t="s">
        <v>71</v>
      </c>
      <c r="C12006" t="s">
        <v>115</v>
      </c>
      <c r="D12006" t="s">
        <v>25</v>
      </c>
      <c r="E12006" t="s">
        <v>459</v>
      </c>
      <c r="F12006" t="s">
        <v>1752</v>
      </c>
      <c r="G12006" t="s">
        <v>2532</v>
      </c>
      <c r="H12006" t="s">
        <v>1746</v>
      </c>
      <c r="J12006">
        <v>64.383330000000001</v>
      </c>
      <c r="K12006">
        <v>21.66667</v>
      </c>
      <c r="L12006">
        <v>50</v>
      </c>
      <c r="M12006" t="s">
        <v>2384</v>
      </c>
      <c r="N12006">
        <v>2001</v>
      </c>
      <c r="O12006" t="s">
        <v>1750</v>
      </c>
      <c r="P12006" t="s">
        <v>2532</v>
      </c>
      <c r="Q12006" s="64">
        <v>36916</v>
      </c>
      <c r="R12006" t="s">
        <v>1743</v>
      </c>
      <c r="T12006">
        <v>111</v>
      </c>
      <c r="U12006">
        <v>20</v>
      </c>
      <c r="W12006">
        <v>18</v>
      </c>
      <c r="Y12006" t="s">
        <v>15</v>
      </c>
      <c r="AA12006">
        <v>109.38</v>
      </c>
      <c r="AB12006">
        <v>6</v>
      </c>
      <c r="AE12006" t="s">
        <v>1751</v>
      </c>
      <c r="AH12006" t="s">
        <v>31</v>
      </c>
      <c r="AJ12006">
        <v>2001</v>
      </c>
      <c r="AK12006">
        <v>100</v>
      </c>
      <c r="AL12006" t="s">
        <v>1753</v>
      </c>
      <c r="AN12006">
        <v>403.846</v>
      </c>
      <c r="AO12006">
        <v>15</v>
      </c>
      <c r="AZ12006" t="s">
        <v>31</v>
      </c>
      <c r="BA12006" t="s">
        <v>31</v>
      </c>
    </row>
    <row r="12007" spans="1:53" hidden="1">
      <c r="A12007" t="s">
        <v>799</v>
      </c>
      <c r="B12007" t="s">
        <v>71</v>
      </c>
      <c r="C12007" t="s">
        <v>115</v>
      </c>
      <c r="D12007" t="s">
        <v>25</v>
      </c>
      <c r="E12007" t="s">
        <v>459</v>
      </c>
      <c r="F12007" t="s">
        <v>1752</v>
      </c>
      <c r="G12007" t="s">
        <v>2532</v>
      </c>
      <c r="H12007" t="s">
        <v>1746</v>
      </c>
      <c r="J12007">
        <v>64.383330000000001</v>
      </c>
      <c r="K12007">
        <v>21.66667</v>
      </c>
      <c r="L12007">
        <v>50</v>
      </c>
      <c r="M12007" t="s">
        <v>2384</v>
      </c>
      <c r="N12007">
        <v>2001</v>
      </c>
      <c r="O12007" t="s">
        <v>1750</v>
      </c>
      <c r="P12007" t="s">
        <v>2532</v>
      </c>
      <c r="Q12007" s="64">
        <v>36916</v>
      </c>
      <c r="R12007" t="s">
        <v>1744</v>
      </c>
      <c r="T12007">
        <v>111</v>
      </c>
      <c r="U12007">
        <v>20</v>
      </c>
      <c r="W12007">
        <v>18</v>
      </c>
      <c r="Y12007" t="s">
        <v>15</v>
      </c>
      <c r="AA12007">
        <v>89.14</v>
      </c>
      <c r="AB12007">
        <v>6</v>
      </c>
      <c r="AE12007" t="s">
        <v>1751</v>
      </c>
      <c r="AH12007" t="s">
        <v>31</v>
      </c>
      <c r="AJ12007">
        <v>2001</v>
      </c>
      <c r="AK12007">
        <v>100</v>
      </c>
      <c r="AL12007" t="s">
        <v>1753</v>
      </c>
      <c r="AN12007">
        <v>434.38900000000001</v>
      </c>
      <c r="AO12007">
        <v>15</v>
      </c>
      <c r="AZ12007" t="s">
        <v>31</v>
      </c>
      <c r="BA12007" t="s">
        <v>31</v>
      </c>
    </row>
    <row r="12008" spans="1:53" hidden="1">
      <c r="A12008" t="s">
        <v>799</v>
      </c>
      <c r="B12008" t="s">
        <v>71</v>
      </c>
      <c r="C12008" t="s">
        <v>115</v>
      </c>
      <c r="D12008" t="s">
        <v>25</v>
      </c>
      <c r="E12008" t="s">
        <v>459</v>
      </c>
      <c r="F12008" t="s">
        <v>1752</v>
      </c>
      <c r="G12008" t="s">
        <v>2532</v>
      </c>
      <c r="H12008" t="s">
        <v>1747</v>
      </c>
      <c r="J12008">
        <v>68.616669999999999</v>
      </c>
      <c r="K12008">
        <v>14.616669999999999</v>
      </c>
      <c r="L12008">
        <v>20</v>
      </c>
      <c r="M12008" t="s">
        <v>2384</v>
      </c>
      <c r="N12008">
        <v>2001</v>
      </c>
      <c r="O12008" t="s">
        <v>1750</v>
      </c>
      <c r="P12008" t="s">
        <v>2532</v>
      </c>
      <c r="Q12008" s="64">
        <v>36916</v>
      </c>
      <c r="R12008" t="s">
        <v>1743</v>
      </c>
      <c r="T12008">
        <v>111</v>
      </c>
      <c r="U12008">
        <v>20</v>
      </c>
      <c r="W12008">
        <v>18</v>
      </c>
      <c r="Y12008" t="s">
        <v>15</v>
      </c>
      <c r="AA12008">
        <v>77.66</v>
      </c>
      <c r="AB12008">
        <v>6</v>
      </c>
      <c r="AE12008" t="s">
        <v>1751</v>
      </c>
      <c r="AH12008" t="s">
        <v>31</v>
      </c>
      <c r="AJ12008">
        <v>2001</v>
      </c>
      <c r="AK12008">
        <v>100</v>
      </c>
      <c r="AL12008" t="s">
        <v>1753</v>
      </c>
      <c r="AN12008">
        <v>430.995</v>
      </c>
      <c r="AO12008">
        <v>9</v>
      </c>
      <c r="AZ12008" t="s">
        <v>31</v>
      </c>
      <c r="BA12008" t="s">
        <v>31</v>
      </c>
    </row>
    <row r="12009" spans="1:53" hidden="1">
      <c r="A12009" t="s">
        <v>799</v>
      </c>
      <c r="B12009" t="s">
        <v>71</v>
      </c>
      <c r="C12009" t="s">
        <v>115</v>
      </c>
      <c r="D12009" t="s">
        <v>25</v>
      </c>
      <c r="E12009" t="s">
        <v>459</v>
      </c>
      <c r="F12009" t="s">
        <v>1752</v>
      </c>
      <c r="G12009" t="s">
        <v>2532</v>
      </c>
      <c r="H12009" t="s">
        <v>1747</v>
      </c>
      <c r="J12009">
        <v>68.616669999999999</v>
      </c>
      <c r="K12009">
        <v>14.616669999999999</v>
      </c>
      <c r="L12009">
        <v>20</v>
      </c>
      <c r="M12009" t="s">
        <v>2384</v>
      </c>
      <c r="N12009">
        <v>2001</v>
      </c>
      <c r="O12009" t="s">
        <v>1750</v>
      </c>
      <c r="P12009" t="s">
        <v>2532</v>
      </c>
      <c r="Q12009" s="64">
        <v>36916</v>
      </c>
      <c r="R12009" t="s">
        <v>1744</v>
      </c>
      <c r="T12009">
        <v>111</v>
      </c>
      <c r="U12009">
        <v>20</v>
      </c>
      <c r="W12009">
        <v>18</v>
      </c>
      <c r="Y12009" t="s">
        <v>15</v>
      </c>
      <c r="AA12009">
        <v>51.95</v>
      </c>
      <c r="AB12009">
        <v>6</v>
      </c>
      <c r="AE12009" t="s">
        <v>1751</v>
      </c>
      <c r="AH12009" t="s">
        <v>31</v>
      </c>
      <c r="AJ12009">
        <v>2001</v>
      </c>
      <c r="AK12009">
        <v>100</v>
      </c>
      <c r="AL12009" t="s">
        <v>1753</v>
      </c>
      <c r="AN12009">
        <v>430.995</v>
      </c>
      <c r="AO12009">
        <v>9</v>
      </c>
      <c r="AZ12009" t="s">
        <v>31</v>
      </c>
      <c r="BA12009" t="s">
        <v>31</v>
      </c>
    </row>
    <row r="12010" spans="1:53" hidden="1">
      <c r="A12010" t="s">
        <v>799</v>
      </c>
      <c r="B12010" t="s">
        <v>71</v>
      </c>
      <c r="C12010" t="s">
        <v>115</v>
      </c>
      <c r="D12010" t="s">
        <v>25</v>
      </c>
      <c r="E12010" t="s">
        <v>459</v>
      </c>
      <c r="F12010" t="s">
        <v>1752</v>
      </c>
      <c r="G12010" t="s">
        <v>2532</v>
      </c>
      <c r="H12010" t="s">
        <v>1747</v>
      </c>
      <c r="J12010">
        <v>68.616669999999999</v>
      </c>
      <c r="K12010">
        <v>14.616669999999999</v>
      </c>
      <c r="L12010">
        <v>20</v>
      </c>
      <c r="M12010" t="s">
        <v>2384</v>
      </c>
      <c r="N12010">
        <v>2001</v>
      </c>
      <c r="O12010" t="s">
        <v>1750</v>
      </c>
      <c r="P12010" t="s">
        <v>2532</v>
      </c>
      <c r="Q12010" s="64">
        <v>36916</v>
      </c>
      <c r="R12010" t="s">
        <v>1743</v>
      </c>
      <c r="T12010">
        <v>111</v>
      </c>
      <c r="U12010">
        <v>20</v>
      </c>
      <c r="W12010">
        <v>18</v>
      </c>
      <c r="Y12010" t="s">
        <v>15</v>
      </c>
      <c r="AA12010">
        <v>84.77</v>
      </c>
      <c r="AB12010">
        <v>6</v>
      </c>
      <c r="AE12010" t="s">
        <v>1751</v>
      </c>
      <c r="AH12010" t="s">
        <v>31</v>
      </c>
      <c r="AJ12010">
        <v>2001</v>
      </c>
      <c r="AK12010">
        <v>100</v>
      </c>
      <c r="AL12010" t="s">
        <v>1753</v>
      </c>
      <c r="AN12010">
        <v>651.58399999999995</v>
      </c>
      <c r="AO12010">
        <v>15</v>
      </c>
      <c r="AZ12010" t="s">
        <v>31</v>
      </c>
      <c r="BA12010" t="s">
        <v>31</v>
      </c>
    </row>
    <row r="12011" spans="1:53" hidden="1">
      <c r="A12011" t="s">
        <v>799</v>
      </c>
      <c r="B12011" t="s">
        <v>71</v>
      </c>
      <c r="C12011" t="s">
        <v>115</v>
      </c>
      <c r="D12011" t="s">
        <v>25</v>
      </c>
      <c r="E12011" t="s">
        <v>459</v>
      </c>
      <c r="F12011" t="s">
        <v>1752</v>
      </c>
      <c r="G12011" t="s">
        <v>2532</v>
      </c>
      <c r="H12011" t="s">
        <v>1747</v>
      </c>
      <c r="J12011">
        <v>68.616669999999999</v>
      </c>
      <c r="K12011">
        <v>14.616669999999999</v>
      </c>
      <c r="L12011">
        <v>20</v>
      </c>
      <c r="M12011" t="s">
        <v>2384</v>
      </c>
      <c r="N12011">
        <v>2001</v>
      </c>
      <c r="O12011" t="s">
        <v>1750</v>
      </c>
      <c r="P12011" t="s">
        <v>2532</v>
      </c>
      <c r="Q12011" s="64">
        <v>36916</v>
      </c>
      <c r="R12011" t="s">
        <v>1744</v>
      </c>
      <c r="T12011">
        <v>111</v>
      </c>
      <c r="U12011">
        <v>20</v>
      </c>
      <c r="W12011">
        <v>18</v>
      </c>
      <c r="Y12011" t="s">
        <v>15</v>
      </c>
      <c r="AA12011">
        <v>60.7</v>
      </c>
      <c r="AB12011">
        <v>6</v>
      </c>
      <c r="AE12011" t="s">
        <v>1751</v>
      </c>
      <c r="AH12011" t="s">
        <v>31</v>
      </c>
      <c r="AJ12011">
        <v>2001</v>
      </c>
      <c r="AK12011">
        <v>100</v>
      </c>
      <c r="AL12011" t="s">
        <v>1753</v>
      </c>
      <c r="AN12011">
        <v>654.97699999999998</v>
      </c>
      <c r="AO12011">
        <v>15</v>
      </c>
      <c r="AZ12011" t="s">
        <v>31</v>
      </c>
      <c r="BA12011" t="s">
        <v>31</v>
      </c>
    </row>
    <row r="12012" spans="1:53" hidden="1">
      <c r="A12012" t="s">
        <v>799</v>
      </c>
      <c r="B12012" t="s">
        <v>71</v>
      </c>
      <c r="C12012" t="s">
        <v>115</v>
      </c>
      <c r="D12012" t="s">
        <v>25</v>
      </c>
      <c r="E12012" t="s">
        <v>459</v>
      </c>
      <c r="F12012" t="s">
        <v>1752</v>
      </c>
      <c r="G12012" t="s">
        <v>2532</v>
      </c>
      <c r="H12012" t="s">
        <v>1748</v>
      </c>
      <c r="J12012">
        <v>69.45</v>
      </c>
      <c r="K12012">
        <v>27</v>
      </c>
      <c r="L12012">
        <v>200</v>
      </c>
      <c r="M12012" t="s">
        <v>2384</v>
      </c>
      <c r="N12012">
        <v>2001</v>
      </c>
      <c r="O12012" t="s">
        <v>1750</v>
      </c>
      <c r="P12012" t="s">
        <v>2532</v>
      </c>
      <c r="Q12012" s="64">
        <v>36916</v>
      </c>
      <c r="R12012" t="s">
        <v>1743</v>
      </c>
      <c r="T12012">
        <v>111</v>
      </c>
      <c r="U12012">
        <v>20</v>
      </c>
      <c r="W12012">
        <v>18</v>
      </c>
      <c r="Y12012" t="s">
        <v>15</v>
      </c>
      <c r="AA12012">
        <v>78.75</v>
      </c>
      <c r="AB12012">
        <v>6</v>
      </c>
      <c r="AE12012" t="s">
        <v>1751</v>
      </c>
      <c r="AH12012" t="s">
        <v>31</v>
      </c>
      <c r="AJ12012">
        <v>2001</v>
      </c>
      <c r="AK12012">
        <v>100</v>
      </c>
      <c r="AL12012" t="s">
        <v>1753</v>
      </c>
      <c r="AN12012">
        <v>617.64700000000005</v>
      </c>
      <c r="AO12012">
        <v>9</v>
      </c>
      <c r="AZ12012" t="s">
        <v>31</v>
      </c>
      <c r="BA12012" t="s">
        <v>31</v>
      </c>
    </row>
    <row r="12013" spans="1:53" hidden="1">
      <c r="A12013" t="s">
        <v>799</v>
      </c>
      <c r="B12013" t="s">
        <v>71</v>
      </c>
      <c r="C12013" t="s">
        <v>115</v>
      </c>
      <c r="D12013" t="s">
        <v>25</v>
      </c>
      <c r="E12013" t="s">
        <v>459</v>
      </c>
      <c r="F12013" t="s">
        <v>1752</v>
      </c>
      <c r="G12013" t="s">
        <v>2532</v>
      </c>
      <c r="H12013" t="s">
        <v>1748</v>
      </c>
      <c r="J12013">
        <v>69.45</v>
      </c>
      <c r="K12013">
        <v>27</v>
      </c>
      <c r="L12013">
        <v>200</v>
      </c>
      <c r="M12013" t="s">
        <v>2384</v>
      </c>
      <c r="N12013">
        <v>2001</v>
      </c>
      <c r="O12013" t="s">
        <v>1750</v>
      </c>
      <c r="P12013" t="s">
        <v>2532</v>
      </c>
      <c r="Q12013" s="64">
        <v>36916</v>
      </c>
      <c r="R12013" t="s">
        <v>1744</v>
      </c>
      <c r="T12013">
        <v>111</v>
      </c>
      <c r="U12013">
        <v>20</v>
      </c>
      <c r="W12013">
        <v>18</v>
      </c>
      <c r="Y12013" t="s">
        <v>15</v>
      </c>
      <c r="AA12013">
        <v>55.23</v>
      </c>
      <c r="AB12013">
        <v>6</v>
      </c>
      <c r="AE12013" t="s">
        <v>1751</v>
      </c>
      <c r="AH12013" t="s">
        <v>31</v>
      </c>
      <c r="AJ12013">
        <v>2001</v>
      </c>
      <c r="AK12013">
        <v>100</v>
      </c>
      <c r="AL12013" t="s">
        <v>1753</v>
      </c>
      <c r="AN12013">
        <v>437.78300000000002</v>
      </c>
      <c r="AO12013">
        <v>9</v>
      </c>
      <c r="AZ12013" t="s">
        <v>31</v>
      </c>
      <c r="BA12013" t="s">
        <v>31</v>
      </c>
    </row>
    <row r="12014" spans="1:53" hidden="1">
      <c r="A12014" t="s">
        <v>799</v>
      </c>
      <c r="B12014" t="s">
        <v>71</v>
      </c>
      <c r="C12014" t="s">
        <v>115</v>
      </c>
      <c r="D12014" t="s">
        <v>25</v>
      </c>
      <c r="E12014" t="s">
        <v>459</v>
      </c>
      <c r="F12014" t="s">
        <v>1752</v>
      </c>
      <c r="G12014" t="s">
        <v>2532</v>
      </c>
      <c r="H12014" t="s">
        <v>1748</v>
      </c>
      <c r="J12014">
        <v>69.45</v>
      </c>
      <c r="K12014">
        <v>27</v>
      </c>
      <c r="L12014">
        <v>200</v>
      </c>
      <c r="M12014" t="s">
        <v>2384</v>
      </c>
      <c r="N12014">
        <v>2001</v>
      </c>
      <c r="O12014" t="s">
        <v>1750</v>
      </c>
      <c r="P12014" t="s">
        <v>2532</v>
      </c>
      <c r="Q12014" s="64">
        <v>36916</v>
      </c>
      <c r="R12014" t="s">
        <v>1743</v>
      </c>
      <c r="T12014">
        <v>111</v>
      </c>
      <c r="U12014">
        <v>20</v>
      </c>
      <c r="W12014">
        <v>18</v>
      </c>
      <c r="Y12014" t="s">
        <v>15</v>
      </c>
      <c r="AA12014">
        <v>84.77</v>
      </c>
      <c r="AB12014">
        <v>6</v>
      </c>
      <c r="AE12014" t="s">
        <v>1751</v>
      </c>
      <c r="AH12014" t="s">
        <v>31</v>
      </c>
      <c r="AJ12014">
        <v>2001</v>
      </c>
      <c r="AK12014">
        <v>100</v>
      </c>
      <c r="AL12014" t="s">
        <v>1753</v>
      </c>
      <c r="AN12014">
        <v>427.60199999999998</v>
      </c>
      <c r="AO12014">
        <v>15</v>
      </c>
      <c r="AZ12014" t="s">
        <v>31</v>
      </c>
      <c r="BA12014" t="s">
        <v>31</v>
      </c>
    </row>
    <row r="12015" spans="1:53" hidden="1">
      <c r="A12015" t="s">
        <v>799</v>
      </c>
      <c r="B12015" t="s">
        <v>71</v>
      </c>
      <c r="C12015" t="s">
        <v>115</v>
      </c>
      <c r="D12015" t="s">
        <v>25</v>
      </c>
      <c r="E12015" t="s">
        <v>459</v>
      </c>
      <c r="F12015" t="s">
        <v>1752</v>
      </c>
      <c r="G12015" t="s">
        <v>2532</v>
      </c>
      <c r="H12015" t="s">
        <v>1748</v>
      </c>
      <c r="J12015">
        <v>69.45</v>
      </c>
      <c r="K12015">
        <v>27</v>
      </c>
      <c r="L12015">
        <v>200</v>
      </c>
      <c r="M12015" t="s">
        <v>2384</v>
      </c>
      <c r="N12015">
        <v>2001</v>
      </c>
      <c r="O12015" t="s">
        <v>1750</v>
      </c>
      <c r="P12015" t="s">
        <v>2532</v>
      </c>
      <c r="Q12015" s="64">
        <v>36916</v>
      </c>
      <c r="R12015" t="s">
        <v>1744</v>
      </c>
      <c r="T12015">
        <v>111</v>
      </c>
      <c r="U12015">
        <v>20</v>
      </c>
      <c r="W12015">
        <v>18</v>
      </c>
      <c r="Y12015" t="s">
        <v>15</v>
      </c>
      <c r="AA12015">
        <v>63.44</v>
      </c>
      <c r="AB12015">
        <v>6</v>
      </c>
      <c r="AE12015" t="s">
        <v>1751</v>
      </c>
      <c r="AH12015" t="s">
        <v>31</v>
      </c>
      <c r="AJ12015">
        <v>2001</v>
      </c>
      <c r="AK12015">
        <v>100</v>
      </c>
      <c r="AL12015" t="s">
        <v>1753</v>
      </c>
      <c r="AN12015">
        <v>403.846</v>
      </c>
      <c r="AO12015">
        <v>15</v>
      </c>
      <c r="AZ12015" t="s">
        <v>31</v>
      </c>
      <c r="BA12015" t="s">
        <v>31</v>
      </c>
    </row>
    <row r="12016" spans="1:53" hidden="1">
      <c r="A12016" t="s">
        <v>799</v>
      </c>
      <c r="B12016" t="s">
        <v>71</v>
      </c>
      <c r="C12016" t="s">
        <v>115</v>
      </c>
      <c r="D12016" t="s">
        <v>25</v>
      </c>
      <c r="E12016" t="s">
        <v>459</v>
      </c>
      <c r="F12016" t="s">
        <v>1752</v>
      </c>
      <c r="G12016" t="s">
        <v>2532</v>
      </c>
      <c r="H12016" t="s">
        <v>1749</v>
      </c>
      <c r="J12016">
        <v>70.666669999999996</v>
      </c>
      <c r="K12016">
        <v>23.683330000000002</v>
      </c>
      <c r="L12016">
        <v>50</v>
      </c>
      <c r="M12016" t="s">
        <v>2384</v>
      </c>
      <c r="N12016">
        <v>2001</v>
      </c>
      <c r="O12016" t="s">
        <v>1750</v>
      </c>
      <c r="P12016" t="s">
        <v>2532</v>
      </c>
      <c r="Q12016" s="64">
        <v>36916</v>
      </c>
      <c r="R12016" t="s">
        <v>1743</v>
      </c>
      <c r="T12016">
        <v>111</v>
      </c>
      <c r="U12016">
        <v>20</v>
      </c>
      <c r="W12016">
        <v>18</v>
      </c>
      <c r="Y12016" t="s">
        <v>15</v>
      </c>
      <c r="AA12016">
        <v>72.19</v>
      </c>
      <c r="AB12016">
        <v>6</v>
      </c>
      <c r="AE12016" t="s">
        <v>1751</v>
      </c>
      <c r="AH12016" t="s">
        <v>31</v>
      </c>
      <c r="AJ12016">
        <v>2001</v>
      </c>
      <c r="AK12016">
        <v>100</v>
      </c>
      <c r="AL12016" t="s">
        <v>1753</v>
      </c>
      <c r="AN12016">
        <v>369.91</v>
      </c>
      <c r="AO12016">
        <v>9</v>
      </c>
      <c r="AZ12016" t="s">
        <v>31</v>
      </c>
      <c r="BA12016" t="s">
        <v>31</v>
      </c>
    </row>
    <row r="12017" spans="1:53" hidden="1">
      <c r="A12017" t="s">
        <v>799</v>
      </c>
      <c r="B12017" t="s">
        <v>71</v>
      </c>
      <c r="C12017" t="s">
        <v>115</v>
      </c>
      <c r="D12017" t="s">
        <v>25</v>
      </c>
      <c r="E12017" t="s">
        <v>459</v>
      </c>
      <c r="F12017" t="s">
        <v>1752</v>
      </c>
      <c r="G12017" t="s">
        <v>2532</v>
      </c>
      <c r="H12017" t="s">
        <v>1749</v>
      </c>
      <c r="J12017">
        <v>70.666669999999996</v>
      </c>
      <c r="K12017">
        <v>23.683330000000002</v>
      </c>
      <c r="L12017">
        <v>50</v>
      </c>
      <c r="M12017" t="s">
        <v>2384</v>
      </c>
      <c r="N12017">
        <v>2001</v>
      </c>
      <c r="O12017" t="s">
        <v>1750</v>
      </c>
      <c r="P12017" t="s">
        <v>2532</v>
      </c>
      <c r="Q12017" s="64">
        <v>36916</v>
      </c>
      <c r="R12017" t="s">
        <v>1744</v>
      </c>
      <c r="T12017">
        <v>111</v>
      </c>
      <c r="U12017">
        <v>20</v>
      </c>
      <c r="W12017">
        <v>18</v>
      </c>
      <c r="Y12017" t="s">
        <v>15</v>
      </c>
      <c r="AA12017">
        <v>49.77</v>
      </c>
      <c r="AB12017">
        <v>6</v>
      </c>
      <c r="AE12017" t="s">
        <v>1751</v>
      </c>
      <c r="AH12017" t="s">
        <v>31</v>
      </c>
      <c r="AJ12017">
        <v>2001</v>
      </c>
      <c r="AK12017">
        <v>100</v>
      </c>
      <c r="AL12017" t="s">
        <v>1753</v>
      </c>
      <c r="AN12017">
        <v>373.303</v>
      </c>
      <c r="AO12017">
        <v>9</v>
      </c>
      <c r="AZ12017" t="s">
        <v>31</v>
      </c>
      <c r="BA12017" t="s">
        <v>31</v>
      </c>
    </row>
    <row r="12018" spans="1:53" hidden="1">
      <c r="A12018" t="s">
        <v>799</v>
      </c>
      <c r="B12018" t="s">
        <v>71</v>
      </c>
      <c r="C12018" t="s">
        <v>115</v>
      </c>
      <c r="D12018" t="s">
        <v>25</v>
      </c>
      <c r="E12018" t="s">
        <v>459</v>
      </c>
      <c r="F12018" t="s">
        <v>1752</v>
      </c>
      <c r="G12018" t="s">
        <v>2532</v>
      </c>
      <c r="H12018" t="s">
        <v>1749</v>
      </c>
      <c r="J12018">
        <v>70.666669999999996</v>
      </c>
      <c r="K12018">
        <v>23.683330000000002</v>
      </c>
      <c r="L12018">
        <v>50</v>
      </c>
      <c r="M12018" t="s">
        <v>2384</v>
      </c>
      <c r="N12018">
        <v>2001</v>
      </c>
      <c r="O12018" t="s">
        <v>1750</v>
      </c>
      <c r="P12018" t="s">
        <v>2532</v>
      </c>
      <c r="Q12018" s="64">
        <v>36916</v>
      </c>
      <c r="R12018" t="s">
        <v>1743</v>
      </c>
      <c r="T12018">
        <v>111</v>
      </c>
      <c r="U12018">
        <v>20</v>
      </c>
      <c r="W12018">
        <v>18</v>
      </c>
      <c r="Y12018" t="s">
        <v>15</v>
      </c>
      <c r="AA12018">
        <v>77.66</v>
      </c>
      <c r="AB12018">
        <v>6</v>
      </c>
      <c r="AE12018" t="s">
        <v>1751</v>
      </c>
      <c r="AH12018" t="s">
        <v>31</v>
      </c>
      <c r="AJ12018">
        <v>2001</v>
      </c>
      <c r="AK12018">
        <v>100</v>
      </c>
      <c r="AL12018" t="s">
        <v>1753</v>
      </c>
      <c r="AN12018">
        <v>332.57900000000001</v>
      </c>
      <c r="AO12018">
        <v>15</v>
      </c>
      <c r="AZ12018" t="s">
        <v>31</v>
      </c>
      <c r="BA12018" t="s">
        <v>31</v>
      </c>
    </row>
    <row r="12019" spans="1:53" hidden="1">
      <c r="A12019" t="s">
        <v>799</v>
      </c>
      <c r="B12019" t="s">
        <v>71</v>
      </c>
      <c r="C12019" t="s">
        <v>115</v>
      </c>
      <c r="D12019" t="s">
        <v>25</v>
      </c>
      <c r="E12019" t="s">
        <v>459</v>
      </c>
      <c r="F12019" t="s">
        <v>1752</v>
      </c>
      <c r="G12019" t="s">
        <v>2532</v>
      </c>
      <c r="H12019" t="s">
        <v>1749</v>
      </c>
      <c r="J12019">
        <v>70.666669999999996</v>
      </c>
      <c r="K12019">
        <v>23.683330000000002</v>
      </c>
      <c r="L12019">
        <v>50</v>
      </c>
      <c r="M12019" t="s">
        <v>2384</v>
      </c>
      <c r="N12019">
        <v>2001</v>
      </c>
      <c r="O12019" t="s">
        <v>1750</v>
      </c>
      <c r="P12019" t="s">
        <v>2532</v>
      </c>
      <c r="Q12019" s="64">
        <v>36916</v>
      </c>
      <c r="R12019" t="s">
        <v>1744</v>
      </c>
      <c r="T12019">
        <v>111</v>
      </c>
      <c r="U12019">
        <v>20</v>
      </c>
      <c r="W12019">
        <v>18</v>
      </c>
      <c r="Y12019" t="s">
        <v>15</v>
      </c>
      <c r="AA12019">
        <v>55.05</v>
      </c>
      <c r="AB12019">
        <v>6</v>
      </c>
      <c r="AE12019" t="s">
        <v>1751</v>
      </c>
      <c r="AH12019" t="s">
        <v>31</v>
      </c>
      <c r="AJ12019">
        <v>2001</v>
      </c>
      <c r="AK12019">
        <v>100</v>
      </c>
      <c r="AL12019" t="s">
        <v>1753</v>
      </c>
      <c r="AN12019">
        <v>616.07100000000003</v>
      </c>
      <c r="AO12019">
        <v>15</v>
      </c>
      <c r="AZ12019" t="s">
        <v>31</v>
      </c>
      <c r="BA12019" t="s">
        <v>31</v>
      </c>
    </row>
    <row r="12020" spans="1:53" hidden="1">
      <c r="A12020" t="s">
        <v>799</v>
      </c>
      <c r="B12020" t="s">
        <v>71</v>
      </c>
      <c r="C12020" t="s">
        <v>115</v>
      </c>
      <c r="D12020" t="s">
        <v>25</v>
      </c>
      <c r="E12020" t="s">
        <v>459</v>
      </c>
      <c r="F12020" t="s">
        <v>1752</v>
      </c>
      <c r="G12020" t="s">
        <v>2532</v>
      </c>
      <c r="H12020" t="s">
        <v>1745</v>
      </c>
      <c r="J12020">
        <v>59.75</v>
      </c>
      <c r="K12020">
        <v>9.4666700000000006</v>
      </c>
      <c r="L12020">
        <v>750</v>
      </c>
      <c r="M12020" t="s">
        <v>2384</v>
      </c>
      <c r="N12020">
        <v>2002</v>
      </c>
      <c r="O12020" t="s">
        <v>1750</v>
      </c>
      <c r="P12020" t="s">
        <v>2532</v>
      </c>
      <c r="Q12020" s="64">
        <v>37217</v>
      </c>
      <c r="R12020" t="s">
        <v>1743</v>
      </c>
      <c r="T12020">
        <v>111</v>
      </c>
      <c r="U12020">
        <v>20</v>
      </c>
      <c r="W12020">
        <v>18</v>
      </c>
      <c r="Y12020" t="s">
        <v>15</v>
      </c>
      <c r="AA12020">
        <v>131.68</v>
      </c>
      <c r="AB12020">
        <v>12</v>
      </c>
      <c r="AE12020" t="s">
        <v>1751</v>
      </c>
      <c r="AH12020" t="s">
        <v>31</v>
      </c>
      <c r="AJ12020">
        <v>2002</v>
      </c>
      <c r="AK12020">
        <v>100</v>
      </c>
      <c r="AL12020" t="s">
        <v>1753</v>
      </c>
      <c r="AN12020">
        <v>622.76800000000003</v>
      </c>
      <c r="AO12020">
        <v>9</v>
      </c>
      <c r="AZ12020" t="s">
        <v>31</v>
      </c>
      <c r="BA12020" t="s">
        <v>31</v>
      </c>
    </row>
    <row r="12021" spans="1:53" hidden="1">
      <c r="A12021" t="s">
        <v>799</v>
      </c>
      <c r="B12021" t="s">
        <v>71</v>
      </c>
      <c r="C12021" t="s">
        <v>115</v>
      </c>
      <c r="D12021" t="s">
        <v>25</v>
      </c>
      <c r="E12021" t="s">
        <v>459</v>
      </c>
      <c r="F12021" t="s">
        <v>1752</v>
      </c>
      <c r="G12021" t="s">
        <v>2532</v>
      </c>
      <c r="H12021" t="s">
        <v>1745</v>
      </c>
      <c r="J12021">
        <v>59.75</v>
      </c>
      <c r="K12021">
        <v>9.4666700000000006</v>
      </c>
      <c r="L12021">
        <v>750</v>
      </c>
      <c r="M12021" t="s">
        <v>2384</v>
      </c>
      <c r="N12021">
        <v>2002</v>
      </c>
      <c r="O12021" t="s">
        <v>1750</v>
      </c>
      <c r="P12021" t="s">
        <v>2532</v>
      </c>
      <c r="Q12021" s="64">
        <v>37217</v>
      </c>
      <c r="R12021" t="s">
        <v>1744</v>
      </c>
      <c r="T12021">
        <v>111</v>
      </c>
      <c r="U12021">
        <v>20</v>
      </c>
      <c r="W12021">
        <v>18</v>
      </c>
      <c r="Y12021" t="s">
        <v>15</v>
      </c>
      <c r="AA12021">
        <v>121.19</v>
      </c>
      <c r="AB12021">
        <v>12</v>
      </c>
      <c r="AE12021" t="s">
        <v>1751</v>
      </c>
      <c r="AH12021" t="s">
        <v>31</v>
      </c>
      <c r="AJ12021">
        <v>2002</v>
      </c>
      <c r="AK12021">
        <v>100</v>
      </c>
      <c r="AL12021" t="s">
        <v>1753</v>
      </c>
      <c r="AN12021">
        <v>626.11599999999999</v>
      </c>
      <c r="AO12021">
        <v>9</v>
      </c>
      <c r="AZ12021" t="s">
        <v>31</v>
      </c>
      <c r="BA12021" t="s">
        <v>31</v>
      </c>
    </row>
    <row r="12022" spans="1:53" hidden="1">
      <c r="A12022" t="s">
        <v>799</v>
      </c>
      <c r="B12022" t="s">
        <v>71</v>
      </c>
      <c r="C12022" t="s">
        <v>115</v>
      </c>
      <c r="D12022" t="s">
        <v>25</v>
      </c>
      <c r="E12022" t="s">
        <v>459</v>
      </c>
      <c r="F12022" t="s">
        <v>1752</v>
      </c>
      <c r="G12022" t="s">
        <v>2532</v>
      </c>
      <c r="H12022" t="s">
        <v>1745</v>
      </c>
      <c r="J12022">
        <v>59.75</v>
      </c>
      <c r="K12022">
        <v>9.4666700000000006</v>
      </c>
      <c r="L12022">
        <v>750</v>
      </c>
      <c r="M12022" t="s">
        <v>2384</v>
      </c>
      <c r="N12022">
        <v>2002</v>
      </c>
      <c r="O12022" t="s">
        <v>1750</v>
      </c>
      <c r="P12022" t="s">
        <v>2532</v>
      </c>
      <c r="Q12022" s="64">
        <v>37217</v>
      </c>
      <c r="R12022" t="s">
        <v>1743</v>
      </c>
      <c r="T12022">
        <v>111</v>
      </c>
      <c r="U12022">
        <v>20</v>
      </c>
      <c r="W12022">
        <v>18</v>
      </c>
      <c r="Y12022" t="s">
        <v>15</v>
      </c>
      <c r="AA12022">
        <v>121.19</v>
      </c>
      <c r="AB12022">
        <v>12</v>
      </c>
      <c r="AE12022" t="s">
        <v>1751</v>
      </c>
      <c r="AH12022" t="s">
        <v>31</v>
      </c>
      <c r="AJ12022">
        <v>2002</v>
      </c>
      <c r="AK12022">
        <v>100</v>
      </c>
      <c r="AL12022" t="s">
        <v>1753</v>
      </c>
      <c r="AN12022">
        <v>438.61599999999999</v>
      </c>
      <c r="AO12022">
        <v>15</v>
      </c>
      <c r="AZ12022" t="s">
        <v>31</v>
      </c>
      <c r="BA12022" t="s">
        <v>31</v>
      </c>
    </row>
    <row r="12023" spans="1:53" hidden="1">
      <c r="A12023" t="s">
        <v>799</v>
      </c>
      <c r="B12023" t="s">
        <v>71</v>
      </c>
      <c r="C12023" t="s">
        <v>115</v>
      </c>
      <c r="D12023" t="s">
        <v>25</v>
      </c>
      <c r="E12023" t="s">
        <v>459</v>
      </c>
      <c r="F12023" t="s">
        <v>1752</v>
      </c>
      <c r="G12023" t="s">
        <v>2532</v>
      </c>
      <c r="H12023" t="s">
        <v>1745</v>
      </c>
      <c r="J12023">
        <v>59.75</v>
      </c>
      <c r="K12023">
        <v>9.4666700000000006</v>
      </c>
      <c r="L12023">
        <v>750</v>
      </c>
      <c r="M12023" t="s">
        <v>2384</v>
      </c>
      <c r="N12023">
        <v>2002</v>
      </c>
      <c r="O12023" t="s">
        <v>1750</v>
      </c>
      <c r="P12023" t="s">
        <v>2532</v>
      </c>
      <c r="Q12023" s="64">
        <v>37217</v>
      </c>
      <c r="R12023" t="s">
        <v>1744</v>
      </c>
      <c r="T12023">
        <v>111</v>
      </c>
      <c r="U12023">
        <v>20</v>
      </c>
      <c r="W12023">
        <v>18</v>
      </c>
      <c r="Y12023" t="s">
        <v>15</v>
      </c>
      <c r="AA12023">
        <v>98.4</v>
      </c>
      <c r="AB12023">
        <v>12</v>
      </c>
      <c r="AE12023" t="s">
        <v>1751</v>
      </c>
      <c r="AH12023" t="s">
        <v>31</v>
      </c>
      <c r="AJ12023">
        <v>2002</v>
      </c>
      <c r="AK12023">
        <v>100</v>
      </c>
      <c r="AL12023" t="s">
        <v>1753</v>
      </c>
      <c r="AN12023">
        <v>438.61599999999999</v>
      </c>
      <c r="AO12023">
        <v>15</v>
      </c>
      <c r="AZ12023" t="s">
        <v>31</v>
      </c>
      <c r="BA12023" t="s">
        <v>31</v>
      </c>
    </row>
    <row r="12024" spans="1:53" hidden="1">
      <c r="A12024" t="s">
        <v>799</v>
      </c>
      <c r="B12024" t="s">
        <v>71</v>
      </c>
      <c r="C12024" t="s">
        <v>115</v>
      </c>
      <c r="D12024" t="s">
        <v>25</v>
      </c>
      <c r="E12024" t="s">
        <v>459</v>
      </c>
      <c r="F12024" t="s">
        <v>1752</v>
      </c>
      <c r="G12024" t="s">
        <v>2532</v>
      </c>
      <c r="H12024" t="s">
        <v>1746</v>
      </c>
      <c r="J12024">
        <v>64.383330000000001</v>
      </c>
      <c r="K12024">
        <v>21.66667</v>
      </c>
      <c r="L12024">
        <v>50</v>
      </c>
      <c r="M12024" t="s">
        <v>2384</v>
      </c>
      <c r="N12024">
        <v>2002</v>
      </c>
      <c r="O12024" t="s">
        <v>1750</v>
      </c>
      <c r="P12024" t="s">
        <v>2532</v>
      </c>
      <c r="Q12024" s="64">
        <v>37217</v>
      </c>
      <c r="R12024" t="s">
        <v>1743</v>
      </c>
      <c r="T12024">
        <v>111</v>
      </c>
      <c r="U12024">
        <v>20</v>
      </c>
      <c r="W12024">
        <v>18</v>
      </c>
      <c r="Y12024" t="s">
        <v>15</v>
      </c>
      <c r="AA12024">
        <v>120.47</v>
      </c>
      <c r="AB12024">
        <v>12</v>
      </c>
      <c r="AE12024" t="s">
        <v>1751</v>
      </c>
      <c r="AH12024" t="s">
        <v>31</v>
      </c>
      <c r="AJ12024">
        <v>2002</v>
      </c>
      <c r="AK12024">
        <v>100</v>
      </c>
      <c r="AL12024" t="s">
        <v>1753</v>
      </c>
      <c r="AN12024">
        <v>441.964</v>
      </c>
      <c r="AO12024">
        <v>9</v>
      </c>
      <c r="AZ12024" t="s">
        <v>31</v>
      </c>
      <c r="BA12024" t="s">
        <v>31</v>
      </c>
    </row>
    <row r="12025" spans="1:53" hidden="1">
      <c r="A12025" t="s">
        <v>799</v>
      </c>
      <c r="B12025" t="s">
        <v>71</v>
      </c>
      <c r="C12025" t="s">
        <v>115</v>
      </c>
      <c r="D12025" t="s">
        <v>25</v>
      </c>
      <c r="E12025" t="s">
        <v>459</v>
      </c>
      <c r="F12025" t="s">
        <v>1752</v>
      </c>
      <c r="G12025" t="s">
        <v>2532</v>
      </c>
      <c r="H12025" t="s">
        <v>1746</v>
      </c>
      <c r="J12025">
        <v>64.383330000000001</v>
      </c>
      <c r="K12025">
        <v>21.66667</v>
      </c>
      <c r="L12025">
        <v>50</v>
      </c>
      <c r="M12025" t="s">
        <v>2384</v>
      </c>
      <c r="N12025">
        <v>2002</v>
      </c>
      <c r="O12025" t="s">
        <v>1750</v>
      </c>
      <c r="P12025" t="s">
        <v>2532</v>
      </c>
      <c r="Q12025" s="64">
        <v>37217</v>
      </c>
      <c r="R12025" t="s">
        <v>1744</v>
      </c>
      <c r="T12025">
        <v>111</v>
      </c>
      <c r="U12025">
        <v>20</v>
      </c>
      <c r="W12025">
        <v>18</v>
      </c>
      <c r="Y12025" t="s">
        <v>15</v>
      </c>
      <c r="AA12025">
        <v>99.48</v>
      </c>
      <c r="AB12025">
        <v>12</v>
      </c>
      <c r="AE12025" t="s">
        <v>1751</v>
      </c>
      <c r="AH12025" t="s">
        <v>31</v>
      </c>
      <c r="AJ12025">
        <v>2002</v>
      </c>
      <c r="AK12025">
        <v>100</v>
      </c>
      <c r="AL12025" t="s">
        <v>1753</v>
      </c>
      <c r="AN12025">
        <v>398.43799999999999</v>
      </c>
      <c r="AO12025">
        <v>9</v>
      </c>
      <c r="AZ12025" t="s">
        <v>31</v>
      </c>
      <c r="BA12025" t="s">
        <v>31</v>
      </c>
    </row>
    <row r="12026" spans="1:53" hidden="1">
      <c r="A12026" t="s">
        <v>799</v>
      </c>
      <c r="B12026" t="s">
        <v>71</v>
      </c>
      <c r="C12026" t="s">
        <v>115</v>
      </c>
      <c r="D12026" t="s">
        <v>25</v>
      </c>
      <c r="E12026" t="s">
        <v>459</v>
      </c>
      <c r="F12026" t="s">
        <v>1752</v>
      </c>
      <c r="G12026" t="s">
        <v>2532</v>
      </c>
      <c r="H12026" t="s">
        <v>1746</v>
      </c>
      <c r="J12026">
        <v>64.383330000000001</v>
      </c>
      <c r="K12026">
        <v>21.66667</v>
      </c>
      <c r="L12026">
        <v>50</v>
      </c>
      <c r="M12026" t="s">
        <v>2384</v>
      </c>
      <c r="N12026">
        <v>2002</v>
      </c>
      <c r="O12026" t="s">
        <v>1750</v>
      </c>
      <c r="P12026" t="s">
        <v>2532</v>
      </c>
      <c r="Q12026" s="64">
        <v>37217</v>
      </c>
      <c r="R12026" t="s">
        <v>1743</v>
      </c>
      <c r="T12026">
        <v>111</v>
      </c>
      <c r="U12026">
        <v>20</v>
      </c>
      <c r="W12026">
        <v>18</v>
      </c>
      <c r="Y12026" t="s">
        <v>15</v>
      </c>
      <c r="AA12026">
        <v>124.81</v>
      </c>
      <c r="AB12026">
        <v>12</v>
      </c>
      <c r="AE12026" t="s">
        <v>1751</v>
      </c>
      <c r="AH12026" t="s">
        <v>31</v>
      </c>
      <c r="AJ12026">
        <v>2002</v>
      </c>
      <c r="AK12026">
        <v>100</v>
      </c>
      <c r="AL12026" t="s">
        <v>1753</v>
      </c>
      <c r="AN12026">
        <v>395.089</v>
      </c>
      <c r="AO12026">
        <v>15</v>
      </c>
      <c r="AZ12026" t="s">
        <v>31</v>
      </c>
      <c r="BA12026" t="s">
        <v>31</v>
      </c>
    </row>
    <row r="12027" spans="1:53" hidden="1">
      <c r="A12027" t="s">
        <v>799</v>
      </c>
      <c r="B12027" t="s">
        <v>71</v>
      </c>
      <c r="C12027" t="s">
        <v>115</v>
      </c>
      <c r="D12027" t="s">
        <v>25</v>
      </c>
      <c r="E12027" t="s">
        <v>459</v>
      </c>
      <c r="F12027" t="s">
        <v>1752</v>
      </c>
      <c r="G12027" t="s">
        <v>2532</v>
      </c>
      <c r="H12027" t="s">
        <v>1746</v>
      </c>
      <c r="J12027">
        <v>64.383330000000001</v>
      </c>
      <c r="K12027">
        <v>21.66667</v>
      </c>
      <c r="L12027">
        <v>50</v>
      </c>
      <c r="M12027" t="s">
        <v>2384</v>
      </c>
      <c r="N12027">
        <v>2002</v>
      </c>
      <c r="O12027" t="s">
        <v>1750</v>
      </c>
      <c r="P12027" t="s">
        <v>2532</v>
      </c>
      <c r="Q12027" s="64">
        <v>37217</v>
      </c>
      <c r="R12027" t="s">
        <v>1744</v>
      </c>
      <c r="T12027">
        <v>111</v>
      </c>
      <c r="U12027">
        <v>20</v>
      </c>
      <c r="W12027">
        <v>18</v>
      </c>
      <c r="Y12027" t="s">
        <v>15</v>
      </c>
      <c r="AA12027">
        <v>112.87</v>
      </c>
      <c r="AB12027">
        <v>12</v>
      </c>
      <c r="AE12027" t="s">
        <v>1751</v>
      </c>
      <c r="AH12027" t="s">
        <v>31</v>
      </c>
      <c r="AJ12027">
        <v>2002</v>
      </c>
      <c r="AK12027">
        <v>100</v>
      </c>
      <c r="AL12027" t="s">
        <v>1753</v>
      </c>
      <c r="AN12027">
        <v>381.69600000000003</v>
      </c>
      <c r="AO12027">
        <v>15</v>
      </c>
      <c r="AZ12027" t="s">
        <v>31</v>
      </c>
      <c r="BA12027" t="s">
        <v>31</v>
      </c>
    </row>
    <row r="12028" spans="1:53" hidden="1">
      <c r="A12028" t="s">
        <v>799</v>
      </c>
      <c r="B12028" t="s">
        <v>71</v>
      </c>
      <c r="C12028" t="s">
        <v>115</v>
      </c>
      <c r="D12028" t="s">
        <v>25</v>
      </c>
      <c r="E12028" t="s">
        <v>459</v>
      </c>
      <c r="F12028" t="s">
        <v>1752</v>
      </c>
      <c r="G12028" t="s">
        <v>2532</v>
      </c>
      <c r="H12028" t="s">
        <v>1747</v>
      </c>
      <c r="J12028">
        <v>68.616669999999999</v>
      </c>
      <c r="K12028">
        <v>14.616669999999999</v>
      </c>
      <c r="L12028">
        <v>20</v>
      </c>
      <c r="M12028" t="s">
        <v>2384</v>
      </c>
      <c r="N12028">
        <v>2002</v>
      </c>
      <c r="O12028" t="s">
        <v>1750</v>
      </c>
      <c r="P12028" t="s">
        <v>2532</v>
      </c>
      <c r="Q12028" s="64">
        <v>37217</v>
      </c>
      <c r="R12028" t="s">
        <v>1743</v>
      </c>
      <c r="T12028">
        <v>111</v>
      </c>
      <c r="U12028">
        <v>20</v>
      </c>
      <c r="W12028">
        <v>18</v>
      </c>
      <c r="Y12028" t="s">
        <v>15</v>
      </c>
      <c r="AA12028">
        <v>111.42</v>
      </c>
      <c r="AB12028">
        <v>12</v>
      </c>
      <c r="AE12028" t="s">
        <v>1751</v>
      </c>
      <c r="AH12028" t="s">
        <v>31</v>
      </c>
      <c r="AJ12028">
        <v>2002</v>
      </c>
      <c r="AK12028">
        <v>100</v>
      </c>
      <c r="AL12028" t="s">
        <v>1753</v>
      </c>
      <c r="AN12028">
        <v>666.29499999999996</v>
      </c>
      <c r="AO12028">
        <v>9</v>
      </c>
      <c r="AZ12028" t="s">
        <v>31</v>
      </c>
      <c r="BA12028" t="s">
        <v>31</v>
      </c>
    </row>
    <row r="12029" spans="1:53" hidden="1">
      <c r="A12029" t="s">
        <v>799</v>
      </c>
      <c r="B12029" t="s">
        <v>71</v>
      </c>
      <c r="C12029" t="s">
        <v>115</v>
      </c>
      <c r="D12029" t="s">
        <v>25</v>
      </c>
      <c r="E12029" t="s">
        <v>459</v>
      </c>
      <c r="F12029" t="s">
        <v>1752</v>
      </c>
      <c r="G12029" t="s">
        <v>2532</v>
      </c>
      <c r="H12029" t="s">
        <v>1747</v>
      </c>
      <c r="J12029">
        <v>68.616669999999999</v>
      </c>
      <c r="K12029">
        <v>14.616669999999999</v>
      </c>
      <c r="L12029">
        <v>20</v>
      </c>
      <c r="M12029" t="s">
        <v>2384</v>
      </c>
      <c r="N12029">
        <v>2002</v>
      </c>
      <c r="O12029" t="s">
        <v>1750</v>
      </c>
      <c r="P12029" t="s">
        <v>2532</v>
      </c>
      <c r="Q12029" s="64">
        <v>37217</v>
      </c>
      <c r="R12029" t="s">
        <v>1744</v>
      </c>
      <c r="T12029">
        <v>111</v>
      </c>
      <c r="U12029">
        <v>20</v>
      </c>
      <c r="W12029">
        <v>18</v>
      </c>
      <c r="Y12029" t="s">
        <v>15</v>
      </c>
      <c r="AA12029">
        <v>70.180000000000007</v>
      </c>
      <c r="AB12029">
        <v>12</v>
      </c>
      <c r="AE12029" t="s">
        <v>1751</v>
      </c>
      <c r="AH12029" t="s">
        <v>31</v>
      </c>
      <c r="AJ12029">
        <v>2002</v>
      </c>
      <c r="AK12029">
        <v>100</v>
      </c>
      <c r="AL12029" t="s">
        <v>1753</v>
      </c>
      <c r="AN12029">
        <v>622.76800000000003</v>
      </c>
      <c r="AO12029">
        <v>9</v>
      </c>
      <c r="AZ12029" t="s">
        <v>31</v>
      </c>
      <c r="BA12029" t="s">
        <v>31</v>
      </c>
    </row>
    <row r="12030" spans="1:53" hidden="1">
      <c r="A12030" t="s">
        <v>799</v>
      </c>
      <c r="B12030" t="s">
        <v>71</v>
      </c>
      <c r="C12030" t="s">
        <v>115</v>
      </c>
      <c r="D12030" t="s">
        <v>25</v>
      </c>
      <c r="E12030" t="s">
        <v>459</v>
      </c>
      <c r="F12030" t="s">
        <v>1752</v>
      </c>
      <c r="G12030" t="s">
        <v>2532</v>
      </c>
      <c r="H12030" t="s">
        <v>1747</v>
      </c>
      <c r="J12030">
        <v>68.616669999999999</v>
      </c>
      <c r="K12030">
        <v>14.616669999999999</v>
      </c>
      <c r="L12030">
        <v>20</v>
      </c>
      <c r="M12030" t="s">
        <v>2384</v>
      </c>
      <c r="N12030">
        <v>2002</v>
      </c>
      <c r="O12030" t="s">
        <v>1750</v>
      </c>
      <c r="P12030" t="s">
        <v>2532</v>
      </c>
      <c r="Q12030" s="64">
        <v>37217</v>
      </c>
      <c r="R12030" t="s">
        <v>1743</v>
      </c>
      <c r="T12030">
        <v>111</v>
      </c>
      <c r="U12030">
        <v>20</v>
      </c>
      <c r="W12030">
        <v>18</v>
      </c>
      <c r="Y12030" t="s">
        <v>15</v>
      </c>
      <c r="AA12030">
        <v>117.57</v>
      </c>
      <c r="AB12030">
        <v>12</v>
      </c>
      <c r="AE12030" t="s">
        <v>1751</v>
      </c>
      <c r="AH12030" t="s">
        <v>31</v>
      </c>
      <c r="AJ12030">
        <v>2002</v>
      </c>
      <c r="AK12030">
        <v>100</v>
      </c>
      <c r="AL12030" t="s">
        <v>1753</v>
      </c>
      <c r="AN12030">
        <v>575.89300000000003</v>
      </c>
      <c r="AO12030">
        <v>15</v>
      </c>
      <c r="AZ12030" t="s">
        <v>31</v>
      </c>
      <c r="BA12030" t="s">
        <v>31</v>
      </c>
    </row>
    <row r="12031" spans="1:53" hidden="1">
      <c r="A12031" t="s">
        <v>799</v>
      </c>
      <c r="B12031" t="s">
        <v>71</v>
      </c>
      <c r="C12031" t="s">
        <v>115</v>
      </c>
      <c r="D12031" t="s">
        <v>25</v>
      </c>
      <c r="E12031" t="s">
        <v>459</v>
      </c>
      <c r="F12031" t="s">
        <v>1752</v>
      </c>
      <c r="G12031" t="s">
        <v>2532</v>
      </c>
      <c r="H12031" t="s">
        <v>1747</v>
      </c>
      <c r="J12031">
        <v>68.616669999999999</v>
      </c>
      <c r="K12031">
        <v>14.616669999999999</v>
      </c>
      <c r="L12031">
        <v>20</v>
      </c>
      <c r="M12031" t="s">
        <v>2384</v>
      </c>
      <c r="N12031">
        <v>2002</v>
      </c>
      <c r="O12031" t="s">
        <v>1750</v>
      </c>
      <c r="P12031" t="s">
        <v>2532</v>
      </c>
      <c r="Q12031" s="64">
        <v>37217</v>
      </c>
      <c r="R12031" t="s">
        <v>1744</v>
      </c>
      <c r="T12031">
        <v>111</v>
      </c>
      <c r="U12031">
        <v>20</v>
      </c>
      <c r="W12031">
        <v>18</v>
      </c>
      <c r="Y12031" t="s">
        <v>15</v>
      </c>
      <c r="AA12031">
        <v>93.7</v>
      </c>
      <c r="AB12031">
        <v>12</v>
      </c>
      <c r="AE12031" t="s">
        <v>1751</v>
      </c>
      <c r="AH12031" t="s">
        <v>31</v>
      </c>
      <c r="AJ12031">
        <v>2002</v>
      </c>
      <c r="AK12031">
        <v>100</v>
      </c>
      <c r="AL12031" t="s">
        <v>1753</v>
      </c>
      <c r="AN12031">
        <v>599.33000000000004</v>
      </c>
      <c r="AO12031">
        <v>15</v>
      </c>
      <c r="AZ12031" t="s">
        <v>31</v>
      </c>
      <c r="BA12031" t="s">
        <v>31</v>
      </c>
    </row>
    <row r="12032" spans="1:53" hidden="1">
      <c r="A12032" t="s">
        <v>799</v>
      </c>
      <c r="B12032" t="s">
        <v>71</v>
      </c>
      <c r="C12032" t="s">
        <v>115</v>
      </c>
      <c r="D12032" t="s">
        <v>25</v>
      </c>
      <c r="E12032" t="s">
        <v>459</v>
      </c>
      <c r="F12032" t="s">
        <v>1752</v>
      </c>
      <c r="G12032" t="s">
        <v>2532</v>
      </c>
      <c r="H12032" t="s">
        <v>1748</v>
      </c>
      <c r="J12032">
        <v>69.45</v>
      </c>
      <c r="K12032">
        <v>27</v>
      </c>
      <c r="L12032">
        <v>200</v>
      </c>
      <c r="M12032" t="s">
        <v>2384</v>
      </c>
      <c r="N12032">
        <v>2002</v>
      </c>
      <c r="O12032" t="s">
        <v>1750</v>
      </c>
      <c r="P12032" t="s">
        <v>2532</v>
      </c>
      <c r="Q12032" s="64">
        <v>37217</v>
      </c>
      <c r="R12032" t="s">
        <v>1743</v>
      </c>
      <c r="T12032">
        <v>111</v>
      </c>
      <c r="U12032">
        <v>20</v>
      </c>
      <c r="W12032">
        <v>18</v>
      </c>
      <c r="Y12032" t="s">
        <v>15</v>
      </c>
      <c r="AA12032">
        <v>118.66</v>
      </c>
      <c r="AB12032">
        <v>12</v>
      </c>
      <c r="AE12032" t="s">
        <v>1751</v>
      </c>
      <c r="AH12032" t="s">
        <v>31</v>
      </c>
      <c r="AJ12032">
        <v>2002</v>
      </c>
      <c r="AK12032">
        <v>100</v>
      </c>
      <c r="AL12032" t="s">
        <v>1753</v>
      </c>
      <c r="AN12032">
        <v>532.36599999999999</v>
      </c>
      <c r="AO12032">
        <v>9</v>
      </c>
      <c r="AZ12032" t="s">
        <v>31</v>
      </c>
      <c r="BA12032" t="s">
        <v>31</v>
      </c>
    </row>
    <row r="12033" spans="1:53" hidden="1">
      <c r="A12033" t="s">
        <v>799</v>
      </c>
      <c r="B12033" t="s">
        <v>71</v>
      </c>
      <c r="C12033" t="s">
        <v>115</v>
      </c>
      <c r="D12033" t="s">
        <v>25</v>
      </c>
      <c r="E12033" t="s">
        <v>459</v>
      </c>
      <c r="F12033" t="s">
        <v>1752</v>
      </c>
      <c r="G12033" t="s">
        <v>2532</v>
      </c>
      <c r="H12033" t="s">
        <v>1748</v>
      </c>
      <c r="J12033">
        <v>69.45</v>
      </c>
      <c r="K12033">
        <v>27</v>
      </c>
      <c r="L12033">
        <v>200</v>
      </c>
      <c r="M12033" t="s">
        <v>2384</v>
      </c>
      <c r="N12033">
        <v>2002</v>
      </c>
      <c r="O12033" t="s">
        <v>1750</v>
      </c>
      <c r="P12033" t="s">
        <v>2532</v>
      </c>
      <c r="Q12033" s="64">
        <v>37217</v>
      </c>
      <c r="R12033" t="s">
        <v>1744</v>
      </c>
      <c r="T12033">
        <v>111</v>
      </c>
      <c r="U12033">
        <v>20</v>
      </c>
      <c r="W12033">
        <v>18</v>
      </c>
      <c r="Y12033" t="s">
        <v>15</v>
      </c>
      <c r="AA12033">
        <v>72.349999999999994</v>
      </c>
      <c r="AB12033">
        <v>12</v>
      </c>
      <c r="AE12033" t="s">
        <v>1751</v>
      </c>
      <c r="AH12033" t="s">
        <v>31</v>
      </c>
      <c r="AJ12033">
        <v>2002</v>
      </c>
      <c r="AK12033">
        <v>100</v>
      </c>
      <c r="AL12033" t="s">
        <v>1753</v>
      </c>
      <c r="AN12033">
        <v>602.67899999999997</v>
      </c>
      <c r="AO12033">
        <v>9</v>
      </c>
      <c r="AZ12033" t="s">
        <v>31</v>
      </c>
      <c r="BA12033" t="s">
        <v>31</v>
      </c>
    </row>
    <row r="12034" spans="1:53" hidden="1">
      <c r="A12034" t="s">
        <v>799</v>
      </c>
      <c r="B12034" t="s">
        <v>71</v>
      </c>
      <c r="C12034" t="s">
        <v>115</v>
      </c>
      <c r="D12034" t="s">
        <v>25</v>
      </c>
      <c r="E12034" t="s">
        <v>459</v>
      </c>
      <c r="F12034" t="s">
        <v>1752</v>
      </c>
      <c r="G12034" t="s">
        <v>2532</v>
      </c>
      <c r="H12034" t="s">
        <v>1748</v>
      </c>
      <c r="J12034">
        <v>69.45</v>
      </c>
      <c r="K12034">
        <v>27</v>
      </c>
      <c r="L12034">
        <v>200</v>
      </c>
      <c r="M12034" t="s">
        <v>2384</v>
      </c>
      <c r="N12034">
        <v>2002</v>
      </c>
      <c r="O12034" t="s">
        <v>1750</v>
      </c>
      <c r="P12034" t="s">
        <v>2532</v>
      </c>
      <c r="Q12034" s="64">
        <v>37217</v>
      </c>
      <c r="R12034" t="s">
        <v>1743</v>
      </c>
      <c r="T12034">
        <v>111</v>
      </c>
      <c r="U12034">
        <v>20</v>
      </c>
      <c r="W12034">
        <v>18</v>
      </c>
      <c r="Y12034" t="s">
        <v>15</v>
      </c>
      <c r="AA12034">
        <v>121.91</v>
      </c>
      <c r="AB12034">
        <v>12</v>
      </c>
      <c r="AE12034" t="s">
        <v>1751</v>
      </c>
      <c r="AH12034" t="s">
        <v>31</v>
      </c>
      <c r="AJ12034">
        <v>2002</v>
      </c>
      <c r="AK12034">
        <v>100</v>
      </c>
      <c r="AL12034" t="s">
        <v>1753</v>
      </c>
      <c r="AN12034">
        <v>555.80399999999997</v>
      </c>
      <c r="AO12034">
        <v>15</v>
      </c>
      <c r="AZ12034" t="s">
        <v>31</v>
      </c>
      <c r="BA12034" t="s">
        <v>31</v>
      </c>
    </row>
    <row r="12035" spans="1:53" hidden="1">
      <c r="A12035" t="s">
        <v>799</v>
      </c>
      <c r="B12035" t="s">
        <v>71</v>
      </c>
      <c r="C12035" t="s">
        <v>115</v>
      </c>
      <c r="D12035" t="s">
        <v>25</v>
      </c>
      <c r="E12035" t="s">
        <v>459</v>
      </c>
      <c r="F12035" t="s">
        <v>1752</v>
      </c>
      <c r="G12035" t="s">
        <v>2532</v>
      </c>
      <c r="H12035" t="s">
        <v>1748</v>
      </c>
      <c r="J12035">
        <v>69.45</v>
      </c>
      <c r="K12035">
        <v>27</v>
      </c>
      <c r="L12035">
        <v>200</v>
      </c>
      <c r="M12035" t="s">
        <v>2384</v>
      </c>
      <c r="N12035">
        <v>2002</v>
      </c>
      <c r="O12035" t="s">
        <v>1750</v>
      </c>
      <c r="P12035" t="s">
        <v>2532</v>
      </c>
      <c r="Q12035" s="64">
        <v>37217</v>
      </c>
      <c r="R12035" t="s">
        <v>1744</v>
      </c>
      <c r="T12035">
        <v>111</v>
      </c>
      <c r="U12035">
        <v>20</v>
      </c>
      <c r="W12035">
        <v>18</v>
      </c>
      <c r="Y12035" t="s">
        <v>15</v>
      </c>
      <c r="AA12035">
        <v>72.709999999999994</v>
      </c>
      <c r="AB12035">
        <v>12</v>
      </c>
      <c r="AE12035" t="s">
        <v>1751</v>
      </c>
      <c r="AH12035" t="s">
        <v>31</v>
      </c>
      <c r="AJ12035">
        <v>2002</v>
      </c>
      <c r="AK12035">
        <v>100</v>
      </c>
      <c r="AL12035" t="s">
        <v>1753</v>
      </c>
      <c r="AN12035">
        <v>428.57100000000003</v>
      </c>
      <c r="AO12035">
        <v>15</v>
      </c>
      <c r="AZ12035" t="s">
        <v>31</v>
      </c>
      <c r="BA12035" t="s">
        <v>31</v>
      </c>
    </row>
    <row r="12036" spans="1:53" hidden="1">
      <c r="A12036" t="s">
        <v>799</v>
      </c>
      <c r="B12036" t="s">
        <v>71</v>
      </c>
      <c r="C12036" t="s">
        <v>115</v>
      </c>
      <c r="D12036" t="s">
        <v>25</v>
      </c>
      <c r="E12036" t="s">
        <v>459</v>
      </c>
      <c r="F12036" t="s">
        <v>1752</v>
      </c>
      <c r="G12036" t="s">
        <v>2532</v>
      </c>
      <c r="H12036" t="s">
        <v>1749</v>
      </c>
      <c r="J12036">
        <v>70.666669999999996</v>
      </c>
      <c r="K12036">
        <v>23.683330000000002</v>
      </c>
      <c r="L12036">
        <v>50</v>
      </c>
      <c r="M12036" t="s">
        <v>2384</v>
      </c>
      <c r="N12036">
        <v>2002</v>
      </c>
      <c r="O12036" t="s">
        <v>1750</v>
      </c>
      <c r="P12036" t="s">
        <v>2532</v>
      </c>
      <c r="Q12036" s="64">
        <v>37217</v>
      </c>
      <c r="R12036" t="s">
        <v>1743</v>
      </c>
      <c r="T12036">
        <v>111</v>
      </c>
      <c r="U12036">
        <v>20</v>
      </c>
      <c r="W12036">
        <v>18</v>
      </c>
      <c r="Y12036" t="s">
        <v>15</v>
      </c>
      <c r="AA12036">
        <v>109.97</v>
      </c>
      <c r="AB12036">
        <v>12</v>
      </c>
      <c r="AE12036" t="s">
        <v>1751</v>
      </c>
      <c r="AH12036" t="s">
        <v>31</v>
      </c>
      <c r="AJ12036">
        <v>2002</v>
      </c>
      <c r="AK12036">
        <v>100</v>
      </c>
      <c r="AL12036" t="s">
        <v>1753</v>
      </c>
      <c r="AN12036">
        <v>518.97299999999996</v>
      </c>
      <c r="AO12036">
        <v>9</v>
      </c>
      <c r="AZ12036" t="s">
        <v>31</v>
      </c>
      <c r="BA12036" t="s">
        <v>31</v>
      </c>
    </row>
    <row r="12037" spans="1:53" hidden="1">
      <c r="A12037" t="s">
        <v>799</v>
      </c>
      <c r="B12037" t="s">
        <v>71</v>
      </c>
      <c r="C12037" t="s">
        <v>115</v>
      </c>
      <c r="D12037" t="s">
        <v>25</v>
      </c>
      <c r="E12037" t="s">
        <v>459</v>
      </c>
      <c r="F12037" t="s">
        <v>1752</v>
      </c>
      <c r="G12037" t="s">
        <v>2532</v>
      </c>
      <c r="H12037" t="s">
        <v>1749</v>
      </c>
      <c r="J12037">
        <v>70.666669999999996</v>
      </c>
      <c r="K12037">
        <v>23.683330000000002</v>
      </c>
      <c r="L12037">
        <v>50</v>
      </c>
      <c r="M12037" t="s">
        <v>2384</v>
      </c>
      <c r="N12037">
        <v>2002</v>
      </c>
      <c r="O12037" t="s">
        <v>1750</v>
      </c>
      <c r="P12037" t="s">
        <v>2532</v>
      </c>
      <c r="Q12037" s="64">
        <v>37217</v>
      </c>
      <c r="R12037" t="s">
        <v>1744</v>
      </c>
      <c r="T12037">
        <v>111</v>
      </c>
      <c r="U12037">
        <v>20</v>
      </c>
      <c r="W12037">
        <v>18</v>
      </c>
      <c r="Y12037" t="s">
        <v>15</v>
      </c>
      <c r="AA12037">
        <v>62.95</v>
      </c>
      <c r="AB12037">
        <v>12</v>
      </c>
      <c r="AE12037" t="s">
        <v>1751</v>
      </c>
      <c r="AH12037" t="s">
        <v>31</v>
      </c>
      <c r="AJ12037">
        <v>2002</v>
      </c>
      <c r="AK12037">
        <v>100</v>
      </c>
      <c r="AL12037" t="s">
        <v>1753</v>
      </c>
      <c r="AN12037">
        <v>294.64299999999997</v>
      </c>
      <c r="AO12037">
        <v>9</v>
      </c>
      <c r="AZ12037" t="s">
        <v>31</v>
      </c>
      <c r="BA12037" t="s">
        <v>31</v>
      </c>
    </row>
    <row r="12038" spans="1:53" hidden="1">
      <c r="A12038" t="s">
        <v>799</v>
      </c>
      <c r="B12038" t="s">
        <v>71</v>
      </c>
      <c r="C12038" t="s">
        <v>115</v>
      </c>
      <c r="D12038" t="s">
        <v>25</v>
      </c>
      <c r="E12038" t="s">
        <v>459</v>
      </c>
      <c r="F12038" t="s">
        <v>1752</v>
      </c>
      <c r="G12038" t="s">
        <v>2532</v>
      </c>
      <c r="H12038" t="s">
        <v>1749</v>
      </c>
      <c r="J12038">
        <v>70.666669999999996</v>
      </c>
      <c r="K12038">
        <v>23.683330000000002</v>
      </c>
      <c r="L12038">
        <v>50</v>
      </c>
      <c r="M12038" t="s">
        <v>2384</v>
      </c>
      <c r="N12038">
        <v>2002</v>
      </c>
      <c r="O12038" t="s">
        <v>1750</v>
      </c>
      <c r="P12038" t="s">
        <v>2532</v>
      </c>
      <c r="Q12038" s="64">
        <v>37217</v>
      </c>
      <c r="R12038" t="s">
        <v>1743</v>
      </c>
      <c r="T12038">
        <v>111</v>
      </c>
      <c r="U12038">
        <v>20</v>
      </c>
      <c r="W12038">
        <v>18</v>
      </c>
      <c r="Y12038" t="s">
        <v>15</v>
      </c>
      <c r="AA12038">
        <v>109.61</v>
      </c>
      <c r="AB12038">
        <v>12</v>
      </c>
      <c r="AE12038" t="s">
        <v>1751</v>
      </c>
      <c r="AH12038" t="s">
        <v>31</v>
      </c>
      <c r="AJ12038">
        <v>2002</v>
      </c>
      <c r="AK12038">
        <v>100</v>
      </c>
      <c r="AL12038" t="s">
        <v>1753</v>
      </c>
      <c r="AN12038">
        <v>294.64299999999997</v>
      </c>
      <c r="AO12038">
        <v>15</v>
      </c>
      <c r="AZ12038" t="s">
        <v>31</v>
      </c>
      <c r="BA12038" t="s">
        <v>31</v>
      </c>
    </row>
    <row r="12039" spans="1:53" hidden="1">
      <c r="A12039" t="s">
        <v>799</v>
      </c>
      <c r="B12039" t="s">
        <v>71</v>
      </c>
      <c r="C12039" t="s">
        <v>115</v>
      </c>
      <c r="D12039" t="s">
        <v>25</v>
      </c>
      <c r="E12039" t="s">
        <v>459</v>
      </c>
      <c r="F12039" t="s">
        <v>1752</v>
      </c>
      <c r="G12039" t="s">
        <v>2532</v>
      </c>
      <c r="H12039" t="s">
        <v>1749</v>
      </c>
      <c r="J12039">
        <v>70.666669999999996</v>
      </c>
      <c r="K12039">
        <v>23.683330000000002</v>
      </c>
      <c r="L12039">
        <v>50</v>
      </c>
      <c r="M12039" t="s">
        <v>2384</v>
      </c>
      <c r="N12039">
        <v>2002</v>
      </c>
      <c r="O12039" t="s">
        <v>1750</v>
      </c>
      <c r="P12039" t="s">
        <v>2532</v>
      </c>
      <c r="Q12039" s="64">
        <v>37217</v>
      </c>
      <c r="R12039" t="s">
        <v>1744</v>
      </c>
      <c r="T12039">
        <v>111</v>
      </c>
      <c r="U12039">
        <v>20</v>
      </c>
      <c r="W12039">
        <v>18</v>
      </c>
      <c r="Y12039" t="s">
        <v>15</v>
      </c>
      <c r="AA12039">
        <v>76.69</v>
      </c>
      <c r="AB12039">
        <v>12</v>
      </c>
      <c r="AE12039" t="s">
        <v>1751</v>
      </c>
      <c r="AH12039" t="s">
        <v>31</v>
      </c>
      <c r="AJ12039">
        <v>2002</v>
      </c>
      <c r="AK12039">
        <v>100</v>
      </c>
      <c r="AL12039" t="s">
        <v>1753</v>
      </c>
      <c r="AN12039">
        <v>244.42</v>
      </c>
      <c r="AO12039">
        <v>15</v>
      </c>
      <c r="AZ12039" t="s">
        <v>31</v>
      </c>
      <c r="BA12039" t="s">
        <v>31</v>
      </c>
    </row>
    <row r="12040" spans="1:53" hidden="1">
      <c r="A12040" t="s">
        <v>800</v>
      </c>
      <c r="B12040" t="s">
        <v>71</v>
      </c>
      <c r="C12040" t="s">
        <v>1742</v>
      </c>
      <c r="D12040" t="s">
        <v>25</v>
      </c>
      <c r="E12040" t="s">
        <v>26</v>
      </c>
      <c r="G12040" t="s">
        <v>2532</v>
      </c>
      <c r="H12040" t="s">
        <v>2359</v>
      </c>
      <c r="J12040">
        <v>61.5</v>
      </c>
      <c r="K12040">
        <v>24.33</v>
      </c>
      <c r="M12040" t="s">
        <v>2384</v>
      </c>
      <c r="N12040">
        <v>1993</v>
      </c>
      <c r="O12040" t="s">
        <v>196</v>
      </c>
      <c r="P12040" t="s">
        <v>2532</v>
      </c>
      <c r="Q12040" s="64">
        <v>34298</v>
      </c>
      <c r="R12040">
        <v>6</v>
      </c>
      <c r="S12040">
        <v>0</v>
      </c>
      <c r="T12040" t="s">
        <v>2678</v>
      </c>
      <c r="U12040">
        <v>9</v>
      </c>
      <c r="V12040">
        <v>9</v>
      </c>
      <c r="W12040">
        <v>24</v>
      </c>
      <c r="X12040">
        <v>0</v>
      </c>
      <c r="Y12040" t="s">
        <v>15</v>
      </c>
      <c r="Z12040">
        <v>1</v>
      </c>
      <c r="AA12040">
        <v>12</v>
      </c>
      <c r="AB12040">
        <v>12</v>
      </c>
      <c r="AE12040" t="s">
        <v>17</v>
      </c>
      <c r="AF12040">
        <v>60.2</v>
      </c>
      <c r="AG12040">
        <v>12.07</v>
      </c>
      <c r="AH12040" t="s">
        <v>31</v>
      </c>
      <c r="AK12040">
        <v>125</v>
      </c>
      <c r="AL12040" t="s">
        <v>2597</v>
      </c>
      <c r="AZ12040" t="s">
        <v>31</v>
      </c>
      <c r="BA12040" t="s">
        <v>31</v>
      </c>
    </row>
    <row r="12041" spans="1:53" hidden="1">
      <c r="A12041" t="s">
        <v>800</v>
      </c>
      <c r="B12041" t="s">
        <v>71</v>
      </c>
      <c r="C12041" t="s">
        <v>1742</v>
      </c>
      <c r="D12041" t="s">
        <v>25</v>
      </c>
      <c r="E12041" t="s">
        <v>26</v>
      </c>
      <c r="G12041" t="s">
        <v>2532</v>
      </c>
      <c r="H12041" t="s">
        <v>2047</v>
      </c>
      <c r="J12041">
        <v>59.665999999999997</v>
      </c>
      <c r="K12041">
        <v>11.33</v>
      </c>
      <c r="M12041" t="s">
        <v>2384</v>
      </c>
      <c r="N12041">
        <v>1993</v>
      </c>
      <c r="O12041" t="s">
        <v>196</v>
      </c>
      <c r="P12041" t="s">
        <v>2532</v>
      </c>
      <c r="Q12041" s="64">
        <v>34298</v>
      </c>
      <c r="R12041">
        <v>6</v>
      </c>
      <c r="S12041">
        <v>0</v>
      </c>
      <c r="T12041" t="s">
        <v>2678</v>
      </c>
      <c r="U12041">
        <v>9</v>
      </c>
      <c r="V12041">
        <v>9</v>
      </c>
      <c r="W12041">
        <v>24</v>
      </c>
      <c r="X12041">
        <v>0</v>
      </c>
      <c r="Y12041" t="s">
        <v>15</v>
      </c>
      <c r="Z12041">
        <v>1</v>
      </c>
      <c r="AA12041">
        <v>9.2469999999999999</v>
      </c>
      <c r="AB12041">
        <v>12</v>
      </c>
      <c r="AE12041" t="s">
        <v>17</v>
      </c>
      <c r="AF12041">
        <v>60.2</v>
      </c>
      <c r="AG12041">
        <v>12.07</v>
      </c>
      <c r="AH12041" t="s">
        <v>31</v>
      </c>
      <c r="AK12041">
        <v>125</v>
      </c>
      <c r="AL12041" t="s">
        <v>2597</v>
      </c>
      <c r="AZ12041" t="s">
        <v>31</v>
      </c>
      <c r="BA12041" t="s">
        <v>31</v>
      </c>
    </row>
    <row r="12042" spans="1:53" hidden="1">
      <c r="A12042" t="s">
        <v>800</v>
      </c>
      <c r="B12042" t="s">
        <v>71</v>
      </c>
      <c r="C12042" t="s">
        <v>1742</v>
      </c>
      <c r="D12042" t="s">
        <v>25</v>
      </c>
      <c r="E12042" t="s">
        <v>26</v>
      </c>
      <c r="G12042" t="s">
        <v>2532</v>
      </c>
      <c r="H12042" t="s">
        <v>2359</v>
      </c>
      <c r="J12042">
        <v>61.5</v>
      </c>
      <c r="K12042">
        <v>24.33</v>
      </c>
      <c r="M12042" t="s">
        <v>2384</v>
      </c>
      <c r="N12042">
        <v>1993</v>
      </c>
      <c r="O12042" t="s">
        <v>196</v>
      </c>
      <c r="P12042" t="s">
        <v>2532</v>
      </c>
      <c r="Q12042" s="64">
        <v>34298</v>
      </c>
      <c r="R12042">
        <v>6</v>
      </c>
      <c r="S12042">
        <v>0</v>
      </c>
      <c r="T12042" t="s">
        <v>2678</v>
      </c>
      <c r="U12042">
        <v>9</v>
      </c>
      <c r="V12042">
        <v>9</v>
      </c>
      <c r="W12042">
        <v>24</v>
      </c>
      <c r="X12042">
        <v>0</v>
      </c>
      <c r="Y12042" t="s">
        <v>15</v>
      </c>
      <c r="Z12042">
        <v>1</v>
      </c>
      <c r="AA12042">
        <v>8.2590000000000003</v>
      </c>
      <c r="AB12042">
        <v>12</v>
      </c>
      <c r="AE12042" t="s">
        <v>17</v>
      </c>
      <c r="AF12042">
        <v>60.2</v>
      </c>
      <c r="AG12042">
        <v>12.07</v>
      </c>
      <c r="AH12042" t="s">
        <v>31</v>
      </c>
      <c r="AK12042">
        <v>125</v>
      </c>
      <c r="AL12042" t="s">
        <v>2597</v>
      </c>
      <c r="AZ12042" t="s">
        <v>31</v>
      </c>
      <c r="BA12042" t="s">
        <v>31</v>
      </c>
    </row>
    <row r="12043" spans="1:53" hidden="1">
      <c r="A12043" t="s">
        <v>800</v>
      </c>
      <c r="B12043" t="s">
        <v>71</v>
      </c>
      <c r="C12043" t="s">
        <v>1742</v>
      </c>
      <c r="D12043" t="s">
        <v>25</v>
      </c>
      <c r="E12043" t="s">
        <v>26</v>
      </c>
      <c r="G12043" t="s">
        <v>2532</v>
      </c>
      <c r="H12043" t="s">
        <v>2047</v>
      </c>
      <c r="J12043">
        <v>60.5</v>
      </c>
      <c r="K12043">
        <v>10.166</v>
      </c>
      <c r="M12043" t="s">
        <v>2384</v>
      </c>
      <c r="N12043">
        <v>1993</v>
      </c>
      <c r="O12043" t="s">
        <v>196</v>
      </c>
      <c r="P12043" t="s">
        <v>2532</v>
      </c>
      <c r="Q12043" s="64">
        <v>34298</v>
      </c>
      <c r="R12043">
        <v>6</v>
      </c>
      <c r="S12043">
        <v>0</v>
      </c>
      <c r="T12043" t="s">
        <v>2678</v>
      </c>
      <c r="U12043">
        <v>9</v>
      </c>
      <c r="V12043">
        <v>9</v>
      </c>
      <c r="W12043">
        <v>24</v>
      </c>
      <c r="X12043">
        <v>0</v>
      </c>
      <c r="Y12043" t="s">
        <v>15</v>
      </c>
      <c r="Z12043">
        <v>1</v>
      </c>
      <c r="AA12043">
        <v>6.6130000000000004</v>
      </c>
      <c r="AB12043">
        <v>12</v>
      </c>
      <c r="AE12043" t="s">
        <v>17</v>
      </c>
      <c r="AF12043">
        <v>60.2</v>
      </c>
      <c r="AG12043">
        <v>12.07</v>
      </c>
      <c r="AH12043" t="s">
        <v>31</v>
      </c>
      <c r="AK12043">
        <v>125</v>
      </c>
      <c r="AL12043" t="s">
        <v>2597</v>
      </c>
      <c r="AZ12043" t="s">
        <v>31</v>
      </c>
      <c r="BA12043" t="s">
        <v>31</v>
      </c>
    </row>
    <row r="12044" spans="1:53" hidden="1">
      <c r="A12044" t="s">
        <v>800</v>
      </c>
      <c r="B12044" t="s">
        <v>71</v>
      </c>
      <c r="C12044" t="s">
        <v>1742</v>
      </c>
      <c r="D12044" t="s">
        <v>25</v>
      </c>
      <c r="E12044" t="s">
        <v>26</v>
      </c>
      <c r="G12044" t="s">
        <v>2532</v>
      </c>
      <c r="H12044" t="s">
        <v>2359</v>
      </c>
      <c r="J12044">
        <v>61.5</v>
      </c>
      <c r="K12044">
        <v>24.33</v>
      </c>
      <c r="M12044" t="s">
        <v>2384</v>
      </c>
      <c r="N12044">
        <v>1993</v>
      </c>
      <c r="O12044" t="s">
        <v>196</v>
      </c>
      <c r="P12044" t="s">
        <v>2532</v>
      </c>
      <c r="Q12044" s="64">
        <v>34298</v>
      </c>
      <c r="R12044">
        <v>3</v>
      </c>
      <c r="S12044">
        <v>0</v>
      </c>
      <c r="T12044" t="s">
        <v>2678</v>
      </c>
      <c r="U12044">
        <v>9</v>
      </c>
      <c r="V12044">
        <v>9</v>
      </c>
      <c r="W12044">
        <v>24</v>
      </c>
      <c r="X12044">
        <v>0</v>
      </c>
      <c r="Y12044" t="s">
        <v>15</v>
      </c>
      <c r="Z12044">
        <v>1</v>
      </c>
      <c r="AA12044">
        <v>16.506</v>
      </c>
      <c r="AB12044">
        <v>12</v>
      </c>
      <c r="AE12044" t="s">
        <v>17</v>
      </c>
      <c r="AF12044">
        <v>60.2</v>
      </c>
      <c r="AG12044">
        <v>12.07</v>
      </c>
      <c r="AH12044" t="s">
        <v>31</v>
      </c>
      <c r="AK12044">
        <v>125</v>
      </c>
      <c r="AL12044" t="s">
        <v>2597</v>
      </c>
      <c r="AZ12044" t="s">
        <v>31</v>
      </c>
      <c r="BA12044" t="s">
        <v>31</v>
      </c>
    </row>
    <row r="12045" spans="1:53" hidden="1">
      <c r="A12045" t="s">
        <v>800</v>
      </c>
      <c r="B12045" t="s">
        <v>71</v>
      </c>
      <c r="C12045" t="s">
        <v>1742</v>
      </c>
      <c r="D12045" t="s">
        <v>25</v>
      </c>
      <c r="E12045" t="s">
        <v>26</v>
      </c>
      <c r="G12045" t="s">
        <v>2532</v>
      </c>
      <c r="H12045" t="s">
        <v>2047</v>
      </c>
      <c r="J12045">
        <v>59.665999999999997</v>
      </c>
      <c r="K12045">
        <v>11.33</v>
      </c>
      <c r="M12045" t="s">
        <v>2384</v>
      </c>
      <c r="N12045">
        <v>1993</v>
      </c>
      <c r="O12045" t="s">
        <v>196</v>
      </c>
      <c r="P12045" t="s">
        <v>2532</v>
      </c>
      <c r="Q12045" s="64">
        <v>34298</v>
      </c>
      <c r="R12045">
        <v>3</v>
      </c>
      <c r="S12045">
        <v>0</v>
      </c>
      <c r="T12045" t="s">
        <v>2678</v>
      </c>
      <c r="U12045">
        <v>9</v>
      </c>
      <c r="V12045">
        <v>9</v>
      </c>
      <c r="W12045">
        <v>24</v>
      </c>
      <c r="X12045">
        <v>0</v>
      </c>
      <c r="Y12045" t="s">
        <v>15</v>
      </c>
      <c r="Z12045">
        <v>1</v>
      </c>
      <c r="AA12045">
        <v>13.881</v>
      </c>
      <c r="AB12045">
        <v>12</v>
      </c>
      <c r="AE12045" t="s">
        <v>17</v>
      </c>
      <c r="AF12045">
        <v>60.2</v>
      </c>
      <c r="AG12045">
        <v>12.07</v>
      </c>
      <c r="AH12045" t="s">
        <v>31</v>
      </c>
      <c r="AK12045">
        <v>125</v>
      </c>
      <c r="AL12045" t="s">
        <v>2597</v>
      </c>
      <c r="AZ12045" t="s">
        <v>31</v>
      </c>
      <c r="BA12045" t="s">
        <v>31</v>
      </c>
    </row>
    <row r="12046" spans="1:53" hidden="1">
      <c r="A12046" t="s">
        <v>800</v>
      </c>
      <c r="B12046" t="s">
        <v>71</v>
      </c>
      <c r="C12046" t="s">
        <v>1742</v>
      </c>
      <c r="D12046" t="s">
        <v>25</v>
      </c>
      <c r="E12046" t="s">
        <v>26</v>
      </c>
      <c r="G12046" t="s">
        <v>2532</v>
      </c>
      <c r="H12046" t="s">
        <v>2359</v>
      </c>
      <c r="J12046">
        <v>61.5</v>
      </c>
      <c r="K12046">
        <v>24.33</v>
      </c>
      <c r="M12046" t="s">
        <v>2384</v>
      </c>
      <c r="N12046">
        <v>1993</v>
      </c>
      <c r="O12046" t="s">
        <v>196</v>
      </c>
      <c r="P12046" t="s">
        <v>2532</v>
      </c>
      <c r="Q12046" s="64">
        <v>34298</v>
      </c>
      <c r="R12046">
        <v>3</v>
      </c>
      <c r="S12046">
        <v>0</v>
      </c>
      <c r="T12046" t="s">
        <v>2678</v>
      </c>
      <c r="U12046">
        <v>9</v>
      </c>
      <c r="V12046">
        <v>9</v>
      </c>
      <c r="W12046">
        <v>24</v>
      </c>
      <c r="X12046">
        <v>0</v>
      </c>
      <c r="Y12046" t="s">
        <v>15</v>
      </c>
      <c r="Z12046">
        <v>1</v>
      </c>
      <c r="AA12046">
        <v>12.332000000000001</v>
      </c>
      <c r="AB12046">
        <v>12</v>
      </c>
      <c r="AE12046" t="s">
        <v>17</v>
      </c>
      <c r="AF12046">
        <v>60.2</v>
      </c>
      <c r="AG12046">
        <v>12.07</v>
      </c>
      <c r="AH12046" t="s">
        <v>31</v>
      </c>
      <c r="AK12046">
        <v>125</v>
      </c>
      <c r="AL12046" t="s">
        <v>2597</v>
      </c>
      <c r="AZ12046" t="s">
        <v>31</v>
      </c>
      <c r="BA12046" t="s">
        <v>31</v>
      </c>
    </row>
    <row r="12047" spans="1:53" hidden="1">
      <c r="A12047" t="s">
        <v>800</v>
      </c>
      <c r="B12047" t="s">
        <v>71</v>
      </c>
      <c r="C12047" t="s">
        <v>1742</v>
      </c>
      <c r="D12047" t="s">
        <v>25</v>
      </c>
      <c r="E12047" t="s">
        <v>26</v>
      </c>
      <c r="G12047" t="s">
        <v>2532</v>
      </c>
      <c r="H12047" t="s">
        <v>2047</v>
      </c>
      <c r="J12047">
        <v>60.5</v>
      </c>
      <c r="K12047">
        <v>10.166</v>
      </c>
      <c r="M12047" t="s">
        <v>2384</v>
      </c>
      <c r="N12047">
        <v>1993</v>
      </c>
      <c r="O12047" t="s">
        <v>196</v>
      </c>
      <c r="P12047" t="s">
        <v>2532</v>
      </c>
      <c r="Q12047" s="64">
        <v>34298</v>
      </c>
      <c r="R12047">
        <v>3</v>
      </c>
      <c r="S12047">
        <v>0</v>
      </c>
      <c r="T12047" t="s">
        <v>2678</v>
      </c>
      <c r="U12047">
        <v>9</v>
      </c>
      <c r="V12047">
        <v>9</v>
      </c>
      <c r="W12047">
        <v>24</v>
      </c>
      <c r="X12047">
        <v>0</v>
      </c>
      <c r="Y12047" t="s">
        <v>15</v>
      </c>
      <c r="Z12047">
        <v>1</v>
      </c>
      <c r="AA12047">
        <v>9.5180000000000007</v>
      </c>
      <c r="AB12047">
        <v>12</v>
      </c>
      <c r="AE12047" t="s">
        <v>17</v>
      </c>
      <c r="AF12047">
        <v>60.2</v>
      </c>
      <c r="AG12047">
        <v>12.07</v>
      </c>
      <c r="AH12047" t="s">
        <v>31</v>
      </c>
      <c r="AK12047">
        <v>125</v>
      </c>
      <c r="AL12047" t="s">
        <v>2597</v>
      </c>
      <c r="AZ12047" t="s">
        <v>31</v>
      </c>
      <c r="BA12047" t="s">
        <v>31</v>
      </c>
    </row>
    <row r="12048" spans="1:53" hidden="1">
      <c r="A12048" t="s">
        <v>800</v>
      </c>
      <c r="B12048" t="s">
        <v>71</v>
      </c>
      <c r="C12048" t="s">
        <v>1742</v>
      </c>
      <c r="D12048" t="s">
        <v>25</v>
      </c>
      <c r="E12048" t="s">
        <v>26</v>
      </c>
      <c r="G12048" t="s">
        <v>2532</v>
      </c>
      <c r="H12048" t="s">
        <v>2359</v>
      </c>
      <c r="J12048">
        <v>61.5</v>
      </c>
      <c r="K12048">
        <v>24.33</v>
      </c>
      <c r="M12048" t="s">
        <v>2384</v>
      </c>
      <c r="N12048">
        <v>1993</v>
      </c>
      <c r="O12048" t="s">
        <v>196</v>
      </c>
      <c r="P12048" t="s">
        <v>2532</v>
      </c>
      <c r="Q12048" s="64">
        <v>34298</v>
      </c>
      <c r="R12048">
        <v>0</v>
      </c>
      <c r="S12048">
        <v>0</v>
      </c>
      <c r="T12048" t="s">
        <v>2678</v>
      </c>
      <c r="U12048">
        <v>9</v>
      </c>
      <c r="V12048">
        <v>9</v>
      </c>
      <c r="W12048">
        <v>24</v>
      </c>
      <c r="X12048">
        <v>0</v>
      </c>
      <c r="Y12048" t="s">
        <v>15</v>
      </c>
      <c r="Z12048">
        <v>1</v>
      </c>
      <c r="AA12048">
        <v>16.346</v>
      </c>
      <c r="AB12048">
        <v>12</v>
      </c>
      <c r="AE12048" t="s">
        <v>17</v>
      </c>
      <c r="AF12048">
        <v>60.2</v>
      </c>
      <c r="AG12048">
        <v>12.07</v>
      </c>
      <c r="AH12048" t="s">
        <v>31</v>
      </c>
      <c r="AK12048">
        <v>125</v>
      </c>
      <c r="AL12048" t="s">
        <v>2597</v>
      </c>
      <c r="AZ12048" t="s">
        <v>31</v>
      </c>
      <c r="BA12048" t="s">
        <v>31</v>
      </c>
    </row>
    <row r="12049" spans="1:53" hidden="1">
      <c r="A12049" t="s">
        <v>800</v>
      </c>
      <c r="B12049" t="s">
        <v>71</v>
      </c>
      <c r="C12049" t="s">
        <v>1742</v>
      </c>
      <c r="D12049" t="s">
        <v>25</v>
      </c>
      <c r="E12049" t="s">
        <v>26</v>
      </c>
      <c r="G12049" t="s">
        <v>2532</v>
      </c>
      <c r="H12049" t="s">
        <v>2047</v>
      </c>
      <c r="J12049">
        <v>59.665999999999997</v>
      </c>
      <c r="K12049">
        <v>11.33</v>
      </c>
      <c r="M12049" t="s">
        <v>2384</v>
      </c>
      <c r="N12049">
        <v>1993</v>
      </c>
      <c r="O12049" t="s">
        <v>196</v>
      </c>
      <c r="P12049" t="s">
        <v>2532</v>
      </c>
      <c r="Q12049" s="64">
        <v>34298</v>
      </c>
      <c r="R12049">
        <v>0</v>
      </c>
      <c r="S12049">
        <v>0</v>
      </c>
      <c r="T12049" t="s">
        <v>2678</v>
      </c>
      <c r="U12049">
        <v>9</v>
      </c>
      <c r="V12049">
        <v>9</v>
      </c>
      <c r="W12049">
        <v>24</v>
      </c>
      <c r="X12049">
        <v>0</v>
      </c>
      <c r="Y12049" t="s">
        <v>15</v>
      </c>
      <c r="Z12049">
        <v>1</v>
      </c>
      <c r="AA12049">
        <v>14.74</v>
      </c>
      <c r="AB12049">
        <v>12</v>
      </c>
      <c r="AE12049" t="s">
        <v>17</v>
      </c>
      <c r="AF12049">
        <v>60.2</v>
      </c>
      <c r="AG12049">
        <v>12.07</v>
      </c>
      <c r="AH12049" t="s">
        <v>31</v>
      </c>
      <c r="AK12049">
        <v>125</v>
      </c>
      <c r="AL12049" t="s">
        <v>2597</v>
      </c>
      <c r="AZ12049" t="s">
        <v>31</v>
      </c>
      <c r="BA12049" t="s">
        <v>31</v>
      </c>
    </row>
    <row r="12050" spans="1:53" hidden="1">
      <c r="A12050" t="s">
        <v>800</v>
      </c>
      <c r="B12050" t="s">
        <v>71</v>
      </c>
      <c r="C12050" t="s">
        <v>1742</v>
      </c>
      <c r="D12050" t="s">
        <v>25</v>
      </c>
      <c r="E12050" t="s">
        <v>26</v>
      </c>
      <c r="G12050" t="s">
        <v>2532</v>
      </c>
      <c r="H12050" t="s">
        <v>2359</v>
      </c>
      <c r="J12050">
        <v>61.5</v>
      </c>
      <c r="K12050">
        <v>24.33</v>
      </c>
      <c r="M12050" t="s">
        <v>2384</v>
      </c>
      <c r="N12050">
        <v>1993</v>
      </c>
      <c r="O12050" t="s">
        <v>196</v>
      </c>
      <c r="P12050" t="s">
        <v>2532</v>
      </c>
      <c r="Q12050" s="64">
        <v>34298</v>
      </c>
      <c r="R12050">
        <v>0</v>
      </c>
      <c r="S12050">
        <v>0</v>
      </c>
      <c r="T12050" t="s">
        <v>2678</v>
      </c>
      <c r="U12050">
        <v>9</v>
      </c>
      <c r="V12050">
        <v>9</v>
      </c>
      <c r="W12050">
        <v>24</v>
      </c>
      <c r="X12050">
        <v>0</v>
      </c>
      <c r="Y12050" t="s">
        <v>15</v>
      </c>
      <c r="Z12050">
        <v>1</v>
      </c>
      <c r="AA12050">
        <v>12.315</v>
      </c>
      <c r="AB12050">
        <v>12</v>
      </c>
      <c r="AE12050" t="s">
        <v>17</v>
      </c>
      <c r="AF12050">
        <v>60.2</v>
      </c>
      <c r="AG12050">
        <v>12.07</v>
      </c>
      <c r="AH12050" t="s">
        <v>31</v>
      </c>
      <c r="AK12050">
        <v>125</v>
      </c>
      <c r="AL12050" t="s">
        <v>2597</v>
      </c>
      <c r="AZ12050" t="s">
        <v>31</v>
      </c>
      <c r="BA12050" t="s">
        <v>31</v>
      </c>
    </row>
    <row r="12051" spans="1:53" hidden="1">
      <c r="A12051" t="s">
        <v>800</v>
      </c>
      <c r="B12051" t="s">
        <v>71</v>
      </c>
      <c r="C12051" t="s">
        <v>1742</v>
      </c>
      <c r="D12051" t="s">
        <v>25</v>
      </c>
      <c r="E12051" t="s">
        <v>26</v>
      </c>
      <c r="G12051" t="s">
        <v>2532</v>
      </c>
      <c r="H12051" t="s">
        <v>2047</v>
      </c>
      <c r="J12051">
        <v>60.5</v>
      </c>
      <c r="K12051">
        <v>10.166</v>
      </c>
      <c r="M12051" t="s">
        <v>2384</v>
      </c>
      <c r="N12051">
        <v>1993</v>
      </c>
      <c r="O12051" t="s">
        <v>196</v>
      </c>
      <c r="P12051" t="s">
        <v>2532</v>
      </c>
      <c r="Q12051" s="64">
        <v>34298</v>
      </c>
      <c r="R12051">
        <v>0</v>
      </c>
      <c r="S12051">
        <v>0</v>
      </c>
      <c r="T12051" t="s">
        <v>2678</v>
      </c>
      <c r="U12051">
        <v>9</v>
      </c>
      <c r="V12051">
        <v>9</v>
      </c>
      <c r="W12051">
        <v>24</v>
      </c>
      <c r="X12051">
        <v>0</v>
      </c>
      <c r="Y12051" t="s">
        <v>15</v>
      </c>
      <c r="Z12051">
        <v>1</v>
      </c>
      <c r="AA12051">
        <v>10.016</v>
      </c>
      <c r="AB12051">
        <v>12</v>
      </c>
      <c r="AE12051" t="s">
        <v>17</v>
      </c>
      <c r="AF12051">
        <v>60.2</v>
      </c>
      <c r="AG12051">
        <v>12.07</v>
      </c>
      <c r="AH12051" t="s">
        <v>31</v>
      </c>
      <c r="AK12051">
        <v>125</v>
      </c>
      <c r="AL12051" t="s">
        <v>2597</v>
      </c>
      <c r="AZ12051" t="s">
        <v>31</v>
      </c>
      <c r="BA12051" t="s">
        <v>31</v>
      </c>
    </row>
    <row r="12052" spans="1:53" hidden="1">
      <c r="A12052" t="s">
        <v>800</v>
      </c>
      <c r="B12052" t="s">
        <v>71</v>
      </c>
      <c r="C12052" t="s">
        <v>1742</v>
      </c>
      <c r="D12052" t="s">
        <v>25</v>
      </c>
      <c r="E12052" t="s">
        <v>26</v>
      </c>
      <c r="G12052" t="s">
        <v>2532</v>
      </c>
      <c r="H12052" t="s">
        <v>2359</v>
      </c>
      <c r="J12052">
        <v>61.5</v>
      </c>
      <c r="K12052">
        <v>24.33</v>
      </c>
      <c r="M12052" t="s">
        <v>2384</v>
      </c>
      <c r="N12052">
        <v>1993</v>
      </c>
      <c r="O12052" t="s">
        <v>196</v>
      </c>
      <c r="P12052" t="s">
        <v>2532</v>
      </c>
      <c r="Q12052" s="64">
        <v>34298</v>
      </c>
      <c r="R12052">
        <v>6</v>
      </c>
      <c r="S12052">
        <v>0</v>
      </c>
      <c r="T12052" t="s">
        <v>2678</v>
      </c>
      <c r="U12052">
        <v>12</v>
      </c>
      <c r="V12052">
        <v>12</v>
      </c>
      <c r="W12052">
        <v>24</v>
      </c>
      <c r="X12052">
        <v>0</v>
      </c>
      <c r="Y12052" t="s">
        <v>15</v>
      </c>
      <c r="Z12052">
        <v>1</v>
      </c>
      <c r="AA12052">
        <v>9.4410000000000007</v>
      </c>
      <c r="AB12052">
        <v>12</v>
      </c>
      <c r="AE12052" t="s">
        <v>17</v>
      </c>
      <c r="AF12052">
        <v>60.2</v>
      </c>
      <c r="AG12052">
        <v>12.07</v>
      </c>
      <c r="AH12052" t="s">
        <v>31</v>
      </c>
      <c r="AK12052">
        <v>125</v>
      </c>
      <c r="AL12052" t="s">
        <v>2597</v>
      </c>
      <c r="AZ12052" t="s">
        <v>31</v>
      </c>
      <c r="BA12052" t="s">
        <v>31</v>
      </c>
    </row>
    <row r="12053" spans="1:53" hidden="1">
      <c r="A12053" t="s">
        <v>800</v>
      </c>
      <c r="B12053" t="s">
        <v>71</v>
      </c>
      <c r="C12053" t="s">
        <v>1742</v>
      </c>
      <c r="D12053" t="s">
        <v>25</v>
      </c>
      <c r="E12053" t="s">
        <v>26</v>
      </c>
      <c r="G12053" t="s">
        <v>2532</v>
      </c>
      <c r="H12053" t="s">
        <v>2047</v>
      </c>
      <c r="J12053">
        <v>59.665999999999997</v>
      </c>
      <c r="K12053">
        <v>11.33</v>
      </c>
      <c r="M12053" t="s">
        <v>2384</v>
      </c>
      <c r="N12053">
        <v>1993</v>
      </c>
      <c r="O12053" t="s">
        <v>196</v>
      </c>
      <c r="P12053" t="s">
        <v>2532</v>
      </c>
      <c r="Q12053" s="64">
        <v>34298</v>
      </c>
      <c r="R12053">
        <v>6</v>
      </c>
      <c r="S12053">
        <v>0</v>
      </c>
      <c r="T12053" t="s">
        <v>2678</v>
      </c>
      <c r="U12053">
        <v>12</v>
      </c>
      <c r="V12053">
        <v>12</v>
      </c>
      <c r="W12053">
        <v>24</v>
      </c>
      <c r="X12053">
        <v>0</v>
      </c>
      <c r="Y12053" t="s">
        <v>15</v>
      </c>
      <c r="Z12053">
        <v>1</v>
      </c>
      <c r="AA12053">
        <v>7.3460000000000001</v>
      </c>
      <c r="AB12053">
        <v>12</v>
      </c>
      <c r="AE12053" t="s">
        <v>17</v>
      </c>
      <c r="AF12053">
        <v>60.2</v>
      </c>
      <c r="AG12053">
        <v>12.07</v>
      </c>
      <c r="AH12053" t="s">
        <v>31</v>
      </c>
      <c r="AK12053">
        <v>125</v>
      </c>
      <c r="AL12053" t="s">
        <v>2597</v>
      </c>
      <c r="AZ12053" t="s">
        <v>31</v>
      </c>
      <c r="BA12053" t="s">
        <v>31</v>
      </c>
    </row>
    <row r="12054" spans="1:53" hidden="1">
      <c r="A12054" t="s">
        <v>800</v>
      </c>
      <c r="B12054" t="s">
        <v>71</v>
      </c>
      <c r="C12054" t="s">
        <v>1742</v>
      </c>
      <c r="D12054" t="s">
        <v>25</v>
      </c>
      <c r="E12054" t="s">
        <v>26</v>
      </c>
      <c r="G12054" t="s">
        <v>2532</v>
      </c>
      <c r="H12054" t="s">
        <v>2359</v>
      </c>
      <c r="J12054">
        <v>61.5</v>
      </c>
      <c r="K12054">
        <v>24.33</v>
      </c>
      <c r="M12054" t="s">
        <v>2384</v>
      </c>
      <c r="N12054">
        <v>1993</v>
      </c>
      <c r="O12054" t="s">
        <v>196</v>
      </c>
      <c r="P12054" t="s">
        <v>2532</v>
      </c>
      <c r="Q12054" s="64">
        <v>34298</v>
      </c>
      <c r="R12054">
        <v>6</v>
      </c>
      <c r="S12054">
        <v>0</v>
      </c>
      <c r="T12054" t="s">
        <v>2678</v>
      </c>
      <c r="U12054">
        <v>12</v>
      </c>
      <c r="V12054">
        <v>12</v>
      </c>
      <c r="W12054">
        <v>24</v>
      </c>
      <c r="X12054">
        <v>0</v>
      </c>
      <c r="Y12054" t="s">
        <v>15</v>
      </c>
      <c r="Z12054">
        <v>1</v>
      </c>
      <c r="AA12054">
        <v>6.3129999999999997</v>
      </c>
      <c r="AB12054">
        <v>12</v>
      </c>
      <c r="AE12054" t="s">
        <v>17</v>
      </c>
      <c r="AF12054">
        <v>60.2</v>
      </c>
      <c r="AG12054">
        <v>12.07</v>
      </c>
      <c r="AH12054" t="s">
        <v>31</v>
      </c>
      <c r="AK12054">
        <v>125</v>
      </c>
      <c r="AL12054" t="s">
        <v>2597</v>
      </c>
      <c r="AZ12054" t="s">
        <v>31</v>
      </c>
      <c r="BA12054" t="s">
        <v>31</v>
      </c>
    </row>
    <row r="12055" spans="1:53" hidden="1">
      <c r="A12055" t="s">
        <v>800</v>
      </c>
      <c r="B12055" t="s">
        <v>71</v>
      </c>
      <c r="C12055" t="s">
        <v>1742</v>
      </c>
      <c r="D12055" t="s">
        <v>25</v>
      </c>
      <c r="E12055" t="s">
        <v>26</v>
      </c>
      <c r="G12055" t="s">
        <v>2532</v>
      </c>
      <c r="H12055" t="s">
        <v>2047</v>
      </c>
      <c r="J12055">
        <v>60.5</v>
      </c>
      <c r="K12055">
        <v>10.166</v>
      </c>
      <c r="M12055" t="s">
        <v>2384</v>
      </c>
      <c r="N12055">
        <v>1993</v>
      </c>
      <c r="O12055" t="s">
        <v>196</v>
      </c>
      <c r="P12055" t="s">
        <v>2532</v>
      </c>
      <c r="Q12055" s="64">
        <v>34298</v>
      </c>
      <c r="R12055">
        <v>6</v>
      </c>
      <c r="S12055">
        <v>0</v>
      </c>
      <c r="T12055" t="s">
        <v>2678</v>
      </c>
      <c r="U12055">
        <v>12</v>
      </c>
      <c r="V12055">
        <v>12</v>
      </c>
      <c r="W12055">
        <v>24</v>
      </c>
      <c r="X12055">
        <v>0</v>
      </c>
      <c r="Y12055" t="s">
        <v>15</v>
      </c>
      <c r="Z12055">
        <v>1</v>
      </c>
      <c r="AA12055">
        <v>4.7770000000000001</v>
      </c>
      <c r="AB12055">
        <v>12</v>
      </c>
      <c r="AE12055" t="s">
        <v>17</v>
      </c>
      <c r="AF12055">
        <v>60.2</v>
      </c>
      <c r="AG12055">
        <v>12.07</v>
      </c>
      <c r="AH12055" t="s">
        <v>31</v>
      </c>
      <c r="AK12055">
        <v>125</v>
      </c>
      <c r="AL12055" t="s">
        <v>2597</v>
      </c>
      <c r="AZ12055" t="s">
        <v>31</v>
      </c>
      <c r="BA12055" t="s">
        <v>31</v>
      </c>
    </row>
    <row r="12056" spans="1:53" hidden="1">
      <c r="A12056" t="s">
        <v>800</v>
      </c>
      <c r="B12056" t="s">
        <v>71</v>
      </c>
      <c r="C12056" t="s">
        <v>1742</v>
      </c>
      <c r="D12056" t="s">
        <v>25</v>
      </c>
      <c r="E12056" t="s">
        <v>26</v>
      </c>
      <c r="G12056" t="s">
        <v>2532</v>
      </c>
      <c r="H12056" t="s">
        <v>2359</v>
      </c>
      <c r="J12056">
        <v>61.5</v>
      </c>
      <c r="K12056">
        <v>24.33</v>
      </c>
      <c r="M12056" t="s">
        <v>2384</v>
      </c>
      <c r="N12056">
        <v>1993</v>
      </c>
      <c r="O12056" t="s">
        <v>196</v>
      </c>
      <c r="P12056" t="s">
        <v>2532</v>
      </c>
      <c r="Q12056" s="64">
        <v>34298</v>
      </c>
      <c r="R12056">
        <v>3</v>
      </c>
      <c r="S12056">
        <v>0</v>
      </c>
      <c r="T12056" t="s">
        <v>2678</v>
      </c>
      <c r="U12056">
        <v>12</v>
      </c>
      <c r="V12056">
        <v>12</v>
      </c>
      <c r="W12056">
        <v>24</v>
      </c>
      <c r="X12056">
        <v>0</v>
      </c>
      <c r="Y12056" t="s">
        <v>15</v>
      </c>
      <c r="Z12056">
        <v>1</v>
      </c>
      <c r="AA12056">
        <v>14</v>
      </c>
      <c r="AB12056">
        <v>12</v>
      </c>
      <c r="AE12056" t="s">
        <v>17</v>
      </c>
      <c r="AF12056">
        <v>60.2</v>
      </c>
      <c r="AG12056">
        <v>12.07</v>
      </c>
      <c r="AH12056" t="s">
        <v>31</v>
      </c>
      <c r="AK12056">
        <v>125</v>
      </c>
      <c r="AL12056" t="s">
        <v>2597</v>
      </c>
      <c r="AZ12056" t="s">
        <v>31</v>
      </c>
      <c r="BA12056" t="s">
        <v>31</v>
      </c>
    </row>
    <row r="12057" spans="1:53" hidden="1">
      <c r="A12057" t="s">
        <v>800</v>
      </c>
      <c r="B12057" t="s">
        <v>71</v>
      </c>
      <c r="C12057" t="s">
        <v>1742</v>
      </c>
      <c r="D12057" t="s">
        <v>25</v>
      </c>
      <c r="E12057" t="s">
        <v>26</v>
      </c>
      <c r="G12057" t="s">
        <v>2532</v>
      </c>
      <c r="H12057" t="s">
        <v>2047</v>
      </c>
      <c r="J12057">
        <v>59.665999999999997</v>
      </c>
      <c r="K12057">
        <v>11.33</v>
      </c>
      <c r="M12057" t="s">
        <v>2384</v>
      </c>
      <c r="N12057">
        <v>1993</v>
      </c>
      <c r="O12057" t="s">
        <v>196</v>
      </c>
      <c r="P12057" t="s">
        <v>2532</v>
      </c>
      <c r="Q12057" s="64">
        <v>34298</v>
      </c>
      <c r="R12057">
        <v>3</v>
      </c>
      <c r="S12057">
        <v>0</v>
      </c>
      <c r="T12057" t="s">
        <v>2678</v>
      </c>
      <c r="U12057">
        <v>12</v>
      </c>
      <c r="V12057">
        <v>12</v>
      </c>
      <c r="W12057">
        <v>24</v>
      </c>
      <c r="X12057">
        <v>0</v>
      </c>
      <c r="Y12057" t="s">
        <v>15</v>
      </c>
      <c r="Z12057">
        <v>1</v>
      </c>
      <c r="AA12057">
        <v>11.63</v>
      </c>
      <c r="AB12057">
        <v>12</v>
      </c>
      <c r="AE12057" t="s">
        <v>17</v>
      </c>
      <c r="AF12057">
        <v>60.2</v>
      </c>
      <c r="AG12057">
        <v>12.07</v>
      </c>
      <c r="AH12057" t="s">
        <v>31</v>
      </c>
      <c r="AK12057">
        <v>125</v>
      </c>
      <c r="AL12057" t="s">
        <v>2597</v>
      </c>
      <c r="AZ12057" t="s">
        <v>31</v>
      </c>
      <c r="BA12057" t="s">
        <v>31</v>
      </c>
    </row>
    <row r="12058" spans="1:53" hidden="1">
      <c r="A12058" t="s">
        <v>800</v>
      </c>
      <c r="B12058" t="s">
        <v>71</v>
      </c>
      <c r="C12058" t="s">
        <v>1742</v>
      </c>
      <c r="D12058" t="s">
        <v>25</v>
      </c>
      <c r="E12058" t="s">
        <v>26</v>
      </c>
      <c r="G12058" t="s">
        <v>2532</v>
      </c>
      <c r="H12058" t="s">
        <v>2359</v>
      </c>
      <c r="J12058">
        <v>61.5</v>
      </c>
      <c r="K12058">
        <v>24.33</v>
      </c>
      <c r="M12058" t="s">
        <v>2384</v>
      </c>
      <c r="N12058">
        <v>1993</v>
      </c>
      <c r="O12058" t="s">
        <v>196</v>
      </c>
      <c r="P12058" t="s">
        <v>2532</v>
      </c>
      <c r="Q12058" s="64">
        <v>34298</v>
      </c>
      <c r="R12058">
        <v>3</v>
      </c>
      <c r="S12058">
        <v>0</v>
      </c>
      <c r="T12058" t="s">
        <v>2678</v>
      </c>
      <c r="U12058">
        <v>12</v>
      </c>
      <c r="V12058">
        <v>12</v>
      </c>
      <c r="W12058">
        <v>24</v>
      </c>
      <c r="X12058">
        <v>0</v>
      </c>
      <c r="Y12058" t="s">
        <v>15</v>
      </c>
      <c r="Z12058">
        <v>1</v>
      </c>
      <c r="AA12058">
        <v>9.6969999999999992</v>
      </c>
      <c r="AB12058">
        <v>12</v>
      </c>
      <c r="AE12058" t="s">
        <v>17</v>
      </c>
      <c r="AF12058">
        <v>60.2</v>
      </c>
      <c r="AG12058">
        <v>12.07</v>
      </c>
      <c r="AH12058" t="s">
        <v>31</v>
      </c>
      <c r="AK12058">
        <v>125</v>
      </c>
      <c r="AL12058" t="s">
        <v>2597</v>
      </c>
      <c r="AZ12058" t="s">
        <v>31</v>
      </c>
      <c r="BA12058" t="s">
        <v>31</v>
      </c>
    </row>
    <row r="12059" spans="1:53" hidden="1">
      <c r="A12059" t="s">
        <v>800</v>
      </c>
      <c r="B12059" t="s">
        <v>71</v>
      </c>
      <c r="C12059" t="s">
        <v>1742</v>
      </c>
      <c r="D12059" t="s">
        <v>25</v>
      </c>
      <c r="E12059" t="s">
        <v>26</v>
      </c>
      <c r="G12059" t="s">
        <v>2532</v>
      </c>
      <c r="H12059" t="s">
        <v>2047</v>
      </c>
      <c r="J12059">
        <v>60.5</v>
      </c>
      <c r="K12059">
        <v>10.166</v>
      </c>
      <c r="M12059" t="s">
        <v>2384</v>
      </c>
      <c r="N12059">
        <v>1993</v>
      </c>
      <c r="O12059" t="s">
        <v>196</v>
      </c>
      <c r="P12059" t="s">
        <v>2532</v>
      </c>
      <c r="Q12059" s="64">
        <v>34298</v>
      </c>
      <c r="R12059">
        <v>3</v>
      </c>
      <c r="S12059">
        <v>0</v>
      </c>
      <c r="T12059" t="s">
        <v>2678</v>
      </c>
      <c r="U12059">
        <v>12</v>
      </c>
      <c r="V12059">
        <v>12</v>
      </c>
      <c r="W12059">
        <v>24</v>
      </c>
      <c r="X12059">
        <v>0</v>
      </c>
      <c r="Y12059" t="s">
        <v>15</v>
      </c>
      <c r="Z12059">
        <v>1</v>
      </c>
      <c r="AA12059">
        <v>7.359</v>
      </c>
      <c r="AB12059">
        <v>12</v>
      </c>
      <c r="AE12059" t="s">
        <v>17</v>
      </c>
      <c r="AF12059">
        <v>60.2</v>
      </c>
      <c r="AG12059">
        <v>12.07</v>
      </c>
      <c r="AH12059" t="s">
        <v>31</v>
      </c>
      <c r="AK12059">
        <v>125</v>
      </c>
      <c r="AL12059" t="s">
        <v>2597</v>
      </c>
      <c r="AZ12059" t="s">
        <v>31</v>
      </c>
      <c r="BA12059" t="s">
        <v>31</v>
      </c>
    </row>
    <row r="12060" spans="1:53" hidden="1">
      <c r="A12060" t="s">
        <v>800</v>
      </c>
      <c r="B12060" t="s">
        <v>71</v>
      </c>
      <c r="C12060" t="s">
        <v>1742</v>
      </c>
      <c r="D12060" t="s">
        <v>25</v>
      </c>
      <c r="E12060" t="s">
        <v>26</v>
      </c>
      <c r="G12060" t="s">
        <v>2532</v>
      </c>
      <c r="H12060" t="s">
        <v>2359</v>
      </c>
      <c r="J12060">
        <v>61.5</v>
      </c>
      <c r="K12060">
        <v>24.33</v>
      </c>
      <c r="M12060" t="s">
        <v>2384</v>
      </c>
      <c r="N12060">
        <v>1993</v>
      </c>
      <c r="O12060" t="s">
        <v>196</v>
      </c>
      <c r="P12060" t="s">
        <v>2532</v>
      </c>
      <c r="Q12060" s="64">
        <v>34298</v>
      </c>
      <c r="R12060">
        <v>0</v>
      </c>
      <c r="S12060">
        <v>0</v>
      </c>
      <c r="T12060" t="s">
        <v>2678</v>
      </c>
      <c r="U12060">
        <v>12</v>
      </c>
      <c r="V12060">
        <v>12</v>
      </c>
      <c r="W12060">
        <v>24</v>
      </c>
      <c r="X12060">
        <v>0</v>
      </c>
      <c r="Y12060" t="s">
        <v>15</v>
      </c>
      <c r="Z12060">
        <v>1</v>
      </c>
      <c r="AA12060">
        <v>13.131</v>
      </c>
      <c r="AB12060">
        <v>12</v>
      </c>
      <c r="AE12060" t="s">
        <v>17</v>
      </c>
      <c r="AF12060">
        <v>60.2</v>
      </c>
      <c r="AG12060">
        <v>12.07</v>
      </c>
      <c r="AH12060" t="s">
        <v>31</v>
      </c>
      <c r="AK12060">
        <v>125</v>
      </c>
      <c r="AL12060" t="s">
        <v>2597</v>
      </c>
      <c r="AZ12060" t="s">
        <v>31</v>
      </c>
      <c r="BA12060" t="s">
        <v>31</v>
      </c>
    </row>
    <row r="12061" spans="1:53" hidden="1">
      <c r="A12061" t="s">
        <v>800</v>
      </c>
      <c r="B12061" t="s">
        <v>71</v>
      </c>
      <c r="C12061" t="s">
        <v>1742</v>
      </c>
      <c r="D12061" t="s">
        <v>25</v>
      </c>
      <c r="E12061" t="s">
        <v>26</v>
      </c>
      <c r="G12061" t="s">
        <v>2532</v>
      </c>
      <c r="H12061" t="s">
        <v>2047</v>
      </c>
      <c r="J12061">
        <v>59.665999999999997</v>
      </c>
      <c r="K12061">
        <v>11.33</v>
      </c>
      <c r="M12061" t="s">
        <v>2384</v>
      </c>
      <c r="N12061">
        <v>1993</v>
      </c>
      <c r="O12061" t="s">
        <v>196</v>
      </c>
      <c r="P12061" t="s">
        <v>2532</v>
      </c>
      <c r="Q12061" s="64">
        <v>34298</v>
      </c>
      <c r="R12061">
        <v>0</v>
      </c>
      <c r="S12061">
        <v>0</v>
      </c>
      <c r="T12061" t="s">
        <v>2678</v>
      </c>
      <c r="U12061">
        <v>12</v>
      </c>
      <c r="V12061">
        <v>12</v>
      </c>
      <c r="W12061">
        <v>24</v>
      </c>
      <c r="X12061">
        <v>0</v>
      </c>
      <c r="Y12061" t="s">
        <v>15</v>
      </c>
      <c r="Z12061">
        <v>1</v>
      </c>
      <c r="AA12061">
        <v>12.169</v>
      </c>
      <c r="AB12061">
        <v>12</v>
      </c>
      <c r="AE12061" t="s">
        <v>17</v>
      </c>
      <c r="AF12061">
        <v>60.2</v>
      </c>
      <c r="AG12061">
        <v>12.07</v>
      </c>
      <c r="AH12061" t="s">
        <v>31</v>
      </c>
      <c r="AK12061">
        <v>125</v>
      </c>
      <c r="AL12061" t="s">
        <v>2597</v>
      </c>
      <c r="AZ12061" t="s">
        <v>31</v>
      </c>
      <c r="BA12061" t="s">
        <v>31</v>
      </c>
    </row>
    <row r="12062" spans="1:53" hidden="1">
      <c r="A12062" t="s">
        <v>800</v>
      </c>
      <c r="B12062" t="s">
        <v>71</v>
      </c>
      <c r="C12062" t="s">
        <v>1742</v>
      </c>
      <c r="D12062" t="s">
        <v>25</v>
      </c>
      <c r="E12062" t="s">
        <v>26</v>
      </c>
      <c r="G12062" t="s">
        <v>2532</v>
      </c>
      <c r="H12062" t="s">
        <v>2359</v>
      </c>
      <c r="J12062">
        <v>61.5</v>
      </c>
      <c r="K12062">
        <v>24.33</v>
      </c>
      <c r="M12062" t="s">
        <v>2384</v>
      </c>
      <c r="N12062">
        <v>1993</v>
      </c>
      <c r="O12062" t="s">
        <v>196</v>
      </c>
      <c r="P12062" t="s">
        <v>2532</v>
      </c>
      <c r="Q12062" s="64">
        <v>34298</v>
      </c>
      <c r="R12062">
        <v>0</v>
      </c>
      <c r="S12062">
        <v>0</v>
      </c>
      <c r="T12062" t="s">
        <v>2678</v>
      </c>
      <c r="U12062">
        <v>12</v>
      </c>
      <c r="V12062">
        <v>12</v>
      </c>
      <c r="W12062">
        <v>24</v>
      </c>
      <c r="X12062">
        <v>0</v>
      </c>
      <c r="Y12062" t="s">
        <v>15</v>
      </c>
      <c r="Z12062">
        <v>1</v>
      </c>
      <c r="AA12062">
        <v>9.9019999999999992</v>
      </c>
      <c r="AB12062">
        <v>12</v>
      </c>
      <c r="AE12062" t="s">
        <v>17</v>
      </c>
      <c r="AF12062">
        <v>60.2</v>
      </c>
      <c r="AG12062">
        <v>12.07</v>
      </c>
      <c r="AH12062" t="s">
        <v>31</v>
      </c>
      <c r="AK12062">
        <v>125</v>
      </c>
      <c r="AL12062" t="s">
        <v>2597</v>
      </c>
      <c r="AZ12062" t="s">
        <v>31</v>
      </c>
      <c r="BA12062" t="s">
        <v>31</v>
      </c>
    </row>
    <row r="12063" spans="1:53" hidden="1">
      <c r="A12063" t="s">
        <v>800</v>
      </c>
      <c r="B12063" t="s">
        <v>71</v>
      </c>
      <c r="C12063" t="s">
        <v>1742</v>
      </c>
      <c r="D12063" t="s">
        <v>25</v>
      </c>
      <c r="E12063" t="s">
        <v>26</v>
      </c>
      <c r="G12063" t="s">
        <v>2532</v>
      </c>
      <c r="H12063" t="s">
        <v>2047</v>
      </c>
      <c r="J12063">
        <v>60.5</v>
      </c>
      <c r="K12063">
        <v>10.166</v>
      </c>
      <c r="M12063" t="s">
        <v>2384</v>
      </c>
      <c r="N12063">
        <v>1993</v>
      </c>
      <c r="O12063" t="s">
        <v>196</v>
      </c>
      <c r="P12063" t="s">
        <v>2532</v>
      </c>
      <c r="Q12063" s="64">
        <v>34298</v>
      </c>
      <c r="R12063">
        <v>0</v>
      </c>
      <c r="S12063">
        <v>0</v>
      </c>
      <c r="T12063" t="s">
        <v>2678</v>
      </c>
      <c r="U12063">
        <v>12</v>
      </c>
      <c r="V12063">
        <v>12</v>
      </c>
      <c r="W12063">
        <v>24</v>
      </c>
      <c r="X12063">
        <v>0</v>
      </c>
      <c r="Y12063" t="s">
        <v>15</v>
      </c>
      <c r="Z12063">
        <v>1</v>
      </c>
      <c r="AA12063">
        <v>9.2569999999999997</v>
      </c>
      <c r="AB12063">
        <v>12</v>
      </c>
      <c r="AE12063" t="s">
        <v>17</v>
      </c>
      <c r="AF12063">
        <v>60.2</v>
      </c>
      <c r="AG12063">
        <v>12.07</v>
      </c>
      <c r="AH12063" t="s">
        <v>31</v>
      </c>
      <c r="AK12063">
        <v>125</v>
      </c>
      <c r="AL12063" t="s">
        <v>2597</v>
      </c>
      <c r="AZ12063" t="s">
        <v>31</v>
      </c>
      <c r="BA12063" t="s">
        <v>31</v>
      </c>
    </row>
    <row r="12064" spans="1:53" hidden="1">
      <c r="A12064" t="s">
        <v>800</v>
      </c>
      <c r="B12064" t="s">
        <v>71</v>
      </c>
      <c r="C12064" t="s">
        <v>1742</v>
      </c>
      <c r="D12064" t="s">
        <v>25</v>
      </c>
      <c r="E12064" t="s">
        <v>26</v>
      </c>
      <c r="G12064" t="s">
        <v>2532</v>
      </c>
      <c r="H12064" t="s">
        <v>2359</v>
      </c>
      <c r="J12064">
        <v>61.5</v>
      </c>
      <c r="K12064">
        <v>24.33</v>
      </c>
      <c r="M12064" t="s">
        <v>2384</v>
      </c>
      <c r="N12064">
        <v>1993</v>
      </c>
      <c r="O12064" t="s">
        <v>196</v>
      </c>
      <c r="P12064" t="s">
        <v>2532</v>
      </c>
      <c r="Q12064" s="64">
        <v>34298</v>
      </c>
      <c r="R12064">
        <v>6</v>
      </c>
      <c r="S12064">
        <v>0</v>
      </c>
      <c r="T12064" t="s">
        <v>2678</v>
      </c>
      <c r="U12064">
        <v>15</v>
      </c>
      <c r="V12064">
        <v>15</v>
      </c>
      <c r="W12064">
        <v>24</v>
      </c>
      <c r="X12064">
        <v>0</v>
      </c>
      <c r="Y12064" t="s">
        <v>15</v>
      </c>
      <c r="Z12064">
        <v>1</v>
      </c>
      <c r="AA12064">
        <v>7.3019999999999996</v>
      </c>
      <c r="AB12064">
        <v>12</v>
      </c>
      <c r="AE12064" t="s">
        <v>17</v>
      </c>
      <c r="AF12064">
        <v>60.2</v>
      </c>
      <c r="AG12064">
        <v>12.07</v>
      </c>
      <c r="AH12064" t="s">
        <v>31</v>
      </c>
      <c r="AK12064">
        <v>125</v>
      </c>
      <c r="AL12064" t="s">
        <v>2597</v>
      </c>
      <c r="AZ12064" t="s">
        <v>31</v>
      </c>
      <c r="BA12064" t="s">
        <v>31</v>
      </c>
    </row>
    <row r="12065" spans="1:53" hidden="1">
      <c r="A12065" t="s">
        <v>800</v>
      </c>
      <c r="B12065" t="s">
        <v>71</v>
      </c>
      <c r="C12065" t="s">
        <v>1742</v>
      </c>
      <c r="D12065" t="s">
        <v>25</v>
      </c>
      <c r="E12065" t="s">
        <v>26</v>
      </c>
      <c r="G12065" t="s">
        <v>2532</v>
      </c>
      <c r="H12065" t="s">
        <v>2047</v>
      </c>
      <c r="J12065">
        <v>59.665999999999997</v>
      </c>
      <c r="K12065">
        <v>11.33</v>
      </c>
      <c r="M12065" t="s">
        <v>2384</v>
      </c>
      <c r="N12065">
        <v>1993</v>
      </c>
      <c r="O12065" t="s">
        <v>196</v>
      </c>
      <c r="P12065" t="s">
        <v>2532</v>
      </c>
      <c r="Q12065" s="64">
        <v>34298</v>
      </c>
      <c r="R12065">
        <v>6</v>
      </c>
      <c r="S12065">
        <v>0</v>
      </c>
      <c r="T12065" t="s">
        <v>2678</v>
      </c>
      <c r="U12065">
        <v>15</v>
      </c>
      <c r="V12065">
        <v>15</v>
      </c>
      <c r="W12065">
        <v>24</v>
      </c>
      <c r="X12065">
        <v>0</v>
      </c>
      <c r="Y12065" t="s">
        <v>15</v>
      </c>
      <c r="Z12065">
        <v>1</v>
      </c>
      <c r="AA12065">
        <v>5.6639999999999997</v>
      </c>
      <c r="AB12065">
        <v>12</v>
      </c>
      <c r="AE12065" t="s">
        <v>17</v>
      </c>
      <c r="AF12065">
        <v>60.2</v>
      </c>
      <c r="AG12065">
        <v>12.07</v>
      </c>
      <c r="AH12065" t="s">
        <v>31</v>
      </c>
      <c r="AK12065">
        <v>125</v>
      </c>
      <c r="AL12065" t="s">
        <v>2597</v>
      </c>
      <c r="AZ12065" t="s">
        <v>31</v>
      </c>
      <c r="BA12065" t="s">
        <v>31</v>
      </c>
    </row>
    <row r="12066" spans="1:53" hidden="1">
      <c r="A12066" t="s">
        <v>800</v>
      </c>
      <c r="B12066" t="s">
        <v>71</v>
      </c>
      <c r="C12066" t="s">
        <v>1742</v>
      </c>
      <c r="D12066" t="s">
        <v>25</v>
      </c>
      <c r="E12066" t="s">
        <v>26</v>
      </c>
      <c r="G12066" t="s">
        <v>2532</v>
      </c>
      <c r="H12066" t="s">
        <v>2359</v>
      </c>
      <c r="J12066">
        <v>61.5</v>
      </c>
      <c r="K12066">
        <v>24.33</v>
      </c>
      <c r="M12066" t="s">
        <v>2384</v>
      </c>
      <c r="N12066">
        <v>1993</v>
      </c>
      <c r="O12066" t="s">
        <v>196</v>
      </c>
      <c r="P12066" t="s">
        <v>2532</v>
      </c>
      <c r="Q12066" s="64">
        <v>34298</v>
      </c>
      <c r="R12066">
        <v>6</v>
      </c>
      <c r="S12066">
        <v>0</v>
      </c>
      <c r="T12066" t="s">
        <v>2678</v>
      </c>
      <c r="U12066">
        <v>15</v>
      </c>
      <c r="V12066">
        <v>15</v>
      </c>
      <c r="W12066">
        <v>24</v>
      </c>
      <c r="X12066">
        <v>0</v>
      </c>
      <c r="Y12066" t="s">
        <v>15</v>
      </c>
      <c r="Z12066">
        <v>1</v>
      </c>
      <c r="AA12066">
        <v>4.5910000000000002</v>
      </c>
      <c r="AB12066">
        <v>12</v>
      </c>
      <c r="AE12066" t="s">
        <v>17</v>
      </c>
      <c r="AF12066">
        <v>60.2</v>
      </c>
      <c r="AG12066">
        <v>12.07</v>
      </c>
      <c r="AH12066" t="s">
        <v>31</v>
      </c>
      <c r="AK12066">
        <v>125</v>
      </c>
      <c r="AL12066" t="s">
        <v>2597</v>
      </c>
      <c r="AZ12066" t="s">
        <v>31</v>
      </c>
      <c r="BA12066" t="s">
        <v>31</v>
      </c>
    </row>
    <row r="12067" spans="1:53" hidden="1">
      <c r="A12067" t="s">
        <v>800</v>
      </c>
      <c r="B12067" t="s">
        <v>71</v>
      </c>
      <c r="C12067" t="s">
        <v>1742</v>
      </c>
      <c r="D12067" t="s">
        <v>25</v>
      </c>
      <c r="E12067" t="s">
        <v>26</v>
      </c>
      <c r="G12067" t="s">
        <v>2532</v>
      </c>
      <c r="H12067" t="s">
        <v>2047</v>
      </c>
      <c r="J12067">
        <v>60.5</v>
      </c>
      <c r="K12067">
        <v>10.166</v>
      </c>
      <c r="M12067" t="s">
        <v>2384</v>
      </c>
      <c r="N12067">
        <v>1993</v>
      </c>
      <c r="O12067" t="s">
        <v>196</v>
      </c>
      <c r="P12067" t="s">
        <v>2532</v>
      </c>
      <c r="Q12067" s="64">
        <v>34298</v>
      </c>
      <c r="R12067">
        <v>6</v>
      </c>
      <c r="S12067">
        <v>0</v>
      </c>
      <c r="T12067" t="s">
        <v>2678</v>
      </c>
      <c r="U12067">
        <v>15</v>
      </c>
      <c r="V12067">
        <v>15</v>
      </c>
      <c r="W12067">
        <v>24</v>
      </c>
      <c r="X12067">
        <v>0</v>
      </c>
      <c r="Y12067" t="s">
        <v>15</v>
      </c>
      <c r="Z12067">
        <v>1</v>
      </c>
      <c r="AA12067">
        <v>3.6779999999999999</v>
      </c>
      <c r="AB12067">
        <v>12</v>
      </c>
      <c r="AE12067" t="s">
        <v>17</v>
      </c>
      <c r="AF12067">
        <v>60.2</v>
      </c>
      <c r="AG12067">
        <v>12.07</v>
      </c>
      <c r="AH12067" t="s">
        <v>31</v>
      </c>
      <c r="AK12067">
        <v>125</v>
      </c>
      <c r="AL12067" t="s">
        <v>2597</v>
      </c>
      <c r="AZ12067" t="s">
        <v>31</v>
      </c>
      <c r="BA12067" t="s">
        <v>31</v>
      </c>
    </row>
    <row r="12068" spans="1:53" hidden="1">
      <c r="A12068" t="s">
        <v>800</v>
      </c>
      <c r="B12068" t="s">
        <v>71</v>
      </c>
      <c r="C12068" t="s">
        <v>1742</v>
      </c>
      <c r="D12068" t="s">
        <v>25</v>
      </c>
      <c r="E12068" t="s">
        <v>26</v>
      </c>
      <c r="G12068" t="s">
        <v>2532</v>
      </c>
      <c r="H12068" t="s">
        <v>2359</v>
      </c>
      <c r="J12068">
        <v>61.5</v>
      </c>
      <c r="K12068">
        <v>24.33</v>
      </c>
      <c r="M12068" t="s">
        <v>2384</v>
      </c>
      <c r="N12068">
        <v>1993</v>
      </c>
      <c r="O12068" t="s">
        <v>196</v>
      </c>
      <c r="P12068" t="s">
        <v>2532</v>
      </c>
      <c r="Q12068" s="64">
        <v>34298</v>
      </c>
      <c r="R12068">
        <v>3</v>
      </c>
      <c r="S12068">
        <v>0</v>
      </c>
      <c r="T12068" t="s">
        <v>2678</v>
      </c>
      <c r="U12068">
        <v>15</v>
      </c>
      <c r="V12068">
        <v>15</v>
      </c>
      <c r="W12068">
        <v>24</v>
      </c>
      <c r="X12068">
        <v>0</v>
      </c>
      <c r="Y12068" t="s">
        <v>15</v>
      </c>
      <c r="Z12068">
        <v>1</v>
      </c>
      <c r="AA12068">
        <v>10.901</v>
      </c>
      <c r="AB12068">
        <v>12</v>
      </c>
      <c r="AE12068" t="s">
        <v>17</v>
      </c>
      <c r="AF12068">
        <v>60.2</v>
      </c>
      <c r="AG12068">
        <v>12.07</v>
      </c>
      <c r="AH12068" t="s">
        <v>31</v>
      </c>
      <c r="AK12068">
        <v>125</v>
      </c>
      <c r="AL12068" t="s">
        <v>2597</v>
      </c>
      <c r="AZ12068" t="s">
        <v>31</v>
      </c>
      <c r="BA12068" t="s">
        <v>31</v>
      </c>
    </row>
    <row r="12069" spans="1:53" hidden="1">
      <c r="A12069" t="s">
        <v>800</v>
      </c>
      <c r="B12069" t="s">
        <v>71</v>
      </c>
      <c r="C12069" t="s">
        <v>1742</v>
      </c>
      <c r="D12069" t="s">
        <v>25</v>
      </c>
      <c r="E12069" t="s">
        <v>26</v>
      </c>
      <c r="G12069" t="s">
        <v>2532</v>
      </c>
      <c r="H12069" t="s">
        <v>2047</v>
      </c>
      <c r="J12069">
        <v>59.665999999999997</v>
      </c>
      <c r="K12069">
        <v>11.33</v>
      </c>
      <c r="M12069" t="s">
        <v>2384</v>
      </c>
      <c r="N12069">
        <v>1993</v>
      </c>
      <c r="O12069" t="s">
        <v>196</v>
      </c>
      <c r="P12069" t="s">
        <v>2532</v>
      </c>
      <c r="Q12069" s="64">
        <v>34298</v>
      </c>
      <c r="R12069">
        <v>3</v>
      </c>
      <c r="S12069">
        <v>0</v>
      </c>
      <c r="T12069" t="s">
        <v>2678</v>
      </c>
      <c r="U12069">
        <v>15</v>
      </c>
      <c r="V12069">
        <v>15</v>
      </c>
      <c r="W12069">
        <v>24</v>
      </c>
      <c r="X12069">
        <v>0</v>
      </c>
      <c r="Y12069" t="s">
        <v>15</v>
      </c>
      <c r="Z12069">
        <v>1</v>
      </c>
      <c r="AA12069">
        <v>9.0410000000000004</v>
      </c>
      <c r="AB12069">
        <v>12</v>
      </c>
      <c r="AE12069" t="s">
        <v>17</v>
      </c>
      <c r="AF12069">
        <v>60.2</v>
      </c>
      <c r="AG12069">
        <v>12.07</v>
      </c>
      <c r="AH12069" t="s">
        <v>31</v>
      </c>
      <c r="AK12069">
        <v>125</v>
      </c>
      <c r="AL12069" t="s">
        <v>2597</v>
      </c>
      <c r="AZ12069" t="s">
        <v>31</v>
      </c>
      <c r="BA12069" t="s">
        <v>31</v>
      </c>
    </row>
    <row r="12070" spans="1:53" hidden="1">
      <c r="A12070" t="s">
        <v>800</v>
      </c>
      <c r="B12070" t="s">
        <v>71</v>
      </c>
      <c r="C12070" t="s">
        <v>1742</v>
      </c>
      <c r="D12070" t="s">
        <v>25</v>
      </c>
      <c r="E12070" t="s">
        <v>26</v>
      </c>
      <c r="G12070" t="s">
        <v>2532</v>
      </c>
      <c r="H12070" t="s">
        <v>2359</v>
      </c>
      <c r="J12070">
        <v>61.5</v>
      </c>
      <c r="K12070">
        <v>24.33</v>
      </c>
      <c r="M12070" t="s">
        <v>2384</v>
      </c>
      <c r="N12070">
        <v>1993</v>
      </c>
      <c r="O12070" t="s">
        <v>196</v>
      </c>
      <c r="P12070" t="s">
        <v>2532</v>
      </c>
      <c r="Q12070" s="64">
        <v>34298</v>
      </c>
      <c r="R12070">
        <v>3</v>
      </c>
      <c r="S12070">
        <v>0</v>
      </c>
      <c r="T12070" t="s">
        <v>2678</v>
      </c>
      <c r="U12070">
        <v>15</v>
      </c>
      <c r="V12070">
        <v>15</v>
      </c>
      <c r="W12070">
        <v>24</v>
      </c>
      <c r="X12070">
        <v>0</v>
      </c>
      <c r="Y12070" t="s">
        <v>15</v>
      </c>
      <c r="Z12070">
        <v>1</v>
      </c>
      <c r="AA12070">
        <v>7.4710000000000001</v>
      </c>
      <c r="AB12070">
        <v>12</v>
      </c>
      <c r="AE12070" t="s">
        <v>17</v>
      </c>
      <c r="AF12070">
        <v>60.2</v>
      </c>
      <c r="AG12070">
        <v>12.07</v>
      </c>
      <c r="AH12070" t="s">
        <v>31</v>
      </c>
      <c r="AK12070">
        <v>125</v>
      </c>
      <c r="AL12070" t="s">
        <v>2597</v>
      </c>
      <c r="AZ12070" t="s">
        <v>31</v>
      </c>
      <c r="BA12070" t="s">
        <v>31</v>
      </c>
    </row>
    <row r="12071" spans="1:53" hidden="1">
      <c r="A12071" t="s">
        <v>800</v>
      </c>
      <c r="B12071" t="s">
        <v>71</v>
      </c>
      <c r="C12071" t="s">
        <v>1742</v>
      </c>
      <c r="D12071" t="s">
        <v>25</v>
      </c>
      <c r="E12071" t="s">
        <v>26</v>
      </c>
      <c r="G12071" t="s">
        <v>2532</v>
      </c>
      <c r="H12071" t="s">
        <v>2047</v>
      </c>
      <c r="J12071">
        <v>60.5</v>
      </c>
      <c r="K12071">
        <v>10.166</v>
      </c>
      <c r="M12071" t="s">
        <v>2384</v>
      </c>
      <c r="N12071">
        <v>1993</v>
      </c>
      <c r="O12071" t="s">
        <v>196</v>
      </c>
      <c r="P12071" t="s">
        <v>2532</v>
      </c>
      <c r="Q12071" s="64">
        <v>34298</v>
      </c>
      <c r="R12071">
        <v>3</v>
      </c>
      <c r="S12071">
        <v>0</v>
      </c>
      <c r="T12071" t="s">
        <v>2678</v>
      </c>
      <c r="U12071">
        <v>15</v>
      </c>
      <c r="V12071">
        <v>15</v>
      </c>
      <c r="W12071">
        <v>24</v>
      </c>
      <c r="X12071">
        <v>0</v>
      </c>
      <c r="Y12071" t="s">
        <v>15</v>
      </c>
      <c r="Z12071">
        <v>1</v>
      </c>
      <c r="AA12071">
        <v>5.9880000000000004</v>
      </c>
      <c r="AB12071">
        <v>12</v>
      </c>
      <c r="AE12071" t="s">
        <v>17</v>
      </c>
      <c r="AF12071">
        <v>60.2</v>
      </c>
      <c r="AG12071">
        <v>12.07</v>
      </c>
      <c r="AH12071" t="s">
        <v>31</v>
      </c>
      <c r="AK12071">
        <v>125</v>
      </c>
      <c r="AL12071" t="s">
        <v>2597</v>
      </c>
      <c r="AZ12071" t="s">
        <v>31</v>
      </c>
      <c r="BA12071" t="s">
        <v>31</v>
      </c>
    </row>
    <row r="12072" spans="1:53" hidden="1">
      <c r="A12072" t="s">
        <v>800</v>
      </c>
      <c r="B12072" t="s">
        <v>71</v>
      </c>
      <c r="C12072" t="s">
        <v>1742</v>
      </c>
      <c r="D12072" t="s">
        <v>25</v>
      </c>
      <c r="E12072" t="s">
        <v>26</v>
      </c>
      <c r="G12072" t="s">
        <v>2532</v>
      </c>
      <c r="H12072" t="s">
        <v>2359</v>
      </c>
      <c r="J12072">
        <v>61.5</v>
      </c>
      <c r="K12072">
        <v>24.33</v>
      </c>
      <c r="M12072" t="s">
        <v>2384</v>
      </c>
      <c r="N12072">
        <v>1993</v>
      </c>
      <c r="O12072" t="s">
        <v>196</v>
      </c>
      <c r="P12072" t="s">
        <v>2532</v>
      </c>
      <c r="Q12072" s="64">
        <v>34298</v>
      </c>
      <c r="R12072">
        <v>0</v>
      </c>
      <c r="S12072">
        <v>0</v>
      </c>
      <c r="T12072" t="s">
        <v>2678</v>
      </c>
      <c r="U12072">
        <v>15</v>
      </c>
      <c r="V12072">
        <v>15</v>
      </c>
      <c r="W12072">
        <v>24</v>
      </c>
      <c r="X12072">
        <v>0</v>
      </c>
      <c r="Y12072" t="s">
        <v>15</v>
      </c>
      <c r="Z12072">
        <v>1</v>
      </c>
      <c r="AA12072">
        <v>11.429</v>
      </c>
      <c r="AB12072">
        <v>12</v>
      </c>
      <c r="AE12072" t="s">
        <v>17</v>
      </c>
      <c r="AF12072">
        <v>60.2</v>
      </c>
      <c r="AG12072">
        <v>12.07</v>
      </c>
      <c r="AH12072" t="s">
        <v>31</v>
      </c>
      <c r="AK12072">
        <v>125</v>
      </c>
      <c r="AL12072" t="s">
        <v>2597</v>
      </c>
      <c r="AZ12072" t="s">
        <v>31</v>
      </c>
      <c r="BA12072" t="s">
        <v>31</v>
      </c>
    </row>
    <row r="12073" spans="1:53" hidden="1">
      <c r="A12073" t="s">
        <v>800</v>
      </c>
      <c r="B12073" t="s">
        <v>71</v>
      </c>
      <c r="C12073" t="s">
        <v>1742</v>
      </c>
      <c r="D12073" t="s">
        <v>25</v>
      </c>
      <c r="E12073" t="s">
        <v>26</v>
      </c>
      <c r="G12073" t="s">
        <v>2532</v>
      </c>
      <c r="H12073" t="s">
        <v>2047</v>
      </c>
      <c r="J12073">
        <v>59.665999999999997</v>
      </c>
      <c r="K12073">
        <v>11.33</v>
      </c>
      <c r="M12073" t="s">
        <v>2384</v>
      </c>
      <c r="N12073">
        <v>1993</v>
      </c>
      <c r="O12073" t="s">
        <v>196</v>
      </c>
      <c r="P12073" t="s">
        <v>2532</v>
      </c>
      <c r="Q12073" s="64">
        <v>34298</v>
      </c>
      <c r="R12073">
        <v>0</v>
      </c>
      <c r="S12073">
        <v>0</v>
      </c>
      <c r="T12073" t="s">
        <v>2678</v>
      </c>
      <c r="U12073">
        <v>15</v>
      </c>
      <c r="V12073">
        <v>15</v>
      </c>
      <c r="W12073">
        <v>24</v>
      </c>
      <c r="X12073">
        <v>0</v>
      </c>
      <c r="Y12073" t="s">
        <v>15</v>
      </c>
      <c r="Z12073">
        <v>1</v>
      </c>
      <c r="AA12073">
        <v>9.8949999999999996</v>
      </c>
      <c r="AB12073">
        <v>12</v>
      </c>
      <c r="AE12073" t="s">
        <v>17</v>
      </c>
      <c r="AF12073">
        <v>60.2</v>
      </c>
      <c r="AG12073">
        <v>12.07</v>
      </c>
      <c r="AH12073" t="s">
        <v>31</v>
      </c>
      <c r="AK12073">
        <v>125</v>
      </c>
      <c r="AL12073" t="s">
        <v>2597</v>
      </c>
      <c r="AZ12073" t="s">
        <v>31</v>
      </c>
      <c r="BA12073" t="s">
        <v>31</v>
      </c>
    </row>
    <row r="12074" spans="1:53" hidden="1">
      <c r="A12074" t="s">
        <v>800</v>
      </c>
      <c r="B12074" t="s">
        <v>71</v>
      </c>
      <c r="C12074" t="s">
        <v>1742</v>
      </c>
      <c r="D12074" t="s">
        <v>25</v>
      </c>
      <c r="E12074" t="s">
        <v>26</v>
      </c>
      <c r="G12074" t="s">
        <v>2532</v>
      </c>
      <c r="H12074" t="s">
        <v>2359</v>
      </c>
      <c r="J12074">
        <v>61.5</v>
      </c>
      <c r="K12074">
        <v>24.33</v>
      </c>
      <c r="M12074" t="s">
        <v>2384</v>
      </c>
      <c r="N12074">
        <v>1993</v>
      </c>
      <c r="O12074" t="s">
        <v>196</v>
      </c>
      <c r="P12074" t="s">
        <v>2532</v>
      </c>
      <c r="Q12074" s="64">
        <v>34298</v>
      </c>
      <c r="R12074">
        <v>0</v>
      </c>
      <c r="S12074">
        <v>0</v>
      </c>
      <c r="T12074" t="s">
        <v>2678</v>
      </c>
      <c r="U12074">
        <v>15</v>
      </c>
      <c r="V12074">
        <v>15</v>
      </c>
      <c r="W12074">
        <v>24</v>
      </c>
      <c r="X12074">
        <v>0</v>
      </c>
      <c r="Y12074" t="s">
        <v>15</v>
      </c>
      <c r="Z12074">
        <v>1</v>
      </c>
      <c r="AA12074">
        <v>8.391</v>
      </c>
      <c r="AB12074">
        <v>12</v>
      </c>
      <c r="AE12074" t="s">
        <v>17</v>
      </c>
      <c r="AF12074">
        <v>60.2</v>
      </c>
      <c r="AG12074">
        <v>12.07</v>
      </c>
      <c r="AH12074" t="s">
        <v>31</v>
      </c>
      <c r="AK12074">
        <v>125</v>
      </c>
      <c r="AL12074" t="s">
        <v>2597</v>
      </c>
      <c r="AZ12074" t="s">
        <v>31</v>
      </c>
      <c r="BA12074" t="s">
        <v>31</v>
      </c>
    </row>
    <row r="12075" spans="1:53" hidden="1">
      <c r="A12075" t="s">
        <v>800</v>
      </c>
      <c r="B12075" t="s">
        <v>71</v>
      </c>
      <c r="C12075" t="s">
        <v>1742</v>
      </c>
      <c r="D12075" t="s">
        <v>25</v>
      </c>
      <c r="E12075" t="s">
        <v>26</v>
      </c>
      <c r="G12075" t="s">
        <v>2532</v>
      </c>
      <c r="H12075" t="s">
        <v>2047</v>
      </c>
      <c r="J12075">
        <v>60.5</v>
      </c>
      <c r="K12075">
        <v>10.166</v>
      </c>
      <c r="M12075" t="s">
        <v>2384</v>
      </c>
      <c r="N12075">
        <v>1993</v>
      </c>
      <c r="O12075" t="s">
        <v>196</v>
      </c>
      <c r="P12075" t="s">
        <v>2532</v>
      </c>
      <c r="Q12075" s="64">
        <v>34298</v>
      </c>
      <c r="R12075">
        <v>0</v>
      </c>
      <c r="S12075">
        <v>0</v>
      </c>
      <c r="T12075" t="s">
        <v>2678</v>
      </c>
      <c r="U12075">
        <v>15</v>
      </c>
      <c r="V12075">
        <v>15</v>
      </c>
      <c r="W12075">
        <v>24</v>
      </c>
      <c r="X12075">
        <v>0</v>
      </c>
      <c r="Y12075" t="s">
        <v>15</v>
      </c>
      <c r="Z12075">
        <v>1</v>
      </c>
      <c r="AA12075">
        <v>7.8869999999999996</v>
      </c>
      <c r="AB12075">
        <v>12</v>
      </c>
      <c r="AE12075" t="s">
        <v>17</v>
      </c>
      <c r="AF12075">
        <v>60.2</v>
      </c>
      <c r="AG12075">
        <v>12.07</v>
      </c>
      <c r="AH12075" t="s">
        <v>31</v>
      </c>
      <c r="AK12075">
        <v>125</v>
      </c>
      <c r="AL12075" t="s">
        <v>2597</v>
      </c>
      <c r="AZ12075" t="s">
        <v>31</v>
      </c>
      <c r="BA12075" t="s">
        <v>31</v>
      </c>
    </row>
    <row r="12076" spans="1:53" hidden="1">
      <c r="A12076" t="s">
        <v>800</v>
      </c>
      <c r="B12076" t="s">
        <v>71</v>
      </c>
      <c r="C12076" t="s">
        <v>2695</v>
      </c>
      <c r="D12076" t="s">
        <v>25</v>
      </c>
      <c r="E12076" t="s">
        <v>26</v>
      </c>
      <c r="F12076">
        <v>421</v>
      </c>
      <c r="G12076" t="s">
        <v>2532</v>
      </c>
      <c r="H12076" t="s">
        <v>2700</v>
      </c>
      <c r="I12076" t="s">
        <v>2701</v>
      </c>
      <c r="J12076">
        <v>61.5</v>
      </c>
      <c r="K12076">
        <v>24.332999999999998</v>
      </c>
      <c r="L12076">
        <v>100</v>
      </c>
      <c r="M12076" t="s">
        <v>2384</v>
      </c>
      <c r="N12076">
        <v>1994</v>
      </c>
      <c r="O12076" t="s">
        <v>917</v>
      </c>
      <c r="Q12076" s="64">
        <v>34298</v>
      </c>
      <c r="R12076">
        <v>6</v>
      </c>
      <c r="S12076">
        <v>0</v>
      </c>
      <c r="T12076" t="s">
        <v>2702</v>
      </c>
      <c r="U12076">
        <v>9</v>
      </c>
      <c r="V12076">
        <v>9</v>
      </c>
      <c r="W12076">
        <v>8</v>
      </c>
      <c r="X12076">
        <v>16</v>
      </c>
      <c r="Y12076" t="s">
        <v>15</v>
      </c>
      <c r="Z12076">
        <v>1</v>
      </c>
      <c r="AA12076">
        <v>12</v>
      </c>
      <c r="AB12076">
        <v>48</v>
      </c>
      <c r="AE12076" t="s">
        <v>17</v>
      </c>
      <c r="AH12076">
        <v>774.5</v>
      </c>
      <c r="AI12076" t="s">
        <v>2609</v>
      </c>
      <c r="AZ12076" t="s">
        <v>31</v>
      </c>
      <c r="BA12076" t="s">
        <v>31</v>
      </c>
    </row>
    <row r="12077" spans="1:53" hidden="1">
      <c r="A12077" t="s">
        <v>800</v>
      </c>
      <c r="B12077" t="s">
        <v>71</v>
      </c>
      <c r="C12077" t="s">
        <v>2695</v>
      </c>
      <c r="D12077" t="s">
        <v>25</v>
      </c>
      <c r="E12077" t="s">
        <v>26</v>
      </c>
      <c r="F12077">
        <v>541</v>
      </c>
      <c r="G12077" t="s">
        <v>2532</v>
      </c>
      <c r="H12077" t="s">
        <v>2703</v>
      </c>
      <c r="I12077" t="s">
        <v>2704</v>
      </c>
      <c r="J12077">
        <v>59.665999999999997</v>
      </c>
      <c r="K12077">
        <v>11.333</v>
      </c>
      <c r="L12077">
        <v>100</v>
      </c>
      <c r="M12077" t="s">
        <v>2384</v>
      </c>
      <c r="N12077">
        <v>1994</v>
      </c>
      <c r="O12077" t="s">
        <v>917</v>
      </c>
      <c r="Q12077" s="64">
        <v>34298</v>
      </c>
      <c r="R12077">
        <v>6</v>
      </c>
      <c r="S12077">
        <v>0</v>
      </c>
      <c r="T12077" t="s">
        <v>2702</v>
      </c>
      <c r="U12077">
        <v>9</v>
      </c>
      <c r="V12077">
        <v>9</v>
      </c>
      <c r="W12077">
        <v>8</v>
      </c>
      <c r="X12077">
        <v>16</v>
      </c>
      <c r="Y12077" t="s">
        <v>15</v>
      </c>
      <c r="Z12077">
        <v>1</v>
      </c>
      <c r="AA12077">
        <v>10</v>
      </c>
      <c r="AB12077">
        <v>48</v>
      </c>
      <c r="AE12077" t="s">
        <v>17</v>
      </c>
      <c r="AH12077">
        <v>763.5</v>
      </c>
      <c r="AI12077" t="s">
        <v>2609</v>
      </c>
      <c r="AZ12077" t="s">
        <v>31</v>
      </c>
      <c r="BA12077" t="s">
        <v>31</v>
      </c>
    </row>
    <row r="12078" spans="1:53" hidden="1">
      <c r="A12078" t="s">
        <v>800</v>
      </c>
      <c r="B12078" t="s">
        <v>71</v>
      </c>
      <c r="C12078" t="s">
        <v>2695</v>
      </c>
      <c r="D12078" t="s">
        <v>25</v>
      </c>
      <c r="E12078" t="s">
        <v>26</v>
      </c>
      <c r="F12078">
        <v>423</v>
      </c>
      <c r="G12078" t="s">
        <v>2532</v>
      </c>
      <c r="H12078" t="s">
        <v>2705</v>
      </c>
      <c r="I12078" t="s">
        <v>2701</v>
      </c>
      <c r="J12078">
        <v>61.5</v>
      </c>
      <c r="K12078">
        <v>24.332999999999998</v>
      </c>
      <c r="L12078">
        <v>100</v>
      </c>
      <c r="M12078" t="s">
        <v>2384</v>
      </c>
      <c r="N12078">
        <v>1994</v>
      </c>
      <c r="O12078" t="s">
        <v>917</v>
      </c>
      <c r="Q12078" s="64">
        <v>34298</v>
      </c>
      <c r="R12078">
        <v>6</v>
      </c>
      <c r="S12078">
        <v>0</v>
      </c>
      <c r="T12078" t="s">
        <v>2702</v>
      </c>
      <c r="U12078">
        <v>9</v>
      </c>
      <c r="V12078">
        <v>9</v>
      </c>
      <c r="W12078">
        <v>8</v>
      </c>
      <c r="X12078">
        <v>16</v>
      </c>
      <c r="Y12078" t="s">
        <v>15</v>
      </c>
      <c r="Z12078">
        <v>1</v>
      </c>
      <c r="AA12078">
        <v>9</v>
      </c>
      <c r="AB12078">
        <v>48</v>
      </c>
      <c r="AE12078" t="s">
        <v>17</v>
      </c>
      <c r="AH12078">
        <v>-50</v>
      </c>
      <c r="AI12078" t="s">
        <v>2609</v>
      </c>
      <c r="AZ12078" t="s">
        <v>31</v>
      </c>
      <c r="BA12078" t="s">
        <v>31</v>
      </c>
    </row>
    <row r="12079" spans="1:53" hidden="1">
      <c r="A12079" t="s">
        <v>800</v>
      </c>
      <c r="B12079" t="s">
        <v>71</v>
      </c>
      <c r="C12079" t="s">
        <v>2695</v>
      </c>
      <c r="D12079" t="s">
        <v>25</v>
      </c>
      <c r="E12079" t="s">
        <v>26</v>
      </c>
      <c r="F12079">
        <v>538</v>
      </c>
      <c r="G12079" t="s">
        <v>2532</v>
      </c>
      <c r="H12079" t="s">
        <v>2706</v>
      </c>
      <c r="I12079" t="s">
        <v>2707</v>
      </c>
      <c r="J12079">
        <v>60.5</v>
      </c>
      <c r="K12079">
        <v>10.167</v>
      </c>
      <c r="L12079">
        <v>150</v>
      </c>
      <c r="M12079" t="s">
        <v>2384</v>
      </c>
      <c r="N12079">
        <v>1994</v>
      </c>
      <c r="O12079" t="s">
        <v>917</v>
      </c>
      <c r="Q12079" s="64">
        <v>34298</v>
      </c>
      <c r="R12079">
        <v>6</v>
      </c>
      <c r="S12079">
        <v>0</v>
      </c>
      <c r="T12079" t="s">
        <v>2702</v>
      </c>
      <c r="U12079">
        <v>9</v>
      </c>
      <c r="V12079">
        <v>9</v>
      </c>
      <c r="W12079">
        <v>8</v>
      </c>
      <c r="X12079">
        <v>16</v>
      </c>
      <c r="Y12079" t="s">
        <v>15</v>
      </c>
      <c r="Z12079">
        <v>1</v>
      </c>
      <c r="AA12079">
        <v>8</v>
      </c>
      <c r="AB12079">
        <v>48</v>
      </c>
      <c r="AE12079" t="s">
        <v>17</v>
      </c>
      <c r="AH12079">
        <v>-7</v>
      </c>
      <c r="AI12079" t="s">
        <v>2609</v>
      </c>
      <c r="AZ12079" t="s">
        <v>31</v>
      </c>
      <c r="BA12079" t="s">
        <v>31</v>
      </c>
    </row>
    <row r="12080" spans="1:53" hidden="1">
      <c r="A12080" t="s">
        <v>800</v>
      </c>
      <c r="B12080" t="s">
        <v>71</v>
      </c>
      <c r="C12080" t="s">
        <v>2695</v>
      </c>
      <c r="D12080" t="s">
        <v>25</v>
      </c>
      <c r="E12080" t="s">
        <v>26</v>
      </c>
      <c r="F12080">
        <v>421</v>
      </c>
      <c r="G12080" t="s">
        <v>2532</v>
      </c>
      <c r="H12080" t="s">
        <v>2700</v>
      </c>
      <c r="I12080" t="s">
        <v>2701</v>
      </c>
      <c r="J12080">
        <v>61.5</v>
      </c>
      <c r="K12080">
        <v>24.332999999999998</v>
      </c>
      <c r="L12080">
        <v>100</v>
      </c>
      <c r="M12080" t="s">
        <v>2384</v>
      </c>
      <c r="N12080">
        <v>1994</v>
      </c>
      <c r="O12080" t="s">
        <v>917</v>
      </c>
      <c r="Q12080" s="64">
        <v>34298</v>
      </c>
      <c r="R12080">
        <v>3</v>
      </c>
      <c r="S12080">
        <v>0</v>
      </c>
      <c r="T12080" t="s">
        <v>2702</v>
      </c>
      <c r="U12080">
        <v>9</v>
      </c>
      <c r="V12080">
        <v>9</v>
      </c>
      <c r="W12080">
        <v>8</v>
      </c>
      <c r="X12080">
        <v>16</v>
      </c>
      <c r="Y12080" t="s">
        <v>15</v>
      </c>
      <c r="Z12080">
        <v>1</v>
      </c>
      <c r="AA12080">
        <v>17</v>
      </c>
      <c r="AB12080">
        <v>48</v>
      </c>
      <c r="AE12080" t="s">
        <v>17</v>
      </c>
      <c r="AH12080">
        <v>-21</v>
      </c>
      <c r="AI12080" t="s">
        <v>2609</v>
      </c>
      <c r="AZ12080" t="s">
        <v>31</v>
      </c>
      <c r="BA12080" t="s">
        <v>31</v>
      </c>
    </row>
    <row r="12081" spans="1:53" hidden="1">
      <c r="A12081" t="s">
        <v>800</v>
      </c>
      <c r="B12081" t="s">
        <v>71</v>
      </c>
      <c r="C12081" t="s">
        <v>2695</v>
      </c>
      <c r="D12081" t="s">
        <v>25</v>
      </c>
      <c r="E12081" t="s">
        <v>26</v>
      </c>
      <c r="F12081">
        <v>541</v>
      </c>
      <c r="G12081" t="s">
        <v>2532</v>
      </c>
      <c r="H12081" t="s">
        <v>2703</v>
      </c>
      <c r="I12081" t="s">
        <v>2704</v>
      </c>
      <c r="J12081">
        <v>59.665999999999997</v>
      </c>
      <c r="K12081">
        <v>11.333</v>
      </c>
      <c r="L12081">
        <v>100</v>
      </c>
      <c r="M12081" t="s">
        <v>2384</v>
      </c>
      <c r="N12081">
        <v>1994</v>
      </c>
      <c r="O12081" t="s">
        <v>917</v>
      </c>
      <c r="Q12081" s="64">
        <v>34298</v>
      </c>
      <c r="R12081">
        <v>3</v>
      </c>
      <c r="S12081">
        <v>0</v>
      </c>
      <c r="T12081" t="s">
        <v>2702</v>
      </c>
      <c r="U12081">
        <v>9</v>
      </c>
      <c r="V12081">
        <v>9</v>
      </c>
      <c r="W12081">
        <v>8</v>
      </c>
      <c r="X12081">
        <v>16</v>
      </c>
      <c r="Y12081" t="s">
        <v>15</v>
      </c>
      <c r="Z12081">
        <v>1</v>
      </c>
      <c r="AA12081">
        <v>15</v>
      </c>
      <c r="AB12081">
        <v>48</v>
      </c>
      <c r="AE12081" t="s">
        <v>17</v>
      </c>
      <c r="AH12081">
        <v>52</v>
      </c>
      <c r="AI12081" t="s">
        <v>2609</v>
      </c>
      <c r="AZ12081" t="s">
        <v>31</v>
      </c>
      <c r="BA12081" t="s">
        <v>31</v>
      </c>
    </row>
    <row r="12082" spans="1:53" hidden="1">
      <c r="A12082" t="s">
        <v>800</v>
      </c>
      <c r="B12082" t="s">
        <v>71</v>
      </c>
      <c r="C12082" t="s">
        <v>2695</v>
      </c>
      <c r="D12082" t="s">
        <v>25</v>
      </c>
      <c r="E12082" t="s">
        <v>26</v>
      </c>
      <c r="F12082">
        <v>423</v>
      </c>
      <c r="G12082" t="s">
        <v>2532</v>
      </c>
      <c r="H12082" t="s">
        <v>2705</v>
      </c>
      <c r="I12082" t="s">
        <v>2701</v>
      </c>
      <c r="J12082">
        <v>61.5</v>
      </c>
      <c r="K12082">
        <v>24.332999999999998</v>
      </c>
      <c r="L12082">
        <v>100</v>
      </c>
      <c r="M12082" t="s">
        <v>2384</v>
      </c>
      <c r="N12082">
        <v>1994</v>
      </c>
      <c r="O12082" t="s">
        <v>917</v>
      </c>
      <c r="Q12082" s="64">
        <v>34298</v>
      </c>
      <c r="R12082">
        <v>3</v>
      </c>
      <c r="S12082">
        <v>0</v>
      </c>
      <c r="T12082" t="s">
        <v>2702</v>
      </c>
      <c r="U12082">
        <v>9</v>
      </c>
      <c r="V12082">
        <v>9</v>
      </c>
      <c r="W12082">
        <v>8</v>
      </c>
      <c r="X12082">
        <v>16</v>
      </c>
      <c r="Y12082" t="s">
        <v>15</v>
      </c>
      <c r="Z12082">
        <v>1</v>
      </c>
      <c r="AA12082">
        <v>14</v>
      </c>
      <c r="AB12082">
        <v>48</v>
      </c>
      <c r="AE12082" t="s">
        <v>17</v>
      </c>
      <c r="AH12082">
        <v>115.5</v>
      </c>
      <c r="AI12082" t="s">
        <v>2609</v>
      </c>
      <c r="AZ12082" t="s">
        <v>31</v>
      </c>
      <c r="BA12082" t="s">
        <v>31</v>
      </c>
    </row>
    <row r="12083" spans="1:53" hidden="1">
      <c r="A12083" t="s">
        <v>800</v>
      </c>
      <c r="B12083" t="s">
        <v>71</v>
      </c>
      <c r="C12083" t="s">
        <v>2695</v>
      </c>
      <c r="D12083" t="s">
        <v>25</v>
      </c>
      <c r="E12083" t="s">
        <v>26</v>
      </c>
      <c r="F12083">
        <v>538</v>
      </c>
      <c r="G12083" t="s">
        <v>2532</v>
      </c>
      <c r="H12083" t="s">
        <v>2706</v>
      </c>
      <c r="I12083" t="s">
        <v>2707</v>
      </c>
      <c r="J12083">
        <v>60.5</v>
      </c>
      <c r="K12083">
        <v>10.167</v>
      </c>
      <c r="L12083">
        <v>150</v>
      </c>
      <c r="M12083" t="s">
        <v>2384</v>
      </c>
      <c r="N12083">
        <v>1994</v>
      </c>
      <c r="O12083" t="s">
        <v>917</v>
      </c>
      <c r="Q12083" s="64">
        <v>34298</v>
      </c>
      <c r="R12083">
        <v>3</v>
      </c>
      <c r="S12083">
        <v>0</v>
      </c>
      <c r="T12083" t="s">
        <v>2702</v>
      </c>
      <c r="U12083">
        <v>9</v>
      </c>
      <c r="V12083">
        <v>9</v>
      </c>
      <c r="W12083">
        <v>8</v>
      </c>
      <c r="X12083">
        <v>16</v>
      </c>
      <c r="Y12083" t="s">
        <v>15</v>
      </c>
      <c r="Z12083">
        <v>1</v>
      </c>
      <c r="AA12083">
        <v>11</v>
      </c>
      <c r="AB12083">
        <v>48</v>
      </c>
      <c r="AE12083" t="s">
        <v>17</v>
      </c>
      <c r="AH12083">
        <v>223</v>
      </c>
      <c r="AI12083" t="s">
        <v>2609</v>
      </c>
      <c r="AZ12083" t="s">
        <v>31</v>
      </c>
      <c r="BA12083" t="s">
        <v>31</v>
      </c>
    </row>
    <row r="12084" spans="1:53" hidden="1">
      <c r="A12084" t="s">
        <v>800</v>
      </c>
      <c r="B12084" t="s">
        <v>71</v>
      </c>
      <c r="C12084" t="s">
        <v>2695</v>
      </c>
      <c r="D12084" t="s">
        <v>25</v>
      </c>
      <c r="E12084" t="s">
        <v>26</v>
      </c>
      <c r="F12084">
        <v>421</v>
      </c>
      <c r="G12084" t="s">
        <v>2532</v>
      </c>
      <c r="H12084" t="s">
        <v>2700</v>
      </c>
      <c r="I12084" t="s">
        <v>2701</v>
      </c>
      <c r="J12084">
        <v>61.5</v>
      </c>
      <c r="K12084">
        <v>24.332999999999998</v>
      </c>
      <c r="L12084">
        <v>100</v>
      </c>
      <c r="M12084" t="s">
        <v>2384</v>
      </c>
      <c r="N12084">
        <v>1994</v>
      </c>
      <c r="O12084" t="s">
        <v>917</v>
      </c>
      <c r="Q12084" s="64">
        <v>34298</v>
      </c>
      <c r="R12084">
        <v>0</v>
      </c>
      <c r="S12084">
        <v>0</v>
      </c>
      <c r="T12084" t="s">
        <v>2702</v>
      </c>
      <c r="U12084">
        <v>9</v>
      </c>
      <c r="V12084">
        <v>9</v>
      </c>
      <c r="W12084">
        <v>8</v>
      </c>
      <c r="X12084">
        <v>16</v>
      </c>
      <c r="Y12084" t="s">
        <v>15</v>
      </c>
      <c r="Z12084">
        <v>1</v>
      </c>
      <c r="AA12084">
        <v>16</v>
      </c>
      <c r="AB12084">
        <v>48</v>
      </c>
      <c r="AE12084" t="s">
        <v>17</v>
      </c>
      <c r="AH12084">
        <v>280</v>
      </c>
      <c r="AI12084" t="s">
        <v>2609</v>
      </c>
      <c r="AZ12084" t="s">
        <v>31</v>
      </c>
      <c r="BA12084" t="s">
        <v>31</v>
      </c>
    </row>
    <row r="12085" spans="1:53" hidden="1">
      <c r="A12085" t="s">
        <v>800</v>
      </c>
      <c r="B12085" t="s">
        <v>71</v>
      </c>
      <c r="C12085" t="s">
        <v>2695</v>
      </c>
      <c r="D12085" t="s">
        <v>25</v>
      </c>
      <c r="E12085" t="s">
        <v>26</v>
      </c>
      <c r="F12085">
        <v>541</v>
      </c>
      <c r="G12085" t="s">
        <v>2532</v>
      </c>
      <c r="H12085" t="s">
        <v>2703</v>
      </c>
      <c r="I12085" t="s">
        <v>2704</v>
      </c>
      <c r="J12085">
        <v>59.665999999999997</v>
      </c>
      <c r="K12085">
        <v>11.333</v>
      </c>
      <c r="L12085">
        <v>100</v>
      </c>
      <c r="M12085" t="s">
        <v>2384</v>
      </c>
      <c r="N12085">
        <v>1994</v>
      </c>
      <c r="O12085" t="s">
        <v>917</v>
      </c>
      <c r="Q12085" s="64">
        <v>34298</v>
      </c>
      <c r="R12085">
        <v>0</v>
      </c>
      <c r="S12085">
        <v>0</v>
      </c>
      <c r="T12085" t="s">
        <v>2702</v>
      </c>
      <c r="U12085">
        <v>9</v>
      </c>
      <c r="V12085">
        <v>9</v>
      </c>
      <c r="W12085">
        <v>8</v>
      </c>
      <c r="X12085">
        <v>16</v>
      </c>
      <c r="Y12085" t="s">
        <v>15</v>
      </c>
      <c r="Z12085">
        <v>1</v>
      </c>
      <c r="AA12085">
        <v>15</v>
      </c>
      <c r="AB12085">
        <v>48</v>
      </c>
      <c r="AE12085" t="s">
        <v>17</v>
      </c>
      <c r="AH12085">
        <v>331.5</v>
      </c>
      <c r="AI12085" t="s">
        <v>2609</v>
      </c>
      <c r="AZ12085" t="s">
        <v>31</v>
      </c>
      <c r="BA12085" t="s">
        <v>31</v>
      </c>
    </row>
    <row r="12086" spans="1:53" hidden="1">
      <c r="A12086" t="s">
        <v>800</v>
      </c>
      <c r="B12086" t="s">
        <v>71</v>
      </c>
      <c r="C12086" t="s">
        <v>2695</v>
      </c>
      <c r="D12086" t="s">
        <v>25</v>
      </c>
      <c r="E12086" t="s">
        <v>26</v>
      </c>
      <c r="F12086">
        <v>423</v>
      </c>
      <c r="G12086" t="s">
        <v>2532</v>
      </c>
      <c r="H12086" t="s">
        <v>2705</v>
      </c>
      <c r="I12086" t="s">
        <v>2701</v>
      </c>
      <c r="J12086">
        <v>61.5</v>
      </c>
      <c r="K12086">
        <v>24.332999999999998</v>
      </c>
      <c r="L12086">
        <v>100</v>
      </c>
      <c r="M12086" t="s">
        <v>2384</v>
      </c>
      <c r="N12086">
        <v>1994</v>
      </c>
      <c r="O12086" t="s">
        <v>917</v>
      </c>
      <c r="Q12086" s="64">
        <v>34298</v>
      </c>
      <c r="R12086">
        <v>0</v>
      </c>
      <c r="S12086">
        <v>0</v>
      </c>
      <c r="T12086" t="s">
        <v>2702</v>
      </c>
      <c r="U12086">
        <v>9</v>
      </c>
      <c r="V12086">
        <v>9</v>
      </c>
      <c r="W12086">
        <v>8</v>
      </c>
      <c r="X12086">
        <v>16</v>
      </c>
      <c r="Y12086" t="s">
        <v>15</v>
      </c>
      <c r="Z12086">
        <v>1</v>
      </c>
      <c r="AA12086">
        <v>14</v>
      </c>
      <c r="AB12086">
        <v>48</v>
      </c>
      <c r="AE12086" t="s">
        <v>17</v>
      </c>
      <c r="AH12086">
        <v>279.5</v>
      </c>
      <c r="AI12086" t="s">
        <v>2609</v>
      </c>
      <c r="AZ12086" t="s">
        <v>31</v>
      </c>
      <c r="BA12086" t="s">
        <v>31</v>
      </c>
    </row>
    <row r="12087" spans="1:53" hidden="1">
      <c r="A12087" t="s">
        <v>800</v>
      </c>
      <c r="B12087" t="s">
        <v>71</v>
      </c>
      <c r="C12087" t="s">
        <v>2695</v>
      </c>
      <c r="D12087" t="s">
        <v>25</v>
      </c>
      <c r="E12087" t="s">
        <v>26</v>
      </c>
      <c r="F12087">
        <v>538</v>
      </c>
      <c r="G12087" t="s">
        <v>2532</v>
      </c>
      <c r="H12087" t="s">
        <v>2706</v>
      </c>
      <c r="I12087" t="s">
        <v>2707</v>
      </c>
      <c r="J12087">
        <v>60.5</v>
      </c>
      <c r="K12087">
        <v>10.167</v>
      </c>
      <c r="L12087">
        <v>150</v>
      </c>
      <c r="M12087" t="s">
        <v>2384</v>
      </c>
      <c r="N12087">
        <v>1994</v>
      </c>
      <c r="O12087" t="s">
        <v>917</v>
      </c>
      <c r="Q12087" s="64">
        <v>34298</v>
      </c>
      <c r="R12087">
        <v>0</v>
      </c>
      <c r="S12087">
        <v>0</v>
      </c>
      <c r="T12087" t="s">
        <v>2702</v>
      </c>
      <c r="U12087">
        <v>9</v>
      </c>
      <c r="V12087">
        <v>9</v>
      </c>
      <c r="W12087">
        <v>8</v>
      </c>
      <c r="X12087">
        <v>16</v>
      </c>
      <c r="Y12087" t="s">
        <v>15</v>
      </c>
      <c r="Z12087">
        <v>1</v>
      </c>
      <c r="AA12087">
        <v>12</v>
      </c>
      <c r="AB12087">
        <v>48</v>
      </c>
      <c r="AE12087" t="s">
        <v>17</v>
      </c>
      <c r="AH12087">
        <v>459</v>
      </c>
      <c r="AI12087" t="s">
        <v>2609</v>
      </c>
      <c r="AZ12087" t="s">
        <v>31</v>
      </c>
      <c r="BA12087" t="s">
        <v>31</v>
      </c>
    </row>
    <row r="12088" spans="1:53" hidden="1">
      <c r="A12088" t="s">
        <v>800</v>
      </c>
      <c r="B12088" t="s">
        <v>71</v>
      </c>
      <c r="C12088" t="s">
        <v>2695</v>
      </c>
      <c r="D12088" t="s">
        <v>25</v>
      </c>
      <c r="E12088" t="s">
        <v>26</v>
      </c>
      <c r="F12088">
        <v>421</v>
      </c>
      <c r="G12088" t="s">
        <v>2532</v>
      </c>
      <c r="H12088" t="s">
        <v>2700</v>
      </c>
      <c r="I12088" t="s">
        <v>2701</v>
      </c>
      <c r="J12088">
        <v>61.5</v>
      </c>
      <c r="K12088">
        <v>24.332999999999998</v>
      </c>
      <c r="L12088">
        <v>100</v>
      </c>
      <c r="M12088" t="s">
        <v>2384</v>
      </c>
      <c r="N12088">
        <v>1994</v>
      </c>
      <c r="O12088" t="s">
        <v>917</v>
      </c>
      <c r="Q12088" s="64">
        <v>34298</v>
      </c>
      <c r="R12088">
        <v>6</v>
      </c>
      <c r="S12088">
        <v>0</v>
      </c>
      <c r="T12088" t="s">
        <v>2702</v>
      </c>
      <c r="U12088">
        <v>12</v>
      </c>
      <c r="V12088">
        <v>12</v>
      </c>
      <c r="W12088">
        <v>8</v>
      </c>
      <c r="X12088">
        <v>16</v>
      </c>
      <c r="Y12088" t="s">
        <v>15</v>
      </c>
      <c r="Z12088">
        <v>1</v>
      </c>
      <c r="AA12088">
        <v>9</v>
      </c>
      <c r="AB12088">
        <v>48</v>
      </c>
      <c r="AE12088" t="s">
        <v>17</v>
      </c>
      <c r="AH12088">
        <v>552.5</v>
      </c>
      <c r="AI12088" t="s">
        <v>2609</v>
      </c>
      <c r="AZ12088" t="s">
        <v>31</v>
      </c>
      <c r="BA12088" t="s">
        <v>31</v>
      </c>
    </row>
    <row r="12089" spans="1:53" hidden="1">
      <c r="A12089" t="s">
        <v>800</v>
      </c>
      <c r="B12089" t="s">
        <v>71</v>
      </c>
      <c r="C12089" t="s">
        <v>2695</v>
      </c>
      <c r="D12089" t="s">
        <v>25</v>
      </c>
      <c r="E12089" t="s">
        <v>26</v>
      </c>
      <c r="F12089">
        <v>541</v>
      </c>
      <c r="G12089" t="s">
        <v>2532</v>
      </c>
      <c r="H12089" t="s">
        <v>2703</v>
      </c>
      <c r="I12089" t="s">
        <v>2704</v>
      </c>
      <c r="J12089">
        <v>59.665999999999997</v>
      </c>
      <c r="K12089">
        <v>11.333</v>
      </c>
      <c r="L12089">
        <v>100</v>
      </c>
      <c r="M12089" t="s">
        <v>2384</v>
      </c>
      <c r="N12089">
        <v>1994</v>
      </c>
      <c r="O12089" t="s">
        <v>917</v>
      </c>
      <c r="Q12089" s="64">
        <v>34298</v>
      </c>
      <c r="R12089">
        <v>6</v>
      </c>
      <c r="S12089">
        <v>0</v>
      </c>
      <c r="T12089" t="s">
        <v>2702</v>
      </c>
      <c r="U12089">
        <v>12</v>
      </c>
      <c r="V12089">
        <v>12</v>
      </c>
      <c r="W12089">
        <v>8</v>
      </c>
      <c r="X12089">
        <v>16</v>
      </c>
      <c r="Y12089" t="s">
        <v>15</v>
      </c>
      <c r="Z12089">
        <v>1</v>
      </c>
      <c r="AA12089">
        <v>7</v>
      </c>
      <c r="AB12089">
        <v>48</v>
      </c>
      <c r="AE12089" t="s">
        <v>17</v>
      </c>
      <c r="AH12089">
        <v>655.5</v>
      </c>
      <c r="AI12089" t="s">
        <v>2609</v>
      </c>
      <c r="AZ12089" t="s">
        <v>31</v>
      </c>
      <c r="BA12089" t="s">
        <v>31</v>
      </c>
    </row>
    <row r="12090" spans="1:53" hidden="1">
      <c r="A12090" t="s">
        <v>800</v>
      </c>
      <c r="B12090" t="s">
        <v>71</v>
      </c>
      <c r="C12090" t="s">
        <v>2695</v>
      </c>
      <c r="D12090" t="s">
        <v>25</v>
      </c>
      <c r="E12090" t="s">
        <v>26</v>
      </c>
      <c r="F12090">
        <v>423</v>
      </c>
      <c r="G12090" t="s">
        <v>2532</v>
      </c>
      <c r="H12090" t="s">
        <v>2705</v>
      </c>
      <c r="I12090" t="s">
        <v>2701</v>
      </c>
      <c r="J12090">
        <v>61.5</v>
      </c>
      <c r="K12090">
        <v>24.332999999999998</v>
      </c>
      <c r="L12090">
        <v>100</v>
      </c>
      <c r="M12090" t="s">
        <v>2384</v>
      </c>
      <c r="N12090">
        <v>1994</v>
      </c>
      <c r="O12090" t="s">
        <v>917</v>
      </c>
      <c r="Q12090" s="64">
        <v>34298</v>
      </c>
      <c r="R12090">
        <v>6</v>
      </c>
      <c r="S12090">
        <v>0</v>
      </c>
      <c r="T12090" t="s">
        <v>2702</v>
      </c>
      <c r="U12090">
        <v>12</v>
      </c>
      <c r="V12090">
        <v>12</v>
      </c>
      <c r="W12090">
        <v>8</v>
      </c>
      <c r="X12090">
        <v>16</v>
      </c>
      <c r="Y12090" t="s">
        <v>15</v>
      </c>
      <c r="Z12090">
        <v>1</v>
      </c>
      <c r="AA12090">
        <v>6</v>
      </c>
      <c r="AB12090">
        <v>48</v>
      </c>
      <c r="AE12090" t="s">
        <v>17</v>
      </c>
      <c r="AH12090">
        <v>693</v>
      </c>
      <c r="AI12090" t="s">
        <v>2609</v>
      </c>
      <c r="AZ12090" t="s">
        <v>31</v>
      </c>
      <c r="BA12090" t="s">
        <v>31</v>
      </c>
    </row>
    <row r="12091" spans="1:53" hidden="1">
      <c r="A12091" t="s">
        <v>800</v>
      </c>
      <c r="B12091" t="s">
        <v>71</v>
      </c>
      <c r="C12091" t="s">
        <v>2695</v>
      </c>
      <c r="D12091" t="s">
        <v>25</v>
      </c>
      <c r="E12091" t="s">
        <v>26</v>
      </c>
      <c r="F12091">
        <v>538</v>
      </c>
      <c r="G12091" t="s">
        <v>2532</v>
      </c>
      <c r="H12091" t="s">
        <v>2706</v>
      </c>
      <c r="I12091" t="s">
        <v>2707</v>
      </c>
      <c r="J12091">
        <v>60.5</v>
      </c>
      <c r="K12091">
        <v>10.167</v>
      </c>
      <c r="L12091">
        <v>150</v>
      </c>
      <c r="M12091" t="s">
        <v>2384</v>
      </c>
      <c r="N12091">
        <v>1994</v>
      </c>
      <c r="O12091" t="s">
        <v>917</v>
      </c>
      <c r="Q12091" s="64">
        <v>34298</v>
      </c>
      <c r="R12091">
        <v>6</v>
      </c>
      <c r="S12091">
        <v>0</v>
      </c>
      <c r="T12091" t="s">
        <v>2702</v>
      </c>
      <c r="U12091">
        <v>12</v>
      </c>
      <c r="V12091">
        <v>12</v>
      </c>
      <c r="W12091">
        <v>8</v>
      </c>
      <c r="X12091">
        <v>16</v>
      </c>
      <c r="Y12091" t="s">
        <v>15</v>
      </c>
      <c r="Z12091">
        <v>1</v>
      </c>
      <c r="AA12091">
        <v>5</v>
      </c>
      <c r="AB12091">
        <v>48</v>
      </c>
      <c r="AE12091" t="s">
        <v>17</v>
      </c>
      <c r="AH12091">
        <v>740</v>
      </c>
      <c r="AI12091" t="s">
        <v>2609</v>
      </c>
      <c r="AZ12091" t="s">
        <v>31</v>
      </c>
      <c r="BA12091" t="s">
        <v>31</v>
      </c>
    </row>
    <row r="12092" spans="1:53" hidden="1">
      <c r="A12092" t="s">
        <v>800</v>
      </c>
      <c r="B12092" t="s">
        <v>71</v>
      </c>
      <c r="C12092" t="s">
        <v>2695</v>
      </c>
      <c r="D12092" t="s">
        <v>25</v>
      </c>
      <c r="E12092" t="s">
        <v>26</v>
      </c>
      <c r="F12092">
        <v>421</v>
      </c>
      <c r="G12092" t="s">
        <v>2532</v>
      </c>
      <c r="H12092" t="s">
        <v>2700</v>
      </c>
      <c r="I12092" t="s">
        <v>2701</v>
      </c>
      <c r="J12092">
        <v>61.5</v>
      </c>
      <c r="K12092">
        <v>24.332999999999998</v>
      </c>
      <c r="L12092">
        <v>100</v>
      </c>
      <c r="M12092" t="s">
        <v>2384</v>
      </c>
      <c r="N12092">
        <v>1994</v>
      </c>
      <c r="O12092" t="s">
        <v>917</v>
      </c>
      <c r="Q12092" s="64">
        <v>34298</v>
      </c>
      <c r="R12092">
        <v>3</v>
      </c>
      <c r="S12092">
        <v>0</v>
      </c>
      <c r="T12092" t="s">
        <v>2702</v>
      </c>
      <c r="U12092">
        <v>12</v>
      </c>
      <c r="V12092">
        <v>12</v>
      </c>
      <c r="W12092">
        <v>8</v>
      </c>
      <c r="X12092">
        <v>16</v>
      </c>
      <c r="Y12092" t="s">
        <v>15</v>
      </c>
      <c r="Z12092">
        <v>1</v>
      </c>
      <c r="AA12092">
        <v>14</v>
      </c>
      <c r="AB12092">
        <v>48</v>
      </c>
      <c r="AE12092" t="s">
        <v>17</v>
      </c>
      <c r="AH12092" t="s">
        <v>31</v>
      </c>
      <c r="AZ12092" t="s">
        <v>31</v>
      </c>
      <c r="BA12092" t="s">
        <v>31</v>
      </c>
    </row>
    <row r="12093" spans="1:53" hidden="1">
      <c r="A12093" t="s">
        <v>800</v>
      </c>
      <c r="B12093" t="s">
        <v>71</v>
      </c>
      <c r="C12093" t="s">
        <v>2695</v>
      </c>
      <c r="D12093" t="s">
        <v>25</v>
      </c>
      <c r="E12093" t="s">
        <v>26</v>
      </c>
      <c r="F12093">
        <v>541</v>
      </c>
      <c r="G12093" t="s">
        <v>2532</v>
      </c>
      <c r="H12093" t="s">
        <v>2703</v>
      </c>
      <c r="I12093" t="s">
        <v>2704</v>
      </c>
      <c r="J12093">
        <v>59.665999999999997</v>
      </c>
      <c r="K12093">
        <v>11.333</v>
      </c>
      <c r="L12093">
        <v>100</v>
      </c>
      <c r="M12093" t="s">
        <v>2384</v>
      </c>
      <c r="N12093">
        <v>1994</v>
      </c>
      <c r="O12093" t="s">
        <v>917</v>
      </c>
      <c r="Q12093" s="64">
        <v>34298</v>
      </c>
      <c r="R12093">
        <v>3</v>
      </c>
      <c r="S12093">
        <v>0</v>
      </c>
      <c r="T12093" t="s">
        <v>2702</v>
      </c>
      <c r="U12093">
        <v>12</v>
      </c>
      <c r="V12093">
        <v>12</v>
      </c>
      <c r="W12093">
        <v>8</v>
      </c>
      <c r="X12093">
        <v>16</v>
      </c>
      <c r="Y12093" t="s">
        <v>15</v>
      </c>
      <c r="Z12093">
        <v>1</v>
      </c>
      <c r="AA12093">
        <v>12</v>
      </c>
      <c r="AB12093">
        <v>48</v>
      </c>
      <c r="AE12093" t="s">
        <v>17</v>
      </c>
      <c r="AH12093" t="s">
        <v>31</v>
      </c>
      <c r="AZ12093" t="s">
        <v>31</v>
      </c>
      <c r="BA12093" t="s">
        <v>31</v>
      </c>
    </row>
    <row r="12094" spans="1:53" hidden="1">
      <c r="A12094" t="s">
        <v>800</v>
      </c>
      <c r="B12094" t="s">
        <v>71</v>
      </c>
      <c r="C12094" t="s">
        <v>2695</v>
      </c>
      <c r="D12094" t="s">
        <v>25</v>
      </c>
      <c r="E12094" t="s">
        <v>26</v>
      </c>
      <c r="F12094">
        <v>423</v>
      </c>
      <c r="G12094" t="s">
        <v>2532</v>
      </c>
      <c r="H12094" t="s">
        <v>2705</v>
      </c>
      <c r="I12094" t="s">
        <v>2701</v>
      </c>
      <c r="J12094">
        <v>61.5</v>
      </c>
      <c r="K12094">
        <v>24.332999999999998</v>
      </c>
      <c r="L12094">
        <v>100</v>
      </c>
      <c r="M12094" t="s">
        <v>2384</v>
      </c>
      <c r="N12094">
        <v>1994</v>
      </c>
      <c r="O12094" t="s">
        <v>917</v>
      </c>
      <c r="Q12094" s="64">
        <v>34298</v>
      </c>
      <c r="R12094">
        <v>3</v>
      </c>
      <c r="S12094">
        <v>0</v>
      </c>
      <c r="T12094" t="s">
        <v>2702</v>
      </c>
      <c r="U12094">
        <v>12</v>
      </c>
      <c r="V12094">
        <v>12</v>
      </c>
      <c r="W12094">
        <v>8</v>
      </c>
      <c r="X12094">
        <v>16</v>
      </c>
      <c r="Y12094" t="s">
        <v>15</v>
      </c>
      <c r="Z12094">
        <v>1</v>
      </c>
      <c r="AA12094">
        <v>10</v>
      </c>
      <c r="AB12094">
        <v>48</v>
      </c>
      <c r="AE12094" t="s">
        <v>17</v>
      </c>
      <c r="AH12094" t="s">
        <v>31</v>
      </c>
      <c r="AZ12094" t="s">
        <v>31</v>
      </c>
      <c r="BA12094" t="s">
        <v>31</v>
      </c>
    </row>
    <row r="12095" spans="1:53" hidden="1">
      <c r="A12095" t="s">
        <v>800</v>
      </c>
      <c r="B12095" t="s">
        <v>71</v>
      </c>
      <c r="C12095" t="s">
        <v>2695</v>
      </c>
      <c r="D12095" t="s">
        <v>25</v>
      </c>
      <c r="E12095" t="s">
        <v>26</v>
      </c>
      <c r="F12095">
        <v>538</v>
      </c>
      <c r="G12095" t="s">
        <v>2532</v>
      </c>
      <c r="H12095" t="s">
        <v>2706</v>
      </c>
      <c r="I12095" t="s">
        <v>2707</v>
      </c>
      <c r="J12095">
        <v>60.5</v>
      </c>
      <c r="K12095">
        <v>10.167</v>
      </c>
      <c r="L12095">
        <v>150</v>
      </c>
      <c r="M12095" t="s">
        <v>2384</v>
      </c>
      <c r="N12095">
        <v>1994</v>
      </c>
      <c r="O12095" t="s">
        <v>917</v>
      </c>
      <c r="Q12095" s="64">
        <v>34298</v>
      </c>
      <c r="R12095">
        <v>3</v>
      </c>
      <c r="S12095">
        <v>0</v>
      </c>
      <c r="T12095" t="s">
        <v>2702</v>
      </c>
      <c r="U12095">
        <v>12</v>
      </c>
      <c r="V12095">
        <v>12</v>
      </c>
      <c r="W12095">
        <v>8</v>
      </c>
      <c r="X12095">
        <v>16</v>
      </c>
      <c r="Y12095" t="s">
        <v>15</v>
      </c>
      <c r="Z12095">
        <v>1</v>
      </c>
      <c r="AA12095">
        <v>8</v>
      </c>
      <c r="AB12095">
        <v>48</v>
      </c>
      <c r="AE12095" t="s">
        <v>17</v>
      </c>
      <c r="AH12095" t="s">
        <v>31</v>
      </c>
      <c r="AZ12095" t="s">
        <v>31</v>
      </c>
      <c r="BA12095" t="s">
        <v>31</v>
      </c>
    </row>
    <row r="12096" spans="1:53" hidden="1">
      <c r="A12096" t="s">
        <v>800</v>
      </c>
      <c r="B12096" t="s">
        <v>71</v>
      </c>
      <c r="C12096" t="s">
        <v>2695</v>
      </c>
      <c r="D12096" t="s">
        <v>25</v>
      </c>
      <c r="E12096" t="s">
        <v>26</v>
      </c>
      <c r="F12096">
        <v>421</v>
      </c>
      <c r="G12096" t="s">
        <v>2532</v>
      </c>
      <c r="H12096" t="s">
        <v>2700</v>
      </c>
      <c r="I12096" t="s">
        <v>2701</v>
      </c>
      <c r="J12096">
        <v>61.5</v>
      </c>
      <c r="K12096">
        <v>24.332999999999998</v>
      </c>
      <c r="L12096">
        <v>100</v>
      </c>
      <c r="M12096" t="s">
        <v>2384</v>
      </c>
      <c r="N12096">
        <v>1994</v>
      </c>
      <c r="O12096" t="s">
        <v>917</v>
      </c>
      <c r="Q12096" s="64">
        <v>34298</v>
      </c>
      <c r="R12096">
        <v>0</v>
      </c>
      <c r="S12096">
        <v>0</v>
      </c>
      <c r="T12096" t="s">
        <v>2702</v>
      </c>
      <c r="U12096">
        <v>12</v>
      </c>
      <c r="V12096">
        <v>12</v>
      </c>
      <c r="W12096">
        <v>8</v>
      </c>
      <c r="X12096">
        <v>16</v>
      </c>
      <c r="Y12096" t="s">
        <v>15</v>
      </c>
      <c r="Z12096">
        <v>1</v>
      </c>
      <c r="AA12096">
        <v>13</v>
      </c>
      <c r="AB12096">
        <v>48</v>
      </c>
      <c r="AE12096" t="s">
        <v>17</v>
      </c>
      <c r="AH12096" t="s">
        <v>31</v>
      </c>
      <c r="AZ12096" t="s">
        <v>31</v>
      </c>
      <c r="BA12096" t="s">
        <v>31</v>
      </c>
    </row>
    <row r="12097" spans="1:53" hidden="1">
      <c r="A12097" t="s">
        <v>800</v>
      </c>
      <c r="B12097" t="s">
        <v>71</v>
      </c>
      <c r="C12097" t="s">
        <v>2695</v>
      </c>
      <c r="D12097" t="s">
        <v>25</v>
      </c>
      <c r="E12097" t="s">
        <v>26</v>
      </c>
      <c r="F12097">
        <v>541</v>
      </c>
      <c r="G12097" t="s">
        <v>2532</v>
      </c>
      <c r="H12097" t="s">
        <v>2703</v>
      </c>
      <c r="I12097" t="s">
        <v>2704</v>
      </c>
      <c r="J12097">
        <v>59.665999999999997</v>
      </c>
      <c r="K12097">
        <v>11.333</v>
      </c>
      <c r="L12097">
        <v>100</v>
      </c>
      <c r="M12097" t="s">
        <v>2384</v>
      </c>
      <c r="N12097">
        <v>1994</v>
      </c>
      <c r="O12097" t="s">
        <v>917</v>
      </c>
      <c r="Q12097" s="64">
        <v>34298</v>
      </c>
      <c r="R12097">
        <v>0</v>
      </c>
      <c r="S12097">
        <v>0</v>
      </c>
      <c r="T12097" t="s">
        <v>2702</v>
      </c>
      <c r="U12097">
        <v>12</v>
      </c>
      <c r="V12097">
        <v>12</v>
      </c>
      <c r="W12097">
        <v>8</v>
      </c>
      <c r="X12097">
        <v>16</v>
      </c>
      <c r="Y12097" t="s">
        <v>15</v>
      </c>
      <c r="Z12097">
        <v>1</v>
      </c>
      <c r="AA12097">
        <v>12</v>
      </c>
      <c r="AB12097">
        <v>48</v>
      </c>
      <c r="AE12097" t="s">
        <v>17</v>
      </c>
      <c r="AH12097" t="s">
        <v>31</v>
      </c>
      <c r="AZ12097" t="s">
        <v>31</v>
      </c>
      <c r="BA12097" t="s">
        <v>31</v>
      </c>
    </row>
    <row r="12098" spans="1:53" hidden="1">
      <c r="A12098" t="s">
        <v>800</v>
      </c>
      <c r="B12098" t="s">
        <v>71</v>
      </c>
      <c r="C12098" t="s">
        <v>2695</v>
      </c>
      <c r="D12098" t="s">
        <v>25</v>
      </c>
      <c r="E12098" t="s">
        <v>26</v>
      </c>
      <c r="F12098">
        <v>423</v>
      </c>
      <c r="G12098" t="s">
        <v>2532</v>
      </c>
      <c r="H12098" t="s">
        <v>2705</v>
      </c>
      <c r="I12098" t="s">
        <v>2701</v>
      </c>
      <c r="J12098">
        <v>61.5</v>
      </c>
      <c r="K12098">
        <v>24.332999999999998</v>
      </c>
      <c r="L12098">
        <v>100</v>
      </c>
      <c r="M12098" t="s">
        <v>2384</v>
      </c>
      <c r="N12098">
        <v>1994</v>
      </c>
      <c r="O12098" t="s">
        <v>917</v>
      </c>
      <c r="Q12098" s="64">
        <v>34298</v>
      </c>
      <c r="R12098">
        <v>0</v>
      </c>
      <c r="S12098">
        <v>0</v>
      </c>
      <c r="T12098" t="s">
        <v>2702</v>
      </c>
      <c r="U12098">
        <v>12</v>
      </c>
      <c r="V12098">
        <v>12</v>
      </c>
      <c r="W12098">
        <v>8</v>
      </c>
      <c r="X12098">
        <v>16</v>
      </c>
      <c r="Y12098" t="s">
        <v>15</v>
      </c>
      <c r="Z12098">
        <v>1</v>
      </c>
      <c r="AA12098">
        <v>11</v>
      </c>
      <c r="AB12098">
        <v>48</v>
      </c>
      <c r="AE12098" t="s">
        <v>17</v>
      </c>
      <c r="AH12098" t="s">
        <v>31</v>
      </c>
      <c r="AZ12098" t="s">
        <v>31</v>
      </c>
      <c r="BA12098" t="s">
        <v>31</v>
      </c>
    </row>
    <row r="12099" spans="1:53" hidden="1">
      <c r="A12099" t="s">
        <v>800</v>
      </c>
      <c r="B12099" t="s">
        <v>71</v>
      </c>
      <c r="C12099" t="s">
        <v>2695</v>
      </c>
      <c r="D12099" t="s">
        <v>25</v>
      </c>
      <c r="E12099" t="s">
        <v>26</v>
      </c>
      <c r="F12099">
        <v>538</v>
      </c>
      <c r="G12099" t="s">
        <v>2532</v>
      </c>
      <c r="H12099" t="s">
        <v>2706</v>
      </c>
      <c r="I12099" t="s">
        <v>2707</v>
      </c>
      <c r="J12099">
        <v>60.5</v>
      </c>
      <c r="K12099">
        <v>10.167</v>
      </c>
      <c r="L12099">
        <v>150</v>
      </c>
      <c r="M12099" t="s">
        <v>2384</v>
      </c>
      <c r="N12099">
        <v>1994</v>
      </c>
      <c r="O12099" t="s">
        <v>917</v>
      </c>
      <c r="Q12099" s="64">
        <v>34298</v>
      </c>
      <c r="R12099">
        <v>0</v>
      </c>
      <c r="S12099">
        <v>0</v>
      </c>
      <c r="T12099" t="s">
        <v>2702</v>
      </c>
      <c r="U12099">
        <v>12</v>
      </c>
      <c r="V12099">
        <v>12</v>
      </c>
      <c r="W12099">
        <v>8</v>
      </c>
      <c r="X12099">
        <v>16</v>
      </c>
      <c r="Y12099" t="s">
        <v>15</v>
      </c>
      <c r="Z12099">
        <v>1</v>
      </c>
      <c r="AA12099">
        <v>10</v>
      </c>
      <c r="AB12099">
        <v>48</v>
      </c>
      <c r="AE12099" t="s">
        <v>17</v>
      </c>
      <c r="AH12099" t="s">
        <v>31</v>
      </c>
      <c r="AZ12099" t="s">
        <v>31</v>
      </c>
      <c r="BA12099" t="s">
        <v>31</v>
      </c>
    </row>
    <row r="12100" spans="1:53" hidden="1">
      <c r="A12100" t="s">
        <v>800</v>
      </c>
      <c r="B12100" t="s">
        <v>71</v>
      </c>
      <c r="C12100" t="s">
        <v>2695</v>
      </c>
      <c r="D12100" t="s">
        <v>25</v>
      </c>
      <c r="E12100" t="s">
        <v>26</v>
      </c>
      <c r="F12100">
        <v>421</v>
      </c>
      <c r="G12100" t="s">
        <v>2532</v>
      </c>
      <c r="H12100" t="s">
        <v>2700</v>
      </c>
      <c r="I12100" t="s">
        <v>2701</v>
      </c>
      <c r="J12100">
        <v>61.5</v>
      </c>
      <c r="K12100">
        <v>24.332999999999998</v>
      </c>
      <c r="L12100">
        <v>100</v>
      </c>
      <c r="M12100" t="s">
        <v>2384</v>
      </c>
      <c r="N12100">
        <v>1994</v>
      </c>
      <c r="O12100" t="s">
        <v>917</v>
      </c>
      <c r="Q12100" s="64">
        <v>34298</v>
      </c>
      <c r="R12100">
        <v>6</v>
      </c>
      <c r="S12100">
        <v>0</v>
      </c>
      <c r="T12100" t="s">
        <v>2702</v>
      </c>
      <c r="U12100">
        <v>15</v>
      </c>
      <c r="V12100">
        <v>15</v>
      </c>
      <c r="W12100">
        <v>8</v>
      </c>
      <c r="X12100">
        <v>16</v>
      </c>
      <c r="Y12100" t="s">
        <v>15</v>
      </c>
      <c r="Z12100">
        <v>1</v>
      </c>
      <c r="AA12100">
        <v>7</v>
      </c>
      <c r="AB12100">
        <v>48</v>
      </c>
      <c r="AE12100" t="s">
        <v>17</v>
      </c>
      <c r="AH12100" t="s">
        <v>31</v>
      </c>
      <c r="AZ12100" t="s">
        <v>31</v>
      </c>
      <c r="BA12100" t="s">
        <v>31</v>
      </c>
    </row>
    <row r="12101" spans="1:53" hidden="1">
      <c r="A12101" t="s">
        <v>800</v>
      </c>
      <c r="B12101" t="s">
        <v>71</v>
      </c>
      <c r="C12101" t="s">
        <v>2695</v>
      </c>
      <c r="D12101" t="s">
        <v>25</v>
      </c>
      <c r="E12101" t="s">
        <v>26</v>
      </c>
      <c r="F12101">
        <v>541</v>
      </c>
      <c r="G12101" t="s">
        <v>2532</v>
      </c>
      <c r="H12101" t="s">
        <v>2703</v>
      </c>
      <c r="I12101" t="s">
        <v>2704</v>
      </c>
      <c r="J12101">
        <v>59.665999999999997</v>
      </c>
      <c r="K12101">
        <v>11.333</v>
      </c>
      <c r="L12101">
        <v>100</v>
      </c>
      <c r="M12101" t="s">
        <v>2384</v>
      </c>
      <c r="N12101">
        <v>1994</v>
      </c>
      <c r="O12101" t="s">
        <v>917</v>
      </c>
      <c r="Q12101" s="64">
        <v>34298</v>
      </c>
      <c r="R12101">
        <v>6</v>
      </c>
      <c r="S12101">
        <v>0</v>
      </c>
      <c r="T12101" t="s">
        <v>2702</v>
      </c>
      <c r="U12101">
        <v>15</v>
      </c>
      <c r="V12101">
        <v>15</v>
      </c>
      <c r="W12101">
        <v>8</v>
      </c>
      <c r="X12101">
        <v>16</v>
      </c>
      <c r="Y12101" t="s">
        <v>15</v>
      </c>
      <c r="Z12101">
        <v>1</v>
      </c>
      <c r="AA12101">
        <v>5</v>
      </c>
      <c r="AB12101">
        <v>48</v>
      </c>
      <c r="AE12101" t="s">
        <v>17</v>
      </c>
      <c r="AH12101" t="s">
        <v>31</v>
      </c>
      <c r="AZ12101" t="s">
        <v>31</v>
      </c>
      <c r="BA12101" t="s">
        <v>31</v>
      </c>
    </row>
    <row r="12102" spans="1:53" hidden="1">
      <c r="A12102" t="s">
        <v>800</v>
      </c>
      <c r="B12102" t="s">
        <v>71</v>
      </c>
      <c r="C12102" t="s">
        <v>2695</v>
      </c>
      <c r="D12102" t="s">
        <v>25</v>
      </c>
      <c r="E12102" t="s">
        <v>26</v>
      </c>
      <c r="F12102">
        <v>423</v>
      </c>
      <c r="G12102" t="s">
        <v>2532</v>
      </c>
      <c r="H12102" t="s">
        <v>2705</v>
      </c>
      <c r="I12102" t="s">
        <v>2701</v>
      </c>
      <c r="J12102">
        <v>61.5</v>
      </c>
      <c r="K12102">
        <v>24.332999999999998</v>
      </c>
      <c r="L12102">
        <v>100</v>
      </c>
      <c r="M12102" t="s">
        <v>2384</v>
      </c>
      <c r="N12102">
        <v>1994</v>
      </c>
      <c r="O12102" t="s">
        <v>917</v>
      </c>
      <c r="Q12102" s="64">
        <v>34298</v>
      </c>
      <c r="R12102">
        <v>6</v>
      </c>
      <c r="S12102">
        <v>0</v>
      </c>
      <c r="T12102" t="s">
        <v>2702</v>
      </c>
      <c r="U12102">
        <v>15</v>
      </c>
      <c r="V12102">
        <v>15</v>
      </c>
      <c r="W12102">
        <v>8</v>
      </c>
      <c r="X12102">
        <v>16</v>
      </c>
      <c r="Y12102" t="s">
        <v>15</v>
      </c>
      <c r="Z12102">
        <v>1</v>
      </c>
      <c r="AA12102">
        <v>4</v>
      </c>
      <c r="AB12102">
        <v>48</v>
      </c>
      <c r="AE12102" t="s">
        <v>17</v>
      </c>
      <c r="AH12102" t="s">
        <v>31</v>
      </c>
      <c r="AZ12102" t="s">
        <v>31</v>
      </c>
      <c r="BA12102" t="s">
        <v>31</v>
      </c>
    </row>
    <row r="12103" spans="1:53" hidden="1">
      <c r="A12103" t="s">
        <v>800</v>
      </c>
      <c r="B12103" t="s">
        <v>71</v>
      </c>
      <c r="C12103" t="s">
        <v>2695</v>
      </c>
      <c r="D12103" t="s">
        <v>25</v>
      </c>
      <c r="E12103" t="s">
        <v>26</v>
      </c>
      <c r="F12103">
        <v>538</v>
      </c>
      <c r="G12103" t="s">
        <v>2532</v>
      </c>
      <c r="H12103" t="s">
        <v>2706</v>
      </c>
      <c r="I12103" t="s">
        <v>2707</v>
      </c>
      <c r="J12103">
        <v>60.5</v>
      </c>
      <c r="K12103">
        <v>10.167</v>
      </c>
      <c r="L12103">
        <v>150</v>
      </c>
      <c r="M12103" t="s">
        <v>2384</v>
      </c>
      <c r="N12103">
        <v>1994</v>
      </c>
      <c r="O12103" t="s">
        <v>917</v>
      </c>
      <c r="Q12103" s="64">
        <v>34298</v>
      </c>
      <c r="R12103">
        <v>6</v>
      </c>
      <c r="S12103">
        <v>0</v>
      </c>
      <c r="T12103" t="s">
        <v>2702</v>
      </c>
      <c r="U12103">
        <v>15</v>
      </c>
      <c r="V12103">
        <v>15</v>
      </c>
      <c r="W12103">
        <v>8</v>
      </c>
      <c r="X12103">
        <v>16</v>
      </c>
      <c r="Y12103" t="s">
        <v>15</v>
      </c>
      <c r="Z12103">
        <v>1</v>
      </c>
      <c r="AA12103">
        <v>4</v>
      </c>
      <c r="AB12103">
        <v>48</v>
      </c>
      <c r="AE12103" t="s">
        <v>17</v>
      </c>
      <c r="AH12103" t="s">
        <v>31</v>
      </c>
      <c r="AZ12103" t="s">
        <v>31</v>
      </c>
      <c r="BA12103" t="s">
        <v>31</v>
      </c>
    </row>
    <row r="12104" spans="1:53" hidden="1">
      <c r="A12104" t="s">
        <v>800</v>
      </c>
      <c r="B12104" t="s">
        <v>71</v>
      </c>
      <c r="C12104" t="s">
        <v>2695</v>
      </c>
      <c r="D12104" t="s">
        <v>25</v>
      </c>
      <c r="E12104" t="s">
        <v>26</v>
      </c>
      <c r="F12104">
        <v>421</v>
      </c>
      <c r="G12104" t="s">
        <v>2532</v>
      </c>
      <c r="H12104" t="s">
        <v>2700</v>
      </c>
      <c r="I12104" t="s">
        <v>2701</v>
      </c>
      <c r="J12104">
        <v>61.5</v>
      </c>
      <c r="K12104">
        <v>24.332999999999998</v>
      </c>
      <c r="L12104">
        <v>100</v>
      </c>
      <c r="M12104" t="s">
        <v>2384</v>
      </c>
      <c r="N12104">
        <v>1994</v>
      </c>
      <c r="O12104" t="s">
        <v>917</v>
      </c>
      <c r="Q12104" s="64">
        <v>34298</v>
      </c>
      <c r="R12104">
        <v>3</v>
      </c>
      <c r="S12104">
        <v>0</v>
      </c>
      <c r="T12104" t="s">
        <v>2702</v>
      </c>
      <c r="U12104">
        <v>15</v>
      </c>
      <c r="V12104">
        <v>15</v>
      </c>
      <c r="W12104">
        <v>8</v>
      </c>
      <c r="X12104">
        <v>16</v>
      </c>
      <c r="Y12104" t="s">
        <v>15</v>
      </c>
      <c r="Z12104">
        <v>1</v>
      </c>
      <c r="AA12104">
        <v>11</v>
      </c>
      <c r="AB12104">
        <v>48</v>
      </c>
      <c r="AE12104" t="s">
        <v>17</v>
      </c>
      <c r="AH12104" t="s">
        <v>31</v>
      </c>
      <c r="AZ12104" t="s">
        <v>31</v>
      </c>
      <c r="BA12104" t="s">
        <v>31</v>
      </c>
    </row>
    <row r="12105" spans="1:53" hidden="1">
      <c r="A12105" t="s">
        <v>800</v>
      </c>
      <c r="B12105" t="s">
        <v>71</v>
      </c>
      <c r="C12105" t="s">
        <v>2695</v>
      </c>
      <c r="D12105" t="s">
        <v>25</v>
      </c>
      <c r="E12105" t="s">
        <v>26</v>
      </c>
      <c r="F12105">
        <v>541</v>
      </c>
      <c r="G12105" t="s">
        <v>2532</v>
      </c>
      <c r="H12105" t="s">
        <v>2703</v>
      </c>
      <c r="I12105" t="s">
        <v>2704</v>
      </c>
      <c r="J12105">
        <v>59.665999999999997</v>
      </c>
      <c r="K12105">
        <v>11.333</v>
      </c>
      <c r="L12105">
        <v>100</v>
      </c>
      <c r="M12105" t="s">
        <v>2384</v>
      </c>
      <c r="N12105">
        <v>1994</v>
      </c>
      <c r="O12105" t="s">
        <v>917</v>
      </c>
      <c r="Q12105" s="64">
        <v>34298</v>
      </c>
      <c r="R12105">
        <v>3</v>
      </c>
      <c r="S12105">
        <v>0</v>
      </c>
      <c r="T12105" t="s">
        <v>2702</v>
      </c>
      <c r="U12105">
        <v>15</v>
      </c>
      <c r="V12105">
        <v>15</v>
      </c>
      <c r="W12105">
        <v>8</v>
      </c>
      <c r="X12105">
        <v>16</v>
      </c>
      <c r="Y12105" t="s">
        <v>15</v>
      </c>
      <c r="Z12105">
        <v>1</v>
      </c>
      <c r="AA12105">
        <v>9</v>
      </c>
      <c r="AB12105">
        <v>48</v>
      </c>
      <c r="AE12105" t="s">
        <v>17</v>
      </c>
      <c r="AH12105" t="s">
        <v>31</v>
      </c>
      <c r="AZ12105" t="s">
        <v>31</v>
      </c>
      <c r="BA12105" t="s">
        <v>31</v>
      </c>
    </row>
    <row r="12106" spans="1:53" hidden="1">
      <c r="A12106" t="s">
        <v>800</v>
      </c>
      <c r="B12106" t="s">
        <v>71</v>
      </c>
      <c r="C12106" t="s">
        <v>2695</v>
      </c>
      <c r="D12106" t="s">
        <v>25</v>
      </c>
      <c r="E12106" t="s">
        <v>26</v>
      </c>
      <c r="F12106">
        <v>423</v>
      </c>
      <c r="G12106" t="s">
        <v>2532</v>
      </c>
      <c r="H12106" t="s">
        <v>2705</v>
      </c>
      <c r="I12106" t="s">
        <v>2701</v>
      </c>
      <c r="J12106">
        <v>61.5</v>
      </c>
      <c r="K12106">
        <v>24.332999999999998</v>
      </c>
      <c r="L12106">
        <v>100</v>
      </c>
      <c r="M12106" t="s">
        <v>2384</v>
      </c>
      <c r="N12106">
        <v>1994</v>
      </c>
      <c r="O12106" t="s">
        <v>917</v>
      </c>
      <c r="Q12106" s="64">
        <v>34298</v>
      </c>
      <c r="R12106">
        <v>3</v>
      </c>
      <c r="S12106">
        <v>0</v>
      </c>
      <c r="T12106" t="s">
        <v>2702</v>
      </c>
      <c r="U12106">
        <v>15</v>
      </c>
      <c r="V12106">
        <v>15</v>
      </c>
      <c r="W12106">
        <v>8</v>
      </c>
      <c r="X12106">
        <v>16</v>
      </c>
      <c r="Y12106" t="s">
        <v>15</v>
      </c>
      <c r="Z12106">
        <v>1</v>
      </c>
      <c r="AA12106">
        <v>8</v>
      </c>
      <c r="AB12106">
        <v>48</v>
      </c>
      <c r="AE12106" t="s">
        <v>17</v>
      </c>
      <c r="AH12106" t="s">
        <v>31</v>
      </c>
      <c r="AZ12106" t="s">
        <v>31</v>
      </c>
      <c r="BA12106" t="s">
        <v>31</v>
      </c>
    </row>
    <row r="12107" spans="1:53" hidden="1">
      <c r="A12107" t="s">
        <v>800</v>
      </c>
      <c r="B12107" t="s">
        <v>71</v>
      </c>
      <c r="C12107" t="s">
        <v>2695</v>
      </c>
      <c r="D12107" t="s">
        <v>25</v>
      </c>
      <c r="E12107" t="s">
        <v>26</v>
      </c>
      <c r="F12107">
        <v>538</v>
      </c>
      <c r="G12107" t="s">
        <v>2532</v>
      </c>
      <c r="H12107" t="s">
        <v>2706</v>
      </c>
      <c r="I12107" t="s">
        <v>2707</v>
      </c>
      <c r="J12107">
        <v>60.5</v>
      </c>
      <c r="K12107">
        <v>10.167</v>
      </c>
      <c r="L12107">
        <v>150</v>
      </c>
      <c r="M12107" t="s">
        <v>2384</v>
      </c>
      <c r="N12107">
        <v>1994</v>
      </c>
      <c r="O12107" t="s">
        <v>917</v>
      </c>
      <c r="Q12107" s="64">
        <v>34298</v>
      </c>
      <c r="R12107">
        <v>3</v>
      </c>
      <c r="S12107">
        <v>0</v>
      </c>
      <c r="T12107" t="s">
        <v>2702</v>
      </c>
      <c r="U12107">
        <v>15</v>
      </c>
      <c r="V12107">
        <v>15</v>
      </c>
      <c r="W12107">
        <v>8</v>
      </c>
      <c r="X12107">
        <v>16</v>
      </c>
      <c r="Y12107" t="s">
        <v>15</v>
      </c>
      <c r="Z12107">
        <v>1</v>
      </c>
      <c r="AA12107">
        <v>7</v>
      </c>
      <c r="AB12107">
        <v>48</v>
      </c>
      <c r="AE12107" t="s">
        <v>17</v>
      </c>
      <c r="AH12107" t="s">
        <v>31</v>
      </c>
      <c r="AZ12107" t="s">
        <v>31</v>
      </c>
      <c r="BA12107" t="s">
        <v>31</v>
      </c>
    </row>
    <row r="12108" spans="1:53" hidden="1">
      <c r="A12108" t="s">
        <v>800</v>
      </c>
      <c r="B12108" t="s">
        <v>71</v>
      </c>
      <c r="C12108" t="s">
        <v>2695</v>
      </c>
      <c r="D12108" t="s">
        <v>25</v>
      </c>
      <c r="E12108" t="s">
        <v>26</v>
      </c>
      <c r="F12108">
        <v>421</v>
      </c>
      <c r="G12108" t="s">
        <v>2532</v>
      </c>
      <c r="H12108" t="s">
        <v>2700</v>
      </c>
      <c r="I12108" t="s">
        <v>2701</v>
      </c>
      <c r="J12108">
        <v>61.5</v>
      </c>
      <c r="K12108">
        <v>24.332999999999998</v>
      </c>
      <c r="L12108">
        <v>100</v>
      </c>
      <c r="M12108" t="s">
        <v>2384</v>
      </c>
      <c r="N12108">
        <v>1994</v>
      </c>
      <c r="O12108" t="s">
        <v>917</v>
      </c>
      <c r="Q12108" s="64">
        <v>34298</v>
      </c>
      <c r="R12108">
        <v>0</v>
      </c>
      <c r="S12108">
        <v>0</v>
      </c>
      <c r="T12108" t="s">
        <v>2702</v>
      </c>
      <c r="U12108">
        <v>15</v>
      </c>
      <c r="V12108">
        <v>15</v>
      </c>
      <c r="W12108">
        <v>8</v>
      </c>
      <c r="X12108">
        <v>16</v>
      </c>
      <c r="Y12108" t="s">
        <v>15</v>
      </c>
      <c r="Z12108">
        <v>1</v>
      </c>
      <c r="AA12108">
        <v>12</v>
      </c>
      <c r="AB12108">
        <v>48</v>
      </c>
      <c r="AE12108" t="s">
        <v>17</v>
      </c>
      <c r="AH12108" t="s">
        <v>31</v>
      </c>
      <c r="AZ12108" t="s">
        <v>31</v>
      </c>
      <c r="BA12108" t="s">
        <v>31</v>
      </c>
    </row>
    <row r="12109" spans="1:53" hidden="1">
      <c r="A12109" t="s">
        <v>800</v>
      </c>
      <c r="B12109" t="s">
        <v>71</v>
      </c>
      <c r="C12109" t="s">
        <v>2695</v>
      </c>
      <c r="D12109" t="s">
        <v>25</v>
      </c>
      <c r="E12109" t="s">
        <v>26</v>
      </c>
      <c r="F12109">
        <v>541</v>
      </c>
      <c r="G12109" t="s">
        <v>2532</v>
      </c>
      <c r="H12109" t="s">
        <v>2703</v>
      </c>
      <c r="I12109" t="s">
        <v>2704</v>
      </c>
      <c r="J12109">
        <v>59.665999999999997</v>
      </c>
      <c r="K12109">
        <v>11.333</v>
      </c>
      <c r="L12109">
        <v>100</v>
      </c>
      <c r="M12109" t="s">
        <v>2384</v>
      </c>
      <c r="N12109">
        <v>1994</v>
      </c>
      <c r="O12109" t="s">
        <v>917</v>
      </c>
      <c r="Q12109" s="64">
        <v>34298</v>
      </c>
      <c r="R12109">
        <v>0</v>
      </c>
      <c r="S12109">
        <v>0</v>
      </c>
      <c r="T12109" t="s">
        <v>2702</v>
      </c>
      <c r="U12109">
        <v>15</v>
      </c>
      <c r="V12109">
        <v>15</v>
      </c>
      <c r="W12109">
        <v>8</v>
      </c>
      <c r="X12109">
        <v>16</v>
      </c>
      <c r="Y12109" t="s">
        <v>15</v>
      </c>
      <c r="Z12109">
        <v>1</v>
      </c>
      <c r="AA12109">
        <v>11</v>
      </c>
      <c r="AB12109">
        <v>48</v>
      </c>
      <c r="AE12109" t="s">
        <v>17</v>
      </c>
      <c r="AH12109" t="s">
        <v>31</v>
      </c>
      <c r="AZ12109" t="s">
        <v>31</v>
      </c>
      <c r="BA12109" t="s">
        <v>31</v>
      </c>
    </row>
    <row r="12110" spans="1:53" hidden="1">
      <c r="A12110" t="s">
        <v>800</v>
      </c>
      <c r="B12110" t="s">
        <v>71</v>
      </c>
      <c r="C12110" t="s">
        <v>2695</v>
      </c>
      <c r="D12110" t="s">
        <v>25</v>
      </c>
      <c r="E12110" t="s">
        <v>26</v>
      </c>
      <c r="F12110">
        <v>423</v>
      </c>
      <c r="G12110" t="s">
        <v>2532</v>
      </c>
      <c r="H12110" t="s">
        <v>2705</v>
      </c>
      <c r="I12110" t="s">
        <v>2701</v>
      </c>
      <c r="J12110">
        <v>61.5</v>
      </c>
      <c r="K12110">
        <v>24.332999999999998</v>
      </c>
      <c r="L12110">
        <v>100</v>
      </c>
      <c r="M12110" t="s">
        <v>2384</v>
      </c>
      <c r="N12110">
        <v>1994</v>
      </c>
      <c r="O12110" t="s">
        <v>917</v>
      </c>
      <c r="Q12110" s="64">
        <v>34298</v>
      </c>
      <c r="R12110">
        <v>0</v>
      </c>
      <c r="S12110">
        <v>0</v>
      </c>
      <c r="T12110" t="s">
        <v>2702</v>
      </c>
      <c r="U12110">
        <v>15</v>
      </c>
      <c r="V12110">
        <v>15</v>
      </c>
      <c r="W12110">
        <v>8</v>
      </c>
      <c r="X12110">
        <v>16</v>
      </c>
      <c r="Y12110" t="s">
        <v>15</v>
      </c>
      <c r="Z12110">
        <v>1</v>
      </c>
      <c r="AA12110">
        <v>10</v>
      </c>
      <c r="AB12110">
        <v>48</v>
      </c>
      <c r="AE12110" t="s">
        <v>17</v>
      </c>
      <c r="AH12110" t="s">
        <v>31</v>
      </c>
      <c r="AZ12110" t="s">
        <v>31</v>
      </c>
      <c r="BA12110" t="s">
        <v>31</v>
      </c>
    </row>
    <row r="12111" spans="1:53" hidden="1">
      <c r="A12111" t="s">
        <v>800</v>
      </c>
      <c r="B12111" t="s">
        <v>71</v>
      </c>
      <c r="C12111" t="s">
        <v>2695</v>
      </c>
      <c r="D12111" t="s">
        <v>25</v>
      </c>
      <c r="E12111" t="s">
        <v>26</v>
      </c>
      <c r="F12111">
        <v>538</v>
      </c>
      <c r="G12111" t="s">
        <v>2532</v>
      </c>
      <c r="H12111" t="s">
        <v>2706</v>
      </c>
      <c r="I12111" t="s">
        <v>2707</v>
      </c>
      <c r="J12111">
        <v>60.5</v>
      </c>
      <c r="K12111">
        <v>10.167</v>
      </c>
      <c r="L12111">
        <v>150</v>
      </c>
      <c r="M12111" t="s">
        <v>2384</v>
      </c>
      <c r="N12111">
        <v>1994</v>
      </c>
      <c r="O12111" t="s">
        <v>917</v>
      </c>
      <c r="Q12111" s="64">
        <v>34298</v>
      </c>
      <c r="R12111">
        <v>0</v>
      </c>
      <c r="S12111">
        <v>0</v>
      </c>
      <c r="T12111" t="s">
        <v>2702</v>
      </c>
      <c r="U12111">
        <v>15</v>
      </c>
      <c r="V12111">
        <v>15</v>
      </c>
      <c r="W12111">
        <v>8</v>
      </c>
      <c r="X12111">
        <v>16</v>
      </c>
      <c r="Y12111" t="s">
        <v>15</v>
      </c>
      <c r="Z12111">
        <v>1</v>
      </c>
      <c r="AA12111">
        <v>9</v>
      </c>
      <c r="AB12111">
        <v>48</v>
      </c>
      <c r="AE12111" t="s">
        <v>17</v>
      </c>
      <c r="AH12111" t="s">
        <v>31</v>
      </c>
      <c r="AZ12111" t="s">
        <v>31</v>
      </c>
      <c r="BA12111" t="s">
        <v>31</v>
      </c>
    </row>
    <row r="12112" spans="1:53" hidden="1">
      <c r="A12112" t="s">
        <v>800</v>
      </c>
      <c r="B12112" t="s">
        <v>71</v>
      </c>
      <c r="C12112" t="s">
        <v>2695</v>
      </c>
      <c r="D12112" t="s">
        <v>25</v>
      </c>
      <c r="E12112" t="s">
        <v>26</v>
      </c>
      <c r="F12112">
        <v>421</v>
      </c>
      <c r="G12112" t="s">
        <v>2532</v>
      </c>
      <c r="H12112" t="s">
        <v>2700</v>
      </c>
      <c r="I12112" t="s">
        <v>2701</v>
      </c>
      <c r="J12112">
        <v>61.5</v>
      </c>
      <c r="K12112">
        <v>24.332999999999998</v>
      </c>
      <c r="L12112">
        <v>100</v>
      </c>
      <c r="M12112" t="s">
        <v>2384</v>
      </c>
      <c r="N12112">
        <v>1994</v>
      </c>
      <c r="O12112" t="s">
        <v>917</v>
      </c>
      <c r="Q12112" s="64">
        <v>34298</v>
      </c>
      <c r="R12112">
        <v>6</v>
      </c>
      <c r="S12112">
        <v>0</v>
      </c>
      <c r="T12112">
        <v>39</v>
      </c>
      <c r="U12112" t="s">
        <v>2708</v>
      </c>
      <c r="V12112" t="s">
        <v>2708</v>
      </c>
      <c r="W12112">
        <v>8</v>
      </c>
      <c r="X12112">
        <v>16</v>
      </c>
      <c r="Y12112" t="s">
        <v>15</v>
      </c>
      <c r="Z12112">
        <v>1</v>
      </c>
      <c r="AA12112">
        <v>13</v>
      </c>
      <c r="AB12112">
        <v>12</v>
      </c>
      <c r="AE12112" t="s">
        <v>57</v>
      </c>
      <c r="AH12112" t="s">
        <v>31</v>
      </c>
      <c r="AZ12112" t="s">
        <v>31</v>
      </c>
      <c r="BA12112" t="s">
        <v>31</v>
      </c>
    </row>
    <row r="12113" spans="1:53" hidden="1">
      <c r="A12113" t="s">
        <v>800</v>
      </c>
      <c r="B12113" t="s">
        <v>71</v>
      </c>
      <c r="C12113" t="s">
        <v>2695</v>
      </c>
      <c r="D12113" t="s">
        <v>25</v>
      </c>
      <c r="E12113" t="s">
        <v>26</v>
      </c>
      <c r="F12113">
        <v>421</v>
      </c>
      <c r="G12113" t="s">
        <v>2532</v>
      </c>
      <c r="H12113" t="s">
        <v>2700</v>
      </c>
      <c r="I12113" t="s">
        <v>2701</v>
      </c>
      <c r="J12113">
        <v>61.5</v>
      </c>
      <c r="K12113">
        <v>24.332999999999998</v>
      </c>
      <c r="L12113">
        <v>100</v>
      </c>
      <c r="M12113" t="s">
        <v>2384</v>
      </c>
      <c r="N12113">
        <v>1994</v>
      </c>
      <c r="O12113" t="s">
        <v>917</v>
      </c>
      <c r="Q12113" s="64">
        <v>34298</v>
      </c>
      <c r="R12113">
        <v>6</v>
      </c>
      <c r="S12113">
        <v>0</v>
      </c>
      <c r="T12113">
        <v>55</v>
      </c>
      <c r="U12113" t="s">
        <v>2708</v>
      </c>
      <c r="V12113" t="s">
        <v>2708</v>
      </c>
      <c r="W12113">
        <v>8</v>
      </c>
      <c r="X12113">
        <v>16</v>
      </c>
      <c r="Y12113" t="s">
        <v>15</v>
      </c>
      <c r="Z12113">
        <v>1</v>
      </c>
      <c r="AA12113">
        <v>9</v>
      </c>
      <c r="AB12113">
        <v>12</v>
      </c>
      <c r="AE12113" t="s">
        <v>57</v>
      </c>
      <c r="AH12113" t="s">
        <v>31</v>
      </c>
      <c r="AZ12113" t="s">
        <v>31</v>
      </c>
      <c r="BA12113" t="s">
        <v>31</v>
      </c>
    </row>
    <row r="12114" spans="1:53" hidden="1">
      <c r="A12114" t="s">
        <v>800</v>
      </c>
      <c r="B12114" t="s">
        <v>71</v>
      </c>
      <c r="C12114" t="s">
        <v>2695</v>
      </c>
      <c r="D12114" t="s">
        <v>25</v>
      </c>
      <c r="E12114" t="s">
        <v>26</v>
      </c>
      <c r="F12114">
        <v>421</v>
      </c>
      <c r="G12114" t="s">
        <v>2532</v>
      </c>
      <c r="H12114" t="s">
        <v>2700</v>
      </c>
      <c r="I12114" t="s">
        <v>2701</v>
      </c>
      <c r="J12114">
        <v>61.5</v>
      </c>
      <c r="K12114">
        <v>24.332999999999998</v>
      </c>
      <c r="L12114">
        <v>100</v>
      </c>
      <c r="M12114" t="s">
        <v>2384</v>
      </c>
      <c r="N12114">
        <v>1994</v>
      </c>
      <c r="O12114" t="s">
        <v>917</v>
      </c>
      <c r="Q12114" s="64">
        <v>34298</v>
      </c>
      <c r="R12114">
        <v>6</v>
      </c>
      <c r="S12114">
        <v>0</v>
      </c>
      <c r="T12114">
        <v>67</v>
      </c>
      <c r="U12114" t="s">
        <v>2708</v>
      </c>
      <c r="V12114" t="s">
        <v>2708</v>
      </c>
      <c r="W12114">
        <v>8</v>
      </c>
      <c r="X12114">
        <v>16</v>
      </c>
      <c r="Y12114" t="s">
        <v>15</v>
      </c>
      <c r="Z12114">
        <v>1</v>
      </c>
      <c r="AA12114">
        <v>6</v>
      </c>
      <c r="AB12114">
        <v>12</v>
      </c>
      <c r="AE12114" t="s">
        <v>57</v>
      </c>
      <c r="AH12114" t="s">
        <v>31</v>
      </c>
      <c r="AZ12114" t="s">
        <v>31</v>
      </c>
      <c r="BA12114" t="s">
        <v>31</v>
      </c>
    </row>
    <row r="12115" spans="1:53" hidden="1">
      <c r="A12115" t="s">
        <v>800</v>
      </c>
      <c r="B12115" t="s">
        <v>71</v>
      </c>
      <c r="C12115" t="s">
        <v>2695</v>
      </c>
      <c r="D12115" t="s">
        <v>25</v>
      </c>
      <c r="E12115" t="s">
        <v>26</v>
      </c>
      <c r="F12115">
        <v>421</v>
      </c>
      <c r="G12115" t="s">
        <v>2532</v>
      </c>
      <c r="H12115" t="s">
        <v>2700</v>
      </c>
      <c r="I12115" t="s">
        <v>2701</v>
      </c>
      <c r="J12115">
        <v>61.5</v>
      </c>
      <c r="K12115">
        <v>24.332999999999998</v>
      </c>
      <c r="L12115">
        <v>100</v>
      </c>
      <c r="M12115" t="s">
        <v>2384</v>
      </c>
      <c r="N12115">
        <v>1994</v>
      </c>
      <c r="O12115" t="s">
        <v>917</v>
      </c>
      <c r="Q12115" s="64">
        <v>34298</v>
      </c>
      <c r="R12115">
        <v>6</v>
      </c>
      <c r="S12115">
        <v>0</v>
      </c>
      <c r="T12115">
        <v>98</v>
      </c>
      <c r="U12115" t="s">
        <v>2708</v>
      </c>
      <c r="V12115" t="s">
        <v>2708</v>
      </c>
      <c r="W12115">
        <v>8</v>
      </c>
      <c r="X12115">
        <v>16</v>
      </c>
      <c r="Y12115" t="s">
        <v>15</v>
      </c>
      <c r="Z12115">
        <v>1</v>
      </c>
      <c r="AA12115" t="s">
        <v>31</v>
      </c>
      <c r="AB12115">
        <v>12</v>
      </c>
      <c r="AE12115" t="s">
        <v>57</v>
      </c>
      <c r="AH12115" t="s">
        <v>31</v>
      </c>
      <c r="AZ12115" t="s">
        <v>31</v>
      </c>
      <c r="BA12115" t="s">
        <v>31</v>
      </c>
    </row>
    <row r="12116" spans="1:53" hidden="1">
      <c r="A12116" t="s">
        <v>800</v>
      </c>
      <c r="B12116" t="s">
        <v>71</v>
      </c>
      <c r="C12116" t="s">
        <v>2695</v>
      </c>
      <c r="D12116" t="s">
        <v>25</v>
      </c>
      <c r="E12116" t="s">
        <v>26</v>
      </c>
      <c r="F12116">
        <v>421</v>
      </c>
      <c r="G12116" t="s">
        <v>2532</v>
      </c>
      <c r="H12116" t="s">
        <v>2700</v>
      </c>
      <c r="I12116" t="s">
        <v>2701</v>
      </c>
      <c r="J12116">
        <v>61.5</v>
      </c>
      <c r="K12116">
        <v>24.332999999999998</v>
      </c>
      <c r="L12116">
        <v>100</v>
      </c>
      <c r="M12116" t="s">
        <v>2384</v>
      </c>
      <c r="N12116">
        <v>1994</v>
      </c>
      <c r="O12116" t="s">
        <v>917</v>
      </c>
      <c r="Q12116" s="64">
        <v>34298</v>
      </c>
      <c r="R12116">
        <v>6</v>
      </c>
      <c r="S12116">
        <v>0</v>
      </c>
      <c r="T12116">
        <v>111</v>
      </c>
      <c r="U12116" t="s">
        <v>2708</v>
      </c>
      <c r="V12116" t="s">
        <v>2708</v>
      </c>
      <c r="W12116">
        <v>8</v>
      </c>
      <c r="X12116">
        <v>16</v>
      </c>
      <c r="Y12116" t="s">
        <v>15</v>
      </c>
      <c r="Z12116">
        <v>1</v>
      </c>
      <c r="AA12116" t="s">
        <v>31</v>
      </c>
      <c r="AB12116">
        <v>12</v>
      </c>
      <c r="AE12116" t="s">
        <v>57</v>
      </c>
      <c r="AH12116" t="s">
        <v>31</v>
      </c>
      <c r="AZ12116" t="s">
        <v>31</v>
      </c>
      <c r="BA12116" t="s">
        <v>31</v>
      </c>
    </row>
    <row r="12117" spans="1:53" hidden="1">
      <c r="A12117" t="s">
        <v>800</v>
      </c>
      <c r="B12117" t="s">
        <v>71</v>
      </c>
      <c r="C12117" t="s">
        <v>2695</v>
      </c>
      <c r="D12117" t="s">
        <v>25</v>
      </c>
      <c r="E12117" t="s">
        <v>26</v>
      </c>
      <c r="F12117">
        <v>421</v>
      </c>
      <c r="G12117" t="s">
        <v>2532</v>
      </c>
      <c r="H12117" t="s">
        <v>2700</v>
      </c>
      <c r="I12117" t="s">
        <v>2701</v>
      </c>
      <c r="J12117">
        <v>61.5</v>
      </c>
      <c r="K12117">
        <v>24.332999999999998</v>
      </c>
      <c r="L12117">
        <v>100</v>
      </c>
      <c r="M12117" t="s">
        <v>2384</v>
      </c>
      <c r="N12117">
        <v>1994</v>
      </c>
      <c r="O12117" t="s">
        <v>917</v>
      </c>
      <c r="Q12117" s="64">
        <v>34298</v>
      </c>
      <c r="R12117">
        <v>3</v>
      </c>
      <c r="S12117">
        <v>0</v>
      </c>
      <c r="T12117">
        <v>39</v>
      </c>
      <c r="U12117" t="s">
        <v>2708</v>
      </c>
      <c r="V12117" t="s">
        <v>2708</v>
      </c>
      <c r="W12117">
        <v>8</v>
      </c>
      <c r="X12117">
        <v>16</v>
      </c>
      <c r="Y12117" t="s">
        <v>15</v>
      </c>
      <c r="Z12117">
        <v>1</v>
      </c>
      <c r="AA12117">
        <v>17</v>
      </c>
      <c r="AB12117">
        <v>12</v>
      </c>
      <c r="AE12117" t="s">
        <v>57</v>
      </c>
      <c r="AH12117" t="s">
        <v>31</v>
      </c>
      <c r="AZ12117" t="s">
        <v>31</v>
      </c>
      <c r="BA12117" t="s">
        <v>31</v>
      </c>
    </row>
    <row r="12118" spans="1:53" hidden="1">
      <c r="A12118" t="s">
        <v>800</v>
      </c>
      <c r="B12118" t="s">
        <v>71</v>
      </c>
      <c r="C12118" t="s">
        <v>2695</v>
      </c>
      <c r="D12118" t="s">
        <v>25</v>
      </c>
      <c r="E12118" t="s">
        <v>26</v>
      </c>
      <c r="F12118">
        <v>421</v>
      </c>
      <c r="G12118" t="s">
        <v>2532</v>
      </c>
      <c r="H12118" t="s">
        <v>2700</v>
      </c>
      <c r="I12118" t="s">
        <v>2701</v>
      </c>
      <c r="J12118">
        <v>61.5</v>
      </c>
      <c r="K12118">
        <v>24.332999999999998</v>
      </c>
      <c r="L12118">
        <v>100</v>
      </c>
      <c r="M12118" t="s">
        <v>2384</v>
      </c>
      <c r="N12118">
        <v>1994</v>
      </c>
      <c r="O12118" t="s">
        <v>917</v>
      </c>
      <c r="Q12118" s="64">
        <v>34298</v>
      </c>
      <c r="R12118">
        <v>3</v>
      </c>
      <c r="S12118">
        <v>0</v>
      </c>
      <c r="T12118">
        <v>55</v>
      </c>
      <c r="U12118" t="s">
        <v>2708</v>
      </c>
      <c r="V12118" t="s">
        <v>2708</v>
      </c>
      <c r="W12118">
        <v>8</v>
      </c>
      <c r="X12118">
        <v>16</v>
      </c>
      <c r="Y12118" t="s">
        <v>15</v>
      </c>
      <c r="Z12118">
        <v>1</v>
      </c>
      <c r="AA12118">
        <v>13</v>
      </c>
      <c r="AB12118">
        <v>12</v>
      </c>
      <c r="AE12118" t="s">
        <v>57</v>
      </c>
      <c r="AH12118" t="s">
        <v>31</v>
      </c>
      <c r="AZ12118" t="s">
        <v>31</v>
      </c>
      <c r="BA12118" t="s">
        <v>31</v>
      </c>
    </row>
    <row r="12119" spans="1:53" hidden="1">
      <c r="A12119" t="s">
        <v>800</v>
      </c>
      <c r="B12119" t="s">
        <v>71</v>
      </c>
      <c r="C12119" t="s">
        <v>2695</v>
      </c>
      <c r="D12119" t="s">
        <v>25</v>
      </c>
      <c r="E12119" t="s">
        <v>26</v>
      </c>
      <c r="F12119">
        <v>421</v>
      </c>
      <c r="G12119" t="s">
        <v>2532</v>
      </c>
      <c r="H12119" t="s">
        <v>2700</v>
      </c>
      <c r="I12119" t="s">
        <v>2701</v>
      </c>
      <c r="J12119">
        <v>61.5</v>
      </c>
      <c r="K12119">
        <v>24.332999999999998</v>
      </c>
      <c r="L12119">
        <v>100</v>
      </c>
      <c r="M12119" t="s">
        <v>2384</v>
      </c>
      <c r="N12119">
        <v>1994</v>
      </c>
      <c r="O12119" t="s">
        <v>917</v>
      </c>
      <c r="Q12119" s="64">
        <v>34298</v>
      </c>
      <c r="R12119">
        <v>3</v>
      </c>
      <c r="S12119">
        <v>0</v>
      </c>
      <c r="T12119">
        <v>67</v>
      </c>
      <c r="U12119" t="s">
        <v>2708</v>
      </c>
      <c r="V12119" t="s">
        <v>2708</v>
      </c>
      <c r="W12119">
        <v>8</v>
      </c>
      <c r="X12119">
        <v>16</v>
      </c>
      <c r="Y12119" t="s">
        <v>15</v>
      </c>
      <c r="Z12119">
        <v>1</v>
      </c>
      <c r="AA12119">
        <v>10</v>
      </c>
      <c r="AB12119">
        <v>12</v>
      </c>
      <c r="AE12119" t="s">
        <v>57</v>
      </c>
      <c r="AH12119" t="s">
        <v>31</v>
      </c>
      <c r="AZ12119" t="s">
        <v>31</v>
      </c>
      <c r="BA12119" t="s">
        <v>31</v>
      </c>
    </row>
    <row r="12120" spans="1:53" hidden="1">
      <c r="A12120" t="s">
        <v>800</v>
      </c>
      <c r="B12120" t="s">
        <v>71</v>
      </c>
      <c r="C12120" t="s">
        <v>2695</v>
      </c>
      <c r="D12120" t="s">
        <v>25</v>
      </c>
      <c r="E12120" t="s">
        <v>26</v>
      </c>
      <c r="F12120">
        <v>421</v>
      </c>
      <c r="G12120" t="s">
        <v>2532</v>
      </c>
      <c r="H12120" t="s">
        <v>2700</v>
      </c>
      <c r="I12120" t="s">
        <v>2701</v>
      </c>
      <c r="J12120">
        <v>61.5</v>
      </c>
      <c r="K12120">
        <v>24.332999999999998</v>
      </c>
      <c r="L12120">
        <v>100</v>
      </c>
      <c r="M12120" t="s">
        <v>2384</v>
      </c>
      <c r="N12120">
        <v>1994</v>
      </c>
      <c r="O12120" t="s">
        <v>917</v>
      </c>
      <c r="Q12120" s="64">
        <v>34298</v>
      </c>
      <c r="R12120">
        <v>3</v>
      </c>
      <c r="S12120">
        <v>0</v>
      </c>
      <c r="T12120">
        <v>98</v>
      </c>
      <c r="U12120" t="s">
        <v>2708</v>
      </c>
      <c r="V12120" t="s">
        <v>2708</v>
      </c>
      <c r="W12120">
        <v>8</v>
      </c>
      <c r="X12120">
        <v>16</v>
      </c>
      <c r="Y12120" t="s">
        <v>15</v>
      </c>
      <c r="Z12120">
        <v>1</v>
      </c>
      <c r="AA12120">
        <v>5</v>
      </c>
      <c r="AB12120">
        <v>12</v>
      </c>
      <c r="AE12120" t="s">
        <v>57</v>
      </c>
      <c r="AH12120" t="s">
        <v>31</v>
      </c>
      <c r="AZ12120" t="s">
        <v>31</v>
      </c>
      <c r="BA12120" t="s">
        <v>31</v>
      </c>
    </row>
    <row r="12121" spans="1:53" hidden="1">
      <c r="A12121" t="s">
        <v>800</v>
      </c>
      <c r="B12121" t="s">
        <v>71</v>
      </c>
      <c r="C12121" t="s">
        <v>2695</v>
      </c>
      <c r="D12121" t="s">
        <v>25</v>
      </c>
      <c r="E12121" t="s">
        <v>26</v>
      </c>
      <c r="F12121">
        <v>421</v>
      </c>
      <c r="G12121" t="s">
        <v>2532</v>
      </c>
      <c r="H12121" t="s">
        <v>2700</v>
      </c>
      <c r="I12121" t="s">
        <v>2701</v>
      </c>
      <c r="J12121">
        <v>61.5</v>
      </c>
      <c r="K12121">
        <v>24.332999999999998</v>
      </c>
      <c r="L12121">
        <v>100</v>
      </c>
      <c r="M12121" t="s">
        <v>2384</v>
      </c>
      <c r="N12121">
        <v>1994</v>
      </c>
      <c r="O12121" t="s">
        <v>917</v>
      </c>
      <c r="Q12121" s="64">
        <v>34298</v>
      </c>
      <c r="R12121">
        <v>3</v>
      </c>
      <c r="S12121">
        <v>0</v>
      </c>
      <c r="T12121">
        <v>111</v>
      </c>
      <c r="U12121" t="s">
        <v>2708</v>
      </c>
      <c r="V12121" t="s">
        <v>2708</v>
      </c>
      <c r="W12121">
        <v>8</v>
      </c>
      <c r="X12121">
        <v>16</v>
      </c>
      <c r="Y12121" t="s">
        <v>15</v>
      </c>
      <c r="Z12121">
        <v>1</v>
      </c>
      <c r="AA12121">
        <v>4</v>
      </c>
      <c r="AB12121">
        <v>12</v>
      </c>
      <c r="AE12121" t="s">
        <v>57</v>
      </c>
      <c r="AH12121" t="s">
        <v>31</v>
      </c>
      <c r="AZ12121" t="s">
        <v>31</v>
      </c>
      <c r="BA12121" t="s">
        <v>31</v>
      </c>
    </row>
    <row r="12122" spans="1:53" hidden="1">
      <c r="A12122" t="s">
        <v>800</v>
      </c>
      <c r="B12122" t="s">
        <v>71</v>
      </c>
      <c r="C12122" t="s">
        <v>2695</v>
      </c>
      <c r="D12122" t="s">
        <v>25</v>
      </c>
      <c r="E12122" t="s">
        <v>26</v>
      </c>
      <c r="F12122">
        <v>421</v>
      </c>
      <c r="G12122" t="s">
        <v>2532</v>
      </c>
      <c r="H12122" t="s">
        <v>2700</v>
      </c>
      <c r="I12122" t="s">
        <v>2701</v>
      </c>
      <c r="J12122">
        <v>61.5</v>
      </c>
      <c r="K12122">
        <v>24.332999999999998</v>
      </c>
      <c r="L12122">
        <v>100</v>
      </c>
      <c r="M12122" t="s">
        <v>2384</v>
      </c>
      <c r="N12122">
        <v>1994</v>
      </c>
      <c r="O12122" t="s">
        <v>917</v>
      </c>
      <c r="Q12122" s="64">
        <v>34298</v>
      </c>
      <c r="R12122">
        <v>0</v>
      </c>
      <c r="S12122">
        <v>0</v>
      </c>
      <c r="T12122">
        <v>39</v>
      </c>
      <c r="U12122" t="s">
        <v>2708</v>
      </c>
      <c r="V12122" t="s">
        <v>2708</v>
      </c>
      <c r="W12122">
        <v>8</v>
      </c>
      <c r="X12122">
        <v>16</v>
      </c>
      <c r="Y12122" t="s">
        <v>15</v>
      </c>
      <c r="Z12122">
        <v>1</v>
      </c>
      <c r="AA12122">
        <v>16</v>
      </c>
      <c r="AB12122">
        <v>12</v>
      </c>
      <c r="AE12122" t="s">
        <v>57</v>
      </c>
      <c r="AH12122" t="s">
        <v>31</v>
      </c>
      <c r="AZ12122" t="s">
        <v>31</v>
      </c>
      <c r="BA12122" t="s">
        <v>31</v>
      </c>
    </row>
    <row r="12123" spans="1:53" hidden="1">
      <c r="A12123" t="s">
        <v>800</v>
      </c>
      <c r="B12123" t="s">
        <v>71</v>
      </c>
      <c r="C12123" t="s">
        <v>2695</v>
      </c>
      <c r="D12123" t="s">
        <v>25</v>
      </c>
      <c r="E12123" t="s">
        <v>26</v>
      </c>
      <c r="F12123">
        <v>421</v>
      </c>
      <c r="G12123" t="s">
        <v>2532</v>
      </c>
      <c r="H12123" t="s">
        <v>2700</v>
      </c>
      <c r="I12123" t="s">
        <v>2701</v>
      </c>
      <c r="J12123">
        <v>61.5</v>
      </c>
      <c r="K12123">
        <v>24.332999999999998</v>
      </c>
      <c r="L12123">
        <v>100</v>
      </c>
      <c r="M12123" t="s">
        <v>2384</v>
      </c>
      <c r="N12123">
        <v>1994</v>
      </c>
      <c r="O12123" t="s">
        <v>917</v>
      </c>
      <c r="Q12123" s="64">
        <v>34298</v>
      </c>
      <c r="R12123">
        <v>0</v>
      </c>
      <c r="S12123">
        <v>0</v>
      </c>
      <c r="T12123">
        <v>55</v>
      </c>
      <c r="U12123" t="s">
        <v>2708</v>
      </c>
      <c r="V12123" t="s">
        <v>2708</v>
      </c>
      <c r="W12123">
        <v>8</v>
      </c>
      <c r="X12123">
        <v>16</v>
      </c>
      <c r="Y12123" t="s">
        <v>15</v>
      </c>
      <c r="Z12123">
        <v>1</v>
      </c>
      <c r="AA12123">
        <v>13</v>
      </c>
      <c r="AB12123">
        <v>12</v>
      </c>
      <c r="AE12123" t="s">
        <v>57</v>
      </c>
      <c r="AH12123" t="s">
        <v>31</v>
      </c>
      <c r="AZ12123" t="s">
        <v>31</v>
      </c>
      <c r="BA12123" t="s">
        <v>31</v>
      </c>
    </row>
    <row r="12124" spans="1:53" hidden="1">
      <c r="A12124" t="s">
        <v>800</v>
      </c>
      <c r="B12124" t="s">
        <v>71</v>
      </c>
      <c r="C12124" t="s">
        <v>2695</v>
      </c>
      <c r="D12124" t="s">
        <v>25</v>
      </c>
      <c r="E12124" t="s">
        <v>26</v>
      </c>
      <c r="F12124">
        <v>421</v>
      </c>
      <c r="G12124" t="s">
        <v>2532</v>
      </c>
      <c r="H12124" t="s">
        <v>2700</v>
      </c>
      <c r="I12124" t="s">
        <v>2701</v>
      </c>
      <c r="J12124">
        <v>61.5</v>
      </c>
      <c r="K12124">
        <v>24.332999999999998</v>
      </c>
      <c r="L12124">
        <v>100</v>
      </c>
      <c r="M12124" t="s">
        <v>2384</v>
      </c>
      <c r="N12124">
        <v>1994</v>
      </c>
      <c r="O12124" t="s">
        <v>917</v>
      </c>
      <c r="Q12124" s="64">
        <v>34298</v>
      </c>
      <c r="R12124">
        <v>0</v>
      </c>
      <c r="S12124">
        <v>0</v>
      </c>
      <c r="T12124">
        <v>67</v>
      </c>
      <c r="U12124" t="s">
        <v>2708</v>
      </c>
      <c r="V12124" t="s">
        <v>2708</v>
      </c>
      <c r="W12124">
        <v>8</v>
      </c>
      <c r="X12124">
        <v>16</v>
      </c>
      <c r="Y12124" t="s">
        <v>15</v>
      </c>
      <c r="Z12124">
        <v>1</v>
      </c>
      <c r="AA12124">
        <v>11</v>
      </c>
      <c r="AB12124">
        <v>12</v>
      </c>
      <c r="AE12124" t="s">
        <v>57</v>
      </c>
      <c r="AH12124" t="s">
        <v>31</v>
      </c>
      <c r="AZ12124" t="s">
        <v>31</v>
      </c>
      <c r="BA12124" t="s">
        <v>31</v>
      </c>
    </row>
    <row r="12125" spans="1:53" hidden="1">
      <c r="A12125" t="s">
        <v>800</v>
      </c>
      <c r="B12125" t="s">
        <v>71</v>
      </c>
      <c r="C12125" t="s">
        <v>2695</v>
      </c>
      <c r="D12125" t="s">
        <v>25</v>
      </c>
      <c r="E12125" t="s">
        <v>26</v>
      </c>
      <c r="F12125">
        <v>421</v>
      </c>
      <c r="G12125" t="s">
        <v>2532</v>
      </c>
      <c r="H12125" t="s">
        <v>2700</v>
      </c>
      <c r="I12125" t="s">
        <v>2701</v>
      </c>
      <c r="J12125">
        <v>61.5</v>
      </c>
      <c r="K12125">
        <v>24.332999999999998</v>
      </c>
      <c r="L12125">
        <v>100</v>
      </c>
      <c r="M12125" t="s">
        <v>2384</v>
      </c>
      <c r="N12125">
        <v>1994</v>
      </c>
      <c r="O12125" t="s">
        <v>917</v>
      </c>
      <c r="Q12125" s="64">
        <v>34298</v>
      </c>
      <c r="R12125">
        <v>0</v>
      </c>
      <c r="S12125">
        <v>0</v>
      </c>
      <c r="T12125">
        <v>98</v>
      </c>
      <c r="U12125" t="s">
        <v>2708</v>
      </c>
      <c r="V12125" t="s">
        <v>2708</v>
      </c>
      <c r="W12125">
        <v>8</v>
      </c>
      <c r="X12125">
        <v>16</v>
      </c>
      <c r="Y12125" t="s">
        <v>15</v>
      </c>
      <c r="Z12125">
        <v>1</v>
      </c>
      <c r="AA12125">
        <v>6</v>
      </c>
      <c r="AB12125">
        <v>12</v>
      </c>
      <c r="AE12125" t="s">
        <v>57</v>
      </c>
      <c r="AH12125" t="s">
        <v>31</v>
      </c>
      <c r="AZ12125" t="s">
        <v>31</v>
      </c>
      <c r="BA12125" t="s">
        <v>31</v>
      </c>
    </row>
    <row r="12126" spans="1:53" hidden="1">
      <c r="A12126" t="s">
        <v>800</v>
      </c>
      <c r="B12126" t="s">
        <v>71</v>
      </c>
      <c r="C12126" t="s">
        <v>2695</v>
      </c>
      <c r="D12126" t="s">
        <v>25</v>
      </c>
      <c r="E12126" t="s">
        <v>26</v>
      </c>
      <c r="F12126">
        <v>421</v>
      </c>
      <c r="G12126" t="s">
        <v>2532</v>
      </c>
      <c r="H12126" t="s">
        <v>2700</v>
      </c>
      <c r="I12126" t="s">
        <v>2701</v>
      </c>
      <c r="J12126">
        <v>61.5</v>
      </c>
      <c r="K12126">
        <v>24.332999999999998</v>
      </c>
      <c r="L12126">
        <v>100</v>
      </c>
      <c r="M12126" t="s">
        <v>2384</v>
      </c>
      <c r="N12126">
        <v>1994</v>
      </c>
      <c r="O12126" t="s">
        <v>917</v>
      </c>
      <c r="Q12126" s="64">
        <v>34298</v>
      </c>
      <c r="R12126">
        <v>0</v>
      </c>
      <c r="S12126">
        <v>0</v>
      </c>
      <c r="T12126">
        <v>111</v>
      </c>
      <c r="U12126" t="s">
        <v>2708</v>
      </c>
      <c r="V12126" t="s">
        <v>2708</v>
      </c>
      <c r="W12126">
        <v>8</v>
      </c>
      <c r="X12126">
        <v>16</v>
      </c>
      <c r="Y12126" t="s">
        <v>15</v>
      </c>
      <c r="Z12126">
        <v>1</v>
      </c>
      <c r="AA12126">
        <v>5</v>
      </c>
      <c r="AB12126">
        <v>12</v>
      </c>
      <c r="AE12126" t="s">
        <v>57</v>
      </c>
      <c r="AH12126" t="s">
        <v>31</v>
      </c>
      <c r="AZ12126" t="s">
        <v>31</v>
      </c>
      <c r="BA12126" t="s">
        <v>31</v>
      </c>
    </row>
    <row r="12127" spans="1:53" hidden="1">
      <c r="A12127" t="s">
        <v>800</v>
      </c>
      <c r="B12127" t="s">
        <v>71</v>
      </c>
      <c r="C12127" t="s">
        <v>2695</v>
      </c>
      <c r="D12127" t="s">
        <v>25</v>
      </c>
      <c r="E12127" t="s">
        <v>26</v>
      </c>
      <c r="F12127">
        <v>538</v>
      </c>
      <c r="G12127" t="s">
        <v>2532</v>
      </c>
      <c r="H12127" t="s">
        <v>2706</v>
      </c>
      <c r="I12127" t="s">
        <v>2707</v>
      </c>
      <c r="J12127">
        <v>60.5</v>
      </c>
      <c r="K12127">
        <v>10.167</v>
      </c>
      <c r="L12127">
        <v>150</v>
      </c>
      <c r="M12127" t="s">
        <v>2384</v>
      </c>
      <c r="N12127">
        <v>1994</v>
      </c>
      <c r="O12127" t="s">
        <v>917</v>
      </c>
      <c r="Q12127" s="64">
        <v>34298</v>
      </c>
      <c r="R12127">
        <v>6</v>
      </c>
      <c r="S12127">
        <v>0</v>
      </c>
      <c r="T12127">
        <v>39</v>
      </c>
      <c r="U12127" t="s">
        <v>2708</v>
      </c>
      <c r="V12127" t="s">
        <v>2708</v>
      </c>
      <c r="W12127">
        <v>8</v>
      </c>
      <c r="X12127">
        <v>16</v>
      </c>
      <c r="Y12127" t="s">
        <v>15</v>
      </c>
      <c r="Z12127">
        <v>1</v>
      </c>
      <c r="AA12127">
        <v>8</v>
      </c>
      <c r="AB12127">
        <v>12</v>
      </c>
      <c r="AE12127" t="s">
        <v>57</v>
      </c>
      <c r="AH12127" t="s">
        <v>31</v>
      </c>
      <c r="AZ12127" t="s">
        <v>31</v>
      </c>
      <c r="BA12127" t="s">
        <v>31</v>
      </c>
    </row>
    <row r="12128" spans="1:53" hidden="1">
      <c r="A12128" t="s">
        <v>800</v>
      </c>
      <c r="B12128" t="s">
        <v>71</v>
      </c>
      <c r="C12128" t="s">
        <v>2695</v>
      </c>
      <c r="D12128" t="s">
        <v>25</v>
      </c>
      <c r="E12128" t="s">
        <v>26</v>
      </c>
      <c r="F12128">
        <v>538</v>
      </c>
      <c r="G12128" t="s">
        <v>2532</v>
      </c>
      <c r="H12128" t="s">
        <v>2706</v>
      </c>
      <c r="I12128" t="s">
        <v>2707</v>
      </c>
      <c r="J12128">
        <v>60.5</v>
      </c>
      <c r="K12128">
        <v>10.167</v>
      </c>
      <c r="L12128">
        <v>150</v>
      </c>
      <c r="M12128" t="s">
        <v>2384</v>
      </c>
      <c r="N12128">
        <v>1994</v>
      </c>
      <c r="O12128" t="s">
        <v>917</v>
      </c>
      <c r="Q12128" s="64">
        <v>34298</v>
      </c>
      <c r="R12128">
        <v>6</v>
      </c>
      <c r="S12128">
        <v>0</v>
      </c>
      <c r="T12128">
        <v>55</v>
      </c>
      <c r="U12128" t="s">
        <v>2708</v>
      </c>
      <c r="V12128" t="s">
        <v>2708</v>
      </c>
      <c r="W12128">
        <v>8</v>
      </c>
      <c r="X12128">
        <v>16</v>
      </c>
      <c r="Y12128" t="s">
        <v>15</v>
      </c>
      <c r="Z12128">
        <v>1</v>
      </c>
      <c r="AA12128">
        <v>5</v>
      </c>
      <c r="AB12128">
        <v>12</v>
      </c>
      <c r="AE12128" t="s">
        <v>57</v>
      </c>
      <c r="AH12128" t="s">
        <v>31</v>
      </c>
      <c r="AZ12128" t="s">
        <v>31</v>
      </c>
      <c r="BA12128" t="s">
        <v>31</v>
      </c>
    </row>
    <row r="12129" spans="1:53" hidden="1">
      <c r="A12129" t="s">
        <v>800</v>
      </c>
      <c r="B12129" t="s">
        <v>71</v>
      </c>
      <c r="C12129" t="s">
        <v>2695</v>
      </c>
      <c r="D12129" t="s">
        <v>25</v>
      </c>
      <c r="E12129" t="s">
        <v>26</v>
      </c>
      <c r="F12129">
        <v>538</v>
      </c>
      <c r="G12129" t="s">
        <v>2532</v>
      </c>
      <c r="H12129" t="s">
        <v>2706</v>
      </c>
      <c r="I12129" t="s">
        <v>2707</v>
      </c>
      <c r="J12129">
        <v>60.5</v>
      </c>
      <c r="K12129">
        <v>10.167</v>
      </c>
      <c r="L12129">
        <v>150</v>
      </c>
      <c r="M12129" t="s">
        <v>2384</v>
      </c>
      <c r="N12129">
        <v>1994</v>
      </c>
      <c r="O12129" t="s">
        <v>917</v>
      </c>
      <c r="Q12129" s="64">
        <v>34298</v>
      </c>
      <c r="R12129">
        <v>6</v>
      </c>
      <c r="S12129">
        <v>0</v>
      </c>
      <c r="T12129">
        <v>67</v>
      </c>
      <c r="U12129" t="s">
        <v>2708</v>
      </c>
      <c r="V12129" t="s">
        <v>2708</v>
      </c>
      <c r="W12129">
        <v>8</v>
      </c>
      <c r="X12129">
        <v>16</v>
      </c>
      <c r="Y12129" t="s">
        <v>15</v>
      </c>
      <c r="Z12129">
        <v>1</v>
      </c>
      <c r="AA12129">
        <v>3</v>
      </c>
      <c r="AB12129">
        <v>12</v>
      </c>
      <c r="AE12129" t="s">
        <v>57</v>
      </c>
      <c r="AH12129" t="s">
        <v>31</v>
      </c>
      <c r="AZ12129" t="s">
        <v>31</v>
      </c>
      <c r="BA12129" t="s">
        <v>31</v>
      </c>
    </row>
    <row r="12130" spans="1:53" hidden="1">
      <c r="A12130" t="s">
        <v>800</v>
      </c>
      <c r="B12130" t="s">
        <v>71</v>
      </c>
      <c r="C12130" t="s">
        <v>2695</v>
      </c>
      <c r="D12130" t="s">
        <v>25</v>
      </c>
      <c r="E12130" t="s">
        <v>26</v>
      </c>
      <c r="F12130">
        <v>538</v>
      </c>
      <c r="G12130" t="s">
        <v>2532</v>
      </c>
      <c r="H12130" t="s">
        <v>2706</v>
      </c>
      <c r="I12130" t="s">
        <v>2707</v>
      </c>
      <c r="J12130">
        <v>60.5</v>
      </c>
      <c r="K12130">
        <v>10.167</v>
      </c>
      <c r="L12130">
        <v>150</v>
      </c>
      <c r="M12130" t="s">
        <v>2384</v>
      </c>
      <c r="N12130">
        <v>1994</v>
      </c>
      <c r="O12130" t="s">
        <v>917</v>
      </c>
      <c r="Q12130" s="64">
        <v>34298</v>
      </c>
      <c r="R12130">
        <v>6</v>
      </c>
      <c r="S12130">
        <v>0</v>
      </c>
      <c r="T12130">
        <v>98</v>
      </c>
      <c r="U12130" t="s">
        <v>2708</v>
      </c>
      <c r="V12130" t="s">
        <v>2708</v>
      </c>
      <c r="W12130">
        <v>8</v>
      </c>
      <c r="X12130">
        <v>16</v>
      </c>
      <c r="Y12130" t="s">
        <v>15</v>
      </c>
      <c r="Z12130">
        <v>1</v>
      </c>
      <c r="AA12130" t="s">
        <v>31</v>
      </c>
      <c r="AB12130">
        <v>12</v>
      </c>
      <c r="AE12130" t="s">
        <v>57</v>
      </c>
      <c r="AH12130" t="s">
        <v>31</v>
      </c>
      <c r="AZ12130" t="s">
        <v>31</v>
      </c>
      <c r="BA12130" t="s">
        <v>31</v>
      </c>
    </row>
    <row r="12131" spans="1:53" hidden="1">
      <c r="A12131" t="s">
        <v>800</v>
      </c>
      <c r="B12131" t="s">
        <v>71</v>
      </c>
      <c r="C12131" t="s">
        <v>2695</v>
      </c>
      <c r="D12131" t="s">
        <v>25</v>
      </c>
      <c r="E12131" t="s">
        <v>26</v>
      </c>
      <c r="F12131">
        <v>538</v>
      </c>
      <c r="G12131" t="s">
        <v>2532</v>
      </c>
      <c r="H12131" t="s">
        <v>2706</v>
      </c>
      <c r="I12131" t="s">
        <v>2707</v>
      </c>
      <c r="J12131">
        <v>60.5</v>
      </c>
      <c r="K12131">
        <v>10.167</v>
      </c>
      <c r="L12131">
        <v>150</v>
      </c>
      <c r="M12131" t="s">
        <v>2384</v>
      </c>
      <c r="N12131">
        <v>1994</v>
      </c>
      <c r="O12131" t="s">
        <v>917</v>
      </c>
      <c r="Q12131" s="64">
        <v>34298</v>
      </c>
      <c r="R12131">
        <v>6</v>
      </c>
      <c r="S12131">
        <v>0</v>
      </c>
      <c r="T12131">
        <v>111</v>
      </c>
      <c r="U12131" t="s">
        <v>2708</v>
      </c>
      <c r="V12131" t="s">
        <v>2708</v>
      </c>
      <c r="W12131">
        <v>8</v>
      </c>
      <c r="X12131">
        <v>16</v>
      </c>
      <c r="Y12131" t="s">
        <v>15</v>
      </c>
      <c r="Z12131">
        <v>1</v>
      </c>
      <c r="AA12131" t="s">
        <v>31</v>
      </c>
      <c r="AB12131">
        <v>12</v>
      </c>
      <c r="AE12131" t="s">
        <v>57</v>
      </c>
      <c r="AH12131" t="s">
        <v>31</v>
      </c>
      <c r="AZ12131" t="s">
        <v>31</v>
      </c>
      <c r="BA12131" t="s">
        <v>31</v>
      </c>
    </row>
    <row r="12132" spans="1:53" hidden="1">
      <c r="A12132" t="s">
        <v>800</v>
      </c>
      <c r="B12132" t="s">
        <v>71</v>
      </c>
      <c r="C12132" t="s">
        <v>2695</v>
      </c>
      <c r="D12132" t="s">
        <v>25</v>
      </c>
      <c r="E12132" t="s">
        <v>26</v>
      </c>
      <c r="F12132">
        <v>538</v>
      </c>
      <c r="G12132" t="s">
        <v>2532</v>
      </c>
      <c r="H12132" t="s">
        <v>2706</v>
      </c>
      <c r="I12132" t="s">
        <v>2707</v>
      </c>
      <c r="J12132">
        <v>60.5</v>
      </c>
      <c r="K12132">
        <v>10.167</v>
      </c>
      <c r="L12132">
        <v>150</v>
      </c>
      <c r="M12132" t="s">
        <v>2384</v>
      </c>
      <c r="N12132">
        <v>1994</v>
      </c>
      <c r="O12132" t="s">
        <v>917</v>
      </c>
      <c r="Q12132" s="64">
        <v>34298</v>
      </c>
      <c r="R12132">
        <v>3</v>
      </c>
      <c r="S12132">
        <v>0</v>
      </c>
      <c r="T12132">
        <v>39</v>
      </c>
      <c r="U12132" t="s">
        <v>2708</v>
      </c>
      <c r="V12132" t="s">
        <v>2708</v>
      </c>
      <c r="W12132">
        <v>8</v>
      </c>
      <c r="X12132">
        <v>16</v>
      </c>
      <c r="Y12132" t="s">
        <v>15</v>
      </c>
      <c r="Z12132">
        <v>1</v>
      </c>
      <c r="AA12132">
        <v>11</v>
      </c>
      <c r="AB12132">
        <v>12</v>
      </c>
      <c r="AE12132" t="s">
        <v>57</v>
      </c>
      <c r="AH12132" t="s">
        <v>31</v>
      </c>
      <c r="AZ12132" t="s">
        <v>31</v>
      </c>
      <c r="BA12132" t="s">
        <v>31</v>
      </c>
    </row>
    <row r="12133" spans="1:53" hidden="1">
      <c r="A12133" t="s">
        <v>800</v>
      </c>
      <c r="B12133" t="s">
        <v>71</v>
      </c>
      <c r="C12133" t="s">
        <v>2695</v>
      </c>
      <c r="D12133" t="s">
        <v>25</v>
      </c>
      <c r="E12133" t="s">
        <v>26</v>
      </c>
      <c r="F12133">
        <v>538</v>
      </c>
      <c r="G12133" t="s">
        <v>2532</v>
      </c>
      <c r="H12133" t="s">
        <v>2706</v>
      </c>
      <c r="I12133" t="s">
        <v>2707</v>
      </c>
      <c r="J12133">
        <v>60.5</v>
      </c>
      <c r="K12133">
        <v>10.167</v>
      </c>
      <c r="L12133">
        <v>150</v>
      </c>
      <c r="M12133" t="s">
        <v>2384</v>
      </c>
      <c r="N12133">
        <v>1994</v>
      </c>
      <c r="O12133" t="s">
        <v>917</v>
      </c>
      <c r="Q12133" s="64">
        <v>34298</v>
      </c>
      <c r="R12133">
        <v>3</v>
      </c>
      <c r="S12133">
        <v>0</v>
      </c>
      <c r="T12133">
        <v>55</v>
      </c>
      <c r="U12133" t="s">
        <v>2708</v>
      </c>
      <c r="V12133" t="s">
        <v>2708</v>
      </c>
      <c r="W12133">
        <v>8</v>
      </c>
      <c r="X12133">
        <v>16</v>
      </c>
      <c r="Y12133" t="s">
        <v>15</v>
      </c>
      <c r="Z12133">
        <v>1</v>
      </c>
      <c r="AA12133">
        <v>8</v>
      </c>
      <c r="AB12133">
        <v>12</v>
      </c>
      <c r="AE12133" t="s">
        <v>57</v>
      </c>
      <c r="AH12133" t="s">
        <v>31</v>
      </c>
      <c r="AZ12133" t="s">
        <v>31</v>
      </c>
      <c r="BA12133" t="s">
        <v>31</v>
      </c>
    </row>
    <row r="12134" spans="1:53" hidden="1">
      <c r="A12134" t="s">
        <v>800</v>
      </c>
      <c r="B12134" t="s">
        <v>71</v>
      </c>
      <c r="C12134" t="s">
        <v>2695</v>
      </c>
      <c r="D12134" t="s">
        <v>25</v>
      </c>
      <c r="E12134" t="s">
        <v>26</v>
      </c>
      <c r="F12134">
        <v>538</v>
      </c>
      <c r="G12134" t="s">
        <v>2532</v>
      </c>
      <c r="H12134" t="s">
        <v>2706</v>
      </c>
      <c r="I12134" t="s">
        <v>2707</v>
      </c>
      <c r="J12134">
        <v>60.5</v>
      </c>
      <c r="K12134">
        <v>10.167</v>
      </c>
      <c r="L12134">
        <v>150</v>
      </c>
      <c r="M12134" t="s">
        <v>2384</v>
      </c>
      <c r="N12134">
        <v>1994</v>
      </c>
      <c r="O12134" t="s">
        <v>917</v>
      </c>
      <c r="Q12134" s="64">
        <v>34298</v>
      </c>
      <c r="R12134">
        <v>3</v>
      </c>
      <c r="S12134">
        <v>0</v>
      </c>
      <c r="T12134">
        <v>67</v>
      </c>
      <c r="U12134" t="s">
        <v>2708</v>
      </c>
      <c r="V12134" t="s">
        <v>2708</v>
      </c>
      <c r="W12134">
        <v>8</v>
      </c>
      <c r="X12134">
        <v>16</v>
      </c>
      <c r="Y12134" t="s">
        <v>15</v>
      </c>
      <c r="Z12134">
        <v>1</v>
      </c>
      <c r="AA12134">
        <v>6</v>
      </c>
      <c r="AB12134">
        <v>12</v>
      </c>
      <c r="AE12134" t="s">
        <v>57</v>
      </c>
      <c r="AH12134" t="s">
        <v>31</v>
      </c>
      <c r="AZ12134" t="s">
        <v>31</v>
      </c>
      <c r="BA12134" t="s">
        <v>31</v>
      </c>
    </row>
    <row r="12135" spans="1:53" hidden="1">
      <c r="A12135" t="s">
        <v>800</v>
      </c>
      <c r="B12135" t="s">
        <v>71</v>
      </c>
      <c r="C12135" t="s">
        <v>2695</v>
      </c>
      <c r="D12135" t="s">
        <v>25</v>
      </c>
      <c r="E12135" t="s">
        <v>26</v>
      </c>
      <c r="F12135">
        <v>538</v>
      </c>
      <c r="G12135" t="s">
        <v>2532</v>
      </c>
      <c r="H12135" t="s">
        <v>2706</v>
      </c>
      <c r="I12135" t="s">
        <v>2707</v>
      </c>
      <c r="J12135">
        <v>60.5</v>
      </c>
      <c r="K12135">
        <v>10.167</v>
      </c>
      <c r="L12135">
        <v>150</v>
      </c>
      <c r="M12135" t="s">
        <v>2384</v>
      </c>
      <c r="N12135">
        <v>1994</v>
      </c>
      <c r="O12135" t="s">
        <v>917</v>
      </c>
      <c r="Q12135" s="64">
        <v>34298</v>
      </c>
      <c r="R12135">
        <v>3</v>
      </c>
      <c r="S12135">
        <v>0</v>
      </c>
      <c r="T12135">
        <v>98</v>
      </c>
      <c r="U12135" t="s">
        <v>2708</v>
      </c>
      <c r="V12135" t="s">
        <v>2708</v>
      </c>
      <c r="W12135">
        <v>8</v>
      </c>
      <c r="X12135">
        <v>16</v>
      </c>
      <c r="Y12135" t="s">
        <v>15</v>
      </c>
      <c r="Z12135">
        <v>1</v>
      </c>
      <c r="AA12135">
        <v>3</v>
      </c>
      <c r="AB12135">
        <v>12</v>
      </c>
      <c r="AE12135" t="s">
        <v>57</v>
      </c>
      <c r="AH12135" t="s">
        <v>31</v>
      </c>
      <c r="AZ12135" t="s">
        <v>31</v>
      </c>
      <c r="BA12135" t="s">
        <v>31</v>
      </c>
    </row>
    <row r="12136" spans="1:53" hidden="1">
      <c r="A12136" t="s">
        <v>800</v>
      </c>
      <c r="B12136" t="s">
        <v>71</v>
      </c>
      <c r="C12136" t="s">
        <v>2695</v>
      </c>
      <c r="D12136" t="s">
        <v>25</v>
      </c>
      <c r="E12136" t="s">
        <v>26</v>
      </c>
      <c r="F12136">
        <v>538</v>
      </c>
      <c r="G12136" t="s">
        <v>2532</v>
      </c>
      <c r="H12136" t="s">
        <v>2706</v>
      </c>
      <c r="I12136" t="s">
        <v>2707</v>
      </c>
      <c r="J12136">
        <v>60.5</v>
      </c>
      <c r="K12136">
        <v>10.167</v>
      </c>
      <c r="L12136">
        <v>150</v>
      </c>
      <c r="M12136" t="s">
        <v>2384</v>
      </c>
      <c r="N12136">
        <v>1994</v>
      </c>
      <c r="O12136" t="s">
        <v>917</v>
      </c>
      <c r="Q12136" s="64">
        <v>34298</v>
      </c>
      <c r="R12136">
        <v>3</v>
      </c>
      <c r="S12136">
        <v>0</v>
      </c>
      <c r="T12136">
        <v>111</v>
      </c>
      <c r="U12136" t="s">
        <v>2708</v>
      </c>
      <c r="V12136" t="s">
        <v>2708</v>
      </c>
      <c r="W12136">
        <v>8</v>
      </c>
      <c r="X12136">
        <v>16</v>
      </c>
      <c r="Y12136" t="s">
        <v>15</v>
      </c>
      <c r="Z12136">
        <v>1</v>
      </c>
      <c r="AA12136">
        <v>1</v>
      </c>
      <c r="AB12136">
        <v>12</v>
      </c>
      <c r="AE12136" t="s">
        <v>57</v>
      </c>
      <c r="AH12136" t="s">
        <v>31</v>
      </c>
      <c r="AZ12136" t="s">
        <v>31</v>
      </c>
      <c r="BA12136" t="s">
        <v>31</v>
      </c>
    </row>
    <row r="12137" spans="1:53" hidden="1">
      <c r="A12137" t="s">
        <v>800</v>
      </c>
      <c r="B12137" t="s">
        <v>71</v>
      </c>
      <c r="C12137" t="s">
        <v>2695</v>
      </c>
      <c r="D12137" t="s">
        <v>25</v>
      </c>
      <c r="E12137" t="s">
        <v>26</v>
      </c>
      <c r="F12137">
        <v>538</v>
      </c>
      <c r="G12137" t="s">
        <v>2532</v>
      </c>
      <c r="H12137" t="s">
        <v>2706</v>
      </c>
      <c r="I12137" t="s">
        <v>2707</v>
      </c>
      <c r="J12137">
        <v>60.5</v>
      </c>
      <c r="K12137">
        <v>10.167</v>
      </c>
      <c r="L12137">
        <v>150</v>
      </c>
      <c r="M12137" t="s">
        <v>2384</v>
      </c>
      <c r="N12137">
        <v>1994</v>
      </c>
      <c r="O12137" t="s">
        <v>917</v>
      </c>
      <c r="Q12137" s="64">
        <v>34298</v>
      </c>
      <c r="R12137">
        <v>0</v>
      </c>
      <c r="S12137">
        <v>0</v>
      </c>
      <c r="T12137">
        <v>39</v>
      </c>
      <c r="U12137" t="s">
        <v>2708</v>
      </c>
      <c r="V12137" t="s">
        <v>2708</v>
      </c>
      <c r="W12137">
        <v>8</v>
      </c>
      <c r="X12137">
        <v>16</v>
      </c>
      <c r="Y12137" t="s">
        <v>15</v>
      </c>
      <c r="Z12137">
        <v>1</v>
      </c>
      <c r="AA12137">
        <v>12</v>
      </c>
      <c r="AB12137">
        <v>12</v>
      </c>
      <c r="AE12137" t="s">
        <v>57</v>
      </c>
      <c r="AH12137" t="s">
        <v>31</v>
      </c>
      <c r="AZ12137" t="s">
        <v>31</v>
      </c>
      <c r="BA12137" t="s">
        <v>31</v>
      </c>
    </row>
    <row r="12138" spans="1:53" hidden="1">
      <c r="A12138" t="s">
        <v>800</v>
      </c>
      <c r="B12138" t="s">
        <v>71</v>
      </c>
      <c r="C12138" t="s">
        <v>2695</v>
      </c>
      <c r="D12138" t="s">
        <v>25</v>
      </c>
      <c r="E12138" t="s">
        <v>26</v>
      </c>
      <c r="F12138">
        <v>538</v>
      </c>
      <c r="G12138" t="s">
        <v>2532</v>
      </c>
      <c r="H12138" t="s">
        <v>2706</v>
      </c>
      <c r="I12138" t="s">
        <v>2707</v>
      </c>
      <c r="J12138">
        <v>60.5</v>
      </c>
      <c r="K12138">
        <v>10.167</v>
      </c>
      <c r="L12138">
        <v>150</v>
      </c>
      <c r="M12138" t="s">
        <v>2384</v>
      </c>
      <c r="N12138">
        <v>1994</v>
      </c>
      <c r="O12138" t="s">
        <v>917</v>
      </c>
      <c r="Q12138" s="64">
        <v>34298</v>
      </c>
      <c r="R12138">
        <v>0</v>
      </c>
      <c r="S12138">
        <v>0</v>
      </c>
      <c r="T12138">
        <v>55</v>
      </c>
      <c r="U12138" t="s">
        <v>2708</v>
      </c>
      <c r="V12138" t="s">
        <v>2708</v>
      </c>
      <c r="W12138">
        <v>8</v>
      </c>
      <c r="X12138">
        <v>16</v>
      </c>
      <c r="Y12138" t="s">
        <v>15</v>
      </c>
      <c r="Z12138">
        <v>1</v>
      </c>
      <c r="AA12138">
        <v>8.5</v>
      </c>
      <c r="AB12138">
        <v>12</v>
      </c>
      <c r="AE12138" t="s">
        <v>57</v>
      </c>
      <c r="AH12138" t="s">
        <v>31</v>
      </c>
      <c r="AZ12138" t="s">
        <v>31</v>
      </c>
      <c r="BA12138" t="s">
        <v>31</v>
      </c>
    </row>
    <row r="12139" spans="1:53" hidden="1">
      <c r="A12139" t="s">
        <v>800</v>
      </c>
      <c r="B12139" t="s">
        <v>71</v>
      </c>
      <c r="C12139" t="s">
        <v>2695</v>
      </c>
      <c r="D12139" t="s">
        <v>25</v>
      </c>
      <c r="E12139" t="s">
        <v>26</v>
      </c>
      <c r="F12139">
        <v>538</v>
      </c>
      <c r="G12139" t="s">
        <v>2532</v>
      </c>
      <c r="H12139" t="s">
        <v>2706</v>
      </c>
      <c r="I12139" t="s">
        <v>2707</v>
      </c>
      <c r="J12139">
        <v>60.5</v>
      </c>
      <c r="K12139">
        <v>10.167</v>
      </c>
      <c r="L12139">
        <v>150</v>
      </c>
      <c r="M12139" t="s">
        <v>2384</v>
      </c>
      <c r="N12139">
        <v>1994</v>
      </c>
      <c r="O12139" t="s">
        <v>917</v>
      </c>
      <c r="Q12139" s="64">
        <v>34298</v>
      </c>
      <c r="R12139">
        <v>0</v>
      </c>
      <c r="S12139">
        <v>0</v>
      </c>
      <c r="T12139">
        <v>67</v>
      </c>
      <c r="U12139" t="s">
        <v>2708</v>
      </c>
      <c r="V12139" t="s">
        <v>2708</v>
      </c>
      <c r="W12139">
        <v>8</v>
      </c>
      <c r="X12139">
        <v>16</v>
      </c>
      <c r="Y12139" t="s">
        <v>15</v>
      </c>
      <c r="Z12139">
        <v>1</v>
      </c>
      <c r="AA12139">
        <v>8</v>
      </c>
      <c r="AB12139">
        <v>12</v>
      </c>
      <c r="AE12139" t="s">
        <v>57</v>
      </c>
      <c r="AH12139" t="s">
        <v>31</v>
      </c>
      <c r="AZ12139" t="s">
        <v>31</v>
      </c>
      <c r="BA12139" t="s">
        <v>31</v>
      </c>
    </row>
    <row r="12140" spans="1:53" hidden="1">
      <c r="A12140" t="s">
        <v>800</v>
      </c>
      <c r="B12140" t="s">
        <v>71</v>
      </c>
      <c r="C12140" t="s">
        <v>2695</v>
      </c>
      <c r="D12140" t="s">
        <v>25</v>
      </c>
      <c r="E12140" t="s">
        <v>26</v>
      </c>
      <c r="F12140">
        <v>538</v>
      </c>
      <c r="G12140" t="s">
        <v>2532</v>
      </c>
      <c r="H12140" t="s">
        <v>2706</v>
      </c>
      <c r="I12140" t="s">
        <v>2707</v>
      </c>
      <c r="J12140">
        <v>60.5</v>
      </c>
      <c r="K12140">
        <v>10.167</v>
      </c>
      <c r="L12140">
        <v>150</v>
      </c>
      <c r="M12140" t="s">
        <v>2384</v>
      </c>
      <c r="N12140">
        <v>1994</v>
      </c>
      <c r="O12140" t="s">
        <v>917</v>
      </c>
      <c r="Q12140" s="64">
        <v>34298</v>
      </c>
      <c r="R12140">
        <v>0</v>
      </c>
      <c r="S12140">
        <v>0</v>
      </c>
      <c r="T12140">
        <v>98</v>
      </c>
      <c r="U12140" t="s">
        <v>2708</v>
      </c>
      <c r="V12140" t="s">
        <v>2708</v>
      </c>
      <c r="W12140">
        <v>8</v>
      </c>
      <c r="X12140">
        <v>16</v>
      </c>
      <c r="Y12140" t="s">
        <v>15</v>
      </c>
      <c r="Z12140">
        <v>1</v>
      </c>
      <c r="AA12140">
        <v>4</v>
      </c>
      <c r="AB12140">
        <v>12</v>
      </c>
      <c r="AE12140" t="s">
        <v>57</v>
      </c>
      <c r="AH12140" t="s">
        <v>31</v>
      </c>
      <c r="AZ12140" t="s">
        <v>31</v>
      </c>
      <c r="BA12140" t="s">
        <v>31</v>
      </c>
    </row>
    <row r="12141" spans="1:53" hidden="1">
      <c r="A12141" t="s">
        <v>800</v>
      </c>
      <c r="B12141" t="s">
        <v>71</v>
      </c>
      <c r="C12141" t="s">
        <v>2695</v>
      </c>
      <c r="D12141" t="s">
        <v>25</v>
      </c>
      <c r="E12141" t="s">
        <v>26</v>
      </c>
      <c r="F12141">
        <v>538</v>
      </c>
      <c r="G12141" t="s">
        <v>2532</v>
      </c>
      <c r="H12141" t="s">
        <v>2706</v>
      </c>
      <c r="I12141" t="s">
        <v>2707</v>
      </c>
      <c r="J12141">
        <v>60.5</v>
      </c>
      <c r="K12141">
        <v>10.167</v>
      </c>
      <c r="L12141">
        <v>150</v>
      </c>
      <c r="M12141" t="s">
        <v>2384</v>
      </c>
      <c r="N12141">
        <v>1994</v>
      </c>
      <c r="O12141" t="s">
        <v>917</v>
      </c>
      <c r="Q12141" s="64">
        <v>34298</v>
      </c>
      <c r="R12141">
        <v>0</v>
      </c>
      <c r="S12141">
        <v>0</v>
      </c>
      <c r="T12141">
        <v>111</v>
      </c>
      <c r="U12141" t="s">
        <v>2708</v>
      </c>
      <c r="V12141" t="s">
        <v>2708</v>
      </c>
      <c r="W12141">
        <v>8</v>
      </c>
      <c r="X12141">
        <v>16</v>
      </c>
      <c r="Y12141" t="s">
        <v>15</v>
      </c>
      <c r="Z12141">
        <v>1</v>
      </c>
      <c r="AA12141">
        <v>3</v>
      </c>
      <c r="AB12141">
        <v>12</v>
      </c>
      <c r="AE12141" t="s">
        <v>57</v>
      </c>
      <c r="AH12141" t="s">
        <v>31</v>
      </c>
      <c r="AZ12141" t="s">
        <v>31</v>
      </c>
      <c r="BA12141" t="s">
        <v>31</v>
      </c>
    </row>
    <row r="12142" spans="1:53" hidden="1">
      <c r="A12142" t="s">
        <v>800</v>
      </c>
      <c r="B12142" t="s">
        <v>71</v>
      </c>
      <c r="C12142" t="s">
        <v>2695</v>
      </c>
      <c r="D12142" t="s">
        <v>25</v>
      </c>
      <c r="E12142" t="s">
        <v>26</v>
      </c>
      <c r="F12142">
        <v>421</v>
      </c>
      <c r="G12142" t="s">
        <v>2532</v>
      </c>
      <c r="H12142" t="s">
        <v>2700</v>
      </c>
      <c r="I12142" t="s">
        <v>2701</v>
      </c>
      <c r="J12142">
        <v>61.5</v>
      </c>
      <c r="K12142">
        <v>24.332999999999998</v>
      </c>
      <c r="L12142">
        <v>100</v>
      </c>
      <c r="M12142" t="s">
        <v>2384</v>
      </c>
      <c r="N12142">
        <v>1994</v>
      </c>
      <c r="O12142" t="s">
        <v>917</v>
      </c>
      <c r="Q12142" s="64">
        <v>34298</v>
      </c>
      <c r="R12142" t="s">
        <v>2709</v>
      </c>
      <c r="S12142">
        <v>0</v>
      </c>
      <c r="T12142">
        <v>39</v>
      </c>
      <c r="U12142" t="s">
        <v>2708</v>
      </c>
      <c r="V12142" t="s">
        <v>2708</v>
      </c>
      <c r="W12142">
        <v>8</v>
      </c>
      <c r="X12142">
        <v>16</v>
      </c>
      <c r="Y12142" t="s">
        <v>909</v>
      </c>
      <c r="Z12142">
        <v>238</v>
      </c>
      <c r="AB12142">
        <v>48</v>
      </c>
      <c r="AE12142" t="s">
        <v>2017</v>
      </c>
      <c r="AH12142" t="s">
        <v>31</v>
      </c>
      <c r="AZ12142" t="s">
        <v>31</v>
      </c>
      <c r="BA12142" t="s">
        <v>31</v>
      </c>
    </row>
    <row r="12143" spans="1:53" hidden="1">
      <c r="A12143" t="s">
        <v>800</v>
      </c>
      <c r="B12143" t="s">
        <v>71</v>
      </c>
      <c r="C12143" t="s">
        <v>2695</v>
      </c>
      <c r="D12143" t="s">
        <v>25</v>
      </c>
      <c r="E12143" t="s">
        <v>26</v>
      </c>
      <c r="F12143">
        <v>421</v>
      </c>
      <c r="G12143" t="s">
        <v>2532</v>
      </c>
      <c r="H12143" t="s">
        <v>2700</v>
      </c>
      <c r="I12143" t="s">
        <v>2701</v>
      </c>
      <c r="J12143">
        <v>61.5</v>
      </c>
      <c r="K12143">
        <v>24.332999999999998</v>
      </c>
      <c r="L12143">
        <v>100</v>
      </c>
      <c r="M12143" t="s">
        <v>2384</v>
      </c>
      <c r="N12143">
        <v>1994</v>
      </c>
      <c r="O12143" t="s">
        <v>917</v>
      </c>
      <c r="Q12143" s="64">
        <v>34298</v>
      </c>
      <c r="R12143" t="s">
        <v>2709</v>
      </c>
      <c r="S12143">
        <v>0</v>
      </c>
      <c r="T12143">
        <v>67</v>
      </c>
      <c r="U12143" t="s">
        <v>2708</v>
      </c>
      <c r="V12143" t="s">
        <v>2708</v>
      </c>
      <c r="W12143">
        <v>8</v>
      </c>
      <c r="X12143">
        <v>16</v>
      </c>
      <c r="Y12143" t="s">
        <v>909</v>
      </c>
      <c r="Z12143">
        <v>238</v>
      </c>
      <c r="AB12143">
        <v>48</v>
      </c>
      <c r="AE12143" t="s">
        <v>2017</v>
      </c>
      <c r="AH12143" t="s">
        <v>31</v>
      </c>
      <c r="AZ12143" t="s">
        <v>31</v>
      </c>
      <c r="BA12143" t="s">
        <v>31</v>
      </c>
    </row>
    <row r="12144" spans="1:53" hidden="1">
      <c r="A12144" t="s">
        <v>800</v>
      </c>
      <c r="B12144" t="s">
        <v>71</v>
      </c>
      <c r="C12144" t="s">
        <v>2695</v>
      </c>
      <c r="D12144" t="s">
        <v>25</v>
      </c>
      <c r="E12144" t="s">
        <v>26</v>
      </c>
      <c r="F12144">
        <v>421</v>
      </c>
      <c r="G12144" t="s">
        <v>2532</v>
      </c>
      <c r="H12144" t="s">
        <v>2700</v>
      </c>
      <c r="I12144" t="s">
        <v>2701</v>
      </c>
      <c r="J12144">
        <v>61.5</v>
      </c>
      <c r="K12144">
        <v>24.332999999999998</v>
      </c>
      <c r="L12144">
        <v>100</v>
      </c>
      <c r="M12144" t="s">
        <v>2384</v>
      </c>
      <c r="N12144">
        <v>1994</v>
      </c>
      <c r="O12144" t="s">
        <v>917</v>
      </c>
      <c r="Q12144" s="64">
        <v>34298</v>
      </c>
      <c r="R12144" t="s">
        <v>2709</v>
      </c>
      <c r="S12144">
        <v>0</v>
      </c>
      <c r="T12144">
        <v>98</v>
      </c>
      <c r="U12144" t="s">
        <v>2708</v>
      </c>
      <c r="V12144" t="s">
        <v>2708</v>
      </c>
      <c r="W12144">
        <v>8</v>
      </c>
      <c r="X12144">
        <v>16</v>
      </c>
      <c r="Y12144" t="s">
        <v>909</v>
      </c>
      <c r="Z12144">
        <v>238</v>
      </c>
      <c r="AB12144">
        <v>48</v>
      </c>
      <c r="AE12144" t="s">
        <v>2017</v>
      </c>
      <c r="AH12144" t="s">
        <v>31</v>
      </c>
      <c r="AZ12144" t="s">
        <v>31</v>
      </c>
      <c r="BA12144" t="s">
        <v>31</v>
      </c>
    </row>
    <row r="12145" spans="1:53" hidden="1">
      <c r="A12145" t="s">
        <v>800</v>
      </c>
      <c r="B12145" t="s">
        <v>71</v>
      </c>
      <c r="C12145" t="s">
        <v>2695</v>
      </c>
      <c r="D12145" t="s">
        <v>25</v>
      </c>
      <c r="E12145" t="s">
        <v>26</v>
      </c>
      <c r="F12145">
        <v>541</v>
      </c>
      <c r="G12145" t="s">
        <v>2532</v>
      </c>
      <c r="H12145" t="s">
        <v>2703</v>
      </c>
      <c r="I12145" t="s">
        <v>2704</v>
      </c>
      <c r="J12145">
        <v>59.665999999999997</v>
      </c>
      <c r="K12145">
        <v>11.333</v>
      </c>
      <c r="L12145">
        <v>100</v>
      </c>
      <c r="M12145" t="s">
        <v>2384</v>
      </c>
      <c r="N12145">
        <v>1994</v>
      </c>
      <c r="O12145" t="s">
        <v>917</v>
      </c>
      <c r="Q12145" s="64">
        <v>34298</v>
      </c>
      <c r="R12145" t="s">
        <v>2709</v>
      </c>
      <c r="S12145">
        <v>0</v>
      </c>
      <c r="T12145">
        <v>39</v>
      </c>
      <c r="U12145" t="s">
        <v>2708</v>
      </c>
      <c r="V12145" t="s">
        <v>2708</v>
      </c>
      <c r="W12145">
        <v>8</v>
      </c>
      <c r="X12145">
        <v>16</v>
      </c>
      <c r="Y12145" t="s">
        <v>909</v>
      </c>
      <c r="Z12145">
        <v>160</v>
      </c>
      <c r="AB12145">
        <v>48</v>
      </c>
      <c r="AE12145" t="s">
        <v>2017</v>
      </c>
      <c r="AH12145" t="s">
        <v>31</v>
      </c>
      <c r="AZ12145" t="s">
        <v>31</v>
      </c>
      <c r="BA12145" t="s">
        <v>31</v>
      </c>
    </row>
    <row r="12146" spans="1:53" hidden="1">
      <c r="A12146" t="s">
        <v>800</v>
      </c>
      <c r="B12146" t="s">
        <v>71</v>
      </c>
      <c r="C12146" t="s">
        <v>2695</v>
      </c>
      <c r="D12146" t="s">
        <v>25</v>
      </c>
      <c r="E12146" t="s">
        <v>26</v>
      </c>
      <c r="F12146">
        <v>541</v>
      </c>
      <c r="G12146" t="s">
        <v>2532</v>
      </c>
      <c r="H12146" t="s">
        <v>2703</v>
      </c>
      <c r="I12146" t="s">
        <v>2704</v>
      </c>
      <c r="J12146">
        <v>59.665999999999997</v>
      </c>
      <c r="K12146">
        <v>11.333</v>
      </c>
      <c r="L12146">
        <v>100</v>
      </c>
      <c r="M12146" t="s">
        <v>2384</v>
      </c>
      <c r="N12146">
        <v>1994</v>
      </c>
      <c r="O12146" t="s">
        <v>917</v>
      </c>
      <c r="Q12146" s="64">
        <v>34298</v>
      </c>
      <c r="R12146" t="s">
        <v>2709</v>
      </c>
      <c r="S12146">
        <v>0</v>
      </c>
      <c r="T12146">
        <v>67</v>
      </c>
      <c r="U12146" t="s">
        <v>2708</v>
      </c>
      <c r="V12146" t="s">
        <v>2708</v>
      </c>
      <c r="W12146">
        <v>8</v>
      </c>
      <c r="X12146">
        <v>16</v>
      </c>
      <c r="Y12146" t="s">
        <v>909</v>
      </c>
      <c r="Z12146">
        <v>160</v>
      </c>
      <c r="AB12146">
        <v>48</v>
      </c>
      <c r="AE12146" t="s">
        <v>2017</v>
      </c>
      <c r="AH12146" t="s">
        <v>31</v>
      </c>
      <c r="AZ12146" t="s">
        <v>31</v>
      </c>
      <c r="BA12146" t="s">
        <v>31</v>
      </c>
    </row>
    <row r="12147" spans="1:53" hidden="1">
      <c r="A12147" t="s">
        <v>800</v>
      </c>
      <c r="B12147" t="s">
        <v>71</v>
      </c>
      <c r="C12147" t="s">
        <v>2695</v>
      </c>
      <c r="D12147" t="s">
        <v>25</v>
      </c>
      <c r="E12147" t="s">
        <v>26</v>
      </c>
      <c r="F12147">
        <v>541</v>
      </c>
      <c r="G12147" t="s">
        <v>2532</v>
      </c>
      <c r="H12147" t="s">
        <v>2703</v>
      </c>
      <c r="I12147" t="s">
        <v>2704</v>
      </c>
      <c r="J12147">
        <v>59.665999999999997</v>
      </c>
      <c r="K12147">
        <v>11.333</v>
      </c>
      <c r="L12147">
        <v>100</v>
      </c>
      <c r="M12147" t="s">
        <v>2384</v>
      </c>
      <c r="N12147">
        <v>1994</v>
      </c>
      <c r="O12147" t="s">
        <v>917</v>
      </c>
      <c r="Q12147" s="64">
        <v>34298</v>
      </c>
      <c r="R12147" t="s">
        <v>2709</v>
      </c>
      <c r="S12147">
        <v>0</v>
      </c>
      <c r="T12147">
        <v>98</v>
      </c>
      <c r="U12147" t="s">
        <v>2708</v>
      </c>
      <c r="V12147" t="s">
        <v>2708</v>
      </c>
      <c r="W12147">
        <v>8</v>
      </c>
      <c r="X12147">
        <v>16</v>
      </c>
      <c r="Y12147" t="s">
        <v>909</v>
      </c>
      <c r="Z12147">
        <v>160</v>
      </c>
      <c r="AB12147">
        <v>48</v>
      </c>
      <c r="AE12147" t="s">
        <v>2017</v>
      </c>
      <c r="AH12147" t="s">
        <v>31</v>
      </c>
      <c r="AZ12147" t="s">
        <v>31</v>
      </c>
      <c r="BA12147" t="s">
        <v>31</v>
      </c>
    </row>
    <row r="12148" spans="1:53" hidden="1">
      <c r="A12148" t="s">
        <v>800</v>
      </c>
      <c r="B12148" t="s">
        <v>71</v>
      </c>
      <c r="C12148" t="s">
        <v>2695</v>
      </c>
      <c r="D12148" t="s">
        <v>25</v>
      </c>
      <c r="E12148" t="s">
        <v>26</v>
      </c>
      <c r="F12148">
        <v>423</v>
      </c>
      <c r="G12148" t="s">
        <v>2532</v>
      </c>
      <c r="H12148" t="s">
        <v>2705</v>
      </c>
      <c r="I12148" t="s">
        <v>2701</v>
      </c>
      <c r="J12148">
        <v>61.5</v>
      </c>
      <c r="K12148">
        <v>24.332999999999998</v>
      </c>
      <c r="L12148">
        <v>100</v>
      </c>
      <c r="M12148" t="s">
        <v>2384</v>
      </c>
      <c r="N12148">
        <v>1994</v>
      </c>
      <c r="O12148" t="s">
        <v>917</v>
      </c>
      <c r="Q12148" s="64">
        <v>34298</v>
      </c>
      <c r="R12148" t="s">
        <v>2709</v>
      </c>
      <c r="S12148">
        <v>0</v>
      </c>
      <c r="T12148">
        <v>39</v>
      </c>
      <c r="U12148" t="s">
        <v>2708</v>
      </c>
      <c r="V12148" t="s">
        <v>2708</v>
      </c>
      <c r="W12148">
        <v>8</v>
      </c>
      <c r="X12148">
        <v>16</v>
      </c>
      <c r="Y12148" t="s">
        <v>909</v>
      </c>
      <c r="Z12148">
        <v>89</v>
      </c>
      <c r="AB12148">
        <v>48</v>
      </c>
      <c r="AE12148" t="s">
        <v>2017</v>
      </c>
      <c r="AH12148" t="s">
        <v>31</v>
      </c>
      <c r="AZ12148" t="s">
        <v>31</v>
      </c>
      <c r="BA12148" t="s">
        <v>31</v>
      </c>
    </row>
    <row r="12149" spans="1:53" hidden="1">
      <c r="A12149" t="s">
        <v>800</v>
      </c>
      <c r="B12149" t="s">
        <v>71</v>
      </c>
      <c r="C12149" t="s">
        <v>2695</v>
      </c>
      <c r="D12149" t="s">
        <v>25</v>
      </c>
      <c r="E12149" t="s">
        <v>26</v>
      </c>
      <c r="F12149">
        <v>423</v>
      </c>
      <c r="G12149" t="s">
        <v>2532</v>
      </c>
      <c r="H12149" t="s">
        <v>2705</v>
      </c>
      <c r="I12149" t="s">
        <v>2701</v>
      </c>
      <c r="J12149">
        <v>61.5</v>
      </c>
      <c r="K12149">
        <v>24.332999999999998</v>
      </c>
      <c r="L12149">
        <v>100</v>
      </c>
      <c r="M12149" t="s">
        <v>2384</v>
      </c>
      <c r="N12149">
        <v>1994</v>
      </c>
      <c r="O12149" t="s">
        <v>917</v>
      </c>
      <c r="Q12149" s="64">
        <v>34298</v>
      </c>
      <c r="R12149" t="s">
        <v>2709</v>
      </c>
      <c r="S12149">
        <v>0</v>
      </c>
      <c r="T12149">
        <v>67</v>
      </c>
      <c r="U12149" t="s">
        <v>2708</v>
      </c>
      <c r="V12149" t="s">
        <v>2708</v>
      </c>
      <c r="W12149">
        <v>8</v>
      </c>
      <c r="X12149">
        <v>16</v>
      </c>
      <c r="Y12149" t="s">
        <v>909</v>
      </c>
      <c r="Z12149">
        <v>89</v>
      </c>
      <c r="AB12149">
        <v>48</v>
      </c>
      <c r="AE12149" t="s">
        <v>2017</v>
      </c>
      <c r="AH12149" t="s">
        <v>31</v>
      </c>
      <c r="AZ12149" t="s">
        <v>31</v>
      </c>
      <c r="BA12149" t="s">
        <v>31</v>
      </c>
    </row>
    <row r="12150" spans="1:53" hidden="1">
      <c r="A12150" t="s">
        <v>800</v>
      </c>
      <c r="B12150" t="s">
        <v>71</v>
      </c>
      <c r="C12150" t="s">
        <v>2695</v>
      </c>
      <c r="D12150" t="s">
        <v>25</v>
      </c>
      <c r="E12150" t="s">
        <v>26</v>
      </c>
      <c r="F12150">
        <v>423</v>
      </c>
      <c r="G12150" t="s">
        <v>2532</v>
      </c>
      <c r="H12150" t="s">
        <v>2705</v>
      </c>
      <c r="I12150" t="s">
        <v>2701</v>
      </c>
      <c r="J12150">
        <v>61.5</v>
      </c>
      <c r="K12150">
        <v>24.332999999999998</v>
      </c>
      <c r="L12150">
        <v>100</v>
      </c>
      <c r="M12150" t="s">
        <v>2384</v>
      </c>
      <c r="N12150">
        <v>1994</v>
      </c>
      <c r="O12150" t="s">
        <v>917</v>
      </c>
      <c r="Q12150" s="64">
        <v>34298</v>
      </c>
      <c r="R12150" t="s">
        <v>2709</v>
      </c>
      <c r="S12150">
        <v>0</v>
      </c>
      <c r="T12150">
        <v>98</v>
      </c>
      <c r="U12150" t="s">
        <v>2708</v>
      </c>
      <c r="V12150" t="s">
        <v>2708</v>
      </c>
      <c r="W12150">
        <v>8</v>
      </c>
      <c r="X12150">
        <v>16</v>
      </c>
      <c r="Y12150" t="s">
        <v>909</v>
      </c>
      <c r="Z12150">
        <v>89</v>
      </c>
      <c r="AB12150">
        <v>48</v>
      </c>
      <c r="AE12150" t="s">
        <v>2017</v>
      </c>
      <c r="AH12150" t="s">
        <v>31</v>
      </c>
      <c r="AZ12150" t="s">
        <v>31</v>
      </c>
      <c r="BA12150" t="s">
        <v>31</v>
      </c>
    </row>
    <row r="12151" spans="1:53" hidden="1">
      <c r="A12151" t="s">
        <v>800</v>
      </c>
      <c r="B12151" t="s">
        <v>71</v>
      </c>
      <c r="C12151" t="s">
        <v>2695</v>
      </c>
      <c r="D12151" t="s">
        <v>25</v>
      </c>
      <c r="E12151" t="s">
        <v>26</v>
      </c>
      <c r="F12151">
        <v>538</v>
      </c>
      <c r="G12151" t="s">
        <v>2532</v>
      </c>
      <c r="H12151" t="s">
        <v>2706</v>
      </c>
      <c r="I12151" t="s">
        <v>2707</v>
      </c>
      <c r="J12151">
        <v>60.5</v>
      </c>
      <c r="K12151">
        <v>10.167</v>
      </c>
      <c r="L12151">
        <v>150</v>
      </c>
      <c r="M12151" t="s">
        <v>2384</v>
      </c>
      <c r="N12151">
        <v>1994</v>
      </c>
      <c r="O12151" t="s">
        <v>917</v>
      </c>
      <c r="Q12151" s="64">
        <v>34298</v>
      </c>
      <c r="R12151" t="s">
        <v>2709</v>
      </c>
      <c r="S12151">
        <v>0</v>
      </c>
      <c r="T12151">
        <v>39</v>
      </c>
      <c r="U12151" t="s">
        <v>2708</v>
      </c>
      <c r="V12151" t="s">
        <v>2708</v>
      </c>
      <c r="W12151">
        <v>8</v>
      </c>
      <c r="X12151">
        <v>16</v>
      </c>
      <c r="Y12151" t="s">
        <v>909</v>
      </c>
      <c r="Z12151">
        <v>204</v>
      </c>
      <c r="AB12151">
        <v>48</v>
      </c>
      <c r="AE12151" t="s">
        <v>2017</v>
      </c>
      <c r="AH12151" t="s">
        <v>31</v>
      </c>
      <c r="AZ12151" t="s">
        <v>31</v>
      </c>
      <c r="BA12151" t="s">
        <v>31</v>
      </c>
    </row>
    <row r="12152" spans="1:53" hidden="1">
      <c r="A12152" t="s">
        <v>800</v>
      </c>
      <c r="B12152" t="s">
        <v>71</v>
      </c>
      <c r="C12152" t="s">
        <v>2695</v>
      </c>
      <c r="D12152" t="s">
        <v>25</v>
      </c>
      <c r="E12152" t="s">
        <v>26</v>
      </c>
      <c r="F12152">
        <v>538</v>
      </c>
      <c r="G12152" t="s">
        <v>2532</v>
      </c>
      <c r="H12152" t="s">
        <v>2706</v>
      </c>
      <c r="I12152" t="s">
        <v>2707</v>
      </c>
      <c r="J12152">
        <v>60.5</v>
      </c>
      <c r="K12152">
        <v>10.167</v>
      </c>
      <c r="L12152">
        <v>150</v>
      </c>
      <c r="M12152" t="s">
        <v>2384</v>
      </c>
      <c r="N12152">
        <v>1994</v>
      </c>
      <c r="O12152" t="s">
        <v>917</v>
      </c>
      <c r="Q12152" s="64">
        <v>34298</v>
      </c>
      <c r="R12152" t="s">
        <v>2709</v>
      </c>
      <c r="S12152">
        <v>0</v>
      </c>
      <c r="T12152">
        <v>67</v>
      </c>
      <c r="U12152" t="s">
        <v>2708</v>
      </c>
      <c r="V12152" t="s">
        <v>2708</v>
      </c>
      <c r="W12152">
        <v>8</v>
      </c>
      <c r="X12152">
        <v>16</v>
      </c>
      <c r="Y12152" t="s">
        <v>909</v>
      </c>
      <c r="Z12152">
        <v>204</v>
      </c>
      <c r="AB12152">
        <v>48</v>
      </c>
      <c r="AE12152" t="s">
        <v>2017</v>
      </c>
      <c r="AH12152" t="s">
        <v>31</v>
      </c>
      <c r="AZ12152" t="s">
        <v>31</v>
      </c>
      <c r="BA12152" t="s">
        <v>31</v>
      </c>
    </row>
    <row r="12153" spans="1:53" hidden="1">
      <c r="A12153" t="s">
        <v>800</v>
      </c>
      <c r="B12153" t="s">
        <v>71</v>
      </c>
      <c r="C12153" t="s">
        <v>2695</v>
      </c>
      <c r="D12153" t="s">
        <v>25</v>
      </c>
      <c r="E12153" t="s">
        <v>26</v>
      </c>
      <c r="F12153">
        <v>538</v>
      </c>
      <c r="G12153" t="s">
        <v>2532</v>
      </c>
      <c r="H12153" t="s">
        <v>2706</v>
      </c>
      <c r="I12153" t="s">
        <v>2707</v>
      </c>
      <c r="J12153">
        <v>60.5</v>
      </c>
      <c r="K12153">
        <v>10.167</v>
      </c>
      <c r="L12153">
        <v>150</v>
      </c>
      <c r="M12153" t="s">
        <v>2384</v>
      </c>
      <c r="N12153">
        <v>1994</v>
      </c>
      <c r="O12153" t="s">
        <v>917</v>
      </c>
      <c r="Q12153" s="64">
        <v>34298</v>
      </c>
      <c r="R12153" t="s">
        <v>2709</v>
      </c>
      <c r="S12153">
        <v>0</v>
      </c>
      <c r="T12153">
        <v>98</v>
      </c>
      <c r="U12153" t="s">
        <v>2708</v>
      </c>
      <c r="V12153" t="s">
        <v>2708</v>
      </c>
      <c r="W12153">
        <v>8</v>
      </c>
      <c r="X12153">
        <v>16</v>
      </c>
      <c r="Y12153" t="s">
        <v>909</v>
      </c>
      <c r="Z12153">
        <v>204</v>
      </c>
      <c r="AB12153">
        <v>48</v>
      </c>
      <c r="AE12153" t="s">
        <v>2017</v>
      </c>
      <c r="AH12153" t="s">
        <v>31</v>
      </c>
      <c r="AZ12153" t="s">
        <v>31</v>
      </c>
      <c r="BA12153" t="s">
        <v>31</v>
      </c>
    </row>
    <row r="12154" spans="1:53" hidden="1">
      <c r="A12154" t="s">
        <v>2970</v>
      </c>
      <c r="B12154" t="s">
        <v>71</v>
      </c>
      <c r="C12154" t="s">
        <v>174</v>
      </c>
      <c r="D12154" t="s">
        <v>2892</v>
      </c>
      <c r="E12154" t="s">
        <v>2893</v>
      </c>
      <c r="F12154" t="s">
        <v>2963</v>
      </c>
      <c r="G12154" t="s">
        <v>2534</v>
      </c>
      <c r="H12154" t="s">
        <v>2971</v>
      </c>
      <c r="J12154">
        <v>51.984000000000002</v>
      </c>
      <c r="K12154">
        <v>5.665</v>
      </c>
      <c r="M12154" t="s">
        <v>2384</v>
      </c>
      <c r="N12154">
        <v>1977</v>
      </c>
      <c r="O12154" t="s">
        <v>2248</v>
      </c>
      <c r="Q12154" s="64">
        <v>28247</v>
      </c>
      <c r="U12154">
        <v>26</v>
      </c>
      <c r="V12154">
        <v>26</v>
      </c>
      <c r="W12154">
        <v>8</v>
      </c>
      <c r="X12154">
        <v>16</v>
      </c>
      <c r="Y12154" t="s">
        <v>493</v>
      </c>
      <c r="Z12154">
        <v>92.9</v>
      </c>
      <c r="AA12154">
        <v>14</v>
      </c>
      <c r="AB12154">
        <v>14</v>
      </c>
      <c r="AE12154" t="s">
        <v>479</v>
      </c>
      <c r="AF12154">
        <v>51.984000000000002</v>
      </c>
      <c r="AG12154">
        <v>5.665</v>
      </c>
      <c r="AH12154" t="s">
        <v>31</v>
      </c>
      <c r="AZ12154" t="s">
        <v>31</v>
      </c>
      <c r="BA12154" t="s">
        <v>31</v>
      </c>
    </row>
    <row r="12155" spans="1:53" hidden="1">
      <c r="A12155" t="s">
        <v>2970</v>
      </c>
      <c r="B12155" t="s">
        <v>71</v>
      </c>
      <c r="C12155" t="s">
        <v>174</v>
      </c>
      <c r="D12155" t="s">
        <v>2892</v>
      </c>
      <c r="E12155" t="s">
        <v>2893</v>
      </c>
      <c r="F12155" t="s">
        <v>2963</v>
      </c>
      <c r="G12155" t="s">
        <v>2534</v>
      </c>
      <c r="H12155" t="s">
        <v>2971</v>
      </c>
      <c r="J12155">
        <v>51.984000000000002</v>
      </c>
      <c r="K12155">
        <v>5.665</v>
      </c>
      <c r="M12155" t="s">
        <v>2384</v>
      </c>
      <c r="N12155">
        <v>1977</v>
      </c>
      <c r="O12155" t="s">
        <v>2248</v>
      </c>
      <c r="Q12155" s="64">
        <v>28247</v>
      </c>
      <c r="U12155">
        <v>26</v>
      </c>
      <c r="V12155">
        <v>26</v>
      </c>
      <c r="W12155">
        <v>8</v>
      </c>
      <c r="X12155">
        <v>16</v>
      </c>
      <c r="Y12155" t="s">
        <v>493</v>
      </c>
      <c r="Z12155">
        <v>36.299999999999997</v>
      </c>
      <c r="AA12155">
        <v>29</v>
      </c>
      <c r="AB12155">
        <v>14</v>
      </c>
      <c r="AE12155" t="s">
        <v>479</v>
      </c>
      <c r="AF12155">
        <v>51.984000000000002</v>
      </c>
      <c r="AG12155">
        <v>5.665</v>
      </c>
      <c r="AH12155" t="s">
        <v>31</v>
      </c>
      <c r="AZ12155" t="s">
        <v>31</v>
      </c>
      <c r="BA12155" t="s">
        <v>31</v>
      </c>
    </row>
    <row r="12156" spans="1:53" hidden="1">
      <c r="A12156" t="s">
        <v>2970</v>
      </c>
      <c r="B12156" t="s">
        <v>71</v>
      </c>
      <c r="C12156" t="s">
        <v>174</v>
      </c>
      <c r="D12156" t="s">
        <v>2892</v>
      </c>
      <c r="E12156" t="s">
        <v>2893</v>
      </c>
      <c r="F12156" t="s">
        <v>2963</v>
      </c>
      <c r="G12156" t="s">
        <v>2534</v>
      </c>
      <c r="H12156" t="s">
        <v>2971</v>
      </c>
      <c r="J12156">
        <v>51.984000000000002</v>
      </c>
      <c r="K12156">
        <v>5.665</v>
      </c>
      <c r="M12156" t="s">
        <v>2384</v>
      </c>
      <c r="N12156">
        <v>1977</v>
      </c>
      <c r="O12156" t="s">
        <v>2248</v>
      </c>
      <c r="Q12156" s="64">
        <v>28247</v>
      </c>
      <c r="U12156">
        <v>26</v>
      </c>
      <c r="V12156">
        <v>26</v>
      </c>
      <c r="W12156">
        <v>8</v>
      </c>
      <c r="X12156">
        <v>16</v>
      </c>
      <c r="Y12156" t="s">
        <v>493</v>
      </c>
      <c r="Z12156">
        <v>20.9</v>
      </c>
      <c r="AA12156">
        <v>44</v>
      </c>
      <c r="AB12156">
        <v>14</v>
      </c>
      <c r="AE12156" t="s">
        <v>479</v>
      </c>
      <c r="AF12156">
        <v>51.984000000000002</v>
      </c>
      <c r="AG12156">
        <v>5.665</v>
      </c>
      <c r="AH12156" t="s">
        <v>31</v>
      </c>
      <c r="AZ12156" t="s">
        <v>31</v>
      </c>
      <c r="BA12156" t="s">
        <v>31</v>
      </c>
    </row>
    <row r="12157" spans="1:53" hidden="1">
      <c r="A12157" t="s">
        <v>2970</v>
      </c>
      <c r="B12157" t="s">
        <v>71</v>
      </c>
      <c r="C12157" t="s">
        <v>174</v>
      </c>
      <c r="D12157" t="s">
        <v>2892</v>
      </c>
      <c r="E12157" t="s">
        <v>2893</v>
      </c>
      <c r="F12157" t="s">
        <v>2963</v>
      </c>
      <c r="G12157" t="s">
        <v>2534</v>
      </c>
      <c r="H12157" t="s">
        <v>2971</v>
      </c>
      <c r="J12157">
        <v>51.984000000000002</v>
      </c>
      <c r="K12157">
        <v>5.665</v>
      </c>
      <c r="M12157" t="s">
        <v>2384</v>
      </c>
      <c r="N12157">
        <v>1977</v>
      </c>
      <c r="O12157" t="s">
        <v>2248</v>
      </c>
      <c r="Q12157" s="64">
        <v>28247</v>
      </c>
      <c r="U12157">
        <v>26</v>
      </c>
      <c r="V12157">
        <v>26</v>
      </c>
      <c r="W12157">
        <v>8</v>
      </c>
      <c r="X12157">
        <v>16</v>
      </c>
      <c r="Y12157" t="s">
        <v>493</v>
      </c>
      <c r="Z12157">
        <v>29.4</v>
      </c>
      <c r="AA12157">
        <v>59</v>
      </c>
      <c r="AB12157">
        <v>14</v>
      </c>
      <c r="AE12157" t="s">
        <v>479</v>
      </c>
      <c r="AF12157">
        <v>51.984000000000002</v>
      </c>
      <c r="AG12157">
        <v>5.665</v>
      </c>
      <c r="AH12157" t="s">
        <v>31</v>
      </c>
      <c r="AZ12157" t="s">
        <v>31</v>
      </c>
      <c r="BA12157" t="s">
        <v>31</v>
      </c>
    </row>
    <row r="12158" spans="1:53" hidden="1">
      <c r="A12158" t="s">
        <v>2970</v>
      </c>
      <c r="B12158" t="s">
        <v>71</v>
      </c>
      <c r="C12158" t="s">
        <v>174</v>
      </c>
      <c r="D12158" t="s">
        <v>2892</v>
      </c>
      <c r="E12158" t="s">
        <v>2893</v>
      </c>
      <c r="F12158" t="s">
        <v>2963</v>
      </c>
      <c r="G12158" t="s">
        <v>2534</v>
      </c>
      <c r="H12158" t="s">
        <v>2971</v>
      </c>
      <c r="J12158">
        <v>51.984000000000002</v>
      </c>
      <c r="K12158">
        <v>5.665</v>
      </c>
      <c r="M12158" t="s">
        <v>2384</v>
      </c>
      <c r="N12158">
        <v>1977</v>
      </c>
      <c r="O12158" t="s">
        <v>2248</v>
      </c>
      <c r="Q12158" s="64">
        <v>28247</v>
      </c>
      <c r="U12158">
        <v>26</v>
      </c>
      <c r="V12158">
        <v>26</v>
      </c>
      <c r="W12158">
        <v>8</v>
      </c>
      <c r="X12158">
        <v>16</v>
      </c>
      <c r="Y12158" t="s">
        <v>493</v>
      </c>
      <c r="Z12158">
        <v>36.299999999999997</v>
      </c>
      <c r="AA12158">
        <v>74</v>
      </c>
      <c r="AB12158">
        <v>14</v>
      </c>
      <c r="AE12158" t="s">
        <v>479</v>
      </c>
      <c r="AF12158">
        <v>51.984000000000002</v>
      </c>
      <c r="AG12158">
        <v>5.665</v>
      </c>
      <c r="AH12158" t="s">
        <v>31</v>
      </c>
      <c r="AZ12158" t="s">
        <v>31</v>
      </c>
      <c r="BA12158" t="s">
        <v>31</v>
      </c>
    </row>
    <row r="12159" spans="1:53" hidden="1">
      <c r="A12159" t="s">
        <v>2970</v>
      </c>
      <c r="B12159" t="s">
        <v>71</v>
      </c>
      <c r="C12159" t="s">
        <v>174</v>
      </c>
      <c r="D12159" t="s">
        <v>2892</v>
      </c>
      <c r="E12159" t="s">
        <v>2893</v>
      </c>
      <c r="F12159" t="s">
        <v>2963</v>
      </c>
      <c r="G12159" t="s">
        <v>2534</v>
      </c>
      <c r="H12159" t="s">
        <v>2971</v>
      </c>
      <c r="J12159">
        <v>51.984000000000002</v>
      </c>
      <c r="K12159">
        <v>5.665</v>
      </c>
      <c r="M12159" t="s">
        <v>2384</v>
      </c>
      <c r="N12159">
        <v>1977</v>
      </c>
      <c r="O12159" t="s">
        <v>2248</v>
      </c>
      <c r="Q12159" s="64">
        <v>28247</v>
      </c>
      <c r="U12159">
        <v>26</v>
      </c>
      <c r="V12159">
        <v>26</v>
      </c>
      <c r="W12159">
        <v>8</v>
      </c>
      <c r="X12159">
        <v>16</v>
      </c>
      <c r="Y12159" t="s">
        <v>493</v>
      </c>
      <c r="Z12159">
        <v>100</v>
      </c>
      <c r="AA12159">
        <v>80</v>
      </c>
      <c r="AB12159">
        <v>14</v>
      </c>
      <c r="AE12159" t="s">
        <v>479</v>
      </c>
      <c r="AF12159">
        <v>51.984000000000002</v>
      </c>
      <c r="AG12159">
        <v>5.665</v>
      </c>
      <c r="AH12159" t="s">
        <v>31</v>
      </c>
      <c r="AZ12159" t="s">
        <v>31</v>
      </c>
      <c r="BA12159" t="s">
        <v>31</v>
      </c>
    </row>
    <row r="12160" spans="1:53" hidden="1">
      <c r="A12160" t="s">
        <v>2970</v>
      </c>
      <c r="B12160" t="s">
        <v>71</v>
      </c>
      <c r="C12160" t="s">
        <v>174</v>
      </c>
      <c r="D12160" t="s">
        <v>2892</v>
      </c>
      <c r="E12160" t="s">
        <v>2893</v>
      </c>
      <c r="F12160" t="s">
        <v>2963</v>
      </c>
      <c r="G12160" t="s">
        <v>2534</v>
      </c>
      <c r="H12160" t="s">
        <v>2971</v>
      </c>
      <c r="J12160">
        <v>51.984000000000002</v>
      </c>
      <c r="K12160">
        <v>5.665</v>
      </c>
      <c r="M12160" t="s">
        <v>2384</v>
      </c>
      <c r="N12160">
        <v>1977</v>
      </c>
      <c r="O12160" t="s">
        <v>2248</v>
      </c>
      <c r="Q12160" s="64">
        <v>28247</v>
      </c>
      <c r="U12160">
        <v>26</v>
      </c>
      <c r="V12160">
        <v>26</v>
      </c>
      <c r="W12160">
        <v>16</v>
      </c>
      <c r="X12160">
        <v>8</v>
      </c>
      <c r="Y12160" t="s">
        <v>493</v>
      </c>
      <c r="Z12160">
        <v>86.4</v>
      </c>
      <c r="AA12160">
        <v>14</v>
      </c>
      <c r="AB12160">
        <v>14</v>
      </c>
      <c r="AE12160" t="s">
        <v>479</v>
      </c>
      <c r="AF12160">
        <v>51.984000000000002</v>
      </c>
      <c r="AG12160">
        <v>5.665</v>
      </c>
      <c r="AH12160" t="s">
        <v>31</v>
      </c>
      <c r="AZ12160" t="s">
        <v>31</v>
      </c>
      <c r="BA12160" t="s">
        <v>31</v>
      </c>
    </row>
    <row r="12161" spans="1:53" hidden="1">
      <c r="A12161" t="s">
        <v>2970</v>
      </c>
      <c r="B12161" t="s">
        <v>71</v>
      </c>
      <c r="C12161" t="s">
        <v>174</v>
      </c>
      <c r="D12161" t="s">
        <v>2892</v>
      </c>
      <c r="E12161" t="s">
        <v>2893</v>
      </c>
      <c r="F12161" t="s">
        <v>2963</v>
      </c>
      <c r="G12161" t="s">
        <v>2534</v>
      </c>
      <c r="H12161" t="s">
        <v>2971</v>
      </c>
      <c r="J12161">
        <v>51.984000000000002</v>
      </c>
      <c r="K12161">
        <v>5.665</v>
      </c>
      <c r="M12161" t="s">
        <v>2384</v>
      </c>
      <c r="N12161">
        <v>1977</v>
      </c>
      <c r="O12161" t="s">
        <v>2248</v>
      </c>
      <c r="Q12161" s="64">
        <v>28247</v>
      </c>
      <c r="U12161">
        <v>26</v>
      </c>
      <c r="V12161">
        <v>26</v>
      </c>
      <c r="W12161">
        <v>16</v>
      </c>
      <c r="X12161">
        <v>8</v>
      </c>
      <c r="Y12161" t="s">
        <v>493</v>
      </c>
      <c r="Z12161">
        <v>43.4</v>
      </c>
      <c r="AA12161">
        <v>29</v>
      </c>
      <c r="AB12161">
        <v>14</v>
      </c>
      <c r="AE12161" t="s">
        <v>479</v>
      </c>
      <c r="AF12161">
        <v>51.984000000000002</v>
      </c>
      <c r="AG12161">
        <v>5.665</v>
      </c>
      <c r="AH12161" t="s">
        <v>31</v>
      </c>
      <c r="AZ12161" t="s">
        <v>31</v>
      </c>
      <c r="BA12161" t="s">
        <v>31</v>
      </c>
    </row>
    <row r="12162" spans="1:53" hidden="1">
      <c r="A12162" t="s">
        <v>2970</v>
      </c>
      <c r="B12162" t="s">
        <v>71</v>
      </c>
      <c r="C12162" t="s">
        <v>174</v>
      </c>
      <c r="D12162" t="s">
        <v>2892</v>
      </c>
      <c r="E12162" t="s">
        <v>2893</v>
      </c>
      <c r="F12162" t="s">
        <v>2963</v>
      </c>
      <c r="G12162" t="s">
        <v>2534</v>
      </c>
      <c r="H12162" t="s">
        <v>2971</v>
      </c>
      <c r="J12162">
        <v>51.984000000000002</v>
      </c>
      <c r="K12162">
        <v>5.665</v>
      </c>
      <c r="M12162" t="s">
        <v>2384</v>
      </c>
      <c r="N12162">
        <v>1977</v>
      </c>
      <c r="O12162" t="s">
        <v>2248</v>
      </c>
      <c r="Q12162" s="64">
        <v>28247</v>
      </c>
      <c r="U12162">
        <v>26</v>
      </c>
      <c r="V12162">
        <v>26</v>
      </c>
      <c r="W12162">
        <v>16</v>
      </c>
      <c r="X12162">
        <v>8</v>
      </c>
      <c r="Y12162" t="s">
        <v>493</v>
      </c>
      <c r="Z12162">
        <v>29.4</v>
      </c>
      <c r="AA12162">
        <v>44</v>
      </c>
      <c r="AB12162">
        <v>14</v>
      </c>
      <c r="AE12162" t="s">
        <v>479</v>
      </c>
      <c r="AF12162">
        <v>51.984000000000002</v>
      </c>
      <c r="AG12162">
        <v>5.665</v>
      </c>
      <c r="AH12162" t="s">
        <v>31</v>
      </c>
      <c r="AZ12162" t="s">
        <v>31</v>
      </c>
      <c r="BA12162" t="s">
        <v>31</v>
      </c>
    </row>
    <row r="12163" spans="1:53" hidden="1">
      <c r="A12163" t="s">
        <v>2970</v>
      </c>
      <c r="B12163" t="s">
        <v>71</v>
      </c>
      <c r="C12163" t="s">
        <v>174</v>
      </c>
      <c r="D12163" t="s">
        <v>2892</v>
      </c>
      <c r="E12163" t="s">
        <v>2893</v>
      </c>
      <c r="F12163" t="s">
        <v>2963</v>
      </c>
      <c r="G12163" t="s">
        <v>2534</v>
      </c>
      <c r="H12163" t="s">
        <v>2971</v>
      </c>
      <c r="J12163">
        <v>51.984000000000002</v>
      </c>
      <c r="K12163">
        <v>5.665</v>
      </c>
      <c r="M12163" t="s">
        <v>2384</v>
      </c>
      <c r="N12163">
        <v>1977</v>
      </c>
      <c r="O12163" t="s">
        <v>2248</v>
      </c>
      <c r="Q12163" s="64">
        <v>28247</v>
      </c>
      <c r="U12163">
        <v>26</v>
      </c>
      <c r="V12163">
        <v>26</v>
      </c>
      <c r="W12163">
        <v>16</v>
      </c>
      <c r="X12163">
        <v>8</v>
      </c>
      <c r="Y12163" t="s">
        <v>493</v>
      </c>
      <c r="Z12163">
        <v>93.3</v>
      </c>
      <c r="AA12163">
        <v>59</v>
      </c>
      <c r="AB12163">
        <v>14</v>
      </c>
      <c r="AE12163" t="s">
        <v>479</v>
      </c>
      <c r="AF12163">
        <v>51.984000000000002</v>
      </c>
      <c r="AG12163">
        <v>5.665</v>
      </c>
      <c r="AH12163" t="s">
        <v>31</v>
      </c>
      <c r="AZ12163" t="s">
        <v>31</v>
      </c>
      <c r="BA12163" t="s">
        <v>31</v>
      </c>
    </row>
    <row r="12164" spans="1:53" hidden="1">
      <c r="A12164" t="s">
        <v>2970</v>
      </c>
      <c r="B12164" t="s">
        <v>71</v>
      </c>
      <c r="C12164" t="s">
        <v>174</v>
      </c>
      <c r="D12164" t="s">
        <v>2892</v>
      </c>
      <c r="E12164" t="s">
        <v>2893</v>
      </c>
      <c r="F12164" t="s">
        <v>2963</v>
      </c>
      <c r="G12164" t="s">
        <v>2534</v>
      </c>
      <c r="H12164" t="s">
        <v>2971</v>
      </c>
      <c r="J12164">
        <v>51.984000000000002</v>
      </c>
      <c r="K12164">
        <v>5.665</v>
      </c>
      <c r="M12164" t="s">
        <v>2384</v>
      </c>
      <c r="N12164">
        <v>1977</v>
      </c>
      <c r="O12164" t="s">
        <v>2248</v>
      </c>
      <c r="Q12164" s="64">
        <v>28247</v>
      </c>
      <c r="U12164">
        <v>26</v>
      </c>
      <c r="V12164">
        <v>26</v>
      </c>
      <c r="W12164">
        <v>16</v>
      </c>
      <c r="X12164">
        <v>8</v>
      </c>
      <c r="Y12164" t="s">
        <v>493</v>
      </c>
      <c r="Z12164">
        <v>79.3</v>
      </c>
      <c r="AA12164">
        <v>74</v>
      </c>
      <c r="AB12164">
        <v>14</v>
      </c>
      <c r="AE12164" t="s">
        <v>479</v>
      </c>
      <c r="AF12164">
        <v>51.984000000000002</v>
      </c>
      <c r="AG12164">
        <v>5.665</v>
      </c>
      <c r="AH12164" t="s">
        <v>31</v>
      </c>
      <c r="AZ12164" t="s">
        <v>31</v>
      </c>
      <c r="BA12164" t="s">
        <v>31</v>
      </c>
    </row>
    <row r="12165" spans="1:53" hidden="1">
      <c r="A12165" t="s">
        <v>2970</v>
      </c>
      <c r="B12165" t="s">
        <v>71</v>
      </c>
      <c r="C12165" t="s">
        <v>174</v>
      </c>
      <c r="D12165" t="s">
        <v>2892</v>
      </c>
      <c r="E12165" t="s">
        <v>2893</v>
      </c>
      <c r="F12165" t="s">
        <v>2963</v>
      </c>
      <c r="G12165" t="s">
        <v>2534</v>
      </c>
      <c r="H12165" t="s">
        <v>2971</v>
      </c>
      <c r="J12165">
        <v>51.984000000000002</v>
      </c>
      <c r="K12165">
        <v>5.665</v>
      </c>
      <c r="M12165" t="s">
        <v>2384</v>
      </c>
      <c r="N12165">
        <v>1977</v>
      </c>
      <c r="O12165" t="s">
        <v>2248</v>
      </c>
      <c r="Q12165" s="64">
        <v>28247</v>
      </c>
      <c r="U12165">
        <v>26</v>
      </c>
      <c r="V12165">
        <v>26</v>
      </c>
      <c r="W12165">
        <v>16</v>
      </c>
      <c r="X12165">
        <v>8</v>
      </c>
      <c r="Y12165" t="s">
        <v>493</v>
      </c>
      <c r="Z12165">
        <v>71.5</v>
      </c>
      <c r="AA12165">
        <v>80</v>
      </c>
      <c r="AB12165">
        <v>14</v>
      </c>
      <c r="AE12165" t="s">
        <v>479</v>
      </c>
      <c r="AF12165">
        <v>51.984000000000002</v>
      </c>
      <c r="AG12165">
        <v>5.665</v>
      </c>
      <c r="AH12165" t="s">
        <v>31</v>
      </c>
      <c r="AZ12165" t="s">
        <v>31</v>
      </c>
      <c r="BA12165" t="s">
        <v>31</v>
      </c>
    </row>
    <row r="12166" spans="1:53" hidden="1">
      <c r="A12166" t="s">
        <v>2970</v>
      </c>
      <c r="B12166" t="s">
        <v>71</v>
      </c>
      <c r="C12166" t="s">
        <v>174</v>
      </c>
      <c r="D12166" t="s">
        <v>2892</v>
      </c>
      <c r="E12166" t="s">
        <v>2893</v>
      </c>
      <c r="F12166" t="s">
        <v>2963</v>
      </c>
      <c r="G12166" t="s">
        <v>2534</v>
      </c>
      <c r="H12166" t="s">
        <v>2971</v>
      </c>
      <c r="J12166">
        <v>51.984000000000002</v>
      </c>
      <c r="K12166">
        <v>5.665</v>
      </c>
      <c r="M12166" t="s">
        <v>2384</v>
      </c>
      <c r="N12166">
        <v>1977</v>
      </c>
      <c r="O12166" t="s">
        <v>2248</v>
      </c>
      <c r="Q12166" s="64">
        <v>28247</v>
      </c>
      <c r="U12166">
        <v>26</v>
      </c>
      <c r="V12166">
        <v>26</v>
      </c>
      <c r="W12166">
        <v>24</v>
      </c>
      <c r="X12166">
        <v>0</v>
      </c>
      <c r="Y12166" t="s">
        <v>493</v>
      </c>
      <c r="Z12166">
        <v>100</v>
      </c>
      <c r="AA12166">
        <v>14</v>
      </c>
      <c r="AB12166">
        <v>14</v>
      </c>
      <c r="AE12166" t="s">
        <v>479</v>
      </c>
      <c r="AF12166">
        <v>51.984000000000002</v>
      </c>
      <c r="AG12166">
        <v>5.665</v>
      </c>
      <c r="AH12166" t="s">
        <v>31</v>
      </c>
      <c r="AZ12166" t="s">
        <v>31</v>
      </c>
      <c r="BA12166" t="s">
        <v>31</v>
      </c>
    </row>
    <row r="12167" spans="1:53" hidden="1">
      <c r="A12167" t="s">
        <v>2970</v>
      </c>
      <c r="B12167" t="s">
        <v>71</v>
      </c>
      <c r="C12167" t="s">
        <v>174</v>
      </c>
      <c r="D12167" t="s">
        <v>2892</v>
      </c>
      <c r="E12167" t="s">
        <v>2893</v>
      </c>
      <c r="F12167" t="s">
        <v>2963</v>
      </c>
      <c r="G12167" t="s">
        <v>2534</v>
      </c>
      <c r="H12167" t="s">
        <v>2971</v>
      </c>
      <c r="J12167">
        <v>51.984000000000002</v>
      </c>
      <c r="K12167">
        <v>5.665</v>
      </c>
      <c r="M12167" t="s">
        <v>2384</v>
      </c>
      <c r="N12167">
        <v>1977</v>
      </c>
      <c r="O12167" t="s">
        <v>2248</v>
      </c>
      <c r="Q12167" s="64">
        <v>28247</v>
      </c>
      <c r="U12167">
        <v>26</v>
      </c>
      <c r="V12167">
        <v>26</v>
      </c>
      <c r="W12167">
        <v>24</v>
      </c>
      <c r="X12167">
        <v>0</v>
      </c>
      <c r="Y12167" t="s">
        <v>493</v>
      </c>
      <c r="Z12167">
        <v>57.7</v>
      </c>
      <c r="AA12167">
        <v>29</v>
      </c>
      <c r="AB12167">
        <v>14</v>
      </c>
      <c r="AE12167" t="s">
        <v>479</v>
      </c>
      <c r="AF12167">
        <v>51.984000000000002</v>
      </c>
      <c r="AG12167">
        <v>5.665</v>
      </c>
      <c r="AH12167" t="s">
        <v>31</v>
      </c>
      <c r="AZ12167" t="s">
        <v>31</v>
      </c>
      <c r="BA12167" t="s">
        <v>31</v>
      </c>
    </row>
    <row r="12168" spans="1:53" hidden="1">
      <c r="A12168" t="s">
        <v>2970</v>
      </c>
      <c r="B12168" t="s">
        <v>71</v>
      </c>
      <c r="C12168" t="s">
        <v>174</v>
      </c>
      <c r="D12168" t="s">
        <v>2892</v>
      </c>
      <c r="E12168" t="s">
        <v>2893</v>
      </c>
      <c r="F12168" t="s">
        <v>2963</v>
      </c>
      <c r="G12168" t="s">
        <v>2534</v>
      </c>
      <c r="H12168" t="s">
        <v>2971</v>
      </c>
      <c r="J12168">
        <v>51.984000000000002</v>
      </c>
      <c r="K12168">
        <v>5.665</v>
      </c>
      <c r="M12168" t="s">
        <v>2384</v>
      </c>
      <c r="N12168">
        <v>1977</v>
      </c>
      <c r="O12168" t="s">
        <v>2248</v>
      </c>
      <c r="Q12168" s="64">
        <v>28247</v>
      </c>
      <c r="U12168">
        <v>26</v>
      </c>
      <c r="V12168">
        <v>26</v>
      </c>
      <c r="W12168">
        <v>24</v>
      </c>
      <c r="X12168">
        <v>0</v>
      </c>
      <c r="Y12168" t="s">
        <v>493</v>
      </c>
      <c r="Z12168">
        <v>86</v>
      </c>
      <c r="AA12168">
        <v>44</v>
      </c>
      <c r="AB12168">
        <v>14</v>
      </c>
      <c r="AE12168" t="s">
        <v>479</v>
      </c>
      <c r="AF12168">
        <v>51.984000000000002</v>
      </c>
      <c r="AG12168">
        <v>5.665</v>
      </c>
      <c r="AH12168" t="s">
        <v>31</v>
      </c>
      <c r="AZ12168" t="s">
        <v>31</v>
      </c>
      <c r="BA12168" t="s">
        <v>31</v>
      </c>
    </row>
    <row r="12169" spans="1:53" hidden="1">
      <c r="A12169" t="s">
        <v>2970</v>
      </c>
      <c r="B12169" t="s">
        <v>71</v>
      </c>
      <c r="C12169" t="s">
        <v>174</v>
      </c>
      <c r="D12169" t="s">
        <v>2892</v>
      </c>
      <c r="E12169" t="s">
        <v>2893</v>
      </c>
      <c r="F12169" t="s">
        <v>2963</v>
      </c>
      <c r="G12169" t="s">
        <v>2534</v>
      </c>
      <c r="H12169" t="s">
        <v>2971</v>
      </c>
      <c r="J12169">
        <v>51.984000000000002</v>
      </c>
      <c r="K12169">
        <v>5.665</v>
      </c>
      <c r="M12169" t="s">
        <v>2384</v>
      </c>
      <c r="N12169">
        <v>1977</v>
      </c>
      <c r="O12169" t="s">
        <v>2248</v>
      </c>
      <c r="Q12169" s="64">
        <v>28247</v>
      </c>
      <c r="U12169">
        <v>26</v>
      </c>
      <c r="V12169">
        <v>26</v>
      </c>
      <c r="W12169">
        <v>24</v>
      </c>
      <c r="X12169">
        <v>0</v>
      </c>
      <c r="Y12169" t="s">
        <v>493</v>
      </c>
      <c r="Z12169">
        <v>79.5</v>
      </c>
      <c r="AA12169">
        <v>59</v>
      </c>
      <c r="AB12169">
        <v>14</v>
      </c>
      <c r="AE12169" t="s">
        <v>479</v>
      </c>
      <c r="AF12169">
        <v>51.984000000000002</v>
      </c>
      <c r="AG12169">
        <v>5.665</v>
      </c>
      <c r="AH12169" t="s">
        <v>31</v>
      </c>
      <c r="AZ12169" t="s">
        <v>31</v>
      </c>
      <c r="BA12169" t="s">
        <v>31</v>
      </c>
    </row>
    <row r="12170" spans="1:53" hidden="1">
      <c r="A12170" t="s">
        <v>2970</v>
      </c>
      <c r="B12170" t="s">
        <v>71</v>
      </c>
      <c r="C12170" t="s">
        <v>174</v>
      </c>
      <c r="D12170" t="s">
        <v>2892</v>
      </c>
      <c r="E12170" t="s">
        <v>2893</v>
      </c>
      <c r="F12170" t="s">
        <v>2963</v>
      </c>
      <c r="G12170" t="s">
        <v>2534</v>
      </c>
      <c r="H12170" t="s">
        <v>2971</v>
      </c>
      <c r="J12170">
        <v>51.984000000000002</v>
      </c>
      <c r="K12170">
        <v>5.665</v>
      </c>
      <c r="M12170" t="s">
        <v>2384</v>
      </c>
      <c r="N12170">
        <v>1977</v>
      </c>
      <c r="O12170" t="s">
        <v>2248</v>
      </c>
      <c r="Q12170" s="64">
        <v>28247</v>
      </c>
      <c r="U12170">
        <v>26</v>
      </c>
      <c r="V12170">
        <v>26</v>
      </c>
      <c r="W12170">
        <v>24</v>
      </c>
      <c r="X12170">
        <v>0</v>
      </c>
      <c r="Y12170" t="s">
        <v>493</v>
      </c>
      <c r="Z12170">
        <v>79.5</v>
      </c>
      <c r="AA12170">
        <v>74</v>
      </c>
      <c r="AB12170">
        <v>14</v>
      </c>
      <c r="AE12170" t="s">
        <v>479</v>
      </c>
      <c r="AF12170">
        <v>51.984000000000002</v>
      </c>
      <c r="AG12170">
        <v>5.665</v>
      </c>
      <c r="AH12170" t="s">
        <v>31</v>
      </c>
      <c r="AZ12170" t="s">
        <v>31</v>
      </c>
      <c r="BA12170" t="s">
        <v>31</v>
      </c>
    </row>
    <row r="12171" spans="1:53" hidden="1">
      <c r="A12171" t="s">
        <v>2970</v>
      </c>
      <c r="B12171" t="s">
        <v>71</v>
      </c>
      <c r="C12171" t="s">
        <v>174</v>
      </c>
      <c r="D12171" t="s">
        <v>2892</v>
      </c>
      <c r="E12171" t="s">
        <v>2893</v>
      </c>
      <c r="F12171" t="s">
        <v>2963</v>
      </c>
      <c r="G12171" t="s">
        <v>2534</v>
      </c>
      <c r="H12171" t="s">
        <v>2971</v>
      </c>
      <c r="J12171">
        <v>51.984000000000002</v>
      </c>
      <c r="K12171">
        <v>5.665</v>
      </c>
      <c r="M12171" t="s">
        <v>2384</v>
      </c>
      <c r="N12171">
        <v>1977</v>
      </c>
      <c r="O12171" t="s">
        <v>2248</v>
      </c>
      <c r="Q12171" s="64">
        <v>28247</v>
      </c>
      <c r="U12171">
        <v>26</v>
      </c>
      <c r="V12171">
        <v>26</v>
      </c>
      <c r="W12171">
        <v>24</v>
      </c>
      <c r="X12171">
        <v>0</v>
      </c>
      <c r="Y12171" t="s">
        <v>493</v>
      </c>
      <c r="Z12171">
        <v>93.3</v>
      </c>
      <c r="AA12171">
        <v>80</v>
      </c>
      <c r="AB12171">
        <v>14</v>
      </c>
      <c r="AE12171" t="s">
        <v>479</v>
      </c>
      <c r="AF12171">
        <v>51.984000000000002</v>
      </c>
      <c r="AG12171">
        <v>5.665</v>
      </c>
      <c r="AH12171" t="s">
        <v>31</v>
      </c>
      <c r="AZ12171" t="s">
        <v>31</v>
      </c>
      <c r="BA12171" t="s">
        <v>31</v>
      </c>
    </row>
    <row r="12172" spans="1:53" hidden="1">
      <c r="A12172" t="s">
        <v>2970</v>
      </c>
      <c r="B12172" t="s">
        <v>71</v>
      </c>
      <c r="C12172" t="s">
        <v>174</v>
      </c>
      <c r="D12172" t="s">
        <v>2892</v>
      </c>
      <c r="E12172" t="s">
        <v>2893</v>
      </c>
      <c r="F12172" t="s">
        <v>2963</v>
      </c>
      <c r="G12172" t="s">
        <v>2534</v>
      </c>
      <c r="H12172" t="s">
        <v>2971</v>
      </c>
      <c r="J12172">
        <v>51.984000000000002</v>
      </c>
      <c r="K12172">
        <v>5.665</v>
      </c>
      <c r="M12172" t="s">
        <v>2384</v>
      </c>
      <c r="N12172">
        <v>1977</v>
      </c>
      <c r="O12172" t="s">
        <v>2248</v>
      </c>
      <c r="Q12172" s="64">
        <v>28247</v>
      </c>
      <c r="U12172">
        <v>20</v>
      </c>
      <c r="V12172">
        <v>20</v>
      </c>
      <c r="W12172">
        <v>8</v>
      </c>
      <c r="X12172">
        <v>16</v>
      </c>
      <c r="Y12172" t="s">
        <v>493</v>
      </c>
      <c r="Z12172">
        <v>86.1</v>
      </c>
      <c r="AA12172">
        <v>14</v>
      </c>
      <c r="AB12172">
        <v>14</v>
      </c>
      <c r="AE12172" t="s">
        <v>479</v>
      </c>
      <c r="AF12172">
        <v>51.984000000000002</v>
      </c>
      <c r="AG12172">
        <v>5.665</v>
      </c>
      <c r="AH12172" t="s">
        <v>31</v>
      </c>
      <c r="AZ12172" t="s">
        <v>31</v>
      </c>
      <c r="BA12172" t="s">
        <v>31</v>
      </c>
    </row>
    <row r="12173" spans="1:53" hidden="1">
      <c r="A12173" t="s">
        <v>2970</v>
      </c>
      <c r="B12173" t="s">
        <v>71</v>
      </c>
      <c r="C12173" t="s">
        <v>174</v>
      </c>
      <c r="D12173" t="s">
        <v>2892</v>
      </c>
      <c r="E12173" t="s">
        <v>2893</v>
      </c>
      <c r="F12173" t="s">
        <v>2963</v>
      </c>
      <c r="G12173" t="s">
        <v>2534</v>
      </c>
      <c r="H12173" t="s">
        <v>2971</v>
      </c>
      <c r="J12173">
        <v>51.984000000000002</v>
      </c>
      <c r="K12173">
        <v>5.665</v>
      </c>
      <c r="M12173" t="s">
        <v>2384</v>
      </c>
      <c r="N12173">
        <v>1977</v>
      </c>
      <c r="O12173" t="s">
        <v>2248</v>
      </c>
      <c r="Q12173" s="64">
        <v>28247</v>
      </c>
      <c r="U12173">
        <v>20</v>
      </c>
      <c r="V12173">
        <v>20</v>
      </c>
      <c r="W12173">
        <v>8</v>
      </c>
      <c r="X12173">
        <v>16</v>
      </c>
      <c r="Y12173" t="s">
        <v>493</v>
      </c>
      <c r="Z12173">
        <v>6.6</v>
      </c>
      <c r="AA12173">
        <v>29</v>
      </c>
      <c r="AB12173">
        <v>14</v>
      </c>
      <c r="AE12173" t="s">
        <v>479</v>
      </c>
      <c r="AF12173">
        <v>51.984000000000002</v>
      </c>
      <c r="AG12173">
        <v>5.665</v>
      </c>
      <c r="AH12173" t="s">
        <v>31</v>
      </c>
      <c r="AZ12173" t="s">
        <v>31</v>
      </c>
      <c r="BA12173" t="s">
        <v>31</v>
      </c>
    </row>
    <row r="12174" spans="1:53" hidden="1">
      <c r="A12174" t="s">
        <v>2970</v>
      </c>
      <c r="B12174" t="s">
        <v>71</v>
      </c>
      <c r="C12174" t="s">
        <v>174</v>
      </c>
      <c r="D12174" t="s">
        <v>2892</v>
      </c>
      <c r="E12174" t="s">
        <v>2893</v>
      </c>
      <c r="F12174" t="s">
        <v>2963</v>
      </c>
      <c r="G12174" t="s">
        <v>2534</v>
      </c>
      <c r="H12174" t="s">
        <v>2971</v>
      </c>
      <c r="J12174">
        <v>51.984000000000002</v>
      </c>
      <c r="K12174">
        <v>5.665</v>
      </c>
      <c r="M12174" t="s">
        <v>2384</v>
      </c>
      <c r="N12174">
        <v>1977</v>
      </c>
      <c r="O12174" t="s">
        <v>2248</v>
      </c>
      <c r="Q12174" s="64">
        <v>28247</v>
      </c>
      <c r="U12174">
        <v>20</v>
      </c>
      <c r="V12174">
        <v>20</v>
      </c>
      <c r="W12174">
        <v>8</v>
      </c>
      <c r="X12174">
        <v>16</v>
      </c>
      <c r="Y12174" t="s">
        <v>493</v>
      </c>
      <c r="Z12174">
        <v>29</v>
      </c>
      <c r="AA12174">
        <v>44</v>
      </c>
      <c r="AB12174">
        <v>14</v>
      </c>
      <c r="AE12174" t="s">
        <v>479</v>
      </c>
      <c r="AF12174">
        <v>51.984000000000002</v>
      </c>
      <c r="AG12174">
        <v>5.665</v>
      </c>
      <c r="AH12174" t="s">
        <v>31</v>
      </c>
      <c r="AZ12174" t="s">
        <v>31</v>
      </c>
      <c r="BA12174" t="s">
        <v>31</v>
      </c>
    </row>
    <row r="12175" spans="1:53" hidden="1">
      <c r="A12175" t="s">
        <v>2970</v>
      </c>
      <c r="B12175" t="s">
        <v>71</v>
      </c>
      <c r="C12175" t="s">
        <v>174</v>
      </c>
      <c r="D12175" t="s">
        <v>2892</v>
      </c>
      <c r="E12175" t="s">
        <v>2893</v>
      </c>
      <c r="F12175" t="s">
        <v>2963</v>
      </c>
      <c r="G12175" t="s">
        <v>2534</v>
      </c>
      <c r="H12175" t="s">
        <v>2971</v>
      </c>
      <c r="J12175">
        <v>51.984000000000002</v>
      </c>
      <c r="K12175">
        <v>5.665</v>
      </c>
      <c r="M12175" t="s">
        <v>2384</v>
      </c>
      <c r="N12175">
        <v>1977</v>
      </c>
      <c r="O12175" t="s">
        <v>2248</v>
      </c>
      <c r="Q12175" s="64">
        <v>28247</v>
      </c>
      <c r="U12175">
        <v>20</v>
      </c>
      <c r="V12175">
        <v>20</v>
      </c>
      <c r="W12175">
        <v>8</v>
      </c>
      <c r="X12175">
        <v>16</v>
      </c>
      <c r="Y12175" t="s">
        <v>493</v>
      </c>
      <c r="Z12175">
        <v>86.5</v>
      </c>
      <c r="AA12175">
        <v>59</v>
      </c>
      <c r="AB12175">
        <v>14</v>
      </c>
      <c r="AE12175" t="s">
        <v>479</v>
      </c>
      <c r="AF12175">
        <v>51.984000000000002</v>
      </c>
      <c r="AG12175">
        <v>5.665</v>
      </c>
      <c r="AH12175" t="s">
        <v>31</v>
      </c>
      <c r="AZ12175" t="s">
        <v>31</v>
      </c>
      <c r="BA12175" t="s">
        <v>31</v>
      </c>
    </row>
    <row r="12176" spans="1:53" hidden="1">
      <c r="A12176" t="s">
        <v>2970</v>
      </c>
      <c r="B12176" t="s">
        <v>71</v>
      </c>
      <c r="C12176" t="s">
        <v>174</v>
      </c>
      <c r="D12176" t="s">
        <v>2892</v>
      </c>
      <c r="E12176" t="s">
        <v>2893</v>
      </c>
      <c r="F12176" t="s">
        <v>2963</v>
      </c>
      <c r="G12176" t="s">
        <v>2534</v>
      </c>
      <c r="H12176" t="s">
        <v>2971</v>
      </c>
      <c r="J12176">
        <v>51.984000000000002</v>
      </c>
      <c r="K12176">
        <v>5.665</v>
      </c>
      <c r="M12176" t="s">
        <v>2384</v>
      </c>
      <c r="N12176">
        <v>1977</v>
      </c>
      <c r="O12176" t="s">
        <v>2248</v>
      </c>
      <c r="Q12176" s="64">
        <v>28247</v>
      </c>
      <c r="U12176">
        <v>20</v>
      </c>
      <c r="V12176">
        <v>20</v>
      </c>
      <c r="W12176">
        <v>8</v>
      </c>
      <c r="X12176">
        <v>16</v>
      </c>
      <c r="Y12176" t="s">
        <v>493</v>
      </c>
      <c r="Z12176">
        <v>78.8</v>
      </c>
      <c r="AA12176">
        <v>74</v>
      </c>
      <c r="AB12176">
        <v>14</v>
      </c>
      <c r="AE12176" t="s">
        <v>479</v>
      </c>
      <c r="AF12176">
        <v>51.984000000000002</v>
      </c>
      <c r="AG12176">
        <v>5.665</v>
      </c>
      <c r="AH12176" t="s">
        <v>31</v>
      </c>
      <c r="AZ12176" t="s">
        <v>31</v>
      </c>
      <c r="BA12176" t="s">
        <v>31</v>
      </c>
    </row>
    <row r="12177" spans="1:53" hidden="1">
      <c r="A12177" t="s">
        <v>2970</v>
      </c>
      <c r="B12177" t="s">
        <v>71</v>
      </c>
      <c r="C12177" t="s">
        <v>174</v>
      </c>
      <c r="D12177" t="s">
        <v>2892</v>
      </c>
      <c r="E12177" t="s">
        <v>2893</v>
      </c>
      <c r="F12177" t="s">
        <v>2963</v>
      </c>
      <c r="G12177" t="s">
        <v>2534</v>
      </c>
      <c r="H12177" t="s">
        <v>2971</v>
      </c>
      <c r="J12177">
        <v>51.984000000000002</v>
      </c>
      <c r="K12177">
        <v>5.665</v>
      </c>
      <c r="M12177" t="s">
        <v>2384</v>
      </c>
      <c r="N12177">
        <v>1977</v>
      </c>
      <c r="O12177" t="s">
        <v>2248</v>
      </c>
      <c r="Q12177" s="64">
        <v>28247</v>
      </c>
      <c r="U12177">
        <v>20</v>
      </c>
      <c r="V12177">
        <v>20</v>
      </c>
      <c r="W12177">
        <v>8</v>
      </c>
      <c r="X12177">
        <v>16</v>
      </c>
      <c r="Y12177" t="s">
        <v>493</v>
      </c>
      <c r="Z12177">
        <v>92.9</v>
      </c>
      <c r="AA12177">
        <v>80</v>
      </c>
      <c r="AB12177">
        <v>14</v>
      </c>
      <c r="AE12177" t="s">
        <v>479</v>
      </c>
      <c r="AF12177">
        <v>51.984000000000002</v>
      </c>
      <c r="AG12177">
        <v>5.665</v>
      </c>
      <c r="AH12177" t="s">
        <v>31</v>
      </c>
      <c r="AZ12177" t="s">
        <v>31</v>
      </c>
      <c r="BA12177" t="s">
        <v>31</v>
      </c>
    </row>
    <row r="12178" spans="1:53" hidden="1">
      <c r="A12178" t="s">
        <v>2970</v>
      </c>
      <c r="B12178" t="s">
        <v>71</v>
      </c>
      <c r="C12178" t="s">
        <v>174</v>
      </c>
      <c r="D12178" t="s">
        <v>2892</v>
      </c>
      <c r="E12178" t="s">
        <v>2893</v>
      </c>
      <c r="F12178" t="s">
        <v>2963</v>
      </c>
      <c r="G12178" t="s">
        <v>2534</v>
      </c>
      <c r="H12178" t="s">
        <v>2971</v>
      </c>
      <c r="J12178">
        <v>51.984000000000002</v>
      </c>
      <c r="K12178">
        <v>5.665</v>
      </c>
      <c r="M12178" t="s">
        <v>2384</v>
      </c>
      <c r="N12178">
        <v>1977</v>
      </c>
      <c r="O12178" t="s">
        <v>2248</v>
      </c>
      <c r="Q12178" s="64">
        <v>28247</v>
      </c>
      <c r="U12178">
        <v>20</v>
      </c>
      <c r="V12178">
        <v>20</v>
      </c>
      <c r="W12178">
        <v>16</v>
      </c>
      <c r="X12178">
        <v>8</v>
      </c>
      <c r="Y12178" t="s">
        <v>493</v>
      </c>
      <c r="Z12178">
        <v>100</v>
      </c>
      <c r="AA12178">
        <v>14</v>
      </c>
      <c r="AB12178">
        <v>14</v>
      </c>
      <c r="AE12178" t="s">
        <v>479</v>
      </c>
      <c r="AF12178">
        <v>51.984000000000002</v>
      </c>
      <c r="AG12178">
        <v>5.665</v>
      </c>
      <c r="AH12178" t="s">
        <v>31</v>
      </c>
      <c r="AZ12178" t="s">
        <v>31</v>
      </c>
      <c r="BA12178" t="s">
        <v>31</v>
      </c>
    </row>
    <row r="12179" spans="1:53" hidden="1">
      <c r="A12179" t="s">
        <v>2970</v>
      </c>
      <c r="B12179" t="s">
        <v>71</v>
      </c>
      <c r="C12179" t="s">
        <v>174</v>
      </c>
      <c r="D12179" t="s">
        <v>2892</v>
      </c>
      <c r="E12179" t="s">
        <v>2893</v>
      </c>
      <c r="F12179" t="s">
        <v>2963</v>
      </c>
      <c r="G12179" t="s">
        <v>2534</v>
      </c>
      <c r="H12179" t="s">
        <v>2971</v>
      </c>
      <c r="J12179">
        <v>51.984000000000002</v>
      </c>
      <c r="K12179">
        <v>5.665</v>
      </c>
      <c r="M12179" t="s">
        <v>2384</v>
      </c>
      <c r="N12179">
        <v>1977</v>
      </c>
      <c r="O12179" t="s">
        <v>2248</v>
      </c>
      <c r="Q12179" s="64">
        <v>28247</v>
      </c>
      <c r="U12179">
        <v>20</v>
      </c>
      <c r="V12179">
        <v>20</v>
      </c>
      <c r="W12179">
        <v>16</v>
      </c>
      <c r="X12179">
        <v>8</v>
      </c>
      <c r="Y12179" t="s">
        <v>493</v>
      </c>
      <c r="Z12179">
        <v>21</v>
      </c>
      <c r="AA12179">
        <v>29</v>
      </c>
      <c r="AB12179">
        <v>14</v>
      </c>
      <c r="AE12179" t="s">
        <v>479</v>
      </c>
      <c r="AF12179">
        <v>51.984000000000002</v>
      </c>
      <c r="AG12179">
        <v>5.665</v>
      </c>
      <c r="AH12179" t="s">
        <v>31</v>
      </c>
      <c r="AZ12179" t="s">
        <v>31</v>
      </c>
      <c r="BA12179" t="s">
        <v>31</v>
      </c>
    </row>
    <row r="12180" spans="1:53" hidden="1">
      <c r="A12180" t="s">
        <v>2970</v>
      </c>
      <c r="B12180" t="s">
        <v>71</v>
      </c>
      <c r="C12180" t="s">
        <v>174</v>
      </c>
      <c r="D12180" t="s">
        <v>2892</v>
      </c>
      <c r="E12180" t="s">
        <v>2893</v>
      </c>
      <c r="F12180" t="s">
        <v>2963</v>
      </c>
      <c r="G12180" t="s">
        <v>2534</v>
      </c>
      <c r="H12180" t="s">
        <v>2971</v>
      </c>
      <c r="J12180">
        <v>51.984000000000002</v>
      </c>
      <c r="K12180">
        <v>5.665</v>
      </c>
      <c r="M12180" t="s">
        <v>2384</v>
      </c>
      <c r="N12180">
        <v>1977</v>
      </c>
      <c r="O12180" t="s">
        <v>2248</v>
      </c>
      <c r="Q12180" s="64">
        <v>28247</v>
      </c>
      <c r="U12180">
        <v>20</v>
      </c>
      <c r="V12180">
        <v>20</v>
      </c>
      <c r="W12180">
        <v>16</v>
      </c>
      <c r="X12180">
        <v>8</v>
      </c>
      <c r="Y12180" t="s">
        <v>493</v>
      </c>
      <c r="Z12180">
        <v>21</v>
      </c>
      <c r="AA12180">
        <v>44</v>
      </c>
      <c r="AB12180">
        <v>14</v>
      </c>
      <c r="AE12180" t="s">
        <v>479</v>
      </c>
      <c r="AF12180">
        <v>51.984000000000002</v>
      </c>
      <c r="AG12180">
        <v>5.665</v>
      </c>
      <c r="AH12180" t="s">
        <v>31</v>
      </c>
      <c r="AZ12180" t="s">
        <v>31</v>
      </c>
      <c r="BA12180" t="s">
        <v>31</v>
      </c>
    </row>
    <row r="12181" spans="1:53" hidden="1">
      <c r="A12181" t="s">
        <v>2970</v>
      </c>
      <c r="B12181" t="s">
        <v>71</v>
      </c>
      <c r="C12181" t="s">
        <v>174</v>
      </c>
      <c r="D12181" t="s">
        <v>2892</v>
      </c>
      <c r="E12181" t="s">
        <v>2893</v>
      </c>
      <c r="F12181" t="s">
        <v>2963</v>
      </c>
      <c r="G12181" t="s">
        <v>2534</v>
      </c>
      <c r="H12181" t="s">
        <v>2971</v>
      </c>
      <c r="J12181">
        <v>51.984000000000002</v>
      </c>
      <c r="K12181">
        <v>5.665</v>
      </c>
      <c r="M12181" t="s">
        <v>2384</v>
      </c>
      <c r="N12181">
        <v>1977</v>
      </c>
      <c r="O12181" t="s">
        <v>2248</v>
      </c>
      <c r="Q12181" s="64">
        <v>28247</v>
      </c>
      <c r="U12181">
        <v>20</v>
      </c>
      <c r="V12181">
        <v>20</v>
      </c>
      <c r="W12181">
        <v>16</v>
      </c>
      <c r="X12181">
        <v>8</v>
      </c>
      <c r="Y12181" t="s">
        <v>493</v>
      </c>
      <c r="Z12181">
        <v>93.1</v>
      </c>
      <c r="AA12181">
        <v>59</v>
      </c>
      <c r="AB12181">
        <v>14</v>
      </c>
      <c r="AE12181" t="s">
        <v>479</v>
      </c>
      <c r="AF12181">
        <v>51.984000000000002</v>
      </c>
      <c r="AG12181">
        <v>5.665</v>
      </c>
      <c r="AH12181" t="s">
        <v>31</v>
      </c>
      <c r="AZ12181" t="s">
        <v>31</v>
      </c>
      <c r="BA12181" t="s">
        <v>31</v>
      </c>
    </row>
    <row r="12182" spans="1:53" hidden="1">
      <c r="A12182" t="s">
        <v>2970</v>
      </c>
      <c r="B12182" t="s">
        <v>71</v>
      </c>
      <c r="C12182" t="s">
        <v>174</v>
      </c>
      <c r="D12182" t="s">
        <v>2892</v>
      </c>
      <c r="E12182" t="s">
        <v>2893</v>
      </c>
      <c r="F12182" t="s">
        <v>2963</v>
      </c>
      <c r="G12182" t="s">
        <v>2534</v>
      </c>
      <c r="H12182" t="s">
        <v>2971</v>
      </c>
      <c r="J12182">
        <v>51.984000000000002</v>
      </c>
      <c r="K12182">
        <v>5.665</v>
      </c>
      <c r="M12182" t="s">
        <v>2384</v>
      </c>
      <c r="N12182">
        <v>1977</v>
      </c>
      <c r="O12182" t="s">
        <v>2248</v>
      </c>
      <c r="Q12182" s="64">
        <v>28247</v>
      </c>
      <c r="U12182">
        <v>20</v>
      </c>
      <c r="V12182">
        <v>20</v>
      </c>
      <c r="W12182">
        <v>16</v>
      </c>
      <c r="X12182">
        <v>8</v>
      </c>
      <c r="Y12182" t="s">
        <v>493</v>
      </c>
      <c r="Z12182">
        <v>92.9</v>
      </c>
      <c r="AA12182">
        <v>74</v>
      </c>
      <c r="AB12182">
        <v>14</v>
      </c>
      <c r="AE12182" t="s">
        <v>479</v>
      </c>
      <c r="AF12182">
        <v>51.984000000000002</v>
      </c>
      <c r="AG12182">
        <v>5.665</v>
      </c>
      <c r="AH12182" t="s">
        <v>31</v>
      </c>
      <c r="AZ12182" t="s">
        <v>31</v>
      </c>
      <c r="BA12182" t="s">
        <v>31</v>
      </c>
    </row>
    <row r="12183" spans="1:53" hidden="1">
      <c r="A12183" t="s">
        <v>2970</v>
      </c>
      <c r="B12183" t="s">
        <v>71</v>
      </c>
      <c r="C12183" t="s">
        <v>174</v>
      </c>
      <c r="D12183" t="s">
        <v>2892</v>
      </c>
      <c r="E12183" t="s">
        <v>2893</v>
      </c>
      <c r="F12183" t="s">
        <v>2963</v>
      </c>
      <c r="G12183" t="s">
        <v>2534</v>
      </c>
      <c r="H12183" t="s">
        <v>2971</v>
      </c>
      <c r="J12183">
        <v>51.984000000000002</v>
      </c>
      <c r="K12183">
        <v>5.665</v>
      </c>
      <c r="M12183" t="s">
        <v>2384</v>
      </c>
      <c r="N12183">
        <v>1977</v>
      </c>
      <c r="O12183" t="s">
        <v>2248</v>
      </c>
      <c r="Q12183" s="64">
        <v>28247</v>
      </c>
      <c r="U12183">
        <v>20</v>
      </c>
      <c r="V12183">
        <v>20</v>
      </c>
      <c r="W12183">
        <v>16</v>
      </c>
      <c r="X12183">
        <v>8</v>
      </c>
      <c r="Y12183" t="s">
        <v>493</v>
      </c>
      <c r="Z12183">
        <v>100</v>
      </c>
      <c r="AA12183">
        <v>80</v>
      </c>
      <c r="AB12183">
        <v>14</v>
      </c>
      <c r="AE12183" t="s">
        <v>479</v>
      </c>
      <c r="AF12183">
        <v>51.984000000000002</v>
      </c>
      <c r="AG12183">
        <v>5.665</v>
      </c>
      <c r="AH12183" t="s">
        <v>31</v>
      </c>
      <c r="AZ12183" t="s">
        <v>31</v>
      </c>
      <c r="BA12183" t="s">
        <v>31</v>
      </c>
    </row>
    <row r="12184" spans="1:53" hidden="1">
      <c r="A12184" t="s">
        <v>2970</v>
      </c>
      <c r="B12184" t="s">
        <v>71</v>
      </c>
      <c r="C12184" t="s">
        <v>174</v>
      </c>
      <c r="D12184" t="s">
        <v>2892</v>
      </c>
      <c r="E12184" t="s">
        <v>2893</v>
      </c>
      <c r="F12184" t="s">
        <v>2963</v>
      </c>
      <c r="G12184" t="s">
        <v>2534</v>
      </c>
      <c r="H12184" t="s">
        <v>2971</v>
      </c>
      <c r="J12184">
        <v>51.984000000000002</v>
      </c>
      <c r="K12184">
        <v>5.665</v>
      </c>
      <c r="M12184" t="s">
        <v>2384</v>
      </c>
      <c r="N12184">
        <v>1977</v>
      </c>
      <c r="O12184" t="s">
        <v>2248</v>
      </c>
      <c r="Q12184" s="64">
        <v>28247</v>
      </c>
      <c r="U12184">
        <v>20</v>
      </c>
      <c r="V12184">
        <v>20</v>
      </c>
      <c r="W12184">
        <v>24</v>
      </c>
      <c r="X12184">
        <v>0</v>
      </c>
      <c r="Y12184" t="s">
        <v>493</v>
      </c>
      <c r="Z12184">
        <v>92.7</v>
      </c>
      <c r="AA12184">
        <v>14</v>
      </c>
      <c r="AB12184">
        <v>14</v>
      </c>
      <c r="AE12184" t="s">
        <v>479</v>
      </c>
      <c r="AF12184">
        <v>51.984000000000002</v>
      </c>
      <c r="AG12184">
        <v>5.665</v>
      </c>
      <c r="AH12184" t="s">
        <v>31</v>
      </c>
      <c r="AZ12184" t="s">
        <v>31</v>
      </c>
      <c r="BA12184" t="s">
        <v>31</v>
      </c>
    </row>
    <row r="12185" spans="1:53" hidden="1">
      <c r="A12185" t="s">
        <v>2970</v>
      </c>
      <c r="B12185" t="s">
        <v>71</v>
      </c>
      <c r="C12185" t="s">
        <v>174</v>
      </c>
      <c r="D12185" t="s">
        <v>2892</v>
      </c>
      <c r="E12185" t="s">
        <v>2893</v>
      </c>
      <c r="F12185" t="s">
        <v>2963</v>
      </c>
      <c r="G12185" t="s">
        <v>2534</v>
      </c>
      <c r="H12185" t="s">
        <v>2971</v>
      </c>
      <c r="J12185">
        <v>51.984000000000002</v>
      </c>
      <c r="K12185">
        <v>5.665</v>
      </c>
      <c r="M12185" t="s">
        <v>2384</v>
      </c>
      <c r="N12185">
        <v>1977</v>
      </c>
      <c r="O12185" t="s">
        <v>2248</v>
      </c>
      <c r="Q12185" s="64">
        <v>28247</v>
      </c>
      <c r="U12185">
        <v>20</v>
      </c>
      <c r="V12185">
        <v>20</v>
      </c>
      <c r="W12185">
        <v>24</v>
      </c>
      <c r="X12185">
        <v>0</v>
      </c>
      <c r="Y12185" t="s">
        <v>493</v>
      </c>
      <c r="Z12185">
        <v>50.2</v>
      </c>
      <c r="AA12185">
        <v>29</v>
      </c>
      <c r="AB12185">
        <v>14</v>
      </c>
      <c r="AE12185" t="s">
        <v>479</v>
      </c>
      <c r="AF12185">
        <v>51.984000000000002</v>
      </c>
      <c r="AG12185">
        <v>5.665</v>
      </c>
      <c r="AH12185" t="s">
        <v>31</v>
      </c>
      <c r="AZ12185" t="s">
        <v>31</v>
      </c>
      <c r="BA12185" t="s">
        <v>31</v>
      </c>
    </row>
    <row r="12186" spans="1:53" hidden="1">
      <c r="A12186" t="s">
        <v>2970</v>
      </c>
      <c r="B12186" t="s">
        <v>71</v>
      </c>
      <c r="C12186" t="s">
        <v>174</v>
      </c>
      <c r="D12186" t="s">
        <v>2892</v>
      </c>
      <c r="E12186" t="s">
        <v>2893</v>
      </c>
      <c r="F12186" t="s">
        <v>2963</v>
      </c>
      <c r="G12186" t="s">
        <v>2534</v>
      </c>
      <c r="H12186" t="s">
        <v>2971</v>
      </c>
      <c r="J12186">
        <v>51.984000000000002</v>
      </c>
      <c r="K12186">
        <v>5.665</v>
      </c>
      <c r="M12186" t="s">
        <v>2384</v>
      </c>
      <c r="N12186">
        <v>1977</v>
      </c>
      <c r="O12186" t="s">
        <v>2248</v>
      </c>
      <c r="Q12186" s="64">
        <v>28247</v>
      </c>
      <c r="U12186">
        <v>20</v>
      </c>
      <c r="V12186">
        <v>20</v>
      </c>
      <c r="W12186">
        <v>24</v>
      </c>
      <c r="X12186">
        <v>0</v>
      </c>
      <c r="Y12186" t="s">
        <v>493</v>
      </c>
      <c r="Z12186">
        <v>50.2</v>
      </c>
      <c r="AA12186">
        <v>44</v>
      </c>
      <c r="AB12186">
        <v>14</v>
      </c>
      <c r="AE12186" t="s">
        <v>479</v>
      </c>
      <c r="AF12186">
        <v>51.984000000000002</v>
      </c>
      <c r="AG12186">
        <v>5.665</v>
      </c>
      <c r="AH12186" t="s">
        <v>31</v>
      </c>
      <c r="AZ12186" t="s">
        <v>31</v>
      </c>
      <c r="BA12186" t="s">
        <v>31</v>
      </c>
    </row>
    <row r="12187" spans="1:53" hidden="1">
      <c r="A12187" t="s">
        <v>2970</v>
      </c>
      <c r="B12187" t="s">
        <v>71</v>
      </c>
      <c r="C12187" t="s">
        <v>174</v>
      </c>
      <c r="D12187" t="s">
        <v>2892</v>
      </c>
      <c r="E12187" t="s">
        <v>2893</v>
      </c>
      <c r="F12187" t="s">
        <v>2963</v>
      </c>
      <c r="G12187" t="s">
        <v>2534</v>
      </c>
      <c r="H12187" t="s">
        <v>2971</v>
      </c>
      <c r="J12187">
        <v>51.984000000000002</v>
      </c>
      <c r="K12187">
        <v>5.665</v>
      </c>
      <c r="M12187" t="s">
        <v>2384</v>
      </c>
      <c r="N12187">
        <v>1977</v>
      </c>
      <c r="O12187" t="s">
        <v>2248</v>
      </c>
      <c r="Q12187" s="64">
        <v>28247</v>
      </c>
      <c r="U12187">
        <v>20</v>
      </c>
      <c r="V12187">
        <v>20</v>
      </c>
      <c r="W12187">
        <v>24</v>
      </c>
      <c r="X12187">
        <v>0</v>
      </c>
      <c r="Y12187" t="s">
        <v>493</v>
      </c>
      <c r="Z12187">
        <v>100</v>
      </c>
      <c r="AA12187">
        <v>59</v>
      </c>
      <c r="AB12187">
        <v>14</v>
      </c>
      <c r="AE12187" t="s">
        <v>479</v>
      </c>
      <c r="AF12187">
        <v>51.984000000000002</v>
      </c>
      <c r="AG12187">
        <v>5.665</v>
      </c>
      <c r="AH12187" t="s">
        <v>31</v>
      </c>
      <c r="AZ12187" t="s">
        <v>31</v>
      </c>
      <c r="BA12187" t="s">
        <v>31</v>
      </c>
    </row>
    <row r="12188" spans="1:53" hidden="1">
      <c r="A12188" t="s">
        <v>2970</v>
      </c>
      <c r="B12188" t="s">
        <v>71</v>
      </c>
      <c r="C12188" t="s">
        <v>174</v>
      </c>
      <c r="D12188" t="s">
        <v>2892</v>
      </c>
      <c r="E12188" t="s">
        <v>2893</v>
      </c>
      <c r="F12188" t="s">
        <v>2963</v>
      </c>
      <c r="G12188" t="s">
        <v>2534</v>
      </c>
      <c r="H12188" t="s">
        <v>2971</v>
      </c>
      <c r="J12188">
        <v>51.984000000000002</v>
      </c>
      <c r="K12188">
        <v>5.665</v>
      </c>
      <c r="M12188" t="s">
        <v>2384</v>
      </c>
      <c r="N12188">
        <v>1977</v>
      </c>
      <c r="O12188" t="s">
        <v>2248</v>
      </c>
      <c r="Q12188" s="64">
        <v>28247</v>
      </c>
      <c r="U12188">
        <v>20</v>
      </c>
      <c r="V12188">
        <v>20</v>
      </c>
      <c r="W12188">
        <v>24</v>
      </c>
      <c r="X12188">
        <v>0</v>
      </c>
      <c r="Y12188" t="s">
        <v>493</v>
      </c>
      <c r="Z12188">
        <v>86.3</v>
      </c>
      <c r="AA12188">
        <v>74</v>
      </c>
      <c r="AB12188">
        <v>14</v>
      </c>
      <c r="AE12188" t="s">
        <v>479</v>
      </c>
      <c r="AF12188">
        <v>51.984000000000002</v>
      </c>
      <c r="AG12188">
        <v>5.665</v>
      </c>
      <c r="AH12188" t="s">
        <v>31</v>
      </c>
      <c r="AZ12188" t="s">
        <v>31</v>
      </c>
      <c r="BA12188" t="s">
        <v>31</v>
      </c>
    </row>
    <row r="12189" spans="1:53" hidden="1">
      <c r="A12189" t="s">
        <v>2970</v>
      </c>
      <c r="B12189" t="s">
        <v>71</v>
      </c>
      <c r="C12189" t="s">
        <v>174</v>
      </c>
      <c r="D12189" t="s">
        <v>2892</v>
      </c>
      <c r="E12189" t="s">
        <v>2893</v>
      </c>
      <c r="F12189" t="s">
        <v>2963</v>
      </c>
      <c r="G12189" t="s">
        <v>2534</v>
      </c>
      <c r="H12189" t="s">
        <v>2971</v>
      </c>
      <c r="J12189">
        <v>51.984000000000002</v>
      </c>
      <c r="K12189">
        <v>5.665</v>
      </c>
      <c r="M12189" t="s">
        <v>2384</v>
      </c>
      <c r="N12189">
        <v>1977</v>
      </c>
      <c r="O12189" t="s">
        <v>2248</v>
      </c>
      <c r="Q12189" s="64">
        <v>28247</v>
      </c>
      <c r="U12189">
        <v>20</v>
      </c>
      <c r="V12189">
        <v>20</v>
      </c>
      <c r="W12189">
        <v>24</v>
      </c>
      <c r="X12189">
        <v>0</v>
      </c>
      <c r="Y12189" t="s">
        <v>493</v>
      </c>
      <c r="Z12189">
        <v>100</v>
      </c>
      <c r="AA12189">
        <v>80</v>
      </c>
      <c r="AB12189">
        <v>14</v>
      </c>
      <c r="AE12189" t="s">
        <v>479</v>
      </c>
      <c r="AF12189">
        <v>51.984000000000002</v>
      </c>
      <c r="AG12189">
        <v>5.665</v>
      </c>
      <c r="AH12189" t="s">
        <v>31</v>
      </c>
      <c r="AZ12189" t="s">
        <v>31</v>
      </c>
      <c r="BA12189" t="s">
        <v>31</v>
      </c>
    </row>
    <row r="12190" spans="1:53" hidden="1">
      <c r="A12190" t="s">
        <v>2970</v>
      </c>
      <c r="B12190" t="s">
        <v>71</v>
      </c>
      <c r="C12190" t="s">
        <v>174</v>
      </c>
      <c r="D12190" t="s">
        <v>2892</v>
      </c>
      <c r="E12190" t="s">
        <v>2893</v>
      </c>
      <c r="F12190" t="s">
        <v>2963</v>
      </c>
      <c r="G12190" t="s">
        <v>2534</v>
      </c>
      <c r="H12190" t="s">
        <v>2971</v>
      </c>
      <c r="J12190">
        <v>51.984000000000002</v>
      </c>
      <c r="K12190">
        <v>5.665</v>
      </c>
      <c r="M12190" t="s">
        <v>2384</v>
      </c>
      <c r="N12190">
        <v>1977</v>
      </c>
      <c r="O12190" t="s">
        <v>2248</v>
      </c>
      <c r="Q12190" s="64">
        <v>28247</v>
      </c>
      <c r="U12190">
        <v>14</v>
      </c>
      <c r="V12190">
        <v>14</v>
      </c>
      <c r="W12190">
        <v>8</v>
      </c>
      <c r="X12190">
        <v>16</v>
      </c>
      <c r="Y12190" t="s">
        <v>493</v>
      </c>
      <c r="Z12190">
        <v>93.1</v>
      </c>
      <c r="AA12190">
        <v>14</v>
      </c>
      <c r="AB12190">
        <v>14</v>
      </c>
      <c r="AE12190" t="s">
        <v>479</v>
      </c>
      <c r="AF12190">
        <v>51.984000000000002</v>
      </c>
      <c r="AG12190">
        <v>5.665</v>
      </c>
      <c r="AH12190" t="s">
        <v>31</v>
      </c>
      <c r="AZ12190" t="s">
        <v>31</v>
      </c>
      <c r="BA12190" t="s">
        <v>31</v>
      </c>
    </row>
    <row r="12191" spans="1:53" hidden="1">
      <c r="A12191" t="s">
        <v>2970</v>
      </c>
      <c r="B12191" t="s">
        <v>71</v>
      </c>
      <c r="C12191" t="s">
        <v>174</v>
      </c>
      <c r="D12191" t="s">
        <v>2892</v>
      </c>
      <c r="E12191" t="s">
        <v>2893</v>
      </c>
      <c r="F12191" t="s">
        <v>2963</v>
      </c>
      <c r="G12191" t="s">
        <v>2534</v>
      </c>
      <c r="H12191" t="s">
        <v>2971</v>
      </c>
      <c r="J12191">
        <v>51.984000000000002</v>
      </c>
      <c r="K12191">
        <v>5.665</v>
      </c>
      <c r="M12191" t="s">
        <v>2384</v>
      </c>
      <c r="N12191">
        <v>1977</v>
      </c>
      <c r="O12191" t="s">
        <v>2248</v>
      </c>
      <c r="Q12191" s="64">
        <v>28247</v>
      </c>
      <c r="U12191">
        <v>14</v>
      </c>
      <c r="V12191">
        <v>14</v>
      </c>
      <c r="W12191">
        <v>8</v>
      </c>
      <c r="X12191">
        <v>16</v>
      </c>
      <c r="Y12191" t="s">
        <v>493</v>
      </c>
      <c r="Z12191">
        <v>36.1</v>
      </c>
      <c r="AA12191">
        <v>29</v>
      </c>
      <c r="AB12191">
        <v>14</v>
      </c>
      <c r="AE12191" t="s">
        <v>479</v>
      </c>
      <c r="AF12191">
        <v>51.984000000000002</v>
      </c>
      <c r="AG12191">
        <v>5.665</v>
      </c>
      <c r="AH12191" t="s">
        <v>31</v>
      </c>
      <c r="AZ12191" t="s">
        <v>31</v>
      </c>
      <c r="BA12191" t="s">
        <v>31</v>
      </c>
    </row>
    <row r="12192" spans="1:53" hidden="1">
      <c r="A12192" t="s">
        <v>2970</v>
      </c>
      <c r="B12192" t="s">
        <v>71</v>
      </c>
      <c r="C12192" t="s">
        <v>174</v>
      </c>
      <c r="D12192" t="s">
        <v>2892</v>
      </c>
      <c r="E12192" t="s">
        <v>2893</v>
      </c>
      <c r="F12192" t="s">
        <v>2963</v>
      </c>
      <c r="G12192" t="s">
        <v>2534</v>
      </c>
      <c r="H12192" t="s">
        <v>2971</v>
      </c>
      <c r="J12192">
        <v>51.984000000000002</v>
      </c>
      <c r="K12192">
        <v>5.665</v>
      </c>
      <c r="M12192" t="s">
        <v>2384</v>
      </c>
      <c r="N12192">
        <v>1977</v>
      </c>
      <c r="O12192" t="s">
        <v>2248</v>
      </c>
      <c r="Q12192" s="64">
        <v>28247</v>
      </c>
      <c r="U12192">
        <v>14</v>
      </c>
      <c r="V12192">
        <v>14</v>
      </c>
      <c r="W12192">
        <v>8</v>
      </c>
      <c r="X12192">
        <v>16</v>
      </c>
      <c r="Y12192" t="s">
        <v>493</v>
      </c>
      <c r="Z12192">
        <v>20.8</v>
      </c>
      <c r="AA12192">
        <v>44</v>
      </c>
      <c r="AB12192">
        <v>14</v>
      </c>
      <c r="AE12192" t="s">
        <v>479</v>
      </c>
      <c r="AF12192">
        <v>51.984000000000002</v>
      </c>
      <c r="AG12192">
        <v>5.665</v>
      </c>
      <c r="AH12192" t="s">
        <v>31</v>
      </c>
      <c r="AZ12192" t="s">
        <v>31</v>
      </c>
      <c r="BA12192" t="s">
        <v>31</v>
      </c>
    </row>
    <row r="12193" spans="1:53" hidden="1">
      <c r="A12193" t="s">
        <v>2970</v>
      </c>
      <c r="B12193" t="s">
        <v>71</v>
      </c>
      <c r="C12193" t="s">
        <v>174</v>
      </c>
      <c r="D12193" t="s">
        <v>2892</v>
      </c>
      <c r="E12193" t="s">
        <v>2893</v>
      </c>
      <c r="F12193" t="s">
        <v>2963</v>
      </c>
      <c r="G12193" t="s">
        <v>2534</v>
      </c>
      <c r="H12193" t="s">
        <v>2971</v>
      </c>
      <c r="J12193">
        <v>51.984000000000002</v>
      </c>
      <c r="K12193">
        <v>5.665</v>
      </c>
      <c r="M12193" t="s">
        <v>2384</v>
      </c>
      <c r="N12193">
        <v>1977</v>
      </c>
      <c r="O12193" t="s">
        <v>2248</v>
      </c>
      <c r="Q12193" s="64">
        <v>28247</v>
      </c>
      <c r="U12193">
        <v>14</v>
      </c>
      <c r="V12193">
        <v>14</v>
      </c>
      <c r="W12193">
        <v>8</v>
      </c>
      <c r="X12193">
        <v>16</v>
      </c>
      <c r="Y12193" t="s">
        <v>493</v>
      </c>
      <c r="Z12193">
        <v>21</v>
      </c>
      <c r="AA12193">
        <v>59</v>
      </c>
      <c r="AB12193">
        <v>14</v>
      </c>
      <c r="AE12193" t="s">
        <v>479</v>
      </c>
      <c r="AF12193">
        <v>51.984000000000002</v>
      </c>
      <c r="AG12193">
        <v>5.665</v>
      </c>
      <c r="AH12193" t="s">
        <v>31</v>
      </c>
      <c r="AZ12193" t="s">
        <v>31</v>
      </c>
      <c r="BA12193" t="s">
        <v>31</v>
      </c>
    </row>
    <row r="12194" spans="1:53" hidden="1">
      <c r="A12194" t="s">
        <v>2970</v>
      </c>
      <c r="B12194" t="s">
        <v>71</v>
      </c>
      <c r="C12194" t="s">
        <v>174</v>
      </c>
      <c r="D12194" t="s">
        <v>2892</v>
      </c>
      <c r="E12194" t="s">
        <v>2893</v>
      </c>
      <c r="F12194" t="s">
        <v>2963</v>
      </c>
      <c r="G12194" t="s">
        <v>2534</v>
      </c>
      <c r="H12194" t="s">
        <v>2971</v>
      </c>
      <c r="J12194">
        <v>51.984000000000002</v>
      </c>
      <c r="K12194">
        <v>5.665</v>
      </c>
      <c r="M12194" t="s">
        <v>2384</v>
      </c>
      <c r="N12194">
        <v>1977</v>
      </c>
      <c r="O12194" t="s">
        <v>2248</v>
      </c>
      <c r="Q12194" s="64">
        <v>28247</v>
      </c>
      <c r="U12194">
        <v>14</v>
      </c>
      <c r="V12194">
        <v>14</v>
      </c>
      <c r="W12194">
        <v>8</v>
      </c>
      <c r="X12194">
        <v>16</v>
      </c>
      <c r="Y12194" t="s">
        <v>493</v>
      </c>
      <c r="Z12194">
        <v>29</v>
      </c>
      <c r="AA12194">
        <v>74</v>
      </c>
      <c r="AB12194">
        <v>14</v>
      </c>
      <c r="AE12194" t="s">
        <v>479</v>
      </c>
      <c r="AF12194">
        <v>51.984000000000002</v>
      </c>
      <c r="AG12194">
        <v>5.665</v>
      </c>
      <c r="AH12194" t="s">
        <v>31</v>
      </c>
      <c r="AZ12194" t="s">
        <v>31</v>
      </c>
      <c r="BA12194" t="s">
        <v>31</v>
      </c>
    </row>
    <row r="12195" spans="1:53" hidden="1">
      <c r="A12195" t="s">
        <v>2970</v>
      </c>
      <c r="B12195" t="s">
        <v>71</v>
      </c>
      <c r="C12195" t="s">
        <v>174</v>
      </c>
      <c r="D12195" t="s">
        <v>2892</v>
      </c>
      <c r="E12195" t="s">
        <v>2893</v>
      </c>
      <c r="F12195" t="s">
        <v>2963</v>
      </c>
      <c r="G12195" t="s">
        <v>2534</v>
      </c>
      <c r="H12195" t="s">
        <v>2971</v>
      </c>
      <c r="J12195">
        <v>51.984000000000002</v>
      </c>
      <c r="K12195">
        <v>5.665</v>
      </c>
      <c r="M12195" t="s">
        <v>2384</v>
      </c>
      <c r="N12195">
        <v>1977</v>
      </c>
      <c r="O12195" t="s">
        <v>2248</v>
      </c>
      <c r="Q12195" s="64">
        <v>28247</v>
      </c>
      <c r="U12195">
        <v>14</v>
      </c>
      <c r="V12195">
        <v>14</v>
      </c>
      <c r="W12195">
        <v>8</v>
      </c>
      <c r="X12195">
        <v>16</v>
      </c>
      <c r="Y12195" t="s">
        <v>493</v>
      </c>
      <c r="Z12195">
        <v>100</v>
      </c>
      <c r="AA12195">
        <v>80</v>
      </c>
      <c r="AB12195">
        <v>14</v>
      </c>
      <c r="AE12195" t="s">
        <v>479</v>
      </c>
      <c r="AF12195">
        <v>51.984000000000002</v>
      </c>
      <c r="AG12195">
        <v>5.665</v>
      </c>
      <c r="AH12195" t="s">
        <v>31</v>
      </c>
      <c r="AZ12195" t="s">
        <v>31</v>
      </c>
      <c r="BA12195" t="s">
        <v>31</v>
      </c>
    </row>
    <row r="12196" spans="1:53" hidden="1">
      <c r="A12196" t="s">
        <v>2970</v>
      </c>
      <c r="B12196" t="s">
        <v>71</v>
      </c>
      <c r="C12196" t="s">
        <v>174</v>
      </c>
      <c r="D12196" t="s">
        <v>2892</v>
      </c>
      <c r="E12196" t="s">
        <v>2893</v>
      </c>
      <c r="F12196" t="s">
        <v>2963</v>
      </c>
      <c r="G12196" t="s">
        <v>2534</v>
      </c>
      <c r="H12196" t="s">
        <v>2971</v>
      </c>
      <c r="J12196">
        <v>51.984000000000002</v>
      </c>
      <c r="K12196">
        <v>5.665</v>
      </c>
      <c r="M12196" t="s">
        <v>2384</v>
      </c>
      <c r="N12196">
        <v>1977</v>
      </c>
      <c r="O12196" t="s">
        <v>2248</v>
      </c>
      <c r="Q12196" s="64">
        <v>28247</v>
      </c>
      <c r="U12196">
        <v>14</v>
      </c>
      <c r="V12196">
        <v>14</v>
      </c>
      <c r="W12196">
        <v>16</v>
      </c>
      <c r="X12196">
        <v>8</v>
      </c>
      <c r="Y12196" t="s">
        <v>493</v>
      </c>
      <c r="Z12196">
        <v>100</v>
      </c>
      <c r="AA12196">
        <v>14</v>
      </c>
      <c r="AB12196">
        <v>14</v>
      </c>
      <c r="AE12196" t="s">
        <v>479</v>
      </c>
      <c r="AF12196">
        <v>51.984000000000002</v>
      </c>
      <c r="AG12196">
        <v>5.665</v>
      </c>
      <c r="AH12196" t="s">
        <v>31</v>
      </c>
      <c r="AZ12196" t="s">
        <v>31</v>
      </c>
      <c r="BA12196" t="s">
        <v>31</v>
      </c>
    </row>
    <row r="12197" spans="1:53" hidden="1">
      <c r="A12197" t="s">
        <v>2970</v>
      </c>
      <c r="B12197" t="s">
        <v>71</v>
      </c>
      <c r="C12197" t="s">
        <v>174</v>
      </c>
      <c r="D12197" t="s">
        <v>2892</v>
      </c>
      <c r="E12197" t="s">
        <v>2893</v>
      </c>
      <c r="F12197" t="s">
        <v>2963</v>
      </c>
      <c r="G12197" t="s">
        <v>2534</v>
      </c>
      <c r="H12197" t="s">
        <v>2971</v>
      </c>
      <c r="J12197">
        <v>51.984000000000002</v>
      </c>
      <c r="K12197">
        <v>5.665</v>
      </c>
      <c r="M12197" t="s">
        <v>2384</v>
      </c>
      <c r="N12197">
        <v>1977</v>
      </c>
      <c r="O12197" t="s">
        <v>2248</v>
      </c>
      <c r="Q12197" s="64">
        <v>28247</v>
      </c>
      <c r="U12197">
        <v>14</v>
      </c>
      <c r="V12197">
        <v>14</v>
      </c>
      <c r="W12197">
        <v>16</v>
      </c>
      <c r="X12197">
        <v>8</v>
      </c>
      <c r="Y12197" t="s">
        <v>493</v>
      </c>
      <c r="Z12197">
        <v>8</v>
      </c>
      <c r="AA12197">
        <v>29</v>
      </c>
      <c r="AB12197">
        <v>14</v>
      </c>
      <c r="AE12197" t="s">
        <v>479</v>
      </c>
      <c r="AF12197">
        <v>51.984000000000002</v>
      </c>
      <c r="AG12197">
        <v>5.665</v>
      </c>
      <c r="AH12197" t="s">
        <v>31</v>
      </c>
      <c r="AZ12197" t="s">
        <v>31</v>
      </c>
      <c r="BA12197" t="s">
        <v>31</v>
      </c>
    </row>
    <row r="12198" spans="1:53" hidden="1">
      <c r="A12198" t="s">
        <v>2970</v>
      </c>
      <c r="B12198" t="s">
        <v>71</v>
      </c>
      <c r="C12198" t="s">
        <v>174</v>
      </c>
      <c r="D12198" t="s">
        <v>2892</v>
      </c>
      <c r="E12198" t="s">
        <v>2893</v>
      </c>
      <c r="F12198" t="s">
        <v>2963</v>
      </c>
      <c r="G12198" t="s">
        <v>2534</v>
      </c>
      <c r="H12198" t="s">
        <v>2971</v>
      </c>
      <c r="J12198">
        <v>51.984000000000002</v>
      </c>
      <c r="K12198">
        <v>5.665</v>
      </c>
      <c r="M12198" t="s">
        <v>2384</v>
      </c>
      <c r="N12198">
        <v>1977</v>
      </c>
      <c r="O12198" t="s">
        <v>2248</v>
      </c>
      <c r="Q12198" s="64">
        <v>28247</v>
      </c>
      <c r="U12198">
        <v>14</v>
      </c>
      <c r="V12198">
        <v>14</v>
      </c>
      <c r="W12198">
        <v>16</v>
      </c>
      <c r="X12198">
        <v>8</v>
      </c>
      <c r="Y12198" t="s">
        <v>493</v>
      </c>
      <c r="Z12198">
        <v>15</v>
      </c>
      <c r="AA12198">
        <v>44</v>
      </c>
      <c r="AB12198">
        <v>14</v>
      </c>
      <c r="AE12198" t="s">
        <v>479</v>
      </c>
      <c r="AF12198">
        <v>51.984000000000002</v>
      </c>
      <c r="AG12198">
        <v>5.665</v>
      </c>
      <c r="AH12198" t="s">
        <v>31</v>
      </c>
      <c r="AZ12198" t="s">
        <v>31</v>
      </c>
      <c r="BA12198" t="s">
        <v>31</v>
      </c>
    </row>
    <row r="12199" spans="1:53" hidden="1">
      <c r="A12199" t="s">
        <v>2970</v>
      </c>
      <c r="B12199" t="s">
        <v>71</v>
      </c>
      <c r="C12199" t="s">
        <v>174</v>
      </c>
      <c r="D12199" t="s">
        <v>2892</v>
      </c>
      <c r="E12199" t="s">
        <v>2893</v>
      </c>
      <c r="F12199" t="s">
        <v>2963</v>
      </c>
      <c r="G12199" t="s">
        <v>2534</v>
      </c>
      <c r="H12199" t="s">
        <v>2971</v>
      </c>
      <c r="J12199">
        <v>51.984000000000002</v>
      </c>
      <c r="K12199">
        <v>5.665</v>
      </c>
      <c r="M12199" t="s">
        <v>2384</v>
      </c>
      <c r="N12199">
        <v>1977</v>
      </c>
      <c r="O12199" t="s">
        <v>2248</v>
      </c>
      <c r="Q12199" s="64">
        <v>28247</v>
      </c>
      <c r="U12199">
        <v>14</v>
      </c>
      <c r="V12199">
        <v>14</v>
      </c>
      <c r="W12199">
        <v>16</v>
      </c>
      <c r="X12199">
        <v>8</v>
      </c>
      <c r="Y12199" t="s">
        <v>493</v>
      </c>
      <c r="Z12199">
        <v>14.8</v>
      </c>
      <c r="AA12199">
        <v>59</v>
      </c>
      <c r="AB12199">
        <v>14</v>
      </c>
      <c r="AE12199" t="s">
        <v>479</v>
      </c>
      <c r="AF12199">
        <v>51.984000000000002</v>
      </c>
      <c r="AG12199">
        <v>5.665</v>
      </c>
      <c r="AH12199" t="s">
        <v>31</v>
      </c>
      <c r="AZ12199" t="s">
        <v>31</v>
      </c>
      <c r="BA12199" t="s">
        <v>31</v>
      </c>
    </row>
    <row r="12200" spans="1:53" hidden="1">
      <c r="A12200" t="s">
        <v>2970</v>
      </c>
      <c r="B12200" t="s">
        <v>71</v>
      </c>
      <c r="C12200" t="s">
        <v>174</v>
      </c>
      <c r="D12200" t="s">
        <v>2892</v>
      </c>
      <c r="E12200" t="s">
        <v>2893</v>
      </c>
      <c r="F12200" t="s">
        <v>2963</v>
      </c>
      <c r="G12200" t="s">
        <v>2534</v>
      </c>
      <c r="H12200" t="s">
        <v>2971</v>
      </c>
      <c r="J12200">
        <v>51.984000000000002</v>
      </c>
      <c r="K12200">
        <v>5.665</v>
      </c>
      <c r="M12200" t="s">
        <v>2384</v>
      </c>
      <c r="N12200">
        <v>1977</v>
      </c>
      <c r="O12200" t="s">
        <v>2248</v>
      </c>
      <c r="Q12200" s="64">
        <v>28247</v>
      </c>
      <c r="U12200">
        <v>14</v>
      </c>
      <c r="V12200">
        <v>14</v>
      </c>
      <c r="W12200">
        <v>16</v>
      </c>
      <c r="X12200">
        <v>8</v>
      </c>
      <c r="Y12200" t="s">
        <v>493</v>
      </c>
      <c r="Z12200">
        <v>22.6</v>
      </c>
      <c r="AA12200">
        <v>74</v>
      </c>
      <c r="AB12200">
        <v>14</v>
      </c>
      <c r="AE12200" t="s">
        <v>479</v>
      </c>
      <c r="AF12200">
        <v>51.984000000000002</v>
      </c>
      <c r="AG12200">
        <v>5.665</v>
      </c>
      <c r="AH12200" t="s">
        <v>31</v>
      </c>
      <c r="AZ12200" t="s">
        <v>31</v>
      </c>
      <c r="BA12200" t="s">
        <v>31</v>
      </c>
    </row>
    <row r="12201" spans="1:53" hidden="1">
      <c r="A12201" t="s">
        <v>2970</v>
      </c>
      <c r="B12201" t="s">
        <v>71</v>
      </c>
      <c r="C12201" t="s">
        <v>174</v>
      </c>
      <c r="D12201" t="s">
        <v>2892</v>
      </c>
      <c r="E12201" t="s">
        <v>2893</v>
      </c>
      <c r="F12201" t="s">
        <v>2963</v>
      </c>
      <c r="G12201" t="s">
        <v>2534</v>
      </c>
      <c r="H12201" t="s">
        <v>2971</v>
      </c>
      <c r="J12201">
        <v>51.984000000000002</v>
      </c>
      <c r="K12201">
        <v>5.665</v>
      </c>
      <c r="M12201" t="s">
        <v>2384</v>
      </c>
      <c r="N12201">
        <v>1977</v>
      </c>
      <c r="O12201" t="s">
        <v>2248</v>
      </c>
      <c r="Q12201" s="64">
        <v>28247</v>
      </c>
      <c r="U12201">
        <v>14</v>
      </c>
      <c r="V12201">
        <v>14</v>
      </c>
      <c r="W12201">
        <v>16</v>
      </c>
      <c r="X12201">
        <v>8</v>
      </c>
      <c r="Y12201" t="s">
        <v>493</v>
      </c>
      <c r="Z12201">
        <v>92</v>
      </c>
      <c r="AA12201">
        <v>80</v>
      </c>
      <c r="AB12201">
        <v>14</v>
      </c>
      <c r="AE12201" t="s">
        <v>479</v>
      </c>
      <c r="AF12201">
        <v>51.984000000000002</v>
      </c>
      <c r="AG12201">
        <v>5.665</v>
      </c>
      <c r="AH12201" t="s">
        <v>31</v>
      </c>
      <c r="AZ12201" t="s">
        <v>31</v>
      </c>
      <c r="BA12201" t="s">
        <v>31</v>
      </c>
    </row>
    <row r="12202" spans="1:53" hidden="1">
      <c r="A12202" t="s">
        <v>2970</v>
      </c>
      <c r="B12202" t="s">
        <v>71</v>
      </c>
      <c r="C12202" t="s">
        <v>174</v>
      </c>
      <c r="D12202" t="s">
        <v>2892</v>
      </c>
      <c r="E12202" t="s">
        <v>2893</v>
      </c>
      <c r="F12202" t="s">
        <v>2963</v>
      </c>
      <c r="G12202" t="s">
        <v>2534</v>
      </c>
      <c r="H12202" t="s">
        <v>2971</v>
      </c>
      <c r="J12202">
        <v>51.984000000000002</v>
      </c>
      <c r="K12202">
        <v>5.665</v>
      </c>
      <c r="M12202" t="s">
        <v>2384</v>
      </c>
      <c r="N12202">
        <v>1977</v>
      </c>
      <c r="O12202" t="s">
        <v>2248</v>
      </c>
      <c r="Q12202" s="64">
        <v>28247</v>
      </c>
      <c r="U12202">
        <v>14</v>
      </c>
      <c r="V12202">
        <v>14</v>
      </c>
      <c r="W12202">
        <v>24</v>
      </c>
      <c r="X12202">
        <v>0</v>
      </c>
      <c r="Y12202" t="s">
        <v>493</v>
      </c>
      <c r="Z12202">
        <v>100</v>
      </c>
      <c r="AA12202">
        <v>14</v>
      </c>
      <c r="AB12202">
        <v>14</v>
      </c>
      <c r="AE12202" t="s">
        <v>479</v>
      </c>
      <c r="AF12202">
        <v>51.984000000000002</v>
      </c>
      <c r="AG12202">
        <v>5.665</v>
      </c>
      <c r="AH12202" t="s">
        <v>31</v>
      </c>
      <c r="AZ12202" t="s">
        <v>31</v>
      </c>
      <c r="BA12202" t="s">
        <v>31</v>
      </c>
    </row>
    <row r="12203" spans="1:53" hidden="1">
      <c r="A12203" t="s">
        <v>2970</v>
      </c>
      <c r="B12203" t="s">
        <v>71</v>
      </c>
      <c r="C12203" t="s">
        <v>174</v>
      </c>
      <c r="D12203" t="s">
        <v>2892</v>
      </c>
      <c r="E12203" t="s">
        <v>2893</v>
      </c>
      <c r="F12203" t="s">
        <v>2963</v>
      </c>
      <c r="G12203" t="s">
        <v>2534</v>
      </c>
      <c r="H12203" t="s">
        <v>2971</v>
      </c>
      <c r="J12203">
        <v>51.984000000000002</v>
      </c>
      <c r="K12203">
        <v>5.665</v>
      </c>
      <c r="M12203" t="s">
        <v>2384</v>
      </c>
      <c r="N12203">
        <v>1977</v>
      </c>
      <c r="O12203" t="s">
        <v>2248</v>
      </c>
      <c r="Q12203" s="64">
        <v>28247</v>
      </c>
      <c r="U12203">
        <v>14</v>
      </c>
      <c r="V12203">
        <v>14</v>
      </c>
      <c r="W12203">
        <v>24</v>
      </c>
      <c r="X12203">
        <v>0</v>
      </c>
      <c r="Y12203" t="s">
        <v>493</v>
      </c>
      <c r="Z12203">
        <v>28.8</v>
      </c>
      <c r="AA12203">
        <v>29</v>
      </c>
      <c r="AB12203">
        <v>14</v>
      </c>
      <c r="AE12203" t="s">
        <v>479</v>
      </c>
      <c r="AF12203">
        <v>51.984000000000002</v>
      </c>
      <c r="AG12203">
        <v>5.665</v>
      </c>
      <c r="AH12203" t="s">
        <v>31</v>
      </c>
      <c r="AZ12203" t="s">
        <v>31</v>
      </c>
      <c r="BA12203" t="s">
        <v>31</v>
      </c>
    </row>
    <row r="12204" spans="1:53" hidden="1">
      <c r="A12204" t="s">
        <v>2970</v>
      </c>
      <c r="B12204" t="s">
        <v>71</v>
      </c>
      <c r="C12204" t="s">
        <v>174</v>
      </c>
      <c r="D12204" t="s">
        <v>2892</v>
      </c>
      <c r="E12204" t="s">
        <v>2893</v>
      </c>
      <c r="F12204" t="s">
        <v>2963</v>
      </c>
      <c r="G12204" t="s">
        <v>2534</v>
      </c>
      <c r="H12204" t="s">
        <v>2971</v>
      </c>
      <c r="J12204">
        <v>51.984000000000002</v>
      </c>
      <c r="K12204">
        <v>5.665</v>
      </c>
      <c r="M12204" t="s">
        <v>2384</v>
      </c>
      <c r="N12204">
        <v>1977</v>
      </c>
      <c r="O12204" t="s">
        <v>2248</v>
      </c>
      <c r="Q12204" s="64">
        <v>28247</v>
      </c>
      <c r="U12204">
        <v>14</v>
      </c>
      <c r="V12204">
        <v>14</v>
      </c>
      <c r="W12204">
        <v>24</v>
      </c>
      <c r="X12204">
        <v>0</v>
      </c>
      <c r="Y12204" t="s">
        <v>493</v>
      </c>
      <c r="Z12204">
        <v>42.9</v>
      </c>
      <c r="AA12204">
        <v>44</v>
      </c>
      <c r="AB12204">
        <v>14</v>
      </c>
      <c r="AE12204" t="s">
        <v>479</v>
      </c>
      <c r="AF12204">
        <v>51.984000000000002</v>
      </c>
      <c r="AG12204">
        <v>5.665</v>
      </c>
      <c r="AH12204" t="s">
        <v>31</v>
      </c>
      <c r="AZ12204" t="s">
        <v>31</v>
      </c>
      <c r="BA12204" t="s">
        <v>31</v>
      </c>
    </row>
    <row r="12205" spans="1:53" hidden="1">
      <c r="A12205" t="s">
        <v>2970</v>
      </c>
      <c r="B12205" t="s">
        <v>71</v>
      </c>
      <c r="C12205" t="s">
        <v>174</v>
      </c>
      <c r="D12205" t="s">
        <v>2892</v>
      </c>
      <c r="E12205" t="s">
        <v>2893</v>
      </c>
      <c r="F12205" t="s">
        <v>2963</v>
      </c>
      <c r="G12205" t="s">
        <v>2534</v>
      </c>
      <c r="H12205" t="s">
        <v>2971</v>
      </c>
      <c r="J12205">
        <v>51.984000000000002</v>
      </c>
      <c r="K12205">
        <v>5.665</v>
      </c>
      <c r="M12205" t="s">
        <v>2384</v>
      </c>
      <c r="N12205">
        <v>1977</v>
      </c>
      <c r="O12205" t="s">
        <v>2248</v>
      </c>
      <c r="Q12205" s="64">
        <v>28247</v>
      </c>
      <c r="U12205">
        <v>14</v>
      </c>
      <c r="V12205">
        <v>14</v>
      </c>
      <c r="W12205">
        <v>24</v>
      </c>
      <c r="X12205">
        <v>0</v>
      </c>
      <c r="Y12205" t="s">
        <v>493</v>
      </c>
      <c r="Z12205">
        <v>21.2</v>
      </c>
      <c r="AA12205">
        <v>59</v>
      </c>
      <c r="AB12205">
        <v>14</v>
      </c>
      <c r="AE12205" t="s">
        <v>479</v>
      </c>
      <c r="AF12205">
        <v>51.984000000000002</v>
      </c>
      <c r="AG12205">
        <v>5.665</v>
      </c>
      <c r="AH12205" t="s">
        <v>31</v>
      </c>
      <c r="AZ12205" t="s">
        <v>31</v>
      </c>
      <c r="BA12205" t="s">
        <v>31</v>
      </c>
    </row>
    <row r="12206" spans="1:53" hidden="1">
      <c r="A12206" t="s">
        <v>2970</v>
      </c>
      <c r="B12206" t="s">
        <v>71</v>
      </c>
      <c r="C12206" t="s">
        <v>174</v>
      </c>
      <c r="D12206" t="s">
        <v>2892</v>
      </c>
      <c r="E12206" t="s">
        <v>2893</v>
      </c>
      <c r="F12206" t="s">
        <v>2963</v>
      </c>
      <c r="G12206" t="s">
        <v>2534</v>
      </c>
      <c r="H12206" t="s">
        <v>2971</v>
      </c>
      <c r="J12206">
        <v>51.984000000000002</v>
      </c>
      <c r="K12206">
        <v>5.665</v>
      </c>
      <c r="M12206" t="s">
        <v>2384</v>
      </c>
      <c r="N12206">
        <v>1977</v>
      </c>
      <c r="O12206" t="s">
        <v>2248</v>
      </c>
      <c r="Q12206" s="64">
        <v>28247</v>
      </c>
      <c r="U12206">
        <v>14</v>
      </c>
      <c r="V12206">
        <v>14</v>
      </c>
      <c r="W12206">
        <v>24</v>
      </c>
      <c r="X12206">
        <v>0</v>
      </c>
      <c r="Y12206" t="s">
        <v>493</v>
      </c>
      <c r="Z12206">
        <v>63.9</v>
      </c>
      <c r="AA12206">
        <v>74</v>
      </c>
      <c r="AB12206">
        <v>14</v>
      </c>
      <c r="AE12206" t="s">
        <v>479</v>
      </c>
      <c r="AF12206">
        <v>51.984000000000002</v>
      </c>
      <c r="AG12206">
        <v>5.665</v>
      </c>
      <c r="AH12206" t="s">
        <v>31</v>
      </c>
      <c r="AZ12206" t="s">
        <v>31</v>
      </c>
      <c r="BA12206" t="s">
        <v>31</v>
      </c>
    </row>
    <row r="12207" spans="1:53" hidden="1">
      <c r="A12207" t="s">
        <v>2970</v>
      </c>
      <c r="B12207" t="s">
        <v>71</v>
      </c>
      <c r="C12207" t="s">
        <v>174</v>
      </c>
      <c r="D12207" t="s">
        <v>2892</v>
      </c>
      <c r="E12207" t="s">
        <v>2893</v>
      </c>
      <c r="F12207" t="s">
        <v>2963</v>
      </c>
      <c r="G12207" t="s">
        <v>2534</v>
      </c>
      <c r="H12207" t="s">
        <v>2971</v>
      </c>
      <c r="J12207">
        <v>51.984000000000002</v>
      </c>
      <c r="K12207">
        <v>5.665</v>
      </c>
      <c r="M12207" t="s">
        <v>2384</v>
      </c>
      <c r="N12207">
        <v>1977</v>
      </c>
      <c r="O12207" t="s">
        <v>2248</v>
      </c>
      <c r="Q12207" s="64">
        <v>28247</v>
      </c>
      <c r="U12207">
        <v>14</v>
      </c>
      <c r="V12207">
        <v>14</v>
      </c>
      <c r="W12207">
        <v>24</v>
      </c>
      <c r="X12207">
        <v>0</v>
      </c>
      <c r="Y12207" t="s">
        <v>493</v>
      </c>
      <c r="Z12207">
        <v>93.4</v>
      </c>
      <c r="AA12207">
        <v>80</v>
      </c>
      <c r="AB12207">
        <v>14</v>
      </c>
      <c r="AE12207" t="s">
        <v>479</v>
      </c>
      <c r="AF12207">
        <v>51.984000000000002</v>
      </c>
      <c r="AG12207">
        <v>5.665</v>
      </c>
      <c r="AH12207" t="s">
        <v>31</v>
      </c>
      <c r="AZ12207" t="s">
        <v>31</v>
      </c>
      <c r="BA12207" t="s">
        <v>31</v>
      </c>
    </row>
    <row r="12208" spans="1:53" hidden="1">
      <c r="A12208" t="s">
        <v>2970</v>
      </c>
      <c r="B12208" t="s">
        <v>71</v>
      </c>
      <c r="C12208" t="s">
        <v>174</v>
      </c>
      <c r="D12208" t="s">
        <v>2892</v>
      </c>
      <c r="E12208" t="s">
        <v>2893</v>
      </c>
      <c r="F12208" t="s">
        <v>2972</v>
      </c>
      <c r="G12208" t="s">
        <v>2534</v>
      </c>
      <c r="H12208" t="s">
        <v>2971</v>
      </c>
      <c r="J12208">
        <v>51.984000000000002</v>
      </c>
      <c r="K12208">
        <v>5.665</v>
      </c>
      <c r="M12208" t="s">
        <v>2384</v>
      </c>
      <c r="N12208">
        <v>1977</v>
      </c>
      <c r="O12208" t="s">
        <v>2248</v>
      </c>
      <c r="Q12208" s="64">
        <v>28247</v>
      </c>
      <c r="U12208">
        <v>26</v>
      </c>
      <c r="V12208">
        <v>26</v>
      </c>
      <c r="W12208">
        <v>8</v>
      </c>
      <c r="X12208">
        <v>16</v>
      </c>
      <c r="Y12208" t="s">
        <v>493</v>
      </c>
      <c r="Z12208">
        <v>99.8</v>
      </c>
      <c r="AA12208">
        <v>14</v>
      </c>
      <c r="AB12208">
        <v>14</v>
      </c>
      <c r="AE12208" t="s">
        <v>495</v>
      </c>
      <c r="AF12208">
        <v>51.984000000000002</v>
      </c>
      <c r="AG12208">
        <v>5.665</v>
      </c>
      <c r="AH12208" t="s">
        <v>31</v>
      </c>
      <c r="AZ12208" t="s">
        <v>31</v>
      </c>
      <c r="BA12208" t="s">
        <v>31</v>
      </c>
    </row>
    <row r="12209" spans="1:53" hidden="1">
      <c r="A12209" t="s">
        <v>2970</v>
      </c>
      <c r="B12209" t="s">
        <v>71</v>
      </c>
      <c r="C12209" t="s">
        <v>174</v>
      </c>
      <c r="D12209" t="s">
        <v>2892</v>
      </c>
      <c r="E12209" t="s">
        <v>2893</v>
      </c>
      <c r="F12209" t="s">
        <v>2972</v>
      </c>
      <c r="G12209" t="s">
        <v>2534</v>
      </c>
      <c r="H12209" t="s">
        <v>2971</v>
      </c>
      <c r="J12209">
        <v>51.984000000000002</v>
      </c>
      <c r="K12209">
        <v>5.665</v>
      </c>
      <c r="M12209" t="s">
        <v>2384</v>
      </c>
      <c r="N12209">
        <v>1977</v>
      </c>
      <c r="O12209" t="s">
        <v>2248</v>
      </c>
      <c r="Q12209" s="64">
        <v>28247</v>
      </c>
      <c r="U12209">
        <v>26</v>
      </c>
      <c r="V12209">
        <v>26</v>
      </c>
      <c r="W12209">
        <v>8</v>
      </c>
      <c r="X12209">
        <v>16</v>
      </c>
      <c r="Y12209" t="s">
        <v>493</v>
      </c>
      <c r="Z12209">
        <v>57.3</v>
      </c>
      <c r="AA12209">
        <v>29</v>
      </c>
      <c r="AB12209">
        <v>14</v>
      </c>
      <c r="AE12209" t="s">
        <v>495</v>
      </c>
      <c r="AF12209">
        <v>51.984000000000002</v>
      </c>
      <c r="AG12209">
        <v>5.665</v>
      </c>
      <c r="AH12209" t="s">
        <v>31</v>
      </c>
      <c r="AZ12209" t="s">
        <v>31</v>
      </c>
      <c r="BA12209" t="s">
        <v>31</v>
      </c>
    </row>
    <row r="12210" spans="1:53" hidden="1">
      <c r="A12210" t="s">
        <v>2970</v>
      </c>
      <c r="B12210" t="s">
        <v>71</v>
      </c>
      <c r="C12210" t="s">
        <v>174</v>
      </c>
      <c r="D12210" t="s">
        <v>2892</v>
      </c>
      <c r="E12210" t="s">
        <v>2893</v>
      </c>
      <c r="F12210" t="s">
        <v>2972</v>
      </c>
      <c r="G12210" t="s">
        <v>2534</v>
      </c>
      <c r="H12210" t="s">
        <v>2971</v>
      </c>
      <c r="J12210">
        <v>51.984000000000002</v>
      </c>
      <c r="K12210">
        <v>5.665</v>
      </c>
      <c r="M12210" t="s">
        <v>2384</v>
      </c>
      <c r="N12210">
        <v>1977</v>
      </c>
      <c r="O12210" t="s">
        <v>2248</v>
      </c>
      <c r="Q12210" s="64">
        <v>28247</v>
      </c>
      <c r="U12210">
        <v>26</v>
      </c>
      <c r="V12210">
        <v>26</v>
      </c>
      <c r="W12210">
        <v>8</v>
      </c>
      <c r="X12210">
        <v>16</v>
      </c>
      <c r="Y12210" t="s">
        <v>493</v>
      </c>
      <c r="Z12210">
        <v>86.3</v>
      </c>
      <c r="AA12210">
        <v>44</v>
      </c>
      <c r="AB12210">
        <v>14</v>
      </c>
      <c r="AE12210" t="s">
        <v>495</v>
      </c>
      <c r="AF12210">
        <v>51.984000000000002</v>
      </c>
      <c r="AG12210">
        <v>5.665</v>
      </c>
      <c r="AH12210" t="s">
        <v>31</v>
      </c>
      <c r="AZ12210" t="s">
        <v>31</v>
      </c>
      <c r="BA12210" t="s">
        <v>31</v>
      </c>
    </row>
    <row r="12211" spans="1:53" hidden="1">
      <c r="A12211" t="s">
        <v>2970</v>
      </c>
      <c r="B12211" t="s">
        <v>71</v>
      </c>
      <c r="C12211" t="s">
        <v>174</v>
      </c>
      <c r="D12211" t="s">
        <v>2892</v>
      </c>
      <c r="E12211" t="s">
        <v>2893</v>
      </c>
      <c r="F12211" t="s">
        <v>2972</v>
      </c>
      <c r="G12211" t="s">
        <v>2534</v>
      </c>
      <c r="H12211" t="s">
        <v>2971</v>
      </c>
      <c r="J12211">
        <v>51.984000000000002</v>
      </c>
      <c r="K12211">
        <v>5.665</v>
      </c>
      <c r="M12211" t="s">
        <v>2384</v>
      </c>
      <c r="N12211">
        <v>1977</v>
      </c>
      <c r="O12211" t="s">
        <v>2248</v>
      </c>
      <c r="Q12211" s="64">
        <v>28247</v>
      </c>
      <c r="U12211">
        <v>26</v>
      </c>
      <c r="V12211">
        <v>26</v>
      </c>
      <c r="W12211">
        <v>8</v>
      </c>
      <c r="X12211">
        <v>16</v>
      </c>
      <c r="Y12211" t="s">
        <v>493</v>
      </c>
      <c r="Z12211">
        <v>36.1</v>
      </c>
      <c r="AA12211">
        <v>59</v>
      </c>
      <c r="AB12211">
        <v>14</v>
      </c>
      <c r="AE12211" t="s">
        <v>495</v>
      </c>
      <c r="AF12211">
        <v>51.984000000000002</v>
      </c>
      <c r="AG12211">
        <v>5.665</v>
      </c>
      <c r="AH12211" t="s">
        <v>31</v>
      </c>
      <c r="AZ12211" t="s">
        <v>31</v>
      </c>
      <c r="BA12211" t="s">
        <v>31</v>
      </c>
    </row>
    <row r="12212" spans="1:53" hidden="1">
      <c r="A12212" t="s">
        <v>2970</v>
      </c>
      <c r="B12212" t="s">
        <v>71</v>
      </c>
      <c r="C12212" t="s">
        <v>174</v>
      </c>
      <c r="D12212" t="s">
        <v>2892</v>
      </c>
      <c r="E12212" t="s">
        <v>2893</v>
      </c>
      <c r="F12212" t="s">
        <v>2972</v>
      </c>
      <c r="G12212" t="s">
        <v>2534</v>
      </c>
      <c r="H12212" t="s">
        <v>2971</v>
      </c>
      <c r="J12212">
        <v>51.984000000000002</v>
      </c>
      <c r="K12212">
        <v>5.665</v>
      </c>
      <c r="M12212" t="s">
        <v>2384</v>
      </c>
      <c r="N12212">
        <v>1977</v>
      </c>
      <c r="O12212" t="s">
        <v>2248</v>
      </c>
      <c r="Q12212" s="64">
        <v>28247</v>
      </c>
      <c r="U12212">
        <v>26</v>
      </c>
      <c r="V12212">
        <v>26</v>
      </c>
      <c r="W12212">
        <v>8</v>
      </c>
      <c r="X12212">
        <v>16</v>
      </c>
      <c r="Y12212" t="s">
        <v>493</v>
      </c>
      <c r="Z12212">
        <v>14.6</v>
      </c>
      <c r="AA12212">
        <v>74</v>
      </c>
      <c r="AB12212">
        <v>14</v>
      </c>
      <c r="AE12212" t="s">
        <v>495</v>
      </c>
      <c r="AF12212">
        <v>51.984000000000002</v>
      </c>
      <c r="AG12212">
        <v>5.665</v>
      </c>
      <c r="AH12212" t="s">
        <v>31</v>
      </c>
      <c r="AZ12212" t="s">
        <v>31</v>
      </c>
      <c r="BA12212" t="s">
        <v>31</v>
      </c>
    </row>
    <row r="12213" spans="1:53" hidden="1">
      <c r="A12213" t="s">
        <v>2970</v>
      </c>
      <c r="B12213" t="s">
        <v>71</v>
      </c>
      <c r="C12213" t="s">
        <v>174</v>
      </c>
      <c r="D12213" t="s">
        <v>2892</v>
      </c>
      <c r="E12213" t="s">
        <v>2893</v>
      </c>
      <c r="F12213" t="s">
        <v>2972</v>
      </c>
      <c r="G12213" t="s">
        <v>2534</v>
      </c>
      <c r="H12213" t="s">
        <v>2971</v>
      </c>
      <c r="J12213">
        <v>51.984000000000002</v>
      </c>
      <c r="K12213">
        <v>5.665</v>
      </c>
      <c r="M12213" t="s">
        <v>2384</v>
      </c>
      <c r="N12213">
        <v>1977</v>
      </c>
      <c r="O12213" t="s">
        <v>2248</v>
      </c>
      <c r="Q12213" s="64">
        <v>28247</v>
      </c>
      <c r="U12213">
        <v>26</v>
      </c>
      <c r="V12213">
        <v>26</v>
      </c>
      <c r="W12213">
        <v>8</v>
      </c>
      <c r="X12213">
        <v>16</v>
      </c>
      <c r="Y12213" t="s">
        <v>493</v>
      </c>
      <c r="Z12213">
        <v>36.700000000000003</v>
      </c>
      <c r="AA12213">
        <v>80</v>
      </c>
      <c r="AB12213">
        <v>14</v>
      </c>
      <c r="AE12213" t="s">
        <v>495</v>
      </c>
      <c r="AF12213">
        <v>51.984000000000002</v>
      </c>
      <c r="AG12213">
        <v>5.665</v>
      </c>
      <c r="AH12213" t="s">
        <v>31</v>
      </c>
      <c r="AZ12213" t="s">
        <v>31</v>
      </c>
      <c r="BA12213" t="s">
        <v>31</v>
      </c>
    </row>
    <row r="12214" spans="1:53" hidden="1">
      <c r="A12214" t="s">
        <v>2970</v>
      </c>
      <c r="B12214" t="s">
        <v>71</v>
      </c>
      <c r="C12214" t="s">
        <v>174</v>
      </c>
      <c r="D12214" t="s">
        <v>2892</v>
      </c>
      <c r="E12214" t="s">
        <v>2893</v>
      </c>
      <c r="F12214" t="s">
        <v>2972</v>
      </c>
      <c r="G12214" t="s">
        <v>2534</v>
      </c>
      <c r="H12214" t="s">
        <v>2971</v>
      </c>
      <c r="J12214">
        <v>51.984000000000002</v>
      </c>
      <c r="K12214">
        <v>5.665</v>
      </c>
      <c r="M12214" t="s">
        <v>2384</v>
      </c>
      <c r="N12214">
        <v>1977</v>
      </c>
      <c r="O12214" t="s">
        <v>2248</v>
      </c>
      <c r="Q12214" s="64">
        <v>28247</v>
      </c>
      <c r="U12214">
        <v>26</v>
      </c>
      <c r="V12214">
        <v>26</v>
      </c>
      <c r="W12214">
        <v>16</v>
      </c>
      <c r="X12214">
        <v>8</v>
      </c>
      <c r="Y12214" t="s">
        <v>493</v>
      </c>
      <c r="Z12214">
        <v>100</v>
      </c>
      <c r="AA12214">
        <v>14</v>
      </c>
      <c r="AB12214">
        <v>14</v>
      </c>
      <c r="AE12214" t="s">
        <v>495</v>
      </c>
      <c r="AF12214">
        <v>51.984000000000002</v>
      </c>
      <c r="AG12214">
        <v>5.665</v>
      </c>
      <c r="AH12214" t="s">
        <v>31</v>
      </c>
      <c r="AZ12214" t="s">
        <v>31</v>
      </c>
      <c r="BA12214" t="s">
        <v>31</v>
      </c>
    </row>
    <row r="12215" spans="1:53" hidden="1">
      <c r="A12215" t="s">
        <v>2970</v>
      </c>
      <c r="B12215" t="s">
        <v>71</v>
      </c>
      <c r="C12215" t="s">
        <v>174</v>
      </c>
      <c r="D12215" t="s">
        <v>2892</v>
      </c>
      <c r="E12215" t="s">
        <v>2893</v>
      </c>
      <c r="F12215" t="s">
        <v>2972</v>
      </c>
      <c r="G12215" t="s">
        <v>2534</v>
      </c>
      <c r="H12215" t="s">
        <v>2971</v>
      </c>
      <c r="J12215">
        <v>51.984000000000002</v>
      </c>
      <c r="K12215">
        <v>5.665</v>
      </c>
      <c r="M12215" t="s">
        <v>2384</v>
      </c>
      <c r="N12215">
        <v>1977</v>
      </c>
      <c r="O12215" t="s">
        <v>2248</v>
      </c>
      <c r="Q12215" s="64">
        <v>28247</v>
      </c>
      <c r="U12215">
        <v>26</v>
      </c>
      <c r="V12215">
        <v>26</v>
      </c>
      <c r="W12215">
        <v>16</v>
      </c>
      <c r="X12215">
        <v>8</v>
      </c>
      <c r="Y12215" t="s">
        <v>493</v>
      </c>
      <c r="Z12215">
        <v>79.400000000000006</v>
      </c>
      <c r="AA12215">
        <v>29</v>
      </c>
      <c r="AB12215">
        <v>14</v>
      </c>
      <c r="AE12215" t="s">
        <v>495</v>
      </c>
      <c r="AF12215">
        <v>51.984000000000002</v>
      </c>
      <c r="AG12215">
        <v>5.665</v>
      </c>
      <c r="AH12215" t="s">
        <v>31</v>
      </c>
      <c r="AZ12215" t="s">
        <v>31</v>
      </c>
      <c r="BA12215" t="s">
        <v>31</v>
      </c>
    </row>
    <row r="12216" spans="1:53" hidden="1">
      <c r="A12216" t="s">
        <v>2970</v>
      </c>
      <c r="B12216" t="s">
        <v>71</v>
      </c>
      <c r="C12216" t="s">
        <v>174</v>
      </c>
      <c r="D12216" t="s">
        <v>2892</v>
      </c>
      <c r="E12216" t="s">
        <v>2893</v>
      </c>
      <c r="F12216" t="s">
        <v>2972</v>
      </c>
      <c r="G12216" t="s">
        <v>2534</v>
      </c>
      <c r="H12216" t="s">
        <v>2971</v>
      </c>
      <c r="J12216">
        <v>51.984000000000002</v>
      </c>
      <c r="K12216">
        <v>5.665</v>
      </c>
      <c r="M12216" t="s">
        <v>2384</v>
      </c>
      <c r="N12216">
        <v>1977</v>
      </c>
      <c r="O12216" t="s">
        <v>2248</v>
      </c>
      <c r="Q12216" s="64">
        <v>28247</v>
      </c>
      <c r="U12216">
        <v>26</v>
      </c>
      <c r="V12216">
        <v>26</v>
      </c>
      <c r="W12216">
        <v>16</v>
      </c>
      <c r="X12216">
        <v>8</v>
      </c>
      <c r="Y12216" t="s">
        <v>493</v>
      </c>
      <c r="Z12216">
        <v>50.9</v>
      </c>
      <c r="AA12216">
        <v>44</v>
      </c>
      <c r="AB12216">
        <v>14</v>
      </c>
      <c r="AE12216" t="s">
        <v>495</v>
      </c>
      <c r="AF12216">
        <v>51.984000000000002</v>
      </c>
      <c r="AG12216">
        <v>5.665</v>
      </c>
      <c r="AH12216" t="s">
        <v>31</v>
      </c>
      <c r="AZ12216" t="s">
        <v>31</v>
      </c>
      <c r="BA12216" t="s">
        <v>31</v>
      </c>
    </row>
    <row r="12217" spans="1:53" hidden="1">
      <c r="A12217" t="s">
        <v>2970</v>
      </c>
      <c r="B12217" t="s">
        <v>71</v>
      </c>
      <c r="C12217" t="s">
        <v>174</v>
      </c>
      <c r="D12217" t="s">
        <v>2892</v>
      </c>
      <c r="E12217" t="s">
        <v>2893</v>
      </c>
      <c r="F12217" t="s">
        <v>2972</v>
      </c>
      <c r="G12217" t="s">
        <v>2534</v>
      </c>
      <c r="H12217" t="s">
        <v>2971</v>
      </c>
      <c r="J12217">
        <v>51.984000000000002</v>
      </c>
      <c r="K12217">
        <v>5.665</v>
      </c>
      <c r="M12217" t="s">
        <v>2384</v>
      </c>
      <c r="N12217">
        <v>1977</v>
      </c>
      <c r="O12217" t="s">
        <v>2248</v>
      </c>
      <c r="Q12217" s="64">
        <v>28247</v>
      </c>
      <c r="U12217">
        <v>26</v>
      </c>
      <c r="V12217">
        <v>26</v>
      </c>
      <c r="W12217">
        <v>16</v>
      </c>
      <c r="X12217">
        <v>8</v>
      </c>
      <c r="Y12217" t="s">
        <v>493</v>
      </c>
      <c r="Z12217">
        <v>58.2</v>
      </c>
      <c r="AA12217">
        <v>59</v>
      </c>
      <c r="AB12217">
        <v>14</v>
      </c>
      <c r="AE12217" t="s">
        <v>495</v>
      </c>
      <c r="AF12217">
        <v>51.984000000000002</v>
      </c>
      <c r="AG12217">
        <v>5.665</v>
      </c>
      <c r="AH12217" t="s">
        <v>31</v>
      </c>
      <c r="AZ12217" t="s">
        <v>31</v>
      </c>
      <c r="BA12217" t="s">
        <v>31</v>
      </c>
    </row>
    <row r="12218" spans="1:53" hidden="1">
      <c r="A12218" t="s">
        <v>2970</v>
      </c>
      <c r="B12218" t="s">
        <v>71</v>
      </c>
      <c r="C12218" t="s">
        <v>174</v>
      </c>
      <c r="D12218" t="s">
        <v>2892</v>
      </c>
      <c r="E12218" t="s">
        <v>2893</v>
      </c>
      <c r="F12218" t="s">
        <v>2972</v>
      </c>
      <c r="G12218" t="s">
        <v>2534</v>
      </c>
      <c r="H12218" t="s">
        <v>2971</v>
      </c>
      <c r="J12218">
        <v>51.984000000000002</v>
      </c>
      <c r="K12218">
        <v>5.665</v>
      </c>
      <c r="M12218" t="s">
        <v>2384</v>
      </c>
      <c r="N12218">
        <v>1977</v>
      </c>
      <c r="O12218" t="s">
        <v>2248</v>
      </c>
      <c r="Q12218" s="64">
        <v>28247</v>
      </c>
      <c r="U12218">
        <v>26</v>
      </c>
      <c r="V12218">
        <v>26</v>
      </c>
      <c r="W12218">
        <v>16</v>
      </c>
      <c r="X12218">
        <v>8</v>
      </c>
      <c r="Y12218" t="s">
        <v>493</v>
      </c>
      <c r="Z12218">
        <v>80.099999999999994</v>
      </c>
      <c r="AA12218">
        <v>74</v>
      </c>
      <c r="AB12218">
        <v>14</v>
      </c>
      <c r="AE12218" t="s">
        <v>495</v>
      </c>
      <c r="AF12218">
        <v>51.984000000000002</v>
      </c>
      <c r="AG12218">
        <v>5.665</v>
      </c>
      <c r="AH12218" t="s">
        <v>31</v>
      </c>
      <c r="AZ12218" t="s">
        <v>31</v>
      </c>
      <c r="BA12218" t="s">
        <v>31</v>
      </c>
    </row>
    <row r="12219" spans="1:53" hidden="1">
      <c r="A12219" t="s">
        <v>2970</v>
      </c>
      <c r="B12219" t="s">
        <v>71</v>
      </c>
      <c r="C12219" t="s">
        <v>174</v>
      </c>
      <c r="D12219" t="s">
        <v>2892</v>
      </c>
      <c r="E12219" t="s">
        <v>2893</v>
      </c>
      <c r="F12219" t="s">
        <v>2972</v>
      </c>
      <c r="G12219" t="s">
        <v>2534</v>
      </c>
      <c r="H12219" t="s">
        <v>2971</v>
      </c>
      <c r="J12219">
        <v>51.984000000000002</v>
      </c>
      <c r="K12219">
        <v>5.665</v>
      </c>
      <c r="M12219" t="s">
        <v>2384</v>
      </c>
      <c r="N12219">
        <v>1977</v>
      </c>
      <c r="O12219" t="s">
        <v>2248</v>
      </c>
      <c r="Q12219" s="64">
        <v>28247</v>
      </c>
      <c r="U12219">
        <v>26</v>
      </c>
      <c r="V12219">
        <v>26</v>
      </c>
      <c r="W12219">
        <v>16</v>
      </c>
      <c r="X12219">
        <v>8</v>
      </c>
      <c r="Y12219" t="s">
        <v>493</v>
      </c>
      <c r="Z12219">
        <v>100</v>
      </c>
      <c r="AA12219">
        <v>80</v>
      </c>
      <c r="AB12219">
        <v>14</v>
      </c>
      <c r="AE12219" t="s">
        <v>495</v>
      </c>
      <c r="AF12219">
        <v>51.984000000000002</v>
      </c>
      <c r="AG12219">
        <v>5.665</v>
      </c>
      <c r="AH12219" t="s">
        <v>31</v>
      </c>
      <c r="AZ12219" t="s">
        <v>31</v>
      </c>
      <c r="BA12219" t="s">
        <v>31</v>
      </c>
    </row>
    <row r="12220" spans="1:53" hidden="1">
      <c r="A12220" t="s">
        <v>2970</v>
      </c>
      <c r="B12220" t="s">
        <v>71</v>
      </c>
      <c r="C12220" t="s">
        <v>174</v>
      </c>
      <c r="D12220" t="s">
        <v>2892</v>
      </c>
      <c r="E12220" t="s">
        <v>2893</v>
      </c>
      <c r="F12220" t="s">
        <v>2972</v>
      </c>
      <c r="G12220" t="s">
        <v>2534</v>
      </c>
      <c r="H12220" t="s">
        <v>2971</v>
      </c>
      <c r="J12220">
        <v>51.984000000000002</v>
      </c>
      <c r="K12220">
        <v>5.665</v>
      </c>
      <c r="M12220" t="s">
        <v>2384</v>
      </c>
      <c r="N12220">
        <v>1977</v>
      </c>
      <c r="O12220" t="s">
        <v>2248</v>
      </c>
      <c r="Q12220" s="64">
        <v>28247</v>
      </c>
      <c r="U12220">
        <v>26</v>
      </c>
      <c r="V12220">
        <v>26</v>
      </c>
      <c r="W12220">
        <v>24</v>
      </c>
      <c r="X12220">
        <v>0</v>
      </c>
      <c r="Y12220" t="s">
        <v>493</v>
      </c>
      <c r="Z12220">
        <v>100</v>
      </c>
      <c r="AA12220">
        <v>14</v>
      </c>
      <c r="AB12220">
        <v>14</v>
      </c>
      <c r="AE12220" t="s">
        <v>495</v>
      </c>
      <c r="AF12220">
        <v>51.984000000000002</v>
      </c>
      <c r="AG12220">
        <v>5.665</v>
      </c>
      <c r="AH12220" t="s">
        <v>31</v>
      </c>
      <c r="AZ12220" t="s">
        <v>31</v>
      </c>
      <c r="BA12220" t="s">
        <v>31</v>
      </c>
    </row>
    <row r="12221" spans="1:53" hidden="1">
      <c r="A12221" t="s">
        <v>2970</v>
      </c>
      <c r="B12221" t="s">
        <v>71</v>
      </c>
      <c r="C12221" t="s">
        <v>174</v>
      </c>
      <c r="D12221" t="s">
        <v>2892</v>
      </c>
      <c r="E12221" t="s">
        <v>2893</v>
      </c>
      <c r="F12221" t="s">
        <v>2972</v>
      </c>
      <c r="G12221" t="s">
        <v>2534</v>
      </c>
      <c r="H12221" t="s">
        <v>2971</v>
      </c>
      <c r="J12221">
        <v>51.984000000000002</v>
      </c>
      <c r="K12221">
        <v>5.665</v>
      </c>
      <c r="M12221" t="s">
        <v>2384</v>
      </c>
      <c r="N12221">
        <v>1977</v>
      </c>
      <c r="O12221" t="s">
        <v>2248</v>
      </c>
      <c r="Q12221" s="64">
        <v>28247</v>
      </c>
      <c r="U12221">
        <v>26</v>
      </c>
      <c r="V12221">
        <v>26</v>
      </c>
      <c r="W12221">
        <v>24</v>
      </c>
      <c r="X12221">
        <v>0</v>
      </c>
      <c r="Y12221" t="s">
        <v>493</v>
      </c>
      <c r="Z12221">
        <v>78.099999999999994</v>
      </c>
      <c r="AA12221">
        <v>29</v>
      </c>
      <c r="AB12221">
        <v>14</v>
      </c>
      <c r="AE12221" t="s">
        <v>495</v>
      </c>
      <c r="AF12221">
        <v>51.984000000000002</v>
      </c>
      <c r="AG12221">
        <v>5.665</v>
      </c>
      <c r="AH12221" t="s">
        <v>31</v>
      </c>
      <c r="AZ12221" t="s">
        <v>31</v>
      </c>
      <c r="BA12221" t="s">
        <v>31</v>
      </c>
    </row>
    <row r="12222" spans="1:53" hidden="1">
      <c r="A12222" t="s">
        <v>2970</v>
      </c>
      <c r="B12222" t="s">
        <v>71</v>
      </c>
      <c r="C12222" t="s">
        <v>174</v>
      </c>
      <c r="D12222" t="s">
        <v>2892</v>
      </c>
      <c r="E12222" t="s">
        <v>2893</v>
      </c>
      <c r="F12222" t="s">
        <v>2972</v>
      </c>
      <c r="G12222" t="s">
        <v>2534</v>
      </c>
      <c r="H12222" t="s">
        <v>2971</v>
      </c>
      <c r="J12222">
        <v>51.984000000000002</v>
      </c>
      <c r="K12222">
        <v>5.665</v>
      </c>
      <c r="M12222" t="s">
        <v>2384</v>
      </c>
      <c r="N12222">
        <v>1977</v>
      </c>
      <c r="O12222" t="s">
        <v>2248</v>
      </c>
      <c r="Q12222" s="64">
        <v>28247</v>
      </c>
      <c r="U12222">
        <v>26</v>
      </c>
      <c r="V12222">
        <v>26</v>
      </c>
      <c r="W12222">
        <v>24</v>
      </c>
      <c r="X12222">
        <v>0</v>
      </c>
      <c r="Y12222" t="s">
        <v>493</v>
      </c>
      <c r="Z12222">
        <v>93.6</v>
      </c>
      <c r="AA12222">
        <v>44</v>
      </c>
      <c r="AB12222">
        <v>14</v>
      </c>
      <c r="AE12222" t="s">
        <v>495</v>
      </c>
      <c r="AF12222">
        <v>51.984000000000002</v>
      </c>
      <c r="AG12222">
        <v>5.665</v>
      </c>
      <c r="AH12222" t="s">
        <v>31</v>
      </c>
      <c r="AZ12222" t="s">
        <v>31</v>
      </c>
      <c r="BA12222" t="s">
        <v>31</v>
      </c>
    </row>
    <row r="12223" spans="1:53" hidden="1">
      <c r="A12223" t="s">
        <v>2970</v>
      </c>
      <c r="B12223" t="s">
        <v>71</v>
      </c>
      <c r="C12223" t="s">
        <v>174</v>
      </c>
      <c r="D12223" t="s">
        <v>2892</v>
      </c>
      <c r="E12223" t="s">
        <v>2893</v>
      </c>
      <c r="F12223" t="s">
        <v>2972</v>
      </c>
      <c r="G12223" t="s">
        <v>2534</v>
      </c>
      <c r="H12223" t="s">
        <v>2971</v>
      </c>
      <c r="J12223">
        <v>51.984000000000002</v>
      </c>
      <c r="K12223">
        <v>5.665</v>
      </c>
      <c r="M12223" t="s">
        <v>2384</v>
      </c>
      <c r="N12223">
        <v>1977</v>
      </c>
      <c r="O12223" t="s">
        <v>2248</v>
      </c>
      <c r="Q12223" s="64">
        <v>28247</v>
      </c>
      <c r="U12223">
        <v>26</v>
      </c>
      <c r="V12223">
        <v>26</v>
      </c>
      <c r="W12223">
        <v>24</v>
      </c>
      <c r="X12223">
        <v>0</v>
      </c>
      <c r="Y12223" t="s">
        <v>493</v>
      </c>
      <c r="Z12223">
        <v>100</v>
      </c>
      <c r="AA12223">
        <v>59</v>
      </c>
      <c r="AB12223">
        <v>14</v>
      </c>
      <c r="AE12223" t="s">
        <v>495</v>
      </c>
      <c r="AF12223">
        <v>51.984000000000002</v>
      </c>
      <c r="AG12223">
        <v>5.665</v>
      </c>
      <c r="AH12223" t="s">
        <v>31</v>
      </c>
      <c r="AZ12223" t="s">
        <v>31</v>
      </c>
      <c r="BA12223" t="s">
        <v>31</v>
      </c>
    </row>
    <row r="12224" spans="1:53" hidden="1">
      <c r="A12224" t="s">
        <v>2970</v>
      </c>
      <c r="B12224" t="s">
        <v>71</v>
      </c>
      <c r="C12224" t="s">
        <v>174</v>
      </c>
      <c r="D12224" t="s">
        <v>2892</v>
      </c>
      <c r="E12224" t="s">
        <v>2893</v>
      </c>
      <c r="F12224" t="s">
        <v>2972</v>
      </c>
      <c r="G12224" t="s">
        <v>2534</v>
      </c>
      <c r="H12224" t="s">
        <v>2971</v>
      </c>
      <c r="J12224">
        <v>51.984000000000002</v>
      </c>
      <c r="K12224">
        <v>5.665</v>
      </c>
      <c r="M12224" t="s">
        <v>2384</v>
      </c>
      <c r="N12224">
        <v>1977</v>
      </c>
      <c r="O12224" t="s">
        <v>2248</v>
      </c>
      <c r="Q12224" s="64">
        <v>28247</v>
      </c>
      <c r="U12224">
        <v>26</v>
      </c>
      <c r="V12224">
        <v>26</v>
      </c>
      <c r="W12224">
        <v>24</v>
      </c>
      <c r="X12224">
        <v>0</v>
      </c>
      <c r="Y12224" t="s">
        <v>493</v>
      </c>
      <c r="Z12224">
        <v>101.8</v>
      </c>
      <c r="AA12224">
        <v>74</v>
      </c>
      <c r="AB12224">
        <v>14</v>
      </c>
      <c r="AE12224" t="s">
        <v>495</v>
      </c>
      <c r="AF12224">
        <v>51.984000000000002</v>
      </c>
      <c r="AG12224">
        <v>5.665</v>
      </c>
      <c r="AH12224" t="s">
        <v>31</v>
      </c>
      <c r="AZ12224" t="s">
        <v>31</v>
      </c>
      <c r="BA12224" t="s">
        <v>31</v>
      </c>
    </row>
    <row r="12225" spans="1:53" hidden="1">
      <c r="A12225" t="s">
        <v>2970</v>
      </c>
      <c r="B12225" t="s">
        <v>71</v>
      </c>
      <c r="C12225" t="s">
        <v>174</v>
      </c>
      <c r="D12225" t="s">
        <v>2892</v>
      </c>
      <c r="E12225" t="s">
        <v>2893</v>
      </c>
      <c r="F12225" t="s">
        <v>2972</v>
      </c>
      <c r="G12225" t="s">
        <v>2534</v>
      </c>
      <c r="H12225" t="s">
        <v>2971</v>
      </c>
      <c r="J12225">
        <v>51.984000000000002</v>
      </c>
      <c r="K12225">
        <v>5.665</v>
      </c>
      <c r="M12225" t="s">
        <v>2384</v>
      </c>
      <c r="N12225">
        <v>1977</v>
      </c>
      <c r="O12225" t="s">
        <v>2248</v>
      </c>
      <c r="Q12225" s="64">
        <v>28247</v>
      </c>
      <c r="U12225">
        <v>26</v>
      </c>
      <c r="V12225">
        <v>26</v>
      </c>
      <c r="W12225">
        <v>24</v>
      </c>
      <c r="X12225">
        <v>0</v>
      </c>
      <c r="Y12225" t="s">
        <v>493</v>
      </c>
      <c r="Z12225">
        <v>100</v>
      </c>
      <c r="AA12225">
        <v>80</v>
      </c>
      <c r="AB12225">
        <v>14</v>
      </c>
      <c r="AE12225" t="s">
        <v>495</v>
      </c>
      <c r="AF12225">
        <v>51.984000000000002</v>
      </c>
      <c r="AG12225">
        <v>5.665</v>
      </c>
      <c r="AH12225" t="s">
        <v>31</v>
      </c>
      <c r="AZ12225" t="s">
        <v>31</v>
      </c>
      <c r="BA12225" t="s">
        <v>31</v>
      </c>
    </row>
    <row r="12226" spans="1:53" hidden="1">
      <c r="A12226" t="s">
        <v>2970</v>
      </c>
      <c r="B12226" t="s">
        <v>71</v>
      </c>
      <c r="C12226" t="s">
        <v>174</v>
      </c>
      <c r="D12226" t="s">
        <v>2892</v>
      </c>
      <c r="E12226" t="s">
        <v>2893</v>
      </c>
      <c r="F12226" t="s">
        <v>2972</v>
      </c>
      <c r="G12226" t="s">
        <v>2534</v>
      </c>
      <c r="H12226" t="s">
        <v>2971</v>
      </c>
      <c r="J12226">
        <v>51.984000000000002</v>
      </c>
      <c r="K12226">
        <v>5.665</v>
      </c>
      <c r="M12226" t="s">
        <v>2384</v>
      </c>
      <c r="N12226">
        <v>1977</v>
      </c>
      <c r="O12226" t="s">
        <v>2248</v>
      </c>
      <c r="Q12226" s="64">
        <v>28247</v>
      </c>
      <c r="U12226">
        <v>20</v>
      </c>
      <c r="V12226">
        <v>20</v>
      </c>
      <c r="W12226">
        <v>8</v>
      </c>
      <c r="X12226">
        <v>16</v>
      </c>
      <c r="Y12226" t="s">
        <v>493</v>
      </c>
      <c r="Z12226">
        <v>99.3</v>
      </c>
      <c r="AA12226">
        <v>14</v>
      </c>
      <c r="AB12226">
        <v>14</v>
      </c>
      <c r="AE12226" t="s">
        <v>495</v>
      </c>
      <c r="AF12226">
        <v>51.984000000000002</v>
      </c>
      <c r="AG12226">
        <v>5.665</v>
      </c>
      <c r="AH12226" t="s">
        <v>31</v>
      </c>
      <c r="AZ12226" t="s">
        <v>31</v>
      </c>
      <c r="BA12226" t="s">
        <v>31</v>
      </c>
    </row>
    <row r="12227" spans="1:53" hidden="1">
      <c r="A12227" t="s">
        <v>2970</v>
      </c>
      <c r="B12227" t="s">
        <v>71</v>
      </c>
      <c r="C12227" t="s">
        <v>174</v>
      </c>
      <c r="D12227" t="s">
        <v>2892</v>
      </c>
      <c r="E12227" t="s">
        <v>2893</v>
      </c>
      <c r="F12227" t="s">
        <v>2972</v>
      </c>
      <c r="G12227" t="s">
        <v>2534</v>
      </c>
      <c r="H12227" t="s">
        <v>2971</v>
      </c>
      <c r="J12227">
        <v>51.984000000000002</v>
      </c>
      <c r="K12227">
        <v>5.665</v>
      </c>
      <c r="M12227" t="s">
        <v>2384</v>
      </c>
      <c r="N12227">
        <v>1977</v>
      </c>
      <c r="O12227" t="s">
        <v>2248</v>
      </c>
      <c r="Q12227" s="64">
        <v>28247</v>
      </c>
      <c r="U12227">
        <v>20</v>
      </c>
      <c r="V12227">
        <v>20</v>
      </c>
      <c r="W12227">
        <v>8</v>
      </c>
      <c r="X12227">
        <v>16</v>
      </c>
      <c r="Y12227" t="s">
        <v>493</v>
      </c>
      <c r="Z12227">
        <v>29</v>
      </c>
      <c r="AA12227">
        <v>29</v>
      </c>
      <c r="AB12227">
        <v>14</v>
      </c>
      <c r="AE12227" t="s">
        <v>495</v>
      </c>
      <c r="AF12227">
        <v>51.984000000000002</v>
      </c>
      <c r="AG12227">
        <v>5.665</v>
      </c>
      <c r="AH12227" t="s">
        <v>31</v>
      </c>
      <c r="AZ12227" t="s">
        <v>31</v>
      </c>
      <c r="BA12227" t="s">
        <v>31</v>
      </c>
    </row>
    <row r="12228" spans="1:53" hidden="1">
      <c r="A12228" t="s">
        <v>2970</v>
      </c>
      <c r="B12228" t="s">
        <v>71</v>
      </c>
      <c r="C12228" t="s">
        <v>174</v>
      </c>
      <c r="D12228" t="s">
        <v>2892</v>
      </c>
      <c r="E12228" t="s">
        <v>2893</v>
      </c>
      <c r="F12228" t="s">
        <v>2972</v>
      </c>
      <c r="G12228" t="s">
        <v>2534</v>
      </c>
      <c r="H12228" t="s">
        <v>2971</v>
      </c>
      <c r="J12228">
        <v>51.984000000000002</v>
      </c>
      <c r="K12228">
        <v>5.665</v>
      </c>
      <c r="M12228" t="s">
        <v>2384</v>
      </c>
      <c r="N12228">
        <v>1977</v>
      </c>
      <c r="O12228" t="s">
        <v>2248</v>
      </c>
      <c r="Q12228" s="64">
        <v>28247</v>
      </c>
      <c r="U12228">
        <v>20</v>
      </c>
      <c r="V12228">
        <v>20</v>
      </c>
      <c r="W12228">
        <v>8</v>
      </c>
      <c r="X12228">
        <v>16</v>
      </c>
      <c r="Y12228" t="s">
        <v>493</v>
      </c>
      <c r="Z12228">
        <v>71.5</v>
      </c>
      <c r="AA12228">
        <v>44</v>
      </c>
      <c r="AB12228">
        <v>14</v>
      </c>
      <c r="AE12228" t="s">
        <v>495</v>
      </c>
      <c r="AF12228">
        <v>51.984000000000002</v>
      </c>
      <c r="AG12228">
        <v>5.665</v>
      </c>
      <c r="AH12228" t="s">
        <v>31</v>
      </c>
      <c r="AZ12228" t="s">
        <v>31</v>
      </c>
      <c r="BA12228" t="s">
        <v>31</v>
      </c>
    </row>
    <row r="12229" spans="1:53" hidden="1">
      <c r="A12229" t="s">
        <v>2970</v>
      </c>
      <c r="B12229" t="s">
        <v>71</v>
      </c>
      <c r="C12229" t="s">
        <v>174</v>
      </c>
      <c r="D12229" t="s">
        <v>2892</v>
      </c>
      <c r="E12229" t="s">
        <v>2893</v>
      </c>
      <c r="F12229" t="s">
        <v>2972</v>
      </c>
      <c r="G12229" t="s">
        <v>2534</v>
      </c>
      <c r="H12229" t="s">
        <v>2971</v>
      </c>
      <c r="J12229">
        <v>51.984000000000002</v>
      </c>
      <c r="K12229">
        <v>5.665</v>
      </c>
      <c r="M12229" t="s">
        <v>2384</v>
      </c>
      <c r="N12229">
        <v>1977</v>
      </c>
      <c r="O12229" t="s">
        <v>2248</v>
      </c>
      <c r="Q12229" s="64">
        <v>28247</v>
      </c>
      <c r="U12229">
        <v>20</v>
      </c>
      <c r="V12229">
        <v>20</v>
      </c>
      <c r="W12229">
        <v>8</v>
      </c>
      <c r="X12229">
        <v>16</v>
      </c>
      <c r="Y12229" t="s">
        <v>493</v>
      </c>
      <c r="Z12229">
        <v>50.2</v>
      </c>
      <c r="AA12229">
        <v>59</v>
      </c>
      <c r="AB12229">
        <v>14</v>
      </c>
      <c r="AE12229" t="s">
        <v>495</v>
      </c>
      <c r="AF12229">
        <v>51.984000000000002</v>
      </c>
      <c r="AG12229">
        <v>5.665</v>
      </c>
      <c r="AH12229" t="s">
        <v>31</v>
      </c>
      <c r="AZ12229" t="s">
        <v>31</v>
      </c>
      <c r="BA12229" t="s">
        <v>31</v>
      </c>
    </row>
    <row r="12230" spans="1:53" hidden="1">
      <c r="A12230" t="s">
        <v>2970</v>
      </c>
      <c r="B12230" t="s">
        <v>71</v>
      </c>
      <c r="C12230" t="s">
        <v>174</v>
      </c>
      <c r="D12230" t="s">
        <v>2892</v>
      </c>
      <c r="E12230" t="s">
        <v>2893</v>
      </c>
      <c r="F12230" t="s">
        <v>2972</v>
      </c>
      <c r="G12230" t="s">
        <v>2534</v>
      </c>
      <c r="H12230" t="s">
        <v>2971</v>
      </c>
      <c r="J12230">
        <v>51.984000000000002</v>
      </c>
      <c r="K12230">
        <v>5.665</v>
      </c>
      <c r="M12230" t="s">
        <v>2384</v>
      </c>
      <c r="N12230">
        <v>1977</v>
      </c>
      <c r="O12230" t="s">
        <v>2248</v>
      </c>
      <c r="Q12230" s="64">
        <v>28247</v>
      </c>
      <c r="U12230">
        <v>20</v>
      </c>
      <c r="V12230">
        <v>20</v>
      </c>
      <c r="W12230">
        <v>8</v>
      </c>
      <c r="X12230">
        <v>16</v>
      </c>
      <c r="Y12230" t="s">
        <v>493</v>
      </c>
      <c r="Z12230">
        <v>100</v>
      </c>
      <c r="AA12230">
        <v>74</v>
      </c>
      <c r="AB12230">
        <v>14</v>
      </c>
      <c r="AE12230" t="s">
        <v>495</v>
      </c>
      <c r="AF12230">
        <v>51.984000000000002</v>
      </c>
      <c r="AG12230">
        <v>5.665</v>
      </c>
      <c r="AH12230" t="s">
        <v>31</v>
      </c>
      <c r="AZ12230" t="s">
        <v>31</v>
      </c>
      <c r="BA12230" t="s">
        <v>31</v>
      </c>
    </row>
    <row r="12231" spans="1:53" hidden="1">
      <c r="A12231" t="s">
        <v>2970</v>
      </c>
      <c r="B12231" t="s">
        <v>71</v>
      </c>
      <c r="C12231" t="s">
        <v>174</v>
      </c>
      <c r="D12231" t="s">
        <v>2892</v>
      </c>
      <c r="E12231" t="s">
        <v>2893</v>
      </c>
      <c r="F12231" t="s">
        <v>2972</v>
      </c>
      <c r="G12231" t="s">
        <v>2534</v>
      </c>
      <c r="H12231" t="s">
        <v>2971</v>
      </c>
      <c r="J12231">
        <v>51.984000000000002</v>
      </c>
      <c r="K12231">
        <v>5.665</v>
      </c>
      <c r="M12231" t="s">
        <v>2384</v>
      </c>
      <c r="N12231">
        <v>1977</v>
      </c>
      <c r="O12231" t="s">
        <v>2248</v>
      </c>
      <c r="Q12231" s="64">
        <v>28247</v>
      </c>
      <c r="U12231">
        <v>20</v>
      </c>
      <c r="V12231">
        <v>20</v>
      </c>
      <c r="W12231">
        <v>8</v>
      </c>
      <c r="X12231">
        <v>16</v>
      </c>
      <c r="Y12231" t="s">
        <v>493</v>
      </c>
      <c r="Z12231">
        <v>86.7</v>
      </c>
      <c r="AA12231">
        <v>80</v>
      </c>
      <c r="AB12231">
        <v>14</v>
      </c>
      <c r="AE12231" t="s">
        <v>495</v>
      </c>
      <c r="AF12231">
        <v>51.984000000000002</v>
      </c>
      <c r="AG12231">
        <v>5.665</v>
      </c>
      <c r="AH12231" t="s">
        <v>31</v>
      </c>
      <c r="AZ12231" t="s">
        <v>31</v>
      </c>
      <c r="BA12231" t="s">
        <v>31</v>
      </c>
    </row>
    <row r="12232" spans="1:53" hidden="1">
      <c r="A12232" t="s">
        <v>2970</v>
      </c>
      <c r="B12232" t="s">
        <v>71</v>
      </c>
      <c r="C12232" t="s">
        <v>174</v>
      </c>
      <c r="D12232" t="s">
        <v>2892</v>
      </c>
      <c r="E12232" t="s">
        <v>2893</v>
      </c>
      <c r="F12232" t="s">
        <v>2972</v>
      </c>
      <c r="G12232" t="s">
        <v>2534</v>
      </c>
      <c r="H12232" t="s">
        <v>2971</v>
      </c>
      <c r="J12232">
        <v>51.984000000000002</v>
      </c>
      <c r="K12232">
        <v>5.665</v>
      </c>
      <c r="M12232" t="s">
        <v>2384</v>
      </c>
      <c r="N12232">
        <v>1977</v>
      </c>
      <c r="O12232" t="s">
        <v>2248</v>
      </c>
      <c r="Q12232" s="64">
        <v>28247</v>
      </c>
      <c r="U12232">
        <v>20</v>
      </c>
      <c r="V12232">
        <v>20</v>
      </c>
      <c r="W12232">
        <v>16</v>
      </c>
      <c r="X12232">
        <v>8</v>
      </c>
      <c r="Y12232" t="s">
        <v>493</v>
      </c>
      <c r="Z12232">
        <v>100</v>
      </c>
      <c r="AA12232">
        <v>14</v>
      </c>
      <c r="AB12232">
        <v>14</v>
      </c>
      <c r="AE12232" t="s">
        <v>495</v>
      </c>
      <c r="AF12232">
        <v>51.984000000000002</v>
      </c>
      <c r="AG12232">
        <v>5.665</v>
      </c>
      <c r="AH12232" t="s">
        <v>31</v>
      </c>
      <c r="AZ12232" t="s">
        <v>31</v>
      </c>
      <c r="BA12232" t="s">
        <v>31</v>
      </c>
    </row>
    <row r="12233" spans="1:53" hidden="1">
      <c r="A12233" t="s">
        <v>2970</v>
      </c>
      <c r="B12233" t="s">
        <v>71</v>
      </c>
      <c r="C12233" t="s">
        <v>174</v>
      </c>
      <c r="D12233" t="s">
        <v>2892</v>
      </c>
      <c r="E12233" t="s">
        <v>2893</v>
      </c>
      <c r="F12233" t="s">
        <v>2972</v>
      </c>
      <c r="G12233" t="s">
        <v>2534</v>
      </c>
      <c r="H12233" t="s">
        <v>2971</v>
      </c>
      <c r="J12233">
        <v>51.984000000000002</v>
      </c>
      <c r="K12233">
        <v>5.665</v>
      </c>
      <c r="M12233" t="s">
        <v>2384</v>
      </c>
      <c r="N12233">
        <v>1977</v>
      </c>
      <c r="O12233" t="s">
        <v>2248</v>
      </c>
      <c r="Q12233" s="64">
        <v>28247</v>
      </c>
      <c r="U12233">
        <v>20</v>
      </c>
      <c r="V12233">
        <v>20</v>
      </c>
      <c r="W12233">
        <v>16</v>
      </c>
      <c r="X12233">
        <v>8</v>
      </c>
      <c r="Y12233" t="s">
        <v>493</v>
      </c>
      <c r="Z12233">
        <v>86.5</v>
      </c>
      <c r="AA12233">
        <v>29</v>
      </c>
      <c r="AB12233">
        <v>14</v>
      </c>
      <c r="AE12233" t="s">
        <v>495</v>
      </c>
      <c r="AF12233">
        <v>51.984000000000002</v>
      </c>
      <c r="AG12233">
        <v>5.665</v>
      </c>
      <c r="AH12233" t="s">
        <v>31</v>
      </c>
      <c r="AZ12233" t="s">
        <v>31</v>
      </c>
      <c r="BA12233" t="s">
        <v>31</v>
      </c>
    </row>
    <row r="12234" spans="1:53" hidden="1">
      <c r="A12234" t="s">
        <v>2970</v>
      </c>
      <c r="B12234" t="s">
        <v>71</v>
      </c>
      <c r="C12234" t="s">
        <v>174</v>
      </c>
      <c r="D12234" t="s">
        <v>2892</v>
      </c>
      <c r="E12234" t="s">
        <v>2893</v>
      </c>
      <c r="F12234" t="s">
        <v>2972</v>
      </c>
      <c r="G12234" t="s">
        <v>2534</v>
      </c>
      <c r="H12234" t="s">
        <v>2971</v>
      </c>
      <c r="J12234">
        <v>51.984000000000002</v>
      </c>
      <c r="K12234">
        <v>5.665</v>
      </c>
      <c r="M12234" t="s">
        <v>2384</v>
      </c>
      <c r="N12234">
        <v>1977</v>
      </c>
      <c r="O12234" t="s">
        <v>2248</v>
      </c>
      <c r="Q12234" s="64">
        <v>28247</v>
      </c>
      <c r="U12234">
        <v>20</v>
      </c>
      <c r="V12234">
        <v>20</v>
      </c>
      <c r="W12234">
        <v>16</v>
      </c>
      <c r="X12234">
        <v>8</v>
      </c>
      <c r="Y12234" t="s">
        <v>493</v>
      </c>
      <c r="Z12234">
        <v>64.599999999999994</v>
      </c>
      <c r="AA12234">
        <v>44</v>
      </c>
      <c r="AB12234">
        <v>14</v>
      </c>
      <c r="AE12234" t="s">
        <v>495</v>
      </c>
      <c r="AF12234">
        <v>51.984000000000002</v>
      </c>
      <c r="AG12234">
        <v>5.665</v>
      </c>
      <c r="AH12234" t="s">
        <v>31</v>
      </c>
      <c r="AZ12234" t="s">
        <v>31</v>
      </c>
      <c r="BA12234" t="s">
        <v>31</v>
      </c>
    </row>
    <row r="12235" spans="1:53" hidden="1">
      <c r="A12235" t="s">
        <v>2970</v>
      </c>
      <c r="B12235" t="s">
        <v>71</v>
      </c>
      <c r="C12235" t="s">
        <v>174</v>
      </c>
      <c r="D12235" t="s">
        <v>2892</v>
      </c>
      <c r="E12235" t="s">
        <v>2893</v>
      </c>
      <c r="F12235" t="s">
        <v>2972</v>
      </c>
      <c r="G12235" t="s">
        <v>2534</v>
      </c>
      <c r="H12235" t="s">
        <v>2971</v>
      </c>
      <c r="J12235">
        <v>51.984000000000002</v>
      </c>
      <c r="K12235">
        <v>5.665</v>
      </c>
      <c r="M12235" t="s">
        <v>2384</v>
      </c>
      <c r="N12235">
        <v>1977</v>
      </c>
      <c r="O12235" t="s">
        <v>2248</v>
      </c>
      <c r="Q12235" s="64">
        <v>28247</v>
      </c>
      <c r="U12235">
        <v>20</v>
      </c>
      <c r="V12235">
        <v>20</v>
      </c>
      <c r="W12235">
        <v>16</v>
      </c>
      <c r="X12235">
        <v>8</v>
      </c>
      <c r="Y12235" t="s">
        <v>493</v>
      </c>
      <c r="Z12235">
        <v>100</v>
      </c>
      <c r="AA12235">
        <v>59</v>
      </c>
      <c r="AB12235">
        <v>14</v>
      </c>
      <c r="AE12235" t="s">
        <v>495</v>
      </c>
      <c r="AF12235">
        <v>51.984000000000002</v>
      </c>
      <c r="AG12235">
        <v>5.665</v>
      </c>
      <c r="AH12235" t="s">
        <v>31</v>
      </c>
      <c r="AZ12235" t="s">
        <v>31</v>
      </c>
      <c r="BA12235" t="s">
        <v>31</v>
      </c>
    </row>
    <row r="12236" spans="1:53" hidden="1">
      <c r="A12236" t="s">
        <v>2970</v>
      </c>
      <c r="B12236" t="s">
        <v>71</v>
      </c>
      <c r="C12236" t="s">
        <v>174</v>
      </c>
      <c r="D12236" t="s">
        <v>2892</v>
      </c>
      <c r="E12236" t="s">
        <v>2893</v>
      </c>
      <c r="F12236" t="s">
        <v>2972</v>
      </c>
      <c r="G12236" t="s">
        <v>2534</v>
      </c>
      <c r="H12236" t="s">
        <v>2971</v>
      </c>
      <c r="J12236">
        <v>51.984000000000002</v>
      </c>
      <c r="K12236">
        <v>5.665</v>
      </c>
      <c r="M12236" t="s">
        <v>2384</v>
      </c>
      <c r="N12236">
        <v>1977</v>
      </c>
      <c r="O12236" t="s">
        <v>2248</v>
      </c>
      <c r="Q12236" s="64">
        <v>28247</v>
      </c>
      <c r="U12236">
        <v>20</v>
      </c>
      <c r="V12236">
        <v>20</v>
      </c>
      <c r="W12236">
        <v>16</v>
      </c>
      <c r="X12236">
        <v>8</v>
      </c>
      <c r="Y12236" t="s">
        <v>493</v>
      </c>
      <c r="Z12236">
        <v>100</v>
      </c>
      <c r="AA12236">
        <v>74</v>
      </c>
      <c r="AB12236">
        <v>14</v>
      </c>
      <c r="AE12236" t="s">
        <v>495</v>
      </c>
      <c r="AF12236">
        <v>51.984000000000002</v>
      </c>
      <c r="AG12236">
        <v>5.665</v>
      </c>
      <c r="AH12236" t="s">
        <v>31</v>
      </c>
      <c r="AZ12236" t="s">
        <v>31</v>
      </c>
      <c r="BA12236" t="s">
        <v>31</v>
      </c>
    </row>
    <row r="12237" spans="1:53" hidden="1">
      <c r="A12237" t="s">
        <v>2970</v>
      </c>
      <c r="B12237" t="s">
        <v>71</v>
      </c>
      <c r="C12237" t="s">
        <v>174</v>
      </c>
      <c r="D12237" t="s">
        <v>2892</v>
      </c>
      <c r="E12237" t="s">
        <v>2893</v>
      </c>
      <c r="F12237" t="s">
        <v>2972</v>
      </c>
      <c r="G12237" t="s">
        <v>2534</v>
      </c>
      <c r="H12237" t="s">
        <v>2971</v>
      </c>
      <c r="J12237">
        <v>51.984000000000002</v>
      </c>
      <c r="K12237">
        <v>5.665</v>
      </c>
      <c r="M12237" t="s">
        <v>2384</v>
      </c>
      <c r="N12237">
        <v>1977</v>
      </c>
      <c r="O12237" t="s">
        <v>2248</v>
      </c>
      <c r="Q12237" s="64">
        <v>28247</v>
      </c>
      <c r="U12237">
        <v>20</v>
      </c>
      <c r="V12237">
        <v>20</v>
      </c>
      <c r="W12237">
        <v>16</v>
      </c>
      <c r="X12237">
        <v>8</v>
      </c>
      <c r="Y12237" t="s">
        <v>493</v>
      </c>
      <c r="Z12237">
        <v>100</v>
      </c>
      <c r="AA12237">
        <v>80</v>
      </c>
      <c r="AB12237">
        <v>14</v>
      </c>
      <c r="AE12237" t="s">
        <v>495</v>
      </c>
      <c r="AF12237">
        <v>51.984000000000002</v>
      </c>
      <c r="AG12237">
        <v>5.665</v>
      </c>
      <c r="AH12237" t="s">
        <v>31</v>
      </c>
      <c r="AZ12237" t="s">
        <v>31</v>
      </c>
      <c r="BA12237" t="s">
        <v>31</v>
      </c>
    </row>
    <row r="12238" spans="1:53" hidden="1">
      <c r="A12238" t="s">
        <v>2970</v>
      </c>
      <c r="B12238" t="s">
        <v>71</v>
      </c>
      <c r="C12238" t="s">
        <v>174</v>
      </c>
      <c r="D12238" t="s">
        <v>2892</v>
      </c>
      <c r="E12238" t="s">
        <v>2893</v>
      </c>
      <c r="F12238" t="s">
        <v>2972</v>
      </c>
      <c r="G12238" t="s">
        <v>2534</v>
      </c>
      <c r="H12238" t="s">
        <v>2971</v>
      </c>
      <c r="J12238">
        <v>51.984000000000002</v>
      </c>
      <c r="K12238">
        <v>5.665</v>
      </c>
      <c r="M12238" t="s">
        <v>2384</v>
      </c>
      <c r="N12238">
        <v>1977</v>
      </c>
      <c r="O12238" t="s">
        <v>2248</v>
      </c>
      <c r="Q12238" s="64">
        <v>28247</v>
      </c>
      <c r="U12238">
        <v>20</v>
      </c>
      <c r="V12238">
        <v>20</v>
      </c>
      <c r="W12238">
        <v>24</v>
      </c>
      <c r="X12238">
        <v>0</v>
      </c>
      <c r="Y12238" t="s">
        <v>493</v>
      </c>
      <c r="Z12238">
        <v>100</v>
      </c>
      <c r="AA12238">
        <v>14</v>
      </c>
      <c r="AB12238">
        <v>14</v>
      </c>
      <c r="AE12238" t="s">
        <v>495</v>
      </c>
      <c r="AF12238">
        <v>51.984000000000002</v>
      </c>
      <c r="AG12238">
        <v>5.665</v>
      </c>
      <c r="AH12238" t="s">
        <v>31</v>
      </c>
      <c r="AZ12238" t="s">
        <v>31</v>
      </c>
      <c r="BA12238" t="s">
        <v>31</v>
      </c>
    </row>
    <row r="12239" spans="1:53" hidden="1">
      <c r="A12239" t="s">
        <v>2970</v>
      </c>
      <c r="B12239" t="s">
        <v>71</v>
      </c>
      <c r="C12239" t="s">
        <v>174</v>
      </c>
      <c r="D12239" t="s">
        <v>2892</v>
      </c>
      <c r="E12239" t="s">
        <v>2893</v>
      </c>
      <c r="F12239" t="s">
        <v>2972</v>
      </c>
      <c r="G12239" t="s">
        <v>2534</v>
      </c>
      <c r="H12239" t="s">
        <v>2971</v>
      </c>
      <c r="J12239">
        <v>51.984000000000002</v>
      </c>
      <c r="K12239">
        <v>5.665</v>
      </c>
      <c r="M12239" t="s">
        <v>2384</v>
      </c>
      <c r="N12239">
        <v>1977</v>
      </c>
      <c r="O12239" t="s">
        <v>2248</v>
      </c>
      <c r="Q12239" s="64">
        <v>28247</v>
      </c>
      <c r="U12239">
        <v>20</v>
      </c>
      <c r="V12239">
        <v>20</v>
      </c>
      <c r="W12239">
        <v>24</v>
      </c>
      <c r="X12239">
        <v>0</v>
      </c>
      <c r="Y12239" t="s">
        <v>493</v>
      </c>
      <c r="Z12239">
        <v>65</v>
      </c>
      <c r="AA12239">
        <v>29</v>
      </c>
      <c r="AB12239">
        <v>14</v>
      </c>
      <c r="AE12239" t="s">
        <v>495</v>
      </c>
      <c r="AF12239">
        <v>51.984000000000002</v>
      </c>
      <c r="AG12239">
        <v>5.665</v>
      </c>
      <c r="AH12239" t="s">
        <v>31</v>
      </c>
      <c r="AZ12239" t="s">
        <v>31</v>
      </c>
      <c r="BA12239" t="s">
        <v>31</v>
      </c>
    </row>
    <row r="12240" spans="1:53" hidden="1">
      <c r="A12240" t="s">
        <v>2970</v>
      </c>
      <c r="B12240" t="s">
        <v>71</v>
      </c>
      <c r="C12240" t="s">
        <v>174</v>
      </c>
      <c r="D12240" t="s">
        <v>2892</v>
      </c>
      <c r="E12240" t="s">
        <v>2893</v>
      </c>
      <c r="F12240" t="s">
        <v>2972</v>
      </c>
      <c r="G12240" t="s">
        <v>2534</v>
      </c>
      <c r="H12240" t="s">
        <v>2971</v>
      </c>
      <c r="J12240">
        <v>51.984000000000002</v>
      </c>
      <c r="K12240">
        <v>5.665</v>
      </c>
      <c r="M12240" t="s">
        <v>2384</v>
      </c>
      <c r="N12240">
        <v>1977</v>
      </c>
      <c r="O12240" t="s">
        <v>2248</v>
      </c>
      <c r="Q12240" s="64">
        <v>28247</v>
      </c>
      <c r="U12240">
        <v>20</v>
      </c>
      <c r="V12240">
        <v>20</v>
      </c>
      <c r="W12240">
        <v>24</v>
      </c>
      <c r="X12240">
        <v>0</v>
      </c>
      <c r="Y12240" t="s">
        <v>493</v>
      </c>
      <c r="Z12240">
        <v>94.7</v>
      </c>
      <c r="AA12240">
        <v>44</v>
      </c>
      <c r="AB12240">
        <v>14</v>
      </c>
      <c r="AE12240" t="s">
        <v>495</v>
      </c>
      <c r="AF12240">
        <v>51.984000000000002</v>
      </c>
      <c r="AG12240">
        <v>5.665</v>
      </c>
      <c r="AH12240" t="s">
        <v>31</v>
      </c>
      <c r="AZ12240" t="s">
        <v>31</v>
      </c>
      <c r="BA12240" t="s">
        <v>31</v>
      </c>
    </row>
    <row r="12241" spans="1:53" hidden="1">
      <c r="A12241" t="s">
        <v>2970</v>
      </c>
      <c r="B12241" t="s">
        <v>71</v>
      </c>
      <c r="C12241" t="s">
        <v>174</v>
      </c>
      <c r="D12241" t="s">
        <v>2892</v>
      </c>
      <c r="E12241" t="s">
        <v>2893</v>
      </c>
      <c r="F12241" t="s">
        <v>2972</v>
      </c>
      <c r="G12241" t="s">
        <v>2534</v>
      </c>
      <c r="H12241" t="s">
        <v>2971</v>
      </c>
      <c r="J12241">
        <v>51.984000000000002</v>
      </c>
      <c r="K12241">
        <v>5.665</v>
      </c>
      <c r="M12241" t="s">
        <v>2384</v>
      </c>
      <c r="N12241">
        <v>1977</v>
      </c>
      <c r="O12241" t="s">
        <v>2248</v>
      </c>
      <c r="Q12241" s="64">
        <v>28247</v>
      </c>
      <c r="U12241">
        <v>20</v>
      </c>
      <c r="V12241">
        <v>20</v>
      </c>
      <c r="W12241">
        <v>24</v>
      </c>
      <c r="X12241">
        <v>0</v>
      </c>
      <c r="Y12241" t="s">
        <v>493</v>
      </c>
      <c r="Z12241">
        <v>100</v>
      </c>
      <c r="AA12241">
        <v>59</v>
      </c>
      <c r="AB12241">
        <v>14</v>
      </c>
      <c r="AE12241" t="s">
        <v>495</v>
      </c>
      <c r="AF12241">
        <v>51.984000000000002</v>
      </c>
      <c r="AG12241">
        <v>5.665</v>
      </c>
      <c r="AH12241" t="s">
        <v>31</v>
      </c>
      <c r="AZ12241" t="s">
        <v>31</v>
      </c>
      <c r="BA12241" t="s">
        <v>31</v>
      </c>
    </row>
    <row r="12242" spans="1:53" hidden="1">
      <c r="A12242" t="s">
        <v>2970</v>
      </c>
      <c r="B12242" t="s">
        <v>71</v>
      </c>
      <c r="C12242" t="s">
        <v>174</v>
      </c>
      <c r="D12242" t="s">
        <v>2892</v>
      </c>
      <c r="E12242" t="s">
        <v>2893</v>
      </c>
      <c r="F12242" t="s">
        <v>2972</v>
      </c>
      <c r="G12242" t="s">
        <v>2534</v>
      </c>
      <c r="H12242" t="s">
        <v>2971</v>
      </c>
      <c r="J12242">
        <v>51.984000000000002</v>
      </c>
      <c r="K12242">
        <v>5.665</v>
      </c>
      <c r="M12242" t="s">
        <v>2384</v>
      </c>
      <c r="N12242">
        <v>1977</v>
      </c>
      <c r="O12242" t="s">
        <v>2248</v>
      </c>
      <c r="Q12242" s="64">
        <v>28247</v>
      </c>
      <c r="U12242">
        <v>20</v>
      </c>
      <c r="V12242">
        <v>20</v>
      </c>
      <c r="W12242">
        <v>24</v>
      </c>
      <c r="X12242">
        <v>0</v>
      </c>
      <c r="Y12242" t="s">
        <v>493</v>
      </c>
      <c r="Z12242">
        <v>87.8</v>
      </c>
      <c r="AA12242">
        <v>74</v>
      </c>
      <c r="AB12242">
        <v>14</v>
      </c>
      <c r="AE12242" t="s">
        <v>495</v>
      </c>
      <c r="AF12242">
        <v>51.984000000000002</v>
      </c>
      <c r="AG12242">
        <v>5.665</v>
      </c>
      <c r="AH12242" t="s">
        <v>31</v>
      </c>
      <c r="AZ12242" t="s">
        <v>31</v>
      </c>
      <c r="BA12242" t="s">
        <v>31</v>
      </c>
    </row>
    <row r="12243" spans="1:53" hidden="1">
      <c r="A12243" t="s">
        <v>2970</v>
      </c>
      <c r="B12243" t="s">
        <v>71</v>
      </c>
      <c r="C12243" t="s">
        <v>174</v>
      </c>
      <c r="D12243" t="s">
        <v>2892</v>
      </c>
      <c r="E12243" t="s">
        <v>2893</v>
      </c>
      <c r="F12243" t="s">
        <v>2972</v>
      </c>
      <c r="G12243" t="s">
        <v>2534</v>
      </c>
      <c r="H12243" t="s">
        <v>2971</v>
      </c>
      <c r="J12243">
        <v>51.984000000000002</v>
      </c>
      <c r="K12243">
        <v>5.665</v>
      </c>
      <c r="M12243" t="s">
        <v>2384</v>
      </c>
      <c r="N12243">
        <v>1977</v>
      </c>
      <c r="O12243" t="s">
        <v>2248</v>
      </c>
      <c r="Q12243" s="64">
        <v>28247</v>
      </c>
      <c r="U12243">
        <v>20</v>
      </c>
      <c r="V12243">
        <v>20</v>
      </c>
      <c r="W12243">
        <v>24</v>
      </c>
      <c r="X12243">
        <v>0</v>
      </c>
      <c r="Y12243" t="s">
        <v>493</v>
      </c>
      <c r="Z12243">
        <v>100</v>
      </c>
      <c r="AA12243">
        <v>80</v>
      </c>
      <c r="AB12243">
        <v>14</v>
      </c>
      <c r="AE12243" t="s">
        <v>495</v>
      </c>
      <c r="AF12243">
        <v>51.984000000000002</v>
      </c>
      <c r="AG12243">
        <v>5.665</v>
      </c>
      <c r="AH12243" t="s">
        <v>31</v>
      </c>
      <c r="AZ12243" t="s">
        <v>31</v>
      </c>
      <c r="BA12243" t="s">
        <v>31</v>
      </c>
    </row>
    <row r="12244" spans="1:53" hidden="1">
      <c r="A12244" t="s">
        <v>2970</v>
      </c>
      <c r="B12244" t="s">
        <v>71</v>
      </c>
      <c r="C12244" t="s">
        <v>174</v>
      </c>
      <c r="D12244" t="s">
        <v>2892</v>
      </c>
      <c r="E12244" t="s">
        <v>2893</v>
      </c>
      <c r="F12244" t="s">
        <v>2972</v>
      </c>
      <c r="G12244" t="s">
        <v>2534</v>
      </c>
      <c r="H12244" t="s">
        <v>2971</v>
      </c>
      <c r="J12244">
        <v>51.984000000000002</v>
      </c>
      <c r="K12244">
        <v>5.665</v>
      </c>
      <c r="M12244" t="s">
        <v>2384</v>
      </c>
      <c r="N12244">
        <v>1977</v>
      </c>
      <c r="O12244" t="s">
        <v>2248</v>
      </c>
      <c r="Q12244" s="64">
        <v>28247</v>
      </c>
      <c r="U12244">
        <v>14</v>
      </c>
      <c r="V12244">
        <v>14</v>
      </c>
      <c r="W12244">
        <v>8</v>
      </c>
      <c r="X12244">
        <v>16</v>
      </c>
      <c r="Y12244" t="s">
        <v>493</v>
      </c>
      <c r="Z12244">
        <v>100</v>
      </c>
      <c r="AA12244">
        <v>14</v>
      </c>
      <c r="AB12244">
        <v>14</v>
      </c>
      <c r="AE12244" t="s">
        <v>495</v>
      </c>
      <c r="AF12244">
        <v>51.984000000000002</v>
      </c>
      <c r="AG12244">
        <v>5.665</v>
      </c>
      <c r="AH12244" t="s">
        <v>31</v>
      </c>
      <c r="AZ12244" t="s">
        <v>31</v>
      </c>
      <c r="BA12244" t="s">
        <v>31</v>
      </c>
    </row>
    <row r="12245" spans="1:53" hidden="1">
      <c r="A12245" t="s">
        <v>2970</v>
      </c>
      <c r="B12245" t="s">
        <v>71</v>
      </c>
      <c r="C12245" t="s">
        <v>174</v>
      </c>
      <c r="D12245" t="s">
        <v>2892</v>
      </c>
      <c r="E12245" t="s">
        <v>2893</v>
      </c>
      <c r="F12245" t="s">
        <v>2972</v>
      </c>
      <c r="G12245" t="s">
        <v>2534</v>
      </c>
      <c r="H12245" t="s">
        <v>2971</v>
      </c>
      <c r="J12245">
        <v>51.984000000000002</v>
      </c>
      <c r="K12245">
        <v>5.665</v>
      </c>
      <c r="M12245" t="s">
        <v>2384</v>
      </c>
      <c r="N12245">
        <v>1977</v>
      </c>
      <c r="O12245" t="s">
        <v>2248</v>
      </c>
      <c r="Q12245" s="64">
        <v>28247</v>
      </c>
      <c r="U12245">
        <v>14</v>
      </c>
      <c r="V12245">
        <v>14</v>
      </c>
      <c r="W12245">
        <v>8</v>
      </c>
      <c r="X12245">
        <v>16</v>
      </c>
      <c r="Y12245" t="s">
        <v>493</v>
      </c>
      <c r="Z12245">
        <v>79</v>
      </c>
      <c r="AA12245">
        <v>29</v>
      </c>
      <c r="AB12245">
        <v>14</v>
      </c>
      <c r="AE12245" t="s">
        <v>495</v>
      </c>
      <c r="AF12245">
        <v>51.984000000000002</v>
      </c>
      <c r="AG12245">
        <v>5.665</v>
      </c>
      <c r="AH12245" t="s">
        <v>31</v>
      </c>
      <c r="AZ12245" t="s">
        <v>31</v>
      </c>
      <c r="BA12245" t="s">
        <v>31</v>
      </c>
    </row>
    <row r="12246" spans="1:53" hidden="1">
      <c r="A12246" t="s">
        <v>2970</v>
      </c>
      <c r="B12246" t="s">
        <v>71</v>
      </c>
      <c r="C12246" t="s">
        <v>174</v>
      </c>
      <c r="D12246" t="s">
        <v>2892</v>
      </c>
      <c r="E12246" t="s">
        <v>2893</v>
      </c>
      <c r="F12246" t="s">
        <v>2972</v>
      </c>
      <c r="G12246" t="s">
        <v>2534</v>
      </c>
      <c r="H12246" t="s">
        <v>2971</v>
      </c>
      <c r="J12246">
        <v>51.984000000000002</v>
      </c>
      <c r="K12246">
        <v>5.665</v>
      </c>
      <c r="M12246" t="s">
        <v>2384</v>
      </c>
      <c r="N12246">
        <v>1977</v>
      </c>
      <c r="O12246" t="s">
        <v>2248</v>
      </c>
      <c r="Q12246" s="64">
        <v>28247</v>
      </c>
      <c r="U12246">
        <v>14</v>
      </c>
      <c r="V12246">
        <v>14</v>
      </c>
      <c r="W12246">
        <v>8</v>
      </c>
      <c r="X12246">
        <v>16</v>
      </c>
      <c r="Y12246" t="s">
        <v>493</v>
      </c>
      <c r="Z12246">
        <v>7.4</v>
      </c>
      <c r="AA12246">
        <v>44</v>
      </c>
      <c r="AB12246">
        <v>14</v>
      </c>
      <c r="AE12246" t="s">
        <v>495</v>
      </c>
      <c r="AF12246">
        <v>51.984000000000002</v>
      </c>
      <c r="AG12246">
        <v>5.665</v>
      </c>
      <c r="AH12246" t="s">
        <v>31</v>
      </c>
      <c r="AZ12246" t="s">
        <v>31</v>
      </c>
      <c r="BA12246" t="s">
        <v>31</v>
      </c>
    </row>
    <row r="12247" spans="1:53" hidden="1">
      <c r="A12247" t="s">
        <v>2970</v>
      </c>
      <c r="B12247" t="s">
        <v>71</v>
      </c>
      <c r="C12247" t="s">
        <v>174</v>
      </c>
      <c r="D12247" t="s">
        <v>2892</v>
      </c>
      <c r="E12247" t="s">
        <v>2893</v>
      </c>
      <c r="F12247" t="s">
        <v>2972</v>
      </c>
      <c r="G12247" t="s">
        <v>2534</v>
      </c>
      <c r="H12247" t="s">
        <v>2971</v>
      </c>
      <c r="J12247">
        <v>51.984000000000002</v>
      </c>
      <c r="K12247">
        <v>5.665</v>
      </c>
      <c r="M12247" t="s">
        <v>2384</v>
      </c>
      <c r="N12247">
        <v>1977</v>
      </c>
      <c r="O12247" t="s">
        <v>2248</v>
      </c>
      <c r="Q12247" s="64">
        <v>28247</v>
      </c>
      <c r="U12247">
        <v>14</v>
      </c>
      <c r="V12247">
        <v>14</v>
      </c>
      <c r="W12247">
        <v>8</v>
      </c>
      <c r="X12247">
        <v>16</v>
      </c>
      <c r="Y12247" t="s">
        <v>493</v>
      </c>
      <c r="Z12247">
        <v>71</v>
      </c>
      <c r="AA12247">
        <v>59</v>
      </c>
      <c r="AB12247">
        <v>14</v>
      </c>
      <c r="AE12247" t="s">
        <v>495</v>
      </c>
      <c r="AF12247">
        <v>51.984000000000002</v>
      </c>
      <c r="AG12247">
        <v>5.665</v>
      </c>
      <c r="AH12247" t="s">
        <v>31</v>
      </c>
      <c r="AZ12247" t="s">
        <v>31</v>
      </c>
      <c r="BA12247" t="s">
        <v>31</v>
      </c>
    </row>
    <row r="12248" spans="1:53" hidden="1">
      <c r="A12248" t="s">
        <v>2970</v>
      </c>
      <c r="B12248" t="s">
        <v>71</v>
      </c>
      <c r="C12248" t="s">
        <v>174</v>
      </c>
      <c r="D12248" t="s">
        <v>2892</v>
      </c>
      <c r="E12248" t="s">
        <v>2893</v>
      </c>
      <c r="F12248" t="s">
        <v>2972</v>
      </c>
      <c r="G12248" t="s">
        <v>2534</v>
      </c>
      <c r="H12248" t="s">
        <v>2971</v>
      </c>
      <c r="J12248">
        <v>51.984000000000002</v>
      </c>
      <c r="K12248">
        <v>5.665</v>
      </c>
      <c r="M12248" t="s">
        <v>2384</v>
      </c>
      <c r="N12248">
        <v>1977</v>
      </c>
      <c r="O12248" t="s">
        <v>2248</v>
      </c>
      <c r="Q12248" s="64">
        <v>28247</v>
      </c>
      <c r="U12248">
        <v>14</v>
      </c>
      <c r="V12248">
        <v>14</v>
      </c>
      <c r="W12248">
        <v>8</v>
      </c>
      <c r="X12248">
        <v>16</v>
      </c>
      <c r="Y12248" t="s">
        <v>493</v>
      </c>
      <c r="Z12248">
        <v>71.2</v>
      </c>
      <c r="AA12248">
        <v>74</v>
      </c>
      <c r="AB12248">
        <v>14</v>
      </c>
      <c r="AE12248" t="s">
        <v>495</v>
      </c>
      <c r="AF12248">
        <v>51.984000000000002</v>
      </c>
      <c r="AG12248">
        <v>5.665</v>
      </c>
      <c r="AH12248" t="s">
        <v>31</v>
      </c>
      <c r="AZ12248" t="s">
        <v>31</v>
      </c>
      <c r="BA12248" t="s">
        <v>31</v>
      </c>
    </row>
    <row r="12249" spans="1:53" hidden="1">
      <c r="A12249" t="s">
        <v>2970</v>
      </c>
      <c r="B12249" t="s">
        <v>71</v>
      </c>
      <c r="C12249" t="s">
        <v>174</v>
      </c>
      <c r="D12249" t="s">
        <v>2892</v>
      </c>
      <c r="E12249" t="s">
        <v>2893</v>
      </c>
      <c r="F12249" t="s">
        <v>2972</v>
      </c>
      <c r="G12249" t="s">
        <v>2534</v>
      </c>
      <c r="H12249" t="s">
        <v>2971</v>
      </c>
      <c r="J12249">
        <v>51.984000000000002</v>
      </c>
      <c r="K12249">
        <v>5.665</v>
      </c>
      <c r="M12249" t="s">
        <v>2384</v>
      </c>
      <c r="N12249">
        <v>1977</v>
      </c>
      <c r="O12249" t="s">
        <v>2248</v>
      </c>
      <c r="Q12249" s="64">
        <v>28247</v>
      </c>
      <c r="U12249">
        <v>14</v>
      </c>
      <c r="V12249">
        <v>14</v>
      </c>
      <c r="W12249">
        <v>8</v>
      </c>
      <c r="X12249">
        <v>16</v>
      </c>
      <c r="Y12249" t="s">
        <v>493</v>
      </c>
      <c r="Z12249">
        <v>100</v>
      </c>
      <c r="AA12249">
        <v>80</v>
      </c>
      <c r="AB12249">
        <v>14</v>
      </c>
      <c r="AE12249" t="s">
        <v>495</v>
      </c>
      <c r="AF12249">
        <v>51.984000000000002</v>
      </c>
      <c r="AG12249">
        <v>5.665</v>
      </c>
      <c r="AH12249" t="s">
        <v>31</v>
      </c>
      <c r="AZ12249" t="s">
        <v>31</v>
      </c>
      <c r="BA12249" t="s">
        <v>31</v>
      </c>
    </row>
    <row r="12250" spans="1:53" hidden="1">
      <c r="A12250" t="s">
        <v>2970</v>
      </c>
      <c r="B12250" t="s">
        <v>71</v>
      </c>
      <c r="C12250" t="s">
        <v>174</v>
      </c>
      <c r="D12250" t="s">
        <v>2892</v>
      </c>
      <c r="E12250" t="s">
        <v>2893</v>
      </c>
      <c r="F12250" t="s">
        <v>2972</v>
      </c>
      <c r="G12250" t="s">
        <v>2534</v>
      </c>
      <c r="H12250" t="s">
        <v>2971</v>
      </c>
      <c r="J12250">
        <v>51.984000000000002</v>
      </c>
      <c r="K12250">
        <v>5.665</v>
      </c>
      <c r="M12250" t="s">
        <v>2384</v>
      </c>
      <c r="N12250">
        <v>1977</v>
      </c>
      <c r="O12250" t="s">
        <v>2248</v>
      </c>
      <c r="Q12250" s="64">
        <v>28247</v>
      </c>
      <c r="U12250">
        <v>14</v>
      </c>
      <c r="V12250">
        <v>14</v>
      </c>
      <c r="W12250">
        <v>16</v>
      </c>
      <c r="X12250">
        <v>8</v>
      </c>
      <c r="Y12250" t="s">
        <v>493</v>
      </c>
      <c r="Z12250">
        <v>100</v>
      </c>
      <c r="AA12250">
        <v>14</v>
      </c>
      <c r="AB12250">
        <v>14</v>
      </c>
      <c r="AE12250" t="s">
        <v>495</v>
      </c>
      <c r="AF12250">
        <v>51.984000000000002</v>
      </c>
      <c r="AG12250">
        <v>5.665</v>
      </c>
      <c r="AH12250" t="s">
        <v>31</v>
      </c>
      <c r="AZ12250" t="s">
        <v>31</v>
      </c>
      <c r="BA12250" t="s">
        <v>31</v>
      </c>
    </row>
    <row r="12251" spans="1:53" hidden="1">
      <c r="A12251" t="s">
        <v>2970</v>
      </c>
      <c r="B12251" t="s">
        <v>71</v>
      </c>
      <c r="C12251" t="s">
        <v>174</v>
      </c>
      <c r="D12251" t="s">
        <v>2892</v>
      </c>
      <c r="E12251" t="s">
        <v>2893</v>
      </c>
      <c r="F12251" t="s">
        <v>2972</v>
      </c>
      <c r="G12251" t="s">
        <v>2534</v>
      </c>
      <c r="H12251" t="s">
        <v>2971</v>
      </c>
      <c r="J12251">
        <v>51.984000000000002</v>
      </c>
      <c r="K12251">
        <v>5.665</v>
      </c>
      <c r="M12251" t="s">
        <v>2384</v>
      </c>
      <c r="N12251">
        <v>1977</v>
      </c>
      <c r="O12251" t="s">
        <v>2248</v>
      </c>
      <c r="Q12251" s="64">
        <v>28247</v>
      </c>
      <c r="U12251">
        <v>14</v>
      </c>
      <c r="V12251">
        <v>14</v>
      </c>
      <c r="W12251">
        <v>16</v>
      </c>
      <c r="X12251">
        <v>8</v>
      </c>
      <c r="Y12251" t="s">
        <v>493</v>
      </c>
      <c r="Z12251">
        <v>86.8</v>
      </c>
      <c r="AA12251">
        <v>29</v>
      </c>
      <c r="AB12251">
        <v>14</v>
      </c>
      <c r="AE12251" t="s">
        <v>495</v>
      </c>
      <c r="AF12251">
        <v>51.984000000000002</v>
      </c>
      <c r="AG12251">
        <v>5.665</v>
      </c>
      <c r="AH12251" t="s">
        <v>31</v>
      </c>
      <c r="AZ12251" t="s">
        <v>31</v>
      </c>
      <c r="BA12251" t="s">
        <v>31</v>
      </c>
    </row>
    <row r="12252" spans="1:53" hidden="1">
      <c r="A12252" t="s">
        <v>2970</v>
      </c>
      <c r="B12252" t="s">
        <v>71</v>
      </c>
      <c r="C12252" t="s">
        <v>174</v>
      </c>
      <c r="D12252" t="s">
        <v>2892</v>
      </c>
      <c r="E12252" t="s">
        <v>2893</v>
      </c>
      <c r="F12252" t="s">
        <v>2972</v>
      </c>
      <c r="G12252" t="s">
        <v>2534</v>
      </c>
      <c r="H12252" t="s">
        <v>2971</v>
      </c>
      <c r="J12252">
        <v>51.984000000000002</v>
      </c>
      <c r="K12252">
        <v>5.665</v>
      </c>
      <c r="M12252" t="s">
        <v>2384</v>
      </c>
      <c r="N12252">
        <v>1977</v>
      </c>
      <c r="O12252" t="s">
        <v>2248</v>
      </c>
      <c r="Q12252" s="64">
        <v>28247</v>
      </c>
      <c r="U12252">
        <v>14</v>
      </c>
      <c r="V12252">
        <v>14</v>
      </c>
      <c r="W12252">
        <v>16</v>
      </c>
      <c r="X12252">
        <v>8</v>
      </c>
      <c r="Y12252" t="s">
        <v>493</v>
      </c>
      <c r="Z12252">
        <v>44.2</v>
      </c>
      <c r="AA12252">
        <v>44</v>
      </c>
      <c r="AB12252">
        <v>14</v>
      </c>
      <c r="AE12252" t="s">
        <v>495</v>
      </c>
      <c r="AF12252">
        <v>51.984000000000002</v>
      </c>
      <c r="AG12252">
        <v>5.665</v>
      </c>
      <c r="AH12252" t="s">
        <v>31</v>
      </c>
      <c r="AZ12252" t="s">
        <v>31</v>
      </c>
      <c r="BA12252" t="s">
        <v>31</v>
      </c>
    </row>
    <row r="12253" spans="1:53" hidden="1">
      <c r="A12253" t="s">
        <v>2970</v>
      </c>
      <c r="B12253" t="s">
        <v>71</v>
      </c>
      <c r="C12253" t="s">
        <v>174</v>
      </c>
      <c r="D12253" t="s">
        <v>2892</v>
      </c>
      <c r="E12253" t="s">
        <v>2893</v>
      </c>
      <c r="F12253" t="s">
        <v>2972</v>
      </c>
      <c r="G12253" t="s">
        <v>2534</v>
      </c>
      <c r="H12253" t="s">
        <v>2971</v>
      </c>
      <c r="J12253">
        <v>51.984000000000002</v>
      </c>
      <c r="K12253">
        <v>5.665</v>
      </c>
      <c r="M12253" t="s">
        <v>2384</v>
      </c>
      <c r="N12253">
        <v>1977</v>
      </c>
      <c r="O12253" t="s">
        <v>2248</v>
      </c>
      <c r="Q12253" s="64">
        <v>28247</v>
      </c>
      <c r="U12253">
        <v>14</v>
      </c>
      <c r="V12253">
        <v>14</v>
      </c>
      <c r="W12253">
        <v>16</v>
      </c>
      <c r="X12253">
        <v>8</v>
      </c>
      <c r="Y12253" t="s">
        <v>493</v>
      </c>
      <c r="Z12253">
        <v>79.900000000000006</v>
      </c>
      <c r="AA12253">
        <v>59</v>
      </c>
      <c r="AB12253">
        <v>14</v>
      </c>
      <c r="AE12253" t="s">
        <v>495</v>
      </c>
      <c r="AF12253">
        <v>51.984000000000002</v>
      </c>
      <c r="AG12253">
        <v>5.665</v>
      </c>
      <c r="AH12253" t="s">
        <v>31</v>
      </c>
      <c r="AZ12253" t="s">
        <v>31</v>
      </c>
      <c r="BA12253" t="s">
        <v>31</v>
      </c>
    </row>
    <row r="12254" spans="1:53" hidden="1">
      <c r="A12254" t="s">
        <v>2970</v>
      </c>
      <c r="B12254" t="s">
        <v>71</v>
      </c>
      <c r="C12254" t="s">
        <v>174</v>
      </c>
      <c r="D12254" t="s">
        <v>2892</v>
      </c>
      <c r="E12254" t="s">
        <v>2893</v>
      </c>
      <c r="F12254" t="s">
        <v>2972</v>
      </c>
      <c r="G12254" t="s">
        <v>2534</v>
      </c>
      <c r="H12254" t="s">
        <v>2971</v>
      </c>
      <c r="J12254">
        <v>51.984000000000002</v>
      </c>
      <c r="K12254">
        <v>5.665</v>
      </c>
      <c r="M12254" t="s">
        <v>2384</v>
      </c>
      <c r="N12254">
        <v>1977</v>
      </c>
      <c r="O12254" t="s">
        <v>2248</v>
      </c>
      <c r="Q12254" s="64">
        <v>28247</v>
      </c>
      <c r="U12254">
        <v>14</v>
      </c>
      <c r="V12254">
        <v>14</v>
      </c>
      <c r="W12254">
        <v>16</v>
      </c>
      <c r="X12254">
        <v>8</v>
      </c>
      <c r="Y12254" t="s">
        <v>493</v>
      </c>
      <c r="Z12254">
        <v>29.7</v>
      </c>
      <c r="AA12254">
        <v>74</v>
      </c>
      <c r="AB12254">
        <v>14</v>
      </c>
      <c r="AE12254" t="s">
        <v>495</v>
      </c>
      <c r="AF12254">
        <v>51.984000000000002</v>
      </c>
      <c r="AG12254">
        <v>5.665</v>
      </c>
      <c r="AH12254" t="s">
        <v>31</v>
      </c>
      <c r="AZ12254" t="s">
        <v>31</v>
      </c>
      <c r="BA12254" t="s">
        <v>31</v>
      </c>
    </row>
    <row r="12255" spans="1:53" hidden="1">
      <c r="A12255" t="s">
        <v>2970</v>
      </c>
      <c r="B12255" t="s">
        <v>71</v>
      </c>
      <c r="C12255" t="s">
        <v>174</v>
      </c>
      <c r="D12255" t="s">
        <v>2892</v>
      </c>
      <c r="E12255" t="s">
        <v>2893</v>
      </c>
      <c r="F12255" t="s">
        <v>2972</v>
      </c>
      <c r="G12255" t="s">
        <v>2534</v>
      </c>
      <c r="H12255" t="s">
        <v>2971</v>
      </c>
      <c r="J12255">
        <v>51.984000000000002</v>
      </c>
      <c r="K12255">
        <v>5.665</v>
      </c>
      <c r="M12255" t="s">
        <v>2384</v>
      </c>
      <c r="N12255">
        <v>1977</v>
      </c>
      <c r="O12255" t="s">
        <v>2248</v>
      </c>
      <c r="Q12255" s="64">
        <v>28247</v>
      </c>
      <c r="U12255">
        <v>14</v>
      </c>
      <c r="V12255">
        <v>14</v>
      </c>
      <c r="W12255">
        <v>16</v>
      </c>
      <c r="X12255">
        <v>8</v>
      </c>
      <c r="Y12255" t="s">
        <v>493</v>
      </c>
      <c r="Z12255">
        <v>100</v>
      </c>
      <c r="AA12255">
        <v>80</v>
      </c>
      <c r="AB12255">
        <v>14</v>
      </c>
      <c r="AE12255" t="s">
        <v>495</v>
      </c>
      <c r="AF12255">
        <v>51.984000000000002</v>
      </c>
      <c r="AG12255">
        <v>5.665</v>
      </c>
      <c r="AH12255" t="s">
        <v>31</v>
      </c>
      <c r="AZ12255" t="s">
        <v>31</v>
      </c>
      <c r="BA12255" t="s">
        <v>31</v>
      </c>
    </row>
    <row r="12256" spans="1:53" hidden="1">
      <c r="A12256" t="s">
        <v>2970</v>
      </c>
      <c r="B12256" t="s">
        <v>71</v>
      </c>
      <c r="C12256" t="s">
        <v>174</v>
      </c>
      <c r="D12256" t="s">
        <v>2892</v>
      </c>
      <c r="E12256" t="s">
        <v>2893</v>
      </c>
      <c r="F12256" t="s">
        <v>2972</v>
      </c>
      <c r="G12256" t="s">
        <v>2534</v>
      </c>
      <c r="H12256" t="s">
        <v>2971</v>
      </c>
      <c r="J12256">
        <v>51.984000000000002</v>
      </c>
      <c r="K12256">
        <v>5.665</v>
      </c>
      <c r="M12256" t="s">
        <v>2384</v>
      </c>
      <c r="N12256">
        <v>1977</v>
      </c>
      <c r="O12256" t="s">
        <v>2248</v>
      </c>
      <c r="Q12256" s="64">
        <v>28247</v>
      </c>
      <c r="U12256">
        <v>14</v>
      </c>
      <c r="V12256">
        <v>14</v>
      </c>
      <c r="W12256">
        <v>24</v>
      </c>
      <c r="X12256">
        <v>0</v>
      </c>
      <c r="Y12256" t="s">
        <v>493</v>
      </c>
      <c r="Z12256">
        <v>100</v>
      </c>
      <c r="AA12256">
        <v>14</v>
      </c>
      <c r="AB12256">
        <v>14</v>
      </c>
      <c r="AE12256" t="s">
        <v>495</v>
      </c>
      <c r="AF12256">
        <v>51.984000000000002</v>
      </c>
      <c r="AG12256">
        <v>5.665</v>
      </c>
      <c r="AH12256" t="s">
        <v>31</v>
      </c>
      <c r="AZ12256" t="s">
        <v>31</v>
      </c>
      <c r="BA12256" t="s">
        <v>31</v>
      </c>
    </row>
    <row r="12257" spans="1:53" hidden="1">
      <c r="A12257" t="s">
        <v>2970</v>
      </c>
      <c r="B12257" t="s">
        <v>71</v>
      </c>
      <c r="C12257" t="s">
        <v>174</v>
      </c>
      <c r="D12257" t="s">
        <v>2892</v>
      </c>
      <c r="E12257" t="s">
        <v>2893</v>
      </c>
      <c r="F12257" t="s">
        <v>2972</v>
      </c>
      <c r="G12257" t="s">
        <v>2534</v>
      </c>
      <c r="H12257" t="s">
        <v>2971</v>
      </c>
      <c r="J12257">
        <v>51.984000000000002</v>
      </c>
      <c r="K12257">
        <v>5.665</v>
      </c>
      <c r="M12257" t="s">
        <v>2384</v>
      </c>
      <c r="N12257">
        <v>1977</v>
      </c>
      <c r="O12257" t="s">
        <v>2248</v>
      </c>
      <c r="Q12257" s="64">
        <v>28247</v>
      </c>
      <c r="U12257">
        <v>14</v>
      </c>
      <c r="V12257">
        <v>14</v>
      </c>
      <c r="W12257">
        <v>24</v>
      </c>
      <c r="X12257">
        <v>0</v>
      </c>
      <c r="Y12257" t="s">
        <v>493</v>
      </c>
      <c r="Z12257">
        <v>72.8</v>
      </c>
      <c r="AA12257">
        <v>29</v>
      </c>
      <c r="AB12257">
        <v>14</v>
      </c>
      <c r="AE12257" t="s">
        <v>495</v>
      </c>
      <c r="AF12257">
        <v>51.984000000000002</v>
      </c>
      <c r="AG12257">
        <v>5.665</v>
      </c>
      <c r="AH12257" t="s">
        <v>31</v>
      </c>
      <c r="AZ12257" t="s">
        <v>31</v>
      </c>
      <c r="BA12257" t="s">
        <v>31</v>
      </c>
    </row>
    <row r="12258" spans="1:53" hidden="1">
      <c r="A12258" t="s">
        <v>2970</v>
      </c>
      <c r="B12258" t="s">
        <v>71</v>
      </c>
      <c r="C12258" t="s">
        <v>174</v>
      </c>
      <c r="D12258" t="s">
        <v>2892</v>
      </c>
      <c r="E12258" t="s">
        <v>2893</v>
      </c>
      <c r="F12258" t="s">
        <v>2972</v>
      </c>
      <c r="G12258" t="s">
        <v>2534</v>
      </c>
      <c r="H12258" t="s">
        <v>2971</v>
      </c>
      <c r="J12258">
        <v>51.984000000000002</v>
      </c>
      <c r="K12258">
        <v>5.665</v>
      </c>
      <c r="M12258" t="s">
        <v>2384</v>
      </c>
      <c r="N12258">
        <v>1977</v>
      </c>
      <c r="O12258" t="s">
        <v>2248</v>
      </c>
      <c r="Q12258" s="64">
        <v>28247</v>
      </c>
      <c r="U12258">
        <v>14</v>
      </c>
      <c r="V12258">
        <v>14</v>
      </c>
      <c r="W12258">
        <v>24</v>
      </c>
      <c r="X12258">
        <v>0</v>
      </c>
      <c r="Y12258" t="s">
        <v>493</v>
      </c>
      <c r="Z12258">
        <v>72.099999999999994</v>
      </c>
      <c r="AA12258">
        <v>44</v>
      </c>
      <c r="AB12258">
        <v>14</v>
      </c>
      <c r="AE12258" t="s">
        <v>495</v>
      </c>
      <c r="AF12258">
        <v>51.984000000000002</v>
      </c>
      <c r="AG12258">
        <v>5.665</v>
      </c>
      <c r="AH12258" t="s">
        <v>31</v>
      </c>
      <c r="AZ12258" t="s">
        <v>31</v>
      </c>
      <c r="BA12258" t="s">
        <v>31</v>
      </c>
    </row>
    <row r="12259" spans="1:53" hidden="1">
      <c r="A12259" t="s">
        <v>2970</v>
      </c>
      <c r="B12259" t="s">
        <v>71</v>
      </c>
      <c r="C12259" t="s">
        <v>174</v>
      </c>
      <c r="D12259" t="s">
        <v>2892</v>
      </c>
      <c r="E12259" t="s">
        <v>2893</v>
      </c>
      <c r="F12259" t="s">
        <v>2972</v>
      </c>
      <c r="G12259" t="s">
        <v>2534</v>
      </c>
      <c r="H12259" t="s">
        <v>2971</v>
      </c>
      <c r="J12259">
        <v>51.984000000000002</v>
      </c>
      <c r="K12259">
        <v>5.665</v>
      </c>
      <c r="M12259" t="s">
        <v>2384</v>
      </c>
      <c r="N12259">
        <v>1977</v>
      </c>
      <c r="O12259" t="s">
        <v>2248</v>
      </c>
      <c r="Q12259" s="64">
        <v>28247</v>
      </c>
      <c r="U12259">
        <v>14</v>
      </c>
      <c r="V12259">
        <v>14</v>
      </c>
      <c r="W12259">
        <v>24</v>
      </c>
      <c r="X12259">
        <v>0</v>
      </c>
      <c r="Y12259" t="s">
        <v>493</v>
      </c>
      <c r="Z12259">
        <v>80.8</v>
      </c>
      <c r="AA12259">
        <v>59</v>
      </c>
      <c r="AB12259">
        <v>14</v>
      </c>
      <c r="AE12259" t="s">
        <v>495</v>
      </c>
      <c r="AF12259">
        <v>51.984000000000002</v>
      </c>
      <c r="AG12259">
        <v>5.665</v>
      </c>
      <c r="AH12259" t="s">
        <v>31</v>
      </c>
      <c r="AZ12259" t="s">
        <v>31</v>
      </c>
      <c r="BA12259" t="s">
        <v>31</v>
      </c>
    </row>
    <row r="12260" spans="1:53" hidden="1">
      <c r="A12260" t="s">
        <v>2970</v>
      </c>
      <c r="B12260" t="s">
        <v>71</v>
      </c>
      <c r="C12260" t="s">
        <v>174</v>
      </c>
      <c r="D12260" t="s">
        <v>2892</v>
      </c>
      <c r="E12260" t="s">
        <v>2893</v>
      </c>
      <c r="F12260" t="s">
        <v>2972</v>
      </c>
      <c r="G12260" t="s">
        <v>2534</v>
      </c>
      <c r="H12260" t="s">
        <v>2971</v>
      </c>
      <c r="J12260">
        <v>51.984000000000002</v>
      </c>
      <c r="K12260">
        <v>5.665</v>
      </c>
      <c r="M12260" t="s">
        <v>2384</v>
      </c>
      <c r="N12260">
        <v>1977</v>
      </c>
      <c r="O12260" t="s">
        <v>2248</v>
      </c>
      <c r="Q12260" s="64">
        <v>28247</v>
      </c>
      <c r="U12260">
        <v>14</v>
      </c>
      <c r="V12260">
        <v>14</v>
      </c>
      <c r="W12260">
        <v>24</v>
      </c>
      <c r="X12260">
        <v>0</v>
      </c>
      <c r="Y12260" t="s">
        <v>493</v>
      </c>
      <c r="Z12260">
        <v>100</v>
      </c>
      <c r="AA12260">
        <v>74</v>
      </c>
      <c r="AB12260">
        <v>14</v>
      </c>
      <c r="AE12260" t="s">
        <v>495</v>
      </c>
      <c r="AF12260">
        <v>51.984000000000002</v>
      </c>
      <c r="AG12260">
        <v>5.665</v>
      </c>
      <c r="AH12260" t="s">
        <v>31</v>
      </c>
      <c r="AZ12260" t="s">
        <v>31</v>
      </c>
      <c r="BA12260" t="s">
        <v>31</v>
      </c>
    </row>
    <row r="12261" spans="1:53" hidden="1">
      <c r="A12261" t="s">
        <v>2970</v>
      </c>
      <c r="B12261" t="s">
        <v>71</v>
      </c>
      <c r="C12261" t="s">
        <v>174</v>
      </c>
      <c r="D12261" t="s">
        <v>2892</v>
      </c>
      <c r="E12261" t="s">
        <v>2893</v>
      </c>
      <c r="F12261" t="s">
        <v>2972</v>
      </c>
      <c r="G12261" t="s">
        <v>2534</v>
      </c>
      <c r="H12261" t="s">
        <v>2971</v>
      </c>
      <c r="J12261">
        <v>51.984000000000002</v>
      </c>
      <c r="K12261">
        <v>5.665</v>
      </c>
      <c r="M12261" t="s">
        <v>2384</v>
      </c>
      <c r="N12261">
        <v>1977</v>
      </c>
      <c r="O12261" t="s">
        <v>2248</v>
      </c>
      <c r="Q12261" s="64">
        <v>28247</v>
      </c>
      <c r="U12261">
        <v>14</v>
      </c>
      <c r="V12261">
        <v>14</v>
      </c>
      <c r="W12261">
        <v>24</v>
      </c>
      <c r="X12261">
        <v>0</v>
      </c>
      <c r="Y12261" t="s">
        <v>493</v>
      </c>
      <c r="Z12261">
        <v>100</v>
      </c>
      <c r="AA12261">
        <v>80</v>
      </c>
      <c r="AB12261">
        <v>14</v>
      </c>
      <c r="AE12261" t="s">
        <v>495</v>
      </c>
      <c r="AF12261">
        <v>51.984000000000002</v>
      </c>
      <c r="AG12261">
        <v>5.665</v>
      </c>
      <c r="AH12261" t="s">
        <v>31</v>
      </c>
      <c r="AZ12261" t="s">
        <v>31</v>
      </c>
      <c r="BA12261" t="s">
        <v>31</v>
      </c>
    </row>
    <row r="12262" spans="1:53" hidden="1">
      <c r="A12262" t="s">
        <v>2962</v>
      </c>
      <c r="B12262" t="s">
        <v>71</v>
      </c>
      <c r="C12262" t="s">
        <v>174</v>
      </c>
      <c r="D12262" t="s">
        <v>2892</v>
      </c>
      <c r="E12262" t="s">
        <v>2893</v>
      </c>
      <c r="F12262" t="s">
        <v>2963</v>
      </c>
      <c r="G12262" t="s">
        <v>2534</v>
      </c>
      <c r="H12262" t="s">
        <v>2959</v>
      </c>
      <c r="J12262">
        <v>51.984000000000002</v>
      </c>
      <c r="K12262">
        <v>5.665</v>
      </c>
      <c r="M12262" t="s">
        <v>2384</v>
      </c>
      <c r="N12262">
        <v>1979</v>
      </c>
      <c r="O12262" t="s">
        <v>2248</v>
      </c>
      <c r="Q12262" s="64">
        <v>28915</v>
      </c>
      <c r="R12262">
        <v>-2</v>
      </c>
      <c r="S12262">
        <v>0</v>
      </c>
      <c r="T12262">
        <v>150</v>
      </c>
      <c r="U12262">
        <v>14</v>
      </c>
      <c r="V12262">
        <v>14</v>
      </c>
      <c r="W12262">
        <v>16</v>
      </c>
      <c r="X12262">
        <v>8</v>
      </c>
      <c r="Y12262" t="s">
        <v>493</v>
      </c>
      <c r="Z12262">
        <v>0</v>
      </c>
      <c r="AA12262">
        <v>14</v>
      </c>
      <c r="AB12262">
        <v>10</v>
      </c>
      <c r="AC12262">
        <v>7</v>
      </c>
      <c r="AE12262" t="s">
        <v>476</v>
      </c>
      <c r="AF12262">
        <v>51.984000000000002</v>
      </c>
      <c r="AG12262">
        <v>5.665</v>
      </c>
      <c r="AH12262" t="s">
        <v>31</v>
      </c>
      <c r="AZ12262" t="s">
        <v>31</v>
      </c>
      <c r="BA12262" t="s">
        <v>31</v>
      </c>
    </row>
    <row r="12263" spans="1:53" hidden="1">
      <c r="A12263" t="s">
        <v>2962</v>
      </c>
      <c r="B12263" t="s">
        <v>71</v>
      </c>
      <c r="C12263" t="s">
        <v>174</v>
      </c>
      <c r="D12263" t="s">
        <v>2892</v>
      </c>
      <c r="E12263" t="s">
        <v>2893</v>
      </c>
      <c r="F12263" t="s">
        <v>2963</v>
      </c>
      <c r="G12263" t="s">
        <v>2534</v>
      </c>
      <c r="H12263" t="s">
        <v>2959</v>
      </c>
      <c r="J12263">
        <v>51.984000000000002</v>
      </c>
      <c r="K12263">
        <v>5.665</v>
      </c>
      <c r="M12263" t="s">
        <v>2384</v>
      </c>
      <c r="N12263">
        <v>1979</v>
      </c>
      <c r="O12263" t="s">
        <v>2248</v>
      </c>
      <c r="Q12263" s="64">
        <v>28915</v>
      </c>
      <c r="R12263">
        <v>-2</v>
      </c>
      <c r="S12263">
        <v>0</v>
      </c>
      <c r="T12263">
        <v>150</v>
      </c>
      <c r="U12263">
        <v>14</v>
      </c>
      <c r="V12263">
        <v>14</v>
      </c>
      <c r="W12263">
        <v>16</v>
      </c>
      <c r="X12263">
        <v>8</v>
      </c>
      <c r="Y12263" t="s">
        <v>493</v>
      </c>
      <c r="Z12263">
        <v>0</v>
      </c>
      <c r="AA12263">
        <v>14</v>
      </c>
      <c r="AB12263">
        <v>10</v>
      </c>
      <c r="AC12263">
        <v>14</v>
      </c>
      <c r="AE12263" t="s">
        <v>476</v>
      </c>
      <c r="AF12263">
        <v>51.984000000000002</v>
      </c>
      <c r="AG12263">
        <v>5.665</v>
      </c>
      <c r="AH12263" t="s">
        <v>31</v>
      </c>
      <c r="AZ12263" t="s">
        <v>31</v>
      </c>
      <c r="BA12263" t="s">
        <v>31</v>
      </c>
    </row>
    <row r="12264" spans="1:53" hidden="1">
      <c r="A12264" t="s">
        <v>2962</v>
      </c>
      <c r="B12264" t="s">
        <v>71</v>
      </c>
      <c r="C12264" t="s">
        <v>174</v>
      </c>
      <c r="D12264" t="s">
        <v>2892</v>
      </c>
      <c r="E12264" t="s">
        <v>2893</v>
      </c>
      <c r="F12264" t="s">
        <v>2963</v>
      </c>
      <c r="G12264" t="s">
        <v>2534</v>
      </c>
      <c r="H12264" t="s">
        <v>2959</v>
      </c>
      <c r="J12264">
        <v>51.984000000000002</v>
      </c>
      <c r="K12264">
        <v>5.665</v>
      </c>
      <c r="M12264" t="s">
        <v>2384</v>
      </c>
      <c r="N12264">
        <v>1979</v>
      </c>
      <c r="O12264" t="s">
        <v>2248</v>
      </c>
      <c r="Q12264" s="64">
        <v>28915</v>
      </c>
      <c r="R12264">
        <v>-2</v>
      </c>
      <c r="S12264">
        <v>0</v>
      </c>
      <c r="T12264">
        <v>150</v>
      </c>
      <c r="U12264">
        <v>14</v>
      </c>
      <c r="V12264">
        <v>14</v>
      </c>
      <c r="W12264">
        <v>16</v>
      </c>
      <c r="X12264">
        <v>8</v>
      </c>
      <c r="Y12264" t="s">
        <v>493</v>
      </c>
      <c r="Z12264">
        <v>0</v>
      </c>
      <c r="AA12264">
        <v>14</v>
      </c>
      <c r="AB12264">
        <v>10</v>
      </c>
      <c r="AC12264">
        <v>21</v>
      </c>
      <c r="AE12264" t="s">
        <v>476</v>
      </c>
      <c r="AF12264">
        <v>51.984000000000002</v>
      </c>
      <c r="AG12264">
        <v>5.665</v>
      </c>
      <c r="AH12264" t="s">
        <v>31</v>
      </c>
      <c r="AZ12264" t="s">
        <v>31</v>
      </c>
      <c r="BA12264" t="s">
        <v>31</v>
      </c>
    </row>
    <row r="12265" spans="1:53" hidden="1">
      <c r="A12265" t="s">
        <v>2962</v>
      </c>
      <c r="B12265" t="s">
        <v>71</v>
      </c>
      <c r="C12265" t="s">
        <v>174</v>
      </c>
      <c r="D12265" t="s">
        <v>2892</v>
      </c>
      <c r="E12265" t="s">
        <v>2893</v>
      </c>
      <c r="F12265" t="s">
        <v>2963</v>
      </c>
      <c r="G12265" t="s">
        <v>2534</v>
      </c>
      <c r="H12265" t="s">
        <v>2959</v>
      </c>
      <c r="J12265">
        <v>51.984000000000002</v>
      </c>
      <c r="K12265">
        <v>5.665</v>
      </c>
      <c r="M12265" t="s">
        <v>2384</v>
      </c>
      <c r="N12265">
        <v>1979</v>
      </c>
      <c r="O12265" t="s">
        <v>2248</v>
      </c>
      <c r="Q12265" s="64">
        <v>28915</v>
      </c>
      <c r="R12265">
        <v>-2</v>
      </c>
      <c r="S12265">
        <v>0</v>
      </c>
      <c r="T12265">
        <v>150</v>
      </c>
      <c r="U12265">
        <v>14</v>
      </c>
      <c r="V12265">
        <v>14</v>
      </c>
      <c r="W12265">
        <v>16</v>
      </c>
      <c r="X12265">
        <v>8</v>
      </c>
      <c r="Y12265" t="s">
        <v>493</v>
      </c>
      <c r="Z12265">
        <v>10</v>
      </c>
      <c r="AA12265">
        <v>14</v>
      </c>
      <c r="AB12265">
        <v>10</v>
      </c>
      <c r="AC12265">
        <v>28</v>
      </c>
      <c r="AE12265" t="s">
        <v>476</v>
      </c>
      <c r="AF12265">
        <v>51.984000000000002</v>
      </c>
      <c r="AG12265">
        <v>5.665</v>
      </c>
      <c r="AH12265" t="s">
        <v>31</v>
      </c>
      <c r="AZ12265" t="s">
        <v>31</v>
      </c>
      <c r="BA12265" t="s">
        <v>31</v>
      </c>
    </row>
    <row r="12266" spans="1:53" hidden="1">
      <c r="A12266" t="s">
        <v>2962</v>
      </c>
      <c r="B12266" t="s">
        <v>71</v>
      </c>
      <c r="C12266" t="s">
        <v>174</v>
      </c>
      <c r="D12266" t="s">
        <v>2892</v>
      </c>
      <c r="E12266" t="s">
        <v>2893</v>
      </c>
      <c r="F12266" t="s">
        <v>2963</v>
      </c>
      <c r="G12266" t="s">
        <v>2534</v>
      </c>
      <c r="H12266" t="s">
        <v>2959</v>
      </c>
      <c r="J12266">
        <v>51.984000000000002</v>
      </c>
      <c r="K12266">
        <v>5.665</v>
      </c>
      <c r="M12266" t="s">
        <v>2384</v>
      </c>
      <c r="N12266">
        <v>1979</v>
      </c>
      <c r="O12266" t="s">
        <v>2248</v>
      </c>
      <c r="Q12266" s="64">
        <v>28915</v>
      </c>
      <c r="R12266">
        <v>-2</v>
      </c>
      <c r="S12266">
        <v>0</v>
      </c>
      <c r="T12266">
        <v>150</v>
      </c>
      <c r="U12266">
        <v>14</v>
      </c>
      <c r="V12266">
        <v>14</v>
      </c>
      <c r="W12266">
        <v>16</v>
      </c>
      <c r="X12266">
        <v>8</v>
      </c>
      <c r="Y12266" t="s">
        <v>493</v>
      </c>
      <c r="Z12266">
        <v>10</v>
      </c>
      <c r="AA12266">
        <v>14</v>
      </c>
      <c r="AB12266">
        <v>10</v>
      </c>
      <c r="AC12266">
        <v>35</v>
      </c>
      <c r="AE12266" t="s">
        <v>476</v>
      </c>
      <c r="AF12266">
        <v>51.984000000000002</v>
      </c>
      <c r="AG12266">
        <v>5.665</v>
      </c>
      <c r="AH12266" t="s">
        <v>31</v>
      </c>
      <c r="AZ12266" t="s">
        <v>31</v>
      </c>
      <c r="BA12266" t="s">
        <v>31</v>
      </c>
    </row>
    <row r="12267" spans="1:53" hidden="1">
      <c r="A12267" t="s">
        <v>2962</v>
      </c>
      <c r="B12267" t="s">
        <v>71</v>
      </c>
      <c r="C12267" t="s">
        <v>174</v>
      </c>
      <c r="D12267" t="s">
        <v>2892</v>
      </c>
      <c r="E12267" t="s">
        <v>2893</v>
      </c>
      <c r="F12267" t="s">
        <v>2963</v>
      </c>
      <c r="G12267" t="s">
        <v>2534</v>
      </c>
      <c r="H12267" t="s">
        <v>2959</v>
      </c>
      <c r="J12267">
        <v>51.984000000000002</v>
      </c>
      <c r="K12267">
        <v>5.665</v>
      </c>
      <c r="M12267" t="s">
        <v>2384</v>
      </c>
      <c r="N12267">
        <v>1979</v>
      </c>
      <c r="O12267" t="s">
        <v>2248</v>
      </c>
      <c r="Q12267" s="64">
        <v>28915</v>
      </c>
      <c r="R12267">
        <v>-2</v>
      </c>
      <c r="S12267">
        <v>0</v>
      </c>
      <c r="T12267">
        <v>150</v>
      </c>
      <c r="U12267">
        <v>14</v>
      </c>
      <c r="V12267">
        <v>14</v>
      </c>
      <c r="W12267">
        <v>16</v>
      </c>
      <c r="X12267">
        <v>8</v>
      </c>
      <c r="Y12267" t="s">
        <v>493</v>
      </c>
      <c r="Z12267">
        <v>81</v>
      </c>
      <c r="AA12267">
        <v>14</v>
      </c>
      <c r="AB12267">
        <v>10</v>
      </c>
      <c r="AC12267">
        <v>42</v>
      </c>
      <c r="AE12267" t="s">
        <v>476</v>
      </c>
      <c r="AF12267">
        <v>51.984000000000002</v>
      </c>
      <c r="AG12267">
        <v>5.665</v>
      </c>
      <c r="AH12267" t="s">
        <v>31</v>
      </c>
      <c r="AZ12267" t="s">
        <v>31</v>
      </c>
      <c r="BA12267" t="s">
        <v>31</v>
      </c>
    </row>
    <row r="12268" spans="1:53" hidden="1">
      <c r="A12268" t="s">
        <v>2962</v>
      </c>
      <c r="B12268" t="s">
        <v>71</v>
      </c>
      <c r="C12268" t="s">
        <v>174</v>
      </c>
      <c r="D12268" t="s">
        <v>2892</v>
      </c>
      <c r="E12268" t="s">
        <v>2893</v>
      </c>
      <c r="F12268" t="s">
        <v>2963</v>
      </c>
      <c r="G12268" t="s">
        <v>2534</v>
      </c>
      <c r="H12268" t="s">
        <v>2959</v>
      </c>
      <c r="J12268">
        <v>51.984000000000002</v>
      </c>
      <c r="K12268">
        <v>5.665</v>
      </c>
      <c r="M12268" t="s">
        <v>2384</v>
      </c>
      <c r="N12268">
        <v>1979</v>
      </c>
      <c r="O12268" t="s">
        <v>2248</v>
      </c>
      <c r="Q12268" s="64">
        <v>28915</v>
      </c>
      <c r="R12268">
        <v>-2</v>
      </c>
      <c r="S12268">
        <v>0</v>
      </c>
      <c r="T12268">
        <v>150</v>
      </c>
      <c r="U12268">
        <v>20</v>
      </c>
      <c r="V12268">
        <v>20</v>
      </c>
      <c r="W12268">
        <v>16</v>
      </c>
      <c r="X12268">
        <v>8</v>
      </c>
      <c r="Y12268" t="s">
        <v>493</v>
      </c>
      <c r="Z12268">
        <v>0</v>
      </c>
      <c r="AA12268">
        <v>20</v>
      </c>
      <c r="AB12268">
        <v>10</v>
      </c>
      <c r="AC12268">
        <v>7</v>
      </c>
      <c r="AE12268" t="s">
        <v>476</v>
      </c>
      <c r="AF12268">
        <v>51.984000000000002</v>
      </c>
      <c r="AG12268">
        <v>5.665</v>
      </c>
      <c r="AH12268" t="s">
        <v>31</v>
      </c>
      <c r="AZ12268" t="s">
        <v>31</v>
      </c>
      <c r="BA12268" t="s">
        <v>31</v>
      </c>
    </row>
    <row r="12269" spans="1:53" hidden="1">
      <c r="A12269" t="s">
        <v>2962</v>
      </c>
      <c r="B12269" t="s">
        <v>71</v>
      </c>
      <c r="C12269" t="s">
        <v>174</v>
      </c>
      <c r="D12269" t="s">
        <v>2892</v>
      </c>
      <c r="E12269" t="s">
        <v>2893</v>
      </c>
      <c r="F12269" t="s">
        <v>2963</v>
      </c>
      <c r="G12269" t="s">
        <v>2534</v>
      </c>
      <c r="H12269" t="s">
        <v>2959</v>
      </c>
      <c r="J12269">
        <v>51.984000000000002</v>
      </c>
      <c r="K12269">
        <v>5.665</v>
      </c>
      <c r="M12269" t="s">
        <v>2384</v>
      </c>
      <c r="N12269">
        <v>1979</v>
      </c>
      <c r="O12269" t="s">
        <v>2248</v>
      </c>
      <c r="Q12269" s="64">
        <v>28915</v>
      </c>
      <c r="R12269">
        <v>-2</v>
      </c>
      <c r="S12269">
        <v>0</v>
      </c>
      <c r="T12269">
        <v>150</v>
      </c>
      <c r="U12269">
        <v>20</v>
      </c>
      <c r="V12269">
        <v>20</v>
      </c>
      <c r="W12269">
        <v>16</v>
      </c>
      <c r="X12269">
        <v>8</v>
      </c>
      <c r="Y12269" t="s">
        <v>493</v>
      </c>
      <c r="Z12269">
        <v>0</v>
      </c>
      <c r="AA12269">
        <v>20</v>
      </c>
      <c r="AB12269">
        <v>10</v>
      </c>
      <c r="AC12269">
        <v>14</v>
      </c>
      <c r="AE12269" t="s">
        <v>476</v>
      </c>
      <c r="AF12269">
        <v>51.984000000000002</v>
      </c>
      <c r="AG12269">
        <v>5.665</v>
      </c>
      <c r="AH12269" t="s">
        <v>31</v>
      </c>
      <c r="AZ12269" t="s">
        <v>31</v>
      </c>
      <c r="BA12269" t="s">
        <v>31</v>
      </c>
    </row>
    <row r="12270" spans="1:53" hidden="1">
      <c r="A12270" t="s">
        <v>2962</v>
      </c>
      <c r="B12270" t="s">
        <v>71</v>
      </c>
      <c r="C12270" t="s">
        <v>174</v>
      </c>
      <c r="D12270" t="s">
        <v>2892</v>
      </c>
      <c r="E12270" t="s">
        <v>2893</v>
      </c>
      <c r="F12270" t="s">
        <v>2963</v>
      </c>
      <c r="G12270" t="s">
        <v>2534</v>
      </c>
      <c r="H12270" t="s">
        <v>2959</v>
      </c>
      <c r="J12270">
        <v>51.984000000000002</v>
      </c>
      <c r="K12270">
        <v>5.665</v>
      </c>
      <c r="M12270" t="s">
        <v>2384</v>
      </c>
      <c r="N12270">
        <v>1979</v>
      </c>
      <c r="O12270" t="s">
        <v>2248</v>
      </c>
      <c r="Q12270" s="64">
        <v>28915</v>
      </c>
      <c r="R12270">
        <v>-2</v>
      </c>
      <c r="S12270">
        <v>0</v>
      </c>
      <c r="T12270">
        <v>150</v>
      </c>
      <c r="U12270">
        <v>20</v>
      </c>
      <c r="V12270">
        <v>20</v>
      </c>
      <c r="W12270">
        <v>16</v>
      </c>
      <c r="X12270">
        <v>8</v>
      </c>
      <c r="Y12270" t="s">
        <v>493</v>
      </c>
      <c r="Z12270">
        <v>11</v>
      </c>
      <c r="AA12270">
        <v>20</v>
      </c>
      <c r="AB12270">
        <v>10</v>
      </c>
      <c r="AC12270">
        <v>21</v>
      </c>
      <c r="AE12270" t="s">
        <v>476</v>
      </c>
      <c r="AF12270">
        <v>51.984000000000002</v>
      </c>
      <c r="AG12270">
        <v>5.665</v>
      </c>
      <c r="AH12270" t="s">
        <v>31</v>
      </c>
      <c r="AZ12270" t="s">
        <v>31</v>
      </c>
      <c r="BA12270" t="s">
        <v>31</v>
      </c>
    </row>
    <row r="12271" spans="1:53" hidden="1">
      <c r="A12271" t="s">
        <v>2962</v>
      </c>
      <c r="B12271" t="s">
        <v>71</v>
      </c>
      <c r="C12271" t="s">
        <v>174</v>
      </c>
      <c r="D12271" t="s">
        <v>2892</v>
      </c>
      <c r="E12271" t="s">
        <v>2893</v>
      </c>
      <c r="F12271" t="s">
        <v>2963</v>
      </c>
      <c r="G12271" t="s">
        <v>2534</v>
      </c>
      <c r="H12271" t="s">
        <v>2959</v>
      </c>
      <c r="J12271">
        <v>51.984000000000002</v>
      </c>
      <c r="K12271">
        <v>5.665</v>
      </c>
      <c r="M12271" t="s">
        <v>2384</v>
      </c>
      <c r="N12271">
        <v>1979</v>
      </c>
      <c r="O12271" t="s">
        <v>2248</v>
      </c>
      <c r="Q12271" s="64">
        <v>28915</v>
      </c>
      <c r="R12271">
        <v>-2</v>
      </c>
      <c r="S12271">
        <v>0</v>
      </c>
      <c r="T12271">
        <v>150</v>
      </c>
      <c r="U12271">
        <v>20</v>
      </c>
      <c r="V12271">
        <v>20</v>
      </c>
      <c r="W12271">
        <v>16</v>
      </c>
      <c r="X12271">
        <v>8</v>
      </c>
      <c r="Y12271" t="s">
        <v>493</v>
      </c>
      <c r="Z12271">
        <v>91</v>
      </c>
      <c r="AA12271">
        <v>20</v>
      </c>
      <c r="AB12271">
        <v>10</v>
      </c>
      <c r="AC12271">
        <v>28</v>
      </c>
      <c r="AE12271" t="s">
        <v>476</v>
      </c>
      <c r="AF12271">
        <v>51.984000000000002</v>
      </c>
      <c r="AG12271">
        <v>5.665</v>
      </c>
      <c r="AH12271" t="s">
        <v>31</v>
      </c>
      <c r="AZ12271" t="s">
        <v>31</v>
      </c>
      <c r="BA12271" t="s">
        <v>31</v>
      </c>
    </row>
    <row r="12272" spans="1:53" hidden="1">
      <c r="A12272" t="s">
        <v>2962</v>
      </c>
      <c r="B12272" t="s">
        <v>71</v>
      </c>
      <c r="C12272" t="s">
        <v>174</v>
      </c>
      <c r="D12272" t="s">
        <v>2892</v>
      </c>
      <c r="E12272" t="s">
        <v>2893</v>
      </c>
      <c r="F12272" t="s">
        <v>2963</v>
      </c>
      <c r="G12272" t="s">
        <v>2534</v>
      </c>
      <c r="H12272" t="s">
        <v>2959</v>
      </c>
      <c r="J12272">
        <v>51.984000000000002</v>
      </c>
      <c r="K12272">
        <v>5.665</v>
      </c>
      <c r="M12272" t="s">
        <v>2384</v>
      </c>
      <c r="N12272">
        <v>1979</v>
      </c>
      <c r="O12272" t="s">
        <v>2248</v>
      </c>
      <c r="Q12272" s="64">
        <v>28915</v>
      </c>
      <c r="R12272">
        <v>-2</v>
      </c>
      <c r="S12272">
        <v>0</v>
      </c>
      <c r="T12272">
        <v>150</v>
      </c>
      <c r="U12272">
        <v>20</v>
      </c>
      <c r="V12272">
        <v>20</v>
      </c>
      <c r="W12272">
        <v>16</v>
      </c>
      <c r="X12272">
        <v>8</v>
      </c>
      <c r="Y12272" t="s">
        <v>493</v>
      </c>
      <c r="Z12272">
        <v>100</v>
      </c>
      <c r="AA12272">
        <v>20</v>
      </c>
      <c r="AB12272">
        <v>10</v>
      </c>
      <c r="AC12272">
        <v>35</v>
      </c>
      <c r="AE12272" t="s">
        <v>476</v>
      </c>
      <c r="AF12272">
        <v>51.984000000000002</v>
      </c>
      <c r="AG12272">
        <v>5.665</v>
      </c>
      <c r="AH12272" t="s">
        <v>31</v>
      </c>
      <c r="AZ12272" t="s">
        <v>31</v>
      </c>
      <c r="BA12272" t="s">
        <v>31</v>
      </c>
    </row>
    <row r="12273" spans="1:53" hidden="1">
      <c r="A12273" t="s">
        <v>2962</v>
      </c>
      <c r="B12273" t="s">
        <v>71</v>
      </c>
      <c r="C12273" t="s">
        <v>174</v>
      </c>
      <c r="D12273" t="s">
        <v>2892</v>
      </c>
      <c r="E12273" t="s">
        <v>2893</v>
      </c>
      <c r="F12273" t="s">
        <v>2963</v>
      </c>
      <c r="G12273" t="s">
        <v>2534</v>
      </c>
      <c r="H12273" t="s">
        <v>2959</v>
      </c>
      <c r="J12273">
        <v>51.984000000000002</v>
      </c>
      <c r="K12273">
        <v>5.665</v>
      </c>
      <c r="M12273" t="s">
        <v>2384</v>
      </c>
      <c r="N12273">
        <v>1979</v>
      </c>
      <c r="O12273" t="s">
        <v>2248</v>
      </c>
      <c r="Q12273" s="64">
        <v>28915</v>
      </c>
      <c r="R12273">
        <v>-2</v>
      </c>
      <c r="S12273">
        <v>0</v>
      </c>
      <c r="T12273">
        <v>150</v>
      </c>
      <c r="U12273">
        <v>20</v>
      </c>
      <c r="V12273">
        <v>20</v>
      </c>
      <c r="W12273">
        <v>16</v>
      </c>
      <c r="X12273">
        <v>8</v>
      </c>
      <c r="Y12273" t="s">
        <v>493</v>
      </c>
      <c r="Z12273">
        <v>71</v>
      </c>
      <c r="AA12273">
        <v>20</v>
      </c>
      <c r="AB12273">
        <v>10</v>
      </c>
      <c r="AC12273">
        <v>42</v>
      </c>
      <c r="AE12273" t="s">
        <v>476</v>
      </c>
      <c r="AF12273">
        <v>51.984000000000002</v>
      </c>
      <c r="AG12273">
        <v>5.665</v>
      </c>
      <c r="AH12273" t="s">
        <v>31</v>
      </c>
      <c r="AZ12273" t="s">
        <v>31</v>
      </c>
      <c r="BA12273" t="s">
        <v>31</v>
      </c>
    </row>
    <row r="12274" spans="1:53" hidden="1">
      <c r="A12274" t="s">
        <v>2962</v>
      </c>
      <c r="B12274" t="s">
        <v>71</v>
      </c>
      <c r="C12274" t="s">
        <v>174</v>
      </c>
      <c r="D12274" t="s">
        <v>2892</v>
      </c>
      <c r="E12274" t="s">
        <v>2893</v>
      </c>
      <c r="F12274" t="s">
        <v>2963</v>
      </c>
      <c r="G12274" t="s">
        <v>2534</v>
      </c>
      <c r="H12274" t="s">
        <v>2959</v>
      </c>
      <c r="J12274">
        <v>51.984000000000002</v>
      </c>
      <c r="K12274">
        <v>5.665</v>
      </c>
      <c r="M12274" t="s">
        <v>2384</v>
      </c>
      <c r="N12274">
        <v>1979</v>
      </c>
      <c r="O12274" t="s">
        <v>2248</v>
      </c>
      <c r="Q12274" s="64">
        <v>28915</v>
      </c>
      <c r="R12274">
        <v>-2</v>
      </c>
      <c r="S12274">
        <v>0</v>
      </c>
      <c r="T12274">
        <v>150</v>
      </c>
      <c r="U12274">
        <v>26</v>
      </c>
      <c r="V12274">
        <v>26</v>
      </c>
      <c r="W12274">
        <v>16</v>
      </c>
      <c r="X12274">
        <v>8</v>
      </c>
      <c r="Y12274" t="s">
        <v>493</v>
      </c>
      <c r="Z12274">
        <v>1</v>
      </c>
      <c r="AA12274">
        <v>26</v>
      </c>
      <c r="AB12274">
        <v>10</v>
      </c>
      <c r="AC12274">
        <v>7</v>
      </c>
      <c r="AE12274" t="s">
        <v>476</v>
      </c>
      <c r="AF12274">
        <v>51.984000000000002</v>
      </c>
      <c r="AG12274">
        <v>5.665</v>
      </c>
      <c r="AH12274" t="s">
        <v>31</v>
      </c>
      <c r="AZ12274" t="s">
        <v>31</v>
      </c>
      <c r="BA12274" t="s">
        <v>31</v>
      </c>
    </row>
    <row r="12275" spans="1:53" hidden="1">
      <c r="A12275" t="s">
        <v>2962</v>
      </c>
      <c r="B12275" t="s">
        <v>71</v>
      </c>
      <c r="C12275" t="s">
        <v>174</v>
      </c>
      <c r="D12275" t="s">
        <v>2892</v>
      </c>
      <c r="E12275" t="s">
        <v>2893</v>
      </c>
      <c r="F12275" t="s">
        <v>2963</v>
      </c>
      <c r="G12275" t="s">
        <v>2534</v>
      </c>
      <c r="H12275" t="s">
        <v>2959</v>
      </c>
      <c r="J12275">
        <v>51.984000000000002</v>
      </c>
      <c r="K12275">
        <v>5.665</v>
      </c>
      <c r="M12275" t="s">
        <v>2384</v>
      </c>
      <c r="N12275">
        <v>1979</v>
      </c>
      <c r="O12275" t="s">
        <v>2248</v>
      </c>
      <c r="Q12275" s="64">
        <v>28915</v>
      </c>
      <c r="R12275">
        <v>-2</v>
      </c>
      <c r="S12275">
        <v>0</v>
      </c>
      <c r="T12275">
        <v>150</v>
      </c>
      <c r="U12275">
        <v>26</v>
      </c>
      <c r="V12275">
        <v>26</v>
      </c>
      <c r="W12275">
        <v>16</v>
      </c>
      <c r="X12275">
        <v>8</v>
      </c>
      <c r="Y12275" t="s">
        <v>493</v>
      </c>
      <c r="Z12275">
        <v>11</v>
      </c>
      <c r="AA12275">
        <v>26</v>
      </c>
      <c r="AB12275">
        <v>10</v>
      </c>
      <c r="AC12275">
        <v>14</v>
      </c>
      <c r="AE12275" t="s">
        <v>476</v>
      </c>
      <c r="AF12275">
        <v>51.984000000000002</v>
      </c>
      <c r="AG12275">
        <v>5.665</v>
      </c>
      <c r="AH12275" t="s">
        <v>31</v>
      </c>
      <c r="AZ12275" t="s">
        <v>31</v>
      </c>
      <c r="BA12275" t="s">
        <v>31</v>
      </c>
    </row>
    <row r="12276" spans="1:53" hidden="1">
      <c r="A12276" t="s">
        <v>2962</v>
      </c>
      <c r="B12276" t="s">
        <v>71</v>
      </c>
      <c r="C12276" t="s">
        <v>174</v>
      </c>
      <c r="D12276" t="s">
        <v>2892</v>
      </c>
      <c r="E12276" t="s">
        <v>2893</v>
      </c>
      <c r="F12276" t="s">
        <v>2963</v>
      </c>
      <c r="G12276" t="s">
        <v>2534</v>
      </c>
      <c r="H12276" t="s">
        <v>2959</v>
      </c>
      <c r="J12276">
        <v>51.984000000000002</v>
      </c>
      <c r="K12276">
        <v>5.665</v>
      </c>
      <c r="M12276" t="s">
        <v>2384</v>
      </c>
      <c r="N12276">
        <v>1979</v>
      </c>
      <c r="O12276" t="s">
        <v>2248</v>
      </c>
      <c r="Q12276" s="64">
        <v>28915</v>
      </c>
      <c r="R12276">
        <v>-2</v>
      </c>
      <c r="S12276">
        <v>0</v>
      </c>
      <c r="T12276">
        <v>150</v>
      </c>
      <c r="U12276">
        <v>26</v>
      </c>
      <c r="V12276">
        <v>26</v>
      </c>
      <c r="W12276">
        <v>16</v>
      </c>
      <c r="X12276">
        <v>8</v>
      </c>
      <c r="Y12276" t="s">
        <v>493</v>
      </c>
      <c r="Z12276">
        <v>0</v>
      </c>
      <c r="AA12276">
        <v>26</v>
      </c>
      <c r="AB12276">
        <v>10</v>
      </c>
      <c r="AC12276">
        <v>21</v>
      </c>
      <c r="AE12276" t="s">
        <v>476</v>
      </c>
      <c r="AF12276">
        <v>51.984000000000002</v>
      </c>
      <c r="AG12276">
        <v>5.665</v>
      </c>
      <c r="AH12276" t="s">
        <v>31</v>
      </c>
      <c r="AZ12276" t="s">
        <v>31</v>
      </c>
      <c r="BA12276" t="s">
        <v>31</v>
      </c>
    </row>
    <row r="12277" spans="1:53" hidden="1">
      <c r="A12277" t="s">
        <v>2962</v>
      </c>
      <c r="B12277" t="s">
        <v>71</v>
      </c>
      <c r="C12277" t="s">
        <v>174</v>
      </c>
      <c r="D12277" t="s">
        <v>2892</v>
      </c>
      <c r="E12277" t="s">
        <v>2893</v>
      </c>
      <c r="F12277" t="s">
        <v>2963</v>
      </c>
      <c r="G12277" t="s">
        <v>2534</v>
      </c>
      <c r="H12277" t="s">
        <v>2959</v>
      </c>
      <c r="J12277">
        <v>51.984000000000002</v>
      </c>
      <c r="K12277">
        <v>5.665</v>
      </c>
      <c r="M12277" t="s">
        <v>2384</v>
      </c>
      <c r="N12277">
        <v>1979</v>
      </c>
      <c r="O12277" t="s">
        <v>2248</v>
      </c>
      <c r="Q12277" s="64">
        <v>28915</v>
      </c>
      <c r="R12277">
        <v>-2</v>
      </c>
      <c r="S12277">
        <v>0</v>
      </c>
      <c r="T12277">
        <v>150</v>
      </c>
      <c r="U12277">
        <v>26</v>
      </c>
      <c r="V12277">
        <v>26</v>
      </c>
      <c r="W12277">
        <v>16</v>
      </c>
      <c r="X12277">
        <v>8</v>
      </c>
      <c r="Y12277" t="s">
        <v>493</v>
      </c>
      <c r="Z12277">
        <v>0</v>
      </c>
      <c r="AA12277">
        <v>26</v>
      </c>
      <c r="AB12277">
        <v>10</v>
      </c>
      <c r="AC12277">
        <v>28</v>
      </c>
      <c r="AE12277" t="s">
        <v>476</v>
      </c>
      <c r="AF12277">
        <v>51.984000000000002</v>
      </c>
      <c r="AG12277">
        <v>5.665</v>
      </c>
      <c r="AH12277" t="s">
        <v>31</v>
      </c>
      <c r="AZ12277" t="s">
        <v>31</v>
      </c>
      <c r="BA12277" t="s">
        <v>31</v>
      </c>
    </row>
    <row r="12278" spans="1:53" hidden="1">
      <c r="A12278" t="s">
        <v>2962</v>
      </c>
      <c r="B12278" t="s">
        <v>71</v>
      </c>
      <c r="C12278" t="s">
        <v>174</v>
      </c>
      <c r="D12278" t="s">
        <v>2892</v>
      </c>
      <c r="E12278" t="s">
        <v>2893</v>
      </c>
      <c r="F12278" t="s">
        <v>2963</v>
      </c>
      <c r="G12278" t="s">
        <v>2534</v>
      </c>
      <c r="H12278" t="s">
        <v>2959</v>
      </c>
      <c r="J12278">
        <v>51.984000000000002</v>
      </c>
      <c r="K12278">
        <v>5.665</v>
      </c>
      <c r="M12278" t="s">
        <v>2384</v>
      </c>
      <c r="N12278">
        <v>1979</v>
      </c>
      <c r="O12278" t="s">
        <v>2248</v>
      </c>
      <c r="Q12278" s="64">
        <v>28915</v>
      </c>
      <c r="R12278">
        <v>-2</v>
      </c>
      <c r="S12278">
        <v>0</v>
      </c>
      <c r="T12278">
        <v>150</v>
      </c>
      <c r="U12278">
        <v>26</v>
      </c>
      <c r="V12278">
        <v>26</v>
      </c>
      <c r="W12278">
        <v>16</v>
      </c>
      <c r="X12278">
        <v>8</v>
      </c>
      <c r="Y12278" t="s">
        <v>493</v>
      </c>
      <c r="Z12278">
        <v>11</v>
      </c>
      <c r="AA12278">
        <v>26</v>
      </c>
      <c r="AB12278">
        <v>10</v>
      </c>
      <c r="AC12278">
        <v>35</v>
      </c>
      <c r="AE12278" t="s">
        <v>476</v>
      </c>
      <c r="AF12278">
        <v>51.984000000000002</v>
      </c>
      <c r="AG12278">
        <v>5.665</v>
      </c>
      <c r="AH12278" t="s">
        <v>31</v>
      </c>
      <c r="AZ12278" t="s">
        <v>31</v>
      </c>
      <c r="BA12278" t="s">
        <v>31</v>
      </c>
    </row>
    <row r="12279" spans="1:53" hidden="1">
      <c r="A12279" t="s">
        <v>2962</v>
      </c>
      <c r="B12279" t="s">
        <v>71</v>
      </c>
      <c r="C12279" t="s">
        <v>174</v>
      </c>
      <c r="D12279" t="s">
        <v>2892</v>
      </c>
      <c r="E12279" t="s">
        <v>2893</v>
      </c>
      <c r="F12279" t="s">
        <v>2963</v>
      </c>
      <c r="G12279" t="s">
        <v>2534</v>
      </c>
      <c r="H12279" t="s">
        <v>2959</v>
      </c>
      <c r="J12279">
        <v>51.984000000000002</v>
      </c>
      <c r="K12279">
        <v>5.665</v>
      </c>
      <c r="M12279" t="s">
        <v>2384</v>
      </c>
      <c r="N12279">
        <v>1979</v>
      </c>
      <c r="O12279" t="s">
        <v>2248</v>
      </c>
      <c r="Q12279" s="64">
        <v>28915</v>
      </c>
      <c r="R12279">
        <v>-2</v>
      </c>
      <c r="S12279">
        <v>0</v>
      </c>
      <c r="T12279">
        <v>150</v>
      </c>
      <c r="U12279">
        <v>26</v>
      </c>
      <c r="V12279">
        <v>26</v>
      </c>
      <c r="W12279">
        <v>16</v>
      </c>
      <c r="X12279">
        <v>8</v>
      </c>
      <c r="Y12279" t="s">
        <v>493</v>
      </c>
      <c r="Z12279">
        <v>11</v>
      </c>
      <c r="AA12279">
        <v>26</v>
      </c>
      <c r="AB12279">
        <v>10</v>
      </c>
      <c r="AC12279">
        <v>42</v>
      </c>
      <c r="AE12279" t="s">
        <v>476</v>
      </c>
      <c r="AF12279">
        <v>51.984000000000002</v>
      </c>
      <c r="AG12279">
        <v>5.665</v>
      </c>
      <c r="AH12279" t="s">
        <v>31</v>
      </c>
      <c r="AZ12279" t="s">
        <v>31</v>
      </c>
      <c r="BA12279" t="s">
        <v>31</v>
      </c>
    </row>
    <row r="12280" spans="1:53" hidden="1">
      <c r="A12280" t="s">
        <v>2962</v>
      </c>
      <c r="B12280" t="s">
        <v>71</v>
      </c>
      <c r="C12280" t="s">
        <v>174</v>
      </c>
      <c r="D12280" t="s">
        <v>2892</v>
      </c>
      <c r="E12280" t="s">
        <v>2893</v>
      </c>
      <c r="F12280" t="s">
        <v>2963</v>
      </c>
      <c r="G12280" t="s">
        <v>2534</v>
      </c>
      <c r="H12280" t="s">
        <v>2959</v>
      </c>
      <c r="J12280">
        <v>51.984000000000002</v>
      </c>
      <c r="K12280">
        <v>5.665</v>
      </c>
      <c r="M12280" t="s">
        <v>2384</v>
      </c>
      <c r="N12280">
        <v>1979</v>
      </c>
      <c r="O12280" t="s">
        <v>2248</v>
      </c>
      <c r="U12280">
        <v>14</v>
      </c>
      <c r="V12280">
        <v>14</v>
      </c>
      <c r="W12280">
        <v>16</v>
      </c>
      <c r="X12280">
        <v>8</v>
      </c>
      <c r="Y12280" t="s">
        <v>493</v>
      </c>
      <c r="Z12280">
        <v>60</v>
      </c>
      <c r="AA12280">
        <v>14</v>
      </c>
      <c r="AB12280">
        <v>10</v>
      </c>
      <c r="AC12280">
        <v>7</v>
      </c>
      <c r="AE12280" t="s">
        <v>476</v>
      </c>
      <c r="AF12280">
        <v>51.984000000000002</v>
      </c>
      <c r="AG12280">
        <v>5.665</v>
      </c>
      <c r="AH12280" t="s">
        <v>31</v>
      </c>
      <c r="AZ12280" t="s">
        <v>31</v>
      </c>
      <c r="BA12280" t="s">
        <v>31</v>
      </c>
    </row>
    <row r="12281" spans="1:53" hidden="1">
      <c r="A12281" t="s">
        <v>2962</v>
      </c>
      <c r="B12281" t="s">
        <v>71</v>
      </c>
      <c r="C12281" t="s">
        <v>174</v>
      </c>
      <c r="D12281" t="s">
        <v>2892</v>
      </c>
      <c r="E12281" t="s">
        <v>2893</v>
      </c>
      <c r="F12281" t="s">
        <v>2963</v>
      </c>
      <c r="G12281" t="s">
        <v>2534</v>
      </c>
      <c r="H12281" t="s">
        <v>2959</v>
      </c>
      <c r="J12281">
        <v>51.984000000000002</v>
      </c>
      <c r="K12281">
        <v>5.665</v>
      </c>
      <c r="M12281" t="s">
        <v>2384</v>
      </c>
      <c r="N12281">
        <v>1979</v>
      </c>
      <c r="O12281" t="s">
        <v>2248</v>
      </c>
      <c r="U12281">
        <v>14</v>
      </c>
      <c r="V12281">
        <v>14</v>
      </c>
      <c r="W12281">
        <v>16</v>
      </c>
      <c r="X12281">
        <v>8</v>
      </c>
      <c r="Y12281" t="s">
        <v>493</v>
      </c>
      <c r="Z12281">
        <v>90</v>
      </c>
      <c r="AA12281">
        <v>14</v>
      </c>
      <c r="AB12281">
        <v>10</v>
      </c>
      <c r="AC12281">
        <v>14</v>
      </c>
      <c r="AE12281" t="s">
        <v>476</v>
      </c>
      <c r="AF12281">
        <v>51.984000000000002</v>
      </c>
      <c r="AG12281">
        <v>5.665</v>
      </c>
      <c r="AH12281" t="s">
        <v>31</v>
      </c>
      <c r="AZ12281" t="s">
        <v>31</v>
      </c>
      <c r="BA12281" t="s">
        <v>31</v>
      </c>
    </row>
    <row r="12282" spans="1:53" hidden="1">
      <c r="A12282" t="s">
        <v>2962</v>
      </c>
      <c r="B12282" t="s">
        <v>71</v>
      </c>
      <c r="C12282" t="s">
        <v>174</v>
      </c>
      <c r="D12282" t="s">
        <v>2892</v>
      </c>
      <c r="E12282" t="s">
        <v>2893</v>
      </c>
      <c r="F12282" t="s">
        <v>2963</v>
      </c>
      <c r="G12282" t="s">
        <v>2534</v>
      </c>
      <c r="H12282" t="s">
        <v>2959</v>
      </c>
      <c r="J12282">
        <v>51.984000000000002</v>
      </c>
      <c r="K12282">
        <v>5.665</v>
      </c>
      <c r="M12282" t="s">
        <v>2384</v>
      </c>
      <c r="N12282">
        <v>1979</v>
      </c>
      <c r="O12282" t="s">
        <v>2248</v>
      </c>
      <c r="U12282">
        <v>14</v>
      </c>
      <c r="V12282">
        <v>14</v>
      </c>
      <c r="W12282">
        <v>16</v>
      </c>
      <c r="X12282">
        <v>8</v>
      </c>
      <c r="Y12282" t="s">
        <v>493</v>
      </c>
      <c r="Z12282">
        <v>80</v>
      </c>
      <c r="AA12282">
        <v>14</v>
      </c>
      <c r="AB12282">
        <v>10</v>
      </c>
      <c r="AC12282">
        <v>21</v>
      </c>
      <c r="AE12282" t="s">
        <v>476</v>
      </c>
      <c r="AF12282">
        <v>51.984000000000002</v>
      </c>
      <c r="AG12282">
        <v>5.665</v>
      </c>
      <c r="AH12282" t="s">
        <v>31</v>
      </c>
      <c r="AZ12282" t="s">
        <v>31</v>
      </c>
      <c r="BA12282" t="s">
        <v>31</v>
      </c>
    </row>
    <row r="12283" spans="1:53" hidden="1">
      <c r="A12283" t="s">
        <v>2962</v>
      </c>
      <c r="B12283" t="s">
        <v>71</v>
      </c>
      <c r="C12283" t="s">
        <v>174</v>
      </c>
      <c r="D12283" t="s">
        <v>2892</v>
      </c>
      <c r="E12283" t="s">
        <v>2893</v>
      </c>
      <c r="F12283" t="s">
        <v>2963</v>
      </c>
      <c r="G12283" t="s">
        <v>2534</v>
      </c>
      <c r="H12283" t="s">
        <v>2959</v>
      </c>
      <c r="J12283">
        <v>51.984000000000002</v>
      </c>
      <c r="K12283">
        <v>5.665</v>
      </c>
      <c r="M12283" t="s">
        <v>2384</v>
      </c>
      <c r="N12283">
        <v>1979</v>
      </c>
      <c r="O12283" t="s">
        <v>2248</v>
      </c>
      <c r="U12283">
        <v>14</v>
      </c>
      <c r="V12283">
        <v>14</v>
      </c>
      <c r="W12283">
        <v>16</v>
      </c>
      <c r="X12283">
        <v>8</v>
      </c>
      <c r="Y12283" t="s">
        <v>493</v>
      </c>
      <c r="Z12283">
        <v>50</v>
      </c>
      <c r="AA12283">
        <v>14</v>
      </c>
      <c r="AB12283">
        <v>10</v>
      </c>
      <c r="AC12283">
        <v>28</v>
      </c>
      <c r="AE12283" t="s">
        <v>476</v>
      </c>
      <c r="AF12283">
        <v>51.984000000000002</v>
      </c>
      <c r="AG12283">
        <v>5.665</v>
      </c>
      <c r="AH12283" t="s">
        <v>31</v>
      </c>
      <c r="AZ12283" t="s">
        <v>31</v>
      </c>
      <c r="BA12283" t="s">
        <v>31</v>
      </c>
    </row>
    <row r="12284" spans="1:53" hidden="1">
      <c r="A12284" t="s">
        <v>2962</v>
      </c>
      <c r="B12284" t="s">
        <v>71</v>
      </c>
      <c r="C12284" t="s">
        <v>174</v>
      </c>
      <c r="D12284" t="s">
        <v>2892</v>
      </c>
      <c r="E12284" t="s">
        <v>2893</v>
      </c>
      <c r="F12284" t="s">
        <v>2963</v>
      </c>
      <c r="G12284" t="s">
        <v>2534</v>
      </c>
      <c r="H12284" t="s">
        <v>2959</v>
      </c>
      <c r="J12284">
        <v>51.984000000000002</v>
      </c>
      <c r="K12284">
        <v>5.665</v>
      </c>
      <c r="M12284" t="s">
        <v>2384</v>
      </c>
      <c r="N12284">
        <v>1979</v>
      </c>
      <c r="O12284" t="s">
        <v>2248</v>
      </c>
      <c r="U12284">
        <v>14</v>
      </c>
      <c r="V12284">
        <v>14</v>
      </c>
      <c r="W12284">
        <v>16</v>
      </c>
      <c r="X12284">
        <v>8</v>
      </c>
      <c r="Y12284" t="s">
        <v>493</v>
      </c>
      <c r="Z12284">
        <v>20</v>
      </c>
      <c r="AA12284">
        <v>14</v>
      </c>
      <c r="AB12284">
        <v>10</v>
      </c>
      <c r="AC12284">
        <v>35</v>
      </c>
      <c r="AE12284" t="s">
        <v>476</v>
      </c>
      <c r="AF12284">
        <v>51.984000000000002</v>
      </c>
      <c r="AG12284">
        <v>5.665</v>
      </c>
      <c r="AH12284" t="s">
        <v>31</v>
      </c>
      <c r="AZ12284" t="s">
        <v>31</v>
      </c>
      <c r="BA12284" t="s">
        <v>31</v>
      </c>
    </row>
    <row r="12285" spans="1:53" hidden="1">
      <c r="A12285" t="s">
        <v>2962</v>
      </c>
      <c r="B12285" t="s">
        <v>71</v>
      </c>
      <c r="C12285" t="s">
        <v>174</v>
      </c>
      <c r="D12285" t="s">
        <v>2892</v>
      </c>
      <c r="E12285" t="s">
        <v>2893</v>
      </c>
      <c r="F12285" t="s">
        <v>2963</v>
      </c>
      <c r="G12285" t="s">
        <v>2534</v>
      </c>
      <c r="H12285" t="s">
        <v>2959</v>
      </c>
      <c r="J12285">
        <v>51.984000000000002</v>
      </c>
      <c r="K12285">
        <v>5.665</v>
      </c>
      <c r="M12285" t="s">
        <v>2384</v>
      </c>
      <c r="N12285">
        <v>1979</v>
      </c>
      <c r="O12285" t="s">
        <v>2248</v>
      </c>
      <c r="U12285">
        <v>14</v>
      </c>
      <c r="V12285">
        <v>14</v>
      </c>
      <c r="W12285">
        <v>16</v>
      </c>
      <c r="X12285">
        <v>8</v>
      </c>
      <c r="Y12285" t="s">
        <v>493</v>
      </c>
      <c r="Z12285">
        <v>100</v>
      </c>
      <c r="AA12285">
        <v>14</v>
      </c>
      <c r="AB12285">
        <v>10</v>
      </c>
      <c r="AC12285">
        <v>42</v>
      </c>
      <c r="AE12285" t="s">
        <v>476</v>
      </c>
      <c r="AF12285">
        <v>51.984000000000002</v>
      </c>
      <c r="AG12285">
        <v>5.665</v>
      </c>
      <c r="AH12285" t="s">
        <v>31</v>
      </c>
      <c r="AZ12285" t="s">
        <v>31</v>
      </c>
      <c r="BA12285" t="s">
        <v>31</v>
      </c>
    </row>
    <row r="12286" spans="1:53" hidden="1">
      <c r="A12286" t="s">
        <v>2962</v>
      </c>
      <c r="B12286" t="s">
        <v>71</v>
      </c>
      <c r="C12286" t="s">
        <v>174</v>
      </c>
      <c r="D12286" t="s">
        <v>2892</v>
      </c>
      <c r="E12286" t="s">
        <v>2893</v>
      </c>
      <c r="F12286" t="s">
        <v>2963</v>
      </c>
      <c r="G12286" t="s">
        <v>2534</v>
      </c>
      <c r="H12286" t="s">
        <v>2959</v>
      </c>
      <c r="J12286">
        <v>51.984000000000002</v>
      </c>
      <c r="K12286">
        <v>5.665</v>
      </c>
      <c r="M12286" t="s">
        <v>2384</v>
      </c>
      <c r="N12286">
        <v>1979</v>
      </c>
      <c r="O12286" t="s">
        <v>2248</v>
      </c>
      <c r="U12286">
        <v>20</v>
      </c>
      <c r="V12286">
        <v>20</v>
      </c>
      <c r="W12286">
        <v>16</v>
      </c>
      <c r="X12286">
        <v>8</v>
      </c>
      <c r="Y12286" t="s">
        <v>493</v>
      </c>
      <c r="Z12286">
        <v>100</v>
      </c>
      <c r="AA12286">
        <v>20</v>
      </c>
      <c r="AB12286">
        <v>10</v>
      </c>
      <c r="AC12286">
        <v>7</v>
      </c>
      <c r="AE12286" t="s">
        <v>476</v>
      </c>
      <c r="AF12286">
        <v>51.984000000000002</v>
      </c>
      <c r="AG12286">
        <v>5.665</v>
      </c>
      <c r="AH12286" t="s">
        <v>31</v>
      </c>
      <c r="AZ12286" t="s">
        <v>31</v>
      </c>
      <c r="BA12286" t="s">
        <v>31</v>
      </c>
    </row>
    <row r="12287" spans="1:53" hidden="1">
      <c r="A12287" t="s">
        <v>2962</v>
      </c>
      <c r="B12287" t="s">
        <v>71</v>
      </c>
      <c r="C12287" t="s">
        <v>174</v>
      </c>
      <c r="D12287" t="s">
        <v>2892</v>
      </c>
      <c r="E12287" t="s">
        <v>2893</v>
      </c>
      <c r="F12287" t="s">
        <v>2963</v>
      </c>
      <c r="G12287" t="s">
        <v>2534</v>
      </c>
      <c r="H12287" t="s">
        <v>2959</v>
      </c>
      <c r="J12287">
        <v>51.984000000000002</v>
      </c>
      <c r="K12287">
        <v>5.665</v>
      </c>
      <c r="M12287" t="s">
        <v>2384</v>
      </c>
      <c r="N12287">
        <v>1979</v>
      </c>
      <c r="O12287" t="s">
        <v>2248</v>
      </c>
      <c r="U12287">
        <v>20</v>
      </c>
      <c r="V12287">
        <v>20</v>
      </c>
      <c r="W12287">
        <v>16</v>
      </c>
      <c r="X12287">
        <v>8</v>
      </c>
      <c r="Y12287" t="s">
        <v>493</v>
      </c>
      <c r="Z12287">
        <v>90</v>
      </c>
      <c r="AA12287">
        <v>20</v>
      </c>
      <c r="AB12287">
        <v>10</v>
      </c>
      <c r="AC12287">
        <v>14</v>
      </c>
      <c r="AE12287" t="s">
        <v>476</v>
      </c>
      <c r="AF12287">
        <v>51.984000000000002</v>
      </c>
      <c r="AG12287">
        <v>5.665</v>
      </c>
      <c r="AH12287" t="s">
        <v>31</v>
      </c>
      <c r="AZ12287" t="s">
        <v>31</v>
      </c>
      <c r="BA12287" t="s">
        <v>31</v>
      </c>
    </row>
    <row r="12288" spans="1:53" hidden="1">
      <c r="A12288" t="s">
        <v>2962</v>
      </c>
      <c r="B12288" t="s">
        <v>71</v>
      </c>
      <c r="C12288" t="s">
        <v>174</v>
      </c>
      <c r="D12288" t="s">
        <v>2892</v>
      </c>
      <c r="E12288" t="s">
        <v>2893</v>
      </c>
      <c r="F12288" t="s">
        <v>2963</v>
      </c>
      <c r="G12288" t="s">
        <v>2534</v>
      </c>
      <c r="H12288" t="s">
        <v>2959</v>
      </c>
      <c r="J12288">
        <v>51.984000000000002</v>
      </c>
      <c r="K12288">
        <v>5.665</v>
      </c>
      <c r="M12288" t="s">
        <v>2384</v>
      </c>
      <c r="N12288">
        <v>1979</v>
      </c>
      <c r="O12288" t="s">
        <v>2248</v>
      </c>
      <c r="U12288">
        <v>20</v>
      </c>
      <c r="V12288">
        <v>20</v>
      </c>
      <c r="W12288">
        <v>16</v>
      </c>
      <c r="X12288">
        <v>8</v>
      </c>
      <c r="Y12288" t="s">
        <v>493</v>
      </c>
      <c r="Z12288">
        <v>60</v>
      </c>
      <c r="AA12288">
        <v>20</v>
      </c>
      <c r="AB12288">
        <v>10</v>
      </c>
      <c r="AC12288">
        <v>21</v>
      </c>
      <c r="AE12288" t="s">
        <v>476</v>
      </c>
      <c r="AF12288">
        <v>51.984000000000002</v>
      </c>
      <c r="AG12288">
        <v>5.665</v>
      </c>
      <c r="AH12288" t="s">
        <v>31</v>
      </c>
      <c r="AZ12288" t="s">
        <v>31</v>
      </c>
      <c r="BA12288" t="s">
        <v>31</v>
      </c>
    </row>
    <row r="12289" spans="1:53" hidden="1">
      <c r="A12289" t="s">
        <v>2962</v>
      </c>
      <c r="B12289" t="s">
        <v>71</v>
      </c>
      <c r="C12289" t="s">
        <v>174</v>
      </c>
      <c r="D12289" t="s">
        <v>2892</v>
      </c>
      <c r="E12289" t="s">
        <v>2893</v>
      </c>
      <c r="F12289" t="s">
        <v>2963</v>
      </c>
      <c r="G12289" t="s">
        <v>2534</v>
      </c>
      <c r="H12289" t="s">
        <v>2959</v>
      </c>
      <c r="J12289">
        <v>51.984000000000002</v>
      </c>
      <c r="K12289">
        <v>5.665</v>
      </c>
      <c r="M12289" t="s">
        <v>2384</v>
      </c>
      <c r="N12289">
        <v>1979</v>
      </c>
      <c r="O12289" t="s">
        <v>2248</v>
      </c>
      <c r="U12289">
        <v>20</v>
      </c>
      <c r="V12289">
        <v>20</v>
      </c>
      <c r="W12289">
        <v>16</v>
      </c>
      <c r="X12289">
        <v>8</v>
      </c>
      <c r="Y12289" t="s">
        <v>493</v>
      </c>
      <c r="Z12289">
        <v>100</v>
      </c>
      <c r="AA12289">
        <v>20</v>
      </c>
      <c r="AB12289">
        <v>10</v>
      </c>
      <c r="AC12289">
        <v>28</v>
      </c>
      <c r="AE12289" t="s">
        <v>476</v>
      </c>
      <c r="AF12289">
        <v>51.984000000000002</v>
      </c>
      <c r="AG12289">
        <v>5.665</v>
      </c>
      <c r="AH12289" t="s">
        <v>31</v>
      </c>
      <c r="AZ12289" t="s">
        <v>31</v>
      </c>
      <c r="BA12289" t="s">
        <v>31</v>
      </c>
    </row>
    <row r="12290" spans="1:53" hidden="1">
      <c r="A12290" t="s">
        <v>2962</v>
      </c>
      <c r="B12290" t="s">
        <v>71</v>
      </c>
      <c r="C12290" t="s">
        <v>174</v>
      </c>
      <c r="D12290" t="s">
        <v>2892</v>
      </c>
      <c r="E12290" t="s">
        <v>2893</v>
      </c>
      <c r="F12290" t="s">
        <v>2963</v>
      </c>
      <c r="G12290" t="s">
        <v>2534</v>
      </c>
      <c r="H12290" t="s">
        <v>2959</v>
      </c>
      <c r="J12290">
        <v>51.984000000000002</v>
      </c>
      <c r="K12290">
        <v>5.665</v>
      </c>
      <c r="M12290" t="s">
        <v>2384</v>
      </c>
      <c r="N12290">
        <v>1979</v>
      </c>
      <c r="O12290" t="s">
        <v>2248</v>
      </c>
      <c r="U12290">
        <v>20</v>
      </c>
      <c r="V12290">
        <v>20</v>
      </c>
      <c r="W12290">
        <v>16</v>
      </c>
      <c r="X12290">
        <v>8</v>
      </c>
      <c r="Y12290" t="s">
        <v>493</v>
      </c>
      <c r="Z12290">
        <v>100</v>
      </c>
      <c r="AA12290">
        <v>20</v>
      </c>
      <c r="AB12290">
        <v>10</v>
      </c>
      <c r="AC12290">
        <v>35</v>
      </c>
      <c r="AE12290" t="s">
        <v>476</v>
      </c>
      <c r="AF12290">
        <v>51.984000000000002</v>
      </c>
      <c r="AG12290">
        <v>5.665</v>
      </c>
      <c r="AH12290" t="s">
        <v>31</v>
      </c>
      <c r="AZ12290" t="s">
        <v>31</v>
      </c>
      <c r="BA12290" t="s">
        <v>31</v>
      </c>
    </row>
    <row r="12291" spans="1:53" hidden="1">
      <c r="A12291" t="s">
        <v>2962</v>
      </c>
      <c r="B12291" t="s">
        <v>71</v>
      </c>
      <c r="C12291" t="s">
        <v>174</v>
      </c>
      <c r="D12291" t="s">
        <v>2892</v>
      </c>
      <c r="E12291" t="s">
        <v>2893</v>
      </c>
      <c r="F12291" t="s">
        <v>2963</v>
      </c>
      <c r="G12291" t="s">
        <v>2534</v>
      </c>
      <c r="H12291" t="s">
        <v>2959</v>
      </c>
      <c r="J12291">
        <v>51.984000000000002</v>
      </c>
      <c r="K12291">
        <v>5.665</v>
      </c>
      <c r="M12291" t="s">
        <v>2384</v>
      </c>
      <c r="N12291">
        <v>1979</v>
      </c>
      <c r="O12291" t="s">
        <v>2248</v>
      </c>
      <c r="U12291">
        <v>20</v>
      </c>
      <c r="V12291">
        <v>20</v>
      </c>
      <c r="W12291">
        <v>16</v>
      </c>
      <c r="X12291">
        <v>8</v>
      </c>
      <c r="Y12291" t="s">
        <v>493</v>
      </c>
      <c r="Z12291">
        <v>89</v>
      </c>
      <c r="AA12291">
        <v>20</v>
      </c>
      <c r="AB12291">
        <v>10</v>
      </c>
      <c r="AC12291">
        <v>42</v>
      </c>
      <c r="AE12291" t="s">
        <v>476</v>
      </c>
      <c r="AF12291">
        <v>51.984000000000002</v>
      </c>
      <c r="AG12291">
        <v>5.665</v>
      </c>
      <c r="AH12291" t="s">
        <v>31</v>
      </c>
      <c r="AZ12291" t="s">
        <v>31</v>
      </c>
      <c r="BA12291" t="s">
        <v>31</v>
      </c>
    </row>
    <row r="12292" spans="1:53" hidden="1">
      <c r="A12292" t="s">
        <v>2962</v>
      </c>
      <c r="B12292" t="s">
        <v>71</v>
      </c>
      <c r="C12292" t="s">
        <v>174</v>
      </c>
      <c r="D12292" t="s">
        <v>2892</v>
      </c>
      <c r="E12292" t="s">
        <v>2893</v>
      </c>
      <c r="F12292" t="s">
        <v>2963</v>
      </c>
      <c r="G12292" t="s">
        <v>2534</v>
      </c>
      <c r="H12292" t="s">
        <v>2959</v>
      </c>
      <c r="J12292">
        <v>51.984000000000002</v>
      </c>
      <c r="K12292">
        <v>5.665</v>
      </c>
      <c r="M12292" t="s">
        <v>2384</v>
      </c>
      <c r="N12292">
        <v>1979</v>
      </c>
      <c r="O12292" t="s">
        <v>2248</v>
      </c>
      <c r="U12292">
        <v>26</v>
      </c>
      <c r="V12292">
        <v>26</v>
      </c>
      <c r="W12292">
        <v>16</v>
      </c>
      <c r="X12292">
        <v>8</v>
      </c>
      <c r="Y12292" t="s">
        <v>493</v>
      </c>
      <c r="Z12292">
        <v>101</v>
      </c>
      <c r="AA12292">
        <v>26</v>
      </c>
      <c r="AB12292">
        <v>10</v>
      </c>
      <c r="AC12292">
        <v>7</v>
      </c>
      <c r="AE12292" t="s">
        <v>476</v>
      </c>
      <c r="AF12292">
        <v>51.984000000000002</v>
      </c>
      <c r="AG12292">
        <v>5.665</v>
      </c>
      <c r="AH12292" t="s">
        <v>31</v>
      </c>
      <c r="AZ12292" t="s">
        <v>31</v>
      </c>
      <c r="BA12292" t="s">
        <v>31</v>
      </c>
    </row>
    <row r="12293" spans="1:53" hidden="1">
      <c r="A12293" t="s">
        <v>2962</v>
      </c>
      <c r="B12293" t="s">
        <v>71</v>
      </c>
      <c r="C12293" t="s">
        <v>174</v>
      </c>
      <c r="D12293" t="s">
        <v>2892</v>
      </c>
      <c r="E12293" t="s">
        <v>2893</v>
      </c>
      <c r="F12293" t="s">
        <v>2963</v>
      </c>
      <c r="G12293" t="s">
        <v>2534</v>
      </c>
      <c r="H12293" t="s">
        <v>2959</v>
      </c>
      <c r="J12293">
        <v>51.984000000000002</v>
      </c>
      <c r="K12293">
        <v>5.665</v>
      </c>
      <c r="M12293" t="s">
        <v>2384</v>
      </c>
      <c r="N12293">
        <v>1979</v>
      </c>
      <c r="O12293" t="s">
        <v>2248</v>
      </c>
      <c r="U12293">
        <v>26</v>
      </c>
      <c r="V12293">
        <v>26</v>
      </c>
      <c r="W12293">
        <v>16</v>
      </c>
      <c r="X12293">
        <v>8</v>
      </c>
      <c r="Y12293" t="s">
        <v>493</v>
      </c>
      <c r="Z12293">
        <v>80</v>
      </c>
      <c r="AA12293">
        <v>26</v>
      </c>
      <c r="AB12293">
        <v>10</v>
      </c>
      <c r="AC12293">
        <v>14</v>
      </c>
      <c r="AE12293" t="s">
        <v>476</v>
      </c>
      <c r="AF12293">
        <v>51.984000000000002</v>
      </c>
      <c r="AG12293">
        <v>5.665</v>
      </c>
      <c r="AH12293" t="s">
        <v>31</v>
      </c>
      <c r="AZ12293" t="s">
        <v>31</v>
      </c>
      <c r="BA12293" t="s">
        <v>31</v>
      </c>
    </row>
    <row r="12294" spans="1:53" hidden="1">
      <c r="A12294" t="s">
        <v>2962</v>
      </c>
      <c r="B12294" t="s">
        <v>71</v>
      </c>
      <c r="C12294" t="s">
        <v>174</v>
      </c>
      <c r="D12294" t="s">
        <v>2892</v>
      </c>
      <c r="E12294" t="s">
        <v>2893</v>
      </c>
      <c r="F12294" t="s">
        <v>2963</v>
      </c>
      <c r="G12294" t="s">
        <v>2534</v>
      </c>
      <c r="H12294" t="s">
        <v>2959</v>
      </c>
      <c r="J12294">
        <v>51.984000000000002</v>
      </c>
      <c r="K12294">
        <v>5.665</v>
      </c>
      <c r="M12294" t="s">
        <v>2384</v>
      </c>
      <c r="N12294">
        <v>1979</v>
      </c>
      <c r="O12294" t="s">
        <v>2248</v>
      </c>
      <c r="U12294">
        <v>26</v>
      </c>
      <c r="V12294">
        <v>26</v>
      </c>
      <c r="W12294">
        <v>16</v>
      </c>
      <c r="X12294">
        <v>8</v>
      </c>
      <c r="Y12294" t="s">
        <v>493</v>
      </c>
      <c r="Z12294">
        <v>30</v>
      </c>
      <c r="AA12294">
        <v>26</v>
      </c>
      <c r="AB12294">
        <v>10</v>
      </c>
      <c r="AC12294">
        <v>21</v>
      </c>
      <c r="AE12294" t="s">
        <v>476</v>
      </c>
      <c r="AF12294">
        <v>51.984000000000002</v>
      </c>
      <c r="AG12294">
        <v>5.665</v>
      </c>
      <c r="AH12294" t="s">
        <v>31</v>
      </c>
      <c r="AZ12294" t="s">
        <v>31</v>
      </c>
      <c r="BA12294" t="s">
        <v>31</v>
      </c>
    </row>
    <row r="12295" spans="1:53" hidden="1">
      <c r="A12295" t="s">
        <v>2962</v>
      </c>
      <c r="B12295" t="s">
        <v>71</v>
      </c>
      <c r="C12295" t="s">
        <v>174</v>
      </c>
      <c r="D12295" t="s">
        <v>2892</v>
      </c>
      <c r="E12295" t="s">
        <v>2893</v>
      </c>
      <c r="F12295" t="s">
        <v>2963</v>
      </c>
      <c r="G12295" t="s">
        <v>2534</v>
      </c>
      <c r="H12295" t="s">
        <v>2959</v>
      </c>
      <c r="J12295">
        <v>51.984000000000002</v>
      </c>
      <c r="K12295">
        <v>5.665</v>
      </c>
      <c r="M12295" t="s">
        <v>2384</v>
      </c>
      <c r="N12295">
        <v>1979</v>
      </c>
      <c r="O12295" t="s">
        <v>2248</v>
      </c>
      <c r="U12295">
        <v>26</v>
      </c>
      <c r="V12295">
        <v>26</v>
      </c>
      <c r="W12295">
        <v>16</v>
      </c>
      <c r="X12295">
        <v>8</v>
      </c>
      <c r="Y12295" t="s">
        <v>493</v>
      </c>
      <c r="Z12295">
        <v>59</v>
      </c>
      <c r="AA12295">
        <v>26</v>
      </c>
      <c r="AB12295">
        <v>10</v>
      </c>
      <c r="AC12295">
        <v>28</v>
      </c>
      <c r="AE12295" t="s">
        <v>476</v>
      </c>
      <c r="AF12295">
        <v>51.984000000000002</v>
      </c>
      <c r="AG12295">
        <v>5.665</v>
      </c>
      <c r="AH12295" t="s">
        <v>31</v>
      </c>
      <c r="AZ12295" t="s">
        <v>31</v>
      </c>
      <c r="BA12295" t="s">
        <v>31</v>
      </c>
    </row>
    <row r="12296" spans="1:53" hidden="1">
      <c r="A12296" t="s">
        <v>2962</v>
      </c>
      <c r="B12296" t="s">
        <v>71</v>
      </c>
      <c r="C12296" t="s">
        <v>174</v>
      </c>
      <c r="D12296" t="s">
        <v>2892</v>
      </c>
      <c r="E12296" t="s">
        <v>2893</v>
      </c>
      <c r="F12296" t="s">
        <v>2963</v>
      </c>
      <c r="G12296" t="s">
        <v>2534</v>
      </c>
      <c r="H12296" t="s">
        <v>2959</v>
      </c>
      <c r="J12296">
        <v>51.984000000000002</v>
      </c>
      <c r="K12296">
        <v>5.665</v>
      </c>
      <c r="M12296" t="s">
        <v>2384</v>
      </c>
      <c r="N12296">
        <v>1979</v>
      </c>
      <c r="O12296" t="s">
        <v>2248</v>
      </c>
      <c r="U12296">
        <v>26</v>
      </c>
      <c r="V12296">
        <v>26</v>
      </c>
      <c r="W12296">
        <v>16</v>
      </c>
      <c r="X12296">
        <v>8</v>
      </c>
      <c r="Y12296" t="s">
        <v>493</v>
      </c>
      <c r="Z12296">
        <v>80</v>
      </c>
      <c r="AA12296">
        <v>26</v>
      </c>
      <c r="AB12296">
        <v>10</v>
      </c>
      <c r="AC12296">
        <v>35</v>
      </c>
      <c r="AE12296" t="s">
        <v>476</v>
      </c>
      <c r="AF12296">
        <v>51.984000000000002</v>
      </c>
      <c r="AG12296">
        <v>5.665</v>
      </c>
      <c r="AH12296" t="s">
        <v>31</v>
      </c>
      <c r="AZ12296" t="s">
        <v>31</v>
      </c>
      <c r="BA12296" t="s">
        <v>31</v>
      </c>
    </row>
    <row r="12297" spans="1:53" hidden="1">
      <c r="A12297" t="s">
        <v>2962</v>
      </c>
      <c r="B12297" t="s">
        <v>71</v>
      </c>
      <c r="C12297" t="s">
        <v>174</v>
      </c>
      <c r="D12297" t="s">
        <v>2892</v>
      </c>
      <c r="E12297" t="s">
        <v>2893</v>
      </c>
      <c r="F12297" t="s">
        <v>2963</v>
      </c>
      <c r="G12297" t="s">
        <v>2534</v>
      </c>
      <c r="H12297" t="s">
        <v>2959</v>
      </c>
      <c r="J12297">
        <v>51.984000000000002</v>
      </c>
      <c r="K12297">
        <v>5.665</v>
      </c>
      <c r="M12297" t="s">
        <v>2384</v>
      </c>
      <c r="N12297">
        <v>1979</v>
      </c>
      <c r="O12297" t="s">
        <v>2248</v>
      </c>
      <c r="U12297">
        <v>26</v>
      </c>
      <c r="V12297">
        <v>26</v>
      </c>
      <c r="W12297">
        <v>16</v>
      </c>
      <c r="X12297">
        <v>8</v>
      </c>
      <c r="Y12297" t="s">
        <v>493</v>
      </c>
      <c r="Z12297">
        <v>80</v>
      </c>
      <c r="AA12297">
        <v>26</v>
      </c>
      <c r="AB12297">
        <v>10</v>
      </c>
      <c r="AC12297">
        <v>42</v>
      </c>
      <c r="AE12297" t="s">
        <v>476</v>
      </c>
      <c r="AF12297">
        <v>51.984000000000002</v>
      </c>
      <c r="AG12297">
        <v>5.665</v>
      </c>
      <c r="AH12297" t="s">
        <v>31</v>
      </c>
      <c r="AZ12297" t="s">
        <v>31</v>
      </c>
      <c r="BA12297" t="s">
        <v>31</v>
      </c>
    </row>
    <row r="12298" spans="1:53" hidden="1">
      <c r="A12298" t="s">
        <v>2962</v>
      </c>
      <c r="B12298" t="s">
        <v>71</v>
      </c>
      <c r="C12298" t="s">
        <v>174</v>
      </c>
      <c r="D12298" t="s">
        <v>2892</v>
      </c>
      <c r="E12298" t="s">
        <v>2893</v>
      </c>
      <c r="F12298" t="s">
        <v>2964</v>
      </c>
      <c r="G12298" t="s">
        <v>2534</v>
      </c>
      <c r="H12298" t="s">
        <v>2959</v>
      </c>
      <c r="J12298">
        <v>51.984000000000002</v>
      </c>
      <c r="K12298">
        <v>5.665</v>
      </c>
      <c r="M12298" t="s">
        <v>2384</v>
      </c>
      <c r="N12298">
        <v>1979</v>
      </c>
      <c r="O12298" t="s">
        <v>2248</v>
      </c>
      <c r="Q12298" s="64">
        <v>28915</v>
      </c>
      <c r="R12298">
        <v>-2</v>
      </c>
      <c r="S12298">
        <v>0</v>
      </c>
      <c r="T12298">
        <v>150</v>
      </c>
      <c r="U12298">
        <v>14</v>
      </c>
      <c r="V12298">
        <v>14</v>
      </c>
      <c r="W12298">
        <v>16</v>
      </c>
      <c r="X12298">
        <v>8</v>
      </c>
      <c r="Y12298" t="s">
        <v>493</v>
      </c>
      <c r="Z12298">
        <v>0</v>
      </c>
      <c r="AA12298">
        <v>14</v>
      </c>
      <c r="AB12298">
        <v>10</v>
      </c>
      <c r="AC12298">
        <v>7</v>
      </c>
      <c r="AE12298" t="s">
        <v>475</v>
      </c>
      <c r="AF12298">
        <v>51.984000000000002</v>
      </c>
      <c r="AG12298">
        <v>5.665</v>
      </c>
      <c r="AH12298" t="s">
        <v>31</v>
      </c>
      <c r="AZ12298" t="s">
        <v>31</v>
      </c>
      <c r="BA12298" t="s">
        <v>31</v>
      </c>
    </row>
    <row r="12299" spans="1:53" hidden="1">
      <c r="A12299" t="s">
        <v>2962</v>
      </c>
      <c r="B12299" t="s">
        <v>71</v>
      </c>
      <c r="C12299" t="s">
        <v>174</v>
      </c>
      <c r="D12299" t="s">
        <v>2892</v>
      </c>
      <c r="E12299" t="s">
        <v>2893</v>
      </c>
      <c r="F12299" t="s">
        <v>2964</v>
      </c>
      <c r="G12299" t="s">
        <v>2534</v>
      </c>
      <c r="H12299" t="s">
        <v>2959</v>
      </c>
      <c r="J12299">
        <v>51.984000000000002</v>
      </c>
      <c r="K12299">
        <v>5.665</v>
      </c>
      <c r="M12299" t="s">
        <v>2384</v>
      </c>
      <c r="N12299">
        <v>1979</v>
      </c>
      <c r="O12299" t="s">
        <v>2248</v>
      </c>
      <c r="Q12299" s="64">
        <v>28915</v>
      </c>
      <c r="R12299">
        <v>-2</v>
      </c>
      <c r="S12299">
        <v>0</v>
      </c>
      <c r="T12299">
        <v>150</v>
      </c>
      <c r="U12299">
        <v>14</v>
      </c>
      <c r="V12299">
        <v>14</v>
      </c>
      <c r="W12299">
        <v>16</v>
      </c>
      <c r="X12299">
        <v>8</v>
      </c>
      <c r="Y12299" t="s">
        <v>493</v>
      </c>
      <c r="Z12299">
        <v>10</v>
      </c>
      <c r="AA12299">
        <v>14</v>
      </c>
      <c r="AB12299">
        <v>10</v>
      </c>
      <c r="AC12299">
        <v>14</v>
      </c>
      <c r="AE12299" t="s">
        <v>475</v>
      </c>
      <c r="AF12299">
        <v>51.984000000000002</v>
      </c>
      <c r="AG12299">
        <v>5.665</v>
      </c>
      <c r="AH12299" t="s">
        <v>31</v>
      </c>
      <c r="AZ12299" t="s">
        <v>31</v>
      </c>
      <c r="BA12299" t="s">
        <v>31</v>
      </c>
    </row>
    <row r="12300" spans="1:53" hidden="1">
      <c r="A12300" t="s">
        <v>2962</v>
      </c>
      <c r="B12300" t="s">
        <v>71</v>
      </c>
      <c r="C12300" t="s">
        <v>174</v>
      </c>
      <c r="D12300" t="s">
        <v>2892</v>
      </c>
      <c r="E12300" t="s">
        <v>2893</v>
      </c>
      <c r="F12300" t="s">
        <v>2964</v>
      </c>
      <c r="G12300" t="s">
        <v>2534</v>
      </c>
      <c r="H12300" t="s">
        <v>2959</v>
      </c>
      <c r="J12300">
        <v>51.984000000000002</v>
      </c>
      <c r="K12300">
        <v>5.665</v>
      </c>
      <c r="M12300" t="s">
        <v>2384</v>
      </c>
      <c r="N12300">
        <v>1979</v>
      </c>
      <c r="O12300" t="s">
        <v>2248</v>
      </c>
      <c r="Q12300" s="64">
        <v>28915</v>
      </c>
      <c r="R12300">
        <v>-2</v>
      </c>
      <c r="S12300">
        <v>0</v>
      </c>
      <c r="T12300">
        <v>150</v>
      </c>
      <c r="U12300">
        <v>14</v>
      </c>
      <c r="V12300">
        <v>14</v>
      </c>
      <c r="W12300">
        <v>16</v>
      </c>
      <c r="X12300">
        <v>8</v>
      </c>
      <c r="Y12300" t="s">
        <v>493</v>
      </c>
      <c r="Z12300">
        <v>10</v>
      </c>
      <c r="AA12300">
        <v>14</v>
      </c>
      <c r="AB12300">
        <v>10</v>
      </c>
      <c r="AC12300">
        <v>21</v>
      </c>
      <c r="AE12300" t="s">
        <v>475</v>
      </c>
      <c r="AF12300">
        <v>51.984000000000002</v>
      </c>
      <c r="AG12300">
        <v>5.665</v>
      </c>
      <c r="AH12300" t="s">
        <v>31</v>
      </c>
      <c r="AZ12300" t="s">
        <v>31</v>
      </c>
      <c r="BA12300" t="s">
        <v>31</v>
      </c>
    </row>
    <row r="12301" spans="1:53" hidden="1">
      <c r="A12301" t="s">
        <v>2962</v>
      </c>
      <c r="B12301" t="s">
        <v>71</v>
      </c>
      <c r="C12301" t="s">
        <v>174</v>
      </c>
      <c r="D12301" t="s">
        <v>2892</v>
      </c>
      <c r="E12301" t="s">
        <v>2893</v>
      </c>
      <c r="F12301" t="s">
        <v>2964</v>
      </c>
      <c r="G12301" t="s">
        <v>2534</v>
      </c>
      <c r="H12301" t="s">
        <v>2959</v>
      </c>
      <c r="J12301">
        <v>51.984000000000002</v>
      </c>
      <c r="K12301">
        <v>5.665</v>
      </c>
      <c r="M12301" t="s">
        <v>2384</v>
      </c>
      <c r="N12301">
        <v>1979</v>
      </c>
      <c r="O12301" t="s">
        <v>2248</v>
      </c>
      <c r="Q12301" s="64">
        <v>28915</v>
      </c>
      <c r="R12301">
        <v>-2</v>
      </c>
      <c r="S12301">
        <v>0</v>
      </c>
      <c r="T12301">
        <v>150</v>
      </c>
      <c r="U12301">
        <v>14</v>
      </c>
      <c r="V12301">
        <v>14</v>
      </c>
      <c r="W12301">
        <v>16</v>
      </c>
      <c r="X12301">
        <v>8</v>
      </c>
      <c r="Y12301" t="s">
        <v>493</v>
      </c>
      <c r="Z12301">
        <v>0</v>
      </c>
      <c r="AA12301">
        <v>14</v>
      </c>
      <c r="AB12301">
        <v>10</v>
      </c>
      <c r="AC12301">
        <v>28</v>
      </c>
      <c r="AE12301" t="s">
        <v>475</v>
      </c>
      <c r="AF12301">
        <v>51.984000000000002</v>
      </c>
      <c r="AG12301">
        <v>5.665</v>
      </c>
      <c r="AH12301" t="s">
        <v>31</v>
      </c>
      <c r="AZ12301" t="s">
        <v>31</v>
      </c>
      <c r="BA12301" t="s">
        <v>31</v>
      </c>
    </row>
    <row r="12302" spans="1:53" hidden="1">
      <c r="A12302" t="s">
        <v>2962</v>
      </c>
      <c r="B12302" t="s">
        <v>71</v>
      </c>
      <c r="C12302" t="s">
        <v>174</v>
      </c>
      <c r="D12302" t="s">
        <v>2892</v>
      </c>
      <c r="E12302" t="s">
        <v>2893</v>
      </c>
      <c r="F12302" t="s">
        <v>2964</v>
      </c>
      <c r="G12302" t="s">
        <v>2534</v>
      </c>
      <c r="H12302" t="s">
        <v>2959</v>
      </c>
      <c r="J12302">
        <v>51.984000000000002</v>
      </c>
      <c r="K12302">
        <v>5.665</v>
      </c>
      <c r="M12302" t="s">
        <v>2384</v>
      </c>
      <c r="N12302">
        <v>1979</v>
      </c>
      <c r="O12302" t="s">
        <v>2248</v>
      </c>
      <c r="Q12302" s="64">
        <v>28915</v>
      </c>
      <c r="R12302">
        <v>-2</v>
      </c>
      <c r="S12302">
        <v>0</v>
      </c>
      <c r="T12302">
        <v>150</v>
      </c>
      <c r="U12302">
        <v>14</v>
      </c>
      <c r="V12302">
        <v>14</v>
      </c>
      <c r="W12302">
        <v>16</v>
      </c>
      <c r="X12302">
        <v>8</v>
      </c>
      <c r="Y12302" t="s">
        <v>493</v>
      </c>
      <c r="Z12302">
        <v>10</v>
      </c>
      <c r="AA12302">
        <v>14</v>
      </c>
      <c r="AB12302">
        <v>10</v>
      </c>
      <c r="AC12302">
        <v>35</v>
      </c>
      <c r="AE12302" t="s">
        <v>475</v>
      </c>
      <c r="AF12302">
        <v>51.984000000000002</v>
      </c>
      <c r="AG12302">
        <v>5.665</v>
      </c>
      <c r="AH12302" t="s">
        <v>31</v>
      </c>
      <c r="AZ12302" t="s">
        <v>31</v>
      </c>
      <c r="BA12302" t="s">
        <v>31</v>
      </c>
    </row>
    <row r="12303" spans="1:53" hidden="1">
      <c r="A12303" t="s">
        <v>2962</v>
      </c>
      <c r="B12303" t="s">
        <v>71</v>
      </c>
      <c r="C12303" t="s">
        <v>174</v>
      </c>
      <c r="D12303" t="s">
        <v>2892</v>
      </c>
      <c r="E12303" t="s">
        <v>2893</v>
      </c>
      <c r="F12303" t="s">
        <v>2964</v>
      </c>
      <c r="G12303" t="s">
        <v>2534</v>
      </c>
      <c r="H12303" t="s">
        <v>2959</v>
      </c>
      <c r="J12303">
        <v>51.984000000000002</v>
      </c>
      <c r="K12303">
        <v>5.665</v>
      </c>
      <c r="M12303" t="s">
        <v>2384</v>
      </c>
      <c r="N12303">
        <v>1979</v>
      </c>
      <c r="O12303" t="s">
        <v>2248</v>
      </c>
      <c r="Q12303" s="64">
        <v>28915</v>
      </c>
      <c r="R12303">
        <v>-2</v>
      </c>
      <c r="S12303">
        <v>0</v>
      </c>
      <c r="T12303">
        <v>150</v>
      </c>
      <c r="U12303">
        <v>14</v>
      </c>
      <c r="V12303">
        <v>14</v>
      </c>
      <c r="W12303">
        <v>16</v>
      </c>
      <c r="X12303">
        <v>8</v>
      </c>
      <c r="Y12303" t="s">
        <v>493</v>
      </c>
      <c r="Z12303">
        <v>91</v>
      </c>
      <c r="AA12303">
        <v>14</v>
      </c>
      <c r="AB12303">
        <v>10</v>
      </c>
      <c r="AC12303">
        <v>42</v>
      </c>
      <c r="AE12303" t="s">
        <v>475</v>
      </c>
      <c r="AF12303">
        <v>51.984000000000002</v>
      </c>
      <c r="AG12303">
        <v>5.665</v>
      </c>
      <c r="AH12303" t="s">
        <v>31</v>
      </c>
      <c r="AZ12303" t="s">
        <v>31</v>
      </c>
      <c r="BA12303" t="s">
        <v>31</v>
      </c>
    </row>
    <row r="12304" spans="1:53" hidden="1">
      <c r="A12304" t="s">
        <v>2962</v>
      </c>
      <c r="B12304" t="s">
        <v>71</v>
      </c>
      <c r="C12304" t="s">
        <v>174</v>
      </c>
      <c r="D12304" t="s">
        <v>2892</v>
      </c>
      <c r="E12304" t="s">
        <v>2893</v>
      </c>
      <c r="F12304" t="s">
        <v>2964</v>
      </c>
      <c r="G12304" t="s">
        <v>2534</v>
      </c>
      <c r="H12304" t="s">
        <v>2959</v>
      </c>
      <c r="J12304">
        <v>51.984000000000002</v>
      </c>
      <c r="K12304">
        <v>5.665</v>
      </c>
      <c r="M12304" t="s">
        <v>2384</v>
      </c>
      <c r="N12304">
        <v>1979</v>
      </c>
      <c r="O12304" t="s">
        <v>2248</v>
      </c>
      <c r="Q12304" s="64">
        <v>28915</v>
      </c>
      <c r="R12304">
        <v>-2</v>
      </c>
      <c r="S12304">
        <v>0</v>
      </c>
      <c r="T12304">
        <v>150</v>
      </c>
      <c r="U12304">
        <v>20</v>
      </c>
      <c r="V12304">
        <v>20</v>
      </c>
      <c r="W12304">
        <v>16</v>
      </c>
      <c r="X12304">
        <v>8</v>
      </c>
      <c r="Y12304" t="s">
        <v>493</v>
      </c>
      <c r="Z12304">
        <v>0</v>
      </c>
      <c r="AA12304">
        <v>20</v>
      </c>
      <c r="AB12304">
        <v>10</v>
      </c>
      <c r="AC12304">
        <v>7</v>
      </c>
      <c r="AE12304" t="s">
        <v>475</v>
      </c>
      <c r="AF12304">
        <v>51.984000000000002</v>
      </c>
      <c r="AG12304">
        <v>5.665</v>
      </c>
      <c r="AH12304" t="s">
        <v>31</v>
      </c>
      <c r="AZ12304" t="s">
        <v>31</v>
      </c>
      <c r="BA12304" t="s">
        <v>31</v>
      </c>
    </row>
    <row r="12305" spans="1:53" hidden="1">
      <c r="A12305" t="s">
        <v>2962</v>
      </c>
      <c r="B12305" t="s">
        <v>71</v>
      </c>
      <c r="C12305" t="s">
        <v>174</v>
      </c>
      <c r="D12305" t="s">
        <v>2892</v>
      </c>
      <c r="E12305" t="s">
        <v>2893</v>
      </c>
      <c r="F12305" t="s">
        <v>2964</v>
      </c>
      <c r="G12305" t="s">
        <v>2534</v>
      </c>
      <c r="H12305" t="s">
        <v>2959</v>
      </c>
      <c r="J12305">
        <v>51.984000000000002</v>
      </c>
      <c r="K12305">
        <v>5.665</v>
      </c>
      <c r="M12305" t="s">
        <v>2384</v>
      </c>
      <c r="N12305">
        <v>1979</v>
      </c>
      <c r="O12305" t="s">
        <v>2248</v>
      </c>
      <c r="Q12305" s="64">
        <v>28915</v>
      </c>
      <c r="R12305">
        <v>-2</v>
      </c>
      <c r="S12305">
        <v>0</v>
      </c>
      <c r="T12305">
        <v>150</v>
      </c>
      <c r="U12305">
        <v>20</v>
      </c>
      <c r="V12305">
        <v>20</v>
      </c>
      <c r="W12305">
        <v>16</v>
      </c>
      <c r="X12305">
        <v>8</v>
      </c>
      <c r="Y12305" t="s">
        <v>493</v>
      </c>
      <c r="Z12305">
        <v>0</v>
      </c>
      <c r="AA12305">
        <v>20</v>
      </c>
      <c r="AB12305">
        <v>10</v>
      </c>
      <c r="AC12305">
        <v>14</v>
      </c>
      <c r="AE12305" t="s">
        <v>475</v>
      </c>
      <c r="AF12305">
        <v>51.984000000000002</v>
      </c>
      <c r="AG12305">
        <v>5.665</v>
      </c>
      <c r="AH12305" t="s">
        <v>31</v>
      </c>
      <c r="AZ12305" t="s">
        <v>31</v>
      </c>
      <c r="BA12305" t="s">
        <v>31</v>
      </c>
    </row>
    <row r="12306" spans="1:53" hidden="1">
      <c r="A12306" t="s">
        <v>2962</v>
      </c>
      <c r="B12306" t="s">
        <v>71</v>
      </c>
      <c r="C12306" t="s">
        <v>174</v>
      </c>
      <c r="D12306" t="s">
        <v>2892</v>
      </c>
      <c r="E12306" t="s">
        <v>2893</v>
      </c>
      <c r="F12306" t="s">
        <v>2964</v>
      </c>
      <c r="G12306" t="s">
        <v>2534</v>
      </c>
      <c r="H12306" t="s">
        <v>2959</v>
      </c>
      <c r="J12306">
        <v>51.984000000000002</v>
      </c>
      <c r="K12306">
        <v>5.665</v>
      </c>
      <c r="M12306" t="s">
        <v>2384</v>
      </c>
      <c r="N12306">
        <v>1979</v>
      </c>
      <c r="O12306" t="s">
        <v>2248</v>
      </c>
      <c r="Q12306" s="64">
        <v>28915</v>
      </c>
      <c r="R12306">
        <v>-2</v>
      </c>
      <c r="S12306">
        <v>0</v>
      </c>
      <c r="T12306">
        <v>150</v>
      </c>
      <c r="U12306">
        <v>20</v>
      </c>
      <c r="V12306">
        <v>20</v>
      </c>
      <c r="W12306">
        <v>16</v>
      </c>
      <c r="X12306">
        <v>8</v>
      </c>
      <c r="Y12306" t="s">
        <v>493</v>
      </c>
      <c r="Z12306">
        <v>0</v>
      </c>
      <c r="AA12306">
        <v>20</v>
      </c>
      <c r="AB12306">
        <v>10</v>
      </c>
      <c r="AC12306">
        <v>21</v>
      </c>
      <c r="AE12306" t="s">
        <v>475</v>
      </c>
      <c r="AF12306">
        <v>51.984000000000002</v>
      </c>
      <c r="AG12306">
        <v>5.665</v>
      </c>
      <c r="AH12306" t="s">
        <v>31</v>
      </c>
      <c r="AZ12306" t="s">
        <v>31</v>
      </c>
      <c r="BA12306" t="s">
        <v>31</v>
      </c>
    </row>
    <row r="12307" spans="1:53" hidden="1">
      <c r="A12307" t="s">
        <v>2962</v>
      </c>
      <c r="B12307" t="s">
        <v>71</v>
      </c>
      <c r="C12307" t="s">
        <v>174</v>
      </c>
      <c r="D12307" t="s">
        <v>2892</v>
      </c>
      <c r="E12307" t="s">
        <v>2893</v>
      </c>
      <c r="F12307" t="s">
        <v>2964</v>
      </c>
      <c r="G12307" t="s">
        <v>2534</v>
      </c>
      <c r="H12307" t="s">
        <v>2959</v>
      </c>
      <c r="J12307">
        <v>51.984000000000002</v>
      </c>
      <c r="K12307">
        <v>5.665</v>
      </c>
      <c r="M12307" t="s">
        <v>2384</v>
      </c>
      <c r="N12307">
        <v>1979</v>
      </c>
      <c r="O12307" t="s">
        <v>2248</v>
      </c>
      <c r="Q12307" s="64">
        <v>28915</v>
      </c>
      <c r="R12307">
        <v>-2</v>
      </c>
      <c r="S12307">
        <v>0</v>
      </c>
      <c r="T12307">
        <v>150</v>
      </c>
      <c r="U12307">
        <v>20</v>
      </c>
      <c r="V12307">
        <v>20</v>
      </c>
      <c r="W12307">
        <v>16</v>
      </c>
      <c r="X12307">
        <v>8</v>
      </c>
      <c r="Y12307" t="s">
        <v>493</v>
      </c>
      <c r="Z12307">
        <v>50</v>
      </c>
      <c r="AA12307">
        <v>20</v>
      </c>
      <c r="AB12307">
        <v>10</v>
      </c>
      <c r="AC12307">
        <v>28</v>
      </c>
      <c r="AE12307" t="s">
        <v>475</v>
      </c>
      <c r="AF12307">
        <v>51.984000000000002</v>
      </c>
      <c r="AG12307">
        <v>5.665</v>
      </c>
      <c r="AH12307" t="s">
        <v>31</v>
      </c>
      <c r="AZ12307" t="s">
        <v>31</v>
      </c>
      <c r="BA12307" t="s">
        <v>31</v>
      </c>
    </row>
    <row r="12308" spans="1:53" hidden="1">
      <c r="A12308" t="s">
        <v>2962</v>
      </c>
      <c r="B12308" t="s">
        <v>71</v>
      </c>
      <c r="C12308" t="s">
        <v>174</v>
      </c>
      <c r="D12308" t="s">
        <v>2892</v>
      </c>
      <c r="E12308" t="s">
        <v>2893</v>
      </c>
      <c r="F12308" t="s">
        <v>2964</v>
      </c>
      <c r="G12308" t="s">
        <v>2534</v>
      </c>
      <c r="H12308" t="s">
        <v>2959</v>
      </c>
      <c r="J12308">
        <v>51.984000000000002</v>
      </c>
      <c r="K12308">
        <v>5.665</v>
      </c>
      <c r="M12308" t="s">
        <v>2384</v>
      </c>
      <c r="N12308">
        <v>1979</v>
      </c>
      <c r="O12308" t="s">
        <v>2248</v>
      </c>
      <c r="Q12308" s="64">
        <v>28915</v>
      </c>
      <c r="R12308">
        <v>-2</v>
      </c>
      <c r="S12308">
        <v>0</v>
      </c>
      <c r="T12308">
        <v>150</v>
      </c>
      <c r="U12308">
        <v>20</v>
      </c>
      <c r="V12308">
        <v>20</v>
      </c>
      <c r="W12308">
        <v>16</v>
      </c>
      <c r="X12308">
        <v>8</v>
      </c>
      <c r="Y12308" t="s">
        <v>493</v>
      </c>
      <c r="Z12308">
        <v>100</v>
      </c>
      <c r="AA12308">
        <v>20</v>
      </c>
      <c r="AB12308">
        <v>10</v>
      </c>
      <c r="AC12308">
        <v>35</v>
      </c>
      <c r="AE12308" t="s">
        <v>475</v>
      </c>
      <c r="AF12308">
        <v>51.984000000000002</v>
      </c>
      <c r="AG12308">
        <v>5.665</v>
      </c>
      <c r="AH12308" t="s">
        <v>31</v>
      </c>
      <c r="AZ12308" t="s">
        <v>31</v>
      </c>
      <c r="BA12308" t="s">
        <v>31</v>
      </c>
    </row>
    <row r="12309" spans="1:53" hidden="1">
      <c r="A12309" t="s">
        <v>2962</v>
      </c>
      <c r="B12309" t="s">
        <v>71</v>
      </c>
      <c r="C12309" t="s">
        <v>174</v>
      </c>
      <c r="D12309" t="s">
        <v>2892</v>
      </c>
      <c r="E12309" t="s">
        <v>2893</v>
      </c>
      <c r="F12309" t="s">
        <v>2964</v>
      </c>
      <c r="G12309" t="s">
        <v>2534</v>
      </c>
      <c r="H12309" t="s">
        <v>2959</v>
      </c>
      <c r="J12309">
        <v>51.984000000000002</v>
      </c>
      <c r="K12309">
        <v>5.665</v>
      </c>
      <c r="M12309" t="s">
        <v>2384</v>
      </c>
      <c r="N12309">
        <v>1979</v>
      </c>
      <c r="O12309" t="s">
        <v>2248</v>
      </c>
      <c r="Q12309" s="64">
        <v>28915</v>
      </c>
      <c r="R12309">
        <v>-2</v>
      </c>
      <c r="S12309">
        <v>0</v>
      </c>
      <c r="T12309">
        <v>150</v>
      </c>
      <c r="U12309">
        <v>20</v>
      </c>
      <c r="V12309">
        <v>20</v>
      </c>
      <c r="W12309">
        <v>16</v>
      </c>
      <c r="X12309">
        <v>8</v>
      </c>
      <c r="Y12309" t="s">
        <v>493</v>
      </c>
      <c r="Z12309">
        <v>91</v>
      </c>
      <c r="AA12309">
        <v>20</v>
      </c>
      <c r="AB12309">
        <v>10</v>
      </c>
      <c r="AC12309">
        <v>42</v>
      </c>
      <c r="AE12309" t="s">
        <v>475</v>
      </c>
      <c r="AF12309">
        <v>51.984000000000002</v>
      </c>
      <c r="AG12309">
        <v>5.665</v>
      </c>
      <c r="AH12309" t="s">
        <v>31</v>
      </c>
      <c r="AZ12309" t="s">
        <v>31</v>
      </c>
      <c r="BA12309" t="s">
        <v>31</v>
      </c>
    </row>
    <row r="12310" spans="1:53" hidden="1">
      <c r="A12310" t="s">
        <v>2962</v>
      </c>
      <c r="B12310" t="s">
        <v>71</v>
      </c>
      <c r="C12310" t="s">
        <v>174</v>
      </c>
      <c r="D12310" t="s">
        <v>2892</v>
      </c>
      <c r="E12310" t="s">
        <v>2893</v>
      </c>
      <c r="F12310" t="s">
        <v>2964</v>
      </c>
      <c r="G12310" t="s">
        <v>2534</v>
      </c>
      <c r="H12310" t="s">
        <v>2959</v>
      </c>
      <c r="J12310">
        <v>51.984000000000002</v>
      </c>
      <c r="K12310">
        <v>5.665</v>
      </c>
      <c r="M12310" t="s">
        <v>2384</v>
      </c>
      <c r="N12310">
        <v>1979</v>
      </c>
      <c r="O12310" t="s">
        <v>2248</v>
      </c>
      <c r="Q12310" s="64">
        <v>28915</v>
      </c>
      <c r="R12310">
        <v>-2</v>
      </c>
      <c r="S12310">
        <v>0</v>
      </c>
      <c r="T12310">
        <v>150</v>
      </c>
      <c r="U12310">
        <v>26</v>
      </c>
      <c r="V12310">
        <v>26</v>
      </c>
      <c r="W12310">
        <v>16</v>
      </c>
      <c r="X12310">
        <v>8</v>
      </c>
      <c r="Y12310" t="s">
        <v>493</v>
      </c>
      <c r="Z12310">
        <v>0</v>
      </c>
      <c r="AA12310">
        <v>26</v>
      </c>
      <c r="AB12310">
        <v>10</v>
      </c>
      <c r="AC12310">
        <v>7</v>
      </c>
      <c r="AE12310" t="s">
        <v>475</v>
      </c>
      <c r="AF12310">
        <v>51.984000000000002</v>
      </c>
      <c r="AG12310">
        <v>5.665</v>
      </c>
      <c r="AH12310" t="s">
        <v>31</v>
      </c>
      <c r="AZ12310" t="s">
        <v>31</v>
      </c>
      <c r="BA12310" t="s">
        <v>31</v>
      </c>
    </row>
    <row r="12311" spans="1:53" hidden="1">
      <c r="A12311" t="s">
        <v>2962</v>
      </c>
      <c r="B12311" t="s">
        <v>71</v>
      </c>
      <c r="C12311" t="s">
        <v>174</v>
      </c>
      <c r="D12311" t="s">
        <v>2892</v>
      </c>
      <c r="E12311" t="s">
        <v>2893</v>
      </c>
      <c r="F12311" t="s">
        <v>2964</v>
      </c>
      <c r="G12311" t="s">
        <v>2534</v>
      </c>
      <c r="H12311" t="s">
        <v>2959</v>
      </c>
      <c r="J12311">
        <v>51.984000000000002</v>
      </c>
      <c r="K12311">
        <v>5.665</v>
      </c>
      <c r="M12311" t="s">
        <v>2384</v>
      </c>
      <c r="N12311">
        <v>1979</v>
      </c>
      <c r="O12311" t="s">
        <v>2248</v>
      </c>
      <c r="Q12311" s="64">
        <v>28915</v>
      </c>
      <c r="R12311">
        <v>-2</v>
      </c>
      <c r="S12311">
        <v>0</v>
      </c>
      <c r="T12311">
        <v>150</v>
      </c>
      <c r="U12311">
        <v>26</v>
      </c>
      <c r="V12311">
        <v>26</v>
      </c>
      <c r="W12311">
        <v>16</v>
      </c>
      <c r="X12311">
        <v>8</v>
      </c>
      <c r="Y12311" t="s">
        <v>493</v>
      </c>
      <c r="Z12311">
        <v>0</v>
      </c>
      <c r="AA12311">
        <v>26</v>
      </c>
      <c r="AB12311">
        <v>10</v>
      </c>
      <c r="AC12311">
        <v>14</v>
      </c>
      <c r="AE12311" t="s">
        <v>475</v>
      </c>
      <c r="AF12311">
        <v>51.984000000000002</v>
      </c>
      <c r="AG12311">
        <v>5.665</v>
      </c>
      <c r="AH12311" t="s">
        <v>31</v>
      </c>
      <c r="AZ12311" t="s">
        <v>31</v>
      </c>
      <c r="BA12311" t="s">
        <v>31</v>
      </c>
    </row>
    <row r="12312" spans="1:53" hidden="1">
      <c r="A12312" t="s">
        <v>2962</v>
      </c>
      <c r="B12312" t="s">
        <v>71</v>
      </c>
      <c r="C12312" t="s">
        <v>174</v>
      </c>
      <c r="D12312" t="s">
        <v>2892</v>
      </c>
      <c r="E12312" t="s">
        <v>2893</v>
      </c>
      <c r="F12312" t="s">
        <v>2964</v>
      </c>
      <c r="G12312" t="s">
        <v>2534</v>
      </c>
      <c r="H12312" t="s">
        <v>2959</v>
      </c>
      <c r="J12312">
        <v>51.984000000000002</v>
      </c>
      <c r="K12312">
        <v>5.665</v>
      </c>
      <c r="M12312" t="s">
        <v>2384</v>
      </c>
      <c r="N12312">
        <v>1979</v>
      </c>
      <c r="O12312" t="s">
        <v>2248</v>
      </c>
      <c r="Q12312" s="64">
        <v>28915</v>
      </c>
      <c r="R12312">
        <v>-2</v>
      </c>
      <c r="S12312">
        <v>0</v>
      </c>
      <c r="T12312">
        <v>150</v>
      </c>
      <c r="U12312">
        <v>26</v>
      </c>
      <c r="V12312">
        <v>26</v>
      </c>
      <c r="W12312">
        <v>16</v>
      </c>
      <c r="X12312">
        <v>8</v>
      </c>
      <c r="Y12312" t="s">
        <v>493</v>
      </c>
      <c r="Z12312">
        <v>0</v>
      </c>
      <c r="AA12312">
        <v>26</v>
      </c>
      <c r="AB12312">
        <v>10</v>
      </c>
      <c r="AC12312">
        <v>21</v>
      </c>
      <c r="AE12312" t="s">
        <v>475</v>
      </c>
      <c r="AF12312">
        <v>51.984000000000002</v>
      </c>
      <c r="AG12312">
        <v>5.665</v>
      </c>
      <c r="AH12312" t="s">
        <v>31</v>
      </c>
      <c r="AZ12312" t="s">
        <v>31</v>
      </c>
      <c r="BA12312" t="s">
        <v>31</v>
      </c>
    </row>
    <row r="12313" spans="1:53" hidden="1">
      <c r="A12313" t="s">
        <v>2962</v>
      </c>
      <c r="B12313" t="s">
        <v>71</v>
      </c>
      <c r="C12313" t="s">
        <v>174</v>
      </c>
      <c r="D12313" t="s">
        <v>2892</v>
      </c>
      <c r="E12313" t="s">
        <v>2893</v>
      </c>
      <c r="F12313" t="s">
        <v>2964</v>
      </c>
      <c r="G12313" t="s">
        <v>2534</v>
      </c>
      <c r="H12313" t="s">
        <v>2959</v>
      </c>
      <c r="J12313">
        <v>51.984000000000002</v>
      </c>
      <c r="K12313">
        <v>5.665</v>
      </c>
      <c r="M12313" t="s">
        <v>2384</v>
      </c>
      <c r="N12313">
        <v>1979</v>
      </c>
      <c r="O12313" t="s">
        <v>2248</v>
      </c>
      <c r="Q12313" s="64">
        <v>28915</v>
      </c>
      <c r="R12313">
        <v>-2</v>
      </c>
      <c r="S12313">
        <v>0</v>
      </c>
      <c r="T12313">
        <v>150</v>
      </c>
      <c r="U12313">
        <v>26</v>
      </c>
      <c r="V12313">
        <v>26</v>
      </c>
      <c r="W12313">
        <v>16</v>
      </c>
      <c r="X12313">
        <v>8</v>
      </c>
      <c r="Y12313" t="s">
        <v>493</v>
      </c>
      <c r="Z12313">
        <v>0</v>
      </c>
      <c r="AA12313">
        <v>26</v>
      </c>
      <c r="AB12313">
        <v>10</v>
      </c>
      <c r="AC12313">
        <v>28</v>
      </c>
      <c r="AE12313" t="s">
        <v>475</v>
      </c>
      <c r="AF12313">
        <v>51.984000000000002</v>
      </c>
      <c r="AG12313">
        <v>5.665</v>
      </c>
      <c r="AH12313" t="s">
        <v>31</v>
      </c>
      <c r="AZ12313" t="s">
        <v>31</v>
      </c>
      <c r="BA12313" t="s">
        <v>31</v>
      </c>
    </row>
    <row r="12314" spans="1:53" hidden="1">
      <c r="A12314" t="s">
        <v>2962</v>
      </c>
      <c r="B12314" t="s">
        <v>71</v>
      </c>
      <c r="C12314" t="s">
        <v>174</v>
      </c>
      <c r="D12314" t="s">
        <v>2892</v>
      </c>
      <c r="E12314" t="s">
        <v>2893</v>
      </c>
      <c r="F12314" t="s">
        <v>2964</v>
      </c>
      <c r="G12314" t="s">
        <v>2534</v>
      </c>
      <c r="H12314" t="s">
        <v>2959</v>
      </c>
      <c r="J12314">
        <v>51.984000000000002</v>
      </c>
      <c r="K12314">
        <v>5.665</v>
      </c>
      <c r="M12314" t="s">
        <v>2384</v>
      </c>
      <c r="N12314">
        <v>1979</v>
      </c>
      <c r="O12314" t="s">
        <v>2248</v>
      </c>
      <c r="Q12314" s="64">
        <v>28915</v>
      </c>
      <c r="R12314">
        <v>-2</v>
      </c>
      <c r="S12314">
        <v>0</v>
      </c>
      <c r="T12314">
        <v>150</v>
      </c>
      <c r="U12314">
        <v>26</v>
      </c>
      <c r="V12314">
        <v>26</v>
      </c>
      <c r="W12314">
        <v>16</v>
      </c>
      <c r="X12314">
        <v>8</v>
      </c>
      <c r="Y12314" t="s">
        <v>493</v>
      </c>
      <c r="Z12314">
        <v>0</v>
      </c>
      <c r="AA12314">
        <v>26</v>
      </c>
      <c r="AB12314">
        <v>10</v>
      </c>
      <c r="AC12314">
        <v>35</v>
      </c>
      <c r="AE12314" t="s">
        <v>475</v>
      </c>
      <c r="AF12314">
        <v>51.984000000000002</v>
      </c>
      <c r="AG12314">
        <v>5.665</v>
      </c>
      <c r="AH12314" t="s">
        <v>31</v>
      </c>
      <c r="AZ12314" t="s">
        <v>31</v>
      </c>
      <c r="BA12314" t="s">
        <v>31</v>
      </c>
    </row>
    <row r="12315" spans="1:53" hidden="1">
      <c r="A12315" t="s">
        <v>2962</v>
      </c>
      <c r="B12315" t="s">
        <v>71</v>
      </c>
      <c r="C12315" t="s">
        <v>174</v>
      </c>
      <c r="D12315" t="s">
        <v>2892</v>
      </c>
      <c r="E12315" t="s">
        <v>2893</v>
      </c>
      <c r="F12315" t="s">
        <v>2964</v>
      </c>
      <c r="G12315" t="s">
        <v>2534</v>
      </c>
      <c r="H12315" t="s">
        <v>2959</v>
      </c>
      <c r="J12315">
        <v>51.984000000000002</v>
      </c>
      <c r="K12315">
        <v>5.665</v>
      </c>
      <c r="M12315" t="s">
        <v>2384</v>
      </c>
      <c r="N12315">
        <v>1979</v>
      </c>
      <c r="O12315" t="s">
        <v>2248</v>
      </c>
      <c r="Q12315" s="64">
        <v>28915</v>
      </c>
      <c r="R12315">
        <v>-2</v>
      </c>
      <c r="S12315">
        <v>0</v>
      </c>
      <c r="T12315">
        <v>150</v>
      </c>
      <c r="U12315">
        <v>26</v>
      </c>
      <c r="V12315">
        <v>26</v>
      </c>
      <c r="W12315">
        <v>16</v>
      </c>
      <c r="X12315">
        <v>8</v>
      </c>
      <c r="Y12315" t="s">
        <v>493</v>
      </c>
      <c r="Z12315">
        <v>41</v>
      </c>
      <c r="AA12315">
        <v>26</v>
      </c>
      <c r="AB12315">
        <v>10</v>
      </c>
      <c r="AC12315">
        <v>42</v>
      </c>
      <c r="AE12315" t="s">
        <v>475</v>
      </c>
      <c r="AF12315">
        <v>51.984000000000002</v>
      </c>
      <c r="AG12315">
        <v>5.665</v>
      </c>
      <c r="AH12315" t="s">
        <v>31</v>
      </c>
      <c r="AZ12315" t="s">
        <v>31</v>
      </c>
      <c r="BA12315" t="s">
        <v>31</v>
      </c>
    </row>
    <row r="12316" spans="1:53" hidden="1">
      <c r="A12316" t="s">
        <v>2962</v>
      </c>
      <c r="B12316" t="s">
        <v>71</v>
      </c>
      <c r="C12316" t="s">
        <v>174</v>
      </c>
      <c r="D12316" t="s">
        <v>2892</v>
      </c>
      <c r="E12316" t="s">
        <v>2893</v>
      </c>
      <c r="F12316" t="s">
        <v>2964</v>
      </c>
      <c r="G12316" t="s">
        <v>2534</v>
      </c>
      <c r="H12316" t="s">
        <v>2959</v>
      </c>
      <c r="J12316">
        <v>51.984000000000002</v>
      </c>
      <c r="K12316">
        <v>5.665</v>
      </c>
      <c r="M12316" t="s">
        <v>2384</v>
      </c>
      <c r="N12316">
        <v>1979</v>
      </c>
      <c r="O12316" t="s">
        <v>2248</v>
      </c>
      <c r="U12316">
        <v>14</v>
      </c>
      <c r="V12316">
        <v>14</v>
      </c>
      <c r="W12316">
        <v>16</v>
      </c>
      <c r="X12316">
        <v>8</v>
      </c>
      <c r="Y12316" t="s">
        <v>493</v>
      </c>
      <c r="Z12316">
        <v>60</v>
      </c>
      <c r="AA12316">
        <v>14</v>
      </c>
      <c r="AB12316">
        <v>10</v>
      </c>
      <c r="AC12316">
        <v>7</v>
      </c>
      <c r="AE12316" t="s">
        <v>475</v>
      </c>
      <c r="AF12316">
        <v>51.984000000000002</v>
      </c>
      <c r="AG12316">
        <v>5.665</v>
      </c>
      <c r="AH12316" t="s">
        <v>31</v>
      </c>
      <c r="AZ12316" t="s">
        <v>31</v>
      </c>
      <c r="BA12316" t="s">
        <v>31</v>
      </c>
    </row>
    <row r="12317" spans="1:53" hidden="1">
      <c r="A12317" t="s">
        <v>2962</v>
      </c>
      <c r="B12317" t="s">
        <v>71</v>
      </c>
      <c r="C12317" t="s">
        <v>174</v>
      </c>
      <c r="D12317" t="s">
        <v>2892</v>
      </c>
      <c r="E12317" t="s">
        <v>2893</v>
      </c>
      <c r="F12317" t="s">
        <v>2964</v>
      </c>
      <c r="G12317" t="s">
        <v>2534</v>
      </c>
      <c r="H12317" t="s">
        <v>2959</v>
      </c>
      <c r="J12317">
        <v>51.984000000000002</v>
      </c>
      <c r="K12317">
        <v>5.665</v>
      </c>
      <c r="M12317" t="s">
        <v>2384</v>
      </c>
      <c r="N12317">
        <v>1979</v>
      </c>
      <c r="O12317" t="s">
        <v>2248</v>
      </c>
      <c r="U12317">
        <v>14</v>
      </c>
      <c r="V12317">
        <v>14</v>
      </c>
      <c r="W12317">
        <v>16</v>
      </c>
      <c r="X12317">
        <v>8</v>
      </c>
      <c r="Y12317" t="s">
        <v>493</v>
      </c>
      <c r="Z12317">
        <v>80</v>
      </c>
      <c r="AA12317">
        <v>14</v>
      </c>
      <c r="AB12317">
        <v>10</v>
      </c>
      <c r="AC12317">
        <v>14</v>
      </c>
      <c r="AE12317" t="s">
        <v>475</v>
      </c>
      <c r="AF12317">
        <v>51.984000000000002</v>
      </c>
      <c r="AG12317">
        <v>5.665</v>
      </c>
      <c r="AH12317" t="s">
        <v>31</v>
      </c>
      <c r="AZ12317" t="s">
        <v>31</v>
      </c>
      <c r="BA12317" t="s">
        <v>31</v>
      </c>
    </row>
    <row r="12318" spans="1:53" hidden="1">
      <c r="A12318" t="s">
        <v>2962</v>
      </c>
      <c r="B12318" t="s">
        <v>71</v>
      </c>
      <c r="C12318" t="s">
        <v>174</v>
      </c>
      <c r="D12318" t="s">
        <v>2892</v>
      </c>
      <c r="E12318" t="s">
        <v>2893</v>
      </c>
      <c r="F12318" t="s">
        <v>2964</v>
      </c>
      <c r="G12318" t="s">
        <v>2534</v>
      </c>
      <c r="H12318" t="s">
        <v>2959</v>
      </c>
      <c r="J12318">
        <v>51.984000000000002</v>
      </c>
      <c r="K12318">
        <v>5.665</v>
      </c>
      <c r="M12318" t="s">
        <v>2384</v>
      </c>
      <c r="N12318">
        <v>1979</v>
      </c>
      <c r="O12318" t="s">
        <v>2248</v>
      </c>
      <c r="U12318">
        <v>14</v>
      </c>
      <c r="V12318">
        <v>14</v>
      </c>
      <c r="W12318">
        <v>16</v>
      </c>
      <c r="X12318">
        <v>8</v>
      </c>
      <c r="Y12318" t="s">
        <v>493</v>
      </c>
      <c r="Z12318">
        <v>100</v>
      </c>
      <c r="AA12318">
        <v>14</v>
      </c>
      <c r="AB12318">
        <v>10</v>
      </c>
      <c r="AC12318">
        <v>21</v>
      </c>
      <c r="AE12318" t="s">
        <v>475</v>
      </c>
      <c r="AF12318">
        <v>51.984000000000002</v>
      </c>
      <c r="AG12318">
        <v>5.665</v>
      </c>
      <c r="AH12318" t="s">
        <v>31</v>
      </c>
      <c r="AZ12318" t="s">
        <v>31</v>
      </c>
      <c r="BA12318" t="s">
        <v>31</v>
      </c>
    </row>
    <row r="12319" spans="1:53" hidden="1">
      <c r="A12319" t="s">
        <v>2962</v>
      </c>
      <c r="B12319" t="s">
        <v>71</v>
      </c>
      <c r="C12319" t="s">
        <v>174</v>
      </c>
      <c r="D12319" t="s">
        <v>2892</v>
      </c>
      <c r="E12319" t="s">
        <v>2893</v>
      </c>
      <c r="F12319" t="s">
        <v>2964</v>
      </c>
      <c r="G12319" t="s">
        <v>2534</v>
      </c>
      <c r="H12319" t="s">
        <v>2959</v>
      </c>
      <c r="J12319">
        <v>51.984000000000002</v>
      </c>
      <c r="K12319">
        <v>5.665</v>
      </c>
      <c r="M12319" t="s">
        <v>2384</v>
      </c>
      <c r="N12319">
        <v>1979</v>
      </c>
      <c r="O12319" t="s">
        <v>2248</v>
      </c>
      <c r="U12319">
        <v>14</v>
      </c>
      <c r="V12319">
        <v>14</v>
      </c>
      <c r="W12319">
        <v>16</v>
      </c>
      <c r="X12319">
        <v>8</v>
      </c>
      <c r="Y12319" t="s">
        <v>493</v>
      </c>
      <c r="Z12319">
        <v>91</v>
      </c>
      <c r="AA12319">
        <v>14</v>
      </c>
      <c r="AB12319">
        <v>10</v>
      </c>
      <c r="AC12319">
        <v>28</v>
      </c>
      <c r="AE12319" t="s">
        <v>475</v>
      </c>
      <c r="AF12319">
        <v>51.984000000000002</v>
      </c>
      <c r="AG12319">
        <v>5.665</v>
      </c>
      <c r="AH12319" t="s">
        <v>31</v>
      </c>
      <c r="AZ12319" t="s">
        <v>31</v>
      </c>
      <c r="BA12319" t="s">
        <v>31</v>
      </c>
    </row>
    <row r="12320" spans="1:53" hidden="1">
      <c r="A12320" t="s">
        <v>2962</v>
      </c>
      <c r="B12320" t="s">
        <v>71</v>
      </c>
      <c r="C12320" t="s">
        <v>174</v>
      </c>
      <c r="D12320" t="s">
        <v>2892</v>
      </c>
      <c r="E12320" t="s">
        <v>2893</v>
      </c>
      <c r="F12320" t="s">
        <v>2964</v>
      </c>
      <c r="G12320" t="s">
        <v>2534</v>
      </c>
      <c r="H12320" t="s">
        <v>2959</v>
      </c>
      <c r="J12320">
        <v>51.984000000000002</v>
      </c>
      <c r="K12320">
        <v>5.665</v>
      </c>
      <c r="M12320" t="s">
        <v>2384</v>
      </c>
      <c r="N12320">
        <v>1979</v>
      </c>
      <c r="O12320" t="s">
        <v>2248</v>
      </c>
      <c r="U12320">
        <v>14</v>
      </c>
      <c r="V12320">
        <v>14</v>
      </c>
      <c r="W12320">
        <v>16</v>
      </c>
      <c r="X12320">
        <v>8</v>
      </c>
      <c r="Y12320" t="s">
        <v>493</v>
      </c>
      <c r="Z12320">
        <v>90</v>
      </c>
      <c r="AA12320">
        <v>14</v>
      </c>
      <c r="AB12320">
        <v>10</v>
      </c>
      <c r="AC12320">
        <v>35</v>
      </c>
      <c r="AE12320" t="s">
        <v>475</v>
      </c>
      <c r="AF12320">
        <v>51.984000000000002</v>
      </c>
      <c r="AG12320">
        <v>5.665</v>
      </c>
      <c r="AH12320" t="s">
        <v>31</v>
      </c>
      <c r="AZ12320" t="s">
        <v>31</v>
      </c>
      <c r="BA12320" t="s">
        <v>31</v>
      </c>
    </row>
    <row r="12321" spans="1:53" hidden="1">
      <c r="A12321" t="s">
        <v>2962</v>
      </c>
      <c r="B12321" t="s">
        <v>71</v>
      </c>
      <c r="C12321" t="s">
        <v>174</v>
      </c>
      <c r="D12321" t="s">
        <v>2892</v>
      </c>
      <c r="E12321" t="s">
        <v>2893</v>
      </c>
      <c r="F12321" t="s">
        <v>2964</v>
      </c>
      <c r="G12321" t="s">
        <v>2534</v>
      </c>
      <c r="H12321" t="s">
        <v>2959</v>
      </c>
      <c r="J12321">
        <v>51.984000000000002</v>
      </c>
      <c r="K12321">
        <v>5.665</v>
      </c>
      <c r="M12321" t="s">
        <v>2384</v>
      </c>
      <c r="N12321">
        <v>1979</v>
      </c>
      <c r="O12321" t="s">
        <v>2248</v>
      </c>
      <c r="U12321">
        <v>14</v>
      </c>
      <c r="V12321">
        <v>14</v>
      </c>
      <c r="W12321">
        <v>16</v>
      </c>
      <c r="X12321">
        <v>8</v>
      </c>
      <c r="Y12321" t="s">
        <v>493</v>
      </c>
      <c r="Z12321">
        <v>70</v>
      </c>
      <c r="AA12321">
        <v>14</v>
      </c>
      <c r="AB12321">
        <v>10</v>
      </c>
      <c r="AC12321">
        <v>42</v>
      </c>
      <c r="AE12321" t="s">
        <v>475</v>
      </c>
      <c r="AF12321">
        <v>51.984000000000002</v>
      </c>
      <c r="AG12321">
        <v>5.665</v>
      </c>
      <c r="AH12321" t="s">
        <v>31</v>
      </c>
      <c r="AZ12321" t="s">
        <v>31</v>
      </c>
      <c r="BA12321" t="s">
        <v>31</v>
      </c>
    </row>
    <row r="12322" spans="1:53" hidden="1">
      <c r="A12322" t="s">
        <v>2962</v>
      </c>
      <c r="B12322" t="s">
        <v>71</v>
      </c>
      <c r="C12322" t="s">
        <v>174</v>
      </c>
      <c r="D12322" t="s">
        <v>2892</v>
      </c>
      <c r="E12322" t="s">
        <v>2893</v>
      </c>
      <c r="F12322" t="s">
        <v>2964</v>
      </c>
      <c r="G12322" t="s">
        <v>2534</v>
      </c>
      <c r="H12322" t="s">
        <v>2959</v>
      </c>
      <c r="J12322">
        <v>51.984000000000002</v>
      </c>
      <c r="K12322">
        <v>5.665</v>
      </c>
      <c r="M12322" t="s">
        <v>2384</v>
      </c>
      <c r="N12322">
        <v>1979</v>
      </c>
      <c r="O12322" t="s">
        <v>2248</v>
      </c>
      <c r="U12322">
        <v>20</v>
      </c>
      <c r="V12322">
        <v>20</v>
      </c>
      <c r="W12322">
        <v>16</v>
      </c>
      <c r="X12322">
        <v>8</v>
      </c>
      <c r="Y12322" t="s">
        <v>493</v>
      </c>
      <c r="Z12322">
        <v>100</v>
      </c>
      <c r="AA12322">
        <v>20</v>
      </c>
      <c r="AB12322">
        <v>10</v>
      </c>
      <c r="AC12322">
        <v>7</v>
      </c>
      <c r="AE12322" t="s">
        <v>475</v>
      </c>
      <c r="AF12322">
        <v>51.984000000000002</v>
      </c>
      <c r="AG12322">
        <v>5.665</v>
      </c>
      <c r="AH12322" t="s">
        <v>31</v>
      </c>
      <c r="AZ12322" t="s">
        <v>31</v>
      </c>
      <c r="BA12322" t="s">
        <v>31</v>
      </c>
    </row>
    <row r="12323" spans="1:53" hidden="1">
      <c r="A12323" t="s">
        <v>2962</v>
      </c>
      <c r="B12323" t="s">
        <v>71</v>
      </c>
      <c r="C12323" t="s">
        <v>174</v>
      </c>
      <c r="D12323" t="s">
        <v>2892</v>
      </c>
      <c r="E12323" t="s">
        <v>2893</v>
      </c>
      <c r="F12323" t="s">
        <v>2964</v>
      </c>
      <c r="G12323" t="s">
        <v>2534</v>
      </c>
      <c r="H12323" t="s">
        <v>2959</v>
      </c>
      <c r="J12323">
        <v>51.984000000000002</v>
      </c>
      <c r="K12323">
        <v>5.665</v>
      </c>
      <c r="M12323" t="s">
        <v>2384</v>
      </c>
      <c r="N12323">
        <v>1979</v>
      </c>
      <c r="O12323" t="s">
        <v>2248</v>
      </c>
      <c r="U12323">
        <v>20</v>
      </c>
      <c r="V12323">
        <v>20</v>
      </c>
      <c r="W12323">
        <v>16</v>
      </c>
      <c r="X12323">
        <v>8</v>
      </c>
      <c r="Y12323" t="s">
        <v>493</v>
      </c>
      <c r="Z12323">
        <v>100</v>
      </c>
      <c r="AA12323">
        <v>20</v>
      </c>
      <c r="AB12323">
        <v>10</v>
      </c>
      <c r="AC12323">
        <v>14</v>
      </c>
      <c r="AE12323" t="s">
        <v>475</v>
      </c>
      <c r="AF12323">
        <v>51.984000000000002</v>
      </c>
      <c r="AG12323">
        <v>5.665</v>
      </c>
      <c r="AH12323" t="s">
        <v>31</v>
      </c>
      <c r="AZ12323" t="s">
        <v>31</v>
      </c>
      <c r="BA12323" t="s">
        <v>31</v>
      </c>
    </row>
    <row r="12324" spans="1:53" hidden="1">
      <c r="A12324" t="s">
        <v>2962</v>
      </c>
      <c r="B12324" t="s">
        <v>71</v>
      </c>
      <c r="C12324" t="s">
        <v>174</v>
      </c>
      <c r="D12324" t="s">
        <v>2892</v>
      </c>
      <c r="E12324" t="s">
        <v>2893</v>
      </c>
      <c r="F12324" t="s">
        <v>2964</v>
      </c>
      <c r="G12324" t="s">
        <v>2534</v>
      </c>
      <c r="H12324" t="s">
        <v>2959</v>
      </c>
      <c r="J12324">
        <v>51.984000000000002</v>
      </c>
      <c r="K12324">
        <v>5.665</v>
      </c>
      <c r="M12324" t="s">
        <v>2384</v>
      </c>
      <c r="N12324">
        <v>1979</v>
      </c>
      <c r="O12324" t="s">
        <v>2248</v>
      </c>
      <c r="U12324">
        <v>20</v>
      </c>
      <c r="V12324">
        <v>20</v>
      </c>
      <c r="W12324">
        <v>16</v>
      </c>
      <c r="X12324">
        <v>8</v>
      </c>
      <c r="Y12324" t="s">
        <v>493</v>
      </c>
      <c r="Z12324">
        <v>91</v>
      </c>
      <c r="AA12324">
        <v>20</v>
      </c>
      <c r="AB12324">
        <v>10</v>
      </c>
      <c r="AC12324">
        <v>21</v>
      </c>
      <c r="AE12324" t="s">
        <v>475</v>
      </c>
      <c r="AF12324">
        <v>51.984000000000002</v>
      </c>
      <c r="AG12324">
        <v>5.665</v>
      </c>
      <c r="AH12324" t="s">
        <v>31</v>
      </c>
      <c r="AZ12324" t="s">
        <v>31</v>
      </c>
      <c r="BA12324" t="s">
        <v>31</v>
      </c>
    </row>
    <row r="12325" spans="1:53" hidden="1">
      <c r="A12325" t="s">
        <v>2962</v>
      </c>
      <c r="B12325" t="s">
        <v>71</v>
      </c>
      <c r="C12325" t="s">
        <v>174</v>
      </c>
      <c r="D12325" t="s">
        <v>2892</v>
      </c>
      <c r="E12325" t="s">
        <v>2893</v>
      </c>
      <c r="F12325" t="s">
        <v>2964</v>
      </c>
      <c r="G12325" t="s">
        <v>2534</v>
      </c>
      <c r="H12325" t="s">
        <v>2959</v>
      </c>
      <c r="J12325">
        <v>51.984000000000002</v>
      </c>
      <c r="K12325">
        <v>5.665</v>
      </c>
      <c r="M12325" t="s">
        <v>2384</v>
      </c>
      <c r="N12325">
        <v>1979</v>
      </c>
      <c r="O12325" t="s">
        <v>2248</v>
      </c>
      <c r="U12325">
        <v>20</v>
      </c>
      <c r="V12325">
        <v>20</v>
      </c>
      <c r="W12325">
        <v>16</v>
      </c>
      <c r="X12325">
        <v>8</v>
      </c>
      <c r="Y12325" t="s">
        <v>493</v>
      </c>
      <c r="Z12325">
        <v>100</v>
      </c>
      <c r="AA12325">
        <v>20</v>
      </c>
      <c r="AB12325">
        <v>10</v>
      </c>
      <c r="AC12325">
        <v>28</v>
      </c>
      <c r="AE12325" t="s">
        <v>475</v>
      </c>
      <c r="AF12325">
        <v>51.984000000000002</v>
      </c>
      <c r="AG12325">
        <v>5.665</v>
      </c>
      <c r="AH12325" t="s">
        <v>31</v>
      </c>
      <c r="AZ12325" t="s">
        <v>31</v>
      </c>
      <c r="BA12325" t="s">
        <v>31</v>
      </c>
    </row>
    <row r="12326" spans="1:53" hidden="1">
      <c r="A12326" t="s">
        <v>2962</v>
      </c>
      <c r="B12326" t="s">
        <v>71</v>
      </c>
      <c r="C12326" t="s">
        <v>174</v>
      </c>
      <c r="D12326" t="s">
        <v>2892</v>
      </c>
      <c r="E12326" t="s">
        <v>2893</v>
      </c>
      <c r="F12326" t="s">
        <v>2964</v>
      </c>
      <c r="G12326" t="s">
        <v>2534</v>
      </c>
      <c r="H12326" t="s">
        <v>2959</v>
      </c>
      <c r="J12326">
        <v>51.984000000000002</v>
      </c>
      <c r="K12326">
        <v>5.665</v>
      </c>
      <c r="M12326" t="s">
        <v>2384</v>
      </c>
      <c r="N12326">
        <v>1979</v>
      </c>
      <c r="O12326" t="s">
        <v>2248</v>
      </c>
      <c r="U12326">
        <v>20</v>
      </c>
      <c r="V12326">
        <v>20</v>
      </c>
      <c r="W12326">
        <v>16</v>
      </c>
      <c r="X12326">
        <v>8</v>
      </c>
      <c r="Y12326" t="s">
        <v>493</v>
      </c>
      <c r="Z12326">
        <v>100</v>
      </c>
      <c r="AA12326">
        <v>20</v>
      </c>
      <c r="AB12326">
        <v>10</v>
      </c>
      <c r="AC12326">
        <v>35</v>
      </c>
      <c r="AE12326" t="s">
        <v>475</v>
      </c>
      <c r="AF12326">
        <v>51.984000000000002</v>
      </c>
      <c r="AG12326">
        <v>5.665</v>
      </c>
      <c r="AH12326" t="s">
        <v>31</v>
      </c>
      <c r="AZ12326" t="s">
        <v>31</v>
      </c>
      <c r="BA12326" t="s">
        <v>31</v>
      </c>
    </row>
    <row r="12327" spans="1:53" hidden="1">
      <c r="A12327" t="s">
        <v>2962</v>
      </c>
      <c r="B12327" t="s">
        <v>71</v>
      </c>
      <c r="C12327" t="s">
        <v>174</v>
      </c>
      <c r="D12327" t="s">
        <v>2892</v>
      </c>
      <c r="E12327" t="s">
        <v>2893</v>
      </c>
      <c r="F12327" t="s">
        <v>2964</v>
      </c>
      <c r="G12327" t="s">
        <v>2534</v>
      </c>
      <c r="H12327" t="s">
        <v>2959</v>
      </c>
      <c r="J12327">
        <v>51.984000000000002</v>
      </c>
      <c r="K12327">
        <v>5.665</v>
      </c>
      <c r="M12327" t="s">
        <v>2384</v>
      </c>
      <c r="N12327">
        <v>1979</v>
      </c>
      <c r="O12327" t="s">
        <v>2248</v>
      </c>
      <c r="U12327">
        <v>20</v>
      </c>
      <c r="V12327">
        <v>20</v>
      </c>
      <c r="W12327">
        <v>16</v>
      </c>
      <c r="X12327">
        <v>8</v>
      </c>
      <c r="Y12327" t="s">
        <v>493</v>
      </c>
      <c r="Z12327">
        <v>100</v>
      </c>
      <c r="AA12327">
        <v>20</v>
      </c>
      <c r="AB12327">
        <v>10</v>
      </c>
      <c r="AC12327">
        <v>42</v>
      </c>
      <c r="AE12327" t="s">
        <v>475</v>
      </c>
      <c r="AF12327">
        <v>51.984000000000002</v>
      </c>
      <c r="AG12327">
        <v>5.665</v>
      </c>
      <c r="AH12327" t="s">
        <v>31</v>
      </c>
      <c r="AZ12327" t="s">
        <v>31</v>
      </c>
      <c r="BA12327" t="s">
        <v>31</v>
      </c>
    </row>
    <row r="12328" spans="1:53" hidden="1">
      <c r="A12328" t="s">
        <v>2962</v>
      </c>
      <c r="B12328" t="s">
        <v>71</v>
      </c>
      <c r="C12328" t="s">
        <v>174</v>
      </c>
      <c r="D12328" t="s">
        <v>2892</v>
      </c>
      <c r="E12328" t="s">
        <v>2893</v>
      </c>
      <c r="F12328" t="s">
        <v>2964</v>
      </c>
      <c r="G12328" t="s">
        <v>2534</v>
      </c>
      <c r="H12328" t="s">
        <v>2959</v>
      </c>
      <c r="J12328">
        <v>51.984000000000002</v>
      </c>
      <c r="K12328">
        <v>5.665</v>
      </c>
      <c r="M12328" t="s">
        <v>2384</v>
      </c>
      <c r="N12328">
        <v>1979</v>
      </c>
      <c r="O12328" t="s">
        <v>2248</v>
      </c>
      <c r="U12328">
        <v>26</v>
      </c>
      <c r="V12328">
        <v>26</v>
      </c>
      <c r="W12328">
        <v>16</v>
      </c>
      <c r="X12328">
        <v>8</v>
      </c>
      <c r="Y12328" t="s">
        <v>493</v>
      </c>
      <c r="Z12328">
        <v>100</v>
      </c>
      <c r="AA12328">
        <v>26</v>
      </c>
      <c r="AB12328">
        <v>10</v>
      </c>
      <c r="AC12328">
        <v>7</v>
      </c>
      <c r="AE12328" t="s">
        <v>475</v>
      </c>
      <c r="AF12328">
        <v>51.984000000000002</v>
      </c>
      <c r="AG12328">
        <v>5.665</v>
      </c>
      <c r="AH12328" t="s">
        <v>31</v>
      </c>
      <c r="AZ12328" t="s">
        <v>31</v>
      </c>
      <c r="BA12328" t="s">
        <v>31</v>
      </c>
    </row>
    <row r="12329" spans="1:53" hidden="1">
      <c r="A12329" t="s">
        <v>2962</v>
      </c>
      <c r="B12329" t="s">
        <v>71</v>
      </c>
      <c r="C12329" t="s">
        <v>174</v>
      </c>
      <c r="D12329" t="s">
        <v>2892</v>
      </c>
      <c r="E12329" t="s">
        <v>2893</v>
      </c>
      <c r="F12329" t="s">
        <v>2964</v>
      </c>
      <c r="G12329" t="s">
        <v>2534</v>
      </c>
      <c r="H12329" t="s">
        <v>2959</v>
      </c>
      <c r="J12329">
        <v>51.984000000000002</v>
      </c>
      <c r="K12329">
        <v>5.665</v>
      </c>
      <c r="M12329" t="s">
        <v>2384</v>
      </c>
      <c r="N12329">
        <v>1979</v>
      </c>
      <c r="O12329" t="s">
        <v>2248</v>
      </c>
      <c r="U12329">
        <v>26</v>
      </c>
      <c r="V12329">
        <v>26</v>
      </c>
      <c r="W12329">
        <v>16</v>
      </c>
      <c r="X12329">
        <v>8</v>
      </c>
      <c r="Y12329" t="s">
        <v>493</v>
      </c>
      <c r="Z12329">
        <v>90</v>
      </c>
      <c r="AA12329">
        <v>26</v>
      </c>
      <c r="AB12329">
        <v>10</v>
      </c>
      <c r="AC12329">
        <v>14</v>
      </c>
      <c r="AE12329" t="s">
        <v>475</v>
      </c>
      <c r="AF12329">
        <v>51.984000000000002</v>
      </c>
      <c r="AG12329">
        <v>5.665</v>
      </c>
      <c r="AH12329" t="s">
        <v>31</v>
      </c>
      <c r="AZ12329" t="s">
        <v>31</v>
      </c>
      <c r="BA12329" t="s">
        <v>31</v>
      </c>
    </row>
    <row r="12330" spans="1:53" hidden="1">
      <c r="A12330" t="s">
        <v>2962</v>
      </c>
      <c r="B12330" t="s">
        <v>71</v>
      </c>
      <c r="C12330" t="s">
        <v>174</v>
      </c>
      <c r="D12330" t="s">
        <v>2892</v>
      </c>
      <c r="E12330" t="s">
        <v>2893</v>
      </c>
      <c r="F12330" t="s">
        <v>2964</v>
      </c>
      <c r="G12330" t="s">
        <v>2534</v>
      </c>
      <c r="H12330" t="s">
        <v>2959</v>
      </c>
      <c r="J12330">
        <v>51.984000000000002</v>
      </c>
      <c r="K12330">
        <v>5.665</v>
      </c>
      <c r="M12330" t="s">
        <v>2384</v>
      </c>
      <c r="N12330">
        <v>1979</v>
      </c>
      <c r="O12330" t="s">
        <v>2248</v>
      </c>
      <c r="U12330">
        <v>26</v>
      </c>
      <c r="V12330">
        <v>26</v>
      </c>
      <c r="W12330">
        <v>16</v>
      </c>
      <c r="X12330">
        <v>8</v>
      </c>
      <c r="Y12330" t="s">
        <v>493</v>
      </c>
      <c r="Z12330">
        <v>60</v>
      </c>
      <c r="AA12330">
        <v>26</v>
      </c>
      <c r="AB12330">
        <v>10</v>
      </c>
      <c r="AC12330">
        <v>21</v>
      </c>
      <c r="AE12330" t="s">
        <v>475</v>
      </c>
      <c r="AF12330">
        <v>51.984000000000002</v>
      </c>
      <c r="AG12330">
        <v>5.665</v>
      </c>
      <c r="AH12330" t="s">
        <v>31</v>
      </c>
      <c r="AZ12330" t="s">
        <v>31</v>
      </c>
      <c r="BA12330" t="s">
        <v>31</v>
      </c>
    </row>
    <row r="12331" spans="1:53" hidden="1">
      <c r="A12331" t="s">
        <v>2962</v>
      </c>
      <c r="B12331" t="s">
        <v>71</v>
      </c>
      <c r="C12331" t="s">
        <v>174</v>
      </c>
      <c r="D12331" t="s">
        <v>2892</v>
      </c>
      <c r="E12331" t="s">
        <v>2893</v>
      </c>
      <c r="F12331" t="s">
        <v>2964</v>
      </c>
      <c r="G12331" t="s">
        <v>2534</v>
      </c>
      <c r="H12331" t="s">
        <v>2959</v>
      </c>
      <c r="J12331">
        <v>51.984000000000002</v>
      </c>
      <c r="K12331">
        <v>5.665</v>
      </c>
      <c r="M12331" t="s">
        <v>2384</v>
      </c>
      <c r="N12331">
        <v>1979</v>
      </c>
      <c r="O12331" t="s">
        <v>2248</v>
      </c>
      <c r="U12331">
        <v>26</v>
      </c>
      <c r="V12331">
        <v>26</v>
      </c>
      <c r="W12331">
        <v>16</v>
      </c>
      <c r="X12331">
        <v>8</v>
      </c>
      <c r="Y12331" t="s">
        <v>493</v>
      </c>
      <c r="Z12331">
        <v>80</v>
      </c>
      <c r="AA12331">
        <v>26</v>
      </c>
      <c r="AB12331">
        <v>10</v>
      </c>
      <c r="AC12331">
        <v>28</v>
      </c>
      <c r="AE12331" t="s">
        <v>475</v>
      </c>
      <c r="AF12331">
        <v>51.984000000000002</v>
      </c>
      <c r="AG12331">
        <v>5.665</v>
      </c>
      <c r="AH12331" t="s">
        <v>31</v>
      </c>
      <c r="AZ12331" t="s">
        <v>31</v>
      </c>
      <c r="BA12331" t="s">
        <v>31</v>
      </c>
    </row>
    <row r="12332" spans="1:53" hidden="1">
      <c r="A12332" t="s">
        <v>2962</v>
      </c>
      <c r="B12332" t="s">
        <v>71</v>
      </c>
      <c r="C12332" t="s">
        <v>174</v>
      </c>
      <c r="D12332" t="s">
        <v>2892</v>
      </c>
      <c r="E12332" t="s">
        <v>2893</v>
      </c>
      <c r="F12332" t="s">
        <v>2964</v>
      </c>
      <c r="G12332" t="s">
        <v>2534</v>
      </c>
      <c r="H12332" t="s">
        <v>2959</v>
      </c>
      <c r="J12332">
        <v>51.984000000000002</v>
      </c>
      <c r="K12332">
        <v>5.665</v>
      </c>
      <c r="M12332" t="s">
        <v>2384</v>
      </c>
      <c r="N12332">
        <v>1979</v>
      </c>
      <c r="O12332" t="s">
        <v>2248</v>
      </c>
      <c r="U12332">
        <v>26</v>
      </c>
      <c r="V12332">
        <v>26</v>
      </c>
      <c r="W12332">
        <v>16</v>
      </c>
      <c r="X12332">
        <v>8</v>
      </c>
      <c r="Y12332" t="s">
        <v>493</v>
      </c>
      <c r="Z12332">
        <v>91</v>
      </c>
      <c r="AA12332">
        <v>26</v>
      </c>
      <c r="AB12332">
        <v>10</v>
      </c>
      <c r="AC12332">
        <v>35</v>
      </c>
      <c r="AE12332" t="s">
        <v>475</v>
      </c>
      <c r="AF12332">
        <v>51.984000000000002</v>
      </c>
      <c r="AG12332">
        <v>5.665</v>
      </c>
      <c r="AH12332" t="s">
        <v>31</v>
      </c>
      <c r="AZ12332" t="s">
        <v>31</v>
      </c>
      <c r="BA12332" t="s">
        <v>31</v>
      </c>
    </row>
    <row r="12333" spans="1:53" hidden="1">
      <c r="A12333" t="s">
        <v>2962</v>
      </c>
      <c r="B12333" t="s">
        <v>71</v>
      </c>
      <c r="C12333" t="s">
        <v>174</v>
      </c>
      <c r="D12333" t="s">
        <v>2892</v>
      </c>
      <c r="E12333" t="s">
        <v>2893</v>
      </c>
      <c r="F12333" t="s">
        <v>2964</v>
      </c>
      <c r="G12333" t="s">
        <v>2534</v>
      </c>
      <c r="H12333" t="s">
        <v>2959</v>
      </c>
      <c r="J12333">
        <v>51.984000000000002</v>
      </c>
      <c r="K12333">
        <v>5.665</v>
      </c>
      <c r="M12333" t="s">
        <v>2384</v>
      </c>
      <c r="N12333">
        <v>1979</v>
      </c>
      <c r="O12333" t="s">
        <v>2248</v>
      </c>
      <c r="U12333">
        <v>26</v>
      </c>
      <c r="V12333">
        <v>26</v>
      </c>
      <c r="W12333">
        <v>16</v>
      </c>
      <c r="X12333">
        <v>8</v>
      </c>
      <c r="Y12333" t="s">
        <v>493</v>
      </c>
      <c r="Z12333">
        <v>60</v>
      </c>
      <c r="AA12333">
        <v>26</v>
      </c>
      <c r="AB12333">
        <v>10</v>
      </c>
      <c r="AC12333">
        <v>42</v>
      </c>
      <c r="AE12333" t="s">
        <v>475</v>
      </c>
      <c r="AF12333">
        <v>51.984000000000002</v>
      </c>
      <c r="AG12333">
        <v>5.665</v>
      </c>
      <c r="AH12333" t="s">
        <v>31</v>
      </c>
      <c r="AZ12333" t="s">
        <v>31</v>
      </c>
      <c r="BA12333" t="s">
        <v>31</v>
      </c>
    </row>
    <row r="12334" spans="1:53" hidden="1">
      <c r="A12334" t="s">
        <v>2962</v>
      </c>
      <c r="B12334" t="s">
        <v>71</v>
      </c>
      <c r="C12334" t="s">
        <v>174</v>
      </c>
      <c r="D12334" t="s">
        <v>2892</v>
      </c>
      <c r="E12334" t="s">
        <v>2893</v>
      </c>
      <c r="F12334" t="s">
        <v>2963</v>
      </c>
      <c r="G12334" t="s">
        <v>2534</v>
      </c>
      <c r="H12334" t="s">
        <v>2959</v>
      </c>
      <c r="J12334">
        <v>51.984000000000002</v>
      </c>
      <c r="K12334">
        <v>5.665</v>
      </c>
      <c r="M12334" t="s">
        <v>2384</v>
      </c>
      <c r="N12334">
        <v>1979</v>
      </c>
      <c r="O12334" t="s">
        <v>2248</v>
      </c>
      <c r="Q12334" s="64">
        <v>28915</v>
      </c>
      <c r="R12334">
        <v>-2</v>
      </c>
      <c r="S12334">
        <v>0</v>
      </c>
      <c r="T12334">
        <v>150</v>
      </c>
      <c r="U12334">
        <v>14</v>
      </c>
      <c r="V12334">
        <v>14</v>
      </c>
      <c r="W12334">
        <v>16</v>
      </c>
      <c r="X12334">
        <v>8</v>
      </c>
      <c r="Y12334" t="s">
        <v>2965</v>
      </c>
      <c r="Z12334">
        <v>100</v>
      </c>
      <c r="AA12334">
        <v>14</v>
      </c>
      <c r="AB12334">
        <v>10</v>
      </c>
      <c r="AC12334">
        <v>7</v>
      </c>
      <c r="AE12334" t="s">
        <v>479</v>
      </c>
      <c r="AF12334">
        <v>51.984000000000002</v>
      </c>
      <c r="AG12334">
        <v>5.665</v>
      </c>
      <c r="AH12334" t="s">
        <v>31</v>
      </c>
      <c r="AZ12334" t="s">
        <v>31</v>
      </c>
      <c r="BA12334" t="s">
        <v>31</v>
      </c>
    </row>
    <row r="12335" spans="1:53" hidden="1">
      <c r="A12335" t="s">
        <v>2962</v>
      </c>
      <c r="B12335" t="s">
        <v>71</v>
      </c>
      <c r="C12335" t="s">
        <v>174</v>
      </c>
      <c r="D12335" t="s">
        <v>2892</v>
      </c>
      <c r="E12335" t="s">
        <v>2893</v>
      </c>
      <c r="F12335" t="s">
        <v>2963</v>
      </c>
      <c r="G12335" t="s">
        <v>2534</v>
      </c>
      <c r="H12335" t="s">
        <v>2959</v>
      </c>
      <c r="J12335">
        <v>51.984000000000002</v>
      </c>
      <c r="K12335">
        <v>5.665</v>
      </c>
      <c r="M12335" t="s">
        <v>2384</v>
      </c>
      <c r="N12335">
        <v>1979</v>
      </c>
      <c r="O12335" t="s">
        <v>2248</v>
      </c>
      <c r="Q12335" s="64">
        <v>28915</v>
      </c>
      <c r="R12335">
        <v>-2</v>
      </c>
      <c r="S12335">
        <v>0</v>
      </c>
      <c r="T12335">
        <v>150</v>
      </c>
      <c r="U12335">
        <v>14</v>
      </c>
      <c r="V12335">
        <v>14</v>
      </c>
      <c r="W12335">
        <v>16</v>
      </c>
      <c r="X12335">
        <v>8</v>
      </c>
      <c r="Y12335" t="s">
        <v>2965</v>
      </c>
      <c r="Z12335">
        <v>100</v>
      </c>
      <c r="AA12335">
        <v>14</v>
      </c>
      <c r="AB12335">
        <v>10</v>
      </c>
      <c r="AC12335">
        <v>14</v>
      </c>
      <c r="AE12335" t="s">
        <v>479</v>
      </c>
      <c r="AF12335">
        <v>51.984000000000002</v>
      </c>
      <c r="AG12335">
        <v>5.665</v>
      </c>
      <c r="AH12335" t="s">
        <v>31</v>
      </c>
      <c r="AZ12335" t="s">
        <v>31</v>
      </c>
      <c r="BA12335" t="s">
        <v>31</v>
      </c>
    </row>
    <row r="12336" spans="1:53" hidden="1">
      <c r="A12336" t="s">
        <v>2962</v>
      </c>
      <c r="B12336" t="s">
        <v>71</v>
      </c>
      <c r="C12336" t="s">
        <v>174</v>
      </c>
      <c r="D12336" t="s">
        <v>2892</v>
      </c>
      <c r="E12336" t="s">
        <v>2893</v>
      </c>
      <c r="F12336" t="s">
        <v>2963</v>
      </c>
      <c r="G12336" t="s">
        <v>2534</v>
      </c>
      <c r="H12336" t="s">
        <v>2959</v>
      </c>
      <c r="J12336">
        <v>51.984000000000002</v>
      </c>
      <c r="K12336">
        <v>5.665</v>
      </c>
      <c r="M12336" t="s">
        <v>2384</v>
      </c>
      <c r="N12336">
        <v>1979</v>
      </c>
      <c r="O12336" t="s">
        <v>2248</v>
      </c>
      <c r="Q12336" s="64">
        <v>28915</v>
      </c>
      <c r="R12336">
        <v>-2</v>
      </c>
      <c r="S12336">
        <v>0</v>
      </c>
      <c r="T12336">
        <v>150</v>
      </c>
      <c r="U12336">
        <v>14</v>
      </c>
      <c r="V12336">
        <v>14</v>
      </c>
      <c r="W12336">
        <v>16</v>
      </c>
      <c r="X12336">
        <v>8</v>
      </c>
      <c r="Y12336" t="s">
        <v>2965</v>
      </c>
      <c r="Z12336">
        <v>100</v>
      </c>
      <c r="AA12336">
        <v>14</v>
      </c>
      <c r="AB12336">
        <v>10</v>
      </c>
      <c r="AC12336">
        <v>21</v>
      </c>
      <c r="AE12336" t="s">
        <v>479</v>
      </c>
      <c r="AF12336">
        <v>51.984000000000002</v>
      </c>
      <c r="AG12336">
        <v>5.665</v>
      </c>
      <c r="AH12336" t="s">
        <v>31</v>
      </c>
      <c r="AZ12336" t="s">
        <v>31</v>
      </c>
      <c r="BA12336" t="s">
        <v>31</v>
      </c>
    </row>
    <row r="12337" spans="1:53" hidden="1">
      <c r="A12337" t="s">
        <v>2962</v>
      </c>
      <c r="B12337" t="s">
        <v>71</v>
      </c>
      <c r="C12337" t="s">
        <v>174</v>
      </c>
      <c r="D12337" t="s">
        <v>2892</v>
      </c>
      <c r="E12337" t="s">
        <v>2893</v>
      </c>
      <c r="F12337" t="s">
        <v>2963</v>
      </c>
      <c r="G12337" t="s">
        <v>2534</v>
      </c>
      <c r="H12337" t="s">
        <v>2959</v>
      </c>
      <c r="J12337">
        <v>51.984000000000002</v>
      </c>
      <c r="K12337">
        <v>5.665</v>
      </c>
      <c r="M12337" t="s">
        <v>2384</v>
      </c>
      <c r="N12337">
        <v>1979</v>
      </c>
      <c r="O12337" t="s">
        <v>2248</v>
      </c>
      <c r="Q12337" s="64">
        <v>28915</v>
      </c>
      <c r="R12337">
        <v>-2</v>
      </c>
      <c r="S12337">
        <v>0</v>
      </c>
      <c r="T12337">
        <v>150</v>
      </c>
      <c r="U12337">
        <v>14</v>
      </c>
      <c r="V12337">
        <v>14</v>
      </c>
      <c r="W12337">
        <v>16</v>
      </c>
      <c r="X12337">
        <v>8</v>
      </c>
      <c r="Y12337" t="s">
        <v>2965</v>
      </c>
      <c r="Z12337">
        <v>30</v>
      </c>
      <c r="AA12337">
        <v>14</v>
      </c>
      <c r="AB12337">
        <v>10</v>
      </c>
      <c r="AC12337">
        <v>28</v>
      </c>
      <c r="AE12337" t="s">
        <v>479</v>
      </c>
      <c r="AF12337">
        <v>51.984000000000002</v>
      </c>
      <c r="AG12337">
        <v>5.665</v>
      </c>
      <c r="AH12337" t="s">
        <v>31</v>
      </c>
      <c r="AZ12337" t="s">
        <v>31</v>
      </c>
      <c r="BA12337" t="s">
        <v>31</v>
      </c>
    </row>
    <row r="12338" spans="1:53" hidden="1">
      <c r="A12338" t="s">
        <v>2962</v>
      </c>
      <c r="B12338" t="s">
        <v>71</v>
      </c>
      <c r="C12338" t="s">
        <v>174</v>
      </c>
      <c r="D12338" t="s">
        <v>2892</v>
      </c>
      <c r="E12338" t="s">
        <v>2893</v>
      </c>
      <c r="F12338" t="s">
        <v>2963</v>
      </c>
      <c r="G12338" t="s">
        <v>2534</v>
      </c>
      <c r="H12338" t="s">
        <v>2959</v>
      </c>
      <c r="J12338">
        <v>51.984000000000002</v>
      </c>
      <c r="K12338">
        <v>5.665</v>
      </c>
      <c r="M12338" t="s">
        <v>2384</v>
      </c>
      <c r="N12338">
        <v>1979</v>
      </c>
      <c r="O12338" t="s">
        <v>2248</v>
      </c>
      <c r="Q12338" s="64">
        <v>28915</v>
      </c>
      <c r="R12338">
        <v>-2</v>
      </c>
      <c r="S12338">
        <v>0</v>
      </c>
      <c r="T12338">
        <v>150</v>
      </c>
      <c r="U12338">
        <v>14</v>
      </c>
      <c r="V12338">
        <v>14</v>
      </c>
      <c r="W12338">
        <v>16</v>
      </c>
      <c r="X12338">
        <v>8</v>
      </c>
      <c r="Y12338" t="s">
        <v>2965</v>
      </c>
      <c r="Z12338">
        <v>11</v>
      </c>
      <c r="AA12338">
        <v>14</v>
      </c>
      <c r="AB12338">
        <v>10</v>
      </c>
      <c r="AC12338">
        <v>35</v>
      </c>
      <c r="AE12338" t="s">
        <v>479</v>
      </c>
      <c r="AF12338">
        <v>51.984000000000002</v>
      </c>
      <c r="AG12338">
        <v>5.665</v>
      </c>
      <c r="AH12338" t="s">
        <v>31</v>
      </c>
      <c r="AZ12338" t="s">
        <v>31</v>
      </c>
      <c r="BA12338" t="s">
        <v>31</v>
      </c>
    </row>
    <row r="12339" spans="1:53" hidden="1">
      <c r="A12339" t="s">
        <v>2962</v>
      </c>
      <c r="B12339" t="s">
        <v>71</v>
      </c>
      <c r="C12339" t="s">
        <v>174</v>
      </c>
      <c r="D12339" t="s">
        <v>2892</v>
      </c>
      <c r="E12339" t="s">
        <v>2893</v>
      </c>
      <c r="F12339" t="s">
        <v>2963</v>
      </c>
      <c r="G12339" t="s">
        <v>2534</v>
      </c>
      <c r="H12339" t="s">
        <v>2959</v>
      </c>
      <c r="J12339">
        <v>51.984000000000002</v>
      </c>
      <c r="K12339">
        <v>5.665</v>
      </c>
      <c r="M12339" t="s">
        <v>2384</v>
      </c>
      <c r="N12339">
        <v>1979</v>
      </c>
      <c r="O12339" t="s">
        <v>2248</v>
      </c>
      <c r="Q12339" s="64">
        <v>28915</v>
      </c>
      <c r="R12339">
        <v>-2</v>
      </c>
      <c r="S12339">
        <v>0</v>
      </c>
      <c r="T12339">
        <v>150</v>
      </c>
      <c r="U12339">
        <v>14</v>
      </c>
      <c r="V12339">
        <v>14</v>
      </c>
      <c r="W12339">
        <v>16</v>
      </c>
      <c r="X12339">
        <v>8</v>
      </c>
      <c r="Y12339" t="s">
        <v>2965</v>
      </c>
      <c r="Z12339">
        <v>9</v>
      </c>
      <c r="AA12339">
        <v>14</v>
      </c>
      <c r="AB12339">
        <v>10</v>
      </c>
      <c r="AC12339">
        <v>42</v>
      </c>
      <c r="AE12339" t="s">
        <v>479</v>
      </c>
      <c r="AF12339">
        <v>51.984000000000002</v>
      </c>
      <c r="AG12339">
        <v>5.665</v>
      </c>
      <c r="AH12339" t="s">
        <v>31</v>
      </c>
      <c r="AZ12339" t="s">
        <v>31</v>
      </c>
      <c r="BA12339" t="s">
        <v>31</v>
      </c>
    </row>
    <row r="12340" spans="1:53" hidden="1">
      <c r="A12340" t="s">
        <v>2962</v>
      </c>
      <c r="B12340" t="s">
        <v>71</v>
      </c>
      <c r="C12340" t="s">
        <v>174</v>
      </c>
      <c r="D12340" t="s">
        <v>2892</v>
      </c>
      <c r="E12340" t="s">
        <v>2893</v>
      </c>
      <c r="F12340" t="s">
        <v>2963</v>
      </c>
      <c r="G12340" t="s">
        <v>2534</v>
      </c>
      <c r="H12340" t="s">
        <v>2959</v>
      </c>
      <c r="J12340">
        <v>51.984000000000002</v>
      </c>
      <c r="K12340">
        <v>5.665</v>
      </c>
      <c r="M12340" t="s">
        <v>2384</v>
      </c>
      <c r="N12340">
        <v>1979</v>
      </c>
      <c r="O12340" t="s">
        <v>2248</v>
      </c>
      <c r="Q12340" s="64">
        <v>28915</v>
      </c>
      <c r="R12340">
        <v>-2</v>
      </c>
      <c r="S12340">
        <v>0</v>
      </c>
      <c r="T12340">
        <v>150</v>
      </c>
      <c r="U12340">
        <v>20</v>
      </c>
      <c r="V12340">
        <v>20</v>
      </c>
      <c r="W12340">
        <v>16</v>
      </c>
      <c r="X12340">
        <v>8</v>
      </c>
      <c r="Y12340" t="s">
        <v>2965</v>
      </c>
      <c r="Z12340">
        <v>100</v>
      </c>
      <c r="AA12340">
        <v>20</v>
      </c>
      <c r="AB12340">
        <v>10</v>
      </c>
      <c r="AC12340">
        <v>7</v>
      </c>
      <c r="AE12340" t="s">
        <v>479</v>
      </c>
      <c r="AF12340">
        <v>51.984000000000002</v>
      </c>
      <c r="AG12340">
        <v>5.665</v>
      </c>
      <c r="AH12340" t="s">
        <v>31</v>
      </c>
      <c r="AZ12340" t="s">
        <v>31</v>
      </c>
      <c r="BA12340" t="s">
        <v>31</v>
      </c>
    </row>
    <row r="12341" spans="1:53" hidden="1">
      <c r="A12341" t="s">
        <v>2962</v>
      </c>
      <c r="B12341" t="s">
        <v>71</v>
      </c>
      <c r="C12341" t="s">
        <v>174</v>
      </c>
      <c r="D12341" t="s">
        <v>2892</v>
      </c>
      <c r="E12341" t="s">
        <v>2893</v>
      </c>
      <c r="F12341" t="s">
        <v>2963</v>
      </c>
      <c r="G12341" t="s">
        <v>2534</v>
      </c>
      <c r="H12341" t="s">
        <v>2959</v>
      </c>
      <c r="J12341">
        <v>51.984000000000002</v>
      </c>
      <c r="K12341">
        <v>5.665</v>
      </c>
      <c r="M12341" t="s">
        <v>2384</v>
      </c>
      <c r="N12341">
        <v>1979</v>
      </c>
      <c r="O12341" t="s">
        <v>2248</v>
      </c>
      <c r="Q12341" s="64">
        <v>28915</v>
      </c>
      <c r="R12341">
        <v>-2</v>
      </c>
      <c r="S12341">
        <v>0</v>
      </c>
      <c r="T12341">
        <v>150</v>
      </c>
      <c r="U12341">
        <v>20</v>
      </c>
      <c r="V12341">
        <v>20</v>
      </c>
      <c r="W12341">
        <v>16</v>
      </c>
      <c r="X12341">
        <v>8</v>
      </c>
      <c r="Y12341" t="s">
        <v>2965</v>
      </c>
      <c r="Z12341">
        <v>101</v>
      </c>
      <c r="AA12341">
        <v>20</v>
      </c>
      <c r="AB12341">
        <v>10</v>
      </c>
      <c r="AC12341">
        <v>14</v>
      </c>
      <c r="AE12341" t="s">
        <v>479</v>
      </c>
      <c r="AF12341">
        <v>51.984000000000002</v>
      </c>
      <c r="AG12341">
        <v>5.665</v>
      </c>
      <c r="AH12341" t="s">
        <v>31</v>
      </c>
      <c r="AZ12341" t="s">
        <v>31</v>
      </c>
      <c r="BA12341" t="s">
        <v>31</v>
      </c>
    </row>
    <row r="12342" spans="1:53" hidden="1">
      <c r="A12342" t="s">
        <v>2962</v>
      </c>
      <c r="B12342" t="s">
        <v>71</v>
      </c>
      <c r="C12342" t="s">
        <v>174</v>
      </c>
      <c r="D12342" t="s">
        <v>2892</v>
      </c>
      <c r="E12342" t="s">
        <v>2893</v>
      </c>
      <c r="F12342" t="s">
        <v>2963</v>
      </c>
      <c r="G12342" t="s">
        <v>2534</v>
      </c>
      <c r="H12342" t="s">
        <v>2959</v>
      </c>
      <c r="J12342">
        <v>51.984000000000002</v>
      </c>
      <c r="K12342">
        <v>5.665</v>
      </c>
      <c r="M12342" t="s">
        <v>2384</v>
      </c>
      <c r="N12342">
        <v>1979</v>
      </c>
      <c r="O12342" t="s">
        <v>2248</v>
      </c>
      <c r="Q12342" s="64">
        <v>28915</v>
      </c>
      <c r="R12342">
        <v>-2</v>
      </c>
      <c r="S12342">
        <v>0</v>
      </c>
      <c r="T12342">
        <v>150</v>
      </c>
      <c r="U12342">
        <v>20</v>
      </c>
      <c r="V12342">
        <v>20</v>
      </c>
      <c r="W12342">
        <v>16</v>
      </c>
      <c r="X12342">
        <v>8</v>
      </c>
      <c r="Y12342" t="s">
        <v>2965</v>
      </c>
      <c r="Z12342">
        <v>90</v>
      </c>
      <c r="AA12342">
        <v>20</v>
      </c>
      <c r="AB12342">
        <v>10</v>
      </c>
      <c r="AC12342">
        <v>21</v>
      </c>
      <c r="AE12342" t="s">
        <v>479</v>
      </c>
      <c r="AF12342">
        <v>51.984000000000002</v>
      </c>
      <c r="AG12342">
        <v>5.665</v>
      </c>
      <c r="AH12342" t="s">
        <v>31</v>
      </c>
      <c r="AZ12342" t="s">
        <v>31</v>
      </c>
      <c r="BA12342" t="s">
        <v>31</v>
      </c>
    </row>
    <row r="12343" spans="1:53" hidden="1">
      <c r="A12343" t="s">
        <v>2962</v>
      </c>
      <c r="B12343" t="s">
        <v>71</v>
      </c>
      <c r="C12343" t="s">
        <v>174</v>
      </c>
      <c r="D12343" t="s">
        <v>2892</v>
      </c>
      <c r="E12343" t="s">
        <v>2893</v>
      </c>
      <c r="F12343" t="s">
        <v>2963</v>
      </c>
      <c r="G12343" t="s">
        <v>2534</v>
      </c>
      <c r="H12343" t="s">
        <v>2959</v>
      </c>
      <c r="J12343">
        <v>51.984000000000002</v>
      </c>
      <c r="K12343">
        <v>5.665</v>
      </c>
      <c r="M12343" t="s">
        <v>2384</v>
      </c>
      <c r="N12343">
        <v>1979</v>
      </c>
      <c r="O12343" t="s">
        <v>2248</v>
      </c>
      <c r="Q12343" s="64">
        <v>28915</v>
      </c>
      <c r="R12343">
        <v>-2</v>
      </c>
      <c r="S12343">
        <v>0</v>
      </c>
      <c r="T12343">
        <v>150</v>
      </c>
      <c r="U12343">
        <v>20</v>
      </c>
      <c r="V12343">
        <v>20</v>
      </c>
      <c r="W12343">
        <v>16</v>
      </c>
      <c r="X12343">
        <v>8</v>
      </c>
      <c r="Y12343" t="s">
        <v>2965</v>
      </c>
      <c r="Z12343">
        <v>40</v>
      </c>
      <c r="AA12343">
        <v>20</v>
      </c>
      <c r="AB12343">
        <v>10</v>
      </c>
      <c r="AC12343">
        <v>28</v>
      </c>
      <c r="AE12343" t="s">
        <v>479</v>
      </c>
      <c r="AF12343">
        <v>51.984000000000002</v>
      </c>
      <c r="AG12343">
        <v>5.665</v>
      </c>
      <c r="AH12343" t="s">
        <v>31</v>
      </c>
      <c r="AZ12343" t="s">
        <v>31</v>
      </c>
      <c r="BA12343" t="s">
        <v>31</v>
      </c>
    </row>
    <row r="12344" spans="1:53" hidden="1">
      <c r="A12344" t="s">
        <v>2962</v>
      </c>
      <c r="B12344" t="s">
        <v>71</v>
      </c>
      <c r="C12344" t="s">
        <v>174</v>
      </c>
      <c r="D12344" t="s">
        <v>2892</v>
      </c>
      <c r="E12344" t="s">
        <v>2893</v>
      </c>
      <c r="F12344" t="s">
        <v>2963</v>
      </c>
      <c r="G12344" t="s">
        <v>2534</v>
      </c>
      <c r="H12344" t="s">
        <v>2959</v>
      </c>
      <c r="J12344">
        <v>51.984000000000002</v>
      </c>
      <c r="K12344">
        <v>5.665</v>
      </c>
      <c r="M12344" t="s">
        <v>2384</v>
      </c>
      <c r="N12344">
        <v>1979</v>
      </c>
      <c r="O12344" t="s">
        <v>2248</v>
      </c>
      <c r="Q12344" s="64">
        <v>28915</v>
      </c>
      <c r="R12344">
        <v>-2</v>
      </c>
      <c r="S12344">
        <v>0</v>
      </c>
      <c r="T12344">
        <v>150</v>
      </c>
      <c r="U12344">
        <v>20</v>
      </c>
      <c r="V12344">
        <v>20</v>
      </c>
      <c r="W12344">
        <v>16</v>
      </c>
      <c r="X12344">
        <v>8</v>
      </c>
      <c r="Y12344" t="s">
        <v>2965</v>
      </c>
      <c r="Z12344">
        <v>31</v>
      </c>
      <c r="AA12344">
        <v>20</v>
      </c>
      <c r="AB12344">
        <v>10</v>
      </c>
      <c r="AC12344">
        <v>35</v>
      </c>
      <c r="AE12344" t="s">
        <v>479</v>
      </c>
      <c r="AF12344">
        <v>51.984000000000002</v>
      </c>
      <c r="AG12344">
        <v>5.665</v>
      </c>
      <c r="AH12344" t="s">
        <v>31</v>
      </c>
      <c r="AZ12344" t="s">
        <v>31</v>
      </c>
      <c r="BA12344" t="s">
        <v>31</v>
      </c>
    </row>
    <row r="12345" spans="1:53" hidden="1">
      <c r="A12345" t="s">
        <v>2962</v>
      </c>
      <c r="B12345" t="s">
        <v>71</v>
      </c>
      <c r="C12345" t="s">
        <v>174</v>
      </c>
      <c r="D12345" t="s">
        <v>2892</v>
      </c>
      <c r="E12345" t="s">
        <v>2893</v>
      </c>
      <c r="F12345" t="s">
        <v>2963</v>
      </c>
      <c r="G12345" t="s">
        <v>2534</v>
      </c>
      <c r="H12345" t="s">
        <v>2959</v>
      </c>
      <c r="J12345">
        <v>51.984000000000002</v>
      </c>
      <c r="K12345">
        <v>5.665</v>
      </c>
      <c r="M12345" t="s">
        <v>2384</v>
      </c>
      <c r="N12345">
        <v>1979</v>
      </c>
      <c r="O12345" t="s">
        <v>2248</v>
      </c>
      <c r="Q12345" s="64">
        <v>28915</v>
      </c>
      <c r="R12345">
        <v>-2</v>
      </c>
      <c r="S12345">
        <v>0</v>
      </c>
      <c r="T12345">
        <v>150</v>
      </c>
      <c r="U12345">
        <v>20</v>
      </c>
      <c r="V12345">
        <v>20</v>
      </c>
      <c r="W12345">
        <v>16</v>
      </c>
      <c r="X12345">
        <v>8</v>
      </c>
      <c r="Y12345" t="s">
        <v>2965</v>
      </c>
      <c r="Z12345">
        <v>10</v>
      </c>
      <c r="AA12345">
        <v>20</v>
      </c>
      <c r="AB12345">
        <v>10</v>
      </c>
      <c r="AC12345">
        <v>42</v>
      </c>
      <c r="AE12345" t="s">
        <v>479</v>
      </c>
      <c r="AF12345">
        <v>51.984000000000002</v>
      </c>
      <c r="AG12345">
        <v>5.665</v>
      </c>
      <c r="AH12345" t="s">
        <v>31</v>
      </c>
      <c r="AZ12345" t="s">
        <v>31</v>
      </c>
      <c r="BA12345" t="s">
        <v>31</v>
      </c>
    </row>
    <row r="12346" spans="1:53" hidden="1">
      <c r="A12346" t="s">
        <v>2962</v>
      </c>
      <c r="B12346" t="s">
        <v>71</v>
      </c>
      <c r="C12346" t="s">
        <v>174</v>
      </c>
      <c r="D12346" t="s">
        <v>2892</v>
      </c>
      <c r="E12346" t="s">
        <v>2893</v>
      </c>
      <c r="F12346" t="s">
        <v>2963</v>
      </c>
      <c r="G12346" t="s">
        <v>2534</v>
      </c>
      <c r="H12346" t="s">
        <v>2959</v>
      </c>
      <c r="J12346">
        <v>51.984000000000002</v>
      </c>
      <c r="K12346">
        <v>5.665</v>
      </c>
      <c r="M12346" t="s">
        <v>2384</v>
      </c>
      <c r="N12346">
        <v>1979</v>
      </c>
      <c r="O12346" t="s">
        <v>2248</v>
      </c>
      <c r="Q12346" s="64">
        <v>28915</v>
      </c>
      <c r="R12346">
        <v>-2</v>
      </c>
      <c r="S12346">
        <v>0</v>
      </c>
      <c r="T12346">
        <v>150</v>
      </c>
      <c r="U12346">
        <v>26</v>
      </c>
      <c r="V12346">
        <v>26</v>
      </c>
      <c r="W12346">
        <v>16</v>
      </c>
      <c r="X12346">
        <v>8</v>
      </c>
      <c r="Y12346" t="s">
        <v>2965</v>
      </c>
      <c r="Z12346">
        <v>100</v>
      </c>
      <c r="AA12346">
        <v>26</v>
      </c>
      <c r="AB12346">
        <v>10</v>
      </c>
      <c r="AC12346">
        <v>7</v>
      </c>
      <c r="AE12346" t="s">
        <v>479</v>
      </c>
      <c r="AF12346">
        <v>51.984000000000002</v>
      </c>
      <c r="AG12346">
        <v>5.665</v>
      </c>
      <c r="AH12346" t="s">
        <v>31</v>
      </c>
      <c r="AZ12346" t="s">
        <v>31</v>
      </c>
      <c r="BA12346" t="s">
        <v>31</v>
      </c>
    </row>
    <row r="12347" spans="1:53" hidden="1">
      <c r="A12347" t="s">
        <v>2962</v>
      </c>
      <c r="B12347" t="s">
        <v>71</v>
      </c>
      <c r="C12347" t="s">
        <v>174</v>
      </c>
      <c r="D12347" t="s">
        <v>2892</v>
      </c>
      <c r="E12347" t="s">
        <v>2893</v>
      </c>
      <c r="F12347" t="s">
        <v>2963</v>
      </c>
      <c r="G12347" t="s">
        <v>2534</v>
      </c>
      <c r="H12347" t="s">
        <v>2959</v>
      </c>
      <c r="J12347">
        <v>51.984000000000002</v>
      </c>
      <c r="K12347">
        <v>5.665</v>
      </c>
      <c r="M12347" t="s">
        <v>2384</v>
      </c>
      <c r="N12347">
        <v>1979</v>
      </c>
      <c r="O12347" t="s">
        <v>2248</v>
      </c>
      <c r="Q12347" s="64">
        <v>28915</v>
      </c>
      <c r="R12347">
        <v>-2</v>
      </c>
      <c r="S12347">
        <v>0</v>
      </c>
      <c r="T12347">
        <v>150</v>
      </c>
      <c r="U12347">
        <v>26</v>
      </c>
      <c r="V12347">
        <v>26</v>
      </c>
      <c r="W12347">
        <v>16</v>
      </c>
      <c r="X12347">
        <v>8</v>
      </c>
      <c r="Y12347" t="s">
        <v>2965</v>
      </c>
      <c r="Z12347">
        <v>101</v>
      </c>
      <c r="AA12347">
        <v>26</v>
      </c>
      <c r="AB12347">
        <v>10</v>
      </c>
      <c r="AC12347">
        <v>14</v>
      </c>
      <c r="AE12347" t="s">
        <v>479</v>
      </c>
      <c r="AF12347">
        <v>51.984000000000002</v>
      </c>
      <c r="AG12347">
        <v>5.665</v>
      </c>
      <c r="AH12347" t="s">
        <v>31</v>
      </c>
      <c r="AZ12347" t="s">
        <v>31</v>
      </c>
      <c r="BA12347" t="s">
        <v>31</v>
      </c>
    </row>
    <row r="12348" spans="1:53" hidden="1">
      <c r="A12348" t="s">
        <v>2962</v>
      </c>
      <c r="B12348" t="s">
        <v>71</v>
      </c>
      <c r="C12348" t="s">
        <v>174</v>
      </c>
      <c r="D12348" t="s">
        <v>2892</v>
      </c>
      <c r="E12348" t="s">
        <v>2893</v>
      </c>
      <c r="F12348" t="s">
        <v>2963</v>
      </c>
      <c r="G12348" t="s">
        <v>2534</v>
      </c>
      <c r="H12348" t="s">
        <v>2959</v>
      </c>
      <c r="J12348">
        <v>51.984000000000002</v>
      </c>
      <c r="K12348">
        <v>5.665</v>
      </c>
      <c r="M12348" t="s">
        <v>2384</v>
      </c>
      <c r="N12348">
        <v>1979</v>
      </c>
      <c r="O12348" t="s">
        <v>2248</v>
      </c>
      <c r="Q12348" s="64">
        <v>28915</v>
      </c>
      <c r="R12348">
        <v>-2</v>
      </c>
      <c r="S12348">
        <v>0</v>
      </c>
      <c r="T12348">
        <v>150</v>
      </c>
      <c r="U12348">
        <v>26</v>
      </c>
      <c r="V12348">
        <v>26</v>
      </c>
      <c r="W12348">
        <v>16</v>
      </c>
      <c r="X12348">
        <v>8</v>
      </c>
      <c r="Y12348" t="s">
        <v>2965</v>
      </c>
      <c r="Z12348">
        <v>100</v>
      </c>
      <c r="AA12348">
        <v>26</v>
      </c>
      <c r="AB12348">
        <v>10</v>
      </c>
      <c r="AC12348">
        <v>21</v>
      </c>
      <c r="AE12348" t="s">
        <v>479</v>
      </c>
      <c r="AF12348">
        <v>51.984000000000002</v>
      </c>
      <c r="AG12348">
        <v>5.665</v>
      </c>
      <c r="AH12348" t="s">
        <v>31</v>
      </c>
      <c r="AZ12348" t="s">
        <v>31</v>
      </c>
      <c r="BA12348" t="s">
        <v>31</v>
      </c>
    </row>
    <row r="12349" spans="1:53" hidden="1">
      <c r="A12349" t="s">
        <v>2962</v>
      </c>
      <c r="B12349" t="s">
        <v>71</v>
      </c>
      <c r="C12349" t="s">
        <v>174</v>
      </c>
      <c r="D12349" t="s">
        <v>2892</v>
      </c>
      <c r="E12349" t="s">
        <v>2893</v>
      </c>
      <c r="F12349" t="s">
        <v>2963</v>
      </c>
      <c r="G12349" t="s">
        <v>2534</v>
      </c>
      <c r="H12349" t="s">
        <v>2959</v>
      </c>
      <c r="J12349">
        <v>51.984000000000002</v>
      </c>
      <c r="K12349">
        <v>5.665</v>
      </c>
      <c r="M12349" t="s">
        <v>2384</v>
      </c>
      <c r="N12349">
        <v>1979</v>
      </c>
      <c r="O12349" t="s">
        <v>2248</v>
      </c>
      <c r="Q12349" s="64">
        <v>28915</v>
      </c>
      <c r="R12349">
        <v>-2</v>
      </c>
      <c r="S12349">
        <v>0</v>
      </c>
      <c r="T12349">
        <v>150</v>
      </c>
      <c r="U12349">
        <v>26</v>
      </c>
      <c r="V12349">
        <v>26</v>
      </c>
      <c r="W12349">
        <v>16</v>
      </c>
      <c r="X12349">
        <v>8</v>
      </c>
      <c r="Y12349" t="s">
        <v>2965</v>
      </c>
      <c r="Z12349">
        <v>100</v>
      </c>
      <c r="AA12349">
        <v>26</v>
      </c>
      <c r="AB12349">
        <v>10</v>
      </c>
      <c r="AC12349">
        <v>28</v>
      </c>
      <c r="AE12349" t="s">
        <v>479</v>
      </c>
      <c r="AF12349">
        <v>51.984000000000002</v>
      </c>
      <c r="AG12349">
        <v>5.665</v>
      </c>
      <c r="AH12349" t="s">
        <v>31</v>
      </c>
      <c r="AZ12349" t="s">
        <v>31</v>
      </c>
      <c r="BA12349" t="s">
        <v>31</v>
      </c>
    </row>
    <row r="12350" spans="1:53" hidden="1">
      <c r="A12350" t="s">
        <v>2962</v>
      </c>
      <c r="B12350" t="s">
        <v>71</v>
      </c>
      <c r="C12350" t="s">
        <v>174</v>
      </c>
      <c r="D12350" t="s">
        <v>2892</v>
      </c>
      <c r="E12350" t="s">
        <v>2893</v>
      </c>
      <c r="F12350" t="s">
        <v>2963</v>
      </c>
      <c r="G12350" t="s">
        <v>2534</v>
      </c>
      <c r="H12350" t="s">
        <v>2959</v>
      </c>
      <c r="J12350">
        <v>51.984000000000002</v>
      </c>
      <c r="K12350">
        <v>5.665</v>
      </c>
      <c r="M12350" t="s">
        <v>2384</v>
      </c>
      <c r="N12350">
        <v>1979</v>
      </c>
      <c r="O12350" t="s">
        <v>2248</v>
      </c>
      <c r="Q12350" s="64">
        <v>28915</v>
      </c>
      <c r="R12350">
        <v>-2</v>
      </c>
      <c r="S12350">
        <v>0</v>
      </c>
      <c r="T12350">
        <v>150</v>
      </c>
      <c r="U12350">
        <v>26</v>
      </c>
      <c r="V12350">
        <v>26</v>
      </c>
      <c r="W12350">
        <v>16</v>
      </c>
      <c r="X12350">
        <v>8</v>
      </c>
      <c r="Y12350" t="s">
        <v>2965</v>
      </c>
      <c r="Z12350">
        <v>90</v>
      </c>
      <c r="AA12350">
        <v>26</v>
      </c>
      <c r="AB12350">
        <v>10</v>
      </c>
      <c r="AC12350">
        <v>35</v>
      </c>
      <c r="AE12350" t="s">
        <v>479</v>
      </c>
      <c r="AF12350">
        <v>51.984000000000002</v>
      </c>
      <c r="AG12350">
        <v>5.665</v>
      </c>
      <c r="AH12350" t="s">
        <v>31</v>
      </c>
      <c r="AZ12350" t="s">
        <v>31</v>
      </c>
      <c r="BA12350" t="s">
        <v>31</v>
      </c>
    </row>
    <row r="12351" spans="1:53" hidden="1">
      <c r="A12351" t="s">
        <v>2962</v>
      </c>
      <c r="B12351" t="s">
        <v>71</v>
      </c>
      <c r="C12351" t="s">
        <v>174</v>
      </c>
      <c r="D12351" t="s">
        <v>2892</v>
      </c>
      <c r="E12351" t="s">
        <v>2893</v>
      </c>
      <c r="F12351" t="s">
        <v>2963</v>
      </c>
      <c r="G12351" t="s">
        <v>2534</v>
      </c>
      <c r="H12351" t="s">
        <v>2959</v>
      </c>
      <c r="J12351">
        <v>51.984000000000002</v>
      </c>
      <c r="K12351">
        <v>5.665</v>
      </c>
      <c r="M12351" t="s">
        <v>2384</v>
      </c>
      <c r="N12351">
        <v>1979</v>
      </c>
      <c r="O12351" t="s">
        <v>2248</v>
      </c>
      <c r="Q12351" s="64">
        <v>28915</v>
      </c>
      <c r="R12351">
        <v>-2</v>
      </c>
      <c r="S12351">
        <v>0</v>
      </c>
      <c r="T12351">
        <v>150</v>
      </c>
      <c r="U12351">
        <v>26</v>
      </c>
      <c r="V12351">
        <v>26</v>
      </c>
      <c r="W12351">
        <v>16</v>
      </c>
      <c r="X12351">
        <v>8</v>
      </c>
      <c r="Y12351" t="s">
        <v>2965</v>
      </c>
      <c r="Z12351">
        <v>80</v>
      </c>
      <c r="AA12351">
        <v>26</v>
      </c>
      <c r="AB12351">
        <v>10</v>
      </c>
      <c r="AC12351">
        <v>42</v>
      </c>
      <c r="AE12351" t="s">
        <v>479</v>
      </c>
      <c r="AF12351">
        <v>51.984000000000002</v>
      </c>
      <c r="AG12351">
        <v>5.665</v>
      </c>
      <c r="AH12351" t="s">
        <v>31</v>
      </c>
      <c r="AZ12351" t="s">
        <v>31</v>
      </c>
      <c r="BA12351" t="s">
        <v>31</v>
      </c>
    </row>
    <row r="12352" spans="1:53" hidden="1">
      <c r="A12352" t="s">
        <v>2962</v>
      </c>
      <c r="B12352" t="s">
        <v>71</v>
      </c>
      <c r="C12352" t="s">
        <v>174</v>
      </c>
      <c r="D12352" t="s">
        <v>2892</v>
      </c>
      <c r="E12352" t="s">
        <v>2893</v>
      </c>
      <c r="F12352" t="s">
        <v>2963</v>
      </c>
      <c r="G12352" t="s">
        <v>2534</v>
      </c>
      <c r="H12352" t="s">
        <v>2959</v>
      </c>
      <c r="J12352">
        <v>51.984000000000002</v>
      </c>
      <c r="K12352">
        <v>5.665</v>
      </c>
      <c r="M12352" t="s">
        <v>2384</v>
      </c>
      <c r="N12352">
        <v>1979</v>
      </c>
      <c r="O12352" t="s">
        <v>2248</v>
      </c>
      <c r="U12352">
        <v>14</v>
      </c>
      <c r="V12352">
        <v>14</v>
      </c>
      <c r="W12352">
        <v>16</v>
      </c>
      <c r="X12352">
        <v>8</v>
      </c>
      <c r="Y12352" t="s">
        <v>2965</v>
      </c>
      <c r="Z12352">
        <v>10</v>
      </c>
      <c r="AA12352">
        <v>14</v>
      </c>
      <c r="AB12352">
        <v>10</v>
      </c>
      <c r="AC12352">
        <v>7</v>
      </c>
      <c r="AE12352" t="s">
        <v>479</v>
      </c>
      <c r="AF12352">
        <v>51.984000000000002</v>
      </c>
      <c r="AG12352">
        <v>5.665</v>
      </c>
      <c r="AH12352" t="s">
        <v>31</v>
      </c>
      <c r="AZ12352" t="s">
        <v>31</v>
      </c>
      <c r="BA12352" t="s">
        <v>31</v>
      </c>
    </row>
    <row r="12353" spans="1:53" hidden="1">
      <c r="A12353" t="s">
        <v>2962</v>
      </c>
      <c r="B12353" t="s">
        <v>71</v>
      </c>
      <c r="C12353" t="s">
        <v>174</v>
      </c>
      <c r="D12353" t="s">
        <v>2892</v>
      </c>
      <c r="E12353" t="s">
        <v>2893</v>
      </c>
      <c r="F12353" t="s">
        <v>2963</v>
      </c>
      <c r="G12353" t="s">
        <v>2534</v>
      </c>
      <c r="H12353" t="s">
        <v>2959</v>
      </c>
      <c r="J12353">
        <v>51.984000000000002</v>
      </c>
      <c r="K12353">
        <v>5.665</v>
      </c>
      <c r="M12353" t="s">
        <v>2384</v>
      </c>
      <c r="N12353">
        <v>1979</v>
      </c>
      <c r="O12353" t="s">
        <v>2248</v>
      </c>
      <c r="U12353">
        <v>14</v>
      </c>
      <c r="V12353">
        <v>14</v>
      </c>
      <c r="W12353">
        <v>16</v>
      </c>
      <c r="X12353">
        <v>8</v>
      </c>
      <c r="Y12353" t="s">
        <v>2965</v>
      </c>
      <c r="Z12353">
        <v>10</v>
      </c>
      <c r="AA12353">
        <v>14</v>
      </c>
      <c r="AB12353">
        <v>10</v>
      </c>
      <c r="AC12353">
        <v>14</v>
      </c>
      <c r="AE12353" t="s">
        <v>479</v>
      </c>
      <c r="AF12353">
        <v>51.984000000000002</v>
      </c>
      <c r="AG12353">
        <v>5.665</v>
      </c>
      <c r="AH12353" t="s">
        <v>31</v>
      </c>
      <c r="AZ12353" t="s">
        <v>31</v>
      </c>
      <c r="BA12353" t="s">
        <v>31</v>
      </c>
    </row>
    <row r="12354" spans="1:53" hidden="1">
      <c r="A12354" t="s">
        <v>2962</v>
      </c>
      <c r="B12354" t="s">
        <v>71</v>
      </c>
      <c r="C12354" t="s">
        <v>174</v>
      </c>
      <c r="D12354" t="s">
        <v>2892</v>
      </c>
      <c r="E12354" t="s">
        <v>2893</v>
      </c>
      <c r="F12354" t="s">
        <v>2963</v>
      </c>
      <c r="G12354" t="s">
        <v>2534</v>
      </c>
      <c r="H12354" t="s">
        <v>2959</v>
      </c>
      <c r="J12354">
        <v>51.984000000000002</v>
      </c>
      <c r="K12354">
        <v>5.665</v>
      </c>
      <c r="M12354" t="s">
        <v>2384</v>
      </c>
      <c r="N12354">
        <v>1979</v>
      </c>
      <c r="O12354" t="s">
        <v>2248</v>
      </c>
      <c r="U12354">
        <v>14</v>
      </c>
      <c r="V12354">
        <v>14</v>
      </c>
      <c r="W12354">
        <v>16</v>
      </c>
      <c r="X12354">
        <v>8</v>
      </c>
      <c r="Y12354" t="s">
        <v>2965</v>
      </c>
      <c r="Z12354">
        <v>-1</v>
      </c>
      <c r="AA12354">
        <v>14</v>
      </c>
      <c r="AB12354">
        <v>10</v>
      </c>
      <c r="AC12354">
        <v>21</v>
      </c>
      <c r="AE12354" t="s">
        <v>479</v>
      </c>
      <c r="AF12354">
        <v>51.984000000000002</v>
      </c>
      <c r="AG12354">
        <v>5.665</v>
      </c>
      <c r="AH12354" t="s">
        <v>31</v>
      </c>
      <c r="AZ12354" t="s">
        <v>31</v>
      </c>
      <c r="BA12354" t="s">
        <v>31</v>
      </c>
    </row>
    <row r="12355" spans="1:53" hidden="1">
      <c r="A12355" t="s">
        <v>2962</v>
      </c>
      <c r="B12355" t="s">
        <v>71</v>
      </c>
      <c r="C12355" t="s">
        <v>174</v>
      </c>
      <c r="D12355" t="s">
        <v>2892</v>
      </c>
      <c r="E12355" t="s">
        <v>2893</v>
      </c>
      <c r="F12355" t="s">
        <v>2963</v>
      </c>
      <c r="G12355" t="s">
        <v>2534</v>
      </c>
      <c r="H12355" t="s">
        <v>2959</v>
      </c>
      <c r="J12355">
        <v>51.984000000000002</v>
      </c>
      <c r="K12355">
        <v>5.665</v>
      </c>
      <c r="M12355" t="s">
        <v>2384</v>
      </c>
      <c r="N12355">
        <v>1979</v>
      </c>
      <c r="O12355" t="s">
        <v>2248</v>
      </c>
      <c r="U12355">
        <v>14</v>
      </c>
      <c r="V12355">
        <v>14</v>
      </c>
      <c r="W12355">
        <v>16</v>
      </c>
      <c r="X12355">
        <v>8</v>
      </c>
      <c r="Y12355" t="s">
        <v>2965</v>
      </c>
      <c r="Z12355">
        <v>0</v>
      </c>
      <c r="AA12355">
        <v>14</v>
      </c>
      <c r="AB12355">
        <v>10</v>
      </c>
      <c r="AC12355">
        <v>28</v>
      </c>
      <c r="AE12355" t="s">
        <v>479</v>
      </c>
      <c r="AF12355">
        <v>51.984000000000002</v>
      </c>
      <c r="AG12355">
        <v>5.665</v>
      </c>
      <c r="AH12355" t="s">
        <v>31</v>
      </c>
      <c r="AZ12355" t="s">
        <v>31</v>
      </c>
      <c r="BA12355" t="s">
        <v>31</v>
      </c>
    </row>
    <row r="12356" spans="1:53" hidden="1">
      <c r="A12356" t="s">
        <v>2962</v>
      </c>
      <c r="B12356" t="s">
        <v>71</v>
      </c>
      <c r="C12356" t="s">
        <v>174</v>
      </c>
      <c r="D12356" t="s">
        <v>2892</v>
      </c>
      <c r="E12356" t="s">
        <v>2893</v>
      </c>
      <c r="F12356" t="s">
        <v>2963</v>
      </c>
      <c r="G12356" t="s">
        <v>2534</v>
      </c>
      <c r="H12356" t="s">
        <v>2959</v>
      </c>
      <c r="J12356">
        <v>51.984000000000002</v>
      </c>
      <c r="K12356">
        <v>5.665</v>
      </c>
      <c r="M12356" t="s">
        <v>2384</v>
      </c>
      <c r="N12356">
        <v>1979</v>
      </c>
      <c r="O12356" t="s">
        <v>2248</v>
      </c>
      <c r="U12356">
        <v>14</v>
      </c>
      <c r="V12356">
        <v>14</v>
      </c>
      <c r="W12356">
        <v>16</v>
      </c>
      <c r="X12356">
        <v>8</v>
      </c>
      <c r="Y12356" t="s">
        <v>2965</v>
      </c>
      <c r="Z12356">
        <v>0</v>
      </c>
      <c r="AA12356">
        <v>14</v>
      </c>
      <c r="AB12356">
        <v>10</v>
      </c>
      <c r="AC12356">
        <v>35</v>
      </c>
      <c r="AE12356" t="s">
        <v>479</v>
      </c>
      <c r="AF12356">
        <v>51.984000000000002</v>
      </c>
      <c r="AG12356">
        <v>5.665</v>
      </c>
      <c r="AH12356" t="s">
        <v>31</v>
      </c>
      <c r="AZ12356" t="s">
        <v>31</v>
      </c>
      <c r="BA12356" t="s">
        <v>31</v>
      </c>
    </row>
    <row r="12357" spans="1:53" hidden="1">
      <c r="A12357" t="s">
        <v>2962</v>
      </c>
      <c r="B12357" t="s">
        <v>71</v>
      </c>
      <c r="C12357" t="s">
        <v>174</v>
      </c>
      <c r="D12357" t="s">
        <v>2892</v>
      </c>
      <c r="E12357" t="s">
        <v>2893</v>
      </c>
      <c r="F12357" t="s">
        <v>2963</v>
      </c>
      <c r="G12357" t="s">
        <v>2534</v>
      </c>
      <c r="H12357" t="s">
        <v>2959</v>
      </c>
      <c r="J12357">
        <v>51.984000000000002</v>
      </c>
      <c r="K12357">
        <v>5.665</v>
      </c>
      <c r="M12357" t="s">
        <v>2384</v>
      </c>
      <c r="N12357">
        <v>1979</v>
      </c>
      <c r="O12357" t="s">
        <v>2248</v>
      </c>
      <c r="U12357">
        <v>14</v>
      </c>
      <c r="V12357">
        <v>14</v>
      </c>
      <c r="W12357">
        <v>16</v>
      </c>
      <c r="X12357">
        <v>8</v>
      </c>
      <c r="Y12357" t="s">
        <v>2965</v>
      </c>
      <c r="Z12357">
        <v>0</v>
      </c>
      <c r="AA12357">
        <v>14</v>
      </c>
      <c r="AB12357">
        <v>10</v>
      </c>
      <c r="AC12357">
        <v>42</v>
      </c>
      <c r="AE12357" t="s">
        <v>479</v>
      </c>
      <c r="AF12357">
        <v>51.984000000000002</v>
      </c>
      <c r="AG12357">
        <v>5.665</v>
      </c>
      <c r="AH12357" t="s">
        <v>31</v>
      </c>
      <c r="AZ12357" t="s">
        <v>31</v>
      </c>
      <c r="BA12357" t="s">
        <v>31</v>
      </c>
    </row>
    <row r="12358" spans="1:53" hidden="1">
      <c r="A12358" t="s">
        <v>2962</v>
      </c>
      <c r="B12358" t="s">
        <v>71</v>
      </c>
      <c r="C12358" t="s">
        <v>174</v>
      </c>
      <c r="D12358" t="s">
        <v>2892</v>
      </c>
      <c r="E12358" t="s">
        <v>2893</v>
      </c>
      <c r="F12358" t="s">
        <v>2963</v>
      </c>
      <c r="G12358" t="s">
        <v>2534</v>
      </c>
      <c r="H12358" t="s">
        <v>2959</v>
      </c>
      <c r="J12358">
        <v>51.984000000000002</v>
      </c>
      <c r="K12358">
        <v>5.665</v>
      </c>
      <c r="M12358" t="s">
        <v>2384</v>
      </c>
      <c r="N12358">
        <v>1979</v>
      </c>
      <c r="O12358" t="s">
        <v>2248</v>
      </c>
      <c r="U12358">
        <v>20</v>
      </c>
      <c r="V12358">
        <v>20</v>
      </c>
      <c r="W12358">
        <v>16</v>
      </c>
      <c r="X12358">
        <v>8</v>
      </c>
      <c r="Y12358" t="s">
        <v>2965</v>
      </c>
      <c r="Z12358">
        <v>-1</v>
      </c>
      <c r="AA12358">
        <v>20</v>
      </c>
      <c r="AB12358">
        <v>10</v>
      </c>
      <c r="AC12358">
        <v>7</v>
      </c>
      <c r="AE12358" t="s">
        <v>479</v>
      </c>
      <c r="AF12358">
        <v>51.984000000000002</v>
      </c>
      <c r="AG12358">
        <v>5.665</v>
      </c>
      <c r="AH12358" t="s">
        <v>31</v>
      </c>
      <c r="AZ12358" t="s">
        <v>31</v>
      </c>
      <c r="BA12358" t="s">
        <v>31</v>
      </c>
    </row>
    <row r="12359" spans="1:53" hidden="1">
      <c r="A12359" t="s">
        <v>2962</v>
      </c>
      <c r="B12359" t="s">
        <v>71</v>
      </c>
      <c r="C12359" t="s">
        <v>174</v>
      </c>
      <c r="D12359" t="s">
        <v>2892</v>
      </c>
      <c r="E12359" t="s">
        <v>2893</v>
      </c>
      <c r="F12359" t="s">
        <v>2963</v>
      </c>
      <c r="G12359" t="s">
        <v>2534</v>
      </c>
      <c r="H12359" t="s">
        <v>2959</v>
      </c>
      <c r="J12359">
        <v>51.984000000000002</v>
      </c>
      <c r="K12359">
        <v>5.665</v>
      </c>
      <c r="M12359" t="s">
        <v>2384</v>
      </c>
      <c r="N12359">
        <v>1979</v>
      </c>
      <c r="O12359" t="s">
        <v>2248</v>
      </c>
      <c r="U12359">
        <v>20</v>
      </c>
      <c r="V12359">
        <v>20</v>
      </c>
      <c r="W12359">
        <v>16</v>
      </c>
      <c r="X12359">
        <v>8</v>
      </c>
      <c r="Y12359" t="s">
        <v>2965</v>
      </c>
      <c r="Z12359">
        <v>30</v>
      </c>
      <c r="AA12359">
        <v>20</v>
      </c>
      <c r="AB12359">
        <v>10</v>
      </c>
      <c r="AC12359">
        <v>14</v>
      </c>
      <c r="AE12359" t="s">
        <v>479</v>
      </c>
      <c r="AF12359">
        <v>51.984000000000002</v>
      </c>
      <c r="AG12359">
        <v>5.665</v>
      </c>
      <c r="AH12359" t="s">
        <v>31</v>
      </c>
      <c r="AZ12359" t="s">
        <v>31</v>
      </c>
      <c r="BA12359" t="s">
        <v>31</v>
      </c>
    </row>
    <row r="12360" spans="1:53" hidden="1">
      <c r="A12360" t="s">
        <v>2962</v>
      </c>
      <c r="B12360" t="s">
        <v>71</v>
      </c>
      <c r="C12360" t="s">
        <v>174</v>
      </c>
      <c r="D12360" t="s">
        <v>2892</v>
      </c>
      <c r="E12360" t="s">
        <v>2893</v>
      </c>
      <c r="F12360" t="s">
        <v>2963</v>
      </c>
      <c r="G12360" t="s">
        <v>2534</v>
      </c>
      <c r="H12360" t="s">
        <v>2959</v>
      </c>
      <c r="J12360">
        <v>51.984000000000002</v>
      </c>
      <c r="K12360">
        <v>5.665</v>
      </c>
      <c r="M12360" t="s">
        <v>2384</v>
      </c>
      <c r="N12360">
        <v>1979</v>
      </c>
      <c r="O12360" t="s">
        <v>2248</v>
      </c>
      <c r="U12360">
        <v>20</v>
      </c>
      <c r="V12360">
        <v>20</v>
      </c>
      <c r="W12360">
        <v>16</v>
      </c>
      <c r="X12360">
        <v>8</v>
      </c>
      <c r="Y12360" t="s">
        <v>2965</v>
      </c>
      <c r="Z12360">
        <v>30</v>
      </c>
      <c r="AA12360">
        <v>20</v>
      </c>
      <c r="AB12360">
        <v>10</v>
      </c>
      <c r="AC12360">
        <v>21</v>
      </c>
      <c r="AE12360" t="s">
        <v>479</v>
      </c>
      <c r="AF12360">
        <v>51.984000000000002</v>
      </c>
      <c r="AG12360">
        <v>5.665</v>
      </c>
      <c r="AH12360" t="s">
        <v>31</v>
      </c>
      <c r="AZ12360" t="s">
        <v>31</v>
      </c>
      <c r="BA12360" t="s">
        <v>31</v>
      </c>
    </row>
    <row r="12361" spans="1:53" hidden="1">
      <c r="A12361" t="s">
        <v>2962</v>
      </c>
      <c r="B12361" t="s">
        <v>71</v>
      </c>
      <c r="C12361" t="s">
        <v>174</v>
      </c>
      <c r="D12361" t="s">
        <v>2892</v>
      </c>
      <c r="E12361" t="s">
        <v>2893</v>
      </c>
      <c r="F12361" t="s">
        <v>2963</v>
      </c>
      <c r="G12361" t="s">
        <v>2534</v>
      </c>
      <c r="H12361" t="s">
        <v>2959</v>
      </c>
      <c r="J12361">
        <v>51.984000000000002</v>
      </c>
      <c r="K12361">
        <v>5.665</v>
      </c>
      <c r="M12361" t="s">
        <v>2384</v>
      </c>
      <c r="N12361">
        <v>1979</v>
      </c>
      <c r="O12361" t="s">
        <v>2248</v>
      </c>
      <c r="U12361">
        <v>20</v>
      </c>
      <c r="V12361">
        <v>20</v>
      </c>
      <c r="W12361">
        <v>16</v>
      </c>
      <c r="X12361">
        <v>8</v>
      </c>
      <c r="Y12361" t="s">
        <v>2965</v>
      </c>
      <c r="Z12361">
        <v>0</v>
      </c>
      <c r="AA12361">
        <v>20</v>
      </c>
      <c r="AB12361">
        <v>10</v>
      </c>
      <c r="AC12361">
        <v>28</v>
      </c>
      <c r="AE12361" t="s">
        <v>479</v>
      </c>
      <c r="AF12361">
        <v>51.984000000000002</v>
      </c>
      <c r="AG12361">
        <v>5.665</v>
      </c>
      <c r="AH12361" t="s">
        <v>31</v>
      </c>
      <c r="AZ12361" t="s">
        <v>31</v>
      </c>
      <c r="BA12361" t="s">
        <v>31</v>
      </c>
    </row>
    <row r="12362" spans="1:53" hidden="1">
      <c r="A12362" t="s">
        <v>2962</v>
      </c>
      <c r="B12362" t="s">
        <v>71</v>
      </c>
      <c r="C12362" t="s">
        <v>174</v>
      </c>
      <c r="D12362" t="s">
        <v>2892</v>
      </c>
      <c r="E12362" t="s">
        <v>2893</v>
      </c>
      <c r="F12362" t="s">
        <v>2963</v>
      </c>
      <c r="G12362" t="s">
        <v>2534</v>
      </c>
      <c r="H12362" t="s">
        <v>2959</v>
      </c>
      <c r="J12362">
        <v>51.984000000000002</v>
      </c>
      <c r="K12362">
        <v>5.665</v>
      </c>
      <c r="M12362" t="s">
        <v>2384</v>
      </c>
      <c r="N12362">
        <v>1979</v>
      </c>
      <c r="O12362" t="s">
        <v>2248</v>
      </c>
      <c r="U12362">
        <v>20</v>
      </c>
      <c r="V12362">
        <v>20</v>
      </c>
      <c r="W12362">
        <v>16</v>
      </c>
      <c r="X12362">
        <v>8</v>
      </c>
      <c r="Y12362" t="s">
        <v>2965</v>
      </c>
      <c r="Z12362">
        <v>0</v>
      </c>
      <c r="AA12362">
        <v>20</v>
      </c>
      <c r="AB12362">
        <v>10</v>
      </c>
      <c r="AC12362">
        <v>35</v>
      </c>
      <c r="AE12362" t="s">
        <v>479</v>
      </c>
      <c r="AF12362">
        <v>51.984000000000002</v>
      </c>
      <c r="AG12362">
        <v>5.665</v>
      </c>
      <c r="AH12362" t="s">
        <v>31</v>
      </c>
      <c r="AZ12362" t="s">
        <v>31</v>
      </c>
      <c r="BA12362" t="s">
        <v>31</v>
      </c>
    </row>
    <row r="12363" spans="1:53" hidden="1">
      <c r="A12363" t="s">
        <v>2962</v>
      </c>
      <c r="B12363" t="s">
        <v>71</v>
      </c>
      <c r="C12363" t="s">
        <v>174</v>
      </c>
      <c r="D12363" t="s">
        <v>2892</v>
      </c>
      <c r="E12363" t="s">
        <v>2893</v>
      </c>
      <c r="F12363" t="s">
        <v>2963</v>
      </c>
      <c r="G12363" t="s">
        <v>2534</v>
      </c>
      <c r="H12363" t="s">
        <v>2959</v>
      </c>
      <c r="J12363">
        <v>51.984000000000002</v>
      </c>
      <c r="K12363">
        <v>5.665</v>
      </c>
      <c r="M12363" t="s">
        <v>2384</v>
      </c>
      <c r="N12363">
        <v>1979</v>
      </c>
      <c r="O12363" t="s">
        <v>2248</v>
      </c>
      <c r="U12363">
        <v>20</v>
      </c>
      <c r="V12363">
        <v>20</v>
      </c>
      <c r="W12363">
        <v>16</v>
      </c>
      <c r="X12363">
        <v>8</v>
      </c>
      <c r="Y12363" t="s">
        <v>2965</v>
      </c>
      <c r="Z12363">
        <v>0</v>
      </c>
      <c r="AA12363">
        <v>20</v>
      </c>
      <c r="AB12363">
        <v>10</v>
      </c>
      <c r="AC12363">
        <v>42</v>
      </c>
      <c r="AE12363" t="s">
        <v>479</v>
      </c>
      <c r="AF12363">
        <v>51.984000000000002</v>
      </c>
      <c r="AG12363">
        <v>5.665</v>
      </c>
      <c r="AH12363" t="s">
        <v>31</v>
      </c>
      <c r="AZ12363" t="s">
        <v>31</v>
      </c>
      <c r="BA12363" t="s">
        <v>31</v>
      </c>
    </row>
    <row r="12364" spans="1:53" hidden="1">
      <c r="A12364" t="s">
        <v>2962</v>
      </c>
      <c r="B12364" t="s">
        <v>71</v>
      </c>
      <c r="C12364" t="s">
        <v>174</v>
      </c>
      <c r="D12364" t="s">
        <v>2892</v>
      </c>
      <c r="E12364" t="s">
        <v>2893</v>
      </c>
      <c r="F12364" t="s">
        <v>2963</v>
      </c>
      <c r="G12364" t="s">
        <v>2534</v>
      </c>
      <c r="H12364" t="s">
        <v>2959</v>
      </c>
      <c r="J12364">
        <v>51.984000000000002</v>
      </c>
      <c r="K12364">
        <v>5.665</v>
      </c>
      <c r="M12364" t="s">
        <v>2384</v>
      </c>
      <c r="N12364">
        <v>1979</v>
      </c>
      <c r="O12364" t="s">
        <v>2248</v>
      </c>
      <c r="U12364">
        <v>26</v>
      </c>
      <c r="V12364">
        <v>26</v>
      </c>
      <c r="W12364">
        <v>16</v>
      </c>
      <c r="X12364">
        <v>8</v>
      </c>
      <c r="Y12364" t="s">
        <v>2965</v>
      </c>
      <c r="Z12364">
        <v>10</v>
      </c>
      <c r="AA12364">
        <v>26</v>
      </c>
      <c r="AB12364">
        <v>10</v>
      </c>
      <c r="AC12364">
        <v>7</v>
      </c>
      <c r="AE12364" t="s">
        <v>479</v>
      </c>
      <c r="AF12364">
        <v>51.984000000000002</v>
      </c>
      <c r="AG12364">
        <v>5.665</v>
      </c>
      <c r="AH12364" t="s">
        <v>31</v>
      </c>
      <c r="AZ12364" t="s">
        <v>31</v>
      </c>
      <c r="BA12364" t="s">
        <v>31</v>
      </c>
    </row>
    <row r="12365" spans="1:53" hidden="1">
      <c r="A12365" t="s">
        <v>2962</v>
      </c>
      <c r="B12365" t="s">
        <v>71</v>
      </c>
      <c r="C12365" t="s">
        <v>174</v>
      </c>
      <c r="D12365" t="s">
        <v>2892</v>
      </c>
      <c r="E12365" t="s">
        <v>2893</v>
      </c>
      <c r="F12365" t="s">
        <v>2963</v>
      </c>
      <c r="G12365" t="s">
        <v>2534</v>
      </c>
      <c r="H12365" t="s">
        <v>2959</v>
      </c>
      <c r="J12365">
        <v>51.984000000000002</v>
      </c>
      <c r="K12365">
        <v>5.665</v>
      </c>
      <c r="M12365" t="s">
        <v>2384</v>
      </c>
      <c r="N12365">
        <v>1979</v>
      </c>
      <c r="O12365" t="s">
        <v>2248</v>
      </c>
      <c r="U12365">
        <v>26</v>
      </c>
      <c r="V12365">
        <v>26</v>
      </c>
      <c r="W12365">
        <v>16</v>
      </c>
      <c r="X12365">
        <v>8</v>
      </c>
      <c r="Y12365" t="s">
        <v>2965</v>
      </c>
      <c r="Z12365">
        <v>89</v>
      </c>
      <c r="AA12365">
        <v>26</v>
      </c>
      <c r="AB12365">
        <v>10</v>
      </c>
      <c r="AC12365">
        <v>14</v>
      </c>
      <c r="AE12365" t="s">
        <v>479</v>
      </c>
      <c r="AF12365">
        <v>51.984000000000002</v>
      </c>
      <c r="AG12365">
        <v>5.665</v>
      </c>
      <c r="AH12365" t="s">
        <v>31</v>
      </c>
      <c r="AZ12365" t="s">
        <v>31</v>
      </c>
      <c r="BA12365" t="s">
        <v>31</v>
      </c>
    </row>
    <row r="12366" spans="1:53" hidden="1">
      <c r="A12366" t="s">
        <v>2962</v>
      </c>
      <c r="B12366" t="s">
        <v>71</v>
      </c>
      <c r="C12366" t="s">
        <v>174</v>
      </c>
      <c r="D12366" t="s">
        <v>2892</v>
      </c>
      <c r="E12366" t="s">
        <v>2893</v>
      </c>
      <c r="F12366" t="s">
        <v>2963</v>
      </c>
      <c r="G12366" t="s">
        <v>2534</v>
      </c>
      <c r="H12366" t="s">
        <v>2959</v>
      </c>
      <c r="J12366">
        <v>51.984000000000002</v>
      </c>
      <c r="K12366">
        <v>5.665</v>
      </c>
      <c r="M12366" t="s">
        <v>2384</v>
      </c>
      <c r="N12366">
        <v>1979</v>
      </c>
      <c r="O12366" t="s">
        <v>2248</v>
      </c>
      <c r="U12366">
        <v>26</v>
      </c>
      <c r="V12366">
        <v>26</v>
      </c>
      <c r="W12366">
        <v>16</v>
      </c>
      <c r="X12366">
        <v>8</v>
      </c>
      <c r="Y12366" t="s">
        <v>2965</v>
      </c>
      <c r="Z12366">
        <v>89</v>
      </c>
      <c r="AA12366">
        <v>26</v>
      </c>
      <c r="AB12366">
        <v>10</v>
      </c>
      <c r="AC12366">
        <v>21</v>
      </c>
      <c r="AE12366" t="s">
        <v>479</v>
      </c>
      <c r="AF12366">
        <v>51.984000000000002</v>
      </c>
      <c r="AG12366">
        <v>5.665</v>
      </c>
      <c r="AH12366" t="s">
        <v>31</v>
      </c>
      <c r="AZ12366" t="s">
        <v>31</v>
      </c>
      <c r="BA12366" t="s">
        <v>31</v>
      </c>
    </row>
    <row r="12367" spans="1:53" hidden="1">
      <c r="A12367" t="s">
        <v>2962</v>
      </c>
      <c r="B12367" t="s">
        <v>71</v>
      </c>
      <c r="C12367" t="s">
        <v>174</v>
      </c>
      <c r="D12367" t="s">
        <v>2892</v>
      </c>
      <c r="E12367" t="s">
        <v>2893</v>
      </c>
      <c r="F12367" t="s">
        <v>2963</v>
      </c>
      <c r="G12367" t="s">
        <v>2534</v>
      </c>
      <c r="H12367" t="s">
        <v>2959</v>
      </c>
      <c r="J12367">
        <v>51.984000000000002</v>
      </c>
      <c r="K12367">
        <v>5.665</v>
      </c>
      <c r="M12367" t="s">
        <v>2384</v>
      </c>
      <c r="N12367">
        <v>1979</v>
      </c>
      <c r="O12367" t="s">
        <v>2248</v>
      </c>
      <c r="U12367">
        <v>26</v>
      </c>
      <c r="V12367">
        <v>26</v>
      </c>
      <c r="W12367">
        <v>16</v>
      </c>
      <c r="X12367">
        <v>8</v>
      </c>
      <c r="Y12367" t="s">
        <v>2965</v>
      </c>
      <c r="Z12367">
        <v>100</v>
      </c>
      <c r="AA12367">
        <v>26</v>
      </c>
      <c r="AB12367">
        <v>10</v>
      </c>
      <c r="AC12367">
        <v>28</v>
      </c>
      <c r="AE12367" t="s">
        <v>479</v>
      </c>
      <c r="AF12367">
        <v>51.984000000000002</v>
      </c>
      <c r="AG12367">
        <v>5.665</v>
      </c>
      <c r="AH12367" t="s">
        <v>31</v>
      </c>
      <c r="AZ12367" t="s">
        <v>31</v>
      </c>
      <c r="BA12367" t="s">
        <v>31</v>
      </c>
    </row>
    <row r="12368" spans="1:53" hidden="1">
      <c r="A12368" t="s">
        <v>2962</v>
      </c>
      <c r="B12368" t="s">
        <v>71</v>
      </c>
      <c r="C12368" t="s">
        <v>174</v>
      </c>
      <c r="D12368" t="s">
        <v>2892</v>
      </c>
      <c r="E12368" t="s">
        <v>2893</v>
      </c>
      <c r="F12368" t="s">
        <v>2963</v>
      </c>
      <c r="G12368" t="s">
        <v>2534</v>
      </c>
      <c r="H12368" t="s">
        <v>2959</v>
      </c>
      <c r="J12368">
        <v>51.984000000000002</v>
      </c>
      <c r="K12368">
        <v>5.665</v>
      </c>
      <c r="M12368" t="s">
        <v>2384</v>
      </c>
      <c r="N12368">
        <v>1979</v>
      </c>
      <c r="O12368" t="s">
        <v>2248</v>
      </c>
      <c r="U12368">
        <v>26</v>
      </c>
      <c r="V12368">
        <v>26</v>
      </c>
      <c r="W12368">
        <v>16</v>
      </c>
      <c r="X12368">
        <v>8</v>
      </c>
      <c r="Y12368" t="s">
        <v>2965</v>
      </c>
      <c r="Z12368">
        <v>80</v>
      </c>
      <c r="AA12368">
        <v>26</v>
      </c>
      <c r="AB12368">
        <v>10</v>
      </c>
      <c r="AC12368">
        <v>35</v>
      </c>
      <c r="AE12368" t="s">
        <v>479</v>
      </c>
      <c r="AF12368">
        <v>51.984000000000002</v>
      </c>
      <c r="AG12368">
        <v>5.665</v>
      </c>
      <c r="AH12368" t="s">
        <v>31</v>
      </c>
      <c r="AZ12368" t="s">
        <v>31</v>
      </c>
      <c r="BA12368" t="s">
        <v>31</v>
      </c>
    </row>
    <row r="12369" spans="1:53" hidden="1">
      <c r="A12369" t="s">
        <v>2962</v>
      </c>
      <c r="B12369" t="s">
        <v>71</v>
      </c>
      <c r="C12369" t="s">
        <v>174</v>
      </c>
      <c r="D12369" t="s">
        <v>2892</v>
      </c>
      <c r="E12369" t="s">
        <v>2893</v>
      </c>
      <c r="F12369" t="s">
        <v>2963</v>
      </c>
      <c r="G12369" t="s">
        <v>2534</v>
      </c>
      <c r="H12369" t="s">
        <v>2959</v>
      </c>
      <c r="J12369">
        <v>51.984000000000002</v>
      </c>
      <c r="K12369">
        <v>5.665</v>
      </c>
      <c r="M12369" t="s">
        <v>2384</v>
      </c>
      <c r="N12369">
        <v>1979</v>
      </c>
      <c r="O12369" t="s">
        <v>2248</v>
      </c>
      <c r="U12369">
        <v>26</v>
      </c>
      <c r="V12369">
        <v>26</v>
      </c>
      <c r="W12369">
        <v>16</v>
      </c>
      <c r="X12369">
        <v>8</v>
      </c>
      <c r="Y12369" t="s">
        <v>2965</v>
      </c>
      <c r="Z12369">
        <v>60</v>
      </c>
      <c r="AA12369">
        <v>26</v>
      </c>
      <c r="AB12369">
        <v>10</v>
      </c>
      <c r="AC12369">
        <v>42</v>
      </c>
      <c r="AE12369" t="s">
        <v>479</v>
      </c>
      <c r="AF12369">
        <v>51.984000000000002</v>
      </c>
      <c r="AG12369">
        <v>5.665</v>
      </c>
      <c r="AH12369" t="s">
        <v>31</v>
      </c>
      <c r="AZ12369" t="s">
        <v>31</v>
      </c>
      <c r="BA12369" t="s">
        <v>31</v>
      </c>
    </row>
    <row r="12370" spans="1:53" hidden="1">
      <c r="A12370" t="s">
        <v>2962</v>
      </c>
      <c r="B12370" t="s">
        <v>71</v>
      </c>
      <c r="C12370" t="s">
        <v>174</v>
      </c>
      <c r="D12370" t="s">
        <v>2892</v>
      </c>
      <c r="E12370" t="s">
        <v>2893</v>
      </c>
      <c r="F12370" t="s">
        <v>2964</v>
      </c>
      <c r="G12370" t="s">
        <v>2534</v>
      </c>
      <c r="H12370" t="s">
        <v>2959</v>
      </c>
      <c r="J12370">
        <v>51.984000000000002</v>
      </c>
      <c r="K12370">
        <v>5.665</v>
      </c>
      <c r="M12370" t="s">
        <v>2384</v>
      </c>
      <c r="N12370">
        <v>1979</v>
      </c>
      <c r="O12370" t="s">
        <v>2248</v>
      </c>
      <c r="Q12370" s="64">
        <v>28915</v>
      </c>
      <c r="R12370">
        <v>-2</v>
      </c>
      <c r="S12370">
        <v>0</v>
      </c>
      <c r="T12370">
        <v>150</v>
      </c>
      <c r="U12370">
        <v>14</v>
      </c>
      <c r="V12370">
        <v>14</v>
      </c>
      <c r="W12370">
        <v>16</v>
      </c>
      <c r="X12370">
        <v>8</v>
      </c>
      <c r="Y12370" t="s">
        <v>2965</v>
      </c>
      <c r="Z12370">
        <v>100</v>
      </c>
      <c r="AA12370">
        <v>14</v>
      </c>
      <c r="AB12370">
        <v>10</v>
      </c>
      <c r="AC12370">
        <v>7</v>
      </c>
      <c r="AE12370" t="s">
        <v>495</v>
      </c>
      <c r="AF12370">
        <v>51.984000000000002</v>
      </c>
      <c r="AG12370">
        <v>5.665</v>
      </c>
      <c r="AH12370" t="s">
        <v>31</v>
      </c>
      <c r="AZ12370" t="s">
        <v>31</v>
      </c>
      <c r="BA12370" t="s">
        <v>31</v>
      </c>
    </row>
    <row r="12371" spans="1:53" hidden="1">
      <c r="A12371" t="s">
        <v>2962</v>
      </c>
      <c r="B12371" t="s">
        <v>71</v>
      </c>
      <c r="C12371" t="s">
        <v>174</v>
      </c>
      <c r="D12371" t="s">
        <v>2892</v>
      </c>
      <c r="E12371" t="s">
        <v>2893</v>
      </c>
      <c r="F12371" t="s">
        <v>2964</v>
      </c>
      <c r="G12371" t="s">
        <v>2534</v>
      </c>
      <c r="H12371" t="s">
        <v>2959</v>
      </c>
      <c r="J12371">
        <v>51.984000000000002</v>
      </c>
      <c r="K12371">
        <v>5.665</v>
      </c>
      <c r="M12371" t="s">
        <v>2384</v>
      </c>
      <c r="N12371">
        <v>1979</v>
      </c>
      <c r="O12371" t="s">
        <v>2248</v>
      </c>
      <c r="Q12371" s="64">
        <v>28915</v>
      </c>
      <c r="R12371">
        <v>-2</v>
      </c>
      <c r="S12371">
        <v>0</v>
      </c>
      <c r="T12371">
        <v>150</v>
      </c>
      <c r="U12371">
        <v>14</v>
      </c>
      <c r="V12371">
        <v>14</v>
      </c>
      <c r="W12371">
        <v>16</v>
      </c>
      <c r="X12371">
        <v>8</v>
      </c>
      <c r="Y12371" t="s">
        <v>2965</v>
      </c>
      <c r="Z12371">
        <v>100</v>
      </c>
      <c r="AA12371">
        <v>14</v>
      </c>
      <c r="AB12371">
        <v>10</v>
      </c>
      <c r="AC12371">
        <v>14</v>
      </c>
      <c r="AE12371" t="s">
        <v>495</v>
      </c>
      <c r="AF12371">
        <v>51.984000000000002</v>
      </c>
      <c r="AG12371">
        <v>5.665</v>
      </c>
      <c r="AH12371" t="s">
        <v>31</v>
      </c>
      <c r="AZ12371" t="s">
        <v>31</v>
      </c>
      <c r="BA12371" t="s">
        <v>31</v>
      </c>
    </row>
    <row r="12372" spans="1:53" hidden="1">
      <c r="A12372" t="s">
        <v>2962</v>
      </c>
      <c r="B12372" t="s">
        <v>71</v>
      </c>
      <c r="C12372" t="s">
        <v>174</v>
      </c>
      <c r="D12372" t="s">
        <v>2892</v>
      </c>
      <c r="E12372" t="s">
        <v>2893</v>
      </c>
      <c r="F12372" t="s">
        <v>2964</v>
      </c>
      <c r="G12372" t="s">
        <v>2534</v>
      </c>
      <c r="H12372" t="s">
        <v>2959</v>
      </c>
      <c r="J12372">
        <v>51.984000000000002</v>
      </c>
      <c r="K12372">
        <v>5.665</v>
      </c>
      <c r="M12372" t="s">
        <v>2384</v>
      </c>
      <c r="N12372">
        <v>1979</v>
      </c>
      <c r="O12372" t="s">
        <v>2248</v>
      </c>
      <c r="Q12372" s="64">
        <v>28915</v>
      </c>
      <c r="R12372">
        <v>-2</v>
      </c>
      <c r="S12372">
        <v>0</v>
      </c>
      <c r="T12372">
        <v>150</v>
      </c>
      <c r="U12372">
        <v>14</v>
      </c>
      <c r="V12372">
        <v>14</v>
      </c>
      <c r="W12372">
        <v>16</v>
      </c>
      <c r="X12372">
        <v>8</v>
      </c>
      <c r="Y12372" t="s">
        <v>2965</v>
      </c>
      <c r="Z12372">
        <v>100</v>
      </c>
      <c r="AA12372">
        <v>14</v>
      </c>
      <c r="AB12372">
        <v>10</v>
      </c>
      <c r="AC12372">
        <v>21</v>
      </c>
      <c r="AE12372" t="s">
        <v>495</v>
      </c>
      <c r="AF12372">
        <v>51.984000000000002</v>
      </c>
      <c r="AG12372">
        <v>5.665</v>
      </c>
      <c r="AH12372" t="s">
        <v>31</v>
      </c>
      <c r="AZ12372" t="s">
        <v>31</v>
      </c>
      <c r="BA12372" t="s">
        <v>31</v>
      </c>
    </row>
    <row r="12373" spans="1:53" hidden="1">
      <c r="A12373" t="s">
        <v>2962</v>
      </c>
      <c r="B12373" t="s">
        <v>71</v>
      </c>
      <c r="C12373" t="s">
        <v>174</v>
      </c>
      <c r="D12373" t="s">
        <v>2892</v>
      </c>
      <c r="E12373" t="s">
        <v>2893</v>
      </c>
      <c r="F12373" t="s">
        <v>2964</v>
      </c>
      <c r="G12373" t="s">
        <v>2534</v>
      </c>
      <c r="H12373" t="s">
        <v>2959</v>
      </c>
      <c r="J12373">
        <v>51.984000000000002</v>
      </c>
      <c r="K12373">
        <v>5.665</v>
      </c>
      <c r="M12373" t="s">
        <v>2384</v>
      </c>
      <c r="N12373">
        <v>1979</v>
      </c>
      <c r="O12373" t="s">
        <v>2248</v>
      </c>
      <c r="Q12373" s="64">
        <v>28915</v>
      </c>
      <c r="R12373">
        <v>-2</v>
      </c>
      <c r="S12373">
        <v>0</v>
      </c>
      <c r="T12373">
        <v>150</v>
      </c>
      <c r="U12373">
        <v>14</v>
      </c>
      <c r="V12373">
        <v>14</v>
      </c>
      <c r="W12373">
        <v>16</v>
      </c>
      <c r="X12373">
        <v>8</v>
      </c>
      <c r="Y12373" t="s">
        <v>2965</v>
      </c>
      <c r="Z12373">
        <v>40</v>
      </c>
      <c r="AA12373">
        <v>14</v>
      </c>
      <c r="AB12373">
        <v>10</v>
      </c>
      <c r="AC12373">
        <v>28</v>
      </c>
      <c r="AE12373" t="s">
        <v>495</v>
      </c>
      <c r="AF12373">
        <v>51.984000000000002</v>
      </c>
      <c r="AG12373">
        <v>5.665</v>
      </c>
      <c r="AH12373" t="s">
        <v>31</v>
      </c>
      <c r="AZ12373" t="s">
        <v>31</v>
      </c>
      <c r="BA12373" t="s">
        <v>31</v>
      </c>
    </row>
    <row r="12374" spans="1:53" hidden="1">
      <c r="A12374" t="s">
        <v>2962</v>
      </c>
      <c r="B12374" t="s">
        <v>71</v>
      </c>
      <c r="C12374" t="s">
        <v>174</v>
      </c>
      <c r="D12374" t="s">
        <v>2892</v>
      </c>
      <c r="E12374" t="s">
        <v>2893</v>
      </c>
      <c r="F12374" t="s">
        <v>2964</v>
      </c>
      <c r="G12374" t="s">
        <v>2534</v>
      </c>
      <c r="H12374" t="s">
        <v>2959</v>
      </c>
      <c r="J12374">
        <v>51.984000000000002</v>
      </c>
      <c r="K12374">
        <v>5.665</v>
      </c>
      <c r="M12374" t="s">
        <v>2384</v>
      </c>
      <c r="N12374">
        <v>1979</v>
      </c>
      <c r="O12374" t="s">
        <v>2248</v>
      </c>
      <c r="Q12374" s="64">
        <v>28915</v>
      </c>
      <c r="R12374">
        <v>-2</v>
      </c>
      <c r="S12374">
        <v>0</v>
      </c>
      <c r="T12374">
        <v>150</v>
      </c>
      <c r="U12374">
        <v>14</v>
      </c>
      <c r="V12374">
        <v>14</v>
      </c>
      <c r="W12374">
        <v>16</v>
      </c>
      <c r="X12374">
        <v>8</v>
      </c>
      <c r="Y12374" t="s">
        <v>2965</v>
      </c>
      <c r="Z12374">
        <v>31</v>
      </c>
      <c r="AA12374">
        <v>14</v>
      </c>
      <c r="AB12374">
        <v>10</v>
      </c>
      <c r="AC12374">
        <v>35</v>
      </c>
      <c r="AE12374" t="s">
        <v>495</v>
      </c>
      <c r="AF12374">
        <v>51.984000000000002</v>
      </c>
      <c r="AG12374">
        <v>5.665</v>
      </c>
      <c r="AH12374" t="s">
        <v>31</v>
      </c>
      <c r="AZ12374" t="s">
        <v>31</v>
      </c>
      <c r="BA12374" t="s">
        <v>31</v>
      </c>
    </row>
    <row r="12375" spans="1:53" hidden="1">
      <c r="A12375" t="s">
        <v>2962</v>
      </c>
      <c r="B12375" t="s">
        <v>71</v>
      </c>
      <c r="C12375" t="s">
        <v>174</v>
      </c>
      <c r="D12375" t="s">
        <v>2892</v>
      </c>
      <c r="E12375" t="s">
        <v>2893</v>
      </c>
      <c r="F12375" t="s">
        <v>2964</v>
      </c>
      <c r="G12375" t="s">
        <v>2534</v>
      </c>
      <c r="H12375" t="s">
        <v>2959</v>
      </c>
      <c r="J12375">
        <v>51.984000000000002</v>
      </c>
      <c r="K12375">
        <v>5.665</v>
      </c>
      <c r="M12375" t="s">
        <v>2384</v>
      </c>
      <c r="N12375">
        <v>1979</v>
      </c>
      <c r="O12375" t="s">
        <v>2248</v>
      </c>
      <c r="Q12375" s="64">
        <v>28915</v>
      </c>
      <c r="R12375">
        <v>-2</v>
      </c>
      <c r="S12375">
        <v>0</v>
      </c>
      <c r="T12375">
        <v>150</v>
      </c>
      <c r="U12375">
        <v>14</v>
      </c>
      <c r="V12375">
        <v>14</v>
      </c>
      <c r="W12375">
        <v>16</v>
      </c>
      <c r="X12375">
        <v>8</v>
      </c>
      <c r="Y12375" t="s">
        <v>2965</v>
      </c>
      <c r="Z12375">
        <v>20</v>
      </c>
      <c r="AA12375">
        <v>14</v>
      </c>
      <c r="AB12375">
        <v>10</v>
      </c>
      <c r="AC12375">
        <v>42</v>
      </c>
      <c r="AE12375" t="s">
        <v>495</v>
      </c>
      <c r="AF12375">
        <v>51.984000000000002</v>
      </c>
      <c r="AG12375">
        <v>5.665</v>
      </c>
      <c r="AH12375" t="s">
        <v>31</v>
      </c>
      <c r="AZ12375" t="s">
        <v>31</v>
      </c>
      <c r="BA12375" t="s">
        <v>31</v>
      </c>
    </row>
    <row r="12376" spans="1:53" hidden="1">
      <c r="A12376" t="s">
        <v>2962</v>
      </c>
      <c r="B12376" t="s">
        <v>71</v>
      </c>
      <c r="C12376" t="s">
        <v>174</v>
      </c>
      <c r="D12376" t="s">
        <v>2892</v>
      </c>
      <c r="E12376" t="s">
        <v>2893</v>
      </c>
      <c r="F12376" t="s">
        <v>2964</v>
      </c>
      <c r="G12376" t="s">
        <v>2534</v>
      </c>
      <c r="H12376" t="s">
        <v>2959</v>
      </c>
      <c r="J12376">
        <v>51.984000000000002</v>
      </c>
      <c r="K12376">
        <v>5.665</v>
      </c>
      <c r="M12376" t="s">
        <v>2384</v>
      </c>
      <c r="N12376">
        <v>1979</v>
      </c>
      <c r="O12376" t="s">
        <v>2248</v>
      </c>
      <c r="Q12376" s="64">
        <v>28915</v>
      </c>
      <c r="R12376">
        <v>-2</v>
      </c>
      <c r="S12376">
        <v>0</v>
      </c>
      <c r="T12376">
        <v>150</v>
      </c>
      <c r="U12376">
        <v>20</v>
      </c>
      <c r="V12376">
        <v>20</v>
      </c>
      <c r="W12376">
        <v>16</v>
      </c>
      <c r="X12376">
        <v>8</v>
      </c>
      <c r="Y12376" t="s">
        <v>2965</v>
      </c>
      <c r="Z12376">
        <v>100</v>
      </c>
      <c r="AA12376">
        <v>20</v>
      </c>
      <c r="AB12376">
        <v>10</v>
      </c>
      <c r="AC12376">
        <v>7</v>
      </c>
      <c r="AE12376" t="s">
        <v>495</v>
      </c>
      <c r="AF12376">
        <v>51.984000000000002</v>
      </c>
      <c r="AG12376">
        <v>5.665</v>
      </c>
      <c r="AH12376" t="s">
        <v>31</v>
      </c>
      <c r="AZ12376" t="s">
        <v>31</v>
      </c>
      <c r="BA12376" t="s">
        <v>31</v>
      </c>
    </row>
    <row r="12377" spans="1:53" hidden="1">
      <c r="A12377" t="s">
        <v>2962</v>
      </c>
      <c r="B12377" t="s">
        <v>71</v>
      </c>
      <c r="C12377" t="s">
        <v>174</v>
      </c>
      <c r="D12377" t="s">
        <v>2892</v>
      </c>
      <c r="E12377" t="s">
        <v>2893</v>
      </c>
      <c r="F12377" t="s">
        <v>2964</v>
      </c>
      <c r="G12377" t="s">
        <v>2534</v>
      </c>
      <c r="H12377" t="s">
        <v>2959</v>
      </c>
      <c r="J12377">
        <v>51.984000000000002</v>
      </c>
      <c r="K12377">
        <v>5.665</v>
      </c>
      <c r="M12377" t="s">
        <v>2384</v>
      </c>
      <c r="N12377">
        <v>1979</v>
      </c>
      <c r="O12377" t="s">
        <v>2248</v>
      </c>
      <c r="Q12377" s="64">
        <v>28915</v>
      </c>
      <c r="R12377">
        <v>-2</v>
      </c>
      <c r="S12377">
        <v>0</v>
      </c>
      <c r="T12377">
        <v>150</v>
      </c>
      <c r="U12377">
        <v>20</v>
      </c>
      <c r="V12377">
        <v>20</v>
      </c>
      <c r="W12377">
        <v>16</v>
      </c>
      <c r="X12377">
        <v>8</v>
      </c>
      <c r="Y12377" t="s">
        <v>2965</v>
      </c>
      <c r="Z12377">
        <v>100</v>
      </c>
      <c r="AA12377">
        <v>20</v>
      </c>
      <c r="AB12377">
        <v>10</v>
      </c>
      <c r="AC12377">
        <v>14</v>
      </c>
      <c r="AE12377" t="s">
        <v>495</v>
      </c>
      <c r="AF12377">
        <v>51.984000000000002</v>
      </c>
      <c r="AG12377">
        <v>5.665</v>
      </c>
      <c r="AH12377" t="s">
        <v>31</v>
      </c>
      <c r="AZ12377" t="s">
        <v>31</v>
      </c>
      <c r="BA12377" t="s">
        <v>31</v>
      </c>
    </row>
    <row r="12378" spans="1:53" hidden="1">
      <c r="A12378" t="s">
        <v>2962</v>
      </c>
      <c r="B12378" t="s">
        <v>71</v>
      </c>
      <c r="C12378" t="s">
        <v>174</v>
      </c>
      <c r="D12378" t="s">
        <v>2892</v>
      </c>
      <c r="E12378" t="s">
        <v>2893</v>
      </c>
      <c r="F12378" t="s">
        <v>2964</v>
      </c>
      <c r="G12378" t="s">
        <v>2534</v>
      </c>
      <c r="H12378" t="s">
        <v>2959</v>
      </c>
      <c r="J12378">
        <v>51.984000000000002</v>
      </c>
      <c r="K12378">
        <v>5.665</v>
      </c>
      <c r="M12378" t="s">
        <v>2384</v>
      </c>
      <c r="N12378">
        <v>1979</v>
      </c>
      <c r="O12378" t="s">
        <v>2248</v>
      </c>
      <c r="Q12378" s="64">
        <v>28915</v>
      </c>
      <c r="R12378">
        <v>-2</v>
      </c>
      <c r="S12378">
        <v>0</v>
      </c>
      <c r="T12378">
        <v>150</v>
      </c>
      <c r="U12378">
        <v>20</v>
      </c>
      <c r="V12378">
        <v>20</v>
      </c>
      <c r="W12378">
        <v>16</v>
      </c>
      <c r="X12378">
        <v>8</v>
      </c>
      <c r="Y12378" t="s">
        <v>2965</v>
      </c>
      <c r="Z12378">
        <v>100</v>
      </c>
      <c r="AA12378">
        <v>20</v>
      </c>
      <c r="AB12378">
        <v>10</v>
      </c>
      <c r="AC12378">
        <v>21</v>
      </c>
      <c r="AE12378" t="s">
        <v>495</v>
      </c>
      <c r="AF12378">
        <v>51.984000000000002</v>
      </c>
      <c r="AG12378">
        <v>5.665</v>
      </c>
      <c r="AH12378" t="s">
        <v>31</v>
      </c>
      <c r="AZ12378" t="s">
        <v>31</v>
      </c>
      <c r="BA12378" t="s">
        <v>31</v>
      </c>
    </row>
    <row r="12379" spans="1:53" hidden="1">
      <c r="A12379" t="s">
        <v>2962</v>
      </c>
      <c r="B12379" t="s">
        <v>71</v>
      </c>
      <c r="C12379" t="s">
        <v>174</v>
      </c>
      <c r="D12379" t="s">
        <v>2892</v>
      </c>
      <c r="E12379" t="s">
        <v>2893</v>
      </c>
      <c r="F12379" t="s">
        <v>2964</v>
      </c>
      <c r="G12379" t="s">
        <v>2534</v>
      </c>
      <c r="H12379" t="s">
        <v>2959</v>
      </c>
      <c r="J12379">
        <v>51.984000000000002</v>
      </c>
      <c r="K12379">
        <v>5.665</v>
      </c>
      <c r="M12379" t="s">
        <v>2384</v>
      </c>
      <c r="N12379">
        <v>1979</v>
      </c>
      <c r="O12379" t="s">
        <v>2248</v>
      </c>
      <c r="Q12379" s="64">
        <v>28915</v>
      </c>
      <c r="R12379">
        <v>-2</v>
      </c>
      <c r="S12379">
        <v>0</v>
      </c>
      <c r="T12379">
        <v>150</v>
      </c>
      <c r="U12379">
        <v>20</v>
      </c>
      <c r="V12379">
        <v>20</v>
      </c>
      <c r="W12379">
        <v>16</v>
      </c>
      <c r="X12379">
        <v>8</v>
      </c>
      <c r="Y12379" t="s">
        <v>2965</v>
      </c>
      <c r="Z12379">
        <v>60</v>
      </c>
      <c r="AA12379">
        <v>20</v>
      </c>
      <c r="AB12379">
        <v>10</v>
      </c>
      <c r="AC12379">
        <v>28</v>
      </c>
      <c r="AE12379" t="s">
        <v>495</v>
      </c>
      <c r="AF12379">
        <v>51.984000000000002</v>
      </c>
      <c r="AG12379">
        <v>5.665</v>
      </c>
      <c r="AH12379" t="s">
        <v>31</v>
      </c>
      <c r="AZ12379" t="s">
        <v>31</v>
      </c>
      <c r="BA12379" t="s">
        <v>31</v>
      </c>
    </row>
    <row r="12380" spans="1:53" hidden="1">
      <c r="A12380" t="s">
        <v>2962</v>
      </c>
      <c r="B12380" t="s">
        <v>71</v>
      </c>
      <c r="C12380" t="s">
        <v>174</v>
      </c>
      <c r="D12380" t="s">
        <v>2892</v>
      </c>
      <c r="E12380" t="s">
        <v>2893</v>
      </c>
      <c r="F12380" t="s">
        <v>2964</v>
      </c>
      <c r="G12380" t="s">
        <v>2534</v>
      </c>
      <c r="H12380" t="s">
        <v>2959</v>
      </c>
      <c r="J12380">
        <v>51.984000000000002</v>
      </c>
      <c r="K12380">
        <v>5.665</v>
      </c>
      <c r="M12380" t="s">
        <v>2384</v>
      </c>
      <c r="N12380">
        <v>1979</v>
      </c>
      <c r="O12380" t="s">
        <v>2248</v>
      </c>
      <c r="Q12380" s="64">
        <v>28915</v>
      </c>
      <c r="R12380">
        <v>-2</v>
      </c>
      <c r="S12380">
        <v>0</v>
      </c>
      <c r="T12380">
        <v>150</v>
      </c>
      <c r="U12380">
        <v>20</v>
      </c>
      <c r="V12380">
        <v>20</v>
      </c>
      <c r="W12380">
        <v>16</v>
      </c>
      <c r="X12380">
        <v>8</v>
      </c>
      <c r="Y12380" t="s">
        <v>2965</v>
      </c>
      <c r="Z12380">
        <v>0</v>
      </c>
      <c r="AA12380">
        <v>20</v>
      </c>
      <c r="AB12380">
        <v>10</v>
      </c>
      <c r="AC12380">
        <v>35</v>
      </c>
      <c r="AE12380" t="s">
        <v>495</v>
      </c>
      <c r="AF12380">
        <v>51.984000000000002</v>
      </c>
      <c r="AG12380">
        <v>5.665</v>
      </c>
      <c r="AH12380" t="s">
        <v>31</v>
      </c>
      <c r="AZ12380" t="s">
        <v>31</v>
      </c>
      <c r="BA12380" t="s">
        <v>31</v>
      </c>
    </row>
    <row r="12381" spans="1:53" hidden="1">
      <c r="A12381" t="s">
        <v>2962</v>
      </c>
      <c r="B12381" t="s">
        <v>71</v>
      </c>
      <c r="C12381" t="s">
        <v>174</v>
      </c>
      <c r="D12381" t="s">
        <v>2892</v>
      </c>
      <c r="E12381" t="s">
        <v>2893</v>
      </c>
      <c r="F12381" t="s">
        <v>2964</v>
      </c>
      <c r="G12381" t="s">
        <v>2534</v>
      </c>
      <c r="H12381" t="s">
        <v>2959</v>
      </c>
      <c r="J12381">
        <v>51.984000000000002</v>
      </c>
      <c r="K12381">
        <v>5.665</v>
      </c>
      <c r="M12381" t="s">
        <v>2384</v>
      </c>
      <c r="N12381">
        <v>1979</v>
      </c>
      <c r="O12381" t="s">
        <v>2248</v>
      </c>
      <c r="Q12381" s="64">
        <v>28915</v>
      </c>
      <c r="R12381">
        <v>-2</v>
      </c>
      <c r="S12381">
        <v>0</v>
      </c>
      <c r="T12381">
        <v>150</v>
      </c>
      <c r="U12381">
        <v>20</v>
      </c>
      <c r="V12381">
        <v>20</v>
      </c>
      <c r="W12381">
        <v>16</v>
      </c>
      <c r="X12381">
        <v>8</v>
      </c>
      <c r="Y12381" t="s">
        <v>2965</v>
      </c>
      <c r="Z12381">
        <v>0</v>
      </c>
      <c r="AA12381">
        <v>20</v>
      </c>
      <c r="AB12381">
        <v>10</v>
      </c>
      <c r="AC12381">
        <v>42</v>
      </c>
      <c r="AE12381" t="s">
        <v>495</v>
      </c>
      <c r="AF12381">
        <v>51.984000000000002</v>
      </c>
      <c r="AG12381">
        <v>5.665</v>
      </c>
      <c r="AH12381" t="s">
        <v>31</v>
      </c>
      <c r="AZ12381" t="s">
        <v>31</v>
      </c>
      <c r="BA12381" t="s">
        <v>31</v>
      </c>
    </row>
    <row r="12382" spans="1:53" hidden="1">
      <c r="A12382" t="s">
        <v>2962</v>
      </c>
      <c r="B12382" t="s">
        <v>71</v>
      </c>
      <c r="C12382" t="s">
        <v>174</v>
      </c>
      <c r="D12382" t="s">
        <v>2892</v>
      </c>
      <c r="E12382" t="s">
        <v>2893</v>
      </c>
      <c r="F12382" t="s">
        <v>2964</v>
      </c>
      <c r="G12382" t="s">
        <v>2534</v>
      </c>
      <c r="H12382" t="s">
        <v>2959</v>
      </c>
      <c r="J12382">
        <v>51.984000000000002</v>
      </c>
      <c r="K12382">
        <v>5.665</v>
      </c>
      <c r="M12382" t="s">
        <v>2384</v>
      </c>
      <c r="N12382">
        <v>1979</v>
      </c>
      <c r="O12382" t="s">
        <v>2248</v>
      </c>
      <c r="Q12382" s="64">
        <v>28915</v>
      </c>
      <c r="R12382">
        <v>-2</v>
      </c>
      <c r="S12382">
        <v>0</v>
      </c>
      <c r="T12382">
        <v>150</v>
      </c>
      <c r="U12382">
        <v>26</v>
      </c>
      <c r="V12382">
        <v>26</v>
      </c>
      <c r="W12382">
        <v>16</v>
      </c>
      <c r="X12382">
        <v>8</v>
      </c>
      <c r="Y12382" t="s">
        <v>2965</v>
      </c>
      <c r="Z12382">
        <v>100</v>
      </c>
      <c r="AA12382">
        <v>26</v>
      </c>
      <c r="AB12382">
        <v>10</v>
      </c>
      <c r="AC12382">
        <v>7</v>
      </c>
      <c r="AE12382" t="s">
        <v>495</v>
      </c>
      <c r="AF12382">
        <v>51.984000000000002</v>
      </c>
      <c r="AG12382">
        <v>5.665</v>
      </c>
      <c r="AH12382" t="s">
        <v>31</v>
      </c>
      <c r="AZ12382" t="s">
        <v>31</v>
      </c>
      <c r="BA12382" t="s">
        <v>31</v>
      </c>
    </row>
    <row r="12383" spans="1:53" hidden="1">
      <c r="A12383" t="s">
        <v>2962</v>
      </c>
      <c r="B12383" t="s">
        <v>71</v>
      </c>
      <c r="C12383" t="s">
        <v>174</v>
      </c>
      <c r="D12383" t="s">
        <v>2892</v>
      </c>
      <c r="E12383" t="s">
        <v>2893</v>
      </c>
      <c r="F12383" t="s">
        <v>2964</v>
      </c>
      <c r="G12383" t="s">
        <v>2534</v>
      </c>
      <c r="H12383" t="s">
        <v>2959</v>
      </c>
      <c r="J12383">
        <v>51.984000000000002</v>
      </c>
      <c r="K12383">
        <v>5.665</v>
      </c>
      <c r="M12383" t="s">
        <v>2384</v>
      </c>
      <c r="N12383">
        <v>1979</v>
      </c>
      <c r="O12383" t="s">
        <v>2248</v>
      </c>
      <c r="Q12383" s="64">
        <v>28915</v>
      </c>
      <c r="R12383">
        <v>-2</v>
      </c>
      <c r="S12383">
        <v>0</v>
      </c>
      <c r="T12383">
        <v>150</v>
      </c>
      <c r="U12383">
        <v>26</v>
      </c>
      <c r="V12383">
        <v>26</v>
      </c>
      <c r="W12383">
        <v>16</v>
      </c>
      <c r="X12383">
        <v>8</v>
      </c>
      <c r="Y12383" t="s">
        <v>2965</v>
      </c>
      <c r="Z12383">
        <v>100</v>
      </c>
      <c r="AA12383">
        <v>26</v>
      </c>
      <c r="AB12383">
        <v>10</v>
      </c>
      <c r="AC12383">
        <v>14</v>
      </c>
      <c r="AE12383" t="s">
        <v>495</v>
      </c>
      <c r="AF12383">
        <v>51.984000000000002</v>
      </c>
      <c r="AG12383">
        <v>5.665</v>
      </c>
      <c r="AH12383" t="s">
        <v>31</v>
      </c>
      <c r="AZ12383" t="s">
        <v>31</v>
      </c>
      <c r="BA12383" t="s">
        <v>31</v>
      </c>
    </row>
    <row r="12384" spans="1:53" hidden="1">
      <c r="A12384" t="s">
        <v>2962</v>
      </c>
      <c r="B12384" t="s">
        <v>71</v>
      </c>
      <c r="C12384" t="s">
        <v>174</v>
      </c>
      <c r="D12384" t="s">
        <v>2892</v>
      </c>
      <c r="E12384" t="s">
        <v>2893</v>
      </c>
      <c r="F12384" t="s">
        <v>2964</v>
      </c>
      <c r="G12384" t="s">
        <v>2534</v>
      </c>
      <c r="H12384" t="s">
        <v>2959</v>
      </c>
      <c r="J12384">
        <v>51.984000000000002</v>
      </c>
      <c r="K12384">
        <v>5.665</v>
      </c>
      <c r="M12384" t="s">
        <v>2384</v>
      </c>
      <c r="N12384">
        <v>1979</v>
      </c>
      <c r="O12384" t="s">
        <v>2248</v>
      </c>
      <c r="Q12384" s="64">
        <v>28915</v>
      </c>
      <c r="R12384">
        <v>-2</v>
      </c>
      <c r="S12384">
        <v>0</v>
      </c>
      <c r="T12384">
        <v>150</v>
      </c>
      <c r="U12384">
        <v>26</v>
      </c>
      <c r="V12384">
        <v>26</v>
      </c>
      <c r="W12384">
        <v>16</v>
      </c>
      <c r="X12384">
        <v>8</v>
      </c>
      <c r="Y12384" t="s">
        <v>2965</v>
      </c>
      <c r="Z12384">
        <v>99</v>
      </c>
      <c r="AA12384">
        <v>26</v>
      </c>
      <c r="AB12384">
        <v>10</v>
      </c>
      <c r="AC12384">
        <v>21</v>
      </c>
      <c r="AE12384" t="s">
        <v>495</v>
      </c>
      <c r="AF12384">
        <v>51.984000000000002</v>
      </c>
      <c r="AG12384">
        <v>5.665</v>
      </c>
      <c r="AH12384" t="s">
        <v>31</v>
      </c>
      <c r="AZ12384" t="s">
        <v>31</v>
      </c>
      <c r="BA12384" t="s">
        <v>31</v>
      </c>
    </row>
    <row r="12385" spans="1:53" hidden="1">
      <c r="A12385" t="s">
        <v>2962</v>
      </c>
      <c r="B12385" t="s">
        <v>71</v>
      </c>
      <c r="C12385" t="s">
        <v>174</v>
      </c>
      <c r="D12385" t="s">
        <v>2892</v>
      </c>
      <c r="E12385" t="s">
        <v>2893</v>
      </c>
      <c r="F12385" t="s">
        <v>2964</v>
      </c>
      <c r="G12385" t="s">
        <v>2534</v>
      </c>
      <c r="H12385" t="s">
        <v>2959</v>
      </c>
      <c r="J12385">
        <v>51.984000000000002</v>
      </c>
      <c r="K12385">
        <v>5.665</v>
      </c>
      <c r="M12385" t="s">
        <v>2384</v>
      </c>
      <c r="N12385">
        <v>1979</v>
      </c>
      <c r="O12385" t="s">
        <v>2248</v>
      </c>
      <c r="Q12385" s="64">
        <v>28915</v>
      </c>
      <c r="R12385">
        <v>-2</v>
      </c>
      <c r="S12385">
        <v>0</v>
      </c>
      <c r="T12385">
        <v>150</v>
      </c>
      <c r="U12385">
        <v>26</v>
      </c>
      <c r="V12385">
        <v>26</v>
      </c>
      <c r="W12385">
        <v>16</v>
      </c>
      <c r="X12385">
        <v>8</v>
      </c>
      <c r="Y12385" t="s">
        <v>2965</v>
      </c>
      <c r="Z12385">
        <v>80</v>
      </c>
      <c r="AA12385">
        <v>26</v>
      </c>
      <c r="AB12385">
        <v>10</v>
      </c>
      <c r="AC12385">
        <v>28</v>
      </c>
      <c r="AE12385" t="s">
        <v>495</v>
      </c>
      <c r="AF12385">
        <v>51.984000000000002</v>
      </c>
      <c r="AG12385">
        <v>5.665</v>
      </c>
      <c r="AH12385" t="s">
        <v>31</v>
      </c>
      <c r="AZ12385" t="s">
        <v>31</v>
      </c>
      <c r="BA12385" t="s">
        <v>31</v>
      </c>
    </row>
    <row r="12386" spans="1:53" hidden="1">
      <c r="A12386" t="s">
        <v>2962</v>
      </c>
      <c r="B12386" t="s">
        <v>71</v>
      </c>
      <c r="C12386" t="s">
        <v>174</v>
      </c>
      <c r="D12386" t="s">
        <v>2892</v>
      </c>
      <c r="E12386" t="s">
        <v>2893</v>
      </c>
      <c r="F12386" t="s">
        <v>2964</v>
      </c>
      <c r="G12386" t="s">
        <v>2534</v>
      </c>
      <c r="H12386" t="s">
        <v>2959</v>
      </c>
      <c r="J12386">
        <v>51.984000000000002</v>
      </c>
      <c r="K12386">
        <v>5.665</v>
      </c>
      <c r="M12386" t="s">
        <v>2384</v>
      </c>
      <c r="N12386">
        <v>1979</v>
      </c>
      <c r="O12386" t="s">
        <v>2248</v>
      </c>
      <c r="Q12386" s="64">
        <v>28915</v>
      </c>
      <c r="R12386">
        <v>-2</v>
      </c>
      <c r="S12386">
        <v>0</v>
      </c>
      <c r="T12386">
        <v>150</v>
      </c>
      <c r="U12386">
        <v>26</v>
      </c>
      <c r="V12386">
        <v>26</v>
      </c>
      <c r="W12386">
        <v>16</v>
      </c>
      <c r="X12386">
        <v>8</v>
      </c>
      <c r="Y12386" t="s">
        <v>2965</v>
      </c>
      <c r="Z12386">
        <v>69</v>
      </c>
      <c r="AA12386">
        <v>26</v>
      </c>
      <c r="AB12386">
        <v>10</v>
      </c>
      <c r="AC12386">
        <v>35</v>
      </c>
      <c r="AE12386" t="s">
        <v>495</v>
      </c>
      <c r="AF12386">
        <v>51.984000000000002</v>
      </c>
      <c r="AG12386">
        <v>5.665</v>
      </c>
      <c r="AH12386" t="s">
        <v>31</v>
      </c>
      <c r="AZ12386" t="s">
        <v>31</v>
      </c>
      <c r="BA12386" t="s">
        <v>31</v>
      </c>
    </row>
    <row r="12387" spans="1:53" hidden="1">
      <c r="A12387" t="s">
        <v>2962</v>
      </c>
      <c r="B12387" t="s">
        <v>71</v>
      </c>
      <c r="C12387" t="s">
        <v>174</v>
      </c>
      <c r="D12387" t="s">
        <v>2892</v>
      </c>
      <c r="E12387" t="s">
        <v>2893</v>
      </c>
      <c r="F12387" t="s">
        <v>2964</v>
      </c>
      <c r="G12387" t="s">
        <v>2534</v>
      </c>
      <c r="H12387" t="s">
        <v>2959</v>
      </c>
      <c r="J12387">
        <v>51.984000000000002</v>
      </c>
      <c r="K12387">
        <v>5.665</v>
      </c>
      <c r="M12387" t="s">
        <v>2384</v>
      </c>
      <c r="N12387">
        <v>1979</v>
      </c>
      <c r="O12387" t="s">
        <v>2248</v>
      </c>
      <c r="Q12387" s="64">
        <v>28915</v>
      </c>
      <c r="R12387">
        <v>-2</v>
      </c>
      <c r="S12387">
        <v>0</v>
      </c>
      <c r="T12387">
        <v>150</v>
      </c>
      <c r="U12387">
        <v>26</v>
      </c>
      <c r="V12387">
        <v>26</v>
      </c>
      <c r="W12387">
        <v>16</v>
      </c>
      <c r="X12387">
        <v>8</v>
      </c>
      <c r="Y12387" t="s">
        <v>2965</v>
      </c>
      <c r="Z12387">
        <v>0</v>
      </c>
      <c r="AA12387">
        <v>26</v>
      </c>
      <c r="AB12387">
        <v>10</v>
      </c>
      <c r="AC12387">
        <v>42</v>
      </c>
      <c r="AE12387" t="s">
        <v>495</v>
      </c>
      <c r="AF12387">
        <v>51.984000000000002</v>
      </c>
      <c r="AG12387">
        <v>5.665</v>
      </c>
      <c r="AH12387" t="s">
        <v>31</v>
      </c>
      <c r="AZ12387" t="s">
        <v>31</v>
      </c>
      <c r="BA12387" t="s">
        <v>31</v>
      </c>
    </row>
    <row r="12388" spans="1:53" hidden="1">
      <c r="A12388" t="s">
        <v>2962</v>
      </c>
      <c r="B12388" t="s">
        <v>71</v>
      </c>
      <c r="C12388" t="s">
        <v>174</v>
      </c>
      <c r="D12388" t="s">
        <v>2892</v>
      </c>
      <c r="E12388" t="s">
        <v>2893</v>
      </c>
      <c r="F12388" t="s">
        <v>2964</v>
      </c>
      <c r="G12388" t="s">
        <v>2534</v>
      </c>
      <c r="H12388" t="s">
        <v>2959</v>
      </c>
      <c r="J12388">
        <v>51.984000000000002</v>
      </c>
      <c r="K12388">
        <v>5.665</v>
      </c>
      <c r="M12388" t="s">
        <v>2384</v>
      </c>
      <c r="N12388">
        <v>1979</v>
      </c>
      <c r="O12388" t="s">
        <v>2248</v>
      </c>
      <c r="U12388">
        <v>14</v>
      </c>
      <c r="V12388">
        <v>14</v>
      </c>
      <c r="W12388">
        <v>16</v>
      </c>
      <c r="X12388">
        <v>8</v>
      </c>
      <c r="Y12388" t="s">
        <v>2965</v>
      </c>
      <c r="Z12388">
        <v>20</v>
      </c>
      <c r="AA12388">
        <v>14</v>
      </c>
      <c r="AB12388">
        <v>10</v>
      </c>
      <c r="AC12388">
        <v>7</v>
      </c>
      <c r="AE12388" t="s">
        <v>495</v>
      </c>
      <c r="AF12388">
        <v>51.984000000000002</v>
      </c>
      <c r="AG12388">
        <v>5.665</v>
      </c>
      <c r="AH12388" t="s">
        <v>31</v>
      </c>
      <c r="AZ12388" t="s">
        <v>31</v>
      </c>
      <c r="BA12388" t="s">
        <v>31</v>
      </c>
    </row>
    <row r="12389" spans="1:53" hidden="1">
      <c r="A12389" t="s">
        <v>2962</v>
      </c>
      <c r="B12389" t="s">
        <v>71</v>
      </c>
      <c r="C12389" t="s">
        <v>174</v>
      </c>
      <c r="D12389" t="s">
        <v>2892</v>
      </c>
      <c r="E12389" t="s">
        <v>2893</v>
      </c>
      <c r="F12389" t="s">
        <v>2964</v>
      </c>
      <c r="G12389" t="s">
        <v>2534</v>
      </c>
      <c r="H12389" t="s">
        <v>2959</v>
      </c>
      <c r="J12389">
        <v>51.984000000000002</v>
      </c>
      <c r="K12389">
        <v>5.665</v>
      </c>
      <c r="M12389" t="s">
        <v>2384</v>
      </c>
      <c r="N12389">
        <v>1979</v>
      </c>
      <c r="O12389" t="s">
        <v>2248</v>
      </c>
      <c r="U12389">
        <v>14</v>
      </c>
      <c r="V12389">
        <v>14</v>
      </c>
      <c r="W12389">
        <v>16</v>
      </c>
      <c r="X12389">
        <v>8</v>
      </c>
      <c r="Y12389" t="s">
        <v>2965</v>
      </c>
      <c r="Z12389">
        <v>20</v>
      </c>
      <c r="AA12389">
        <v>14</v>
      </c>
      <c r="AB12389">
        <v>10</v>
      </c>
      <c r="AC12389">
        <v>14</v>
      </c>
      <c r="AE12389" t="s">
        <v>495</v>
      </c>
      <c r="AF12389">
        <v>51.984000000000002</v>
      </c>
      <c r="AG12389">
        <v>5.665</v>
      </c>
      <c r="AH12389" t="s">
        <v>31</v>
      </c>
      <c r="AZ12389" t="s">
        <v>31</v>
      </c>
      <c r="BA12389" t="s">
        <v>31</v>
      </c>
    </row>
    <row r="12390" spans="1:53" hidden="1">
      <c r="A12390" t="s">
        <v>2962</v>
      </c>
      <c r="B12390" t="s">
        <v>71</v>
      </c>
      <c r="C12390" t="s">
        <v>174</v>
      </c>
      <c r="D12390" t="s">
        <v>2892</v>
      </c>
      <c r="E12390" t="s">
        <v>2893</v>
      </c>
      <c r="F12390" t="s">
        <v>2964</v>
      </c>
      <c r="G12390" t="s">
        <v>2534</v>
      </c>
      <c r="H12390" t="s">
        <v>2959</v>
      </c>
      <c r="J12390">
        <v>51.984000000000002</v>
      </c>
      <c r="K12390">
        <v>5.665</v>
      </c>
      <c r="M12390" t="s">
        <v>2384</v>
      </c>
      <c r="N12390">
        <v>1979</v>
      </c>
      <c r="O12390" t="s">
        <v>2248</v>
      </c>
      <c r="U12390">
        <v>14</v>
      </c>
      <c r="V12390">
        <v>14</v>
      </c>
      <c r="W12390">
        <v>16</v>
      </c>
      <c r="X12390">
        <v>8</v>
      </c>
      <c r="Y12390" t="s">
        <v>2965</v>
      </c>
      <c r="Z12390">
        <v>1</v>
      </c>
      <c r="AA12390">
        <v>14</v>
      </c>
      <c r="AB12390">
        <v>10</v>
      </c>
      <c r="AC12390">
        <v>21</v>
      </c>
      <c r="AE12390" t="s">
        <v>495</v>
      </c>
      <c r="AF12390">
        <v>51.984000000000002</v>
      </c>
      <c r="AG12390">
        <v>5.665</v>
      </c>
      <c r="AH12390" t="s">
        <v>31</v>
      </c>
      <c r="AZ12390" t="s">
        <v>31</v>
      </c>
      <c r="BA12390" t="s">
        <v>31</v>
      </c>
    </row>
    <row r="12391" spans="1:53" hidden="1">
      <c r="A12391" t="s">
        <v>2962</v>
      </c>
      <c r="B12391" t="s">
        <v>71</v>
      </c>
      <c r="C12391" t="s">
        <v>174</v>
      </c>
      <c r="D12391" t="s">
        <v>2892</v>
      </c>
      <c r="E12391" t="s">
        <v>2893</v>
      </c>
      <c r="F12391" t="s">
        <v>2964</v>
      </c>
      <c r="G12391" t="s">
        <v>2534</v>
      </c>
      <c r="H12391" t="s">
        <v>2959</v>
      </c>
      <c r="J12391">
        <v>51.984000000000002</v>
      </c>
      <c r="K12391">
        <v>5.665</v>
      </c>
      <c r="M12391" t="s">
        <v>2384</v>
      </c>
      <c r="N12391">
        <v>1979</v>
      </c>
      <c r="O12391" t="s">
        <v>2248</v>
      </c>
      <c r="U12391">
        <v>14</v>
      </c>
      <c r="V12391">
        <v>14</v>
      </c>
      <c r="W12391">
        <v>16</v>
      </c>
      <c r="X12391">
        <v>8</v>
      </c>
      <c r="Y12391" t="s">
        <v>2965</v>
      </c>
      <c r="Z12391">
        <v>0</v>
      </c>
      <c r="AA12391">
        <v>14</v>
      </c>
      <c r="AB12391">
        <v>10</v>
      </c>
      <c r="AC12391">
        <v>28</v>
      </c>
      <c r="AE12391" t="s">
        <v>495</v>
      </c>
      <c r="AF12391">
        <v>51.984000000000002</v>
      </c>
      <c r="AG12391">
        <v>5.665</v>
      </c>
      <c r="AH12391" t="s">
        <v>31</v>
      </c>
      <c r="AZ12391" t="s">
        <v>31</v>
      </c>
      <c r="BA12391" t="s">
        <v>31</v>
      </c>
    </row>
    <row r="12392" spans="1:53" hidden="1">
      <c r="A12392" t="s">
        <v>2962</v>
      </c>
      <c r="B12392" t="s">
        <v>71</v>
      </c>
      <c r="C12392" t="s">
        <v>174</v>
      </c>
      <c r="D12392" t="s">
        <v>2892</v>
      </c>
      <c r="E12392" t="s">
        <v>2893</v>
      </c>
      <c r="F12392" t="s">
        <v>2964</v>
      </c>
      <c r="G12392" t="s">
        <v>2534</v>
      </c>
      <c r="H12392" t="s">
        <v>2959</v>
      </c>
      <c r="J12392">
        <v>51.984000000000002</v>
      </c>
      <c r="K12392">
        <v>5.665</v>
      </c>
      <c r="M12392" t="s">
        <v>2384</v>
      </c>
      <c r="N12392">
        <v>1979</v>
      </c>
      <c r="O12392" t="s">
        <v>2248</v>
      </c>
      <c r="U12392">
        <v>14</v>
      </c>
      <c r="V12392">
        <v>14</v>
      </c>
      <c r="W12392">
        <v>16</v>
      </c>
      <c r="X12392">
        <v>8</v>
      </c>
      <c r="Y12392" t="s">
        <v>2965</v>
      </c>
      <c r="Z12392">
        <v>0</v>
      </c>
      <c r="AA12392">
        <v>14</v>
      </c>
      <c r="AB12392">
        <v>10</v>
      </c>
      <c r="AC12392">
        <v>35</v>
      </c>
      <c r="AE12392" t="s">
        <v>495</v>
      </c>
      <c r="AF12392">
        <v>51.984000000000002</v>
      </c>
      <c r="AG12392">
        <v>5.665</v>
      </c>
      <c r="AH12392" t="s">
        <v>31</v>
      </c>
      <c r="AZ12392" t="s">
        <v>31</v>
      </c>
      <c r="BA12392" t="s">
        <v>31</v>
      </c>
    </row>
    <row r="12393" spans="1:53" hidden="1">
      <c r="A12393" t="s">
        <v>2962</v>
      </c>
      <c r="B12393" t="s">
        <v>71</v>
      </c>
      <c r="C12393" t="s">
        <v>174</v>
      </c>
      <c r="D12393" t="s">
        <v>2892</v>
      </c>
      <c r="E12393" t="s">
        <v>2893</v>
      </c>
      <c r="F12393" t="s">
        <v>2964</v>
      </c>
      <c r="G12393" t="s">
        <v>2534</v>
      </c>
      <c r="H12393" t="s">
        <v>2959</v>
      </c>
      <c r="J12393">
        <v>51.984000000000002</v>
      </c>
      <c r="K12393">
        <v>5.665</v>
      </c>
      <c r="M12393" t="s">
        <v>2384</v>
      </c>
      <c r="N12393">
        <v>1979</v>
      </c>
      <c r="O12393" t="s">
        <v>2248</v>
      </c>
      <c r="U12393">
        <v>14</v>
      </c>
      <c r="V12393">
        <v>14</v>
      </c>
      <c r="W12393">
        <v>16</v>
      </c>
      <c r="X12393">
        <v>8</v>
      </c>
      <c r="Y12393" t="s">
        <v>2965</v>
      </c>
      <c r="Z12393">
        <v>0</v>
      </c>
      <c r="AA12393">
        <v>14</v>
      </c>
      <c r="AB12393">
        <v>10</v>
      </c>
      <c r="AC12393">
        <v>42</v>
      </c>
      <c r="AE12393" t="s">
        <v>495</v>
      </c>
      <c r="AF12393">
        <v>51.984000000000002</v>
      </c>
      <c r="AG12393">
        <v>5.665</v>
      </c>
      <c r="AH12393" t="s">
        <v>31</v>
      </c>
      <c r="AZ12393" t="s">
        <v>31</v>
      </c>
      <c r="BA12393" t="s">
        <v>31</v>
      </c>
    </row>
    <row r="12394" spans="1:53" hidden="1">
      <c r="A12394" t="s">
        <v>2962</v>
      </c>
      <c r="B12394" t="s">
        <v>71</v>
      </c>
      <c r="C12394" t="s">
        <v>174</v>
      </c>
      <c r="D12394" t="s">
        <v>2892</v>
      </c>
      <c r="E12394" t="s">
        <v>2893</v>
      </c>
      <c r="F12394" t="s">
        <v>2964</v>
      </c>
      <c r="G12394" t="s">
        <v>2534</v>
      </c>
      <c r="H12394" t="s">
        <v>2959</v>
      </c>
      <c r="J12394">
        <v>51.984000000000002</v>
      </c>
      <c r="K12394">
        <v>5.665</v>
      </c>
      <c r="M12394" t="s">
        <v>2384</v>
      </c>
      <c r="N12394">
        <v>1979</v>
      </c>
      <c r="O12394" t="s">
        <v>2248</v>
      </c>
      <c r="U12394">
        <v>20</v>
      </c>
      <c r="V12394">
        <v>20</v>
      </c>
      <c r="W12394">
        <v>16</v>
      </c>
      <c r="X12394">
        <v>8</v>
      </c>
      <c r="Y12394" t="s">
        <v>2965</v>
      </c>
      <c r="Z12394">
        <v>29</v>
      </c>
      <c r="AA12394">
        <v>20</v>
      </c>
      <c r="AB12394">
        <v>10</v>
      </c>
      <c r="AC12394">
        <v>7</v>
      </c>
      <c r="AE12394" t="s">
        <v>495</v>
      </c>
      <c r="AF12394">
        <v>51.984000000000002</v>
      </c>
      <c r="AG12394">
        <v>5.665</v>
      </c>
      <c r="AH12394" t="s">
        <v>31</v>
      </c>
      <c r="AZ12394" t="s">
        <v>31</v>
      </c>
      <c r="BA12394" t="s">
        <v>31</v>
      </c>
    </row>
    <row r="12395" spans="1:53" hidden="1">
      <c r="A12395" t="s">
        <v>2962</v>
      </c>
      <c r="B12395" t="s">
        <v>71</v>
      </c>
      <c r="C12395" t="s">
        <v>174</v>
      </c>
      <c r="D12395" t="s">
        <v>2892</v>
      </c>
      <c r="E12395" t="s">
        <v>2893</v>
      </c>
      <c r="F12395" t="s">
        <v>2964</v>
      </c>
      <c r="G12395" t="s">
        <v>2534</v>
      </c>
      <c r="H12395" t="s">
        <v>2959</v>
      </c>
      <c r="J12395">
        <v>51.984000000000002</v>
      </c>
      <c r="K12395">
        <v>5.665</v>
      </c>
      <c r="M12395" t="s">
        <v>2384</v>
      </c>
      <c r="N12395">
        <v>1979</v>
      </c>
      <c r="O12395" t="s">
        <v>2248</v>
      </c>
      <c r="U12395">
        <v>20</v>
      </c>
      <c r="V12395">
        <v>20</v>
      </c>
      <c r="W12395">
        <v>16</v>
      </c>
      <c r="X12395">
        <v>8</v>
      </c>
      <c r="Y12395" t="s">
        <v>2965</v>
      </c>
      <c r="Z12395">
        <v>30</v>
      </c>
      <c r="AA12395">
        <v>20</v>
      </c>
      <c r="AB12395">
        <v>10</v>
      </c>
      <c r="AC12395">
        <v>14</v>
      </c>
      <c r="AE12395" t="s">
        <v>495</v>
      </c>
      <c r="AF12395">
        <v>51.984000000000002</v>
      </c>
      <c r="AG12395">
        <v>5.665</v>
      </c>
      <c r="AH12395" t="s">
        <v>31</v>
      </c>
      <c r="AZ12395" t="s">
        <v>31</v>
      </c>
      <c r="BA12395" t="s">
        <v>31</v>
      </c>
    </row>
    <row r="12396" spans="1:53" hidden="1">
      <c r="A12396" t="s">
        <v>2962</v>
      </c>
      <c r="B12396" t="s">
        <v>71</v>
      </c>
      <c r="C12396" t="s">
        <v>174</v>
      </c>
      <c r="D12396" t="s">
        <v>2892</v>
      </c>
      <c r="E12396" t="s">
        <v>2893</v>
      </c>
      <c r="F12396" t="s">
        <v>2964</v>
      </c>
      <c r="G12396" t="s">
        <v>2534</v>
      </c>
      <c r="H12396" t="s">
        <v>2959</v>
      </c>
      <c r="J12396">
        <v>51.984000000000002</v>
      </c>
      <c r="K12396">
        <v>5.665</v>
      </c>
      <c r="M12396" t="s">
        <v>2384</v>
      </c>
      <c r="N12396">
        <v>1979</v>
      </c>
      <c r="O12396" t="s">
        <v>2248</v>
      </c>
      <c r="U12396">
        <v>20</v>
      </c>
      <c r="V12396">
        <v>20</v>
      </c>
      <c r="W12396">
        <v>16</v>
      </c>
      <c r="X12396">
        <v>8</v>
      </c>
      <c r="Y12396" t="s">
        <v>2965</v>
      </c>
      <c r="Z12396">
        <v>10</v>
      </c>
      <c r="AA12396">
        <v>20</v>
      </c>
      <c r="AB12396">
        <v>10</v>
      </c>
      <c r="AC12396">
        <v>21</v>
      </c>
      <c r="AE12396" t="s">
        <v>495</v>
      </c>
      <c r="AF12396">
        <v>51.984000000000002</v>
      </c>
      <c r="AG12396">
        <v>5.665</v>
      </c>
      <c r="AH12396" t="s">
        <v>31</v>
      </c>
      <c r="AZ12396" t="s">
        <v>31</v>
      </c>
      <c r="BA12396" t="s">
        <v>31</v>
      </c>
    </row>
    <row r="12397" spans="1:53" hidden="1">
      <c r="A12397" t="s">
        <v>2962</v>
      </c>
      <c r="B12397" t="s">
        <v>71</v>
      </c>
      <c r="C12397" t="s">
        <v>174</v>
      </c>
      <c r="D12397" t="s">
        <v>2892</v>
      </c>
      <c r="E12397" t="s">
        <v>2893</v>
      </c>
      <c r="F12397" t="s">
        <v>2964</v>
      </c>
      <c r="G12397" t="s">
        <v>2534</v>
      </c>
      <c r="H12397" t="s">
        <v>2959</v>
      </c>
      <c r="J12397">
        <v>51.984000000000002</v>
      </c>
      <c r="K12397">
        <v>5.665</v>
      </c>
      <c r="M12397" t="s">
        <v>2384</v>
      </c>
      <c r="N12397">
        <v>1979</v>
      </c>
      <c r="O12397" t="s">
        <v>2248</v>
      </c>
      <c r="U12397">
        <v>20</v>
      </c>
      <c r="V12397">
        <v>20</v>
      </c>
      <c r="W12397">
        <v>16</v>
      </c>
      <c r="X12397">
        <v>8</v>
      </c>
      <c r="Y12397" t="s">
        <v>2965</v>
      </c>
      <c r="Z12397">
        <v>0</v>
      </c>
      <c r="AA12397">
        <v>20</v>
      </c>
      <c r="AB12397">
        <v>10</v>
      </c>
      <c r="AC12397">
        <v>28</v>
      </c>
      <c r="AE12397" t="s">
        <v>495</v>
      </c>
      <c r="AF12397">
        <v>51.984000000000002</v>
      </c>
      <c r="AG12397">
        <v>5.665</v>
      </c>
      <c r="AH12397" t="s">
        <v>31</v>
      </c>
      <c r="AZ12397" t="s">
        <v>31</v>
      </c>
      <c r="BA12397" t="s">
        <v>31</v>
      </c>
    </row>
    <row r="12398" spans="1:53" hidden="1">
      <c r="A12398" t="s">
        <v>2962</v>
      </c>
      <c r="B12398" t="s">
        <v>71</v>
      </c>
      <c r="C12398" t="s">
        <v>174</v>
      </c>
      <c r="D12398" t="s">
        <v>2892</v>
      </c>
      <c r="E12398" t="s">
        <v>2893</v>
      </c>
      <c r="F12398" t="s">
        <v>2964</v>
      </c>
      <c r="G12398" t="s">
        <v>2534</v>
      </c>
      <c r="H12398" t="s">
        <v>2959</v>
      </c>
      <c r="J12398">
        <v>51.984000000000002</v>
      </c>
      <c r="K12398">
        <v>5.665</v>
      </c>
      <c r="M12398" t="s">
        <v>2384</v>
      </c>
      <c r="N12398">
        <v>1979</v>
      </c>
      <c r="O12398" t="s">
        <v>2248</v>
      </c>
      <c r="U12398">
        <v>20</v>
      </c>
      <c r="V12398">
        <v>20</v>
      </c>
      <c r="W12398">
        <v>16</v>
      </c>
      <c r="X12398">
        <v>8</v>
      </c>
      <c r="Y12398" t="s">
        <v>2965</v>
      </c>
      <c r="Z12398">
        <v>0</v>
      </c>
      <c r="AA12398">
        <v>20</v>
      </c>
      <c r="AB12398">
        <v>10</v>
      </c>
      <c r="AC12398">
        <v>35</v>
      </c>
      <c r="AE12398" t="s">
        <v>495</v>
      </c>
      <c r="AF12398">
        <v>51.984000000000002</v>
      </c>
      <c r="AG12398">
        <v>5.665</v>
      </c>
      <c r="AH12398" t="s">
        <v>31</v>
      </c>
      <c r="AZ12398" t="s">
        <v>31</v>
      </c>
      <c r="BA12398" t="s">
        <v>31</v>
      </c>
    </row>
    <row r="12399" spans="1:53" hidden="1">
      <c r="A12399" t="s">
        <v>2962</v>
      </c>
      <c r="B12399" t="s">
        <v>71</v>
      </c>
      <c r="C12399" t="s">
        <v>174</v>
      </c>
      <c r="D12399" t="s">
        <v>2892</v>
      </c>
      <c r="E12399" t="s">
        <v>2893</v>
      </c>
      <c r="F12399" t="s">
        <v>2964</v>
      </c>
      <c r="G12399" t="s">
        <v>2534</v>
      </c>
      <c r="H12399" t="s">
        <v>2959</v>
      </c>
      <c r="J12399">
        <v>51.984000000000002</v>
      </c>
      <c r="K12399">
        <v>5.665</v>
      </c>
      <c r="M12399" t="s">
        <v>2384</v>
      </c>
      <c r="N12399">
        <v>1979</v>
      </c>
      <c r="O12399" t="s">
        <v>2248</v>
      </c>
      <c r="U12399">
        <v>20</v>
      </c>
      <c r="V12399">
        <v>20</v>
      </c>
      <c r="W12399">
        <v>16</v>
      </c>
      <c r="X12399">
        <v>8</v>
      </c>
      <c r="Y12399" t="s">
        <v>2965</v>
      </c>
      <c r="Z12399">
        <v>0</v>
      </c>
      <c r="AA12399">
        <v>20</v>
      </c>
      <c r="AB12399">
        <v>10</v>
      </c>
      <c r="AC12399">
        <v>42</v>
      </c>
      <c r="AE12399" t="s">
        <v>495</v>
      </c>
      <c r="AF12399">
        <v>51.984000000000002</v>
      </c>
      <c r="AG12399">
        <v>5.665</v>
      </c>
      <c r="AH12399" t="s">
        <v>31</v>
      </c>
      <c r="AZ12399" t="s">
        <v>31</v>
      </c>
      <c r="BA12399" t="s">
        <v>31</v>
      </c>
    </row>
    <row r="12400" spans="1:53" hidden="1">
      <c r="A12400" t="s">
        <v>2962</v>
      </c>
      <c r="B12400" t="s">
        <v>71</v>
      </c>
      <c r="C12400" t="s">
        <v>174</v>
      </c>
      <c r="D12400" t="s">
        <v>2892</v>
      </c>
      <c r="E12400" t="s">
        <v>2893</v>
      </c>
      <c r="F12400" t="s">
        <v>2964</v>
      </c>
      <c r="G12400" t="s">
        <v>2534</v>
      </c>
      <c r="H12400" t="s">
        <v>2959</v>
      </c>
      <c r="J12400">
        <v>51.984000000000002</v>
      </c>
      <c r="K12400">
        <v>5.665</v>
      </c>
      <c r="M12400" t="s">
        <v>2384</v>
      </c>
      <c r="N12400">
        <v>1979</v>
      </c>
      <c r="O12400" t="s">
        <v>2248</v>
      </c>
      <c r="U12400">
        <v>26</v>
      </c>
      <c r="V12400">
        <v>26</v>
      </c>
      <c r="W12400">
        <v>16</v>
      </c>
      <c r="X12400">
        <v>8</v>
      </c>
      <c r="Y12400" t="s">
        <v>2965</v>
      </c>
      <c r="Z12400">
        <v>20</v>
      </c>
      <c r="AA12400">
        <v>26</v>
      </c>
      <c r="AB12400">
        <v>10</v>
      </c>
      <c r="AC12400">
        <v>7</v>
      </c>
      <c r="AE12400" t="s">
        <v>495</v>
      </c>
      <c r="AF12400">
        <v>51.984000000000002</v>
      </c>
      <c r="AG12400">
        <v>5.665</v>
      </c>
      <c r="AH12400" t="s">
        <v>31</v>
      </c>
      <c r="AZ12400" t="s">
        <v>31</v>
      </c>
      <c r="BA12400" t="s">
        <v>31</v>
      </c>
    </row>
    <row r="12401" spans="1:53" hidden="1">
      <c r="A12401" t="s">
        <v>2962</v>
      </c>
      <c r="B12401" t="s">
        <v>71</v>
      </c>
      <c r="C12401" t="s">
        <v>174</v>
      </c>
      <c r="D12401" t="s">
        <v>2892</v>
      </c>
      <c r="E12401" t="s">
        <v>2893</v>
      </c>
      <c r="F12401" t="s">
        <v>2964</v>
      </c>
      <c r="G12401" t="s">
        <v>2534</v>
      </c>
      <c r="H12401" t="s">
        <v>2959</v>
      </c>
      <c r="J12401">
        <v>51.984000000000002</v>
      </c>
      <c r="K12401">
        <v>5.665</v>
      </c>
      <c r="M12401" t="s">
        <v>2384</v>
      </c>
      <c r="N12401">
        <v>1979</v>
      </c>
      <c r="O12401" t="s">
        <v>2248</v>
      </c>
      <c r="U12401">
        <v>26</v>
      </c>
      <c r="V12401">
        <v>26</v>
      </c>
      <c r="W12401">
        <v>16</v>
      </c>
      <c r="X12401">
        <v>8</v>
      </c>
      <c r="Y12401" t="s">
        <v>2965</v>
      </c>
      <c r="Z12401">
        <v>70</v>
      </c>
      <c r="AA12401">
        <v>26</v>
      </c>
      <c r="AB12401">
        <v>10</v>
      </c>
      <c r="AC12401">
        <v>14</v>
      </c>
      <c r="AE12401" t="s">
        <v>495</v>
      </c>
      <c r="AF12401">
        <v>51.984000000000002</v>
      </c>
      <c r="AG12401">
        <v>5.665</v>
      </c>
      <c r="AH12401" t="s">
        <v>31</v>
      </c>
      <c r="AZ12401" t="s">
        <v>31</v>
      </c>
      <c r="BA12401" t="s">
        <v>31</v>
      </c>
    </row>
    <row r="12402" spans="1:53" hidden="1">
      <c r="A12402" t="s">
        <v>2962</v>
      </c>
      <c r="B12402" t="s">
        <v>71</v>
      </c>
      <c r="C12402" t="s">
        <v>174</v>
      </c>
      <c r="D12402" t="s">
        <v>2892</v>
      </c>
      <c r="E12402" t="s">
        <v>2893</v>
      </c>
      <c r="F12402" t="s">
        <v>2964</v>
      </c>
      <c r="G12402" t="s">
        <v>2534</v>
      </c>
      <c r="H12402" t="s">
        <v>2959</v>
      </c>
      <c r="J12402">
        <v>51.984000000000002</v>
      </c>
      <c r="K12402">
        <v>5.665</v>
      </c>
      <c r="M12402" t="s">
        <v>2384</v>
      </c>
      <c r="N12402">
        <v>1979</v>
      </c>
      <c r="O12402" t="s">
        <v>2248</v>
      </c>
      <c r="U12402">
        <v>26</v>
      </c>
      <c r="V12402">
        <v>26</v>
      </c>
      <c r="W12402">
        <v>16</v>
      </c>
      <c r="X12402">
        <v>8</v>
      </c>
      <c r="Y12402" t="s">
        <v>2965</v>
      </c>
      <c r="Z12402">
        <v>59</v>
      </c>
      <c r="AA12402">
        <v>26</v>
      </c>
      <c r="AB12402">
        <v>10</v>
      </c>
      <c r="AC12402">
        <v>21</v>
      </c>
      <c r="AE12402" t="s">
        <v>495</v>
      </c>
      <c r="AF12402">
        <v>51.984000000000002</v>
      </c>
      <c r="AG12402">
        <v>5.665</v>
      </c>
      <c r="AH12402" t="s">
        <v>31</v>
      </c>
      <c r="AZ12402" t="s">
        <v>31</v>
      </c>
      <c r="BA12402" t="s">
        <v>31</v>
      </c>
    </row>
    <row r="12403" spans="1:53" hidden="1">
      <c r="A12403" t="s">
        <v>2962</v>
      </c>
      <c r="B12403" t="s">
        <v>71</v>
      </c>
      <c r="C12403" t="s">
        <v>174</v>
      </c>
      <c r="D12403" t="s">
        <v>2892</v>
      </c>
      <c r="E12403" t="s">
        <v>2893</v>
      </c>
      <c r="F12403" t="s">
        <v>2964</v>
      </c>
      <c r="G12403" t="s">
        <v>2534</v>
      </c>
      <c r="H12403" t="s">
        <v>2959</v>
      </c>
      <c r="J12403">
        <v>51.984000000000002</v>
      </c>
      <c r="K12403">
        <v>5.665</v>
      </c>
      <c r="M12403" t="s">
        <v>2384</v>
      </c>
      <c r="N12403">
        <v>1979</v>
      </c>
      <c r="O12403" t="s">
        <v>2248</v>
      </c>
      <c r="U12403">
        <v>26</v>
      </c>
      <c r="V12403">
        <v>26</v>
      </c>
      <c r="W12403">
        <v>16</v>
      </c>
      <c r="X12403">
        <v>8</v>
      </c>
      <c r="Y12403" t="s">
        <v>2965</v>
      </c>
      <c r="Z12403">
        <v>10</v>
      </c>
      <c r="AA12403">
        <v>26</v>
      </c>
      <c r="AB12403">
        <v>10</v>
      </c>
      <c r="AC12403">
        <v>28</v>
      </c>
      <c r="AE12403" t="s">
        <v>495</v>
      </c>
      <c r="AF12403">
        <v>51.984000000000002</v>
      </c>
      <c r="AG12403">
        <v>5.665</v>
      </c>
      <c r="AH12403" t="s">
        <v>31</v>
      </c>
      <c r="AZ12403" t="s">
        <v>31</v>
      </c>
      <c r="BA12403" t="s">
        <v>31</v>
      </c>
    </row>
    <row r="12404" spans="1:53" hidden="1">
      <c r="A12404" t="s">
        <v>2962</v>
      </c>
      <c r="B12404" t="s">
        <v>71</v>
      </c>
      <c r="C12404" t="s">
        <v>174</v>
      </c>
      <c r="D12404" t="s">
        <v>2892</v>
      </c>
      <c r="E12404" t="s">
        <v>2893</v>
      </c>
      <c r="F12404" t="s">
        <v>2964</v>
      </c>
      <c r="G12404" t="s">
        <v>2534</v>
      </c>
      <c r="H12404" t="s">
        <v>2959</v>
      </c>
      <c r="J12404">
        <v>51.984000000000002</v>
      </c>
      <c r="K12404">
        <v>5.665</v>
      </c>
      <c r="M12404" t="s">
        <v>2384</v>
      </c>
      <c r="N12404">
        <v>1979</v>
      </c>
      <c r="O12404" t="s">
        <v>2248</v>
      </c>
      <c r="U12404">
        <v>26</v>
      </c>
      <c r="V12404">
        <v>26</v>
      </c>
      <c r="W12404">
        <v>16</v>
      </c>
      <c r="X12404">
        <v>8</v>
      </c>
      <c r="Y12404" t="s">
        <v>2965</v>
      </c>
      <c r="Z12404">
        <v>10</v>
      </c>
      <c r="AA12404">
        <v>26</v>
      </c>
      <c r="AB12404">
        <v>10</v>
      </c>
      <c r="AC12404">
        <v>35</v>
      </c>
      <c r="AE12404" t="s">
        <v>495</v>
      </c>
      <c r="AF12404">
        <v>51.984000000000002</v>
      </c>
      <c r="AG12404">
        <v>5.665</v>
      </c>
      <c r="AH12404" t="s">
        <v>31</v>
      </c>
      <c r="AZ12404" t="s">
        <v>31</v>
      </c>
      <c r="BA12404" t="s">
        <v>31</v>
      </c>
    </row>
    <row r="12405" spans="1:53" hidden="1">
      <c r="A12405" t="s">
        <v>2962</v>
      </c>
      <c r="B12405" t="s">
        <v>71</v>
      </c>
      <c r="C12405" t="s">
        <v>174</v>
      </c>
      <c r="D12405" t="s">
        <v>2892</v>
      </c>
      <c r="E12405" t="s">
        <v>2893</v>
      </c>
      <c r="F12405" t="s">
        <v>2964</v>
      </c>
      <c r="G12405" t="s">
        <v>2534</v>
      </c>
      <c r="H12405" t="s">
        <v>2959</v>
      </c>
      <c r="J12405">
        <v>51.984000000000002</v>
      </c>
      <c r="K12405">
        <v>5.665</v>
      </c>
      <c r="M12405" t="s">
        <v>2384</v>
      </c>
      <c r="N12405">
        <v>1979</v>
      </c>
      <c r="O12405" t="s">
        <v>2248</v>
      </c>
      <c r="U12405">
        <v>26</v>
      </c>
      <c r="V12405">
        <v>26</v>
      </c>
      <c r="W12405">
        <v>16</v>
      </c>
      <c r="X12405">
        <v>8</v>
      </c>
      <c r="Y12405" t="s">
        <v>2965</v>
      </c>
      <c r="Z12405">
        <v>0</v>
      </c>
      <c r="AA12405">
        <v>26</v>
      </c>
      <c r="AB12405">
        <v>10</v>
      </c>
      <c r="AC12405">
        <v>42</v>
      </c>
      <c r="AE12405" t="s">
        <v>495</v>
      </c>
      <c r="AF12405">
        <v>51.984000000000002</v>
      </c>
      <c r="AG12405">
        <v>5.665</v>
      </c>
      <c r="AH12405" t="s">
        <v>31</v>
      </c>
      <c r="AZ12405" t="s">
        <v>31</v>
      </c>
      <c r="BA12405" t="s">
        <v>31</v>
      </c>
    </row>
    <row r="12406" spans="1:53" hidden="1">
      <c r="A12406" t="s">
        <v>801</v>
      </c>
      <c r="B12406" t="s">
        <v>2048</v>
      </c>
      <c r="C12406" t="s">
        <v>1742</v>
      </c>
      <c r="D12406" t="s">
        <v>38</v>
      </c>
      <c r="E12406" t="s">
        <v>39</v>
      </c>
      <c r="G12406" t="s">
        <v>2532</v>
      </c>
      <c r="H12406" t="s">
        <v>2049</v>
      </c>
      <c r="J12406">
        <f>AVERAGE(66.4, 64.9, 64.6, 60.6, 60.75, 60.9, 58.55, 51.7, 54.1)</f>
        <v>60.277777777777779</v>
      </c>
      <c r="K12406">
        <f>AVERAGE(14.5, 13, 11.7, 11, 9, 9.6, 8.8, 10.5, 26.51)</f>
        <v>12.734444444444444</v>
      </c>
      <c r="M12406" t="s">
        <v>2384</v>
      </c>
      <c r="N12406">
        <v>2003</v>
      </c>
      <c r="O12406" t="s">
        <v>2050</v>
      </c>
      <c r="P12406" t="s">
        <v>2534</v>
      </c>
      <c r="T12406">
        <v>0</v>
      </c>
      <c r="U12406">
        <v>18</v>
      </c>
      <c r="V12406">
        <v>18</v>
      </c>
      <c r="W12406">
        <v>24</v>
      </c>
      <c r="X12406">
        <v>0</v>
      </c>
      <c r="Y12406" t="s">
        <v>1426</v>
      </c>
      <c r="Z12406">
        <v>1</v>
      </c>
      <c r="AA12406">
        <v>5.1710000000000003</v>
      </c>
      <c r="AB12406" t="s">
        <v>2051</v>
      </c>
      <c r="AE12406" t="s">
        <v>287</v>
      </c>
      <c r="AF12406">
        <v>69.650000000000006</v>
      </c>
      <c r="AG12406">
        <v>18.920000000000002</v>
      </c>
      <c r="AH12406" t="s">
        <v>31</v>
      </c>
      <c r="AK12406" t="s">
        <v>2601</v>
      </c>
      <c r="AL12406" t="s">
        <v>2596</v>
      </c>
      <c r="AO12406">
        <v>9</v>
      </c>
      <c r="AP12406">
        <v>28</v>
      </c>
      <c r="AQ12406">
        <v>12</v>
      </c>
      <c r="AR12406">
        <v>12</v>
      </c>
      <c r="AZ12406" t="s">
        <v>31</v>
      </c>
      <c r="BA12406" t="s">
        <v>31</v>
      </c>
    </row>
    <row r="12407" spans="1:53" hidden="1">
      <c r="A12407" t="s">
        <v>801</v>
      </c>
      <c r="B12407" t="s">
        <v>2048</v>
      </c>
      <c r="C12407" t="s">
        <v>1742</v>
      </c>
      <c r="D12407" t="s">
        <v>38</v>
      </c>
      <c r="E12407" t="s">
        <v>39</v>
      </c>
      <c r="G12407" t="s">
        <v>2532</v>
      </c>
      <c r="H12407" t="s">
        <v>2049</v>
      </c>
      <c r="J12407">
        <f t="shared" ref="J12407:J12470" si="16">AVERAGE(66.4, 64.9, 64.6, 60.6, 60.75, 60.9, 58.55, 51.7, 54.1)</f>
        <v>60.277777777777779</v>
      </c>
      <c r="K12407">
        <f t="shared" ref="K12407:K12470" si="17">AVERAGE(14.5, 13, 11.7, 11, 9, 9.6, 8.8, 10.5, 26.51)</f>
        <v>12.734444444444444</v>
      </c>
      <c r="M12407" t="s">
        <v>2384</v>
      </c>
      <c r="N12407">
        <v>2003</v>
      </c>
      <c r="O12407" t="s">
        <v>2050</v>
      </c>
      <c r="P12407" t="s">
        <v>2534</v>
      </c>
      <c r="T12407">
        <v>0</v>
      </c>
      <c r="U12407">
        <v>18</v>
      </c>
      <c r="V12407">
        <v>18</v>
      </c>
      <c r="W12407">
        <v>24</v>
      </c>
      <c r="X12407">
        <v>0</v>
      </c>
      <c r="Y12407" t="s">
        <v>1426</v>
      </c>
      <c r="Z12407">
        <v>1</v>
      </c>
      <c r="AA12407">
        <v>10.153</v>
      </c>
      <c r="AB12407" t="s">
        <v>2051</v>
      </c>
      <c r="AE12407" t="s">
        <v>287</v>
      </c>
      <c r="AF12407">
        <v>69.650000000000006</v>
      </c>
      <c r="AG12407">
        <v>18.920000000000002</v>
      </c>
      <c r="AH12407" t="s">
        <v>31</v>
      </c>
      <c r="AK12407" t="s">
        <v>2601</v>
      </c>
      <c r="AL12407" t="s">
        <v>2596</v>
      </c>
      <c r="AO12407">
        <v>12</v>
      </c>
      <c r="AP12407">
        <v>28</v>
      </c>
      <c r="AQ12407">
        <v>12</v>
      </c>
      <c r="AR12407">
        <v>12</v>
      </c>
      <c r="AZ12407" t="s">
        <v>31</v>
      </c>
      <c r="BA12407" t="s">
        <v>31</v>
      </c>
    </row>
    <row r="12408" spans="1:53" hidden="1">
      <c r="A12408" t="s">
        <v>801</v>
      </c>
      <c r="B12408" t="s">
        <v>2048</v>
      </c>
      <c r="C12408" t="s">
        <v>1742</v>
      </c>
      <c r="D12408" t="s">
        <v>38</v>
      </c>
      <c r="E12408" t="s">
        <v>39</v>
      </c>
      <c r="G12408" t="s">
        <v>2532</v>
      </c>
      <c r="H12408" t="s">
        <v>2049</v>
      </c>
      <c r="J12408">
        <f t="shared" si="16"/>
        <v>60.277777777777779</v>
      </c>
      <c r="K12408">
        <f t="shared" si="17"/>
        <v>12.734444444444444</v>
      </c>
      <c r="M12408" t="s">
        <v>2384</v>
      </c>
      <c r="N12408">
        <v>2003</v>
      </c>
      <c r="O12408" t="s">
        <v>2050</v>
      </c>
      <c r="P12408" t="s">
        <v>2534</v>
      </c>
      <c r="T12408">
        <v>0</v>
      </c>
      <c r="U12408">
        <v>18</v>
      </c>
      <c r="V12408">
        <v>18</v>
      </c>
      <c r="W12408">
        <v>24</v>
      </c>
      <c r="X12408">
        <v>0</v>
      </c>
      <c r="Y12408" t="s">
        <v>1426</v>
      </c>
      <c r="Z12408">
        <v>1</v>
      </c>
      <c r="AA12408">
        <v>18.541</v>
      </c>
      <c r="AB12408" t="s">
        <v>2051</v>
      </c>
      <c r="AE12408" t="s">
        <v>287</v>
      </c>
      <c r="AF12408">
        <v>69.650000000000006</v>
      </c>
      <c r="AG12408">
        <v>18.920000000000002</v>
      </c>
      <c r="AH12408" t="s">
        <v>31</v>
      </c>
      <c r="AK12408" t="s">
        <v>2601</v>
      </c>
      <c r="AL12408" t="s">
        <v>2596</v>
      </c>
      <c r="AO12408">
        <v>18</v>
      </c>
      <c r="AP12408">
        <v>28</v>
      </c>
      <c r="AQ12408">
        <v>12</v>
      </c>
      <c r="AR12408">
        <v>12</v>
      </c>
      <c r="AZ12408" t="s">
        <v>31</v>
      </c>
      <c r="BA12408" t="s">
        <v>31</v>
      </c>
    </row>
    <row r="12409" spans="1:53" hidden="1">
      <c r="A12409" t="s">
        <v>801</v>
      </c>
      <c r="B12409" t="s">
        <v>2048</v>
      </c>
      <c r="C12409" t="s">
        <v>1742</v>
      </c>
      <c r="D12409" t="s">
        <v>38</v>
      </c>
      <c r="E12409" t="s">
        <v>39</v>
      </c>
      <c r="G12409" t="s">
        <v>2532</v>
      </c>
      <c r="H12409" t="s">
        <v>2049</v>
      </c>
      <c r="J12409">
        <f t="shared" si="16"/>
        <v>60.277777777777779</v>
      </c>
      <c r="K12409">
        <f t="shared" si="17"/>
        <v>12.734444444444444</v>
      </c>
      <c r="M12409" t="s">
        <v>2384</v>
      </c>
      <c r="N12409">
        <v>2003</v>
      </c>
      <c r="O12409" t="s">
        <v>2050</v>
      </c>
      <c r="P12409" t="s">
        <v>2534</v>
      </c>
      <c r="T12409">
        <v>0</v>
      </c>
      <c r="U12409">
        <v>18</v>
      </c>
      <c r="V12409">
        <v>18</v>
      </c>
      <c r="W12409">
        <v>24</v>
      </c>
      <c r="X12409">
        <v>0</v>
      </c>
      <c r="Y12409" t="s">
        <v>1426</v>
      </c>
      <c r="Z12409">
        <v>1</v>
      </c>
      <c r="AA12409">
        <v>34.432000000000002</v>
      </c>
      <c r="AB12409" t="s">
        <v>2051</v>
      </c>
      <c r="AE12409" t="s">
        <v>287</v>
      </c>
      <c r="AF12409">
        <v>69.650000000000006</v>
      </c>
      <c r="AG12409">
        <v>18.920000000000002</v>
      </c>
      <c r="AH12409" t="s">
        <v>31</v>
      </c>
      <c r="AK12409" t="s">
        <v>2601</v>
      </c>
      <c r="AL12409" t="s">
        <v>2596</v>
      </c>
      <c r="AO12409">
        <v>21</v>
      </c>
      <c r="AP12409">
        <v>28</v>
      </c>
      <c r="AQ12409">
        <v>12</v>
      </c>
      <c r="AR12409">
        <v>12</v>
      </c>
      <c r="AZ12409" t="s">
        <v>31</v>
      </c>
      <c r="BA12409" t="s">
        <v>31</v>
      </c>
    </row>
    <row r="12410" spans="1:53" hidden="1">
      <c r="A12410" t="s">
        <v>801</v>
      </c>
      <c r="B12410" t="s">
        <v>2048</v>
      </c>
      <c r="C12410" t="s">
        <v>1742</v>
      </c>
      <c r="D12410" t="s">
        <v>38</v>
      </c>
      <c r="E12410" t="s">
        <v>39</v>
      </c>
      <c r="G12410" t="s">
        <v>2532</v>
      </c>
      <c r="H12410" t="s">
        <v>2049</v>
      </c>
      <c r="J12410">
        <f t="shared" si="16"/>
        <v>60.277777777777779</v>
      </c>
      <c r="K12410">
        <f t="shared" si="17"/>
        <v>12.734444444444444</v>
      </c>
      <c r="M12410" t="s">
        <v>2384</v>
      </c>
      <c r="N12410">
        <v>2003</v>
      </c>
      <c r="O12410" t="s">
        <v>2050</v>
      </c>
      <c r="P12410" t="s">
        <v>2534</v>
      </c>
      <c r="T12410">
        <v>0</v>
      </c>
      <c r="U12410">
        <v>18</v>
      </c>
      <c r="V12410">
        <v>18</v>
      </c>
      <c r="W12410">
        <v>24</v>
      </c>
      <c r="X12410">
        <v>0</v>
      </c>
      <c r="Y12410" t="s">
        <v>1426</v>
      </c>
      <c r="Z12410">
        <v>1</v>
      </c>
      <c r="AA12410">
        <v>9.0809999999999995</v>
      </c>
      <c r="AB12410" t="s">
        <v>2051</v>
      </c>
      <c r="AE12410" t="s">
        <v>287</v>
      </c>
      <c r="AF12410">
        <v>69.650000000000006</v>
      </c>
      <c r="AG12410">
        <v>18.920000000000002</v>
      </c>
      <c r="AH12410" t="s">
        <v>31</v>
      </c>
      <c r="AK12410" t="s">
        <v>2601</v>
      </c>
      <c r="AL12410" t="s">
        <v>2596</v>
      </c>
      <c r="AO12410">
        <v>9</v>
      </c>
      <c r="AP12410">
        <v>42</v>
      </c>
      <c r="AQ12410">
        <v>12</v>
      </c>
      <c r="AR12410">
        <v>12</v>
      </c>
      <c r="AZ12410" t="s">
        <v>31</v>
      </c>
      <c r="BA12410" t="s">
        <v>31</v>
      </c>
    </row>
    <row r="12411" spans="1:53" hidden="1">
      <c r="A12411" t="s">
        <v>801</v>
      </c>
      <c r="B12411" t="s">
        <v>2048</v>
      </c>
      <c r="C12411" t="s">
        <v>1742</v>
      </c>
      <c r="D12411" t="s">
        <v>38</v>
      </c>
      <c r="E12411" t="s">
        <v>39</v>
      </c>
      <c r="G12411" t="s">
        <v>2532</v>
      </c>
      <c r="H12411" t="s">
        <v>2049</v>
      </c>
      <c r="J12411">
        <f t="shared" si="16"/>
        <v>60.277777777777779</v>
      </c>
      <c r="K12411">
        <f t="shared" si="17"/>
        <v>12.734444444444444</v>
      </c>
      <c r="M12411" t="s">
        <v>2384</v>
      </c>
      <c r="N12411">
        <v>2003</v>
      </c>
      <c r="O12411" t="s">
        <v>2050</v>
      </c>
      <c r="P12411" t="s">
        <v>2534</v>
      </c>
      <c r="T12411">
        <v>0</v>
      </c>
      <c r="U12411">
        <v>18</v>
      </c>
      <c r="V12411">
        <v>18</v>
      </c>
      <c r="W12411">
        <v>24</v>
      </c>
      <c r="X12411">
        <v>0</v>
      </c>
      <c r="Y12411" t="s">
        <v>1426</v>
      </c>
      <c r="Z12411">
        <v>1</v>
      </c>
      <c r="AA12411">
        <v>8.64</v>
      </c>
      <c r="AB12411" t="s">
        <v>2051</v>
      </c>
      <c r="AE12411" t="s">
        <v>287</v>
      </c>
      <c r="AF12411">
        <v>69.650000000000006</v>
      </c>
      <c r="AG12411">
        <v>18.920000000000002</v>
      </c>
      <c r="AH12411" t="s">
        <v>31</v>
      </c>
      <c r="AK12411" t="s">
        <v>2601</v>
      </c>
      <c r="AL12411" t="s">
        <v>2596</v>
      </c>
      <c r="AO12411">
        <v>12</v>
      </c>
      <c r="AP12411">
        <v>42</v>
      </c>
      <c r="AQ12411">
        <v>12</v>
      </c>
      <c r="AR12411">
        <v>12</v>
      </c>
      <c r="AZ12411" t="s">
        <v>31</v>
      </c>
      <c r="BA12411" t="s">
        <v>31</v>
      </c>
    </row>
    <row r="12412" spans="1:53" hidden="1">
      <c r="A12412" t="s">
        <v>801</v>
      </c>
      <c r="B12412" t="s">
        <v>2048</v>
      </c>
      <c r="C12412" t="s">
        <v>1742</v>
      </c>
      <c r="D12412" t="s">
        <v>38</v>
      </c>
      <c r="E12412" t="s">
        <v>39</v>
      </c>
      <c r="G12412" t="s">
        <v>2532</v>
      </c>
      <c r="H12412" t="s">
        <v>2049</v>
      </c>
      <c r="J12412">
        <f t="shared" si="16"/>
        <v>60.277777777777779</v>
      </c>
      <c r="K12412">
        <f t="shared" si="17"/>
        <v>12.734444444444444</v>
      </c>
      <c r="M12412" t="s">
        <v>2384</v>
      </c>
      <c r="N12412">
        <v>2003</v>
      </c>
      <c r="O12412" t="s">
        <v>2050</v>
      </c>
      <c r="P12412" t="s">
        <v>2534</v>
      </c>
      <c r="T12412">
        <v>0</v>
      </c>
      <c r="U12412">
        <v>18</v>
      </c>
      <c r="V12412">
        <v>18</v>
      </c>
      <c r="W12412">
        <v>24</v>
      </c>
      <c r="X12412">
        <v>0</v>
      </c>
      <c r="Y12412" t="s">
        <v>1426</v>
      </c>
      <c r="Z12412">
        <v>1</v>
      </c>
      <c r="AA12412">
        <v>14.315</v>
      </c>
      <c r="AB12412" t="s">
        <v>2051</v>
      </c>
      <c r="AE12412" t="s">
        <v>287</v>
      </c>
      <c r="AF12412">
        <v>69.650000000000006</v>
      </c>
      <c r="AG12412">
        <v>18.920000000000002</v>
      </c>
      <c r="AH12412" t="s">
        <v>31</v>
      </c>
      <c r="AK12412" t="s">
        <v>2601</v>
      </c>
      <c r="AL12412" t="s">
        <v>2596</v>
      </c>
      <c r="AO12412">
        <v>18</v>
      </c>
      <c r="AP12412">
        <v>42</v>
      </c>
      <c r="AQ12412">
        <v>12</v>
      </c>
      <c r="AR12412">
        <v>12</v>
      </c>
      <c r="AZ12412" t="s">
        <v>31</v>
      </c>
      <c r="BA12412" t="s">
        <v>31</v>
      </c>
    </row>
    <row r="12413" spans="1:53" hidden="1">
      <c r="A12413" t="s">
        <v>801</v>
      </c>
      <c r="B12413" t="s">
        <v>2048</v>
      </c>
      <c r="C12413" t="s">
        <v>1742</v>
      </c>
      <c r="D12413" t="s">
        <v>38</v>
      </c>
      <c r="E12413" t="s">
        <v>39</v>
      </c>
      <c r="G12413" t="s">
        <v>2532</v>
      </c>
      <c r="H12413" t="s">
        <v>2049</v>
      </c>
      <c r="J12413">
        <f t="shared" si="16"/>
        <v>60.277777777777779</v>
      </c>
      <c r="K12413">
        <f t="shared" si="17"/>
        <v>12.734444444444444</v>
      </c>
      <c r="M12413" t="s">
        <v>2384</v>
      </c>
      <c r="N12413">
        <v>2003</v>
      </c>
      <c r="O12413" t="s">
        <v>2050</v>
      </c>
      <c r="P12413" t="s">
        <v>2534</v>
      </c>
      <c r="T12413">
        <v>0</v>
      </c>
      <c r="U12413">
        <v>18</v>
      </c>
      <c r="V12413">
        <v>18</v>
      </c>
      <c r="W12413">
        <v>24</v>
      </c>
      <c r="X12413">
        <v>0</v>
      </c>
      <c r="Y12413" t="s">
        <v>1426</v>
      </c>
      <c r="Z12413">
        <v>1</v>
      </c>
      <c r="AA12413">
        <v>29.45</v>
      </c>
      <c r="AB12413" t="s">
        <v>2051</v>
      </c>
      <c r="AE12413" t="s">
        <v>287</v>
      </c>
      <c r="AF12413">
        <v>69.650000000000006</v>
      </c>
      <c r="AG12413">
        <v>18.920000000000002</v>
      </c>
      <c r="AH12413" t="s">
        <v>31</v>
      </c>
      <c r="AK12413" t="s">
        <v>2601</v>
      </c>
      <c r="AL12413" t="s">
        <v>2596</v>
      </c>
      <c r="AO12413">
        <v>21</v>
      </c>
      <c r="AP12413">
        <v>42</v>
      </c>
      <c r="AQ12413">
        <v>12</v>
      </c>
      <c r="AR12413">
        <v>12</v>
      </c>
      <c r="AZ12413" t="s">
        <v>31</v>
      </c>
      <c r="BA12413" t="s">
        <v>31</v>
      </c>
    </row>
    <row r="12414" spans="1:53" hidden="1">
      <c r="A12414" t="s">
        <v>801</v>
      </c>
      <c r="B12414" t="s">
        <v>2048</v>
      </c>
      <c r="C12414" t="s">
        <v>1742</v>
      </c>
      <c r="D12414" t="s">
        <v>38</v>
      </c>
      <c r="E12414" t="s">
        <v>39</v>
      </c>
      <c r="G12414" t="s">
        <v>2532</v>
      </c>
      <c r="H12414" t="s">
        <v>2049</v>
      </c>
      <c r="J12414">
        <f t="shared" si="16"/>
        <v>60.277777777777779</v>
      </c>
      <c r="K12414">
        <f t="shared" si="17"/>
        <v>12.734444444444444</v>
      </c>
      <c r="M12414" t="s">
        <v>2384</v>
      </c>
      <c r="N12414">
        <v>2003</v>
      </c>
      <c r="O12414" t="s">
        <v>2050</v>
      </c>
      <c r="P12414" t="s">
        <v>2534</v>
      </c>
      <c r="T12414">
        <v>0</v>
      </c>
      <c r="U12414">
        <v>18</v>
      </c>
      <c r="V12414">
        <v>18</v>
      </c>
      <c r="W12414">
        <v>24</v>
      </c>
      <c r="X12414">
        <v>0</v>
      </c>
      <c r="Y12414" t="s">
        <v>1426</v>
      </c>
      <c r="Z12414">
        <v>1</v>
      </c>
      <c r="AA12414">
        <v>6.9370000000000003</v>
      </c>
      <c r="AB12414" t="s">
        <v>2051</v>
      </c>
      <c r="AE12414" t="s">
        <v>287</v>
      </c>
      <c r="AF12414">
        <v>69.650000000000006</v>
      </c>
      <c r="AG12414">
        <v>18.920000000000002</v>
      </c>
      <c r="AH12414" t="s">
        <v>31</v>
      </c>
      <c r="AK12414" t="s">
        <v>2601</v>
      </c>
      <c r="AL12414" t="s">
        <v>2596</v>
      </c>
      <c r="AO12414">
        <v>9</v>
      </c>
      <c r="AP12414">
        <v>56</v>
      </c>
      <c r="AQ12414">
        <v>12</v>
      </c>
      <c r="AR12414">
        <v>12</v>
      </c>
      <c r="AZ12414" t="s">
        <v>31</v>
      </c>
      <c r="BA12414" t="s">
        <v>31</v>
      </c>
    </row>
    <row r="12415" spans="1:53" hidden="1">
      <c r="A12415" t="s">
        <v>801</v>
      </c>
      <c r="B12415" t="s">
        <v>2048</v>
      </c>
      <c r="C12415" t="s">
        <v>1742</v>
      </c>
      <c r="D12415" t="s">
        <v>38</v>
      </c>
      <c r="E12415" t="s">
        <v>39</v>
      </c>
      <c r="G12415" t="s">
        <v>2532</v>
      </c>
      <c r="H12415" t="s">
        <v>2049</v>
      </c>
      <c r="J12415">
        <f t="shared" si="16"/>
        <v>60.277777777777779</v>
      </c>
      <c r="K12415">
        <f t="shared" si="17"/>
        <v>12.734444444444444</v>
      </c>
      <c r="M12415" t="s">
        <v>2384</v>
      </c>
      <c r="N12415">
        <v>2003</v>
      </c>
      <c r="O12415" t="s">
        <v>2050</v>
      </c>
      <c r="P12415" t="s">
        <v>2534</v>
      </c>
      <c r="T12415">
        <v>0</v>
      </c>
      <c r="U12415">
        <v>18</v>
      </c>
      <c r="V12415">
        <v>18</v>
      </c>
      <c r="W12415">
        <v>24</v>
      </c>
      <c r="X12415">
        <v>0</v>
      </c>
      <c r="Y12415" t="s">
        <v>1426</v>
      </c>
      <c r="Z12415">
        <v>1</v>
      </c>
      <c r="AA12415">
        <v>7.6310000000000002</v>
      </c>
      <c r="AB12415" t="s">
        <v>2051</v>
      </c>
      <c r="AE12415" t="s">
        <v>287</v>
      </c>
      <c r="AF12415">
        <v>69.650000000000006</v>
      </c>
      <c r="AG12415">
        <v>18.920000000000002</v>
      </c>
      <c r="AH12415" t="s">
        <v>31</v>
      </c>
      <c r="AK12415" t="s">
        <v>2601</v>
      </c>
      <c r="AL12415" t="s">
        <v>2596</v>
      </c>
      <c r="AO12415">
        <v>12</v>
      </c>
      <c r="AP12415">
        <v>56</v>
      </c>
      <c r="AQ12415">
        <v>12</v>
      </c>
      <c r="AR12415">
        <v>12</v>
      </c>
      <c r="AZ12415" t="s">
        <v>31</v>
      </c>
      <c r="BA12415" t="s">
        <v>31</v>
      </c>
    </row>
    <row r="12416" spans="1:53" hidden="1">
      <c r="A12416" t="s">
        <v>801</v>
      </c>
      <c r="B12416" t="s">
        <v>2048</v>
      </c>
      <c r="C12416" t="s">
        <v>1742</v>
      </c>
      <c r="D12416" t="s">
        <v>38</v>
      </c>
      <c r="E12416" t="s">
        <v>39</v>
      </c>
      <c r="G12416" t="s">
        <v>2532</v>
      </c>
      <c r="H12416" t="s">
        <v>2049</v>
      </c>
      <c r="J12416">
        <f t="shared" si="16"/>
        <v>60.277777777777779</v>
      </c>
      <c r="K12416">
        <f t="shared" si="17"/>
        <v>12.734444444444444</v>
      </c>
      <c r="M12416" t="s">
        <v>2384</v>
      </c>
      <c r="N12416">
        <v>2003</v>
      </c>
      <c r="O12416" t="s">
        <v>2050</v>
      </c>
      <c r="P12416" t="s">
        <v>2534</v>
      </c>
      <c r="T12416">
        <v>0</v>
      </c>
      <c r="U12416">
        <v>18</v>
      </c>
      <c r="V12416">
        <v>18</v>
      </c>
      <c r="W12416">
        <v>24</v>
      </c>
      <c r="X12416">
        <v>0</v>
      </c>
      <c r="Y12416" t="s">
        <v>1426</v>
      </c>
      <c r="Z12416">
        <v>1</v>
      </c>
      <c r="AA12416">
        <v>11.981999999999999</v>
      </c>
      <c r="AB12416" t="s">
        <v>2051</v>
      </c>
      <c r="AE12416" t="s">
        <v>287</v>
      </c>
      <c r="AF12416">
        <v>69.650000000000006</v>
      </c>
      <c r="AG12416">
        <v>18.920000000000002</v>
      </c>
      <c r="AH12416" t="s">
        <v>31</v>
      </c>
      <c r="AK12416" t="s">
        <v>2601</v>
      </c>
      <c r="AL12416" t="s">
        <v>2596</v>
      </c>
      <c r="AO12416">
        <v>18</v>
      </c>
      <c r="AP12416">
        <v>56</v>
      </c>
      <c r="AQ12416">
        <v>12</v>
      </c>
      <c r="AR12416">
        <v>12</v>
      </c>
      <c r="AZ12416" t="s">
        <v>31</v>
      </c>
      <c r="BA12416" t="s">
        <v>31</v>
      </c>
    </row>
    <row r="12417" spans="1:53" hidden="1">
      <c r="A12417" t="s">
        <v>801</v>
      </c>
      <c r="B12417" t="s">
        <v>2048</v>
      </c>
      <c r="C12417" t="s">
        <v>1742</v>
      </c>
      <c r="D12417" t="s">
        <v>38</v>
      </c>
      <c r="E12417" t="s">
        <v>39</v>
      </c>
      <c r="G12417" t="s">
        <v>2532</v>
      </c>
      <c r="H12417" t="s">
        <v>2049</v>
      </c>
      <c r="J12417">
        <f t="shared" si="16"/>
        <v>60.277777777777779</v>
      </c>
      <c r="K12417">
        <f t="shared" si="17"/>
        <v>12.734444444444444</v>
      </c>
      <c r="M12417" t="s">
        <v>2384</v>
      </c>
      <c r="N12417">
        <v>2003</v>
      </c>
      <c r="O12417" t="s">
        <v>2050</v>
      </c>
      <c r="P12417" t="s">
        <v>2534</v>
      </c>
      <c r="T12417">
        <v>0</v>
      </c>
      <c r="U12417">
        <v>18</v>
      </c>
      <c r="V12417">
        <v>18</v>
      </c>
      <c r="W12417">
        <v>24</v>
      </c>
      <c r="X12417">
        <v>0</v>
      </c>
      <c r="Y12417" t="s">
        <v>1426</v>
      </c>
      <c r="Z12417">
        <v>1</v>
      </c>
      <c r="AA12417">
        <v>28.378</v>
      </c>
      <c r="AB12417" t="s">
        <v>2051</v>
      </c>
      <c r="AE12417" t="s">
        <v>287</v>
      </c>
      <c r="AF12417">
        <v>69.650000000000006</v>
      </c>
      <c r="AG12417">
        <v>18.920000000000002</v>
      </c>
      <c r="AH12417" t="s">
        <v>31</v>
      </c>
      <c r="AK12417" t="s">
        <v>2601</v>
      </c>
      <c r="AL12417" t="s">
        <v>2596</v>
      </c>
      <c r="AO12417">
        <v>21</v>
      </c>
      <c r="AP12417">
        <v>56</v>
      </c>
      <c r="AQ12417">
        <v>12</v>
      </c>
      <c r="AR12417">
        <v>12</v>
      </c>
      <c r="AZ12417" t="s">
        <v>31</v>
      </c>
      <c r="BA12417" t="s">
        <v>31</v>
      </c>
    </row>
    <row r="12418" spans="1:53" hidden="1">
      <c r="A12418" t="s">
        <v>801</v>
      </c>
      <c r="B12418" t="s">
        <v>2052</v>
      </c>
      <c r="C12418" t="s">
        <v>1742</v>
      </c>
      <c r="D12418" t="s">
        <v>38</v>
      </c>
      <c r="E12418" t="s">
        <v>39</v>
      </c>
      <c r="G12418" t="s">
        <v>2532</v>
      </c>
      <c r="H12418" t="s">
        <v>2049</v>
      </c>
      <c r="J12418">
        <f t="shared" si="16"/>
        <v>60.277777777777779</v>
      </c>
      <c r="K12418">
        <f t="shared" si="17"/>
        <v>12.734444444444444</v>
      </c>
      <c r="M12418" t="s">
        <v>2384</v>
      </c>
      <c r="N12418">
        <v>2003</v>
      </c>
      <c r="O12418" t="s">
        <v>2050</v>
      </c>
      <c r="P12418" t="s">
        <v>2534</v>
      </c>
      <c r="R12418">
        <v>4</v>
      </c>
      <c r="S12418">
        <v>0</v>
      </c>
      <c r="T12418">
        <v>0</v>
      </c>
      <c r="U12418">
        <v>18</v>
      </c>
      <c r="V12418">
        <v>18</v>
      </c>
      <c r="W12418">
        <v>24</v>
      </c>
      <c r="X12418">
        <v>0</v>
      </c>
      <c r="Y12418" t="s">
        <v>1426</v>
      </c>
      <c r="Z12418">
        <v>1</v>
      </c>
      <c r="AA12418">
        <v>6.59</v>
      </c>
      <c r="AB12418" t="s">
        <v>2051</v>
      </c>
      <c r="AE12418" t="s">
        <v>287</v>
      </c>
      <c r="AF12418">
        <v>69.650000000000006</v>
      </c>
      <c r="AG12418">
        <v>18.920000000000002</v>
      </c>
      <c r="AH12418" t="s">
        <v>31</v>
      </c>
      <c r="AK12418" t="s">
        <v>2601</v>
      </c>
      <c r="AL12418" t="s">
        <v>2596</v>
      </c>
      <c r="AO12418">
        <v>9</v>
      </c>
      <c r="AP12418">
        <v>56</v>
      </c>
      <c r="AQ12418">
        <v>12</v>
      </c>
      <c r="AR12418">
        <v>12</v>
      </c>
      <c r="AZ12418" t="s">
        <v>31</v>
      </c>
      <c r="BA12418" t="s">
        <v>31</v>
      </c>
    </row>
    <row r="12419" spans="1:53" hidden="1">
      <c r="A12419" t="s">
        <v>801</v>
      </c>
      <c r="B12419" t="s">
        <v>2052</v>
      </c>
      <c r="C12419" t="s">
        <v>1742</v>
      </c>
      <c r="D12419" t="s">
        <v>38</v>
      </c>
      <c r="E12419" t="s">
        <v>39</v>
      </c>
      <c r="G12419" t="s">
        <v>2532</v>
      </c>
      <c r="H12419" t="s">
        <v>2049</v>
      </c>
      <c r="J12419">
        <f t="shared" si="16"/>
        <v>60.277777777777779</v>
      </c>
      <c r="K12419">
        <f t="shared" si="17"/>
        <v>12.734444444444444</v>
      </c>
      <c r="M12419" t="s">
        <v>2384</v>
      </c>
      <c r="N12419">
        <v>2003</v>
      </c>
      <c r="O12419" t="s">
        <v>2050</v>
      </c>
      <c r="P12419" t="s">
        <v>2534</v>
      </c>
      <c r="R12419">
        <v>4</v>
      </c>
      <c r="S12419">
        <v>0</v>
      </c>
      <c r="T12419">
        <v>0</v>
      </c>
      <c r="U12419">
        <v>18</v>
      </c>
      <c r="V12419">
        <v>18</v>
      </c>
      <c r="W12419">
        <v>24</v>
      </c>
      <c r="X12419">
        <v>0</v>
      </c>
      <c r="Y12419" t="s">
        <v>1426</v>
      </c>
      <c r="Z12419">
        <v>1</v>
      </c>
      <c r="AA12419">
        <v>7.3579999999999997</v>
      </c>
      <c r="AB12419" t="s">
        <v>2051</v>
      </c>
      <c r="AE12419" t="s">
        <v>287</v>
      </c>
      <c r="AF12419">
        <v>69.650000000000006</v>
      </c>
      <c r="AG12419">
        <v>18.920000000000002</v>
      </c>
      <c r="AH12419" t="s">
        <v>31</v>
      </c>
      <c r="AK12419" t="s">
        <v>2601</v>
      </c>
      <c r="AL12419" t="s">
        <v>2596</v>
      </c>
      <c r="AO12419">
        <v>12</v>
      </c>
      <c r="AP12419">
        <v>56</v>
      </c>
      <c r="AQ12419">
        <v>12</v>
      </c>
      <c r="AR12419">
        <v>12</v>
      </c>
      <c r="AZ12419" t="s">
        <v>31</v>
      </c>
      <c r="BA12419" t="s">
        <v>31</v>
      </c>
    </row>
    <row r="12420" spans="1:53" hidden="1">
      <c r="A12420" t="s">
        <v>801</v>
      </c>
      <c r="B12420" t="s">
        <v>2052</v>
      </c>
      <c r="C12420" t="s">
        <v>1742</v>
      </c>
      <c r="D12420" t="s">
        <v>38</v>
      </c>
      <c r="E12420" t="s">
        <v>39</v>
      </c>
      <c r="G12420" t="s">
        <v>2532</v>
      </c>
      <c r="H12420" t="s">
        <v>2049</v>
      </c>
      <c r="J12420">
        <f t="shared" si="16"/>
        <v>60.277777777777779</v>
      </c>
      <c r="K12420">
        <f t="shared" si="17"/>
        <v>12.734444444444444</v>
      </c>
      <c r="M12420" t="s">
        <v>2384</v>
      </c>
      <c r="N12420">
        <v>2003</v>
      </c>
      <c r="O12420" t="s">
        <v>2050</v>
      </c>
      <c r="P12420" t="s">
        <v>2534</v>
      </c>
      <c r="R12420">
        <v>4</v>
      </c>
      <c r="S12420">
        <v>0</v>
      </c>
      <c r="T12420">
        <v>0</v>
      </c>
      <c r="U12420">
        <v>18</v>
      </c>
      <c r="V12420">
        <v>18</v>
      </c>
      <c r="W12420">
        <v>24</v>
      </c>
      <c r="X12420">
        <v>0</v>
      </c>
      <c r="Y12420" t="s">
        <v>1426</v>
      </c>
      <c r="Z12420">
        <v>1</v>
      </c>
      <c r="AA12420">
        <v>11.837</v>
      </c>
      <c r="AB12420" t="s">
        <v>2051</v>
      </c>
      <c r="AE12420" t="s">
        <v>287</v>
      </c>
      <c r="AF12420">
        <v>69.650000000000006</v>
      </c>
      <c r="AG12420">
        <v>18.920000000000002</v>
      </c>
      <c r="AH12420" t="s">
        <v>31</v>
      </c>
      <c r="AK12420" t="s">
        <v>2601</v>
      </c>
      <c r="AL12420" t="s">
        <v>2596</v>
      </c>
      <c r="AO12420">
        <v>18</v>
      </c>
      <c r="AP12420">
        <v>56</v>
      </c>
      <c r="AQ12420">
        <v>12</v>
      </c>
      <c r="AR12420">
        <v>12</v>
      </c>
      <c r="AZ12420" t="s">
        <v>31</v>
      </c>
      <c r="BA12420" t="s">
        <v>31</v>
      </c>
    </row>
    <row r="12421" spans="1:53" hidden="1">
      <c r="A12421" t="s">
        <v>801</v>
      </c>
      <c r="B12421" t="s">
        <v>2052</v>
      </c>
      <c r="C12421" t="s">
        <v>1742</v>
      </c>
      <c r="D12421" t="s">
        <v>38</v>
      </c>
      <c r="E12421" t="s">
        <v>39</v>
      </c>
      <c r="G12421" t="s">
        <v>2532</v>
      </c>
      <c r="H12421" t="s">
        <v>2049</v>
      </c>
      <c r="J12421">
        <f t="shared" si="16"/>
        <v>60.277777777777779</v>
      </c>
      <c r="K12421">
        <f t="shared" si="17"/>
        <v>12.734444444444444</v>
      </c>
      <c r="M12421" t="s">
        <v>2384</v>
      </c>
      <c r="N12421">
        <v>2003</v>
      </c>
      <c r="O12421" t="s">
        <v>2050</v>
      </c>
      <c r="P12421" t="s">
        <v>2534</v>
      </c>
      <c r="R12421">
        <v>4</v>
      </c>
      <c r="S12421">
        <v>0</v>
      </c>
      <c r="T12421">
        <v>0</v>
      </c>
      <c r="U12421">
        <v>18</v>
      </c>
      <c r="V12421">
        <v>18</v>
      </c>
      <c r="W12421">
        <v>24</v>
      </c>
      <c r="X12421">
        <v>0</v>
      </c>
      <c r="Y12421" t="s">
        <v>1426</v>
      </c>
      <c r="Z12421">
        <v>1</v>
      </c>
      <c r="AA12421">
        <v>28.282</v>
      </c>
      <c r="AB12421" t="s">
        <v>2051</v>
      </c>
      <c r="AE12421" t="s">
        <v>287</v>
      </c>
      <c r="AF12421">
        <v>69.650000000000006</v>
      </c>
      <c r="AG12421">
        <v>18.920000000000002</v>
      </c>
      <c r="AH12421" t="s">
        <v>31</v>
      </c>
      <c r="AK12421" t="s">
        <v>2601</v>
      </c>
      <c r="AL12421" t="s">
        <v>2596</v>
      </c>
      <c r="AO12421">
        <v>21</v>
      </c>
      <c r="AP12421">
        <v>56</v>
      </c>
      <c r="AQ12421">
        <v>12</v>
      </c>
      <c r="AR12421">
        <v>12</v>
      </c>
      <c r="AZ12421" t="s">
        <v>31</v>
      </c>
      <c r="BA12421" t="s">
        <v>31</v>
      </c>
    </row>
    <row r="12422" spans="1:53" hidden="1">
      <c r="A12422" t="s">
        <v>801</v>
      </c>
      <c r="B12422" t="s">
        <v>2052</v>
      </c>
      <c r="C12422" t="s">
        <v>1742</v>
      </c>
      <c r="D12422" t="s">
        <v>38</v>
      </c>
      <c r="E12422" t="s">
        <v>39</v>
      </c>
      <c r="G12422" t="s">
        <v>2532</v>
      </c>
      <c r="H12422" t="s">
        <v>2049</v>
      </c>
      <c r="J12422">
        <f t="shared" si="16"/>
        <v>60.277777777777779</v>
      </c>
      <c r="K12422">
        <f t="shared" si="17"/>
        <v>12.734444444444444</v>
      </c>
      <c r="M12422" t="s">
        <v>2384</v>
      </c>
      <c r="N12422">
        <v>2003</v>
      </c>
      <c r="O12422" t="s">
        <v>2050</v>
      </c>
      <c r="P12422" t="s">
        <v>2534</v>
      </c>
      <c r="R12422">
        <v>4</v>
      </c>
      <c r="S12422">
        <v>0</v>
      </c>
      <c r="T12422">
        <v>14</v>
      </c>
      <c r="U12422">
        <v>18</v>
      </c>
      <c r="V12422">
        <v>18</v>
      </c>
      <c r="W12422">
        <v>24</v>
      </c>
      <c r="X12422">
        <v>0</v>
      </c>
      <c r="Y12422" t="s">
        <v>1426</v>
      </c>
      <c r="Z12422">
        <v>1</v>
      </c>
      <c r="AA12422">
        <v>10.814</v>
      </c>
      <c r="AB12422" t="s">
        <v>2051</v>
      </c>
      <c r="AE12422" t="s">
        <v>287</v>
      </c>
      <c r="AF12422">
        <v>69.650000000000006</v>
      </c>
      <c r="AG12422">
        <v>18.920000000000002</v>
      </c>
      <c r="AH12422" t="s">
        <v>31</v>
      </c>
      <c r="AK12422" t="s">
        <v>2601</v>
      </c>
      <c r="AL12422" t="s">
        <v>2596</v>
      </c>
      <c r="AO12422">
        <v>9</v>
      </c>
      <c r="AP12422">
        <v>56</v>
      </c>
      <c r="AQ12422">
        <v>12</v>
      </c>
      <c r="AR12422">
        <v>12</v>
      </c>
      <c r="AZ12422" t="s">
        <v>31</v>
      </c>
      <c r="BA12422" t="s">
        <v>31</v>
      </c>
    </row>
    <row r="12423" spans="1:53" hidden="1">
      <c r="A12423" t="s">
        <v>801</v>
      </c>
      <c r="B12423" t="s">
        <v>2052</v>
      </c>
      <c r="C12423" t="s">
        <v>1742</v>
      </c>
      <c r="D12423" t="s">
        <v>38</v>
      </c>
      <c r="E12423" t="s">
        <v>39</v>
      </c>
      <c r="G12423" t="s">
        <v>2532</v>
      </c>
      <c r="H12423" t="s">
        <v>2049</v>
      </c>
      <c r="J12423">
        <f t="shared" si="16"/>
        <v>60.277777777777779</v>
      </c>
      <c r="K12423">
        <f t="shared" si="17"/>
        <v>12.734444444444444</v>
      </c>
      <c r="M12423" t="s">
        <v>2384</v>
      </c>
      <c r="N12423">
        <v>2003</v>
      </c>
      <c r="O12423" t="s">
        <v>2050</v>
      </c>
      <c r="P12423" t="s">
        <v>2534</v>
      </c>
      <c r="R12423">
        <v>4</v>
      </c>
      <c r="S12423">
        <v>0</v>
      </c>
      <c r="T12423">
        <v>14</v>
      </c>
      <c r="U12423">
        <v>18</v>
      </c>
      <c r="V12423">
        <v>18</v>
      </c>
      <c r="W12423">
        <v>24</v>
      </c>
      <c r="X12423">
        <v>0</v>
      </c>
      <c r="Y12423" t="s">
        <v>1426</v>
      </c>
      <c r="Z12423">
        <v>1</v>
      </c>
      <c r="AA12423">
        <v>9.9179999999999993</v>
      </c>
      <c r="AB12423" t="s">
        <v>2051</v>
      </c>
      <c r="AE12423" t="s">
        <v>287</v>
      </c>
      <c r="AF12423">
        <v>69.650000000000006</v>
      </c>
      <c r="AG12423">
        <v>18.920000000000002</v>
      </c>
      <c r="AH12423" t="s">
        <v>31</v>
      </c>
      <c r="AK12423" t="s">
        <v>2601</v>
      </c>
      <c r="AL12423" t="s">
        <v>2596</v>
      </c>
      <c r="AO12423">
        <v>12</v>
      </c>
      <c r="AP12423">
        <v>56</v>
      </c>
      <c r="AQ12423">
        <v>12</v>
      </c>
      <c r="AR12423">
        <v>12</v>
      </c>
      <c r="AZ12423" t="s">
        <v>31</v>
      </c>
      <c r="BA12423" t="s">
        <v>31</v>
      </c>
    </row>
    <row r="12424" spans="1:53" hidden="1">
      <c r="A12424" t="s">
        <v>801</v>
      </c>
      <c r="B12424" t="s">
        <v>2052</v>
      </c>
      <c r="C12424" t="s">
        <v>1742</v>
      </c>
      <c r="D12424" t="s">
        <v>38</v>
      </c>
      <c r="E12424" t="s">
        <v>39</v>
      </c>
      <c r="G12424" t="s">
        <v>2532</v>
      </c>
      <c r="H12424" t="s">
        <v>2049</v>
      </c>
      <c r="J12424">
        <f t="shared" si="16"/>
        <v>60.277777777777779</v>
      </c>
      <c r="K12424">
        <f t="shared" si="17"/>
        <v>12.734444444444444</v>
      </c>
      <c r="M12424" t="s">
        <v>2384</v>
      </c>
      <c r="N12424">
        <v>2003</v>
      </c>
      <c r="O12424" t="s">
        <v>2050</v>
      </c>
      <c r="P12424" t="s">
        <v>2534</v>
      </c>
      <c r="R12424">
        <v>4</v>
      </c>
      <c r="S12424">
        <v>0</v>
      </c>
      <c r="T12424">
        <v>14</v>
      </c>
      <c r="U12424">
        <v>18</v>
      </c>
      <c r="V12424">
        <v>18</v>
      </c>
      <c r="W12424">
        <v>24</v>
      </c>
      <c r="X12424">
        <v>0</v>
      </c>
      <c r="Y12424" t="s">
        <v>1426</v>
      </c>
      <c r="Z12424">
        <v>1</v>
      </c>
      <c r="AA12424">
        <v>13.308999999999999</v>
      </c>
      <c r="AB12424" t="s">
        <v>2051</v>
      </c>
      <c r="AE12424" t="s">
        <v>287</v>
      </c>
      <c r="AF12424">
        <v>69.650000000000006</v>
      </c>
      <c r="AG12424">
        <v>18.920000000000002</v>
      </c>
      <c r="AH12424" t="s">
        <v>31</v>
      </c>
      <c r="AK12424" t="s">
        <v>2601</v>
      </c>
      <c r="AL12424" t="s">
        <v>2596</v>
      </c>
      <c r="AO12424">
        <v>18</v>
      </c>
      <c r="AP12424">
        <v>56</v>
      </c>
      <c r="AQ12424">
        <v>12</v>
      </c>
      <c r="AR12424">
        <v>12</v>
      </c>
      <c r="AZ12424" t="s">
        <v>31</v>
      </c>
      <c r="BA12424" t="s">
        <v>31</v>
      </c>
    </row>
    <row r="12425" spans="1:53" hidden="1">
      <c r="A12425" t="s">
        <v>801</v>
      </c>
      <c r="B12425" t="s">
        <v>2052</v>
      </c>
      <c r="C12425" t="s">
        <v>1742</v>
      </c>
      <c r="D12425" t="s">
        <v>38</v>
      </c>
      <c r="E12425" t="s">
        <v>39</v>
      </c>
      <c r="G12425" t="s">
        <v>2532</v>
      </c>
      <c r="H12425" t="s">
        <v>2049</v>
      </c>
      <c r="J12425">
        <f t="shared" si="16"/>
        <v>60.277777777777779</v>
      </c>
      <c r="K12425">
        <f t="shared" si="17"/>
        <v>12.734444444444444</v>
      </c>
      <c r="M12425" t="s">
        <v>2384</v>
      </c>
      <c r="N12425">
        <v>2003</v>
      </c>
      <c r="O12425" t="s">
        <v>2050</v>
      </c>
      <c r="P12425" t="s">
        <v>2534</v>
      </c>
      <c r="R12425">
        <v>4</v>
      </c>
      <c r="S12425">
        <v>0</v>
      </c>
      <c r="T12425">
        <v>14</v>
      </c>
      <c r="U12425">
        <v>18</v>
      </c>
      <c r="V12425">
        <v>18</v>
      </c>
      <c r="W12425">
        <v>24</v>
      </c>
      <c r="X12425">
        <v>0</v>
      </c>
      <c r="Y12425" t="s">
        <v>1426</v>
      </c>
      <c r="Z12425">
        <v>1</v>
      </c>
      <c r="AA12425">
        <v>19.707000000000001</v>
      </c>
      <c r="AB12425" t="s">
        <v>2051</v>
      </c>
      <c r="AE12425" t="s">
        <v>287</v>
      </c>
      <c r="AF12425">
        <v>69.650000000000006</v>
      </c>
      <c r="AG12425">
        <v>18.920000000000002</v>
      </c>
      <c r="AH12425" t="s">
        <v>31</v>
      </c>
      <c r="AK12425" t="s">
        <v>2601</v>
      </c>
      <c r="AL12425" t="s">
        <v>2596</v>
      </c>
      <c r="AO12425">
        <v>21</v>
      </c>
      <c r="AP12425">
        <v>56</v>
      </c>
      <c r="AQ12425">
        <v>12</v>
      </c>
      <c r="AR12425">
        <v>12</v>
      </c>
      <c r="AZ12425" t="s">
        <v>31</v>
      </c>
      <c r="BA12425" t="s">
        <v>31</v>
      </c>
    </row>
    <row r="12426" spans="1:53" hidden="1">
      <c r="A12426" t="s">
        <v>801</v>
      </c>
      <c r="B12426" t="s">
        <v>2052</v>
      </c>
      <c r="C12426" t="s">
        <v>1742</v>
      </c>
      <c r="D12426" t="s">
        <v>38</v>
      </c>
      <c r="E12426" t="s">
        <v>39</v>
      </c>
      <c r="G12426" t="s">
        <v>2532</v>
      </c>
      <c r="H12426" t="s">
        <v>2049</v>
      </c>
      <c r="J12426">
        <f t="shared" si="16"/>
        <v>60.277777777777779</v>
      </c>
      <c r="K12426">
        <f t="shared" si="17"/>
        <v>12.734444444444444</v>
      </c>
      <c r="M12426" t="s">
        <v>2384</v>
      </c>
      <c r="N12426">
        <v>2003</v>
      </c>
      <c r="O12426" t="s">
        <v>2050</v>
      </c>
      <c r="P12426" t="s">
        <v>2534</v>
      </c>
      <c r="R12426">
        <v>4</v>
      </c>
      <c r="S12426">
        <v>0</v>
      </c>
      <c r="T12426">
        <v>28</v>
      </c>
      <c r="U12426">
        <v>18</v>
      </c>
      <c r="V12426">
        <v>18</v>
      </c>
      <c r="W12426">
        <v>24</v>
      </c>
      <c r="X12426">
        <v>0</v>
      </c>
      <c r="Y12426" t="s">
        <v>1426</v>
      </c>
      <c r="Z12426">
        <v>1</v>
      </c>
      <c r="AA12426">
        <v>4.2229999999999999</v>
      </c>
      <c r="AB12426" t="s">
        <v>2051</v>
      </c>
      <c r="AE12426" t="s">
        <v>287</v>
      </c>
      <c r="AF12426">
        <v>69.650000000000006</v>
      </c>
      <c r="AG12426">
        <v>18.920000000000002</v>
      </c>
      <c r="AH12426" t="s">
        <v>31</v>
      </c>
      <c r="AK12426" t="s">
        <v>2601</v>
      </c>
      <c r="AL12426" t="s">
        <v>2596</v>
      </c>
      <c r="AO12426">
        <v>9</v>
      </c>
      <c r="AP12426">
        <v>56</v>
      </c>
      <c r="AQ12426">
        <v>12</v>
      </c>
      <c r="AR12426">
        <v>12</v>
      </c>
      <c r="AZ12426" t="s">
        <v>31</v>
      </c>
      <c r="BA12426" t="s">
        <v>31</v>
      </c>
    </row>
    <row r="12427" spans="1:53" hidden="1">
      <c r="A12427" t="s">
        <v>801</v>
      </c>
      <c r="B12427" t="s">
        <v>2052</v>
      </c>
      <c r="C12427" t="s">
        <v>1742</v>
      </c>
      <c r="D12427" t="s">
        <v>38</v>
      </c>
      <c r="E12427" t="s">
        <v>39</v>
      </c>
      <c r="G12427" t="s">
        <v>2532</v>
      </c>
      <c r="H12427" t="s">
        <v>2049</v>
      </c>
      <c r="J12427">
        <f t="shared" si="16"/>
        <v>60.277777777777779</v>
      </c>
      <c r="K12427">
        <f t="shared" si="17"/>
        <v>12.734444444444444</v>
      </c>
      <c r="M12427" t="s">
        <v>2384</v>
      </c>
      <c r="N12427">
        <v>2003</v>
      </c>
      <c r="O12427" t="s">
        <v>2050</v>
      </c>
      <c r="P12427" t="s">
        <v>2534</v>
      </c>
      <c r="R12427">
        <v>4</v>
      </c>
      <c r="S12427">
        <v>0</v>
      </c>
      <c r="T12427">
        <v>28</v>
      </c>
      <c r="U12427">
        <v>18</v>
      </c>
      <c r="V12427">
        <v>18</v>
      </c>
      <c r="W12427">
        <v>24</v>
      </c>
      <c r="X12427">
        <v>0</v>
      </c>
      <c r="Y12427" t="s">
        <v>1426</v>
      </c>
      <c r="Z12427">
        <v>1</v>
      </c>
      <c r="AA12427">
        <v>4.415</v>
      </c>
      <c r="AB12427" t="s">
        <v>2051</v>
      </c>
      <c r="AE12427" t="s">
        <v>287</v>
      </c>
      <c r="AF12427">
        <v>69.650000000000006</v>
      </c>
      <c r="AG12427">
        <v>18.920000000000002</v>
      </c>
      <c r="AH12427" t="s">
        <v>31</v>
      </c>
      <c r="AK12427" t="s">
        <v>2601</v>
      </c>
      <c r="AL12427" t="s">
        <v>2596</v>
      </c>
      <c r="AO12427">
        <v>12</v>
      </c>
      <c r="AP12427">
        <v>56</v>
      </c>
      <c r="AQ12427">
        <v>12</v>
      </c>
      <c r="AR12427">
        <v>12</v>
      </c>
      <c r="AZ12427" t="s">
        <v>31</v>
      </c>
      <c r="BA12427" t="s">
        <v>31</v>
      </c>
    </row>
    <row r="12428" spans="1:53" hidden="1">
      <c r="A12428" t="s">
        <v>801</v>
      </c>
      <c r="B12428" t="s">
        <v>2052</v>
      </c>
      <c r="C12428" t="s">
        <v>1742</v>
      </c>
      <c r="D12428" t="s">
        <v>38</v>
      </c>
      <c r="E12428" t="s">
        <v>39</v>
      </c>
      <c r="G12428" t="s">
        <v>2532</v>
      </c>
      <c r="H12428" t="s">
        <v>2049</v>
      </c>
      <c r="J12428">
        <f t="shared" si="16"/>
        <v>60.277777777777779</v>
      </c>
      <c r="K12428">
        <f t="shared" si="17"/>
        <v>12.734444444444444</v>
      </c>
      <c r="M12428" t="s">
        <v>2384</v>
      </c>
      <c r="N12428">
        <v>2003</v>
      </c>
      <c r="O12428" t="s">
        <v>2050</v>
      </c>
      <c r="P12428" t="s">
        <v>2534</v>
      </c>
      <c r="R12428">
        <v>4</v>
      </c>
      <c r="S12428">
        <v>0</v>
      </c>
      <c r="T12428">
        <v>28</v>
      </c>
      <c r="U12428">
        <v>18</v>
      </c>
      <c r="V12428">
        <v>18</v>
      </c>
      <c r="W12428">
        <v>24</v>
      </c>
      <c r="X12428">
        <v>0</v>
      </c>
      <c r="Y12428" t="s">
        <v>1426</v>
      </c>
      <c r="Z12428">
        <v>1</v>
      </c>
      <c r="AA12428">
        <v>6.8460000000000001</v>
      </c>
      <c r="AB12428" t="s">
        <v>2051</v>
      </c>
      <c r="AE12428" t="s">
        <v>287</v>
      </c>
      <c r="AF12428">
        <v>69.650000000000006</v>
      </c>
      <c r="AG12428">
        <v>18.920000000000002</v>
      </c>
      <c r="AH12428" t="s">
        <v>31</v>
      </c>
      <c r="AK12428" t="s">
        <v>2601</v>
      </c>
      <c r="AL12428" t="s">
        <v>2596</v>
      </c>
      <c r="AO12428">
        <v>18</v>
      </c>
      <c r="AP12428">
        <v>56</v>
      </c>
      <c r="AQ12428">
        <v>12</v>
      </c>
      <c r="AR12428">
        <v>12</v>
      </c>
      <c r="AZ12428" t="s">
        <v>31</v>
      </c>
      <c r="BA12428" t="s">
        <v>31</v>
      </c>
    </row>
    <row r="12429" spans="1:53" hidden="1">
      <c r="A12429" t="s">
        <v>801</v>
      </c>
      <c r="B12429" t="s">
        <v>2052</v>
      </c>
      <c r="C12429" t="s">
        <v>1742</v>
      </c>
      <c r="D12429" t="s">
        <v>38</v>
      </c>
      <c r="E12429" t="s">
        <v>39</v>
      </c>
      <c r="G12429" t="s">
        <v>2532</v>
      </c>
      <c r="H12429" t="s">
        <v>2049</v>
      </c>
      <c r="J12429">
        <f t="shared" si="16"/>
        <v>60.277777777777779</v>
      </c>
      <c r="K12429">
        <f t="shared" si="17"/>
        <v>12.734444444444444</v>
      </c>
      <c r="M12429" t="s">
        <v>2384</v>
      </c>
      <c r="N12429">
        <v>2003</v>
      </c>
      <c r="O12429" t="s">
        <v>2050</v>
      </c>
      <c r="P12429" t="s">
        <v>2534</v>
      </c>
      <c r="R12429">
        <v>4</v>
      </c>
      <c r="S12429">
        <v>0</v>
      </c>
      <c r="T12429">
        <v>28</v>
      </c>
      <c r="U12429">
        <v>18</v>
      </c>
      <c r="V12429">
        <v>18</v>
      </c>
      <c r="W12429">
        <v>24</v>
      </c>
      <c r="X12429">
        <v>0</v>
      </c>
      <c r="Y12429" t="s">
        <v>1426</v>
      </c>
      <c r="Z12429">
        <v>1</v>
      </c>
      <c r="AA12429">
        <v>13.885</v>
      </c>
      <c r="AB12429" t="s">
        <v>2051</v>
      </c>
      <c r="AE12429" t="s">
        <v>287</v>
      </c>
      <c r="AF12429">
        <v>69.650000000000006</v>
      </c>
      <c r="AG12429">
        <v>18.920000000000002</v>
      </c>
      <c r="AH12429" t="s">
        <v>31</v>
      </c>
      <c r="AK12429" t="s">
        <v>2601</v>
      </c>
      <c r="AL12429" t="s">
        <v>2596</v>
      </c>
      <c r="AO12429">
        <v>21</v>
      </c>
      <c r="AP12429">
        <v>56</v>
      </c>
      <c r="AQ12429">
        <v>12</v>
      </c>
      <c r="AR12429">
        <v>12</v>
      </c>
      <c r="AZ12429" t="s">
        <v>31</v>
      </c>
      <c r="BA12429" t="s">
        <v>31</v>
      </c>
    </row>
    <row r="12430" spans="1:53" hidden="1">
      <c r="A12430" t="s">
        <v>801</v>
      </c>
      <c r="B12430" t="s">
        <v>2052</v>
      </c>
      <c r="C12430" t="s">
        <v>1742</v>
      </c>
      <c r="D12430" t="s">
        <v>38</v>
      </c>
      <c r="E12430" t="s">
        <v>39</v>
      </c>
      <c r="G12430" t="s">
        <v>2532</v>
      </c>
      <c r="H12430" t="s">
        <v>2049</v>
      </c>
      <c r="J12430">
        <f t="shared" si="16"/>
        <v>60.277777777777779</v>
      </c>
      <c r="K12430">
        <f t="shared" si="17"/>
        <v>12.734444444444444</v>
      </c>
      <c r="M12430" t="s">
        <v>2384</v>
      </c>
      <c r="N12430">
        <v>2003</v>
      </c>
      <c r="O12430" t="s">
        <v>2050</v>
      </c>
      <c r="P12430" t="s">
        <v>2534</v>
      </c>
      <c r="R12430">
        <v>4</v>
      </c>
      <c r="S12430">
        <v>0</v>
      </c>
      <c r="T12430">
        <v>42</v>
      </c>
      <c r="U12430">
        <v>18</v>
      </c>
      <c r="V12430">
        <v>18</v>
      </c>
      <c r="W12430">
        <v>24</v>
      </c>
      <c r="X12430">
        <v>0</v>
      </c>
      <c r="Y12430" t="s">
        <v>1426</v>
      </c>
      <c r="Z12430">
        <v>1</v>
      </c>
      <c r="AA12430">
        <v>1.92</v>
      </c>
      <c r="AB12430" t="s">
        <v>2051</v>
      </c>
      <c r="AE12430" t="s">
        <v>287</v>
      </c>
      <c r="AF12430">
        <v>69.650000000000006</v>
      </c>
      <c r="AG12430">
        <v>18.920000000000002</v>
      </c>
      <c r="AH12430" t="s">
        <v>31</v>
      </c>
      <c r="AK12430" t="s">
        <v>2601</v>
      </c>
      <c r="AL12430" t="s">
        <v>2596</v>
      </c>
      <c r="AO12430">
        <v>9</v>
      </c>
      <c r="AP12430">
        <v>56</v>
      </c>
      <c r="AQ12430">
        <v>12</v>
      </c>
      <c r="AR12430">
        <v>12</v>
      </c>
      <c r="AZ12430" t="s">
        <v>31</v>
      </c>
      <c r="BA12430" t="s">
        <v>31</v>
      </c>
    </row>
    <row r="12431" spans="1:53" hidden="1">
      <c r="A12431" t="s">
        <v>801</v>
      </c>
      <c r="B12431" t="s">
        <v>2052</v>
      </c>
      <c r="C12431" t="s">
        <v>1742</v>
      </c>
      <c r="D12431" t="s">
        <v>38</v>
      </c>
      <c r="E12431" t="s">
        <v>39</v>
      </c>
      <c r="G12431" t="s">
        <v>2532</v>
      </c>
      <c r="H12431" t="s">
        <v>2049</v>
      </c>
      <c r="J12431">
        <f t="shared" si="16"/>
        <v>60.277777777777779</v>
      </c>
      <c r="K12431">
        <f t="shared" si="17"/>
        <v>12.734444444444444</v>
      </c>
      <c r="M12431" t="s">
        <v>2384</v>
      </c>
      <c r="N12431">
        <v>2003</v>
      </c>
      <c r="O12431" t="s">
        <v>2050</v>
      </c>
      <c r="P12431" t="s">
        <v>2534</v>
      </c>
      <c r="R12431">
        <v>4</v>
      </c>
      <c r="S12431">
        <v>0</v>
      </c>
      <c r="T12431">
        <v>42</v>
      </c>
      <c r="U12431">
        <v>18</v>
      </c>
      <c r="V12431">
        <v>18</v>
      </c>
      <c r="W12431">
        <v>24</v>
      </c>
      <c r="X12431">
        <v>0</v>
      </c>
      <c r="Y12431" t="s">
        <v>1426</v>
      </c>
      <c r="Z12431">
        <v>1</v>
      </c>
      <c r="AA12431">
        <v>3.5190000000000001</v>
      </c>
      <c r="AB12431" t="s">
        <v>2051</v>
      </c>
      <c r="AE12431" t="s">
        <v>287</v>
      </c>
      <c r="AF12431">
        <v>69.650000000000006</v>
      </c>
      <c r="AG12431">
        <v>18.920000000000002</v>
      </c>
      <c r="AH12431" t="s">
        <v>31</v>
      </c>
      <c r="AK12431" t="s">
        <v>2601</v>
      </c>
      <c r="AL12431" t="s">
        <v>2596</v>
      </c>
      <c r="AO12431">
        <v>12</v>
      </c>
      <c r="AP12431">
        <v>56</v>
      </c>
      <c r="AQ12431">
        <v>12</v>
      </c>
      <c r="AR12431">
        <v>12</v>
      </c>
      <c r="AZ12431" t="s">
        <v>31</v>
      </c>
      <c r="BA12431" t="s">
        <v>31</v>
      </c>
    </row>
    <row r="12432" spans="1:53" hidden="1">
      <c r="A12432" t="s">
        <v>801</v>
      </c>
      <c r="B12432" t="s">
        <v>2052</v>
      </c>
      <c r="C12432" t="s">
        <v>1742</v>
      </c>
      <c r="D12432" t="s">
        <v>38</v>
      </c>
      <c r="E12432" t="s">
        <v>39</v>
      </c>
      <c r="G12432" t="s">
        <v>2532</v>
      </c>
      <c r="H12432" t="s">
        <v>2049</v>
      </c>
      <c r="J12432">
        <f t="shared" si="16"/>
        <v>60.277777777777779</v>
      </c>
      <c r="K12432">
        <f t="shared" si="17"/>
        <v>12.734444444444444</v>
      </c>
      <c r="M12432" t="s">
        <v>2384</v>
      </c>
      <c r="N12432">
        <v>2003</v>
      </c>
      <c r="O12432" t="s">
        <v>2050</v>
      </c>
      <c r="P12432" t="s">
        <v>2534</v>
      </c>
      <c r="R12432">
        <v>4</v>
      </c>
      <c r="S12432">
        <v>0</v>
      </c>
      <c r="T12432">
        <v>42</v>
      </c>
      <c r="U12432">
        <v>18</v>
      </c>
      <c r="V12432">
        <v>18</v>
      </c>
      <c r="W12432">
        <v>24</v>
      </c>
      <c r="X12432">
        <v>0</v>
      </c>
      <c r="Y12432" t="s">
        <v>1426</v>
      </c>
      <c r="Z12432">
        <v>1</v>
      </c>
      <c r="AA12432">
        <v>8.2539999999999996</v>
      </c>
      <c r="AB12432" t="s">
        <v>2051</v>
      </c>
      <c r="AE12432" t="s">
        <v>287</v>
      </c>
      <c r="AF12432">
        <v>69.650000000000006</v>
      </c>
      <c r="AG12432">
        <v>18.920000000000002</v>
      </c>
      <c r="AH12432" t="s">
        <v>31</v>
      </c>
      <c r="AK12432" t="s">
        <v>2601</v>
      </c>
      <c r="AL12432" t="s">
        <v>2596</v>
      </c>
      <c r="AO12432">
        <v>18</v>
      </c>
      <c r="AP12432">
        <v>56</v>
      </c>
      <c r="AQ12432">
        <v>12</v>
      </c>
      <c r="AR12432">
        <v>12</v>
      </c>
      <c r="AZ12432" t="s">
        <v>31</v>
      </c>
      <c r="BA12432" t="s">
        <v>31</v>
      </c>
    </row>
    <row r="12433" spans="1:53" hidden="1">
      <c r="A12433" t="s">
        <v>801</v>
      </c>
      <c r="B12433" t="s">
        <v>2052</v>
      </c>
      <c r="C12433" t="s">
        <v>1742</v>
      </c>
      <c r="D12433" t="s">
        <v>38</v>
      </c>
      <c r="E12433" t="s">
        <v>39</v>
      </c>
      <c r="G12433" t="s">
        <v>2532</v>
      </c>
      <c r="H12433" t="s">
        <v>2049</v>
      </c>
      <c r="J12433">
        <f t="shared" si="16"/>
        <v>60.277777777777779</v>
      </c>
      <c r="K12433">
        <f t="shared" si="17"/>
        <v>12.734444444444444</v>
      </c>
      <c r="M12433" t="s">
        <v>2384</v>
      </c>
      <c r="N12433">
        <v>2003</v>
      </c>
      <c r="O12433" t="s">
        <v>2050</v>
      </c>
      <c r="P12433" t="s">
        <v>2534</v>
      </c>
      <c r="R12433">
        <v>4</v>
      </c>
      <c r="S12433">
        <v>0</v>
      </c>
      <c r="T12433">
        <v>42</v>
      </c>
      <c r="U12433">
        <v>18</v>
      </c>
      <c r="V12433">
        <v>18</v>
      </c>
      <c r="W12433">
        <v>24</v>
      </c>
      <c r="X12433">
        <v>0</v>
      </c>
      <c r="Y12433" t="s">
        <v>1426</v>
      </c>
      <c r="Z12433">
        <v>1</v>
      </c>
      <c r="AA12433">
        <v>14.717000000000001</v>
      </c>
      <c r="AB12433" t="s">
        <v>2051</v>
      </c>
      <c r="AE12433" t="s">
        <v>287</v>
      </c>
      <c r="AF12433">
        <v>69.650000000000006</v>
      </c>
      <c r="AG12433">
        <v>18.920000000000002</v>
      </c>
      <c r="AH12433" t="s">
        <v>31</v>
      </c>
      <c r="AK12433" t="s">
        <v>2601</v>
      </c>
      <c r="AL12433" t="s">
        <v>2596</v>
      </c>
      <c r="AO12433">
        <v>21</v>
      </c>
      <c r="AP12433">
        <v>56</v>
      </c>
      <c r="AQ12433">
        <v>12</v>
      </c>
      <c r="AR12433">
        <v>12</v>
      </c>
      <c r="AZ12433" t="s">
        <v>31</v>
      </c>
      <c r="BA12433" t="s">
        <v>31</v>
      </c>
    </row>
    <row r="12434" spans="1:53" hidden="1">
      <c r="A12434" t="s">
        <v>801</v>
      </c>
      <c r="B12434" t="s">
        <v>72</v>
      </c>
      <c r="C12434" t="s">
        <v>1742</v>
      </c>
      <c r="D12434" t="s">
        <v>38</v>
      </c>
      <c r="E12434" t="s">
        <v>39</v>
      </c>
      <c r="G12434" t="s">
        <v>2532</v>
      </c>
      <c r="H12434" t="s">
        <v>2049</v>
      </c>
      <c r="J12434">
        <f t="shared" si="16"/>
        <v>60.277777777777779</v>
      </c>
      <c r="K12434">
        <f t="shared" si="17"/>
        <v>12.734444444444444</v>
      </c>
      <c r="M12434" t="s">
        <v>2384</v>
      </c>
      <c r="N12434">
        <v>2004</v>
      </c>
      <c r="O12434" t="s">
        <v>2050</v>
      </c>
      <c r="P12434" t="s">
        <v>2534</v>
      </c>
      <c r="U12434">
        <v>18</v>
      </c>
      <c r="V12434">
        <v>18</v>
      </c>
      <c r="W12434">
        <v>24</v>
      </c>
      <c r="X12434">
        <v>0</v>
      </c>
      <c r="Y12434" t="s">
        <v>493</v>
      </c>
      <c r="Z12434">
        <v>18.414000000000001</v>
      </c>
      <c r="AA12434">
        <v>224</v>
      </c>
      <c r="AB12434" t="s">
        <v>2051</v>
      </c>
      <c r="AC12434" t="s">
        <v>297</v>
      </c>
      <c r="AD12434">
        <v>3.399</v>
      </c>
      <c r="AE12434" t="s">
        <v>1906</v>
      </c>
      <c r="AF12434">
        <v>69.650000000000006</v>
      </c>
      <c r="AG12434">
        <v>18.920000000000002</v>
      </c>
      <c r="AH12434" t="s">
        <v>31</v>
      </c>
      <c r="AJ12434" t="s">
        <v>2053</v>
      </c>
      <c r="AO12434">
        <v>12</v>
      </c>
      <c r="AP12434">
        <v>56</v>
      </c>
      <c r="AQ12434">
        <v>12</v>
      </c>
      <c r="AR12434">
        <v>12</v>
      </c>
      <c r="AZ12434" t="s">
        <v>31</v>
      </c>
      <c r="BA12434" t="s">
        <v>31</v>
      </c>
    </row>
    <row r="12435" spans="1:53" hidden="1">
      <c r="A12435" t="s">
        <v>801</v>
      </c>
      <c r="B12435" t="s">
        <v>72</v>
      </c>
      <c r="C12435" t="s">
        <v>1742</v>
      </c>
      <c r="D12435" t="s">
        <v>38</v>
      </c>
      <c r="E12435" t="s">
        <v>39</v>
      </c>
      <c r="G12435" t="s">
        <v>2532</v>
      </c>
      <c r="H12435" t="s">
        <v>2049</v>
      </c>
      <c r="J12435">
        <f t="shared" si="16"/>
        <v>60.277777777777779</v>
      </c>
      <c r="K12435">
        <f t="shared" si="17"/>
        <v>12.734444444444444</v>
      </c>
      <c r="M12435" t="s">
        <v>2384</v>
      </c>
      <c r="N12435">
        <v>2004</v>
      </c>
      <c r="O12435" t="s">
        <v>2050</v>
      </c>
      <c r="P12435" t="s">
        <v>2534</v>
      </c>
      <c r="U12435">
        <v>18</v>
      </c>
      <c r="V12435">
        <v>18</v>
      </c>
      <c r="W12435">
        <v>24</v>
      </c>
      <c r="X12435">
        <v>0</v>
      </c>
      <c r="Y12435" t="s">
        <v>493</v>
      </c>
      <c r="Z12435">
        <v>38.81</v>
      </c>
      <c r="AA12435">
        <v>224</v>
      </c>
      <c r="AB12435" t="s">
        <v>2051</v>
      </c>
      <c r="AC12435" t="s">
        <v>297</v>
      </c>
      <c r="AD12435">
        <v>3.6829999999999998</v>
      </c>
      <c r="AE12435" t="s">
        <v>1906</v>
      </c>
      <c r="AF12435">
        <v>69.650000000000006</v>
      </c>
      <c r="AG12435">
        <v>18.920000000000002</v>
      </c>
      <c r="AH12435" t="s">
        <v>31</v>
      </c>
      <c r="AJ12435" t="s">
        <v>2018</v>
      </c>
      <c r="AO12435">
        <v>12</v>
      </c>
      <c r="AP12435">
        <v>56</v>
      </c>
      <c r="AQ12435">
        <v>12</v>
      </c>
      <c r="AR12435">
        <v>12</v>
      </c>
      <c r="AZ12435" t="s">
        <v>31</v>
      </c>
      <c r="BA12435" t="s">
        <v>31</v>
      </c>
    </row>
    <row r="12436" spans="1:53" hidden="1">
      <c r="A12436" t="s">
        <v>801</v>
      </c>
      <c r="B12436" t="s">
        <v>72</v>
      </c>
      <c r="C12436" t="s">
        <v>1742</v>
      </c>
      <c r="D12436" t="s">
        <v>38</v>
      </c>
      <c r="E12436" t="s">
        <v>39</v>
      </c>
      <c r="G12436" t="s">
        <v>2532</v>
      </c>
      <c r="H12436" t="s">
        <v>2049</v>
      </c>
      <c r="J12436">
        <f t="shared" si="16"/>
        <v>60.277777777777779</v>
      </c>
      <c r="K12436">
        <f t="shared" si="17"/>
        <v>12.734444444444444</v>
      </c>
      <c r="M12436" t="s">
        <v>2384</v>
      </c>
      <c r="N12436">
        <v>2004</v>
      </c>
      <c r="O12436" t="s">
        <v>2050</v>
      </c>
      <c r="P12436" t="s">
        <v>2534</v>
      </c>
      <c r="U12436">
        <v>18</v>
      </c>
      <c r="V12436">
        <v>18</v>
      </c>
      <c r="W12436">
        <v>24</v>
      </c>
      <c r="X12436">
        <v>0</v>
      </c>
      <c r="Y12436" t="s">
        <v>493</v>
      </c>
      <c r="Z12436">
        <v>17.989000000000001</v>
      </c>
      <c r="AA12436">
        <v>224</v>
      </c>
      <c r="AB12436" t="s">
        <v>2051</v>
      </c>
      <c r="AC12436" t="s">
        <v>297</v>
      </c>
      <c r="AD12436">
        <v>3.399</v>
      </c>
      <c r="AE12436" t="s">
        <v>1906</v>
      </c>
      <c r="AF12436">
        <v>69.650000000000006</v>
      </c>
      <c r="AG12436">
        <v>18.920000000000002</v>
      </c>
      <c r="AH12436" t="s">
        <v>31</v>
      </c>
      <c r="AJ12436" t="s">
        <v>2053</v>
      </c>
      <c r="AO12436">
        <v>12</v>
      </c>
      <c r="AP12436">
        <v>84</v>
      </c>
      <c r="AQ12436">
        <v>12</v>
      </c>
      <c r="AR12436">
        <v>12</v>
      </c>
      <c r="AZ12436" t="s">
        <v>31</v>
      </c>
      <c r="BA12436" t="s">
        <v>31</v>
      </c>
    </row>
    <row r="12437" spans="1:53" hidden="1">
      <c r="A12437" t="s">
        <v>801</v>
      </c>
      <c r="B12437" t="s">
        <v>72</v>
      </c>
      <c r="C12437" t="s">
        <v>1742</v>
      </c>
      <c r="D12437" t="s">
        <v>38</v>
      </c>
      <c r="E12437" t="s">
        <v>39</v>
      </c>
      <c r="G12437" t="s">
        <v>2532</v>
      </c>
      <c r="H12437" t="s">
        <v>2049</v>
      </c>
      <c r="J12437">
        <f t="shared" si="16"/>
        <v>60.277777777777779</v>
      </c>
      <c r="K12437">
        <f t="shared" si="17"/>
        <v>12.734444444444444</v>
      </c>
      <c r="M12437" t="s">
        <v>2384</v>
      </c>
      <c r="N12437">
        <v>2004</v>
      </c>
      <c r="O12437" t="s">
        <v>2050</v>
      </c>
      <c r="P12437" t="s">
        <v>2534</v>
      </c>
      <c r="U12437">
        <v>18</v>
      </c>
      <c r="V12437">
        <v>18</v>
      </c>
      <c r="W12437">
        <v>24</v>
      </c>
      <c r="X12437">
        <v>0</v>
      </c>
      <c r="Y12437" t="s">
        <v>493</v>
      </c>
      <c r="Z12437">
        <v>22.946000000000002</v>
      </c>
      <c r="AA12437">
        <v>224</v>
      </c>
      <c r="AB12437" t="s">
        <v>2051</v>
      </c>
      <c r="AC12437" t="s">
        <v>297</v>
      </c>
      <c r="AD12437">
        <v>3.5409999999999999</v>
      </c>
      <c r="AE12437" t="s">
        <v>1906</v>
      </c>
      <c r="AF12437">
        <v>69.650000000000006</v>
      </c>
      <c r="AG12437">
        <v>18.920000000000002</v>
      </c>
      <c r="AH12437" t="s">
        <v>31</v>
      </c>
      <c r="AJ12437" t="s">
        <v>2018</v>
      </c>
      <c r="AO12437">
        <v>12</v>
      </c>
      <c r="AP12437">
        <v>84</v>
      </c>
      <c r="AQ12437">
        <v>12</v>
      </c>
      <c r="AR12437">
        <v>12</v>
      </c>
      <c r="AZ12437" t="s">
        <v>31</v>
      </c>
      <c r="BA12437" t="s">
        <v>31</v>
      </c>
    </row>
    <row r="12438" spans="1:53" hidden="1">
      <c r="A12438" t="s">
        <v>801</v>
      </c>
      <c r="B12438" t="s">
        <v>72</v>
      </c>
      <c r="C12438" t="s">
        <v>1742</v>
      </c>
      <c r="D12438" t="s">
        <v>38</v>
      </c>
      <c r="E12438" t="s">
        <v>39</v>
      </c>
      <c r="G12438" t="s">
        <v>2532</v>
      </c>
      <c r="H12438" t="s">
        <v>2049</v>
      </c>
      <c r="J12438">
        <f t="shared" si="16"/>
        <v>60.277777777777779</v>
      </c>
      <c r="K12438">
        <f t="shared" si="17"/>
        <v>12.734444444444444</v>
      </c>
      <c r="M12438" t="s">
        <v>2384</v>
      </c>
      <c r="N12438">
        <v>2004</v>
      </c>
      <c r="O12438" t="s">
        <v>2050</v>
      </c>
      <c r="P12438" t="s">
        <v>2534</v>
      </c>
      <c r="U12438">
        <v>18</v>
      </c>
      <c r="V12438">
        <v>18</v>
      </c>
      <c r="W12438">
        <v>24</v>
      </c>
      <c r="X12438">
        <v>0</v>
      </c>
      <c r="Y12438" t="s">
        <v>493</v>
      </c>
      <c r="Z12438">
        <v>25.283000000000001</v>
      </c>
      <c r="AA12438">
        <v>224</v>
      </c>
      <c r="AB12438" t="s">
        <v>2051</v>
      </c>
      <c r="AC12438" t="s">
        <v>297</v>
      </c>
      <c r="AD12438">
        <v>3.4710000000000001</v>
      </c>
      <c r="AE12438" t="s">
        <v>1906</v>
      </c>
      <c r="AF12438">
        <v>69.650000000000006</v>
      </c>
      <c r="AG12438">
        <v>18.920000000000002</v>
      </c>
      <c r="AH12438" t="s">
        <v>31</v>
      </c>
      <c r="AJ12438" t="s">
        <v>2053</v>
      </c>
      <c r="AO12438">
        <v>21</v>
      </c>
      <c r="AP12438">
        <v>56</v>
      </c>
      <c r="AQ12438">
        <v>12</v>
      </c>
      <c r="AR12438">
        <v>12</v>
      </c>
      <c r="AZ12438" t="s">
        <v>31</v>
      </c>
      <c r="BA12438" t="s">
        <v>31</v>
      </c>
    </row>
    <row r="12439" spans="1:53" hidden="1">
      <c r="A12439" t="s">
        <v>801</v>
      </c>
      <c r="B12439" t="s">
        <v>72</v>
      </c>
      <c r="C12439" t="s">
        <v>1742</v>
      </c>
      <c r="D12439" t="s">
        <v>38</v>
      </c>
      <c r="E12439" t="s">
        <v>39</v>
      </c>
      <c r="G12439" t="s">
        <v>2532</v>
      </c>
      <c r="H12439" t="s">
        <v>2049</v>
      </c>
      <c r="J12439">
        <f t="shared" si="16"/>
        <v>60.277777777777779</v>
      </c>
      <c r="K12439">
        <f t="shared" si="17"/>
        <v>12.734444444444444</v>
      </c>
      <c r="M12439" t="s">
        <v>2384</v>
      </c>
      <c r="N12439">
        <v>2004</v>
      </c>
      <c r="O12439" t="s">
        <v>2050</v>
      </c>
      <c r="P12439" t="s">
        <v>2534</v>
      </c>
      <c r="U12439">
        <v>18</v>
      </c>
      <c r="V12439">
        <v>18</v>
      </c>
      <c r="W12439">
        <v>24</v>
      </c>
      <c r="X12439">
        <v>0</v>
      </c>
      <c r="Y12439" t="s">
        <v>493</v>
      </c>
      <c r="Z12439">
        <v>25.425000000000001</v>
      </c>
      <c r="AA12439">
        <v>224</v>
      </c>
      <c r="AB12439" t="s">
        <v>2051</v>
      </c>
      <c r="AC12439" t="s">
        <v>297</v>
      </c>
      <c r="AD12439">
        <v>3.6829999999999998</v>
      </c>
      <c r="AE12439" t="s">
        <v>1906</v>
      </c>
      <c r="AF12439">
        <v>69.650000000000006</v>
      </c>
      <c r="AG12439">
        <v>18.920000000000002</v>
      </c>
      <c r="AH12439" t="s">
        <v>31</v>
      </c>
      <c r="AJ12439" t="s">
        <v>2018</v>
      </c>
      <c r="AO12439">
        <v>21</v>
      </c>
      <c r="AP12439">
        <v>56</v>
      </c>
      <c r="AQ12439">
        <v>12</v>
      </c>
      <c r="AR12439">
        <v>12</v>
      </c>
      <c r="AZ12439" t="s">
        <v>31</v>
      </c>
      <c r="BA12439" t="s">
        <v>31</v>
      </c>
    </row>
    <row r="12440" spans="1:53" hidden="1">
      <c r="A12440" t="s">
        <v>801</v>
      </c>
      <c r="B12440" t="s">
        <v>72</v>
      </c>
      <c r="C12440" t="s">
        <v>1742</v>
      </c>
      <c r="D12440" t="s">
        <v>38</v>
      </c>
      <c r="E12440" t="s">
        <v>39</v>
      </c>
      <c r="G12440" t="s">
        <v>2532</v>
      </c>
      <c r="H12440" t="s">
        <v>2049</v>
      </c>
      <c r="J12440">
        <f t="shared" si="16"/>
        <v>60.277777777777779</v>
      </c>
      <c r="K12440">
        <f t="shared" si="17"/>
        <v>12.734444444444444</v>
      </c>
      <c r="M12440" t="s">
        <v>2384</v>
      </c>
      <c r="N12440">
        <v>2004</v>
      </c>
      <c r="O12440" t="s">
        <v>2050</v>
      </c>
      <c r="P12440" t="s">
        <v>2534</v>
      </c>
      <c r="U12440">
        <v>18</v>
      </c>
      <c r="V12440">
        <v>18</v>
      </c>
      <c r="W12440">
        <v>24</v>
      </c>
      <c r="X12440">
        <v>0</v>
      </c>
      <c r="Y12440" t="s">
        <v>493</v>
      </c>
      <c r="Z12440">
        <v>15.722</v>
      </c>
      <c r="AA12440">
        <v>224</v>
      </c>
      <c r="AB12440" t="s">
        <v>2051</v>
      </c>
      <c r="AC12440" t="s">
        <v>297</v>
      </c>
      <c r="AD12440">
        <v>3.3290000000000002</v>
      </c>
      <c r="AE12440" t="s">
        <v>1906</v>
      </c>
      <c r="AF12440">
        <v>69.650000000000006</v>
      </c>
      <c r="AG12440">
        <v>18.920000000000002</v>
      </c>
      <c r="AH12440" t="s">
        <v>31</v>
      </c>
      <c r="AJ12440" t="s">
        <v>2053</v>
      </c>
      <c r="AO12440">
        <v>21</v>
      </c>
      <c r="AP12440">
        <v>84</v>
      </c>
      <c r="AQ12440">
        <v>12</v>
      </c>
      <c r="AR12440">
        <v>12</v>
      </c>
      <c r="AZ12440" t="s">
        <v>31</v>
      </c>
      <c r="BA12440" t="s">
        <v>31</v>
      </c>
    </row>
    <row r="12441" spans="1:53" hidden="1">
      <c r="A12441" t="s">
        <v>801</v>
      </c>
      <c r="B12441" t="s">
        <v>72</v>
      </c>
      <c r="C12441" t="s">
        <v>1742</v>
      </c>
      <c r="D12441" t="s">
        <v>38</v>
      </c>
      <c r="E12441" t="s">
        <v>39</v>
      </c>
      <c r="G12441" t="s">
        <v>2532</v>
      </c>
      <c r="H12441" t="s">
        <v>2049</v>
      </c>
      <c r="J12441">
        <f t="shared" si="16"/>
        <v>60.277777777777779</v>
      </c>
      <c r="K12441">
        <f t="shared" si="17"/>
        <v>12.734444444444444</v>
      </c>
      <c r="M12441" t="s">
        <v>2384</v>
      </c>
      <c r="N12441">
        <v>2004</v>
      </c>
      <c r="O12441" t="s">
        <v>2050</v>
      </c>
      <c r="P12441" t="s">
        <v>2534</v>
      </c>
      <c r="U12441">
        <v>18</v>
      </c>
      <c r="V12441">
        <v>18</v>
      </c>
      <c r="W12441">
        <v>24</v>
      </c>
      <c r="X12441">
        <v>0</v>
      </c>
      <c r="Y12441" t="s">
        <v>493</v>
      </c>
      <c r="Z12441">
        <v>5.4530000000000003</v>
      </c>
      <c r="AA12441">
        <v>224</v>
      </c>
      <c r="AB12441" t="s">
        <v>2051</v>
      </c>
      <c r="AC12441" t="s">
        <v>297</v>
      </c>
      <c r="AD12441">
        <v>3.6829999999999998</v>
      </c>
      <c r="AE12441" t="s">
        <v>1906</v>
      </c>
      <c r="AF12441">
        <v>69.650000000000006</v>
      </c>
      <c r="AG12441">
        <v>18.920000000000002</v>
      </c>
      <c r="AH12441" t="s">
        <v>31</v>
      </c>
      <c r="AJ12441" t="s">
        <v>2018</v>
      </c>
      <c r="AO12441">
        <v>21</v>
      </c>
      <c r="AP12441">
        <v>84</v>
      </c>
      <c r="AQ12441">
        <v>12</v>
      </c>
      <c r="AR12441">
        <v>12</v>
      </c>
      <c r="AZ12441" t="s">
        <v>31</v>
      </c>
      <c r="BA12441" t="s">
        <v>31</v>
      </c>
    </row>
    <row r="12442" spans="1:53" hidden="1">
      <c r="A12442" t="s">
        <v>801</v>
      </c>
      <c r="B12442" t="s">
        <v>72</v>
      </c>
      <c r="C12442" t="s">
        <v>1742</v>
      </c>
      <c r="D12442" t="s">
        <v>38</v>
      </c>
      <c r="E12442" t="s">
        <v>39</v>
      </c>
      <c r="G12442" t="s">
        <v>2532</v>
      </c>
      <c r="H12442" t="s">
        <v>2049</v>
      </c>
      <c r="J12442">
        <f t="shared" si="16"/>
        <v>60.277777777777779</v>
      </c>
      <c r="K12442">
        <f t="shared" si="17"/>
        <v>12.734444444444444</v>
      </c>
      <c r="M12442" t="s">
        <v>2384</v>
      </c>
      <c r="N12442">
        <v>2004</v>
      </c>
      <c r="O12442" t="s">
        <v>2050</v>
      </c>
      <c r="P12442" t="s">
        <v>2534</v>
      </c>
      <c r="T12442">
        <v>0</v>
      </c>
      <c r="U12442">
        <v>12</v>
      </c>
      <c r="V12442">
        <v>12</v>
      </c>
      <c r="W12442">
        <v>24</v>
      </c>
      <c r="X12442">
        <v>0</v>
      </c>
      <c r="Y12442" t="s">
        <v>1426</v>
      </c>
      <c r="Z12442">
        <v>1</v>
      </c>
      <c r="AA12442">
        <v>39.206000000000003</v>
      </c>
      <c r="AB12442" t="s">
        <v>2051</v>
      </c>
      <c r="AC12442" t="s">
        <v>297</v>
      </c>
      <c r="AD12442">
        <v>5.444</v>
      </c>
      <c r="AE12442" t="s">
        <v>2054</v>
      </c>
      <c r="AF12442">
        <v>69.650000000000006</v>
      </c>
      <c r="AG12442">
        <v>18.920000000000002</v>
      </c>
      <c r="AH12442" t="s">
        <v>31</v>
      </c>
      <c r="AK12442" t="s">
        <v>2601</v>
      </c>
      <c r="AL12442" t="s">
        <v>2596</v>
      </c>
      <c r="AO12442">
        <v>12</v>
      </c>
      <c r="AP12442">
        <v>56</v>
      </c>
      <c r="AQ12442">
        <v>12</v>
      </c>
      <c r="AR12442">
        <v>12</v>
      </c>
      <c r="AZ12442" t="s">
        <v>31</v>
      </c>
      <c r="BA12442" t="s">
        <v>31</v>
      </c>
    </row>
    <row r="12443" spans="1:53" hidden="1">
      <c r="A12443" t="s">
        <v>801</v>
      </c>
      <c r="B12443" t="s">
        <v>72</v>
      </c>
      <c r="C12443" t="s">
        <v>1742</v>
      </c>
      <c r="D12443" t="s">
        <v>38</v>
      </c>
      <c r="E12443" t="s">
        <v>39</v>
      </c>
      <c r="G12443" t="s">
        <v>2532</v>
      </c>
      <c r="H12443" t="s">
        <v>2049</v>
      </c>
      <c r="J12443">
        <f t="shared" si="16"/>
        <v>60.277777777777779</v>
      </c>
      <c r="K12443">
        <f t="shared" si="17"/>
        <v>12.734444444444444</v>
      </c>
      <c r="M12443" t="s">
        <v>2384</v>
      </c>
      <c r="N12443">
        <v>2004</v>
      </c>
      <c r="O12443" t="s">
        <v>2050</v>
      </c>
      <c r="P12443" t="s">
        <v>2534</v>
      </c>
      <c r="T12443">
        <v>0</v>
      </c>
      <c r="U12443">
        <v>12</v>
      </c>
      <c r="V12443">
        <v>12</v>
      </c>
      <c r="W12443">
        <v>24</v>
      </c>
      <c r="X12443">
        <v>0</v>
      </c>
      <c r="Y12443" t="s">
        <v>1426</v>
      </c>
      <c r="Z12443">
        <v>1</v>
      </c>
      <c r="AA12443">
        <v>43.743000000000002</v>
      </c>
      <c r="AB12443" t="s">
        <v>2051</v>
      </c>
      <c r="AC12443" t="s">
        <v>297</v>
      </c>
      <c r="AD12443">
        <v>5.7469999999999999</v>
      </c>
      <c r="AE12443" t="s">
        <v>2054</v>
      </c>
      <c r="AF12443">
        <v>69.650000000000006</v>
      </c>
      <c r="AG12443">
        <v>18.920000000000002</v>
      </c>
      <c r="AH12443" t="s">
        <v>31</v>
      </c>
      <c r="AK12443" t="s">
        <v>2602</v>
      </c>
      <c r="AL12443" t="s">
        <v>2596</v>
      </c>
      <c r="AO12443">
        <v>12</v>
      </c>
      <c r="AP12443">
        <v>56</v>
      </c>
      <c r="AQ12443">
        <v>12</v>
      </c>
      <c r="AR12443">
        <v>12</v>
      </c>
      <c r="AZ12443" t="s">
        <v>31</v>
      </c>
      <c r="BA12443" t="s">
        <v>31</v>
      </c>
    </row>
    <row r="12444" spans="1:53" hidden="1">
      <c r="A12444" t="s">
        <v>801</v>
      </c>
      <c r="B12444" t="s">
        <v>72</v>
      </c>
      <c r="C12444" t="s">
        <v>1742</v>
      </c>
      <c r="D12444" t="s">
        <v>38</v>
      </c>
      <c r="E12444" t="s">
        <v>39</v>
      </c>
      <c r="G12444" t="s">
        <v>2532</v>
      </c>
      <c r="H12444" t="s">
        <v>2049</v>
      </c>
      <c r="J12444">
        <f t="shared" si="16"/>
        <v>60.277777777777779</v>
      </c>
      <c r="K12444">
        <f t="shared" si="17"/>
        <v>12.734444444444444</v>
      </c>
      <c r="M12444" t="s">
        <v>2384</v>
      </c>
      <c r="N12444">
        <v>2004</v>
      </c>
      <c r="O12444" t="s">
        <v>2050</v>
      </c>
      <c r="P12444" t="s">
        <v>2534</v>
      </c>
      <c r="T12444">
        <v>0</v>
      </c>
      <c r="U12444">
        <v>12</v>
      </c>
      <c r="V12444">
        <v>12</v>
      </c>
      <c r="W12444">
        <v>24</v>
      </c>
      <c r="X12444">
        <v>0</v>
      </c>
      <c r="Y12444" t="s">
        <v>1426</v>
      </c>
      <c r="Z12444">
        <v>1</v>
      </c>
      <c r="AA12444">
        <v>23.327000000000002</v>
      </c>
      <c r="AB12444" t="s">
        <v>2051</v>
      </c>
      <c r="AC12444" t="s">
        <v>297</v>
      </c>
      <c r="AD12444">
        <v>5.444</v>
      </c>
      <c r="AE12444" t="s">
        <v>2054</v>
      </c>
      <c r="AF12444">
        <v>69.650000000000006</v>
      </c>
      <c r="AG12444">
        <v>18.920000000000002</v>
      </c>
      <c r="AH12444" t="s">
        <v>31</v>
      </c>
      <c r="AK12444" t="s">
        <v>2601</v>
      </c>
      <c r="AL12444" t="s">
        <v>2596</v>
      </c>
      <c r="AO12444">
        <v>12</v>
      </c>
      <c r="AP12444">
        <v>84</v>
      </c>
      <c r="AQ12444">
        <v>12</v>
      </c>
      <c r="AR12444">
        <v>12</v>
      </c>
      <c r="AZ12444" t="s">
        <v>31</v>
      </c>
      <c r="BA12444" t="s">
        <v>31</v>
      </c>
    </row>
    <row r="12445" spans="1:53" hidden="1">
      <c r="A12445" t="s">
        <v>801</v>
      </c>
      <c r="B12445" t="s">
        <v>72</v>
      </c>
      <c r="C12445" t="s">
        <v>1742</v>
      </c>
      <c r="D12445" t="s">
        <v>38</v>
      </c>
      <c r="E12445" t="s">
        <v>39</v>
      </c>
      <c r="G12445" t="s">
        <v>2532</v>
      </c>
      <c r="H12445" t="s">
        <v>2049</v>
      </c>
      <c r="J12445">
        <f t="shared" si="16"/>
        <v>60.277777777777779</v>
      </c>
      <c r="K12445">
        <f t="shared" si="17"/>
        <v>12.734444444444444</v>
      </c>
      <c r="M12445" t="s">
        <v>2384</v>
      </c>
      <c r="N12445">
        <v>2004</v>
      </c>
      <c r="O12445" t="s">
        <v>2050</v>
      </c>
      <c r="P12445" t="s">
        <v>2534</v>
      </c>
      <c r="T12445">
        <v>0</v>
      </c>
      <c r="U12445">
        <v>12</v>
      </c>
      <c r="V12445">
        <v>12</v>
      </c>
      <c r="W12445">
        <v>24</v>
      </c>
      <c r="X12445">
        <v>0</v>
      </c>
      <c r="Y12445" t="s">
        <v>1426</v>
      </c>
      <c r="Z12445">
        <v>1</v>
      </c>
      <c r="AA12445">
        <v>27.713000000000001</v>
      </c>
      <c r="AB12445" t="s">
        <v>2051</v>
      </c>
      <c r="AC12445" t="s">
        <v>297</v>
      </c>
      <c r="AD12445">
        <v>5.7460000000000004</v>
      </c>
      <c r="AE12445" t="s">
        <v>2054</v>
      </c>
      <c r="AF12445">
        <v>69.650000000000006</v>
      </c>
      <c r="AG12445">
        <v>18.920000000000002</v>
      </c>
      <c r="AH12445" t="s">
        <v>31</v>
      </c>
      <c r="AK12445" t="s">
        <v>2602</v>
      </c>
      <c r="AL12445" t="s">
        <v>2596</v>
      </c>
      <c r="AO12445">
        <v>12</v>
      </c>
      <c r="AP12445">
        <v>84</v>
      </c>
      <c r="AQ12445">
        <v>12</v>
      </c>
      <c r="AR12445">
        <v>12</v>
      </c>
      <c r="AZ12445" t="s">
        <v>31</v>
      </c>
      <c r="BA12445" t="s">
        <v>31</v>
      </c>
    </row>
    <row r="12446" spans="1:53" hidden="1">
      <c r="A12446" t="s">
        <v>801</v>
      </c>
      <c r="B12446" t="s">
        <v>72</v>
      </c>
      <c r="C12446" t="s">
        <v>1742</v>
      </c>
      <c r="D12446" t="s">
        <v>38</v>
      </c>
      <c r="E12446" t="s">
        <v>39</v>
      </c>
      <c r="G12446" t="s">
        <v>2532</v>
      </c>
      <c r="H12446" t="s">
        <v>2049</v>
      </c>
      <c r="J12446">
        <f t="shared" si="16"/>
        <v>60.277777777777779</v>
      </c>
      <c r="K12446">
        <f t="shared" si="17"/>
        <v>12.734444444444444</v>
      </c>
      <c r="M12446" t="s">
        <v>2384</v>
      </c>
      <c r="N12446">
        <v>2004</v>
      </c>
      <c r="O12446" t="s">
        <v>2050</v>
      </c>
      <c r="P12446" t="s">
        <v>2534</v>
      </c>
      <c r="T12446">
        <v>0</v>
      </c>
      <c r="U12446">
        <v>12</v>
      </c>
      <c r="V12446">
        <v>12</v>
      </c>
      <c r="W12446">
        <v>24</v>
      </c>
      <c r="X12446">
        <v>0</v>
      </c>
      <c r="Y12446" t="s">
        <v>1426</v>
      </c>
      <c r="Z12446">
        <v>1</v>
      </c>
      <c r="AA12446">
        <v>63.1</v>
      </c>
      <c r="AB12446" t="s">
        <v>2051</v>
      </c>
      <c r="AC12446" t="s">
        <v>297</v>
      </c>
      <c r="AD12446">
        <v>5.5960000000000001</v>
      </c>
      <c r="AE12446" t="s">
        <v>2054</v>
      </c>
      <c r="AF12446">
        <v>69.650000000000006</v>
      </c>
      <c r="AG12446">
        <v>18.920000000000002</v>
      </c>
      <c r="AH12446" t="s">
        <v>31</v>
      </c>
      <c r="AK12446" t="s">
        <v>2601</v>
      </c>
      <c r="AL12446" t="s">
        <v>2596</v>
      </c>
      <c r="AO12446">
        <v>21</v>
      </c>
      <c r="AP12446">
        <v>56</v>
      </c>
      <c r="AQ12446">
        <v>12</v>
      </c>
      <c r="AR12446">
        <v>12</v>
      </c>
      <c r="AZ12446" t="s">
        <v>31</v>
      </c>
      <c r="BA12446" t="s">
        <v>31</v>
      </c>
    </row>
    <row r="12447" spans="1:53" hidden="1">
      <c r="A12447" t="s">
        <v>801</v>
      </c>
      <c r="B12447" t="s">
        <v>72</v>
      </c>
      <c r="C12447" t="s">
        <v>1742</v>
      </c>
      <c r="D12447" t="s">
        <v>38</v>
      </c>
      <c r="E12447" t="s">
        <v>39</v>
      </c>
      <c r="G12447" t="s">
        <v>2532</v>
      </c>
      <c r="H12447" t="s">
        <v>2049</v>
      </c>
      <c r="J12447">
        <f t="shared" si="16"/>
        <v>60.277777777777779</v>
      </c>
      <c r="K12447">
        <f t="shared" si="17"/>
        <v>12.734444444444444</v>
      </c>
      <c r="M12447" t="s">
        <v>2384</v>
      </c>
      <c r="N12447">
        <v>2004</v>
      </c>
      <c r="O12447" t="s">
        <v>2050</v>
      </c>
      <c r="P12447" t="s">
        <v>2534</v>
      </c>
      <c r="T12447">
        <v>0</v>
      </c>
      <c r="U12447">
        <v>12</v>
      </c>
      <c r="V12447">
        <v>12</v>
      </c>
      <c r="W12447">
        <v>24</v>
      </c>
      <c r="X12447">
        <v>0</v>
      </c>
      <c r="Y12447" t="s">
        <v>1426</v>
      </c>
      <c r="Z12447">
        <v>1</v>
      </c>
      <c r="AA12447">
        <v>61.738999999999997</v>
      </c>
      <c r="AB12447" t="s">
        <v>2051</v>
      </c>
      <c r="AC12447" t="s">
        <v>297</v>
      </c>
      <c r="AD12447">
        <v>5.5960000000000001</v>
      </c>
      <c r="AE12447" t="s">
        <v>2054</v>
      </c>
      <c r="AF12447">
        <v>69.650000000000006</v>
      </c>
      <c r="AG12447">
        <v>18.920000000000002</v>
      </c>
      <c r="AH12447" t="s">
        <v>31</v>
      </c>
      <c r="AK12447" t="s">
        <v>2602</v>
      </c>
      <c r="AL12447" t="s">
        <v>2596</v>
      </c>
      <c r="AO12447">
        <v>21</v>
      </c>
      <c r="AP12447">
        <v>56</v>
      </c>
      <c r="AQ12447">
        <v>12</v>
      </c>
      <c r="AR12447">
        <v>12</v>
      </c>
      <c r="AZ12447" t="s">
        <v>31</v>
      </c>
      <c r="BA12447" t="s">
        <v>31</v>
      </c>
    </row>
    <row r="12448" spans="1:53" hidden="1">
      <c r="A12448" t="s">
        <v>801</v>
      </c>
      <c r="B12448" t="s">
        <v>72</v>
      </c>
      <c r="C12448" t="s">
        <v>1742</v>
      </c>
      <c r="D12448" t="s">
        <v>38</v>
      </c>
      <c r="E12448" t="s">
        <v>39</v>
      </c>
      <c r="G12448" t="s">
        <v>2532</v>
      </c>
      <c r="H12448" t="s">
        <v>2049</v>
      </c>
      <c r="J12448">
        <f t="shared" si="16"/>
        <v>60.277777777777779</v>
      </c>
      <c r="K12448">
        <f t="shared" si="17"/>
        <v>12.734444444444444</v>
      </c>
      <c r="M12448" t="s">
        <v>2384</v>
      </c>
      <c r="N12448">
        <v>2004</v>
      </c>
      <c r="O12448" t="s">
        <v>2050</v>
      </c>
      <c r="P12448" t="s">
        <v>2534</v>
      </c>
      <c r="T12448">
        <v>0</v>
      </c>
      <c r="U12448">
        <v>12</v>
      </c>
      <c r="V12448">
        <v>12</v>
      </c>
      <c r="W12448">
        <v>24</v>
      </c>
      <c r="X12448">
        <v>0</v>
      </c>
      <c r="Y12448" t="s">
        <v>1426</v>
      </c>
      <c r="Z12448">
        <v>1</v>
      </c>
      <c r="AA12448">
        <v>72.174000000000007</v>
      </c>
      <c r="AB12448" t="s">
        <v>2051</v>
      </c>
      <c r="AC12448" t="s">
        <v>297</v>
      </c>
      <c r="AD12448">
        <v>5.5949999999999998</v>
      </c>
      <c r="AE12448" t="s">
        <v>2054</v>
      </c>
      <c r="AF12448">
        <v>69.650000000000006</v>
      </c>
      <c r="AG12448">
        <v>18.920000000000002</v>
      </c>
      <c r="AH12448" t="s">
        <v>31</v>
      </c>
      <c r="AK12448" t="s">
        <v>2601</v>
      </c>
      <c r="AL12448" t="s">
        <v>2596</v>
      </c>
      <c r="AO12448">
        <v>21</v>
      </c>
      <c r="AP12448">
        <v>84</v>
      </c>
      <c r="AQ12448">
        <v>12</v>
      </c>
      <c r="AR12448">
        <v>12</v>
      </c>
      <c r="AZ12448" t="s">
        <v>31</v>
      </c>
      <c r="BA12448" t="s">
        <v>31</v>
      </c>
    </row>
    <row r="12449" spans="1:53" hidden="1">
      <c r="A12449" t="s">
        <v>801</v>
      </c>
      <c r="B12449" t="s">
        <v>72</v>
      </c>
      <c r="C12449" t="s">
        <v>1742</v>
      </c>
      <c r="D12449" t="s">
        <v>38</v>
      </c>
      <c r="E12449" t="s">
        <v>39</v>
      </c>
      <c r="G12449" t="s">
        <v>2532</v>
      </c>
      <c r="H12449" t="s">
        <v>2049</v>
      </c>
      <c r="J12449">
        <f t="shared" si="16"/>
        <v>60.277777777777779</v>
      </c>
      <c r="K12449">
        <f t="shared" si="17"/>
        <v>12.734444444444444</v>
      </c>
      <c r="M12449" t="s">
        <v>2384</v>
      </c>
      <c r="N12449">
        <v>2004</v>
      </c>
      <c r="O12449" t="s">
        <v>2050</v>
      </c>
      <c r="P12449" t="s">
        <v>2534</v>
      </c>
      <c r="R12449">
        <v>4</v>
      </c>
      <c r="S12449">
        <v>0</v>
      </c>
      <c r="T12449">
        <v>70</v>
      </c>
      <c r="U12449">
        <v>12</v>
      </c>
      <c r="V12449">
        <v>12</v>
      </c>
      <c r="W12449">
        <v>24</v>
      </c>
      <c r="X12449">
        <v>0</v>
      </c>
      <c r="Y12449" t="s">
        <v>1426</v>
      </c>
      <c r="Z12449">
        <v>1</v>
      </c>
      <c r="AA12449">
        <v>109.074</v>
      </c>
      <c r="AB12449" t="s">
        <v>2051</v>
      </c>
      <c r="AC12449" t="s">
        <v>297</v>
      </c>
      <c r="AD12449">
        <v>5.7460000000000004</v>
      </c>
      <c r="AE12449" t="s">
        <v>2054</v>
      </c>
      <c r="AF12449">
        <v>69.650000000000006</v>
      </c>
      <c r="AG12449">
        <v>18.920000000000002</v>
      </c>
      <c r="AH12449" t="s">
        <v>31</v>
      </c>
      <c r="AK12449" t="s">
        <v>2602</v>
      </c>
      <c r="AL12449" t="s">
        <v>2596</v>
      </c>
      <c r="AO12449">
        <v>21</v>
      </c>
      <c r="AP12449">
        <v>84</v>
      </c>
      <c r="AQ12449">
        <v>12</v>
      </c>
      <c r="AR12449">
        <v>12</v>
      </c>
      <c r="AZ12449" t="s">
        <v>31</v>
      </c>
      <c r="BA12449" t="s">
        <v>31</v>
      </c>
    </row>
    <row r="12450" spans="1:53" hidden="1">
      <c r="A12450" t="s">
        <v>801</v>
      </c>
      <c r="B12450" t="s">
        <v>72</v>
      </c>
      <c r="C12450" t="s">
        <v>1742</v>
      </c>
      <c r="D12450" t="s">
        <v>38</v>
      </c>
      <c r="E12450" t="s">
        <v>39</v>
      </c>
      <c r="G12450" t="s">
        <v>2532</v>
      </c>
      <c r="H12450" t="s">
        <v>2049</v>
      </c>
      <c r="J12450">
        <f t="shared" si="16"/>
        <v>60.277777777777779</v>
      </c>
      <c r="K12450">
        <f t="shared" si="17"/>
        <v>12.734444444444444</v>
      </c>
      <c r="M12450" t="s">
        <v>2384</v>
      </c>
      <c r="N12450">
        <v>2004</v>
      </c>
      <c r="O12450" t="s">
        <v>2050</v>
      </c>
      <c r="P12450" t="s">
        <v>2534</v>
      </c>
      <c r="R12450">
        <v>4</v>
      </c>
      <c r="S12450">
        <v>0</v>
      </c>
      <c r="T12450">
        <v>70</v>
      </c>
      <c r="U12450">
        <v>12</v>
      </c>
      <c r="V12450">
        <v>12</v>
      </c>
      <c r="W12450">
        <v>24</v>
      </c>
      <c r="X12450">
        <v>0</v>
      </c>
      <c r="Y12450" t="s">
        <v>1426</v>
      </c>
      <c r="Z12450">
        <v>1</v>
      </c>
      <c r="AA12450">
        <v>21.059000000000001</v>
      </c>
      <c r="AB12450" t="s">
        <v>2051</v>
      </c>
      <c r="AC12450" t="s">
        <v>297</v>
      </c>
      <c r="AD12450">
        <v>1.0580000000000001</v>
      </c>
      <c r="AE12450" t="s">
        <v>2055</v>
      </c>
      <c r="AF12450">
        <v>69.650000000000006</v>
      </c>
      <c r="AG12450">
        <v>18.920000000000002</v>
      </c>
      <c r="AH12450" t="s">
        <v>31</v>
      </c>
      <c r="AK12450" t="s">
        <v>2601</v>
      </c>
      <c r="AL12450" t="s">
        <v>2596</v>
      </c>
      <c r="AO12450">
        <v>12</v>
      </c>
      <c r="AP12450">
        <v>56</v>
      </c>
      <c r="AQ12450">
        <v>12</v>
      </c>
      <c r="AR12450">
        <v>12</v>
      </c>
      <c r="AZ12450" t="s">
        <v>31</v>
      </c>
      <c r="BA12450" t="s">
        <v>31</v>
      </c>
    </row>
    <row r="12451" spans="1:53" hidden="1">
      <c r="A12451" t="s">
        <v>801</v>
      </c>
      <c r="B12451" t="s">
        <v>72</v>
      </c>
      <c r="C12451" t="s">
        <v>1742</v>
      </c>
      <c r="D12451" t="s">
        <v>38</v>
      </c>
      <c r="E12451" t="s">
        <v>39</v>
      </c>
      <c r="G12451" t="s">
        <v>2532</v>
      </c>
      <c r="H12451" t="s">
        <v>2049</v>
      </c>
      <c r="J12451">
        <f t="shared" si="16"/>
        <v>60.277777777777779</v>
      </c>
      <c r="K12451">
        <f t="shared" si="17"/>
        <v>12.734444444444444</v>
      </c>
      <c r="M12451" t="s">
        <v>2384</v>
      </c>
      <c r="N12451">
        <v>2004</v>
      </c>
      <c r="O12451" t="s">
        <v>2050</v>
      </c>
      <c r="P12451" t="s">
        <v>2534</v>
      </c>
      <c r="R12451">
        <v>4</v>
      </c>
      <c r="S12451">
        <v>0</v>
      </c>
      <c r="T12451">
        <v>70</v>
      </c>
      <c r="U12451">
        <v>12</v>
      </c>
      <c r="V12451">
        <v>12</v>
      </c>
      <c r="W12451">
        <v>24</v>
      </c>
      <c r="X12451">
        <v>0</v>
      </c>
      <c r="Y12451" t="s">
        <v>1426</v>
      </c>
      <c r="Z12451">
        <v>1</v>
      </c>
      <c r="AA12451">
        <v>19.849</v>
      </c>
      <c r="AB12451" t="s">
        <v>2051</v>
      </c>
      <c r="AC12451" t="s">
        <v>297</v>
      </c>
      <c r="AD12451">
        <v>1.21</v>
      </c>
      <c r="AE12451" t="s">
        <v>2055</v>
      </c>
      <c r="AF12451">
        <v>69.650000000000006</v>
      </c>
      <c r="AG12451">
        <v>18.920000000000002</v>
      </c>
      <c r="AH12451" t="s">
        <v>31</v>
      </c>
      <c r="AK12451" t="s">
        <v>2602</v>
      </c>
      <c r="AL12451" t="s">
        <v>2596</v>
      </c>
      <c r="AO12451">
        <v>12</v>
      </c>
      <c r="AP12451">
        <v>56</v>
      </c>
      <c r="AQ12451">
        <v>12</v>
      </c>
      <c r="AR12451">
        <v>12</v>
      </c>
      <c r="AZ12451" t="s">
        <v>31</v>
      </c>
      <c r="BA12451" t="s">
        <v>31</v>
      </c>
    </row>
    <row r="12452" spans="1:53" hidden="1">
      <c r="A12452" t="s">
        <v>801</v>
      </c>
      <c r="B12452" t="s">
        <v>72</v>
      </c>
      <c r="C12452" t="s">
        <v>1742</v>
      </c>
      <c r="D12452" t="s">
        <v>38</v>
      </c>
      <c r="E12452" t="s">
        <v>39</v>
      </c>
      <c r="G12452" t="s">
        <v>2532</v>
      </c>
      <c r="H12452" t="s">
        <v>2049</v>
      </c>
      <c r="J12452">
        <f t="shared" si="16"/>
        <v>60.277777777777779</v>
      </c>
      <c r="K12452">
        <f t="shared" si="17"/>
        <v>12.734444444444444</v>
      </c>
      <c r="M12452" t="s">
        <v>2384</v>
      </c>
      <c r="N12452">
        <v>2004</v>
      </c>
      <c r="O12452" t="s">
        <v>2050</v>
      </c>
      <c r="P12452" t="s">
        <v>2534</v>
      </c>
      <c r="R12452">
        <v>4</v>
      </c>
      <c r="S12452">
        <v>0</v>
      </c>
      <c r="T12452">
        <v>70</v>
      </c>
      <c r="U12452">
        <v>12</v>
      </c>
      <c r="V12452">
        <v>12</v>
      </c>
      <c r="W12452">
        <v>12</v>
      </c>
      <c r="X12452">
        <v>12</v>
      </c>
      <c r="Y12452" t="s">
        <v>1426</v>
      </c>
      <c r="Z12452">
        <v>1</v>
      </c>
      <c r="AA12452">
        <v>18.033999999999999</v>
      </c>
      <c r="AB12452" t="s">
        <v>2051</v>
      </c>
      <c r="AC12452" t="s">
        <v>297</v>
      </c>
      <c r="AD12452">
        <v>1.0589999999999999</v>
      </c>
      <c r="AE12452" t="s">
        <v>2055</v>
      </c>
      <c r="AF12452">
        <v>69.650000000000006</v>
      </c>
      <c r="AG12452">
        <v>18.920000000000002</v>
      </c>
      <c r="AH12452" t="s">
        <v>31</v>
      </c>
      <c r="AK12452" t="s">
        <v>2601</v>
      </c>
      <c r="AL12452" t="s">
        <v>2596</v>
      </c>
      <c r="AO12452">
        <v>12</v>
      </c>
      <c r="AP12452">
        <v>56</v>
      </c>
      <c r="AQ12452">
        <v>12</v>
      </c>
      <c r="AR12452">
        <v>12</v>
      </c>
      <c r="AZ12452" t="s">
        <v>31</v>
      </c>
      <c r="BA12452" t="s">
        <v>31</v>
      </c>
    </row>
    <row r="12453" spans="1:53" hidden="1">
      <c r="A12453" t="s">
        <v>801</v>
      </c>
      <c r="B12453" t="s">
        <v>72</v>
      </c>
      <c r="C12453" t="s">
        <v>1742</v>
      </c>
      <c r="D12453" t="s">
        <v>38</v>
      </c>
      <c r="E12453" t="s">
        <v>39</v>
      </c>
      <c r="G12453" t="s">
        <v>2532</v>
      </c>
      <c r="H12453" t="s">
        <v>2049</v>
      </c>
      <c r="J12453">
        <f t="shared" si="16"/>
        <v>60.277777777777779</v>
      </c>
      <c r="K12453">
        <f t="shared" si="17"/>
        <v>12.734444444444444</v>
      </c>
      <c r="M12453" t="s">
        <v>2384</v>
      </c>
      <c r="N12453">
        <v>2004</v>
      </c>
      <c r="O12453" t="s">
        <v>2050</v>
      </c>
      <c r="P12453" t="s">
        <v>2534</v>
      </c>
      <c r="R12453">
        <v>4</v>
      </c>
      <c r="S12453">
        <v>0</v>
      </c>
      <c r="T12453">
        <v>70</v>
      </c>
      <c r="U12453">
        <v>12</v>
      </c>
      <c r="V12453">
        <v>12</v>
      </c>
      <c r="W12453">
        <v>24</v>
      </c>
      <c r="X12453">
        <v>0</v>
      </c>
      <c r="Y12453" t="s">
        <v>1426</v>
      </c>
      <c r="Z12453">
        <v>1</v>
      </c>
      <c r="AA12453">
        <v>20.302</v>
      </c>
      <c r="AB12453" t="s">
        <v>2051</v>
      </c>
      <c r="AC12453" t="s">
        <v>297</v>
      </c>
      <c r="AD12453">
        <v>0.90800000000000003</v>
      </c>
      <c r="AE12453" t="s">
        <v>2055</v>
      </c>
      <c r="AF12453">
        <v>69.650000000000006</v>
      </c>
      <c r="AG12453">
        <v>18.920000000000002</v>
      </c>
      <c r="AH12453" t="s">
        <v>31</v>
      </c>
      <c r="AK12453" t="s">
        <v>2601</v>
      </c>
      <c r="AL12453" t="s">
        <v>2596</v>
      </c>
      <c r="AO12453">
        <v>12</v>
      </c>
      <c r="AP12453">
        <v>84</v>
      </c>
      <c r="AQ12453">
        <v>12</v>
      </c>
      <c r="AR12453">
        <v>12</v>
      </c>
      <c r="AZ12453" t="s">
        <v>31</v>
      </c>
      <c r="BA12453" t="s">
        <v>31</v>
      </c>
    </row>
    <row r="12454" spans="1:53" hidden="1">
      <c r="A12454" t="s">
        <v>801</v>
      </c>
      <c r="B12454" t="s">
        <v>72</v>
      </c>
      <c r="C12454" t="s">
        <v>1742</v>
      </c>
      <c r="D12454" t="s">
        <v>38</v>
      </c>
      <c r="E12454" t="s">
        <v>39</v>
      </c>
      <c r="G12454" t="s">
        <v>2532</v>
      </c>
      <c r="H12454" t="s">
        <v>2049</v>
      </c>
      <c r="J12454">
        <f t="shared" si="16"/>
        <v>60.277777777777779</v>
      </c>
      <c r="K12454">
        <f t="shared" si="17"/>
        <v>12.734444444444444</v>
      </c>
      <c r="M12454" t="s">
        <v>2384</v>
      </c>
      <c r="N12454">
        <v>2004</v>
      </c>
      <c r="O12454" t="s">
        <v>2050</v>
      </c>
      <c r="P12454" t="s">
        <v>2534</v>
      </c>
      <c r="R12454">
        <v>4</v>
      </c>
      <c r="S12454">
        <v>0</v>
      </c>
      <c r="T12454">
        <v>70</v>
      </c>
      <c r="U12454">
        <v>12</v>
      </c>
      <c r="V12454">
        <v>12</v>
      </c>
      <c r="W12454">
        <v>24</v>
      </c>
      <c r="X12454">
        <v>0</v>
      </c>
      <c r="Y12454" t="s">
        <v>1426</v>
      </c>
      <c r="Z12454">
        <v>1</v>
      </c>
      <c r="AA12454">
        <v>18.488</v>
      </c>
      <c r="AB12454" t="s">
        <v>2051</v>
      </c>
      <c r="AC12454" t="s">
        <v>297</v>
      </c>
      <c r="AD12454">
        <v>1.0580000000000001</v>
      </c>
      <c r="AE12454" t="s">
        <v>2055</v>
      </c>
      <c r="AF12454">
        <v>69.650000000000006</v>
      </c>
      <c r="AG12454">
        <v>18.920000000000002</v>
      </c>
      <c r="AH12454" t="s">
        <v>31</v>
      </c>
      <c r="AK12454" t="s">
        <v>2602</v>
      </c>
      <c r="AL12454" t="s">
        <v>2596</v>
      </c>
      <c r="AO12454">
        <v>12</v>
      </c>
      <c r="AP12454">
        <v>84</v>
      </c>
      <c r="AQ12454">
        <v>12</v>
      </c>
      <c r="AR12454">
        <v>12</v>
      </c>
      <c r="AZ12454" t="s">
        <v>31</v>
      </c>
      <c r="BA12454" t="s">
        <v>31</v>
      </c>
    </row>
    <row r="12455" spans="1:53" hidden="1">
      <c r="A12455" t="s">
        <v>801</v>
      </c>
      <c r="B12455" t="s">
        <v>72</v>
      </c>
      <c r="C12455" t="s">
        <v>1742</v>
      </c>
      <c r="D12455" t="s">
        <v>38</v>
      </c>
      <c r="E12455" t="s">
        <v>39</v>
      </c>
      <c r="G12455" t="s">
        <v>2532</v>
      </c>
      <c r="H12455" t="s">
        <v>2049</v>
      </c>
      <c r="J12455">
        <f t="shared" si="16"/>
        <v>60.277777777777779</v>
      </c>
      <c r="K12455">
        <f t="shared" si="17"/>
        <v>12.734444444444444</v>
      </c>
      <c r="M12455" t="s">
        <v>2384</v>
      </c>
      <c r="N12455">
        <v>2004</v>
      </c>
      <c r="O12455" t="s">
        <v>2050</v>
      </c>
      <c r="P12455" t="s">
        <v>2534</v>
      </c>
      <c r="R12455">
        <v>4</v>
      </c>
      <c r="S12455">
        <v>0</v>
      </c>
      <c r="T12455">
        <v>70</v>
      </c>
      <c r="U12455">
        <v>12</v>
      </c>
      <c r="V12455">
        <v>12</v>
      </c>
      <c r="W12455">
        <v>12</v>
      </c>
      <c r="X12455">
        <v>12</v>
      </c>
      <c r="Y12455" t="s">
        <v>1426</v>
      </c>
      <c r="Z12455">
        <v>1</v>
      </c>
      <c r="AA12455">
        <v>20.756</v>
      </c>
      <c r="AB12455" t="s">
        <v>2051</v>
      </c>
      <c r="AC12455" t="s">
        <v>297</v>
      </c>
      <c r="AD12455">
        <v>1.21</v>
      </c>
      <c r="AE12455" t="s">
        <v>2055</v>
      </c>
      <c r="AF12455">
        <v>69.650000000000006</v>
      </c>
      <c r="AG12455">
        <v>18.920000000000002</v>
      </c>
      <c r="AH12455" t="s">
        <v>31</v>
      </c>
      <c r="AK12455" t="s">
        <v>2601</v>
      </c>
      <c r="AL12455" t="s">
        <v>2596</v>
      </c>
      <c r="AO12455">
        <v>12</v>
      </c>
      <c r="AP12455">
        <v>84</v>
      </c>
      <c r="AQ12455">
        <v>12</v>
      </c>
      <c r="AR12455">
        <v>12</v>
      </c>
      <c r="AZ12455" t="s">
        <v>31</v>
      </c>
      <c r="BA12455" t="s">
        <v>31</v>
      </c>
    </row>
    <row r="12456" spans="1:53" hidden="1">
      <c r="A12456" t="s">
        <v>801</v>
      </c>
      <c r="B12456" t="s">
        <v>72</v>
      </c>
      <c r="C12456" t="s">
        <v>1742</v>
      </c>
      <c r="D12456" t="s">
        <v>38</v>
      </c>
      <c r="E12456" t="s">
        <v>39</v>
      </c>
      <c r="G12456" t="s">
        <v>2532</v>
      </c>
      <c r="H12456" t="s">
        <v>2049</v>
      </c>
      <c r="J12456">
        <f t="shared" si="16"/>
        <v>60.277777777777779</v>
      </c>
      <c r="K12456">
        <f t="shared" si="17"/>
        <v>12.734444444444444</v>
      </c>
      <c r="M12456" t="s">
        <v>2384</v>
      </c>
      <c r="N12456">
        <v>2004</v>
      </c>
      <c r="O12456" t="s">
        <v>2050</v>
      </c>
      <c r="P12456" t="s">
        <v>2534</v>
      </c>
      <c r="R12456">
        <v>4</v>
      </c>
      <c r="S12456">
        <v>0</v>
      </c>
      <c r="T12456">
        <v>70</v>
      </c>
      <c r="U12456">
        <v>12</v>
      </c>
      <c r="V12456">
        <v>12</v>
      </c>
      <c r="W12456">
        <v>24</v>
      </c>
      <c r="X12456">
        <v>0</v>
      </c>
      <c r="Y12456" t="s">
        <v>1426</v>
      </c>
      <c r="Z12456">
        <v>1</v>
      </c>
      <c r="AA12456">
        <v>22.873000000000001</v>
      </c>
      <c r="AB12456" t="s">
        <v>2051</v>
      </c>
      <c r="AC12456" t="s">
        <v>297</v>
      </c>
      <c r="AD12456">
        <v>0.90800000000000003</v>
      </c>
      <c r="AE12456" t="s">
        <v>2055</v>
      </c>
      <c r="AF12456">
        <v>69.650000000000006</v>
      </c>
      <c r="AG12456">
        <v>18.920000000000002</v>
      </c>
      <c r="AH12456" t="s">
        <v>31</v>
      </c>
      <c r="AK12456" t="s">
        <v>2601</v>
      </c>
      <c r="AL12456" t="s">
        <v>2596</v>
      </c>
      <c r="AO12456">
        <v>21</v>
      </c>
      <c r="AP12456">
        <v>56</v>
      </c>
      <c r="AQ12456">
        <v>12</v>
      </c>
      <c r="AR12456">
        <v>12</v>
      </c>
      <c r="AZ12456" t="s">
        <v>31</v>
      </c>
      <c r="BA12456" t="s">
        <v>31</v>
      </c>
    </row>
    <row r="12457" spans="1:53" hidden="1">
      <c r="A12457" t="s">
        <v>801</v>
      </c>
      <c r="B12457" t="s">
        <v>72</v>
      </c>
      <c r="C12457" t="s">
        <v>1742</v>
      </c>
      <c r="D12457" t="s">
        <v>38</v>
      </c>
      <c r="E12457" t="s">
        <v>39</v>
      </c>
      <c r="G12457" t="s">
        <v>2532</v>
      </c>
      <c r="H12457" t="s">
        <v>2049</v>
      </c>
      <c r="J12457">
        <f t="shared" si="16"/>
        <v>60.277777777777779</v>
      </c>
      <c r="K12457">
        <f t="shared" si="17"/>
        <v>12.734444444444444</v>
      </c>
      <c r="M12457" t="s">
        <v>2384</v>
      </c>
      <c r="N12457">
        <v>2004</v>
      </c>
      <c r="O12457" t="s">
        <v>2050</v>
      </c>
      <c r="P12457" t="s">
        <v>2534</v>
      </c>
      <c r="R12457">
        <v>4</v>
      </c>
      <c r="S12457">
        <v>0</v>
      </c>
      <c r="T12457">
        <v>70</v>
      </c>
      <c r="U12457">
        <v>12</v>
      </c>
      <c r="V12457">
        <v>12</v>
      </c>
      <c r="W12457">
        <v>24</v>
      </c>
      <c r="X12457">
        <v>0</v>
      </c>
      <c r="Y12457" t="s">
        <v>1426</v>
      </c>
      <c r="Z12457">
        <v>1</v>
      </c>
      <c r="AA12457">
        <v>23.175999999999998</v>
      </c>
      <c r="AB12457" t="s">
        <v>2051</v>
      </c>
      <c r="AC12457" t="s">
        <v>297</v>
      </c>
      <c r="AD12457">
        <v>1.361</v>
      </c>
      <c r="AE12457" t="s">
        <v>2055</v>
      </c>
      <c r="AF12457">
        <v>69.650000000000006</v>
      </c>
      <c r="AG12457">
        <v>18.920000000000002</v>
      </c>
      <c r="AH12457" t="s">
        <v>31</v>
      </c>
      <c r="AK12457" t="s">
        <v>2602</v>
      </c>
      <c r="AL12457" t="s">
        <v>2596</v>
      </c>
      <c r="AO12457">
        <v>21</v>
      </c>
      <c r="AP12457">
        <v>56</v>
      </c>
      <c r="AQ12457">
        <v>12</v>
      </c>
      <c r="AR12457">
        <v>12</v>
      </c>
      <c r="AZ12457" t="s">
        <v>31</v>
      </c>
      <c r="BA12457" t="s">
        <v>31</v>
      </c>
    </row>
    <row r="12458" spans="1:53" hidden="1">
      <c r="A12458" t="s">
        <v>801</v>
      </c>
      <c r="B12458" t="s">
        <v>72</v>
      </c>
      <c r="C12458" t="s">
        <v>1742</v>
      </c>
      <c r="D12458" t="s">
        <v>38</v>
      </c>
      <c r="E12458" t="s">
        <v>39</v>
      </c>
      <c r="G12458" t="s">
        <v>2532</v>
      </c>
      <c r="H12458" t="s">
        <v>2049</v>
      </c>
      <c r="J12458">
        <f t="shared" si="16"/>
        <v>60.277777777777779</v>
      </c>
      <c r="K12458">
        <f t="shared" si="17"/>
        <v>12.734444444444444</v>
      </c>
      <c r="M12458" t="s">
        <v>2384</v>
      </c>
      <c r="N12458">
        <v>2004</v>
      </c>
      <c r="O12458" t="s">
        <v>2050</v>
      </c>
      <c r="P12458" t="s">
        <v>2534</v>
      </c>
      <c r="R12458">
        <v>4</v>
      </c>
      <c r="S12458">
        <v>0</v>
      </c>
      <c r="T12458">
        <v>70</v>
      </c>
      <c r="U12458">
        <v>12</v>
      </c>
      <c r="V12458">
        <v>12</v>
      </c>
      <c r="W12458">
        <v>12</v>
      </c>
      <c r="X12458">
        <v>12</v>
      </c>
      <c r="Y12458" t="s">
        <v>1426</v>
      </c>
      <c r="Z12458">
        <v>1</v>
      </c>
      <c r="AA12458">
        <v>24.536999999999999</v>
      </c>
      <c r="AB12458" t="s">
        <v>2051</v>
      </c>
      <c r="AC12458" t="s">
        <v>297</v>
      </c>
      <c r="AD12458">
        <v>1.0580000000000001</v>
      </c>
      <c r="AE12458" t="s">
        <v>2055</v>
      </c>
      <c r="AF12458">
        <v>69.650000000000006</v>
      </c>
      <c r="AG12458">
        <v>18.920000000000002</v>
      </c>
      <c r="AH12458" t="s">
        <v>31</v>
      </c>
      <c r="AK12458" t="s">
        <v>2601</v>
      </c>
      <c r="AL12458" t="s">
        <v>2596</v>
      </c>
      <c r="AO12458">
        <v>21</v>
      </c>
      <c r="AP12458">
        <v>56</v>
      </c>
      <c r="AQ12458">
        <v>12</v>
      </c>
      <c r="AR12458">
        <v>12</v>
      </c>
      <c r="AZ12458" t="s">
        <v>31</v>
      </c>
      <c r="BA12458" t="s">
        <v>31</v>
      </c>
    </row>
    <row r="12459" spans="1:53" hidden="1">
      <c r="A12459" t="s">
        <v>801</v>
      </c>
      <c r="B12459" t="s">
        <v>72</v>
      </c>
      <c r="C12459" t="s">
        <v>1742</v>
      </c>
      <c r="D12459" t="s">
        <v>38</v>
      </c>
      <c r="E12459" t="s">
        <v>39</v>
      </c>
      <c r="G12459" t="s">
        <v>2532</v>
      </c>
      <c r="H12459" t="s">
        <v>2049</v>
      </c>
      <c r="J12459">
        <f t="shared" si="16"/>
        <v>60.277777777777779</v>
      </c>
      <c r="K12459">
        <f t="shared" si="17"/>
        <v>12.734444444444444</v>
      </c>
      <c r="M12459" t="s">
        <v>2384</v>
      </c>
      <c r="N12459">
        <v>2004</v>
      </c>
      <c r="O12459" t="s">
        <v>2050</v>
      </c>
      <c r="P12459" t="s">
        <v>2534</v>
      </c>
      <c r="R12459">
        <v>4</v>
      </c>
      <c r="S12459">
        <v>0</v>
      </c>
      <c r="T12459">
        <v>70</v>
      </c>
      <c r="U12459">
        <v>12</v>
      </c>
      <c r="V12459">
        <v>12</v>
      </c>
      <c r="W12459">
        <v>24</v>
      </c>
      <c r="X12459">
        <v>0</v>
      </c>
      <c r="Y12459" t="s">
        <v>1426</v>
      </c>
      <c r="Z12459">
        <v>1</v>
      </c>
      <c r="AA12459">
        <v>22.722000000000001</v>
      </c>
      <c r="AB12459" t="s">
        <v>2051</v>
      </c>
      <c r="AC12459" t="s">
        <v>297</v>
      </c>
      <c r="AD12459">
        <v>1.361</v>
      </c>
      <c r="AE12459" t="s">
        <v>2055</v>
      </c>
      <c r="AF12459">
        <v>69.650000000000006</v>
      </c>
      <c r="AG12459">
        <v>18.920000000000002</v>
      </c>
      <c r="AH12459" t="s">
        <v>31</v>
      </c>
      <c r="AK12459" t="s">
        <v>2601</v>
      </c>
      <c r="AL12459" t="s">
        <v>2596</v>
      </c>
      <c r="AO12459">
        <v>21</v>
      </c>
      <c r="AP12459">
        <v>84</v>
      </c>
      <c r="AQ12459">
        <v>12</v>
      </c>
      <c r="AR12459">
        <v>12</v>
      </c>
      <c r="AZ12459" t="s">
        <v>31</v>
      </c>
      <c r="BA12459" t="s">
        <v>31</v>
      </c>
    </row>
    <row r="12460" spans="1:53" hidden="1">
      <c r="A12460" t="s">
        <v>801</v>
      </c>
      <c r="B12460" t="s">
        <v>72</v>
      </c>
      <c r="C12460" t="s">
        <v>1742</v>
      </c>
      <c r="D12460" t="s">
        <v>38</v>
      </c>
      <c r="E12460" t="s">
        <v>39</v>
      </c>
      <c r="G12460" t="s">
        <v>2532</v>
      </c>
      <c r="H12460" t="s">
        <v>2049</v>
      </c>
      <c r="J12460">
        <f t="shared" si="16"/>
        <v>60.277777777777779</v>
      </c>
      <c r="K12460">
        <f t="shared" si="17"/>
        <v>12.734444444444444</v>
      </c>
      <c r="M12460" t="s">
        <v>2384</v>
      </c>
      <c r="N12460">
        <v>2004</v>
      </c>
      <c r="O12460" t="s">
        <v>2050</v>
      </c>
      <c r="P12460" t="s">
        <v>2534</v>
      </c>
      <c r="R12460">
        <v>4</v>
      </c>
      <c r="S12460">
        <v>0</v>
      </c>
      <c r="T12460">
        <v>70</v>
      </c>
      <c r="U12460">
        <v>12</v>
      </c>
      <c r="V12460">
        <v>12</v>
      </c>
      <c r="W12460">
        <v>24</v>
      </c>
      <c r="X12460">
        <v>0</v>
      </c>
      <c r="Y12460" t="s">
        <v>1426</v>
      </c>
      <c r="Z12460">
        <v>1</v>
      </c>
      <c r="AA12460">
        <v>22.873000000000001</v>
      </c>
      <c r="AB12460" t="s">
        <v>2051</v>
      </c>
      <c r="AC12460" t="s">
        <v>297</v>
      </c>
      <c r="AD12460">
        <v>0.90800000000000003</v>
      </c>
      <c r="AE12460" t="s">
        <v>2055</v>
      </c>
      <c r="AF12460">
        <v>69.650000000000006</v>
      </c>
      <c r="AG12460">
        <v>18.920000000000002</v>
      </c>
      <c r="AH12460" t="s">
        <v>31</v>
      </c>
      <c r="AK12460" t="s">
        <v>2602</v>
      </c>
      <c r="AL12460" t="s">
        <v>2596</v>
      </c>
      <c r="AO12460">
        <v>21</v>
      </c>
      <c r="AP12460">
        <v>84</v>
      </c>
      <c r="AQ12460">
        <v>12</v>
      </c>
      <c r="AR12460">
        <v>12</v>
      </c>
      <c r="AZ12460" t="s">
        <v>31</v>
      </c>
      <c r="BA12460" t="s">
        <v>31</v>
      </c>
    </row>
    <row r="12461" spans="1:53" hidden="1">
      <c r="A12461" t="s">
        <v>801</v>
      </c>
      <c r="B12461" t="s">
        <v>72</v>
      </c>
      <c r="C12461" t="s">
        <v>1742</v>
      </c>
      <c r="D12461" t="s">
        <v>38</v>
      </c>
      <c r="E12461" t="s">
        <v>39</v>
      </c>
      <c r="G12461" t="s">
        <v>2532</v>
      </c>
      <c r="H12461" t="s">
        <v>2049</v>
      </c>
      <c r="J12461">
        <f t="shared" si="16"/>
        <v>60.277777777777779</v>
      </c>
      <c r="K12461">
        <f t="shared" si="17"/>
        <v>12.734444444444444</v>
      </c>
      <c r="M12461" t="s">
        <v>2384</v>
      </c>
      <c r="N12461">
        <v>2004</v>
      </c>
      <c r="O12461" t="s">
        <v>2050</v>
      </c>
      <c r="P12461" t="s">
        <v>2534</v>
      </c>
      <c r="R12461">
        <v>4</v>
      </c>
      <c r="S12461">
        <v>0</v>
      </c>
      <c r="T12461">
        <v>70</v>
      </c>
      <c r="U12461">
        <v>12</v>
      </c>
      <c r="V12461">
        <v>12</v>
      </c>
      <c r="W12461">
        <v>12</v>
      </c>
      <c r="X12461">
        <v>12</v>
      </c>
      <c r="Y12461" t="s">
        <v>1426</v>
      </c>
      <c r="Z12461">
        <v>1</v>
      </c>
      <c r="AA12461">
        <v>28.771000000000001</v>
      </c>
      <c r="AB12461" t="s">
        <v>2051</v>
      </c>
      <c r="AC12461" t="s">
        <v>297</v>
      </c>
      <c r="AD12461">
        <v>1.0589999999999999</v>
      </c>
      <c r="AE12461" t="s">
        <v>2055</v>
      </c>
      <c r="AF12461">
        <v>69.650000000000006</v>
      </c>
      <c r="AG12461">
        <v>18.920000000000002</v>
      </c>
      <c r="AH12461" t="s">
        <v>31</v>
      </c>
      <c r="AK12461" t="s">
        <v>2601</v>
      </c>
      <c r="AL12461" t="s">
        <v>2596</v>
      </c>
      <c r="AO12461">
        <v>21</v>
      </c>
      <c r="AP12461">
        <v>84</v>
      </c>
      <c r="AQ12461">
        <v>12</v>
      </c>
      <c r="AR12461">
        <v>12</v>
      </c>
      <c r="AZ12461" t="s">
        <v>31</v>
      </c>
      <c r="BA12461" t="s">
        <v>31</v>
      </c>
    </row>
    <row r="12462" spans="1:53" hidden="1">
      <c r="A12462" t="s">
        <v>801</v>
      </c>
      <c r="B12462" t="s">
        <v>2056</v>
      </c>
      <c r="C12462" t="s">
        <v>1742</v>
      </c>
      <c r="D12462" t="s">
        <v>38</v>
      </c>
      <c r="E12462" t="s">
        <v>39</v>
      </c>
      <c r="G12462" t="s">
        <v>2532</v>
      </c>
      <c r="H12462" t="s">
        <v>2049</v>
      </c>
      <c r="J12462">
        <f t="shared" si="16"/>
        <v>60.277777777777779</v>
      </c>
      <c r="K12462">
        <f t="shared" si="17"/>
        <v>12.734444444444444</v>
      </c>
      <c r="M12462" t="s">
        <v>2384</v>
      </c>
      <c r="N12462">
        <v>2004</v>
      </c>
      <c r="O12462" t="s">
        <v>2057</v>
      </c>
      <c r="P12462" t="s">
        <v>2534</v>
      </c>
      <c r="T12462">
        <v>0</v>
      </c>
      <c r="U12462">
        <v>15</v>
      </c>
      <c r="V12462">
        <v>15</v>
      </c>
      <c r="W12462">
        <v>24</v>
      </c>
      <c r="X12462">
        <v>0</v>
      </c>
      <c r="Y12462" t="s">
        <v>1426</v>
      </c>
      <c r="Z12462">
        <v>1</v>
      </c>
      <c r="AA12462">
        <v>28.54</v>
      </c>
      <c r="AB12462" t="s">
        <v>2051</v>
      </c>
      <c r="AE12462" t="s">
        <v>17</v>
      </c>
      <c r="AF12462">
        <v>69.650000000000006</v>
      </c>
      <c r="AG12462">
        <v>18.920000000000002</v>
      </c>
      <c r="AH12462" t="s">
        <v>31</v>
      </c>
      <c r="AK12462" t="s">
        <v>2601</v>
      </c>
      <c r="AL12462" t="s">
        <v>2596</v>
      </c>
      <c r="AO12462">
        <v>9</v>
      </c>
      <c r="AP12462">
        <v>84</v>
      </c>
      <c r="AQ12462">
        <v>12</v>
      </c>
      <c r="AR12462">
        <v>12</v>
      </c>
      <c r="AZ12462" t="s">
        <v>31</v>
      </c>
      <c r="BA12462" t="s">
        <v>31</v>
      </c>
    </row>
    <row r="12463" spans="1:53" hidden="1">
      <c r="A12463" t="s">
        <v>801</v>
      </c>
      <c r="B12463" t="s">
        <v>2056</v>
      </c>
      <c r="C12463" t="s">
        <v>1742</v>
      </c>
      <c r="D12463" t="s">
        <v>38</v>
      </c>
      <c r="E12463" t="s">
        <v>39</v>
      </c>
      <c r="G12463" t="s">
        <v>2532</v>
      </c>
      <c r="H12463" t="s">
        <v>2049</v>
      </c>
      <c r="J12463">
        <f t="shared" si="16"/>
        <v>60.277777777777779</v>
      </c>
      <c r="K12463">
        <f t="shared" si="17"/>
        <v>12.734444444444444</v>
      </c>
      <c r="M12463" t="s">
        <v>2384</v>
      </c>
      <c r="N12463">
        <v>2004</v>
      </c>
      <c r="O12463" t="s">
        <v>2057</v>
      </c>
      <c r="P12463" t="s">
        <v>2534</v>
      </c>
      <c r="T12463">
        <v>0</v>
      </c>
      <c r="U12463">
        <v>15</v>
      </c>
      <c r="V12463">
        <v>15</v>
      </c>
      <c r="W12463">
        <v>24</v>
      </c>
      <c r="X12463">
        <v>0</v>
      </c>
      <c r="Y12463" t="s">
        <v>1426</v>
      </c>
      <c r="Z12463">
        <v>1</v>
      </c>
      <c r="AA12463">
        <v>33.472999999999999</v>
      </c>
      <c r="AB12463" t="s">
        <v>2051</v>
      </c>
      <c r="AE12463" t="s">
        <v>17</v>
      </c>
      <c r="AF12463">
        <v>69.650000000000006</v>
      </c>
      <c r="AG12463">
        <v>18.920000000000002</v>
      </c>
      <c r="AH12463" t="s">
        <v>31</v>
      </c>
      <c r="AK12463" t="s">
        <v>2601</v>
      </c>
      <c r="AL12463" t="s">
        <v>2596</v>
      </c>
      <c r="AO12463">
        <v>12</v>
      </c>
      <c r="AP12463">
        <v>84</v>
      </c>
      <c r="AQ12463">
        <v>12</v>
      </c>
      <c r="AR12463">
        <v>12</v>
      </c>
      <c r="AZ12463" t="s">
        <v>31</v>
      </c>
      <c r="BA12463" t="s">
        <v>31</v>
      </c>
    </row>
    <row r="12464" spans="1:53" hidden="1">
      <c r="A12464" t="s">
        <v>801</v>
      </c>
      <c r="B12464" t="s">
        <v>2056</v>
      </c>
      <c r="C12464" t="s">
        <v>1742</v>
      </c>
      <c r="D12464" t="s">
        <v>38</v>
      </c>
      <c r="E12464" t="s">
        <v>39</v>
      </c>
      <c r="G12464" t="s">
        <v>2532</v>
      </c>
      <c r="H12464" t="s">
        <v>2049</v>
      </c>
      <c r="J12464">
        <f t="shared" si="16"/>
        <v>60.277777777777779</v>
      </c>
      <c r="K12464">
        <f t="shared" si="17"/>
        <v>12.734444444444444</v>
      </c>
      <c r="M12464" t="s">
        <v>2384</v>
      </c>
      <c r="N12464">
        <v>2004</v>
      </c>
      <c r="O12464" t="s">
        <v>2057</v>
      </c>
      <c r="P12464" t="s">
        <v>2534</v>
      </c>
      <c r="T12464">
        <v>0</v>
      </c>
      <c r="U12464">
        <v>15</v>
      </c>
      <c r="V12464">
        <v>15</v>
      </c>
      <c r="W12464">
        <v>24</v>
      </c>
      <c r="X12464">
        <v>0</v>
      </c>
      <c r="Y12464" t="s">
        <v>1426</v>
      </c>
      <c r="Z12464">
        <v>1</v>
      </c>
      <c r="AA12464">
        <v>43.691000000000003</v>
      </c>
      <c r="AB12464" t="s">
        <v>2051</v>
      </c>
      <c r="AE12464" t="s">
        <v>17</v>
      </c>
      <c r="AF12464">
        <v>69.650000000000006</v>
      </c>
      <c r="AG12464">
        <v>18.920000000000002</v>
      </c>
      <c r="AH12464" t="s">
        <v>31</v>
      </c>
      <c r="AK12464" t="s">
        <v>2601</v>
      </c>
      <c r="AL12464" t="s">
        <v>2596</v>
      </c>
      <c r="AO12464">
        <v>15</v>
      </c>
      <c r="AP12464">
        <v>84</v>
      </c>
      <c r="AQ12464">
        <v>12</v>
      </c>
      <c r="AR12464">
        <v>12</v>
      </c>
      <c r="AZ12464" t="s">
        <v>31</v>
      </c>
      <c r="BA12464" t="s">
        <v>31</v>
      </c>
    </row>
    <row r="12465" spans="1:53" hidden="1">
      <c r="A12465" t="s">
        <v>801</v>
      </c>
      <c r="B12465" t="s">
        <v>2056</v>
      </c>
      <c r="C12465" t="s">
        <v>1742</v>
      </c>
      <c r="D12465" t="s">
        <v>38</v>
      </c>
      <c r="E12465" t="s">
        <v>39</v>
      </c>
      <c r="G12465" t="s">
        <v>2532</v>
      </c>
      <c r="H12465" t="s">
        <v>2049</v>
      </c>
      <c r="J12465">
        <f t="shared" si="16"/>
        <v>60.277777777777779</v>
      </c>
      <c r="K12465">
        <f t="shared" si="17"/>
        <v>12.734444444444444</v>
      </c>
      <c r="M12465" t="s">
        <v>2384</v>
      </c>
      <c r="N12465">
        <v>2004</v>
      </c>
      <c r="O12465" t="s">
        <v>2057</v>
      </c>
      <c r="P12465" t="s">
        <v>2534</v>
      </c>
      <c r="T12465">
        <v>0</v>
      </c>
      <c r="U12465">
        <v>15</v>
      </c>
      <c r="V12465">
        <v>15</v>
      </c>
      <c r="W12465">
        <v>24</v>
      </c>
      <c r="X12465">
        <v>0</v>
      </c>
      <c r="Y12465" t="s">
        <v>1426</v>
      </c>
      <c r="Z12465">
        <v>1</v>
      </c>
      <c r="AA12465">
        <v>50.503</v>
      </c>
      <c r="AB12465" t="s">
        <v>2051</v>
      </c>
      <c r="AE12465" t="s">
        <v>17</v>
      </c>
      <c r="AF12465">
        <v>69.650000000000006</v>
      </c>
      <c r="AG12465">
        <v>18.920000000000002</v>
      </c>
      <c r="AH12465" t="s">
        <v>31</v>
      </c>
      <c r="AK12465" t="s">
        <v>2601</v>
      </c>
      <c r="AL12465" t="s">
        <v>2596</v>
      </c>
      <c r="AO12465">
        <v>18</v>
      </c>
      <c r="AP12465">
        <v>84</v>
      </c>
      <c r="AQ12465">
        <v>12</v>
      </c>
      <c r="AR12465">
        <v>12</v>
      </c>
      <c r="AZ12465" t="s">
        <v>31</v>
      </c>
      <c r="BA12465" t="s">
        <v>31</v>
      </c>
    </row>
    <row r="12466" spans="1:53" hidden="1">
      <c r="A12466" t="s">
        <v>801</v>
      </c>
      <c r="B12466" t="s">
        <v>2056</v>
      </c>
      <c r="C12466" t="s">
        <v>1742</v>
      </c>
      <c r="D12466" t="s">
        <v>38</v>
      </c>
      <c r="E12466" t="s">
        <v>39</v>
      </c>
      <c r="G12466" t="s">
        <v>2532</v>
      </c>
      <c r="H12466" t="s">
        <v>2049</v>
      </c>
      <c r="J12466">
        <f t="shared" si="16"/>
        <v>60.277777777777779</v>
      </c>
      <c r="K12466">
        <f t="shared" si="17"/>
        <v>12.734444444444444</v>
      </c>
      <c r="M12466" t="s">
        <v>2384</v>
      </c>
      <c r="N12466">
        <v>2004</v>
      </c>
      <c r="O12466" t="s">
        <v>2057</v>
      </c>
      <c r="P12466" t="s">
        <v>2534</v>
      </c>
      <c r="T12466">
        <v>0</v>
      </c>
      <c r="U12466">
        <v>15</v>
      </c>
      <c r="V12466">
        <v>15</v>
      </c>
      <c r="W12466">
        <v>24</v>
      </c>
      <c r="X12466">
        <v>0</v>
      </c>
      <c r="Y12466" t="s">
        <v>1426</v>
      </c>
      <c r="Z12466">
        <v>1</v>
      </c>
      <c r="AA12466">
        <v>47.332000000000001</v>
      </c>
      <c r="AB12466" t="s">
        <v>2051</v>
      </c>
      <c r="AE12466" t="s">
        <v>17</v>
      </c>
      <c r="AF12466">
        <v>69.650000000000006</v>
      </c>
      <c r="AG12466">
        <v>18.920000000000002</v>
      </c>
      <c r="AH12466" t="s">
        <v>31</v>
      </c>
      <c r="AK12466" t="s">
        <v>2601</v>
      </c>
      <c r="AL12466" t="s">
        <v>2596</v>
      </c>
      <c r="AO12466">
        <v>21</v>
      </c>
      <c r="AP12466">
        <v>84</v>
      </c>
      <c r="AQ12466">
        <v>12</v>
      </c>
      <c r="AR12466">
        <v>12</v>
      </c>
      <c r="AZ12466" t="s">
        <v>31</v>
      </c>
      <c r="BA12466" t="s">
        <v>31</v>
      </c>
    </row>
    <row r="12467" spans="1:53" hidden="1">
      <c r="A12467" t="s">
        <v>801</v>
      </c>
      <c r="B12467" t="s">
        <v>2056</v>
      </c>
      <c r="C12467" t="s">
        <v>1742</v>
      </c>
      <c r="D12467" t="s">
        <v>38</v>
      </c>
      <c r="E12467" t="s">
        <v>39</v>
      </c>
      <c r="G12467" t="s">
        <v>2532</v>
      </c>
      <c r="H12467" t="s">
        <v>2049</v>
      </c>
      <c r="J12467">
        <f t="shared" si="16"/>
        <v>60.277777777777779</v>
      </c>
      <c r="K12467">
        <f t="shared" si="17"/>
        <v>12.734444444444444</v>
      </c>
      <c r="M12467" t="s">
        <v>2384</v>
      </c>
      <c r="N12467">
        <v>2004</v>
      </c>
      <c r="O12467" t="s">
        <v>2057</v>
      </c>
      <c r="P12467" t="s">
        <v>2534</v>
      </c>
      <c r="T12467">
        <v>0</v>
      </c>
      <c r="U12467">
        <v>15</v>
      </c>
      <c r="V12467">
        <v>15</v>
      </c>
      <c r="W12467">
        <v>24</v>
      </c>
      <c r="X12467">
        <v>0</v>
      </c>
      <c r="Y12467" t="s">
        <v>1426</v>
      </c>
      <c r="Z12467">
        <v>1</v>
      </c>
      <c r="AA12467">
        <v>40.637999999999998</v>
      </c>
      <c r="AB12467" t="s">
        <v>2051</v>
      </c>
      <c r="AE12467" t="s">
        <v>17</v>
      </c>
      <c r="AF12467">
        <v>69.650000000000006</v>
      </c>
      <c r="AG12467">
        <v>18.920000000000002</v>
      </c>
      <c r="AH12467" t="s">
        <v>31</v>
      </c>
      <c r="AK12467" t="s">
        <v>2601</v>
      </c>
      <c r="AL12467" t="s">
        <v>2596</v>
      </c>
      <c r="AO12467">
        <v>9</v>
      </c>
      <c r="AP12467">
        <v>56</v>
      </c>
      <c r="AQ12467">
        <v>12</v>
      </c>
      <c r="AR12467">
        <v>12</v>
      </c>
      <c r="AZ12467" t="s">
        <v>31</v>
      </c>
      <c r="BA12467" t="s">
        <v>31</v>
      </c>
    </row>
    <row r="12468" spans="1:53" hidden="1">
      <c r="A12468" t="s">
        <v>801</v>
      </c>
      <c r="B12468" t="s">
        <v>2056</v>
      </c>
      <c r="C12468" t="s">
        <v>1742</v>
      </c>
      <c r="D12468" t="s">
        <v>38</v>
      </c>
      <c r="E12468" t="s">
        <v>39</v>
      </c>
      <c r="G12468" t="s">
        <v>2532</v>
      </c>
      <c r="H12468" t="s">
        <v>2049</v>
      </c>
      <c r="J12468">
        <f t="shared" si="16"/>
        <v>60.277777777777779</v>
      </c>
      <c r="K12468">
        <f t="shared" si="17"/>
        <v>12.734444444444444</v>
      </c>
      <c r="M12468" t="s">
        <v>2384</v>
      </c>
      <c r="N12468">
        <v>2004</v>
      </c>
      <c r="O12468" t="s">
        <v>2057</v>
      </c>
      <c r="P12468" t="s">
        <v>2534</v>
      </c>
      <c r="T12468">
        <v>0</v>
      </c>
      <c r="U12468">
        <v>15</v>
      </c>
      <c r="V12468">
        <v>15</v>
      </c>
      <c r="W12468">
        <v>24</v>
      </c>
      <c r="X12468">
        <v>0</v>
      </c>
      <c r="Y12468" t="s">
        <v>1426</v>
      </c>
      <c r="Z12468">
        <v>1</v>
      </c>
      <c r="AA12468">
        <v>46.744999999999997</v>
      </c>
      <c r="AB12468" t="s">
        <v>2051</v>
      </c>
      <c r="AE12468" t="s">
        <v>17</v>
      </c>
      <c r="AF12468">
        <v>69.650000000000006</v>
      </c>
      <c r="AG12468">
        <v>18.920000000000002</v>
      </c>
      <c r="AH12468" t="s">
        <v>31</v>
      </c>
      <c r="AK12468" t="s">
        <v>2601</v>
      </c>
      <c r="AL12468" t="s">
        <v>2596</v>
      </c>
      <c r="AO12468">
        <v>12</v>
      </c>
      <c r="AP12468">
        <v>56</v>
      </c>
      <c r="AQ12468">
        <v>12</v>
      </c>
      <c r="AR12468">
        <v>12</v>
      </c>
      <c r="AZ12468" t="s">
        <v>31</v>
      </c>
      <c r="BA12468" t="s">
        <v>31</v>
      </c>
    </row>
    <row r="12469" spans="1:53" hidden="1">
      <c r="A12469" t="s">
        <v>801</v>
      </c>
      <c r="B12469" t="s">
        <v>2056</v>
      </c>
      <c r="C12469" t="s">
        <v>1742</v>
      </c>
      <c r="D12469" t="s">
        <v>38</v>
      </c>
      <c r="E12469" t="s">
        <v>39</v>
      </c>
      <c r="G12469" t="s">
        <v>2532</v>
      </c>
      <c r="H12469" t="s">
        <v>2049</v>
      </c>
      <c r="J12469">
        <f t="shared" si="16"/>
        <v>60.277777777777779</v>
      </c>
      <c r="K12469">
        <f t="shared" si="17"/>
        <v>12.734444444444444</v>
      </c>
      <c r="M12469" t="s">
        <v>2384</v>
      </c>
      <c r="N12469">
        <v>2004</v>
      </c>
      <c r="O12469" t="s">
        <v>2057</v>
      </c>
      <c r="P12469" t="s">
        <v>2534</v>
      </c>
      <c r="T12469">
        <v>0</v>
      </c>
      <c r="U12469">
        <v>15</v>
      </c>
      <c r="V12469">
        <v>15</v>
      </c>
      <c r="W12469">
        <v>24</v>
      </c>
      <c r="X12469">
        <v>0</v>
      </c>
      <c r="Y12469" t="s">
        <v>1426</v>
      </c>
      <c r="Z12469">
        <v>1</v>
      </c>
      <c r="AA12469">
        <v>52.734999999999999</v>
      </c>
      <c r="AB12469" t="s">
        <v>2051</v>
      </c>
      <c r="AE12469" t="s">
        <v>17</v>
      </c>
      <c r="AF12469">
        <v>69.650000000000006</v>
      </c>
      <c r="AG12469">
        <v>18.920000000000002</v>
      </c>
      <c r="AH12469" t="s">
        <v>31</v>
      </c>
      <c r="AK12469" t="s">
        <v>2601</v>
      </c>
      <c r="AL12469" t="s">
        <v>2596</v>
      </c>
      <c r="AO12469">
        <v>15</v>
      </c>
      <c r="AP12469">
        <v>56</v>
      </c>
      <c r="AQ12469">
        <v>12</v>
      </c>
      <c r="AR12469">
        <v>12</v>
      </c>
      <c r="AZ12469" t="s">
        <v>31</v>
      </c>
      <c r="BA12469" t="s">
        <v>31</v>
      </c>
    </row>
    <row r="12470" spans="1:53" hidden="1">
      <c r="A12470" t="s">
        <v>801</v>
      </c>
      <c r="B12470" t="s">
        <v>2056</v>
      </c>
      <c r="C12470" t="s">
        <v>1742</v>
      </c>
      <c r="D12470" t="s">
        <v>38</v>
      </c>
      <c r="E12470" t="s">
        <v>39</v>
      </c>
      <c r="G12470" t="s">
        <v>2532</v>
      </c>
      <c r="H12470" t="s">
        <v>2049</v>
      </c>
      <c r="J12470">
        <f t="shared" si="16"/>
        <v>60.277777777777779</v>
      </c>
      <c r="K12470">
        <f t="shared" si="17"/>
        <v>12.734444444444444</v>
      </c>
      <c r="M12470" t="s">
        <v>2384</v>
      </c>
      <c r="N12470">
        <v>2004</v>
      </c>
      <c r="O12470" t="s">
        <v>2057</v>
      </c>
      <c r="P12470" t="s">
        <v>2534</v>
      </c>
      <c r="T12470">
        <v>0</v>
      </c>
      <c r="U12470">
        <v>15</v>
      </c>
      <c r="V12470">
        <v>15</v>
      </c>
      <c r="W12470">
        <v>24</v>
      </c>
      <c r="X12470">
        <v>0</v>
      </c>
      <c r="Y12470" t="s">
        <v>1426</v>
      </c>
      <c r="Z12470">
        <v>1</v>
      </c>
      <c r="AA12470">
        <v>55.670999999999999</v>
      </c>
      <c r="AB12470" t="s">
        <v>2051</v>
      </c>
      <c r="AE12470" t="s">
        <v>17</v>
      </c>
      <c r="AF12470">
        <v>69.650000000000006</v>
      </c>
      <c r="AG12470">
        <v>18.920000000000002</v>
      </c>
      <c r="AH12470" t="s">
        <v>31</v>
      </c>
      <c r="AK12470" t="s">
        <v>2601</v>
      </c>
      <c r="AL12470" t="s">
        <v>2596</v>
      </c>
      <c r="AO12470">
        <v>18</v>
      </c>
      <c r="AP12470">
        <v>56</v>
      </c>
      <c r="AQ12470">
        <v>12</v>
      </c>
      <c r="AR12470">
        <v>12</v>
      </c>
      <c r="AZ12470" t="s">
        <v>31</v>
      </c>
      <c r="BA12470" t="s">
        <v>31</v>
      </c>
    </row>
    <row r="12471" spans="1:53" hidden="1">
      <c r="A12471" t="s">
        <v>801</v>
      </c>
      <c r="B12471" t="s">
        <v>2056</v>
      </c>
      <c r="C12471" t="s">
        <v>1742</v>
      </c>
      <c r="D12471" t="s">
        <v>38</v>
      </c>
      <c r="E12471" t="s">
        <v>39</v>
      </c>
      <c r="G12471" t="s">
        <v>2532</v>
      </c>
      <c r="H12471" t="s">
        <v>2049</v>
      </c>
      <c r="J12471">
        <f t="shared" ref="J12471:J12485" si="18">AVERAGE(66.4, 64.9, 64.6, 60.6, 60.75, 60.9, 58.55, 51.7, 54.1)</f>
        <v>60.277777777777779</v>
      </c>
      <c r="K12471">
        <f t="shared" ref="K12471:K12485" si="19">AVERAGE(14.5, 13, 11.7, 11, 9, 9.6, 8.8, 10.5, 26.51)</f>
        <v>12.734444444444444</v>
      </c>
      <c r="M12471" t="s">
        <v>2384</v>
      </c>
      <c r="N12471">
        <v>2004</v>
      </c>
      <c r="O12471" t="s">
        <v>2057</v>
      </c>
      <c r="P12471" t="s">
        <v>2534</v>
      </c>
      <c r="T12471">
        <v>0</v>
      </c>
      <c r="U12471">
        <v>15</v>
      </c>
      <c r="V12471">
        <v>15</v>
      </c>
      <c r="W12471">
        <v>24</v>
      </c>
      <c r="X12471">
        <v>0</v>
      </c>
      <c r="Y12471" t="s">
        <v>1426</v>
      </c>
      <c r="Z12471">
        <v>1</v>
      </c>
      <c r="AA12471">
        <v>50.856000000000002</v>
      </c>
      <c r="AB12471" t="s">
        <v>2051</v>
      </c>
      <c r="AE12471" t="s">
        <v>17</v>
      </c>
      <c r="AF12471">
        <v>69.650000000000006</v>
      </c>
      <c r="AG12471">
        <v>18.920000000000002</v>
      </c>
      <c r="AH12471" t="s">
        <v>31</v>
      </c>
      <c r="AK12471" t="s">
        <v>2601</v>
      </c>
      <c r="AL12471" t="s">
        <v>2596</v>
      </c>
      <c r="AO12471">
        <v>21</v>
      </c>
      <c r="AP12471">
        <v>56</v>
      </c>
      <c r="AQ12471">
        <v>12</v>
      </c>
      <c r="AR12471">
        <v>12</v>
      </c>
      <c r="AZ12471" t="s">
        <v>31</v>
      </c>
      <c r="BA12471" t="s">
        <v>31</v>
      </c>
    </row>
    <row r="12472" spans="1:53" hidden="1">
      <c r="A12472" t="s">
        <v>801</v>
      </c>
      <c r="B12472" t="s">
        <v>2056</v>
      </c>
      <c r="C12472" t="s">
        <v>1742</v>
      </c>
      <c r="D12472" t="s">
        <v>38</v>
      </c>
      <c r="E12472" t="s">
        <v>39</v>
      </c>
      <c r="G12472" t="s">
        <v>2532</v>
      </c>
      <c r="H12472" t="s">
        <v>2049</v>
      </c>
      <c r="J12472">
        <f t="shared" si="18"/>
        <v>60.277777777777779</v>
      </c>
      <c r="K12472">
        <f t="shared" si="19"/>
        <v>12.734444444444444</v>
      </c>
      <c r="M12472" t="s">
        <v>2384</v>
      </c>
      <c r="N12472">
        <v>2004</v>
      </c>
      <c r="O12472" t="s">
        <v>2057</v>
      </c>
      <c r="P12472" t="s">
        <v>2534</v>
      </c>
      <c r="T12472">
        <v>0</v>
      </c>
      <c r="U12472">
        <v>15</v>
      </c>
      <c r="V12472">
        <v>15</v>
      </c>
      <c r="W12472">
        <v>24</v>
      </c>
      <c r="X12472">
        <v>0</v>
      </c>
      <c r="Y12472" t="s">
        <v>1426</v>
      </c>
      <c r="Z12472">
        <v>1</v>
      </c>
      <c r="AA12472">
        <v>65.772000000000006</v>
      </c>
      <c r="AB12472" t="s">
        <v>2051</v>
      </c>
      <c r="AE12472" t="s">
        <v>17</v>
      </c>
      <c r="AF12472">
        <v>69.650000000000006</v>
      </c>
      <c r="AG12472">
        <v>18.920000000000002</v>
      </c>
      <c r="AH12472" t="s">
        <v>31</v>
      </c>
      <c r="AK12472" t="s">
        <v>2601</v>
      </c>
      <c r="AL12472" t="s">
        <v>2596</v>
      </c>
      <c r="AO12472">
        <v>9</v>
      </c>
      <c r="AP12472">
        <v>28</v>
      </c>
      <c r="AQ12472">
        <v>12</v>
      </c>
      <c r="AR12472">
        <v>12</v>
      </c>
      <c r="AZ12472" t="s">
        <v>31</v>
      </c>
      <c r="BA12472" t="s">
        <v>31</v>
      </c>
    </row>
    <row r="12473" spans="1:53" hidden="1">
      <c r="A12473" t="s">
        <v>801</v>
      </c>
      <c r="B12473" t="s">
        <v>2056</v>
      </c>
      <c r="C12473" t="s">
        <v>1742</v>
      </c>
      <c r="D12473" t="s">
        <v>38</v>
      </c>
      <c r="E12473" t="s">
        <v>39</v>
      </c>
      <c r="G12473" t="s">
        <v>2532</v>
      </c>
      <c r="H12473" t="s">
        <v>2049</v>
      </c>
      <c r="J12473">
        <f t="shared" si="18"/>
        <v>60.277777777777779</v>
      </c>
      <c r="K12473">
        <f t="shared" si="19"/>
        <v>12.734444444444444</v>
      </c>
      <c r="M12473" t="s">
        <v>2384</v>
      </c>
      <c r="N12473">
        <v>2004</v>
      </c>
      <c r="O12473" t="s">
        <v>2057</v>
      </c>
      <c r="P12473" t="s">
        <v>2534</v>
      </c>
      <c r="T12473">
        <v>0</v>
      </c>
      <c r="U12473">
        <v>15</v>
      </c>
      <c r="V12473">
        <v>15</v>
      </c>
      <c r="W12473">
        <v>24</v>
      </c>
      <c r="X12473">
        <v>0</v>
      </c>
      <c r="Y12473" t="s">
        <v>1426</v>
      </c>
      <c r="Z12473">
        <v>1</v>
      </c>
      <c r="AA12473">
        <v>68.707999999999998</v>
      </c>
      <c r="AB12473" t="s">
        <v>2051</v>
      </c>
      <c r="AE12473" t="s">
        <v>17</v>
      </c>
      <c r="AF12473">
        <v>69.650000000000006</v>
      </c>
      <c r="AG12473">
        <v>18.920000000000002</v>
      </c>
      <c r="AH12473" t="s">
        <v>31</v>
      </c>
      <c r="AK12473" t="s">
        <v>2601</v>
      </c>
      <c r="AL12473" t="s">
        <v>2596</v>
      </c>
      <c r="AO12473">
        <v>12</v>
      </c>
      <c r="AP12473">
        <v>28</v>
      </c>
      <c r="AQ12473">
        <v>12</v>
      </c>
      <c r="AR12473">
        <v>12</v>
      </c>
      <c r="AZ12473" t="s">
        <v>31</v>
      </c>
      <c r="BA12473" t="s">
        <v>31</v>
      </c>
    </row>
    <row r="12474" spans="1:53" hidden="1">
      <c r="A12474" t="s">
        <v>801</v>
      </c>
      <c r="B12474" t="s">
        <v>2056</v>
      </c>
      <c r="C12474" t="s">
        <v>1742</v>
      </c>
      <c r="D12474" t="s">
        <v>38</v>
      </c>
      <c r="E12474" t="s">
        <v>39</v>
      </c>
      <c r="G12474" t="s">
        <v>2532</v>
      </c>
      <c r="H12474" t="s">
        <v>2049</v>
      </c>
      <c r="J12474">
        <f t="shared" si="18"/>
        <v>60.277777777777779</v>
      </c>
      <c r="K12474">
        <f t="shared" si="19"/>
        <v>12.734444444444444</v>
      </c>
      <c r="M12474" t="s">
        <v>2384</v>
      </c>
      <c r="N12474">
        <v>2004</v>
      </c>
      <c r="O12474" t="s">
        <v>2057</v>
      </c>
      <c r="P12474" t="s">
        <v>2534</v>
      </c>
      <c r="T12474">
        <v>0</v>
      </c>
      <c r="U12474">
        <v>15</v>
      </c>
      <c r="V12474">
        <v>15</v>
      </c>
      <c r="W12474">
        <v>24</v>
      </c>
      <c r="X12474">
        <v>0</v>
      </c>
      <c r="Y12474" t="s">
        <v>1426</v>
      </c>
      <c r="Z12474">
        <v>1</v>
      </c>
      <c r="AA12474">
        <v>71.762</v>
      </c>
      <c r="AB12474" t="s">
        <v>2051</v>
      </c>
      <c r="AE12474" t="s">
        <v>17</v>
      </c>
      <c r="AF12474">
        <v>69.650000000000006</v>
      </c>
      <c r="AG12474">
        <v>18.920000000000002</v>
      </c>
      <c r="AH12474" t="s">
        <v>31</v>
      </c>
      <c r="AK12474" t="s">
        <v>2601</v>
      </c>
      <c r="AL12474" t="s">
        <v>2596</v>
      </c>
      <c r="AO12474">
        <v>15</v>
      </c>
      <c r="AP12474">
        <v>28</v>
      </c>
      <c r="AQ12474">
        <v>12</v>
      </c>
      <c r="AR12474">
        <v>12</v>
      </c>
      <c r="AZ12474" t="s">
        <v>31</v>
      </c>
      <c r="BA12474" t="s">
        <v>31</v>
      </c>
    </row>
    <row r="12475" spans="1:53" hidden="1">
      <c r="A12475" t="s">
        <v>801</v>
      </c>
      <c r="B12475" t="s">
        <v>2056</v>
      </c>
      <c r="C12475" t="s">
        <v>1742</v>
      </c>
      <c r="D12475" t="s">
        <v>38</v>
      </c>
      <c r="E12475" t="s">
        <v>39</v>
      </c>
      <c r="G12475" t="s">
        <v>2532</v>
      </c>
      <c r="H12475" t="s">
        <v>2049</v>
      </c>
      <c r="J12475">
        <f t="shared" si="18"/>
        <v>60.277777777777779</v>
      </c>
      <c r="K12475">
        <f t="shared" si="19"/>
        <v>12.734444444444444</v>
      </c>
      <c r="M12475" t="s">
        <v>2384</v>
      </c>
      <c r="N12475">
        <v>2004</v>
      </c>
      <c r="O12475" t="s">
        <v>2057</v>
      </c>
      <c r="P12475" t="s">
        <v>2534</v>
      </c>
      <c r="T12475">
        <v>0</v>
      </c>
      <c r="U12475">
        <v>15</v>
      </c>
      <c r="V12475">
        <v>15</v>
      </c>
      <c r="W12475">
        <v>24</v>
      </c>
      <c r="X12475">
        <v>0</v>
      </c>
      <c r="Y12475" t="s">
        <v>1426</v>
      </c>
      <c r="Z12475">
        <v>1</v>
      </c>
      <c r="AA12475">
        <v>73.876000000000005</v>
      </c>
      <c r="AB12475" t="s">
        <v>2051</v>
      </c>
      <c r="AE12475" t="s">
        <v>17</v>
      </c>
      <c r="AF12475">
        <v>69.650000000000006</v>
      </c>
      <c r="AG12475">
        <v>18.920000000000002</v>
      </c>
      <c r="AH12475" t="s">
        <v>31</v>
      </c>
      <c r="AK12475" t="s">
        <v>2601</v>
      </c>
      <c r="AL12475" t="s">
        <v>2596</v>
      </c>
      <c r="AO12475">
        <v>18</v>
      </c>
      <c r="AP12475">
        <v>28</v>
      </c>
      <c r="AQ12475">
        <v>12</v>
      </c>
      <c r="AR12475">
        <v>12</v>
      </c>
      <c r="AZ12475" t="s">
        <v>31</v>
      </c>
      <c r="BA12475" t="s">
        <v>31</v>
      </c>
    </row>
    <row r="12476" spans="1:53" hidden="1">
      <c r="A12476" t="s">
        <v>801</v>
      </c>
      <c r="B12476" t="s">
        <v>2056</v>
      </c>
      <c r="C12476" t="s">
        <v>1742</v>
      </c>
      <c r="D12476" t="s">
        <v>38</v>
      </c>
      <c r="E12476" t="s">
        <v>39</v>
      </c>
      <c r="G12476" t="s">
        <v>2532</v>
      </c>
      <c r="H12476" t="s">
        <v>2049</v>
      </c>
      <c r="J12476">
        <f t="shared" si="18"/>
        <v>60.277777777777779</v>
      </c>
      <c r="K12476">
        <f t="shared" si="19"/>
        <v>12.734444444444444</v>
      </c>
      <c r="M12476" t="s">
        <v>2384</v>
      </c>
      <c r="N12476">
        <v>2004</v>
      </c>
      <c r="O12476" t="s">
        <v>2057</v>
      </c>
      <c r="P12476" t="s">
        <v>2534</v>
      </c>
      <c r="T12476">
        <v>0</v>
      </c>
      <c r="U12476">
        <v>15</v>
      </c>
      <c r="V12476">
        <v>15</v>
      </c>
      <c r="W12476">
        <v>24</v>
      </c>
      <c r="X12476">
        <v>0</v>
      </c>
      <c r="Y12476" t="s">
        <v>1426</v>
      </c>
      <c r="Z12476">
        <v>1</v>
      </c>
      <c r="AA12476">
        <v>72.584000000000003</v>
      </c>
      <c r="AB12476" t="s">
        <v>2051</v>
      </c>
      <c r="AE12476" t="s">
        <v>17</v>
      </c>
      <c r="AF12476">
        <v>69.650000000000006</v>
      </c>
      <c r="AG12476">
        <v>18.920000000000002</v>
      </c>
      <c r="AH12476" t="s">
        <v>31</v>
      </c>
      <c r="AK12476" t="s">
        <v>2601</v>
      </c>
      <c r="AL12476" t="s">
        <v>2596</v>
      </c>
      <c r="AO12476">
        <v>21</v>
      </c>
      <c r="AP12476">
        <v>28</v>
      </c>
      <c r="AQ12476">
        <v>12</v>
      </c>
      <c r="AR12476">
        <v>12</v>
      </c>
      <c r="AZ12476" t="s">
        <v>31</v>
      </c>
      <c r="BA12476" t="s">
        <v>31</v>
      </c>
    </row>
    <row r="12477" spans="1:53" hidden="1">
      <c r="A12477" t="s">
        <v>801</v>
      </c>
      <c r="B12477" t="s">
        <v>2058</v>
      </c>
      <c r="C12477" t="s">
        <v>1742</v>
      </c>
      <c r="D12477" t="s">
        <v>38</v>
      </c>
      <c r="E12477" t="s">
        <v>39</v>
      </c>
      <c r="G12477" t="s">
        <v>2532</v>
      </c>
      <c r="H12477" t="s">
        <v>2049</v>
      </c>
      <c r="J12477">
        <f t="shared" si="18"/>
        <v>60.277777777777779</v>
      </c>
      <c r="K12477">
        <f t="shared" si="19"/>
        <v>12.734444444444444</v>
      </c>
      <c r="M12477" t="s">
        <v>2384</v>
      </c>
      <c r="N12477">
        <v>2004</v>
      </c>
      <c r="O12477" t="s">
        <v>2057</v>
      </c>
      <c r="P12477" t="s">
        <v>2534</v>
      </c>
      <c r="T12477">
        <v>21</v>
      </c>
      <c r="U12477">
        <v>15</v>
      </c>
      <c r="V12477">
        <v>15</v>
      </c>
      <c r="W12477">
        <v>24</v>
      </c>
      <c r="X12477">
        <v>0</v>
      </c>
      <c r="Y12477" t="s">
        <v>1426</v>
      </c>
      <c r="Z12477">
        <v>1</v>
      </c>
      <c r="AA12477">
        <v>32.128</v>
      </c>
      <c r="AB12477" t="s">
        <v>2051</v>
      </c>
      <c r="AC12477" t="s">
        <v>297</v>
      </c>
      <c r="AD12477">
        <v>0.66800000000000004</v>
      </c>
      <c r="AE12477" t="s">
        <v>2679</v>
      </c>
      <c r="AF12477">
        <v>69.650000000000006</v>
      </c>
      <c r="AG12477">
        <v>18.920000000000002</v>
      </c>
      <c r="AH12477" t="s">
        <v>31</v>
      </c>
      <c r="AK12477" t="s">
        <v>2601</v>
      </c>
      <c r="AL12477" t="s">
        <v>2596</v>
      </c>
      <c r="AO12477">
        <v>9</v>
      </c>
      <c r="AP12477">
        <v>84</v>
      </c>
      <c r="AQ12477">
        <v>12</v>
      </c>
      <c r="AR12477">
        <v>12</v>
      </c>
      <c r="AZ12477" t="s">
        <v>31</v>
      </c>
      <c r="BA12477" t="s">
        <v>31</v>
      </c>
    </row>
    <row r="12478" spans="1:53" hidden="1">
      <c r="A12478" t="s">
        <v>801</v>
      </c>
      <c r="B12478" t="s">
        <v>2058</v>
      </c>
      <c r="C12478" t="s">
        <v>1742</v>
      </c>
      <c r="D12478" t="s">
        <v>38</v>
      </c>
      <c r="E12478" t="s">
        <v>39</v>
      </c>
      <c r="G12478" t="s">
        <v>2532</v>
      </c>
      <c r="H12478" t="s">
        <v>2049</v>
      </c>
      <c r="J12478">
        <f t="shared" si="18"/>
        <v>60.277777777777779</v>
      </c>
      <c r="K12478">
        <f t="shared" si="19"/>
        <v>12.734444444444444</v>
      </c>
      <c r="M12478" t="s">
        <v>2384</v>
      </c>
      <c r="N12478">
        <v>2004</v>
      </c>
      <c r="O12478" t="s">
        <v>2057</v>
      </c>
      <c r="P12478" t="s">
        <v>2534</v>
      </c>
      <c r="T12478">
        <v>42</v>
      </c>
      <c r="U12478">
        <v>15</v>
      </c>
      <c r="V12478">
        <v>15</v>
      </c>
      <c r="W12478">
        <v>24</v>
      </c>
      <c r="X12478">
        <v>0</v>
      </c>
      <c r="Y12478" t="s">
        <v>1426</v>
      </c>
      <c r="Z12478">
        <v>1</v>
      </c>
      <c r="AA12478">
        <v>29.04</v>
      </c>
      <c r="AB12478" t="s">
        <v>2051</v>
      </c>
      <c r="AC12478" t="s">
        <v>297</v>
      </c>
      <c r="AD12478">
        <v>0.58399999999999996</v>
      </c>
      <c r="AE12478" t="s">
        <v>2679</v>
      </c>
      <c r="AF12478">
        <v>69.650000000000006</v>
      </c>
      <c r="AG12478">
        <v>18.920000000000002</v>
      </c>
      <c r="AH12478" t="s">
        <v>31</v>
      </c>
      <c r="AK12478" t="s">
        <v>2601</v>
      </c>
      <c r="AL12478" t="s">
        <v>2596</v>
      </c>
      <c r="AO12478">
        <v>9</v>
      </c>
      <c r="AP12478">
        <v>84</v>
      </c>
      <c r="AQ12478">
        <v>12</v>
      </c>
      <c r="AR12478">
        <v>12</v>
      </c>
      <c r="AZ12478" t="s">
        <v>31</v>
      </c>
      <c r="BA12478" t="s">
        <v>31</v>
      </c>
    </row>
    <row r="12479" spans="1:53" hidden="1">
      <c r="A12479" t="s">
        <v>801</v>
      </c>
      <c r="B12479" t="s">
        <v>2058</v>
      </c>
      <c r="C12479" t="s">
        <v>1742</v>
      </c>
      <c r="D12479" t="s">
        <v>38</v>
      </c>
      <c r="E12479" t="s">
        <v>39</v>
      </c>
      <c r="G12479" t="s">
        <v>2532</v>
      </c>
      <c r="H12479" t="s">
        <v>2049</v>
      </c>
      <c r="J12479">
        <f t="shared" si="18"/>
        <v>60.277777777777779</v>
      </c>
      <c r="K12479">
        <f t="shared" si="19"/>
        <v>12.734444444444444</v>
      </c>
      <c r="M12479" t="s">
        <v>2384</v>
      </c>
      <c r="N12479">
        <v>2004</v>
      </c>
      <c r="O12479" t="s">
        <v>2057</v>
      </c>
      <c r="P12479" t="s">
        <v>2534</v>
      </c>
      <c r="T12479">
        <v>63</v>
      </c>
      <c r="U12479">
        <v>15</v>
      </c>
      <c r="V12479">
        <v>15</v>
      </c>
      <c r="W12479">
        <v>24</v>
      </c>
      <c r="X12479">
        <v>0</v>
      </c>
      <c r="Y12479" t="s">
        <v>1426</v>
      </c>
      <c r="Z12479">
        <v>1</v>
      </c>
      <c r="AA12479">
        <v>24.951000000000001</v>
      </c>
      <c r="AB12479" t="s">
        <v>2051</v>
      </c>
      <c r="AC12479" t="s">
        <v>297</v>
      </c>
      <c r="AD12479">
        <v>0.501</v>
      </c>
      <c r="AE12479" t="s">
        <v>2679</v>
      </c>
      <c r="AF12479">
        <v>69.650000000000006</v>
      </c>
      <c r="AG12479">
        <v>18.920000000000002</v>
      </c>
      <c r="AH12479" t="s">
        <v>31</v>
      </c>
      <c r="AK12479" t="s">
        <v>2601</v>
      </c>
      <c r="AL12479" t="s">
        <v>2596</v>
      </c>
      <c r="AO12479">
        <v>9</v>
      </c>
      <c r="AP12479">
        <v>84</v>
      </c>
      <c r="AQ12479">
        <v>12</v>
      </c>
      <c r="AR12479">
        <v>12</v>
      </c>
      <c r="AZ12479" t="s">
        <v>31</v>
      </c>
      <c r="BA12479" t="s">
        <v>31</v>
      </c>
    </row>
    <row r="12480" spans="1:53" hidden="1">
      <c r="A12480" t="s">
        <v>801</v>
      </c>
      <c r="B12480" t="s">
        <v>2058</v>
      </c>
      <c r="C12480" t="s">
        <v>1742</v>
      </c>
      <c r="D12480" t="s">
        <v>38</v>
      </c>
      <c r="E12480" t="s">
        <v>39</v>
      </c>
      <c r="G12480" t="s">
        <v>2532</v>
      </c>
      <c r="H12480" t="s">
        <v>2049</v>
      </c>
      <c r="J12480">
        <f t="shared" si="18"/>
        <v>60.277777777777779</v>
      </c>
      <c r="K12480">
        <f t="shared" si="19"/>
        <v>12.734444444444444</v>
      </c>
      <c r="M12480" t="s">
        <v>2384</v>
      </c>
      <c r="N12480">
        <v>2004</v>
      </c>
      <c r="O12480" t="s">
        <v>2057</v>
      </c>
      <c r="P12480" t="s">
        <v>2534</v>
      </c>
      <c r="T12480">
        <v>21</v>
      </c>
      <c r="U12480">
        <v>15</v>
      </c>
      <c r="V12480">
        <v>15</v>
      </c>
      <c r="W12480">
        <v>24</v>
      </c>
      <c r="X12480">
        <v>0</v>
      </c>
      <c r="Y12480" t="s">
        <v>1426</v>
      </c>
      <c r="Z12480">
        <v>1</v>
      </c>
      <c r="AA12480">
        <v>46.064</v>
      </c>
      <c r="AB12480" t="s">
        <v>2051</v>
      </c>
      <c r="AC12480" t="s">
        <v>297</v>
      </c>
      <c r="AD12480">
        <v>0.66800000000000004</v>
      </c>
      <c r="AE12480" t="s">
        <v>2679</v>
      </c>
      <c r="AF12480">
        <v>69.650000000000006</v>
      </c>
      <c r="AG12480">
        <v>18.920000000000002</v>
      </c>
      <c r="AH12480" t="s">
        <v>31</v>
      </c>
      <c r="AK12480" t="s">
        <v>2601</v>
      </c>
      <c r="AL12480" t="s">
        <v>2596</v>
      </c>
      <c r="AO12480">
        <v>15</v>
      </c>
      <c r="AP12480">
        <v>84</v>
      </c>
      <c r="AQ12480">
        <v>12</v>
      </c>
      <c r="AR12480">
        <v>12</v>
      </c>
      <c r="AZ12480" t="s">
        <v>31</v>
      </c>
      <c r="BA12480" t="s">
        <v>31</v>
      </c>
    </row>
    <row r="12481" spans="1:53" hidden="1">
      <c r="A12481" t="s">
        <v>801</v>
      </c>
      <c r="B12481" t="s">
        <v>2058</v>
      </c>
      <c r="C12481" t="s">
        <v>1742</v>
      </c>
      <c r="D12481" t="s">
        <v>38</v>
      </c>
      <c r="E12481" t="s">
        <v>39</v>
      </c>
      <c r="G12481" t="s">
        <v>2532</v>
      </c>
      <c r="H12481" t="s">
        <v>2049</v>
      </c>
      <c r="J12481">
        <f t="shared" si="18"/>
        <v>60.277777777777779</v>
      </c>
      <c r="K12481">
        <f t="shared" si="19"/>
        <v>12.734444444444444</v>
      </c>
      <c r="M12481" t="s">
        <v>2384</v>
      </c>
      <c r="N12481">
        <v>2004</v>
      </c>
      <c r="O12481" t="s">
        <v>2057</v>
      </c>
      <c r="P12481" t="s">
        <v>2534</v>
      </c>
      <c r="T12481">
        <v>42</v>
      </c>
      <c r="U12481">
        <v>15</v>
      </c>
      <c r="V12481">
        <v>15</v>
      </c>
      <c r="W12481">
        <v>24</v>
      </c>
      <c r="X12481">
        <v>0</v>
      </c>
      <c r="Y12481" t="s">
        <v>1426</v>
      </c>
      <c r="Z12481">
        <v>1</v>
      </c>
      <c r="AA12481">
        <v>36.216999999999999</v>
      </c>
      <c r="AB12481" t="s">
        <v>2051</v>
      </c>
      <c r="AC12481" t="s">
        <v>297</v>
      </c>
      <c r="AD12481">
        <v>0.501</v>
      </c>
      <c r="AE12481" t="s">
        <v>2679</v>
      </c>
      <c r="AF12481">
        <v>69.650000000000006</v>
      </c>
      <c r="AG12481">
        <v>18.920000000000002</v>
      </c>
      <c r="AH12481" t="s">
        <v>31</v>
      </c>
      <c r="AK12481" t="s">
        <v>2601</v>
      </c>
      <c r="AL12481" t="s">
        <v>2596</v>
      </c>
      <c r="AO12481">
        <v>15</v>
      </c>
      <c r="AP12481">
        <v>84</v>
      </c>
      <c r="AQ12481">
        <v>12</v>
      </c>
      <c r="AR12481">
        <v>12</v>
      </c>
      <c r="AZ12481" t="s">
        <v>31</v>
      </c>
      <c r="BA12481" t="s">
        <v>31</v>
      </c>
    </row>
    <row r="12482" spans="1:53" hidden="1">
      <c r="A12482" t="s">
        <v>801</v>
      </c>
      <c r="B12482" t="s">
        <v>2058</v>
      </c>
      <c r="C12482" t="s">
        <v>1742</v>
      </c>
      <c r="D12482" t="s">
        <v>38</v>
      </c>
      <c r="E12482" t="s">
        <v>39</v>
      </c>
      <c r="G12482" t="s">
        <v>2532</v>
      </c>
      <c r="H12482" t="s">
        <v>2049</v>
      </c>
      <c r="J12482">
        <f t="shared" si="18"/>
        <v>60.277777777777779</v>
      </c>
      <c r="K12482">
        <f t="shared" si="19"/>
        <v>12.734444444444444</v>
      </c>
      <c r="M12482" t="s">
        <v>2384</v>
      </c>
      <c r="N12482">
        <v>2004</v>
      </c>
      <c r="O12482" t="s">
        <v>2057</v>
      </c>
      <c r="P12482" t="s">
        <v>2534</v>
      </c>
      <c r="T12482">
        <v>63</v>
      </c>
      <c r="U12482">
        <v>15</v>
      </c>
      <c r="V12482">
        <v>15</v>
      </c>
      <c r="W12482">
        <v>24</v>
      </c>
      <c r="X12482">
        <v>0</v>
      </c>
      <c r="Y12482" t="s">
        <v>1426</v>
      </c>
      <c r="Z12482">
        <v>1</v>
      </c>
      <c r="AA12482">
        <v>29.207000000000001</v>
      </c>
      <c r="AB12482" t="s">
        <v>2051</v>
      </c>
      <c r="AC12482" t="s">
        <v>297</v>
      </c>
      <c r="AD12482">
        <v>0.58399999999999996</v>
      </c>
      <c r="AE12482" t="s">
        <v>2679</v>
      </c>
      <c r="AF12482">
        <v>69.650000000000006</v>
      </c>
      <c r="AG12482">
        <v>18.920000000000002</v>
      </c>
      <c r="AH12482" t="s">
        <v>31</v>
      </c>
      <c r="AK12482" t="s">
        <v>2601</v>
      </c>
      <c r="AL12482" t="s">
        <v>2596</v>
      </c>
      <c r="AO12482">
        <v>15</v>
      </c>
      <c r="AP12482">
        <v>84</v>
      </c>
      <c r="AQ12482">
        <v>12</v>
      </c>
      <c r="AR12482">
        <v>12</v>
      </c>
      <c r="AZ12482" t="s">
        <v>31</v>
      </c>
      <c r="BA12482" t="s">
        <v>31</v>
      </c>
    </row>
    <row r="12483" spans="1:53" hidden="1">
      <c r="A12483" t="s">
        <v>801</v>
      </c>
      <c r="B12483" t="s">
        <v>2058</v>
      </c>
      <c r="C12483" t="s">
        <v>1742</v>
      </c>
      <c r="D12483" t="s">
        <v>38</v>
      </c>
      <c r="E12483" t="s">
        <v>39</v>
      </c>
      <c r="G12483" t="s">
        <v>2532</v>
      </c>
      <c r="H12483" t="s">
        <v>2049</v>
      </c>
      <c r="J12483">
        <f t="shared" si="18"/>
        <v>60.277777777777779</v>
      </c>
      <c r="K12483">
        <f t="shared" si="19"/>
        <v>12.734444444444444</v>
      </c>
      <c r="M12483" t="s">
        <v>2384</v>
      </c>
      <c r="N12483">
        <v>2004</v>
      </c>
      <c r="O12483" t="s">
        <v>2057</v>
      </c>
      <c r="P12483" t="s">
        <v>2534</v>
      </c>
      <c r="T12483">
        <v>21</v>
      </c>
      <c r="U12483">
        <v>15</v>
      </c>
      <c r="V12483">
        <v>15</v>
      </c>
      <c r="W12483">
        <v>24</v>
      </c>
      <c r="X12483">
        <v>0</v>
      </c>
      <c r="Y12483" t="s">
        <v>1426</v>
      </c>
      <c r="Z12483">
        <v>1</v>
      </c>
      <c r="AA12483">
        <v>51.988999999999997</v>
      </c>
      <c r="AB12483" t="s">
        <v>2051</v>
      </c>
      <c r="AC12483" t="s">
        <v>297</v>
      </c>
      <c r="AD12483">
        <v>0.751</v>
      </c>
      <c r="AE12483" t="s">
        <v>2679</v>
      </c>
      <c r="AF12483">
        <v>69.650000000000006</v>
      </c>
      <c r="AG12483">
        <v>18.920000000000002</v>
      </c>
      <c r="AH12483" t="s">
        <v>31</v>
      </c>
      <c r="AK12483" t="s">
        <v>2601</v>
      </c>
      <c r="AL12483" t="s">
        <v>2596</v>
      </c>
      <c r="AO12483">
        <v>21</v>
      </c>
      <c r="AP12483">
        <v>84</v>
      </c>
      <c r="AQ12483">
        <v>12</v>
      </c>
      <c r="AR12483">
        <v>12</v>
      </c>
      <c r="AZ12483" t="s">
        <v>31</v>
      </c>
      <c r="BA12483" t="s">
        <v>31</v>
      </c>
    </row>
    <row r="12484" spans="1:53" hidden="1">
      <c r="A12484" t="s">
        <v>801</v>
      </c>
      <c r="B12484" t="s">
        <v>2058</v>
      </c>
      <c r="C12484" t="s">
        <v>1742</v>
      </c>
      <c r="D12484" t="s">
        <v>38</v>
      </c>
      <c r="E12484" t="s">
        <v>39</v>
      </c>
      <c r="G12484" t="s">
        <v>2532</v>
      </c>
      <c r="H12484" t="s">
        <v>2049</v>
      </c>
      <c r="J12484">
        <f t="shared" si="18"/>
        <v>60.277777777777779</v>
      </c>
      <c r="K12484">
        <f t="shared" si="19"/>
        <v>12.734444444444444</v>
      </c>
      <c r="M12484" t="s">
        <v>2384</v>
      </c>
      <c r="N12484">
        <v>2004</v>
      </c>
      <c r="O12484" t="s">
        <v>2057</v>
      </c>
      <c r="P12484" t="s">
        <v>2534</v>
      </c>
      <c r="T12484">
        <v>42</v>
      </c>
      <c r="U12484">
        <v>15</v>
      </c>
      <c r="V12484">
        <v>15</v>
      </c>
      <c r="W12484">
        <v>24</v>
      </c>
      <c r="X12484">
        <v>0</v>
      </c>
      <c r="Y12484" t="s">
        <v>1426</v>
      </c>
      <c r="Z12484">
        <v>1</v>
      </c>
      <c r="AA12484">
        <v>39.889000000000003</v>
      </c>
      <c r="AB12484" t="s">
        <v>2051</v>
      </c>
      <c r="AC12484" t="s">
        <v>297</v>
      </c>
      <c r="AD12484">
        <v>0.66700000000000004</v>
      </c>
      <c r="AE12484" t="s">
        <v>2679</v>
      </c>
      <c r="AF12484">
        <v>69.650000000000006</v>
      </c>
      <c r="AG12484">
        <v>18.920000000000002</v>
      </c>
      <c r="AH12484" t="s">
        <v>31</v>
      </c>
      <c r="AK12484" t="s">
        <v>2601</v>
      </c>
      <c r="AL12484" t="s">
        <v>2596</v>
      </c>
      <c r="AO12484">
        <v>21</v>
      </c>
      <c r="AP12484">
        <v>84</v>
      </c>
      <c r="AQ12484">
        <v>12</v>
      </c>
      <c r="AR12484">
        <v>12</v>
      </c>
      <c r="AZ12484" t="s">
        <v>31</v>
      </c>
      <c r="BA12484" t="s">
        <v>31</v>
      </c>
    </row>
    <row r="12485" spans="1:53" hidden="1">
      <c r="A12485" t="s">
        <v>801</v>
      </c>
      <c r="B12485" t="s">
        <v>2058</v>
      </c>
      <c r="C12485" t="s">
        <v>1742</v>
      </c>
      <c r="D12485" t="s">
        <v>38</v>
      </c>
      <c r="E12485" t="s">
        <v>39</v>
      </c>
      <c r="G12485" t="s">
        <v>2532</v>
      </c>
      <c r="H12485" t="s">
        <v>2049</v>
      </c>
      <c r="J12485">
        <f t="shared" si="18"/>
        <v>60.277777777777779</v>
      </c>
      <c r="K12485">
        <f t="shared" si="19"/>
        <v>12.734444444444444</v>
      </c>
      <c r="M12485" t="s">
        <v>2384</v>
      </c>
      <c r="N12485">
        <v>2004</v>
      </c>
      <c r="O12485" t="s">
        <v>2057</v>
      </c>
      <c r="P12485" t="s">
        <v>2534</v>
      </c>
      <c r="T12485">
        <v>63</v>
      </c>
      <c r="U12485">
        <v>15</v>
      </c>
      <c r="V12485">
        <v>15</v>
      </c>
      <c r="W12485">
        <v>24</v>
      </c>
      <c r="X12485">
        <v>0</v>
      </c>
      <c r="Y12485" t="s">
        <v>1426</v>
      </c>
      <c r="Z12485">
        <v>1</v>
      </c>
      <c r="AA12485">
        <v>33.045999999999999</v>
      </c>
      <c r="AB12485" t="s">
        <v>2051</v>
      </c>
      <c r="AC12485" t="s">
        <v>297</v>
      </c>
      <c r="AD12485">
        <v>0.751</v>
      </c>
      <c r="AE12485" t="s">
        <v>2679</v>
      </c>
      <c r="AF12485">
        <v>69.650000000000006</v>
      </c>
      <c r="AG12485">
        <v>18.920000000000002</v>
      </c>
      <c r="AH12485" t="s">
        <v>31</v>
      </c>
      <c r="AK12485" t="s">
        <v>2601</v>
      </c>
      <c r="AL12485" t="s">
        <v>2596</v>
      </c>
      <c r="AO12485">
        <v>21</v>
      </c>
      <c r="AP12485">
        <v>84</v>
      </c>
      <c r="AQ12485">
        <v>12</v>
      </c>
      <c r="AR12485">
        <v>12</v>
      </c>
      <c r="AZ12485" t="s">
        <v>31</v>
      </c>
      <c r="BA12485" t="s">
        <v>31</v>
      </c>
    </row>
    <row r="12486" spans="1:53" hidden="1">
      <c r="A12486" t="s">
        <v>2934</v>
      </c>
      <c r="B12486" t="s">
        <v>71</v>
      </c>
      <c r="C12486" t="s">
        <v>174</v>
      </c>
      <c r="D12486" t="s">
        <v>2892</v>
      </c>
      <c r="E12486" t="s">
        <v>2893</v>
      </c>
      <c r="F12486" t="s">
        <v>2935</v>
      </c>
      <c r="G12486" t="s">
        <v>2534</v>
      </c>
      <c r="H12486" t="s">
        <v>2763</v>
      </c>
      <c r="J12486">
        <v>59.665999999999997</v>
      </c>
      <c r="K12486">
        <v>10.792</v>
      </c>
      <c r="M12486" t="s">
        <v>2384</v>
      </c>
      <c r="N12486">
        <v>2004</v>
      </c>
      <c r="O12486" t="s">
        <v>2248</v>
      </c>
      <c r="P12486" t="s">
        <v>2534</v>
      </c>
      <c r="Q12486" s="64">
        <v>38175</v>
      </c>
      <c r="R12486">
        <v>2</v>
      </c>
      <c r="S12486">
        <v>0</v>
      </c>
      <c r="T12486">
        <v>0</v>
      </c>
      <c r="U12486">
        <v>18</v>
      </c>
      <c r="V12486">
        <v>18</v>
      </c>
      <c r="W12486">
        <v>10</v>
      </c>
      <c r="X12486">
        <v>14</v>
      </c>
      <c r="Y12486" t="s">
        <v>2929</v>
      </c>
      <c r="Z12486">
        <v>0</v>
      </c>
      <c r="AA12486">
        <v>0</v>
      </c>
      <c r="AB12486">
        <v>15</v>
      </c>
      <c r="AE12486" t="s">
        <v>479</v>
      </c>
      <c r="AH12486" t="s">
        <v>31</v>
      </c>
      <c r="AO12486">
        <v>15</v>
      </c>
      <c r="AP12486">
        <v>25</v>
      </c>
      <c r="AQ12486">
        <v>10</v>
      </c>
      <c r="AR12486">
        <v>14</v>
      </c>
      <c r="AZ12486" t="s">
        <v>31</v>
      </c>
      <c r="BA12486" t="s">
        <v>31</v>
      </c>
    </row>
    <row r="12487" spans="1:53" hidden="1">
      <c r="A12487" t="s">
        <v>2934</v>
      </c>
      <c r="B12487" t="s">
        <v>71</v>
      </c>
      <c r="C12487" t="s">
        <v>174</v>
      </c>
      <c r="D12487" t="s">
        <v>2892</v>
      </c>
      <c r="E12487" t="s">
        <v>2893</v>
      </c>
      <c r="F12487" t="s">
        <v>2935</v>
      </c>
      <c r="G12487" t="s">
        <v>2534</v>
      </c>
      <c r="H12487" t="s">
        <v>2763</v>
      </c>
      <c r="J12487">
        <v>59.665999999999997</v>
      </c>
      <c r="K12487">
        <v>10.792</v>
      </c>
      <c r="M12487" t="s">
        <v>2384</v>
      </c>
      <c r="N12487">
        <v>2004</v>
      </c>
      <c r="O12487" t="s">
        <v>2248</v>
      </c>
      <c r="P12487" t="s">
        <v>2534</v>
      </c>
      <c r="Q12487" s="64">
        <v>38175</v>
      </c>
      <c r="R12487">
        <v>2</v>
      </c>
      <c r="S12487">
        <v>0</v>
      </c>
      <c r="T12487">
        <v>0</v>
      </c>
      <c r="U12487">
        <v>18</v>
      </c>
      <c r="V12487">
        <v>18</v>
      </c>
      <c r="W12487">
        <v>10</v>
      </c>
      <c r="X12487">
        <v>14</v>
      </c>
      <c r="Y12487" t="s">
        <v>2929</v>
      </c>
      <c r="Z12487">
        <v>0</v>
      </c>
      <c r="AA12487">
        <v>7</v>
      </c>
      <c r="AB12487">
        <v>15</v>
      </c>
      <c r="AE12487" t="s">
        <v>479</v>
      </c>
      <c r="AH12487" t="s">
        <v>31</v>
      </c>
      <c r="AO12487">
        <v>15</v>
      </c>
      <c r="AP12487">
        <v>25</v>
      </c>
      <c r="AQ12487">
        <v>10</v>
      </c>
      <c r="AR12487">
        <v>14</v>
      </c>
      <c r="AZ12487" t="s">
        <v>31</v>
      </c>
      <c r="BA12487" t="s">
        <v>31</v>
      </c>
    </row>
    <row r="12488" spans="1:53" hidden="1">
      <c r="A12488" t="s">
        <v>2934</v>
      </c>
      <c r="B12488" t="s">
        <v>71</v>
      </c>
      <c r="C12488" t="s">
        <v>174</v>
      </c>
      <c r="D12488" t="s">
        <v>2892</v>
      </c>
      <c r="E12488" t="s">
        <v>2893</v>
      </c>
      <c r="F12488" t="s">
        <v>2935</v>
      </c>
      <c r="G12488" t="s">
        <v>2534</v>
      </c>
      <c r="H12488" t="s">
        <v>2763</v>
      </c>
      <c r="J12488">
        <v>59.665999999999997</v>
      </c>
      <c r="K12488">
        <v>10.792</v>
      </c>
      <c r="M12488" t="s">
        <v>2384</v>
      </c>
      <c r="N12488">
        <v>2004</v>
      </c>
      <c r="O12488" t="s">
        <v>2248</v>
      </c>
      <c r="P12488" t="s">
        <v>2534</v>
      </c>
      <c r="Q12488" s="64">
        <v>38175</v>
      </c>
      <c r="R12488">
        <v>2</v>
      </c>
      <c r="S12488">
        <v>0</v>
      </c>
      <c r="T12488">
        <v>0</v>
      </c>
      <c r="U12488">
        <v>18</v>
      </c>
      <c r="V12488">
        <v>18</v>
      </c>
      <c r="W12488">
        <v>10</v>
      </c>
      <c r="X12488">
        <v>14</v>
      </c>
      <c r="Y12488" t="s">
        <v>2929</v>
      </c>
      <c r="Z12488">
        <v>0</v>
      </c>
      <c r="AA12488">
        <v>14</v>
      </c>
      <c r="AB12488">
        <v>15</v>
      </c>
      <c r="AE12488" t="s">
        <v>479</v>
      </c>
      <c r="AH12488" t="s">
        <v>31</v>
      </c>
      <c r="AO12488">
        <v>15</v>
      </c>
      <c r="AP12488">
        <v>25</v>
      </c>
      <c r="AQ12488">
        <v>10</v>
      </c>
      <c r="AR12488">
        <v>14</v>
      </c>
      <c r="AZ12488" t="s">
        <v>31</v>
      </c>
      <c r="BA12488" t="s">
        <v>31</v>
      </c>
    </row>
    <row r="12489" spans="1:53" hidden="1">
      <c r="A12489" t="s">
        <v>2934</v>
      </c>
      <c r="B12489" t="s">
        <v>71</v>
      </c>
      <c r="C12489" t="s">
        <v>174</v>
      </c>
      <c r="D12489" t="s">
        <v>2892</v>
      </c>
      <c r="E12489" t="s">
        <v>2893</v>
      </c>
      <c r="F12489" t="s">
        <v>2935</v>
      </c>
      <c r="G12489" t="s">
        <v>2534</v>
      </c>
      <c r="H12489" t="s">
        <v>2763</v>
      </c>
      <c r="J12489">
        <v>59.665999999999997</v>
      </c>
      <c r="K12489">
        <v>10.792</v>
      </c>
      <c r="M12489" t="s">
        <v>2384</v>
      </c>
      <c r="N12489">
        <v>2004</v>
      </c>
      <c r="O12489" t="s">
        <v>2248</v>
      </c>
      <c r="P12489" t="s">
        <v>2534</v>
      </c>
      <c r="Q12489" s="64">
        <v>38175</v>
      </c>
      <c r="R12489">
        <v>2</v>
      </c>
      <c r="S12489">
        <v>0</v>
      </c>
      <c r="T12489">
        <v>0</v>
      </c>
      <c r="U12489">
        <v>18</v>
      </c>
      <c r="V12489">
        <v>18</v>
      </c>
      <c r="W12489">
        <v>10</v>
      </c>
      <c r="X12489">
        <v>14</v>
      </c>
      <c r="Y12489" t="s">
        <v>2929</v>
      </c>
      <c r="Z12489">
        <v>0</v>
      </c>
      <c r="AA12489">
        <v>21</v>
      </c>
      <c r="AB12489">
        <v>15</v>
      </c>
      <c r="AE12489" t="s">
        <v>479</v>
      </c>
      <c r="AH12489" t="s">
        <v>31</v>
      </c>
      <c r="AO12489">
        <v>15</v>
      </c>
      <c r="AP12489">
        <v>25</v>
      </c>
      <c r="AQ12489">
        <v>10</v>
      </c>
      <c r="AR12489">
        <v>14</v>
      </c>
      <c r="AZ12489" t="s">
        <v>31</v>
      </c>
      <c r="BA12489" t="s">
        <v>31</v>
      </c>
    </row>
    <row r="12490" spans="1:53" hidden="1">
      <c r="A12490" t="s">
        <v>2934</v>
      </c>
      <c r="B12490" t="s">
        <v>71</v>
      </c>
      <c r="C12490" t="s">
        <v>174</v>
      </c>
      <c r="D12490" t="s">
        <v>2892</v>
      </c>
      <c r="E12490" t="s">
        <v>2893</v>
      </c>
      <c r="F12490" t="s">
        <v>2935</v>
      </c>
      <c r="G12490" t="s">
        <v>2534</v>
      </c>
      <c r="H12490" t="s">
        <v>2763</v>
      </c>
      <c r="J12490">
        <v>59.665999999999997</v>
      </c>
      <c r="K12490">
        <v>10.792</v>
      </c>
      <c r="M12490" t="s">
        <v>2384</v>
      </c>
      <c r="N12490">
        <v>2004</v>
      </c>
      <c r="O12490" t="s">
        <v>2248</v>
      </c>
      <c r="P12490" t="s">
        <v>2534</v>
      </c>
      <c r="Q12490" s="64">
        <v>38175</v>
      </c>
      <c r="R12490">
        <v>2</v>
      </c>
      <c r="S12490">
        <v>0</v>
      </c>
      <c r="T12490">
        <v>0</v>
      </c>
      <c r="U12490">
        <v>18</v>
      </c>
      <c r="V12490">
        <v>18</v>
      </c>
      <c r="W12490">
        <v>10</v>
      </c>
      <c r="X12490">
        <v>14</v>
      </c>
      <c r="Y12490" t="s">
        <v>2929</v>
      </c>
      <c r="Z12490">
        <v>0</v>
      </c>
      <c r="AA12490">
        <v>28</v>
      </c>
      <c r="AB12490">
        <v>15</v>
      </c>
      <c r="AE12490" t="s">
        <v>479</v>
      </c>
      <c r="AH12490" t="s">
        <v>31</v>
      </c>
      <c r="AO12490">
        <v>15</v>
      </c>
      <c r="AP12490">
        <v>25</v>
      </c>
      <c r="AQ12490">
        <v>10</v>
      </c>
      <c r="AR12490">
        <v>14</v>
      </c>
      <c r="AZ12490" t="s">
        <v>31</v>
      </c>
      <c r="BA12490" t="s">
        <v>31</v>
      </c>
    </row>
    <row r="12491" spans="1:53" hidden="1">
      <c r="A12491" t="s">
        <v>2934</v>
      </c>
      <c r="B12491" t="s">
        <v>71</v>
      </c>
      <c r="C12491" t="s">
        <v>174</v>
      </c>
      <c r="D12491" t="s">
        <v>2892</v>
      </c>
      <c r="E12491" t="s">
        <v>2893</v>
      </c>
      <c r="F12491" t="s">
        <v>2935</v>
      </c>
      <c r="G12491" t="s">
        <v>2534</v>
      </c>
      <c r="H12491" t="s">
        <v>2763</v>
      </c>
      <c r="J12491">
        <v>59.665999999999997</v>
      </c>
      <c r="K12491">
        <v>10.792</v>
      </c>
      <c r="M12491" t="s">
        <v>2384</v>
      </c>
      <c r="N12491">
        <v>2004</v>
      </c>
      <c r="O12491" t="s">
        <v>2248</v>
      </c>
      <c r="P12491" t="s">
        <v>2534</v>
      </c>
      <c r="Q12491" s="64">
        <v>38175</v>
      </c>
      <c r="R12491">
        <v>2</v>
      </c>
      <c r="S12491">
        <v>0</v>
      </c>
      <c r="T12491">
        <v>0</v>
      </c>
      <c r="U12491">
        <v>18</v>
      </c>
      <c r="V12491">
        <v>18</v>
      </c>
      <c r="W12491">
        <v>10</v>
      </c>
      <c r="X12491">
        <v>14</v>
      </c>
      <c r="Y12491" t="s">
        <v>2929</v>
      </c>
      <c r="Z12491">
        <v>0</v>
      </c>
      <c r="AA12491">
        <v>35</v>
      </c>
      <c r="AB12491">
        <v>15</v>
      </c>
      <c r="AE12491" t="s">
        <v>479</v>
      </c>
      <c r="AH12491" t="s">
        <v>31</v>
      </c>
      <c r="AO12491">
        <v>15</v>
      </c>
      <c r="AP12491">
        <v>25</v>
      </c>
      <c r="AQ12491">
        <v>10</v>
      </c>
      <c r="AR12491">
        <v>14</v>
      </c>
      <c r="AZ12491" t="s">
        <v>31</v>
      </c>
      <c r="BA12491" t="s">
        <v>31</v>
      </c>
    </row>
    <row r="12492" spans="1:53" hidden="1">
      <c r="A12492" t="s">
        <v>2934</v>
      </c>
      <c r="B12492" t="s">
        <v>71</v>
      </c>
      <c r="C12492" t="s">
        <v>174</v>
      </c>
      <c r="D12492" t="s">
        <v>2892</v>
      </c>
      <c r="E12492" t="s">
        <v>2893</v>
      </c>
      <c r="F12492" t="s">
        <v>2935</v>
      </c>
      <c r="G12492" t="s">
        <v>2534</v>
      </c>
      <c r="H12492" t="s">
        <v>2763</v>
      </c>
      <c r="J12492">
        <v>59.665999999999997</v>
      </c>
      <c r="K12492">
        <v>10.792</v>
      </c>
      <c r="M12492" t="s">
        <v>2384</v>
      </c>
      <c r="N12492">
        <v>2004</v>
      </c>
      <c r="O12492" t="s">
        <v>2248</v>
      </c>
      <c r="P12492" t="s">
        <v>2534</v>
      </c>
      <c r="Q12492" s="64">
        <v>38175</v>
      </c>
      <c r="R12492">
        <v>2</v>
      </c>
      <c r="S12492">
        <v>0</v>
      </c>
      <c r="T12492">
        <v>0</v>
      </c>
      <c r="U12492">
        <v>18</v>
      </c>
      <c r="V12492">
        <v>18</v>
      </c>
      <c r="W12492">
        <v>10</v>
      </c>
      <c r="X12492">
        <v>14</v>
      </c>
      <c r="Y12492" t="s">
        <v>2929</v>
      </c>
      <c r="Z12492">
        <v>0.53300000000000003</v>
      </c>
      <c r="AA12492">
        <v>42</v>
      </c>
      <c r="AB12492">
        <v>15</v>
      </c>
      <c r="AE12492" t="s">
        <v>479</v>
      </c>
      <c r="AH12492" t="s">
        <v>31</v>
      </c>
      <c r="AO12492">
        <v>15</v>
      </c>
      <c r="AP12492">
        <v>25</v>
      </c>
      <c r="AQ12492">
        <v>10</v>
      </c>
      <c r="AR12492">
        <v>14</v>
      </c>
      <c r="AZ12492" t="s">
        <v>31</v>
      </c>
      <c r="BA12492" t="s">
        <v>31</v>
      </c>
    </row>
    <row r="12493" spans="1:53" hidden="1">
      <c r="A12493" t="s">
        <v>2934</v>
      </c>
      <c r="B12493" t="s">
        <v>71</v>
      </c>
      <c r="C12493" t="s">
        <v>174</v>
      </c>
      <c r="D12493" t="s">
        <v>2892</v>
      </c>
      <c r="E12493" t="s">
        <v>2893</v>
      </c>
      <c r="F12493" t="s">
        <v>2935</v>
      </c>
      <c r="G12493" t="s">
        <v>2534</v>
      </c>
      <c r="H12493" t="s">
        <v>2763</v>
      </c>
      <c r="J12493">
        <v>59.665999999999997</v>
      </c>
      <c r="K12493">
        <v>10.792</v>
      </c>
      <c r="M12493" t="s">
        <v>2384</v>
      </c>
      <c r="N12493">
        <v>2004</v>
      </c>
      <c r="O12493" t="s">
        <v>2248</v>
      </c>
      <c r="P12493" t="s">
        <v>2534</v>
      </c>
      <c r="Q12493" s="64">
        <v>38175</v>
      </c>
      <c r="R12493">
        <v>2</v>
      </c>
      <c r="S12493">
        <v>0</v>
      </c>
      <c r="T12493">
        <v>0</v>
      </c>
      <c r="U12493">
        <v>18</v>
      </c>
      <c r="V12493">
        <v>18</v>
      </c>
      <c r="W12493">
        <v>10</v>
      </c>
      <c r="X12493">
        <v>14</v>
      </c>
      <c r="Y12493" t="s">
        <v>2929</v>
      </c>
      <c r="Z12493">
        <v>0.66700000000000004</v>
      </c>
      <c r="AA12493">
        <v>49</v>
      </c>
      <c r="AB12493">
        <v>15</v>
      </c>
      <c r="AE12493" t="s">
        <v>479</v>
      </c>
      <c r="AH12493" t="s">
        <v>31</v>
      </c>
      <c r="AO12493">
        <v>15</v>
      </c>
      <c r="AP12493">
        <v>25</v>
      </c>
      <c r="AQ12493">
        <v>10</v>
      </c>
      <c r="AR12493">
        <v>14</v>
      </c>
      <c r="AZ12493" t="s">
        <v>31</v>
      </c>
      <c r="BA12493" t="s">
        <v>31</v>
      </c>
    </row>
    <row r="12494" spans="1:53" hidden="1">
      <c r="A12494" t="s">
        <v>2934</v>
      </c>
      <c r="B12494" t="s">
        <v>71</v>
      </c>
      <c r="C12494" t="s">
        <v>174</v>
      </c>
      <c r="D12494" t="s">
        <v>2892</v>
      </c>
      <c r="E12494" t="s">
        <v>2893</v>
      </c>
      <c r="F12494" t="s">
        <v>2935</v>
      </c>
      <c r="G12494" t="s">
        <v>2534</v>
      </c>
      <c r="H12494" t="s">
        <v>2763</v>
      </c>
      <c r="J12494">
        <v>59.665999999999997</v>
      </c>
      <c r="K12494">
        <v>10.792</v>
      </c>
      <c r="M12494" t="s">
        <v>2384</v>
      </c>
      <c r="N12494">
        <v>2004</v>
      </c>
      <c r="O12494" t="s">
        <v>2248</v>
      </c>
      <c r="P12494" t="s">
        <v>2534</v>
      </c>
      <c r="Q12494" s="64">
        <v>38175</v>
      </c>
      <c r="R12494">
        <v>2</v>
      </c>
      <c r="S12494">
        <v>0</v>
      </c>
      <c r="T12494">
        <v>0</v>
      </c>
      <c r="U12494">
        <v>18</v>
      </c>
      <c r="V12494">
        <v>18</v>
      </c>
      <c r="W12494">
        <v>10</v>
      </c>
      <c r="X12494">
        <v>14</v>
      </c>
      <c r="Y12494" t="s">
        <v>2929</v>
      </c>
      <c r="Z12494">
        <v>0.92</v>
      </c>
      <c r="AA12494">
        <v>56</v>
      </c>
      <c r="AB12494">
        <v>15</v>
      </c>
      <c r="AE12494" t="s">
        <v>479</v>
      </c>
      <c r="AH12494" t="s">
        <v>31</v>
      </c>
      <c r="AO12494">
        <v>15</v>
      </c>
      <c r="AP12494">
        <v>25</v>
      </c>
      <c r="AQ12494">
        <v>10</v>
      </c>
      <c r="AR12494">
        <v>14</v>
      </c>
      <c r="AZ12494" t="s">
        <v>31</v>
      </c>
      <c r="BA12494" t="s">
        <v>31</v>
      </c>
    </row>
    <row r="12495" spans="1:53" hidden="1">
      <c r="A12495" t="s">
        <v>2934</v>
      </c>
      <c r="B12495" t="s">
        <v>71</v>
      </c>
      <c r="C12495" t="s">
        <v>174</v>
      </c>
      <c r="D12495" t="s">
        <v>2892</v>
      </c>
      <c r="E12495" t="s">
        <v>2893</v>
      </c>
      <c r="F12495" t="s">
        <v>2935</v>
      </c>
      <c r="G12495" t="s">
        <v>2534</v>
      </c>
      <c r="H12495" t="s">
        <v>2763</v>
      </c>
      <c r="J12495">
        <v>59.665999999999997</v>
      </c>
      <c r="K12495">
        <v>10.792</v>
      </c>
      <c r="M12495" t="s">
        <v>2384</v>
      </c>
      <c r="N12495">
        <v>2004</v>
      </c>
      <c r="O12495" t="s">
        <v>2248</v>
      </c>
      <c r="P12495" t="s">
        <v>2534</v>
      </c>
      <c r="Q12495" s="64">
        <v>38175</v>
      </c>
      <c r="R12495">
        <v>2</v>
      </c>
      <c r="S12495">
        <v>0</v>
      </c>
      <c r="T12495">
        <v>0</v>
      </c>
      <c r="U12495">
        <v>18</v>
      </c>
      <c r="V12495">
        <v>18</v>
      </c>
      <c r="W12495">
        <v>10</v>
      </c>
      <c r="X12495">
        <v>14</v>
      </c>
      <c r="Y12495" t="s">
        <v>2929</v>
      </c>
      <c r="Z12495">
        <v>1</v>
      </c>
      <c r="AA12495">
        <v>63</v>
      </c>
      <c r="AB12495">
        <v>15</v>
      </c>
      <c r="AE12495" t="s">
        <v>479</v>
      </c>
      <c r="AH12495" t="s">
        <v>31</v>
      </c>
      <c r="AO12495">
        <v>15</v>
      </c>
      <c r="AP12495">
        <v>25</v>
      </c>
      <c r="AQ12495">
        <v>10</v>
      </c>
      <c r="AR12495">
        <v>14</v>
      </c>
      <c r="AZ12495" t="s">
        <v>31</v>
      </c>
      <c r="BA12495" t="s">
        <v>31</v>
      </c>
    </row>
    <row r="12496" spans="1:53" hidden="1">
      <c r="A12496" t="s">
        <v>2934</v>
      </c>
      <c r="B12496" t="s">
        <v>71</v>
      </c>
      <c r="C12496" t="s">
        <v>174</v>
      </c>
      <c r="D12496" t="s">
        <v>2892</v>
      </c>
      <c r="E12496" t="s">
        <v>2893</v>
      </c>
      <c r="F12496" t="s">
        <v>2935</v>
      </c>
      <c r="G12496" t="s">
        <v>2534</v>
      </c>
      <c r="H12496" t="s">
        <v>2763</v>
      </c>
      <c r="J12496">
        <v>59.665999999999997</v>
      </c>
      <c r="K12496">
        <v>10.792</v>
      </c>
      <c r="M12496" t="s">
        <v>2384</v>
      </c>
      <c r="N12496">
        <v>2004</v>
      </c>
      <c r="O12496" t="s">
        <v>2248</v>
      </c>
      <c r="P12496" t="s">
        <v>2534</v>
      </c>
      <c r="Q12496" s="64">
        <v>38175</v>
      </c>
      <c r="R12496">
        <v>2</v>
      </c>
      <c r="S12496">
        <v>0</v>
      </c>
      <c r="T12496">
        <v>0</v>
      </c>
      <c r="U12496">
        <v>18</v>
      </c>
      <c r="V12496">
        <v>18</v>
      </c>
      <c r="W12496">
        <v>10</v>
      </c>
      <c r="X12496">
        <v>14</v>
      </c>
      <c r="Y12496" t="s">
        <v>2929</v>
      </c>
      <c r="Z12496">
        <v>1</v>
      </c>
      <c r="AA12496">
        <v>70</v>
      </c>
      <c r="AB12496">
        <v>15</v>
      </c>
      <c r="AE12496" t="s">
        <v>479</v>
      </c>
      <c r="AH12496" t="s">
        <v>31</v>
      </c>
      <c r="AO12496">
        <v>15</v>
      </c>
      <c r="AP12496">
        <v>25</v>
      </c>
      <c r="AQ12496">
        <v>10</v>
      </c>
      <c r="AR12496">
        <v>14</v>
      </c>
      <c r="AZ12496" t="s">
        <v>31</v>
      </c>
      <c r="BA12496" t="s">
        <v>31</v>
      </c>
    </row>
    <row r="12497" spans="1:53" hidden="1">
      <c r="A12497" t="s">
        <v>2934</v>
      </c>
      <c r="B12497" t="s">
        <v>71</v>
      </c>
      <c r="C12497" t="s">
        <v>174</v>
      </c>
      <c r="D12497" t="s">
        <v>2892</v>
      </c>
      <c r="E12497" t="s">
        <v>2893</v>
      </c>
      <c r="F12497" t="s">
        <v>2935</v>
      </c>
      <c r="G12497" t="s">
        <v>2534</v>
      </c>
      <c r="H12497" t="s">
        <v>2763</v>
      </c>
      <c r="J12497">
        <v>59.665999999999997</v>
      </c>
      <c r="K12497">
        <v>10.792</v>
      </c>
      <c r="M12497" t="s">
        <v>2384</v>
      </c>
      <c r="N12497">
        <v>2004</v>
      </c>
      <c r="O12497" t="s">
        <v>2248</v>
      </c>
      <c r="P12497" t="s">
        <v>2534</v>
      </c>
      <c r="Q12497" s="64">
        <v>38175</v>
      </c>
      <c r="R12497">
        <v>2</v>
      </c>
      <c r="S12497">
        <v>0</v>
      </c>
      <c r="T12497">
        <v>0</v>
      </c>
      <c r="U12497">
        <v>18</v>
      </c>
      <c r="V12497">
        <v>18</v>
      </c>
      <c r="W12497">
        <v>10</v>
      </c>
      <c r="X12497">
        <v>14</v>
      </c>
      <c r="Y12497" t="s">
        <v>2929</v>
      </c>
      <c r="Z12497">
        <v>1</v>
      </c>
      <c r="AA12497">
        <v>77</v>
      </c>
      <c r="AB12497">
        <v>15</v>
      </c>
      <c r="AE12497" t="s">
        <v>479</v>
      </c>
      <c r="AH12497" t="s">
        <v>31</v>
      </c>
      <c r="AO12497">
        <v>15</v>
      </c>
      <c r="AP12497">
        <v>25</v>
      </c>
      <c r="AQ12497">
        <v>10</v>
      </c>
      <c r="AR12497">
        <v>14</v>
      </c>
      <c r="AZ12497" t="s">
        <v>31</v>
      </c>
      <c r="BA12497" t="s">
        <v>31</v>
      </c>
    </row>
    <row r="12498" spans="1:53" hidden="1">
      <c r="A12498" t="s">
        <v>2934</v>
      </c>
      <c r="B12498" t="s">
        <v>71</v>
      </c>
      <c r="C12498" t="s">
        <v>174</v>
      </c>
      <c r="D12498" t="s">
        <v>2892</v>
      </c>
      <c r="E12498" t="s">
        <v>2893</v>
      </c>
      <c r="F12498" t="s">
        <v>2935</v>
      </c>
      <c r="G12498" t="s">
        <v>2534</v>
      </c>
      <c r="H12498" t="s">
        <v>2763</v>
      </c>
      <c r="J12498">
        <v>59.665999999999997</v>
      </c>
      <c r="K12498">
        <v>10.792</v>
      </c>
      <c r="M12498" t="s">
        <v>2384</v>
      </c>
      <c r="N12498">
        <v>2004</v>
      </c>
      <c r="O12498" t="s">
        <v>2248</v>
      </c>
      <c r="P12498" t="s">
        <v>2534</v>
      </c>
      <c r="Q12498" s="64">
        <v>38175</v>
      </c>
      <c r="R12498">
        <v>2</v>
      </c>
      <c r="S12498">
        <v>0</v>
      </c>
      <c r="T12498">
        <v>0</v>
      </c>
      <c r="U12498">
        <v>18</v>
      </c>
      <c r="V12498">
        <v>18</v>
      </c>
      <c r="W12498">
        <v>10</v>
      </c>
      <c r="X12498">
        <v>14</v>
      </c>
      <c r="Y12498" t="s">
        <v>2929</v>
      </c>
      <c r="Z12498">
        <v>1</v>
      </c>
      <c r="AA12498">
        <v>84</v>
      </c>
      <c r="AB12498">
        <v>15</v>
      </c>
      <c r="AE12498" t="s">
        <v>479</v>
      </c>
      <c r="AH12498" t="s">
        <v>31</v>
      </c>
      <c r="AO12498">
        <v>15</v>
      </c>
      <c r="AP12498">
        <v>25</v>
      </c>
      <c r="AQ12498">
        <v>10</v>
      </c>
      <c r="AR12498">
        <v>14</v>
      </c>
      <c r="AZ12498" t="s">
        <v>31</v>
      </c>
      <c r="BA12498" t="s">
        <v>31</v>
      </c>
    </row>
    <row r="12499" spans="1:53" hidden="1">
      <c r="A12499" t="s">
        <v>2934</v>
      </c>
      <c r="B12499" t="s">
        <v>71</v>
      </c>
      <c r="C12499" t="s">
        <v>174</v>
      </c>
      <c r="D12499" t="s">
        <v>2892</v>
      </c>
      <c r="E12499" t="s">
        <v>2893</v>
      </c>
      <c r="F12499" t="s">
        <v>2935</v>
      </c>
      <c r="G12499" t="s">
        <v>2534</v>
      </c>
      <c r="H12499" t="s">
        <v>2763</v>
      </c>
      <c r="J12499">
        <v>59.665999999999997</v>
      </c>
      <c r="K12499">
        <v>10.792</v>
      </c>
      <c r="M12499" t="s">
        <v>2384</v>
      </c>
      <c r="N12499">
        <v>2004</v>
      </c>
      <c r="O12499" t="s">
        <v>2248</v>
      </c>
      <c r="P12499" t="s">
        <v>2534</v>
      </c>
      <c r="Q12499" s="64">
        <v>38175</v>
      </c>
      <c r="R12499">
        <v>2</v>
      </c>
      <c r="S12499">
        <v>0</v>
      </c>
      <c r="T12499">
        <v>0</v>
      </c>
      <c r="U12499">
        <v>18</v>
      </c>
      <c r="V12499">
        <v>18</v>
      </c>
      <c r="W12499">
        <v>10</v>
      </c>
      <c r="X12499">
        <v>14</v>
      </c>
      <c r="Y12499" t="s">
        <v>2929</v>
      </c>
      <c r="Z12499">
        <v>1</v>
      </c>
      <c r="AA12499">
        <v>91</v>
      </c>
      <c r="AB12499">
        <v>15</v>
      </c>
      <c r="AE12499" t="s">
        <v>479</v>
      </c>
      <c r="AH12499" t="s">
        <v>31</v>
      </c>
      <c r="AO12499">
        <v>15</v>
      </c>
      <c r="AP12499">
        <v>25</v>
      </c>
      <c r="AQ12499">
        <v>10</v>
      </c>
      <c r="AR12499">
        <v>14</v>
      </c>
      <c r="AZ12499" t="s">
        <v>31</v>
      </c>
      <c r="BA12499" t="s">
        <v>31</v>
      </c>
    </row>
    <row r="12500" spans="1:53" hidden="1">
      <c r="A12500" t="s">
        <v>2934</v>
      </c>
      <c r="B12500" t="s">
        <v>71</v>
      </c>
      <c r="C12500" t="s">
        <v>174</v>
      </c>
      <c r="D12500" t="s">
        <v>2892</v>
      </c>
      <c r="E12500" t="s">
        <v>2893</v>
      </c>
      <c r="F12500" t="s">
        <v>2935</v>
      </c>
      <c r="G12500" t="s">
        <v>2534</v>
      </c>
      <c r="H12500" t="s">
        <v>2763</v>
      </c>
      <c r="J12500">
        <v>59.665999999999997</v>
      </c>
      <c r="K12500">
        <v>10.792</v>
      </c>
      <c r="M12500" t="s">
        <v>2384</v>
      </c>
      <c r="N12500">
        <v>2004</v>
      </c>
      <c r="O12500" t="s">
        <v>2248</v>
      </c>
      <c r="P12500" t="s">
        <v>2534</v>
      </c>
      <c r="Q12500" s="64">
        <v>38175</v>
      </c>
      <c r="R12500">
        <v>2</v>
      </c>
      <c r="S12500">
        <v>0</v>
      </c>
      <c r="T12500">
        <v>14</v>
      </c>
      <c r="U12500">
        <v>18</v>
      </c>
      <c r="V12500">
        <v>18</v>
      </c>
      <c r="W12500">
        <v>10</v>
      </c>
      <c r="X12500">
        <v>14</v>
      </c>
      <c r="Y12500" t="s">
        <v>2929</v>
      </c>
      <c r="Z12500">
        <v>0</v>
      </c>
      <c r="AA12500">
        <v>0</v>
      </c>
      <c r="AB12500">
        <v>15</v>
      </c>
      <c r="AE12500" t="s">
        <v>479</v>
      </c>
      <c r="AH12500" t="s">
        <v>31</v>
      </c>
      <c r="AO12500">
        <v>15</v>
      </c>
      <c r="AP12500">
        <v>25</v>
      </c>
      <c r="AQ12500">
        <v>10</v>
      </c>
      <c r="AR12500">
        <v>14</v>
      </c>
      <c r="AZ12500" t="s">
        <v>31</v>
      </c>
      <c r="BA12500" t="s">
        <v>31</v>
      </c>
    </row>
    <row r="12501" spans="1:53" hidden="1">
      <c r="A12501" t="s">
        <v>2934</v>
      </c>
      <c r="B12501" t="s">
        <v>71</v>
      </c>
      <c r="C12501" t="s">
        <v>174</v>
      </c>
      <c r="D12501" t="s">
        <v>2892</v>
      </c>
      <c r="E12501" t="s">
        <v>2893</v>
      </c>
      <c r="F12501" t="s">
        <v>2935</v>
      </c>
      <c r="G12501" t="s">
        <v>2534</v>
      </c>
      <c r="H12501" t="s">
        <v>2763</v>
      </c>
      <c r="J12501">
        <v>59.665999999999997</v>
      </c>
      <c r="K12501">
        <v>10.792</v>
      </c>
      <c r="M12501" t="s">
        <v>2384</v>
      </c>
      <c r="N12501">
        <v>2004</v>
      </c>
      <c r="O12501" t="s">
        <v>2248</v>
      </c>
      <c r="P12501" t="s">
        <v>2534</v>
      </c>
      <c r="Q12501" s="64">
        <v>38175</v>
      </c>
      <c r="R12501">
        <v>2</v>
      </c>
      <c r="S12501">
        <v>0</v>
      </c>
      <c r="T12501">
        <v>14</v>
      </c>
      <c r="U12501">
        <v>18</v>
      </c>
      <c r="V12501">
        <v>18</v>
      </c>
      <c r="W12501">
        <v>10</v>
      </c>
      <c r="X12501">
        <v>14</v>
      </c>
      <c r="Y12501" t="s">
        <v>2929</v>
      </c>
      <c r="Z12501">
        <v>0</v>
      </c>
      <c r="AA12501">
        <v>7</v>
      </c>
      <c r="AB12501">
        <v>15</v>
      </c>
      <c r="AE12501" t="s">
        <v>479</v>
      </c>
      <c r="AH12501" t="s">
        <v>31</v>
      </c>
      <c r="AO12501">
        <v>15</v>
      </c>
      <c r="AP12501">
        <v>25</v>
      </c>
      <c r="AQ12501">
        <v>10</v>
      </c>
      <c r="AR12501">
        <v>14</v>
      </c>
      <c r="AZ12501" t="s">
        <v>31</v>
      </c>
      <c r="BA12501" t="s">
        <v>31</v>
      </c>
    </row>
    <row r="12502" spans="1:53" hidden="1">
      <c r="A12502" t="s">
        <v>2934</v>
      </c>
      <c r="B12502" t="s">
        <v>71</v>
      </c>
      <c r="C12502" t="s">
        <v>174</v>
      </c>
      <c r="D12502" t="s">
        <v>2892</v>
      </c>
      <c r="E12502" t="s">
        <v>2893</v>
      </c>
      <c r="F12502" t="s">
        <v>2935</v>
      </c>
      <c r="G12502" t="s">
        <v>2534</v>
      </c>
      <c r="H12502" t="s">
        <v>2763</v>
      </c>
      <c r="J12502">
        <v>59.665999999999997</v>
      </c>
      <c r="K12502">
        <v>10.792</v>
      </c>
      <c r="M12502" t="s">
        <v>2384</v>
      </c>
      <c r="N12502">
        <v>2004</v>
      </c>
      <c r="O12502" t="s">
        <v>2248</v>
      </c>
      <c r="P12502" t="s">
        <v>2534</v>
      </c>
      <c r="Q12502" s="64">
        <v>38175</v>
      </c>
      <c r="R12502">
        <v>2</v>
      </c>
      <c r="S12502">
        <v>0</v>
      </c>
      <c r="T12502">
        <v>14</v>
      </c>
      <c r="U12502">
        <v>18</v>
      </c>
      <c r="V12502">
        <v>18</v>
      </c>
      <c r="W12502">
        <v>10</v>
      </c>
      <c r="X12502">
        <v>14</v>
      </c>
      <c r="Y12502" t="s">
        <v>2929</v>
      </c>
      <c r="Z12502">
        <v>0</v>
      </c>
      <c r="AA12502">
        <v>14</v>
      </c>
      <c r="AB12502">
        <v>15</v>
      </c>
      <c r="AE12502" t="s">
        <v>479</v>
      </c>
      <c r="AH12502" t="s">
        <v>31</v>
      </c>
      <c r="AO12502">
        <v>15</v>
      </c>
      <c r="AP12502">
        <v>25</v>
      </c>
      <c r="AQ12502">
        <v>10</v>
      </c>
      <c r="AR12502">
        <v>14</v>
      </c>
      <c r="AZ12502" t="s">
        <v>31</v>
      </c>
      <c r="BA12502" t="s">
        <v>31</v>
      </c>
    </row>
    <row r="12503" spans="1:53" hidden="1">
      <c r="A12503" t="s">
        <v>2934</v>
      </c>
      <c r="B12503" t="s">
        <v>71</v>
      </c>
      <c r="C12503" t="s">
        <v>174</v>
      </c>
      <c r="D12503" t="s">
        <v>2892</v>
      </c>
      <c r="E12503" t="s">
        <v>2893</v>
      </c>
      <c r="F12503" t="s">
        <v>2935</v>
      </c>
      <c r="G12503" t="s">
        <v>2534</v>
      </c>
      <c r="H12503" t="s">
        <v>2763</v>
      </c>
      <c r="J12503">
        <v>59.665999999999997</v>
      </c>
      <c r="K12503">
        <v>10.792</v>
      </c>
      <c r="M12503" t="s">
        <v>2384</v>
      </c>
      <c r="N12503">
        <v>2004</v>
      </c>
      <c r="O12503" t="s">
        <v>2248</v>
      </c>
      <c r="P12503" t="s">
        <v>2534</v>
      </c>
      <c r="Q12503" s="64">
        <v>38175</v>
      </c>
      <c r="R12503">
        <v>2</v>
      </c>
      <c r="S12503">
        <v>0</v>
      </c>
      <c r="T12503">
        <v>14</v>
      </c>
      <c r="U12503">
        <v>18</v>
      </c>
      <c r="V12503">
        <v>18</v>
      </c>
      <c r="W12503">
        <v>10</v>
      </c>
      <c r="X12503">
        <v>14</v>
      </c>
      <c r="Y12503" t="s">
        <v>2929</v>
      </c>
      <c r="Z12503">
        <v>0</v>
      </c>
      <c r="AA12503">
        <v>21</v>
      </c>
      <c r="AB12503">
        <v>15</v>
      </c>
      <c r="AE12503" t="s">
        <v>479</v>
      </c>
      <c r="AH12503" t="s">
        <v>31</v>
      </c>
      <c r="AO12503">
        <v>15</v>
      </c>
      <c r="AP12503">
        <v>25</v>
      </c>
      <c r="AQ12503">
        <v>10</v>
      </c>
      <c r="AR12503">
        <v>14</v>
      </c>
      <c r="AZ12503" t="s">
        <v>31</v>
      </c>
      <c r="BA12503" t="s">
        <v>31</v>
      </c>
    </row>
    <row r="12504" spans="1:53" hidden="1">
      <c r="A12504" t="s">
        <v>2934</v>
      </c>
      <c r="B12504" t="s">
        <v>71</v>
      </c>
      <c r="C12504" t="s">
        <v>174</v>
      </c>
      <c r="D12504" t="s">
        <v>2892</v>
      </c>
      <c r="E12504" t="s">
        <v>2893</v>
      </c>
      <c r="F12504" t="s">
        <v>2935</v>
      </c>
      <c r="G12504" t="s">
        <v>2534</v>
      </c>
      <c r="H12504" t="s">
        <v>2763</v>
      </c>
      <c r="J12504">
        <v>59.665999999999997</v>
      </c>
      <c r="K12504">
        <v>10.792</v>
      </c>
      <c r="M12504" t="s">
        <v>2384</v>
      </c>
      <c r="N12504">
        <v>2004</v>
      </c>
      <c r="O12504" t="s">
        <v>2248</v>
      </c>
      <c r="P12504" t="s">
        <v>2534</v>
      </c>
      <c r="Q12504" s="64">
        <v>38175</v>
      </c>
      <c r="R12504">
        <v>2</v>
      </c>
      <c r="S12504">
        <v>0</v>
      </c>
      <c r="T12504">
        <v>14</v>
      </c>
      <c r="U12504">
        <v>18</v>
      </c>
      <c r="V12504">
        <v>18</v>
      </c>
      <c r="W12504">
        <v>10</v>
      </c>
      <c r="X12504">
        <v>14</v>
      </c>
      <c r="Y12504" t="s">
        <v>2929</v>
      </c>
      <c r="Z12504">
        <v>0</v>
      </c>
      <c r="AA12504">
        <v>28</v>
      </c>
      <c r="AB12504">
        <v>15</v>
      </c>
      <c r="AE12504" t="s">
        <v>479</v>
      </c>
      <c r="AH12504" t="s">
        <v>31</v>
      </c>
      <c r="AO12504">
        <v>15</v>
      </c>
      <c r="AP12504">
        <v>25</v>
      </c>
      <c r="AQ12504">
        <v>10</v>
      </c>
      <c r="AR12504">
        <v>14</v>
      </c>
      <c r="AZ12504" t="s">
        <v>31</v>
      </c>
      <c r="BA12504" t="s">
        <v>31</v>
      </c>
    </row>
    <row r="12505" spans="1:53" hidden="1">
      <c r="A12505" t="s">
        <v>2934</v>
      </c>
      <c r="B12505" t="s">
        <v>71</v>
      </c>
      <c r="C12505" t="s">
        <v>174</v>
      </c>
      <c r="D12505" t="s">
        <v>2892</v>
      </c>
      <c r="E12505" t="s">
        <v>2893</v>
      </c>
      <c r="F12505" t="s">
        <v>2935</v>
      </c>
      <c r="G12505" t="s">
        <v>2534</v>
      </c>
      <c r="H12505" t="s">
        <v>2763</v>
      </c>
      <c r="J12505">
        <v>59.665999999999997</v>
      </c>
      <c r="K12505">
        <v>10.792</v>
      </c>
      <c r="M12505" t="s">
        <v>2384</v>
      </c>
      <c r="N12505">
        <v>2004</v>
      </c>
      <c r="O12505" t="s">
        <v>2248</v>
      </c>
      <c r="P12505" t="s">
        <v>2534</v>
      </c>
      <c r="Q12505" s="64">
        <v>38175</v>
      </c>
      <c r="R12505">
        <v>2</v>
      </c>
      <c r="S12505">
        <v>0</v>
      </c>
      <c r="T12505">
        <v>14</v>
      </c>
      <c r="U12505">
        <v>18</v>
      </c>
      <c r="V12505">
        <v>18</v>
      </c>
      <c r="W12505">
        <v>10</v>
      </c>
      <c r="X12505">
        <v>14</v>
      </c>
      <c r="Y12505" t="s">
        <v>2929</v>
      </c>
      <c r="Z12505">
        <v>0</v>
      </c>
      <c r="AA12505">
        <v>35</v>
      </c>
      <c r="AB12505">
        <v>15</v>
      </c>
      <c r="AE12505" t="s">
        <v>479</v>
      </c>
      <c r="AH12505" t="s">
        <v>31</v>
      </c>
      <c r="AO12505">
        <v>15</v>
      </c>
      <c r="AP12505">
        <v>25</v>
      </c>
      <c r="AQ12505">
        <v>10</v>
      </c>
      <c r="AR12505">
        <v>14</v>
      </c>
      <c r="AZ12505" t="s">
        <v>31</v>
      </c>
      <c r="BA12505" t="s">
        <v>31</v>
      </c>
    </row>
    <row r="12506" spans="1:53" hidden="1">
      <c r="A12506" t="s">
        <v>2934</v>
      </c>
      <c r="B12506" t="s">
        <v>71</v>
      </c>
      <c r="C12506" t="s">
        <v>174</v>
      </c>
      <c r="D12506" t="s">
        <v>2892</v>
      </c>
      <c r="E12506" t="s">
        <v>2893</v>
      </c>
      <c r="F12506" t="s">
        <v>2935</v>
      </c>
      <c r="G12506" t="s">
        <v>2534</v>
      </c>
      <c r="H12506" t="s">
        <v>2763</v>
      </c>
      <c r="J12506">
        <v>59.665999999999997</v>
      </c>
      <c r="K12506">
        <v>10.792</v>
      </c>
      <c r="M12506" t="s">
        <v>2384</v>
      </c>
      <c r="N12506">
        <v>2004</v>
      </c>
      <c r="O12506" t="s">
        <v>2248</v>
      </c>
      <c r="P12506" t="s">
        <v>2534</v>
      </c>
      <c r="Q12506" s="64">
        <v>38175</v>
      </c>
      <c r="R12506">
        <v>2</v>
      </c>
      <c r="S12506">
        <v>0</v>
      </c>
      <c r="T12506">
        <v>14</v>
      </c>
      <c r="U12506">
        <v>18</v>
      </c>
      <c r="V12506">
        <v>18</v>
      </c>
      <c r="W12506">
        <v>10</v>
      </c>
      <c r="X12506">
        <v>14</v>
      </c>
      <c r="Y12506" t="s">
        <v>2929</v>
      </c>
      <c r="Z12506">
        <v>0.46400000000000002</v>
      </c>
      <c r="AA12506">
        <v>42</v>
      </c>
      <c r="AB12506">
        <v>15</v>
      </c>
      <c r="AE12506" t="s">
        <v>479</v>
      </c>
      <c r="AH12506" t="s">
        <v>31</v>
      </c>
      <c r="AO12506">
        <v>15</v>
      </c>
      <c r="AP12506">
        <v>25</v>
      </c>
      <c r="AQ12506">
        <v>10</v>
      </c>
      <c r="AR12506">
        <v>14</v>
      </c>
      <c r="AZ12506" t="s">
        <v>31</v>
      </c>
      <c r="BA12506" t="s">
        <v>31</v>
      </c>
    </row>
    <row r="12507" spans="1:53" hidden="1">
      <c r="A12507" t="s">
        <v>2934</v>
      </c>
      <c r="B12507" t="s">
        <v>71</v>
      </c>
      <c r="C12507" t="s">
        <v>174</v>
      </c>
      <c r="D12507" t="s">
        <v>2892</v>
      </c>
      <c r="E12507" t="s">
        <v>2893</v>
      </c>
      <c r="F12507" t="s">
        <v>2935</v>
      </c>
      <c r="G12507" t="s">
        <v>2534</v>
      </c>
      <c r="H12507" t="s">
        <v>2763</v>
      </c>
      <c r="J12507">
        <v>59.665999999999997</v>
      </c>
      <c r="K12507">
        <v>10.792</v>
      </c>
      <c r="M12507" t="s">
        <v>2384</v>
      </c>
      <c r="N12507">
        <v>2004</v>
      </c>
      <c r="O12507" t="s">
        <v>2248</v>
      </c>
      <c r="P12507" t="s">
        <v>2534</v>
      </c>
      <c r="Q12507" s="64">
        <v>38175</v>
      </c>
      <c r="R12507">
        <v>2</v>
      </c>
      <c r="S12507">
        <v>0</v>
      </c>
      <c r="T12507">
        <v>14</v>
      </c>
      <c r="U12507">
        <v>18</v>
      </c>
      <c r="V12507">
        <v>18</v>
      </c>
      <c r="W12507">
        <v>10</v>
      </c>
      <c r="X12507">
        <v>14</v>
      </c>
      <c r="Y12507" t="s">
        <v>2929</v>
      </c>
      <c r="Z12507">
        <v>0.66300000000000003</v>
      </c>
      <c r="AA12507">
        <v>49</v>
      </c>
      <c r="AB12507">
        <v>15</v>
      </c>
      <c r="AE12507" t="s">
        <v>479</v>
      </c>
      <c r="AH12507" t="s">
        <v>31</v>
      </c>
      <c r="AO12507">
        <v>15</v>
      </c>
      <c r="AP12507">
        <v>25</v>
      </c>
      <c r="AQ12507">
        <v>10</v>
      </c>
      <c r="AR12507">
        <v>14</v>
      </c>
      <c r="AZ12507" t="s">
        <v>31</v>
      </c>
      <c r="BA12507" t="s">
        <v>31</v>
      </c>
    </row>
    <row r="12508" spans="1:53" hidden="1">
      <c r="A12508" t="s">
        <v>2934</v>
      </c>
      <c r="B12508" t="s">
        <v>71</v>
      </c>
      <c r="C12508" t="s">
        <v>174</v>
      </c>
      <c r="D12508" t="s">
        <v>2892</v>
      </c>
      <c r="E12508" t="s">
        <v>2893</v>
      </c>
      <c r="F12508" t="s">
        <v>2935</v>
      </c>
      <c r="G12508" t="s">
        <v>2534</v>
      </c>
      <c r="H12508" t="s">
        <v>2763</v>
      </c>
      <c r="J12508">
        <v>59.665999999999997</v>
      </c>
      <c r="K12508">
        <v>10.792</v>
      </c>
      <c r="M12508" t="s">
        <v>2384</v>
      </c>
      <c r="N12508">
        <v>2004</v>
      </c>
      <c r="O12508" t="s">
        <v>2248</v>
      </c>
      <c r="P12508" t="s">
        <v>2534</v>
      </c>
      <c r="Q12508" s="64">
        <v>38175</v>
      </c>
      <c r="R12508">
        <v>2</v>
      </c>
      <c r="S12508">
        <v>0</v>
      </c>
      <c r="T12508">
        <v>14</v>
      </c>
      <c r="U12508">
        <v>18</v>
      </c>
      <c r="V12508">
        <v>18</v>
      </c>
      <c r="W12508">
        <v>10</v>
      </c>
      <c r="X12508">
        <v>14</v>
      </c>
      <c r="Y12508" t="s">
        <v>2929</v>
      </c>
      <c r="Z12508">
        <v>0.87</v>
      </c>
      <c r="AA12508">
        <v>56</v>
      </c>
      <c r="AB12508">
        <v>15</v>
      </c>
      <c r="AE12508" t="s">
        <v>479</v>
      </c>
      <c r="AH12508" t="s">
        <v>31</v>
      </c>
      <c r="AO12508">
        <v>15</v>
      </c>
      <c r="AP12508">
        <v>25</v>
      </c>
      <c r="AQ12508">
        <v>10</v>
      </c>
      <c r="AR12508">
        <v>14</v>
      </c>
      <c r="AZ12508" t="s">
        <v>31</v>
      </c>
      <c r="BA12508" t="s">
        <v>31</v>
      </c>
    </row>
    <row r="12509" spans="1:53" hidden="1">
      <c r="A12509" t="s">
        <v>2934</v>
      </c>
      <c r="B12509" t="s">
        <v>71</v>
      </c>
      <c r="C12509" t="s">
        <v>174</v>
      </c>
      <c r="D12509" t="s">
        <v>2892</v>
      </c>
      <c r="E12509" t="s">
        <v>2893</v>
      </c>
      <c r="F12509" t="s">
        <v>2935</v>
      </c>
      <c r="G12509" t="s">
        <v>2534</v>
      </c>
      <c r="H12509" t="s">
        <v>2763</v>
      </c>
      <c r="J12509">
        <v>59.665999999999997</v>
      </c>
      <c r="K12509">
        <v>10.792</v>
      </c>
      <c r="M12509" t="s">
        <v>2384</v>
      </c>
      <c r="N12509">
        <v>2004</v>
      </c>
      <c r="O12509" t="s">
        <v>2248</v>
      </c>
      <c r="P12509" t="s">
        <v>2534</v>
      </c>
      <c r="Q12509" s="64">
        <v>38175</v>
      </c>
      <c r="R12509">
        <v>2</v>
      </c>
      <c r="S12509">
        <v>0</v>
      </c>
      <c r="T12509">
        <v>14</v>
      </c>
      <c r="U12509">
        <v>18</v>
      </c>
      <c r="V12509">
        <v>18</v>
      </c>
      <c r="W12509">
        <v>10</v>
      </c>
      <c r="X12509">
        <v>14</v>
      </c>
      <c r="Y12509" t="s">
        <v>2929</v>
      </c>
      <c r="Z12509">
        <v>1</v>
      </c>
      <c r="AA12509">
        <v>63</v>
      </c>
      <c r="AB12509">
        <v>15</v>
      </c>
      <c r="AE12509" t="s">
        <v>479</v>
      </c>
      <c r="AH12509" t="s">
        <v>31</v>
      </c>
      <c r="AO12509">
        <v>15</v>
      </c>
      <c r="AP12509">
        <v>25</v>
      </c>
      <c r="AQ12509">
        <v>10</v>
      </c>
      <c r="AR12509">
        <v>14</v>
      </c>
      <c r="AZ12509" t="s">
        <v>31</v>
      </c>
      <c r="BA12509" t="s">
        <v>31</v>
      </c>
    </row>
    <row r="12510" spans="1:53" hidden="1">
      <c r="A12510" t="s">
        <v>2934</v>
      </c>
      <c r="B12510" t="s">
        <v>71</v>
      </c>
      <c r="C12510" t="s">
        <v>174</v>
      </c>
      <c r="D12510" t="s">
        <v>2892</v>
      </c>
      <c r="E12510" t="s">
        <v>2893</v>
      </c>
      <c r="F12510" t="s">
        <v>2935</v>
      </c>
      <c r="G12510" t="s">
        <v>2534</v>
      </c>
      <c r="H12510" t="s">
        <v>2763</v>
      </c>
      <c r="J12510">
        <v>59.665999999999997</v>
      </c>
      <c r="K12510">
        <v>10.792</v>
      </c>
      <c r="M12510" t="s">
        <v>2384</v>
      </c>
      <c r="N12510">
        <v>2004</v>
      </c>
      <c r="O12510" t="s">
        <v>2248</v>
      </c>
      <c r="P12510" t="s">
        <v>2534</v>
      </c>
      <c r="Q12510" s="64">
        <v>38175</v>
      </c>
      <c r="R12510">
        <v>2</v>
      </c>
      <c r="S12510">
        <v>0</v>
      </c>
      <c r="T12510">
        <v>14</v>
      </c>
      <c r="U12510">
        <v>18</v>
      </c>
      <c r="V12510">
        <v>18</v>
      </c>
      <c r="W12510">
        <v>10</v>
      </c>
      <c r="X12510">
        <v>14</v>
      </c>
      <c r="Y12510" t="s">
        <v>2929</v>
      </c>
      <c r="Z12510">
        <v>1</v>
      </c>
      <c r="AA12510">
        <v>70</v>
      </c>
      <c r="AB12510">
        <v>15</v>
      </c>
      <c r="AE12510" t="s">
        <v>479</v>
      </c>
      <c r="AH12510" t="s">
        <v>31</v>
      </c>
      <c r="AO12510">
        <v>15</v>
      </c>
      <c r="AP12510">
        <v>25</v>
      </c>
      <c r="AQ12510">
        <v>10</v>
      </c>
      <c r="AR12510">
        <v>14</v>
      </c>
      <c r="AZ12510" t="s">
        <v>31</v>
      </c>
      <c r="BA12510" t="s">
        <v>31</v>
      </c>
    </row>
    <row r="12511" spans="1:53" hidden="1">
      <c r="A12511" t="s">
        <v>2934</v>
      </c>
      <c r="B12511" t="s">
        <v>71</v>
      </c>
      <c r="C12511" t="s">
        <v>174</v>
      </c>
      <c r="D12511" t="s">
        <v>2892</v>
      </c>
      <c r="E12511" t="s">
        <v>2893</v>
      </c>
      <c r="F12511" t="s">
        <v>2935</v>
      </c>
      <c r="G12511" t="s">
        <v>2534</v>
      </c>
      <c r="H12511" t="s">
        <v>2763</v>
      </c>
      <c r="J12511">
        <v>59.665999999999997</v>
      </c>
      <c r="K12511">
        <v>10.792</v>
      </c>
      <c r="M12511" t="s">
        <v>2384</v>
      </c>
      <c r="N12511">
        <v>2004</v>
      </c>
      <c r="O12511" t="s">
        <v>2248</v>
      </c>
      <c r="P12511" t="s">
        <v>2534</v>
      </c>
      <c r="Q12511" s="64">
        <v>38175</v>
      </c>
      <c r="R12511">
        <v>2</v>
      </c>
      <c r="S12511">
        <v>0</v>
      </c>
      <c r="T12511">
        <v>14</v>
      </c>
      <c r="U12511">
        <v>18</v>
      </c>
      <c r="V12511">
        <v>18</v>
      </c>
      <c r="W12511">
        <v>10</v>
      </c>
      <c r="X12511">
        <v>14</v>
      </c>
      <c r="Y12511" t="s">
        <v>2929</v>
      </c>
      <c r="Z12511">
        <v>1</v>
      </c>
      <c r="AA12511">
        <v>77</v>
      </c>
      <c r="AB12511">
        <v>15</v>
      </c>
      <c r="AE12511" t="s">
        <v>479</v>
      </c>
      <c r="AH12511" t="s">
        <v>31</v>
      </c>
      <c r="AO12511">
        <v>15</v>
      </c>
      <c r="AP12511">
        <v>25</v>
      </c>
      <c r="AQ12511">
        <v>10</v>
      </c>
      <c r="AR12511">
        <v>14</v>
      </c>
      <c r="AZ12511" t="s">
        <v>31</v>
      </c>
      <c r="BA12511" t="s">
        <v>31</v>
      </c>
    </row>
    <row r="12512" spans="1:53" hidden="1">
      <c r="A12512" t="s">
        <v>2934</v>
      </c>
      <c r="B12512" t="s">
        <v>71</v>
      </c>
      <c r="C12512" t="s">
        <v>174</v>
      </c>
      <c r="D12512" t="s">
        <v>2892</v>
      </c>
      <c r="E12512" t="s">
        <v>2893</v>
      </c>
      <c r="F12512" t="s">
        <v>2935</v>
      </c>
      <c r="G12512" t="s">
        <v>2534</v>
      </c>
      <c r="H12512" t="s">
        <v>2763</v>
      </c>
      <c r="J12512">
        <v>59.665999999999997</v>
      </c>
      <c r="K12512">
        <v>10.792</v>
      </c>
      <c r="M12512" t="s">
        <v>2384</v>
      </c>
      <c r="N12512">
        <v>2004</v>
      </c>
      <c r="O12512" t="s">
        <v>2248</v>
      </c>
      <c r="P12512" t="s">
        <v>2534</v>
      </c>
      <c r="Q12512" s="64">
        <v>38175</v>
      </c>
      <c r="R12512">
        <v>2</v>
      </c>
      <c r="S12512">
        <v>0</v>
      </c>
      <c r="T12512">
        <v>14</v>
      </c>
      <c r="U12512">
        <v>18</v>
      </c>
      <c r="V12512">
        <v>18</v>
      </c>
      <c r="W12512">
        <v>10</v>
      </c>
      <c r="X12512">
        <v>14</v>
      </c>
      <c r="Y12512" t="s">
        <v>2929</v>
      </c>
      <c r="Z12512">
        <v>1</v>
      </c>
      <c r="AA12512">
        <v>84</v>
      </c>
      <c r="AB12512">
        <v>15</v>
      </c>
      <c r="AE12512" t="s">
        <v>479</v>
      </c>
      <c r="AH12512" t="s">
        <v>31</v>
      </c>
      <c r="AO12512">
        <v>15</v>
      </c>
      <c r="AP12512">
        <v>25</v>
      </c>
      <c r="AQ12512">
        <v>10</v>
      </c>
      <c r="AR12512">
        <v>14</v>
      </c>
      <c r="AZ12512" t="s">
        <v>31</v>
      </c>
      <c r="BA12512" t="s">
        <v>31</v>
      </c>
    </row>
    <row r="12513" spans="1:53" hidden="1">
      <c r="A12513" t="s">
        <v>2934</v>
      </c>
      <c r="B12513" t="s">
        <v>71</v>
      </c>
      <c r="C12513" t="s">
        <v>174</v>
      </c>
      <c r="D12513" t="s">
        <v>2892</v>
      </c>
      <c r="E12513" t="s">
        <v>2893</v>
      </c>
      <c r="F12513" t="s">
        <v>2935</v>
      </c>
      <c r="G12513" t="s">
        <v>2534</v>
      </c>
      <c r="H12513" t="s">
        <v>2763</v>
      </c>
      <c r="J12513">
        <v>59.665999999999997</v>
      </c>
      <c r="K12513">
        <v>10.792</v>
      </c>
      <c r="M12513" t="s">
        <v>2384</v>
      </c>
      <c r="N12513">
        <v>2004</v>
      </c>
      <c r="O12513" t="s">
        <v>2248</v>
      </c>
      <c r="P12513" t="s">
        <v>2534</v>
      </c>
      <c r="Q12513" s="64">
        <v>38175</v>
      </c>
      <c r="R12513">
        <v>2</v>
      </c>
      <c r="S12513">
        <v>0</v>
      </c>
      <c r="T12513">
        <v>14</v>
      </c>
      <c r="U12513">
        <v>18</v>
      </c>
      <c r="V12513">
        <v>18</v>
      </c>
      <c r="W12513">
        <v>10</v>
      </c>
      <c r="X12513">
        <v>14</v>
      </c>
      <c r="Y12513" t="s">
        <v>2929</v>
      </c>
      <c r="Z12513">
        <v>1</v>
      </c>
      <c r="AA12513">
        <v>91</v>
      </c>
      <c r="AB12513">
        <v>15</v>
      </c>
      <c r="AE12513" t="s">
        <v>479</v>
      </c>
      <c r="AH12513" t="s">
        <v>31</v>
      </c>
      <c r="AO12513">
        <v>15</v>
      </c>
      <c r="AP12513">
        <v>25</v>
      </c>
      <c r="AQ12513">
        <v>10</v>
      </c>
      <c r="AR12513">
        <v>14</v>
      </c>
      <c r="AZ12513" t="s">
        <v>31</v>
      </c>
      <c r="BA12513" t="s">
        <v>31</v>
      </c>
    </row>
    <row r="12514" spans="1:53" hidden="1">
      <c r="A12514" t="s">
        <v>2934</v>
      </c>
      <c r="B12514" t="s">
        <v>71</v>
      </c>
      <c r="C12514" t="s">
        <v>174</v>
      </c>
      <c r="D12514" t="s">
        <v>2892</v>
      </c>
      <c r="E12514" t="s">
        <v>2893</v>
      </c>
      <c r="F12514" t="s">
        <v>2935</v>
      </c>
      <c r="G12514" t="s">
        <v>2534</v>
      </c>
      <c r="H12514" t="s">
        <v>2763</v>
      </c>
      <c r="J12514">
        <v>59.665999999999997</v>
      </c>
      <c r="K12514">
        <v>10.792</v>
      </c>
      <c r="M12514" t="s">
        <v>2384</v>
      </c>
      <c r="N12514">
        <v>2004</v>
      </c>
      <c r="O12514" t="s">
        <v>2248</v>
      </c>
      <c r="P12514" t="s">
        <v>2534</v>
      </c>
      <c r="Q12514" s="64">
        <v>38175</v>
      </c>
      <c r="R12514">
        <v>2</v>
      </c>
      <c r="S12514">
        <v>0</v>
      </c>
      <c r="T12514">
        <v>28</v>
      </c>
      <c r="U12514">
        <v>18</v>
      </c>
      <c r="V12514">
        <v>18</v>
      </c>
      <c r="W12514">
        <v>10</v>
      </c>
      <c r="X12514">
        <v>14</v>
      </c>
      <c r="Y12514" t="s">
        <v>2929</v>
      </c>
      <c r="Z12514">
        <v>0</v>
      </c>
      <c r="AA12514">
        <v>0</v>
      </c>
      <c r="AB12514">
        <v>15</v>
      </c>
      <c r="AE12514" t="s">
        <v>479</v>
      </c>
      <c r="AH12514" t="s">
        <v>31</v>
      </c>
      <c r="AO12514">
        <v>15</v>
      </c>
      <c r="AP12514">
        <v>25</v>
      </c>
      <c r="AQ12514">
        <v>10</v>
      </c>
      <c r="AR12514">
        <v>14</v>
      </c>
      <c r="AZ12514" t="s">
        <v>31</v>
      </c>
      <c r="BA12514" t="s">
        <v>31</v>
      </c>
    </row>
    <row r="12515" spans="1:53" hidden="1">
      <c r="A12515" t="s">
        <v>2934</v>
      </c>
      <c r="B12515" t="s">
        <v>71</v>
      </c>
      <c r="C12515" t="s">
        <v>174</v>
      </c>
      <c r="D12515" t="s">
        <v>2892</v>
      </c>
      <c r="E12515" t="s">
        <v>2893</v>
      </c>
      <c r="F12515" t="s">
        <v>2935</v>
      </c>
      <c r="G12515" t="s">
        <v>2534</v>
      </c>
      <c r="H12515" t="s">
        <v>2763</v>
      </c>
      <c r="J12515">
        <v>59.665999999999997</v>
      </c>
      <c r="K12515">
        <v>10.792</v>
      </c>
      <c r="M12515" t="s">
        <v>2384</v>
      </c>
      <c r="N12515">
        <v>2004</v>
      </c>
      <c r="O12515" t="s">
        <v>2248</v>
      </c>
      <c r="P12515" t="s">
        <v>2534</v>
      </c>
      <c r="Q12515" s="64">
        <v>38175</v>
      </c>
      <c r="R12515">
        <v>2</v>
      </c>
      <c r="S12515">
        <v>0</v>
      </c>
      <c r="T12515">
        <v>28</v>
      </c>
      <c r="U12515">
        <v>18</v>
      </c>
      <c r="V12515">
        <v>18</v>
      </c>
      <c r="W12515">
        <v>10</v>
      </c>
      <c r="X12515">
        <v>14</v>
      </c>
      <c r="Y12515" t="s">
        <v>2929</v>
      </c>
      <c r="Z12515">
        <v>0</v>
      </c>
      <c r="AA12515">
        <v>7</v>
      </c>
      <c r="AB12515">
        <v>15</v>
      </c>
      <c r="AE12515" t="s">
        <v>479</v>
      </c>
      <c r="AH12515" t="s">
        <v>31</v>
      </c>
      <c r="AO12515">
        <v>15</v>
      </c>
      <c r="AP12515">
        <v>25</v>
      </c>
      <c r="AQ12515">
        <v>10</v>
      </c>
      <c r="AR12515">
        <v>14</v>
      </c>
      <c r="AZ12515" t="s">
        <v>31</v>
      </c>
      <c r="BA12515" t="s">
        <v>31</v>
      </c>
    </row>
    <row r="12516" spans="1:53" hidden="1">
      <c r="A12516" t="s">
        <v>2934</v>
      </c>
      <c r="B12516" t="s">
        <v>71</v>
      </c>
      <c r="C12516" t="s">
        <v>174</v>
      </c>
      <c r="D12516" t="s">
        <v>2892</v>
      </c>
      <c r="E12516" t="s">
        <v>2893</v>
      </c>
      <c r="F12516" t="s">
        <v>2935</v>
      </c>
      <c r="G12516" t="s">
        <v>2534</v>
      </c>
      <c r="H12516" t="s">
        <v>2763</v>
      </c>
      <c r="J12516">
        <v>59.665999999999997</v>
      </c>
      <c r="K12516">
        <v>10.792</v>
      </c>
      <c r="M12516" t="s">
        <v>2384</v>
      </c>
      <c r="N12516">
        <v>2004</v>
      </c>
      <c r="O12516" t="s">
        <v>2248</v>
      </c>
      <c r="P12516" t="s">
        <v>2534</v>
      </c>
      <c r="Q12516" s="64">
        <v>38175</v>
      </c>
      <c r="R12516">
        <v>2</v>
      </c>
      <c r="S12516">
        <v>0</v>
      </c>
      <c r="T12516">
        <v>28</v>
      </c>
      <c r="U12516">
        <v>18</v>
      </c>
      <c r="V12516">
        <v>18</v>
      </c>
      <c r="W12516">
        <v>10</v>
      </c>
      <c r="X12516">
        <v>14</v>
      </c>
      <c r="Y12516" t="s">
        <v>2929</v>
      </c>
      <c r="Z12516">
        <v>0</v>
      </c>
      <c r="AA12516">
        <v>14</v>
      </c>
      <c r="AB12516">
        <v>15</v>
      </c>
      <c r="AE12516" t="s">
        <v>479</v>
      </c>
      <c r="AH12516" t="s">
        <v>31</v>
      </c>
      <c r="AO12516">
        <v>15</v>
      </c>
      <c r="AP12516">
        <v>25</v>
      </c>
      <c r="AQ12516">
        <v>10</v>
      </c>
      <c r="AR12516">
        <v>14</v>
      </c>
      <c r="AZ12516" t="s">
        <v>31</v>
      </c>
      <c r="BA12516" t="s">
        <v>31</v>
      </c>
    </row>
    <row r="12517" spans="1:53" hidden="1">
      <c r="A12517" t="s">
        <v>2934</v>
      </c>
      <c r="B12517" t="s">
        <v>71</v>
      </c>
      <c r="C12517" t="s">
        <v>174</v>
      </c>
      <c r="D12517" t="s">
        <v>2892</v>
      </c>
      <c r="E12517" t="s">
        <v>2893</v>
      </c>
      <c r="F12517" t="s">
        <v>2935</v>
      </c>
      <c r="G12517" t="s">
        <v>2534</v>
      </c>
      <c r="H12517" t="s">
        <v>2763</v>
      </c>
      <c r="J12517">
        <v>59.665999999999997</v>
      </c>
      <c r="K12517">
        <v>10.792</v>
      </c>
      <c r="M12517" t="s">
        <v>2384</v>
      </c>
      <c r="N12517">
        <v>2004</v>
      </c>
      <c r="O12517" t="s">
        <v>2248</v>
      </c>
      <c r="P12517" t="s">
        <v>2534</v>
      </c>
      <c r="Q12517" s="64">
        <v>38175</v>
      </c>
      <c r="R12517">
        <v>2</v>
      </c>
      <c r="S12517">
        <v>0</v>
      </c>
      <c r="T12517">
        <v>28</v>
      </c>
      <c r="U12517">
        <v>18</v>
      </c>
      <c r="V12517">
        <v>18</v>
      </c>
      <c r="W12517">
        <v>10</v>
      </c>
      <c r="X12517">
        <v>14</v>
      </c>
      <c r="Y12517" t="s">
        <v>2929</v>
      </c>
      <c r="Z12517">
        <v>0</v>
      </c>
      <c r="AA12517">
        <v>21</v>
      </c>
      <c r="AB12517">
        <v>15</v>
      </c>
      <c r="AE12517" t="s">
        <v>479</v>
      </c>
      <c r="AH12517" t="s">
        <v>31</v>
      </c>
      <c r="AO12517">
        <v>15</v>
      </c>
      <c r="AP12517">
        <v>25</v>
      </c>
      <c r="AQ12517">
        <v>10</v>
      </c>
      <c r="AR12517">
        <v>14</v>
      </c>
      <c r="AZ12517" t="s">
        <v>31</v>
      </c>
      <c r="BA12517" t="s">
        <v>31</v>
      </c>
    </row>
    <row r="12518" spans="1:53" hidden="1">
      <c r="A12518" t="s">
        <v>2934</v>
      </c>
      <c r="B12518" t="s">
        <v>71</v>
      </c>
      <c r="C12518" t="s">
        <v>174</v>
      </c>
      <c r="D12518" t="s">
        <v>2892</v>
      </c>
      <c r="E12518" t="s">
        <v>2893</v>
      </c>
      <c r="F12518" t="s">
        <v>2935</v>
      </c>
      <c r="G12518" t="s">
        <v>2534</v>
      </c>
      <c r="H12518" t="s">
        <v>2763</v>
      </c>
      <c r="J12518">
        <v>59.665999999999997</v>
      </c>
      <c r="K12518">
        <v>10.792</v>
      </c>
      <c r="M12518" t="s">
        <v>2384</v>
      </c>
      <c r="N12518">
        <v>2004</v>
      </c>
      <c r="O12518" t="s">
        <v>2248</v>
      </c>
      <c r="P12518" t="s">
        <v>2534</v>
      </c>
      <c r="Q12518" s="64">
        <v>38175</v>
      </c>
      <c r="R12518">
        <v>2</v>
      </c>
      <c r="S12518">
        <v>0</v>
      </c>
      <c r="T12518">
        <v>28</v>
      </c>
      <c r="U12518">
        <v>18</v>
      </c>
      <c r="V12518">
        <v>18</v>
      </c>
      <c r="W12518">
        <v>10</v>
      </c>
      <c r="X12518">
        <v>14</v>
      </c>
      <c r="Y12518" t="s">
        <v>2929</v>
      </c>
      <c r="Z12518">
        <v>0</v>
      </c>
      <c r="AA12518">
        <v>28</v>
      </c>
      <c r="AB12518">
        <v>15</v>
      </c>
      <c r="AE12518" t="s">
        <v>479</v>
      </c>
      <c r="AH12518" t="s">
        <v>31</v>
      </c>
      <c r="AO12518">
        <v>15</v>
      </c>
      <c r="AP12518">
        <v>25</v>
      </c>
      <c r="AQ12518">
        <v>10</v>
      </c>
      <c r="AR12518">
        <v>14</v>
      </c>
      <c r="AZ12518" t="s">
        <v>31</v>
      </c>
      <c r="BA12518" t="s">
        <v>31</v>
      </c>
    </row>
    <row r="12519" spans="1:53" hidden="1">
      <c r="A12519" t="s">
        <v>2934</v>
      </c>
      <c r="B12519" t="s">
        <v>71</v>
      </c>
      <c r="C12519" t="s">
        <v>174</v>
      </c>
      <c r="D12519" t="s">
        <v>2892</v>
      </c>
      <c r="E12519" t="s">
        <v>2893</v>
      </c>
      <c r="F12519" t="s">
        <v>2935</v>
      </c>
      <c r="G12519" t="s">
        <v>2534</v>
      </c>
      <c r="H12519" t="s">
        <v>2763</v>
      </c>
      <c r="J12519">
        <v>59.665999999999997</v>
      </c>
      <c r="K12519">
        <v>10.792</v>
      </c>
      <c r="M12519" t="s">
        <v>2384</v>
      </c>
      <c r="N12519">
        <v>2004</v>
      </c>
      <c r="O12519" t="s">
        <v>2248</v>
      </c>
      <c r="P12519" t="s">
        <v>2534</v>
      </c>
      <c r="Q12519" s="64">
        <v>38175</v>
      </c>
      <c r="R12519">
        <v>2</v>
      </c>
      <c r="S12519">
        <v>0</v>
      </c>
      <c r="T12519">
        <v>28</v>
      </c>
      <c r="U12519">
        <v>18</v>
      </c>
      <c r="V12519">
        <v>18</v>
      </c>
      <c r="W12519">
        <v>10</v>
      </c>
      <c r="X12519">
        <v>14</v>
      </c>
      <c r="Y12519" t="s">
        <v>2929</v>
      </c>
      <c r="Z12519">
        <v>0</v>
      </c>
      <c r="AA12519">
        <v>35</v>
      </c>
      <c r="AB12519">
        <v>15</v>
      </c>
      <c r="AE12519" t="s">
        <v>479</v>
      </c>
      <c r="AH12519" t="s">
        <v>31</v>
      </c>
      <c r="AO12519">
        <v>15</v>
      </c>
      <c r="AP12519">
        <v>25</v>
      </c>
      <c r="AQ12519">
        <v>10</v>
      </c>
      <c r="AR12519">
        <v>14</v>
      </c>
      <c r="AZ12519" t="s">
        <v>31</v>
      </c>
      <c r="BA12519" t="s">
        <v>31</v>
      </c>
    </row>
    <row r="12520" spans="1:53" hidden="1">
      <c r="A12520" t="s">
        <v>2934</v>
      </c>
      <c r="B12520" t="s">
        <v>71</v>
      </c>
      <c r="C12520" t="s">
        <v>174</v>
      </c>
      <c r="D12520" t="s">
        <v>2892</v>
      </c>
      <c r="E12520" t="s">
        <v>2893</v>
      </c>
      <c r="F12520" t="s">
        <v>2935</v>
      </c>
      <c r="G12520" t="s">
        <v>2534</v>
      </c>
      <c r="H12520" t="s">
        <v>2763</v>
      </c>
      <c r="J12520">
        <v>59.665999999999997</v>
      </c>
      <c r="K12520">
        <v>10.792</v>
      </c>
      <c r="M12520" t="s">
        <v>2384</v>
      </c>
      <c r="N12520">
        <v>2004</v>
      </c>
      <c r="O12520" t="s">
        <v>2248</v>
      </c>
      <c r="P12520" t="s">
        <v>2534</v>
      </c>
      <c r="Q12520" s="64">
        <v>38175</v>
      </c>
      <c r="R12520">
        <v>2</v>
      </c>
      <c r="S12520">
        <v>0</v>
      </c>
      <c r="T12520">
        <v>28</v>
      </c>
      <c r="U12520">
        <v>18</v>
      </c>
      <c r="V12520">
        <v>18</v>
      </c>
      <c r="W12520">
        <v>10</v>
      </c>
      <c r="X12520">
        <v>14</v>
      </c>
      <c r="Y12520" t="s">
        <v>2929</v>
      </c>
      <c r="Z12520">
        <v>0</v>
      </c>
      <c r="AA12520">
        <v>42</v>
      </c>
      <c r="AB12520">
        <v>15</v>
      </c>
      <c r="AE12520" t="s">
        <v>479</v>
      </c>
      <c r="AH12520" t="s">
        <v>31</v>
      </c>
      <c r="AO12520">
        <v>15</v>
      </c>
      <c r="AP12520">
        <v>25</v>
      </c>
      <c r="AQ12520">
        <v>10</v>
      </c>
      <c r="AR12520">
        <v>14</v>
      </c>
      <c r="AZ12520" t="s">
        <v>31</v>
      </c>
      <c r="BA12520" t="s">
        <v>31</v>
      </c>
    </row>
    <row r="12521" spans="1:53" hidden="1">
      <c r="A12521" t="s">
        <v>2934</v>
      </c>
      <c r="B12521" t="s">
        <v>71</v>
      </c>
      <c r="C12521" t="s">
        <v>174</v>
      </c>
      <c r="D12521" t="s">
        <v>2892</v>
      </c>
      <c r="E12521" t="s">
        <v>2893</v>
      </c>
      <c r="F12521" t="s">
        <v>2935</v>
      </c>
      <c r="G12521" t="s">
        <v>2534</v>
      </c>
      <c r="H12521" t="s">
        <v>2763</v>
      </c>
      <c r="J12521">
        <v>59.665999999999997</v>
      </c>
      <c r="K12521">
        <v>10.792</v>
      </c>
      <c r="M12521" t="s">
        <v>2384</v>
      </c>
      <c r="N12521">
        <v>2004</v>
      </c>
      <c r="O12521" t="s">
        <v>2248</v>
      </c>
      <c r="P12521" t="s">
        <v>2534</v>
      </c>
      <c r="Q12521" s="64">
        <v>38175</v>
      </c>
      <c r="R12521">
        <v>2</v>
      </c>
      <c r="S12521">
        <v>0</v>
      </c>
      <c r="T12521">
        <v>28</v>
      </c>
      <c r="U12521">
        <v>18</v>
      </c>
      <c r="V12521">
        <v>18</v>
      </c>
      <c r="W12521">
        <v>10</v>
      </c>
      <c r="X12521">
        <v>14</v>
      </c>
      <c r="Y12521" t="s">
        <v>2929</v>
      </c>
      <c r="Z12521">
        <v>0</v>
      </c>
      <c r="AA12521">
        <v>49</v>
      </c>
      <c r="AB12521">
        <v>15</v>
      </c>
      <c r="AE12521" t="s">
        <v>479</v>
      </c>
      <c r="AH12521" t="s">
        <v>31</v>
      </c>
      <c r="AO12521">
        <v>15</v>
      </c>
      <c r="AP12521">
        <v>25</v>
      </c>
      <c r="AQ12521">
        <v>10</v>
      </c>
      <c r="AR12521">
        <v>14</v>
      </c>
      <c r="AZ12521" t="s">
        <v>31</v>
      </c>
      <c r="BA12521" t="s">
        <v>31</v>
      </c>
    </row>
    <row r="12522" spans="1:53" hidden="1">
      <c r="A12522" t="s">
        <v>2934</v>
      </c>
      <c r="B12522" t="s">
        <v>71</v>
      </c>
      <c r="C12522" t="s">
        <v>174</v>
      </c>
      <c r="D12522" t="s">
        <v>2892</v>
      </c>
      <c r="E12522" t="s">
        <v>2893</v>
      </c>
      <c r="F12522" t="s">
        <v>2935</v>
      </c>
      <c r="G12522" t="s">
        <v>2534</v>
      </c>
      <c r="H12522" t="s">
        <v>2763</v>
      </c>
      <c r="J12522">
        <v>59.665999999999997</v>
      </c>
      <c r="K12522">
        <v>10.792</v>
      </c>
      <c r="M12522" t="s">
        <v>2384</v>
      </c>
      <c r="N12522">
        <v>2004</v>
      </c>
      <c r="O12522" t="s">
        <v>2248</v>
      </c>
      <c r="P12522" t="s">
        <v>2534</v>
      </c>
      <c r="Q12522" s="64">
        <v>38175</v>
      </c>
      <c r="R12522">
        <v>2</v>
      </c>
      <c r="S12522">
        <v>0</v>
      </c>
      <c r="T12522">
        <v>28</v>
      </c>
      <c r="U12522">
        <v>18</v>
      </c>
      <c r="V12522">
        <v>18</v>
      </c>
      <c r="W12522">
        <v>10</v>
      </c>
      <c r="X12522">
        <v>14</v>
      </c>
      <c r="Y12522" t="s">
        <v>2929</v>
      </c>
      <c r="Z12522">
        <v>0.127</v>
      </c>
      <c r="AA12522">
        <v>56</v>
      </c>
      <c r="AB12522">
        <v>15</v>
      </c>
      <c r="AE12522" t="s">
        <v>479</v>
      </c>
      <c r="AH12522" t="s">
        <v>31</v>
      </c>
      <c r="AO12522">
        <v>15</v>
      </c>
      <c r="AP12522">
        <v>25</v>
      </c>
      <c r="AQ12522">
        <v>10</v>
      </c>
      <c r="AR12522">
        <v>14</v>
      </c>
      <c r="AZ12522" t="s">
        <v>31</v>
      </c>
      <c r="BA12522" t="s">
        <v>31</v>
      </c>
    </row>
    <row r="12523" spans="1:53" hidden="1">
      <c r="A12523" t="s">
        <v>2934</v>
      </c>
      <c r="B12523" t="s">
        <v>71</v>
      </c>
      <c r="C12523" t="s">
        <v>174</v>
      </c>
      <c r="D12523" t="s">
        <v>2892</v>
      </c>
      <c r="E12523" t="s">
        <v>2893</v>
      </c>
      <c r="F12523" t="s">
        <v>2935</v>
      </c>
      <c r="G12523" t="s">
        <v>2534</v>
      </c>
      <c r="H12523" t="s">
        <v>2763</v>
      </c>
      <c r="J12523">
        <v>59.665999999999997</v>
      </c>
      <c r="K12523">
        <v>10.792</v>
      </c>
      <c r="M12523" t="s">
        <v>2384</v>
      </c>
      <c r="N12523">
        <v>2004</v>
      </c>
      <c r="O12523" t="s">
        <v>2248</v>
      </c>
      <c r="P12523" t="s">
        <v>2534</v>
      </c>
      <c r="Q12523" s="64">
        <v>38175</v>
      </c>
      <c r="R12523">
        <v>2</v>
      </c>
      <c r="S12523">
        <v>0</v>
      </c>
      <c r="T12523">
        <v>28</v>
      </c>
      <c r="U12523">
        <v>18</v>
      </c>
      <c r="V12523">
        <v>18</v>
      </c>
      <c r="W12523">
        <v>10</v>
      </c>
      <c r="X12523">
        <v>14</v>
      </c>
      <c r="Y12523" t="s">
        <v>2929</v>
      </c>
      <c r="Z12523">
        <v>0.92400000000000004</v>
      </c>
      <c r="AA12523">
        <v>63</v>
      </c>
      <c r="AB12523">
        <v>15</v>
      </c>
      <c r="AE12523" t="s">
        <v>479</v>
      </c>
      <c r="AH12523" t="s">
        <v>31</v>
      </c>
      <c r="AO12523">
        <v>15</v>
      </c>
      <c r="AP12523">
        <v>25</v>
      </c>
      <c r="AQ12523">
        <v>10</v>
      </c>
      <c r="AR12523">
        <v>14</v>
      </c>
      <c r="AZ12523" t="s">
        <v>31</v>
      </c>
      <c r="BA12523" t="s">
        <v>31</v>
      </c>
    </row>
    <row r="12524" spans="1:53" hidden="1">
      <c r="A12524" t="s">
        <v>2934</v>
      </c>
      <c r="B12524" t="s">
        <v>71</v>
      </c>
      <c r="C12524" t="s">
        <v>174</v>
      </c>
      <c r="D12524" t="s">
        <v>2892</v>
      </c>
      <c r="E12524" t="s">
        <v>2893</v>
      </c>
      <c r="F12524" t="s">
        <v>2935</v>
      </c>
      <c r="G12524" t="s">
        <v>2534</v>
      </c>
      <c r="H12524" t="s">
        <v>2763</v>
      </c>
      <c r="J12524">
        <v>59.665999999999997</v>
      </c>
      <c r="K12524">
        <v>10.792</v>
      </c>
      <c r="M12524" t="s">
        <v>2384</v>
      </c>
      <c r="N12524">
        <v>2004</v>
      </c>
      <c r="O12524" t="s">
        <v>2248</v>
      </c>
      <c r="P12524" t="s">
        <v>2534</v>
      </c>
      <c r="Q12524" s="64">
        <v>38175</v>
      </c>
      <c r="R12524">
        <v>2</v>
      </c>
      <c r="S12524">
        <v>0</v>
      </c>
      <c r="T12524">
        <v>28</v>
      </c>
      <c r="U12524">
        <v>18</v>
      </c>
      <c r="V12524">
        <v>18</v>
      </c>
      <c r="W12524">
        <v>10</v>
      </c>
      <c r="X12524">
        <v>14</v>
      </c>
      <c r="Y12524" t="s">
        <v>2929</v>
      </c>
      <c r="Z12524">
        <v>1</v>
      </c>
      <c r="AA12524">
        <v>70</v>
      </c>
      <c r="AB12524">
        <v>15</v>
      </c>
      <c r="AE12524" t="s">
        <v>479</v>
      </c>
      <c r="AH12524" t="s">
        <v>31</v>
      </c>
      <c r="AO12524">
        <v>15</v>
      </c>
      <c r="AP12524">
        <v>25</v>
      </c>
      <c r="AQ12524">
        <v>10</v>
      </c>
      <c r="AR12524">
        <v>14</v>
      </c>
      <c r="AZ12524" t="s">
        <v>31</v>
      </c>
      <c r="BA12524" t="s">
        <v>31</v>
      </c>
    </row>
    <row r="12525" spans="1:53" hidden="1">
      <c r="A12525" t="s">
        <v>2934</v>
      </c>
      <c r="B12525" t="s">
        <v>71</v>
      </c>
      <c r="C12525" t="s">
        <v>174</v>
      </c>
      <c r="D12525" t="s">
        <v>2892</v>
      </c>
      <c r="E12525" t="s">
        <v>2893</v>
      </c>
      <c r="F12525" t="s">
        <v>2935</v>
      </c>
      <c r="G12525" t="s">
        <v>2534</v>
      </c>
      <c r="H12525" t="s">
        <v>2763</v>
      </c>
      <c r="J12525">
        <v>59.665999999999997</v>
      </c>
      <c r="K12525">
        <v>10.792</v>
      </c>
      <c r="M12525" t="s">
        <v>2384</v>
      </c>
      <c r="N12525">
        <v>2004</v>
      </c>
      <c r="O12525" t="s">
        <v>2248</v>
      </c>
      <c r="P12525" t="s">
        <v>2534</v>
      </c>
      <c r="Q12525" s="64">
        <v>38175</v>
      </c>
      <c r="R12525">
        <v>2</v>
      </c>
      <c r="S12525">
        <v>0</v>
      </c>
      <c r="T12525">
        <v>28</v>
      </c>
      <c r="U12525">
        <v>18</v>
      </c>
      <c r="V12525">
        <v>18</v>
      </c>
      <c r="W12525">
        <v>10</v>
      </c>
      <c r="X12525">
        <v>14</v>
      </c>
      <c r="Y12525" t="s">
        <v>2929</v>
      </c>
      <c r="Z12525">
        <v>1</v>
      </c>
      <c r="AA12525">
        <v>77</v>
      </c>
      <c r="AB12525">
        <v>15</v>
      </c>
      <c r="AE12525" t="s">
        <v>479</v>
      </c>
      <c r="AH12525" t="s">
        <v>31</v>
      </c>
      <c r="AO12525">
        <v>15</v>
      </c>
      <c r="AP12525">
        <v>25</v>
      </c>
      <c r="AQ12525">
        <v>10</v>
      </c>
      <c r="AR12525">
        <v>14</v>
      </c>
      <c r="AZ12525" t="s">
        <v>31</v>
      </c>
      <c r="BA12525" t="s">
        <v>31</v>
      </c>
    </row>
    <row r="12526" spans="1:53" hidden="1">
      <c r="A12526" t="s">
        <v>2934</v>
      </c>
      <c r="B12526" t="s">
        <v>71</v>
      </c>
      <c r="C12526" t="s">
        <v>174</v>
      </c>
      <c r="D12526" t="s">
        <v>2892</v>
      </c>
      <c r="E12526" t="s">
        <v>2893</v>
      </c>
      <c r="F12526" t="s">
        <v>2935</v>
      </c>
      <c r="G12526" t="s">
        <v>2534</v>
      </c>
      <c r="H12526" t="s">
        <v>2763</v>
      </c>
      <c r="J12526">
        <v>59.665999999999997</v>
      </c>
      <c r="K12526">
        <v>10.792</v>
      </c>
      <c r="M12526" t="s">
        <v>2384</v>
      </c>
      <c r="N12526">
        <v>2004</v>
      </c>
      <c r="O12526" t="s">
        <v>2248</v>
      </c>
      <c r="P12526" t="s">
        <v>2534</v>
      </c>
      <c r="Q12526" s="64">
        <v>38175</v>
      </c>
      <c r="R12526">
        <v>2</v>
      </c>
      <c r="S12526">
        <v>0</v>
      </c>
      <c r="T12526">
        <v>28</v>
      </c>
      <c r="U12526">
        <v>18</v>
      </c>
      <c r="V12526">
        <v>18</v>
      </c>
      <c r="W12526">
        <v>10</v>
      </c>
      <c r="X12526">
        <v>14</v>
      </c>
      <c r="Y12526" t="s">
        <v>2929</v>
      </c>
      <c r="Z12526">
        <v>1</v>
      </c>
      <c r="AA12526">
        <v>84</v>
      </c>
      <c r="AB12526">
        <v>15</v>
      </c>
      <c r="AE12526" t="s">
        <v>479</v>
      </c>
      <c r="AH12526" t="s">
        <v>31</v>
      </c>
      <c r="AO12526">
        <v>15</v>
      </c>
      <c r="AP12526">
        <v>25</v>
      </c>
      <c r="AQ12526">
        <v>10</v>
      </c>
      <c r="AR12526">
        <v>14</v>
      </c>
      <c r="AZ12526" t="s">
        <v>31</v>
      </c>
      <c r="BA12526" t="s">
        <v>31</v>
      </c>
    </row>
    <row r="12527" spans="1:53" hidden="1">
      <c r="A12527" t="s">
        <v>2934</v>
      </c>
      <c r="B12527" t="s">
        <v>71</v>
      </c>
      <c r="C12527" t="s">
        <v>174</v>
      </c>
      <c r="D12527" t="s">
        <v>2892</v>
      </c>
      <c r="E12527" t="s">
        <v>2893</v>
      </c>
      <c r="F12527" t="s">
        <v>2935</v>
      </c>
      <c r="G12527" t="s">
        <v>2534</v>
      </c>
      <c r="H12527" t="s">
        <v>2763</v>
      </c>
      <c r="J12527">
        <v>59.665999999999997</v>
      </c>
      <c r="K12527">
        <v>10.792</v>
      </c>
      <c r="M12527" t="s">
        <v>2384</v>
      </c>
      <c r="N12527">
        <v>2004</v>
      </c>
      <c r="O12527" t="s">
        <v>2248</v>
      </c>
      <c r="P12527" t="s">
        <v>2534</v>
      </c>
      <c r="Q12527" s="64">
        <v>38175</v>
      </c>
      <c r="R12527">
        <v>2</v>
      </c>
      <c r="S12527">
        <v>0</v>
      </c>
      <c r="T12527">
        <v>28</v>
      </c>
      <c r="U12527">
        <v>18</v>
      </c>
      <c r="V12527">
        <v>18</v>
      </c>
      <c r="W12527">
        <v>10</v>
      </c>
      <c r="X12527">
        <v>14</v>
      </c>
      <c r="Y12527" t="s">
        <v>2929</v>
      </c>
      <c r="Z12527">
        <v>1</v>
      </c>
      <c r="AA12527">
        <v>91</v>
      </c>
      <c r="AB12527">
        <v>15</v>
      </c>
      <c r="AE12527" t="s">
        <v>479</v>
      </c>
      <c r="AH12527" t="s">
        <v>31</v>
      </c>
      <c r="AO12527">
        <v>15</v>
      </c>
      <c r="AP12527">
        <v>25</v>
      </c>
      <c r="AQ12527">
        <v>10</v>
      </c>
      <c r="AR12527">
        <v>14</v>
      </c>
      <c r="AZ12527" t="s">
        <v>31</v>
      </c>
      <c r="BA12527" t="s">
        <v>31</v>
      </c>
    </row>
    <row r="12528" spans="1:53" hidden="1">
      <c r="A12528" t="s">
        <v>2934</v>
      </c>
      <c r="B12528" t="s">
        <v>71</v>
      </c>
      <c r="C12528" t="s">
        <v>174</v>
      </c>
      <c r="D12528" t="s">
        <v>2892</v>
      </c>
      <c r="E12528" t="s">
        <v>2893</v>
      </c>
      <c r="F12528" t="s">
        <v>2935</v>
      </c>
      <c r="G12528" t="s">
        <v>2534</v>
      </c>
      <c r="H12528" t="s">
        <v>2763</v>
      </c>
      <c r="J12528">
        <v>59.665999999999997</v>
      </c>
      <c r="K12528">
        <v>10.792</v>
      </c>
      <c r="M12528" t="s">
        <v>2384</v>
      </c>
      <c r="N12528">
        <v>2004</v>
      </c>
      <c r="O12528" t="s">
        <v>2248</v>
      </c>
      <c r="P12528" t="s">
        <v>2534</v>
      </c>
      <c r="Q12528" s="64">
        <v>38175</v>
      </c>
      <c r="R12528">
        <v>2</v>
      </c>
      <c r="S12528">
        <v>0</v>
      </c>
      <c r="T12528">
        <v>42</v>
      </c>
      <c r="U12528">
        <v>18</v>
      </c>
      <c r="V12528">
        <v>18</v>
      </c>
      <c r="W12528">
        <v>10</v>
      </c>
      <c r="X12528">
        <v>14</v>
      </c>
      <c r="Y12528" t="s">
        <v>2929</v>
      </c>
      <c r="Z12528">
        <v>0</v>
      </c>
      <c r="AA12528">
        <v>0</v>
      </c>
      <c r="AB12528">
        <v>15</v>
      </c>
      <c r="AE12528" t="s">
        <v>479</v>
      </c>
      <c r="AH12528" t="s">
        <v>31</v>
      </c>
      <c r="AO12528">
        <v>15</v>
      </c>
      <c r="AP12528">
        <v>25</v>
      </c>
      <c r="AQ12528">
        <v>10</v>
      </c>
      <c r="AR12528">
        <v>14</v>
      </c>
      <c r="AZ12528" t="s">
        <v>31</v>
      </c>
      <c r="BA12528" t="s">
        <v>31</v>
      </c>
    </row>
    <row r="12529" spans="1:53" hidden="1">
      <c r="A12529" t="s">
        <v>2934</v>
      </c>
      <c r="B12529" t="s">
        <v>71</v>
      </c>
      <c r="C12529" t="s">
        <v>174</v>
      </c>
      <c r="D12529" t="s">
        <v>2892</v>
      </c>
      <c r="E12529" t="s">
        <v>2893</v>
      </c>
      <c r="F12529" t="s">
        <v>2935</v>
      </c>
      <c r="G12529" t="s">
        <v>2534</v>
      </c>
      <c r="H12529" t="s">
        <v>2763</v>
      </c>
      <c r="J12529">
        <v>59.665999999999997</v>
      </c>
      <c r="K12529">
        <v>10.792</v>
      </c>
      <c r="M12529" t="s">
        <v>2384</v>
      </c>
      <c r="N12529">
        <v>2004</v>
      </c>
      <c r="O12529" t="s">
        <v>2248</v>
      </c>
      <c r="P12529" t="s">
        <v>2534</v>
      </c>
      <c r="Q12529" s="64">
        <v>38175</v>
      </c>
      <c r="R12529">
        <v>2</v>
      </c>
      <c r="S12529">
        <v>0</v>
      </c>
      <c r="T12529">
        <v>42</v>
      </c>
      <c r="U12529">
        <v>18</v>
      </c>
      <c r="V12529">
        <v>18</v>
      </c>
      <c r="W12529">
        <v>10</v>
      </c>
      <c r="X12529">
        <v>14</v>
      </c>
      <c r="Y12529" t="s">
        <v>2929</v>
      </c>
      <c r="Z12529">
        <v>0</v>
      </c>
      <c r="AA12529">
        <v>7</v>
      </c>
      <c r="AB12529">
        <v>15</v>
      </c>
      <c r="AE12529" t="s">
        <v>479</v>
      </c>
      <c r="AH12529" t="s">
        <v>31</v>
      </c>
      <c r="AO12529">
        <v>15</v>
      </c>
      <c r="AP12529">
        <v>25</v>
      </c>
      <c r="AQ12529">
        <v>10</v>
      </c>
      <c r="AR12529">
        <v>14</v>
      </c>
      <c r="AZ12529" t="s">
        <v>31</v>
      </c>
      <c r="BA12529" t="s">
        <v>31</v>
      </c>
    </row>
    <row r="12530" spans="1:53" hidden="1">
      <c r="A12530" t="s">
        <v>2934</v>
      </c>
      <c r="B12530" t="s">
        <v>71</v>
      </c>
      <c r="C12530" t="s">
        <v>174</v>
      </c>
      <c r="D12530" t="s">
        <v>2892</v>
      </c>
      <c r="E12530" t="s">
        <v>2893</v>
      </c>
      <c r="F12530" t="s">
        <v>2935</v>
      </c>
      <c r="G12530" t="s">
        <v>2534</v>
      </c>
      <c r="H12530" t="s">
        <v>2763</v>
      </c>
      <c r="J12530">
        <v>59.665999999999997</v>
      </c>
      <c r="K12530">
        <v>10.792</v>
      </c>
      <c r="M12530" t="s">
        <v>2384</v>
      </c>
      <c r="N12530">
        <v>2004</v>
      </c>
      <c r="O12530" t="s">
        <v>2248</v>
      </c>
      <c r="P12530" t="s">
        <v>2534</v>
      </c>
      <c r="Q12530" s="64">
        <v>38175</v>
      </c>
      <c r="R12530">
        <v>2</v>
      </c>
      <c r="S12530">
        <v>0</v>
      </c>
      <c r="T12530">
        <v>42</v>
      </c>
      <c r="U12530">
        <v>18</v>
      </c>
      <c r="V12530">
        <v>18</v>
      </c>
      <c r="W12530">
        <v>10</v>
      </c>
      <c r="X12530">
        <v>14</v>
      </c>
      <c r="Y12530" t="s">
        <v>2929</v>
      </c>
      <c r="Z12530">
        <v>0</v>
      </c>
      <c r="AA12530">
        <v>14</v>
      </c>
      <c r="AB12530">
        <v>15</v>
      </c>
      <c r="AE12530" t="s">
        <v>479</v>
      </c>
      <c r="AH12530" t="s">
        <v>31</v>
      </c>
      <c r="AO12530">
        <v>15</v>
      </c>
      <c r="AP12530">
        <v>25</v>
      </c>
      <c r="AQ12530">
        <v>10</v>
      </c>
      <c r="AR12530">
        <v>14</v>
      </c>
      <c r="AZ12530" t="s">
        <v>31</v>
      </c>
      <c r="BA12530" t="s">
        <v>31</v>
      </c>
    </row>
    <row r="12531" spans="1:53" hidden="1">
      <c r="A12531" t="s">
        <v>2934</v>
      </c>
      <c r="B12531" t="s">
        <v>71</v>
      </c>
      <c r="C12531" t="s">
        <v>174</v>
      </c>
      <c r="D12531" t="s">
        <v>2892</v>
      </c>
      <c r="E12531" t="s">
        <v>2893</v>
      </c>
      <c r="F12531" t="s">
        <v>2935</v>
      </c>
      <c r="G12531" t="s">
        <v>2534</v>
      </c>
      <c r="H12531" t="s">
        <v>2763</v>
      </c>
      <c r="J12531">
        <v>59.665999999999997</v>
      </c>
      <c r="K12531">
        <v>10.792</v>
      </c>
      <c r="M12531" t="s">
        <v>2384</v>
      </c>
      <c r="N12531">
        <v>2004</v>
      </c>
      <c r="O12531" t="s">
        <v>2248</v>
      </c>
      <c r="P12531" t="s">
        <v>2534</v>
      </c>
      <c r="Q12531" s="64">
        <v>38175</v>
      </c>
      <c r="R12531">
        <v>2</v>
      </c>
      <c r="S12531">
        <v>0</v>
      </c>
      <c r="T12531">
        <v>42</v>
      </c>
      <c r="U12531">
        <v>18</v>
      </c>
      <c r="V12531">
        <v>18</v>
      </c>
      <c r="W12531">
        <v>10</v>
      </c>
      <c r="X12531">
        <v>14</v>
      </c>
      <c r="Y12531" t="s">
        <v>2929</v>
      </c>
      <c r="Z12531">
        <v>0</v>
      </c>
      <c r="AA12531">
        <v>21</v>
      </c>
      <c r="AB12531">
        <v>15</v>
      </c>
      <c r="AE12531" t="s">
        <v>479</v>
      </c>
      <c r="AH12531" t="s">
        <v>31</v>
      </c>
      <c r="AO12531">
        <v>15</v>
      </c>
      <c r="AP12531">
        <v>25</v>
      </c>
      <c r="AQ12531">
        <v>10</v>
      </c>
      <c r="AR12531">
        <v>14</v>
      </c>
      <c r="AZ12531" t="s">
        <v>31</v>
      </c>
      <c r="BA12531" t="s">
        <v>31</v>
      </c>
    </row>
    <row r="12532" spans="1:53" hidden="1">
      <c r="A12532" t="s">
        <v>2934</v>
      </c>
      <c r="B12532" t="s">
        <v>71</v>
      </c>
      <c r="C12532" t="s">
        <v>174</v>
      </c>
      <c r="D12532" t="s">
        <v>2892</v>
      </c>
      <c r="E12532" t="s">
        <v>2893</v>
      </c>
      <c r="F12532" t="s">
        <v>2935</v>
      </c>
      <c r="G12532" t="s">
        <v>2534</v>
      </c>
      <c r="H12532" t="s">
        <v>2763</v>
      </c>
      <c r="J12532">
        <v>59.665999999999997</v>
      </c>
      <c r="K12532">
        <v>10.792</v>
      </c>
      <c r="M12532" t="s">
        <v>2384</v>
      </c>
      <c r="N12532">
        <v>2004</v>
      </c>
      <c r="O12532" t="s">
        <v>2248</v>
      </c>
      <c r="P12532" t="s">
        <v>2534</v>
      </c>
      <c r="Q12532" s="64">
        <v>38175</v>
      </c>
      <c r="R12532">
        <v>2</v>
      </c>
      <c r="S12532">
        <v>0</v>
      </c>
      <c r="T12532">
        <v>42</v>
      </c>
      <c r="U12532">
        <v>18</v>
      </c>
      <c r="V12532">
        <v>18</v>
      </c>
      <c r="W12532">
        <v>10</v>
      </c>
      <c r="X12532">
        <v>14</v>
      </c>
      <c r="Y12532" t="s">
        <v>2929</v>
      </c>
      <c r="Z12532">
        <v>0</v>
      </c>
      <c r="AA12532">
        <v>28</v>
      </c>
      <c r="AB12532">
        <v>15</v>
      </c>
      <c r="AE12532" t="s">
        <v>479</v>
      </c>
      <c r="AH12532" t="s">
        <v>31</v>
      </c>
      <c r="AO12532">
        <v>15</v>
      </c>
      <c r="AP12532">
        <v>25</v>
      </c>
      <c r="AQ12532">
        <v>10</v>
      </c>
      <c r="AR12532">
        <v>14</v>
      </c>
      <c r="AZ12532" t="s">
        <v>31</v>
      </c>
      <c r="BA12532" t="s">
        <v>31</v>
      </c>
    </row>
    <row r="12533" spans="1:53" hidden="1">
      <c r="A12533" t="s">
        <v>2934</v>
      </c>
      <c r="B12533" t="s">
        <v>71</v>
      </c>
      <c r="C12533" t="s">
        <v>174</v>
      </c>
      <c r="D12533" t="s">
        <v>2892</v>
      </c>
      <c r="E12533" t="s">
        <v>2893</v>
      </c>
      <c r="F12533" t="s">
        <v>2935</v>
      </c>
      <c r="G12533" t="s">
        <v>2534</v>
      </c>
      <c r="H12533" t="s">
        <v>2763</v>
      </c>
      <c r="J12533">
        <v>59.665999999999997</v>
      </c>
      <c r="K12533">
        <v>10.792</v>
      </c>
      <c r="M12533" t="s">
        <v>2384</v>
      </c>
      <c r="N12533">
        <v>2004</v>
      </c>
      <c r="O12533" t="s">
        <v>2248</v>
      </c>
      <c r="P12533" t="s">
        <v>2534</v>
      </c>
      <c r="Q12533" s="64">
        <v>38175</v>
      </c>
      <c r="R12533">
        <v>2</v>
      </c>
      <c r="S12533">
        <v>0</v>
      </c>
      <c r="T12533">
        <v>42</v>
      </c>
      <c r="U12533">
        <v>18</v>
      </c>
      <c r="V12533">
        <v>18</v>
      </c>
      <c r="W12533">
        <v>10</v>
      </c>
      <c r="X12533">
        <v>14</v>
      </c>
      <c r="Y12533" t="s">
        <v>2929</v>
      </c>
      <c r="Z12533">
        <v>0</v>
      </c>
      <c r="AA12533">
        <v>35</v>
      </c>
      <c r="AB12533">
        <v>15</v>
      </c>
      <c r="AE12533" t="s">
        <v>479</v>
      </c>
      <c r="AH12533" t="s">
        <v>31</v>
      </c>
      <c r="AO12533">
        <v>15</v>
      </c>
      <c r="AP12533">
        <v>25</v>
      </c>
      <c r="AQ12533">
        <v>10</v>
      </c>
      <c r="AR12533">
        <v>14</v>
      </c>
      <c r="AZ12533" t="s">
        <v>31</v>
      </c>
      <c r="BA12533" t="s">
        <v>31</v>
      </c>
    </row>
    <row r="12534" spans="1:53" hidden="1">
      <c r="A12534" t="s">
        <v>2934</v>
      </c>
      <c r="B12534" t="s">
        <v>71</v>
      </c>
      <c r="C12534" t="s">
        <v>174</v>
      </c>
      <c r="D12534" t="s">
        <v>2892</v>
      </c>
      <c r="E12534" t="s">
        <v>2893</v>
      </c>
      <c r="F12534" t="s">
        <v>2935</v>
      </c>
      <c r="G12534" t="s">
        <v>2534</v>
      </c>
      <c r="H12534" t="s">
        <v>2763</v>
      </c>
      <c r="J12534">
        <v>59.665999999999997</v>
      </c>
      <c r="K12534">
        <v>10.792</v>
      </c>
      <c r="M12534" t="s">
        <v>2384</v>
      </c>
      <c r="N12534">
        <v>2004</v>
      </c>
      <c r="O12534" t="s">
        <v>2248</v>
      </c>
      <c r="P12534" t="s">
        <v>2534</v>
      </c>
      <c r="Q12534" s="64">
        <v>38175</v>
      </c>
      <c r="R12534">
        <v>2</v>
      </c>
      <c r="S12534">
        <v>0</v>
      </c>
      <c r="T12534">
        <v>42</v>
      </c>
      <c r="U12534">
        <v>18</v>
      </c>
      <c r="V12534">
        <v>18</v>
      </c>
      <c r="W12534">
        <v>10</v>
      </c>
      <c r="X12534">
        <v>14</v>
      </c>
      <c r="Y12534" t="s">
        <v>2929</v>
      </c>
      <c r="Z12534">
        <v>0</v>
      </c>
      <c r="AA12534">
        <v>42</v>
      </c>
      <c r="AB12534">
        <v>15</v>
      </c>
      <c r="AE12534" t="s">
        <v>479</v>
      </c>
      <c r="AH12534" t="s">
        <v>31</v>
      </c>
      <c r="AO12534">
        <v>15</v>
      </c>
      <c r="AP12534">
        <v>25</v>
      </c>
      <c r="AQ12534">
        <v>10</v>
      </c>
      <c r="AR12534">
        <v>14</v>
      </c>
      <c r="AZ12534" t="s">
        <v>31</v>
      </c>
      <c r="BA12534" t="s">
        <v>31</v>
      </c>
    </row>
    <row r="12535" spans="1:53" hidden="1">
      <c r="A12535" t="s">
        <v>2934</v>
      </c>
      <c r="B12535" t="s">
        <v>71</v>
      </c>
      <c r="C12535" t="s">
        <v>174</v>
      </c>
      <c r="D12535" t="s">
        <v>2892</v>
      </c>
      <c r="E12535" t="s">
        <v>2893</v>
      </c>
      <c r="F12535" t="s">
        <v>2935</v>
      </c>
      <c r="G12535" t="s">
        <v>2534</v>
      </c>
      <c r="H12535" t="s">
        <v>2763</v>
      </c>
      <c r="J12535">
        <v>59.665999999999997</v>
      </c>
      <c r="K12535">
        <v>10.792</v>
      </c>
      <c r="M12535" t="s">
        <v>2384</v>
      </c>
      <c r="N12535">
        <v>2004</v>
      </c>
      <c r="O12535" t="s">
        <v>2248</v>
      </c>
      <c r="P12535" t="s">
        <v>2534</v>
      </c>
      <c r="Q12535" s="64">
        <v>38175</v>
      </c>
      <c r="R12535">
        <v>2</v>
      </c>
      <c r="S12535">
        <v>0</v>
      </c>
      <c r="T12535">
        <v>42</v>
      </c>
      <c r="U12535">
        <v>18</v>
      </c>
      <c r="V12535">
        <v>18</v>
      </c>
      <c r="W12535">
        <v>10</v>
      </c>
      <c r="X12535">
        <v>14</v>
      </c>
      <c r="Y12535" t="s">
        <v>2929</v>
      </c>
      <c r="Z12535">
        <v>0</v>
      </c>
      <c r="AA12535">
        <v>49</v>
      </c>
      <c r="AB12535">
        <v>15</v>
      </c>
      <c r="AE12535" t="s">
        <v>479</v>
      </c>
      <c r="AH12535" t="s">
        <v>31</v>
      </c>
      <c r="AO12535">
        <v>15</v>
      </c>
      <c r="AP12535">
        <v>25</v>
      </c>
      <c r="AQ12535">
        <v>10</v>
      </c>
      <c r="AR12535">
        <v>14</v>
      </c>
      <c r="AZ12535" t="s">
        <v>31</v>
      </c>
      <c r="BA12535" t="s">
        <v>31</v>
      </c>
    </row>
    <row r="12536" spans="1:53" hidden="1">
      <c r="A12536" t="s">
        <v>2934</v>
      </c>
      <c r="B12536" t="s">
        <v>71</v>
      </c>
      <c r="C12536" t="s">
        <v>174</v>
      </c>
      <c r="D12536" t="s">
        <v>2892</v>
      </c>
      <c r="E12536" t="s">
        <v>2893</v>
      </c>
      <c r="F12536" t="s">
        <v>2935</v>
      </c>
      <c r="G12536" t="s">
        <v>2534</v>
      </c>
      <c r="H12536" t="s">
        <v>2763</v>
      </c>
      <c r="J12536">
        <v>59.665999999999997</v>
      </c>
      <c r="K12536">
        <v>10.792</v>
      </c>
      <c r="M12536" t="s">
        <v>2384</v>
      </c>
      <c r="N12536">
        <v>2004</v>
      </c>
      <c r="O12536" t="s">
        <v>2248</v>
      </c>
      <c r="P12536" t="s">
        <v>2534</v>
      </c>
      <c r="Q12536" s="64">
        <v>38175</v>
      </c>
      <c r="R12536">
        <v>2</v>
      </c>
      <c r="S12536">
        <v>0</v>
      </c>
      <c r="T12536">
        <v>42</v>
      </c>
      <c r="U12536">
        <v>18</v>
      </c>
      <c r="V12536">
        <v>18</v>
      </c>
      <c r="W12536">
        <v>10</v>
      </c>
      <c r="X12536">
        <v>14</v>
      </c>
      <c r="Y12536" t="s">
        <v>2929</v>
      </c>
      <c r="Z12536">
        <v>0</v>
      </c>
      <c r="AA12536">
        <v>56</v>
      </c>
      <c r="AB12536">
        <v>15</v>
      </c>
      <c r="AE12536" t="s">
        <v>479</v>
      </c>
      <c r="AH12536" t="s">
        <v>31</v>
      </c>
      <c r="AO12536">
        <v>15</v>
      </c>
      <c r="AP12536">
        <v>25</v>
      </c>
      <c r="AQ12536">
        <v>10</v>
      </c>
      <c r="AR12536">
        <v>14</v>
      </c>
      <c r="AZ12536" t="s">
        <v>31</v>
      </c>
      <c r="BA12536" t="s">
        <v>31</v>
      </c>
    </row>
    <row r="12537" spans="1:53" hidden="1">
      <c r="A12537" t="s">
        <v>2934</v>
      </c>
      <c r="B12537" t="s">
        <v>71</v>
      </c>
      <c r="C12537" t="s">
        <v>174</v>
      </c>
      <c r="D12537" t="s">
        <v>2892</v>
      </c>
      <c r="E12537" t="s">
        <v>2893</v>
      </c>
      <c r="F12537" t="s">
        <v>2935</v>
      </c>
      <c r="G12537" t="s">
        <v>2534</v>
      </c>
      <c r="H12537" t="s">
        <v>2763</v>
      </c>
      <c r="J12537">
        <v>59.665999999999997</v>
      </c>
      <c r="K12537">
        <v>10.792</v>
      </c>
      <c r="M12537" t="s">
        <v>2384</v>
      </c>
      <c r="N12537">
        <v>2004</v>
      </c>
      <c r="O12537" t="s">
        <v>2248</v>
      </c>
      <c r="P12537" t="s">
        <v>2534</v>
      </c>
      <c r="Q12537" s="64">
        <v>38175</v>
      </c>
      <c r="R12537">
        <v>2</v>
      </c>
      <c r="S12537">
        <v>0</v>
      </c>
      <c r="T12537">
        <v>42</v>
      </c>
      <c r="U12537">
        <v>18</v>
      </c>
      <c r="V12537">
        <v>18</v>
      </c>
      <c r="W12537">
        <v>10</v>
      </c>
      <c r="X12537">
        <v>14</v>
      </c>
      <c r="Y12537" t="s">
        <v>2929</v>
      </c>
      <c r="Z12537">
        <v>6.5000000000000002E-2</v>
      </c>
      <c r="AA12537">
        <v>63</v>
      </c>
      <c r="AB12537">
        <v>15</v>
      </c>
      <c r="AE12537" t="s">
        <v>479</v>
      </c>
      <c r="AH12537" t="s">
        <v>31</v>
      </c>
      <c r="AO12537">
        <v>15</v>
      </c>
      <c r="AP12537">
        <v>25</v>
      </c>
      <c r="AQ12537">
        <v>10</v>
      </c>
      <c r="AR12537">
        <v>14</v>
      </c>
      <c r="AZ12537" t="s">
        <v>31</v>
      </c>
      <c r="BA12537" t="s">
        <v>31</v>
      </c>
    </row>
    <row r="12538" spans="1:53" hidden="1">
      <c r="A12538" t="s">
        <v>2934</v>
      </c>
      <c r="B12538" t="s">
        <v>71</v>
      </c>
      <c r="C12538" t="s">
        <v>174</v>
      </c>
      <c r="D12538" t="s">
        <v>2892</v>
      </c>
      <c r="E12538" t="s">
        <v>2893</v>
      </c>
      <c r="F12538" t="s">
        <v>2935</v>
      </c>
      <c r="G12538" t="s">
        <v>2534</v>
      </c>
      <c r="H12538" t="s">
        <v>2763</v>
      </c>
      <c r="J12538">
        <v>59.665999999999997</v>
      </c>
      <c r="K12538">
        <v>10.792</v>
      </c>
      <c r="M12538" t="s">
        <v>2384</v>
      </c>
      <c r="N12538">
        <v>2004</v>
      </c>
      <c r="O12538" t="s">
        <v>2248</v>
      </c>
      <c r="P12538" t="s">
        <v>2534</v>
      </c>
      <c r="Q12538" s="64">
        <v>38175</v>
      </c>
      <c r="R12538">
        <v>2</v>
      </c>
      <c r="S12538">
        <v>0</v>
      </c>
      <c r="T12538">
        <v>42</v>
      </c>
      <c r="U12538">
        <v>18</v>
      </c>
      <c r="V12538">
        <v>18</v>
      </c>
      <c r="W12538">
        <v>10</v>
      </c>
      <c r="X12538">
        <v>14</v>
      </c>
      <c r="Y12538" t="s">
        <v>2929</v>
      </c>
      <c r="Z12538">
        <v>0.39900000000000002</v>
      </c>
      <c r="AA12538">
        <v>70</v>
      </c>
      <c r="AB12538">
        <v>15</v>
      </c>
      <c r="AE12538" t="s">
        <v>479</v>
      </c>
      <c r="AH12538" t="s">
        <v>31</v>
      </c>
      <c r="AO12538">
        <v>15</v>
      </c>
      <c r="AP12538">
        <v>25</v>
      </c>
      <c r="AQ12538">
        <v>10</v>
      </c>
      <c r="AR12538">
        <v>14</v>
      </c>
      <c r="AZ12538" t="s">
        <v>31</v>
      </c>
      <c r="BA12538" t="s">
        <v>31</v>
      </c>
    </row>
    <row r="12539" spans="1:53" hidden="1">
      <c r="A12539" t="s">
        <v>2934</v>
      </c>
      <c r="B12539" t="s">
        <v>71</v>
      </c>
      <c r="C12539" t="s">
        <v>174</v>
      </c>
      <c r="D12539" t="s">
        <v>2892</v>
      </c>
      <c r="E12539" t="s">
        <v>2893</v>
      </c>
      <c r="F12539" t="s">
        <v>2935</v>
      </c>
      <c r="G12539" t="s">
        <v>2534</v>
      </c>
      <c r="H12539" t="s">
        <v>2763</v>
      </c>
      <c r="J12539">
        <v>59.665999999999997</v>
      </c>
      <c r="K12539">
        <v>10.792</v>
      </c>
      <c r="M12539" t="s">
        <v>2384</v>
      </c>
      <c r="N12539">
        <v>2004</v>
      </c>
      <c r="O12539" t="s">
        <v>2248</v>
      </c>
      <c r="P12539" t="s">
        <v>2534</v>
      </c>
      <c r="Q12539" s="64">
        <v>38175</v>
      </c>
      <c r="R12539">
        <v>2</v>
      </c>
      <c r="S12539">
        <v>0</v>
      </c>
      <c r="T12539">
        <v>42</v>
      </c>
      <c r="U12539">
        <v>18</v>
      </c>
      <c r="V12539">
        <v>18</v>
      </c>
      <c r="W12539">
        <v>10</v>
      </c>
      <c r="X12539">
        <v>14</v>
      </c>
      <c r="Y12539" t="s">
        <v>2929</v>
      </c>
      <c r="Z12539">
        <v>1</v>
      </c>
      <c r="AA12539">
        <v>77</v>
      </c>
      <c r="AB12539">
        <v>15</v>
      </c>
      <c r="AE12539" t="s">
        <v>479</v>
      </c>
      <c r="AH12539" t="s">
        <v>31</v>
      </c>
      <c r="AO12539">
        <v>15</v>
      </c>
      <c r="AP12539">
        <v>25</v>
      </c>
      <c r="AQ12539">
        <v>10</v>
      </c>
      <c r="AR12539">
        <v>14</v>
      </c>
      <c r="AZ12539" t="s">
        <v>31</v>
      </c>
      <c r="BA12539" t="s">
        <v>31</v>
      </c>
    </row>
    <row r="12540" spans="1:53" hidden="1">
      <c r="A12540" t="s">
        <v>2934</v>
      </c>
      <c r="B12540" t="s">
        <v>71</v>
      </c>
      <c r="C12540" t="s">
        <v>174</v>
      </c>
      <c r="D12540" t="s">
        <v>2892</v>
      </c>
      <c r="E12540" t="s">
        <v>2893</v>
      </c>
      <c r="F12540" t="s">
        <v>2935</v>
      </c>
      <c r="G12540" t="s">
        <v>2534</v>
      </c>
      <c r="H12540" t="s">
        <v>2763</v>
      </c>
      <c r="J12540">
        <v>59.665999999999997</v>
      </c>
      <c r="K12540">
        <v>10.792</v>
      </c>
      <c r="M12540" t="s">
        <v>2384</v>
      </c>
      <c r="N12540">
        <v>2004</v>
      </c>
      <c r="O12540" t="s">
        <v>2248</v>
      </c>
      <c r="P12540" t="s">
        <v>2534</v>
      </c>
      <c r="Q12540" s="64">
        <v>38175</v>
      </c>
      <c r="R12540">
        <v>2</v>
      </c>
      <c r="S12540">
        <v>0</v>
      </c>
      <c r="T12540">
        <v>42</v>
      </c>
      <c r="U12540">
        <v>18</v>
      </c>
      <c r="V12540">
        <v>18</v>
      </c>
      <c r="W12540">
        <v>10</v>
      </c>
      <c r="X12540">
        <v>14</v>
      </c>
      <c r="Y12540" t="s">
        <v>2929</v>
      </c>
      <c r="Z12540">
        <v>1</v>
      </c>
      <c r="AA12540">
        <v>84</v>
      </c>
      <c r="AB12540">
        <v>15</v>
      </c>
      <c r="AE12540" t="s">
        <v>479</v>
      </c>
      <c r="AH12540" t="s">
        <v>31</v>
      </c>
      <c r="AO12540">
        <v>15</v>
      </c>
      <c r="AP12540">
        <v>25</v>
      </c>
      <c r="AQ12540">
        <v>10</v>
      </c>
      <c r="AR12540">
        <v>14</v>
      </c>
      <c r="AZ12540" t="s">
        <v>31</v>
      </c>
      <c r="BA12540" t="s">
        <v>31</v>
      </c>
    </row>
    <row r="12541" spans="1:53" hidden="1">
      <c r="A12541" t="s">
        <v>2934</v>
      </c>
      <c r="B12541" t="s">
        <v>71</v>
      </c>
      <c r="C12541" t="s">
        <v>174</v>
      </c>
      <c r="D12541" t="s">
        <v>2892</v>
      </c>
      <c r="E12541" t="s">
        <v>2893</v>
      </c>
      <c r="F12541" t="s">
        <v>2935</v>
      </c>
      <c r="G12541" t="s">
        <v>2534</v>
      </c>
      <c r="H12541" t="s">
        <v>2763</v>
      </c>
      <c r="J12541">
        <v>59.665999999999997</v>
      </c>
      <c r="K12541">
        <v>10.792</v>
      </c>
      <c r="M12541" t="s">
        <v>2384</v>
      </c>
      <c r="N12541">
        <v>2004</v>
      </c>
      <c r="O12541" t="s">
        <v>2248</v>
      </c>
      <c r="P12541" t="s">
        <v>2534</v>
      </c>
      <c r="Q12541" s="64">
        <v>38175</v>
      </c>
      <c r="R12541">
        <v>2</v>
      </c>
      <c r="S12541">
        <v>0</v>
      </c>
      <c r="T12541">
        <v>42</v>
      </c>
      <c r="U12541">
        <v>18</v>
      </c>
      <c r="V12541">
        <v>18</v>
      </c>
      <c r="W12541">
        <v>10</v>
      </c>
      <c r="X12541">
        <v>14</v>
      </c>
      <c r="Y12541" t="s">
        <v>2929</v>
      </c>
      <c r="Z12541">
        <v>1</v>
      </c>
      <c r="AA12541">
        <v>91</v>
      </c>
      <c r="AB12541">
        <v>15</v>
      </c>
      <c r="AE12541" t="s">
        <v>479</v>
      </c>
      <c r="AH12541" t="s">
        <v>31</v>
      </c>
      <c r="AO12541">
        <v>15</v>
      </c>
      <c r="AP12541">
        <v>25</v>
      </c>
      <c r="AQ12541">
        <v>10</v>
      </c>
      <c r="AR12541">
        <v>14</v>
      </c>
      <c r="AZ12541" t="s">
        <v>31</v>
      </c>
      <c r="BA12541" t="s">
        <v>31</v>
      </c>
    </row>
    <row r="12542" spans="1:53" hidden="1">
      <c r="A12542" t="s">
        <v>2934</v>
      </c>
      <c r="B12542" t="s">
        <v>71</v>
      </c>
      <c r="C12542" t="s">
        <v>174</v>
      </c>
      <c r="D12542" t="s">
        <v>2892</v>
      </c>
      <c r="E12542" t="s">
        <v>2893</v>
      </c>
      <c r="F12542" t="s">
        <v>2935</v>
      </c>
      <c r="G12542" t="s">
        <v>2534</v>
      </c>
      <c r="H12542" t="s">
        <v>2763</v>
      </c>
      <c r="J12542">
        <v>59.665999999999997</v>
      </c>
      <c r="K12542">
        <v>10.792</v>
      </c>
      <c r="M12542" t="s">
        <v>2384</v>
      </c>
      <c r="N12542">
        <v>2004</v>
      </c>
      <c r="O12542" t="s">
        <v>2248</v>
      </c>
      <c r="P12542" t="s">
        <v>2534</v>
      </c>
      <c r="Q12542" s="64">
        <v>38175</v>
      </c>
      <c r="R12542">
        <v>2</v>
      </c>
      <c r="S12542">
        <v>0</v>
      </c>
      <c r="T12542">
        <v>0</v>
      </c>
      <c r="U12542">
        <v>18</v>
      </c>
      <c r="V12542">
        <v>18</v>
      </c>
      <c r="W12542">
        <v>24</v>
      </c>
      <c r="X12542">
        <v>0</v>
      </c>
      <c r="Y12542" t="s">
        <v>2929</v>
      </c>
      <c r="Z12542">
        <v>0</v>
      </c>
      <c r="AA12542">
        <v>0</v>
      </c>
      <c r="AB12542">
        <v>15</v>
      </c>
      <c r="AE12542" t="s">
        <v>479</v>
      </c>
      <c r="AH12542" t="s">
        <v>31</v>
      </c>
      <c r="AO12542">
        <v>15</v>
      </c>
      <c r="AP12542">
        <v>25</v>
      </c>
      <c r="AQ12542">
        <v>10</v>
      </c>
      <c r="AR12542">
        <v>14</v>
      </c>
      <c r="AZ12542" t="s">
        <v>31</v>
      </c>
      <c r="BA12542" t="s">
        <v>31</v>
      </c>
    </row>
    <row r="12543" spans="1:53" hidden="1">
      <c r="A12543" t="s">
        <v>2934</v>
      </c>
      <c r="B12543" t="s">
        <v>71</v>
      </c>
      <c r="C12543" t="s">
        <v>174</v>
      </c>
      <c r="D12543" t="s">
        <v>2892</v>
      </c>
      <c r="E12543" t="s">
        <v>2893</v>
      </c>
      <c r="F12543" t="s">
        <v>2935</v>
      </c>
      <c r="G12543" t="s">
        <v>2534</v>
      </c>
      <c r="H12543" t="s">
        <v>2763</v>
      </c>
      <c r="J12543">
        <v>59.665999999999997</v>
      </c>
      <c r="K12543">
        <v>10.792</v>
      </c>
      <c r="M12543" t="s">
        <v>2384</v>
      </c>
      <c r="N12543">
        <v>2004</v>
      </c>
      <c r="O12543" t="s">
        <v>2248</v>
      </c>
      <c r="P12543" t="s">
        <v>2534</v>
      </c>
      <c r="Q12543" s="64">
        <v>38175</v>
      </c>
      <c r="R12543">
        <v>2</v>
      </c>
      <c r="S12543">
        <v>0</v>
      </c>
      <c r="T12543">
        <v>0</v>
      </c>
      <c r="U12543">
        <v>18</v>
      </c>
      <c r="V12543">
        <v>18</v>
      </c>
      <c r="W12543">
        <v>24</v>
      </c>
      <c r="X12543">
        <v>0</v>
      </c>
      <c r="Y12543" t="s">
        <v>2929</v>
      </c>
      <c r="Z12543">
        <v>0</v>
      </c>
      <c r="AA12543">
        <v>7</v>
      </c>
      <c r="AB12543">
        <v>15</v>
      </c>
      <c r="AE12543" t="s">
        <v>479</v>
      </c>
      <c r="AH12543" t="s">
        <v>31</v>
      </c>
      <c r="AO12543">
        <v>15</v>
      </c>
      <c r="AP12543">
        <v>25</v>
      </c>
      <c r="AQ12543">
        <v>10</v>
      </c>
      <c r="AR12543">
        <v>14</v>
      </c>
      <c r="AZ12543" t="s">
        <v>31</v>
      </c>
      <c r="BA12543" t="s">
        <v>31</v>
      </c>
    </row>
    <row r="12544" spans="1:53" hidden="1">
      <c r="A12544" t="s">
        <v>2934</v>
      </c>
      <c r="B12544" t="s">
        <v>71</v>
      </c>
      <c r="C12544" t="s">
        <v>174</v>
      </c>
      <c r="D12544" t="s">
        <v>2892</v>
      </c>
      <c r="E12544" t="s">
        <v>2893</v>
      </c>
      <c r="F12544" t="s">
        <v>2935</v>
      </c>
      <c r="G12544" t="s">
        <v>2534</v>
      </c>
      <c r="H12544" t="s">
        <v>2763</v>
      </c>
      <c r="J12544">
        <v>59.665999999999997</v>
      </c>
      <c r="K12544">
        <v>10.792</v>
      </c>
      <c r="M12544" t="s">
        <v>2384</v>
      </c>
      <c r="N12544">
        <v>2004</v>
      </c>
      <c r="O12544" t="s">
        <v>2248</v>
      </c>
      <c r="P12544" t="s">
        <v>2534</v>
      </c>
      <c r="Q12544" s="64">
        <v>38175</v>
      </c>
      <c r="R12544">
        <v>2</v>
      </c>
      <c r="S12544">
        <v>0</v>
      </c>
      <c r="T12544">
        <v>0</v>
      </c>
      <c r="U12544">
        <v>18</v>
      </c>
      <c r="V12544">
        <v>18</v>
      </c>
      <c r="W12544">
        <v>24</v>
      </c>
      <c r="X12544">
        <v>0</v>
      </c>
      <c r="Y12544" t="s">
        <v>2929</v>
      </c>
      <c r="Z12544">
        <v>0</v>
      </c>
      <c r="AA12544">
        <v>14</v>
      </c>
      <c r="AB12544">
        <v>15</v>
      </c>
      <c r="AE12544" t="s">
        <v>479</v>
      </c>
      <c r="AH12544" t="s">
        <v>31</v>
      </c>
      <c r="AO12544">
        <v>15</v>
      </c>
      <c r="AP12544">
        <v>25</v>
      </c>
      <c r="AQ12544">
        <v>10</v>
      </c>
      <c r="AR12544">
        <v>14</v>
      </c>
      <c r="AZ12544" t="s">
        <v>31</v>
      </c>
      <c r="BA12544" t="s">
        <v>31</v>
      </c>
    </row>
    <row r="12545" spans="1:53" hidden="1">
      <c r="A12545" t="s">
        <v>2934</v>
      </c>
      <c r="B12545" t="s">
        <v>71</v>
      </c>
      <c r="C12545" t="s">
        <v>174</v>
      </c>
      <c r="D12545" t="s">
        <v>2892</v>
      </c>
      <c r="E12545" t="s">
        <v>2893</v>
      </c>
      <c r="F12545" t="s">
        <v>2935</v>
      </c>
      <c r="G12545" t="s">
        <v>2534</v>
      </c>
      <c r="H12545" t="s">
        <v>2763</v>
      </c>
      <c r="J12545">
        <v>59.665999999999997</v>
      </c>
      <c r="K12545">
        <v>10.792</v>
      </c>
      <c r="M12545" t="s">
        <v>2384</v>
      </c>
      <c r="N12545">
        <v>2004</v>
      </c>
      <c r="O12545" t="s">
        <v>2248</v>
      </c>
      <c r="P12545" t="s">
        <v>2534</v>
      </c>
      <c r="Q12545" s="64">
        <v>38175</v>
      </c>
      <c r="R12545">
        <v>2</v>
      </c>
      <c r="S12545">
        <v>0</v>
      </c>
      <c r="T12545">
        <v>0</v>
      </c>
      <c r="U12545">
        <v>18</v>
      </c>
      <c r="V12545">
        <v>18</v>
      </c>
      <c r="W12545">
        <v>24</v>
      </c>
      <c r="X12545">
        <v>0</v>
      </c>
      <c r="Y12545" t="s">
        <v>2929</v>
      </c>
      <c r="Z12545">
        <v>0</v>
      </c>
      <c r="AA12545">
        <v>21</v>
      </c>
      <c r="AB12545">
        <v>15</v>
      </c>
      <c r="AE12545" t="s">
        <v>479</v>
      </c>
      <c r="AH12545" t="s">
        <v>31</v>
      </c>
      <c r="AO12545">
        <v>15</v>
      </c>
      <c r="AP12545">
        <v>25</v>
      </c>
      <c r="AQ12545">
        <v>10</v>
      </c>
      <c r="AR12545">
        <v>14</v>
      </c>
      <c r="AZ12545" t="s">
        <v>31</v>
      </c>
      <c r="BA12545" t="s">
        <v>31</v>
      </c>
    </row>
    <row r="12546" spans="1:53" hidden="1">
      <c r="A12546" t="s">
        <v>2934</v>
      </c>
      <c r="B12546" t="s">
        <v>71</v>
      </c>
      <c r="C12546" t="s">
        <v>174</v>
      </c>
      <c r="D12546" t="s">
        <v>2892</v>
      </c>
      <c r="E12546" t="s">
        <v>2893</v>
      </c>
      <c r="F12546" t="s">
        <v>2935</v>
      </c>
      <c r="G12546" t="s">
        <v>2534</v>
      </c>
      <c r="H12546" t="s">
        <v>2763</v>
      </c>
      <c r="J12546">
        <v>59.665999999999997</v>
      </c>
      <c r="K12546">
        <v>10.792</v>
      </c>
      <c r="M12546" t="s">
        <v>2384</v>
      </c>
      <c r="N12546">
        <v>2004</v>
      </c>
      <c r="O12546" t="s">
        <v>2248</v>
      </c>
      <c r="P12546" t="s">
        <v>2534</v>
      </c>
      <c r="Q12546" s="64">
        <v>38175</v>
      </c>
      <c r="R12546">
        <v>2</v>
      </c>
      <c r="S12546">
        <v>0</v>
      </c>
      <c r="T12546">
        <v>0</v>
      </c>
      <c r="U12546">
        <v>18</v>
      </c>
      <c r="V12546">
        <v>18</v>
      </c>
      <c r="W12546">
        <v>24</v>
      </c>
      <c r="X12546">
        <v>0</v>
      </c>
      <c r="Y12546" t="s">
        <v>2929</v>
      </c>
      <c r="Z12546">
        <v>1</v>
      </c>
      <c r="AA12546">
        <v>28</v>
      </c>
      <c r="AB12546">
        <v>15</v>
      </c>
      <c r="AE12546" t="s">
        <v>479</v>
      </c>
      <c r="AH12546" t="s">
        <v>31</v>
      </c>
      <c r="AO12546">
        <v>15</v>
      </c>
      <c r="AP12546">
        <v>25</v>
      </c>
      <c r="AQ12546">
        <v>10</v>
      </c>
      <c r="AR12546">
        <v>14</v>
      </c>
      <c r="AZ12546" t="s">
        <v>31</v>
      </c>
      <c r="BA12546" t="s">
        <v>31</v>
      </c>
    </row>
    <row r="12547" spans="1:53" hidden="1">
      <c r="A12547" t="s">
        <v>2934</v>
      </c>
      <c r="B12547" t="s">
        <v>71</v>
      </c>
      <c r="C12547" t="s">
        <v>174</v>
      </c>
      <c r="D12547" t="s">
        <v>2892</v>
      </c>
      <c r="E12547" t="s">
        <v>2893</v>
      </c>
      <c r="F12547" t="s">
        <v>2935</v>
      </c>
      <c r="G12547" t="s">
        <v>2534</v>
      </c>
      <c r="H12547" t="s">
        <v>2763</v>
      </c>
      <c r="J12547">
        <v>59.665999999999997</v>
      </c>
      <c r="K12547">
        <v>10.792</v>
      </c>
      <c r="M12547" t="s">
        <v>2384</v>
      </c>
      <c r="N12547">
        <v>2004</v>
      </c>
      <c r="O12547" t="s">
        <v>2248</v>
      </c>
      <c r="P12547" t="s">
        <v>2534</v>
      </c>
      <c r="Q12547" s="64">
        <v>38175</v>
      </c>
      <c r="R12547">
        <v>2</v>
      </c>
      <c r="S12547">
        <v>0</v>
      </c>
      <c r="T12547">
        <v>0</v>
      </c>
      <c r="U12547">
        <v>18</v>
      </c>
      <c r="V12547">
        <v>18</v>
      </c>
      <c r="W12547">
        <v>24</v>
      </c>
      <c r="X12547">
        <v>0</v>
      </c>
      <c r="Y12547" t="s">
        <v>2929</v>
      </c>
      <c r="Z12547">
        <v>1</v>
      </c>
      <c r="AA12547">
        <v>35</v>
      </c>
      <c r="AB12547">
        <v>15</v>
      </c>
      <c r="AE12547" t="s">
        <v>479</v>
      </c>
      <c r="AH12547" t="s">
        <v>31</v>
      </c>
      <c r="AO12547">
        <v>15</v>
      </c>
      <c r="AP12547">
        <v>25</v>
      </c>
      <c r="AQ12547">
        <v>10</v>
      </c>
      <c r="AR12547">
        <v>14</v>
      </c>
      <c r="AZ12547" t="s">
        <v>31</v>
      </c>
      <c r="BA12547" t="s">
        <v>31</v>
      </c>
    </row>
    <row r="12548" spans="1:53" hidden="1">
      <c r="A12548" t="s">
        <v>2934</v>
      </c>
      <c r="B12548" t="s">
        <v>71</v>
      </c>
      <c r="C12548" t="s">
        <v>174</v>
      </c>
      <c r="D12548" t="s">
        <v>2892</v>
      </c>
      <c r="E12548" t="s">
        <v>2893</v>
      </c>
      <c r="F12548" t="s">
        <v>2935</v>
      </c>
      <c r="G12548" t="s">
        <v>2534</v>
      </c>
      <c r="H12548" t="s">
        <v>2763</v>
      </c>
      <c r="J12548">
        <v>59.665999999999997</v>
      </c>
      <c r="K12548">
        <v>10.792</v>
      </c>
      <c r="M12548" t="s">
        <v>2384</v>
      </c>
      <c r="N12548">
        <v>2004</v>
      </c>
      <c r="O12548" t="s">
        <v>2248</v>
      </c>
      <c r="P12548" t="s">
        <v>2534</v>
      </c>
      <c r="Q12548" s="64">
        <v>38175</v>
      </c>
      <c r="R12548">
        <v>2</v>
      </c>
      <c r="S12548">
        <v>0</v>
      </c>
      <c r="T12548">
        <v>0</v>
      </c>
      <c r="U12548">
        <v>18</v>
      </c>
      <c r="V12548">
        <v>18</v>
      </c>
      <c r="W12548">
        <v>24</v>
      </c>
      <c r="X12548">
        <v>0</v>
      </c>
      <c r="Y12548" t="s">
        <v>2929</v>
      </c>
      <c r="Z12548">
        <v>1</v>
      </c>
      <c r="AA12548">
        <v>42</v>
      </c>
      <c r="AB12548">
        <v>15</v>
      </c>
      <c r="AE12548" t="s">
        <v>479</v>
      </c>
      <c r="AH12548" t="s">
        <v>31</v>
      </c>
      <c r="AO12548">
        <v>15</v>
      </c>
      <c r="AP12548">
        <v>25</v>
      </c>
      <c r="AQ12548">
        <v>10</v>
      </c>
      <c r="AR12548">
        <v>14</v>
      </c>
      <c r="AZ12548" t="s">
        <v>31</v>
      </c>
      <c r="BA12548" t="s">
        <v>31</v>
      </c>
    </row>
    <row r="12549" spans="1:53" hidden="1">
      <c r="A12549" t="s">
        <v>2934</v>
      </c>
      <c r="B12549" t="s">
        <v>71</v>
      </c>
      <c r="C12549" t="s">
        <v>174</v>
      </c>
      <c r="D12549" t="s">
        <v>2892</v>
      </c>
      <c r="E12549" t="s">
        <v>2893</v>
      </c>
      <c r="F12549" t="s">
        <v>2935</v>
      </c>
      <c r="G12549" t="s">
        <v>2534</v>
      </c>
      <c r="H12549" t="s">
        <v>2763</v>
      </c>
      <c r="J12549">
        <v>59.665999999999997</v>
      </c>
      <c r="K12549">
        <v>10.792</v>
      </c>
      <c r="M12549" t="s">
        <v>2384</v>
      </c>
      <c r="N12549">
        <v>2004</v>
      </c>
      <c r="O12549" t="s">
        <v>2248</v>
      </c>
      <c r="P12549" t="s">
        <v>2534</v>
      </c>
      <c r="Q12549" s="64">
        <v>38175</v>
      </c>
      <c r="R12549">
        <v>2</v>
      </c>
      <c r="S12549">
        <v>0</v>
      </c>
      <c r="T12549">
        <v>0</v>
      </c>
      <c r="U12549">
        <v>18</v>
      </c>
      <c r="V12549">
        <v>18</v>
      </c>
      <c r="W12549">
        <v>24</v>
      </c>
      <c r="X12549">
        <v>0</v>
      </c>
      <c r="Y12549" t="s">
        <v>2929</v>
      </c>
      <c r="Z12549">
        <v>1</v>
      </c>
      <c r="AA12549">
        <v>49</v>
      </c>
      <c r="AB12549">
        <v>15</v>
      </c>
      <c r="AE12549" t="s">
        <v>479</v>
      </c>
      <c r="AH12549" t="s">
        <v>31</v>
      </c>
      <c r="AO12549">
        <v>15</v>
      </c>
      <c r="AP12549">
        <v>25</v>
      </c>
      <c r="AQ12549">
        <v>10</v>
      </c>
      <c r="AR12549">
        <v>14</v>
      </c>
      <c r="AZ12549" t="s">
        <v>31</v>
      </c>
      <c r="BA12549" t="s">
        <v>31</v>
      </c>
    </row>
    <row r="12550" spans="1:53" hidden="1">
      <c r="A12550" t="s">
        <v>2934</v>
      </c>
      <c r="B12550" t="s">
        <v>71</v>
      </c>
      <c r="C12550" t="s">
        <v>174</v>
      </c>
      <c r="D12550" t="s">
        <v>2892</v>
      </c>
      <c r="E12550" t="s">
        <v>2893</v>
      </c>
      <c r="F12550" t="s">
        <v>2935</v>
      </c>
      <c r="G12550" t="s">
        <v>2534</v>
      </c>
      <c r="H12550" t="s">
        <v>2763</v>
      </c>
      <c r="J12550">
        <v>59.665999999999997</v>
      </c>
      <c r="K12550">
        <v>10.792</v>
      </c>
      <c r="M12550" t="s">
        <v>2384</v>
      </c>
      <c r="N12550">
        <v>2004</v>
      </c>
      <c r="O12550" t="s">
        <v>2248</v>
      </c>
      <c r="P12550" t="s">
        <v>2534</v>
      </c>
      <c r="Q12550" s="64">
        <v>38175</v>
      </c>
      <c r="R12550">
        <v>2</v>
      </c>
      <c r="S12550">
        <v>0</v>
      </c>
      <c r="T12550">
        <v>0</v>
      </c>
      <c r="U12550">
        <v>18</v>
      </c>
      <c r="V12550">
        <v>18</v>
      </c>
      <c r="W12550">
        <v>24</v>
      </c>
      <c r="X12550">
        <v>0</v>
      </c>
      <c r="Y12550" t="s">
        <v>2929</v>
      </c>
      <c r="Z12550">
        <v>1.069</v>
      </c>
      <c r="AA12550">
        <v>56</v>
      </c>
      <c r="AB12550">
        <v>15</v>
      </c>
      <c r="AE12550" t="s">
        <v>479</v>
      </c>
      <c r="AH12550" t="s">
        <v>31</v>
      </c>
      <c r="AO12550">
        <v>15</v>
      </c>
      <c r="AP12550">
        <v>25</v>
      </c>
      <c r="AQ12550">
        <v>10</v>
      </c>
      <c r="AR12550">
        <v>14</v>
      </c>
      <c r="AZ12550" t="s">
        <v>31</v>
      </c>
      <c r="BA12550" t="s">
        <v>31</v>
      </c>
    </row>
    <row r="12551" spans="1:53" hidden="1">
      <c r="A12551" t="s">
        <v>2934</v>
      </c>
      <c r="B12551" t="s">
        <v>71</v>
      </c>
      <c r="C12551" t="s">
        <v>174</v>
      </c>
      <c r="D12551" t="s">
        <v>2892</v>
      </c>
      <c r="E12551" t="s">
        <v>2893</v>
      </c>
      <c r="F12551" t="s">
        <v>2935</v>
      </c>
      <c r="G12551" t="s">
        <v>2534</v>
      </c>
      <c r="H12551" t="s">
        <v>2763</v>
      </c>
      <c r="J12551">
        <v>59.665999999999997</v>
      </c>
      <c r="K12551">
        <v>10.792</v>
      </c>
      <c r="M12551" t="s">
        <v>2384</v>
      </c>
      <c r="N12551">
        <v>2004</v>
      </c>
      <c r="O12551" t="s">
        <v>2248</v>
      </c>
      <c r="P12551" t="s">
        <v>2534</v>
      </c>
      <c r="Q12551" s="64">
        <v>38175</v>
      </c>
      <c r="R12551">
        <v>2</v>
      </c>
      <c r="S12551">
        <v>0</v>
      </c>
      <c r="T12551">
        <v>0</v>
      </c>
      <c r="U12551">
        <v>18</v>
      </c>
      <c r="V12551">
        <v>18</v>
      </c>
      <c r="W12551">
        <v>24</v>
      </c>
      <c r="X12551">
        <v>0</v>
      </c>
      <c r="Y12551" t="s">
        <v>2929</v>
      </c>
      <c r="Z12551">
        <v>1.069</v>
      </c>
      <c r="AA12551">
        <v>63</v>
      </c>
      <c r="AB12551">
        <v>15</v>
      </c>
      <c r="AE12551" t="s">
        <v>479</v>
      </c>
      <c r="AH12551" t="s">
        <v>31</v>
      </c>
      <c r="AO12551">
        <v>15</v>
      </c>
      <c r="AP12551">
        <v>25</v>
      </c>
      <c r="AQ12551">
        <v>10</v>
      </c>
      <c r="AR12551">
        <v>14</v>
      </c>
      <c r="AZ12551" t="s">
        <v>31</v>
      </c>
      <c r="BA12551" t="s">
        <v>31</v>
      </c>
    </row>
    <row r="12552" spans="1:53" hidden="1">
      <c r="A12552" t="s">
        <v>2934</v>
      </c>
      <c r="B12552" t="s">
        <v>71</v>
      </c>
      <c r="C12552" t="s">
        <v>174</v>
      </c>
      <c r="D12552" t="s">
        <v>2892</v>
      </c>
      <c r="E12552" t="s">
        <v>2893</v>
      </c>
      <c r="F12552" t="s">
        <v>2935</v>
      </c>
      <c r="G12552" t="s">
        <v>2534</v>
      </c>
      <c r="H12552" t="s">
        <v>2763</v>
      </c>
      <c r="J12552">
        <v>59.665999999999997</v>
      </c>
      <c r="K12552">
        <v>10.792</v>
      </c>
      <c r="M12552" t="s">
        <v>2384</v>
      </c>
      <c r="N12552">
        <v>2004</v>
      </c>
      <c r="O12552" t="s">
        <v>2248</v>
      </c>
      <c r="P12552" t="s">
        <v>2534</v>
      </c>
      <c r="Q12552" s="64">
        <v>38175</v>
      </c>
      <c r="R12552">
        <v>2</v>
      </c>
      <c r="S12552">
        <v>0</v>
      </c>
      <c r="T12552">
        <v>0</v>
      </c>
      <c r="U12552">
        <v>18</v>
      </c>
      <c r="V12552">
        <v>18</v>
      </c>
      <c r="W12552">
        <v>24</v>
      </c>
      <c r="X12552">
        <v>0</v>
      </c>
      <c r="Y12552" t="s">
        <v>2929</v>
      </c>
      <c r="Z12552">
        <v>1.069</v>
      </c>
      <c r="AA12552">
        <v>70</v>
      </c>
      <c r="AB12552">
        <v>15</v>
      </c>
      <c r="AE12552" t="s">
        <v>479</v>
      </c>
      <c r="AH12552" t="s">
        <v>31</v>
      </c>
      <c r="AO12552">
        <v>15</v>
      </c>
      <c r="AP12552">
        <v>25</v>
      </c>
      <c r="AQ12552">
        <v>10</v>
      </c>
      <c r="AR12552">
        <v>14</v>
      </c>
      <c r="AZ12552" t="s">
        <v>31</v>
      </c>
      <c r="BA12552" t="s">
        <v>31</v>
      </c>
    </row>
    <row r="12553" spans="1:53" hidden="1">
      <c r="A12553" t="s">
        <v>2934</v>
      </c>
      <c r="B12553" t="s">
        <v>71</v>
      </c>
      <c r="C12553" t="s">
        <v>174</v>
      </c>
      <c r="D12553" t="s">
        <v>2892</v>
      </c>
      <c r="E12553" t="s">
        <v>2893</v>
      </c>
      <c r="F12553" t="s">
        <v>2935</v>
      </c>
      <c r="G12553" t="s">
        <v>2534</v>
      </c>
      <c r="H12553" t="s">
        <v>2763</v>
      </c>
      <c r="J12553">
        <v>59.665999999999997</v>
      </c>
      <c r="K12553">
        <v>10.792</v>
      </c>
      <c r="M12553" t="s">
        <v>2384</v>
      </c>
      <c r="N12553">
        <v>2004</v>
      </c>
      <c r="O12553" t="s">
        <v>2248</v>
      </c>
      <c r="P12553" t="s">
        <v>2534</v>
      </c>
      <c r="Q12553" s="64">
        <v>38175</v>
      </c>
      <c r="R12553">
        <v>2</v>
      </c>
      <c r="S12553">
        <v>0</v>
      </c>
      <c r="T12553">
        <v>0</v>
      </c>
      <c r="U12553">
        <v>18</v>
      </c>
      <c r="V12553">
        <v>18</v>
      </c>
      <c r="W12553">
        <v>24</v>
      </c>
      <c r="X12553">
        <v>0</v>
      </c>
      <c r="Y12553" t="s">
        <v>2929</v>
      </c>
      <c r="Z12553">
        <v>1.069</v>
      </c>
      <c r="AA12553">
        <v>77</v>
      </c>
      <c r="AB12553">
        <v>15</v>
      </c>
      <c r="AE12553" t="s">
        <v>479</v>
      </c>
      <c r="AH12553" t="s">
        <v>31</v>
      </c>
      <c r="AO12553">
        <v>15</v>
      </c>
      <c r="AP12553">
        <v>25</v>
      </c>
      <c r="AQ12553">
        <v>10</v>
      </c>
      <c r="AR12553">
        <v>14</v>
      </c>
      <c r="AZ12553" t="s">
        <v>31</v>
      </c>
      <c r="BA12553" t="s">
        <v>31</v>
      </c>
    </row>
    <row r="12554" spans="1:53" hidden="1">
      <c r="A12554" t="s">
        <v>2934</v>
      </c>
      <c r="B12554" t="s">
        <v>71</v>
      </c>
      <c r="C12554" t="s">
        <v>174</v>
      </c>
      <c r="D12554" t="s">
        <v>2892</v>
      </c>
      <c r="E12554" t="s">
        <v>2893</v>
      </c>
      <c r="F12554" t="s">
        <v>2935</v>
      </c>
      <c r="G12554" t="s">
        <v>2534</v>
      </c>
      <c r="H12554" t="s">
        <v>2763</v>
      </c>
      <c r="J12554">
        <v>59.665999999999997</v>
      </c>
      <c r="K12554">
        <v>10.792</v>
      </c>
      <c r="M12554" t="s">
        <v>2384</v>
      </c>
      <c r="N12554">
        <v>2004</v>
      </c>
      <c r="O12554" t="s">
        <v>2248</v>
      </c>
      <c r="P12554" t="s">
        <v>2534</v>
      </c>
      <c r="Q12554" s="64">
        <v>38175</v>
      </c>
      <c r="R12554">
        <v>2</v>
      </c>
      <c r="S12554">
        <v>0</v>
      </c>
      <c r="T12554">
        <v>0</v>
      </c>
      <c r="U12554">
        <v>18</v>
      </c>
      <c r="V12554">
        <v>18</v>
      </c>
      <c r="W12554">
        <v>24</v>
      </c>
      <c r="X12554">
        <v>0</v>
      </c>
      <c r="Y12554" t="s">
        <v>2929</v>
      </c>
      <c r="Z12554">
        <v>1.069</v>
      </c>
      <c r="AA12554">
        <v>84</v>
      </c>
      <c r="AB12554">
        <v>15</v>
      </c>
      <c r="AE12554" t="s">
        <v>479</v>
      </c>
      <c r="AH12554" t="s">
        <v>31</v>
      </c>
      <c r="AO12554">
        <v>15</v>
      </c>
      <c r="AP12554">
        <v>25</v>
      </c>
      <c r="AQ12554">
        <v>10</v>
      </c>
      <c r="AR12554">
        <v>14</v>
      </c>
      <c r="AZ12554" t="s">
        <v>31</v>
      </c>
      <c r="BA12554" t="s">
        <v>31</v>
      </c>
    </row>
    <row r="12555" spans="1:53" hidden="1">
      <c r="A12555" t="s">
        <v>2934</v>
      </c>
      <c r="B12555" t="s">
        <v>71</v>
      </c>
      <c r="C12555" t="s">
        <v>174</v>
      </c>
      <c r="D12555" t="s">
        <v>2892</v>
      </c>
      <c r="E12555" t="s">
        <v>2893</v>
      </c>
      <c r="F12555" t="s">
        <v>2935</v>
      </c>
      <c r="G12555" t="s">
        <v>2534</v>
      </c>
      <c r="H12555" t="s">
        <v>2763</v>
      </c>
      <c r="J12555">
        <v>59.665999999999997</v>
      </c>
      <c r="K12555">
        <v>10.792</v>
      </c>
      <c r="M12555" t="s">
        <v>2384</v>
      </c>
      <c r="N12555">
        <v>2004</v>
      </c>
      <c r="O12555" t="s">
        <v>2248</v>
      </c>
      <c r="P12555" t="s">
        <v>2534</v>
      </c>
      <c r="Q12555" s="64">
        <v>38175</v>
      </c>
      <c r="R12555">
        <v>2</v>
      </c>
      <c r="S12555">
        <v>0</v>
      </c>
      <c r="T12555">
        <v>14</v>
      </c>
      <c r="U12555">
        <v>18</v>
      </c>
      <c r="V12555">
        <v>18</v>
      </c>
      <c r="W12555">
        <v>24</v>
      </c>
      <c r="X12555">
        <v>0</v>
      </c>
      <c r="Y12555" t="s">
        <v>2929</v>
      </c>
      <c r="Z12555">
        <v>0</v>
      </c>
      <c r="AA12555">
        <v>0</v>
      </c>
      <c r="AB12555">
        <v>15</v>
      </c>
      <c r="AE12555" t="s">
        <v>479</v>
      </c>
      <c r="AH12555" t="s">
        <v>31</v>
      </c>
      <c r="AO12555">
        <v>15</v>
      </c>
      <c r="AP12555">
        <v>25</v>
      </c>
      <c r="AQ12555">
        <v>10</v>
      </c>
      <c r="AR12555">
        <v>14</v>
      </c>
      <c r="AZ12555" t="s">
        <v>31</v>
      </c>
      <c r="BA12555" t="s">
        <v>31</v>
      </c>
    </row>
    <row r="12556" spans="1:53" hidden="1">
      <c r="A12556" t="s">
        <v>2934</v>
      </c>
      <c r="B12556" t="s">
        <v>71</v>
      </c>
      <c r="C12556" t="s">
        <v>174</v>
      </c>
      <c r="D12556" t="s">
        <v>2892</v>
      </c>
      <c r="E12556" t="s">
        <v>2893</v>
      </c>
      <c r="F12556" t="s">
        <v>2935</v>
      </c>
      <c r="G12556" t="s">
        <v>2534</v>
      </c>
      <c r="H12556" t="s">
        <v>2763</v>
      </c>
      <c r="J12556">
        <v>59.665999999999997</v>
      </c>
      <c r="K12556">
        <v>10.792</v>
      </c>
      <c r="M12556" t="s">
        <v>2384</v>
      </c>
      <c r="N12556">
        <v>2004</v>
      </c>
      <c r="O12556" t="s">
        <v>2248</v>
      </c>
      <c r="P12556" t="s">
        <v>2534</v>
      </c>
      <c r="Q12556" s="64">
        <v>38175</v>
      </c>
      <c r="R12556">
        <v>2</v>
      </c>
      <c r="S12556">
        <v>0</v>
      </c>
      <c r="T12556">
        <v>14</v>
      </c>
      <c r="U12556">
        <v>18</v>
      </c>
      <c r="V12556">
        <v>18</v>
      </c>
      <c r="W12556">
        <v>24</v>
      </c>
      <c r="X12556">
        <v>0</v>
      </c>
      <c r="Y12556" t="s">
        <v>2929</v>
      </c>
      <c r="Z12556">
        <v>0</v>
      </c>
      <c r="AA12556">
        <v>7</v>
      </c>
      <c r="AB12556">
        <v>15</v>
      </c>
      <c r="AE12556" t="s">
        <v>479</v>
      </c>
      <c r="AH12556" t="s">
        <v>31</v>
      </c>
      <c r="AO12556">
        <v>15</v>
      </c>
      <c r="AP12556">
        <v>25</v>
      </c>
      <c r="AQ12556">
        <v>10</v>
      </c>
      <c r="AR12556">
        <v>14</v>
      </c>
      <c r="AZ12556" t="s">
        <v>31</v>
      </c>
      <c r="BA12556" t="s">
        <v>31</v>
      </c>
    </row>
    <row r="12557" spans="1:53" hidden="1">
      <c r="A12557" t="s">
        <v>2934</v>
      </c>
      <c r="B12557" t="s">
        <v>71</v>
      </c>
      <c r="C12557" t="s">
        <v>174</v>
      </c>
      <c r="D12557" t="s">
        <v>2892</v>
      </c>
      <c r="E12557" t="s">
        <v>2893</v>
      </c>
      <c r="F12557" t="s">
        <v>2935</v>
      </c>
      <c r="G12557" t="s">
        <v>2534</v>
      </c>
      <c r="H12557" t="s">
        <v>2763</v>
      </c>
      <c r="J12557">
        <v>59.665999999999997</v>
      </c>
      <c r="K12557">
        <v>10.792</v>
      </c>
      <c r="M12557" t="s">
        <v>2384</v>
      </c>
      <c r="N12557">
        <v>2004</v>
      </c>
      <c r="O12557" t="s">
        <v>2248</v>
      </c>
      <c r="P12557" t="s">
        <v>2534</v>
      </c>
      <c r="Q12557" s="64">
        <v>38175</v>
      </c>
      <c r="R12557">
        <v>2</v>
      </c>
      <c r="S12557">
        <v>0</v>
      </c>
      <c r="T12557">
        <v>14</v>
      </c>
      <c r="U12557">
        <v>18</v>
      </c>
      <c r="V12557">
        <v>18</v>
      </c>
      <c r="W12557">
        <v>24</v>
      </c>
      <c r="X12557">
        <v>0</v>
      </c>
      <c r="Y12557" t="s">
        <v>2929</v>
      </c>
      <c r="Z12557">
        <v>0</v>
      </c>
      <c r="AA12557">
        <v>14</v>
      </c>
      <c r="AB12557">
        <v>15</v>
      </c>
      <c r="AE12557" t="s">
        <v>479</v>
      </c>
      <c r="AH12557" t="s">
        <v>31</v>
      </c>
      <c r="AO12557">
        <v>15</v>
      </c>
      <c r="AP12557">
        <v>25</v>
      </c>
      <c r="AQ12557">
        <v>10</v>
      </c>
      <c r="AR12557">
        <v>14</v>
      </c>
      <c r="AZ12557" t="s">
        <v>31</v>
      </c>
      <c r="BA12557" t="s">
        <v>31</v>
      </c>
    </row>
    <row r="12558" spans="1:53" hidden="1">
      <c r="A12558" t="s">
        <v>2934</v>
      </c>
      <c r="B12558" t="s">
        <v>71</v>
      </c>
      <c r="C12558" t="s">
        <v>174</v>
      </c>
      <c r="D12558" t="s">
        <v>2892</v>
      </c>
      <c r="E12558" t="s">
        <v>2893</v>
      </c>
      <c r="F12558" t="s">
        <v>2935</v>
      </c>
      <c r="G12558" t="s">
        <v>2534</v>
      </c>
      <c r="H12558" t="s">
        <v>2763</v>
      </c>
      <c r="J12558">
        <v>59.665999999999997</v>
      </c>
      <c r="K12558">
        <v>10.792</v>
      </c>
      <c r="M12558" t="s">
        <v>2384</v>
      </c>
      <c r="N12558">
        <v>2004</v>
      </c>
      <c r="O12558" t="s">
        <v>2248</v>
      </c>
      <c r="P12558" t="s">
        <v>2534</v>
      </c>
      <c r="Q12558" s="64">
        <v>38175</v>
      </c>
      <c r="R12558">
        <v>2</v>
      </c>
      <c r="S12558">
        <v>0</v>
      </c>
      <c r="T12558">
        <v>14</v>
      </c>
      <c r="U12558">
        <v>18</v>
      </c>
      <c r="V12558">
        <v>18</v>
      </c>
      <c r="W12558">
        <v>24</v>
      </c>
      <c r="X12558">
        <v>0</v>
      </c>
      <c r="Y12558" t="s">
        <v>2929</v>
      </c>
      <c r="Z12558">
        <v>0</v>
      </c>
      <c r="AA12558">
        <v>21</v>
      </c>
      <c r="AB12558">
        <v>15</v>
      </c>
      <c r="AE12558" t="s">
        <v>479</v>
      </c>
      <c r="AH12558" t="s">
        <v>31</v>
      </c>
      <c r="AO12558">
        <v>15</v>
      </c>
      <c r="AP12558">
        <v>25</v>
      </c>
      <c r="AQ12558">
        <v>10</v>
      </c>
      <c r="AR12558">
        <v>14</v>
      </c>
      <c r="AZ12558" t="s">
        <v>31</v>
      </c>
      <c r="BA12558" t="s">
        <v>31</v>
      </c>
    </row>
    <row r="12559" spans="1:53" hidden="1">
      <c r="A12559" t="s">
        <v>2934</v>
      </c>
      <c r="B12559" t="s">
        <v>71</v>
      </c>
      <c r="C12559" t="s">
        <v>174</v>
      </c>
      <c r="D12559" t="s">
        <v>2892</v>
      </c>
      <c r="E12559" t="s">
        <v>2893</v>
      </c>
      <c r="F12559" t="s">
        <v>2935</v>
      </c>
      <c r="G12559" t="s">
        <v>2534</v>
      </c>
      <c r="H12559" t="s">
        <v>2763</v>
      </c>
      <c r="J12559">
        <v>59.665999999999997</v>
      </c>
      <c r="K12559">
        <v>10.792</v>
      </c>
      <c r="M12559" t="s">
        <v>2384</v>
      </c>
      <c r="N12559">
        <v>2004</v>
      </c>
      <c r="O12559" t="s">
        <v>2248</v>
      </c>
      <c r="P12559" t="s">
        <v>2534</v>
      </c>
      <c r="Q12559" s="64">
        <v>38175</v>
      </c>
      <c r="R12559">
        <v>2</v>
      </c>
      <c r="S12559">
        <v>0</v>
      </c>
      <c r="T12559">
        <v>14</v>
      </c>
      <c r="U12559">
        <v>18</v>
      </c>
      <c r="V12559">
        <v>18</v>
      </c>
      <c r="W12559">
        <v>24</v>
      </c>
      <c r="X12559">
        <v>0</v>
      </c>
      <c r="Y12559" t="s">
        <v>2929</v>
      </c>
      <c r="Z12559">
        <v>0</v>
      </c>
      <c r="AA12559">
        <v>28</v>
      </c>
      <c r="AB12559">
        <v>15</v>
      </c>
      <c r="AE12559" t="s">
        <v>479</v>
      </c>
      <c r="AH12559" t="s">
        <v>31</v>
      </c>
      <c r="AO12559">
        <v>15</v>
      </c>
      <c r="AP12559">
        <v>25</v>
      </c>
      <c r="AQ12559">
        <v>10</v>
      </c>
      <c r="AR12559">
        <v>14</v>
      </c>
      <c r="AZ12559" t="s">
        <v>31</v>
      </c>
      <c r="BA12559" t="s">
        <v>31</v>
      </c>
    </row>
    <row r="12560" spans="1:53" hidden="1">
      <c r="A12560" t="s">
        <v>2934</v>
      </c>
      <c r="B12560" t="s">
        <v>71</v>
      </c>
      <c r="C12560" t="s">
        <v>174</v>
      </c>
      <c r="D12560" t="s">
        <v>2892</v>
      </c>
      <c r="E12560" t="s">
        <v>2893</v>
      </c>
      <c r="F12560" t="s">
        <v>2935</v>
      </c>
      <c r="G12560" t="s">
        <v>2534</v>
      </c>
      <c r="H12560" t="s">
        <v>2763</v>
      </c>
      <c r="J12560">
        <v>59.665999999999997</v>
      </c>
      <c r="K12560">
        <v>10.792</v>
      </c>
      <c r="M12560" t="s">
        <v>2384</v>
      </c>
      <c r="N12560">
        <v>2004</v>
      </c>
      <c r="O12560" t="s">
        <v>2248</v>
      </c>
      <c r="P12560" t="s">
        <v>2534</v>
      </c>
      <c r="Q12560" s="64">
        <v>38175</v>
      </c>
      <c r="R12560">
        <v>2</v>
      </c>
      <c r="S12560">
        <v>0</v>
      </c>
      <c r="T12560">
        <v>14</v>
      </c>
      <c r="U12560">
        <v>18</v>
      </c>
      <c r="V12560">
        <v>18</v>
      </c>
      <c r="W12560">
        <v>24</v>
      </c>
      <c r="X12560">
        <v>0</v>
      </c>
      <c r="Y12560" t="s">
        <v>2929</v>
      </c>
      <c r="Z12560">
        <v>0</v>
      </c>
      <c r="AA12560">
        <v>35</v>
      </c>
      <c r="AB12560">
        <v>15</v>
      </c>
      <c r="AE12560" t="s">
        <v>479</v>
      </c>
      <c r="AH12560" t="s">
        <v>31</v>
      </c>
      <c r="AO12560">
        <v>15</v>
      </c>
      <c r="AP12560">
        <v>25</v>
      </c>
      <c r="AQ12560">
        <v>10</v>
      </c>
      <c r="AR12560">
        <v>14</v>
      </c>
      <c r="AZ12560" t="s">
        <v>31</v>
      </c>
      <c r="BA12560" t="s">
        <v>31</v>
      </c>
    </row>
    <row r="12561" spans="1:53" hidden="1">
      <c r="A12561" t="s">
        <v>2934</v>
      </c>
      <c r="B12561" t="s">
        <v>71</v>
      </c>
      <c r="C12561" t="s">
        <v>174</v>
      </c>
      <c r="D12561" t="s">
        <v>2892</v>
      </c>
      <c r="E12561" t="s">
        <v>2893</v>
      </c>
      <c r="F12561" t="s">
        <v>2935</v>
      </c>
      <c r="G12561" t="s">
        <v>2534</v>
      </c>
      <c r="H12561" t="s">
        <v>2763</v>
      </c>
      <c r="J12561">
        <v>59.665999999999997</v>
      </c>
      <c r="K12561">
        <v>10.792</v>
      </c>
      <c r="M12561" t="s">
        <v>2384</v>
      </c>
      <c r="N12561">
        <v>2004</v>
      </c>
      <c r="O12561" t="s">
        <v>2248</v>
      </c>
      <c r="P12561" t="s">
        <v>2534</v>
      </c>
      <c r="Q12561" s="64">
        <v>38175</v>
      </c>
      <c r="R12561">
        <v>2</v>
      </c>
      <c r="S12561">
        <v>0</v>
      </c>
      <c r="T12561">
        <v>14</v>
      </c>
      <c r="U12561">
        <v>18</v>
      </c>
      <c r="V12561">
        <v>18</v>
      </c>
      <c r="W12561">
        <v>24</v>
      </c>
      <c r="X12561">
        <v>0</v>
      </c>
      <c r="Y12561" t="s">
        <v>2929</v>
      </c>
      <c r="Z12561">
        <v>1</v>
      </c>
      <c r="AA12561">
        <v>42</v>
      </c>
      <c r="AB12561">
        <v>15</v>
      </c>
      <c r="AE12561" t="s">
        <v>479</v>
      </c>
      <c r="AH12561" t="s">
        <v>31</v>
      </c>
      <c r="AO12561">
        <v>15</v>
      </c>
      <c r="AP12561">
        <v>25</v>
      </c>
      <c r="AQ12561">
        <v>10</v>
      </c>
      <c r="AR12561">
        <v>14</v>
      </c>
      <c r="AZ12561" t="s">
        <v>31</v>
      </c>
      <c r="BA12561" t="s">
        <v>31</v>
      </c>
    </row>
    <row r="12562" spans="1:53" hidden="1">
      <c r="A12562" t="s">
        <v>2934</v>
      </c>
      <c r="B12562" t="s">
        <v>71</v>
      </c>
      <c r="C12562" t="s">
        <v>174</v>
      </c>
      <c r="D12562" t="s">
        <v>2892</v>
      </c>
      <c r="E12562" t="s">
        <v>2893</v>
      </c>
      <c r="F12562" t="s">
        <v>2935</v>
      </c>
      <c r="G12562" t="s">
        <v>2534</v>
      </c>
      <c r="H12562" t="s">
        <v>2763</v>
      </c>
      <c r="J12562">
        <v>59.665999999999997</v>
      </c>
      <c r="K12562">
        <v>10.792</v>
      </c>
      <c r="M12562" t="s">
        <v>2384</v>
      </c>
      <c r="N12562">
        <v>2004</v>
      </c>
      <c r="O12562" t="s">
        <v>2248</v>
      </c>
      <c r="P12562" t="s">
        <v>2534</v>
      </c>
      <c r="Q12562" s="64">
        <v>38175</v>
      </c>
      <c r="R12562">
        <v>2</v>
      </c>
      <c r="S12562">
        <v>0</v>
      </c>
      <c r="T12562">
        <v>14</v>
      </c>
      <c r="U12562">
        <v>18</v>
      </c>
      <c r="V12562">
        <v>18</v>
      </c>
      <c r="W12562">
        <v>24</v>
      </c>
      <c r="X12562">
        <v>0</v>
      </c>
      <c r="Y12562" t="s">
        <v>2929</v>
      </c>
      <c r="Z12562">
        <v>1</v>
      </c>
      <c r="AA12562">
        <v>49</v>
      </c>
      <c r="AB12562">
        <v>15</v>
      </c>
      <c r="AE12562" t="s">
        <v>479</v>
      </c>
      <c r="AH12562" t="s">
        <v>31</v>
      </c>
      <c r="AO12562">
        <v>15</v>
      </c>
      <c r="AP12562">
        <v>25</v>
      </c>
      <c r="AQ12562">
        <v>10</v>
      </c>
      <c r="AR12562">
        <v>14</v>
      </c>
      <c r="AZ12562" t="s">
        <v>31</v>
      </c>
      <c r="BA12562" t="s">
        <v>31</v>
      </c>
    </row>
    <row r="12563" spans="1:53" hidden="1">
      <c r="A12563" t="s">
        <v>2934</v>
      </c>
      <c r="B12563" t="s">
        <v>71</v>
      </c>
      <c r="C12563" t="s">
        <v>174</v>
      </c>
      <c r="D12563" t="s">
        <v>2892</v>
      </c>
      <c r="E12563" t="s">
        <v>2893</v>
      </c>
      <c r="F12563" t="s">
        <v>2935</v>
      </c>
      <c r="G12563" t="s">
        <v>2534</v>
      </c>
      <c r="H12563" t="s">
        <v>2763</v>
      </c>
      <c r="J12563">
        <v>59.665999999999997</v>
      </c>
      <c r="K12563">
        <v>10.792</v>
      </c>
      <c r="M12563" t="s">
        <v>2384</v>
      </c>
      <c r="N12563">
        <v>2004</v>
      </c>
      <c r="O12563" t="s">
        <v>2248</v>
      </c>
      <c r="P12563" t="s">
        <v>2534</v>
      </c>
      <c r="Q12563" s="64">
        <v>38175</v>
      </c>
      <c r="R12563">
        <v>2</v>
      </c>
      <c r="S12563">
        <v>0</v>
      </c>
      <c r="T12563">
        <v>14</v>
      </c>
      <c r="U12563">
        <v>18</v>
      </c>
      <c r="V12563">
        <v>18</v>
      </c>
      <c r="W12563">
        <v>24</v>
      </c>
      <c r="X12563">
        <v>0</v>
      </c>
      <c r="Y12563" t="s">
        <v>2929</v>
      </c>
      <c r="Z12563">
        <v>1.069</v>
      </c>
      <c r="AA12563">
        <v>56</v>
      </c>
      <c r="AB12563">
        <v>15</v>
      </c>
      <c r="AE12563" t="s">
        <v>479</v>
      </c>
      <c r="AH12563" t="s">
        <v>31</v>
      </c>
      <c r="AO12563">
        <v>15</v>
      </c>
      <c r="AP12563">
        <v>25</v>
      </c>
      <c r="AQ12563">
        <v>10</v>
      </c>
      <c r="AR12563">
        <v>14</v>
      </c>
      <c r="AZ12563" t="s">
        <v>31</v>
      </c>
      <c r="BA12563" t="s">
        <v>31</v>
      </c>
    </row>
    <row r="12564" spans="1:53" hidden="1">
      <c r="A12564" t="s">
        <v>2934</v>
      </c>
      <c r="B12564" t="s">
        <v>71</v>
      </c>
      <c r="C12564" t="s">
        <v>174</v>
      </c>
      <c r="D12564" t="s">
        <v>2892</v>
      </c>
      <c r="E12564" t="s">
        <v>2893</v>
      </c>
      <c r="F12564" t="s">
        <v>2935</v>
      </c>
      <c r="G12564" t="s">
        <v>2534</v>
      </c>
      <c r="H12564" t="s">
        <v>2763</v>
      </c>
      <c r="J12564">
        <v>59.665999999999997</v>
      </c>
      <c r="K12564">
        <v>10.792</v>
      </c>
      <c r="M12564" t="s">
        <v>2384</v>
      </c>
      <c r="N12564">
        <v>2004</v>
      </c>
      <c r="O12564" t="s">
        <v>2248</v>
      </c>
      <c r="P12564" t="s">
        <v>2534</v>
      </c>
      <c r="Q12564" s="64">
        <v>38175</v>
      </c>
      <c r="R12564">
        <v>2</v>
      </c>
      <c r="S12564">
        <v>0</v>
      </c>
      <c r="T12564">
        <v>14</v>
      </c>
      <c r="U12564">
        <v>18</v>
      </c>
      <c r="V12564">
        <v>18</v>
      </c>
      <c r="W12564">
        <v>24</v>
      </c>
      <c r="X12564">
        <v>0</v>
      </c>
      <c r="Y12564" t="s">
        <v>2929</v>
      </c>
      <c r="Z12564">
        <v>1.069</v>
      </c>
      <c r="AA12564">
        <v>63</v>
      </c>
      <c r="AB12564">
        <v>15</v>
      </c>
      <c r="AE12564" t="s">
        <v>479</v>
      </c>
      <c r="AH12564" t="s">
        <v>31</v>
      </c>
      <c r="AO12564">
        <v>15</v>
      </c>
      <c r="AP12564">
        <v>25</v>
      </c>
      <c r="AQ12564">
        <v>10</v>
      </c>
      <c r="AR12564">
        <v>14</v>
      </c>
      <c r="AZ12564" t="s">
        <v>31</v>
      </c>
      <c r="BA12564" t="s">
        <v>31</v>
      </c>
    </row>
    <row r="12565" spans="1:53" hidden="1">
      <c r="A12565" t="s">
        <v>2934</v>
      </c>
      <c r="B12565" t="s">
        <v>71</v>
      </c>
      <c r="C12565" t="s">
        <v>174</v>
      </c>
      <c r="D12565" t="s">
        <v>2892</v>
      </c>
      <c r="E12565" t="s">
        <v>2893</v>
      </c>
      <c r="F12565" t="s">
        <v>2935</v>
      </c>
      <c r="G12565" t="s">
        <v>2534</v>
      </c>
      <c r="H12565" t="s">
        <v>2763</v>
      </c>
      <c r="J12565">
        <v>59.665999999999997</v>
      </c>
      <c r="K12565">
        <v>10.792</v>
      </c>
      <c r="M12565" t="s">
        <v>2384</v>
      </c>
      <c r="N12565">
        <v>2004</v>
      </c>
      <c r="O12565" t="s">
        <v>2248</v>
      </c>
      <c r="P12565" t="s">
        <v>2534</v>
      </c>
      <c r="Q12565" s="64">
        <v>38175</v>
      </c>
      <c r="R12565">
        <v>2</v>
      </c>
      <c r="S12565">
        <v>0</v>
      </c>
      <c r="T12565">
        <v>14</v>
      </c>
      <c r="U12565">
        <v>18</v>
      </c>
      <c r="V12565">
        <v>18</v>
      </c>
      <c r="W12565">
        <v>24</v>
      </c>
      <c r="X12565">
        <v>0</v>
      </c>
      <c r="Y12565" t="s">
        <v>2929</v>
      </c>
      <c r="Z12565">
        <v>1.069</v>
      </c>
      <c r="AA12565">
        <v>70</v>
      </c>
      <c r="AB12565">
        <v>15</v>
      </c>
      <c r="AE12565" t="s">
        <v>479</v>
      </c>
      <c r="AH12565" t="s">
        <v>31</v>
      </c>
      <c r="AO12565">
        <v>15</v>
      </c>
      <c r="AP12565">
        <v>25</v>
      </c>
      <c r="AQ12565">
        <v>10</v>
      </c>
      <c r="AR12565">
        <v>14</v>
      </c>
      <c r="AZ12565" t="s">
        <v>31</v>
      </c>
      <c r="BA12565" t="s">
        <v>31</v>
      </c>
    </row>
    <row r="12566" spans="1:53" hidden="1">
      <c r="A12566" t="s">
        <v>2934</v>
      </c>
      <c r="B12566" t="s">
        <v>71</v>
      </c>
      <c r="C12566" t="s">
        <v>174</v>
      </c>
      <c r="D12566" t="s">
        <v>2892</v>
      </c>
      <c r="E12566" t="s">
        <v>2893</v>
      </c>
      <c r="F12566" t="s">
        <v>2935</v>
      </c>
      <c r="G12566" t="s">
        <v>2534</v>
      </c>
      <c r="H12566" t="s">
        <v>2763</v>
      </c>
      <c r="J12566">
        <v>59.665999999999997</v>
      </c>
      <c r="K12566">
        <v>10.792</v>
      </c>
      <c r="M12566" t="s">
        <v>2384</v>
      </c>
      <c r="N12566">
        <v>2004</v>
      </c>
      <c r="O12566" t="s">
        <v>2248</v>
      </c>
      <c r="P12566" t="s">
        <v>2534</v>
      </c>
      <c r="Q12566" s="64">
        <v>38175</v>
      </c>
      <c r="R12566">
        <v>2</v>
      </c>
      <c r="S12566">
        <v>0</v>
      </c>
      <c r="T12566">
        <v>14</v>
      </c>
      <c r="U12566">
        <v>18</v>
      </c>
      <c r="V12566">
        <v>18</v>
      </c>
      <c r="W12566">
        <v>24</v>
      </c>
      <c r="X12566">
        <v>0</v>
      </c>
      <c r="Y12566" t="s">
        <v>2929</v>
      </c>
      <c r="Z12566">
        <v>1.069</v>
      </c>
      <c r="AA12566">
        <v>77</v>
      </c>
      <c r="AB12566">
        <v>15</v>
      </c>
      <c r="AE12566" t="s">
        <v>479</v>
      </c>
      <c r="AH12566" t="s">
        <v>31</v>
      </c>
      <c r="AO12566">
        <v>15</v>
      </c>
      <c r="AP12566">
        <v>25</v>
      </c>
      <c r="AQ12566">
        <v>10</v>
      </c>
      <c r="AR12566">
        <v>14</v>
      </c>
      <c r="AZ12566" t="s">
        <v>31</v>
      </c>
      <c r="BA12566" t="s">
        <v>31</v>
      </c>
    </row>
    <row r="12567" spans="1:53" hidden="1">
      <c r="A12567" t="s">
        <v>2934</v>
      </c>
      <c r="B12567" t="s">
        <v>71</v>
      </c>
      <c r="C12567" t="s">
        <v>174</v>
      </c>
      <c r="D12567" t="s">
        <v>2892</v>
      </c>
      <c r="E12567" t="s">
        <v>2893</v>
      </c>
      <c r="F12567" t="s">
        <v>2935</v>
      </c>
      <c r="G12567" t="s">
        <v>2534</v>
      </c>
      <c r="H12567" t="s">
        <v>2763</v>
      </c>
      <c r="J12567">
        <v>59.665999999999997</v>
      </c>
      <c r="K12567">
        <v>10.792</v>
      </c>
      <c r="M12567" t="s">
        <v>2384</v>
      </c>
      <c r="N12567">
        <v>2004</v>
      </c>
      <c r="O12567" t="s">
        <v>2248</v>
      </c>
      <c r="P12567" t="s">
        <v>2534</v>
      </c>
      <c r="Q12567" s="64">
        <v>38175</v>
      </c>
      <c r="R12567">
        <v>2</v>
      </c>
      <c r="S12567">
        <v>0</v>
      </c>
      <c r="T12567">
        <v>14</v>
      </c>
      <c r="U12567">
        <v>18</v>
      </c>
      <c r="V12567">
        <v>18</v>
      </c>
      <c r="W12567">
        <v>24</v>
      </c>
      <c r="X12567">
        <v>0</v>
      </c>
      <c r="Y12567" t="s">
        <v>2929</v>
      </c>
      <c r="Z12567">
        <v>1.069</v>
      </c>
      <c r="AA12567">
        <v>84</v>
      </c>
      <c r="AB12567">
        <v>15</v>
      </c>
      <c r="AE12567" t="s">
        <v>479</v>
      </c>
      <c r="AH12567" t="s">
        <v>31</v>
      </c>
      <c r="AO12567">
        <v>15</v>
      </c>
      <c r="AP12567">
        <v>25</v>
      </c>
      <c r="AQ12567">
        <v>10</v>
      </c>
      <c r="AR12567">
        <v>14</v>
      </c>
      <c r="AZ12567" t="s">
        <v>31</v>
      </c>
      <c r="BA12567" t="s">
        <v>31</v>
      </c>
    </row>
    <row r="12568" spans="1:53" hidden="1">
      <c r="A12568" t="s">
        <v>2934</v>
      </c>
      <c r="B12568" t="s">
        <v>71</v>
      </c>
      <c r="C12568" t="s">
        <v>174</v>
      </c>
      <c r="D12568" t="s">
        <v>2892</v>
      </c>
      <c r="E12568" t="s">
        <v>2893</v>
      </c>
      <c r="F12568" t="s">
        <v>2935</v>
      </c>
      <c r="G12568" t="s">
        <v>2534</v>
      </c>
      <c r="H12568" t="s">
        <v>2763</v>
      </c>
      <c r="J12568">
        <v>59.665999999999997</v>
      </c>
      <c r="K12568">
        <v>10.792</v>
      </c>
      <c r="M12568" t="s">
        <v>2384</v>
      </c>
      <c r="N12568">
        <v>2004</v>
      </c>
      <c r="O12568" t="s">
        <v>2248</v>
      </c>
      <c r="P12568" t="s">
        <v>2534</v>
      </c>
      <c r="Q12568" s="64">
        <v>38175</v>
      </c>
      <c r="R12568">
        <v>2</v>
      </c>
      <c r="S12568">
        <v>0</v>
      </c>
      <c r="T12568">
        <v>28</v>
      </c>
      <c r="U12568">
        <v>18</v>
      </c>
      <c r="V12568">
        <v>18</v>
      </c>
      <c r="W12568">
        <v>24</v>
      </c>
      <c r="X12568">
        <v>0</v>
      </c>
      <c r="Y12568" t="s">
        <v>2929</v>
      </c>
      <c r="Z12568">
        <v>0</v>
      </c>
      <c r="AA12568">
        <v>0</v>
      </c>
      <c r="AB12568">
        <v>15</v>
      </c>
      <c r="AE12568" t="s">
        <v>479</v>
      </c>
      <c r="AH12568" t="s">
        <v>31</v>
      </c>
      <c r="AO12568">
        <v>15</v>
      </c>
      <c r="AP12568">
        <v>25</v>
      </c>
      <c r="AQ12568">
        <v>10</v>
      </c>
      <c r="AR12568">
        <v>14</v>
      </c>
      <c r="AZ12568" t="s">
        <v>31</v>
      </c>
      <c r="BA12568" t="s">
        <v>31</v>
      </c>
    </row>
    <row r="12569" spans="1:53" hidden="1">
      <c r="A12569" t="s">
        <v>2934</v>
      </c>
      <c r="B12569" t="s">
        <v>71</v>
      </c>
      <c r="C12569" t="s">
        <v>174</v>
      </c>
      <c r="D12569" t="s">
        <v>2892</v>
      </c>
      <c r="E12569" t="s">
        <v>2893</v>
      </c>
      <c r="F12569" t="s">
        <v>2935</v>
      </c>
      <c r="G12569" t="s">
        <v>2534</v>
      </c>
      <c r="H12569" t="s">
        <v>2763</v>
      </c>
      <c r="J12569">
        <v>59.665999999999997</v>
      </c>
      <c r="K12569">
        <v>10.792</v>
      </c>
      <c r="M12569" t="s">
        <v>2384</v>
      </c>
      <c r="N12569">
        <v>2004</v>
      </c>
      <c r="O12569" t="s">
        <v>2248</v>
      </c>
      <c r="P12569" t="s">
        <v>2534</v>
      </c>
      <c r="Q12569" s="64">
        <v>38175</v>
      </c>
      <c r="R12569">
        <v>2</v>
      </c>
      <c r="S12569">
        <v>0</v>
      </c>
      <c r="T12569">
        <v>28</v>
      </c>
      <c r="U12569">
        <v>18</v>
      </c>
      <c r="V12569">
        <v>18</v>
      </c>
      <c r="W12569">
        <v>24</v>
      </c>
      <c r="X12569">
        <v>0</v>
      </c>
      <c r="Y12569" t="s">
        <v>2929</v>
      </c>
      <c r="Z12569">
        <v>0</v>
      </c>
      <c r="AA12569">
        <v>7</v>
      </c>
      <c r="AB12569">
        <v>15</v>
      </c>
      <c r="AE12569" t="s">
        <v>479</v>
      </c>
      <c r="AH12569" t="s">
        <v>31</v>
      </c>
      <c r="AO12569">
        <v>15</v>
      </c>
      <c r="AP12569">
        <v>25</v>
      </c>
      <c r="AQ12569">
        <v>10</v>
      </c>
      <c r="AR12569">
        <v>14</v>
      </c>
      <c r="AZ12569" t="s">
        <v>31</v>
      </c>
      <c r="BA12569" t="s">
        <v>31</v>
      </c>
    </row>
    <row r="12570" spans="1:53" hidden="1">
      <c r="A12570" t="s">
        <v>2934</v>
      </c>
      <c r="B12570" t="s">
        <v>71</v>
      </c>
      <c r="C12570" t="s">
        <v>174</v>
      </c>
      <c r="D12570" t="s">
        <v>2892</v>
      </c>
      <c r="E12570" t="s">
        <v>2893</v>
      </c>
      <c r="F12570" t="s">
        <v>2935</v>
      </c>
      <c r="G12570" t="s">
        <v>2534</v>
      </c>
      <c r="H12570" t="s">
        <v>2763</v>
      </c>
      <c r="J12570">
        <v>59.665999999999997</v>
      </c>
      <c r="K12570">
        <v>10.792</v>
      </c>
      <c r="M12570" t="s">
        <v>2384</v>
      </c>
      <c r="N12570">
        <v>2004</v>
      </c>
      <c r="O12570" t="s">
        <v>2248</v>
      </c>
      <c r="P12570" t="s">
        <v>2534</v>
      </c>
      <c r="Q12570" s="64">
        <v>38175</v>
      </c>
      <c r="R12570">
        <v>2</v>
      </c>
      <c r="S12570">
        <v>0</v>
      </c>
      <c r="T12570">
        <v>28</v>
      </c>
      <c r="U12570">
        <v>18</v>
      </c>
      <c r="V12570">
        <v>18</v>
      </c>
      <c r="W12570">
        <v>24</v>
      </c>
      <c r="X12570">
        <v>0</v>
      </c>
      <c r="Y12570" t="s">
        <v>2929</v>
      </c>
      <c r="Z12570">
        <v>0</v>
      </c>
      <c r="AA12570">
        <v>14</v>
      </c>
      <c r="AB12570">
        <v>15</v>
      </c>
      <c r="AE12570" t="s">
        <v>479</v>
      </c>
      <c r="AH12570" t="s">
        <v>31</v>
      </c>
      <c r="AO12570">
        <v>15</v>
      </c>
      <c r="AP12570">
        <v>25</v>
      </c>
      <c r="AQ12570">
        <v>10</v>
      </c>
      <c r="AR12570">
        <v>14</v>
      </c>
      <c r="AZ12570" t="s">
        <v>31</v>
      </c>
      <c r="BA12570" t="s">
        <v>31</v>
      </c>
    </row>
    <row r="12571" spans="1:53" hidden="1">
      <c r="A12571" t="s">
        <v>2934</v>
      </c>
      <c r="B12571" t="s">
        <v>71</v>
      </c>
      <c r="C12571" t="s">
        <v>174</v>
      </c>
      <c r="D12571" t="s">
        <v>2892</v>
      </c>
      <c r="E12571" t="s">
        <v>2893</v>
      </c>
      <c r="F12571" t="s">
        <v>2935</v>
      </c>
      <c r="G12571" t="s">
        <v>2534</v>
      </c>
      <c r="H12571" t="s">
        <v>2763</v>
      </c>
      <c r="J12571">
        <v>59.665999999999997</v>
      </c>
      <c r="K12571">
        <v>10.792</v>
      </c>
      <c r="M12571" t="s">
        <v>2384</v>
      </c>
      <c r="N12571">
        <v>2004</v>
      </c>
      <c r="O12571" t="s">
        <v>2248</v>
      </c>
      <c r="P12571" t="s">
        <v>2534</v>
      </c>
      <c r="Q12571" s="64">
        <v>38175</v>
      </c>
      <c r="R12571">
        <v>2</v>
      </c>
      <c r="S12571">
        <v>0</v>
      </c>
      <c r="T12571">
        <v>28</v>
      </c>
      <c r="U12571">
        <v>18</v>
      </c>
      <c r="V12571">
        <v>18</v>
      </c>
      <c r="W12571">
        <v>24</v>
      </c>
      <c r="X12571">
        <v>0</v>
      </c>
      <c r="Y12571" t="s">
        <v>2929</v>
      </c>
      <c r="Z12571">
        <v>0</v>
      </c>
      <c r="AA12571">
        <v>21</v>
      </c>
      <c r="AB12571">
        <v>15</v>
      </c>
      <c r="AE12571" t="s">
        <v>479</v>
      </c>
      <c r="AH12571" t="s">
        <v>31</v>
      </c>
      <c r="AO12571">
        <v>15</v>
      </c>
      <c r="AP12571">
        <v>25</v>
      </c>
      <c r="AQ12571">
        <v>10</v>
      </c>
      <c r="AR12571">
        <v>14</v>
      </c>
      <c r="AZ12571" t="s">
        <v>31</v>
      </c>
      <c r="BA12571" t="s">
        <v>31</v>
      </c>
    </row>
    <row r="12572" spans="1:53" hidden="1">
      <c r="A12572" t="s">
        <v>2934</v>
      </c>
      <c r="B12572" t="s">
        <v>71</v>
      </c>
      <c r="C12572" t="s">
        <v>174</v>
      </c>
      <c r="D12572" t="s">
        <v>2892</v>
      </c>
      <c r="E12572" t="s">
        <v>2893</v>
      </c>
      <c r="F12572" t="s">
        <v>2935</v>
      </c>
      <c r="G12572" t="s">
        <v>2534</v>
      </c>
      <c r="H12572" t="s">
        <v>2763</v>
      </c>
      <c r="J12572">
        <v>59.665999999999997</v>
      </c>
      <c r="K12572">
        <v>10.792</v>
      </c>
      <c r="M12572" t="s">
        <v>2384</v>
      </c>
      <c r="N12572">
        <v>2004</v>
      </c>
      <c r="O12572" t="s">
        <v>2248</v>
      </c>
      <c r="P12572" t="s">
        <v>2534</v>
      </c>
      <c r="Q12572" s="64">
        <v>38175</v>
      </c>
      <c r="R12572">
        <v>2</v>
      </c>
      <c r="S12572">
        <v>0</v>
      </c>
      <c r="T12572">
        <v>28</v>
      </c>
      <c r="U12572">
        <v>18</v>
      </c>
      <c r="V12572">
        <v>18</v>
      </c>
      <c r="W12572">
        <v>24</v>
      </c>
      <c r="X12572">
        <v>0</v>
      </c>
      <c r="Y12572" t="s">
        <v>2929</v>
      </c>
      <c r="Z12572">
        <v>0</v>
      </c>
      <c r="AA12572">
        <v>28</v>
      </c>
      <c r="AB12572">
        <v>15</v>
      </c>
      <c r="AE12572" t="s">
        <v>479</v>
      </c>
      <c r="AH12572" t="s">
        <v>31</v>
      </c>
      <c r="AO12572">
        <v>15</v>
      </c>
      <c r="AP12572">
        <v>25</v>
      </c>
      <c r="AQ12572">
        <v>10</v>
      </c>
      <c r="AR12572">
        <v>14</v>
      </c>
      <c r="AZ12572" t="s">
        <v>31</v>
      </c>
      <c r="BA12572" t="s">
        <v>31</v>
      </c>
    </row>
    <row r="12573" spans="1:53" hidden="1">
      <c r="A12573" t="s">
        <v>2934</v>
      </c>
      <c r="B12573" t="s">
        <v>71</v>
      </c>
      <c r="C12573" t="s">
        <v>174</v>
      </c>
      <c r="D12573" t="s">
        <v>2892</v>
      </c>
      <c r="E12573" t="s">
        <v>2893</v>
      </c>
      <c r="F12573" t="s">
        <v>2935</v>
      </c>
      <c r="G12573" t="s">
        <v>2534</v>
      </c>
      <c r="H12573" t="s">
        <v>2763</v>
      </c>
      <c r="J12573">
        <v>59.665999999999997</v>
      </c>
      <c r="K12573">
        <v>10.792</v>
      </c>
      <c r="M12573" t="s">
        <v>2384</v>
      </c>
      <c r="N12573">
        <v>2004</v>
      </c>
      <c r="O12573" t="s">
        <v>2248</v>
      </c>
      <c r="P12573" t="s">
        <v>2534</v>
      </c>
      <c r="Q12573" s="64">
        <v>38175</v>
      </c>
      <c r="R12573">
        <v>2</v>
      </c>
      <c r="S12573">
        <v>0</v>
      </c>
      <c r="T12573">
        <v>28</v>
      </c>
      <c r="U12573">
        <v>18</v>
      </c>
      <c r="V12573">
        <v>18</v>
      </c>
      <c r="W12573">
        <v>24</v>
      </c>
      <c r="X12573">
        <v>0</v>
      </c>
      <c r="Y12573" t="s">
        <v>2929</v>
      </c>
      <c r="Z12573">
        <v>0</v>
      </c>
      <c r="AA12573">
        <v>35</v>
      </c>
      <c r="AB12573">
        <v>15</v>
      </c>
      <c r="AE12573" t="s">
        <v>479</v>
      </c>
      <c r="AH12573" t="s">
        <v>31</v>
      </c>
      <c r="AO12573">
        <v>15</v>
      </c>
      <c r="AP12573">
        <v>25</v>
      </c>
      <c r="AQ12573">
        <v>10</v>
      </c>
      <c r="AR12573">
        <v>14</v>
      </c>
      <c r="AZ12573" t="s">
        <v>31</v>
      </c>
      <c r="BA12573" t="s">
        <v>31</v>
      </c>
    </row>
    <row r="12574" spans="1:53" hidden="1">
      <c r="A12574" t="s">
        <v>2934</v>
      </c>
      <c r="B12574" t="s">
        <v>71</v>
      </c>
      <c r="C12574" t="s">
        <v>174</v>
      </c>
      <c r="D12574" t="s">
        <v>2892</v>
      </c>
      <c r="E12574" t="s">
        <v>2893</v>
      </c>
      <c r="F12574" t="s">
        <v>2935</v>
      </c>
      <c r="G12574" t="s">
        <v>2534</v>
      </c>
      <c r="H12574" t="s">
        <v>2763</v>
      </c>
      <c r="J12574">
        <v>59.665999999999997</v>
      </c>
      <c r="K12574">
        <v>10.792</v>
      </c>
      <c r="M12574" t="s">
        <v>2384</v>
      </c>
      <c r="N12574">
        <v>2004</v>
      </c>
      <c r="O12574" t="s">
        <v>2248</v>
      </c>
      <c r="P12574" t="s">
        <v>2534</v>
      </c>
      <c r="Q12574" s="64">
        <v>38175</v>
      </c>
      <c r="R12574">
        <v>2</v>
      </c>
      <c r="S12574">
        <v>0</v>
      </c>
      <c r="T12574">
        <v>28</v>
      </c>
      <c r="U12574">
        <v>18</v>
      </c>
      <c r="V12574">
        <v>18</v>
      </c>
      <c r="W12574">
        <v>24</v>
      </c>
      <c r="X12574">
        <v>0</v>
      </c>
      <c r="Y12574" t="s">
        <v>2929</v>
      </c>
      <c r="Z12574">
        <v>0</v>
      </c>
      <c r="AA12574">
        <v>42</v>
      </c>
      <c r="AB12574">
        <v>15</v>
      </c>
      <c r="AE12574" t="s">
        <v>479</v>
      </c>
      <c r="AH12574" t="s">
        <v>31</v>
      </c>
      <c r="AO12574">
        <v>15</v>
      </c>
      <c r="AP12574">
        <v>25</v>
      </c>
      <c r="AQ12574">
        <v>10</v>
      </c>
      <c r="AR12574">
        <v>14</v>
      </c>
      <c r="AZ12574" t="s">
        <v>31</v>
      </c>
      <c r="BA12574" t="s">
        <v>31</v>
      </c>
    </row>
    <row r="12575" spans="1:53" hidden="1">
      <c r="A12575" t="s">
        <v>2934</v>
      </c>
      <c r="B12575" t="s">
        <v>71</v>
      </c>
      <c r="C12575" t="s">
        <v>174</v>
      </c>
      <c r="D12575" t="s">
        <v>2892</v>
      </c>
      <c r="E12575" t="s">
        <v>2893</v>
      </c>
      <c r="F12575" t="s">
        <v>2935</v>
      </c>
      <c r="G12575" t="s">
        <v>2534</v>
      </c>
      <c r="H12575" t="s">
        <v>2763</v>
      </c>
      <c r="J12575">
        <v>59.665999999999997</v>
      </c>
      <c r="K12575">
        <v>10.792</v>
      </c>
      <c r="M12575" t="s">
        <v>2384</v>
      </c>
      <c r="N12575">
        <v>2004</v>
      </c>
      <c r="O12575" t="s">
        <v>2248</v>
      </c>
      <c r="P12575" t="s">
        <v>2534</v>
      </c>
      <c r="Q12575" s="64">
        <v>38175</v>
      </c>
      <c r="R12575">
        <v>2</v>
      </c>
      <c r="S12575">
        <v>0</v>
      </c>
      <c r="T12575">
        <v>28</v>
      </c>
      <c r="U12575">
        <v>18</v>
      </c>
      <c r="V12575">
        <v>18</v>
      </c>
      <c r="W12575">
        <v>24</v>
      </c>
      <c r="X12575">
        <v>0</v>
      </c>
      <c r="Y12575" t="s">
        <v>2929</v>
      </c>
      <c r="Z12575">
        <v>0</v>
      </c>
      <c r="AA12575">
        <v>49</v>
      </c>
      <c r="AB12575">
        <v>15</v>
      </c>
      <c r="AE12575" t="s">
        <v>479</v>
      </c>
      <c r="AH12575" t="s">
        <v>31</v>
      </c>
      <c r="AO12575">
        <v>15</v>
      </c>
      <c r="AP12575">
        <v>25</v>
      </c>
      <c r="AQ12575">
        <v>10</v>
      </c>
      <c r="AR12575">
        <v>14</v>
      </c>
      <c r="AZ12575" t="s">
        <v>31</v>
      </c>
      <c r="BA12575" t="s">
        <v>31</v>
      </c>
    </row>
    <row r="12576" spans="1:53" hidden="1">
      <c r="A12576" t="s">
        <v>2934</v>
      </c>
      <c r="B12576" t="s">
        <v>71</v>
      </c>
      <c r="C12576" t="s">
        <v>174</v>
      </c>
      <c r="D12576" t="s">
        <v>2892</v>
      </c>
      <c r="E12576" t="s">
        <v>2893</v>
      </c>
      <c r="F12576" t="s">
        <v>2935</v>
      </c>
      <c r="G12576" t="s">
        <v>2534</v>
      </c>
      <c r="H12576" t="s">
        <v>2763</v>
      </c>
      <c r="J12576">
        <v>59.665999999999997</v>
      </c>
      <c r="K12576">
        <v>10.792</v>
      </c>
      <c r="M12576" t="s">
        <v>2384</v>
      </c>
      <c r="N12576">
        <v>2004</v>
      </c>
      <c r="O12576" t="s">
        <v>2248</v>
      </c>
      <c r="P12576" t="s">
        <v>2534</v>
      </c>
      <c r="Q12576" s="64">
        <v>38175</v>
      </c>
      <c r="R12576">
        <v>2</v>
      </c>
      <c r="S12576">
        <v>0</v>
      </c>
      <c r="T12576">
        <v>28</v>
      </c>
      <c r="U12576">
        <v>18</v>
      </c>
      <c r="V12576">
        <v>18</v>
      </c>
      <c r="W12576">
        <v>24</v>
      </c>
      <c r="X12576">
        <v>0</v>
      </c>
      <c r="Y12576" t="s">
        <v>2929</v>
      </c>
      <c r="Z12576">
        <v>1</v>
      </c>
      <c r="AA12576">
        <v>56</v>
      </c>
      <c r="AB12576">
        <v>15</v>
      </c>
      <c r="AE12576" t="s">
        <v>479</v>
      </c>
      <c r="AH12576" t="s">
        <v>31</v>
      </c>
      <c r="AO12576">
        <v>15</v>
      </c>
      <c r="AP12576">
        <v>25</v>
      </c>
      <c r="AQ12576">
        <v>10</v>
      </c>
      <c r="AR12576">
        <v>14</v>
      </c>
      <c r="AZ12576" t="s">
        <v>31</v>
      </c>
      <c r="BA12576" t="s">
        <v>31</v>
      </c>
    </row>
    <row r="12577" spans="1:53" hidden="1">
      <c r="A12577" t="s">
        <v>2934</v>
      </c>
      <c r="B12577" t="s">
        <v>71</v>
      </c>
      <c r="C12577" t="s">
        <v>174</v>
      </c>
      <c r="D12577" t="s">
        <v>2892</v>
      </c>
      <c r="E12577" t="s">
        <v>2893</v>
      </c>
      <c r="F12577" t="s">
        <v>2935</v>
      </c>
      <c r="G12577" t="s">
        <v>2534</v>
      </c>
      <c r="H12577" t="s">
        <v>2763</v>
      </c>
      <c r="J12577">
        <v>59.665999999999997</v>
      </c>
      <c r="K12577">
        <v>10.792</v>
      </c>
      <c r="M12577" t="s">
        <v>2384</v>
      </c>
      <c r="N12577">
        <v>2004</v>
      </c>
      <c r="O12577" t="s">
        <v>2248</v>
      </c>
      <c r="P12577" t="s">
        <v>2534</v>
      </c>
      <c r="Q12577" s="64">
        <v>38175</v>
      </c>
      <c r="R12577">
        <v>2</v>
      </c>
      <c r="S12577">
        <v>0</v>
      </c>
      <c r="T12577">
        <v>28</v>
      </c>
      <c r="U12577">
        <v>18</v>
      </c>
      <c r="V12577">
        <v>18</v>
      </c>
      <c r="W12577">
        <v>24</v>
      </c>
      <c r="X12577">
        <v>0</v>
      </c>
      <c r="Y12577" t="s">
        <v>2929</v>
      </c>
      <c r="Z12577">
        <v>1</v>
      </c>
      <c r="AA12577">
        <v>63</v>
      </c>
      <c r="AB12577">
        <v>15</v>
      </c>
      <c r="AE12577" t="s">
        <v>479</v>
      </c>
      <c r="AH12577" t="s">
        <v>31</v>
      </c>
      <c r="AO12577">
        <v>15</v>
      </c>
      <c r="AP12577">
        <v>25</v>
      </c>
      <c r="AQ12577">
        <v>10</v>
      </c>
      <c r="AR12577">
        <v>14</v>
      </c>
      <c r="AZ12577" t="s">
        <v>31</v>
      </c>
      <c r="BA12577" t="s">
        <v>31</v>
      </c>
    </row>
    <row r="12578" spans="1:53" hidden="1">
      <c r="A12578" t="s">
        <v>2934</v>
      </c>
      <c r="B12578" t="s">
        <v>71</v>
      </c>
      <c r="C12578" t="s">
        <v>174</v>
      </c>
      <c r="D12578" t="s">
        <v>2892</v>
      </c>
      <c r="E12578" t="s">
        <v>2893</v>
      </c>
      <c r="F12578" t="s">
        <v>2935</v>
      </c>
      <c r="G12578" t="s">
        <v>2534</v>
      </c>
      <c r="H12578" t="s">
        <v>2763</v>
      </c>
      <c r="J12578">
        <v>59.665999999999997</v>
      </c>
      <c r="K12578">
        <v>10.792</v>
      </c>
      <c r="M12578" t="s">
        <v>2384</v>
      </c>
      <c r="N12578">
        <v>2004</v>
      </c>
      <c r="O12578" t="s">
        <v>2248</v>
      </c>
      <c r="P12578" t="s">
        <v>2534</v>
      </c>
      <c r="Q12578" s="64">
        <v>38175</v>
      </c>
      <c r="R12578">
        <v>2</v>
      </c>
      <c r="S12578">
        <v>0</v>
      </c>
      <c r="T12578">
        <v>28</v>
      </c>
      <c r="U12578">
        <v>18</v>
      </c>
      <c r="V12578">
        <v>18</v>
      </c>
      <c r="W12578">
        <v>24</v>
      </c>
      <c r="X12578">
        <v>0</v>
      </c>
      <c r="Y12578" t="s">
        <v>2929</v>
      </c>
      <c r="Z12578">
        <v>1</v>
      </c>
      <c r="AA12578">
        <v>70</v>
      </c>
      <c r="AB12578">
        <v>15</v>
      </c>
      <c r="AE12578" t="s">
        <v>479</v>
      </c>
      <c r="AH12578" t="s">
        <v>31</v>
      </c>
      <c r="AO12578">
        <v>15</v>
      </c>
      <c r="AP12578">
        <v>25</v>
      </c>
      <c r="AQ12578">
        <v>10</v>
      </c>
      <c r="AR12578">
        <v>14</v>
      </c>
      <c r="AZ12578" t="s">
        <v>31</v>
      </c>
      <c r="BA12578" t="s">
        <v>31</v>
      </c>
    </row>
    <row r="12579" spans="1:53" hidden="1">
      <c r="A12579" t="s">
        <v>2934</v>
      </c>
      <c r="B12579" t="s">
        <v>71</v>
      </c>
      <c r="C12579" t="s">
        <v>174</v>
      </c>
      <c r="D12579" t="s">
        <v>2892</v>
      </c>
      <c r="E12579" t="s">
        <v>2893</v>
      </c>
      <c r="F12579" t="s">
        <v>2935</v>
      </c>
      <c r="G12579" t="s">
        <v>2534</v>
      </c>
      <c r="H12579" t="s">
        <v>2763</v>
      </c>
      <c r="J12579">
        <v>59.665999999999997</v>
      </c>
      <c r="K12579">
        <v>10.792</v>
      </c>
      <c r="M12579" t="s">
        <v>2384</v>
      </c>
      <c r="N12579">
        <v>2004</v>
      </c>
      <c r="O12579" t="s">
        <v>2248</v>
      </c>
      <c r="P12579" t="s">
        <v>2534</v>
      </c>
      <c r="Q12579" s="64">
        <v>38175</v>
      </c>
      <c r="R12579">
        <v>2</v>
      </c>
      <c r="S12579">
        <v>0</v>
      </c>
      <c r="T12579">
        <v>28</v>
      </c>
      <c r="U12579">
        <v>18</v>
      </c>
      <c r="V12579">
        <v>18</v>
      </c>
      <c r="W12579">
        <v>24</v>
      </c>
      <c r="X12579">
        <v>0</v>
      </c>
      <c r="Y12579" t="s">
        <v>2929</v>
      </c>
      <c r="Z12579">
        <v>1</v>
      </c>
      <c r="AA12579">
        <v>77</v>
      </c>
      <c r="AB12579">
        <v>15</v>
      </c>
      <c r="AE12579" t="s">
        <v>479</v>
      </c>
      <c r="AH12579" t="s">
        <v>31</v>
      </c>
      <c r="AO12579">
        <v>15</v>
      </c>
      <c r="AP12579">
        <v>25</v>
      </c>
      <c r="AQ12579">
        <v>10</v>
      </c>
      <c r="AR12579">
        <v>14</v>
      </c>
      <c r="AZ12579" t="s">
        <v>31</v>
      </c>
      <c r="BA12579" t="s">
        <v>31</v>
      </c>
    </row>
    <row r="12580" spans="1:53" hidden="1">
      <c r="A12580" t="s">
        <v>2934</v>
      </c>
      <c r="B12580" t="s">
        <v>71</v>
      </c>
      <c r="C12580" t="s">
        <v>174</v>
      </c>
      <c r="D12580" t="s">
        <v>2892</v>
      </c>
      <c r="E12580" t="s">
        <v>2893</v>
      </c>
      <c r="F12580" t="s">
        <v>2935</v>
      </c>
      <c r="G12580" t="s">
        <v>2534</v>
      </c>
      <c r="H12580" t="s">
        <v>2763</v>
      </c>
      <c r="J12580">
        <v>59.665999999999997</v>
      </c>
      <c r="K12580">
        <v>10.792</v>
      </c>
      <c r="M12580" t="s">
        <v>2384</v>
      </c>
      <c r="N12580">
        <v>2004</v>
      </c>
      <c r="O12580" t="s">
        <v>2248</v>
      </c>
      <c r="P12580" t="s">
        <v>2534</v>
      </c>
      <c r="Q12580" s="64">
        <v>38175</v>
      </c>
      <c r="R12580">
        <v>2</v>
      </c>
      <c r="S12580">
        <v>0</v>
      </c>
      <c r="T12580">
        <v>28</v>
      </c>
      <c r="U12580">
        <v>18</v>
      </c>
      <c r="V12580">
        <v>18</v>
      </c>
      <c r="W12580">
        <v>24</v>
      </c>
      <c r="X12580">
        <v>0</v>
      </c>
      <c r="Y12580" t="s">
        <v>2929</v>
      </c>
      <c r="Z12580">
        <v>1</v>
      </c>
      <c r="AA12580">
        <v>84</v>
      </c>
      <c r="AB12580">
        <v>15</v>
      </c>
      <c r="AE12580" t="s">
        <v>479</v>
      </c>
      <c r="AH12580" t="s">
        <v>31</v>
      </c>
      <c r="AO12580">
        <v>15</v>
      </c>
      <c r="AP12580">
        <v>25</v>
      </c>
      <c r="AQ12580">
        <v>10</v>
      </c>
      <c r="AR12580">
        <v>14</v>
      </c>
      <c r="AZ12580" t="s">
        <v>31</v>
      </c>
      <c r="BA12580" t="s">
        <v>31</v>
      </c>
    </row>
    <row r="12581" spans="1:53" hidden="1">
      <c r="A12581" t="s">
        <v>2934</v>
      </c>
      <c r="B12581" t="s">
        <v>71</v>
      </c>
      <c r="C12581" t="s">
        <v>174</v>
      </c>
      <c r="D12581" t="s">
        <v>2892</v>
      </c>
      <c r="E12581" t="s">
        <v>2893</v>
      </c>
      <c r="F12581" t="s">
        <v>2935</v>
      </c>
      <c r="G12581" t="s">
        <v>2534</v>
      </c>
      <c r="H12581" t="s">
        <v>2763</v>
      </c>
      <c r="J12581">
        <v>59.665999999999997</v>
      </c>
      <c r="K12581">
        <v>10.792</v>
      </c>
      <c r="M12581" t="s">
        <v>2384</v>
      </c>
      <c r="N12581">
        <v>2004</v>
      </c>
      <c r="O12581" t="s">
        <v>2248</v>
      </c>
      <c r="P12581" t="s">
        <v>2534</v>
      </c>
      <c r="Q12581" s="64">
        <v>38175</v>
      </c>
      <c r="R12581">
        <v>2</v>
      </c>
      <c r="S12581">
        <v>0</v>
      </c>
      <c r="T12581">
        <v>42</v>
      </c>
      <c r="U12581">
        <v>18</v>
      </c>
      <c r="V12581">
        <v>18</v>
      </c>
      <c r="W12581">
        <v>24</v>
      </c>
      <c r="X12581">
        <v>0</v>
      </c>
      <c r="Y12581" t="s">
        <v>2929</v>
      </c>
      <c r="Z12581">
        <v>0</v>
      </c>
      <c r="AA12581">
        <v>0</v>
      </c>
      <c r="AB12581">
        <v>15</v>
      </c>
      <c r="AE12581" t="s">
        <v>479</v>
      </c>
      <c r="AH12581" t="s">
        <v>31</v>
      </c>
      <c r="AO12581">
        <v>15</v>
      </c>
      <c r="AP12581">
        <v>25</v>
      </c>
      <c r="AQ12581">
        <v>10</v>
      </c>
      <c r="AR12581">
        <v>14</v>
      </c>
      <c r="AZ12581" t="s">
        <v>31</v>
      </c>
      <c r="BA12581" t="s">
        <v>31</v>
      </c>
    </row>
    <row r="12582" spans="1:53" hidden="1">
      <c r="A12582" t="s">
        <v>2934</v>
      </c>
      <c r="B12582" t="s">
        <v>71</v>
      </c>
      <c r="C12582" t="s">
        <v>174</v>
      </c>
      <c r="D12582" t="s">
        <v>2892</v>
      </c>
      <c r="E12582" t="s">
        <v>2893</v>
      </c>
      <c r="F12582" t="s">
        <v>2935</v>
      </c>
      <c r="G12582" t="s">
        <v>2534</v>
      </c>
      <c r="H12582" t="s">
        <v>2763</v>
      </c>
      <c r="J12582">
        <v>59.665999999999997</v>
      </c>
      <c r="K12582">
        <v>10.792</v>
      </c>
      <c r="M12582" t="s">
        <v>2384</v>
      </c>
      <c r="N12582">
        <v>2004</v>
      </c>
      <c r="O12582" t="s">
        <v>2248</v>
      </c>
      <c r="P12582" t="s">
        <v>2534</v>
      </c>
      <c r="Q12582" s="64">
        <v>38175</v>
      </c>
      <c r="R12582">
        <v>2</v>
      </c>
      <c r="S12582">
        <v>0</v>
      </c>
      <c r="T12582">
        <v>42</v>
      </c>
      <c r="U12582">
        <v>18</v>
      </c>
      <c r="V12582">
        <v>18</v>
      </c>
      <c r="W12582">
        <v>24</v>
      </c>
      <c r="X12582">
        <v>0</v>
      </c>
      <c r="Y12582" t="s">
        <v>2929</v>
      </c>
      <c r="Z12582">
        <v>0</v>
      </c>
      <c r="AA12582">
        <v>7</v>
      </c>
      <c r="AB12582">
        <v>15</v>
      </c>
      <c r="AE12582" t="s">
        <v>479</v>
      </c>
      <c r="AH12582" t="s">
        <v>31</v>
      </c>
      <c r="AO12582">
        <v>15</v>
      </c>
      <c r="AP12582">
        <v>25</v>
      </c>
      <c r="AQ12582">
        <v>10</v>
      </c>
      <c r="AR12582">
        <v>14</v>
      </c>
      <c r="AZ12582" t="s">
        <v>31</v>
      </c>
      <c r="BA12582" t="s">
        <v>31</v>
      </c>
    </row>
    <row r="12583" spans="1:53" hidden="1">
      <c r="A12583" t="s">
        <v>2934</v>
      </c>
      <c r="B12583" t="s">
        <v>71</v>
      </c>
      <c r="C12583" t="s">
        <v>174</v>
      </c>
      <c r="D12583" t="s">
        <v>2892</v>
      </c>
      <c r="E12583" t="s">
        <v>2893</v>
      </c>
      <c r="F12583" t="s">
        <v>2935</v>
      </c>
      <c r="G12583" t="s">
        <v>2534</v>
      </c>
      <c r="H12583" t="s">
        <v>2763</v>
      </c>
      <c r="J12583">
        <v>59.665999999999997</v>
      </c>
      <c r="K12583">
        <v>10.792</v>
      </c>
      <c r="M12583" t="s">
        <v>2384</v>
      </c>
      <c r="N12583">
        <v>2004</v>
      </c>
      <c r="O12583" t="s">
        <v>2248</v>
      </c>
      <c r="P12583" t="s">
        <v>2534</v>
      </c>
      <c r="Q12583" s="64">
        <v>38175</v>
      </c>
      <c r="R12583">
        <v>2</v>
      </c>
      <c r="S12583">
        <v>0</v>
      </c>
      <c r="T12583">
        <v>42</v>
      </c>
      <c r="U12583">
        <v>18</v>
      </c>
      <c r="V12583">
        <v>18</v>
      </c>
      <c r="W12583">
        <v>24</v>
      </c>
      <c r="X12583">
        <v>0</v>
      </c>
      <c r="Y12583" t="s">
        <v>2929</v>
      </c>
      <c r="Z12583">
        <v>0</v>
      </c>
      <c r="AA12583">
        <v>14</v>
      </c>
      <c r="AB12583">
        <v>15</v>
      </c>
      <c r="AE12583" t="s">
        <v>479</v>
      </c>
      <c r="AH12583" t="s">
        <v>31</v>
      </c>
      <c r="AO12583">
        <v>15</v>
      </c>
      <c r="AP12583">
        <v>25</v>
      </c>
      <c r="AQ12583">
        <v>10</v>
      </c>
      <c r="AR12583">
        <v>14</v>
      </c>
      <c r="AZ12583" t="s">
        <v>31</v>
      </c>
      <c r="BA12583" t="s">
        <v>31</v>
      </c>
    </row>
    <row r="12584" spans="1:53" hidden="1">
      <c r="A12584" t="s">
        <v>2934</v>
      </c>
      <c r="B12584" t="s">
        <v>71</v>
      </c>
      <c r="C12584" t="s">
        <v>174</v>
      </c>
      <c r="D12584" t="s">
        <v>2892</v>
      </c>
      <c r="E12584" t="s">
        <v>2893</v>
      </c>
      <c r="F12584" t="s">
        <v>2935</v>
      </c>
      <c r="G12584" t="s">
        <v>2534</v>
      </c>
      <c r="H12584" t="s">
        <v>2763</v>
      </c>
      <c r="J12584">
        <v>59.665999999999997</v>
      </c>
      <c r="K12584">
        <v>10.792</v>
      </c>
      <c r="M12584" t="s">
        <v>2384</v>
      </c>
      <c r="N12584">
        <v>2004</v>
      </c>
      <c r="O12584" t="s">
        <v>2248</v>
      </c>
      <c r="P12584" t="s">
        <v>2534</v>
      </c>
      <c r="Q12584" s="64">
        <v>38175</v>
      </c>
      <c r="R12584">
        <v>2</v>
      </c>
      <c r="S12584">
        <v>0</v>
      </c>
      <c r="T12584">
        <v>42</v>
      </c>
      <c r="U12584">
        <v>18</v>
      </c>
      <c r="V12584">
        <v>18</v>
      </c>
      <c r="W12584">
        <v>24</v>
      </c>
      <c r="X12584">
        <v>0</v>
      </c>
      <c r="Y12584" t="s">
        <v>2929</v>
      </c>
      <c r="Z12584">
        <v>0</v>
      </c>
      <c r="AA12584">
        <v>21</v>
      </c>
      <c r="AB12584">
        <v>15</v>
      </c>
      <c r="AE12584" t="s">
        <v>479</v>
      </c>
      <c r="AH12584" t="s">
        <v>31</v>
      </c>
      <c r="AO12584">
        <v>15</v>
      </c>
      <c r="AP12584">
        <v>25</v>
      </c>
      <c r="AQ12584">
        <v>10</v>
      </c>
      <c r="AR12584">
        <v>14</v>
      </c>
      <c r="AZ12584" t="s">
        <v>31</v>
      </c>
      <c r="BA12584" t="s">
        <v>31</v>
      </c>
    </row>
    <row r="12585" spans="1:53" hidden="1">
      <c r="A12585" t="s">
        <v>2934</v>
      </c>
      <c r="B12585" t="s">
        <v>71</v>
      </c>
      <c r="C12585" t="s">
        <v>174</v>
      </c>
      <c r="D12585" t="s">
        <v>2892</v>
      </c>
      <c r="E12585" t="s">
        <v>2893</v>
      </c>
      <c r="F12585" t="s">
        <v>2935</v>
      </c>
      <c r="G12585" t="s">
        <v>2534</v>
      </c>
      <c r="H12585" t="s">
        <v>2763</v>
      </c>
      <c r="J12585">
        <v>59.665999999999997</v>
      </c>
      <c r="K12585">
        <v>10.792</v>
      </c>
      <c r="M12585" t="s">
        <v>2384</v>
      </c>
      <c r="N12585">
        <v>2004</v>
      </c>
      <c r="O12585" t="s">
        <v>2248</v>
      </c>
      <c r="P12585" t="s">
        <v>2534</v>
      </c>
      <c r="Q12585" s="64">
        <v>38175</v>
      </c>
      <c r="R12585">
        <v>2</v>
      </c>
      <c r="S12585">
        <v>0</v>
      </c>
      <c r="T12585">
        <v>42</v>
      </c>
      <c r="U12585">
        <v>18</v>
      </c>
      <c r="V12585">
        <v>18</v>
      </c>
      <c r="W12585">
        <v>24</v>
      </c>
      <c r="X12585">
        <v>0</v>
      </c>
      <c r="Y12585" t="s">
        <v>2929</v>
      </c>
      <c r="Z12585">
        <v>0</v>
      </c>
      <c r="AA12585">
        <v>28</v>
      </c>
      <c r="AB12585">
        <v>15</v>
      </c>
      <c r="AE12585" t="s">
        <v>479</v>
      </c>
      <c r="AH12585" t="s">
        <v>31</v>
      </c>
      <c r="AO12585">
        <v>15</v>
      </c>
      <c r="AP12585">
        <v>25</v>
      </c>
      <c r="AQ12585">
        <v>10</v>
      </c>
      <c r="AR12585">
        <v>14</v>
      </c>
      <c r="AZ12585" t="s">
        <v>31</v>
      </c>
      <c r="BA12585" t="s">
        <v>31</v>
      </c>
    </row>
    <row r="12586" spans="1:53" hidden="1">
      <c r="A12586" t="s">
        <v>2934</v>
      </c>
      <c r="B12586" t="s">
        <v>71</v>
      </c>
      <c r="C12586" t="s">
        <v>174</v>
      </c>
      <c r="D12586" t="s">
        <v>2892</v>
      </c>
      <c r="E12586" t="s">
        <v>2893</v>
      </c>
      <c r="F12586" t="s">
        <v>2935</v>
      </c>
      <c r="G12586" t="s">
        <v>2534</v>
      </c>
      <c r="H12586" t="s">
        <v>2763</v>
      </c>
      <c r="J12586">
        <v>59.665999999999997</v>
      </c>
      <c r="K12586">
        <v>10.792</v>
      </c>
      <c r="M12586" t="s">
        <v>2384</v>
      </c>
      <c r="N12586">
        <v>2004</v>
      </c>
      <c r="O12586" t="s">
        <v>2248</v>
      </c>
      <c r="P12586" t="s">
        <v>2534</v>
      </c>
      <c r="Q12586" s="64">
        <v>38175</v>
      </c>
      <c r="R12586">
        <v>2</v>
      </c>
      <c r="S12586">
        <v>0</v>
      </c>
      <c r="T12586">
        <v>42</v>
      </c>
      <c r="U12586">
        <v>18</v>
      </c>
      <c r="V12586">
        <v>18</v>
      </c>
      <c r="W12586">
        <v>24</v>
      </c>
      <c r="X12586">
        <v>0</v>
      </c>
      <c r="Y12586" t="s">
        <v>2929</v>
      </c>
      <c r="Z12586">
        <v>0</v>
      </c>
      <c r="AA12586">
        <v>35</v>
      </c>
      <c r="AB12586">
        <v>15</v>
      </c>
      <c r="AE12586" t="s">
        <v>479</v>
      </c>
      <c r="AH12586" t="s">
        <v>31</v>
      </c>
      <c r="AO12586">
        <v>15</v>
      </c>
      <c r="AP12586">
        <v>25</v>
      </c>
      <c r="AQ12586">
        <v>10</v>
      </c>
      <c r="AR12586">
        <v>14</v>
      </c>
      <c r="AZ12586" t="s">
        <v>31</v>
      </c>
      <c r="BA12586" t="s">
        <v>31</v>
      </c>
    </row>
    <row r="12587" spans="1:53" hidden="1">
      <c r="A12587" t="s">
        <v>2934</v>
      </c>
      <c r="B12587" t="s">
        <v>71</v>
      </c>
      <c r="C12587" t="s">
        <v>174</v>
      </c>
      <c r="D12587" t="s">
        <v>2892</v>
      </c>
      <c r="E12587" t="s">
        <v>2893</v>
      </c>
      <c r="F12587" t="s">
        <v>2935</v>
      </c>
      <c r="G12587" t="s">
        <v>2534</v>
      </c>
      <c r="H12587" t="s">
        <v>2763</v>
      </c>
      <c r="J12587">
        <v>59.665999999999997</v>
      </c>
      <c r="K12587">
        <v>10.792</v>
      </c>
      <c r="M12587" t="s">
        <v>2384</v>
      </c>
      <c r="N12587">
        <v>2004</v>
      </c>
      <c r="O12587" t="s">
        <v>2248</v>
      </c>
      <c r="P12587" t="s">
        <v>2534</v>
      </c>
      <c r="Q12587" s="64">
        <v>38175</v>
      </c>
      <c r="R12587">
        <v>2</v>
      </c>
      <c r="S12587">
        <v>0</v>
      </c>
      <c r="T12587">
        <v>42</v>
      </c>
      <c r="U12587">
        <v>18</v>
      </c>
      <c r="V12587">
        <v>18</v>
      </c>
      <c r="W12587">
        <v>24</v>
      </c>
      <c r="X12587">
        <v>0</v>
      </c>
      <c r="Y12587" t="s">
        <v>2929</v>
      </c>
      <c r="Z12587">
        <v>0</v>
      </c>
      <c r="AA12587">
        <v>42</v>
      </c>
      <c r="AB12587">
        <v>15</v>
      </c>
      <c r="AE12587" t="s">
        <v>479</v>
      </c>
      <c r="AH12587" t="s">
        <v>31</v>
      </c>
      <c r="AO12587">
        <v>15</v>
      </c>
      <c r="AP12587">
        <v>25</v>
      </c>
      <c r="AQ12587">
        <v>10</v>
      </c>
      <c r="AR12587">
        <v>14</v>
      </c>
      <c r="AZ12587" t="s">
        <v>31</v>
      </c>
      <c r="BA12587" t="s">
        <v>31</v>
      </c>
    </row>
    <row r="12588" spans="1:53" hidden="1">
      <c r="A12588" t="s">
        <v>2934</v>
      </c>
      <c r="B12588" t="s">
        <v>71</v>
      </c>
      <c r="C12588" t="s">
        <v>174</v>
      </c>
      <c r="D12588" t="s">
        <v>2892</v>
      </c>
      <c r="E12588" t="s">
        <v>2893</v>
      </c>
      <c r="F12588" t="s">
        <v>2935</v>
      </c>
      <c r="G12588" t="s">
        <v>2534</v>
      </c>
      <c r="H12588" t="s">
        <v>2763</v>
      </c>
      <c r="J12588">
        <v>59.665999999999997</v>
      </c>
      <c r="K12588">
        <v>10.792</v>
      </c>
      <c r="M12588" t="s">
        <v>2384</v>
      </c>
      <c r="N12588">
        <v>2004</v>
      </c>
      <c r="O12588" t="s">
        <v>2248</v>
      </c>
      <c r="P12588" t="s">
        <v>2534</v>
      </c>
      <c r="Q12588" s="64">
        <v>38175</v>
      </c>
      <c r="R12588">
        <v>2</v>
      </c>
      <c r="S12588">
        <v>0</v>
      </c>
      <c r="T12588">
        <v>42</v>
      </c>
      <c r="U12588">
        <v>18</v>
      </c>
      <c r="V12588">
        <v>18</v>
      </c>
      <c r="W12588">
        <v>24</v>
      </c>
      <c r="X12588">
        <v>0</v>
      </c>
      <c r="Y12588" t="s">
        <v>2929</v>
      </c>
      <c r="Z12588">
        <v>0</v>
      </c>
      <c r="AA12588">
        <v>49</v>
      </c>
      <c r="AB12588">
        <v>15</v>
      </c>
      <c r="AE12588" t="s">
        <v>479</v>
      </c>
      <c r="AH12588" t="s">
        <v>31</v>
      </c>
      <c r="AO12588">
        <v>15</v>
      </c>
      <c r="AP12588">
        <v>25</v>
      </c>
      <c r="AQ12588">
        <v>10</v>
      </c>
      <c r="AR12588">
        <v>14</v>
      </c>
      <c r="AZ12588" t="s">
        <v>31</v>
      </c>
      <c r="BA12588" t="s">
        <v>31</v>
      </c>
    </row>
    <row r="12589" spans="1:53" hidden="1">
      <c r="A12589" t="s">
        <v>2934</v>
      </c>
      <c r="B12589" t="s">
        <v>71</v>
      </c>
      <c r="C12589" t="s">
        <v>174</v>
      </c>
      <c r="D12589" t="s">
        <v>2892</v>
      </c>
      <c r="E12589" t="s">
        <v>2893</v>
      </c>
      <c r="F12589" t="s">
        <v>2935</v>
      </c>
      <c r="G12589" t="s">
        <v>2534</v>
      </c>
      <c r="H12589" t="s">
        <v>2763</v>
      </c>
      <c r="J12589">
        <v>59.665999999999997</v>
      </c>
      <c r="K12589">
        <v>10.792</v>
      </c>
      <c r="M12589" t="s">
        <v>2384</v>
      </c>
      <c r="N12589">
        <v>2004</v>
      </c>
      <c r="O12589" t="s">
        <v>2248</v>
      </c>
      <c r="P12589" t="s">
        <v>2534</v>
      </c>
      <c r="Q12589" s="64">
        <v>38175</v>
      </c>
      <c r="R12589">
        <v>2</v>
      </c>
      <c r="S12589">
        <v>0</v>
      </c>
      <c r="T12589">
        <v>42</v>
      </c>
      <c r="U12589">
        <v>18</v>
      </c>
      <c r="V12589">
        <v>18</v>
      </c>
      <c r="W12589">
        <v>24</v>
      </c>
      <c r="X12589">
        <v>0</v>
      </c>
      <c r="Y12589" t="s">
        <v>2929</v>
      </c>
      <c r="Z12589">
        <v>0</v>
      </c>
      <c r="AA12589">
        <v>56</v>
      </c>
      <c r="AB12589">
        <v>15</v>
      </c>
      <c r="AE12589" t="s">
        <v>479</v>
      </c>
      <c r="AH12589" t="s">
        <v>31</v>
      </c>
      <c r="AO12589">
        <v>15</v>
      </c>
      <c r="AP12589">
        <v>25</v>
      </c>
      <c r="AQ12589">
        <v>10</v>
      </c>
      <c r="AR12589">
        <v>14</v>
      </c>
      <c r="AZ12589" t="s">
        <v>31</v>
      </c>
      <c r="BA12589" t="s">
        <v>31</v>
      </c>
    </row>
    <row r="12590" spans="1:53" hidden="1">
      <c r="A12590" t="s">
        <v>2934</v>
      </c>
      <c r="B12590" t="s">
        <v>71</v>
      </c>
      <c r="C12590" t="s">
        <v>174</v>
      </c>
      <c r="D12590" t="s">
        <v>2892</v>
      </c>
      <c r="E12590" t="s">
        <v>2893</v>
      </c>
      <c r="F12590" t="s">
        <v>2935</v>
      </c>
      <c r="G12590" t="s">
        <v>2534</v>
      </c>
      <c r="H12590" t="s">
        <v>2763</v>
      </c>
      <c r="J12590">
        <v>59.665999999999997</v>
      </c>
      <c r="K12590">
        <v>10.792</v>
      </c>
      <c r="M12590" t="s">
        <v>2384</v>
      </c>
      <c r="N12590">
        <v>2004</v>
      </c>
      <c r="O12590" t="s">
        <v>2248</v>
      </c>
      <c r="P12590" t="s">
        <v>2534</v>
      </c>
      <c r="Q12590" s="64">
        <v>38175</v>
      </c>
      <c r="R12590">
        <v>2</v>
      </c>
      <c r="S12590">
        <v>0</v>
      </c>
      <c r="T12590">
        <v>42</v>
      </c>
      <c r="U12590">
        <v>18</v>
      </c>
      <c r="V12590">
        <v>18</v>
      </c>
      <c r="W12590">
        <v>24</v>
      </c>
      <c r="X12590">
        <v>0</v>
      </c>
      <c r="Y12590" t="s">
        <v>2929</v>
      </c>
      <c r="Z12590">
        <v>0.66300000000000003</v>
      </c>
      <c r="AA12590">
        <v>63</v>
      </c>
      <c r="AB12590">
        <v>15</v>
      </c>
      <c r="AE12590" t="s">
        <v>479</v>
      </c>
      <c r="AH12590" t="s">
        <v>31</v>
      </c>
      <c r="AO12590">
        <v>15</v>
      </c>
      <c r="AP12590">
        <v>25</v>
      </c>
      <c r="AQ12590">
        <v>10</v>
      </c>
      <c r="AR12590">
        <v>14</v>
      </c>
      <c r="AZ12590" t="s">
        <v>31</v>
      </c>
      <c r="BA12590" t="s">
        <v>31</v>
      </c>
    </row>
    <row r="12591" spans="1:53" hidden="1">
      <c r="A12591" t="s">
        <v>2934</v>
      </c>
      <c r="B12591" t="s">
        <v>71</v>
      </c>
      <c r="C12591" t="s">
        <v>174</v>
      </c>
      <c r="D12591" t="s">
        <v>2892</v>
      </c>
      <c r="E12591" t="s">
        <v>2893</v>
      </c>
      <c r="F12591" t="s">
        <v>2935</v>
      </c>
      <c r="G12591" t="s">
        <v>2534</v>
      </c>
      <c r="H12591" t="s">
        <v>2763</v>
      </c>
      <c r="J12591">
        <v>59.665999999999997</v>
      </c>
      <c r="K12591">
        <v>10.792</v>
      </c>
      <c r="M12591" t="s">
        <v>2384</v>
      </c>
      <c r="N12591">
        <v>2004</v>
      </c>
      <c r="O12591" t="s">
        <v>2248</v>
      </c>
      <c r="P12591" t="s">
        <v>2534</v>
      </c>
      <c r="Q12591" s="64">
        <v>38175</v>
      </c>
      <c r="R12591">
        <v>2</v>
      </c>
      <c r="S12591">
        <v>0</v>
      </c>
      <c r="T12591">
        <v>42</v>
      </c>
      <c r="U12591">
        <v>18</v>
      </c>
      <c r="V12591">
        <v>18</v>
      </c>
      <c r="W12591">
        <v>24</v>
      </c>
      <c r="X12591">
        <v>0</v>
      </c>
      <c r="Y12591" t="s">
        <v>2929</v>
      </c>
      <c r="Z12591">
        <v>1</v>
      </c>
      <c r="AA12591">
        <v>70</v>
      </c>
      <c r="AB12591">
        <v>15</v>
      </c>
      <c r="AE12591" t="s">
        <v>479</v>
      </c>
      <c r="AH12591" t="s">
        <v>31</v>
      </c>
      <c r="AO12591">
        <v>15</v>
      </c>
      <c r="AP12591">
        <v>25</v>
      </c>
      <c r="AQ12591">
        <v>10</v>
      </c>
      <c r="AR12591">
        <v>14</v>
      </c>
      <c r="AZ12591" t="s">
        <v>31</v>
      </c>
      <c r="BA12591" t="s">
        <v>31</v>
      </c>
    </row>
    <row r="12592" spans="1:53" hidden="1">
      <c r="A12592" t="s">
        <v>2934</v>
      </c>
      <c r="B12592" t="s">
        <v>71</v>
      </c>
      <c r="C12592" t="s">
        <v>174</v>
      </c>
      <c r="D12592" t="s">
        <v>2892</v>
      </c>
      <c r="E12592" t="s">
        <v>2893</v>
      </c>
      <c r="F12592" t="s">
        <v>2935</v>
      </c>
      <c r="G12592" t="s">
        <v>2534</v>
      </c>
      <c r="H12592" t="s">
        <v>2763</v>
      </c>
      <c r="J12592">
        <v>59.665999999999997</v>
      </c>
      <c r="K12592">
        <v>10.792</v>
      </c>
      <c r="M12592" t="s">
        <v>2384</v>
      </c>
      <c r="N12592">
        <v>2004</v>
      </c>
      <c r="O12592" t="s">
        <v>2248</v>
      </c>
      <c r="P12592" t="s">
        <v>2534</v>
      </c>
      <c r="Q12592" s="64">
        <v>38175</v>
      </c>
      <c r="R12592">
        <v>2</v>
      </c>
      <c r="S12592">
        <v>0</v>
      </c>
      <c r="T12592">
        <v>42</v>
      </c>
      <c r="U12592">
        <v>18</v>
      </c>
      <c r="V12592">
        <v>18</v>
      </c>
      <c r="W12592">
        <v>24</v>
      </c>
      <c r="X12592">
        <v>0</v>
      </c>
      <c r="Y12592" t="s">
        <v>2929</v>
      </c>
      <c r="Z12592">
        <v>1</v>
      </c>
      <c r="AA12592">
        <v>77</v>
      </c>
      <c r="AB12592">
        <v>15</v>
      </c>
      <c r="AE12592" t="s">
        <v>479</v>
      </c>
      <c r="AH12592" t="s">
        <v>31</v>
      </c>
      <c r="AO12592">
        <v>15</v>
      </c>
      <c r="AP12592">
        <v>25</v>
      </c>
      <c r="AQ12592">
        <v>10</v>
      </c>
      <c r="AR12592">
        <v>14</v>
      </c>
      <c r="AZ12592" t="s">
        <v>31</v>
      </c>
      <c r="BA12592" t="s">
        <v>31</v>
      </c>
    </row>
    <row r="12593" spans="1:53" hidden="1">
      <c r="A12593" t="s">
        <v>2934</v>
      </c>
      <c r="B12593" t="s">
        <v>71</v>
      </c>
      <c r="C12593" t="s">
        <v>174</v>
      </c>
      <c r="D12593" t="s">
        <v>2892</v>
      </c>
      <c r="E12593" t="s">
        <v>2893</v>
      </c>
      <c r="F12593" t="s">
        <v>2935</v>
      </c>
      <c r="G12593" t="s">
        <v>2534</v>
      </c>
      <c r="H12593" t="s">
        <v>2763</v>
      </c>
      <c r="J12593">
        <v>59.665999999999997</v>
      </c>
      <c r="K12593">
        <v>10.792</v>
      </c>
      <c r="M12593" t="s">
        <v>2384</v>
      </c>
      <c r="N12593">
        <v>2004</v>
      </c>
      <c r="O12593" t="s">
        <v>2248</v>
      </c>
      <c r="P12593" t="s">
        <v>2534</v>
      </c>
      <c r="Q12593" s="64">
        <v>38175</v>
      </c>
      <c r="R12593">
        <v>2</v>
      </c>
      <c r="S12593">
        <v>0</v>
      </c>
      <c r="T12593">
        <v>42</v>
      </c>
      <c r="U12593">
        <v>18</v>
      </c>
      <c r="V12593">
        <v>18</v>
      </c>
      <c r="W12593">
        <v>24</v>
      </c>
      <c r="X12593">
        <v>0</v>
      </c>
      <c r="Y12593" t="s">
        <v>2929</v>
      </c>
      <c r="Z12593">
        <v>1</v>
      </c>
      <c r="AA12593">
        <v>84</v>
      </c>
      <c r="AB12593">
        <v>15</v>
      </c>
      <c r="AE12593" t="s">
        <v>479</v>
      </c>
      <c r="AH12593" t="s">
        <v>31</v>
      </c>
      <c r="AO12593">
        <v>15</v>
      </c>
      <c r="AP12593">
        <v>25</v>
      </c>
      <c r="AQ12593">
        <v>10</v>
      </c>
      <c r="AR12593">
        <v>14</v>
      </c>
      <c r="AZ12593" t="s">
        <v>31</v>
      </c>
      <c r="BA12593" t="s">
        <v>31</v>
      </c>
    </row>
    <row r="12594" spans="1:53" hidden="1">
      <c r="A12594" t="s">
        <v>2934</v>
      </c>
      <c r="B12594" t="s">
        <v>71</v>
      </c>
      <c r="C12594" t="s">
        <v>174</v>
      </c>
      <c r="D12594" t="s">
        <v>2892</v>
      </c>
      <c r="E12594" t="s">
        <v>2893</v>
      </c>
      <c r="F12594" t="s">
        <v>2907</v>
      </c>
      <c r="G12594" t="s">
        <v>2534</v>
      </c>
      <c r="H12594" t="s">
        <v>2763</v>
      </c>
      <c r="J12594">
        <v>59.665999999999997</v>
      </c>
      <c r="K12594">
        <v>10.792</v>
      </c>
      <c r="M12594" t="s">
        <v>2384</v>
      </c>
      <c r="N12594">
        <v>2004</v>
      </c>
      <c r="O12594" t="s">
        <v>2248</v>
      </c>
      <c r="P12594" t="s">
        <v>2534</v>
      </c>
      <c r="Q12594" s="64">
        <v>38175</v>
      </c>
      <c r="R12594">
        <v>2</v>
      </c>
      <c r="S12594">
        <v>0</v>
      </c>
      <c r="T12594">
        <v>0</v>
      </c>
      <c r="U12594">
        <v>18</v>
      </c>
      <c r="V12594">
        <v>18</v>
      </c>
      <c r="W12594">
        <v>10</v>
      </c>
      <c r="X12594">
        <v>14</v>
      </c>
      <c r="Y12594" t="s">
        <v>2929</v>
      </c>
      <c r="Z12594">
        <v>0</v>
      </c>
      <c r="AA12594">
        <v>0</v>
      </c>
      <c r="AB12594">
        <v>15</v>
      </c>
      <c r="AE12594" t="s">
        <v>479</v>
      </c>
      <c r="AH12594" t="s">
        <v>31</v>
      </c>
      <c r="AO12594">
        <v>15</v>
      </c>
      <c r="AP12594">
        <v>25</v>
      </c>
      <c r="AQ12594">
        <v>10</v>
      </c>
      <c r="AR12594">
        <v>14</v>
      </c>
      <c r="AZ12594" t="s">
        <v>31</v>
      </c>
      <c r="BA12594" t="s">
        <v>31</v>
      </c>
    </row>
    <row r="12595" spans="1:53" hidden="1">
      <c r="A12595" t="s">
        <v>2934</v>
      </c>
      <c r="B12595" t="s">
        <v>71</v>
      </c>
      <c r="C12595" t="s">
        <v>174</v>
      </c>
      <c r="D12595" t="s">
        <v>2892</v>
      </c>
      <c r="E12595" t="s">
        <v>2893</v>
      </c>
      <c r="F12595" t="s">
        <v>2907</v>
      </c>
      <c r="G12595" t="s">
        <v>2534</v>
      </c>
      <c r="H12595" t="s">
        <v>2763</v>
      </c>
      <c r="J12595">
        <v>59.665999999999997</v>
      </c>
      <c r="K12595">
        <v>10.792</v>
      </c>
      <c r="M12595" t="s">
        <v>2384</v>
      </c>
      <c r="N12595">
        <v>2004</v>
      </c>
      <c r="O12595" t="s">
        <v>2248</v>
      </c>
      <c r="P12595" t="s">
        <v>2534</v>
      </c>
      <c r="Q12595" s="64">
        <v>38175</v>
      </c>
      <c r="R12595">
        <v>2</v>
      </c>
      <c r="S12595">
        <v>0</v>
      </c>
      <c r="T12595">
        <v>0</v>
      </c>
      <c r="U12595">
        <v>18</v>
      </c>
      <c r="V12595">
        <v>18</v>
      </c>
      <c r="W12595">
        <v>10</v>
      </c>
      <c r="X12595">
        <v>14</v>
      </c>
      <c r="Y12595" t="s">
        <v>2929</v>
      </c>
      <c r="Z12595">
        <v>0</v>
      </c>
      <c r="AA12595">
        <v>7</v>
      </c>
      <c r="AB12595">
        <v>15</v>
      </c>
      <c r="AE12595" t="s">
        <v>479</v>
      </c>
      <c r="AH12595" t="s">
        <v>31</v>
      </c>
      <c r="AO12595">
        <v>15</v>
      </c>
      <c r="AP12595">
        <v>25</v>
      </c>
      <c r="AQ12595">
        <v>10</v>
      </c>
      <c r="AR12595">
        <v>14</v>
      </c>
      <c r="AZ12595" t="s">
        <v>31</v>
      </c>
      <c r="BA12595" t="s">
        <v>31</v>
      </c>
    </row>
    <row r="12596" spans="1:53" hidden="1">
      <c r="A12596" t="s">
        <v>2934</v>
      </c>
      <c r="B12596" t="s">
        <v>71</v>
      </c>
      <c r="C12596" t="s">
        <v>174</v>
      </c>
      <c r="D12596" t="s">
        <v>2892</v>
      </c>
      <c r="E12596" t="s">
        <v>2893</v>
      </c>
      <c r="F12596" t="s">
        <v>2907</v>
      </c>
      <c r="G12596" t="s">
        <v>2534</v>
      </c>
      <c r="H12596" t="s">
        <v>2763</v>
      </c>
      <c r="J12596">
        <v>59.665999999999997</v>
      </c>
      <c r="K12596">
        <v>10.792</v>
      </c>
      <c r="M12596" t="s">
        <v>2384</v>
      </c>
      <c r="N12596">
        <v>2004</v>
      </c>
      <c r="O12596" t="s">
        <v>2248</v>
      </c>
      <c r="P12596" t="s">
        <v>2534</v>
      </c>
      <c r="Q12596" s="64">
        <v>38175</v>
      </c>
      <c r="R12596">
        <v>2</v>
      </c>
      <c r="S12596">
        <v>0</v>
      </c>
      <c r="T12596">
        <v>0</v>
      </c>
      <c r="U12596">
        <v>18</v>
      </c>
      <c r="V12596">
        <v>18</v>
      </c>
      <c r="W12596">
        <v>10</v>
      </c>
      <c r="X12596">
        <v>14</v>
      </c>
      <c r="Y12596" t="s">
        <v>2929</v>
      </c>
      <c r="Z12596">
        <v>0</v>
      </c>
      <c r="AA12596">
        <v>14</v>
      </c>
      <c r="AB12596">
        <v>15</v>
      </c>
      <c r="AE12596" t="s">
        <v>479</v>
      </c>
      <c r="AH12596" t="s">
        <v>31</v>
      </c>
      <c r="AO12596">
        <v>15</v>
      </c>
      <c r="AP12596">
        <v>25</v>
      </c>
      <c r="AQ12596">
        <v>10</v>
      </c>
      <c r="AR12596">
        <v>14</v>
      </c>
      <c r="AZ12596" t="s">
        <v>31</v>
      </c>
      <c r="BA12596" t="s">
        <v>31</v>
      </c>
    </row>
    <row r="12597" spans="1:53" hidden="1">
      <c r="A12597" t="s">
        <v>2934</v>
      </c>
      <c r="B12597" t="s">
        <v>71</v>
      </c>
      <c r="C12597" t="s">
        <v>174</v>
      </c>
      <c r="D12597" t="s">
        <v>2892</v>
      </c>
      <c r="E12597" t="s">
        <v>2893</v>
      </c>
      <c r="F12597" t="s">
        <v>2907</v>
      </c>
      <c r="G12597" t="s">
        <v>2534</v>
      </c>
      <c r="H12597" t="s">
        <v>2763</v>
      </c>
      <c r="J12597">
        <v>59.665999999999997</v>
      </c>
      <c r="K12597">
        <v>10.792</v>
      </c>
      <c r="M12597" t="s">
        <v>2384</v>
      </c>
      <c r="N12597">
        <v>2004</v>
      </c>
      <c r="O12597" t="s">
        <v>2248</v>
      </c>
      <c r="P12597" t="s">
        <v>2534</v>
      </c>
      <c r="Q12597" s="64">
        <v>38175</v>
      </c>
      <c r="R12597">
        <v>2</v>
      </c>
      <c r="S12597">
        <v>0</v>
      </c>
      <c r="T12597">
        <v>0</v>
      </c>
      <c r="U12597">
        <v>18</v>
      </c>
      <c r="V12597">
        <v>18</v>
      </c>
      <c r="W12597">
        <v>10</v>
      </c>
      <c r="X12597">
        <v>14</v>
      </c>
      <c r="Y12597" t="s">
        <v>2929</v>
      </c>
      <c r="Z12597">
        <v>0</v>
      </c>
      <c r="AA12597">
        <v>21</v>
      </c>
      <c r="AB12597">
        <v>15</v>
      </c>
      <c r="AE12597" t="s">
        <v>479</v>
      </c>
      <c r="AH12597" t="s">
        <v>31</v>
      </c>
      <c r="AO12597">
        <v>15</v>
      </c>
      <c r="AP12597">
        <v>25</v>
      </c>
      <c r="AQ12597">
        <v>10</v>
      </c>
      <c r="AR12597">
        <v>14</v>
      </c>
      <c r="AZ12597" t="s">
        <v>31</v>
      </c>
      <c r="BA12597" t="s">
        <v>31</v>
      </c>
    </row>
    <row r="12598" spans="1:53" hidden="1">
      <c r="A12598" t="s">
        <v>2934</v>
      </c>
      <c r="B12598" t="s">
        <v>71</v>
      </c>
      <c r="C12598" t="s">
        <v>174</v>
      </c>
      <c r="D12598" t="s">
        <v>2892</v>
      </c>
      <c r="E12598" t="s">
        <v>2893</v>
      </c>
      <c r="F12598" t="s">
        <v>2907</v>
      </c>
      <c r="G12598" t="s">
        <v>2534</v>
      </c>
      <c r="H12598" t="s">
        <v>2763</v>
      </c>
      <c r="J12598">
        <v>59.665999999999997</v>
      </c>
      <c r="K12598">
        <v>10.792</v>
      </c>
      <c r="M12598" t="s">
        <v>2384</v>
      </c>
      <c r="N12598">
        <v>2004</v>
      </c>
      <c r="O12598" t="s">
        <v>2248</v>
      </c>
      <c r="P12598" t="s">
        <v>2534</v>
      </c>
      <c r="Q12598" s="64">
        <v>38175</v>
      </c>
      <c r="R12598">
        <v>2</v>
      </c>
      <c r="S12598">
        <v>0</v>
      </c>
      <c r="T12598">
        <v>0</v>
      </c>
      <c r="U12598">
        <v>18</v>
      </c>
      <c r="V12598">
        <v>18</v>
      </c>
      <c r="W12598">
        <v>10</v>
      </c>
      <c r="X12598">
        <v>14</v>
      </c>
      <c r="Y12598" t="s">
        <v>2929</v>
      </c>
      <c r="Z12598">
        <v>0</v>
      </c>
      <c r="AA12598">
        <v>28</v>
      </c>
      <c r="AB12598">
        <v>15</v>
      </c>
      <c r="AE12598" t="s">
        <v>479</v>
      </c>
      <c r="AH12598" t="s">
        <v>31</v>
      </c>
      <c r="AO12598">
        <v>15</v>
      </c>
      <c r="AP12598">
        <v>25</v>
      </c>
      <c r="AQ12598">
        <v>10</v>
      </c>
      <c r="AR12598">
        <v>14</v>
      </c>
      <c r="AZ12598" t="s">
        <v>31</v>
      </c>
      <c r="BA12598" t="s">
        <v>31</v>
      </c>
    </row>
    <row r="12599" spans="1:53" hidden="1">
      <c r="A12599" t="s">
        <v>2934</v>
      </c>
      <c r="B12599" t="s">
        <v>71</v>
      </c>
      <c r="C12599" t="s">
        <v>174</v>
      </c>
      <c r="D12599" t="s">
        <v>2892</v>
      </c>
      <c r="E12599" t="s">
        <v>2893</v>
      </c>
      <c r="F12599" t="s">
        <v>2907</v>
      </c>
      <c r="G12599" t="s">
        <v>2534</v>
      </c>
      <c r="H12599" t="s">
        <v>2763</v>
      </c>
      <c r="J12599">
        <v>59.665999999999997</v>
      </c>
      <c r="K12599">
        <v>10.792</v>
      </c>
      <c r="M12599" t="s">
        <v>2384</v>
      </c>
      <c r="N12599">
        <v>2004</v>
      </c>
      <c r="O12599" t="s">
        <v>2248</v>
      </c>
      <c r="P12599" t="s">
        <v>2534</v>
      </c>
      <c r="Q12599" s="64">
        <v>38175</v>
      </c>
      <c r="R12599">
        <v>2</v>
      </c>
      <c r="S12599">
        <v>0</v>
      </c>
      <c r="T12599">
        <v>0</v>
      </c>
      <c r="U12599">
        <v>18</v>
      </c>
      <c r="V12599">
        <v>18</v>
      </c>
      <c r="W12599">
        <v>10</v>
      </c>
      <c r="X12599">
        <v>14</v>
      </c>
      <c r="Y12599" t="s">
        <v>2929</v>
      </c>
      <c r="Z12599">
        <v>1</v>
      </c>
      <c r="AA12599">
        <v>35</v>
      </c>
      <c r="AB12599">
        <v>15</v>
      </c>
      <c r="AE12599" t="s">
        <v>479</v>
      </c>
      <c r="AH12599" t="s">
        <v>31</v>
      </c>
      <c r="AO12599">
        <v>15</v>
      </c>
      <c r="AP12599">
        <v>25</v>
      </c>
      <c r="AQ12599">
        <v>10</v>
      </c>
      <c r="AR12599">
        <v>14</v>
      </c>
      <c r="AZ12599" t="s">
        <v>31</v>
      </c>
      <c r="BA12599" t="s">
        <v>31</v>
      </c>
    </row>
    <row r="12600" spans="1:53" hidden="1">
      <c r="A12600" t="s">
        <v>2934</v>
      </c>
      <c r="B12600" t="s">
        <v>71</v>
      </c>
      <c r="C12600" t="s">
        <v>174</v>
      </c>
      <c r="D12600" t="s">
        <v>2892</v>
      </c>
      <c r="E12600" t="s">
        <v>2893</v>
      </c>
      <c r="F12600" t="s">
        <v>2907</v>
      </c>
      <c r="G12600" t="s">
        <v>2534</v>
      </c>
      <c r="H12600" t="s">
        <v>2763</v>
      </c>
      <c r="J12600">
        <v>59.665999999999997</v>
      </c>
      <c r="K12600">
        <v>10.792</v>
      </c>
      <c r="M12600" t="s">
        <v>2384</v>
      </c>
      <c r="N12600">
        <v>2004</v>
      </c>
      <c r="O12600" t="s">
        <v>2248</v>
      </c>
      <c r="P12600" t="s">
        <v>2534</v>
      </c>
      <c r="Q12600" s="64">
        <v>38175</v>
      </c>
      <c r="R12600">
        <v>2</v>
      </c>
      <c r="S12600">
        <v>0</v>
      </c>
      <c r="T12600">
        <v>0</v>
      </c>
      <c r="U12600">
        <v>18</v>
      </c>
      <c r="V12600">
        <v>18</v>
      </c>
      <c r="W12600">
        <v>10</v>
      </c>
      <c r="X12600">
        <v>14</v>
      </c>
      <c r="Y12600" t="s">
        <v>2929</v>
      </c>
      <c r="Z12600">
        <v>1.1299999999999999</v>
      </c>
      <c r="AA12600">
        <v>42</v>
      </c>
      <c r="AB12600">
        <v>15</v>
      </c>
      <c r="AE12600" t="s">
        <v>479</v>
      </c>
      <c r="AH12600" t="s">
        <v>31</v>
      </c>
      <c r="AO12600">
        <v>15</v>
      </c>
      <c r="AP12600">
        <v>25</v>
      </c>
      <c r="AQ12600">
        <v>10</v>
      </c>
      <c r="AR12600">
        <v>14</v>
      </c>
      <c r="AZ12600" t="s">
        <v>31</v>
      </c>
      <c r="BA12600" t="s">
        <v>31</v>
      </c>
    </row>
    <row r="12601" spans="1:53" hidden="1">
      <c r="A12601" t="s">
        <v>2934</v>
      </c>
      <c r="B12601" t="s">
        <v>71</v>
      </c>
      <c r="C12601" t="s">
        <v>174</v>
      </c>
      <c r="D12601" t="s">
        <v>2892</v>
      </c>
      <c r="E12601" t="s">
        <v>2893</v>
      </c>
      <c r="F12601" t="s">
        <v>2907</v>
      </c>
      <c r="G12601" t="s">
        <v>2534</v>
      </c>
      <c r="H12601" t="s">
        <v>2763</v>
      </c>
      <c r="J12601">
        <v>59.665999999999997</v>
      </c>
      <c r="K12601">
        <v>10.792</v>
      </c>
      <c r="M12601" t="s">
        <v>2384</v>
      </c>
      <c r="N12601">
        <v>2004</v>
      </c>
      <c r="O12601" t="s">
        <v>2248</v>
      </c>
      <c r="P12601" t="s">
        <v>2534</v>
      </c>
      <c r="Q12601" s="64">
        <v>38175</v>
      </c>
      <c r="R12601">
        <v>2</v>
      </c>
      <c r="S12601">
        <v>0</v>
      </c>
      <c r="T12601">
        <v>0</v>
      </c>
      <c r="U12601">
        <v>18</v>
      </c>
      <c r="V12601">
        <v>18</v>
      </c>
      <c r="W12601">
        <v>10</v>
      </c>
      <c r="X12601">
        <v>14</v>
      </c>
      <c r="Y12601" t="s">
        <v>2929</v>
      </c>
      <c r="Z12601">
        <v>1.1299999999999999</v>
      </c>
      <c r="AA12601">
        <v>49</v>
      </c>
      <c r="AB12601">
        <v>15</v>
      </c>
      <c r="AE12601" t="s">
        <v>479</v>
      </c>
      <c r="AH12601" t="s">
        <v>31</v>
      </c>
      <c r="AO12601">
        <v>15</v>
      </c>
      <c r="AP12601">
        <v>25</v>
      </c>
      <c r="AQ12601">
        <v>10</v>
      </c>
      <c r="AR12601">
        <v>14</v>
      </c>
      <c r="AZ12601" t="s">
        <v>31</v>
      </c>
      <c r="BA12601" t="s">
        <v>31</v>
      </c>
    </row>
    <row r="12602" spans="1:53" hidden="1">
      <c r="A12602" t="s">
        <v>2934</v>
      </c>
      <c r="B12602" t="s">
        <v>71</v>
      </c>
      <c r="C12602" t="s">
        <v>174</v>
      </c>
      <c r="D12602" t="s">
        <v>2892</v>
      </c>
      <c r="E12602" t="s">
        <v>2893</v>
      </c>
      <c r="F12602" t="s">
        <v>2907</v>
      </c>
      <c r="G12602" t="s">
        <v>2534</v>
      </c>
      <c r="H12602" t="s">
        <v>2763</v>
      </c>
      <c r="J12602">
        <v>59.665999999999997</v>
      </c>
      <c r="K12602">
        <v>10.792</v>
      </c>
      <c r="M12602" t="s">
        <v>2384</v>
      </c>
      <c r="N12602">
        <v>2004</v>
      </c>
      <c r="O12602" t="s">
        <v>2248</v>
      </c>
      <c r="P12602" t="s">
        <v>2534</v>
      </c>
      <c r="Q12602" s="64">
        <v>38175</v>
      </c>
      <c r="R12602">
        <v>2</v>
      </c>
      <c r="S12602">
        <v>0</v>
      </c>
      <c r="T12602">
        <v>0</v>
      </c>
      <c r="U12602">
        <v>18</v>
      </c>
      <c r="V12602">
        <v>18</v>
      </c>
      <c r="W12602">
        <v>10</v>
      </c>
      <c r="X12602">
        <v>14</v>
      </c>
      <c r="Y12602" t="s">
        <v>2929</v>
      </c>
      <c r="Z12602">
        <v>1.1299999999999999</v>
      </c>
      <c r="AA12602">
        <v>56</v>
      </c>
      <c r="AB12602">
        <v>15</v>
      </c>
      <c r="AE12602" t="s">
        <v>479</v>
      </c>
      <c r="AH12602" t="s">
        <v>31</v>
      </c>
      <c r="AO12602">
        <v>15</v>
      </c>
      <c r="AP12602">
        <v>25</v>
      </c>
      <c r="AQ12602">
        <v>10</v>
      </c>
      <c r="AR12602">
        <v>14</v>
      </c>
      <c r="AZ12602" t="s">
        <v>31</v>
      </c>
      <c r="BA12602" t="s">
        <v>31</v>
      </c>
    </row>
    <row r="12603" spans="1:53" hidden="1">
      <c r="A12603" t="s">
        <v>2934</v>
      </c>
      <c r="B12603" t="s">
        <v>71</v>
      </c>
      <c r="C12603" t="s">
        <v>174</v>
      </c>
      <c r="D12603" t="s">
        <v>2892</v>
      </c>
      <c r="E12603" t="s">
        <v>2893</v>
      </c>
      <c r="F12603" t="s">
        <v>2907</v>
      </c>
      <c r="G12603" t="s">
        <v>2534</v>
      </c>
      <c r="H12603" t="s">
        <v>2763</v>
      </c>
      <c r="J12603">
        <v>59.665999999999997</v>
      </c>
      <c r="K12603">
        <v>10.792</v>
      </c>
      <c r="M12603" t="s">
        <v>2384</v>
      </c>
      <c r="N12603">
        <v>2004</v>
      </c>
      <c r="O12603" t="s">
        <v>2248</v>
      </c>
      <c r="P12603" t="s">
        <v>2534</v>
      </c>
      <c r="Q12603" s="64">
        <v>38175</v>
      </c>
      <c r="R12603">
        <v>2</v>
      </c>
      <c r="S12603">
        <v>0</v>
      </c>
      <c r="T12603">
        <v>0</v>
      </c>
      <c r="U12603">
        <v>18</v>
      </c>
      <c r="V12603">
        <v>18</v>
      </c>
      <c r="W12603">
        <v>10</v>
      </c>
      <c r="X12603">
        <v>14</v>
      </c>
      <c r="Y12603" t="s">
        <v>2929</v>
      </c>
      <c r="Z12603">
        <v>1.133</v>
      </c>
      <c r="AA12603">
        <v>63</v>
      </c>
      <c r="AB12603">
        <v>15</v>
      </c>
      <c r="AE12603" t="s">
        <v>479</v>
      </c>
      <c r="AH12603" t="s">
        <v>31</v>
      </c>
      <c r="AO12603">
        <v>15</v>
      </c>
      <c r="AP12603">
        <v>25</v>
      </c>
      <c r="AQ12603">
        <v>10</v>
      </c>
      <c r="AR12603">
        <v>14</v>
      </c>
      <c r="AZ12603" t="s">
        <v>31</v>
      </c>
      <c r="BA12603" t="s">
        <v>31</v>
      </c>
    </row>
    <row r="12604" spans="1:53" hidden="1">
      <c r="A12604" t="s">
        <v>2934</v>
      </c>
      <c r="B12604" t="s">
        <v>71</v>
      </c>
      <c r="C12604" t="s">
        <v>174</v>
      </c>
      <c r="D12604" t="s">
        <v>2892</v>
      </c>
      <c r="E12604" t="s">
        <v>2893</v>
      </c>
      <c r="F12604" t="s">
        <v>2907</v>
      </c>
      <c r="G12604" t="s">
        <v>2534</v>
      </c>
      <c r="H12604" t="s">
        <v>2763</v>
      </c>
      <c r="J12604">
        <v>59.665999999999997</v>
      </c>
      <c r="K12604">
        <v>10.792</v>
      </c>
      <c r="M12604" t="s">
        <v>2384</v>
      </c>
      <c r="N12604">
        <v>2004</v>
      </c>
      <c r="O12604" t="s">
        <v>2248</v>
      </c>
      <c r="P12604" t="s">
        <v>2534</v>
      </c>
      <c r="Q12604" s="64">
        <v>38175</v>
      </c>
      <c r="R12604">
        <v>2</v>
      </c>
      <c r="S12604">
        <v>0</v>
      </c>
      <c r="T12604">
        <v>0</v>
      </c>
      <c r="U12604">
        <v>18</v>
      </c>
      <c r="V12604">
        <v>18</v>
      </c>
      <c r="W12604">
        <v>10</v>
      </c>
      <c r="X12604">
        <v>14</v>
      </c>
      <c r="Y12604" t="s">
        <v>2929</v>
      </c>
      <c r="Z12604">
        <v>1.1299999999999999</v>
      </c>
      <c r="AA12604">
        <v>70</v>
      </c>
      <c r="AB12604">
        <v>15</v>
      </c>
      <c r="AE12604" t="s">
        <v>479</v>
      </c>
      <c r="AH12604" t="s">
        <v>31</v>
      </c>
      <c r="AO12604">
        <v>15</v>
      </c>
      <c r="AP12604">
        <v>25</v>
      </c>
      <c r="AQ12604">
        <v>10</v>
      </c>
      <c r="AR12604">
        <v>14</v>
      </c>
      <c r="AZ12604" t="s">
        <v>31</v>
      </c>
      <c r="BA12604" t="s">
        <v>31</v>
      </c>
    </row>
    <row r="12605" spans="1:53" hidden="1">
      <c r="A12605" t="s">
        <v>2934</v>
      </c>
      <c r="B12605" t="s">
        <v>71</v>
      </c>
      <c r="C12605" t="s">
        <v>174</v>
      </c>
      <c r="D12605" t="s">
        <v>2892</v>
      </c>
      <c r="E12605" t="s">
        <v>2893</v>
      </c>
      <c r="F12605" t="s">
        <v>2907</v>
      </c>
      <c r="G12605" t="s">
        <v>2534</v>
      </c>
      <c r="H12605" t="s">
        <v>2763</v>
      </c>
      <c r="J12605">
        <v>59.665999999999997</v>
      </c>
      <c r="K12605">
        <v>10.792</v>
      </c>
      <c r="M12605" t="s">
        <v>2384</v>
      </c>
      <c r="N12605">
        <v>2004</v>
      </c>
      <c r="O12605" t="s">
        <v>2248</v>
      </c>
      <c r="P12605" t="s">
        <v>2534</v>
      </c>
      <c r="Q12605" s="64">
        <v>38175</v>
      </c>
      <c r="R12605">
        <v>2</v>
      </c>
      <c r="S12605">
        <v>0</v>
      </c>
      <c r="T12605">
        <v>0</v>
      </c>
      <c r="U12605">
        <v>18</v>
      </c>
      <c r="V12605">
        <v>18</v>
      </c>
      <c r="W12605">
        <v>10</v>
      </c>
      <c r="X12605">
        <v>14</v>
      </c>
      <c r="Y12605" t="s">
        <v>2929</v>
      </c>
      <c r="Z12605">
        <v>1.1220000000000001</v>
      </c>
      <c r="AA12605">
        <v>77</v>
      </c>
      <c r="AB12605">
        <v>15</v>
      </c>
      <c r="AE12605" t="s">
        <v>479</v>
      </c>
      <c r="AH12605" t="s">
        <v>31</v>
      </c>
      <c r="AO12605">
        <v>15</v>
      </c>
      <c r="AP12605">
        <v>25</v>
      </c>
      <c r="AQ12605">
        <v>10</v>
      </c>
      <c r="AR12605">
        <v>14</v>
      </c>
      <c r="AZ12605" t="s">
        <v>31</v>
      </c>
      <c r="BA12605" t="s">
        <v>31</v>
      </c>
    </row>
    <row r="12606" spans="1:53" hidden="1">
      <c r="A12606" t="s">
        <v>2934</v>
      </c>
      <c r="B12606" t="s">
        <v>71</v>
      </c>
      <c r="C12606" t="s">
        <v>174</v>
      </c>
      <c r="D12606" t="s">
        <v>2892</v>
      </c>
      <c r="E12606" t="s">
        <v>2893</v>
      </c>
      <c r="F12606" t="s">
        <v>2907</v>
      </c>
      <c r="G12606" t="s">
        <v>2534</v>
      </c>
      <c r="H12606" t="s">
        <v>2763</v>
      </c>
      <c r="J12606">
        <v>59.665999999999997</v>
      </c>
      <c r="K12606">
        <v>10.792</v>
      </c>
      <c r="M12606" t="s">
        <v>2384</v>
      </c>
      <c r="N12606">
        <v>2004</v>
      </c>
      <c r="O12606" t="s">
        <v>2248</v>
      </c>
      <c r="P12606" t="s">
        <v>2534</v>
      </c>
      <c r="Q12606" s="64">
        <v>38175</v>
      </c>
      <c r="R12606">
        <v>2</v>
      </c>
      <c r="S12606">
        <v>0</v>
      </c>
      <c r="T12606">
        <v>0</v>
      </c>
      <c r="U12606">
        <v>18</v>
      </c>
      <c r="V12606">
        <v>18</v>
      </c>
      <c r="W12606">
        <v>10</v>
      </c>
      <c r="X12606">
        <v>14</v>
      </c>
      <c r="Y12606" t="s">
        <v>2929</v>
      </c>
      <c r="Z12606">
        <v>1.1220000000000001</v>
      </c>
      <c r="AA12606">
        <v>84</v>
      </c>
      <c r="AB12606">
        <v>15</v>
      </c>
      <c r="AE12606" t="s">
        <v>479</v>
      </c>
      <c r="AH12606" t="s">
        <v>31</v>
      </c>
      <c r="AO12606">
        <v>15</v>
      </c>
      <c r="AP12606">
        <v>25</v>
      </c>
      <c r="AQ12606">
        <v>10</v>
      </c>
      <c r="AR12606">
        <v>14</v>
      </c>
      <c r="AZ12606" t="s">
        <v>31</v>
      </c>
      <c r="BA12606" t="s">
        <v>31</v>
      </c>
    </row>
    <row r="12607" spans="1:53" hidden="1">
      <c r="A12607" t="s">
        <v>2934</v>
      </c>
      <c r="B12607" t="s">
        <v>71</v>
      </c>
      <c r="C12607" t="s">
        <v>174</v>
      </c>
      <c r="D12607" t="s">
        <v>2892</v>
      </c>
      <c r="E12607" t="s">
        <v>2893</v>
      </c>
      <c r="F12607" t="s">
        <v>2907</v>
      </c>
      <c r="G12607" t="s">
        <v>2534</v>
      </c>
      <c r="H12607" t="s">
        <v>2763</v>
      </c>
      <c r="J12607">
        <v>59.665999999999997</v>
      </c>
      <c r="K12607">
        <v>10.792</v>
      </c>
      <c r="M12607" t="s">
        <v>2384</v>
      </c>
      <c r="N12607">
        <v>2004</v>
      </c>
      <c r="O12607" t="s">
        <v>2248</v>
      </c>
      <c r="P12607" t="s">
        <v>2534</v>
      </c>
      <c r="Q12607" s="64">
        <v>38175</v>
      </c>
      <c r="R12607">
        <v>2</v>
      </c>
      <c r="S12607">
        <v>0</v>
      </c>
      <c r="T12607">
        <v>0</v>
      </c>
      <c r="U12607">
        <v>18</v>
      </c>
      <c r="V12607">
        <v>18</v>
      </c>
      <c r="W12607">
        <v>10</v>
      </c>
      <c r="X12607">
        <v>14</v>
      </c>
      <c r="Y12607" t="s">
        <v>2929</v>
      </c>
      <c r="Z12607">
        <v>1.1220000000000001</v>
      </c>
      <c r="AA12607">
        <v>91</v>
      </c>
      <c r="AB12607">
        <v>15</v>
      </c>
      <c r="AE12607" t="s">
        <v>479</v>
      </c>
      <c r="AH12607" t="s">
        <v>31</v>
      </c>
      <c r="AO12607">
        <v>15</v>
      </c>
      <c r="AP12607">
        <v>25</v>
      </c>
      <c r="AQ12607">
        <v>10</v>
      </c>
      <c r="AR12607">
        <v>14</v>
      </c>
      <c r="AZ12607" t="s">
        <v>31</v>
      </c>
      <c r="BA12607" t="s">
        <v>31</v>
      </c>
    </row>
    <row r="12608" spans="1:53" hidden="1">
      <c r="A12608" t="s">
        <v>2934</v>
      </c>
      <c r="B12608" t="s">
        <v>71</v>
      </c>
      <c r="C12608" t="s">
        <v>174</v>
      </c>
      <c r="D12608" t="s">
        <v>2892</v>
      </c>
      <c r="E12608" t="s">
        <v>2893</v>
      </c>
      <c r="F12608" t="s">
        <v>2907</v>
      </c>
      <c r="G12608" t="s">
        <v>2534</v>
      </c>
      <c r="H12608" t="s">
        <v>2763</v>
      </c>
      <c r="J12608">
        <v>59.665999999999997</v>
      </c>
      <c r="K12608">
        <v>10.792</v>
      </c>
      <c r="M12608" t="s">
        <v>2384</v>
      </c>
      <c r="N12608">
        <v>2004</v>
      </c>
      <c r="O12608" t="s">
        <v>2248</v>
      </c>
      <c r="P12608" t="s">
        <v>2534</v>
      </c>
      <c r="Q12608" s="64">
        <v>38175</v>
      </c>
      <c r="R12608">
        <v>2</v>
      </c>
      <c r="S12608">
        <v>0</v>
      </c>
      <c r="T12608">
        <v>14</v>
      </c>
      <c r="U12608">
        <v>18</v>
      </c>
      <c r="V12608">
        <v>18</v>
      </c>
      <c r="W12608">
        <v>10</v>
      </c>
      <c r="X12608">
        <v>14</v>
      </c>
      <c r="Y12608" t="s">
        <v>2929</v>
      </c>
      <c r="Z12608">
        <v>0</v>
      </c>
      <c r="AA12608">
        <v>0</v>
      </c>
      <c r="AB12608">
        <v>15</v>
      </c>
      <c r="AE12608" t="s">
        <v>479</v>
      </c>
      <c r="AH12608" t="s">
        <v>31</v>
      </c>
      <c r="AO12608">
        <v>15</v>
      </c>
      <c r="AP12608">
        <v>25</v>
      </c>
      <c r="AQ12608">
        <v>10</v>
      </c>
      <c r="AR12608">
        <v>14</v>
      </c>
      <c r="AZ12608" t="s">
        <v>31</v>
      </c>
      <c r="BA12608" t="s">
        <v>31</v>
      </c>
    </row>
    <row r="12609" spans="1:53" hidden="1">
      <c r="A12609" t="s">
        <v>2934</v>
      </c>
      <c r="B12609" t="s">
        <v>71</v>
      </c>
      <c r="C12609" t="s">
        <v>174</v>
      </c>
      <c r="D12609" t="s">
        <v>2892</v>
      </c>
      <c r="E12609" t="s">
        <v>2893</v>
      </c>
      <c r="F12609" t="s">
        <v>2907</v>
      </c>
      <c r="G12609" t="s">
        <v>2534</v>
      </c>
      <c r="H12609" t="s">
        <v>2763</v>
      </c>
      <c r="J12609">
        <v>59.665999999999997</v>
      </c>
      <c r="K12609">
        <v>10.792</v>
      </c>
      <c r="M12609" t="s">
        <v>2384</v>
      </c>
      <c r="N12609">
        <v>2004</v>
      </c>
      <c r="O12609" t="s">
        <v>2248</v>
      </c>
      <c r="P12609" t="s">
        <v>2534</v>
      </c>
      <c r="Q12609" s="64">
        <v>38175</v>
      </c>
      <c r="R12609">
        <v>2</v>
      </c>
      <c r="S12609">
        <v>0</v>
      </c>
      <c r="T12609">
        <v>14</v>
      </c>
      <c r="U12609">
        <v>18</v>
      </c>
      <c r="V12609">
        <v>18</v>
      </c>
      <c r="W12609">
        <v>10</v>
      </c>
      <c r="X12609">
        <v>14</v>
      </c>
      <c r="Y12609" t="s">
        <v>2929</v>
      </c>
      <c r="Z12609">
        <v>0</v>
      </c>
      <c r="AA12609">
        <v>7</v>
      </c>
      <c r="AB12609">
        <v>15</v>
      </c>
      <c r="AE12609" t="s">
        <v>479</v>
      </c>
      <c r="AH12609" t="s">
        <v>31</v>
      </c>
      <c r="AO12609">
        <v>15</v>
      </c>
      <c r="AP12609">
        <v>25</v>
      </c>
      <c r="AQ12609">
        <v>10</v>
      </c>
      <c r="AR12609">
        <v>14</v>
      </c>
      <c r="AZ12609" t="s">
        <v>31</v>
      </c>
      <c r="BA12609" t="s">
        <v>31</v>
      </c>
    </row>
    <row r="12610" spans="1:53" hidden="1">
      <c r="A12610" t="s">
        <v>2934</v>
      </c>
      <c r="B12610" t="s">
        <v>71</v>
      </c>
      <c r="C12610" t="s">
        <v>174</v>
      </c>
      <c r="D12610" t="s">
        <v>2892</v>
      </c>
      <c r="E12610" t="s">
        <v>2893</v>
      </c>
      <c r="F12610" t="s">
        <v>2907</v>
      </c>
      <c r="G12610" t="s">
        <v>2534</v>
      </c>
      <c r="H12610" t="s">
        <v>2763</v>
      </c>
      <c r="J12610">
        <v>59.665999999999997</v>
      </c>
      <c r="K12610">
        <v>10.792</v>
      </c>
      <c r="M12610" t="s">
        <v>2384</v>
      </c>
      <c r="N12610">
        <v>2004</v>
      </c>
      <c r="O12610" t="s">
        <v>2248</v>
      </c>
      <c r="P12610" t="s">
        <v>2534</v>
      </c>
      <c r="Q12610" s="64">
        <v>38175</v>
      </c>
      <c r="R12610">
        <v>2</v>
      </c>
      <c r="S12610">
        <v>0</v>
      </c>
      <c r="T12610">
        <v>14</v>
      </c>
      <c r="U12610">
        <v>18</v>
      </c>
      <c r="V12610">
        <v>18</v>
      </c>
      <c r="W12610">
        <v>10</v>
      </c>
      <c r="X12610">
        <v>14</v>
      </c>
      <c r="Y12610" t="s">
        <v>2929</v>
      </c>
      <c r="Z12610">
        <v>0</v>
      </c>
      <c r="AA12610">
        <v>14</v>
      </c>
      <c r="AB12610">
        <v>15</v>
      </c>
      <c r="AE12610" t="s">
        <v>479</v>
      </c>
      <c r="AH12610" t="s">
        <v>31</v>
      </c>
      <c r="AO12610">
        <v>15</v>
      </c>
      <c r="AP12610">
        <v>25</v>
      </c>
      <c r="AQ12610">
        <v>10</v>
      </c>
      <c r="AR12610">
        <v>14</v>
      </c>
      <c r="AZ12610" t="s">
        <v>31</v>
      </c>
      <c r="BA12610" t="s">
        <v>31</v>
      </c>
    </row>
    <row r="12611" spans="1:53" hidden="1">
      <c r="A12611" t="s">
        <v>2934</v>
      </c>
      <c r="B12611" t="s">
        <v>71</v>
      </c>
      <c r="C12611" t="s">
        <v>174</v>
      </c>
      <c r="D12611" t="s">
        <v>2892</v>
      </c>
      <c r="E12611" t="s">
        <v>2893</v>
      </c>
      <c r="F12611" t="s">
        <v>2907</v>
      </c>
      <c r="G12611" t="s">
        <v>2534</v>
      </c>
      <c r="H12611" t="s">
        <v>2763</v>
      </c>
      <c r="J12611">
        <v>59.665999999999997</v>
      </c>
      <c r="K12611">
        <v>10.792</v>
      </c>
      <c r="M12611" t="s">
        <v>2384</v>
      </c>
      <c r="N12611">
        <v>2004</v>
      </c>
      <c r="O12611" t="s">
        <v>2248</v>
      </c>
      <c r="P12611" t="s">
        <v>2534</v>
      </c>
      <c r="Q12611" s="64">
        <v>38175</v>
      </c>
      <c r="R12611">
        <v>2</v>
      </c>
      <c r="S12611">
        <v>0</v>
      </c>
      <c r="T12611">
        <v>14</v>
      </c>
      <c r="U12611">
        <v>18</v>
      </c>
      <c r="V12611">
        <v>18</v>
      </c>
      <c r="W12611">
        <v>10</v>
      </c>
      <c r="X12611">
        <v>14</v>
      </c>
      <c r="Y12611" t="s">
        <v>2929</v>
      </c>
      <c r="Z12611">
        <v>0</v>
      </c>
      <c r="AA12611">
        <v>21</v>
      </c>
      <c r="AB12611">
        <v>15</v>
      </c>
      <c r="AE12611" t="s">
        <v>479</v>
      </c>
      <c r="AH12611" t="s">
        <v>31</v>
      </c>
      <c r="AO12611">
        <v>15</v>
      </c>
      <c r="AP12611">
        <v>25</v>
      </c>
      <c r="AQ12611">
        <v>10</v>
      </c>
      <c r="AR12611">
        <v>14</v>
      </c>
      <c r="AZ12611" t="s">
        <v>31</v>
      </c>
      <c r="BA12611" t="s">
        <v>31</v>
      </c>
    </row>
    <row r="12612" spans="1:53" hidden="1">
      <c r="A12612" t="s">
        <v>2934</v>
      </c>
      <c r="B12612" t="s">
        <v>71</v>
      </c>
      <c r="C12612" t="s">
        <v>174</v>
      </c>
      <c r="D12612" t="s">
        <v>2892</v>
      </c>
      <c r="E12612" t="s">
        <v>2893</v>
      </c>
      <c r="F12612" t="s">
        <v>2907</v>
      </c>
      <c r="G12612" t="s">
        <v>2534</v>
      </c>
      <c r="H12612" t="s">
        <v>2763</v>
      </c>
      <c r="J12612">
        <v>59.665999999999997</v>
      </c>
      <c r="K12612">
        <v>10.792</v>
      </c>
      <c r="M12612" t="s">
        <v>2384</v>
      </c>
      <c r="N12612">
        <v>2004</v>
      </c>
      <c r="O12612" t="s">
        <v>2248</v>
      </c>
      <c r="P12612" t="s">
        <v>2534</v>
      </c>
      <c r="Q12612" s="64">
        <v>38175</v>
      </c>
      <c r="R12612">
        <v>2</v>
      </c>
      <c r="S12612">
        <v>0</v>
      </c>
      <c r="T12612">
        <v>14</v>
      </c>
      <c r="U12612">
        <v>18</v>
      </c>
      <c r="V12612">
        <v>18</v>
      </c>
      <c r="W12612">
        <v>10</v>
      </c>
      <c r="X12612">
        <v>14</v>
      </c>
      <c r="Y12612" t="s">
        <v>2929</v>
      </c>
      <c r="Z12612">
        <v>0</v>
      </c>
      <c r="AA12612">
        <v>28</v>
      </c>
      <c r="AB12612">
        <v>15</v>
      </c>
      <c r="AE12612" t="s">
        <v>479</v>
      </c>
      <c r="AH12612" t="s">
        <v>31</v>
      </c>
      <c r="AO12612">
        <v>15</v>
      </c>
      <c r="AP12612">
        <v>25</v>
      </c>
      <c r="AQ12612">
        <v>10</v>
      </c>
      <c r="AR12612">
        <v>14</v>
      </c>
      <c r="AZ12612" t="s">
        <v>31</v>
      </c>
      <c r="BA12612" t="s">
        <v>31</v>
      </c>
    </row>
    <row r="12613" spans="1:53" hidden="1">
      <c r="A12613" t="s">
        <v>2934</v>
      </c>
      <c r="B12613" t="s">
        <v>71</v>
      </c>
      <c r="C12613" t="s">
        <v>174</v>
      </c>
      <c r="D12613" t="s">
        <v>2892</v>
      </c>
      <c r="E12613" t="s">
        <v>2893</v>
      </c>
      <c r="F12613" t="s">
        <v>2907</v>
      </c>
      <c r="G12613" t="s">
        <v>2534</v>
      </c>
      <c r="H12613" t="s">
        <v>2763</v>
      </c>
      <c r="J12613">
        <v>59.665999999999997</v>
      </c>
      <c r="K12613">
        <v>10.792</v>
      </c>
      <c r="M12613" t="s">
        <v>2384</v>
      </c>
      <c r="N12613">
        <v>2004</v>
      </c>
      <c r="O12613" t="s">
        <v>2248</v>
      </c>
      <c r="P12613" t="s">
        <v>2534</v>
      </c>
      <c r="Q12613" s="64">
        <v>38175</v>
      </c>
      <c r="R12613">
        <v>2</v>
      </c>
      <c r="S12613">
        <v>0</v>
      </c>
      <c r="T12613">
        <v>14</v>
      </c>
      <c r="U12613">
        <v>18</v>
      </c>
      <c r="V12613">
        <v>18</v>
      </c>
      <c r="W12613">
        <v>10</v>
      </c>
      <c r="X12613">
        <v>14</v>
      </c>
      <c r="Y12613" t="s">
        <v>2929</v>
      </c>
      <c r="Z12613">
        <v>0</v>
      </c>
      <c r="AA12613">
        <v>35</v>
      </c>
      <c r="AB12613">
        <v>15</v>
      </c>
      <c r="AE12613" t="s">
        <v>479</v>
      </c>
      <c r="AH12613" t="s">
        <v>31</v>
      </c>
      <c r="AO12613">
        <v>15</v>
      </c>
      <c r="AP12613">
        <v>25</v>
      </c>
      <c r="AQ12613">
        <v>10</v>
      </c>
      <c r="AR12613">
        <v>14</v>
      </c>
      <c r="AZ12613" t="s">
        <v>31</v>
      </c>
      <c r="BA12613" t="s">
        <v>31</v>
      </c>
    </row>
    <row r="12614" spans="1:53" hidden="1">
      <c r="A12614" t="s">
        <v>2934</v>
      </c>
      <c r="B12614" t="s">
        <v>71</v>
      </c>
      <c r="C12614" t="s">
        <v>174</v>
      </c>
      <c r="D12614" t="s">
        <v>2892</v>
      </c>
      <c r="E12614" t="s">
        <v>2893</v>
      </c>
      <c r="F12614" t="s">
        <v>2907</v>
      </c>
      <c r="G12614" t="s">
        <v>2534</v>
      </c>
      <c r="H12614" t="s">
        <v>2763</v>
      </c>
      <c r="J12614">
        <v>59.665999999999997</v>
      </c>
      <c r="K12614">
        <v>10.792</v>
      </c>
      <c r="M12614" t="s">
        <v>2384</v>
      </c>
      <c r="N12614">
        <v>2004</v>
      </c>
      <c r="O12614" t="s">
        <v>2248</v>
      </c>
      <c r="P12614" t="s">
        <v>2534</v>
      </c>
      <c r="Q12614" s="64">
        <v>38175</v>
      </c>
      <c r="R12614">
        <v>2</v>
      </c>
      <c r="S12614">
        <v>0</v>
      </c>
      <c r="T12614">
        <v>14</v>
      </c>
      <c r="U12614">
        <v>18</v>
      </c>
      <c r="V12614">
        <v>18</v>
      </c>
      <c r="W12614">
        <v>10</v>
      </c>
      <c r="X12614">
        <v>14</v>
      </c>
      <c r="Y12614" t="s">
        <v>2929</v>
      </c>
      <c r="Z12614">
        <v>0.93700000000000006</v>
      </c>
      <c r="AA12614">
        <v>42</v>
      </c>
      <c r="AB12614">
        <v>15</v>
      </c>
      <c r="AE12614" t="s">
        <v>479</v>
      </c>
      <c r="AH12614" t="s">
        <v>31</v>
      </c>
      <c r="AO12614">
        <v>15</v>
      </c>
      <c r="AP12614">
        <v>25</v>
      </c>
      <c r="AQ12614">
        <v>10</v>
      </c>
      <c r="AR12614">
        <v>14</v>
      </c>
      <c r="AZ12614" t="s">
        <v>31</v>
      </c>
      <c r="BA12614" t="s">
        <v>31</v>
      </c>
    </row>
    <row r="12615" spans="1:53" hidden="1">
      <c r="A12615" t="s">
        <v>2934</v>
      </c>
      <c r="B12615" t="s">
        <v>71</v>
      </c>
      <c r="C12615" t="s">
        <v>174</v>
      </c>
      <c r="D12615" t="s">
        <v>2892</v>
      </c>
      <c r="E12615" t="s">
        <v>2893</v>
      </c>
      <c r="F12615" t="s">
        <v>2907</v>
      </c>
      <c r="G12615" t="s">
        <v>2534</v>
      </c>
      <c r="H12615" t="s">
        <v>2763</v>
      </c>
      <c r="J12615">
        <v>59.665999999999997</v>
      </c>
      <c r="K12615">
        <v>10.792</v>
      </c>
      <c r="M12615" t="s">
        <v>2384</v>
      </c>
      <c r="N12615">
        <v>2004</v>
      </c>
      <c r="O12615" t="s">
        <v>2248</v>
      </c>
      <c r="P12615" t="s">
        <v>2534</v>
      </c>
      <c r="Q12615" s="64">
        <v>38175</v>
      </c>
      <c r="R12615">
        <v>2</v>
      </c>
      <c r="S12615">
        <v>0</v>
      </c>
      <c r="T12615">
        <v>14</v>
      </c>
      <c r="U12615">
        <v>18</v>
      </c>
      <c r="V12615">
        <v>18</v>
      </c>
      <c r="W12615">
        <v>10</v>
      </c>
      <c r="X12615">
        <v>14</v>
      </c>
      <c r="Y12615" t="s">
        <v>2929</v>
      </c>
      <c r="Z12615">
        <v>1</v>
      </c>
      <c r="AA12615">
        <v>49</v>
      </c>
      <c r="AB12615">
        <v>15</v>
      </c>
      <c r="AE12615" t="s">
        <v>479</v>
      </c>
      <c r="AH12615" t="s">
        <v>31</v>
      </c>
      <c r="AO12615">
        <v>15</v>
      </c>
      <c r="AP12615">
        <v>25</v>
      </c>
      <c r="AQ12615">
        <v>10</v>
      </c>
      <c r="AR12615">
        <v>14</v>
      </c>
      <c r="AZ12615" t="s">
        <v>31</v>
      </c>
      <c r="BA12615" t="s">
        <v>31</v>
      </c>
    </row>
    <row r="12616" spans="1:53" hidden="1">
      <c r="A12616" t="s">
        <v>2934</v>
      </c>
      <c r="B12616" t="s">
        <v>71</v>
      </c>
      <c r="C12616" t="s">
        <v>174</v>
      </c>
      <c r="D12616" t="s">
        <v>2892</v>
      </c>
      <c r="E12616" t="s">
        <v>2893</v>
      </c>
      <c r="F12616" t="s">
        <v>2907</v>
      </c>
      <c r="G12616" t="s">
        <v>2534</v>
      </c>
      <c r="H12616" t="s">
        <v>2763</v>
      </c>
      <c r="J12616">
        <v>59.665999999999997</v>
      </c>
      <c r="K12616">
        <v>10.792</v>
      </c>
      <c r="M12616" t="s">
        <v>2384</v>
      </c>
      <c r="N12616">
        <v>2004</v>
      </c>
      <c r="O12616" t="s">
        <v>2248</v>
      </c>
      <c r="P12616" t="s">
        <v>2534</v>
      </c>
      <c r="Q12616" s="64">
        <v>38175</v>
      </c>
      <c r="R12616">
        <v>2</v>
      </c>
      <c r="S12616">
        <v>0</v>
      </c>
      <c r="T12616">
        <v>14</v>
      </c>
      <c r="U12616">
        <v>18</v>
      </c>
      <c r="V12616">
        <v>18</v>
      </c>
      <c r="W12616">
        <v>10</v>
      </c>
      <c r="X12616">
        <v>14</v>
      </c>
      <c r="Y12616" t="s">
        <v>2929</v>
      </c>
      <c r="Z12616">
        <v>1</v>
      </c>
      <c r="AA12616">
        <v>56</v>
      </c>
      <c r="AB12616">
        <v>15</v>
      </c>
      <c r="AE12616" t="s">
        <v>479</v>
      </c>
      <c r="AH12616" t="s">
        <v>31</v>
      </c>
      <c r="AO12616">
        <v>15</v>
      </c>
      <c r="AP12616">
        <v>25</v>
      </c>
      <c r="AQ12616">
        <v>10</v>
      </c>
      <c r="AR12616">
        <v>14</v>
      </c>
      <c r="AZ12616" t="s">
        <v>31</v>
      </c>
      <c r="BA12616" t="s">
        <v>31</v>
      </c>
    </row>
    <row r="12617" spans="1:53" hidden="1">
      <c r="A12617" t="s">
        <v>2934</v>
      </c>
      <c r="B12617" t="s">
        <v>71</v>
      </c>
      <c r="C12617" t="s">
        <v>174</v>
      </c>
      <c r="D12617" t="s">
        <v>2892</v>
      </c>
      <c r="E12617" t="s">
        <v>2893</v>
      </c>
      <c r="F12617" t="s">
        <v>2907</v>
      </c>
      <c r="G12617" t="s">
        <v>2534</v>
      </c>
      <c r="H12617" t="s">
        <v>2763</v>
      </c>
      <c r="J12617">
        <v>59.665999999999997</v>
      </c>
      <c r="K12617">
        <v>10.792</v>
      </c>
      <c r="M12617" t="s">
        <v>2384</v>
      </c>
      <c r="N12617">
        <v>2004</v>
      </c>
      <c r="O12617" t="s">
        <v>2248</v>
      </c>
      <c r="P12617" t="s">
        <v>2534</v>
      </c>
      <c r="Q12617" s="64">
        <v>38175</v>
      </c>
      <c r="R12617">
        <v>2</v>
      </c>
      <c r="S12617">
        <v>0</v>
      </c>
      <c r="T12617">
        <v>14</v>
      </c>
      <c r="U12617">
        <v>18</v>
      </c>
      <c r="V12617">
        <v>18</v>
      </c>
      <c r="W12617">
        <v>10</v>
      </c>
      <c r="X12617">
        <v>14</v>
      </c>
      <c r="Y12617" t="s">
        <v>2929</v>
      </c>
      <c r="Z12617">
        <v>0.996</v>
      </c>
      <c r="AA12617">
        <v>63</v>
      </c>
      <c r="AB12617">
        <v>15</v>
      </c>
      <c r="AE12617" t="s">
        <v>479</v>
      </c>
      <c r="AH12617" t="s">
        <v>31</v>
      </c>
      <c r="AO12617">
        <v>15</v>
      </c>
      <c r="AP12617">
        <v>25</v>
      </c>
      <c r="AQ12617">
        <v>10</v>
      </c>
      <c r="AR12617">
        <v>14</v>
      </c>
      <c r="AZ12617" t="s">
        <v>31</v>
      </c>
      <c r="BA12617" t="s">
        <v>31</v>
      </c>
    </row>
    <row r="12618" spans="1:53" hidden="1">
      <c r="A12618" t="s">
        <v>2934</v>
      </c>
      <c r="B12618" t="s">
        <v>71</v>
      </c>
      <c r="C12618" t="s">
        <v>174</v>
      </c>
      <c r="D12618" t="s">
        <v>2892</v>
      </c>
      <c r="E12618" t="s">
        <v>2893</v>
      </c>
      <c r="F12618" t="s">
        <v>2907</v>
      </c>
      <c r="G12618" t="s">
        <v>2534</v>
      </c>
      <c r="H12618" t="s">
        <v>2763</v>
      </c>
      <c r="J12618">
        <v>59.665999999999997</v>
      </c>
      <c r="K12618">
        <v>10.792</v>
      </c>
      <c r="M12618" t="s">
        <v>2384</v>
      </c>
      <c r="N12618">
        <v>2004</v>
      </c>
      <c r="O12618" t="s">
        <v>2248</v>
      </c>
      <c r="P12618" t="s">
        <v>2534</v>
      </c>
      <c r="Q12618" s="64">
        <v>38175</v>
      </c>
      <c r="R12618">
        <v>2</v>
      </c>
      <c r="S12618">
        <v>0</v>
      </c>
      <c r="T12618">
        <v>14</v>
      </c>
      <c r="U12618">
        <v>18</v>
      </c>
      <c r="V12618">
        <v>18</v>
      </c>
      <c r="W12618">
        <v>10</v>
      </c>
      <c r="X12618">
        <v>14</v>
      </c>
      <c r="Y12618" t="s">
        <v>2929</v>
      </c>
      <c r="Z12618">
        <v>0.996</v>
      </c>
      <c r="AA12618">
        <v>70</v>
      </c>
      <c r="AB12618">
        <v>15</v>
      </c>
      <c r="AE12618" t="s">
        <v>479</v>
      </c>
      <c r="AH12618" t="s">
        <v>31</v>
      </c>
      <c r="AO12618">
        <v>15</v>
      </c>
      <c r="AP12618">
        <v>25</v>
      </c>
      <c r="AQ12618">
        <v>10</v>
      </c>
      <c r="AR12618">
        <v>14</v>
      </c>
      <c r="AZ12618" t="s">
        <v>31</v>
      </c>
      <c r="BA12618" t="s">
        <v>31</v>
      </c>
    </row>
    <row r="12619" spans="1:53" hidden="1">
      <c r="A12619" t="s">
        <v>2934</v>
      </c>
      <c r="B12619" t="s">
        <v>71</v>
      </c>
      <c r="C12619" t="s">
        <v>174</v>
      </c>
      <c r="D12619" t="s">
        <v>2892</v>
      </c>
      <c r="E12619" t="s">
        <v>2893</v>
      </c>
      <c r="F12619" t="s">
        <v>2907</v>
      </c>
      <c r="G12619" t="s">
        <v>2534</v>
      </c>
      <c r="H12619" t="s">
        <v>2763</v>
      </c>
      <c r="J12619">
        <v>59.665999999999997</v>
      </c>
      <c r="K12619">
        <v>10.792</v>
      </c>
      <c r="M12619" t="s">
        <v>2384</v>
      </c>
      <c r="N12619">
        <v>2004</v>
      </c>
      <c r="O12619" t="s">
        <v>2248</v>
      </c>
      <c r="P12619" t="s">
        <v>2534</v>
      </c>
      <c r="Q12619" s="64">
        <v>38175</v>
      </c>
      <c r="R12619">
        <v>2</v>
      </c>
      <c r="S12619">
        <v>0</v>
      </c>
      <c r="T12619">
        <v>14</v>
      </c>
      <c r="U12619">
        <v>18</v>
      </c>
      <c r="V12619">
        <v>18</v>
      </c>
      <c r="W12619">
        <v>10</v>
      </c>
      <c r="X12619">
        <v>14</v>
      </c>
      <c r="Y12619" t="s">
        <v>2929</v>
      </c>
      <c r="Z12619">
        <v>0.996</v>
      </c>
      <c r="AA12619">
        <v>77</v>
      </c>
      <c r="AB12619">
        <v>15</v>
      </c>
      <c r="AE12619" t="s">
        <v>479</v>
      </c>
      <c r="AH12619" t="s">
        <v>31</v>
      </c>
      <c r="AO12619">
        <v>15</v>
      </c>
      <c r="AP12619">
        <v>25</v>
      </c>
      <c r="AQ12619">
        <v>10</v>
      </c>
      <c r="AR12619">
        <v>14</v>
      </c>
      <c r="AZ12619" t="s">
        <v>31</v>
      </c>
      <c r="BA12619" t="s">
        <v>31</v>
      </c>
    </row>
    <row r="12620" spans="1:53" hidden="1">
      <c r="A12620" t="s">
        <v>2934</v>
      </c>
      <c r="B12620" t="s">
        <v>71</v>
      </c>
      <c r="C12620" t="s">
        <v>174</v>
      </c>
      <c r="D12620" t="s">
        <v>2892</v>
      </c>
      <c r="E12620" t="s">
        <v>2893</v>
      </c>
      <c r="F12620" t="s">
        <v>2907</v>
      </c>
      <c r="G12620" t="s">
        <v>2534</v>
      </c>
      <c r="H12620" t="s">
        <v>2763</v>
      </c>
      <c r="J12620">
        <v>59.665999999999997</v>
      </c>
      <c r="K12620">
        <v>10.792</v>
      </c>
      <c r="M12620" t="s">
        <v>2384</v>
      </c>
      <c r="N12620">
        <v>2004</v>
      </c>
      <c r="O12620" t="s">
        <v>2248</v>
      </c>
      <c r="P12620" t="s">
        <v>2534</v>
      </c>
      <c r="Q12620" s="64">
        <v>38175</v>
      </c>
      <c r="R12620">
        <v>2</v>
      </c>
      <c r="S12620">
        <v>0</v>
      </c>
      <c r="T12620">
        <v>14</v>
      </c>
      <c r="U12620">
        <v>18</v>
      </c>
      <c r="V12620">
        <v>18</v>
      </c>
      <c r="W12620">
        <v>10</v>
      </c>
      <c r="X12620">
        <v>14</v>
      </c>
      <c r="Y12620" t="s">
        <v>2929</v>
      </c>
      <c r="Z12620">
        <v>0.98899999999999999</v>
      </c>
      <c r="AA12620">
        <v>84</v>
      </c>
      <c r="AB12620">
        <v>15</v>
      </c>
      <c r="AE12620" t="s">
        <v>479</v>
      </c>
      <c r="AH12620" t="s">
        <v>31</v>
      </c>
      <c r="AO12620">
        <v>15</v>
      </c>
      <c r="AP12620">
        <v>25</v>
      </c>
      <c r="AQ12620">
        <v>10</v>
      </c>
      <c r="AR12620">
        <v>14</v>
      </c>
      <c r="AZ12620" t="s">
        <v>31</v>
      </c>
      <c r="BA12620" t="s">
        <v>31</v>
      </c>
    </row>
    <row r="12621" spans="1:53" hidden="1">
      <c r="A12621" t="s">
        <v>2934</v>
      </c>
      <c r="B12621" t="s">
        <v>71</v>
      </c>
      <c r="C12621" t="s">
        <v>174</v>
      </c>
      <c r="D12621" t="s">
        <v>2892</v>
      </c>
      <c r="E12621" t="s">
        <v>2893</v>
      </c>
      <c r="F12621" t="s">
        <v>2907</v>
      </c>
      <c r="G12621" t="s">
        <v>2534</v>
      </c>
      <c r="H12621" t="s">
        <v>2763</v>
      </c>
      <c r="J12621">
        <v>59.665999999999997</v>
      </c>
      <c r="K12621">
        <v>10.792</v>
      </c>
      <c r="M12621" t="s">
        <v>2384</v>
      </c>
      <c r="N12621">
        <v>2004</v>
      </c>
      <c r="O12621" t="s">
        <v>2248</v>
      </c>
      <c r="P12621" t="s">
        <v>2534</v>
      </c>
      <c r="Q12621" s="64">
        <v>38175</v>
      </c>
      <c r="R12621">
        <v>2</v>
      </c>
      <c r="S12621">
        <v>0</v>
      </c>
      <c r="T12621">
        <v>14</v>
      </c>
      <c r="U12621">
        <v>18</v>
      </c>
      <c r="V12621">
        <v>18</v>
      </c>
      <c r="W12621">
        <v>10</v>
      </c>
      <c r="X12621">
        <v>14</v>
      </c>
      <c r="Y12621" t="s">
        <v>2929</v>
      </c>
      <c r="Z12621">
        <v>0.98899999999999999</v>
      </c>
      <c r="AA12621">
        <v>91</v>
      </c>
      <c r="AB12621">
        <v>15</v>
      </c>
      <c r="AE12621" t="s">
        <v>479</v>
      </c>
      <c r="AH12621" t="s">
        <v>31</v>
      </c>
      <c r="AO12621">
        <v>15</v>
      </c>
      <c r="AP12621">
        <v>25</v>
      </c>
      <c r="AQ12621">
        <v>10</v>
      </c>
      <c r="AR12621">
        <v>14</v>
      </c>
      <c r="AZ12621" t="s">
        <v>31</v>
      </c>
      <c r="BA12621" t="s">
        <v>31</v>
      </c>
    </row>
    <row r="12622" spans="1:53" hidden="1">
      <c r="A12622" t="s">
        <v>2934</v>
      </c>
      <c r="B12622" t="s">
        <v>71</v>
      </c>
      <c r="C12622" t="s">
        <v>174</v>
      </c>
      <c r="D12622" t="s">
        <v>2892</v>
      </c>
      <c r="E12622" t="s">
        <v>2893</v>
      </c>
      <c r="F12622" t="s">
        <v>2907</v>
      </c>
      <c r="G12622" t="s">
        <v>2534</v>
      </c>
      <c r="H12622" t="s">
        <v>2763</v>
      </c>
      <c r="J12622">
        <v>59.665999999999997</v>
      </c>
      <c r="K12622">
        <v>10.792</v>
      </c>
      <c r="M12622" t="s">
        <v>2384</v>
      </c>
      <c r="N12622">
        <v>2004</v>
      </c>
      <c r="O12622" t="s">
        <v>2248</v>
      </c>
      <c r="P12622" t="s">
        <v>2534</v>
      </c>
      <c r="Q12622" s="64">
        <v>38175</v>
      </c>
      <c r="R12622">
        <v>2</v>
      </c>
      <c r="S12622">
        <v>0</v>
      </c>
      <c r="T12622">
        <v>28</v>
      </c>
      <c r="U12622">
        <v>18</v>
      </c>
      <c r="V12622">
        <v>18</v>
      </c>
      <c r="W12622">
        <v>10</v>
      </c>
      <c r="X12622">
        <v>14</v>
      </c>
      <c r="Y12622" t="s">
        <v>2929</v>
      </c>
      <c r="Z12622">
        <v>0</v>
      </c>
      <c r="AA12622">
        <v>0</v>
      </c>
      <c r="AB12622">
        <v>15</v>
      </c>
      <c r="AE12622" t="s">
        <v>479</v>
      </c>
      <c r="AH12622" t="s">
        <v>31</v>
      </c>
      <c r="AO12622">
        <v>15</v>
      </c>
      <c r="AP12622">
        <v>25</v>
      </c>
      <c r="AQ12622">
        <v>10</v>
      </c>
      <c r="AR12622">
        <v>14</v>
      </c>
      <c r="AZ12622" t="s">
        <v>31</v>
      </c>
      <c r="BA12622" t="s">
        <v>31</v>
      </c>
    </row>
    <row r="12623" spans="1:53" hidden="1">
      <c r="A12623" t="s">
        <v>2934</v>
      </c>
      <c r="B12623" t="s">
        <v>71</v>
      </c>
      <c r="C12623" t="s">
        <v>174</v>
      </c>
      <c r="D12623" t="s">
        <v>2892</v>
      </c>
      <c r="E12623" t="s">
        <v>2893</v>
      </c>
      <c r="F12623" t="s">
        <v>2907</v>
      </c>
      <c r="G12623" t="s">
        <v>2534</v>
      </c>
      <c r="H12623" t="s">
        <v>2763</v>
      </c>
      <c r="J12623">
        <v>59.665999999999997</v>
      </c>
      <c r="K12623">
        <v>10.792</v>
      </c>
      <c r="M12623" t="s">
        <v>2384</v>
      </c>
      <c r="N12623">
        <v>2004</v>
      </c>
      <c r="O12623" t="s">
        <v>2248</v>
      </c>
      <c r="P12623" t="s">
        <v>2534</v>
      </c>
      <c r="Q12623" s="64">
        <v>38175</v>
      </c>
      <c r="R12623">
        <v>2</v>
      </c>
      <c r="S12623">
        <v>0</v>
      </c>
      <c r="T12623">
        <v>28</v>
      </c>
      <c r="U12623">
        <v>18</v>
      </c>
      <c r="V12623">
        <v>18</v>
      </c>
      <c r="W12623">
        <v>10</v>
      </c>
      <c r="X12623">
        <v>14</v>
      </c>
      <c r="Y12623" t="s">
        <v>2929</v>
      </c>
      <c r="Z12623">
        <v>0</v>
      </c>
      <c r="AA12623">
        <v>7</v>
      </c>
      <c r="AB12623">
        <v>15</v>
      </c>
      <c r="AE12623" t="s">
        <v>479</v>
      </c>
      <c r="AH12623" t="s">
        <v>31</v>
      </c>
      <c r="AO12623">
        <v>15</v>
      </c>
      <c r="AP12623">
        <v>25</v>
      </c>
      <c r="AQ12623">
        <v>10</v>
      </c>
      <c r="AR12623">
        <v>14</v>
      </c>
      <c r="AZ12623" t="s">
        <v>31</v>
      </c>
      <c r="BA12623" t="s">
        <v>31</v>
      </c>
    </row>
    <row r="12624" spans="1:53" hidden="1">
      <c r="A12624" t="s">
        <v>2934</v>
      </c>
      <c r="B12624" t="s">
        <v>71</v>
      </c>
      <c r="C12624" t="s">
        <v>174</v>
      </c>
      <c r="D12624" t="s">
        <v>2892</v>
      </c>
      <c r="E12624" t="s">
        <v>2893</v>
      </c>
      <c r="F12624" t="s">
        <v>2907</v>
      </c>
      <c r="G12624" t="s">
        <v>2534</v>
      </c>
      <c r="H12624" t="s">
        <v>2763</v>
      </c>
      <c r="J12624">
        <v>59.665999999999997</v>
      </c>
      <c r="K12624">
        <v>10.792</v>
      </c>
      <c r="M12624" t="s">
        <v>2384</v>
      </c>
      <c r="N12624">
        <v>2004</v>
      </c>
      <c r="O12624" t="s">
        <v>2248</v>
      </c>
      <c r="P12624" t="s">
        <v>2534</v>
      </c>
      <c r="Q12624" s="64">
        <v>38175</v>
      </c>
      <c r="R12624">
        <v>2</v>
      </c>
      <c r="S12624">
        <v>0</v>
      </c>
      <c r="T12624">
        <v>28</v>
      </c>
      <c r="U12624">
        <v>18</v>
      </c>
      <c r="V12624">
        <v>18</v>
      </c>
      <c r="W12624">
        <v>10</v>
      </c>
      <c r="X12624">
        <v>14</v>
      </c>
      <c r="Y12624" t="s">
        <v>2929</v>
      </c>
      <c r="Z12624">
        <v>0</v>
      </c>
      <c r="AA12624">
        <v>14</v>
      </c>
      <c r="AB12624">
        <v>15</v>
      </c>
      <c r="AE12624" t="s">
        <v>479</v>
      </c>
      <c r="AH12624" t="s">
        <v>31</v>
      </c>
      <c r="AO12624">
        <v>15</v>
      </c>
      <c r="AP12624">
        <v>25</v>
      </c>
      <c r="AQ12624">
        <v>10</v>
      </c>
      <c r="AR12624">
        <v>14</v>
      </c>
      <c r="AZ12624" t="s">
        <v>31</v>
      </c>
      <c r="BA12624" t="s">
        <v>31</v>
      </c>
    </row>
    <row r="12625" spans="1:53" hidden="1">
      <c r="A12625" t="s">
        <v>2934</v>
      </c>
      <c r="B12625" t="s">
        <v>71</v>
      </c>
      <c r="C12625" t="s">
        <v>174</v>
      </c>
      <c r="D12625" t="s">
        <v>2892</v>
      </c>
      <c r="E12625" t="s">
        <v>2893</v>
      </c>
      <c r="F12625" t="s">
        <v>2907</v>
      </c>
      <c r="G12625" t="s">
        <v>2534</v>
      </c>
      <c r="H12625" t="s">
        <v>2763</v>
      </c>
      <c r="J12625">
        <v>59.665999999999997</v>
      </c>
      <c r="K12625">
        <v>10.792</v>
      </c>
      <c r="M12625" t="s">
        <v>2384</v>
      </c>
      <c r="N12625">
        <v>2004</v>
      </c>
      <c r="O12625" t="s">
        <v>2248</v>
      </c>
      <c r="P12625" t="s">
        <v>2534</v>
      </c>
      <c r="Q12625" s="64">
        <v>38175</v>
      </c>
      <c r="R12625">
        <v>2</v>
      </c>
      <c r="S12625">
        <v>0</v>
      </c>
      <c r="T12625">
        <v>28</v>
      </c>
      <c r="U12625">
        <v>18</v>
      </c>
      <c r="V12625">
        <v>18</v>
      </c>
      <c r="W12625">
        <v>10</v>
      </c>
      <c r="X12625">
        <v>14</v>
      </c>
      <c r="Y12625" t="s">
        <v>2929</v>
      </c>
      <c r="Z12625">
        <v>0</v>
      </c>
      <c r="AA12625">
        <v>21</v>
      </c>
      <c r="AB12625">
        <v>15</v>
      </c>
      <c r="AE12625" t="s">
        <v>479</v>
      </c>
      <c r="AH12625" t="s">
        <v>31</v>
      </c>
      <c r="AO12625">
        <v>15</v>
      </c>
      <c r="AP12625">
        <v>25</v>
      </c>
      <c r="AQ12625">
        <v>10</v>
      </c>
      <c r="AR12625">
        <v>14</v>
      </c>
      <c r="AZ12625" t="s">
        <v>31</v>
      </c>
      <c r="BA12625" t="s">
        <v>31</v>
      </c>
    </row>
    <row r="12626" spans="1:53" hidden="1">
      <c r="A12626" t="s">
        <v>2934</v>
      </c>
      <c r="B12626" t="s">
        <v>71</v>
      </c>
      <c r="C12626" t="s">
        <v>174</v>
      </c>
      <c r="D12626" t="s">
        <v>2892</v>
      </c>
      <c r="E12626" t="s">
        <v>2893</v>
      </c>
      <c r="F12626" t="s">
        <v>2907</v>
      </c>
      <c r="G12626" t="s">
        <v>2534</v>
      </c>
      <c r="H12626" t="s">
        <v>2763</v>
      </c>
      <c r="J12626">
        <v>59.665999999999997</v>
      </c>
      <c r="K12626">
        <v>10.792</v>
      </c>
      <c r="M12626" t="s">
        <v>2384</v>
      </c>
      <c r="N12626">
        <v>2004</v>
      </c>
      <c r="O12626" t="s">
        <v>2248</v>
      </c>
      <c r="P12626" t="s">
        <v>2534</v>
      </c>
      <c r="Q12626" s="64">
        <v>38175</v>
      </c>
      <c r="R12626">
        <v>2</v>
      </c>
      <c r="S12626">
        <v>0</v>
      </c>
      <c r="T12626">
        <v>28</v>
      </c>
      <c r="U12626">
        <v>18</v>
      </c>
      <c r="V12626">
        <v>18</v>
      </c>
      <c r="W12626">
        <v>10</v>
      </c>
      <c r="X12626">
        <v>14</v>
      </c>
      <c r="Y12626" t="s">
        <v>2929</v>
      </c>
      <c r="Z12626">
        <v>0</v>
      </c>
      <c r="AA12626">
        <v>28</v>
      </c>
      <c r="AB12626">
        <v>15</v>
      </c>
      <c r="AE12626" t="s">
        <v>479</v>
      </c>
      <c r="AH12626" t="s">
        <v>31</v>
      </c>
      <c r="AO12626">
        <v>15</v>
      </c>
      <c r="AP12626">
        <v>25</v>
      </c>
      <c r="AQ12626">
        <v>10</v>
      </c>
      <c r="AR12626">
        <v>14</v>
      </c>
      <c r="AZ12626" t="s">
        <v>31</v>
      </c>
      <c r="BA12626" t="s">
        <v>31</v>
      </c>
    </row>
    <row r="12627" spans="1:53" hidden="1">
      <c r="A12627" t="s">
        <v>2934</v>
      </c>
      <c r="B12627" t="s">
        <v>71</v>
      </c>
      <c r="C12627" t="s">
        <v>174</v>
      </c>
      <c r="D12627" t="s">
        <v>2892</v>
      </c>
      <c r="E12627" t="s">
        <v>2893</v>
      </c>
      <c r="F12627" t="s">
        <v>2907</v>
      </c>
      <c r="G12627" t="s">
        <v>2534</v>
      </c>
      <c r="H12627" t="s">
        <v>2763</v>
      </c>
      <c r="J12627">
        <v>59.665999999999997</v>
      </c>
      <c r="K12627">
        <v>10.792</v>
      </c>
      <c r="M12627" t="s">
        <v>2384</v>
      </c>
      <c r="N12627">
        <v>2004</v>
      </c>
      <c r="O12627" t="s">
        <v>2248</v>
      </c>
      <c r="P12627" t="s">
        <v>2534</v>
      </c>
      <c r="Q12627" s="64">
        <v>38175</v>
      </c>
      <c r="R12627">
        <v>2</v>
      </c>
      <c r="S12627">
        <v>0</v>
      </c>
      <c r="T12627">
        <v>28</v>
      </c>
      <c r="U12627">
        <v>18</v>
      </c>
      <c r="V12627">
        <v>18</v>
      </c>
      <c r="W12627">
        <v>10</v>
      </c>
      <c r="X12627">
        <v>14</v>
      </c>
      <c r="Y12627" t="s">
        <v>2929</v>
      </c>
      <c r="Z12627">
        <v>0</v>
      </c>
      <c r="AA12627">
        <v>35</v>
      </c>
      <c r="AB12627">
        <v>15</v>
      </c>
      <c r="AE12627" t="s">
        <v>479</v>
      </c>
      <c r="AH12627" t="s">
        <v>31</v>
      </c>
      <c r="AO12627">
        <v>15</v>
      </c>
      <c r="AP12627">
        <v>25</v>
      </c>
      <c r="AQ12627">
        <v>10</v>
      </c>
      <c r="AR12627">
        <v>14</v>
      </c>
      <c r="AZ12627" t="s">
        <v>31</v>
      </c>
      <c r="BA12627" t="s">
        <v>31</v>
      </c>
    </row>
    <row r="12628" spans="1:53" hidden="1">
      <c r="A12628" t="s">
        <v>2934</v>
      </c>
      <c r="B12628" t="s">
        <v>71</v>
      </c>
      <c r="C12628" t="s">
        <v>174</v>
      </c>
      <c r="D12628" t="s">
        <v>2892</v>
      </c>
      <c r="E12628" t="s">
        <v>2893</v>
      </c>
      <c r="F12628" t="s">
        <v>2907</v>
      </c>
      <c r="G12628" t="s">
        <v>2534</v>
      </c>
      <c r="H12628" t="s">
        <v>2763</v>
      </c>
      <c r="J12628">
        <v>59.665999999999997</v>
      </c>
      <c r="K12628">
        <v>10.792</v>
      </c>
      <c r="M12628" t="s">
        <v>2384</v>
      </c>
      <c r="N12628">
        <v>2004</v>
      </c>
      <c r="O12628" t="s">
        <v>2248</v>
      </c>
      <c r="P12628" t="s">
        <v>2534</v>
      </c>
      <c r="Q12628" s="64">
        <v>38175</v>
      </c>
      <c r="R12628">
        <v>2</v>
      </c>
      <c r="S12628">
        <v>0</v>
      </c>
      <c r="T12628">
        <v>28</v>
      </c>
      <c r="U12628">
        <v>18</v>
      </c>
      <c r="V12628">
        <v>18</v>
      </c>
      <c r="W12628">
        <v>10</v>
      </c>
      <c r="X12628">
        <v>14</v>
      </c>
      <c r="Y12628" t="s">
        <v>2929</v>
      </c>
      <c r="Z12628">
        <v>0</v>
      </c>
      <c r="AA12628">
        <v>42</v>
      </c>
      <c r="AB12628">
        <v>15</v>
      </c>
      <c r="AE12628" t="s">
        <v>479</v>
      </c>
      <c r="AH12628" t="s">
        <v>31</v>
      </c>
      <c r="AO12628">
        <v>15</v>
      </c>
      <c r="AP12628">
        <v>25</v>
      </c>
      <c r="AQ12628">
        <v>10</v>
      </c>
      <c r="AR12628">
        <v>14</v>
      </c>
      <c r="AZ12628" t="s">
        <v>31</v>
      </c>
      <c r="BA12628" t="s">
        <v>31</v>
      </c>
    </row>
    <row r="12629" spans="1:53" hidden="1">
      <c r="A12629" t="s">
        <v>2934</v>
      </c>
      <c r="B12629" t="s">
        <v>71</v>
      </c>
      <c r="C12629" t="s">
        <v>174</v>
      </c>
      <c r="D12629" t="s">
        <v>2892</v>
      </c>
      <c r="E12629" t="s">
        <v>2893</v>
      </c>
      <c r="F12629" t="s">
        <v>2907</v>
      </c>
      <c r="G12629" t="s">
        <v>2534</v>
      </c>
      <c r="H12629" t="s">
        <v>2763</v>
      </c>
      <c r="J12629">
        <v>59.665999999999997</v>
      </c>
      <c r="K12629">
        <v>10.792</v>
      </c>
      <c r="M12629" t="s">
        <v>2384</v>
      </c>
      <c r="N12629">
        <v>2004</v>
      </c>
      <c r="O12629" t="s">
        <v>2248</v>
      </c>
      <c r="P12629" t="s">
        <v>2534</v>
      </c>
      <c r="Q12629" s="64">
        <v>38175</v>
      </c>
      <c r="R12629">
        <v>2</v>
      </c>
      <c r="S12629">
        <v>0</v>
      </c>
      <c r="T12629">
        <v>28</v>
      </c>
      <c r="U12629">
        <v>18</v>
      </c>
      <c r="V12629">
        <v>18</v>
      </c>
      <c r="W12629">
        <v>10</v>
      </c>
      <c r="X12629">
        <v>14</v>
      </c>
      <c r="Y12629" t="s">
        <v>2929</v>
      </c>
      <c r="Z12629">
        <v>0</v>
      </c>
      <c r="AA12629">
        <v>49</v>
      </c>
      <c r="AB12629">
        <v>15</v>
      </c>
      <c r="AE12629" t="s">
        <v>479</v>
      </c>
      <c r="AH12629" t="s">
        <v>31</v>
      </c>
      <c r="AO12629">
        <v>15</v>
      </c>
      <c r="AP12629">
        <v>25</v>
      </c>
      <c r="AQ12629">
        <v>10</v>
      </c>
      <c r="AR12629">
        <v>14</v>
      </c>
      <c r="AZ12629" t="s">
        <v>31</v>
      </c>
      <c r="BA12629" t="s">
        <v>31</v>
      </c>
    </row>
    <row r="12630" spans="1:53" hidden="1">
      <c r="A12630" t="s">
        <v>2934</v>
      </c>
      <c r="B12630" t="s">
        <v>71</v>
      </c>
      <c r="C12630" t="s">
        <v>174</v>
      </c>
      <c r="D12630" t="s">
        <v>2892</v>
      </c>
      <c r="E12630" t="s">
        <v>2893</v>
      </c>
      <c r="F12630" t="s">
        <v>2907</v>
      </c>
      <c r="G12630" t="s">
        <v>2534</v>
      </c>
      <c r="H12630" t="s">
        <v>2763</v>
      </c>
      <c r="J12630">
        <v>59.665999999999997</v>
      </c>
      <c r="K12630">
        <v>10.792</v>
      </c>
      <c r="M12630" t="s">
        <v>2384</v>
      </c>
      <c r="N12630">
        <v>2004</v>
      </c>
      <c r="O12630" t="s">
        <v>2248</v>
      </c>
      <c r="P12630" t="s">
        <v>2534</v>
      </c>
      <c r="Q12630" s="64">
        <v>38175</v>
      </c>
      <c r="R12630">
        <v>2</v>
      </c>
      <c r="S12630">
        <v>0</v>
      </c>
      <c r="T12630">
        <v>28</v>
      </c>
      <c r="U12630">
        <v>18</v>
      </c>
      <c r="V12630">
        <v>18</v>
      </c>
      <c r="W12630">
        <v>10</v>
      </c>
      <c r="X12630">
        <v>14</v>
      </c>
      <c r="Y12630" t="s">
        <v>2929</v>
      </c>
      <c r="Z12630">
        <v>0.45900000000000002</v>
      </c>
      <c r="AA12630">
        <v>56</v>
      </c>
      <c r="AB12630">
        <v>15</v>
      </c>
      <c r="AE12630" t="s">
        <v>479</v>
      </c>
      <c r="AH12630" t="s">
        <v>31</v>
      </c>
      <c r="AO12630">
        <v>15</v>
      </c>
      <c r="AP12630">
        <v>25</v>
      </c>
      <c r="AQ12630">
        <v>10</v>
      </c>
      <c r="AR12630">
        <v>14</v>
      </c>
      <c r="AZ12630" t="s">
        <v>31</v>
      </c>
      <c r="BA12630" t="s">
        <v>31</v>
      </c>
    </row>
    <row r="12631" spans="1:53" hidden="1">
      <c r="A12631" t="s">
        <v>2934</v>
      </c>
      <c r="B12631" t="s">
        <v>71</v>
      </c>
      <c r="C12631" t="s">
        <v>174</v>
      </c>
      <c r="D12631" t="s">
        <v>2892</v>
      </c>
      <c r="E12631" t="s">
        <v>2893</v>
      </c>
      <c r="F12631" t="s">
        <v>2907</v>
      </c>
      <c r="G12631" t="s">
        <v>2534</v>
      </c>
      <c r="H12631" t="s">
        <v>2763</v>
      </c>
      <c r="J12631">
        <v>59.665999999999997</v>
      </c>
      <c r="K12631">
        <v>10.792</v>
      </c>
      <c r="M12631" t="s">
        <v>2384</v>
      </c>
      <c r="N12631">
        <v>2004</v>
      </c>
      <c r="O12631" t="s">
        <v>2248</v>
      </c>
      <c r="P12631" t="s">
        <v>2534</v>
      </c>
      <c r="Q12631" s="64">
        <v>38175</v>
      </c>
      <c r="R12631">
        <v>2</v>
      </c>
      <c r="S12631">
        <v>0</v>
      </c>
      <c r="T12631">
        <v>28</v>
      </c>
      <c r="U12631">
        <v>18</v>
      </c>
      <c r="V12631">
        <v>18</v>
      </c>
      <c r="W12631">
        <v>10</v>
      </c>
      <c r="X12631">
        <v>14</v>
      </c>
      <c r="Y12631" t="s">
        <v>2929</v>
      </c>
      <c r="Z12631">
        <v>0.99299999999999999</v>
      </c>
      <c r="AA12631">
        <v>63</v>
      </c>
      <c r="AB12631">
        <v>15</v>
      </c>
      <c r="AE12631" t="s">
        <v>479</v>
      </c>
      <c r="AH12631" t="s">
        <v>31</v>
      </c>
      <c r="AO12631">
        <v>15</v>
      </c>
      <c r="AP12631">
        <v>25</v>
      </c>
      <c r="AQ12631">
        <v>10</v>
      </c>
      <c r="AR12631">
        <v>14</v>
      </c>
      <c r="AZ12631" t="s">
        <v>31</v>
      </c>
      <c r="BA12631" t="s">
        <v>31</v>
      </c>
    </row>
    <row r="12632" spans="1:53" hidden="1">
      <c r="A12632" t="s">
        <v>2934</v>
      </c>
      <c r="B12632" t="s">
        <v>71</v>
      </c>
      <c r="C12632" t="s">
        <v>174</v>
      </c>
      <c r="D12632" t="s">
        <v>2892</v>
      </c>
      <c r="E12632" t="s">
        <v>2893</v>
      </c>
      <c r="F12632" t="s">
        <v>2907</v>
      </c>
      <c r="G12632" t="s">
        <v>2534</v>
      </c>
      <c r="H12632" t="s">
        <v>2763</v>
      </c>
      <c r="J12632">
        <v>59.665999999999997</v>
      </c>
      <c r="K12632">
        <v>10.792</v>
      </c>
      <c r="M12632" t="s">
        <v>2384</v>
      </c>
      <c r="N12632">
        <v>2004</v>
      </c>
      <c r="O12632" t="s">
        <v>2248</v>
      </c>
      <c r="P12632" t="s">
        <v>2534</v>
      </c>
      <c r="Q12632" s="64">
        <v>38175</v>
      </c>
      <c r="R12632">
        <v>2</v>
      </c>
      <c r="S12632">
        <v>0</v>
      </c>
      <c r="T12632">
        <v>28</v>
      </c>
      <c r="U12632">
        <v>18</v>
      </c>
      <c r="V12632">
        <v>18</v>
      </c>
      <c r="W12632">
        <v>10</v>
      </c>
      <c r="X12632">
        <v>14</v>
      </c>
      <c r="Y12632" t="s">
        <v>2929</v>
      </c>
      <c r="Z12632">
        <v>0.99299999999999999</v>
      </c>
      <c r="AA12632">
        <v>70</v>
      </c>
      <c r="AB12632">
        <v>15</v>
      </c>
      <c r="AE12632" t="s">
        <v>479</v>
      </c>
      <c r="AH12632" t="s">
        <v>31</v>
      </c>
      <c r="AO12632">
        <v>15</v>
      </c>
      <c r="AP12632">
        <v>25</v>
      </c>
      <c r="AQ12632">
        <v>10</v>
      </c>
      <c r="AR12632">
        <v>14</v>
      </c>
      <c r="AZ12632" t="s">
        <v>31</v>
      </c>
      <c r="BA12632" t="s">
        <v>31</v>
      </c>
    </row>
    <row r="12633" spans="1:53" hidden="1">
      <c r="A12633" t="s">
        <v>2934</v>
      </c>
      <c r="B12633" t="s">
        <v>71</v>
      </c>
      <c r="C12633" t="s">
        <v>174</v>
      </c>
      <c r="D12633" t="s">
        <v>2892</v>
      </c>
      <c r="E12633" t="s">
        <v>2893</v>
      </c>
      <c r="F12633" t="s">
        <v>2907</v>
      </c>
      <c r="G12633" t="s">
        <v>2534</v>
      </c>
      <c r="H12633" t="s">
        <v>2763</v>
      </c>
      <c r="J12633">
        <v>59.665999999999997</v>
      </c>
      <c r="K12633">
        <v>10.792</v>
      </c>
      <c r="M12633" t="s">
        <v>2384</v>
      </c>
      <c r="N12633">
        <v>2004</v>
      </c>
      <c r="O12633" t="s">
        <v>2248</v>
      </c>
      <c r="P12633" t="s">
        <v>2534</v>
      </c>
      <c r="Q12633" s="64">
        <v>38175</v>
      </c>
      <c r="R12633">
        <v>2</v>
      </c>
      <c r="S12633">
        <v>0</v>
      </c>
      <c r="T12633">
        <v>28</v>
      </c>
      <c r="U12633">
        <v>18</v>
      </c>
      <c r="V12633">
        <v>18</v>
      </c>
      <c r="W12633">
        <v>10</v>
      </c>
      <c r="X12633">
        <v>14</v>
      </c>
      <c r="Y12633" t="s">
        <v>2929</v>
      </c>
      <c r="Z12633">
        <v>0.99299999999999999</v>
      </c>
      <c r="AA12633">
        <v>77</v>
      </c>
      <c r="AB12633">
        <v>15</v>
      </c>
      <c r="AE12633" t="s">
        <v>479</v>
      </c>
      <c r="AH12633" t="s">
        <v>31</v>
      </c>
      <c r="AO12633">
        <v>15</v>
      </c>
      <c r="AP12633">
        <v>25</v>
      </c>
      <c r="AQ12633">
        <v>10</v>
      </c>
      <c r="AR12633">
        <v>14</v>
      </c>
      <c r="AZ12633" t="s">
        <v>31</v>
      </c>
      <c r="BA12633" t="s">
        <v>31</v>
      </c>
    </row>
    <row r="12634" spans="1:53" hidden="1">
      <c r="A12634" t="s">
        <v>2934</v>
      </c>
      <c r="B12634" t="s">
        <v>71</v>
      </c>
      <c r="C12634" t="s">
        <v>174</v>
      </c>
      <c r="D12634" t="s">
        <v>2892</v>
      </c>
      <c r="E12634" t="s">
        <v>2893</v>
      </c>
      <c r="F12634" t="s">
        <v>2907</v>
      </c>
      <c r="G12634" t="s">
        <v>2534</v>
      </c>
      <c r="H12634" t="s">
        <v>2763</v>
      </c>
      <c r="J12634">
        <v>59.665999999999997</v>
      </c>
      <c r="K12634">
        <v>10.792</v>
      </c>
      <c r="M12634" t="s">
        <v>2384</v>
      </c>
      <c r="N12634">
        <v>2004</v>
      </c>
      <c r="O12634" t="s">
        <v>2248</v>
      </c>
      <c r="P12634" t="s">
        <v>2534</v>
      </c>
      <c r="Q12634" s="64">
        <v>38175</v>
      </c>
      <c r="R12634">
        <v>2</v>
      </c>
      <c r="S12634">
        <v>0</v>
      </c>
      <c r="T12634">
        <v>28</v>
      </c>
      <c r="U12634">
        <v>18</v>
      </c>
      <c r="V12634">
        <v>18</v>
      </c>
      <c r="W12634">
        <v>10</v>
      </c>
      <c r="X12634">
        <v>14</v>
      </c>
      <c r="Y12634" t="s">
        <v>2929</v>
      </c>
      <c r="Z12634">
        <v>0.99299999999999999</v>
      </c>
      <c r="AA12634">
        <v>84</v>
      </c>
      <c r="AB12634">
        <v>15</v>
      </c>
      <c r="AE12634" t="s">
        <v>479</v>
      </c>
      <c r="AH12634" t="s">
        <v>31</v>
      </c>
      <c r="AO12634">
        <v>15</v>
      </c>
      <c r="AP12634">
        <v>25</v>
      </c>
      <c r="AQ12634">
        <v>10</v>
      </c>
      <c r="AR12634">
        <v>14</v>
      </c>
      <c r="AZ12634" t="s">
        <v>31</v>
      </c>
      <c r="BA12634" t="s">
        <v>31</v>
      </c>
    </row>
    <row r="12635" spans="1:53" hidden="1">
      <c r="A12635" t="s">
        <v>2934</v>
      </c>
      <c r="B12635" t="s">
        <v>71</v>
      </c>
      <c r="C12635" t="s">
        <v>174</v>
      </c>
      <c r="D12635" t="s">
        <v>2892</v>
      </c>
      <c r="E12635" t="s">
        <v>2893</v>
      </c>
      <c r="F12635" t="s">
        <v>2907</v>
      </c>
      <c r="G12635" t="s">
        <v>2534</v>
      </c>
      <c r="H12635" t="s">
        <v>2763</v>
      </c>
      <c r="J12635">
        <v>59.665999999999997</v>
      </c>
      <c r="K12635">
        <v>10.792</v>
      </c>
      <c r="M12635" t="s">
        <v>2384</v>
      </c>
      <c r="N12635">
        <v>2004</v>
      </c>
      <c r="O12635" t="s">
        <v>2248</v>
      </c>
      <c r="P12635" t="s">
        <v>2534</v>
      </c>
      <c r="Q12635" s="64">
        <v>38175</v>
      </c>
      <c r="R12635">
        <v>2</v>
      </c>
      <c r="S12635">
        <v>0</v>
      </c>
      <c r="T12635">
        <v>28</v>
      </c>
      <c r="U12635">
        <v>18</v>
      </c>
      <c r="V12635">
        <v>18</v>
      </c>
      <c r="W12635">
        <v>10</v>
      </c>
      <c r="X12635">
        <v>14</v>
      </c>
      <c r="Y12635" t="s">
        <v>2929</v>
      </c>
      <c r="Z12635">
        <v>0.99299999999999999</v>
      </c>
      <c r="AA12635">
        <v>91</v>
      </c>
      <c r="AB12635">
        <v>15</v>
      </c>
      <c r="AE12635" t="s">
        <v>479</v>
      </c>
      <c r="AH12635" t="s">
        <v>31</v>
      </c>
      <c r="AO12635">
        <v>15</v>
      </c>
      <c r="AP12635">
        <v>25</v>
      </c>
      <c r="AQ12635">
        <v>10</v>
      </c>
      <c r="AR12635">
        <v>14</v>
      </c>
      <c r="AZ12635" t="s">
        <v>31</v>
      </c>
      <c r="BA12635" t="s">
        <v>31</v>
      </c>
    </row>
    <row r="12636" spans="1:53" hidden="1">
      <c r="A12636" t="s">
        <v>2934</v>
      </c>
      <c r="B12636" t="s">
        <v>71</v>
      </c>
      <c r="C12636" t="s">
        <v>174</v>
      </c>
      <c r="D12636" t="s">
        <v>2892</v>
      </c>
      <c r="E12636" t="s">
        <v>2893</v>
      </c>
      <c r="F12636" t="s">
        <v>2907</v>
      </c>
      <c r="G12636" t="s">
        <v>2534</v>
      </c>
      <c r="H12636" t="s">
        <v>2763</v>
      </c>
      <c r="J12636">
        <v>59.665999999999997</v>
      </c>
      <c r="K12636">
        <v>10.792</v>
      </c>
      <c r="M12636" t="s">
        <v>2384</v>
      </c>
      <c r="N12636">
        <v>2004</v>
      </c>
      <c r="O12636" t="s">
        <v>2248</v>
      </c>
      <c r="P12636" t="s">
        <v>2534</v>
      </c>
      <c r="Q12636" s="64">
        <v>38175</v>
      </c>
      <c r="R12636">
        <v>2</v>
      </c>
      <c r="S12636">
        <v>0</v>
      </c>
      <c r="T12636">
        <v>42</v>
      </c>
      <c r="U12636">
        <v>18</v>
      </c>
      <c r="V12636">
        <v>18</v>
      </c>
      <c r="W12636">
        <v>10</v>
      </c>
      <c r="X12636">
        <v>14</v>
      </c>
      <c r="Y12636" t="s">
        <v>2929</v>
      </c>
      <c r="Z12636">
        <v>0</v>
      </c>
      <c r="AA12636">
        <v>0</v>
      </c>
      <c r="AB12636">
        <v>15</v>
      </c>
      <c r="AE12636" t="s">
        <v>479</v>
      </c>
      <c r="AH12636" t="s">
        <v>31</v>
      </c>
      <c r="AO12636">
        <v>15</v>
      </c>
      <c r="AP12636">
        <v>25</v>
      </c>
      <c r="AQ12636">
        <v>10</v>
      </c>
      <c r="AR12636">
        <v>14</v>
      </c>
      <c r="AZ12636" t="s">
        <v>31</v>
      </c>
      <c r="BA12636" t="s">
        <v>31</v>
      </c>
    </row>
    <row r="12637" spans="1:53" hidden="1">
      <c r="A12637" t="s">
        <v>2934</v>
      </c>
      <c r="B12637" t="s">
        <v>71</v>
      </c>
      <c r="C12637" t="s">
        <v>174</v>
      </c>
      <c r="D12637" t="s">
        <v>2892</v>
      </c>
      <c r="E12637" t="s">
        <v>2893</v>
      </c>
      <c r="F12637" t="s">
        <v>2907</v>
      </c>
      <c r="G12637" t="s">
        <v>2534</v>
      </c>
      <c r="H12637" t="s">
        <v>2763</v>
      </c>
      <c r="J12637">
        <v>59.665999999999997</v>
      </c>
      <c r="K12637">
        <v>10.792</v>
      </c>
      <c r="M12637" t="s">
        <v>2384</v>
      </c>
      <c r="N12637">
        <v>2004</v>
      </c>
      <c r="O12637" t="s">
        <v>2248</v>
      </c>
      <c r="P12637" t="s">
        <v>2534</v>
      </c>
      <c r="Q12637" s="64">
        <v>38175</v>
      </c>
      <c r="R12637">
        <v>2</v>
      </c>
      <c r="S12637">
        <v>0</v>
      </c>
      <c r="T12637">
        <v>42</v>
      </c>
      <c r="U12637">
        <v>18</v>
      </c>
      <c r="V12637">
        <v>18</v>
      </c>
      <c r="W12637">
        <v>10</v>
      </c>
      <c r="X12637">
        <v>14</v>
      </c>
      <c r="Y12637" t="s">
        <v>2929</v>
      </c>
      <c r="Z12637">
        <v>0</v>
      </c>
      <c r="AA12637">
        <v>7</v>
      </c>
      <c r="AB12637">
        <v>15</v>
      </c>
      <c r="AE12637" t="s">
        <v>479</v>
      </c>
      <c r="AH12637" t="s">
        <v>31</v>
      </c>
      <c r="AO12637">
        <v>15</v>
      </c>
      <c r="AP12637">
        <v>25</v>
      </c>
      <c r="AQ12637">
        <v>10</v>
      </c>
      <c r="AR12637">
        <v>14</v>
      </c>
      <c r="AZ12637" t="s">
        <v>31</v>
      </c>
      <c r="BA12637" t="s">
        <v>31</v>
      </c>
    </row>
    <row r="12638" spans="1:53" hidden="1">
      <c r="A12638" t="s">
        <v>2934</v>
      </c>
      <c r="B12638" t="s">
        <v>71</v>
      </c>
      <c r="C12638" t="s">
        <v>174</v>
      </c>
      <c r="D12638" t="s">
        <v>2892</v>
      </c>
      <c r="E12638" t="s">
        <v>2893</v>
      </c>
      <c r="F12638" t="s">
        <v>2907</v>
      </c>
      <c r="G12638" t="s">
        <v>2534</v>
      </c>
      <c r="H12638" t="s">
        <v>2763</v>
      </c>
      <c r="J12638">
        <v>59.665999999999997</v>
      </c>
      <c r="K12638">
        <v>10.792</v>
      </c>
      <c r="M12638" t="s">
        <v>2384</v>
      </c>
      <c r="N12638">
        <v>2004</v>
      </c>
      <c r="O12638" t="s">
        <v>2248</v>
      </c>
      <c r="P12638" t="s">
        <v>2534</v>
      </c>
      <c r="Q12638" s="64">
        <v>38175</v>
      </c>
      <c r="R12638">
        <v>2</v>
      </c>
      <c r="S12638">
        <v>0</v>
      </c>
      <c r="T12638">
        <v>42</v>
      </c>
      <c r="U12638">
        <v>18</v>
      </c>
      <c r="V12638">
        <v>18</v>
      </c>
      <c r="W12638">
        <v>10</v>
      </c>
      <c r="X12638">
        <v>14</v>
      </c>
      <c r="Y12638" t="s">
        <v>2929</v>
      </c>
      <c r="Z12638">
        <v>0</v>
      </c>
      <c r="AA12638">
        <v>14</v>
      </c>
      <c r="AB12638">
        <v>15</v>
      </c>
      <c r="AE12638" t="s">
        <v>479</v>
      </c>
      <c r="AH12638" t="s">
        <v>31</v>
      </c>
      <c r="AO12638">
        <v>15</v>
      </c>
      <c r="AP12638">
        <v>25</v>
      </c>
      <c r="AQ12638">
        <v>10</v>
      </c>
      <c r="AR12638">
        <v>14</v>
      </c>
      <c r="AZ12638" t="s">
        <v>31</v>
      </c>
      <c r="BA12638" t="s">
        <v>31</v>
      </c>
    </row>
    <row r="12639" spans="1:53" hidden="1">
      <c r="A12639" t="s">
        <v>2934</v>
      </c>
      <c r="B12639" t="s">
        <v>71</v>
      </c>
      <c r="C12639" t="s">
        <v>174</v>
      </c>
      <c r="D12639" t="s">
        <v>2892</v>
      </c>
      <c r="E12639" t="s">
        <v>2893</v>
      </c>
      <c r="F12639" t="s">
        <v>2907</v>
      </c>
      <c r="G12639" t="s">
        <v>2534</v>
      </c>
      <c r="H12639" t="s">
        <v>2763</v>
      </c>
      <c r="J12639">
        <v>59.665999999999997</v>
      </c>
      <c r="K12639">
        <v>10.792</v>
      </c>
      <c r="M12639" t="s">
        <v>2384</v>
      </c>
      <c r="N12639">
        <v>2004</v>
      </c>
      <c r="O12639" t="s">
        <v>2248</v>
      </c>
      <c r="P12639" t="s">
        <v>2534</v>
      </c>
      <c r="Q12639" s="64">
        <v>38175</v>
      </c>
      <c r="R12639">
        <v>2</v>
      </c>
      <c r="S12639">
        <v>0</v>
      </c>
      <c r="T12639">
        <v>42</v>
      </c>
      <c r="U12639">
        <v>18</v>
      </c>
      <c r="V12639">
        <v>18</v>
      </c>
      <c r="W12639">
        <v>10</v>
      </c>
      <c r="X12639">
        <v>14</v>
      </c>
      <c r="Y12639" t="s">
        <v>2929</v>
      </c>
      <c r="Z12639">
        <v>0</v>
      </c>
      <c r="AA12639">
        <v>21</v>
      </c>
      <c r="AB12639">
        <v>15</v>
      </c>
      <c r="AE12639" t="s">
        <v>479</v>
      </c>
      <c r="AH12639" t="s">
        <v>31</v>
      </c>
      <c r="AO12639">
        <v>15</v>
      </c>
      <c r="AP12639">
        <v>25</v>
      </c>
      <c r="AQ12639">
        <v>10</v>
      </c>
      <c r="AR12639">
        <v>14</v>
      </c>
      <c r="AZ12639" t="s">
        <v>31</v>
      </c>
      <c r="BA12639" t="s">
        <v>31</v>
      </c>
    </row>
    <row r="12640" spans="1:53" hidden="1">
      <c r="A12640" t="s">
        <v>2934</v>
      </c>
      <c r="B12640" t="s">
        <v>71</v>
      </c>
      <c r="C12640" t="s">
        <v>174</v>
      </c>
      <c r="D12640" t="s">
        <v>2892</v>
      </c>
      <c r="E12640" t="s">
        <v>2893</v>
      </c>
      <c r="F12640" t="s">
        <v>2907</v>
      </c>
      <c r="G12640" t="s">
        <v>2534</v>
      </c>
      <c r="H12640" t="s">
        <v>2763</v>
      </c>
      <c r="J12640">
        <v>59.665999999999997</v>
      </c>
      <c r="K12640">
        <v>10.792</v>
      </c>
      <c r="M12640" t="s">
        <v>2384</v>
      </c>
      <c r="N12640">
        <v>2004</v>
      </c>
      <c r="O12640" t="s">
        <v>2248</v>
      </c>
      <c r="P12640" t="s">
        <v>2534</v>
      </c>
      <c r="Q12640" s="64">
        <v>38175</v>
      </c>
      <c r="R12640">
        <v>2</v>
      </c>
      <c r="S12640">
        <v>0</v>
      </c>
      <c r="T12640">
        <v>42</v>
      </c>
      <c r="U12640">
        <v>18</v>
      </c>
      <c r="V12640">
        <v>18</v>
      </c>
      <c r="W12640">
        <v>10</v>
      </c>
      <c r="X12640">
        <v>14</v>
      </c>
      <c r="Y12640" t="s">
        <v>2929</v>
      </c>
      <c r="Z12640">
        <v>0</v>
      </c>
      <c r="AA12640">
        <v>28</v>
      </c>
      <c r="AB12640">
        <v>15</v>
      </c>
      <c r="AE12640" t="s">
        <v>479</v>
      </c>
      <c r="AH12640" t="s">
        <v>31</v>
      </c>
      <c r="AO12640">
        <v>15</v>
      </c>
      <c r="AP12640">
        <v>25</v>
      </c>
      <c r="AQ12640">
        <v>10</v>
      </c>
      <c r="AR12640">
        <v>14</v>
      </c>
      <c r="AZ12640" t="s">
        <v>31</v>
      </c>
      <c r="BA12640" t="s">
        <v>31</v>
      </c>
    </row>
    <row r="12641" spans="1:53" hidden="1">
      <c r="A12641" t="s">
        <v>2934</v>
      </c>
      <c r="B12641" t="s">
        <v>71</v>
      </c>
      <c r="C12641" t="s">
        <v>174</v>
      </c>
      <c r="D12641" t="s">
        <v>2892</v>
      </c>
      <c r="E12641" t="s">
        <v>2893</v>
      </c>
      <c r="F12641" t="s">
        <v>2907</v>
      </c>
      <c r="G12641" t="s">
        <v>2534</v>
      </c>
      <c r="H12641" t="s">
        <v>2763</v>
      </c>
      <c r="J12641">
        <v>59.665999999999997</v>
      </c>
      <c r="K12641">
        <v>10.792</v>
      </c>
      <c r="M12641" t="s">
        <v>2384</v>
      </c>
      <c r="N12641">
        <v>2004</v>
      </c>
      <c r="O12641" t="s">
        <v>2248</v>
      </c>
      <c r="P12641" t="s">
        <v>2534</v>
      </c>
      <c r="Q12641" s="64">
        <v>38175</v>
      </c>
      <c r="R12641">
        <v>2</v>
      </c>
      <c r="S12641">
        <v>0</v>
      </c>
      <c r="T12641">
        <v>42</v>
      </c>
      <c r="U12641">
        <v>18</v>
      </c>
      <c r="V12641">
        <v>18</v>
      </c>
      <c r="W12641">
        <v>10</v>
      </c>
      <c r="X12641">
        <v>14</v>
      </c>
      <c r="Y12641" t="s">
        <v>2929</v>
      </c>
      <c r="Z12641">
        <v>0</v>
      </c>
      <c r="AA12641">
        <v>35</v>
      </c>
      <c r="AB12641">
        <v>15</v>
      </c>
      <c r="AE12641" t="s">
        <v>479</v>
      </c>
      <c r="AH12641" t="s">
        <v>31</v>
      </c>
      <c r="AO12641">
        <v>15</v>
      </c>
      <c r="AP12641">
        <v>25</v>
      </c>
      <c r="AQ12641">
        <v>10</v>
      </c>
      <c r="AR12641">
        <v>14</v>
      </c>
      <c r="AZ12641" t="s">
        <v>31</v>
      </c>
      <c r="BA12641" t="s">
        <v>31</v>
      </c>
    </row>
    <row r="12642" spans="1:53" hidden="1">
      <c r="A12642" t="s">
        <v>2934</v>
      </c>
      <c r="B12642" t="s">
        <v>71</v>
      </c>
      <c r="C12642" t="s">
        <v>174</v>
      </c>
      <c r="D12642" t="s">
        <v>2892</v>
      </c>
      <c r="E12642" t="s">
        <v>2893</v>
      </c>
      <c r="F12642" t="s">
        <v>2907</v>
      </c>
      <c r="G12642" t="s">
        <v>2534</v>
      </c>
      <c r="H12642" t="s">
        <v>2763</v>
      </c>
      <c r="J12642">
        <v>59.665999999999997</v>
      </c>
      <c r="K12642">
        <v>10.792</v>
      </c>
      <c r="M12642" t="s">
        <v>2384</v>
      </c>
      <c r="N12642">
        <v>2004</v>
      </c>
      <c r="O12642" t="s">
        <v>2248</v>
      </c>
      <c r="P12642" t="s">
        <v>2534</v>
      </c>
      <c r="Q12642" s="64">
        <v>38175</v>
      </c>
      <c r="R12642">
        <v>2</v>
      </c>
      <c r="S12642">
        <v>0</v>
      </c>
      <c r="T12642">
        <v>42</v>
      </c>
      <c r="U12642">
        <v>18</v>
      </c>
      <c r="V12642">
        <v>18</v>
      </c>
      <c r="W12642">
        <v>10</v>
      </c>
      <c r="X12642">
        <v>14</v>
      </c>
      <c r="Y12642" t="s">
        <v>2929</v>
      </c>
      <c r="Z12642">
        <v>0</v>
      </c>
      <c r="AA12642">
        <v>42</v>
      </c>
      <c r="AB12642">
        <v>15</v>
      </c>
      <c r="AE12642" t="s">
        <v>479</v>
      </c>
      <c r="AH12642" t="s">
        <v>31</v>
      </c>
      <c r="AO12642">
        <v>15</v>
      </c>
      <c r="AP12642">
        <v>25</v>
      </c>
      <c r="AQ12642">
        <v>10</v>
      </c>
      <c r="AR12642">
        <v>14</v>
      </c>
      <c r="AZ12642" t="s">
        <v>31</v>
      </c>
      <c r="BA12642" t="s">
        <v>31</v>
      </c>
    </row>
    <row r="12643" spans="1:53" hidden="1">
      <c r="A12643" t="s">
        <v>2934</v>
      </c>
      <c r="B12643" t="s">
        <v>71</v>
      </c>
      <c r="C12643" t="s">
        <v>174</v>
      </c>
      <c r="D12643" t="s">
        <v>2892</v>
      </c>
      <c r="E12643" t="s">
        <v>2893</v>
      </c>
      <c r="F12643" t="s">
        <v>2907</v>
      </c>
      <c r="G12643" t="s">
        <v>2534</v>
      </c>
      <c r="H12643" t="s">
        <v>2763</v>
      </c>
      <c r="J12643">
        <v>59.665999999999997</v>
      </c>
      <c r="K12643">
        <v>10.792</v>
      </c>
      <c r="M12643" t="s">
        <v>2384</v>
      </c>
      <c r="N12643">
        <v>2004</v>
      </c>
      <c r="O12643" t="s">
        <v>2248</v>
      </c>
      <c r="P12643" t="s">
        <v>2534</v>
      </c>
      <c r="Q12643" s="64">
        <v>38175</v>
      </c>
      <c r="R12643">
        <v>2</v>
      </c>
      <c r="S12643">
        <v>0</v>
      </c>
      <c r="T12643">
        <v>42</v>
      </c>
      <c r="U12643">
        <v>18</v>
      </c>
      <c r="V12643">
        <v>18</v>
      </c>
      <c r="W12643">
        <v>10</v>
      </c>
      <c r="X12643">
        <v>14</v>
      </c>
      <c r="Y12643" t="s">
        <v>2929</v>
      </c>
      <c r="Z12643">
        <v>0</v>
      </c>
      <c r="AA12643">
        <v>49</v>
      </c>
      <c r="AB12643">
        <v>15</v>
      </c>
      <c r="AE12643" t="s">
        <v>479</v>
      </c>
      <c r="AH12643" t="s">
        <v>31</v>
      </c>
      <c r="AO12643">
        <v>15</v>
      </c>
      <c r="AP12643">
        <v>25</v>
      </c>
      <c r="AQ12643">
        <v>10</v>
      </c>
      <c r="AR12643">
        <v>14</v>
      </c>
      <c r="AZ12643" t="s">
        <v>31</v>
      </c>
      <c r="BA12643" t="s">
        <v>31</v>
      </c>
    </row>
    <row r="12644" spans="1:53" hidden="1">
      <c r="A12644" t="s">
        <v>2934</v>
      </c>
      <c r="B12644" t="s">
        <v>71</v>
      </c>
      <c r="C12644" t="s">
        <v>174</v>
      </c>
      <c r="D12644" t="s">
        <v>2892</v>
      </c>
      <c r="E12644" t="s">
        <v>2893</v>
      </c>
      <c r="F12644" t="s">
        <v>2907</v>
      </c>
      <c r="G12644" t="s">
        <v>2534</v>
      </c>
      <c r="H12644" t="s">
        <v>2763</v>
      </c>
      <c r="J12644">
        <v>59.665999999999997</v>
      </c>
      <c r="K12644">
        <v>10.792</v>
      </c>
      <c r="M12644" t="s">
        <v>2384</v>
      </c>
      <c r="N12644">
        <v>2004</v>
      </c>
      <c r="O12644" t="s">
        <v>2248</v>
      </c>
      <c r="P12644" t="s">
        <v>2534</v>
      </c>
      <c r="Q12644" s="64">
        <v>38175</v>
      </c>
      <c r="R12644">
        <v>2</v>
      </c>
      <c r="S12644">
        <v>0</v>
      </c>
      <c r="T12644">
        <v>42</v>
      </c>
      <c r="U12644">
        <v>18</v>
      </c>
      <c r="V12644">
        <v>18</v>
      </c>
      <c r="W12644">
        <v>10</v>
      </c>
      <c r="X12644">
        <v>14</v>
      </c>
      <c r="Y12644" t="s">
        <v>2929</v>
      </c>
      <c r="Z12644">
        <v>0</v>
      </c>
      <c r="AA12644">
        <v>56</v>
      </c>
      <c r="AB12644">
        <v>15</v>
      </c>
      <c r="AE12644" t="s">
        <v>479</v>
      </c>
      <c r="AH12644" t="s">
        <v>31</v>
      </c>
      <c r="AO12644">
        <v>15</v>
      </c>
      <c r="AP12644">
        <v>25</v>
      </c>
      <c r="AQ12644">
        <v>10</v>
      </c>
      <c r="AR12644">
        <v>14</v>
      </c>
      <c r="AZ12644" t="s">
        <v>31</v>
      </c>
      <c r="BA12644" t="s">
        <v>31</v>
      </c>
    </row>
    <row r="12645" spans="1:53" hidden="1">
      <c r="A12645" t="s">
        <v>2934</v>
      </c>
      <c r="B12645" t="s">
        <v>71</v>
      </c>
      <c r="C12645" t="s">
        <v>174</v>
      </c>
      <c r="D12645" t="s">
        <v>2892</v>
      </c>
      <c r="E12645" t="s">
        <v>2893</v>
      </c>
      <c r="F12645" t="s">
        <v>2907</v>
      </c>
      <c r="G12645" t="s">
        <v>2534</v>
      </c>
      <c r="H12645" t="s">
        <v>2763</v>
      </c>
      <c r="J12645">
        <v>59.665999999999997</v>
      </c>
      <c r="K12645">
        <v>10.792</v>
      </c>
      <c r="M12645" t="s">
        <v>2384</v>
      </c>
      <c r="N12645">
        <v>2004</v>
      </c>
      <c r="O12645" t="s">
        <v>2248</v>
      </c>
      <c r="P12645" t="s">
        <v>2534</v>
      </c>
      <c r="Q12645" s="64">
        <v>38175</v>
      </c>
      <c r="R12645">
        <v>2</v>
      </c>
      <c r="S12645">
        <v>0</v>
      </c>
      <c r="T12645">
        <v>42</v>
      </c>
      <c r="U12645">
        <v>18</v>
      </c>
      <c r="V12645">
        <v>18</v>
      </c>
      <c r="W12645">
        <v>10</v>
      </c>
      <c r="X12645">
        <v>14</v>
      </c>
      <c r="Y12645" t="s">
        <v>2929</v>
      </c>
      <c r="Z12645">
        <v>0.33</v>
      </c>
      <c r="AA12645">
        <v>63</v>
      </c>
      <c r="AB12645">
        <v>15</v>
      </c>
      <c r="AE12645" t="s">
        <v>479</v>
      </c>
      <c r="AH12645" t="s">
        <v>31</v>
      </c>
      <c r="AO12645">
        <v>15</v>
      </c>
      <c r="AP12645">
        <v>25</v>
      </c>
      <c r="AQ12645">
        <v>10</v>
      </c>
      <c r="AR12645">
        <v>14</v>
      </c>
      <c r="AZ12645" t="s">
        <v>31</v>
      </c>
      <c r="BA12645" t="s">
        <v>31</v>
      </c>
    </row>
    <row r="12646" spans="1:53" hidden="1">
      <c r="A12646" t="s">
        <v>2934</v>
      </c>
      <c r="B12646" t="s">
        <v>71</v>
      </c>
      <c r="C12646" t="s">
        <v>174</v>
      </c>
      <c r="D12646" t="s">
        <v>2892</v>
      </c>
      <c r="E12646" t="s">
        <v>2893</v>
      </c>
      <c r="F12646" t="s">
        <v>2907</v>
      </c>
      <c r="G12646" t="s">
        <v>2534</v>
      </c>
      <c r="H12646" t="s">
        <v>2763</v>
      </c>
      <c r="J12646">
        <v>59.665999999999997</v>
      </c>
      <c r="K12646">
        <v>10.792</v>
      </c>
      <c r="M12646" t="s">
        <v>2384</v>
      </c>
      <c r="N12646">
        <v>2004</v>
      </c>
      <c r="O12646" t="s">
        <v>2248</v>
      </c>
      <c r="P12646" t="s">
        <v>2534</v>
      </c>
      <c r="Q12646" s="64">
        <v>38175</v>
      </c>
      <c r="R12646">
        <v>2</v>
      </c>
      <c r="S12646">
        <v>0</v>
      </c>
      <c r="T12646">
        <v>42</v>
      </c>
      <c r="U12646">
        <v>18</v>
      </c>
      <c r="V12646">
        <v>18</v>
      </c>
      <c r="W12646">
        <v>10</v>
      </c>
      <c r="X12646">
        <v>14</v>
      </c>
      <c r="Y12646" t="s">
        <v>2929</v>
      </c>
      <c r="Z12646">
        <v>0.85899999999999999</v>
      </c>
      <c r="AA12646">
        <v>70</v>
      </c>
      <c r="AB12646">
        <v>15</v>
      </c>
      <c r="AE12646" t="s">
        <v>479</v>
      </c>
      <c r="AH12646" t="s">
        <v>31</v>
      </c>
      <c r="AO12646">
        <v>15</v>
      </c>
      <c r="AP12646">
        <v>25</v>
      </c>
      <c r="AQ12646">
        <v>10</v>
      </c>
      <c r="AR12646">
        <v>14</v>
      </c>
      <c r="AZ12646" t="s">
        <v>31</v>
      </c>
      <c r="BA12646" t="s">
        <v>31</v>
      </c>
    </row>
    <row r="12647" spans="1:53" hidden="1">
      <c r="A12647" t="s">
        <v>2934</v>
      </c>
      <c r="B12647" t="s">
        <v>71</v>
      </c>
      <c r="C12647" t="s">
        <v>174</v>
      </c>
      <c r="D12647" t="s">
        <v>2892</v>
      </c>
      <c r="E12647" t="s">
        <v>2893</v>
      </c>
      <c r="F12647" t="s">
        <v>2907</v>
      </c>
      <c r="G12647" t="s">
        <v>2534</v>
      </c>
      <c r="H12647" t="s">
        <v>2763</v>
      </c>
      <c r="J12647">
        <v>59.665999999999997</v>
      </c>
      <c r="K12647">
        <v>10.792</v>
      </c>
      <c r="M12647" t="s">
        <v>2384</v>
      </c>
      <c r="N12647">
        <v>2004</v>
      </c>
      <c r="O12647" t="s">
        <v>2248</v>
      </c>
      <c r="P12647" t="s">
        <v>2534</v>
      </c>
      <c r="Q12647" s="64">
        <v>38175</v>
      </c>
      <c r="R12647">
        <v>2</v>
      </c>
      <c r="S12647">
        <v>0</v>
      </c>
      <c r="T12647">
        <v>42</v>
      </c>
      <c r="U12647">
        <v>18</v>
      </c>
      <c r="V12647">
        <v>18</v>
      </c>
      <c r="W12647">
        <v>10</v>
      </c>
      <c r="X12647">
        <v>14</v>
      </c>
      <c r="Y12647" t="s">
        <v>2929</v>
      </c>
      <c r="Z12647">
        <v>0.996</v>
      </c>
      <c r="AA12647">
        <v>77</v>
      </c>
      <c r="AB12647">
        <v>15</v>
      </c>
      <c r="AE12647" t="s">
        <v>479</v>
      </c>
      <c r="AH12647" t="s">
        <v>31</v>
      </c>
      <c r="AO12647">
        <v>15</v>
      </c>
      <c r="AP12647">
        <v>25</v>
      </c>
      <c r="AQ12647">
        <v>10</v>
      </c>
      <c r="AR12647">
        <v>14</v>
      </c>
      <c r="AZ12647" t="s">
        <v>31</v>
      </c>
      <c r="BA12647" t="s">
        <v>31</v>
      </c>
    </row>
    <row r="12648" spans="1:53" hidden="1">
      <c r="A12648" t="s">
        <v>2934</v>
      </c>
      <c r="B12648" t="s">
        <v>71</v>
      </c>
      <c r="C12648" t="s">
        <v>174</v>
      </c>
      <c r="D12648" t="s">
        <v>2892</v>
      </c>
      <c r="E12648" t="s">
        <v>2893</v>
      </c>
      <c r="F12648" t="s">
        <v>2907</v>
      </c>
      <c r="G12648" t="s">
        <v>2534</v>
      </c>
      <c r="H12648" t="s">
        <v>2763</v>
      </c>
      <c r="J12648">
        <v>59.665999999999997</v>
      </c>
      <c r="K12648">
        <v>10.792</v>
      </c>
      <c r="M12648" t="s">
        <v>2384</v>
      </c>
      <c r="N12648">
        <v>2004</v>
      </c>
      <c r="O12648" t="s">
        <v>2248</v>
      </c>
      <c r="P12648" t="s">
        <v>2534</v>
      </c>
      <c r="Q12648" s="64">
        <v>38175</v>
      </c>
      <c r="R12648">
        <v>2</v>
      </c>
      <c r="S12648">
        <v>0</v>
      </c>
      <c r="T12648">
        <v>42</v>
      </c>
      <c r="U12648">
        <v>18</v>
      </c>
      <c r="V12648">
        <v>18</v>
      </c>
      <c r="W12648">
        <v>10</v>
      </c>
      <c r="X12648">
        <v>14</v>
      </c>
      <c r="Y12648" t="s">
        <v>2929</v>
      </c>
      <c r="Z12648">
        <v>1.0629999999999999</v>
      </c>
      <c r="AA12648">
        <v>84</v>
      </c>
      <c r="AB12648">
        <v>15</v>
      </c>
      <c r="AE12648" t="s">
        <v>479</v>
      </c>
      <c r="AH12648" t="s">
        <v>31</v>
      </c>
      <c r="AO12648">
        <v>15</v>
      </c>
      <c r="AP12648">
        <v>25</v>
      </c>
      <c r="AQ12648">
        <v>10</v>
      </c>
      <c r="AR12648">
        <v>14</v>
      </c>
      <c r="AZ12648" t="s">
        <v>31</v>
      </c>
      <c r="BA12648" t="s">
        <v>31</v>
      </c>
    </row>
    <row r="12649" spans="1:53" hidden="1">
      <c r="A12649" t="s">
        <v>2934</v>
      </c>
      <c r="B12649" t="s">
        <v>71</v>
      </c>
      <c r="C12649" t="s">
        <v>174</v>
      </c>
      <c r="D12649" t="s">
        <v>2892</v>
      </c>
      <c r="E12649" t="s">
        <v>2893</v>
      </c>
      <c r="F12649" t="s">
        <v>2907</v>
      </c>
      <c r="G12649" t="s">
        <v>2534</v>
      </c>
      <c r="H12649" t="s">
        <v>2763</v>
      </c>
      <c r="J12649">
        <v>59.665999999999997</v>
      </c>
      <c r="K12649">
        <v>10.792</v>
      </c>
      <c r="M12649" t="s">
        <v>2384</v>
      </c>
      <c r="N12649">
        <v>2004</v>
      </c>
      <c r="O12649" t="s">
        <v>2248</v>
      </c>
      <c r="P12649" t="s">
        <v>2534</v>
      </c>
      <c r="Q12649" s="64">
        <v>38175</v>
      </c>
      <c r="R12649">
        <v>2</v>
      </c>
      <c r="S12649">
        <v>0</v>
      </c>
      <c r="T12649">
        <v>42</v>
      </c>
      <c r="U12649">
        <v>18</v>
      </c>
      <c r="V12649">
        <v>18</v>
      </c>
      <c r="W12649">
        <v>10</v>
      </c>
      <c r="X12649">
        <v>14</v>
      </c>
      <c r="Y12649" t="s">
        <v>2929</v>
      </c>
      <c r="Z12649">
        <v>1.0629999999999999</v>
      </c>
      <c r="AA12649">
        <v>91</v>
      </c>
      <c r="AB12649">
        <v>15</v>
      </c>
      <c r="AE12649" t="s">
        <v>479</v>
      </c>
      <c r="AH12649" t="s">
        <v>31</v>
      </c>
      <c r="AO12649">
        <v>15</v>
      </c>
      <c r="AP12649">
        <v>25</v>
      </c>
      <c r="AQ12649">
        <v>10</v>
      </c>
      <c r="AR12649">
        <v>14</v>
      </c>
      <c r="AZ12649" t="s">
        <v>31</v>
      </c>
      <c r="BA12649" t="s">
        <v>31</v>
      </c>
    </row>
    <row r="12650" spans="1:53" hidden="1">
      <c r="A12650" t="s">
        <v>2934</v>
      </c>
      <c r="B12650" t="s">
        <v>71</v>
      </c>
      <c r="C12650" t="s">
        <v>174</v>
      </c>
      <c r="D12650" t="s">
        <v>2892</v>
      </c>
      <c r="E12650" t="s">
        <v>2893</v>
      </c>
      <c r="F12650" t="s">
        <v>2907</v>
      </c>
      <c r="G12650" t="s">
        <v>2534</v>
      </c>
      <c r="H12650" t="s">
        <v>2763</v>
      </c>
      <c r="J12650">
        <v>59.665999999999997</v>
      </c>
      <c r="K12650">
        <v>10.792</v>
      </c>
      <c r="M12650" t="s">
        <v>2384</v>
      </c>
      <c r="N12650">
        <v>2004</v>
      </c>
      <c r="O12650" t="s">
        <v>2248</v>
      </c>
      <c r="P12650" t="s">
        <v>2534</v>
      </c>
      <c r="Q12650" s="64">
        <v>38175</v>
      </c>
      <c r="R12650">
        <v>2</v>
      </c>
      <c r="S12650">
        <v>0</v>
      </c>
      <c r="T12650">
        <v>0</v>
      </c>
      <c r="U12650">
        <v>18</v>
      </c>
      <c r="V12650">
        <v>18</v>
      </c>
      <c r="W12650">
        <v>24</v>
      </c>
      <c r="X12650">
        <v>0</v>
      </c>
      <c r="Y12650" t="s">
        <v>2929</v>
      </c>
      <c r="Z12650">
        <v>0</v>
      </c>
      <c r="AA12650">
        <v>0</v>
      </c>
      <c r="AB12650">
        <v>15</v>
      </c>
      <c r="AE12650" t="s">
        <v>479</v>
      </c>
      <c r="AH12650" t="s">
        <v>31</v>
      </c>
      <c r="AO12650">
        <v>15</v>
      </c>
      <c r="AP12650">
        <v>25</v>
      </c>
      <c r="AQ12650">
        <v>10</v>
      </c>
      <c r="AR12650">
        <v>14</v>
      </c>
      <c r="AZ12650" t="s">
        <v>31</v>
      </c>
      <c r="BA12650" t="s">
        <v>31</v>
      </c>
    </row>
    <row r="12651" spans="1:53" hidden="1">
      <c r="A12651" t="s">
        <v>2934</v>
      </c>
      <c r="B12651" t="s">
        <v>71</v>
      </c>
      <c r="C12651" t="s">
        <v>174</v>
      </c>
      <c r="D12651" t="s">
        <v>2892</v>
      </c>
      <c r="E12651" t="s">
        <v>2893</v>
      </c>
      <c r="F12651" t="s">
        <v>2907</v>
      </c>
      <c r="G12651" t="s">
        <v>2534</v>
      </c>
      <c r="H12651" t="s">
        <v>2763</v>
      </c>
      <c r="J12651">
        <v>59.665999999999997</v>
      </c>
      <c r="K12651">
        <v>10.792</v>
      </c>
      <c r="M12651" t="s">
        <v>2384</v>
      </c>
      <c r="N12651">
        <v>2004</v>
      </c>
      <c r="O12651" t="s">
        <v>2248</v>
      </c>
      <c r="P12651" t="s">
        <v>2534</v>
      </c>
      <c r="Q12651" s="64">
        <v>38175</v>
      </c>
      <c r="R12651">
        <v>2</v>
      </c>
      <c r="S12651">
        <v>0</v>
      </c>
      <c r="T12651">
        <v>0</v>
      </c>
      <c r="U12651">
        <v>18</v>
      </c>
      <c r="V12651">
        <v>18</v>
      </c>
      <c r="W12651">
        <v>24</v>
      </c>
      <c r="X12651">
        <v>0</v>
      </c>
      <c r="Y12651" t="s">
        <v>2929</v>
      </c>
      <c r="Z12651">
        <v>0</v>
      </c>
      <c r="AA12651">
        <v>7</v>
      </c>
      <c r="AB12651">
        <v>15</v>
      </c>
      <c r="AE12651" t="s">
        <v>479</v>
      </c>
      <c r="AH12651" t="s">
        <v>31</v>
      </c>
      <c r="AO12651">
        <v>15</v>
      </c>
      <c r="AP12651">
        <v>25</v>
      </c>
      <c r="AQ12651">
        <v>10</v>
      </c>
      <c r="AR12651">
        <v>14</v>
      </c>
      <c r="AZ12651" t="s">
        <v>31</v>
      </c>
      <c r="BA12651" t="s">
        <v>31</v>
      </c>
    </row>
    <row r="12652" spans="1:53" hidden="1">
      <c r="A12652" t="s">
        <v>2934</v>
      </c>
      <c r="B12652" t="s">
        <v>71</v>
      </c>
      <c r="C12652" t="s">
        <v>174</v>
      </c>
      <c r="D12652" t="s">
        <v>2892</v>
      </c>
      <c r="E12652" t="s">
        <v>2893</v>
      </c>
      <c r="F12652" t="s">
        <v>2907</v>
      </c>
      <c r="G12652" t="s">
        <v>2534</v>
      </c>
      <c r="H12652" t="s">
        <v>2763</v>
      </c>
      <c r="J12652">
        <v>59.665999999999997</v>
      </c>
      <c r="K12652">
        <v>10.792</v>
      </c>
      <c r="M12652" t="s">
        <v>2384</v>
      </c>
      <c r="N12652">
        <v>2004</v>
      </c>
      <c r="O12652" t="s">
        <v>2248</v>
      </c>
      <c r="P12652" t="s">
        <v>2534</v>
      </c>
      <c r="Q12652" s="64">
        <v>38175</v>
      </c>
      <c r="R12652">
        <v>2</v>
      </c>
      <c r="S12652">
        <v>0</v>
      </c>
      <c r="T12652">
        <v>0</v>
      </c>
      <c r="U12652">
        <v>18</v>
      </c>
      <c r="V12652">
        <v>18</v>
      </c>
      <c r="W12652">
        <v>24</v>
      </c>
      <c r="X12652">
        <v>0</v>
      </c>
      <c r="Y12652" t="s">
        <v>2929</v>
      </c>
      <c r="Z12652">
        <v>0</v>
      </c>
      <c r="AA12652">
        <v>14</v>
      </c>
      <c r="AB12652">
        <v>15</v>
      </c>
      <c r="AE12652" t="s">
        <v>479</v>
      </c>
      <c r="AH12652" t="s">
        <v>31</v>
      </c>
      <c r="AO12652">
        <v>15</v>
      </c>
      <c r="AP12652">
        <v>25</v>
      </c>
      <c r="AQ12652">
        <v>10</v>
      </c>
      <c r="AR12652">
        <v>14</v>
      </c>
      <c r="AZ12652" t="s">
        <v>31</v>
      </c>
      <c r="BA12652" t="s">
        <v>31</v>
      </c>
    </row>
    <row r="12653" spans="1:53" hidden="1">
      <c r="A12653" t="s">
        <v>2934</v>
      </c>
      <c r="B12653" t="s">
        <v>71</v>
      </c>
      <c r="C12653" t="s">
        <v>174</v>
      </c>
      <c r="D12653" t="s">
        <v>2892</v>
      </c>
      <c r="E12653" t="s">
        <v>2893</v>
      </c>
      <c r="F12653" t="s">
        <v>2907</v>
      </c>
      <c r="G12653" t="s">
        <v>2534</v>
      </c>
      <c r="H12653" t="s">
        <v>2763</v>
      </c>
      <c r="J12653">
        <v>59.665999999999997</v>
      </c>
      <c r="K12653">
        <v>10.792</v>
      </c>
      <c r="M12653" t="s">
        <v>2384</v>
      </c>
      <c r="N12653">
        <v>2004</v>
      </c>
      <c r="O12653" t="s">
        <v>2248</v>
      </c>
      <c r="P12653" t="s">
        <v>2534</v>
      </c>
      <c r="Q12653" s="64">
        <v>38175</v>
      </c>
      <c r="R12653">
        <v>2</v>
      </c>
      <c r="S12653">
        <v>0</v>
      </c>
      <c r="T12653">
        <v>0</v>
      </c>
      <c r="U12653">
        <v>18</v>
      </c>
      <c r="V12653">
        <v>18</v>
      </c>
      <c r="W12653">
        <v>24</v>
      </c>
      <c r="X12653">
        <v>0</v>
      </c>
      <c r="Y12653" t="s">
        <v>2929</v>
      </c>
      <c r="Z12653">
        <v>0</v>
      </c>
      <c r="AA12653">
        <v>21</v>
      </c>
      <c r="AB12653">
        <v>15</v>
      </c>
      <c r="AE12653" t="s">
        <v>479</v>
      </c>
      <c r="AH12653" t="s">
        <v>31</v>
      </c>
      <c r="AO12653">
        <v>15</v>
      </c>
      <c r="AP12653">
        <v>25</v>
      </c>
      <c r="AQ12653">
        <v>10</v>
      </c>
      <c r="AR12653">
        <v>14</v>
      </c>
      <c r="AZ12653" t="s">
        <v>31</v>
      </c>
      <c r="BA12653" t="s">
        <v>31</v>
      </c>
    </row>
    <row r="12654" spans="1:53" hidden="1">
      <c r="A12654" t="s">
        <v>2934</v>
      </c>
      <c r="B12654" t="s">
        <v>71</v>
      </c>
      <c r="C12654" t="s">
        <v>174</v>
      </c>
      <c r="D12654" t="s">
        <v>2892</v>
      </c>
      <c r="E12654" t="s">
        <v>2893</v>
      </c>
      <c r="F12654" t="s">
        <v>2907</v>
      </c>
      <c r="G12654" t="s">
        <v>2534</v>
      </c>
      <c r="H12654" t="s">
        <v>2763</v>
      </c>
      <c r="J12654">
        <v>59.665999999999997</v>
      </c>
      <c r="K12654">
        <v>10.792</v>
      </c>
      <c r="M12654" t="s">
        <v>2384</v>
      </c>
      <c r="N12654">
        <v>2004</v>
      </c>
      <c r="O12654" t="s">
        <v>2248</v>
      </c>
      <c r="P12654" t="s">
        <v>2534</v>
      </c>
      <c r="Q12654" s="64">
        <v>38175</v>
      </c>
      <c r="R12654">
        <v>2</v>
      </c>
      <c r="S12654">
        <v>0</v>
      </c>
      <c r="T12654">
        <v>0</v>
      </c>
      <c r="U12654">
        <v>18</v>
      </c>
      <c r="V12654">
        <v>18</v>
      </c>
      <c r="W12654">
        <v>24</v>
      </c>
      <c r="X12654">
        <v>0</v>
      </c>
      <c r="Y12654" t="s">
        <v>2929</v>
      </c>
      <c r="Z12654">
        <v>0.86099999999999999</v>
      </c>
      <c r="AA12654">
        <v>28</v>
      </c>
      <c r="AB12654">
        <v>15</v>
      </c>
      <c r="AE12654" t="s">
        <v>479</v>
      </c>
      <c r="AH12654" t="s">
        <v>31</v>
      </c>
      <c r="AO12654">
        <v>15</v>
      </c>
      <c r="AP12654">
        <v>25</v>
      </c>
      <c r="AQ12654">
        <v>10</v>
      </c>
      <c r="AR12654">
        <v>14</v>
      </c>
      <c r="AZ12654" t="s">
        <v>31</v>
      </c>
      <c r="BA12654" t="s">
        <v>31</v>
      </c>
    </row>
    <row r="12655" spans="1:53" hidden="1">
      <c r="A12655" t="s">
        <v>2934</v>
      </c>
      <c r="B12655" t="s">
        <v>71</v>
      </c>
      <c r="C12655" t="s">
        <v>174</v>
      </c>
      <c r="D12655" t="s">
        <v>2892</v>
      </c>
      <c r="E12655" t="s">
        <v>2893</v>
      </c>
      <c r="F12655" t="s">
        <v>2907</v>
      </c>
      <c r="G12655" t="s">
        <v>2534</v>
      </c>
      <c r="H12655" t="s">
        <v>2763</v>
      </c>
      <c r="J12655">
        <v>59.665999999999997</v>
      </c>
      <c r="K12655">
        <v>10.792</v>
      </c>
      <c r="M12655" t="s">
        <v>2384</v>
      </c>
      <c r="N12655">
        <v>2004</v>
      </c>
      <c r="O12655" t="s">
        <v>2248</v>
      </c>
      <c r="P12655" t="s">
        <v>2534</v>
      </c>
      <c r="Q12655" s="64">
        <v>38175</v>
      </c>
      <c r="R12655">
        <v>2</v>
      </c>
      <c r="S12655">
        <v>0</v>
      </c>
      <c r="T12655">
        <v>0</v>
      </c>
      <c r="U12655">
        <v>18</v>
      </c>
      <c r="V12655">
        <v>18</v>
      </c>
      <c r="W12655">
        <v>24</v>
      </c>
      <c r="X12655">
        <v>0</v>
      </c>
      <c r="Y12655" t="s">
        <v>2929</v>
      </c>
      <c r="Z12655">
        <v>1</v>
      </c>
      <c r="AA12655">
        <v>35</v>
      </c>
      <c r="AB12655">
        <v>15</v>
      </c>
      <c r="AE12655" t="s">
        <v>479</v>
      </c>
      <c r="AH12655" t="s">
        <v>31</v>
      </c>
      <c r="AO12655">
        <v>15</v>
      </c>
      <c r="AP12655">
        <v>25</v>
      </c>
      <c r="AQ12655">
        <v>10</v>
      </c>
      <c r="AR12655">
        <v>14</v>
      </c>
      <c r="AZ12655" t="s">
        <v>31</v>
      </c>
      <c r="BA12655" t="s">
        <v>31</v>
      </c>
    </row>
    <row r="12656" spans="1:53" hidden="1">
      <c r="A12656" t="s">
        <v>2934</v>
      </c>
      <c r="B12656" t="s">
        <v>71</v>
      </c>
      <c r="C12656" t="s">
        <v>174</v>
      </c>
      <c r="D12656" t="s">
        <v>2892</v>
      </c>
      <c r="E12656" t="s">
        <v>2893</v>
      </c>
      <c r="F12656" t="s">
        <v>2907</v>
      </c>
      <c r="G12656" t="s">
        <v>2534</v>
      </c>
      <c r="H12656" t="s">
        <v>2763</v>
      </c>
      <c r="J12656">
        <v>59.665999999999997</v>
      </c>
      <c r="K12656">
        <v>10.792</v>
      </c>
      <c r="M12656" t="s">
        <v>2384</v>
      </c>
      <c r="N12656">
        <v>2004</v>
      </c>
      <c r="O12656" t="s">
        <v>2248</v>
      </c>
      <c r="P12656" t="s">
        <v>2534</v>
      </c>
      <c r="Q12656" s="64">
        <v>38175</v>
      </c>
      <c r="R12656">
        <v>2</v>
      </c>
      <c r="S12656">
        <v>0</v>
      </c>
      <c r="T12656">
        <v>0</v>
      </c>
      <c r="U12656">
        <v>18</v>
      </c>
      <c r="V12656">
        <v>18</v>
      </c>
      <c r="W12656">
        <v>24</v>
      </c>
      <c r="X12656">
        <v>0</v>
      </c>
      <c r="Y12656" t="s">
        <v>2929</v>
      </c>
      <c r="Z12656">
        <v>1</v>
      </c>
      <c r="AA12656">
        <v>42</v>
      </c>
      <c r="AB12656">
        <v>15</v>
      </c>
      <c r="AE12656" t="s">
        <v>479</v>
      </c>
      <c r="AH12656" t="s">
        <v>31</v>
      </c>
      <c r="AO12656">
        <v>15</v>
      </c>
      <c r="AP12656">
        <v>25</v>
      </c>
      <c r="AQ12656">
        <v>10</v>
      </c>
      <c r="AR12656">
        <v>14</v>
      </c>
      <c r="AZ12656" t="s">
        <v>31</v>
      </c>
      <c r="BA12656" t="s">
        <v>31</v>
      </c>
    </row>
    <row r="12657" spans="1:53" hidden="1">
      <c r="A12657" t="s">
        <v>2934</v>
      </c>
      <c r="B12657" t="s">
        <v>71</v>
      </c>
      <c r="C12657" t="s">
        <v>174</v>
      </c>
      <c r="D12657" t="s">
        <v>2892</v>
      </c>
      <c r="E12657" t="s">
        <v>2893</v>
      </c>
      <c r="F12657" t="s">
        <v>2907</v>
      </c>
      <c r="G12657" t="s">
        <v>2534</v>
      </c>
      <c r="H12657" t="s">
        <v>2763</v>
      </c>
      <c r="J12657">
        <v>59.665999999999997</v>
      </c>
      <c r="K12657">
        <v>10.792</v>
      </c>
      <c r="M12657" t="s">
        <v>2384</v>
      </c>
      <c r="N12657">
        <v>2004</v>
      </c>
      <c r="O12657" t="s">
        <v>2248</v>
      </c>
      <c r="P12657" t="s">
        <v>2534</v>
      </c>
      <c r="Q12657" s="64">
        <v>38175</v>
      </c>
      <c r="R12657">
        <v>2</v>
      </c>
      <c r="S12657">
        <v>0</v>
      </c>
      <c r="T12657">
        <v>0</v>
      </c>
      <c r="U12657">
        <v>18</v>
      </c>
      <c r="V12657">
        <v>18</v>
      </c>
      <c r="W12657">
        <v>24</v>
      </c>
      <c r="X12657">
        <v>0</v>
      </c>
      <c r="Y12657" t="s">
        <v>2929</v>
      </c>
      <c r="Z12657">
        <v>1</v>
      </c>
      <c r="AA12657">
        <v>49</v>
      </c>
      <c r="AB12657">
        <v>15</v>
      </c>
      <c r="AE12657" t="s">
        <v>479</v>
      </c>
      <c r="AH12657" t="s">
        <v>31</v>
      </c>
      <c r="AO12657">
        <v>15</v>
      </c>
      <c r="AP12657">
        <v>25</v>
      </c>
      <c r="AQ12657">
        <v>10</v>
      </c>
      <c r="AR12657">
        <v>14</v>
      </c>
      <c r="AZ12657" t="s">
        <v>31</v>
      </c>
      <c r="BA12657" t="s">
        <v>31</v>
      </c>
    </row>
    <row r="12658" spans="1:53" hidden="1">
      <c r="A12658" t="s">
        <v>2934</v>
      </c>
      <c r="B12658" t="s">
        <v>71</v>
      </c>
      <c r="C12658" t="s">
        <v>174</v>
      </c>
      <c r="D12658" t="s">
        <v>2892</v>
      </c>
      <c r="E12658" t="s">
        <v>2893</v>
      </c>
      <c r="F12658" t="s">
        <v>2907</v>
      </c>
      <c r="G12658" t="s">
        <v>2534</v>
      </c>
      <c r="H12658" t="s">
        <v>2763</v>
      </c>
      <c r="J12658">
        <v>59.665999999999997</v>
      </c>
      <c r="K12658">
        <v>10.792</v>
      </c>
      <c r="M12658" t="s">
        <v>2384</v>
      </c>
      <c r="N12658">
        <v>2004</v>
      </c>
      <c r="O12658" t="s">
        <v>2248</v>
      </c>
      <c r="P12658" t="s">
        <v>2534</v>
      </c>
      <c r="Q12658" s="64">
        <v>38175</v>
      </c>
      <c r="R12658">
        <v>2</v>
      </c>
      <c r="S12658">
        <v>0</v>
      </c>
      <c r="T12658">
        <v>0</v>
      </c>
      <c r="U12658">
        <v>18</v>
      </c>
      <c r="V12658">
        <v>18</v>
      </c>
      <c r="W12658">
        <v>24</v>
      </c>
      <c r="X12658">
        <v>0</v>
      </c>
      <c r="Y12658" t="s">
        <v>2929</v>
      </c>
      <c r="Z12658">
        <v>1</v>
      </c>
      <c r="AA12658">
        <v>56</v>
      </c>
      <c r="AB12658">
        <v>15</v>
      </c>
      <c r="AE12658" t="s">
        <v>479</v>
      </c>
      <c r="AH12658" t="s">
        <v>31</v>
      </c>
      <c r="AO12658">
        <v>15</v>
      </c>
      <c r="AP12658">
        <v>25</v>
      </c>
      <c r="AQ12658">
        <v>10</v>
      </c>
      <c r="AR12658">
        <v>14</v>
      </c>
      <c r="AZ12658" t="s">
        <v>31</v>
      </c>
      <c r="BA12658" t="s">
        <v>31</v>
      </c>
    </row>
    <row r="12659" spans="1:53" hidden="1">
      <c r="A12659" t="s">
        <v>2934</v>
      </c>
      <c r="B12659" t="s">
        <v>71</v>
      </c>
      <c r="C12659" t="s">
        <v>174</v>
      </c>
      <c r="D12659" t="s">
        <v>2892</v>
      </c>
      <c r="E12659" t="s">
        <v>2893</v>
      </c>
      <c r="F12659" t="s">
        <v>2907</v>
      </c>
      <c r="G12659" t="s">
        <v>2534</v>
      </c>
      <c r="H12659" t="s">
        <v>2763</v>
      </c>
      <c r="J12659">
        <v>59.665999999999997</v>
      </c>
      <c r="K12659">
        <v>10.792</v>
      </c>
      <c r="M12659" t="s">
        <v>2384</v>
      </c>
      <c r="N12659">
        <v>2004</v>
      </c>
      <c r="O12659" t="s">
        <v>2248</v>
      </c>
      <c r="P12659" t="s">
        <v>2534</v>
      </c>
      <c r="Q12659" s="64">
        <v>38175</v>
      </c>
      <c r="R12659">
        <v>2</v>
      </c>
      <c r="S12659">
        <v>0</v>
      </c>
      <c r="T12659">
        <v>0</v>
      </c>
      <c r="U12659">
        <v>18</v>
      </c>
      <c r="V12659">
        <v>18</v>
      </c>
      <c r="W12659">
        <v>24</v>
      </c>
      <c r="X12659">
        <v>0</v>
      </c>
      <c r="Y12659" t="s">
        <v>2929</v>
      </c>
      <c r="Z12659">
        <v>1</v>
      </c>
      <c r="AA12659">
        <v>63</v>
      </c>
      <c r="AB12659">
        <v>15</v>
      </c>
      <c r="AE12659" t="s">
        <v>479</v>
      </c>
      <c r="AH12659" t="s">
        <v>31</v>
      </c>
      <c r="AO12659">
        <v>15</v>
      </c>
      <c r="AP12659">
        <v>25</v>
      </c>
      <c r="AQ12659">
        <v>10</v>
      </c>
      <c r="AR12659">
        <v>14</v>
      </c>
      <c r="AZ12659" t="s">
        <v>31</v>
      </c>
      <c r="BA12659" t="s">
        <v>31</v>
      </c>
    </row>
    <row r="12660" spans="1:53" hidden="1">
      <c r="A12660" t="s">
        <v>2934</v>
      </c>
      <c r="B12660" t="s">
        <v>71</v>
      </c>
      <c r="C12660" t="s">
        <v>174</v>
      </c>
      <c r="D12660" t="s">
        <v>2892</v>
      </c>
      <c r="E12660" t="s">
        <v>2893</v>
      </c>
      <c r="F12660" t="s">
        <v>2907</v>
      </c>
      <c r="G12660" t="s">
        <v>2534</v>
      </c>
      <c r="H12660" t="s">
        <v>2763</v>
      </c>
      <c r="J12660">
        <v>59.665999999999997</v>
      </c>
      <c r="K12660">
        <v>10.792</v>
      </c>
      <c r="M12660" t="s">
        <v>2384</v>
      </c>
      <c r="N12660">
        <v>2004</v>
      </c>
      <c r="O12660" t="s">
        <v>2248</v>
      </c>
      <c r="P12660" t="s">
        <v>2534</v>
      </c>
      <c r="Q12660" s="64">
        <v>38175</v>
      </c>
      <c r="R12660">
        <v>2</v>
      </c>
      <c r="S12660">
        <v>0</v>
      </c>
      <c r="T12660">
        <v>0</v>
      </c>
      <c r="U12660">
        <v>18</v>
      </c>
      <c r="V12660">
        <v>18</v>
      </c>
      <c r="W12660">
        <v>24</v>
      </c>
      <c r="X12660">
        <v>0</v>
      </c>
      <c r="Y12660" t="s">
        <v>2929</v>
      </c>
      <c r="Z12660">
        <v>1</v>
      </c>
      <c r="AA12660">
        <v>70</v>
      </c>
      <c r="AB12660">
        <v>15</v>
      </c>
      <c r="AE12660" t="s">
        <v>479</v>
      </c>
      <c r="AH12660" t="s">
        <v>31</v>
      </c>
      <c r="AO12660">
        <v>15</v>
      </c>
      <c r="AP12660">
        <v>25</v>
      </c>
      <c r="AQ12660">
        <v>10</v>
      </c>
      <c r="AR12660">
        <v>14</v>
      </c>
      <c r="AZ12660" t="s">
        <v>31</v>
      </c>
      <c r="BA12660" t="s">
        <v>31</v>
      </c>
    </row>
    <row r="12661" spans="1:53" hidden="1">
      <c r="A12661" t="s">
        <v>2934</v>
      </c>
      <c r="B12661" t="s">
        <v>71</v>
      </c>
      <c r="C12661" t="s">
        <v>174</v>
      </c>
      <c r="D12661" t="s">
        <v>2892</v>
      </c>
      <c r="E12661" t="s">
        <v>2893</v>
      </c>
      <c r="F12661" t="s">
        <v>2907</v>
      </c>
      <c r="G12661" t="s">
        <v>2534</v>
      </c>
      <c r="H12661" t="s">
        <v>2763</v>
      </c>
      <c r="J12661">
        <v>59.665999999999997</v>
      </c>
      <c r="K12661">
        <v>10.792</v>
      </c>
      <c r="M12661" t="s">
        <v>2384</v>
      </c>
      <c r="N12661">
        <v>2004</v>
      </c>
      <c r="O12661" t="s">
        <v>2248</v>
      </c>
      <c r="P12661" t="s">
        <v>2534</v>
      </c>
      <c r="Q12661" s="64">
        <v>38175</v>
      </c>
      <c r="R12661">
        <v>2</v>
      </c>
      <c r="S12661">
        <v>0</v>
      </c>
      <c r="T12661">
        <v>0</v>
      </c>
      <c r="U12661">
        <v>18</v>
      </c>
      <c r="V12661">
        <v>18</v>
      </c>
      <c r="W12661">
        <v>24</v>
      </c>
      <c r="X12661">
        <v>0</v>
      </c>
      <c r="Y12661" t="s">
        <v>2929</v>
      </c>
      <c r="Z12661">
        <v>1</v>
      </c>
      <c r="AA12661">
        <v>77</v>
      </c>
      <c r="AB12661">
        <v>15</v>
      </c>
      <c r="AE12661" t="s">
        <v>479</v>
      </c>
      <c r="AH12661" t="s">
        <v>31</v>
      </c>
      <c r="AO12661">
        <v>15</v>
      </c>
      <c r="AP12661">
        <v>25</v>
      </c>
      <c r="AQ12661">
        <v>10</v>
      </c>
      <c r="AR12661">
        <v>14</v>
      </c>
      <c r="AZ12661" t="s">
        <v>31</v>
      </c>
      <c r="BA12661" t="s">
        <v>31</v>
      </c>
    </row>
    <row r="12662" spans="1:53" hidden="1">
      <c r="A12662" t="s">
        <v>2934</v>
      </c>
      <c r="B12662" t="s">
        <v>71</v>
      </c>
      <c r="C12662" t="s">
        <v>174</v>
      </c>
      <c r="D12662" t="s">
        <v>2892</v>
      </c>
      <c r="E12662" t="s">
        <v>2893</v>
      </c>
      <c r="F12662" t="s">
        <v>2907</v>
      </c>
      <c r="G12662" t="s">
        <v>2534</v>
      </c>
      <c r="H12662" t="s">
        <v>2763</v>
      </c>
      <c r="J12662">
        <v>59.665999999999997</v>
      </c>
      <c r="K12662">
        <v>10.792</v>
      </c>
      <c r="M12662" t="s">
        <v>2384</v>
      </c>
      <c r="N12662">
        <v>2004</v>
      </c>
      <c r="O12662" t="s">
        <v>2248</v>
      </c>
      <c r="P12662" t="s">
        <v>2534</v>
      </c>
      <c r="Q12662" s="64">
        <v>38175</v>
      </c>
      <c r="R12662">
        <v>2</v>
      </c>
      <c r="S12662">
        <v>0</v>
      </c>
      <c r="T12662">
        <v>14</v>
      </c>
      <c r="U12662">
        <v>18</v>
      </c>
      <c r="V12662">
        <v>18</v>
      </c>
      <c r="W12662">
        <v>24</v>
      </c>
      <c r="X12662">
        <v>0</v>
      </c>
      <c r="Y12662" t="s">
        <v>2929</v>
      </c>
      <c r="Z12662">
        <v>0</v>
      </c>
      <c r="AA12662">
        <v>0</v>
      </c>
      <c r="AB12662">
        <v>15</v>
      </c>
      <c r="AE12662" t="s">
        <v>479</v>
      </c>
      <c r="AH12662" t="s">
        <v>31</v>
      </c>
      <c r="AO12662">
        <v>15</v>
      </c>
      <c r="AP12662">
        <v>25</v>
      </c>
      <c r="AQ12662">
        <v>10</v>
      </c>
      <c r="AR12662">
        <v>14</v>
      </c>
      <c r="AZ12662" t="s">
        <v>31</v>
      </c>
      <c r="BA12662" t="s">
        <v>31</v>
      </c>
    </row>
    <row r="12663" spans="1:53" hidden="1">
      <c r="A12663" t="s">
        <v>2934</v>
      </c>
      <c r="B12663" t="s">
        <v>71</v>
      </c>
      <c r="C12663" t="s">
        <v>174</v>
      </c>
      <c r="D12663" t="s">
        <v>2892</v>
      </c>
      <c r="E12663" t="s">
        <v>2893</v>
      </c>
      <c r="F12663" t="s">
        <v>2907</v>
      </c>
      <c r="G12663" t="s">
        <v>2534</v>
      </c>
      <c r="H12663" t="s">
        <v>2763</v>
      </c>
      <c r="J12663">
        <v>59.665999999999997</v>
      </c>
      <c r="K12663">
        <v>10.792</v>
      </c>
      <c r="M12663" t="s">
        <v>2384</v>
      </c>
      <c r="N12663">
        <v>2004</v>
      </c>
      <c r="O12663" t="s">
        <v>2248</v>
      </c>
      <c r="P12663" t="s">
        <v>2534</v>
      </c>
      <c r="Q12663" s="64">
        <v>38175</v>
      </c>
      <c r="R12663">
        <v>2</v>
      </c>
      <c r="S12663">
        <v>0</v>
      </c>
      <c r="T12663">
        <v>14</v>
      </c>
      <c r="U12663">
        <v>18</v>
      </c>
      <c r="V12663">
        <v>18</v>
      </c>
      <c r="W12663">
        <v>24</v>
      </c>
      <c r="X12663">
        <v>0</v>
      </c>
      <c r="Y12663" t="s">
        <v>2929</v>
      </c>
      <c r="Z12663">
        <v>0</v>
      </c>
      <c r="AA12663">
        <v>7</v>
      </c>
      <c r="AB12663">
        <v>15</v>
      </c>
      <c r="AE12663" t="s">
        <v>479</v>
      </c>
      <c r="AH12663" t="s">
        <v>31</v>
      </c>
      <c r="AO12663">
        <v>15</v>
      </c>
      <c r="AP12663">
        <v>25</v>
      </c>
      <c r="AQ12663">
        <v>10</v>
      </c>
      <c r="AR12663">
        <v>14</v>
      </c>
      <c r="AZ12663" t="s">
        <v>31</v>
      </c>
      <c r="BA12663" t="s">
        <v>31</v>
      </c>
    </row>
    <row r="12664" spans="1:53" hidden="1">
      <c r="A12664" t="s">
        <v>2934</v>
      </c>
      <c r="B12664" t="s">
        <v>71</v>
      </c>
      <c r="C12664" t="s">
        <v>174</v>
      </c>
      <c r="D12664" t="s">
        <v>2892</v>
      </c>
      <c r="E12664" t="s">
        <v>2893</v>
      </c>
      <c r="F12664" t="s">
        <v>2907</v>
      </c>
      <c r="G12664" t="s">
        <v>2534</v>
      </c>
      <c r="H12664" t="s">
        <v>2763</v>
      </c>
      <c r="J12664">
        <v>59.665999999999997</v>
      </c>
      <c r="K12664">
        <v>10.792</v>
      </c>
      <c r="M12664" t="s">
        <v>2384</v>
      </c>
      <c r="N12664">
        <v>2004</v>
      </c>
      <c r="O12664" t="s">
        <v>2248</v>
      </c>
      <c r="P12664" t="s">
        <v>2534</v>
      </c>
      <c r="Q12664" s="64">
        <v>38175</v>
      </c>
      <c r="R12664">
        <v>2</v>
      </c>
      <c r="S12664">
        <v>0</v>
      </c>
      <c r="T12664">
        <v>14</v>
      </c>
      <c r="U12664">
        <v>18</v>
      </c>
      <c r="V12664">
        <v>18</v>
      </c>
      <c r="W12664">
        <v>24</v>
      </c>
      <c r="X12664">
        <v>0</v>
      </c>
      <c r="Y12664" t="s">
        <v>2929</v>
      </c>
      <c r="Z12664">
        <v>0</v>
      </c>
      <c r="AA12664">
        <v>14</v>
      </c>
      <c r="AB12664">
        <v>15</v>
      </c>
      <c r="AE12664" t="s">
        <v>479</v>
      </c>
      <c r="AH12664" t="s">
        <v>31</v>
      </c>
      <c r="AO12664">
        <v>15</v>
      </c>
      <c r="AP12664">
        <v>25</v>
      </c>
      <c r="AQ12664">
        <v>10</v>
      </c>
      <c r="AR12664">
        <v>14</v>
      </c>
      <c r="AZ12664" t="s">
        <v>31</v>
      </c>
      <c r="BA12664" t="s">
        <v>31</v>
      </c>
    </row>
    <row r="12665" spans="1:53" hidden="1">
      <c r="A12665" t="s">
        <v>2934</v>
      </c>
      <c r="B12665" t="s">
        <v>71</v>
      </c>
      <c r="C12665" t="s">
        <v>174</v>
      </c>
      <c r="D12665" t="s">
        <v>2892</v>
      </c>
      <c r="E12665" t="s">
        <v>2893</v>
      </c>
      <c r="F12665" t="s">
        <v>2907</v>
      </c>
      <c r="G12665" t="s">
        <v>2534</v>
      </c>
      <c r="H12665" t="s">
        <v>2763</v>
      </c>
      <c r="J12665">
        <v>59.665999999999997</v>
      </c>
      <c r="K12665">
        <v>10.792</v>
      </c>
      <c r="M12665" t="s">
        <v>2384</v>
      </c>
      <c r="N12665">
        <v>2004</v>
      </c>
      <c r="O12665" t="s">
        <v>2248</v>
      </c>
      <c r="P12665" t="s">
        <v>2534</v>
      </c>
      <c r="Q12665" s="64">
        <v>38175</v>
      </c>
      <c r="R12665">
        <v>2</v>
      </c>
      <c r="S12665">
        <v>0</v>
      </c>
      <c r="T12665">
        <v>14</v>
      </c>
      <c r="U12665">
        <v>18</v>
      </c>
      <c r="V12665">
        <v>18</v>
      </c>
      <c r="W12665">
        <v>24</v>
      </c>
      <c r="X12665">
        <v>0</v>
      </c>
      <c r="Y12665" t="s">
        <v>2929</v>
      </c>
      <c r="Z12665">
        <v>0</v>
      </c>
      <c r="AA12665">
        <v>21</v>
      </c>
      <c r="AB12665">
        <v>15</v>
      </c>
      <c r="AE12665" t="s">
        <v>479</v>
      </c>
      <c r="AH12665" t="s">
        <v>31</v>
      </c>
      <c r="AO12665">
        <v>15</v>
      </c>
      <c r="AP12665">
        <v>25</v>
      </c>
      <c r="AQ12665">
        <v>10</v>
      </c>
      <c r="AR12665">
        <v>14</v>
      </c>
      <c r="AZ12665" t="s">
        <v>31</v>
      </c>
      <c r="BA12665" t="s">
        <v>31</v>
      </c>
    </row>
    <row r="12666" spans="1:53" hidden="1">
      <c r="A12666" t="s">
        <v>2934</v>
      </c>
      <c r="B12666" t="s">
        <v>71</v>
      </c>
      <c r="C12666" t="s">
        <v>174</v>
      </c>
      <c r="D12666" t="s">
        <v>2892</v>
      </c>
      <c r="E12666" t="s">
        <v>2893</v>
      </c>
      <c r="F12666" t="s">
        <v>2907</v>
      </c>
      <c r="G12666" t="s">
        <v>2534</v>
      </c>
      <c r="H12666" t="s">
        <v>2763</v>
      </c>
      <c r="J12666">
        <v>59.665999999999997</v>
      </c>
      <c r="K12666">
        <v>10.792</v>
      </c>
      <c r="M12666" t="s">
        <v>2384</v>
      </c>
      <c r="N12666">
        <v>2004</v>
      </c>
      <c r="O12666" t="s">
        <v>2248</v>
      </c>
      <c r="P12666" t="s">
        <v>2534</v>
      </c>
      <c r="Q12666" s="64">
        <v>38175</v>
      </c>
      <c r="R12666">
        <v>2</v>
      </c>
      <c r="S12666">
        <v>0</v>
      </c>
      <c r="T12666">
        <v>14</v>
      </c>
      <c r="U12666">
        <v>18</v>
      </c>
      <c r="V12666">
        <v>18</v>
      </c>
      <c r="W12666">
        <v>24</v>
      </c>
      <c r="X12666">
        <v>0</v>
      </c>
      <c r="Y12666" t="s">
        <v>2929</v>
      </c>
      <c r="Z12666">
        <v>0</v>
      </c>
      <c r="AA12666">
        <v>28</v>
      </c>
      <c r="AB12666">
        <v>15</v>
      </c>
      <c r="AE12666" t="s">
        <v>479</v>
      </c>
      <c r="AH12666" t="s">
        <v>31</v>
      </c>
      <c r="AO12666">
        <v>15</v>
      </c>
      <c r="AP12666">
        <v>25</v>
      </c>
      <c r="AQ12666">
        <v>10</v>
      </c>
      <c r="AR12666">
        <v>14</v>
      </c>
      <c r="AZ12666" t="s">
        <v>31</v>
      </c>
      <c r="BA12666" t="s">
        <v>31</v>
      </c>
    </row>
    <row r="12667" spans="1:53" hidden="1">
      <c r="A12667" t="s">
        <v>2934</v>
      </c>
      <c r="B12667" t="s">
        <v>71</v>
      </c>
      <c r="C12667" t="s">
        <v>174</v>
      </c>
      <c r="D12667" t="s">
        <v>2892</v>
      </c>
      <c r="E12667" t="s">
        <v>2893</v>
      </c>
      <c r="F12667" t="s">
        <v>2907</v>
      </c>
      <c r="G12667" t="s">
        <v>2534</v>
      </c>
      <c r="H12667" t="s">
        <v>2763</v>
      </c>
      <c r="J12667">
        <v>59.665999999999997</v>
      </c>
      <c r="K12667">
        <v>10.792</v>
      </c>
      <c r="M12667" t="s">
        <v>2384</v>
      </c>
      <c r="N12667">
        <v>2004</v>
      </c>
      <c r="O12667" t="s">
        <v>2248</v>
      </c>
      <c r="P12667" t="s">
        <v>2534</v>
      </c>
      <c r="Q12667" s="64">
        <v>38175</v>
      </c>
      <c r="R12667">
        <v>2</v>
      </c>
      <c r="S12667">
        <v>0</v>
      </c>
      <c r="T12667">
        <v>14</v>
      </c>
      <c r="U12667">
        <v>18</v>
      </c>
      <c r="V12667">
        <v>18</v>
      </c>
      <c r="W12667">
        <v>24</v>
      </c>
      <c r="X12667">
        <v>0</v>
      </c>
      <c r="Y12667" t="s">
        <v>2929</v>
      </c>
      <c r="Z12667">
        <v>0.13100000000000001</v>
      </c>
      <c r="AA12667">
        <v>35</v>
      </c>
      <c r="AB12667">
        <v>15</v>
      </c>
      <c r="AE12667" t="s">
        <v>479</v>
      </c>
      <c r="AH12667" t="s">
        <v>31</v>
      </c>
      <c r="AO12667">
        <v>15</v>
      </c>
      <c r="AP12667">
        <v>25</v>
      </c>
      <c r="AQ12667">
        <v>10</v>
      </c>
      <c r="AR12667">
        <v>14</v>
      </c>
      <c r="AZ12667" t="s">
        <v>31</v>
      </c>
      <c r="BA12667" t="s">
        <v>31</v>
      </c>
    </row>
    <row r="12668" spans="1:53" hidden="1">
      <c r="A12668" t="s">
        <v>2934</v>
      </c>
      <c r="B12668" t="s">
        <v>71</v>
      </c>
      <c r="C12668" t="s">
        <v>174</v>
      </c>
      <c r="D12668" t="s">
        <v>2892</v>
      </c>
      <c r="E12668" t="s">
        <v>2893</v>
      </c>
      <c r="F12668" t="s">
        <v>2907</v>
      </c>
      <c r="G12668" t="s">
        <v>2534</v>
      </c>
      <c r="H12668" t="s">
        <v>2763</v>
      </c>
      <c r="J12668">
        <v>59.665999999999997</v>
      </c>
      <c r="K12668">
        <v>10.792</v>
      </c>
      <c r="M12668" t="s">
        <v>2384</v>
      </c>
      <c r="N12668">
        <v>2004</v>
      </c>
      <c r="O12668" t="s">
        <v>2248</v>
      </c>
      <c r="P12668" t="s">
        <v>2534</v>
      </c>
      <c r="Q12668" s="64">
        <v>38175</v>
      </c>
      <c r="R12668">
        <v>2</v>
      </c>
      <c r="S12668">
        <v>0</v>
      </c>
      <c r="T12668">
        <v>14</v>
      </c>
      <c r="U12668">
        <v>18</v>
      </c>
      <c r="V12668">
        <v>18</v>
      </c>
      <c r="W12668">
        <v>24</v>
      </c>
      <c r="X12668">
        <v>0</v>
      </c>
      <c r="Y12668" t="s">
        <v>2929</v>
      </c>
      <c r="Z12668">
        <v>0.98899999999999999</v>
      </c>
      <c r="AA12668">
        <v>42</v>
      </c>
      <c r="AB12668">
        <v>15</v>
      </c>
      <c r="AE12668" t="s">
        <v>479</v>
      </c>
      <c r="AH12668" t="s">
        <v>31</v>
      </c>
      <c r="AO12668">
        <v>15</v>
      </c>
      <c r="AP12668">
        <v>25</v>
      </c>
      <c r="AQ12668">
        <v>10</v>
      </c>
      <c r="AR12668">
        <v>14</v>
      </c>
      <c r="AZ12668" t="s">
        <v>31</v>
      </c>
      <c r="BA12668" t="s">
        <v>31</v>
      </c>
    </row>
    <row r="12669" spans="1:53" hidden="1">
      <c r="A12669" t="s">
        <v>2934</v>
      </c>
      <c r="B12669" t="s">
        <v>71</v>
      </c>
      <c r="C12669" t="s">
        <v>174</v>
      </c>
      <c r="D12669" t="s">
        <v>2892</v>
      </c>
      <c r="E12669" t="s">
        <v>2893</v>
      </c>
      <c r="F12669" t="s">
        <v>2907</v>
      </c>
      <c r="G12669" t="s">
        <v>2534</v>
      </c>
      <c r="H12669" t="s">
        <v>2763</v>
      </c>
      <c r="J12669">
        <v>59.665999999999997</v>
      </c>
      <c r="K12669">
        <v>10.792</v>
      </c>
      <c r="M12669" t="s">
        <v>2384</v>
      </c>
      <c r="N12669">
        <v>2004</v>
      </c>
      <c r="O12669" t="s">
        <v>2248</v>
      </c>
      <c r="P12669" t="s">
        <v>2534</v>
      </c>
      <c r="Q12669" s="64">
        <v>38175</v>
      </c>
      <c r="R12669">
        <v>2</v>
      </c>
      <c r="S12669">
        <v>0</v>
      </c>
      <c r="T12669">
        <v>14</v>
      </c>
      <c r="U12669">
        <v>18</v>
      </c>
      <c r="V12669">
        <v>18</v>
      </c>
      <c r="W12669">
        <v>24</v>
      </c>
      <c r="X12669">
        <v>0</v>
      </c>
      <c r="Y12669" t="s">
        <v>2929</v>
      </c>
      <c r="Z12669">
        <v>0.98899999999999999</v>
      </c>
      <c r="AA12669">
        <v>49</v>
      </c>
      <c r="AB12669">
        <v>15</v>
      </c>
      <c r="AE12669" t="s">
        <v>479</v>
      </c>
      <c r="AH12669" t="s">
        <v>31</v>
      </c>
      <c r="AO12669">
        <v>15</v>
      </c>
      <c r="AP12669">
        <v>25</v>
      </c>
      <c r="AQ12669">
        <v>10</v>
      </c>
      <c r="AR12669">
        <v>14</v>
      </c>
      <c r="AZ12669" t="s">
        <v>31</v>
      </c>
      <c r="BA12669" t="s">
        <v>31</v>
      </c>
    </row>
    <row r="12670" spans="1:53" hidden="1">
      <c r="A12670" t="s">
        <v>2934</v>
      </c>
      <c r="B12670" t="s">
        <v>71</v>
      </c>
      <c r="C12670" t="s">
        <v>174</v>
      </c>
      <c r="D12670" t="s">
        <v>2892</v>
      </c>
      <c r="E12670" t="s">
        <v>2893</v>
      </c>
      <c r="F12670" t="s">
        <v>2907</v>
      </c>
      <c r="G12670" t="s">
        <v>2534</v>
      </c>
      <c r="H12670" t="s">
        <v>2763</v>
      </c>
      <c r="J12670">
        <v>59.665999999999997</v>
      </c>
      <c r="K12670">
        <v>10.792</v>
      </c>
      <c r="M12670" t="s">
        <v>2384</v>
      </c>
      <c r="N12670">
        <v>2004</v>
      </c>
      <c r="O12670" t="s">
        <v>2248</v>
      </c>
      <c r="P12670" t="s">
        <v>2534</v>
      </c>
      <c r="Q12670" s="64">
        <v>38175</v>
      </c>
      <c r="R12670">
        <v>2</v>
      </c>
      <c r="S12670">
        <v>0</v>
      </c>
      <c r="T12670">
        <v>14</v>
      </c>
      <c r="U12670">
        <v>18</v>
      </c>
      <c r="V12670">
        <v>18</v>
      </c>
      <c r="W12670">
        <v>24</v>
      </c>
      <c r="X12670">
        <v>0</v>
      </c>
      <c r="Y12670" t="s">
        <v>2929</v>
      </c>
      <c r="Z12670">
        <v>1</v>
      </c>
      <c r="AA12670">
        <v>56</v>
      </c>
      <c r="AB12670">
        <v>15</v>
      </c>
      <c r="AE12670" t="s">
        <v>479</v>
      </c>
      <c r="AH12670" t="s">
        <v>31</v>
      </c>
      <c r="AO12670">
        <v>15</v>
      </c>
      <c r="AP12670">
        <v>25</v>
      </c>
      <c r="AQ12670">
        <v>10</v>
      </c>
      <c r="AR12670">
        <v>14</v>
      </c>
      <c r="AZ12670" t="s">
        <v>31</v>
      </c>
      <c r="BA12670" t="s">
        <v>31</v>
      </c>
    </row>
    <row r="12671" spans="1:53" hidden="1">
      <c r="A12671" t="s">
        <v>2934</v>
      </c>
      <c r="B12671" t="s">
        <v>71</v>
      </c>
      <c r="C12671" t="s">
        <v>174</v>
      </c>
      <c r="D12671" t="s">
        <v>2892</v>
      </c>
      <c r="E12671" t="s">
        <v>2893</v>
      </c>
      <c r="F12671" t="s">
        <v>2907</v>
      </c>
      <c r="G12671" t="s">
        <v>2534</v>
      </c>
      <c r="H12671" t="s">
        <v>2763</v>
      </c>
      <c r="J12671">
        <v>59.665999999999997</v>
      </c>
      <c r="K12671">
        <v>10.792</v>
      </c>
      <c r="M12671" t="s">
        <v>2384</v>
      </c>
      <c r="N12671">
        <v>2004</v>
      </c>
      <c r="O12671" t="s">
        <v>2248</v>
      </c>
      <c r="P12671" t="s">
        <v>2534</v>
      </c>
      <c r="Q12671" s="64">
        <v>38175</v>
      </c>
      <c r="R12671">
        <v>2</v>
      </c>
      <c r="S12671">
        <v>0</v>
      </c>
      <c r="T12671">
        <v>14</v>
      </c>
      <c r="U12671">
        <v>18</v>
      </c>
      <c r="V12671">
        <v>18</v>
      </c>
      <c r="W12671">
        <v>24</v>
      </c>
      <c r="X12671">
        <v>0</v>
      </c>
      <c r="Y12671" t="s">
        <v>2929</v>
      </c>
      <c r="Z12671">
        <v>1.0660000000000001</v>
      </c>
      <c r="AA12671">
        <v>63</v>
      </c>
      <c r="AB12671">
        <v>15</v>
      </c>
      <c r="AE12671" t="s">
        <v>479</v>
      </c>
      <c r="AH12671" t="s">
        <v>31</v>
      </c>
      <c r="AO12671">
        <v>15</v>
      </c>
      <c r="AP12671">
        <v>25</v>
      </c>
      <c r="AQ12671">
        <v>10</v>
      </c>
      <c r="AR12671">
        <v>14</v>
      </c>
      <c r="AZ12671" t="s">
        <v>31</v>
      </c>
      <c r="BA12671" t="s">
        <v>31</v>
      </c>
    </row>
    <row r="12672" spans="1:53" hidden="1">
      <c r="A12672" t="s">
        <v>2934</v>
      </c>
      <c r="B12672" t="s">
        <v>71</v>
      </c>
      <c r="C12672" t="s">
        <v>174</v>
      </c>
      <c r="D12672" t="s">
        <v>2892</v>
      </c>
      <c r="E12672" t="s">
        <v>2893</v>
      </c>
      <c r="F12672" t="s">
        <v>2907</v>
      </c>
      <c r="G12672" t="s">
        <v>2534</v>
      </c>
      <c r="H12672" t="s">
        <v>2763</v>
      </c>
      <c r="J12672">
        <v>59.665999999999997</v>
      </c>
      <c r="K12672">
        <v>10.792</v>
      </c>
      <c r="M12672" t="s">
        <v>2384</v>
      </c>
      <c r="N12672">
        <v>2004</v>
      </c>
      <c r="O12672" t="s">
        <v>2248</v>
      </c>
      <c r="P12672" t="s">
        <v>2534</v>
      </c>
      <c r="Q12672" s="64">
        <v>38175</v>
      </c>
      <c r="R12672">
        <v>2</v>
      </c>
      <c r="S12672">
        <v>0</v>
      </c>
      <c r="T12672">
        <v>14</v>
      </c>
      <c r="U12672">
        <v>18</v>
      </c>
      <c r="V12672">
        <v>18</v>
      </c>
      <c r="W12672">
        <v>24</v>
      </c>
      <c r="X12672">
        <v>0</v>
      </c>
      <c r="Y12672" t="s">
        <v>2929</v>
      </c>
      <c r="Z12672">
        <v>1.0660000000000001</v>
      </c>
      <c r="AA12672">
        <v>70</v>
      </c>
      <c r="AB12672">
        <v>15</v>
      </c>
      <c r="AE12672" t="s">
        <v>479</v>
      </c>
      <c r="AH12672" t="s">
        <v>31</v>
      </c>
      <c r="AO12672">
        <v>15</v>
      </c>
      <c r="AP12672">
        <v>25</v>
      </c>
      <c r="AQ12672">
        <v>10</v>
      </c>
      <c r="AR12672">
        <v>14</v>
      </c>
      <c r="AZ12672" t="s">
        <v>31</v>
      </c>
      <c r="BA12672" t="s">
        <v>31</v>
      </c>
    </row>
    <row r="12673" spans="1:53" hidden="1">
      <c r="A12673" t="s">
        <v>2934</v>
      </c>
      <c r="B12673" t="s">
        <v>71</v>
      </c>
      <c r="C12673" t="s">
        <v>174</v>
      </c>
      <c r="D12673" t="s">
        <v>2892</v>
      </c>
      <c r="E12673" t="s">
        <v>2893</v>
      </c>
      <c r="F12673" t="s">
        <v>2907</v>
      </c>
      <c r="G12673" t="s">
        <v>2534</v>
      </c>
      <c r="H12673" t="s">
        <v>2763</v>
      </c>
      <c r="J12673">
        <v>59.665999999999997</v>
      </c>
      <c r="K12673">
        <v>10.792</v>
      </c>
      <c r="M12673" t="s">
        <v>2384</v>
      </c>
      <c r="N12673">
        <v>2004</v>
      </c>
      <c r="O12673" t="s">
        <v>2248</v>
      </c>
      <c r="P12673" t="s">
        <v>2534</v>
      </c>
      <c r="Q12673" s="64">
        <v>38175</v>
      </c>
      <c r="R12673">
        <v>2</v>
      </c>
      <c r="S12673">
        <v>0</v>
      </c>
      <c r="T12673">
        <v>14</v>
      </c>
      <c r="U12673">
        <v>18</v>
      </c>
      <c r="V12673">
        <v>18</v>
      </c>
      <c r="W12673">
        <v>24</v>
      </c>
      <c r="X12673">
        <v>0</v>
      </c>
      <c r="Y12673" t="s">
        <v>2929</v>
      </c>
      <c r="Z12673">
        <v>1.0660000000000001</v>
      </c>
      <c r="AA12673">
        <v>77</v>
      </c>
      <c r="AB12673">
        <v>15</v>
      </c>
      <c r="AE12673" t="s">
        <v>479</v>
      </c>
      <c r="AH12673" t="s">
        <v>31</v>
      </c>
      <c r="AO12673">
        <v>15</v>
      </c>
      <c r="AP12673">
        <v>25</v>
      </c>
      <c r="AQ12673">
        <v>10</v>
      </c>
      <c r="AR12673">
        <v>14</v>
      </c>
      <c r="AZ12673" t="s">
        <v>31</v>
      </c>
      <c r="BA12673" t="s">
        <v>31</v>
      </c>
    </row>
    <row r="12674" spans="1:53" hidden="1">
      <c r="A12674" t="s">
        <v>2934</v>
      </c>
      <c r="B12674" t="s">
        <v>71</v>
      </c>
      <c r="C12674" t="s">
        <v>174</v>
      </c>
      <c r="D12674" t="s">
        <v>2892</v>
      </c>
      <c r="E12674" t="s">
        <v>2893</v>
      </c>
      <c r="F12674" t="s">
        <v>2907</v>
      </c>
      <c r="G12674" t="s">
        <v>2534</v>
      </c>
      <c r="H12674" t="s">
        <v>2763</v>
      </c>
      <c r="J12674">
        <v>59.665999999999997</v>
      </c>
      <c r="K12674">
        <v>10.792</v>
      </c>
      <c r="M12674" t="s">
        <v>2384</v>
      </c>
      <c r="N12674">
        <v>2004</v>
      </c>
      <c r="O12674" t="s">
        <v>2248</v>
      </c>
      <c r="P12674" t="s">
        <v>2534</v>
      </c>
      <c r="Q12674" s="64">
        <v>38175</v>
      </c>
      <c r="R12674">
        <v>2</v>
      </c>
      <c r="S12674">
        <v>0</v>
      </c>
      <c r="T12674">
        <v>28</v>
      </c>
      <c r="U12674">
        <v>18</v>
      </c>
      <c r="V12674">
        <v>18</v>
      </c>
      <c r="W12674">
        <v>24</v>
      </c>
      <c r="X12674">
        <v>0</v>
      </c>
      <c r="Y12674" t="s">
        <v>2929</v>
      </c>
      <c r="Z12674">
        <v>0</v>
      </c>
      <c r="AA12674">
        <v>0</v>
      </c>
      <c r="AB12674">
        <v>15</v>
      </c>
      <c r="AE12674" t="s">
        <v>479</v>
      </c>
      <c r="AH12674" t="s">
        <v>31</v>
      </c>
      <c r="AO12674">
        <v>15</v>
      </c>
      <c r="AP12674">
        <v>25</v>
      </c>
      <c r="AQ12674">
        <v>10</v>
      </c>
      <c r="AR12674">
        <v>14</v>
      </c>
      <c r="AZ12674" t="s">
        <v>31</v>
      </c>
      <c r="BA12674" t="s">
        <v>31</v>
      </c>
    </row>
    <row r="12675" spans="1:53" hidden="1">
      <c r="A12675" t="s">
        <v>2934</v>
      </c>
      <c r="B12675" t="s">
        <v>71</v>
      </c>
      <c r="C12675" t="s">
        <v>174</v>
      </c>
      <c r="D12675" t="s">
        <v>2892</v>
      </c>
      <c r="E12675" t="s">
        <v>2893</v>
      </c>
      <c r="F12675" t="s">
        <v>2907</v>
      </c>
      <c r="G12675" t="s">
        <v>2534</v>
      </c>
      <c r="H12675" t="s">
        <v>2763</v>
      </c>
      <c r="J12675">
        <v>59.665999999999997</v>
      </c>
      <c r="K12675">
        <v>10.792</v>
      </c>
      <c r="M12675" t="s">
        <v>2384</v>
      </c>
      <c r="N12675">
        <v>2004</v>
      </c>
      <c r="O12675" t="s">
        <v>2248</v>
      </c>
      <c r="P12675" t="s">
        <v>2534</v>
      </c>
      <c r="Q12675" s="64">
        <v>38175</v>
      </c>
      <c r="R12675">
        <v>2</v>
      </c>
      <c r="S12675">
        <v>0</v>
      </c>
      <c r="T12675">
        <v>28</v>
      </c>
      <c r="U12675">
        <v>18</v>
      </c>
      <c r="V12675">
        <v>18</v>
      </c>
      <c r="W12675">
        <v>24</v>
      </c>
      <c r="X12675">
        <v>0</v>
      </c>
      <c r="Y12675" t="s">
        <v>2929</v>
      </c>
      <c r="Z12675">
        <v>0</v>
      </c>
      <c r="AA12675">
        <v>7</v>
      </c>
      <c r="AB12675">
        <v>15</v>
      </c>
      <c r="AE12675" t="s">
        <v>479</v>
      </c>
      <c r="AH12675" t="s">
        <v>31</v>
      </c>
      <c r="AO12675">
        <v>15</v>
      </c>
      <c r="AP12675">
        <v>25</v>
      </c>
      <c r="AQ12675">
        <v>10</v>
      </c>
      <c r="AR12675">
        <v>14</v>
      </c>
      <c r="AZ12675" t="s">
        <v>31</v>
      </c>
      <c r="BA12675" t="s">
        <v>31</v>
      </c>
    </row>
    <row r="12676" spans="1:53" hidden="1">
      <c r="A12676" t="s">
        <v>2934</v>
      </c>
      <c r="B12676" t="s">
        <v>71</v>
      </c>
      <c r="C12676" t="s">
        <v>174</v>
      </c>
      <c r="D12676" t="s">
        <v>2892</v>
      </c>
      <c r="E12676" t="s">
        <v>2893</v>
      </c>
      <c r="F12676" t="s">
        <v>2907</v>
      </c>
      <c r="G12676" t="s">
        <v>2534</v>
      </c>
      <c r="H12676" t="s">
        <v>2763</v>
      </c>
      <c r="J12676">
        <v>59.665999999999997</v>
      </c>
      <c r="K12676">
        <v>10.792</v>
      </c>
      <c r="M12676" t="s">
        <v>2384</v>
      </c>
      <c r="N12676">
        <v>2004</v>
      </c>
      <c r="O12676" t="s">
        <v>2248</v>
      </c>
      <c r="P12676" t="s">
        <v>2534</v>
      </c>
      <c r="Q12676" s="64">
        <v>38175</v>
      </c>
      <c r="R12676">
        <v>2</v>
      </c>
      <c r="S12676">
        <v>0</v>
      </c>
      <c r="T12676">
        <v>28</v>
      </c>
      <c r="U12676">
        <v>18</v>
      </c>
      <c r="V12676">
        <v>18</v>
      </c>
      <c r="W12676">
        <v>24</v>
      </c>
      <c r="X12676">
        <v>0</v>
      </c>
      <c r="Y12676" t="s">
        <v>2929</v>
      </c>
      <c r="Z12676">
        <v>0</v>
      </c>
      <c r="AA12676">
        <v>14</v>
      </c>
      <c r="AB12676">
        <v>15</v>
      </c>
      <c r="AE12676" t="s">
        <v>479</v>
      </c>
      <c r="AH12676" t="s">
        <v>31</v>
      </c>
      <c r="AO12676">
        <v>15</v>
      </c>
      <c r="AP12676">
        <v>25</v>
      </c>
      <c r="AQ12676">
        <v>10</v>
      </c>
      <c r="AR12676">
        <v>14</v>
      </c>
      <c r="AZ12676" t="s">
        <v>31</v>
      </c>
      <c r="BA12676" t="s">
        <v>31</v>
      </c>
    </row>
    <row r="12677" spans="1:53" hidden="1">
      <c r="A12677" t="s">
        <v>2934</v>
      </c>
      <c r="B12677" t="s">
        <v>71</v>
      </c>
      <c r="C12677" t="s">
        <v>174</v>
      </c>
      <c r="D12677" t="s">
        <v>2892</v>
      </c>
      <c r="E12677" t="s">
        <v>2893</v>
      </c>
      <c r="F12677" t="s">
        <v>2907</v>
      </c>
      <c r="G12677" t="s">
        <v>2534</v>
      </c>
      <c r="H12677" t="s">
        <v>2763</v>
      </c>
      <c r="J12677">
        <v>59.665999999999997</v>
      </c>
      <c r="K12677">
        <v>10.792</v>
      </c>
      <c r="M12677" t="s">
        <v>2384</v>
      </c>
      <c r="N12677">
        <v>2004</v>
      </c>
      <c r="O12677" t="s">
        <v>2248</v>
      </c>
      <c r="P12677" t="s">
        <v>2534</v>
      </c>
      <c r="Q12677" s="64">
        <v>38175</v>
      </c>
      <c r="R12677">
        <v>2</v>
      </c>
      <c r="S12677">
        <v>0</v>
      </c>
      <c r="T12677">
        <v>28</v>
      </c>
      <c r="U12677">
        <v>18</v>
      </c>
      <c r="V12677">
        <v>18</v>
      </c>
      <c r="W12677">
        <v>24</v>
      </c>
      <c r="X12677">
        <v>0</v>
      </c>
      <c r="Y12677" t="s">
        <v>2929</v>
      </c>
      <c r="Z12677">
        <v>0</v>
      </c>
      <c r="AA12677">
        <v>21</v>
      </c>
      <c r="AB12677">
        <v>15</v>
      </c>
      <c r="AE12677" t="s">
        <v>479</v>
      </c>
      <c r="AH12677" t="s">
        <v>31</v>
      </c>
      <c r="AO12677">
        <v>15</v>
      </c>
      <c r="AP12677">
        <v>25</v>
      </c>
      <c r="AQ12677">
        <v>10</v>
      </c>
      <c r="AR12677">
        <v>14</v>
      </c>
      <c r="AZ12677" t="s">
        <v>31</v>
      </c>
      <c r="BA12677" t="s">
        <v>31</v>
      </c>
    </row>
    <row r="12678" spans="1:53" hidden="1">
      <c r="A12678" t="s">
        <v>2934</v>
      </c>
      <c r="B12678" t="s">
        <v>71</v>
      </c>
      <c r="C12678" t="s">
        <v>174</v>
      </c>
      <c r="D12678" t="s">
        <v>2892</v>
      </c>
      <c r="E12678" t="s">
        <v>2893</v>
      </c>
      <c r="F12678" t="s">
        <v>2907</v>
      </c>
      <c r="G12678" t="s">
        <v>2534</v>
      </c>
      <c r="H12678" t="s">
        <v>2763</v>
      </c>
      <c r="J12678">
        <v>59.665999999999997</v>
      </c>
      <c r="K12678">
        <v>10.792</v>
      </c>
      <c r="M12678" t="s">
        <v>2384</v>
      </c>
      <c r="N12678">
        <v>2004</v>
      </c>
      <c r="O12678" t="s">
        <v>2248</v>
      </c>
      <c r="P12678" t="s">
        <v>2534</v>
      </c>
      <c r="Q12678" s="64">
        <v>38175</v>
      </c>
      <c r="R12678">
        <v>2</v>
      </c>
      <c r="S12678">
        <v>0</v>
      </c>
      <c r="T12678">
        <v>28</v>
      </c>
      <c r="U12678">
        <v>18</v>
      </c>
      <c r="V12678">
        <v>18</v>
      </c>
      <c r="W12678">
        <v>24</v>
      </c>
      <c r="X12678">
        <v>0</v>
      </c>
      <c r="Y12678" t="s">
        <v>2929</v>
      </c>
      <c r="Z12678">
        <v>0</v>
      </c>
      <c r="AA12678">
        <v>28</v>
      </c>
      <c r="AB12678">
        <v>15</v>
      </c>
      <c r="AE12678" t="s">
        <v>479</v>
      </c>
      <c r="AH12678" t="s">
        <v>31</v>
      </c>
      <c r="AO12678">
        <v>15</v>
      </c>
      <c r="AP12678">
        <v>25</v>
      </c>
      <c r="AQ12678">
        <v>10</v>
      </c>
      <c r="AR12678">
        <v>14</v>
      </c>
      <c r="AZ12678" t="s">
        <v>31</v>
      </c>
      <c r="BA12678" t="s">
        <v>31</v>
      </c>
    </row>
    <row r="12679" spans="1:53" hidden="1">
      <c r="A12679" t="s">
        <v>2934</v>
      </c>
      <c r="B12679" t="s">
        <v>71</v>
      </c>
      <c r="C12679" t="s">
        <v>174</v>
      </c>
      <c r="D12679" t="s">
        <v>2892</v>
      </c>
      <c r="E12679" t="s">
        <v>2893</v>
      </c>
      <c r="F12679" t="s">
        <v>2907</v>
      </c>
      <c r="G12679" t="s">
        <v>2534</v>
      </c>
      <c r="H12679" t="s">
        <v>2763</v>
      </c>
      <c r="J12679">
        <v>59.665999999999997</v>
      </c>
      <c r="K12679">
        <v>10.792</v>
      </c>
      <c r="M12679" t="s">
        <v>2384</v>
      </c>
      <c r="N12679">
        <v>2004</v>
      </c>
      <c r="O12679" t="s">
        <v>2248</v>
      </c>
      <c r="P12679" t="s">
        <v>2534</v>
      </c>
      <c r="Q12679" s="64">
        <v>38175</v>
      </c>
      <c r="R12679">
        <v>2</v>
      </c>
      <c r="S12679">
        <v>0</v>
      </c>
      <c r="T12679">
        <v>28</v>
      </c>
      <c r="U12679">
        <v>18</v>
      </c>
      <c r="V12679">
        <v>18</v>
      </c>
      <c r="W12679">
        <v>24</v>
      </c>
      <c r="X12679">
        <v>0</v>
      </c>
      <c r="Y12679" t="s">
        <v>2929</v>
      </c>
      <c r="Z12679">
        <v>0</v>
      </c>
      <c r="AA12679">
        <v>35</v>
      </c>
      <c r="AB12679">
        <v>15</v>
      </c>
      <c r="AE12679" t="s">
        <v>479</v>
      </c>
      <c r="AH12679" t="s">
        <v>31</v>
      </c>
      <c r="AO12679">
        <v>15</v>
      </c>
      <c r="AP12679">
        <v>25</v>
      </c>
      <c r="AQ12679">
        <v>10</v>
      </c>
      <c r="AR12679">
        <v>14</v>
      </c>
      <c r="AZ12679" t="s">
        <v>31</v>
      </c>
      <c r="BA12679" t="s">
        <v>31</v>
      </c>
    </row>
    <row r="12680" spans="1:53" hidden="1">
      <c r="A12680" t="s">
        <v>2934</v>
      </c>
      <c r="B12680" t="s">
        <v>71</v>
      </c>
      <c r="C12680" t="s">
        <v>174</v>
      </c>
      <c r="D12680" t="s">
        <v>2892</v>
      </c>
      <c r="E12680" t="s">
        <v>2893</v>
      </c>
      <c r="F12680" t="s">
        <v>2907</v>
      </c>
      <c r="G12680" t="s">
        <v>2534</v>
      </c>
      <c r="H12680" t="s">
        <v>2763</v>
      </c>
      <c r="J12680">
        <v>59.665999999999997</v>
      </c>
      <c r="K12680">
        <v>10.792</v>
      </c>
      <c r="M12680" t="s">
        <v>2384</v>
      </c>
      <c r="N12680">
        <v>2004</v>
      </c>
      <c r="O12680" t="s">
        <v>2248</v>
      </c>
      <c r="P12680" t="s">
        <v>2534</v>
      </c>
      <c r="Q12680" s="64">
        <v>38175</v>
      </c>
      <c r="R12680">
        <v>2</v>
      </c>
      <c r="S12680">
        <v>0</v>
      </c>
      <c r="T12680">
        <v>28</v>
      </c>
      <c r="U12680">
        <v>18</v>
      </c>
      <c r="V12680">
        <v>18</v>
      </c>
      <c r="W12680">
        <v>24</v>
      </c>
      <c r="X12680">
        <v>0</v>
      </c>
      <c r="Y12680" t="s">
        <v>2929</v>
      </c>
      <c r="Z12680">
        <v>0</v>
      </c>
      <c r="AA12680">
        <v>42</v>
      </c>
      <c r="AB12680">
        <v>15</v>
      </c>
      <c r="AE12680" t="s">
        <v>479</v>
      </c>
      <c r="AH12680" t="s">
        <v>31</v>
      </c>
      <c r="AO12680">
        <v>15</v>
      </c>
      <c r="AP12680">
        <v>25</v>
      </c>
      <c r="AQ12680">
        <v>10</v>
      </c>
      <c r="AR12680">
        <v>14</v>
      </c>
      <c r="AZ12680" t="s">
        <v>31</v>
      </c>
      <c r="BA12680" t="s">
        <v>31</v>
      </c>
    </row>
    <row r="12681" spans="1:53" hidden="1">
      <c r="A12681" t="s">
        <v>2934</v>
      </c>
      <c r="B12681" t="s">
        <v>71</v>
      </c>
      <c r="C12681" t="s">
        <v>174</v>
      </c>
      <c r="D12681" t="s">
        <v>2892</v>
      </c>
      <c r="E12681" t="s">
        <v>2893</v>
      </c>
      <c r="F12681" t="s">
        <v>2907</v>
      </c>
      <c r="G12681" t="s">
        <v>2534</v>
      </c>
      <c r="H12681" t="s">
        <v>2763</v>
      </c>
      <c r="J12681">
        <v>59.665999999999997</v>
      </c>
      <c r="K12681">
        <v>10.792</v>
      </c>
      <c r="M12681" t="s">
        <v>2384</v>
      </c>
      <c r="N12681">
        <v>2004</v>
      </c>
      <c r="O12681" t="s">
        <v>2248</v>
      </c>
      <c r="P12681" t="s">
        <v>2534</v>
      </c>
      <c r="Q12681" s="64">
        <v>38175</v>
      </c>
      <c r="R12681">
        <v>2</v>
      </c>
      <c r="S12681">
        <v>0</v>
      </c>
      <c r="T12681">
        <v>28</v>
      </c>
      <c r="U12681">
        <v>18</v>
      </c>
      <c r="V12681">
        <v>18</v>
      </c>
      <c r="W12681">
        <v>24</v>
      </c>
      <c r="X12681">
        <v>0</v>
      </c>
      <c r="Y12681" t="s">
        <v>2929</v>
      </c>
      <c r="Z12681">
        <v>0.252</v>
      </c>
      <c r="AA12681">
        <v>49</v>
      </c>
      <c r="AB12681">
        <v>15</v>
      </c>
      <c r="AE12681" t="s">
        <v>479</v>
      </c>
      <c r="AH12681" t="s">
        <v>31</v>
      </c>
      <c r="AO12681">
        <v>15</v>
      </c>
      <c r="AP12681">
        <v>25</v>
      </c>
      <c r="AQ12681">
        <v>10</v>
      </c>
      <c r="AR12681">
        <v>14</v>
      </c>
      <c r="AZ12681" t="s">
        <v>31</v>
      </c>
      <c r="BA12681" t="s">
        <v>31</v>
      </c>
    </row>
    <row r="12682" spans="1:53" hidden="1">
      <c r="A12682" t="s">
        <v>2934</v>
      </c>
      <c r="B12682" t="s">
        <v>71</v>
      </c>
      <c r="C12682" t="s">
        <v>174</v>
      </c>
      <c r="D12682" t="s">
        <v>2892</v>
      </c>
      <c r="E12682" t="s">
        <v>2893</v>
      </c>
      <c r="F12682" t="s">
        <v>2907</v>
      </c>
      <c r="G12682" t="s">
        <v>2534</v>
      </c>
      <c r="H12682" t="s">
        <v>2763</v>
      </c>
      <c r="J12682">
        <v>59.665999999999997</v>
      </c>
      <c r="K12682">
        <v>10.792</v>
      </c>
      <c r="M12682" t="s">
        <v>2384</v>
      </c>
      <c r="N12682">
        <v>2004</v>
      </c>
      <c r="O12682" t="s">
        <v>2248</v>
      </c>
      <c r="P12682" t="s">
        <v>2534</v>
      </c>
      <c r="Q12682" s="64">
        <v>38175</v>
      </c>
      <c r="R12682">
        <v>2</v>
      </c>
      <c r="S12682">
        <v>0</v>
      </c>
      <c r="T12682">
        <v>28</v>
      </c>
      <c r="U12682">
        <v>18</v>
      </c>
      <c r="V12682">
        <v>18</v>
      </c>
      <c r="W12682">
        <v>24</v>
      </c>
      <c r="X12682">
        <v>0</v>
      </c>
      <c r="Y12682" t="s">
        <v>2929</v>
      </c>
      <c r="Z12682">
        <v>0.99299999999999999</v>
      </c>
      <c r="AA12682">
        <v>56</v>
      </c>
      <c r="AB12682">
        <v>15</v>
      </c>
      <c r="AE12682" t="s">
        <v>479</v>
      </c>
      <c r="AH12682" t="s">
        <v>31</v>
      </c>
      <c r="AO12682">
        <v>15</v>
      </c>
      <c r="AP12682">
        <v>25</v>
      </c>
      <c r="AQ12682">
        <v>10</v>
      </c>
      <c r="AR12682">
        <v>14</v>
      </c>
      <c r="AZ12682" t="s">
        <v>31</v>
      </c>
      <c r="BA12682" t="s">
        <v>31</v>
      </c>
    </row>
    <row r="12683" spans="1:53" hidden="1">
      <c r="A12683" t="s">
        <v>2934</v>
      </c>
      <c r="B12683" t="s">
        <v>71</v>
      </c>
      <c r="C12683" t="s">
        <v>174</v>
      </c>
      <c r="D12683" t="s">
        <v>2892</v>
      </c>
      <c r="E12683" t="s">
        <v>2893</v>
      </c>
      <c r="F12683" t="s">
        <v>2907</v>
      </c>
      <c r="G12683" t="s">
        <v>2534</v>
      </c>
      <c r="H12683" t="s">
        <v>2763</v>
      </c>
      <c r="J12683">
        <v>59.665999999999997</v>
      </c>
      <c r="K12683">
        <v>10.792</v>
      </c>
      <c r="M12683" t="s">
        <v>2384</v>
      </c>
      <c r="N12683">
        <v>2004</v>
      </c>
      <c r="O12683" t="s">
        <v>2248</v>
      </c>
      <c r="P12683" t="s">
        <v>2534</v>
      </c>
      <c r="Q12683" s="64">
        <v>38175</v>
      </c>
      <c r="R12683">
        <v>2</v>
      </c>
      <c r="S12683">
        <v>0</v>
      </c>
      <c r="T12683">
        <v>28</v>
      </c>
      <c r="U12683">
        <v>18</v>
      </c>
      <c r="V12683">
        <v>18</v>
      </c>
      <c r="W12683">
        <v>24</v>
      </c>
      <c r="X12683">
        <v>0</v>
      </c>
      <c r="Y12683" t="s">
        <v>2929</v>
      </c>
      <c r="Z12683">
        <v>1</v>
      </c>
      <c r="AA12683">
        <v>63</v>
      </c>
      <c r="AB12683">
        <v>15</v>
      </c>
      <c r="AE12683" t="s">
        <v>479</v>
      </c>
      <c r="AH12683" t="s">
        <v>31</v>
      </c>
      <c r="AO12683">
        <v>15</v>
      </c>
      <c r="AP12683">
        <v>25</v>
      </c>
      <c r="AQ12683">
        <v>10</v>
      </c>
      <c r="AR12683">
        <v>14</v>
      </c>
      <c r="AZ12683" t="s">
        <v>31</v>
      </c>
      <c r="BA12683" t="s">
        <v>31</v>
      </c>
    </row>
    <row r="12684" spans="1:53" hidden="1">
      <c r="A12684" t="s">
        <v>2934</v>
      </c>
      <c r="B12684" t="s">
        <v>71</v>
      </c>
      <c r="C12684" t="s">
        <v>174</v>
      </c>
      <c r="D12684" t="s">
        <v>2892</v>
      </c>
      <c r="E12684" t="s">
        <v>2893</v>
      </c>
      <c r="F12684" t="s">
        <v>2907</v>
      </c>
      <c r="G12684" t="s">
        <v>2534</v>
      </c>
      <c r="H12684" t="s">
        <v>2763</v>
      </c>
      <c r="J12684">
        <v>59.665999999999997</v>
      </c>
      <c r="K12684">
        <v>10.792</v>
      </c>
      <c r="M12684" t="s">
        <v>2384</v>
      </c>
      <c r="N12684">
        <v>2004</v>
      </c>
      <c r="O12684" t="s">
        <v>2248</v>
      </c>
      <c r="P12684" t="s">
        <v>2534</v>
      </c>
      <c r="Q12684" s="64">
        <v>38175</v>
      </c>
      <c r="R12684">
        <v>2</v>
      </c>
      <c r="S12684">
        <v>0</v>
      </c>
      <c r="T12684">
        <v>28</v>
      </c>
      <c r="U12684">
        <v>18</v>
      </c>
      <c r="V12684">
        <v>18</v>
      </c>
      <c r="W12684">
        <v>24</v>
      </c>
      <c r="X12684">
        <v>0</v>
      </c>
      <c r="Y12684" t="s">
        <v>2929</v>
      </c>
      <c r="Z12684">
        <v>1</v>
      </c>
      <c r="AA12684">
        <v>70</v>
      </c>
      <c r="AB12684">
        <v>15</v>
      </c>
      <c r="AE12684" t="s">
        <v>479</v>
      </c>
      <c r="AH12684" t="s">
        <v>31</v>
      </c>
      <c r="AO12684">
        <v>15</v>
      </c>
      <c r="AP12684">
        <v>25</v>
      </c>
      <c r="AQ12684">
        <v>10</v>
      </c>
      <c r="AR12684">
        <v>14</v>
      </c>
      <c r="AZ12684" t="s">
        <v>31</v>
      </c>
      <c r="BA12684" t="s">
        <v>31</v>
      </c>
    </row>
    <row r="12685" spans="1:53" hidden="1">
      <c r="A12685" t="s">
        <v>2934</v>
      </c>
      <c r="B12685" t="s">
        <v>71</v>
      </c>
      <c r="C12685" t="s">
        <v>174</v>
      </c>
      <c r="D12685" t="s">
        <v>2892</v>
      </c>
      <c r="E12685" t="s">
        <v>2893</v>
      </c>
      <c r="F12685" t="s">
        <v>2907</v>
      </c>
      <c r="G12685" t="s">
        <v>2534</v>
      </c>
      <c r="H12685" t="s">
        <v>2763</v>
      </c>
      <c r="J12685">
        <v>59.665999999999997</v>
      </c>
      <c r="K12685">
        <v>10.792</v>
      </c>
      <c r="M12685" t="s">
        <v>2384</v>
      </c>
      <c r="N12685">
        <v>2004</v>
      </c>
      <c r="O12685" t="s">
        <v>2248</v>
      </c>
      <c r="P12685" t="s">
        <v>2534</v>
      </c>
      <c r="Q12685" s="64">
        <v>38175</v>
      </c>
      <c r="R12685">
        <v>2</v>
      </c>
      <c r="S12685">
        <v>0</v>
      </c>
      <c r="T12685">
        <v>28</v>
      </c>
      <c r="U12685">
        <v>18</v>
      </c>
      <c r="V12685">
        <v>18</v>
      </c>
      <c r="W12685">
        <v>24</v>
      </c>
      <c r="X12685">
        <v>0</v>
      </c>
      <c r="Y12685" t="s">
        <v>2929</v>
      </c>
      <c r="Z12685">
        <v>1</v>
      </c>
      <c r="AA12685">
        <v>77</v>
      </c>
      <c r="AB12685">
        <v>15</v>
      </c>
      <c r="AE12685" t="s">
        <v>479</v>
      </c>
      <c r="AH12685" t="s">
        <v>31</v>
      </c>
      <c r="AO12685">
        <v>15</v>
      </c>
      <c r="AP12685">
        <v>25</v>
      </c>
      <c r="AQ12685">
        <v>10</v>
      </c>
      <c r="AR12685">
        <v>14</v>
      </c>
      <c r="AZ12685" t="s">
        <v>31</v>
      </c>
      <c r="BA12685" t="s">
        <v>31</v>
      </c>
    </row>
    <row r="12686" spans="1:53" hidden="1">
      <c r="A12686" t="s">
        <v>2934</v>
      </c>
      <c r="B12686" t="s">
        <v>71</v>
      </c>
      <c r="C12686" t="s">
        <v>174</v>
      </c>
      <c r="D12686" t="s">
        <v>2892</v>
      </c>
      <c r="E12686" t="s">
        <v>2893</v>
      </c>
      <c r="F12686" t="s">
        <v>2907</v>
      </c>
      <c r="G12686" t="s">
        <v>2534</v>
      </c>
      <c r="H12686" t="s">
        <v>2763</v>
      </c>
      <c r="J12686">
        <v>59.665999999999997</v>
      </c>
      <c r="K12686">
        <v>10.792</v>
      </c>
      <c r="M12686" t="s">
        <v>2384</v>
      </c>
      <c r="N12686">
        <v>2004</v>
      </c>
      <c r="O12686" t="s">
        <v>2248</v>
      </c>
      <c r="P12686" t="s">
        <v>2534</v>
      </c>
      <c r="Q12686" s="64">
        <v>38175</v>
      </c>
      <c r="R12686">
        <v>2</v>
      </c>
      <c r="S12686">
        <v>0</v>
      </c>
      <c r="T12686">
        <v>42</v>
      </c>
      <c r="U12686">
        <v>18</v>
      </c>
      <c r="V12686">
        <v>18</v>
      </c>
      <c r="W12686">
        <v>24</v>
      </c>
      <c r="X12686">
        <v>0</v>
      </c>
      <c r="Y12686" t="s">
        <v>2929</v>
      </c>
      <c r="Z12686">
        <v>0</v>
      </c>
      <c r="AA12686">
        <v>0</v>
      </c>
      <c r="AB12686">
        <v>15</v>
      </c>
      <c r="AE12686" t="s">
        <v>479</v>
      </c>
      <c r="AH12686" t="s">
        <v>31</v>
      </c>
      <c r="AO12686">
        <v>15</v>
      </c>
      <c r="AP12686">
        <v>25</v>
      </c>
      <c r="AQ12686">
        <v>10</v>
      </c>
      <c r="AR12686">
        <v>14</v>
      </c>
      <c r="AZ12686" t="s">
        <v>31</v>
      </c>
      <c r="BA12686" t="s">
        <v>31</v>
      </c>
    </row>
    <row r="12687" spans="1:53" hidden="1">
      <c r="A12687" t="s">
        <v>2934</v>
      </c>
      <c r="B12687" t="s">
        <v>71</v>
      </c>
      <c r="C12687" t="s">
        <v>174</v>
      </c>
      <c r="D12687" t="s">
        <v>2892</v>
      </c>
      <c r="E12687" t="s">
        <v>2893</v>
      </c>
      <c r="F12687" t="s">
        <v>2907</v>
      </c>
      <c r="G12687" t="s">
        <v>2534</v>
      </c>
      <c r="H12687" t="s">
        <v>2763</v>
      </c>
      <c r="J12687">
        <v>59.665999999999997</v>
      </c>
      <c r="K12687">
        <v>10.792</v>
      </c>
      <c r="M12687" t="s">
        <v>2384</v>
      </c>
      <c r="N12687">
        <v>2004</v>
      </c>
      <c r="O12687" t="s">
        <v>2248</v>
      </c>
      <c r="P12687" t="s">
        <v>2534</v>
      </c>
      <c r="Q12687" s="64">
        <v>38175</v>
      </c>
      <c r="R12687">
        <v>2</v>
      </c>
      <c r="S12687">
        <v>0</v>
      </c>
      <c r="T12687">
        <v>42</v>
      </c>
      <c r="U12687">
        <v>18</v>
      </c>
      <c r="V12687">
        <v>18</v>
      </c>
      <c r="W12687">
        <v>24</v>
      </c>
      <c r="X12687">
        <v>0</v>
      </c>
      <c r="Y12687" t="s">
        <v>2929</v>
      </c>
      <c r="Z12687">
        <v>0</v>
      </c>
      <c r="AA12687">
        <v>7</v>
      </c>
      <c r="AB12687">
        <v>15</v>
      </c>
      <c r="AE12687" t="s">
        <v>479</v>
      </c>
      <c r="AH12687" t="s">
        <v>31</v>
      </c>
      <c r="AO12687">
        <v>15</v>
      </c>
      <c r="AP12687">
        <v>25</v>
      </c>
      <c r="AQ12687">
        <v>10</v>
      </c>
      <c r="AR12687">
        <v>14</v>
      </c>
      <c r="AZ12687" t="s">
        <v>31</v>
      </c>
      <c r="BA12687" t="s">
        <v>31</v>
      </c>
    </row>
    <row r="12688" spans="1:53" hidden="1">
      <c r="A12688" t="s">
        <v>2934</v>
      </c>
      <c r="B12688" t="s">
        <v>71</v>
      </c>
      <c r="C12688" t="s">
        <v>174</v>
      </c>
      <c r="D12688" t="s">
        <v>2892</v>
      </c>
      <c r="E12688" t="s">
        <v>2893</v>
      </c>
      <c r="F12688" t="s">
        <v>2907</v>
      </c>
      <c r="G12688" t="s">
        <v>2534</v>
      </c>
      <c r="H12688" t="s">
        <v>2763</v>
      </c>
      <c r="J12688">
        <v>59.665999999999997</v>
      </c>
      <c r="K12688">
        <v>10.792</v>
      </c>
      <c r="M12688" t="s">
        <v>2384</v>
      </c>
      <c r="N12688">
        <v>2004</v>
      </c>
      <c r="O12688" t="s">
        <v>2248</v>
      </c>
      <c r="P12688" t="s">
        <v>2534</v>
      </c>
      <c r="Q12688" s="64">
        <v>38175</v>
      </c>
      <c r="R12688">
        <v>2</v>
      </c>
      <c r="S12688">
        <v>0</v>
      </c>
      <c r="T12688">
        <v>42</v>
      </c>
      <c r="U12688">
        <v>18</v>
      </c>
      <c r="V12688">
        <v>18</v>
      </c>
      <c r="W12688">
        <v>24</v>
      </c>
      <c r="X12688">
        <v>0</v>
      </c>
      <c r="Y12688" t="s">
        <v>2929</v>
      </c>
      <c r="Z12688">
        <v>0</v>
      </c>
      <c r="AA12688">
        <v>14</v>
      </c>
      <c r="AB12688">
        <v>15</v>
      </c>
      <c r="AE12688" t="s">
        <v>479</v>
      </c>
      <c r="AH12688" t="s">
        <v>31</v>
      </c>
      <c r="AO12688">
        <v>15</v>
      </c>
      <c r="AP12688">
        <v>25</v>
      </c>
      <c r="AQ12688">
        <v>10</v>
      </c>
      <c r="AR12688">
        <v>14</v>
      </c>
      <c r="AZ12688" t="s">
        <v>31</v>
      </c>
      <c r="BA12688" t="s">
        <v>31</v>
      </c>
    </row>
    <row r="12689" spans="1:53" hidden="1">
      <c r="A12689" t="s">
        <v>2934</v>
      </c>
      <c r="B12689" t="s">
        <v>71</v>
      </c>
      <c r="C12689" t="s">
        <v>174</v>
      </c>
      <c r="D12689" t="s">
        <v>2892</v>
      </c>
      <c r="E12689" t="s">
        <v>2893</v>
      </c>
      <c r="F12689" t="s">
        <v>2907</v>
      </c>
      <c r="G12689" t="s">
        <v>2534</v>
      </c>
      <c r="H12689" t="s">
        <v>2763</v>
      </c>
      <c r="J12689">
        <v>59.665999999999997</v>
      </c>
      <c r="K12689">
        <v>10.792</v>
      </c>
      <c r="M12689" t="s">
        <v>2384</v>
      </c>
      <c r="N12689">
        <v>2004</v>
      </c>
      <c r="O12689" t="s">
        <v>2248</v>
      </c>
      <c r="P12689" t="s">
        <v>2534</v>
      </c>
      <c r="Q12689" s="64">
        <v>38175</v>
      </c>
      <c r="R12689">
        <v>2</v>
      </c>
      <c r="S12689">
        <v>0</v>
      </c>
      <c r="T12689">
        <v>42</v>
      </c>
      <c r="U12689">
        <v>18</v>
      </c>
      <c r="V12689">
        <v>18</v>
      </c>
      <c r="W12689">
        <v>24</v>
      </c>
      <c r="X12689">
        <v>0</v>
      </c>
      <c r="Y12689" t="s">
        <v>2929</v>
      </c>
      <c r="Z12689">
        <v>0</v>
      </c>
      <c r="AA12689">
        <v>21</v>
      </c>
      <c r="AB12689">
        <v>15</v>
      </c>
      <c r="AE12689" t="s">
        <v>479</v>
      </c>
      <c r="AH12689" t="s">
        <v>31</v>
      </c>
      <c r="AO12689">
        <v>15</v>
      </c>
      <c r="AP12689">
        <v>25</v>
      </c>
      <c r="AQ12689">
        <v>10</v>
      </c>
      <c r="AR12689">
        <v>14</v>
      </c>
      <c r="AZ12689" t="s">
        <v>31</v>
      </c>
      <c r="BA12689" t="s">
        <v>31</v>
      </c>
    </row>
    <row r="12690" spans="1:53" hidden="1">
      <c r="A12690" t="s">
        <v>2934</v>
      </c>
      <c r="B12690" t="s">
        <v>71</v>
      </c>
      <c r="C12690" t="s">
        <v>174</v>
      </c>
      <c r="D12690" t="s">
        <v>2892</v>
      </c>
      <c r="E12690" t="s">
        <v>2893</v>
      </c>
      <c r="F12690" t="s">
        <v>2907</v>
      </c>
      <c r="G12690" t="s">
        <v>2534</v>
      </c>
      <c r="H12690" t="s">
        <v>2763</v>
      </c>
      <c r="J12690">
        <v>59.665999999999997</v>
      </c>
      <c r="K12690">
        <v>10.792</v>
      </c>
      <c r="M12690" t="s">
        <v>2384</v>
      </c>
      <c r="N12690">
        <v>2004</v>
      </c>
      <c r="O12690" t="s">
        <v>2248</v>
      </c>
      <c r="P12690" t="s">
        <v>2534</v>
      </c>
      <c r="Q12690" s="64">
        <v>38175</v>
      </c>
      <c r="R12690">
        <v>2</v>
      </c>
      <c r="S12690">
        <v>0</v>
      </c>
      <c r="T12690">
        <v>42</v>
      </c>
      <c r="U12690">
        <v>18</v>
      </c>
      <c r="V12690">
        <v>18</v>
      </c>
      <c r="W12690">
        <v>24</v>
      </c>
      <c r="X12690">
        <v>0</v>
      </c>
      <c r="Y12690" t="s">
        <v>2929</v>
      </c>
      <c r="Z12690">
        <v>0</v>
      </c>
      <c r="AA12690">
        <v>28</v>
      </c>
      <c r="AB12690">
        <v>15</v>
      </c>
      <c r="AE12690" t="s">
        <v>479</v>
      </c>
      <c r="AH12690" t="s">
        <v>31</v>
      </c>
      <c r="AO12690">
        <v>15</v>
      </c>
      <c r="AP12690">
        <v>25</v>
      </c>
      <c r="AQ12690">
        <v>10</v>
      </c>
      <c r="AR12690">
        <v>14</v>
      </c>
      <c r="AZ12690" t="s">
        <v>31</v>
      </c>
      <c r="BA12690" t="s">
        <v>31</v>
      </c>
    </row>
    <row r="12691" spans="1:53" hidden="1">
      <c r="A12691" t="s">
        <v>2934</v>
      </c>
      <c r="B12691" t="s">
        <v>71</v>
      </c>
      <c r="C12691" t="s">
        <v>174</v>
      </c>
      <c r="D12691" t="s">
        <v>2892</v>
      </c>
      <c r="E12691" t="s">
        <v>2893</v>
      </c>
      <c r="F12691" t="s">
        <v>2907</v>
      </c>
      <c r="G12691" t="s">
        <v>2534</v>
      </c>
      <c r="H12691" t="s">
        <v>2763</v>
      </c>
      <c r="J12691">
        <v>59.665999999999997</v>
      </c>
      <c r="K12691">
        <v>10.792</v>
      </c>
      <c r="M12691" t="s">
        <v>2384</v>
      </c>
      <c r="N12691">
        <v>2004</v>
      </c>
      <c r="O12691" t="s">
        <v>2248</v>
      </c>
      <c r="P12691" t="s">
        <v>2534</v>
      </c>
      <c r="Q12691" s="64">
        <v>38175</v>
      </c>
      <c r="R12691">
        <v>2</v>
      </c>
      <c r="S12691">
        <v>0</v>
      </c>
      <c r="T12691">
        <v>42</v>
      </c>
      <c r="U12691">
        <v>18</v>
      </c>
      <c r="V12691">
        <v>18</v>
      </c>
      <c r="W12691">
        <v>24</v>
      </c>
      <c r="X12691">
        <v>0</v>
      </c>
      <c r="Y12691" t="s">
        <v>2929</v>
      </c>
      <c r="Z12691">
        <v>0</v>
      </c>
      <c r="AA12691">
        <v>35</v>
      </c>
      <c r="AB12691">
        <v>15</v>
      </c>
      <c r="AE12691" t="s">
        <v>479</v>
      </c>
      <c r="AH12691" t="s">
        <v>31</v>
      </c>
      <c r="AO12691">
        <v>15</v>
      </c>
      <c r="AP12691">
        <v>25</v>
      </c>
      <c r="AQ12691">
        <v>10</v>
      </c>
      <c r="AR12691">
        <v>14</v>
      </c>
      <c r="AZ12691" t="s">
        <v>31</v>
      </c>
      <c r="BA12691" t="s">
        <v>31</v>
      </c>
    </row>
    <row r="12692" spans="1:53" hidden="1">
      <c r="A12692" t="s">
        <v>2934</v>
      </c>
      <c r="B12692" t="s">
        <v>71</v>
      </c>
      <c r="C12692" t="s">
        <v>174</v>
      </c>
      <c r="D12692" t="s">
        <v>2892</v>
      </c>
      <c r="E12692" t="s">
        <v>2893</v>
      </c>
      <c r="F12692" t="s">
        <v>2907</v>
      </c>
      <c r="G12692" t="s">
        <v>2534</v>
      </c>
      <c r="H12692" t="s">
        <v>2763</v>
      </c>
      <c r="J12692">
        <v>59.665999999999997</v>
      </c>
      <c r="K12692">
        <v>10.792</v>
      </c>
      <c r="M12692" t="s">
        <v>2384</v>
      </c>
      <c r="N12692">
        <v>2004</v>
      </c>
      <c r="O12692" t="s">
        <v>2248</v>
      </c>
      <c r="P12692" t="s">
        <v>2534</v>
      </c>
      <c r="Q12692" s="64">
        <v>38175</v>
      </c>
      <c r="R12692">
        <v>2</v>
      </c>
      <c r="S12692">
        <v>0</v>
      </c>
      <c r="T12692">
        <v>42</v>
      </c>
      <c r="U12692">
        <v>18</v>
      </c>
      <c r="V12692">
        <v>18</v>
      </c>
      <c r="W12692">
        <v>24</v>
      </c>
      <c r="X12692">
        <v>0</v>
      </c>
      <c r="Y12692" t="s">
        <v>2929</v>
      </c>
      <c r="Z12692">
        <v>0</v>
      </c>
      <c r="AA12692">
        <v>42</v>
      </c>
      <c r="AB12692">
        <v>15</v>
      </c>
      <c r="AE12692" t="s">
        <v>479</v>
      </c>
      <c r="AH12692" t="s">
        <v>31</v>
      </c>
      <c r="AO12692">
        <v>15</v>
      </c>
      <c r="AP12692">
        <v>25</v>
      </c>
      <c r="AQ12692">
        <v>10</v>
      </c>
      <c r="AR12692">
        <v>14</v>
      </c>
      <c r="AZ12692" t="s">
        <v>31</v>
      </c>
      <c r="BA12692" t="s">
        <v>31</v>
      </c>
    </row>
    <row r="12693" spans="1:53" hidden="1">
      <c r="A12693" t="s">
        <v>2934</v>
      </c>
      <c r="B12693" t="s">
        <v>71</v>
      </c>
      <c r="C12693" t="s">
        <v>174</v>
      </c>
      <c r="D12693" t="s">
        <v>2892</v>
      </c>
      <c r="E12693" t="s">
        <v>2893</v>
      </c>
      <c r="F12693" t="s">
        <v>2907</v>
      </c>
      <c r="G12693" t="s">
        <v>2534</v>
      </c>
      <c r="H12693" t="s">
        <v>2763</v>
      </c>
      <c r="J12693">
        <v>59.665999999999997</v>
      </c>
      <c r="K12693">
        <v>10.792</v>
      </c>
      <c r="M12693" t="s">
        <v>2384</v>
      </c>
      <c r="N12693">
        <v>2004</v>
      </c>
      <c r="O12693" t="s">
        <v>2248</v>
      </c>
      <c r="P12693" t="s">
        <v>2534</v>
      </c>
      <c r="Q12693" s="64">
        <v>38175</v>
      </c>
      <c r="R12693">
        <v>2</v>
      </c>
      <c r="S12693">
        <v>0</v>
      </c>
      <c r="T12693">
        <v>42</v>
      </c>
      <c r="U12693">
        <v>18</v>
      </c>
      <c r="V12693">
        <v>18</v>
      </c>
      <c r="W12693">
        <v>24</v>
      </c>
      <c r="X12693">
        <v>0</v>
      </c>
      <c r="Y12693" t="s">
        <v>2929</v>
      </c>
      <c r="Z12693">
        <v>0</v>
      </c>
      <c r="AA12693">
        <v>49</v>
      </c>
      <c r="AB12693">
        <v>15</v>
      </c>
      <c r="AE12693" t="s">
        <v>479</v>
      </c>
      <c r="AH12693" t="s">
        <v>31</v>
      </c>
      <c r="AO12693">
        <v>15</v>
      </c>
      <c r="AP12693">
        <v>25</v>
      </c>
      <c r="AQ12693">
        <v>10</v>
      </c>
      <c r="AR12693">
        <v>14</v>
      </c>
      <c r="AZ12693" t="s">
        <v>31</v>
      </c>
      <c r="BA12693" t="s">
        <v>31</v>
      </c>
    </row>
    <row r="12694" spans="1:53" hidden="1">
      <c r="A12694" t="s">
        <v>2934</v>
      </c>
      <c r="B12694" t="s">
        <v>71</v>
      </c>
      <c r="C12694" t="s">
        <v>174</v>
      </c>
      <c r="D12694" t="s">
        <v>2892</v>
      </c>
      <c r="E12694" t="s">
        <v>2893</v>
      </c>
      <c r="F12694" t="s">
        <v>2907</v>
      </c>
      <c r="G12694" t="s">
        <v>2534</v>
      </c>
      <c r="H12694" t="s">
        <v>2763</v>
      </c>
      <c r="J12694">
        <v>59.665999999999997</v>
      </c>
      <c r="K12694">
        <v>10.792</v>
      </c>
      <c r="M12694" t="s">
        <v>2384</v>
      </c>
      <c r="N12694">
        <v>2004</v>
      </c>
      <c r="O12694" t="s">
        <v>2248</v>
      </c>
      <c r="P12694" t="s">
        <v>2534</v>
      </c>
      <c r="Q12694" s="64">
        <v>38175</v>
      </c>
      <c r="R12694">
        <v>2</v>
      </c>
      <c r="S12694">
        <v>0</v>
      </c>
      <c r="T12694">
        <v>42</v>
      </c>
      <c r="U12694">
        <v>18</v>
      </c>
      <c r="V12694">
        <v>18</v>
      </c>
      <c r="W12694">
        <v>24</v>
      </c>
      <c r="X12694">
        <v>0</v>
      </c>
      <c r="Y12694" t="s">
        <v>2929</v>
      </c>
      <c r="Z12694">
        <v>0</v>
      </c>
      <c r="AA12694">
        <v>56</v>
      </c>
      <c r="AB12694">
        <v>15</v>
      </c>
      <c r="AE12694" t="s">
        <v>479</v>
      </c>
      <c r="AH12694" t="s">
        <v>31</v>
      </c>
      <c r="AO12694">
        <v>15</v>
      </c>
      <c r="AP12694">
        <v>25</v>
      </c>
      <c r="AQ12694">
        <v>10</v>
      </c>
      <c r="AR12694">
        <v>14</v>
      </c>
      <c r="AZ12694" t="s">
        <v>31</v>
      </c>
      <c r="BA12694" t="s">
        <v>31</v>
      </c>
    </row>
    <row r="12695" spans="1:53" hidden="1">
      <c r="A12695" t="s">
        <v>2934</v>
      </c>
      <c r="B12695" t="s">
        <v>71</v>
      </c>
      <c r="C12695" t="s">
        <v>174</v>
      </c>
      <c r="D12695" t="s">
        <v>2892</v>
      </c>
      <c r="E12695" t="s">
        <v>2893</v>
      </c>
      <c r="F12695" t="s">
        <v>2907</v>
      </c>
      <c r="G12695" t="s">
        <v>2534</v>
      </c>
      <c r="H12695" t="s">
        <v>2763</v>
      </c>
      <c r="J12695">
        <v>59.665999999999997</v>
      </c>
      <c r="K12695">
        <v>10.792</v>
      </c>
      <c r="M12695" t="s">
        <v>2384</v>
      </c>
      <c r="N12695">
        <v>2004</v>
      </c>
      <c r="O12695" t="s">
        <v>2248</v>
      </c>
      <c r="P12695" t="s">
        <v>2534</v>
      </c>
      <c r="Q12695" s="64">
        <v>38175</v>
      </c>
      <c r="R12695">
        <v>2</v>
      </c>
      <c r="S12695">
        <v>0</v>
      </c>
      <c r="T12695">
        <v>42</v>
      </c>
      <c r="U12695">
        <v>18</v>
      </c>
      <c r="V12695">
        <v>18</v>
      </c>
      <c r="W12695">
        <v>24</v>
      </c>
      <c r="X12695">
        <v>0</v>
      </c>
      <c r="Y12695" t="s">
        <v>2929</v>
      </c>
      <c r="Z12695">
        <v>0.92300000000000004</v>
      </c>
      <c r="AA12695">
        <v>63</v>
      </c>
      <c r="AB12695">
        <v>15</v>
      </c>
      <c r="AE12695" t="s">
        <v>479</v>
      </c>
      <c r="AH12695" t="s">
        <v>31</v>
      </c>
      <c r="AO12695">
        <v>15</v>
      </c>
      <c r="AP12695">
        <v>25</v>
      </c>
      <c r="AQ12695">
        <v>10</v>
      </c>
      <c r="AR12695">
        <v>14</v>
      </c>
      <c r="AZ12695" t="s">
        <v>31</v>
      </c>
      <c r="BA12695" t="s">
        <v>31</v>
      </c>
    </row>
    <row r="12696" spans="1:53" hidden="1">
      <c r="A12696" t="s">
        <v>2934</v>
      </c>
      <c r="B12696" t="s">
        <v>71</v>
      </c>
      <c r="C12696" t="s">
        <v>174</v>
      </c>
      <c r="D12696" t="s">
        <v>2892</v>
      </c>
      <c r="E12696" t="s">
        <v>2893</v>
      </c>
      <c r="F12696" t="s">
        <v>2907</v>
      </c>
      <c r="G12696" t="s">
        <v>2534</v>
      </c>
      <c r="H12696" t="s">
        <v>2763</v>
      </c>
      <c r="J12696">
        <v>59.665999999999997</v>
      </c>
      <c r="K12696">
        <v>10.792</v>
      </c>
      <c r="M12696" t="s">
        <v>2384</v>
      </c>
      <c r="N12696">
        <v>2004</v>
      </c>
      <c r="O12696" t="s">
        <v>2248</v>
      </c>
      <c r="P12696" t="s">
        <v>2534</v>
      </c>
      <c r="Q12696" s="64">
        <v>38175</v>
      </c>
      <c r="R12696">
        <v>2</v>
      </c>
      <c r="S12696">
        <v>0</v>
      </c>
      <c r="T12696">
        <v>42</v>
      </c>
      <c r="U12696">
        <v>18</v>
      </c>
      <c r="V12696">
        <v>18</v>
      </c>
      <c r="W12696">
        <v>24</v>
      </c>
      <c r="X12696">
        <v>0</v>
      </c>
      <c r="Y12696" t="s">
        <v>2929</v>
      </c>
      <c r="Z12696">
        <v>0.99299999999999999</v>
      </c>
      <c r="AA12696">
        <v>70</v>
      </c>
      <c r="AB12696">
        <v>15</v>
      </c>
      <c r="AE12696" t="s">
        <v>479</v>
      </c>
      <c r="AH12696" t="s">
        <v>31</v>
      </c>
      <c r="AO12696">
        <v>15</v>
      </c>
      <c r="AP12696">
        <v>25</v>
      </c>
      <c r="AQ12696">
        <v>10</v>
      </c>
      <c r="AR12696">
        <v>14</v>
      </c>
      <c r="AZ12696" t="s">
        <v>31</v>
      </c>
      <c r="BA12696" t="s">
        <v>31</v>
      </c>
    </row>
    <row r="12697" spans="1:53" hidden="1">
      <c r="A12697" t="s">
        <v>2934</v>
      </c>
      <c r="B12697" t="s">
        <v>71</v>
      </c>
      <c r="C12697" t="s">
        <v>174</v>
      </c>
      <c r="D12697" t="s">
        <v>2892</v>
      </c>
      <c r="E12697" t="s">
        <v>2893</v>
      </c>
      <c r="F12697" t="s">
        <v>2907</v>
      </c>
      <c r="G12697" t="s">
        <v>2534</v>
      </c>
      <c r="H12697" t="s">
        <v>2763</v>
      </c>
      <c r="J12697">
        <v>59.665999999999997</v>
      </c>
      <c r="K12697">
        <v>10.792</v>
      </c>
      <c r="M12697" t="s">
        <v>2384</v>
      </c>
      <c r="N12697">
        <v>2004</v>
      </c>
      <c r="O12697" t="s">
        <v>2248</v>
      </c>
      <c r="P12697" t="s">
        <v>2534</v>
      </c>
      <c r="Q12697" s="64">
        <v>38175</v>
      </c>
      <c r="R12697">
        <v>2</v>
      </c>
      <c r="S12697">
        <v>0</v>
      </c>
      <c r="T12697">
        <v>42</v>
      </c>
      <c r="U12697">
        <v>18</v>
      </c>
      <c r="V12697">
        <v>18</v>
      </c>
      <c r="W12697">
        <v>24</v>
      </c>
      <c r="X12697">
        <v>0</v>
      </c>
      <c r="Y12697" t="s">
        <v>2929</v>
      </c>
      <c r="Z12697">
        <v>0.99299999999999999</v>
      </c>
      <c r="AA12697">
        <v>77</v>
      </c>
      <c r="AB12697">
        <v>15</v>
      </c>
      <c r="AE12697" t="s">
        <v>479</v>
      </c>
      <c r="AH12697" t="s">
        <v>31</v>
      </c>
      <c r="AO12697">
        <v>15</v>
      </c>
      <c r="AP12697">
        <v>25</v>
      </c>
      <c r="AQ12697">
        <v>10</v>
      </c>
      <c r="AR12697">
        <v>14</v>
      </c>
      <c r="AZ12697" t="s">
        <v>31</v>
      </c>
      <c r="BA12697" t="s">
        <v>31</v>
      </c>
    </row>
    <row r="12698" spans="1:53" hidden="1">
      <c r="A12698" t="s">
        <v>2934</v>
      </c>
      <c r="B12698" t="s">
        <v>71</v>
      </c>
      <c r="C12698" t="s">
        <v>174</v>
      </c>
      <c r="D12698" t="s">
        <v>2892</v>
      </c>
      <c r="E12698" t="s">
        <v>2893</v>
      </c>
      <c r="F12698" t="s">
        <v>2907</v>
      </c>
      <c r="G12698" t="s">
        <v>2534</v>
      </c>
      <c r="H12698" t="s">
        <v>2763</v>
      </c>
      <c r="J12698">
        <v>59.665999999999997</v>
      </c>
      <c r="K12698">
        <v>10.792</v>
      </c>
      <c r="M12698" t="s">
        <v>2384</v>
      </c>
      <c r="N12698">
        <v>2004</v>
      </c>
      <c r="O12698" t="s">
        <v>2248</v>
      </c>
      <c r="P12698" t="s">
        <v>2534</v>
      </c>
      <c r="Q12698" s="64">
        <v>38175</v>
      </c>
      <c r="R12698">
        <v>2</v>
      </c>
      <c r="S12698">
        <v>0</v>
      </c>
      <c r="T12698">
        <v>42</v>
      </c>
      <c r="U12698">
        <v>18</v>
      </c>
      <c r="V12698">
        <v>18</v>
      </c>
      <c r="W12698">
        <v>24</v>
      </c>
      <c r="X12698">
        <v>0</v>
      </c>
      <c r="Y12698" t="s">
        <v>2929</v>
      </c>
      <c r="Z12698">
        <v>0.99299999999999999</v>
      </c>
      <c r="AA12698">
        <v>77</v>
      </c>
      <c r="AB12698">
        <v>15</v>
      </c>
      <c r="AE12698" t="s">
        <v>479</v>
      </c>
      <c r="AH12698" t="s">
        <v>31</v>
      </c>
      <c r="AO12698">
        <v>15</v>
      </c>
      <c r="AP12698">
        <v>25</v>
      </c>
      <c r="AQ12698">
        <v>10</v>
      </c>
      <c r="AR12698">
        <v>14</v>
      </c>
      <c r="AZ12698" t="s">
        <v>31</v>
      </c>
      <c r="BA12698" t="s">
        <v>31</v>
      </c>
    </row>
    <row r="12699" spans="1:53" hidden="1">
      <c r="A12699" t="s">
        <v>2934</v>
      </c>
      <c r="B12699" t="s">
        <v>71</v>
      </c>
      <c r="C12699" t="s">
        <v>174</v>
      </c>
      <c r="D12699" t="s">
        <v>2892</v>
      </c>
      <c r="E12699" t="s">
        <v>2893</v>
      </c>
      <c r="F12699" t="s">
        <v>2935</v>
      </c>
      <c r="G12699" t="s">
        <v>2534</v>
      </c>
      <c r="H12699" t="s">
        <v>2763</v>
      </c>
      <c r="J12699">
        <v>59.665999999999997</v>
      </c>
      <c r="K12699">
        <v>10.792</v>
      </c>
      <c r="M12699" t="s">
        <v>2384</v>
      </c>
      <c r="N12699">
        <v>2004</v>
      </c>
      <c r="O12699" t="s">
        <v>2248</v>
      </c>
      <c r="P12699" t="s">
        <v>2534</v>
      </c>
      <c r="Q12699" s="64">
        <v>38175</v>
      </c>
      <c r="R12699">
        <v>2</v>
      </c>
      <c r="S12699">
        <v>0</v>
      </c>
      <c r="T12699">
        <v>0</v>
      </c>
      <c r="U12699">
        <v>18</v>
      </c>
      <c r="V12699">
        <v>18</v>
      </c>
      <c r="W12699">
        <v>10</v>
      </c>
      <c r="X12699">
        <v>14</v>
      </c>
      <c r="Y12699" t="s">
        <v>1842</v>
      </c>
      <c r="Z12699">
        <v>6.83</v>
      </c>
      <c r="AA12699">
        <v>14</v>
      </c>
      <c r="AB12699">
        <v>15</v>
      </c>
      <c r="AE12699" t="s">
        <v>475</v>
      </c>
      <c r="AH12699" t="s">
        <v>31</v>
      </c>
      <c r="AO12699">
        <v>15</v>
      </c>
      <c r="AP12699">
        <v>25</v>
      </c>
      <c r="AQ12699">
        <v>10</v>
      </c>
      <c r="AR12699">
        <v>14</v>
      </c>
      <c r="AZ12699" t="s">
        <v>31</v>
      </c>
      <c r="BA12699" t="s">
        <v>31</v>
      </c>
    </row>
    <row r="12700" spans="1:53" hidden="1">
      <c r="A12700" t="s">
        <v>2934</v>
      </c>
      <c r="B12700" t="s">
        <v>71</v>
      </c>
      <c r="C12700" t="s">
        <v>174</v>
      </c>
      <c r="D12700" t="s">
        <v>2892</v>
      </c>
      <c r="E12700" t="s">
        <v>2893</v>
      </c>
      <c r="F12700" t="s">
        <v>2935</v>
      </c>
      <c r="G12700" t="s">
        <v>2534</v>
      </c>
      <c r="H12700" t="s">
        <v>2763</v>
      </c>
      <c r="J12700">
        <v>59.665999999999997</v>
      </c>
      <c r="K12700">
        <v>10.792</v>
      </c>
      <c r="M12700" t="s">
        <v>2384</v>
      </c>
      <c r="N12700">
        <v>2004</v>
      </c>
      <c r="O12700" t="s">
        <v>2248</v>
      </c>
      <c r="P12700" t="s">
        <v>2534</v>
      </c>
      <c r="Q12700" s="64">
        <v>38175</v>
      </c>
      <c r="R12700">
        <v>2</v>
      </c>
      <c r="S12700">
        <v>0</v>
      </c>
      <c r="T12700">
        <v>0</v>
      </c>
      <c r="U12700">
        <v>18</v>
      </c>
      <c r="V12700">
        <v>18</v>
      </c>
      <c r="W12700">
        <v>10</v>
      </c>
      <c r="X12700">
        <v>14</v>
      </c>
      <c r="Y12700" t="s">
        <v>1842</v>
      </c>
      <c r="Z12700">
        <v>8.32</v>
      </c>
      <c r="AA12700">
        <v>21</v>
      </c>
      <c r="AB12700">
        <v>15</v>
      </c>
      <c r="AE12700" t="s">
        <v>475</v>
      </c>
      <c r="AH12700" t="s">
        <v>31</v>
      </c>
      <c r="AO12700">
        <v>15</v>
      </c>
      <c r="AP12700">
        <v>25</v>
      </c>
      <c r="AQ12700">
        <v>10</v>
      </c>
      <c r="AR12700">
        <v>14</v>
      </c>
      <c r="AZ12700" t="s">
        <v>31</v>
      </c>
      <c r="BA12700" t="s">
        <v>31</v>
      </c>
    </row>
    <row r="12701" spans="1:53" hidden="1">
      <c r="A12701" t="s">
        <v>2934</v>
      </c>
      <c r="B12701" t="s">
        <v>71</v>
      </c>
      <c r="C12701" t="s">
        <v>174</v>
      </c>
      <c r="D12701" t="s">
        <v>2892</v>
      </c>
      <c r="E12701" t="s">
        <v>2893</v>
      </c>
      <c r="F12701" t="s">
        <v>2935</v>
      </c>
      <c r="G12701" t="s">
        <v>2534</v>
      </c>
      <c r="H12701" t="s">
        <v>2763</v>
      </c>
      <c r="J12701">
        <v>59.665999999999997</v>
      </c>
      <c r="K12701">
        <v>10.792</v>
      </c>
      <c r="M12701" t="s">
        <v>2384</v>
      </c>
      <c r="N12701">
        <v>2004</v>
      </c>
      <c r="O12701" t="s">
        <v>2248</v>
      </c>
      <c r="P12701" t="s">
        <v>2534</v>
      </c>
      <c r="Q12701" s="64">
        <v>38175</v>
      </c>
      <c r="R12701">
        <v>2</v>
      </c>
      <c r="S12701">
        <v>0</v>
      </c>
      <c r="T12701">
        <v>0</v>
      </c>
      <c r="U12701">
        <v>18</v>
      </c>
      <c r="V12701">
        <v>18</v>
      </c>
      <c r="W12701">
        <v>10</v>
      </c>
      <c r="X12701">
        <v>14</v>
      </c>
      <c r="Y12701" t="s">
        <v>1842</v>
      </c>
      <c r="Z12701">
        <v>10.1</v>
      </c>
      <c r="AA12701">
        <v>28</v>
      </c>
      <c r="AB12701">
        <v>15</v>
      </c>
      <c r="AE12701" t="s">
        <v>475</v>
      </c>
      <c r="AH12701" t="s">
        <v>31</v>
      </c>
      <c r="AO12701">
        <v>15</v>
      </c>
      <c r="AP12701">
        <v>25</v>
      </c>
      <c r="AQ12701">
        <v>10</v>
      </c>
      <c r="AR12701">
        <v>14</v>
      </c>
      <c r="AZ12701" t="s">
        <v>31</v>
      </c>
      <c r="BA12701" t="s">
        <v>31</v>
      </c>
    </row>
    <row r="12702" spans="1:53" hidden="1">
      <c r="A12702" t="s">
        <v>2934</v>
      </c>
      <c r="B12702" t="s">
        <v>71</v>
      </c>
      <c r="C12702" t="s">
        <v>174</v>
      </c>
      <c r="D12702" t="s">
        <v>2892</v>
      </c>
      <c r="E12702" t="s">
        <v>2893</v>
      </c>
      <c r="F12702" t="s">
        <v>2935</v>
      </c>
      <c r="G12702" t="s">
        <v>2534</v>
      </c>
      <c r="H12702" t="s">
        <v>2763</v>
      </c>
      <c r="J12702">
        <v>59.665999999999997</v>
      </c>
      <c r="K12702">
        <v>10.792</v>
      </c>
      <c r="M12702" t="s">
        <v>2384</v>
      </c>
      <c r="N12702">
        <v>2004</v>
      </c>
      <c r="O12702" t="s">
        <v>2248</v>
      </c>
      <c r="P12702" t="s">
        <v>2534</v>
      </c>
      <c r="Q12702" s="64">
        <v>38175</v>
      </c>
      <c r="R12702">
        <v>2</v>
      </c>
      <c r="S12702">
        <v>0</v>
      </c>
      <c r="T12702">
        <v>0</v>
      </c>
      <c r="U12702">
        <v>18</v>
      </c>
      <c r="V12702">
        <v>18</v>
      </c>
      <c r="W12702">
        <v>10</v>
      </c>
      <c r="X12702">
        <v>14</v>
      </c>
      <c r="Y12702" t="s">
        <v>1842</v>
      </c>
      <c r="Z12702">
        <v>12.87</v>
      </c>
      <c r="AA12702">
        <v>35</v>
      </c>
      <c r="AB12702">
        <v>15</v>
      </c>
      <c r="AE12702" t="s">
        <v>475</v>
      </c>
      <c r="AH12702" t="s">
        <v>31</v>
      </c>
      <c r="AO12702">
        <v>15</v>
      </c>
      <c r="AP12702">
        <v>25</v>
      </c>
      <c r="AQ12702">
        <v>10</v>
      </c>
      <c r="AR12702">
        <v>14</v>
      </c>
      <c r="AZ12702" t="s">
        <v>31</v>
      </c>
      <c r="BA12702" t="s">
        <v>31</v>
      </c>
    </row>
    <row r="12703" spans="1:53" hidden="1">
      <c r="A12703" t="s">
        <v>2934</v>
      </c>
      <c r="B12703" t="s">
        <v>71</v>
      </c>
      <c r="C12703" t="s">
        <v>174</v>
      </c>
      <c r="D12703" t="s">
        <v>2892</v>
      </c>
      <c r="E12703" t="s">
        <v>2893</v>
      </c>
      <c r="F12703" t="s">
        <v>2935</v>
      </c>
      <c r="G12703" t="s">
        <v>2534</v>
      </c>
      <c r="H12703" t="s">
        <v>2763</v>
      </c>
      <c r="J12703">
        <v>59.665999999999997</v>
      </c>
      <c r="K12703">
        <v>10.792</v>
      </c>
      <c r="M12703" t="s">
        <v>2384</v>
      </c>
      <c r="N12703">
        <v>2004</v>
      </c>
      <c r="O12703" t="s">
        <v>2248</v>
      </c>
      <c r="P12703" t="s">
        <v>2534</v>
      </c>
      <c r="Q12703" s="64">
        <v>38175</v>
      </c>
      <c r="R12703">
        <v>2</v>
      </c>
      <c r="S12703">
        <v>0</v>
      </c>
      <c r="T12703">
        <v>0</v>
      </c>
      <c r="U12703">
        <v>18</v>
      </c>
      <c r="V12703">
        <v>18</v>
      </c>
      <c r="W12703">
        <v>10</v>
      </c>
      <c r="X12703">
        <v>14</v>
      </c>
      <c r="Y12703" t="s">
        <v>1842</v>
      </c>
      <c r="Z12703">
        <v>16.04</v>
      </c>
      <c r="AA12703">
        <v>42</v>
      </c>
      <c r="AB12703">
        <v>15</v>
      </c>
      <c r="AE12703" t="s">
        <v>475</v>
      </c>
      <c r="AH12703" t="s">
        <v>31</v>
      </c>
      <c r="AO12703">
        <v>15</v>
      </c>
      <c r="AP12703">
        <v>25</v>
      </c>
      <c r="AQ12703">
        <v>10</v>
      </c>
      <c r="AR12703">
        <v>14</v>
      </c>
      <c r="AZ12703" t="s">
        <v>31</v>
      </c>
      <c r="BA12703" t="s">
        <v>31</v>
      </c>
    </row>
    <row r="12704" spans="1:53" hidden="1">
      <c r="A12704" t="s">
        <v>2934</v>
      </c>
      <c r="B12704" t="s">
        <v>71</v>
      </c>
      <c r="C12704" t="s">
        <v>174</v>
      </c>
      <c r="D12704" t="s">
        <v>2892</v>
      </c>
      <c r="E12704" t="s">
        <v>2893</v>
      </c>
      <c r="F12704" t="s">
        <v>2935</v>
      </c>
      <c r="G12704" t="s">
        <v>2534</v>
      </c>
      <c r="H12704" t="s">
        <v>2763</v>
      </c>
      <c r="J12704">
        <v>59.665999999999997</v>
      </c>
      <c r="K12704">
        <v>10.792</v>
      </c>
      <c r="M12704" t="s">
        <v>2384</v>
      </c>
      <c r="N12704">
        <v>2004</v>
      </c>
      <c r="O12704" t="s">
        <v>2248</v>
      </c>
      <c r="P12704" t="s">
        <v>2534</v>
      </c>
      <c r="Q12704" s="64">
        <v>38175</v>
      </c>
      <c r="R12704">
        <v>2</v>
      </c>
      <c r="S12704">
        <v>0</v>
      </c>
      <c r="T12704">
        <v>0</v>
      </c>
      <c r="U12704">
        <v>18</v>
      </c>
      <c r="V12704">
        <v>18</v>
      </c>
      <c r="W12704">
        <v>10</v>
      </c>
      <c r="X12704">
        <v>14</v>
      </c>
      <c r="Y12704" t="s">
        <v>1842</v>
      </c>
      <c r="Z12704">
        <v>18.71</v>
      </c>
      <c r="AA12704">
        <v>49</v>
      </c>
      <c r="AB12704">
        <v>15</v>
      </c>
      <c r="AE12704" t="s">
        <v>475</v>
      </c>
      <c r="AH12704" t="s">
        <v>31</v>
      </c>
      <c r="AO12704">
        <v>15</v>
      </c>
      <c r="AP12704">
        <v>25</v>
      </c>
      <c r="AQ12704">
        <v>10</v>
      </c>
      <c r="AR12704">
        <v>14</v>
      </c>
      <c r="AZ12704" t="s">
        <v>31</v>
      </c>
      <c r="BA12704" t="s">
        <v>31</v>
      </c>
    </row>
    <row r="12705" spans="1:53" hidden="1">
      <c r="A12705" t="s">
        <v>2934</v>
      </c>
      <c r="B12705" t="s">
        <v>71</v>
      </c>
      <c r="C12705" t="s">
        <v>174</v>
      </c>
      <c r="D12705" t="s">
        <v>2892</v>
      </c>
      <c r="E12705" t="s">
        <v>2893</v>
      </c>
      <c r="F12705" t="s">
        <v>2935</v>
      </c>
      <c r="G12705" t="s">
        <v>2534</v>
      </c>
      <c r="H12705" t="s">
        <v>2763</v>
      </c>
      <c r="J12705">
        <v>59.665999999999997</v>
      </c>
      <c r="K12705">
        <v>10.792</v>
      </c>
      <c r="M12705" t="s">
        <v>2384</v>
      </c>
      <c r="N12705">
        <v>2004</v>
      </c>
      <c r="O12705" t="s">
        <v>2248</v>
      </c>
      <c r="P12705" t="s">
        <v>2534</v>
      </c>
      <c r="Q12705" s="64">
        <v>38175</v>
      </c>
      <c r="R12705">
        <v>2</v>
      </c>
      <c r="S12705">
        <v>0</v>
      </c>
      <c r="T12705">
        <v>0</v>
      </c>
      <c r="U12705">
        <v>18</v>
      </c>
      <c r="V12705">
        <v>18</v>
      </c>
      <c r="W12705">
        <v>10</v>
      </c>
      <c r="X12705">
        <v>14</v>
      </c>
      <c r="Y12705" t="s">
        <v>1842</v>
      </c>
      <c r="Z12705">
        <v>21.58</v>
      </c>
      <c r="AA12705">
        <v>56</v>
      </c>
      <c r="AB12705">
        <v>15</v>
      </c>
      <c r="AE12705" t="s">
        <v>475</v>
      </c>
      <c r="AH12705" t="s">
        <v>31</v>
      </c>
      <c r="AO12705">
        <v>15</v>
      </c>
      <c r="AP12705">
        <v>25</v>
      </c>
      <c r="AQ12705">
        <v>10</v>
      </c>
      <c r="AR12705">
        <v>14</v>
      </c>
      <c r="AZ12705" t="s">
        <v>31</v>
      </c>
      <c r="BA12705" t="s">
        <v>31</v>
      </c>
    </row>
    <row r="12706" spans="1:53" hidden="1">
      <c r="A12706" t="s">
        <v>2934</v>
      </c>
      <c r="B12706" t="s">
        <v>71</v>
      </c>
      <c r="C12706" t="s">
        <v>174</v>
      </c>
      <c r="D12706" t="s">
        <v>2892</v>
      </c>
      <c r="E12706" t="s">
        <v>2893</v>
      </c>
      <c r="F12706" t="s">
        <v>2935</v>
      </c>
      <c r="G12706" t="s">
        <v>2534</v>
      </c>
      <c r="H12706" t="s">
        <v>2763</v>
      </c>
      <c r="J12706">
        <v>59.665999999999997</v>
      </c>
      <c r="K12706">
        <v>10.792</v>
      </c>
      <c r="M12706" t="s">
        <v>2384</v>
      </c>
      <c r="N12706">
        <v>2004</v>
      </c>
      <c r="O12706" t="s">
        <v>2248</v>
      </c>
      <c r="P12706" t="s">
        <v>2534</v>
      </c>
      <c r="Q12706" s="64">
        <v>38175</v>
      </c>
      <c r="R12706">
        <v>2</v>
      </c>
      <c r="S12706">
        <v>0</v>
      </c>
      <c r="T12706">
        <v>0</v>
      </c>
      <c r="U12706">
        <v>18</v>
      </c>
      <c r="V12706">
        <v>18</v>
      </c>
      <c r="W12706">
        <v>10</v>
      </c>
      <c r="X12706">
        <v>14</v>
      </c>
      <c r="Y12706" t="s">
        <v>1842</v>
      </c>
      <c r="Z12706">
        <v>22.48</v>
      </c>
      <c r="AA12706">
        <v>63</v>
      </c>
      <c r="AB12706">
        <v>15</v>
      </c>
      <c r="AE12706" t="s">
        <v>475</v>
      </c>
      <c r="AH12706" t="s">
        <v>31</v>
      </c>
      <c r="AO12706">
        <v>15</v>
      </c>
      <c r="AP12706">
        <v>25</v>
      </c>
      <c r="AQ12706">
        <v>10</v>
      </c>
      <c r="AR12706">
        <v>14</v>
      </c>
      <c r="AZ12706" t="s">
        <v>31</v>
      </c>
      <c r="BA12706" t="s">
        <v>31</v>
      </c>
    </row>
    <row r="12707" spans="1:53" hidden="1">
      <c r="A12707" t="s">
        <v>2934</v>
      </c>
      <c r="B12707" t="s">
        <v>71</v>
      </c>
      <c r="C12707" t="s">
        <v>174</v>
      </c>
      <c r="D12707" t="s">
        <v>2892</v>
      </c>
      <c r="E12707" t="s">
        <v>2893</v>
      </c>
      <c r="F12707" t="s">
        <v>2935</v>
      </c>
      <c r="G12707" t="s">
        <v>2534</v>
      </c>
      <c r="H12707" t="s">
        <v>2763</v>
      </c>
      <c r="J12707">
        <v>59.665999999999997</v>
      </c>
      <c r="K12707">
        <v>10.792</v>
      </c>
      <c r="M12707" t="s">
        <v>2384</v>
      </c>
      <c r="N12707">
        <v>2004</v>
      </c>
      <c r="O12707" t="s">
        <v>2248</v>
      </c>
      <c r="P12707" t="s">
        <v>2534</v>
      </c>
      <c r="Q12707" s="64">
        <v>38175</v>
      </c>
      <c r="R12707">
        <v>2</v>
      </c>
      <c r="S12707">
        <v>0</v>
      </c>
      <c r="T12707">
        <v>0</v>
      </c>
      <c r="U12707">
        <v>18</v>
      </c>
      <c r="V12707">
        <v>18</v>
      </c>
      <c r="W12707">
        <v>10</v>
      </c>
      <c r="X12707">
        <v>14</v>
      </c>
      <c r="Y12707" t="s">
        <v>1842</v>
      </c>
      <c r="Z12707">
        <v>22.87</v>
      </c>
      <c r="AA12707">
        <v>70</v>
      </c>
      <c r="AB12707">
        <v>15</v>
      </c>
      <c r="AE12707" t="s">
        <v>475</v>
      </c>
      <c r="AH12707" t="s">
        <v>31</v>
      </c>
      <c r="AO12707">
        <v>15</v>
      </c>
      <c r="AP12707">
        <v>25</v>
      </c>
      <c r="AQ12707">
        <v>10</v>
      </c>
      <c r="AR12707">
        <v>14</v>
      </c>
      <c r="AZ12707" t="s">
        <v>31</v>
      </c>
      <c r="BA12707" t="s">
        <v>31</v>
      </c>
    </row>
    <row r="12708" spans="1:53" hidden="1">
      <c r="A12708" t="s">
        <v>2934</v>
      </c>
      <c r="B12708" t="s">
        <v>71</v>
      </c>
      <c r="C12708" t="s">
        <v>174</v>
      </c>
      <c r="D12708" t="s">
        <v>2892</v>
      </c>
      <c r="E12708" t="s">
        <v>2893</v>
      </c>
      <c r="F12708" t="s">
        <v>2935</v>
      </c>
      <c r="G12708" t="s">
        <v>2534</v>
      </c>
      <c r="H12708" t="s">
        <v>2763</v>
      </c>
      <c r="J12708">
        <v>59.665999999999997</v>
      </c>
      <c r="K12708">
        <v>10.792</v>
      </c>
      <c r="M12708" t="s">
        <v>2384</v>
      </c>
      <c r="N12708">
        <v>2004</v>
      </c>
      <c r="O12708" t="s">
        <v>2248</v>
      </c>
      <c r="P12708" t="s">
        <v>2534</v>
      </c>
      <c r="Q12708" s="64">
        <v>38175</v>
      </c>
      <c r="R12708">
        <v>2</v>
      </c>
      <c r="S12708">
        <v>0</v>
      </c>
      <c r="T12708">
        <v>14</v>
      </c>
      <c r="U12708">
        <v>18</v>
      </c>
      <c r="V12708">
        <v>18</v>
      </c>
      <c r="W12708">
        <v>10</v>
      </c>
      <c r="X12708">
        <v>14</v>
      </c>
      <c r="Y12708" t="s">
        <v>1842</v>
      </c>
      <c r="Z12708">
        <v>5.55</v>
      </c>
      <c r="AA12708">
        <v>14</v>
      </c>
      <c r="AB12708">
        <v>15</v>
      </c>
      <c r="AE12708" t="s">
        <v>475</v>
      </c>
      <c r="AH12708" t="s">
        <v>31</v>
      </c>
      <c r="AO12708">
        <v>15</v>
      </c>
      <c r="AP12708">
        <v>25</v>
      </c>
      <c r="AQ12708">
        <v>10</v>
      </c>
      <c r="AR12708">
        <v>14</v>
      </c>
      <c r="AZ12708" t="s">
        <v>31</v>
      </c>
      <c r="BA12708" t="s">
        <v>31</v>
      </c>
    </row>
    <row r="12709" spans="1:53" hidden="1">
      <c r="A12709" t="s">
        <v>2934</v>
      </c>
      <c r="B12709" t="s">
        <v>71</v>
      </c>
      <c r="C12709" t="s">
        <v>174</v>
      </c>
      <c r="D12709" t="s">
        <v>2892</v>
      </c>
      <c r="E12709" t="s">
        <v>2893</v>
      </c>
      <c r="F12709" t="s">
        <v>2935</v>
      </c>
      <c r="G12709" t="s">
        <v>2534</v>
      </c>
      <c r="H12709" t="s">
        <v>2763</v>
      </c>
      <c r="J12709">
        <v>59.665999999999997</v>
      </c>
      <c r="K12709">
        <v>10.792</v>
      </c>
      <c r="M12709" t="s">
        <v>2384</v>
      </c>
      <c r="N12709">
        <v>2004</v>
      </c>
      <c r="O12709" t="s">
        <v>2248</v>
      </c>
      <c r="P12709" t="s">
        <v>2534</v>
      </c>
      <c r="Q12709" s="64">
        <v>38175</v>
      </c>
      <c r="R12709">
        <v>2</v>
      </c>
      <c r="S12709">
        <v>0</v>
      </c>
      <c r="T12709">
        <v>14</v>
      </c>
      <c r="U12709">
        <v>18</v>
      </c>
      <c r="V12709">
        <v>18</v>
      </c>
      <c r="W12709">
        <v>10</v>
      </c>
      <c r="X12709">
        <v>14</v>
      </c>
      <c r="Y12709" t="s">
        <v>1842</v>
      </c>
      <c r="Z12709">
        <v>6.54</v>
      </c>
      <c r="AA12709">
        <v>21</v>
      </c>
      <c r="AB12709">
        <v>15</v>
      </c>
      <c r="AE12709" t="s">
        <v>475</v>
      </c>
      <c r="AH12709" t="s">
        <v>31</v>
      </c>
      <c r="AO12709">
        <v>15</v>
      </c>
      <c r="AP12709">
        <v>25</v>
      </c>
      <c r="AQ12709">
        <v>10</v>
      </c>
      <c r="AR12709">
        <v>14</v>
      </c>
      <c r="AZ12709" t="s">
        <v>31</v>
      </c>
      <c r="BA12709" t="s">
        <v>31</v>
      </c>
    </row>
    <row r="12710" spans="1:53" hidden="1">
      <c r="A12710" t="s">
        <v>2934</v>
      </c>
      <c r="B12710" t="s">
        <v>71</v>
      </c>
      <c r="C12710" t="s">
        <v>174</v>
      </c>
      <c r="D12710" t="s">
        <v>2892</v>
      </c>
      <c r="E12710" t="s">
        <v>2893</v>
      </c>
      <c r="F12710" t="s">
        <v>2935</v>
      </c>
      <c r="G12710" t="s">
        <v>2534</v>
      </c>
      <c r="H12710" t="s">
        <v>2763</v>
      </c>
      <c r="J12710">
        <v>59.665999999999997</v>
      </c>
      <c r="K12710">
        <v>10.792</v>
      </c>
      <c r="M12710" t="s">
        <v>2384</v>
      </c>
      <c r="N12710">
        <v>2004</v>
      </c>
      <c r="O12710" t="s">
        <v>2248</v>
      </c>
      <c r="P12710" t="s">
        <v>2534</v>
      </c>
      <c r="Q12710" s="64">
        <v>38175</v>
      </c>
      <c r="R12710">
        <v>2</v>
      </c>
      <c r="S12710">
        <v>0</v>
      </c>
      <c r="T12710">
        <v>14</v>
      </c>
      <c r="U12710">
        <v>18</v>
      </c>
      <c r="V12710">
        <v>18</v>
      </c>
      <c r="W12710">
        <v>10</v>
      </c>
      <c r="X12710">
        <v>14</v>
      </c>
      <c r="Y12710" t="s">
        <v>1842</v>
      </c>
      <c r="Z12710">
        <v>7.13</v>
      </c>
      <c r="AA12710">
        <v>28</v>
      </c>
      <c r="AB12710">
        <v>15</v>
      </c>
      <c r="AE12710" t="s">
        <v>475</v>
      </c>
      <c r="AH12710" t="s">
        <v>31</v>
      </c>
      <c r="AO12710">
        <v>15</v>
      </c>
      <c r="AP12710">
        <v>25</v>
      </c>
      <c r="AQ12710">
        <v>10</v>
      </c>
      <c r="AR12710">
        <v>14</v>
      </c>
      <c r="AZ12710" t="s">
        <v>31</v>
      </c>
      <c r="BA12710" t="s">
        <v>31</v>
      </c>
    </row>
    <row r="12711" spans="1:53" hidden="1">
      <c r="A12711" t="s">
        <v>2934</v>
      </c>
      <c r="B12711" t="s">
        <v>71</v>
      </c>
      <c r="C12711" t="s">
        <v>174</v>
      </c>
      <c r="D12711" t="s">
        <v>2892</v>
      </c>
      <c r="E12711" t="s">
        <v>2893</v>
      </c>
      <c r="F12711" t="s">
        <v>2935</v>
      </c>
      <c r="G12711" t="s">
        <v>2534</v>
      </c>
      <c r="H12711" t="s">
        <v>2763</v>
      </c>
      <c r="J12711">
        <v>59.665999999999997</v>
      </c>
      <c r="K12711">
        <v>10.792</v>
      </c>
      <c r="M12711" t="s">
        <v>2384</v>
      </c>
      <c r="N12711">
        <v>2004</v>
      </c>
      <c r="O12711" t="s">
        <v>2248</v>
      </c>
      <c r="P12711" t="s">
        <v>2534</v>
      </c>
      <c r="Q12711" s="64">
        <v>38175</v>
      </c>
      <c r="R12711">
        <v>2</v>
      </c>
      <c r="S12711">
        <v>0</v>
      </c>
      <c r="T12711">
        <v>14</v>
      </c>
      <c r="U12711">
        <v>18</v>
      </c>
      <c r="V12711">
        <v>18</v>
      </c>
      <c r="W12711">
        <v>10</v>
      </c>
      <c r="X12711">
        <v>14</v>
      </c>
      <c r="Y12711" t="s">
        <v>1842</v>
      </c>
      <c r="Z12711">
        <v>8.52</v>
      </c>
      <c r="AA12711">
        <v>35</v>
      </c>
      <c r="AB12711">
        <v>15</v>
      </c>
      <c r="AE12711" t="s">
        <v>475</v>
      </c>
      <c r="AH12711" t="s">
        <v>31</v>
      </c>
      <c r="AO12711">
        <v>15</v>
      </c>
      <c r="AP12711">
        <v>25</v>
      </c>
      <c r="AQ12711">
        <v>10</v>
      </c>
      <c r="AR12711">
        <v>14</v>
      </c>
      <c r="AZ12711" t="s">
        <v>31</v>
      </c>
      <c r="BA12711" t="s">
        <v>31</v>
      </c>
    </row>
    <row r="12712" spans="1:53" hidden="1">
      <c r="A12712" t="s">
        <v>2934</v>
      </c>
      <c r="B12712" t="s">
        <v>71</v>
      </c>
      <c r="C12712" t="s">
        <v>174</v>
      </c>
      <c r="D12712" t="s">
        <v>2892</v>
      </c>
      <c r="E12712" t="s">
        <v>2893</v>
      </c>
      <c r="F12712" t="s">
        <v>2935</v>
      </c>
      <c r="G12712" t="s">
        <v>2534</v>
      </c>
      <c r="H12712" t="s">
        <v>2763</v>
      </c>
      <c r="J12712">
        <v>59.665999999999997</v>
      </c>
      <c r="K12712">
        <v>10.792</v>
      </c>
      <c r="M12712" t="s">
        <v>2384</v>
      </c>
      <c r="N12712">
        <v>2004</v>
      </c>
      <c r="O12712" t="s">
        <v>2248</v>
      </c>
      <c r="P12712" t="s">
        <v>2534</v>
      </c>
      <c r="Q12712" s="64">
        <v>38175</v>
      </c>
      <c r="R12712">
        <v>2</v>
      </c>
      <c r="S12712">
        <v>0</v>
      </c>
      <c r="T12712">
        <v>14</v>
      </c>
      <c r="U12712">
        <v>18</v>
      </c>
      <c r="V12712">
        <v>18</v>
      </c>
      <c r="W12712">
        <v>10</v>
      </c>
      <c r="X12712">
        <v>14</v>
      </c>
      <c r="Y12712" t="s">
        <v>1842</v>
      </c>
      <c r="Z12712">
        <v>10.69</v>
      </c>
      <c r="AA12712">
        <v>42</v>
      </c>
      <c r="AB12712">
        <v>15</v>
      </c>
      <c r="AE12712" t="s">
        <v>475</v>
      </c>
      <c r="AH12712" t="s">
        <v>31</v>
      </c>
      <c r="AO12712">
        <v>15</v>
      </c>
      <c r="AP12712">
        <v>25</v>
      </c>
      <c r="AQ12712">
        <v>10</v>
      </c>
      <c r="AR12712">
        <v>14</v>
      </c>
      <c r="AZ12712" t="s">
        <v>31</v>
      </c>
      <c r="BA12712" t="s">
        <v>31</v>
      </c>
    </row>
    <row r="12713" spans="1:53" hidden="1">
      <c r="A12713" t="s">
        <v>2934</v>
      </c>
      <c r="B12713" t="s">
        <v>71</v>
      </c>
      <c r="C12713" t="s">
        <v>174</v>
      </c>
      <c r="D12713" t="s">
        <v>2892</v>
      </c>
      <c r="E12713" t="s">
        <v>2893</v>
      </c>
      <c r="F12713" t="s">
        <v>2935</v>
      </c>
      <c r="G12713" t="s">
        <v>2534</v>
      </c>
      <c r="H12713" t="s">
        <v>2763</v>
      </c>
      <c r="J12713">
        <v>59.665999999999997</v>
      </c>
      <c r="K12713">
        <v>10.792</v>
      </c>
      <c r="M12713" t="s">
        <v>2384</v>
      </c>
      <c r="N12713">
        <v>2004</v>
      </c>
      <c r="O12713" t="s">
        <v>2248</v>
      </c>
      <c r="P12713" t="s">
        <v>2534</v>
      </c>
      <c r="Q12713" s="64">
        <v>38175</v>
      </c>
      <c r="R12713">
        <v>2</v>
      </c>
      <c r="S12713">
        <v>0</v>
      </c>
      <c r="T12713">
        <v>14</v>
      </c>
      <c r="U12713">
        <v>18</v>
      </c>
      <c r="V12713">
        <v>18</v>
      </c>
      <c r="W12713">
        <v>10</v>
      </c>
      <c r="X12713">
        <v>14</v>
      </c>
      <c r="Y12713" t="s">
        <v>1842</v>
      </c>
      <c r="Z12713">
        <v>12.87</v>
      </c>
      <c r="AA12713">
        <v>49</v>
      </c>
      <c r="AB12713">
        <v>15</v>
      </c>
      <c r="AE12713" t="s">
        <v>475</v>
      </c>
      <c r="AH12713" t="s">
        <v>31</v>
      </c>
      <c r="AO12713">
        <v>15</v>
      </c>
      <c r="AP12713">
        <v>25</v>
      </c>
      <c r="AQ12713">
        <v>10</v>
      </c>
      <c r="AR12713">
        <v>14</v>
      </c>
      <c r="AZ12713" t="s">
        <v>31</v>
      </c>
      <c r="BA12713" t="s">
        <v>31</v>
      </c>
    </row>
    <row r="12714" spans="1:53" hidden="1">
      <c r="A12714" t="s">
        <v>2934</v>
      </c>
      <c r="B12714" t="s">
        <v>71</v>
      </c>
      <c r="C12714" t="s">
        <v>174</v>
      </c>
      <c r="D12714" t="s">
        <v>2892</v>
      </c>
      <c r="E12714" t="s">
        <v>2893</v>
      </c>
      <c r="F12714" t="s">
        <v>2935</v>
      </c>
      <c r="G12714" t="s">
        <v>2534</v>
      </c>
      <c r="H12714" t="s">
        <v>2763</v>
      </c>
      <c r="J12714">
        <v>59.665999999999997</v>
      </c>
      <c r="K12714">
        <v>10.792</v>
      </c>
      <c r="M12714" t="s">
        <v>2384</v>
      </c>
      <c r="N12714">
        <v>2004</v>
      </c>
      <c r="O12714" t="s">
        <v>2248</v>
      </c>
      <c r="P12714" t="s">
        <v>2534</v>
      </c>
      <c r="Q12714" s="64">
        <v>38175</v>
      </c>
      <c r="R12714">
        <v>2</v>
      </c>
      <c r="S12714">
        <v>0</v>
      </c>
      <c r="T12714">
        <v>14</v>
      </c>
      <c r="U12714">
        <v>18</v>
      </c>
      <c r="V12714">
        <v>18</v>
      </c>
      <c r="W12714">
        <v>10</v>
      </c>
      <c r="X12714">
        <v>14</v>
      </c>
      <c r="Y12714" t="s">
        <v>1842</v>
      </c>
      <c r="Z12714">
        <v>16.239999999999998</v>
      </c>
      <c r="AA12714">
        <v>56</v>
      </c>
      <c r="AB12714">
        <v>15</v>
      </c>
      <c r="AE12714" t="s">
        <v>475</v>
      </c>
      <c r="AH12714" t="s">
        <v>31</v>
      </c>
      <c r="AO12714">
        <v>15</v>
      </c>
      <c r="AP12714">
        <v>25</v>
      </c>
      <c r="AQ12714">
        <v>10</v>
      </c>
      <c r="AR12714">
        <v>14</v>
      </c>
      <c r="AZ12714" t="s">
        <v>31</v>
      </c>
      <c r="BA12714" t="s">
        <v>31</v>
      </c>
    </row>
    <row r="12715" spans="1:53" hidden="1">
      <c r="A12715" t="s">
        <v>2934</v>
      </c>
      <c r="B12715" t="s">
        <v>71</v>
      </c>
      <c r="C12715" t="s">
        <v>174</v>
      </c>
      <c r="D12715" t="s">
        <v>2892</v>
      </c>
      <c r="E12715" t="s">
        <v>2893</v>
      </c>
      <c r="F12715" t="s">
        <v>2935</v>
      </c>
      <c r="G12715" t="s">
        <v>2534</v>
      </c>
      <c r="H12715" t="s">
        <v>2763</v>
      </c>
      <c r="J12715">
        <v>59.665999999999997</v>
      </c>
      <c r="K12715">
        <v>10.792</v>
      </c>
      <c r="M12715" t="s">
        <v>2384</v>
      </c>
      <c r="N12715">
        <v>2004</v>
      </c>
      <c r="O12715" t="s">
        <v>2248</v>
      </c>
      <c r="P12715" t="s">
        <v>2534</v>
      </c>
      <c r="Q12715" s="64">
        <v>38175</v>
      </c>
      <c r="R12715">
        <v>2</v>
      </c>
      <c r="S12715">
        <v>0</v>
      </c>
      <c r="T12715">
        <v>14</v>
      </c>
      <c r="U12715">
        <v>18</v>
      </c>
      <c r="V12715">
        <v>18</v>
      </c>
      <c r="W12715">
        <v>10</v>
      </c>
      <c r="X12715">
        <v>14</v>
      </c>
      <c r="Y12715" t="s">
        <v>1842</v>
      </c>
      <c r="Z12715">
        <v>18.91</v>
      </c>
      <c r="AA12715">
        <v>63</v>
      </c>
      <c r="AB12715">
        <v>15</v>
      </c>
      <c r="AE12715" t="s">
        <v>475</v>
      </c>
      <c r="AH12715" t="s">
        <v>31</v>
      </c>
      <c r="AO12715">
        <v>15</v>
      </c>
      <c r="AP12715">
        <v>25</v>
      </c>
      <c r="AQ12715">
        <v>10</v>
      </c>
      <c r="AR12715">
        <v>14</v>
      </c>
      <c r="AZ12715" t="s">
        <v>31</v>
      </c>
      <c r="BA12715" t="s">
        <v>31</v>
      </c>
    </row>
    <row r="12716" spans="1:53" hidden="1">
      <c r="A12716" t="s">
        <v>2934</v>
      </c>
      <c r="B12716" t="s">
        <v>71</v>
      </c>
      <c r="C12716" t="s">
        <v>174</v>
      </c>
      <c r="D12716" t="s">
        <v>2892</v>
      </c>
      <c r="E12716" t="s">
        <v>2893</v>
      </c>
      <c r="F12716" t="s">
        <v>2935</v>
      </c>
      <c r="G12716" t="s">
        <v>2534</v>
      </c>
      <c r="H12716" t="s">
        <v>2763</v>
      </c>
      <c r="J12716">
        <v>59.665999999999997</v>
      </c>
      <c r="K12716">
        <v>10.792</v>
      </c>
      <c r="M12716" t="s">
        <v>2384</v>
      </c>
      <c r="N12716">
        <v>2004</v>
      </c>
      <c r="O12716" t="s">
        <v>2248</v>
      </c>
      <c r="P12716" t="s">
        <v>2534</v>
      </c>
      <c r="Q12716" s="64">
        <v>38175</v>
      </c>
      <c r="R12716">
        <v>2</v>
      </c>
      <c r="S12716">
        <v>0</v>
      </c>
      <c r="T12716">
        <v>14</v>
      </c>
      <c r="U12716">
        <v>18</v>
      </c>
      <c r="V12716">
        <v>18</v>
      </c>
      <c r="W12716">
        <v>10</v>
      </c>
      <c r="X12716">
        <v>14</v>
      </c>
      <c r="Y12716" t="s">
        <v>1842</v>
      </c>
      <c r="Z12716">
        <v>19.309999999999999</v>
      </c>
      <c r="AA12716">
        <v>70</v>
      </c>
      <c r="AB12716">
        <v>15</v>
      </c>
      <c r="AE12716" t="s">
        <v>475</v>
      </c>
      <c r="AH12716" t="s">
        <v>31</v>
      </c>
      <c r="AO12716">
        <v>15</v>
      </c>
      <c r="AP12716">
        <v>25</v>
      </c>
      <c r="AQ12716">
        <v>10</v>
      </c>
      <c r="AR12716">
        <v>14</v>
      </c>
      <c r="AZ12716" t="s">
        <v>31</v>
      </c>
      <c r="BA12716" t="s">
        <v>31</v>
      </c>
    </row>
    <row r="12717" spans="1:53" hidden="1">
      <c r="A12717" t="s">
        <v>2934</v>
      </c>
      <c r="B12717" t="s">
        <v>71</v>
      </c>
      <c r="C12717" t="s">
        <v>174</v>
      </c>
      <c r="D12717" t="s">
        <v>2892</v>
      </c>
      <c r="E12717" t="s">
        <v>2893</v>
      </c>
      <c r="F12717" t="s">
        <v>2935</v>
      </c>
      <c r="G12717" t="s">
        <v>2534</v>
      </c>
      <c r="H12717" t="s">
        <v>2763</v>
      </c>
      <c r="J12717">
        <v>59.665999999999997</v>
      </c>
      <c r="K12717">
        <v>10.792</v>
      </c>
      <c r="M12717" t="s">
        <v>2384</v>
      </c>
      <c r="N12717">
        <v>2004</v>
      </c>
      <c r="O12717" t="s">
        <v>2248</v>
      </c>
      <c r="P12717" t="s">
        <v>2534</v>
      </c>
      <c r="Q12717" s="64">
        <v>38175</v>
      </c>
      <c r="R12717">
        <v>2</v>
      </c>
      <c r="S12717">
        <v>0</v>
      </c>
      <c r="T12717">
        <v>14</v>
      </c>
      <c r="U12717">
        <v>18</v>
      </c>
      <c r="V12717">
        <v>18</v>
      </c>
      <c r="W12717">
        <v>10</v>
      </c>
      <c r="X12717">
        <v>14</v>
      </c>
      <c r="Y12717" t="s">
        <v>1842</v>
      </c>
      <c r="Z12717">
        <v>19.41</v>
      </c>
      <c r="AA12717">
        <v>77</v>
      </c>
      <c r="AB12717">
        <v>15</v>
      </c>
      <c r="AE12717" t="s">
        <v>475</v>
      </c>
      <c r="AH12717" t="s">
        <v>31</v>
      </c>
      <c r="AO12717">
        <v>15</v>
      </c>
      <c r="AP12717">
        <v>25</v>
      </c>
      <c r="AQ12717">
        <v>10</v>
      </c>
      <c r="AR12717">
        <v>14</v>
      </c>
      <c r="AZ12717" t="s">
        <v>31</v>
      </c>
      <c r="BA12717" t="s">
        <v>31</v>
      </c>
    </row>
    <row r="12718" spans="1:53" hidden="1">
      <c r="A12718" t="s">
        <v>2934</v>
      </c>
      <c r="B12718" t="s">
        <v>71</v>
      </c>
      <c r="C12718" t="s">
        <v>174</v>
      </c>
      <c r="D12718" t="s">
        <v>2892</v>
      </c>
      <c r="E12718" t="s">
        <v>2893</v>
      </c>
      <c r="F12718" t="s">
        <v>2935</v>
      </c>
      <c r="G12718" t="s">
        <v>2534</v>
      </c>
      <c r="H12718" t="s">
        <v>2763</v>
      </c>
      <c r="J12718">
        <v>59.665999999999997</v>
      </c>
      <c r="K12718">
        <v>10.792</v>
      </c>
      <c r="M12718" t="s">
        <v>2384</v>
      </c>
      <c r="N12718">
        <v>2004</v>
      </c>
      <c r="O12718" t="s">
        <v>2248</v>
      </c>
      <c r="P12718" t="s">
        <v>2534</v>
      </c>
      <c r="Q12718" s="64">
        <v>38175</v>
      </c>
      <c r="R12718">
        <v>2</v>
      </c>
      <c r="S12718">
        <v>0</v>
      </c>
      <c r="T12718">
        <v>28</v>
      </c>
      <c r="U12718">
        <v>18</v>
      </c>
      <c r="V12718">
        <v>18</v>
      </c>
      <c r="W12718">
        <v>10</v>
      </c>
      <c r="X12718">
        <v>14</v>
      </c>
      <c r="Y12718" t="s">
        <v>1842</v>
      </c>
      <c r="Z12718">
        <v>4.6500000000000004</v>
      </c>
      <c r="AA12718">
        <v>28</v>
      </c>
      <c r="AB12718">
        <v>15</v>
      </c>
      <c r="AE12718" t="s">
        <v>475</v>
      </c>
      <c r="AH12718" t="s">
        <v>31</v>
      </c>
      <c r="AO12718">
        <v>15</v>
      </c>
      <c r="AP12718">
        <v>25</v>
      </c>
      <c r="AQ12718">
        <v>10</v>
      </c>
      <c r="AR12718">
        <v>14</v>
      </c>
      <c r="AZ12718" t="s">
        <v>31</v>
      </c>
      <c r="BA12718" t="s">
        <v>31</v>
      </c>
    </row>
    <row r="12719" spans="1:53" hidden="1">
      <c r="A12719" t="s">
        <v>2934</v>
      </c>
      <c r="B12719" t="s">
        <v>71</v>
      </c>
      <c r="C12719" t="s">
        <v>174</v>
      </c>
      <c r="D12719" t="s">
        <v>2892</v>
      </c>
      <c r="E12719" t="s">
        <v>2893</v>
      </c>
      <c r="F12719" t="s">
        <v>2935</v>
      </c>
      <c r="G12719" t="s">
        <v>2534</v>
      </c>
      <c r="H12719" t="s">
        <v>2763</v>
      </c>
      <c r="J12719">
        <v>59.665999999999997</v>
      </c>
      <c r="K12719">
        <v>10.792</v>
      </c>
      <c r="M12719" t="s">
        <v>2384</v>
      </c>
      <c r="N12719">
        <v>2004</v>
      </c>
      <c r="O12719" t="s">
        <v>2248</v>
      </c>
      <c r="P12719" t="s">
        <v>2534</v>
      </c>
      <c r="Q12719" s="64">
        <v>38175</v>
      </c>
      <c r="R12719">
        <v>2</v>
      </c>
      <c r="S12719">
        <v>0</v>
      </c>
      <c r="T12719">
        <v>28</v>
      </c>
      <c r="U12719">
        <v>18</v>
      </c>
      <c r="V12719">
        <v>18</v>
      </c>
      <c r="W12719">
        <v>10</v>
      </c>
      <c r="X12719">
        <v>14</v>
      </c>
      <c r="Y12719" t="s">
        <v>1842</v>
      </c>
      <c r="Z12719">
        <v>6.34</v>
      </c>
      <c r="AA12719">
        <v>35</v>
      </c>
      <c r="AB12719">
        <v>15</v>
      </c>
      <c r="AE12719" t="s">
        <v>475</v>
      </c>
      <c r="AH12719" t="s">
        <v>31</v>
      </c>
      <c r="AO12719">
        <v>15</v>
      </c>
      <c r="AP12719">
        <v>25</v>
      </c>
      <c r="AQ12719">
        <v>10</v>
      </c>
      <c r="AR12719">
        <v>14</v>
      </c>
      <c r="AZ12719" t="s">
        <v>31</v>
      </c>
      <c r="BA12719" t="s">
        <v>31</v>
      </c>
    </row>
    <row r="12720" spans="1:53" hidden="1">
      <c r="A12720" t="s">
        <v>2934</v>
      </c>
      <c r="B12720" t="s">
        <v>71</v>
      </c>
      <c r="C12720" t="s">
        <v>174</v>
      </c>
      <c r="D12720" t="s">
        <v>2892</v>
      </c>
      <c r="E12720" t="s">
        <v>2893</v>
      </c>
      <c r="F12720" t="s">
        <v>2935</v>
      </c>
      <c r="G12720" t="s">
        <v>2534</v>
      </c>
      <c r="H12720" t="s">
        <v>2763</v>
      </c>
      <c r="J12720">
        <v>59.665999999999997</v>
      </c>
      <c r="K12720">
        <v>10.792</v>
      </c>
      <c r="M12720" t="s">
        <v>2384</v>
      </c>
      <c r="N12720">
        <v>2004</v>
      </c>
      <c r="O12720" t="s">
        <v>2248</v>
      </c>
      <c r="P12720" t="s">
        <v>2534</v>
      </c>
      <c r="Q12720" s="64">
        <v>38175</v>
      </c>
      <c r="R12720">
        <v>2</v>
      </c>
      <c r="S12720">
        <v>0</v>
      </c>
      <c r="T12720">
        <v>28</v>
      </c>
      <c r="U12720">
        <v>18</v>
      </c>
      <c r="V12720">
        <v>18</v>
      </c>
      <c r="W12720">
        <v>10</v>
      </c>
      <c r="X12720">
        <v>14</v>
      </c>
      <c r="Y12720" t="s">
        <v>1842</v>
      </c>
      <c r="Z12720">
        <v>7.33</v>
      </c>
      <c r="AA12720">
        <v>42</v>
      </c>
      <c r="AB12720">
        <v>15</v>
      </c>
      <c r="AE12720" t="s">
        <v>475</v>
      </c>
      <c r="AH12720" t="s">
        <v>31</v>
      </c>
      <c r="AO12720">
        <v>15</v>
      </c>
      <c r="AP12720">
        <v>25</v>
      </c>
      <c r="AQ12720">
        <v>10</v>
      </c>
      <c r="AR12720">
        <v>14</v>
      </c>
      <c r="AZ12720" t="s">
        <v>31</v>
      </c>
      <c r="BA12720" t="s">
        <v>31</v>
      </c>
    </row>
    <row r="12721" spans="1:53" hidden="1">
      <c r="A12721" t="s">
        <v>2934</v>
      </c>
      <c r="B12721" t="s">
        <v>71</v>
      </c>
      <c r="C12721" t="s">
        <v>174</v>
      </c>
      <c r="D12721" t="s">
        <v>2892</v>
      </c>
      <c r="E12721" t="s">
        <v>2893</v>
      </c>
      <c r="F12721" t="s">
        <v>2935</v>
      </c>
      <c r="G12721" t="s">
        <v>2534</v>
      </c>
      <c r="H12721" t="s">
        <v>2763</v>
      </c>
      <c r="J12721">
        <v>59.665999999999997</v>
      </c>
      <c r="K12721">
        <v>10.792</v>
      </c>
      <c r="M12721" t="s">
        <v>2384</v>
      </c>
      <c r="N12721">
        <v>2004</v>
      </c>
      <c r="O12721" t="s">
        <v>2248</v>
      </c>
      <c r="P12721" t="s">
        <v>2534</v>
      </c>
      <c r="Q12721" s="64">
        <v>38175</v>
      </c>
      <c r="R12721">
        <v>2</v>
      </c>
      <c r="S12721">
        <v>0</v>
      </c>
      <c r="T12721">
        <v>28</v>
      </c>
      <c r="U12721">
        <v>18</v>
      </c>
      <c r="V12721">
        <v>18</v>
      </c>
      <c r="W12721">
        <v>10</v>
      </c>
      <c r="X12721">
        <v>14</v>
      </c>
      <c r="Y12721" t="s">
        <v>1842</v>
      </c>
      <c r="Z12721">
        <v>8.42</v>
      </c>
      <c r="AA12721">
        <v>49</v>
      </c>
      <c r="AB12721">
        <v>15</v>
      </c>
      <c r="AE12721" t="s">
        <v>475</v>
      </c>
      <c r="AH12721" t="s">
        <v>31</v>
      </c>
      <c r="AO12721">
        <v>15</v>
      </c>
      <c r="AP12721">
        <v>25</v>
      </c>
      <c r="AQ12721">
        <v>10</v>
      </c>
      <c r="AR12721">
        <v>14</v>
      </c>
      <c r="AZ12721" t="s">
        <v>31</v>
      </c>
      <c r="BA12721" t="s">
        <v>31</v>
      </c>
    </row>
    <row r="12722" spans="1:53" hidden="1">
      <c r="A12722" t="s">
        <v>2934</v>
      </c>
      <c r="B12722" t="s">
        <v>71</v>
      </c>
      <c r="C12722" t="s">
        <v>174</v>
      </c>
      <c r="D12722" t="s">
        <v>2892</v>
      </c>
      <c r="E12722" t="s">
        <v>2893</v>
      </c>
      <c r="F12722" t="s">
        <v>2935</v>
      </c>
      <c r="G12722" t="s">
        <v>2534</v>
      </c>
      <c r="H12722" t="s">
        <v>2763</v>
      </c>
      <c r="J12722">
        <v>59.665999999999997</v>
      </c>
      <c r="K12722">
        <v>10.792</v>
      </c>
      <c r="M12722" t="s">
        <v>2384</v>
      </c>
      <c r="N12722">
        <v>2004</v>
      </c>
      <c r="O12722" t="s">
        <v>2248</v>
      </c>
      <c r="P12722" t="s">
        <v>2534</v>
      </c>
      <c r="Q12722" s="64">
        <v>38175</v>
      </c>
      <c r="R12722">
        <v>2</v>
      </c>
      <c r="S12722">
        <v>0</v>
      </c>
      <c r="T12722">
        <v>28</v>
      </c>
      <c r="U12722">
        <v>18</v>
      </c>
      <c r="V12722">
        <v>18</v>
      </c>
      <c r="W12722">
        <v>10</v>
      </c>
      <c r="X12722">
        <v>14</v>
      </c>
      <c r="Y12722" t="s">
        <v>1842</v>
      </c>
      <c r="Z12722">
        <v>10.4</v>
      </c>
      <c r="AA12722">
        <v>56</v>
      </c>
      <c r="AB12722">
        <v>15</v>
      </c>
      <c r="AE12722" t="s">
        <v>475</v>
      </c>
      <c r="AH12722" t="s">
        <v>31</v>
      </c>
      <c r="AO12722">
        <v>15</v>
      </c>
      <c r="AP12722">
        <v>25</v>
      </c>
      <c r="AQ12722">
        <v>10</v>
      </c>
      <c r="AR12722">
        <v>14</v>
      </c>
      <c r="AZ12722" t="s">
        <v>31</v>
      </c>
      <c r="BA12722" t="s">
        <v>31</v>
      </c>
    </row>
    <row r="12723" spans="1:53" hidden="1">
      <c r="A12723" t="s">
        <v>2934</v>
      </c>
      <c r="B12723" t="s">
        <v>71</v>
      </c>
      <c r="C12723" t="s">
        <v>174</v>
      </c>
      <c r="D12723" t="s">
        <v>2892</v>
      </c>
      <c r="E12723" t="s">
        <v>2893</v>
      </c>
      <c r="F12723" t="s">
        <v>2935</v>
      </c>
      <c r="G12723" t="s">
        <v>2534</v>
      </c>
      <c r="H12723" t="s">
        <v>2763</v>
      </c>
      <c r="J12723">
        <v>59.665999999999997</v>
      </c>
      <c r="K12723">
        <v>10.792</v>
      </c>
      <c r="M12723" t="s">
        <v>2384</v>
      </c>
      <c r="N12723">
        <v>2004</v>
      </c>
      <c r="O12723" t="s">
        <v>2248</v>
      </c>
      <c r="P12723" t="s">
        <v>2534</v>
      </c>
      <c r="Q12723" s="64">
        <v>38175</v>
      </c>
      <c r="R12723">
        <v>2</v>
      </c>
      <c r="S12723">
        <v>0</v>
      </c>
      <c r="T12723">
        <v>28</v>
      </c>
      <c r="U12723">
        <v>18</v>
      </c>
      <c r="V12723">
        <v>18</v>
      </c>
      <c r="W12723">
        <v>10</v>
      </c>
      <c r="X12723">
        <v>14</v>
      </c>
      <c r="Y12723" t="s">
        <v>1842</v>
      </c>
      <c r="Z12723">
        <v>13.17</v>
      </c>
      <c r="AA12723">
        <v>63</v>
      </c>
      <c r="AB12723">
        <v>15</v>
      </c>
      <c r="AE12723" t="s">
        <v>475</v>
      </c>
      <c r="AH12723" t="s">
        <v>31</v>
      </c>
      <c r="AO12723">
        <v>15</v>
      </c>
      <c r="AP12723">
        <v>25</v>
      </c>
      <c r="AQ12723">
        <v>10</v>
      </c>
      <c r="AR12723">
        <v>14</v>
      </c>
      <c r="AZ12723" t="s">
        <v>31</v>
      </c>
      <c r="BA12723" t="s">
        <v>31</v>
      </c>
    </row>
    <row r="12724" spans="1:53" hidden="1">
      <c r="A12724" t="s">
        <v>2934</v>
      </c>
      <c r="B12724" t="s">
        <v>71</v>
      </c>
      <c r="C12724" t="s">
        <v>174</v>
      </c>
      <c r="D12724" t="s">
        <v>2892</v>
      </c>
      <c r="E12724" t="s">
        <v>2893</v>
      </c>
      <c r="F12724" t="s">
        <v>2935</v>
      </c>
      <c r="G12724" t="s">
        <v>2534</v>
      </c>
      <c r="H12724" t="s">
        <v>2763</v>
      </c>
      <c r="J12724">
        <v>59.665999999999997</v>
      </c>
      <c r="K12724">
        <v>10.792</v>
      </c>
      <c r="M12724" t="s">
        <v>2384</v>
      </c>
      <c r="N12724">
        <v>2004</v>
      </c>
      <c r="O12724" t="s">
        <v>2248</v>
      </c>
      <c r="P12724" t="s">
        <v>2534</v>
      </c>
      <c r="Q12724" s="64">
        <v>38175</v>
      </c>
      <c r="R12724">
        <v>2</v>
      </c>
      <c r="S12724">
        <v>0</v>
      </c>
      <c r="T12724">
        <v>28</v>
      </c>
      <c r="U12724">
        <v>18</v>
      </c>
      <c r="V12724">
        <v>18</v>
      </c>
      <c r="W12724">
        <v>10</v>
      </c>
      <c r="X12724">
        <v>14</v>
      </c>
      <c r="Y12724" t="s">
        <v>1842</v>
      </c>
      <c r="Z12724">
        <v>16.04</v>
      </c>
      <c r="AA12724">
        <v>70</v>
      </c>
      <c r="AB12724">
        <v>15</v>
      </c>
      <c r="AE12724" t="s">
        <v>475</v>
      </c>
      <c r="AH12724" t="s">
        <v>31</v>
      </c>
      <c r="AO12724">
        <v>15</v>
      </c>
      <c r="AP12724">
        <v>25</v>
      </c>
      <c r="AQ12724">
        <v>10</v>
      </c>
      <c r="AR12724">
        <v>14</v>
      </c>
      <c r="AZ12724" t="s">
        <v>31</v>
      </c>
      <c r="BA12724" t="s">
        <v>31</v>
      </c>
    </row>
    <row r="12725" spans="1:53" hidden="1">
      <c r="A12725" t="s">
        <v>2934</v>
      </c>
      <c r="B12725" t="s">
        <v>71</v>
      </c>
      <c r="C12725" t="s">
        <v>174</v>
      </c>
      <c r="D12725" t="s">
        <v>2892</v>
      </c>
      <c r="E12725" t="s">
        <v>2893</v>
      </c>
      <c r="F12725" t="s">
        <v>2935</v>
      </c>
      <c r="G12725" t="s">
        <v>2534</v>
      </c>
      <c r="H12725" t="s">
        <v>2763</v>
      </c>
      <c r="J12725">
        <v>59.665999999999997</v>
      </c>
      <c r="K12725">
        <v>10.792</v>
      </c>
      <c r="M12725" t="s">
        <v>2384</v>
      </c>
      <c r="N12725">
        <v>2004</v>
      </c>
      <c r="O12725" t="s">
        <v>2248</v>
      </c>
      <c r="P12725" t="s">
        <v>2534</v>
      </c>
      <c r="Q12725" s="64">
        <v>38175</v>
      </c>
      <c r="R12725">
        <v>2</v>
      </c>
      <c r="S12725">
        <v>0</v>
      </c>
      <c r="T12725">
        <v>28</v>
      </c>
      <c r="U12725">
        <v>18</v>
      </c>
      <c r="V12725">
        <v>18</v>
      </c>
      <c r="W12725">
        <v>10</v>
      </c>
      <c r="X12725">
        <v>14</v>
      </c>
      <c r="Y12725" t="s">
        <v>1842</v>
      </c>
      <c r="Z12725">
        <v>17.72</v>
      </c>
      <c r="AA12725">
        <v>77</v>
      </c>
      <c r="AB12725">
        <v>15</v>
      </c>
      <c r="AE12725" t="s">
        <v>475</v>
      </c>
      <c r="AH12725" t="s">
        <v>31</v>
      </c>
      <c r="AO12725">
        <v>15</v>
      </c>
      <c r="AP12725">
        <v>25</v>
      </c>
      <c r="AQ12725">
        <v>10</v>
      </c>
      <c r="AR12725">
        <v>14</v>
      </c>
      <c r="AZ12725" t="s">
        <v>31</v>
      </c>
      <c r="BA12725" t="s">
        <v>31</v>
      </c>
    </row>
    <row r="12726" spans="1:53" hidden="1">
      <c r="A12726" t="s">
        <v>2934</v>
      </c>
      <c r="B12726" t="s">
        <v>71</v>
      </c>
      <c r="C12726" t="s">
        <v>174</v>
      </c>
      <c r="D12726" t="s">
        <v>2892</v>
      </c>
      <c r="E12726" t="s">
        <v>2893</v>
      </c>
      <c r="F12726" t="s">
        <v>2935</v>
      </c>
      <c r="G12726" t="s">
        <v>2534</v>
      </c>
      <c r="H12726" t="s">
        <v>2763</v>
      </c>
      <c r="J12726">
        <v>59.665999999999997</v>
      </c>
      <c r="K12726">
        <v>10.792</v>
      </c>
      <c r="M12726" t="s">
        <v>2384</v>
      </c>
      <c r="N12726">
        <v>2004</v>
      </c>
      <c r="O12726" t="s">
        <v>2248</v>
      </c>
      <c r="P12726" t="s">
        <v>2534</v>
      </c>
      <c r="Q12726" s="64">
        <v>38175</v>
      </c>
      <c r="R12726">
        <v>2</v>
      </c>
      <c r="S12726">
        <v>0</v>
      </c>
      <c r="T12726">
        <v>42</v>
      </c>
      <c r="U12726">
        <v>18</v>
      </c>
      <c r="V12726">
        <v>18</v>
      </c>
      <c r="W12726">
        <v>10</v>
      </c>
      <c r="X12726">
        <v>14</v>
      </c>
      <c r="Y12726" t="s">
        <v>1842</v>
      </c>
      <c r="Z12726">
        <v>5.55</v>
      </c>
      <c r="AA12726">
        <v>42</v>
      </c>
      <c r="AB12726">
        <v>15</v>
      </c>
      <c r="AE12726" t="s">
        <v>475</v>
      </c>
      <c r="AH12726" t="s">
        <v>31</v>
      </c>
      <c r="AO12726">
        <v>15</v>
      </c>
      <c r="AP12726">
        <v>25</v>
      </c>
      <c r="AQ12726">
        <v>10</v>
      </c>
      <c r="AR12726">
        <v>14</v>
      </c>
      <c r="AZ12726" t="s">
        <v>31</v>
      </c>
      <c r="BA12726" t="s">
        <v>31</v>
      </c>
    </row>
    <row r="12727" spans="1:53" hidden="1">
      <c r="A12727" t="s">
        <v>2934</v>
      </c>
      <c r="B12727" t="s">
        <v>71</v>
      </c>
      <c r="C12727" t="s">
        <v>174</v>
      </c>
      <c r="D12727" t="s">
        <v>2892</v>
      </c>
      <c r="E12727" t="s">
        <v>2893</v>
      </c>
      <c r="F12727" t="s">
        <v>2935</v>
      </c>
      <c r="G12727" t="s">
        <v>2534</v>
      </c>
      <c r="H12727" t="s">
        <v>2763</v>
      </c>
      <c r="J12727">
        <v>59.665999999999997</v>
      </c>
      <c r="K12727">
        <v>10.792</v>
      </c>
      <c r="M12727" t="s">
        <v>2384</v>
      </c>
      <c r="N12727">
        <v>2004</v>
      </c>
      <c r="O12727" t="s">
        <v>2248</v>
      </c>
      <c r="P12727" t="s">
        <v>2534</v>
      </c>
      <c r="Q12727" s="64">
        <v>38175</v>
      </c>
      <c r="R12727">
        <v>2</v>
      </c>
      <c r="S12727">
        <v>0</v>
      </c>
      <c r="T12727">
        <v>42</v>
      </c>
      <c r="U12727">
        <v>18</v>
      </c>
      <c r="V12727">
        <v>18</v>
      </c>
      <c r="W12727">
        <v>10</v>
      </c>
      <c r="X12727">
        <v>14</v>
      </c>
      <c r="Y12727" t="s">
        <v>1842</v>
      </c>
      <c r="Z12727">
        <v>6.54</v>
      </c>
      <c r="AA12727">
        <v>49</v>
      </c>
      <c r="AB12727">
        <v>15</v>
      </c>
      <c r="AE12727" t="s">
        <v>475</v>
      </c>
      <c r="AH12727" t="s">
        <v>31</v>
      </c>
      <c r="AO12727">
        <v>15</v>
      </c>
      <c r="AP12727">
        <v>25</v>
      </c>
      <c r="AQ12727">
        <v>10</v>
      </c>
      <c r="AR12727">
        <v>14</v>
      </c>
      <c r="AZ12727" t="s">
        <v>31</v>
      </c>
      <c r="BA12727" t="s">
        <v>31</v>
      </c>
    </row>
    <row r="12728" spans="1:53" hidden="1">
      <c r="A12728" t="s">
        <v>2934</v>
      </c>
      <c r="B12728" t="s">
        <v>71</v>
      </c>
      <c r="C12728" t="s">
        <v>174</v>
      </c>
      <c r="D12728" t="s">
        <v>2892</v>
      </c>
      <c r="E12728" t="s">
        <v>2893</v>
      </c>
      <c r="F12728" t="s">
        <v>2935</v>
      </c>
      <c r="G12728" t="s">
        <v>2534</v>
      </c>
      <c r="H12728" t="s">
        <v>2763</v>
      </c>
      <c r="J12728">
        <v>59.665999999999997</v>
      </c>
      <c r="K12728">
        <v>10.792</v>
      </c>
      <c r="M12728" t="s">
        <v>2384</v>
      </c>
      <c r="N12728">
        <v>2004</v>
      </c>
      <c r="O12728" t="s">
        <v>2248</v>
      </c>
      <c r="P12728" t="s">
        <v>2534</v>
      </c>
      <c r="Q12728" s="64">
        <v>38175</v>
      </c>
      <c r="R12728">
        <v>2</v>
      </c>
      <c r="S12728">
        <v>0</v>
      </c>
      <c r="T12728">
        <v>42</v>
      </c>
      <c r="U12728">
        <v>18</v>
      </c>
      <c r="V12728">
        <v>18</v>
      </c>
      <c r="W12728">
        <v>10</v>
      </c>
      <c r="X12728">
        <v>14</v>
      </c>
      <c r="Y12728" t="s">
        <v>1842</v>
      </c>
      <c r="Z12728">
        <v>7.53</v>
      </c>
      <c r="AA12728">
        <v>56</v>
      </c>
      <c r="AB12728">
        <v>15</v>
      </c>
      <c r="AE12728" t="s">
        <v>475</v>
      </c>
      <c r="AH12728" t="s">
        <v>31</v>
      </c>
      <c r="AO12728">
        <v>15</v>
      </c>
      <c r="AP12728">
        <v>25</v>
      </c>
      <c r="AQ12728">
        <v>10</v>
      </c>
      <c r="AR12728">
        <v>14</v>
      </c>
      <c r="AZ12728" t="s">
        <v>31</v>
      </c>
      <c r="BA12728" t="s">
        <v>31</v>
      </c>
    </row>
    <row r="12729" spans="1:53" hidden="1">
      <c r="A12729" t="s">
        <v>2934</v>
      </c>
      <c r="B12729" t="s">
        <v>71</v>
      </c>
      <c r="C12729" t="s">
        <v>174</v>
      </c>
      <c r="D12729" t="s">
        <v>2892</v>
      </c>
      <c r="E12729" t="s">
        <v>2893</v>
      </c>
      <c r="F12729" t="s">
        <v>2935</v>
      </c>
      <c r="G12729" t="s">
        <v>2534</v>
      </c>
      <c r="H12729" t="s">
        <v>2763</v>
      </c>
      <c r="J12729">
        <v>59.665999999999997</v>
      </c>
      <c r="K12729">
        <v>10.792</v>
      </c>
      <c r="M12729" t="s">
        <v>2384</v>
      </c>
      <c r="N12729">
        <v>2004</v>
      </c>
      <c r="O12729" t="s">
        <v>2248</v>
      </c>
      <c r="P12729" t="s">
        <v>2534</v>
      </c>
      <c r="Q12729" s="64">
        <v>38175</v>
      </c>
      <c r="R12729">
        <v>2</v>
      </c>
      <c r="S12729">
        <v>0</v>
      </c>
      <c r="T12729">
        <v>42</v>
      </c>
      <c r="U12729">
        <v>18</v>
      </c>
      <c r="V12729">
        <v>18</v>
      </c>
      <c r="W12729">
        <v>10</v>
      </c>
      <c r="X12729">
        <v>14</v>
      </c>
      <c r="Y12729" t="s">
        <v>1842</v>
      </c>
      <c r="Z12729">
        <v>8.91</v>
      </c>
      <c r="AA12729">
        <v>63</v>
      </c>
      <c r="AB12729">
        <v>15</v>
      </c>
      <c r="AE12729" t="s">
        <v>475</v>
      </c>
      <c r="AH12729" t="s">
        <v>31</v>
      </c>
      <c r="AO12729">
        <v>15</v>
      </c>
      <c r="AP12729">
        <v>25</v>
      </c>
      <c r="AQ12729">
        <v>10</v>
      </c>
      <c r="AR12729">
        <v>14</v>
      </c>
      <c r="AZ12729" t="s">
        <v>31</v>
      </c>
      <c r="BA12729" t="s">
        <v>31</v>
      </c>
    </row>
    <row r="12730" spans="1:53" hidden="1">
      <c r="A12730" t="s">
        <v>2934</v>
      </c>
      <c r="B12730" t="s">
        <v>71</v>
      </c>
      <c r="C12730" t="s">
        <v>174</v>
      </c>
      <c r="D12730" t="s">
        <v>2892</v>
      </c>
      <c r="E12730" t="s">
        <v>2893</v>
      </c>
      <c r="F12730" t="s">
        <v>2935</v>
      </c>
      <c r="G12730" t="s">
        <v>2534</v>
      </c>
      <c r="H12730" t="s">
        <v>2763</v>
      </c>
      <c r="J12730">
        <v>59.665999999999997</v>
      </c>
      <c r="K12730">
        <v>10.792</v>
      </c>
      <c r="M12730" t="s">
        <v>2384</v>
      </c>
      <c r="N12730">
        <v>2004</v>
      </c>
      <c r="O12730" t="s">
        <v>2248</v>
      </c>
      <c r="P12730" t="s">
        <v>2534</v>
      </c>
      <c r="Q12730" s="64">
        <v>38175</v>
      </c>
      <c r="R12730">
        <v>2</v>
      </c>
      <c r="S12730">
        <v>0</v>
      </c>
      <c r="T12730">
        <v>42</v>
      </c>
      <c r="U12730">
        <v>18</v>
      </c>
      <c r="V12730">
        <v>18</v>
      </c>
      <c r="W12730">
        <v>10</v>
      </c>
      <c r="X12730">
        <v>14</v>
      </c>
      <c r="Y12730" t="s">
        <v>1842</v>
      </c>
      <c r="Z12730">
        <v>11.29</v>
      </c>
      <c r="AA12730">
        <v>70</v>
      </c>
      <c r="AB12730">
        <v>15</v>
      </c>
      <c r="AE12730" t="s">
        <v>475</v>
      </c>
      <c r="AH12730" t="s">
        <v>31</v>
      </c>
      <c r="AO12730">
        <v>15</v>
      </c>
      <c r="AP12730">
        <v>25</v>
      </c>
      <c r="AQ12730">
        <v>10</v>
      </c>
      <c r="AR12730">
        <v>14</v>
      </c>
      <c r="AZ12730" t="s">
        <v>31</v>
      </c>
      <c r="BA12730" t="s">
        <v>31</v>
      </c>
    </row>
    <row r="12731" spans="1:53" hidden="1">
      <c r="A12731" t="s">
        <v>2934</v>
      </c>
      <c r="B12731" t="s">
        <v>71</v>
      </c>
      <c r="C12731" t="s">
        <v>174</v>
      </c>
      <c r="D12731" t="s">
        <v>2892</v>
      </c>
      <c r="E12731" t="s">
        <v>2893</v>
      </c>
      <c r="F12731" t="s">
        <v>2935</v>
      </c>
      <c r="G12731" t="s">
        <v>2534</v>
      </c>
      <c r="H12731" t="s">
        <v>2763</v>
      </c>
      <c r="J12731">
        <v>59.665999999999997</v>
      </c>
      <c r="K12731">
        <v>10.792</v>
      </c>
      <c r="M12731" t="s">
        <v>2384</v>
      </c>
      <c r="N12731">
        <v>2004</v>
      </c>
      <c r="O12731" t="s">
        <v>2248</v>
      </c>
      <c r="P12731" t="s">
        <v>2534</v>
      </c>
      <c r="Q12731" s="64">
        <v>38175</v>
      </c>
      <c r="R12731">
        <v>2</v>
      </c>
      <c r="S12731">
        <v>0</v>
      </c>
      <c r="T12731">
        <v>42</v>
      </c>
      <c r="U12731">
        <v>18</v>
      </c>
      <c r="V12731">
        <v>18</v>
      </c>
      <c r="W12731">
        <v>10</v>
      </c>
      <c r="X12731">
        <v>14</v>
      </c>
      <c r="Y12731" t="s">
        <v>1842</v>
      </c>
      <c r="Z12731">
        <v>14.16</v>
      </c>
      <c r="AA12731">
        <v>77</v>
      </c>
      <c r="AB12731">
        <v>15</v>
      </c>
      <c r="AE12731" t="s">
        <v>475</v>
      </c>
      <c r="AH12731" t="s">
        <v>31</v>
      </c>
      <c r="AO12731">
        <v>15</v>
      </c>
      <c r="AP12731">
        <v>25</v>
      </c>
      <c r="AQ12731">
        <v>10</v>
      </c>
      <c r="AR12731">
        <v>14</v>
      </c>
      <c r="AZ12731" t="s">
        <v>31</v>
      </c>
      <c r="BA12731" t="s">
        <v>31</v>
      </c>
    </row>
    <row r="12732" spans="1:53" hidden="1">
      <c r="A12732" t="s">
        <v>2934</v>
      </c>
      <c r="B12732" t="s">
        <v>71</v>
      </c>
      <c r="C12732" t="s">
        <v>174</v>
      </c>
      <c r="D12732" t="s">
        <v>2892</v>
      </c>
      <c r="E12732" t="s">
        <v>2893</v>
      </c>
      <c r="F12732" t="s">
        <v>2935</v>
      </c>
      <c r="G12732" t="s">
        <v>2534</v>
      </c>
      <c r="H12732" t="s">
        <v>2763</v>
      </c>
      <c r="J12732">
        <v>59.665999999999997</v>
      </c>
      <c r="K12732">
        <v>10.792</v>
      </c>
      <c r="M12732" t="s">
        <v>2384</v>
      </c>
      <c r="N12732">
        <v>2004</v>
      </c>
      <c r="O12732" t="s">
        <v>2248</v>
      </c>
      <c r="P12732" t="s">
        <v>2534</v>
      </c>
      <c r="Q12732" s="64">
        <v>38175</v>
      </c>
      <c r="R12732">
        <v>2</v>
      </c>
      <c r="S12732">
        <v>0</v>
      </c>
      <c r="T12732">
        <v>42</v>
      </c>
      <c r="U12732">
        <v>18</v>
      </c>
      <c r="V12732">
        <v>18</v>
      </c>
      <c r="W12732">
        <v>10</v>
      </c>
      <c r="X12732">
        <v>14</v>
      </c>
      <c r="Y12732" t="s">
        <v>1842</v>
      </c>
      <c r="Z12732">
        <v>17.23</v>
      </c>
      <c r="AA12732">
        <v>84</v>
      </c>
      <c r="AB12732">
        <v>15</v>
      </c>
      <c r="AE12732" t="s">
        <v>475</v>
      </c>
      <c r="AH12732" t="s">
        <v>31</v>
      </c>
      <c r="AO12732">
        <v>15</v>
      </c>
      <c r="AP12732">
        <v>25</v>
      </c>
      <c r="AQ12732">
        <v>10</v>
      </c>
      <c r="AR12732">
        <v>14</v>
      </c>
      <c r="AZ12732" t="s">
        <v>31</v>
      </c>
      <c r="BA12732" t="s">
        <v>31</v>
      </c>
    </row>
    <row r="12733" spans="1:53" hidden="1">
      <c r="A12733" t="s">
        <v>2934</v>
      </c>
      <c r="B12733" t="s">
        <v>71</v>
      </c>
      <c r="C12733" t="s">
        <v>174</v>
      </c>
      <c r="D12733" t="s">
        <v>2892</v>
      </c>
      <c r="E12733" t="s">
        <v>2893</v>
      </c>
      <c r="F12733" t="s">
        <v>2935</v>
      </c>
      <c r="G12733" t="s">
        <v>2534</v>
      </c>
      <c r="H12733" t="s">
        <v>2763</v>
      </c>
      <c r="J12733">
        <v>59.665999999999997</v>
      </c>
      <c r="K12733">
        <v>10.792</v>
      </c>
      <c r="M12733" t="s">
        <v>2384</v>
      </c>
      <c r="N12733">
        <v>2004</v>
      </c>
      <c r="O12733" t="s">
        <v>2248</v>
      </c>
      <c r="P12733" t="s">
        <v>2534</v>
      </c>
      <c r="Q12733" s="64">
        <v>38175</v>
      </c>
      <c r="R12733">
        <v>2</v>
      </c>
      <c r="S12733">
        <v>0</v>
      </c>
      <c r="T12733">
        <v>42</v>
      </c>
      <c r="U12733">
        <v>18</v>
      </c>
      <c r="V12733">
        <v>18</v>
      </c>
      <c r="W12733">
        <v>10</v>
      </c>
      <c r="X12733">
        <v>14</v>
      </c>
      <c r="Y12733" t="s">
        <v>1842</v>
      </c>
      <c r="Z12733">
        <v>18.22</v>
      </c>
      <c r="AA12733">
        <v>91</v>
      </c>
      <c r="AB12733">
        <v>15</v>
      </c>
      <c r="AE12733" t="s">
        <v>475</v>
      </c>
      <c r="AH12733" t="s">
        <v>31</v>
      </c>
      <c r="AO12733">
        <v>15</v>
      </c>
      <c r="AP12733">
        <v>25</v>
      </c>
      <c r="AQ12733">
        <v>10</v>
      </c>
      <c r="AR12733">
        <v>14</v>
      </c>
      <c r="AZ12733" t="s">
        <v>31</v>
      </c>
      <c r="BA12733" t="s">
        <v>31</v>
      </c>
    </row>
    <row r="12734" spans="1:53" hidden="1">
      <c r="A12734" t="s">
        <v>2934</v>
      </c>
      <c r="B12734" t="s">
        <v>71</v>
      </c>
      <c r="C12734" t="s">
        <v>174</v>
      </c>
      <c r="D12734" t="s">
        <v>2892</v>
      </c>
      <c r="E12734" t="s">
        <v>2893</v>
      </c>
      <c r="F12734" t="s">
        <v>2935</v>
      </c>
      <c r="G12734" t="s">
        <v>2534</v>
      </c>
      <c r="H12734" t="s">
        <v>2763</v>
      </c>
      <c r="J12734">
        <v>59.665999999999997</v>
      </c>
      <c r="K12734">
        <v>10.792</v>
      </c>
      <c r="M12734" t="s">
        <v>2384</v>
      </c>
      <c r="N12734">
        <v>2004</v>
      </c>
      <c r="O12734" t="s">
        <v>2248</v>
      </c>
      <c r="P12734" t="s">
        <v>2534</v>
      </c>
      <c r="Q12734" s="64">
        <v>38175</v>
      </c>
      <c r="R12734">
        <v>2</v>
      </c>
      <c r="S12734">
        <v>0</v>
      </c>
      <c r="T12734">
        <v>0</v>
      </c>
      <c r="U12734">
        <v>18</v>
      </c>
      <c r="V12734">
        <v>18</v>
      </c>
      <c r="W12734">
        <v>24</v>
      </c>
      <c r="X12734">
        <v>0</v>
      </c>
      <c r="Y12734" t="s">
        <v>1842</v>
      </c>
      <c r="Z12734">
        <v>5.38</v>
      </c>
      <c r="AA12734">
        <v>0</v>
      </c>
      <c r="AB12734">
        <v>15</v>
      </c>
      <c r="AE12734" t="s">
        <v>475</v>
      </c>
      <c r="AH12734" t="s">
        <v>31</v>
      </c>
      <c r="AO12734">
        <v>15</v>
      </c>
      <c r="AP12734">
        <v>25</v>
      </c>
      <c r="AQ12734">
        <v>10</v>
      </c>
      <c r="AR12734">
        <v>14</v>
      </c>
      <c r="AZ12734" t="s">
        <v>31</v>
      </c>
      <c r="BA12734" t="s">
        <v>31</v>
      </c>
    </row>
    <row r="12735" spans="1:53" hidden="1">
      <c r="A12735" t="s">
        <v>2934</v>
      </c>
      <c r="B12735" t="s">
        <v>71</v>
      </c>
      <c r="C12735" t="s">
        <v>174</v>
      </c>
      <c r="D12735" t="s">
        <v>2892</v>
      </c>
      <c r="E12735" t="s">
        <v>2893</v>
      </c>
      <c r="F12735" t="s">
        <v>2935</v>
      </c>
      <c r="G12735" t="s">
        <v>2534</v>
      </c>
      <c r="H12735" t="s">
        <v>2763</v>
      </c>
      <c r="J12735">
        <v>59.665999999999997</v>
      </c>
      <c r="K12735">
        <v>10.792</v>
      </c>
      <c r="M12735" t="s">
        <v>2384</v>
      </c>
      <c r="N12735">
        <v>2004</v>
      </c>
      <c r="O12735" t="s">
        <v>2248</v>
      </c>
      <c r="P12735" t="s">
        <v>2534</v>
      </c>
      <c r="Q12735" s="64">
        <v>38175</v>
      </c>
      <c r="R12735">
        <v>2</v>
      </c>
      <c r="S12735">
        <v>0</v>
      </c>
      <c r="T12735">
        <v>0</v>
      </c>
      <c r="U12735">
        <v>18</v>
      </c>
      <c r="V12735">
        <v>18</v>
      </c>
      <c r="W12735">
        <v>24</v>
      </c>
      <c r="X12735">
        <v>0</v>
      </c>
      <c r="Y12735" t="s">
        <v>1842</v>
      </c>
      <c r="Z12735">
        <v>7.28</v>
      </c>
      <c r="AA12735">
        <v>14</v>
      </c>
      <c r="AB12735">
        <v>15</v>
      </c>
      <c r="AE12735" t="s">
        <v>475</v>
      </c>
      <c r="AH12735" t="s">
        <v>31</v>
      </c>
      <c r="AO12735">
        <v>15</v>
      </c>
      <c r="AP12735">
        <v>25</v>
      </c>
      <c r="AQ12735">
        <v>10</v>
      </c>
      <c r="AR12735">
        <v>14</v>
      </c>
      <c r="AZ12735" t="s">
        <v>31</v>
      </c>
      <c r="BA12735" t="s">
        <v>31</v>
      </c>
    </row>
    <row r="12736" spans="1:53" hidden="1">
      <c r="A12736" t="s">
        <v>2934</v>
      </c>
      <c r="B12736" t="s">
        <v>71</v>
      </c>
      <c r="C12736" t="s">
        <v>174</v>
      </c>
      <c r="D12736" t="s">
        <v>2892</v>
      </c>
      <c r="E12736" t="s">
        <v>2893</v>
      </c>
      <c r="F12736" t="s">
        <v>2935</v>
      </c>
      <c r="G12736" t="s">
        <v>2534</v>
      </c>
      <c r="H12736" t="s">
        <v>2763</v>
      </c>
      <c r="J12736">
        <v>59.665999999999997</v>
      </c>
      <c r="K12736">
        <v>10.792</v>
      </c>
      <c r="M12736" t="s">
        <v>2384</v>
      </c>
      <c r="N12736">
        <v>2004</v>
      </c>
      <c r="O12736" t="s">
        <v>2248</v>
      </c>
      <c r="P12736" t="s">
        <v>2534</v>
      </c>
      <c r="Q12736" s="64">
        <v>38175</v>
      </c>
      <c r="R12736">
        <v>2</v>
      </c>
      <c r="S12736">
        <v>0</v>
      </c>
      <c r="T12736">
        <v>0</v>
      </c>
      <c r="U12736">
        <v>18</v>
      </c>
      <c r="V12736">
        <v>18</v>
      </c>
      <c r="W12736">
        <v>24</v>
      </c>
      <c r="X12736">
        <v>0</v>
      </c>
      <c r="Y12736" t="s">
        <v>1842</v>
      </c>
      <c r="Z12736">
        <v>8.27</v>
      </c>
      <c r="AA12736">
        <v>21</v>
      </c>
      <c r="AB12736">
        <v>15</v>
      </c>
      <c r="AE12736" t="s">
        <v>475</v>
      </c>
      <c r="AH12736" t="s">
        <v>31</v>
      </c>
      <c r="AO12736">
        <v>15</v>
      </c>
      <c r="AP12736">
        <v>25</v>
      </c>
      <c r="AQ12736">
        <v>10</v>
      </c>
      <c r="AR12736">
        <v>14</v>
      </c>
      <c r="AZ12736" t="s">
        <v>31</v>
      </c>
      <c r="BA12736" t="s">
        <v>31</v>
      </c>
    </row>
    <row r="12737" spans="1:53" hidden="1">
      <c r="A12737" t="s">
        <v>2934</v>
      </c>
      <c r="B12737" t="s">
        <v>71</v>
      </c>
      <c r="C12737" t="s">
        <v>174</v>
      </c>
      <c r="D12737" t="s">
        <v>2892</v>
      </c>
      <c r="E12737" t="s">
        <v>2893</v>
      </c>
      <c r="F12737" t="s">
        <v>2935</v>
      </c>
      <c r="G12737" t="s">
        <v>2534</v>
      </c>
      <c r="H12737" t="s">
        <v>2763</v>
      </c>
      <c r="J12737">
        <v>59.665999999999997</v>
      </c>
      <c r="K12737">
        <v>10.792</v>
      </c>
      <c r="M12737" t="s">
        <v>2384</v>
      </c>
      <c r="N12737">
        <v>2004</v>
      </c>
      <c r="O12737" t="s">
        <v>2248</v>
      </c>
      <c r="P12737" t="s">
        <v>2534</v>
      </c>
      <c r="Q12737" s="64">
        <v>38175</v>
      </c>
      <c r="R12737">
        <v>2</v>
      </c>
      <c r="S12737">
        <v>0</v>
      </c>
      <c r="T12737">
        <v>0</v>
      </c>
      <c r="U12737">
        <v>18</v>
      </c>
      <c r="V12737">
        <v>18</v>
      </c>
      <c r="W12737">
        <v>24</v>
      </c>
      <c r="X12737">
        <v>0</v>
      </c>
      <c r="Y12737" t="s">
        <v>1842</v>
      </c>
      <c r="Z12737">
        <v>9.4700000000000006</v>
      </c>
      <c r="AA12737">
        <v>28</v>
      </c>
      <c r="AB12737">
        <v>15</v>
      </c>
      <c r="AE12737" t="s">
        <v>475</v>
      </c>
      <c r="AH12737" t="s">
        <v>31</v>
      </c>
      <c r="AO12737">
        <v>15</v>
      </c>
      <c r="AP12737">
        <v>25</v>
      </c>
      <c r="AQ12737">
        <v>10</v>
      </c>
      <c r="AR12737">
        <v>14</v>
      </c>
      <c r="AZ12737" t="s">
        <v>31</v>
      </c>
      <c r="BA12737" t="s">
        <v>31</v>
      </c>
    </row>
    <row r="12738" spans="1:53" hidden="1">
      <c r="A12738" t="s">
        <v>2934</v>
      </c>
      <c r="B12738" t="s">
        <v>71</v>
      </c>
      <c r="C12738" t="s">
        <v>174</v>
      </c>
      <c r="D12738" t="s">
        <v>2892</v>
      </c>
      <c r="E12738" t="s">
        <v>2893</v>
      </c>
      <c r="F12738" t="s">
        <v>2935</v>
      </c>
      <c r="G12738" t="s">
        <v>2534</v>
      </c>
      <c r="H12738" t="s">
        <v>2763</v>
      </c>
      <c r="J12738">
        <v>59.665999999999997</v>
      </c>
      <c r="K12738">
        <v>10.792</v>
      </c>
      <c r="M12738" t="s">
        <v>2384</v>
      </c>
      <c r="N12738">
        <v>2004</v>
      </c>
      <c r="O12738" t="s">
        <v>2248</v>
      </c>
      <c r="P12738" t="s">
        <v>2534</v>
      </c>
      <c r="Q12738" s="64">
        <v>38175</v>
      </c>
      <c r="R12738">
        <v>2</v>
      </c>
      <c r="S12738">
        <v>0</v>
      </c>
      <c r="T12738">
        <v>0</v>
      </c>
      <c r="U12738">
        <v>18</v>
      </c>
      <c r="V12738">
        <v>18</v>
      </c>
      <c r="W12738">
        <v>24</v>
      </c>
      <c r="X12738">
        <v>0</v>
      </c>
      <c r="Y12738" t="s">
        <v>1842</v>
      </c>
      <c r="Z12738">
        <v>11.06</v>
      </c>
      <c r="AA12738">
        <v>35</v>
      </c>
      <c r="AB12738">
        <v>15</v>
      </c>
      <c r="AE12738" t="s">
        <v>475</v>
      </c>
      <c r="AH12738" t="s">
        <v>31</v>
      </c>
      <c r="AO12738">
        <v>15</v>
      </c>
      <c r="AP12738">
        <v>25</v>
      </c>
      <c r="AQ12738">
        <v>10</v>
      </c>
      <c r="AR12738">
        <v>14</v>
      </c>
      <c r="AZ12738" t="s">
        <v>31</v>
      </c>
      <c r="BA12738" t="s">
        <v>31</v>
      </c>
    </row>
    <row r="12739" spans="1:53" hidden="1">
      <c r="A12739" t="s">
        <v>2934</v>
      </c>
      <c r="B12739" t="s">
        <v>71</v>
      </c>
      <c r="C12739" t="s">
        <v>174</v>
      </c>
      <c r="D12739" t="s">
        <v>2892</v>
      </c>
      <c r="E12739" t="s">
        <v>2893</v>
      </c>
      <c r="F12739" t="s">
        <v>2935</v>
      </c>
      <c r="G12739" t="s">
        <v>2534</v>
      </c>
      <c r="H12739" t="s">
        <v>2763</v>
      </c>
      <c r="J12739">
        <v>59.665999999999997</v>
      </c>
      <c r="K12739">
        <v>10.792</v>
      </c>
      <c r="M12739" t="s">
        <v>2384</v>
      </c>
      <c r="N12739">
        <v>2004</v>
      </c>
      <c r="O12739" t="s">
        <v>2248</v>
      </c>
      <c r="P12739" t="s">
        <v>2534</v>
      </c>
      <c r="Q12739" s="64">
        <v>38175</v>
      </c>
      <c r="R12739">
        <v>2</v>
      </c>
      <c r="S12739">
        <v>0</v>
      </c>
      <c r="T12739">
        <v>0</v>
      </c>
      <c r="U12739">
        <v>18</v>
      </c>
      <c r="V12739">
        <v>18</v>
      </c>
      <c r="W12739">
        <v>24</v>
      </c>
      <c r="X12739">
        <v>0</v>
      </c>
      <c r="Y12739" t="s">
        <v>1842</v>
      </c>
      <c r="Z12739">
        <v>12.26</v>
      </c>
      <c r="AA12739">
        <v>42</v>
      </c>
      <c r="AB12739">
        <v>15</v>
      </c>
      <c r="AE12739" t="s">
        <v>475</v>
      </c>
      <c r="AH12739" t="s">
        <v>31</v>
      </c>
      <c r="AO12739">
        <v>15</v>
      </c>
      <c r="AP12739">
        <v>25</v>
      </c>
      <c r="AQ12739">
        <v>10</v>
      </c>
      <c r="AR12739">
        <v>14</v>
      </c>
      <c r="AZ12739" t="s">
        <v>31</v>
      </c>
      <c r="BA12739" t="s">
        <v>31</v>
      </c>
    </row>
    <row r="12740" spans="1:53" hidden="1">
      <c r="A12740" t="s">
        <v>2934</v>
      </c>
      <c r="B12740" t="s">
        <v>71</v>
      </c>
      <c r="C12740" t="s">
        <v>174</v>
      </c>
      <c r="D12740" t="s">
        <v>2892</v>
      </c>
      <c r="E12740" t="s">
        <v>2893</v>
      </c>
      <c r="F12740" t="s">
        <v>2935</v>
      </c>
      <c r="G12740" t="s">
        <v>2534</v>
      </c>
      <c r="H12740" t="s">
        <v>2763</v>
      </c>
      <c r="J12740">
        <v>59.665999999999997</v>
      </c>
      <c r="K12740">
        <v>10.792</v>
      </c>
      <c r="M12740" t="s">
        <v>2384</v>
      </c>
      <c r="N12740">
        <v>2004</v>
      </c>
      <c r="O12740" t="s">
        <v>2248</v>
      </c>
      <c r="P12740" t="s">
        <v>2534</v>
      </c>
      <c r="Q12740" s="64">
        <v>38175</v>
      </c>
      <c r="R12740">
        <v>2</v>
      </c>
      <c r="S12740">
        <v>0</v>
      </c>
      <c r="T12740">
        <v>0</v>
      </c>
      <c r="U12740">
        <v>18</v>
      </c>
      <c r="V12740">
        <v>18</v>
      </c>
      <c r="W12740">
        <v>24</v>
      </c>
      <c r="X12740">
        <v>0</v>
      </c>
      <c r="Y12740" t="s">
        <v>1842</v>
      </c>
      <c r="Z12740">
        <v>12.26</v>
      </c>
      <c r="AA12740">
        <v>49</v>
      </c>
      <c r="AB12740">
        <v>15</v>
      </c>
      <c r="AE12740" t="s">
        <v>475</v>
      </c>
      <c r="AH12740" t="s">
        <v>31</v>
      </c>
      <c r="AO12740">
        <v>15</v>
      </c>
      <c r="AP12740">
        <v>25</v>
      </c>
      <c r="AQ12740">
        <v>10</v>
      </c>
      <c r="AR12740">
        <v>14</v>
      </c>
      <c r="AZ12740" t="s">
        <v>31</v>
      </c>
      <c r="BA12740" t="s">
        <v>31</v>
      </c>
    </row>
    <row r="12741" spans="1:53" hidden="1">
      <c r="A12741" t="s">
        <v>2934</v>
      </c>
      <c r="B12741" t="s">
        <v>71</v>
      </c>
      <c r="C12741" t="s">
        <v>174</v>
      </c>
      <c r="D12741" t="s">
        <v>2892</v>
      </c>
      <c r="E12741" t="s">
        <v>2893</v>
      </c>
      <c r="F12741" t="s">
        <v>2935</v>
      </c>
      <c r="G12741" t="s">
        <v>2534</v>
      </c>
      <c r="H12741" t="s">
        <v>2763</v>
      </c>
      <c r="J12741">
        <v>59.665999999999997</v>
      </c>
      <c r="K12741">
        <v>10.792</v>
      </c>
      <c r="M12741" t="s">
        <v>2384</v>
      </c>
      <c r="N12741">
        <v>2004</v>
      </c>
      <c r="O12741" t="s">
        <v>2248</v>
      </c>
      <c r="P12741" t="s">
        <v>2534</v>
      </c>
      <c r="Q12741" s="64">
        <v>38175</v>
      </c>
      <c r="R12741">
        <v>2</v>
      </c>
      <c r="S12741">
        <v>0</v>
      </c>
      <c r="T12741">
        <v>14</v>
      </c>
      <c r="U12741">
        <v>18</v>
      </c>
      <c r="V12741">
        <v>18</v>
      </c>
      <c r="W12741">
        <v>24</v>
      </c>
      <c r="X12741">
        <v>0</v>
      </c>
      <c r="Y12741" t="s">
        <v>1842</v>
      </c>
      <c r="Z12741">
        <v>5.48</v>
      </c>
      <c r="AA12741">
        <v>0</v>
      </c>
      <c r="AB12741">
        <v>15</v>
      </c>
      <c r="AE12741" t="s">
        <v>475</v>
      </c>
      <c r="AH12741" t="s">
        <v>31</v>
      </c>
      <c r="AO12741">
        <v>15</v>
      </c>
      <c r="AP12741">
        <v>25</v>
      </c>
      <c r="AQ12741">
        <v>10</v>
      </c>
      <c r="AR12741">
        <v>14</v>
      </c>
      <c r="AZ12741" t="s">
        <v>31</v>
      </c>
      <c r="BA12741" t="s">
        <v>31</v>
      </c>
    </row>
    <row r="12742" spans="1:53" hidden="1">
      <c r="A12742" t="s">
        <v>2934</v>
      </c>
      <c r="B12742" t="s">
        <v>71</v>
      </c>
      <c r="C12742" t="s">
        <v>174</v>
      </c>
      <c r="D12742" t="s">
        <v>2892</v>
      </c>
      <c r="E12742" t="s">
        <v>2893</v>
      </c>
      <c r="F12742" t="s">
        <v>2935</v>
      </c>
      <c r="G12742" t="s">
        <v>2534</v>
      </c>
      <c r="H12742" t="s">
        <v>2763</v>
      </c>
      <c r="J12742">
        <v>59.665999999999997</v>
      </c>
      <c r="K12742">
        <v>10.792</v>
      </c>
      <c r="M12742" t="s">
        <v>2384</v>
      </c>
      <c r="N12742">
        <v>2004</v>
      </c>
      <c r="O12742" t="s">
        <v>2248</v>
      </c>
      <c r="P12742" t="s">
        <v>2534</v>
      </c>
      <c r="Q12742" s="64">
        <v>38175</v>
      </c>
      <c r="R12742">
        <v>2</v>
      </c>
      <c r="S12742">
        <v>0</v>
      </c>
      <c r="T12742">
        <v>14</v>
      </c>
      <c r="U12742">
        <v>18</v>
      </c>
      <c r="V12742">
        <v>18</v>
      </c>
      <c r="W12742">
        <v>24</v>
      </c>
      <c r="X12742">
        <v>0</v>
      </c>
      <c r="Y12742" t="s">
        <v>1842</v>
      </c>
      <c r="Z12742">
        <v>5.18</v>
      </c>
      <c r="AA12742">
        <v>14</v>
      </c>
      <c r="AB12742">
        <v>15</v>
      </c>
      <c r="AE12742" t="s">
        <v>475</v>
      </c>
      <c r="AH12742" t="s">
        <v>31</v>
      </c>
      <c r="AO12742">
        <v>15</v>
      </c>
      <c r="AP12742">
        <v>25</v>
      </c>
      <c r="AQ12742">
        <v>10</v>
      </c>
      <c r="AR12742">
        <v>14</v>
      </c>
      <c r="AZ12742" t="s">
        <v>31</v>
      </c>
      <c r="BA12742" t="s">
        <v>31</v>
      </c>
    </row>
    <row r="12743" spans="1:53" hidden="1">
      <c r="A12743" t="s">
        <v>2934</v>
      </c>
      <c r="B12743" t="s">
        <v>71</v>
      </c>
      <c r="C12743" t="s">
        <v>174</v>
      </c>
      <c r="D12743" t="s">
        <v>2892</v>
      </c>
      <c r="E12743" t="s">
        <v>2893</v>
      </c>
      <c r="F12743" t="s">
        <v>2935</v>
      </c>
      <c r="G12743" t="s">
        <v>2534</v>
      </c>
      <c r="H12743" t="s">
        <v>2763</v>
      </c>
      <c r="J12743">
        <v>59.665999999999997</v>
      </c>
      <c r="K12743">
        <v>10.792</v>
      </c>
      <c r="M12743" t="s">
        <v>2384</v>
      </c>
      <c r="N12743">
        <v>2004</v>
      </c>
      <c r="O12743" t="s">
        <v>2248</v>
      </c>
      <c r="P12743" t="s">
        <v>2534</v>
      </c>
      <c r="Q12743" s="64">
        <v>38175</v>
      </c>
      <c r="R12743">
        <v>2</v>
      </c>
      <c r="S12743">
        <v>0</v>
      </c>
      <c r="T12743">
        <v>14</v>
      </c>
      <c r="U12743">
        <v>18</v>
      </c>
      <c r="V12743">
        <v>18</v>
      </c>
      <c r="W12743">
        <v>24</v>
      </c>
      <c r="X12743">
        <v>0</v>
      </c>
      <c r="Y12743" t="s">
        <v>1842</v>
      </c>
      <c r="Z12743">
        <v>5.88</v>
      </c>
      <c r="AA12743">
        <v>21</v>
      </c>
      <c r="AB12743">
        <v>15</v>
      </c>
      <c r="AE12743" t="s">
        <v>475</v>
      </c>
      <c r="AH12743" t="s">
        <v>31</v>
      </c>
      <c r="AO12743">
        <v>15</v>
      </c>
      <c r="AP12743">
        <v>25</v>
      </c>
      <c r="AQ12743">
        <v>10</v>
      </c>
      <c r="AR12743">
        <v>14</v>
      </c>
      <c r="AZ12743" t="s">
        <v>31</v>
      </c>
      <c r="BA12743" t="s">
        <v>31</v>
      </c>
    </row>
    <row r="12744" spans="1:53" hidden="1">
      <c r="A12744" t="s">
        <v>2934</v>
      </c>
      <c r="B12744" t="s">
        <v>71</v>
      </c>
      <c r="C12744" t="s">
        <v>174</v>
      </c>
      <c r="D12744" t="s">
        <v>2892</v>
      </c>
      <c r="E12744" t="s">
        <v>2893</v>
      </c>
      <c r="F12744" t="s">
        <v>2935</v>
      </c>
      <c r="G12744" t="s">
        <v>2534</v>
      </c>
      <c r="H12744" t="s">
        <v>2763</v>
      </c>
      <c r="J12744">
        <v>59.665999999999997</v>
      </c>
      <c r="K12744">
        <v>10.792</v>
      </c>
      <c r="M12744" t="s">
        <v>2384</v>
      </c>
      <c r="N12744">
        <v>2004</v>
      </c>
      <c r="O12744" t="s">
        <v>2248</v>
      </c>
      <c r="P12744" t="s">
        <v>2534</v>
      </c>
      <c r="Q12744" s="64">
        <v>38175</v>
      </c>
      <c r="R12744">
        <v>2</v>
      </c>
      <c r="S12744">
        <v>0</v>
      </c>
      <c r="T12744">
        <v>14</v>
      </c>
      <c r="U12744">
        <v>18</v>
      </c>
      <c r="V12744">
        <v>18</v>
      </c>
      <c r="W12744">
        <v>24</v>
      </c>
      <c r="X12744">
        <v>0</v>
      </c>
      <c r="Y12744" t="s">
        <v>1842</v>
      </c>
      <c r="Z12744">
        <v>7.28</v>
      </c>
      <c r="AA12744">
        <v>28</v>
      </c>
      <c r="AB12744">
        <v>15</v>
      </c>
      <c r="AE12744" t="s">
        <v>475</v>
      </c>
      <c r="AH12744" t="s">
        <v>31</v>
      </c>
      <c r="AO12744">
        <v>15</v>
      </c>
      <c r="AP12744">
        <v>25</v>
      </c>
      <c r="AQ12744">
        <v>10</v>
      </c>
      <c r="AR12744">
        <v>14</v>
      </c>
      <c r="AZ12744" t="s">
        <v>31</v>
      </c>
      <c r="BA12744" t="s">
        <v>31</v>
      </c>
    </row>
    <row r="12745" spans="1:53" hidden="1">
      <c r="A12745" t="s">
        <v>2934</v>
      </c>
      <c r="B12745" t="s">
        <v>71</v>
      </c>
      <c r="C12745" t="s">
        <v>174</v>
      </c>
      <c r="D12745" t="s">
        <v>2892</v>
      </c>
      <c r="E12745" t="s">
        <v>2893</v>
      </c>
      <c r="F12745" t="s">
        <v>2935</v>
      </c>
      <c r="G12745" t="s">
        <v>2534</v>
      </c>
      <c r="H12745" t="s">
        <v>2763</v>
      </c>
      <c r="J12745">
        <v>59.665999999999997</v>
      </c>
      <c r="K12745">
        <v>10.792</v>
      </c>
      <c r="M12745" t="s">
        <v>2384</v>
      </c>
      <c r="N12745">
        <v>2004</v>
      </c>
      <c r="O12745" t="s">
        <v>2248</v>
      </c>
      <c r="P12745" t="s">
        <v>2534</v>
      </c>
      <c r="Q12745" s="64">
        <v>38175</v>
      </c>
      <c r="R12745">
        <v>2</v>
      </c>
      <c r="S12745">
        <v>0</v>
      </c>
      <c r="T12745">
        <v>14</v>
      </c>
      <c r="U12745">
        <v>18</v>
      </c>
      <c r="V12745">
        <v>18</v>
      </c>
      <c r="W12745">
        <v>24</v>
      </c>
      <c r="X12745">
        <v>0</v>
      </c>
      <c r="Y12745" t="s">
        <v>1842</v>
      </c>
      <c r="Z12745">
        <v>8.27</v>
      </c>
      <c r="AA12745">
        <v>35</v>
      </c>
      <c r="AB12745">
        <v>15</v>
      </c>
      <c r="AE12745" t="s">
        <v>475</v>
      </c>
      <c r="AH12745" t="s">
        <v>31</v>
      </c>
      <c r="AO12745">
        <v>15</v>
      </c>
      <c r="AP12745">
        <v>25</v>
      </c>
      <c r="AQ12745">
        <v>10</v>
      </c>
      <c r="AR12745">
        <v>14</v>
      </c>
      <c r="AZ12745" t="s">
        <v>31</v>
      </c>
      <c r="BA12745" t="s">
        <v>31</v>
      </c>
    </row>
    <row r="12746" spans="1:53" hidden="1">
      <c r="A12746" t="s">
        <v>2934</v>
      </c>
      <c r="B12746" t="s">
        <v>71</v>
      </c>
      <c r="C12746" t="s">
        <v>174</v>
      </c>
      <c r="D12746" t="s">
        <v>2892</v>
      </c>
      <c r="E12746" t="s">
        <v>2893</v>
      </c>
      <c r="F12746" t="s">
        <v>2935</v>
      </c>
      <c r="G12746" t="s">
        <v>2534</v>
      </c>
      <c r="H12746" t="s">
        <v>2763</v>
      </c>
      <c r="J12746">
        <v>59.665999999999997</v>
      </c>
      <c r="K12746">
        <v>10.792</v>
      </c>
      <c r="M12746" t="s">
        <v>2384</v>
      </c>
      <c r="N12746">
        <v>2004</v>
      </c>
      <c r="O12746" t="s">
        <v>2248</v>
      </c>
      <c r="P12746" t="s">
        <v>2534</v>
      </c>
      <c r="Q12746" s="64">
        <v>38175</v>
      </c>
      <c r="R12746">
        <v>2</v>
      </c>
      <c r="S12746">
        <v>0</v>
      </c>
      <c r="T12746">
        <v>14</v>
      </c>
      <c r="U12746">
        <v>18</v>
      </c>
      <c r="V12746">
        <v>18</v>
      </c>
      <c r="W12746">
        <v>24</v>
      </c>
      <c r="X12746">
        <v>0</v>
      </c>
      <c r="Y12746" t="s">
        <v>1842</v>
      </c>
      <c r="Z12746">
        <v>9.57</v>
      </c>
      <c r="AA12746">
        <v>42</v>
      </c>
      <c r="AB12746">
        <v>15</v>
      </c>
      <c r="AE12746" t="s">
        <v>475</v>
      </c>
      <c r="AH12746" t="s">
        <v>31</v>
      </c>
      <c r="AO12746">
        <v>15</v>
      </c>
      <c r="AP12746">
        <v>25</v>
      </c>
      <c r="AQ12746">
        <v>10</v>
      </c>
      <c r="AR12746">
        <v>14</v>
      </c>
      <c r="AZ12746" t="s">
        <v>31</v>
      </c>
      <c r="BA12746" t="s">
        <v>31</v>
      </c>
    </row>
    <row r="12747" spans="1:53" hidden="1">
      <c r="A12747" t="s">
        <v>2934</v>
      </c>
      <c r="B12747" t="s">
        <v>71</v>
      </c>
      <c r="C12747" t="s">
        <v>174</v>
      </c>
      <c r="D12747" t="s">
        <v>2892</v>
      </c>
      <c r="E12747" t="s">
        <v>2893</v>
      </c>
      <c r="F12747" t="s">
        <v>2935</v>
      </c>
      <c r="G12747" t="s">
        <v>2534</v>
      </c>
      <c r="H12747" t="s">
        <v>2763</v>
      </c>
      <c r="J12747">
        <v>59.665999999999997</v>
      </c>
      <c r="K12747">
        <v>10.792</v>
      </c>
      <c r="M12747" t="s">
        <v>2384</v>
      </c>
      <c r="N12747">
        <v>2004</v>
      </c>
      <c r="O12747" t="s">
        <v>2248</v>
      </c>
      <c r="P12747" t="s">
        <v>2534</v>
      </c>
      <c r="Q12747" s="64">
        <v>38175</v>
      </c>
      <c r="R12747">
        <v>2</v>
      </c>
      <c r="S12747">
        <v>0</v>
      </c>
      <c r="T12747">
        <v>14</v>
      </c>
      <c r="U12747">
        <v>18</v>
      </c>
      <c r="V12747">
        <v>18</v>
      </c>
      <c r="W12747">
        <v>24</v>
      </c>
      <c r="X12747">
        <v>0</v>
      </c>
      <c r="Y12747" t="s">
        <v>1842</v>
      </c>
      <c r="Z12747">
        <v>10.47</v>
      </c>
      <c r="AA12747">
        <v>49</v>
      </c>
      <c r="AB12747">
        <v>15</v>
      </c>
      <c r="AE12747" t="s">
        <v>475</v>
      </c>
      <c r="AH12747" t="s">
        <v>31</v>
      </c>
      <c r="AO12747">
        <v>15</v>
      </c>
      <c r="AP12747">
        <v>25</v>
      </c>
      <c r="AQ12747">
        <v>10</v>
      </c>
      <c r="AR12747">
        <v>14</v>
      </c>
      <c r="AZ12747" t="s">
        <v>31</v>
      </c>
      <c r="BA12747" t="s">
        <v>31</v>
      </c>
    </row>
    <row r="12748" spans="1:53" hidden="1">
      <c r="A12748" t="s">
        <v>2934</v>
      </c>
      <c r="B12748" t="s">
        <v>71</v>
      </c>
      <c r="C12748" t="s">
        <v>174</v>
      </c>
      <c r="D12748" t="s">
        <v>2892</v>
      </c>
      <c r="E12748" t="s">
        <v>2893</v>
      </c>
      <c r="F12748" t="s">
        <v>2935</v>
      </c>
      <c r="G12748" t="s">
        <v>2534</v>
      </c>
      <c r="H12748" t="s">
        <v>2763</v>
      </c>
      <c r="J12748">
        <v>59.665999999999997</v>
      </c>
      <c r="K12748">
        <v>10.792</v>
      </c>
      <c r="M12748" t="s">
        <v>2384</v>
      </c>
      <c r="N12748">
        <v>2004</v>
      </c>
      <c r="O12748" t="s">
        <v>2248</v>
      </c>
      <c r="P12748" t="s">
        <v>2534</v>
      </c>
      <c r="Q12748" s="64">
        <v>38175</v>
      </c>
      <c r="R12748">
        <v>2</v>
      </c>
      <c r="S12748">
        <v>0</v>
      </c>
      <c r="T12748">
        <v>14</v>
      </c>
      <c r="U12748">
        <v>18</v>
      </c>
      <c r="V12748">
        <v>18</v>
      </c>
      <c r="W12748">
        <v>24</v>
      </c>
      <c r="X12748">
        <v>0</v>
      </c>
      <c r="Y12748" t="s">
        <v>1842</v>
      </c>
      <c r="Z12748">
        <v>11.76</v>
      </c>
      <c r="AA12748">
        <v>56</v>
      </c>
      <c r="AB12748">
        <v>15</v>
      </c>
      <c r="AE12748" t="s">
        <v>475</v>
      </c>
      <c r="AH12748" t="s">
        <v>31</v>
      </c>
      <c r="AO12748">
        <v>15</v>
      </c>
      <c r="AP12748">
        <v>25</v>
      </c>
      <c r="AQ12748">
        <v>10</v>
      </c>
      <c r="AR12748">
        <v>14</v>
      </c>
      <c r="AZ12748" t="s">
        <v>31</v>
      </c>
      <c r="BA12748" t="s">
        <v>31</v>
      </c>
    </row>
    <row r="12749" spans="1:53" hidden="1">
      <c r="A12749" t="s">
        <v>2934</v>
      </c>
      <c r="B12749" t="s">
        <v>71</v>
      </c>
      <c r="C12749" t="s">
        <v>174</v>
      </c>
      <c r="D12749" t="s">
        <v>2892</v>
      </c>
      <c r="E12749" t="s">
        <v>2893</v>
      </c>
      <c r="F12749" t="s">
        <v>2935</v>
      </c>
      <c r="G12749" t="s">
        <v>2534</v>
      </c>
      <c r="H12749" t="s">
        <v>2763</v>
      </c>
      <c r="J12749">
        <v>59.665999999999997</v>
      </c>
      <c r="K12749">
        <v>10.792</v>
      </c>
      <c r="M12749" t="s">
        <v>2384</v>
      </c>
      <c r="N12749">
        <v>2004</v>
      </c>
      <c r="O12749" t="s">
        <v>2248</v>
      </c>
      <c r="P12749" t="s">
        <v>2534</v>
      </c>
      <c r="Q12749" s="64">
        <v>38175</v>
      </c>
      <c r="R12749">
        <v>2</v>
      </c>
      <c r="S12749">
        <v>0</v>
      </c>
      <c r="T12749">
        <v>14</v>
      </c>
      <c r="U12749">
        <v>18</v>
      </c>
      <c r="V12749">
        <v>18</v>
      </c>
      <c r="W12749">
        <v>24</v>
      </c>
      <c r="X12749">
        <v>0</v>
      </c>
      <c r="Y12749" t="s">
        <v>1842</v>
      </c>
      <c r="Z12749">
        <v>12.16</v>
      </c>
      <c r="AA12749">
        <v>63</v>
      </c>
      <c r="AB12749">
        <v>15</v>
      </c>
      <c r="AE12749" t="s">
        <v>475</v>
      </c>
      <c r="AH12749" t="s">
        <v>31</v>
      </c>
      <c r="AO12749">
        <v>15</v>
      </c>
      <c r="AP12749">
        <v>25</v>
      </c>
      <c r="AQ12749">
        <v>10</v>
      </c>
      <c r="AR12749">
        <v>14</v>
      </c>
      <c r="AZ12749" t="s">
        <v>31</v>
      </c>
      <c r="BA12749" t="s">
        <v>31</v>
      </c>
    </row>
    <row r="12750" spans="1:53" hidden="1">
      <c r="A12750" t="s">
        <v>2934</v>
      </c>
      <c r="B12750" t="s">
        <v>71</v>
      </c>
      <c r="C12750" t="s">
        <v>174</v>
      </c>
      <c r="D12750" t="s">
        <v>2892</v>
      </c>
      <c r="E12750" t="s">
        <v>2893</v>
      </c>
      <c r="F12750" t="s">
        <v>2935</v>
      </c>
      <c r="G12750" t="s">
        <v>2534</v>
      </c>
      <c r="H12750" t="s">
        <v>2763</v>
      </c>
      <c r="J12750">
        <v>59.665999999999997</v>
      </c>
      <c r="K12750">
        <v>10.792</v>
      </c>
      <c r="M12750" t="s">
        <v>2384</v>
      </c>
      <c r="N12750">
        <v>2004</v>
      </c>
      <c r="O12750" t="s">
        <v>2248</v>
      </c>
      <c r="P12750" t="s">
        <v>2534</v>
      </c>
      <c r="Q12750" s="64">
        <v>38175</v>
      </c>
      <c r="R12750">
        <v>2</v>
      </c>
      <c r="S12750">
        <v>0</v>
      </c>
      <c r="T12750">
        <v>28</v>
      </c>
      <c r="U12750">
        <v>18</v>
      </c>
      <c r="V12750">
        <v>18</v>
      </c>
      <c r="W12750">
        <v>24</v>
      </c>
      <c r="X12750">
        <v>0</v>
      </c>
      <c r="Y12750" t="s">
        <v>1842</v>
      </c>
      <c r="Z12750">
        <v>5.58</v>
      </c>
      <c r="AA12750">
        <v>0</v>
      </c>
      <c r="AB12750">
        <v>15</v>
      </c>
      <c r="AE12750" t="s">
        <v>475</v>
      </c>
      <c r="AH12750" t="s">
        <v>31</v>
      </c>
      <c r="AO12750">
        <v>15</v>
      </c>
      <c r="AP12750">
        <v>25</v>
      </c>
      <c r="AQ12750">
        <v>10</v>
      </c>
      <c r="AR12750">
        <v>14</v>
      </c>
      <c r="AZ12750" t="s">
        <v>31</v>
      </c>
      <c r="BA12750" t="s">
        <v>31</v>
      </c>
    </row>
    <row r="12751" spans="1:53" hidden="1">
      <c r="A12751" t="s">
        <v>2934</v>
      </c>
      <c r="B12751" t="s">
        <v>71</v>
      </c>
      <c r="C12751" t="s">
        <v>174</v>
      </c>
      <c r="D12751" t="s">
        <v>2892</v>
      </c>
      <c r="E12751" t="s">
        <v>2893</v>
      </c>
      <c r="F12751" t="s">
        <v>2935</v>
      </c>
      <c r="G12751" t="s">
        <v>2534</v>
      </c>
      <c r="H12751" t="s">
        <v>2763</v>
      </c>
      <c r="J12751">
        <v>59.665999999999997</v>
      </c>
      <c r="K12751">
        <v>10.792</v>
      </c>
      <c r="M12751" t="s">
        <v>2384</v>
      </c>
      <c r="N12751">
        <v>2004</v>
      </c>
      <c r="O12751" t="s">
        <v>2248</v>
      </c>
      <c r="P12751" t="s">
        <v>2534</v>
      </c>
      <c r="Q12751" s="64">
        <v>38175</v>
      </c>
      <c r="R12751">
        <v>2</v>
      </c>
      <c r="S12751">
        <v>0</v>
      </c>
      <c r="T12751">
        <v>28</v>
      </c>
      <c r="U12751">
        <v>18</v>
      </c>
      <c r="V12751">
        <v>18</v>
      </c>
      <c r="W12751">
        <v>24</v>
      </c>
      <c r="X12751">
        <v>0</v>
      </c>
      <c r="Y12751" t="s">
        <v>1842</v>
      </c>
      <c r="Z12751">
        <v>4.78</v>
      </c>
      <c r="AA12751">
        <v>28</v>
      </c>
      <c r="AB12751">
        <v>15</v>
      </c>
      <c r="AE12751" t="s">
        <v>475</v>
      </c>
      <c r="AH12751" t="s">
        <v>31</v>
      </c>
      <c r="AO12751">
        <v>15</v>
      </c>
      <c r="AP12751">
        <v>25</v>
      </c>
      <c r="AQ12751">
        <v>10</v>
      </c>
      <c r="AR12751">
        <v>14</v>
      </c>
      <c r="AZ12751" t="s">
        <v>31</v>
      </c>
      <c r="BA12751" t="s">
        <v>31</v>
      </c>
    </row>
    <row r="12752" spans="1:53" hidden="1">
      <c r="A12752" t="s">
        <v>2934</v>
      </c>
      <c r="B12752" t="s">
        <v>71</v>
      </c>
      <c r="C12752" t="s">
        <v>174</v>
      </c>
      <c r="D12752" t="s">
        <v>2892</v>
      </c>
      <c r="E12752" t="s">
        <v>2893</v>
      </c>
      <c r="F12752" t="s">
        <v>2935</v>
      </c>
      <c r="G12752" t="s">
        <v>2534</v>
      </c>
      <c r="H12752" t="s">
        <v>2763</v>
      </c>
      <c r="J12752">
        <v>59.665999999999997</v>
      </c>
      <c r="K12752">
        <v>10.792</v>
      </c>
      <c r="M12752" t="s">
        <v>2384</v>
      </c>
      <c r="N12752">
        <v>2004</v>
      </c>
      <c r="O12752" t="s">
        <v>2248</v>
      </c>
      <c r="P12752" t="s">
        <v>2534</v>
      </c>
      <c r="Q12752" s="64">
        <v>38175</v>
      </c>
      <c r="R12752">
        <v>2</v>
      </c>
      <c r="S12752">
        <v>0</v>
      </c>
      <c r="T12752">
        <v>28</v>
      </c>
      <c r="U12752">
        <v>18</v>
      </c>
      <c r="V12752">
        <v>18</v>
      </c>
      <c r="W12752">
        <v>24</v>
      </c>
      <c r="X12752">
        <v>0</v>
      </c>
      <c r="Y12752" t="s">
        <v>1842</v>
      </c>
      <c r="Z12752">
        <v>6.08</v>
      </c>
      <c r="AA12752">
        <v>35</v>
      </c>
      <c r="AB12752">
        <v>15</v>
      </c>
      <c r="AE12752" t="s">
        <v>475</v>
      </c>
      <c r="AH12752" t="s">
        <v>31</v>
      </c>
      <c r="AO12752">
        <v>15</v>
      </c>
      <c r="AP12752">
        <v>25</v>
      </c>
      <c r="AQ12752">
        <v>10</v>
      </c>
      <c r="AR12752">
        <v>14</v>
      </c>
      <c r="AZ12752" t="s">
        <v>31</v>
      </c>
      <c r="BA12752" t="s">
        <v>31</v>
      </c>
    </row>
    <row r="12753" spans="1:53" hidden="1">
      <c r="A12753" t="s">
        <v>2934</v>
      </c>
      <c r="B12753" t="s">
        <v>71</v>
      </c>
      <c r="C12753" t="s">
        <v>174</v>
      </c>
      <c r="D12753" t="s">
        <v>2892</v>
      </c>
      <c r="E12753" t="s">
        <v>2893</v>
      </c>
      <c r="F12753" t="s">
        <v>2935</v>
      </c>
      <c r="G12753" t="s">
        <v>2534</v>
      </c>
      <c r="H12753" t="s">
        <v>2763</v>
      </c>
      <c r="J12753">
        <v>59.665999999999997</v>
      </c>
      <c r="K12753">
        <v>10.792</v>
      </c>
      <c r="M12753" t="s">
        <v>2384</v>
      </c>
      <c r="N12753">
        <v>2004</v>
      </c>
      <c r="O12753" t="s">
        <v>2248</v>
      </c>
      <c r="P12753" t="s">
        <v>2534</v>
      </c>
      <c r="Q12753" s="64">
        <v>38175</v>
      </c>
      <c r="R12753">
        <v>2</v>
      </c>
      <c r="S12753">
        <v>0</v>
      </c>
      <c r="T12753">
        <v>28</v>
      </c>
      <c r="U12753">
        <v>18</v>
      </c>
      <c r="V12753">
        <v>18</v>
      </c>
      <c r="W12753">
        <v>24</v>
      </c>
      <c r="X12753">
        <v>0</v>
      </c>
      <c r="Y12753" t="s">
        <v>1842</v>
      </c>
      <c r="Z12753">
        <v>7.28</v>
      </c>
      <c r="AA12753">
        <v>42</v>
      </c>
      <c r="AB12753">
        <v>15</v>
      </c>
      <c r="AE12753" t="s">
        <v>475</v>
      </c>
      <c r="AH12753" t="s">
        <v>31</v>
      </c>
      <c r="AO12753">
        <v>15</v>
      </c>
      <c r="AP12753">
        <v>25</v>
      </c>
      <c r="AQ12753">
        <v>10</v>
      </c>
      <c r="AR12753">
        <v>14</v>
      </c>
      <c r="AZ12753" t="s">
        <v>31</v>
      </c>
      <c r="BA12753" t="s">
        <v>31</v>
      </c>
    </row>
    <row r="12754" spans="1:53" hidden="1">
      <c r="A12754" t="s">
        <v>2934</v>
      </c>
      <c r="B12754" t="s">
        <v>71</v>
      </c>
      <c r="C12754" t="s">
        <v>174</v>
      </c>
      <c r="D12754" t="s">
        <v>2892</v>
      </c>
      <c r="E12754" t="s">
        <v>2893</v>
      </c>
      <c r="F12754" t="s">
        <v>2935</v>
      </c>
      <c r="G12754" t="s">
        <v>2534</v>
      </c>
      <c r="H12754" t="s">
        <v>2763</v>
      </c>
      <c r="J12754">
        <v>59.665999999999997</v>
      </c>
      <c r="K12754">
        <v>10.792</v>
      </c>
      <c r="M12754" t="s">
        <v>2384</v>
      </c>
      <c r="N12754">
        <v>2004</v>
      </c>
      <c r="O12754" t="s">
        <v>2248</v>
      </c>
      <c r="P12754" t="s">
        <v>2534</v>
      </c>
      <c r="Q12754" s="64">
        <v>38175</v>
      </c>
      <c r="R12754">
        <v>2</v>
      </c>
      <c r="S12754">
        <v>0</v>
      </c>
      <c r="T12754">
        <v>28</v>
      </c>
      <c r="U12754">
        <v>18</v>
      </c>
      <c r="V12754">
        <v>18</v>
      </c>
      <c r="W12754">
        <v>24</v>
      </c>
      <c r="X12754">
        <v>0</v>
      </c>
      <c r="Y12754" t="s">
        <v>1842</v>
      </c>
      <c r="Z12754">
        <v>8.57</v>
      </c>
      <c r="AA12754">
        <v>49</v>
      </c>
      <c r="AB12754">
        <v>15</v>
      </c>
      <c r="AE12754" t="s">
        <v>475</v>
      </c>
      <c r="AH12754" t="s">
        <v>31</v>
      </c>
      <c r="AO12754">
        <v>15</v>
      </c>
      <c r="AP12754">
        <v>25</v>
      </c>
      <c r="AQ12754">
        <v>10</v>
      </c>
      <c r="AR12754">
        <v>14</v>
      </c>
      <c r="AZ12754" t="s">
        <v>31</v>
      </c>
      <c r="BA12754" t="s">
        <v>31</v>
      </c>
    </row>
    <row r="12755" spans="1:53" hidden="1">
      <c r="A12755" t="s">
        <v>2934</v>
      </c>
      <c r="B12755" t="s">
        <v>71</v>
      </c>
      <c r="C12755" t="s">
        <v>174</v>
      </c>
      <c r="D12755" t="s">
        <v>2892</v>
      </c>
      <c r="E12755" t="s">
        <v>2893</v>
      </c>
      <c r="F12755" t="s">
        <v>2935</v>
      </c>
      <c r="G12755" t="s">
        <v>2534</v>
      </c>
      <c r="H12755" t="s">
        <v>2763</v>
      </c>
      <c r="J12755">
        <v>59.665999999999997</v>
      </c>
      <c r="K12755">
        <v>10.792</v>
      </c>
      <c r="M12755" t="s">
        <v>2384</v>
      </c>
      <c r="N12755">
        <v>2004</v>
      </c>
      <c r="O12755" t="s">
        <v>2248</v>
      </c>
      <c r="P12755" t="s">
        <v>2534</v>
      </c>
      <c r="Q12755" s="64">
        <v>38175</v>
      </c>
      <c r="R12755">
        <v>2</v>
      </c>
      <c r="S12755">
        <v>0</v>
      </c>
      <c r="T12755">
        <v>28</v>
      </c>
      <c r="U12755">
        <v>18</v>
      </c>
      <c r="V12755">
        <v>18</v>
      </c>
      <c r="W12755">
        <v>24</v>
      </c>
      <c r="X12755">
        <v>0</v>
      </c>
      <c r="Y12755" t="s">
        <v>1842</v>
      </c>
      <c r="Z12755">
        <v>10.37</v>
      </c>
      <c r="AA12755">
        <v>56</v>
      </c>
      <c r="AB12755">
        <v>15</v>
      </c>
      <c r="AE12755" t="s">
        <v>475</v>
      </c>
      <c r="AH12755" t="s">
        <v>31</v>
      </c>
      <c r="AO12755">
        <v>15</v>
      </c>
      <c r="AP12755">
        <v>25</v>
      </c>
      <c r="AQ12755">
        <v>10</v>
      </c>
      <c r="AR12755">
        <v>14</v>
      </c>
      <c r="AZ12755" t="s">
        <v>31</v>
      </c>
      <c r="BA12755" t="s">
        <v>31</v>
      </c>
    </row>
    <row r="12756" spans="1:53" hidden="1">
      <c r="A12756" t="s">
        <v>2934</v>
      </c>
      <c r="B12756" t="s">
        <v>71</v>
      </c>
      <c r="C12756" t="s">
        <v>174</v>
      </c>
      <c r="D12756" t="s">
        <v>2892</v>
      </c>
      <c r="E12756" t="s">
        <v>2893</v>
      </c>
      <c r="F12756" t="s">
        <v>2935</v>
      </c>
      <c r="G12756" t="s">
        <v>2534</v>
      </c>
      <c r="H12756" t="s">
        <v>2763</v>
      </c>
      <c r="J12756">
        <v>59.665999999999997</v>
      </c>
      <c r="K12756">
        <v>10.792</v>
      </c>
      <c r="M12756" t="s">
        <v>2384</v>
      </c>
      <c r="N12756">
        <v>2004</v>
      </c>
      <c r="O12756" t="s">
        <v>2248</v>
      </c>
      <c r="P12756" t="s">
        <v>2534</v>
      </c>
      <c r="Q12756" s="64">
        <v>38175</v>
      </c>
      <c r="R12756">
        <v>2</v>
      </c>
      <c r="S12756">
        <v>0</v>
      </c>
      <c r="T12756">
        <v>28</v>
      </c>
      <c r="U12756">
        <v>18</v>
      </c>
      <c r="V12756">
        <v>18</v>
      </c>
      <c r="W12756">
        <v>24</v>
      </c>
      <c r="X12756">
        <v>0</v>
      </c>
      <c r="Y12756" t="s">
        <v>1842</v>
      </c>
      <c r="Z12756">
        <v>11.76</v>
      </c>
      <c r="AA12756">
        <v>63</v>
      </c>
      <c r="AB12756">
        <v>15</v>
      </c>
      <c r="AE12756" t="s">
        <v>475</v>
      </c>
      <c r="AH12756" t="s">
        <v>31</v>
      </c>
      <c r="AO12756">
        <v>15</v>
      </c>
      <c r="AP12756">
        <v>25</v>
      </c>
      <c r="AQ12756">
        <v>10</v>
      </c>
      <c r="AR12756">
        <v>14</v>
      </c>
      <c r="AZ12756" t="s">
        <v>31</v>
      </c>
      <c r="BA12756" t="s">
        <v>31</v>
      </c>
    </row>
    <row r="12757" spans="1:53" hidden="1">
      <c r="A12757" t="s">
        <v>2934</v>
      </c>
      <c r="B12757" t="s">
        <v>71</v>
      </c>
      <c r="C12757" t="s">
        <v>174</v>
      </c>
      <c r="D12757" t="s">
        <v>2892</v>
      </c>
      <c r="E12757" t="s">
        <v>2893</v>
      </c>
      <c r="F12757" t="s">
        <v>2935</v>
      </c>
      <c r="G12757" t="s">
        <v>2534</v>
      </c>
      <c r="H12757" t="s">
        <v>2763</v>
      </c>
      <c r="J12757">
        <v>59.665999999999997</v>
      </c>
      <c r="K12757">
        <v>10.792</v>
      </c>
      <c r="M12757" t="s">
        <v>2384</v>
      </c>
      <c r="N12757">
        <v>2004</v>
      </c>
      <c r="O12757" t="s">
        <v>2248</v>
      </c>
      <c r="P12757" t="s">
        <v>2534</v>
      </c>
      <c r="Q12757" s="64">
        <v>38175</v>
      </c>
      <c r="R12757">
        <v>2</v>
      </c>
      <c r="S12757">
        <v>0</v>
      </c>
      <c r="T12757">
        <v>28</v>
      </c>
      <c r="U12757">
        <v>18</v>
      </c>
      <c r="V12757">
        <v>18</v>
      </c>
      <c r="W12757">
        <v>24</v>
      </c>
      <c r="X12757">
        <v>0</v>
      </c>
      <c r="Y12757" t="s">
        <v>1842</v>
      </c>
      <c r="Z12757">
        <v>13.46</v>
      </c>
      <c r="AA12757">
        <v>70</v>
      </c>
      <c r="AB12757">
        <v>15</v>
      </c>
      <c r="AE12757" t="s">
        <v>475</v>
      </c>
      <c r="AH12757" t="s">
        <v>31</v>
      </c>
      <c r="AO12757">
        <v>15</v>
      </c>
      <c r="AP12757">
        <v>25</v>
      </c>
      <c r="AQ12757">
        <v>10</v>
      </c>
      <c r="AR12757">
        <v>14</v>
      </c>
      <c r="AZ12757" t="s">
        <v>31</v>
      </c>
      <c r="BA12757" t="s">
        <v>31</v>
      </c>
    </row>
    <row r="12758" spans="1:53" hidden="1">
      <c r="A12758" t="s">
        <v>2934</v>
      </c>
      <c r="B12758" t="s">
        <v>71</v>
      </c>
      <c r="C12758" t="s">
        <v>174</v>
      </c>
      <c r="D12758" t="s">
        <v>2892</v>
      </c>
      <c r="E12758" t="s">
        <v>2893</v>
      </c>
      <c r="F12758" t="s">
        <v>2935</v>
      </c>
      <c r="G12758" t="s">
        <v>2534</v>
      </c>
      <c r="H12758" t="s">
        <v>2763</v>
      </c>
      <c r="J12758">
        <v>59.665999999999997</v>
      </c>
      <c r="K12758">
        <v>10.792</v>
      </c>
      <c r="M12758" t="s">
        <v>2384</v>
      </c>
      <c r="N12758">
        <v>2004</v>
      </c>
      <c r="O12758" t="s">
        <v>2248</v>
      </c>
      <c r="P12758" t="s">
        <v>2534</v>
      </c>
      <c r="Q12758" s="64">
        <v>38175</v>
      </c>
      <c r="R12758">
        <v>2</v>
      </c>
      <c r="S12758">
        <v>0</v>
      </c>
      <c r="T12758">
        <v>28</v>
      </c>
      <c r="U12758">
        <v>18</v>
      </c>
      <c r="V12758">
        <v>18</v>
      </c>
      <c r="W12758">
        <v>24</v>
      </c>
      <c r="X12758">
        <v>0</v>
      </c>
      <c r="Y12758" t="s">
        <v>1842</v>
      </c>
      <c r="Z12758">
        <v>13.65</v>
      </c>
      <c r="AA12758">
        <v>77</v>
      </c>
      <c r="AB12758">
        <v>15</v>
      </c>
      <c r="AE12758" t="s">
        <v>475</v>
      </c>
      <c r="AH12758" t="s">
        <v>31</v>
      </c>
      <c r="AO12758">
        <v>15</v>
      </c>
      <c r="AP12758">
        <v>25</v>
      </c>
      <c r="AQ12758">
        <v>10</v>
      </c>
      <c r="AR12758">
        <v>14</v>
      </c>
      <c r="AZ12758" t="s">
        <v>31</v>
      </c>
      <c r="BA12758" t="s">
        <v>31</v>
      </c>
    </row>
    <row r="12759" spans="1:53" hidden="1">
      <c r="A12759" t="s">
        <v>2934</v>
      </c>
      <c r="B12759" t="s">
        <v>71</v>
      </c>
      <c r="C12759" t="s">
        <v>174</v>
      </c>
      <c r="D12759" t="s">
        <v>2892</v>
      </c>
      <c r="E12759" t="s">
        <v>2893</v>
      </c>
      <c r="F12759" t="s">
        <v>2935</v>
      </c>
      <c r="G12759" t="s">
        <v>2534</v>
      </c>
      <c r="H12759" t="s">
        <v>2763</v>
      </c>
      <c r="J12759">
        <v>59.665999999999997</v>
      </c>
      <c r="K12759">
        <v>10.792</v>
      </c>
      <c r="M12759" t="s">
        <v>2384</v>
      </c>
      <c r="N12759">
        <v>2004</v>
      </c>
      <c r="O12759" t="s">
        <v>2248</v>
      </c>
      <c r="P12759" t="s">
        <v>2534</v>
      </c>
      <c r="Q12759" s="64">
        <v>38175</v>
      </c>
      <c r="R12759">
        <v>2</v>
      </c>
      <c r="S12759">
        <v>0</v>
      </c>
      <c r="T12759">
        <v>42</v>
      </c>
      <c r="U12759">
        <v>18</v>
      </c>
      <c r="V12759">
        <v>18</v>
      </c>
      <c r="W12759">
        <v>24</v>
      </c>
      <c r="X12759">
        <v>0</v>
      </c>
      <c r="Y12759" t="s">
        <v>1842</v>
      </c>
      <c r="Z12759">
        <v>5.58</v>
      </c>
      <c r="AA12759">
        <v>0</v>
      </c>
      <c r="AB12759">
        <v>15</v>
      </c>
      <c r="AE12759" t="s">
        <v>475</v>
      </c>
      <c r="AH12759" t="s">
        <v>31</v>
      </c>
      <c r="AO12759">
        <v>15</v>
      </c>
      <c r="AP12759">
        <v>25</v>
      </c>
      <c r="AQ12759">
        <v>10</v>
      </c>
      <c r="AR12759">
        <v>14</v>
      </c>
      <c r="AZ12759" t="s">
        <v>31</v>
      </c>
      <c r="BA12759" t="s">
        <v>31</v>
      </c>
    </row>
    <row r="12760" spans="1:53" hidden="1">
      <c r="A12760" t="s">
        <v>2934</v>
      </c>
      <c r="B12760" t="s">
        <v>71</v>
      </c>
      <c r="C12760" t="s">
        <v>174</v>
      </c>
      <c r="D12760" t="s">
        <v>2892</v>
      </c>
      <c r="E12760" t="s">
        <v>2893</v>
      </c>
      <c r="F12760" t="s">
        <v>2935</v>
      </c>
      <c r="G12760" t="s">
        <v>2534</v>
      </c>
      <c r="H12760" t="s">
        <v>2763</v>
      </c>
      <c r="J12760">
        <v>59.665999999999997</v>
      </c>
      <c r="K12760">
        <v>10.792</v>
      </c>
      <c r="M12760" t="s">
        <v>2384</v>
      </c>
      <c r="N12760">
        <v>2004</v>
      </c>
      <c r="O12760" t="s">
        <v>2248</v>
      </c>
      <c r="P12760" t="s">
        <v>2534</v>
      </c>
      <c r="Q12760" s="64">
        <v>38175</v>
      </c>
      <c r="R12760">
        <v>2</v>
      </c>
      <c r="S12760">
        <v>0</v>
      </c>
      <c r="T12760">
        <v>42</v>
      </c>
      <c r="U12760">
        <v>18</v>
      </c>
      <c r="V12760">
        <v>18</v>
      </c>
      <c r="W12760">
        <v>24</v>
      </c>
      <c r="X12760">
        <v>0</v>
      </c>
      <c r="Y12760" t="s">
        <v>1842</v>
      </c>
      <c r="Z12760">
        <v>5.78</v>
      </c>
      <c r="AA12760">
        <v>42</v>
      </c>
      <c r="AB12760">
        <v>15</v>
      </c>
      <c r="AE12760" t="s">
        <v>475</v>
      </c>
      <c r="AH12760" t="s">
        <v>31</v>
      </c>
      <c r="AO12760">
        <v>15</v>
      </c>
      <c r="AP12760">
        <v>25</v>
      </c>
      <c r="AQ12760">
        <v>10</v>
      </c>
      <c r="AR12760">
        <v>14</v>
      </c>
      <c r="AZ12760" t="s">
        <v>31</v>
      </c>
      <c r="BA12760" t="s">
        <v>31</v>
      </c>
    </row>
    <row r="12761" spans="1:53" hidden="1">
      <c r="A12761" t="s">
        <v>2934</v>
      </c>
      <c r="B12761" t="s">
        <v>71</v>
      </c>
      <c r="C12761" t="s">
        <v>174</v>
      </c>
      <c r="D12761" t="s">
        <v>2892</v>
      </c>
      <c r="E12761" t="s">
        <v>2893</v>
      </c>
      <c r="F12761" t="s">
        <v>2935</v>
      </c>
      <c r="G12761" t="s">
        <v>2534</v>
      </c>
      <c r="H12761" t="s">
        <v>2763</v>
      </c>
      <c r="J12761">
        <v>59.665999999999997</v>
      </c>
      <c r="K12761">
        <v>10.792</v>
      </c>
      <c r="M12761" t="s">
        <v>2384</v>
      </c>
      <c r="N12761">
        <v>2004</v>
      </c>
      <c r="O12761" t="s">
        <v>2248</v>
      </c>
      <c r="P12761" t="s">
        <v>2534</v>
      </c>
      <c r="Q12761" s="64">
        <v>38175</v>
      </c>
      <c r="R12761">
        <v>2</v>
      </c>
      <c r="S12761">
        <v>0</v>
      </c>
      <c r="T12761">
        <v>42</v>
      </c>
      <c r="U12761">
        <v>18</v>
      </c>
      <c r="V12761">
        <v>18</v>
      </c>
      <c r="W12761">
        <v>24</v>
      </c>
      <c r="X12761">
        <v>0</v>
      </c>
      <c r="Y12761" t="s">
        <v>1842</v>
      </c>
      <c r="Z12761">
        <v>6.58</v>
      </c>
      <c r="AA12761">
        <v>49</v>
      </c>
      <c r="AB12761">
        <v>15</v>
      </c>
      <c r="AE12761" t="s">
        <v>475</v>
      </c>
      <c r="AH12761" t="s">
        <v>31</v>
      </c>
      <c r="AO12761">
        <v>15</v>
      </c>
      <c r="AP12761">
        <v>25</v>
      </c>
      <c r="AQ12761">
        <v>10</v>
      </c>
      <c r="AR12761">
        <v>14</v>
      </c>
      <c r="AZ12761" t="s">
        <v>31</v>
      </c>
      <c r="BA12761" t="s">
        <v>31</v>
      </c>
    </row>
    <row r="12762" spans="1:53" hidden="1">
      <c r="A12762" t="s">
        <v>2934</v>
      </c>
      <c r="B12762" t="s">
        <v>71</v>
      </c>
      <c r="C12762" t="s">
        <v>174</v>
      </c>
      <c r="D12762" t="s">
        <v>2892</v>
      </c>
      <c r="E12762" t="s">
        <v>2893</v>
      </c>
      <c r="F12762" t="s">
        <v>2935</v>
      </c>
      <c r="G12762" t="s">
        <v>2534</v>
      </c>
      <c r="H12762" t="s">
        <v>2763</v>
      </c>
      <c r="J12762">
        <v>59.665999999999997</v>
      </c>
      <c r="K12762">
        <v>10.792</v>
      </c>
      <c r="M12762" t="s">
        <v>2384</v>
      </c>
      <c r="N12762">
        <v>2004</v>
      </c>
      <c r="O12762" t="s">
        <v>2248</v>
      </c>
      <c r="P12762" t="s">
        <v>2534</v>
      </c>
      <c r="Q12762" s="64">
        <v>38175</v>
      </c>
      <c r="R12762">
        <v>2</v>
      </c>
      <c r="S12762">
        <v>0</v>
      </c>
      <c r="T12762">
        <v>42</v>
      </c>
      <c r="U12762">
        <v>18</v>
      </c>
      <c r="V12762">
        <v>18</v>
      </c>
      <c r="W12762">
        <v>24</v>
      </c>
      <c r="X12762">
        <v>0</v>
      </c>
      <c r="Y12762" t="s">
        <v>1842</v>
      </c>
      <c r="Z12762">
        <v>8.17</v>
      </c>
      <c r="AA12762">
        <v>56</v>
      </c>
      <c r="AB12762">
        <v>15</v>
      </c>
      <c r="AE12762" t="s">
        <v>475</v>
      </c>
      <c r="AH12762" t="s">
        <v>31</v>
      </c>
      <c r="AO12762">
        <v>15</v>
      </c>
      <c r="AP12762">
        <v>25</v>
      </c>
      <c r="AQ12762">
        <v>10</v>
      </c>
      <c r="AR12762">
        <v>14</v>
      </c>
      <c r="AZ12762" t="s">
        <v>31</v>
      </c>
      <c r="BA12762" t="s">
        <v>31</v>
      </c>
    </row>
    <row r="12763" spans="1:53" hidden="1">
      <c r="A12763" t="s">
        <v>2934</v>
      </c>
      <c r="B12763" t="s">
        <v>71</v>
      </c>
      <c r="C12763" t="s">
        <v>174</v>
      </c>
      <c r="D12763" t="s">
        <v>2892</v>
      </c>
      <c r="E12763" t="s">
        <v>2893</v>
      </c>
      <c r="F12763" t="s">
        <v>2935</v>
      </c>
      <c r="G12763" t="s">
        <v>2534</v>
      </c>
      <c r="H12763" t="s">
        <v>2763</v>
      </c>
      <c r="J12763">
        <v>59.665999999999997</v>
      </c>
      <c r="K12763">
        <v>10.792</v>
      </c>
      <c r="M12763" t="s">
        <v>2384</v>
      </c>
      <c r="N12763">
        <v>2004</v>
      </c>
      <c r="O12763" t="s">
        <v>2248</v>
      </c>
      <c r="P12763" t="s">
        <v>2534</v>
      </c>
      <c r="Q12763" s="64">
        <v>38175</v>
      </c>
      <c r="R12763">
        <v>2</v>
      </c>
      <c r="S12763">
        <v>0</v>
      </c>
      <c r="T12763">
        <v>42</v>
      </c>
      <c r="U12763">
        <v>18</v>
      </c>
      <c r="V12763">
        <v>18</v>
      </c>
      <c r="W12763">
        <v>24</v>
      </c>
      <c r="X12763">
        <v>0</v>
      </c>
      <c r="Y12763" t="s">
        <v>1842</v>
      </c>
      <c r="Z12763">
        <v>9.27</v>
      </c>
      <c r="AA12763">
        <v>63</v>
      </c>
      <c r="AB12763">
        <v>15</v>
      </c>
      <c r="AE12763" t="s">
        <v>475</v>
      </c>
      <c r="AH12763" t="s">
        <v>31</v>
      </c>
      <c r="AO12763">
        <v>15</v>
      </c>
      <c r="AP12763">
        <v>25</v>
      </c>
      <c r="AQ12763">
        <v>10</v>
      </c>
      <c r="AR12763">
        <v>14</v>
      </c>
      <c r="AZ12763" t="s">
        <v>31</v>
      </c>
      <c r="BA12763" t="s">
        <v>31</v>
      </c>
    </row>
    <row r="12764" spans="1:53" hidden="1">
      <c r="A12764" t="s">
        <v>2934</v>
      </c>
      <c r="B12764" t="s">
        <v>71</v>
      </c>
      <c r="C12764" t="s">
        <v>174</v>
      </c>
      <c r="D12764" t="s">
        <v>2892</v>
      </c>
      <c r="E12764" t="s">
        <v>2893</v>
      </c>
      <c r="F12764" t="s">
        <v>2935</v>
      </c>
      <c r="G12764" t="s">
        <v>2534</v>
      </c>
      <c r="H12764" t="s">
        <v>2763</v>
      </c>
      <c r="J12764">
        <v>59.665999999999997</v>
      </c>
      <c r="K12764">
        <v>10.792</v>
      </c>
      <c r="M12764" t="s">
        <v>2384</v>
      </c>
      <c r="N12764">
        <v>2004</v>
      </c>
      <c r="O12764" t="s">
        <v>2248</v>
      </c>
      <c r="P12764" t="s">
        <v>2534</v>
      </c>
      <c r="Q12764" s="64">
        <v>38175</v>
      </c>
      <c r="R12764">
        <v>2</v>
      </c>
      <c r="S12764">
        <v>0</v>
      </c>
      <c r="T12764">
        <v>42</v>
      </c>
      <c r="U12764">
        <v>18</v>
      </c>
      <c r="V12764">
        <v>18</v>
      </c>
      <c r="W12764">
        <v>24</v>
      </c>
      <c r="X12764">
        <v>0</v>
      </c>
      <c r="Y12764" t="s">
        <v>1842</v>
      </c>
      <c r="Z12764">
        <v>9.9700000000000006</v>
      </c>
      <c r="AA12764">
        <v>70</v>
      </c>
      <c r="AB12764">
        <v>15</v>
      </c>
      <c r="AE12764" t="s">
        <v>475</v>
      </c>
      <c r="AH12764" t="s">
        <v>31</v>
      </c>
      <c r="AO12764">
        <v>15</v>
      </c>
      <c r="AP12764">
        <v>25</v>
      </c>
      <c r="AQ12764">
        <v>10</v>
      </c>
      <c r="AR12764">
        <v>14</v>
      </c>
      <c r="AZ12764" t="s">
        <v>31</v>
      </c>
      <c r="BA12764" t="s">
        <v>31</v>
      </c>
    </row>
    <row r="12765" spans="1:53" hidden="1">
      <c r="A12765" t="s">
        <v>2934</v>
      </c>
      <c r="B12765" t="s">
        <v>71</v>
      </c>
      <c r="C12765" t="s">
        <v>174</v>
      </c>
      <c r="D12765" t="s">
        <v>2892</v>
      </c>
      <c r="E12765" t="s">
        <v>2893</v>
      </c>
      <c r="F12765" t="s">
        <v>2935</v>
      </c>
      <c r="G12765" t="s">
        <v>2534</v>
      </c>
      <c r="H12765" t="s">
        <v>2763</v>
      </c>
      <c r="J12765">
        <v>59.665999999999997</v>
      </c>
      <c r="K12765">
        <v>10.792</v>
      </c>
      <c r="M12765" t="s">
        <v>2384</v>
      </c>
      <c r="N12765">
        <v>2004</v>
      </c>
      <c r="O12765" t="s">
        <v>2248</v>
      </c>
      <c r="P12765" t="s">
        <v>2534</v>
      </c>
      <c r="Q12765" s="64">
        <v>38175</v>
      </c>
      <c r="R12765">
        <v>2</v>
      </c>
      <c r="S12765">
        <v>0</v>
      </c>
      <c r="T12765">
        <v>42</v>
      </c>
      <c r="U12765">
        <v>18</v>
      </c>
      <c r="V12765">
        <v>18</v>
      </c>
      <c r="W12765">
        <v>24</v>
      </c>
      <c r="X12765">
        <v>0</v>
      </c>
      <c r="Y12765" t="s">
        <v>1842</v>
      </c>
      <c r="Z12765">
        <v>11.46</v>
      </c>
      <c r="AA12765">
        <v>77</v>
      </c>
      <c r="AB12765">
        <v>15</v>
      </c>
      <c r="AE12765" t="s">
        <v>475</v>
      </c>
      <c r="AH12765" t="s">
        <v>31</v>
      </c>
      <c r="AO12765">
        <v>15</v>
      </c>
      <c r="AP12765">
        <v>25</v>
      </c>
      <c r="AQ12765">
        <v>10</v>
      </c>
      <c r="AR12765">
        <v>14</v>
      </c>
      <c r="AZ12765" t="s">
        <v>31</v>
      </c>
      <c r="BA12765" t="s">
        <v>31</v>
      </c>
    </row>
    <row r="12766" spans="1:53" hidden="1">
      <c r="A12766" t="s">
        <v>2934</v>
      </c>
      <c r="B12766" t="s">
        <v>71</v>
      </c>
      <c r="C12766" t="s">
        <v>174</v>
      </c>
      <c r="D12766" t="s">
        <v>2892</v>
      </c>
      <c r="E12766" t="s">
        <v>2893</v>
      </c>
      <c r="F12766" t="s">
        <v>2935</v>
      </c>
      <c r="G12766" t="s">
        <v>2534</v>
      </c>
      <c r="H12766" t="s">
        <v>2763</v>
      </c>
      <c r="J12766">
        <v>59.665999999999997</v>
      </c>
      <c r="K12766">
        <v>10.792</v>
      </c>
      <c r="M12766" t="s">
        <v>2384</v>
      </c>
      <c r="N12766">
        <v>2004</v>
      </c>
      <c r="O12766" t="s">
        <v>2248</v>
      </c>
      <c r="P12766" t="s">
        <v>2534</v>
      </c>
      <c r="Q12766" s="64">
        <v>38175</v>
      </c>
      <c r="R12766">
        <v>2</v>
      </c>
      <c r="S12766">
        <v>0</v>
      </c>
      <c r="T12766">
        <v>42</v>
      </c>
      <c r="U12766">
        <v>18</v>
      </c>
      <c r="V12766">
        <v>18</v>
      </c>
      <c r="W12766">
        <v>24</v>
      </c>
      <c r="X12766">
        <v>0</v>
      </c>
      <c r="Y12766" t="s">
        <v>1842</v>
      </c>
      <c r="Z12766">
        <v>12.36</v>
      </c>
      <c r="AA12766">
        <v>84</v>
      </c>
      <c r="AB12766">
        <v>15</v>
      </c>
      <c r="AE12766" t="s">
        <v>475</v>
      </c>
      <c r="AH12766" t="s">
        <v>31</v>
      </c>
      <c r="AO12766">
        <v>15</v>
      </c>
      <c r="AP12766">
        <v>25</v>
      </c>
      <c r="AQ12766">
        <v>10</v>
      </c>
      <c r="AR12766">
        <v>14</v>
      </c>
      <c r="AZ12766" t="s">
        <v>31</v>
      </c>
      <c r="BA12766" t="s">
        <v>31</v>
      </c>
    </row>
    <row r="12767" spans="1:53" hidden="1">
      <c r="A12767" t="s">
        <v>2934</v>
      </c>
      <c r="B12767" t="s">
        <v>71</v>
      </c>
      <c r="C12767" t="s">
        <v>174</v>
      </c>
      <c r="D12767" t="s">
        <v>2892</v>
      </c>
      <c r="E12767" t="s">
        <v>2893</v>
      </c>
      <c r="F12767" t="s">
        <v>2907</v>
      </c>
      <c r="G12767" t="s">
        <v>2534</v>
      </c>
      <c r="H12767" t="s">
        <v>2763</v>
      </c>
      <c r="J12767">
        <v>59.665999999999997</v>
      </c>
      <c r="K12767">
        <v>10.792</v>
      </c>
      <c r="M12767" t="s">
        <v>2384</v>
      </c>
      <c r="N12767">
        <v>2004</v>
      </c>
      <c r="O12767" t="s">
        <v>2248</v>
      </c>
      <c r="P12767" t="s">
        <v>2534</v>
      </c>
      <c r="Q12767" s="64">
        <v>38175</v>
      </c>
      <c r="R12767">
        <v>2</v>
      </c>
      <c r="S12767">
        <v>0</v>
      </c>
      <c r="T12767">
        <v>0</v>
      </c>
      <c r="U12767">
        <v>18</v>
      </c>
      <c r="V12767">
        <v>18</v>
      </c>
      <c r="W12767">
        <v>10</v>
      </c>
      <c r="X12767">
        <v>14</v>
      </c>
      <c r="Y12767" t="s">
        <v>1842</v>
      </c>
      <c r="Z12767">
        <v>8.4600000000000009</v>
      </c>
      <c r="AA12767">
        <v>0</v>
      </c>
      <c r="AB12767">
        <v>15</v>
      </c>
      <c r="AE12767" t="s">
        <v>475</v>
      </c>
      <c r="AH12767" t="s">
        <v>31</v>
      </c>
      <c r="AO12767">
        <v>15</v>
      </c>
      <c r="AP12767">
        <v>25</v>
      </c>
      <c r="AQ12767">
        <v>10</v>
      </c>
      <c r="AR12767">
        <v>14</v>
      </c>
      <c r="AZ12767" t="s">
        <v>31</v>
      </c>
      <c r="BA12767" t="s">
        <v>31</v>
      </c>
    </row>
    <row r="12768" spans="1:53" hidden="1">
      <c r="A12768" t="s">
        <v>2934</v>
      </c>
      <c r="B12768" t="s">
        <v>71</v>
      </c>
      <c r="C12768" t="s">
        <v>174</v>
      </c>
      <c r="D12768" t="s">
        <v>2892</v>
      </c>
      <c r="E12768" t="s">
        <v>2893</v>
      </c>
      <c r="F12768" t="s">
        <v>2907</v>
      </c>
      <c r="G12768" t="s">
        <v>2534</v>
      </c>
      <c r="H12768" t="s">
        <v>2763</v>
      </c>
      <c r="J12768">
        <v>59.665999999999997</v>
      </c>
      <c r="K12768">
        <v>10.792</v>
      </c>
      <c r="M12768" t="s">
        <v>2384</v>
      </c>
      <c r="N12768">
        <v>2004</v>
      </c>
      <c r="O12768" t="s">
        <v>2248</v>
      </c>
      <c r="P12768" t="s">
        <v>2534</v>
      </c>
      <c r="Q12768" s="64">
        <v>38175</v>
      </c>
      <c r="R12768">
        <v>2</v>
      </c>
      <c r="S12768">
        <v>0</v>
      </c>
      <c r="T12768">
        <v>0</v>
      </c>
      <c r="U12768">
        <v>18</v>
      </c>
      <c r="V12768">
        <v>18</v>
      </c>
      <c r="W12768">
        <v>10</v>
      </c>
      <c r="X12768">
        <v>14</v>
      </c>
      <c r="Y12768" t="s">
        <v>1842</v>
      </c>
      <c r="Z12768">
        <v>10.97</v>
      </c>
      <c r="AA12768">
        <v>14</v>
      </c>
      <c r="AB12768">
        <v>15</v>
      </c>
      <c r="AE12768" t="s">
        <v>475</v>
      </c>
      <c r="AH12768" t="s">
        <v>31</v>
      </c>
      <c r="AO12768">
        <v>15</v>
      </c>
      <c r="AP12768">
        <v>25</v>
      </c>
      <c r="AQ12768">
        <v>10</v>
      </c>
      <c r="AR12768">
        <v>14</v>
      </c>
      <c r="AZ12768" t="s">
        <v>31</v>
      </c>
      <c r="BA12768" t="s">
        <v>31</v>
      </c>
    </row>
    <row r="12769" spans="1:53" hidden="1">
      <c r="A12769" t="s">
        <v>2934</v>
      </c>
      <c r="B12769" t="s">
        <v>71</v>
      </c>
      <c r="C12769" t="s">
        <v>174</v>
      </c>
      <c r="D12769" t="s">
        <v>2892</v>
      </c>
      <c r="E12769" t="s">
        <v>2893</v>
      </c>
      <c r="F12769" t="s">
        <v>2907</v>
      </c>
      <c r="G12769" t="s">
        <v>2534</v>
      </c>
      <c r="H12769" t="s">
        <v>2763</v>
      </c>
      <c r="J12769">
        <v>59.665999999999997</v>
      </c>
      <c r="K12769">
        <v>10.792</v>
      </c>
      <c r="M12769" t="s">
        <v>2384</v>
      </c>
      <c r="N12769">
        <v>2004</v>
      </c>
      <c r="O12769" t="s">
        <v>2248</v>
      </c>
      <c r="P12769" t="s">
        <v>2534</v>
      </c>
      <c r="Q12769" s="64">
        <v>38175</v>
      </c>
      <c r="R12769">
        <v>2</v>
      </c>
      <c r="S12769">
        <v>0</v>
      </c>
      <c r="T12769">
        <v>0</v>
      </c>
      <c r="U12769">
        <v>18</v>
      </c>
      <c r="V12769">
        <v>18</v>
      </c>
      <c r="W12769">
        <v>10</v>
      </c>
      <c r="X12769">
        <v>14</v>
      </c>
      <c r="Y12769" t="s">
        <v>1842</v>
      </c>
      <c r="Z12769">
        <v>14.6</v>
      </c>
      <c r="AA12769">
        <v>21</v>
      </c>
      <c r="AB12769">
        <v>15</v>
      </c>
      <c r="AE12769" t="s">
        <v>475</v>
      </c>
      <c r="AH12769" t="s">
        <v>31</v>
      </c>
      <c r="AO12769">
        <v>15</v>
      </c>
      <c r="AP12769">
        <v>25</v>
      </c>
      <c r="AQ12769">
        <v>10</v>
      </c>
      <c r="AR12769">
        <v>14</v>
      </c>
      <c r="AZ12769" t="s">
        <v>31</v>
      </c>
      <c r="BA12769" t="s">
        <v>31</v>
      </c>
    </row>
    <row r="12770" spans="1:53" hidden="1">
      <c r="A12770" t="s">
        <v>2934</v>
      </c>
      <c r="B12770" t="s">
        <v>71</v>
      </c>
      <c r="C12770" t="s">
        <v>174</v>
      </c>
      <c r="D12770" t="s">
        <v>2892</v>
      </c>
      <c r="E12770" t="s">
        <v>2893</v>
      </c>
      <c r="F12770" t="s">
        <v>2907</v>
      </c>
      <c r="G12770" t="s">
        <v>2534</v>
      </c>
      <c r="H12770" t="s">
        <v>2763</v>
      </c>
      <c r="J12770">
        <v>59.665999999999997</v>
      </c>
      <c r="K12770">
        <v>10.792</v>
      </c>
      <c r="M12770" t="s">
        <v>2384</v>
      </c>
      <c r="N12770">
        <v>2004</v>
      </c>
      <c r="O12770" t="s">
        <v>2248</v>
      </c>
      <c r="P12770" t="s">
        <v>2534</v>
      </c>
      <c r="Q12770" s="64">
        <v>38175</v>
      </c>
      <c r="R12770">
        <v>2</v>
      </c>
      <c r="S12770">
        <v>0</v>
      </c>
      <c r="T12770">
        <v>0</v>
      </c>
      <c r="U12770">
        <v>18</v>
      </c>
      <c r="V12770">
        <v>18</v>
      </c>
      <c r="W12770">
        <v>10</v>
      </c>
      <c r="X12770">
        <v>14</v>
      </c>
      <c r="Y12770" t="s">
        <v>1842</v>
      </c>
      <c r="Z12770">
        <v>20.84</v>
      </c>
      <c r="AA12770">
        <v>28</v>
      </c>
      <c r="AB12770">
        <v>15</v>
      </c>
      <c r="AE12770" t="s">
        <v>475</v>
      </c>
      <c r="AH12770" t="s">
        <v>31</v>
      </c>
      <c r="AO12770">
        <v>15</v>
      </c>
      <c r="AP12770">
        <v>25</v>
      </c>
      <c r="AQ12770">
        <v>10</v>
      </c>
      <c r="AR12770">
        <v>14</v>
      </c>
      <c r="AZ12770" t="s">
        <v>31</v>
      </c>
      <c r="BA12770" t="s">
        <v>31</v>
      </c>
    </row>
    <row r="12771" spans="1:53" hidden="1">
      <c r="A12771" t="s">
        <v>2934</v>
      </c>
      <c r="B12771" t="s">
        <v>71</v>
      </c>
      <c r="C12771" t="s">
        <v>174</v>
      </c>
      <c r="D12771" t="s">
        <v>2892</v>
      </c>
      <c r="E12771" t="s">
        <v>2893</v>
      </c>
      <c r="F12771" t="s">
        <v>2907</v>
      </c>
      <c r="G12771" t="s">
        <v>2534</v>
      </c>
      <c r="H12771" t="s">
        <v>2763</v>
      </c>
      <c r="J12771">
        <v>59.665999999999997</v>
      </c>
      <c r="K12771">
        <v>10.792</v>
      </c>
      <c r="M12771" t="s">
        <v>2384</v>
      </c>
      <c r="N12771">
        <v>2004</v>
      </c>
      <c r="O12771" t="s">
        <v>2248</v>
      </c>
      <c r="P12771" t="s">
        <v>2534</v>
      </c>
      <c r="Q12771" s="64">
        <v>38175</v>
      </c>
      <c r="R12771">
        <v>2</v>
      </c>
      <c r="S12771">
        <v>0</v>
      </c>
      <c r="T12771">
        <v>0</v>
      </c>
      <c r="U12771">
        <v>18</v>
      </c>
      <c r="V12771">
        <v>18</v>
      </c>
      <c r="W12771">
        <v>10</v>
      </c>
      <c r="X12771">
        <v>14</v>
      </c>
      <c r="Y12771" t="s">
        <v>1842</v>
      </c>
      <c r="Z12771">
        <v>26.58</v>
      </c>
      <c r="AA12771">
        <v>35</v>
      </c>
      <c r="AB12771">
        <v>15</v>
      </c>
      <c r="AE12771" t="s">
        <v>475</v>
      </c>
      <c r="AH12771" t="s">
        <v>31</v>
      </c>
      <c r="AO12771">
        <v>15</v>
      </c>
      <c r="AP12771">
        <v>25</v>
      </c>
      <c r="AQ12771">
        <v>10</v>
      </c>
      <c r="AR12771">
        <v>14</v>
      </c>
      <c r="AZ12771" t="s">
        <v>31</v>
      </c>
      <c r="BA12771" t="s">
        <v>31</v>
      </c>
    </row>
    <row r="12772" spans="1:53" hidden="1">
      <c r="A12772" t="s">
        <v>2934</v>
      </c>
      <c r="B12772" t="s">
        <v>71</v>
      </c>
      <c r="C12772" t="s">
        <v>174</v>
      </c>
      <c r="D12772" t="s">
        <v>2892</v>
      </c>
      <c r="E12772" t="s">
        <v>2893</v>
      </c>
      <c r="F12772" t="s">
        <v>2907</v>
      </c>
      <c r="G12772" t="s">
        <v>2534</v>
      </c>
      <c r="H12772" t="s">
        <v>2763</v>
      </c>
      <c r="J12772">
        <v>59.665999999999997</v>
      </c>
      <c r="K12772">
        <v>10.792</v>
      </c>
      <c r="M12772" t="s">
        <v>2384</v>
      </c>
      <c r="N12772">
        <v>2004</v>
      </c>
      <c r="O12772" t="s">
        <v>2248</v>
      </c>
      <c r="P12772" t="s">
        <v>2534</v>
      </c>
      <c r="Q12772" s="64">
        <v>38175</v>
      </c>
      <c r="R12772">
        <v>2</v>
      </c>
      <c r="S12772">
        <v>0</v>
      </c>
      <c r="T12772">
        <v>0</v>
      </c>
      <c r="U12772">
        <v>18</v>
      </c>
      <c r="V12772">
        <v>18</v>
      </c>
      <c r="W12772">
        <v>10</v>
      </c>
      <c r="X12772">
        <v>14</v>
      </c>
      <c r="Y12772" t="s">
        <v>1842</v>
      </c>
      <c r="Z12772">
        <v>31.31</v>
      </c>
      <c r="AA12772">
        <v>42</v>
      </c>
      <c r="AB12772">
        <v>15</v>
      </c>
      <c r="AE12772" t="s">
        <v>475</v>
      </c>
      <c r="AH12772" t="s">
        <v>31</v>
      </c>
      <c r="AO12772">
        <v>15</v>
      </c>
      <c r="AP12772">
        <v>25</v>
      </c>
      <c r="AQ12772">
        <v>10</v>
      </c>
      <c r="AR12772">
        <v>14</v>
      </c>
      <c r="AZ12772" t="s">
        <v>31</v>
      </c>
      <c r="BA12772" t="s">
        <v>31</v>
      </c>
    </row>
    <row r="12773" spans="1:53" hidden="1">
      <c r="A12773" t="s">
        <v>2934</v>
      </c>
      <c r="B12773" t="s">
        <v>71</v>
      </c>
      <c r="C12773" t="s">
        <v>174</v>
      </c>
      <c r="D12773" t="s">
        <v>2892</v>
      </c>
      <c r="E12773" t="s">
        <v>2893</v>
      </c>
      <c r="F12773" t="s">
        <v>2907</v>
      </c>
      <c r="G12773" t="s">
        <v>2534</v>
      </c>
      <c r="H12773" t="s">
        <v>2763</v>
      </c>
      <c r="J12773">
        <v>59.665999999999997</v>
      </c>
      <c r="K12773">
        <v>10.792</v>
      </c>
      <c r="M12773" t="s">
        <v>2384</v>
      </c>
      <c r="N12773">
        <v>2004</v>
      </c>
      <c r="O12773" t="s">
        <v>2248</v>
      </c>
      <c r="P12773" t="s">
        <v>2534</v>
      </c>
      <c r="Q12773" s="64">
        <v>38175</v>
      </c>
      <c r="R12773">
        <v>2</v>
      </c>
      <c r="S12773">
        <v>0</v>
      </c>
      <c r="T12773">
        <v>0</v>
      </c>
      <c r="U12773">
        <v>18</v>
      </c>
      <c r="V12773">
        <v>18</v>
      </c>
      <c r="W12773">
        <v>10</v>
      </c>
      <c r="X12773">
        <v>14</v>
      </c>
      <c r="Y12773" t="s">
        <v>1842</v>
      </c>
      <c r="Z12773">
        <v>34.53</v>
      </c>
      <c r="AA12773">
        <v>49</v>
      </c>
      <c r="AB12773">
        <v>15</v>
      </c>
      <c r="AE12773" t="s">
        <v>475</v>
      </c>
      <c r="AH12773" t="s">
        <v>31</v>
      </c>
      <c r="AO12773">
        <v>15</v>
      </c>
      <c r="AP12773">
        <v>25</v>
      </c>
      <c r="AQ12773">
        <v>10</v>
      </c>
      <c r="AR12773">
        <v>14</v>
      </c>
      <c r="AZ12773" t="s">
        <v>31</v>
      </c>
      <c r="BA12773" t="s">
        <v>31</v>
      </c>
    </row>
    <row r="12774" spans="1:53" hidden="1">
      <c r="A12774" t="s">
        <v>2934</v>
      </c>
      <c r="B12774" t="s">
        <v>71</v>
      </c>
      <c r="C12774" t="s">
        <v>174</v>
      </c>
      <c r="D12774" t="s">
        <v>2892</v>
      </c>
      <c r="E12774" t="s">
        <v>2893</v>
      </c>
      <c r="F12774" t="s">
        <v>2907</v>
      </c>
      <c r="G12774" t="s">
        <v>2534</v>
      </c>
      <c r="H12774" t="s">
        <v>2763</v>
      </c>
      <c r="J12774">
        <v>59.665999999999997</v>
      </c>
      <c r="K12774">
        <v>10.792</v>
      </c>
      <c r="M12774" t="s">
        <v>2384</v>
      </c>
      <c r="N12774">
        <v>2004</v>
      </c>
      <c r="O12774" t="s">
        <v>2248</v>
      </c>
      <c r="P12774" t="s">
        <v>2534</v>
      </c>
      <c r="Q12774" s="64">
        <v>38175</v>
      </c>
      <c r="R12774">
        <v>2</v>
      </c>
      <c r="S12774">
        <v>0</v>
      </c>
      <c r="T12774">
        <v>0</v>
      </c>
      <c r="U12774">
        <v>18</v>
      </c>
      <c r="V12774">
        <v>18</v>
      </c>
      <c r="W12774">
        <v>10</v>
      </c>
      <c r="X12774">
        <v>14</v>
      </c>
      <c r="Y12774" t="s">
        <v>1842</v>
      </c>
      <c r="Z12774">
        <v>34.729999999999997</v>
      </c>
      <c r="AA12774">
        <v>56</v>
      </c>
      <c r="AB12774">
        <v>15</v>
      </c>
      <c r="AE12774" t="s">
        <v>475</v>
      </c>
      <c r="AH12774" t="s">
        <v>31</v>
      </c>
      <c r="AO12774">
        <v>15</v>
      </c>
      <c r="AP12774">
        <v>25</v>
      </c>
      <c r="AQ12774">
        <v>10</v>
      </c>
      <c r="AR12774">
        <v>14</v>
      </c>
      <c r="AZ12774" t="s">
        <v>31</v>
      </c>
      <c r="BA12774" t="s">
        <v>31</v>
      </c>
    </row>
    <row r="12775" spans="1:53" hidden="1">
      <c r="A12775" t="s">
        <v>2934</v>
      </c>
      <c r="B12775" t="s">
        <v>71</v>
      </c>
      <c r="C12775" t="s">
        <v>174</v>
      </c>
      <c r="D12775" t="s">
        <v>2892</v>
      </c>
      <c r="E12775" t="s">
        <v>2893</v>
      </c>
      <c r="F12775" t="s">
        <v>2907</v>
      </c>
      <c r="G12775" t="s">
        <v>2534</v>
      </c>
      <c r="H12775" t="s">
        <v>2763</v>
      </c>
      <c r="J12775">
        <v>59.665999999999997</v>
      </c>
      <c r="K12775">
        <v>10.792</v>
      </c>
      <c r="M12775" t="s">
        <v>2384</v>
      </c>
      <c r="N12775">
        <v>2004</v>
      </c>
      <c r="O12775" t="s">
        <v>2248</v>
      </c>
      <c r="P12775" t="s">
        <v>2534</v>
      </c>
      <c r="Q12775" s="64">
        <v>38175</v>
      </c>
      <c r="R12775">
        <v>2</v>
      </c>
      <c r="S12775">
        <v>0</v>
      </c>
      <c r="T12775">
        <v>14</v>
      </c>
      <c r="U12775">
        <v>18</v>
      </c>
      <c r="V12775">
        <v>18</v>
      </c>
      <c r="W12775">
        <v>10</v>
      </c>
      <c r="X12775">
        <v>14</v>
      </c>
      <c r="Y12775" t="s">
        <v>1842</v>
      </c>
      <c r="Z12775">
        <v>8.56</v>
      </c>
      <c r="AA12775">
        <v>0</v>
      </c>
      <c r="AB12775">
        <v>15</v>
      </c>
      <c r="AE12775" t="s">
        <v>475</v>
      </c>
      <c r="AH12775" t="s">
        <v>31</v>
      </c>
      <c r="AO12775">
        <v>15</v>
      </c>
      <c r="AP12775">
        <v>25</v>
      </c>
      <c r="AQ12775">
        <v>10</v>
      </c>
      <c r="AR12775">
        <v>14</v>
      </c>
      <c r="AZ12775" t="s">
        <v>31</v>
      </c>
      <c r="BA12775" t="s">
        <v>31</v>
      </c>
    </row>
    <row r="12776" spans="1:53" hidden="1">
      <c r="A12776" t="s">
        <v>2934</v>
      </c>
      <c r="B12776" t="s">
        <v>71</v>
      </c>
      <c r="C12776" t="s">
        <v>174</v>
      </c>
      <c r="D12776" t="s">
        <v>2892</v>
      </c>
      <c r="E12776" t="s">
        <v>2893</v>
      </c>
      <c r="F12776" t="s">
        <v>2907</v>
      </c>
      <c r="G12776" t="s">
        <v>2534</v>
      </c>
      <c r="H12776" t="s">
        <v>2763</v>
      </c>
      <c r="J12776">
        <v>59.665999999999997</v>
      </c>
      <c r="K12776">
        <v>10.792</v>
      </c>
      <c r="M12776" t="s">
        <v>2384</v>
      </c>
      <c r="N12776">
        <v>2004</v>
      </c>
      <c r="O12776" t="s">
        <v>2248</v>
      </c>
      <c r="P12776" t="s">
        <v>2534</v>
      </c>
      <c r="Q12776" s="64">
        <v>38175</v>
      </c>
      <c r="R12776">
        <v>2</v>
      </c>
      <c r="S12776">
        <v>0</v>
      </c>
      <c r="T12776">
        <v>14</v>
      </c>
      <c r="U12776">
        <v>18</v>
      </c>
      <c r="V12776">
        <v>18</v>
      </c>
      <c r="W12776">
        <v>10</v>
      </c>
      <c r="X12776">
        <v>14</v>
      </c>
      <c r="Y12776" t="s">
        <v>1842</v>
      </c>
      <c r="Z12776">
        <v>8.0500000000000007</v>
      </c>
      <c r="AA12776">
        <v>14</v>
      </c>
      <c r="AB12776">
        <v>15</v>
      </c>
      <c r="AE12776" t="s">
        <v>475</v>
      </c>
      <c r="AH12776" t="s">
        <v>31</v>
      </c>
      <c r="AO12776">
        <v>15</v>
      </c>
      <c r="AP12776">
        <v>25</v>
      </c>
      <c r="AQ12776">
        <v>10</v>
      </c>
      <c r="AR12776">
        <v>14</v>
      </c>
      <c r="AZ12776" t="s">
        <v>31</v>
      </c>
      <c r="BA12776" t="s">
        <v>31</v>
      </c>
    </row>
    <row r="12777" spans="1:53" hidden="1">
      <c r="A12777" t="s">
        <v>2934</v>
      </c>
      <c r="B12777" t="s">
        <v>71</v>
      </c>
      <c r="C12777" t="s">
        <v>174</v>
      </c>
      <c r="D12777" t="s">
        <v>2892</v>
      </c>
      <c r="E12777" t="s">
        <v>2893</v>
      </c>
      <c r="F12777" t="s">
        <v>2907</v>
      </c>
      <c r="G12777" t="s">
        <v>2534</v>
      </c>
      <c r="H12777" t="s">
        <v>2763</v>
      </c>
      <c r="J12777">
        <v>59.665999999999997</v>
      </c>
      <c r="K12777">
        <v>10.792</v>
      </c>
      <c r="M12777" t="s">
        <v>2384</v>
      </c>
      <c r="N12777">
        <v>2004</v>
      </c>
      <c r="O12777" t="s">
        <v>2248</v>
      </c>
      <c r="P12777" t="s">
        <v>2534</v>
      </c>
      <c r="Q12777" s="64">
        <v>38175</v>
      </c>
      <c r="R12777">
        <v>2</v>
      </c>
      <c r="S12777">
        <v>0</v>
      </c>
      <c r="T12777">
        <v>14</v>
      </c>
      <c r="U12777">
        <v>18</v>
      </c>
      <c r="V12777">
        <v>18</v>
      </c>
      <c r="W12777">
        <v>10</v>
      </c>
      <c r="X12777">
        <v>14</v>
      </c>
      <c r="Y12777" t="s">
        <v>1842</v>
      </c>
      <c r="Z12777">
        <v>9.36</v>
      </c>
      <c r="AA12777">
        <v>21</v>
      </c>
      <c r="AB12777">
        <v>15</v>
      </c>
      <c r="AE12777" t="s">
        <v>475</v>
      </c>
      <c r="AH12777" t="s">
        <v>31</v>
      </c>
      <c r="AO12777">
        <v>15</v>
      </c>
      <c r="AP12777">
        <v>25</v>
      </c>
      <c r="AQ12777">
        <v>10</v>
      </c>
      <c r="AR12777">
        <v>14</v>
      </c>
      <c r="AZ12777" t="s">
        <v>31</v>
      </c>
      <c r="BA12777" t="s">
        <v>31</v>
      </c>
    </row>
    <row r="12778" spans="1:53" hidden="1">
      <c r="A12778" t="s">
        <v>2934</v>
      </c>
      <c r="B12778" t="s">
        <v>71</v>
      </c>
      <c r="C12778" t="s">
        <v>174</v>
      </c>
      <c r="D12778" t="s">
        <v>2892</v>
      </c>
      <c r="E12778" t="s">
        <v>2893</v>
      </c>
      <c r="F12778" t="s">
        <v>2907</v>
      </c>
      <c r="G12778" t="s">
        <v>2534</v>
      </c>
      <c r="H12778" t="s">
        <v>2763</v>
      </c>
      <c r="J12778">
        <v>59.665999999999997</v>
      </c>
      <c r="K12778">
        <v>10.792</v>
      </c>
      <c r="M12778" t="s">
        <v>2384</v>
      </c>
      <c r="N12778">
        <v>2004</v>
      </c>
      <c r="O12778" t="s">
        <v>2248</v>
      </c>
      <c r="P12778" t="s">
        <v>2534</v>
      </c>
      <c r="Q12778" s="64">
        <v>38175</v>
      </c>
      <c r="R12778">
        <v>2</v>
      </c>
      <c r="S12778">
        <v>0</v>
      </c>
      <c r="T12778">
        <v>14</v>
      </c>
      <c r="U12778">
        <v>18</v>
      </c>
      <c r="V12778">
        <v>18</v>
      </c>
      <c r="W12778">
        <v>10</v>
      </c>
      <c r="X12778">
        <v>14</v>
      </c>
      <c r="Y12778" t="s">
        <v>1842</v>
      </c>
      <c r="Z12778">
        <v>11.28</v>
      </c>
      <c r="AA12778">
        <v>28</v>
      </c>
      <c r="AB12778">
        <v>15</v>
      </c>
      <c r="AE12778" t="s">
        <v>475</v>
      </c>
      <c r="AH12778" t="s">
        <v>31</v>
      </c>
      <c r="AO12778">
        <v>15</v>
      </c>
      <c r="AP12778">
        <v>25</v>
      </c>
      <c r="AQ12778">
        <v>10</v>
      </c>
      <c r="AR12778">
        <v>14</v>
      </c>
      <c r="AZ12778" t="s">
        <v>31</v>
      </c>
      <c r="BA12778" t="s">
        <v>31</v>
      </c>
    </row>
    <row r="12779" spans="1:53" hidden="1">
      <c r="A12779" t="s">
        <v>2934</v>
      </c>
      <c r="B12779" t="s">
        <v>71</v>
      </c>
      <c r="C12779" t="s">
        <v>174</v>
      </c>
      <c r="D12779" t="s">
        <v>2892</v>
      </c>
      <c r="E12779" t="s">
        <v>2893</v>
      </c>
      <c r="F12779" t="s">
        <v>2907</v>
      </c>
      <c r="G12779" t="s">
        <v>2534</v>
      </c>
      <c r="H12779" t="s">
        <v>2763</v>
      </c>
      <c r="J12779">
        <v>59.665999999999997</v>
      </c>
      <c r="K12779">
        <v>10.792</v>
      </c>
      <c r="M12779" t="s">
        <v>2384</v>
      </c>
      <c r="N12779">
        <v>2004</v>
      </c>
      <c r="O12779" t="s">
        <v>2248</v>
      </c>
      <c r="P12779" t="s">
        <v>2534</v>
      </c>
      <c r="Q12779" s="64">
        <v>38175</v>
      </c>
      <c r="R12779">
        <v>2</v>
      </c>
      <c r="S12779">
        <v>0</v>
      </c>
      <c r="T12779">
        <v>14</v>
      </c>
      <c r="U12779">
        <v>18</v>
      </c>
      <c r="V12779">
        <v>18</v>
      </c>
      <c r="W12779">
        <v>10</v>
      </c>
      <c r="X12779">
        <v>14</v>
      </c>
      <c r="Y12779" t="s">
        <v>1842</v>
      </c>
      <c r="Z12779">
        <v>14.09</v>
      </c>
      <c r="AA12779">
        <v>35</v>
      </c>
      <c r="AB12779">
        <v>15</v>
      </c>
      <c r="AE12779" t="s">
        <v>475</v>
      </c>
      <c r="AH12779" t="s">
        <v>31</v>
      </c>
      <c r="AO12779">
        <v>15</v>
      </c>
      <c r="AP12779">
        <v>25</v>
      </c>
      <c r="AQ12779">
        <v>10</v>
      </c>
      <c r="AR12779">
        <v>14</v>
      </c>
      <c r="AZ12779" t="s">
        <v>31</v>
      </c>
      <c r="BA12779" t="s">
        <v>31</v>
      </c>
    </row>
    <row r="12780" spans="1:53" hidden="1">
      <c r="A12780" t="s">
        <v>2934</v>
      </c>
      <c r="B12780" t="s">
        <v>71</v>
      </c>
      <c r="C12780" t="s">
        <v>174</v>
      </c>
      <c r="D12780" t="s">
        <v>2892</v>
      </c>
      <c r="E12780" t="s">
        <v>2893</v>
      </c>
      <c r="F12780" t="s">
        <v>2907</v>
      </c>
      <c r="G12780" t="s">
        <v>2534</v>
      </c>
      <c r="H12780" t="s">
        <v>2763</v>
      </c>
      <c r="J12780">
        <v>59.665999999999997</v>
      </c>
      <c r="K12780">
        <v>10.792</v>
      </c>
      <c r="M12780" t="s">
        <v>2384</v>
      </c>
      <c r="N12780">
        <v>2004</v>
      </c>
      <c r="O12780" t="s">
        <v>2248</v>
      </c>
      <c r="P12780" t="s">
        <v>2534</v>
      </c>
      <c r="Q12780" s="64">
        <v>38175</v>
      </c>
      <c r="R12780">
        <v>2</v>
      </c>
      <c r="S12780">
        <v>0</v>
      </c>
      <c r="T12780">
        <v>14</v>
      </c>
      <c r="U12780">
        <v>18</v>
      </c>
      <c r="V12780">
        <v>18</v>
      </c>
      <c r="W12780">
        <v>10</v>
      </c>
      <c r="X12780">
        <v>14</v>
      </c>
      <c r="Y12780" t="s">
        <v>1842</v>
      </c>
      <c r="Z12780">
        <v>20.13</v>
      </c>
      <c r="AA12780">
        <v>42</v>
      </c>
      <c r="AB12780">
        <v>15</v>
      </c>
      <c r="AE12780" t="s">
        <v>475</v>
      </c>
      <c r="AH12780" t="s">
        <v>31</v>
      </c>
      <c r="AO12780">
        <v>15</v>
      </c>
      <c r="AP12780">
        <v>25</v>
      </c>
      <c r="AQ12780">
        <v>10</v>
      </c>
      <c r="AR12780">
        <v>14</v>
      </c>
      <c r="AZ12780" t="s">
        <v>31</v>
      </c>
      <c r="BA12780" t="s">
        <v>31</v>
      </c>
    </row>
    <row r="12781" spans="1:53" hidden="1">
      <c r="A12781" t="s">
        <v>2934</v>
      </c>
      <c r="B12781" t="s">
        <v>71</v>
      </c>
      <c r="C12781" t="s">
        <v>174</v>
      </c>
      <c r="D12781" t="s">
        <v>2892</v>
      </c>
      <c r="E12781" t="s">
        <v>2893</v>
      </c>
      <c r="F12781" t="s">
        <v>2907</v>
      </c>
      <c r="G12781" t="s">
        <v>2534</v>
      </c>
      <c r="H12781" t="s">
        <v>2763</v>
      </c>
      <c r="J12781">
        <v>59.665999999999997</v>
      </c>
      <c r="K12781">
        <v>10.792</v>
      </c>
      <c r="M12781" t="s">
        <v>2384</v>
      </c>
      <c r="N12781">
        <v>2004</v>
      </c>
      <c r="O12781" t="s">
        <v>2248</v>
      </c>
      <c r="P12781" t="s">
        <v>2534</v>
      </c>
      <c r="Q12781" s="64">
        <v>38175</v>
      </c>
      <c r="R12781">
        <v>2</v>
      </c>
      <c r="S12781">
        <v>0</v>
      </c>
      <c r="T12781">
        <v>14</v>
      </c>
      <c r="U12781">
        <v>18</v>
      </c>
      <c r="V12781">
        <v>18</v>
      </c>
      <c r="W12781">
        <v>10</v>
      </c>
      <c r="X12781">
        <v>14</v>
      </c>
      <c r="Y12781" t="s">
        <v>1842</v>
      </c>
      <c r="Z12781">
        <v>25.27</v>
      </c>
      <c r="AA12781">
        <v>49</v>
      </c>
      <c r="AB12781">
        <v>15</v>
      </c>
      <c r="AE12781" t="s">
        <v>475</v>
      </c>
      <c r="AH12781" t="s">
        <v>31</v>
      </c>
      <c r="AO12781">
        <v>15</v>
      </c>
      <c r="AP12781">
        <v>25</v>
      </c>
      <c r="AQ12781">
        <v>10</v>
      </c>
      <c r="AR12781">
        <v>14</v>
      </c>
      <c r="AZ12781" t="s">
        <v>31</v>
      </c>
      <c r="BA12781" t="s">
        <v>31</v>
      </c>
    </row>
    <row r="12782" spans="1:53" hidden="1">
      <c r="A12782" t="s">
        <v>2934</v>
      </c>
      <c r="B12782" t="s">
        <v>71</v>
      </c>
      <c r="C12782" t="s">
        <v>174</v>
      </c>
      <c r="D12782" t="s">
        <v>2892</v>
      </c>
      <c r="E12782" t="s">
        <v>2893</v>
      </c>
      <c r="F12782" t="s">
        <v>2907</v>
      </c>
      <c r="G12782" t="s">
        <v>2534</v>
      </c>
      <c r="H12782" t="s">
        <v>2763</v>
      </c>
      <c r="J12782">
        <v>59.665999999999997</v>
      </c>
      <c r="K12782">
        <v>10.792</v>
      </c>
      <c r="M12782" t="s">
        <v>2384</v>
      </c>
      <c r="N12782">
        <v>2004</v>
      </c>
      <c r="O12782" t="s">
        <v>2248</v>
      </c>
      <c r="P12782" t="s">
        <v>2534</v>
      </c>
      <c r="Q12782" s="64">
        <v>38175</v>
      </c>
      <c r="R12782">
        <v>2</v>
      </c>
      <c r="S12782">
        <v>0</v>
      </c>
      <c r="T12782">
        <v>14</v>
      </c>
      <c r="U12782">
        <v>18</v>
      </c>
      <c r="V12782">
        <v>18</v>
      </c>
      <c r="W12782">
        <v>10</v>
      </c>
      <c r="X12782">
        <v>14</v>
      </c>
      <c r="Y12782" t="s">
        <v>1842</v>
      </c>
      <c r="Z12782">
        <v>29.3</v>
      </c>
      <c r="AA12782">
        <v>56</v>
      </c>
      <c r="AB12782">
        <v>15</v>
      </c>
      <c r="AE12782" t="s">
        <v>475</v>
      </c>
      <c r="AH12782" t="s">
        <v>31</v>
      </c>
      <c r="AO12782">
        <v>15</v>
      </c>
      <c r="AP12782">
        <v>25</v>
      </c>
      <c r="AQ12782">
        <v>10</v>
      </c>
      <c r="AR12782">
        <v>14</v>
      </c>
      <c r="AZ12782" t="s">
        <v>31</v>
      </c>
      <c r="BA12782" t="s">
        <v>31</v>
      </c>
    </row>
    <row r="12783" spans="1:53" hidden="1">
      <c r="A12783" t="s">
        <v>2934</v>
      </c>
      <c r="B12783" t="s">
        <v>71</v>
      </c>
      <c r="C12783" t="s">
        <v>174</v>
      </c>
      <c r="D12783" t="s">
        <v>2892</v>
      </c>
      <c r="E12783" t="s">
        <v>2893</v>
      </c>
      <c r="F12783" t="s">
        <v>2907</v>
      </c>
      <c r="G12783" t="s">
        <v>2534</v>
      </c>
      <c r="H12783" t="s">
        <v>2763</v>
      </c>
      <c r="J12783">
        <v>59.665999999999997</v>
      </c>
      <c r="K12783">
        <v>10.792</v>
      </c>
      <c r="M12783" t="s">
        <v>2384</v>
      </c>
      <c r="N12783">
        <v>2004</v>
      </c>
      <c r="O12783" t="s">
        <v>2248</v>
      </c>
      <c r="P12783" t="s">
        <v>2534</v>
      </c>
      <c r="Q12783" s="64">
        <v>38175</v>
      </c>
      <c r="R12783">
        <v>2</v>
      </c>
      <c r="S12783">
        <v>0</v>
      </c>
      <c r="T12783">
        <v>14</v>
      </c>
      <c r="U12783">
        <v>18</v>
      </c>
      <c r="V12783">
        <v>18</v>
      </c>
      <c r="W12783">
        <v>10</v>
      </c>
      <c r="X12783">
        <v>14</v>
      </c>
      <c r="Y12783" t="s">
        <v>1842</v>
      </c>
      <c r="Z12783">
        <v>30.4</v>
      </c>
      <c r="AA12783">
        <v>63</v>
      </c>
      <c r="AB12783">
        <v>15</v>
      </c>
      <c r="AE12783" t="s">
        <v>475</v>
      </c>
      <c r="AH12783" t="s">
        <v>31</v>
      </c>
      <c r="AO12783">
        <v>15</v>
      </c>
      <c r="AP12783">
        <v>25</v>
      </c>
      <c r="AQ12783">
        <v>10</v>
      </c>
      <c r="AR12783">
        <v>14</v>
      </c>
      <c r="AZ12783" t="s">
        <v>31</v>
      </c>
      <c r="BA12783" t="s">
        <v>31</v>
      </c>
    </row>
    <row r="12784" spans="1:53" hidden="1">
      <c r="A12784" t="s">
        <v>2934</v>
      </c>
      <c r="B12784" t="s">
        <v>71</v>
      </c>
      <c r="C12784" t="s">
        <v>174</v>
      </c>
      <c r="D12784" t="s">
        <v>2892</v>
      </c>
      <c r="E12784" t="s">
        <v>2893</v>
      </c>
      <c r="F12784" t="s">
        <v>2907</v>
      </c>
      <c r="G12784" t="s">
        <v>2534</v>
      </c>
      <c r="H12784" t="s">
        <v>2763</v>
      </c>
      <c r="J12784">
        <v>59.665999999999997</v>
      </c>
      <c r="K12784">
        <v>10.792</v>
      </c>
      <c r="M12784" t="s">
        <v>2384</v>
      </c>
      <c r="N12784">
        <v>2004</v>
      </c>
      <c r="O12784" t="s">
        <v>2248</v>
      </c>
      <c r="P12784" t="s">
        <v>2534</v>
      </c>
      <c r="Q12784" s="64">
        <v>38175</v>
      </c>
      <c r="R12784">
        <v>2</v>
      </c>
      <c r="S12784">
        <v>0</v>
      </c>
      <c r="T12784">
        <v>28</v>
      </c>
      <c r="U12784">
        <v>18</v>
      </c>
      <c r="V12784">
        <v>18</v>
      </c>
      <c r="W12784">
        <v>10</v>
      </c>
      <c r="X12784">
        <v>14</v>
      </c>
      <c r="Y12784" t="s">
        <v>1842</v>
      </c>
      <c r="Z12784">
        <v>8.36</v>
      </c>
      <c r="AA12784">
        <v>0</v>
      </c>
      <c r="AB12784">
        <v>15</v>
      </c>
      <c r="AE12784" t="s">
        <v>475</v>
      </c>
      <c r="AH12784" t="s">
        <v>31</v>
      </c>
      <c r="AO12784">
        <v>15</v>
      </c>
      <c r="AP12784">
        <v>25</v>
      </c>
      <c r="AQ12784">
        <v>10</v>
      </c>
      <c r="AR12784">
        <v>14</v>
      </c>
      <c r="AZ12784" t="s">
        <v>31</v>
      </c>
      <c r="BA12784" t="s">
        <v>31</v>
      </c>
    </row>
    <row r="12785" spans="1:53" hidden="1">
      <c r="A12785" t="s">
        <v>2934</v>
      </c>
      <c r="B12785" t="s">
        <v>71</v>
      </c>
      <c r="C12785" t="s">
        <v>174</v>
      </c>
      <c r="D12785" t="s">
        <v>2892</v>
      </c>
      <c r="E12785" t="s">
        <v>2893</v>
      </c>
      <c r="F12785" t="s">
        <v>2907</v>
      </c>
      <c r="G12785" t="s">
        <v>2534</v>
      </c>
      <c r="H12785" t="s">
        <v>2763</v>
      </c>
      <c r="J12785">
        <v>59.665999999999997</v>
      </c>
      <c r="K12785">
        <v>10.792</v>
      </c>
      <c r="M12785" t="s">
        <v>2384</v>
      </c>
      <c r="N12785">
        <v>2004</v>
      </c>
      <c r="O12785" t="s">
        <v>2248</v>
      </c>
      <c r="P12785" t="s">
        <v>2534</v>
      </c>
      <c r="Q12785" s="64">
        <v>38175</v>
      </c>
      <c r="R12785">
        <v>2</v>
      </c>
      <c r="S12785">
        <v>0</v>
      </c>
      <c r="T12785">
        <v>28</v>
      </c>
      <c r="U12785">
        <v>18</v>
      </c>
      <c r="V12785">
        <v>18</v>
      </c>
      <c r="W12785">
        <v>10</v>
      </c>
      <c r="X12785">
        <v>14</v>
      </c>
      <c r="Y12785" t="s">
        <v>1842</v>
      </c>
      <c r="Z12785">
        <v>7.15</v>
      </c>
      <c r="AA12785">
        <v>28</v>
      </c>
      <c r="AB12785">
        <v>15</v>
      </c>
      <c r="AE12785" t="s">
        <v>475</v>
      </c>
      <c r="AH12785" t="s">
        <v>31</v>
      </c>
      <c r="AO12785">
        <v>15</v>
      </c>
      <c r="AP12785">
        <v>25</v>
      </c>
      <c r="AQ12785">
        <v>10</v>
      </c>
      <c r="AR12785">
        <v>14</v>
      </c>
      <c r="AZ12785" t="s">
        <v>31</v>
      </c>
      <c r="BA12785" t="s">
        <v>31</v>
      </c>
    </row>
    <row r="12786" spans="1:53" hidden="1">
      <c r="A12786" t="s">
        <v>2934</v>
      </c>
      <c r="B12786" t="s">
        <v>71</v>
      </c>
      <c r="C12786" t="s">
        <v>174</v>
      </c>
      <c r="D12786" t="s">
        <v>2892</v>
      </c>
      <c r="E12786" t="s">
        <v>2893</v>
      </c>
      <c r="F12786" t="s">
        <v>2907</v>
      </c>
      <c r="G12786" t="s">
        <v>2534</v>
      </c>
      <c r="H12786" t="s">
        <v>2763</v>
      </c>
      <c r="J12786">
        <v>59.665999999999997</v>
      </c>
      <c r="K12786">
        <v>10.792</v>
      </c>
      <c r="M12786" t="s">
        <v>2384</v>
      </c>
      <c r="N12786">
        <v>2004</v>
      </c>
      <c r="O12786" t="s">
        <v>2248</v>
      </c>
      <c r="P12786" t="s">
        <v>2534</v>
      </c>
      <c r="Q12786" s="64">
        <v>38175</v>
      </c>
      <c r="R12786">
        <v>2</v>
      </c>
      <c r="S12786">
        <v>0</v>
      </c>
      <c r="T12786">
        <v>28</v>
      </c>
      <c r="U12786">
        <v>18</v>
      </c>
      <c r="V12786">
        <v>18</v>
      </c>
      <c r="W12786">
        <v>10</v>
      </c>
      <c r="X12786">
        <v>14</v>
      </c>
      <c r="Y12786" t="s">
        <v>1842</v>
      </c>
      <c r="Z12786">
        <v>9.9700000000000006</v>
      </c>
      <c r="AA12786">
        <v>35</v>
      </c>
      <c r="AB12786">
        <v>15</v>
      </c>
      <c r="AE12786" t="s">
        <v>475</v>
      </c>
      <c r="AH12786" t="s">
        <v>31</v>
      </c>
      <c r="AO12786">
        <v>15</v>
      </c>
      <c r="AP12786">
        <v>25</v>
      </c>
      <c r="AQ12786">
        <v>10</v>
      </c>
      <c r="AR12786">
        <v>14</v>
      </c>
      <c r="AZ12786" t="s">
        <v>31</v>
      </c>
      <c r="BA12786" t="s">
        <v>31</v>
      </c>
    </row>
    <row r="12787" spans="1:53" hidden="1">
      <c r="A12787" t="s">
        <v>2934</v>
      </c>
      <c r="B12787" t="s">
        <v>71</v>
      </c>
      <c r="C12787" t="s">
        <v>174</v>
      </c>
      <c r="D12787" t="s">
        <v>2892</v>
      </c>
      <c r="E12787" t="s">
        <v>2893</v>
      </c>
      <c r="F12787" t="s">
        <v>2907</v>
      </c>
      <c r="G12787" t="s">
        <v>2534</v>
      </c>
      <c r="H12787" t="s">
        <v>2763</v>
      </c>
      <c r="J12787">
        <v>59.665999999999997</v>
      </c>
      <c r="K12787">
        <v>10.792</v>
      </c>
      <c r="M12787" t="s">
        <v>2384</v>
      </c>
      <c r="N12787">
        <v>2004</v>
      </c>
      <c r="O12787" t="s">
        <v>2248</v>
      </c>
      <c r="P12787" t="s">
        <v>2534</v>
      </c>
      <c r="Q12787" s="64">
        <v>38175</v>
      </c>
      <c r="R12787">
        <v>2</v>
      </c>
      <c r="S12787">
        <v>0</v>
      </c>
      <c r="T12787">
        <v>28</v>
      </c>
      <c r="U12787">
        <v>18</v>
      </c>
      <c r="V12787">
        <v>18</v>
      </c>
      <c r="W12787">
        <v>10</v>
      </c>
      <c r="X12787">
        <v>14</v>
      </c>
      <c r="Y12787" t="s">
        <v>1842</v>
      </c>
      <c r="Z12787">
        <v>12.28</v>
      </c>
      <c r="AA12787">
        <v>42</v>
      </c>
      <c r="AB12787">
        <v>15</v>
      </c>
      <c r="AE12787" t="s">
        <v>475</v>
      </c>
      <c r="AH12787" t="s">
        <v>31</v>
      </c>
      <c r="AO12787">
        <v>15</v>
      </c>
      <c r="AP12787">
        <v>25</v>
      </c>
      <c r="AQ12787">
        <v>10</v>
      </c>
      <c r="AR12787">
        <v>14</v>
      </c>
      <c r="AZ12787" t="s">
        <v>31</v>
      </c>
      <c r="BA12787" t="s">
        <v>31</v>
      </c>
    </row>
    <row r="12788" spans="1:53" hidden="1">
      <c r="A12788" t="s">
        <v>2934</v>
      </c>
      <c r="B12788" t="s">
        <v>71</v>
      </c>
      <c r="C12788" t="s">
        <v>174</v>
      </c>
      <c r="D12788" t="s">
        <v>2892</v>
      </c>
      <c r="E12788" t="s">
        <v>2893</v>
      </c>
      <c r="F12788" t="s">
        <v>2907</v>
      </c>
      <c r="G12788" t="s">
        <v>2534</v>
      </c>
      <c r="H12788" t="s">
        <v>2763</v>
      </c>
      <c r="J12788">
        <v>59.665999999999997</v>
      </c>
      <c r="K12788">
        <v>10.792</v>
      </c>
      <c r="M12788" t="s">
        <v>2384</v>
      </c>
      <c r="N12788">
        <v>2004</v>
      </c>
      <c r="O12788" t="s">
        <v>2248</v>
      </c>
      <c r="P12788" t="s">
        <v>2534</v>
      </c>
      <c r="Q12788" s="64">
        <v>38175</v>
      </c>
      <c r="R12788">
        <v>2</v>
      </c>
      <c r="S12788">
        <v>0</v>
      </c>
      <c r="T12788">
        <v>28</v>
      </c>
      <c r="U12788">
        <v>18</v>
      </c>
      <c r="V12788">
        <v>18</v>
      </c>
      <c r="W12788">
        <v>10</v>
      </c>
      <c r="X12788">
        <v>14</v>
      </c>
      <c r="Y12788" t="s">
        <v>1842</v>
      </c>
      <c r="Z12788">
        <v>14.8</v>
      </c>
      <c r="AA12788">
        <v>49</v>
      </c>
      <c r="AB12788">
        <v>15</v>
      </c>
      <c r="AE12788" t="s">
        <v>475</v>
      </c>
      <c r="AH12788" t="s">
        <v>31</v>
      </c>
      <c r="AO12788">
        <v>15</v>
      </c>
      <c r="AP12788">
        <v>25</v>
      </c>
      <c r="AQ12788">
        <v>10</v>
      </c>
      <c r="AR12788">
        <v>14</v>
      </c>
      <c r="AZ12788" t="s">
        <v>31</v>
      </c>
      <c r="BA12788" t="s">
        <v>31</v>
      </c>
    </row>
    <row r="12789" spans="1:53" hidden="1">
      <c r="A12789" t="s">
        <v>2934</v>
      </c>
      <c r="B12789" t="s">
        <v>71</v>
      </c>
      <c r="C12789" t="s">
        <v>174</v>
      </c>
      <c r="D12789" t="s">
        <v>2892</v>
      </c>
      <c r="E12789" t="s">
        <v>2893</v>
      </c>
      <c r="F12789" t="s">
        <v>2907</v>
      </c>
      <c r="G12789" t="s">
        <v>2534</v>
      </c>
      <c r="H12789" t="s">
        <v>2763</v>
      </c>
      <c r="J12789">
        <v>59.665999999999997</v>
      </c>
      <c r="K12789">
        <v>10.792</v>
      </c>
      <c r="M12789" t="s">
        <v>2384</v>
      </c>
      <c r="N12789">
        <v>2004</v>
      </c>
      <c r="O12789" t="s">
        <v>2248</v>
      </c>
      <c r="P12789" t="s">
        <v>2534</v>
      </c>
      <c r="Q12789" s="64">
        <v>38175</v>
      </c>
      <c r="R12789">
        <v>2</v>
      </c>
      <c r="S12789">
        <v>0</v>
      </c>
      <c r="T12789">
        <v>28</v>
      </c>
      <c r="U12789">
        <v>18</v>
      </c>
      <c r="V12789">
        <v>18</v>
      </c>
      <c r="W12789">
        <v>10</v>
      </c>
      <c r="X12789">
        <v>14</v>
      </c>
      <c r="Y12789" t="s">
        <v>1842</v>
      </c>
      <c r="Z12789">
        <v>19.73</v>
      </c>
      <c r="AA12789">
        <v>56</v>
      </c>
      <c r="AB12789">
        <v>15</v>
      </c>
      <c r="AE12789" t="s">
        <v>475</v>
      </c>
      <c r="AH12789" t="s">
        <v>31</v>
      </c>
      <c r="AO12789">
        <v>15</v>
      </c>
      <c r="AP12789">
        <v>25</v>
      </c>
      <c r="AQ12789">
        <v>10</v>
      </c>
      <c r="AR12789">
        <v>14</v>
      </c>
      <c r="AZ12789" t="s">
        <v>31</v>
      </c>
      <c r="BA12789" t="s">
        <v>31</v>
      </c>
    </row>
    <row r="12790" spans="1:53" hidden="1">
      <c r="A12790" t="s">
        <v>2934</v>
      </c>
      <c r="B12790" t="s">
        <v>71</v>
      </c>
      <c r="C12790" t="s">
        <v>174</v>
      </c>
      <c r="D12790" t="s">
        <v>2892</v>
      </c>
      <c r="E12790" t="s">
        <v>2893</v>
      </c>
      <c r="F12790" t="s">
        <v>2907</v>
      </c>
      <c r="G12790" t="s">
        <v>2534</v>
      </c>
      <c r="H12790" t="s">
        <v>2763</v>
      </c>
      <c r="J12790">
        <v>59.665999999999997</v>
      </c>
      <c r="K12790">
        <v>10.792</v>
      </c>
      <c r="M12790" t="s">
        <v>2384</v>
      </c>
      <c r="N12790">
        <v>2004</v>
      </c>
      <c r="O12790" t="s">
        <v>2248</v>
      </c>
      <c r="P12790" t="s">
        <v>2534</v>
      </c>
      <c r="Q12790" s="64">
        <v>38175</v>
      </c>
      <c r="R12790">
        <v>2</v>
      </c>
      <c r="S12790">
        <v>0</v>
      </c>
      <c r="T12790">
        <v>28</v>
      </c>
      <c r="U12790">
        <v>18</v>
      </c>
      <c r="V12790">
        <v>18</v>
      </c>
      <c r="W12790">
        <v>10</v>
      </c>
      <c r="X12790">
        <v>14</v>
      </c>
      <c r="Y12790" t="s">
        <v>1842</v>
      </c>
      <c r="Z12790">
        <v>25.67</v>
      </c>
      <c r="AA12790">
        <v>63</v>
      </c>
      <c r="AB12790">
        <v>15</v>
      </c>
      <c r="AE12790" t="s">
        <v>475</v>
      </c>
      <c r="AH12790" t="s">
        <v>31</v>
      </c>
      <c r="AO12790">
        <v>15</v>
      </c>
      <c r="AP12790">
        <v>25</v>
      </c>
      <c r="AQ12790">
        <v>10</v>
      </c>
      <c r="AR12790">
        <v>14</v>
      </c>
      <c r="AZ12790" t="s">
        <v>31</v>
      </c>
      <c r="BA12790" t="s">
        <v>31</v>
      </c>
    </row>
    <row r="12791" spans="1:53" hidden="1">
      <c r="A12791" t="s">
        <v>2934</v>
      </c>
      <c r="B12791" t="s">
        <v>71</v>
      </c>
      <c r="C12791" t="s">
        <v>174</v>
      </c>
      <c r="D12791" t="s">
        <v>2892</v>
      </c>
      <c r="E12791" t="s">
        <v>2893</v>
      </c>
      <c r="F12791" t="s">
        <v>2907</v>
      </c>
      <c r="G12791" t="s">
        <v>2534</v>
      </c>
      <c r="H12791" t="s">
        <v>2763</v>
      </c>
      <c r="J12791">
        <v>59.665999999999997</v>
      </c>
      <c r="K12791">
        <v>10.792</v>
      </c>
      <c r="M12791" t="s">
        <v>2384</v>
      </c>
      <c r="N12791">
        <v>2004</v>
      </c>
      <c r="O12791" t="s">
        <v>2248</v>
      </c>
      <c r="P12791" t="s">
        <v>2534</v>
      </c>
      <c r="Q12791" s="64">
        <v>38175</v>
      </c>
      <c r="R12791">
        <v>2</v>
      </c>
      <c r="S12791">
        <v>0</v>
      </c>
      <c r="T12791">
        <v>28</v>
      </c>
      <c r="U12791">
        <v>18</v>
      </c>
      <c r="V12791">
        <v>18</v>
      </c>
      <c r="W12791">
        <v>10</v>
      </c>
      <c r="X12791">
        <v>14</v>
      </c>
      <c r="Y12791" t="s">
        <v>1842</v>
      </c>
      <c r="Z12791">
        <v>28.69</v>
      </c>
      <c r="AA12791">
        <v>70</v>
      </c>
      <c r="AB12791">
        <v>15</v>
      </c>
      <c r="AE12791" t="s">
        <v>475</v>
      </c>
      <c r="AH12791" t="s">
        <v>31</v>
      </c>
      <c r="AO12791">
        <v>15</v>
      </c>
      <c r="AP12791">
        <v>25</v>
      </c>
      <c r="AQ12791">
        <v>10</v>
      </c>
      <c r="AR12791">
        <v>14</v>
      </c>
      <c r="AZ12791" t="s">
        <v>31</v>
      </c>
      <c r="BA12791" t="s">
        <v>31</v>
      </c>
    </row>
    <row r="12792" spans="1:53" hidden="1">
      <c r="A12792" t="s">
        <v>2934</v>
      </c>
      <c r="B12792" t="s">
        <v>71</v>
      </c>
      <c r="C12792" t="s">
        <v>174</v>
      </c>
      <c r="D12792" t="s">
        <v>2892</v>
      </c>
      <c r="E12792" t="s">
        <v>2893</v>
      </c>
      <c r="F12792" t="s">
        <v>2907</v>
      </c>
      <c r="G12792" t="s">
        <v>2534</v>
      </c>
      <c r="H12792" t="s">
        <v>2763</v>
      </c>
      <c r="J12792">
        <v>59.665999999999997</v>
      </c>
      <c r="K12792">
        <v>10.792</v>
      </c>
      <c r="M12792" t="s">
        <v>2384</v>
      </c>
      <c r="N12792">
        <v>2004</v>
      </c>
      <c r="O12792" t="s">
        <v>2248</v>
      </c>
      <c r="P12792" t="s">
        <v>2534</v>
      </c>
      <c r="Q12792" s="64">
        <v>38175</v>
      </c>
      <c r="R12792">
        <v>2</v>
      </c>
      <c r="S12792">
        <v>0</v>
      </c>
      <c r="T12792">
        <v>28</v>
      </c>
      <c r="U12792">
        <v>18</v>
      </c>
      <c r="V12792">
        <v>18</v>
      </c>
      <c r="W12792">
        <v>10</v>
      </c>
      <c r="X12792">
        <v>14</v>
      </c>
      <c r="Y12792" t="s">
        <v>1842</v>
      </c>
      <c r="Z12792">
        <v>29.09</v>
      </c>
      <c r="AA12792">
        <v>77</v>
      </c>
      <c r="AB12792">
        <v>15</v>
      </c>
      <c r="AE12792" t="s">
        <v>475</v>
      </c>
      <c r="AH12792" t="s">
        <v>31</v>
      </c>
      <c r="AO12792">
        <v>15</v>
      </c>
      <c r="AP12792">
        <v>25</v>
      </c>
      <c r="AQ12792">
        <v>10</v>
      </c>
      <c r="AR12792">
        <v>14</v>
      </c>
      <c r="AZ12792" t="s">
        <v>31</v>
      </c>
      <c r="BA12792" t="s">
        <v>31</v>
      </c>
    </row>
    <row r="12793" spans="1:53" hidden="1">
      <c r="A12793" t="s">
        <v>2934</v>
      </c>
      <c r="B12793" t="s">
        <v>71</v>
      </c>
      <c r="C12793" t="s">
        <v>174</v>
      </c>
      <c r="D12793" t="s">
        <v>2892</v>
      </c>
      <c r="E12793" t="s">
        <v>2893</v>
      </c>
      <c r="F12793" t="s">
        <v>2907</v>
      </c>
      <c r="G12793" t="s">
        <v>2534</v>
      </c>
      <c r="H12793" t="s">
        <v>2763</v>
      </c>
      <c r="J12793">
        <v>59.665999999999997</v>
      </c>
      <c r="K12793">
        <v>10.792</v>
      </c>
      <c r="M12793" t="s">
        <v>2384</v>
      </c>
      <c r="N12793">
        <v>2004</v>
      </c>
      <c r="O12793" t="s">
        <v>2248</v>
      </c>
      <c r="P12793" t="s">
        <v>2534</v>
      </c>
      <c r="Q12793" s="64">
        <v>38175</v>
      </c>
      <c r="R12793">
        <v>2</v>
      </c>
      <c r="S12793">
        <v>0</v>
      </c>
      <c r="T12793">
        <v>42</v>
      </c>
      <c r="U12793">
        <v>18</v>
      </c>
      <c r="V12793">
        <v>18</v>
      </c>
      <c r="W12793">
        <v>10</v>
      </c>
      <c r="X12793">
        <v>14</v>
      </c>
      <c r="Y12793" t="s">
        <v>1842</v>
      </c>
      <c r="Z12793">
        <v>8.4600000000000009</v>
      </c>
      <c r="AA12793">
        <v>0</v>
      </c>
      <c r="AB12793">
        <v>15</v>
      </c>
      <c r="AE12793" t="s">
        <v>475</v>
      </c>
      <c r="AH12793" t="s">
        <v>31</v>
      </c>
      <c r="AO12793">
        <v>15</v>
      </c>
      <c r="AP12793">
        <v>25</v>
      </c>
      <c r="AQ12793">
        <v>10</v>
      </c>
      <c r="AR12793">
        <v>14</v>
      </c>
      <c r="AZ12793" t="s">
        <v>31</v>
      </c>
      <c r="BA12793" t="s">
        <v>31</v>
      </c>
    </row>
    <row r="12794" spans="1:53" hidden="1">
      <c r="A12794" t="s">
        <v>2934</v>
      </c>
      <c r="B12794" t="s">
        <v>71</v>
      </c>
      <c r="C12794" t="s">
        <v>174</v>
      </c>
      <c r="D12794" t="s">
        <v>2892</v>
      </c>
      <c r="E12794" t="s">
        <v>2893</v>
      </c>
      <c r="F12794" t="s">
        <v>2907</v>
      </c>
      <c r="G12794" t="s">
        <v>2534</v>
      </c>
      <c r="H12794" t="s">
        <v>2763</v>
      </c>
      <c r="J12794">
        <v>59.665999999999997</v>
      </c>
      <c r="K12794">
        <v>10.792</v>
      </c>
      <c r="M12794" t="s">
        <v>2384</v>
      </c>
      <c r="N12794">
        <v>2004</v>
      </c>
      <c r="O12794" t="s">
        <v>2248</v>
      </c>
      <c r="P12794" t="s">
        <v>2534</v>
      </c>
      <c r="Q12794" s="64">
        <v>38175</v>
      </c>
      <c r="R12794">
        <v>2</v>
      </c>
      <c r="S12794">
        <v>0</v>
      </c>
      <c r="T12794">
        <v>42</v>
      </c>
      <c r="U12794">
        <v>18</v>
      </c>
      <c r="V12794">
        <v>18</v>
      </c>
      <c r="W12794">
        <v>10</v>
      </c>
      <c r="X12794">
        <v>14</v>
      </c>
      <c r="Y12794" t="s">
        <v>1842</v>
      </c>
      <c r="Z12794">
        <v>8.76</v>
      </c>
      <c r="AA12794">
        <v>42</v>
      </c>
      <c r="AB12794">
        <v>15</v>
      </c>
      <c r="AE12794" t="s">
        <v>475</v>
      </c>
      <c r="AH12794" t="s">
        <v>31</v>
      </c>
      <c r="AO12794">
        <v>15</v>
      </c>
      <c r="AP12794">
        <v>25</v>
      </c>
      <c r="AQ12794">
        <v>10</v>
      </c>
      <c r="AR12794">
        <v>14</v>
      </c>
      <c r="AZ12794" t="s">
        <v>31</v>
      </c>
      <c r="BA12794" t="s">
        <v>31</v>
      </c>
    </row>
    <row r="12795" spans="1:53" hidden="1">
      <c r="A12795" t="s">
        <v>2934</v>
      </c>
      <c r="B12795" t="s">
        <v>71</v>
      </c>
      <c r="C12795" t="s">
        <v>174</v>
      </c>
      <c r="D12795" t="s">
        <v>2892</v>
      </c>
      <c r="E12795" t="s">
        <v>2893</v>
      </c>
      <c r="F12795" t="s">
        <v>2907</v>
      </c>
      <c r="G12795" t="s">
        <v>2534</v>
      </c>
      <c r="H12795" t="s">
        <v>2763</v>
      </c>
      <c r="J12795">
        <v>59.665999999999997</v>
      </c>
      <c r="K12795">
        <v>10.792</v>
      </c>
      <c r="M12795" t="s">
        <v>2384</v>
      </c>
      <c r="N12795">
        <v>2004</v>
      </c>
      <c r="O12795" t="s">
        <v>2248</v>
      </c>
      <c r="P12795" t="s">
        <v>2534</v>
      </c>
      <c r="Q12795" s="64">
        <v>38175</v>
      </c>
      <c r="R12795">
        <v>2</v>
      </c>
      <c r="S12795">
        <v>0</v>
      </c>
      <c r="T12795">
        <v>42</v>
      </c>
      <c r="U12795">
        <v>18</v>
      </c>
      <c r="V12795">
        <v>18</v>
      </c>
      <c r="W12795">
        <v>10</v>
      </c>
      <c r="X12795">
        <v>14</v>
      </c>
      <c r="Y12795" t="s">
        <v>1842</v>
      </c>
      <c r="Z12795">
        <v>9.77</v>
      </c>
      <c r="AA12795">
        <v>49</v>
      </c>
      <c r="AB12795">
        <v>15</v>
      </c>
      <c r="AE12795" t="s">
        <v>475</v>
      </c>
      <c r="AH12795" t="s">
        <v>31</v>
      </c>
      <c r="AO12795">
        <v>15</v>
      </c>
      <c r="AP12795">
        <v>25</v>
      </c>
      <c r="AQ12795">
        <v>10</v>
      </c>
      <c r="AR12795">
        <v>14</v>
      </c>
      <c r="AZ12795" t="s">
        <v>31</v>
      </c>
      <c r="BA12795" t="s">
        <v>31</v>
      </c>
    </row>
    <row r="12796" spans="1:53" hidden="1">
      <c r="A12796" t="s">
        <v>2934</v>
      </c>
      <c r="B12796" t="s">
        <v>71</v>
      </c>
      <c r="C12796" t="s">
        <v>174</v>
      </c>
      <c r="D12796" t="s">
        <v>2892</v>
      </c>
      <c r="E12796" t="s">
        <v>2893</v>
      </c>
      <c r="F12796" t="s">
        <v>2907</v>
      </c>
      <c r="G12796" t="s">
        <v>2534</v>
      </c>
      <c r="H12796" t="s">
        <v>2763</v>
      </c>
      <c r="J12796">
        <v>59.665999999999997</v>
      </c>
      <c r="K12796">
        <v>10.792</v>
      </c>
      <c r="M12796" t="s">
        <v>2384</v>
      </c>
      <c r="N12796">
        <v>2004</v>
      </c>
      <c r="O12796" t="s">
        <v>2248</v>
      </c>
      <c r="P12796" t="s">
        <v>2534</v>
      </c>
      <c r="Q12796" s="64">
        <v>38175</v>
      </c>
      <c r="R12796">
        <v>2</v>
      </c>
      <c r="S12796">
        <v>0</v>
      </c>
      <c r="T12796">
        <v>42</v>
      </c>
      <c r="U12796">
        <v>18</v>
      </c>
      <c r="V12796">
        <v>18</v>
      </c>
      <c r="W12796">
        <v>10</v>
      </c>
      <c r="X12796">
        <v>14</v>
      </c>
      <c r="Y12796" t="s">
        <v>1842</v>
      </c>
      <c r="Z12796">
        <v>11.88</v>
      </c>
      <c r="AA12796">
        <v>56</v>
      </c>
      <c r="AB12796">
        <v>15</v>
      </c>
      <c r="AE12796" t="s">
        <v>475</v>
      </c>
      <c r="AH12796" t="s">
        <v>31</v>
      </c>
      <c r="AO12796">
        <v>15</v>
      </c>
      <c r="AP12796">
        <v>25</v>
      </c>
      <c r="AQ12796">
        <v>10</v>
      </c>
      <c r="AR12796">
        <v>14</v>
      </c>
      <c r="AZ12796" t="s">
        <v>31</v>
      </c>
      <c r="BA12796" t="s">
        <v>31</v>
      </c>
    </row>
    <row r="12797" spans="1:53" hidden="1">
      <c r="A12797" t="s">
        <v>2934</v>
      </c>
      <c r="B12797" t="s">
        <v>71</v>
      </c>
      <c r="C12797" t="s">
        <v>174</v>
      </c>
      <c r="D12797" t="s">
        <v>2892</v>
      </c>
      <c r="E12797" t="s">
        <v>2893</v>
      </c>
      <c r="F12797" t="s">
        <v>2907</v>
      </c>
      <c r="G12797" t="s">
        <v>2534</v>
      </c>
      <c r="H12797" t="s">
        <v>2763</v>
      </c>
      <c r="J12797">
        <v>59.665999999999997</v>
      </c>
      <c r="K12797">
        <v>10.792</v>
      </c>
      <c r="M12797" t="s">
        <v>2384</v>
      </c>
      <c r="N12797">
        <v>2004</v>
      </c>
      <c r="O12797" t="s">
        <v>2248</v>
      </c>
      <c r="P12797" t="s">
        <v>2534</v>
      </c>
      <c r="Q12797" s="64">
        <v>38175</v>
      </c>
      <c r="R12797">
        <v>2</v>
      </c>
      <c r="S12797">
        <v>0</v>
      </c>
      <c r="T12797">
        <v>42</v>
      </c>
      <c r="U12797">
        <v>18</v>
      </c>
      <c r="V12797">
        <v>18</v>
      </c>
      <c r="W12797">
        <v>10</v>
      </c>
      <c r="X12797">
        <v>14</v>
      </c>
      <c r="Y12797" t="s">
        <v>1842</v>
      </c>
      <c r="Z12797">
        <v>14.9</v>
      </c>
      <c r="AA12797">
        <v>63</v>
      </c>
      <c r="AB12797">
        <v>15</v>
      </c>
      <c r="AE12797" t="s">
        <v>475</v>
      </c>
      <c r="AH12797" t="s">
        <v>31</v>
      </c>
      <c r="AO12797">
        <v>15</v>
      </c>
      <c r="AP12797">
        <v>25</v>
      </c>
      <c r="AQ12797">
        <v>10</v>
      </c>
      <c r="AR12797">
        <v>14</v>
      </c>
      <c r="AZ12797" t="s">
        <v>31</v>
      </c>
      <c r="BA12797" t="s">
        <v>31</v>
      </c>
    </row>
    <row r="12798" spans="1:53" hidden="1">
      <c r="A12798" t="s">
        <v>2934</v>
      </c>
      <c r="B12798" t="s">
        <v>71</v>
      </c>
      <c r="C12798" t="s">
        <v>174</v>
      </c>
      <c r="D12798" t="s">
        <v>2892</v>
      </c>
      <c r="E12798" t="s">
        <v>2893</v>
      </c>
      <c r="F12798" t="s">
        <v>2907</v>
      </c>
      <c r="G12798" t="s">
        <v>2534</v>
      </c>
      <c r="H12798" t="s">
        <v>2763</v>
      </c>
      <c r="J12798">
        <v>59.665999999999997</v>
      </c>
      <c r="K12798">
        <v>10.792</v>
      </c>
      <c r="M12798" t="s">
        <v>2384</v>
      </c>
      <c r="N12798">
        <v>2004</v>
      </c>
      <c r="O12798" t="s">
        <v>2248</v>
      </c>
      <c r="P12798" t="s">
        <v>2534</v>
      </c>
      <c r="Q12798" s="64">
        <v>38175</v>
      </c>
      <c r="R12798">
        <v>2</v>
      </c>
      <c r="S12798">
        <v>0</v>
      </c>
      <c r="T12798">
        <v>42</v>
      </c>
      <c r="U12798">
        <v>18</v>
      </c>
      <c r="V12798">
        <v>18</v>
      </c>
      <c r="W12798">
        <v>10</v>
      </c>
      <c r="X12798">
        <v>14</v>
      </c>
      <c r="Y12798" t="s">
        <v>1842</v>
      </c>
      <c r="Z12798">
        <v>20.64</v>
      </c>
      <c r="AA12798">
        <v>70</v>
      </c>
      <c r="AB12798">
        <v>15</v>
      </c>
      <c r="AE12798" t="s">
        <v>475</v>
      </c>
      <c r="AH12798" t="s">
        <v>31</v>
      </c>
      <c r="AO12798">
        <v>15</v>
      </c>
      <c r="AP12798">
        <v>25</v>
      </c>
      <c r="AQ12798">
        <v>10</v>
      </c>
      <c r="AR12798">
        <v>14</v>
      </c>
      <c r="AZ12798" t="s">
        <v>31</v>
      </c>
      <c r="BA12798" t="s">
        <v>31</v>
      </c>
    </row>
    <row r="12799" spans="1:53" hidden="1">
      <c r="A12799" t="s">
        <v>2934</v>
      </c>
      <c r="B12799" t="s">
        <v>71</v>
      </c>
      <c r="C12799" t="s">
        <v>174</v>
      </c>
      <c r="D12799" t="s">
        <v>2892</v>
      </c>
      <c r="E12799" t="s">
        <v>2893</v>
      </c>
      <c r="F12799" t="s">
        <v>2907</v>
      </c>
      <c r="G12799" t="s">
        <v>2534</v>
      </c>
      <c r="H12799" t="s">
        <v>2763</v>
      </c>
      <c r="J12799">
        <v>59.665999999999997</v>
      </c>
      <c r="K12799">
        <v>10.792</v>
      </c>
      <c r="M12799" t="s">
        <v>2384</v>
      </c>
      <c r="N12799">
        <v>2004</v>
      </c>
      <c r="O12799" t="s">
        <v>2248</v>
      </c>
      <c r="P12799" t="s">
        <v>2534</v>
      </c>
      <c r="Q12799" s="64">
        <v>38175</v>
      </c>
      <c r="R12799">
        <v>2</v>
      </c>
      <c r="S12799">
        <v>0</v>
      </c>
      <c r="T12799">
        <v>42</v>
      </c>
      <c r="U12799">
        <v>18</v>
      </c>
      <c r="V12799">
        <v>18</v>
      </c>
      <c r="W12799">
        <v>10</v>
      </c>
      <c r="X12799">
        <v>14</v>
      </c>
      <c r="Y12799" t="s">
        <v>1842</v>
      </c>
      <c r="Z12799">
        <v>24.87</v>
      </c>
      <c r="AA12799">
        <v>77</v>
      </c>
      <c r="AB12799">
        <v>15</v>
      </c>
      <c r="AE12799" t="s">
        <v>475</v>
      </c>
      <c r="AH12799" t="s">
        <v>31</v>
      </c>
      <c r="AO12799">
        <v>15</v>
      </c>
      <c r="AP12799">
        <v>25</v>
      </c>
      <c r="AQ12799">
        <v>10</v>
      </c>
      <c r="AR12799">
        <v>14</v>
      </c>
      <c r="AZ12799" t="s">
        <v>31</v>
      </c>
      <c r="BA12799" t="s">
        <v>31</v>
      </c>
    </row>
    <row r="12800" spans="1:53" hidden="1">
      <c r="A12800" t="s">
        <v>2934</v>
      </c>
      <c r="B12800" t="s">
        <v>71</v>
      </c>
      <c r="C12800" t="s">
        <v>174</v>
      </c>
      <c r="D12800" t="s">
        <v>2892</v>
      </c>
      <c r="E12800" t="s">
        <v>2893</v>
      </c>
      <c r="F12800" t="s">
        <v>2907</v>
      </c>
      <c r="G12800" t="s">
        <v>2534</v>
      </c>
      <c r="H12800" t="s">
        <v>2763</v>
      </c>
      <c r="J12800">
        <v>59.665999999999997</v>
      </c>
      <c r="K12800">
        <v>10.792</v>
      </c>
      <c r="M12800" t="s">
        <v>2384</v>
      </c>
      <c r="N12800">
        <v>2004</v>
      </c>
      <c r="O12800" t="s">
        <v>2248</v>
      </c>
      <c r="P12800" t="s">
        <v>2534</v>
      </c>
      <c r="Q12800" s="64">
        <v>38175</v>
      </c>
      <c r="R12800">
        <v>2</v>
      </c>
      <c r="S12800">
        <v>0</v>
      </c>
      <c r="T12800">
        <v>42</v>
      </c>
      <c r="U12800">
        <v>18</v>
      </c>
      <c r="V12800">
        <v>18</v>
      </c>
      <c r="W12800">
        <v>10</v>
      </c>
      <c r="X12800">
        <v>14</v>
      </c>
      <c r="Y12800" t="s">
        <v>1842</v>
      </c>
      <c r="Z12800">
        <v>28.39</v>
      </c>
      <c r="AA12800">
        <v>84</v>
      </c>
      <c r="AB12800">
        <v>15</v>
      </c>
      <c r="AE12800" t="s">
        <v>475</v>
      </c>
      <c r="AH12800" t="s">
        <v>31</v>
      </c>
      <c r="AO12800">
        <v>15</v>
      </c>
      <c r="AP12800">
        <v>25</v>
      </c>
      <c r="AQ12800">
        <v>10</v>
      </c>
      <c r="AR12800">
        <v>14</v>
      </c>
      <c r="AZ12800" t="s">
        <v>31</v>
      </c>
      <c r="BA12800" t="s">
        <v>31</v>
      </c>
    </row>
    <row r="12801" spans="1:53" hidden="1">
      <c r="A12801" t="s">
        <v>2934</v>
      </c>
      <c r="B12801" t="s">
        <v>71</v>
      </c>
      <c r="C12801" t="s">
        <v>174</v>
      </c>
      <c r="D12801" t="s">
        <v>2892</v>
      </c>
      <c r="E12801" t="s">
        <v>2893</v>
      </c>
      <c r="F12801" t="s">
        <v>2907</v>
      </c>
      <c r="G12801" t="s">
        <v>2534</v>
      </c>
      <c r="H12801" t="s">
        <v>2763</v>
      </c>
      <c r="J12801">
        <v>59.665999999999997</v>
      </c>
      <c r="K12801">
        <v>10.792</v>
      </c>
      <c r="M12801" t="s">
        <v>2384</v>
      </c>
      <c r="N12801">
        <v>2004</v>
      </c>
      <c r="O12801" t="s">
        <v>2248</v>
      </c>
      <c r="P12801" t="s">
        <v>2534</v>
      </c>
      <c r="Q12801" s="64">
        <v>38175</v>
      </c>
      <c r="R12801">
        <v>2</v>
      </c>
      <c r="S12801">
        <v>0</v>
      </c>
      <c r="T12801">
        <v>42</v>
      </c>
      <c r="U12801">
        <v>18</v>
      </c>
      <c r="V12801">
        <v>18</v>
      </c>
      <c r="W12801">
        <v>10</v>
      </c>
      <c r="X12801">
        <v>14</v>
      </c>
      <c r="Y12801" t="s">
        <v>1842</v>
      </c>
      <c r="Z12801">
        <v>28.69</v>
      </c>
      <c r="AA12801">
        <v>91</v>
      </c>
      <c r="AB12801">
        <v>15</v>
      </c>
      <c r="AE12801" t="s">
        <v>475</v>
      </c>
      <c r="AH12801" t="s">
        <v>31</v>
      </c>
      <c r="AO12801">
        <v>15</v>
      </c>
      <c r="AP12801">
        <v>25</v>
      </c>
      <c r="AQ12801">
        <v>10</v>
      </c>
      <c r="AR12801">
        <v>14</v>
      </c>
      <c r="AZ12801" t="s">
        <v>31</v>
      </c>
      <c r="BA12801" t="s">
        <v>31</v>
      </c>
    </row>
    <row r="12802" spans="1:53" hidden="1">
      <c r="A12802" t="s">
        <v>2934</v>
      </c>
      <c r="B12802" t="s">
        <v>71</v>
      </c>
      <c r="C12802" t="s">
        <v>174</v>
      </c>
      <c r="D12802" t="s">
        <v>2892</v>
      </c>
      <c r="E12802" t="s">
        <v>2893</v>
      </c>
      <c r="F12802" t="s">
        <v>2907</v>
      </c>
      <c r="G12802" t="s">
        <v>2534</v>
      </c>
      <c r="H12802" t="s">
        <v>2763</v>
      </c>
      <c r="J12802">
        <v>59.665999999999997</v>
      </c>
      <c r="K12802">
        <v>10.792</v>
      </c>
      <c r="M12802" t="s">
        <v>2384</v>
      </c>
      <c r="N12802">
        <v>2004</v>
      </c>
      <c r="O12802" t="s">
        <v>2248</v>
      </c>
      <c r="P12802" t="s">
        <v>2534</v>
      </c>
      <c r="Q12802" s="64">
        <v>38175</v>
      </c>
      <c r="R12802">
        <v>2</v>
      </c>
      <c r="S12802">
        <v>0</v>
      </c>
      <c r="T12802">
        <v>0</v>
      </c>
      <c r="U12802">
        <v>18</v>
      </c>
      <c r="V12802">
        <v>18</v>
      </c>
      <c r="W12802">
        <v>24</v>
      </c>
      <c r="X12802">
        <v>0</v>
      </c>
      <c r="Y12802" t="s">
        <v>1842</v>
      </c>
      <c r="Z12802">
        <v>8.69</v>
      </c>
      <c r="AA12802">
        <v>0</v>
      </c>
      <c r="AB12802">
        <v>15</v>
      </c>
      <c r="AE12802" t="s">
        <v>475</v>
      </c>
      <c r="AH12802" t="s">
        <v>31</v>
      </c>
      <c r="AO12802">
        <v>15</v>
      </c>
      <c r="AP12802">
        <v>25</v>
      </c>
      <c r="AQ12802">
        <v>10</v>
      </c>
      <c r="AR12802">
        <v>14</v>
      </c>
      <c r="AZ12802" t="s">
        <v>31</v>
      </c>
      <c r="BA12802" t="s">
        <v>31</v>
      </c>
    </row>
    <row r="12803" spans="1:53" hidden="1">
      <c r="A12803" t="s">
        <v>2934</v>
      </c>
      <c r="B12803" t="s">
        <v>71</v>
      </c>
      <c r="C12803" t="s">
        <v>174</v>
      </c>
      <c r="D12803" t="s">
        <v>2892</v>
      </c>
      <c r="E12803" t="s">
        <v>2893</v>
      </c>
      <c r="F12803" t="s">
        <v>2907</v>
      </c>
      <c r="G12803" t="s">
        <v>2534</v>
      </c>
      <c r="H12803" t="s">
        <v>2763</v>
      </c>
      <c r="J12803">
        <v>59.665999999999997</v>
      </c>
      <c r="K12803">
        <v>10.792</v>
      </c>
      <c r="M12803" t="s">
        <v>2384</v>
      </c>
      <c r="N12803">
        <v>2004</v>
      </c>
      <c r="O12803" t="s">
        <v>2248</v>
      </c>
      <c r="P12803" t="s">
        <v>2534</v>
      </c>
      <c r="Q12803" s="64">
        <v>38175</v>
      </c>
      <c r="R12803">
        <v>2</v>
      </c>
      <c r="S12803">
        <v>0</v>
      </c>
      <c r="T12803">
        <v>0</v>
      </c>
      <c r="U12803">
        <v>18</v>
      </c>
      <c r="V12803">
        <v>18</v>
      </c>
      <c r="W12803">
        <v>24</v>
      </c>
      <c r="X12803">
        <v>0</v>
      </c>
      <c r="Y12803" t="s">
        <v>1842</v>
      </c>
      <c r="Z12803">
        <v>11.01</v>
      </c>
      <c r="AA12803">
        <v>14</v>
      </c>
      <c r="AB12803">
        <v>15</v>
      </c>
      <c r="AE12803" t="s">
        <v>475</v>
      </c>
      <c r="AH12803" t="s">
        <v>31</v>
      </c>
      <c r="AO12803">
        <v>15</v>
      </c>
      <c r="AP12803">
        <v>25</v>
      </c>
      <c r="AQ12803">
        <v>10</v>
      </c>
      <c r="AR12803">
        <v>14</v>
      </c>
      <c r="AZ12803" t="s">
        <v>31</v>
      </c>
      <c r="BA12803" t="s">
        <v>31</v>
      </c>
    </row>
    <row r="12804" spans="1:53" hidden="1">
      <c r="A12804" t="s">
        <v>2934</v>
      </c>
      <c r="B12804" t="s">
        <v>71</v>
      </c>
      <c r="C12804" t="s">
        <v>174</v>
      </c>
      <c r="D12804" t="s">
        <v>2892</v>
      </c>
      <c r="E12804" t="s">
        <v>2893</v>
      </c>
      <c r="F12804" t="s">
        <v>2907</v>
      </c>
      <c r="G12804" t="s">
        <v>2534</v>
      </c>
      <c r="H12804" t="s">
        <v>2763</v>
      </c>
      <c r="J12804">
        <v>59.665999999999997</v>
      </c>
      <c r="K12804">
        <v>10.792</v>
      </c>
      <c r="M12804" t="s">
        <v>2384</v>
      </c>
      <c r="N12804">
        <v>2004</v>
      </c>
      <c r="O12804" t="s">
        <v>2248</v>
      </c>
      <c r="P12804" t="s">
        <v>2534</v>
      </c>
      <c r="Q12804" s="64">
        <v>38175</v>
      </c>
      <c r="R12804">
        <v>2</v>
      </c>
      <c r="S12804">
        <v>0</v>
      </c>
      <c r="T12804">
        <v>0</v>
      </c>
      <c r="U12804">
        <v>18</v>
      </c>
      <c r="V12804">
        <v>18</v>
      </c>
      <c r="W12804">
        <v>24</v>
      </c>
      <c r="X12804">
        <v>0</v>
      </c>
      <c r="Y12804" t="s">
        <v>1842</v>
      </c>
      <c r="Z12804">
        <v>13.03</v>
      </c>
      <c r="AA12804">
        <v>21</v>
      </c>
      <c r="AB12804">
        <v>15</v>
      </c>
      <c r="AE12804" t="s">
        <v>475</v>
      </c>
      <c r="AH12804" t="s">
        <v>31</v>
      </c>
      <c r="AO12804">
        <v>15</v>
      </c>
      <c r="AP12804">
        <v>25</v>
      </c>
      <c r="AQ12804">
        <v>10</v>
      </c>
      <c r="AR12804">
        <v>14</v>
      </c>
      <c r="AZ12804" t="s">
        <v>31</v>
      </c>
      <c r="BA12804" t="s">
        <v>31</v>
      </c>
    </row>
    <row r="12805" spans="1:53" hidden="1">
      <c r="A12805" t="s">
        <v>2934</v>
      </c>
      <c r="B12805" t="s">
        <v>71</v>
      </c>
      <c r="C12805" t="s">
        <v>174</v>
      </c>
      <c r="D12805" t="s">
        <v>2892</v>
      </c>
      <c r="E12805" t="s">
        <v>2893</v>
      </c>
      <c r="F12805" t="s">
        <v>2907</v>
      </c>
      <c r="G12805" t="s">
        <v>2534</v>
      </c>
      <c r="H12805" t="s">
        <v>2763</v>
      </c>
      <c r="J12805">
        <v>59.665999999999997</v>
      </c>
      <c r="K12805">
        <v>10.792</v>
      </c>
      <c r="M12805" t="s">
        <v>2384</v>
      </c>
      <c r="N12805">
        <v>2004</v>
      </c>
      <c r="O12805" t="s">
        <v>2248</v>
      </c>
      <c r="P12805" t="s">
        <v>2534</v>
      </c>
      <c r="Q12805" s="64">
        <v>38175</v>
      </c>
      <c r="R12805">
        <v>2</v>
      </c>
      <c r="S12805">
        <v>0</v>
      </c>
      <c r="T12805">
        <v>0</v>
      </c>
      <c r="U12805">
        <v>18</v>
      </c>
      <c r="V12805">
        <v>18</v>
      </c>
      <c r="W12805">
        <v>24</v>
      </c>
      <c r="X12805">
        <v>0</v>
      </c>
      <c r="Y12805" t="s">
        <v>1842</v>
      </c>
      <c r="Z12805">
        <v>17.68</v>
      </c>
      <c r="AA12805">
        <v>28</v>
      </c>
      <c r="AB12805">
        <v>15</v>
      </c>
      <c r="AE12805" t="s">
        <v>475</v>
      </c>
      <c r="AH12805" t="s">
        <v>31</v>
      </c>
      <c r="AO12805">
        <v>15</v>
      </c>
      <c r="AP12805">
        <v>25</v>
      </c>
      <c r="AQ12805">
        <v>10</v>
      </c>
      <c r="AR12805">
        <v>14</v>
      </c>
      <c r="AZ12805" t="s">
        <v>31</v>
      </c>
      <c r="BA12805" t="s">
        <v>31</v>
      </c>
    </row>
    <row r="12806" spans="1:53" hidden="1">
      <c r="A12806" t="s">
        <v>2934</v>
      </c>
      <c r="B12806" t="s">
        <v>71</v>
      </c>
      <c r="C12806" t="s">
        <v>174</v>
      </c>
      <c r="D12806" t="s">
        <v>2892</v>
      </c>
      <c r="E12806" t="s">
        <v>2893</v>
      </c>
      <c r="F12806" t="s">
        <v>2907</v>
      </c>
      <c r="G12806" t="s">
        <v>2534</v>
      </c>
      <c r="H12806" t="s">
        <v>2763</v>
      </c>
      <c r="J12806">
        <v>59.665999999999997</v>
      </c>
      <c r="K12806">
        <v>10.792</v>
      </c>
      <c r="M12806" t="s">
        <v>2384</v>
      </c>
      <c r="N12806">
        <v>2004</v>
      </c>
      <c r="O12806" t="s">
        <v>2248</v>
      </c>
      <c r="P12806" t="s">
        <v>2534</v>
      </c>
      <c r="Q12806" s="64">
        <v>38175</v>
      </c>
      <c r="R12806">
        <v>2</v>
      </c>
      <c r="S12806">
        <v>0</v>
      </c>
      <c r="T12806">
        <v>0</v>
      </c>
      <c r="U12806">
        <v>18</v>
      </c>
      <c r="V12806">
        <v>18</v>
      </c>
      <c r="W12806">
        <v>24</v>
      </c>
      <c r="X12806">
        <v>0</v>
      </c>
      <c r="Y12806" t="s">
        <v>1842</v>
      </c>
      <c r="Z12806">
        <v>21.62</v>
      </c>
      <c r="AA12806">
        <v>35</v>
      </c>
      <c r="AB12806">
        <v>15</v>
      </c>
      <c r="AE12806" t="s">
        <v>475</v>
      </c>
      <c r="AH12806" t="s">
        <v>31</v>
      </c>
      <c r="AO12806">
        <v>15</v>
      </c>
      <c r="AP12806">
        <v>25</v>
      </c>
      <c r="AQ12806">
        <v>10</v>
      </c>
      <c r="AR12806">
        <v>14</v>
      </c>
      <c r="AZ12806" t="s">
        <v>31</v>
      </c>
      <c r="BA12806" t="s">
        <v>31</v>
      </c>
    </row>
    <row r="12807" spans="1:53" hidden="1">
      <c r="A12807" t="s">
        <v>2934</v>
      </c>
      <c r="B12807" t="s">
        <v>71</v>
      </c>
      <c r="C12807" t="s">
        <v>174</v>
      </c>
      <c r="D12807" t="s">
        <v>2892</v>
      </c>
      <c r="E12807" t="s">
        <v>2893</v>
      </c>
      <c r="F12807" t="s">
        <v>2907</v>
      </c>
      <c r="G12807" t="s">
        <v>2534</v>
      </c>
      <c r="H12807" t="s">
        <v>2763</v>
      </c>
      <c r="J12807">
        <v>59.665999999999997</v>
      </c>
      <c r="K12807">
        <v>10.792</v>
      </c>
      <c r="M12807" t="s">
        <v>2384</v>
      </c>
      <c r="N12807">
        <v>2004</v>
      </c>
      <c r="O12807" t="s">
        <v>2248</v>
      </c>
      <c r="P12807" t="s">
        <v>2534</v>
      </c>
      <c r="Q12807" s="64">
        <v>38175</v>
      </c>
      <c r="R12807">
        <v>2</v>
      </c>
      <c r="S12807">
        <v>0</v>
      </c>
      <c r="T12807">
        <v>0</v>
      </c>
      <c r="U12807">
        <v>18</v>
      </c>
      <c r="V12807">
        <v>18</v>
      </c>
      <c r="W12807">
        <v>24</v>
      </c>
      <c r="X12807">
        <v>0</v>
      </c>
      <c r="Y12807" t="s">
        <v>1842</v>
      </c>
      <c r="Z12807">
        <v>22.93</v>
      </c>
      <c r="AA12807">
        <v>42</v>
      </c>
      <c r="AB12807">
        <v>15</v>
      </c>
      <c r="AE12807" t="s">
        <v>475</v>
      </c>
      <c r="AH12807" t="s">
        <v>31</v>
      </c>
      <c r="AO12807">
        <v>15</v>
      </c>
      <c r="AP12807">
        <v>25</v>
      </c>
      <c r="AQ12807">
        <v>10</v>
      </c>
      <c r="AR12807">
        <v>14</v>
      </c>
      <c r="AZ12807" t="s">
        <v>31</v>
      </c>
      <c r="BA12807" t="s">
        <v>31</v>
      </c>
    </row>
    <row r="12808" spans="1:53" hidden="1">
      <c r="A12808" t="s">
        <v>2934</v>
      </c>
      <c r="B12808" t="s">
        <v>71</v>
      </c>
      <c r="C12808" t="s">
        <v>174</v>
      </c>
      <c r="D12808" t="s">
        <v>2892</v>
      </c>
      <c r="E12808" t="s">
        <v>2893</v>
      </c>
      <c r="F12808" t="s">
        <v>2907</v>
      </c>
      <c r="G12808" t="s">
        <v>2534</v>
      </c>
      <c r="H12808" t="s">
        <v>2763</v>
      </c>
      <c r="J12808">
        <v>59.665999999999997</v>
      </c>
      <c r="K12808">
        <v>10.792</v>
      </c>
      <c r="M12808" t="s">
        <v>2384</v>
      </c>
      <c r="N12808">
        <v>2004</v>
      </c>
      <c r="O12808" t="s">
        <v>2248</v>
      </c>
      <c r="P12808" t="s">
        <v>2534</v>
      </c>
      <c r="Q12808" s="64">
        <v>38175</v>
      </c>
      <c r="R12808">
        <v>2</v>
      </c>
      <c r="S12808">
        <v>0</v>
      </c>
      <c r="T12808">
        <v>0</v>
      </c>
      <c r="U12808">
        <v>18</v>
      </c>
      <c r="V12808">
        <v>18</v>
      </c>
      <c r="W12808">
        <v>24</v>
      </c>
      <c r="X12808">
        <v>0</v>
      </c>
      <c r="Y12808" t="s">
        <v>1842</v>
      </c>
      <c r="Z12808">
        <v>22.93</v>
      </c>
      <c r="AA12808">
        <v>49</v>
      </c>
      <c r="AB12808">
        <v>15</v>
      </c>
      <c r="AE12808" t="s">
        <v>475</v>
      </c>
      <c r="AH12808" t="s">
        <v>31</v>
      </c>
      <c r="AO12808">
        <v>15</v>
      </c>
      <c r="AP12808">
        <v>25</v>
      </c>
      <c r="AQ12808">
        <v>10</v>
      </c>
      <c r="AR12808">
        <v>14</v>
      </c>
      <c r="AZ12808" t="s">
        <v>31</v>
      </c>
      <c r="BA12808" t="s">
        <v>31</v>
      </c>
    </row>
    <row r="12809" spans="1:53" hidden="1">
      <c r="A12809" t="s">
        <v>2934</v>
      </c>
      <c r="B12809" t="s">
        <v>71</v>
      </c>
      <c r="C12809" t="s">
        <v>174</v>
      </c>
      <c r="D12809" t="s">
        <v>2892</v>
      </c>
      <c r="E12809" t="s">
        <v>2893</v>
      </c>
      <c r="F12809" t="s">
        <v>2907</v>
      </c>
      <c r="G12809" t="s">
        <v>2534</v>
      </c>
      <c r="H12809" t="s">
        <v>2763</v>
      </c>
      <c r="J12809">
        <v>59.665999999999997</v>
      </c>
      <c r="K12809">
        <v>10.792</v>
      </c>
      <c r="M12809" t="s">
        <v>2384</v>
      </c>
      <c r="N12809">
        <v>2004</v>
      </c>
      <c r="O12809" t="s">
        <v>2248</v>
      </c>
      <c r="P12809" t="s">
        <v>2534</v>
      </c>
      <c r="Q12809" s="64">
        <v>38175</v>
      </c>
      <c r="R12809">
        <v>2</v>
      </c>
      <c r="S12809">
        <v>0</v>
      </c>
      <c r="T12809">
        <v>14</v>
      </c>
      <c r="U12809">
        <v>18</v>
      </c>
      <c r="V12809">
        <v>18</v>
      </c>
      <c r="W12809">
        <v>24</v>
      </c>
      <c r="X12809">
        <v>0</v>
      </c>
      <c r="Y12809" t="s">
        <v>1842</v>
      </c>
      <c r="Z12809">
        <v>8.3800000000000008</v>
      </c>
      <c r="AA12809">
        <v>0</v>
      </c>
      <c r="AB12809">
        <v>15</v>
      </c>
      <c r="AE12809" t="s">
        <v>475</v>
      </c>
      <c r="AH12809" t="s">
        <v>31</v>
      </c>
      <c r="AO12809">
        <v>15</v>
      </c>
      <c r="AP12809">
        <v>25</v>
      </c>
      <c r="AQ12809">
        <v>10</v>
      </c>
      <c r="AR12809">
        <v>14</v>
      </c>
      <c r="AZ12809" t="s">
        <v>31</v>
      </c>
      <c r="BA12809" t="s">
        <v>31</v>
      </c>
    </row>
    <row r="12810" spans="1:53" hidden="1">
      <c r="A12810" t="s">
        <v>2934</v>
      </c>
      <c r="B12810" t="s">
        <v>71</v>
      </c>
      <c r="C12810" t="s">
        <v>174</v>
      </c>
      <c r="D12810" t="s">
        <v>2892</v>
      </c>
      <c r="E12810" t="s">
        <v>2893</v>
      </c>
      <c r="F12810" t="s">
        <v>2907</v>
      </c>
      <c r="G12810" t="s">
        <v>2534</v>
      </c>
      <c r="H12810" t="s">
        <v>2763</v>
      </c>
      <c r="J12810">
        <v>59.665999999999997</v>
      </c>
      <c r="K12810">
        <v>10.792</v>
      </c>
      <c r="M12810" t="s">
        <v>2384</v>
      </c>
      <c r="N12810">
        <v>2004</v>
      </c>
      <c r="O12810" t="s">
        <v>2248</v>
      </c>
      <c r="P12810" t="s">
        <v>2534</v>
      </c>
      <c r="Q12810" s="64">
        <v>38175</v>
      </c>
      <c r="R12810">
        <v>2</v>
      </c>
      <c r="S12810">
        <v>0</v>
      </c>
      <c r="T12810">
        <v>14</v>
      </c>
      <c r="U12810">
        <v>18</v>
      </c>
      <c r="V12810">
        <v>18</v>
      </c>
      <c r="W12810">
        <v>24</v>
      </c>
      <c r="X12810">
        <v>0</v>
      </c>
      <c r="Y12810" t="s">
        <v>1842</v>
      </c>
      <c r="Z12810">
        <v>7.88</v>
      </c>
      <c r="AA12810">
        <v>14</v>
      </c>
      <c r="AB12810">
        <v>15</v>
      </c>
      <c r="AE12810" t="s">
        <v>475</v>
      </c>
      <c r="AH12810" t="s">
        <v>31</v>
      </c>
      <c r="AO12810">
        <v>15</v>
      </c>
      <c r="AP12810">
        <v>25</v>
      </c>
      <c r="AQ12810">
        <v>10</v>
      </c>
      <c r="AR12810">
        <v>14</v>
      </c>
      <c r="AZ12810" t="s">
        <v>31</v>
      </c>
      <c r="BA12810" t="s">
        <v>31</v>
      </c>
    </row>
    <row r="12811" spans="1:53" hidden="1">
      <c r="A12811" t="s">
        <v>2934</v>
      </c>
      <c r="B12811" t="s">
        <v>71</v>
      </c>
      <c r="C12811" t="s">
        <v>174</v>
      </c>
      <c r="D12811" t="s">
        <v>2892</v>
      </c>
      <c r="E12811" t="s">
        <v>2893</v>
      </c>
      <c r="F12811" t="s">
        <v>2907</v>
      </c>
      <c r="G12811" t="s">
        <v>2534</v>
      </c>
      <c r="H12811" t="s">
        <v>2763</v>
      </c>
      <c r="J12811">
        <v>59.665999999999997</v>
      </c>
      <c r="K12811">
        <v>10.792</v>
      </c>
      <c r="M12811" t="s">
        <v>2384</v>
      </c>
      <c r="N12811">
        <v>2004</v>
      </c>
      <c r="O12811" t="s">
        <v>2248</v>
      </c>
      <c r="P12811" t="s">
        <v>2534</v>
      </c>
      <c r="Q12811" s="64">
        <v>38175</v>
      </c>
      <c r="R12811">
        <v>2</v>
      </c>
      <c r="S12811">
        <v>0</v>
      </c>
      <c r="T12811">
        <v>14</v>
      </c>
      <c r="U12811">
        <v>18</v>
      </c>
      <c r="V12811">
        <v>18</v>
      </c>
      <c r="W12811">
        <v>24</v>
      </c>
      <c r="X12811">
        <v>0</v>
      </c>
      <c r="Y12811" t="s">
        <v>1842</v>
      </c>
      <c r="Z12811">
        <v>9.09</v>
      </c>
      <c r="AA12811">
        <v>21</v>
      </c>
      <c r="AB12811">
        <v>15</v>
      </c>
      <c r="AE12811" t="s">
        <v>475</v>
      </c>
      <c r="AH12811" t="s">
        <v>31</v>
      </c>
      <c r="AO12811">
        <v>15</v>
      </c>
      <c r="AP12811">
        <v>25</v>
      </c>
      <c r="AQ12811">
        <v>10</v>
      </c>
      <c r="AR12811">
        <v>14</v>
      </c>
      <c r="AZ12811" t="s">
        <v>31</v>
      </c>
      <c r="BA12811" t="s">
        <v>31</v>
      </c>
    </row>
    <row r="12812" spans="1:53" hidden="1">
      <c r="A12812" t="s">
        <v>2934</v>
      </c>
      <c r="B12812" t="s">
        <v>71</v>
      </c>
      <c r="C12812" t="s">
        <v>174</v>
      </c>
      <c r="D12812" t="s">
        <v>2892</v>
      </c>
      <c r="E12812" t="s">
        <v>2893</v>
      </c>
      <c r="F12812" t="s">
        <v>2907</v>
      </c>
      <c r="G12812" t="s">
        <v>2534</v>
      </c>
      <c r="H12812" t="s">
        <v>2763</v>
      </c>
      <c r="J12812">
        <v>59.665999999999997</v>
      </c>
      <c r="K12812">
        <v>10.792</v>
      </c>
      <c r="M12812" t="s">
        <v>2384</v>
      </c>
      <c r="N12812">
        <v>2004</v>
      </c>
      <c r="O12812" t="s">
        <v>2248</v>
      </c>
      <c r="P12812" t="s">
        <v>2534</v>
      </c>
      <c r="Q12812" s="64">
        <v>38175</v>
      </c>
      <c r="R12812">
        <v>2</v>
      </c>
      <c r="S12812">
        <v>0</v>
      </c>
      <c r="T12812">
        <v>14</v>
      </c>
      <c r="U12812">
        <v>18</v>
      </c>
      <c r="V12812">
        <v>18</v>
      </c>
      <c r="W12812">
        <v>24</v>
      </c>
      <c r="X12812">
        <v>0</v>
      </c>
      <c r="Y12812" t="s">
        <v>1842</v>
      </c>
      <c r="Z12812">
        <v>10.91</v>
      </c>
      <c r="AA12812">
        <v>28</v>
      </c>
      <c r="AB12812">
        <v>15</v>
      </c>
      <c r="AE12812" t="s">
        <v>475</v>
      </c>
      <c r="AH12812" t="s">
        <v>31</v>
      </c>
      <c r="AO12812">
        <v>15</v>
      </c>
      <c r="AP12812">
        <v>25</v>
      </c>
      <c r="AQ12812">
        <v>10</v>
      </c>
      <c r="AR12812">
        <v>14</v>
      </c>
      <c r="AZ12812" t="s">
        <v>31</v>
      </c>
      <c r="BA12812" t="s">
        <v>31</v>
      </c>
    </row>
    <row r="12813" spans="1:53" hidden="1">
      <c r="A12813" t="s">
        <v>2934</v>
      </c>
      <c r="B12813" t="s">
        <v>71</v>
      </c>
      <c r="C12813" t="s">
        <v>174</v>
      </c>
      <c r="D12813" t="s">
        <v>2892</v>
      </c>
      <c r="E12813" t="s">
        <v>2893</v>
      </c>
      <c r="F12813" t="s">
        <v>2907</v>
      </c>
      <c r="G12813" t="s">
        <v>2534</v>
      </c>
      <c r="H12813" t="s">
        <v>2763</v>
      </c>
      <c r="J12813">
        <v>59.665999999999997</v>
      </c>
      <c r="K12813">
        <v>10.792</v>
      </c>
      <c r="M12813" t="s">
        <v>2384</v>
      </c>
      <c r="N12813">
        <v>2004</v>
      </c>
      <c r="O12813" t="s">
        <v>2248</v>
      </c>
      <c r="P12813" t="s">
        <v>2534</v>
      </c>
      <c r="Q12813" s="64">
        <v>38175</v>
      </c>
      <c r="R12813">
        <v>2</v>
      </c>
      <c r="S12813">
        <v>0</v>
      </c>
      <c r="T12813">
        <v>14</v>
      </c>
      <c r="U12813">
        <v>18</v>
      </c>
      <c r="V12813">
        <v>18</v>
      </c>
      <c r="W12813">
        <v>24</v>
      </c>
      <c r="X12813">
        <v>0</v>
      </c>
      <c r="Y12813" t="s">
        <v>1842</v>
      </c>
      <c r="Z12813">
        <v>13.43</v>
      </c>
      <c r="AA12813">
        <v>35</v>
      </c>
      <c r="AB12813">
        <v>15</v>
      </c>
      <c r="AE12813" t="s">
        <v>475</v>
      </c>
      <c r="AH12813" t="s">
        <v>31</v>
      </c>
      <c r="AO12813">
        <v>15</v>
      </c>
      <c r="AP12813">
        <v>25</v>
      </c>
      <c r="AQ12813">
        <v>10</v>
      </c>
      <c r="AR12813">
        <v>14</v>
      </c>
      <c r="AZ12813" t="s">
        <v>31</v>
      </c>
      <c r="BA12813" t="s">
        <v>31</v>
      </c>
    </row>
    <row r="12814" spans="1:53" hidden="1">
      <c r="A12814" t="s">
        <v>2934</v>
      </c>
      <c r="B12814" t="s">
        <v>71</v>
      </c>
      <c r="C12814" t="s">
        <v>174</v>
      </c>
      <c r="D12814" t="s">
        <v>2892</v>
      </c>
      <c r="E12814" t="s">
        <v>2893</v>
      </c>
      <c r="F12814" t="s">
        <v>2907</v>
      </c>
      <c r="G12814" t="s">
        <v>2534</v>
      </c>
      <c r="H12814" t="s">
        <v>2763</v>
      </c>
      <c r="J12814">
        <v>59.665999999999997</v>
      </c>
      <c r="K12814">
        <v>10.792</v>
      </c>
      <c r="M12814" t="s">
        <v>2384</v>
      </c>
      <c r="N12814">
        <v>2004</v>
      </c>
      <c r="O12814" t="s">
        <v>2248</v>
      </c>
      <c r="P12814" t="s">
        <v>2534</v>
      </c>
      <c r="Q12814" s="64">
        <v>38175</v>
      </c>
      <c r="R12814">
        <v>2</v>
      </c>
      <c r="S12814">
        <v>0</v>
      </c>
      <c r="T12814">
        <v>14</v>
      </c>
      <c r="U12814">
        <v>18</v>
      </c>
      <c r="V12814">
        <v>18</v>
      </c>
      <c r="W12814">
        <v>24</v>
      </c>
      <c r="X12814">
        <v>0</v>
      </c>
      <c r="Y12814" t="s">
        <v>1842</v>
      </c>
      <c r="Z12814">
        <v>16.87</v>
      </c>
      <c r="AA12814">
        <v>42</v>
      </c>
      <c r="AB12814">
        <v>15</v>
      </c>
      <c r="AE12814" t="s">
        <v>475</v>
      </c>
      <c r="AH12814" t="s">
        <v>31</v>
      </c>
      <c r="AO12814">
        <v>15</v>
      </c>
      <c r="AP12814">
        <v>25</v>
      </c>
      <c r="AQ12814">
        <v>10</v>
      </c>
      <c r="AR12814">
        <v>14</v>
      </c>
      <c r="AZ12814" t="s">
        <v>31</v>
      </c>
      <c r="BA12814" t="s">
        <v>31</v>
      </c>
    </row>
    <row r="12815" spans="1:53" hidden="1">
      <c r="A12815" t="s">
        <v>2934</v>
      </c>
      <c r="B12815" t="s">
        <v>71</v>
      </c>
      <c r="C12815" t="s">
        <v>174</v>
      </c>
      <c r="D12815" t="s">
        <v>2892</v>
      </c>
      <c r="E12815" t="s">
        <v>2893</v>
      </c>
      <c r="F12815" t="s">
        <v>2907</v>
      </c>
      <c r="G12815" t="s">
        <v>2534</v>
      </c>
      <c r="H12815" t="s">
        <v>2763</v>
      </c>
      <c r="J12815">
        <v>59.665999999999997</v>
      </c>
      <c r="K12815">
        <v>10.792</v>
      </c>
      <c r="M12815" t="s">
        <v>2384</v>
      </c>
      <c r="N12815">
        <v>2004</v>
      </c>
      <c r="O12815" t="s">
        <v>2248</v>
      </c>
      <c r="P12815" t="s">
        <v>2534</v>
      </c>
      <c r="Q12815" s="64">
        <v>38175</v>
      </c>
      <c r="R12815">
        <v>2</v>
      </c>
      <c r="S12815">
        <v>0</v>
      </c>
      <c r="T12815">
        <v>14</v>
      </c>
      <c r="U12815">
        <v>18</v>
      </c>
      <c r="V12815">
        <v>18</v>
      </c>
      <c r="W12815">
        <v>24</v>
      </c>
      <c r="X12815">
        <v>0</v>
      </c>
      <c r="Y12815" t="s">
        <v>1842</v>
      </c>
      <c r="Z12815">
        <v>19.29</v>
      </c>
      <c r="AA12815">
        <v>49</v>
      </c>
      <c r="AB12815">
        <v>15</v>
      </c>
      <c r="AE12815" t="s">
        <v>475</v>
      </c>
      <c r="AH12815" t="s">
        <v>31</v>
      </c>
      <c r="AO12815">
        <v>15</v>
      </c>
      <c r="AP12815">
        <v>25</v>
      </c>
      <c r="AQ12815">
        <v>10</v>
      </c>
      <c r="AR12815">
        <v>14</v>
      </c>
      <c r="AZ12815" t="s">
        <v>31</v>
      </c>
      <c r="BA12815" t="s">
        <v>31</v>
      </c>
    </row>
    <row r="12816" spans="1:53" hidden="1">
      <c r="A12816" t="s">
        <v>2934</v>
      </c>
      <c r="B12816" t="s">
        <v>71</v>
      </c>
      <c r="C12816" t="s">
        <v>174</v>
      </c>
      <c r="D12816" t="s">
        <v>2892</v>
      </c>
      <c r="E12816" t="s">
        <v>2893</v>
      </c>
      <c r="F12816" t="s">
        <v>2907</v>
      </c>
      <c r="G12816" t="s">
        <v>2534</v>
      </c>
      <c r="H12816" t="s">
        <v>2763</v>
      </c>
      <c r="J12816">
        <v>59.665999999999997</v>
      </c>
      <c r="K12816">
        <v>10.792</v>
      </c>
      <c r="M12816" t="s">
        <v>2384</v>
      </c>
      <c r="N12816">
        <v>2004</v>
      </c>
      <c r="O12816" t="s">
        <v>2248</v>
      </c>
      <c r="P12816" t="s">
        <v>2534</v>
      </c>
      <c r="Q12816" s="64">
        <v>38175</v>
      </c>
      <c r="R12816">
        <v>2</v>
      </c>
      <c r="S12816">
        <v>0</v>
      </c>
      <c r="T12816">
        <v>14</v>
      </c>
      <c r="U12816">
        <v>18</v>
      </c>
      <c r="V12816">
        <v>18</v>
      </c>
      <c r="W12816">
        <v>24</v>
      </c>
      <c r="X12816">
        <v>0</v>
      </c>
      <c r="Y12816" t="s">
        <v>1842</v>
      </c>
      <c r="Z12816">
        <v>22.02</v>
      </c>
      <c r="AA12816">
        <v>56</v>
      </c>
      <c r="AB12816">
        <v>15</v>
      </c>
      <c r="AE12816" t="s">
        <v>475</v>
      </c>
      <c r="AH12816" t="s">
        <v>31</v>
      </c>
      <c r="AO12816">
        <v>15</v>
      </c>
      <c r="AP12816">
        <v>25</v>
      </c>
      <c r="AQ12816">
        <v>10</v>
      </c>
      <c r="AR12816">
        <v>14</v>
      </c>
      <c r="AZ12816" t="s">
        <v>31</v>
      </c>
      <c r="BA12816" t="s">
        <v>31</v>
      </c>
    </row>
    <row r="12817" spans="1:53" hidden="1">
      <c r="A12817" t="s">
        <v>2934</v>
      </c>
      <c r="B12817" t="s">
        <v>71</v>
      </c>
      <c r="C12817" t="s">
        <v>174</v>
      </c>
      <c r="D12817" t="s">
        <v>2892</v>
      </c>
      <c r="E12817" t="s">
        <v>2893</v>
      </c>
      <c r="F12817" t="s">
        <v>2907</v>
      </c>
      <c r="G12817" t="s">
        <v>2534</v>
      </c>
      <c r="H12817" t="s">
        <v>2763</v>
      </c>
      <c r="J12817">
        <v>59.665999999999997</v>
      </c>
      <c r="K12817">
        <v>10.792</v>
      </c>
      <c r="M12817" t="s">
        <v>2384</v>
      </c>
      <c r="N12817">
        <v>2004</v>
      </c>
      <c r="O12817" t="s">
        <v>2248</v>
      </c>
      <c r="P12817" t="s">
        <v>2534</v>
      </c>
      <c r="Q12817" s="64">
        <v>38175</v>
      </c>
      <c r="R12817">
        <v>2</v>
      </c>
      <c r="S12817">
        <v>0</v>
      </c>
      <c r="T12817">
        <v>28</v>
      </c>
      <c r="U12817">
        <v>18</v>
      </c>
      <c r="V12817">
        <v>18</v>
      </c>
      <c r="W12817">
        <v>24</v>
      </c>
      <c r="X12817">
        <v>0</v>
      </c>
      <c r="Y12817" t="s">
        <v>1842</v>
      </c>
      <c r="Z12817">
        <v>8.2799999999999994</v>
      </c>
      <c r="AA12817">
        <v>0</v>
      </c>
      <c r="AB12817">
        <v>15</v>
      </c>
      <c r="AE12817" t="s">
        <v>475</v>
      </c>
      <c r="AH12817" t="s">
        <v>31</v>
      </c>
      <c r="AO12817">
        <v>15</v>
      </c>
      <c r="AP12817">
        <v>25</v>
      </c>
      <c r="AQ12817">
        <v>10</v>
      </c>
      <c r="AR12817">
        <v>14</v>
      </c>
      <c r="AZ12817" t="s">
        <v>31</v>
      </c>
      <c r="BA12817" t="s">
        <v>31</v>
      </c>
    </row>
    <row r="12818" spans="1:53" hidden="1">
      <c r="A12818" t="s">
        <v>2934</v>
      </c>
      <c r="B12818" t="s">
        <v>71</v>
      </c>
      <c r="C12818" t="s">
        <v>174</v>
      </c>
      <c r="D12818" t="s">
        <v>2892</v>
      </c>
      <c r="E12818" t="s">
        <v>2893</v>
      </c>
      <c r="F12818" t="s">
        <v>2907</v>
      </c>
      <c r="G12818" t="s">
        <v>2534</v>
      </c>
      <c r="H12818" t="s">
        <v>2763</v>
      </c>
      <c r="J12818">
        <v>59.665999999999997</v>
      </c>
      <c r="K12818">
        <v>10.792</v>
      </c>
      <c r="M12818" t="s">
        <v>2384</v>
      </c>
      <c r="N12818">
        <v>2004</v>
      </c>
      <c r="O12818" t="s">
        <v>2248</v>
      </c>
      <c r="P12818" t="s">
        <v>2534</v>
      </c>
      <c r="Q12818" s="64">
        <v>38175</v>
      </c>
      <c r="R12818">
        <v>2</v>
      </c>
      <c r="S12818">
        <v>0</v>
      </c>
      <c r="T12818">
        <v>28</v>
      </c>
      <c r="U12818">
        <v>18</v>
      </c>
      <c r="V12818">
        <v>18</v>
      </c>
      <c r="W12818">
        <v>24</v>
      </c>
      <c r="X12818">
        <v>0</v>
      </c>
      <c r="Y12818" t="s">
        <v>1842</v>
      </c>
      <c r="Z12818">
        <v>6.67</v>
      </c>
      <c r="AA12818">
        <v>28</v>
      </c>
      <c r="AB12818">
        <v>15</v>
      </c>
      <c r="AE12818" t="s">
        <v>475</v>
      </c>
      <c r="AH12818" t="s">
        <v>31</v>
      </c>
      <c r="AO12818">
        <v>15</v>
      </c>
      <c r="AP12818">
        <v>25</v>
      </c>
      <c r="AQ12818">
        <v>10</v>
      </c>
      <c r="AR12818">
        <v>14</v>
      </c>
      <c r="AZ12818" t="s">
        <v>31</v>
      </c>
      <c r="BA12818" t="s">
        <v>31</v>
      </c>
    </row>
    <row r="12819" spans="1:53" hidden="1">
      <c r="A12819" t="s">
        <v>2934</v>
      </c>
      <c r="B12819" t="s">
        <v>71</v>
      </c>
      <c r="C12819" t="s">
        <v>174</v>
      </c>
      <c r="D12819" t="s">
        <v>2892</v>
      </c>
      <c r="E12819" t="s">
        <v>2893</v>
      </c>
      <c r="F12819" t="s">
        <v>2907</v>
      </c>
      <c r="G12819" t="s">
        <v>2534</v>
      </c>
      <c r="H12819" t="s">
        <v>2763</v>
      </c>
      <c r="J12819">
        <v>59.665999999999997</v>
      </c>
      <c r="K12819">
        <v>10.792</v>
      </c>
      <c r="M12819" t="s">
        <v>2384</v>
      </c>
      <c r="N12819">
        <v>2004</v>
      </c>
      <c r="O12819" t="s">
        <v>2248</v>
      </c>
      <c r="P12819" t="s">
        <v>2534</v>
      </c>
      <c r="Q12819" s="64">
        <v>38175</v>
      </c>
      <c r="R12819">
        <v>2</v>
      </c>
      <c r="S12819">
        <v>0</v>
      </c>
      <c r="T12819">
        <v>28</v>
      </c>
      <c r="U12819">
        <v>18</v>
      </c>
      <c r="V12819">
        <v>18</v>
      </c>
      <c r="W12819">
        <v>24</v>
      </c>
      <c r="X12819">
        <v>0</v>
      </c>
      <c r="Y12819" t="s">
        <v>1842</v>
      </c>
      <c r="Z12819">
        <v>9.6999999999999993</v>
      </c>
      <c r="AA12819">
        <v>35</v>
      </c>
      <c r="AB12819">
        <v>15</v>
      </c>
      <c r="AE12819" t="s">
        <v>475</v>
      </c>
      <c r="AH12819" t="s">
        <v>31</v>
      </c>
      <c r="AO12819">
        <v>15</v>
      </c>
      <c r="AP12819">
        <v>25</v>
      </c>
      <c r="AQ12819">
        <v>10</v>
      </c>
      <c r="AR12819">
        <v>14</v>
      </c>
      <c r="AZ12819" t="s">
        <v>31</v>
      </c>
      <c r="BA12819" t="s">
        <v>31</v>
      </c>
    </row>
    <row r="12820" spans="1:53" hidden="1">
      <c r="A12820" t="s">
        <v>2934</v>
      </c>
      <c r="B12820" t="s">
        <v>71</v>
      </c>
      <c r="C12820" t="s">
        <v>174</v>
      </c>
      <c r="D12820" t="s">
        <v>2892</v>
      </c>
      <c r="E12820" t="s">
        <v>2893</v>
      </c>
      <c r="F12820" t="s">
        <v>2907</v>
      </c>
      <c r="G12820" t="s">
        <v>2534</v>
      </c>
      <c r="H12820" t="s">
        <v>2763</v>
      </c>
      <c r="J12820">
        <v>59.665999999999997</v>
      </c>
      <c r="K12820">
        <v>10.792</v>
      </c>
      <c r="M12820" t="s">
        <v>2384</v>
      </c>
      <c r="N12820">
        <v>2004</v>
      </c>
      <c r="O12820" t="s">
        <v>2248</v>
      </c>
      <c r="P12820" t="s">
        <v>2534</v>
      </c>
      <c r="Q12820" s="64">
        <v>38175</v>
      </c>
      <c r="R12820">
        <v>2</v>
      </c>
      <c r="S12820">
        <v>0</v>
      </c>
      <c r="T12820">
        <v>28</v>
      </c>
      <c r="U12820">
        <v>18</v>
      </c>
      <c r="V12820">
        <v>18</v>
      </c>
      <c r="W12820">
        <v>24</v>
      </c>
      <c r="X12820">
        <v>0</v>
      </c>
      <c r="Y12820" t="s">
        <v>1842</v>
      </c>
      <c r="Z12820">
        <v>11.31</v>
      </c>
      <c r="AA12820">
        <v>42</v>
      </c>
      <c r="AB12820">
        <v>15</v>
      </c>
      <c r="AE12820" t="s">
        <v>475</v>
      </c>
      <c r="AH12820" t="s">
        <v>31</v>
      </c>
      <c r="AO12820">
        <v>15</v>
      </c>
      <c r="AP12820">
        <v>25</v>
      </c>
      <c r="AQ12820">
        <v>10</v>
      </c>
      <c r="AR12820">
        <v>14</v>
      </c>
      <c r="AZ12820" t="s">
        <v>31</v>
      </c>
      <c r="BA12820" t="s">
        <v>31</v>
      </c>
    </row>
    <row r="12821" spans="1:53" hidden="1">
      <c r="A12821" t="s">
        <v>2934</v>
      </c>
      <c r="B12821" t="s">
        <v>71</v>
      </c>
      <c r="C12821" t="s">
        <v>174</v>
      </c>
      <c r="D12821" t="s">
        <v>2892</v>
      </c>
      <c r="E12821" t="s">
        <v>2893</v>
      </c>
      <c r="F12821" t="s">
        <v>2907</v>
      </c>
      <c r="G12821" t="s">
        <v>2534</v>
      </c>
      <c r="H12821" t="s">
        <v>2763</v>
      </c>
      <c r="J12821">
        <v>59.665999999999997</v>
      </c>
      <c r="K12821">
        <v>10.792</v>
      </c>
      <c r="M12821" t="s">
        <v>2384</v>
      </c>
      <c r="N12821">
        <v>2004</v>
      </c>
      <c r="O12821" t="s">
        <v>2248</v>
      </c>
      <c r="P12821" t="s">
        <v>2534</v>
      </c>
      <c r="Q12821" s="64">
        <v>38175</v>
      </c>
      <c r="R12821">
        <v>2</v>
      </c>
      <c r="S12821">
        <v>0</v>
      </c>
      <c r="T12821">
        <v>28</v>
      </c>
      <c r="U12821">
        <v>18</v>
      </c>
      <c r="V12821">
        <v>18</v>
      </c>
      <c r="W12821">
        <v>24</v>
      </c>
      <c r="X12821">
        <v>0</v>
      </c>
      <c r="Y12821" t="s">
        <v>1842</v>
      </c>
      <c r="Z12821">
        <v>13.23</v>
      </c>
      <c r="AA12821">
        <v>49</v>
      </c>
      <c r="AB12821">
        <v>15</v>
      </c>
      <c r="AE12821" t="s">
        <v>475</v>
      </c>
      <c r="AH12821" t="s">
        <v>31</v>
      </c>
      <c r="AO12821">
        <v>15</v>
      </c>
      <c r="AP12821">
        <v>25</v>
      </c>
      <c r="AQ12821">
        <v>10</v>
      </c>
      <c r="AR12821">
        <v>14</v>
      </c>
      <c r="AZ12821" t="s">
        <v>31</v>
      </c>
      <c r="BA12821" t="s">
        <v>31</v>
      </c>
    </row>
    <row r="12822" spans="1:53" hidden="1">
      <c r="A12822" t="s">
        <v>2934</v>
      </c>
      <c r="B12822" t="s">
        <v>71</v>
      </c>
      <c r="C12822" t="s">
        <v>174</v>
      </c>
      <c r="D12822" t="s">
        <v>2892</v>
      </c>
      <c r="E12822" t="s">
        <v>2893</v>
      </c>
      <c r="F12822" t="s">
        <v>2907</v>
      </c>
      <c r="G12822" t="s">
        <v>2534</v>
      </c>
      <c r="H12822" t="s">
        <v>2763</v>
      </c>
      <c r="J12822">
        <v>59.665999999999997</v>
      </c>
      <c r="K12822">
        <v>10.792</v>
      </c>
      <c r="M12822" t="s">
        <v>2384</v>
      </c>
      <c r="N12822">
        <v>2004</v>
      </c>
      <c r="O12822" t="s">
        <v>2248</v>
      </c>
      <c r="P12822" t="s">
        <v>2534</v>
      </c>
      <c r="Q12822" s="64">
        <v>38175</v>
      </c>
      <c r="R12822">
        <v>2</v>
      </c>
      <c r="S12822">
        <v>0</v>
      </c>
      <c r="T12822">
        <v>28</v>
      </c>
      <c r="U12822">
        <v>18</v>
      </c>
      <c r="V12822">
        <v>18</v>
      </c>
      <c r="W12822">
        <v>24</v>
      </c>
      <c r="X12822">
        <v>0</v>
      </c>
      <c r="Y12822" t="s">
        <v>1842</v>
      </c>
      <c r="Z12822">
        <v>17.37</v>
      </c>
      <c r="AA12822">
        <v>56</v>
      </c>
      <c r="AB12822">
        <v>15</v>
      </c>
      <c r="AE12822" t="s">
        <v>475</v>
      </c>
      <c r="AH12822" t="s">
        <v>31</v>
      </c>
      <c r="AO12822">
        <v>15</v>
      </c>
      <c r="AP12822">
        <v>25</v>
      </c>
      <c r="AQ12822">
        <v>10</v>
      </c>
      <c r="AR12822">
        <v>14</v>
      </c>
      <c r="AZ12822" t="s">
        <v>31</v>
      </c>
      <c r="BA12822" t="s">
        <v>31</v>
      </c>
    </row>
    <row r="12823" spans="1:53" hidden="1">
      <c r="A12823" t="s">
        <v>2934</v>
      </c>
      <c r="B12823" t="s">
        <v>71</v>
      </c>
      <c r="C12823" t="s">
        <v>174</v>
      </c>
      <c r="D12823" t="s">
        <v>2892</v>
      </c>
      <c r="E12823" t="s">
        <v>2893</v>
      </c>
      <c r="F12823" t="s">
        <v>2907</v>
      </c>
      <c r="G12823" t="s">
        <v>2534</v>
      </c>
      <c r="H12823" t="s">
        <v>2763</v>
      </c>
      <c r="J12823">
        <v>59.665999999999997</v>
      </c>
      <c r="K12823">
        <v>10.792</v>
      </c>
      <c r="M12823" t="s">
        <v>2384</v>
      </c>
      <c r="N12823">
        <v>2004</v>
      </c>
      <c r="O12823" t="s">
        <v>2248</v>
      </c>
      <c r="P12823" t="s">
        <v>2534</v>
      </c>
      <c r="Q12823" s="64">
        <v>38175</v>
      </c>
      <c r="R12823">
        <v>2</v>
      </c>
      <c r="S12823">
        <v>0</v>
      </c>
      <c r="T12823">
        <v>28</v>
      </c>
      <c r="U12823">
        <v>18</v>
      </c>
      <c r="V12823">
        <v>18</v>
      </c>
      <c r="W12823">
        <v>24</v>
      </c>
      <c r="X12823">
        <v>0</v>
      </c>
      <c r="Y12823" t="s">
        <v>1842</v>
      </c>
      <c r="Z12823">
        <v>20.51</v>
      </c>
      <c r="AA12823">
        <v>63</v>
      </c>
      <c r="AB12823">
        <v>15</v>
      </c>
      <c r="AE12823" t="s">
        <v>475</v>
      </c>
      <c r="AH12823" t="s">
        <v>31</v>
      </c>
      <c r="AO12823">
        <v>15</v>
      </c>
      <c r="AP12823">
        <v>25</v>
      </c>
      <c r="AQ12823">
        <v>10</v>
      </c>
      <c r="AR12823">
        <v>14</v>
      </c>
      <c r="AZ12823" t="s">
        <v>31</v>
      </c>
      <c r="BA12823" t="s">
        <v>31</v>
      </c>
    </row>
    <row r="12824" spans="1:53" hidden="1">
      <c r="A12824" t="s">
        <v>2934</v>
      </c>
      <c r="B12824" t="s">
        <v>71</v>
      </c>
      <c r="C12824" t="s">
        <v>174</v>
      </c>
      <c r="D12824" t="s">
        <v>2892</v>
      </c>
      <c r="E12824" t="s">
        <v>2893</v>
      </c>
      <c r="F12824" t="s">
        <v>2907</v>
      </c>
      <c r="G12824" t="s">
        <v>2534</v>
      </c>
      <c r="H12824" t="s">
        <v>2763</v>
      </c>
      <c r="J12824">
        <v>59.665999999999997</v>
      </c>
      <c r="K12824">
        <v>10.792</v>
      </c>
      <c r="M12824" t="s">
        <v>2384</v>
      </c>
      <c r="N12824">
        <v>2004</v>
      </c>
      <c r="O12824" t="s">
        <v>2248</v>
      </c>
      <c r="P12824" t="s">
        <v>2534</v>
      </c>
      <c r="Q12824" s="64">
        <v>38175</v>
      </c>
      <c r="R12824">
        <v>2</v>
      </c>
      <c r="S12824">
        <v>0</v>
      </c>
      <c r="T12824">
        <v>28</v>
      </c>
      <c r="U12824">
        <v>18</v>
      </c>
      <c r="V12824">
        <v>18</v>
      </c>
      <c r="W12824">
        <v>24</v>
      </c>
      <c r="X12824">
        <v>0</v>
      </c>
      <c r="Y12824" t="s">
        <v>1842</v>
      </c>
      <c r="Z12824">
        <v>20.91</v>
      </c>
      <c r="AA12824">
        <v>70</v>
      </c>
      <c r="AB12824">
        <v>15</v>
      </c>
      <c r="AE12824" t="s">
        <v>475</v>
      </c>
      <c r="AH12824" t="s">
        <v>31</v>
      </c>
      <c r="AO12824">
        <v>15</v>
      </c>
      <c r="AP12824">
        <v>25</v>
      </c>
      <c r="AQ12824">
        <v>10</v>
      </c>
      <c r="AR12824">
        <v>14</v>
      </c>
      <c r="AZ12824" t="s">
        <v>31</v>
      </c>
      <c r="BA12824" t="s">
        <v>31</v>
      </c>
    </row>
    <row r="12825" spans="1:53" hidden="1">
      <c r="A12825" t="s">
        <v>2934</v>
      </c>
      <c r="B12825" t="s">
        <v>71</v>
      </c>
      <c r="C12825" t="s">
        <v>174</v>
      </c>
      <c r="D12825" t="s">
        <v>2892</v>
      </c>
      <c r="E12825" t="s">
        <v>2893</v>
      </c>
      <c r="F12825" t="s">
        <v>2907</v>
      </c>
      <c r="G12825" t="s">
        <v>2534</v>
      </c>
      <c r="H12825" t="s">
        <v>2763</v>
      </c>
      <c r="J12825">
        <v>59.665999999999997</v>
      </c>
      <c r="K12825">
        <v>10.792</v>
      </c>
      <c r="M12825" t="s">
        <v>2384</v>
      </c>
      <c r="N12825">
        <v>2004</v>
      </c>
      <c r="O12825" t="s">
        <v>2248</v>
      </c>
      <c r="P12825" t="s">
        <v>2534</v>
      </c>
      <c r="Q12825" s="64">
        <v>38175</v>
      </c>
      <c r="R12825">
        <v>2</v>
      </c>
      <c r="S12825">
        <v>0</v>
      </c>
      <c r="T12825">
        <v>42</v>
      </c>
      <c r="U12825">
        <v>18</v>
      </c>
      <c r="V12825">
        <v>18</v>
      </c>
      <c r="W12825">
        <v>24</v>
      </c>
      <c r="X12825">
        <v>0</v>
      </c>
      <c r="Y12825" t="s">
        <v>1842</v>
      </c>
      <c r="Z12825">
        <v>8.89</v>
      </c>
      <c r="AA12825">
        <v>0</v>
      </c>
      <c r="AB12825">
        <v>15</v>
      </c>
      <c r="AE12825" t="s">
        <v>475</v>
      </c>
      <c r="AH12825" t="s">
        <v>31</v>
      </c>
      <c r="AO12825">
        <v>15</v>
      </c>
      <c r="AP12825">
        <v>25</v>
      </c>
      <c r="AQ12825">
        <v>10</v>
      </c>
      <c r="AR12825">
        <v>14</v>
      </c>
      <c r="AZ12825" t="s">
        <v>31</v>
      </c>
      <c r="BA12825" t="s">
        <v>31</v>
      </c>
    </row>
    <row r="12826" spans="1:53" hidden="1">
      <c r="A12826" t="s">
        <v>2934</v>
      </c>
      <c r="B12826" t="s">
        <v>71</v>
      </c>
      <c r="C12826" t="s">
        <v>174</v>
      </c>
      <c r="D12826" t="s">
        <v>2892</v>
      </c>
      <c r="E12826" t="s">
        <v>2893</v>
      </c>
      <c r="F12826" t="s">
        <v>2907</v>
      </c>
      <c r="G12826" t="s">
        <v>2534</v>
      </c>
      <c r="H12826" t="s">
        <v>2763</v>
      </c>
      <c r="J12826">
        <v>59.665999999999997</v>
      </c>
      <c r="K12826">
        <v>10.792</v>
      </c>
      <c r="M12826" t="s">
        <v>2384</v>
      </c>
      <c r="N12826">
        <v>2004</v>
      </c>
      <c r="O12826" t="s">
        <v>2248</v>
      </c>
      <c r="P12826" t="s">
        <v>2534</v>
      </c>
      <c r="Q12826" s="64">
        <v>38175</v>
      </c>
      <c r="R12826">
        <v>2</v>
      </c>
      <c r="S12826">
        <v>0</v>
      </c>
      <c r="T12826">
        <v>42</v>
      </c>
      <c r="U12826">
        <v>18</v>
      </c>
      <c r="V12826">
        <v>18</v>
      </c>
      <c r="W12826">
        <v>24</v>
      </c>
      <c r="X12826">
        <v>0</v>
      </c>
      <c r="Y12826" t="s">
        <v>1842</v>
      </c>
      <c r="Z12826">
        <v>9.19</v>
      </c>
      <c r="AA12826">
        <v>42</v>
      </c>
      <c r="AB12826">
        <v>15</v>
      </c>
      <c r="AE12826" t="s">
        <v>475</v>
      </c>
      <c r="AH12826" t="s">
        <v>31</v>
      </c>
      <c r="AO12826">
        <v>15</v>
      </c>
      <c r="AP12826">
        <v>25</v>
      </c>
      <c r="AQ12826">
        <v>10</v>
      </c>
      <c r="AR12826">
        <v>14</v>
      </c>
      <c r="AZ12826" t="s">
        <v>31</v>
      </c>
      <c r="BA12826" t="s">
        <v>31</v>
      </c>
    </row>
    <row r="12827" spans="1:53" hidden="1">
      <c r="A12827" t="s">
        <v>2934</v>
      </c>
      <c r="B12827" t="s">
        <v>71</v>
      </c>
      <c r="C12827" t="s">
        <v>174</v>
      </c>
      <c r="D12827" t="s">
        <v>2892</v>
      </c>
      <c r="E12827" t="s">
        <v>2893</v>
      </c>
      <c r="F12827" t="s">
        <v>2907</v>
      </c>
      <c r="G12827" t="s">
        <v>2534</v>
      </c>
      <c r="H12827" t="s">
        <v>2763</v>
      </c>
      <c r="J12827">
        <v>59.665999999999997</v>
      </c>
      <c r="K12827">
        <v>10.792</v>
      </c>
      <c r="M12827" t="s">
        <v>2384</v>
      </c>
      <c r="N12827">
        <v>2004</v>
      </c>
      <c r="O12827" t="s">
        <v>2248</v>
      </c>
      <c r="P12827" t="s">
        <v>2534</v>
      </c>
      <c r="Q12827" s="64">
        <v>38175</v>
      </c>
      <c r="R12827">
        <v>2</v>
      </c>
      <c r="S12827">
        <v>0</v>
      </c>
      <c r="T12827">
        <v>42</v>
      </c>
      <c r="U12827">
        <v>18</v>
      </c>
      <c r="V12827">
        <v>18</v>
      </c>
      <c r="W12827">
        <v>24</v>
      </c>
      <c r="X12827">
        <v>0</v>
      </c>
      <c r="Y12827" t="s">
        <v>1842</v>
      </c>
      <c r="Z12827">
        <v>10.3</v>
      </c>
      <c r="AA12827">
        <v>49</v>
      </c>
      <c r="AB12827">
        <v>15</v>
      </c>
      <c r="AE12827" t="s">
        <v>475</v>
      </c>
      <c r="AH12827" t="s">
        <v>31</v>
      </c>
      <c r="AO12827">
        <v>15</v>
      </c>
      <c r="AP12827">
        <v>25</v>
      </c>
      <c r="AQ12827">
        <v>10</v>
      </c>
      <c r="AR12827">
        <v>14</v>
      </c>
      <c r="AZ12827" t="s">
        <v>31</v>
      </c>
      <c r="BA12827" t="s">
        <v>31</v>
      </c>
    </row>
    <row r="12828" spans="1:53" hidden="1">
      <c r="A12828" t="s">
        <v>2934</v>
      </c>
      <c r="B12828" t="s">
        <v>71</v>
      </c>
      <c r="C12828" t="s">
        <v>174</v>
      </c>
      <c r="D12828" t="s">
        <v>2892</v>
      </c>
      <c r="E12828" t="s">
        <v>2893</v>
      </c>
      <c r="F12828" t="s">
        <v>2907</v>
      </c>
      <c r="G12828" t="s">
        <v>2534</v>
      </c>
      <c r="H12828" t="s">
        <v>2763</v>
      </c>
      <c r="J12828">
        <v>59.665999999999997</v>
      </c>
      <c r="K12828">
        <v>10.792</v>
      </c>
      <c r="M12828" t="s">
        <v>2384</v>
      </c>
      <c r="N12828">
        <v>2004</v>
      </c>
      <c r="O12828" t="s">
        <v>2248</v>
      </c>
      <c r="P12828" t="s">
        <v>2534</v>
      </c>
      <c r="Q12828" s="64">
        <v>38175</v>
      </c>
      <c r="R12828">
        <v>2</v>
      </c>
      <c r="S12828">
        <v>0</v>
      </c>
      <c r="T12828">
        <v>42</v>
      </c>
      <c r="U12828">
        <v>18</v>
      </c>
      <c r="V12828">
        <v>18</v>
      </c>
      <c r="W12828">
        <v>24</v>
      </c>
      <c r="X12828">
        <v>0</v>
      </c>
      <c r="Y12828" t="s">
        <v>1842</v>
      </c>
      <c r="Z12828">
        <v>12.63</v>
      </c>
      <c r="AA12828">
        <v>56</v>
      </c>
      <c r="AB12828">
        <v>15</v>
      </c>
      <c r="AE12828" t="s">
        <v>475</v>
      </c>
      <c r="AH12828" t="s">
        <v>31</v>
      </c>
      <c r="AO12828">
        <v>15</v>
      </c>
      <c r="AP12828">
        <v>25</v>
      </c>
      <c r="AQ12828">
        <v>10</v>
      </c>
      <c r="AR12828">
        <v>14</v>
      </c>
      <c r="AZ12828" t="s">
        <v>31</v>
      </c>
      <c r="BA12828" t="s">
        <v>31</v>
      </c>
    </row>
    <row r="12829" spans="1:53" hidden="1">
      <c r="A12829" t="s">
        <v>2934</v>
      </c>
      <c r="B12829" t="s">
        <v>71</v>
      </c>
      <c r="C12829" t="s">
        <v>174</v>
      </c>
      <c r="D12829" t="s">
        <v>2892</v>
      </c>
      <c r="E12829" t="s">
        <v>2893</v>
      </c>
      <c r="F12829" t="s">
        <v>2907</v>
      </c>
      <c r="G12829" t="s">
        <v>2534</v>
      </c>
      <c r="H12829" t="s">
        <v>2763</v>
      </c>
      <c r="J12829">
        <v>59.665999999999997</v>
      </c>
      <c r="K12829">
        <v>10.792</v>
      </c>
      <c r="M12829" t="s">
        <v>2384</v>
      </c>
      <c r="N12829">
        <v>2004</v>
      </c>
      <c r="O12829" t="s">
        <v>2248</v>
      </c>
      <c r="P12829" t="s">
        <v>2534</v>
      </c>
      <c r="Q12829" s="64">
        <v>38175</v>
      </c>
      <c r="R12829">
        <v>2</v>
      </c>
      <c r="S12829">
        <v>0</v>
      </c>
      <c r="T12829">
        <v>42</v>
      </c>
      <c r="U12829">
        <v>18</v>
      </c>
      <c r="V12829">
        <v>18</v>
      </c>
      <c r="W12829">
        <v>24</v>
      </c>
      <c r="X12829">
        <v>0</v>
      </c>
      <c r="Y12829" t="s">
        <v>1842</v>
      </c>
      <c r="Z12829">
        <v>15.96</v>
      </c>
      <c r="AA12829">
        <v>63</v>
      </c>
      <c r="AB12829">
        <v>15</v>
      </c>
      <c r="AE12829" t="s">
        <v>475</v>
      </c>
      <c r="AH12829" t="s">
        <v>31</v>
      </c>
      <c r="AO12829">
        <v>15</v>
      </c>
      <c r="AP12829">
        <v>25</v>
      </c>
      <c r="AQ12829">
        <v>10</v>
      </c>
      <c r="AR12829">
        <v>14</v>
      </c>
      <c r="AZ12829" t="s">
        <v>31</v>
      </c>
      <c r="BA12829" t="s">
        <v>31</v>
      </c>
    </row>
    <row r="12830" spans="1:53" hidden="1">
      <c r="A12830" t="s">
        <v>2934</v>
      </c>
      <c r="B12830" t="s">
        <v>71</v>
      </c>
      <c r="C12830" t="s">
        <v>174</v>
      </c>
      <c r="D12830" t="s">
        <v>2892</v>
      </c>
      <c r="E12830" t="s">
        <v>2893</v>
      </c>
      <c r="F12830" t="s">
        <v>2907</v>
      </c>
      <c r="G12830" t="s">
        <v>2534</v>
      </c>
      <c r="H12830" t="s">
        <v>2763</v>
      </c>
      <c r="J12830">
        <v>59.665999999999997</v>
      </c>
      <c r="K12830">
        <v>10.792</v>
      </c>
      <c r="M12830" t="s">
        <v>2384</v>
      </c>
      <c r="N12830">
        <v>2004</v>
      </c>
      <c r="O12830" t="s">
        <v>2248</v>
      </c>
      <c r="P12830" t="s">
        <v>2534</v>
      </c>
      <c r="Q12830" s="64">
        <v>38175</v>
      </c>
      <c r="R12830">
        <v>2</v>
      </c>
      <c r="S12830">
        <v>0</v>
      </c>
      <c r="T12830">
        <v>42</v>
      </c>
      <c r="U12830">
        <v>18</v>
      </c>
      <c r="V12830">
        <v>18</v>
      </c>
      <c r="W12830">
        <v>24</v>
      </c>
      <c r="X12830">
        <v>0</v>
      </c>
      <c r="Y12830" t="s">
        <v>1842</v>
      </c>
      <c r="Z12830">
        <v>19.29</v>
      </c>
      <c r="AA12830">
        <v>70</v>
      </c>
      <c r="AB12830">
        <v>15</v>
      </c>
      <c r="AE12830" t="s">
        <v>475</v>
      </c>
      <c r="AH12830" t="s">
        <v>31</v>
      </c>
      <c r="AO12830">
        <v>15</v>
      </c>
      <c r="AP12830">
        <v>25</v>
      </c>
      <c r="AQ12830">
        <v>10</v>
      </c>
      <c r="AR12830">
        <v>14</v>
      </c>
      <c r="AZ12830" t="s">
        <v>31</v>
      </c>
      <c r="BA12830" t="s">
        <v>31</v>
      </c>
    </row>
    <row r="12831" spans="1:53" hidden="1">
      <c r="A12831" t="s">
        <v>2934</v>
      </c>
      <c r="B12831" t="s">
        <v>71</v>
      </c>
      <c r="C12831" t="s">
        <v>174</v>
      </c>
      <c r="D12831" t="s">
        <v>2892</v>
      </c>
      <c r="E12831" t="s">
        <v>2893</v>
      </c>
      <c r="F12831" t="s">
        <v>2907</v>
      </c>
      <c r="G12831" t="s">
        <v>2534</v>
      </c>
      <c r="H12831" t="s">
        <v>2763</v>
      </c>
      <c r="J12831">
        <v>59.665999999999997</v>
      </c>
      <c r="K12831">
        <v>10.792</v>
      </c>
      <c r="M12831" t="s">
        <v>2384</v>
      </c>
      <c r="N12831">
        <v>2004</v>
      </c>
      <c r="O12831" t="s">
        <v>2248</v>
      </c>
      <c r="P12831" t="s">
        <v>2534</v>
      </c>
      <c r="Q12831" s="64">
        <v>38175</v>
      </c>
      <c r="R12831">
        <v>2</v>
      </c>
      <c r="S12831">
        <v>0</v>
      </c>
      <c r="T12831">
        <v>42</v>
      </c>
      <c r="U12831">
        <v>18</v>
      </c>
      <c r="V12831">
        <v>18</v>
      </c>
      <c r="W12831">
        <v>24</v>
      </c>
      <c r="X12831">
        <v>0</v>
      </c>
      <c r="Y12831" t="s">
        <v>1842</v>
      </c>
      <c r="Z12831">
        <v>22.42</v>
      </c>
      <c r="AA12831">
        <v>77</v>
      </c>
      <c r="AB12831">
        <v>15</v>
      </c>
      <c r="AE12831" t="s">
        <v>475</v>
      </c>
      <c r="AH12831" t="s">
        <v>31</v>
      </c>
      <c r="AO12831">
        <v>15</v>
      </c>
      <c r="AP12831">
        <v>25</v>
      </c>
      <c r="AQ12831">
        <v>10</v>
      </c>
      <c r="AR12831">
        <v>14</v>
      </c>
      <c r="AZ12831" t="s">
        <v>31</v>
      </c>
      <c r="BA12831" t="s">
        <v>31</v>
      </c>
    </row>
    <row r="12832" spans="1:53" hidden="1">
      <c r="A12832" t="s">
        <v>2934</v>
      </c>
      <c r="B12832" t="s">
        <v>72</v>
      </c>
      <c r="C12832" t="s">
        <v>174</v>
      </c>
      <c r="D12832" t="s">
        <v>2892</v>
      </c>
      <c r="E12832" t="s">
        <v>2893</v>
      </c>
      <c r="F12832" t="s">
        <v>2935</v>
      </c>
      <c r="G12832" t="s">
        <v>2534</v>
      </c>
      <c r="H12832" t="s">
        <v>2763</v>
      </c>
      <c r="J12832">
        <v>59.665999999999997</v>
      </c>
      <c r="K12832">
        <v>10.792</v>
      </c>
      <c r="M12832" t="s">
        <v>2384</v>
      </c>
      <c r="N12832">
        <v>2004</v>
      </c>
      <c r="O12832" t="s">
        <v>2248</v>
      </c>
      <c r="P12832" t="s">
        <v>2534</v>
      </c>
      <c r="Q12832" s="64">
        <v>38224</v>
      </c>
      <c r="U12832">
        <v>18</v>
      </c>
      <c r="V12832">
        <v>18</v>
      </c>
      <c r="W12832">
        <v>10</v>
      </c>
      <c r="X12832">
        <v>14</v>
      </c>
      <c r="Y12832" t="s">
        <v>2900</v>
      </c>
      <c r="Z12832">
        <v>5.4</v>
      </c>
      <c r="AB12832">
        <v>12</v>
      </c>
      <c r="AE12832" t="s">
        <v>1004</v>
      </c>
      <c r="AH12832" t="s">
        <v>31</v>
      </c>
      <c r="AO12832">
        <v>6</v>
      </c>
      <c r="AP12832">
        <v>35</v>
      </c>
      <c r="AQ12832">
        <v>10</v>
      </c>
      <c r="AR12832">
        <v>14</v>
      </c>
      <c r="AZ12832" t="s">
        <v>31</v>
      </c>
      <c r="BA12832" t="s">
        <v>31</v>
      </c>
    </row>
    <row r="12833" spans="1:53" hidden="1">
      <c r="A12833" t="s">
        <v>2934</v>
      </c>
      <c r="B12833" t="s">
        <v>72</v>
      </c>
      <c r="C12833" t="s">
        <v>174</v>
      </c>
      <c r="D12833" t="s">
        <v>2892</v>
      </c>
      <c r="E12833" t="s">
        <v>2893</v>
      </c>
      <c r="F12833" t="s">
        <v>2935</v>
      </c>
      <c r="G12833" t="s">
        <v>2534</v>
      </c>
      <c r="H12833" t="s">
        <v>2763</v>
      </c>
      <c r="J12833">
        <v>59.665999999999997</v>
      </c>
      <c r="K12833">
        <v>10.792</v>
      </c>
      <c r="M12833" t="s">
        <v>2384</v>
      </c>
      <c r="N12833">
        <v>2004</v>
      </c>
      <c r="O12833" t="s">
        <v>2248</v>
      </c>
      <c r="P12833" t="s">
        <v>2534</v>
      </c>
      <c r="Q12833" s="64">
        <v>38224</v>
      </c>
      <c r="U12833">
        <v>18</v>
      </c>
      <c r="V12833">
        <v>18</v>
      </c>
      <c r="W12833">
        <v>10</v>
      </c>
      <c r="X12833">
        <v>14</v>
      </c>
      <c r="Y12833" t="s">
        <v>2900</v>
      </c>
      <c r="Z12833">
        <v>6.9</v>
      </c>
      <c r="AB12833">
        <v>12</v>
      </c>
      <c r="AE12833" t="s">
        <v>1004</v>
      </c>
      <c r="AH12833" t="s">
        <v>31</v>
      </c>
      <c r="AO12833">
        <v>6</v>
      </c>
      <c r="AP12833">
        <v>70</v>
      </c>
      <c r="AQ12833">
        <v>10</v>
      </c>
      <c r="AR12833">
        <v>14</v>
      </c>
      <c r="AZ12833" t="s">
        <v>31</v>
      </c>
      <c r="BA12833" t="s">
        <v>31</v>
      </c>
    </row>
    <row r="12834" spans="1:53" hidden="1">
      <c r="A12834" t="s">
        <v>2934</v>
      </c>
      <c r="B12834" t="s">
        <v>72</v>
      </c>
      <c r="C12834" t="s">
        <v>174</v>
      </c>
      <c r="D12834" t="s">
        <v>2892</v>
      </c>
      <c r="E12834" t="s">
        <v>2893</v>
      </c>
      <c r="F12834" t="s">
        <v>2935</v>
      </c>
      <c r="G12834" t="s">
        <v>2534</v>
      </c>
      <c r="H12834" t="s">
        <v>2763</v>
      </c>
      <c r="J12834">
        <v>59.665999999999997</v>
      </c>
      <c r="K12834">
        <v>10.792</v>
      </c>
      <c r="M12834" t="s">
        <v>2384</v>
      </c>
      <c r="N12834">
        <v>2004</v>
      </c>
      <c r="O12834" t="s">
        <v>2248</v>
      </c>
      <c r="P12834" t="s">
        <v>2534</v>
      </c>
      <c r="Q12834" s="64">
        <v>38224</v>
      </c>
      <c r="U12834">
        <v>18</v>
      </c>
      <c r="V12834">
        <v>18</v>
      </c>
      <c r="W12834">
        <v>10</v>
      </c>
      <c r="X12834">
        <v>14</v>
      </c>
      <c r="Y12834" t="s">
        <v>2900</v>
      </c>
      <c r="Z12834">
        <v>8.5</v>
      </c>
      <c r="AB12834">
        <v>12</v>
      </c>
      <c r="AE12834" t="s">
        <v>1004</v>
      </c>
      <c r="AH12834" t="s">
        <v>31</v>
      </c>
      <c r="AO12834">
        <v>6</v>
      </c>
      <c r="AP12834">
        <v>105</v>
      </c>
      <c r="AQ12834">
        <v>10</v>
      </c>
      <c r="AR12834">
        <v>14</v>
      </c>
      <c r="AZ12834" t="s">
        <v>31</v>
      </c>
      <c r="BA12834" t="s">
        <v>31</v>
      </c>
    </row>
    <row r="12835" spans="1:53" hidden="1">
      <c r="A12835" t="s">
        <v>2934</v>
      </c>
      <c r="B12835" t="s">
        <v>72</v>
      </c>
      <c r="C12835" t="s">
        <v>174</v>
      </c>
      <c r="D12835" t="s">
        <v>2892</v>
      </c>
      <c r="E12835" t="s">
        <v>2893</v>
      </c>
      <c r="F12835" t="s">
        <v>2935</v>
      </c>
      <c r="G12835" t="s">
        <v>2534</v>
      </c>
      <c r="H12835" t="s">
        <v>2763</v>
      </c>
      <c r="J12835">
        <v>59.665999999999997</v>
      </c>
      <c r="K12835">
        <v>10.792</v>
      </c>
      <c r="M12835" t="s">
        <v>2384</v>
      </c>
      <c r="N12835">
        <v>2004</v>
      </c>
      <c r="O12835" t="s">
        <v>2248</v>
      </c>
      <c r="P12835" t="s">
        <v>2534</v>
      </c>
      <c r="Q12835" s="64">
        <v>38224</v>
      </c>
      <c r="U12835">
        <v>18</v>
      </c>
      <c r="V12835">
        <v>18</v>
      </c>
      <c r="W12835">
        <v>10</v>
      </c>
      <c r="X12835">
        <v>14</v>
      </c>
      <c r="Y12835" t="s">
        <v>2900</v>
      </c>
      <c r="Z12835">
        <v>5.5</v>
      </c>
      <c r="AB12835">
        <v>12</v>
      </c>
      <c r="AE12835" t="s">
        <v>1004</v>
      </c>
      <c r="AH12835" t="s">
        <v>31</v>
      </c>
      <c r="AO12835">
        <v>15</v>
      </c>
      <c r="AP12835">
        <v>35</v>
      </c>
      <c r="AQ12835">
        <v>10</v>
      </c>
      <c r="AR12835">
        <v>14</v>
      </c>
      <c r="AZ12835" t="s">
        <v>31</v>
      </c>
      <c r="BA12835" t="s">
        <v>31</v>
      </c>
    </row>
    <row r="12836" spans="1:53" hidden="1">
      <c r="A12836" t="s">
        <v>2934</v>
      </c>
      <c r="B12836" t="s">
        <v>72</v>
      </c>
      <c r="C12836" t="s">
        <v>174</v>
      </c>
      <c r="D12836" t="s">
        <v>2892</v>
      </c>
      <c r="E12836" t="s">
        <v>2893</v>
      </c>
      <c r="F12836" t="s">
        <v>2935</v>
      </c>
      <c r="G12836" t="s">
        <v>2534</v>
      </c>
      <c r="H12836" t="s">
        <v>2763</v>
      </c>
      <c r="J12836">
        <v>59.665999999999997</v>
      </c>
      <c r="K12836">
        <v>10.792</v>
      </c>
      <c r="M12836" t="s">
        <v>2384</v>
      </c>
      <c r="N12836">
        <v>2004</v>
      </c>
      <c r="O12836" t="s">
        <v>2248</v>
      </c>
      <c r="P12836" t="s">
        <v>2534</v>
      </c>
      <c r="Q12836" s="64">
        <v>38224</v>
      </c>
      <c r="U12836">
        <v>18</v>
      </c>
      <c r="V12836">
        <v>18</v>
      </c>
      <c r="W12836">
        <v>10</v>
      </c>
      <c r="X12836">
        <v>14</v>
      </c>
      <c r="Y12836" t="s">
        <v>2900</v>
      </c>
      <c r="Z12836">
        <v>3.1</v>
      </c>
      <c r="AB12836">
        <v>12</v>
      </c>
      <c r="AE12836" t="s">
        <v>1004</v>
      </c>
      <c r="AH12836" t="s">
        <v>31</v>
      </c>
      <c r="AO12836">
        <v>15</v>
      </c>
      <c r="AP12836">
        <v>70</v>
      </c>
      <c r="AQ12836">
        <v>10</v>
      </c>
      <c r="AR12836">
        <v>14</v>
      </c>
      <c r="AZ12836" t="s">
        <v>31</v>
      </c>
      <c r="BA12836" t="s">
        <v>31</v>
      </c>
    </row>
    <row r="12837" spans="1:53" hidden="1">
      <c r="A12837" t="s">
        <v>2934</v>
      </c>
      <c r="B12837" t="s">
        <v>72</v>
      </c>
      <c r="C12837" t="s">
        <v>174</v>
      </c>
      <c r="D12837" t="s">
        <v>2892</v>
      </c>
      <c r="E12837" t="s">
        <v>2893</v>
      </c>
      <c r="F12837" t="s">
        <v>2935</v>
      </c>
      <c r="G12837" t="s">
        <v>2534</v>
      </c>
      <c r="H12837" t="s">
        <v>2763</v>
      </c>
      <c r="J12837">
        <v>59.665999999999997</v>
      </c>
      <c r="K12837">
        <v>10.792</v>
      </c>
      <c r="M12837" t="s">
        <v>2384</v>
      </c>
      <c r="N12837">
        <v>2004</v>
      </c>
      <c r="O12837" t="s">
        <v>2248</v>
      </c>
      <c r="P12837" t="s">
        <v>2534</v>
      </c>
      <c r="Q12837" s="64">
        <v>38224</v>
      </c>
      <c r="U12837">
        <v>18</v>
      </c>
      <c r="V12837">
        <v>18</v>
      </c>
      <c r="W12837">
        <v>10</v>
      </c>
      <c r="X12837">
        <v>14</v>
      </c>
      <c r="Y12837" t="s">
        <v>2900</v>
      </c>
      <c r="Z12837">
        <v>3.3</v>
      </c>
      <c r="AB12837">
        <v>12</v>
      </c>
      <c r="AE12837" t="s">
        <v>1004</v>
      </c>
      <c r="AH12837" t="s">
        <v>31</v>
      </c>
      <c r="AO12837">
        <v>15</v>
      </c>
      <c r="AP12837">
        <v>105</v>
      </c>
      <c r="AQ12837">
        <v>10</v>
      </c>
      <c r="AR12837">
        <v>14</v>
      </c>
      <c r="AZ12837" t="s">
        <v>31</v>
      </c>
      <c r="BA12837" t="s">
        <v>31</v>
      </c>
    </row>
    <row r="12838" spans="1:53" hidden="1">
      <c r="A12838" t="s">
        <v>2934</v>
      </c>
      <c r="B12838" t="s">
        <v>72</v>
      </c>
      <c r="C12838" t="s">
        <v>174</v>
      </c>
      <c r="D12838" t="s">
        <v>2892</v>
      </c>
      <c r="E12838" t="s">
        <v>2893</v>
      </c>
      <c r="F12838" t="s">
        <v>2935</v>
      </c>
      <c r="G12838" t="s">
        <v>2534</v>
      </c>
      <c r="H12838" t="s">
        <v>2763</v>
      </c>
      <c r="J12838">
        <v>59.665999999999997</v>
      </c>
      <c r="K12838">
        <v>10.792</v>
      </c>
      <c r="M12838" t="s">
        <v>2384</v>
      </c>
      <c r="N12838">
        <v>2004</v>
      </c>
      <c r="O12838" t="s">
        <v>2248</v>
      </c>
      <c r="P12838" t="s">
        <v>2534</v>
      </c>
      <c r="Q12838" s="64">
        <v>38224</v>
      </c>
      <c r="U12838">
        <v>18</v>
      </c>
      <c r="V12838">
        <v>18</v>
      </c>
      <c r="W12838">
        <v>24</v>
      </c>
      <c r="X12838">
        <v>0</v>
      </c>
      <c r="Y12838" t="s">
        <v>2900</v>
      </c>
      <c r="Z12838">
        <v>17.7</v>
      </c>
      <c r="AB12838">
        <v>12</v>
      </c>
      <c r="AE12838" t="s">
        <v>1004</v>
      </c>
      <c r="AH12838" t="s">
        <v>31</v>
      </c>
      <c r="AO12838">
        <v>6</v>
      </c>
      <c r="AP12838">
        <v>35</v>
      </c>
      <c r="AQ12838">
        <v>10</v>
      </c>
      <c r="AR12838">
        <v>14</v>
      </c>
      <c r="AZ12838" t="s">
        <v>31</v>
      </c>
      <c r="BA12838" t="s">
        <v>31</v>
      </c>
    </row>
    <row r="12839" spans="1:53" hidden="1">
      <c r="A12839" t="s">
        <v>2934</v>
      </c>
      <c r="B12839" t="s">
        <v>72</v>
      </c>
      <c r="C12839" t="s">
        <v>174</v>
      </c>
      <c r="D12839" t="s">
        <v>2892</v>
      </c>
      <c r="E12839" t="s">
        <v>2893</v>
      </c>
      <c r="F12839" t="s">
        <v>2935</v>
      </c>
      <c r="G12839" t="s">
        <v>2534</v>
      </c>
      <c r="H12839" t="s">
        <v>2763</v>
      </c>
      <c r="J12839">
        <v>59.665999999999997</v>
      </c>
      <c r="K12839">
        <v>10.792</v>
      </c>
      <c r="M12839" t="s">
        <v>2384</v>
      </c>
      <c r="N12839">
        <v>2004</v>
      </c>
      <c r="O12839" t="s">
        <v>2248</v>
      </c>
      <c r="P12839" t="s">
        <v>2534</v>
      </c>
      <c r="Q12839" s="64">
        <v>38224</v>
      </c>
      <c r="U12839">
        <v>18</v>
      </c>
      <c r="V12839">
        <v>18</v>
      </c>
      <c r="W12839">
        <v>24</v>
      </c>
      <c r="X12839">
        <v>0</v>
      </c>
      <c r="Y12839" t="s">
        <v>2900</v>
      </c>
      <c r="Z12839">
        <v>18.899999999999999</v>
      </c>
      <c r="AB12839">
        <v>12</v>
      </c>
      <c r="AE12839" t="s">
        <v>1004</v>
      </c>
      <c r="AH12839" t="s">
        <v>31</v>
      </c>
      <c r="AO12839">
        <v>6</v>
      </c>
      <c r="AP12839">
        <v>70</v>
      </c>
      <c r="AQ12839">
        <v>10</v>
      </c>
      <c r="AR12839">
        <v>14</v>
      </c>
      <c r="AZ12839" t="s">
        <v>31</v>
      </c>
      <c r="BA12839" t="s">
        <v>31</v>
      </c>
    </row>
    <row r="12840" spans="1:53" hidden="1">
      <c r="A12840" t="s">
        <v>2934</v>
      </c>
      <c r="B12840" t="s">
        <v>72</v>
      </c>
      <c r="C12840" t="s">
        <v>174</v>
      </c>
      <c r="D12840" t="s">
        <v>2892</v>
      </c>
      <c r="E12840" t="s">
        <v>2893</v>
      </c>
      <c r="F12840" t="s">
        <v>2935</v>
      </c>
      <c r="G12840" t="s">
        <v>2534</v>
      </c>
      <c r="H12840" t="s">
        <v>2763</v>
      </c>
      <c r="J12840">
        <v>59.665999999999997</v>
      </c>
      <c r="K12840">
        <v>10.792</v>
      </c>
      <c r="M12840" t="s">
        <v>2384</v>
      </c>
      <c r="N12840">
        <v>2004</v>
      </c>
      <c r="O12840" t="s">
        <v>2248</v>
      </c>
      <c r="P12840" t="s">
        <v>2534</v>
      </c>
      <c r="Q12840" s="64">
        <v>38224</v>
      </c>
      <c r="U12840">
        <v>18</v>
      </c>
      <c r="V12840">
        <v>18</v>
      </c>
      <c r="W12840">
        <v>24</v>
      </c>
      <c r="X12840">
        <v>0</v>
      </c>
      <c r="Y12840" t="s">
        <v>2900</v>
      </c>
      <c r="Z12840">
        <v>19.899999999999999</v>
      </c>
      <c r="AB12840">
        <v>12</v>
      </c>
      <c r="AE12840" t="s">
        <v>1004</v>
      </c>
      <c r="AH12840" t="s">
        <v>31</v>
      </c>
      <c r="AO12840">
        <v>6</v>
      </c>
      <c r="AP12840">
        <v>105</v>
      </c>
      <c r="AQ12840">
        <v>10</v>
      </c>
      <c r="AR12840">
        <v>14</v>
      </c>
      <c r="AZ12840" t="s">
        <v>31</v>
      </c>
      <c r="BA12840" t="s">
        <v>31</v>
      </c>
    </row>
    <row r="12841" spans="1:53" hidden="1">
      <c r="A12841" t="s">
        <v>2934</v>
      </c>
      <c r="B12841" t="s">
        <v>72</v>
      </c>
      <c r="C12841" t="s">
        <v>174</v>
      </c>
      <c r="D12841" t="s">
        <v>2892</v>
      </c>
      <c r="E12841" t="s">
        <v>2893</v>
      </c>
      <c r="F12841" t="s">
        <v>2935</v>
      </c>
      <c r="G12841" t="s">
        <v>2534</v>
      </c>
      <c r="H12841" t="s">
        <v>2763</v>
      </c>
      <c r="J12841">
        <v>59.665999999999997</v>
      </c>
      <c r="K12841">
        <v>10.792</v>
      </c>
      <c r="M12841" t="s">
        <v>2384</v>
      </c>
      <c r="N12841">
        <v>2004</v>
      </c>
      <c r="O12841" t="s">
        <v>2248</v>
      </c>
      <c r="P12841" t="s">
        <v>2534</v>
      </c>
      <c r="Q12841" s="64">
        <v>38224</v>
      </c>
      <c r="U12841">
        <v>18</v>
      </c>
      <c r="V12841">
        <v>18</v>
      </c>
      <c r="W12841">
        <v>24</v>
      </c>
      <c r="X12841">
        <v>0</v>
      </c>
      <c r="Y12841" t="s">
        <v>2900</v>
      </c>
      <c r="Z12841">
        <v>16.600000000000001</v>
      </c>
      <c r="AB12841">
        <v>12</v>
      </c>
      <c r="AE12841" t="s">
        <v>1004</v>
      </c>
      <c r="AH12841" t="s">
        <v>31</v>
      </c>
      <c r="AO12841">
        <v>15</v>
      </c>
      <c r="AP12841">
        <v>35</v>
      </c>
      <c r="AQ12841">
        <v>10</v>
      </c>
      <c r="AR12841">
        <v>14</v>
      </c>
      <c r="AZ12841" t="s">
        <v>31</v>
      </c>
      <c r="BA12841" t="s">
        <v>31</v>
      </c>
    </row>
    <row r="12842" spans="1:53" hidden="1">
      <c r="A12842" t="s">
        <v>2934</v>
      </c>
      <c r="B12842" t="s">
        <v>72</v>
      </c>
      <c r="C12842" t="s">
        <v>174</v>
      </c>
      <c r="D12842" t="s">
        <v>2892</v>
      </c>
      <c r="E12842" t="s">
        <v>2893</v>
      </c>
      <c r="F12842" t="s">
        <v>2935</v>
      </c>
      <c r="G12842" t="s">
        <v>2534</v>
      </c>
      <c r="H12842" t="s">
        <v>2763</v>
      </c>
      <c r="J12842">
        <v>59.665999999999997</v>
      </c>
      <c r="K12842">
        <v>10.792</v>
      </c>
      <c r="M12842" t="s">
        <v>2384</v>
      </c>
      <c r="N12842">
        <v>2004</v>
      </c>
      <c r="O12842" t="s">
        <v>2248</v>
      </c>
      <c r="P12842" t="s">
        <v>2534</v>
      </c>
      <c r="Q12842" s="64">
        <v>38224</v>
      </c>
      <c r="U12842">
        <v>18</v>
      </c>
      <c r="V12842">
        <v>18</v>
      </c>
      <c r="W12842">
        <v>24</v>
      </c>
      <c r="X12842">
        <v>0</v>
      </c>
      <c r="Y12842" t="s">
        <v>2900</v>
      </c>
      <c r="Z12842">
        <v>12.3</v>
      </c>
      <c r="AB12842">
        <v>12</v>
      </c>
      <c r="AE12842" t="s">
        <v>1004</v>
      </c>
      <c r="AH12842" t="s">
        <v>31</v>
      </c>
      <c r="AO12842">
        <v>15</v>
      </c>
      <c r="AP12842">
        <v>70</v>
      </c>
      <c r="AQ12842">
        <v>10</v>
      </c>
      <c r="AR12842">
        <v>14</v>
      </c>
      <c r="AZ12842" t="s">
        <v>31</v>
      </c>
      <c r="BA12842" t="s">
        <v>31</v>
      </c>
    </row>
    <row r="12843" spans="1:53" hidden="1">
      <c r="A12843" t="s">
        <v>2934</v>
      </c>
      <c r="B12843" t="s">
        <v>72</v>
      </c>
      <c r="C12843" t="s">
        <v>174</v>
      </c>
      <c r="D12843" t="s">
        <v>2892</v>
      </c>
      <c r="E12843" t="s">
        <v>2893</v>
      </c>
      <c r="F12843" t="s">
        <v>2935</v>
      </c>
      <c r="G12843" t="s">
        <v>2534</v>
      </c>
      <c r="H12843" t="s">
        <v>2763</v>
      </c>
      <c r="J12843">
        <v>59.665999999999997</v>
      </c>
      <c r="K12843">
        <v>10.792</v>
      </c>
      <c r="M12843" t="s">
        <v>2384</v>
      </c>
      <c r="N12843">
        <v>2004</v>
      </c>
      <c r="O12843" t="s">
        <v>2248</v>
      </c>
      <c r="P12843" t="s">
        <v>2534</v>
      </c>
      <c r="Q12843" s="64">
        <v>38224</v>
      </c>
      <c r="U12843">
        <v>18</v>
      </c>
      <c r="V12843">
        <v>18</v>
      </c>
      <c r="W12843">
        <v>24</v>
      </c>
      <c r="X12843">
        <v>0</v>
      </c>
      <c r="Y12843" t="s">
        <v>2900</v>
      </c>
      <c r="Z12843">
        <v>9.8000000000000007</v>
      </c>
      <c r="AB12843">
        <v>12</v>
      </c>
      <c r="AE12843" t="s">
        <v>1004</v>
      </c>
      <c r="AH12843" t="s">
        <v>31</v>
      </c>
      <c r="AO12843">
        <v>15</v>
      </c>
      <c r="AP12843">
        <v>105</v>
      </c>
      <c r="AQ12843">
        <v>10</v>
      </c>
      <c r="AR12843">
        <v>14</v>
      </c>
      <c r="AZ12843" t="s">
        <v>31</v>
      </c>
      <c r="BA12843" t="s">
        <v>31</v>
      </c>
    </row>
    <row r="12844" spans="1:53" hidden="1">
      <c r="A12844" t="s">
        <v>2934</v>
      </c>
      <c r="B12844" t="s">
        <v>72</v>
      </c>
      <c r="C12844" t="s">
        <v>174</v>
      </c>
      <c r="D12844" t="s">
        <v>2892</v>
      </c>
      <c r="E12844" t="s">
        <v>2893</v>
      </c>
      <c r="F12844" t="s">
        <v>2907</v>
      </c>
      <c r="G12844" t="s">
        <v>2534</v>
      </c>
      <c r="H12844" t="s">
        <v>2763</v>
      </c>
      <c r="J12844">
        <v>59.665999999999997</v>
      </c>
      <c r="K12844">
        <v>10.792</v>
      </c>
      <c r="M12844" t="s">
        <v>2384</v>
      </c>
      <c r="N12844">
        <v>2004</v>
      </c>
      <c r="O12844" t="s">
        <v>2248</v>
      </c>
      <c r="P12844" t="s">
        <v>2534</v>
      </c>
      <c r="Q12844" s="64">
        <v>38224</v>
      </c>
      <c r="U12844">
        <v>18</v>
      </c>
      <c r="V12844">
        <v>18</v>
      </c>
      <c r="W12844">
        <v>10</v>
      </c>
      <c r="X12844">
        <v>14</v>
      </c>
      <c r="Y12844" t="s">
        <v>2900</v>
      </c>
      <c r="Z12844">
        <v>6.1</v>
      </c>
      <c r="AB12844">
        <v>12</v>
      </c>
      <c r="AE12844" t="s">
        <v>1004</v>
      </c>
      <c r="AH12844" t="s">
        <v>31</v>
      </c>
      <c r="AO12844">
        <v>6</v>
      </c>
      <c r="AP12844">
        <v>35</v>
      </c>
      <c r="AQ12844">
        <v>10</v>
      </c>
      <c r="AR12844">
        <v>14</v>
      </c>
      <c r="AZ12844" t="s">
        <v>31</v>
      </c>
      <c r="BA12844" t="s">
        <v>31</v>
      </c>
    </row>
    <row r="12845" spans="1:53" hidden="1">
      <c r="A12845" t="s">
        <v>2934</v>
      </c>
      <c r="B12845" t="s">
        <v>72</v>
      </c>
      <c r="C12845" t="s">
        <v>174</v>
      </c>
      <c r="D12845" t="s">
        <v>2892</v>
      </c>
      <c r="E12845" t="s">
        <v>2893</v>
      </c>
      <c r="F12845" t="s">
        <v>2907</v>
      </c>
      <c r="G12845" t="s">
        <v>2534</v>
      </c>
      <c r="H12845" t="s">
        <v>2763</v>
      </c>
      <c r="J12845">
        <v>59.665999999999997</v>
      </c>
      <c r="K12845">
        <v>10.792</v>
      </c>
      <c r="M12845" t="s">
        <v>2384</v>
      </c>
      <c r="N12845">
        <v>2004</v>
      </c>
      <c r="O12845" t="s">
        <v>2248</v>
      </c>
      <c r="P12845" t="s">
        <v>2534</v>
      </c>
      <c r="Q12845" s="64">
        <v>38224</v>
      </c>
      <c r="U12845">
        <v>18</v>
      </c>
      <c r="V12845">
        <v>18</v>
      </c>
      <c r="W12845">
        <v>10</v>
      </c>
      <c r="X12845">
        <v>14</v>
      </c>
      <c r="Y12845" t="s">
        <v>2900</v>
      </c>
      <c r="Z12845">
        <v>5.8</v>
      </c>
      <c r="AB12845">
        <v>12</v>
      </c>
      <c r="AE12845" t="s">
        <v>1004</v>
      </c>
      <c r="AH12845" t="s">
        <v>31</v>
      </c>
      <c r="AO12845">
        <v>6</v>
      </c>
      <c r="AP12845">
        <v>70</v>
      </c>
      <c r="AQ12845">
        <v>10</v>
      </c>
      <c r="AR12845">
        <v>14</v>
      </c>
      <c r="AZ12845" t="s">
        <v>31</v>
      </c>
      <c r="BA12845" t="s">
        <v>31</v>
      </c>
    </row>
    <row r="12846" spans="1:53" hidden="1">
      <c r="A12846" t="s">
        <v>2934</v>
      </c>
      <c r="B12846" t="s">
        <v>72</v>
      </c>
      <c r="C12846" t="s">
        <v>174</v>
      </c>
      <c r="D12846" t="s">
        <v>2892</v>
      </c>
      <c r="E12846" t="s">
        <v>2893</v>
      </c>
      <c r="F12846" t="s">
        <v>2907</v>
      </c>
      <c r="G12846" t="s">
        <v>2534</v>
      </c>
      <c r="H12846" t="s">
        <v>2763</v>
      </c>
      <c r="J12846">
        <v>59.665999999999997</v>
      </c>
      <c r="K12846">
        <v>10.792</v>
      </c>
      <c r="M12846" t="s">
        <v>2384</v>
      </c>
      <c r="N12846">
        <v>2004</v>
      </c>
      <c r="O12846" t="s">
        <v>2248</v>
      </c>
      <c r="P12846" t="s">
        <v>2534</v>
      </c>
      <c r="Q12846" s="64">
        <v>38224</v>
      </c>
      <c r="U12846">
        <v>18</v>
      </c>
      <c r="V12846">
        <v>18</v>
      </c>
      <c r="W12846">
        <v>10</v>
      </c>
      <c r="X12846">
        <v>14</v>
      </c>
      <c r="Y12846" t="s">
        <v>2900</v>
      </c>
      <c r="Z12846">
        <v>7.1</v>
      </c>
      <c r="AB12846">
        <v>12</v>
      </c>
      <c r="AE12846" t="s">
        <v>1004</v>
      </c>
      <c r="AH12846" t="s">
        <v>31</v>
      </c>
      <c r="AO12846">
        <v>6</v>
      </c>
      <c r="AP12846">
        <v>105</v>
      </c>
      <c r="AQ12846">
        <v>10</v>
      </c>
      <c r="AR12846">
        <v>14</v>
      </c>
      <c r="AZ12846" t="s">
        <v>31</v>
      </c>
      <c r="BA12846" t="s">
        <v>31</v>
      </c>
    </row>
    <row r="12847" spans="1:53" hidden="1">
      <c r="A12847" t="s">
        <v>2934</v>
      </c>
      <c r="B12847" t="s">
        <v>72</v>
      </c>
      <c r="C12847" t="s">
        <v>174</v>
      </c>
      <c r="D12847" t="s">
        <v>2892</v>
      </c>
      <c r="E12847" t="s">
        <v>2893</v>
      </c>
      <c r="F12847" t="s">
        <v>2907</v>
      </c>
      <c r="G12847" t="s">
        <v>2534</v>
      </c>
      <c r="H12847" t="s">
        <v>2763</v>
      </c>
      <c r="J12847">
        <v>59.665999999999997</v>
      </c>
      <c r="K12847">
        <v>10.792</v>
      </c>
      <c r="M12847" t="s">
        <v>2384</v>
      </c>
      <c r="N12847">
        <v>2004</v>
      </c>
      <c r="O12847" t="s">
        <v>2248</v>
      </c>
      <c r="P12847" t="s">
        <v>2534</v>
      </c>
      <c r="Q12847" s="64">
        <v>38224</v>
      </c>
      <c r="U12847">
        <v>18</v>
      </c>
      <c r="V12847">
        <v>18</v>
      </c>
      <c r="W12847">
        <v>10</v>
      </c>
      <c r="X12847">
        <v>14</v>
      </c>
      <c r="Y12847" t="s">
        <v>2900</v>
      </c>
      <c r="Z12847">
        <v>6</v>
      </c>
      <c r="AB12847">
        <v>12</v>
      </c>
      <c r="AE12847" t="s">
        <v>1004</v>
      </c>
      <c r="AH12847" t="s">
        <v>31</v>
      </c>
      <c r="AO12847">
        <v>15</v>
      </c>
      <c r="AP12847">
        <v>35</v>
      </c>
      <c r="AQ12847">
        <v>10</v>
      </c>
      <c r="AR12847">
        <v>14</v>
      </c>
      <c r="AZ12847" t="s">
        <v>31</v>
      </c>
      <c r="BA12847" t="s">
        <v>31</v>
      </c>
    </row>
    <row r="12848" spans="1:53" hidden="1">
      <c r="A12848" t="s">
        <v>2934</v>
      </c>
      <c r="B12848" t="s">
        <v>72</v>
      </c>
      <c r="C12848" t="s">
        <v>174</v>
      </c>
      <c r="D12848" t="s">
        <v>2892</v>
      </c>
      <c r="E12848" t="s">
        <v>2893</v>
      </c>
      <c r="F12848" t="s">
        <v>2907</v>
      </c>
      <c r="G12848" t="s">
        <v>2534</v>
      </c>
      <c r="H12848" t="s">
        <v>2763</v>
      </c>
      <c r="J12848">
        <v>59.665999999999997</v>
      </c>
      <c r="K12848">
        <v>10.792</v>
      </c>
      <c r="M12848" t="s">
        <v>2384</v>
      </c>
      <c r="N12848">
        <v>2004</v>
      </c>
      <c r="O12848" t="s">
        <v>2248</v>
      </c>
      <c r="P12848" t="s">
        <v>2534</v>
      </c>
      <c r="Q12848" s="64">
        <v>38224</v>
      </c>
      <c r="U12848">
        <v>18</v>
      </c>
      <c r="V12848">
        <v>18</v>
      </c>
      <c r="W12848">
        <v>10</v>
      </c>
      <c r="X12848">
        <v>14</v>
      </c>
      <c r="Y12848" t="s">
        <v>2900</v>
      </c>
      <c r="Z12848">
        <v>2.9</v>
      </c>
      <c r="AB12848">
        <v>12</v>
      </c>
      <c r="AE12848" t="s">
        <v>1004</v>
      </c>
      <c r="AH12848" t="s">
        <v>31</v>
      </c>
      <c r="AO12848">
        <v>15</v>
      </c>
      <c r="AP12848">
        <v>70</v>
      </c>
      <c r="AQ12848">
        <v>10</v>
      </c>
      <c r="AR12848">
        <v>14</v>
      </c>
      <c r="AZ12848" t="s">
        <v>31</v>
      </c>
      <c r="BA12848" t="s">
        <v>31</v>
      </c>
    </row>
    <row r="12849" spans="1:53" hidden="1">
      <c r="A12849" t="s">
        <v>2934</v>
      </c>
      <c r="B12849" t="s">
        <v>72</v>
      </c>
      <c r="C12849" t="s">
        <v>174</v>
      </c>
      <c r="D12849" t="s">
        <v>2892</v>
      </c>
      <c r="E12849" t="s">
        <v>2893</v>
      </c>
      <c r="F12849" t="s">
        <v>2907</v>
      </c>
      <c r="G12849" t="s">
        <v>2534</v>
      </c>
      <c r="H12849" t="s">
        <v>2763</v>
      </c>
      <c r="J12849">
        <v>59.665999999999997</v>
      </c>
      <c r="K12849">
        <v>10.792</v>
      </c>
      <c r="M12849" t="s">
        <v>2384</v>
      </c>
      <c r="N12849">
        <v>2004</v>
      </c>
      <c r="O12849" t="s">
        <v>2248</v>
      </c>
      <c r="P12849" t="s">
        <v>2534</v>
      </c>
      <c r="Q12849" s="64">
        <v>38224</v>
      </c>
      <c r="U12849">
        <v>18</v>
      </c>
      <c r="V12849">
        <v>18</v>
      </c>
      <c r="W12849">
        <v>10</v>
      </c>
      <c r="X12849">
        <v>14</v>
      </c>
      <c r="Y12849" t="s">
        <v>2900</v>
      </c>
      <c r="Z12849">
        <v>3.2</v>
      </c>
      <c r="AB12849">
        <v>12</v>
      </c>
      <c r="AE12849" t="s">
        <v>1004</v>
      </c>
      <c r="AH12849" t="s">
        <v>31</v>
      </c>
      <c r="AO12849">
        <v>15</v>
      </c>
      <c r="AP12849">
        <v>105</v>
      </c>
      <c r="AQ12849">
        <v>10</v>
      </c>
      <c r="AR12849">
        <v>14</v>
      </c>
      <c r="AZ12849" t="s">
        <v>31</v>
      </c>
      <c r="BA12849" t="s">
        <v>31</v>
      </c>
    </row>
    <row r="12850" spans="1:53" hidden="1">
      <c r="A12850" t="s">
        <v>2934</v>
      </c>
      <c r="B12850" t="s">
        <v>72</v>
      </c>
      <c r="C12850" t="s">
        <v>174</v>
      </c>
      <c r="D12850" t="s">
        <v>2892</v>
      </c>
      <c r="E12850" t="s">
        <v>2893</v>
      </c>
      <c r="F12850" t="s">
        <v>2907</v>
      </c>
      <c r="G12850" t="s">
        <v>2534</v>
      </c>
      <c r="H12850" t="s">
        <v>2763</v>
      </c>
      <c r="J12850">
        <v>59.665999999999997</v>
      </c>
      <c r="K12850">
        <v>10.792</v>
      </c>
      <c r="M12850" t="s">
        <v>2384</v>
      </c>
      <c r="N12850">
        <v>2004</v>
      </c>
      <c r="O12850" t="s">
        <v>2248</v>
      </c>
      <c r="P12850" t="s">
        <v>2534</v>
      </c>
      <c r="Q12850" s="64">
        <v>38224</v>
      </c>
      <c r="U12850">
        <v>18</v>
      </c>
      <c r="V12850">
        <v>18</v>
      </c>
      <c r="W12850">
        <v>24</v>
      </c>
      <c r="X12850">
        <v>0</v>
      </c>
      <c r="Y12850" t="s">
        <v>2900</v>
      </c>
      <c r="Z12850">
        <v>21.1</v>
      </c>
      <c r="AB12850">
        <v>12</v>
      </c>
      <c r="AE12850" t="s">
        <v>1004</v>
      </c>
      <c r="AH12850" t="s">
        <v>31</v>
      </c>
      <c r="AO12850">
        <v>6</v>
      </c>
      <c r="AP12850">
        <v>35</v>
      </c>
      <c r="AQ12850">
        <v>10</v>
      </c>
      <c r="AR12850">
        <v>14</v>
      </c>
      <c r="AZ12850" t="s">
        <v>31</v>
      </c>
      <c r="BA12850" t="s">
        <v>31</v>
      </c>
    </row>
    <row r="12851" spans="1:53" hidden="1">
      <c r="A12851" t="s">
        <v>2934</v>
      </c>
      <c r="B12851" t="s">
        <v>72</v>
      </c>
      <c r="C12851" t="s">
        <v>174</v>
      </c>
      <c r="D12851" t="s">
        <v>2892</v>
      </c>
      <c r="E12851" t="s">
        <v>2893</v>
      </c>
      <c r="F12851" t="s">
        <v>2907</v>
      </c>
      <c r="G12851" t="s">
        <v>2534</v>
      </c>
      <c r="H12851" t="s">
        <v>2763</v>
      </c>
      <c r="J12851">
        <v>59.665999999999997</v>
      </c>
      <c r="K12851">
        <v>10.792</v>
      </c>
      <c r="M12851" t="s">
        <v>2384</v>
      </c>
      <c r="N12851">
        <v>2004</v>
      </c>
      <c r="O12851" t="s">
        <v>2248</v>
      </c>
      <c r="P12851" t="s">
        <v>2534</v>
      </c>
      <c r="Q12851" s="64">
        <v>38224</v>
      </c>
      <c r="U12851">
        <v>18</v>
      </c>
      <c r="V12851">
        <v>18</v>
      </c>
      <c r="W12851">
        <v>24</v>
      </c>
      <c r="X12851">
        <v>0</v>
      </c>
      <c r="Y12851" t="s">
        <v>2900</v>
      </c>
      <c r="Z12851">
        <v>19.100000000000001</v>
      </c>
      <c r="AB12851">
        <v>12</v>
      </c>
      <c r="AE12851" t="s">
        <v>1004</v>
      </c>
      <c r="AH12851" t="s">
        <v>31</v>
      </c>
      <c r="AO12851">
        <v>6</v>
      </c>
      <c r="AP12851">
        <v>70</v>
      </c>
      <c r="AQ12851">
        <v>10</v>
      </c>
      <c r="AR12851">
        <v>14</v>
      </c>
      <c r="AZ12851" t="s">
        <v>31</v>
      </c>
      <c r="BA12851" t="s">
        <v>31</v>
      </c>
    </row>
    <row r="12852" spans="1:53" hidden="1">
      <c r="A12852" t="s">
        <v>2934</v>
      </c>
      <c r="B12852" t="s">
        <v>72</v>
      </c>
      <c r="C12852" t="s">
        <v>174</v>
      </c>
      <c r="D12852" t="s">
        <v>2892</v>
      </c>
      <c r="E12852" t="s">
        <v>2893</v>
      </c>
      <c r="F12852" t="s">
        <v>2907</v>
      </c>
      <c r="G12852" t="s">
        <v>2534</v>
      </c>
      <c r="H12852" t="s">
        <v>2763</v>
      </c>
      <c r="J12852">
        <v>59.665999999999997</v>
      </c>
      <c r="K12852">
        <v>10.792</v>
      </c>
      <c r="M12852" t="s">
        <v>2384</v>
      </c>
      <c r="N12852">
        <v>2004</v>
      </c>
      <c r="O12852" t="s">
        <v>2248</v>
      </c>
      <c r="P12852" t="s">
        <v>2534</v>
      </c>
      <c r="Q12852" s="64">
        <v>38224</v>
      </c>
      <c r="U12852">
        <v>18</v>
      </c>
      <c r="V12852">
        <v>18</v>
      </c>
      <c r="W12852">
        <v>24</v>
      </c>
      <c r="X12852">
        <v>0</v>
      </c>
      <c r="Y12852" t="s">
        <v>2900</v>
      </c>
      <c r="Z12852">
        <v>21.4</v>
      </c>
      <c r="AB12852">
        <v>12</v>
      </c>
      <c r="AE12852" t="s">
        <v>1004</v>
      </c>
      <c r="AH12852" t="s">
        <v>31</v>
      </c>
      <c r="AO12852">
        <v>6</v>
      </c>
      <c r="AP12852">
        <v>105</v>
      </c>
      <c r="AQ12852">
        <v>10</v>
      </c>
      <c r="AR12852">
        <v>14</v>
      </c>
      <c r="AZ12852" t="s">
        <v>31</v>
      </c>
      <c r="BA12852" t="s">
        <v>31</v>
      </c>
    </row>
    <row r="12853" spans="1:53" hidden="1">
      <c r="A12853" t="s">
        <v>2934</v>
      </c>
      <c r="B12853" t="s">
        <v>72</v>
      </c>
      <c r="C12853" t="s">
        <v>174</v>
      </c>
      <c r="D12853" t="s">
        <v>2892</v>
      </c>
      <c r="E12853" t="s">
        <v>2893</v>
      </c>
      <c r="F12853" t="s">
        <v>2907</v>
      </c>
      <c r="G12853" t="s">
        <v>2534</v>
      </c>
      <c r="H12853" t="s">
        <v>2763</v>
      </c>
      <c r="J12853">
        <v>59.665999999999997</v>
      </c>
      <c r="K12853">
        <v>10.792</v>
      </c>
      <c r="M12853" t="s">
        <v>2384</v>
      </c>
      <c r="N12853">
        <v>2004</v>
      </c>
      <c r="O12853" t="s">
        <v>2248</v>
      </c>
      <c r="P12853" t="s">
        <v>2534</v>
      </c>
      <c r="Q12853" s="64">
        <v>38224</v>
      </c>
      <c r="U12853">
        <v>18</v>
      </c>
      <c r="V12853">
        <v>18</v>
      </c>
      <c r="W12853">
        <v>24</v>
      </c>
      <c r="X12853">
        <v>0</v>
      </c>
      <c r="Y12853" t="s">
        <v>2900</v>
      </c>
      <c r="Z12853">
        <v>19.100000000000001</v>
      </c>
      <c r="AB12853">
        <v>12</v>
      </c>
      <c r="AE12853" t="s">
        <v>1004</v>
      </c>
      <c r="AH12853" t="s">
        <v>31</v>
      </c>
      <c r="AO12853">
        <v>15</v>
      </c>
      <c r="AP12853">
        <v>35</v>
      </c>
      <c r="AQ12853">
        <v>10</v>
      </c>
      <c r="AR12853">
        <v>14</v>
      </c>
      <c r="AZ12853" t="s">
        <v>31</v>
      </c>
      <c r="BA12853" t="s">
        <v>31</v>
      </c>
    </row>
    <row r="12854" spans="1:53" hidden="1">
      <c r="A12854" t="s">
        <v>2934</v>
      </c>
      <c r="B12854" t="s">
        <v>72</v>
      </c>
      <c r="C12854" t="s">
        <v>174</v>
      </c>
      <c r="D12854" t="s">
        <v>2892</v>
      </c>
      <c r="E12854" t="s">
        <v>2893</v>
      </c>
      <c r="F12854" t="s">
        <v>2907</v>
      </c>
      <c r="G12854" t="s">
        <v>2534</v>
      </c>
      <c r="H12854" t="s">
        <v>2763</v>
      </c>
      <c r="J12854">
        <v>59.665999999999997</v>
      </c>
      <c r="K12854">
        <v>10.792</v>
      </c>
      <c r="M12854" t="s">
        <v>2384</v>
      </c>
      <c r="N12854">
        <v>2004</v>
      </c>
      <c r="O12854" t="s">
        <v>2248</v>
      </c>
      <c r="P12854" t="s">
        <v>2534</v>
      </c>
      <c r="Q12854" s="64">
        <v>38224</v>
      </c>
      <c r="U12854">
        <v>18</v>
      </c>
      <c r="V12854">
        <v>18</v>
      </c>
      <c r="W12854">
        <v>24</v>
      </c>
      <c r="X12854">
        <v>0</v>
      </c>
      <c r="Y12854" t="s">
        <v>2900</v>
      </c>
      <c r="Z12854">
        <v>12.8</v>
      </c>
      <c r="AB12854">
        <v>12</v>
      </c>
      <c r="AE12854" t="s">
        <v>1004</v>
      </c>
      <c r="AH12854" t="s">
        <v>31</v>
      </c>
      <c r="AO12854">
        <v>15</v>
      </c>
      <c r="AP12854">
        <v>70</v>
      </c>
      <c r="AQ12854">
        <v>10</v>
      </c>
      <c r="AR12854">
        <v>14</v>
      </c>
      <c r="AZ12854" t="s">
        <v>31</v>
      </c>
      <c r="BA12854" t="s">
        <v>31</v>
      </c>
    </row>
    <row r="12855" spans="1:53" hidden="1">
      <c r="A12855" t="s">
        <v>2934</v>
      </c>
      <c r="B12855" t="s">
        <v>72</v>
      </c>
      <c r="C12855" t="s">
        <v>174</v>
      </c>
      <c r="D12855" t="s">
        <v>2892</v>
      </c>
      <c r="E12855" t="s">
        <v>2893</v>
      </c>
      <c r="F12855" t="s">
        <v>2907</v>
      </c>
      <c r="G12855" t="s">
        <v>2534</v>
      </c>
      <c r="H12855" t="s">
        <v>2763</v>
      </c>
      <c r="J12855">
        <v>59.665999999999997</v>
      </c>
      <c r="K12855">
        <v>10.792</v>
      </c>
      <c r="M12855" t="s">
        <v>2384</v>
      </c>
      <c r="N12855">
        <v>2004</v>
      </c>
      <c r="O12855" t="s">
        <v>2248</v>
      </c>
      <c r="P12855" t="s">
        <v>2534</v>
      </c>
      <c r="Q12855" s="64">
        <v>38224</v>
      </c>
      <c r="U12855">
        <v>18</v>
      </c>
      <c r="V12855">
        <v>18</v>
      </c>
      <c r="W12855">
        <v>24</v>
      </c>
      <c r="X12855">
        <v>0</v>
      </c>
      <c r="Y12855" t="s">
        <v>2900</v>
      </c>
      <c r="Z12855">
        <v>10.199999999999999</v>
      </c>
      <c r="AB12855">
        <v>12</v>
      </c>
      <c r="AE12855" t="s">
        <v>1004</v>
      </c>
      <c r="AH12855" t="s">
        <v>31</v>
      </c>
      <c r="AO12855">
        <v>15</v>
      </c>
      <c r="AP12855">
        <v>105</v>
      </c>
      <c r="AQ12855">
        <v>10</v>
      </c>
      <c r="AR12855">
        <v>14</v>
      </c>
      <c r="AZ12855" t="s">
        <v>31</v>
      </c>
      <c r="BA12855" t="s">
        <v>31</v>
      </c>
    </row>
    <row r="12856" spans="1:53" hidden="1">
      <c r="A12856" t="s">
        <v>2934</v>
      </c>
      <c r="B12856" t="s">
        <v>72</v>
      </c>
      <c r="C12856" t="s">
        <v>174</v>
      </c>
      <c r="D12856" t="s">
        <v>2892</v>
      </c>
      <c r="E12856" t="s">
        <v>2893</v>
      </c>
      <c r="F12856" t="s">
        <v>2935</v>
      </c>
      <c r="G12856" t="s">
        <v>2534</v>
      </c>
      <c r="H12856" t="s">
        <v>2763</v>
      </c>
      <c r="J12856">
        <v>59.665999999999997</v>
      </c>
      <c r="K12856">
        <v>10.792</v>
      </c>
      <c r="M12856" t="s">
        <v>2384</v>
      </c>
      <c r="N12856">
        <v>2004</v>
      </c>
      <c r="O12856" t="s">
        <v>2248</v>
      </c>
      <c r="P12856" t="s">
        <v>2534</v>
      </c>
      <c r="Q12856" s="64">
        <v>38224</v>
      </c>
      <c r="U12856">
        <v>18</v>
      </c>
      <c r="V12856">
        <v>18</v>
      </c>
      <c r="W12856">
        <v>10</v>
      </c>
      <c r="X12856">
        <v>14</v>
      </c>
      <c r="Y12856" t="s">
        <v>2929</v>
      </c>
      <c r="Z12856">
        <v>4.5999999999999996</v>
      </c>
      <c r="AB12856">
        <v>12</v>
      </c>
      <c r="AE12856" t="s">
        <v>2936</v>
      </c>
      <c r="AH12856" t="s">
        <v>31</v>
      </c>
      <c r="AO12856">
        <v>6</v>
      </c>
      <c r="AP12856">
        <v>35</v>
      </c>
      <c r="AQ12856">
        <v>10</v>
      </c>
      <c r="AR12856">
        <v>14</v>
      </c>
      <c r="AZ12856" t="s">
        <v>31</v>
      </c>
      <c r="BA12856" t="s">
        <v>31</v>
      </c>
    </row>
    <row r="12857" spans="1:53" hidden="1">
      <c r="A12857" t="s">
        <v>2934</v>
      </c>
      <c r="B12857" t="s">
        <v>72</v>
      </c>
      <c r="C12857" t="s">
        <v>174</v>
      </c>
      <c r="D12857" t="s">
        <v>2892</v>
      </c>
      <c r="E12857" t="s">
        <v>2893</v>
      </c>
      <c r="F12857" t="s">
        <v>2935</v>
      </c>
      <c r="G12857" t="s">
        <v>2534</v>
      </c>
      <c r="H12857" t="s">
        <v>2763</v>
      </c>
      <c r="J12857">
        <v>59.665999999999997</v>
      </c>
      <c r="K12857">
        <v>10.792</v>
      </c>
      <c r="M12857" t="s">
        <v>2384</v>
      </c>
      <c r="N12857">
        <v>2004</v>
      </c>
      <c r="O12857" t="s">
        <v>2248</v>
      </c>
      <c r="P12857" t="s">
        <v>2534</v>
      </c>
      <c r="Q12857" s="64">
        <v>38224</v>
      </c>
      <c r="U12857">
        <v>18</v>
      </c>
      <c r="V12857">
        <v>18</v>
      </c>
      <c r="W12857">
        <v>10</v>
      </c>
      <c r="X12857">
        <v>14</v>
      </c>
      <c r="Y12857" t="s">
        <v>2929</v>
      </c>
      <c r="Z12857">
        <v>5.2</v>
      </c>
      <c r="AB12857">
        <v>12</v>
      </c>
      <c r="AE12857" t="s">
        <v>2936</v>
      </c>
      <c r="AH12857" t="s">
        <v>31</v>
      </c>
      <c r="AO12857">
        <v>6</v>
      </c>
      <c r="AP12857">
        <v>70</v>
      </c>
      <c r="AQ12857">
        <v>10</v>
      </c>
      <c r="AR12857">
        <v>14</v>
      </c>
      <c r="AZ12857" t="s">
        <v>31</v>
      </c>
      <c r="BA12857" t="s">
        <v>31</v>
      </c>
    </row>
    <row r="12858" spans="1:53" hidden="1">
      <c r="A12858" t="s">
        <v>2934</v>
      </c>
      <c r="B12858" t="s">
        <v>72</v>
      </c>
      <c r="C12858" t="s">
        <v>174</v>
      </c>
      <c r="D12858" t="s">
        <v>2892</v>
      </c>
      <c r="E12858" t="s">
        <v>2893</v>
      </c>
      <c r="F12858" t="s">
        <v>2935</v>
      </c>
      <c r="G12858" t="s">
        <v>2534</v>
      </c>
      <c r="H12858" t="s">
        <v>2763</v>
      </c>
      <c r="J12858">
        <v>59.665999999999997</v>
      </c>
      <c r="K12858">
        <v>10.792</v>
      </c>
      <c r="M12858" t="s">
        <v>2384</v>
      </c>
      <c r="N12858">
        <v>2004</v>
      </c>
      <c r="O12858" t="s">
        <v>2248</v>
      </c>
      <c r="P12858" t="s">
        <v>2534</v>
      </c>
      <c r="Q12858" s="64">
        <v>38224</v>
      </c>
      <c r="U12858">
        <v>18</v>
      </c>
      <c r="V12858">
        <v>18</v>
      </c>
      <c r="W12858">
        <v>10</v>
      </c>
      <c r="X12858">
        <v>14</v>
      </c>
      <c r="Y12858" t="s">
        <v>2929</v>
      </c>
      <c r="Z12858">
        <v>9.1</v>
      </c>
      <c r="AB12858">
        <v>12</v>
      </c>
      <c r="AE12858" t="s">
        <v>2936</v>
      </c>
      <c r="AH12858" t="s">
        <v>31</v>
      </c>
      <c r="AO12858">
        <v>6</v>
      </c>
      <c r="AP12858">
        <v>105</v>
      </c>
      <c r="AQ12858">
        <v>10</v>
      </c>
      <c r="AR12858">
        <v>14</v>
      </c>
      <c r="AZ12858" t="s">
        <v>31</v>
      </c>
      <c r="BA12858" t="s">
        <v>31</v>
      </c>
    </row>
    <row r="12859" spans="1:53" hidden="1">
      <c r="A12859" t="s">
        <v>2934</v>
      </c>
      <c r="B12859" t="s">
        <v>72</v>
      </c>
      <c r="C12859" t="s">
        <v>174</v>
      </c>
      <c r="D12859" t="s">
        <v>2892</v>
      </c>
      <c r="E12859" t="s">
        <v>2893</v>
      </c>
      <c r="F12859" t="s">
        <v>2935</v>
      </c>
      <c r="G12859" t="s">
        <v>2534</v>
      </c>
      <c r="H12859" t="s">
        <v>2763</v>
      </c>
      <c r="J12859">
        <v>59.665999999999997</v>
      </c>
      <c r="K12859">
        <v>10.792</v>
      </c>
      <c r="M12859" t="s">
        <v>2384</v>
      </c>
      <c r="N12859">
        <v>2004</v>
      </c>
      <c r="O12859" t="s">
        <v>2248</v>
      </c>
      <c r="P12859" t="s">
        <v>2534</v>
      </c>
      <c r="Q12859" s="64">
        <v>38224</v>
      </c>
      <c r="U12859">
        <v>18</v>
      </c>
      <c r="V12859">
        <v>18</v>
      </c>
      <c r="W12859">
        <v>10</v>
      </c>
      <c r="X12859">
        <v>14</v>
      </c>
      <c r="Y12859" t="s">
        <v>2929</v>
      </c>
      <c r="Z12859">
        <v>3</v>
      </c>
      <c r="AB12859">
        <v>12</v>
      </c>
      <c r="AE12859" t="s">
        <v>2936</v>
      </c>
      <c r="AH12859" t="s">
        <v>31</v>
      </c>
      <c r="AO12859">
        <v>15</v>
      </c>
      <c r="AP12859">
        <v>35</v>
      </c>
      <c r="AQ12859">
        <v>10</v>
      </c>
      <c r="AR12859">
        <v>14</v>
      </c>
      <c r="AZ12859" t="s">
        <v>31</v>
      </c>
      <c r="BA12859" t="s">
        <v>31</v>
      </c>
    </row>
    <row r="12860" spans="1:53" hidden="1">
      <c r="A12860" t="s">
        <v>2934</v>
      </c>
      <c r="B12860" t="s">
        <v>72</v>
      </c>
      <c r="C12860" t="s">
        <v>174</v>
      </c>
      <c r="D12860" t="s">
        <v>2892</v>
      </c>
      <c r="E12860" t="s">
        <v>2893</v>
      </c>
      <c r="F12860" t="s">
        <v>2935</v>
      </c>
      <c r="G12860" t="s">
        <v>2534</v>
      </c>
      <c r="H12860" t="s">
        <v>2763</v>
      </c>
      <c r="J12860">
        <v>59.665999999999997</v>
      </c>
      <c r="K12860">
        <v>10.792</v>
      </c>
      <c r="M12860" t="s">
        <v>2384</v>
      </c>
      <c r="N12860">
        <v>2004</v>
      </c>
      <c r="O12860" t="s">
        <v>2248</v>
      </c>
      <c r="P12860" t="s">
        <v>2534</v>
      </c>
      <c r="Q12860" s="64">
        <v>38224</v>
      </c>
      <c r="U12860">
        <v>18</v>
      </c>
      <c r="V12860">
        <v>18</v>
      </c>
      <c r="W12860">
        <v>10</v>
      </c>
      <c r="X12860">
        <v>14</v>
      </c>
      <c r="Y12860" t="s">
        <v>2929</v>
      </c>
      <c r="Z12860">
        <v>4.4000000000000004</v>
      </c>
      <c r="AB12860">
        <v>12</v>
      </c>
      <c r="AE12860" t="s">
        <v>2936</v>
      </c>
      <c r="AH12860" t="s">
        <v>31</v>
      </c>
      <c r="AO12860">
        <v>15</v>
      </c>
      <c r="AP12860">
        <v>70</v>
      </c>
      <c r="AQ12860">
        <v>10</v>
      </c>
      <c r="AR12860">
        <v>14</v>
      </c>
      <c r="AZ12860" t="s">
        <v>31</v>
      </c>
      <c r="BA12860" t="s">
        <v>31</v>
      </c>
    </row>
    <row r="12861" spans="1:53" hidden="1">
      <c r="A12861" t="s">
        <v>2934</v>
      </c>
      <c r="B12861" t="s">
        <v>72</v>
      </c>
      <c r="C12861" t="s">
        <v>174</v>
      </c>
      <c r="D12861" t="s">
        <v>2892</v>
      </c>
      <c r="E12861" t="s">
        <v>2893</v>
      </c>
      <c r="F12861" t="s">
        <v>2935</v>
      </c>
      <c r="G12861" t="s">
        <v>2534</v>
      </c>
      <c r="H12861" t="s">
        <v>2763</v>
      </c>
      <c r="J12861">
        <v>59.665999999999997</v>
      </c>
      <c r="K12861">
        <v>10.792</v>
      </c>
      <c r="M12861" t="s">
        <v>2384</v>
      </c>
      <c r="N12861">
        <v>2004</v>
      </c>
      <c r="O12861" t="s">
        <v>2248</v>
      </c>
      <c r="P12861" t="s">
        <v>2534</v>
      </c>
      <c r="Q12861" s="64">
        <v>38224</v>
      </c>
      <c r="U12861">
        <v>18</v>
      </c>
      <c r="V12861">
        <v>18</v>
      </c>
      <c r="W12861">
        <v>10</v>
      </c>
      <c r="X12861">
        <v>14</v>
      </c>
      <c r="Y12861" t="s">
        <v>2929</v>
      </c>
      <c r="Z12861">
        <v>5.0999999999999996</v>
      </c>
      <c r="AB12861">
        <v>12</v>
      </c>
      <c r="AE12861" t="s">
        <v>2936</v>
      </c>
      <c r="AH12861" t="s">
        <v>31</v>
      </c>
      <c r="AO12861">
        <v>15</v>
      </c>
      <c r="AP12861">
        <v>105</v>
      </c>
      <c r="AQ12861">
        <v>10</v>
      </c>
      <c r="AR12861">
        <v>14</v>
      </c>
      <c r="AZ12861" t="s">
        <v>31</v>
      </c>
      <c r="BA12861" t="s">
        <v>31</v>
      </c>
    </row>
    <row r="12862" spans="1:53" hidden="1">
      <c r="A12862" t="s">
        <v>2934</v>
      </c>
      <c r="B12862" t="s">
        <v>72</v>
      </c>
      <c r="C12862" t="s">
        <v>174</v>
      </c>
      <c r="D12862" t="s">
        <v>2892</v>
      </c>
      <c r="E12862" t="s">
        <v>2893</v>
      </c>
      <c r="F12862" t="s">
        <v>2935</v>
      </c>
      <c r="G12862" t="s">
        <v>2534</v>
      </c>
      <c r="H12862" t="s">
        <v>2763</v>
      </c>
      <c r="J12862">
        <v>59.665999999999997</v>
      </c>
      <c r="K12862">
        <v>10.792</v>
      </c>
      <c r="M12862" t="s">
        <v>2384</v>
      </c>
      <c r="N12862">
        <v>2004</v>
      </c>
      <c r="O12862" t="s">
        <v>2248</v>
      </c>
      <c r="P12862" t="s">
        <v>2534</v>
      </c>
      <c r="Q12862" s="64">
        <v>38224</v>
      </c>
      <c r="U12862">
        <v>18</v>
      </c>
      <c r="V12862">
        <v>18</v>
      </c>
      <c r="W12862">
        <v>24</v>
      </c>
      <c r="X12862">
        <v>0</v>
      </c>
      <c r="Y12862" t="s">
        <v>2929</v>
      </c>
      <c r="Z12862">
        <v>17.3</v>
      </c>
      <c r="AB12862">
        <v>12</v>
      </c>
      <c r="AE12862" t="s">
        <v>2936</v>
      </c>
      <c r="AH12862" t="s">
        <v>31</v>
      </c>
      <c r="AO12862">
        <v>6</v>
      </c>
      <c r="AP12862">
        <v>35</v>
      </c>
      <c r="AQ12862">
        <v>10</v>
      </c>
      <c r="AR12862">
        <v>14</v>
      </c>
      <c r="AZ12862" t="s">
        <v>31</v>
      </c>
      <c r="BA12862" t="s">
        <v>31</v>
      </c>
    </row>
    <row r="12863" spans="1:53" hidden="1">
      <c r="A12863" t="s">
        <v>2934</v>
      </c>
      <c r="B12863" t="s">
        <v>72</v>
      </c>
      <c r="C12863" t="s">
        <v>174</v>
      </c>
      <c r="D12863" t="s">
        <v>2892</v>
      </c>
      <c r="E12863" t="s">
        <v>2893</v>
      </c>
      <c r="F12863" t="s">
        <v>2935</v>
      </c>
      <c r="G12863" t="s">
        <v>2534</v>
      </c>
      <c r="H12863" t="s">
        <v>2763</v>
      </c>
      <c r="J12863">
        <v>59.665999999999997</v>
      </c>
      <c r="K12863">
        <v>10.792</v>
      </c>
      <c r="M12863" t="s">
        <v>2384</v>
      </c>
      <c r="N12863">
        <v>2004</v>
      </c>
      <c r="O12863" t="s">
        <v>2248</v>
      </c>
      <c r="P12863" t="s">
        <v>2534</v>
      </c>
      <c r="Q12863" s="64">
        <v>38224</v>
      </c>
      <c r="U12863">
        <v>18</v>
      </c>
      <c r="V12863">
        <v>18</v>
      </c>
      <c r="W12863">
        <v>24</v>
      </c>
      <c r="X12863">
        <v>0</v>
      </c>
      <c r="Y12863" t="s">
        <v>2929</v>
      </c>
      <c r="Z12863">
        <v>20.8</v>
      </c>
      <c r="AB12863">
        <v>12</v>
      </c>
      <c r="AE12863" t="s">
        <v>2936</v>
      </c>
      <c r="AH12863" t="s">
        <v>31</v>
      </c>
      <c r="AO12863">
        <v>6</v>
      </c>
      <c r="AP12863">
        <v>70</v>
      </c>
      <c r="AQ12863">
        <v>10</v>
      </c>
      <c r="AR12863">
        <v>14</v>
      </c>
      <c r="AZ12863" t="s">
        <v>31</v>
      </c>
      <c r="BA12863" t="s">
        <v>31</v>
      </c>
    </row>
    <row r="12864" spans="1:53" hidden="1">
      <c r="A12864" t="s">
        <v>2934</v>
      </c>
      <c r="B12864" t="s">
        <v>72</v>
      </c>
      <c r="C12864" t="s">
        <v>174</v>
      </c>
      <c r="D12864" t="s">
        <v>2892</v>
      </c>
      <c r="E12864" t="s">
        <v>2893</v>
      </c>
      <c r="F12864" t="s">
        <v>2935</v>
      </c>
      <c r="G12864" t="s">
        <v>2534</v>
      </c>
      <c r="H12864" t="s">
        <v>2763</v>
      </c>
      <c r="J12864">
        <v>59.665999999999997</v>
      </c>
      <c r="K12864">
        <v>10.792</v>
      </c>
      <c r="M12864" t="s">
        <v>2384</v>
      </c>
      <c r="N12864">
        <v>2004</v>
      </c>
      <c r="O12864" t="s">
        <v>2248</v>
      </c>
      <c r="P12864" t="s">
        <v>2534</v>
      </c>
      <c r="Q12864" s="64">
        <v>38224</v>
      </c>
      <c r="U12864">
        <v>18</v>
      </c>
      <c r="V12864">
        <v>18</v>
      </c>
      <c r="W12864">
        <v>24</v>
      </c>
      <c r="X12864">
        <v>0</v>
      </c>
      <c r="Y12864" t="s">
        <v>2929</v>
      </c>
      <c r="Z12864">
        <v>19.899999999999999</v>
      </c>
      <c r="AB12864">
        <v>12</v>
      </c>
      <c r="AE12864" t="s">
        <v>2936</v>
      </c>
      <c r="AH12864" t="s">
        <v>31</v>
      </c>
      <c r="AO12864">
        <v>6</v>
      </c>
      <c r="AP12864">
        <v>105</v>
      </c>
      <c r="AQ12864">
        <v>10</v>
      </c>
      <c r="AR12864">
        <v>14</v>
      </c>
      <c r="AZ12864" t="s">
        <v>31</v>
      </c>
      <c r="BA12864" t="s">
        <v>31</v>
      </c>
    </row>
    <row r="12865" spans="1:53" hidden="1">
      <c r="A12865" t="s">
        <v>2934</v>
      </c>
      <c r="B12865" t="s">
        <v>72</v>
      </c>
      <c r="C12865" t="s">
        <v>174</v>
      </c>
      <c r="D12865" t="s">
        <v>2892</v>
      </c>
      <c r="E12865" t="s">
        <v>2893</v>
      </c>
      <c r="F12865" t="s">
        <v>2935</v>
      </c>
      <c r="G12865" t="s">
        <v>2534</v>
      </c>
      <c r="H12865" t="s">
        <v>2763</v>
      </c>
      <c r="J12865">
        <v>59.665999999999997</v>
      </c>
      <c r="K12865">
        <v>10.792</v>
      </c>
      <c r="M12865" t="s">
        <v>2384</v>
      </c>
      <c r="N12865">
        <v>2004</v>
      </c>
      <c r="O12865" t="s">
        <v>2248</v>
      </c>
      <c r="P12865" t="s">
        <v>2534</v>
      </c>
      <c r="Q12865" s="64">
        <v>38224</v>
      </c>
      <c r="U12865">
        <v>18</v>
      </c>
      <c r="V12865">
        <v>18</v>
      </c>
      <c r="W12865">
        <v>24</v>
      </c>
      <c r="X12865">
        <v>0</v>
      </c>
      <c r="Y12865" t="s">
        <v>2929</v>
      </c>
      <c r="Z12865">
        <v>18.2</v>
      </c>
      <c r="AB12865">
        <v>12</v>
      </c>
      <c r="AE12865" t="s">
        <v>2936</v>
      </c>
      <c r="AH12865" t="s">
        <v>31</v>
      </c>
      <c r="AO12865">
        <v>15</v>
      </c>
      <c r="AP12865">
        <v>35</v>
      </c>
      <c r="AQ12865">
        <v>10</v>
      </c>
      <c r="AR12865">
        <v>14</v>
      </c>
      <c r="AZ12865" t="s">
        <v>31</v>
      </c>
      <c r="BA12865" t="s">
        <v>31</v>
      </c>
    </row>
    <row r="12866" spans="1:53" hidden="1">
      <c r="A12866" t="s">
        <v>2934</v>
      </c>
      <c r="B12866" t="s">
        <v>72</v>
      </c>
      <c r="C12866" t="s">
        <v>174</v>
      </c>
      <c r="D12866" t="s">
        <v>2892</v>
      </c>
      <c r="E12866" t="s">
        <v>2893</v>
      </c>
      <c r="F12866" t="s">
        <v>2935</v>
      </c>
      <c r="G12866" t="s">
        <v>2534</v>
      </c>
      <c r="H12866" t="s">
        <v>2763</v>
      </c>
      <c r="J12866">
        <v>59.665999999999997</v>
      </c>
      <c r="K12866">
        <v>10.792</v>
      </c>
      <c r="M12866" t="s">
        <v>2384</v>
      </c>
      <c r="N12866">
        <v>2004</v>
      </c>
      <c r="O12866" t="s">
        <v>2248</v>
      </c>
      <c r="P12866" t="s">
        <v>2534</v>
      </c>
      <c r="Q12866" s="64">
        <v>38224</v>
      </c>
      <c r="U12866">
        <v>18</v>
      </c>
      <c r="V12866">
        <v>18</v>
      </c>
      <c r="W12866">
        <v>24</v>
      </c>
      <c r="X12866">
        <v>0</v>
      </c>
      <c r="Y12866" t="s">
        <v>2929</v>
      </c>
      <c r="Z12866">
        <v>14.9</v>
      </c>
      <c r="AB12866">
        <v>12</v>
      </c>
      <c r="AE12866" t="s">
        <v>2936</v>
      </c>
      <c r="AH12866" t="s">
        <v>31</v>
      </c>
      <c r="AO12866">
        <v>15</v>
      </c>
      <c r="AP12866">
        <v>70</v>
      </c>
      <c r="AQ12866">
        <v>10</v>
      </c>
      <c r="AR12866">
        <v>14</v>
      </c>
      <c r="AZ12866" t="s">
        <v>31</v>
      </c>
      <c r="BA12866" t="s">
        <v>31</v>
      </c>
    </row>
    <row r="12867" spans="1:53" hidden="1">
      <c r="A12867" t="s">
        <v>2934</v>
      </c>
      <c r="B12867" t="s">
        <v>72</v>
      </c>
      <c r="C12867" t="s">
        <v>174</v>
      </c>
      <c r="D12867" t="s">
        <v>2892</v>
      </c>
      <c r="E12867" t="s">
        <v>2893</v>
      </c>
      <c r="F12867" t="s">
        <v>2935</v>
      </c>
      <c r="G12867" t="s">
        <v>2534</v>
      </c>
      <c r="H12867" t="s">
        <v>2763</v>
      </c>
      <c r="J12867">
        <v>59.665999999999997</v>
      </c>
      <c r="K12867">
        <v>10.792</v>
      </c>
      <c r="M12867" t="s">
        <v>2384</v>
      </c>
      <c r="N12867">
        <v>2004</v>
      </c>
      <c r="O12867" t="s">
        <v>2248</v>
      </c>
      <c r="P12867" t="s">
        <v>2534</v>
      </c>
      <c r="Q12867" s="64">
        <v>38224</v>
      </c>
      <c r="U12867">
        <v>18</v>
      </c>
      <c r="V12867">
        <v>18</v>
      </c>
      <c r="W12867">
        <v>24</v>
      </c>
      <c r="X12867">
        <v>0</v>
      </c>
      <c r="Y12867" t="s">
        <v>2929</v>
      </c>
      <c r="Z12867">
        <v>9.1999999999999993</v>
      </c>
      <c r="AB12867">
        <v>12</v>
      </c>
      <c r="AE12867" t="s">
        <v>2936</v>
      </c>
      <c r="AH12867" t="s">
        <v>31</v>
      </c>
      <c r="AO12867">
        <v>15</v>
      </c>
      <c r="AP12867">
        <v>105</v>
      </c>
      <c r="AQ12867">
        <v>10</v>
      </c>
      <c r="AR12867">
        <v>14</v>
      </c>
      <c r="AZ12867" t="s">
        <v>31</v>
      </c>
      <c r="BA12867" t="s">
        <v>31</v>
      </c>
    </row>
    <row r="12868" spans="1:53" hidden="1">
      <c r="A12868" t="s">
        <v>2934</v>
      </c>
      <c r="B12868" t="s">
        <v>72</v>
      </c>
      <c r="C12868" t="s">
        <v>174</v>
      </c>
      <c r="D12868" t="s">
        <v>2892</v>
      </c>
      <c r="E12868" t="s">
        <v>2893</v>
      </c>
      <c r="F12868" t="s">
        <v>2907</v>
      </c>
      <c r="G12868" t="s">
        <v>2534</v>
      </c>
      <c r="H12868" t="s">
        <v>2763</v>
      </c>
      <c r="J12868">
        <v>59.665999999999997</v>
      </c>
      <c r="K12868">
        <v>10.792</v>
      </c>
      <c r="M12868" t="s">
        <v>2384</v>
      </c>
      <c r="N12868">
        <v>2004</v>
      </c>
      <c r="O12868" t="s">
        <v>2248</v>
      </c>
      <c r="P12868" t="s">
        <v>2534</v>
      </c>
      <c r="Q12868" s="64">
        <v>38224</v>
      </c>
      <c r="U12868">
        <v>18</v>
      </c>
      <c r="V12868">
        <v>18</v>
      </c>
      <c r="W12868">
        <v>10</v>
      </c>
      <c r="X12868">
        <v>14</v>
      </c>
      <c r="Y12868" t="s">
        <v>2929</v>
      </c>
      <c r="Z12868">
        <v>6</v>
      </c>
      <c r="AB12868">
        <v>12</v>
      </c>
      <c r="AE12868" t="s">
        <v>2936</v>
      </c>
      <c r="AH12868" t="s">
        <v>31</v>
      </c>
      <c r="AO12868">
        <v>6</v>
      </c>
      <c r="AP12868">
        <v>35</v>
      </c>
      <c r="AQ12868">
        <v>10</v>
      </c>
      <c r="AR12868">
        <v>14</v>
      </c>
      <c r="AZ12868" t="s">
        <v>31</v>
      </c>
      <c r="BA12868" t="s">
        <v>31</v>
      </c>
    </row>
    <row r="12869" spans="1:53" hidden="1">
      <c r="A12869" t="s">
        <v>2934</v>
      </c>
      <c r="B12869" t="s">
        <v>72</v>
      </c>
      <c r="C12869" t="s">
        <v>174</v>
      </c>
      <c r="D12869" t="s">
        <v>2892</v>
      </c>
      <c r="E12869" t="s">
        <v>2893</v>
      </c>
      <c r="F12869" t="s">
        <v>2907</v>
      </c>
      <c r="G12869" t="s">
        <v>2534</v>
      </c>
      <c r="H12869" t="s">
        <v>2763</v>
      </c>
      <c r="J12869">
        <v>59.665999999999997</v>
      </c>
      <c r="K12869">
        <v>10.792</v>
      </c>
      <c r="M12869" t="s">
        <v>2384</v>
      </c>
      <c r="N12869">
        <v>2004</v>
      </c>
      <c r="O12869" t="s">
        <v>2248</v>
      </c>
      <c r="P12869" t="s">
        <v>2534</v>
      </c>
      <c r="Q12869" s="64">
        <v>38224</v>
      </c>
      <c r="U12869">
        <v>18</v>
      </c>
      <c r="V12869">
        <v>18</v>
      </c>
      <c r="W12869">
        <v>10</v>
      </c>
      <c r="X12869">
        <v>14</v>
      </c>
      <c r="Y12869" t="s">
        <v>2929</v>
      </c>
      <c r="Z12869">
        <v>7.5</v>
      </c>
      <c r="AB12869">
        <v>12</v>
      </c>
      <c r="AE12869" t="s">
        <v>2936</v>
      </c>
      <c r="AH12869" t="s">
        <v>31</v>
      </c>
      <c r="AO12869">
        <v>6</v>
      </c>
      <c r="AP12869">
        <v>70</v>
      </c>
      <c r="AQ12869">
        <v>10</v>
      </c>
      <c r="AR12869">
        <v>14</v>
      </c>
      <c r="AZ12869" t="s">
        <v>31</v>
      </c>
      <c r="BA12869" t="s">
        <v>31</v>
      </c>
    </row>
    <row r="12870" spans="1:53" hidden="1">
      <c r="A12870" t="s">
        <v>2934</v>
      </c>
      <c r="B12870" t="s">
        <v>72</v>
      </c>
      <c r="C12870" t="s">
        <v>174</v>
      </c>
      <c r="D12870" t="s">
        <v>2892</v>
      </c>
      <c r="E12870" t="s">
        <v>2893</v>
      </c>
      <c r="F12870" t="s">
        <v>2907</v>
      </c>
      <c r="G12870" t="s">
        <v>2534</v>
      </c>
      <c r="H12870" t="s">
        <v>2763</v>
      </c>
      <c r="J12870">
        <v>59.665999999999997</v>
      </c>
      <c r="K12870">
        <v>10.792</v>
      </c>
      <c r="M12870" t="s">
        <v>2384</v>
      </c>
      <c r="N12870">
        <v>2004</v>
      </c>
      <c r="O12870" t="s">
        <v>2248</v>
      </c>
      <c r="P12870" t="s">
        <v>2534</v>
      </c>
      <c r="Q12870" s="64">
        <v>38224</v>
      </c>
      <c r="U12870">
        <v>18</v>
      </c>
      <c r="V12870">
        <v>18</v>
      </c>
      <c r="W12870">
        <v>10</v>
      </c>
      <c r="X12870">
        <v>14</v>
      </c>
      <c r="Y12870" t="s">
        <v>2929</v>
      </c>
      <c r="Z12870">
        <v>9.4</v>
      </c>
      <c r="AB12870">
        <v>12</v>
      </c>
      <c r="AE12870" t="s">
        <v>2936</v>
      </c>
      <c r="AH12870" t="s">
        <v>31</v>
      </c>
      <c r="AO12870">
        <v>6</v>
      </c>
      <c r="AP12870">
        <v>105</v>
      </c>
      <c r="AQ12870">
        <v>10</v>
      </c>
      <c r="AR12870">
        <v>14</v>
      </c>
      <c r="AZ12870" t="s">
        <v>31</v>
      </c>
      <c r="BA12870" t="s">
        <v>31</v>
      </c>
    </row>
    <row r="12871" spans="1:53" hidden="1">
      <c r="A12871" t="s">
        <v>2934</v>
      </c>
      <c r="B12871" t="s">
        <v>72</v>
      </c>
      <c r="C12871" t="s">
        <v>174</v>
      </c>
      <c r="D12871" t="s">
        <v>2892</v>
      </c>
      <c r="E12871" t="s">
        <v>2893</v>
      </c>
      <c r="F12871" t="s">
        <v>2907</v>
      </c>
      <c r="G12871" t="s">
        <v>2534</v>
      </c>
      <c r="H12871" t="s">
        <v>2763</v>
      </c>
      <c r="J12871">
        <v>59.665999999999997</v>
      </c>
      <c r="K12871">
        <v>10.792</v>
      </c>
      <c r="M12871" t="s">
        <v>2384</v>
      </c>
      <c r="N12871">
        <v>2004</v>
      </c>
      <c r="O12871" t="s">
        <v>2248</v>
      </c>
      <c r="P12871" t="s">
        <v>2534</v>
      </c>
      <c r="Q12871" s="64">
        <v>38224</v>
      </c>
      <c r="U12871">
        <v>18</v>
      </c>
      <c r="V12871">
        <v>18</v>
      </c>
      <c r="W12871">
        <v>10</v>
      </c>
      <c r="X12871">
        <v>14</v>
      </c>
      <c r="Y12871" t="s">
        <v>2929</v>
      </c>
      <c r="Z12871">
        <v>4.9000000000000004</v>
      </c>
      <c r="AB12871">
        <v>12</v>
      </c>
      <c r="AE12871" t="s">
        <v>2936</v>
      </c>
      <c r="AH12871" t="s">
        <v>31</v>
      </c>
      <c r="AO12871">
        <v>15</v>
      </c>
      <c r="AP12871">
        <v>35</v>
      </c>
      <c r="AQ12871">
        <v>10</v>
      </c>
      <c r="AR12871">
        <v>14</v>
      </c>
      <c r="AZ12871" t="s">
        <v>31</v>
      </c>
      <c r="BA12871" t="s">
        <v>31</v>
      </c>
    </row>
    <row r="12872" spans="1:53" hidden="1">
      <c r="A12872" t="s">
        <v>2934</v>
      </c>
      <c r="B12872" t="s">
        <v>72</v>
      </c>
      <c r="C12872" t="s">
        <v>174</v>
      </c>
      <c r="D12872" t="s">
        <v>2892</v>
      </c>
      <c r="E12872" t="s">
        <v>2893</v>
      </c>
      <c r="F12872" t="s">
        <v>2907</v>
      </c>
      <c r="G12872" t="s">
        <v>2534</v>
      </c>
      <c r="H12872" t="s">
        <v>2763</v>
      </c>
      <c r="J12872">
        <v>59.665999999999997</v>
      </c>
      <c r="K12872">
        <v>10.792</v>
      </c>
      <c r="M12872" t="s">
        <v>2384</v>
      </c>
      <c r="N12872">
        <v>2004</v>
      </c>
      <c r="O12872" t="s">
        <v>2248</v>
      </c>
      <c r="P12872" t="s">
        <v>2534</v>
      </c>
      <c r="Q12872" s="64">
        <v>38224</v>
      </c>
      <c r="U12872">
        <v>18</v>
      </c>
      <c r="V12872">
        <v>18</v>
      </c>
      <c r="W12872">
        <v>10</v>
      </c>
      <c r="X12872">
        <v>14</v>
      </c>
      <c r="Y12872" t="s">
        <v>2929</v>
      </c>
      <c r="Z12872">
        <v>5.5</v>
      </c>
      <c r="AB12872">
        <v>12</v>
      </c>
      <c r="AE12872" t="s">
        <v>2936</v>
      </c>
      <c r="AH12872" t="s">
        <v>31</v>
      </c>
      <c r="AO12872">
        <v>15</v>
      </c>
      <c r="AP12872">
        <v>70</v>
      </c>
      <c r="AQ12872">
        <v>10</v>
      </c>
      <c r="AR12872">
        <v>14</v>
      </c>
      <c r="AZ12872" t="s">
        <v>31</v>
      </c>
      <c r="BA12872" t="s">
        <v>31</v>
      </c>
    </row>
    <row r="12873" spans="1:53" hidden="1">
      <c r="A12873" t="s">
        <v>2934</v>
      </c>
      <c r="B12873" t="s">
        <v>72</v>
      </c>
      <c r="C12873" t="s">
        <v>174</v>
      </c>
      <c r="D12873" t="s">
        <v>2892</v>
      </c>
      <c r="E12873" t="s">
        <v>2893</v>
      </c>
      <c r="F12873" t="s">
        <v>2907</v>
      </c>
      <c r="G12873" t="s">
        <v>2534</v>
      </c>
      <c r="H12873" t="s">
        <v>2763</v>
      </c>
      <c r="J12873">
        <v>59.665999999999997</v>
      </c>
      <c r="K12873">
        <v>10.792</v>
      </c>
      <c r="M12873" t="s">
        <v>2384</v>
      </c>
      <c r="N12873">
        <v>2004</v>
      </c>
      <c r="O12873" t="s">
        <v>2248</v>
      </c>
      <c r="P12873" t="s">
        <v>2534</v>
      </c>
      <c r="Q12873" s="64">
        <v>38224</v>
      </c>
      <c r="U12873">
        <v>18</v>
      </c>
      <c r="V12873">
        <v>18</v>
      </c>
      <c r="W12873">
        <v>10</v>
      </c>
      <c r="X12873">
        <v>14</v>
      </c>
      <c r="Y12873" t="s">
        <v>2929</v>
      </c>
      <c r="Z12873">
        <v>6.7</v>
      </c>
      <c r="AB12873">
        <v>12</v>
      </c>
      <c r="AE12873" t="s">
        <v>2936</v>
      </c>
      <c r="AH12873" t="s">
        <v>31</v>
      </c>
      <c r="AO12873">
        <v>15</v>
      </c>
      <c r="AP12873">
        <v>105</v>
      </c>
      <c r="AQ12873">
        <v>10</v>
      </c>
      <c r="AR12873">
        <v>14</v>
      </c>
      <c r="AZ12873" t="s">
        <v>31</v>
      </c>
      <c r="BA12873" t="s">
        <v>31</v>
      </c>
    </row>
    <row r="12874" spans="1:53" hidden="1">
      <c r="A12874" t="s">
        <v>2934</v>
      </c>
      <c r="B12874" t="s">
        <v>72</v>
      </c>
      <c r="C12874" t="s">
        <v>174</v>
      </c>
      <c r="D12874" t="s">
        <v>2892</v>
      </c>
      <c r="E12874" t="s">
        <v>2893</v>
      </c>
      <c r="F12874" t="s">
        <v>2907</v>
      </c>
      <c r="G12874" t="s">
        <v>2534</v>
      </c>
      <c r="H12874" t="s">
        <v>2763</v>
      </c>
      <c r="J12874">
        <v>59.665999999999997</v>
      </c>
      <c r="K12874">
        <v>10.792</v>
      </c>
      <c r="M12874" t="s">
        <v>2384</v>
      </c>
      <c r="N12874">
        <v>2004</v>
      </c>
      <c r="O12874" t="s">
        <v>2248</v>
      </c>
      <c r="P12874" t="s">
        <v>2534</v>
      </c>
      <c r="Q12874" s="64">
        <v>38224</v>
      </c>
      <c r="U12874">
        <v>18</v>
      </c>
      <c r="V12874">
        <v>18</v>
      </c>
      <c r="W12874">
        <v>24</v>
      </c>
      <c r="X12874">
        <v>0</v>
      </c>
      <c r="Y12874" t="s">
        <v>2929</v>
      </c>
      <c r="Z12874">
        <v>11.1</v>
      </c>
      <c r="AB12874">
        <v>12</v>
      </c>
      <c r="AE12874" t="s">
        <v>2936</v>
      </c>
      <c r="AH12874" t="s">
        <v>31</v>
      </c>
      <c r="AO12874">
        <v>6</v>
      </c>
      <c r="AP12874">
        <v>35</v>
      </c>
      <c r="AQ12874">
        <v>10</v>
      </c>
      <c r="AR12874">
        <v>14</v>
      </c>
      <c r="AZ12874" t="s">
        <v>31</v>
      </c>
      <c r="BA12874" t="s">
        <v>31</v>
      </c>
    </row>
    <row r="12875" spans="1:53" hidden="1">
      <c r="A12875" t="s">
        <v>2934</v>
      </c>
      <c r="B12875" t="s">
        <v>72</v>
      </c>
      <c r="C12875" t="s">
        <v>174</v>
      </c>
      <c r="D12875" t="s">
        <v>2892</v>
      </c>
      <c r="E12875" t="s">
        <v>2893</v>
      </c>
      <c r="F12875" t="s">
        <v>2907</v>
      </c>
      <c r="G12875" t="s">
        <v>2534</v>
      </c>
      <c r="H12875" t="s">
        <v>2763</v>
      </c>
      <c r="J12875">
        <v>59.665999999999997</v>
      </c>
      <c r="K12875">
        <v>10.792</v>
      </c>
      <c r="M12875" t="s">
        <v>2384</v>
      </c>
      <c r="N12875">
        <v>2004</v>
      </c>
      <c r="O12875" t="s">
        <v>2248</v>
      </c>
      <c r="P12875" t="s">
        <v>2534</v>
      </c>
      <c r="Q12875" s="64">
        <v>38224</v>
      </c>
      <c r="U12875">
        <v>18</v>
      </c>
      <c r="V12875">
        <v>18</v>
      </c>
      <c r="W12875">
        <v>24</v>
      </c>
      <c r="X12875">
        <v>0</v>
      </c>
      <c r="Y12875" t="s">
        <v>2929</v>
      </c>
      <c r="Z12875">
        <v>24.8</v>
      </c>
      <c r="AB12875">
        <v>12</v>
      </c>
      <c r="AE12875" t="s">
        <v>2936</v>
      </c>
      <c r="AH12875" t="s">
        <v>31</v>
      </c>
      <c r="AO12875">
        <v>6</v>
      </c>
      <c r="AP12875">
        <v>70</v>
      </c>
      <c r="AQ12875">
        <v>10</v>
      </c>
      <c r="AR12875">
        <v>14</v>
      </c>
      <c r="AZ12875" t="s">
        <v>31</v>
      </c>
      <c r="BA12875" t="s">
        <v>31</v>
      </c>
    </row>
    <row r="12876" spans="1:53" hidden="1">
      <c r="A12876" t="s">
        <v>2934</v>
      </c>
      <c r="B12876" t="s">
        <v>72</v>
      </c>
      <c r="C12876" t="s">
        <v>174</v>
      </c>
      <c r="D12876" t="s">
        <v>2892</v>
      </c>
      <c r="E12876" t="s">
        <v>2893</v>
      </c>
      <c r="F12876" t="s">
        <v>2907</v>
      </c>
      <c r="G12876" t="s">
        <v>2534</v>
      </c>
      <c r="H12876" t="s">
        <v>2763</v>
      </c>
      <c r="J12876">
        <v>59.665999999999997</v>
      </c>
      <c r="K12876">
        <v>10.792</v>
      </c>
      <c r="M12876" t="s">
        <v>2384</v>
      </c>
      <c r="N12876">
        <v>2004</v>
      </c>
      <c r="O12876" t="s">
        <v>2248</v>
      </c>
      <c r="P12876" t="s">
        <v>2534</v>
      </c>
      <c r="Q12876" s="64">
        <v>38224</v>
      </c>
      <c r="U12876">
        <v>18</v>
      </c>
      <c r="V12876">
        <v>18</v>
      </c>
      <c r="W12876">
        <v>24</v>
      </c>
      <c r="X12876">
        <v>0</v>
      </c>
      <c r="Y12876" t="s">
        <v>2929</v>
      </c>
      <c r="Z12876">
        <v>24.6</v>
      </c>
      <c r="AB12876">
        <v>12</v>
      </c>
      <c r="AE12876" t="s">
        <v>2936</v>
      </c>
      <c r="AH12876" t="s">
        <v>31</v>
      </c>
      <c r="AO12876">
        <v>6</v>
      </c>
      <c r="AP12876">
        <v>105</v>
      </c>
      <c r="AQ12876">
        <v>10</v>
      </c>
      <c r="AR12876">
        <v>14</v>
      </c>
      <c r="AZ12876" t="s">
        <v>31</v>
      </c>
      <c r="BA12876" t="s">
        <v>31</v>
      </c>
    </row>
    <row r="12877" spans="1:53" hidden="1">
      <c r="A12877" t="s">
        <v>2934</v>
      </c>
      <c r="B12877" t="s">
        <v>72</v>
      </c>
      <c r="C12877" t="s">
        <v>174</v>
      </c>
      <c r="D12877" t="s">
        <v>2892</v>
      </c>
      <c r="E12877" t="s">
        <v>2893</v>
      </c>
      <c r="F12877" t="s">
        <v>2907</v>
      </c>
      <c r="G12877" t="s">
        <v>2534</v>
      </c>
      <c r="H12877" t="s">
        <v>2763</v>
      </c>
      <c r="J12877">
        <v>59.665999999999997</v>
      </c>
      <c r="K12877">
        <v>10.792</v>
      </c>
      <c r="M12877" t="s">
        <v>2384</v>
      </c>
      <c r="N12877">
        <v>2004</v>
      </c>
      <c r="O12877" t="s">
        <v>2248</v>
      </c>
      <c r="P12877" t="s">
        <v>2534</v>
      </c>
      <c r="Q12877" s="64">
        <v>38224</v>
      </c>
      <c r="U12877">
        <v>18</v>
      </c>
      <c r="V12877">
        <v>18</v>
      </c>
      <c r="W12877">
        <v>24</v>
      </c>
      <c r="X12877">
        <v>0</v>
      </c>
      <c r="Y12877" t="s">
        <v>2929</v>
      </c>
      <c r="Z12877">
        <v>19.2</v>
      </c>
      <c r="AB12877">
        <v>12</v>
      </c>
      <c r="AE12877" t="s">
        <v>2936</v>
      </c>
      <c r="AH12877" t="s">
        <v>31</v>
      </c>
      <c r="AO12877">
        <v>15</v>
      </c>
      <c r="AP12877">
        <v>35</v>
      </c>
      <c r="AQ12877">
        <v>10</v>
      </c>
      <c r="AR12877">
        <v>14</v>
      </c>
      <c r="AZ12877" t="s">
        <v>31</v>
      </c>
      <c r="BA12877" t="s">
        <v>31</v>
      </c>
    </row>
    <row r="12878" spans="1:53" hidden="1">
      <c r="A12878" t="s">
        <v>2934</v>
      </c>
      <c r="B12878" t="s">
        <v>72</v>
      </c>
      <c r="C12878" t="s">
        <v>174</v>
      </c>
      <c r="D12878" t="s">
        <v>2892</v>
      </c>
      <c r="E12878" t="s">
        <v>2893</v>
      </c>
      <c r="F12878" t="s">
        <v>2907</v>
      </c>
      <c r="G12878" t="s">
        <v>2534</v>
      </c>
      <c r="H12878" t="s">
        <v>2763</v>
      </c>
      <c r="J12878">
        <v>59.665999999999997</v>
      </c>
      <c r="K12878">
        <v>10.792</v>
      </c>
      <c r="M12878" t="s">
        <v>2384</v>
      </c>
      <c r="N12878">
        <v>2004</v>
      </c>
      <c r="O12878" t="s">
        <v>2248</v>
      </c>
      <c r="P12878" t="s">
        <v>2534</v>
      </c>
      <c r="Q12878" s="64">
        <v>38224</v>
      </c>
      <c r="U12878">
        <v>18</v>
      </c>
      <c r="V12878">
        <v>18</v>
      </c>
      <c r="W12878">
        <v>24</v>
      </c>
      <c r="X12878">
        <v>0</v>
      </c>
      <c r="Y12878" t="s">
        <v>2929</v>
      </c>
      <c r="Z12878">
        <v>15</v>
      </c>
      <c r="AB12878">
        <v>12</v>
      </c>
      <c r="AE12878" t="s">
        <v>2936</v>
      </c>
      <c r="AH12878" t="s">
        <v>31</v>
      </c>
      <c r="AO12878">
        <v>15</v>
      </c>
      <c r="AP12878">
        <v>70</v>
      </c>
      <c r="AQ12878">
        <v>10</v>
      </c>
      <c r="AR12878">
        <v>14</v>
      </c>
      <c r="AZ12878" t="s">
        <v>31</v>
      </c>
      <c r="BA12878" t="s">
        <v>31</v>
      </c>
    </row>
    <row r="12879" spans="1:53" hidden="1">
      <c r="A12879" t="s">
        <v>2934</v>
      </c>
      <c r="B12879" t="s">
        <v>72</v>
      </c>
      <c r="C12879" t="s">
        <v>174</v>
      </c>
      <c r="D12879" t="s">
        <v>2892</v>
      </c>
      <c r="E12879" t="s">
        <v>2893</v>
      </c>
      <c r="F12879" t="s">
        <v>2907</v>
      </c>
      <c r="G12879" t="s">
        <v>2534</v>
      </c>
      <c r="H12879" t="s">
        <v>2763</v>
      </c>
      <c r="J12879">
        <v>59.665999999999997</v>
      </c>
      <c r="K12879">
        <v>10.792</v>
      </c>
      <c r="M12879" t="s">
        <v>2384</v>
      </c>
      <c r="N12879">
        <v>2004</v>
      </c>
      <c r="O12879" t="s">
        <v>2248</v>
      </c>
      <c r="P12879" t="s">
        <v>2534</v>
      </c>
      <c r="Q12879" s="64">
        <v>38224</v>
      </c>
      <c r="U12879">
        <v>18</v>
      </c>
      <c r="V12879">
        <v>18</v>
      </c>
      <c r="W12879">
        <v>24</v>
      </c>
      <c r="X12879">
        <v>0</v>
      </c>
      <c r="Y12879" t="s">
        <v>2929</v>
      </c>
      <c r="Z12879">
        <v>8.6999999999999993</v>
      </c>
      <c r="AB12879">
        <v>12</v>
      </c>
      <c r="AE12879" t="s">
        <v>2936</v>
      </c>
      <c r="AH12879" t="s">
        <v>31</v>
      </c>
      <c r="AO12879">
        <v>15</v>
      </c>
      <c r="AP12879">
        <v>105</v>
      </c>
      <c r="AQ12879">
        <v>10</v>
      </c>
      <c r="AR12879">
        <v>14</v>
      </c>
      <c r="AZ12879" t="s">
        <v>31</v>
      </c>
      <c r="BA12879" t="s">
        <v>31</v>
      </c>
    </row>
    <row r="12880" spans="1:53" hidden="1">
      <c r="A12880" t="s">
        <v>2934</v>
      </c>
      <c r="B12880" t="s">
        <v>73</v>
      </c>
      <c r="C12880" t="s">
        <v>174</v>
      </c>
      <c r="D12880" t="s">
        <v>2892</v>
      </c>
      <c r="E12880" t="s">
        <v>2893</v>
      </c>
      <c r="F12880" t="s">
        <v>2935</v>
      </c>
      <c r="G12880" t="s">
        <v>2534</v>
      </c>
      <c r="H12880" t="s">
        <v>2763</v>
      </c>
      <c r="J12880">
        <v>59.665999999999997</v>
      </c>
      <c r="K12880">
        <v>10.792</v>
      </c>
      <c r="M12880" t="s">
        <v>2384</v>
      </c>
      <c r="N12880">
        <v>2004</v>
      </c>
      <c r="O12880" t="s">
        <v>2248</v>
      </c>
      <c r="P12880" t="s">
        <v>2534</v>
      </c>
      <c r="Q12880" s="64">
        <v>38188</v>
      </c>
      <c r="U12880">
        <v>18</v>
      </c>
      <c r="V12880">
        <v>18</v>
      </c>
      <c r="W12880">
        <v>10</v>
      </c>
      <c r="X12880">
        <v>14</v>
      </c>
      <c r="Y12880" t="s">
        <v>2900</v>
      </c>
      <c r="Z12880">
        <v>2.5</v>
      </c>
      <c r="AB12880">
        <v>12</v>
      </c>
      <c r="AC12880" t="s">
        <v>297</v>
      </c>
      <c r="AD12880">
        <v>0.1</v>
      </c>
      <c r="AE12880" t="s">
        <v>2778</v>
      </c>
      <c r="AH12880" t="s">
        <v>31</v>
      </c>
      <c r="AO12880">
        <v>35</v>
      </c>
      <c r="AP12880">
        <v>9</v>
      </c>
      <c r="AQ12880">
        <v>10</v>
      </c>
      <c r="AR12880">
        <v>14</v>
      </c>
      <c r="AZ12880" t="s">
        <v>31</v>
      </c>
      <c r="BA12880" t="s">
        <v>31</v>
      </c>
    </row>
    <row r="12881" spans="1:53" hidden="1">
      <c r="A12881" t="s">
        <v>2934</v>
      </c>
      <c r="B12881" t="s">
        <v>73</v>
      </c>
      <c r="C12881" t="s">
        <v>174</v>
      </c>
      <c r="D12881" t="s">
        <v>2892</v>
      </c>
      <c r="E12881" t="s">
        <v>2893</v>
      </c>
      <c r="F12881" t="s">
        <v>2935</v>
      </c>
      <c r="G12881" t="s">
        <v>2534</v>
      </c>
      <c r="H12881" t="s">
        <v>2763</v>
      </c>
      <c r="J12881">
        <v>59.665999999999997</v>
      </c>
      <c r="K12881">
        <v>10.792</v>
      </c>
      <c r="M12881" t="s">
        <v>2384</v>
      </c>
      <c r="N12881">
        <v>2004</v>
      </c>
      <c r="O12881" t="s">
        <v>2248</v>
      </c>
      <c r="P12881" t="s">
        <v>2534</v>
      </c>
      <c r="Q12881" s="64">
        <v>38188</v>
      </c>
      <c r="U12881">
        <v>18</v>
      </c>
      <c r="V12881">
        <v>18</v>
      </c>
      <c r="W12881">
        <v>10</v>
      </c>
      <c r="X12881">
        <v>14</v>
      </c>
      <c r="Y12881" t="s">
        <v>2900</v>
      </c>
      <c r="Z12881">
        <v>4.3</v>
      </c>
      <c r="AB12881">
        <v>12</v>
      </c>
      <c r="AC12881" t="s">
        <v>297</v>
      </c>
      <c r="AD12881">
        <v>0.2</v>
      </c>
      <c r="AE12881" t="s">
        <v>2778</v>
      </c>
      <c r="AH12881" t="s">
        <v>31</v>
      </c>
      <c r="AO12881">
        <v>35</v>
      </c>
      <c r="AP12881">
        <v>15</v>
      </c>
      <c r="AQ12881">
        <v>10</v>
      </c>
      <c r="AR12881">
        <v>14</v>
      </c>
      <c r="AZ12881" t="s">
        <v>31</v>
      </c>
      <c r="BA12881" t="s">
        <v>31</v>
      </c>
    </row>
    <row r="12882" spans="1:53" hidden="1">
      <c r="A12882" t="s">
        <v>2934</v>
      </c>
      <c r="B12882" t="s">
        <v>73</v>
      </c>
      <c r="C12882" t="s">
        <v>174</v>
      </c>
      <c r="D12882" t="s">
        <v>2892</v>
      </c>
      <c r="E12882" t="s">
        <v>2893</v>
      </c>
      <c r="F12882" t="s">
        <v>2935</v>
      </c>
      <c r="G12882" t="s">
        <v>2534</v>
      </c>
      <c r="H12882" t="s">
        <v>2763</v>
      </c>
      <c r="J12882">
        <v>59.665999999999997</v>
      </c>
      <c r="K12882">
        <v>10.792</v>
      </c>
      <c r="M12882" t="s">
        <v>2384</v>
      </c>
      <c r="N12882">
        <v>2004</v>
      </c>
      <c r="O12882" t="s">
        <v>2248</v>
      </c>
      <c r="P12882" t="s">
        <v>2534</v>
      </c>
      <c r="Q12882" s="64">
        <v>38188</v>
      </c>
      <c r="U12882">
        <v>18</v>
      </c>
      <c r="V12882">
        <v>18</v>
      </c>
      <c r="W12882">
        <v>10</v>
      </c>
      <c r="X12882">
        <v>14</v>
      </c>
      <c r="Y12882" t="s">
        <v>2900</v>
      </c>
      <c r="Z12882">
        <v>10.7</v>
      </c>
      <c r="AB12882">
        <v>12</v>
      </c>
      <c r="AC12882" t="s">
        <v>297</v>
      </c>
      <c r="AD12882">
        <v>0.5</v>
      </c>
      <c r="AE12882" t="s">
        <v>2778</v>
      </c>
      <c r="AH12882" t="s">
        <v>31</v>
      </c>
      <c r="AO12882">
        <v>35</v>
      </c>
      <c r="AP12882">
        <v>21</v>
      </c>
      <c r="AQ12882">
        <v>10</v>
      </c>
      <c r="AR12882">
        <v>14</v>
      </c>
      <c r="AZ12882" t="s">
        <v>31</v>
      </c>
      <c r="BA12882" t="s">
        <v>31</v>
      </c>
    </row>
    <row r="12883" spans="1:53" hidden="1">
      <c r="A12883" t="s">
        <v>2934</v>
      </c>
      <c r="B12883" t="s">
        <v>73</v>
      </c>
      <c r="C12883" t="s">
        <v>174</v>
      </c>
      <c r="D12883" t="s">
        <v>2892</v>
      </c>
      <c r="E12883" t="s">
        <v>2893</v>
      </c>
      <c r="F12883" t="s">
        <v>2935</v>
      </c>
      <c r="G12883" t="s">
        <v>2534</v>
      </c>
      <c r="H12883" t="s">
        <v>2763</v>
      </c>
      <c r="J12883">
        <v>59.665999999999997</v>
      </c>
      <c r="K12883">
        <v>10.792</v>
      </c>
      <c r="M12883" t="s">
        <v>2384</v>
      </c>
      <c r="N12883">
        <v>2004</v>
      </c>
      <c r="O12883" t="s">
        <v>2248</v>
      </c>
      <c r="P12883" t="s">
        <v>2534</v>
      </c>
      <c r="Q12883" s="64">
        <v>38188</v>
      </c>
      <c r="U12883">
        <v>18</v>
      </c>
      <c r="V12883">
        <v>18</v>
      </c>
      <c r="W12883">
        <v>10</v>
      </c>
      <c r="X12883">
        <v>14</v>
      </c>
      <c r="Y12883" t="s">
        <v>2900</v>
      </c>
      <c r="Z12883">
        <v>12</v>
      </c>
      <c r="AB12883">
        <v>12</v>
      </c>
      <c r="AC12883" t="s">
        <v>297</v>
      </c>
      <c r="AD12883">
        <v>0.4</v>
      </c>
      <c r="AE12883" t="s">
        <v>2778</v>
      </c>
      <c r="AH12883" t="s">
        <v>31</v>
      </c>
      <c r="AO12883">
        <v>35</v>
      </c>
      <c r="AP12883">
        <v>27</v>
      </c>
      <c r="AQ12883">
        <v>10</v>
      </c>
      <c r="AR12883">
        <v>14</v>
      </c>
      <c r="AZ12883" t="s">
        <v>31</v>
      </c>
      <c r="BA12883" t="s">
        <v>31</v>
      </c>
    </row>
    <row r="12884" spans="1:53" hidden="1">
      <c r="A12884" t="s">
        <v>2934</v>
      </c>
      <c r="B12884" t="s">
        <v>73</v>
      </c>
      <c r="C12884" t="s">
        <v>174</v>
      </c>
      <c r="D12884" t="s">
        <v>2892</v>
      </c>
      <c r="E12884" t="s">
        <v>2893</v>
      </c>
      <c r="F12884" t="s">
        <v>2935</v>
      </c>
      <c r="G12884" t="s">
        <v>2534</v>
      </c>
      <c r="H12884" t="s">
        <v>2763</v>
      </c>
      <c r="J12884">
        <v>59.665999999999997</v>
      </c>
      <c r="K12884">
        <v>10.792</v>
      </c>
      <c r="M12884" t="s">
        <v>2384</v>
      </c>
      <c r="N12884">
        <v>2004</v>
      </c>
      <c r="O12884" t="s">
        <v>2248</v>
      </c>
      <c r="P12884" t="s">
        <v>2534</v>
      </c>
      <c r="Q12884" s="64">
        <v>38188</v>
      </c>
      <c r="U12884">
        <v>18</v>
      </c>
      <c r="V12884">
        <v>18</v>
      </c>
      <c r="W12884">
        <v>24</v>
      </c>
      <c r="X12884">
        <v>0</v>
      </c>
      <c r="Y12884" t="s">
        <v>2900</v>
      </c>
      <c r="Z12884">
        <v>6</v>
      </c>
      <c r="AB12884">
        <v>12</v>
      </c>
      <c r="AC12884" t="s">
        <v>297</v>
      </c>
      <c r="AD12884">
        <v>0.3</v>
      </c>
      <c r="AE12884" t="s">
        <v>2778</v>
      </c>
      <c r="AH12884" t="s">
        <v>31</v>
      </c>
      <c r="AO12884">
        <v>35</v>
      </c>
      <c r="AP12884">
        <v>9</v>
      </c>
      <c r="AQ12884">
        <v>10</v>
      </c>
      <c r="AR12884">
        <v>14</v>
      </c>
      <c r="AZ12884" t="s">
        <v>31</v>
      </c>
      <c r="BA12884" t="s">
        <v>31</v>
      </c>
    </row>
    <row r="12885" spans="1:53" hidden="1">
      <c r="A12885" t="s">
        <v>2934</v>
      </c>
      <c r="B12885" t="s">
        <v>73</v>
      </c>
      <c r="C12885" t="s">
        <v>174</v>
      </c>
      <c r="D12885" t="s">
        <v>2892</v>
      </c>
      <c r="E12885" t="s">
        <v>2893</v>
      </c>
      <c r="F12885" t="s">
        <v>2935</v>
      </c>
      <c r="G12885" t="s">
        <v>2534</v>
      </c>
      <c r="H12885" t="s">
        <v>2763</v>
      </c>
      <c r="J12885">
        <v>59.665999999999997</v>
      </c>
      <c r="K12885">
        <v>10.792</v>
      </c>
      <c r="M12885" t="s">
        <v>2384</v>
      </c>
      <c r="N12885">
        <v>2004</v>
      </c>
      <c r="O12885" t="s">
        <v>2248</v>
      </c>
      <c r="P12885" t="s">
        <v>2534</v>
      </c>
      <c r="Q12885" s="64">
        <v>38188</v>
      </c>
      <c r="U12885">
        <v>18</v>
      </c>
      <c r="V12885">
        <v>18</v>
      </c>
      <c r="W12885">
        <v>24</v>
      </c>
      <c r="X12885">
        <v>0</v>
      </c>
      <c r="Y12885" t="s">
        <v>2900</v>
      </c>
      <c r="Z12885">
        <v>13.4</v>
      </c>
      <c r="AB12885">
        <v>12</v>
      </c>
      <c r="AC12885" t="s">
        <v>297</v>
      </c>
      <c r="AD12885">
        <v>0.5</v>
      </c>
      <c r="AE12885" t="s">
        <v>2778</v>
      </c>
      <c r="AH12885" t="s">
        <v>31</v>
      </c>
      <c r="AO12885">
        <v>35</v>
      </c>
      <c r="AP12885">
        <v>15</v>
      </c>
      <c r="AQ12885">
        <v>10</v>
      </c>
      <c r="AR12885">
        <v>14</v>
      </c>
      <c r="AZ12885" t="s">
        <v>31</v>
      </c>
      <c r="BA12885" t="s">
        <v>31</v>
      </c>
    </row>
    <row r="12886" spans="1:53" hidden="1">
      <c r="A12886" t="s">
        <v>2934</v>
      </c>
      <c r="B12886" t="s">
        <v>73</v>
      </c>
      <c r="C12886" t="s">
        <v>174</v>
      </c>
      <c r="D12886" t="s">
        <v>2892</v>
      </c>
      <c r="E12886" t="s">
        <v>2893</v>
      </c>
      <c r="F12886" t="s">
        <v>2935</v>
      </c>
      <c r="G12886" t="s">
        <v>2534</v>
      </c>
      <c r="H12886" t="s">
        <v>2763</v>
      </c>
      <c r="J12886">
        <v>59.665999999999997</v>
      </c>
      <c r="K12886">
        <v>10.792</v>
      </c>
      <c r="M12886" t="s">
        <v>2384</v>
      </c>
      <c r="N12886">
        <v>2004</v>
      </c>
      <c r="O12886" t="s">
        <v>2248</v>
      </c>
      <c r="P12886" t="s">
        <v>2534</v>
      </c>
      <c r="Q12886" s="64">
        <v>38188</v>
      </c>
      <c r="U12886">
        <v>18</v>
      </c>
      <c r="V12886">
        <v>18</v>
      </c>
      <c r="W12886">
        <v>24</v>
      </c>
      <c r="X12886">
        <v>0</v>
      </c>
      <c r="Y12886" t="s">
        <v>2900</v>
      </c>
      <c r="Z12886">
        <v>20</v>
      </c>
      <c r="AB12886">
        <v>12</v>
      </c>
      <c r="AC12886" t="s">
        <v>297</v>
      </c>
      <c r="AD12886">
        <v>0.6</v>
      </c>
      <c r="AE12886" t="s">
        <v>2778</v>
      </c>
      <c r="AH12886" t="s">
        <v>31</v>
      </c>
      <c r="AO12886">
        <v>35</v>
      </c>
      <c r="AP12886">
        <v>21</v>
      </c>
      <c r="AQ12886">
        <v>10</v>
      </c>
      <c r="AR12886">
        <v>14</v>
      </c>
      <c r="AZ12886" t="s">
        <v>31</v>
      </c>
      <c r="BA12886" t="s">
        <v>31</v>
      </c>
    </row>
    <row r="12887" spans="1:53" hidden="1">
      <c r="A12887" t="s">
        <v>2934</v>
      </c>
      <c r="B12887" t="s">
        <v>73</v>
      </c>
      <c r="C12887" t="s">
        <v>174</v>
      </c>
      <c r="D12887" t="s">
        <v>2892</v>
      </c>
      <c r="E12887" t="s">
        <v>2893</v>
      </c>
      <c r="F12887" t="s">
        <v>2935</v>
      </c>
      <c r="G12887" t="s">
        <v>2534</v>
      </c>
      <c r="H12887" t="s">
        <v>2763</v>
      </c>
      <c r="J12887">
        <v>59.665999999999997</v>
      </c>
      <c r="K12887">
        <v>10.792</v>
      </c>
      <c r="M12887" t="s">
        <v>2384</v>
      </c>
      <c r="N12887">
        <v>2004</v>
      </c>
      <c r="O12887" t="s">
        <v>2248</v>
      </c>
      <c r="P12887" t="s">
        <v>2534</v>
      </c>
      <c r="Q12887" s="64">
        <v>38188</v>
      </c>
      <c r="U12887">
        <v>18</v>
      </c>
      <c r="V12887">
        <v>18</v>
      </c>
      <c r="W12887">
        <v>24</v>
      </c>
      <c r="X12887">
        <v>0</v>
      </c>
      <c r="Y12887" t="s">
        <v>2900</v>
      </c>
      <c r="Z12887">
        <v>18.5</v>
      </c>
      <c r="AB12887">
        <v>12</v>
      </c>
      <c r="AC12887" t="s">
        <v>297</v>
      </c>
      <c r="AD12887">
        <v>0.5</v>
      </c>
      <c r="AE12887" t="s">
        <v>2778</v>
      </c>
      <c r="AH12887" t="s">
        <v>31</v>
      </c>
      <c r="AO12887">
        <v>35</v>
      </c>
      <c r="AP12887">
        <v>27</v>
      </c>
      <c r="AQ12887">
        <v>10</v>
      </c>
      <c r="AR12887">
        <v>14</v>
      </c>
      <c r="AZ12887" t="s">
        <v>31</v>
      </c>
      <c r="BA12887" t="s">
        <v>31</v>
      </c>
    </row>
    <row r="12888" spans="1:53" hidden="1">
      <c r="A12888" t="s">
        <v>2934</v>
      </c>
      <c r="B12888" t="s">
        <v>73</v>
      </c>
      <c r="C12888" t="s">
        <v>174</v>
      </c>
      <c r="D12888" t="s">
        <v>2892</v>
      </c>
      <c r="E12888" t="s">
        <v>2893</v>
      </c>
      <c r="F12888" t="s">
        <v>2907</v>
      </c>
      <c r="G12888" t="s">
        <v>2534</v>
      </c>
      <c r="H12888" t="s">
        <v>2763</v>
      </c>
      <c r="J12888">
        <v>59.665999999999997</v>
      </c>
      <c r="K12888">
        <v>10.792</v>
      </c>
      <c r="M12888" t="s">
        <v>2384</v>
      </c>
      <c r="N12888">
        <v>2004</v>
      </c>
      <c r="O12888" t="s">
        <v>2248</v>
      </c>
      <c r="P12888" t="s">
        <v>2534</v>
      </c>
      <c r="Q12888" s="64">
        <v>38188</v>
      </c>
      <c r="U12888">
        <v>18</v>
      </c>
      <c r="V12888">
        <v>18</v>
      </c>
      <c r="W12888">
        <v>10</v>
      </c>
      <c r="X12888">
        <v>14</v>
      </c>
      <c r="Y12888" t="s">
        <v>2900</v>
      </c>
      <c r="Z12888">
        <v>2.5</v>
      </c>
      <c r="AB12888">
        <v>12</v>
      </c>
      <c r="AC12888" t="s">
        <v>297</v>
      </c>
      <c r="AD12888">
        <v>0.1</v>
      </c>
      <c r="AE12888" t="s">
        <v>2778</v>
      </c>
      <c r="AH12888" t="s">
        <v>31</v>
      </c>
      <c r="AO12888">
        <v>35</v>
      </c>
      <c r="AP12888">
        <v>9</v>
      </c>
      <c r="AQ12888">
        <v>10</v>
      </c>
      <c r="AR12888">
        <v>14</v>
      </c>
      <c r="AZ12888" t="s">
        <v>31</v>
      </c>
      <c r="BA12888" t="s">
        <v>31</v>
      </c>
    </row>
    <row r="12889" spans="1:53" hidden="1">
      <c r="A12889" t="s">
        <v>2934</v>
      </c>
      <c r="B12889" t="s">
        <v>73</v>
      </c>
      <c r="C12889" t="s">
        <v>174</v>
      </c>
      <c r="D12889" t="s">
        <v>2892</v>
      </c>
      <c r="E12889" t="s">
        <v>2893</v>
      </c>
      <c r="F12889" t="s">
        <v>2907</v>
      </c>
      <c r="G12889" t="s">
        <v>2534</v>
      </c>
      <c r="H12889" t="s">
        <v>2763</v>
      </c>
      <c r="J12889">
        <v>59.665999999999997</v>
      </c>
      <c r="K12889">
        <v>10.792</v>
      </c>
      <c r="M12889" t="s">
        <v>2384</v>
      </c>
      <c r="N12889">
        <v>2004</v>
      </c>
      <c r="O12889" t="s">
        <v>2248</v>
      </c>
      <c r="P12889" t="s">
        <v>2534</v>
      </c>
      <c r="Q12889" s="64">
        <v>38188</v>
      </c>
      <c r="U12889">
        <v>18</v>
      </c>
      <c r="V12889">
        <v>18</v>
      </c>
      <c r="W12889">
        <v>10</v>
      </c>
      <c r="X12889">
        <v>14</v>
      </c>
      <c r="Y12889" t="s">
        <v>2900</v>
      </c>
      <c r="Z12889">
        <v>3.8</v>
      </c>
      <c r="AB12889">
        <v>12</v>
      </c>
      <c r="AC12889" t="s">
        <v>297</v>
      </c>
      <c r="AD12889">
        <v>0.2</v>
      </c>
      <c r="AE12889" t="s">
        <v>2778</v>
      </c>
      <c r="AH12889" t="s">
        <v>31</v>
      </c>
      <c r="AO12889">
        <v>35</v>
      </c>
      <c r="AP12889">
        <v>15</v>
      </c>
      <c r="AQ12889">
        <v>10</v>
      </c>
      <c r="AR12889">
        <v>14</v>
      </c>
      <c r="AZ12889" t="s">
        <v>31</v>
      </c>
      <c r="BA12889" t="s">
        <v>31</v>
      </c>
    </row>
    <row r="12890" spans="1:53" hidden="1">
      <c r="A12890" t="s">
        <v>2934</v>
      </c>
      <c r="B12890" t="s">
        <v>73</v>
      </c>
      <c r="C12890" t="s">
        <v>174</v>
      </c>
      <c r="D12890" t="s">
        <v>2892</v>
      </c>
      <c r="E12890" t="s">
        <v>2893</v>
      </c>
      <c r="F12890" t="s">
        <v>2907</v>
      </c>
      <c r="G12890" t="s">
        <v>2534</v>
      </c>
      <c r="H12890" t="s">
        <v>2763</v>
      </c>
      <c r="J12890">
        <v>59.665999999999997</v>
      </c>
      <c r="K12890">
        <v>10.792</v>
      </c>
      <c r="M12890" t="s">
        <v>2384</v>
      </c>
      <c r="N12890">
        <v>2004</v>
      </c>
      <c r="O12890" t="s">
        <v>2248</v>
      </c>
      <c r="P12890" t="s">
        <v>2534</v>
      </c>
      <c r="Q12890" s="64">
        <v>38188</v>
      </c>
      <c r="U12890">
        <v>18</v>
      </c>
      <c r="V12890">
        <v>18</v>
      </c>
      <c r="W12890">
        <v>10</v>
      </c>
      <c r="X12890">
        <v>14</v>
      </c>
      <c r="Y12890" t="s">
        <v>2900</v>
      </c>
      <c r="Z12890">
        <v>8.9</v>
      </c>
      <c r="AB12890">
        <v>12</v>
      </c>
      <c r="AC12890" t="s">
        <v>297</v>
      </c>
      <c r="AD12890">
        <v>0.5</v>
      </c>
      <c r="AE12890" t="s">
        <v>2778</v>
      </c>
      <c r="AH12890" t="s">
        <v>31</v>
      </c>
      <c r="AO12890">
        <v>35</v>
      </c>
      <c r="AP12890">
        <v>21</v>
      </c>
      <c r="AQ12890">
        <v>10</v>
      </c>
      <c r="AR12890">
        <v>14</v>
      </c>
      <c r="AZ12890" t="s">
        <v>31</v>
      </c>
      <c r="BA12890" t="s">
        <v>31</v>
      </c>
    </row>
    <row r="12891" spans="1:53" hidden="1">
      <c r="A12891" t="s">
        <v>2934</v>
      </c>
      <c r="B12891" t="s">
        <v>73</v>
      </c>
      <c r="C12891" t="s">
        <v>174</v>
      </c>
      <c r="D12891" t="s">
        <v>2892</v>
      </c>
      <c r="E12891" t="s">
        <v>2893</v>
      </c>
      <c r="F12891" t="s">
        <v>2907</v>
      </c>
      <c r="G12891" t="s">
        <v>2534</v>
      </c>
      <c r="H12891" t="s">
        <v>2763</v>
      </c>
      <c r="J12891">
        <v>59.665999999999997</v>
      </c>
      <c r="K12891">
        <v>10.792</v>
      </c>
      <c r="M12891" t="s">
        <v>2384</v>
      </c>
      <c r="N12891">
        <v>2004</v>
      </c>
      <c r="O12891" t="s">
        <v>2248</v>
      </c>
      <c r="P12891" t="s">
        <v>2534</v>
      </c>
      <c r="Q12891" s="64">
        <v>38188</v>
      </c>
      <c r="U12891">
        <v>18</v>
      </c>
      <c r="V12891">
        <v>18</v>
      </c>
      <c r="W12891">
        <v>10</v>
      </c>
      <c r="X12891">
        <v>14</v>
      </c>
      <c r="Y12891" t="s">
        <v>2900</v>
      </c>
      <c r="Z12891">
        <v>10.1</v>
      </c>
      <c r="AB12891">
        <v>12</v>
      </c>
      <c r="AC12891" t="s">
        <v>297</v>
      </c>
      <c r="AD12891">
        <v>0.5</v>
      </c>
      <c r="AE12891" t="s">
        <v>2778</v>
      </c>
      <c r="AH12891" t="s">
        <v>31</v>
      </c>
      <c r="AO12891">
        <v>35</v>
      </c>
      <c r="AP12891">
        <v>27</v>
      </c>
      <c r="AQ12891">
        <v>10</v>
      </c>
      <c r="AR12891">
        <v>14</v>
      </c>
      <c r="AZ12891" t="s">
        <v>31</v>
      </c>
      <c r="BA12891" t="s">
        <v>31</v>
      </c>
    </row>
    <row r="12892" spans="1:53" hidden="1">
      <c r="A12892" t="s">
        <v>2934</v>
      </c>
      <c r="B12892" t="s">
        <v>73</v>
      </c>
      <c r="C12892" t="s">
        <v>174</v>
      </c>
      <c r="D12892" t="s">
        <v>2892</v>
      </c>
      <c r="E12892" t="s">
        <v>2893</v>
      </c>
      <c r="F12892" t="s">
        <v>2907</v>
      </c>
      <c r="G12892" t="s">
        <v>2534</v>
      </c>
      <c r="H12892" t="s">
        <v>2763</v>
      </c>
      <c r="J12892">
        <v>59.665999999999997</v>
      </c>
      <c r="K12892">
        <v>10.792</v>
      </c>
      <c r="M12892" t="s">
        <v>2384</v>
      </c>
      <c r="N12892">
        <v>2004</v>
      </c>
      <c r="O12892" t="s">
        <v>2248</v>
      </c>
      <c r="P12892" t="s">
        <v>2534</v>
      </c>
      <c r="Q12892" s="64">
        <v>38188</v>
      </c>
      <c r="U12892">
        <v>18</v>
      </c>
      <c r="V12892">
        <v>18</v>
      </c>
      <c r="W12892">
        <v>24</v>
      </c>
      <c r="X12892">
        <v>0</v>
      </c>
      <c r="Y12892" t="s">
        <v>2900</v>
      </c>
      <c r="Z12892">
        <v>7.3</v>
      </c>
      <c r="AB12892">
        <v>12</v>
      </c>
      <c r="AC12892" t="s">
        <v>297</v>
      </c>
      <c r="AD12892">
        <v>0.2</v>
      </c>
      <c r="AE12892" t="s">
        <v>2778</v>
      </c>
      <c r="AH12892" t="s">
        <v>31</v>
      </c>
      <c r="AO12892">
        <v>35</v>
      </c>
      <c r="AP12892">
        <v>9</v>
      </c>
      <c r="AQ12892">
        <v>10</v>
      </c>
      <c r="AR12892">
        <v>14</v>
      </c>
      <c r="AZ12892" t="s">
        <v>31</v>
      </c>
      <c r="BA12892" t="s">
        <v>31</v>
      </c>
    </row>
    <row r="12893" spans="1:53" hidden="1">
      <c r="A12893" t="s">
        <v>2934</v>
      </c>
      <c r="B12893" t="s">
        <v>73</v>
      </c>
      <c r="C12893" t="s">
        <v>174</v>
      </c>
      <c r="D12893" t="s">
        <v>2892</v>
      </c>
      <c r="E12893" t="s">
        <v>2893</v>
      </c>
      <c r="F12893" t="s">
        <v>2907</v>
      </c>
      <c r="G12893" t="s">
        <v>2534</v>
      </c>
      <c r="H12893" t="s">
        <v>2763</v>
      </c>
      <c r="J12893">
        <v>59.665999999999997</v>
      </c>
      <c r="K12893">
        <v>10.792</v>
      </c>
      <c r="M12893" t="s">
        <v>2384</v>
      </c>
      <c r="N12893">
        <v>2004</v>
      </c>
      <c r="O12893" t="s">
        <v>2248</v>
      </c>
      <c r="P12893" t="s">
        <v>2534</v>
      </c>
      <c r="Q12893" s="64">
        <v>38188</v>
      </c>
      <c r="U12893">
        <v>18</v>
      </c>
      <c r="V12893">
        <v>18</v>
      </c>
      <c r="W12893">
        <v>24</v>
      </c>
      <c r="X12893">
        <v>0</v>
      </c>
      <c r="Y12893" t="s">
        <v>2900</v>
      </c>
      <c r="Z12893">
        <v>15.8</v>
      </c>
      <c r="AB12893">
        <v>12</v>
      </c>
      <c r="AC12893" t="s">
        <v>297</v>
      </c>
      <c r="AD12893">
        <v>0.6</v>
      </c>
      <c r="AE12893" t="s">
        <v>2778</v>
      </c>
      <c r="AH12893" t="s">
        <v>31</v>
      </c>
      <c r="AO12893">
        <v>35</v>
      </c>
      <c r="AP12893">
        <v>15</v>
      </c>
      <c r="AQ12893">
        <v>10</v>
      </c>
      <c r="AR12893">
        <v>14</v>
      </c>
      <c r="AZ12893" t="s">
        <v>31</v>
      </c>
      <c r="BA12893" t="s">
        <v>31</v>
      </c>
    </row>
    <row r="12894" spans="1:53" hidden="1">
      <c r="A12894" t="s">
        <v>2934</v>
      </c>
      <c r="B12894" t="s">
        <v>73</v>
      </c>
      <c r="C12894" t="s">
        <v>174</v>
      </c>
      <c r="D12894" t="s">
        <v>2892</v>
      </c>
      <c r="E12894" t="s">
        <v>2893</v>
      </c>
      <c r="F12894" t="s">
        <v>2907</v>
      </c>
      <c r="G12894" t="s">
        <v>2534</v>
      </c>
      <c r="H12894" t="s">
        <v>2763</v>
      </c>
      <c r="J12894">
        <v>59.665999999999997</v>
      </c>
      <c r="K12894">
        <v>10.792</v>
      </c>
      <c r="M12894" t="s">
        <v>2384</v>
      </c>
      <c r="N12894">
        <v>2004</v>
      </c>
      <c r="O12894" t="s">
        <v>2248</v>
      </c>
      <c r="P12894" t="s">
        <v>2534</v>
      </c>
      <c r="Q12894" s="64">
        <v>38188</v>
      </c>
      <c r="U12894">
        <v>18</v>
      </c>
      <c r="V12894">
        <v>18</v>
      </c>
      <c r="W12894">
        <v>24</v>
      </c>
      <c r="X12894">
        <v>0</v>
      </c>
      <c r="Y12894" t="s">
        <v>2900</v>
      </c>
      <c r="Z12894">
        <v>21.6</v>
      </c>
      <c r="AB12894">
        <v>12</v>
      </c>
      <c r="AC12894" t="s">
        <v>297</v>
      </c>
      <c r="AD12894">
        <v>0.4</v>
      </c>
      <c r="AE12894" t="s">
        <v>2778</v>
      </c>
      <c r="AH12894" t="s">
        <v>31</v>
      </c>
      <c r="AO12894">
        <v>35</v>
      </c>
      <c r="AP12894">
        <v>21</v>
      </c>
      <c r="AQ12894">
        <v>10</v>
      </c>
      <c r="AR12894">
        <v>14</v>
      </c>
      <c r="AZ12894" t="s">
        <v>31</v>
      </c>
      <c r="BA12894" t="s">
        <v>31</v>
      </c>
    </row>
    <row r="12895" spans="1:53" hidden="1">
      <c r="A12895" t="s">
        <v>2934</v>
      </c>
      <c r="B12895" t="s">
        <v>73</v>
      </c>
      <c r="C12895" t="s">
        <v>174</v>
      </c>
      <c r="D12895" t="s">
        <v>2892</v>
      </c>
      <c r="E12895" t="s">
        <v>2893</v>
      </c>
      <c r="F12895" t="s">
        <v>2907</v>
      </c>
      <c r="G12895" t="s">
        <v>2534</v>
      </c>
      <c r="H12895" t="s">
        <v>2763</v>
      </c>
      <c r="J12895">
        <v>59.665999999999997</v>
      </c>
      <c r="K12895">
        <v>10.792</v>
      </c>
      <c r="M12895" t="s">
        <v>2384</v>
      </c>
      <c r="N12895">
        <v>2004</v>
      </c>
      <c r="O12895" t="s">
        <v>2248</v>
      </c>
      <c r="P12895" t="s">
        <v>2534</v>
      </c>
      <c r="Q12895" s="64">
        <v>38188</v>
      </c>
      <c r="U12895">
        <v>18</v>
      </c>
      <c r="V12895">
        <v>18</v>
      </c>
      <c r="W12895">
        <v>24</v>
      </c>
      <c r="X12895">
        <v>0</v>
      </c>
      <c r="Y12895" t="s">
        <v>2900</v>
      </c>
      <c r="Z12895">
        <v>19.8</v>
      </c>
      <c r="AB12895">
        <v>12</v>
      </c>
      <c r="AC12895" t="s">
        <v>297</v>
      </c>
      <c r="AD12895">
        <v>0.5</v>
      </c>
      <c r="AE12895" t="s">
        <v>2778</v>
      </c>
      <c r="AH12895" t="s">
        <v>31</v>
      </c>
      <c r="AO12895">
        <v>35</v>
      </c>
      <c r="AP12895">
        <v>27</v>
      </c>
      <c r="AQ12895">
        <v>10</v>
      </c>
      <c r="AR12895">
        <v>14</v>
      </c>
      <c r="AZ12895" t="s">
        <v>31</v>
      </c>
      <c r="BA12895" t="s">
        <v>31</v>
      </c>
    </row>
    <row r="12896" spans="1:53" hidden="1">
      <c r="A12896" t="s">
        <v>2934</v>
      </c>
      <c r="B12896" t="s">
        <v>73</v>
      </c>
      <c r="C12896" t="s">
        <v>174</v>
      </c>
      <c r="D12896" t="s">
        <v>2892</v>
      </c>
      <c r="E12896" t="s">
        <v>2893</v>
      </c>
      <c r="F12896" t="s">
        <v>2935</v>
      </c>
      <c r="G12896" t="s">
        <v>2534</v>
      </c>
      <c r="H12896" t="s">
        <v>2763</v>
      </c>
      <c r="J12896">
        <v>59.665999999999997</v>
      </c>
      <c r="K12896">
        <v>10.792</v>
      </c>
      <c r="M12896" t="s">
        <v>2384</v>
      </c>
      <c r="N12896">
        <v>2004</v>
      </c>
      <c r="O12896" t="s">
        <v>2248</v>
      </c>
      <c r="P12896" t="s">
        <v>2534</v>
      </c>
      <c r="Q12896" s="64">
        <v>38188</v>
      </c>
      <c r="U12896">
        <v>18</v>
      </c>
      <c r="V12896">
        <v>18</v>
      </c>
      <c r="W12896">
        <v>10</v>
      </c>
      <c r="X12896">
        <v>14</v>
      </c>
      <c r="Y12896" t="s">
        <v>2937</v>
      </c>
      <c r="Z12896">
        <v>12</v>
      </c>
      <c r="AB12896">
        <v>12</v>
      </c>
      <c r="AC12896" t="s">
        <v>297</v>
      </c>
      <c r="AD12896">
        <v>0.5</v>
      </c>
      <c r="AE12896" t="s">
        <v>2778</v>
      </c>
      <c r="AH12896" t="s">
        <v>31</v>
      </c>
      <c r="AO12896">
        <v>35</v>
      </c>
      <c r="AP12896">
        <v>9</v>
      </c>
      <c r="AQ12896">
        <v>10</v>
      </c>
      <c r="AR12896">
        <v>14</v>
      </c>
      <c r="AZ12896" t="s">
        <v>31</v>
      </c>
      <c r="BA12896" t="s">
        <v>31</v>
      </c>
    </row>
    <row r="12897" spans="1:53" hidden="1">
      <c r="A12897" t="s">
        <v>2934</v>
      </c>
      <c r="B12897" t="s">
        <v>73</v>
      </c>
      <c r="C12897" t="s">
        <v>174</v>
      </c>
      <c r="D12897" t="s">
        <v>2892</v>
      </c>
      <c r="E12897" t="s">
        <v>2893</v>
      </c>
      <c r="F12897" t="s">
        <v>2935</v>
      </c>
      <c r="G12897" t="s">
        <v>2534</v>
      </c>
      <c r="H12897" t="s">
        <v>2763</v>
      </c>
      <c r="J12897">
        <v>59.665999999999997</v>
      </c>
      <c r="K12897">
        <v>10.792</v>
      </c>
      <c r="M12897" t="s">
        <v>2384</v>
      </c>
      <c r="N12897">
        <v>2004</v>
      </c>
      <c r="O12897" t="s">
        <v>2248</v>
      </c>
      <c r="P12897" t="s">
        <v>2534</v>
      </c>
      <c r="Q12897" s="64">
        <v>38188</v>
      </c>
      <c r="U12897">
        <v>18</v>
      </c>
      <c r="V12897">
        <v>18</v>
      </c>
      <c r="W12897">
        <v>10</v>
      </c>
      <c r="X12897">
        <v>14</v>
      </c>
      <c r="Y12897" t="s">
        <v>2937</v>
      </c>
      <c r="Z12897">
        <v>12</v>
      </c>
      <c r="AB12897">
        <v>12</v>
      </c>
      <c r="AC12897" t="s">
        <v>297</v>
      </c>
      <c r="AD12897">
        <v>0.5</v>
      </c>
      <c r="AE12897" t="s">
        <v>2778</v>
      </c>
      <c r="AH12897" t="s">
        <v>31</v>
      </c>
      <c r="AO12897">
        <v>35</v>
      </c>
      <c r="AP12897">
        <v>15</v>
      </c>
      <c r="AQ12897">
        <v>10</v>
      </c>
      <c r="AR12897">
        <v>14</v>
      </c>
      <c r="AZ12897" t="s">
        <v>31</v>
      </c>
      <c r="BA12897" t="s">
        <v>31</v>
      </c>
    </row>
    <row r="12898" spans="1:53" hidden="1">
      <c r="A12898" t="s">
        <v>2934</v>
      </c>
      <c r="B12898" t="s">
        <v>73</v>
      </c>
      <c r="C12898" t="s">
        <v>174</v>
      </c>
      <c r="D12898" t="s">
        <v>2892</v>
      </c>
      <c r="E12898" t="s">
        <v>2893</v>
      </c>
      <c r="F12898" t="s">
        <v>2935</v>
      </c>
      <c r="G12898" t="s">
        <v>2534</v>
      </c>
      <c r="H12898" t="s">
        <v>2763</v>
      </c>
      <c r="J12898">
        <v>59.665999999999997</v>
      </c>
      <c r="K12898">
        <v>10.792</v>
      </c>
      <c r="M12898" t="s">
        <v>2384</v>
      </c>
      <c r="N12898">
        <v>2004</v>
      </c>
      <c r="O12898" t="s">
        <v>2248</v>
      </c>
      <c r="P12898" t="s">
        <v>2534</v>
      </c>
      <c r="Q12898" s="64">
        <v>38188</v>
      </c>
      <c r="U12898">
        <v>18</v>
      </c>
      <c r="V12898">
        <v>18</v>
      </c>
      <c r="W12898">
        <v>10</v>
      </c>
      <c r="X12898">
        <v>14</v>
      </c>
      <c r="Y12898" t="s">
        <v>2937</v>
      </c>
      <c r="Z12898">
        <v>12</v>
      </c>
      <c r="AB12898">
        <v>12</v>
      </c>
      <c r="AC12898" t="s">
        <v>297</v>
      </c>
      <c r="AD12898">
        <v>0.5</v>
      </c>
      <c r="AE12898" t="s">
        <v>2778</v>
      </c>
      <c r="AH12898" t="s">
        <v>31</v>
      </c>
      <c r="AO12898">
        <v>35</v>
      </c>
      <c r="AP12898">
        <v>21</v>
      </c>
      <c r="AQ12898">
        <v>10</v>
      </c>
      <c r="AR12898">
        <v>14</v>
      </c>
      <c r="AZ12898" t="s">
        <v>31</v>
      </c>
      <c r="BA12898" t="s">
        <v>31</v>
      </c>
    </row>
    <row r="12899" spans="1:53" hidden="1">
      <c r="A12899" t="s">
        <v>2934</v>
      </c>
      <c r="B12899" t="s">
        <v>73</v>
      </c>
      <c r="C12899" t="s">
        <v>174</v>
      </c>
      <c r="D12899" t="s">
        <v>2892</v>
      </c>
      <c r="E12899" t="s">
        <v>2893</v>
      </c>
      <c r="F12899" t="s">
        <v>2935</v>
      </c>
      <c r="G12899" t="s">
        <v>2534</v>
      </c>
      <c r="H12899" t="s">
        <v>2763</v>
      </c>
      <c r="J12899">
        <v>59.665999999999997</v>
      </c>
      <c r="K12899">
        <v>10.792</v>
      </c>
      <c r="M12899" t="s">
        <v>2384</v>
      </c>
      <c r="N12899">
        <v>2004</v>
      </c>
      <c r="O12899" t="s">
        <v>2248</v>
      </c>
      <c r="P12899" t="s">
        <v>2534</v>
      </c>
      <c r="Q12899" s="64">
        <v>38188</v>
      </c>
      <c r="U12899">
        <v>18</v>
      </c>
      <c r="V12899">
        <v>18</v>
      </c>
      <c r="W12899">
        <v>10</v>
      </c>
      <c r="X12899">
        <v>14</v>
      </c>
      <c r="Y12899" t="s">
        <v>2937</v>
      </c>
      <c r="Z12899">
        <v>2</v>
      </c>
      <c r="AB12899">
        <v>12</v>
      </c>
      <c r="AC12899" t="s">
        <v>297</v>
      </c>
      <c r="AD12899">
        <v>0.5</v>
      </c>
      <c r="AE12899" t="s">
        <v>2778</v>
      </c>
      <c r="AH12899" t="s">
        <v>31</v>
      </c>
      <c r="AO12899">
        <v>35</v>
      </c>
      <c r="AP12899">
        <v>27</v>
      </c>
      <c r="AQ12899">
        <v>10</v>
      </c>
      <c r="AR12899">
        <v>14</v>
      </c>
      <c r="AZ12899" t="s">
        <v>31</v>
      </c>
      <c r="BA12899" t="s">
        <v>31</v>
      </c>
    </row>
    <row r="12900" spans="1:53" hidden="1">
      <c r="A12900" t="s">
        <v>2934</v>
      </c>
      <c r="B12900" t="s">
        <v>73</v>
      </c>
      <c r="C12900" t="s">
        <v>174</v>
      </c>
      <c r="D12900" t="s">
        <v>2892</v>
      </c>
      <c r="E12900" t="s">
        <v>2893</v>
      </c>
      <c r="F12900" t="s">
        <v>2935</v>
      </c>
      <c r="G12900" t="s">
        <v>2534</v>
      </c>
      <c r="H12900" t="s">
        <v>2763</v>
      </c>
      <c r="J12900">
        <v>59.665999999999997</v>
      </c>
      <c r="K12900">
        <v>10.792</v>
      </c>
      <c r="M12900" t="s">
        <v>2384</v>
      </c>
      <c r="N12900">
        <v>2004</v>
      </c>
      <c r="O12900" t="s">
        <v>2248</v>
      </c>
      <c r="P12900" t="s">
        <v>2534</v>
      </c>
      <c r="Q12900" s="64">
        <v>38188</v>
      </c>
      <c r="U12900">
        <v>18</v>
      </c>
      <c r="V12900">
        <v>18</v>
      </c>
      <c r="W12900">
        <v>24</v>
      </c>
      <c r="X12900">
        <v>0</v>
      </c>
      <c r="Y12900" t="s">
        <v>2937</v>
      </c>
      <c r="Z12900">
        <v>0</v>
      </c>
      <c r="AB12900">
        <v>12</v>
      </c>
      <c r="AC12900" t="s">
        <v>297</v>
      </c>
      <c r="AD12900">
        <v>0.5</v>
      </c>
      <c r="AE12900" t="s">
        <v>2778</v>
      </c>
      <c r="AH12900" t="s">
        <v>31</v>
      </c>
      <c r="AO12900">
        <v>35</v>
      </c>
      <c r="AP12900">
        <v>9</v>
      </c>
      <c r="AQ12900">
        <v>10</v>
      </c>
      <c r="AR12900">
        <v>14</v>
      </c>
      <c r="AZ12900" t="s">
        <v>31</v>
      </c>
      <c r="BA12900" t="s">
        <v>31</v>
      </c>
    </row>
    <row r="12901" spans="1:53" hidden="1">
      <c r="A12901" t="s">
        <v>2934</v>
      </c>
      <c r="B12901" t="s">
        <v>73</v>
      </c>
      <c r="C12901" t="s">
        <v>174</v>
      </c>
      <c r="D12901" t="s">
        <v>2892</v>
      </c>
      <c r="E12901" t="s">
        <v>2893</v>
      </c>
      <c r="F12901" t="s">
        <v>2935</v>
      </c>
      <c r="G12901" t="s">
        <v>2534</v>
      </c>
      <c r="H12901" t="s">
        <v>2763</v>
      </c>
      <c r="J12901">
        <v>59.665999999999997</v>
      </c>
      <c r="K12901">
        <v>10.792</v>
      </c>
      <c r="M12901" t="s">
        <v>2384</v>
      </c>
      <c r="N12901">
        <v>2004</v>
      </c>
      <c r="O12901" t="s">
        <v>2248</v>
      </c>
      <c r="P12901" t="s">
        <v>2534</v>
      </c>
      <c r="Q12901" s="64">
        <v>38188</v>
      </c>
      <c r="U12901">
        <v>18</v>
      </c>
      <c r="V12901">
        <v>18</v>
      </c>
      <c r="W12901">
        <v>24</v>
      </c>
      <c r="X12901">
        <v>0</v>
      </c>
      <c r="Y12901" t="s">
        <v>2937</v>
      </c>
      <c r="Z12901">
        <v>0</v>
      </c>
      <c r="AB12901">
        <v>12</v>
      </c>
      <c r="AC12901" t="s">
        <v>297</v>
      </c>
      <c r="AD12901">
        <v>0.5</v>
      </c>
      <c r="AE12901" t="s">
        <v>2778</v>
      </c>
      <c r="AH12901" t="s">
        <v>31</v>
      </c>
      <c r="AO12901">
        <v>35</v>
      </c>
      <c r="AP12901">
        <v>15</v>
      </c>
      <c r="AQ12901">
        <v>10</v>
      </c>
      <c r="AR12901">
        <v>14</v>
      </c>
      <c r="AZ12901" t="s">
        <v>31</v>
      </c>
      <c r="BA12901" t="s">
        <v>31</v>
      </c>
    </row>
    <row r="12902" spans="1:53" hidden="1">
      <c r="A12902" t="s">
        <v>2934</v>
      </c>
      <c r="B12902" t="s">
        <v>73</v>
      </c>
      <c r="C12902" t="s">
        <v>174</v>
      </c>
      <c r="D12902" t="s">
        <v>2892</v>
      </c>
      <c r="E12902" t="s">
        <v>2893</v>
      </c>
      <c r="F12902" t="s">
        <v>2935</v>
      </c>
      <c r="G12902" t="s">
        <v>2534</v>
      </c>
      <c r="H12902" t="s">
        <v>2763</v>
      </c>
      <c r="J12902">
        <v>59.665999999999997</v>
      </c>
      <c r="K12902">
        <v>10.792</v>
      </c>
      <c r="M12902" t="s">
        <v>2384</v>
      </c>
      <c r="N12902">
        <v>2004</v>
      </c>
      <c r="O12902" t="s">
        <v>2248</v>
      </c>
      <c r="P12902" t="s">
        <v>2534</v>
      </c>
      <c r="Q12902" s="64">
        <v>38188</v>
      </c>
      <c r="U12902">
        <v>18</v>
      </c>
      <c r="V12902">
        <v>18</v>
      </c>
      <c r="W12902">
        <v>24</v>
      </c>
      <c r="X12902">
        <v>0</v>
      </c>
      <c r="Y12902" t="s">
        <v>2937</v>
      </c>
      <c r="Z12902">
        <v>0</v>
      </c>
      <c r="AB12902">
        <v>12</v>
      </c>
      <c r="AC12902" t="s">
        <v>297</v>
      </c>
      <c r="AD12902">
        <v>0.5</v>
      </c>
      <c r="AE12902" t="s">
        <v>2778</v>
      </c>
      <c r="AH12902" t="s">
        <v>31</v>
      </c>
      <c r="AO12902">
        <v>35</v>
      </c>
      <c r="AP12902">
        <v>21</v>
      </c>
      <c r="AQ12902">
        <v>10</v>
      </c>
      <c r="AR12902">
        <v>14</v>
      </c>
      <c r="AZ12902" t="s">
        <v>31</v>
      </c>
      <c r="BA12902" t="s">
        <v>31</v>
      </c>
    </row>
    <row r="12903" spans="1:53" hidden="1">
      <c r="A12903" t="s">
        <v>2934</v>
      </c>
      <c r="B12903" t="s">
        <v>73</v>
      </c>
      <c r="C12903" t="s">
        <v>174</v>
      </c>
      <c r="D12903" t="s">
        <v>2892</v>
      </c>
      <c r="E12903" t="s">
        <v>2893</v>
      </c>
      <c r="F12903" t="s">
        <v>2935</v>
      </c>
      <c r="G12903" t="s">
        <v>2534</v>
      </c>
      <c r="H12903" t="s">
        <v>2763</v>
      </c>
      <c r="J12903">
        <v>59.665999999999997</v>
      </c>
      <c r="K12903">
        <v>10.792</v>
      </c>
      <c r="M12903" t="s">
        <v>2384</v>
      </c>
      <c r="N12903">
        <v>2004</v>
      </c>
      <c r="O12903" t="s">
        <v>2248</v>
      </c>
      <c r="P12903" t="s">
        <v>2534</v>
      </c>
      <c r="Q12903" s="64">
        <v>38188</v>
      </c>
      <c r="U12903">
        <v>18</v>
      </c>
      <c r="V12903">
        <v>18</v>
      </c>
      <c r="W12903">
        <v>24</v>
      </c>
      <c r="X12903">
        <v>0</v>
      </c>
      <c r="Y12903" t="s">
        <v>2937</v>
      </c>
      <c r="Z12903">
        <v>0</v>
      </c>
      <c r="AB12903">
        <v>12</v>
      </c>
      <c r="AC12903" t="s">
        <v>297</v>
      </c>
      <c r="AD12903">
        <v>0.5</v>
      </c>
      <c r="AE12903" t="s">
        <v>2778</v>
      </c>
      <c r="AH12903" t="s">
        <v>31</v>
      </c>
      <c r="AO12903">
        <v>35</v>
      </c>
      <c r="AP12903">
        <v>27</v>
      </c>
      <c r="AQ12903">
        <v>10</v>
      </c>
      <c r="AR12903">
        <v>14</v>
      </c>
      <c r="AZ12903" t="s">
        <v>31</v>
      </c>
      <c r="BA12903" t="s">
        <v>31</v>
      </c>
    </row>
    <row r="12904" spans="1:53" hidden="1">
      <c r="A12904" t="s">
        <v>2934</v>
      </c>
      <c r="B12904" t="s">
        <v>73</v>
      </c>
      <c r="C12904" t="s">
        <v>174</v>
      </c>
      <c r="D12904" t="s">
        <v>2892</v>
      </c>
      <c r="E12904" t="s">
        <v>2893</v>
      </c>
      <c r="F12904" t="s">
        <v>2907</v>
      </c>
      <c r="G12904" t="s">
        <v>2534</v>
      </c>
      <c r="H12904" t="s">
        <v>2763</v>
      </c>
      <c r="J12904">
        <v>59.665999999999997</v>
      </c>
      <c r="K12904">
        <v>10.792</v>
      </c>
      <c r="M12904" t="s">
        <v>2384</v>
      </c>
      <c r="N12904">
        <v>2004</v>
      </c>
      <c r="O12904" t="s">
        <v>2248</v>
      </c>
      <c r="P12904" t="s">
        <v>2534</v>
      </c>
      <c r="Q12904" s="64">
        <v>38188</v>
      </c>
      <c r="U12904">
        <v>18</v>
      </c>
      <c r="V12904">
        <v>18</v>
      </c>
      <c r="W12904">
        <v>10</v>
      </c>
      <c r="X12904">
        <v>14</v>
      </c>
      <c r="Y12904" t="s">
        <v>2937</v>
      </c>
      <c r="Z12904">
        <v>12</v>
      </c>
      <c r="AB12904">
        <v>12</v>
      </c>
      <c r="AC12904" t="s">
        <v>297</v>
      </c>
      <c r="AD12904">
        <v>0.5</v>
      </c>
      <c r="AE12904" t="s">
        <v>2778</v>
      </c>
      <c r="AH12904" t="s">
        <v>31</v>
      </c>
      <c r="AO12904">
        <v>35</v>
      </c>
      <c r="AP12904">
        <v>9</v>
      </c>
      <c r="AQ12904">
        <v>10</v>
      </c>
      <c r="AR12904">
        <v>14</v>
      </c>
      <c r="AZ12904" t="s">
        <v>31</v>
      </c>
      <c r="BA12904" t="s">
        <v>31</v>
      </c>
    </row>
    <row r="12905" spans="1:53" hidden="1">
      <c r="A12905" t="s">
        <v>2934</v>
      </c>
      <c r="B12905" t="s">
        <v>73</v>
      </c>
      <c r="C12905" t="s">
        <v>174</v>
      </c>
      <c r="D12905" t="s">
        <v>2892</v>
      </c>
      <c r="E12905" t="s">
        <v>2893</v>
      </c>
      <c r="F12905" t="s">
        <v>2907</v>
      </c>
      <c r="G12905" t="s">
        <v>2534</v>
      </c>
      <c r="H12905" t="s">
        <v>2763</v>
      </c>
      <c r="J12905">
        <v>59.665999999999997</v>
      </c>
      <c r="K12905">
        <v>10.792</v>
      </c>
      <c r="M12905" t="s">
        <v>2384</v>
      </c>
      <c r="N12905">
        <v>2004</v>
      </c>
      <c r="O12905" t="s">
        <v>2248</v>
      </c>
      <c r="P12905" t="s">
        <v>2534</v>
      </c>
      <c r="Q12905" s="64">
        <v>38188</v>
      </c>
      <c r="U12905">
        <v>18</v>
      </c>
      <c r="V12905">
        <v>18</v>
      </c>
      <c r="W12905">
        <v>10</v>
      </c>
      <c r="X12905">
        <v>14</v>
      </c>
      <c r="Y12905" t="s">
        <v>2937</v>
      </c>
      <c r="Z12905">
        <v>12</v>
      </c>
      <c r="AB12905">
        <v>12</v>
      </c>
      <c r="AC12905" t="s">
        <v>297</v>
      </c>
      <c r="AD12905">
        <v>0.5</v>
      </c>
      <c r="AE12905" t="s">
        <v>2778</v>
      </c>
      <c r="AH12905" t="s">
        <v>31</v>
      </c>
      <c r="AO12905">
        <v>35</v>
      </c>
      <c r="AP12905">
        <v>15</v>
      </c>
      <c r="AQ12905">
        <v>10</v>
      </c>
      <c r="AR12905">
        <v>14</v>
      </c>
      <c r="AZ12905" t="s">
        <v>31</v>
      </c>
      <c r="BA12905" t="s">
        <v>31</v>
      </c>
    </row>
    <row r="12906" spans="1:53" hidden="1">
      <c r="A12906" t="s">
        <v>2934</v>
      </c>
      <c r="B12906" t="s">
        <v>73</v>
      </c>
      <c r="C12906" t="s">
        <v>174</v>
      </c>
      <c r="D12906" t="s">
        <v>2892</v>
      </c>
      <c r="E12906" t="s">
        <v>2893</v>
      </c>
      <c r="F12906" t="s">
        <v>2907</v>
      </c>
      <c r="G12906" t="s">
        <v>2534</v>
      </c>
      <c r="H12906" t="s">
        <v>2763</v>
      </c>
      <c r="J12906">
        <v>59.665999999999997</v>
      </c>
      <c r="K12906">
        <v>10.792</v>
      </c>
      <c r="M12906" t="s">
        <v>2384</v>
      </c>
      <c r="N12906">
        <v>2004</v>
      </c>
      <c r="O12906" t="s">
        <v>2248</v>
      </c>
      <c r="P12906" t="s">
        <v>2534</v>
      </c>
      <c r="Q12906" s="64">
        <v>38188</v>
      </c>
      <c r="U12906">
        <v>18</v>
      </c>
      <c r="V12906">
        <v>18</v>
      </c>
      <c r="W12906">
        <v>10</v>
      </c>
      <c r="X12906">
        <v>14</v>
      </c>
      <c r="Y12906" t="s">
        <v>2937</v>
      </c>
      <c r="Z12906">
        <v>12</v>
      </c>
      <c r="AB12906">
        <v>12</v>
      </c>
      <c r="AC12906" t="s">
        <v>297</v>
      </c>
      <c r="AD12906">
        <v>0.5</v>
      </c>
      <c r="AE12906" t="s">
        <v>2778</v>
      </c>
      <c r="AH12906" t="s">
        <v>31</v>
      </c>
      <c r="AO12906">
        <v>35</v>
      </c>
      <c r="AP12906">
        <v>21</v>
      </c>
      <c r="AQ12906">
        <v>10</v>
      </c>
      <c r="AR12906">
        <v>14</v>
      </c>
      <c r="AZ12906" t="s">
        <v>31</v>
      </c>
      <c r="BA12906" t="s">
        <v>31</v>
      </c>
    </row>
    <row r="12907" spans="1:53" hidden="1">
      <c r="A12907" t="s">
        <v>2934</v>
      </c>
      <c r="B12907" t="s">
        <v>73</v>
      </c>
      <c r="C12907" t="s">
        <v>174</v>
      </c>
      <c r="D12907" t="s">
        <v>2892</v>
      </c>
      <c r="E12907" t="s">
        <v>2893</v>
      </c>
      <c r="F12907" t="s">
        <v>2907</v>
      </c>
      <c r="G12907" t="s">
        <v>2534</v>
      </c>
      <c r="H12907" t="s">
        <v>2763</v>
      </c>
      <c r="J12907">
        <v>59.665999999999997</v>
      </c>
      <c r="K12907">
        <v>10.792</v>
      </c>
      <c r="M12907" t="s">
        <v>2384</v>
      </c>
      <c r="N12907">
        <v>2004</v>
      </c>
      <c r="O12907" t="s">
        <v>2248</v>
      </c>
      <c r="P12907" t="s">
        <v>2534</v>
      </c>
      <c r="Q12907" s="64">
        <v>38188</v>
      </c>
      <c r="U12907">
        <v>18</v>
      </c>
      <c r="V12907">
        <v>18</v>
      </c>
      <c r="W12907">
        <v>10</v>
      </c>
      <c r="X12907">
        <v>14</v>
      </c>
      <c r="Y12907" t="s">
        <v>2937</v>
      </c>
      <c r="Z12907">
        <v>5</v>
      </c>
      <c r="AB12907">
        <v>12</v>
      </c>
      <c r="AC12907" t="s">
        <v>297</v>
      </c>
      <c r="AD12907">
        <v>0.5</v>
      </c>
      <c r="AE12907" t="s">
        <v>2778</v>
      </c>
      <c r="AH12907" t="s">
        <v>31</v>
      </c>
      <c r="AO12907">
        <v>35</v>
      </c>
      <c r="AP12907">
        <v>27</v>
      </c>
      <c r="AQ12907">
        <v>10</v>
      </c>
      <c r="AR12907">
        <v>14</v>
      </c>
      <c r="AZ12907" t="s">
        <v>31</v>
      </c>
      <c r="BA12907" t="s">
        <v>31</v>
      </c>
    </row>
    <row r="12908" spans="1:53" hidden="1">
      <c r="A12908" t="s">
        <v>2934</v>
      </c>
      <c r="B12908" t="s">
        <v>73</v>
      </c>
      <c r="C12908" t="s">
        <v>174</v>
      </c>
      <c r="D12908" t="s">
        <v>2892</v>
      </c>
      <c r="E12908" t="s">
        <v>2893</v>
      </c>
      <c r="F12908" t="s">
        <v>2907</v>
      </c>
      <c r="G12908" t="s">
        <v>2534</v>
      </c>
      <c r="H12908" t="s">
        <v>2763</v>
      </c>
      <c r="J12908">
        <v>59.665999999999997</v>
      </c>
      <c r="K12908">
        <v>10.792</v>
      </c>
      <c r="M12908" t="s">
        <v>2384</v>
      </c>
      <c r="N12908">
        <v>2004</v>
      </c>
      <c r="O12908" t="s">
        <v>2248</v>
      </c>
      <c r="P12908" t="s">
        <v>2534</v>
      </c>
      <c r="Q12908" s="64">
        <v>38188</v>
      </c>
      <c r="U12908">
        <v>18</v>
      </c>
      <c r="V12908">
        <v>18</v>
      </c>
      <c r="W12908">
        <v>24</v>
      </c>
      <c r="X12908">
        <v>0</v>
      </c>
      <c r="Y12908" t="s">
        <v>2937</v>
      </c>
      <c r="Z12908">
        <v>0</v>
      </c>
      <c r="AB12908">
        <v>12</v>
      </c>
      <c r="AC12908" t="s">
        <v>297</v>
      </c>
      <c r="AD12908">
        <v>0.5</v>
      </c>
      <c r="AE12908" t="s">
        <v>2778</v>
      </c>
      <c r="AH12908" t="s">
        <v>31</v>
      </c>
      <c r="AO12908">
        <v>35</v>
      </c>
      <c r="AP12908">
        <v>9</v>
      </c>
      <c r="AQ12908">
        <v>10</v>
      </c>
      <c r="AR12908">
        <v>14</v>
      </c>
      <c r="AZ12908" t="s">
        <v>31</v>
      </c>
      <c r="BA12908" t="s">
        <v>31</v>
      </c>
    </row>
    <row r="12909" spans="1:53" hidden="1">
      <c r="A12909" t="s">
        <v>2934</v>
      </c>
      <c r="B12909" t="s">
        <v>73</v>
      </c>
      <c r="C12909" t="s">
        <v>174</v>
      </c>
      <c r="D12909" t="s">
        <v>2892</v>
      </c>
      <c r="E12909" t="s">
        <v>2893</v>
      </c>
      <c r="F12909" t="s">
        <v>2907</v>
      </c>
      <c r="G12909" t="s">
        <v>2534</v>
      </c>
      <c r="H12909" t="s">
        <v>2763</v>
      </c>
      <c r="J12909">
        <v>59.665999999999997</v>
      </c>
      <c r="K12909">
        <v>10.792</v>
      </c>
      <c r="M12909" t="s">
        <v>2384</v>
      </c>
      <c r="N12909">
        <v>2004</v>
      </c>
      <c r="O12909" t="s">
        <v>2248</v>
      </c>
      <c r="P12909" t="s">
        <v>2534</v>
      </c>
      <c r="Q12909" s="64">
        <v>38188</v>
      </c>
      <c r="U12909">
        <v>18</v>
      </c>
      <c r="V12909">
        <v>18</v>
      </c>
      <c r="W12909">
        <v>24</v>
      </c>
      <c r="X12909">
        <v>0</v>
      </c>
      <c r="Y12909" t="s">
        <v>2937</v>
      </c>
      <c r="Z12909">
        <v>0</v>
      </c>
      <c r="AB12909">
        <v>12</v>
      </c>
      <c r="AC12909" t="s">
        <v>297</v>
      </c>
      <c r="AD12909">
        <v>0.5</v>
      </c>
      <c r="AE12909" t="s">
        <v>2778</v>
      </c>
      <c r="AH12909" t="s">
        <v>31</v>
      </c>
      <c r="AO12909">
        <v>35</v>
      </c>
      <c r="AP12909">
        <v>15</v>
      </c>
      <c r="AQ12909">
        <v>10</v>
      </c>
      <c r="AR12909">
        <v>14</v>
      </c>
      <c r="AZ12909" t="s">
        <v>31</v>
      </c>
      <c r="BA12909" t="s">
        <v>31</v>
      </c>
    </row>
    <row r="12910" spans="1:53" hidden="1">
      <c r="A12910" t="s">
        <v>2934</v>
      </c>
      <c r="B12910" t="s">
        <v>73</v>
      </c>
      <c r="C12910" t="s">
        <v>174</v>
      </c>
      <c r="D12910" t="s">
        <v>2892</v>
      </c>
      <c r="E12910" t="s">
        <v>2893</v>
      </c>
      <c r="F12910" t="s">
        <v>2907</v>
      </c>
      <c r="G12910" t="s">
        <v>2534</v>
      </c>
      <c r="H12910" t="s">
        <v>2763</v>
      </c>
      <c r="J12910">
        <v>59.665999999999997</v>
      </c>
      <c r="K12910">
        <v>10.792</v>
      </c>
      <c r="M12910" t="s">
        <v>2384</v>
      </c>
      <c r="N12910">
        <v>2004</v>
      </c>
      <c r="O12910" t="s">
        <v>2248</v>
      </c>
      <c r="P12910" t="s">
        <v>2534</v>
      </c>
      <c r="Q12910" s="64">
        <v>38188</v>
      </c>
      <c r="U12910">
        <v>18</v>
      </c>
      <c r="V12910">
        <v>18</v>
      </c>
      <c r="W12910">
        <v>24</v>
      </c>
      <c r="X12910">
        <v>0</v>
      </c>
      <c r="Y12910" t="s">
        <v>2937</v>
      </c>
      <c r="Z12910">
        <v>0</v>
      </c>
      <c r="AB12910">
        <v>12</v>
      </c>
      <c r="AC12910" t="s">
        <v>297</v>
      </c>
      <c r="AD12910">
        <v>0.5</v>
      </c>
      <c r="AE12910" t="s">
        <v>2778</v>
      </c>
      <c r="AH12910" t="s">
        <v>31</v>
      </c>
      <c r="AO12910">
        <v>35</v>
      </c>
      <c r="AP12910">
        <v>21</v>
      </c>
      <c r="AQ12910">
        <v>10</v>
      </c>
      <c r="AR12910">
        <v>14</v>
      </c>
      <c r="AZ12910" t="s">
        <v>31</v>
      </c>
      <c r="BA12910" t="s">
        <v>31</v>
      </c>
    </row>
    <row r="12911" spans="1:53" hidden="1">
      <c r="A12911" t="s">
        <v>2934</v>
      </c>
      <c r="B12911" t="s">
        <v>73</v>
      </c>
      <c r="C12911" t="s">
        <v>174</v>
      </c>
      <c r="D12911" t="s">
        <v>2892</v>
      </c>
      <c r="E12911" t="s">
        <v>2893</v>
      </c>
      <c r="F12911" t="s">
        <v>2907</v>
      </c>
      <c r="G12911" t="s">
        <v>2534</v>
      </c>
      <c r="H12911" t="s">
        <v>2763</v>
      </c>
      <c r="J12911">
        <v>59.665999999999997</v>
      </c>
      <c r="K12911">
        <v>10.792</v>
      </c>
      <c r="M12911" t="s">
        <v>2384</v>
      </c>
      <c r="N12911">
        <v>2004</v>
      </c>
      <c r="O12911" t="s">
        <v>2248</v>
      </c>
      <c r="P12911" t="s">
        <v>2534</v>
      </c>
      <c r="Q12911" s="64">
        <v>38188</v>
      </c>
      <c r="U12911">
        <v>18</v>
      </c>
      <c r="V12911">
        <v>18</v>
      </c>
      <c r="W12911">
        <v>24</v>
      </c>
      <c r="X12911">
        <v>0</v>
      </c>
      <c r="Y12911" t="s">
        <v>2937</v>
      </c>
      <c r="Z12911">
        <v>0</v>
      </c>
      <c r="AB12911">
        <v>12</v>
      </c>
      <c r="AC12911" t="s">
        <v>297</v>
      </c>
      <c r="AD12911">
        <v>0.5</v>
      </c>
      <c r="AE12911" t="s">
        <v>2778</v>
      </c>
      <c r="AH12911" t="s">
        <v>31</v>
      </c>
      <c r="AO12911">
        <v>35</v>
      </c>
      <c r="AP12911">
        <v>27</v>
      </c>
      <c r="AQ12911">
        <v>10</v>
      </c>
      <c r="AR12911">
        <v>14</v>
      </c>
      <c r="AZ12911" t="s">
        <v>31</v>
      </c>
      <c r="BA12911" t="s">
        <v>31</v>
      </c>
    </row>
    <row r="12912" spans="1:53" hidden="1">
      <c r="A12912" t="s">
        <v>2906</v>
      </c>
      <c r="B12912" t="s">
        <v>71</v>
      </c>
      <c r="C12912" t="s">
        <v>174</v>
      </c>
      <c r="D12912" t="s">
        <v>2892</v>
      </c>
      <c r="E12912" t="s">
        <v>2893</v>
      </c>
      <c r="F12912" t="s">
        <v>2907</v>
      </c>
      <c r="G12912" t="s">
        <v>2534</v>
      </c>
      <c r="H12912" t="s">
        <v>1924</v>
      </c>
      <c r="J12912">
        <v>51.966000000000001</v>
      </c>
      <c r="K12912">
        <v>5.6660000000000004</v>
      </c>
      <c r="M12912" t="s">
        <v>2384</v>
      </c>
      <c r="N12912">
        <v>2007</v>
      </c>
      <c r="O12912" t="s">
        <v>2248</v>
      </c>
      <c r="U12912">
        <v>18</v>
      </c>
      <c r="V12912">
        <v>9</v>
      </c>
      <c r="W12912">
        <v>12</v>
      </c>
      <c r="X12912">
        <v>12</v>
      </c>
      <c r="Y12912" t="s">
        <v>493</v>
      </c>
      <c r="Z12912">
        <v>0</v>
      </c>
      <c r="AA12912">
        <v>0</v>
      </c>
      <c r="AB12912">
        <v>4</v>
      </c>
      <c r="AE12912" t="s">
        <v>479</v>
      </c>
      <c r="AF12912">
        <v>60.665999999999997</v>
      </c>
      <c r="AG12912">
        <v>10.183</v>
      </c>
      <c r="AH12912" t="s">
        <v>31</v>
      </c>
      <c r="AZ12912" t="s">
        <v>31</v>
      </c>
      <c r="BA12912" t="s">
        <v>31</v>
      </c>
    </row>
    <row r="12913" spans="1:53" hidden="1">
      <c r="A12913" t="s">
        <v>2906</v>
      </c>
      <c r="B12913" t="s">
        <v>71</v>
      </c>
      <c r="C12913" t="s">
        <v>174</v>
      </c>
      <c r="D12913" t="s">
        <v>2892</v>
      </c>
      <c r="E12913" t="s">
        <v>2893</v>
      </c>
      <c r="F12913" t="s">
        <v>2907</v>
      </c>
      <c r="G12913" t="s">
        <v>2534</v>
      </c>
      <c r="H12913" t="s">
        <v>1924</v>
      </c>
      <c r="J12913">
        <v>51.966000000000001</v>
      </c>
      <c r="K12913">
        <v>5.6660000000000004</v>
      </c>
      <c r="M12913" t="s">
        <v>2384</v>
      </c>
      <c r="N12913">
        <v>2007</v>
      </c>
      <c r="O12913" t="s">
        <v>2248</v>
      </c>
      <c r="U12913">
        <v>18</v>
      </c>
      <c r="V12913">
        <v>9</v>
      </c>
      <c r="W12913">
        <v>12</v>
      </c>
      <c r="X12913">
        <v>12</v>
      </c>
      <c r="Y12913" t="s">
        <v>493</v>
      </c>
      <c r="Z12913">
        <v>0</v>
      </c>
      <c r="AA12913">
        <v>7</v>
      </c>
      <c r="AB12913">
        <v>4</v>
      </c>
      <c r="AE12913" t="s">
        <v>479</v>
      </c>
      <c r="AF12913">
        <v>60.665999999999997</v>
      </c>
      <c r="AG12913">
        <v>10.183</v>
      </c>
      <c r="AH12913" t="s">
        <v>31</v>
      </c>
      <c r="AZ12913" t="s">
        <v>31</v>
      </c>
      <c r="BA12913" t="s">
        <v>31</v>
      </c>
    </row>
    <row r="12914" spans="1:53" hidden="1">
      <c r="A12914" t="s">
        <v>2906</v>
      </c>
      <c r="B12914" t="s">
        <v>71</v>
      </c>
      <c r="C12914" t="s">
        <v>174</v>
      </c>
      <c r="D12914" t="s">
        <v>2892</v>
      </c>
      <c r="E12914" t="s">
        <v>2893</v>
      </c>
      <c r="F12914" t="s">
        <v>2907</v>
      </c>
      <c r="G12914" t="s">
        <v>2534</v>
      </c>
      <c r="H12914" t="s">
        <v>1924</v>
      </c>
      <c r="J12914">
        <v>51.966000000000001</v>
      </c>
      <c r="K12914">
        <v>5.6660000000000004</v>
      </c>
      <c r="M12914" t="s">
        <v>2384</v>
      </c>
      <c r="N12914">
        <v>2007</v>
      </c>
      <c r="O12914" t="s">
        <v>2248</v>
      </c>
      <c r="U12914">
        <v>18</v>
      </c>
      <c r="V12914">
        <v>9</v>
      </c>
      <c r="W12914">
        <v>12</v>
      </c>
      <c r="X12914">
        <v>12</v>
      </c>
      <c r="Y12914" t="s">
        <v>493</v>
      </c>
      <c r="Z12914">
        <v>0</v>
      </c>
      <c r="AA12914">
        <v>14</v>
      </c>
      <c r="AB12914">
        <v>4</v>
      </c>
      <c r="AE12914" t="s">
        <v>479</v>
      </c>
      <c r="AF12914">
        <v>60.665999999999997</v>
      </c>
      <c r="AG12914">
        <v>10.183</v>
      </c>
      <c r="AH12914" t="s">
        <v>31</v>
      </c>
      <c r="AZ12914" t="s">
        <v>31</v>
      </c>
      <c r="BA12914" t="s">
        <v>31</v>
      </c>
    </row>
    <row r="12915" spans="1:53" hidden="1">
      <c r="A12915" t="s">
        <v>2906</v>
      </c>
      <c r="B12915" t="s">
        <v>71</v>
      </c>
      <c r="C12915" t="s">
        <v>174</v>
      </c>
      <c r="D12915" t="s">
        <v>2892</v>
      </c>
      <c r="E12915" t="s">
        <v>2893</v>
      </c>
      <c r="F12915" t="s">
        <v>2907</v>
      </c>
      <c r="G12915" t="s">
        <v>2534</v>
      </c>
      <c r="H12915" t="s">
        <v>1924</v>
      </c>
      <c r="J12915">
        <v>51.966000000000001</v>
      </c>
      <c r="K12915">
        <v>5.6660000000000004</v>
      </c>
      <c r="M12915" t="s">
        <v>2384</v>
      </c>
      <c r="N12915">
        <v>2007</v>
      </c>
      <c r="O12915" t="s">
        <v>2248</v>
      </c>
      <c r="U12915">
        <v>18</v>
      </c>
      <c r="V12915">
        <v>9</v>
      </c>
      <c r="W12915">
        <v>12</v>
      </c>
      <c r="X12915">
        <v>12</v>
      </c>
      <c r="Y12915" t="s">
        <v>493</v>
      </c>
      <c r="Z12915">
        <v>0</v>
      </c>
      <c r="AA12915">
        <v>21</v>
      </c>
      <c r="AB12915">
        <v>4</v>
      </c>
      <c r="AE12915" t="s">
        <v>479</v>
      </c>
      <c r="AF12915">
        <v>60.665999999999997</v>
      </c>
      <c r="AG12915">
        <v>10.183</v>
      </c>
      <c r="AH12915" t="s">
        <v>31</v>
      </c>
      <c r="AZ12915" t="s">
        <v>31</v>
      </c>
      <c r="BA12915" t="s">
        <v>31</v>
      </c>
    </row>
    <row r="12916" spans="1:53" hidden="1">
      <c r="A12916" t="s">
        <v>2906</v>
      </c>
      <c r="B12916" t="s">
        <v>71</v>
      </c>
      <c r="C12916" t="s">
        <v>174</v>
      </c>
      <c r="D12916" t="s">
        <v>2892</v>
      </c>
      <c r="E12916" t="s">
        <v>2893</v>
      </c>
      <c r="F12916" t="s">
        <v>2907</v>
      </c>
      <c r="G12916" t="s">
        <v>2534</v>
      </c>
      <c r="H12916" t="s">
        <v>1924</v>
      </c>
      <c r="J12916">
        <v>51.966000000000001</v>
      </c>
      <c r="K12916">
        <v>5.6660000000000004</v>
      </c>
      <c r="M12916" t="s">
        <v>2384</v>
      </c>
      <c r="N12916">
        <v>2007</v>
      </c>
      <c r="O12916" t="s">
        <v>2248</v>
      </c>
      <c r="U12916">
        <v>18</v>
      </c>
      <c r="V12916">
        <v>9</v>
      </c>
      <c r="W12916">
        <v>12</v>
      </c>
      <c r="X12916">
        <v>12</v>
      </c>
      <c r="Y12916" t="s">
        <v>493</v>
      </c>
      <c r="Z12916">
        <v>0</v>
      </c>
      <c r="AA12916">
        <v>28</v>
      </c>
      <c r="AB12916">
        <v>4</v>
      </c>
      <c r="AE12916" t="s">
        <v>479</v>
      </c>
      <c r="AF12916">
        <v>60.665999999999997</v>
      </c>
      <c r="AG12916">
        <v>10.183</v>
      </c>
      <c r="AH12916" t="s">
        <v>31</v>
      </c>
      <c r="AZ12916" t="s">
        <v>31</v>
      </c>
      <c r="BA12916" t="s">
        <v>31</v>
      </c>
    </row>
    <row r="12917" spans="1:53" hidden="1">
      <c r="A12917" t="s">
        <v>2906</v>
      </c>
      <c r="B12917" t="s">
        <v>71</v>
      </c>
      <c r="C12917" t="s">
        <v>174</v>
      </c>
      <c r="D12917" t="s">
        <v>2892</v>
      </c>
      <c r="E12917" t="s">
        <v>2893</v>
      </c>
      <c r="F12917" t="s">
        <v>2907</v>
      </c>
      <c r="G12917" t="s">
        <v>2534</v>
      </c>
      <c r="H12917" t="s">
        <v>1924</v>
      </c>
      <c r="J12917">
        <v>51.966000000000001</v>
      </c>
      <c r="K12917">
        <v>5.6660000000000004</v>
      </c>
      <c r="M12917" t="s">
        <v>2384</v>
      </c>
      <c r="N12917">
        <v>2007</v>
      </c>
      <c r="O12917" t="s">
        <v>2248</v>
      </c>
      <c r="U12917">
        <v>18</v>
      </c>
      <c r="V12917">
        <v>9</v>
      </c>
      <c r="W12917">
        <v>12</v>
      </c>
      <c r="X12917">
        <v>12</v>
      </c>
      <c r="Y12917" t="s">
        <v>493</v>
      </c>
      <c r="Z12917">
        <v>0</v>
      </c>
      <c r="AA12917">
        <v>35</v>
      </c>
      <c r="AB12917">
        <v>4</v>
      </c>
      <c r="AE12917" t="s">
        <v>479</v>
      </c>
      <c r="AF12917">
        <v>60.665999999999997</v>
      </c>
      <c r="AG12917">
        <v>10.183</v>
      </c>
      <c r="AH12917" t="s">
        <v>31</v>
      </c>
      <c r="AZ12917" t="s">
        <v>31</v>
      </c>
      <c r="BA12917" t="s">
        <v>31</v>
      </c>
    </row>
    <row r="12918" spans="1:53" hidden="1">
      <c r="A12918" t="s">
        <v>2906</v>
      </c>
      <c r="B12918" t="s">
        <v>71</v>
      </c>
      <c r="C12918" t="s">
        <v>174</v>
      </c>
      <c r="D12918" t="s">
        <v>2892</v>
      </c>
      <c r="E12918" t="s">
        <v>2893</v>
      </c>
      <c r="F12918" t="s">
        <v>2907</v>
      </c>
      <c r="G12918" t="s">
        <v>2534</v>
      </c>
      <c r="H12918" t="s">
        <v>1924</v>
      </c>
      <c r="J12918">
        <v>51.966000000000001</v>
      </c>
      <c r="K12918">
        <v>5.6660000000000004</v>
      </c>
      <c r="M12918" t="s">
        <v>2384</v>
      </c>
      <c r="N12918">
        <v>2007</v>
      </c>
      <c r="O12918" t="s">
        <v>2248</v>
      </c>
      <c r="U12918">
        <v>18</v>
      </c>
      <c r="V12918">
        <v>9</v>
      </c>
      <c r="W12918">
        <v>12</v>
      </c>
      <c r="X12918">
        <v>12</v>
      </c>
      <c r="Y12918" t="s">
        <v>493</v>
      </c>
      <c r="Z12918">
        <v>0</v>
      </c>
      <c r="AA12918">
        <v>42</v>
      </c>
      <c r="AB12918">
        <v>4</v>
      </c>
      <c r="AE12918" t="s">
        <v>479</v>
      </c>
      <c r="AF12918">
        <v>60.665999999999997</v>
      </c>
      <c r="AG12918">
        <v>10.183</v>
      </c>
      <c r="AH12918" t="s">
        <v>31</v>
      </c>
      <c r="AZ12918" t="s">
        <v>31</v>
      </c>
      <c r="BA12918" t="s">
        <v>31</v>
      </c>
    </row>
    <row r="12919" spans="1:53" hidden="1">
      <c r="A12919" t="s">
        <v>2906</v>
      </c>
      <c r="B12919" t="s">
        <v>71</v>
      </c>
      <c r="C12919" t="s">
        <v>174</v>
      </c>
      <c r="D12919" t="s">
        <v>2892</v>
      </c>
      <c r="E12919" t="s">
        <v>2893</v>
      </c>
      <c r="F12919" t="s">
        <v>2907</v>
      </c>
      <c r="G12919" t="s">
        <v>2534</v>
      </c>
      <c r="H12919" t="s">
        <v>1924</v>
      </c>
      <c r="J12919">
        <v>51.966000000000001</v>
      </c>
      <c r="K12919">
        <v>5.6660000000000004</v>
      </c>
      <c r="M12919" t="s">
        <v>2384</v>
      </c>
      <c r="N12919">
        <v>2007</v>
      </c>
      <c r="O12919" t="s">
        <v>2248</v>
      </c>
      <c r="U12919">
        <v>18</v>
      </c>
      <c r="V12919">
        <v>9</v>
      </c>
      <c r="W12919">
        <v>12</v>
      </c>
      <c r="X12919">
        <v>12</v>
      </c>
      <c r="Y12919" t="s">
        <v>493</v>
      </c>
      <c r="Z12919">
        <v>38</v>
      </c>
      <c r="AA12919">
        <v>49</v>
      </c>
      <c r="AB12919">
        <v>4</v>
      </c>
      <c r="AE12919" t="s">
        <v>479</v>
      </c>
      <c r="AF12919">
        <v>60.665999999999997</v>
      </c>
      <c r="AG12919">
        <v>10.183</v>
      </c>
      <c r="AH12919" t="s">
        <v>31</v>
      </c>
      <c r="AZ12919" t="s">
        <v>31</v>
      </c>
      <c r="BA12919" t="s">
        <v>31</v>
      </c>
    </row>
    <row r="12920" spans="1:53" hidden="1">
      <c r="A12920" t="s">
        <v>2906</v>
      </c>
      <c r="B12920" t="s">
        <v>71</v>
      </c>
      <c r="C12920" t="s">
        <v>174</v>
      </c>
      <c r="D12920" t="s">
        <v>2892</v>
      </c>
      <c r="E12920" t="s">
        <v>2893</v>
      </c>
      <c r="F12920" t="s">
        <v>2907</v>
      </c>
      <c r="G12920" t="s">
        <v>2534</v>
      </c>
      <c r="H12920" t="s">
        <v>1924</v>
      </c>
      <c r="J12920">
        <v>51.966000000000001</v>
      </c>
      <c r="K12920">
        <v>5.6660000000000004</v>
      </c>
      <c r="M12920" t="s">
        <v>2384</v>
      </c>
      <c r="N12920">
        <v>2007</v>
      </c>
      <c r="O12920" t="s">
        <v>2248</v>
      </c>
      <c r="U12920">
        <v>18</v>
      </c>
      <c r="V12920">
        <v>9</v>
      </c>
      <c r="W12920">
        <v>12</v>
      </c>
      <c r="X12920">
        <v>12</v>
      </c>
      <c r="Y12920" t="s">
        <v>493</v>
      </c>
      <c r="Z12920">
        <v>79</v>
      </c>
      <c r="AA12920">
        <v>56</v>
      </c>
      <c r="AB12920">
        <v>4</v>
      </c>
      <c r="AE12920" t="s">
        <v>479</v>
      </c>
      <c r="AF12920">
        <v>60.665999999999997</v>
      </c>
      <c r="AG12920">
        <v>10.183</v>
      </c>
      <c r="AH12920" t="s">
        <v>31</v>
      </c>
      <c r="AZ12920" t="s">
        <v>31</v>
      </c>
      <c r="BA12920" t="s">
        <v>31</v>
      </c>
    </row>
    <row r="12921" spans="1:53" hidden="1">
      <c r="A12921" t="s">
        <v>2906</v>
      </c>
      <c r="B12921" t="s">
        <v>71</v>
      </c>
      <c r="C12921" t="s">
        <v>174</v>
      </c>
      <c r="D12921" t="s">
        <v>2892</v>
      </c>
      <c r="E12921" t="s">
        <v>2893</v>
      </c>
      <c r="F12921" t="s">
        <v>2907</v>
      </c>
      <c r="G12921" t="s">
        <v>2534</v>
      </c>
      <c r="H12921" t="s">
        <v>1924</v>
      </c>
      <c r="J12921">
        <v>51.966000000000001</v>
      </c>
      <c r="K12921">
        <v>5.6660000000000004</v>
      </c>
      <c r="M12921" t="s">
        <v>2384</v>
      </c>
      <c r="N12921">
        <v>2007</v>
      </c>
      <c r="O12921" t="s">
        <v>2248</v>
      </c>
      <c r="U12921">
        <v>18</v>
      </c>
      <c r="V12921">
        <v>9</v>
      </c>
      <c r="W12921">
        <v>12</v>
      </c>
      <c r="X12921">
        <v>12</v>
      </c>
      <c r="Y12921" t="s">
        <v>493</v>
      </c>
      <c r="Z12921">
        <v>91</v>
      </c>
      <c r="AA12921">
        <v>63</v>
      </c>
      <c r="AB12921">
        <v>4</v>
      </c>
      <c r="AE12921" t="s">
        <v>479</v>
      </c>
      <c r="AF12921">
        <v>60.665999999999997</v>
      </c>
      <c r="AG12921">
        <v>10.183</v>
      </c>
      <c r="AH12921" t="s">
        <v>31</v>
      </c>
      <c r="AZ12921" t="s">
        <v>31</v>
      </c>
      <c r="BA12921" t="s">
        <v>31</v>
      </c>
    </row>
    <row r="12922" spans="1:53" hidden="1">
      <c r="A12922" t="s">
        <v>2906</v>
      </c>
      <c r="B12922" t="s">
        <v>71</v>
      </c>
      <c r="C12922" t="s">
        <v>174</v>
      </c>
      <c r="D12922" t="s">
        <v>2892</v>
      </c>
      <c r="E12922" t="s">
        <v>2893</v>
      </c>
      <c r="F12922" t="s">
        <v>2907</v>
      </c>
      <c r="G12922" t="s">
        <v>2534</v>
      </c>
      <c r="H12922" t="s">
        <v>1924</v>
      </c>
      <c r="J12922">
        <v>51.966000000000001</v>
      </c>
      <c r="K12922">
        <v>5.6660000000000004</v>
      </c>
      <c r="M12922" t="s">
        <v>2384</v>
      </c>
      <c r="N12922">
        <v>2007</v>
      </c>
      <c r="O12922" t="s">
        <v>2248</v>
      </c>
      <c r="U12922">
        <v>18</v>
      </c>
      <c r="V12922">
        <v>9</v>
      </c>
      <c r="W12922">
        <v>12</v>
      </c>
      <c r="X12922">
        <v>12</v>
      </c>
      <c r="Y12922" t="s">
        <v>493</v>
      </c>
      <c r="Z12922">
        <v>98</v>
      </c>
      <c r="AA12922">
        <v>70</v>
      </c>
      <c r="AB12922">
        <v>4</v>
      </c>
      <c r="AE12922" t="s">
        <v>479</v>
      </c>
      <c r="AF12922">
        <v>60.665999999999997</v>
      </c>
      <c r="AG12922">
        <v>10.183</v>
      </c>
      <c r="AH12922" t="s">
        <v>31</v>
      </c>
      <c r="AZ12922" t="s">
        <v>31</v>
      </c>
      <c r="BA12922" t="s">
        <v>31</v>
      </c>
    </row>
    <row r="12923" spans="1:53" hidden="1">
      <c r="A12923" t="s">
        <v>2906</v>
      </c>
      <c r="B12923" t="s">
        <v>71</v>
      </c>
      <c r="C12923" t="s">
        <v>174</v>
      </c>
      <c r="D12923" t="s">
        <v>2892</v>
      </c>
      <c r="E12923" t="s">
        <v>2893</v>
      </c>
      <c r="F12923" t="s">
        <v>2907</v>
      </c>
      <c r="G12923" t="s">
        <v>2534</v>
      </c>
      <c r="H12923" t="s">
        <v>1924</v>
      </c>
      <c r="J12923">
        <v>51.966000000000001</v>
      </c>
      <c r="K12923">
        <v>5.6660000000000004</v>
      </c>
      <c r="M12923" t="s">
        <v>2384</v>
      </c>
      <c r="N12923">
        <v>2007</v>
      </c>
      <c r="O12923" t="s">
        <v>2248</v>
      </c>
      <c r="U12923">
        <v>18</v>
      </c>
      <c r="V12923">
        <v>9</v>
      </c>
      <c r="W12923">
        <v>12</v>
      </c>
      <c r="X12923">
        <v>12</v>
      </c>
      <c r="Y12923" t="s">
        <v>493</v>
      </c>
      <c r="Z12923">
        <v>98</v>
      </c>
      <c r="AA12923">
        <v>77</v>
      </c>
      <c r="AB12923">
        <v>4</v>
      </c>
      <c r="AE12923" t="s">
        <v>479</v>
      </c>
      <c r="AF12923">
        <v>60.665999999999997</v>
      </c>
      <c r="AG12923">
        <v>10.183</v>
      </c>
      <c r="AH12923" t="s">
        <v>31</v>
      </c>
      <c r="AZ12923" t="s">
        <v>31</v>
      </c>
      <c r="BA12923" t="s">
        <v>31</v>
      </c>
    </row>
    <row r="12924" spans="1:53" hidden="1">
      <c r="A12924" t="s">
        <v>2906</v>
      </c>
      <c r="B12924" t="s">
        <v>71</v>
      </c>
      <c r="C12924" t="s">
        <v>174</v>
      </c>
      <c r="D12924" t="s">
        <v>2892</v>
      </c>
      <c r="E12924" t="s">
        <v>2893</v>
      </c>
      <c r="F12924" t="s">
        <v>2907</v>
      </c>
      <c r="G12924" t="s">
        <v>2534</v>
      </c>
      <c r="H12924" t="s">
        <v>1924</v>
      </c>
      <c r="J12924">
        <v>51.966000000000001</v>
      </c>
      <c r="K12924">
        <v>5.6660000000000004</v>
      </c>
      <c r="M12924" t="s">
        <v>2384</v>
      </c>
      <c r="N12924">
        <v>2007</v>
      </c>
      <c r="O12924" t="s">
        <v>2248</v>
      </c>
      <c r="U12924">
        <v>18</v>
      </c>
      <c r="V12924">
        <v>9</v>
      </c>
      <c r="W12924">
        <v>12</v>
      </c>
      <c r="X12924">
        <v>12</v>
      </c>
      <c r="Y12924" t="s">
        <v>493</v>
      </c>
      <c r="Z12924">
        <v>98</v>
      </c>
      <c r="AA12924">
        <v>84</v>
      </c>
      <c r="AB12924">
        <v>4</v>
      </c>
      <c r="AE12924" t="s">
        <v>479</v>
      </c>
      <c r="AF12924">
        <v>60.665999999999997</v>
      </c>
      <c r="AG12924">
        <v>10.183</v>
      </c>
      <c r="AH12924" t="s">
        <v>31</v>
      </c>
      <c r="AZ12924" t="s">
        <v>31</v>
      </c>
      <c r="BA12924" t="s">
        <v>31</v>
      </c>
    </row>
    <row r="12925" spans="1:53" hidden="1">
      <c r="A12925" t="s">
        <v>2906</v>
      </c>
      <c r="B12925" t="s">
        <v>71</v>
      </c>
      <c r="C12925" t="s">
        <v>174</v>
      </c>
      <c r="D12925" t="s">
        <v>2892</v>
      </c>
      <c r="E12925" t="s">
        <v>2893</v>
      </c>
      <c r="F12925" t="s">
        <v>2907</v>
      </c>
      <c r="G12925" t="s">
        <v>2534</v>
      </c>
      <c r="H12925" t="s">
        <v>1924</v>
      </c>
      <c r="J12925">
        <v>51.966000000000001</v>
      </c>
      <c r="K12925">
        <v>5.6660000000000004</v>
      </c>
      <c r="M12925" t="s">
        <v>2384</v>
      </c>
      <c r="N12925">
        <v>2007</v>
      </c>
      <c r="O12925" t="s">
        <v>2248</v>
      </c>
      <c r="U12925">
        <v>18</v>
      </c>
      <c r="V12925">
        <v>9</v>
      </c>
      <c r="W12925">
        <v>12</v>
      </c>
      <c r="X12925">
        <v>12</v>
      </c>
      <c r="Y12925" t="s">
        <v>493</v>
      </c>
      <c r="Z12925">
        <v>98</v>
      </c>
      <c r="AA12925">
        <v>91</v>
      </c>
      <c r="AB12925">
        <v>4</v>
      </c>
      <c r="AE12925" t="s">
        <v>479</v>
      </c>
      <c r="AF12925">
        <v>60.665999999999997</v>
      </c>
      <c r="AG12925">
        <v>10.183</v>
      </c>
      <c r="AH12925" t="s">
        <v>31</v>
      </c>
      <c r="AZ12925" t="s">
        <v>31</v>
      </c>
      <c r="BA12925" t="s">
        <v>31</v>
      </c>
    </row>
    <row r="12926" spans="1:53" hidden="1">
      <c r="A12926" t="s">
        <v>2906</v>
      </c>
      <c r="B12926" t="s">
        <v>71</v>
      </c>
      <c r="C12926" t="s">
        <v>174</v>
      </c>
      <c r="D12926" t="s">
        <v>2892</v>
      </c>
      <c r="E12926" t="s">
        <v>2893</v>
      </c>
      <c r="F12926" t="s">
        <v>2907</v>
      </c>
      <c r="G12926" t="s">
        <v>2534</v>
      </c>
      <c r="H12926" t="s">
        <v>1924</v>
      </c>
      <c r="J12926">
        <v>51.966000000000001</v>
      </c>
      <c r="K12926">
        <v>5.6660000000000004</v>
      </c>
      <c r="M12926" t="s">
        <v>2384</v>
      </c>
      <c r="N12926">
        <v>2007</v>
      </c>
      <c r="O12926" t="s">
        <v>2248</v>
      </c>
      <c r="U12926">
        <v>18</v>
      </c>
      <c r="V12926">
        <v>12</v>
      </c>
      <c r="W12926">
        <v>12</v>
      </c>
      <c r="X12926">
        <v>12</v>
      </c>
      <c r="Y12926" t="s">
        <v>493</v>
      </c>
      <c r="Z12926">
        <v>0</v>
      </c>
      <c r="AA12926">
        <v>0</v>
      </c>
      <c r="AB12926">
        <v>4</v>
      </c>
      <c r="AE12926" t="s">
        <v>479</v>
      </c>
      <c r="AF12926">
        <v>60.665999999999997</v>
      </c>
      <c r="AG12926">
        <v>10.183</v>
      </c>
      <c r="AH12926" t="s">
        <v>31</v>
      </c>
      <c r="AZ12926" t="s">
        <v>31</v>
      </c>
      <c r="BA12926" t="s">
        <v>31</v>
      </c>
    </row>
    <row r="12927" spans="1:53" hidden="1">
      <c r="A12927" t="s">
        <v>2906</v>
      </c>
      <c r="B12927" t="s">
        <v>71</v>
      </c>
      <c r="C12927" t="s">
        <v>174</v>
      </c>
      <c r="D12927" t="s">
        <v>2892</v>
      </c>
      <c r="E12927" t="s">
        <v>2893</v>
      </c>
      <c r="F12927" t="s">
        <v>2907</v>
      </c>
      <c r="G12927" t="s">
        <v>2534</v>
      </c>
      <c r="H12927" t="s">
        <v>1924</v>
      </c>
      <c r="J12927">
        <v>51.966000000000001</v>
      </c>
      <c r="K12927">
        <v>5.6660000000000004</v>
      </c>
      <c r="M12927" t="s">
        <v>2384</v>
      </c>
      <c r="N12927">
        <v>2007</v>
      </c>
      <c r="O12927" t="s">
        <v>2248</v>
      </c>
      <c r="U12927">
        <v>18</v>
      </c>
      <c r="V12927">
        <v>12</v>
      </c>
      <c r="W12927">
        <v>12</v>
      </c>
      <c r="X12927">
        <v>12</v>
      </c>
      <c r="Y12927" t="s">
        <v>493</v>
      </c>
      <c r="Z12927">
        <v>0</v>
      </c>
      <c r="AA12927">
        <v>7</v>
      </c>
      <c r="AB12927">
        <v>4</v>
      </c>
      <c r="AE12927" t="s">
        <v>479</v>
      </c>
      <c r="AF12927">
        <v>60.665999999999997</v>
      </c>
      <c r="AG12927">
        <v>10.183</v>
      </c>
      <c r="AH12927" t="s">
        <v>31</v>
      </c>
      <c r="AZ12927" t="s">
        <v>31</v>
      </c>
      <c r="BA12927" t="s">
        <v>31</v>
      </c>
    </row>
    <row r="12928" spans="1:53" hidden="1">
      <c r="A12928" t="s">
        <v>2906</v>
      </c>
      <c r="B12928" t="s">
        <v>71</v>
      </c>
      <c r="C12928" t="s">
        <v>174</v>
      </c>
      <c r="D12928" t="s">
        <v>2892</v>
      </c>
      <c r="E12928" t="s">
        <v>2893</v>
      </c>
      <c r="F12928" t="s">
        <v>2907</v>
      </c>
      <c r="G12928" t="s">
        <v>2534</v>
      </c>
      <c r="H12928" t="s">
        <v>1924</v>
      </c>
      <c r="J12928">
        <v>51.966000000000001</v>
      </c>
      <c r="K12928">
        <v>5.6660000000000004</v>
      </c>
      <c r="M12928" t="s">
        <v>2384</v>
      </c>
      <c r="N12928">
        <v>2007</v>
      </c>
      <c r="O12928" t="s">
        <v>2248</v>
      </c>
      <c r="U12928">
        <v>18</v>
      </c>
      <c r="V12928">
        <v>12</v>
      </c>
      <c r="W12928">
        <v>12</v>
      </c>
      <c r="X12928">
        <v>12</v>
      </c>
      <c r="Y12928" t="s">
        <v>493</v>
      </c>
      <c r="Z12928">
        <v>0</v>
      </c>
      <c r="AA12928">
        <v>14</v>
      </c>
      <c r="AB12928">
        <v>4</v>
      </c>
      <c r="AE12928" t="s">
        <v>479</v>
      </c>
      <c r="AF12928">
        <v>60.665999999999997</v>
      </c>
      <c r="AG12928">
        <v>10.183</v>
      </c>
      <c r="AH12928" t="s">
        <v>31</v>
      </c>
      <c r="AZ12928" t="s">
        <v>31</v>
      </c>
      <c r="BA12928" t="s">
        <v>31</v>
      </c>
    </row>
    <row r="12929" spans="1:53" hidden="1">
      <c r="A12929" t="s">
        <v>2906</v>
      </c>
      <c r="B12929" t="s">
        <v>71</v>
      </c>
      <c r="C12929" t="s">
        <v>174</v>
      </c>
      <c r="D12929" t="s">
        <v>2892</v>
      </c>
      <c r="E12929" t="s">
        <v>2893</v>
      </c>
      <c r="F12929" t="s">
        <v>2907</v>
      </c>
      <c r="G12929" t="s">
        <v>2534</v>
      </c>
      <c r="H12929" t="s">
        <v>1924</v>
      </c>
      <c r="J12929">
        <v>51.966000000000001</v>
      </c>
      <c r="K12929">
        <v>5.6660000000000004</v>
      </c>
      <c r="M12929" t="s">
        <v>2384</v>
      </c>
      <c r="N12929">
        <v>2007</v>
      </c>
      <c r="O12929" t="s">
        <v>2248</v>
      </c>
      <c r="U12929">
        <v>18</v>
      </c>
      <c r="V12929">
        <v>12</v>
      </c>
      <c r="W12929">
        <v>12</v>
      </c>
      <c r="X12929">
        <v>12</v>
      </c>
      <c r="Y12929" t="s">
        <v>493</v>
      </c>
      <c r="Z12929">
        <v>0</v>
      </c>
      <c r="AA12929">
        <v>21</v>
      </c>
      <c r="AB12929">
        <v>4</v>
      </c>
      <c r="AE12929" t="s">
        <v>479</v>
      </c>
      <c r="AF12929">
        <v>60.665999999999997</v>
      </c>
      <c r="AG12929">
        <v>10.183</v>
      </c>
      <c r="AH12929" t="s">
        <v>31</v>
      </c>
      <c r="AZ12929" t="s">
        <v>31</v>
      </c>
      <c r="BA12929" t="s">
        <v>31</v>
      </c>
    </row>
    <row r="12930" spans="1:53" hidden="1">
      <c r="A12930" t="s">
        <v>2906</v>
      </c>
      <c r="B12930" t="s">
        <v>71</v>
      </c>
      <c r="C12930" t="s">
        <v>174</v>
      </c>
      <c r="D12930" t="s">
        <v>2892</v>
      </c>
      <c r="E12930" t="s">
        <v>2893</v>
      </c>
      <c r="F12930" t="s">
        <v>2907</v>
      </c>
      <c r="G12930" t="s">
        <v>2534</v>
      </c>
      <c r="H12930" t="s">
        <v>1924</v>
      </c>
      <c r="J12930">
        <v>51.966000000000001</v>
      </c>
      <c r="K12930">
        <v>5.6660000000000004</v>
      </c>
      <c r="M12930" t="s">
        <v>2384</v>
      </c>
      <c r="N12930">
        <v>2007</v>
      </c>
      <c r="O12930" t="s">
        <v>2248</v>
      </c>
      <c r="U12930">
        <v>18</v>
      </c>
      <c r="V12930">
        <v>12</v>
      </c>
      <c r="W12930">
        <v>12</v>
      </c>
      <c r="X12930">
        <v>12</v>
      </c>
      <c r="Y12930" t="s">
        <v>493</v>
      </c>
      <c r="Z12930">
        <v>0</v>
      </c>
      <c r="AA12930">
        <v>28</v>
      </c>
      <c r="AB12930">
        <v>4</v>
      </c>
      <c r="AE12930" t="s">
        <v>479</v>
      </c>
      <c r="AF12930">
        <v>60.665999999999997</v>
      </c>
      <c r="AG12930">
        <v>10.183</v>
      </c>
      <c r="AH12930" t="s">
        <v>31</v>
      </c>
      <c r="AZ12930" t="s">
        <v>31</v>
      </c>
      <c r="BA12930" t="s">
        <v>31</v>
      </c>
    </row>
    <row r="12931" spans="1:53" hidden="1">
      <c r="A12931" t="s">
        <v>2906</v>
      </c>
      <c r="B12931" t="s">
        <v>71</v>
      </c>
      <c r="C12931" t="s">
        <v>174</v>
      </c>
      <c r="D12931" t="s">
        <v>2892</v>
      </c>
      <c r="E12931" t="s">
        <v>2893</v>
      </c>
      <c r="F12931" t="s">
        <v>2907</v>
      </c>
      <c r="G12931" t="s">
        <v>2534</v>
      </c>
      <c r="H12931" t="s">
        <v>1924</v>
      </c>
      <c r="J12931">
        <v>51.966000000000001</v>
      </c>
      <c r="K12931">
        <v>5.6660000000000004</v>
      </c>
      <c r="M12931" t="s">
        <v>2384</v>
      </c>
      <c r="N12931">
        <v>2007</v>
      </c>
      <c r="O12931" t="s">
        <v>2248</v>
      </c>
      <c r="U12931">
        <v>18</v>
      </c>
      <c r="V12931">
        <v>12</v>
      </c>
      <c r="W12931">
        <v>12</v>
      </c>
      <c r="X12931">
        <v>12</v>
      </c>
      <c r="Y12931" t="s">
        <v>493</v>
      </c>
      <c r="Z12931">
        <v>0</v>
      </c>
      <c r="AA12931">
        <v>35</v>
      </c>
      <c r="AB12931">
        <v>4</v>
      </c>
      <c r="AE12931" t="s">
        <v>479</v>
      </c>
      <c r="AF12931">
        <v>60.665999999999997</v>
      </c>
      <c r="AG12931">
        <v>10.183</v>
      </c>
      <c r="AH12931" t="s">
        <v>31</v>
      </c>
      <c r="AZ12931" t="s">
        <v>31</v>
      </c>
      <c r="BA12931" t="s">
        <v>31</v>
      </c>
    </row>
    <row r="12932" spans="1:53" hidden="1">
      <c r="A12932" t="s">
        <v>2906</v>
      </c>
      <c r="B12932" t="s">
        <v>71</v>
      </c>
      <c r="C12932" t="s">
        <v>174</v>
      </c>
      <c r="D12932" t="s">
        <v>2892</v>
      </c>
      <c r="E12932" t="s">
        <v>2893</v>
      </c>
      <c r="F12932" t="s">
        <v>2907</v>
      </c>
      <c r="G12932" t="s">
        <v>2534</v>
      </c>
      <c r="H12932" t="s">
        <v>1924</v>
      </c>
      <c r="J12932">
        <v>51.966000000000001</v>
      </c>
      <c r="K12932">
        <v>5.6660000000000004</v>
      </c>
      <c r="M12932" t="s">
        <v>2384</v>
      </c>
      <c r="N12932">
        <v>2007</v>
      </c>
      <c r="O12932" t="s">
        <v>2248</v>
      </c>
      <c r="U12932">
        <v>18</v>
      </c>
      <c r="V12932">
        <v>12</v>
      </c>
      <c r="W12932">
        <v>12</v>
      </c>
      <c r="X12932">
        <v>12</v>
      </c>
      <c r="Y12932" t="s">
        <v>493</v>
      </c>
      <c r="Z12932">
        <v>15</v>
      </c>
      <c r="AA12932">
        <v>42</v>
      </c>
      <c r="AB12932">
        <v>4</v>
      </c>
      <c r="AE12932" t="s">
        <v>479</v>
      </c>
      <c r="AF12932">
        <v>60.665999999999997</v>
      </c>
      <c r="AG12932">
        <v>10.183</v>
      </c>
      <c r="AH12932" t="s">
        <v>31</v>
      </c>
      <c r="AZ12932" t="s">
        <v>31</v>
      </c>
      <c r="BA12932" t="s">
        <v>31</v>
      </c>
    </row>
    <row r="12933" spans="1:53" hidden="1">
      <c r="A12933" t="s">
        <v>2906</v>
      </c>
      <c r="B12933" t="s">
        <v>71</v>
      </c>
      <c r="C12933" t="s">
        <v>174</v>
      </c>
      <c r="D12933" t="s">
        <v>2892</v>
      </c>
      <c r="E12933" t="s">
        <v>2893</v>
      </c>
      <c r="F12933" t="s">
        <v>2907</v>
      </c>
      <c r="G12933" t="s">
        <v>2534</v>
      </c>
      <c r="H12933" t="s">
        <v>1924</v>
      </c>
      <c r="J12933">
        <v>51.966000000000001</v>
      </c>
      <c r="K12933">
        <v>5.6660000000000004</v>
      </c>
      <c r="M12933" t="s">
        <v>2384</v>
      </c>
      <c r="N12933">
        <v>2007</v>
      </c>
      <c r="O12933" t="s">
        <v>2248</v>
      </c>
      <c r="U12933">
        <v>18</v>
      </c>
      <c r="V12933">
        <v>12</v>
      </c>
      <c r="W12933">
        <v>12</v>
      </c>
      <c r="X12933">
        <v>12</v>
      </c>
      <c r="Y12933" t="s">
        <v>493</v>
      </c>
      <c r="Z12933">
        <v>60</v>
      </c>
      <c r="AA12933">
        <v>49</v>
      </c>
      <c r="AB12933">
        <v>4</v>
      </c>
      <c r="AE12933" t="s">
        <v>479</v>
      </c>
      <c r="AF12933">
        <v>60.665999999999997</v>
      </c>
      <c r="AG12933">
        <v>10.183</v>
      </c>
      <c r="AH12933" t="s">
        <v>31</v>
      </c>
      <c r="AZ12933" t="s">
        <v>31</v>
      </c>
      <c r="BA12933" t="s">
        <v>31</v>
      </c>
    </row>
    <row r="12934" spans="1:53" hidden="1">
      <c r="A12934" t="s">
        <v>2906</v>
      </c>
      <c r="B12934" t="s">
        <v>71</v>
      </c>
      <c r="C12934" t="s">
        <v>174</v>
      </c>
      <c r="D12934" t="s">
        <v>2892</v>
      </c>
      <c r="E12934" t="s">
        <v>2893</v>
      </c>
      <c r="F12934" t="s">
        <v>2907</v>
      </c>
      <c r="G12934" t="s">
        <v>2534</v>
      </c>
      <c r="H12934" t="s">
        <v>1924</v>
      </c>
      <c r="J12934">
        <v>51.966000000000001</v>
      </c>
      <c r="K12934">
        <v>5.6660000000000004</v>
      </c>
      <c r="M12934" t="s">
        <v>2384</v>
      </c>
      <c r="N12934">
        <v>2007</v>
      </c>
      <c r="O12934" t="s">
        <v>2248</v>
      </c>
      <c r="U12934">
        <v>18</v>
      </c>
      <c r="V12934">
        <v>12</v>
      </c>
      <c r="W12934">
        <v>12</v>
      </c>
      <c r="X12934">
        <v>12</v>
      </c>
      <c r="Y12934" t="s">
        <v>493</v>
      </c>
      <c r="Z12934">
        <v>89</v>
      </c>
      <c r="AA12934">
        <v>56</v>
      </c>
      <c r="AB12934">
        <v>4</v>
      </c>
      <c r="AE12934" t="s">
        <v>479</v>
      </c>
      <c r="AF12934">
        <v>60.665999999999997</v>
      </c>
      <c r="AG12934">
        <v>10.183</v>
      </c>
      <c r="AH12934" t="s">
        <v>31</v>
      </c>
      <c r="AZ12934" t="s">
        <v>31</v>
      </c>
      <c r="BA12934" t="s">
        <v>31</v>
      </c>
    </row>
    <row r="12935" spans="1:53" hidden="1">
      <c r="A12935" t="s">
        <v>2906</v>
      </c>
      <c r="B12935" t="s">
        <v>71</v>
      </c>
      <c r="C12935" t="s">
        <v>174</v>
      </c>
      <c r="D12935" t="s">
        <v>2892</v>
      </c>
      <c r="E12935" t="s">
        <v>2893</v>
      </c>
      <c r="F12935" t="s">
        <v>2907</v>
      </c>
      <c r="G12935" t="s">
        <v>2534</v>
      </c>
      <c r="H12935" t="s">
        <v>1924</v>
      </c>
      <c r="J12935">
        <v>51.966000000000001</v>
      </c>
      <c r="K12935">
        <v>5.6660000000000004</v>
      </c>
      <c r="M12935" t="s">
        <v>2384</v>
      </c>
      <c r="N12935">
        <v>2007</v>
      </c>
      <c r="O12935" t="s">
        <v>2248</v>
      </c>
      <c r="U12935">
        <v>18</v>
      </c>
      <c r="V12935">
        <v>12</v>
      </c>
      <c r="W12935">
        <v>12</v>
      </c>
      <c r="X12935">
        <v>12</v>
      </c>
      <c r="Y12935" t="s">
        <v>493</v>
      </c>
      <c r="Z12935">
        <v>100</v>
      </c>
      <c r="AA12935">
        <v>63</v>
      </c>
      <c r="AB12935">
        <v>4</v>
      </c>
      <c r="AE12935" t="s">
        <v>479</v>
      </c>
      <c r="AF12935">
        <v>60.665999999999997</v>
      </c>
      <c r="AG12935">
        <v>10.183</v>
      </c>
      <c r="AH12935" t="s">
        <v>31</v>
      </c>
      <c r="AZ12935" t="s">
        <v>31</v>
      </c>
      <c r="BA12935" t="s">
        <v>31</v>
      </c>
    </row>
    <row r="12936" spans="1:53" hidden="1">
      <c r="A12936" t="s">
        <v>2906</v>
      </c>
      <c r="B12936" t="s">
        <v>71</v>
      </c>
      <c r="C12936" t="s">
        <v>174</v>
      </c>
      <c r="D12936" t="s">
        <v>2892</v>
      </c>
      <c r="E12936" t="s">
        <v>2893</v>
      </c>
      <c r="F12936" t="s">
        <v>2907</v>
      </c>
      <c r="G12936" t="s">
        <v>2534</v>
      </c>
      <c r="H12936" t="s">
        <v>1924</v>
      </c>
      <c r="J12936">
        <v>51.966000000000001</v>
      </c>
      <c r="K12936">
        <v>5.6660000000000004</v>
      </c>
      <c r="M12936" t="s">
        <v>2384</v>
      </c>
      <c r="N12936">
        <v>2007</v>
      </c>
      <c r="O12936" t="s">
        <v>2248</v>
      </c>
      <c r="U12936">
        <v>18</v>
      </c>
      <c r="V12936">
        <v>12</v>
      </c>
      <c r="W12936">
        <v>12</v>
      </c>
      <c r="X12936">
        <v>12</v>
      </c>
      <c r="Y12936" t="s">
        <v>493</v>
      </c>
      <c r="Z12936">
        <v>100</v>
      </c>
      <c r="AA12936">
        <v>70</v>
      </c>
      <c r="AB12936">
        <v>4</v>
      </c>
      <c r="AE12936" t="s">
        <v>479</v>
      </c>
      <c r="AF12936">
        <v>60.665999999999997</v>
      </c>
      <c r="AG12936">
        <v>10.183</v>
      </c>
      <c r="AH12936" t="s">
        <v>31</v>
      </c>
      <c r="AZ12936" t="s">
        <v>31</v>
      </c>
      <c r="BA12936" t="s">
        <v>31</v>
      </c>
    </row>
    <row r="12937" spans="1:53" hidden="1">
      <c r="A12937" t="s">
        <v>2906</v>
      </c>
      <c r="B12937" t="s">
        <v>71</v>
      </c>
      <c r="C12937" t="s">
        <v>174</v>
      </c>
      <c r="D12937" t="s">
        <v>2892</v>
      </c>
      <c r="E12937" t="s">
        <v>2893</v>
      </c>
      <c r="F12937" t="s">
        <v>2907</v>
      </c>
      <c r="G12937" t="s">
        <v>2534</v>
      </c>
      <c r="H12937" t="s">
        <v>1924</v>
      </c>
      <c r="J12937">
        <v>51.966000000000001</v>
      </c>
      <c r="K12937">
        <v>5.6660000000000004</v>
      </c>
      <c r="M12937" t="s">
        <v>2384</v>
      </c>
      <c r="N12937">
        <v>2007</v>
      </c>
      <c r="O12937" t="s">
        <v>2248</v>
      </c>
      <c r="U12937">
        <v>18</v>
      </c>
      <c r="V12937">
        <v>12</v>
      </c>
      <c r="W12937">
        <v>12</v>
      </c>
      <c r="X12937">
        <v>12</v>
      </c>
      <c r="Y12937" t="s">
        <v>493</v>
      </c>
      <c r="Z12937">
        <v>100</v>
      </c>
      <c r="AA12937">
        <v>77</v>
      </c>
      <c r="AB12937">
        <v>4</v>
      </c>
      <c r="AE12937" t="s">
        <v>479</v>
      </c>
      <c r="AF12937">
        <v>60.665999999999997</v>
      </c>
      <c r="AG12937">
        <v>10.183</v>
      </c>
      <c r="AH12937" t="s">
        <v>31</v>
      </c>
      <c r="AZ12937" t="s">
        <v>31</v>
      </c>
      <c r="BA12937" t="s">
        <v>31</v>
      </c>
    </row>
    <row r="12938" spans="1:53" hidden="1">
      <c r="A12938" t="s">
        <v>2906</v>
      </c>
      <c r="B12938" t="s">
        <v>71</v>
      </c>
      <c r="C12938" t="s">
        <v>174</v>
      </c>
      <c r="D12938" t="s">
        <v>2892</v>
      </c>
      <c r="E12938" t="s">
        <v>2893</v>
      </c>
      <c r="F12938" t="s">
        <v>2907</v>
      </c>
      <c r="G12938" t="s">
        <v>2534</v>
      </c>
      <c r="H12938" t="s">
        <v>1924</v>
      </c>
      <c r="J12938">
        <v>51.966000000000001</v>
      </c>
      <c r="K12938">
        <v>5.6660000000000004</v>
      </c>
      <c r="M12938" t="s">
        <v>2384</v>
      </c>
      <c r="N12938">
        <v>2007</v>
      </c>
      <c r="O12938" t="s">
        <v>2248</v>
      </c>
      <c r="U12938">
        <v>18</v>
      </c>
      <c r="V12938">
        <v>12</v>
      </c>
      <c r="W12938">
        <v>12</v>
      </c>
      <c r="X12938">
        <v>12</v>
      </c>
      <c r="Y12938" t="s">
        <v>493</v>
      </c>
      <c r="Z12938">
        <v>100</v>
      </c>
      <c r="AA12938">
        <v>84</v>
      </c>
      <c r="AB12938">
        <v>4</v>
      </c>
      <c r="AE12938" t="s">
        <v>479</v>
      </c>
      <c r="AF12938">
        <v>60.665999999999997</v>
      </c>
      <c r="AG12938">
        <v>10.183</v>
      </c>
      <c r="AH12938" t="s">
        <v>31</v>
      </c>
      <c r="AZ12938" t="s">
        <v>31</v>
      </c>
      <c r="BA12938" t="s">
        <v>31</v>
      </c>
    </row>
    <row r="12939" spans="1:53" hidden="1">
      <c r="A12939" t="s">
        <v>2906</v>
      </c>
      <c r="B12939" t="s">
        <v>71</v>
      </c>
      <c r="C12939" t="s">
        <v>174</v>
      </c>
      <c r="D12939" t="s">
        <v>2892</v>
      </c>
      <c r="E12939" t="s">
        <v>2893</v>
      </c>
      <c r="F12939" t="s">
        <v>2907</v>
      </c>
      <c r="G12939" t="s">
        <v>2534</v>
      </c>
      <c r="H12939" t="s">
        <v>1924</v>
      </c>
      <c r="J12939">
        <v>51.966000000000001</v>
      </c>
      <c r="K12939">
        <v>5.6660000000000004</v>
      </c>
      <c r="M12939" t="s">
        <v>2384</v>
      </c>
      <c r="N12939">
        <v>2007</v>
      </c>
      <c r="O12939" t="s">
        <v>2248</v>
      </c>
      <c r="U12939">
        <v>18</v>
      </c>
      <c r="V12939">
        <v>12</v>
      </c>
      <c r="W12939">
        <v>12</v>
      </c>
      <c r="X12939">
        <v>12</v>
      </c>
      <c r="Y12939" t="s">
        <v>493</v>
      </c>
      <c r="Z12939">
        <v>100</v>
      </c>
      <c r="AA12939">
        <v>91</v>
      </c>
      <c r="AB12939">
        <v>4</v>
      </c>
      <c r="AE12939" t="s">
        <v>479</v>
      </c>
      <c r="AF12939">
        <v>60.665999999999997</v>
      </c>
      <c r="AG12939">
        <v>10.183</v>
      </c>
      <c r="AH12939" t="s">
        <v>31</v>
      </c>
      <c r="AZ12939" t="s">
        <v>31</v>
      </c>
      <c r="BA12939" t="s">
        <v>31</v>
      </c>
    </row>
    <row r="12940" spans="1:53" hidden="1">
      <c r="A12940" t="s">
        <v>2906</v>
      </c>
      <c r="B12940" t="s">
        <v>71</v>
      </c>
      <c r="C12940" t="s">
        <v>174</v>
      </c>
      <c r="D12940" t="s">
        <v>2892</v>
      </c>
      <c r="E12940" t="s">
        <v>2893</v>
      </c>
      <c r="F12940" t="s">
        <v>2907</v>
      </c>
      <c r="G12940" t="s">
        <v>2534</v>
      </c>
      <c r="H12940" t="s">
        <v>1924</v>
      </c>
      <c r="J12940">
        <v>51.966000000000001</v>
      </c>
      <c r="K12940">
        <v>5.6660000000000004</v>
      </c>
      <c r="M12940" t="s">
        <v>2384</v>
      </c>
      <c r="N12940">
        <v>2007</v>
      </c>
      <c r="O12940" t="s">
        <v>2248</v>
      </c>
      <c r="U12940">
        <v>18</v>
      </c>
      <c r="V12940">
        <v>15</v>
      </c>
      <c r="W12940">
        <v>12</v>
      </c>
      <c r="X12940">
        <v>12</v>
      </c>
      <c r="Y12940" t="s">
        <v>493</v>
      </c>
      <c r="Z12940">
        <v>0</v>
      </c>
      <c r="AA12940">
        <v>0</v>
      </c>
      <c r="AB12940">
        <v>4</v>
      </c>
      <c r="AE12940" t="s">
        <v>479</v>
      </c>
      <c r="AF12940">
        <v>60.665999999999997</v>
      </c>
      <c r="AG12940">
        <v>10.183</v>
      </c>
      <c r="AH12940" t="s">
        <v>31</v>
      </c>
      <c r="AZ12940" t="s">
        <v>31</v>
      </c>
      <c r="BA12940" t="s">
        <v>31</v>
      </c>
    </row>
    <row r="12941" spans="1:53" hidden="1">
      <c r="A12941" t="s">
        <v>2906</v>
      </c>
      <c r="B12941" t="s">
        <v>71</v>
      </c>
      <c r="C12941" t="s">
        <v>174</v>
      </c>
      <c r="D12941" t="s">
        <v>2892</v>
      </c>
      <c r="E12941" t="s">
        <v>2893</v>
      </c>
      <c r="F12941" t="s">
        <v>2907</v>
      </c>
      <c r="G12941" t="s">
        <v>2534</v>
      </c>
      <c r="H12941" t="s">
        <v>1924</v>
      </c>
      <c r="J12941">
        <v>51.966000000000001</v>
      </c>
      <c r="K12941">
        <v>5.6660000000000004</v>
      </c>
      <c r="M12941" t="s">
        <v>2384</v>
      </c>
      <c r="N12941">
        <v>2007</v>
      </c>
      <c r="O12941" t="s">
        <v>2248</v>
      </c>
      <c r="U12941">
        <v>18</v>
      </c>
      <c r="V12941">
        <v>15</v>
      </c>
      <c r="W12941">
        <v>12</v>
      </c>
      <c r="X12941">
        <v>12</v>
      </c>
      <c r="Y12941" t="s">
        <v>493</v>
      </c>
      <c r="Z12941">
        <v>0</v>
      </c>
      <c r="AA12941">
        <v>7</v>
      </c>
      <c r="AB12941">
        <v>4</v>
      </c>
      <c r="AE12941" t="s">
        <v>479</v>
      </c>
      <c r="AF12941">
        <v>60.665999999999997</v>
      </c>
      <c r="AG12941">
        <v>10.183</v>
      </c>
      <c r="AH12941" t="s">
        <v>31</v>
      </c>
      <c r="AZ12941" t="s">
        <v>31</v>
      </c>
      <c r="BA12941" t="s">
        <v>31</v>
      </c>
    </row>
    <row r="12942" spans="1:53" hidden="1">
      <c r="A12942" t="s">
        <v>2906</v>
      </c>
      <c r="B12942" t="s">
        <v>71</v>
      </c>
      <c r="C12942" t="s">
        <v>174</v>
      </c>
      <c r="D12942" t="s">
        <v>2892</v>
      </c>
      <c r="E12942" t="s">
        <v>2893</v>
      </c>
      <c r="F12942" t="s">
        <v>2907</v>
      </c>
      <c r="G12942" t="s">
        <v>2534</v>
      </c>
      <c r="H12942" t="s">
        <v>1924</v>
      </c>
      <c r="J12942">
        <v>51.966000000000001</v>
      </c>
      <c r="K12942">
        <v>5.6660000000000004</v>
      </c>
      <c r="M12942" t="s">
        <v>2384</v>
      </c>
      <c r="N12942">
        <v>2007</v>
      </c>
      <c r="O12942" t="s">
        <v>2248</v>
      </c>
      <c r="U12942">
        <v>18</v>
      </c>
      <c r="V12942">
        <v>15</v>
      </c>
      <c r="W12942">
        <v>12</v>
      </c>
      <c r="X12942">
        <v>12</v>
      </c>
      <c r="Y12942" t="s">
        <v>493</v>
      </c>
      <c r="Z12942">
        <v>0</v>
      </c>
      <c r="AA12942">
        <v>14</v>
      </c>
      <c r="AB12942">
        <v>4</v>
      </c>
      <c r="AE12942" t="s">
        <v>479</v>
      </c>
      <c r="AF12942">
        <v>60.665999999999997</v>
      </c>
      <c r="AG12942">
        <v>10.183</v>
      </c>
      <c r="AH12942" t="s">
        <v>31</v>
      </c>
      <c r="AZ12942" t="s">
        <v>31</v>
      </c>
      <c r="BA12942" t="s">
        <v>31</v>
      </c>
    </row>
    <row r="12943" spans="1:53" hidden="1">
      <c r="A12943" t="s">
        <v>2906</v>
      </c>
      <c r="B12943" t="s">
        <v>71</v>
      </c>
      <c r="C12943" t="s">
        <v>174</v>
      </c>
      <c r="D12943" t="s">
        <v>2892</v>
      </c>
      <c r="E12943" t="s">
        <v>2893</v>
      </c>
      <c r="F12943" t="s">
        <v>2907</v>
      </c>
      <c r="G12943" t="s">
        <v>2534</v>
      </c>
      <c r="H12943" t="s">
        <v>1924</v>
      </c>
      <c r="J12943">
        <v>51.966000000000001</v>
      </c>
      <c r="K12943">
        <v>5.6660000000000004</v>
      </c>
      <c r="M12943" t="s">
        <v>2384</v>
      </c>
      <c r="N12943">
        <v>2007</v>
      </c>
      <c r="O12943" t="s">
        <v>2248</v>
      </c>
      <c r="U12943">
        <v>18</v>
      </c>
      <c r="V12943">
        <v>15</v>
      </c>
      <c r="W12943">
        <v>12</v>
      </c>
      <c r="X12943">
        <v>12</v>
      </c>
      <c r="Y12943" t="s">
        <v>493</v>
      </c>
      <c r="Z12943">
        <v>0</v>
      </c>
      <c r="AA12943">
        <v>21</v>
      </c>
      <c r="AB12943">
        <v>4</v>
      </c>
      <c r="AE12943" t="s">
        <v>479</v>
      </c>
      <c r="AF12943">
        <v>60.665999999999997</v>
      </c>
      <c r="AG12943">
        <v>10.183</v>
      </c>
      <c r="AH12943" t="s">
        <v>31</v>
      </c>
      <c r="AZ12943" t="s">
        <v>31</v>
      </c>
      <c r="BA12943" t="s">
        <v>31</v>
      </c>
    </row>
    <row r="12944" spans="1:53" hidden="1">
      <c r="A12944" t="s">
        <v>2906</v>
      </c>
      <c r="B12944" t="s">
        <v>71</v>
      </c>
      <c r="C12944" t="s">
        <v>174</v>
      </c>
      <c r="D12944" t="s">
        <v>2892</v>
      </c>
      <c r="E12944" t="s">
        <v>2893</v>
      </c>
      <c r="F12944" t="s">
        <v>2907</v>
      </c>
      <c r="G12944" t="s">
        <v>2534</v>
      </c>
      <c r="H12944" t="s">
        <v>1924</v>
      </c>
      <c r="J12944">
        <v>51.966000000000001</v>
      </c>
      <c r="K12944">
        <v>5.6660000000000004</v>
      </c>
      <c r="M12944" t="s">
        <v>2384</v>
      </c>
      <c r="N12944">
        <v>2007</v>
      </c>
      <c r="O12944" t="s">
        <v>2248</v>
      </c>
      <c r="U12944">
        <v>18</v>
      </c>
      <c r="V12944">
        <v>15</v>
      </c>
      <c r="W12944">
        <v>12</v>
      </c>
      <c r="X12944">
        <v>12</v>
      </c>
      <c r="Y12944" t="s">
        <v>493</v>
      </c>
      <c r="Z12944">
        <v>0</v>
      </c>
      <c r="AA12944">
        <v>28</v>
      </c>
      <c r="AB12944">
        <v>4</v>
      </c>
      <c r="AE12944" t="s">
        <v>479</v>
      </c>
      <c r="AF12944">
        <v>60.665999999999997</v>
      </c>
      <c r="AG12944">
        <v>10.183</v>
      </c>
      <c r="AH12944" t="s">
        <v>31</v>
      </c>
      <c r="AZ12944" t="s">
        <v>31</v>
      </c>
      <c r="BA12944" t="s">
        <v>31</v>
      </c>
    </row>
    <row r="12945" spans="1:53" hidden="1">
      <c r="A12945" t="s">
        <v>2906</v>
      </c>
      <c r="B12945" t="s">
        <v>71</v>
      </c>
      <c r="C12945" t="s">
        <v>174</v>
      </c>
      <c r="D12945" t="s">
        <v>2892</v>
      </c>
      <c r="E12945" t="s">
        <v>2893</v>
      </c>
      <c r="F12945" t="s">
        <v>2907</v>
      </c>
      <c r="G12945" t="s">
        <v>2534</v>
      </c>
      <c r="H12945" t="s">
        <v>1924</v>
      </c>
      <c r="J12945">
        <v>51.966000000000001</v>
      </c>
      <c r="K12945">
        <v>5.6660000000000004</v>
      </c>
      <c r="M12945" t="s">
        <v>2384</v>
      </c>
      <c r="N12945">
        <v>2007</v>
      </c>
      <c r="O12945" t="s">
        <v>2248</v>
      </c>
      <c r="U12945">
        <v>18</v>
      </c>
      <c r="V12945">
        <v>15</v>
      </c>
      <c r="W12945">
        <v>12</v>
      </c>
      <c r="X12945">
        <v>12</v>
      </c>
      <c r="Y12945" t="s">
        <v>493</v>
      </c>
      <c r="Z12945">
        <v>0</v>
      </c>
      <c r="AA12945">
        <v>35</v>
      </c>
      <c r="AB12945">
        <v>4</v>
      </c>
      <c r="AE12945" t="s">
        <v>479</v>
      </c>
      <c r="AF12945">
        <v>60.665999999999997</v>
      </c>
      <c r="AG12945">
        <v>10.183</v>
      </c>
      <c r="AH12945" t="s">
        <v>31</v>
      </c>
      <c r="AZ12945" t="s">
        <v>31</v>
      </c>
      <c r="BA12945" t="s">
        <v>31</v>
      </c>
    </row>
    <row r="12946" spans="1:53" hidden="1">
      <c r="A12946" t="s">
        <v>2906</v>
      </c>
      <c r="B12946" t="s">
        <v>71</v>
      </c>
      <c r="C12946" t="s">
        <v>174</v>
      </c>
      <c r="D12946" t="s">
        <v>2892</v>
      </c>
      <c r="E12946" t="s">
        <v>2893</v>
      </c>
      <c r="F12946" t="s">
        <v>2907</v>
      </c>
      <c r="G12946" t="s">
        <v>2534</v>
      </c>
      <c r="H12946" t="s">
        <v>1924</v>
      </c>
      <c r="J12946">
        <v>51.966000000000001</v>
      </c>
      <c r="K12946">
        <v>5.6660000000000004</v>
      </c>
      <c r="M12946" t="s">
        <v>2384</v>
      </c>
      <c r="N12946">
        <v>2007</v>
      </c>
      <c r="O12946" t="s">
        <v>2248</v>
      </c>
      <c r="U12946">
        <v>18</v>
      </c>
      <c r="V12946">
        <v>15</v>
      </c>
      <c r="W12946">
        <v>12</v>
      </c>
      <c r="X12946">
        <v>12</v>
      </c>
      <c r="Y12946" t="s">
        <v>493</v>
      </c>
      <c r="Z12946">
        <v>18</v>
      </c>
      <c r="AA12946">
        <v>42</v>
      </c>
      <c r="AB12946">
        <v>4</v>
      </c>
      <c r="AE12946" t="s">
        <v>479</v>
      </c>
      <c r="AF12946">
        <v>60.665999999999997</v>
      </c>
      <c r="AG12946">
        <v>10.183</v>
      </c>
      <c r="AH12946" t="s">
        <v>31</v>
      </c>
      <c r="AZ12946" t="s">
        <v>31</v>
      </c>
      <c r="BA12946" t="s">
        <v>31</v>
      </c>
    </row>
    <row r="12947" spans="1:53" hidden="1">
      <c r="A12947" t="s">
        <v>2906</v>
      </c>
      <c r="B12947" t="s">
        <v>71</v>
      </c>
      <c r="C12947" t="s">
        <v>174</v>
      </c>
      <c r="D12947" t="s">
        <v>2892</v>
      </c>
      <c r="E12947" t="s">
        <v>2893</v>
      </c>
      <c r="F12947" t="s">
        <v>2907</v>
      </c>
      <c r="G12947" t="s">
        <v>2534</v>
      </c>
      <c r="H12947" t="s">
        <v>1924</v>
      </c>
      <c r="J12947">
        <v>51.966000000000001</v>
      </c>
      <c r="K12947">
        <v>5.6660000000000004</v>
      </c>
      <c r="M12947" t="s">
        <v>2384</v>
      </c>
      <c r="N12947">
        <v>2007</v>
      </c>
      <c r="O12947" t="s">
        <v>2248</v>
      </c>
      <c r="U12947">
        <v>18</v>
      </c>
      <c r="V12947">
        <v>15</v>
      </c>
      <c r="W12947">
        <v>12</v>
      </c>
      <c r="X12947">
        <v>12</v>
      </c>
      <c r="Y12947" t="s">
        <v>493</v>
      </c>
      <c r="Z12947">
        <v>70</v>
      </c>
      <c r="AA12947">
        <v>49</v>
      </c>
      <c r="AB12947">
        <v>4</v>
      </c>
      <c r="AE12947" t="s">
        <v>479</v>
      </c>
      <c r="AF12947">
        <v>60.665999999999997</v>
      </c>
      <c r="AG12947">
        <v>10.183</v>
      </c>
      <c r="AH12947" t="s">
        <v>31</v>
      </c>
      <c r="AZ12947" t="s">
        <v>31</v>
      </c>
      <c r="BA12947" t="s">
        <v>31</v>
      </c>
    </row>
    <row r="12948" spans="1:53" hidden="1">
      <c r="A12948" t="s">
        <v>2906</v>
      </c>
      <c r="B12948" t="s">
        <v>71</v>
      </c>
      <c r="C12948" t="s">
        <v>174</v>
      </c>
      <c r="D12948" t="s">
        <v>2892</v>
      </c>
      <c r="E12948" t="s">
        <v>2893</v>
      </c>
      <c r="F12948" t="s">
        <v>2907</v>
      </c>
      <c r="G12948" t="s">
        <v>2534</v>
      </c>
      <c r="H12948" t="s">
        <v>1924</v>
      </c>
      <c r="J12948">
        <v>51.966000000000001</v>
      </c>
      <c r="K12948">
        <v>5.6660000000000004</v>
      </c>
      <c r="M12948" t="s">
        <v>2384</v>
      </c>
      <c r="N12948">
        <v>2007</v>
      </c>
      <c r="O12948" t="s">
        <v>2248</v>
      </c>
      <c r="U12948">
        <v>18</v>
      </c>
      <c r="V12948">
        <v>15</v>
      </c>
      <c r="W12948">
        <v>12</v>
      </c>
      <c r="X12948">
        <v>12</v>
      </c>
      <c r="Y12948" t="s">
        <v>493</v>
      </c>
      <c r="Z12948">
        <v>97</v>
      </c>
      <c r="AA12948">
        <v>56</v>
      </c>
      <c r="AB12948">
        <v>4</v>
      </c>
      <c r="AE12948" t="s">
        <v>479</v>
      </c>
      <c r="AF12948">
        <v>60.665999999999997</v>
      </c>
      <c r="AG12948">
        <v>10.183</v>
      </c>
      <c r="AH12948" t="s">
        <v>31</v>
      </c>
      <c r="AZ12948" t="s">
        <v>31</v>
      </c>
      <c r="BA12948" t="s">
        <v>31</v>
      </c>
    </row>
    <row r="12949" spans="1:53" hidden="1">
      <c r="A12949" t="s">
        <v>2906</v>
      </c>
      <c r="B12949" t="s">
        <v>71</v>
      </c>
      <c r="C12949" t="s">
        <v>174</v>
      </c>
      <c r="D12949" t="s">
        <v>2892</v>
      </c>
      <c r="E12949" t="s">
        <v>2893</v>
      </c>
      <c r="F12949" t="s">
        <v>2907</v>
      </c>
      <c r="G12949" t="s">
        <v>2534</v>
      </c>
      <c r="H12949" t="s">
        <v>1924</v>
      </c>
      <c r="J12949">
        <v>51.966000000000001</v>
      </c>
      <c r="K12949">
        <v>5.6660000000000004</v>
      </c>
      <c r="M12949" t="s">
        <v>2384</v>
      </c>
      <c r="N12949">
        <v>2007</v>
      </c>
      <c r="O12949" t="s">
        <v>2248</v>
      </c>
      <c r="U12949">
        <v>18</v>
      </c>
      <c r="V12949">
        <v>15</v>
      </c>
      <c r="W12949">
        <v>12</v>
      </c>
      <c r="X12949">
        <v>12</v>
      </c>
      <c r="Y12949" t="s">
        <v>493</v>
      </c>
      <c r="Z12949">
        <v>100</v>
      </c>
      <c r="AA12949">
        <v>63</v>
      </c>
      <c r="AB12949">
        <v>4</v>
      </c>
      <c r="AE12949" t="s">
        <v>479</v>
      </c>
      <c r="AF12949">
        <v>60.665999999999997</v>
      </c>
      <c r="AG12949">
        <v>10.183</v>
      </c>
      <c r="AH12949" t="s">
        <v>31</v>
      </c>
      <c r="AZ12949" t="s">
        <v>31</v>
      </c>
      <c r="BA12949" t="s">
        <v>31</v>
      </c>
    </row>
    <row r="12950" spans="1:53" hidden="1">
      <c r="A12950" t="s">
        <v>2906</v>
      </c>
      <c r="B12950" t="s">
        <v>71</v>
      </c>
      <c r="C12950" t="s">
        <v>174</v>
      </c>
      <c r="D12950" t="s">
        <v>2892</v>
      </c>
      <c r="E12950" t="s">
        <v>2893</v>
      </c>
      <c r="F12950" t="s">
        <v>2907</v>
      </c>
      <c r="G12950" t="s">
        <v>2534</v>
      </c>
      <c r="H12950" t="s">
        <v>1924</v>
      </c>
      <c r="J12950">
        <v>51.966000000000001</v>
      </c>
      <c r="K12950">
        <v>5.6660000000000004</v>
      </c>
      <c r="M12950" t="s">
        <v>2384</v>
      </c>
      <c r="N12950">
        <v>2007</v>
      </c>
      <c r="O12950" t="s">
        <v>2248</v>
      </c>
      <c r="U12950">
        <v>18</v>
      </c>
      <c r="V12950">
        <v>15</v>
      </c>
      <c r="W12950">
        <v>12</v>
      </c>
      <c r="X12950">
        <v>12</v>
      </c>
      <c r="Y12950" t="s">
        <v>493</v>
      </c>
      <c r="Z12950">
        <v>100</v>
      </c>
      <c r="AA12950">
        <v>70</v>
      </c>
      <c r="AB12950">
        <v>4</v>
      </c>
      <c r="AE12950" t="s">
        <v>479</v>
      </c>
      <c r="AF12950">
        <v>60.665999999999997</v>
      </c>
      <c r="AG12950">
        <v>10.183</v>
      </c>
      <c r="AH12950" t="s">
        <v>31</v>
      </c>
      <c r="AZ12950" t="s">
        <v>31</v>
      </c>
      <c r="BA12950" t="s">
        <v>31</v>
      </c>
    </row>
    <row r="12951" spans="1:53" hidden="1">
      <c r="A12951" t="s">
        <v>2906</v>
      </c>
      <c r="B12951" t="s">
        <v>71</v>
      </c>
      <c r="C12951" t="s">
        <v>174</v>
      </c>
      <c r="D12951" t="s">
        <v>2892</v>
      </c>
      <c r="E12951" t="s">
        <v>2893</v>
      </c>
      <c r="F12951" t="s">
        <v>2907</v>
      </c>
      <c r="G12951" t="s">
        <v>2534</v>
      </c>
      <c r="H12951" t="s">
        <v>1924</v>
      </c>
      <c r="J12951">
        <v>51.966000000000001</v>
      </c>
      <c r="K12951">
        <v>5.6660000000000004</v>
      </c>
      <c r="M12951" t="s">
        <v>2384</v>
      </c>
      <c r="N12951">
        <v>2007</v>
      </c>
      <c r="O12951" t="s">
        <v>2248</v>
      </c>
      <c r="U12951">
        <v>18</v>
      </c>
      <c r="V12951">
        <v>15</v>
      </c>
      <c r="W12951">
        <v>12</v>
      </c>
      <c r="X12951">
        <v>12</v>
      </c>
      <c r="Y12951" t="s">
        <v>493</v>
      </c>
      <c r="Z12951">
        <v>100</v>
      </c>
      <c r="AA12951">
        <v>77</v>
      </c>
      <c r="AB12951">
        <v>4</v>
      </c>
      <c r="AE12951" t="s">
        <v>479</v>
      </c>
      <c r="AF12951">
        <v>60.665999999999997</v>
      </c>
      <c r="AG12951">
        <v>10.183</v>
      </c>
      <c r="AH12951" t="s">
        <v>31</v>
      </c>
      <c r="AZ12951" t="s">
        <v>31</v>
      </c>
      <c r="BA12951" t="s">
        <v>31</v>
      </c>
    </row>
    <row r="12952" spans="1:53" hidden="1">
      <c r="A12952" t="s">
        <v>2906</v>
      </c>
      <c r="B12952" t="s">
        <v>71</v>
      </c>
      <c r="C12952" t="s">
        <v>174</v>
      </c>
      <c r="D12952" t="s">
        <v>2892</v>
      </c>
      <c r="E12952" t="s">
        <v>2893</v>
      </c>
      <c r="F12952" t="s">
        <v>2907</v>
      </c>
      <c r="G12952" t="s">
        <v>2534</v>
      </c>
      <c r="H12952" t="s">
        <v>1924</v>
      </c>
      <c r="J12952">
        <v>51.966000000000001</v>
      </c>
      <c r="K12952">
        <v>5.6660000000000004</v>
      </c>
      <c r="M12952" t="s">
        <v>2384</v>
      </c>
      <c r="N12952">
        <v>2007</v>
      </c>
      <c r="O12952" t="s">
        <v>2248</v>
      </c>
      <c r="U12952">
        <v>18</v>
      </c>
      <c r="V12952">
        <v>15</v>
      </c>
      <c r="W12952">
        <v>12</v>
      </c>
      <c r="X12952">
        <v>12</v>
      </c>
      <c r="Y12952" t="s">
        <v>493</v>
      </c>
      <c r="Z12952">
        <v>100</v>
      </c>
      <c r="AA12952">
        <v>84</v>
      </c>
      <c r="AB12952">
        <v>4</v>
      </c>
      <c r="AE12952" t="s">
        <v>479</v>
      </c>
      <c r="AF12952">
        <v>60.665999999999997</v>
      </c>
      <c r="AG12952">
        <v>10.183</v>
      </c>
      <c r="AH12952" t="s">
        <v>31</v>
      </c>
      <c r="AZ12952" t="s">
        <v>31</v>
      </c>
      <c r="BA12952" t="s">
        <v>31</v>
      </c>
    </row>
    <row r="12953" spans="1:53" hidden="1">
      <c r="A12953" t="s">
        <v>2906</v>
      </c>
      <c r="B12953" t="s">
        <v>71</v>
      </c>
      <c r="C12953" t="s">
        <v>174</v>
      </c>
      <c r="D12953" t="s">
        <v>2892</v>
      </c>
      <c r="E12953" t="s">
        <v>2893</v>
      </c>
      <c r="F12953" t="s">
        <v>2907</v>
      </c>
      <c r="G12953" t="s">
        <v>2534</v>
      </c>
      <c r="H12953" t="s">
        <v>1924</v>
      </c>
      <c r="J12953">
        <v>51.966000000000001</v>
      </c>
      <c r="K12953">
        <v>5.6660000000000004</v>
      </c>
      <c r="M12953" t="s">
        <v>2384</v>
      </c>
      <c r="N12953">
        <v>2007</v>
      </c>
      <c r="O12953" t="s">
        <v>2248</v>
      </c>
      <c r="U12953">
        <v>18</v>
      </c>
      <c r="V12953">
        <v>15</v>
      </c>
      <c r="W12953">
        <v>12</v>
      </c>
      <c r="X12953">
        <v>12</v>
      </c>
      <c r="Y12953" t="s">
        <v>493</v>
      </c>
      <c r="Z12953">
        <v>100</v>
      </c>
      <c r="AA12953">
        <v>91</v>
      </c>
      <c r="AB12953">
        <v>4</v>
      </c>
      <c r="AE12953" t="s">
        <v>479</v>
      </c>
      <c r="AF12953">
        <v>60.665999999999997</v>
      </c>
      <c r="AG12953">
        <v>10.183</v>
      </c>
      <c r="AH12953" t="s">
        <v>31</v>
      </c>
      <c r="AZ12953" t="s">
        <v>31</v>
      </c>
      <c r="BA12953" t="s">
        <v>31</v>
      </c>
    </row>
    <row r="12954" spans="1:53" hidden="1">
      <c r="A12954" t="s">
        <v>2906</v>
      </c>
      <c r="B12954" t="s">
        <v>71</v>
      </c>
      <c r="C12954" t="s">
        <v>174</v>
      </c>
      <c r="D12954" t="s">
        <v>2892</v>
      </c>
      <c r="E12954" t="s">
        <v>2893</v>
      </c>
      <c r="F12954" t="s">
        <v>2907</v>
      </c>
      <c r="G12954" t="s">
        <v>2534</v>
      </c>
      <c r="H12954" t="s">
        <v>1924</v>
      </c>
      <c r="J12954">
        <v>51.966000000000001</v>
      </c>
      <c r="K12954">
        <v>5.6660000000000004</v>
      </c>
      <c r="M12954" t="s">
        <v>2384</v>
      </c>
      <c r="N12954">
        <v>2007</v>
      </c>
      <c r="O12954" t="s">
        <v>2248</v>
      </c>
      <c r="U12954">
        <v>18</v>
      </c>
      <c r="V12954">
        <v>18</v>
      </c>
      <c r="W12954">
        <v>12</v>
      </c>
      <c r="X12954">
        <v>12</v>
      </c>
      <c r="Y12954" t="s">
        <v>493</v>
      </c>
      <c r="Z12954">
        <v>0</v>
      </c>
      <c r="AA12954">
        <v>0</v>
      </c>
      <c r="AB12954">
        <v>4</v>
      </c>
      <c r="AE12954" t="s">
        <v>479</v>
      </c>
      <c r="AF12954">
        <v>60.665999999999997</v>
      </c>
      <c r="AG12954">
        <v>10.183</v>
      </c>
      <c r="AH12954" t="s">
        <v>31</v>
      </c>
      <c r="AZ12954" t="s">
        <v>31</v>
      </c>
      <c r="BA12954" t="s">
        <v>31</v>
      </c>
    </row>
    <row r="12955" spans="1:53" hidden="1">
      <c r="A12955" t="s">
        <v>2906</v>
      </c>
      <c r="B12955" t="s">
        <v>71</v>
      </c>
      <c r="C12955" t="s">
        <v>174</v>
      </c>
      <c r="D12955" t="s">
        <v>2892</v>
      </c>
      <c r="E12955" t="s">
        <v>2893</v>
      </c>
      <c r="F12955" t="s">
        <v>2907</v>
      </c>
      <c r="G12955" t="s">
        <v>2534</v>
      </c>
      <c r="H12955" t="s">
        <v>1924</v>
      </c>
      <c r="J12955">
        <v>51.966000000000001</v>
      </c>
      <c r="K12955">
        <v>5.6660000000000004</v>
      </c>
      <c r="M12955" t="s">
        <v>2384</v>
      </c>
      <c r="N12955">
        <v>2007</v>
      </c>
      <c r="O12955" t="s">
        <v>2248</v>
      </c>
      <c r="U12955">
        <v>18</v>
      </c>
      <c r="V12955">
        <v>18</v>
      </c>
      <c r="W12955">
        <v>12</v>
      </c>
      <c r="X12955">
        <v>12</v>
      </c>
      <c r="Y12955" t="s">
        <v>493</v>
      </c>
      <c r="Z12955">
        <v>0</v>
      </c>
      <c r="AA12955">
        <v>7</v>
      </c>
      <c r="AB12955">
        <v>4</v>
      </c>
      <c r="AE12955" t="s">
        <v>479</v>
      </c>
      <c r="AF12955">
        <v>60.665999999999997</v>
      </c>
      <c r="AG12955">
        <v>10.183</v>
      </c>
      <c r="AH12955" t="s">
        <v>31</v>
      </c>
      <c r="AZ12955" t="s">
        <v>31</v>
      </c>
      <c r="BA12955" t="s">
        <v>31</v>
      </c>
    </row>
    <row r="12956" spans="1:53" hidden="1">
      <c r="A12956" t="s">
        <v>2906</v>
      </c>
      <c r="B12956" t="s">
        <v>71</v>
      </c>
      <c r="C12956" t="s">
        <v>174</v>
      </c>
      <c r="D12956" t="s">
        <v>2892</v>
      </c>
      <c r="E12956" t="s">
        <v>2893</v>
      </c>
      <c r="F12956" t="s">
        <v>2907</v>
      </c>
      <c r="G12956" t="s">
        <v>2534</v>
      </c>
      <c r="H12956" t="s">
        <v>1924</v>
      </c>
      <c r="J12956">
        <v>51.966000000000001</v>
      </c>
      <c r="K12956">
        <v>5.6660000000000004</v>
      </c>
      <c r="M12956" t="s">
        <v>2384</v>
      </c>
      <c r="N12956">
        <v>2007</v>
      </c>
      <c r="O12956" t="s">
        <v>2248</v>
      </c>
      <c r="U12956">
        <v>18</v>
      </c>
      <c r="V12956">
        <v>18</v>
      </c>
      <c r="W12956">
        <v>12</v>
      </c>
      <c r="X12956">
        <v>12</v>
      </c>
      <c r="Y12956" t="s">
        <v>493</v>
      </c>
      <c r="Z12956">
        <v>0</v>
      </c>
      <c r="AA12956">
        <v>14</v>
      </c>
      <c r="AB12956">
        <v>4</v>
      </c>
      <c r="AE12956" t="s">
        <v>479</v>
      </c>
      <c r="AF12956">
        <v>60.665999999999997</v>
      </c>
      <c r="AG12956">
        <v>10.183</v>
      </c>
      <c r="AH12956" t="s">
        <v>31</v>
      </c>
      <c r="AZ12956" t="s">
        <v>31</v>
      </c>
      <c r="BA12956" t="s">
        <v>31</v>
      </c>
    </row>
    <row r="12957" spans="1:53" hidden="1">
      <c r="A12957" t="s">
        <v>2906</v>
      </c>
      <c r="B12957" t="s">
        <v>71</v>
      </c>
      <c r="C12957" t="s">
        <v>174</v>
      </c>
      <c r="D12957" t="s">
        <v>2892</v>
      </c>
      <c r="E12957" t="s">
        <v>2893</v>
      </c>
      <c r="F12957" t="s">
        <v>2907</v>
      </c>
      <c r="G12957" t="s">
        <v>2534</v>
      </c>
      <c r="H12957" t="s">
        <v>1924</v>
      </c>
      <c r="J12957">
        <v>51.966000000000001</v>
      </c>
      <c r="K12957">
        <v>5.6660000000000004</v>
      </c>
      <c r="M12957" t="s">
        <v>2384</v>
      </c>
      <c r="N12957">
        <v>2007</v>
      </c>
      <c r="O12957" t="s">
        <v>2248</v>
      </c>
      <c r="U12957">
        <v>18</v>
      </c>
      <c r="V12957">
        <v>18</v>
      </c>
      <c r="W12957">
        <v>12</v>
      </c>
      <c r="X12957">
        <v>12</v>
      </c>
      <c r="Y12957" t="s">
        <v>493</v>
      </c>
      <c r="Z12957">
        <v>0</v>
      </c>
      <c r="AA12957">
        <v>21</v>
      </c>
      <c r="AB12957">
        <v>4</v>
      </c>
      <c r="AE12957" t="s">
        <v>479</v>
      </c>
      <c r="AF12957">
        <v>60.665999999999997</v>
      </c>
      <c r="AG12957">
        <v>10.183</v>
      </c>
      <c r="AH12957" t="s">
        <v>31</v>
      </c>
      <c r="AZ12957" t="s">
        <v>31</v>
      </c>
      <c r="BA12957" t="s">
        <v>31</v>
      </c>
    </row>
    <row r="12958" spans="1:53" hidden="1">
      <c r="A12958" t="s">
        <v>2906</v>
      </c>
      <c r="B12958" t="s">
        <v>71</v>
      </c>
      <c r="C12958" t="s">
        <v>174</v>
      </c>
      <c r="D12958" t="s">
        <v>2892</v>
      </c>
      <c r="E12958" t="s">
        <v>2893</v>
      </c>
      <c r="F12958" t="s">
        <v>2907</v>
      </c>
      <c r="G12958" t="s">
        <v>2534</v>
      </c>
      <c r="H12958" t="s">
        <v>1924</v>
      </c>
      <c r="J12958">
        <v>51.966000000000001</v>
      </c>
      <c r="K12958">
        <v>5.6660000000000004</v>
      </c>
      <c r="M12958" t="s">
        <v>2384</v>
      </c>
      <c r="N12958">
        <v>2007</v>
      </c>
      <c r="O12958" t="s">
        <v>2248</v>
      </c>
      <c r="U12958">
        <v>18</v>
      </c>
      <c r="V12958">
        <v>18</v>
      </c>
      <c r="W12958">
        <v>12</v>
      </c>
      <c r="X12958">
        <v>12</v>
      </c>
      <c r="Y12958" t="s">
        <v>493</v>
      </c>
      <c r="Z12958">
        <v>0</v>
      </c>
      <c r="AA12958">
        <v>28</v>
      </c>
      <c r="AB12958">
        <v>4</v>
      </c>
      <c r="AE12958" t="s">
        <v>479</v>
      </c>
      <c r="AF12958">
        <v>60.665999999999997</v>
      </c>
      <c r="AG12958">
        <v>10.183</v>
      </c>
      <c r="AH12958" t="s">
        <v>31</v>
      </c>
      <c r="AZ12958" t="s">
        <v>31</v>
      </c>
      <c r="BA12958" t="s">
        <v>31</v>
      </c>
    </row>
    <row r="12959" spans="1:53" hidden="1">
      <c r="A12959" t="s">
        <v>2906</v>
      </c>
      <c r="B12959" t="s">
        <v>71</v>
      </c>
      <c r="C12959" t="s">
        <v>174</v>
      </c>
      <c r="D12959" t="s">
        <v>2892</v>
      </c>
      <c r="E12959" t="s">
        <v>2893</v>
      </c>
      <c r="F12959" t="s">
        <v>2907</v>
      </c>
      <c r="G12959" t="s">
        <v>2534</v>
      </c>
      <c r="H12959" t="s">
        <v>1924</v>
      </c>
      <c r="J12959">
        <v>51.966000000000001</v>
      </c>
      <c r="K12959">
        <v>5.6660000000000004</v>
      </c>
      <c r="M12959" t="s">
        <v>2384</v>
      </c>
      <c r="N12959">
        <v>2007</v>
      </c>
      <c r="O12959" t="s">
        <v>2248</v>
      </c>
      <c r="U12959">
        <v>18</v>
      </c>
      <c r="V12959">
        <v>18</v>
      </c>
      <c r="W12959">
        <v>12</v>
      </c>
      <c r="X12959">
        <v>12</v>
      </c>
      <c r="Y12959" t="s">
        <v>493</v>
      </c>
      <c r="Z12959">
        <v>0</v>
      </c>
      <c r="AA12959">
        <v>35</v>
      </c>
      <c r="AB12959">
        <v>4</v>
      </c>
      <c r="AE12959" t="s">
        <v>479</v>
      </c>
      <c r="AF12959">
        <v>60.665999999999997</v>
      </c>
      <c r="AG12959">
        <v>10.183</v>
      </c>
      <c r="AH12959" t="s">
        <v>31</v>
      </c>
      <c r="AZ12959" t="s">
        <v>31</v>
      </c>
      <c r="BA12959" t="s">
        <v>31</v>
      </c>
    </row>
    <row r="12960" spans="1:53" hidden="1">
      <c r="A12960" t="s">
        <v>2906</v>
      </c>
      <c r="B12960" t="s">
        <v>71</v>
      </c>
      <c r="C12960" t="s">
        <v>174</v>
      </c>
      <c r="D12960" t="s">
        <v>2892</v>
      </c>
      <c r="E12960" t="s">
        <v>2893</v>
      </c>
      <c r="F12960" t="s">
        <v>2907</v>
      </c>
      <c r="G12960" t="s">
        <v>2534</v>
      </c>
      <c r="H12960" t="s">
        <v>1924</v>
      </c>
      <c r="J12960">
        <v>51.966000000000001</v>
      </c>
      <c r="K12960">
        <v>5.6660000000000004</v>
      </c>
      <c r="M12960" t="s">
        <v>2384</v>
      </c>
      <c r="N12960">
        <v>2007</v>
      </c>
      <c r="O12960" t="s">
        <v>2248</v>
      </c>
      <c r="U12960">
        <v>18</v>
      </c>
      <c r="V12960">
        <v>18</v>
      </c>
      <c r="W12960">
        <v>12</v>
      </c>
      <c r="X12960">
        <v>12</v>
      </c>
      <c r="Y12960" t="s">
        <v>493</v>
      </c>
      <c r="Z12960">
        <v>9</v>
      </c>
      <c r="AA12960">
        <v>42</v>
      </c>
      <c r="AB12960">
        <v>4</v>
      </c>
      <c r="AE12960" t="s">
        <v>479</v>
      </c>
      <c r="AF12960">
        <v>60.665999999999997</v>
      </c>
      <c r="AG12960">
        <v>10.183</v>
      </c>
      <c r="AH12960" t="s">
        <v>31</v>
      </c>
      <c r="AZ12960" t="s">
        <v>31</v>
      </c>
      <c r="BA12960" t="s">
        <v>31</v>
      </c>
    </row>
    <row r="12961" spans="1:53" hidden="1">
      <c r="A12961" t="s">
        <v>2906</v>
      </c>
      <c r="B12961" t="s">
        <v>71</v>
      </c>
      <c r="C12961" t="s">
        <v>174</v>
      </c>
      <c r="D12961" t="s">
        <v>2892</v>
      </c>
      <c r="E12961" t="s">
        <v>2893</v>
      </c>
      <c r="F12961" t="s">
        <v>2907</v>
      </c>
      <c r="G12961" t="s">
        <v>2534</v>
      </c>
      <c r="H12961" t="s">
        <v>1924</v>
      </c>
      <c r="J12961">
        <v>51.966000000000001</v>
      </c>
      <c r="K12961">
        <v>5.6660000000000004</v>
      </c>
      <c r="M12961" t="s">
        <v>2384</v>
      </c>
      <c r="N12961">
        <v>2007</v>
      </c>
      <c r="O12961" t="s">
        <v>2248</v>
      </c>
      <c r="U12961">
        <v>18</v>
      </c>
      <c r="V12961">
        <v>18</v>
      </c>
      <c r="W12961">
        <v>12</v>
      </c>
      <c r="X12961">
        <v>12</v>
      </c>
      <c r="Y12961" t="s">
        <v>493</v>
      </c>
      <c r="Z12961">
        <v>49</v>
      </c>
      <c r="AA12961">
        <v>49</v>
      </c>
      <c r="AB12961">
        <v>4</v>
      </c>
      <c r="AE12961" t="s">
        <v>479</v>
      </c>
      <c r="AF12961">
        <v>60.665999999999997</v>
      </c>
      <c r="AG12961">
        <v>10.183</v>
      </c>
      <c r="AH12961" t="s">
        <v>31</v>
      </c>
      <c r="AZ12961" t="s">
        <v>31</v>
      </c>
      <c r="BA12961" t="s">
        <v>31</v>
      </c>
    </row>
    <row r="12962" spans="1:53" hidden="1">
      <c r="A12962" t="s">
        <v>2906</v>
      </c>
      <c r="B12962" t="s">
        <v>71</v>
      </c>
      <c r="C12962" t="s">
        <v>174</v>
      </c>
      <c r="D12962" t="s">
        <v>2892</v>
      </c>
      <c r="E12962" t="s">
        <v>2893</v>
      </c>
      <c r="F12962" t="s">
        <v>2907</v>
      </c>
      <c r="G12962" t="s">
        <v>2534</v>
      </c>
      <c r="H12962" t="s">
        <v>1924</v>
      </c>
      <c r="J12962">
        <v>51.966000000000001</v>
      </c>
      <c r="K12962">
        <v>5.6660000000000004</v>
      </c>
      <c r="M12962" t="s">
        <v>2384</v>
      </c>
      <c r="N12962">
        <v>2007</v>
      </c>
      <c r="O12962" t="s">
        <v>2248</v>
      </c>
      <c r="U12962">
        <v>18</v>
      </c>
      <c r="V12962">
        <v>18</v>
      </c>
      <c r="W12962">
        <v>12</v>
      </c>
      <c r="X12962">
        <v>12</v>
      </c>
      <c r="Y12962" t="s">
        <v>493</v>
      </c>
      <c r="Z12962">
        <v>82</v>
      </c>
      <c r="AA12962">
        <v>56</v>
      </c>
      <c r="AB12962">
        <v>4</v>
      </c>
      <c r="AE12962" t="s">
        <v>479</v>
      </c>
      <c r="AF12962">
        <v>60.665999999999997</v>
      </c>
      <c r="AG12962">
        <v>10.183</v>
      </c>
      <c r="AH12962" t="s">
        <v>31</v>
      </c>
      <c r="AZ12962" t="s">
        <v>31</v>
      </c>
      <c r="BA12962" t="s">
        <v>31</v>
      </c>
    </row>
    <row r="12963" spans="1:53" hidden="1">
      <c r="A12963" t="s">
        <v>2906</v>
      </c>
      <c r="B12963" t="s">
        <v>71</v>
      </c>
      <c r="C12963" t="s">
        <v>174</v>
      </c>
      <c r="D12963" t="s">
        <v>2892</v>
      </c>
      <c r="E12963" t="s">
        <v>2893</v>
      </c>
      <c r="F12963" t="s">
        <v>2907</v>
      </c>
      <c r="G12963" t="s">
        <v>2534</v>
      </c>
      <c r="H12963" t="s">
        <v>1924</v>
      </c>
      <c r="J12963">
        <v>51.966000000000001</v>
      </c>
      <c r="K12963">
        <v>5.6660000000000004</v>
      </c>
      <c r="M12963" t="s">
        <v>2384</v>
      </c>
      <c r="N12963">
        <v>2007</v>
      </c>
      <c r="O12963" t="s">
        <v>2248</v>
      </c>
      <c r="U12963">
        <v>18</v>
      </c>
      <c r="V12963">
        <v>18</v>
      </c>
      <c r="W12963">
        <v>12</v>
      </c>
      <c r="X12963">
        <v>12</v>
      </c>
      <c r="Y12963" t="s">
        <v>493</v>
      </c>
      <c r="Z12963">
        <v>96</v>
      </c>
      <c r="AA12963">
        <v>63</v>
      </c>
      <c r="AB12963">
        <v>4</v>
      </c>
      <c r="AE12963" t="s">
        <v>479</v>
      </c>
      <c r="AF12963">
        <v>60.665999999999997</v>
      </c>
      <c r="AG12963">
        <v>10.183</v>
      </c>
      <c r="AH12963" t="s">
        <v>31</v>
      </c>
      <c r="AZ12963" t="s">
        <v>31</v>
      </c>
      <c r="BA12963" t="s">
        <v>31</v>
      </c>
    </row>
    <row r="12964" spans="1:53" hidden="1">
      <c r="A12964" t="s">
        <v>2906</v>
      </c>
      <c r="B12964" t="s">
        <v>71</v>
      </c>
      <c r="C12964" t="s">
        <v>174</v>
      </c>
      <c r="D12964" t="s">
        <v>2892</v>
      </c>
      <c r="E12964" t="s">
        <v>2893</v>
      </c>
      <c r="F12964" t="s">
        <v>2907</v>
      </c>
      <c r="G12964" t="s">
        <v>2534</v>
      </c>
      <c r="H12964" t="s">
        <v>1924</v>
      </c>
      <c r="J12964">
        <v>51.966000000000001</v>
      </c>
      <c r="K12964">
        <v>5.6660000000000004</v>
      </c>
      <c r="M12964" t="s">
        <v>2384</v>
      </c>
      <c r="N12964">
        <v>2007</v>
      </c>
      <c r="O12964" t="s">
        <v>2248</v>
      </c>
      <c r="U12964">
        <v>18</v>
      </c>
      <c r="V12964">
        <v>18</v>
      </c>
      <c r="W12964">
        <v>12</v>
      </c>
      <c r="X12964">
        <v>12</v>
      </c>
      <c r="Y12964" t="s">
        <v>493</v>
      </c>
      <c r="Z12964">
        <v>100</v>
      </c>
      <c r="AA12964">
        <v>70</v>
      </c>
      <c r="AB12964">
        <v>4</v>
      </c>
      <c r="AE12964" t="s">
        <v>479</v>
      </c>
      <c r="AF12964">
        <v>60.665999999999997</v>
      </c>
      <c r="AG12964">
        <v>10.183</v>
      </c>
      <c r="AH12964" t="s">
        <v>31</v>
      </c>
      <c r="AZ12964" t="s">
        <v>31</v>
      </c>
      <c r="BA12964" t="s">
        <v>31</v>
      </c>
    </row>
    <row r="12965" spans="1:53" hidden="1">
      <c r="A12965" t="s">
        <v>2906</v>
      </c>
      <c r="B12965" t="s">
        <v>71</v>
      </c>
      <c r="C12965" t="s">
        <v>174</v>
      </c>
      <c r="D12965" t="s">
        <v>2892</v>
      </c>
      <c r="E12965" t="s">
        <v>2893</v>
      </c>
      <c r="F12965" t="s">
        <v>2907</v>
      </c>
      <c r="G12965" t="s">
        <v>2534</v>
      </c>
      <c r="H12965" t="s">
        <v>1924</v>
      </c>
      <c r="J12965">
        <v>51.966000000000001</v>
      </c>
      <c r="K12965">
        <v>5.6660000000000004</v>
      </c>
      <c r="M12965" t="s">
        <v>2384</v>
      </c>
      <c r="N12965">
        <v>2007</v>
      </c>
      <c r="O12965" t="s">
        <v>2248</v>
      </c>
      <c r="U12965">
        <v>18</v>
      </c>
      <c r="V12965">
        <v>18</v>
      </c>
      <c r="W12965">
        <v>12</v>
      </c>
      <c r="X12965">
        <v>12</v>
      </c>
      <c r="Y12965" t="s">
        <v>493</v>
      </c>
      <c r="Z12965">
        <v>100</v>
      </c>
      <c r="AA12965">
        <v>77</v>
      </c>
      <c r="AB12965">
        <v>4</v>
      </c>
      <c r="AE12965" t="s">
        <v>479</v>
      </c>
      <c r="AF12965">
        <v>60.665999999999997</v>
      </c>
      <c r="AG12965">
        <v>10.183</v>
      </c>
      <c r="AH12965" t="s">
        <v>31</v>
      </c>
      <c r="AZ12965" t="s">
        <v>31</v>
      </c>
      <c r="BA12965" t="s">
        <v>31</v>
      </c>
    </row>
    <row r="12966" spans="1:53" hidden="1">
      <c r="A12966" t="s">
        <v>2906</v>
      </c>
      <c r="B12966" t="s">
        <v>71</v>
      </c>
      <c r="C12966" t="s">
        <v>174</v>
      </c>
      <c r="D12966" t="s">
        <v>2892</v>
      </c>
      <c r="E12966" t="s">
        <v>2893</v>
      </c>
      <c r="F12966" t="s">
        <v>2907</v>
      </c>
      <c r="G12966" t="s">
        <v>2534</v>
      </c>
      <c r="H12966" t="s">
        <v>1924</v>
      </c>
      <c r="J12966">
        <v>51.966000000000001</v>
      </c>
      <c r="K12966">
        <v>5.6660000000000004</v>
      </c>
      <c r="M12966" t="s">
        <v>2384</v>
      </c>
      <c r="N12966">
        <v>2007</v>
      </c>
      <c r="O12966" t="s">
        <v>2248</v>
      </c>
      <c r="U12966">
        <v>18</v>
      </c>
      <c r="V12966">
        <v>18</v>
      </c>
      <c r="W12966">
        <v>12</v>
      </c>
      <c r="X12966">
        <v>12</v>
      </c>
      <c r="Y12966" t="s">
        <v>493</v>
      </c>
      <c r="Z12966">
        <v>100</v>
      </c>
      <c r="AA12966">
        <v>84</v>
      </c>
      <c r="AB12966">
        <v>4</v>
      </c>
      <c r="AE12966" t="s">
        <v>479</v>
      </c>
      <c r="AF12966">
        <v>60.665999999999997</v>
      </c>
      <c r="AG12966">
        <v>10.183</v>
      </c>
      <c r="AH12966" t="s">
        <v>31</v>
      </c>
      <c r="AZ12966" t="s">
        <v>31</v>
      </c>
      <c r="BA12966" t="s">
        <v>31</v>
      </c>
    </row>
    <row r="12967" spans="1:53" hidden="1">
      <c r="A12967" t="s">
        <v>2906</v>
      </c>
      <c r="B12967" t="s">
        <v>71</v>
      </c>
      <c r="C12967" t="s">
        <v>174</v>
      </c>
      <c r="D12967" t="s">
        <v>2892</v>
      </c>
      <c r="E12967" t="s">
        <v>2893</v>
      </c>
      <c r="F12967" t="s">
        <v>2907</v>
      </c>
      <c r="G12967" t="s">
        <v>2534</v>
      </c>
      <c r="H12967" t="s">
        <v>1924</v>
      </c>
      <c r="J12967">
        <v>51.966000000000001</v>
      </c>
      <c r="K12967">
        <v>5.6660000000000004</v>
      </c>
      <c r="M12967" t="s">
        <v>2384</v>
      </c>
      <c r="N12967">
        <v>2007</v>
      </c>
      <c r="O12967" t="s">
        <v>2248</v>
      </c>
      <c r="U12967">
        <v>18</v>
      </c>
      <c r="V12967">
        <v>18</v>
      </c>
      <c r="W12967">
        <v>12</v>
      </c>
      <c r="X12967">
        <v>12</v>
      </c>
      <c r="Y12967" t="s">
        <v>493</v>
      </c>
      <c r="Z12967">
        <v>100</v>
      </c>
      <c r="AA12967">
        <v>91</v>
      </c>
      <c r="AB12967">
        <v>4</v>
      </c>
      <c r="AE12967" t="s">
        <v>479</v>
      </c>
      <c r="AF12967">
        <v>60.665999999999997</v>
      </c>
      <c r="AG12967">
        <v>10.183</v>
      </c>
      <c r="AH12967" t="s">
        <v>31</v>
      </c>
      <c r="AZ12967" t="s">
        <v>31</v>
      </c>
      <c r="BA12967" t="s">
        <v>31</v>
      </c>
    </row>
    <row r="12968" spans="1:53" hidden="1">
      <c r="A12968" t="s">
        <v>2906</v>
      </c>
      <c r="B12968" t="s">
        <v>71</v>
      </c>
      <c r="C12968" t="s">
        <v>174</v>
      </c>
      <c r="D12968" t="s">
        <v>2892</v>
      </c>
      <c r="E12968" t="s">
        <v>2893</v>
      </c>
      <c r="F12968" t="s">
        <v>2908</v>
      </c>
      <c r="G12968" t="s">
        <v>2534</v>
      </c>
      <c r="H12968" t="s">
        <v>2909</v>
      </c>
      <c r="J12968">
        <v>51.295000000000002</v>
      </c>
      <c r="K12968">
        <v>0.443</v>
      </c>
      <c r="M12968" t="s">
        <v>2384</v>
      </c>
      <c r="N12968">
        <v>2007</v>
      </c>
      <c r="O12968" t="s">
        <v>2248</v>
      </c>
      <c r="U12968">
        <v>18</v>
      </c>
      <c r="V12968">
        <v>9</v>
      </c>
      <c r="W12968">
        <v>12</v>
      </c>
      <c r="X12968">
        <v>12</v>
      </c>
      <c r="Y12968" t="s">
        <v>493</v>
      </c>
      <c r="Z12968">
        <v>0</v>
      </c>
      <c r="AA12968">
        <v>0</v>
      </c>
      <c r="AB12968">
        <v>4</v>
      </c>
      <c r="AE12968" t="s">
        <v>479</v>
      </c>
      <c r="AF12968">
        <v>60.665999999999997</v>
      </c>
      <c r="AG12968">
        <v>10.183</v>
      </c>
      <c r="AH12968" t="s">
        <v>31</v>
      </c>
      <c r="AZ12968" t="s">
        <v>31</v>
      </c>
      <c r="BA12968" t="s">
        <v>31</v>
      </c>
    </row>
    <row r="12969" spans="1:53" hidden="1">
      <c r="A12969" t="s">
        <v>2906</v>
      </c>
      <c r="B12969" t="s">
        <v>71</v>
      </c>
      <c r="C12969" t="s">
        <v>174</v>
      </c>
      <c r="D12969" t="s">
        <v>2892</v>
      </c>
      <c r="E12969" t="s">
        <v>2893</v>
      </c>
      <c r="F12969" t="s">
        <v>2908</v>
      </c>
      <c r="G12969" t="s">
        <v>2534</v>
      </c>
      <c r="H12969" t="s">
        <v>2909</v>
      </c>
      <c r="J12969">
        <v>51.295000000000002</v>
      </c>
      <c r="K12969">
        <v>0.443</v>
      </c>
      <c r="M12969" t="s">
        <v>2384</v>
      </c>
      <c r="N12969">
        <v>2007</v>
      </c>
      <c r="O12969" t="s">
        <v>2248</v>
      </c>
      <c r="U12969">
        <v>18</v>
      </c>
      <c r="V12969">
        <v>9</v>
      </c>
      <c r="W12969">
        <v>12</v>
      </c>
      <c r="X12969">
        <v>12</v>
      </c>
      <c r="Y12969" t="s">
        <v>493</v>
      </c>
      <c r="Z12969">
        <v>0</v>
      </c>
      <c r="AA12969">
        <v>7</v>
      </c>
      <c r="AB12969">
        <v>4</v>
      </c>
      <c r="AE12969" t="s">
        <v>479</v>
      </c>
      <c r="AF12969">
        <v>60.665999999999997</v>
      </c>
      <c r="AG12969">
        <v>10.183</v>
      </c>
      <c r="AH12969" t="s">
        <v>31</v>
      </c>
      <c r="AZ12969" t="s">
        <v>31</v>
      </c>
      <c r="BA12969" t="s">
        <v>31</v>
      </c>
    </row>
    <row r="12970" spans="1:53" hidden="1">
      <c r="A12970" t="s">
        <v>2906</v>
      </c>
      <c r="B12970" t="s">
        <v>71</v>
      </c>
      <c r="C12970" t="s">
        <v>174</v>
      </c>
      <c r="D12970" t="s">
        <v>2892</v>
      </c>
      <c r="E12970" t="s">
        <v>2893</v>
      </c>
      <c r="F12970" t="s">
        <v>2908</v>
      </c>
      <c r="G12970" t="s">
        <v>2534</v>
      </c>
      <c r="H12970" t="s">
        <v>2909</v>
      </c>
      <c r="J12970">
        <v>51.295000000000002</v>
      </c>
      <c r="K12970">
        <v>0.443</v>
      </c>
      <c r="M12970" t="s">
        <v>2384</v>
      </c>
      <c r="N12970">
        <v>2007</v>
      </c>
      <c r="O12970" t="s">
        <v>2248</v>
      </c>
      <c r="U12970">
        <v>18</v>
      </c>
      <c r="V12970">
        <v>9</v>
      </c>
      <c r="W12970">
        <v>12</v>
      </c>
      <c r="X12970">
        <v>12</v>
      </c>
      <c r="Y12970" t="s">
        <v>493</v>
      </c>
      <c r="Z12970">
        <v>0</v>
      </c>
      <c r="AA12970">
        <v>14</v>
      </c>
      <c r="AB12970">
        <v>4</v>
      </c>
      <c r="AE12970" t="s">
        <v>479</v>
      </c>
      <c r="AF12970">
        <v>60.665999999999997</v>
      </c>
      <c r="AG12970">
        <v>10.183</v>
      </c>
      <c r="AH12970" t="s">
        <v>31</v>
      </c>
      <c r="AZ12970" t="s">
        <v>31</v>
      </c>
      <c r="BA12970" t="s">
        <v>31</v>
      </c>
    </row>
    <row r="12971" spans="1:53" hidden="1">
      <c r="A12971" t="s">
        <v>2906</v>
      </c>
      <c r="B12971" t="s">
        <v>71</v>
      </c>
      <c r="C12971" t="s">
        <v>174</v>
      </c>
      <c r="D12971" t="s">
        <v>2892</v>
      </c>
      <c r="E12971" t="s">
        <v>2893</v>
      </c>
      <c r="F12971" t="s">
        <v>2908</v>
      </c>
      <c r="G12971" t="s">
        <v>2534</v>
      </c>
      <c r="H12971" t="s">
        <v>2909</v>
      </c>
      <c r="J12971">
        <v>51.295000000000002</v>
      </c>
      <c r="K12971">
        <v>0.443</v>
      </c>
      <c r="M12971" t="s">
        <v>2384</v>
      </c>
      <c r="N12971">
        <v>2007</v>
      </c>
      <c r="O12971" t="s">
        <v>2248</v>
      </c>
      <c r="U12971">
        <v>18</v>
      </c>
      <c r="V12971">
        <v>9</v>
      </c>
      <c r="W12971">
        <v>12</v>
      </c>
      <c r="X12971">
        <v>12</v>
      </c>
      <c r="Y12971" t="s">
        <v>493</v>
      </c>
      <c r="Z12971">
        <v>0</v>
      </c>
      <c r="AA12971">
        <v>21</v>
      </c>
      <c r="AB12971">
        <v>4</v>
      </c>
      <c r="AE12971" t="s">
        <v>479</v>
      </c>
      <c r="AF12971">
        <v>60.665999999999997</v>
      </c>
      <c r="AG12971">
        <v>10.183</v>
      </c>
      <c r="AH12971" t="s">
        <v>31</v>
      </c>
      <c r="AZ12971" t="s">
        <v>31</v>
      </c>
      <c r="BA12971" t="s">
        <v>31</v>
      </c>
    </row>
    <row r="12972" spans="1:53" hidden="1">
      <c r="A12972" t="s">
        <v>2906</v>
      </c>
      <c r="B12972" t="s">
        <v>71</v>
      </c>
      <c r="C12972" t="s">
        <v>174</v>
      </c>
      <c r="D12972" t="s">
        <v>2892</v>
      </c>
      <c r="E12972" t="s">
        <v>2893</v>
      </c>
      <c r="F12972" t="s">
        <v>2908</v>
      </c>
      <c r="G12972" t="s">
        <v>2534</v>
      </c>
      <c r="H12972" t="s">
        <v>2909</v>
      </c>
      <c r="J12972">
        <v>51.295000000000002</v>
      </c>
      <c r="K12972">
        <v>0.443</v>
      </c>
      <c r="M12972" t="s">
        <v>2384</v>
      </c>
      <c r="N12972">
        <v>2007</v>
      </c>
      <c r="O12972" t="s">
        <v>2248</v>
      </c>
      <c r="U12972">
        <v>18</v>
      </c>
      <c r="V12972">
        <v>9</v>
      </c>
      <c r="W12972">
        <v>12</v>
      </c>
      <c r="X12972">
        <v>12</v>
      </c>
      <c r="Y12972" t="s">
        <v>493</v>
      </c>
      <c r="Z12972">
        <v>0</v>
      </c>
      <c r="AA12972">
        <v>28</v>
      </c>
      <c r="AB12972">
        <v>4</v>
      </c>
      <c r="AE12972" t="s">
        <v>479</v>
      </c>
      <c r="AF12972">
        <v>60.665999999999997</v>
      </c>
      <c r="AG12972">
        <v>10.183</v>
      </c>
      <c r="AH12972" t="s">
        <v>31</v>
      </c>
      <c r="AZ12972" t="s">
        <v>31</v>
      </c>
      <c r="BA12972" t="s">
        <v>31</v>
      </c>
    </row>
    <row r="12973" spans="1:53" hidden="1">
      <c r="A12973" t="s">
        <v>2906</v>
      </c>
      <c r="B12973" t="s">
        <v>71</v>
      </c>
      <c r="C12973" t="s">
        <v>174</v>
      </c>
      <c r="D12973" t="s">
        <v>2892</v>
      </c>
      <c r="E12973" t="s">
        <v>2893</v>
      </c>
      <c r="F12973" t="s">
        <v>2908</v>
      </c>
      <c r="G12973" t="s">
        <v>2534</v>
      </c>
      <c r="H12973" t="s">
        <v>2909</v>
      </c>
      <c r="J12973">
        <v>51.295000000000002</v>
      </c>
      <c r="K12973">
        <v>0.443</v>
      </c>
      <c r="M12973" t="s">
        <v>2384</v>
      </c>
      <c r="N12973">
        <v>2007</v>
      </c>
      <c r="O12973" t="s">
        <v>2248</v>
      </c>
      <c r="U12973">
        <v>18</v>
      </c>
      <c r="V12973">
        <v>9</v>
      </c>
      <c r="W12973">
        <v>12</v>
      </c>
      <c r="X12973">
        <v>12</v>
      </c>
      <c r="Y12973" t="s">
        <v>493</v>
      </c>
      <c r="Z12973">
        <v>0</v>
      </c>
      <c r="AA12973">
        <v>35</v>
      </c>
      <c r="AB12973">
        <v>4</v>
      </c>
      <c r="AE12973" t="s">
        <v>479</v>
      </c>
      <c r="AF12973">
        <v>60.665999999999997</v>
      </c>
      <c r="AG12973">
        <v>10.183</v>
      </c>
      <c r="AH12973" t="s">
        <v>31</v>
      </c>
      <c r="AZ12973" t="s">
        <v>31</v>
      </c>
      <c r="BA12973" t="s">
        <v>31</v>
      </c>
    </row>
    <row r="12974" spans="1:53" hidden="1">
      <c r="A12974" t="s">
        <v>2906</v>
      </c>
      <c r="B12974" t="s">
        <v>71</v>
      </c>
      <c r="C12974" t="s">
        <v>174</v>
      </c>
      <c r="D12974" t="s">
        <v>2892</v>
      </c>
      <c r="E12974" t="s">
        <v>2893</v>
      </c>
      <c r="F12974" t="s">
        <v>2908</v>
      </c>
      <c r="G12974" t="s">
        <v>2534</v>
      </c>
      <c r="H12974" t="s">
        <v>2909</v>
      </c>
      <c r="J12974">
        <v>51.295000000000002</v>
      </c>
      <c r="K12974">
        <v>0.443</v>
      </c>
      <c r="M12974" t="s">
        <v>2384</v>
      </c>
      <c r="N12974">
        <v>2007</v>
      </c>
      <c r="O12974" t="s">
        <v>2248</v>
      </c>
      <c r="U12974">
        <v>18</v>
      </c>
      <c r="V12974">
        <v>9</v>
      </c>
      <c r="W12974">
        <v>12</v>
      </c>
      <c r="X12974">
        <v>12</v>
      </c>
      <c r="Y12974" t="s">
        <v>493</v>
      </c>
      <c r="Z12974">
        <v>0</v>
      </c>
      <c r="AA12974">
        <v>42</v>
      </c>
      <c r="AB12974">
        <v>4</v>
      </c>
      <c r="AE12974" t="s">
        <v>479</v>
      </c>
      <c r="AF12974">
        <v>60.665999999999997</v>
      </c>
      <c r="AG12974">
        <v>10.183</v>
      </c>
      <c r="AH12974" t="s">
        <v>31</v>
      </c>
      <c r="AZ12974" t="s">
        <v>31</v>
      </c>
      <c r="BA12974" t="s">
        <v>31</v>
      </c>
    </row>
    <row r="12975" spans="1:53" hidden="1">
      <c r="A12975" t="s">
        <v>2906</v>
      </c>
      <c r="B12975" t="s">
        <v>71</v>
      </c>
      <c r="C12975" t="s">
        <v>174</v>
      </c>
      <c r="D12975" t="s">
        <v>2892</v>
      </c>
      <c r="E12975" t="s">
        <v>2893</v>
      </c>
      <c r="F12975" t="s">
        <v>2908</v>
      </c>
      <c r="G12975" t="s">
        <v>2534</v>
      </c>
      <c r="H12975" t="s">
        <v>2909</v>
      </c>
      <c r="J12975">
        <v>51.295000000000002</v>
      </c>
      <c r="K12975">
        <v>0.443</v>
      </c>
      <c r="M12975" t="s">
        <v>2384</v>
      </c>
      <c r="N12975">
        <v>2007</v>
      </c>
      <c r="O12975" t="s">
        <v>2248</v>
      </c>
      <c r="U12975">
        <v>18</v>
      </c>
      <c r="V12975">
        <v>9</v>
      </c>
      <c r="W12975">
        <v>12</v>
      </c>
      <c r="X12975">
        <v>12</v>
      </c>
      <c r="Y12975" t="s">
        <v>493</v>
      </c>
      <c r="Z12975">
        <v>11</v>
      </c>
      <c r="AA12975">
        <v>49</v>
      </c>
      <c r="AB12975">
        <v>4</v>
      </c>
      <c r="AE12975" t="s">
        <v>479</v>
      </c>
      <c r="AF12975">
        <v>60.665999999999997</v>
      </c>
      <c r="AG12975">
        <v>10.183</v>
      </c>
      <c r="AH12975" t="s">
        <v>31</v>
      </c>
      <c r="AZ12975" t="s">
        <v>31</v>
      </c>
      <c r="BA12975" t="s">
        <v>31</v>
      </c>
    </row>
    <row r="12976" spans="1:53" hidden="1">
      <c r="A12976" t="s">
        <v>2906</v>
      </c>
      <c r="B12976" t="s">
        <v>71</v>
      </c>
      <c r="C12976" t="s">
        <v>174</v>
      </c>
      <c r="D12976" t="s">
        <v>2892</v>
      </c>
      <c r="E12976" t="s">
        <v>2893</v>
      </c>
      <c r="F12976" t="s">
        <v>2908</v>
      </c>
      <c r="G12976" t="s">
        <v>2534</v>
      </c>
      <c r="H12976" t="s">
        <v>2909</v>
      </c>
      <c r="J12976">
        <v>51.295000000000002</v>
      </c>
      <c r="K12976">
        <v>0.443</v>
      </c>
      <c r="M12976" t="s">
        <v>2384</v>
      </c>
      <c r="N12976">
        <v>2007</v>
      </c>
      <c r="O12976" t="s">
        <v>2248</v>
      </c>
      <c r="U12976">
        <v>18</v>
      </c>
      <c r="V12976">
        <v>9</v>
      </c>
      <c r="W12976">
        <v>12</v>
      </c>
      <c r="X12976">
        <v>12</v>
      </c>
      <c r="Y12976" t="s">
        <v>493</v>
      </c>
      <c r="Z12976">
        <v>26</v>
      </c>
      <c r="AA12976">
        <v>56</v>
      </c>
      <c r="AB12976">
        <v>4</v>
      </c>
      <c r="AE12976" t="s">
        <v>479</v>
      </c>
      <c r="AF12976">
        <v>60.665999999999997</v>
      </c>
      <c r="AG12976">
        <v>10.183</v>
      </c>
      <c r="AH12976" t="s">
        <v>31</v>
      </c>
      <c r="AZ12976" t="s">
        <v>31</v>
      </c>
      <c r="BA12976" t="s">
        <v>31</v>
      </c>
    </row>
    <row r="12977" spans="1:53" hidden="1">
      <c r="A12977" t="s">
        <v>2906</v>
      </c>
      <c r="B12977" t="s">
        <v>71</v>
      </c>
      <c r="C12977" t="s">
        <v>174</v>
      </c>
      <c r="D12977" t="s">
        <v>2892</v>
      </c>
      <c r="E12977" t="s">
        <v>2893</v>
      </c>
      <c r="F12977" t="s">
        <v>2908</v>
      </c>
      <c r="G12977" t="s">
        <v>2534</v>
      </c>
      <c r="H12977" t="s">
        <v>2909</v>
      </c>
      <c r="J12977">
        <v>51.295000000000002</v>
      </c>
      <c r="K12977">
        <v>0.443</v>
      </c>
      <c r="M12977" t="s">
        <v>2384</v>
      </c>
      <c r="N12977">
        <v>2007</v>
      </c>
      <c r="O12977" t="s">
        <v>2248</v>
      </c>
      <c r="U12977">
        <v>18</v>
      </c>
      <c r="V12977">
        <v>9</v>
      </c>
      <c r="W12977">
        <v>12</v>
      </c>
      <c r="X12977">
        <v>12</v>
      </c>
      <c r="Y12977" t="s">
        <v>493</v>
      </c>
      <c r="Z12977">
        <v>61</v>
      </c>
      <c r="AA12977">
        <v>63</v>
      </c>
      <c r="AB12977">
        <v>4</v>
      </c>
      <c r="AE12977" t="s">
        <v>479</v>
      </c>
      <c r="AF12977">
        <v>60.665999999999997</v>
      </c>
      <c r="AG12977">
        <v>10.183</v>
      </c>
      <c r="AH12977" t="s">
        <v>31</v>
      </c>
      <c r="AZ12977" t="s">
        <v>31</v>
      </c>
      <c r="BA12977" t="s">
        <v>31</v>
      </c>
    </row>
    <row r="12978" spans="1:53" hidden="1">
      <c r="A12978" t="s">
        <v>2906</v>
      </c>
      <c r="B12978" t="s">
        <v>71</v>
      </c>
      <c r="C12978" t="s">
        <v>174</v>
      </c>
      <c r="D12978" t="s">
        <v>2892</v>
      </c>
      <c r="E12978" t="s">
        <v>2893</v>
      </c>
      <c r="F12978" t="s">
        <v>2908</v>
      </c>
      <c r="G12978" t="s">
        <v>2534</v>
      </c>
      <c r="H12978" t="s">
        <v>2909</v>
      </c>
      <c r="J12978">
        <v>51.295000000000002</v>
      </c>
      <c r="K12978">
        <v>0.443</v>
      </c>
      <c r="M12978" t="s">
        <v>2384</v>
      </c>
      <c r="N12978">
        <v>2007</v>
      </c>
      <c r="O12978" t="s">
        <v>2248</v>
      </c>
      <c r="U12978">
        <v>18</v>
      </c>
      <c r="V12978">
        <v>9</v>
      </c>
      <c r="W12978">
        <v>12</v>
      </c>
      <c r="X12978">
        <v>12</v>
      </c>
      <c r="Y12978" t="s">
        <v>493</v>
      </c>
      <c r="Z12978">
        <v>76</v>
      </c>
      <c r="AA12978">
        <v>70</v>
      </c>
      <c r="AB12978">
        <v>4</v>
      </c>
      <c r="AE12978" t="s">
        <v>479</v>
      </c>
      <c r="AF12978">
        <v>60.665999999999997</v>
      </c>
      <c r="AG12978">
        <v>10.183</v>
      </c>
      <c r="AH12978" t="s">
        <v>31</v>
      </c>
      <c r="AZ12978" t="s">
        <v>31</v>
      </c>
      <c r="BA12978" t="s">
        <v>31</v>
      </c>
    </row>
    <row r="12979" spans="1:53" hidden="1">
      <c r="A12979" t="s">
        <v>2906</v>
      </c>
      <c r="B12979" t="s">
        <v>71</v>
      </c>
      <c r="C12979" t="s">
        <v>174</v>
      </c>
      <c r="D12979" t="s">
        <v>2892</v>
      </c>
      <c r="E12979" t="s">
        <v>2893</v>
      </c>
      <c r="F12979" t="s">
        <v>2908</v>
      </c>
      <c r="G12979" t="s">
        <v>2534</v>
      </c>
      <c r="H12979" t="s">
        <v>2909</v>
      </c>
      <c r="J12979">
        <v>51.295000000000002</v>
      </c>
      <c r="K12979">
        <v>0.443</v>
      </c>
      <c r="M12979" t="s">
        <v>2384</v>
      </c>
      <c r="N12979">
        <v>2007</v>
      </c>
      <c r="O12979" t="s">
        <v>2248</v>
      </c>
      <c r="U12979">
        <v>18</v>
      </c>
      <c r="V12979">
        <v>9</v>
      </c>
      <c r="W12979">
        <v>12</v>
      </c>
      <c r="X12979">
        <v>12</v>
      </c>
      <c r="Y12979" t="s">
        <v>493</v>
      </c>
      <c r="Z12979">
        <v>78</v>
      </c>
      <c r="AA12979">
        <v>77</v>
      </c>
      <c r="AB12979">
        <v>4</v>
      </c>
      <c r="AE12979" t="s">
        <v>479</v>
      </c>
      <c r="AF12979">
        <v>60.665999999999997</v>
      </c>
      <c r="AG12979">
        <v>10.183</v>
      </c>
      <c r="AH12979" t="s">
        <v>31</v>
      </c>
      <c r="AZ12979" t="s">
        <v>31</v>
      </c>
      <c r="BA12979" t="s">
        <v>31</v>
      </c>
    </row>
    <row r="12980" spans="1:53" hidden="1">
      <c r="A12980" t="s">
        <v>2906</v>
      </c>
      <c r="B12980" t="s">
        <v>71</v>
      </c>
      <c r="C12980" t="s">
        <v>174</v>
      </c>
      <c r="D12980" t="s">
        <v>2892</v>
      </c>
      <c r="E12980" t="s">
        <v>2893</v>
      </c>
      <c r="F12980" t="s">
        <v>2908</v>
      </c>
      <c r="G12980" t="s">
        <v>2534</v>
      </c>
      <c r="H12980" t="s">
        <v>2909</v>
      </c>
      <c r="J12980">
        <v>51.295000000000002</v>
      </c>
      <c r="K12980">
        <v>0.443</v>
      </c>
      <c r="M12980" t="s">
        <v>2384</v>
      </c>
      <c r="N12980">
        <v>2007</v>
      </c>
      <c r="O12980" t="s">
        <v>2248</v>
      </c>
      <c r="U12980">
        <v>18</v>
      </c>
      <c r="V12980">
        <v>9</v>
      </c>
      <c r="W12980">
        <v>12</v>
      </c>
      <c r="X12980">
        <v>12</v>
      </c>
      <c r="Y12980" t="s">
        <v>493</v>
      </c>
      <c r="Z12980">
        <v>78</v>
      </c>
      <c r="AA12980">
        <v>84</v>
      </c>
      <c r="AB12980">
        <v>4</v>
      </c>
      <c r="AE12980" t="s">
        <v>479</v>
      </c>
      <c r="AF12980">
        <v>60.665999999999997</v>
      </c>
      <c r="AG12980">
        <v>10.183</v>
      </c>
      <c r="AH12980" t="s">
        <v>31</v>
      </c>
      <c r="AZ12980" t="s">
        <v>31</v>
      </c>
      <c r="BA12980" t="s">
        <v>31</v>
      </c>
    </row>
    <row r="12981" spans="1:53" hidden="1">
      <c r="A12981" t="s">
        <v>2906</v>
      </c>
      <c r="B12981" t="s">
        <v>71</v>
      </c>
      <c r="C12981" t="s">
        <v>174</v>
      </c>
      <c r="D12981" t="s">
        <v>2892</v>
      </c>
      <c r="E12981" t="s">
        <v>2893</v>
      </c>
      <c r="F12981" t="s">
        <v>2908</v>
      </c>
      <c r="G12981" t="s">
        <v>2534</v>
      </c>
      <c r="H12981" t="s">
        <v>2909</v>
      </c>
      <c r="J12981">
        <v>51.295000000000002</v>
      </c>
      <c r="K12981">
        <v>0.443</v>
      </c>
      <c r="M12981" t="s">
        <v>2384</v>
      </c>
      <c r="N12981">
        <v>2007</v>
      </c>
      <c r="O12981" t="s">
        <v>2248</v>
      </c>
      <c r="U12981">
        <v>18</v>
      </c>
      <c r="V12981">
        <v>9</v>
      </c>
      <c r="W12981">
        <v>12</v>
      </c>
      <c r="X12981">
        <v>12</v>
      </c>
      <c r="Y12981" t="s">
        <v>493</v>
      </c>
      <c r="Z12981">
        <v>78</v>
      </c>
      <c r="AA12981">
        <v>91</v>
      </c>
      <c r="AB12981">
        <v>4</v>
      </c>
      <c r="AE12981" t="s">
        <v>479</v>
      </c>
      <c r="AF12981">
        <v>60.665999999999997</v>
      </c>
      <c r="AG12981">
        <v>10.183</v>
      </c>
      <c r="AH12981" t="s">
        <v>31</v>
      </c>
      <c r="AZ12981" t="s">
        <v>31</v>
      </c>
      <c r="BA12981" t="s">
        <v>31</v>
      </c>
    </row>
    <row r="12982" spans="1:53" hidden="1">
      <c r="A12982" t="s">
        <v>2906</v>
      </c>
      <c r="B12982" t="s">
        <v>71</v>
      </c>
      <c r="C12982" t="s">
        <v>174</v>
      </c>
      <c r="D12982" t="s">
        <v>2892</v>
      </c>
      <c r="E12982" t="s">
        <v>2893</v>
      </c>
      <c r="F12982" t="s">
        <v>2908</v>
      </c>
      <c r="G12982" t="s">
        <v>2534</v>
      </c>
      <c r="H12982" t="s">
        <v>2909</v>
      </c>
      <c r="J12982">
        <v>51.295000000000002</v>
      </c>
      <c r="K12982">
        <v>0.443</v>
      </c>
      <c r="M12982" t="s">
        <v>2384</v>
      </c>
      <c r="N12982">
        <v>2007</v>
      </c>
      <c r="O12982" t="s">
        <v>2248</v>
      </c>
      <c r="U12982">
        <v>18</v>
      </c>
      <c r="V12982">
        <v>12</v>
      </c>
      <c r="W12982">
        <v>12</v>
      </c>
      <c r="X12982">
        <v>12</v>
      </c>
      <c r="Y12982" t="s">
        <v>493</v>
      </c>
      <c r="Z12982">
        <v>0</v>
      </c>
      <c r="AA12982">
        <v>0</v>
      </c>
      <c r="AB12982">
        <v>4</v>
      </c>
      <c r="AE12982" t="s">
        <v>479</v>
      </c>
      <c r="AF12982">
        <v>60.665999999999997</v>
      </c>
      <c r="AG12982">
        <v>10.183</v>
      </c>
      <c r="AH12982" t="s">
        <v>31</v>
      </c>
      <c r="AZ12982" t="s">
        <v>31</v>
      </c>
      <c r="BA12982" t="s">
        <v>31</v>
      </c>
    </row>
    <row r="12983" spans="1:53" hidden="1">
      <c r="A12983" t="s">
        <v>2906</v>
      </c>
      <c r="B12983" t="s">
        <v>71</v>
      </c>
      <c r="C12983" t="s">
        <v>174</v>
      </c>
      <c r="D12983" t="s">
        <v>2892</v>
      </c>
      <c r="E12983" t="s">
        <v>2893</v>
      </c>
      <c r="F12983" t="s">
        <v>2908</v>
      </c>
      <c r="G12983" t="s">
        <v>2534</v>
      </c>
      <c r="H12983" t="s">
        <v>2909</v>
      </c>
      <c r="J12983">
        <v>51.295000000000002</v>
      </c>
      <c r="K12983">
        <v>0.443</v>
      </c>
      <c r="M12983" t="s">
        <v>2384</v>
      </c>
      <c r="N12983">
        <v>2007</v>
      </c>
      <c r="O12983" t="s">
        <v>2248</v>
      </c>
      <c r="U12983">
        <v>18</v>
      </c>
      <c r="V12983">
        <v>12</v>
      </c>
      <c r="W12983">
        <v>12</v>
      </c>
      <c r="X12983">
        <v>12</v>
      </c>
      <c r="Y12983" t="s">
        <v>493</v>
      </c>
      <c r="Z12983">
        <v>0</v>
      </c>
      <c r="AA12983">
        <v>7</v>
      </c>
      <c r="AB12983">
        <v>4</v>
      </c>
      <c r="AE12983" t="s">
        <v>479</v>
      </c>
      <c r="AF12983">
        <v>60.665999999999997</v>
      </c>
      <c r="AG12983">
        <v>10.183</v>
      </c>
      <c r="AH12983" t="s">
        <v>31</v>
      </c>
      <c r="AZ12983" t="s">
        <v>31</v>
      </c>
      <c r="BA12983" t="s">
        <v>31</v>
      </c>
    </row>
    <row r="12984" spans="1:53" hidden="1">
      <c r="A12984" t="s">
        <v>2906</v>
      </c>
      <c r="B12984" t="s">
        <v>71</v>
      </c>
      <c r="C12984" t="s">
        <v>174</v>
      </c>
      <c r="D12984" t="s">
        <v>2892</v>
      </c>
      <c r="E12984" t="s">
        <v>2893</v>
      </c>
      <c r="F12984" t="s">
        <v>2908</v>
      </c>
      <c r="G12984" t="s">
        <v>2534</v>
      </c>
      <c r="H12984" t="s">
        <v>2909</v>
      </c>
      <c r="J12984">
        <v>51.295000000000002</v>
      </c>
      <c r="K12984">
        <v>0.443</v>
      </c>
      <c r="M12984" t="s">
        <v>2384</v>
      </c>
      <c r="N12984">
        <v>2007</v>
      </c>
      <c r="O12984" t="s">
        <v>2248</v>
      </c>
      <c r="U12984">
        <v>18</v>
      </c>
      <c r="V12984">
        <v>12</v>
      </c>
      <c r="W12984">
        <v>12</v>
      </c>
      <c r="X12984">
        <v>12</v>
      </c>
      <c r="Y12984" t="s">
        <v>493</v>
      </c>
      <c r="Z12984">
        <v>0</v>
      </c>
      <c r="AA12984">
        <v>14</v>
      </c>
      <c r="AB12984">
        <v>4</v>
      </c>
      <c r="AE12984" t="s">
        <v>479</v>
      </c>
      <c r="AF12984">
        <v>60.665999999999997</v>
      </c>
      <c r="AG12984">
        <v>10.183</v>
      </c>
      <c r="AH12984" t="s">
        <v>31</v>
      </c>
      <c r="AZ12984" t="s">
        <v>31</v>
      </c>
      <c r="BA12984" t="s">
        <v>31</v>
      </c>
    </row>
    <row r="12985" spans="1:53" hidden="1">
      <c r="A12985" t="s">
        <v>2906</v>
      </c>
      <c r="B12985" t="s">
        <v>71</v>
      </c>
      <c r="C12985" t="s">
        <v>174</v>
      </c>
      <c r="D12985" t="s">
        <v>2892</v>
      </c>
      <c r="E12985" t="s">
        <v>2893</v>
      </c>
      <c r="F12985" t="s">
        <v>2908</v>
      </c>
      <c r="G12985" t="s">
        <v>2534</v>
      </c>
      <c r="H12985" t="s">
        <v>2909</v>
      </c>
      <c r="J12985">
        <v>51.295000000000002</v>
      </c>
      <c r="K12985">
        <v>0.443</v>
      </c>
      <c r="M12985" t="s">
        <v>2384</v>
      </c>
      <c r="N12985">
        <v>2007</v>
      </c>
      <c r="O12985" t="s">
        <v>2248</v>
      </c>
      <c r="U12985">
        <v>18</v>
      </c>
      <c r="V12985">
        <v>12</v>
      </c>
      <c r="W12985">
        <v>12</v>
      </c>
      <c r="X12985">
        <v>12</v>
      </c>
      <c r="Y12985" t="s">
        <v>493</v>
      </c>
      <c r="Z12985">
        <v>0</v>
      </c>
      <c r="AA12985">
        <v>21</v>
      </c>
      <c r="AB12985">
        <v>4</v>
      </c>
      <c r="AE12985" t="s">
        <v>479</v>
      </c>
      <c r="AF12985">
        <v>60.665999999999997</v>
      </c>
      <c r="AG12985">
        <v>10.183</v>
      </c>
      <c r="AH12985" t="s">
        <v>31</v>
      </c>
      <c r="AZ12985" t="s">
        <v>31</v>
      </c>
      <c r="BA12985" t="s">
        <v>31</v>
      </c>
    </row>
    <row r="12986" spans="1:53" hidden="1">
      <c r="A12986" t="s">
        <v>2906</v>
      </c>
      <c r="B12986" t="s">
        <v>71</v>
      </c>
      <c r="C12986" t="s">
        <v>174</v>
      </c>
      <c r="D12986" t="s">
        <v>2892</v>
      </c>
      <c r="E12986" t="s">
        <v>2893</v>
      </c>
      <c r="F12986" t="s">
        <v>2908</v>
      </c>
      <c r="G12986" t="s">
        <v>2534</v>
      </c>
      <c r="H12986" t="s">
        <v>2909</v>
      </c>
      <c r="J12986">
        <v>51.295000000000002</v>
      </c>
      <c r="K12986">
        <v>0.443</v>
      </c>
      <c r="M12986" t="s">
        <v>2384</v>
      </c>
      <c r="N12986">
        <v>2007</v>
      </c>
      <c r="O12986" t="s">
        <v>2248</v>
      </c>
      <c r="U12986">
        <v>18</v>
      </c>
      <c r="V12986">
        <v>12</v>
      </c>
      <c r="W12986">
        <v>12</v>
      </c>
      <c r="X12986">
        <v>12</v>
      </c>
      <c r="Y12986" t="s">
        <v>493</v>
      </c>
      <c r="Z12986">
        <v>0</v>
      </c>
      <c r="AA12986">
        <v>28</v>
      </c>
      <c r="AB12986">
        <v>4</v>
      </c>
      <c r="AE12986" t="s">
        <v>479</v>
      </c>
      <c r="AF12986">
        <v>60.665999999999997</v>
      </c>
      <c r="AG12986">
        <v>10.183</v>
      </c>
      <c r="AH12986" t="s">
        <v>31</v>
      </c>
      <c r="AZ12986" t="s">
        <v>31</v>
      </c>
      <c r="BA12986" t="s">
        <v>31</v>
      </c>
    </row>
    <row r="12987" spans="1:53" hidden="1">
      <c r="A12987" t="s">
        <v>2906</v>
      </c>
      <c r="B12987" t="s">
        <v>71</v>
      </c>
      <c r="C12987" t="s">
        <v>174</v>
      </c>
      <c r="D12987" t="s">
        <v>2892</v>
      </c>
      <c r="E12987" t="s">
        <v>2893</v>
      </c>
      <c r="F12987" t="s">
        <v>2908</v>
      </c>
      <c r="G12987" t="s">
        <v>2534</v>
      </c>
      <c r="H12987" t="s">
        <v>2909</v>
      </c>
      <c r="J12987">
        <v>51.295000000000002</v>
      </c>
      <c r="K12987">
        <v>0.443</v>
      </c>
      <c r="M12987" t="s">
        <v>2384</v>
      </c>
      <c r="N12987">
        <v>2007</v>
      </c>
      <c r="O12987" t="s">
        <v>2248</v>
      </c>
      <c r="U12987">
        <v>18</v>
      </c>
      <c r="V12987">
        <v>12</v>
      </c>
      <c r="W12987">
        <v>12</v>
      </c>
      <c r="X12987">
        <v>12</v>
      </c>
      <c r="Y12987" t="s">
        <v>493</v>
      </c>
      <c r="Z12987">
        <v>0</v>
      </c>
      <c r="AA12987">
        <v>35</v>
      </c>
      <c r="AB12987">
        <v>4</v>
      </c>
      <c r="AE12987" t="s">
        <v>479</v>
      </c>
      <c r="AF12987">
        <v>60.665999999999997</v>
      </c>
      <c r="AG12987">
        <v>10.183</v>
      </c>
      <c r="AH12987" t="s">
        <v>31</v>
      </c>
      <c r="AZ12987" t="s">
        <v>31</v>
      </c>
      <c r="BA12987" t="s">
        <v>31</v>
      </c>
    </row>
    <row r="12988" spans="1:53" hidden="1">
      <c r="A12988" t="s">
        <v>2906</v>
      </c>
      <c r="B12988" t="s">
        <v>71</v>
      </c>
      <c r="C12988" t="s">
        <v>174</v>
      </c>
      <c r="D12988" t="s">
        <v>2892</v>
      </c>
      <c r="E12988" t="s">
        <v>2893</v>
      </c>
      <c r="F12988" t="s">
        <v>2908</v>
      </c>
      <c r="G12988" t="s">
        <v>2534</v>
      </c>
      <c r="H12988" t="s">
        <v>2909</v>
      </c>
      <c r="J12988">
        <v>51.295000000000002</v>
      </c>
      <c r="K12988">
        <v>0.443</v>
      </c>
      <c r="M12988" t="s">
        <v>2384</v>
      </c>
      <c r="N12988">
        <v>2007</v>
      </c>
      <c r="O12988" t="s">
        <v>2248</v>
      </c>
      <c r="U12988">
        <v>18</v>
      </c>
      <c r="V12988">
        <v>12</v>
      </c>
      <c r="W12988">
        <v>12</v>
      </c>
      <c r="X12988">
        <v>12</v>
      </c>
      <c r="Y12988" t="s">
        <v>493</v>
      </c>
      <c r="Z12988">
        <v>0</v>
      </c>
      <c r="AA12988">
        <v>42</v>
      </c>
      <c r="AB12988">
        <v>4</v>
      </c>
      <c r="AE12988" t="s">
        <v>479</v>
      </c>
      <c r="AF12988">
        <v>60.665999999999997</v>
      </c>
      <c r="AG12988">
        <v>10.183</v>
      </c>
      <c r="AH12988" t="s">
        <v>31</v>
      </c>
      <c r="AZ12988" t="s">
        <v>31</v>
      </c>
      <c r="BA12988" t="s">
        <v>31</v>
      </c>
    </row>
    <row r="12989" spans="1:53" hidden="1">
      <c r="A12989" t="s">
        <v>2906</v>
      </c>
      <c r="B12989" t="s">
        <v>71</v>
      </c>
      <c r="C12989" t="s">
        <v>174</v>
      </c>
      <c r="D12989" t="s">
        <v>2892</v>
      </c>
      <c r="E12989" t="s">
        <v>2893</v>
      </c>
      <c r="F12989" t="s">
        <v>2908</v>
      </c>
      <c r="G12989" t="s">
        <v>2534</v>
      </c>
      <c r="H12989" t="s">
        <v>2909</v>
      </c>
      <c r="J12989">
        <v>51.295000000000002</v>
      </c>
      <c r="K12989">
        <v>0.443</v>
      </c>
      <c r="M12989" t="s">
        <v>2384</v>
      </c>
      <c r="N12989">
        <v>2007</v>
      </c>
      <c r="O12989" t="s">
        <v>2248</v>
      </c>
      <c r="U12989">
        <v>18</v>
      </c>
      <c r="V12989">
        <v>12</v>
      </c>
      <c r="W12989">
        <v>12</v>
      </c>
      <c r="X12989">
        <v>12</v>
      </c>
      <c r="Y12989" t="s">
        <v>493</v>
      </c>
      <c r="Z12989">
        <v>17</v>
      </c>
      <c r="AA12989">
        <v>49</v>
      </c>
      <c r="AB12989">
        <v>4</v>
      </c>
      <c r="AE12989" t="s">
        <v>479</v>
      </c>
      <c r="AF12989">
        <v>60.665999999999997</v>
      </c>
      <c r="AG12989">
        <v>10.183</v>
      </c>
      <c r="AH12989" t="s">
        <v>31</v>
      </c>
      <c r="AZ12989" t="s">
        <v>31</v>
      </c>
      <c r="BA12989" t="s">
        <v>31</v>
      </c>
    </row>
    <row r="12990" spans="1:53" hidden="1">
      <c r="A12990" t="s">
        <v>2906</v>
      </c>
      <c r="B12990" t="s">
        <v>71</v>
      </c>
      <c r="C12990" t="s">
        <v>174</v>
      </c>
      <c r="D12990" t="s">
        <v>2892</v>
      </c>
      <c r="E12990" t="s">
        <v>2893</v>
      </c>
      <c r="F12990" t="s">
        <v>2908</v>
      </c>
      <c r="G12990" t="s">
        <v>2534</v>
      </c>
      <c r="H12990" t="s">
        <v>2909</v>
      </c>
      <c r="J12990">
        <v>51.295000000000002</v>
      </c>
      <c r="K12990">
        <v>0.443</v>
      </c>
      <c r="M12990" t="s">
        <v>2384</v>
      </c>
      <c r="N12990">
        <v>2007</v>
      </c>
      <c r="O12990" t="s">
        <v>2248</v>
      </c>
      <c r="U12990">
        <v>18</v>
      </c>
      <c r="V12990">
        <v>12</v>
      </c>
      <c r="W12990">
        <v>12</v>
      </c>
      <c r="X12990">
        <v>12</v>
      </c>
      <c r="Y12990" t="s">
        <v>493</v>
      </c>
      <c r="Z12990">
        <v>57</v>
      </c>
      <c r="AA12990">
        <v>56</v>
      </c>
      <c r="AB12990">
        <v>4</v>
      </c>
      <c r="AE12990" t="s">
        <v>479</v>
      </c>
      <c r="AF12990">
        <v>60.665999999999997</v>
      </c>
      <c r="AG12990">
        <v>10.183</v>
      </c>
      <c r="AH12990" t="s">
        <v>31</v>
      </c>
      <c r="AZ12990" t="s">
        <v>31</v>
      </c>
      <c r="BA12990" t="s">
        <v>31</v>
      </c>
    </row>
    <row r="12991" spans="1:53" hidden="1">
      <c r="A12991" t="s">
        <v>2906</v>
      </c>
      <c r="B12991" t="s">
        <v>71</v>
      </c>
      <c r="C12991" t="s">
        <v>174</v>
      </c>
      <c r="D12991" t="s">
        <v>2892</v>
      </c>
      <c r="E12991" t="s">
        <v>2893</v>
      </c>
      <c r="F12991" t="s">
        <v>2908</v>
      </c>
      <c r="G12991" t="s">
        <v>2534</v>
      </c>
      <c r="H12991" t="s">
        <v>2909</v>
      </c>
      <c r="J12991">
        <v>51.295000000000002</v>
      </c>
      <c r="K12991">
        <v>0.443</v>
      </c>
      <c r="M12991" t="s">
        <v>2384</v>
      </c>
      <c r="N12991">
        <v>2007</v>
      </c>
      <c r="O12991" t="s">
        <v>2248</v>
      </c>
      <c r="U12991">
        <v>18</v>
      </c>
      <c r="V12991">
        <v>12</v>
      </c>
      <c r="W12991">
        <v>12</v>
      </c>
      <c r="X12991">
        <v>12</v>
      </c>
      <c r="Y12991" t="s">
        <v>493</v>
      </c>
      <c r="Z12991">
        <v>85</v>
      </c>
      <c r="AA12991">
        <v>63</v>
      </c>
      <c r="AB12991">
        <v>4</v>
      </c>
      <c r="AE12991" t="s">
        <v>479</v>
      </c>
      <c r="AF12991">
        <v>60.665999999999997</v>
      </c>
      <c r="AG12991">
        <v>10.183</v>
      </c>
      <c r="AH12991" t="s">
        <v>31</v>
      </c>
      <c r="AZ12991" t="s">
        <v>31</v>
      </c>
      <c r="BA12991" t="s">
        <v>31</v>
      </c>
    </row>
    <row r="12992" spans="1:53" hidden="1">
      <c r="A12992" t="s">
        <v>2906</v>
      </c>
      <c r="B12992" t="s">
        <v>71</v>
      </c>
      <c r="C12992" t="s">
        <v>174</v>
      </c>
      <c r="D12992" t="s">
        <v>2892</v>
      </c>
      <c r="E12992" t="s">
        <v>2893</v>
      </c>
      <c r="F12992" t="s">
        <v>2908</v>
      </c>
      <c r="G12992" t="s">
        <v>2534</v>
      </c>
      <c r="H12992" t="s">
        <v>2909</v>
      </c>
      <c r="J12992">
        <v>51.295000000000002</v>
      </c>
      <c r="K12992">
        <v>0.443</v>
      </c>
      <c r="M12992" t="s">
        <v>2384</v>
      </c>
      <c r="N12992">
        <v>2007</v>
      </c>
      <c r="O12992" t="s">
        <v>2248</v>
      </c>
      <c r="U12992">
        <v>18</v>
      </c>
      <c r="V12992">
        <v>12</v>
      </c>
      <c r="W12992">
        <v>12</v>
      </c>
      <c r="X12992">
        <v>12</v>
      </c>
      <c r="Y12992" t="s">
        <v>493</v>
      </c>
      <c r="Z12992">
        <v>91</v>
      </c>
      <c r="AA12992">
        <v>70</v>
      </c>
      <c r="AB12992">
        <v>4</v>
      </c>
      <c r="AE12992" t="s">
        <v>479</v>
      </c>
      <c r="AF12992">
        <v>60.665999999999997</v>
      </c>
      <c r="AG12992">
        <v>10.183</v>
      </c>
      <c r="AH12992" t="s">
        <v>31</v>
      </c>
      <c r="AZ12992" t="s">
        <v>31</v>
      </c>
      <c r="BA12992" t="s">
        <v>31</v>
      </c>
    </row>
    <row r="12993" spans="1:53" hidden="1">
      <c r="A12993" t="s">
        <v>2906</v>
      </c>
      <c r="B12993" t="s">
        <v>71</v>
      </c>
      <c r="C12993" t="s">
        <v>174</v>
      </c>
      <c r="D12993" t="s">
        <v>2892</v>
      </c>
      <c r="E12993" t="s">
        <v>2893</v>
      </c>
      <c r="F12993" t="s">
        <v>2908</v>
      </c>
      <c r="G12993" t="s">
        <v>2534</v>
      </c>
      <c r="H12993" t="s">
        <v>2909</v>
      </c>
      <c r="J12993">
        <v>51.295000000000002</v>
      </c>
      <c r="K12993">
        <v>0.443</v>
      </c>
      <c r="M12993" t="s">
        <v>2384</v>
      </c>
      <c r="N12993">
        <v>2007</v>
      </c>
      <c r="O12993" t="s">
        <v>2248</v>
      </c>
      <c r="U12993">
        <v>18</v>
      </c>
      <c r="V12993">
        <v>12</v>
      </c>
      <c r="W12993">
        <v>12</v>
      </c>
      <c r="X12993">
        <v>12</v>
      </c>
      <c r="Y12993" t="s">
        <v>493</v>
      </c>
      <c r="Z12993">
        <v>91</v>
      </c>
      <c r="AA12993">
        <v>77</v>
      </c>
      <c r="AB12993">
        <v>4</v>
      </c>
      <c r="AE12993" t="s">
        <v>479</v>
      </c>
      <c r="AF12993">
        <v>60.665999999999997</v>
      </c>
      <c r="AG12993">
        <v>10.183</v>
      </c>
      <c r="AH12993" t="s">
        <v>31</v>
      </c>
      <c r="AZ12993" t="s">
        <v>31</v>
      </c>
      <c r="BA12993" t="s">
        <v>31</v>
      </c>
    </row>
    <row r="12994" spans="1:53" hidden="1">
      <c r="A12994" t="s">
        <v>2906</v>
      </c>
      <c r="B12994" t="s">
        <v>71</v>
      </c>
      <c r="C12994" t="s">
        <v>174</v>
      </c>
      <c r="D12994" t="s">
        <v>2892</v>
      </c>
      <c r="E12994" t="s">
        <v>2893</v>
      </c>
      <c r="F12994" t="s">
        <v>2908</v>
      </c>
      <c r="G12994" t="s">
        <v>2534</v>
      </c>
      <c r="H12994" t="s">
        <v>2909</v>
      </c>
      <c r="J12994">
        <v>51.295000000000002</v>
      </c>
      <c r="K12994">
        <v>0.443</v>
      </c>
      <c r="M12994" t="s">
        <v>2384</v>
      </c>
      <c r="N12994">
        <v>2007</v>
      </c>
      <c r="O12994" t="s">
        <v>2248</v>
      </c>
      <c r="U12994">
        <v>18</v>
      </c>
      <c r="V12994">
        <v>12</v>
      </c>
      <c r="W12994">
        <v>12</v>
      </c>
      <c r="X12994">
        <v>12</v>
      </c>
      <c r="Y12994" t="s">
        <v>493</v>
      </c>
      <c r="Z12994">
        <v>91</v>
      </c>
      <c r="AA12994">
        <v>84</v>
      </c>
      <c r="AB12994">
        <v>4</v>
      </c>
      <c r="AE12994" t="s">
        <v>479</v>
      </c>
      <c r="AF12994">
        <v>60.665999999999997</v>
      </c>
      <c r="AG12994">
        <v>10.183</v>
      </c>
      <c r="AH12994" t="s">
        <v>31</v>
      </c>
      <c r="AZ12994" t="s">
        <v>31</v>
      </c>
      <c r="BA12994" t="s">
        <v>31</v>
      </c>
    </row>
    <row r="12995" spans="1:53" hidden="1">
      <c r="A12995" t="s">
        <v>2906</v>
      </c>
      <c r="B12995" t="s">
        <v>71</v>
      </c>
      <c r="C12995" t="s">
        <v>174</v>
      </c>
      <c r="D12995" t="s">
        <v>2892</v>
      </c>
      <c r="E12995" t="s">
        <v>2893</v>
      </c>
      <c r="F12995" t="s">
        <v>2908</v>
      </c>
      <c r="G12995" t="s">
        <v>2534</v>
      </c>
      <c r="H12995" t="s">
        <v>2909</v>
      </c>
      <c r="J12995">
        <v>51.295000000000002</v>
      </c>
      <c r="K12995">
        <v>0.443</v>
      </c>
      <c r="M12995" t="s">
        <v>2384</v>
      </c>
      <c r="N12995">
        <v>2007</v>
      </c>
      <c r="O12995" t="s">
        <v>2248</v>
      </c>
      <c r="U12995">
        <v>18</v>
      </c>
      <c r="V12995">
        <v>12</v>
      </c>
      <c r="W12995">
        <v>12</v>
      </c>
      <c r="X12995">
        <v>12</v>
      </c>
      <c r="Y12995" t="s">
        <v>493</v>
      </c>
      <c r="Z12995">
        <v>91</v>
      </c>
      <c r="AA12995">
        <v>91</v>
      </c>
      <c r="AB12995">
        <v>4</v>
      </c>
      <c r="AE12995" t="s">
        <v>479</v>
      </c>
      <c r="AF12995">
        <v>60.665999999999997</v>
      </c>
      <c r="AG12995">
        <v>10.183</v>
      </c>
      <c r="AH12995" t="s">
        <v>31</v>
      </c>
      <c r="AZ12995" t="s">
        <v>31</v>
      </c>
      <c r="BA12995" t="s">
        <v>31</v>
      </c>
    </row>
    <row r="12996" spans="1:53" hidden="1">
      <c r="A12996" t="s">
        <v>2906</v>
      </c>
      <c r="B12996" t="s">
        <v>71</v>
      </c>
      <c r="C12996" t="s">
        <v>174</v>
      </c>
      <c r="D12996" t="s">
        <v>2892</v>
      </c>
      <c r="E12996" t="s">
        <v>2893</v>
      </c>
      <c r="F12996" t="s">
        <v>2908</v>
      </c>
      <c r="G12996" t="s">
        <v>2534</v>
      </c>
      <c r="H12996" t="s">
        <v>2909</v>
      </c>
      <c r="J12996">
        <v>51.295000000000002</v>
      </c>
      <c r="K12996">
        <v>0.443</v>
      </c>
      <c r="M12996" t="s">
        <v>2384</v>
      </c>
      <c r="N12996">
        <v>2007</v>
      </c>
      <c r="O12996" t="s">
        <v>2248</v>
      </c>
      <c r="U12996">
        <v>18</v>
      </c>
      <c r="V12996">
        <v>15</v>
      </c>
      <c r="W12996">
        <v>12</v>
      </c>
      <c r="X12996">
        <v>12</v>
      </c>
      <c r="Y12996" t="s">
        <v>493</v>
      </c>
      <c r="Z12996">
        <v>0</v>
      </c>
      <c r="AA12996">
        <v>0</v>
      </c>
      <c r="AB12996">
        <v>4</v>
      </c>
      <c r="AE12996" t="s">
        <v>479</v>
      </c>
      <c r="AF12996">
        <v>60.665999999999997</v>
      </c>
      <c r="AG12996">
        <v>10.183</v>
      </c>
      <c r="AH12996" t="s">
        <v>31</v>
      </c>
      <c r="AZ12996" t="s">
        <v>31</v>
      </c>
      <c r="BA12996" t="s">
        <v>31</v>
      </c>
    </row>
    <row r="12997" spans="1:53" hidden="1">
      <c r="A12997" t="s">
        <v>2906</v>
      </c>
      <c r="B12997" t="s">
        <v>71</v>
      </c>
      <c r="C12997" t="s">
        <v>174</v>
      </c>
      <c r="D12997" t="s">
        <v>2892</v>
      </c>
      <c r="E12997" t="s">
        <v>2893</v>
      </c>
      <c r="F12997" t="s">
        <v>2908</v>
      </c>
      <c r="G12997" t="s">
        <v>2534</v>
      </c>
      <c r="H12997" t="s">
        <v>2909</v>
      </c>
      <c r="J12997">
        <v>51.295000000000002</v>
      </c>
      <c r="K12997">
        <v>0.443</v>
      </c>
      <c r="M12997" t="s">
        <v>2384</v>
      </c>
      <c r="N12997">
        <v>2007</v>
      </c>
      <c r="O12997" t="s">
        <v>2248</v>
      </c>
      <c r="U12997">
        <v>18</v>
      </c>
      <c r="V12997">
        <v>15</v>
      </c>
      <c r="W12997">
        <v>12</v>
      </c>
      <c r="X12997">
        <v>12</v>
      </c>
      <c r="Y12997" t="s">
        <v>493</v>
      </c>
      <c r="Z12997">
        <v>0</v>
      </c>
      <c r="AA12997">
        <v>7</v>
      </c>
      <c r="AB12997">
        <v>4</v>
      </c>
      <c r="AE12997" t="s">
        <v>479</v>
      </c>
      <c r="AF12997">
        <v>60.665999999999997</v>
      </c>
      <c r="AG12997">
        <v>10.183</v>
      </c>
      <c r="AH12997" t="s">
        <v>31</v>
      </c>
      <c r="AZ12997" t="s">
        <v>31</v>
      </c>
      <c r="BA12997" t="s">
        <v>31</v>
      </c>
    </row>
    <row r="12998" spans="1:53" hidden="1">
      <c r="A12998" t="s">
        <v>2906</v>
      </c>
      <c r="B12998" t="s">
        <v>71</v>
      </c>
      <c r="C12998" t="s">
        <v>174</v>
      </c>
      <c r="D12998" t="s">
        <v>2892</v>
      </c>
      <c r="E12998" t="s">
        <v>2893</v>
      </c>
      <c r="F12998" t="s">
        <v>2908</v>
      </c>
      <c r="G12998" t="s">
        <v>2534</v>
      </c>
      <c r="H12998" t="s">
        <v>2909</v>
      </c>
      <c r="J12998">
        <v>51.295000000000002</v>
      </c>
      <c r="K12998">
        <v>0.443</v>
      </c>
      <c r="M12998" t="s">
        <v>2384</v>
      </c>
      <c r="N12998">
        <v>2007</v>
      </c>
      <c r="O12998" t="s">
        <v>2248</v>
      </c>
      <c r="U12998">
        <v>18</v>
      </c>
      <c r="V12998">
        <v>15</v>
      </c>
      <c r="W12998">
        <v>12</v>
      </c>
      <c r="X12998">
        <v>12</v>
      </c>
      <c r="Y12998" t="s">
        <v>493</v>
      </c>
      <c r="Z12998">
        <v>0</v>
      </c>
      <c r="AA12998">
        <v>14</v>
      </c>
      <c r="AB12998">
        <v>4</v>
      </c>
      <c r="AE12998" t="s">
        <v>479</v>
      </c>
      <c r="AF12998">
        <v>60.665999999999997</v>
      </c>
      <c r="AG12998">
        <v>10.183</v>
      </c>
      <c r="AH12998" t="s">
        <v>31</v>
      </c>
      <c r="AZ12998" t="s">
        <v>31</v>
      </c>
      <c r="BA12998" t="s">
        <v>31</v>
      </c>
    </row>
    <row r="12999" spans="1:53" hidden="1">
      <c r="A12999" t="s">
        <v>2906</v>
      </c>
      <c r="B12999" t="s">
        <v>71</v>
      </c>
      <c r="C12999" t="s">
        <v>174</v>
      </c>
      <c r="D12999" t="s">
        <v>2892</v>
      </c>
      <c r="E12999" t="s">
        <v>2893</v>
      </c>
      <c r="F12999" t="s">
        <v>2908</v>
      </c>
      <c r="G12999" t="s">
        <v>2534</v>
      </c>
      <c r="H12999" t="s">
        <v>2909</v>
      </c>
      <c r="J12999">
        <v>51.295000000000002</v>
      </c>
      <c r="K12999">
        <v>0.443</v>
      </c>
      <c r="M12999" t="s">
        <v>2384</v>
      </c>
      <c r="N12999">
        <v>2007</v>
      </c>
      <c r="O12999" t="s">
        <v>2248</v>
      </c>
      <c r="U12999">
        <v>18</v>
      </c>
      <c r="V12999">
        <v>15</v>
      </c>
      <c r="W12999">
        <v>12</v>
      </c>
      <c r="X12999">
        <v>12</v>
      </c>
      <c r="Y12999" t="s">
        <v>493</v>
      </c>
      <c r="Z12999">
        <v>0</v>
      </c>
      <c r="AA12999">
        <v>21</v>
      </c>
      <c r="AB12999">
        <v>4</v>
      </c>
      <c r="AE12999" t="s">
        <v>479</v>
      </c>
      <c r="AF12999">
        <v>60.665999999999997</v>
      </c>
      <c r="AG12999">
        <v>10.183</v>
      </c>
      <c r="AH12999" t="s">
        <v>31</v>
      </c>
      <c r="AZ12999" t="s">
        <v>31</v>
      </c>
      <c r="BA12999" t="s">
        <v>31</v>
      </c>
    </row>
    <row r="13000" spans="1:53" hidden="1">
      <c r="A13000" t="s">
        <v>2906</v>
      </c>
      <c r="B13000" t="s">
        <v>71</v>
      </c>
      <c r="C13000" t="s">
        <v>174</v>
      </c>
      <c r="D13000" t="s">
        <v>2892</v>
      </c>
      <c r="E13000" t="s">
        <v>2893</v>
      </c>
      <c r="F13000" t="s">
        <v>2908</v>
      </c>
      <c r="G13000" t="s">
        <v>2534</v>
      </c>
      <c r="H13000" t="s">
        <v>2909</v>
      </c>
      <c r="J13000">
        <v>51.295000000000002</v>
      </c>
      <c r="K13000">
        <v>0.443</v>
      </c>
      <c r="M13000" t="s">
        <v>2384</v>
      </c>
      <c r="N13000">
        <v>2007</v>
      </c>
      <c r="O13000" t="s">
        <v>2248</v>
      </c>
      <c r="U13000">
        <v>18</v>
      </c>
      <c r="V13000">
        <v>15</v>
      </c>
      <c r="W13000">
        <v>12</v>
      </c>
      <c r="X13000">
        <v>12</v>
      </c>
      <c r="Y13000" t="s">
        <v>493</v>
      </c>
      <c r="Z13000">
        <v>0</v>
      </c>
      <c r="AA13000">
        <v>28</v>
      </c>
      <c r="AB13000">
        <v>4</v>
      </c>
      <c r="AE13000" t="s">
        <v>479</v>
      </c>
      <c r="AF13000">
        <v>60.665999999999997</v>
      </c>
      <c r="AG13000">
        <v>10.183</v>
      </c>
      <c r="AH13000" t="s">
        <v>31</v>
      </c>
      <c r="AZ13000" t="s">
        <v>31</v>
      </c>
      <c r="BA13000" t="s">
        <v>31</v>
      </c>
    </row>
    <row r="13001" spans="1:53" hidden="1">
      <c r="A13001" t="s">
        <v>2906</v>
      </c>
      <c r="B13001" t="s">
        <v>71</v>
      </c>
      <c r="C13001" t="s">
        <v>174</v>
      </c>
      <c r="D13001" t="s">
        <v>2892</v>
      </c>
      <c r="E13001" t="s">
        <v>2893</v>
      </c>
      <c r="F13001" t="s">
        <v>2908</v>
      </c>
      <c r="G13001" t="s">
        <v>2534</v>
      </c>
      <c r="H13001" t="s">
        <v>2909</v>
      </c>
      <c r="J13001">
        <v>51.295000000000002</v>
      </c>
      <c r="K13001">
        <v>0.443</v>
      </c>
      <c r="M13001" t="s">
        <v>2384</v>
      </c>
      <c r="N13001">
        <v>2007</v>
      </c>
      <c r="O13001" t="s">
        <v>2248</v>
      </c>
      <c r="U13001">
        <v>18</v>
      </c>
      <c r="V13001">
        <v>15</v>
      </c>
      <c r="W13001">
        <v>12</v>
      </c>
      <c r="X13001">
        <v>12</v>
      </c>
      <c r="Y13001" t="s">
        <v>493</v>
      </c>
      <c r="Z13001">
        <v>0</v>
      </c>
      <c r="AA13001">
        <v>35</v>
      </c>
      <c r="AB13001">
        <v>4</v>
      </c>
      <c r="AE13001" t="s">
        <v>479</v>
      </c>
      <c r="AF13001">
        <v>60.665999999999997</v>
      </c>
      <c r="AG13001">
        <v>10.183</v>
      </c>
      <c r="AH13001" t="s">
        <v>31</v>
      </c>
      <c r="AZ13001" t="s">
        <v>31</v>
      </c>
      <c r="BA13001" t="s">
        <v>31</v>
      </c>
    </row>
    <row r="13002" spans="1:53" hidden="1">
      <c r="A13002" t="s">
        <v>2906</v>
      </c>
      <c r="B13002" t="s">
        <v>71</v>
      </c>
      <c r="C13002" t="s">
        <v>174</v>
      </c>
      <c r="D13002" t="s">
        <v>2892</v>
      </c>
      <c r="E13002" t="s">
        <v>2893</v>
      </c>
      <c r="F13002" t="s">
        <v>2908</v>
      </c>
      <c r="G13002" t="s">
        <v>2534</v>
      </c>
      <c r="H13002" t="s">
        <v>2909</v>
      </c>
      <c r="J13002">
        <v>51.295000000000002</v>
      </c>
      <c r="K13002">
        <v>0.443</v>
      </c>
      <c r="M13002" t="s">
        <v>2384</v>
      </c>
      <c r="N13002">
        <v>2007</v>
      </c>
      <c r="O13002" t="s">
        <v>2248</v>
      </c>
      <c r="U13002">
        <v>18</v>
      </c>
      <c r="V13002">
        <v>15</v>
      </c>
      <c r="W13002">
        <v>12</v>
      </c>
      <c r="X13002">
        <v>12</v>
      </c>
      <c r="Y13002" t="s">
        <v>493</v>
      </c>
      <c r="Z13002">
        <v>0</v>
      </c>
      <c r="AA13002">
        <v>42</v>
      </c>
      <c r="AB13002">
        <v>4</v>
      </c>
      <c r="AE13002" t="s">
        <v>479</v>
      </c>
      <c r="AF13002">
        <v>60.665999999999997</v>
      </c>
      <c r="AG13002">
        <v>10.183</v>
      </c>
      <c r="AH13002" t="s">
        <v>31</v>
      </c>
      <c r="AZ13002" t="s">
        <v>31</v>
      </c>
      <c r="BA13002" t="s">
        <v>31</v>
      </c>
    </row>
    <row r="13003" spans="1:53" hidden="1">
      <c r="A13003" t="s">
        <v>2906</v>
      </c>
      <c r="B13003" t="s">
        <v>71</v>
      </c>
      <c r="C13003" t="s">
        <v>174</v>
      </c>
      <c r="D13003" t="s">
        <v>2892</v>
      </c>
      <c r="E13003" t="s">
        <v>2893</v>
      </c>
      <c r="F13003" t="s">
        <v>2908</v>
      </c>
      <c r="G13003" t="s">
        <v>2534</v>
      </c>
      <c r="H13003" t="s">
        <v>2909</v>
      </c>
      <c r="J13003">
        <v>51.295000000000002</v>
      </c>
      <c r="K13003">
        <v>0.443</v>
      </c>
      <c r="M13003" t="s">
        <v>2384</v>
      </c>
      <c r="N13003">
        <v>2007</v>
      </c>
      <c r="O13003" t="s">
        <v>2248</v>
      </c>
      <c r="U13003">
        <v>18</v>
      </c>
      <c r="V13003">
        <v>15</v>
      </c>
      <c r="W13003">
        <v>12</v>
      </c>
      <c r="X13003">
        <v>12</v>
      </c>
      <c r="Y13003" t="s">
        <v>493</v>
      </c>
      <c r="Z13003">
        <v>38</v>
      </c>
      <c r="AA13003">
        <v>49</v>
      </c>
      <c r="AB13003">
        <v>4</v>
      </c>
      <c r="AE13003" t="s">
        <v>479</v>
      </c>
      <c r="AF13003">
        <v>60.665999999999997</v>
      </c>
      <c r="AG13003">
        <v>10.183</v>
      </c>
      <c r="AH13003" t="s">
        <v>31</v>
      </c>
      <c r="AZ13003" t="s">
        <v>31</v>
      </c>
      <c r="BA13003" t="s">
        <v>31</v>
      </c>
    </row>
    <row r="13004" spans="1:53" hidden="1">
      <c r="A13004" t="s">
        <v>2906</v>
      </c>
      <c r="B13004" t="s">
        <v>71</v>
      </c>
      <c r="C13004" t="s">
        <v>174</v>
      </c>
      <c r="D13004" t="s">
        <v>2892</v>
      </c>
      <c r="E13004" t="s">
        <v>2893</v>
      </c>
      <c r="F13004" t="s">
        <v>2908</v>
      </c>
      <c r="G13004" t="s">
        <v>2534</v>
      </c>
      <c r="H13004" t="s">
        <v>2909</v>
      </c>
      <c r="J13004">
        <v>51.295000000000002</v>
      </c>
      <c r="K13004">
        <v>0.443</v>
      </c>
      <c r="M13004" t="s">
        <v>2384</v>
      </c>
      <c r="N13004">
        <v>2007</v>
      </c>
      <c r="O13004" t="s">
        <v>2248</v>
      </c>
      <c r="U13004">
        <v>18</v>
      </c>
      <c r="V13004">
        <v>15</v>
      </c>
      <c r="W13004">
        <v>12</v>
      </c>
      <c r="X13004">
        <v>12</v>
      </c>
      <c r="Y13004" t="s">
        <v>493</v>
      </c>
      <c r="Z13004">
        <v>69</v>
      </c>
      <c r="AA13004">
        <v>56</v>
      </c>
      <c r="AB13004">
        <v>4</v>
      </c>
      <c r="AE13004" t="s">
        <v>479</v>
      </c>
      <c r="AF13004">
        <v>60.665999999999997</v>
      </c>
      <c r="AG13004">
        <v>10.183</v>
      </c>
      <c r="AH13004" t="s">
        <v>31</v>
      </c>
      <c r="AZ13004" t="s">
        <v>31</v>
      </c>
      <c r="BA13004" t="s">
        <v>31</v>
      </c>
    </row>
    <row r="13005" spans="1:53" hidden="1">
      <c r="A13005" t="s">
        <v>2906</v>
      </c>
      <c r="B13005" t="s">
        <v>71</v>
      </c>
      <c r="C13005" t="s">
        <v>174</v>
      </c>
      <c r="D13005" t="s">
        <v>2892</v>
      </c>
      <c r="E13005" t="s">
        <v>2893</v>
      </c>
      <c r="F13005" t="s">
        <v>2908</v>
      </c>
      <c r="G13005" t="s">
        <v>2534</v>
      </c>
      <c r="H13005" t="s">
        <v>2909</v>
      </c>
      <c r="J13005">
        <v>51.295000000000002</v>
      </c>
      <c r="K13005">
        <v>0.443</v>
      </c>
      <c r="M13005" t="s">
        <v>2384</v>
      </c>
      <c r="N13005">
        <v>2007</v>
      </c>
      <c r="O13005" t="s">
        <v>2248</v>
      </c>
      <c r="U13005">
        <v>18</v>
      </c>
      <c r="V13005">
        <v>15</v>
      </c>
      <c r="W13005">
        <v>12</v>
      </c>
      <c r="X13005">
        <v>12</v>
      </c>
      <c r="Y13005" t="s">
        <v>493</v>
      </c>
      <c r="Z13005">
        <v>93</v>
      </c>
      <c r="AA13005">
        <v>63</v>
      </c>
      <c r="AB13005">
        <v>4</v>
      </c>
      <c r="AE13005" t="s">
        <v>479</v>
      </c>
      <c r="AF13005">
        <v>60.665999999999997</v>
      </c>
      <c r="AG13005">
        <v>10.183</v>
      </c>
      <c r="AH13005" t="s">
        <v>31</v>
      </c>
      <c r="AZ13005" t="s">
        <v>31</v>
      </c>
      <c r="BA13005" t="s">
        <v>31</v>
      </c>
    </row>
    <row r="13006" spans="1:53" hidden="1">
      <c r="A13006" t="s">
        <v>2906</v>
      </c>
      <c r="B13006" t="s">
        <v>71</v>
      </c>
      <c r="C13006" t="s">
        <v>174</v>
      </c>
      <c r="D13006" t="s">
        <v>2892</v>
      </c>
      <c r="E13006" t="s">
        <v>2893</v>
      </c>
      <c r="F13006" t="s">
        <v>2908</v>
      </c>
      <c r="G13006" t="s">
        <v>2534</v>
      </c>
      <c r="H13006" t="s">
        <v>2909</v>
      </c>
      <c r="J13006">
        <v>51.295000000000002</v>
      </c>
      <c r="K13006">
        <v>0.443</v>
      </c>
      <c r="M13006" t="s">
        <v>2384</v>
      </c>
      <c r="N13006">
        <v>2007</v>
      </c>
      <c r="O13006" t="s">
        <v>2248</v>
      </c>
      <c r="U13006">
        <v>18</v>
      </c>
      <c r="V13006">
        <v>15</v>
      </c>
      <c r="W13006">
        <v>12</v>
      </c>
      <c r="X13006">
        <v>12</v>
      </c>
      <c r="Y13006" t="s">
        <v>493</v>
      </c>
      <c r="Z13006">
        <v>100</v>
      </c>
      <c r="AA13006">
        <v>70</v>
      </c>
      <c r="AB13006">
        <v>4</v>
      </c>
      <c r="AE13006" t="s">
        <v>479</v>
      </c>
      <c r="AF13006">
        <v>60.665999999999997</v>
      </c>
      <c r="AG13006">
        <v>10.183</v>
      </c>
      <c r="AH13006" t="s">
        <v>31</v>
      </c>
      <c r="AZ13006" t="s">
        <v>31</v>
      </c>
      <c r="BA13006" t="s">
        <v>31</v>
      </c>
    </row>
    <row r="13007" spans="1:53" hidden="1">
      <c r="A13007" t="s">
        <v>2906</v>
      </c>
      <c r="B13007" t="s">
        <v>71</v>
      </c>
      <c r="C13007" t="s">
        <v>174</v>
      </c>
      <c r="D13007" t="s">
        <v>2892</v>
      </c>
      <c r="E13007" t="s">
        <v>2893</v>
      </c>
      <c r="F13007" t="s">
        <v>2908</v>
      </c>
      <c r="G13007" t="s">
        <v>2534</v>
      </c>
      <c r="H13007" t="s">
        <v>2909</v>
      </c>
      <c r="J13007">
        <v>51.295000000000002</v>
      </c>
      <c r="K13007">
        <v>0.443</v>
      </c>
      <c r="M13007" t="s">
        <v>2384</v>
      </c>
      <c r="N13007">
        <v>2007</v>
      </c>
      <c r="O13007" t="s">
        <v>2248</v>
      </c>
      <c r="U13007">
        <v>18</v>
      </c>
      <c r="V13007">
        <v>15</v>
      </c>
      <c r="W13007">
        <v>12</v>
      </c>
      <c r="X13007">
        <v>12</v>
      </c>
      <c r="Y13007" t="s">
        <v>493</v>
      </c>
      <c r="Z13007">
        <v>100</v>
      </c>
      <c r="AA13007">
        <v>77</v>
      </c>
      <c r="AB13007">
        <v>4</v>
      </c>
      <c r="AE13007" t="s">
        <v>479</v>
      </c>
      <c r="AF13007">
        <v>60.665999999999997</v>
      </c>
      <c r="AG13007">
        <v>10.183</v>
      </c>
      <c r="AH13007" t="s">
        <v>31</v>
      </c>
      <c r="AZ13007" t="s">
        <v>31</v>
      </c>
      <c r="BA13007" t="s">
        <v>31</v>
      </c>
    </row>
    <row r="13008" spans="1:53" hidden="1">
      <c r="A13008" t="s">
        <v>2906</v>
      </c>
      <c r="B13008" t="s">
        <v>71</v>
      </c>
      <c r="C13008" t="s">
        <v>174</v>
      </c>
      <c r="D13008" t="s">
        <v>2892</v>
      </c>
      <c r="E13008" t="s">
        <v>2893</v>
      </c>
      <c r="F13008" t="s">
        <v>2908</v>
      </c>
      <c r="G13008" t="s">
        <v>2534</v>
      </c>
      <c r="H13008" t="s">
        <v>2909</v>
      </c>
      <c r="J13008">
        <v>51.295000000000002</v>
      </c>
      <c r="K13008">
        <v>0.443</v>
      </c>
      <c r="M13008" t="s">
        <v>2384</v>
      </c>
      <c r="N13008">
        <v>2007</v>
      </c>
      <c r="O13008" t="s">
        <v>2248</v>
      </c>
      <c r="U13008">
        <v>18</v>
      </c>
      <c r="V13008">
        <v>15</v>
      </c>
      <c r="W13008">
        <v>12</v>
      </c>
      <c r="X13008">
        <v>12</v>
      </c>
      <c r="Y13008" t="s">
        <v>493</v>
      </c>
      <c r="Z13008">
        <v>100</v>
      </c>
      <c r="AA13008">
        <v>84</v>
      </c>
      <c r="AB13008">
        <v>4</v>
      </c>
      <c r="AE13008" t="s">
        <v>479</v>
      </c>
      <c r="AF13008">
        <v>60.665999999999997</v>
      </c>
      <c r="AG13008">
        <v>10.183</v>
      </c>
      <c r="AH13008" t="s">
        <v>31</v>
      </c>
      <c r="AZ13008" t="s">
        <v>31</v>
      </c>
      <c r="BA13008" t="s">
        <v>31</v>
      </c>
    </row>
    <row r="13009" spans="1:53" hidden="1">
      <c r="A13009" t="s">
        <v>2906</v>
      </c>
      <c r="B13009" t="s">
        <v>71</v>
      </c>
      <c r="C13009" t="s">
        <v>174</v>
      </c>
      <c r="D13009" t="s">
        <v>2892</v>
      </c>
      <c r="E13009" t="s">
        <v>2893</v>
      </c>
      <c r="F13009" t="s">
        <v>2908</v>
      </c>
      <c r="G13009" t="s">
        <v>2534</v>
      </c>
      <c r="H13009" t="s">
        <v>2909</v>
      </c>
      <c r="J13009">
        <v>51.295000000000002</v>
      </c>
      <c r="K13009">
        <v>0.443</v>
      </c>
      <c r="M13009" t="s">
        <v>2384</v>
      </c>
      <c r="N13009">
        <v>2007</v>
      </c>
      <c r="O13009" t="s">
        <v>2248</v>
      </c>
      <c r="U13009">
        <v>18</v>
      </c>
      <c r="V13009">
        <v>15</v>
      </c>
      <c r="W13009">
        <v>12</v>
      </c>
      <c r="X13009">
        <v>12</v>
      </c>
      <c r="Y13009" t="s">
        <v>493</v>
      </c>
      <c r="Z13009">
        <v>100</v>
      </c>
      <c r="AA13009">
        <v>91</v>
      </c>
      <c r="AB13009">
        <v>4</v>
      </c>
      <c r="AE13009" t="s">
        <v>479</v>
      </c>
      <c r="AF13009">
        <v>60.665999999999997</v>
      </c>
      <c r="AG13009">
        <v>10.183</v>
      </c>
      <c r="AH13009" t="s">
        <v>31</v>
      </c>
      <c r="AZ13009" t="s">
        <v>31</v>
      </c>
      <c r="BA13009" t="s">
        <v>31</v>
      </c>
    </row>
    <row r="13010" spans="1:53" hidden="1">
      <c r="A13010" t="s">
        <v>2906</v>
      </c>
      <c r="B13010" t="s">
        <v>71</v>
      </c>
      <c r="C13010" t="s">
        <v>174</v>
      </c>
      <c r="D13010" t="s">
        <v>2892</v>
      </c>
      <c r="E13010" t="s">
        <v>2893</v>
      </c>
      <c r="F13010" t="s">
        <v>2908</v>
      </c>
      <c r="G13010" t="s">
        <v>2534</v>
      </c>
      <c r="H13010" t="s">
        <v>2909</v>
      </c>
      <c r="J13010">
        <v>51.295000000000002</v>
      </c>
      <c r="K13010">
        <v>0.443</v>
      </c>
      <c r="M13010" t="s">
        <v>2384</v>
      </c>
      <c r="N13010">
        <v>2007</v>
      </c>
      <c r="O13010" t="s">
        <v>2248</v>
      </c>
      <c r="U13010">
        <v>18</v>
      </c>
      <c r="V13010">
        <v>18</v>
      </c>
      <c r="W13010">
        <v>12</v>
      </c>
      <c r="X13010">
        <v>12</v>
      </c>
      <c r="Y13010" t="s">
        <v>493</v>
      </c>
      <c r="Z13010">
        <v>0</v>
      </c>
      <c r="AA13010">
        <v>0</v>
      </c>
      <c r="AB13010">
        <v>4</v>
      </c>
      <c r="AE13010" t="s">
        <v>479</v>
      </c>
      <c r="AF13010">
        <v>60.665999999999997</v>
      </c>
      <c r="AG13010">
        <v>10.183</v>
      </c>
      <c r="AH13010" t="s">
        <v>31</v>
      </c>
      <c r="AZ13010" t="s">
        <v>31</v>
      </c>
      <c r="BA13010" t="s">
        <v>31</v>
      </c>
    </row>
    <row r="13011" spans="1:53" hidden="1">
      <c r="A13011" t="s">
        <v>2906</v>
      </c>
      <c r="B13011" t="s">
        <v>71</v>
      </c>
      <c r="C13011" t="s">
        <v>174</v>
      </c>
      <c r="D13011" t="s">
        <v>2892</v>
      </c>
      <c r="E13011" t="s">
        <v>2893</v>
      </c>
      <c r="F13011" t="s">
        <v>2908</v>
      </c>
      <c r="G13011" t="s">
        <v>2534</v>
      </c>
      <c r="H13011" t="s">
        <v>2909</v>
      </c>
      <c r="J13011">
        <v>51.295000000000002</v>
      </c>
      <c r="K13011">
        <v>0.443</v>
      </c>
      <c r="M13011" t="s">
        <v>2384</v>
      </c>
      <c r="N13011">
        <v>2007</v>
      </c>
      <c r="O13011" t="s">
        <v>2248</v>
      </c>
      <c r="U13011">
        <v>18</v>
      </c>
      <c r="V13011">
        <v>18</v>
      </c>
      <c r="W13011">
        <v>12</v>
      </c>
      <c r="X13011">
        <v>12</v>
      </c>
      <c r="Y13011" t="s">
        <v>493</v>
      </c>
      <c r="Z13011">
        <v>0</v>
      </c>
      <c r="AA13011">
        <v>7</v>
      </c>
      <c r="AB13011">
        <v>4</v>
      </c>
      <c r="AE13011" t="s">
        <v>479</v>
      </c>
      <c r="AF13011">
        <v>60.665999999999997</v>
      </c>
      <c r="AG13011">
        <v>10.183</v>
      </c>
      <c r="AH13011" t="s">
        <v>31</v>
      </c>
      <c r="AZ13011" t="s">
        <v>31</v>
      </c>
      <c r="BA13011" t="s">
        <v>31</v>
      </c>
    </row>
    <row r="13012" spans="1:53" hidden="1">
      <c r="A13012" t="s">
        <v>2906</v>
      </c>
      <c r="B13012" t="s">
        <v>71</v>
      </c>
      <c r="C13012" t="s">
        <v>174</v>
      </c>
      <c r="D13012" t="s">
        <v>2892</v>
      </c>
      <c r="E13012" t="s">
        <v>2893</v>
      </c>
      <c r="F13012" t="s">
        <v>2908</v>
      </c>
      <c r="G13012" t="s">
        <v>2534</v>
      </c>
      <c r="H13012" t="s">
        <v>2909</v>
      </c>
      <c r="J13012">
        <v>51.295000000000002</v>
      </c>
      <c r="K13012">
        <v>0.443</v>
      </c>
      <c r="M13012" t="s">
        <v>2384</v>
      </c>
      <c r="N13012">
        <v>2007</v>
      </c>
      <c r="O13012" t="s">
        <v>2248</v>
      </c>
      <c r="U13012">
        <v>18</v>
      </c>
      <c r="V13012">
        <v>18</v>
      </c>
      <c r="W13012">
        <v>12</v>
      </c>
      <c r="X13012">
        <v>12</v>
      </c>
      <c r="Y13012" t="s">
        <v>493</v>
      </c>
      <c r="Z13012">
        <v>0</v>
      </c>
      <c r="AA13012">
        <v>14</v>
      </c>
      <c r="AB13012">
        <v>4</v>
      </c>
      <c r="AE13012" t="s">
        <v>479</v>
      </c>
      <c r="AF13012">
        <v>60.665999999999997</v>
      </c>
      <c r="AG13012">
        <v>10.183</v>
      </c>
      <c r="AH13012" t="s">
        <v>31</v>
      </c>
      <c r="AZ13012" t="s">
        <v>31</v>
      </c>
      <c r="BA13012" t="s">
        <v>31</v>
      </c>
    </row>
    <row r="13013" spans="1:53" hidden="1">
      <c r="A13013" t="s">
        <v>2906</v>
      </c>
      <c r="B13013" t="s">
        <v>71</v>
      </c>
      <c r="C13013" t="s">
        <v>174</v>
      </c>
      <c r="D13013" t="s">
        <v>2892</v>
      </c>
      <c r="E13013" t="s">
        <v>2893</v>
      </c>
      <c r="F13013" t="s">
        <v>2908</v>
      </c>
      <c r="G13013" t="s">
        <v>2534</v>
      </c>
      <c r="H13013" t="s">
        <v>2909</v>
      </c>
      <c r="J13013">
        <v>51.295000000000002</v>
      </c>
      <c r="K13013">
        <v>0.443</v>
      </c>
      <c r="M13013" t="s">
        <v>2384</v>
      </c>
      <c r="N13013">
        <v>2007</v>
      </c>
      <c r="O13013" t="s">
        <v>2248</v>
      </c>
      <c r="U13013">
        <v>18</v>
      </c>
      <c r="V13013">
        <v>18</v>
      </c>
      <c r="W13013">
        <v>12</v>
      </c>
      <c r="X13013">
        <v>12</v>
      </c>
      <c r="Y13013" t="s">
        <v>493</v>
      </c>
      <c r="Z13013">
        <v>0</v>
      </c>
      <c r="AA13013">
        <v>21</v>
      </c>
      <c r="AB13013">
        <v>4</v>
      </c>
      <c r="AE13013" t="s">
        <v>479</v>
      </c>
      <c r="AF13013">
        <v>60.665999999999997</v>
      </c>
      <c r="AG13013">
        <v>10.183</v>
      </c>
      <c r="AH13013" t="s">
        <v>31</v>
      </c>
      <c r="AZ13013" t="s">
        <v>31</v>
      </c>
      <c r="BA13013" t="s">
        <v>31</v>
      </c>
    </row>
    <row r="13014" spans="1:53" hidden="1">
      <c r="A13014" t="s">
        <v>2906</v>
      </c>
      <c r="B13014" t="s">
        <v>71</v>
      </c>
      <c r="C13014" t="s">
        <v>174</v>
      </c>
      <c r="D13014" t="s">
        <v>2892</v>
      </c>
      <c r="E13014" t="s">
        <v>2893</v>
      </c>
      <c r="F13014" t="s">
        <v>2908</v>
      </c>
      <c r="G13014" t="s">
        <v>2534</v>
      </c>
      <c r="H13014" t="s">
        <v>2909</v>
      </c>
      <c r="J13014">
        <v>51.295000000000002</v>
      </c>
      <c r="K13014">
        <v>0.443</v>
      </c>
      <c r="M13014" t="s">
        <v>2384</v>
      </c>
      <c r="N13014">
        <v>2007</v>
      </c>
      <c r="O13014" t="s">
        <v>2248</v>
      </c>
      <c r="U13014">
        <v>18</v>
      </c>
      <c r="V13014">
        <v>18</v>
      </c>
      <c r="W13014">
        <v>12</v>
      </c>
      <c r="X13014">
        <v>12</v>
      </c>
      <c r="Y13014" t="s">
        <v>493</v>
      </c>
      <c r="Z13014">
        <v>0</v>
      </c>
      <c r="AA13014">
        <v>28</v>
      </c>
      <c r="AB13014">
        <v>4</v>
      </c>
      <c r="AE13014" t="s">
        <v>479</v>
      </c>
      <c r="AF13014">
        <v>60.665999999999997</v>
      </c>
      <c r="AG13014">
        <v>10.183</v>
      </c>
      <c r="AH13014" t="s">
        <v>31</v>
      </c>
      <c r="AZ13014" t="s">
        <v>31</v>
      </c>
      <c r="BA13014" t="s">
        <v>31</v>
      </c>
    </row>
    <row r="13015" spans="1:53" hidden="1">
      <c r="A13015" t="s">
        <v>2906</v>
      </c>
      <c r="B13015" t="s">
        <v>71</v>
      </c>
      <c r="C13015" t="s">
        <v>174</v>
      </c>
      <c r="D13015" t="s">
        <v>2892</v>
      </c>
      <c r="E13015" t="s">
        <v>2893</v>
      </c>
      <c r="F13015" t="s">
        <v>2908</v>
      </c>
      <c r="G13015" t="s">
        <v>2534</v>
      </c>
      <c r="H13015" t="s">
        <v>2909</v>
      </c>
      <c r="J13015">
        <v>51.295000000000002</v>
      </c>
      <c r="K13015">
        <v>0.443</v>
      </c>
      <c r="M13015" t="s">
        <v>2384</v>
      </c>
      <c r="N13015">
        <v>2007</v>
      </c>
      <c r="O13015" t="s">
        <v>2248</v>
      </c>
      <c r="U13015">
        <v>18</v>
      </c>
      <c r="V13015">
        <v>18</v>
      </c>
      <c r="W13015">
        <v>12</v>
      </c>
      <c r="X13015">
        <v>12</v>
      </c>
      <c r="Y13015" t="s">
        <v>493</v>
      </c>
      <c r="Z13015">
        <v>0</v>
      </c>
      <c r="AA13015">
        <v>35</v>
      </c>
      <c r="AB13015">
        <v>4</v>
      </c>
      <c r="AE13015" t="s">
        <v>479</v>
      </c>
      <c r="AF13015">
        <v>60.665999999999997</v>
      </c>
      <c r="AG13015">
        <v>10.183</v>
      </c>
      <c r="AH13015" t="s">
        <v>31</v>
      </c>
      <c r="AZ13015" t="s">
        <v>31</v>
      </c>
      <c r="BA13015" t="s">
        <v>31</v>
      </c>
    </row>
    <row r="13016" spans="1:53" hidden="1">
      <c r="A13016" t="s">
        <v>2906</v>
      </c>
      <c r="B13016" t="s">
        <v>71</v>
      </c>
      <c r="C13016" t="s">
        <v>174</v>
      </c>
      <c r="D13016" t="s">
        <v>2892</v>
      </c>
      <c r="E13016" t="s">
        <v>2893</v>
      </c>
      <c r="F13016" t="s">
        <v>2908</v>
      </c>
      <c r="G13016" t="s">
        <v>2534</v>
      </c>
      <c r="H13016" t="s">
        <v>2909</v>
      </c>
      <c r="J13016">
        <v>51.295000000000002</v>
      </c>
      <c r="K13016">
        <v>0.443</v>
      </c>
      <c r="M13016" t="s">
        <v>2384</v>
      </c>
      <c r="N13016">
        <v>2007</v>
      </c>
      <c r="O13016" t="s">
        <v>2248</v>
      </c>
      <c r="U13016">
        <v>18</v>
      </c>
      <c r="V13016">
        <v>18</v>
      </c>
      <c r="W13016">
        <v>12</v>
      </c>
      <c r="X13016">
        <v>12</v>
      </c>
      <c r="Y13016" t="s">
        <v>493</v>
      </c>
      <c r="Z13016">
        <v>0</v>
      </c>
      <c r="AA13016">
        <v>42</v>
      </c>
      <c r="AB13016">
        <v>4</v>
      </c>
      <c r="AE13016" t="s">
        <v>479</v>
      </c>
      <c r="AF13016">
        <v>60.665999999999997</v>
      </c>
      <c r="AG13016">
        <v>10.183</v>
      </c>
      <c r="AH13016" t="s">
        <v>31</v>
      </c>
      <c r="AZ13016" t="s">
        <v>31</v>
      </c>
      <c r="BA13016" t="s">
        <v>31</v>
      </c>
    </row>
    <row r="13017" spans="1:53" hidden="1">
      <c r="A13017" t="s">
        <v>2906</v>
      </c>
      <c r="B13017" t="s">
        <v>71</v>
      </c>
      <c r="C13017" t="s">
        <v>174</v>
      </c>
      <c r="D13017" t="s">
        <v>2892</v>
      </c>
      <c r="E13017" t="s">
        <v>2893</v>
      </c>
      <c r="F13017" t="s">
        <v>2908</v>
      </c>
      <c r="G13017" t="s">
        <v>2534</v>
      </c>
      <c r="H13017" t="s">
        <v>2909</v>
      </c>
      <c r="J13017">
        <v>51.295000000000002</v>
      </c>
      <c r="K13017">
        <v>0.443</v>
      </c>
      <c r="M13017" t="s">
        <v>2384</v>
      </c>
      <c r="N13017">
        <v>2007</v>
      </c>
      <c r="O13017" t="s">
        <v>2248</v>
      </c>
      <c r="U13017">
        <v>18</v>
      </c>
      <c r="V13017">
        <v>18</v>
      </c>
      <c r="W13017">
        <v>12</v>
      </c>
      <c r="X13017">
        <v>12</v>
      </c>
      <c r="Y13017" t="s">
        <v>493</v>
      </c>
      <c r="Z13017">
        <v>62</v>
      </c>
      <c r="AA13017">
        <v>49</v>
      </c>
      <c r="AB13017">
        <v>4</v>
      </c>
      <c r="AE13017" t="s">
        <v>479</v>
      </c>
      <c r="AF13017">
        <v>60.665999999999997</v>
      </c>
      <c r="AG13017">
        <v>10.183</v>
      </c>
      <c r="AH13017" t="s">
        <v>31</v>
      </c>
      <c r="AZ13017" t="s">
        <v>31</v>
      </c>
      <c r="BA13017" t="s">
        <v>31</v>
      </c>
    </row>
    <row r="13018" spans="1:53" hidden="1">
      <c r="A13018" t="s">
        <v>2906</v>
      </c>
      <c r="B13018" t="s">
        <v>71</v>
      </c>
      <c r="C13018" t="s">
        <v>174</v>
      </c>
      <c r="D13018" t="s">
        <v>2892</v>
      </c>
      <c r="E13018" t="s">
        <v>2893</v>
      </c>
      <c r="F13018" t="s">
        <v>2908</v>
      </c>
      <c r="G13018" t="s">
        <v>2534</v>
      </c>
      <c r="H13018" t="s">
        <v>2909</v>
      </c>
      <c r="J13018">
        <v>51.295000000000002</v>
      </c>
      <c r="K13018">
        <v>0.443</v>
      </c>
      <c r="M13018" t="s">
        <v>2384</v>
      </c>
      <c r="N13018">
        <v>2007</v>
      </c>
      <c r="O13018" t="s">
        <v>2248</v>
      </c>
      <c r="U13018">
        <v>18</v>
      </c>
      <c r="V13018">
        <v>18</v>
      </c>
      <c r="W13018">
        <v>12</v>
      </c>
      <c r="X13018">
        <v>12</v>
      </c>
      <c r="Y13018" t="s">
        <v>493</v>
      </c>
      <c r="Z13018">
        <v>79</v>
      </c>
      <c r="AA13018">
        <v>56</v>
      </c>
      <c r="AB13018">
        <v>4</v>
      </c>
      <c r="AE13018" t="s">
        <v>479</v>
      </c>
      <c r="AF13018">
        <v>60.665999999999997</v>
      </c>
      <c r="AG13018">
        <v>10.183</v>
      </c>
      <c r="AH13018" t="s">
        <v>31</v>
      </c>
      <c r="AZ13018" t="s">
        <v>31</v>
      </c>
      <c r="BA13018" t="s">
        <v>31</v>
      </c>
    </row>
    <row r="13019" spans="1:53" hidden="1">
      <c r="A13019" t="s">
        <v>2906</v>
      </c>
      <c r="B13019" t="s">
        <v>71</v>
      </c>
      <c r="C13019" t="s">
        <v>174</v>
      </c>
      <c r="D13019" t="s">
        <v>2892</v>
      </c>
      <c r="E13019" t="s">
        <v>2893</v>
      </c>
      <c r="F13019" t="s">
        <v>2908</v>
      </c>
      <c r="G13019" t="s">
        <v>2534</v>
      </c>
      <c r="H13019" t="s">
        <v>2909</v>
      </c>
      <c r="J13019">
        <v>51.295000000000002</v>
      </c>
      <c r="K13019">
        <v>0.443</v>
      </c>
      <c r="M13019" t="s">
        <v>2384</v>
      </c>
      <c r="N13019">
        <v>2007</v>
      </c>
      <c r="O13019" t="s">
        <v>2248</v>
      </c>
      <c r="U13019">
        <v>18</v>
      </c>
      <c r="V13019">
        <v>18</v>
      </c>
      <c r="W13019">
        <v>12</v>
      </c>
      <c r="X13019">
        <v>12</v>
      </c>
      <c r="Y13019" t="s">
        <v>493</v>
      </c>
      <c r="Z13019">
        <v>100</v>
      </c>
      <c r="AA13019">
        <v>63</v>
      </c>
      <c r="AB13019">
        <v>4</v>
      </c>
      <c r="AE13019" t="s">
        <v>479</v>
      </c>
      <c r="AF13019">
        <v>60.665999999999997</v>
      </c>
      <c r="AG13019">
        <v>10.183</v>
      </c>
      <c r="AH13019" t="s">
        <v>31</v>
      </c>
      <c r="AZ13019" t="s">
        <v>31</v>
      </c>
      <c r="BA13019" t="s">
        <v>31</v>
      </c>
    </row>
    <row r="13020" spans="1:53" hidden="1">
      <c r="A13020" t="s">
        <v>2906</v>
      </c>
      <c r="B13020" t="s">
        <v>71</v>
      </c>
      <c r="C13020" t="s">
        <v>174</v>
      </c>
      <c r="D13020" t="s">
        <v>2892</v>
      </c>
      <c r="E13020" t="s">
        <v>2893</v>
      </c>
      <c r="F13020" t="s">
        <v>2908</v>
      </c>
      <c r="G13020" t="s">
        <v>2534</v>
      </c>
      <c r="H13020" t="s">
        <v>2909</v>
      </c>
      <c r="J13020">
        <v>51.295000000000002</v>
      </c>
      <c r="K13020">
        <v>0.443</v>
      </c>
      <c r="M13020" t="s">
        <v>2384</v>
      </c>
      <c r="N13020">
        <v>2007</v>
      </c>
      <c r="O13020" t="s">
        <v>2248</v>
      </c>
      <c r="U13020">
        <v>18</v>
      </c>
      <c r="V13020">
        <v>18</v>
      </c>
      <c r="W13020">
        <v>12</v>
      </c>
      <c r="X13020">
        <v>12</v>
      </c>
      <c r="Y13020" t="s">
        <v>493</v>
      </c>
      <c r="Z13020">
        <v>100</v>
      </c>
      <c r="AA13020">
        <v>70</v>
      </c>
      <c r="AB13020">
        <v>4</v>
      </c>
      <c r="AE13020" t="s">
        <v>479</v>
      </c>
      <c r="AF13020">
        <v>60.665999999999997</v>
      </c>
      <c r="AG13020">
        <v>10.183</v>
      </c>
      <c r="AH13020" t="s">
        <v>31</v>
      </c>
      <c r="AZ13020" t="s">
        <v>31</v>
      </c>
      <c r="BA13020" t="s">
        <v>31</v>
      </c>
    </row>
    <row r="13021" spans="1:53" hidden="1">
      <c r="A13021" t="s">
        <v>2906</v>
      </c>
      <c r="B13021" t="s">
        <v>71</v>
      </c>
      <c r="C13021" t="s">
        <v>174</v>
      </c>
      <c r="D13021" t="s">
        <v>2892</v>
      </c>
      <c r="E13021" t="s">
        <v>2893</v>
      </c>
      <c r="F13021" t="s">
        <v>2908</v>
      </c>
      <c r="G13021" t="s">
        <v>2534</v>
      </c>
      <c r="H13021" t="s">
        <v>2909</v>
      </c>
      <c r="J13021">
        <v>51.295000000000002</v>
      </c>
      <c r="K13021">
        <v>0.443</v>
      </c>
      <c r="M13021" t="s">
        <v>2384</v>
      </c>
      <c r="N13021">
        <v>2007</v>
      </c>
      <c r="O13021" t="s">
        <v>2248</v>
      </c>
      <c r="U13021">
        <v>18</v>
      </c>
      <c r="V13021">
        <v>18</v>
      </c>
      <c r="W13021">
        <v>12</v>
      </c>
      <c r="X13021">
        <v>12</v>
      </c>
      <c r="Y13021" t="s">
        <v>493</v>
      </c>
      <c r="Z13021">
        <v>100</v>
      </c>
      <c r="AA13021">
        <v>77</v>
      </c>
      <c r="AB13021">
        <v>4</v>
      </c>
      <c r="AE13021" t="s">
        <v>479</v>
      </c>
      <c r="AF13021">
        <v>60.665999999999997</v>
      </c>
      <c r="AG13021">
        <v>10.183</v>
      </c>
      <c r="AH13021" t="s">
        <v>31</v>
      </c>
      <c r="AZ13021" t="s">
        <v>31</v>
      </c>
      <c r="BA13021" t="s">
        <v>31</v>
      </c>
    </row>
    <row r="13022" spans="1:53" hidden="1">
      <c r="A13022" t="s">
        <v>2906</v>
      </c>
      <c r="B13022" t="s">
        <v>71</v>
      </c>
      <c r="C13022" t="s">
        <v>174</v>
      </c>
      <c r="D13022" t="s">
        <v>2892</v>
      </c>
      <c r="E13022" t="s">
        <v>2893</v>
      </c>
      <c r="F13022" t="s">
        <v>2908</v>
      </c>
      <c r="G13022" t="s">
        <v>2534</v>
      </c>
      <c r="H13022" t="s">
        <v>2909</v>
      </c>
      <c r="J13022">
        <v>51.295000000000002</v>
      </c>
      <c r="K13022">
        <v>0.443</v>
      </c>
      <c r="M13022" t="s">
        <v>2384</v>
      </c>
      <c r="N13022">
        <v>2007</v>
      </c>
      <c r="O13022" t="s">
        <v>2248</v>
      </c>
      <c r="U13022">
        <v>18</v>
      </c>
      <c r="V13022">
        <v>18</v>
      </c>
      <c r="W13022">
        <v>12</v>
      </c>
      <c r="X13022">
        <v>12</v>
      </c>
      <c r="Y13022" t="s">
        <v>493</v>
      </c>
      <c r="Z13022">
        <v>100</v>
      </c>
      <c r="AA13022">
        <v>84</v>
      </c>
      <c r="AB13022">
        <v>4</v>
      </c>
      <c r="AE13022" t="s">
        <v>479</v>
      </c>
      <c r="AF13022">
        <v>60.665999999999997</v>
      </c>
      <c r="AG13022">
        <v>10.183</v>
      </c>
      <c r="AH13022" t="s">
        <v>31</v>
      </c>
      <c r="AZ13022" t="s">
        <v>31</v>
      </c>
      <c r="BA13022" t="s">
        <v>31</v>
      </c>
    </row>
    <row r="13023" spans="1:53" hidden="1">
      <c r="A13023" t="s">
        <v>2906</v>
      </c>
      <c r="B13023" t="s">
        <v>71</v>
      </c>
      <c r="C13023" t="s">
        <v>174</v>
      </c>
      <c r="D13023" t="s">
        <v>2892</v>
      </c>
      <c r="E13023" t="s">
        <v>2893</v>
      </c>
      <c r="F13023" t="s">
        <v>2908</v>
      </c>
      <c r="G13023" t="s">
        <v>2534</v>
      </c>
      <c r="H13023" t="s">
        <v>2909</v>
      </c>
      <c r="J13023">
        <v>51.295000000000002</v>
      </c>
      <c r="K13023">
        <v>0.443</v>
      </c>
      <c r="M13023" t="s">
        <v>2384</v>
      </c>
      <c r="N13023">
        <v>2007</v>
      </c>
      <c r="O13023" t="s">
        <v>2248</v>
      </c>
      <c r="U13023">
        <v>18</v>
      </c>
      <c r="V13023">
        <v>18</v>
      </c>
      <c r="W13023">
        <v>12</v>
      </c>
      <c r="X13023">
        <v>12</v>
      </c>
      <c r="Y13023" t="s">
        <v>493</v>
      </c>
      <c r="Z13023">
        <v>100</v>
      </c>
      <c r="AA13023">
        <v>91</v>
      </c>
      <c r="AB13023">
        <v>4</v>
      </c>
      <c r="AE13023" t="s">
        <v>479</v>
      </c>
      <c r="AF13023">
        <v>60.665999999999997</v>
      </c>
      <c r="AG13023">
        <v>10.183</v>
      </c>
      <c r="AH13023" t="s">
        <v>31</v>
      </c>
      <c r="AZ13023" t="s">
        <v>31</v>
      </c>
      <c r="BA13023" t="s">
        <v>31</v>
      </c>
    </row>
    <row r="13024" spans="1:53" hidden="1">
      <c r="A13024" t="s">
        <v>2906</v>
      </c>
      <c r="B13024" t="s">
        <v>71</v>
      </c>
      <c r="C13024" t="s">
        <v>174</v>
      </c>
      <c r="D13024" t="s">
        <v>2892</v>
      </c>
      <c r="E13024" t="s">
        <v>2893</v>
      </c>
      <c r="F13024" t="s">
        <v>2910</v>
      </c>
      <c r="G13024" t="s">
        <v>2534</v>
      </c>
      <c r="H13024" t="s">
        <v>1924</v>
      </c>
      <c r="J13024">
        <v>51.966000000000001</v>
      </c>
      <c r="K13024">
        <v>5.6660000000000004</v>
      </c>
      <c r="M13024" t="s">
        <v>2384</v>
      </c>
      <c r="N13024">
        <v>2007</v>
      </c>
      <c r="O13024" t="s">
        <v>2248</v>
      </c>
      <c r="U13024">
        <v>18</v>
      </c>
      <c r="V13024">
        <v>9</v>
      </c>
      <c r="W13024">
        <v>12</v>
      </c>
      <c r="X13024">
        <v>12</v>
      </c>
      <c r="Y13024" t="s">
        <v>493</v>
      </c>
      <c r="Z13024">
        <v>0</v>
      </c>
      <c r="AA13024">
        <v>0</v>
      </c>
      <c r="AB13024">
        <v>4</v>
      </c>
      <c r="AE13024" t="s">
        <v>479</v>
      </c>
      <c r="AF13024">
        <v>60.665999999999997</v>
      </c>
      <c r="AG13024">
        <v>10.183</v>
      </c>
      <c r="AH13024" t="s">
        <v>31</v>
      </c>
      <c r="AZ13024" t="s">
        <v>31</v>
      </c>
      <c r="BA13024" t="s">
        <v>31</v>
      </c>
    </row>
    <row r="13025" spans="1:53" hidden="1">
      <c r="A13025" t="s">
        <v>2906</v>
      </c>
      <c r="B13025" t="s">
        <v>71</v>
      </c>
      <c r="C13025" t="s">
        <v>174</v>
      </c>
      <c r="D13025" t="s">
        <v>2892</v>
      </c>
      <c r="E13025" t="s">
        <v>2893</v>
      </c>
      <c r="F13025" t="s">
        <v>2910</v>
      </c>
      <c r="G13025" t="s">
        <v>2534</v>
      </c>
      <c r="H13025" t="s">
        <v>1924</v>
      </c>
      <c r="J13025">
        <v>51.966000000000001</v>
      </c>
      <c r="K13025">
        <v>5.6660000000000004</v>
      </c>
      <c r="M13025" t="s">
        <v>2384</v>
      </c>
      <c r="N13025">
        <v>2007</v>
      </c>
      <c r="O13025" t="s">
        <v>2248</v>
      </c>
      <c r="U13025">
        <v>18</v>
      </c>
      <c r="V13025">
        <v>9</v>
      </c>
      <c r="W13025">
        <v>12</v>
      </c>
      <c r="X13025">
        <v>12</v>
      </c>
      <c r="Y13025" t="s">
        <v>493</v>
      </c>
      <c r="Z13025">
        <v>0</v>
      </c>
      <c r="AA13025">
        <v>7</v>
      </c>
      <c r="AB13025">
        <v>4</v>
      </c>
      <c r="AE13025" t="s">
        <v>479</v>
      </c>
      <c r="AF13025">
        <v>60.665999999999997</v>
      </c>
      <c r="AG13025">
        <v>10.183</v>
      </c>
      <c r="AH13025" t="s">
        <v>31</v>
      </c>
      <c r="AZ13025" t="s">
        <v>31</v>
      </c>
      <c r="BA13025" t="s">
        <v>31</v>
      </c>
    </row>
    <row r="13026" spans="1:53" hidden="1">
      <c r="A13026" t="s">
        <v>2906</v>
      </c>
      <c r="B13026" t="s">
        <v>71</v>
      </c>
      <c r="C13026" t="s">
        <v>174</v>
      </c>
      <c r="D13026" t="s">
        <v>2892</v>
      </c>
      <c r="E13026" t="s">
        <v>2893</v>
      </c>
      <c r="F13026" t="s">
        <v>2910</v>
      </c>
      <c r="G13026" t="s">
        <v>2534</v>
      </c>
      <c r="H13026" t="s">
        <v>1924</v>
      </c>
      <c r="J13026">
        <v>51.966000000000001</v>
      </c>
      <c r="K13026">
        <v>5.6660000000000004</v>
      </c>
      <c r="M13026" t="s">
        <v>2384</v>
      </c>
      <c r="N13026">
        <v>2007</v>
      </c>
      <c r="O13026" t="s">
        <v>2248</v>
      </c>
      <c r="U13026">
        <v>18</v>
      </c>
      <c r="V13026">
        <v>9</v>
      </c>
      <c r="W13026">
        <v>12</v>
      </c>
      <c r="X13026">
        <v>12</v>
      </c>
      <c r="Y13026" t="s">
        <v>493</v>
      </c>
      <c r="Z13026">
        <v>0</v>
      </c>
      <c r="AA13026">
        <v>14</v>
      </c>
      <c r="AB13026">
        <v>4</v>
      </c>
      <c r="AE13026" t="s">
        <v>479</v>
      </c>
      <c r="AF13026">
        <v>60.665999999999997</v>
      </c>
      <c r="AG13026">
        <v>10.183</v>
      </c>
      <c r="AH13026" t="s">
        <v>31</v>
      </c>
      <c r="AZ13026" t="s">
        <v>31</v>
      </c>
      <c r="BA13026" t="s">
        <v>31</v>
      </c>
    </row>
    <row r="13027" spans="1:53" hidden="1">
      <c r="A13027" t="s">
        <v>2906</v>
      </c>
      <c r="B13027" t="s">
        <v>71</v>
      </c>
      <c r="C13027" t="s">
        <v>174</v>
      </c>
      <c r="D13027" t="s">
        <v>2892</v>
      </c>
      <c r="E13027" t="s">
        <v>2893</v>
      </c>
      <c r="F13027" t="s">
        <v>2910</v>
      </c>
      <c r="G13027" t="s">
        <v>2534</v>
      </c>
      <c r="H13027" t="s">
        <v>1924</v>
      </c>
      <c r="J13027">
        <v>51.966000000000001</v>
      </c>
      <c r="K13027">
        <v>5.6660000000000004</v>
      </c>
      <c r="M13027" t="s">
        <v>2384</v>
      </c>
      <c r="N13027">
        <v>2007</v>
      </c>
      <c r="O13027" t="s">
        <v>2248</v>
      </c>
      <c r="U13027">
        <v>18</v>
      </c>
      <c r="V13027">
        <v>9</v>
      </c>
      <c r="W13027">
        <v>12</v>
      </c>
      <c r="X13027">
        <v>12</v>
      </c>
      <c r="Y13027" t="s">
        <v>493</v>
      </c>
      <c r="Z13027">
        <v>0</v>
      </c>
      <c r="AA13027">
        <v>21</v>
      </c>
      <c r="AB13027">
        <v>4</v>
      </c>
      <c r="AE13027" t="s">
        <v>479</v>
      </c>
      <c r="AF13027">
        <v>60.665999999999997</v>
      </c>
      <c r="AG13027">
        <v>10.183</v>
      </c>
      <c r="AH13027" t="s">
        <v>31</v>
      </c>
      <c r="AZ13027" t="s">
        <v>31</v>
      </c>
      <c r="BA13027" t="s">
        <v>31</v>
      </c>
    </row>
    <row r="13028" spans="1:53" hidden="1">
      <c r="A13028" t="s">
        <v>2906</v>
      </c>
      <c r="B13028" t="s">
        <v>71</v>
      </c>
      <c r="C13028" t="s">
        <v>174</v>
      </c>
      <c r="D13028" t="s">
        <v>2892</v>
      </c>
      <c r="E13028" t="s">
        <v>2893</v>
      </c>
      <c r="F13028" t="s">
        <v>2910</v>
      </c>
      <c r="G13028" t="s">
        <v>2534</v>
      </c>
      <c r="H13028" t="s">
        <v>1924</v>
      </c>
      <c r="J13028">
        <v>51.966000000000001</v>
      </c>
      <c r="K13028">
        <v>5.6660000000000004</v>
      </c>
      <c r="M13028" t="s">
        <v>2384</v>
      </c>
      <c r="N13028">
        <v>2007</v>
      </c>
      <c r="O13028" t="s">
        <v>2248</v>
      </c>
      <c r="U13028">
        <v>18</v>
      </c>
      <c r="V13028">
        <v>9</v>
      </c>
      <c r="W13028">
        <v>12</v>
      </c>
      <c r="X13028">
        <v>12</v>
      </c>
      <c r="Y13028" t="s">
        <v>493</v>
      </c>
      <c r="Z13028">
        <v>0</v>
      </c>
      <c r="AA13028">
        <v>28</v>
      </c>
      <c r="AB13028">
        <v>4</v>
      </c>
      <c r="AE13028" t="s">
        <v>479</v>
      </c>
      <c r="AF13028">
        <v>60.665999999999997</v>
      </c>
      <c r="AG13028">
        <v>10.183</v>
      </c>
      <c r="AH13028" t="s">
        <v>31</v>
      </c>
      <c r="AZ13028" t="s">
        <v>31</v>
      </c>
      <c r="BA13028" t="s">
        <v>31</v>
      </c>
    </row>
    <row r="13029" spans="1:53" hidden="1">
      <c r="A13029" t="s">
        <v>2906</v>
      </c>
      <c r="B13029" t="s">
        <v>71</v>
      </c>
      <c r="C13029" t="s">
        <v>174</v>
      </c>
      <c r="D13029" t="s">
        <v>2892</v>
      </c>
      <c r="E13029" t="s">
        <v>2893</v>
      </c>
      <c r="F13029" t="s">
        <v>2910</v>
      </c>
      <c r="G13029" t="s">
        <v>2534</v>
      </c>
      <c r="H13029" t="s">
        <v>1924</v>
      </c>
      <c r="J13029">
        <v>51.966000000000001</v>
      </c>
      <c r="K13029">
        <v>5.6660000000000004</v>
      </c>
      <c r="M13029" t="s">
        <v>2384</v>
      </c>
      <c r="N13029">
        <v>2007</v>
      </c>
      <c r="O13029" t="s">
        <v>2248</v>
      </c>
      <c r="U13029">
        <v>18</v>
      </c>
      <c r="V13029">
        <v>9</v>
      </c>
      <c r="W13029">
        <v>12</v>
      </c>
      <c r="X13029">
        <v>12</v>
      </c>
      <c r="Y13029" t="s">
        <v>493</v>
      </c>
      <c r="Z13029">
        <v>0</v>
      </c>
      <c r="AA13029">
        <v>35</v>
      </c>
      <c r="AB13029">
        <v>4</v>
      </c>
      <c r="AE13029" t="s">
        <v>479</v>
      </c>
      <c r="AF13029">
        <v>60.665999999999997</v>
      </c>
      <c r="AG13029">
        <v>10.183</v>
      </c>
      <c r="AH13029" t="s">
        <v>31</v>
      </c>
      <c r="AZ13029" t="s">
        <v>31</v>
      </c>
      <c r="BA13029" t="s">
        <v>31</v>
      </c>
    </row>
    <row r="13030" spans="1:53" hidden="1">
      <c r="A13030" t="s">
        <v>2906</v>
      </c>
      <c r="B13030" t="s">
        <v>71</v>
      </c>
      <c r="C13030" t="s">
        <v>174</v>
      </c>
      <c r="D13030" t="s">
        <v>2892</v>
      </c>
      <c r="E13030" t="s">
        <v>2893</v>
      </c>
      <c r="F13030" t="s">
        <v>2910</v>
      </c>
      <c r="G13030" t="s">
        <v>2534</v>
      </c>
      <c r="H13030" t="s">
        <v>1924</v>
      </c>
      <c r="J13030">
        <v>51.966000000000001</v>
      </c>
      <c r="K13030">
        <v>5.6660000000000004</v>
      </c>
      <c r="M13030" t="s">
        <v>2384</v>
      </c>
      <c r="N13030">
        <v>2007</v>
      </c>
      <c r="O13030" t="s">
        <v>2248</v>
      </c>
      <c r="U13030">
        <v>18</v>
      </c>
      <c r="V13030">
        <v>9</v>
      </c>
      <c r="W13030">
        <v>12</v>
      </c>
      <c r="X13030">
        <v>12</v>
      </c>
      <c r="Y13030" t="s">
        <v>493</v>
      </c>
      <c r="Z13030">
        <v>0</v>
      </c>
      <c r="AA13030">
        <v>42</v>
      </c>
      <c r="AB13030">
        <v>4</v>
      </c>
      <c r="AE13030" t="s">
        <v>479</v>
      </c>
      <c r="AF13030">
        <v>60.665999999999997</v>
      </c>
      <c r="AG13030">
        <v>10.183</v>
      </c>
      <c r="AH13030" t="s">
        <v>31</v>
      </c>
      <c r="AZ13030" t="s">
        <v>31</v>
      </c>
      <c r="BA13030" t="s">
        <v>31</v>
      </c>
    </row>
    <row r="13031" spans="1:53" hidden="1">
      <c r="A13031" t="s">
        <v>2906</v>
      </c>
      <c r="B13031" t="s">
        <v>71</v>
      </c>
      <c r="C13031" t="s">
        <v>174</v>
      </c>
      <c r="D13031" t="s">
        <v>2892</v>
      </c>
      <c r="E13031" t="s">
        <v>2893</v>
      </c>
      <c r="F13031" t="s">
        <v>2910</v>
      </c>
      <c r="G13031" t="s">
        <v>2534</v>
      </c>
      <c r="H13031" t="s">
        <v>1924</v>
      </c>
      <c r="J13031">
        <v>51.966000000000001</v>
      </c>
      <c r="K13031">
        <v>5.6660000000000004</v>
      </c>
      <c r="M13031" t="s">
        <v>2384</v>
      </c>
      <c r="N13031">
        <v>2007</v>
      </c>
      <c r="O13031" t="s">
        <v>2248</v>
      </c>
      <c r="U13031">
        <v>18</v>
      </c>
      <c r="V13031">
        <v>9</v>
      </c>
      <c r="W13031">
        <v>12</v>
      </c>
      <c r="X13031">
        <v>12</v>
      </c>
      <c r="Y13031" t="s">
        <v>493</v>
      </c>
      <c r="Z13031">
        <v>0</v>
      </c>
      <c r="AA13031">
        <v>49</v>
      </c>
      <c r="AB13031">
        <v>4</v>
      </c>
      <c r="AE13031" t="s">
        <v>479</v>
      </c>
      <c r="AF13031">
        <v>60.665999999999997</v>
      </c>
      <c r="AG13031">
        <v>10.183</v>
      </c>
      <c r="AH13031" t="s">
        <v>31</v>
      </c>
      <c r="AZ13031" t="s">
        <v>31</v>
      </c>
      <c r="BA13031" t="s">
        <v>31</v>
      </c>
    </row>
    <row r="13032" spans="1:53" hidden="1">
      <c r="A13032" t="s">
        <v>2906</v>
      </c>
      <c r="B13032" t="s">
        <v>71</v>
      </c>
      <c r="C13032" t="s">
        <v>174</v>
      </c>
      <c r="D13032" t="s">
        <v>2892</v>
      </c>
      <c r="E13032" t="s">
        <v>2893</v>
      </c>
      <c r="F13032" t="s">
        <v>2910</v>
      </c>
      <c r="G13032" t="s">
        <v>2534</v>
      </c>
      <c r="H13032" t="s">
        <v>1924</v>
      </c>
      <c r="J13032">
        <v>51.966000000000001</v>
      </c>
      <c r="K13032">
        <v>5.6660000000000004</v>
      </c>
      <c r="M13032" t="s">
        <v>2384</v>
      </c>
      <c r="N13032">
        <v>2007</v>
      </c>
      <c r="O13032" t="s">
        <v>2248</v>
      </c>
      <c r="U13032">
        <v>18</v>
      </c>
      <c r="V13032">
        <v>9</v>
      </c>
      <c r="W13032">
        <v>12</v>
      </c>
      <c r="X13032">
        <v>12</v>
      </c>
      <c r="Y13032" t="s">
        <v>493</v>
      </c>
      <c r="Z13032">
        <v>3</v>
      </c>
      <c r="AA13032">
        <v>56</v>
      </c>
      <c r="AB13032">
        <v>4</v>
      </c>
      <c r="AE13032" t="s">
        <v>479</v>
      </c>
      <c r="AF13032">
        <v>60.665999999999997</v>
      </c>
      <c r="AG13032">
        <v>10.183</v>
      </c>
      <c r="AH13032" t="s">
        <v>31</v>
      </c>
      <c r="AZ13032" t="s">
        <v>31</v>
      </c>
      <c r="BA13032" t="s">
        <v>31</v>
      </c>
    </row>
    <row r="13033" spans="1:53" hidden="1">
      <c r="A13033" t="s">
        <v>2906</v>
      </c>
      <c r="B13033" t="s">
        <v>71</v>
      </c>
      <c r="C13033" t="s">
        <v>174</v>
      </c>
      <c r="D13033" t="s">
        <v>2892</v>
      </c>
      <c r="E13033" t="s">
        <v>2893</v>
      </c>
      <c r="F13033" t="s">
        <v>2910</v>
      </c>
      <c r="G13033" t="s">
        <v>2534</v>
      </c>
      <c r="H13033" t="s">
        <v>1924</v>
      </c>
      <c r="J13033">
        <v>51.966000000000001</v>
      </c>
      <c r="K13033">
        <v>5.6660000000000004</v>
      </c>
      <c r="M13033" t="s">
        <v>2384</v>
      </c>
      <c r="N13033">
        <v>2007</v>
      </c>
      <c r="O13033" t="s">
        <v>2248</v>
      </c>
      <c r="U13033">
        <v>18</v>
      </c>
      <c r="V13033">
        <v>9</v>
      </c>
      <c r="W13033">
        <v>12</v>
      </c>
      <c r="X13033">
        <v>12</v>
      </c>
      <c r="Y13033" t="s">
        <v>493</v>
      </c>
      <c r="Z13033">
        <v>19</v>
      </c>
      <c r="AA13033">
        <v>63</v>
      </c>
      <c r="AB13033">
        <v>4</v>
      </c>
      <c r="AE13033" t="s">
        <v>479</v>
      </c>
      <c r="AF13033">
        <v>60.665999999999997</v>
      </c>
      <c r="AG13033">
        <v>10.183</v>
      </c>
      <c r="AH13033" t="s">
        <v>31</v>
      </c>
      <c r="AZ13033" t="s">
        <v>31</v>
      </c>
      <c r="BA13033" t="s">
        <v>31</v>
      </c>
    </row>
    <row r="13034" spans="1:53" hidden="1">
      <c r="A13034" t="s">
        <v>2906</v>
      </c>
      <c r="B13034" t="s">
        <v>71</v>
      </c>
      <c r="C13034" t="s">
        <v>174</v>
      </c>
      <c r="D13034" t="s">
        <v>2892</v>
      </c>
      <c r="E13034" t="s">
        <v>2893</v>
      </c>
      <c r="F13034" t="s">
        <v>2910</v>
      </c>
      <c r="G13034" t="s">
        <v>2534</v>
      </c>
      <c r="H13034" t="s">
        <v>1924</v>
      </c>
      <c r="J13034">
        <v>51.966000000000001</v>
      </c>
      <c r="K13034">
        <v>5.6660000000000004</v>
      </c>
      <c r="M13034" t="s">
        <v>2384</v>
      </c>
      <c r="N13034">
        <v>2007</v>
      </c>
      <c r="O13034" t="s">
        <v>2248</v>
      </c>
      <c r="U13034">
        <v>18</v>
      </c>
      <c r="V13034">
        <v>9</v>
      </c>
      <c r="W13034">
        <v>12</v>
      </c>
      <c r="X13034">
        <v>12</v>
      </c>
      <c r="Y13034" t="s">
        <v>493</v>
      </c>
      <c r="Z13034">
        <v>63</v>
      </c>
      <c r="AA13034">
        <v>70</v>
      </c>
      <c r="AB13034">
        <v>4</v>
      </c>
      <c r="AE13034" t="s">
        <v>479</v>
      </c>
      <c r="AF13034">
        <v>60.665999999999997</v>
      </c>
      <c r="AG13034">
        <v>10.183</v>
      </c>
      <c r="AH13034" t="s">
        <v>31</v>
      </c>
      <c r="AZ13034" t="s">
        <v>31</v>
      </c>
      <c r="BA13034" t="s">
        <v>31</v>
      </c>
    </row>
    <row r="13035" spans="1:53" hidden="1">
      <c r="A13035" t="s">
        <v>2906</v>
      </c>
      <c r="B13035" t="s">
        <v>71</v>
      </c>
      <c r="C13035" t="s">
        <v>174</v>
      </c>
      <c r="D13035" t="s">
        <v>2892</v>
      </c>
      <c r="E13035" t="s">
        <v>2893</v>
      </c>
      <c r="F13035" t="s">
        <v>2910</v>
      </c>
      <c r="G13035" t="s">
        <v>2534</v>
      </c>
      <c r="H13035" t="s">
        <v>1924</v>
      </c>
      <c r="J13035">
        <v>51.966000000000001</v>
      </c>
      <c r="K13035">
        <v>5.6660000000000004</v>
      </c>
      <c r="M13035" t="s">
        <v>2384</v>
      </c>
      <c r="N13035">
        <v>2007</v>
      </c>
      <c r="O13035" t="s">
        <v>2248</v>
      </c>
      <c r="U13035">
        <v>18</v>
      </c>
      <c r="V13035">
        <v>9</v>
      </c>
      <c r="W13035">
        <v>12</v>
      </c>
      <c r="X13035">
        <v>12</v>
      </c>
      <c r="Y13035" t="s">
        <v>493</v>
      </c>
      <c r="Z13035">
        <v>79</v>
      </c>
      <c r="AA13035">
        <v>77</v>
      </c>
      <c r="AB13035">
        <v>4</v>
      </c>
      <c r="AE13035" t="s">
        <v>479</v>
      </c>
      <c r="AF13035">
        <v>60.665999999999997</v>
      </c>
      <c r="AG13035">
        <v>10.183</v>
      </c>
      <c r="AH13035" t="s">
        <v>31</v>
      </c>
      <c r="AZ13035" t="s">
        <v>31</v>
      </c>
      <c r="BA13035" t="s">
        <v>31</v>
      </c>
    </row>
    <row r="13036" spans="1:53" hidden="1">
      <c r="A13036" t="s">
        <v>2906</v>
      </c>
      <c r="B13036" t="s">
        <v>71</v>
      </c>
      <c r="C13036" t="s">
        <v>174</v>
      </c>
      <c r="D13036" t="s">
        <v>2892</v>
      </c>
      <c r="E13036" t="s">
        <v>2893</v>
      </c>
      <c r="F13036" t="s">
        <v>2910</v>
      </c>
      <c r="G13036" t="s">
        <v>2534</v>
      </c>
      <c r="H13036" t="s">
        <v>1924</v>
      </c>
      <c r="J13036">
        <v>51.966000000000001</v>
      </c>
      <c r="K13036">
        <v>5.6660000000000004</v>
      </c>
      <c r="M13036" t="s">
        <v>2384</v>
      </c>
      <c r="N13036">
        <v>2007</v>
      </c>
      <c r="O13036" t="s">
        <v>2248</v>
      </c>
      <c r="U13036">
        <v>18</v>
      </c>
      <c r="V13036">
        <v>9</v>
      </c>
      <c r="W13036">
        <v>12</v>
      </c>
      <c r="X13036">
        <v>12</v>
      </c>
      <c r="Y13036" t="s">
        <v>493</v>
      </c>
      <c r="Z13036">
        <v>79</v>
      </c>
      <c r="AA13036">
        <v>84</v>
      </c>
      <c r="AB13036">
        <v>4</v>
      </c>
      <c r="AE13036" t="s">
        <v>479</v>
      </c>
      <c r="AF13036">
        <v>60.665999999999997</v>
      </c>
      <c r="AG13036">
        <v>10.183</v>
      </c>
      <c r="AH13036" t="s">
        <v>31</v>
      </c>
      <c r="AZ13036" t="s">
        <v>31</v>
      </c>
      <c r="BA13036" t="s">
        <v>31</v>
      </c>
    </row>
    <row r="13037" spans="1:53" hidden="1">
      <c r="A13037" t="s">
        <v>2906</v>
      </c>
      <c r="B13037" t="s">
        <v>71</v>
      </c>
      <c r="C13037" t="s">
        <v>174</v>
      </c>
      <c r="D13037" t="s">
        <v>2892</v>
      </c>
      <c r="E13037" t="s">
        <v>2893</v>
      </c>
      <c r="F13037" t="s">
        <v>2910</v>
      </c>
      <c r="G13037" t="s">
        <v>2534</v>
      </c>
      <c r="H13037" t="s">
        <v>1924</v>
      </c>
      <c r="J13037">
        <v>51.966000000000001</v>
      </c>
      <c r="K13037">
        <v>5.6660000000000004</v>
      </c>
      <c r="M13037" t="s">
        <v>2384</v>
      </c>
      <c r="N13037">
        <v>2007</v>
      </c>
      <c r="O13037" t="s">
        <v>2248</v>
      </c>
      <c r="U13037">
        <v>18</v>
      </c>
      <c r="V13037">
        <v>9</v>
      </c>
      <c r="W13037">
        <v>12</v>
      </c>
      <c r="X13037">
        <v>12</v>
      </c>
      <c r="Y13037" t="s">
        <v>493</v>
      </c>
      <c r="Z13037">
        <v>79</v>
      </c>
      <c r="AA13037">
        <v>91</v>
      </c>
      <c r="AB13037">
        <v>4</v>
      </c>
      <c r="AE13037" t="s">
        <v>479</v>
      </c>
      <c r="AF13037">
        <v>60.665999999999997</v>
      </c>
      <c r="AG13037">
        <v>10.183</v>
      </c>
      <c r="AH13037" t="s">
        <v>31</v>
      </c>
      <c r="AZ13037" t="s">
        <v>31</v>
      </c>
      <c r="BA13037" t="s">
        <v>31</v>
      </c>
    </row>
    <row r="13038" spans="1:53" hidden="1">
      <c r="A13038" t="s">
        <v>2906</v>
      </c>
      <c r="B13038" t="s">
        <v>71</v>
      </c>
      <c r="C13038" t="s">
        <v>174</v>
      </c>
      <c r="D13038" t="s">
        <v>2892</v>
      </c>
      <c r="E13038" t="s">
        <v>2893</v>
      </c>
      <c r="F13038" t="s">
        <v>2910</v>
      </c>
      <c r="G13038" t="s">
        <v>2534</v>
      </c>
      <c r="H13038" t="s">
        <v>1924</v>
      </c>
      <c r="J13038">
        <v>51.966000000000001</v>
      </c>
      <c r="K13038">
        <v>5.6660000000000004</v>
      </c>
      <c r="M13038" t="s">
        <v>2384</v>
      </c>
      <c r="N13038">
        <v>2007</v>
      </c>
      <c r="O13038" t="s">
        <v>2248</v>
      </c>
      <c r="U13038">
        <v>18</v>
      </c>
      <c r="V13038">
        <v>12</v>
      </c>
      <c r="W13038">
        <v>12</v>
      </c>
      <c r="X13038">
        <v>12</v>
      </c>
      <c r="Y13038" t="s">
        <v>493</v>
      </c>
      <c r="Z13038">
        <v>0</v>
      </c>
      <c r="AA13038">
        <v>0</v>
      </c>
      <c r="AB13038">
        <v>4</v>
      </c>
      <c r="AE13038" t="s">
        <v>479</v>
      </c>
      <c r="AF13038">
        <v>60.665999999999997</v>
      </c>
      <c r="AG13038">
        <v>10.183</v>
      </c>
      <c r="AH13038" t="s">
        <v>31</v>
      </c>
      <c r="AZ13038" t="s">
        <v>31</v>
      </c>
      <c r="BA13038" t="s">
        <v>31</v>
      </c>
    </row>
    <row r="13039" spans="1:53" hidden="1">
      <c r="A13039" t="s">
        <v>2906</v>
      </c>
      <c r="B13039" t="s">
        <v>71</v>
      </c>
      <c r="C13039" t="s">
        <v>174</v>
      </c>
      <c r="D13039" t="s">
        <v>2892</v>
      </c>
      <c r="E13039" t="s">
        <v>2893</v>
      </c>
      <c r="F13039" t="s">
        <v>2910</v>
      </c>
      <c r="G13039" t="s">
        <v>2534</v>
      </c>
      <c r="H13039" t="s">
        <v>1924</v>
      </c>
      <c r="J13039">
        <v>51.966000000000001</v>
      </c>
      <c r="K13039">
        <v>5.6660000000000004</v>
      </c>
      <c r="M13039" t="s">
        <v>2384</v>
      </c>
      <c r="N13039">
        <v>2007</v>
      </c>
      <c r="O13039" t="s">
        <v>2248</v>
      </c>
      <c r="U13039">
        <v>18</v>
      </c>
      <c r="V13039">
        <v>12</v>
      </c>
      <c r="W13039">
        <v>12</v>
      </c>
      <c r="X13039">
        <v>12</v>
      </c>
      <c r="Y13039" t="s">
        <v>493</v>
      </c>
      <c r="Z13039">
        <v>0</v>
      </c>
      <c r="AA13039">
        <v>7</v>
      </c>
      <c r="AB13039">
        <v>4</v>
      </c>
      <c r="AE13039" t="s">
        <v>479</v>
      </c>
      <c r="AF13039">
        <v>60.665999999999997</v>
      </c>
      <c r="AG13039">
        <v>10.183</v>
      </c>
      <c r="AH13039" t="s">
        <v>31</v>
      </c>
      <c r="AZ13039" t="s">
        <v>31</v>
      </c>
      <c r="BA13039" t="s">
        <v>31</v>
      </c>
    </row>
    <row r="13040" spans="1:53" hidden="1">
      <c r="A13040" t="s">
        <v>2906</v>
      </c>
      <c r="B13040" t="s">
        <v>71</v>
      </c>
      <c r="C13040" t="s">
        <v>174</v>
      </c>
      <c r="D13040" t="s">
        <v>2892</v>
      </c>
      <c r="E13040" t="s">
        <v>2893</v>
      </c>
      <c r="F13040" t="s">
        <v>2910</v>
      </c>
      <c r="G13040" t="s">
        <v>2534</v>
      </c>
      <c r="H13040" t="s">
        <v>1924</v>
      </c>
      <c r="J13040">
        <v>51.966000000000001</v>
      </c>
      <c r="K13040">
        <v>5.6660000000000004</v>
      </c>
      <c r="M13040" t="s">
        <v>2384</v>
      </c>
      <c r="N13040">
        <v>2007</v>
      </c>
      <c r="O13040" t="s">
        <v>2248</v>
      </c>
      <c r="U13040">
        <v>18</v>
      </c>
      <c r="V13040">
        <v>12</v>
      </c>
      <c r="W13040">
        <v>12</v>
      </c>
      <c r="X13040">
        <v>12</v>
      </c>
      <c r="Y13040" t="s">
        <v>493</v>
      </c>
      <c r="Z13040">
        <v>0</v>
      </c>
      <c r="AA13040">
        <v>14</v>
      </c>
      <c r="AB13040">
        <v>4</v>
      </c>
      <c r="AE13040" t="s">
        <v>479</v>
      </c>
      <c r="AF13040">
        <v>60.665999999999997</v>
      </c>
      <c r="AG13040">
        <v>10.183</v>
      </c>
      <c r="AH13040" t="s">
        <v>31</v>
      </c>
      <c r="AZ13040" t="s">
        <v>31</v>
      </c>
      <c r="BA13040" t="s">
        <v>31</v>
      </c>
    </row>
    <row r="13041" spans="1:53" hidden="1">
      <c r="A13041" t="s">
        <v>2906</v>
      </c>
      <c r="B13041" t="s">
        <v>71</v>
      </c>
      <c r="C13041" t="s">
        <v>174</v>
      </c>
      <c r="D13041" t="s">
        <v>2892</v>
      </c>
      <c r="E13041" t="s">
        <v>2893</v>
      </c>
      <c r="F13041" t="s">
        <v>2910</v>
      </c>
      <c r="G13041" t="s">
        <v>2534</v>
      </c>
      <c r="H13041" t="s">
        <v>1924</v>
      </c>
      <c r="J13041">
        <v>51.966000000000001</v>
      </c>
      <c r="K13041">
        <v>5.6660000000000004</v>
      </c>
      <c r="M13041" t="s">
        <v>2384</v>
      </c>
      <c r="N13041">
        <v>2007</v>
      </c>
      <c r="O13041" t="s">
        <v>2248</v>
      </c>
      <c r="U13041">
        <v>18</v>
      </c>
      <c r="V13041">
        <v>12</v>
      </c>
      <c r="W13041">
        <v>12</v>
      </c>
      <c r="X13041">
        <v>12</v>
      </c>
      <c r="Y13041" t="s">
        <v>493</v>
      </c>
      <c r="Z13041">
        <v>0</v>
      </c>
      <c r="AA13041">
        <v>21</v>
      </c>
      <c r="AB13041">
        <v>4</v>
      </c>
      <c r="AE13041" t="s">
        <v>479</v>
      </c>
      <c r="AF13041">
        <v>60.665999999999997</v>
      </c>
      <c r="AG13041">
        <v>10.183</v>
      </c>
      <c r="AH13041" t="s">
        <v>31</v>
      </c>
      <c r="AZ13041" t="s">
        <v>31</v>
      </c>
      <c r="BA13041" t="s">
        <v>31</v>
      </c>
    </row>
    <row r="13042" spans="1:53" hidden="1">
      <c r="A13042" t="s">
        <v>2906</v>
      </c>
      <c r="B13042" t="s">
        <v>71</v>
      </c>
      <c r="C13042" t="s">
        <v>174</v>
      </c>
      <c r="D13042" t="s">
        <v>2892</v>
      </c>
      <c r="E13042" t="s">
        <v>2893</v>
      </c>
      <c r="F13042" t="s">
        <v>2910</v>
      </c>
      <c r="G13042" t="s">
        <v>2534</v>
      </c>
      <c r="H13042" t="s">
        <v>1924</v>
      </c>
      <c r="J13042">
        <v>51.966000000000001</v>
      </c>
      <c r="K13042">
        <v>5.6660000000000004</v>
      </c>
      <c r="M13042" t="s">
        <v>2384</v>
      </c>
      <c r="N13042">
        <v>2007</v>
      </c>
      <c r="O13042" t="s">
        <v>2248</v>
      </c>
      <c r="U13042">
        <v>18</v>
      </c>
      <c r="V13042">
        <v>12</v>
      </c>
      <c r="W13042">
        <v>12</v>
      </c>
      <c r="X13042">
        <v>12</v>
      </c>
      <c r="Y13042" t="s">
        <v>493</v>
      </c>
      <c r="Z13042">
        <v>0</v>
      </c>
      <c r="AA13042">
        <v>28</v>
      </c>
      <c r="AB13042">
        <v>4</v>
      </c>
      <c r="AE13042" t="s">
        <v>479</v>
      </c>
      <c r="AF13042">
        <v>60.665999999999997</v>
      </c>
      <c r="AG13042">
        <v>10.183</v>
      </c>
      <c r="AH13042" t="s">
        <v>31</v>
      </c>
      <c r="AZ13042" t="s">
        <v>31</v>
      </c>
      <c r="BA13042" t="s">
        <v>31</v>
      </c>
    </row>
    <row r="13043" spans="1:53" hidden="1">
      <c r="A13043" t="s">
        <v>2906</v>
      </c>
      <c r="B13043" t="s">
        <v>71</v>
      </c>
      <c r="C13043" t="s">
        <v>174</v>
      </c>
      <c r="D13043" t="s">
        <v>2892</v>
      </c>
      <c r="E13043" t="s">
        <v>2893</v>
      </c>
      <c r="F13043" t="s">
        <v>2910</v>
      </c>
      <c r="G13043" t="s">
        <v>2534</v>
      </c>
      <c r="H13043" t="s">
        <v>1924</v>
      </c>
      <c r="J13043">
        <v>51.966000000000001</v>
      </c>
      <c r="K13043">
        <v>5.6660000000000004</v>
      </c>
      <c r="M13043" t="s">
        <v>2384</v>
      </c>
      <c r="N13043">
        <v>2007</v>
      </c>
      <c r="O13043" t="s">
        <v>2248</v>
      </c>
      <c r="U13043">
        <v>18</v>
      </c>
      <c r="V13043">
        <v>12</v>
      </c>
      <c r="W13043">
        <v>12</v>
      </c>
      <c r="X13043">
        <v>12</v>
      </c>
      <c r="Y13043" t="s">
        <v>493</v>
      </c>
      <c r="Z13043">
        <v>0</v>
      </c>
      <c r="AA13043">
        <v>35</v>
      </c>
      <c r="AB13043">
        <v>4</v>
      </c>
      <c r="AE13043" t="s">
        <v>479</v>
      </c>
      <c r="AF13043">
        <v>60.665999999999997</v>
      </c>
      <c r="AG13043">
        <v>10.183</v>
      </c>
      <c r="AH13043" t="s">
        <v>31</v>
      </c>
      <c r="AZ13043" t="s">
        <v>31</v>
      </c>
      <c r="BA13043" t="s">
        <v>31</v>
      </c>
    </row>
    <row r="13044" spans="1:53" hidden="1">
      <c r="A13044" t="s">
        <v>2906</v>
      </c>
      <c r="B13044" t="s">
        <v>71</v>
      </c>
      <c r="C13044" t="s">
        <v>174</v>
      </c>
      <c r="D13044" t="s">
        <v>2892</v>
      </c>
      <c r="E13044" t="s">
        <v>2893</v>
      </c>
      <c r="F13044" t="s">
        <v>2910</v>
      </c>
      <c r="G13044" t="s">
        <v>2534</v>
      </c>
      <c r="H13044" t="s">
        <v>1924</v>
      </c>
      <c r="J13044">
        <v>51.966000000000001</v>
      </c>
      <c r="K13044">
        <v>5.6660000000000004</v>
      </c>
      <c r="M13044" t="s">
        <v>2384</v>
      </c>
      <c r="N13044">
        <v>2007</v>
      </c>
      <c r="O13044" t="s">
        <v>2248</v>
      </c>
      <c r="U13044">
        <v>18</v>
      </c>
      <c r="V13044">
        <v>12</v>
      </c>
      <c r="W13044">
        <v>12</v>
      </c>
      <c r="X13044">
        <v>12</v>
      </c>
      <c r="Y13044" t="s">
        <v>493</v>
      </c>
      <c r="Z13044">
        <v>0</v>
      </c>
      <c r="AA13044">
        <v>42</v>
      </c>
      <c r="AB13044">
        <v>4</v>
      </c>
      <c r="AE13044" t="s">
        <v>479</v>
      </c>
      <c r="AF13044">
        <v>60.665999999999997</v>
      </c>
      <c r="AG13044">
        <v>10.183</v>
      </c>
      <c r="AH13044" t="s">
        <v>31</v>
      </c>
      <c r="AZ13044" t="s">
        <v>31</v>
      </c>
      <c r="BA13044" t="s">
        <v>31</v>
      </c>
    </row>
    <row r="13045" spans="1:53" hidden="1">
      <c r="A13045" t="s">
        <v>2906</v>
      </c>
      <c r="B13045" t="s">
        <v>71</v>
      </c>
      <c r="C13045" t="s">
        <v>174</v>
      </c>
      <c r="D13045" t="s">
        <v>2892</v>
      </c>
      <c r="E13045" t="s">
        <v>2893</v>
      </c>
      <c r="F13045" t="s">
        <v>2910</v>
      </c>
      <c r="G13045" t="s">
        <v>2534</v>
      </c>
      <c r="H13045" t="s">
        <v>1924</v>
      </c>
      <c r="J13045">
        <v>51.966000000000001</v>
      </c>
      <c r="K13045">
        <v>5.6660000000000004</v>
      </c>
      <c r="M13045" t="s">
        <v>2384</v>
      </c>
      <c r="N13045">
        <v>2007</v>
      </c>
      <c r="O13045" t="s">
        <v>2248</v>
      </c>
      <c r="U13045">
        <v>18</v>
      </c>
      <c r="V13045">
        <v>12</v>
      </c>
      <c r="W13045">
        <v>12</v>
      </c>
      <c r="X13045">
        <v>12</v>
      </c>
      <c r="Y13045" t="s">
        <v>493</v>
      </c>
      <c r="Z13045">
        <v>0</v>
      </c>
      <c r="AA13045">
        <v>49</v>
      </c>
      <c r="AB13045">
        <v>4</v>
      </c>
      <c r="AE13045" t="s">
        <v>479</v>
      </c>
      <c r="AF13045">
        <v>60.665999999999997</v>
      </c>
      <c r="AG13045">
        <v>10.183</v>
      </c>
      <c r="AH13045" t="s">
        <v>31</v>
      </c>
      <c r="AZ13045" t="s">
        <v>31</v>
      </c>
      <c r="BA13045" t="s">
        <v>31</v>
      </c>
    </row>
    <row r="13046" spans="1:53" hidden="1">
      <c r="A13046" t="s">
        <v>2906</v>
      </c>
      <c r="B13046" t="s">
        <v>71</v>
      </c>
      <c r="C13046" t="s">
        <v>174</v>
      </c>
      <c r="D13046" t="s">
        <v>2892</v>
      </c>
      <c r="E13046" t="s">
        <v>2893</v>
      </c>
      <c r="F13046" t="s">
        <v>2910</v>
      </c>
      <c r="G13046" t="s">
        <v>2534</v>
      </c>
      <c r="H13046" t="s">
        <v>1924</v>
      </c>
      <c r="J13046">
        <v>51.966000000000001</v>
      </c>
      <c r="K13046">
        <v>5.6660000000000004</v>
      </c>
      <c r="M13046" t="s">
        <v>2384</v>
      </c>
      <c r="N13046">
        <v>2007</v>
      </c>
      <c r="O13046" t="s">
        <v>2248</v>
      </c>
      <c r="U13046">
        <v>18</v>
      </c>
      <c r="V13046">
        <v>12</v>
      </c>
      <c r="W13046">
        <v>12</v>
      </c>
      <c r="X13046">
        <v>12</v>
      </c>
      <c r="Y13046" t="s">
        <v>493</v>
      </c>
      <c r="Z13046">
        <v>15</v>
      </c>
      <c r="AA13046">
        <v>56</v>
      </c>
      <c r="AB13046">
        <v>4</v>
      </c>
      <c r="AE13046" t="s">
        <v>479</v>
      </c>
      <c r="AF13046">
        <v>60.665999999999997</v>
      </c>
      <c r="AG13046">
        <v>10.183</v>
      </c>
      <c r="AH13046" t="s">
        <v>31</v>
      </c>
      <c r="AZ13046" t="s">
        <v>31</v>
      </c>
      <c r="BA13046" t="s">
        <v>31</v>
      </c>
    </row>
    <row r="13047" spans="1:53" hidden="1">
      <c r="A13047" t="s">
        <v>2906</v>
      </c>
      <c r="B13047" t="s">
        <v>71</v>
      </c>
      <c r="C13047" t="s">
        <v>174</v>
      </c>
      <c r="D13047" t="s">
        <v>2892</v>
      </c>
      <c r="E13047" t="s">
        <v>2893</v>
      </c>
      <c r="F13047" t="s">
        <v>2910</v>
      </c>
      <c r="G13047" t="s">
        <v>2534</v>
      </c>
      <c r="H13047" t="s">
        <v>1924</v>
      </c>
      <c r="J13047">
        <v>51.966000000000001</v>
      </c>
      <c r="K13047">
        <v>5.6660000000000004</v>
      </c>
      <c r="M13047" t="s">
        <v>2384</v>
      </c>
      <c r="N13047">
        <v>2007</v>
      </c>
      <c r="O13047" t="s">
        <v>2248</v>
      </c>
      <c r="U13047">
        <v>18</v>
      </c>
      <c r="V13047">
        <v>12</v>
      </c>
      <c r="W13047">
        <v>12</v>
      </c>
      <c r="X13047">
        <v>12</v>
      </c>
      <c r="Y13047" t="s">
        <v>493</v>
      </c>
      <c r="Z13047">
        <v>38</v>
      </c>
      <c r="AA13047">
        <v>63</v>
      </c>
      <c r="AB13047">
        <v>4</v>
      </c>
      <c r="AE13047" t="s">
        <v>479</v>
      </c>
      <c r="AF13047">
        <v>60.665999999999997</v>
      </c>
      <c r="AG13047">
        <v>10.183</v>
      </c>
      <c r="AH13047" t="s">
        <v>31</v>
      </c>
      <c r="AZ13047" t="s">
        <v>31</v>
      </c>
      <c r="BA13047" t="s">
        <v>31</v>
      </c>
    </row>
    <row r="13048" spans="1:53" hidden="1">
      <c r="A13048" t="s">
        <v>2906</v>
      </c>
      <c r="B13048" t="s">
        <v>71</v>
      </c>
      <c r="C13048" t="s">
        <v>174</v>
      </c>
      <c r="D13048" t="s">
        <v>2892</v>
      </c>
      <c r="E13048" t="s">
        <v>2893</v>
      </c>
      <c r="F13048" t="s">
        <v>2910</v>
      </c>
      <c r="G13048" t="s">
        <v>2534</v>
      </c>
      <c r="H13048" t="s">
        <v>1924</v>
      </c>
      <c r="J13048">
        <v>51.966000000000001</v>
      </c>
      <c r="K13048">
        <v>5.6660000000000004</v>
      </c>
      <c r="M13048" t="s">
        <v>2384</v>
      </c>
      <c r="N13048">
        <v>2007</v>
      </c>
      <c r="O13048" t="s">
        <v>2248</v>
      </c>
      <c r="U13048">
        <v>18</v>
      </c>
      <c r="V13048">
        <v>12</v>
      </c>
      <c r="W13048">
        <v>12</v>
      </c>
      <c r="X13048">
        <v>12</v>
      </c>
      <c r="Y13048" t="s">
        <v>493</v>
      </c>
      <c r="Z13048">
        <v>77</v>
      </c>
      <c r="AA13048">
        <v>70</v>
      </c>
      <c r="AB13048">
        <v>4</v>
      </c>
      <c r="AE13048" t="s">
        <v>479</v>
      </c>
      <c r="AF13048">
        <v>60.665999999999997</v>
      </c>
      <c r="AG13048">
        <v>10.183</v>
      </c>
      <c r="AH13048" t="s">
        <v>31</v>
      </c>
      <c r="AZ13048" t="s">
        <v>31</v>
      </c>
      <c r="BA13048" t="s">
        <v>31</v>
      </c>
    </row>
    <row r="13049" spans="1:53" hidden="1">
      <c r="A13049" t="s">
        <v>2906</v>
      </c>
      <c r="B13049" t="s">
        <v>71</v>
      </c>
      <c r="C13049" t="s">
        <v>174</v>
      </c>
      <c r="D13049" t="s">
        <v>2892</v>
      </c>
      <c r="E13049" t="s">
        <v>2893</v>
      </c>
      <c r="F13049" t="s">
        <v>2910</v>
      </c>
      <c r="G13049" t="s">
        <v>2534</v>
      </c>
      <c r="H13049" t="s">
        <v>1924</v>
      </c>
      <c r="J13049">
        <v>51.966000000000001</v>
      </c>
      <c r="K13049">
        <v>5.6660000000000004</v>
      </c>
      <c r="M13049" t="s">
        <v>2384</v>
      </c>
      <c r="N13049">
        <v>2007</v>
      </c>
      <c r="O13049" t="s">
        <v>2248</v>
      </c>
      <c r="U13049">
        <v>18</v>
      </c>
      <c r="V13049">
        <v>12</v>
      </c>
      <c r="W13049">
        <v>12</v>
      </c>
      <c r="X13049">
        <v>12</v>
      </c>
      <c r="Y13049" t="s">
        <v>493</v>
      </c>
      <c r="Z13049">
        <v>90</v>
      </c>
      <c r="AA13049">
        <v>77</v>
      </c>
      <c r="AB13049">
        <v>4</v>
      </c>
      <c r="AE13049" t="s">
        <v>479</v>
      </c>
      <c r="AF13049">
        <v>60.665999999999997</v>
      </c>
      <c r="AG13049">
        <v>10.183</v>
      </c>
      <c r="AH13049" t="s">
        <v>31</v>
      </c>
      <c r="AZ13049" t="s">
        <v>31</v>
      </c>
      <c r="BA13049" t="s">
        <v>31</v>
      </c>
    </row>
    <row r="13050" spans="1:53" hidden="1">
      <c r="A13050" t="s">
        <v>2906</v>
      </c>
      <c r="B13050" t="s">
        <v>71</v>
      </c>
      <c r="C13050" t="s">
        <v>174</v>
      </c>
      <c r="D13050" t="s">
        <v>2892</v>
      </c>
      <c r="E13050" t="s">
        <v>2893</v>
      </c>
      <c r="F13050" t="s">
        <v>2910</v>
      </c>
      <c r="G13050" t="s">
        <v>2534</v>
      </c>
      <c r="H13050" t="s">
        <v>1924</v>
      </c>
      <c r="J13050">
        <v>51.966000000000001</v>
      </c>
      <c r="K13050">
        <v>5.6660000000000004</v>
      </c>
      <c r="M13050" t="s">
        <v>2384</v>
      </c>
      <c r="N13050">
        <v>2007</v>
      </c>
      <c r="O13050" t="s">
        <v>2248</v>
      </c>
      <c r="U13050">
        <v>18</v>
      </c>
      <c r="V13050">
        <v>12</v>
      </c>
      <c r="W13050">
        <v>12</v>
      </c>
      <c r="X13050">
        <v>12</v>
      </c>
      <c r="Y13050" t="s">
        <v>493</v>
      </c>
      <c r="Z13050">
        <v>93</v>
      </c>
      <c r="AA13050">
        <v>84</v>
      </c>
      <c r="AB13050">
        <v>4</v>
      </c>
      <c r="AE13050" t="s">
        <v>479</v>
      </c>
      <c r="AF13050">
        <v>60.665999999999997</v>
      </c>
      <c r="AG13050">
        <v>10.183</v>
      </c>
      <c r="AH13050" t="s">
        <v>31</v>
      </c>
      <c r="AZ13050" t="s">
        <v>31</v>
      </c>
      <c r="BA13050" t="s">
        <v>31</v>
      </c>
    </row>
    <row r="13051" spans="1:53" hidden="1">
      <c r="A13051" t="s">
        <v>2906</v>
      </c>
      <c r="B13051" t="s">
        <v>71</v>
      </c>
      <c r="C13051" t="s">
        <v>174</v>
      </c>
      <c r="D13051" t="s">
        <v>2892</v>
      </c>
      <c r="E13051" t="s">
        <v>2893</v>
      </c>
      <c r="F13051" t="s">
        <v>2910</v>
      </c>
      <c r="G13051" t="s">
        <v>2534</v>
      </c>
      <c r="H13051" t="s">
        <v>1924</v>
      </c>
      <c r="J13051">
        <v>51.966000000000001</v>
      </c>
      <c r="K13051">
        <v>5.6660000000000004</v>
      </c>
      <c r="M13051" t="s">
        <v>2384</v>
      </c>
      <c r="N13051">
        <v>2007</v>
      </c>
      <c r="O13051" t="s">
        <v>2248</v>
      </c>
      <c r="U13051">
        <v>18</v>
      </c>
      <c r="V13051">
        <v>12</v>
      </c>
      <c r="W13051">
        <v>12</v>
      </c>
      <c r="X13051">
        <v>12</v>
      </c>
      <c r="Y13051" t="s">
        <v>493</v>
      </c>
      <c r="Z13051">
        <v>92</v>
      </c>
      <c r="AA13051">
        <v>91</v>
      </c>
      <c r="AB13051">
        <v>4</v>
      </c>
      <c r="AE13051" t="s">
        <v>479</v>
      </c>
      <c r="AF13051">
        <v>60.665999999999997</v>
      </c>
      <c r="AG13051">
        <v>10.183</v>
      </c>
      <c r="AH13051" t="s">
        <v>31</v>
      </c>
      <c r="AZ13051" t="s">
        <v>31</v>
      </c>
      <c r="BA13051" t="s">
        <v>31</v>
      </c>
    </row>
    <row r="13052" spans="1:53" hidden="1">
      <c r="A13052" t="s">
        <v>2906</v>
      </c>
      <c r="B13052" t="s">
        <v>71</v>
      </c>
      <c r="C13052" t="s">
        <v>174</v>
      </c>
      <c r="D13052" t="s">
        <v>2892</v>
      </c>
      <c r="E13052" t="s">
        <v>2893</v>
      </c>
      <c r="F13052" t="s">
        <v>2910</v>
      </c>
      <c r="G13052" t="s">
        <v>2534</v>
      </c>
      <c r="H13052" t="s">
        <v>1924</v>
      </c>
      <c r="J13052">
        <v>51.966000000000001</v>
      </c>
      <c r="K13052">
        <v>5.6660000000000004</v>
      </c>
      <c r="M13052" t="s">
        <v>2384</v>
      </c>
      <c r="N13052">
        <v>2007</v>
      </c>
      <c r="O13052" t="s">
        <v>2248</v>
      </c>
      <c r="U13052">
        <v>18</v>
      </c>
      <c r="V13052">
        <v>15</v>
      </c>
      <c r="W13052">
        <v>12</v>
      </c>
      <c r="X13052">
        <v>12</v>
      </c>
      <c r="Y13052" t="s">
        <v>493</v>
      </c>
      <c r="Z13052">
        <v>0</v>
      </c>
      <c r="AA13052">
        <v>0</v>
      </c>
      <c r="AB13052">
        <v>4</v>
      </c>
      <c r="AE13052" t="s">
        <v>479</v>
      </c>
      <c r="AF13052">
        <v>60.665999999999997</v>
      </c>
      <c r="AG13052">
        <v>10.183</v>
      </c>
      <c r="AH13052" t="s">
        <v>31</v>
      </c>
      <c r="AZ13052" t="s">
        <v>31</v>
      </c>
      <c r="BA13052" t="s">
        <v>31</v>
      </c>
    </row>
    <row r="13053" spans="1:53" hidden="1">
      <c r="A13053" t="s">
        <v>2906</v>
      </c>
      <c r="B13053" t="s">
        <v>71</v>
      </c>
      <c r="C13053" t="s">
        <v>174</v>
      </c>
      <c r="D13053" t="s">
        <v>2892</v>
      </c>
      <c r="E13053" t="s">
        <v>2893</v>
      </c>
      <c r="F13053" t="s">
        <v>2910</v>
      </c>
      <c r="G13053" t="s">
        <v>2534</v>
      </c>
      <c r="H13053" t="s">
        <v>1924</v>
      </c>
      <c r="J13053">
        <v>51.966000000000001</v>
      </c>
      <c r="K13053">
        <v>5.6660000000000004</v>
      </c>
      <c r="M13053" t="s">
        <v>2384</v>
      </c>
      <c r="N13053">
        <v>2007</v>
      </c>
      <c r="O13053" t="s">
        <v>2248</v>
      </c>
      <c r="U13053">
        <v>18</v>
      </c>
      <c r="V13053">
        <v>15</v>
      </c>
      <c r="W13053">
        <v>12</v>
      </c>
      <c r="X13053">
        <v>12</v>
      </c>
      <c r="Y13053" t="s">
        <v>493</v>
      </c>
      <c r="Z13053">
        <v>0</v>
      </c>
      <c r="AA13053">
        <v>7</v>
      </c>
      <c r="AB13053">
        <v>4</v>
      </c>
      <c r="AE13053" t="s">
        <v>479</v>
      </c>
      <c r="AF13053">
        <v>60.665999999999997</v>
      </c>
      <c r="AG13053">
        <v>10.183</v>
      </c>
      <c r="AH13053" t="s">
        <v>31</v>
      </c>
      <c r="AZ13053" t="s">
        <v>31</v>
      </c>
      <c r="BA13053" t="s">
        <v>31</v>
      </c>
    </row>
    <row r="13054" spans="1:53" hidden="1">
      <c r="A13054" t="s">
        <v>2906</v>
      </c>
      <c r="B13054" t="s">
        <v>71</v>
      </c>
      <c r="C13054" t="s">
        <v>174</v>
      </c>
      <c r="D13054" t="s">
        <v>2892</v>
      </c>
      <c r="E13054" t="s">
        <v>2893</v>
      </c>
      <c r="F13054" t="s">
        <v>2910</v>
      </c>
      <c r="G13054" t="s">
        <v>2534</v>
      </c>
      <c r="H13054" t="s">
        <v>1924</v>
      </c>
      <c r="J13054">
        <v>51.966000000000001</v>
      </c>
      <c r="K13054">
        <v>5.6660000000000004</v>
      </c>
      <c r="M13054" t="s">
        <v>2384</v>
      </c>
      <c r="N13054">
        <v>2007</v>
      </c>
      <c r="O13054" t="s">
        <v>2248</v>
      </c>
      <c r="U13054">
        <v>18</v>
      </c>
      <c r="V13054">
        <v>15</v>
      </c>
      <c r="W13054">
        <v>12</v>
      </c>
      <c r="X13054">
        <v>12</v>
      </c>
      <c r="Y13054" t="s">
        <v>493</v>
      </c>
      <c r="Z13054">
        <v>0</v>
      </c>
      <c r="AA13054">
        <v>14</v>
      </c>
      <c r="AB13054">
        <v>4</v>
      </c>
      <c r="AE13054" t="s">
        <v>479</v>
      </c>
      <c r="AF13054">
        <v>60.665999999999997</v>
      </c>
      <c r="AG13054">
        <v>10.183</v>
      </c>
      <c r="AH13054" t="s">
        <v>31</v>
      </c>
      <c r="AZ13054" t="s">
        <v>31</v>
      </c>
      <c r="BA13054" t="s">
        <v>31</v>
      </c>
    </row>
    <row r="13055" spans="1:53" hidden="1">
      <c r="A13055" t="s">
        <v>2906</v>
      </c>
      <c r="B13055" t="s">
        <v>71</v>
      </c>
      <c r="C13055" t="s">
        <v>174</v>
      </c>
      <c r="D13055" t="s">
        <v>2892</v>
      </c>
      <c r="E13055" t="s">
        <v>2893</v>
      </c>
      <c r="F13055" t="s">
        <v>2910</v>
      </c>
      <c r="G13055" t="s">
        <v>2534</v>
      </c>
      <c r="H13055" t="s">
        <v>1924</v>
      </c>
      <c r="J13055">
        <v>51.966000000000001</v>
      </c>
      <c r="K13055">
        <v>5.6660000000000004</v>
      </c>
      <c r="M13055" t="s">
        <v>2384</v>
      </c>
      <c r="N13055">
        <v>2007</v>
      </c>
      <c r="O13055" t="s">
        <v>2248</v>
      </c>
      <c r="U13055">
        <v>18</v>
      </c>
      <c r="V13055">
        <v>15</v>
      </c>
      <c r="W13055">
        <v>12</v>
      </c>
      <c r="X13055">
        <v>12</v>
      </c>
      <c r="Y13055" t="s">
        <v>493</v>
      </c>
      <c r="Z13055">
        <v>0</v>
      </c>
      <c r="AA13055">
        <v>21</v>
      </c>
      <c r="AB13055">
        <v>4</v>
      </c>
      <c r="AE13055" t="s">
        <v>479</v>
      </c>
      <c r="AF13055">
        <v>60.665999999999997</v>
      </c>
      <c r="AG13055">
        <v>10.183</v>
      </c>
      <c r="AH13055" t="s">
        <v>31</v>
      </c>
      <c r="AZ13055" t="s">
        <v>31</v>
      </c>
      <c r="BA13055" t="s">
        <v>31</v>
      </c>
    </row>
    <row r="13056" spans="1:53" hidden="1">
      <c r="A13056" t="s">
        <v>2906</v>
      </c>
      <c r="B13056" t="s">
        <v>71</v>
      </c>
      <c r="C13056" t="s">
        <v>174</v>
      </c>
      <c r="D13056" t="s">
        <v>2892</v>
      </c>
      <c r="E13056" t="s">
        <v>2893</v>
      </c>
      <c r="F13056" t="s">
        <v>2910</v>
      </c>
      <c r="G13056" t="s">
        <v>2534</v>
      </c>
      <c r="H13056" t="s">
        <v>1924</v>
      </c>
      <c r="J13056">
        <v>51.966000000000001</v>
      </c>
      <c r="K13056">
        <v>5.6660000000000004</v>
      </c>
      <c r="M13056" t="s">
        <v>2384</v>
      </c>
      <c r="N13056">
        <v>2007</v>
      </c>
      <c r="O13056" t="s">
        <v>2248</v>
      </c>
      <c r="U13056">
        <v>18</v>
      </c>
      <c r="V13056">
        <v>15</v>
      </c>
      <c r="W13056">
        <v>12</v>
      </c>
      <c r="X13056">
        <v>12</v>
      </c>
      <c r="Y13056" t="s">
        <v>493</v>
      </c>
      <c r="Z13056">
        <v>0</v>
      </c>
      <c r="AA13056">
        <v>28</v>
      </c>
      <c r="AB13056">
        <v>4</v>
      </c>
      <c r="AE13056" t="s">
        <v>479</v>
      </c>
      <c r="AF13056">
        <v>60.665999999999997</v>
      </c>
      <c r="AG13056">
        <v>10.183</v>
      </c>
      <c r="AH13056" t="s">
        <v>31</v>
      </c>
      <c r="AZ13056" t="s">
        <v>31</v>
      </c>
      <c r="BA13056" t="s">
        <v>31</v>
      </c>
    </row>
    <row r="13057" spans="1:53" hidden="1">
      <c r="A13057" t="s">
        <v>2906</v>
      </c>
      <c r="B13057" t="s">
        <v>71</v>
      </c>
      <c r="C13057" t="s">
        <v>174</v>
      </c>
      <c r="D13057" t="s">
        <v>2892</v>
      </c>
      <c r="E13057" t="s">
        <v>2893</v>
      </c>
      <c r="F13057" t="s">
        <v>2910</v>
      </c>
      <c r="G13057" t="s">
        <v>2534</v>
      </c>
      <c r="H13057" t="s">
        <v>1924</v>
      </c>
      <c r="J13057">
        <v>51.966000000000001</v>
      </c>
      <c r="K13057">
        <v>5.6660000000000004</v>
      </c>
      <c r="M13057" t="s">
        <v>2384</v>
      </c>
      <c r="N13057">
        <v>2007</v>
      </c>
      <c r="O13057" t="s">
        <v>2248</v>
      </c>
      <c r="U13057">
        <v>18</v>
      </c>
      <c r="V13057">
        <v>15</v>
      </c>
      <c r="W13057">
        <v>12</v>
      </c>
      <c r="X13057">
        <v>12</v>
      </c>
      <c r="Y13057" t="s">
        <v>493</v>
      </c>
      <c r="Z13057">
        <v>0</v>
      </c>
      <c r="AA13057">
        <v>35</v>
      </c>
      <c r="AB13057">
        <v>4</v>
      </c>
      <c r="AE13057" t="s">
        <v>479</v>
      </c>
      <c r="AF13057">
        <v>60.665999999999997</v>
      </c>
      <c r="AG13057">
        <v>10.183</v>
      </c>
      <c r="AH13057" t="s">
        <v>31</v>
      </c>
      <c r="AZ13057" t="s">
        <v>31</v>
      </c>
      <c r="BA13057" t="s">
        <v>31</v>
      </c>
    </row>
    <row r="13058" spans="1:53" hidden="1">
      <c r="A13058" t="s">
        <v>2906</v>
      </c>
      <c r="B13058" t="s">
        <v>71</v>
      </c>
      <c r="C13058" t="s">
        <v>174</v>
      </c>
      <c r="D13058" t="s">
        <v>2892</v>
      </c>
      <c r="E13058" t="s">
        <v>2893</v>
      </c>
      <c r="F13058" t="s">
        <v>2910</v>
      </c>
      <c r="G13058" t="s">
        <v>2534</v>
      </c>
      <c r="H13058" t="s">
        <v>1924</v>
      </c>
      <c r="J13058">
        <v>51.966000000000001</v>
      </c>
      <c r="K13058">
        <v>5.6660000000000004</v>
      </c>
      <c r="M13058" t="s">
        <v>2384</v>
      </c>
      <c r="N13058">
        <v>2007</v>
      </c>
      <c r="O13058" t="s">
        <v>2248</v>
      </c>
      <c r="U13058">
        <v>18</v>
      </c>
      <c r="V13058">
        <v>15</v>
      </c>
      <c r="W13058">
        <v>12</v>
      </c>
      <c r="X13058">
        <v>12</v>
      </c>
      <c r="Y13058" t="s">
        <v>493</v>
      </c>
      <c r="Z13058">
        <v>0</v>
      </c>
      <c r="AA13058">
        <v>42</v>
      </c>
      <c r="AB13058">
        <v>4</v>
      </c>
      <c r="AE13058" t="s">
        <v>479</v>
      </c>
      <c r="AF13058">
        <v>60.665999999999997</v>
      </c>
      <c r="AG13058">
        <v>10.183</v>
      </c>
      <c r="AH13058" t="s">
        <v>31</v>
      </c>
      <c r="AZ13058" t="s">
        <v>31</v>
      </c>
      <c r="BA13058" t="s">
        <v>31</v>
      </c>
    </row>
    <row r="13059" spans="1:53" hidden="1">
      <c r="A13059" t="s">
        <v>2906</v>
      </c>
      <c r="B13059" t="s">
        <v>71</v>
      </c>
      <c r="C13059" t="s">
        <v>174</v>
      </c>
      <c r="D13059" t="s">
        <v>2892</v>
      </c>
      <c r="E13059" t="s">
        <v>2893</v>
      </c>
      <c r="F13059" t="s">
        <v>2910</v>
      </c>
      <c r="G13059" t="s">
        <v>2534</v>
      </c>
      <c r="H13059" t="s">
        <v>1924</v>
      </c>
      <c r="J13059">
        <v>51.966000000000001</v>
      </c>
      <c r="K13059">
        <v>5.6660000000000004</v>
      </c>
      <c r="M13059" t="s">
        <v>2384</v>
      </c>
      <c r="N13059">
        <v>2007</v>
      </c>
      <c r="O13059" t="s">
        <v>2248</v>
      </c>
      <c r="U13059">
        <v>18</v>
      </c>
      <c r="V13059">
        <v>15</v>
      </c>
      <c r="W13059">
        <v>12</v>
      </c>
      <c r="X13059">
        <v>12</v>
      </c>
      <c r="Y13059" t="s">
        <v>493</v>
      </c>
      <c r="Z13059">
        <v>0</v>
      </c>
      <c r="AA13059">
        <v>49</v>
      </c>
      <c r="AB13059">
        <v>4</v>
      </c>
      <c r="AE13059" t="s">
        <v>479</v>
      </c>
      <c r="AF13059">
        <v>60.665999999999997</v>
      </c>
      <c r="AG13059">
        <v>10.183</v>
      </c>
      <c r="AH13059" t="s">
        <v>31</v>
      </c>
      <c r="AZ13059" t="s">
        <v>31</v>
      </c>
      <c r="BA13059" t="s">
        <v>31</v>
      </c>
    </row>
    <row r="13060" spans="1:53" hidden="1">
      <c r="A13060" t="s">
        <v>2906</v>
      </c>
      <c r="B13060" t="s">
        <v>71</v>
      </c>
      <c r="C13060" t="s">
        <v>174</v>
      </c>
      <c r="D13060" t="s">
        <v>2892</v>
      </c>
      <c r="E13060" t="s">
        <v>2893</v>
      </c>
      <c r="F13060" t="s">
        <v>2910</v>
      </c>
      <c r="G13060" t="s">
        <v>2534</v>
      </c>
      <c r="H13060" t="s">
        <v>1924</v>
      </c>
      <c r="J13060">
        <v>51.966000000000001</v>
      </c>
      <c r="K13060">
        <v>5.6660000000000004</v>
      </c>
      <c r="M13060" t="s">
        <v>2384</v>
      </c>
      <c r="N13060">
        <v>2007</v>
      </c>
      <c r="O13060" t="s">
        <v>2248</v>
      </c>
      <c r="U13060">
        <v>18</v>
      </c>
      <c r="V13060">
        <v>15</v>
      </c>
      <c r="W13060">
        <v>12</v>
      </c>
      <c r="X13060">
        <v>12</v>
      </c>
      <c r="Y13060" t="s">
        <v>493</v>
      </c>
      <c r="Z13060">
        <v>4</v>
      </c>
      <c r="AA13060">
        <v>56</v>
      </c>
      <c r="AB13060">
        <v>4</v>
      </c>
      <c r="AE13060" t="s">
        <v>479</v>
      </c>
      <c r="AF13060">
        <v>60.665999999999997</v>
      </c>
      <c r="AG13060">
        <v>10.183</v>
      </c>
      <c r="AH13060" t="s">
        <v>31</v>
      </c>
      <c r="AZ13060" t="s">
        <v>31</v>
      </c>
      <c r="BA13060" t="s">
        <v>31</v>
      </c>
    </row>
    <row r="13061" spans="1:53" hidden="1">
      <c r="A13061" t="s">
        <v>2906</v>
      </c>
      <c r="B13061" t="s">
        <v>71</v>
      </c>
      <c r="C13061" t="s">
        <v>174</v>
      </c>
      <c r="D13061" t="s">
        <v>2892</v>
      </c>
      <c r="E13061" t="s">
        <v>2893</v>
      </c>
      <c r="F13061" t="s">
        <v>2910</v>
      </c>
      <c r="G13061" t="s">
        <v>2534</v>
      </c>
      <c r="H13061" t="s">
        <v>1924</v>
      </c>
      <c r="J13061">
        <v>51.966000000000001</v>
      </c>
      <c r="K13061">
        <v>5.6660000000000004</v>
      </c>
      <c r="M13061" t="s">
        <v>2384</v>
      </c>
      <c r="N13061">
        <v>2007</v>
      </c>
      <c r="O13061" t="s">
        <v>2248</v>
      </c>
      <c r="U13061">
        <v>18</v>
      </c>
      <c r="V13061">
        <v>15</v>
      </c>
      <c r="W13061">
        <v>12</v>
      </c>
      <c r="X13061">
        <v>12</v>
      </c>
      <c r="Y13061" t="s">
        <v>493</v>
      </c>
      <c r="Z13061">
        <v>43</v>
      </c>
      <c r="AA13061">
        <v>63</v>
      </c>
      <c r="AB13061">
        <v>4</v>
      </c>
      <c r="AE13061" t="s">
        <v>479</v>
      </c>
      <c r="AF13061">
        <v>60.665999999999997</v>
      </c>
      <c r="AG13061">
        <v>10.183</v>
      </c>
      <c r="AH13061" t="s">
        <v>31</v>
      </c>
      <c r="AZ13061" t="s">
        <v>31</v>
      </c>
      <c r="BA13061" t="s">
        <v>31</v>
      </c>
    </row>
    <row r="13062" spans="1:53" hidden="1">
      <c r="A13062" t="s">
        <v>2906</v>
      </c>
      <c r="B13062" t="s">
        <v>71</v>
      </c>
      <c r="C13062" t="s">
        <v>174</v>
      </c>
      <c r="D13062" t="s">
        <v>2892</v>
      </c>
      <c r="E13062" t="s">
        <v>2893</v>
      </c>
      <c r="F13062" t="s">
        <v>2910</v>
      </c>
      <c r="G13062" t="s">
        <v>2534</v>
      </c>
      <c r="H13062" t="s">
        <v>1924</v>
      </c>
      <c r="J13062">
        <v>51.966000000000001</v>
      </c>
      <c r="K13062">
        <v>5.6660000000000004</v>
      </c>
      <c r="M13062" t="s">
        <v>2384</v>
      </c>
      <c r="N13062">
        <v>2007</v>
      </c>
      <c r="O13062" t="s">
        <v>2248</v>
      </c>
      <c r="U13062">
        <v>18</v>
      </c>
      <c r="V13062">
        <v>15</v>
      </c>
      <c r="W13062">
        <v>12</v>
      </c>
      <c r="X13062">
        <v>12</v>
      </c>
      <c r="Y13062" t="s">
        <v>493</v>
      </c>
      <c r="Z13062">
        <v>72</v>
      </c>
      <c r="AA13062">
        <v>70</v>
      </c>
      <c r="AB13062">
        <v>4</v>
      </c>
      <c r="AE13062" t="s">
        <v>479</v>
      </c>
      <c r="AF13062">
        <v>60.665999999999997</v>
      </c>
      <c r="AG13062">
        <v>10.183</v>
      </c>
      <c r="AH13062" t="s">
        <v>31</v>
      </c>
      <c r="AZ13062" t="s">
        <v>31</v>
      </c>
      <c r="BA13062" t="s">
        <v>31</v>
      </c>
    </row>
    <row r="13063" spans="1:53" hidden="1">
      <c r="A13063" t="s">
        <v>2906</v>
      </c>
      <c r="B13063" t="s">
        <v>71</v>
      </c>
      <c r="C13063" t="s">
        <v>174</v>
      </c>
      <c r="D13063" t="s">
        <v>2892</v>
      </c>
      <c r="E13063" t="s">
        <v>2893</v>
      </c>
      <c r="F13063" t="s">
        <v>2910</v>
      </c>
      <c r="G13063" t="s">
        <v>2534</v>
      </c>
      <c r="H13063" t="s">
        <v>1924</v>
      </c>
      <c r="J13063">
        <v>51.966000000000001</v>
      </c>
      <c r="K13063">
        <v>5.6660000000000004</v>
      </c>
      <c r="M13063" t="s">
        <v>2384</v>
      </c>
      <c r="N13063">
        <v>2007</v>
      </c>
      <c r="O13063" t="s">
        <v>2248</v>
      </c>
      <c r="U13063">
        <v>18</v>
      </c>
      <c r="V13063">
        <v>15</v>
      </c>
      <c r="W13063">
        <v>12</v>
      </c>
      <c r="X13063">
        <v>12</v>
      </c>
      <c r="Y13063" t="s">
        <v>493</v>
      </c>
      <c r="Z13063">
        <v>91</v>
      </c>
      <c r="AA13063">
        <v>77</v>
      </c>
      <c r="AB13063">
        <v>4</v>
      </c>
      <c r="AE13063" t="s">
        <v>479</v>
      </c>
      <c r="AF13063">
        <v>60.665999999999997</v>
      </c>
      <c r="AG13063">
        <v>10.183</v>
      </c>
      <c r="AH13063" t="s">
        <v>31</v>
      </c>
      <c r="AZ13063" t="s">
        <v>31</v>
      </c>
      <c r="BA13063" t="s">
        <v>31</v>
      </c>
    </row>
    <row r="13064" spans="1:53" hidden="1">
      <c r="A13064" t="s">
        <v>2906</v>
      </c>
      <c r="B13064" t="s">
        <v>71</v>
      </c>
      <c r="C13064" t="s">
        <v>174</v>
      </c>
      <c r="D13064" t="s">
        <v>2892</v>
      </c>
      <c r="E13064" t="s">
        <v>2893</v>
      </c>
      <c r="F13064" t="s">
        <v>2910</v>
      </c>
      <c r="G13064" t="s">
        <v>2534</v>
      </c>
      <c r="H13064" t="s">
        <v>1924</v>
      </c>
      <c r="J13064">
        <v>51.966000000000001</v>
      </c>
      <c r="K13064">
        <v>5.6660000000000004</v>
      </c>
      <c r="M13064" t="s">
        <v>2384</v>
      </c>
      <c r="N13064">
        <v>2007</v>
      </c>
      <c r="O13064" t="s">
        <v>2248</v>
      </c>
      <c r="U13064">
        <v>18</v>
      </c>
      <c r="V13064">
        <v>15</v>
      </c>
      <c r="W13064">
        <v>12</v>
      </c>
      <c r="X13064">
        <v>12</v>
      </c>
      <c r="Y13064" t="s">
        <v>493</v>
      </c>
      <c r="Z13064">
        <v>92</v>
      </c>
      <c r="AA13064">
        <v>84</v>
      </c>
      <c r="AB13064">
        <v>4</v>
      </c>
      <c r="AE13064" t="s">
        <v>479</v>
      </c>
      <c r="AF13064">
        <v>60.665999999999997</v>
      </c>
      <c r="AG13064">
        <v>10.183</v>
      </c>
      <c r="AH13064" t="s">
        <v>31</v>
      </c>
      <c r="AZ13064" t="s">
        <v>31</v>
      </c>
      <c r="BA13064" t="s">
        <v>31</v>
      </c>
    </row>
    <row r="13065" spans="1:53" hidden="1">
      <c r="A13065" t="s">
        <v>2906</v>
      </c>
      <c r="B13065" t="s">
        <v>71</v>
      </c>
      <c r="C13065" t="s">
        <v>174</v>
      </c>
      <c r="D13065" t="s">
        <v>2892</v>
      </c>
      <c r="E13065" t="s">
        <v>2893</v>
      </c>
      <c r="F13065" t="s">
        <v>2910</v>
      </c>
      <c r="G13065" t="s">
        <v>2534</v>
      </c>
      <c r="H13065" t="s">
        <v>1924</v>
      </c>
      <c r="J13065">
        <v>51.966000000000001</v>
      </c>
      <c r="K13065">
        <v>5.6660000000000004</v>
      </c>
      <c r="M13065" t="s">
        <v>2384</v>
      </c>
      <c r="N13065">
        <v>2007</v>
      </c>
      <c r="O13065" t="s">
        <v>2248</v>
      </c>
      <c r="U13065">
        <v>18</v>
      </c>
      <c r="V13065">
        <v>15</v>
      </c>
      <c r="W13065">
        <v>12</v>
      </c>
      <c r="X13065">
        <v>12</v>
      </c>
      <c r="Y13065" t="s">
        <v>493</v>
      </c>
      <c r="Z13065">
        <v>92</v>
      </c>
      <c r="AA13065">
        <v>91</v>
      </c>
      <c r="AB13065">
        <v>4</v>
      </c>
      <c r="AE13065" t="s">
        <v>479</v>
      </c>
      <c r="AF13065">
        <v>60.665999999999997</v>
      </c>
      <c r="AG13065">
        <v>10.183</v>
      </c>
      <c r="AH13065" t="s">
        <v>31</v>
      </c>
      <c r="AZ13065" t="s">
        <v>31</v>
      </c>
      <c r="BA13065" t="s">
        <v>31</v>
      </c>
    </row>
    <row r="13066" spans="1:53" hidden="1">
      <c r="A13066" t="s">
        <v>2906</v>
      </c>
      <c r="B13066" t="s">
        <v>71</v>
      </c>
      <c r="C13066" t="s">
        <v>174</v>
      </c>
      <c r="D13066" t="s">
        <v>2892</v>
      </c>
      <c r="E13066" t="s">
        <v>2893</v>
      </c>
      <c r="F13066" t="s">
        <v>2910</v>
      </c>
      <c r="G13066" t="s">
        <v>2534</v>
      </c>
      <c r="H13066" t="s">
        <v>1924</v>
      </c>
      <c r="J13066">
        <v>51.966000000000001</v>
      </c>
      <c r="K13066">
        <v>5.6660000000000004</v>
      </c>
      <c r="M13066" t="s">
        <v>2384</v>
      </c>
      <c r="N13066">
        <v>2007</v>
      </c>
      <c r="O13066" t="s">
        <v>2248</v>
      </c>
      <c r="U13066">
        <v>18</v>
      </c>
      <c r="V13066">
        <v>18</v>
      </c>
      <c r="W13066">
        <v>12</v>
      </c>
      <c r="X13066">
        <v>12</v>
      </c>
      <c r="Y13066" t="s">
        <v>493</v>
      </c>
      <c r="Z13066">
        <v>0</v>
      </c>
      <c r="AA13066">
        <v>0</v>
      </c>
      <c r="AB13066">
        <v>4</v>
      </c>
      <c r="AE13066" t="s">
        <v>479</v>
      </c>
      <c r="AF13066">
        <v>60.665999999999997</v>
      </c>
      <c r="AG13066">
        <v>10.183</v>
      </c>
      <c r="AH13066" t="s">
        <v>31</v>
      </c>
      <c r="AZ13066" t="s">
        <v>31</v>
      </c>
      <c r="BA13066" t="s">
        <v>31</v>
      </c>
    </row>
    <row r="13067" spans="1:53" hidden="1">
      <c r="A13067" t="s">
        <v>2906</v>
      </c>
      <c r="B13067" t="s">
        <v>71</v>
      </c>
      <c r="C13067" t="s">
        <v>174</v>
      </c>
      <c r="D13067" t="s">
        <v>2892</v>
      </c>
      <c r="E13067" t="s">
        <v>2893</v>
      </c>
      <c r="F13067" t="s">
        <v>2910</v>
      </c>
      <c r="G13067" t="s">
        <v>2534</v>
      </c>
      <c r="H13067" t="s">
        <v>1924</v>
      </c>
      <c r="J13067">
        <v>51.966000000000001</v>
      </c>
      <c r="K13067">
        <v>5.6660000000000004</v>
      </c>
      <c r="M13067" t="s">
        <v>2384</v>
      </c>
      <c r="N13067">
        <v>2007</v>
      </c>
      <c r="O13067" t="s">
        <v>2248</v>
      </c>
      <c r="U13067">
        <v>18</v>
      </c>
      <c r="V13067">
        <v>18</v>
      </c>
      <c r="W13067">
        <v>12</v>
      </c>
      <c r="X13067">
        <v>12</v>
      </c>
      <c r="Y13067" t="s">
        <v>493</v>
      </c>
      <c r="Z13067">
        <v>0</v>
      </c>
      <c r="AA13067">
        <v>7</v>
      </c>
      <c r="AB13067">
        <v>4</v>
      </c>
      <c r="AE13067" t="s">
        <v>479</v>
      </c>
      <c r="AF13067">
        <v>60.665999999999997</v>
      </c>
      <c r="AG13067">
        <v>10.183</v>
      </c>
      <c r="AH13067" t="s">
        <v>31</v>
      </c>
      <c r="AZ13067" t="s">
        <v>31</v>
      </c>
      <c r="BA13067" t="s">
        <v>31</v>
      </c>
    </row>
    <row r="13068" spans="1:53" hidden="1">
      <c r="A13068" t="s">
        <v>2906</v>
      </c>
      <c r="B13068" t="s">
        <v>71</v>
      </c>
      <c r="C13068" t="s">
        <v>174</v>
      </c>
      <c r="D13068" t="s">
        <v>2892</v>
      </c>
      <c r="E13068" t="s">
        <v>2893</v>
      </c>
      <c r="F13068" t="s">
        <v>2910</v>
      </c>
      <c r="G13068" t="s">
        <v>2534</v>
      </c>
      <c r="H13068" t="s">
        <v>1924</v>
      </c>
      <c r="J13068">
        <v>51.966000000000001</v>
      </c>
      <c r="K13068">
        <v>5.6660000000000004</v>
      </c>
      <c r="M13068" t="s">
        <v>2384</v>
      </c>
      <c r="N13068">
        <v>2007</v>
      </c>
      <c r="O13068" t="s">
        <v>2248</v>
      </c>
      <c r="U13068">
        <v>18</v>
      </c>
      <c r="V13068">
        <v>18</v>
      </c>
      <c r="W13068">
        <v>12</v>
      </c>
      <c r="X13068">
        <v>12</v>
      </c>
      <c r="Y13068" t="s">
        <v>493</v>
      </c>
      <c r="Z13068">
        <v>0</v>
      </c>
      <c r="AA13068">
        <v>14</v>
      </c>
      <c r="AB13068">
        <v>4</v>
      </c>
      <c r="AE13068" t="s">
        <v>479</v>
      </c>
      <c r="AF13068">
        <v>60.665999999999997</v>
      </c>
      <c r="AG13068">
        <v>10.183</v>
      </c>
      <c r="AH13068" t="s">
        <v>31</v>
      </c>
      <c r="AZ13068" t="s">
        <v>31</v>
      </c>
      <c r="BA13068" t="s">
        <v>31</v>
      </c>
    </row>
    <row r="13069" spans="1:53" hidden="1">
      <c r="A13069" t="s">
        <v>2906</v>
      </c>
      <c r="B13069" t="s">
        <v>71</v>
      </c>
      <c r="C13069" t="s">
        <v>174</v>
      </c>
      <c r="D13069" t="s">
        <v>2892</v>
      </c>
      <c r="E13069" t="s">
        <v>2893</v>
      </c>
      <c r="F13069" t="s">
        <v>2910</v>
      </c>
      <c r="G13069" t="s">
        <v>2534</v>
      </c>
      <c r="H13069" t="s">
        <v>1924</v>
      </c>
      <c r="J13069">
        <v>51.966000000000001</v>
      </c>
      <c r="K13069">
        <v>5.6660000000000004</v>
      </c>
      <c r="M13069" t="s">
        <v>2384</v>
      </c>
      <c r="N13069">
        <v>2007</v>
      </c>
      <c r="O13069" t="s">
        <v>2248</v>
      </c>
      <c r="U13069">
        <v>18</v>
      </c>
      <c r="V13069">
        <v>18</v>
      </c>
      <c r="W13069">
        <v>12</v>
      </c>
      <c r="X13069">
        <v>12</v>
      </c>
      <c r="Y13069" t="s">
        <v>493</v>
      </c>
      <c r="Z13069">
        <v>0</v>
      </c>
      <c r="AA13069">
        <v>21</v>
      </c>
      <c r="AB13069">
        <v>4</v>
      </c>
      <c r="AE13069" t="s">
        <v>479</v>
      </c>
      <c r="AF13069">
        <v>60.665999999999997</v>
      </c>
      <c r="AG13069">
        <v>10.183</v>
      </c>
      <c r="AH13069" t="s">
        <v>31</v>
      </c>
      <c r="AZ13069" t="s">
        <v>31</v>
      </c>
      <c r="BA13069" t="s">
        <v>31</v>
      </c>
    </row>
    <row r="13070" spans="1:53" hidden="1">
      <c r="A13070" t="s">
        <v>2906</v>
      </c>
      <c r="B13070" t="s">
        <v>71</v>
      </c>
      <c r="C13070" t="s">
        <v>174</v>
      </c>
      <c r="D13070" t="s">
        <v>2892</v>
      </c>
      <c r="E13070" t="s">
        <v>2893</v>
      </c>
      <c r="F13070" t="s">
        <v>2910</v>
      </c>
      <c r="G13070" t="s">
        <v>2534</v>
      </c>
      <c r="H13070" t="s">
        <v>1924</v>
      </c>
      <c r="J13070">
        <v>51.966000000000001</v>
      </c>
      <c r="K13070">
        <v>5.6660000000000004</v>
      </c>
      <c r="M13070" t="s">
        <v>2384</v>
      </c>
      <c r="N13070">
        <v>2007</v>
      </c>
      <c r="O13070" t="s">
        <v>2248</v>
      </c>
      <c r="U13070">
        <v>18</v>
      </c>
      <c r="V13070">
        <v>18</v>
      </c>
      <c r="W13070">
        <v>12</v>
      </c>
      <c r="X13070">
        <v>12</v>
      </c>
      <c r="Y13070" t="s">
        <v>493</v>
      </c>
      <c r="Z13070">
        <v>0</v>
      </c>
      <c r="AA13070">
        <v>28</v>
      </c>
      <c r="AB13070">
        <v>4</v>
      </c>
      <c r="AE13070" t="s">
        <v>479</v>
      </c>
      <c r="AF13070">
        <v>60.665999999999997</v>
      </c>
      <c r="AG13070">
        <v>10.183</v>
      </c>
      <c r="AH13070" t="s">
        <v>31</v>
      </c>
      <c r="AZ13070" t="s">
        <v>31</v>
      </c>
      <c r="BA13070" t="s">
        <v>31</v>
      </c>
    </row>
    <row r="13071" spans="1:53" hidden="1">
      <c r="A13071" t="s">
        <v>2906</v>
      </c>
      <c r="B13071" t="s">
        <v>71</v>
      </c>
      <c r="C13071" t="s">
        <v>174</v>
      </c>
      <c r="D13071" t="s">
        <v>2892</v>
      </c>
      <c r="E13071" t="s">
        <v>2893</v>
      </c>
      <c r="F13071" t="s">
        <v>2910</v>
      </c>
      <c r="G13071" t="s">
        <v>2534</v>
      </c>
      <c r="H13071" t="s">
        <v>1924</v>
      </c>
      <c r="J13071">
        <v>51.966000000000001</v>
      </c>
      <c r="K13071">
        <v>5.6660000000000004</v>
      </c>
      <c r="M13071" t="s">
        <v>2384</v>
      </c>
      <c r="N13071">
        <v>2007</v>
      </c>
      <c r="O13071" t="s">
        <v>2248</v>
      </c>
      <c r="U13071">
        <v>18</v>
      </c>
      <c r="V13071">
        <v>18</v>
      </c>
      <c r="W13071">
        <v>12</v>
      </c>
      <c r="X13071">
        <v>12</v>
      </c>
      <c r="Y13071" t="s">
        <v>493</v>
      </c>
      <c r="Z13071">
        <v>0</v>
      </c>
      <c r="AA13071">
        <v>35</v>
      </c>
      <c r="AB13071">
        <v>4</v>
      </c>
      <c r="AE13071" t="s">
        <v>479</v>
      </c>
      <c r="AF13071">
        <v>60.665999999999997</v>
      </c>
      <c r="AG13071">
        <v>10.183</v>
      </c>
      <c r="AH13071" t="s">
        <v>31</v>
      </c>
      <c r="AZ13071" t="s">
        <v>31</v>
      </c>
      <c r="BA13071" t="s">
        <v>31</v>
      </c>
    </row>
    <row r="13072" spans="1:53" hidden="1">
      <c r="A13072" t="s">
        <v>2906</v>
      </c>
      <c r="B13072" t="s">
        <v>71</v>
      </c>
      <c r="C13072" t="s">
        <v>174</v>
      </c>
      <c r="D13072" t="s">
        <v>2892</v>
      </c>
      <c r="E13072" t="s">
        <v>2893</v>
      </c>
      <c r="F13072" t="s">
        <v>2910</v>
      </c>
      <c r="G13072" t="s">
        <v>2534</v>
      </c>
      <c r="H13072" t="s">
        <v>1924</v>
      </c>
      <c r="J13072">
        <v>51.966000000000001</v>
      </c>
      <c r="K13072">
        <v>5.6660000000000004</v>
      </c>
      <c r="M13072" t="s">
        <v>2384</v>
      </c>
      <c r="N13072">
        <v>2007</v>
      </c>
      <c r="O13072" t="s">
        <v>2248</v>
      </c>
      <c r="U13072">
        <v>18</v>
      </c>
      <c r="V13072">
        <v>18</v>
      </c>
      <c r="W13072">
        <v>12</v>
      </c>
      <c r="X13072">
        <v>12</v>
      </c>
      <c r="Y13072" t="s">
        <v>493</v>
      </c>
      <c r="Z13072">
        <v>0</v>
      </c>
      <c r="AA13072">
        <v>42</v>
      </c>
      <c r="AB13072">
        <v>4</v>
      </c>
      <c r="AE13072" t="s">
        <v>479</v>
      </c>
      <c r="AF13072">
        <v>60.665999999999997</v>
      </c>
      <c r="AG13072">
        <v>10.183</v>
      </c>
      <c r="AH13072" t="s">
        <v>31</v>
      </c>
      <c r="AZ13072" t="s">
        <v>31</v>
      </c>
      <c r="BA13072" t="s">
        <v>31</v>
      </c>
    </row>
    <row r="13073" spans="1:53" hidden="1">
      <c r="A13073" t="s">
        <v>2906</v>
      </c>
      <c r="B13073" t="s">
        <v>71</v>
      </c>
      <c r="C13073" t="s">
        <v>174</v>
      </c>
      <c r="D13073" t="s">
        <v>2892</v>
      </c>
      <c r="E13073" t="s">
        <v>2893</v>
      </c>
      <c r="F13073" t="s">
        <v>2910</v>
      </c>
      <c r="G13073" t="s">
        <v>2534</v>
      </c>
      <c r="H13073" t="s">
        <v>1924</v>
      </c>
      <c r="J13073">
        <v>51.966000000000001</v>
      </c>
      <c r="K13073">
        <v>5.6660000000000004</v>
      </c>
      <c r="M13073" t="s">
        <v>2384</v>
      </c>
      <c r="N13073">
        <v>2007</v>
      </c>
      <c r="O13073" t="s">
        <v>2248</v>
      </c>
      <c r="U13073">
        <v>18</v>
      </c>
      <c r="V13073">
        <v>18</v>
      </c>
      <c r="W13073">
        <v>12</v>
      </c>
      <c r="X13073">
        <v>12</v>
      </c>
      <c r="Y13073" t="s">
        <v>493</v>
      </c>
      <c r="Z13073">
        <v>0</v>
      </c>
      <c r="AA13073">
        <v>49</v>
      </c>
      <c r="AB13073">
        <v>4</v>
      </c>
      <c r="AE13073" t="s">
        <v>479</v>
      </c>
      <c r="AF13073">
        <v>60.665999999999997</v>
      </c>
      <c r="AG13073">
        <v>10.183</v>
      </c>
      <c r="AH13073" t="s">
        <v>31</v>
      </c>
      <c r="AZ13073" t="s">
        <v>31</v>
      </c>
      <c r="BA13073" t="s">
        <v>31</v>
      </c>
    </row>
    <row r="13074" spans="1:53" hidden="1">
      <c r="A13074" t="s">
        <v>2906</v>
      </c>
      <c r="B13074" t="s">
        <v>71</v>
      </c>
      <c r="C13074" t="s">
        <v>174</v>
      </c>
      <c r="D13074" t="s">
        <v>2892</v>
      </c>
      <c r="E13074" t="s">
        <v>2893</v>
      </c>
      <c r="F13074" t="s">
        <v>2910</v>
      </c>
      <c r="G13074" t="s">
        <v>2534</v>
      </c>
      <c r="H13074" t="s">
        <v>1924</v>
      </c>
      <c r="J13074">
        <v>51.966000000000001</v>
      </c>
      <c r="K13074">
        <v>5.6660000000000004</v>
      </c>
      <c r="M13074" t="s">
        <v>2384</v>
      </c>
      <c r="N13074">
        <v>2007</v>
      </c>
      <c r="O13074" t="s">
        <v>2248</v>
      </c>
      <c r="U13074">
        <v>18</v>
      </c>
      <c r="V13074">
        <v>18</v>
      </c>
      <c r="W13074">
        <v>12</v>
      </c>
      <c r="X13074">
        <v>12</v>
      </c>
      <c r="Y13074" t="s">
        <v>493</v>
      </c>
      <c r="Z13074">
        <v>16</v>
      </c>
      <c r="AA13074">
        <v>56</v>
      </c>
      <c r="AB13074">
        <v>4</v>
      </c>
      <c r="AE13074" t="s">
        <v>479</v>
      </c>
      <c r="AF13074">
        <v>60.665999999999997</v>
      </c>
      <c r="AG13074">
        <v>10.183</v>
      </c>
      <c r="AH13074" t="s">
        <v>31</v>
      </c>
      <c r="AZ13074" t="s">
        <v>31</v>
      </c>
      <c r="BA13074" t="s">
        <v>31</v>
      </c>
    </row>
    <row r="13075" spans="1:53" hidden="1">
      <c r="A13075" t="s">
        <v>2906</v>
      </c>
      <c r="B13075" t="s">
        <v>71</v>
      </c>
      <c r="C13075" t="s">
        <v>174</v>
      </c>
      <c r="D13075" t="s">
        <v>2892</v>
      </c>
      <c r="E13075" t="s">
        <v>2893</v>
      </c>
      <c r="F13075" t="s">
        <v>2910</v>
      </c>
      <c r="G13075" t="s">
        <v>2534</v>
      </c>
      <c r="H13075" t="s">
        <v>1924</v>
      </c>
      <c r="J13075">
        <v>51.966000000000001</v>
      </c>
      <c r="K13075">
        <v>5.6660000000000004</v>
      </c>
      <c r="M13075" t="s">
        <v>2384</v>
      </c>
      <c r="N13075">
        <v>2007</v>
      </c>
      <c r="O13075" t="s">
        <v>2248</v>
      </c>
      <c r="U13075">
        <v>18</v>
      </c>
      <c r="V13075">
        <v>18</v>
      </c>
      <c r="W13075">
        <v>12</v>
      </c>
      <c r="X13075">
        <v>12</v>
      </c>
      <c r="Y13075" t="s">
        <v>493</v>
      </c>
      <c r="Z13075">
        <v>65</v>
      </c>
      <c r="AA13075">
        <v>63</v>
      </c>
      <c r="AB13075">
        <v>4</v>
      </c>
      <c r="AE13075" t="s">
        <v>479</v>
      </c>
      <c r="AF13075">
        <v>60.665999999999997</v>
      </c>
      <c r="AG13075">
        <v>10.183</v>
      </c>
      <c r="AH13075" t="s">
        <v>31</v>
      </c>
      <c r="AZ13075" t="s">
        <v>31</v>
      </c>
      <c r="BA13075" t="s">
        <v>31</v>
      </c>
    </row>
    <row r="13076" spans="1:53" hidden="1">
      <c r="A13076" t="s">
        <v>2906</v>
      </c>
      <c r="B13076" t="s">
        <v>71</v>
      </c>
      <c r="C13076" t="s">
        <v>174</v>
      </c>
      <c r="D13076" t="s">
        <v>2892</v>
      </c>
      <c r="E13076" t="s">
        <v>2893</v>
      </c>
      <c r="F13076" t="s">
        <v>2910</v>
      </c>
      <c r="G13076" t="s">
        <v>2534</v>
      </c>
      <c r="H13076" t="s">
        <v>1924</v>
      </c>
      <c r="J13076">
        <v>51.966000000000001</v>
      </c>
      <c r="K13076">
        <v>5.6660000000000004</v>
      </c>
      <c r="M13076" t="s">
        <v>2384</v>
      </c>
      <c r="N13076">
        <v>2007</v>
      </c>
      <c r="O13076" t="s">
        <v>2248</v>
      </c>
      <c r="U13076">
        <v>18</v>
      </c>
      <c r="V13076">
        <v>18</v>
      </c>
      <c r="W13076">
        <v>12</v>
      </c>
      <c r="X13076">
        <v>12</v>
      </c>
      <c r="Y13076" t="s">
        <v>493</v>
      </c>
      <c r="Z13076">
        <v>81</v>
      </c>
      <c r="AA13076">
        <v>70</v>
      </c>
      <c r="AB13076">
        <v>4</v>
      </c>
      <c r="AE13076" t="s">
        <v>479</v>
      </c>
      <c r="AF13076">
        <v>60.665999999999997</v>
      </c>
      <c r="AG13076">
        <v>10.183</v>
      </c>
      <c r="AH13076" t="s">
        <v>31</v>
      </c>
      <c r="AZ13076" t="s">
        <v>31</v>
      </c>
      <c r="BA13076" t="s">
        <v>31</v>
      </c>
    </row>
    <row r="13077" spans="1:53" hidden="1">
      <c r="A13077" t="s">
        <v>2906</v>
      </c>
      <c r="B13077" t="s">
        <v>71</v>
      </c>
      <c r="C13077" t="s">
        <v>174</v>
      </c>
      <c r="D13077" t="s">
        <v>2892</v>
      </c>
      <c r="E13077" t="s">
        <v>2893</v>
      </c>
      <c r="F13077" t="s">
        <v>2910</v>
      </c>
      <c r="G13077" t="s">
        <v>2534</v>
      </c>
      <c r="H13077" t="s">
        <v>1924</v>
      </c>
      <c r="J13077">
        <v>51.966000000000001</v>
      </c>
      <c r="K13077">
        <v>5.6660000000000004</v>
      </c>
      <c r="M13077" t="s">
        <v>2384</v>
      </c>
      <c r="N13077">
        <v>2007</v>
      </c>
      <c r="O13077" t="s">
        <v>2248</v>
      </c>
      <c r="U13077">
        <v>18</v>
      </c>
      <c r="V13077">
        <v>18</v>
      </c>
      <c r="W13077">
        <v>12</v>
      </c>
      <c r="X13077">
        <v>12</v>
      </c>
      <c r="Y13077" t="s">
        <v>493</v>
      </c>
      <c r="Z13077">
        <v>100</v>
      </c>
      <c r="AA13077">
        <v>77</v>
      </c>
      <c r="AB13077">
        <v>4</v>
      </c>
      <c r="AE13077" t="s">
        <v>479</v>
      </c>
      <c r="AF13077">
        <v>60.665999999999997</v>
      </c>
      <c r="AG13077">
        <v>10.183</v>
      </c>
      <c r="AH13077" t="s">
        <v>31</v>
      </c>
      <c r="AZ13077" t="s">
        <v>31</v>
      </c>
      <c r="BA13077" t="s">
        <v>31</v>
      </c>
    </row>
    <row r="13078" spans="1:53" hidden="1">
      <c r="A13078" t="s">
        <v>2906</v>
      </c>
      <c r="B13078" t="s">
        <v>71</v>
      </c>
      <c r="C13078" t="s">
        <v>174</v>
      </c>
      <c r="D13078" t="s">
        <v>2892</v>
      </c>
      <c r="E13078" t="s">
        <v>2893</v>
      </c>
      <c r="F13078" t="s">
        <v>2910</v>
      </c>
      <c r="G13078" t="s">
        <v>2534</v>
      </c>
      <c r="H13078" t="s">
        <v>1924</v>
      </c>
      <c r="J13078">
        <v>51.966000000000001</v>
      </c>
      <c r="K13078">
        <v>5.6660000000000004</v>
      </c>
      <c r="M13078" t="s">
        <v>2384</v>
      </c>
      <c r="N13078">
        <v>2007</v>
      </c>
      <c r="O13078" t="s">
        <v>2248</v>
      </c>
      <c r="U13078">
        <v>18</v>
      </c>
      <c r="V13078">
        <v>18</v>
      </c>
      <c r="W13078">
        <v>12</v>
      </c>
      <c r="X13078">
        <v>12</v>
      </c>
      <c r="Y13078" t="s">
        <v>493</v>
      </c>
      <c r="Z13078">
        <v>100</v>
      </c>
      <c r="AA13078">
        <v>84</v>
      </c>
      <c r="AB13078">
        <v>4</v>
      </c>
      <c r="AE13078" t="s">
        <v>479</v>
      </c>
      <c r="AF13078">
        <v>60.665999999999997</v>
      </c>
      <c r="AG13078">
        <v>10.183</v>
      </c>
      <c r="AH13078" t="s">
        <v>31</v>
      </c>
      <c r="AZ13078" t="s">
        <v>31</v>
      </c>
      <c r="BA13078" t="s">
        <v>31</v>
      </c>
    </row>
    <row r="13079" spans="1:53" hidden="1">
      <c r="A13079" t="s">
        <v>2906</v>
      </c>
      <c r="B13079" t="s">
        <v>71</v>
      </c>
      <c r="C13079" t="s">
        <v>174</v>
      </c>
      <c r="D13079" t="s">
        <v>2892</v>
      </c>
      <c r="E13079" t="s">
        <v>2893</v>
      </c>
      <c r="F13079" t="s">
        <v>2910</v>
      </c>
      <c r="G13079" t="s">
        <v>2534</v>
      </c>
      <c r="H13079" t="s">
        <v>1924</v>
      </c>
      <c r="J13079">
        <v>51.966000000000001</v>
      </c>
      <c r="K13079">
        <v>5.6660000000000004</v>
      </c>
      <c r="M13079" t="s">
        <v>2384</v>
      </c>
      <c r="N13079">
        <v>2007</v>
      </c>
      <c r="O13079" t="s">
        <v>2248</v>
      </c>
      <c r="U13079">
        <v>18</v>
      </c>
      <c r="V13079">
        <v>18</v>
      </c>
      <c r="W13079">
        <v>12</v>
      </c>
      <c r="X13079">
        <v>12</v>
      </c>
      <c r="Y13079" t="s">
        <v>493</v>
      </c>
      <c r="Z13079">
        <v>100</v>
      </c>
      <c r="AA13079">
        <v>91</v>
      </c>
      <c r="AB13079">
        <v>4</v>
      </c>
      <c r="AE13079" t="s">
        <v>479</v>
      </c>
      <c r="AF13079">
        <v>60.665999999999997</v>
      </c>
      <c r="AG13079">
        <v>10.183</v>
      </c>
      <c r="AH13079" t="s">
        <v>31</v>
      </c>
      <c r="AZ13079" t="s">
        <v>31</v>
      </c>
      <c r="BA13079" t="s">
        <v>31</v>
      </c>
    </row>
    <row r="13080" spans="1:53" hidden="1">
      <c r="A13080" t="s">
        <v>2911</v>
      </c>
      <c r="B13080" t="s">
        <v>72</v>
      </c>
      <c r="C13080" t="s">
        <v>174</v>
      </c>
      <c r="D13080" t="s">
        <v>2892</v>
      </c>
      <c r="E13080" t="s">
        <v>2893</v>
      </c>
      <c r="F13080" t="s">
        <v>2910</v>
      </c>
      <c r="G13080" t="s">
        <v>2534</v>
      </c>
      <c r="H13080" t="s">
        <v>1924</v>
      </c>
      <c r="J13080">
        <v>51.966000000000001</v>
      </c>
      <c r="K13080">
        <v>5.6660000000000004</v>
      </c>
      <c r="M13080" t="s">
        <v>2384</v>
      </c>
      <c r="N13080">
        <v>2006</v>
      </c>
      <c r="O13080" t="s">
        <v>2248</v>
      </c>
      <c r="P13080" t="s">
        <v>462</v>
      </c>
      <c r="U13080" t="s">
        <v>462</v>
      </c>
      <c r="V13080" t="s">
        <v>462</v>
      </c>
      <c r="W13080" t="s">
        <v>462</v>
      </c>
      <c r="X13080" t="s">
        <v>462</v>
      </c>
      <c r="Y13080" t="s">
        <v>2912</v>
      </c>
      <c r="Z13080">
        <v>0</v>
      </c>
      <c r="AA13080">
        <v>182</v>
      </c>
      <c r="AB13080">
        <v>4</v>
      </c>
      <c r="AE13080" t="s">
        <v>476</v>
      </c>
      <c r="AF13080">
        <v>60.665999999999997</v>
      </c>
      <c r="AG13080">
        <v>10.183</v>
      </c>
      <c r="AH13080" t="s">
        <v>31</v>
      </c>
      <c r="AZ13080" t="s">
        <v>31</v>
      </c>
      <c r="BA13080" t="s">
        <v>31</v>
      </c>
    </row>
    <row r="13081" spans="1:53" hidden="1">
      <c r="A13081" t="s">
        <v>2911</v>
      </c>
      <c r="B13081" t="s">
        <v>72</v>
      </c>
      <c r="C13081" t="s">
        <v>174</v>
      </c>
      <c r="D13081" t="s">
        <v>2892</v>
      </c>
      <c r="E13081" t="s">
        <v>2893</v>
      </c>
      <c r="F13081" t="s">
        <v>2910</v>
      </c>
      <c r="G13081" t="s">
        <v>2534</v>
      </c>
      <c r="H13081" t="s">
        <v>1924</v>
      </c>
      <c r="J13081">
        <v>51.966000000000001</v>
      </c>
      <c r="K13081">
        <v>5.6660000000000004</v>
      </c>
      <c r="M13081" t="s">
        <v>2384</v>
      </c>
      <c r="N13081">
        <v>2006</v>
      </c>
      <c r="O13081" t="s">
        <v>2248</v>
      </c>
      <c r="P13081" t="s">
        <v>462</v>
      </c>
      <c r="U13081" t="s">
        <v>462</v>
      </c>
      <c r="V13081" t="s">
        <v>462</v>
      </c>
      <c r="W13081" t="s">
        <v>462</v>
      </c>
      <c r="X13081" t="s">
        <v>462</v>
      </c>
      <c r="Y13081" t="s">
        <v>2912</v>
      </c>
      <c r="Z13081">
        <v>101.9</v>
      </c>
      <c r="AA13081">
        <v>189</v>
      </c>
      <c r="AB13081">
        <v>4</v>
      </c>
      <c r="AE13081" t="s">
        <v>476</v>
      </c>
      <c r="AF13081">
        <v>60.665999999999997</v>
      </c>
      <c r="AG13081">
        <v>10.183</v>
      </c>
      <c r="AH13081" t="s">
        <v>31</v>
      </c>
      <c r="AZ13081" t="s">
        <v>31</v>
      </c>
      <c r="BA13081" t="s">
        <v>31</v>
      </c>
    </row>
    <row r="13082" spans="1:53" hidden="1">
      <c r="A13082" t="s">
        <v>2911</v>
      </c>
      <c r="B13082" t="s">
        <v>72</v>
      </c>
      <c r="C13082" t="s">
        <v>174</v>
      </c>
      <c r="D13082" t="s">
        <v>2892</v>
      </c>
      <c r="E13082" t="s">
        <v>2893</v>
      </c>
      <c r="F13082" t="s">
        <v>2910</v>
      </c>
      <c r="G13082" t="s">
        <v>2534</v>
      </c>
      <c r="H13082" t="s">
        <v>1924</v>
      </c>
      <c r="J13082">
        <v>51.966000000000001</v>
      </c>
      <c r="K13082">
        <v>5.6660000000000004</v>
      </c>
      <c r="M13082" t="s">
        <v>2384</v>
      </c>
      <c r="N13082">
        <v>2006</v>
      </c>
      <c r="O13082" t="s">
        <v>2248</v>
      </c>
      <c r="P13082" t="s">
        <v>462</v>
      </c>
      <c r="U13082" t="s">
        <v>462</v>
      </c>
      <c r="V13082" t="s">
        <v>462</v>
      </c>
      <c r="W13082" t="s">
        <v>462</v>
      </c>
      <c r="X13082" t="s">
        <v>462</v>
      </c>
      <c r="Y13082" t="s">
        <v>2912</v>
      </c>
      <c r="Z13082">
        <v>121.4</v>
      </c>
      <c r="AA13082">
        <v>196</v>
      </c>
      <c r="AB13082">
        <v>4</v>
      </c>
      <c r="AE13082" t="s">
        <v>476</v>
      </c>
      <c r="AF13082">
        <v>60.665999999999997</v>
      </c>
      <c r="AG13082">
        <v>10.183</v>
      </c>
      <c r="AH13082" t="s">
        <v>31</v>
      </c>
      <c r="AZ13082" t="s">
        <v>31</v>
      </c>
      <c r="BA13082" t="s">
        <v>31</v>
      </c>
    </row>
    <row r="13083" spans="1:53" hidden="1">
      <c r="A13083" t="s">
        <v>2911</v>
      </c>
      <c r="B13083" t="s">
        <v>72</v>
      </c>
      <c r="C13083" t="s">
        <v>174</v>
      </c>
      <c r="D13083" t="s">
        <v>2892</v>
      </c>
      <c r="E13083" t="s">
        <v>2893</v>
      </c>
      <c r="F13083" t="s">
        <v>2910</v>
      </c>
      <c r="G13083" t="s">
        <v>2534</v>
      </c>
      <c r="H13083" t="s">
        <v>1924</v>
      </c>
      <c r="J13083">
        <v>51.966000000000001</v>
      </c>
      <c r="K13083">
        <v>5.6660000000000004</v>
      </c>
      <c r="M13083" t="s">
        <v>2384</v>
      </c>
      <c r="N13083">
        <v>2006</v>
      </c>
      <c r="O13083" t="s">
        <v>2248</v>
      </c>
      <c r="P13083" t="s">
        <v>462</v>
      </c>
      <c r="U13083" t="s">
        <v>462</v>
      </c>
      <c r="V13083" t="s">
        <v>462</v>
      </c>
      <c r="W13083" t="s">
        <v>462</v>
      </c>
      <c r="X13083" t="s">
        <v>462</v>
      </c>
      <c r="Y13083" t="s">
        <v>2912</v>
      </c>
      <c r="Z13083">
        <v>127.4</v>
      </c>
      <c r="AA13083">
        <v>203</v>
      </c>
      <c r="AB13083">
        <v>4</v>
      </c>
      <c r="AE13083" t="s">
        <v>476</v>
      </c>
      <c r="AF13083">
        <v>60.665999999999997</v>
      </c>
      <c r="AG13083">
        <v>10.183</v>
      </c>
      <c r="AH13083" t="s">
        <v>31</v>
      </c>
      <c r="AZ13083" t="s">
        <v>31</v>
      </c>
      <c r="BA13083" t="s">
        <v>31</v>
      </c>
    </row>
    <row r="13084" spans="1:53" hidden="1">
      <c r="A13084" t="s">
        <v>2911</v>
      </c>
      <c r="B13084" t="s">
        <v>72</v>
      </c>
      <c r="C13084" t="s">
        <v>174</v>
      </c>
      <c r="D13084" t="s">
        <v>2892</v>
      </c>
      <c r="E13084" t="s">
        <v>2893</v>
      </c>
      <c r="F13084" t="s">
        <v>2910</v>
      </c>
      <c r="G13084" t="s">
        <v>2534</v>
      </c>
      <c r="H13084" t="s">
        <v>1924</v>
      </c>
      <c r="J13084">
        <v>51.966000000000001</v>
      </c>
      <c r="K13084">
        <v>5.6660000000000004</v>
      </c>
      <c r="M13084" t="s">
        <v>2384</v>
      </c>
      <c r="N13084">
        <v>2006</v>
      </c>
      <c r="O13084" t="s">
        <v>2248</v>
      </c>
      <c r="P13084" t="s">
        <v>462</v>
      </c>
      <c r="U13084" t="s">
        <v>462</v>
      </c>
      <c r="V13084" t="s">
        <v>462</v>
      </c>
      <c r="W13084" t="s">
        <v>462</v>
      </c>
      <c r="X13084" t="s">
        <v>462</v>
      </c>
      <c r="Y13084" t="s">
        <v>2912</v>
      </c>
      <c r="Z13084">
        <v>133.4</v>
      </c>
      <c r="AA13084">
        <v>210</v>
      </c>
      <c r="AB13084">
        <v>4</v>
      </c>
      <c r="AE13084" t="s">
        <v>476</v>
      </c>
      <c r="AF13084">
        <v>60.665999999999997</v>
      </c>
      <c r="AG13084">
        <v>10.183</v>
      </c>
      <c r="AH13084" t="s">
        <v>31</v>
      </c>
      <c r="AZ13084" t="s">
        <v>31</v>
      </c>
      <c r="BA13084" t="s">
        <v>31</v>
      </c>
    </row>
    <row r="13085" spans="1:53" hidden="1">
      <c r="A13085" t="s">
        <v>2911</v>
      </c>
      <c r="B13085" t="s">
        <v>72</v>
      </c>
      <c r="C13085" t="s">
        <v>174</v>
      </c>
      <c r="D13085" t="s">
        <v>2892</v>
      </c>
      <c r="E13085" t="s">
        <v>2893</v>
      </c>
      <c r="F13085" t="s">
        <v>2910</v>
      </c>
      <c r="G13085" t="s">
        <v>2534</v>
      </c>
      <c r="H13085" t="s">
        <v>1924</v>
      </c>
      <c r="J13085">
        <v>51.966000000000001</v>
      </c>
      <c r="K13085">
        <v>5.6660000000000004</v>
      </c>
      <c r="M13085" t="s">
        <v>2384</v>
      </c>
      <c r="N13085">
        <v>2006</v>
      </c>
      <c r="O13085" t="s">
        <v>2248</v>
      </c>
      <c r="P13085" t="s">
        <v>462</v>
      </c>
      <c r="U13085" t="s">
        <v>462</v>
      </c>
      <c r="V13085" t="s">
        <v>462</v>
      </c>
      <c r="W13085" t="s">
        <v>462</v>
      </c>
      <c r="X13085" t="s">
        <v>462</v>
      </c>
      <c r="Y13085" t="s">
        <v>2912</v>
      </c>
      <c r="Z13085">
        <v>133.4</v>
      </c>
      <c r="AA13085">
        <v>217</v>
      </c>
      <c r="AB13085">
        <v>4</v>
      </c>
      <c r="AE13085" t="s">
        <v>476</v>
      </c>
      <c r="AF13085">
        <v>60.665999999999997</v>
      </c>
      <c r="AG13085">
        <v>10.183</v>
      </c>
      <c r="AH13085" t="s">
        <v>31</v>
      </c>
      <c r="AZ13085" t="s">
        <v>31</v>
      </c>
      <c r="BA13085" t="s">
        <v>31</v>
      </c>
    </row>
    <row r="13086" spans="1:53" hidden="1">
      <c r="A13086" t="s">
        <v>2911</v>
      </c>
      <c r="B13086" t="s">
        <v>72</v>
      </c>
      <c r="C13086" t="s">
        <v>174</v>
      </c>
      <c r="D13086" t="s">
        <v>2892</v>
      </c>
      <c r="E13086" t="s">
        <v>2893</v>
      </c>
      <c r="F13086" t="s">
        <v>2910</v>
      </c>
      <c r="G13086" t="s">
        <v>2534</v>
      </c>
      <c r="H13086" t="s">
        <v>1924</v>
      </c>
      <c r="J13086">
        <v>51.966000000000001</v>
      </c>
      <c r="K13086">
        <v>5.6660000000000004</v>
      </c>
      <c r="M13086" t="s">
        <v>2384</v>
      </c>
      <c r="N13086">
        <v>2006</v>
      </c>
      <c r="O13086" t="s">
        <v>2248</v>
      </c>
      <c r="P13086" t="s">
        <v>462</v>
      </c>
      <c r="U13086" t="s">
        <v>462</v>
      </c>
      <c r="V13086" t="s">
        <v>462</v>
      </c>
      <c r="W13086" t="s">
        <v>462</v>
      </c>
      <c r="X13086" t="s">
        <v>462</v>
      </c>
      <c r="Y13086" t="s">
        <v>2912</v>
      </c>
      <c r="Z13086">
        <v>133.4</v>
      </c>
      <c r="AA13086">
        <v>224</v>
      </c>
      <c r="AB13086">
        <v>4</v>
      </c>
      <c r="AE13086" t="s">
        <v>476</v>
      </c>
      <c r="AF13086">
        <v>60.665999999999997</v>
      </c>
      <c r="AG13086">
        <v>10.183</v>
      </c>
      <c r="AH13086" t="s">
        <v>31</v>
      </c>
      <c r="AZ13086" t="s">
        <v>31</v>
      </c>
      <c r="BA13086" t="s">
        <v>31</v>
      </c>
    </row>
    <row r="13087" spans="1:53" hidden="1">
      <c r="A13087" t="s">
        <v>2911</v>
      </c>
      <c r="B13087" t="s">
        <v>72</v>
      </c>
      <c r="C13087" t="s">
        <v>174</v>
      </c>
      <c r="D13087" t="s">
        <v>2892</v>
      </c>
      <c r="E13087" t="s">
        <v>2893</v>
      </c>
      <c r="F13087" t="s">
        <v>2910</v>
      </c>
      <c r="G13087" t="s">
        <v>2534</v>
      </c>
      <c r="H13087" t="s">
        <v>1924</v>
      </c>
      <c r="J13087">
        <v>51.966000000000001</v>
      </c>
      <c r="K13087">
        <v>5.6660000000000004</v>
      </c>
      <c r="M13087" t="s">
        <v>2384</v>
      </c>
      <c r="N13087">
        <v>2006</v>
      </c>
      <c r="O13087" t="s">
        <v>2248</v>
      </c>
      <c r="P13087" t="s">
        <v>462</v>
      </c>
      <c r="U13087" t="s">
        <v>462</v>
      </c>
      <c r="V13087" t="s">
        <v>462</v>
      </c>
      <c r="W13087" t="s">
        <v>462</v>
      </c>
      <c r="X13087" t="s">
        <v>462</v>
      </c>
      <c r="Y13087" t="s">
        <v>2912</v>
      </c>
      <c r="Z13087">
        <v>133.4</v>
      </c>
      <c r="AA13087">
        <v>231</v>
      </c>
      <c r="AB13087">
        <v>4</v>
      </c>
      <c r="AE13087" t="s">
        <v>476</v>
      </c>
      <c r="AF13087">
        <v>60.665999999999997</v>
      </c>
      <c r="AG13087">
        <v>10.183</v>
      </c>
      <c r="AH13087" t="s">
        <v>31</v>
      </c>
      <c r="AZ13087" t="s">
        <v>31</v>
      </c>
      <c r="BA13087" t="s">
        <v>31</v>
      </c>
    </row>
    <row r="13088" spans="1:53" hidden="1">
      <c r="A13088" t="s">
        <v>2911</v>
      </c>
      <c r="B13088" t="s">
        <v>72</v>
      </c>
      <c r="C13088" t="s">
        <v>174</v>
      </c>
      <c r="D13088" t="s">
        <v>2892</v>
      </c>
      <c r="E13088" t="s">
        <v>2893</v>
      </c>
      <c r="F13088" t="s">
        <v>2907</v>
      </c>
      <c r="G13088" t="s">
        <v>2534</v>
      </c>
      <c r="H13088" t="s">
        <v>1924</v>
      </c>
      <c r="J13088">
        <v>51.966000000000001</v>
      </c>
      <c r="K13088">
        <v>5.6660000000000004</v>
      </c>
      <c r="M13088" t="s">
        <v>2384</v>
      </c>
      <c r="N13088">
        <v>2006</v>
      </c>
      <c r="O13088" t="s">
        <v>2248</v>
      </c>
      <c r="P13088" t="s">
        <v>462</v>
      </c>
      <c r="U13088" t="s">
        <v>462</v>
      </c>
      <c r="V13088" t="s">
        <v>462</v>
      </c>
      <c r="W13088" t="s">
        <v>462</v>
      </c>
      <c r="X13088" t="s">
        <v>462</v>
      </c>
      <c r="Y13088" t="s">
        <v>2912</v>
      </c>
      <c r="Z13088">
        <v>0</v>
      </c>
      <c r="AA13088">
        <v>182</v>
      </c>
      <c r="AB13088">
        <v>4</v>
      </c>
      <c r="AE13088" t="s">
        <v>476</v>
      </c>
      <c r="AF13088">
        <v>60.665999999999997</v>
      </c>
      <c r="AG13088">
        <v>10.183</v>
      </c>
      <c r="AH13088" t="s">
        <v>31</v>
      </c>
      <c r="AZ13088" t="s">
        <v>31</v>
      </c>
      <c r="BA13088" t="s">
        <v>31</v>
      </c>
    </row>
    <row r="13089" spans="1:53" hidden="1">
      <c r="A13089" t="s">
        <v>2911</v>
      </c>
      <c r="B13089" t="s">
        <v>72</v>
      </c>
      <c r="C13089" t="s">
        <v>174</v>
      </c>
      <c r="D13089" t="s">
        <v>2892</v>
      </c>
      <c r="E13089" t="s">
        <v>2893</v>
      </c>
      <c r="F13089" t="s">
        <v>2907</v>
      </c>
      <c r="G13089" t="s">
        <v>2534</v>
      </c>
      <c r="H13089" t="s">
        <v>1924</v>
      </c>
      <c r="J13089">
        <v>51.966000000000001</v>
      </c>
      <c r="K13089">
        <v>5.6660000000000004</v>
      </c>
      <c r="M13089" t="s">
        <v>2384</v>
      </c>
      <c r="N13089">
        <v>2006</v>
      </c>
      <c r="O13089" t="s">
        <v>2248</v>
      </c>
      <c r="P13089" t="s">
        <v>462</v>
      </c>
      <c r="U13089" t="s">
        <v>462</v>
      </c>
      <c r="V13089" t="s">
        <v>462</v>
      </c>
      <c r="W13089" t="s">
        <v>462</v>
      </c>
      <c r="X13089" t="s">
        <v>462</v>
      </c>
      <c r="Y13089" t="s">
        <v>2912</v>
      </c>
      <c r="Z13089">
        <v>58.5</v>
      </c>
      <c r="AA13089">
        <v>189</v>
      </c>
      <c r="AB13089">
        <v>4</v>
      </c>
      <c r="AE13089" t="s">
        <v>476</v>
      </c>
      <c r="AF13089">
        <v>60.665999999999997</v>
      </c>
      <c r="AG13089">
        <v>10.183</v>
      </c>
      <c r="AH13089" t="s">
        <v>31</v>
      </c>
      <c r="AZ13089" t="s">
        <v>31</v>
      </c>
      <c r="BA13089" t="s">
        <v>31</v>
      </c>
    </row>
    <row r="13090" spans="1:53" hidden="1">
      <c r="A13090" t="s">
        <v>2911</v>
      </c>
      <c r="B13090" t="s">
        <v>72</v>
      </c>
      <c r="C13090" t="s">
        <v>174</v>
      </c>
      <c r="D13090" t="s">
        <v>2892</v>
      </c>
      <c r="E13090" t="s">
        <v>2893</v>
      </c>
      <c r="F13090" t="s">
        <v>2907</v>
      </c>
      <c r="G13090" t="s">
        <v>2534</v>
      </c>
      <c r="H13090" t="s">
        <v>1924</v>
      </c>
      <c r="J13090">
        <v>51.966000000000001</v>
      </c>
      <c r="K13090">
        <v>5.6660000000000004</v>
      </c>
      <c r="M13090" t="s">
        <v>2384</v>
      </c>
      <c r="N13090">
        <v>2006</v>
      </c>
      <c r="O13090" t="s">
        <v>2248</v>
      </c>
      <c r="P13090" t="s">
        <v>462</v>
      </c>
      <c r="U13090" t="s">
        <v>462</v>
      </c>
      <c r="V13090" t="s">
        <v>462</v>
      </c>
      <c r="W13090" t="s">
        <v>462</v>
      </c>
      <c r="X13090" t="s">
        <v>462</v>
      </c>
      <c r="Y13090" t="s">
        <v>2912</v>
      </c>
      <c r="Z13090">
        <v>70.400000000000006</v>
      </c>
      <c r="AA13090">
        <v>196</v>
      </c>
      <c r="AB13090">
        <v>4</v>
      </c>
      <c r="AE13090" t="s">
        <v>476</v>
      </c>
      <c r="AF13090">
        <v>60.665999999999997</v>
      </c>
      <c r="AG13090">
        <v>10.183</v>
      </c>
      <c r="AH13090" t="s">
        <v>31</v>
      </c>
      <c r="AZ13090" t="s">
        <v>31</v>
      </c>
      <c r="BA13090" t="s">
        <v>31</v>
      </c>
    </row>
    <row r="13091" spans="1:53" hidden="1">
      <c r="A13091" t="s">
        <v>2911</v>
      </c>
      <c r="B13091" t="s">
        <v>72</v>
      </c>
      <c r="C13091" t="s">
        <v>174</v>
      </c>
      <c r="D13091" t="s">
        <v>2892</v>
      </c>
      <c r="E13091" t="s">
        <v>2893</v>
      </c>
      <c r="F13091" t="s">
        <v>2907</v>
      </c>
      <c r="G13091" t="s">
        <v>2534</v>
      </c>
      <c r="H13091" t="s">
        <v>1924</v>
      </c>
      <c r="J13091">
        <v>51.966000000000001</v>
      </c>
      <c r="K13091">
        <v>5.6660000000000004</v>
      </c>
      <c r="M13091" t="s">
        <v>2384</v>
      </c>
      <c r="N13091">
        <v>2006</v>
      </c>
      <c r="O13091" t="s">
        <v>2248</v>
      </c>
      <c r="P13091" t="s">
        <v>462</v>
      </c>
      <c r="U13091" t="s">
        <v>462</v>
      </c>
      <c r="V13091" t="s">
        <v>462</v>
      </c>
      <c r="W13091" t="s">
        <v>462</v>
      </c>
      <c r="X13091" t="s">
        <v>462</v>
      </c>
      <c r="Y13091" t="s">
        <v>2912</v>
      </c>
      <c r="Z13091">
        <v>70.400000000000006</v>
      </c>
      <c r="AA13091">
        <v>203</v>
      </c>
      <c r="AB13091">
        <v>4</v>
      </c>
      <c r="AE13091" t="s">
        <v>476</v>
      </c>
      <c r="AF13091">
        <v>60.665999999999997</v>
      </c>
      <c r="AG13091">
        <v>10.183</v>
      </c>
      <c r="AH13091" t="s">
        <v>31</v>
      </c>
      <c r="AZ13091" t="s">
        <v>31</v>
      </c>
      <c r="BA13091" t="s">
        <v>31</v>
      </c>
    </row>
    <row r="13092" spans="1:53" hidden="1">
      <c r="A13092" t="s">
        <v>2911</v>
      </c>
      <c r="B13092" t="s">
        <v>72</v>
      </c>
      <c r="C13092" t="s">
        <v>174</v>
      </c>
      <c r="D13092" t="s">
        <v>2892</v>
      </c>
      <c r="E13092" t="s">
        <v>2893</v>
      </c>
      <c r="F13092" t="s">
        <v>2907</v>
      </c>
      <c r="G13092" t="s">
        <v>2534</v>
      </c>
      <c r="H13092" t="s">
        <v>1924</v>
      </c>
      <c r="J13092">
        <v>51.966000000000001</v>
      </c>
      <c r="K13092">
        <v>5.6660000000000004</v>
      </c>
      <c r="M13092" t="s">
        <v>2384</v>
      </c>
      <c r="N13092">
        <v>2006</v>
      </c>
      <c r="O13092" t="s">
        <v>2248</v>
      </c>
      <c r="P13092" t="s">
        <v>462</v>
      </c>
      <c r="U13092" t="s">
        <v>462</v>
      </c>
      <c r="V13092" t="s">
        <v>462</v>
      </c>
      <c r="W13092" t="s">
        <v>462</v>
      </c>
      <c r="X13092" t="s">
        <v>462</v>
      </c>
      <c r="Y13092" t="s">
        <v>2912</v>
      </c>
      <c r="Z13092">
        <v>70.400000000000006</v>
      </c>
      <c r="AA13092">
        <v>210</v>
      </c>
      <c r="AB13092">
        <v>4</v>
      </c>
      <c r="AE13092" t="s">
        <v>476</v>
      </c>
      <c r="AF13092">
        <v>60.665999999999997</v>
      </c>
      <c r="AG13092">
        <v>10.183</v>
      </c>
      <c r="AH13092" t="s">
        <v>31</v>
      </c>
      <c r="AZ13092" t="s">
        <v>31</v>
      </c>
      <c r="BA13092" t="s">
        <v>31</v>
      </c>
    </row>
    <row r="13093" spans="1:53" hidden="1">
      <c r="A13093" t="s">
        <v>2911</v>
      </c>
      <c r="B13093" t="s">
        <v>72</v>
      </c>
      <c r="C13093" t="s">
        <v>174</v>
      </c>
      <c r="D13093" t="s">
        <v>2892</v>
      </c>
      <c r="E13093" t="s">
        <v>2893</v>
      </c>
      <c r="F13093" t="s">
        <v>2907</v>
      </c>
      <c r="G13093" t="s">
        <v>2534</v>
      </c>
      <c r="H13093" t="s">
        <v>1924</v>
      </c>
      <c r="J13093">
        <v>51.966000000000001</v>
      </c>
      <c r="K13093">
        <v>5.6660000000000004</v>
      </c>
      <c r="M13093" t="s">
        <v>2384</v>
      </c>
      <c r="N13093">
        <v>2006</v>
      </c>
      <c r="O13093" t="s">
        <v>2248</v>
      </c>
      <c r="P13093" t="s">
        <v>462</v>
      </c>
      <c r="U13093" t="s">
        <v>462</v>
      </c>
      <c r="V13093" t="s">
        <v>462</v>
      </c>
      <c r="W13093" t="s">
        <v>462</v>
      </c>
      <c r="X13093" t="s">
        <v>462</v>
      </c>
      <c r="Y13093" t="s">
        <v>2912</v>
      </c>
      <c r="Z13093">
        <v>71.900000000000006</v>
      </c>
      <c r="AA13093">
        <v>217</v>
      </c>
      <c r="AB13093">
        <v>4</v>
      </c>
      <c r="AE13093" t="s">
        <v>476</v>
      </c>
      <c r="AF13093">
        <v>60.665999999999997</v>
      </c>
      <c r="AG13093">
        <v>10.183</v>
      </c>
      <c r="AH13093" t="s">
        <v>31</v>
      </c>
      <c r="AZ13093" t="s">
        <v>31</v>
      </c>
      <c r="BA13093" t="s">
        <v>31</v>
      </c>
    </row>
    <row r="13094" spans="1:53" hidden="1">
      <c r="A13094" t="s">
        <v>2911</v>
      </c>
      <c r="B13094" t="s">
        <v>72</v>
      </c>
      <c r="C13094" t="s">
        <v>174</v>
      </c>
      <c r="D13094" t="s">
        <v>2892</v>
      </c>
      <c r="E13094" t="s">
        <v>2893</v>
      </c>
      <c r="F13094" t="s">
        <v>2907</v>
      </c>
      <c r="G13094" t="s">
        <v>2534</v>
      </c>
      <c r="H13094" t="s">
        <v>1924</v>
      </c>
      <c r="J13094">
        <v>51.966000000000001</v>
      </c>
      <c r="K13094">
        <v>5.6660000000000004</v>
      </c>
      <c r="M13094" t="s">
        <v>2384</v>
      </c>
      <c r="N13094">
        <v>2006</v>
      </c>
      <c r="O13094" t="s">
        <v>2248</v>
      </c>
      <c r="P13094" t="s">
        <v>462</v>
      </c>
      <c r="U13094" t="s">
        <v>462</v>
      </c>
      <c r="V13094" t="s">
        <v>462</v>
      </c>
      <c r="W13094" t="s">
        <v>462</v>
      </c>
      <c r="X13094" t="s">
        <v>462</v>
      </c>
      <c r="Y13094" t="s">
        <v>2912</v>
      </c>
      <c r="Z13094">
        <v>71.900000000000006</v>
      </c>
      <c r="AA13094">
        <v>224</v>
      </c>
      <c r="AB13094">
        <v>4</v>
      </c>
      <c r="AE13094" t="s">
        <v>476</v>
      </c>
      <c r="AF13094">
        <v>60.665999999999997</v>
      </c>
      <c r="AG13094">
        <v>10.183</v>
      </c>
      <c r="AH13094" t="s">
        <v>31</v>
      </c>
      <c r="AZ13094" t="s">
        <v>31</v>
      </c>
      <c r="BA13094" t="s">
        <v>31</v>
      </c>
    </row>
    <row r="13095" spans="1:53" hidden="1">
      <c r="A13095" t="s">
        <v>2911</v>
      </c>
      <c r="B13095" t="s">
        <v>72</v>
      </c>
      <c r="C13095" t="s">
        <v>174</v>
      </c>
      <c r="D13095" t="s">
        <v>2892</v>
      </c>
      <c r="E13095" t="s">
        <v>2893</v>
      </c>
      <c r="F13095" t="s">
        <v>2907</v>
      </c>
      <c r="G13095" t="s">
        <v>2534</v>
      </c>
      <c r="H13095" t="s">
        <v>1924</v>
      </c>
      <c r="J13095">
        <v>51.966000000000001</v>
      </c>
      <c r="K13095">
        <v>5.6660000000000004</v>
      </c>
      <c r="M13095" t="s">
        <v>2384</v>
      </c>
      <c r="N13095">
        <v>2006</v>
      </c>
      <c r="O13095" t="s">
        <v>2248</v>
      </c>
      <c r="P13095" t="s">
        <v>462</v>
      </c>
      <c r="U13095" t="s">
        <v>462</v>
      </c>
      <c r="V13095" t="s">
        <v>462</v>
      </c>
      <c r="W13095" t="s">
        <v>462</v>
      </c>
      <c r="X13095" t="s">
        <v>462</v>
      </c>
      <c r="Y13095" t="s">
        <v>2912</v>
      </c>
      <c r="Z13095">
        <v>73.400000000000006</v>
      </c>
      <c r="AA13095">
        <v>231</v>
      </c>
      <c r="AB13095">
        <v>4</v>
      </c>
      <c r="AE13095" t="s">
        <v>476</v>
      </c>
      <c r="AF13095">
        <v>60.665999999999997</v>
      </c>
      <c r="AG13095">
        <v>10.183</v>
      </c>
      <c r="AH13095" t="s">
        <v>31</v>
      </c>
      <c r="AZ13095" t="s">
        <v>31</v>
      </c>
      <c r="BA13095" t="s">
        <v>31</v>
      </c>
    </row>
    <row r="13096" spans="1:53" hidden="1">
      <c r="A13096" t="s">
        <v>2911</v>
      </c>
      <c r="B13096" t="s">
        <v>72</v>
      </c>
      <c r="C13096" t="s">
        <v>174</v>
      </c>
      <c r="D13096" t="s">
        <v>2892</v>
      </c>
      <c r="E13096" t="s">
        <v>2893</v>
      </c>
      <c r="F13096" t="s">
        <v>2908</v>
      </c>
      <c r="G13096" t="s">
        <v>2534</v>
      </c>
      <c r="H13096" t="s">
        <v>2909</v>
      </c>
      <c r="J13096">
        <v>51.295000000000002</v>
      </c>
      <c r="K13096">
        <v>0.443</v>
      </c>
      <c r="M13096" t="s">
        <v>2384</v>
      </c>
      <c r="N13096">
        <v>2006</v>
      </c>
      <c r="O13096" t="s">
        <v>2248</v>
      </c>
      <c r="P13096" t="s">
        <v>462</v>
      </c>
      <c r="U13096" t="s">
        <v>462</v>
      </c>
      <c r="V13096" t="s">
        <v>462</v>
      </c>
      <c r="W13096" t="s">
        <v>462</v>
      </c>
      <c r="X13096" t="s">
        <v>462</v>
      </c>
      <c r="Y13096" t="s">
        <v>2912</v>
      </c>
      <c r="Z13096">
        <v>0</v>
      </c>
      <c r="AA13096">
        <v>182</v>
      </c>
      <c r="AB13096">
        <v>4</v>
      </c>
      <c r="AE13096" t="s">
        <v>476</v>
      </c>
      <c r="AF13096">
        <v>60.665999999999997</v>
      </c>
      <c r="AG13096">
        <v>10.183</v>
      </c>
      <c r="AH13096" t="s">
        <v>31</v>
      </c>
      <c r="AZ13096" t="s">
        <v>31</v>
      </c>
      <c r="BA13096" t="s">
        <v>31</v>
      </c>
    </row>
    <row r="13097" spans="1:53" hidden="1">
      <c r="A13097" t="s">
        <v>2911</v>
      </c>
      <c r="B13097" t="s">
        <v>72</v>
      </c>
      <c r="C13097" t="s">
        <v>174</v>
      </c>
      <c r="D13097" t="s">
        <v>2892</v>
      </c>
      <c r="E13097" t="s">
        <v>2893</v>
      </c>
      <c r="F13097" t="s">
        <v>2908</v>
      </c>
      <c r="G13097" t="s">
        <v>2534</v>
      </c>
      <c r="H13097" t="s">
        <v>2909</v>
      </c>
      <c r="J13097">
        <v>51.295000000000002</v>
      </c>
      <c r="K13097">
        <v>0.443</v>
      </c>
      <c r="M13097" t="s">
        <v>2384</v>
      </c>
      <c r="N13097">
        <v>2006</v>
      </c>
      <c r="O13097" t="s">
        <v>2248</v>
      </c>
      <c r="P13097" t="s">
        <v>462</v>
      </c>
      <c r="U13097" t="s">
        <v>462</v>
      </c>
      <c r="V13097" t="s">
        <v>462</v>
      </c>
      <c r="W13097" t="s">
        <v>462</v>
      </c>
      <c r="X13097" t="s">
        <v>462</v>
      </c>
      <c r="Y13097" t="s">
        <v>2912</v>
      </c>
      <c r="Z13097">
        <v>18</v>
      </c>
      <c r="AA13097">
        <v>189</v>
      </c>
      <c r="AB13097">
        <v>4</v>
      </c>
      <c r="AE13097" t="s">
        <v>476</v>
      </c>
      <c r="AF13097">
        <v>60.665999999999997</v>
      </c>
      <c r="AG13097">
        <v>10.183</v>
      </c>
      <c r="AH13097" t="s">
        <v>31</v>
      </c>
      <c r="AZ13097" t="s">
        <v>31</v>
      </c>
      <c r="BA13097" t="s">
        <v>31</v>
      </c>
    </row>
    <row r="13098" spans="1:53" hidden="1">
      <c r="A13098" t="s">
        <v>2911</v>
      </c>
      <c r="B13098" t="s">
        <v>72</v>
      </c>
      <c r="C13098" t="s">
        <v>174</v>
      </c>
      <c r="D13098" t="s">
        <v>2892</v>
      </c>
      <c r="E13098" t="s">
        <v>2893</v>
      </c>
      <c r="F13098" t="s">
        <v>2908</v>
      </c>
      <c r="G13098" t="s">
        <v>2534</v>
      </c>
      <c r="H13098" t="s">
        <v>2909</v>
      </c>
      <c r="J13098">
        <v>51.295000000000002</v>
      </c>
      <c r="K13098">
        <v>0.443</v>
      </c>
      <c r="M13098" t="s">
        <v>2384</v>
      </c>
      <c r="N13098">
        <v>2006</v>
      </c>
      <c r="O13098" t="s">
        <v>2248</v>
      </c>
      <c r="P13098" t="s">
        <v>462</v>
      </c>
      <c r="U13098" t="s">
        <v>462</v>
      </c>
      <c r="V13098" t="s">
        <v>462</v>
      </c>
      <c r="W13098" t="s">
        <v>462</v>
      </c>
      <c r="X13098" t="s">
        <v>462</v>
      </c>
      <c r="Y13098" t="s">
        <v>2912</v>
      </c>
      <c r="Z13098">
        <v>42</v>
      </c>
      <c r="AA13098">
        <v>196</v>
      </c>
      <c r="AB13098">
        <v>4</v>
      </c>
      <c r="AE13098" t="s">
        <v>476</v>
      </c>
      <c r="AF13098">
        <v>60.665999999999997</v>
      </c>
      <c r="AG13098">
        <v>10.183</v>
      </c>
      <c r="AH13098" t="s">
        <v>31</v>
      </c>
      <c r="AZ13098" t="s">
        <v>31</v>
      </c>
      <c r="BA13098" t="s">
        <v>31</v>
      </c>
    </row>
    <row r="13099" spans="1:53" hidden="1">
      <c r="A13099" t="s">
        <v>2911</v>
      </c>
      <c r="B13099" t="s">
        <v>72</v>
      </c>
      <c r="C13099" t="s">
        <v>174</v>
      </c>
      <c r="D13099" t="s">
        <v>2892</v>
      </c>
      <c r="E13099" t="s">
        <v>2893</v>
      </c>
      <c r="F13099" t="s">
        <v>2908</v>
      </c>
      <c r="G13099" t="s">
        <v>2534</v>
      </c>
      <c r="H13099" t="s">
        <v>2909</v>
      </c>
      <c r="J13099">
        <v>51.295000000000002</v>
      </c>
      <c r="K13099">
        <v>0.443</v>
      </c>
      <c r="M13099" t="s">
        <v>2384</v>
      </c>
      <c r="N13099">
        <v>2006</v>
      </c>
      <c r="O13099" t="s">
        <v>2248</v>
      </c>
      <c r="P13099" t="s">
        <v>462</v>
      </c>
      <c r="U13099" t="s">
        <v>462</v>
      </c>
      <c r="V13099" t="s">
        <v>462</v>
      </c>
      <c r="W13099" t="s">
        <v>462</v>
      </c>
      <c r="X13099" t="s">
        <v>462</v>
      </c>
      <c r="Y13099" t="s">
        <v>2912</v>
      </c>
      <c r="Z13099">
        <v>48</v>
      </c>
      <c r="AA13099">
        <v>203</v>
      </c>
      <c r="AB13099">
        <v>4</v>
      </c>
      <c r="AE13099" t="s">
        <v>476</v>
      </c>
      <c r="AF13099">
        <v>60.665999999999997</v>
      </c>
      <c r="AG13099">
        <v>10.183</v>
      </c>
      <c r="AH13099" t="s">
        <v>31</v>
      </c>
      <c r="AZ13099" t="s">
        <v>31</v>
      </c>
      <c r="BA13099" t="s">
        <v>31</v>
      </c>
    </row>
    <row r="13100" spans="1:53" hidden="1">
      <c r="A13100" t="s">
        <v>2911</v>
      </c>
      <c r="B13100" t="s">
        <v>72</v>
      </c>
      <c r="C13100" t="s">
        <v>174</v>
      </c>
      <c r="D13100" t="s">
        <v>2892</v>
      </c>
      <c r="E13100" t="s">
        <v>2893</v>
      </c>
      <c r="F13100" t="s">
        <v>2908</v>
      </c>
      <c r="G13100" t="s">
        <v>2534</v>
      </c>
      <c r="H13100" t="s">
        <v>2909</v>
      </c>
      <c r="J13100">
        <v>51.295000000000002</v>
      </c>
      <c r="K13100">
        <v>0.443</v>
      </c>
      <c r="M13100" t="s">
        <v>2384</v>
      </c>
      <c r="N13100">
        <v>2006</v>
      </c>
      <c r="O13100" t="s">
        <v>2248</v>
      </c>
      <c r="P13100" t="s">
        <v>462</v>
      </c>
      <c r="U13100" t="s">
        <v>462</v>
      </c>
      <c r="V13100" t="s">
        <v>462</v>
      </c>
      <c r="W13100" t="s">
        <v>462</v>
      </c>
      <c r="X13100" t="s">
        <v>462</v>
      </c>
      <c r="Y13100" t="s">
        <v>2912</v>
      </c>
      <c r="Z13100">
        <v>48</v>
      </c>
      <c r="AA13100">
        <v>210</v>
      </c>
      <c r="AB13100">
        <v>4</v>
      </c>
      <c r="AE13100" t="s">
        <v>476</v>
      </c>
      <c r="AF13100">
        <v>60.665999999999997</v>
      </c>
      <c r="AG13100">
        <v>10.183</v>
      </c>
      <c r="AH13100" t="s">
        <v>31</v>
      </c>
      <c r="AZ13100" t="s">
        <v>31</v>
      </c>
      <c r="BA13100" t="s">
        <v>31</v>
      </c>
    </row>
    <row r="13101" spans="1:53" hidden="1">
      <c r="A13101" t="s">
        <v>2911</v>
      </c>
      <c r="B13101" t="s">
        <v>72</v>
      </c>
      <c r="C13101" t="s">
        <v>174</v>
      </c>
      <c r="D13101" t="s">
        <v>2892</v>
      </c>
      <c r="E13101" t="s">
        <v>2893</v>
      </c>
      <c r="F13101" t="s">
        <v>2908</v>
      </c>
      <c r="G13101" t="s">
        <v>2534</v>
      </c>
      <c r="H13101" t="s">
        <v>2909</v>
      </c>
      <c r="J13101">
        <v>51.295000000000002</v>
      </c>
      <c r="K13101">
        <v>0.443</v>
      </c>
      <c r="M13101" t="s">
        <v>2384</v>
      </c>
      <c r="N13101">
        <v>2006</v>
      </c>
      <c r="O13101" t="s">
        <v>2248</v>
      </c>
      <c r="P13101" t="s">
        <v>462</v>
      </c>
      <c r="U13101" t="s">
        <v>462</v>
      </c>
      <c r="V13101" t="s">
        <v>462</v>
      </c>
      <c r="W13101" t="s">
        <v>462</v>
      </c>
      <c r="X13101" t="s">
        <v>462</v>
      </c>
      <c r="Y13101" t="s">
        <v>2912</v>
      </c>
      <c r="Z13101">
        <v>51</v>
      </c>
      <c r="AA13101">
        <v>217</v>
      </c>
      <c r="AB13101">
        <v>4</v>
      </c>
      <c r="AE13101" t="s">
        <v>476</v>
      </c>
      <c r="AF13101">
        <v>60.665999999999997</v>
      </c>
      <c r="AG13101">
        <v>10.183</v>
      </c>
      <c r="AH13101" t="s">
        <v>31</v>
      </c>
      <c r="AZ13101" t="s">
        <v>31</v>
      </c>
      <c r="BA13101" t="s">
        <v>31</v>
      </c>
    </row>
    <row r="13102" spans="1:53" hidden="1">
      <c r="A13102" t="s">
        <v>2911</v>
      </c>
      <c r="B13102" t="s">
        <v>72</v>
      </c>
      <c r="C13102" t="s">
        <v>174</v>
      </c>
      <c r="D13102" t="s">
        <v>2892</v>
      </c>
      <c r="E13102" t="s">
        <v>2893</v>
      </c>
      <c r="F13102" t="s">
        <v>2908</v>
      </c>
      <c r="G13102" t="s">
        <v>2534</v>
      </c>
      <c r="H13102" t="s">
        <v>2909</v>
      </c>
      <c r="J13102">
        <v>51.295000000000002</v>
      </c>
      <c r="K13102">
        <v>0.443</v>
      </c>
      <c r="M13102" t="s">
        <v>2384</v>
      </c>
      <c r="N13102">
        <v>2006</v>
      </c>
      <c r="O13102" t="s">
        <v>2248</v>
      </c>
      <c r="P13102" t="s">
        <v>462</v>
      </c>
      <c r="U13102" t="s">
        <v>462</v>
      </c>
      <c r="V13102" t="s">
        <v>462</v>
      </c>
      <c r="W13102" t="s">
        <v>462</v>
      </c>
      <c r="X13102" t="s">
        <v>462</v>
      </c>
      <c r="Y13102" t="s">
        <v>2912</v>
      </c>
      <c r="Z13102">
        <v>51</v>
      </c>
      <c r="AA13102">
        <v>224</v>
      </c>
      <c r="AB13102">
        <v>4</v>
      </c>
      <c r="AE13102" t="s">
        <v>476</v>
      </c>
      <c r="AF13102">
        <v>60.665999999999997</v>
      </c>
      <c r="AG13102">
        <v>10.183</v>
      </c>
      <c r="AH13102" t="s">
        <v>31</v>
      </c>
      <c r="AZ13102" t="s">
        <v>31</v>
      </c>
      <c r="BA13102" t="s">
        <v>31</v>
      </c>
    </row>
    <row r="13103" spans="1:53" hidden="1">
      <c r="A13103" t="s">
        <v>2911</v>
      </c>
      <c r="B13103" t="s">
        <v>72</v>
      </c>
      <c r="C13103" t="s">
        <v>174</v>
      </c>
      <c r="D13103" t="s">
        <v>2892</v>
      </c>
      <c r="E13103" t="s">
        <v>2893</v>
      </c>
      <c r="F13103" t="s">
        <v>2908</v>
      </c>
      <c r="G13103" t="s">
        <v>2534</v>
      </c>
      <c r="H13103" t="s">
        <v>2909</v>
      </c>
      <c r="J13103">
        <v>51.295000000000002</v>
      </c>
      <c r="K13103">
        <v>0.443</v>
      </c>
      <c r="M13103" t="s">
        <v>2384</v>
      </c>
      <c r="N13103">
        <v>2006</v>
      </c>
      <c r="O13103" t="s">
        <v>2248</v>
      </c>
      <c r="P13103" t="s">
        <v>462</v>
      </c>
      <c r="U13103" t="s">
        <v>462</v>
      </c>
      <c r="V13103" t="s">
        <v>462</v>
      </c>
      <c r="W13103" t="s">
        <v>462</v>
      </c>
      <c r="X13103" t="s">
        <v>462</v>
      </c>
      <c r="Y13103" t="s">
        <v>2912</v>
      </c>
      <c r="Z13103">
        <v>51</v>
      </c>
      <c r="AA13103">
        <v>231</v>
      </c>
      <c r="AB13103">
        <v>4</v>
      </c>
      <c r="AE13103" t="s">
        <v>476</v>
      </c>
      <c r="AF13103">
        <v>60.665999999999997</v>
      </c>
      <c r="AG13103">
        <v>10.183</v>
      </c>
      <c r="AH13103" t="s">
        <v>31</v>
      </c>
      <c r="AZ13103" t="s">
        <v>31</v>
      </c>
      <c r="BA13103" t="s">
        <v>31</v>
      </c>
    </row>
    <row r="13104" spans="1:53" hidden="1">
      <c r="A13104" t="s">
        <v>2911</v>
      </c>
      <c r="B13104" t="s">
        <v>72</v>
      </c>
      <c r="C13104" t="s">
        <v>174</v>
      </c>
      <c r="D13104" t="s">
        <v>2892</v>
      </c>
      <c r="E13104" t="s">
        <v>2893</v>
      </c>
      <c r="F13104" t="s">
        <v>2910</v>
      </c>
      <c r="G13104" t="s">
        <v>2534</v>
      </c>
      <c r="H13104" t="s">
        <v>1924</v>
      </c>
      <c r="J13104">
        <v>51.966000000000001</v>
      </c>
      <c r="K13104">
        <v>5.6660000000000004</v>
      </c>
      <c r="M13104" t="s">
        <v>2384</v>
      </c>
      <c r="N13104">
        <v>2006</v>
      </c>
      <c r="O13104" t="s">
        <v>2248</v>
      </c>
      <c r="P13104" t="s">
        <v>462</v>
      </c>
      <c r="U13104" t="s">
        <v>462</v>
      </c>
      <c r="V13104" t="s">
        <v>462</v>
      </c>
      <c r="W13104" t="s">
        <v>462</v>
      </c>
      <c r="X13104" t="s">
        <v>462</v>
      </c>
      <c r="Y13104" t="s">
        <v>2912</v>
      </c>
      <c r="Z13104">
        <v>0.3</v>
      </c>
      <c r="AA13104">
        <v>175</v>
      </c>
      <c r="AB13104">
        <v>4</v>
      </c>
      <c r="AE13104" t="s">
        <v>476</v>
      </c>
      <c r="AF13104">
        <v>60.665999999999997</v>
      </c>
      <c r="AG13104">
        <v>10.183</v>
      </c>
      <c r="AH13104" t="s">
        <v>31</v>
      </c>
      <c r="AZ13104" t="s">
        <v>31</v>
      </c>
      <c r="BA13104" t="s">
        <v>31</v>
      </c>
    </row>
    <row r="13105" spans="1:53" hidden="1">
      <c r="A13105" t="s">
        <v>2911</v>
      </c>
      <c r="B13105" t="s">
        <v>72</v>
      </c>
      <c r="C13105" t="s">
        <v>174</v>
      </c>
      <c r="D13105" t="s">
        <v>2892</v>
      </c>
      <c r="E13105" t="s">
        <v>2893</v>
      </c>
      <c r="F13105" t="s">
        <v>2910</v>
      </c>
      <c r="G13105" t="s">
        <v>2534</v>
      </c>
      <c r="H13105" t="s">
        <v>1924</v>
      </c>
      <c r="J13105">
        <v>51.966000000000001</v>
      </c>
      <c r="K13105">
        <v>5.6660000000000004</v>
      </c>
      <c r="M13105" t="s">
        <v>2384</v>
      </c>
      <c r="N13105">
        <v>2006</v>
      </c>
      <c r="O13105" t="s">
        <v>2248</v>
      </c>
      <c r="P13105" t="s">
        <v>462</v>
      </c>
      <c r="U13105" t="s">
        <v>462</v>
      </c>
      <c r="V13105" t="s">
        <v>462</v>
      </c>
      <c r="W13105" t="s">
        <v>462</v>
      </c>
      <c r="X13105" t="s">
        <v>462</v>
      </c>
      <c r="Y13105" t="s">
        <v>2912</v>
      </c>
      <c r="Z13105">
        <v>15.2</v>
      </c>
      <c r="AA13105">
        <v>182</v>
      </c>
      <c r="AB13105">
        <v>4</v>
      </c>
      <c r="AE13105" t="s">
        <v>476</v>
      </c>
      <c r="AF13105">
        <v>60.665999999999997</v>
      </c>
      <c r="AG13105">
        <v>10.183</v>
      </c>
      <c r="AH13105" t="s">
        <v>31</v>
      </c>
      <c r="AZ13105" t="s">
        <v>31</v>
      </c>
      <c r="BA13105" t="s">
        <v>31</v>
      </c>
    </row>
    <row r="13106" spans="1:53" hidden="1">
      <c r="A13106" t="s">
        <v>2911</v>
      </c>
      <c r="B13106" t="s">
        <v>72</v>
      </c>
      <c r="C13106" t="s">
        <v>174</v>
      </c>
      <c r="D13106" t="s">
        <v>2892</v>
      </c>
      <c r="E13106" t="s">
        <v>2893</v>
      </c>
      <c r="F13106" t="s">
        <v>2910</v>
      </c>
      <c r="G13106" t="s">
        <v>2534</v>
      </c>
      <c r="H13106" t="s">
        <v>1924</v>
      </c>
      <c r="J13106">
        <v>51.966000000000001</v>
      </c>
      <c r="K13106">
        <v>5.6660000000000004</v>
      </c>
      <c r="M13106" t="s">
        <v>2384</v>
      </c>
      <c r="N13106">
        <v>2006</v>
      </c>
      <c r="O13106" t="s">
        <v>2248</v>
      </c>
      <c r="P13106" t="s">
        <v>462</v>
      </c>
      <c r="U13106" t="s">
        <v>462</v>
      </c>
      <c r="V13106" t="s">
        <v>462</v>
      </c>
      <c r="W13106" t="s">
        <v>462</v>
      </c>
      <c r="X13106" t="s">
        <v>462</v>
      </c>
      <c r="Y13106" t="s">
        <v>2912</v>
      </c>
      <c r="Z13106">
        <v>38</v>
      </c>
      <c r="AA13106">
        <v>189</v>
      </c>
      <c r="AB13106">
        <v>4</v>
      </c>
      <c r="AE13106" t="s">
        <v>476</v>
      </c>
      <c r="AF13106">
        <v>60.665999999999997</v>
      </c>
      <c r="AG13106">
        <v>10.183</v>
      </c>
      <c r="AH13106" t="s">
        <v>31</v>
      </c>
      <c r="AZ13106" t="s">
        <v>31</v>
      </c>
      <c r="BA13106" t="s">
        <v>31</v>
      </c>
    </row>
    <row r="13107" spans="1:53" hidden="1">
      <c r="A13107" t="s">
        <v>2911</v>
      </c>
      <c r="B13107" t="s">
        <v>72</v>
      </c>
      <c r="C13107" t="s">
        <v>174</v>
      </c>
      <c r="D13107" t="s">
        <v>2892</v>
      </c>
      <c r="E13107" t="s">
        <v>2893</v>
      </c>
      <c r="F13107" t="s">
        <v>2910</v>
      </c>
      <c r="G13107" t="s">
        <v>2534</v>
      </c>
      <c r="H13107" t="s">
        <v>1924</v>
      </c>
      <c r="J13107">
        <v>51.966000000000001</v>
      </c>
      <c r="K13107">
        <v>5.6660000000000004</v>
      </c>
      <c r="M13107" t="s">
        <v>2384</v>
      </c>
      <c r="N13107">
        <v>2006</v>
      </c>
      <c r="O13107" t="s">
        <v>2248</v>
      </c>
      <c r="P13107" t="s">
        <v>462</v>
      </c>
      <c r="U13107" t="s">
        <v>462</v>
      </c>
      <c r="V13107" t="s">
        <v>462</v>
      </c>
      <c r="W13107" t="s">
        <v>462</v>
      </c>
      <c r="X13107" t="s">
        <v>462</v>
      </c>
      <c r="Y13107" t="s">
        <v>2912</v>
      </c>
      <c r="Z13107">
        <v>56.7</v>
      </c>
      <c r="AA13107">
        <v>196</v>
      </c>
      <c r="AB13107">
        <v>4</v>
      </c>
      <c r="AE13107" t="s">
        <v>476</v>
      </c>
      <c r="AF13107">
        <v>60.665999999999997</v>
      </c>
      <c r="AG13107">
        <v>10.183</v>
      </c>
      <c r="AH13107" t="s">
        <v>31</v>
      </c>
      <c r="AZ13107" t="s">
        <v>31</v>
      </c>
      <c r="BA13107" t="s">
        <v>31</v>
      </c>
    </row>
    <row r="13108" spans="1:53" hidden="1">
      <c r="A13108" t="s">
        <v>2911</v>
      </c>
      <c r="B13108" t="s">
        <v>72</v>
      </c>
      <c r="C13108" t="s">
        <v>174</v>
      </c>
      <c r="D13108" t="s">
        <v>2892</v>
      </c>
      <c r="E13108" t="s">
        <v>2893</v>
      </c>
      <c r="F13108" t="s">
        <v>2910</v>
      </c>
      <c r="G13108" t="s">
        <v>2534</v>
      </c>
      <c r="H13108" t="s">
        <v>1924</v>
      </c>
      <c r="J13108">
        <v>51.966000000000001</v>
      </c>
      <c r="K13108">
        <v>5.6660000000000004</v>
      </c>
      <c r="M13108" t="s">
        <v>2384</v>
      </c>
      <c r="N13108">
        <v>2006</v>
      </c>
      <c r="O13108" t="s">
        <v>2248</v>
      </c>
      <c r="P13108" t="s">
        <v>462</v>
      </c>
      <c r="U13108" t="s">
        <v>462</v>
      </c>
      <c r="V13108" t="s">
        <v>462</v>
      </c>
      <c r="W13108" t="s">
        <v>462</v>
      </c>
      <c r="X13108" t="s">
        <v>462</v>
      </c>
      <c r="Y13108" t="s">
        <v>2912</v>
      </c>
      <c r="Z13108">
        <v>64.5</v>
      </c>
      <c r="AA13108">
        <v>203</v>
      </c>
      <c r="AB13108">
        <v>4</v>
      </c>
      <c r="AE13108" t="s">
        <v>476</v>
      </c>
      <c r="AF13108">
        <v>60.665999999999997</v>
      </c>
      <c r="AG13108">
        <v>10.183</v>
      </c>
      <c r="AH13108" t="s">
        <v>31</v>
      </c>
      <c r="AZ13108" t="s">
        <v>31</v>
      </c>
      <c r="BA13108" t="s">
        <v>31</v>
      </c>
    </row>
    <row r="13109" spans="1:53" hidden="1">
      <c r="A13109" t="s">
        <v>2911</v>
      </c>
      <c r="B13109" t="s">
        <v>72</v>
      </c>
      <c r="C13109" t="s">
        <v>174</v>
      </c>
      <c r="D13109" t="s">
        <v>2892</v>
      </c>
      <c r="E13109" t="s">
        <v>2893</v>
      </c>
      <c r="F13109" t="s">
        <v>2910</v>
      </c>
      <c r="G13109" t="s">
        <v>2534</v>
      </c>
      <c r="H13109" t="s">
        <v>1924</v>
      </c>
      <c r="J13109">
        <v>51.966000000000001</v>
      </c>
      <c r="K13109">
        <v>5.6660000000000004</v>
      </c>
      <c r="M13109" t="s">
        <v>2384</v>
      </c>
      <c r="N13109">
        <v>2006</v>
      </c>
      <c r="O13109" t="s">
        <v>2248</v>
      </c>
      <c r="P13109" t="s">
        <v>462</v>
      </c>
      <c r="U13109" t="s">
        <v>462</v>
      </c>
      <c r="V13109" t="s">
        <v>462</v>
      </c>
      <c r="W13109" t="s">
        <v>462</v>
      </c>
      <c r="X13109" t="s">
        <v>462</v>
      </c>
      <c r="Y13109" t="s">
        <v>2912</v>
      </c>
      <c r="Z13109">
        <v>66.2</v>
      </c>
      <c r="AA13109">
        <v>210</v>
      </c>
      <c r="AB13109">
        <v>4</v>
      </c>
      <c r="AE13109" t="s">
        <v>476</v>
      </c>
      <c r="AF13109">
        <v>60.665999999999997</v>
      </c>
      <c r="AG13109">
        <v>10.183</v>
      </c>
      <c r="AH13109" t="s">
        <v>31</v>
      </c>
      <c r="AZ13109" t="s">
        <v>31</v>
      </c>
      <c r="BA13109" t="s">
        <v>31</v>
      </c>
    </row>
    <row r="13110" spans="1:53" hidden="1">
      <c r="A13110" t="s">
        <v>2911</v>
      </c>
      <c r="B13110" t="s">
        <v>72</v>
      </c>
      <c r="C13110" t="s">
        <v>174</v>
      </c>
      <c r="D13110" t="s">
        <v>2892</v>
      </c>
      <c r="E13110" t="s">
        <v>2893</v>
      </c>
      <c r="F13110" t="s">
        <v>2910</v>
      </c>
      <c r="G13110" t="s">
        <v>2534</v>
      </c>
      <c r="H13110" t="s">
        <v>1924</v>
      </c>
      <c r="J13110">
        <v>51.966000000000001</v>
      </c>
      <c r="K13110">
        <v>5.6660000000000004</v>
      </c>
      <c r="M13110" t="s">
        <v>2384</v>
      </c>
      <c r="N13110">
        <v>2006</v>
      </c>
      <c r="O13110" t="s">
        <v>2248</v>
      </c>
      <c r="P13110" t="s">
        <v>462</v>
      </c>
      <c r="U13110" t="s">
        <v>462</v>
      </c>
      <c r="V13110" t="s">
        <v>462</v>
      </c>
      <c r="W13110" t="s">
        <v>462</v>
      </c>
      <c r="X13110" t="s">
        <v>462</v>
      </c>
      <c r="Y13110" t="s">
        <v>2912</v>
      </c>
      <c r="Z13110">
        <v>66.2</v>
      </c>
      <c r="AA13110">
        <v>217</v>
      </c>
      <c r="AB13110">
        <v>4</v>
      </c>
      <c r="AE13110" t="s">
        <v>476</v>
      </c>
      <c r="AF13110">
        <v>60.665999999999997</v>
      </c>
      <c r="AG13110">
        <v>10.183</v>
      </c>
      <c r="AH13110" t="s">
        <v>31</v>
      </c>
      <c r="AZ13110" t="s">
        <v>31</v>
      </c>
      <c r="BA13110" t="s">
        <v>31</v>
      </c>
    </row>
    <row r="13111" spans="1:53" hidden="1">
      <c r="A13111" t="s">
        <v>2911</v>
      </c>
      <c r="B13111" t="s">
        <v>72</v>
      </c>
      <c r="C13111" t="s">
        <v>174</v>
      </c>
      <c r="D13111" t="s">
        <v>2892</v>
      </c>
      <c r="E13111" t="s">
        <v>2893</v>
      </c>
      <c r="F13111" t="s">
        <v>2910</v>
      </c>
      <c r="G13111" t="s">
        <v>2534</v>
      </c>
      <c r="H13111" t="s">
        <v>1924</v>
      </c>
      <c r="J13111">
        <v>51.966000000000001</v>
      </c>
      <c r="K13111">
        <v>5.6660000000000004</v>
      </c>
      <c r="M13111" t="s">
        <v>2384</v>
      </c>
      <c r="N13111">
        <v>2006</v>
      </c>
      <c r="O13111" t="s">
        <v>2248</v>
      </c>
      <c r="P13111" t="s">
        <v>462</v>
      </c>
      <c r="U13111" t="s">
        <v>462</v>
      </c>
      <c r="V13111" t="s">
        <v>462</v>
      </c>
      <c r="W13111" t="s">
        <v>462</v>
      </c>
      <c r="X13111" t="s">
        <v>462</v>
      </c>
      <c r="Y13111" t="s">
        <v>2912</v>
      </c>
      <c r="Z13111">
        <v>66.2</v>
      </c>
      <c r="AA13111">
        <v>224</v>
      </c>
      <c r="AB13111">
        <v>4</v>
      </c>
      <c r="AE13111" t="s">
        <v>476</v>
      </c>
      <c r="AF13111">
        <v>60.665999999999997</v>
      </c>
      <c r="AG13111">
        <v>10.183</v>
      </c>
      <c r="AH13111" t="s">
        <v>31</v>
      </c>
      <c r="AZ13111" t="s">
        <v>31</v>
      </c>
      <c r="BA13111" t="s">
        <v>31</v>
      </c>
    </row>
    <row r="13112" spans="1:53" hidden="1">
      <c r="A13112" t="s">
        <v>2911</v>
      </c>
      <c r="B13112" t="s">
        <v>72</v>
      </c>
      <c r="C13112" t="s">
        <v>174</v>
      </c>
      <c r="D13112" t="s">
        <v>2892</v>
      </c>
      <c r="E13112" t="s">
        <v>2893</v>
      </c>
      <c r="F13112" t="s">
        <v>2910</v>
      </c>
      <c r="G13112" t="s">
        <v>2534</v>
      </c>
      <c r="H13112" t="s">
        <v>1924</v>
      </c>
      <c r="J13112">
        <v>51.966000000000001</v>
      </c>
      <c r="K13112">
        <v>5.6660000000000004</v>
      </c>
      <c r="M13112" t="s">
        <v>2384</v>
      </c>
      <c r="N13112">
        <v>2006</v>
      </c>
      <c r="O13112" t="s">
        <v>2248</v>
      </c>
      <c r="P13112" t="s">
        <v>462</v>
      </c>
      <c r="U13112" t="s">
        <v>462</v>
      </c>
      <c r="V13112" t="s">
        <v>462</v>
      </c>
      <c r="W13112" t="s">
        <v>462</v>
      </c>
      <c r="X13112" t="s">
        <v>462</v>
      </c>
      <c r="Y13112" t="s">
        <v>2912</v>
      </c>
      <c r="Z13112">
        <v>66.2</v>
      </c>
      <c r="AA13112">
        <v>231</v>
      </c>
      <c r="AB13112">
        <v>4</v>
      </c>
      <c r="AE13112" t="s">
        <v>476</v>
      </c>
      <c r="AF13112">
        <v>60.665999999999997</v>
      </c>
      <c r="AG13112">
        <v>10.183</v>
      </c>
      <c r="AH13112" t="s">
        <v>31</v>
      </c>
      <c r="AZ13112" t="s">
        <v>31</v>
      </c>
      <c r="BA13112" t="s">
        <v>31</v>
      </c>
    </row>
    <row r="13113" spans="1:53" hidden="1">
      <c r="A13113" t="s">
        <v>2911</v>
      </c>
      <c r="B13113" t="s">
        <v>72</v>
      </c>
      <c r="C13113" t="s">
        <v>174</v>
      </c>
      <c r="D13113" t="s">
        <v>2892</v>
      </c>
      <c r="E13113" t="s">
        <v>2893</v>
      </c>
      <c r="F13113" t="s">
        <v>2907</v>
      </c>
      <c r="G13113" t="s">
        <v>2534</v>
      </c>
      <c r="H13113" t="s">
        <v>1924</v>
      </c>
      <c r="J13113">
        <v>51.966000000000001</v>
      </c>
      <c r="K13113">
        <v>5.6660000000000004</v>
      </c>
      <c r="M13113" t="s">
        <v>2384</v>
      </c>
      <c r="N13113">
        <v>2006</v>
      </c>
      <c r="O13113" t="s">
        <v>2248</v>
      </c>
      <c r="P13113" t="s">
        <v>462</v>
      </c>
      <c r="U13113" t="s">
        <v>462</v>
      </c>
      <c r="V13113" t="s">
        <v>462</v>
      </c>
      <c r="W13113" t="s">
        <v>462</v>
      </c>
      <c r="X13113" t="s">
        <v>462</v>
      </c>
      <c r="Y13113" t="s">
        <v>2912</v>
      </c>
      <c r="Z13113">
        <v>0.1</v>
      </c>
      <c r="AA13113">
        <v>175</v>
      </c>
      <c r="AB13113">
        <v>4</v>
      </c>
      <c r="AE13113" t="s">
        <v>476</v>
      </c>
      <c r="AF13113">
        <v>60.665999999999997</v>
      </c>
      <c r="AG13113">
        <v>10.183</v>
      </c>
      <c r="AH13113" t="s">
        <v>31</v>
      </c>
      <c r="AZ13113" t="s">
        <v>31</v>
      </c>
      <c r="BA13113" t="s">
        <v>31</v>
      </c>
    </row>
    <row r="13114" spans="1:53" hidden="1">
      <c r="A13114" t="s">
        <v>2911</v>
      </c>
      <c r="B13114" t="s">
        <v>72</v>
      </c>
      <c r="C13114" t="s">
        <v>174</v>
      </c>
      <c r="D13114" t="s">
        <v>2892</v>
      </c>
      <c r="E13114" t="s">
        <v>2893</v>
      </c>
      <c r="F13114" t="s">
        <v>2907</v>
      </c>
      <c r="G13114" t="s">
        <v>2534</v>
      </c>
      <c r="H13114" t="s">
        <v>1924</v>
      </c>
      <c r="J13114">
        <v>51.966000000000001</v>
      </c>
      <c r="K13114">
        <v>5.6660000000000004</v>
      </c>
      <c r="M13114" t="s">
        <v>2384</v>
      </c>
      <c r="N13114">
        <v>2006</v>
      </c>
      <c r="O13114" t="s">
        <v>2248</v>
      </c>
      <c r="P13114" t="s">
        <v>462</v>
      </c>
      <c r="U13114" t="s">
        <v>462</v>
      </c>
      <c r="V13114" t="s">
        <v>462</v>
      </c>
      <c r="W13114" t="s">
        <v>462</v>
      </c>
      <c r="X13114" t="s">
        <v>462</v>
      </c>
      <c r="Y13114" t="s">
        <v>2912</v>
      </c>
      <c r="Z13114">
        <v>13.3</v>
      </c>
      <c r="AA13114">
        <v>182</v>
      </c>
      <c r="AB13114">
        <v>4</v>
      </c>
      <c r="AE13114" t="s">
        <v>476</v>
      </c>
      <c r="AF13114">
        <v>60.665999999999997</v>
      </c>
      <c r="AG13114">
        <v>10.183</v>
      </c>
      <c r="AH13114" t="s">
        <v>31</v>
      </c>
      <c r="AZ13114" t="s">
        <v>31</v>
      </c>
      <c r="BA13114" t="s">
        <v>31</v>
      </c>
    </row>
    <row r="13115" spans="1:53" hidden="1">
      <c r="A13115" t="s">
        <v>2911</v>
      </c>
      <c r="B13115" t="s">
        <v>72</v>
      </c>
      <c r="C13115" t="s">
        <v>174</v>
      </c>
      <c r="D13115" t="s">
        <v>2892</v>
      </c>
      <c r="E13115" t="s">
        <v>2893</v>
      </c>
      <c r="F13115" t="s">
        <v>2907</v>
      </c>
      <c r="G13115" t="s">
        <v>2534</v>
      </c>
      <c r="H13115" t="s">
        <v>1924</v>
      </c>
      <c r="J13115">
        <v>51.966000000000001</v>
      </c>
      <c r="K13115">
        <v>5.6660000000000004</v>
      </c>
      <c r="M13115" t="s">
        <v>2384</v>
      </c>
      <c r="N13115">
        <v>2006</v>
      </c>
      <c r="O13115" t="s">
        <v>2248</v>
      </c>
      <c r="P13115" t="s">
        <v>462</v>
      </c>
      <c r="U13115" t="s">
        <v>462</v>
      </c>
      <c r="V13115" t="s">
        <v>462</v>
      </c>
      <c r="W13115" t="s">
        <v>462</v>
      </c>
      <c r="X13115" t="s">
        <v>462</v>
      </c>
      <c r="Y13115" t="s">
        <v>2912</v>
      </c>
      <c r="Z13115">
        <v>33.200000000000003</v>
      </c>
      <c r="AA13115">
        <v>189</v>
      </c>
      <c r="AB13115">
        <v>4</v>
      </c>
      <c r="AE13115" t="s">
        <v>476</v>
      </c>
      <c r="AF13115">
        <v>60.665999999999997</v>
      </c>
      <c r="AG13115">
        <v>10.183</v>
      </c>
      <c r="AH13115" t="s">
        <v>31</v>
      </c>
      <c r="AZ13115" t="s">
        <v>31</v>
      </c>
      <c r="BA13115" t="s">
        <v>31</v>
      </c>
    </row>
    <row r="13116" spans="1:53" hidden="1">
      <c r="A13116" t="s">
        <v>2911</v>
      </c>
      <c r="B13116" t="s">
        <v>72</v>
      </c>
      <c r="C13116" t="s">
        <v>174</v>
      </c>
      <c r="D13116" t="s">
        <v>2892</v>
      </c>
      <c r="E13116" t="s">
        <v>2893</v>
      </c>
      <c r="F13116" t="s">
        <v>2907</v>
      </c>
      <c r="G13116" t="s">
        <v>2534</v>
      </c>
      <c r="H13116" t="s">
        <v>1924</v>
      </c>
      <c r="J13116">
        <v>51.966000000000001</v>
      </c>
      <c r="K13116">
        <v>5.6660000000000004</v>
      </c>
      <c r="M13116" t="s">
        <v>2384</v>
      </c>
      <c r="N13116">
        <v>2006</v>
      </c>
      <c r="O13116" t="s">
        <v>2248</v>
      </c>
      <c r="P13116" t="s">
        <v>462</v>
      </c>
      <c r="U13116" t="s">
        <v>462</v>
      </c>
      <c r="V13116" t="s">
        <v>462</v>
      </c>
      <c r="W13116" t="s">
        <v>462</v>
      </c>
      <c r="X13116" t="s">
        <v>462</v>
      </c>
      <c r="Y13116" t="s">
        <v>2912</v>
      </c>
      <c r="Z13116">
        <v>45.4</v>
      </c>
      <c r="AA13116">
        <v>196</v>
      </c>
      <c r="AB13116">
        <v>4</v>
      </c>
      <c r="AE13116" t="s">
        <v>476</v>
      </c>
      <c r="AF13116">
        <v>60.665999999999997</v>
      </c>
      <c r="AG13116">
        <v>10.183</v>
      </c>
      <c r="AH13116" t="s">
        <v>31</v>
      </c>
      <c r="AZ13116" t="s">
        <v>31</v>
      </c>
      <c r="BA13116" t="s">
        <v>31</v>
      </c>
    </row>
    <row r="13117" spans="1:53" hidden="1">
      <c r="A13117" t="s">
        <v>2911</v>
      </c>
      <c r="B13117" t="s">
        <v>72</v>
      </c>
      <c r="C13117" t="s">
        <v>174</v>
      </c>
      <c r="D13117" t="s">
        <v>2892</v>
      </c>
      <c r="E13117" t="s">
        <v>2893</v>
      </c>
      <c r="F13117" t="s">
        <v>2907</v>
      </c>
      <c r="G13117" t="s">
        <v>2534</v>
      </c>
      <c r="H13117" t="s">
        <v>1924</v>
      </c>
      <c r="J13117">
        <v>51.966000000000001</v>
      </c>
      <c r="K13117">
        <v>5.6660000000000004</v>
      </c>
      <c r="M13117" t="s">
        <v>2384</v>
      </c>
      <c r="N13117">
        <v>2006</v>
      </c>
      <c r="O13117" t="s">
        <v>2248</v>
      </c>
      <c r="P13117" t="s">
        <v>462</v>
      </c>
      <c r="U13117" t="s">
        <v>462</v>
      </c>
      <c r="V13117" t="s">
        <v>462</v>
      </c>
      <c r="W13117" t="s">
        <v>462</v>
      </c>
      <c r="X13117" t="s">
        <v>462</v>
      </c>
      <c r="Y13117" t="s">
        <v>2912</v>
      </c>
      <c r="Z13117">
        <v>50.6</v>
      </c>
      <c r="AA13117">
        <v>203</v>
      </c>
      <c r="AB13117">
        <v>4</v>
      </c>
      <c r="AE13117" t="s">
        <v>476</v>
      </c>
      <c r="AF13117">
        <v>60.665999999999997</v>
      </c>
      <c r="AG13117">
        <v>10.183</v>
      </c>
      <c r="AH13117" t="s">
        <v>31</v>
      </c>
      <c r="AZ13117" t="s">
        <v>31</v>
      </c>
      <c r="BA13117" t="s">
        <v>31</v>
      </c>
    </row>
    <row r="13118" spans="1:53" hidden="1">
      <c r="A13118" t="s">
        <v>2911</v>
      </c>
      <c r="B13118" t="s">
        <v>72</v>
      </c>
      <c r="C13118" t="s">
        <v>174</v>
      </c>
      <c r="D13118" t="s">
        <v>2892</v>
      </c>
      <c r="E13118" t="s">
        <v>2893</v>
      </c>
      <c r="F13118" t="s">
        <v>2907</v>
      </c>
      <c r="G13118" t="s">
        <v>2534</v>
      </c>
      <c r="H13118" t="s">
        <v>1924</v>
      </c>
      <c r="J13118">
        <v>51.966000000000001</v>
      </c>
      <c r="K13118">
        <v>5.6660000000000004</v>
      </c>
      <c r="M13118" t="s">
        <v>2384</v>
      </c>
      <c r="N13118">
        <v>2006</v>
      </c>
      <c r="O13118" t="s">
        <v>2248</v>
      </c>
      <c r="P13118" t="s">
        <v>462</v>
      </c>
      <c r="U13118" t="s">
        <v>462</v>
      </c>
      <c r="V13118" t="s">
        <v>462</v>
      </c>
      <c r="W13118" t="s">
        <v>462</v>
      </c>
      <c r="X13118" t="s">
        <v>462</v>
      </c>
      <c r="Y13118" t="s">
        <v>2912</v>
      </c>
      <c r="Z13118">
        <v>52.1</v>
      </c>
      <c r="AA13118">
        <v>210</v>
      </c>
      <c r="AB13118">
        <v>4</v>
      </c>
      <c r="AE13118" t="s">
        <v>476</v>
      </c>
      <c r="AF13118">
        <v>60.665999999999997</v>
      </c>
      <c r="AG13118">
        <v>10.183</v>
      </c>
      <c r="AH13118" t="s">
        <v>31</v>
      </c>
      <c r="AZ13118" t="s">
        <v>31</v>
      </c>
      <c r="BA13118" t="s">
        <v>31</v>
      </c>
    </row>
    <row r="13119" spans="1:53" hidden="1">
      <c r="A13119" t="s">
        <v>2911</v>
      </c>
      <c r="B13119" t="s">
        <v>72</v>
      </c>
      <c r="C13119" t="s">
        <v>174</v>
      </c>
      <c r="D13119" t="s">
        <v>2892</v>
      </c>
      <c r="E13119" t="s">
        <v>2893</v>
      </c>
      <c r="F13119" t="s">
        <v>2907</v>
      </c>
      <c r="G13119" t="s">
        <v>2534</v>
      </c>
      <c r="H13119" t="s">
        <v>1924</v>
      </c>
      <c r="J13119">
        <v>51.966000000000001</v>
      </c>
      <c r="K13119">
        <v>5.6660000000000004</v>
      </c>
      <c r="M13119" t="s">
        <v>2384</v>
      </c>
      <c r="N13119">
        <v>2006</v>
      </c>
      <c r="O13119" t="s">
        <v>2248</v>
      </c>
      <c r="P13119" t="s">
        <v>462</v>
      </c>
      <c r="U13119" t="s">
        <v>462</v>
      </c>
      <c r="V13119" t="s">
        <v>462</v>
      </c>
      <c r="W13119" t="s">
        <v>462</v>
      </c>
      <c r="X13119" t="s">
        <v>462</v>
      </c>
      <c r="Y13119" t="s">
        <v>2912</v>
      </c>
      <c r="Z13119">
        <v>52.1</v>
      </c>
      <c r="AA13119">
        <v>217</v>
      </c>
      <c r="AB13119">
        <v>4</v>
      </c>
      <c r="AE13119" t="s">
        <v>476</v>
      </c>
      <c r="AF13119">
        <v>60.665999999999997</v>
      </c>
      <c r="AG13119">
        <v>10.183</v>
      </c>
      <c r="AH13119" t="s">
        <v>31</v>
      </c>
      <c r="AZ13119" t="s">
        <v>31</v>
      </c>
      <c r="BA13119" t="s">
        <v>31</v>
      </c>
    </row>
    <row r="13120" spans="1:53" hidden="1">
      <c r="A13120" t="s">
        <v>2911</v>
      </c>
      <c r="B13120" t="s">
        <v>72</v>
      </c>
      <c r="C13120" t="s">
        <v>174</v>
      </c>
      <c r="D13120" t="s">
        <v>2892</v>
      </c>
      <c r="E13120" t="s">
        <v>2893</v>
      </c>
      <c r="F13120" t="s">
        <v>2907</v>
      </c>
      <c r="G13120" t="s">
        <v>2534</v>
      </c>
      <c r="H13120" t="s">
        <v>1924</v>
      </c>
      <c r="J13120">
        <v>51.966000000000001</v>
      </c>
      <c r="K13120">
        <v>5.6660000000000004</v>
      </c>
      <c r="M13120" t="s">
        <v>2384</v>
      </c>
      <c r="N13120">
        <v>2006</v>
      </c>
      <c r="O13120" t="s">
        <v>2248</v>
      </c>
      <c r="P13120" t="s">
        <v>462</v>
      </c>
      <c r="U13120" t="s">
        <v>462</v>
      </c>
      <c r="V13120" t="s">
        <v>462</v>
      </c>
      <c r="W13120" t="s">
        <v>462</v>
      </c>
      <c r="X13120" t="s">
        <v>462</v>
      </c>
      <c r="Y13120" t="s">
        <v>2912</v>
      </c>
      <c r="Z13120">
        <v>52.1</v>
      </c>
      <c r="AA13120">
        <v>224</v>
      </c>
      <c r="AB13120">
        <v>4</v>
      </c>
      <c r="AE13120" t="s">
        <v>476</v>
      </c>
      <c r="AF13120">
        <v>60.665999999999997</v>
      </c>
      <c r="AG13120">
        <v>10.183</v>
      </c>
      <c r="AH13120" t="s">
        <v>31</v>
      </c>
      <c r="AZ13120" t="s">
        <v>31</v>
      </c>
      <c r="BA13120" t="s">
        <v>31</v>
      </c>
    </row>
    <row r="13121" spans="1:53" hidden="1">
      <c r="A13121" t="s">
        <v>2911</v>
      </c>
      <c r="B13121" t="s">
        <v>72</v>
      </c>
      <c r="C13121" t="s">
        <v>174</v>
      </c>
      <c r="D13121" t="s">
        <v>2892</v>
      </c>
      <c r="E13121" t="s">
        <v>2893</v>
      </c>
      <c r="F13121" t="s">
        <v>2907</v>
      </c>
      <c r="G13121" t="s">
        <v>2534</v>
      </c>
      <c r="H13121" t="s">
        <v>1924</v>
      </c>
      <c r="J13121">
        <v>51.966000000000001</v>
      </c>
      <c r="K13121">
        <v>5.6660000000000004</v>
      </c>
      <c r="M13121" t="s">
        <v>2384</v>
      </c>
      <c r="N13121">
        <v>2006</v>
      </c>
      <c r="O13121" t="s">
        <v>2248</v>
      </c>
      <c r="P13121" t="s">
        <v>462</v>
      </c>
      <c r="U13121" t="s">
        <v>462</v>
      </c>
      <c r="V13121" t="s">
        <v>462</v>
      </c>
      <c r="W13121" t="s">
        <v>462</v>
      </c>
      <c r="X13121" t="s">
        <v>462</v>
      </c>
      <c r="Y13121" t="s">
        <v>2912</v>
      </c>
      <c r="Z13121">
        <v>52.1</v>
      </c>
      <c r="AA13121">
        <v>231</v>
      </c>
      <c r="AB13121">
        <v>4</v>
      </c>
      <c r="AE13121" t="s">
        <v>476</v>
      </c>
      <c r="AF13121">
        <v>60.665999999999997</v>
      </c>
      <c r="AG13121">
        <v>10.183</v>
      </c>
      <c r="AH13121" t="s">
        <v>31</v>
      </c>
      <c r="AZ13121" t="s">
        <v>31</v>
      </c>
      <c r="BA13121" t="s">
        <v>31</v>
      </c>
    </row>
    <row r="13122" spans="1:53" hidden="1">
      <c r="A13122" t="s">
        <v>2911</v>
      </c>
      <c r="B13122" t="s">
        <v>72</v>
      </c>
      <c r="C13122" t="s">
        <v>174</v>
      </c>
      <c r="D13122" t="s">
        <v>2892</v>
      </c>
      <c r="E13122" t="s">
        <v>2893</v>
      </c>
      <c r="F13122" t="s">
        <v>2908</v>
      </c>
      <c r="G13122" t="s">
        <v>2534</v>
      </c>
      <c r="H13122" t="s">
        <v>2909</v>
      </c>
      <c r="J13122">
        <v>51.295000000000002</v>
      </c>
      <c r="K13122">
        <v>0.443</v>
      </c>
      <c r="M13122" t="s">
        <v>2384</v>
      </c>
      <c r="N13122">
        <v>2006</v>
      </c>
      <c r="O13122" t="s">
        <v>2248</v>
      </c>
      <c r="P13122" t="s">
        <v>462</v>
      </c>
      <c r="U13122" t="s">
        <v>462</v>
      </c>
      <c r="V13122" t="s">
        <v>462</v>
      </c>
      <c r="W13122" t="s">
        <v>462</v>
      </c>
      <c r="X13122" t="s">
        <v>462</v>
      </c>
      <c r="Y13122" t="s">
        <v>2912</v>
      </c>
      <c r="Z13122">
        <v>0</v>
      </c>
      <c r="AA13122">
        <v>175</v>
      </c>
      <c r="AB13122">
        <v>4</v>
      </c>
      <c r="AE13122" t="s">
        <v>476</v>
      </c>
      <c r="AF13122">
        <v>60.665999999999997</v>
      </c>
      <c r="AG13122">
        <v>10.183</v>
      </c>
      <c r="AH13122" t="s">
        <v>31</v>
      </c>
      <c r="AZ13122" t="s">
        <v>31</v>
      </c>
      <c r="BA13122" t="s">
        <v>31</v>
      </c>
    </row>
    <row r="13123" spans="1:53" hidden="1">
      <c r="A13123" t="s">
        <v>2911</v>
      </c>
      <c r="B13123" t="s">
        <v>72</v>
      </c>
      <c r="C13123" t="s">
        <v>174</v>
      </c>
      <c r="D13123" t="s">
        <v>2892</v>
      </c>
      <c r="E13123" t="s">
        <v>2893</v>
      </c>
      <c r="F13123" t="s">
        <v>2908</v>
      </c>
      <c r="G13123" t="s">
        <v>2534</v>
      </c>
      <c r="H13123" t="s">
        <v>2909</v>
      </c>
      <c r="J13123">
        <v>51.295000000000002</v>
      </c>
      <c r="K13123">
        <v>0.443</v>
      </c>
      <c r="M13123" t="s">
        <v>2384</v>
      </c>
      <c r="N13123">
        <v>2006</v>
      </c>
      <c r="O13123" t="s">
        <v>2248</v>
      </c>
      <c r="P13123" t="s">
        <v>462</v>
      </c>
      <c r="U13123" t="s">
        <v>462</v>
      </c>
      <c r="V13123" t="s">
        <v>462</v>
      </c>
      <c r="W13123" t="s">
        <v>462</v>
      </c>
      <c r="X13123" t="s">
        <v>462</v>
      </c>
      <c r="Y13123" t="s">
        <v>2912</v>
      </c>
      <c r="Z13123">
        <v>0.4</v>
      </c>
      <c r="AA13123">
        <v>182</v>
      </c>
      <c r="AB13123">
        <v>4</v>
      </c>
      <c r="AE13123" t="s">
        <v>476</v>
      </c>
      <c r="AF13123">
        <v>60.665999999999997</v>
      </c>
      <c r="AG13123">
        <v>10.183</v>
      </c>
      <c r="AH13123" t="s">
        <v>31</v>
      </c>
      <c r="AZ13123" t="s">
        <v>31</v>
      </c>
      <c r="BA13123" t="s">
        <v>31</v>
      </c>
    </row>
    <row r="13124" spans="1:53" hidden="1">
      <c r="A13124" t="s">
        <v>2911</v>
      </c>
      <c r="B13124" t="s">
        <v>72</v>
      </c>
      <c r="C13124" t="s">
        <v>174</v>
      </c>
      <c r="D13124" t="s">
        <v>2892</v>
      </c>
      <c r="E13124" t="s">
        <v>2893</v>
      </c>
      <c r="F13124" t="s">
        <v>2908</v>
      </c>
      <c r="G13124" t="s">
        <v>2534</v>
      </c>
      <c r="H13124" t="s">
        <v>2909</v>
      </c>
      <c r="J13124">
        <v>51.295000000000002</v>
      </c>
      <c r="K13124">
        <v>0.443</v>
      </c>
      <c r="M13124" t="s">
        <v>2384</v>
      </c>
      <c r="N13124">
        <v>2006</v>
      </c>
      <c r="O13124" t="s">
        <v>2248</v>
      </c>
      <c r="P13124" t="s">
        <v>462</v>
      </c>
      <c r="U13124" t="s">
        <v>462</v>
      </c>
      <c r="V13124" t="s">
        <v>462</v>
      </c>
      <c r="W13124" t="s">
        <v>462</v>
      </c>
      <c r="X13124" t="s">
        <v>462</v>
      </c>
      <c r="Y13124" t="s">
        <v>2912</v>
      </c>
      <c r="Z13124">
        <v>3</v>
      </c>
      <c r="AA13124">
        <v>189</v>
      </c>
      <c r="AB13124">
        <v>4</v>
      </c>
      <c r="AE13124" t="s">
        <v>476</v>
      </c>
      <c r="AF13124">
        <v>60.665999999999997</v>
      </c>
      <c r="AG13124">
        <v>10.183</v>
      </c>
      <c r="AH13124" t="s">
        <v>31</v>
      </c>
      <c r="AZ13124" t="s">
        <v>31</v>
      </c>
      <c r="BA13124" t="s">
        <v>31</v>
      </c>
    </row>
    <row r="13125" spans="1:53" hidden="1">
      <c r="A13125" t="s">
        <v>2911</v>
      </c>
      <c r="B13125" t="s">
        <v>72</v>
      </c>
      <c r="C13125" t="s">
        <v>174</v>
      </c>
      <c r="D13125" t="s">
        <v>2892</v>
      </c>
      <c r="E13125" t="s">
        <v>2893</v>
      </c>
      <c r="F13125" t="s">
        <v>2908</v>
      </c>
      <c r="G13125" t="s">
        <v>2534</v>
      </c>
      <c r="H13125" t="s">
        <v>2909</v>
      </c>
      <c r="J13125">
        <v>51.295000000000002</v>
      </c>
      <c r="K13125">
        <v>0.443</v>
      </c>
      <c r="M13125" t="s">
        <v>2384</v>
      </c>
      <c r="N13125">
        <v>2006</v>
      </c>
      <c r="O13125" t="s">
        <v>2248</v>
      </c>
      <c r="P13125" t="s">
        <v>462</v>
      </c>
      <c r="U13125" t="s">
        <v>462</v>
      </c>
      <c r="V13125" t="s">
        <v>462</v>
      </c>
      <c r="W13125" t="s">
        <v>462</v>
      </c>
      <c r="X13125" t="s">
        <v>462</v>
      </c>
      <c r="Y13125" t="s">
        <v>2912</v>
      </c>
      <c r="Z13125">
        <v>13.5</v>
      </c>
      <c r="AA13125">
        <v>196</v>
      </c>
      <c r="AB13125">
        <v>4</v>
      </c>
      <c r="AE13125" t="s">
        <v>476</v>
      </c>
      <c r="AF13125">
        <v>60.665999999999997</v>
      </c>
      <c r="AG13125">
        <v>10.183</v>
      </c>
      <c r="AH13125" t="s">
        <v>31</v>
      </c>
      <c r="AZ13125" t="s">
        <v>31</v>
      </c>
      <c r="BA13125" t="s">
        <v>31</v>
      </c>
    </row>
    <row r="13126" spans="1:53" hidden="1">
      <c r="A13126" t="s">
        <v>2911</v>
      </c>
      <c r="B13126" t="s">
        <v>72</v>
      </c>
      <c r="C13126" t="s">
        <v>174</v>
      </c>
      <c r="D13126" t="s">
        <v>2892</v>
      </c>
      <c r="E13126" t="s">
        <v>2893</v>
      </c>
      <c r="F13126" t="s">
        <v>2908</v>
      </c>
      <c r="G13126" t="s">
        <v>2534</v>
      </c>
      <c r="H13126" t="s">
        <v>2909</v>
      </c>
      <c r="J13126">
        <v>51.295000000000002</v>
      </c>
      <c r="K13126">
        <v>0.443</v>
      </c>
      <c r="M13126" t="s">
        <v>2384</v>
      </c>
      <c r="N13126">
        <v>2006</v>
      </c>
      <c r="O13126" t="s">
        <v>2248</v>
      </c>
      <c r="P13126" t="s">
        <v>462</v>
      </c>
      <c r="U13126" t="s">
        <v>462</v>
      </c>
      <c r="V13126" t="s">
        <v>462</v>
      </c>
      <c r="W13126" t="s">
        <v>462</v>
      </c>
      <c r="X13126" t="s">
        <v>462</v>
      </c>
      <c r="Y13126" t="s">
        <v>2912</v>
      </c>
      <c r="Z13126">
        <v>22.9</v>
      </c>
      <c r="AA13126">
        <v>203</v>
      </c>
      <c r="AB13126">
        <v>4</v>
      </c>
      <c r="AE13126" t="s">
        <v>476</v>
      </c>
      <c r="AF13126">
        <v>60.665999999999997</v>
      </c>
      <c r="AG13126">
        <v>10.183</v>
      </c>
      <c r="AH13126" t="s">
        <v>31</v>
      </c>
      <c r="AZ13126" t="s">
        <v>31</v>
      </c>
      <c r="BA13126" t="s">
        <v>31</v>
      </c>
    </row>
    <row r="13127" spans="1:53" hidden="1">
      <c r="A13127" t="s">
        <v>2911</v>
      </c>
      <c r="B13127" t="s">
        <v>72</v>
      </c>
      <c r="C13127" t="s">
        <v>174</v>
      </c>
      <c r="D13127" t="s">
        <v>2892</v>
      </c>
      <c r="E13127" t="s">
        <v>2893</v>
      </c>
      <c r="F13127" t="s">
        <v>2908</v>
      </c>
      <c r="G13127" t="s">
        <v>2534</v>
      </c>
      <c r="H13127" t="s">
        <v>2909</v>
      </c>
      <c r="J13127">
        <v>51.295000000000002</v>
      </c>
      <c r="K13127">
        <v>0.443</v>
      </c>
      <c r="M13127" t="s">
        <v>2384</v>
      </c>
      <c r="N13127">
        <v>2006</v>
      </c>
      <c r="O13127" t="s">
        <v>2248</v>
      </c>
      <c r="P13127" t="s">
        <v>462</v>
      </c>
      <c r="U13127" t="s">
        <v>462</v>
      </c>
      <c r="V13127" t="s">
        <v>462</v>
      </c>
      <c r="W13127" t="s">
        <v>462</v>
      </c>
      <c r="X13127" t="s">
        <v>462</v>
      </c>
      <c r="Y13127" t="s">
        <v>2912</v>
      </c>
      <c r="Z13127">
        <v>25.8</v>
      </c>
      <c r="AA13127">
        <v>210</v>
      </c>
      <c r="AB13127">
        <v>4</v>
      </c>
      <c r="AE13127" t="s">
        <v>476</v>
      </c>
      <c r="AF13127">
        <v>60.665999999999997</v>
      </c>
      <c r="AG13127">
        <v>10.183</v>
      </c>
      <c r="AH13127" t="s">
        <v>31</v>
      </c>
      <c r="AZ13127" t="s">
        <v>31</v>
      </c>
      <c r="BA13127" t="s">
        <v>31</v>
      </c>
    </row>
    <row r="13128" spans="1:53" hidden="1">
      <c r="A13128" t="s">
        <v>2911</v>
      </c>
      <c r="B13128" t="s">
        <v>72</v>
      </c>
      <c r="C13128" t="s">
        <v>174</v>
      </c>
      <c r="D13128" t="s">
        <v>2892</v>
      </c>
      <c r="E13128" t="s">
        <v>2893</v>
      </c>
      <c r="F13128" t="s">
        <v>2908</v>
      </c>
      <c r="G13128" t="s">
        <v>2534</v>
      </c>
      <c r="H13128" t="s">
        <v>2909</v>
      </c>
      <c r="J13128">
        <v>51.295000000000002</v>
      </c>
      <c r="K13128">
        <v>0.443</v>
      </c>
      <c r="M13128" t="s">
        <v>2384</v>
      </c>
      <c r="N13128">
        <v>2006</v>
      </c>
      <c r="O13128" t="s">
        <v>2248</v>
      </c>
      <c r="P13128" t="s">
        <v>462</v>
      </c>
      <c r="U13128" t="s">
        <v>462</v>
      </c>
      <c r="V13128" t="s">
        <v>462</v>
      </c>
      <c r="W13128" t="s">
        <v>462</v>
      </c>
      <c r="X13128" t="s">
        <v>462</v>
      </c>
      <c r="Y13128" t="s">
        <v>2912</v>
      </c>
      <c r="Z13128">
        <v>26.3</v>
      </c>
      <c r="AA13128">
        <v>217</v>
      </c>
      <c r="AB13128">
        <v>4</v>
      </c>
      <c r="AE13128" t="s">
        <v>476</v>
      </c>
      <c r="AF13128">
        <v>60.665999999999997</v>
      </c>
      <c r="AG13128">
        <v>10.183</v>
      </c>
      <c r="AH13128" t="s">
        <v>31</v>
      </c>
      <c r="AZ13128" t="s">
        <v>31</v>
      </c>
      <c r="BA13128" t="s">
        <v>31</v>
      </c>
    </row>
    <row r="13129" spans="1:53" hidden="1">
      <c r="A13129" t="s">
        <v>2911</v>
      </c>
      <c r="B13129" t="s">
        <v>72</v>
      </c>
      <c r="C13129" t="s">
        <v>174</v>
      </c>
      <c r="D13129" t="s">
        <v>2892</v>
      </c>
      <c r="E13129" t="s">
        <v>2893</v>
      </c>
      <c r="F13129" t="s">
        <v>2908</v>
      </c>
      <c r="G13129" t="s">
        <v>2534</v>
      </c>
      <c r="H13129" t="s">
        <v>2909</v>
      </c>
      <c r="J13129">
        <v>51.295000000000002</v>
      </c>
      <c r="K13129">
        <v>0.443</v>
      </c>
      <c r="M13129" t="s">
        <v>2384</v>
      </c>
      <c r="N13129">
        <v>2006</v>
      </c>
      <c r="O13129" t="s">
        <v>2248</v>
      </c>
      <c r="P13129" t="s">
        <v>462</v>
      </c>
      <c r="U13129" t="s">
        <v>462</v>
      </c>
      <c r="V13129" t="s">
        <v>462</v>
      </c>
      <c r="W13129" t="s">
        <v>462</v>
      </c>
      <c r="X13129" t="s">
        <v>462</v>
      </c>
      <c r="Y13129" t="s">
        <v>2912</v>
      </c>
      <c r="Z13129">
        <v>26.3</v>
      </c>
      <c r="AA13129">
        <v>224</v>
      </c>
      <c r="AB13129">
        <v>4</v>
      </c>
      <c r="AE13129" t="s">
        <v>476</v>
      </c>
      <c r="AF13129">
        <v>60.665999999999997</v>
      </c>
      <c r="AG13129">
        <v>10.183</v>
      </c>
      <c r="AH13129" t="s">
        <v>31</v>
      </c>
      <c r="AZ13129" t="s">
        <v>31</v>
      </c>
      <c r="BA13129" t="s">
        <v>31</v>
      </c>
    </row>
    <row r="13130" spans="1:53" hidden="1">
      <c r="A13130" t="s">
        <v>2911</v>
      </c>
      <c r="B13130" t="s">
        <v>72</v>
      </c>
      <c r="C13130" t="s">
        <v>174</v>
      </c>
      <c r="D13130" t="s">
        <v>2892</v>
      </c>
      <c r="E13130" t="s">
        <v>2893</v>
      </c>
      <c r="F13130" t="s">
        <v>2908</v>
      </c>
      <c r="G13130" t="s">
        <v>2534</v>
      </c>
      <c r="H13130" t="s">
        <v>2909</v>
      </c>
      <c r="J13130">
        <v>51.295000000000002</v>
      </c>
      <c r="K13130">
        <v>0.443</v>
      </c>
      <c r="M13130" t="s">
        <v>2384</v>
      </c>
      <c r="N13130">
        <v>2006</v>
      </c>
      <c r="O13130" t="s">
        <v>2248</v>
      </c>
      <c r="P13130" t="s">
        <v>462</v>
      </c>
      <c r="U13130" t="s">
        <v>462</v>
      </c>
      <c r="V13130" t="s">
        <v>462</v>
      </c>
      <c r="W13130" t="s">
        <v>462</v>
      </c>
      <c r="X13130" t="s">
        <v>462</v>
      </c>
      <c r="Y13130" t="s">
        <v>2912</v>
      </c>
      <c r="Z13130">
        <v>26.3</v>
      </c>
      <c r="AA13130">
        <v>231</v>
      </c>
      <c r="AB13130">
        <v>4</v>
      </c>
      <c r="AE13130" t="s">
        <v>476</v>
      </c>
      <c r="AF13130">
        <v>60.665999999999997</v>
      </c>
      <c r="AG13130">
        <v>10.183</v>
      </c>
      <c r="AH13130" t="s">
        <v>31</v>
      </c>
      <c r="AZ13130" t="s">
        <v>31</v>
      </c>
      <c r="BA13130" t="s">
        <v>31</v>
      </c>
    </row>
    <row r="13131" spans="1:53" hidden="1">
      <c r="A13131" t="s">
        <v>2780</v>
      </c>
      <c r="B13131" t="s">
        <v>71</v>
      </c>
      <c r="C13131" t="s">
        <v>2695</v>
      </c>
      <c r="D13131" t="s">
        <v>2184</v>
      </c>
      <c r="E13131" t="s">
        <v>2185</v>
      </c>
      <c r="F13131" t="s">
        <v>2771</v>
      </c>
      <c r="G13131" t="s">
        <v>2532</v>
      </c>
      <c r="H13131" t="s">
        <v>2768</v>
      </c>
      <c r="J13131">
        <v>67.5</v>
      </c>
      <c r="K13131">
        <v>33.380000000000003</v>
      </c>
      <c r="M13131" t="s">
        <v>2531</v>
      </c>
      <c r="N13131">
        <v>2011</v>
      </c>
      <c r="O13131" t="s">
        <v>917</v>
      </c>
      <c r="S13131" t="s">
        <v>462</v>
      </c>
      <c r="U13131" t="s">
        <v>462</v>
      </c>
      <c r="V13131" t="s">
        <v>462</v>
      </c>
      <c r="W13131" t="s">
        <v>462</v>
      </c>
      <c r="X13131" t="s">
        <v>462</v>
      </c>
      <c r="Y13131" t="s">
        <v>1846</v>
      </c>
      <c r="Z13131">
        <v>1</v>
      </c>
      <c r="AA13131">
        <v>0</v>
      </c>
      <c r="AB13131">
        <v>5</v>
      </c>
      <c r="AE13131" t="s">
        <v>2757</v>
      </c>
      <c r="AF13131">
        <v>60.665999999999997</v>
      </c>
      <c r="AG13131">
        <v>10.866</v>
      </c>
      <c r="AH13131" t="s">
        <v>31</v>
      </c>
      <c r="AZ13131" t="s">
        <v>31</v>
      </c>
      <c r="BA13131" t="s">
        <v>31</v>
      </c>
    </row>
    <row r="13132" spans="1:53" hidden="1">
      <c r="A13132" t="s">
        <v>2780</v>
      </c>
      <c r="B13132" t="s">
        <v>71</v>
      </c>
      <c r="C13132" t="s">
        <v>2695</v>
      </c>
      <c r="D13132" t="s">
        <v>2184</v>
      </c>
      <c r="E13132" t="s">
        <v>2185</v>
      </c>
      <c r="F13132" t="s">
        <v>2771</v>
      </c>
      <c r="G13132" t="s">
        <v>2532</v>
      </c>
      <c r="H13132" t="s">
        <v>2768</v>
      </c>
      <c r="J13132">
        <v>67.5</v>
      </c>
      <c r="K13132">
        <v>33.380000000000003</v>
      </c>
      <c r="M13132" t="s">
        <v>2531</v>
      </c>
      <c r="N13132">
        <v>2011</v>
      </c>
      <c r="O13132" t="s">
        <v>917</v>
      </c>
      <c r="S13132" t="s">
        <v>462</v>
      </c>
      <c r="U13132" t="s">
        <v>462</v>
      </c>
      <c r="V13132" t="s">
        <v>462</v>
      </c>
      <c r="W13132" t="s">
        <v>462</v>
      </c>
      <c r="X13132" t="s">
        <v>462</v>
      </c>
      <c r="Y13132" t="s">
        <v>1846</v>
      </c>
      <c r="Z13132">
        <v>2</v>
      </c>
      <c r="AA13132">
        <v>7</v>
      </c>
      <c r="AB13132">
        <v>5</v>
      </c>
      <c r="AE13132" t="s">
        <v>2757</v>
      </c>
      <c r="AF13132">
        <v>60.665999999999997</v>
      </c>
      <c r="AG13132">
        <v>10.866</v>
      </c>
      <c r="AH13132" t="s">
        <v>31</v>
      </c>
      <c r="AZ13132" t="s">
        <v>31</v>
      </c>
      <c r="BA13132" t="s">
        <v>31</v>
      </c>
    </row>
    <row r="13133" spans="1:53" hidden="1">
      <c r="A13133" t="s">
        <v>2780</v>
      </c>
      <c r="B13133" t="s">
        <v>71</v>
      </c>
      <c r="C13133" t="s">
        <v>2695</v>
      </c>
      <c r="D13133" t="s">
        <v>2184</v>
      </c>
      <c r="E13133" t="s">
        <v>2185</v>
      </c>
      <c r="F13133" t="s">
        <v>2771</v>
      </c>
      <c r="G13133" t="s">
        <v>2532</v>
      </c>
      <c r="H13133" t="s">
        <v>2768</v>
      </c>
      <c r="J13133">
        <v>67.5</v>
      </c>
      <c r="K13133">
        <v>33.380000000000003</v>
      </c>
      <c r="M13133" t="s">
        <v>2531</v>
      </c>
      <c r="N13133">
        <v>2011</v>
      </c>
      <c r="O13133" t="s">
        <v>917</v>
      </c>
      <c r="S13133" t="s">
        <v>462</v>
      </c>
      <c r="U13133" t="s">
        <v>462</v>
      </c>
      <c r="V13133" t="s">
        <v>462</v>
      </c>
      <c r="W13133" t="s">
        <v>462</v>
      </c>
      <c r="X13133" t="s">
        <v>462</v>
      </c>
      <c r="Y13133" t="s">
        <v>1846</v>
      </c>
      <c r="Z13133">
        <v>3.5</v>
      </c>
      <c r="AA13133">
        <v>14</v>
      </c>
      <c r="AB13133">
        <v>5</v>
      </c>
      <c r="AE13133" t="s">
        <v>2757</v>
      </c>
      <c r="AF13133">
        <v>60.665999999999997</v>
      </c>
      <c r="AG13133">
        <v>10.866</v>
      </c>
      <c r="AH13133" t="s">
        <v>31</v>
      </c>
      <c r="AZ13133" t="s">
        <v>31</v>
      </c>
      <c r="BA13133" t="s">
        <v>31</v>
      </c>
    </row>
    <row r="13134" spans="1:53" hidden="1">
      <c r="A13134" t="s">
        <v>2780</v>
      </c>
      <c r="B13134" t="s">
        <v>71</v>
      </c>
      <c r="C13134" t="s">
        <v>2695</v>
      </c>
      <c r="D13134" t="s">
        <v>2184</v>
      </c>
      <c r="E13134" t="s">
        <v>2185</v>
      </c>
      <c r="F13134" t="s">
        <v>2771</v>
      </c>
      <c r="G13134" t="s">
        <v>2532</v>
      </c>
      <c r="H13134" t="s">
        <v>2768</v>
      </c>
      <c r="J13134">
        <v>67.5</v>
      </c>
      <c r="K13134">
        <v>33.380000000000003</v>
      </c>
      <c r="M13134" t="s">
        <v>2531</v>
      </c>
      <c r="N13134">
        <v>2011</v>
      </c>
      <c r="O13134" t="s">
        <v>917</v>
      </c>
      <c r="S13134" t="s">
        <v>462</v>
      </c>
      <c r="U13134" t="s">
        <v>462</v>
      </c>
      <c r="V13134" t="s">
        <v>462</v>
      </c>
      <c r="W13134" t="s">
        <v>462</v>
      </c>
      <c r="X13134" t="s">
        <v>462</v>
      </c>
      <c r="Y13134" t="s">
        <v>1846</v>
      </c>
      <c r="Z13134">
        <v>5</v>
      </c>
      <c r="AA13134">
        <v>21</v>
      </c>
      <c r="AB13134">
        <v>5</v>
      </c>
      <c r="AE13134" t="s">
        <v>2757</v>
      </c>
      <c r="AF13134">
        <v>60.665999999999997</v>
      </c>
      <c r="AG13134">
        <v>10.866</v>
      </c>
      <c r="AH13134" t="s">
        <v>31</v>
      </c>
      <c r="AZ13134" t="s">
        <v>31</v>
      </c>
      <c r="BA13134" t="s">
        <v>31</v>
      </c>
    </row>
    <row r="13135" spans="1:53" hidden="1">
      <c r="A13135" t="s">
        <v>2780</v>
      </c>
      <c r="B13135" t="s">
        <v>71</v>
      </c>
      <c r="C13135" t="s">
        <v>2695</v>
      </c>
      <c r="D13135" t="s">
        <v>2184</v>
      </c>
      <c r="E13135" t="s">
        <v>2185</v>
      </c>
      <c r="F13135" t="s">
        <v>2771</v>
      </c>
      <c r="G13135" t="s">
        <v>2532</v>
      </c>
      <c r="H13135" t="s">
        <v>2768</v>
      </c>
      <c r="J13135">
        <v>67.5</v>
      </c>
      <c r="K13135">
        <v>33.380000000000003</v>
      </c>
      <c r="M13135" t="s">
        <v>2531</v>
      </c>
      <c r="N13135">
        <v>2011</v>
      </c>
      <c r="O13135" t="s">
        <v>917</v>
      </c>
      <c r="S13135" t="s">
        <v>462</v>
      </c>
      <c r="U13135" t="s">
        <v>462</v>
      </c>
      <c r="V13135" t="s">
        <v>462</v>
      </c>
      <c r="W13135" t="s">
        <v>462</v>
      </c>
      <c r="X13135" t="s">
        <v>462</v>
      </c>
      <c r="Y13135" t="s">
        <v>1846</v>
      </c>
      <c r="Z13135">
        <v>5.9</v>
      </c>
      <c r="AA13135">
        <v>28</v>
      </c>
      <c r="AB13135">
        <v>5</v>
      </c>
      <c r="AE13135" t="s">
        <v>2757</v>
      </c>
      <c r="AF13135">
        <v>60.665999999999997</v>
      </c>
      <c r="AG13135">
        <v>10.866</v>
      </c>
      <c r="AH13135" t="s">
        <v>31</v>
      </c>
      <c r="AZ13135" t="s">
        <v>31</v>
      </c>
      <c r="BA13135" t="s">
        <v>31</v>
      </c>
    </row>
    <row r="13136" spans="1:53" hidden="1">
      <c r="A13136" t="s">
        <v>2780</v>
      </c>
      <c r="B13136" t="s">
        <v>71</v>
      </c>
      <c r="C13136" t="s">
        <v>2695</v>
      </c>
      <c r="D13136" t="s">
        <v>2184</v>
      </c>
      <c r="E13136" t="s">
        <v>2185</v>
      </c>
      <c r="F13136" t="s">
        <v>2771</v>
      </c>
      <c r="G13136" t="s">
        <v>2532</v>
      </c>
      <c r="H13136" t="s">
        <v>2768</v>
      </c>
      <c r="J13136">
        <v>67.5</v>
      </c>
      <c r="K13136">
        <v>33.380000000000003</v>
      </c>
      <c r="M13136" t="s">
        <v>2531</v>
      </c>
      <c r="N13136">
        <v>2011</v>
      </c>
      <c r="O13136" t="s">
        <v>917</v>
      </c>
      <c r="S13136" t="s">
        <v>462</v>
      </c>
      <c r="U13136" t="s">
        <v>462</v>
      </c>
      <c r="V13136" t="s">
        <v>462</v>
      </c>
      <c r="W13136" t="s">
        <v>462</v>
      </c>
      <c r="X13136" t="s">
        <v>462</v>
      </c>
      <c r="Y13136" t="s">
        <v>1846</v>
      </c>
      <c r="Z13136">
        <v>6</v>
      </c>
      <c r="AA13136">
        <v>35</v>
      </c>
      <c r="AB13136">
        <v>5</v>
      </c>
      <c r="AE13136" t="s">
        <v>2757</v>
      </c>
      <c r="AF13136">
        <v>60.665999999999997</v>
      </c>
      <c r="AG13136">
        <v>10.866</v>
      </c>
      <c r="AH13136" t="s">
        <v>31</v>
      </c>
      <c r="AZ13136" t="s">
        <v>31</v>
      </c>
      <c r="BA13136" t="s">
        <v>31</v>
      </c>
    </row>
    <row r="13137" spans="1:53" hidden="1">
      <c r="A13137" t="s">
        <v>2780</v>
      </c>
      <c r="B13137" t="s">
        <v>71</v>
      </c>
      <c r="C13137" t="s">
        <v>2695</v>
      </c>
      <c r="D13137" t="s">
        <v>2184</v>
      </c>
      <c r="E13137" t="s">
        <v>2185</v>
      </c>
      <c r="F13137" t="s">
        <v>2771</v>
      </c>
      <c r="G13137" t="s">
        <v>2532</v>
      </c>
      <c r="H13137" t="s">
        <v>2768</v>
      </c>
      <c r="J13137">
        <v>67.5</v>
      </c>
      <c r="K13137">
        <v>33.380000000000003</v>
      </c>
      <c r="M13137" t="s">
        <v>2531</v>
      </c>
      <c r="N13137">
        <v>2011</v>
      </c>
      <c r="O13137" t="s">
        <v>917</v>
      </c>
      <c r="S13137" t="s">
        <v>462</v>
      </c>
      <c r="U13137" t="s">
        <v>462</v>
      </c>
      <c r="V13137" t="s">
        <v>462</v>
      </c>
      <c r="W13137" t="s">
        <v>462</v>
      </c>
      <c r="X13137" t="s">
        <v>462</v>
      </c>
      <c r="Y13137" t="s">
        <v>1846</v>
      </c>
      <c r="Z13137">
        <v>6</v>
      </c>
      <c r="AA13137">
        <v>42</v>
      </c>
      <c r="AB13137">
        <v>5</v>
      </c>
      <c r="AE13137" t="s">
        <v>2757</v>
      </c>
      <c r="AF13137">
        <v>60.665999999999997</v>
      </c>
      <c r="AG13137">
        <v>10.866</v>
      </c>
      <c r="AH13137" t="s">
        <v>31</v>
      </c>
      <c r="AZ13137" t="s">
        <v>31</v>
      </c>
      <c r="BA13137" t="s">
        <v>31</v>
      </c>
    </row>
    <row r="13138" spans="1:53" hidden="1">
      <c r="A13138" t="s">
        <v>2780</v>
      </c>
      <c r="B13138" t="s">
        <v>71</v>
      </c>
      <c r="C13138" t="s">
        <v>2695</v>
      </c>
      <c r="D13138" t="s">
        <v>2184</v>
      </c>
      <c r="E13138" t="s">
        <v>2185</v>
      </c>
      <c r="F13138" t="s">
        <v>2771</v>
      </c>
      <c r="G13138" t="s">
        <v>2532</v>
      </c>
      <c r="H13138" t="s">
        <v>2768</v>
      </c>
      <c r="J13138">
        <v>67.5</v>
      </c>
      <c r="K13138">
        <v>33.380000000000003</v>
      </c>
      <c r="M13138" t="s">
        <v>2531</v>
      </c>
      <c r="N13138">
        <v>2011</v>
      </c>
      <c r="O13138" t="s">
        <v>917</v>
      </c>
      <c r="S13138" t="s">
        <v>462</v>
      </c>
      <c r="U13138" t="s">
        <v>462</v>
      </c>
      <c r="V13138" t="s">
        <v>462</v>
      </c>
      <c r="W13138" t="s">
        <v>462</v>
      </c>
      <c r="X13138" t="s">
        <v>462</v>
      </c>
      <c r="Y13138" t="s">
        <v>1846</v>
      </c>
      <c r="Z13138">
        <v>6</v>
      </c>
      <c r="AA13138">
        <v>49</v>
      </c>
      <c r="AB13138">
        <v>5</v>
      </c>
      <c r="AE13138" t="s">
        <v>2757</v>
      </c>
      <c r="AF13138">
        <v>60.665999999999997</v>
      </c>
      <c r="AG13138">
        <v>10.866</v>
      </c>
      <c r="AH13138" t="s">
        <v>31</v>
      </c>
      <c r="AZ13138" t="s">
        <v>31</v>
      </c>
      <c r="BA13138" t="s">
        <v>31</v>
      </c>
    </row>
    <row r="13139" spans="1:53" hidden="1">
      <c r="A13139" t="s">
        <v>2780</v>
      </c>
      <c r="B13139" t="s">
        <v>71</v>
      </c>
      <c r="C13139" t="s">
        <v>2695</v>
      </c>
      <c r="D13139" t="s">
        <v>2184</v>
      </c>
      <c r="E13139" t="s">
        <v>2185</v>
      </c>
      <c r="F13139" t="s">
        <v>2771</v>
      </c>
      <c r="G13139" t="s">
        <v>2532</v>
      </c>
      <c r="H13139" t="s">
        <v>2768</v>
      </c>
      <c r="J13139">
        <v>67.5</v>
      </c>
      <c r="K13139">
        <v>33.380000000000003</v>
      </c>
      <c r="M13139" t="s">
        <v>2531</v>
      </c>
      <c r="N13139">
        <v>2011</v>
      </c>
      <c r="O13139" t="s">
        <v>917</v>
      </c>
      <c r="S13139" t="s">
        <v>462</v>
      </c>
      <c r="U13139" t="s">
        <v>462</v>
      </c>
      <c r="V13139" t="s">
        <v>462</v>
      </c>
      <c r="W13139" t="s">
        <v>462</v>
      </c>
      <c r="X13139" t="s">
        <v>462</v>
      </c>
      <c r="Y13139" t="s">
        <v>1846</v>
      </c>
      <c r="Z13139">
        <v>6</v>
      </c>
      <c r="AA13139">
        <v>56</v>
      </c>
      <c r="AB13139">
        <v>5</v>
      </c>
      <c r="AE13139" t="s">
        <v>2757</v>
      </c>
      <c r="AF13139">
        <v>60.665999999999997</v>
      </c>
      <c r="AG13139">
        <v>10.866</v>
      </c>
      <c r="AH13139" t="s">
        <v>31</v>
      </c>
      <c r="AZ13139" t="s">
        <v>31</v>
      </c>
      <c r="BA13139" t="s">
        <v>31</v>
      </c>
    </row>
    <row r="13140" spans="1:53" hidden="1">
      <c r="A13140" t="s">
        <v>2780</v>
      </c>
      <c r="B13140" t="s">
        <v>71</v>
      </c>
      <c r="C13140" t="s">
        <v>2695</v>
      </c>
      <c r="D13140" t="s">
        <v>2184</v>
      </c>
      <c r="E13140" t="s">
        <v>2185</v>
      </c>
      <c r="F13140" t="s">
        <v>2771</v>
      </c>
      <c r="G13140" t="s">
        <v>2532</v>
      </c>
      <c r="H13140" t="s">
        <v>2768</v>
      </c>
      <c r="J13140">
        <v>67.5</v>
      </c>
      <c r="K13140">
        <v>33.380000000000003</v>
      </c>
      <c r="M13140" t="s">
        <v>2531</v>
      </c>
      <c r="N13140">
        <v>2011</v>
      </c>
      <c r="O13140" t="s">
        <v>917</v>
      </c>
      <c r="S13140" t="s">
        <v>462</v>
      </c>
      <c r="U13140" t="s">
        <v>462</v>
      </c>
      <c r="V13140" t="s">
        <v>462</v>
      </c>
      <c r="W13140" t="s">
        <v>462</v>
      </c>
      <c r="X13140" t="s">
        <v>462</v>
      </c>
      <c r="Y13140" t="s">
        <v>1846</v>
      </c>
      <c r="Z13140">
        <v>6</v>
      </c>
      <c r="AA13140">
        <v>63</v>
      </c>
      <c r="AB13140">
        <v>5</v>
      </c>
      <c r="AE13140" t="s">
        <v>2757</v>
      </c>
      <c r="AF13140">
        <v>60.665999999999997</v>
      </c>
      <c r="AG13140">
        <v>10.866</v>
      </c>
      <c r="AH13140" t="s">
        <v>31</v>
      </c>
      <c r="AZ13140" t="s">
        <v>31</v>
      </c>
      <c r="BA13140" t="s">
        <v>31</v>
      </c>
    </row>
    <row r="13141" spans="1:53" hidden="1">
      <c r="A13141" t="s">
        <v>2780</v>
      </c>
      <c r="B13141" t="s">
        <v>71</v>
      </c>
      <c r="C13141" t="s">
        <v>2695</v>
      </c>
      <c r="D13141" t="s">
        <v>2184</v>
      </c>
      <c r="E13141" t="s">
        <v>2185</v>
      </c>
      <c r="F13141" t="s">
        <v>2771</v>
      </c>
      <c r="G13141" t="s">
        <v>2532</v>
      </c>
      <c r="H13141" t="s">
        <v>2768</v>
      </c>
      <c r="J13141">
        <v>67.5</v>
      </c>
      <c r="K13141">
        <v>33.380000000000003</v>
      </c>
      <c r="M13141" t="s">
        <v>2531</v>
      </c>
      <c r="N13141">
        <v>2011</v>
      </c>
      <c r="O13141" t="s">
        <v>917</v>
      </c>
      <c r="S13141" t="s">
        <v>462</v>
      </c>
      <c r="U13141" t="s">
        <v>462</v>
      </c>
      <c r="V13141" t="s">
        <v>462</v>
      </c>
      <c r="W13141" t="s">
        <v>462</v>
      </c>
      <c r="X13141" t="s">
        <v>462</v>
      </c>
      <c r="Y13141" t="s">
        <v>1846</v>
      </c>
      <c r="Z13141">
        <v>6</v>
      </c>
      <c r="AA13141">
        <v>70</v>
      </c>
      <c r="AB13141">
        <v>5</v>
      </c>
      <c r="AE13141" t="s">
        <v>2757</v>
      </c>
      <c r="AF13141">
        <v>60.665999999999997</v>
      </c>
      <c r="AG13141">
        <v>10.866</v>
      </c>
      <c r="AH13141" t="s">
        <v>31</v>
      </c>
      <c r="AZ13141" t="s">
        <v>31</v>
      </c>
      <c r="BA13141" t="s">
        <v>31</v>
      </c>
    </row>
    <row r="13142" spans="1:53" hidden="1">
      <c r="A13142" t="s">
        <v>2780</v>
      </c>
      <c r="B13142" t="s">
        <v>71</v>
      </c>
      <c r="C13142" t="s">
        <v>2695</v>
      </c>
      <c r="D13142" t="s">
        <v>2184</v>
      </c>
      <c r="E13142" t="s">
        <v>2185</v>
      </c>
      <c r="F13142" t="s">
        <v>2771</v>
      </c>
      <c r="G13142" t="s">
        <v>2532</v>
      </c>
      <c r="H13142" t="s">
        <v>2768</v>
      </c>
      <c r="J13142">
        <v>67.5</v>
      </c>
      <c r="K13142">
        <v>33.380000000000003</v>
      </c>
      <c r="M13142" t="s">
        <v>2531</v>
      </c>
      <c r="N13142">
        <v>2011</v>
      </c>
      <c r="O13142" t="s">
        <v>917</v>
      </c>
      <c r="S13142" t="s">
        <v>462</v>
      </c>
      <c r="U13142" t="s">
        <v>462</v>
      </c>
      <c r="V13142" t="s">
        <v>462</v>
      </c>
      <c r="W13142" t="s">
        <v>462</v>
      </c>
      <c r="X13142" t="s">
        <v>462</v>
      </c>
      <c r="Y13142" t="s">
        <v>1846</v>
      </c>
      <c r="Z13142">
        <v>6</v>
      </c>
      <c r="AA13142">
        <v>77</v>
      </c>
      <c r="AB13142">
        <v>5</v>
      </c>
      <c r="AE13142" t="s">
        <v>2757</v>
      </c>
      <c r="AF13142">
        <v>60.665999999999997</v>
      </c>
      <c r="AG13142">
        <v>10.866</v>
      </c>
      <c r="AH13142" t="s">
        <v>31</v>
      </c>
      <c r="AZ13142" t="s">
        <v>31</v>
      </c>
      <c r="BA13142" t="s">
        <v>31</v>
      </c>
    </row>
    <row r="13143" spans="1:53" hidden="1">
      <c r="A13143" t="s">
        <v>2780</v>
      </c>
      <c r="B13143" t="s">
        <v>71</v>
      </c>
      <c r="C13143" t="s">
        <v>2695</v>
      </c>
      <c r="D13143" t="s">
        <v>2184</v>
      </c>
      <c r="E13143" t="s">
        <v>2185</v>
      </c>
      <c r="F13143" t="s">
        <v>2771</v>
      </c>
      <c r="G13143" t="s">
        <v>2532</v>
      </c>
      <c r="H13143" t="s">
        <v>2768</v>
      </c>
      <c r="J13143">
        <v>67.5</v>
      </c>
      <c r="K13143">
        <v>33.380000000000003</v>
      </c>
      <c r="M13143" t="s">
        <v>2531</v>
      </c>
      <c r="N13143">
        <v>2011</v>
      </c>
      <c r="O13143" t="s">
        <v>917</v>
      </c>
      <c r="S13143" t="s">
        <v>462</v>
      </c>
      <c r="U13143" t="s">
        <v>462</v>
      </c>
      <c r="V13143" t="s">
        <v>462</v>
      </c>
      <c r="W13143" t="s">
        <v>462</v>
      </c>
      <c r="X13143" t="s">
        <v>462</v>
      </c>
      <c r="Y13143" t="s">
        <v>1846</v>
      </c>
      <c r="Z13143">
        <v>6</v>
      </c>
      <c r="AA13143">
        <v>84</v>
      </c>
      <c r="AB13143">
        <v>5</v>
      </c>
      <c r="AE13143" t="s">
        <v>2757</v>
      </c>
      <c r="AF13143">
        <v>60.665999999999997</v>
      </c>
      <c r="AG13143">
        <v>10.866</v>
      </c>
      <c r="AH13143" t="s">
        <v>31</v>
      </c>
      <c r="AZ13143" t="s">
        <v>31</v>
      </c>
      <c r="BA13143" t="s">
        <v>31</v>
      </c>
    </row>
    <row r="13144" spans="1:53" hidden="1">
      <c r="A13144" t="s">
        <v>2780</v>
      </c>
      <c r="B13144" t="s">
        <v>71</v>
      </c>
      <c r="C13144" t="s">
        <v>2695</v>
      </c>
      <c r="D13144" t="s">
        <v>2184</v>
      </c>
      <c r="E13144" t="s">
        <v>2185</v>
      </c>
      <c r="F13144" t="s">
        <v>2771</v>
      </c>
      <c r="G13144" t="s">
        <v>2532</v>
      </c>
      <c r="H13144" t="s">
        <v>2768</v>
      </c>
      <c r="J13144">
        <v>67.5</v>
      </c>
      <c r="K13144">
        <v>33.380000000000003</v>
      </c>
      <c r="M13144" t="s">
        <v>2531</v>
      </c>
      <c r="N13144">
        <v>2011</v>
      </c>
      <c r="O13144" t="s">
        <v>917</v>
      </c>
      <c r="S13144" t="s">
        <v>462</v>
      </c>
      <c r="U13144" t="s">
        <v>462</v>
      </c>
      <c r="V13144" t="s">
        <v>462</v>
      </c>
      <c r="W13144" t="s">
        <v>462</v>
      </c>
      <c r="X13144" t="s">
        <v>462</v>
      </c>
      <c r="Y13144" t="s">
        <v>1846</v>
      </c>
      <c r="Z13144">
        <v>6</v>
      </c>
      <c r="AA13144">
        <v>91</v>
      </c>
      <c r="AB13144">
        <v>5</v>
      </c>
      <c r="AE13144" t="s">
        <v>2757</v>
      </c>
      <c r="AF13144">
        <v>60.665999999999997</v>
      </c>
      <c r="AG13144">
        <v>10.866</v>
      </c>
      <c r="AH13144" t="s">
        <v>31</v>
      </c>
      <c r="AZ13144" t="s">
        <v>31</v>
      </c>
      <c r="BA13144" t="s">
        <v>31</v>
      </c>
    </row>
    <row r="13145" spans="1:53" hidden="1">
      <c r="A13145" t="s">
        <v>2780</v>
      </c>
      <c r="B13145" t="s">
        <v>71</v>
      </c>
      <c r="C13145" t="s">
        <v>2695</v>
      </c>
      <c r="D13145" t="s">
        <v>2184</v>
      </c>
      <c r="E13145" t="s">
        <v>2185</v>
      </c>
      <c r="F13145" t="s">
        <v>2771</v>
      </c>
      <c r="G13145" t="s">
        <v>2532</v>
      </c>
      <c r="H13145" t="s">
        <v>2768</v>
      </c>
      <c r="J13145">
        <v>67.5</v>
      </c>
      <c r="K13145">
        <v>33.380000000000003</v>
      </c>
      <c r="M13145" t="s">
        <v>2531</v>
      </c>
      <c r="N13145">
        <v>2011</v>
      </c>
      <c r="O13145" t="s">
        <v>917</v>
      </c>
      <c r="S13145" t="s">
        <v>462</v>
      </c>
      <c r="U13145" t="s">
        <v>462</v>
      </c>
      <c r="V13145" t="s">
        <v>462</v>
      </c>
      <c r="W13145" t="s">
        <v>462</v>
      </c>
      <c r="X13145" t="s">
        <v>462</v>
      </c>
      <c r="Y13145" t="s">
        <v>1846</v>
      </c>
      <c r="Z13145">
        <v>6</v>
      </c>
      <c r="AA13145">
        <v>98</v>
      </c>
      <c r="AB13145">
        <v>5</v>
      </c>
      <c r="AE13145" t="s">
        <v>2757</v>
      </c>
      <c r="AF13145">
        <v>60.665999999999997</v>
      </c>
      <c r="AG13145">
        <v>10.866</v>
      </c>
      <c r="AH13145" t="s">
        <v>31</v>
      </c>
      <c r="AZ13145" t="s">
        <v>31</v>
      </c>
      <c r="BA13145" t="s">
        <v>31</v>
      </c>
    </row>
    <row r="13146" spans="1:53" hidden="1">
      <c r="A13146" t="s">
        <v>2780</v>
      </c>
      <c r="B13146" t="s">
        <v>71</v>
      </c>
      <c r="C13146" t="s">
        <v>2695</v>
      </c>
      <c r="D13146" t="s">
        <v>2184</v>
      </c>
      <c r="E13146" t="s">
        <v>2185</v>
      </c>
      <c r="F13146" t="s">
        <v>2771</v>
      </c>
      <c r="G13146" t="s">
        <v>2532</v>
      </c>
      <c r="H13146" t="s">
        <v>2768</v>
      </c>
      <c r="J13146">
        <v>67.5</v>
      </c>
      <c r="K13146">
        <v>33.380000000000003</v>
      </c>
      <c r="M13146" t="s">
        <v>2531</v>
      </c>
      <c r="N13146">
        <v>2011</v>
      </c>
      <c r="O13146" t="s">
        <v>917</v>
      </c>
      <c r="S13146" t="s">
        <v>462</v>
      </c>
      <c r="U13146" t="s">
        <v>462</v>
      </c>
      <c r="V13146" t="s">
        <v>462</v>
      </c>
      <c r="W13146" t="s">
        <v>462</v>
      </c>
      <c r="X13146" t="s">
        <v>462</v>
      </c>
      <c r="Y13146" t="s">
        <v>1846</v>
      </c>
      <c r="Z13146">
        <v>6</v>
      </c>
      <c r="AA13146">
        <v>105</v>
      </c>
      <c r="AB13146">
        <v>5</v>
      </c>
      <c r="AE13146" t="s">
        <v>2757</v>
      </c>
      <c r="AF13146">
        <v>60.665999999999997</v>
      </c>
      <c r="AG13146">
        <v>10.866</v>
      </c>
      <c r="AH13146" t="s">
        <v>31</v>
      </c>
      <c r="AZ13146" t="s">
        <v>31</v>
      </c>
      <c r="BA13146" t="s">
        <v>31</v>
      </c>
    </row>
    <row r="13147" spans="1:53" hidden="1">
      <c r="A13147" t="s">
        <v>2780</v>
      </c>
      <c r="B13147" t="s">
        <v>71</v>
      </c>
      <c r="C13147" t="s">
        <v>2695</v>
      </c>
      <c r="D13147" t="s">
        <v>2184</v>
      </c>
      <c r="E13147" t="s">
        <v>2185</v>
      </c>
      <c r="F13147" t="s">
        <v>2767</v>
      </c>
      <c r="G13147" t="s">
        <v>2532</v>
      </c>
      <c r="H13147" t="s">
        <v>2768</v>
      </c>
      <c r="J13147">
        <v>67.5</v>
      </c>
      <c r="K13147">
        <v>33.380000000000003</v>
      </c>
      <c r="M13147" t="s">
        <v>2531</v>
      </c>
      <c r="N13147">
        <v>2011</v>
      </c>
      <c r="O13147" t="s">
        <v>917</v>
      </c>
      <c r="S13147" t="s">
        <v>462</v>
      </c>
      <c r="U13147" t="s">
        <v>462</v>
      </c>
      <c r="V13147" t="s">
        <v>462</v>
      </c>
      <c r="W13147" t="s">
        <v>462</v>
      </c>
      <c r="X13147" t="s">
        <v>462</v>
      </c>
      <c r="Y13147" t="s">
        <v>1846</v>
      </c>
      <c r="Z13147">
        <v>1</v>
      </c>
      <c r="AA13147">
        <v>0</v>
      </c>
      <c r="AB13147">
        <v>5</v>
      </c>
      <c r="AE13147" t="s">
        <v>2757</v>
      </c>
      <c r="AF13147">
        <v>60.665999999999997</v>
      </c>
      <c r="AG13147">
        <v>10.866</v>
      </c>
      <c r="AH13147" t="s">
        <v>31</v>
      </c>
      <c r="AZ13147" t="s">
        <v>31</v>
      </c>
      <c r="BA13147" t="s">
        <v>31</v>
      </c>
    </row>
    <row r="13148" spans="1:53" hidden="1">
      <c r="A13148" t="s">
        <v>2780</v>
      </c>
      <c r="B13148" t="s">
        <v>71</v>
      </c>
      <c r="C13148" t="s">
        <v>2695</v>
      </c>
      <c r="D13148" t="s">
        <v>2184</v>
      </c>
      <c r="E13148" t="s">
        <v>2185</v>
      </c>
      <c r="F13148" t="s">
        <v>2767</v>
      </c>
      <c r="G13148" t="s">
        <v>2532</v>
      </c>
      <c r="H13148" t="s">
        <v>2768</v>
      </c>
      <c r="J13148">
        <v>67.5</v>
      </c>
      <c r="K13148">
        <v>33.380000000000003</v>
      </c>
      <c r="M13148" t="s">
        <v>2531</v>
      </c>
      <c r="N13148">
        <v>2011</v>
      </c>
      <c r="O13148" t="s">
        <v>917</v>
      </c>
      <c r="S13148" t="s">
        <v>462</v>
      </c>
      <c r="U13148" t="s">
        <v>462</v>
      </c>
      <c r="V13148" t="s">
        <v>462</v>
      </c>
      <c r="W13148" t="s">
        <v>462</v>
      </c>
      <c r="X13148" t="s">
        <v>462</v>
      </c>
      <c r="Y13148" t="s">
        <v>1846</v>
      </c>
      <c r="Z13148">
        <v>2.2000000000000002</v>
      </c>
      <c r="AA13148">
        <v>7</v>
      </c>
      <c r="AB13148">
        <v>5</v>
      </c>
      <c r="AE13148" t="s">
        <v>2757</v>
      </c>
      <c r="AF13148">
        <v>60.665999999999997</v>
      </c>
      <c r="AG13148">
        <v>10.866</v>
      </c>
      <c r="AH13148" t="s">
        <v>31</v>
      </c>
      <c r="AZ13148" t="s">
        <v>31</v>
      </c>
      <c r="BA13148" t="s">
        <v>31</v>
      </c>
    </row>
    <row r="13149" spans="1:53" hidden="1">
      <c r="A13149" t="s">
        <v>2780</v>
      </c>
      <c r="B13149" t="s">
        <v>71</v>
      </c>
      <c r="C13149" t="s">
        <v>2695</v>
      </c>
      <c r="D13149" t="s">
        <v>2184</v>
      </c>
      <c r="E13149" t="s">
        <v>2185</v>
      </c>
      <c r="F13149" t="s">
        <v>2767</v>
      </c>
      <c r="G13149" t="s">
        <v>2532</v>
      </c>
      <c r="H13149" t="s">
        <v>2768</v>
      </c>
      <c r="J13149">
        <v>67.5</v>
      </c>
      <c r="K13149">
        <v>33.380000000000003</v>
      </c>
      <c r="M13149" t="s">
        <v>2531</v>
      </c>
      <c r="N13149">
        <v>2011</v>
      </c>
      <c r="O13149" t="s">
        <v>917</v>
      </c>
      <c r="S13149" t="s">
        <v>462</v>
      </c>
      <c r="U13149" t="s">
        <v>462</v>
      </c>
      <c r="V13149" t="s">
        <v>462</v>
      </c>
      <c r="W13149" t="s">
        <v>462</v>
      </c>
      <c r="X13149" t="s">
        <v>462</v>
      </c>
      <c r="Y13149" t="s">
        <v>1846</v>
      </c>
      <c r="Z13149">
        <v>3.8</v>
      </c>
      <c r="AA13149">
        <v>14</v>
      </c>
      <c r="AB13149">
        <v>5</v>
      </c>
      <c r="AE13149" t="s">
        <v>2757</v>
      </c>
      <c r="AF13149">
        <v>60.665999999999997</v>
      </c>
      <c r="AG13149">
        <v>10.866</v>
      </c>
      <c r="AH13149" t="s">
        <v>31</v>
      </c>
      <c r="AZ13149" t="s">
        <v>31</v>
      </c>
      <c r="BA13149" t="s">
        <v>31</v>
      </c>
    </row>
    <row r="13150" spans="1:53" hidden="1">
      <c r="A13150" t="s">
        <v>2780</v>
      </c>
      <c r="B13150" t="s">
        <v>71</v>
      </c>
      <c r="C13150" t="s">
        <v>2695</v>
      </c>
      <c r="D13150" t="s">
        <v>2184</v>
      </c>
      <c r="E13150" t="s">
        <v>2185</v>
      </c>
      <c r="F13150" t="s">
        <v>2767</v>
      </c>
      <c r="G13150" t="s">
        <v>2532</v>
      </c>
      <c r="H13150" t="s">
        <v>2768</v>
      </c>
      <c r="J13150">
        <v>67.5</v>
      </c>
      <c r="K13150">
        <v>33.380000000000003</v>
      </c>
      <c r="M13150" t="s">
        <v>2531</v>
      </c>
      <c r="N13150">
        <v>2011</v>
      </c>
      <c r="O13150" t="s">
        <v>917</v>
      </c>
      <c r="S13150" t="s">
        <v>462</v>
      </c>
      <c r="U13150" t="s">
        <v>462</v>
      </c>
      <c r="V13150" t="s">
        <v>462</v>
      </c>
      <c r="W13150" t="s">
        <v>462</v>
      </c>
      <c r="X13150" t="s">
        <v>462</v>
      </c>
      <c r="Y13150" t="s">
        <v>1846</v>
      </c>
      <c r="Z13150">
        <v>5.2</v>
      </c>
      <c r="AA13150">
        <v>21</v>
      </c>
      <c r="AB13150">
        <v>5</v>
      </c>
      <c r="AE13150" t="s">
        <v>2757</v>
      </c>
      <c r="AF13150">
        <v>60.665999999999997</v>
      </c>
      <c r="AG13150">
        <v>10.866</v>
      </c>
      <c r="AH13150" t="s">
        <v>31</v>
      </c>
      <c r="AZ13150" t="s">
        <v>31</v>
      </c>
      <c r="BA13150" t="s">
        <v>31</v>
      </c>
    </row>
    <row r="13151" spans="1:53" hidden="1">
      <c r="A13151" t="s">
        <v>2780</v>
      </c>
      <c r="B13151" t="s">
        <v>71</v>
      </c>
      <c r="C13151" t="s">
        <v>2695</v>
      </c>
      <c r="D13151" t="s">
        <v>2184</v>
      </c>
      <c r="E13151" t="s">
        <v>2185</v>
      </c>
      <c r="F13151" t="s">
        <v>2767</v>
      </c>
      <c r="G13151" t="s">
        <v>2532</v>
      </c>
      <c r="H13151" t="s">
        <v>2768</v>
      </c>
      <c r="J13151">
        <v>67.5</v>
      </c>
      <c r="K13151">
        <v>33.380000000000003</v>
      </c>
      <c r="M13151" t="s">
        <v>2531</v>
      </c>
      <c r="N13151">
        <v>2011</v>
      </c>
      <c r="O13151" t="s">
        <v>917</v>
      </c>
      <c r="S13151" t="s">
        <v>462</v>
      </c>
      <c r="U13151" t="s">
        <v>462</v>
      </c>
      <c r="V13151" t="s">
        <v>462</v>
      </c>
      <c r="W13151" t="s">
        <v>462</v>
      </c>
      <c r="X13151" t="s">
        <v>462</v>
      </c>
      <c r="Y13151" t="s">
        <v>1846</v>
      </c>
      <c r="Z13151">
        <v>5.9</v>
      </c>
      <c r="AA13151">
        <v>28</v>
      </c>
      <c r="AB13151">
        <v>5</v>
      </c>
      <c r="AE13151" t="s">
        <v>2757</v>
      </c>
      <c r="AF13151">
        <v>60.665999999999997</v>
      </c>
      <c r="AG13151">
        <v>10.866</v>
      </c>
      <c r="AH13151" t="s">
        <v>31</v>
      </c>
      <c r="AZ13151" t="s">
        <v>31</v>
      </c>
      <c r="BA13151" t="s">
        <v>31</v>
      </c>
    </row>
    <row r="13152" spans="1:53" hidden="1">
      <c r="A13152" t="s">
        <v>2780</v>
      </c>
      <c r="B13152" t="s">
        <v>71</v>
      </c>
      <c r="C13152" t="s">
        <v>2695</v>
      </c>
      <c r="D13152" t="s">
        <v>2184</v>
      </c>
      <c r="E13152" t="s">
        <v>2185</v>
      </c>
      <c r="F13152" t="s">
        <v>2767</v>
      </c>
      <c r="G13152" t="s">
        <v>2532</v>
      </c>
      <c r="H13152" t="s">
        <v>2768</v>
      </c>
      <c r="J13152">
        <v>67.5</v>
      </c>
      <c r="K13152">
        <v>33.380000000000003</v>
      </c>
      <c r="M13152" t="s">
        <v>2531</v>
      </c>
      <c r="N13152">
        <v>2011</v>
      </c>
      <c r="O13152" t="s">
        <v>917</v>
      </c>
      <c r="S13152" t="s">
        <v>462</v>
      </c>
      <c r="U13152" t="s">
        <v>462</v>
      </c>
      <c r="V13152" t="s">
        <v>462</v>
      </c>
      <c r="W13152" t="s">
        <v>462</v>
      </c>
      <c r="X13152" t="s">
        <v>462</v>
      </c>
      <c r="Y13152" t="s">
        <v>1846</v>
      </c>
      <c r="Z13152">
        <v>6</v>
      </c>
      <c r="AA13152">
        <v>35</v>
      </c>
      <c r="AB13152">
        <v>5</v>
      </c>
      <c r="AE13152" t="s">
        <v>2757</v>
      </c>
      <c r="AF13152">
        <v>60.665999999999997</v>
      </c>
      <c r="AG13152">
        <v>10.866</v>
      </c>
      <c r="AH13152" t="s">
        <v>31</v>
      </c>
      <c r="AZ13152" t="s">
        <v>31</v>
      </c>
      <c r="BA13152" t="s">
        <v>31</v>
      </c>
    </row>
    <row r="13153" spans="1:53" hidden="1">
      <c r="A13153" t="s">
        <v>2780</v>
      </c>
      <c r="B13153" t="s">
        <v>71</v>
      </c>
      <c r="C13153" t="s">
        <v>2695</v>
      </c>
      <c r="D13153" t="s">
        <v>2184</v>
      </c>
      <c r="E13153" t="s">
        <v>2185</v>
      </c>
      <c r="F13153" t="s">
        <v>2767</v>
      </c>
      <c r="G13153" t="s">
        <v>2532</v>
      </c>
      <c r="H13153" t="s">
        <v>2768</v>
      </c>
      <c r="J13153">
        <v>67.5</v>
      </c>
      <c r="K13153">
        <v>33.380000000000003</v>
      </c>
      <c r="M13153" t="s">
        <v>2531</v>
      </c>
      <c r="N13153">
        <v>2011</v>
      </c>
      <c r="O13153" t="s">
        <v>917</v>
      </c>
      <c r="S13153" t="s">
        <v>462</v>
      </c>
      <c r="U13153" t="s">
        <v>462</v>
      </c>
      <c r="V13153" t="s">
        <v>462</v>
      </c>
      <c r="W13153" t="s">
        <v>462</v>
      </c>
      <c r="X13153" t="s">
        <v>462</v>
      </c>
      <c r="Y13153" t="s">
        <v>1846</v>
      </c>
      <c r="Z13153">
        <v>6</v>
      </c>
      <c r="AA13153">
        <v>42</v>
      </c>
      <c r="AB13153">
        <v>5</v>
      </c>
      <c r="AE13153" t="s">
        <v>2757</v>
      </c>
      <c r="AF13153">
        <v>60.665999999999997</v>
      </c>
      <c r="AG13153">
        <v>10.866</v>
      </c>
      <c r="AH13153" t="s">
        <v>31</v>
      </c>
      <c r="AZ13153" t="s">
        <v>31</v>
      </c>
      <c r="BA13153" t="s">
        <v>31</v>
      </c>
    </row>
    <row r="13154" spans="1:53" hidden="1">
      <c r="A13154" t="s">
        <v>2780</v>
      </c>
      <c r="B13154" t="s">
        <v>71</v>
      </c>
      <c r="C13154" t="s">
        <v>2695</v>
      </c>
      <c r="D13154" t="s">
        <v>2184</v>
      </c>
      <c r="E13154" t="s">
        <v>2185</v>
      </c>
      <c r="F13154" t="s">
        <v>2767</v>
      </c>
      <c r="G13154" t="s">
        <v>2532</v>
      </c>
      <c r="H13154" t="s">
        <v>2768</v>
      </c>
      <c r="J13154">
        <v>67.5</v>
      </c>
      <c r="K13154">
        <v>33.380000000000003</v>
      </c>
      <c r="M13154" t="s">
        <v>2531</v>
      </c>
      <c r="N13154">
        <v>2011</v>
      </c>
      <c r="O13154" t="s">
        <v>917</v>
      </c>
      <c r="S13154" t="s">
        <v>462</v>
      </c>
      <c r="U13154" t="s">
        <v>462</v>
      </c>
      <c r="V13154" t="s">
        <v>462</v>
      </c>
      <c r="W13154" t="s">
        <v>462</v>
      </c>
      <c r="X13154" t="s">
        <v>462</v>
      </c>
      <c r="Y13154" t="s">
        <v>1846</v>
      </c>
      <c r="Z13154">
        <v>6</v>
      </c>
      <c r="AA13154">
        <v>49</v>
      </c>
      <c r="AB13154">
        <v>5</v>
      </c>
      <c r="AE13154" t="s">
        <v>2757</v>
      </c>
      <c r="AF13154">
        <v>60.665999999999997</v>
      </c>
      <c r="AG13154">
        <v>10.866</v>
      </c>
      <c r="AH13154" t="s">
        <v>31</v>
      </c>
      <c r="AZ13154" t="s">
        <v>31</v>
      </c>
      <c r="BA13154" t="s">
        <v>31</v>
      </c>
    </row>
    <row r="13155" spans="1:53" hidden="1">
      <c r="A13155" t="s">
        <v>2780</v>
      </c>
      <c r="B13155" t="s">
        <v>71</v>
      </c>
      <c r="C13155" t="s">
        <v>2695</v>
      </c>
      <c r="D13155" t="s">
        <v>2184</v>
      </c>
      <c r="E13155" t="s">
        <v>2185</v>
      </c>
      <c r="F13155" t="s">
        <v>2767</v>
      </c>
      <c r="G13155" t="s">
        <v>2532</v>
      </c>
      <c r="H13155" t="s">
        <v>2768</v>
      </c>
      <c r="J13155">
        <v>67.5</v>
      </c>
      <c r="K13155">
        <v>33.380000000000003</v>
      </c>
      <c r="M13155" t="s">
        <v>2531</v>
      </c>
      <c r="N13155">
        <v>2011</v>
      </c>
      <c r="O13155" t="s">
        <v>917</v>
      </c>
      <c r="S13155" t="s">
        <v>462</v>
      </c>
      <c r="U13155" t="s">
        <v>462</v>
      </c>
      <c r="V13155" t="s">
        <v>462</v>
      </c>
      <c r="W13155" t="s">
        <v>462</v>
      </c>
      <c r="X13155" t="s">
        <v>462</v>
      </c>
      <c r="Y13155" t="s">
        <v>1846</v>
      </c>
      <c r="Z13155">
        <v>6</v>
      </c>
      <c r="AA13155">
        <v>56</v>
      </c>
      <c r="AB13155">
        <v>5</v>
      </c>
      <c r="AE13155" t="s">
        <v>2757</v>
      </c>
      <c r="AF13155">
        <v>60.665999999999997</v>
      </c>
      <c r="AG13155">
        <v>10.866</v>
      </c>
      <c r="AH13155" t="s">
        <v>31</v>
      </c>
      <c r="AZ13155" t="s">
        <v>31</v>
      </c>
      <c r="BA13155" t="s">
        <v>31</v>
      </c>
    </row>
    <row r="13156" spans="1:53" hidden="1">
      <c r="A13156" t="s">
        <v>2780</v>
      </c>
      <c r="B13156" t="s">
        <v>71</v>
      </c>
      <c r="C13156" t="s">
        <v>2695</v>
      </c>
      <c r="D13156" t="s">
        <v>2184</v>
      </c>
      <c r="E13156" t="s">
        <v>2185</v>
      </c>
      <c r="F13156" t="s">
        <v>2767</v>
      </c>
      <c r="G13156" t="s">
        <v>2532</v>
      </c>
      <c r="H13156" t="s">
        <v>2768</v>
      </c>
      <c r="J13156">
        <v>67.5</v>
      </c>
      <c r="K13156">
        <v>33.380000000000003</v>
      </c>
      <c r="M13156" t="s">
        <v>2531</v>
      </c>
      <c r="N13156">
        <v>2011</v>
      </c>
      <c r="O13156" t="s">
        <v>917</v>
      </c>
      <c r="S13156" t="s">
        <v>462</v>
      </c>
      <c r="U13156" t="s">
        <v>462</v>
      </c>
      <c r="V13156" t="s">
        <v>462</v>
      </c>
      <c r="W13156" t="s">
        <v>462</v>
      </c>
      <c r="X13156" t="s">
        <v>462</v>
      </c>
      <c r="Y13156" t="s">
        <v>1846</v>
      </c>
      <c r="Z13156">
        <v>6</v>
      </c>
      <c r="AA13156">
        <v>63</v>
      </c>
      <c r="AB13156">
        <v>5</v>
      </c>
      <c r="AE13156" t="s">
        <v>2757</v>
      </c>
      <c r="AF13156">
        <v>60.665999999999997</v>
      </c>
      <c r="AG13156">
        <v>10.866</v>
      </c>
      <c r="AH13156" t="s">
        <v>31</v>
      </c>
      <c r="AZ13156" t="s">
        <v>31</v>
      </c>
      <c r="BA13156" t="s">
        <v>31</v>
      </c>
    </row>
    <row r="13157" spans="1:53" hidden="1">
      <c r="A13157" t="s">
        <v>2780</v>
      </c>
      <c r="B13157" t="s">
        <v>71</v>
      </c>
      <c r="C13157" t="s">
        <v>2695</v>
      </c>
      <c r="D13157" t="s">
        <v>2184</v>
      </c>
      <c r="E13157" t="s">
        <v>2185</v>
      </c>
      <c r="F13157" t="s">
        <v>2767</v>
      </c>
      <c r="G13157" t="s">
        <v>2532</v>
      </c>
      <c r="H13157" t="s">
        <v>2768</v>
      </c>
      <c r="J13157">
        <v>67.5</v>
      </c>
      <c r="K13157">
        <v>33.380000000000003</v>
      </c>
      <c r="M13157" t="s">
        <v>2531</v>
      </c>
      <c r="N13157">
        <v>2011</v>
      </c>
      <c r="O13157" t="s">
        <v>917</v>
      </c>
      <c r="S13157" t="s">
        <v>462</v>
      </c>
      <c r="U13157" t="s">
        <v>462</v>
      </c>
      <c r="V13157" t="s">
        <v>462</v>
      </c>
      <c r="W13157" t="s">
        <v>462</v>
      </c>
      <c r="X13157" t="s">
        <v>462</v>
      </c>
      <c r="Y13157" t="s">
        <v>1846</v>
      </c>
      <c r="Z13157">
        <v>6</v>
      </c>
      <c r="AA13157">
        <v>70</v>
      </c>
      <c r="AB13157">
        <v>5</v>
      </c>
      <c r="AE13157" t="s">
        <v>2757</v>
      </c>
      <c r="AF13157">
        <v>60.665999999999997</v>
      </c>
      <c r="AG13157">
        <v>10.866</v>
      </c>
      <c r="AH13157" t="s">
        <v>31</v>
      </c>
      <c r="AZ13157" t="s">
        <v>31</v>
      </c>
      <c r="BA13157" t="s">
        <v>31</v>
      </c>
    </row>
    <row r="13158" spans="1:53" hidden="1">
      <c r="A13158" t="s">
        <v>2780</v>
      </c>
      <c r="B13158" t="s">
        <v>71</v>
      </c>
      <c r="C13158" t="s">
        <v>2695</v>
      </c>
      <c r="D13158" t="s">
        <v>2184</v>
      </c>
      <c r="E13158" t="s">
        <v>2185</v>
      </c>
      <c r="F13158" t="s">
        <v>2767</v>
      </c>
      <c r="G13158" t="s">
        <v>2532</v>
      </c>
      <c r="H13158" t="s">
        <v>2768</v>
      </c>
      <c r="J13158">
        <v>67.5</v>
      </c>
      <c r="K13158">
        <v>33.380000000000003</v>
      </c>
      <c r="M13158" t="s">
        <v>2531</v>
      </c>
      <c r="N13158">
        <v>2011</v>
      </c>
      <c r="O13158" t="s">
        <v>917</v>
      </c>
      <c r="S13158" t="s">
        <v>462</v>
      </c>
      <c r="U13158" t="s">
        <v>462</v>
      </c>
      <c r="V13158" t="s">
        <v>462</v>
      </c>
      <c r="W13158" t="s">
        <v>462</v>
      </c>
      <c r="X13158" t="s">
        <v>462</v>
      </c>
      <c r="Y13158" t="s">
        <v>1846</v>
      </c>
      <c r="Z13158">
        <v>6</v>
      </c>
      <c r="AA13158">
        <v>77</v>
      </c>
      <c r="AB13158">
        <v>5</v>
      </c>
      <c r="AE13158" t="s">
        <v>2757</v>
      </c>
      <c r="AF13158">
        <v>60.665999999999997</v>
      </c>
      <c r="AG13158">
        <v>10.866</v>
      </c>
      <c r="AH13158" t="s">
        <v>31</v>
      </c>
      <c r="AZ13158" t="s">
        <v>31</v>
      </c>
      <c r="BA13158" t="s">
        <v>31</v>
      </c>
    </row>
    <row r="13159" spans="1:53" hidden="1">
      <c r="A13159" t="s">
        <v>2780</v>
      </c>
      <c r="B13159" t="s">
        <v>71</v>
      </c>
      <c r="C13159" t="s">
        <v>2695</v>
      </c>
      <c r="D13159" t="s">
        <v>2184</v>
      </c>
      <c r="E13159" t="s">
        <v>2185</v>
      </c>
      <c r="F13159" t="s">
        <v>2767</v>
      </c>
      <c r="G13159" t="s">
        <v>2532</v>
      </c>
      <c r="H13159" t="s">
        <v>2768</v>
      </c>
      <c r="J13159">
        <v>67.5</v>
      </c>
      <c r="K13159">
        <v>33.380000000000003</v>
      </c>
      <c r="M13159" t="s">
        <v>2531</v>
      </c>
      <c r="N13159">
        <v>2011</v>
      </c>
      <c r="O13159" t="s">
        <v>917</v>
      </c>
      <c r="S13159" t="s">
        <v>462</v>
      </c>
      <c r="U13159" t="s">
        <v>462</v>
      </c>
      <c r="V13159" t="s">
        <v>462</v>
      </c>
      <c r="W13159" t="s">
        <v>462</v>
      </c>
      <c r="X13159" t="s">
        <v>462</v>
      </c>
      <c r="Y13159" t="s">
        <v>1846</v>
      </c>
      <c r="Z13159">
        <v>6</v>
      </c>
      <c r="AA13159">
        <v>84</v>
      </c>
      <c r="AB13159">
        <v>5</v>
      </c>
      <c r="AE13159" t="s">
        <v>2757</v>
      </c>
      <c r="AF13159">
        <v>60.665999999999997</v>
      </c>
      <c r="AG13159">
        <v>10.866</v>
      </c>
      <c r="AH13159" t="s">
        <v>31</v>
      </c>
      <c r="AZ13159" t="s">
        <v>31</v>
      </c>
      <c r="BA13159" t="s">
        <v>31</v>
      </c>
    </row>
    <row r="13160" spans="1:53" hidden="1">
      <c r="A13160" t="s">
        <v>2780</v>
      </c>
      <c r="B13160" t="s">
        <v>71</v>
      </c>
      <c r="C13160" t="s">
        <v>2695</v>
      </c>
      <c r="D13160" t="s">
        <v>2184</v>
      </c>
      <c r="E13160" t="s">
        <v>2185</v>
      </c>
      <c r="F13160" t="s">
        <v>2767</v>
      </c>
      <c r="G13160" t="s">
        <v>2532</v>
      </c>
      <c r="H13160" t="s">
        <v>2768</v>
      </c>
      <c r="J13160">
        <v>67.5</v>
      </c>
      <c r="K13160">
        <v>33.380000000000003</v>
      </c>
      <c r="M13160" t="s">
        <v>2531</v>
      </c>
      <c r="N13160">
        <v>2011</v>
      </c>
      <c r="O13160" t="s">
        <v>917</v>
      </c>
      <c r="S13160" t="s">
        <v>462</v>
      </c>
      <c r="U13160" t="s">
        <v>462</v>
      </c>
      <c r="V13160" t="s">
        <v>462</v>
      </c>
      <c r="W13160" t="s">
        <v>462</v>
      </c>
      <c r="X13160" t="s">
        <v>462</v>
      </c>
      <c r="Y13160" t="s">
        <v>1846</v>
      </c>
      <c r="Z13160">
        <v>6</v>
      </c>
      <c r="AA13160">
        <v>91</v>
      </c>
      <c r="AB13160">
        <v>5</v>
      </c>
      <c r="AE13160" t="s">
        <v>2757</v>
      </c>
      <c r="AF13160">
        <v>60.665999999999997</v>
      </c>
      <c r="AG13160">
        <v>10.866</v>
      </c>
      <c r="AH13160" t="s">
        <v>31</v>
      </c>
      <c r="AZ13160" t="s">
        <v>31</v>
      </c>
      <c r="BA13160" t="s">
        <v>31</v>
      </c>
    </row>
    <row r="13161" spans="1:53" hidden="1">
      <c r="A13161" t="s">
        <v>2780</v>
      </c>
      <c r="B13161" t="s">
        <v>71</v>
      </c>
      <c r="C13161" t="s">
        <v>2695</v>
      </c>
      <c r="D13161" t="s">
        <v>2184</v>
      </c>
      <c r="E13161" t="s">
        <v>2185</v>
      </c>
      <c r="F13161" t="s">
        <v>2767</v>
      </c>
      <c r="G13161" t="s">
        <v>2532</v>
      </c>
      <c r="H13161" t="s">
        <v>2768</v>
      </c>
      <c r="J13161">
        <v>67.5</v>
      </c>
      <c r="K13161">
        <v>33.380000000000003</v>
      </c>
      <c r="M13161" t="s">
        <v>2531</v>
      </c>
      <c r="N13161">
        <v>2011</v>
      </c>
      <c r="O13161" t="s">
        <v>917</v>
      </c>
      <c r="S13161" t="s">
        <v>462</v>
      </c>
      <c r="U13161" t="s">
        <v>462</v>
      </c>
      <c r="V13161" t="s">
        <v>462</v>
      </c>
      <c r="W13161" t="s">
        <v>462</v>
      </c>
      <c r="X13161" t="s">
        <v>462</v>
      </c>
      <c r="Y13161" t="s">
        <v>1846</v>
      </c>
      <c r="Z13161">
        <v>6</v>
      </c>
      <c r="AA13161">
        <v>98</v>
      </c>
      <c r="AB13161">
        <v>5</v>
      </c>
      <c r="AE13161" t="s">
        <v>2757</v>
      </c>
      <c r="AF13161">
        <v>60.665999999999997</v>
      </c>
      <c r="AG13161">
        <v>10.866</v>
      </c>
      <c r="AH13161" t="s">
        <v>31</v>
      </c>
      <c r="AZ13161" t="s">
        <v>31</v>
      </c>
      <c r="BA13161" t="s">
        <v>31</v>
      </c>
    </row>
    <row r="13162" spans="1:53" hidden="1">
      <c r="A13162" t="s">
        <v>2780</v>
      </c>
      <c r="B13162" t="s">
        <v>71</v>
      </c>
      <c r="C13162" t="s">
        <v>2695</v>
      </c>
      <c r="D13162" t="s">
        <v>2184</v>
      </c>
      <c r="E13162" t="s">
        <v>2185</v>
      </c>
      <c r="F13162" t="s">
        <v>2767</v>
      </c>
      <c r="G13162" t="s">
        <v>2532</v>
      </c>
      <c r="H13162" t="s">
        <v>2768</v>
      </c>
      <c r="J13162">
        <v>67.5</v>
      </c>
      <c r="K13162">
        <v>33.380000000000003</v>
      </c>
      <c r="M13162" t="s">
        <v>2531</v>
      </c>
      <c r="N13162">
        <v>2011</v>
      </c>
      <c r="O13162" t="s">
        <v>917</v>
      </c>
      <c r="S13162" t="s">
        <v>462</v>
      </c>
      <c r="U13162" t="s">
        <v>462</v>
      </c>
      <c r="V13162" t="s">
        <v>462</v>
      </c>
      <c r="W13162" t="s">
        <v>462</v>
      </c>
      <c r="X13162" t="s">
        <v>462</v>
      </c>
      <c r="Y13162" t="s">
        <v>1846</v>
      </c>
      <c r="Z13162">
        <v>6</v>
      </c>
      <c r="AA13162">
        <v>105</v>
      </c>
      <c r="AB13162">
        <v>5</v>
      </c>
      <c r="AE13162" t="s">
        <v>2757</v>
      </c>
      <c r="AF13162">
        <v>60.665999999999997</v>
      </c>
      <c r="AG13162">
        <v>10.866</v>
      </c>
      <c r="AH13162" t="s">
        <v>31</v>
      </c>
      <c r="AZ13162" t="s">
        <v>31</v>
      </c>
      <c r="BA13162" t="s">
        <v>31</v>
      </c>
    </row>
    <row r="13163" spans="1:53" hidden="1">
      <c r="A13163" t="s">
        <v>2780</v>
      </c>
      <c r="B13163" t="s">
        <v>71</v>
      </c>
      <c r="C13163" t="s">
        <v>2695</v>
      </c>
      <c r="D13163" t="s">
        <v>2184</v>
      </c>
      <c r="E13163" t="s">
        <v>2185</v>
      </c>
      <c r="F13163" t="s">
        <v>2781</v>
      </c>
      <c r="G13163" t="s">
        <v>2532</v>
      </c>
      <c r="H13163" t="s">
        <v>2768</v>
      </c>
      <c r="J13163">
        <v>67.5</v>
      </c>
      <c r="K13163">
        <v>33.380000000000003</v>
      </c>
      <c r="M13163" t="s">
        <v>2531</v>
      </c>
      <c r="N13163">
        <v>2011</v>
      </c>
      <c r="O13163" t="s">
        <v>917</v>
      </c>
      <c r="S13163" t="s">
        <v>462</v>
      </c>
      <c r="U13163" t="s">
        <v>462</v>
      </c>
      <c r="V13163" t="s">
        <v>462</v>
      </c>
      <c r="W13163" t="s">
        <v>462</v>
      </c>
      <c r="X13163" t="s">
        <v>462</v>
      </c>
      <c r="Y13163" t="s">
        <v>1846</v>
      </c>
      <c r="Z13163">
        <v>1</v>
      </c>
      <c r="AA13163">
        <v>0</v>
      </c>
      <c r="AB13163">
        <v>5</v>
      </c>
      <c r="AE13163" t="s">
        <v>2757</v>
      </c>
      <c r="AF13163">
        <v>60.665999999999997</v>
      </c>
      <c r="AG13163">
        <v>10.866</v>
      </c>
      <c r="AH13163" t="s">
        <v>31</v>
      </c>
      <c r="AZ13163" t="s">
        <v>31</v>
      </c>
      <c r="BA13163" t="s">
        <v>31</v>
      </c>
    </row>
    <row r="13164" spans="1:53" hidden="1">
      <c r="A13164" t="s">
        <v>2780</v>
      </c>
      <c r="B13164" t="s">
        <v>71</v>
      </c>
      <c r="C13164" t="s">
        <v>2695</v>
      </c>
      <c r="D13164" t="s">
        <v>2184</v>
      </c>
      <c r="E13164" t="s">
        <v>2185</v>
      </c>
      <c r="F13164" t="s">
        <v>2781</v>
      </c>
      <c r="G13164" t="s">
        <v>2532</v>
      </c>
      <c r="H13164" t="s">
        <v>2768</v>
      </c>
      <c r="J13164">
        <v>67.5</v>
      </c>
      <c r="K13164">
        <v>33.380000000000003</v>
      </c>
      <c r="M13164" t="s">
        <v>2531</v>
      </c>
      <c r="N13164">
        <v>2011</v>
      </c>
      <c r="O13164" t="s">
        <v>917</v>
      </c>
      <c r="S13164" t="s">
        <v>462</v>
      </c>
      <c r="U13164" t="s">
        <v>462</v>
      </c>
      <c r="V13164" t="s">
        <v>462</v>
      </c>
      <c r="W13164" t="s">
        <v>462</v>
      </c>
      <c r="X13164" t="s">
        <v>462</v>
      </c>
      <c r="Y13164" t="s">
        <v>1846</v>
      </c>
      <c r="Z13164">
        <v>2.1</v>
      </c>
      <c r="AA13164">
        <v>7</v>
      </c>
      <c r="AB13164">
        <v>5</v>
      </c>
      <c r="AE13164" t="s">
        <v>2757</v>
      </c>
      <c r="AF13164">
        <v>60.665999999999997</v>
      </c>
      <c r="AG13164">
        <v>10.866</v>
      </c>
      <c r="AH13164" t="s">
        <v>31</v>
      </c>
      <c r="AZ13164" t="s">
        <v>31</v>
      </c>
      <c r="BA13164" t="s">
        <v>31</v>
      </c>
    </row>
    <row r="13165" spans="1:53" hidden="1">
      <c r="A13165" t="s">
        <v>2780</v>
      </c>
      <c r="B13165" t="s">
        <v>71</v>
      </c>
      <c r="C13165" t="s">
        <v>2695</v>
      </c>
      <c r="D13165" t="s">
        <v>2184</v>
      </c>
      <c r="E13165" t="s">
        <v>2185</v>
      </c>
      <c r="F13165" t="s">
        <v>2781</v>
      </c>
      <c r="G13165" t="s">
        <v>2532</v>
      </c>
      <c r="H13165" t="s">
        <v>2768</v>
      </c>
      <c r="J13165">
        <v>67.5</v>
      </c>
      <c r="K13165">
        <v>33.380000000000003</v>
      </c>
      <c r="M13165" t="s">
        <v>2531</v>
      </c>
      <c r="N13165">
        <v>2011</v>
      </c>
      <c r="O13165" t="s">
        <v>917</v>
      </c>
      <c r="S13165" t="s">
        <v>462</v>
      </c>
      <c r="U13165" t="s">
        <v>462</v>
      </c>
      <c r="V13165" t="s">
        <v>462</v>
      </c>
      <c r="W13165" t="s">
        <v>462</v>
      </c>
      <c r="X13165" t="s">
        <v>462</v>
      </c>
      <c r="Y13165" t="s">
        <v>1846</v>
      </c>
      <c r="Z13165">
        <v>4</v>
      </c>
      <c r="AA13165">
        <v>14</v>
      </c>
      <c r="AB13165">
        <v>5</v>
      </c>
      <c r="AE13165" t="s">
        <v>2757</v>
      </c>
      <c r="AF13165">
        <v>60.665999999999997</v>
      </c>
      <c r="AG13165">
        <v>10.866</v>
      </c>
      <c r="AH13165" t="s">
        <v>31</v>
      </c>
      <c r="AZ13165" t="s">
        <v>31</v>
      </c>
      <c r="BA13165" t="s">
        <v>31</v>
      </c>
    </row>
    <row r="13166" spans="1:53" hidden="1">
      <c r="A13166" t="s">
        <v>2780</v>
      </c>
      <c r="B13166" t="s">
        <v>71</v>
      </c>
      <c r="C13166" t="s">
        <v>2695</v>
      </c>
      <c r="D13166" t="s">
        <v>2184</v>
      </c>
      <c r="E13166" t="s">
        <v>2185</v>
      </c>
      <c r="F13166" t="s">
        <v>2781</v>
      </c>
      <c r="G13166" t="s">
        <v>2532</v>
      </c>
      <c r="H13166" t="s">
        <v>2768</v>
      </c>
      <c r="J13166">
        <v>67.5</v>
      </c>
      <c r="K13166">
        <v>33.380000000000003</v>
      </c>
      <c r="M13166" t="s">
        <v>2531</v>
      </c>
      <c r="N13166">
        <v>2011</v>
      </c>
      <c r="O13166" t="s">
        <v>917</v>
      </c>
      <c r="S13166" t="s">
        <v>462</v>
      </c>
      <c r="U13166" t="s">
        <v>462</v>
      </c>
      <c r="V13166" t="s">
        <v>462</v>
      </c>
      <c r="W13166" t="s">
        <v>462</v>
      </c>
      <c r="X13166" t="s">
        <v>462</v>
      </c>
      <c r="Y13166" t="s">
        <v>1846</v>
      </c>
      <c r="Z13166">
        <v>5</v>
      </c>
      <c r="AA13166">
        <v>21</v>
      </c>
      <c r="AB13166">
        <v>5</v>
      </c>
      <c r="AE13166" t="s">
        <v>2757</v>
      </c>
      <c r="AF13166">
        <v>60.665999999999997</v>
      </c>
      <c r="AG13166">
        <v>10.866</v>
      </c>
      <c r="AH13166" t="s">
        <v>31</v>
      </c>
      <c r="AZ13166" t="s">
        <v>31</v>
      </c>
      <c r="BA13166" t="s">
        <v>31</v>
      </c>
    </row>
    <row r="13167" spans="1:53" hidden="1">
      <c r="A13167" t="s">
        <v>2780</v>
      </c>
      <c r="B13167" t="s">
        <v>71</v>
      </c>
      <c r="C13167" t="s">
        <v>2695</v>
      </c>
      <c r="D13167" t="s">
        <v>2184</v>
      </c>
      <c r="E13167" t="s">
        <v>2185</v>
      </c>
      <c r="F13167" t="s">
        <v>2781</v>
      </c>
      <c r="G13167" t="s">
        <v>2532</v>
      </c>
      <c r="H13167" t="s">
        <v>2768</v>
      </c>
      <c r="J13167">
        <v>67.5</v>
      </c>
      <c r="K13167">
        <v>33.380000000000003</v>
      </c>
      <c r="M13167" t="s">
        <v>2531</v>
      </c>
      <c r="N13167">
        <v>2011</v>
      </c>
      <c r="O13167" t="s">
        <v>917</v>
      </c>
      <c r="S13167" t="s">
        <v>462</v>
      </c>
      <c r="U13167" t="s">
        <v>462</v>
      </c>
      <c r="V13167" t="s">
        <v>462</v>
      </c>
      <c r="W13167" t="s">
        <v>462</v>
      </c>
      <c r="X13167" t="s">
        <v>462</v>
      </c>
      <c r="Y13167" t="s">
        <v>1846</v>
      </c>
      <c r="Z13167">
        <v>6</v>
      </c>
      <c r="AA13167">
        <v>28</v>
      </c>
      <c r="AB13167">
        <v>5</v>
      </c>
      <c r="AE13167" t="s">
        <v>2757</v>
      </c>
      <c r="AF13167">
        <v>60.665999999999997</v>
      </c>
      <c r="AG13167">
        <v>10.866</v>
      </c>
      <c r="AH13167" t="s">
        <v>31</v>
      </c>
      <c r="AZ13167" t="s">
        <v>31</v>
      </c>
      <c r="BA13167" t="s">
        <v>31</v>
      </c>
    </row>
    <row r="13168" spans="1:53" hidden="1">
      <c r="A13168" t="s">
        <v>2780</v>
      </c>
      <c r="B13168" t="s">
        <v>71</v>
      </c>
      <c r="C13168" t="s">
        <v>2695</v>
      </c>
      <c r="D13168" t="s">
        <v>2184</v>
      </c>
      <c r="E13168" t="s">
        <v>2185</v>
      </c>
      <c r="F13168" t="s">
        <v>2781</v>
      </c>
      <c r="G13168" t="s">
        <v>2532</v>
      </c>
      <c r="H13168" t="s">
        <v>2768</v>
      </c>
      <c r="J13168">
        <v>67.5</v>
      </c>
      <c r="K13168">
        <v>33.380000000000003</v>
      </c>
      <c r="M13168" t="s">
        <v>2531</v>
      </c>
      <c r="N13168">
        <v>2011</v>
      </c>
      <c r="O13168" t="s">
        <v>917</v>
      </c>
      <c r="S13168" t="s">
        <v>462</v>
      </c>
      <c r="U13168" t="s">
        <v>462</v>
      </c>
      <c r="V13168" t="s">
        <v>462</v>
      </c>
      <c r="W13168" t="s">
        <v>462</v>
      </c>
      <c r="X13168" t="s">
        <v>462</v>
      </c>
      <c r="Y13168" t="s">
        <v>1846</v>
      </c>
      <c r="Z13168">
        <v>6</v>
      </c>
      <c r="AA13168">
        <v>35</v>
      </c>
      <c r="AB13168">
        <v>5</v>
      </c>
      <c r="AE13168" t="s">
        <v>2757</v>
      </c>
      <c r="AF13168">
        <v>60.665999999999997</v>
      </c>
      <c r="AG13168">
        <v>10.866</v>
      </c>
      <c r="AH13168" t="s">
        <v>31</v>
      </c>
      <c r="AZ13168" t="s">
        <v>31</v>
      </c>
      <c r="BA13168" t="s">
        <v>31</v>
      </c>
    </row>
    <row r="13169" spans="1:53" hidden="1">
      <c r="A13169" t="s">
        <v>2780</v>
      </c>
      <c r="B13169" t="s">
        <v>71</v>
      </c>
      <c r="C13169" t="s">
        <v>2695</v>
      </c>
      <c r="D13169" t="s">
        <v>2184</v>
      </c>
      <c r="E13169" t="s">
        <v>2185</v>
      </c>
      <c r="F13169" t="s">
        <v>2781</v>
      </c>
      <c r="G13169" t="s">
        <v>2532</v>
      </c>
      <c r="H13169" t="s">
        <v>2768</v>
      </c>
      <c r="J13169">
        <v>67.5</v>
      </c>
      <c r="K13169">
        <v>33.380000000000003</v>
      </c>
      <c r="M13169" t="s">
        <v>2531</v>
      </c>
      <c r="N13169">
        <v>2011</v>
      </c>
      <c r="O13169" t="s">
        <v>917</v>
      </c>
      <c r="S13169" t="s">
        <v>462</v>
      </c>
      <c r="U13169" t="s">
        <v>462</v>
      </c>
      <c r="V13169" t="s">
        <v>462</v>
      </c>
      <c r="W13169" t="s">
        <v>462</v>
      </c>
      <c r="X13169" t="s">
        <v>462</v>
      </c>
      <c r="Y13169" t="s">
        <v>1846</v>
      </c>
      <c r="Z13169">
        <v>6</v>
      </c>
      <c r="AA13169">
        <v>42</v>
      </c>
      <c r="AB13169">
        <v>5</v>
      </c>
      <c r="AE13169" t="s">
        <v>2757</v>
      </c>
      <c r="AF13169">
        <v>60.665999999999997</v>
      </c>
      <c r="AG13169">
        <v>10.866</v>
      </c>
      <c r="AH13169" t="s">
        <v>31</v>
      </c>
      <c r="AZ13169" t="s">
        <v>31</v>
      </c>
      <c r="BA13169" t="s">
        <v>31</v>
      </c>
    </row>
    <row r="13170" spans="1:53" hidden="1">
      <c r="A13170" t="s">
        <v>2780</v>
      </c>
      <c r="B13170" t="s">
        <v>71</v>
      </c>
      <c r="C13170" t="s">
        <v>2695</v>
      </c>
      <c r="D13170" t="s">
        <v>2184</v>
      </c>
      <c r="E13170" t="s">
        <v>2185</v>
      </c>
      <c r="F13170" t="s">
        <v>2781</v>
      </c>
      <c r="G13170" t="s">
        <v>2532</v>
      </c>
      <c r="H13170" t="s">
        <v>2768</v>
      </c>
      <c r="J13170">
        <v>67.5</v>
      </c>
      <c r="K13170">
        <v>33.380000000000003</v>
      </c>
      <c r="M13170" t="s">
        <v>2531</v>
      </c>
      <c r="N13170">
        <v>2011</v>
      </c>
      <c r="O13170" t="s">
        <v>917</v>
      </c>
      <c r="S13170" t="s">
        <v>462</v>
      </c>
      <c r="U13170" t="s">
        <v>462</v>
      </c>
      <c r="V13170" t="s">
        <v>462</v>
      </c>
      <c r="W13170" t="s">
        <v>462</v>
      </c>
      <c r="X13170" t="s">
        <v>462</v>
      </c>
      <c r="Y13170" t="s">
        <v>1846</v>
      </c>
      <c r="Z13170">
        <v>6</v>
      </c>
      <c r="AA13170">
        <v>49</v>
      </c>
      <c r="AB13170">
        <v>5</v>
      </c>
      <c r="AE13170" t="s">
        <v>2757</v>
      </c>
      <c r="AF13170">
        <v>60.665999999999997</v>
      </c>
      <c r="AG13170">
        <v>10.866</v>
      </c>
      <c r="AH13170" t="s">
        <v>31</v>
      </c>
      <c r="AZ13170" t="s">
        <v>31</v>
      </c>
      <c r="BA13170" t="s">
        <v>31</v>
      </c>
    </row>
    <row r="13171" spans="1:53" hidden="1">
      <c r="A13171" t="s">
        <v>2780</v>
      </c>
      <c r="B13171" t="s">
        <v>71</v>
      </c>
      <c r="C13171" t="s">
        <v>2695</v>
      </c>
      <c r="D13171" t="s">
        <v>2184</v>
      </c>
      <c r="E13171" t="s">
        <v>2185</v>
      </c>
      <c r="F13171" t="s">
        <v>2781</v>
      </c>
      <c r="G13171" t="s">
        <v>2532</v>
      </c>
      <c r="H13171" t="s">
        <v>2768</v>
      </c>
      <c r="J13171">
        <v>67.5</v>
      </c>
      <c r="K13171">
        <v>33.380000000000003</v>
      </c>
      <c r="M13171" t="s">
        <v>2531</v>
      </c>
      <c r="N13171">
        <v>2011</v>
      </c>
      <c r="O13171" t="s">
        <v>917</v>
      </c>
      <c r="S13171" t="s">
        <v>462</v>
      </c>
      <c r="U13171" t="s">
        <v>462</v>
      </c>
      <c r="V13171" t="s">
        <v>462</v>
      </c>
      <c r="W13171" t="s">
        <v>462</v>
      </c>
      <c r="X13171" t="s">
        <v>462</v>
      </c>
      <c r="Y13171" t="s">
        <v>1846</v>
      </c>
      <c r="Z13171">
        <v>6</v>
      </c>
      <c r="AA13171">
        <v>56</v>
      </c>
      <c r="AB13171">
        <v>5</v>
      </c>
      <c r="AE13171" t="s">
        <v>2757</v>
      </c>
      <c r="AF13171">
        <v>60.665999999999997</v>
      </c>
      <c r="AG13171">
        <v>10.866</v>
      </c>
      <c r="AH13171" t="s">
        <v>31</v>
      </c>
      <c r="AZ13171" t="s">
        <v>31</v>
      </c>
      <c r="BA13171" t="s">
        <v>31</v>
      </c>
    </row>
    <row r="13172" spans="1:53" hidden="1">
      <c r="A13172" t="s">
        <v>2780</v>
      </c>
      <c r="B13172" t="s">
        <v>71</v>
      </c>
      <c r="C13172" t="s">
        <v>2695</v>
      </c>
      <c r="D13172" t="s">
        <v>2184</v>
      </c>
      <c r="E13172" t="s">
        <v>2185</v>
      </c>
      <c r="F13172" t="s">
        <v>2781</v>
      </c>
      <c r="G13172" t="s">
        <v>2532</v>
      </c>
      <c r="H13172" t="s">
        <v>2768</v>
      </c>
      <c r="J13172">
        <v>67.5</v>
      </c>
      <c r="K13172">
        <v>33.380000000000003</v>
      </c>
      <c r="M13172" t="s">
        <v>2531</v>
      </c>
      <c r="N13172">
        <v>2011</v>
      </c>
      <c r="O13172" t="s">
        <v>917</v>
      </c>
      <c r="S13172" t="s">
        <v>462</v>
      </c>
      <c r="U13172" t="s">
        <v>462</v>
      </c>
      <c r="V13172" t="s">
        <v>462</v>
      </c>
      <c r="W13172" t="s">
        <v>462</v>
      </c>
      <c r="X13172" t="s">
        <v>462</v>
      </c>
      <c r="Y13172" t="s">
        <v>1846</v>
      </c>
      <c r="Z13172">
        <v>6</v>
      </c>
      <c r="AA13172">
        <v>63</v>
      </c>
      <c r="AB13172">
        <v>5</v>
      </c>
      <c r="AE13172" t="s">
        <v>2757</v>
      </c>
      <c r="AF13172">
        <v>60.665999999999997</v>
      </c>
      <c r="AG13172">
        <v>10.866</v>
      </c>
      <c r="AH13172" t="s">
        <v>31</v>
      </c>
      <c r="AZ13172" t="s">
        <v>31</v>
      </c>
      <c r="BA13172" t="s">
        <v>31</v>
      </c>
    </row>
    <row r="13173" spans="1:53" hidden="1">
      <c r="A13173" t="s">
        <v>2780</v>
      </c>
      <c r="B13173" t="s">
        <v>71</v>
      </c>
      <c r="C13173" t="s">
        <v>2695</v>
      </c>
      <c r="D13173" t="s">
        <v>2184</v>
      </c>
      <c r="E13173" t="s">
        <v>2185</v>
      </c>
      <c r="F13173" t="s">
        <v>2781</v>
      </c>
      <c r="G13173" t="s">
        <v>2532</v>
      </c>
      <c r="H13173" t="s">
        <v>2768</v>
      </c>
      <c r="J13173">
        <v>67.5</v>
      </c>
      <c r="K13173">
        <v>33.380000000000003</v>
      </c>
      <c r="M13173" t="s">
        <v>2531</v>
      </c>
      <c r="N13173">
        <v>2011</v>
      </c>
      <c r="O13173" t="s">
        <v>917</v>
      </c>
      <c r="S13173" t="s">
        <v>462</v>
      </c>
      <c r="U13173" t="s">
        <v>462</v>
      </c>
      <c r="V13173" t="s">
        <v>462</v>
      </c>
      <c r="W13173" t="s">
        <v>462</v>
      </c>
      <c r="X13173" t="s">
        <v>462</v>
      </c>
      <c r="Y13173" t="s">
        <v>1846</v>
      </c>
      <c r="Z13173">
        <v>6</v>
      </c>
      <c r="AA13173">
        <v>70</v>
      </c>
      <c r="AB13173">
        <v>5</v>
      </c>
      <c r="AE13173" t="s">
        <v>2757</v>
      </c>
      <c r="AF13173">
        <v>60.665999999999997</v>
      </c>
      <c r="AG13173">
        <v>10.866</v>
      </c>
      <c r="AH13173" t="s">
        <v>31</v>
      </c>
      <c r="AZ13173" t="s">
        <v>31</v>
      </c>
      <c r="BA13173" t="s">
        <v>31</v>
      </c>
    </row>
    <row r="13174" spans="1:53" hidden="1">
      <c r="A13174" t="s">
        <v>2780</v>
      </c>
      <c r="B13174" t="s">
        <v>71</v>
      </c>
      <c r="C13174" t="s">
        <v>2695</v>
      </c>
      <c r="D13174" t="s">
        <v>2184</v>
      </c>
      <c r="E13174" t="s">
        <v>2185</v>
      </c>
      <c r="F13174" t="s">
        <v>2781</v>
      </c>
      <c r="G13174" t="s">
        <v>2532</v>
      </c>
      <c r="H13174" t="s">
        <v>2768</v>
      </c>
      <c r="J13174">
        <v>67.5</v>
      </c>
      <c r="K13174">
        <v>33.380000000000003</v>
      </c>
      <c r="M13174" t="s">
        <v>2531</v>
      </c>
      <c r="N13174">
        <v>2011</v>
      </c>
      <c r="O13174" t="s">
        <v>917</v>
      </c>
      <c r="S13174" t="s">
        <v>462</v>
      </c>
      <c r="U13174" t="s">
        <v>462</v>
      </c>
      <c r="V13174" t="s">
        <v>462</v>
      </c>
      <c r="W13174" t="s">
        <v>462</v>
      </c>
      <c r="X13174" t="s">
        <v>462</v>
      </c>
      <c r="Y13174" t="s">
        <v>1846</v>
      </c>
      <c r="Z13174">
        <v>6</v>
      </c>
      <c r="AA13174">
        <v>77</v>
      </c>
      <c r="AB13174">
        <v>5</v>
      </c>
      <c r="AE13174" t="s">
        <v>2757</v>
      </c>
      <c r="AF13174">
        <v>60.665999999999997</v>
      </c>
      <c r="AG13174">
        <v>10.866</v>
      </c>
      <c r="AH13174" t="s">
        <v>31</v>
      </c>
      <c r="AZ13174" t="s">
        <v>31</v>
      </c>
      <c r="BA13174" t="s">
        <v>31</v>
      </c>
    </row>
    <row r="13175" spans="1:53" hidden="1">
      <c r="A13175" t="s">
        <v>2780</v>
      </c>
      <c r="B13175" t="s">
        <v>71</v>
      </c>
      <c r="C13175" t="s">
        <v>2695</v>
      </c>
      <c r="D13175" t="s">
        <v>2184</v>
      </c>
      <c r="E13175" t="s">
        <v>2185</v>
      </c>
      <c r="F13175" t="s">
        <v>2781</v>
      </c>
      <c r="G13175" t="s">
        <v>2532</v>
      </c>
      <c r="H13175" t="s">
        <v>2768</v>
      </c>
      <c r="J13175">
        <v>67.5</v>
      </c>
      <c r="K13175">
        <v>33.380000000000003</v>
      </c>
      <c r="M13175" t="s">
        <v>2531</v>
      </c>
      <c r="N13175">
        <v>2011</v>
      </c>
      <c r="O13175" t="s">
        <v>917</v>
      </c>
      <c r="S13175" t="s">
        <v>462</v>
      </c>
      <c r="U13175" t="s">
        <v>462</v>
      </c>
      <c r="V13175" t="s">
        <v>462</v>
      </c>
      <c r="W13175" t="s">
        <v>462</v>
      </c>
      <c r="X13175" t="s">
        <v>462</v>
      </c>
      <c r="Y13175" t="s">
        <v>1846</v>
      </c>
      <c r="Z13175">
        <v>6</v>
      </c>
      <c r="AA13175">
        <v>84</v>
      </c>
      <c r="AB13175">
        <v>5</v>
      </c>
      <c r="AE13175" t="s">
        <v>2757</v>
      </c>
      <c r="AF13175">
        <v>60.665999999999997</v>
      </c>
      <c r="AG13175">
        <v>10.866</v>
      </c>
      <c r="AH13175" t="s">
        <v>31</v>
      </c>
      <c r="AZ13175" t="s">
        <v>31</v>
      </c>
      <c r="BA13175" t="s">
        <v>31</v>
      </c>
    </row>
    <row r="13176" spans="1:53" hidden="1">
      <c r="A13176" t="s">
        <v>2780</v>
      </c>
      <c r="B13176" t="s">
        <v>71</v>
      </c>
      <c r="C13176" t="s">
        <v>2695</v>
      </c>
      <c r="D13176" t="s">
        <v>2184</v>
      </c>
      <c r="E13176" t="s">
        <v>2185</v>
      </c>
      <c r="F13176" t="s">
        <v>2781</v>
      </c>
      <c r="G13176" t="s">
        <v>2532</v>
      </c>
      <c r="H13176" t="s">
        <v>2768</v>
      </c>
      <c r="J13176">
        <v>67.5</v>
      </c>
      <c r="K13176">
        <v>33.380000000000003</v>
      </c>
      <c r="M13176" t="s">
        <v>2531</v>
      </c>
      <c r="N13176">
        <v>2011</v>
      </c>
      <c r="O13176" t="s">
        <v>917</v>
      </c>
      <c r="S13176" t="s">
        <v>462</v>
      </c>
      <c r="U13176" t="s">
        <v>462</v>
      </c>
      <c r="V13176" t="s">
        <v>462</v>
      </c>
      <c r="W13176" t="s">
        <v>462</v>
      </c>
      <c r="X13176" t="s">
        <v>462</v>
      </c>
      <c r="Y13176" t="s">
        <v>1846</v>
      </c>
      <c r="Z13176">
        <v>6</v>
      </c>
      <c r="AA13176">
        <v>91</v>
      </c>
      <c r="AB13176">
        <v>5</v>
      </c>
      <c r="AE13176" t="s">
        <v>2757</v>
      </c>
      <c r="AF13176">
        <v>60.665999999999997</v>
      </c>
      <c r="AG13176">
        <v>10.866</v>
      </c>
      <c r="AH13176" t="s">
        <v>31</v>
      </c>
      <c r="AZ13176" t="s">
        <v>31</v>
      </c>
      <c r="BA13176" t="s">
        <v>31</v>
      </c>
    </row>
    <row r="13177" spans="1:53" hidden="1">
      <c r="A13177" t="s">
        <v>2780</v>
      </c>
      <c r="B13177" t="s">
        <v>71</v>
      </c>
      <c r="C13177" t="s">
        <v>2695</v>
      </c>
      <c r="D13177" t="s">
        <v>2184</v>
      </c>
      <c r="E13177" t="s">
        <v>2185</v>
      </c>
      <c r="F13177" t="s">
        <v>2781</v>
      </c>
      <c r="G13177" t="s">
        <v>2532</v>
      </c>
      <c r="H13177" t="s">
        <v>2768</v>
      </c>
      <c r="J13177">
        <v>67.5</v>
      </c>
      <c r="K13177">
        <v>33.380000000000003</v>
      </c>
      <c r="M13177" t="s">
        <v>2531</v>
      </c>
      <c r="N13177">
        <v>2011</v>
      </c>
      <c r="O13177" t="s">
        <v>917</v>
      </c>
      <c r="S13177" t="s">
        <v>462</v>
      </c>
      <c r="U13177" t="s">
        <v>462</v>
      </c>
      <c r="V13177" t="s">
        <v>462</v>
      </c>
      <c r="W13177" t="s">
        <v>462</v>
      </c>
      <c r="X13177" t="s">
        <v>462</v>
      </c>
      <c r="Y13177" t="s">
        <v>1846</v>
      </c>
      <c r="Z13177">
        <v>6</v>
      </c>
      <c r="AA13177">
        <v>98</v>
      </c>
      <c r="AB13177">
        <v>5</v>
      </c>
      <c r="AE13177" t="s">
        <v>2757</v>
      </c>
      <c r="AF13177">
        <v>60.665999999999997</v>
      </c>
      <c r="AG13177">
        <v>10.866</v>
      </c>
      <c r="AH13177" t="s">
        <v>31</v>
      </c>
      <c r="AZ13177" t="s">
        <v>31</v>
      </c>
      <c r="BA13177" t="s">
        <v>31</v>
      </c>
    </row>
    <row r="13178" spans="1:53" hidden="1">
      <c r="A13178" t="s">
        <v>2780</v>
      </c>
      <c r="B13178" t="s">
        <v>71</v>
      </c>
      <c r="C13178" t="s">
        <v>2695</v>
      </c>
      <c r="D13178" t="s">
        <v>2184</v>
      </c>
      <c r="E13178" t="s">
        <v>2185</v>
      </c>
      <c r="F13178" t="s">
        <v>2781</v>
      </c>
      <c r="G13178" t="s">
        <v>2532</v>
      </c>
      <c r="H13178" t="s">
        <v>2768</v>
      </c>
      <c r="J13178">
        <v>67.5</v>
      </c>
      <c r="K13178">
        <v>33.380000000000003</v>
      </c>
      <c r="M13178" t="s">
        <v>2531</v>
      </c>
      <c r="N13178">
        <v>2011</v>
      </c>
      <c r="O13178" t="s">
        <v>917</v>
      </c>
      <c r="S13178" t="s">
        <v>462</v>
      </c>
      <c r="U13178" t="s">
        <v>462</v>
      </c>
      <c r="V13178" t="s">
        <v>462</v>
      </c>
      <c r="W13178" t="s">
        <v>462</v>
      </c>
      <c r="X13178" t="s">
        <v>462</v>
      </c>
      <c r="Y13178" t="s">
        <v>1846</v>
      </c>
      <c r="Z13178">
        <v>6</v>
      </c>
      <c r="AA13178">
        <v>105</v>
      </c>
      <c r="AB13178">
        <v>5</v>
      </c>
      <c r="AE13178" t="s">
        <v>2757</v>
      </c>
      <c r="AF13178">
        <v>60.665999999999997</v>
      </c>
      <c r="AG13178">
        <v>10.866</v>
      </c>
      <c r="AH13178" t="s">
        <v>31</v>
      </c>
      <c r="AZ13178" t="s">
        <v>31</v>
      </c>
      <c r="BA13178" t="s">
        <v>31</v>
      </c>
    </row>
    <row r="13179" spans="1:53" hidden="1">
      <c r="A13179" t="s">
        <v>2780</v>
      </c>
      <c r="B13179" t="s">
        <v>71</v>
      </c>
      <c r="C13179" t="s">
        <v>2695</v>
      </c>
      <c r="D13179" t="s">
        <v>2184</v>
      </c>
      <c r="E13179" t="s">
        <v>2185</v>
      </c>
      <c r="F13179" t="s">
        <v>2782</v>
      </c>
      <c r="G13179" t="s">
        <v>2532</v>
      </c>
      <c r="H13179" t="s">
        <v>2768</v>
      </c>
      <c r="J13179">
        <v>67.5</v>
      </c>
      <c r="K13179">
        <v>33.380000000000003</v>
      </c>
      <c r="M13179" t="s">
        <v>2531</v>
      </c>
      <c r="N13179">
        <v>2011</v>
      </c>
      <c r="O13179" t="s">
        <v>917</v>
      </c>
      <c r="S13179" t="s">
        <v>462</v>
      </c>
      <c r="U13179" t="s">
        <v>462</v>
      </c>
      <c r="V13179" t="s">
        <v>462</v>
      </c>
      <c r="W13179" t="s">
        <v>462</v>
      </c>
      <c r="X13179" t="s">
        <v>462</v>
      </c>
      <c r="Y13179" t="s">
        <v>1846</v>
      </c>
      <c r="Z13179">
        <v>1</v>
      </c>
      <c r="AA13179">
        <v>0</v>
      </c>
      <c r="AB13179">
        <v>5</v>
      </c>
      <c r="AE13179" t="s">
        <v>2757</v>
      </c>
      <c r="AF13179">
        <v>60.665999999999997</v>
      </c>
      <c r="AG13179">
        <v>10.866</v>
      </c>
      <c r="AH13179" t="s">
        <v>31</v>
      </c>
      <c r="AZ13179" t="s">
        <v>31</v>
      </c>
      <c r="BA13179" t="s">
        <v>31</v>
      </c>
    </row>
    <row r="13180" spans="1:53" hidden="1">
      <c r="A13180" t="s">
        <v>2780</v>
      </c>
      <c r="B13180" t="s">
        <v>71</v>
      </c>
      <c r="C13180" t="s">
        <v>2695</v>
      </c>
      <c r="D13180" t="s">
        <v>2184</v>
      </c>
      <c r="E13180" t="s">
        <v>2185</v>
      </c>
      <c r="F13180" t="s">
        <v>2782</v>
      </c>
      <c r="G13180" t="s">
        <v>2532</v>
      </c>
      <c r="H13180" t="s">
        <v>2768</v>
      </c>
      <c r="J13180">
        <v>67.5</v>
      </c>
      <c r="K13180">
        <v>33.380000000000003</v>
      </c>
      <c r="M13180" t="s">
        <v>2531</v>
      </c>
      <c r="N13180">
        <v>2011</v>
      </c>
      <c r="O13180" t="s">
        <v>917</v>
      </c>
      <c r="S13180" t="s">
        <v>462</v>
      </c>
      <c r="U13180" t="s">
        <v>462</v>
      </c>
      <c r="V13180" t="s">
        <v>462</v>
      </c>
      <c r="W13180" t="s">
        <v>462</v>
      </c>
      <c r="X13180" t="s">
        <v>462</v>
      </c>
      <c r="Y13180" t="s">
        <v>1846</v>
      </c>
      <c r="Z13180">
        <v>1.7</v>
      </c>
      <c r="AA13180">
        <v>7</v>
      </c>
      <c r="AB13180">
        <v>5</v>
      </c>
      <c r="AE13180" t="s">
        <v>2757</v>
      </c>
      <c r="AF13180">
        <v>60.665999999999997</v>
      </c>
      <c r="AG13180">
        <v>10.866</v>
      </c>
      <c r="AH13180" t="s">
        <v>31</v>
      </c>
      <c r="AZ13180" t="s">
        <v>31</v>
      </c>
      <c r="BA13180" t="s">
        <v>31</v>
      </c>
    </row>
    <row r="13181" spans="1:53" hidden="1">
      <c r="A13181" t="s">
        <v>2780</v>
      </c>
      <c r="B13181" t="s">
        <v>71</v>
      </c>
      <c r="C13181" t="s">
        <v>2695</v>
      </c>
      <c r="D13181" t="s">
        <v>2184</v>
      </c>
      <c r="E13181" t="s">
        <v>2185</v>
      </c>
      <c r="F13181" t="s">
        <v>2782</v>
      </c>
      <c r="G13181" t="s">
        <v>2532</v>
      </c>
      <c r="H13181" t="s">
        <v>2768</v>
      </c>
      <c r="J13181">
        <v>67.5</v>
      </c>
      <c r="K13181">
        <v>33.380000000000003</v>
      </c>
      <c r="M13181" t="s">
        <v>2531</v>
      </c>
      <c r="N13181">
        <v>2011</v>
      </c>
      <c r="O13181" t="s">
        <v>917</v>
      </c>
      <c r="S13181" t="s">
        <v>462</v>
      </c>
      <c r="U13181" t="s">
        <v>462</v>
      </c>
      <c r="V13181" t="s">
        <v>462</v>
      </c>
      <c r="W13181" t="s">
        <v>462</v>
      </c>
      <c r="X13181" t="s">
        <v>462</v>
      </c>
      <c r="Y13181" t="s">
        <v>1846</v>
      </c>
      <c r="Z13181">
        <v>3.7</v>
      </c>
      <c r="AA13181">
        <v>14</v>
      </c>
      <c r="AB13181">
        <v>5</v>
      </c>
      <c r="AE13181" t="s">
        <v>2757</v>
      </c>
      <c r="AF13181">
        <v>60.665999999999997</v>
      </c>
      <c r="AG13181">
        <v>10.866</v>
      </c>
      <c r="AH13181" t="s">
        <v>31</v>
      </c>
      <c r="AZ13181" t="s">
        <v>31</v>
      </c>
      <c r="BA13181" t="s">
        <v>31</v>
      </c>
    </row>
    <row r="13182" spans="1:53" hidden="1">
      <c r="A13182" t="s">
        <v>2780</v>
      </c>
      <c r="B13182" t="s">
        <v>71</v>
      </c>
      <c r="C13182" t="s">
        <v>2695</v>
      </c>
      <c r="D13182" t="s">
        <v>2184</v>
      </c>
      <c r="E13182" t="s">
        <v>2185</v>
      </c>
      <c r="F13182" t="s">
        <v>2782</v>
      </c>
      <c r="G13182" t="s">
        <v>2532</v>
      </c>
      <c r="H13182" t="s">
        <v>2768</v>
      </c>
      <c r="J13182">
        <v>67.5</v>
      </c>
      <c r="K13182">
        <v>33.380000000000003</v>
      </c>
      <c r="M13182" t="s">
        <v>2531</v>
      </c>
      <c r="N13182">
        <v>2011</v>
      </c>
      <c r="O13182" t="s">
        <v>917</v>
      </c>
      <c r="S13182" t="s">
        <v>462</v>
      </c>
      <c r="U13182" t="s">
        <v>462</v>
      </c>
      <c r="V13182" t="s">
        <v>462</v>
      </c>
      <c r="W13182" t="s">
        <v>462</v>
      </c>
      <c r="X13182" t="s">
        <v>462</v>
      </c>
      <c r="Y13182" t="s">
        <v>1846</v>
      </c>
      <c r="Z13182">
        <v>5.2</v>
      </c>
      <c r="AA13182">
        <v>21</v>
      </c>
      <c r="AB13182">
        <v>5</v>
      </c>
      <c r="AE13182" t="s">
        <v>2757</v>
      </c>
      <c r="AF13182">
        <v>60.665999999999997</v>
      </c>
      <c r="AG13182">
        <v>10.866</v>
      </c>
      <c r="AH13182" t="s">
        <v>31</v>
      </c>
      <c r="AZ13182" t="s">
        <v>31</v>
      </c>
      <c r="BA13182" t="s">
        <v>31</v>
      </c>
    </row>
    <row r="13183" spans="1:53" hidden="1">
      <c r="A13183" t="s">
        <v>2780</v>
      </c>
      <c r="B13183" t="s">
        <v>71</v>
      </c>
      <c r="C13183" t="s">
        <v>2695</v>
      </c>
      <c r="D13183" t="s">
        <v>2184</v>
      </c>
      <c r="E13183" t="s">
        <v>2185</v>
      </c>
      <c r="F13183" t="s">
        <v>2782</v>
      </c>
      <c r="G13183" t="s">
        <v>2532</v>
      </c>
      <c r="H13183" t="s">
        <v>2768</v>
      </c>
      <c r="J13183">
        <v>67.5</v>
      </c>
      <c r="K13183">
        <v>33.380000000000003</v>
      </c>
      <c r="M13183" t="s">
        <v>2531</v>
      </c>
      <c r="N13183">
        <v>2011</v>
      </c>
      <c r="O13183" t="s">
        <v>917</v>
      </c>
      <c r="S13183" t="s">
        <v>462</v>
      </c>
      <c r="U13183" t="s">
        <v>462</v>
      </c>
      <c r="V13183" t="s">
        <v>462</v>
      </c>
      <c r="W13183" t="s">
        <v>462</v>
      </c>
      <c r="X13183" t="s">
        <v>462</v>
      </c>
      <c r="Y13183" t="s">
        <v>1846</v>
      </c>
      <c r="Z13183">
        <v>5.9</v>
      </c>
      <c r="AA13183">
        <v>28</v>
      </c>
      <c r="AB13183">
        <v>5</v>
      </c>
      <c r="AE13183" t="s">
        <v>2757</v>
      </c>
      <c r="AF13183">
        <v>60.665999999999997</v>
      </c>
      <c r="AG13183">
        <v>10.866</v>
      </c>
      <c r="AH13183" t="s">
        <v>31</v>
      </c>
      <c r="AZ13183" t="s">
        <v>31</v>
      </c>
      <c r="BA13183" t="s">
        <v>31</v>
      </c>
    </row>
    <row r="13184" spans="1:53" hidden="1">
      <c r="A13184" t="s">
        <v>2780</v>
      </c>
      <c r="B13184" t="s">
        <v>71</v>
      </c>
      <c r="C13184" t="s">
        <v>2695</v>
      </c>
      <c r="D13184" t="s">
        <v>2184</v>
      </c>
      <c r="E13184" t="s">
        <v>2185</v>
      </c>
      <c r="F13184" t="s">
        <v>2782</v>
      </c>
      <c r="G13184" t="s">
        <v>2532</v>
      </c>
      <c r="H13184" t="s">
        <v>2768</v>
      </c>
      <c r="J13184">
        <v>67.5</v>
      </c>
      <c r="K13184">
        <v>33.380000000000003</v>
      </c>
      <c r="M13184" t="s">
        <v>2531</v>
      </c>
      <c r="N13184">
        <v>2011</v>
      </c>
      <c r="O13184" t="s">
        <v>917</v>
      </c>
      <c r="S13184" t="s">
        <v>462</v>
      </c>
      <c r="U13184" t="s">
        <v>462</v>
      </c>
      <c r="V13184" t="s">
        <v>462</v>
      </c>
      <c r="W13184" t="s">
        <v>462</v>
      </c>
      <c r="X13184" t="s">
        <v>462</v>
      </c>
      <c r="Y13184" t="s">
        <v>1846</v>
      </c>
      <c r="Z13184">
        <v>6</v>
      </c>
      <c r="AA13184">
        <v>35</v>
      </c>
      <c r="AB13184">
        <v>5</v>
      </c>
      <c r="AE13184" t="s">
        <v>2757</v>
      </c>
      <c r="AF13184">
        <v>60.665999999999997</v>
      </c>
      <c r="AG13184">
        <v>10.866</v>
      </c>
      <c r="AH13184" t="s">
        <v>31</v>
      </c>
      <c r="AZ13184" t="s">
        <v>31</v>
      </c>
      <c r="BA13184" t="s">
        <v>31</v>
      </c>
    </row>
    <row r="13185" spans="1:53" hidden="1">
      <c r="A13185" t="s">
        <v>2780</v>
      </c>
      <c r="B13185" t="s">
        <v>71</v>
      </c>
      <c r="C13185" t="s">
        <v>2695</v>
      </c>
      <c r="D13185" t="s">
        <v>2184</v>
      </c>
      <c r="E13185" t="s">
        <v>2185</v>
      </c>
      <c r="F13185" t="s">
        <v>2782</v>
      </c>
      <c r="G13185" t="s">
        <v>2532</v>
      </c>
      <c r="H13185" t="s">
        <v>2768</v>
      </c>
      <c r="J13185">
        <v>67.5</v>
      </c>
      <c r="K13185">
        <v>33.380000000000003</v>
      </c>
      <c r="M13185" t="s">
        <v>2531</v>
      </c>
      <c r="N13185">
        <v>2011</v>
      </c>
      <c r="O13185" t="s">
        <v>917</v>
      </c>
      <c r="S13185" t="s">
        <v>462</v>
      </c>
      <c r="U13185" t="s">
        <v>462</v>
      </c>
      <c r="V13185" t="s">
        <v>462</v>
      </c>
      <c r="W13185" t="s">
        <v>462</v>
      </c>
      <c r="X13185" t="s">
        <v>462</v>
      </c>
      <c r="Y13185" t="s">
        <v>1846</v>
      </c>
      <c r="Z13185">
        <v>6</v>
      </c>
      <c r="AA13185">
        <v>42</v>
      </c>
      <c r="AB13185">
        <v>5</v>
      </c>
      <c r="AE13185" t="s">
        <v>2757</v>
      </c>
      <c r="AF13185">
        <v>60.665999999999997</v>
      </c>
      <c r="AG13185">
        <v>10.866</v>
      </c>
      <c r="AH13185" t="s">
        <v>31</v>
      </c>
      <c r="AZ13185" t="s">
        <v>31</v>
      </c>
      <c r="BA13185" t="s">
        <v>31</v>
      </c>
    </row>
    <row r="13186" spans="1:53" hidden="1">
      <c r="A13186" t="s">
        <v>2780</v>
      </c>
      <c r="B13186" t="s">
        <v>71</v>
      </c>
      <c r="C13186" t="s">
        <v>2695</v>
      </c>
      <c r="D13186" t="s">
        <v>2184</v>
      </c>
      <c r="E13186" t="s">
        <v>2185</v>
      </c>
      <c r="F13186" t="s">
        <v>2782</v>
      </c>
      <c r="G13186" t="s">
        <v>2532</v>
      </c>
      <c r="H13186" t="s">
        <v>2768</v>
      </c>
      <c r="J13186">
        <v>67.5</v>
      </c>
      <c r="K13186">
        <v>33.380000000000003</v>
      </c>
      <c r="M13186" t="s">
        <v>2531</v>
      </c>
      <c r="N13186">
        <v>2011</v>
      </c>
      <c r="O13186" t="s">
        <v>917</v>
      </c>
      <c r="S13186" t="s">
        <v>462</v>
      </c>
      <c r="U13186" t="s">
        <v>462</v>
      </c>
      <c r="V13186" t="s">
        <v>462</v>
      </c>
      <c r="W13186" t="s">
        <v>462</v>
      </c>
      <c r="X13186" t="s">
        <v>462</v>
      </c>
      <c r="Y13186" t="s">
        <v>1846</v>
      </c>
      <c r="Z13186">
        <v>6</v>
      </c>
      <c r="AA13186">
        <v>49</v>
      </c>
      <c r="AB13186">
        <v>5</v>
      </c>
      <c r="AE13186" t="s">
        <v>2757</v>
      </c>
      <c r="AF13186">
        <v>60.665999999999997</v>
      </c>
      <c r="AG13186">
        <v>10.866</v>
      </c>
      <c r="AH13186" t="s">
        <v>31</v>
      </c>
      <c r="AZ13186" t="s">
        <v>31</v>
      </c>
      <c r="BA13186" t="s">
        <v>31</v>
      </c>
    </row>
    <row r="13187" spans="1:53" hidden="1">
      <c r="A13187" t="s">
        <v>2780</v>
      </c>
      <c r="B13187" t="s">
        <v>71</v>
      </c>
      <c r="C13187" t="s">
        <v>2695</v>
      </c>
      <c r="D13187" t="s">
        <v>2184</v>
      </c>
      <c r="E13187" t="s">
        <v>2185</v>
      </c>
      <c r="F13187" t="s">
        <v>2782</v>
      </c>
      <c r="G13187" t="s">
        <v>2532</v>
      </c>
      <c r="H13187" t="s">
        <v>2768</v>
      </c>
      <c r="J13187">
        <v>67.5</v>
      </c>
      <c r="K13187">
        <v>33.380000000000003</v>
      </c>
      <c r="M13187" t="s">
        <v>2531</v>
      </c>
      <c r="N13187">
        <v>2011</v>
      </c>
      <c r="O13187" t="s">
        <v>917</v>
      </c>
      <c r="S13187" t="s">
        <v>462</v>
      </c>
      <c r="U13187" t="s">
        <v>462</v>
      </c>
      <c r="V13187" t="s">
        <v>462</v>
      </c>
      <c r="W13187" t="s">
        <v>462</v>
      </c>
      <c r="X13187" t="s">
        <v>462</v>
      </c>
      <c r="Y13187" t="s">
        <v>1846</v>
      </c>
      <c r="Z13187">
        <v>6</v>
      </c>
      <c r="AA13187">
        <v>56</v>
      </c>
      <c r="AB13187">
        <v>5</v>
      </c>
      <c r="AE13187" t="s">
        <v>2757</v>
      </c>
      <c r="AF13187">
        <v>60.665999999999997</v>
      </c>
      <c r="AG13187">
        <v>10.866</v>
      </c>
      <c r="AH13187" t="s">
        <v>31</v>
      </c>
      <c r="AZ13187" t="s">
        <v>31</v>
      </c>
      <c r="BA13187" t="s">
        <v>31</v>
      </c>
    </row>
    <row r="13188" spans="1:53" hidden="1">
      <c r="A13188" t="s">
        <v>2780</v>
      </c>
      <c r="B13188" t="s">
        <v>71</v>
      </c>
      <c r="C13188" t="s">
        <v>2695</v>
      </c>
      <c r="D13188" t="s">
        <v>2184</v>
      </c>
      <c r="E13188" t="s">
        <v>2185</v>
      </c>
      <c r="F13188" t="s">
        <v>2782</v>
      </c>
      <c r="G13188" t="s">
        <v>2532</v>
      </c>
      <c r="H13188" t="s">
        <v>2768</v>
      </c>
      <c r="J13188">
        <v>67.5</v>
      </c>
      <c r="K13188">
        <v>33.380000000000003</v>
      </c>
      <c r="M13188" t="s">
        <v>2531</v>
      </c>
      <c r="N13188">
        <v>2011</v>
      </c>
      <c r="O13188" t="s">
        <v>917</v>
      </c>
      <c r="S13188" t="s">
        <v>462</v>
      </c>
      <c r="U13188" t="s">
        <v>462</v>
      </c>
      <c r="V13188" t="s">
        <v>462</v>
      </c>
      <c r="W13188" t="s">
        <v>462</v>
      </c>
      <c r="X13188" t="s">
        <v>462</v>
      </c>
      <c r="Y13188" t="s">
        <v>1846</v>
      </c>
      <c r="Z13188">
        <v>6</v>
      </c>
      <c r="AA13188">
        <v>63</v>
      </c>
      <c r="AB13188">
        <v>5</v>
      </c>
      <c r="AE13188" t="s">
        <v>2757</v>
      </c>
      <c r="AF13188">
        <v>60.665999999999997</v>
      </c>
      <c r="AG13188">
        <v>10.866</v>
      </c>
      <c r="AH13188" t="s">
        <v>31</v>
      </c>
      <c r="AZ13188" t="s">
        <v>31</v>
      </c>
      <c r="BA13188" t="s">
        <v>31</v>
      </c>
    </row>
    <row r="13189" spans="1:53" hidden="1">
      <c r="A13189" t="s">
        <v>2780</v>
      </c>
      <c r="B13189" t="s">
        <v>71</v>
      </c>
      <c r="C13189" t="s">
        <v>2695</v>
      </c>
      <c r="D13189" t="s">
        <v>2184</v>
      </c>
      <c r="E13189" t="s">
        <v>2185</v>
      </c>
      <c r="F13189" t="s">
        <v>2782</v>
      </c>
      <c r="G13189" t="s">
        <v>2532</v>
      </c>
      <c r="H13189" t="s">
        <v>2768</v>
      </c>
      <c r="J13189">
        <v>67.5</v>
      </c>
      <c r="K13189">
        <v>33.380000000000003</v>
      </c>
      <c r="M13189" t="s">
        <v>2531</v>
      </c>
      <c r="N13189">
        <v>2011</v>
      </c>
      <c r="O13189" t="s">
        <v>917</v>
      </c>
      <c r="S13189" t="s">
        <v>462</v>
      </c>
      <c r="U13189" t="s">
        <v>462</v>
      </c>
      <c r="V13189" t="s">
        <v>462</v>
      </c>
      <c r="W13189" t="s">
        <v>462</v>
      </c>
      <c r="X13189" t="s">
        <v>462</v>
      </c>
      <c r="Y13189" t="s">
        <v>1846</v>
      </c>
      <c r="Z13189">
        <v>6</v>
      </c>
      <c r="AA13189">
        <v>70</v>
      </c>
      <c r="AB13189">
        <v>5</v>
      </c>
      <c r="AE13189" t="s">
        <v>2757</v>
      </c>
      <c r="AF13189">
        <v>60.665999999999997</v>
      </c>
      <c r="AG13189">
        <v>10.866</v>
      </c>
      <c r="AH13189" t="s">
        <v>31</v>
      </c>
      <c r="AZ13189" t="s">
        <v>31</v>
      </c>
      <c r="BA13189" t="s">
        <v>31</v>
      </c>
    </row>
    <row r="13190" spans="1:53" hidden="1">
      <c r="A13190" t="s">
        <v>2780</v>
      </c>
      <c r="B13190" t="s">
        <v>71</v>
      </c>
      <c r="C13190" t="s">
        <v>2695</v>
      </c>
      <c r="D13190" t="s">
        <v>2184</v>
      </c>
      <c r="E13190" t="s">
        <v>2185</v>
      </c>
      <c r="F13190" t="s">
        <v>2782</v>
      </c>
      <c r="G13190" t="s">
        <v>2532</v>
      </c>
      <c r="H13190" t="s">
        <v>2768</v>
      </c>
      <c r="J13190">
        <v>67.5</v>
      </c>
      <c r="K13190">
        <v>33.380000000000003</v>
      </c>
      <c r="M13190" t="s">
        <v>2531</v>
      </c>
      <c r="N13190">
        <v>2011</v>
      </c>
      <c r="O13190" t="s">
        <v>917</v>
      </c>
      <c r="S13190" t="s">
        <v>462</v>
      </c>
      <c r="U13190" t="s">
        <v>462</v>
      </c>
      <c r="V13190" t="s">
        <v>462</v>
      </c>
      <c r="W13190" t="s">
        <v>462</v>
      </c>
      <c r="X13190" t="s">
        <v>462</v>
      </c>
      <c r="Y13190" t="s">
        <v>1846</v>
      </c>
      <c r="Z13190">
        <v>6</v>
      </c>
      <c r="AA13190">
        <v>77</v>
      </c>
      <c r="AB13190">
        <v>5</v>
      </c>
      <c r="AE13190" t="s">
        <v>2757</v>
      </c>
      <c r="AF13190">
        <v>60.665999999999997</v>
      </c>
      <c r="AG13190">
        <v>10.866</v>
      </c>
      <c r="AH13190" t="s">
        <v>31</v>
      </c>
      <c r="AZ13190" t="s">
        <v>31</v>
      </c>
      <c r="BA13190" t="s">
        <v>31</v>
      </c>
    </row>
    <row r="13191" spans="1:53" hidden="1">
      <c r="A13191" t="s">
        <v>2780</v>
      </c>
      <c r="B13191" t="s">
        <v>71</v>
      </c>
      <c r="C13191" t="s">
        <v>2695</v>
      </c>
      <c r="D13191" t="s">
        <v>2184</v>
      </c>
      <c r="E13191" t="s">
        <v>2185</v>
      </c>
      <c r="F13191" t="s">
        <v>2782</v>
      </c>
      <c r="G13191" t="s">
        <v>2532</v>
      </c>
      <c r="H13191" t="s">
        <v>2768</v>
      </c>
      <c r="J13191">
        <v>67.5</v>
      </c>
      <c r="K13191">
        <v>33.380000000000003</v>
      </c>
      <c r="M13191" t="s">
        <v>2531</v>
      </c>
      <c r="N13191">
        <v>2011</v>
      </c>
      <c r="O13191" t="s">
        <v>917</v>
      </c>
      <c r="S13191" t="s">
        <v>462</v>
      </c>
      <c r="U13191" t="s">
        <v>462</v>
      </c>
      <c r="V13191" t="s">
        <v>462</v>
      </c>
      <c r="W13191" t="s">
        <v>462</v>
      </c>
      <c r="X13191" t="s">
        <v>462</v>
      </c>
      <c r="Y13191" t="s">
        <v>1846</v>
      </c>
      <c r="Z13191">
        <v>6</v>
      </c>
      <c r="AA13191">
        <v>84</v>
      </c>
      <c r="AB13191">
        <v>5</v>
      </c>
      <c r="AE13191" t="s">
        <v>2757</v>
      </c>
      <c r="AF13191">
        <v>60.665999999999997</v>
      </c>
      <c r="AG13191">
        <v>10.866</v>
      </c>
      <c r="AH13191" t="s">
        <v>31</v>
      </c>
      <c r="AZ13191" t="s">
        <v>31</v>
      </c>
      <c r="BA13191" t="s">
        <v>31</v>
      </c>
    </row>
    <row r="13192" spans="1:53" hidden="1">
      <c r="A13192" t="s">
        <v>2780</v>
      </c>
      <c r="B13192" t="s">
        <v>71</v>
      </c>
      <c r="C13192" t="s">
        <v>2695</v>
      </c>
      <c r="D13192" t="s">
        <v>2184</v>
      </c>
      <c r="E13192" t="s">
        <v>2185</v>
      </c>
      <c r="F13192" t="s">
        <v>2782</v>
      </c>
      <c r="G13192" t="s">
        <v>2532</v>
      </c>
      <c r="H13192" t="s">
        <v>2768</v>
      </c>
      <c r="J13192">
        <v>67.5</v>
      </c>
      <c r="K13192">
        <v>33.380000000000003</v>
      </c>
      <c r="M13192" t="s">
        <v>2531</v>
      </c>
      <c r="N13192">
        <v>2011</v>
      </c>
      <c r="O13192" t="s">
        <v>917</v>
      </c>
      <c r="S13192" t="s">
        <v>462</v>
      </c>
      <c r="U13192" t="s">
        <v>462</v>
      </c>
      <c r="V13192" t="s">
        <v>462</v>
      </c>
      <c r="W13192" t="s">
        <v>462</v>
      </c>
      <c r="X13192" t="s">
        <v>462</v>
      </c>
      <c r="Y13192" t="s">
        <v>1846</v>
      </c>
      <c r="Z13192">
        <v>6</v>
      </c>
      <c r="AA13192">
        <v>91</v>
      </c>
      <c r="AB13192">
        <v>5</v>
      </c>
      <c r="AE13192" t="s">
        <v>2757</v>
      </c>
      <c r="AF13192">
        <v>60.665999999999997</v>
      </c>
      <c r="AG13192">
        <v>10.866</v>
      </c>
      <c r="AH13192" t="s">
        <v>31</v>
      </c>
      <c r="AZ13192" t="s">
        <v>31</v>
      </c>
      <c r="BA13192" t="s">
        <v>31</v>
      </c>
    </row>
    <row r="13193" spans="1:53" hidden="1">
      <c r="A13193" t="s">
        <v>2780</v>
      </c>
      <c r="B13193" t="s">
        <v>71</v>
      </c>
      <c r="C13193" t="s">
        <v>2695</v>
      </c>
      <c r="D13193" t="s">
        <v>2184</v>
      </c>
      <c r="E13193" t="s">
        <v>2185</v>
      </c>
      <c r="F13193" t="s">
        <v>2782</v>
      </c>
      <c r="G13193" t="s">
        <v>2532</v>
      </c>
      <c r="H13193" t="s">
        <v>2768</v>
      </c>
      <c r="J13193">
        <v>67.5</v>
      </c>
      <c r="K13193">
        <v>33.380000000000003</v>
      </c>
      <c r="M13193" t="s">
        <v>2531</v>
      </c>
      <c r="N13193">
        <v>2011</v>
      </c>
      <c r="O13193" t="s">
        <v>917</v>
      </c>
      <c r="S13193" t="s">
        <v>462</v>
      </c>
      <c r="U13193" t="s">
        <v>462</v>
      </c>
      <c r="V13193" t="s">
        <v>462</v>
      </c>
      <c r="W13193" t="s">
        <v>462</v>
      </c>
      <c r="X13193" t="s">
        <v>462</v>
      </c>
      <c r="Y13193" t="s">
        <v>1846</v>
      </c>
      <c r="Z13193">
        <v>6</v>
      </c>
      <c r="AA13193">
        <v>98</v>
      </c>
      <c r="AB13193">
        <v>5</v>
      </c>
      <c r="AE13193" t="s">
        <v>2757</v>
      </c>
      <c r="AF13193">
        <v>60.665999999999997</v>
      </c>
      <c r="AG13193">
        <v>10.866</v>
      </c>
      <c r="AH13193" t="s">
        <v>31</v>
      </c>
      <c r="AZ13193" t="s">
        <v>31</v>
      </c>
      <c r="BA13193" t="s">
        <v>31</v>
      </c>
    </row>
    <row r="13194" spans="1:53" hidden="1">
      <c r="A13194" t="s">
        <v>2780</v>
      </c>
      <c r="B13194" t="s">
        <v>71</v>
      </c>
      <c r="C13194" t="s">
        <v>2695</v>
      </c>
      <c r="D13194" t="s">
        <v>2184</v>
      </c>
      <c r="E13194" t="s">
        <v>2185</v>
      </c>
      <c r="F13194" t="s">
        <v>2782</v>
      </c>
      <c r="G13194" t="s">
        <v>2532</v>
      </c>
      <c r="H13194" t="s">
        <v>2768</v>
      </c>
      <c r="J13194">
        <v>67.5</v>
      </c>
      <c r="K13194">
        <v>33.380000000000003</v>
      </c>
      <c r="M13194" t="s">
        <v>2531</v>
      </c>
      <c r="N13194">
        <v>2011</v>
      </c>
      <c r="O13194" t="s">
        <v>917</v>
      </c>
      <c r="S13194" t="s">
        <v>462</v>
      </c>
      <c r="U13194" t="s">
        <v>462</v>
      </c>
      <c r="V13194" t="s">
        <v>462</v>
      </c>
      <c r="W13194" t="s">
        <v>462</v>
      </c>
      <c r="X13194" t="s">
        <v>462</v>
      </c>
      <c r="Y13194" t="s">
        <v>1846</v>
      </c>
      <c r="Z13194">
        <v>6</v>
      </c>
      <c r="AA13194">
        <v>105</v>
      </c>
      <c r="AB13194">
        <v>5</v>
      </c>
      <c r="AE13194" t="s">
        <v>2757</v>
      </c>
      <c r="AF13194">
        <v>60.665999999999997</v>
      </c>
      <c r="AG13194">
        <v>10.866</v>
      </c>
      <c r="AH13194" t="s">
        <v>31</v>
      </c>
      <c r="AZ13194" t="s">
        <v>31</v>
      </c>
      <c r="BA13194" t="s">
        <v>31</v>
      </c>
    </row>
    <row r="13195" spans="1:53" hidden="1">
      <c r="A13195" t="s">
        <v>2780</v>
      </c>
      <c r="B13195" t="s">
        <v>71</v>
      </c>
      <c r="C13195" t="s">
        <v>2695</v>
      </c>
      <c r="D13195" t="s">
        <v>2184</v>
      </c>
      <c r="E13195" t="s">
        <v>2185</v>
      </c>
      <c r="F13195" t="s">
        <v>2783</v>
      </c>
      <c r="G13195" t="s">
        <v>2532</v>
      </c>
      <c r="H13195" t="s">
        <v>2768</v>
      </c>
      <c r="J13195">
        <v>67.5</v>
      </c>
      <c r="K13195">
        <v>33.380000000000003</v>
      </c>
      <c r="M13195" t="s">
        <v>2531</v>
      </c>
      <c r="N13195">
        <v>2011</v>
      </c>
      <c r="O13195" t="s">
        <v>917</v>
      </c>
      <c r="S13195" t="s">
        <v>462</v>
      </c>
      <c r="U13195" t="s">
        <v>462</v>
      </c>
      <c r="V13195" t="s">
        <v>462</v>
      </c>
      <c r="W13195" t="s">
        <v>462</v>
      </c>
      <c r="X13195" t="s">
        <v>462</v>
      </c>
      <c r="Y13195" t="s">
        <v>1846</v>
      </c>
      <c r="Z13195">
        <v>1</v>
      </c>
      <c r="AA13195">
        <v>0</v>
      </c>
      <c r="AB13195">
        <v>5</v>
      </c>
      <c r="AE13195" t="s">
        <v>2757</v>
      </c>
      <c r="AF13195">
        <v>60.665999999999997</v>
      </c>
      <c r="AG13195">
        <v>10.866</v>
      </c>
      <c r="AH13195" t="s">
        <v>31</v>
      </c>
      <c r="AZ13195" t="s">
        <v>31</v>
      </c>
      <c r="BA13195" t="s">
        <v>31</v>
      </c>
    </row>
    <row r="13196" spans="1:53" hidden="1">
      <c r="A13196" t="s">
        <v>2780</v>
      </c>
      <c r="B13196" t="s">
        <v>71</v>
      </c>
      <c r="C13196" t="s">
        <v>2695</v>
      </c>
      <c r="D13196" t="s">
        <v>2184</v>
      </c>
      <c r="E13196" t="s">
        <v>2185</v>
      </c>
      <c r="F13196" t="s">
        <v>2783</v>
      </c>
      <c r="G13196" t="s">
        <v>2532</v>
      </c>
      <c r="H13196" t="s">
        <v>2768</v>
      </c>
      <c r="J13196">
        <v>67.5</v>
      </c>
      <c r="K13196">
        <v>33.380000000000003</v>
      </c>
      <c r="M13196" t="s">
        <v>2531</v>
      </c>
      <c r="N13196">
        <v>2011</v>
      </c>
      <c r="O13196" t="s">
        <v>917</v>
      </c>
      <c r="S13196" t="s">
        <v>462</v>
      </c>
      <c r="U13196" t="s">
        <v>462</v>
      </c>
      <c r="V13196" t="s">
        <v>462</v>
      </c>
      <c r="W13196" t="s">
        <v>462</v>
      </c>
      <c r="X13196" t="s">
        <v>462</v>
      </c>
      <c r="Y13196" t="s">
        <v>1846</v>
      </c>
      <c r="Z13196">
        <v>1.9</v>
      </c>
      <c r="AA13196">
        <v>7</v>
      </c>
      <c r="AB13196">
        <v>5</v>
      </c>
      <c r="AE13196" t="s">
        <v>2757</v>
      </c>
      <c r="AF13196">
        <v>60.665999999999997</v>
      </c>
      <c r="AG13196">
        <v>10.866</v>
      </c>
      <c r="AH13196" t="s">
        <v>31</v>
      </c>
      <c r="AZ13196" t="s">
        <v>31</v>
      </c>
      <c r="BA13196" t="s">
        <v>31</v>
      </c>
    </row>
    <row r="13197" spans="1:53" hidden="1">
      <c r="A13197" t="s">
        <v>2780</v>
      </c>
      <c r="B13197" t="s">
        <v>71</v>
      </c>
      <c r="C13197" t="s">
        <v>2695</v>
      </c>
      <c r="D13197" t="s">
        <v>2184</v>
      </c>
      <c r="E13197" t="s">
        <v>2185</v>
      </c>
      <c r="F13197" t="s">
        <v>2783</v>
      </c>
      <c r="G13197" t="s">
        <v>2532</v>
      </c>
      <c r="H13197" t="s">
        <v>2768</v>
      </c>
      <c r="J13197">
        <v>67.5</v>
      </c>
      <c r="K13197">
        <v>33.380000000000003</v>
      </c>
      <c r="M13197" t="s">
        <v>2531</v>
      </c>
      <c r="N13197">
        <v>2011</v>
      </c>
      <c r="O13197" t="s">
        <v>917</v>
      </c>
      <c r="S13197" t="s">
        <v>462</v>
      </c>
      <c r="U13197" t="s">
        <v>462</v>
      </c>
      <c r="V13197" t="s">
        <v>462</v>
      </c>
      <c r="W13197" t="s">
        <v>462</v>
      </c>
      <c r="X13197" t="s">
        <v>462</v>
      </c>
      <c r="Y13197" t="s">
        <v>1846</v>
      </c>
      <c r="Z13197">
        <v>3.9</v>
      </c>
      <c r="AA13197">
        <v>14</v>
      </c>
      <c r="AB13197">
        <v>5</v>
      </c>
      <c r="AE13197" t="s">
        <v>2757</v>
      </c>
      <c r="AF13197">
        <v>60.665999999999997</v>
      </c>
      <c r="AG13197">
        <v>10.866</v>
      </c>
      <c r="AH13197" t="s">
        <v>31</v>
      </c>
      <c r="AZ13197" t="s">
        <v>31</v>
      </c>
      <c r="BA13197" t="s">
        <v>31</v>
      </c>
    </row>
    <row r="13198" spans="1:53" hidden="1">
      <c r="A13198" t="s">
        <v>2780</v>
      </c>
      <c r="B13198" t="s">
        <v>71</v>
      </c>
      <c r="C13198" t="s">
        <v>2695</v>
      </c>
      <c r="D13198" t="s">
        <v>2184</v>
      </c>
      <c r="E13198" t="s">
        <v>2185</v>
      </c>
      <c r="F13198" t="s">
        <v>2783</v>
      </c>
      <c r="G13198" t="s">
        <v>2532</v>
      </c>
      <c r="H13198" t="s">
        <v>2768</v>
      </c>
      <c r="J13198">
        <v>67.5</v>
      </c>
      <c r="K13198">
        <v>33.380000000000003</v>
      </c>
      <c r="M13198" t="s">
        <v>2531</v>
      </c>
      <c r="N13198">
        <v>2011</v>
      </c>
      <c r="O13198" t="s">
        <v>917</v>
      </c>
      <c r="S13198" t="s">
        <v>462</v>
      </c>
      <c r="U13198" t="s">
        <v>462</v>
      </c>
      <c r="V13198" t="s">
        <v>462</v>
      </c>
      <c r="W13198" t="s">
        <v>462</v>
      </c>
      <c r="X13198" t="s">
        <v>462</v>
      </c>
      <c r="Y13198" t="s">
        <v>1846</v>
      </c>
      <c r="Z13198">
        <v>5</v>
      </c>
      <c r="AA13198">
        <v>21</v>
      </c>
      <c r="AB13198">
        <v>5</v>
      </c>
      <c r="AE13198" t="s">
        <v>2757</v>
      </c>
      <c r="AF13198">
        <v>60.665999999999997</v>
      </c>
      <c r="AG13198">
        <v>10.866</v>
      </c>
      <c r="AH13198" t="s">
        <v>31</v>
      </c>
      <c r="AZ13198" t="s">
        <v>31</v>
      </c>
      <c r="BA13198" t="s">
        <v>31</v>
      </c>
    </row>
    <row r="13199" spans="1:53" hidden="1">
      <c r="A13199" t="s">
        <v>2780</v>
      </c>
      <c r="B13199" t="s">
        <v>71</v>
      </c>
      <c r="C13199" t="s">
        <v>2695</v>
      </c>
      <c r="D13199" t="s">
        <v>2184</v>
      </c>
      <c r="E13199" t="s">
        <v>2185</v>
      </c>
      <c r="F13199" t="s">
        <v>2783</v>
      </c>
      <c r="G13199" t="s">
        <v>2532</v>
      </c>
      <c r="H13199" t="s">
        <v>2768</v>
      </c>
      <c r="J13199">
        <v>67.5</v>
      </c>
      <c r="K13199">
        <v>33.380000000000003</v>
      </c>
      <c r="M13199" t="s">
        <v>2531</v>
      </c>
      <c r="N13199">
        <v>2011</v>
      </c>
      <c r="O13199" t="s">
        <v>917</v>
      </c>
      <c r="S13199" t="s">
        <v>462</v>
      </c>
      <c r="U13199" t="s">
        <v>462</v>
      </c>
      <c r="V13199" t="s">
        <v>462</v>
      </c>
      <c r="W13199" t="s">
        <v>462</v>
      </c>
      <c r="X13199" t="s">
        <v>462</v>
      </c>
      <c r="Y13199" t="s">
        <v>1846</v>
      </c>
      <c r="Z13199">
        <v>5.8</v>
      </c>
      <c r="AA13199">
        <v>28</v>
      </c>
      <c r="AB13199">
        <v>5</v>
      </c>
      <c r="AE13199" t="s">
        <v>2757</v>
      </c>
      <c r="AF13199">
        <v>60.665999999999997</v>
      </c>
      <c r="AG13199">
        <v>10.866</v>
      </c>
      <c r="AH13199" t="s">
        <v>31</v>
      </c>
      <c r="AZ13199" t="s">
        <v>31</v>
      </c>
      <c r="BA13199" t="s">
        <v>31</v>
      </c>
    </row>
    <row r="13200" spans="1:53" hidden="1">
      <c r="A13200" t="s">
        <v>2780</v>
      </c>
      <c r="B13200" t="s">
        <v>71</v>
      </c>
      <c r="C13200" t="s">
        <v>2695</v>
      </c>
      <c r="D13200" t="s">
        <v>2184</v>
      </c>
      <c r="E13200" t="s">
        <v>2185</v>
      </c>
      <c r="F13200" t="s">
        <v>2783</v>
      </c>
      <c r="G13200" t="s">
        <v>2532</v>
      </c>
      <c r="H13200" t="s">
        <v>2768</v>
      </c>
      <c r="J13200">
        <v>67.5</v>
      </c>
      <c r="K13200">
        <v>33.380000000000003</v>
      </c>
      <c r="M13200" t="s">
        <v>2531</v>
      </c>
      <c r="N13200">
        <v>2011</v>
      </c>
      <c r="O13200" t="s">
        <v>917</v>
      </c>
      <c r="S13200" t="s">
        <v>462</v>
      </c>
      <c r="U13200" t="s">
        <v>462</v>
      </c>
      <c r="V13200" t="s">
        <v>462</v>
      </c>
      <c r="W13200" t="s">
        <v>462</v>
      </c>
      <c r="X13200" t="s">
        <v>462</v>
      </c>
      <c r="Y13200" t="s">
        <v>1846</v>
      </c>
      <c r="Z13200">
        <v>6</v>
      </c>
      <c r="AA13200">
        <v>35</v>
      </c>
      <c r="AB13200">
        <v>5</v>
      </c>
      <c r="AE13200" t="s">
        <v>2757</v>
      </c>
      <c r="AF13200">
        <v>60.665999999999997</v>
      </c>
      <c r="AG13200">
        <v>10.866</v>
      </c>
      <c r="AH13200" t="s">
        <v>31</v>
      </c>
      <c r="AZ13200" t="s">
        <v>31</v>
      </c>
      <c r="BA13200" t="s">
        <v>31</v>
      </c>
    </row>
    <row r="13201" spans="1:53" hidden="1">
      <c r="A13201" t="s">
        <v>2780</v>
      </c>
      <c r="B13201" t="s">
        <v>71</v>
      </c>
      <c r="C13201" t="s">
        <v>2695</v>
      </c>
      <c r="D13201" t="s">
        <v>2184</v>
      </c>
      <c r="E13201" t="s">
        <v>2185</v>
      </c>
      <c r="F13201" t="s">
        <v>2783</v>
      </c>
      <c r="G13201" t="s">
        <v>2532</v>
      </c>
      <c r="H13201" t="s">
        <v>2768</v>
      </c>
      <c r="J13201">
        <v>67.5</v>
      </c>
      <c r="K13201">
        <v>33.380000000000003</v>
      </c>
      <c r="M13201" t="s">
        <v>2531</v>
      </c>
      <c r="N13201">
        <v>2011</v>
      </c>
      <c r="O13201" t="s">
        <v>917</v>
      </c>
      <c r="S13201" t="s">
        <v>462</v>
      </c>
      <c r="U13201" t="s">
        <v>462</v>
      </c>
      <c r="V13201" t="s">
        <v>462</v>
      </c>
      <c r="W13201" t="s">
        <v>462</v>
      </c>
      <c r="X13201" t="s">
        <v>462</v>
      </c>
      <c r="Y13201" t="s">
        <v>1846</v>
      </c>
      <c r="Z13201">
        <v>6</v>
      </c>
      <c r="AA13201">
        <v>42</v>
      </c>
      <c r="AB13201">
        <v>5</v>
      </c>
      <c r="AE13201" t="s">
        <v>2757</v>
      </c>
      <c r="AF13201">
        <v>60.665999999999997</v>
      </c>
      <c r="AG13201">
        <v>10.866</v>
      </c>
      <c r="AH13201" t="s">
        <v>31</v>
      </c>
      <c r="AZ13201" t="s">
        <v>31</v>
      </c>
      <c r="BA13201" t="s">
        <v>31</v>
      </c>
    </row>
    <row r="13202" spans="1:53" hidden="1">
      <c r="A13202" t="s">
        <v>2780</v>
      </c>
      <c r="B13202" t="s">
        <v>71</v>
      </c>
      <c r="C13202" t="s">
        <v>2695</v>
      </c>
      <c r="D13202" t="s">
        <v>2184</v>
      </c>
      <c r="E13202" t="s">
        <v>2185</v>
      </c>
      <c r="F13202" t="s">
        <v>2783</v>
      </c>
      <c r="G13202" t="s">
        <v>2532</v>
      </c>
      <c r="H13202" t="s">
        <v>2768</v>
      </c>
      <c r="J13202">
        <v>67.5</v>
      </c>
      <c r="K13202">
        <v>33.380000000000003</v>
      </c>
      <c r="M13202" t="s">
        <v>2531</v>
      </c>
      <c r="N13202">
        <v>2011</v>
      </c>
      <c r="O13202" t="s">
        <v>917</v>
      </c>
      <c r="S13202" t="s">
        <v>462</v>
      </c>
      <c r="U13202" t="s">
        <v>462</v>
      </c>
      <c r="V13202" t="s">
        <v>462</v>
      </c>
      <c r="W13202" t="s">
        <v>462</v>
      </c>
      <c r="X13202" t="s">
        <v>462</v>
      </c>
      <c r="Y13202" t="s">
        <v>1846</v>
      </c>
      <c r="Z13202">
        <v>6</v>
      </c>
      <c r="AA13202">
        <v>49</v>
      </c>
      <c r="AB13202">
        <v>5</v>
      </c>
      <c r="AE13202" t="s">
        <v>2757</v>
      </c>
      <c r="AF13202">
        <v>60.665999999999997</v>
      </c>
      <c r="AG13202">
        <v>10.866</v>
      </c>
      <c r="AH13202" t="s">
        <v>31</v>
      </c>
      <c r="AZ13202" t="s">
        <v>31</v>
      </c>
      <c r="BA13202" t="s">
        <v>31</v>
      </c>
    </row>
    <row r="13203" spans="1:53" hidden="1">
      <c r="A13203" t="s">
        <v>2780</v>
      </c>
      <c r="B13203" t="s">
        <v>71</v>
      </c>
      <c r="C13203" t="s">
        <v>2695</v>
      </c>
      <c r="D13203" t="s">
        <v>2184</v>
      </c>
      <c r="E13203" t="s">
        <v>2185</v>
      </c>
      <c r="F13203" t="s">
        <v>2783</v>
      </c>
      <c r="G13203" t="s">
        <v>2532</v>
      </c>
      <c r="H13203" t="s">
        <v>2768</v>
      </c>
      <c r="J13203">
        <v>67.5</v>
      </c>
      <c r="K13203">
        <v>33.380000000000003</v>
      </c>
      <c r="M13203" t="s">
        <v>2531</v>
      </c>
      <c r="N13203">
        <v>2011</v>
      </c>
      <c r="O13203" t="s">
        <v>917</v>
      </c>
      <c r="S13203" t="s">
        <v>462</v>
      </c>
      <c r="U13203" t="s">
        <v>462</v>
      </c>
      <c r="V13203" t="s">
        <v>462</v>
      </c>
      <c r="W13203" t="s">
        <v>462</v>
      </c>
      <c r="X13203" t="s">
        <v>462</v>
      </c>
      <c r="Y13203" t="s">
        <v>1846</v>
      </c>
      <c r="Z13203">
        <v>6</v>
      </c>
      <c r="AA13203">
        <v>56</v>
      </c>
      <c r="AB13203">
        <v>5</v>
      </c>
      <c r="AE13203" t="s">
        <v>2757</v>
      </c>
      <c r="AF13203">
        <v>60.665999999999997</v>
      </c>
      <c r="AG13203">
        <v>10.866</v>
      </c>
      <c r="AH13203" t="s">
        <v>31</v>
      </c>
      <c r="AZ13203" t="s">
        <v>31</v>
      </c>
      <c r="BA13203" t="s">
        <v>31</v>
      </c>
    </row>
    <row r="13204" spans="1:53" hidden="1">
      <c r="A13204" t="s">
        <v>2780</v>
      </c>
      <c r="B13204" t="s">
        <v>71</v>
      </c>
      <c r="C13204" t="s">
        <v>2695</v>
      </c>
      <c r="D13204" t="s">
        <v>2184</v>
      </c>
      <c r="E13204" t="s">
        <v>2185</v>
      </c>
      <c r="F13204" t="s">
        <v>2783</v>
      </c>
      <c r="G13204" t="s">
        <v>2532</v>
      </c>
      <c r="H13204" t="s">
        <v>2768</v>
      </c>
      <c r="J13204">
        <v>67.5</v>
      </c>
      <c r="K13204">
        <v>33.380000000000003</v>
      </c>
      <c r="M13204" t="s">
        <v>2531</v>
      </c>
      <c r="N13204">
        <v>2011</v>
      </c>
      <c r="O13204" t="s">
        <v>917</v>
      </c>
      <c r="S13204" t="s">
        <v>462</v>
      </c>
      <c r="U13204" t="s">
        <v>462</v>
      </c>
      <c r="V13204" t="s">
        <v>462</v>
      </c>
      <c r="W13204" t="s">
        <v>462</v>
      </c>
      <c r="X13204" t="s">
        <v>462</v>
      </c>
      <c r="Y13204" t="s">
        <v>1846</v>
      </c>
      <c r="Z13204">
        <v>6</v>
      </c>
      <c r="AA13204">
        <v>63</v>
      </c>
      <c r="AB13204">
        <v>5</v>
      </c>
      <c r="AE13204" t="s">
        <v>2757</v>
      </c>
      <c r="AF13204">
        <v>60.665999999999997</v>
      </c>
      <c r="AG13204">
        <v>10.866</v>
      </c>
      <c r="AH13204" t="s">
        <v>31</v>
      </c>
      <c r="AZ13204" t="s">
        <v>31</v>
      </c>
      <c r="BA13204" t="s">
        <v>31</v>
      </c>
    </row>
    <row r="13205" spans="1:53" hidden="1">
      <c r="A13205" t="s">
        <v>2780</v>
      </c>
      <c r="B13205" t="s">
        <v>71</v>
      </c>
      <c r="C13205" t="s">
        <v>2695</v>
      </c>
      <c r="D13205" t="s">
        <v>2184</v>
      </c>
      <c r="E13205" t="s">
        <v>2185</v>
      </c>
      <c r="F13205" t="s">
        <v>2783</v>
      </c>
      <c r="G13205" t="s">
        <v>2532</v>
      </c>
      <c r="H13205" t="s">
        <v>2768</v>
      </c>
      <c r="J13205">
        <v>67.5</v>
      </c>
      <c r="K13205">
        <v>33.380000000000003</v>
      </c>
      <c r="M13205" t="s">
        <v>2531</v>
      </c>
      <c r="N13205">
        <v>2011</v>
      </c>
      <c r="O13205" t="s">
        <v>917</v>
      </c>
      <c r="S13205" t="s">
        <v>462</v>
      </c>
      <c r="U13205" t="s">
        <v>462</v>
      </c>
      <c r="V13205" t="s">
        <v>462</v>
      </c>
      <c r="W13205" t="s">
        <v>462</v>
      </c>
      <c r="X13205" t="s">
        <v>462</v>
      </c>
      <c r="Y13205" t="s">
        <v>1846</v>
      </c>
      <c r="Z13205">
        <v>6</v>
      </c>
      <c r="AA13205">
        <v>70</v>
      </c>
      <c r="AB13205">
        <v>5</v>
      </c>
      <c r="AE13205" t="s">
        <v>2757</v>
      </c>
      <c r="AF13205">
        <v>60.665999999999997</v>
      </c>
      <c r="AG13205">
        <v>10.866</v>
      </c>
      <c r="AH13205" t="s">
        <v>31</v>
      </c>
      <c r="AZ13205" t="s">
        <v>31</v>
      </c>
      <c r="BA13205" t="s">
        <v>31</v>
      </c>
    </row>
    <row r="13206" spans="1:53" hidden="1">
      <c r="A13206" t="s">
        <v>2780</v>
      </c>
      <c r="B13206" t="s">
        <v>71</v>
      </c>
      <c r="C13206" t="s">
        <v>2695</v>
      </c>
      <c r="D13206" t="s">
        <v>2184</v>
      </c>
      <c r="E13206" t="s">
        <v>2185</v>
      </c>
      <c r="F13206" t="s">
        <v>2783</v>
      </c>
      <c r="G13206" t="s">
        <v>2532</v>
      </c>
      <c r="H13206" t="s">
        <v>2768</v>
      </c>
      <c r="J13206">
        <v>67.5</v>
      </c>
      <c r="K13206">
        <v>33.380000000000003</v>
      </c>
      <c r="M13206" t="s">
        <v>2531</v>
      </c>
      <c r="N13206">
        <v>2011</v>
      </c>
      <c r="O13206" t="s">
        <v>917</v>
      </c>
      <c r="S13206" t="s">
        <v>462</v>
      </c>
      <c r="U13206" t="s">
        <v>462</v>
      </c>
      <c r="V13206" t="s">
        <v>462</v>
      </c>
      <c r="W13206" t="s">
        <v>462</v>
      </c>
      <c r="X13206" t="s">
        <v>462</v>
      </c>
      <c r="Y13206" t="s">
        <v>1846</v>
      </c>
      <c r="Z13206">
        <v>6</v>
      </c>
      <c r="AA13206">
        <v>77</v>
      </c>
      <c r="AB13206">
        <v>5</v>
      </c>
      <c r="AE13206" t="s">
        <v>2757</v>
      </c>
      <c r="AF13206">
        <v>60.665999999999997</v>
      </c>
      <c r="AG13206">
        <v>10.866</v>
      </c>
      <c r="AH13206" t="s">
        <v>31</v>
      </c>
      <c r="AZ13206" t="s">
        <v>31</v>
      </c>
      <c r="BA13206" t="s">
        <v>31</v>
      </c>
    </row>
    <row r="13207" spans="1:53" hidden="1">
      <c r="A13207" t="s">
        <v>2780</v>
      </c>
      <c r="B13207" t="s">
        <v>71</v>
      </c>
      <c r="C13207" t="s">
        <v>2695</v>
      </c>
      <c r="D13207" t="s">
        <v>2184</v>
      </c>
      <c r="E13207" t="s">
        <v>2185</v>
      </c>
      <c r="F13207" t="s">
        <v>2783</v>
      </c>
      <c r="G13207" t="s">
        <v>2532</v>
      </c>
      <c r="H13207" t="s">
        <v>2768</v>
      </c>
      <c r="J13207">
        <v>67.5</v>
      </c>
      <c r="K13207">
        <v>33.380000000000003</v>
      </c>
      <c r="M13207" t="s">
        <v>2531</v>
      </c>
      <c r="N13207">
        <v>2011</v>
      </c>
      <c r="O13207" t="s">
        <v>917</v>
      </c>
      <c r="S13207" t="s">
        <v>462</v>
      </c>
      <c r="U13207" t="s">
        <v>462</v>
      </c>
      <c r="V13207" t="s">
        <v>462</v>
      </c>
      <c r="W13207" t="s">
        <v>462</v>
      </c>
      <c r="X13207" t="s">
        <v>462</v>
      </c>
      <c r="Y13207" t="s">
        <v>1846</v>
      </c>
      <c r="Z13207">
        <v>6</v>
      </c>
      <c r="AA13207">
        <v>84</v>
      </c>
      <c r="AB13207">
        <v>5</v>
      </c>
      <c r="AE13207" t="s">
        <v>2757</v>
      </c>
      <c r="AF13207">
        <v>60.665999999999997</v>
      </c>
      <c r="AG13207">
        <v>10.866</v>
      </c>
      <c r="AH13207" t="s">
        <v>31</v>
      </c>
      <c r="AZ13207" t="s">
        <v>31</v>
      </c>
      <c r="BA13207" t="s">
        <v>31</v>
      </c>
    </row>
    <row r="13208" spans="1:53" hidden="1">
      <c r="A13208" t="s">
        <v>2780</v>
      </c>
      <c r="B13208" t="s">
        <v>71</v>
      </c>
      <c r="C13208" t="s">
        <v>2695</v>
      </c>
      <c r="D13208" t="s">
        <v>2184</v>
      </c>
      <c r="E13208" t="s">
        <v>2185</v>
      </c>
      <c r="F13208" t="s">
        <v>2783</v>
      </c>
      <c r="G13208" t="s">
        <v>2532</v>
      </c>
      <c r="H13208" t="s">
        <v>2768</v>
      </c>
      <c r="J13208">
        <v>67.5</v>
      </c>
      <c r="K13208">
        <v>33.380000000000003</v>
      </c>
      <c r="M13208" t="s">
        <v>2531</v>
      </c>
      <c r="N13208">
        <v>2011</v>
      </c>
      <c r="O13208" t="s">
        <v>917</v>
      </c>
      <c r="S13208" t="s">
        <v>462</v>
      </c>
      <c r="U13208" t="s">
        <v>462</v>
      </c>
      <c r="V13208" t="s">
        <v>462</v>
      </c>
      <c r="W13208" t="s">
        <v>462</v>
      </c>
      <c r="X13208" t="s">
        <v>462</v>
      </c>
      <c r="Y13208" t="s">
        <v>1846</v>
      </c>
      <c r="Z13208">
        <v>6</v>
      </c>
      <c r="AA13208">
        <v>91</v>
      </c>
      <c r="AB13208">
        <v>5</v>
      </c>
      <c r="AE13208" t="s">
        <v>2757</v>
      </c>
      <c r="AF13208">
        <v>60.665999999999997</v>
      </c>
      <c r="AG13208">
        <v>10.866</v>
      </c>
      <c r="AH13208" t="s">
        <v>31</v>
      </c>
      <c r="AZ13208" t="s">
        <v>31</v>
      </c>
      <c r="BA13208" t="s">
        <v>31</v>
      </c>
    </row>
    <row r="13209" spans="1:53" hidden="1">
      <c r="A13209" t="s">
        <v>2780</v>
      </c>
      <c r="B13209" t="s">
        <v>71</v>
      </c>
      <c r="C13209" t="s">
        <v>2695</v>
      </c>
      <c r="D13209" t="s">
        <v>2184</v>
      </c>
      <c r="E13209" t="s">
        <v>2185</v>
      </c>
      <c r="F13209" t="s">
        <v>2783</v>
      </c>
      <c r="G13209" t="s">
        <v>2532</v>
      </c>
      <c r="H13209" t="s">
        <v>2768</v>
      </c>
      <c r="J13209">
        <v>67.5</v>
      </c>
      <c r="K13209">
        <v>33.380000000000003</v>
      </c>
      <c r="M13209" t="s">
        <v>2531</v>
      </c>
      <c r="N13209">
        <v>2011</v>
      </c>
      <c r="O13209" t="s">
        <v>917</v>
      </c>
      <c r="S13209" t="s">
        <v>462</v>
      </c>
      <c r="U13209" t="s">
        <v>462</v>
      </c>
      <c r="V13209" t="s">
        <v>462</v>
      </c>
      <c r="W13209" t="s">
        <v>462</v>
      </c>
      <c r="X13209" t="s">
        <v>462</v>
      </c>
      <c r="Y13209" t="s">
        <v>1846</v>
      </c>
      <c r="Z13209">
        <v>6</v>
      </c>
      <c r="AA13209">
        <v>98</v>
      </c>
      <c r="AB13209">
        <v>5</v>
      </c>
      <c r="AE13209" t="s">
        <v>2757</v>
      </c>
      <c r="AF13209">
        <v>60.665999999999997</v>
      </c>
      <c r="AG13209">
        <v>10.866</v>
      </c>
      <c r="AH13209" t="s">
        <v>31</v>
      </c>
      <c r="AZ13209" t="s">
        <v>31</v>
      </c>
      <c r="BA13209" t="s">
        <v>31</v>
      </c>
    </row>
    <row r="13210" spans="1:53" hidden="1">
      <c r="A13210" t="s">
        <v>2780</v>
      </c>
      <c r="B13210" t="s">
        <v>71</v>
      </c>
      <c r="C13210" t="s">
        <v>2695</v>
      </c>
      <c r="D13210" t="s">
        <v>2184</v>
      </c>
      <c r="E13210" t="s">
        <v>2185</v>
      </c>
      <c r="F13210" t="s">
        <v>2783</v>
      </c>
      <c r="G13210" t="s">
        <v>2532</v>
      </c>
      <c r="H13210" t="s">
        <v>2768</v>
      </c>
      <c r="J13210">
        <v>67.5</v>
      </c>
      <c r="K13210">
        <v>33.380000000000003</v>
      </c>
      <c r="M13210" t="s">
        <v>2531</v>
      </c>
      <c r="N13210">
        <v>2011</v>
      </c>
      <c r="O13210" t="s">
        <v>917</v>
      </c>
      <c r="S13210" t="s">
        <v>462</v>
      </c>
      <c r="U13210" t="s">
        <v>462</v>
      </c>
      <c r="V13210" t="s">
        <v>462</v>
      </c>
      <c r="W13210" t="s">
        <v>462</v>
      </c>
      <c r="X13210" t="s">
        <v>462</v>
      </c>
      <c r="Y13210" t="s">
        <v>1846</v>
      </c>
      <c r="Z13210">
        <v>6</v>
      </c>
      <c r="AA13210">
        <v>105</v>
      </c>
      <c r="AB13210">
        <v>5</v>
      </c>
      <c r="AE13210" t="s">
        <v>2757</v>
      </c>
      <c r="AF13210">
        <v>60.665999999999997</v>
      </c>
      <c r="AG13210">
        <v>10.866</v>
      </c>
      <c r="AH13210" t="s">
        <v>31</v>
      </c>
      <c r="AZ13210" t="s">
        <v>31</v>
      </c>
      <c r="BA13210" t="s">
        <v>31</v>
      </c>
    </row>
    <row r="13211" spans="1:53" hidden="1">
      <c r="A13211" t="s">
        <v>2780</v>
      </c>
      <c r="B13211" t="s">
        <v>71</v>
      </c>
      <c r="C13211" t="s">
        <v>2695</v>
      </c>
      <c r="D13211" t="s">
        <v>2184</v>
      </c>
      <c r="E13211" t="s">
        <v>2185</v>
      </c>
      <c r="F13211" t="s">
        <v>2784</v>
      </c>
      <c r="G13211" t="s">
        <v>2532</v>
      </c>
      <c r="H13211" t="s">
        <v>2785</v>
      </c>
      <c r="J13211">
        <v>65.665999999999997</v>
      </c>
      <c r="K13211">
        <v>22.155999999999999</v>
      </c>
      <c r="M13211" t="s">
        <v>2384</v>
      </c>
      <c r="N13211">
        <v>2011</v>
      </c>
      <c r="O13211" t="s">
        <v>917</v>
      </c>
      <c r="S13211" t="s">
        <v>462</v>
      </c>
      <c r="U13211" t="s">
        <v>462</v>
      </c>
      <c r="V13211" t="s">
        <v>462</v>
      </c>
      <c r="W13211" t="s">
        <v>462</v>
      </c>
      <c r="X13211" t="s">
        <v>462</v>
      </c>
      <c r="Y13211" t="s">
        <v>1846</v>
      </c>
      <c r="Z13211">
        <v>1</v>
      </c>
      <c r="AA13211">
        <v>0</v>
      </c>
      <c r="AB13211">
        <v>5</v>
      </c>
      <c r="AE13211" t="s">
        <v>2757</v>
      </c>
      <c r="AF13211">
        <v>60.665999999999997</v>
      </c>
      <c r="AG13211">
        <v>10.866</v>
      </c>
      <c r="AH13211" t="s">
        <v>31</v>
      </c>
      <c r="AZ13211" t="s">
        <v>31</v>
      </c>
      <c r="BA13211" t="s">
        <v>31</v>
      </c>
    </row>
    <row r="13212" spans="1:53" hidden="1">
      <c r="A13212" t="s">
        <v>2780</v>
      </c>
      <c r="B13212" t="s">
        <v>71</v>
      </c>
      <c r="C13212" t="s">
        <v>2695</v>
      </c>
      <c r="D13212" t="s">
        <v>2184</v>
      </c>
      <c r="E13212" t="s">
        <v>2185</v>
      </c>
      <c r="F13212" t="s">
        <v>2784</v>
      </c>
      <c r="G13212" t="s">
        <v>2532</v>
      </c>
      <c r="H13212" t="s">
        <v>2785</v>
      </c>
      <c r="J13212">
        <v>65.665999999999997</v>
      </c>
      <c r="K13212">
        <v>22.155999999999999</v>
      </c>
      <c r="M13212" t="s">
        <v>2384</v>
      </c>
      <c r="N13212">
        <v>2011</v>
      </c>
      <c r="O13212" t="s">
        <v>917</v>
      </c>
      <c r="S13212" t="s">
        <v>462</v>
      </c>
      <c r="U13212" t="s">
        <v>462</v>
      </c>
      <c r="V13212" t="s">
        <v>462</v>
      </c>
      <c r="W13212" t="s">
        <v>462</v>
      </c>
      <c r="X13212" t="s">
        <v>462</v>
      </c>
      <c r="Y13212" t="s">
        <v>1846</v>
      </c>
      <c r="Z13212">
        <v>1.4</v>
      </c>
      <c r="AA13212">
        <v>7</v>
      </c>
      <c r="AB13212">
        <v>5</v>
      </c>
      <c r="AE13212" t="s">
        <v>2757</v>
      </c>
      <c r="AF13212">
        <v>60.665999999999997</v>
      </c>
      <c r="AG13212">
        <v>10.866</v>
      </c>
      <c r="AH13212" t="s">
        <v>31</v>
      </c>
      <c r="AZ13212" t="s">
        <v>31</v>
      </c>
      <c r="BA13212" t="s">
        <v>31</v>
      </c>
    </row>
    <row r="13213" spans="1:53" hidden="1">
      <c r="A13213" t="s">
        <v>2780</v>
      </c>
      <c r="B13213" t="s">
        <v>71</v>
      </c>
      <c r="C13213" t="s">
        <v>2695</v>
      </c>
      <c r="D13213" t="s">
        <v>2184</v>
      </c>
      <c r="E13213" t="s">
        <v>2185</v>
      </c>
      <c r="F13213" t="s">
        <v>2784</v>
      </c>
      <c r="G13213" t="s">
        <v>2532</v>
      </c>
      <c r="H13213" t="s">
        <v>2785</v>
      </c>
      <c r="J13213">
        <v>65.665999999999997</v>
      </c>
      <c r="K13213">
        <v>22.155999999999999</v>
      </c>
      <c r="M13213" t="s">
        <v>2384</v>
      </c>
      <c r="N13213">
        <v>2011</v>
      </c>
      <c r="O13213" t="s">
        <v>917</v>
      </c>
      <c r="S13213" t="s">
        <v>462</v>
      </c>
      <c r="U13213" t="s">
        <v>462</v>
      </c>
      <c r="V13213" t="s">
        <v>462</v>
      </c>
      <c r="W13213" t="s">
        <v>462</v>
      </c>
      <c r="X13213" t="s">
        <v>462</v>
      </c>
      <c r="Y13213" t="s">
        <v>1846</v>
      </c>
      <c r="Z13213">
        <v>2.7</v>
      </c>
      <c r="AA13213">
        <v>14</v>
      </c>
      <c r="AB13213">
        <v>5</v>
      </c>
      <c r="AE13213" t="s">
        <v>2757</v>
      </c>
      <c r="AF13213">
        <v>60.665999999999997</v>
      </c>
      <c r="AG13213">
        <v>10.866</v>
      </c>
      <c r="AH13213" t="s">
        <v>31</v>
      </c>
      <c r="AZ13213" t="s">
        <v>31</v>
      </c>
      <c r="BA13213" t="s">
        <v>31</v>
      </c>
    </row>
    <row r="13214" spans="1:53" hidden="1">
      <c r="A13214" t="s">
        <v>2780</v>
      </c>
      <c r="B13214" t="s">
        <v>71</v>
      </c>
      <c r="C13214" t="s">
        <v>2695</v>
      </c>
      <c r="D13214" t="s">
        <v>2184</v>
      </c>
      <c r="E13214" t="s">
        <v>2185</v>
      </c>
      <c r="F13214" t="s">
        <v>2784</v>
      </c>
      <c r="G13214" t="s">
        <v>2532</v>
      </c>
      <c r="H13214" t="s">
        <v>2785</v>
      </c>
      <c r="J13214">
        <v>65.665999999999997</v>
      </c>
      <c r="K13214">
        <v>22.155999999999999</v>
      </c>
      <c r="M13214" t="s">
        <v>2384</v>
      </c>
      <c r="N13214">
        <v>2011</v>
      </c>
      <c r="O13214" t="s">
        <v>917</v>
      </c>
      <c r="S13214" t="s">
        <v>462</v>
      </c>
      <c r="U13214" t="s">
        <v>462</v>
      </c>
      <c r="V13214" t="s">
        <v>462</v>
      </c>
      <c r="W13214" t="s">
        <v>462</v>
      </c>
      <c r="X13214" t="s">
        <v>462</v>
      </c>
      <c r="Y13214" t="s">
        <v>1846</v>
      </c>
      <c r="Z13214">
        <v>3.5</v>
      </c>
      <c r="AA13214">
        <v>21</v>
      </c>
      <c r="AB13214">
        <v>5</v>
      </c>
      <c r="AE13214" t="s">
        <v>2757</v>
      </c>
      <c r="AF13214">
        <v>60.665999999999997</v>
      </c>
      <c r="AG13214">
        <v>10.866</v>
      </c>
      <c r="AH13214" t="s">
        <v>31</v>
      </c>
      <c r="AZ13214" t="s">
        <v>31</v>
      </c>
      <c r="BA13214" t="s">
        <v>31</v>
      </c>
    </row>
    <row r="13215" spans="1:53" hidden="1">
      <c r="A13215" t="s">
        <v>2780</v>
      </c>
      <c r="B13215" t="s">
        <v>71</v>
      </c>
      <c r="C13215" t="s">
        <v>2695</v>
      </c>
      <c r="D13215" t="s">
        <v>2184</v>
      </c>
      <c r="E13215" t="s">
        <v>2185</v>
      </c>
      <c r="F13215" t="s">
        <v>2784</v>
      </c>
      <c r="G13215" t="s">
        <v>2532</v>
      </c>
      <c r="H13215" t="s">
        <v>2785</v>
      </c>
      <c r="J13215">
        <v>65.665999999999997</v>
      </c>
      <c r="K13215">
        <v>22.155999999999999</v>
      </c>
      <c r="M13215" t="s">
        <v>2384</v>
      </c>
      <c r="N13215">
        <v>2011</v>
      </c>
      <c r="O13215" t="s">
        <v>917</v>
      </c>
      <c r="S13215" t="s">
        <v>462</v>
      </c>
      <c r="U13215" t="s">
        <v>462</v>
      </c>
      <c r="V13215" t="s">
        <v>462</v>
      </c>
      <c r="W13215" t="s">
        <v>462</v>
      </c>
      <c r="X13215" t="s">
        <v>462</v>
      </c>
      <c r="Y13215" t="s">
        <v>1846</v>
      </c>
      <c r="Z13215">
        <v>4.9000000000000004</v>
      </c>
      <c r="AA13215">
        <v>28</v>
      </c>
      <c r="AB13215">
        <v>5</v>
      </c>
      <c r="AE13215" t="s">
        <v>2757</v>
      </c>
      <c r="AF13215">
        <v>60.665999999999997</v>
      </c>
      <c r="AG13215">
        <v>10.866</v>
      </c>
      <c r="AH13215" t="s">
        <v>31</v>
      </c>
      <c r="AZ13215" t="s">
        <v>31</v>
      </c>
      <c r="BA13215" t="s">
        <v>31</v>
      </c>
    </row>
    <row r="13216" spans="1:53" hidden="1">
      <c r="A13216" t="s">
        <v>2780</v>
      </c>
      <c r="B13216" t="s">
        <v>71</v>
      </c>
      <c r="C13216" t="s">
        <v>2695</v>
      </c>
      <c r="D13216" t="s">
        <v>2184</v>
      </c>
      <c r="E13216" t="s">
        <v>2185</v>
      </c>
      <c r="F13216" t="s">
        <v>2784</v>
      </c>
      <c r="G13216" t="s">
        <v>2532</v>
      </c>
      <c r="H13216" t="s">
        <v>2785</v>
      </c>
      <c r="J13216">
        <v>65.665999999999997</v>
      </c>
      <c r="K13216">
        <v>22.155999999999999</v>
      </c>
      <c r="M13216" t="s">
        <v>2384</v>
      </c>
      <c r="N13216">
        <v>2011</v>
      </c>
      <c r="O13216" t="s">
        <v>917</v>
      </c>
      <c r="S13216" t="s">
        <v>462</v>
      </c>
      <c r="U13216" t="s">
        <v>462</v>
      </c>
      <c r="V13216" t="s">
        <v>462</v>
      </c>
      <c r="W13216" t="s">
        <v>462</v>
      </c>
      <c r="X13216" t="s">
        <v>462</v>
      </c>
      <c r="Y13216" t="s">
        <v>1846</v>
      </c>
      <c r="Z13216">
        <v>6</v>
      </c>
      <c r="AA13216">
        <v>35</v>
      </c>
      <c r="AB13216">
        <v>5</v>
      </c>
      <c r="AE13216" t="s">
        <v>2757</v>
      </c>
      <c r="AF13216">
        <v>60.665999999999997</v>
      </c>
      <c r="AG13216">
        <v>10.866</v>
      </c>
      <c r="AH13216" t="s">
        <v>31</v>
      </c>
      <c r="AZ13216" t="s">
        <v>31</v>
      </c>
      <c r="BA13216" t="s">
        <v>31</v>
      </c>
    </row>
    <row r="13217" spans="1:53" hidden="1">
      <c r="A13217" t="s">
        <v>2780</v>
      </c>
      <c r="B13217" t="s">
        <v>71</v>
      </c>
      <c r="C13217" t="s">
        <v>2695</v>
      </c>
      <c r="D13217" t="s">
        <v>2184</v>
      </c>
      <c r="E13217" t="s">
        <v>2185</v>
      </c>
      <c r="F13217" t="s">
        <v>2784</v>
      </c>
      <c r="G13217" t="s">
        <v>2532</v>
      </c>
      <c r="H13217" t="s">
        <v>2785</v>
      </c>
      <c r="J13217">
        <v>65.665999999999997</v>
      </c>
      <c r="K13217">
        <v>22.155999999999999</v>
      </c>
      <c r="M13217" t="s">
        <v>2384</v>
      </c>
      <c r="N13217">
        <v>2011</v>
      </c>
      <c r="O13217" t="s">
        <v>917</v>
      </c>
      <c r="S13217" t="s">
        <v>462</v>
      </c>
      <c r="U13217" t="s">
        <v>462</v>
      </c>
      <c r="V13217" t="s">
        <v>462</v>
      </c>
      <c r="W13217" t="s">
        <v>462</v>
      </c>
      <c r="X13217" t="s">
        <v>462</v>
      </c>
      <c r="Y13217" t="s">
        <v>1846</v>
      </c>
      <c r="Z13217">
        <v>6</v>
      </c>
      <c r="AA13217">
        <v>42</v>
      </c>
      <c r="AB13217">
        <v>5</v>
      </c>
      <c r="AE13217" t="s">
        <v>2757</v>
      </c>
      <c r="AF13217">
        <v>60.665999999999997</v>
      </c>
      <c r="AG13217">
        <v>10.866</v>
      </c>
      <c r="AH13217" t="s">
        <v>31</v>
      </c>
      <c r="AZ13217" t="s">
        <v>31</v>
      </c>
      <c r="BA13217" t="s">
        <v>31</v>
      </c>
    </row>
    <row r="13218" spans="1:53" hidden="1">
      <c r="A13218" t="s">
        <v>2780</v>
      </c>
      <c r="B13218" t="s">
        <v>71</v>
      </c>
      <c r="C13218" t="s">
        <v>2695</v>
      </c>
      <c r="D13218" t="s">
        <v>2184</v>
      </c>
      <c r="E13218" t="s">
        <v>2185</v>
      </c>
      <c r="F13218" t="s">
        <v>2784</v>
      </c>
      <c r="G13218" t="s">
        <v>2532</v>
      </c>
      <c r="H13218" t="s">
        <v>2785</v>
      </c>
      <c r="J13218">
        <v>65.665999999999997</v>
      </c>
      <c r="K13218">
        <v>22.155999999999999</v>
      </c>
      <c r="M13218" t="s">
        <v>2384</v>
      </c>
      <c r="N13218">
        <v>2011</v>
      </c>
      <c r="O13218" t="s">
        <v>917</v>
      </c>
      <c r="S13218" t="s">
        <v>462</v>
      </c>
      <c r="U13218" t="s">
        <v>462</v>
      </c>
      <c r="V13218" t="s">
        <v>462</v>
      </c>
      <c r="W13218" t="s">
        <v>462</v>
      </c>
      <c r="X13218" t="s">
        <v>462</v>
      </c>
      <c r="Y13218" t="s">
        <v>1846</v>
      </c>
      <c r="Z13218">
        <v>6</v>
      </c>
      <c r="AA13218">
        <v>49</v>
      </c>
      <c r="AB13218">
        <v>5</v>
      </c>
      <c r="AE13218" t="s">
        <v>2757</v>
      </c>
      <c r="AF13218">
        <v>60.665999999999997</v>
      </c>
      <c r="AG13218">
        <v>10.866</v>
      </c>
      <c r="AH13218" t="s">
        <v>31</v>
      </c>
      <c r="AZ13218" t="s">
        <v>31</v>
      </c>
      <c r="BA13218" t="s">
        <v>31</v>
      </c>
    </row>
    <row r="13219" spans="1:53" hidden="1">
      <c r="A13219" t="s">
        <v>2780</v>
      </c>
      <c r="B13219" t="s">
        <v>71</v>
      </c>
      <c r="C13219" t="s">
        <v>2695</v>
      </c>
      <c r="D13219" t="s">
        <v>2184</v>
      </c>
      <c r="E13219" t="s">
        <v>2185</v>
      </c>
      <c r="F13219" t="s">
        <v>2784</v>
      </c>
      <c r="G13219" t="s">
        <v>2532</v>
      </c>
      <c r="H13219" t="s">
        <v>2785</v>
      </c>
      <c r="J13219">
        <v>65.665999999999997</v>
      </c>
      <c r="K13219">
        <v>22.155999999999999</v>
      </c>
      <c r="M13219" t="s">
        <v>2384</v>
      </c>
      <c r="N13219">
        <v>2011</v>
      </c>
      <c r="O13219" t="s">
        <v>917</v>
      </c>
      <c r="S13219" t="s">
        <v>462</v>
      </c>
      <c r="U13219" t="s">
        <v>462</v>
      </c>
      <c r="V13219" t="s">
        <v>462</v>
      </c>
      <c r="W13219" t="s">
        <v>462</v>
      </c>
      <c r="X13219" t="s">
        <v>462</v>
      </c>
      <c r="Y13219" t="s">
        <v>1846</v>
      </c>
      <c r="Z13219">
        <v>6</v>
      </c>
      <c r="AA13219">
        <v>56</v>
      </c>
      <c r="AB13219">
        <v>5</v>
      </c>
      <c r="AE13219" t="s">
        <v>2757</v>
      </c>
      <c r="AF13219">
        <v>60.665999999999997</v>
      </c>
      <c r="AG13219">
        <v>10.866</v>
      </c>
      <c r="AH13219" t="s">
        <v>31</v>
      </c>
      <c r="AZ13219" t="s">
        <v>31</v>
      </c>
      <c r="BA13219" t="s">
        <v>31</v>
      </c>
    </row>
    <row r="13220" spans="1:53" hidden="1">
      <c r="A13220" t="s">
        <v>2780</v>
      </c>
      <c r="B13220" t="s">
        <v>71</v>
      </c>
      <c r="C13220" t="s">
        <v>2695</v>
      </c>
      <c r="D13220" t="s">
        <v>2184</v>
      </c>
      <c r="E13220" t="s">
        <v>2185</v>
      </c>
      <c r="F13220" t="s">
        <v>2784</v>
      </c>
      <c r="G13220" t="s">
        <v>2532</v>
      </c>
      <c r="H13220" t="s">
        <v>2785</v>
      </c>
      <c r="J13220">
        <v>65.665999999999997</v>
      </c>
      <c r="K13220">
        <v>22.155999999999999</v>
      </c>
      <c r="M13220" t="s">
        <v>2384</v>
      </c>
      <c r="N13220">
        <v>2011</v>
      </c>
      <c r="O13220" t="s">
        <v>917</v>
      </c>
      <c r="S13220" t="s">
        <v>462</v>
      </c>
      <c r="U13220" t="s">
        <v>462</v>
      </c>
      <c r="V13220" t="s">
        <v>462</v>
      </c>
      <c r="W13220" t="s">
        <v>462</v>
      </c>
      <c r="X13220" t="s">
        <v>462</v>
      </c>
      <c r="Y13220" t="s">
        <v>1846</v>
      </c>
      <c r="Z13220">
        <v>6</v>
      </c>
      <c r="AA13220">
        <v>63</v>
      </c>
      <c r="AB13220">
        <v>5</v>
      </c>
      <c r="AE13220" t="s">
        <v>2757</v>
      </c>
      <c r="AF13220">
        <v>60.665999999999997</v>
      </c>
      <c r="AG13220">
        <v>10.866</v>
      </c>
      <c r="AH13220" t="s">
        <v>31</v>
      </c>
      <c r="AZ13220" t="s">
        <v>31</v>
      </c>
      <c r="BA13220" t="s">
        <v>31</v>
      </c>
    </row>
    <row r="13221" spans="1:53" hidden="1">
      <c r="A13221" t="s">
        <v>2780</v>
      </c>
      <c r="B13221" t="s">
        <v>71</v>
      </c>
      <c r="C13221" t="s">
        <v>2695</v>
      </c>
      <c r="D13221" t="s">
        <v>2184</v>
      </c>
      <c r="E13221" t="s">
        <v>2185</v>
      </c>
      <c r="F13221" t="s">
        <v>2784</v>
      </c>
      <c r="G13221" t="s">
        <v>2532</v>
      </c>
      <c r="H13221" t="s">
        <v>2785</v>
      </c>
      <c r="J13221">
        <v>65.665999999999997</v>
      </c>
      <c r="K13221">
        <v>22.155999999999999</v>
      </c>
      <c r="M13221" t="s">
        <v>2384</v>
      </c>
      <c r="N13221">
        <v>2011</v>
      </c>
      <c r="O13221" t="s">
        <v>917</v>
      </c>
      <c r="S13221" t="s">
        <v>462</v>
      </c>
      <c r="U13221" t="s">
        <v>462</v>
      </c>
      <c r="V13221" t="s">
        <v>462</v>
      </c>
      <c r="W13221" t="s">
        <v>462</v>
      </c>
      <c r="X13221" t="s">
        <v>462</v>
      </c>
      <c r="Y13221" t="s">
        <v>1846</v>
      </c>
      <c r="Z13221">
        <v>6</v>
      </c>
      <c r="AA13221">
        <v>70</v>
      </c>
      <c r="AB13221">
        <v>5</v>
      </c>
      <c r="AE13221" t="s">
        <v>2757</v>
      </c>
      <c r="AF13221">
        <v>60.665999999999997</v>
      </c>
      <c r="AG13221">
        <v>10.866</v>
      </c>
      <c r="AH13221" t="s">
        <v>31</v>
      </c>
      <c r="AZ13221" t="s">
        <v>31</v>
      </c>
      <c r="BA13221" t="s">
        <v>31</v>
      </c>
    </row>
    <row r="13222" spans="1:53" hidden="1">
      <c r="A13222" t="s">
        <v>2780</v>
      </c>
      <c r="B13222" t="s">
        <v>71</v>
      </c>
      <c r="C13222" t="s">
        <v>2695</v>
      </c>
      <c r="D13222" t="s">
        <v>2184</v>
      </c>
      <c r="E13222" t="s">
        <v>2185</v>
      </c>
      <c r="F13222" t="s">
        <v>2784</v>
      </c>
      <c r="G13222" t="s">
        <v>2532</v>
      </c>
      <c r="H13222" t="s">
        <v>2785</v>
      </c>
      <c r="J13222">
        <v>65.665999999999997</v>
      </c>
      <c r="K13222">
        <v>22.155999999999999</v>
      </c>
      <c r="M13222" t="s">
        <v>2384</v>
      </c>
      <c r="N13222">
        <v>2011</v>
      </c>
      <c r="O13222" t="s">
        <v>917</v>
      </c>
      <c r="S13222" t="s">
        <v>462</v>
      </c>
      <c r="U13222" t="s">
        <v>462</v>
      </c>
      <c r="V13222" t="s">
        <v>462</v>
      </c>
      <c r="W13222" t="s">
        <v>462</v>
      </c>
      <c r="X13222" t="s">
        <v>462</v>
      </c>
      <c r="Y13222" t="s">
        <v>1846</v>
      </c>
      <c r="Z13222">
        <v>6</v>
      </c>
      <c r="AA13222">
        <v>77</v>
      </c>
      <c r="AB13222">
        <v>5</v>
      </c>
      <c r="AE13222" t="s">
        <v>2757</v>
      </c>
      <c r="AF13222">
        <v>60.665999999999997</v>
      </c>
      <c r="AG13222">
        <v>10.866</v>
      </c>
      <c r="AH13222" t="s">
        <v>31</v>
      </c>
      <c r="AZ13222" t="s">
        <v>31</v>
      </c>
      <c r="BA13222" t="s">
        <v>31</v>
      </c>
    </row>
    <row r="13223" spans="1:53" hidden="1">
      <c r="A13223" t="s">
        <v>2780</v>
      </c>
      <c r="B13223" t="s">
        <v>71</v>
      </c>
      <c r="C13223" t="s">
        <v>2695</v>
      </c>
      <c r="D13223" t="s">
        <v>2184</v>
      </c>
      <c r="E13223" t="s">
        <v>2185</v>
      </c>
      <c r="F13223" t="s">
        <v>2784</v>
      </c>
      <c r="G13223" t="s">
        <v>2532</v>
      </c>
      <c r="H13223" t="s">
        <v>2785</v>
      </c>
      <c r="J13223">
        <v>65.665999999999997</v>
      </c>
      <c r="K13223">
        <v>22.155999999999999</v>
      </c>
      <c r="M13223" t="s">
        <v>2384</v>
      </c>
      <c r="N13223">
        <v>2011</v>
      </c>
      <c r="O13223" t="s">
        <v>917</v>
      </c>
      <c r="S13223" t="s">
        <v>462</v>
      </c>
      <c r="U13223" t="s">
        <v>462</v>
      </c>
      <c r="V13223" t="s">
        <v>462</v>
      </c>
      <c r="W13223" t="s">
        <v>462</v>
      </c>
      <c r="X13223" t="s">
        <v>462</v>
      </c>
      <c r="Y13223" t="s">
        <v>1846</v>
      </c>
      <c r="Z13223">
        <v>6</v>
      </c>
      <c r="AA13223">
        <v>84</v>
      </c>
      <c r="AB13223">
        <v>5</v>
      </c>
      <c r="AE13223" t="s">
        <v>2757</v>
      </c>
      <c r="AF13223">
        <v>60.665999999999997</v>
      </c>
      <c r="AG13223">
        <v>10.866</v>
      </c>
      <c r="AH13223" t="s">
        <v>31</v>
      </c>
      <c r="AZ13223" t="s">
        <v>31</v>
      </c>
      <c r="BA13223" t="s">
        <v>31</v>
      </c>
    </row>
    <row r="13224" spans="1:53" hidden="1">
      <c r="A13224" t="s">
        <v>2780</v>
      </c>
      <c r="B13224" t="s">
        <v>71</v>
      </c>
      <c r="C13224" t="s">
        <v>2695</v>
      </c>
      <c r="D13224" t="s">
        <v>2184</v>
      </c>
      <c r="E13224" t="s">
        <v>2185</v>
      </c>
      <c r="F13224" t="s">
        <v>2784</v>
      </c>
      <c r="G13224" t="s">
        <v>2532</v>
      </c>
      <c r="H13224" t="s">
        <v>2785</v>
      </c>
      <c r="J13224">
        <v>65.665999999999997</v>
      </c>
      <c r="K13224">
        <v>22.155999999999999</v>
      </c>
      <c r="M13224" t="s">
        <v>2384</v>
      </c>
      <c r="N13224">
        <v>2011</v>
      </c>
      <c r="O13224" t="s">
        <v>917</v>
      </c>
      <c r="S13224" t="s">
        <v>462</v>
      </c>
      <c r="U13224" t="s">
        <v>462</v>
      </c>
      <c r="V13224" t="s">
        <v>462</v>
      </c>
      <c r="W13224" t="s">
        <v>462</v>
      </c>
      <c r="X13224" t="s">
        <v>462</v>
      </c>
      <c r="Y13224" t="s">
        <v>1846</v>
      </c>
      <c r="Z13224">
        <v>6</v>
      </c>
      <c r="AA13224">
        <v>91</v>
      </c>
      <c r="AB13224">
        <v>5</v>
      </c>
      <c r="AE13224" t="s">
        <v>2757</v>
      </c>
      <c r="AF13224">
        <v>60.665999999999997</v>
      </c>
      <c r="AG13224">
        <v>10.866</v>
      </c>
      <c r="AH13224" t="s">
        <v>31</v>
      </c>
      <c r="AZ13224" t="s">
        <v>31</v>
      </c>
      <c r="BA13224" t="s">
        <v>31</v>
      </c>
    </row>
    <row r="13225" spans="1:53" hidden="1">
      <c r="A13225" t="s">
        <v>2780</v>
      </c>
      <c r="B13225" t="s">
        <v>71</v>
      </c>
      <c r="C13225" t="s">
        <v>2695</v>
      </c>
      <c r="D13225" t="s">
        <v>2184</v>
      </c>
      <c r="E13225" t="s">
        <v>2185</v>
      </c>
      <c r="F13225" t="s">
        <v>2784</v>
      </c>
      <c r="G13225" t="s">
        <v>2532</v>
      </c>
      <c r="H13225" t="s">
        <v>2785</v>
      </c>
      <c r="J13225">
        <v>65.665999999999997</v>
      </c>
      <c r="K13225">
        <v>22.155999999999999</v>
      </c>
      <c r="M13225" t="s">
        <v>2384</v>
      </c>
      <c r="N13225">
        <v>2011</v>
      </c>
      <c r="O13225" t="s">
        <v>917</v>
      </c>
      <c r="S13225" t="s">
        <v>462</v>
      </c>
      <c r="U13225" t="s">
        <v>462</v>
      </c>
      <c r="V13225" t="s">
        <v>462</v>
      </c>
      <c r="W13225" t="s">
        <v>462</v>
      </c>
      <c r="X13225" t="s">
        <v>462</v>
      </c>
      <c r="Y13225" t="s">
        <v>1846</v>
      </c>
      <c r="Z13225">
        <v>6</v>
      </c>
      <c r="AA13225">
        <v>98</v>
      </c>
      <c r="AB13225">
        <v>5</v>
      </c>
      <c r="AE13225" t="s">
        <v>2757</v>
      </c>
      <c r="AF13225">
        <v>60.665999999999997</v>
      </c>
      <c r="AG13225">
        <v>10.866</v>
      </c>
      <c r="AH13225" t="s">
        <v>31</v>
      </c>
      <c r="AZ13225" t="s">
        <v>31</v>
      </c>
      <c r="BA13225" t="s">
        <v>31</v>
      </c>
    </row>
    <row r="13226" spans="1:53" hidden="1">
      <c r="A13226" t="s">
        <v>2780</v>
      </c>
      <c r="B13226" t="s">
        <v>71</v>
      </c>
      <c r="C13226" t="s">
        <v>2695</v>
      </c>
      <c r="D13226" t="s">
        <v>2184</v>
      </c>
      <c r="E13226" t="s">
        <v>2185</v>
      </c>
      <c r="F13226" t="s">
        <v>2784</v>
      </c>
      <c r="G13226" t="s">
        <v>2532</v>
      </c>
      <c r="H13226" t="s">
        <v>2785</v>
      </c>
      <c r="J13226">
        <v>65.665999999999997</v>
      </c>
      <c r="K13226">
        <v>22.155999999999999</v>
      </c>
      <c r="M13226" t="s">
        <v>2384</v>
      </c>
      <c r="N13226">
        <v>2011</v>
      </c>
      <c r="O13226" t="s">
        <v>917</v>
      </c>
      <c r="S13226" t="s">
        <v>462</v>
      </c>
      <c r="U13226" t="s">
        <v>462</v>
      </c>
      <c r="V13226" t="s">
        <v>462</v>
      </c>
      <c r="W13226" t="s">
        <v>462</v>
      </c>
      <c r="X13226" t="s">
        <v>462</v>
      </c>
      <c r="Y13226" t="s">
        <v>1846</v>
      </c>
      <c r="Z13226">
        <v>6</v>
      </c>
      <c r="AA13226">
        <v>105</v>
      </c>
      <c r="AB13226">
        <v>5</v>
      </c>
      <c r="AE13226" t="s">
        <v>2757</v>
      </c>
      <c r="AF13226">
        <v>60.665999999999997</v>
      </c>
      <c r="AG13226">
        <v>10.866</v>
      </c>
      <c r="AH13226" t="s">
        <v>31</v>
      </c>
      <c r="AZ13226" t="s">
        <v>31</v>
      </c>
      <c r="BA13226" t="s">
        <v>31</v>
      </c>
    </row>
    <row r="13227" spans="1:53" hidden="1">
      <c r="A13227" t="s">
        <v>2780</v>
      </c>
      <c r="B13227" t="s">
        <v>71</v>
      </c>
      <c r="C13227" t="s">
        <v>2695</v>
      </c>
      <c r="D13227" t="s">
        <v>2184</v>
      </c>
      <c r="E13227" t="s">
        <v>2185</v>
      </c>
      <c r="F13227" t="s">
        <v>2786</v>
      </c>
      <c r="G13227" t="s">
        <v>2532</v>
      </c>
      <c r="H13227" t="s">
        <v>2763</v>
      </c>
      <c r="J13227">
        <v>59.665999999999997</v>
      </c>
      <c r="K13227">
        <v>10.792</v>
      </c>
      <c r="M13227" t="s">
        <v>2384</v>
      </c>
      <c r="N13227">
        <v>2011</v>
      </c>
      <c r="O13227" t="s">
        <v>917</v>
      </c>
      <c r="S13227" t="s">
        <v>462</v>
      </c>
      <c r="U13227" t="s">
        <v>462</v>
      </c>
      <c r="V13227" t="s">
        <v>462</v>
      </c>
      <c r="W13227" t="s">
        <v>462</v>
      </c>
      <c r="X13227" t="s">
        <v>462</v>
      </c>
      <c r="Y13227" t="s">
        <v>1846</v>
      </c>
      <c r="Z13227">
        <v>1</v>
      </c>
      <c r="AA13227">
        <v>0</v>
      </c>
      <c r="AB13227">
        <v>5</v>
      </c>
      <c r="AE13227" t="s">
        <v>2757</v>
      </c>
      <c r="AF13227">
        <v>60.665999999999997</v>
      </c>
      <c r="AG13227">
        <v>10.866</v>
      </c>
      <c r="AH13227" t="s">
        <v>31</v>
      </c>
      <c r="AZ13227" t="s">
        <v>31</v>
      </c>
      <c r="BA13227" t="s">
        <v>31</v>
      </c>
    </row>
    <row r="13228" spans="1:53" hidden="1">
      <c r="A13228" t="s">
        <v>2780</v>
      </c>
      <c r="B13228" t="s">
        <v>71</v>
      </c>
      <c r="C13228" t="s">
        <v>2695</v>
      </c>
      <c r="D13228" t="s">
        <v>2184</v>
      </c>
      <c r="E13228" t="s">
        <v>2185</v>
      </c>
      <c r="F13228" t="s">
        <v>2786</v>
      </c>
      <c r="G13228" t="s">
        <v>2532</v>
      </c>
      <c r="H13228" t="s">
        <v>2763</v>
      </c>
      <c r="J13228">
        <v>59.665999999999997</v>
      </c>
      <c r="K13228">
        <v>10.792</v>
      </c>
      <c r="M13228" t="s">
        <v>2384</v>
      </c>
      <c r="N13228">
        <v>2011</v>
      </c>
      <c r="O13228" t="s">
        <v>917</v>
      </c>
      <c r="S13228" t="s">
        <v>462</v>
      </c>
      <c r="U13228" t="s">
        <v>462</v>
      </c>
      <c r="V13228" t="s">
        <v>462</v>
      </c>
      <c r="W13228" t="s">
        <v>462</v>
      </c>
      <c r="X13228" t="s">
        <v>462</v>
      </c>
      <c r="Y13228" t="s">
        <v>1846</v>
      </c>
      <c r="Z13228">
        <v>1</v>
      </c>
      <c r="AA13228">
        <v>7</v>
      </c>
      <c r="AB13228">
        <v>5</v>
      </c>
      <c r="AE13228" t="s">
        <v>2757</v>
      </c>
      <c r="AF13228">
        <v>60.665999999999997</v>
      </c>
      <c r="AG13228">
        <v>10.866</v>
      </c>
      <c r="AH13228" t="s">
        <v>31</v>
      </c>
      <c r="AZ13228" t="s">
        <v>31</v>
      </c>
      <c r="BA13228" t="s">
        <v>31</v>
      </c>
    </row>
    <row r="13229" spans="1:53" hidden="1">
      <c r="A13229" t="s">
        <v>2780</v>
      </c>
      <c r="B13229" t="s">
        <v>71</v>
      </c>
      <c r="C13229" t="s">
        <v>2695</v>
      </c>
      <c r="D13229" t="s">
        <v>2184</v>
      </c>
      <c r="E13229" t="s">
        <v>2185</v>
      </c>
      <c r="F13229" t="s">
        <v>2786</v>
      </c>
      <c r="G13229" t="s">
        <v>2532</v>
      </c>
      <c r="H13229" t="s">
        <v>2763</v>
      </c>
      <c r="J13229">
        <v>59.665999999999997</v>
      </c>
      <c r="K13229">
        <v>10.792</v>
      </c>
      <c r="M13229" t="s">
        <v>2384</v>
      </c>
      <c r="N13229">
        <v>2011</v>
      </c>
      <c r="O13229" t="s">
        <v>917</v>
      </c>
      <c r="S13229" t="s">
        <v>462</v>
      </c>
      <c r="U13229" t="s">
        <v>462</v>
      </c>
      <c r="V13229" t="s">
        <v>462</v>
      </c>
      <c r="W13229" t="s">
        <v>462</v>
      </c>
      <c r="X13229" t="s">
        <v>462</v>
      </c>
      <c r="Y13229" t="s">
        <v>1846</v>
      </c>
      <c r="Z13229">
        <v>1</v>
      </c>
      <c r="AA13229">
        <v>14</v>
      </c>
      <c r="AB13229">
        <v>5</v>
      </c>
      <c r="AE13229" t="s">
        <v>2757</v>
      </c>
      <c r="AF13229">
        <v>60.665999999999997</v>
      </c>
      <c r="AG13229">
        <v>10.866</v>
      </c>
      <c r="AH13229" t="s">
        <v>31</v>
      </c>
      <c r="AZ13229" t="s">
        <v>31</v>
      </c>
      <c r="BA13229" t="s">
        <v>31</v>
      </c>
    </row>
    <row r="13230" spans="1:53" hidden="1">
      <c r="A13230" t="s">
        <v>2780</v>
      </c>
      <c r="B13230" t="s">
        <v>71</v>
      </c>
      <c r="C13230" t="s">
        <v>2695</v>
      </c>
      <c r="D13230" t="s">
        <v>2184</v>
      </c>
      <c r="E13230" t="s">
        <v>2185</v>
      </c>
      <c r="F13230" t="s">
        <v>2786</v>
      </c>
      <c r="G13230" t="s">
        <v>2532</v>
      </c>
      <c r="H13230" t="s">
        <v>2763</v>
      </c>
      <c r="J13230">
        <v>59.665999999999997</v>
      </c>
      <c r="K13230">
        <v>10.792</v>
      </c>
      <c r="M13230" t="s">
        <v>2384</v>
      </c>
      <c r="N13230">
        <v>2011</v>
      </c>
      <c r="O13230" t="s">
        <v>917</v>
      </c>
      <c r="S13230" t="s">
        <v>462</v>
      </c>
      <c r="U13230" t="s">
        <v>462</v>
      </c>
      <c r="V13230" t="s">
        <v>462</v>
      </c>
      <c r="W13230" t="s">
        <v>462</v>
      </c>
      <c r="X13230" t="s">
        <v>462</v>
      </c>
      <c r="Y13230" t="s">
        <v>1846</v>
      </c>
      <c r="Z13230">
        <v>1</v>
      </c>
      <c r="AA13230">
        <v>21</v>
      </c>
      <c r="AB13230">
        <v>5</v>
      </c>
      <c r="AE13230" t="s">
        <v>2757</v>
      </c>
      <c r="AF13230">
        <v>60.665999999999997</v>
      </c>
      <c r="AG13230">
        <v>10.866</v>
      </c>
      <c r="AH13230" t="s">
        <v>31</v>
      </c>
      <c r="AZ13230" t="s">
        <v>31</v>
      </c>
      <c r="BA13230" t="s">
        <v>31</v>
      </c>
    </row>
    <row r="13231" spans="1:53" hidden="1">
      <c r="A13231" t="s">
        <v>2780</v>
      </c>
      <c r="B13231" t="s">
        <v>71</v>
      </c>
      <c r="C13231" t="s">
        <v>2695</v>
      </c>
      <c r="D13231" t="s">
        <v>2184</v>
      </c>
      <c r="E13231" t="s">
        <v>2185</v>
      </c>
      <c r="F13231" t="s">
        <v>2786</v>
      </c>
      <c r="G13231" t="s">
        <v>2532</v>
      </c>
      <c r="H13231" t="s">
        <v>2763</v>
      </c>
      <c r="J13231">
        <v>59.665999999999997</v>
      </c>
      <c r="K13231">
        <v>10.792</v>
      </c>
      <c r="M13231" t="s">
        <v>2384</v>
      </c>
      <c r="N13231">
        <v>2011</v>
      </c>
      <c r="O13231" t="s">
        <v>917</v>
      </c>
      <c r="S13231" t="s">
        <v>462</v>
      </c>
      <c r="U13231" t="s">
        <v>462</v>
      </c>
      <c r="V13231" t="s">
        <v>462</v>
      </c>
      <c r="W13231" t="s">
        <v>462</v>
      </c>
      <c r="X13231" t="s">
        <v>462</v>
      </c>
      <c r="Y13231" t="s">
        <v>1846</v>
      </c>
      <c r="Z13231">
        <v>1</v>
      </c>
      <c r="AA13231">
        <v>28</v>
      </c>
      <c r="AB13231">
        <v>5</v>
      </c>
      <c r="AE13231" t="s">
        <v>2757</v>
      </c>
      <c r="AF13231">
        <v>60.665999999999997</v>
      </c>
      <c r="AG13231">
        <v>10.866</v>
      </c>
      <c r="AH13231" t="s">
        <v>31</v>
      </c>
      <c r="AZ13231" t="s">
        <v>31</v>
      </c>
      <c r="BA13231" t="s">
        <v>31</v>
      </c>
    </row>
    <row r="13232" spans="1:53" hidden="1">
      <c r="A13232" t="s">
        <v>2780</v>
      </c>
      <c r="B13232" t="s">
        <v>71</v>
      </c>
      <c r="C13232" t="s">
        <v>2695</v>
      </c>
      <c r="D13232" t="s">
        <v>2184</v>
      </c>
      <c r="E13232" t="s">
        <v>2185</v>
      </c>
      <c r="F13232" t="s">
        <v>2786</v>
      </c>
      <c r="G13232" t="s">
        <v>2532</v>
      </c>
      <c r="H13232" t="s">
        <v>2763</v>
      </c>
      <c r="J13232">
        <v>59.665999999999997</v>
      </c>
      <c r="K13232">
        <v>10.792</v>
      </c>
      <c r="M13232" t="s">
        <v>2384</v>
      </c>
      <c r="N13232">
        <v>2011</v>
      </c>
      <c r="O13232" t="s">
        <v>917</v>
      </c>
      <c r="S13232" t="s">
        <v>462</v>
      </c>
      <c r="U13232" t="s">
        <v>462</v>
      </c>
      <c r="V13232" t="s">
        <v>462</v>
      </c>
      <c r="W13232" t="s">
        <v>462</v>
      </c>
      <c r="X13232" t="s">
        <v>462</v>
      </c>
      <c r="Y13232" t="s">
        <v>1846</v>
      </c>
      <c r="Z13232">
        <v>1.3</v>
      </c>
      <c r="AA13232">
        <v>35</v>
      </c>
      <c r="AB13232">
        <v>5</v>
      </c>
      <c r="AE13232" t="s">
        <v>2757</v>
      </c>
      <c r="AF13232">
        <v>60.665999999999997</v>
      </c>
      <c r="AG13232">
        <v>10.866</v>
      </c>
      <c r="AH13232" t="s">
        <v>31</v>
      </c>
      <c r="AZ13232" t="s">
        <v>31</v>
      </c>
      <c r="BA13232" t="s">
        <v>31</v>
      </c>
    </row>
    <row r="13233" spans="1:53" hidden="1">
      <c r="A13233" t="s">
        <v>2780</v>
      </c>
      <c r="B13233" t="s">
        <v>71</v>
      </c>
      <c r="C13233" t="s">
        <v>2695</v>
      </c>
      <c r="D13233" t="s">
        <v>2184</v>
      </c>
      <c r="E13233" t="s">
        <v>2185</v>
      </c>
      <c r="F13233" t="s">
        <v>2786</v>
      </c>
      <c r="G13233" t="s">
        <v>2532</v>
      </c>
      <c r="H13233" t="s">
        <v>2763</v>
      </c>
      <c r="J13233">
        <v>59.665999999999997</v>
      </c>
      <c r="K13233">
        <v>10.792</v>
      </c>
      <c r="M13233" t="s">
        <v>2384</v>
      </c>
      <c r="N13233">
        <v>2011</v>
      </c>
      <c r="O13233" t="s">
        <v>917</v>
      </c>
      <c r="S13233" t="s">
        <v>462</v>
      </c>
      <c r="U13233" t="s">
        <v>462</v>
      </c>
      <c r="V13233" t="s">
        <v>462</v>
      </c>
      <c r="W13233" t="s">
        <v>462</v>
      </c>
      <c r="X13233" t="s">
        <v>462</v>
      </c>
      <c r="Y13233" t="s">
        <v>1846</v>
      </c>
      <c r="Z13233">
        <v>2</v>
      </c>
      <c r="AA13233">
        <v>42</v>
      </c>
      <c r="AB13233">
        <v>5</v>
      </c>
      <c r="AE13233" t="s">
        <v>2757</v>
      </c>
      <c r="AF13233">
        <v>60.665999999999997</v>
      </c>
      <c r="AG13233">
        <v>10.866</v>
      </c>
      <c r="AH13233" t="s">
        <v>31</v>
      </c>
      <c r="AZ13233" t="s">
        <v>31</v>
      </c>
      <c r="BA13233" t="s">
        <v>31</v>
      </c>
    </row>
    <row r="13234" spans="1:53" hidden="1">
      <c r="A13234" t="s">
        <v>2780</v>
      </c>
      <c r="B13234" t="s">
        <v>71</v>
      </c>
      <c r="C13234" t="s">
        <v>2695</v>
      </c>
      <c r="D13234" t="s">
        <v>2184</v>
      </c>
      <c r="E13234" t="s">
        <v>2185</v>
      </c>
      <c r="F13234" t="s">
        <v>2786</v>
      </c>
      <c r="G13234" t="s">
        <v>2532</v>
      </c>
      <c r="H13234" t="s">
        <v>2763</v>
      </c>
      <c r="J13234">
        <v>59.665999999999997</v>
      </c>
      <c r="K13234">
        <v>10.792</v>
      </c>
      <c r="M13234" t="s">
        <v>2384</v>
      </c>
      <c r="N13234">
        <v>2011</v>
      </c>
      <c r="O13234" t="s">
        <v>917</v>
      </c>
      <c r="S13234" t="s">
        <v>462</v>
      </c>
      <c r="U13234" t="s">
        <v>462</v>
      </c>
      <c r="V13234" t="s">
        <v>462</v>
      </c>
      <c r="W13234" t="s">
        <v>462</v>
      </c>
      <c r="X13234" t="s">
        <v>462</v>
      </c>
      <c r="Y13234" t="s">
        <v>1846</v>
      </c>
      <c r="Z13234">
        <v>3</v>
      </c>
      <c r="AA13234">
        <v>49</v>
      </c>
      <c r="AB13234">
        <v>5</v>
      </c>
      <c r="AE13234" t="s">
        <v>2757</v>
      </c>
      <c r="AF13234">
        <v>60.665999999999997</v>
      </c>
      <c r="AG13234">
        <v>10.866</v>
      </c>
      <c r="AH13234" t="s">
        <v>31</v>
      </c>
      <c r="AZ13234" t="s">
        <v>31</v>
      </c>
      <c r="BA13234" t="s">
        <v>31</v>
      </c>
    </row>
    <row r="13235" spans="1:53" hidden="1">
      <c r="A13235" t="s">
        <v>2780</v>
      </c>
      <c r="B13235" t="s">
        <v>71</v>
      </c>
      <c r="C13235" t="s">
        <v>2695</v>
      </c>
      <c r="D13235" t="s">
        <v>2184</v>
      </c>
      <c r="E13235" t="s">
        <v>2185</v>
      </c>
      <c r="F13235" t="s">
        <v>2786</v>
      </c>
      <c r="G13235" t="s">
        <v>2532</v>
      </c>
      <c r="H13235" t="s">
        <v>2763</v>
      </c>
      <c r="J13235">
        <v>59.665999999999997</v>
      </c>
      <c r="K13235">
        <v>10.792</v>
      </c>
      <c r="M13235" t="s">
        <v>2384</v>
      </c>
      <c r="N13235">
        <v>2011</v>
      </c>
      <c r="O13235" t="s">
        <v>917</v>
      </c>
      <c r="S13235" t="s">
        <v>462</v>
      </c>
      <c r="U13235" t="s">
        <v>462</v>
      </c>
      <c r="V13235" t="s">
        <v>462</v>
      </c>
      <c r="W13235" t="s">
        <v>462</v>
      </c>
      <c r="X13235" t="s">
        <v>462</v>
      </c>
      <c r="Y13235" t="s">
        <v>1846</v>
      </c>
      <c r="Z13235">
        <v>4.0999999999999996</v>
      </c>
      <c r="AA13235">
        <v>56</v>
      </c>
      <c r="AB13235">
        <v>5</v>
      </c>
      <c r="AE13235" t="s">
        <v>2757</v>
      </c>
      <c r="AF13235">
        <v>60.665999999999997</v>
      </c>
      <c r="AG13235">
        <v>10.866</v>
      </c>
      <c r="AH13235" t="s">
        <v>31</v>
      </c>
      <c r="AZ13235" t="s">
        <v>31</v>
      </c>
      <c r="BA13235" t="s">
        <v>31</v>
      </c>
    </row>
    <row r="13236" spans="1:53" hidden="1">
      <c r="A13236" t="s">
        <v>2780</v>
      </c>
      <c r="B13236" t="s">
        <v>71</v>
      </c>
      <c r="C13236" t="s">
        <v>2695</v>
      </c>
      <c r="D13236" t="s">
        <v>2184</v>
      </c>
      <c r="E13236" t="s">
        <v>2185</v>
      </c>
      <c r="F13236" t="s">
        <v>2786</v>
      </c>
      <c r="G13236" t="s">
        <v>2532</v>
      </c>
      <c r="H13236" t="s">
        <v>2763</v>
      </c>
      <c r="J13236">
        <v>59.665999999999997</v>
      </c>
      <c r="K13236">
        <v>10.792</v>
      </c>
      <c r="M13236" t="s">
        <v>2384</v>
      </c>
      <c r="N13236">
        <v>2011</v>
      </c>
      <c r="O13236" t="s">
        <v>917</v>
      </c>
      <c r="S13236" t="s">
        <v>462</v>
      </c>
      <c r="U13236" t="s">
        <v>462</v>
      </c>
      <c r="V13236" t="s">
        <v>462</v>
      </c>
      <c r="W13236" t="s">
        <v>462</v>
      </c>
      <c r="X13236" t="s">
        <v>462</v>
      </c>
      <c r="Y13236" t="s">
        <v>1846</v>
      </c>
      <c r="Z13236">
        <v>5.2</v>
      </c>
      <c r="AA13236">
        <v>63</v>
      </c>
      <c r="AB13236">
        <v>5</v>
      </c>
      <c r="AE13236" t="s">
        <v>2757</v>
      </c>
      <c r="AF13236">
        <v>60.665999999999997</v>
      </c>
      <c r="AG13236">
        <v>10.866</v>
      </c>
      <c r="AH13236" t="s">
        <v>31</v>
      </c>
      <c r="AZ13236" t="s">
        <v>31</v>
      </c>
      <c r="BA13236" t="s">
        <v>31</v>
      </c>
    </row>
    <row r="13237" spans="1:53" hidden="1">
      <c r="A13237" t="s">
        <v>2780</v>
      </c>
      <c r="B13237" t="s">
        <v>71</v>
      </c>
      <c r="C13237" t="s">
        <v>2695</v>
      </c>
      <c r="D13237" t="s">
        <v>2184</v>
      </c>
      <c r="E13237" t="s">
        <v>2185</v>
      </c>
      <c r="F13237" t="s">
        <v>2786</v>
      </c>
      <c r="G13237" t="s">
        <v>2532</v>
      </c>
      <c r="H13237" t="s">
        <v>2763</v>
      </c>
      <c r="J13237">
        <v>59.665999999999997</v>
      </c>
      <c r="K13237">
        <v>10.792</v>
      </c>
      <c r="M13237" t="s">
        <v>2384</v>
      </c>
      <c r="N13237">
        <v>2011</v>
      </c>
      <c r="O13237" t="s">
        <v>917</v>
      </c>
      <c r="S13237" t="s">
        <v>462</v>
      </c>
      <c r="U13237" t="s">
        <v>462</v>
      </c>
      <c r="V13237" t="s">
        <v>462</v>
      </c>
      <c r="W13237" t="s">
        <v>462</v>
      </c>
      <c r="X13237" t="s">
        <v>462</v>
      </c>
      <c r="Y13237" t="s">
        <v>1846</v>
      </c>
      <c r="Z13237">
        <v>6</v>
      </c>
      <c r="AA13237">
        <v>70</v>
      </c>
      <c r="AB13237">
        <v>5</v>
      </c>
      <c r="AE13237" t="s">
        <v>2757</v>
      </c>
      <c r="AF13237">
        <v>60.665999999999997</v>
      </c>
      <c r="AG13237">
        <v>10.866</v>
      </c>
      <c r="AH13237" t="s">
        <v>31</v>
      </c>
      <c r="AZ13237" t="s">
        <v>31</v>
      </c>
      <c r="BA13237" t="s">
        <v>31</v>
      </c>
    </row>
    <row r="13238" spans="1:53" hidden="1">
      <c r="A13238" t="s">
        <v>2780</v>
      </c>
      <c r="B13238" t="s">
        <v>71</v>
      </c>
      <c r="C13238" t="s">
        <v>2695</v>
      </c>
      <c r="D13238" t="s">
        <v>2184</v>
      </c>
      <c r="E13238" t="s">
        <v>2185</v>
      </c>
      <c r="F13238" t="s">
        <v>2786</v>
      </c>
      <c r="G13238" t="s">
        <v>2532</v>
      </c>
      <c r="H13238" t="s">
        <v>2763</v>
      </c>
      <c r="J13238">
        <v>59.665999999999997</v>
      </c>
      <c r="K13238">
        <v>10.792</v>
      </c>
      <c r="M13238" t="s">
        <v>2384</v>
      </c>
      <c r="N13238">
        <v>2011</v>
      </c>
      <c r="O13238" t="s">
        <v>917</v>
      </c>
      <c r="S13238" t="s">
        <v>462</v>
      </c>
      <c r="U13238" t="s">
        <v>462</v>
      </c>
      <c r="V13238" t="s">
        <v>462</v>
      </c>
      <c r="W13238" t="s">
        <v>462</v>
      </c>
      <c r="X13238" t="s">
        <v>462</v>
      </c>
      <c r="Y13238" t="s">
        <v>1846</v>
      </c>
      <c r="Z13238">
        <v>6</v>
      </c>
      <c r="AA13238">
        <v>77</v>
      </c>
      <c r="AB13238">
        <v>5</v>
      </c>
      <c r="AE13238" t="s">
        <v>2757</v>
      </c>
      <c r="AF13238">
        <v>60.665999999999997</v>
      </c>
      <c r="AG13238">
        <v>10.866</v>
      </c>
      <c r="AH13238" t="s">
        <v>31</v>
      </c>
      <c r="AZ13238" t="s">
        <v>31</v>
      </c>
      <c r="BA13238" t="s">
        <v>31</v>
      </c>
    </row>
    <row r="13239" spans="1:53" hidden="1">
      <c r="A13239" t="s">
        <v>2780</v>
      </c>
      <c r="B13239" t="s">
        <v>71</v>
      </c>
      <c r="C13239" t="s">
        <v>2695</v>
      </c>
      <c r="D13239" t="s">
        <v>2184</v>
      </c>
      <c r="E13239" t="s">
        <v>2185</v>
      </c>
      <c r="F13239" t="s">
        <v>2786</v>
      </c>
      <c r="G13239" t="s">
        <v>2532</v>
      </c>
      <c r="H13239" t="s">
        <v>2763</v>
      </c>
      <c r="J13239">
        <v>59.665999999999997</v>
      </c>
      <c r="K13239">
        <v>10.792</v>
      </c>
      <c r="M13239" t="s">
        <v>2384</v>
      </c>
      <c r="N13239">
        <v>2011</v>
      </c>
      <c r="O13239" t="s">
        <v>917</v>
      </c>
      <c r="S13239" t="s">
        <v>462</v>
      </c>
      <c r="U13239" t="s">
        <v>462</v>
      </c>
      <c r="V13239" t="s">
        <v>462</v>
      </c>
      <c r="W13239" t="s">
        <v>462</v>
      </c>
      <c r="X13239" t="s">
        <v>462</v>
      </c>
      <c r="Y13239" t="s">
        <v>1846</v>
      </c>
      <c r="Z13239">
        <v>6</v>
      </c>
      <c r="AA13239">
        <v>84</v>
      </c>
      <c r="AB13239">
        <v>5</v>
      </c>
      <c r="AE13239" t="s">
        <v>2757</v>
      </c>
      <c r="AF13239">
        <v>60.665999999999997</v>
      </c>
      <c r="AG13239">
        <v>10.866</v>
      </c>
      <c r="AH13239" t="s">
        <v>31</v>
      </c>
      <c r="AZ13239" t="s">
        <v>31</v>
      </c>
      <c r="BA13239" t="s">
        <v>31</v>
      </c>
    </row>
    <row r="13240" spans="1:53" hidden="1">
      <c r="A13240" t="s">
        <v>2780</v>
      </c>
      <c r="B13240" t="s">
        <v>71</v>
      </c>
      <c r="C13240" t="s">
        <v>2695</v>
      </c>
      <c r="D13240" t="s">
        <v>2184</v>
      </c>
      <c r="E13240" t="s">
        <v>2185</v>
      </c>
      <c r="F13240" t="s">
        <v>2786</v>
      </c>
      <c r="G13240" t="s">
        <v>2532</v>
      </c>
      <c r="H13240" t="s">
        <v>2763</v>
      </c>
      <c r="J13240">
        <v>59.665999999999997</v>
      </c>
      <c r="K13240">
        <v>10.792</v>
      </c>
      <c r="M13240" t="s">
        <v>2384</v>
      </c>
      <c r="N13240">
        <v>2011</v>
      </c>
      <c r="O13240" t="s">
        <v>917</v>
      </c>
      <c r="S13240" t="s">
        <v>462</v>
      </c>
      <c r="U13240" t="s">
        <v>462</v>
      </c>
      <c r="V13240" t="s">
        <v>462</v>
      </c>
      <c r="W13240" t="s">
        <v>462</v>
      </c>
      <c r="X13240" t="s">
        <v>462</v>
      </c>
      <c r="Y13240" t="s">
        <v>1846</v>
      </c>
      <c r="Z13240">
        <v>6</v>
      </c>
      <c r="AA13240">
        <v>91</v>
      </c>
      <c r="AB13240">
        <v>5</v>
      </c>
      <c r="AE13240" t="s">
        <v>2757</v>
      </c>
      <c r="AF13240">
        <v>60.665999999999997</v>
      </c>
      <c r="AG13240">
        <v>10.866</v>
      </c>
      <c r="AH13240" t="s">
        <v>31</v>
      </c>
      <c r="AZ13240" t="s">
        <v>31</v>
      </c>
      <c r="BA13240" t="s">
        <v>31</v>
      </c>
    </row>
    <row r="13241" spans="1:53" hidden="1">
      <c r="A13241" t="s">
        <v>2780</v>
      </c>
      <c r="B13241" t="s">
        <v>71</v>
      </c>
      <c r="C13241" t="s">
        <v>2695</v>
      </c>
      <c r="D13241" t="s">
        <v>2184</v>
      </c>
      <c r="E13241" t="s">
        <v>2185</v>
      </c>
      <c r="F13241" t="s">
        <v>2786</v>
      </c>
      <c r="G13241" t="s">
        <v>2532</v>
      </c>
      <c r="H13241" t="s">
        <v>2763</v>
      </c>
      <c r="J13241">
        <v>59.665999999999997</v>
      </c>
      <c r="K13241">
        <v>10.792</v>
      </c>
      <c r="M13241" t="s">
        <v>2384</v>
      </c>
      <c r="N13241">
        <v>2011</v>
      </c>
      <c r="O13241" t="s">
        <v>917</v>
      </c>
      <c r="S13241" t="s">
        <v>462</v>
      </c>
      <c r="U13241" t="s">
        <v>462</v>
      </c>
      <c r="V13241" t="s">
        <v>462</v>
      </c>
      <c r="W13241" t="s">
        <v>462</v>
      </c>
      <c r="X13241" t="s">
        <v>462</v>
      </c>
      <c r="Y13241" t="s">
        <v>1846</v>
      </c>
      <c r="Z13241">
        <v>6</v>
      </c>
      <c r="AA13241">
        <v>98</v>
      </c>
      <c r="AB13241">
        <v>5</v>
      </c>
      <c r="AE13241" t="s">
        <v>2757</v>
      </c>
      <c r="AF13241">
        <v>60.665999999999997</v>
      </c>
      <c r="AG13241">
        <v>10.866</v>
      </c>
      <c r="AH13241" t="s">
        <v>31</v>
      </c>
      <c r="AZ13241" t="s">
        <v>31</v>
      </c>
      <c r="BA13241" t="s">
        <v>31</v>
      </c>
    </row>
    <row r="13242" spans="1:53" hidden="1">
      <c r="A13242" t="s">
        <v>2780</v>
      </c>
      <c r="B13242" t="s">
        <v>71</v>
      </c>
      <c r="C13242" t="s">
        <v>2695</v>
      </c>
      <c r="D13242" t="s">
        <v>2184</v>
      </c>
      <c r="E13242" t="s">
        <v>2185</v>
      </c>
      <c r="F13242" t="s">
        <v>2786</v>
      </c>
      <c r="G13242" t="s">
        <v>2532</v>
      </c>
      <c r="H13242" t="s">
        <v>2763</v>
      </c>
      <c r="J13242">
        <v>59.665999999999997</v>
      </c>
      <c r="K13242">
        <v>10.792</v>
      </c>
      <c r="M13242" t="s">
        <v>2384</v>
      </c>
      <c r="N13242">
        <v>2011</v>
      </c>
      <c r="O13242" t="s">
        <v>917</v>
      </c>
      <c r="S13242" t="s">
        <v>462</v>
      </c>
      <c r="U13242" t="s">
        <v>462</v>
      </c>
      <c r="V13242" t="s">
        <v>462</v>
      </c>
      <c r="W13242" t="s">
        <v>462</v>
      </c>
      <c r="X13242" t="s">
        <v>462</v>
      </c>
      <c r="Y13242" t="s">
        <v>1846</v>
      </c>
      <c r="Z13242">
        <v>6</v>
      </c>
      <c r="AA13242">
        <v>105</v>
      </c>
      <c r="AB13242">
        <v>5</v>
      </c>
      <c r="AE13242" t="s">
        <v>2757</v>
      </c>
      <c r="AF13242">
        <v>60.665999999999997</v>
      </c>
      <c r="AG13242">
        <v>10.866</v>
      </c>
      <c r="AH13242" t="s">
        <v>31</v>
      </c>
      <c r="AZ13242" t="s">
        <v>31</v>
      </c>
      <c r="BA13242" t="s">
        <v>31</v>
      </c>
    </row>
    <row r="13243" spans="1:53" hidden="1">
      <c r="A13243" t="s">
        <v>2780</v>
      </c>
      <c r="B13243" t="s">
        <v>71</v>
      </c>
      <c r="C13243" t="s">
        <v>2695</v>
      </c>
      <c r="D13243" t="s">
        <v>2184</v>
      </c>
      <c r="E13243" t="s">
        <v>2185</v>
      </c>
      <c r="F13243" t="s">
        <v>2770</v>
      </c>
      <c r="G13243" t="s">
        <v>2532</v>
      </c>
      <c r="H13243" t="s">
        <v>2763</v>
      </c>
      <c r="J13243">
        <v>59.665999999999997</v>
      </c>
      <c r="K13243">
        <v>10.792</v>
      </c>
      <c r="M13243" t="s">
        <v>2384</v>
      </c>
      <c r="N13243">
        <v>2011</v>
      </c>
      <c r="O13243" t="s">
        <v>917</v>
      </c>
      <c r="S13243" t="s">
        <v>462</v>
      </c>
      <c r="U13243" t="s">
        <v>462</v>
      </c>
      <c r="V13243" t="s">
        <v>462</v>
      </c>
      <c r="W13243" t="s">
        <v>462</v>
      </c>
      <c r="X13243" t="s">
        <v>462</v>
      </c>
      <c r="Y13243" t="s">
        <v>1846</v>
      </c>
      <c r="Z13243">
        <v>1</v>
      </c>
      <c r="AA13243">
        <v>0</v>
      </c>
      <c r="AB13243">
        <v>5</v>
      </c>
      <c r="AE13243" t="s">
        <v>2757</v>
      </c>
      <c r="AF13243">
        <v>60.665999999999997</v>
      </c>
      <c r="AG13243">
        <v>10.866</v>
      </c>
      <c r="AH13243" t="s">
        <v>31</v>
      </c>
      <c r="AZ13243" t="s">
        <v>31</v>
      </c>
      <c r="BA13243" t="s">
        <v>31</v>
      </c>
    </row>
    <row r="13244" spans="1:53" hidden="1">
      <c r="A13244" t="s">
        <v>2780</v>
      </c>
      <c r="B13244" t="s">
        <v>71</v>
      </c>
      <c r="C13244" t="s">
        <v>2695</v>
      </c>
      <c r="D13244" t="s">
        <v>2184</v>
      </c>
      <c r="E13244" t="s">
        <v>2185</v>
      </c>
      <c r="F13244" t="s">
        <v>2770</v>
      </c>
      <c r="G13244" t="s">
        <v>2532</v>
      </c>
      <c r="H13244" t="s">
        <v>2763</v>
      </c>
      <c r="J13244">
        <v>59.665999999999997</v>
      </c>
      <c r="K13244">
        <v>10.792</v>
      </c>
      <c r="M13244" t="s">
        <v>2384</v>
      </c>
      <c r="N13244">
        <v>2011</v>
      </c>
      <c r="O13244" t="s">
        <v>917</v>
      </c>
      <c r="S13244" t="s">
        <v>462</v>
      </c>
      <c r="U13244" t="s">
        <v>462</v>
      </c>
      <c r="V13244" t="s">
        <v>462</v>
      </c>
      <c r="W13244" t="s">
        <v>462</v>
      </c>
      <c r="X13244" t="s">
        <v>462</v>
      </c>
      <c r="Y13244" t="s">
        <v>1846</v>
      </c>
      <c r="Z13244">
        <v>1</v>
      </c>
      <c r="AA13244">
        <v>7</v>
      </c>
      <c r="AB13244">
        <v>5</v>
      </c>
      <c r="AE13244" t="s">
        <v>2757</v>
      </c>
      <c r="AF13244">
        <v>60.665999999999997</v>
      </c>
      <c r="AG13244">
        <v>10.866</v>
      </c>
      <c r="AH13244" t="s">
        <v>31</v>
      </c>
      <c r="AZ13244" t="s">
        <v>31</v>
      </c>
      <c r="BA13244" t="s">
        <v>31</v>
      </c>
    </row>
    <row r="13245" spans="1:53" hidden="1">
      <c r="A13245" t="s">
        <v>2780</v>
      </c>
      <c r="B13245" t="s">
        <v>71</v>
      </c>
      <c r="C13245" t="s">
        <v>2695</v>
      </c>
      <c r="D13245" t="s">
        <v>2184</v>
      </c>
      <c r="E13245" t="s">
        <v>2185</v>
      </c>
      <c r="F13245" t="s">
        <v>2770</v>
      </c>
      <c r="G13245" t="s">
        <v>2532</v>
      </c>
      <c r="H13245" t="s">
        <v>2763</v>
      </c>
      <c r="J13245">
        <v>59.665999999999997</v>
      </c>
      <c r="K13245">
        <v>10.792</v>
      </c>
      <c r="M13245" t="s">
        <v>2384</v>
      </c>
      <c r="N13245">
        <v>2011</v>
      </c>
      <c r="O13245" t="s">
        <v>917</v>
      </c>
      <c r="S13245" t="s">
        <v>462</v>
      </c>
      <c r="U13245" t="s">
        <v>462</v>
      </c>
      <c r="V13245" t="s">
        <v>462</v>
      </c>
      <c r="W13245" t="s">
        <v>462</v>
      </c>
      <c r="X13245" t="s">
        <v>462</v>
      </c>
      <c r="Y13245" t="s">
        <v>1846</v>
      </c>
      <c r="Z13245">
        <v>1</v>
      </c>
      <c r="AA13245">
        <v>14</v>
      </c>
      <c r="AB13245">
        <v>5</v>
      </c>
      <c r="AE13245" t="s">
        <v>2757</v>
      </c>
      <c r="AF13245">
        <v>60.665999999999997</v>
      </c>
      <c r="AG13245">
        <v>10.866</v>
      </c>
      <c r="AH13245" t="s">
        <v>31</v>
      </c>
      <c r="AZ13245" t="s">
        <v>31</v>
      </c>
      <c r="BA13245" t="s">
        <v>31</v>
      </c>
    </row>
    <row r="13246" spans="1:53" hidden="1">
      <c r="A13246" t="s">
        <v>2780</v>
      </c>
      <c r="B13246" t="s">
        <v>71</v>
      </c>
      <c r="C13246" t="s">
        <v>2695</v>
      </c>
      <c r="D13246" t="s">
        <v>2184</v>
      </c>
      <c r="E13246" t="s">
        <v>2185</v>
      </c>
      <c r="F13246" t="s">
        <v>2770</v>
      </c>
      <c r="G13246" t="s">
        <v>2532</v>
      </c>
      <c r="H13246" t="s">
        <v>2763</v>
      </c>
      <c r="J13246">
        <v>59.665999999999997</v>
      </c>
      <c r="K13246">
        <v>10.792</v>
      </c>
      <c r="M13246" t="s">
        <v>2384</v>
      </c>
      <c r="N13246">
        <v>2011</v>
      </c>
      <c r="O13246" t="s">
        <v>917</v>
      </c>
      <c r="S13246" t="s">
        <v>462</v>
      </c>
      <c r="U13246" t="s">
        <v>462</v>
      </c>
      <c r="V13246" t="s">
        <v>462</v>
      </c>
      <c r="W13246" t="s">
        <v>462</v>
      </c>
      <c r="X13246" t="s">
        <v>462</v>
      </c>
      <c r="Y13246" t="s">
        <v>1846</v>
      </c>
      <c r="Z13246">
        <v>1</v>
      </c>
      <c r="AA13246">
        <v>21</v>
      </c>
      <c r="AB13246">
        <v>5</v>
      </c>
      <c r="AE13246" t="s">
        <v>2757</v>
      </c>
      <c r="AF13246">
        <v>60.665999999999997</v>
      </c>
      <c r="AG13246">
        <v>10.866</v>
      </c>
      <c r="AH13246" t="s">
        <v>31</v>
      </c>
      <c r="AZ13246" t="s">
        <v>31</v>
      </c>
      <c r="BA13246" t="s">
        <v>31</v>
      </c>
    </row>
    <row r="13247" spans="1:53" hidden="1">
      <c r="A13247" t="s">
        <v>2780</v>
      </c>
      <c r="B13247" t="s">
        <v>71</v>
      </c>
      <c r="C13247" t="s">
        <v>2695</v>
      </c>
      <c r="D13247" t="s">
        <v>2184</v>
      </c>
      <c r="E13247" t="s">
        <v>2185</v>
      </c>
      <c r="F13247" t="s">
        <v>2770</v>
      </c>
      <c r="G13247" t="s">
        <v>2532</v>
      </c>
      <c r="H13247" t="s">
        <v>2763</v>
      </c>
      <c r="J13247">
        <v>59.665999999999997</v>
      </c>
      <c r="K13247">
        <v>10.792</v>
      </c>
      <c r="M13247" t="s">
        <v>2384</v>
      </c>
      <c r="N13247">
        <v>2011</v>
      </c>
      <c r="O13247" t="s">
        <v>917</v>
      </c>
      <c r="S13247" t="s">
        <v>462</v>
      </c>
      <c r="U13247" t="s">
        <v>462</v>
      </c>
      <c r="V13247" t="s">
        <v>462</v>
      </c>
      <c r="W13247" t="s">
        <v>462</v>
      </c>
      <c r="X13247" t="s">
        <v>462</v>
      </c>
      <c r="Y13247" t="s">
        <v>1846</v>
      </c>
      <c r="Z13247">
        <v>1</v>
      </c>
      <c r="AA13247">
        <v>28</v>
      </c>
      <c r="AB13247">
        <v>5</v>
      </c>
      <c r="AE13247" t="s">
        <v>2757</v>
      </c>
      <c r="AF13247">
        <v>60.665999999999997</v>
      </c>
      <c r="AG13247">
        <v>10.866</v>
      </c>
      <c r="AH13247" t="s">
        <v>31</v>
      </c>
      <c r="AZ13247" t="s">
        <v>31</v>
      </c>
      <c r="BA13247" t="s">
        <v>31</v>
      </c>
    </row>
    <row r="13248" spans="1:53" hidden="1">
      <c r="A13248" t="s">
        <v>2780</v>
      </c>
      <c r="B13248" t="s">
        <v>71</v>
      </c>
      <c r="C13248" t="s">
        <v>2695</v>
      </c>
      <c r="D13248" t="s">
        <v>2184</v>
      </c>
      <c r="E13248" t="s">
        <v>2185</v>
      </c>
      <c r="F13248" t="s">
        <v>2770</v>
      </c>
      <c r="G13248" t="s">
        <v>2532</v>
      </c>
      <c r="H13248" t="s">
        <v>2763</v>
      </c>
      <c r="J13248">
        <v>59.665999999999997</v>
      </c>
      <c r="K13248">
        <v>10.792</v>
      </c>
      <c r="M13248" t="s">
        <v>2384</v>
      </c>
      <c r="N13248">
        <v>2011</v>
      </c>
      <c r="O13248" t="s">
        <v>917</v>
      </c>
      <c r="S13248" t="s">
        <v>462</v>
      </c>
      <c r="U13248" t="s">
        <v>462</v>
      </c>
      <c r="V13248" t="s">
        <v>462</v>
      </c>
      <c r="W13248" t="s">
        <v>462</v>
      </c>
      <c r="X13248" t="s">
        <v>462</v>
      </c>
      <c r="Y13248" t="s">
        <v>1846</v>
      </c>
      <c r="Z13248">
        <v>1.2</v>
      </c>
      <c r="AA13248">
        <v>35</v>
      </c>
      <c r="AB13248">
        <v>5</v>
      </c>
      <c r="AE13248" t="s">
        <v>2757</v>
      </c>
      <c r="AF13248">
        <v>60.665999999999997</v>
      </c>
      <c r="AG13248">
        <v>10.866</v>
      </c>
      <c r="AH13248" t="s">
        <v>31</v>
      </c>
      <c r="AZ13248" t="s">
        <v>31</v>
      </c>
      <c r="BA13248" t="s">
        <v>31</v>
      </c>
    </row>
    <row r="13249" spans="1:53" hidden="1">
      <c r="A13249" t="s">
        <v>2780</v>
      </c>
      <c r="B13249" t="s">
        <v>71</v>
      </c>
      <c r="C13249" t="s">
        <v>2695</v>
      </c>
      <c r="D13249" t="s">
        <v>2184</v>
      </c>
      <c r="E13249" t="s">
        <v>2185</v>
      </c>
      <c r="F13249" t="s">
        <v>2770</v>
      </c>
      <c r="G13249" t="s">
        <v>2532</v>
      </c>
      <c r="H13249" t="s">
        <v>2763</v>
      </c>
      <c r="J13249">
        <v>59.665999999999997</v>
      </c>
      <c r="K13249">
        <v>10.792</v>
      </c>
      <c r="M13249" t="s">
        <v>2384</v>
      </c>
      <c r="N13249">
        <v>2011</v>
      </c>
      <c r="O13249" t="s">
        <v>917</v>
      </c>
      <c r="S13249" t="s">
        <v>462</v>
      </c>
      <c r="U13249" t="s">
        <v>462</v>
      </c>
      <c r="V13249" t="s">
        <v>462</v>
      </c>
      <c r="W13249" t="s">
        <v>462</v>
      </c>
      <c r="X13249" t="s">
        <v>462</v>
      </c>
      <c r="Y13249" t="s">
        <v>1846</v>
      </c>
      <c r="Z13249">
        <v>1.8</v>
      </c>
      <c r="AA13249">
        <v>42</v>
      </c>
      <c r="AB13249">
        <v>5</v>
      </c>
      <c r="AE13249" t="s">
        <v>2757</v>
      </c>
      <c r="AF13249">
        <v>60.665999999999997</v>
      </c>
      <c r="AG13249">
        <v>10.866</v>
      </c>
      <c r="AH13249" t="s">
        <v>31</v>
      </c>
      <c r="AZ13249" t="s">
        <v>31</v>
      </c>
      <c r="BA13249" t="s">
        <v>31</v>
      </c>
    </row>
    <row r="13250" spans="1:53" hidden="1">
      <c r="A13250" t="s">
        <v>2780</v>
      </c>
      <c r="B13250" t="s">
        <v>71</v>
      </c>
      <c r="C13250" t="s">
        <v>2695</v>
      </c>
      <c r="D13250" t="s">
        <v>2184</v>
      </c>
      <c r="E13250" t="s">
        <v>2185</v>
      </c>
      <c r="F13250" t="s">
        <v>2770</v>
      </c>
      <c r="G13250" t="s">
        <v>2532</v>
      </c>
      <c r="H13250" t="s">
        <v>2763</v>
      </c>
      <c r="J13250">
        <v>59.665999999999997</v>
      </c>
      <c r="K13250">
        <v>10.792</v>
      </c>
      <c r="M13250" t="s">
        <v>2384</v>
      </c>
      <c r="N13250">
        <v>2011</v>
      </c>
      <c r="O13250" t="s">
        <v>917</v>
      </c>
      <c r="S13250" t="s">
        <v>462</v>
      </c>
      <c r="U13250" t="s">
        <v>462</v>
      </c>
      <c r="V13250" t="s">
        <v>462</v>
      </c>
      <c r="W13250" t="s">
        <v>462</v>
      </c>
      <c r="X13250" t="s">
        <v>462</v>
      </c>
      <c r="Y13250" t="s">
        <v>1846</v>
      </c>
      <c r="Z13250">
        <v>2.7</v>
      </c>
      <c r="AA13250">
        <v>49</v>
      </c>
      <c r="AB13250">
        <v>5</v>
      </c>
      <c r="AE13250" t="s">
        <v>2757</v>
      </c>
      <c r="AF13250">
        <v>60.665999999999997</v>
      </c>
      <c r="AG13250">
        <v>10.866</v>
      </c>
      <c r="AH13250" t="s">
        <v>31</v>
      </c>
      <c r="AZ13250" t="s">
        <v>31</v>
      </c>
      <c r="BA13250" t="s">
        <v>31</v>
      </c>
    </row>
    <row r="13251" spans="1:53" hidden="1">
      <c r="A13251" t="s">
        <v>2780</v>
      </c>
      <c r="B13251" t="s">
        <v>71</v>
      </c>
      <c r="C13251" t="s">
        <v>2695</v>
      </c>
      <c r="D13251" t="s">
        <v>2184</v>
      </c>
      <c r="E13251" t="s">
        <v>2185</v>
      </c>
      <c r="F13251" t="s">
        <v>2770</v>
      </c>
      <c r="G13251" t="s">
        <v>2532</v>
      </c>
      <c r="H13251" t="s">
        <v>2763</v>
      </c>
      <c r="J13251">
        <v>59.665999999999997</v>
      </c>
      <c r="K13251">
        <v>10.792</v>
      </c>
      <c r="M13251" t="s">
        <v>2384</v>
      </c>
      <c r="N13251">
        <v>2011</v>
      </c>
      <c r="O13251" t="s">
        <v>917</v>
      </c>
      <c r="S13251" t="s">
        <v>462</v>
      </c>
      <c r="U13251" t="s">
        <v>462</v>
      </c>
      <c r="V13251" t="s">
        <v>462</v>
      </c>
      <c r="W13251" t="s">
        <v>462</v>
      </c>
      <c r="X13251" t="s">
        <v>462</v>
      </c>
      <c r="Y13251" t="s">
        <v>1846</v>
      </c>
      <c r="Z13251">
        <v>3.8</v>
      </c>
      <c r="AA13251">
        <v>56</v>
      </c>
      <c r="AB13251">
        <v>5</v>
      </c>
      <c r="AE13251" t="s">
        <v>2757</v>
      </c>
      <c r="AF13251">
        <v>60.665999999999997</v>
      </c>
      <c r="AG13251">
        <v>10.866</v>
      </c>
      <c r="AH13251" t="s">
        <v>31</v>
      </c>
      <c r="AZ13251" t="s">
        <v>31</v>
      </c>
      <c r="BA13251" t="s">
        <v>31</v>
      </c>
    </row>
    <row r="13252" spans="1:53" hidden="1">
      <c r="A13252" t="s">
        <v>2780</v>
      </c>
      <c r="B13252" t="s">
        <v>71</v>
      </c>
      <c r="C13252" t="s">
        <v>2695</v>
      </c>
      <c r="D13252" t="s">
        <v>2184</v>
      </c>
      <c r="E13252" t="s">
        <v>2185</v>
      </c>
      <c r="F13252" t="s">
        <v>2770</v>
      </c>
      <c r="G13252" t="s">
        <v>2532</v>
      </c>
      <c r="H13252" t="s">
        <v>2763</v>
      </c>
      <c r="J13252">
        <v>59.665999999999997</v>
      </c>
      <c r="K13252">
        <v>10.792</v>
      </c>
      <c r="M13252" t="s">
        <v>2384</v>
      </c>
      <c r="N13252">
        <v>2011</v>
      </c>
      <c r="O13252" t="s">
        <v>917</v>
      </c>
      <c r="S13252" t="s">
        <v>462</v>
      </c>
      <c r="U13252" t="s">
        <v>462</v>
      </c>
      <c r="V13252" t="s">
        <v>462</v>
      </c>
      <c r="W13252" t="s">
        <v>462</v>
      </c>
      <c r="X13252" t="s">
        <v>462</v>
      </c>
      <c r="Y13252" t="s">
        <v>1846</v>
      </c>
      <c r="Z13252">
        <v>5</v>
      </c>
      <c r="AA13252">
        <v>63</v>
      </c>
      <c r="AB13252">
        <v>5</v>
      </c>
      <c r="AE13252" t="s">
        <v>2757</v>
      </c>
      <c r="AF13252">
        <v>60.665999999999997</v>
      </c>
      <c r="AG13252">
        <v>10.866</v>
      </c>
      <c r="AH13252" t="s">
        <v>31</v>
      </c>
      <c r="AZ13252" t="s">
        <v>31</v>
      </c>
      <c r="BA13252" t="s">
        <v>31</v>
      </c>
    </row>
    <row r="13253" spans="1:53" hidden="1">
      <c r="A13253" t="s">
        <v>2780</v>
      </c>
      <c r="B13253" t="s">
        <v>71</v>
      </c>
      <c r="C13253" t="s">
        <v>2695</v>
      </c>
      <c r="D13253" t="s">
        <v>2184</v>
      </c>
      <c r="E13253" t="s">
        <v>2185</v>
      </c>
      <c r="F13253" t="s">
        <v>2770</v>
      </c>
      <c r="G13253" t="s">
        <v>2532</v>
      </c>
      <c r="H13253" t="s">
        <v>2763</v>
      </c>
      <c r="J13253">
        <v>59.665999999999997</v>
      </c>
      <c r="K13253">
        <v>10.792</v>
      </c>
      <c r="M13253" t="s">
        <v>2384</v>
      </c>
      <c r="N13253">
        <v>2011</v>
      </c>
      <c r="O13253" t="s">
        <v>917</v>
      </c>
      <c r="S13253" t="s">
        <v>462</v>
      </c>
      <c r="U13253" t="s">
        <v>462</v>
      </c>
      <c r="V13253" t="s">
        <v>462</v>
      </c>
      <c r="W13253" t="s">
        <v>462</v>
      </c>
      <c r="X13253" t="s">
        <v>462</v>
      </c>
      <c r="Y13253" t="s">
        <v>1846</v>
      </c>
      <c r="Z13253">
        <v>6</v>
      </c>
      <c r="AA13253">
        <v>70</v>
      </c>
      <c r="AB13253">
        <v>5</v>
      </c>
      <c r="AE13253" t="s">
        <v>2757</v>
      </c>
      <c r="AF13253">
        <v>60.665999999999997</v>
      </c>
      <c r="AG13253">
        <v>10.866</v>
      </c>
      <c r="AH13253" t="s">
        <v>31</v>
      </c>
      <c r="AZ13253" t="s">
        <v>31</v>
      </c>
      <c r="BA13253" t="s">
        <v>31</v>
      </c>
    </row>
    <row r="13254" spans="1:53" hidden="1">
      <c r="A13254" t="s">
        <v>2780</v>
      </c>
      <c r="B13254" t="s">
        <v>71</v>
      </c>
      <c r="C13254" t="s">
        <v>2695</v>
      </c>
      <c r="D13254" t="s">
        <v>2184</v>
      </c>
      <c r="E13254" t="s">
        <v>2185</v>
      </c>
      <c r="F13254" t="s">
        <v>2770</v>
      </c>
      <c r="G13254" t="s">
        <v>2532</v>
      </c>
      <c r="H13254" t="s">
        <v>2763</v>
      </c>
      <c r="J13254">
        <v>59.665999999999997</v>
      </c>
      <c r="K13254">
        <v>10.792</v>
      </c>
      <c r="M13254" t="s">
        <v>2384</v>
      </c>
      <c r="N13254">
        <v>2011</v>
      </c>
      <c r="O13254" t="s">
        <v>917</v>
      </c>
      <c r="S13254" t="s">
        <v>462</v>
      </c>
      <c r="U13254" t="s">
        <v>462</v>
      </c>
      <c r="V13254" t="s">
        <v>462</v>
      </c>
      <c r="W13254" t="s">
        <v>462</v>
      </c>
      <c r="X13254" t="s">
        <v>462</v>
      </c>
      <c r="Y13254" t="s">
        <v>1846</v>
      </c>
      <c r="Z13254">
        <v>6</v>
      </c>
      <c r="AA13254">
        <v>77</v>
      </c>
      <c r="AB13254">
        <v>5</v>
      </c>
      <c r="AE13254" t="s">
        <v>2757</v>
      </c>
      <c r="AF13254">
        <v>60.665999999999997</v>
      </c>
      <c r="AG13254">
        <v>10.866</v>
      </c>
      <c r="AH13254" t="s">
        <v>31</v>
      </c>
      <c r="AZ13254" t="s">
        <v>31</v>
      </c>
      <c r="BA13254" t="s">
        <v>31</v>
      </c>
    </row>
    <row r="13255" spans="1:53" hidden="1">
      <c r="A13255" t="s">
        <v>2780</v>
      </c>
      <c r="B13255" t="s">
        <v>71</v>
      </c>
      <c r="C13255" t="s">
        <v>2695</v>
      </c>
      <c r="D13255" t="s">
        <v>2184</v>
      </c>
      <c r="E13255" t="s">
        <v>2185</v>
      </c>
      <c r="F13255" t="s">
        <v>2770</v>
      </c>
      <c r="G13255" t="s">
        <v>2532</v>
      </c>
      <c r="H13255" t="s">
        <v>2763</v>
      </c>
      <c r="J13255">
        <v>59.665999999999997</v>
      </c>
      <c r="K13255">
        <v>10.792</v>
      </c>
      <c r="M13255" t="s">
        <v>2384</v>
      </c>
      <c r="N13255">
        <v>2011</v>
      </c>
      <c r="O13255" t="s">
        <v>917</v>
      </c>
      <c r="S13255" t="s">
        <v>462</v>
      </c>
      <c r="U13255" t="s">
        <v>462</v>
      </c>
      <c r="V13255" t="s">
        <v>462</v>
      </c>
      <c r="W13255" t="s">
        <v>462</v>
      </c>
      <c r="X13255" t="s">
        <v>462</v>
      </c>
      <c r="Y13255" t="s">
        <v>1846</v>
      </c>
      <c r="Z13255">
        <v>6</v>
      </c>
      <c r="AA13255">
        <v>84</v>
      </c>
      <c r="AB13255">
        <v>5</v>
      </c>
      <c r="AE13255" t="s">
        <v>2757</v>
      </c>
      <c r="AF13255">
        <v>60.665999999999997</v>
      </c>
      <c r="AG13255">
        <v>10.866</v>
      </c>
      <c r="AH13255" t="s">
        <v>31</v>
      </c>
      <c r="AZ13255" t="s">
        <v>31</v>
      </c>
      <c r="BA13255" t="s">
        <v>31</v>
      </c>
    </row>
    <row r="13256" spans="1:53" hidden="1">
      <c r="A13256" t="s">
        <v>2780</v>
      </c>
      <c r="B13256" t="s">
        <v>71</v>
      </c>
      <c r="C13256" t="s">
        <v>2695</v>
      </c>
      <c r="D13256" t="s">
        <v>2184</v>
      </c>
      <c r="E13256" t="s">
        <v>2185</v>
      </c>
      <c r="F13256" t="s">
        <v>2770</v>
      </c>
      <c r="G13256" t="s">
        <v>2532</v>
      </c>
      <c r="H13256" t="s">
        <v>2763</v>
      </c>
      <c r="J13256">
        <v>59.665999999999997</v>
      </c>
      <c r="K13256">
        <v>10.792</v>
      </c>
      <c r="M13256" t="s">
        <v>2384</v>
      </c>
      <c r="N13256">
        <v>2011</v>
      </c>
      <c r="O13256" t="s">
        <v>917</v>
      </c>
      <c r="S13256" t="s">
        <v>462</v>
      </c>
      <c r="U13256" t="s">
        <v>462</v>
      </c>
      <c r="V13256" t="s">
        <v>462</v>
      </c>
      <c r="W13256" t="s">
        <v>462</v>
      </c>
      <c r="X13256" t="s">
        <v>462</v>
      </c>
      <c r="Y13256" t="s">
        <v>1846</v>
      </c>
      <c r="Z13256">
        <v>6</v>
      </c>
      <c r="AA13256">
        <v>91</v>
      </c>
      <c r="AB13256">
        <v>5</v>
      </c>
      <c r="AE13256" t="s">
        <v>2757</v>
      </c>
      <c r="AF13256">
        <v>60.665999999999997</v>
      </c>
      <c r="AG13256">
        <v>10.866</v>
      </c>
      <c r="AH13256" t="s">
        <v>31</v>
      </c>
      <c r="AZ13256" t="s">
        <v>31</v>
      </c>
      <c r="BA13256" t="s">
        <v>31</v>
      </c>
    </row>
    <row r="13257" spans="1:53" hidden="1">
      <c r="A13257" t="s">
        <v>2780</v>
      </c>
      <c r="B13257" t="s">
        <v>71</v>
      </c>
      <c r="C13257" t="s">
        <v>2695</v>
      </c>
      <c r="D13257" t="s">
        <v>2184</v>
      </c>
      <c r="E13257" t="s">
        <v>2185</v>
      </c>
      <c r="F13257" t="s">
        <v>2770</v>
      </c>
      <c r="G13257" t="s">
        <v>2532</v>
      </c>
      <c r="H13257" t="s">
        <v>2763</v>
      </c>
      <c r="J13257">
        <v>59.665999999999997</v>
      </c>
      <c r="K13257">
        <v>10.792</v>
      </c>
      <c r="M13257" t="s">
        <v>2384</v>
      </c>
      <c r="N13257">
        <v>2011</v>
      </c>
      <c r="O13257" t="s">
        <v>917</v>
      </c>
      <c r="S13257" t="s">
        <v>462</v>
      </c>
      <c r="U13257" t="s">
        <v>462</v>
      </c>
      <c r="V13257" t="s">
        <v>462</v>
      </c>
      <c r="W13257" t="s">
        <v>462</v>
      </c>
      <c r="X13257" t="s">
        <v>462</v>
      </c>
      <c r="Y13257" t="s">
        <v>1846</v>
      </c>
      <c r="Z13257">
        <v>6</v>
      </c>
      <c r="AA13257">
        <v>98</v>
      </c>
      <c r="AB13257">
        <v>5</v>
      </c>
      <c r="AE13257" t="s">
        <v>2757</v>
      </c>
      <c r="AF13257">
        <v>60.665999999999997</v>
      </c>
      <c r="AG13257">
        <v>10.866</v>
      </c>
      <c r="AH13257" t="s">
        <v>31</v>
      </c>
      <c r="AZ13257" t="s">
        <v>31</v>
      </c>
      <c r="BA13257" t="s">
        <v>31</v>
      </c>
    </row>
    <row r="13258" spans="1:53" hidden="1">
      <c r="A13258" t="s">
        <v>2780</v>
      </c>
      <c r="B13258" t="s">
        <v>71</v>
      </c>
      <c r="C13258" t="s">
        <v>2695</v>
      </c>
      <c r="D13258" t="s">
        <v>2184</v>
      </c>
      <c r="E13258" t="s">
        <v>2185</v>
      </c>
      <c r="F13258" t="s">
        <v>2770</v>
      </c>
      <c r="G13258" t="s">
        <v>2532</v>
      </c>
      <c r="H13258" t="s">
        <v>2763</v>
      </c>
      <c r="J13258">
        <v>59.665999999999997</v>
      </c>
      <c r="K13258">
        <v>10.792</v>
      </c>
      <c r="M13258" t="s">
        <v>2384</v>
      </c>
      <c r="N13258">
        <v>2011</v>
      </c>
      <c r="O13258" t="s">
        <v>917</v>
      </c>
      <c r="S13258" t="s">
        <v>462</v>
      </c>
      <c r="U13258" t="s">
        <v>462</v>
      </c>
      <c r="V13258" t="s">
        <v>462</v>
      </c>
      <c r="W13258" t="s">
        <v>462</v>
      </c>
      <c r="X13258" t="s">
        <v>462</v>
      </c>
      <c r="Y13258" t="s">
        <v>1846</v>
      </c>
      <c r="Z13258">
        <v>6</v>
      </c>
      <c r="AA13258">
        <v>105</v>
      </c>
      <c r="AB13258">
        <v>5</v>
      </c>
      <c r="AE13258" t="s">
        <v>2757</v>
      </c>
      <c r="AF13258">
        <v>60.665999999999997</v>
      </c>
      <c r="AG13258">
        <v>10.866</v>
      </c>
      <c r="AH13258" t="s">
        <v>31</v>
      </c>
      <c r="AZ13258" t="s">
        <v>31</v>
      </c>
      <c r="BA13258" t="s">
        <v>31</v>
      </c>
    </row>
    <row r="13259" spans="1:53" hidden="1">
      <c r="A13259" t="s">
        <v>2780</v>
      </c>
      <c r="B13259" t="s">
        <v>71</v>
      </c>
      <c r="C13259" t="s">
        <v>2695</v>
      </c>
      <c r="D13259" t="s">
        <v>2184</v>
      </c>
      <c r="E13259" t="s">
        <v>2185</v>
      </c>
      <c r="F13259" t="s">
        <v>2754</v>
      </c>
      <c r="G13259" t="s">
        <v>2532</v>
      </c>
      <c r="H13259" t="s">
        <v>2755</v>
      </c>
      <c r="J13259">
        <v>65.342600000000004</v>
      </c>
      <c r="K13259">
        <v>21.396999999999998</v>
      </c>
      <c r="M13259" t="s">
        <v>2384</v>
      </c>
      <c r="N13259">
        <v>2011</v>
      </c>
      <c r="O13259" t="s">
        <v>917</v>
      </c>
      <c r="S13259" t="s">
        <v>462</v>
      </c>
      <c r="U13259" t="s">
        <v>462</v>
      </c>
      <c r="V13259" t="s">
        <v>462</v>
      </c>
      <c r="W13259" t="s">
        <v>462</v>
      </c>
      <c r="X13259" t="s">
        <v>462</v>
      </c>
      <c r="Y13259" t="s">
        <v>1846</v>
      </c>
      <c r="Z13259">
        <v>1</v>
      </c>
      <c r="AA13259">
        <v>0</v>
      </c>
      <c r="AB13259">
        <v>5</v>
      </c>
      <c r="AE13259" t="s">
        <v>2757</v>
      </c>
      <c r="AF13259">
        <v>60.665999999999997</v>
      </c>
      <c r="AG13259">
        <v>10.866</v>
      </c>
      <c r="AH13259" t="s">
        <v>31</v>
      </c>
      <c r="AZ13259" t="s">
        <v>31</v>
      </c>
      <c r="BA13259" t="s">
        <v>31</v>
      </c>
    </row>
    <row r="13260" spans="1:53" hidden="1">
      <c r="A13260" t="s">
        <v>2780</v>
      </c>
      <c r="B13260" t="s">
        <v>71</v>
      </c>
      <c r="C13260" t="s">
        <v>2695</v>
      </c>
      <c r="D13260" t="s">
        <v>2184</v>
      </c>
      <c r="E13260" t="s">
        <v>2185</v>
      </c>
      <c r="F13260" t="s">
        <v>2754</v>
      </c>
      <c r="G13260" t="s">
        <v>2532</v>
      </c>
      <c r="H13260" t="s">
        <v>2755</v>
      </c>
      <c r="J13260">
        <v>65.342600000000004</v>
      </c>
      <c r="K13260">
        <v>21.396999999999998</v>
      </c>
      <c r="M13260" t="s">
        <v>2384</v>
      </c>
      <c r="N13260">
        <v>2011</v>
      </c>
      <c r="O13260" t="s">
        <v>917</v>
      </c>
      <c r="S13260" t="s">
        <v>462</v>
      </c>
      <c r="U13260" t="s">
        <v>462</v>
      </c>
      <c r="V13260" t="s">
        <v>462</v>
      </c>
      <c r="W13260" t="s">
        <v>462</v>
      </c>
      <c r="X13260" t="s">
        <v>462</v>
      </c>
      <c r="Y13260" t="s">
        <v>1846</v>
      </c>
      <c r="Z13260">
        <v>1</v>
      </c>
      <c r="AA13260">
        <v>7</v>
      </c>
      <c r="AB13260">
        <v>5</v>
      </c>
      <c r="AE13260" t="s">
        <v>2757</v>
      </c>
      <c r="AF13260">
        <v>60.665999999999997</v>
      </c>
      <c r="AG13260">
        <v>10.866</v>
      </c>
      <c r="AH13260" t="s">
        <v>31</v>
      </c>
      <c r="AZ13260" t="s">
        <v>31</v>
      </c>
      <c r="BA13260" t="s">
        <v>31</v>
      </c>
    </row>
    <row r="13261" spans="1:53" hidden="1">
      <c r="A13261" t="s">
        <v>2780</v>
      </c>
      <c r="B13261" t="s">
        <v>71</v>
      </c>
      <c r="C13261" t="s">
        <v>2695</v>
      </c>
      <c r="D13261" t="s">
        <v>2184</v>
      </c>
      <c r="E13261" t="s">
        <v>2185</v>
      </c>
      <c r="F13261" t="s">
        <v>2754</v>
      </c>
      <c r="G13261" t="s">
        <v>2532</v>
      </c>
      <c r="H13261" t="s">
        <v>2755</v>
      </c>
      <c r="J13261">
        <v>65.342600000000004</v>
      </c>
      <c r="K13261">
        <v>21.396999999999998</v>
      </c>
      <c r="M13261" t="s">
        <v>2384</v>
      </c>
      <c r="N13261">
        <v>2011</v>
      </c>
      <c r="O13261" t="s">
        <v>917</v>
      </c>
      <c r="S13261" t="s">
        <v>462</v>
      </c>
      <c r="U13261" t="s">
        <v>462</v>
      </c>
      <c r="V13261" t="s">
        <v>462</v>
      </c>
      <c r="W13261" t="s">
        <v>462</v>
      </c>
      <c r="X13261" t="s">
        <v>462</v>
      </c>
      <c r="Y13261" t="s">
        <v>1846</v>
      </c>
      <c r="Z13261">
        <v>1</v>
      </c>
      <c r="AA13261">
        <v>14</v>
      </c>
      <c r="AB13261">
        <v>5</v>
      </c>
      <c r="AE13261" t="s">
        <v>2757</v>
      </c>
      <c r="AF13261">
        <v>60.665999999999997</v>
      </c>
      <c r="AG13261">
        <v>10.866</v>
      </c>
      <c r="AH13261" t="s">
        <v>31</v>
      </c>
      <c r="AZ13261" t="s">
        <v>31</v>
      </c>
      <c r="BA13261" t="s">
        <v>31</v>
      </c>
    </row>
    <row r="13262" spans="1:53" hidden="1">
      <c r="A13262" t="s">
        <v>2780</v>
      </c>
      <c r="B13262" t="s">
        <v>71</v>
      </c>
      <c r="C13262" t="s">
        <v>2695</v>
      </c>
      <c r="D13262" t="s">
        <v>2184</v>
      </c>
      <c r="E13262" t="s">
        <v>2185</v>
      </c>
      <c r="F13262" t="s">
        <v>2754</v>
      </c>
      <c r="G13262" t="s">
        <v>2532</v>
      </c>
      <c r="H13262" t="s">
        <v>2755</v>
      </c>
      <c r="J13262">
        <v>65.342600000000004</v>
      </c>
      <c r="K13262">
        <v>21.396999999999998</v>
      </c>
      <c r="M13262" t="s">
        <v>2384</v>
      </c>
      <c r="N13262">
        <v>2011</v>
      </c>
      <c r="O13262" t="s">
        <v>917</v>
      </c>
      <c r="S13262" t="s">
        <v>462</v>
      </c>
      <c r="U13262" t="s">
        <v>462</v>
      </c>
      <c r="V13262" t="s">
        <v>462</v>
      </c>
      <c r="W13262" t="s">
        <v>462</v>
      </c>
      <c r="X13262" t="s">
        <v>462</v>
      </c>
      <c r="Y13262" t="s">
        <v>1846</v>
      </c>
      <c r="Z13262">
        <v>1</v>
      </c>
      <c r="AA13262">
        <v>21</v>
      </c>
      <c r="AB13262">
        <v>5</v>
      </c>
      <c r="AE13262" t="s">
        <v>2757</v>
      </c>
      <c r="AF13262">
        <v>60.665999999999997</v>
      </c>
      <c r="AG13262">
        <v>10.866</v>
      </c>
      <c r="AH13262" t="s">
        <v>31</v>
      </c>
      <c r="AZ13262" t="s">
        <v>31</v>
      </c>
      <c r="BA13262" t="s">
        <v>31</v>
      </c>
    </row>
    <row r="13263" spans="1:53" hidden="1">
      <c r="A13263" t="s">
        <v>2780</v>
      </c>
      <c r="B13263" t="s">
        <v>71</v>
      </c>
      <c r="C13263" t="s">
        <v>2695</v>
      </c>
      <c r="D13263" t="s">
        <v>2184</v>
      </c>
      <c r="E13263" t="s">
        <v>2185</v>
      </c>
      <c r="F13263" t="s">
        <v>2754</v>
      </c>
      <c r="G13263" t="s">
        <v>2532</v>
      </c>
      <c r="H13263" t="s">
        <v>2755</v>
      </c>
      <c r="J13263">
        <v>65.342600000000004</v>
      </c>
      <c r="K13263">
        <v>21.396999999999998</v>
      </c>
      <c r="M13263" t="s">
        <v>2384</v>
      </c>
      <c r="N13263">
        <v>2011</v>
      </c>
      <c r="O13263" t="s">
        <v>917</v>
      </c>
      <c r="S13263" t="s">
        <v>462</v>
      </c>
      <c r="U13263" t="s">
        <v>462</v>
      </c>
      <c r="V13263" t="s">
        <v>462</v>
      </c>
      <c r="W13263" t="s">
        <v>462</v>
      </c>
      <c r="X13263" t="s">
        <v>462</v>
      </c>
      <c r="Y13263" t="s">
        <v>1846</v>
      </c>
      <c r="Z13263">
        <v>1</v>
      </c>
      <c r="AA13263">
        <v>28</v>
      </c>
      <c r="AB13263">
        <v>5</v>
      </c>
      <c r="AE13263" t="s">
        <v>2757</v>
      </c>
      <c r="AF13263">
        <v>60.665999999999997</v>
      </c>
      <c r="AG13263">
        <v>10.866</v>
      </c>
      <c r="AH13263" t="s">
        <v>31</v>
      </c>
      <c r="AZ13263" t="s">
        <v>31</v>
      </c>
      <c r="BA13263" t="s">
        <v>31</v>
      </c>
    </row>
    <row r="13264" spans="1:53" hidden="1">
      <c r="A13264" t="s">
        <v>2780</v>
      </c>
      <c r="B13264" t="s">
        <v>71</v>
      </c>
      <c r="C13264" t="s">
        <v>2695</v>
      </c>
      <c r="D13264" t="s">
        <v>2184</v>
      </c>
      <c r="E13264" t="s">
        <v>2185</v>
      </c>
      <c r="F13264" t="s">
        <v>2754</v>
      </c>
      <c r="G13264" t="s">
        <v>2532</v>
      </c>
      <c r="H13264" t="s">
        <v>2755</v>
      </c>
      <c r="J13264">
        <v>65.342600000000004</v>
      </c>
      <c r="K13264">
        <v>21.396999999999998</v>
      </c>
      <c r="M13264" t="s">
        <v>2384</v>
      </c>
      <c r="N13264">
        <v>2011</v>
      </c>
      <c r="O13264" t="s">
        <v>917</v>
      </c>
      <c r="S13264" t="s">
        <v>462</v>
      </c>
      <c r="U13264" t="s">
        <v>462</v>
      </c>
      <c r="V13264" t="s">
        <v>462</v>
      </c>
      <c r="W13264" t="s">
        <v>462</v>
      </c>
      <c r="X13264" t="s">
        <v>462</v>
      </c>
      <c r="Y13264" t="s">
        <v>1846</v>
      </c>
      <c r="Z13264">
        <v>1.1000000000000001</v>
      </c>
      <c r="AA13264">
        <v>35</v>
      </c>
      <c r="AB13264">
        <v>5</v>
      </c>
      <c r="AE13264" t="s">
        <v>2757</v>
      </c>
      <c r="AF13264">
        <v>60.665999999999997</v>
      </c>
      <c r="AG13264">
        <v>10.866</v>
      </c>
      <c r="AH13264" t="s">
        <v>31</v>
      </c>
      <c r="AZ13264" t="s">
        <v>31</v>
      </c>
      <c r="BA13264" t="s">
        <v>31</v>
      </c>
    </row>
    <row r="13265" spans="1:53" hidden="1">
      <c r="A13265" t="s">
        <v>2780</v>
      </c>
      <c r="B13265" t="s">
        <v>71</v>
      </c>
      <c r="C13265" t="s">
        <v>2695</v>
      </c>
      <c r="D13265" t="s">
        <v>2184</v>
      </c>
      <c r="E13265" t="s">
        <v>2185</v>
      </c>
      <c r="F13265" t="s">
        <v>2754</v>
      </c>
      <c r="G13265" t="s">
        <v>2532</v>
      </c>
      <c r="H13265" t="s">
        <v>2755</v>
      </c>
      <c r="J13265">
        <v>65.342600000000004</v>
      </c>
      <c r="K13265">
        <v>21.396999999999998</v>
      </c>
      <c r="M13265" t="s">
        <v>2384</v>
      </c>
      <c r="N13265">
        <v>2011</v>
      </c>
      <c r="O13265" t="s">
        <v>917</v>
      </c>
      <c r="S13265" t="s">
        <v>462</v>
      </c>
      <c r="U13265" t="s">
        <v>462</v>
      </c>
      <c r="V13265" t="s">
        <v>462</v>
      </c>
      <c r="W13265" t="s">
        <v>462</v>
      </c>
      <c r="X13265" t="s">
        <v>462</v>
      </c>
      <c r="Y13265" t="s">
        <v>1846</v>
      </c>
      <c r="Z13265">
        <v>1.5</v>
      </c>
      <c r="AA13265">
        <v>42</v>
      </c>
      <c r="AB13265">
        <v>5</v>
      </c>
      <c r="AE13265" t="s">
        <v>2757</v>
      </c>
      <c r="AF13265">
        <v>60.665999999999997</v>
      </c>
      <c r="AG13265">
        <v>10.866</v>
      </c>
      <c r="AH13265" t="s">
        <v>31</v>
      </c>
      <c r="AZ13265" t="s">
        <v>31</v>
      </c>
      <c r="BA13265" t="s">
        <v>31</v>
      </c>
    </row>
    <row r="13266" spans="1:53" hidden="1">
      <c r="A13266" t="s">
        <v>2780</v>
      </c>
      <c r="B13266" t="s">
        <v>71</v>
      </c>
      <c r="C13266" t="s">
        <v>2695</v>
      </c>
      <c r="D13266" t="s">
        <v>2184</v>
      </c>
      <c r="E13266" t="s">
        <v>2185</v>
      </c>
      <c r="F13266" t="s">
        <v>2754</v>
      </c>
      <c r="G13266" t="s">
        <v>2532</v>
      </c>
      <c r="H13266" t="s">
        <v>2755</v>
      </c>
      <c r="J13266">
        <v>65.342600000000004</v>
      </c>
      <c r="K13266">
        <v>21.396999999999998</v>
      </c>
      <c r="M13266" t="s">
        <v>2384</v>
      </c>
      <c r="N13266">
        <v>2011</v>
      </c>
      <c r="O13266" t="s">
        <v>917</v>
      </c>
      <c r="S13266" t="s">
        <v>462</v>
      </c>
      <c r="U13266" t="s">
        <v>462</v>
      </c>
      <c r="V13266" t="s">
        <v>462</v>
      </c>
      <c r="W13266" t="s">
        <v>462</v>
      </c>
      <c r="X13266" t="s">
        <v>462</v>
      </c>
      <c r="Y13266" t="s">
        <v>1846</v>
      </c>
      <c r="Z13266">
        <v>2.5</v>
      </c>
      <c r="AA13266">
        <v>49</v>
      </c>
      <c r="AB13266">
        <v>5</v>
      </c>
      <c r="AE13266" t="s">
        <v>2757</v>
      </c>
      <c r="AF13266">
        <v>60.665999999999997</v>
      </c>
      <c r="AG13266">
        <v>10.866</v>
      </c>
      <c r="AH13266" t="s">
        <v>31</v>
      </c>
      <c r="AZ13266" t="s">
        <v>31</v>
      </c>
      <c r="BA13266" t="s">
        <v>31</v>
      </c>
    </row>
    <row r="13267" spans="1:53" hidden="1">
      <c r="A13267" t="s">
        <v>2780</v>
      </c>
      <c r="B13267" t="s">
        <v>71</v>
      </c>
      <c r="C13267" t="s">
        <v>2695</v>
      </c>
      <c r="D13267" t="s">
        <v>2184</v>
      </c>
      <c r="E13267" t="s">
        <v>2185</v>
      </c>
      <c r="F13267" t="s">
        <v>2754</v>
      </c>
      <c r="G13267" t="s">
        <v>2532</v>
      </c>
      <c r="H13267" t="s">
        <v>2755</v>
      </c>
      <c r="J13267">
        <v>65.342600000000004</v>
      </c>
      <c r="K13267">
        <v>21.396999999999998</v>
      </c>
      <c r="M13267" t="s">
        <v>2384</v>
      </c>
      <c r="N13267">
        <v>2011</v>
      </c>
      <c r="O13267" t="s">
        <v>917</v>
      </c>
      <c r="S13267" t="s">
        <v>462</v>
      </c>
      <c r="U13267" t="s">
        <v>462</v>
      </c>
      <c r="V13267" t="s">
        <v>462</v>
      </c>
      <c r="W13267" t="s">
        <v>462</v>
      </c>
      <c r="X13267" t="s">
        <v>462</v>
      </c>
      <c r="Y13267" t="s">
        <v>1846</v>
      </c>
      <c r="Z13267">
        <v>3</v>
      </c>
      <c r="AA13267">
        <v>56</v>
      </c>
      <c r="AB13267">
        <v>5</v>
      </c>
      <c r="AE13267" t="s">
        <v>2757</v>
      </c>
      <c r="AF13267">
        <v>60.665999999999997</v>
      </c>
      <c r="AG13267">
        <v>10.866</v>
      </c>
      <c r="AH13267" t="s">
        <v>31</v>
      </c>
      <c r="AZ13267" t="s">
        <v>31</v>
      </c>
      <c r="BA13267" t="s">
        <v>31</v>
      </c>
    </row>
    <row r="13268" spans="1:53" hidden="1">
      <c r="A13268" t="s">
        <v>2780</v>
      </c>
      <c r="B13268" t="s">
        <v>71</v>
      </c>
      <c r="C13268" t="s">
        <v>2695</v>
      </c>
      <c r="D13268" t="s">
        <v>2184</v>
      </c>
      <c r="E13268" t="s">
        <v>2185</v>
      </c>
      <c r="F13268" t="s">
        <v>2754</v>
      </c>
      <c r="G13268" t="s">
        <v>2532</v>
      </c>
      <c r="H13268" t="s">
        <v>2755</v>
      </c>
      <c r="J13268">
        <v>65.342600000000004</v>
      </c>
      <c r="K13268">
        <v>21.396999999999998</v>
      </c>
      <c r="M13268" t="s">
        <v>2384</v>
      </c>
      <c r="N13268">
        <v>2011</v>
      </c>
      <c r="O13268" t="s">
        <v>917</v>
      </c>
      <c r="S13268" t="s">
        <v>462</v>
      </c>
      <c r="U13268" t="s">
        <v>462</v>
      </c>
      <c r="V13268" t="s">
        <v>462</v>
      </c>
      <c r="W13268" t="s">
        <v>462</v>
      </c>
      <c r="X13268" t="s">
        <v>462</v>
      </c>
      <c r="Y13268" t="s">
        <v>1846</v>
      </c>
      <c r="Z13268">
        <v>4.2</v>
      </c>
      <c r="AA13268">
        <v>63</v>
      </c>
      <c r="AB13268">
        <v>5</v>
      </c>
      <c r="AE13268" t="s">
        <v>2757</v>
      </c>
      <c r="AF13268">
        <v>60.665999999999997</v>
      </c>
      <c r="AG13268">
        <v>10.866</v>
      </c>
      <c r="AH13268" t="s">
        <v>31</v>
      </c>
      <c r="AZ13268" t="s">
        <v>31</v>
      </c>
      <c r="BA13268" t="s">
        <v>31</v>
      </c>
    </row>
    <row r="13269" spans="1:53" hidden="1">
      <c r="A13269" t="s">
        <v>2780</v>
      </c>
      <c r="B13269" t="s">
        <v>71</v>
      </c>
      <c r="C13269" t="s">
        <v>2695</v>
      </c>
      <c r="D13269" t="s">
        <v>2184</v>
      </c>
      <c r="E13269" t="s">
        <v>2185</v>
      </c>
      <c r="F13269" t="s">
        <v>2754</v>
      </c>
      <c r="G13269" t="s">
        <v>2532</v>
      </c>
      <c r="H13269" t="s">
        <v>2755</v>
      </c>
      <c r="J13269">
        <v>65.342600000000004</v>
      </c>
      <c r="K13269">
        <v>21.396999999999998</v>
      </c>
      <c r="M13269" t="s">
        <v>2384</v>
      </c>
      <c r="N13269">
        <v>2011</v>
      </c>
      <c r="O13269" t="s">
        <v>917</v>
      </c>
      <c r="S13269" t="s">
        <v>462</v>
      </c>
      <c r="U13269" t="s">
        <v>462</v>
      </c>
      <c r="V13269" t="s">
        <v>462</v>
      </c>
      <c r="W13269" t="s">
        <v>462</v>
      </c>
      <c r="X13269" t="s">
        <v>462</v>
      </c>
      <c r="Y13269" t="s">
        <v>1846</v>
      </c>
      <c r="Z13269">
        <v>5.6</v>
      </c>
      <c r="AA13269">
        <v>70</v>
      </c>
      <c r="AB13269">
        <v>5</v>
      </c>
      <c r="AE13269" t="s">
        <v>2757</v>
      </c>
      <c r="AF13269">
        <v>60.665999999999997</v>
      </c>
      <c r="AG13269">
        <v>10.866</v>
      </c>
      <c r="AH13269" t="s">
        <v>31</v>
      </c>
      <c r="AZ13269" t="s">
        <v>31</v>
      </c>
      <c r="BA13269" t="s">
        <v>31</v>
      </c>
    </row>
    <row r="13270" spans="1:53" hidden="1">
      <c r="A13270" t="s">
        <v>2780</v>
      </c>
      <c r="B13270" t="s">
        <v>71</v>
      </c>
      <c r="C13270" t="s">
        <v>2695</v>
      </c>
      <c r="D13270" t="s">
        <v>2184</v>
      </c>
      <c r="E13270" t="s">
        <v>2185</v>
      </c>
      <c r="F13270" t="s">
        <v>2754</v>
      </c>
      <c r="G13270" t="s">
        <v>2532</v>
      </c>
      <c r="H13270" t="s">
        <v>2755</v>
      </c>
      <c r="J13270">
        <v>65.342600000000004</v>
      </c>
      <c r="K13270">
        <v>21.396999999999998</v>
      </c>
      <c r="M13270" t="s">
        <v>2384</v>
      </c>
      <c r="N13270">
        <v>2011</v>
      </c>
      <c r="O13270" t="s">
        <v>917</v>
      </c>
      <c r="S13270" t="s">
        <v>462</v>
      </c>
      <c r="U13270" t="s">
        <v>462</v>
      </c>
      <c r="V13270" t="s">
        <v>462</v>
      </c>
      <c r="W13270" t="s">
        <v>462</v>
      </c>
      <c r="X13270" t="s">
        <v>462</v>
      </c>
      <c r="Y13270" t="s">
        <v>1846</v>
      </c>
      <c r="Z13270">
        <v>6</v>
      </c>
      <c r="AA13270">
        <v>77</v>
      </c>
      <c r="AB13270">
        <v>5</v>
      </c>
      <c r="AE13270" t="s">
        <v>2757</v>
      </c>
      <c r="AF13270">
        <v>60.665999999999997</v>
      </c>
      <c r="AG13270">
        <v>10.866</v>
      </c>
      <c r="AH13270" t="s">
        <v>31</v>
      </c>
      <c r="AZ13270" t="s">
        <v>31</v>
      </c>
      <c r="BA13270" t="s">
        <v>31</v>
      </c>
    </row>
    <row r="13271" spans="1:53" hidden="1">
      <c r="A13271" t="s">
        <v>2780</v>
      </c>
      <c r="B13271" t="s">
        <v>71</v>
      </c>
      <c r="C13271" t="s">
        <v>2695</v>
      </c>
      <c r="D13271" t="s">
        <v>2184</v>
      </c>
      <c r="E13271" t="s">
        <v>2185</v>
      </c>
      <c r="F13271" t="s">
        <v>2754</v>
      </c>
      <c r="G13271" t="s">
        <v>2532</v>
      </c>
      <c r="H13271" t="s">
        <v>2755</v>
      </c>
      <c r="J13271">
        <v>65.342600000000004</v>
      </c>
      <c r="K13271">
        <v>21.396999999999998</v>
      </c>
      <c r="M13271" t="s">
        <v>2384</v>
      </c>
      <c r="N13271">
        <v>2011</v>
      </c>
      <c r="O13271" t="s">
        <v>917</v>
      </c>
      <c r="S13271" t="s">
        <v>462</v>
      </c>
      <c r="U13271" t="s">
        <v>462</v>
      </c>
      <c r="V13271" t="s">
        <v>462</v>
      </c>
      <c r="W13271" t="s">
        <v>462</v>
      </c>
      <c r="X13271" t="s">
        <v>462</v>
      </c>
      <c r="Y13271" t="s">
        <v>1846</v>
      </c>
      <c r="Z13271">
        <v>6</v>
      </c>
      <c r="AA13271">
        <v>84</v>
      </c>
      <c r="AB13271">
        <v>5</v>
      </c>
      <c r="AE13271" t="s">
        <v>2757</v>
      </c>
      <c r="AF13271">
        <v>60.665999999999997</v>
      </c>
      <c r="AG13271">
        <v>10.866</v>
      </c>
      <c r="AH13271" t="s">
        <v>31</v>
      </c>
      <c r="AZ13271" t="s">
        <v>31</v>
      </c>
      <c r="BA13271" t="s">
        <v>31</v>
      </c>
    </row>
    <row r="13272" spans="1:53" hidden="1">
      <c r="A13272" t="s">
        <v>2780</v>
      </c>
      <c r="B13272" t="s">
        <v>71</v>
      </c>
      <c r="C13272" t="s">
        <v>2695</v>
      </c>
      <c r="D13272" t="s">
        <v>2184</v>
      </c>
      <c r="E13272" t="s">
        <v>2185</v>
      </c>
      <c r="F13272" t="s">
        <v>2754</v>
      </c>
      <c r="G13272" t="s">
        <v>2532</v>
      </c>
      <c r="H13272" t="s">
        <v>2755</v>
      </c>
      <c r="J13272">
        <v>65.342600000000004</v>
      </c>
      <c r="K13272">
        <v>21.396999999999998</v>
      </c>
      <c r="M13272" t="s">
        <v>2384</v>
      </c>
      <c r="N13272">
        <v>2011</v>
      </c>
      <c r="O13272" t="s">
        <v>917</v>
      </c>
      <c r="S13272" t="s">
        <v>462</v>
      </c>
      <c r="U13272" t="s">
        <v>462</v>
      </c>
      <c r="V13272" t="s">
        <v>462</v>
      </c>
      <c r="W13272" t="s">
        <v>462</v>
      </c>
      <c r="X13272" t="s">
        <v>462</v>
      </c>
      <c r="Y13272" t="s">
        <v>1846</v>
      </c>
      <c r="Z13272">
        <v>6</v>
      </c>
      <c r="AA13272">
        <v>91</v>
      </c>
      <c r="AB13272">
        <v>5</v>
      </c>
      <c r="AE13272" t="s">
        <v>2757</v>
      </c>
      <c r="AF13272">
        <v>60.665999999999997</v>
      </c>
      <c r="AG13272">
        <v>10.866</v>
      </c>
      <c r="AH13272" t="s">
        <v>31</v>
      </c>
      <c r="AZ13272" t="s">
        <v>31</v>
      </c>
      <c r="BA13272" t="s">
        <v>31</v>
      </c>
    </row>
    <row r="13273" spans="1:53" hidden="1">
      <c r="A13273" t="s">
        <v>2780</v>
      </c>
      <c r="B13273" t="s">
        <v>71</v>
      </c>
      <c r="C13273" t="s">
        <v>2695</v>
      </c>
      <c r="D13273" t="s">
        <v>2184</v>
      </c>
      <c r="E13273" t="s">
        <v>2185</v>
      </c>
      <c r="F13273" t="s">
        <v>2754</v>
      </c>
      <c r="G13273" t="s">
        <v>2532</v>
      </c>
      <c r="H13273" t="s">
        <v>2755</v>
      </c>
      <c r="J13273">
        <v>65.342600000000004</v>
      </c>
      <c r="K13273">
        <v>21.396999999999998</v>
      </c>
      <c r="M13273" t="s">
        <v>2384</v>
      </c>
      <c r="N13273">
        <v>2011</v>
      </c>
      <c r="O13273" t="s">
        <v>917</v>
      </c>
      <c r="S13273" t="s">
        <v>462</v>
      </c>
      <c r="U13273" t="s">
        <v>462</v>
      </c>
      <c r="V13273" t="s">
        <v>462</v>
      </c>
      <c r="W13273" t="s">
        <v>462</v>
      </c>
      <c r="X13273" t="s">
        <v>462</v>
      </c>
      <c r="Y13273" t="s">
        <v>1846</v>
      </c>
      <c r="Z13273">
        <v>6</v>
      </c>
      <c r="AA13273">
        <v>98</v>
      </c>
      <c r="AB13273">
        <v>5</v>
      </c>
      <c r="AE13273" t="s">
        <v>2757</v>
      </c>
      <c r="AF13273">
        <v>60.665999999999997</v>
      </c>
      <c r="AG13273">
        <v>10.866</v>
      </c>
      <c r="AH13273" t="s">
        <v>31</v>
      </c>
      <c r="AZ13273" t="s">
        <v>31</v>
      </c>
      <c r="BA13273" t="s">
        <v>31</v>
      </c>
    </row>
    <row r="13274" spans="1:53" hidden="1">
      <c r="A13274" t="s">
        <v>2780</v>
      </c>
      <c r="B13274" t="s">
        <v>71</v>
      </c>
      <c r="C13274" t="s">
        <v>2695</v>
      </c>
      <c r="D13274" t="s">
        <v>2184</v>
      </c>
      <c r="E13274" t="s">
        <v>2185</v>
      </c>
      <c r="F13274" t="s">
        <v>2754</v>
      </c>
      <c r="G13274" t="s">
        <v>2532</v>
      </c>
      <c r="H13274" t="s">
        <v>2755</v>
      </c>
      <c r="J13274">
        <v>65.342600000000004</v>
      </c>
      <c r="K13274">
        <v>21.396999999999998</v>
      </c>
      <c r="M13274" t="s">
        <v>2384</v>
      </c>
      <c r="N13274">
        <v>2011</v>
      </c>
      <c r="O13274" t="s">
        <v>917</v>
      </c>
      <c r="S13274" t="s">
        <v>462</v>
      </c>
      <c r="U13274" t="s">
        <v>462</v>
      </c>
      <c r="V13274" t="s">
        <v>462</v>
      </c>
      <c r="W13274" t="s">
        <v>462</v>
      </c>
      <c r="X13274" t="s">
        <v>462</v>
      </c>
      <c r="Y13274" t="s">
        <v>1846</v>
      </c>
      <c r="Z13274">
        <v>6</v>
      </c>
      <c r="AA13274">
        <v>105</v>
      </c>
      <c r="AB13274">
        <v>5</v>
      </c>
      <c r="AE13274" t="s">
        <v>2757</v>
      </c>
      <c r="AF13274">
        <v>60.665999999999997</v>
      </c>
      <c r="AG13274">
        <v>10.866</v>
      </c>
      <c r="AH13274" t="s">
        <v>31</v>
      </c>
      <c r="AZ13274" t="s">
        <v>31</v>
      </c>
      <c r="BA13274" t="s">
        <v>31</v>
      </c>
    </row>
    <row r="13275" spans="1:53" hidden="1">
      <c r="A13275" t="s">
        <v>2780</v>
      </c>
      <c r="B13275" t="s">
        <v>71</v>
      </c>
      <c r="C13275" t="s">
        <v>2695</v>
      </c>
      <c r="D13275" t="s">
        <v>2184</v>
      </c>
      <c r="E13275" t="s">
        <v>2185</v>
      </c>
      <c r="F13275" t="s">
        <v>2773</v>
      </c>
      <c r="G13275" t="s">
        <v>2532</v>
      </c>
      <c r="H13275" t="s">
        <v>2760</v>
      </c>
      <c r="I13275" t="s">
        <v>2761</v>
      </c>
      <c r="J13275">
        <v>56.5</v>
      </c>
      <c r="K13275">
        <v>-3.0619999999999998</v>
      </c>
      <c r="M13275" t="s">
        <v>2384</v>
      </c>
      <c r="N13275">
        <v>2011</v>
      </c>
      <c r="O13275" t="s">
        <v>917</v>
      </c>
      <c r="S13275" t="s">
        <v>462</v>
      </c>
      <c r="U13275" t="s">
        <v>462</v>
      </c>
      <c r="V13275" t="s">
        <v>462</v>
      </c>
      <c r="W13275" t="s">
        <v>462</v>
      </c>
      <c r="X13275" t="s">
        <v>462</v>
      </c>
      <c r="Y13275" t="s">
        <v>1846</v>
      </c>
      <c r="Z13275">
        <v>1</v>
      </c>
      <c r="AA13275">
        <v>0</v>
      </c>
      <c r="AB13275">
        <v>5</v>
      </c>
      <c r="AE13275" t="s">
        <v>2757</v>
      </c>
      <c r="AF13275">
        <v>60.665999999999997</v>
      </c>
      <c r="AG13275">
        <v>10.866</v>
      </c>
      <c r="AH13275" t="s">
        <v>31</v>
      </c>
      <c r="AZ13275" t="s">
        <v>31</v>
      </c>
      <c r="BA13275" t="s">
        <v>31</v>
      </c>
    </row>
    <row r="13276" spans="1:53" hidden="1">
      <c r="A13276" t="s">
        <v>2780</v>
      </c>
      <c r="B13276" t="s">
        <v>71</v>
      </c>
      <c r="C13276" t="s">
        <v>2695</v>
      </c>
      <c r="D13276" t="s">
        <v>2184</v>
      </c>
      <c r="E13276" t="s">
        <v>2185</v>
      </c>
      <c r="F13276" t="s">
        <v>2773</v>
      </c>
      <c r="G13276" t="s">
        <v>2532</v>
      </c>
      <c r="H13276" t="s">
        <v>2760</v>
      </c>
      <c r="I13276" t="s">
        <v>2761</v>
      </c>
      <c r="J13276">
        <v>56.5</v>
      </c>
      <c r="K13276">
        <v>-3.0619999999999998</v>
      </c>
      <c r="M13276" t="s">
        <v>2384</v>
      </c>
      <c r="N13276">
        <v>2011</v>
      </c>
      <c r="O13276" t="s">
        <v>917</v>
      </c>
      <c r="S13276" t="s">
        <v>462</v>
      </c>
      <c r="U13276" t="s">
        <v>462</v>
      </c>
      <c r="V13276" t="s">
        <v>462</v>
      </c>
      <c r="W13276" t="s">
        <v>462</v>
      </c>
      <c r="X13276" t="s">
        <v>462</v>
      </c>
      <c r="Y13276" t="s">
        <v>1846</v>
      </c>
      <c r="Z13276">
        <v>1</v>
      </c>
      <c r="AA13276">
        <v>7</v>
      </c>
      <c r="AB13276">
        <v>5</v>
      </c>
      <c r="AE13276" t="s">
        <v>2757</v>
      </c>
      <c r="AF13276">
        <v>60.665999999999997</v>
      </c>
      <c r="AG13276">
        <v>10.866</v>
      </c>
      <c r="AH13276" t="s">
        <v>31</v>
      </c>
      <c r="AZ13276" t="s">
        <v>31</v>
      </c>
      <c r="BA13276" t="s">
        <v>31</v>
      </c>
    </row>
    <row r="13277" spans="1:53" hidden="1">
      <c r="A13277" t="s">
        <v>2780</v>
      </c>
      <c r="B13277" t="s">
        <v>71</v>
      </c>
      <c r="C13277" t="s">
        <v>2695</v>
      </c>
      <c r="D13277" t="s">
        <v>2184</v>
      </c>
      <c r="E13277" t="s">
        <v>2185</v>
      </c>
      <c r="F13277" t="s">
        <v>2773</v>
      </c>
      <c r="G13277" t="s">
        <v>2532</v>
      </c>
      <c r="H13277" t="s">
        <v>2760</v>
      </c>
      <c r="I13277" t="s">
        <v>2761</v>
      </c>
      <c r="J13277">
        <v>56.5</v>
      </c>
      <c r="K13277">
        <v>-3.0619999999999998</v>
      </c>
      <c r="M13277" t="s">
        <v>2384</v>
      </c>
      <c r="N13277">
        <v>2011</v>
      </c>
      <c r="O13277" t="s">
        <v>917</v>
      </c>
      <c r="S13277" t="s">
        <v>462</v>
      </c>
      <c r="U13277" t="s">
        <v>462</v>
      </c>
      <c r="V13277" t="s">
        <v>462</v>
      </c>
      <c r="W13277" t="s">
        <v>462</v>
      </c>
      <c r="X13277" t="s">
        <v>462</v>
      </c>
      <c r="Y13277" t="s">
        <v>1846</v>
      </c>
      <c r="Z13277">
        <v>1</v>
      </c>
      <c r="AA13277">
        <v>14</v>
      </c>
      <c r="AB13277">
        <v>5</v>
      </c>
      <c r="AE13277" t="s">
        <v>2757</v>
      </c>
      <c r="AF13277">
        <v>60.665999999999997</v>
      </c>
      <c r="AG13277">
        <v>10.866</v>
      </c>
      <c r="AH13277" t="s">
        <v>31</v>
      </c>
      <c r="AZ13277" t="s">
        <v>31</v>
      </c>
      <c r="BA13277" t="s">
        <v>31</v>
      </c>
    </row>
    <row r="13278" spans="1:53" hidden="1">
      <c r="A13278" t="s">
        <v>2780</v>
      </c>
      <c r="B13278" t="s">
        <v>71</v>
      </c>
      <c r="C13278" t="s">
        <v>2695</v>
      </c>
      <c r="D13278" t="s">
        <v>2184</v>
      </c>
      <c r="E13278" t="s">
        <v>2185</v>
      </c>
      <c r="F13278" t="s">
        <v>2773</v>
      </c>
      <c r="G13278" t="s">
        <v>2532</v>
      </c>
      <c r="H13278" t="s">
        <v>2760</v>
      </c>
      <c r="I13278" t="s">
        <v>2761</v>
      </c>
      <c r="J13278">
        <v>56.5</v>
      </c>
      <c r="K13278">
        <v>-3.0619999999999998</v>
      </c>
      <c r="M13278" t="s">
        <v>2384</v>
      </c>
      <c r="N13278">
        <v>2011</v>
      </c>
      <c r="O13278" t="s">
        <v>917</v>
      </c>
      <c r="S13278" t="s">
        <v>462</v>
      </c>
      <c r="U13278" t="s">
        <v>462</v>
      </c>
      <c r="V13278" t="s">
        <v>462</v>
      </c>
      <c r="W13278" t="s">
        <v>462</v>
      </c>
      <c r="X13278" t="s">
        <v>462</v>
      </c>
      <c r="Y13278" t="s">
        <v>1846</v>
      </c>
      <c r="Z13278">
        <v>1</v>
      </c>
      <c r="AA13278">
        <v>21</v>
      </c>
      <c r="AB13278">
        <v>5</v>
      </c>
      <c r="AE13278" t="s">
        <v>2757</v>
      </c>
      <c r="AF13278">
        <v>60.665999999999997</v>
      </c>
      <c r="AG13278">
        <v>10.866</v>
      </c>
      <c r="AH13278" t="s">
        <v>31</v>
      </c>
      <c r="AZ13278" t="s">
        <v>31</v>
      </c>
      <c r="BA13278" t="s">
        <v>31</v>
      </c>
    </row>
    <row r="13279" spans="1:53" hidden="1">
      <c r="A13279" t="s">
        <v>2780</v>
      </c>
      <c r="B13279" t="s">
        <v>71</v>
      </c>
      <c r="C13279" t="s">
        <v>2695</v>
      </c>
      <c r="D13279" t="s">
        <v>2184</v>
      </c>
      <c r="E13279" t="s">
        <v>2185</v>
      </c>
      <c r="F13279" t="s">
        <v>2773</v>
      </c>
      <c r="G13279" t="s">
        <v>2532</v>
      </c>
      <c r="H13279" t="s">
        <v>2760</v>
      </c>
      <c r="I13279" t="s">
        <v>2761</v>
      </c>
      <c r="J13279">
        <v>56.5</v>
      </c>
      <c r="K13279">
        <v>-3.0619999999999998</v>
      </c>
      <c r="M13279" t="s">
        <v>2384</v>
      </c>
      <c r="N13279">
        <v>2011</v>
      </c>
      <c r="O13279" t="s">
        <v>917</v>
      </c>
      <c r="S13279" t="s">
        <v>462</v>
      </c>
      <c r="U13279" t="s">
        <v>462</v>
      </c>
      <c r="V13279" t="s">
        <v>462</v>
      </c>
      <c r="W13279" t="s">
        <v>462</v>
      </c>
      <c r="X13279" t="s">
        <v>462</v>
      </c>
      <c r="Y13279" t="s">
        <v>1846</v>
      </c>
      <c r="Z13279">
        <v>1</v>
      </c>
      <c r="AA13279">
        <v>28</v>
      </c>
      <c r="AB13279">
        <v>5</v>
      </c>
      <c r="AE13279" t="s">
        <v>2757</v>
      </c>
      <c r="AF13279">
        <v>60.665999999999997</v>
      </c>
      <c r="AG13279">
        <v>10.866</v>
      </c>
      <c r="AH13279" t="s">
        <v>31</v>
      </c>
      <c r="AZ13279" t="s">
        <v>31</v>
      </c>
      <c r="BA13279" t="s">
        <v>31</v>
      </c>
    </row>
    <row r="13280" spans="1:53" hidden="1">
      <c r="A13280" t="s">
        <v>2780</v>
      </c>
      <c r="B13280" t="s">
        <v>71</v>
      </c>
      <c r="C13280" t="s">
        <v>2695</v>
      </c>
      <c r="D13280" t="s">
        <v>2184</v>
      </c>
      <c r="E13280" t="s">
        <v>2185</v>
      </c>
      <c r="F13280" t="s">
        <v>2773</v>
      </c>
      <c r="G13280" t="s">
        <v>2532</v>
      </c>
      <c r="H13280" t="s">
        <v>2760</v>
      </c>
      <c r="I13280" t="s">
        <v>2761</v>
      </c>
      <c r="J13280">
        <v>56.5</v>
      </c>
      <c r="K13280">
        <v>-3.0619999999999998</v>
      </c>
      <c r="M13280" t="s">
        <v>2384</v>
      </c>
      <c r="N13280">
        <v>2011</v>
      </c>
      <c r="O13280" t="s">
        <v>917</v>
      </c>
      <c r="S13280" t="s">
        <v>462</v>
      </c>
      <c r="U13280" t="s">
        <v>462</v>
      </c>
      <c r="V13280" t="s">
        <v>462</v>
      </c>
      <c r="W13280" t="s">
        <v>462</v>
      </c>
      <c r="X13280" t="s">
        <v>462</v>
      </c>
      <c r="Y13280" t="s">
        <v>1846</v>
      </c>
      <c r="Z13280">
        <v>1</v>
      </c>
      <c r="AA13280">
        <v>35</v>
      </c>
      <c r="AB13280">
        <v>5</v>
      </c>
      <c r="AE13280" t="s">
        <v>2757</v>
      </c>
      <c r="AF13280">
        <v>60.665999999999997</v>
      </c>
      <c r="AG13280">
        <v>10.866</v>
      </c>
      <c r="AH13280" t="s">
        <v>31</v>
      </c>
      <c r="AZ13280" t="s">
        <v>31</v>
      </c>
      <c r="BA13280" t="s">
        <v>31</v>
      </c>
    </row>
    <row r="13281" spans="1:53" hidden="1">
      <c r="A13281" t="s">
        <v>2780</v>
      </c>
      <c r="B13281" t="s">
        <v>71</v>
      </c>
      <c r="C13281" t="s">
        <v>2695</v>
      </c>
      <c r="D13281" t="s">
        <v>2184</v>
      </c>
      <c r="E13281" t="s">
        <v>2185</v>
      </c>
      <c r="F13281" t="s">
        <v>2773</v>
      </c>
      <c r="G13281" t="s">
        <v>2532</v>
      </c>
      <c r="H13281" t="s">
        <v>2760</v>
      </c>
      <c r="I13281" t="s">
        <v>2761</v>
      </c>
      <c r="J13281">
        <v>56.5</v>
      </c>
      <c r="K13281">
        <v>-3.0619999999999998</v>
      </c>
      <c r="M13281" t="s">
        <v>2384</v>
      </c>
      <c r="N13281">
        <v>2011</v>
      </c>
      <c r="O13281" t="s">
        <v>917</v>
      </c>
      <c r="S13281" t="s">
        <v>462</v>
      </c>
      <c r="U13281" t="s">
        <v>462</v>
      </c>
      <c r="V13281" t="s">
        <v>462</v>
      </c>
      <c r="W13281" t="s">
        <v>462</v>
      </c>
      <c r="X13281" t="s">
        <v>462</v>
      </c>
      <c r="Y13281" t="s">
        <v>1846</v>
      </c>
      <c r="Z13281">
        <v>1</v>
      </c>
      <c r="AA13281">
        <v>42</v>
      </c>
      <c r="AB13281">
        <v>5</v>
      </c>
      <c r="AE13281" t="s">
        <v>2757</v>
      </c>
      <c r="AF13281">
        <v>60.665999999999997</v>
      </c>
      <c r="AG13281">
        <v>10.866</v>
      </c>
      <c r="AH13281" t="s">
        <v>31</v>
      </c>
      <c r="AZ13281" t="s">
        <v>31</v>
      </c>
      <c r="BA13281" t="s">
        <v>31</v>
      </c>
    </row>
    <row r="13282" spans="1:53" hidden="1">
      <c r="A13282" t="s">
        <v>2780</v>
      </c>
      <c r="B13282" t="s">
        <v>71</v>
      </c>
      <c r="C13282" t="s">
        <v>2695</v>
      </c>
      <c r="D13282" t="s">
        <v>2184</v>
      </c>
      <c r="E13282" t="s">
        <v>2185</v>
      </c>
      <c r="F13282" t="s">
        <v>2773</v>
      </c>
      <c r="G13282" t="s">
        <v>2532</v>
      </c>
      <c r="H13282" t="s">
        <v>2760</v>
      </c>
      <c r="I13282" t="s">
        <v>2761</v>
      </c>
      <c r="J13282">
        <v>56.5</v>
      </c>
      <c r="K13282">
        <v>-3.0619999999999998</v>
      </c>
      <c r="M13282" t="s">
        <v>2384</v>
      </c>
      <c r="N13282">
        <v>2011</v>
      </c>
      <c r="O13282" t="s">
        <v>917</v>
      </c>
      <c r="S13282" t="s">
        <v>462</v>
      </c>
      <c r="U13282" t="s">
        <v>462</v>
      </c>
      <c r="V13282" t="s">
        <v>462</v>
      </c>
      <c r="W13282" t="s">
        <v>462</v>
      </c>
      <c r="X13282" t="s">
        <v>462</v>
      </c>
      <c r="Y13282" t="s">
        <v>1846</v>
      </c>
      <c r="Z13282">
        <v>1</v>
      </c>
      <c r="AA13282">
        <v>49</v>
      </c>
      <c r="AB13282">
        <v>5</v>
      </c>
      <c r="AE13282" t="s">
        <v>2757</v>
      </c>
      <c r="AF13282">
        <v>60.665999999999997</v>
      </c>
      <c r="AG13282">
        <v>10.866</v>
      </c>
      <c r="AH13282" t="s">
        <v>31</v>
      </c>
      <c r="AZ13282" t="s">
        <v>31</v>
      </c>
      <c r="BA13282" t="s">
        <v>31</v>
      </c>
    </row>
    <row r="13283" spans="1:53" hidden="1">
      <c r="A13283" t="s">
        <v>2780</v>
      </c>
      <c r="B13283" t="s">
        <v>71</v>
      </c>
      <c r="C13283" t="s">
        <v>2695</v>
      </c>
      <c r="D13283" t="s">
        <v>2184</v>
      </c>
      <c r="E13283" t="s">
        <v>2185</v>
      </c>
      <c r="F13283" t="s">
        <v>2773</v>
      </c>
      <c r="G13283" t="s">
        <v>2532</v>
      </c>
      <c r="H13283" t="s">
        <v>2760</v>
      </c>
      <c r="I13283" t="s">
        <v>2761</v>
      </c>
      <c r="J13283">
        <v>56.5</v>
      </c>
      <c r="K13283">
        <v>-3.0619999999999998</v>
      </c>
      <c r="M13283" t="s">
        <v>2384</v>
      </c>
      <c r="N13283">
        <v>2011</v>
      </c>
      <c r="O13283" t="s">
        <v>917</v>
      </c>
      <c r="S13283" t="s">
        <v>462</v>
      </c>
      <c r="U13283" t="s">
        <v>462</v>
      </c>
      <c r="V13283" t="s">
        <v>462</v>
      </c>
      <c r="W13283" t="s">
        <v>462</v>
      </c>
      <c r="X13283" t="s">
        <v>462</v>
      </c>
      <c r="Y13283" t="s">
        <v>1846</v>
      </c>
      <c r="Z13283">
        <v>1</v>
      </c>
      <c r="AA13283">
        <v>56</v>
      </c>
      <c r="AB13283">
        <v>5</v>
      </c>
      <c r="AE13283" t="s">
        <v>2757</v>
      </c>
      <c r="AF13283">
        <v>60.665999999999997</v>
      </c>
      <c r="AG13283">
        <v>10.866</v>
      </c>
      <c r="AH13283" t="s">
        <v>31</v>
      </c>
      <c r="AZ13283" t="s">
        <v>31</v>
      </c>
      <c r="BA13283" t="s">
        <v>31</v>
      </c>
    </row>
    <row r="13284" spans="1:53" hidden="1">
      <c r="A13284" t="s">
        <v>2780</v>
      </c>
      <c r="B13284" t="s">
        <v>71</v>
      </c>
      <c r="C13284" t="s">
        <v>2695</v>
      </c>
      <c r="D13284" t="s">
        <v>2184</v>
      </c>
      <c r="E13284" t="s">
        <v>2185</v>
      </c>
      <c r="F13284" t="s">
        <v>2773</v>
      </c>
      <c r="G13284" t="s">
        <v>2532</v>
      </c>
      <c r="H13284" t="s">
        <v>2760</v>
      </c>
      <c r="I13284" t="s">
        <v>2761</v>
      </c>
      <c r="J13284">
        <v>56.5</v>
      </c>
      <c r="K13284">
        <v>-3.0619999999999998</v>
      </c>
      <c r="M13284" t="s">
        <v>2384</v>
      </c>
      <c r="N13284">
        <v>2011</v>
      </c>
      <c r="O13284" t="s">
        <v>917</v>
      </c>
      <c r="S13284" t="s">
        <v>462</v>
      </c>
      <c r="U13284" t="s">
        <v>462</v>
      </c>
      <c r="V13284" t="s">
        <v>462</v>
      </c>
      <c r="W13284" t="s">
        <v>462</v>
      </c>
      <c r="X13284" t="s">
        <v>462</v>
      </c>
      <c r="Y13284" t="s">
        <v>1846</v>
      </c>
      <c r="Z13284">
        <v>1.4</v>
      </c>
      <c r="AA13284">
        <v>63</v>
      </c>
      <c r="AB13284">
        <v>5</v>
      </c>
      <c r="AE13284" t="s">
        <v>2757</v>
      </c>
      <c r="AF13284">
        <v>60.665999999999997</v>
      </c>
      <c r="AG13284">
        <v>10.866</v>
      </c>
      <c r="AH13284" t="s">
        <v>31</v>
      </c>
      <c r="AZ13284" t="s">
        <v>31</v>
      </c>
      <c r="BA13284" t="s">
        <v>31</v>
      </c>
    </row>
    <row r="13285" spans="1:53" hidden="1">
      <c r="A13285" t="s">
        <v>2780</v>
      </c>
      <c r="B13285" t="s">
        <v>71</v>
      </c>
      <c r="C13285" t="s">
        <v>2695</v>
      </c>
      <c r="D13285" t="s">
        <v>2184</v>
      </c>
      <c r="E13285" t="s">
        <v>2185</v>
      </c>
      <c r="F13285" t="s">
        <v>2773</v>
      </c>
      <c r="G13285" t="s">
        <v>2532</v>
      </c>
      <c r="H13285" t="s">
        <v>2760</v>
      </c>
      <c r="I13285" t="s">
        <v>2761</v>
      </c>
      <c r="J13285">
        <v>56.5</v>
      </c>
      <c r="K13285">
        <v>-3.0619999999999998</v>
      </c>
      <c r="M13285" t="s">
        <v>2384</v>
      </c>
      <c r="N13285">
        <v>2011</v>
      </c>
      <c r="O13285" t="s">
        <v>917</v>
      </c>
      <c r="S13285" t="s">
        <v>462</v>
      </c>
      <c r="U13285" t="s">
        <v>462</v>
      </c>
      <c r="V13285" t="s">
        <v>462</v>
      </c>
      <c r="W13285" t="s">
        <v>462</v>
      </c>
      <c r="X13285" t="s">
        <v>462</v>
      </c>
      <c r="Y13285" t="s">
        <v>1846</v>
      </c>
      <c r="Z13285">
        <v>2.6</v>
      </c>
      <c r="AA13285">
        <v>70</v>
      </c>
      <c r="AB13285">
        <v>5</v>
      </c>
      <c r="AE13285" t="s">
        <v>2757</v>
      </c>
      <c r="AF13285">
        <v>60.665999999999997</v>
      </c>
      <c r="AG13285">
        <v>10.866</v>
      </c>
      <c r="AH13285" t="s">
        <v>31</v>
      </c>
      <c r="AZ13285" t="s">
        <v>31</v>
      </c>
      <c r="BA13285" t="s">
        <v>31</v>
      </c>
    </row>
    <row r="13286" spans="1:53" hidden="1">
      <c r="A13286" t="s">
        <v>2780</v>
      </c>
      <c r="B13286" t="s">
        <v>71</v>
      </c>
      <c r="C13286" t="s">
        <v>2695</v>
      </c>
      <c r="D13286" t="s">
        <v>2184</v>
      </c>
      <c r="E13286" t="s">
        <v>2185</v>
      </c>
      <c r="F13286" t="s">
        <v>2773</v>
      </c>
      <c r="G13286" t="s">
        <v>2532</v>
      </c>
      <c r="H13286" t="s">
        <v>2760</v>
      </c>
      <c r="I13286" t="s">
        <v>2761</v>
      </c>
      <c r="J13286">
        <v>56.5</v>
      </c>
      <c r="K13286">
        <v>-3.0619999999999998</v>
      </c>
      <c r="M13286" t="s">
        <v>2384</v>
      </c>
      <c r="N13286">
        <v>2011</v>
      </c>
      <c r="O13286" t="s">
        <v>917</v>
      </c>
      <c r="S13286" t="s">
        <v>462</v>
      </c>
      <c r="U13286" t="s">
        <v>462</v>
      </c>
      <c r="V13286" t="s">
        <v>462</v>
      </c>
      <c r="W13286" t="s">
        <v>462</v>
      </c>
      <c r="X13286" t="s">
        <v>462</v>
      </c>
      <c r="Y13286" t="s">
        <v>1846</v>
      </c>
      <c r="Z13286">
        <v>4.9000000000000004</v>
      </c>
      <c r="AA13286">
        <v>77</v>
      </c>
      <c r="AB13286">
        <v>5</v>
      </c>
      <c r="AE13286" t="s">
        <v>2757</v>
      </c>
      <c r="AF13286">
        <v>60.665999999999997</v>
      </c>
      <c r="AG13286">
        <v>10.866</v>
      </c>
      <c r="AH13286" t="s">
        <v>31</v>
      </c>
      <c r="AZ13286" t="s">
        <v>31</v>
      </c>
      <c r="BA13286" t="s">
        <v>31</v>
      </c>
    </row>
    <row r="13287" spans="1:53" hidden="1">
      <c r="A13287" t="s">
        <v>2780</v>
      </c>
      <c r="B13287" t="s">
        <v>71</v>
      </c>
      <c r="C13287" t="s">
        <v>2695</v>
      </c>
      <c r="D13287" t="s">
        <v>2184</v>
      </c>
      <c r="E13287" t="s">
        <v>2185</v>
      </c>
      <c r="F13287" t="s">
        <v>2773</v>
      </c>
      <c r="G13287" t="s">
        <v>2532</v>
      </c>
      <c r="H13287" t="s">
        <v>2760</v>
      </c>
      <c r="I13287" t="s">
        <v>2761</v>
      </c>
      <c r="J13287">
        <v>56.5</v>
      </c>
      <c r="K13287">
        <v>-3.0619999999999998</v>
      </c>
      <c r="M13287" t="s">
        <v>2384</v>
      </c>
      <c r="N13287">
        <v>2011</v>
      </c>
      <c r="O13287" t="s">
        <v>917</v>
      </c>
      <c r="S13287" t="s">
        <v>462</v>
      </c>
      <c r="U13287" t="s">
        <v>462</v>
      </c>
      <c r="V13287" t="s">
        <v>462</v>
      </c>
      <c r="W13287" t="s">
        <v>462</v>
      </c>
      <c r="X13287" t="s">
        <v>462</v>
      </c>
      <c r="Y13287" t="s">
        <v>1846</v>
      </c>
      <c r="Z13287">
        <v>5.8</v>
      </c>
      <c r="AA13287">
        <v>84</v>
      </c>
      <c r="AB13287">
        <v>5</v>
      </c>
      <c r="AE13287" t="s">
        <v>2757</v>
      </c>
      <c r="AF13287">
        <v>60.665999999999997</v>
      </c>
      <c r="AG13287">
        <v>10.866</v>
      </c>
      <c r="AH13287" t="s">
        <v>31</v>
      </c>
      <c r="AZ13287" t="s">
        <v>31</v>
      </c>
      <c r="BA13287" t="s">
        <v>31</v>
      </c>
    </row>
    <row r="13288" spans="1:53" hidden="1">
      <c r="A13288" t="s">
        <v>2780</v>
      </c>
      <c r="B13288" t="s">
        <v>71</v>
      </c>
      <c r="C13288" t="s">
        <v>2695</v>
      </c>
      <c r="D13288" t="s">
        <v>2184</v>
      </c>
      <c r="E13288" t="s">
        <v>2185</v>
      </c>
      <c r="F13288" t="s">
        <v>2773</v>
      </c>
      <c r="G13288" t="s">
        <v>2532</v>
      </c>
      <c r="H13288" t="s">
        <v>2760</v>
      </c>
      <c r="I13288" t="s">
        <v>2761</v>
      </c>
      <c r="J13288">
        <v>56.5</v>
      </c>
      <c r="K13288">
        <v>-3.0619999999999998</v>
      </c>
      <c r="M13288" t="s">
        <v>2384</v>
      </c>
      <c r="N13288">
        <v>2011</v>
      </c>
      <c r="O13288" t="s">
        <v>917</v>
      </c>
      <c r="S13288" t="s">
        <v>462</v>
      </c>
      <c r="U13288" t="s">
        <v>462</v>
      </c>
      <c r="V13288" t="s">
        <v>462</v>
      </c>
      <c r="W13288" t="s">
        <v>462</v>
      </c>
      <c r="X13288" t="s">
        <v>462</v>
      </c>
      <c r="Y13288" t="s">
        <v>1846</v>
      </c>
      <c r="Z13288">
        <v>6</v>
      </c>
      <c r="AA13288">
        <v>91</v>
      </c>
      <c r="AB13288">
        <v>5</v>
      </c>
      <c r="AE13288" t="s">
        <v>2757</v>
      </c>
      <c r="AF13288">
        <v>60.665999999999997</v>
      </c>
      <c r="AG13288">
        <v>10.866</v>
      </c>
      <c r="AH13288" t="s">
        <v>31</v>
      </c>
      <c r="AZ13288" t="s">
        <v>31</v>
      </c>
      <c r="BA13288" t="s">
        <v>31</v>
      </c>
    </row>
    <row r="13289" spans="1:53" hidden="1">
      <c r="A13289" t="s">
        <v>2780</v>
      </c>
      <c r="B13289" t="s">
        <v>71</v>
      </c>
      <c r="C13289" t="s">
        <v>2695</v>
      </c>
      <c r="D13289" t="s">
        <v>2184</v>
      </c>
      <c r="E13289" t="s">
        <v>2185</v>
      </c>
      <c r="F13289" t="s">
        <v>2773</v>
      </c>
      <c r="G13289" t="s">
        <v>2532</v>
      </c>
      <c r="H13289" t="s">
        <v>2760</v>
      </c>
      <c r="I13289" t="s">
        <v>2761</v>
      </c>
      <c r="J13289">
        <v>56.5</v>
      </c>
      <c r="K13289">
        <v>-3.0619999999999998</v>
      </c>
      <c r="M13289" t="s">
        <v>2384</v>
      </c>
      <c r="N13289">
        <v>2011</v>
      </c>
      <c r="O13289" t="s">
        <v>917</v>
      </c>
      <c r="S13289" t="s">
        <v>462</v>
      </c>
      <c r="U13289" t="s">
        <v>462</v>
      </c>
      <c r="V13289" t="s">
        <v>462</v>
      </c>
      <c r="W13289" t="s">
        <v>462</v>
      </c>
      <c r="X13289" t="s">
        <v>462</v>
      </c>
      <c r="Y13289" t="s">
        <v>1846</v>
      </c>
      <c r="Z13289">
        <v>6</v>
      </c>
      <c r="AA13289">
        <v>98</v>
      </c>
      <c r="AB13289">
        <v>5</v>
      </c>
      <c r="AE13289" t="s">
        <v>2757</v>
      </c>
      <c r="AF13289">
        <v>60.665999999999997</v>
      </c>
      <c r="AG13289">
        <v>10.866</v>
      </c>
      <c r="AH13289" t="s">
        <v>31</v>
      </c>
      <c r="AZ13289" t="s">
        <v>31</v>
      </c>
      <c r="BA13289" t="s">
        <v>31</v>
      </c>
    </row>
    <row r="13290" spans="1:53" hidden="1">
      <c r="A13290" t="s">
        <v>2780</v>
      </c>
      <c r="B13290" t="s">
        <v>71</v>
      </c>
      <c r="C13290" t="s">
        <v>2695</v>
      </c>
      <c r="D13290" t="s">
        <v>2184</v>
      </c>
      <c r="E13290" t="s">
        <v>2185</v>
      </c>
      <c r="F13290" t="s">
        <v>2773</v>
      </c>
      <c r="G13290" t="s">
        <v>2532</v>
      </c>
      <c r="H13290" t="s">
        <v>2760</v>
      </c>
      <c r="I13290" t="s">
        <v>2761</v>
      </c>
      <c r="J13290">
        <v>56.5</v>
      </c>
      <c r="K13290">
        <v>-3.0619999999999998</v>
      </c>
      <c r="M13290" t="s">
        <v>2384</v>
      </c>
      <c r="N13290">
        <v>2011</v>
      </c>
      <c r="O13290" t="s">
        <v>917</v>
      </c>
      <c r="S13290" t="s">
        <v>462</v>
      </c>
      <c r="U13290" t="s">
        <v>462</v>
      </c>
      <c r="V13290" t="s">
        <v>462</v>
      </c>
      <c r="W13290" t="s">
        <v>462</v>
      </c>
      <c r="X13290" t="s">
        <v>462</v>
      </c>
      <c r="Y13290" t="s">
        <v>1846</v>
      </c>
      <c r="Z13290">
        <v>6</v>
      </c>
      <c r="AA13290">
        <v>105</v>
      </c>
      <c r="AB13290">
        <v>5</v>
      </c>
      <c r="AE13290" t="s">
        <v>2757</v>
      </c>
      <c r="AF13290">
        <v>60.665999999999997</v>
      </c>
      <c r="AG13290">
        <v>10.866</v>
      </c>
      <c r="AH13290" t="s">
        <v>31</v>
      </c>
      <c r="AZ13290" t="s">
        <v>31</v>
      </c>
      <c r="BA13290" t="s">
        <v>31</v>
      </c>
    </row>
    <row r="13291" spans="1:53" hidden="1">
      <c r="A13291" t="s">
        <v>2780</v>
      </c>
      <c r="B13291" t="s">
        <v>71</v>
      </c>
      <c r="C13291" t="s">
        <v>2695</v>
      </c>
      <c r="D13291" t="s">
        <v>2184</v>
      </c>
      <c r="E13291" t="s">
        <v>2185</v>
      </c>
      <c r="F13291" t="s">
        <v>2759</v>
      </c>
      <c r="G13291" t="s">
        <v>2532</v>
      </c>
      <c r="H13291" t="s">
        <v>2760</v>
      </c>
      <c r="I13291" t="s">
        <v>2761</v>
      </c>
      <c r="J13291">
        <v>56.5</v>
      </c>
      <c r="K13291">
        <v>-3.0619999999999998</v>
      </c>
      <c r="M13291" t="s">
        <v>2384</v>
      </c>
      <c r="N13291">
        <v>2011</v>
      </c>
      <c r="O13291" t="s">
        <v>917</v>
      </c>
      <c r="S13291" t="s">
        <v>462</v>
      </c>
      <c r="U13291" t="s">
        <v>462</v>
      </c>
      <c r="V13291" t="s">
        <v>462</v>
      </c>
      <c r="W13291" t="s">
        <v>462</v>
      </c>
      <c r="X13291" t="s">
        <v>462</v>
      </c>
      <c r="Y13291" t="s">
        <v>1846</v>
      </c>
      <c r="Z13291">
        <v>1</v>
      </c>
      <c r="AA13291">
        <v>0</v>
      </c>
      <c r="AB13291">
        <v>5</v>
      </c>
      <c r="AE13291" t="s">
        <v>2757</v>
      </c>
      <c r="AF13291">
        <v>60.665999999999997</v>
      </c>
      <c r="AG13291">
        <v>10.866</v>
      </c>
      <c r="AH13291" t="s">
        <v>31</v>
      </c>
      <c r="AZ13291" t="s">
        <v>31</v>
      </c>
      <c r="BA13291" t="s">
        <v>31</v>
      </c>
    </row>
    <row r="13292" spans="1:53" hidden="1">
      <c r="A13292" t="s">
        <v>2780</v>
      </c>
      <c r="B13292" t="s">
        <v>71</v>
      </c>
      <c r="C13292" t="s">
        <v>2695</v>
      </c>
      <c r="D13292" t="s">
        <v>2184</v>
      </c>
      <c r="E13292" t="s">
        <v>2185</v>
      </c>
      <c r="F13292" t="s">
        <v>2759</v>
      </c>
      <c r="G13292" t="s">
        <v>2532</v>
      </c>
      <c r="H13292" t="s">
        <v>2760</v>
      </c>
      <c r="I13292" t="s">
        <v>2761</v>
      </c>
      <c r="J13292">
        <v>56.5</v>
      </c>
      <c r="K13292">
        <v>-3.0619999999999998</v>
      </c>
      <c r="M13292" t="s">
        <v>2384</v>
      </c>
      <c r="N13292">
        <v>2011</v>
      </c>
      <c r="O13292" t="s">
        <v>917</v>
      </c>
      <c r="S13292" t="s">
        <v>462</v>
      </c>
      <c r="U13292" t="s">
        <v>462</v>
      </c>
      <c r="V13292" t="s">
        <v>462</v>
      </c>
      <c r="W13292" t="s">
        <v>462</v>
      </c>
      <c r="X13292" t="s">
        <v>462</v>
      </c>
      <c r="Y13292" t="s">
        <v>1846</v>
      </c>
      <c r="Z13292">
        <v>1</v>
      </c>
      <c r="AA13292">
        <v>7</v>
      </c>
      <c r="AB13292">
        <v>5</v>
      </c>
      <c r="AE13292" t="s">
        <v>2757</v>
      </c>
      <c r="AF13292">
        <v>60.665999999999997</v>
      </c>
      <c r="AG13292">
        <v>10.866</v>
      </c>
      <c r="AH13292" t="s">
        <v>31</v>
      </c>
      <c r="AZ13292" t="s">
        <v>31</v>
      </c>
      <c r="BA13292" t="s">
        <v>31</v>
      </c>
    </row>
    <row r="13293" spans="1:53" hidden="1">
      <c r="A13293" t="s">
        <v>2780</v>
      </c>
      <c r="B13293" t="s">
        <v>71</v>
      </c>
      <c r="C13293" t="s">
        <v>2695</v>
      </c>
      <c r="D13293" t="s">
        <v>2184</v>
      </c>
      <c r="E13293" t="s">
        <v>2185</v>
      </c>
      <c r="F13293" t="s">
        <v>2759</v>
      </c>
      <c r="G13293" t="s">
        <v>2532</v>
      </c>
      <c r="H13293" t="s">
        <v>2760</v>
      </c>
      <c r="I13293" t="s">
        <v>2761</v>
      </c>
      <c r="J13293">
        <v>56.5</v>
      </c>
      <c r="K13293">
        <v>-3.0619999999999998</v>
      </c>
      <c r="M13293" t="s">
        <v>2384</v>
      </c>
      <c r="N13293">
        <v>2011</v>
      </c>
      <c r="O13293" t="s">
        <v>917</v>
      </c>
      <c r="S13293" t="s">
        <v>462</v>
      </c>
      <c r="U13293" t="s">
        <v>462</v>
      </c>
      <c r="V13293" t="s">
        <v>462</v>
      </c>
      <c r="W13293" t="s">
        <v>462</v>
      </c>
      <c r="X13293" t="s">
        <v>462</v>
      </c>
      <c r="Y13293" t="s">
        <v>1846</v>
      </c>
      <c r="Z13293">
        <v>1</v>
      </c>
      <c r="AA13293">
        <v>14</v>
      </c>
      <c r="AB13293">
        <v>5</v>
      </c>
      <c r="AE13293" t="s">
        <v>2757</v>
      </c>
      <c r="AF13293">
        <v>60.665999999999997</v>
      </c>
      <c r="AG13293">
        <v>10.866</v>
      </c>
      <c r="AH13293" t="s">
        <v>31</v>
      </c>
      <c r="AZ13293" t="s">
        <v>31</v>
      </c>
      <c r="BA13293" t="s">
        <v>31</v>
      </c>
    </row>
    <row r="13294" spans="1:53" hidden="1">
      <c r="A13294" t="s">
        <v>2780</v>
      </c>
      <c r="B13294" t="s">
        <v>71</v>
      </c>
      <c r="C13294" t="s">
        <v>2695</v>
      </c>
      <c r="D13294" t="s">
        <v>2184</v>
      </c>
      <c r="E13294" t="s">
        <v>2185</v>
      </c>
      <c r="F13294" t="s">
        <v>2759</v>
      </c>
      <c r="G13294" t="s">
        <v>2532</v>
      </c>
      <c r="H13294" t="s">
        <v>2760</v>
      </c>
      <c r="I13294" t="s">
        <v>2761</v>
      </c>
      <c r="J13294">
        <v>56.5</v>
      </c>
      <c r="K13294">
        <v>-3.0619999999999998</v>
      </c>
      <c r="M13294" t="s">
        <v>2384</v>
      </c>
      <c r="N13294">
        <v>2011</v>
      </c>
      <c r="O13294" t="s">
        <v>917</v>
      </c>
      <c r="S13294" t="s">
        <v>462</v>
      </c>
      <c r="U13294" t="s">
        <v>462</v>
      </c>
      <c r="V13294" t="s">
        <v>462</v>
      </c>
      <c r="W13294" t="s">
        <v>462</v>
      </c>
      <c r="X13294" t="s">
        <v>462</v>
      </c>
      <c r="Y13294" t="s">
        <v>1846</v>
      </c>
      <c r="Z13294">
        <v>1</v>
      </c>
      <c r="AA13294">
        <v>21</v>
      </c>
      <c r="AB13294">
        <v>5</v>
      </c>
      <c r="AE13294" t="s">
        <v>2757</v>
      </c>
      <c r="AF13294">
        <v>60.665999999999997</v>
      </c>
      <c r="AG13294">
        <v>10.866</v>
      </c>
      <c r="AH13294" t="s">
        <v>31</v>
      </c>
      <c r="AZ13294" t="s">
        <v>31</v>
      </c>
      <c r="BA13294" t="s">
        <v>31</v>
      </c>
    </row>
    <row r="13295" spans="1:53" hidden="1">
      <c r="A13295" t="s">
        <v>2780</v>
      </c>
      <c r="B13295" t="s">
        <v>71</v>
      </c>
      <c r="C13295" t="s">
        <v>2695</v>
      </c>
      <c r="D13295" t="s">
        <v>2184</v>
      </c>
      <c r="E13295" t="s">
        <v>2185</v>
      </c>
      <c r="F13295" t="s">
        <v>2759</v>
      </c>
      <c r="G13295" t="s">
        <v>2532</v>
      </c>
      <c r="H13295" t="s">
        <v>2760</v>
      </c>
      <c r="I13295" t="s">
        <v>2761</v>
      </c>
      <c r="J13295">
        <v>56.5</v>
      </c>
      <c r="K13295">
        <v>-3.0619999999999998</v>
      </c>
      <c r="M13295" t="s">
        <v>2384</v>
      </c>
      <c r="N13295">
        <v>2011</v>
      </c>
      <c r="O13295" t="s">
        <v>917</v>
      </c>
      <c r="S13295" t="s">
        <v>462</v>
      </c>
      <c r="U13295" t="s">
        <v>462</v>
      </c>
      <c r="V13295" t="s">
        <v>462</v>
      </c>
      <c r="W13295" t="s">
        <v>462</v>
      </c>
      <c r="X13295" t="s">
        <v>462</v>
      </c>
      <c r="Y13295" t="s">
        <v>1846</v>
      </c>
      <c r="Z13295">
        <v>1</v>
      </c>
      <c r="AA13295">
        <v>28</v>
      </c>
      <c r="AB13295">
        <v>5</v>
      </c>
      <c r="AE13295" t="s">
        <v>2757</v>
      </c>
      <c r="AF13295">
        <v>60.665999999999997</v>
      </c>
      <c r="AG13295">
        <v>10.866</v>
      </c>
      <c r="AH13295" t="s">
        <v>31</v>
      </c>
      <c r="AZ13295" t="s">
        <v>31</v>
      </c>
      <c r="BA13295" t="s">
        <v>31</v>
      </c>
    </row>
    <row r="13296" spans="1:53" hidden="1">
      <c r="A13296" t="s">
        <v>2780</v>
      </c>
      <c r="B13296" t="s">
        <v>71</v>
      </c>
      <c r="C13296" t="s">
        <v>2695</v>
      </c>
      <c r="D13296" t="s">
        <v>2184</v>
      </c>
      <c r="E13296" t="s">
        <v>2185</v>
      </c>
      <c r="F13296" t="s">
        <v>2759</v>
      </c>
      <c r="G13296" t="s">
        <v>2532</v>
      </c>
      <c r="H13296" t="s">
        <v>2760</v>
      </c>
      <c r="I13296" t="s">
        <v>2761</v>
      </c>
      <c r="J13296">
        <v>56.5</v>
      </c>
      <c r="K13296">
        <v>-3.0619999999999998</v>
      </c>
      <c r="M13296" t="s">
        <v>2384</v>
      </c>
      <c r="N13296">
        <v>2011</v>
      </c>
      <c r="O13296" t="s">
        <v>917</v>
      </c>
      <c r="S13296" t="s">
        <v>462</v>
      </c>
      <c r="U13296" t="s">
        <v>462</v>
      </c>
      <c r="V13296" t="s">
        <v>462</v>
      </c>
      <c r="W13296" t="s">
        <v>462</v>
      </c>
      <c r="X13296" t="s">
        <v>462</v>
      </c>
      <c r="Y13296" t="s">
        <v>1846</v>
      </c>
      <c r="Z13296">
        <v>1</v>
      </c>
      <c r="AA13296">
        <v>35</v>
      </c>
      <c r="AB13296">
        <v>5</v>
      </c>
      <c r="AE13296" t="s">
        <v>2757</v>
      </c>
      <c r="AF13296">
        <v>60.665999999999997</v>
      </c>
      <c r="AG13296">
        <v>10.866</v>
      </c>
      <c r="AH13296" t="s">
        <v>31</v>
      </c>
      <c r="AZ13296" t="s">
        <v>31</v>
      </c>
      <c r="BA13296" t="s">
        <v>31</v>
      </c>
    </row>
    <row r="13297" spans="1:53" hidden="1">
      <c r="A13297" t="s">
        <v>2780</v>
      </c>
      <c r="B13297" t="s">
        <v>71</v>
      </c>
      <c r="C13297" t="s">
        <v>2695</v>
      </c>
      <c r="D13297" t="s">
        <v>2184</v>
      </c>
      <c r="E13297" t="s">
        <v>2185</v>
      </c>
      <c r="F13297" t="s">
        <v>2759</v>
      </c>
      <c r="G13297" t="s">
        <v>2532</v>
      </c>
      <c r="H13297" t="s">
        <v>2760</v>
      </c>
      <c r="I13297" t="s">
        <v>2761</v>
      </c>
      <c r="J13297">
        <v>56.5</v>
      </c>
      <c r="K13297">
        <v>-3.0619999999999998</v>
      </c>
      <c r="M13297" t="s">
        <v>2384</v>
      </c>
      <c r="N13297">
        <v>2011</v>
      </c>
      <c r="O13297" t="s">
        <v>917</v>
      </c>
      <c r="S13297" t="s">
        <v>462</v>
      </c>
      <c r="U13297" t="s">
        <v>462</v>
      </c>
      <c r="V13297" t="s">
        <v>462</v>
      </c>
      <c r="W13297" t="s">
        <v>462</v>
      </c>
      <c r="X13297" t="s">
        <v>462</v>
      </c>
      <c r="Y13297" t="s">
        <v>1846</v>
      </c>
      <c r="Z13297">
        <v>1</v>
      </c>
      <c r="AA13297">
        <v>42</v>
      </c>
      <c r="AB13297">
        <v>5</v>
      </c>
      <c r="AE13297" t="s">
        <v>2757</v>
      </c>
      <c r="AF13297">
        <v>60.665999999999997</v>
      </c>
      <c r="AG13297">
        <v>10.866</v>
      </c>
      <c r="AH13297" t="s">
        <v>31</v>
      </c>
      <c r="AZ13297" t="s">
        <v>31</v>
      </c>
      <c r="BA13297" t="s">
        <v>31</v>
      </c>
    </row>
    <row r="13298" spans="1:53" hidden="1">
      <c r="A13298" t="s">
        <v>2780</v>
      </c>
      <c r="B13298" t="s">
        <v>71</v>
      </c>
      <c r="C13298" t="s">
        <v>2695</v>
      </c>
      <c r="D13298" t="s">
        <v>2184</v>
      </c>
      <c r="E13298" t="s">
        <v>2185</v>
      </c>
      <c r="F13298" t="s">
        <v>2759</v>
      </c>
      <c r="G13298" t="s">
        <v>2532</v>
      </c>
      <c r="H13298" t="s">
        <v>2760</v>
      </c>
      <c r="I13298" t="s">
        <v>2761</v>
      </c>
      <c r="J13298">
        <v>56.5</v>
      </c>
      <c r="K13298">
        <v>-3.0619999999999998</v>
      </c>
      <c r="M13298" t="s">
        <v>2384</v>
      </c>
      <c r="N13298">
        <v>2011</v>
      </c>
      <c r="O13298" t="s">
        <v>917</v>
      </c>
      <c r="S13298" t="s">
        <v>462</v>
      </c>
      <c r="U13298" t="s">
        <v>462</v>
      </c>
      <c r="V13298" t="s">
        <v>462</v>
      </c>
      <c r="W13298" t="s">
        <v>462</v>
      </c>
      <c r="X13298" t="s">
        <v>462</v>
      </c>
      <c r="Y13298" t="s">
        <v>1846</v>
      </c>
      <c r="Z13298">
        <v>1</v>
      </c>
      <c r="AA13298">
        <v>49</v>
      </c>
      <c r="AB13298">
        <v>5</v>
      </c>
      <c r="AE13298" t="s">
        <v>2757</v>
      </c>
      <c r="AF13298">
        <v>60.665999999999997</v>
      </c>
      <c r="AG13298">
        <v>10.866</v>
      </c>
      <c r="AH13298" t="s">
        <v>31</v>
      </c>
      <c r="AZ13298" t="s">
        <v>31</v>
      </c>
      <c r="BA13298" t="s">
        <v>31</v>
      </c>
    </row>
    <row r="13299" spans="1:53" hidden="1">
      <c r="A13299" t="s">
        <v>2780</v>
      </c>
      <c r="B13299" t="s">
        <v>71</v>
      </c>
      <c r="C13299" t="s">
        <v>2695</v>
      </c>
      <c r="D13299" t="s">
        <v>2184</v>
      </c>
      <c r="E13299" t="s">
        <v>2185</v>
      </c>
      <c r="F13299" t="s">
        <v>2759</v>
      </c>
      <c r="G13299" t="s">
        <v>2532</v>
      </c>
      <c r="H13299" t="s">
        <v>2760</v>
      </c>
      <c r="I13299" t="s">
        <v>2761</v>
      </c>
      <c r="J13299">
        <v>56.5</v>
      </c>
      <c r="K13299">
        <v>-3.0619999999999998</v>
      </c>
      <c r="M13299" t="s">
        <v>2384</v>
      </c>
      <c r="N13299">
        <v>2011</v>
      </c>
      <c r="O13299" t="s">
        <v>917</v>
      </c>
      <c r="S13299" t="s">
        <v>462</v>
      </c>
      <c r="U13299" t="s">
        <v>462</v>
      </c>
      <c r="V13299" t="s">
        <v>462</v>
      </c>
      <c r="W13299" t="s">
        <v>462</v>
      </c>
      <c r="X13299" t="s">
        <v>462</v>
      </c>
      <c r="Y13299" t="s">
        <v>1846</v>
      </c>
      <c r="Z13299">
        <v>1</v>
      </c>
      <c r="AA13299">
        <v>56</v>
      </c>
      <c r="AB13299">
        <v>5</v>
      </c>
      <c r="AE13299" t="s">
        <v>2757</v>
      </c>
      <c r="AF13299">
        <v>60.665999999999997</v>
      </c>
      <c r="AG13299">
        <v>10.866</v>
      </c>
      <c r="AH13299" t="s">
        <v>31</v>
      </c>
      <c r="AZ13299" t="s">
        <v>31</v>
      </c>
      <c r="BA13299" t="s">
        <v>31</v>
      </c>
    </row>
    <row r="13300" spans="1:53" hidden="1">
      <c r="A13300" t="s">
        <v>2780</v>
      </c>
      <c r="B13300" t="s">
        <v>71</v>
      </c>
      <c r="C13300" t="s">
        <v>2695</v>
      </c>
      <c r="D13300" t="s">
        <v>2184</v>
      </c>
      <c r="E13300" t="s">
        <v>2185</v>
      </c>
      <c r="F13300" t="s">
        <v>2759</v>
      </c>
      <c r="G13300" t="s">
        <v>2532</v>
      </c>
      <c r="H13300" t="s">
        <v>2760</v>
      </c>
      <c r="I13300" t="s">
        <v>2761</v>
      </c>
      <c r="J13300">
        <v>56.5</v>
      </c>
      <c r="K13300">
        <v>-3.0619999999999998</v>
      </c>
      <c r="M13300" t="s">
        <v>2384</v>
      </c>
      <c r="N13300">
        <v>2011</v>
      </c>
      <c r="O13300" t="s">
        <v>917</v>
      </c>
      <c r="S13300" t="s">
        <v>462</v>
      </c>
      <c r="U13300" t="s">
        <v>462</v>
      </c>
      <c r="V13300" t="s">
        <v>462</v>
      </c>
      <c r="W13300" t="s">
        <v>462</v>
      </c>
      <c r="X13300" t="s">
        <v>462</v>
      </c>
      <c r="Y13300" t="s">
        <v>1846</v>
      </c>
      <c r="Z13300">
        <v>1.5</v>
      </c>
      <c r="AA13300">
        <v>63</v>
      </c>
      <c r="AB13300">
        <v>5</v>
      </c>
      <c r="AE13300" t="s">
        <v>2757</v>
      </c>
      <c r="AF13300">
        <v>60.665999999999997</v>
      </c>
      <c r="AG13300">
        <v>10.866</v>
      </c>
      <c r="AH13300" t="s">
        <v>31</v>
      </c>
      <c r="AZ13300" t="s">
        <v>31</v>
      </c>
      <c r="BA13300" t="s">
        <v>31</v>
      </c>
    </row>
    <row r="13301" spans="1:53" hidden="1">
      <c r="A13301" t="s">
        <v>2780</v>
      </c>
      <c r="B13301" t="s">
        <v>71</v>
      </c>
      <c r="C13301" t="s">
        <v>2695</v>
      </c>
      <c r="D13301" t="s">
        <v>2184</v>
      </c>
      <c r="E13301" t="s">
        <v>2185</v>
      </c>
      <c r="F13301" t="s">
        <v>2759</v>
      </c>
      <c r="G13301" t="s">
        <v>2532</v>
      </c>
      <c r="H13301" t="s">
        <v>2760</v>
      </c>
      <c r="I13301" t="s">
        <v>2761</v>
      </c>
      <c r="J13301">
        <v>56.5</v>
      </c>
      <c r="K13301">
        <v>-3.0619999999999998</v>
      </c>
      <c r="M13301" t="s">
        <v>2384</v>
      </c>
      <c r="N13301">
        <v>2011</v>
      </c>
      <c r="O13301" t="s">
        <v>917</v>
      </c>
      <c r="S13301" t="s">
        <v>462</v>
      </c>
      <c r="U13301" t="s">
        <v>462</v>
      </c>
      <c r="V13301" t="s">
        <v>462</v>
      </c>
      <c r="W13301" t="s">
        <v>462</v>
      </c>
      <c r="X13301" t="s">
        <v>462</v>
      </c>
      <c r="Y13301" t="s">
        <v>1846</v>
      </c>
      <c r="Z13301">
        <v>2.5</v>
      </c>
      <c r="AA13301">
        <v>70</v>
      </c>
      <c r="AB13301">
        <v>5</v>
      </c>
      <c r="AE13301" t="s">
        <v>2757</v>
      </c>
      <c r="AF13301">
        <v>60.665999999999997</v>
      </c>
      <c r="AG13301">
        <v>10.866</v>
      </c>
      <c r="AH13301" t="s">
        <v>31</v>
      </c>
      <c r="AZ13301" t="s">
        <v>31</v>
      </c>
      <c r="BA13301" t="s">
        <v>31</v>
      </c>
    </row>
    <row r="13302" spans="1:53" hidden="1">
      <c r="A13302" t="s">
        <v>2780</v>
      </c>
      <c r="B13302" t="s">
        <v>71</v>
      </c>
      <c r="C13302" t="s">
        <v>2695</v>
      </c>
      <c r="D13302" t="s">
        <v>2184</v>
      </c>
      <c r="E13302" t="s">
        <v>2185</v>
      </c>
      <c r="F13302" t="s">
        <v>2759</v>
      </c>
      <c r="G13302" t="s">
        <v>2532</v>
      </c>
      <c r="H13302" t="s">
        <v>2760</v>
      </c>
      <c r="I13302" t="s">
        <v>2761</v>
      </c>
      <c r="J13302">
        <v>56.5</v>
      </c>
      <c r="K13302">
        <v>-3.0619999999999998</v>
      </c>
      <c r="M13302" t="s">
        <v>2384</v>
      </c>
      <c r="N13302">
        <v>2011</v>
      </c>
      <c r="O13302" t="s">
        <v>917</v>
      </c>
      <c r="S13302" t="s">
        <v>462</v>
      </c>
      <c r="U13302" t="s">
        <v>462</v>
      </c>
      <c r="V13302" t="s">
        <v>462</v>
      </c>
      <c r="W13302" t="s">
        <v>462</v>
      </c>
      <c r="X13302" t="s">
        <v>462</v>
      </c>
      <c r="Y13302" t="s">
        <v>1846</v>
      </c>
      <c r="Z13302">
        <v>4.0999999999999996</v>
      </c>
      <c r="AA13302">
        <v>77</v>
      </c>
      <c r="AB13302">
        <v>5</v>
      </c>
      <c r="AE13302" t="s">
        <v>2757</v>
      </c>
      <c r="AF13302">
        <v>60.665999999999997</v>
      </c>
      <c r="AG13302">
        <v>10.866</v>
      </c>
      <c r="AH13302" t="s">
        <v>31</v>
      </c>
      <c r="AZ13302" t="s">
        <v>31</v>
      </c>
      <c r="BA13302" t="s">
        <v>31</v>
      </c>
    </row>
    <row r="13303" spans="1:53" hidden="1">
      <c r="A13303" t="s">
        <v>2780</v>
      </c>
      <c r="B13303" t="s">
        <v>71</v>
      </c>
      <c r="C13303" t="s">
        <v>2695</v>
      </c>
      <c r="D13303" t="s">
        <v>2184</v>
      </c>
      <c r="E13303" t="s">
        <v>2185</v>
      </c>
      <c r="F13303" t="s">
        <v>2759</v>
      </c>
      <c r="G13303" t="s">
        <v>2532</v>
      </c>
      <c r="H13303" t="s">
        <v>2760</v>
      </c>
      <c r="I13303" t="s">
        <v>2761</v>
      </c>
      <c r="J13303">
        <v>56.5</v>
      </c>
      <c r="K13303">
        <v>-3.0619999999999998</v>
      </c>
      <c r="M13303" t="s">
        <v>2384</v>
      </c>
      <c r="N13303">
        <v>2011</v>
      </c>
      <c r="O13303" t="s">
        <v>917</v>
      </c>
      <c r="S13303" t="s">
        <v>462</v>
      </c>
      <c r="U13303" t="s">
        <v>462</v>
      </c>
      <c r="V13303" t="s">
        <v>462</v>
      </c>
      <c r="W13303" t="s">
        <v>462</v>
      </c>
      <c r="X13303" t="s">
        <v>462</v>
      </c>
      <c r="Y13303" t="s">
        <v>1846</v>
      </c>
      <c r="Z13303">
        <v>5.0999999999999996</v>
      </c>
      <c r="AA13303">
        <v>84</v>
      </c>
      <c r="AB13303">
        <v>5</v>
      </c>
      <c r="AE13303" t="s">
        <v>2757</v>
      </c>
      <c r="AF13303">
        <v>60.665999999999997</v>
      </c>
      <c r="AG13303">
        <v>10.866</v>
      </c>
      <c r="AH13303" t="s">
        <v>31</v>
      </c>
      <c r="AZ13303" t="s">
        <v>31</v>
      </c>
      <c r="BA13303" t="s">
        <v>31</v>
      </c>
    </row>
    <row r="13304" spans="1:53" hidden="1">
      <c r="A13304" t="s">
        <v>2780</v>
      </c>
      <c r="B13304" t="s">
        <v>71</v>
      </c>
      <c r="C13304" t="s">
        <v>2695</v>
      </c>
      <c r="D13304" t="s">
        <v>2184</v>
      </c>
      <c r="E13304" t="s">
        <v>2185</v>
      </c>
      <c r="F13304" t="s">
        <v>2759</v>
      </c>
      <c r="G13304" t="s">
        <v>2532</v>
      </c>
      <c r="H13304" t="s">
        <v>2760</v>
      </c>
      <c r="I13304" t="s">
        <v>2761</v>
      </c>
      <c r="J13304">
        <v>56.5</v>
      </c>
      <c r="K13304">
        <v>-3.0619999999999998</v>
      </c>
      <c r="M13304" t="s">
        <v>2384</v>
      </c>
      <c r="N13304">
        <v>2011</v>
      </c>
      <c r="O13304" t="s">
        <v>917</v>
      </c>
      <c r="S13304" t="s">
        <v>462</v>
      </c>
      <c r="U13304" t="s">
        <v>462</v>
      </c>
      <c r="V13304" t="s">
        <v>462</v>
      </c>
      <c r="W13304" t="s">
        <v>462</v>
      </c>
      <c r="X13304" t="s">
        <v>462</v>
      </c>
      <c r="Y13304" t="s">
        <v>1846</v>
      </c>
      <c r="Z13304">
        <v>6</v>
      </c>
      <c r="AA13304">
        <v>91</v>
      </c>
      <c r="AB13304">
        <v>5</v>
      </c>
      <c r="AE13304" t="s">
        <v>2757</v>
      </c>
      <c r="AF13304">
        <v>60.665999999999997</v>
      </c>
      <c r="AG13304">
        <v>10.866</v>
      </c>
      <c r="AH13304" t="s">
        <v>31</v>
      </c>
      <c r="AZ13304" t="s">
        <v>31</v>
      </c>
      <c r="BA13304" t="s">
        <v>31</v>
      </c>
    </row>
    <row r="13305" spans="1:53" hidden="1">
      <c r="A13305" t="s">
        <v>2780</v>
      </c>
      <c r="B13305" t="s">
        <v>71</v>
      </c>
      <c r="C13305" t="s">
        <v>2695</v>
      </c>
      <c r="D13305" t="s">
        <v>2184</v>
      </c>
      <c r="E13305" t="s">
        <v>2185</v>
      </c>
      <c r="F13305" t="s">
        <v>2759</v>
      </c>
      <c r="G13305" t="s">
        <v>2532</v>
      </c>
      <c r="H13305" t="s">
        <v>2760</v>
      </c>
      <c r="I13305" t="s">
        <v>2761</v>
      </c>
      <c r="J13305">
        <v>56.5</v>
      </c>
      <c r="K13305">
        <v>-3.0619999999999998</v>
      </c>
      <c r="M13305" t="s">
        <v>2384</v>
      </c>
      <c r="N13305">
        <v>2011</v>
      </c>
      <c r="O13305" t="s">
        <v>917</v>
      </c>
      <c r="S13305" t="s">
        <v>462</v>
      </c>
      <c r="U13305" t="s">
        <v>462</v>
      </c>
      <c r="V13305" t="s">
        <v>462</v>
      </c>
      <c r="W13305" t="s">
        <v>462</v>
      </c>
      <c r="X13305" t="s">
        <v>462</v>
      </c>
      <c r="Y13305" t="s">
        <v>1846</v>
      </c>
      <c r="Z13305">
        <v>6</v>
      </c>
      <c r="AA13305">
        <v>98</v>
      </c>
      <c r="AB13305">
        <v>5</v>
      </c>
      <c r="AE13305" t="s">
        <v>2757</v>
      </c>
      <c r="AF13305">
        <v>60.665999999999997</v>
      </c>
      <c r="AG13305">
        <v>10.866</v>
      </c>
      <c r="AH13305" t="s">
        <v>31</v>
      </c>
      <c r="AZ13305" t="s">
        <v>31</v>
      </c>
      <c r="BA13305" t="s">
        <v>31</v>
      </c>
    </row>
    <row r="13306" spans="1:53" hidden="1">
      <c r="A13306" t="s">
        <v>2780</v>
      </c>
      <c r="B13306" t="s">
        <v>71</v>
      </c>
      <c r="C13306" t="s">
        <v>2695</v>
      </c>
      <c r="D13306" t="s">
        <v>2184</v>
      </c>
      <c r="E13306" t="s">
        <v>2185</v>
      </c>
      <c r="F13306" t="s">
        <v>2759</v>
      </c>
      <c r="G13306" t="s">
        <v>2532</v>
      </c>
      <c r="H13306" t="s">
        <v>2760</v>
      </c>
      <c r="I13306" t="s">
        <v>2761</v>
      </c>
      <c r="J13306">
        <v>56.5</v>
      </c>
      <c r="K13306">
        <v>-3.0619999999999998</v>
      </c>
      <c r="M13306" t="s">
        <v>2384</v>
      </c>
      <c r="N13306">
        <v>2011</v>
      </c>
      <c r="O13306" t="s">
        <v>917</v>
      </c>
      <c r="S13306" t="s">
        <v>462</v>
      </c>
      <c r="U13306" t="s">
        <v>462</v>
      </c>
      <c r="V13306" t="s">
        <v>462</v>
      </c>
      <c r="W13306" t="s">
        <v>462</v>
      </c>
      <c r="X13306" t="s">
        <v>462</v>
      </c>
      <c r="Y13306" t="s">
        <v>1846</v>
      </c>
      <c r="Z13306">
        <v>6</v>
      </c>
      <c r="AA13306">
        <v>105</v>
      </c>
      <c r="AB13306">
        <v>5</v>
      </c>
      <c r="AE13306" t="s">
        <v>2757</v>
      </c>
      <c r="AF13306">
        <v>60.665999999999997</v>
      </c>
      <c r="AG13306">
        <v>10.866</v>
      </c>
      <c r="AH13306" t="s">
        <v>31</v>
      </c>
      <c r="AZ13306" t="s">
        <v>31</v>
      </c>
      <c r="BA13306" t="s">
        <v>31</v>
      </c>
    </row>
    <row r="13307" spans="1:53" hidden="1">
      <c r="A13307" t="s">
        <v>2780</v>
      </c>
      <c r="B13307" t="s">
        <v>71</v>
      </c>
      <c r="C13307" t="s">
        <v>2695</v>
      </c>
      <c r="D13307" t="s">
        <v>2184</v>
      </c>
      <c r="E13307" t="s">
        <v>2185</v>
      </c>
      <c r="F13307" t="s">
        <v>2762</v>
      </c>
      <c r="G13307" t="s">
        <v>2532</v>
      </c>
      <c r="H13307" t="s">
        <v>2763</v>
      </c>
      <c r="J13307">
        <v>59.665999999999997</v>
      </c>
      <c r="K13307">
        <v>10.792</v>
      </c>
      <c r="M13307" t="s">
        <v>2384</v>
      </c>
      <c r="N13307">
        <v>2011</v>
      </c>
      <c r="O13307" t="s">
        <v>917</v>
      </c>
      <c r="S13307" t="s">
        <v>462</v>
      </c>
      <c r="U13307" t="s">
        <v>462</v>
      </c>
      <c r="V13307" t="s">
        <v>462</v>
      </c>
      <c r="W13307" t="s">
        <v>462</v>
      </c>
      <c r="X13307" t="s">
        <v>462</v>
      </c>
      <c r="Y13307" t="s">
        <v>1846</v>
      </c>
      <c r="Z13307">
        <v>1</v>
      </c>
      <c r="AA13307">
        <v>0</v>
      </c>
      <c r="AB13307">
        <v>5</v>
      </c>
      <c r="AE13307" t="s">
        <v>2757</v>
      </c>
      <c r="AF13307">
        <v>60.665999999999997</v>
      </c>
      <c r="AG13307">
        <v>10.866</v>
      </c>
      <c r="AH13307" t="s">
        <v>31</v>
      </c>
      <c r="AZ13307" t="s">
        <v>31</v>
      </c>
      <c r="BA13307" t="s">
        <v>31</v>
      </c>
    </row>
    <row r="13308" spans="1:53" hidden="1">
      <c r="A13308" t="s">
        <v>2780</v>
      </c>
      <c r="B13308" t="s">
        <v>71</v>
      </c>
      <c r="C13308" t="s">
        <v>2695</v>
      </c>
      <c r="D13308" t="s">
        <v>2184</v>
      </c>
      <c r="E13308" t="s">
        <v>2185</v>
      </c>
      <c r="F13308" t="s">
        <v>2762</v>
      </c>
      <c r="G13308" t="s">
        <v>2532</v>
      </c>
      <c r="H13308" t="s">
        <v>2763</v>
      </c>
      <c r="J13308">
        <v>59.665999999999997</v>
      </c>
      <c r="K13308">
        <v>10.792</v>
      </c>
      <c r="M13308" t="s">
        <v>2384</v>
      </c>
      <c r="N13308">
        <v>2011</v>
      </c>
      <c r="O13308" t="s">
        <v>917</v>
      </c>
      <c r="S13308" t="s">
        <v>462</v>
      </c>
      <c r="U13308" t="s">
        <v>462</v>
      </c>
      <c r="V13308" t="s">
        <v>462</v>
      </c>
      <c r="W13308" t="s">
        <v>462</v>
      </c>
      <c r="X13308" t="s">
        <v>462</v>
      </c>
      <c r="Y13308" t="s">
        <v>1846</v>
      </c>
      <c r="Z13308">
        <v>1</v>
      </c>
      <c r="AA13308">
        <v>7</v>
      </c>
      <c r="AB13308">
        <v>5</v>
      </c>
      <c r="AE13308" t="s">
        <v>2757</v>
      </c>
      <c r="AF13308">
        <v>60.665999999999997</v>
      </c>
      <c r="AG13308">
        <v>10.866</v>
      </c>
      <c r="AH13308" t="s">
        <v>31</v>
      </c>
      <c r="AZ13308" t="s">
        <v>31</v>
      </c>
      <c r="BA13308" t="s">
        <v>31</v>
      </c>
    </row>
    <row r="13309" spans="1:53" hidden="1">
      <c r="A13309" t="s">
        <v>2780</v>
      </c>
      <c r="B13309" t="s">
        <v>71</v>
      </c>
      <c r="C13309" t="s">
        <v>2695</v>
      </c>
      <c r="D13309" t="s">
        <v>2184</v>
      </c>
      <c r="E13309" t="s">
        <v>2185</v>
      </c>
      <c r="F13309" t="s">
        <v>2762</v>
      </c>
      <c r="G13309" t="s">
        <v>2532</v>
      </c>
      <c r="H13309" t="s">
        <v>2763</v>
      </c>
      <c r="J13309">
        <v>59.665999999999997</v>
      </c>
      <c r="K13309">
        <v>10.792</v>
      </c>
      <c r="M13309" t="s">
        <v>2384</v>
      </c>
      <c r="N13309">
        <v>2011</v>
      </c>
      <c r="O13309" t="s">
        <v>917</v>
      </c>
      <c r="S13309" t="s">
        <v>462</v>
      </c>
      <c r="U13309" t="s">
        <v>462</v>
      </c>
      <c r="V13309" t="s">
        <v>462</v>
      </c>
      <c r="W13309" t="s">
        <v>462</v>
      </c>
      <c r="X13309" t="s">
        <v>462</v>
      </c>
      <c r="Y13309" t="s">
        <v>1846</v>
      </c>
      <c r="Z13309">
        <v>1</v>
      </c>
      <c r="AA13309">
        <v>14</v>
      </c>
      <c r="AB13309">
        <v>5</v>
      </c>
      <c r="AE13309" t="s">
        <v>2757</v>
      </c>
      <c r="AF13309">
        <v>60.665999999999997</v>
      </c>
      <c r="AG13309">
        <v>10.866</v>
      </c>
      <c r="AH13309" t="s">
        <v>31</v>
      </c>
      <c r="AZ13309" t="s">
        <v>31</v>
      </c>
      <c r="BA13309" t="s">
        <v>31</v>
      </c>
    </row>
    <row r="13310" spans="1:53" hidden="1">
      <c r="A13310" t="s">
        <v>2780</v>
      </c>
      <c r="B13310" t="s">
        <v>71</v>
      </c>
      <c r="C13310" t="s">
        <v>2695</v>
      </c>
      <c r="D13310" t="s">
        <v>2184</v>
      </c>
      <c r="E13310" t="s">
        <v>2185</v>
      </c>
      <c r="F13310" t="s">
        <v>2762</v>
      </c>
      <c r="G13310" t="s">
        <v>2532</v>
      </c>
      <c r="H13310" t="s">
        <v>2763</v>
      </c>
      <c r="J13310">
        <v>59.665999999999997</v>
      </c>
      <c r="K13310">
        <v>10.792</v>
      </c>
      <c r="M13310" t="s">
        <v>2384</v>
      </c>
      <c r="N13310">
        <v>2011</v>
      </c>
      <c r="O13310" t="s">
        <v>917</v>
      </c>
      <c r="S13310" t="s">
        <v>462</v>
      </c>
      <c r="U13310" t="s">
        <v>462</v>
      </c>
      <c r="V13310" t="s">
        <v>462</v>
      </c>
      <c r="W13310" t="s">
        <v>462</v>
      </c>
      <c r="X13310" t="s">
        <v>462</v>
      </c>
      <c r="Y13310" t="s">
        <v>1846</v>
      </c>
      <c r="Z13310">
        <v>1</v>
      </c>
      <c r="AA13310">
        <v>21</v>
      </c>
      <c r="AB13310">
        <v>5</v>
      </c>
      <c r="AE13310" t="s">
        <v>2757</v>
      </c>
      <c r="AF13310">
        <v>60.665999999999997</v>
      </c>
      <c r="AG13310">
        <v>10.866</v>
      </c>
      <c r="AH13310" t="s">
        <v>31</v>
      </c>
      <c r="AZ13310" t="s">
        <v>31</v>
      </c>
      <c r="BA13310" t="s">
        <v>31</v>
      </c>
    </row>
    <row r="13311" spans="1:53" hidden="1">
      <c r="A13311" t="s">
        <v>2780</v>
      </c>
      <c r="B13311" t="s">
        <v>71</v>
      </c>
      <c r="C13311" t="s">
        <v>2695</v>
      </c>
      <c r="D13311" t="s">
        <v>2184</v>
      </c>
      <c r="E13311" t="s">
        <v>2185</v>
      </c>
      <c r="F13311" t="s">
        <v>2762</v>
      </c>
      <c r="G13311" t="s">
        <v>2532</v>
      </c>
      <c r="H13311" t="s">
        <v>2763</v>
      </c>
      <c r="J13311">
        <v>59.665999999999997</v>
      </c>
      <c r="K13311">
        <v>10.792</v>
      </c>
      <c r="M13311" t="s">
        <v>2384</v>
      </c>
      <c r="N13311">
        <v>2011</v>
      </c>
      <c r="O13311" t="s">
        <v>917</v>
      </c>
      <c r="S13311" t="s">
        <v>462</v>
      </c>
      <c r="U13311" t="s">
        <v>462</v>
      </c>
      <c r="V13311" t="s">
        <v>462</v>
      </c>
      <c r="W13311" t="s">
        <v>462</v>
      </c>
      <c r="X13311" t="s">
        <v>462</v>
      </c>
      <c r="Y13311" t="s">
        <v>1846</v>
      </c>
      <c r="Z13311">
        <v>1</v>
      </c>
      <c r="AA13311">
        <v>28</v>
      </c>
      <c r="AB13311">
        <v>5</v>
      </c>
      <c r="AE13311" t="s">
        <v>2757</v>
      </c>
      <c r="AF13311">
        <v>60.665999999999997</v>
      </c>
      <c r="AG13311">
        <v>10.866</v>
      </c>
      <c r="AH13311" t="s">
        <v>31</v>
      </c>
      <c r="AZ13311" t="s">
        <v>31</v>
      </c>
      <c r="BA13311" t="s">
        <v>31</v>
      </c>
    </row>
    <row r="13312" spans="1:53" hidden="1">
      <c r="A13312" t="s">
        <v>2780</v>
      </c>
      <c r="B13312" t="s">
        <v>71</v>
      </c>
      <c r="C13312" t="s">
        <v>2695</v>
      </c>
      <c r="D13312" t="s">
        <v>2184</v>
      </c>
      <c r="E13312" t="s">
        <v>2185</v>
      </c>
      <c r="F13312" t="s">
        <v>2762</v>
      </c>
      <c r="G13312" t="s">
        <v>2532</v>
      </c>
      <c r="H13312" t="s">
        <v>2763</v>
      </c>
      <c r="J13312">
        <v>59.665999999999997</v>
      </c>
      <c r="K13312">
        <v>10.792</v>
      </c>
      <c r="M13312" t="s">
        <v>2384</v>
      </c>
      <c r="N13312">
        <v>2011</v>
      </c>
      <c r="O13312" t="s">
        <v>917</v>
      </c>
      <c r="S13312" t="s">
        <v>462</v>
      </c>
      <c r="U13312" t="s">
        <v>462</v>
      </c>
      <c r="V13312" t="s">
        <v>462</v>
      </c>
      <c r="W13312" t="s">
        <v>462</v>
      </c>
      <c r="X13312" t="s">
        <v>462</v>
      </c>
      <c r="Y13312" t="s">
        <v>1846</v>
      </c>
      <c r="Z13312">
        <v>1</v>
      </c>
      <c r="AA13312">
        <v>35</v>
      </c>
      <c r="AB13312">
        <v>5</v>
      </c>
      <c r="AE13312" t="s">
        <v>2757</v>
      </c>
      <c r="AF13312">
        <v>60.665999999999997</v>
      </c>
      <c r="AG13312">
        <v>10.866</v>
      </c>
      <c r="AH13312" t="s">
        <v>31</v>
      </c>
      <c r="AZ13312" t="s">
        <v>31</v>
      </c>
      <c r="BA13312" t="s">
        <v>31</v>
      </c>
    </row>
    <row r="13313" spans="1:53" hidden="1">
      <c r="A13313" t="s">
        <v>2780</v>
      </c>
      <c r="B13313" t="s">
        <v>71</v>
      </c>
      <c r="C13313" t="s">
        <v>2695</v>
      </c>
      <c r="D13313" t="s">
        <v>2184</v>
      </c>
      <c r="E13313" t="s">
        <v>2185</v>
      </c>
      <c r="F13313" t="s">
        <v>2762</v>
      </c>
      <c r="G13313" t="s">
        <v>2532</v>
      </c>
      <c r="H13313" t="s">
        <v>2763</v>
      </c>
      <c r="J13313">
        <v>59.665999999999997</v>
      </c>
      <c r="K13313">
        <v>10.792</v>
      </c>
      <c r="M13313" t="s">
        <v>2384</v>
      </c>
      <c r="N13313">
        <v>2011</v>
      </c>
      <c r="O13313" t="s">
        <v>917</v>
      </c>
      <c r="S13313" t="s">
        <v>462</v>
      </c>
      <c r="U13313" t="s">
        <v>462</v>
      </c>
      <c r="V13313" t="s">
        <v>462</v>
      </c>
      <c r="W13313" t="s">
        <v>462</v>
      </c>
      <c r="X13313" t="s">
        <v>462</v>
      </c>
      <c r="Y13313" t="s">
        <v>1846</v>
      </c>
      <c r="Z13313">
        <v>1</v>
      </c>
      <c r="AA13313">
        <v>42</v>
      </c>
      <c r="AB13313">
        <v>5</v>
      </c>
      <c r="AE13313" t="s">
        <v>2757</v>
      </c>
      <c r="AF13313">
        <v>60.665999999999997</v>
      </c>
      <c r="AG13313">
        <v>10.866</v>
      </c>
      <c r="AH13313" t="s">
        <v>31</v>
      </c>
      <c r="AZ13313" t="s">
        <v>31</v>
      </c>
      <c r="BA13313" t="s">
        <v>31</v>
      </c>
    </row>
    <row r="13314" spans="1:53" hidden="1">
      <c r="A13314" t="s">
        <v>2780</v>
      </c>
      <c r="B13314" t="s">
        <v>71</v>
      </c>
      <c r="C13314" t="s">
        <v>2695</v>
      </c>
      <c r="D13314" t="s">
        <v>2184</v>
      </c>
      <c r="E13314" t="s">
        <v>2185</v>
      </c>
      <c r="F13314" t="s">
        <v>2762</v>
      </c>
      <c r="G13314" t="s">
        <v>2532</v>
      </c>
      <c r="H13314" t="s">
        <v>2763</v>
      </c>
      <c r="J13314">
        <v>59.665999999999997</v>
      </c>
      <c r="K13314">
        <v>10.792</v>
      </c>
      <c r="M13314" t="s">
        <v>2384</v>
      </c>
      <c r="N13314">
        <v>2011</v>
      </c>
      <c r="O13314" t="s">
        <v>917</v>
      </c>
      <c r="S13314" t="s">
        <v>462</v>
      </c>
      <c r="U13314" t="s">
        <v>462</v>
      </c>
      <c r="V13314" t="s">
        <v>462</v>
      </c>
      <c r="W13314" t="s">
        <v>462</v>
      </c>
      <c r="X13314" t="s">
        <v>462</v>
      </c>
      <c r="Y13314" t="s">
        <v>1846</v>
      </c>
      <c r="Z13314">
        <v>1</v>
      </c>
      <c r="AA13314">
        <v>49</v>
      </c>
      <c r="AB13314">
        <v>5</v>
      </c>
      <c r="AE13314" t="s">
        <v>2757</v>
      </c>
      <c r="AF13314">
        <v>60.665999999999997</v>
      </c>
      <c r="AG13314">
        <v>10.866</v>
      </c>
      <c r="AH13314" t="s">
        <v>31</v>
      </c>
      <c r="AZ13314" t="s">
        <v>31</v>
      </c>
      <c r="BA13314" t="s">
        <v>31</v>
      </c>
    </row>
    <row r="13315" spans="1:53" hidden="1">
      <c r="A13315" t="s">
        <v>2780</v>
      </c>
      <c r="B13315" t="s">
        <v>71</v>
      </c>
      <c r="C13315" t="s">
        <v>2695</v>
      </c>
      <c r="D13315" t="s">
        <v>2184</v>
      </c>
      <c r="E13315" t="s">
        <v>2185</v>
      </c>
      <c r="F13315" t="s">
        <v>2762</v>
      </c>
      <c r="G13315" t="s">
        <v>2532</v>
      </c>
      <c r="H13315" t="s">
        <v>2763</v>
      </c>
      <c r="J13315">
        <v>59.665999999999997</v>
      </c>
      <c r="K13315">
        <v>10.792</v>
      </c>
      <c r="M13315" t="s">
        <v>2384</v>
      </c>
      <c r="N13315">
        <v>2011</v>
      </c>
      <c r="O13315" t="s">
        <v>917</v>
      </c>
      <c r="S13315" t="s">
        <v>462</v>
      </c>
      <c r="U13315" t="s">
        <v>462</v>
      </c>
      <c r="V13315" t="s">
        <v>462</v>
      </c>
      <c r="W13315" t="s">
        <v>462</v>
      </c>
      <c r="X13315" t="s">
        <v>462</v>
      </c>
      <c r="Y13315" t="s">
        <v>1846</v>
      </c>
      <c r="Z13315">
        <v>1.5</v>
      </c>
      <c r="AA13315">
        <v>56</v>
      </c>
      <c r="AB13315">
        <v>5</v>
      </c>
      <c r="AE13315" t="s">
        <v>2757</v>
      </c>
      <c r="AF13315">
        <v>60.665999999999997</v>
      </c>
      <c r="AG13315">
        <v>10.866</v>
      </c>
      <c r="AH13315" t="s">
        <v>31</v>
      </c>
      <c r="AZ13315" t="s">
        <v>31</v>
      </c>
      <c r="BA13315" t="s">
        <v>31</v>
      </c>
    </row>
    <row r="13316" spans="1:53" hidden="1">
      <c r="A13316" t="s">
        <v>2780</v>
      </c>
      <c r="B13316" t="s">
        <v>71</v>
      </c>
      <c r="C13316" t="s">
        <v>2695</v>
      </c>
      <c r="D13316" t="s">
        <v>2184</v>
      </c>
      <c r="E13316" t="s">
        <v>2185</v>
      </c>
      <c r="F13316" t="s">
        <v>2762</v>
      </c>
      <c r="G13316" t="s">
        <v>2532</v>
      </c>
      <c r="H13316" t="s">
        <v>2763</v>
      </c>
      <c r="J13316">
        <v>59.665999999999997</v>
      </c>
      <c r="K13316">
        <v>10.792</v>
      </c>
      <c r="M13316" t="s">
        <v>2384</v>
      </c>
      <c r="N13316">
        <v>2011</v>
      </c>
      <c r="O13316" t="s">
        <v>917</v>
      </c>
      <c r="S13316" t="s">
        <v>462</v>
      </c>
      <c r="U13316" t="s">
        <v>462</v>
      </c>
      <c r="V13316" t="s">
        <v>462</v>
      </c>
      <c r="W13316" t="s">
        <v>462</v>
      </c>
      <c r="X13316" t="s">
        <v>462</v>
      </c>
      <c r="Y13316" t="s">
        <v>1846</v>
      </c>
      <c r="Z13316">
        <v>2.2000000000000002</v>
      </c>
      <c r="AA13316">
        <v>63</v>
      </c>
      <c r="AB13316">
        <v>5</v>
      </c>
      <c r="AE13316" t="s">
        <v>2757</v>
      </c>
      <c r="AF13316">
        <v>60.665999999999997</v>
      </c>
      <c r="AG13316">
        <v>10.866</v>
      </c>
      <c r="AH13316" t="s">
        <v>31</v>
      </c>
      <c r="AZ13316" t="s">
        <v>31</v>
      </c>
      <c r="BA13316" t="s">
        <v>31</v>
      </c>
    </row>
    <row r="13317" spans="1:53" hidden="1">
      <c r="A13317" t="s">
        <v>2780</v>
      </c>
      <c r="B13317" t="s">
        <v>71</v>
      </c>
      <c r="C13317" t="s">
        <v>2695</v>
      </c>
      <c r="D13317" t="s">
        <v>2184</v>
      </c>
      <c r="E13317" t="s">
        <v>2185</v>
      </c>
      <c r="F13317" t="s">
        <v>2762</v>
      </c>
      <c r="G13317" t="s">
        <v>2532</v>
      </c>
      <c r="H13317" t="s">
        <v>2763</v>
      </c>
      <c r="J13317">
        <v>59.665999999999997</v>
      </c>
      <c r="K13317">
        <v>10.792</v>
      </c>
      <c r="M13317" t="s">
        <v>2384</v>
      </c>
      <c r="N13317">
        <v>2011</v>
      </c>
      <c r="O13317" t="s">
        <v>917</v>
      </c>
      <c r="S13317" t="s">
        <v>462</v>
      </c>
      <c r="U13317" t="s">
        <v>462</v>
      </c>
      <c r="V13317" t="s">
        <v>462</v>
      </c>
      <c r="W13317" t="s">
        <v>462</v>
      </c>
      <c r="X13317" t="s">
        <v>462</v>
      </c>
      <c r="Y13317" t="s">
        <v>1846</v>
      </c>
      <c r="Z13317">
        <v>3</v>
      </c>
      <c r="AA13317">
        <v>70</v>
      </c>
      <c r="AB13317">
        <v>5</v>
      </c>
      <c r="AE13317" t="s">
        <v>2757</v>
      </c>
      <c r="AF13317">
        <v>60.665999999999997</v>
      </c>
      <c r="AG13317">
        <v>10.866</v>
      </c>
      <c r="AH13317" t="s">
        <v>31</v>
      </c>
      <c r="AZ13317" t="s">
        <v>31</v>
      </c>
      <c r="BA13317" t="s">
        <v>31</v>
      </c>
    </row>
    <row r="13318" spans="1:53" hidden="1">
      <c r="A13318" t="s">
        <v>2780</v>
      </c>
      <c r="B13318" t="s">
        <v>71</v>
      </c>
      <c r="C13318" t="s">
        <v>2695</v>
      </c>
      <c r="D13318" t="s">
        <v>2184</v>
      </c>
      <c r="E13318" t="s">
        <v>2185</v>
      </c>
      <c r="F13318" t="s">
        <v>2762</v>
      </c>
      <c r="G13318" t="s">
        <v>2532</v>
      </c>
      <c r="H13318" t="s">
        <v>2763</v>
      </c>
      <c r="J13318">
        <v>59.665999999999997</v>
      </c>
      <c r="K13318">
        <v>10.792</v>
      </c>
      <c r="M13318" t="s">
        <v>2384</v>
      </c>
      <c r="N13318">
        <v>2011</v>
      </c>
      <c r="O13318" t="s">
        <v>917</v>
      </c>
      <c r="S13318" t="s">
        <v>462</v>
      </c>
      <c r="U13318" t="s">
        <v>462</v>
      </c>
      <c r="V13318" t="s">
        <v>462</v>
      </c>
      <c r="W13318" t="s">
        <v>462</v>
      </c>
      <c r="X13318" t="s">
        <v>462</v>
      </c>
      <c r="Y13318" t="s">
        <v>1846</v>
      </c>
      <c r="Z13318">
        <v>4.9000000000000004</v>
      </c>
      <c r="AA13318">
        <v>77</v>
      </c>
      <c r="AB13318">
        <v>5</v>
      </c>
      <c r="AE13318" t="s">
        <v>2757</v>
      </c>
      <c r="AF13318">
        <v>60.665999999999997</v>
      </c>
      <c r="AG13318">
        <v>10.866</v>
      </c>
      <c r="AH13318" t="s">
        <v>31</v>
      </c>
      <c r="AZ13318" t="s">
        <v>31</v>
      </c>
      <c r="BA13318" t="s">
        <v>31</v>
      </c>
    </row>
    <row r="13319" spans="1:53" hidden="1">
      <c r="A13319" t="s">
        <v>2780</v>
      </c>
      <c r="B13319" t="s">
        <v>71</v>
      </c>
      <c r="C13319" t="s">
        <v>2695</v>
      </c>
      <c r="D13319" t="s">
        <v>2184</v>
      </c>
      <c r="E13319" t="s">
        <v>2185</v>
      </c>
      <c r="F13319" t="s">
        <v>2762</v>
      </c>
      <c r="G13319" t="s">
        <v>2532</v>
      </c>
      <c r="H13319" t="s">
        <v>2763</v>
      </c>
      <c r="J13319">
        <v>59.665999999999997</v>
      </c>
      <c r="K13319">
        <v>10.792</v>
      </c>
      <c r="M13319" t="s">
        <v>2384</v>
      </c>
      <c r="N13319">
        <v>2011</v>
      </c>
      <c r="O13319" t="s">
        <v>917</v>
      </c>
      <c r="S13319" t="s">
        <v>462</v>
      </c>
      <c r="U13319" t="s">
        <v>462</v>
      </c>
      <c r="V13319" t="s">
        <v>462</v>
      </c>
      <c r="W13319" t="s">
        <v>462</v>
      </c>
      <c r="X13319" t="s">
        <v>462</v>
      </c>
      <c r="Y13319" t="s">
        <v>1846</v>
      </c>
      <c r="Z13319">
        <v>5.9</v>
      </c>
      <c r="AA13319">
        <v>84</v>
      </c>
      <c r="AB13319">
        <v>5</v>
      </c>
      <c r="AE13319" t="s">
        <v>2757</v>
      </c>
      <c r="AF13319">
        <v>60.665999999999997</v>
      </c>
      <c r="AG13319">
        <v>10.866</v>
      </c>
      <c r="AH13319" t="s">
        <v>31</v>
      </c>
      <c r="AZ13319" t="s">
        <v>31</v>
      </c>
      <c r="BA13319" t="s">
        <v>31</v>
      </c>
    </row>
    <row r="13320" spans="1:53" hidden="1">
      <c r="A13320" t="s">
        <v>2780</v>
      </c>
      <c r="B13320" t="s">
        <v>71</v>
      </c>
      <c r="C13320" t="s">
        <v>2695</v>
      </c>
      <c r="D13320" t="s">
        <v>2184</v>
      </c>
      <c r="E13320" t="s">
        <v>2185</v>
      </c>
      <c r="F13320" t="s">
        <v>2762</v>
      </c>
      <c r="G13320" t="s">
        <v>2532</v>
      </c>
      <c r="H13320" t="s">
        <v>2763</v>
      </c>
      <c r="J13320">
        <v>59.665999999999997</v>
      </c>
      <c r="K13320">
        <v>10.792</v>
      </c>
      <c r="M13320" t="s">
        <v>2384</v>
      </c>
      <c r="N13320">
        <v>2011</v>
      </c>
      <c r="O13320" t="s">
        <v>917</v>
      </c>
      <c r="S13320" t="s">
        <v>462</v>
      </c>
      <c r="U13320" t="s">
        <v>462</v>
      </c>
      <c r="V13320" t="s">
        <v>462</v>
      </c>
      <c r="W13320" t="s">
        <v>462</v>
      </c>
      <c r="X13320" t="s">
        <v>462</v>
      </c>
      <c r="Y13320" t="s">
        <v>1846</v>
      </c>
      <c r="Z13320">
        <v>6</v>
      </c>
      <c r="AA13320">
        <v>91</v>
      </c>
      <c r="AB13320">
        <v>5</v>
      </c>
      <c r="AE13320" t="s">
        <v>2757</v>
      </c>
      <c r="AF13320">
        <v>60.665999999999997</v>
      </c>
      <c r="AG13320">
        <v>10.866</v>
      </c>
      <c r="AH13320" t="s">
        <v>31</v>
      </c>
      <c r="AZ13320" t="s">
        <v>31</v>
      </c>
      <c r="BA13320" t="s">
        <v>31</v>
      </c>
    </row>
    <row r="13321" spans="1:53" hidden="1">
      <c r="A13321" t="s">
        <v>2780</v>
      </c>
      <c r="B13321" t="s">
        <v>71</v>
      </c>
      <c r="C13321" t="s">
        <v>2695</v>
      </c>
      <c r="D13321" t="s">
        <v>2184</v>
      </c>
      <c r="E13321" t="s">
        <v>2185</v>
      </c>
      <c r="F13321" t="s">
        <v>2762</v>
      </c>
      <c r="G13321" t="s">
        <v>2532</v>
      </c>
      <c r="H13321" t="s">
        <v>2763</v>
      </c>
      <c r="J13321">
        <v>59.665999999999997</v>
      </c>
      <c r="K13321">
        <v>10.792</v>
      </c>
      <c r="M13321" t="s">
        <v>2384</v>
      </c>
      <c r="N13321">
        <v>2011</v>
      </c>
      <c r="O13321" t="s">
        <v>917</v>
      </c>
      <c r="S13321" t="s">
        <v>462</v>
      </c>
      <c r="U13321" t="s">
        <v>462</v>
      </c>
      <c r="V13321" t="s">
        <v>462</v>
      </c>
      <c r="W13321" t="s">
        <v>462</v>
      </c>
      <c r="X13321" t="s">
        <v>462</v>
      </c>
      <c r="Y13321" t="s">
        <v>1846</v>
      </c>
      <c r="Z13321">
        <v>6</v>
      </c>
      <c r="AA13321">
        <v>98</v>
      </c>
      <c r="AB13321">
        <v>5</v>
      </c>
      <c r="AE13321" t="s">
        <v>2757</v>
      </c>
      <c r="AF13321">
        <v>60.665999999999997</v>
      </c>
      <c r="AG13321">
        <v>10.866</v>
      </c>
      <c r="AH13321" t="s">
        <v>31</v>
      </c>
      <c r="AZ13321" t="s">
        <v>31</v>
      </c>
      <c r="BA13321" t="s">
        <v>31</v>
      </c>
    </row>
    <row r="13322" spans="1:53" hidden="1">
      <c r="A13322" t="s">
        <v>2780</v>
      </c>
      <c r="B13322" t="s">
        <v>71</v>
      </c>
      <c r="C13322" t="s">
        <v>2695</v>
      </c>
      <c r="D13322" t="s">
        <v>2184</v>
      </c>
      <c r="E13322" t="s">
        <v>2185</v>
      </c>
      <c r="F13322" t="s">
        <v>2762</v>
      </c>
      <c r="G13322" t="s">
        <v>2532</v>
      </c>
      <c r="H13322" t="s">
        <v>2763</v>
      </c>
      <c r="J13322">
        <v>59.665999999999997</v>
      </c>
      <c r="K13322">
        <v>10.792</v>
      </c>
      <c r="M13322" t="s">
        <v>2384</v>
      </c>
      <c r="N13322">
        <v>2011</v>
      </c>
      <c r="O13322" t="s">
        <v>917</v>
      </c>
      <c r="S13322" t="s">
        <v>462</v>
      </c>
      <c r="U13322" t="s">
        <v>462</v>
      </c>
      <c r="V13322" t="s">
        <v>462</v>
      </c>
      <c r="W13322" t="s">
        <v>462</v>
      </c>
      <c r="X13322" t="s">
        <v>462</v>
      </c>
      <c r="Y13322" t="s">
        <v>1846</v>
      </c>
      <c r="Z13322">
        <v>6</v>
      </c>
      <c r="AA13322">
        <v>105</v>
      </c>
      <c r="AB13322">
        <v>5</v>
      </c>
      <c r="AE13322" t="s">
        <v>2757</v>
      </c>
      <c r="AF13322">
        <v>60.665999999999997</v>
      </c>
      <c r="AG13322">
        <v>10.866</v>
      </c>
      <c r="AH13322" t="s">
        <v>31</v>
      </c>
      <c r="AZ13322" t="s">
        <v>31</v>
      </c>
      <c r="BA13322" t="s">
        <v>31</v>
      </c>
    </row>
    <row r="13323" spans="1:53" hidden="1">
      <c r="A13323" t="s">
        <v>2780</v>
      </c>
      <c r="B13323" t="s">
        <v>71</v>
      </c>
      <c r="C13323" t="s">
        <v>2695</v>
      </c>
      <c r="D13323" t="s">
        <v>2184</v>
      </c>
      <c r="E13323" t="s">
        <v>2185</v>
      </c>
      <c r="F13323" t="s">
        <v>2787</v>
      </c>
      <c r="G13323" t="s">
        <v>2532</v>
      </c>
      <c r="H13323" t="s">
        <v>2760</v>
      </c>
      <c r="I13323" t="s">
        <v>2761</v>
      </c>
      <c r="J13323">
        <v>56.5</v>
      </c>
      <c r="K13323">
        <v>-3.0619999999999998</v>
      </c>
      <c r="M13323" t="s">
        <v>2384</v>
      </c>
      <c r="N13323">
        <v>2011</v>
      </c>
      <c r="O13323" t="s">
        <v>917</v>
      </c>
      <c r="S13323" t="s">
        <v>462</v>
      </c>
      <c r="U13323" t="s">
        <v>462</v>
      </c>
      <c r="V13323" t="s">
        <v>462</v>
      </c>
      <c r="W13323" t="s">
        <v>462</v>
      </c>
      <c r="X13323" t="s">
        <v>462</v>
      </c>
      <c r="Y13323" t="s">
        <v>1846</v>
      </c>
      <c r="Z13323">
        <v>1</v>
      </c>
      <c r="AA13323">
        <v>0</v>
      </c>
      <c r="AB13323">
        <v>5</v>
      </c>
      <c r="AE13323" t="s">
        <v>2757</v>
      </c>
      <c r="AF13323">
        <v>60.665999999999997</v>
      </c>
      <c r="AG13323">
        <v>10.866</v>
      </c>
      <c r="AH13323" t="s">
        <v>31</v>
      </c>
      <c r="AZ13323" t="s">
        <v>31</v>
      </c>
      <c r="BA13323" t="s">
        <v>31</v>
      </c>
    </row>
    <row r="13324" spans="1:53" hidden="1">
      <c r="A13324" t="s">
        <v>2780</v>
      </c>
      <c r="B13324" t="s">
        <v>71</v>
      </c>
      <c r="C13324" t="s">
        <v>2695</v>
      </c>
      <c r="D13324" t="s">
        <v>2184</v>
      </c>
      <c r="E13324" t="s">
        <v>2185</v>
      </c>
      <c r="F13324" t="s">
        <v>2787</v>
      </c>
      <c r="G13324" t="s">
        <v>2532</v>
      </c>
      <c r="H13324" t="s">
        <v>2760</v>
      </c>
      <c r="I13324" t="s">
        <v>2761</v>
      </c>
      <c r="J13324">
        <v>56.5</v>
      </c>
      <c r="K13324">
        <v>-3.0619999999999998</v>
      </c>
      <c r="M13324" t="s">
        <v>2384</v>
      </c>
      <c r="N13324">
        <v>2011</v>
      </c>
      <c r="O13324" t="s">
        <v>917</v>
      </c>
      <c r="S13324" t="s">
        <v>462</v>
      </c>
      <c r="U13324" t="s">
        <v>462</v>
      </c>
      <c r="V13324" t="s">
        <v>462</v>
      </c>
      <c r="W13324" t="s">
        <v>462</v>
      </c>
      <c r="X13324" t="s">
        <v>462</v>
      </c>
      <c r="Y13324" t="s">
        <v>1846</v>
      </c>
      <c r="Z13324">
        <v>1</v>
      </c>
      <c r="AA13324">
        <v>7</v>
      </c>
      <c r="AB13324">
        <v>5</v>
      </c>
      <c r="AE13324" t="s">
        <v>2757</v>
      </c>
      <c r="AF13324">
        <v>60.665999999999997</v>
      </c>
      <c r="AG13324">
        <v>10.866</v>
      </c>
      <c r="AH13324" t="s">
        <v>31</v>
      </c>
      <c r="AZ13324" t="s">
        <v>31</v>
      </c>
      <c r="BA13324" t="s">
        <v>31</v>
      </c>
    </row>
    <row r="13325" spans="1:53" hidden="1">
      <c r="A13325" t="s">
        <v>2780</v>
      </c>
      <c r="B13325" t="s">
        <v>71</v>
      </c>
      <c r="C13325" t="s">
        <v>2695</v>
      </c>
      <c r="D13325" t="s">
        <v>2184</v>
      </c>
      <c r="E13325" t="s">
        <v>2185</v>
      </c>
      <c r="F13325" t="s">
        <v>2787</v>
      </c>
      <c r="G13325" t="s">
        <v>2532</v>
      </c>
      <c r="H13325" t="s">
        <v>2760</v>
      </c>
      <c r="I13325" t="s">
        <v>2761</v>
      </c>
      <c r="J13325">
        <v>56.5</v>
      </c>
      <c r="K13325">
        <v>-3.0619999999999998</v>
      </c>
      <c r="M13325" t="s">
        <v>2384</v>
      </c>
      <c r="N13325">
        <v>2011</v>
      </c>
      <c r="O13325" t="s">
        <v>917</v>
      </c>
      <c r="S13325" t="s">
        <v>462</v>
      </c>
      <c r="U13325" t="s">
        <v>462</v>
      </c>
      <c r="V13325" t="s">
        <v>462</v>
      </c>
      <c r="W13325" t="s">
        <v>462</v>
      </c>
      <c r="X13325" t="s">
        <v>462</v>
      </c>
      <c r="Y13325" t="s">
        <v>1846</v>
      </c>
      <c r="Z13325">
        <v>1</v>
      </c>
      <c r="AA13325">
        <v>14</v>
      </c>
      <c r="AB13325">
        <v>5</v>
      </c>
      <c r="AE13325" t="s">
        <v>2757</v>
      </c>
      <c r="AF13325">
        <v>60.665999999999997</v>
      </c>
      <c r="AG13325">
        <v>10.866</v>
      </c>
      <c r="AH13325" t="s">
        <v>31</v>
      </c>
      <c r="AZ13325" t="s">
        <v>31</v>
      </c>
      <c r="BA13325" t="s">
        <v>31</v>
      </c>
    </row>
    <row r="13326" spans="1:53" hidden="1">
      <c r="A13326" t="s">
        <v>2780</v>
      </c>
      <c r="B13326" t="s">
        <v>71</v>
      </c>
      <c r="C13326" t="s">
        <v>2695</v>
      </c>
      <c r="D13326" t="s">
        <v>2184</v>
      </c>
      <c r="E13326" t="s">
        <v>2185</v>
      </c>
      <c r="F13326" t="s">
        <v>2787</v>
      </c>
      <c r="G13326" t="s">
        <v>2532</v>
      </c>
      <c r="H13326" t="s">
        <v>2760</v>
      </c>
      <c r="I13326" t="s">
        <v>2761</v>
      </c>
      <c r="J13326">
        <v>56.5</v>
      </c>
      <c r="K13326">
        <v>-3.0619999999999998</v>
      </c>
      <c r="M13326" t="s">
        <v>2384</v>
      </c>
      <c r="N13326">
        <v>2011</v>
      </c>
      <c r="O13326" t="s">
        <v>917</v>
      </c>
      <c r="S13326" t="s">
        <v>462</v>
      </c>
      <c r="U13326" t="s">
        <v>462</v>
      </c>
      <c r="V13326" t="s">
        <v>462</v>
      </c>
      <c r="W13326" t="s">
        <v>462</v>
      </c>
      <c r="X13326" t="s">
        <v>462</v>
      </c>
      <c r="Y13326" t="s">
        <v>1846</v>
      </c>
      <c r="Z13326">
        <v>1</v>
      </c>
      <c r="AA13326">
        <v>21</v>
      </c>
      <c r="AB13326">
        <v>5</v>
      </c>
      <c r="AE13326" t="s">
        <v>2757</v>
      </c>
      <c r="AF13326">
        <v>60.665999999999997</v>
      </c>
      <c r="AG13326">
        <v>10.866</v>
      </c>
      <c r="AH13326" t="s">
        <v>31</v>
      </c>
      <c r="AZ13326" t="s">
        <v>31</v>
      </c>
      <c r="BA13326" t="s">
        <v>31</v>
      </c>
    </row>
    <row r="13327" spans="1:53" hidden="1">
      <c r="A13327" t="s">
        <v>2780</v>
      </c>
      <c r="B13327" t="s">
        <v>71</v>
      </c>
      <c r="C13327" t="s">
        <v>2695</v>
      </c>
      <c r="D13327" t="s">
        <v>2184</v>
      </c>
      <c r="E13327" t="s">
        <v>2185</v>
      </c>
      <c r="F13327" t="s">
        <v>2787</v>
      </c>
      <c r="G13327" t="s">
        <v>2532</v>
      </c>
      <c r="H13327" t="s">
        <v>2760</v>
      </c>
      <c r="I13327" t="s">
        <v>2761</v>
      </c>
      <c r="J13327">
        <v>56.5</v>
      </c>
      <c r="K13327">
        <v>-3.0619999999999998</v>
      </c>
      <c r="M13327" t="s">
        <v>2384</v>
      </c>
      <c r="N13327">
        <v>2011</v>
      </c>
      <c r="O13327" t="s">
        <v>917</v>
      </c>
      <c r="S13327" t="s">
        <v>462</v>
      </c>
      <c r="U13327" t="s">
        <v>462</v>
      </c>
      <c r="V13327" t="s">
        <v>462</v>
      </c>
      <c r="W13327" t="s">
        <v>462</v>
      </c>
      <c r="X13327" t="s">
        <v>462</v>
      </c>
      <c r="Y13327" t="s">
        <v>1846</v>
      </c>
      <c r="Z13327">
        <v>1</v>
      </c>
      <c r="AA13327">
        <v>28</v>
      </c>
      <c r="AB13327">
        <v>5</v>
      </c>
      <c r="AE13327" t="s">
        <v>2757</v>
      </c>
      <c r="AF13327">
        <v>60.665999999999997</v>
      </c>
      <c r="AG13327">
        <v>10.866</v>
      </c>
      <c r="AH13327" t="s">
        <v>31</v>
      </c>
      <c r="AZ13327" t="s">
        <v>31</v>
      </c>
      <c r="BA13327" t="s">
        <v>31</v>
      </c>
    </row>
    <row r="13328" spans="1:53" hidden="1">
      <c r="A13328" t="s">
        <v>2780</v>
      </c>
      <c r="B13328" t="s">
        <v>71</v>
      </c>
      <c r="C13328" t="s">
        <v>2695</v>
      </c>
      <c r="D13328" t="s">
        <v>2184</v>
      </c>
      <c r="E13328" t="s">
        <v>2185</v>
      </c>
      <c r="F13328" t="s">
        <v>2787</v>
      </c>
      <c r="G13328" t="s">
        <v>2532</v>
      </c>
      <c r="H13328" t="s">
        <v>2760</v>
      </c>
      <c r="I13328" t="s">
        <v>2761</v>
      </c>
      <c r="J13328">
        <v>56.5</v>
      </c>
      <c r="K13328">
        <v>-3.0619999999999998</v>
      </c>
      <c r="M13328" t="s">
        <v>2384</v>
      </c>
      <c r="N13328">
        <v>2011</v>
      </c>
      <c r="O13328" t="s">
        <v>917</v>
      </c>
      <c r="S13328" t="s">
        <v>462</v>
      </c>
      <c r="U13328" t="s">
        <v>462</v>
      </c>
      <c r="V13328" t="s">
        <v>462</v>
      </c>
      <c r="W13328" t="s">
        <v>462</v>
      </c>
      <c r="X13328" t="s">
        <v>462</v>
      </c>
      <c r="Y13328" t="s">
        <v>1846</v>
      </c>
      <c r="Z13328">
        <v>1</v>
      </c>
      <c r="AA13328">
        <v>35</v>
      </c>
      <c r="AB13328">
        <v>5</v>
      </c>
      <c r="AE13328" t="s">
        <v>2757</v>
      </c>
      <c r="AF13328">
        <v>60.665999999999997</v>
      </c>
      <c r="AG13328">
        <v>10.866</v>
      </c>
      <c r="AH13328" t="s">
        <v>31</v>
      </c>
      <c r="AZ13328" t="s">
        <v>31</v>
      </c>
      <c r="BA13328" t="s">
        <v>31</v>
      </c>
    </row>
    <row r="13329" spans="1:53" hidden="1">
      <c r="A13329" t="s">
        <v>2780</v>
      </c>
      <c r="B13329" t="s">
        <v>71</v>
      </c>
      <c r="C13329" t="s">
        <v>2695</v>
      </c>
      <c r="D13329" t="s">
        <v>2184</v>
      </c>
      <c r="E13329" t="s">
        <v>2185</v>
      </c>
      <c r="F13329" t="s">
        <v>2787</v>
      </c>
      <c r="G13329" t="s">
        <v>2532</v>
      </c>
      <c r="H13329" t="s">
        <v>2760</v>
      </c>
      <c r="I13329" t="s">
        <v>2761</v>
      </c>
      <c r="J13329">
        <v>56.5</v>
      </c>
      <c r="K13329">
        <v>-3.0619999999999998</v>
      </c>
      <c r="M13329" t="s">
        <v>2384</v>
      </c>
      <c r="N13329">
        <v>2011</v>
      </c>
      <c r="O13329" t="s">
        <v>917</v>
      </c>
      <c r="S13329" t="s">
        <v>462</v>
      </c>
      <c r="U13329" t="s">
        <v>462</v>
      </c>
      <c r="V13329" t="s">
        <v>462</v>
      </c>
      <c r="W13329" t="s">
        <v>462</v>
      </c>
      <c r="X13329" t="s">
        <v>462</v>
      </c>
      <c r="Y13329" t="s">
        <v>1846</v>
      </c>
      <c r="Z13329">
        <v>1</v>
      </c>
      <c r="AA13329">
        <v>42</v>
      </c>
      <c r="AB13329">
        <v>5</v>
      </c>
      <c r="AE13329" t="s">
        <v>2757</v>
      </c>
      <c r="AF13329">
        <v>60.665999999999997</v>
      </c>
      <c r="AG13329">
        <v>10.866</v>
      </c>
      <c r="AH13329" t="s">
        <v>31</v>
      </c>
      <c r="AZ13329" t="s">
        <v>31</v>
      </c>
      <c r="BA13329" t="s">
        <v>31</v>
      </c>
    </row>
    <row r="13330" spans="1:53" hidden="1">
      <c r="A13330" t="s">
        <v>2780</v>
      </c>
      <c r="B13330" t="s">
        <v>71</v>
      </c>
      <c r="C13330" t="s">
        <v>2695</v>
      </c>
      <c r="D13330" t="s">
        <v>2184</v>
      </c>
      <c r="E13330" t="s">
        <v>2185</v>
      </c>
      <c r="F13330" t="s">
        <v>2787</v>
      </c>
      <c r="G13330" t="s">
        <v>2532</v>
      </c>
      <c r="H13330" t="s">
        <v>2760</v>
      </c>
      <c r="I13330" t="s">
        <v>2761</v>
      </c>
      <c r="J13330">
        <v>56.5</v>
      </c>
      <c r="K13330">
        <v>-3.0619999999999998</v>
      </c>
      <c r="M13330" t="s">
        <v>2384</v>
      </c>
      <c r="N13330">
        <v>2011</v>
      </c>
      <c r="O13330" t="s">
        <v>917</v>
      </c>
      <c r="S13330" t="s">
        <v>462</v>
      </c>
      <c r="U13330" t="s">
        <v>462</v>
      </c>
      <c r="V13330" t="s">
        <v>462</v>
      </c>
      <c r="W13330" t="s">
        <v>462</v>
      </c>
      <c r="X13330" t="s">
        <v>462</v>
      </c>
      <c r="Y13330" t="s">
        <v>1846</v>
      </c>
      <c r="Z13330">
        <v>1</v>
      </c>
      <c r="AA13330">
        <v>49</v>
      </c>
      <c r="AB13330">
        <v>5</v>
      </c>
      <c r="AE13330" t="s">
        <v>2757</v>
      </c>
      <c r="AF13330">
        <v>60.665999999999997</v>
      </c>
      <c r="AG13330">
        <v>10.866</v>
      </c>
      <c r="AH13330" t="s">
        <v>31</v>
      </c>
      <c r="AZ13330" t="s">
        <v>31</v>
      </c>
      <c r="BA13330" t="s">
        <v>31</v>
      </c>
    </row>
    <row r="13331" spans="1:53" hidden="1">
      <c r="A13331" t="s">
        <v>2780</v>
      </c>
      <c r="B13331" t="s">
        <v>71</v>
      </c>
      <c r="C13331" t="s">
        <v>2695</v>
      </c>
      <c r="D13331" t="s">
        <v>2184</v>
      </c>
      <c r="E13331" t="s">
        <v>2185</v>
      </c>
      <c r="F13331" t="s">
        <v>2787</v>
      </c>
      <c r="G13331" t="s">
        <v>2532</v>
      </c>
      <c r="H13331" t="s">
        <v>2760</v>
      </c>
      <c r="I13331" t="s">
        <v>2761</v>
      </c>
      <c r="J13331">
        <v>56.5</v>
      </c>
      <c r="K13331">
        <v>-3.0619999999999998</v>
      </c>
      <c r="M13331" t="s">
        <v>2384</v>
      </c>
      <c r="N13331">
        <v>2011</v>
      </c>
      <c r="O13331" t="s">
        <v>917</v>
      </c>
      <c r="S13331" t="s">
        <v>462</v>
      </c>
      <c r="U13331" t="s">
        <v>462</v>
      </c>
      <c r="V13331" t="s">
        <v>462</v>
      </c>
      <c r="W13331" t="s">
        <v>462</v>
      </c>
      <c r="X13331" t="s">
        <v>462</v>
      </c>
      <c r="Y13331" t="s">
        <v>1846</v>
      </c>
      <c r="Z13331">
        <v>1</v>
      </c>
      <c r="AA13331">
        <v>56</v>
      </c>
      <c r="AB13331">
        <v>5</v>
      </c>
      <c r="AE13331" t="s">
        <v>2757</v>
      </c>
      <c r="AF13331">
        <v>60.665999999999997</v>
      </c>
      <c r="AG13331">
        <v>10.866</v>
      </c>
      <c r="AH13331" t="s">
        <v>31</v>
      </c>
      <c r="AZ13331" t="s">
        <v>31</v>
      </c>
      <c r="BA13331" t="s">
        <v>31</v>
      </c>
    </row>
    <row r="13332" spans="1:53" hidden="1">
      <c r="A13332" t="s">
        <v>2780</v>
      </c>
      <c r="B13332" t="s">
        <v>71</v>
      </c>
      <c r="C13332" t="s">
        <v>2695</v>
      </c>
      <c r="D13332" t="s">
        <v>2184</v>
      </c>
      <c r="E13332" t="s">
        <v>2185</v>
      </c>
      <c r="F13332" t="s">
        <v>2787</v>
      </c>
      <c r="G13332" t="s">
        <v>2532</v>
      </c>
      <c r="H13332" t="s">
        <v>2760</v>
      </c>
      <c r="I13332" t="s">
        <v>2761</v>
      </c>
      <c r="J13332">
        <v>56.5</v>
      </c>
      <c r="K13332">
        <v>-3.0619999999999998</v>
      </c>
      <c r="M13332" t="s">
        <v>2384</v>
      </c>
      <c r="N13332">
        <v>2011</v>
      </c>
      <c r="O13332" t="s">
        <v>917</v>
      </c>
      <c r="S13332" t="s">
        <v>462</v>
      </c>
      <c r="U13332" t="s">
        <v>462</v>
      </c>
      <c r="V13332" t="s">
        <v>462</v>
      </c>
      <c r="W13332" t="s">
        <v>462</v>
      </c>
      <c r="X13332" t="s">
        <v>462</v>
      </c>
      <c r="Y13332" t="s">
        <v>1846</v>
      </c>
      <c r="Z13332">
        <v>1.5</v>
      </c>
      <c r="AA13332">
        <v>63</v>
      </c>
      <c r="AB13332">
        <v>5</v>
      </c>
      <c r="AE13332" t="s">
        <v>2757</v>
      </c>
      <c r="AF13332">
        <v>60.665999999999997</v>
      </c>
      <c r="AG13332">
        <v>10.866</v>
      </c>
      <c r="AH13332" t="s">
        <v>31</v>
      </c>
      <c r="AZ13332" t="s">
        <v>31</v>
      </c>
      <c r="BA13332" t="s">
        <v>31</v>
      </c>
    </row>
    <row r="13333" spans="1:53" hidden="1">
      <c r="A13333" t="s">
        <v>2780</v>
      </c>
      <c r="B13333" t="s">
        <v>71</v>
      </c>
      <c r="C13333" t="s">
        <v>2695</v>
      </c>
      <c r="D13333" t="s">
        <v>2184</v>
      </c>
      <c r="E13333" t="s">
        <v>2185</v>
      </c>
      <c r="F13333" t="s">
        <v>2787</v>
      </c>
      <c r="G13333" t="s">
        <v>2532</v>
      </c>
      <c r="H13333" t="s">
        <v>2760</v>
      </c>
      <c r="I13333" t="s">
        <v>2761</v>
      </c>
      <c r="J13333">
        <v>56.5</v>
      </c>
      <c r="K13333">
        <v>-3.0619999999999998</v>
      </c>
      <c r="M13333" t="s">
        <v>2384</v>
      </c>
      <c r="N13333">
        <v>2011</v>
      </c>
      <c r="O13333" t="s">
        <v>917</v>
      </c>
      <c r="S13333" t="s">
        <v>462</v>
      </c>
      <c r="U13333" t="s">
        <v>462</v>
      </c>
      <c r="V13333" t="s">
        <v>462</v>
      </c>
      <c r="W13333" t="s">
        <v>462</v>
      </c>
      <c r="X13333" t="s">
        <v>462</v>
      </c>
      <c r="Y13333" t="s">
        <v>1846</v>
      </c>
      <c r="Z13333">
        <v>2.8</v>
      </c>
      <c r="AA13333">
        <v>70</v>
      </c>
      <c r="AB13333">
        <v>5</v>
      </c>
      <c r="AE13333" t="s">
        <v>2757</v>
      </c>
      <c r="AF13333">
        <v>60.665999999999997</v>
      </c>
      <c r="AG13333">
        <v>10.866</v>
      </c>
      <c r="AH13333" t="s">
        <v>31</v>
      </c>
      <c r="AZ13333" t="s">
        <v>31</v>
      </c>
      <c r="BA13333" t="s">
        <v>31</v>
      </c>
    </row>
    <row r="13334" spans="1:53" hidden="1">
      <c r="A13334" t="s">
        <v>2780</v>
      </c>
      <c r="B13334" t="s">
        <v>71</v>
      </c>
      <c r="C13334" t="s">
        <v>2695</v>
      </c>
      <c r="D13334" t="s">
        <v>2184</v>
      </c>
      <c r="E13334" t="s">
        <v>2185</v>
      </c>
      <c r="F13334" t="s">
        <v>2787</v>
      </c>
      <c r="G13334" t="s">
        <v>2532</v>
      </c>
      <c r="H13334" t="s">
        <v>2760</v>
      </c>
      <c r="I13334" t="s">
        <v>2761</v>
      </c>
      <c r="J13334">
        <v>56.5</v>
      </c>
      <c r="K13334">
        <v>-3.0619999999999998</v>
      </c>
      <c r="M13334" t="s">
        <v>2384</v>
      </c>
      <c r="N13334">
        <v>2011</v>
      </c>
      <c r="O13334" t="s">
        <v>917</v>
      </c>
      <c r="S13334" t="s">
        <v>462</v>
      </c>
      <c r="U13334" t="s">
        <v>462</v>
      </c>
      <c r="V13334" t="s">
        <v>462</v>
      </c>
      <c r="W13334" t="s">
        <v>462</v>
      </c>
      <c r="X13334" t="s">
        <v>462</v>
      </c>
      <c r="Y13334" t="s">
        <v>1846</v>
      </c>
      <c r="Z13334">
        <v>5.2</v>
      </c>
      <c r="AA13334">
        <v>77</v>
      </c>
      <c r="AB13334">
        <v>5</v>
      </c>
      <c r="AE13334" t="s">
        <v>2757</v>
      </c>
      <c r="AF13334">
        <v>60.665999999999997</v>
      </c>
      <c r="AG13334">
        <v>10.866</v>
      </c>
      <c r="AH13334" t="s">
        <v>31</v>
      </c>
      <c r="AZ13334" t="s">
        <v>31</v>
      </c>
      <c r="BA13334" t="s">
        <v>31</v>
      </c>
    </row>
    <row r="13335" spans="1:53" hidden="1">
      <c r="A13335" t="s">
        <v>2780</v>
      </c>
      <c r="B13335" t="s">
        <v>71</v>
      </c>
      <c r="C13335" t="s">
        <v>2695</v>
      </c>
      <c r="D13335" t="s">
        <v>2184</v>
      </c>
      <c r="E13335" t="s">
        <v>2185</v>
      </c>
      <c r="F13335" t="s">
        <v>2787</v>
      </c>
      <c r="G13335" t="s">
        <v>2532</v>
      </c>
      <c r="H13335" t="s">
        <v>2760</v>
      </c>
      <c r="I13335" t="s">
        <v>2761</v>
      </c>
      <c r="J13335">
        <v>56.5</v>
      </c>
      <c r="K13335">
        <v>-3.0619999999999998</v>
      </c>
      <c r="M13335" t="s">
        <v>2384</v>
      </c>
      <c r="N13335">
        <v>2011</v>
      </c>
      <c r="O13335" t="s">
        <v>917</v>
      </c>
      <c r="S13335" t="s">
        <v>462</v>
      </c>
      <c r="U13335" t="s">
        <v>462</v>
      </c>
      <c r="V13335" t="s">
        <v>462</v>
      </c>
      <c r="W13335" t="s">
        <v>462</v>
      </c>
      <c r="X13335" t="s">
        <v>462</v>
      </c>
      <c r="Y13335" t="s">
        <v>1846</v>
      </c>
      <c r="Z13335">
        <v>6</v>
      </c>
      <c r="AA13335">
        <v>84</v>
      </c>
      <c r="AB13335">
        <v>5</v>
      </c>
      <c r="AE13335" t="s">
        <v>2757</v>
      </c>
      <c r="AF13335">
        <v>60.665999999999997</v>
      </c>
      <c r="AG13335">
        <v>10.866</v>
      </c>
      <c r="AH13335" t="s">
        <v>31</v>
      </c>
      <c r="AZ13335" t="s">
        <v>31</v>
      </c>
      <c r="BA13335" t="s">
        <v>31</v>
      </c>
    </row>
    <row r="13336" spans="1:53" hidden="1">
      <c r="A13336" t="s">
        <v>2780</v>
      </c>
      <c r="B13336" t="s">
        <v>71</v>
      </c>
      <c r="C13336" t="s">
        <v>2695</v>
      </c>
      <c r="D13336" t="s">
        <v>2184</v>
      </c>
      <c r="E13336" t="s">
        <v>2185</v>
      </c>
      <c r="F13336" t="s">
        <v>2787</v>
      </c>
      <c r="G13336" t="s">
        <v>2532</v>
      </c>
      <c r="H13336" t="s">
        <v>2760</v>
      </c>
      <c r="I13336" t="s">
        <v>2761</v>
      </c>
      <c r="J13336">
        <v>56.5</v>
      </c>
      <c r="K13336">
        <v>-3.0619999999999998</v>
      </c>
      <c r="M13336" t="s">
        <v>2384</v>
      </c>
      <c r="N13336">
        <v>2011</v>
      </c>
      <c r="O13336" t="s">
        <v>917</v>
      </c>
      <c r="S13336" t="s">
        <v>462</v>
      </c>
      <c r="U13336" t="s">
        <v>462</v>
      </c>
      <c r="V13336" t="s">
        <v>462</v>
      </c>
      <c r="W13336" t="s">
        <v>462</v>
      </c>
      <c r="X13336" t="s">
        <v>462</v>
      </c>
      <c r="Y13336" t="s">
        <v>1846</v>
      </c>
      <c r="Z13336">
        <v>6</v>
      </c>
      <c r="AA13336">
        <v>91</v>
      </c>
      <c r="AB13336">
        <v>5</v>
      </c>
      <c r="AE13336" t="s">
        <v>2757</v>
      </c>
      <c r="AF13336">
        <v>60.665999999999997</v>
      </c>
      <c r="AG13336">
        <v>10.866</v>
      </c>
      <c r="AH13336" t="s">
        <v>31</v>
      </c>
      <c r="AZ13336" t="s">
        <v>31</v>
      </c>
      <c r="BA13336" t="s">
        <v>31</v>
      </c>
    </row>
    <row r="13337" spans="1:53" hidden="1">
      <c r="A13337" t="s">
        <v>2780</v>
      </c>
      <c r="B13337" t="s">
        <v>71</v>
      </c>
      <c r="C13337" t="s">
        <v>2695</v>
      </c>
      <c r="D13337" t="s">
        <v>2184</v>
      </c>
      <c r="E13337" t="s">
        <v>2185</v>
      </c>
      <c r="F13337" t="s">
        <v>2787</v>
      </c>
      <c r="G13337" t="s">
        <v>2532</v>
      </c>
      <c r="H13337" t="s">
        <v>2760</v>
      </c>
      <c r="I13337" t="s">
        <v>2761</v>
      </c>
      <c r="J13337">
        <v>56.5</v>
      </c>
      <c r="K13337">
        <v>-3.0619999999999998</v>
      </c>
      <c r="M13337" t="s">
        <v>2384</v>
      </c>
      <c r="N13337">
        <v>2011</v>
      </c>
      <c r="O13337" t="s">
        <v>917</v>
      </c>
      <c r="S13337" t="s">
        <v>462</v>
      </c>
      <c r="U13337" t="s">
        <v>462</v>
      </c>
      <c r="V13337" t="s">
        <v>462</v>
      </c>
      <c r="W13337" t="s">
        <v>462</v>
      </c>
      <c r="X13337" t="s">
        <v>462</v>
      </c>
      <c r="Y13337" t="s">
        <v>1846</v>
      </c>
      <c r="Z13337">
        <v>6</v>
      </c>
      <c r="AA13337">
        <v>98</v>
      </c>
      <c r="AB13337">
        <v>5</v>
      </c>
      <c r="AE13337" t="s">
        <v>2757</v>
      </c>
      <c r="AF13337">
        <v>60.665999999999997</v>
      </c>
      <c r="AG13337">
        <v>10.866</v>
      </c>
      <c r="AH13337" t="s">
        <v>31</v>
      </c>
      <c r="AZ13337" t="s">
        <v>31</v>
      </c>
      <c r="BA13337" t="s">
        <v>31</v>
      </c>
    </row>
    <row r="13338" spans="1:53" hidden="1">
      <c r="A13338" t="s">
        <v>2780</v>
      </c>
      <c r="B13338" t="s">
        <v>71</v>
      </c>
      <c r="C13338" t="s">
        <v>2695</v>
      </c>
      <c r="D13338" t="s">
        <v>2184</v>
      </c>
      <c r="E13338" t="s">
        <v>2185</v>
      </c>
      <c r="F13338" t="s">
        <v>2787</v>
      </c>
      <c r="G13338" t="s">
        <v>2532</v>
      </c>
      <c r="H13338" t="s">
        <v>2760</v>
      </c>
      <c r="I13338" t="s">
        <v>2761</v>
      </c>
      <c r="J13338">
        <v>56.5</v>
      </c>
      <c r="K13338">
        <v>-3.0619999999999998</v>
      </c>
      <c r="M13338" t="s">
        <v>2384</v>
      </c>
      <c r="N13338">
        <v>2011</v>
      </c>
      <c r="O13338" t="s">
        <v>917</v>
      </c>
      <c r="S13338" t="s">
        <v>462</v>
      </c>
      <c r="U13338" t="s">
        <v>462</v>
      </c>
      <c r="V13338" t="s">
        <v>462</v>
      </c>
      <c r="W13338" t="s">
        <v>462</v>
      </c>
      <c r="X13338" t="s">
        <v>462</v>
      </c>
      <c r="Y13338" t="s">
        <v>1846</v>
      </c>
      <c r="Z13338">
        <v>6</v>
      </c>
      <c r="AA13338">
        <v>105</v>
      </c>
      <c r="AB13338">
        <v>5</v>
      </c>
      <c r="AE13338" t="s">
        <v>2757</v>
      </c>
      <c r="AF13338">
        <v>60.665999999999997</v>
      </c>
      <c r="AG13338">
        <v>10.866</v>
      </c>
      <c r="AH13338" t="s">
        <v>31</v>
      </c>
      <c r="AZ13338" t="s">
        <v>31</v>
      </c>
      <c r="BA13338" t="s">
        <v>31</v>
      </c>
    </row>
    <row r="13339" spans="1:53" hidden="1">
      <c r="A13339" t="s">
        <v>2780</v>
      </c>
      <c r="B13339" t="s">
        <v>71</v>
      </c>
      <c r="C13339" t="s">
        <v>2695</v>
      </c>
      <c r="D13339" t="s">
        <v>2184</v>
      </c>
      <c r="E13339" t="s">
        <v>2185</v>
      </c>
      <c r="F13339" t="s">
        <v>2788</v>
      </c>
      <c r="G13339" t="s">
        <v>2532</v>
      </c>
      <c r="H13339" t="s">
        <v>2760</v>
      </c>
      <c r="I13339" t="s">
        <v>2761</v>
      </c>
      <c r="J13339">
        <v>56.5</v>
      </c>
      <c r="K13339">
        <v>-3.0619999999999998</v>
      </c>
      <c r="M13339" t="s">
        <v>2384</v>
      </c>
      <c r="N13339">
        <v>2011</v>
      </c>
      <c r="O13339" t="s">
        <v>917</v>
      </c>
      <c r="S13339" t="s">
        <v>462</v>
      </c>
      <c r="U13339" t="s">
        <v>462</v>
      </c>
      <c r="V13339" t="s">
        <v>462</v>
      </c>
      <c r="W13339" t="s">
        <v>462</v>
      </c>
      <c r="X13339" t="s">
        <v>462</v>
      </c>
      <c r="Y13339" t="s">
        <v>1846</v>
      </c>
      <c r="Z13339">
        <v>1</v>
      </c>
      <c r="AA13339">
        <v>0</v>
      </c>
      <c r="AB13339">
        <v>5</v>
      </c>
      <c r="AE13339" t="s">
        <v>2757</v>
      </c>
      <c r="AF13339">
        <v>60.665999999999997</v>
      </c>
      <c r="AG13339">
        <v>10.866</v>
      </c>
      <c r="AH13339" t="s">
        <v>31</v>
      </c>
      <c r="AZ13339" t="s">
        <v>31</v>
      </c>
      <c r="BA13339" t="s">
        <v>31</v>
      </c>
    </row>
    <row r="13340" spans="1:53" hidden="1">
      <c r="A13340" t="s">
        <v>2780</v>
      </c>
      <c r="B13340" t="s">
        <v>71</v>
      </c>
      <c r="C13340" t="s">
        <v>2695</v>
      </c>
      <c r="D13340" t="s">
        <v>2184</v>
      </c>
      <c r="E13340" t="s">
        <v>2185</v>
      </c>
      <c r="F13340" t="s">
        <v>2788</v>
      </c>
      <c r="G13340" t="s">
        <v>2532</v>
      </c>
      <c r="H13340" t="s">
        <v>2760</v>
      </c>
      <c r="I13340" t="s">
        <v>2761</v>
      </c>
      <c r="J13340">
        <v>56.5</v>
      </c>
      <c r="K13340">
        <v>-3.0619999999999998</v>
      </c>
      <c r="M13340" t="s">
        <v>2384</v>
      </c>
      <c r="N13340">
        <v>2011</v>
      </c>
      <c r="O13340" t="s">
        <v>917</v>
      </c>
      <c r="S13340" t="s">
        <v>462</v>
      </c>
      <c r="U13340" t="s">
        <v>462</v>
      </c>
      <c r="V13340" t="s">
        <v>462</v>
      </c>
      <c r="W13340" t="s">
        <v>462</v>
      </c>
      <c r="X13340" t="s">
        <v>462</v>
      </c>
      <c r="Y13340" t="s">
        <v>1846</v>
      </c>
      <c r="Z13340">
        <v>1</v>
      </c>
      <c r="AA13340">
        <v>7</v>
      </c>
      <c r="AB13340">
        <v>5</v>
      </c>
      <c r="AE13340" t="s">
        <v>2757</v>
      </c>
      <c r="AF13340">
        <v>60.665999999999997</v>
      </c>
      <c r="AG13340">
        <v>10.866</v>
      </c>
      <c r="AH13340" t="s">
        <v>31</v>
      </c>
      <c r="AZ13340" t="s">
        <v>31</v>
      </c>
      <c r="BA13340" t="s">
        <v>31</v>
      </c>
    </row>
    <row r="13341" spans="1:53" hidden="1">
      <c r="A13341" t="s">
        <v>2780</v>
      </c>
      <c r="B13341" t="s">
        <v>71</v>
      </c>
      <c r="C13341" t="s">
        <v>2695</v>
      </c>
      <c r="D13341" t="s">
        <v>2184</v>
      </c>
      <c r="E13341" t="s">
        <v>2185</v>
      </c>
      <c r="F13341" t="s">
        <v>2788</v>
      </c>
      <c r="G13341" t="s">
        <v>2532</v>
      </c>
      <c r="H13341" t="s">
        <v>2760</v>
      </c>
      <c r="I13341" t="s">
        <v>2761</v>
      </c>
      <c r="J13341">
        <v>56.5</v>
      </c>
      <c r="K13341">
        <v>-3.0619999999999998</v>
      </c>
      <c r="M13341" t="s">
        <v>2384</v>
      </c>
      <c r="N13341">
        <v>2011</v>
      </c>
      <c r="O13341" t="s">
        <v>917</v>
      </c>
      <c r="S13341" t="s">
        <v>462</v>
      </c>
      <c r="U13341" t="s">
        <v>462</v>
      </c>
      <c r="V13341" t="s">
        <v>462</v>
      </c>
      <c r="W13341" t="s">
        <v>462</v>
      </c>
      <c r="X13341" t="s">
        <v>462</v>
      </c>
      <c r="Y13341" t="s">
        <v>1846</v>
      </c>
      <c r="Z13341">
        <v>1</v>
      </c>
      <c r="AA13341">
        <v>14</v>
      </c>
      <c r="AB13341">
        <v>5</v>
      </c>
      <c r="AE13341" t="s">
        <v>2757</v>
      </c>
      <c r="AF13341">
        <v>60.665999999999997</v>
      </c>
      <c r="AG13341">
        <v>10.866</v>
      </c>
      <c r="AH13341" t="s">
        <v>31</v>
      </c>
      <c r="AZ13341" t="s">
        <v>31</v>
      </c>
      <c r="BA13341" t="s">
        <v>31</v>
      </c>
    </row>
    <row r="13342" spans="1:53" hidden="1">
      <c r="A13342" t="s">
        <v>2780</v>
      </c>
      <c r="B13342" t="s">
        <v>71</v>
      </c>
      <c r="C13342" t="s">
        <v>2695</v>
      </c>
      <c r="D13342" t="s">
        <v>2184</v>
      </c>
      <c r="E13342" t="s">
        <v>2185</v>
      </c>
      <c r="F13342" t="s">
        <v>2788</v>
      </c>
      <c r="G13342" t="s">
        <v>2532</v>
      </c>
      <c r="H13342" t="s">
        <v>2760</v>
      </c>
      <c r="I13342" t="s">
        <v>2761</v>
      </c>
      <c r="J13342">
        <v>56.5</v>
      </c>
      <c r="K13342">
        <v>-3.0619999999999998</v>
      </c>
      <c r="M13342" t="s">
        <v>2384</v>
      </c>
      <c r="N13342">
        <v>2011</v>
      </c>
      <c r="O13342" t="s">
        <v>917</v>
      </c>
      <c r="S13342" t="s">
        <v>462</v>
      </c>
      <c r="U13342" t="s">
        <v>462</v>
      </c>
      <c r="V13342" t="s">
        <v>462</v>
      </c>
      <c r="W13342" t="s">
        <v>462</v>
      </c>
      <c r="X13342" t="s">
        <v>462</v>
      </c>
      <c r="Y13342" t="s">
        <v>1846</v>
      </c>
      <c r="Z13342">
        <v>1</v>
      </c>
      <c r="AA13342">
        <v>21</v>
      </c>
      <c r="AB13342">
        <v>5</v>
      </c>
      <c r="AE13342" t="s">
        <v>2757</v>
      </c>
      <c r="AF13342">
        <v>60.665999999999997</v>
      </c>
      <c r="AG13342">
        <v>10.866</v>
      </c>
      <c r="AH13342" t="s">
        <v>31</v>
      </c>
      <c r="AZ13342" t="s">
        <v>31</v>
      </c>
      <c r="BA13342" t="s">
        <v>31</v>
      </c>
    </row>
    <row r="13343" spans="1:53" hidden="1">
      <c r="A13343" t="s">
        <v>2780</v>
      </c>
      <c r="B13343" t="s">
        <v>71</v>
      </c>
      <c r="C13343" t="s">
        <v>2695</v>
      </c>
      <c r="D13343" t="s">
        <v>2184</v>
      </c>
      <c r="E13343" t="s">
        <v>2185</v>
      </c>
      <c r="F13343" t="s">
        <v>2788</v>
      </c>
      <c r="G13343" t="s">
        <v>2532</v>
      </c>
      <c r="H13343" t="s">
        <v>2760</v>
      </c>
      <c r="I13343" t="s">
        <v>2761</v>
      </c>
      <c r="J13343">
        <v>56.5</v>
      </c>
      <c r="K13343">
        <v>-3.0619999999999998</v>
      </c>
      <c r="M13343" t="s">
        <v>2384</v>
      </c>
      <c r="N13343">
        <v>2011</v>
      </c>
      <c r="O13343" t="s">
        <v>917</v>
      </c>
      <c r="S13343" t="s">
        <v>462</v>
      </c>
      <c r="U13343" t="s">
        <v>462</v>
      </c>
      <c r="V13343" t="s">
        <v>462</v>
      </c>
      <c r="W13343" t="s">
        <v>462</v>
      </c>
      <c r="X13343" t="s">
        <v>462</v>
      </c>
      <c r="Y13343" t="s">
        <v>1846</v>
      </c>
      <c r="Z13343">
        <v>1</v>
      </c>
      <c r="AA13343">
        <v>28</v>
      </c>
      <c r="AB13343">
        <v>5</v>
      </c>
      <c r="AE13343" t="s">
        <v>2757</v>
      </c>
      <c r="AF13343">
        <v>60.665999999999997</v>
      </c>
      <c r="AG13343">
        <v>10.866</v>
      </c>
      <c r="AH13343" t="s">
        <v>31</v>
      </c>
      <c r="AZ13343" t="s">
        <v>31</v>
      </c>
      <c r="BA13343" t="s">
        <v>31</v>
      </c>
    </row>
    <row r="13344" spans="1:53" hidden="1">
      <c r="A13344" t="s">
        <v>2780</v>
      </c>
      <c r="B13344" t="s">
        <v>71</v>
      </c>
      <c r="C13344" t="s">
        <v>2695</v>
      </c>
      <c r="D13344" t="s">
        <v>2184</v>
      </c>
      <c r="E13344" t="s">
        <v>2185</v>
      </c>
      <c r="F13344" t="s">
        <v>2788</v>
      </c>
      <c r="G13344" t="s">
        <v>2532</v>
      </c>
      <c r="H13344" t="s">
        <v>2760</v>
      </c>
      <c r="I13344" t="s">
        <v>2761</v>
      </c>
      <c r="J13344">
        <v>56.5</v>
      </c>
      <c r="K13344">
        <v>-3.0619999999999998</v>
      </c>
      <c r="M13344" t="s">
        <v>2384</v>
      </c>
      <c r="N13344">
        <v>2011</v>
      </c>
      <c r="O13344" t="s">
        <v>917</v>
      </c>
      <c r="S13344" t="s">
        <v>462</v>
      </c>
      <c r="U13344" t="s">
        <v>462</v>
      </c>
      <c r="V13344" t="s">
        <v>462</v>
      </c>
      <c r="W13344" t="s">
        <v>462</v>
      </c>
      <c r="X13344" t="s">
        <v>462</v>
      </c>
      <c r="Y13344" t="s">
        <v>1846</v>
      </c>
      <c r="Z13344">
        <v>1</v>
      </c>
      <c r="AA13344">
        <v>35</v>
      </c>
      <c r="AB13344">
        <v>5</v>
      </c>
      <c r="AE13344" t="s">
        <v>2757</v>
      </c>
      <c r="AF13344">
        <v>60.665999999999997</v>
      </c>
      <c r="AG13344">
        <v>10.866</v>
      </c>
      <c r="AH13344" t="s">
        <v>31</v>
      </c>
      <c r="AZ13344" t="s">
        <v>31</v>
      </c>
      <c r="BA13344" t="s">
        <v>31</v>
      </c>
    </row>
    <row r="13345" spans="1:53" hidden="1">
      <c r="A13345" t="s">
        <v>2780</v>
      </c>
      <c r="B13345" t="s">
        <v>71</v>
      </c>
      <c r="C13345" t="s">
        <v>2695</v>
      </c>
      <c r="D13345" t="s">
        <v>2184</v>
      </c>
      <c r="E13345" t="s">
        <v>2185</v>
      </c>
      <c r="F13345" t="s">
        <v>2788</v>
      </c>
      <c r="G13345" t="s">
        <v>2532</v>
      </c>
      <c r="H13345" t="s">
        <v>2760</v>
      </c>
      <c r="I13345" t="s">
        <v>2761</v>
      </c>
      <c r="J13345">
        <v>56.5</v>
      </c>
      <c r="K13345">
        <v>-3.0619999999999998</v>
      </c>
      <c r="M13345" t="s">
        <v>2384</v>
      </c>
      <c r="N13345">
        <v>2011</v>
      </c>
      <c r="O13345" t="s">
        <v>917</v>
      </c>
      <c r="S13345" t="s">
        <v>462</v>
      </c>
      <c r="U13345" t="s">
        <v>462</v>
      </c>
      <c r="V13345" t="s">
        <v>462</v>
      </c>
      <c r="W13345" t="s">
        <v>462</v>
      </c>
      <c r="X13345" t="s">
        <v>462</v>
      </c>
      <c r="Y13345" t="s">
        <v>1846</v>
      </c>
      <c r="Z13345">
        <v>1</v>
      </c>
      <c r="AA13345">
        <v>42</v>
      </c>
      <c r="AB13345">
        <v>5</v>
      </c>
      <c r="AE13345" t="s">
        <v>2757</v>
      </c>
      <c r="AF13345">
        <v>60.665999999999997</v>
      </c>
      <c r="AG13345">
        <v>10.866</v>
      </c>
      <c r="AH13345" t="s">
        <v>31</v>
      </c>
      <c r="AZ13345" t="s">
        <v>31</v>
      </c>
      <c r="BA13345" t="s">
        <v>31</v>
      </c>
    </row>
    <row r="13346" spans="1:53" hidden="1">
      <c r="A13346" t="s">
        <v>2780</v>
      </c>
      <c r="B13346" t="s">
        <v>71</v>
      </c>
      <c r="C13346" t="s">
        <v>2695</v>
      </c>
      <c r="D13346" t="s">
        <v>2184</v>
      </c>
      <c r="E13346" t="s">
        <v>2185</v>
      </c>
      <c r="F13346" t="s">
        <v>2788</v>
      </c>
      <c r="G13346" t="s">
        <v>2532</v>
      </c>
      <c r="H13346" t="s">
        <v>2760</v>
      </c>
      <c r="I13346" t="s">
        <v>2761</v>
      </c>
      <c r="J13346">
        <v>56.5</v>
      </c>
      <c r="K13346">
        <v>-3.0619999999999998</v>
      </c>
      <c r="M13346" t="s">
        <v>2384</v>
      </c>
      <c r="N13346">
        <v>2011</v>
      </c>
      <c r="O13346" t="s">
        <v>917</v>
      </c>
      <c r="S13346" t="s">
        <v>462</v>
      </c>
      <c r="U13346" t="s">
        <v>462</v>
      </c>
      <c r="V13346" t="s">
        <v>462</v>
      </c>
      <c r="W13346" t="s">
        <v>462</v>
      </c>
      <c r="X13346" t="s">
        <v>462</v>
      </c>
      <c r="Y13346" t="s">
        <v>1846</v>
      </c>
      <c r="Z13346">
        <v>1</v>
      </c>
      <c r="AA13346">
        <v>49</v>
      </c>
      <c r="AB13346">
        <v>5</v>
      </c>
      <c r="AE13346" t="s">
        <v>2757</v>
      </c>
      <c r="AF13346">
        <v>60.665999999999997</v>
      </c>
      <c r="AG13346">
        <v>10.866</v>
      </c>
      <c r="AH13346" t="s">
        <v>31</v>
      </c>
      <c r="AZ13346" t="s">
        <v>31</v>
      </c>
      <c r="BA13346" t="s">
        <v>31</v>
      </c>
    </row>
    <row r="13347" spans="1:53" hidden="1">
      <c r="A13347" t="s">
        <v>2780</v>
      </c>
      <c r="B13347" t="s">
        <v>71</v>
      </c>
      <c r="C13347" t="s">
        <v>2695</v>
      </c>
      <c r="D13347" t="s">
        <v>2184</v>
      </c>
      <c r="E13347" t="s">
        <v>2185</v>
      </c>
      <c r="F13347" t="s">
        <v>2788</v>
      </c>
      <c r="G13347" t="s">
        <v>2532</v>
      </c>
      <c r="H13347" t="s">
        <v>2760</v>
      </c>
      <c r="I13347" t="s">
        <v>2761</v>
      </c>
      <c r="J13347">
        <v>56.5</v>
      </c>
      <c r="K13347">
        <v>-3.0619999999999998</v>
      </c>
      <c r="M13347" t="s">
        <v>2384</v>
      </c>
      <c r="N13347">
        <v>2011</v>
      </c>
      <c r="O13347" t="s">
        <v>917</v>
      </c>
      <c r="S13347" t="s">
        <v>462</v>
      </c>
      <c r="U13347" t="s">
        <v>462</v>
      </c>
      <c r="V13347" t="s">
        <v>462</v>
      </c>
      <c r="W13347" t="s">
        <v>462</v>
      </c>
      <c r="X13347" t="s">
        <v>462</v>
      </c>
      <c r="Y13347" t="s">
        <v>1846</v>
      </c>
      <c r="Z13347">
        <v>1</v>
      </c>
      <c r="AA13347">
        <v>56</v>
      </c>
      <c r="AB13347">
        <v>5</v>
      </c>
      <c r="AE13347" t="s">
        <v>2757</v>
      </c>
      <c r="AF13347">
        <v>60.665999999999997</v>
      </c>
      <c r="AG13347">
        <v>10.866</v>
      </c>
      <c r="AH13347" t="s">
        <v>31</v>
      </c>
      <c r="AZ13347" t="s">
        <v>31</v>
      </c>
      <c r="BA13347" t="s">
        <v>31</v>
      </c>
    </row>
    <row r="13348" spans="1:53" hidden="1">
      <c r="A13348" t="s">
        <v>2780</v>
      </c>
      <c r="B13348" t="s">
        <v>71</v>
      </c>
      <c r="C13348" t="s">
        <v>2695</v>
      </c>
      <c r="D13348" t="s">
        <v>2184</v>
      </c>
      <c r="E13348" t="s">
        <v>2185</v>
      </c>
      <c r="F13348" t="s">
        <v>2788</v>
      </c>
      <c r="G13348" t="s">
        <v>2532</v>
      </c>
      <c r="H13348" t="s">
        <v>2760</v>
      </c>
      <c r="I13348" t="s">
        <v>2761</v>
      </c>
      <c r="J13348">
        <v>56.5</v>
      </c>
      <c r="K13348">
        <v>-3.0619999999999998</v>
      </c>
      <c r="M13348" t="s">
        <v>2384</v>
      </c>
      <c r="N13348">
        <v>2011</v>
      </c>
      <c r="O13348" t="s">
        <v>917</v>
      </c>
      <c r="S13348" t="s">
        <v>462</v>
      </c>
      <c r="U13348" t="s">
        <v>462</v>
      </c>
      <c r="V13348" t="s">
        <v>462</v>
      </c>
      <c r="W13348" t="s">
        <v>462</v>
      </c>
      <c r="X13348" t="s">
        <v>462</v>
      </c>
      <c r="Y13348" t="s">
        <v>1846</v>
      </c>
      <c r="Z13348">
        <v>1</v>
      </c>
      <c r="AA13348">
        <v>63</v>
      </c>
      <c r="AB13348">
        <v>5</v>
      </c>
      <c r="AE13348" t="s">
        <v>2757</v>
      </c>
      <c r="AF13348">
        <v>60.665999999999997</v>
      </c>
      <c r="AG13348">
        <v>10.866</v>
      </c>
      <c r="AH13348" t="s">
        <v>31</v>
      </c>
      <c r="AZ13348" t="s">
        <v>31</v>
      </c>
      <c r="BA13348" t="s">
        <v>31</v>
      </c>
    </row>
    <row r="13349" spans="1:53" hidden="1">
      <c r="A13349" t="s">
        <v>2780</v>
      </c>
      <c r="B13349" t="s">
        <v>71</v>
      </c>
      <c r="C13349" t="s">
        <v>2695</v>
      </c>
      <c r="D13349" t="s">
        <v>2184</v>
      </c>
      <c r="E13349" t="s">
        <v>2185</v>
      </c>
      <c r="F13349" t="s">
        <v>2788</v>
      </c>
      <c r="G13349" t="s">
        <v>2532</v>
      </c>
      <c r="H13349" t="s">
        <v>2760</v>
      </c>
      <c r="I13349" t="s">
        <v>2761</v>
      </c>
      <c r="J13349">
        <v>56.5</v>
      </c>
      <c r="K13349">
        <v>-3.0619999999999998</v>
      </c>
      <c r="M13349" t="s">
        <v>2384</v>
      </c>
      <c r="N13349">
        <v>2011</v>
      </c>
      <c r="O13349" t="s">
        <v>917</v>
      </c>
      <c r="S13349" t="s">
        <v>462</v>
      </c>
      <c r="U13349" t="s">
        <v>462</v>
      </c>
      <c r="V13349" t="s">
        <v>462</v>
      </c>
      <c r="W13349" t="s">
        <v>462</v>
      </c>
      <c r="X13349" t="s">
        <v>462</v>
      </c>
      <c r="Y13349" t="s">
        <v>1846</v>
      </c>
      <c r="Z13349">
        <v>1.3</v>
      </c>
      <c r="AA13349">
        <v>70</v>
      </c>
      <c r="AB13349">
        <v>5</v>
      </c>
      <c r="AE13349" t="s">
        <v>2757</v>
      </c>
      <c r="AF13349">
        <v>60.665999999999997</v>
      </c>
      <c r="AG13349">
        <v>10.866</v>
      </c>
      <c r="AH13349" t="s">
        <v>31</v>
      </c>
      <c r="AZ13349" t="s">
        <v>31</v>
      </c>
      <c r="BA13349" t="s">
        <v>31</v>
      </c>
    </row>
    <row r="13350" spans="1:53" hidden="1">
      <c r="A13350" t="s">
        <v>2780</v>
      </c>
      <c r="B13350" t="s">
        <v>71</v>
      </c>
      <c r="C13350" t="s">
        <v>2695</v>
      </c>
      <c r="D13350" t="s">
        <v>2184</v>
      </c>
      <c r="E13350" t="s">
        <v>2185</v>
      </c>
      <c r="F13350" t="s">
        <v>2788</v>
      </c>
      <c r="G13350" t="s">
        <v>2532</v>
      </c>
      <c r="H13350" t="s">
        <v>2760</v>
      </c>
      <c r="I13350" t="s">
        <v>2761</v>
      </c>
      <c r="J13350">
        <v>56.5</v>
      </c>
      <c r="K13350">
        <v>-3.0619999999999998</v>
      </c>
      <c r="M13350" t="s">
        <v>2384</v>
      </c>
      <c r="N13350">
        <v>2011</v>
      </c>
      <c r="O13350" t="s">
        <v>917</v>
      </c>
      <c r="S13350" t="s">
        <v>462</v>
      </c>
      <c r="U13350" t="s">
        <v>462</v>
      </c>
      <c r="V13350" t="s">
        <v>462</v>
      </c>
      <c r="W13350" t="s">
        <v>462</v>
      </c>
      <c r="X13350" t="s">
        <v>462</v>
      </c>
      <c r="Y13350" t="s">
        <v>1846</v>
      </c>
      <c r="Z13350">
        <v>2.7</v>
      </c>
      <c r="AA13350">
        <v>77</v>
      </c>
      <c r="AB13350">
        <v>5</v>
      </c>
      <c r="AE13350" t="s">
        <v>2757</v>
      </c>
      <c r="AF13350">
        <v>60.665999999999997</v>
      </c>
      <c r="AG13350">
        <v>10.866</v>
      </c>
      <c r="AH13350" t="s">
        <v>31</v>
      </c>
      <c r="AZ13350" t="s">
        <v>31</v>
      </c>
      <c r="BA13350" t="s">
        <v>31</v>
      </c>
    </row>
    <row r="13351" spans="1:53" hidden="1">
      <c r="A13351" t="s">
        <v>2780</v>
      </c>
      <c r="B13351" t="s">
        <v>71</v>
      </c>
      <c r="C13351" t="s">
        <v>2695</v>
      </c>
      <c r="D13351" t="s">
        <v>2184</v>
      </c>
      <c r="E13351" t="s">
        <v>2185</v>
      </c>
      <c r="F13351" t="s">
        <v>2788</v>
      </c>
      <c r="G13351" t="s">
        <v>2532</v>
      </c>
      <c r="H13351" t="s">
        <v>2760</v>
      </c>
      <c r="I13351" t="s">
        <v>2761</v>
      </c>
      <c r="J13351">
        <v>56.5</v>
      </c>
      <c r="K13351">
        <v>-3.0619999999999998</v>
      </c>
      <c r="M13351" t="s">
        <v>2384</v>
      </c>
      <c r="N13351">
        <v>2011</v>
      </c>
      <c r="O13351" t="s">
        <v>917</v>
      </c>
      <c r="S13351" t="s">
        <v>462</v>
      </c>
      <c r="U13351" t="s">
        <v>462</v>
      </c>
      <c r="V13351" t="s">
        <v>462</v>
      </c>
      <c r="W13351" t="s">
        <v>462</v>
      </c>
      <c r="X13351" t="s">
        <v>462</v>
      </c>
      <c r="Y13351" t="s">
        <v>1846</v>
      </c>
      <c r="Z13351">
        <v>4.5999999999999996</v>
      </c>
      <c r="AA13351">
        <v>84</v>
      </c>
      <c r="AB13351">
        <v>5</v>
      </c>
      <c r="AE13351" t="s">
        <v>2757</v>
      </c>
      <c r="AF13351">
        <v>60.665999999999997</v>
      </c>
      <c r="AG13351">
        <v>10.866</v>
      </c>
      <c r="AH13351" t="s">
        <v>31</v>
      </c>
      <c r="AZ13351" t="s">
        <v>31</v>
      </c>
      <c r="BA13351" t="s">
        <v>31</v>
      </c>
    </row>
    <row r="13352" spans="1:53" hidden="1">
      <c r="A13352" t="s">
        <v>2780</v>
      </c>
      <c r="B13352" t="s">
        <v>71</v>
      </c>
      <c r="C13352" t="s">
        <v>2695</v>
      </c>
      <c r="D13352" t="s">
        <v>2184</v>
      </c>
      <c r="E13352" t="s">
        <v>2185</v>
      </c>
      <c r="F13352" t="s">
        <v>2788</v>
      </c>
      <c r="G13352" t="s">
        <v>2532</v>
      </c>
      <c r="H13352" t="s">
        <v>2760</v>
      </c>
      <c r="I13352" t="s">
        <v>2761</v>
      </c>
      <c r="J13352">
        <v>56.5</v>
      </c>
      <c r="K13352">
        <v>-3.0619999999999998</v>
      </c>
      <c r="M13352" t="s">
        <v>2384</v>
      </c>
      <c r="N13352">
        <v>2011</v>
      </c>
      <c r="O13352" t="s">
        <v>917</v>
      </c>
      <c r="S13352" t="s">
        <v>462</v>
      </c>
      <c r="U13352" t="s">
        <v>462</v>
      </c>
      <c r="V13352" t="s">
        <v>462</v>
      </c>
      <c r="W13352" t="s">
        <v>462</v>
      </c>
      <c r="X13352" t="s">
        <v>462</v>
      </c>
      <c r="Y13352" t="s">
        <v>1846</v>
      </c>
      <c r="Z13352">
        <v>5.7</v>
      </c>
      <c r="AA13352">
        <v>91</v>
      </c>
      <c r="AB13352">
        <v>5</v>
      </c>
      <c r="AE13352" t="s">
        <v>2757</v>
      </c>
      <c r="AF13352">
        <v>60.665999999999997</v>
      </c>
      <c r="AG13352">
        <v>10.866</v>
      </c>
      <c r="AH13352" t="s">
        <v>31</v>
      </c>
      <c r="AZ13352" t="s">
        <v>31</v>
      </c>
      <c r="BA13352" t="s">
        <v>31</v>
      </c>
    </row>
    <row r="13353" spans="1:53" hidden="1">
      <c r="A13353" t="s">
        <v>2780</v>
      </c>
      <c r="B13353" t="s">
        <v>71</v>
      </c>
      <c r="C13353" t="s">
        <v>2695</v>
      </c>
      <c r="D13353" t="s">
        <v>2184</v>
      </c>
      <c r="E13353" t="s">
        <v>2185</v>
      </c>
      <c r="F13353" t="s">
        <v>2788</v>
      </c>
      <c r="G13353" t="s">
        <v>2532</v>
      </c>
      <c r="H13353" t="s">
        <v>2760</v>
      </c>
      <c r="I13353" t="s">
        <v>2761</v>
      </c>
      <c r="J13353">
        <v>56.5</v>
      </c>
      <c r="K13353">
        <v>-3.0619999999999998</v>
      </c>
      <c r="M13353" t="s">
        <v>2384</v>
      </c>
      <c r="N13353">
        <v>2011</v>
      </c>
      <c r="O13353" t="s">
        <v>917</v>
      </c>
      <c r="S13353" t="s">
        <v>462</v>
      </c>
      <c r="U13353" t="s">
        <v>462</v>
      </c>
      <c r="V13353" t="s">
        <v>462</v>
      </c>
      <c r="W13353" t="s">
        <v>462</v>
      </c>
      <c r="X13353" t="s">
        <v>462</v>
      </c>
      <c r="Y13353" t="s">
        <v>1846</v>
      </c>
      <c r="Z13353">
        <v>6</v>
      </c>
      <c r="AA13353">
        <v>98</v>
      </c>
      <c r="AB13353">
        <v>5</v>
      </c>
      <c r="AE13353" t="s">
        <v>2757</v>
      </c>
      <c r="AF13353">
        <v>60.665999999999997</v>
      </c>
      <c r="AG13353">
        <v>10.866</v>
      </c>
      <c r="AH13353" t="s">
        <v>31</v>
      </c>
      <c r="AZ13353" t="s">
        <v>31</v>
      </c>
      <c r="BA13353" t="s">
        <v>31</v>
      </c>
    </row>
    <row r="13354" spans="1:53" hidden="1">
      <c r="A13354" t="s">
        <v>2780</v>
      </c>
      <c r="B13354" t="s">
        <v>71</v>
      </c>
      <c r="C13354" t="s">
        <v>2695</v>
      </c>
      <c r="D13354" t="s">
        <v>2184</v>
      </c>
      <c r="E13354" t="s">
        <v>2185</v>
      </c>
      <c r="F13354" t="s">
        <v>2788</v>
      </c>
      <c r="G13354" t="s">
        <v>2532</v>
      </c>
      <c r="H13354" t="s">
        <v>2760</v>
      </c>
      <c r="I13354" t="s">
        <v>2761</v>
      </c>
      <c r="J13354">
        <v>56.5</v>
      </c>
      <c r="K13354">
        <v>-3.0619999999999998</v>
      </c>
      <c r="M13354" t="s">
        <v>2384</v>
      </c>
      <c r="N13354">
        <v>2011</v>
      </c>
      <c r="O13354" t="s">
        <v>917</v>
      </c>
      <c r="S13354" t="s">
        <v>462</v>
      </c>
      <c r="U13354" t="s">
        <v>462</v>
      </c>
      <c r="V13354" t="s">
        <v>462</v>
      </c>
      <c r="W13354" t="s">
        <v>462</v>
      </c>
      <c r="X13354" t="s">
        <v>462</v>
      </c>
      <c r="Y13354" t="s">
        <v>1846</v>
      </c>
      <c r="Z13354">
        <v>6</v>
      </c>
      <c r="AA13354">
        <v>105</v>
      </c>
      <c r="AB13354">
        <v>5</v>
      </c>
      <c r="AE13354" t="s">
        <v>2757</v>
      </c>
      <c r="AF13354">
        <v>60.665999999999997</v>
      </c>
      <c r="AG13354">
        <v>10.866</v>
      </c>
      <c r="AH13354" t="s">
        <v>31</v>
      </c>
      <c r="AZ13354" t="s">
        <v>31</v>
      </c>
      <c r="BA13354" t="s">
        <v>31</v>
      </c>
    </row>
    <row r="13355" spans="1:53" hidden="1">
      <c r="A13355" t="s">
        <v>2780</v>
      </c>
      <c r="B13355" t="s">
        <v>71</v>
      </c>
      <c r="C13355" t="s">
        <v>2695</v>
      </c>
      <c r="D13355" t="s">
        <v>2184</v>
      </c>
      <c r="E13355" t="s">
        <v>2185</v>
      </c>
      <c r="F13355" t="s">
        <v>2765</v>
      </c>
      <c r="G13355" t="s">
        <v>2532</v>
      </c>
      <c r="H13355" t="s">
        <v>2766</v>
      </c>
      <c r="J13355">
        <v>52</v>
      </c>
      <c r="K13355">
        <v>20.151</v>
      </c>
      <c r="M13355" t="s">
        <v>2384</v>
      </c>
      <c r="N13355">
        <v>2011</v>
      </c>
      <c r="O13355" t="s">
        <v>917</v>
      </c>
      <c r="S13355" t="s">
        <v>462</v>
      </c>
      <c r="U13355" t="s">
        <v>462</v>
      </c>
      <c r="V13355" t="s">
        <v>462</v>
      </c>
      <c r="W13355" t="s">
        <v>462</v>
      </c>
      <c r="X13355" t="s">
        <v>462</v>
      </c>
      <c r="Y13355" t="s">
        <v>1846</v>
      </c>
      <c r="Z13355">
        <v>1</v>
      </c>
      <c r="AA13355">
        <v>0</v>
      </c>
      <c r="AB13355">
        <v>5</v>
      </c>
      <c r="AE13355" t="s">
        <v>2757</v>
      </c>
      <c r="AF13355">
        <v>60.665999999999997</v>
      </c>
      <c r="AG13355">
        <v>10.866</v>
      </c>
      <c r="AH13355" t="s">
        <v>31</v>
      </c>
      <c r="AZ13355" t="s">
        <v>31</v>
      </c>
      <c r="BA13355" t="s">
        <v>31</v>
      </c>
    </row>
    <row r="13356" spans="1:53" hidden="1">
      <c r="A13356" t="s">
        <v>2780</v>
      </c>
      <c r="B13356" t="s">
        <v>71</v>
      </c>
      <c r="C13356" t="s">
        <v>2695</v>
      </c>
      <c r="D13356" t="s">
        <v>2184</v>
      </c>
      <c r="E13356" t="s">
        <v>2185</v>
      </c>
      <c r="F13356" t="s">
        <v>2765</v>
      </c>
      <c r="G13356" t="s">
        <v>2532</v>
      </c>
      <c r="H13356" t="s">
        <v>2766</v>
      </c>
      <c r="J13356">
        <v>52</v>
      </c>
      <c r="K13356">
        <v>20.151</v>
      </c>
      <c r="M13356" t="s">
        <v>2384</v>
      </c>
      <c r="N13356">
        <v>2011</v>
      </c>
      <c r="O13356" t="s">
        <v>917</v>
      </c>
      <c r="S13356" t="s">
        <v>462</v>
      </c>
      <c r="U13356" t="s">
        <v>462</v>
      </c>
      <c r="V13356" t="s">
        <v>462</v>
      </c>
      <c r="W13356" t="s">
        <v>462</v>
      </c>
      <c r="X13356" t="s">
        <v>462</v>
      </c>
      <c r="Y13356" t="s">
        <v>1846</v>
      </c>
      <c r="Z13356">
        <v>1</v>
      </c>
      <c r="AA13356">
        <v>7</v>
      </c>
      <c r="AB13356">
        <v>5</v>
      </c>
      <c r="AE13356" t="s">
        <v>2757</v>
      </c>
      <c r="AF13356">
        <v>60.665999999999997</v>
      </c>
      <c r="AG13356">
        <v>10.866</v>
      </c>
      <c r="AH13356" t="s">
        <v>31</v>
      </c>
      <c r="AZ13356" t="s">
        <v>31</v>
      </c>
      <c r="BA13356" t="s">
        <v>31</v>
      </c>
    </row>
    <row r="13357" spans="1:53" hidden="1">
      <c r="A13357" t="s">
        <v>2780</v>
      </c>
      <c r="B13357" t="s">
        <v>71</v>
      </c>
      <c r="C13357" t="s">
        <v>2695</v>
      </c>
      <c r="D13357" t="s">
        <v>2184</v>
      </c>
      <c r="E13357" t="s">
        <v>2185</v>
      </c>
      <c r="F13357" t="s">
        <v>2765</v>
      </c>
      <c r="G13357" t="s">
        <v>2532</v>
      </c>
      <c r="H13357" t="s">
        <v>2766</v>
      </c>
      <c r="J13357">
        <v>52</v>
      </c>
      <c r="K13357">
        <v>20.151</v>
      </c>
      <c r="M13357" t="s">
        <v>2384</v>
      </c>
      <c r="N13357">
        <v>2011</v>
      </c>
      <c r="O13357" t="s">
        <v>917</v>
      </c>
      <c r="S13357" t="s">
        <v>462</v>
      </c>
      <c r="U13357" t="s">
        <v>462</v>
      </c>
      <c r="V13357" t="s">
        <v>462</v>
      </c>
      <c r="W13357" t="s">
        <v>462</v>
      </c>
      <c r="X13357" t="s">
        <v>462</v>
      </c>
      <c r="Y13357" t="s">
        <v>1846</v>
      </c>
      <c r="Z13357">
        <v>1</v>
      </c>
      <c r="AA13357">
        <v>14</v>
      </c>
      <c r="AB13357">
        <v>5</v>
      </c>
      <c r="AE13357" t="s">
        <v>2757</v>
      </c>
      <c r="AF13357">
        <v>60.665999999999997</v>
      </c>
      <c r="AG13357">
        <v>10.866</v>
      </c>
      <c r="AH13357" t="s">
        <v>31</v>
      </c>
      <c r="AZ13357" t="s">
        <v>31</v>
      </c>
      <c r="BA13357" t="s">
        <v>31</v>
      </c>
    </row>
    <row r="13358" spans="1:53" hidden="1">
      <c r="A13358" t="s">
        <v>2780</v>
      </c>
      <c r="B13358" t="s">
        <v>71</v>
      </c>
      <c r="C13358" t="s">
        <v>2695</v>
      </c>
      <c r="D13358" t="s">
        <v>2184</v>
      </c>
      <c r="E13358" t="s">
        <v>2185</v>
      </c>
      <c r="F13358" t="s">
        <v>2765</v>
      </c>
      <c r="G13358" t="s">
        <v>2532</v>
      </c>
      <c r="H13358" t="s">
        <v>2766</v>
      </c>
      <c r="J13358">
        <v>52</v>
      </c>
      <c r="K13358">
        <v>20.151</v>
      </c>
      <c r="M13358" t="s">
        <v>2384</v>
      </c>
      <c r="N13358">
        <v>2011</v>
      </c>
      <c r="O13358" t="s">
        <v>917</v>
      </c>
      <c r="S13358" t="s">
        <v>462</v>
      </c>
      <c r="U13358" t="s">
        <v>462</v>
      </c>
      <c r="V13358" t="s">
        <v>462</v>
      </c>
      <c r="W13358" t="s">
        <v>462</v>
      </c>
      <c r="X13358" t="s">
        <v>462</v>
      </c>
      <c r="Y13358" t="s">
        <v>1846</v>
      </c>
      <c r="Z13358">
        <v>1</v>
      </c>
      <c r="AA13358">
        <v>21</v>
      </c>
      <c r="AB13358">
        <v>5</v>
      </c>
      <c r="AE13358" t="s">
        <v>2757</v>
      </c>
      <c r="AF13358">
        <v>60.665999999999997</v>
      </c>
      <c r="AG13358">
        <v>10.866</v>
      </c>
      <c r="AH13358" t="s">
        <v>31</v>
      </c>
      <c r="AZ13358" t="s">
        <v>31</v>
      </c>
      <c r="BA13358" t="s">
        <v>31</v>
      </c>
    </row>
    <row r="13359" spans="1:53" hidden="1">
      <c r="A13359" t="s">
        <v>2780</v>
      </c>
      <c r="B13359" t="s">
        <v>71</v>
      </c>
      <c r="C13359" t="s">
        <v>2695</v>
      </c>
      <c r="D13359" t="s">
        <v>2184</v>
      </c>
      <c r="E13359" t="s">
        <v>2185</v>
      </c>
      <c r="F13359" t="s">
        <v>2765</v>
      </c>
      <c r="G13359" t="s">
        <v>2532</v>
      </c>
      <c r="H13359" t="s">
        <v>2766</v>
      </c>
      <c r="J13359">
        <v>52</v>
      </c>
      <c r="K13359">
        <v>20.151</v>
      </c>
      <c r="M13359" t="s">
        <v>2384</v>
      </c>
      <c r="N13359">
        <v>2011</v>
      </c>
      <c r="O13359" t="s">
        <v>917</v>
      </c>
      <c r="S13359" t="s">
        <v>462</v>
      </c>
      <c r="U13359" t="s">
        <v>462</v>
      </c>
      <c r="V13359" t="s">
        <v>462</v>
      </c>
      <c r="W13359" t="s">
        <v>462</v>
      </c>
      <c r="X13359" t="s">
        <v>462</v>
      </c>
      <c r="Y13359" t="s">
        <v>1846</v>
      </c>
      <c r="Z13359">
        <v>1</v>
      </c>
      <c r="AA13359">
        <v>28</v>
      </c>
      <c r="AB13359">
        <v>5</v>
      </c>
      <c r="AE13359" t="s">
        <v>2757</v>
      </c>
      <c r="AF13359">
        <v>60.665999999999997</v>
      </c>
      <c r="AG13359">
        <v>10.866</v>
      </c>
      <c r="AH13359" t="s">
        <v>31</v>
      </c>
      <c r="AZ13359" t="s">
        <v>31</v>
      </c>
      <c r="BA13359" t="s">
        <v>31</v>
      </c>
    </row>
    <row r="13360" spans="1:53" hidden="1">
      <c r="A13360" t="s">
        <v>2780</v>
      </c>
      <c r="B13360" t="s">
        <v>71</v>
      </c>
      <c r="C13360" t="s">
        <v>2695</v>
      </c>
      <c r="D13360" t="s">
        <v>2184</v>
      </c>
      <c r="E13360" t="s">
        <v>2185</v>
      </c>
      <c r="F13360" t="s">
        <v>2765</v>
      </c>
      <c r="G13360" t="s">
        <v>2532</v>
      </c>
      <c r="H13360" t="s">
        <v>2766</v>
      </c>
      <c r="J13360">
        <v>52</v>
      </c>
      <c r="K13360">
        <v>20.151</v>
      </c>
      <c r="M13360" t="s">
        <v>2384</v>
      </c>
      <c r="N13360">
        <v>2011</v>
      </c>
      <c r="O13360" t="s">
        <v>917</v>
      </c>
      <c r="S13360" t="s">
        <v>462</v>
      </c>
      <c r="U13360" t="s">
        <v>462</v>
      </c>
      <c r="V13360" t="s">
        <v>462</v>
      </c>
      <c r="W13360" t="s">
        <v>462</v>
      </c>
      <c r="X13360" t="s">
        <v>462</v>
      </c>
      <c r="Y13360" t="s">
        <v>1846</v>
      </c>
      <c r="Z13360">
        <v>1</v>
      </c>
      <c r="AA13360">
        <v>35</v>
      </c>
      <c r="AB13360">
        <v>5</v>
      </c>
      <c r="AE13360" t="s">
        <v>2757</v>
      </c>
      <c r="AF13360">
        <v>60.665999999999997</v>
      </c>
      <c r="AG13360">
        <v>10.866</v>
      </c>
      <c r="AH13360" t="s">
        <v>31</v>
      </c>
      <c r="AZ13360" t="s">
        <v>31</v>
      </c>
      <c r="BA13360" t="s">
        <v>31</v>
      </c>
    </row>
    <row r="13361" spans="1:53" hidden="1">
      <c r="A13361" t="s">
        <v>2780</v>
      </c>
      <c r="B13361" t="s">
        <v>71</v>
      </c>
      <c r="C13361" t="s">
        <v>2695</v>
      </c>
      <c r="D13361" t="s">
        <v>2184</v>
      </c>
      <c r="E13361" t="s">
        <v>2185</v>
      </c>
      <c r="F13361" t="s">
        <v>2765</v>
      </c>
      <c r="G13361" t="s">
        <v>2532</v>
      </c>
      <c r="H13361" t="s">
        <v>2766</v>
      </c>
      <c r="J13361">
        <v>52</v>
      </c>
      <c r="K13361">
        <v>20.151</v>
      </c>
      <c r="M13361" t="s">
        <v>2384</v>
      </c>
      <c r="N13361">
        <v>2011</v>
      </c>
      <c r="O13361" t="s">
        <v>917</v>
      </c>
      <c r="S13361" t="s">
        <v>462</v>
      </c>
      <c r="U13361" t="s">
        <v>462</v>
      </c>
      <c r="V13361" t="s">
        <v>462</v>
      </c>
      <c r="W13361" t="s">
        <v>462</v>
      </c>
      <c r="X13361" t="s">
        <v>462</v>
      </c>
      <c r="Y13361" t="s">
        <v>1846</v>
      </c>
      <c r="Z13361">
        <v>1</v>
      </c>
      <c r="AA13361">
        <v>42</v>
      </c>
      <c r="AB13361">
        <v>5</v>
      </c>
      <c r="AE13361" t="s">
        <v>2757</v>
      </c>
      <c r="AF13361">
        <v>60.665999999999997</v>
      </c>
      <c r="AG13361">
        <v>10.866</v>
      </c>
      <c r="AH13361" t="s">
        <v>31</v>
      </c>
      <c r="AZ13361" t="s">
        <v>31</v>
      </c>
      <c r="BA13361" t="s">
        <v>31</v>
      </c>
    </row>
    <row r="13362" spans="1:53" hidden="1">
      <c r="A13362" t="s">
        <v>2780</v>
      </c>
      <c r="B13362" t="s">
        <v>71</v>
      </c>
      <c r="C13362" t="s">
        <v>2695</v>
      </c>
      <c r="D13362" t="s">
        <v>2184</v>
      </c>
      <c r="E13362" t="s">
        <v>2185</v>
      </c>
      <c r="F13362" t="s">
        <v>2765</v>
      </c>
      <c r="G13362" t="s">
        <v>2532</v>
      </c>
      <c r="H13362" t="s">
        <v>2766</v>
      </c>
      <c r="J13362">
        <v>52</v>
      </c>
      <c r="K13362">
        <v>20.151</v>
      </c>
      <c r="M13362" t="s">
        <v>2384</v>
      </c>
      <c r="N13362">
        <v>2011</v>
      </c>
      <c r="O13362" t="s">
        <v>917</v>
      </c>
      <c r="S13362" t="s">
        <v>462</v>
      </c>
      <c r="U13362" t="s">
        <v>462</v>
      </c>
      <c r="V13362" t="s">
        <v>462</v>
      </c>
      <c r="W13362" t="s">
        <v>462</v>
      </c>
      <c r="X13362" t="s">
        <v>462</v>
      </c>
      <c r="Y13362" t="s">
        <v>1846</v>
      </c>
      <c r="Z13362">
        <v>1</v>
      </c>
      <c r="AA13362">
        <v>49</v>
      </c>
      <c r="AB13362">
        <v>5</v>
      </c>
      <c r="AE13362" t="s">
        <v>2757</v>
      </c>
      <c r="AF13362">
        <v>60.665999999999997</v>
      </c>
      <c r="AG13362">
        <v>10.866</v>
      </c>
      <c r="AH13362" t="s">
        <v>31</v>
      </c>
      <c r="AZ13362" t="s">
        <v>31</v>
      </c>
      <c r="BA13362" t="s">
        <v>31</v>
      </c>
    </row>
    <row r="13363" spans="1:53" hidden="1">
      <c r="A13363" t="s">
        <v>2780</v>
      </c>
      <c r="B13363" t="s">
        <v>71</v>
      </c>
      <c r="C13363" t="s">
        <v>2695</v>
      </c>
      <c r="D13363" t="s">
        <v>2184</v>
      </c>
      <c r="E13363" t="s">
        <v>2185</v>
      </c>
      <c r="F13363" t="s">
        <v>2765</v>
      </c>
      <c r="G13363" t="s">
        <v>2532</v>
      </c>
      <c r="H13363" t="s">
        <v>2766</v>
      </c>
      <c r="J13363">
        <v>52</v>
      </c>
      <c r="K13363">
        <v>20.151</v>
      </c>
      <c r="M13363" t="s">
        <v>2384</v>
      </c>
      <c r="N13363">
        <v>2011</v>
      </c>
      <c r="O13363" t="s">
        <v>917</v>
      </c>
      <c r="S13363" t="s">
        <v>462</v>
      </c>
      <c r="U13363" t="s">
        <v>462</v>
      </c>
      <c r="V13363" t="s">
        <v>462</v>
      </c>
      <c r="W13363" t="s">
        <v>462</v>
      </c>
      <c r="X13363" t="s">
        <v>462</v>
      </c>
      <c r="Y13363" t="s">
        <v>1846</v>
      </c>
      <c r="Z13363">
        <v>1.2</v>
      </c>
      <c r="AA13363">
        <v>56</v>
      </c>
      <c r="AB13363">
        <v>5</v>
      </c>
      <c r="AE13363" t="s">
        <v>2757</v>
      </c>
      <c r="AF13363">
        <v>60.665999999999997</v>
      </c>
      <c r="AG13363">
        <v>10.866</v>
      </c>
      <c r="AH13363" t="s">
        <v>31</v>
      </c>
      <c r="AZ13363" t="s">
        <v>31</v>
      </c>
      <c r="BA13363" t="s">
        <v>31</v>
      </c>
    </row>
    <row r="13364" spans="1:53" hidden="1">
      <c r="A13364" t="s">
        <v>2780</v>
      </c>
      <c r="B13364" t="s">
        <v>71</v>
      </c>
      <c r="C13364" t="s">
        <v>2695</v>
      </c>
      <c r="D13364" t="s">
        <v>2184</v>
      </c>
      <c r="E13364" t="s">
        <v>2185</v>
      </c>
      <c r="F13364" t="s">
        <v>2765</v>
      </c>
      <c r="G13364" t="s">
        <v>2532</v>
      </c>
      <c r="H13364" t="s">
        <v>2766</v>
      </c>
      <c r="J13364">
        <v>52</v>
      </c>
      <c r="K13364">
        <v>20.151</v>
      </c>
      <c r="M13364" t="s">
        <v>2384</v>
      </c>
      <c r="N13364">
        <v>2011</v>
      </c>
      <c r="O13364" t="s">
        <v>917</v>
      </c>
      <c r="S13364" t="s">
        <v>462</v>
      </c>
      <c r="U13364" t="s">
        <v>462</v>
      </c>
      <c r="V13364" t="s">
        <v>462</v>
      </c>
      <c r="W13364" t="s">
        <v>462</v>
      </c>
      <c r="X13364" t="s">
        <v>462</v>
      </c>
      <c r="Y13364" t="s">
        <v>1846</v>
      </c>
      <c r="Z13364">
        <v>1.3</v>
      </c>
      <c r="AA13364">
        <v>63</v>
      </c>
      <c r="AB13364">
        <v>5</v>
      </c>
      <c r="AE13364" t="s">
        <v>2757</v>
      </c>
      <c r="AF13364">
        <v>60.665999999999997</v>
      </c>
      <c r="AG13364">
        <v>10.866</v>
      </c>
      <c r="AH13364" t="s">
        <v>31</v>
      </c>
      <c r="AZ13364" t="s">
        <v>31</v>
      </c>
      <c r="BA13364" t="s">
        <v>31</v>
      </c>
    </row>
    <row r="13365" spans="1:53" hidden="1">
      <c r="A13365" t="s">
        <v>2780</v>
      </c>
      <c r="B13365" t="s">
        <v>71</v>
      </c>
      <c r="C13365" t="s">
        <v>2695</v>
      </c>
      <c r="D13365" t="s">
        <v>2184</v>
      </c>
      <c r="E13365" t="s">
        <v>2185</v>
      </c>
      <c r="F13365" t="s">
        <v>2765</v>
      </c>
      <c r="G13365" t="s">
        <v>2532</v>
      </c>
      <c r="H13365" t="s">
        <v>2766</v>
      </c>
      <c r="J13365">
        <v>52</v>
      </c>
      <c r="K13365">
        <v>20.151</v>
      </c>
      <c r="M13365" t="s">
        <v>2384</v>
      </c>
      <c r="N13365">
        <v>2011</v>
      </c>
      <c r="O13365" t="s">
        <v>917</v>
      </c>
      <c r="S13365" t="s">
        <v>462</v>
      </c>
      <c r="U13365" t="s">
        <v>462</v>
      </c>
      <c r="V13365" t="s">
        <v>462</v>
      </c>
      <c r="W13365" t="s">
        <v>462</v>
      </c>
      <c r="X13365" t="s">
        <v>462</v>
      </c>
      <c r="Y13365" t="s">
        <v>1846</v>
      </c>
      <c r="Z13365">
        <v>2.6</v>
      </c>
      <c r="AA13365">
        <v>70</v>
      </c>
      <c r="AB13365">
        <v>5</v>
      </c>
      <c r="AE13365" t="s">
        <v>2757</v>
      </c>
      <c r="AF13365">
        <v>60.665999999999997</v>
      </c>
      <c r="AG13365">
        <v>10.866</v>
      </c>
      <c r="AH13365" t="s">
        <v>31</v>
      </c>
      <c r="AZ13365" t="s">
        <v>31</v>
      </c>
      <c r="BA13365" t="s">
        <v>31</v>
      </c>
    </row>
    <row r="13366" spans="1:53" hidden="1">
      <c r="A13366" t="s">
        <v>2780</v>
      </c>
      <c r="B13366" t="s">
        <v>71</v>
      </c>
      <c r="C13366" t="s">
        <v>2695</v>
      </c>
      <c r="D13366" t="s">
        <v>2184</v>
      </c>
      <c r="E13366" t="s">
        <v>2185</v>
      </c>
      <c r="F13366" t="s">
        <v>2765</v>
      </c>
      <c r="G13366" t="s">
        <v>2532</v>
      </c>
      <c r="H13366" t="s">
        <v>2766</v>
      </c>
      <c r="J13366">
        <v>52</v>
      </c>
      <c r="K13366">
        <v>20.151</v>
      </c>
      <c r="M13366" t="s">
        <v>2384</v>
      </c>
      <c r="N13366">
        <v>2011</v>
      </c>
      <c r="O13366" t="s">
        <v>917</v>
      </c>
      <c r="S13366" t="s">
        <v>462</v>
      </c>
      <c r="U13366" t="s">
        <v>462</v>
      </c>
      <c r="V13366" t="s">
        <v>462</v>
      </c>
      <c r="W13366" t="s">
        <v>462</v>
      </c>
      <c r="X13366" t="s">
        <v>462</v>
      </c>
      <c r="Y13366" t="s">
        <v>1846</v>
      </c>
      <c r="Z13366">
        <v>5</v>
      </c>
      <c r="AA13366">
        <v>77</v>
      </c>
      <c r="AB13366">
        <v>5</v>
      </c>
      <c r="AE13366" t="s">
        <v>2757</v>
      </c>
      <c r="AF13366">
        <v>60.665999999999997</v>
      </c>
      <c r="AG13366">
        <v>10.866</v>
      </c>
      <c r="AH13366" t="s">
        <v>31</v>
      </c>
      <c r="AZ13366" t="s">
        <v>31</v>
      </c>
      <c r="BA13366" t="s">
        <v>31</v>
      </c>
    </row>
    <row r="13367" spans="1:53" hidden="1">
      <c r="A13367" t="s">
        <v>2780</v>
      </c>
      <c r="B13367" t="s">
        <v>71</v>
      </c>
      <c r="C13367" t="s">
        <v>2695</v>
      </c>
      <c r="D13367" t="s">
        <v>2184</v>
      </c>
      <c r="E13367" t="s">
        <v>2185</v>
      </c>
      <c r="F13367" t="s">
        <v>2765</v>
      </c>
      <c r="G13367" t="s">
        <v>2532</v>
      </c>
      <c r="H13367" t="s">
        <v>2766</v>
      </c>
      <c r="J13367">
        <v>52</v>
      </c>
      <c r="K13367">
        <v>20.151</v>
      </c>
      <c r="M13367" t="s">
        <v>2384</v>
      </c>
      <c r="N13367">
        <v>2011</v>
      </c>
      <c r="O13367" t="s">
        <v>917</v>
      </c>
      <c r="S13367" t="s">
        <v>462</v>
      </c>
      <c r="U13367" t="s">
        <v>462</v>
      </c>
      <c r="V13367" t="s">
        <v>462</v>
      </c>
      <c r="W13367" t="s">
        <v>462</v>
      </c>
      <c r="X13367" t="s">
        <v>462</v>
      </c>
      <c r="Y13367" t="s">
        <v>1846</v>
      </c>
      <c r="Z13367">
        <v>6</v>
      </c>
      <c r="AA13367">
        <v>84</v>
      </c>
      <c r="AB13367">
        <v>5</v>
      </c>
      <c r="AE13367" t="s">
        <v>2757</v>
      </c>
      <c r="AF13367">
        <v>60.665999999999997</v>
      </c>
      <c r="AG13367">
        <v>10.866</v>
      </c>
      <c r="AH13367" t="s">
        <v>31</v>
      </c>
      <c r="AZ13367" t="s">
        <v>31</v>
      </c>
      <c r="BA13367" t="s">
        <v>31</v>
      </c>
    </row>
    <row r="13368" spans="1:53" hidden="1">
      <c r="A13368" t="s">
        <v>2780</v>
      </c>
      <c r="B13368" t="s">
        <v>71</v>
      </c>
      <c r="C13368" t="s">
        <v>2695</v>
      </c>
      <c r="D13368" t="s">
        <v>2184</v>
      </c>
      <c r="E13368" t="s">
        <v>2185</v>
      </c>
      <c r="F13368" t="s">
        <v>2765</v>
      </c>
      <c r="G13368" t="s">
        <v>2532</v>
      </c>
      <c r="H13368" t="s">
        <v>2766</v>
      </c>
      <c r="J13368">
        <v>52</v>
      </c>
      <c r="K13368">
        <v>20.151</v>
      </c>
      <c r="M13368" t="s">
        <v>2384</v>
      </c>
      <c r="N13368">
        <v>2011</v>
      </c>
      <c r="O13368" t="s">
        <v>917</v>
      </c>
      <c r="S13368" t="s">
        <v>462</v>
      </c>
      <c r="U13368" t="s">
        <v>462</v>
      </c>
      <c r="V13368" t="s">
        <v>462</v>
      </c>
      <c r="W13368" t="s">
        <v>462</v>
      </c>
      <c r="X13368" t="s">
        <v>462</v>
      </c>
      <c r="Y13368" t="s">
        <v>1846</v>
      </c>
      <c r="Z13368">
        <v>6</v>
      </c>
      <c r="AA13368">
        <v>91</v>
      </c>
      <c r="AB13368">
        <v>5</v>
      </c>
      <c r="AE13368" t="s">
        <v>2757</v>
      </c>
      <c r="AF13368">
        <v>60.665999999999997</v>
      </c>
      <c r="AG13368">
        <v>10.866</v>
      </c>
      <c r="AH13368" t="s">
        <v>31</v>
      </c>
      <c r="AZ13368" t="s">
        <v>31</v>
      </c>
      <c r="BA13368" t="s">
        <v>31</v>
      </c>
    </row>
    <row r="13369" spans="1:53" hidden="1">
      <c r="A13369" t="s">
        <v>2780</v>
      </c>
      <c r="B13369" t="s">
        <v>71</v>
      </c>
      <c r="C13369" t="s">
        <v>2695</v>
      </c>
      <c r="D13369" t="s">
        <v>2184</v>
      </c>
      <c r="E13369" t="s">
        <v>2185</v>
      </c>
      <c r="F13369" t="s">
        <v>2765</v>
      </c>
      <c r="G13369" t="s">
        <v>2532</v>
      </c>
      <c r="H13369" t="s">
        <v>2766</v>
      </c>
      <c r="J13369">
        <v>52</v>
      </c>
      <c r="K13369">
        <v>20.151</v>
      </c>
      <c r="M13369" t="s">
        <v>2384</v>
      </c>
      <c r="N13369">
        <v>2011</v>
      </c>
      <c r="O13369" t="s">
        <v>917</v>
      </c>
      <c r="S13369" t="s">
        <v>462</v>
      </c>
      <c r="U13369" t="s">
        <v>462</v>
      </c>
      <c r="V13369" t="s">
        <v>462</v>
      </c>
      <c r="W13369" t="s">
        <v>462</v>
      </c>
      <c r="X13369" t="s">
        <v>462</v>
      </c>
      <c r="Y13369" t="s">
        <v>1846</v>
      </c>
      <c r="Z13369">
        <v>6</v>
      </c>
      <c r="AA13369">
        <v>98</v>
      </c>
      <c r="AB13369">
        <v>5</v>
      </c>
      <c r="AE13369" t="s">
        <v>2757</v>
      </c>
      <c r="AF13369">
        <v>60.665999999999997</v>
      </c>
      <c r="AG13369">
        <v>10.866</v>
      </c>
      <c r="AH13369" t="s">
        <v>31</v>
      </c>
      <c r="AZ13369" t="s">
        <v>31</v>
      </c>
      <c r="BA13369" t="s">
        <v>31</v>
      </c>
    </row>
    <row r="13370" spans="1:53" hidden="1">
      <c r="A13370" t="s">
        <v>2780</v>
      </c>
      <c r="B13370" t="s">
        <v>71</v>
      </c>
      <c r="C13370" t="s">
        <v>2695</v>
      </c>
      <c r="D13370" t="s">
        <v>2184</v>
      </c>
      <c r="E13370" t="s">
        <v>2185</v>
      </c>
      <c r="F13370" t="s">
        <v>2765</v>
      </c>
      <c r="G13370" t="s">
        <v>2532</v>
      </c>
      <c r="H13370" t="s">
        <v>2766</v>
      </c>
      <c r="J13370">
        <v>52</v>
      </c>
      <c r="K13370">
        <v>20.151</v>
      </c>
      <c r="M13370" t="s">
        <v>2384</v>
      </c>
      <c r="N13370">
        <v>2011</v>
      </c>
      <c r="O13370" t="s">
        <v>917</v>
      </c>
      <c r="S13370" t="s">
        <v>462</v>
      </c>
      <c r="U13370" t="s">
        <v>462</v>
      </c>
      <c r="V13370" t="s">
        <v>462</v>
      </c>
      <c r="W13370" t="s">
        <v>462</v>
      </c>
      <c r="X13370" t="s">
        <v>462</v>
      </c>
      <c r="Y13370" t="s">
        <v>1846</v>
      </c>
      <c r="Z13370">
        <v>6</v>
      </c>
      <c r="AA13370">
        <v>105</v>
      </c>
      <c r="AB13370">
        <v>5</v>
      </c>
      <c r="AE13370" t="s">
        <v>2757</v>
      </c>
      <c r="AF13370">
        <v>60.665999999999997</v>
      </c>
      <c r="AG13370">
        <v>10.866</v>
      </c>
      <c r="AH13370" t="s">
        <v>31</v>
      </c>
      <c r="AZ13370" t="s">
        <v>31</v>
      </c>
      <c r="BA13370" t="s">
        <v>31</v>
      </c>
    </row>
    <row r="13371" spans="1:53" hidden="1">
      <c r="A13371" t="s">
        <v>2780</v>
      </c>
      <c r="B13371" t="s">
        <v>71</v>
      </c>
      <c r="C13371" t="s">
        <v>2695</v>
      </c>
      <c r="D13371" t="s">
        <v>2184</v>
      </c>
      <c r="E13371" t="s">
        <v>2185</v>
      </c>
      <c r="F13371" t="s">
        <v>2789</v>
      </c>
      <c r="G13371" t="s">
        <v>2532</v>
      </c>
      <c r="H13371" t="s">
        <v>2760</v>
      </c>
      <c r="I13371" t="s">
        <v>2761</v>
      </c>
      <c r="J13371">
        <v>56.5</v>
      </c>
      <c r="K13371">
        <v>-3.0619999999999998</v>
      </c>
      <c r="M13371" t="s">
        <v>2384</v>
      </c>
      <c r="N13371">
        <v>2011</v>
      </c>
      <c r="O13371" t="s">
        <v>917</v>
      </c>
      <c r="S13371" t="s">
        <v>462</v>
      </c>
      <c r="U13371" t="s">
        <v>462</v>
      </c>
      <c r="V13371" t="s">
        <v>462</v>
      </c>
      <c r="W13371" t="s">
        <v>462</v>
      </c>
      <c r="X13371" t="s">
        <v>462</v>
      </c>
      <c r="Y13371" t="s">
        <v>1846</v>
      </c>
      <c r="Z13371">
        <v>1</v>
      </c>
      <c r="AA13371">
        <v>0</v>
      </c>
      <c r="AB13371">
        <v>5</v>
      </c>
      <c r="AE13371" t="s">
        <v>2757</v>
      </c>
      <c r="AF13371">
        <v>60.665999999999997</v>
      </c>
      <c r="AG13371">
        <v>10.866</v>
      </c>
      <c r="AH13371" t="s">
        <v>31</v>
      </c>
      <c r="AZ13371" t="s">
        <v>31</v>
      </c>
      <c r="BA13371" t="s">
        <v>31</v>
      </c>
    </row>
    <row r="13372" spans="1:53" hidden="1">
      <c r="A13372" t="s">
        <v>2780</v>
      </c>
      <c r="B13372" t="s">
        <v>71</v>
      </c>
      <c r="C13372" t="s">
        <v>2695</v>
      </c>
      <c r="D13372" t="s">
        <v>2184</v>
      </c>
      <c r="E13372" t="s">
        <v>2185</v>
      </c>
      <c r="F13372" t="s">
        <v>2789</v>
      </c>
      <c r="G13372" t="s">
        <v>2532</v>
      </c>
      <c r="H13372" t="s">
        <v>2760</v>
      </c>
      <c r="I13372" t="s">
        <v>2761</v>
      </c>
      <c r="J13372">
        <v>56.5</v>
      </c>
      <c r="K13372">
        <v>-3.0619999999999998</v>
      </c>
      <c r="M13372" t="s">
        <v>2384</v>
      </c>
      <c r="N13372">
        <v>2011</v>
      </c>
      <c r="O13372" t="s">
        <v>917</v>
      </c>
      <c r="S13372" t="s">
        <v>462</v>
      </c>
      <c r="U13372" t="s">
        <v>462</v>
      </c>
      <c r="V13372" t="s">
        <v>462</v>
      </c>
      <c r="W13372" t="s">
        <v>462</v>
      </c>
      <c r="X13372" t="s">
        <v>462</v>
      </c>
      <c r="Y13372" t="s">
        <v>1846</v>
      </c>
      <c r="Z13372">
        <v>1</v>
      </c>
      <c r="AA13372">
        <v>7</v>
      </c>
      <c r="AB13372">
        <v>5</v>
      </c>
      <c r="AE13372" t="s">
        <v>2757</v>
      </c>
      <c r="AF13372">
        <v>60.665999999999997</v>
      </c>
      <c r="AG13372">
        <v>10.866</v>
      </c>
      <c r="AH13372" t="s">
        <v>31</v>
      </c>
      <c r="AZ13372" t="s">
        <v>31</v>
      </c>
      <c r="BA13372" t="s">
        <v>31</v>
      </c>
    </row>
    <row r="13373" spans="1:53" hidden="1">
      <c r="A13373" t="s">
        <v>2780</v>
      </c>
      <c r="B13373" t="s">
        <v>71</v>
      </c>
      <c r="C13373" t="s">
        <v>2695</v>
      </c>
      <c r="D13373" t="s">
        <v>2184</v>
      </c>
      <c r="E13373" t="s">
        <v>2185</v>
      </c>
      <c r="F13373" t="s">
        <v>2789</v>
      </c>
      <c r="G13373" t="s">
        <v>2532</v>
      </c>
      <c r="H13373" t="s">
        <v>2760</v>
      </c>
      <c r="I13373" t="s">
        <v>2761</v>
      </c>
      <c r="J13373">
        <v>56.5</v>
      </c>
      <c r="K13373">
        <v>-3.0619999999999998</v>
      </c>
      <c r="M13373" t="s">
        <v>2384</v>
      </c>
      <c r="N13373">
        <v>2011</v>
      </c>
      <c r="O13373" t="s">
        <v>917</v>
      </c>
      <c r="S13373" t="s">
        <v>462</v>
      </c>
      <c r="U13373" t="s">
        <v>462</v>
      </c>
      <c r="V13373" t="s">
        <v>462</v>
      </c>
      <c r="W13373" t="s">
        <v>462</v>
      </c>
      <c r="X13373" t="s">
        <v>462</v>
      </c>
      <c r="Y13373" t="s">
        <v>1846</v>
      </c>
      <c r="Z13373">
        <v>1</v>
      </c>
      <c r="AA13373">
        <v>14</v>
      </c>
      <c r="AB13373">
        <v>5</v>
      </c>
      <c r="AE13373" t="s">
        <v>2757</v>
      </c>
      <c r="AF13373">
        <v>60.665999999999997</v>
      </c>
      <c r="AG13373">
        <v>10.866</v>
      </c>
      <c r="AH13373" t="s">
        <v>31</v>
      </c>
      <c r="AZ13373" t="s">
        <v>31</v>
      </c>
      <c r="BA13373" t="s">
        <v>31</v>
      </c>
    </row>
    <row r="13374" spans="1:53" hidden="1">
      <c r="A13374" t="s">
        <v>2780</v>
      </c>
      <c r="B13374" t="s">
        <v>71</v>
      </c>
      <c r="C13374" t="s">
        <v>2695</v>
      </c>
      <c r="D13374" t="s">
        <v>2184</v>
      </c>
      <c r="E13374" t="s">
        <v>2185</v>
      </c>
      <c r="F13374" t="s">
        <v>2789</v>
      </c>
      <c r="G13374" t="s">
        <v>2532</v>
      </c>
      <c r="H13374" t="s">
        <v>2760</v>
      </c>
      <c r="I13374" t="s">
        <v>2761</v>
      </c>
      <c r="J13374">
        <v>56.5</v>
      </c>
      <c r="K13374">
        <v>-3.0619999999999998</v>
      </c>
      <c r="M13374" t="s">
        <v>2384</v>
      </c>
      <c r="N13374">
        <v>2011</v>
      </c>
      <c r="O13374" t="s">
        <v>917</v>
      </c>
      <c r="S13374" t="s">
        <v>462</v>
      </c>
      <c r="U13374" t="s">
        <v>462</v>
      </c>
      <c r="V13374" t="s">
        <v>462</v>
      </c>
      <c r="W13374" t="s">
        <v>462</v>
      </c>
      <c r="X13374" t="s">
        <v>462</v>
      </c>
      <c r="Y13374" t="s">
        <v>1846</v>
      </c>
      <c r="Z13374">
        <v>1</v>
      </c>
      <c r="AA13374">
        <v>21</v>
      </c>
      <c r="AB13374">
        <v>5</v>
      </c>
      <c r="AE13374" t="s">
        <v>2757</v>
      </c>
      <c r="AF13374">
        <v>60.665999999999997</v>
      </c>
      <c r="AG13374">
        <v>10.866</v>
      </c>
      <c r="AH13374" t="s">
        <v>31</v>
      </c>
      <c r="AZ13374" t="s">
        <v>31</v>
      </c>
      <c r="BA13374" t="s">
        <v>31</v>
      </c>
    </row>
    <row r="13375" spans="1:53" hidden="1">
      <c r="A13375" t="s">
        <v>2780</v>
      </c>
      <c r="B13375" t="s">
        <v>71</v>
      </c>
      <c r="C13375" t="s">
        <v>2695</v>
      </c>
      <c r="D13375" t="s">
        <v>2184</v>
      </c>
      <c r="E13375" t="s">
        <v>2185</v>
      </c>
      <c r="F13375" t="s">
        <v>2789</v>
      </c>
      <c r="G13375" t="s">
        <v>2532</v>
      </c>
      <c r="H13375" t="s">
        <v>2760</v>
      </c>
      <c r="I13375" t="s">
        <v>2761</v>
      </c>
      <c r="J13375">
        <v>56.5</v>
      </c>
      <c r="K13375">
        <v>-3.0619999999999998</v>
      </c>
      <c r="M13375" t="s">
        <v>2384</v>
      </c>
      <c r="N13375">
        <v>2011</v>
      </c>
      <c r="O13375" t="s">
        <v>917</v>
      </c>
      <c r="S13375" t="s">
        <v>462</v>
      </c>
      <c r="U13375" t="s">
        <v>462</v>
      </c>
      <c r="V13375" t="s">
        <v>462</v>
      </c>
      <c r="W13375" t="s">
        <v>462</v>
      </c>
      <c r="X13375" t="s">
        <v>462</v>
      </c>
      <c r="Y13375" t="s">
        <v>1846</v>
      </c>
      <c r="Z13375">
        <v>1</v>
      </c>
      <c r="AA13375">
        <v>28</v>
      </c>
      <c r="AB13375">
        <v>5</v>
      </c>
      <c r="AE13375" t="s">
        <v>2757</v>
      </c>
      <c r="AF13375">
        <v>60.665999999999997</v>
      </c>
      <c r="AG13375">
        <v>10.866</v>
      </c>
      <c r="AH13375" t="s">
        <v>31</v>
      </c>
      <c r="AZ13375" t="s">
        <v>31</v>
      </c>
      <c r="BA13375" t="s">
        <v>31</v>
      </c>
    </row>
    <row r="13376" spans="1:53" hidden="1">
      <c r="A13376" t="s">
        <v>2780</v>
      </c>
      <c r="B13376" t="s">
        <v>71</v>
      </c>
      <c r="C13376" t="s">
        <v>2695</v>
      </c>
      <c r="D13376" t="s">
        <v>2184</v>
      </c>
      <c r="E13376" t="s">
        <v>2185</v>
      </c>
      <c r="F13376" t="s">
        <v>2789</v>
      </c>
      <c r="G13376" t="s">
        <v>2532</v>
      </c>
      <c r="H13376" t="s">
        <v>2760</v>
      </c>
      <c r="I13376" t="s">
        <v>2761</v>
      </c>
      <c r="J13376">
        <v>56.5</v>
      </c>
      <c r="K13376">
        <v>-3.0619999999999998</v>
      </c>
      <c r="M13376" t="s">
        <v>2384</v>
      </c>
      <c r="N13376">
        <v>2011</v>
      </c>
      <c r="O13376" t="s">
        <v>917</v>
      </c>
      <c r="S13376" t="s">
        <v>462</v>
      </c>
      <c r="U13376" t="s">
        <v>462</v>
      </c>
      <c r="V13376" t="s">
        <v>462</v>
      </c>
      <c r="W13376" t="s">
        <v>462</v>
      </c>
      <c r="X13376" t="s">
        <v>462</v>
      </c>
      <c r="Y13376" t="s">
        <v>1846</v>
      </c>
      <c r="Z13376">
        <v>1</v>
      </c>
      <c r="AA13376">
        <v>35</v>
      </c>
      <c r="AB13376">
        <v>5</v>
      </c>
      <c r="AE13376" t="s">
        <v>2757</v>
      </c>
      <c r="AF13376">
        <v>60.665999999999997</v>
      </c>
      <c r="AG13376">
        <v>10.866</v>
      </c>
      <c r="AH13376" t="s">
        <v>31</v>
      </c>
      <c r="AZ13376" t="s">
        <v>31</v>
      </c>
      <c r="BA13376" t="s">
        <v>31</v>
      </c>
    </row>
    <row r="13377" spans="1:53" hidden="1">
      <c r="A13377" t="s">
        <v>2780</v>
      </c>
      <c r="B13377" t="s">
        <v>71</v>
      </c>
      <c r="C13377" t="s">
        <v>2695</v>
      </c>
      <c r="D13377" t="s">
        <v>2184</v>
      </c>
      <c r="E13377" t="s">
        <v>2185</v>
      </c>
      <c r="F13377" t="s">
        <v>2789</v>
      </c>
      <c r="G13377" t="s">
        <v>2532</v>
      </c>
      <c r="H13377" t="s">
        <v>2760</v>
      </c>
      <c r="I13377" t="s">
        <v>2761</v>
      </c>
      <c r="J13377">
        <v>56.5</v>
      </c>
      <c r="K13377">
        <v>-3.0619999999999998</v>
      </c>
      <c r="M13377" t="s">
        <v>2384</v>
      </c>
      <c r="N13377">
        <v>2011</v>
      </c>
      <c r="O13377" t="s">
        <v>917</v>
      </c>
      <c r="S13377" t="s">
        <v>462</v>
      </c>
      <c r="U13377" t="s">
        <v>462</v>
      </c>
      <c r="V13377" t="s">
        <v>462</v>
      </c>
      <c r="W13377" t="s">
        <v>462</v>
      </c>
      <c r="X13377" t="s">
        <v>462</v>
      </c>
      <c r="Y13377" t="s">
        <v>1846</v>
      </c>
      <c r="Z13377">
        <v>1</v>
      </c>
      <c r="AA13377">
        <v>42</v>
      </c>
      <c r="AB13377">
        <v>5</v>
      </c>
      <c r="AE13377" t="s">
        <v>2757</v>
      </c>
      <c r="AF13377">
        <v>60.665999999999997</v>
      </c>
      <c r="AG13377">
        <v>10.866</v>
      </c>
      <c r="AH13377" t="s">
        <v>31</v>
      </c>
      <c r="AZ13377" t="s">
        <v>31</v>
      </c>
      <c r="BA13377" t="s">
        <v>31</v>
      </c>
    </row>
    <row r="13378" spans="1:53" hidden="1">
      <c r="A13378" t="s">
        <v>2780</v>
      </c>
      <c r="B13378" t="s">
        <v>71</v>
      </c>
      <c r="C13378" t="s">
        <v>2695</v>
      </c>
      <c r="D13378" t="s">
        <v>2184</v>
      </c>
      <c r="E13378" t="s">
        <v>2185</v>
      </c>
      <c r="F13378" t="s">
        <v>2789</v>
      </c>
      <c r="G13378" t="s">
        <v>2532</v>
      </c>
      <c r="H13378" t="s">
        <v>2760</v>
      </c>
      <c r="I13378" t="s">
        <v>2761</v>
      </c>
      <c r="J13378">
        <v>56.5</v>
      </c>
      <c r="K13378">
        <v>-3.0619999999999998</v>
      </c>
      <c r="M13378" t="s">
        <v>2384</v>
      </c>
      <c r="N13378">
        <v>2011</v>
      </c>
      <c r="O13378" t="s">
        <v>917</v>
      </c>
      <c r="S13378" t="s">
        <v>462</v>
      </c>
      <c r="U13378" t="s">
        <v>462</v>
      </c>
      <c r="V13378" t="s">
        <v>462</v>
      </c>
      <c r="W13378" t="s">
        <v>462</v>
      </c>
      <c r="X13378" t="s">
        <v>462</v>
      </c>
      <c r="Y13378" t="s">
        <v>1846</v>
      </c>
      <c r="Z13378">
        <v>1</v>
      </c>
      <c r="AA13378">
        <v>49</v>
      </c>
      <c r="AB13378">
        <v>5</v>
      </c>
      <c r="AE13378" t="s">
        <v>2757</v>
      </c>
      <c r="AF13378">
        <v>60.665999999999997</v>
      </c>
      <c r="AG13378">
        <v>10.866</v>
      </c>
      <c r="AH13378" t="s">
        <v>31</v>
      </c>
      <c r="AZ13378" t="s">
        <v>31</v>
      </c>
      <c r="BA13378" t="s">
        <v>31</v>
      </c>
    </row>
    <row r="13379" spans="1:53" hidden="1">
      <c r="A13379" t="s">
        <v>2780</v>
      </c>
      <c r="B13379" t="s">
        <v>71</v>
      </c>
      <c r="C13379" t="s">
        <v>2695</v>
      </c>
      <c r="D13379" t="s">
        <v>2184</v>
      </c>
      <c r="E13379" t="s">
        <v>2185</v>
      </c>
      <c r="F13379" t="s">
        <v>2789</v>
      </c>
      <c r="G13379" t="s">
        <v>2532</v>
      </c>
      <c r="H13379" t="s">
        <v>2760</v>
      </c>
      <c r="I13379" t="s">
        <v>2761</v>
      </c>
      <c r="J13379">
        <v>56.5</v>
      </c>
      <c r="K13379">
        <v>-3.0619999999999998</v>
      </c>
      <c r="M13379" t="s">
        <v>2384</v>
      </c>
      <c r="N13379">
        <v>2011</v>
      </c>
      <c r="O13379" t="s">
        <v>917</v>
      </c>
      <c r="S13379" t="s">
        <v>462</v>
      </c>
      <c r="U13379" t="s">
        <v>462</v>
      </c>
      <c r="V13379" t="s">
        <v>462</v>
      </c>
      <c r="W13379" t="s">
        <v>462</v>
      </c>
      <c r="X13379" t="s">
        <v>462</v>
      </c>
      <c r="Y13379" t="s">
        <v>1846</v>
      </c>
      <c r="Z13379">
        <v>1</v>
      </c>
      <c r="AA13379">
        <v>56</v>
      </c>
      <c r="AB13379">
        <v>5</v>
      </c>
      <c r="AE13379" t="s">
        <v>2757</v>
      </c>
      <c r="AF13379">
        <v>60.665999999999997</v>
      </c>
      <c r="AG13379">
        <v>10.866</v>
      </c>
      <c r="AH13379" t="s">
        <v>31</v>
      </c>
      <c r="AZ13379" t="s">
        <v>31</v>
      </c>
      <c r="BA13379" t="s">
        <v>31</v>
      </c>
    </row>
    <row r="13380" spans="1:53" hidden="1">
      <c r="A13380" t="s">
        <v>2780</v>
      </c>
      <c r="B13380" t="s">
        <v>71</v>
      </c>
      <c r="C13380" t="s">
        <v>2695</v>
      </c>
      <c r="D13380" t="s">
        <v>2184</v>
      </c>
      <c r="E13380" t="s">
        <v>2185</v>
      </c>
      <c r="F13380" t="s">
        <v>2789</v>
      </c>
      <c r="G13380" t="s">
        <v>2532</v>
      </c>
      <c r="H13380" t="s">
        <v>2760</v>
      </c>
      <c r="I13380" t="s">
        <v>2761</v>
      </c>
      <c r="J13380">
        <v>56.5</v>
      </c>
      <c r="K13380">
        <v>-3.0619999999999998</v>
      </c>
      <c r="M13380" t="s">
        <v>2384</v>
      </c>
      <c r="N13380">
        <v>2011</v>
      </c>
      <c r="O13380" t="s">
        <v>917</v>
      </c>
      <c r="S13380" t="s">
        <v>462</v>
      </c>
      <c r="U13380" t="s">
        <v>462</v>
      </c>
      <c r="V13380" t="s">
        <v>462</v>
      </c>
      <c r="W13380" t="s">
        <v>462</v>
      </c>
      <c r="X13380" t="s">
        <v>462</v>
      </c>
      <c r="Y13380" t="s">
        <v>1846</v>
      </c>
      <c r="Z13380">
        <v>1</v>
      </c>
      <c r="AA13380">
        <v>63</v>
      </c>
      <c r="AB13380">
        <v>5</v>
      </c>
      <c r="AE13380" t="s">
        <v>2757</v>
      </c>
      <c r="AF13380">
        <v>60.665999999999997</v>
      </c>
      <c r="AG13380">
        <v>10.866</v>
      </c>
      <c r="AH13380" t="s">
        <v>31</v>
      </c>
      <c r="AZ13380" t="s">
        <v>31</v>
      </c>
      <c r="BA13380" t="s">
        <v>31</v>
      </c>
    </row>
    <row r="13381" spans="1:53" hidden="1">
      <c r="A13381" t="s">
        <v>2780</v>
      </c>
      <c r="B13381" t="s">
        <v>71</v>
      </c>
      <c r="C13381" t="s">
        <v>2695</v>
      </c>
      <c r="D13381" t="s">
        <v>2184</v>
      </c>
      <c r="E13381" t="s">
        <v>2185</v>
      </c>
      <c r="F13381" t="s">
        <v>2789</v>
      </c>
      <c r="G13381" t="s">
        <v>2532</v>
      </c>
      <c r="H13381" t="s">
        <v>2760</v>
      </c>
      <c r="I13381" t="s">
        <v>2761</v>
      </c>
      <c r="J13381">
        <v>56.5</v>
      </c>
      <c r="K13381">
        <v>-3.0619999999999998</v>
      </c>
      <c r="M13381" t="s">
        <v>2384</v>
      </c>
      <c r="N13381">
        <v>2011</v>
      </c>
      <c r="O13381" t="s">
        <v>917</v>
      </c>
      <c r="S13381" t="s">
        <v>462</v>
      </c>
      <c r="U13381" t="s">
        <v>462</v>
      </c>
      <c r="V13381" t="s">
        <v>462</v>
      </c>
      <c r="W13381" t="s">
        <v>462</v>
      </c>
      <c r="X13381" t="s">
        <v>462</v>
      </c>
      <c r="Y13381" t="s">
        <v>1846</v>
      </c>
      <c r="Z13381">
        <v>1.1000000000000001</v>
      </c>
      <c r="AA13381">
        <v>70</v>
      </c>
      <c r="AB13381">
        <v>5</v>
      </c>
      <c r="AE13381" t="s">
        <v>2757</v>
      </c>
      <c r="AF13381">
        <v>60.665999999999997</v>
      </c>
      <c r="AG13381">
        <v>10.866</v>
      </c>
      <c r="AH13381" t="s">
        <v>31</v>
      </c>
      <c r="AZ13381" t="s">
        <v>31</v>
      </c>
      <c r="BA13381" t="s">
        <v>31</v>
      </c>
    </row>
    <row r="13382" spans="1:53" hidden="1">
      <c r="A13382" t="s">
        <v>2780</v>
      </c>
      <c r="B13382" t="s">
        <v>71</v>
      </c>
      <c r="C13382" t="s">
        <v>2695</v>
      </c>
      <c r="D13382" t="s">
        <v>2184</v>
      </c>
      <c r="E13382" t="s">
        <v>2185</v>
      </c>
      <c r="F13382" t="s">
        <v>2789</v>
      </c>
      <c r="G13382" t="s">
        <v>2532</v>
      </c>
      <c r="H13382" t="s">
        <v>2760</v>
      </c>
      <c r="I13382" t="s">
        <v>2761</v>
      </c>
      <c r="J13382">
        <v>56.5</v>
      </c>
      <c r="K13382">
        <v>-3.0619999999999998</v>
      </c>
      <c r="M13382" t="s">
        <v>2384</v>
      </c>
      <c r="N13382">
        <v>2011</v>
      </c>
      <c r="O13382" t="s">
        <v>917</v>
      </c>
      <c r="S13382" t="s">
        <v>462</v>
      </c>
      <c r="U13382" t="s">
        <v>462</v>
      </c>
      <c r="V13382" t="s">
        <v>462</v>
      </c>
      <c r="W13382" t="s">
        <v>462</v>
      </c>
      <c r="X13382" t="s">
        <v>462</v>
      </c>
      <c r="Y13382" t="s">
        <v>1846</v>
      </c>
      <c r="Z13382">
        <v>2.9</v>
      </c>
      <c r="AA13382">
        <v>77</v>
      </c>
      <c r="AB13382">
        <v>5</v>
      </c>
      <c r="AE13382" t="s">
        <v>2757</v>
      </c>
      <c r="AF13382">
        <v>60.665999999999997</v>
      </c>
      <c r="AG13382">
        <v>10.866</v>
      </c>
      <c r="AH13382" t="s">
        <v>31</v>
      </c>
      <c r="AZ13382" t="s">
        <v>31</v>
      </c>
      <c r="BA13382" t="s">
        <v>31</v>
      </c>
    </row>
    <row r="13383" spans="1:53" hidden="1">
      <c r="A13383" t="s">
        <v>2780</v>
      </c>
      <c r="B13383" t="s">
        <v>71</v>
      </c>
      <c r="C13383" t="s">
        <v>2695</v>
      </c>
      <c r="D13383" t="s">
        <v>2184</v>
      </c>
      <c r="E13383" t="s">
        <v>2185</v>
      </c>
      <c r="F13383" t="s">
        <v>2789</v>
      </c>
      <c r="G13383" t="s">
        <v>2532</v>
      </c>
      <c r="H13383" t="s">
        <v>2760</v>
      </c>
      <c r="I13383" t="s">
        <v>2761</v>
      </c>
      <c r="J13383">
        <v>56.5</v>
      </c>
      <c r="K13383">
        <v>-3.0619999999999998</v>
      </c>
      <c r="M13383" t="s">
        <v>2384</v>
      </c>
      <c r="N13383">
        <v>2011</v>
      </c>
      <c r="O13383" t="s">
        <v>917</v>
      </c>
      <c r="S13383" t="s">
        <v>462</v>
      </c>
      <c r="U13383" t="s">
        <v>462</v>
      </c>
      <c r="V13383" t="s">
        <v>462</v>
      </c>
      <c r="W13383" t="s">
        <v>462</v>
      </c>
      <c r="X13383" t="s">
        <v>462</v>
      </c>
      <c r="Y13383" t="s">
        <v>1846</v>
      </c>
      <c r="Z13383">
        <v>4.5</v>
      </c>
      <c r="AA13383">
        <v>84</v>
      </c>
      <c r="AB13383">
        <v>5</v>
      </c>
      <c r="AE13383" t="s">
        <v>2757</v>
      </c>
      <c r="AF13383">
        <v>60.665999999999997</v>
      </c>
      <c r="AG13383">
        <v>10.866</v>
      </c>
      <c r="AH13383" t="s">
        <v>31</v>
      </c>
      <c r="AZ13383" t="s">
        <v>31</v>
      </c>
      <c r="BA13383" t="s">
        <v>31</v>
      </c>
    </row>
    <row r="13384" spans="1:53" hidden="1">
      <c r="A13384" t="s">
        <v>2780</v>
      </c>
      <c r="B13384" t="s">
        <v>71</v>
      </c>
      <c r="C13384" t="s">
        <v>2695</v>
      </c>
      <c r="D13384" t="s">
        <v>2184</v>
      </c>
      <c r="E13384" t="s">
        <v>2185</v>
      </c>
      <c r="F13384" t="s">
        <v>2789</v>
      </c>
      <c r="G13384" t="s">
        <v>2532</v>
      </c>
      <c r="H13384" t="s">
        <v>2760</v>
      </c>
      <c r="I13384" t="s">
        <v>2761</v>
      </c>
      <c r="J13384">
        <v>56.5</v>
      </c>
      <c r="K13384">
        <v>-3.0619999999999998</v>
      </c>
      <c r="M13384" t="s">
        <v>2384</v>
      </c>
      <c r="N13384">
        <v>2011</v>
      </c>
      <c r="O13384" t="s">
        <v>917</v>
      </c>
      <c r="S13384" t="s">
        <v>462</v>
      </c>
      <c r="U13384" t="s">
        <v>462</v>
      </c>
      <c r="V13384" t="s">
        <v>462</v>
      </c>
      <c r="W13384" t="s">
        <v>462</v>
      </c>
      <c r="X13384" t="s">
        <v>462</v>
      </c>
      <c r="Y13384" t="s">
        <v>1846</v>
      </c>
      <c r="Z13384">
        <v>5.6</v>
      </c>
      <c r="AA13384">
        <v>91</v>
      </c>
      <c r="AB13384">
        <v>5</v>
      </c>
      <c r="AE13384" t="s">
        <v>2757</v>
      </c>
      <c r="AF13384">
        <v>60.665999999999997</v>
      </c>
      <c r="AG13384">
        <v>10.866</v>
      </c>
      <c r="AH13384" t="s">
        <v>31</v>
      </c>
      <c r="AZ13384" t="s">
        <v>31</v>
      </c>
      <c r="BA13384" t="s">
        <v>31</v>
      </c>
    </row>
    <row r="13385" spans="1:53" hidden="1">
      <c r="A13385" t="s">
        <v>2780</v>
      </c>
      <c r="B13385" t="s">
        <v>71</v>
      </c>
      <c r="C13385" t="s">
        <v>2695</v>
      </c>
      <c r="D13385" t="s">
        <v>2184</v>
      </c>
      <c r="E13385" t="s">
        <v>2185</v>
      </c>
      <c r="F13385" t="s">
        <v>2789</v>
      </c>
      <c r="G13385" t="s">
        <v>2532</v>
      </c>
      <c r="H13385" t="s">
        <v>2760</v>
      </c>
      <c r="I13385" t="s">
        <v>2761</v>
      </c>
      <c r="J13385">
        <v>56.5</v>
      </c>
      <c r="K13385">
        <v>-3.0619999999999998</v>
      </c>
      <c r="M13385" t="s">
        <v>2384</v>
      </c>
      <c r="N13385">
        <v>2011</v>
      </c>
      <c r="O13385" t="s">
        <v>917</v>
      </c>
      <c r="S13385" t="s">
        <v>462</v>
      </c>
      <c r="U13385" t="s">
        <v>462</v>
      </c>
      <c r="V13385" t="s">
        <v>462</v>
      </c>
      <c r="W13385" t="s">
        <v>462</v>
      </c>
      <c r="X13385" t="s">
        <v>462</v>
      </c>
      <c r="Y13385" t="s">
        <v>1846</v>
      </c>
      <c r="Z13385">
        <v>6</v>
      </c>
      <c r="AA13385">
        <v>98</v>
      </c>
      <c r="AB13385">
        <v>5</v>
      </c>
      <c r="AE13385" t="s">
        <v>2757</v>
      </c>
      <c r="AF13385">
        <v>60.665999999999997</v>
      </c>
      <c r="AG13385">
        <v>10.866</v>
      </c>
      <c r="AH13385" t="s">
        <v>31</v>
      </c>
      <c r="AZ13385" t="s">
        <v>31</v>
      </c>
      <c r="BA13385" t="s">
        <v>31</v>
      </c>
    </row>
    <row r="13386" spans="1:53" hidden="1">
      <c r="A13386" t="s">
        <v>2780</v>
      </c>
      <c r="B13386" t="s">
        <v>71</v>
      </c>
      <c r="C13386" t="s">
        <v>2695</v>
      </c>
      <c r="D13386" t="s">
        <v>2184</v>
      </c>
      <c r="E13386" t="s">
        <v>2185</v>
      </c>
      <c r="F13386" t="s">
        <v>2789</v>
      </c>
      <c r="G13386" t="s">
        <v>2532</v>
      </c>
      <c r="H13386" t="s">
        <v>2760</v>
      </c>
      <c r="I13386" t="s">
        <v>2761</v>
      </c>
      <c r="J13386">
        <v>56.5</v>
      </c>
      <c r="K13386">
        <v>-3.0619999999999998</v>
      </c>
      <c r="M13386" t="s">
        <v>2384</v>
      </c>
      <c r="N13386">
        <v>2011</v>
      </c>
      <c r="O13386" t="s">
        <v>917</v>
      </c>
      <c r="S13386" t="s">
        <v>462</v>
      </c>
      <c r="U13386" t="s">
        <v>462</v>
      </c>
      <c r="V13386" t="s">
        <v>462</v>
      </c>
      <c r="W13386" t="s">
        <v>462</v>
      </c>
      <c r="X13386" t="s">
        <v>462</v>
      </c>
      <c r="Y13386" t="s">
        <v>1846</v>
      </c>
      <c r="Z13386">
        <v>6</v>
      </c>
      <c r="AA13386">
        <v>105</v>
      </c>
      <c r="AB13386">
        <v>5</v>
      </c>
      <c r="AE13386" t="s">
        <v>2757</v>
      </c>
      <c r="AF13386">
        <v>60.665999999999997</v>
      </c>
      <c r="AG13386">
        <v>10.866</v>
      </c>
      <c r="AH13386" t="s">
        <v>31</v>
      </c>
      <c r="AZ13386" t="s">
        <v>31</v>
      </c>
      <c r="BA13386" t="s">
        <v>31</v>
      </c>
    </row>
    <row r="13387" spans="1:53" hidden="1">
      <c r="A13387" t="s">
        <v>2780</v>
      </c>
      <c r="B13387" t="s">
        <v>71</v>
      </c>
      <c r="C13387" t="s">
        <v>2695</v>
      </c>
      <c r="D13387" t="s">
        <v>2184</v>
      </c>
      <c r="E13387" t="s">
        <v>2185</v>
      </c>
      <c r="F13387" t="s">
        <v>2764</v>
      </c>
      <c r="G13387" t="s">
        <v>2532</v>
      </c>
      <c r="H13387" t="s">
        <v>2760</v>
      </c>
      <c r="I13387" t="s">
        <v>2761</v>
      </c>
      <c r="J13387">
        <v>56.5</v>
      </c>
      <c r="K13387">
        <v>-3.0619999999999998</v>
      </c>
      <c r="M13387" t="s">
        <v>2384</v>
      </c>
      <c r="N13387">
        <v>2011</v>
      </c>
      <c r="O13387" t="s">
        <v>917</v>
      </c>
      <c r="S13387" t="s">
        <v>462</v>
      </c>
      <c r="U13387" t="s">
        <v>462</v>
      </c>
      <c r="V13387" t="s">
        <v>462</v>
      </c>
      <c r="W13387" t="s">
        <v>462</v>
      </c>
      <c r="X13387" t="s">
        <v>462</v>
      </c>
      <c r="Y13387" t="s">
        <v>1846</v>
      </c>
      <c r="Z13387">
        <v>1</v>
      </c>
      <c r="AA13387">
        <v>0</v>
      </c>
      <c r="AB13387">
        <v>5</v>
      </c>
      <c r="AE13387" t="s">
        <v>2757</v>
      </c>
      <c r="AF13387">
        <v>60.665999999999997</v>
      </c>
      <c r="AG13387">
        <v>10.866</v>
      </c>
      <c r="AH13387" t="s">
        <v>31</v>
      </c>
      <c r="AZ13387" t="s">
        <v>31</v>
      </c>
      <c r="BA13387" t="s">
        <v>31</v>
      </c>
    </row>
    <row r="13388" spans="1:53" hidden="1">
      <c r="A13388" t="s">
        <v>2780</v>
      </c>
      <c r="B13388" t="s">
        <v>71</v>
      </c>
      <c r="C13388" t="s">
        <v>2695</v>
      </c>
      <c r="D13388" t="s">
        <v>2184</v>
      </c>
      <c r="E13388" t="s">
        <v>2185</v>
      </c>
      <c r="F13388" t="s">
        <v>2764</v>
      </c>
      <c r="G13388" t="s">
        <v>2532</v>
      </c>
      <c r="H13388" t="s">
        <v>2760</v>
      </c>
      <c r="I13388" t="s">
        <v>2761</v>
      </c>
      <c r="J13388">
        <v>56.5</v>
      </c>
      <c r="K13388">
        <v>-3.0619999999999998</v>
      </c>
      <c r="M13388" t="s">
        <v>2384</v>
      </c>
      <c r="N13388">
        <v>2011</v>
      </c>
      <c r="O13388" t="s">
        <v>917</v>
      </c>
      <c r="S13388" t="s">
        <v>462</v>
      </c>
      <c r="U13388" t="s">
        <v>462</v>
      </c>
      <c r="V13388" t="s">
        <v>462</v>
      </c>
      <c r="W13388" t="s">
        <v>462</v>
      </c>
      <c r="X13388" t="s">
        <v>462</v>
      </c>
      <c r="Y13388" t="s">
        <v>1846</v>
      </c>
      <c r="Z13388">
        <v>1</v>
      </c>
      <c r="AA13388">
        <v>7</v>
      </c>
      <c r="AB13388">
        <v>5</v>
      </c>
      <c r="AE13388" t="s">
        <v>2757</v>
      </c>
      <c r="AF13388">
        <v>60.665999999999997</v>
      </c>
      <c r="AG13388">
        <v>10.866</v>
      </c>
      <c r="AH13388" t="s">
        <v>31</v>
      </c>
      <c r="AZ13388" t="s">
        <v>31</v>
      </c>
      <c r="BA13388" t="s">
        <v>31</v>
      </c>
    </row>
    <row r="13389" spans="1:53" hidden="1">
      <c r="A13389" t="s">
        <v>2780</v>
      </c>
      <c r="B13389" t="s">
        <v>71</v>
      </c>
      <c r="C13389" t="s">
        <v>2695</v>
      </c>
      <c r="D13389" t="s">
        <v>2184</v>
      </c>
      <c r="E13389" t="s">
        <v>2185</v>
      </c>
      <c r="F13389" t="s">
        <v>2764</v>
      </c>
      <c r="G13389" t="s">
        <v>2532</v>
      </c>
      <c r="H13389" t="s">
        <v>2760</v>
      </c>
      <c r="I13389" t="s">
        <v>2761</v>
      </c>
      <c r="J13389">
        <v>56.5</v>
      </c>
      <c r="K13389">
        <v>-3.0619999999999998</v>
      </c>
      <c r="M13389" t="s">
        <v>2384</v>
      </c>
      <c r="N13389">
        <v>2011</v>
      </c>
      <c r="O13389" t="s">
        <v>917</v>
      </c>
      <c r="S13389" t="s">
        <v>462</v>
      </c>
      <c r="U13389" t="s">
        <v>462</v>
      </c>
      <c r="V13389" t="s">
        <v>462</v>
      </c>
      <c r="W13389" t="s">
        <v>462</v>
      </c>
      <c r="X13389" t="s">
        <v>462</v>
      </c>
      <c r="Y13389" t="s">
        <v>1846</v>
      </c>
      <c r="Z13389">
        <v>1</v>
      </c>
      <c r="AA13389">
        <v>14</v>
      </c>
      <c r="AB13389">
        <v>5</v>
      </c>
      <c r="AE13389" t="s">
        <v>2757</v>
      </c>
      <c r="AF13389">
        <v>60.665999999999997</v>
      </c>
      <c r="AG13389">
        <v>10.866</v>
      </c>
      <c r="AH13389" t="s">
        <v>31</v>
      </c>
      <c r="AZ13389" t="s">
        <v>31</v>
      </c>
      <c r="BA13389" t="s">
        <v>31</v>
      </c>
    </row>
    <row r="13390" spans="1:53" hidden="1">
      <c r="A13390" t="s">
        <v>2780</v>
      </c>
      <c r="B13390" t="s">
        <v>71</v>
      </c>
      <c r="C13390" t="s">
        <v>2695</v>
      </c>
      <c r="D13390" t="s">
        <v>2184</v>
      </c>
      <c r="E13390" t="s">
        <v>2185</v>
      </c>
      <c r="F13390" t="s">
        <v>2764</v>
      </c>
      <c r="G13390" t="s">
        <v>2532</v>
      </c>
      <c r="H13390" t="s">
        <v>2760</v>
      </c>
      <c r="I13390" t="s">
        <v>2761</v>
      </c>
      <c r="J13390">
        <v>56.5</v>
      </c>
      <c r="K13390">
        <v>-3.0619999999999998</v>
      </c>
      <c r="M13390" t="s">
        <v>2384</v>
      </c>
      <c r="N13390">
        <v>2011</v>
      </c>
      <c r="O13390" t="s">
        <v>917</v>
      </c>
      <c r="S13390" t="s">
        <v>462</v>
      </c>
      <c r="U13390" t="s">
        <v>462</v>
      </c>
      <c r="V13390" t="s">
        <v>462</v>
      </c>
      <c r="W13390" t="s">
        <v>462</v>
      </c>
      <c r="X13390" t="s">
        <v>462</v>
      </c>
      <c r="Y13390" t="s">
        <v>1846</v>
      </c>
      <c r="Z13390">
        <v>1</v>
      </c>
      <c r="AA13390">
        <v>21</v>
      </c>
      <c r="AB13390">
        <v>5</v>
      </c>
      <c r="AE13390" t="s">
        <v>2757</v>
      </c>
      <c r="AF13390">
        <v>60.665999999999997</v>
      </c>
      <c r="AG13390">
        <v>10.866</v>
      </c>
      <c r="AH13390" t="s">
        <v>31</v>
      </c>
      <c r="AZ13390" t="s">
        <v>31</v>
      </c>
      <c r="BA13390" t="s">
        <v>31</v>
      </c>
    </row>
    <row r="13391" spans="1:53" hidden="1">
      <c r="A13391" t="s">
        <v>2780</v>
      </c>
      <c r="B13391" t="s">
        <v>71</v>
      </c>
      <c r="C13391" t="s">
        <v>2695</v>
      </c>
      <c r="D13391" t="s">
        <v>2184</v>
      </c>
      <c r="E13391" t="s">
        <v>2185</v>
      </c>
      <c r="F13391" t="s">
        <v>2764</v>
      </c>
      <c r="G13391" t="s">
        <v>2532</v>
      </c>
      <c r="H13391" t="s">
        <v>2760</v>
      </c>
      <c r="I13391" t="s">
        <v>2761</v>
      </c>
      <c r="J13391">
        <v>56.5</v>
      </c>
      <c r="K13391">
        <v>-3.0619999999999998</v>
      </c>
      <c r="M13391" t="s">
        <v>2384</v>
      </c>
      <c r="N13391">
        <v>2011</v>
      </c>
      <c r="O13391" t="s">
        <v>917</v>
      </c>
      <c r="S13391" t="s">
        <v>462</v>
      </c>
      <c r="U13391" t="s">
        <v>462</v>
      </c>
      <c r="V13391" t="s">
        <v>462</v>
      </c>
      <c r="W13391" t="s">
        <v>462</v>
      </c>
      <c r="X13391" t="s">
        <v>462</v>
      </c>
      <c r="Y13391" t="s">
        <v>1846</v>
      </c>
      <c r="Z13391">
        <v>1</v>
      </c>
      <c r="AA13391">
        <v>28</v>
      </c>
      <c r="AB13391">
        <v>5</v>
      </c>
      <c r="AE13391" t="s">
        <v>2757</v>
      </c>
      <c r="AF13391">
        <v>60.665999999999997</v>
      </c>
      <c r="AG13391">
        <v>10.866</v>
      </c>
      <c r="AH13391" t="s">
        <v>31</v>
      </c>
      <c r="AZ13391" t="s">
        <v>31</v>
      </c>
      <c r="BA13391" t="s">
        <v>31</v>
      </c>
    </row>
    <row r="13392" spans="1:53" hidden="1">
      <c r="A13392" t="s">
        <v>2780</v>
      </c>
      <c r="B13392" t="s">
        <v>71</v>
      </c>
      <c r="C13392" t="s">
        <v>2695</v>
      </c>
      <c r="D13392" t="s">
        <v>2184</v>
      </c>
      <c r="E13392" t="s">
        <v>2185</v>
      </c>
      <c r="F13392" t="s">
        <v>2764</v>
      </c>
      <c r="G13392" t="s">
        <v>2532</v>
      </c>
      <c r="H13392" t="s">
        <v>2760</v>
      </c>
      <c r="I13392" t="s">
        <v>2761</v>
      </c>
      <c r="J13392">
        <v>56.5</v>
      </c>
      <c r="K13392">
        <v>-3.0619999999999998</v>
      </c>
      <c r="M13392" t="s">
        <v>2384</v>
      </c>
      <c r="N13392">
        <v>2011</v>
      </c>
      <c r="O13392" t="s">
        <v>917</v>
      </c>
      <c r="S13392" t="s">
        <v>462</v>
      </c>
      <c r="U13392" t="s">
        <v>462</v>
      </c>
      <c r="V13392" t="s">
        <v>462</v>
      </c>
      <c r="W13392" t="s">
        <v>462</v>
      </c>
      <c r="X13392" t="s">
        <v>462</v>
      </c>
      <c r="Y13392" t="s">
        <v>1846</v>
      </c>
      <c r="Z13392">
        <v>1</v>
      </c>
      <c r="AA13392">
        <v>35</v>
      </c>
      <c r="AB13392">
        <v>5</v>
      </c>
      <c r="AE13392" t="s">
        <v>2757</v>
      </c>
      <c r="AF13392">
        <v>60.665999999999997</v>
      </c>
      <c r="AG13392">
        <v>10.866</v>
      </c>
      <c r="AH13392" t="s">
        <v>31</v>
      </c>
      <c r="AZ13392" t="s">
        <v>31</v>
      </c>
      <c r="BA13392" t="s">
        <v>31</v>
      </c>
    </row>
    <row r="13393" spans="1:53" hidden="1">
      <c r="A13393" t="s">
        <v>2780</v>
      </c>
      <c r="B13393" t="s">
        <v>71</v>
      </c>
      <c r="C13393" t="s">
        <v>2695</v>
      </c>
      <c r="D13393" t="s">
        <v>2184</v>
      </c>
      <c r="E13393" t="s">
        <v>2185</v>
      </c>
      <c r="F13393" t="s">
        <v>2764</v>
      </c>
      <c r="G13393" t="s">
        <v>2532</v>
      </c>
      <c r="H13393" t="s">
        <v>2760</v>
      </c>
      <c r="I13393" t="s">
        <v>2761</v>
      </c>
      <c r="J13393">
        <v>56.5</v>
      </c>
      <c r="K13393">
        <v>-3.0619999999999998</v>
      </c>
      <c r="M13393" t="s">
        <v>2384</v>
      </c>
      <c r="N13393">
        <v>2011</v>
      </c>
      <c r="O13393" t="s">
        <v>917</v>
      </c>
      <c r="S13393" t="s">
        <v>462</v>
      </c>
      <c r="U13393" t="s">
        <v>462</v>
      </c>
      <c r="V13393" t="s">
        <v>462</v>
      </c>
      <c r="W13393" t="s">
        <v>462</v>
      </c>
      <c r="X13393" t="s">
        <v>462</v>
      </c>
      <c r="Y13393" t="s">
        <v>1846</v>
      </c>
      <c r="Z13393">
        <v>1</v>
      </c>
      <c r="AA13393">
        <v>42</v>
      </c>
      <c r="AB13393">
        <v>5</v>
      </c>
      <c r="AE13393" t="s">
        <v>2757</v>
      </c>
      <c r="AF13393">
        <v>60.665999999999997</v>
      </c>
      <c r="AG13393">
        <v>10.866</v>
      </c>
      <c r="AH13393" t="s">
        <v>31</v>
      </c>
      <c r="AZ13393" t="s">
        <v>31</v>
      </c>
      <c r="BA13393" t="s">
        <v>31</v>
      </c>
    </row>
    <row r="13394" spans="1:53" hidden="1">
      <c r="A13394" t="s">
        <v>2780</v>
      </c>
      <c r="B13394" t="s">
        <v>71</v>
      </c>
      <c r="C13394" t="s">
        <v>2695</v>
      </c>
      <c r="D13394" t="s">
        <v>2184</v>
      </c>
      <c r="E13394" t="s">
        <v>2185</v>
      </c>
      <c r="F13394" t="s">
        <v>2764</v>
      </c>
      <c r="G13394" t="s">
        <v>2532</v>
      </c>
      <c r="H13394" t="s">
        <v>2760</v>
      </c>
      <c r="I13394" t="s">
        <v>2761</v>
      </c>
      <c r="J13394">
        <v>56.5</v>
      </c>
      <c r="K13394">
        <v>-3.0619999999999998</v>
      </c>
      <c r="M13394" t="s">
        <v>2384</v>
      </c>
      <c r="N13394">
        <v>2011</v>
      </c>
      <c r="O13394" t="s">
        <v>917</v>
      </c>
      <c r="S13394" t="s">
        <v>462</v>
      </c>
      <c r="U13394" t="s">
        <v>462</v>
      </c>
      <c r="V13394" t="s">
        <v>462</v>
      </c>
      <c r="W13394" t="s">
        <v>462</v>
      </c>
      <c r="X13394" t="s">
        <v>462</v>
      </c>
      <c r="Y13394" t="s">
        <v>1846</v>
      </c>
      <c r="Z13394">
        <v>1</v>
      </c>
      <c r="AA13394">
        <v>49</v>
      </c>
      <c r="AB13394">
        <v>5</v>
      </c>
      <c r="AE13394" t="s">
        <v>2757</v>
      </c>
      <c r="AF13394">
        <v>60.665999999999997</v>
      </c>
      <c r="AG13394">
        <v>10.866</v>
      </c>
      <c r="AH13394" t="s">
        <v>31</v>
      </c>
      <c r="AZ13394" t="s">
        <v>31</v>
      </c>
      <c r="BA13394" t="s">
        <v>31</v>
      </c>
    </row>
    <row r="13395" spans="1:53" hidden="1">
      <c r="A13395" t="s">
        <v>2780</v>
      </c>
      <c r="B13395" t="s">
        <v>71</v>
      </c>
      <c r="C13395" t="s">
        <v>2695</v>
      </c>
      <c r="D13395" t="s">
        <v>2184</v>
      </c>
      <c r="E13395" t="s">
        <v>2185</v>
      </c>
      <c r="F13395" t="s">
        <v>2764</v>
      </c>
      <c r="G13395" t="s">
        <v>2532</v>
      </c>
      <c r="H13395" t="s">
        <v>2760</v>
      </c>
      <c r="I13395" t="s">
        <v>2761</v>
      </c>
      <c r="J13395">
        <v>56.5</v>
      </c>
      <c r="K13395">
        <v>-3.0619999999999998</v>
      </c>
      <c r="M13395" t="s">
        <v>2384</v>
      </c>
      <c r="N13395">
        <v>2011</v>
      </c>
      <c r="O13395" t="s">
        <v>917</v>
      </c>
      <c r="S13395" t="s">
        <v>462</v>
      </c>
      <c r="U13395" t="s">
        <v>462</v>
      </c>
      <c r="V13395" t="s">
        <v>462</v>
      </c>
      <c r="W13395" t="s">
        <v>462</v>
      </c>
      <c r="X13395" t="s">
        <v>462</v>
      </c>
      <c r="Y13395" t="s">
        <v>1846</v>
      </c>
      <c r="Z13395">
        <v>1</v>
      </c>
      <c r="AA13395">
        <v>56</v>
      </c>
      <c r="AB13395">
        <v>5</v>
      </c>
      <c r="AE13395" t="s">
        <v>2757</v>
      </c>
      <c r="AF13395">
        <v>60.665999999999997</v>
      </c>
      <c r="AG13395">
        <v>10.866</v>
      </c>
      <c r="AH13395" t="s">
        <v>31</v>
      </c>
      <c r="AZ13395" t="s">
        <v>31</v>
      </c>
      <c r="BA13395" t="s">
        <v>31</v>
      </c>
    </row>
    <row r="13396" spans="1:53" hidden="1">
      <c r="A13396" t="s">
        <v>2780</v>
      </c>
      <c r="B13396" t="s">
        <v>71</v>
      </c>
      <c r="C13396" t="s">
        <v>2695</v>
      </c>
      <c r="D13396" t="s">
        <v>2184</v>
      </c>
      <c r="E13396" t="s">
        <v>2185</v>
      </c>
      <c r="F13396" t="s">
        <v>2764</v>
      </c>
      <c r="G13396" t="s">
        <v>2532</v>
      </c>
      <c r="H13396" t="s">
        <v>2760</v>
      </c>
      <c r="I13396" t="s">
        <v>2761</v>
      </c>
      <c r="J13396">
        <v>56.5</v>
      </c>
      <c r="K13396">
        <v>-3.0619999999999998</v>
      </c>
      <c r="M13396" t="s">
        <v>2384</v>
      </c>
      <c r="N13396">
        <v>2011</v>
      </c>
      <c r="O13396" t="s">
        <v>917</v>
      </c>
      <c r="S13396" t="s">
        <v>462</v>
      </c>
      <c r="U13396" t="s">
        <v>462</v>
      </c>
      <c r="V13396" t="s">
        <v>462</v>
      </c>
      <c r="W13396" t="s">
        <v>462</v>
      </c>
      <c r="X13396" t="s">
        <v>462</v>
      </c>
      <c r="Y13396" t="s">
        <v>1846</v>
      </c>
      <c r="Z13396">
        <v>1</v>
      </c>
      <c r="AA13396">
        <v>63</v>
      </c>
      <c r="AB13396">
        <v>5</v>
      </c>
      <c r="AE13396" t="s">
        <v>2757</v>
      </c>
      <c r="AF13396">
        <v>60.665999999999997</v>
      </c>
      <c r="AG13396">
        <v>10.866</v>
      </c>
      <c r="AH13396" t="s">
        <v>31</v>
      </c>
      <c r="AZ13396" t="s">
        <v>31</v>
      </c>
      <c r="BA13396" t="s">
        <v>31</v>
      </c>
    </row>
    <row r="13397" spans="1:53" hidden="1">
      <c r="A13397" t="s">
        <v>2780</v>
      </c>
      <c r="B13397" t="s">
        <v>71</v>
      </c>
      <c r="C13397" t="s">
        <v>2695</v>
      </c>
      <c r="D13397" t="s">
        <v>2184</v>
      </c>
      <c r="E13397" t="s">
        <v>2185</v>
      </c>
      <c r="F13397" t="s">
        <v>2764</v>
      </c>
      <c r="G13397" t="s">
        <v>2532</v>
      </c>
      <c r="H13397" t="s">
        <v>2760</v>
      </c>
      <c r="I13397" t="s">
        <v>2761</v>
      </c>
      <c r="J13397">
        <v>56.5</v>
      </c>
      <c r="K13397">
        <v>-3.0619999999999998</v>
      </c>
      <c r="M13397" t="s">
        <v>2384</v>
      </c>
      <c r="N13397">
        <v>2011</v>
      </c>
      <c r="O13397" t="s">
        <v>917</v>
      </c>
      <c r="S13397" t="s">
        <v>462</v>
      </c>
      <c r="U13397" t="s">
        <v>462</v>
      </c>
      <c r="V13397" t="s">
        <v>462</v>
      </c>
      <c r="W13397" t="s">
        <v>462</v>
      </c>
      <c r="X13397" t="s">
        <v>462</v>
      </c>
      <c r="Y13397" t="s">
        <v>1846</v>
      </c>
      <c r="Z13397">
        <v>1.4</v>
      </c>
      <c r="AA13397">
        <v>70</v>
      </c>
      <c r="AB13397">
        <v>5</v>
      </c>
      <c r="AE13397" t="s">
        <v>2757</v>
      </c>
      <c r="AF13397">
        <v>60.665999999999997</v>
      </c>
      <c r="AG13397">
        <v>10.866</v>
      </c>
      <c r="AH13397" t="s">
        <v>31</v>
      </c>
      <c r="AZ13397" t="s">
        <v>31</v>
      </c>
      <c r="BA13397" t="s">
        <v>31</v>
      </c>
    </row>
    <row r="13398" spans="1:53" hidden="1">
      <c r="A13398" t="s">
        <v>2780</v>
      </c>
      <c r="B13398" t="s">
        <v>71</v>
      </c>
      <c r="C13398" t="s">
        <v>2695</v>
      </c>
      <c r="D13398" t="s">
        <v>2184</v>
      </c>
      <c r="E13398" t="s">
        <v>2185</v>
      </c>
      <c r="F13398" t="s">
        <v>2764</v>
      </c>
      <c r="G13398" t="s">
        <v>2532</v>
      </c>
      <c r="H13398" t="s">
        <v>2760</v>
      </c>
      <c r="I13398" t="s">
        <v>2761</v>
      </c>
      <c r="J13398">
        <v>56.5</v>
      </c>
      <c r="K13398">
        <v>-3.0619999999999998</v>
      </c>
      <c r="M13398" t="s">
        <v>2384</v>
      </c>
      <c r="N13398">
        <v>2011</v>
      </c>
      <c r="O13398" t="s">
        <v>917</v>
      </c>
      <c r="S13398" t="s">
        <v>462</v>
      </c>
      <c r="U13398" t="s">
        <v>462</v>
      </c>
      <c r="V13398" t="s">
        <v>462</v>
      </c>
      <c r="W13398" t="s">
        <v>462</v>
      </c>
      <c r="X13398" t="s">
        <v>462</v>
      </c>
      <c r="Y13398" t="s">
        <v>1846</v>
      </c>
      <c r="Z13398">
        <v>2.7</v>
      </c>
      <c r="AA13398">
        <v>77</v>
      </c>
      <c r="AB13398">
        <v>5</v>
      </c>
      <c r="AE13398" t="s">
        <v>2757</v>
      </c>
      <c r="AF13398">
        <v>60.665999999999997</v>
      </c>
      <c r="AG13398">
        <v>10.866</v>
      </c>
      <c r="AH13398" t="s">
        <v>31</v>
      </c>
      <c r="AZ13398" t="s">
        <v>31</v>
      </c>
      <c r="BA13398" t="s">
        <v>31</v>
      </c>
    </row>
    <row r="13399" spans="1:53" hidden="1">
      <c r="A13399" t="s">
        <v>2780</v>
      </c>
      <c r="B13399" t="s">
        <v>71</v>
      </c>
      <c r="C13399" t="s">
        <v>2695</v>
      </c>
      <c r="D13399" t="s">
        <v>2184</v>
      </c>
      <c r="E13399" t="s">
        <v>2185</v>
      </c>
      <c r="F13399" t="s">
        <v>2764</v>
      </c>
      <c r="G13399" t="s">
        <v>2532</v>
      </c>
      <c r="H13399" t="s">
        <v>2760</v>
      </c>
      <c r="I13399" t="s">
        <v>2761</v>
      </c>
      <c r="J13399">
        <v>56.5</v>
      </c>
      <c r="K13399">
        <v>-3.0619999999999998</v>
      </c>
      <c r="M13399" t="s">
        <v>2384</v>
      </c>
      <c r="N13399">
        <v>2011</v>
      </c>
      <c r="O13399" t="s">
        <v>917</v>
      </c>
      <c r="S13399" t="s">
        <v>462</v>
      </c>
      <c r="U13399" t="s">
        <v>462</v>
      </c>
      <c r="V13399" t="s">
        <v>462</v>
      </c>
      <c r="W13399" t="s">
        <v>462</v>
      </c>
      <c r="X13399" t="s">
        <v>462</v>
      </c>
      <c r="Y13399" t="s">
        <v>1846</v>
      </c>
      <c r="Z13399">
        <v>4.7</v>
      </c>
      <c r="AA13399">
        <v>84</v>
      </c>
      <c r="AB13399">
        <v>5</v>
      </c>
      <c r="AE13399" t="s">
        <v>2757</v>
      </c>
      <c r="AF13399">
        <v>60.665999999999997</v>
      </c>
      <c r="AG13399">
        <v>10.866</v>
      </c>
      <c r="AH13399" t="s">
        <v>31</v>
      </c>
      <c r="AZ13399" t="s">
        <v>31</v>
      </c>
      <c r="BA13399" t="s">
        <v>31</v>
      </c>
    </row>
    <row r="13400" spans="1:53" hidden="1">
      <c r="A13400" t="s">
        <v>2780</v>
      </c>
      <c r="B13400" t="s">
        <v>71</v>
      </c>
      <c r="C13400" t="s">
        <v>2695</v>
      </c>
      <c r="D13400" t="s">
        <v>2184</v>
      </c>
      <c r="E13400" t="s">
        <v>2185</v>
      </c>
      <c r="F13400" t="s">
        <v>2764</v>
      </c>
      <c r="G13400" t="s">
        <v>2532</v>
      </c>
      <c r="H13400" t="s">
        <v>2760</v>
      </c>
      <c r="I13400" t="s">
        <v>2761</v>
      </c>
      <c r="J13400">
        <v>56.5</v>
      </c>
      <c r="K13400">
        <v>-3.0619999999999998</v>
      </c>
      <c r="M13400" t="s">
        <v>2384</v>
      </c>
      <c r="N13400">
        <v>2011</v>
      </c>
      <c r="O13400" t="s">
        <v>917</v>
      </c>
      <c r="S13400" t="s">
        <v>462</v>
      </c>
      <c r="U13400" t="s">
        <v>462</v>
      </c>
      <c r="V13400" t="s">
        <v>462</v>
      </c>
      <c r="W13400" t="s">
        <v>462</v>
      </c>
      <c r="X13400" t="s">
        <v>462</v>
      </c>
      <c r="Y13400" t="s">
        <v>1846</v>
      </c>
      <c r="Z13400">
        <v>5.8</v>
      </c>
      <c r="AA13400">
        <v>91</v>
      </c>
      <c r="AB13400">
        <v>5</v>
      </c>
      <c r="AE13400" t="s">
        <v>2757</v>
      </c>
      <c r="AF13400">
        <v>60.665999999999997</v>
      </c>
      <c r="AG13400">
        <v>10.866</v>
      </c>
      <c r="AH13400" t="s">
        <v>31</v>
      </c>
      <c r="AZ13400" t="s">
        <v>31</v>
      </c>
      <c r="BA13400" t="s">
        <v>31</v>
      </c>
    </row>
    <row r="13401" spans="1:53" hidden="1">
      <c r="A13401" t="s">
        <v>2780</v>
      </c>
      <c r="B13401" t="s">
        <v>71</v>
      </c>
      <c r="C13401" t="s">
        <v>2695</v>
      </c>
      <c r="D13401" t="s">
        <v>2184</v>
      </c>
      <c r="E13401" t="s">
        <v>2185</v>
      </c>
      <c r="F13401" t="s">
        <v>2764</v>
      </c>
      <c r="G13401" t="s">
        <v>2532</v>
      </c>
      <c r="H13401" t="s">
        <v>2760</v>
      </c>
      <c r="I13401" t="s">
        <v>2761</v>
      </c>
      <c r="J13401">
        <v>56.5</v>
      </c>
      <c r="K13401">
        <v>-3.0619999999999998</v>
      </c>
      <c r="M13401" t="s">
        <v>2384</v>
      </c>
      <c r="N13401">
        <v>2011</v>
      </c>
      <c r="O13401" t="s">
        <v>917</v>
      </c>
      <c r="S13401" t="s">
        <v>462</v>
      </c>
      <c r="U13401" t="s">
        <v>462</v>
      </c>
      <c r="V13401" t="s">
        <v>462</v>
      </c>
      <c r="W13401" t="s">
        <v>462</v>
      </c>
      <c r="X13401" t="s">
        <v>462</v>
      </c>
      <c r="Y13401" t="s">
        <v>1846</v>
      </c>
      <c r="Z13401">
        <v>6</v>
      </c>
      <c r="AA13401">
        <v>98</v>
      </c>
      <c r="AB13401">
        <v>5</v>
      </c>
      <c r="AE13401" t="s">
        <v>2757</v>
      </c>
      <c r="AF13401">
        <v>60.665999999999997</v>
      </c>
      <c r="AG13401">
        <v>10.866</v>
      </c>
      <c r="AH13401" t="s">
        <v>31</v>
      </c>
      <c r="AZ13401" t="s">
        <v>31</v>
      </c>
      <c r="BA13401" t="s">
        <v>31</v>
      </c>
    </row>
    <row r="13402" spans="1:53" hidden="1">
      <c r="A13402" t="s">
        <v>2780</v>
      </c>
      <c r="B13402" t="s">
        <v>71</v>
      </c>
      <c r="C13402" t="s">
        <v>2695</v>
      </c>
      <c r="D13402" t="s">
        <v>2184</v>
      </c>
      <c r="E13402" t="s">
        <v>2185</v>
      </c>
      <c r="F13402" t="s">
        <v>2764</v>
      </c>
      <c r="G13402" t="s">
        <v>2532</v>
      </c>
      <c r="H13402" t="s">
        <v>2760</v>
      </c>
      <c r="I13402" t="s">
        <v>2761</v>
      </c>
      <c r="J13402">
        <v>56.5</v>
      </c>
      <c r="K13402">
        <v>-3.0619999999999998</v>
      </c>
      <c r="M13402" t="s">
        <v>2384</v>
      </c>
      <c r="N13402">
        <v>2011</v>
      </c>
      <c r="O13402" t="s">
        <v>917</v>
      </c>
      <c r="S13402" t="s">
        <v>462</v>
      </c>
      <c r="U13402" t="s">
        <v>462</v>
      </c>
      <c r="V13402" t="s">
        <v>462</v>
      </c>
      <c r="W13402" t="s">
        <v>462</v>
      </c>
      <c r="X13402" t="s">
        <v>462</v>
      </c>
      <c r="Y13402" t="s">
        <v>1846</v>
      </c>
      <c r="Z13402">
        <v>6</v>
      </c>
      <c r="AA13402">
        <v>105</v>
      </c>
      <c r="AB13402">
        <v>5</v>
      </c>
      <c r="AE13402" t="s">
        <v>2757</v>
      </c>
      <c r="AF13402">
        <v>60.665999999999997</v>
      </c>
      <c r="AG13402">
        <v>10.866</v>
      </c>
      <c r="AH13402" t="s">
        <v>31</v>
      </c>
      <c r="AZ13402" t="s">
        <v>31</v>
      </c>
      <c r="BA13402" t="s">
        <v>31</v>
      </c>
    </row>
    <row r="13403" spans="1:53" hidden="1">
      <c r="A13403" t="s">
        <v>2780</v>
      </c>
      <c r="B13403" t="s">
        <v>71</v>
      </c>
      <c r="C13403" t="s">
        <v>2695</v>
      </c>
      <c r="D13403" t="s">
        <v>2184</v>
      </c>
      <c r="E13403" t="s">
        <v>2185</v>
      </c>
      <c r="F13403" t="s">
        <v>2192</v>
      </c>
      <c r="G13403" t="s">
        <v>2532</v>
      </c>
      <c r="H13403" t="s">
        <v>2763</v>
      </c>
      <c r="J13403">
        <v>59.665999999999997</v>
      </c>
      <c r="K13403">
        <v>10.792</v>
      </c>
      <c r="M13403" t="s">
        <v>2384</v>
      </c>
      <c r="N13403">
        <v>2011</v>
      </c>
      <c r="O13403" t="s">
        <v>917</v>
      </c>
      <c r="S13403" t="s">
        <v>462</v>
      </c>
      <c r="U13403" t="s">
        <v>462</v>
      </c>
      <c r="V13403" t="s">
        <v>462</v>
      </c>
      <c r="W13403" t="s">
        <v>462</v>
      </c>
      <c r="X13403" t="s">
        <v>462</v>
      </c>
      <c r="Y13403" t="s">
        <v>1846</v>
      </c>
      <c r="Z13403">
        <v>1</v>
      </c>
      <c r="AA13403">
        <v>0</v>
      </c>
      <c r="AB13403">
        <v>5</v>
      </c>
      <c r="AE13403" t="s">
        <v>2757</v>
      </c>
      <c r="AF13403">
        <v>60.665999999999997</v>
      </c>
      <c r="AG13403">
        <v>10.866</v>
      </c>
      <c r="AH13403" t="s">
        <v>31</v>
      </c>
      <c r="AZ13403" t="s">
        <v>31</v>
      </c>
      <c r="BA13403" t="s">
        <v>31</v>
      </c>
    </row>
    <row r="13404" spans="1:53" hidden="1">
      <c r="A13404" t="s">
        <v>2780</v>
      </c>
      <c r="B13404" t="s">
        <v>71</v>
      </c>
      <c r="C13404" t="s">
        <v>2695</v>
      </c>
      <c r="D13404" t="s">
        <v>2184</v>
      </c>
      <c r="E13404" t="s">
        <v>2185</v>
      </c>
      <c r="F13404" t="s">
        <v>2192</v>
      </c>
      <c r="G13404" t="s">
        <v>2532</v>
      </c>
      <c r="H13404" t="s">
        <v>2763</v>
      </c>
      <c r="J13404">
        <v>59.665999999999997</v>
      </c>
      <c r="K13404">
        <v>10.792</v>
      </c>
      <c r="M13404" t="s">
        <v>2384</v>
      </c>
      <c r="N13404">
        <v>2011</v>
      </c>
      <c r="O13404" t="s">
        <v>917</v>
      </c>
      <c r="S13404" t="s">
        <v>462</v>
      </c>
      <c r="U13404" t="s">
        <v>462</v>
      </c>
      <c r="V13404" t="s">
        <v>462</v>
      </c>
      <c r="W13404" t="s">
        <v>462</v>
      </c>
      <c r="X13404" t="s">
        <v>462</v>
      </c>
      <c r="Y13404" t="s">
        <v>1846</v>
      </c>
      <c r="Z13404">
        <v>1</v>
      </c>
      <c r="AA13404">
        <v>7</v>
      </c>
      <c r="AB13404">
        <v>5</v>
      </c>
      <c r="AE13404" t="s">
        <v>2757</v>
      </c>
      <c r="AF13404">
        <v>60.665999999999997</v>
      </c>
      <c r="AG13404">
        <v>10.866</v>
      </c>
      <c r="AH13404" t="s">
        <v>31</v>
      </c>
      <c r="AZ13404" t="s">
        <v>31</v>
      </c>
      <c r="BA13404" t="s">
        <v>31</v>
      </c>
    </row>
    <row r="13405" spans="1:53" hidden="1">
      <c r="A13405" t="s">
        <v>2780</v>
      </c>
      <c r="B13405" t="s">
        <v>71</v>
      </c>
      <c r="C13405" t="s">
        <v>2695</v>
      </c>
      <c r="D13405" t="s">
        <v>2184</v>
      </c>
      <c r="E13405" t="s">
        <v>2185</v>
      </c>
      <c r="F13405" t="s">
        <v>2192</v>
      </c>
      <c r="G13405" t="s">
        <v>2532</v>
      </c>
      <c r="H13405" t="s">
        <v>2763</v>
      </c>
      <c r="J13405">
        <v>59.665999999999997</v>
      </c>
      <c r="K13405">
        <v>10.792</v>
      </c>
      <c r="M13405" t="s">
        <v>2384</v>
      </c>
      <c r="N13405">
        <v>2011</v>
      </c>
      <c r="O13405" t="s">
        <v>917</v>
      </c>
      <c r="S13405" t="s">
        <v>462</v>
      </c>
      <c r="U13405" t="s">
        <v>462</v>
      </c>
      <c r="V13405" t="s">
        <v>462</v>
      </c>
      <c r="W13405" t="s">
        <v>462</v>
      </c>
      <c r="X13405" t="s">
        <v>462</v>
      </c>
      <c r="Y13405" t="s">
        <v>1846</v>
      </c>
      <c r="Z13405">
        <v>1</v>
      </c>
      <c r="AA13405">
        <v>14</v>
      </c>
      <c r="AB13405">
        <v>5</v>
      </c>
      <c r="AE13405" t="s">
        <v>2757</v>
      </c>
      <c r="AF13405">
        <v>60.665999999999997</v>
      </c>
      <c r="AG13405">
        <v>10.866</v>
      </c>
      <c r="AH13405" t="s">
        <v>31</v>
      </c>
      <c r="AZ13405" t="s">
        <v>31</v>
      </c>
      <c r="BA13405" t="s">
        <v>31</v>
      </c>
    </row>
    <row r="13406" spans="1:53" hidden="1">
      <c r="A13406" t="s">
        <v>2780</v>
      </c>
      <c r="B13406" t="s">
        <v>71</v>
      </c>
      <c r="C13406" t="s">
        <v>2695</v>
      </c>
      <c r="D13406" t="s">
        <v>2184</v>
      </c>
      <c r="E13406" t="s">
        <v>2185</v>
      </c>
      <c r="F13406" t="s">
        <v>2192</v>
      </c>
      <c r="G13406" t="s">
        <v>2532</v>
      </c>
      <c r="H13406" t="s">
        <v>2763</v>
      </c>
      <c r="J13406">
        <v>59.665999999999997</v>
      </c>
      <c r="K13406">
        <v>10.792</v>
      </c>
      <c r="M13406" t="s">
        <v>2384</v>
      </c>
      <c r="N13406">
        <v>2011</v>
      </c>
      <c r="O13406" t="s">
        <v>917</v>
      </c>
      <c r="S13406" t="s">
        <v>462</v>
      </c>
      <c r="U13406" t="s">
        <v>462</v>
      </c>
      <c r="V13406" t="s">
        <v>462</v>
      </c>
      <c r="W13406" t="s">
        <v>462</v>
      </c>
      <c r="X13406" t="s">
        <v>462</v>
      </c>
      <c r="Y13406" t="s">
        <v>1846</v>
      </c>
      <c r="Z13406">
        <v>1</v>
      </c>
      <c r="AA13406">
        <v>21</v>
      </c>
      <c r="AB13406">
        <v>5</v>
      </c>
      <c r="AE13406" t="s">
        <v>2757</v>
      </c>
      <c r="AF13406">
        <v>60.665999999999997</v>
      </c>
      <c r="AG13406">
        <v>10.866</v>
      </c>
      <c r="AH13406" t="s">
        <v>31</v>
      </c>
      <c r="AZ13406" t="s">
        <v>31</v>
      </c>
      <c r="BA13406" t="s">
        <v>31</v>
      </c>
    </row>
    <row r="13407" spans="1:53" hidden="1">
      <c r="A13407" t="s">
        <v>2780</v>
      </c>
      <c r="B13407" t="s">
        <v>71</v>
      </c>
      <c r="C13407" t="s">
        <v>2695</v>
      </c>
      <c r="D13407" t="s">
        <v>2184</v>
      </c>
      <c r="E13407" t="s">
        <v>2185</v>
      </c>
      <c r="F13407" t="s">
        <v>2192</v>
      </c>
      <c r="G13407" t="s">
        <v>2532</v>
      </c>
      <c r="H13407" t="s">
        <v>2763</v>
      </c>
      <c r="J13407">
        <v>59.665999999999997</v>
      </c>
      <c r="K13407">
        <v>10.792</v>
      </c>
      <c r="M13407" t="s">
        <v>2384</v>
      </c>
      <c r="N13407">
        <v>2011</v>
      </c>
      <c r="O13407" t="s">
        <v>917</v>
      </c>
      <c r="S13407" t="s">
        <v>462</v>
      </c>
      <c r="U13407" t="s">
        <v>462</v>
      </c>
      <c r="V13407" t="s">
        <v>462</v>
      </c>
      <c r="W13407" t="s">
        <v>462</v>
      </c>
      <c r="X13407" t="s">
        <v>462</v>
      </c>
      <c r="Y13407" t="s">
        <v>1846</v>
      </c>
      <c r="Z13407">
        <v>1</v>
      </c>
      <c r="AA13407">
        <v>28</v>
      </c>
      <c r="AB13407">
        <v>5</v>
      </c>
      <c r="AE13407" t="s">
        <v>2757</v>
      </c>
      <c r="AF13407">
        <v>60.665999999999997</v>
      </c>
      <c r="AG13407">
        <v>10.866</v>
      </c>
      <c r="AH13407" t="s">
        <v>31</v>
      </c>
      <c r="AZ13407" t="s">
        <v>31</v>
      </c>
      <c r="BA13407" t="s">
        <v>31</v>
      </c>
    </row>
    <row r="13408" spans="1:53" hidden="1">
      <c r="A13408" t="s">
        <v>2780</v>
      </c>
      <c r="B13408" t="s">
        <v>71</v>
      </c>
      <c r="C13408" t="s">
        <v>2695</v>
      </c>
      <c r="D13408" t="s">
        <v>2184</v>
      </c>
      <c r="E13408" t="s">
        <v>2185</v>
      </c>
      <c r="F13408" t="s">
        <v>2192</v>
      </c>
      <c r="G13408" t="s">
        <v>2532</v>
      </c>
      <c r="H13408" t="s">
        <v>2763</v>
      </c>
      <c r="J13408">
        <v>59.665999999999997</v>
      </c>
      <c r="K13408">
        <v>10.792</v>
      </c>
      <c r="M13408" t="s">
        <v>2384</v>
      </c>
      <c r="N13408">
        <v>2011</v>
      </c>
      <c r="O13408" t="s">
        <v>917</v>
      </c>
      <c r="S13408" t="s">
        <v>462</v>
      </c>
      <c r="U13408" t="s">
        <v>462</v>
      </c>
      <c r="V13408" t="s">
        <v>462</v>
      </c>
      <c r="W13408" t="s">
        <v>462</v>
      </c>
      <c r="X13408" t="s">
        <v>462</v>
      </c>
      <c r="Y13408" t="s">
        <v>1846</v>
      </c>
      <c r="Z13408">
        <v>1</v>
      </c>
      <c r="AA13408">
        <v>35</v>
      </c>
      <c r="AB13408">
        <v>5</v>
      </c>
      <c r="AE13408" t="s">
        <v>2757</v>
      </c>
      <c r="AF13408">
        <v>60.665999999999997</v>
      </c>
      <c r="AG13408">
        <v>10.866</v>
      </c>
      <c r="AH13408" t="s">
        <v>31</v>
      </c>
      <c r="AZ13408" t="s">
        <v>31</v>
      </c>
      <c r="BA13408" t="s">
        <v>31</v>
      </c>
    </row>
    <row r="13409" spans="1:53" hidden="1">
      <c r="A13409" t="s">
        <v>2780</v>
      </c>
      <c r="B13409" t="s">
        <v>71</v>
      </c>
      <c r="C13409" t="s">
        <v>2695</v>
      </c>
      <c r="D13409" t="s">
        <v>2184</v>
      </c>
      <c r="E13409" t="s">
        <v>2185</v>
      </c>
      <c r="F13409" t="s">
        <v>2192</v>
      </c>
      <c r="G13409" t="s">
        <v>2532</v>
      </c>
      <c r="H13409" t="s">
        <v>2763</v>
      </c>
      <c r="J13409">
        <v>59.665999999999997</v>
      </c>
      <c r="K13409">
        <v>10.792</v>
      </c>
      <c r="M13409" t="s">
        <v>2384</v>
      </c>
      <c r="N13409">
        <v>2011</v>
      </c>
      <c r="O13409" t="s">
        <v>917</v>
      </c>
      <c r="S13409" t="s">
        <v>462</v>
      </c>
      <c r="U13409" t="s">
        <v>462</v>
      </c>
      <c r="V13409" t="s">
        <v>462</v>
      </c>
      <c r="W13409" t="s">
        <v>462</v>
      </c>
      <c r="X13409" t="s">
        <v>462</v>
      </c>
      <c r="Y13409" t="s">
        <v>1846</v>
      </c>
      <c r="Z13409">
        <v>1</v>
      </c>
      <c r="AA13409">
        <v>42</v>
      </c>
      <c r="AB13409">
        <v>5</v>
      </c>
      <c r="AE13409" t="s">
        <v>2757</v>
      </c>
      <c r="AF13409">
        <v>60.665999999999997</v>
      </c>
      <c r="AG13409">
        <v>10.866</v>
      </c>
      <c r="AH13409" t="s">
        <v>31</v>
      </c>
      <c r="AZ13409" t="s">
        <v>31</v>
      </c>
      <c r="BA13409" t="s">
        <v>31</v>
      </c>
    </row>
    <row r="13410" spans="1:53" hidden="1">
      <c r="A13410" t="s">
        <v>2780</v>
      </c>
      <c r="B13410" t="s">
        <v>71</v>
      </c>
      <c r="C13410" t="s">
        <v>2695</v>
      </c>
      <c r="D13410" t="s">
        <v>2184</v>
      </c>
      <c r="E13410" t="s">
        <v>2185</v>
      </c>
      <c r="F13410" t="s">
        <v>2192</v>
      </c>
      <c r="G13410" t="s">
        <v>2532</v>
      </c>
      <c r="H13410" t="s">
        <v>2763</v>
      </c>
      <c r="J13410">
        <v>59.665999999999997</v>
      </c>
      <c r="K13410">
        <v>10.792</v>
      </c>
      <c r="M13410" t="s">
        <v>2384</v>
      </c>
      <c r="N13410">
        <v>2011</v>
      </c>
      <c r="O13410" t="s">
        <v>917</v>
      </c>
      <c r="S13410" t="s">
        <v>462</v>
      </c>
      <c r="U13410" t="s">
        <v>462</v>
      </c>
      <c r="V13410" t="s">
        <v>462</v>
      </c>
      <c r="W13410" t="s">
        <v>462</v>
      </c>
      <c r="X13410" t="s">
        <v>462</v>
      </c>
      <c r="Y13410" t="s">
        <v>1846</v>
      </c>
      <c r="Z13410">
        <v>1</v>
      </c>
      <c r="AA13410">
        <v>49</v>
      </c>
      <c r="AB13410">
        <v>5</v>
      </c>
      <c r="AE13410" t="s">
        <v>2757</v>
      </c>
      <c r="AF13410">
        <v>60.665999999999997</v>
      </c>
      <c r="AG13410">
        <v>10.866</v>
      </c>
      <c r="AH13410" t="s">
        <v>31</v>
      </c>
      <c r="AZ13410" t="s">
        <v>31</v>
      </c>
      <c r="BA13410" t="s">
        <v>31</v>
      </c>
    </row>
    <row r="13411" spans="1:53" hidden="1">
      <c r="A13411" t="s">
        <v>2780</v>
      </c>
      <c r="B13411" t="s">
        <v>71</v>
      </c>
      <c r="C13411" t="s">
        <v>2695</v>
      </c>
      <c r="D13411" t="s">
        <v>2184</v>
      </c>
      <c r="E13411" t="s">
        <v>2185</v>
      </c>
      <c r="F13411" t="s">
        <v>2192</v>
      </c>
      <c r="G13411" t="s">
        <v>2532</v>
      </c>
      <c r="H13411" t="s">
        <v>2763</v>
      </c>
      <c r="J13411">
        <v>59.665999999999997</v>
      </c>
      <c r="K13411">
        <v>10.792</v>
      </c>
      <c r="M13411" t="s">
        <v>2384</v>
      </c>
      <c r="N13411">
        <v>2011</v>
      </c>
      <c r="O13411" t="s">
        <v>917</v>
      </c>
      <c r="S13411" t="s">
        <v>462</v>
      </c>
      <c r="U13411" t="s">
        <v>462</v>
      </c>
      <c r="V13411" t="s">
        <v>462</v>
      </c>
      <c r="W13411" t="s">
        <v>462</v>
      </c>
      <c r="X13411" t="s">
        <v>462</v>
      </c>
      <c r="Y13411" t="s">
        <v>1846</v>
      </c>
      <c r="Z13411">
        <v>1</v>
      </c>
      <c r="AA13411">
        <v>56</v>
      </c>
      <c r="AB13411">
        <v>5</v>
      </c>
      <c r="AE13411" t="s">
        <v>2757</v>
      </c>
      <c r="AF13411">
        <v>60.665999999999997</v>
      </c>
      <c r="AG13411">
        <v>10.866</v>
      </c>
      <c r="AH13411" t="s">
        <v>31</v>
      </c>
      <c r="AZ13411" t="s">
        <v>31</v>
      </c>
      <c r="BA13411" t="s">
        <v>31</v>
      </c>
    </row>
    <row r="13412" spans="1:53" hidden="1">
      <c r="A13412" t="s">
        <v>2780</v>
      </c>
      <c r="B13412" t="s">
        <v>71</v>
      </c>
      <c r="C13412" t="s">
        <v>2695</v>
      </c>
      <c r="D13412" t="s">
        <v>2184</v>
      </c>
      <c r="E13412" t="s">
        <v>2185</v>
      </c>
      <c r="F13412" t="s">
        <v>2192</v>
      </c>
      <c r="G13412" t="s">
        <v>2532</v>
      </c>
      <c r="H13412" t="s">
        <v>2763</v>
      </c>
      <c r="J13412">
        <v>59.665999999999997</v>
      </c>
      <c r="K13412">
        <v>10.792</v>
      </c>
      <c r="M13412" t="s">
        <v>2384</v>
      </c>
      <c r="N13412">
        <v>2011</v>
      </c>
      <c r="O13412" t="s">
        <v>917</v>
      </c>
      <c r="S13412" t="s">
        <v>462</v>
      </c>
      <c r="U13412" t="s">
        <v>462</v>
      </c>
      <c r="V13412" t="s">
        <v>462</v>
      </c>
      <c r="W13412" t="s">
        <v>462</v>
      </c>
      <c r="X13412" t="s">
        <v>462</v>
      </c>
      <c r="Y13412" t="s">
        <v>1846</v>
      </c>
      <c r="Z13412">
        <v>1</v>
      </c>
      <c r="AA13412">
        <v>63</v>
      </c>
      <c r="AB13412">
        <v>5</v>
      </c>
      <c r="AE13412" t="s">
        <v>2757</v>
      </c>
      <c r="AF13412">
        <v>60.665999999999997</v>
      </c>
      <c r="AG13412">
        <v>10.866</v>
      </c>
      <c r="AH13412" t="s">
        <v>31</v>
      </c>
      <c r="AZ13412" t="s">
        <v>31</v>
      </c>
      <c r="BA13412" t="s">
        <v>31</v>
      </c>
    </row>
    <row r="13413" spans="1:53" hidden="1">
      <c r="A13413" t="s">
        <v>2780</v>
      </c>
      <c r="B13413" t="s">
        <v>71</v>
      </c>
      <c r="C13413" t="s">
        <v>2695</v>
      </c>
      <c r="D13413" t="s">
        <v>2184</v>
      </c>
      <c r="E13413" t="s">
        <v>2185</v>
      </c>
      <c r="F13413" t="s">
        <v>2192</v>
      </c>
      <c r="G13413" t="s">
        <v>2532</v>
      </c>
      <c r="H13413" t="s">
        <v>2763</v>
      </c>
      <c r="J13413">
        <v>59.665999999999997</v>
      </c>
      <c r="K13413">
        <v>10.792</v>
      </c>
      <c r="M13413" t="s">
        <v>2384</v>
      </c>
      <c r="N13413">
        <v>2011</v>
      </c>
      <c r="O13413" t="s">
        <v>917</v>
      </c>
      <c r="S13413" t="s">
        <v>462</v>
      </c>
      <c r="U13413" t="s">
        <v>462</v>
      </c>
      <c r="V13413" t="s">
        <v>462</v>
      </c>
      <c r="W13413" t="s">
        <v>462</v>
      </c>
      <c r="X13413" t="s">
        <v>462</v>
      </c>
      <c r="Y13413" t="s">
        <v>1846</v>
      </c>
      <c r="Z13413">
        <v>1.4</v>
      </c>
      <c r="AA13413">
        <v>70</v>
      </c>
      <c r="AB13413">
        <v>5</v>
      </c>
      <c r="AE13413" t="s">
        <v>2757</v>
      </c>
      <c r="AF13413">
        <v>60.665999999999997</v>
      </c>
      <c r="AG13413">
        <v>10.866</v>
      </c>
      <c r="AH13413" t="s">
        <v>31</v>
      </c>
      <c r="AZ13413" t="s">
        <v>31</v>
      </c>
      <c r="BA13413" t="s">
        <v>31</v>
      </c>
    </row>
    <row r="13414" spans="1:53" hidden="1">
      <c r="A13414" t="s">
        <v>2780</v>
      </c>
      <c r="B13414" t="s">
        <v>71</v>
      </c>
      <c r="C13414" t="s">
        <v>2695</v>
      </c>
      <c r="D13414" t="s">
        <v>2184</v>
      </c>
      <c r="E13414" t="s">
        <v>2185</v>
      </c>
      <c r="F13414" t="s">
        <v>2192</v>
      </c>
      <c r="G13414" t="s">
        <v>2532</v>
      </c>
      <c r="H13414" t="s">
        <v>2763</v>
      </c>
      <c r="J13414">
        <v>59.665999999999997</v>
      </c>
      <c r="K13414">
        <v>10.792</v>
      </c>
      <c r="M13414" t="s">
        <v>2384</v>
      </c>
      <c r="N13414">
        <v>2011</v>
      </c>
      <c r="O13414" t="s">
        <v>917</v>
      </c>
      <c r="S13414" t="s">
        <v>462</v>
      </c>
      <c r="U13414" t="s">
        <v>462</v>
      </c>
      <c r="V13414" t="s">
        <v>462</v>
      </c>
      <c r="W13414" t="s">
        <v>462</v>
      </c>
      <c r="X13414" t="s">
        <v>462</v>
      </c>
      <c r="Y13414" t="s">
        <v>1846</v>
      </c>
      <c r="Z13414">
        <v>3</v>
      </c>
      <c r="AA13414">
        <v>77</v>
      </c>
      <c r="AB13414">
        <v>5</v>
      </c>
      <c r="AE13414" t="s">
        <v>2757</v>
      </c>
      <c r="AF13414">
        <v>60.665999999999997</v>
      </c>
      <c r="AG13414">
        <v>10.866</v>
      </c>
      <c r="AH13414" t="s">
        <v>31</v>
      </c>
      <c r="AZ13414" t="s">
        <v>31</v>
      </c>
      <c r="BA13414" t="s">
        <v>31</v>
      </c>
    </row>
    <row r="13415" spans="1:53" hidden="1">
      <c r="A13415" t="s">
        <v>2780</v>
      </c>
      <c r="B13415" t="s">
        <v>71</v>
      </c>
      <c r="C13415" t="s">
        <v>2695</v>
      </c>
      <c r="D13415" t="s">
        <v>2184</v>
      </c>
      <c r="E13415" t="s">
        <v>2185</v>
      </c>
      <c r="F13415" t="s">
        <v>2192</v>
      </c>
      <c r="G13415" t="s">
        <v>2532</v>
      </c>
      <c r="H13415" t="s">
        <v>2763</v>
      </c>
      <c r="J13415">
        <v>59.665999999999997</v>
      </c>
      <c r="K13415">
        <v>10.792</v>
      </c>
      <c r="M13415" t="s">
        <v>2384</v>
      </c>
      <c r="N13415">
        <v>2011</v>
      </c>
      <c r="O13415" t="s">
        <v>917</v>
      </c>
      <c r="S13415" t="s">
        <v>462</v>
      </c>
      <c r="U13415" t="s">
        <v>462</v>
      </c>
      <c r="V13415" t="s">
        <v>462</v>
      </c>
      <c r="W13415" t="s">
        <v>462</v>
      </c>
      <c r="X13415" t="s">
        <v>462</v>
      </c>
      <c r="Y13415" t="s">
        <v>1846</v>
      </c>
      <c r="Z13415">
        <v>4.8</v>
      </c>
      <c r="AA13415">
        <v>84</v>
      </c>
      <c r="AB13415">
        <v>5</v>
      </c>
      <c r="AE13415" t="s">
        <v>2757</v>
      </c>
      <c r="AF13415">
        <v>60.665999999999997</v>
      </c>
      <c r="AG13415">
        <v>10.866</v>
      </c>
      <c r="AH13415" t="s">
        <v>31</v>
      </c>
      <c r="AZ13415" t="s">
        <v>31</v>
      </c>
      <c r="BA13415" t="s">
        <v>31</v>
      </c>
    </row>
    <row r="13416" spans="1:53" hidden="1">
      <c r="A13416" t="s">
        <v>2780</v>
      </c>
      <c r="B13416" t="s">
        <v>71</v>
      </c>
      <c r="C13416" t="s">
        <v>2695</v>
      </c>
      <c r="D13416" t="s">
        <v>2184</v>
      </c>
      <c r="E13416" t="s">
        <v>2185</v>
      </c>
      <c r="F13416" t="s">
        <v>2192</v>
      </c>
      <c r="G13416" t="s">
        <v>2532</v>
      </c>
      <c r="H13416" t="s">
        <v>2763</v>
      </c>
      <c r="J13416">
        <v>59.665999999999997</v>
      </c>
      <c r="K13416">
        <v>10.792</v>
      </c>
      <c r="M13416" t="s">
        <v>2384</v>
      </c>
      <c r="N13416">
        <v>2011</v>
      </c>
      <c r="O13416" t="s">
        <v>917</v>
      </c>
      <c r="S13416" t="s">
        <v>462</v>
      </c>
      <c r="U13416" t="s">
        <v>462</v>
      </c>
      <c r="V13416" t="s">
        <v>462</v>
      </c>
      <c r="W13416" t="s">
        <v>462</v>
      </c>
      <c r="X13416" t="s">
        <v>462</v>
      </c>
      <c r="Y13416" t="s">
        <v>1846</v>
      </c>
      <c r="Z13416">
        <v>5.8</v>
      </c>
      <c r="AA13416">
        <v>91</v>
      </c>
      <c r="AB13416">
        <v>5</v>
      </c>
      <c r="AE13416" t="s">
        <v>2757</v>
      </c>
      <c r="AF13416">
        <v>60.665999999999997</v>
      </c>
      <c r="AG13416">
        <v>10.866</v>
      </c>
      <c r="AH13416" t="s">
        <v>31</v>
      </c>
      <c r="AZ13416" t="s">
        <v>31</v>
      </c>
      <c r="BA13416" t="s">
        <v>31</v>
      </c>
    </row>
    <row r="13417" spans="1:53" hidden="1">
      <c r="A13417" t="s">
        <v>2780</v>
      </c>
      <c r="B13417" t="s">
        <v>71</v>
      </c>
      <c r="C13417" t="s">
        <v>2695</v>
      </c>
      <c r="D13417" t="s">
        <v>2184</v>
      </c>
      <c r="E13417" t="s">
        <v>2185</v>
      </c>
      <c r="F13417" t="s">
        <v>2192</v>
      </c>
      <c r="G13417" t="s">
        <v>2532</v>
      </c>
      <c r="H13417" t="s">
        <v>2763</v>
      </c>
      <c r="J13417">
        <v>59.665999999999997</v>
      </c>
      <c r="K13417">
        <v>10.792</v>
      </c>
      <c r="M13417" t="s">
        <v>2384</v>
      </c>
      <c r="N13417">
        <v>2011</v>
      </c>
      <c r="O13417" t="s">
        <v>917</v>
      </c>
      <c r="S13417" t="s">
        <v>462</v>
      </c>
      <c r="U13417" t="s">
        <v>462</v>
      </c>
      <c r="V13417" t="s">
        <v>462</v>
      </c>
      <c r="W13417" t="s">
        <v>462</v>
      </c>
      <c r="X13417" t="s">
        <v>462</v>
      </c>
      <c r="Y13417" t="s">
        <v>1846</v>
      </c>
      <c r="Z13417">
        <v>6</v>
      </c>
      <c r="AA13417">
        <v>98</v>
      </c>
      <c r="AB13417">
        <v>5</v>
      </c>
      <c r="AE13417" t="s">
        <v>2757</v>
      </c>
      <c r="AF13417">
        <v>60.665999999999997</v>
      </c>
      <c r="AG13417">
        <v>10.866</v>
      </c>
      <c r="AH13417" t="s">
        <v>31</v>
      </c>
      <c r="AZ13417" t="s">
        <v>31</v>
      </c>
      <c r="BA13417" t="s">
        <v>31</v>
      </c>
    </row>
    <row r="13418" spans="1:53" hidden="1">
      <c r="A13418" t="s">
        <v>2780</v>
      </c>
      <c r="B13418" t="s">
        <v>71</v>
      </c>
      <c r="C13418" t="s">
        <v>2695</v>
      </c>
      <c r="D13418" t="s">
        <v>2184</v>
      </c>
      <c r="E13418" t="s">
        <v>2185</v>
      </c>
      <c r="F13418" t="s">
        <v>2192</v>
      </c>
      <c r="G13418" t="s">
        <v>2532</v>
      </c>
      <c r="H13418" t="s">
        <v>2763</v>
      </c>
      <c r="J13418">
        <v>59.665999999999997</v>
      </c>
      <c r="K13418">
        <v>10.792</v>
      </c>
      <c r="M13418" t="s">
        <v>2384</v>
      </c>
      <c r="N13418">
        <v>2011</v>
      </c>
      <c r="O13418" t="s">
        <v>917</v>
      </c>
      <c r="S13418" t="s">
        <v>462</v>
      </c>
      <c r="U13418" t="s">
        <v>462</v>
      </c>
      <c r="V13418" t="s">
        <v>462</v>
      </c>
      <c r="W13418" t="s">
        <v>462</v>
      </c>
      <c r="X13418" t="s">
        <v>462</v>
      </c>
      <c r="Y13418" t="s">
        <v>1846</v>
      </c>
      <c r="Z13418">
        <v>6</v>
      </c>
      <c r="AA13418">
        <v>105</v>
      </c>
      <c r="AB13418">
        <v>5</v>
      </c>
      <c r="AE13418" t="s">
        <v>2757</v>
      </c>
      <c r="AF13418">
        <v>60.665999999999997</v>
      </c>
      <c r="AG13418">
        <v>10.866</v>
      </c>
      <c r="AH13418" t="s">
        <v>31</v>
      </c>
      <c r="AZ13418" t="s">
        <v>31</v>
      </c>
      <c r="BA13418" t="s">
        <v>31</v>
      </c>
    </row>
    <row r="13419" spans="1:53" hidden="1">
      <c r="A13419" t="s">
        <v>2780</v>
      </c>
      <c r="B13419" t="s">
        <v>71</v>
      </c>
      <c r="C13419" t="s">
        <v>2695</v>
      </c>
      <c r="D13419" t="s">
        <v>2184</v>
      </c>
      <c r="E13419" t="s">
        <v>2185</v>
      </c>
      <c r="F13419" t="s">
        <v>2790</v>
      </c>
      <c r="G13419" t="s">
        <v>2532</v>
      </c>
      <c r="H13419" t="s">
        <v>2791</v>
      </c>
      <c r="J13419">
        <v>56.16</v>
      </c>
      <c r="K13419">
        <v>14.16</v>
      </c>
      <c r="M13419" t="s">
        <v>2384</v>
      </c>
      <c r="N13419">
        <v>2011</v>
      </c>
      <c r="O13419" t="s">
        <v>917</v>
      </c>
      <c r="S13419" t="s">
        <v>462</v>
      </c>
      <c r="U13419" t="s">
        <v>462</v>
      </c>
      <c r="V13419" t="s">
        <v>462</v>
      </c>
      <c r="W13419" t="s">
        <v>462</v>
      </c>
      <c r="X13419" t="s">
        <v>462</v>
      </c>
      <c r="Y13419" t="s">
        <v>1846</v>
      </c>
      <c r="Z13419">
        <v>1</v>
      </c>
      <c r="AA13419">
        <v>0</v>
      </c>
      <c r="AB13419">
        <v>5</v>
      </c>
      <c r="AE13419" t="s">
        <v>2757</v>
      </c>
      <c r="AF13419">
        <v>60.665999999999997</v>
      </c>
      <c r="AG13419">
        <v>10.866</v>
      </c>
      <c r="AH13419" t="s">
        <v>31</v>
      </c>
      <c r="AZ13419" t="s">
        <v>31</v>
      </c>
      <c r="BA13419" t="s">
        <v>31</v>
      </c>
    </row>
    <row r="13420" spans="1:53" hidden="1">
      <c r="A13420" t="s">
        <v>2780</v>
      </c>
      <c r="B13420" t="s">
        <v>71</v>
      </c>
      <c r="C13420" t="s">
        <v>2695</v>
      </c>
      <c r="D13420" t="s">
        <v>2184</v>
      </c>
      <c r="E13420" t="s">
        <v>2185</v>
      </c>
      <c r="F13420" t="s">
        <v>2790</v>
      </c>
      <c r="G13420" t="s">
        <v>2532</v>
      </c>
      <c r="H13420" t="s">
        <v>2791</v>
      </c>
      <c r="J13420">
        <v>56.16</v>
      </c>
      <c r="K13420">
        <v>14.16</v>
      </c>
      <c r="M13420" t="s">
        <v>2384</v>
      </c>
      <c r="N13420">
        <v>2011</v>
      </c>
      <c r="O13420" t="s">
        <v>917</v>
      </c>
      <c r="S13420" t="s">
        <v>462</v>
      </c>
      <c r="U13420" t="s">
        <v>462</v>
      </c>
      <c r="V13420" t="s">
        <v>462</v>
      </c>
      <c r="W13420" t="s">
        <v>462</v>
      </c>
      <c r="X13420" t="s">
        <v>462</v>
      </c>
      <c r="Y13420" t="s">
        <v>1846</v>
      </c>
      <c r="Z13420">
        <v>1</v>
      </c>
      <c r="AA13420">
        <v>7</v>
      </c>
      <c r="AB13420">
        <v>5</v>
      </c>
      <c r="AE13420" t="s">
        <v>2757</v>
      </c>
      <c r="AF13420">
        <v>60.665999999999997</v>
      </c>
      <c r="AG13420">
        <v>10.866</v>
      </c>
      <c r="AH13420" t="s">
        <v>31</v>
      </c>
      <c r="AZ13420" t="s">
        <v>31</v>
      </c>
      <c r="BA13420" t="s">
        <v>31</v>
      </c>
    </row>
    <row r="13421" spans="1:53" hidden="1">
      <c r="A13421" t="s">
        <v>2780</v>
      </c>
      <c r="B13421" t="s">
        <v>71</v>
      </c>
      <c r="C13421" t="s">
        <v>2695</v>
      </c>
      <c r="D13421" t="s">
        <v>2184</v>
      </c>
      <c r="E13421" t="s">
        <v>2185</v>
      </c>
      <c r="F13421" t="s">
        <v>2790</v>
      </c>
      <c r="G13421" t="s">
        <v>2532</v>
      </c>
      <c r="H13421" t="s">
        <v>2791</v>
      </c>
      <c r="J13421">
        <v>56.16</v>
      </c>
      <c r="K13421">
        <v>14.16</v>
      </c>
      <c r="M13421" t="s">
        <v>2384</v>
      </c>
      <c r="N13421">
        <v>2011</v>
      </c>
      <c r="O13421" t="s">
        <v>917</v>
      </c>
      <c r="S13421" t="s">
        <v>462</v>
      </c>
      <c r="U13421" t="s">
        <v>462</v>
      </c>
      <c r="V13421" t="s">
        <v>462</v>
      </c>
      <c r="W13421" t="s">
        <v>462</v>
      </c>
      <c r="X13421" t="s">
        <v>462</v>
      </c>
      <c r="Y13421" t="s">
        <v>1846</v>
      </c>
      <c r="Z13421">
        <v>1</v>
      </c>
      <c r="AA13421">
        <v>14</v>
      </c>
      <c r="AB13421">
        <v>5</v>
      </c>
      <c r="AE13421" t="s">
        <v>2757</v>
      </c>
      <c r="AF13421">
        <v>60.665999999999997</v>
      </c>
      <c r="AG13421">
        <v>10.866</v>
      </c>
      <c r="AH13421" t="s">
        <v>31</v>
      </c>
      <c r="AZ13421" t="s">
        <v>31</v>
      </c>
      <c r="BA13421" t="s">
        <v>31</v>
      </c>
    </row>
    <row r="13422" spans="1:53" hidden="1">
      <c r="A13422" t="s">
        <v>2780</v>
      </c>
      <c r="B13422" t="s">
        <v>71</v>
      </c>
      <c r="C13422" t="s">
        <v>2695</v>
      </c>
      <c r="D13422" t="s">
        <v>2184</v>
      </c>
      <c r="E13422" t="s">
        <v>2185</v>
      </c>
      <c r="F13422" t="s">
        <v>2790</v>
      </c>
      <c r="G13422" t="s">
        <v>2532</v>
      </c>
      <c r="H13422" t="s">
        <v>2791</v>
      </c>
      <c r="J13422">
        <v>56.16</v>
      </c>
      <c r="K13422">
        <v>14.16</v>
      </c>
      <c r="M13422" t="s">
        <v>2384</v>
      </c>
      <c r="N13422">
        <v>2011</v>
      </c>
      <c r="O13422" t="s">
        <v>917</v>
      </c>
      <c r="S13422" t="s">
        <v>462</v>
      </c>
      <c r="U13422" t="s">
        <v>462</v>
      </c>
      <c r="V13422" t="s">
        <v>462</v>
      </c>
      <c r="W13422" t="s">
        <v>462</v>
      </c>
      <c r="X13422" t="s">
        <v>462</v>
      </c>
      <c r="Y13422" t="s">
        <v>1846</v>
      </c>
      <c r="Z13422">
        <v>1</v>
      </c>
      <c r="AA13422">
        <v>21</v>
      </c>
      <c r="AB13422">
        <v>5</v>
      </c>
      <c r="AE13422" t="s">
        <v>2757</v>
      </c>
      <c r="AF13422">
        <v>60.665999999999997</v>
      </c>
      <c r="AG13422">
        <v>10.866</v>
      </c>
      <c r="AH13422" t="s">
        <v>31</v>
      </c>
      <c r="AZ13422" t="s">
        <v>31</v>
      </c>
      <c r="BA13422" t="s">
        <v>31</v>
      </c>
    </row>
    <row r="13423" spans="1:53" hidden="1">
      <c r="A13423" t="s">
        <v>2780</v>
      </c>
      <c r="B13423" t="s">
        <v>71</v>
      </c>
      <c r="C13423" t="s">
        <v>2695</v>
      </c>
      <c r="D13423" t="s">
        <v>2184</v>
      </c>
      <c r="E13423" t="s">
        <v>2185</v>
      </c>
      <c r="F13423" t="s">
        <v>2790</v>
      </c>
      <c r="G13423" t="s">
        <v>2532</v>
      </c>
      <c r="H13423" t="s">
        <v>2791</v>
      </c>
      <c r="J13423">
        <v>56.16</v>
      </c>
      <c r="K13423">
        <v>14.16</v>
      </c>
      <c r="M13423" t="s">
        <v>2384</v>
      </c>
      <c r="N13423">
        <v>2011</v>
      </c>
      <c r="O13423" t="s">
        <v>917</v>
      </c>
      <c r="S13423" t="s">
        <v>462</v>
      </c>
      <c r="U13423" t="s">
        <v>462</v>
      </c>
      <c r="V13423" t="s">
        <v>462</v>
      </c>
      <c r="W13423" t="s">
        <v>462</v>
      </c>
      <c r="X13423" t="s">
        <v>462</v>
      </c>
      <c r="Y13423" t="s">
        <v>1846</v>
      </c>
      <c r="Z13423">
        <v>1</v>
      </c>
      <c r="AA13423">
        <v>28</v>
      </c>
      <c r="AB13423">
        <v>5</v>
      </c>
      <c r="AE13423" t="s">
        <v>2757</v>
      </c>
      <c r="AF13423">
        <v>60.665999999999997</v>
      </c>
      <c r="AG13423">
        <v>10.866</v>
      </c>
      <c r="AH13423" t="s">
        <v>31</v>
      </c>
      <c r="AZ13423" t="s">
        <v>31</v>
      </c>
      <c r="BA13423" t="s">
        <v>31</v>
      </c>
    </row>
    <row r="13424" spans="1:53" hidden="1">
      <c r="A13424" t="s">
        <v>2780</v>
      </c>
      <c r="B13424" t="s">
        <v>71</v>
      </c>
      <c r="C13424" t="s">
        <v>2695</v>
      </c>
      <c r="D13424" t="s">
        <v>2184</v>
      </c>
      <c r="E13424" t="s">
        <v>2185</v>
      </c>
      <c r="F13424" t="s">
        <v>2790</v>
      </c>
      <c r="G13424" t="s">
        <v>2532</v>
      </c>
      <c r="H13424" t="s">
        <v>2791</v>
      </c>
      <c r="J13424">
        <v>56.16</v>
      </c>
      <c r="K13424">
        <v>14.16</v>
      </c>
      <c r="M13424" t="s">
        <v>2384</v>
      </c>
      <c r="N13424">
        <v>2011</v>
      </c>
      <c r="O13424" t="s">
        <v>917</v>
      </c>
      <c r="S13424" t="s">
        <v>462</v>
      </c>
      <c r="U13424" t="s">
        <v>462</v>
      </c>
      <c r="V13424" t="s">
        <v>462</v>
      </c>
      <c r="W13424" t="s">
        <v>462</v>
      </c>
      <c r="X13424" t="s">
        <v>462</v>
      </c>
      <c r="Y13424" t="s">
        <v>1846</v>
      </c>
      <c r="Z13424">
        <v>1</v>
      </c>
      <c r="AA13424">
        <v>35</v>
      </c>
      <c r="AB13424">
        <v>5</v>
      </c>
      <c r="AE13424" t="s">
        <v>2757</v>
      </c>
      <c r="AF13424">
        <v>60.665999999999997</v>
      </c>
      <c r="AG13424">
        <v>10.866</v>
      </c>
      <c r="AH13424" t="s">
        <v>31</v>
      </c>
      <c r="AZ13424" t="s">
        <v>31</v>
      </c>
      <c r="BA13424" t="s">
        <v>31</v>
      </c>
    </row>
    <row r="13425" spans="1:53" hidden="1">
      <c r="A13425" t="s">
        <v>2780</v>
      </c>
      <c r="B13425" t="s">
        <v>71</v>
      </c>
      <c r="C13425" t="s">
        <v>2695</v>
      </c>
      <c r="D13425" t="s">
        <v>2184</v>
      </c>
      <c r="E13425" t="s">
        <v>2185</v>
      </c>
      <c r="F13425" t="s">
        <v>2790</v>
      </c>
      <c r="G13425" t="s">
        <v>2532</v>
      </c>
      <c r="H13425" t="s">
        <v>2791</v>
      </c>
      <c r="J13425">
        <v>56.16</v>
      </c>
      <c r="K13425">
        <v>14.16</v>
      </c>
      <c r="M13425" t="s">
        <v>2384</v>
      </c>
      <c r="N13425">
        <v>2011</v>
      </c>
      <c r="O13425" t="s">
        <v>917</v>
      </c>
      <c r="S13425" t="s">
        <v>462</v>
      </c>
      <c r="U13425" t="s">
        <v>462</v>
      </c>
      <c r="V13425" t="s">
        <v>462</v>
      </c>
      <c r="W13425" t="s">
        <v>462</v>
      </c>
      <c r="X13425" t="s">
        <v>462</v>
      </c>
      <c r="Y13425" t="s">
        <v>1846</v>
      </c>
      <c r="Z13425">
        <v>1</v>
      </c>
      <c r="AA13425">
        <v>42</v>
      </c>
      <c r="AB13425">
        <v>5</v>
      </c>
      <c r="AE13425" t="s">
        <v>2757</v>
      </c>
      <c r="AF13425">
        <v>60.665999999999997</v>
      </c>
      <c r="AG13425">
        <v>10.866</v>
      </c>
      <c r="AH13425" t="s">
        <v>31</v>
      </c>
      <c r="AZ13425" t="s">
        <v>31</v>
      </c>
      <c r="BA13425" t="s">
        <v>31</v>
      </c>
    </row>
    <row r="13426" spans="1:53" hidden="1">
      <c r="A13426" t="s">
        <v>2780</v>
      </c>
      <c r="B13426" t="s">
        <v>71</v>
      </c>
      <c r="C13426" t="s">
        <v>2695</v>
      </c>
      <c r="D13426" t="s">
        <v>2184</v>
      </c>
      <c r="E13426" t="s">
        <v>2185</v>
      </c>
      <c r="F13426" t="s">
        <v>2790</v>
      </c>
      <c r="G13426" t="s">
        <v>2532</v>
      </c>
      <c r="H13426" t="s">
        <v>2791</v>
      </c>
      <c r="J13426">
        <v>56.16</v>
      </c>
      <c r="K13426">
        <v>14.16</v>
      </c>
      <c r="M13426" t="s">
        <v>2384</v>
      </c>
      <c r="N13426">
        <v>2011</v>
      </c>
      <c r="O13426" t="s">
        <v>917</v>
      </c>
      <c r="S13426" t="s">
        <v>462</v>
      </c>
      <c r="U13426" t="s">
        <v>462</v>
      </c>
      <c r="V13426" t="s">
        <v>462</v>
      </c>
      <c r="W13426" t="s">
        <v>462</v>
      </c>
      <c r="X13426" t="s">
        <v>462</v>
      </c>
      <c r="Y13426" t="s">
        <v>1846</v>
      </c>
      <c r="Z13426">
        <v>1</v>
      </c>
      <c r="AA13426">
        <v>49</v>
      </c>
      <c r="AB13426">
        <v>5</v>
      </c>
      <c r="AE13426" t="s">
        <v>2757</v>
      </c>
      <c r="AF13426">
        <v>60.665999999999997</v>
      </c>
      <c r="AG13426">
        <v>10.866</v>
      </c>
      <c r="AH13426" t="s">
        <v>31</v>
      </c>
      <c r="AZ13426" t="s">
        <v>31</v>
      </c>
      <c r="BA13426" t="s">
        <v>31</v>
      </c>
    </row>
    <row r="13427" spans="1:53" hidden="1">
      <c r="A13427" t="s">
        <v>2780</v>
      </c>
      <c r="B13427" t="s">
        <v>71</v>
      </c>
      <c r="C13427" t="s">
        <v>2695</v>
      </c>
      <c r="D13427" t="s">
        <v>2184</v>
      </c>
      <c r="E13427" t="s">
        <v>2185</v>
      </c>
      <c r="F13427" t="s">
        <v>2790</v>
      </c>
      <c r="G13427" t="s">
        <v>2532</v>
      </c>
      <c r="H13427" t="s">
        <v>2791</v>
      </c>
      <c r="J13427">
        <v>56.16</v>
      </c>
      <c r="K13427">
        <v>14.16</v>
      </c>
      <c r="M13427" t="s">
        <v>2384</v>
      </c>
      <c r="N13427">
        <v>2011</v>
      </c>
      <c r="O13427" t="s">
        <v>917</v>
      </c>
      <c r="S13427" t="s">
        <v>462</v>
      </c>
      <c r="U13427" t="s">
        <v>462</v>
      </c>
      <c r="V13427" t="s">
        <v>462</v>
      </c>
      <c r="W13427" t="s">
        <v>462</v>
      </c>
      <c r="X13427" t="s">
        <v>462</v>
      </c>
      <c r="Y13427" t="s">
        <v>1846</v>
      </c>
      <c r="Z13427">
        <v>1</v>
      </c>
      <c r="AA13427">
        <v>56</v>
      </c>
      <c r="AB13427">
        <v>5</v>
      </c>
      <c r="AE13427" t="s">
        <v>2757</v>
      </c>
      <c r="AF13427">
        <v>60.665999999999997</v>
      </c>
      <c r="AG13427">
        <v>10.866</v>
      </c>
      <c r="AH13427" t="s">
        <v>31</v>
      </c>
      <c r="AZ13427" t="s">
        <v>31</v>
      </c>
      <c r="BA13427" t="s">
        <v>31</v>
      </c>
    </row>
    <row r="13428" spans="1:53" hidden="1">
      <c r="A13428" t="s">
        <v>2780</v>
      </c>
      <c r="B13428" t="s">
        <v>71</v>
      </c>
      <c r="C13428" t="s">
        <v>2695</v>
      </c>
      <c r="D13428" t="s">
        <v>2184</v>
      </c>
      <c r="E13428" t="s">
        <v>2185</v>
      </c>
      <c r="F13428" t="s">
        <v>2790</v>
      </c>
      <c r="G13428" t="s">
        <v>2532</v>
      </c>
      <c r="H13428" t="s">
        <v>2791</v>
      </c>
      <c r="J13428">
        <v>56.16</v>
      </c>
      <c r="K13428">
        <v>14.16</v>
      </c>
      <c r="M13428" t="s">
        <v>2384</v>
      </c>
      <c r="N13428">
        <v>2011</v>
      </c>
      <c r="O13428" t="s">
        <v>917</v>
      </c>
      <c r="S13428" t="s">
        <v>462</v>
      </c>
      <c r="U13428" t="s">
        <v>462</v>
      </c>
      <c r="V13428" t="s">
        <v>462</v>
      </c>
      <c r="W13428" t="s">
        <v>462</v>
      </c>
      <c r="X13428" t="s">
        <v>462</v>
      </c>
      <c r="Y13428" t="s">
        <v>1846</v>
      </c>
      <c r="Z13428">
        <v>1</v>
      </c>
      <c r="AA13428">
        <v>63</v>
      </c>
      <c r="AB13428">
        <v>5</v>
      </c>
      <c r="AE13428" t="s">
        <v>2757</v>
      </c>
      <c r="AF13428">
        <v>60.665999999999997</v>
      </c>
      <c r="AG13428">
        <v>10.866</v>
      </c>
      <c r="AH13428" t="s">
        <v>31</v>
      </c>
      <c r="AZ13428" t="s">
        <v>31</v>
      </c>
      <c r="BA13428" t="s">
        <v>31</v>
      </c>
    </row>
    <row r="13429" spans="1:53" hidden="1">
      <c r="A13429" t="s">
        <v>2780</v>
      </c>
      <c r="B13429" t="s">
        <v>71</v>
      </c>
      <c r="C13429" t="s">
        <v>2695</v>
      </c>
      <c r="D13429" t="s">
        <v>2184</v>
      </c>
      <c r="E13429" t="s">
        <v>2185</v>
      </c>
      <c r="F13429" t="s">
        <v>2790</v>
      </c>
      <c r="G13429" t="s">
        <v>2532</v>
      </c>
      <c r="H13429" t="s">
        <v>2791</v>
      </c>
      <c r="J13429">
        <v>56.16</v>
      </c>
      <c r="K13429">
        <v>14.16</v>
      </c>
      <c r="M13429" t="s">
        <v>2384</v>
      </c>
      <c r="N13429">
        <v>2011</v>
      </c>
      <c r="O13429" t="s">
        <v>917</v>
      </c>
      <c r="S13429" t="s">
        <v>462</v>
      </c>
      <c r="U13429" t="s">
        <v>462</v>
      </c>
      <c r="V13429" t="s">
        <v>462</v>
      </c>
      <c r="W13429" t="s">
        <v>462</v>
      </c>
      <c r="X13429" t="s">
        <v>462</v>
      </c>
      <c r="Y13429" t="s">
        <v>1846</v>
      </c>
      <c r="Z13429">
        <v>1.1000000000000001</v>
      </c>
      <c r="AA13429">
        <v>70</v>
      </c>
      <c r="AB13429">
        <v>5</v>
      </c>
      <c r="AE13429" t="s">
        <v>2757</v>
      </c>
      <c r="AF13429">
        <v>60.665999999999997</v>
      </c>
      <c r="AG13429">
        <v>10.866</v>
      </c>
      <c r="AH13429" t="s">
        <v>31</v>
      </c>
      <c r="AZ13429" t="s">
        <v>31</v>
      </c>
      <c r="BA13429" t="s">
        <v>31</v>
      </c>
    </row>
    <row r="13430" spans="1:53" hidden="1">
      <c r="A13430" t="s">
        <v>2780</v>
      </c>
      <c r="B13430" t="s">
        <v>71</v>
      </c>
      <c r="C13430" t="s">
        <v>2695</v>
      </c>
      <c r="D13430" t="s">
        <v>2184</v>
      </c>
      <c r="E13430" t="s">
        <v>2185</v>
      </c>
      <c r="F13430" t="s">
        <v>2790</v>
      </c>
      <c r="G13430" t="s">
        <v>2532</v>
      </c>
      <c r="H13430" t="s">
        <v>2791</v>
      </c>
      <c r="J13430">
        <v>56.16</v>
      </c>
      <c r="K13430">
        <v>14.16</v>
      </c>
      <c r="M13430" t="s">
        <v>2384</v>
      </c>
      <c r="N13430">
        <v>2011</v>
      </c>
      <c r="O13430" t="s">
        <v>917</v>
      </c>
      <c r="S13430" t="s">
        <v>462</v>
      </c>
      <c r="U13430" t="s">
        <v>462</v>
      </c>
      <c r="V13430" t="s">
        <v>462</v>
      </c>
      <c r="W13430" t="s">
        <v>462</v>
      </c>
      <c r="X13430" t="s">
        <v>462</v>
      </c>
      <c r="Y13430" t="s">
        <v>1846</v>
      </c>
      <c r="Z13430">
        <v>1.8</v>
      </c>
      <c r="AA13430">
        <v>77</v>
      </c>
      <c r="AB13430">
        <v>5</v>
      </c>
      <c r="AE13430" t="s">
        <v>2757</v>
      </c>
      <c r="AF13430">
        <v>60.665999999999997</v>
      </c>
      <c r="AG13430">
        <v>10.866</v>
      </c>
      <c r="AH13430" t="s">
        <v>31</v>
      </c>
      <c r="AZ13430" t="s">
        <v>31</v>
      </c>
      <c r="BA13430" t="s">
        <v>31</v>
      </c>
    </row>
    <row r="13431" spans="1:53" hidden="1">
      <c r="A13431" t="s">
        <v>2780</v>
      </c>
      <c r="B13431" t="s">
        <v>71</v>
      </c>
      <c r="C13431" t="s">
        <v>2695</v>
      </c>
      <c r="D13431" t="s">
        <v>2184</v>
      </c>
      <c r="E13431" t="s">
        <v>2185</v>
      </c>
      <c r="F13431" t="s">
        <v>2790</v>
      </c>
      <c r="G13431" t="s">
        <v>2532</v>
      </c>
      <c r="H13431" t="s">
        <v>2791</v>
      </c>
      <c r="J13431">
        <v>56.16</v>
      </c>
      <c r="K13431">
        <v>14.16</v>
      </c>
      <c r="M13431" t="s">
        <v>2384</v>
      </c>
      <c r="N13431">
        <v>2011</v>
      </c>
      <c r="O13431" t="s">
        <v>917</v>
      </c>
      <c r="S13431" t="s">
        <v>462</v>
      </c>
      <c r="U13431" t="s">
        <v>462</v>
      </c>
      <c r="V13431" t="s">
        <v>462</v>
      </c>
      <c r="W13431" t="s">
        <v>462</v>
      </c>
      <c r="X13431" t="s">
        <v>462</v>
      </c>
      <c r="Y13431" t="s">
        <v>1846</v>
      </c>
      <c r="Z13431">
        <v>4</v>
      </c>
      <c r="AA13431">
        <v>84</v>
      </c>
      <c r="AB13431">
        <v>5</v>
      </c>
      <c r="AE13431" t="s">
        <v>2757</v>
      </c>
      <c r="AF13431">
        <v>60.665999999999997</v>
      </c>
      <c r="AG13431">
        <v>10.866</v>
      </c>
      <c r="AH13431" t="s">
        <v>31</v>
      </c>
      <c r="AZ13431" t="s">
        <v>31</v>
      </c>
      <c r="BA13431" t="s">
        <v>31</v>
      </c>
    </row>
    <row r="13432" spans="1:53" hidden="1">
      <c r="A13432" t="s">
        <v>2780</v>
      </c>
      <c r="B13432" t="s">
        <v>71</v>
      </c>
      <c r="C13432" t="s">
        <v>2695</v>
      </c>
      <c r="D13432" t="s">
        <v>2184</v>
      </c>
      <c r="E13432" t="s">
        <v>2185</v>
      </c>
      <c r="F13432" t="s">
        <v>2790</v>
      </c>
      <c r="G13432" t="s">
        <v>2532</v>
      </c>
      <c r="H13432" t="s">
        <v>2791</v>
      </c>
      <c r="J13432">
        <v>56.16</v>
      </c>
      <c r="K13432">
        <v>14.16</v>
      </c>
      <c r="M13432" t="s">
        <v>2384</v>
      </c>
      <c r="N13432">
        <v>2011</v>
      </c>
      <c r="O13432" t="s">
        <v>917</v>
      </c>
      <c r="S13432" t="s">
        <v>462</v>
      </c>
      <c r="U13432" t="s">
        <v>462</v>
      </c>
      <c r="V13432" t="s">
        <v>462</v>
      </c>
      <c r="W13432" t="s">
        <v>462</v>
      </c>
      <c r="X13432" t="s">
        <v>462</v>
      </c>
      <c r="Y13432" t="s">
        <v>1846</v>
      </c>
      <c r="Z13432">
        <v>5.2</v>
      </c>
      <c r="AA13432">
        <v>91</v>
      </c>
      <c r="AB13432">
        <v>5</v>
      </c>
      <c r="AE13432" t="s">
        <v>2757</v>
      </c>
      <c r="AF13432">
        <v>60.665999999999997</v>
      </c>
      <c r="AG13432">
        <v>10.866</v>
      </c>
      <c r="AH13432" t="s">
        <v>31</v>
      </c>
      <c r="AZ13432" t="s">
        <v>31</v>
      </c>
      <c r="BA13432" t="s">
        <v>31</v>
      </c>
    </row>
    <row r="13433" spans="1:53" hidden="1">
      <c r="A13433" t="s">
        <v>2780</v>
      </c>
      <c r="B13433" t="s">
        <v>71</v>
      </c>
      <c r="C13433" t="s">
        <v>2695</v>
      </c>
      <c r="D13433" t="s">
        <v>2184</v>
      </c>
      <c r="E13433" t="s">
        <v>2185</v>
      </c>
      <c r="F13433" t="s">
        <v>2790</v>
      </c>
      <c r="G13433" t="s">
        <v>2532</v>
      </c>
      <c r="H13433" t="s">
        <v>2791</v>
      </c>
      <c r="J13433">
        <v>56.16</v>
      </c>
      <c r="K13433">
        <v>14.16</v>
      </c>
      <c r="M13433" t="s">
        <v>2384</v>
      </c>
      <c r="N13433">
        <v>2011</v>
      </c>
      <c r="O13433" t="s">
        <v>917</v>
      </c>
      <c r="S13433" t="s">
        <v>462</v>
      </c>
      <c r="U13433" t="s">
        <v>462</v>
      </c>
      <c r="V13433" t="s">
        <v>462</v>
      </c>
      <c r="W13433" t="s">
        <v>462</v>
      </c>
      <c r="X13433" t="s">
        <v>462</v>
      </c>
      <c r="Y13433" t="s">
        <v>1846</v>
      </c>
      <c r="Z13433">
        <v>6</v>
      </c>
      <c r="AA13433">
        <v>98</v>
      </c>
      <c r="AB13433">
        <v>5</v>
      </c>
      <c r="AE13433" t="s">
        <v>2757</v>
      </c>
      <c r="AF13433">
        <v>60.665999999999997</v>
      </c>
      <c r="AG13433">
        <v>10.866</v>
      </c>
      <c r="AH13433" t="s">
        <v>31</v>
      </c>
      <c r="AZ13433" t="s">
        <v>31</v>
      </c>
      <c r="BA13433" t="s">
        <v>31</v>
      </c>
    </row>
    <row r="13434" spans="1:53" hidden="1">
      <c r="A13434" t="s">
        <v>2780</v>
      </c>
      <c r="B13434" t="s">
        <v>71</v>
      </c>
      <c r="C13434" t="s">
        <v>2695</v>
      </c>
      <c r="D13434" t="s">
        <v>2184</v>
      </c>
      <c r="E13434" t="s">
        <v>2185</v>
      </c>
      <c r="F13434" t="s">
        <v>2790</v>
      </c>
      <c r="G13434" t="s">
        <v>2532</v>
      </c>
      <c r="H13434" t="s">
        <v>2791</v>
      </c>
      <c r="J13434">
        <v>56.16</v>
      </c>
      <c r="K13434">
        <v>14.16</v>
      </c>
      <c r="M13434" t="s">
        <v>2384</v>
      </c>
      <c r="N13434">
        <v>2011</v>
      </c>
      <c r="O13434" t="s">
        <v>917</v>
      </c>
      <c r="S13434" t="s">
        <v>462</v>
      </c>
      <c r="U13434" t="s">
        <v>462</v>
      </c>
      <c r="V13434" t="s">
        <v>462</v>
      </c>
      <c r="W13434" t="s">
        <v>462</v>
      </c>
      <c r="X13434" t="s">
        <v>462</v>
      </c>
      <c r="Y13434" t="s">
        <v>1846</v>
      </c>
      <c r="Z13434">
        <v>6</v>
      </c>
      <c r="AA13434">
        <v>105</v>
      </c>
      <c r="AB13434">
        <v>5</v>
      </c>
      <c r="AE13434" t="s">
        <v>2757</v>
      </c>
      <c r="AF13434">
        <v>60.665999999999997</v>
      </c>
      <c r="AG13434">
        <v>10.866</v>
      </c>
      <c r="AH13434" t="s">
        <v>31</v>
      </c>
      <c r="AZ13434" t="s">
        <v>31</v>
      </c>
      <c r="BA13434" t="s">
        <v>31</v>
      </c>
    </row>
    <row r="13435" spans="1:53" hidden="1">
      <c r="A13435" t="s">
        <v>2780</v>
      </c>
      <c r="B13435" t="s">
        <v>72</v>
      </c>
      <c r="C13435" t="s">
        <v>2695</v>
      </c>
      <c r="D13435" t="s">
        <v>2184</v>
      </c>
      <c r="E13435" t="s">
        <v>2185</v>
      </c>
      <c r="F13435" t="s">
        <v>2771</v>
      </c>
      <c r="G13435" t="s">
        <v>2532</v>
      </c>
      <c r="H13435" t="s">
        <v>2768</v>
      </c>
      <c r="J13435">
        <v>67.5</v>
      </c>
      <c r="K13435">
        <v>33.380000000000003</v>
      </c>
      <c r="M13435" t="s">
        <v>2531</v>
      </c>
      <c r="N13435">
        <v>2012</v>
      </c>
      <c r="O13435" t="s">
        <v>917</v>
      </c>
      <c r="S13435" t="s">
        <v>462</v>
      </c>
      <c r="U13435" t="s">
        <v>462</v>
      </c>
      <c r="V13435" t="s">
        <v>462</v>
      </c>
      <c r="W13435" t="s">
        <v>462</v>
      </c>
      <c r="X13435" t="s">
        <v>462</v>
      </c>
      <c r="Y13435" t="s">
        <v>1846</v>
      </c>
      <c r="Z13435">
        <v>1</v>
      </c>
      <c r="AA13435">
        <v>0</v>
      </c>
      <c r="AB13435">
        <v>5</v>
      </c>
      <c r="AE13435" t="s">
        <v>2757</v>
      </c>
      <c r="AF13435">
        <v>60.665999999999997</v>
      </c>
      <c r="AG13435">
        <v>10.866</v>
      </c>
      <c r="AH13435" t="s">
        <v>31</v>
      </c>
      <c r="AZ13435" t="s">
        <v>31</v>
      </c>
      <c r="BA13435" t="s">
        <v>31</v>
      </c>
    </row>
    <row r="13436" spans="1:53" hidden="1">
      <c r="A13436" t="s">
        <v>2780</v>
      </c>
      <c r="B13436" t="s">
        <v>72</v>
      </c>
      <c r="C13436" t="s">
        <v>2695</v>
      </c>
      <c r="D13436" t="s">
        <v>2184</v>
      </c>
      <c r="E13436" t="s">
        <v>2185</v>
      </c>
      <c r="F13436" t="s">
        <v>2771</v>
      </c>
      <c r="G13436" t="s">
        <v>2532</v>
      </c>
      <c r="H13436" t="s">
        <v>2768</v>
      </c>
      <c r="J13436">
        <v>67.5</v>
      </c>
      <c r="K13436">
        <v>33.380000000000003</v>
      </c>
      <c r="M13436" t="s">
        <v>2531</v>
      </c>
      <c r="N13436">
        <v>2012</v>
      </c>
      <c r="O13436" t="s">
        <v>917</v>
      </c>
      <c r="S13436" t="s">
        <v>462</v>
      </c>
      <c r="U13436" t="s">
        <v>462</v>
      </c>
      <c r="V13436" t="s">
        <v>462</v>
      </c>
      <c r="W13436" t="s">
        <v>462</v>
      </c>
      <c r="X13436" t="s">
        <v>462</v>
      </c>
      <c r="Y13436" t="s">
        <v>1846</v>
      </c>
      <c r="Z13436">
        <v>1.9</v>
      </c>
      <c r="AA13436">
        <v>7</v>
      </c>
      <c r="AB13436">
        <v>5</v>
      </c>
      <c r="AE13436" t="s">
        <v>2757</v>
      </c>
      <c r="AF13436">
        <v>60.665999999999997</v>
      </c>
      <c r="AG13436">
        <v>10.866</v>
      </c>
      <c r="AH13436" t="s">
        <v>31</v>
      </c>
      <c r="AZ13436" t="s">
        <v>31</v>
      </c>
      <c r="BA13436" t="s">
        <v>31</v>
      </c>
    </row>
    <row r="13437" spans="1:53" hidden="1">
      <c r="A13437" t="s">
        <v>2780</v>
      </c>
      <c r="B13437" t="s">
        <v>72</v>
      </c>
      <c r="C13437" t="s">
        <v>2695</v>
      </c>
      <c r="D13437" t="s">
        <v>2184</v>
      </c>
      <c r="E13437" t="s">
        <v>2185</v>
      </c>
      <c r="F13437" t="s">
        <v>2771</v>
      </c>
      <c r="G13437" t="s">
        <v>2532</v>
      </c>
      <c r="H13437" t="s">
        <v>2768</v>
      </c>
      <c r="J13437">
        <v>67.5</v>
      </c>
      <c r="K13437">
        <v>33.380000000000003</v>
      </c>
      <c r="M13437" t="s">
        <v>2531</v>
      </c>
      <c r="N13437">
        <v>2012</v>
      </c>
      <c r="O13437" t="s">
        <v>917</v>
      </c>
      <c r="S13437" t="s">
        <v>462</v>
      </c>
      <c r="U13437" t="s">
        <v>462</v>
      </c>
      <c r="V13437" t="s">
        <v>462</v>
      </c>
      <c r="W13437" t="s">
        <v>462</v>
      </c>
      <c r="X13437" t="s">
        <v>462</v>
      </c>
      <c r="Y13437" t="s">
        <v>1846</v>
      </c>
      <c r="Z13437">
        <v>3.3</v>
      </c>
      <c r="AA13437">
        <v>14</v>
      </c>
      <c r="AB13437">
        <v>5</v>
      </c>
      <c r="AE13437" t="s">
        <v>2757</v>
      </c>
      <c r="AF13437">
        <v>60.665999999999997</v>
      </c>
      <c r="AG13437">
        <v>10.866</v>
      </c>
      <c r="AH13437" t="s">
        <v>31</v>
      </c>
      <c r="AZ13437" t="s">
        <v>31</v>
      </c>
      <c r="BA13437" t="s">
        <v>31</v>
      </c>
    </row>
    <row r="13438" spans="1:53" hidden="1">
      <c r="A13438" t="s">
        <v>2780</v>
      </c>
      <c r="B13438" t="s">
        <v>72</v>
      </c>
      <c r="C13438" t="s">
        <v>2695</v>
      </c>
      <c r="D13438" t="s">
        <v>2184</v>
      </c>
      <c r="E13438" t="s">
        <v>2185</v>
      </c>
      <c r="F13438" t="s">
        <v>2771</v>
      </c>
      <c r="G13438" t="s">
        <v>2532</v>
      </c>
      <c r="H13438" t="s">
        <v>2768</v>
      </c>
      <c r="J13438">
        <v>67.5</v>
      </c>
      <c r="K13438">
        <v>33.380000000000003</v>
      </c>
      <c r="M13438" t="s">
        <v>2531</v>
      </c>
      <c r="N13438">
        <v>2012</v>
      </c>
      <c r="O13438" t="s">
        <v>917</v>
      </c>
      <c r="S13438" t="s">
        <v>462</v>
      </c>
      <c r="U13438" t="s">
        <v>462</v>
      </c>
      <c r="V13438" t="s">
        <v>462</v>
      </c>
      <c r="W13438" t="s">
        <v>462</v>
      </c>
      <c r="X13438" t="s">
        <v>462</v>
      </c>
      <c r="Y13438" t="s">
        <v>1846</v>
      </c>
      <c r="Z13438">
        <v>6</v>
      </c>
      <c r="AA13438">
        <v>21</v>
      </c>
      <c r="AB13438">
        <v>5</v>
      </c>
      <c r="AE13438" t="s">
        <v>2757</v>
      </c>
      <c r="AF13438">
        <v>60.665999999999997</v>
      </c>
      <c r="AG13438">
        <v>10.866</v>
      </c>
      <c r="AH13438" t="s">
        <v>31</v>
      </c>
      <c r="AZ13438" t="s">
        <v>31</v>
      </c>
      <c r="BA13438" t="s">
        <v>31</v>
      </c>
    </row>
    <row r="13439" spans="1:53" hidden="1">
      <c r="A13439" t="s">
        <v>2780</v>
      </c>
      <c r="B13439" t="s">
        <v>72</v>
      </c>
      <c r="C13439" t="s">
        <v>2695</v>
      </c>
      <c r="D13439" t="s">
        <v>2184</v>
      </c>
      <c r="E13439" t="s">
        <v>2185</v>
      </c>
      <c r="F13439" t="s">
        <v>2771</v>
      </c>
      <c r="G13439" t="s">
        <v>2532</v>
      </c>
      <c r="H13439" t="s">
        <v>2768</v>
      </c>
      <c r="J13439">
        <v>67.5</v>
      </c>
      <c r="K13439">
        <v>33.380000000000003</v>
      </c>
      <c r="M13439" t="s">
        <v>2531</v>
      </c>
      <c r="N13439">
        <v>2012</v>
      </c>
      <c r="O13439" t="s">
        <v>917</v>
      </c>
      <c r="S13439" t="s">
        <v>462</v>
      </c>
      <c r="U13439" t="s">
        <v>462</v>
      </c>
      <c r="V13439" t="s">
        <v>462</v>
      </c>
      <c r="W13439" t="s">
        <v>462</v>
      </c>
      <c r="X13439" t="s">
        <v>462</v>
      </c>
      <c r="Y13439" t="s">
        <v>1846</v>
      </c>
      <c r="Z13439">
        <v>6</v>
      </c>
      <c r="AA13439">
        <v>28</v>
      </c>
      <c r="AB13439">
        <v>5</v>
      </c>
      <c r="AE13439" t="s">
        <v>2757</v>
      </c>
      <c r="AF13439">
        <v>60.665999999999997</v>
      </c>
      <c r="AG13439">
        <v>10.866</v>
      </c>
      <c r="AH13439" t="s">
        <v>31</v>
      </c>
      <c r="AZ13439" t="s">
        <v>31</v>
      </c>
      <c r="BA13439" t="s">
        <v>31</v>
      </c>
    </row>
    <row r="13440" spans="1:53" hidden="1">
      <c r="A13440" t="s">
        <v>2780</v>
      </c>
      <c r="B13440" t="s">
        <v>72</v>
      </c>
      <c r="C13440" t="s">
        <v>2695</v>
      </c>
      <c r="D13440" t="s">
        <v>2184</v>
      </c>
      <c r="E13440" t="s">
        <v>2185</v>
      </c>
      <c r="F13440" t="s">
        <v>2771</v>
      </c>
      <c r="G13440" t="s">
        <v>2532</v>
      </c>
      <c r="H13440" t="s">
        <v>2768</v>
      </c>
      <c r="J13440">
        <v>67.5</v>
      </c>
      <c r="K13440">
        <v>33.380000000000003</v>
      </c>
      <c r="M13440" t="s">
        <v>2531</v>
      </c>
      <c r="N13440">
        <v>2012</v>
      </c>
      <c r="O13440" t="s">
        <v>917</v>
      </c>
      <c r="S13440" t="s">
        <v>462</v>
      </c>
      <c r="U13440" t="s">
        <v>462</v>
      </c>
      <c r="V13440" t="s">
        <v>462</v>
      </c>
      <c r="W13440" t="s">
        <v>462</v>
      </c>
      <c r="X13440" t="s">
        <v>462</v>
      </c>
      <c r="Y13440" t="s">
        <v>1846</v>
      </c>
      <c r="Z13440">
        <v>6</v>
      </c>
      <c r="AA13440">
        <v>35</v>
      </c>
      <c r="AB13440">
        <v>5</v>
      </c>
      <c r="AE13440" t="s">
        <v>2757</v>
      </c>
      <c r="AF13440">
        <v>60.665999999999997</v>
      </c>
      <c r="AG13440">
        <v>10.866</v>
      </c>
      <c r="AH13440" t="s">
        <v>31</v>
      </c>
      <c r="AZ13440" t="s">
        <v>31</v>
      </c>
      <c r="BA13440" t="s">
        <v>31</v>
      </c>
    </row>
    <row r="13441" spans="1:53" hidden="1">
      <c r="A13441" t="s">
        <v>2780</v>
      </c>
      <c r="B13441" t="s">
        <v>72</v>
      </c>
      <c r="C13441" t="s">
        <v>2695</v>
      </c>
      <c r="D13441" t="s">
        <v>2184</v>
      </c>
      <c r="E13441" t="s">
        <v>2185</v>
      </c>
      <c r="F13441" t="s">
        <v>2771</v>
      </c>
      <c r="G13441" t="s">
        <v>2532</v>
      </c>
      <c r="H13441" t="s">
        <v>2768</v>
      </c>
      <c r="J13441">
        <v>67.5</v>
      </c>
      <c r="K13441">
        <v>33.380000000000003</v>
      </c>
      <c r="M13441" t="s">
        <v>2531</v>
      </c>
      <c r="N13441">
        <v>2012</v>
      </c>
      <c r="O13441" t="s">
        <v>917</v>
      </c>
      <c r="S13441" t="s">
        <v>462</v>
      </c>
      <c r="U13441" t="s">
        <v>462</v>
      </c>
      <c r="V13441" t="s">
        <v>462</v>
      </c>
      <c r="W13441" t="s">
        <v>462</v>
      </c>
      <c r="X13441" t="s">
        <v>462</v>
      </c>
      <c r="Y13441" t="s">
        <v>1846</v>
      </c>
      <c r="Z13441">
        <v>6</v>
      </c>
      <c r="AA13441">
        <v>42</v>
      </c>
      <c r="AB13441">
        <v>5</v>
      </c>
      <c r="AE13441" t="s">
        <v>2757</v>
      </c>
      <c r="AF13441">
        <v>60.665999999999997</v>
      </c>
      <c r="AG13441">
        <v>10.866</v>
      </c>
      <c r="AH13441" t="s">
        <v>31</v>
      </c>
      <c r="AZ13441" t="s">
        <v>31</v>
      </c>
      <c r="BA13441" t="s">
        <v>31</v>
      </c>
    </row>
    <row r="13442" spans="1:53" hidden="1">
      <c r="A13442" t="s">
        <v>2780</v>
      </c>
      <c r="B13442" t="s">
        <v>72</v>
      </c>
      <c r="C13442" t="s">
        <v>2695</v>
      </c>
      <c r="D13442" t="s">
        <v>2184</v>
      </c>
      <c r="E13442" t="s">
        <v>2185</v>
      </c>
      <c r="F13442" t="s">
        <v>2771</v>
      </c>
      <c r="G13442" t="s">
        <v>2532</v>
      </c>
      <c r="H13442" t="s">
        <v>2768</v>
      </c>
      <c r="J13442">
        <v>67.5</v>
      </c>
      <c r="K13442">
        <v>33.380000000000003</v>
      </c>
      <c r="M13442" t="s">
        <v>2531</v>
      </c>
      <c r="N13442">
        <v>2012</v>
      </c>
      <c r="O13442" t="s">
        <v>917</v>
      </c>
      <c r="S13442" t="s">
        <v>462</v>
      </c>
      <c r="U13442" t="s">
        <v>462</v>
      </c>
      <c r="V13442" t="s">
        <v>462</v>
      </c>
      <c r="W13442" t="s">
        <v>462</v>
      </c>
      <c r="X13442" t="s">
        <v>462</v>
      </c>
      <c r="Y13442" t="s">
        <v>1846</v>
      </c>
      <c r="Z13442">
        <v>6</v>
      </c>
      <c r="AA13442">
        <v>49</v>
      </c>
      <c r="AB13442">
        <v>5</v>
      </c>
      <c r="AE13442" t="s">
        <v>2757</v>
      </c>
      <c r="AF13442">
        <v>60.665999999999997</v>
      </c>
      <c r="AG13442">
        <v>10.866</v>
      </c>
      <c r="AH13442" t="s">
        <v>31</v>
      </c>
      <c r="AZ13442" t="s">
        <v>31</v>
      </c>
      <c r="BA13442" t="s">
        <v>31</v>
      </c>
    </row>
    <row r="13443" spans="1:53" hidden="1">
      <c r="A13443" t="s">
        <v>2780</v>
      </c>
      <c r="B13443" t="s">
        <v>72</v>
      </c>
      <c r="C13443" t="s">
        <v>2695</v>
      </c>
      <c r="D13443" t="s">
        <v>2184</v>
      </c>
      <c r="E13443" t="s">
        <v>2185</v>
      </c>
      <c r="F13443" t="s">
        <v>2771</v>
      </c>
      <c r="G13443" t="s">
        <v>2532</v>
      </c>
      <c r="H13443" t="s">
        <v>2768</v>
      </c>
      <c r="J13443">
        <v>67.5</v>
      </c>
      <c r="K13443">
        <v>33.380000000000003</v>
      </c>
      <c r="M13443" t="s">
        <v>2531</v>
      </c>
      <c r="N13443">
        <v>2012</v>
      </c>
      <c r="O13443" t="s">
        <v>917</v>
      </c>
      <c r="S13443" t="s">
        <v>462</v>
      </c>
      <c r="U13443" t="s">
        <v>462</v>
      </c>
      <c r="V13443" t="s">
        <v>462</v>
      </c>
      <c r="W13443" t="s">
        <v>462</v>
      </c>
      <c r="X13443" t="s">
        <v>462</v>
      </c>
      <c r="Y13443" t="s">
        <v>1846</v>
      </c>
      <c r="Z13443">
        <v>6</v>
      </c>
      <c r="AA13443">
        <v>56</v>
      </c>
      <c r="AB13443">
        <v>5</v>
      </c>
      <c r="AE13443" t="s">
        <v>2757</v>
      </c>
      <c r="AF13443">
        <v>60.665999999999997</v>
      </c>
      <c r="AG13443">
        <v>10.866</v>
      </c>
      <c r="AH13443" t="s">
        <v>31</v>
      </c>
      <c r="AZ13443" t="s">
        <v>31</v>
      </c>
      <c r="BA13443" t="s">
        <v>31</v>
      </c>
    </row>
    <row r="13444" spans="1:53" hidden="1">
      <c r="A13444" t="s">
        <v>2780</v>
      </c>
      <c r="B13444" t="s">
        <v>72</v>
      </c>
      <c r="C13444" t="s">
        <v>2695</v>
      </c>
      <c r="D13444" t="s">
        <v>2184</v>
      </c>
      <c r="E13444" t="s">
        <v>2185</v>
      </c>
      <c r="F13444" t="s">
        <v>2771</v>
      </c>
      <c r="G13444" t="s">
        <v>2532</v>
      </c>
      <c r="H13444" t="s">
        <v>2768</v>
      </c>
      <c r="J13444">
        <v>67.5</v>
      </c>
      <c r="K13444">
        <v>33.380000000000003</v>
      </c>
      <c r="M13444" t="s">
        <v>2531</v>
      </c>
      <c r="N13444">
        <v>2012</v>
      </c>
      <c r="O13444" t="s">
        <v>917</v>
      </c>
      <c r="S13444" t="s">
        <v>462</v>
      </c>
      <c r="U13444" t="s">
        <v>462</v>
      </c>
      <c r="V13444" t="s">
        <v>462</v>
      </c>
      <c r="W13444" t="s">
        <v>462</v>
      </c>
      <c r="X13444" t="s">
        <v>462</v>
      </c>
      <c r="Y13444" t="s">
        <v>1846</v>
      </c>
      <c r="Z13444">
        <v>6</v>
      </c>
      <c r="AA13444">
        <v>63</v>
      </c>
      <c r="AB13444">
        <v>5</v>
      </c>
      <c r="AE13444" t="s">
        <v>2757</v>
      </c>
      <c r="AF13444">
        <v>60.665999999999997</v>
      </c>
      <c r="AG13444">
        <v>10.866</v>
      </c>
      <c r="AH13444" t="s">
        <v>31</v>
      </c>
      <c r="AZ13444" t="s">
        <v>31</v>
      </c>
      <c r="BA13444" t="s">
        <v>31</v>
      </c>
    </row>
    <row r="13445" spans="1:53" hidden="1">
      <c r="A13445" t="s">
        <v>2780</v>
      </c>
      <c r="B13445" t="s">
        <v>72</v>
      </c>
      <c r="C13445" t="s">
        <v>2695</v>
      </c>
      <c r="D13445" t="s">
        <v>2184</v>
      </c>
      <c r="E13445" t="s">
        <v>2185</v>
      </c>
      <c r="F13445" t="s">
        <v>2771</v>
      </c>
      <c r="G13445" t="s">
        <v>2532</v>
      </c>
      <c r="H13445" t="s">
        <v>2768</v>
      </c>
      <c r="J13445">
        <v>67.5</v>
      </c>
      <c r="K13445">
        <v>33.380000000000003</v>
      </c>
      <c r="M13445" t="s">
        <v>2531</v>
      </c>
      <c r="N13445">
        <v>2012</v>
      </c>
      <c r="O13445" t="s">
        <v>917</v>
      </c>
      <c r="S13445" t="s">
        <v>462</v>
      </c>
      <c r="U13445" t="s">
        <v>462</v>
      </c>
      <c r="V13445" t="s">
        <v>462</v>
      </c>
      <c r="W13445" t="s">
        <v>462</v>
      </c>
      <c r="X13445" t="s">
        <v>462</v>
      </c>
      <c r="Y13445" t="s">
        <v>1846</v>
      </c>
      <c r="Z13445">
        <v>6</v>
      </c>
      <c r="AA13445">
        <v>70</v>
      </c>
      <c r="AB13445">
        <v>5</v>
      </c>
      <c r="AE13445" t="s">
        <v>2757</v>
      </c>
      <c r="AF13445">
        <v>60.665999999999997</v>
      </c>
      <c r="AG13445">
        <v>10.866</v>
      </c>
      <c r="AH13445" t="s">
        <v>31</v>
      </c>
      <c r="AZ13445" t="s">
        <v>31</v>
      </c>
      <c r="BA13445" t="s">
        <v>31</v>
      </c>
    </row>
    <row r="13446" spans="1:53" hidden="1">
      <c r="A13446" t="s">
        <v>2780</v>
      </c>
      <c r="B13446" t="s">
        <v>72</v>
      </c>
      <c r="C13446" t="s">
        <v>2695</v>
      </c>
      <c r="D13446" t="s">
        <v>2184</v>
      </c>
      <c r="E13446" t="s">
        <v>2185</v>
      </c>
      <c r="F13446" t="s">
        <v>2771</v>
      </c>
      <c r="G13446" t="s">
        <v>2532</v>
      </c>
      <c r="H13446" t="s">
        <v>2768</v>
      </c>
      <c r="J13446">
        <v>67.5</v>
      </c>
      <c r="K13446">
        <v>33.380000000000003</v>
      </c>
      <c r="M13446" t="s">
        <v>2531</v>
      </c>
      <c r="N13446">
        <v>2012</v>
      </c>
      <c r="O13446" t="s">
        <v>917</v>
      </c>
      <c r="S13446" t="s">
        <v>462</v>
      </c>
      <c r="U13446" t="s">
        <v>462</v>
      </c>
      <c r="V13446" t="s">
        <v>462</v>
      </c>
      <c r="W13446" t="s">
        <v>462</v>
      </c>
      <c r="X13446" t="s">
        <v>462</v>
      </c>
      <c r="Y13446" t="s">
        <v>1846</v>
      </c>
      <c r="Z13446">
        <v>6</v>
      </c>
      <c r="AA13446">
        <v>77</v>
      </c>
      <c r="AB13446">
        <v>5</v>
      </c>
      <c r="AE13446" t="s">
        <v>2757</v>
      </c>
      <c r="AF13446">
        <v>60.665999999999997</v>
      </c>
      <c r="AG13446">
        <v>10.866</v>
      </c>
      <c r="AH13446" t="s">
        <v>31</v>
      </c>
      <c r="AZ13446" t="s">
        <v>31</v>
      </c>
      <c r="BA13446" t="s">
        <v>31</v>
      </c>
    </row>
    <row r="13447" spans="1:53" hidden="1">
      <c r="A13447" t="s">
        <v>2780</v>
      </c>
      <c r="B13447" t="s">
        <v>72</v>
      </c>
      <c r="C13447" t="s">
        <v>2695</v>
      </c>
      <c r="D13447" t="s">
        <v>2184</v>
      </c>
      <c r="E13447" t="s">
        <v>2185</v>
      </c>
      <c r="F13447" t="s">
        <v>2771</v>
      </c>
      <c r="G13447" t="s">
        <v>2532</v>
      </c>
      <c r="H13447" t="s">
        <v>2768</v>
      </c>
      <c r="J13447">
        <v>67.5</v>
      </c>
      <c r="K13447">
        <v>33.380000000000003</v>
      </c>
      <c r="M13447" t="s">
        <v>2531</v>
      </c>
      <c r="N13447">
        <v>2012</v>
      </c>
      <c r="O13447" t="s">
        <v>917</v>
      </c>
      <c r="S13447" t="s">
        <v>462</v>
      </c>
      <c r="U13447" t="s">
        <v>462</v>
      </c>
      <c r="V13447" t="s">
        <v>462</v>
      </c>
      <c r="W13447" t="s">
        <v>462</v>
      </c>
      <c r="X13447" t="s">
        <v>462</v>
      </c>
      <c r="Y13447" t="s">
        <v>1846</v>
      </c>
      <c r="Z13447">
        <v>6</v>
      </c>
      <c r="AA13447">
        <v>84</v>
      </c>
      <c r="AB13447">
        <v>5</v>
      </c>
      <c r="AE13447" t="s">
        <v>2757</v>
      </c>
      <c r="AF13447">
        <v>60.665999999999997</v>
      </c>
      <c r="AG13447">
        <v>10.866</v>
      </c>
      <c r="AH13447" t="s">
        <v>31</v>
      </c>
      <c r="AZ13447" t="s">
        <v>31</v>
      </c>
      <c r="BA13447" t="s">
        <v>31</v>
      </c>
    </row>
    <row r="13448" spans="1:53" hidden="1">
      <c r="A13448" t="s">
        <v>2780</v>
      </c>
      <c r="B13448" t="s">
        <v>72</v>
      </c>
      <c r="C13448" t="s">
        <v>2695</v>
      </c>
      <c r="D13448" t="s">
        <v>2184</v>
      </c>
      <c r="E13448" t="s">
        <v>2185</v>
      </c>
      <c r="F13448" t="s">
        <v>2771</v>
      </c>
      <c r="G13448" t="s">
        <v>2532</v>
      </c>
      <c r="H13448" t="s">
        <v>2768</v>
      </c>
      <c r="J13448">
        <v>67.5</v>
      </c>
      <c r="K13448">
        <v>33.380000000000003</v>
      </c>
      <c r="M13448" t="s">
        <v>2531</v>
      </c>
      <c r="N13448">
        <v>2012</v>
      </c>
      <c r="O13448" t="s">
        <v>917</v>
      </c>
      <c r="S13448" t="s">
        <v>462</v>
      </c>
      <c r="U13448" t="s">
        <v>462</v>
      </c>
      <c r="V13448" t="s">
        <v>462</v>
      </c>
      <c r="W13448" t="s">
        <v>462</v>
      </c>
      <c r="X13448" t="s">
        <v>462</v>
      </c>
      <c r="Y13448" t="s">
        <v>1846</v>
      </c>
      <c r="Z13448">
        <v>6</v>
      </c>
      <c r="AA13448">
        <v>91</v>
      </c>
      <c r="AB13448">
        <v>5</v>
      </c>
      <c r="AE13448" t="s">
        <v>2757</v>
      </c>
      <c r="AF13448">
        <v>60.665999999999997</v>
      </c>
      <c r="AG13448">
        <v>10.866</v>
      </c>
      <c r="AH13448" t="s">
        <v>31</v>
      </c>
      <c r="AZ13448" t="s">
        <v>31</v>
      </c>
      <c r="BA13448" t="s">
        <v>31</v>
      </c>
    </row>
    <row r="13449" spans="1:53" hidden="1">
      <c r="A13449" t="s">
        <v>2780</v>
      </c>
      <c r="B13449" t="s">
        <v>72</v>
      </c>
      <c r="C13449" t="s">
        <v>2695</v>
      </c>
      <c r="D13449" t="s">
        <v>2184</v>
      </c>
      <c r="E13449" t="s">
        <v>2185</v>
      </c>
      <c r="F13449" t="s">
        <v>2771</v>
      </c>
      <c r="G13449" t="s">
        <v>2532</v>
      </c>
      <c r="H13449" t="s">
        <v>2768</v>
      </c>
      <c r="J13449">
        <v>67.5</v>
      </c>
      <c r="K13449">
        <v>33.380000000000003</v>
      </c>
      <c r="M13449" t="s">
        <v>2531</v>
      </c>
      <c r="N13449">
        <v>2012</v>
      </c>
      <c r="O13449" t="s">
        <v>917</v>
      </c>
      <c r="S13449" t="s">
        <v>462</v>
      </c>
      <c r="U13449" t="s">
        <v>462</v>
      </c>
      <c r="V13449" t="s">
        <v>462</v>
      </c>
      <c r="W13449" t="s">
        <v>462</v>
      </c>
      <c r="X13449" t="s">
        <v>462</v>
      </c>
      <c r="Y13449" t="s">
        <v>1846</v>
      </c>
      <c r="Z13449">
        <v>6</v>
      </c>
      <c r="AA13449">
        <v>98</v>
      </c>
      <c r="AB13449">
        <v>5</v>
      </c>
      <c r="AE13449" t="s">
        <v>2757</v>
      </c>
      <c r="AF13449">
        <v>60.665999999999997</v>
      </c>
      <c r="AG13449">
        <v>10.866</v>
      </c>
      <c r="AH13449" t="s">
        <v>31</v>
      </c>
      <c r="AZ13449" t="s">
        <v>31</v>
      </c>
      <c r="BA13449" t="s">
        <v>31</v>
      </c>
    </row>
    <row r="13450" spans="1:53" hidden="1">
      <c r="A13450" t="s">
        <v>2780</v>
      </c>
      <c r="B13450" t="s">
        <v>72</v>
      </c>
      <c r="C13450" t="s">
        <v>2695</v>
      </c>
      <c r="D13450" t="s">
        <v>2184</v>
      </c>
      <c r="E13450" t="s">
        <v>2185</v>
      </c>
      <c r="F13450" t="s">
        <v>2771</v>
      </c>
      <c r="G13450" t="s">
        <v>2532</v>
      </c>
      <c r="H13450" t="s">
        <v>2768</v>
      </c>
      <c r="J13450">
        <v>67.5</v>
      </c>
      <c r="K13450">
        <v>33.380000000000003</v>
      </c>
      <c r="M13450" t="s">
        <v>2531</v>
      </c>
      <c r="N13450">
        <v>2012</v>
      </c>
      <c r="O13450" t="s">
        <v>917</v>
      </c>
      <c r="S13450" t="s">
        <v>462</v>
      </c>
      <c r="U13450" t="s">
        <v>462</v>
      </c>
      <c r="V13450" t="s">
        <v>462</v>
      </c>
      <c r="W13450" t="s">
        <v>462</v>
      </c>
      <c r="X13450" t="s">
        <v>462</v>
      </c>
      <c r="Y13450" t="s">
        <v>1846</v>
      </c>
      <c r="Z13450">
        <v>6</v>
      </c>
      <c r="AA13450">
        <v>105</v>
      </c>
      <c r="AB13450">
        <v>5</v>
      </c>
      <c r="AE13450" t="s">
        <v>2757</v>
      </c>
      <c r="AF13450">
        <v>60.665999999999997</v>
      </c>
      <c r="AG13450">
        <v>10.866</v>
      </c>
      <c r="AH13450" t="s">
        <v>31</v>
      </c>
      <c r="AZ13450" t="s">
        <v>31</v>
      </c>
      <c r="BA13450" t="s">
        <v>31</v>
      </c>
    </row>
    <row r="13451" spans="1:53" hidden="1">
      <c r="A13451" t="s">
        <v>2780</v>
      </c>
      <c r="B13451" t="s">
        <v>72</v>
      </c>
      <c r="C13451" t="s">
        <v>2695</v>
      </c>
      <c r="D13451" t="s">
        <v>2184</v>
      </c>
      <c r="E13451" t="s">
        <v>2185</v>
      </c>
      <c r="F13451" t="s">
        <v>2767</v>
      </c>
      <c r="G13451" t="s">
        <v>2532</v>
      </c>
      <c r="H13451" t="s">
        <v>2768</v>
      </c>
      <c r="J13451">
        <v>67.5</v>
      </c>
      <c r="K13451">
        <v>33.380000000000003</v>
      </c>
      <c r="M13451" t="s">
        <v>2531</v>
      </c>
      <c r="N13451">
        <v>2012</v>
      </c>
      <c r="O13451" t="s">
        <v>917</v>
      </c>
      <c r="S13451" t="s">
        <v>462</v>
      </c>
      <c r="U13451" t="s">
        <v>462</v>
      </c>
      <c r="V13451" t="s">
        <v>462</v>
      </c>
      <c r="W13451" t="s">
        <v>462</v>
      </c>
      <c r="X13451" t="s">
        <v>462</v>
      </c>
      <c r="Y13451" t="s">
        <v>1846</v>
      </c>
      <c r="Z13451">
        <v>1</v>
      </c>
      <c r="AA13451">
        <v>0</v>
      </c>
      <c r="AB13451">
        <v>5</v>
      </c>
      <c r="AE13451" t="s">
        <v>2757</v>
      </c>
      <c r="AF13451">
        <v>60.665999999999997</v>
      </c>
      <c r="AG13451">
        <v>10.866</v>
      </c>
      <c r="AH13451" t="s">
        <v>31</v>
      </c>
      <c r="AZ13451" t="s">
        <v>31</v>
      </c>
      <c r="BA13451" t="s">
        <v>31</v>
      </c>
    </row>
    <row r="13452" spans="1:53" hidden="1">
      <c r="A13452" t="s">
        <v>2780</v>
      </c>
      <c r="B13452" t="s">
        <v>72</v>
      </c>
      <c r="C13452" t="s">
        <v>2695</v>
      </c>
      <c r="D13452" t="s">
        <v>2184</v>
      </c>
      <c r="E13452" t="s">
        <v>2185</v>
      </c>
      <c r="F13452" t="s">
        <v>2767</v>
      </c>
      <c r="G13452" t="s">
        <v>2532</v>
      </c>
      <c r="H13452" t="s">
        <v>2768</v>
      </c>
      <c r="J13452">
        <v>67.5</v>
      </c>
      <c r="K13452">
        <v>33.380000000000003</v>
      </c>
      <c r="M13452" t="s">
        <v>2531</v>
      </c>
      <c r="N13452">
        <v>2012</v>
      </c>
      <c r="O13452" t="s">
        <v>917</v>
      </c>
      <c r="S13452" t="s">
        <v>462</v>
      </c>
      <c r="U13452" t="s">
        <v>462</v>
      </c>
      <c r="V13452" t="s">
        <v>462</v>
      </c>
      <c r="W13452" t="s">
        <v>462</v>
      </c>
      <c r="X13452" t="s">
        <v>462</v>
      </c>
      <c r="Y13452" t="s">
        <v>1846</v>
      </c>
      <c r="Z13452">
        <v>1.8</v>
      </c>
      <c r="AA13452">
        <v>7</v>
      </c>
      <c r="AB13452">
        <v>5</v>
      </c>
      <c r="AE13452" t="s">
        <v>2757</v>
      </c>
      <c r="AF13452">
        <v>60.665999999999997</v>
      </c>
      <c r="AG13452">
        <v>10.866</v>
      </c>
      <c r="AH13452" t="s">
        <v>31</v>
      </c>
      <c r="AZ13452" t="s">
        <v>31</v>
      </c>
      <c r="BA13452" t="s">
        <v>31</v>
      </c>
    </row>
    <row r="13453" spans="1:53" hidden="1">
      <c r="A13453" t="s">
        <v>2780</v>
      </c>
      <c r="B13453" t="s">
        <v>72</v>
      </c>
      <c r="C13453" t="s">
        <v>2695</v>
      </c>
      <c r="D13453" t="s">
        <v>2184</v>
      </c>
      <c r="E13453" t="s">
        <v>2185</v>
      </c>
      <c r="F13453" t="s">
        <v>2767</v>
      </c>
      <c r="G13453" t="s">
        <v>2532</v>
      </c>
      <c r="H13453" t="s">
        <v>2768</v>
      </c>
      <c r="J13453">
        <v>67.5</v>
      </c>
      <c r="K13453">
        <v>33.380000000000003</v>
      </c>
      <c r="M13453" t="s">
        <v>2531</v>
      </c>
      <c r="N13453">
        <v>2012</v>
      </c>
      <c r="O13453" t="s">
        <v>917</v>
      </c>
      <c r="S13453" t="s">
        <v>462</v>
      </c>
      <c r="U13453" t="s">
        <v>462</v>
      </c>
      <c r="V13453" t="s">
        <v>462</v>
      </c>
      <c r="W13453" t="s">
        <v>462</v>
      </c>
      <c r="X13453" t="s">
        <v>462</v>
      </c>
      <c r="Y13453" t="s">
        <v>1846</v>
      </c>
      <c r="Z13453">
        <v>3</v>
      </c>
      <c r="AA13453">
        <v>14</v>
      </c>
      <c r="AB13453">
        <v>5</v>
      </c>
      <c r="AE13453" t="s">
        <v>2757</v>
      </c>
      <c r="AF13453">
        <v>60.665999999999997</v>
      </c>
      <c r="AG13453">
        <v>10.866</v>
      </c>
      <c r="AH13453" t="s">
        <v>31</v>
      </c>
      <c r="AZ13453" t="s">
        <v>31</v>
      </c>
      <c r="BA13453" t="s">
        <v>31</v>
      </c>
    </row>
    <row r="13454" spans="1:53" hidden="1">
      <c r="A13454" t="s">
        <v>2780</v>
      </c>
      <c r="B13454" t="s">
        <v>72</v>
      </c>
      <c r="C13454" t="s">
        <v>2695</v>
      </c>
      <c r="D13454" t="s">
        <v>2184</v>
      </c>
      <c r="E13454" t="s">
        <v>2185</v>
      </c>
      <c r="F13454" t="s">
        <v>2767</v>
      </c>
      <c r="G13454" t="s">
        <v>2532</v>
      </c>
      <c r="H13454" t="s">
        <v>2768</v>
      </c>
      <c r="J13454">
        <v>67.5</v>
      </c>
      <c r="K13454">
        <v>33.380000000000003</v>
      </c>
      <c r="M13454" t="s">
        <v>2531</v>
      </c>
      <c r="N13454">
        <v>2012</v>
      </c>
      <c r="O13454" t="s">
        <v>917</v>
      </c>
      <c r="S13454" t="s">
        <v>462</v>
      </c>
      <c r="U13454" t="s">
        <v>462</v>
      </c>
      <c r="V13454" t="s">
        <v>462</v>
      </c>
      <c r="W13454" t="s">
        <v>462</v>
      </c>
      <c r="X13454" t="s">
        <v>462</v>
      </c>
      <c r="Y13454" t="s">
        <v>1846</v>
      </c>
      <c r="Z13454">
        <v>5.8</v>
      </c>
      <c r="AA13454">
        <v>21</v>
      </c>
      <c r="AB13454">
        <v>5</v>
      </c>
      <c r="AE13454" t="s">
        <v>2757</v>
      </c>
      <c r="AF13454">
        <v>60.665999999999997</v>
      </c>
      <c r="AG13454">
        <v>10.866</v>
      </c>
      <c r="AH13454" t="s">
        <v>31</v>
      </c>
      <c r="AZ13454" t="s">
        <v>31</v>
      </c>
      <c r="BA13454" t="s">
        <v>31</v>
      </c>
    </row>
    <row r="13455" spans="1:53" hidden="1">
      <c r="A13455" t="s">
        <v>2780</v>
      </c>
      <c r="B13455" t="s">
        <v>72</v>
      </c>
      <c r="C13455" t="s">
        <v>2695</v>
      </c>
      <c r="D13455" t="s">
        <v>2184</v>
      </c>
      <c r="E13455" t="s">
        <v>2185</v>
      </c>
      <c r="F13455" t="s">
        <v>2767</v>
      </c>
      <c r="G13455" t="s">
        <v>2532</v>
      </c>
      <c r="H13455" t="s">
        <v>2768</v>
      </c>
      <c r="J13455">
        <v>67.5</v>
      </c>
      <c r="K13455">
        <v>33.380000000000003</v>
      </c>
      <c r="M13455" t="s">
        <v>2531</v>
      </c>
      <c r="N13455">
        <v>2012</v>
      </c>
      <c r="O13455" t="s">
        <v>917</v>
      </c>
      <c r="S13455" t="s">
        <v>462</v>
      </c>
      <c r="U13455" t="s">
        <v>462</v>
      </c>
      <c r="V13455" t="s">
        <v>462</v>
      </c>
      <c r="W13455" t="s">
        <v>462</v>
      </c>
      <c r="X13455" t="s">
        <v>462</v>
      </c>
      <c r="Y13455" t="s">
        <v>1846</v>
      </c>
      <c r="Z13455">
        <v>6</v>
      </c>
      <c r="AA13455">
        <v>28</v>
      </c>
      <c r="AB13455">
        <v>5</v>
      </c>
      <c r="AE13455" t="s">
        <v>2757</v>
      </c>
      <c r="AF13455">
        <v>60.665999999999997</v>
      </c>
      <c r="AG13455">
        <v>10.866</v>
      </c>
      <c r="AH13455" t="s">
        <v>31</v>
      </c>
      <c r="AZ13455" t="s">
        <v>31</v>
      </c>
      <c r="BA13455" t="s">
        <v>31</v>
      </c>
    </row>
    <row r="13456" spans="1:53" hidden="1">
      <c r="A13456" t="s">
        <v>2780</v>
      </c>
      <c r="B13456" t="s">
        <v>72</v>
      </c>
      <c r="C13456" t="s">
        <v>2695</v>
      </c>
      <c r="D13456" t="s">
        <v>2184</v>
      </c>
      <c r="E13456" t="s">
        <v>2185</v>
      </c>
      <c r="F13456" t="s">
        <v>2767</v>
      </c>
      <c r="G13456" t="s">
        <v>2532</v>
      </c>
      <c r="H13456" t="s">
        <v>2768</v>
      </c>
      <c r="J13456">
        <v>67.5</v>
      </c>
      <c r="K13456">
        <v>33.380000000000003</v>
      </c>
      <c r="M13456" t="s">
        <v>2531</v>
      </c>
      <c r="N13456">
        <v>2012</v>
      </c>
      <c r="O13456" t="s">
        <v>917</v>
      </c>
      <c r="S13456" t="s">
        <v>462</v>
      </c>
      <c r="U13456" t="s">
        <v>462</v>
      </c>
      <c r="V13456" t="s">
        <v>462</v>
      </c>
      <c r="W13456" t="s">
        <v>462</v>
      </c>
      <c r="X13456" t="s">
        <v>462</v>
      </c>
      <c r="Y13456" t="s">
        <v>1846</v>
      </c>
      <c r="Z13456">
        <v>6</v>
      </c>
      <c r="AA13456">
        <v>35</v>
      </c>
      <c r="AB13456">
        <v>5</v>
      </c>
      <c r="AE13456" t="s">
        <v>2757</v>
      </c>
      <c r="AF13456">
        <v>60.665999999999997</v>
      </c>
      <c r="AG13456">
        <v>10.866</v>
      </c>
      <c r="AH13456" t="s">
        <v>31</v>
      </c>
      <c r="AZ13456" t="s">
        <v>31</v>
      </c>
      <c r="BA13456" t="s">
        <v>31</v>
      </c>
    </row>
    <row r="13457" spans="1:53" hidden="1">
      <c r="A13457" t="s">
        <v>2780</v>
      </c>
      <c r="B13457" t="s">
        <v>72</v>
      </c>
      <c r="C13457" t="s">
        <v>2695</v>
      </c>
      <c r="D13457" t="s">
        <v>2184</v>
      </c>
      <c r="E13457" t="s">
        <v>2185</v>
      </c>
      <c r="F13457" t="s">
        <v>2767</v>
      </c>
      <c r="G13457" t="s">
        <v>2532</v>
      </c>
      <c r="H13457" t="s">
        <v>2768</v>
      </c>
      <c r="J13457">
        <v>67.5</v>
      </c>
      <c r="K13457">
        <v>33.380000000000003</v>
      </c>
      <c r="M13457" t="s">
        <v>2531</v>
      </c>
      <c r="N13457">
        <v>2012</v>
      </c>
      <c r="O13457" t="s">
        <v>917</v>
      </c>
      <c r="S13457" t="s">
        <v>462</v>
      </c>
      <c r="U13457" t="s">
        <v>462</v>
      </c>
      <c r="V13457" t="s">
        <v>462</v>
      </c>
      <c r="W13457" t="s">
        <v>462</v>
      </c>
      <c r="X13457" t="s">
        <v>462</v>
      </c>
      <c r="Y13457" t="s">
        <v>1846</v>
      </c>
      <c r="Z13457">
        <v>6</v>
      </c>
      <c r="AA13457">
        <v>42</v>
      </c>
      <c r="AB13457">
        <v>5</v>
      </c>
      <c r="AE13457" t="s">
        <v>2757</v>
      </c>
      <c r="AF13457">
        <v>60.665999999999997</v>
      </c>
      <c r="AG13457">
        <v>10.866</v>
      </c>
      <c r="AH13457" t="s">
        <v>31</v>
      </c>
      <c r="AZ13457" t="s">
        <v>31</v>
      </c>
      <c r="BA13457" t="s">
        <v>31</v>
      </c>
    </row>
    <row r="13458" spans="1:53" hidden="1">
      <c r="A13458" t="s">
        <v>2780</v>
      </c>
      <c r="B13458" t="s">
        <v>72</v>
      </c>
      <c r="C13458" t="s">
        <v>2695</v>
      </c>
      <c r="D13458" t="s">
        <v>2184</v>
      </c>
      <c r="E13458" t="s">
        <v>2185</v>
      </c>
      <c r="F13458" t="s">
        <v>2767</v>
      </c>
      <c r="G13458" t="s">
        <v>2532</v>
      </c>
      <c r="H13458" t="s">
        <v>2768</v>
      </c>
      <c r="J13458">
        <v>67.5</v>
      </c>
      <c r="K13458">
        <v>33.380000000000003</v>
      </c>
      <c r="M13458" t="s">
        <v>2531</v>
      </c>
      <c r="N13458">
        <v>2012</v>
      </c>
      <c r="O13458" t="s">
        <v>917</v>
      </c>
      <c r="S13458" t="s">
        <v>462</v>
      </c>
      <c r="U13458" t="s">
        <v>462</v>
      </c>
      <c r="V13458" t="s">
        <v>462</v>
      </c>
      <c r="W13458" t="s">
        <v>462</v>
      </c>
      <c r="X13458" t="s">
        <v>462</v>
      </c>
      <c r="Y13458" t="s">
        <v>1846</v>
      </c>
      <c r="Z13458">
        <v>6</v>
      </c>
      <c r="AA13458">
        <v>49</v>
      </c>
      <c r="AB13458">
        <v>5</v>
      </c>
      <c r="AE13458" t="s">
        <v>2757</v>
      </c>
      <c r="AF13458">
        <v>60.665999999999997</v>
      </c>
      <c r="AG13458">
        <v>10.866</v>
      </c>
      <c r="AH13458" t="s">
        <v>31</v>
      </c>
      <c r="AZ13458" t="s">
        <v>31</v>
      </c>
      <c r="BA13458" t="s">
        <v>31</v>
      </c>
    </row>
    <row r="13459" spans="1:53" hidden="1">
      <c r="A13459" t="s">
        <v>2780</v>
      </c>
      <c r="B13459" t="s">
        <v>72</v>
      </c>
      <c r="C13459" t="s">
        <v>2695</v>
      </c>
      <c r="D13459" t="s">
        <v>2184</v>
      </c>
      <c r="E13459" t="s">
        <v>2185</v>
      </c>
      <c r="F13459" t="s">
        <v>2767</v>
      </c>
      <c r="G13459" t="s">
        <v>2532</v>
      </c>
      <c r="H13459" t="s">
        <v>2768</v>
      </c>
      <c r="J13459">
        <v>67.5</v>
      </c>
      <c r="K13459">
        <v>33.380000000000003</v>
      </c>
      <c r="M13459" t="s">
        <v>2531</v>
      </c>
      <c r="N13459">
        <v>2012</v>
      </c>
      <c r="O13459" t="s">
        <v>917</v>
      </c>
      <c r="S13459" t="s">
        <v>462</v>
      </c>
      <c r="U13459" t="s">
        <v>462</v>
      </c>
      <c r="V13459" t="s">
        <v>462</v>
      </c>
      <c r="W13459" t="s">
        <v>462</v>
      </c>
      <c r="X13459" t="s">
        <v>462</v>
      </c>
      <c r="Y13459" t="s">
        <v>1846</v>
      </c>
      <c r="Z13459">
        <v>6</v>
      </c>
      <c r="AA13459">
        <v>56</v>
      </c>
      <c r="AB13459">
        <v>5</v>
      </c>
      <c r="AE13459" t="s">
        <v>2757</v>
      </c>
      <c r="AF13459">
        <v>60.665999999999997</v>
      </c>
      <c r="AG13459">
        <v>10.866</v>
      </c>
      <c r="AH13459" t="s">
        <v>31</v>
      </c>
      <c r="AZ13459" t="s">
        <v>31</v>
      </c>
      <c r="BA13459" t="s">
        <v>31</v>
      </c>
    </row>
    <row r="13460" spans="1:53" hidden="1">
      <c r="A13460" t="s">
        <v>2780</v>
      </c>
      <c r="B13460" t="s">
        <v>72</v>
      </c>
      <c r="C13460" t="s">
        <v>2695</v>
      </c>
      <c r="D13460" t="s">
        <v>2184</v>
      </c>
      <c r="E13460" t="s">
        <v>2185</v>
      </c>
      <c r="F13460" t="s">
        <v>2767</v>
      </c>
      <c r="G13460" t="s">
        <v>2532</v>
      </c>
      <c r="H13460" t="s">
        <v>2768</v>
      </c>
      <c r="J13460">
        <v>67.5</v>
      </c>
      <c r="K13460">
        <v>33.380000000000003</v>
      </c>
      <c r="M13460" t="s">
        <v>2531</v>
      </c>
      <c r="N13460">
        <v>2012</v>
      </c>
      <c r="O13460" t="s">
        <v>917</v>
      </c>
      <c r="S13460" t="s">
        <v>462</v>
      </c>
      <c r="U13460" t="s">
        <v>462</v>
      </c>
      <c r="V13460" t="s">
        <v>462</v>
      </c>
      <c r="W13460" t="s">
        <v>462</v>
      </c>
      <c r="X13460" t="s">
        <v>462</v>
      </c>
      <c r="Y13460" t="s">
        <v>1846</v>
      </c>
      <c r="Z13460">
        <v>6</v>
      </c>
      <c r="AA13460">
        <v>63</v>
      </c>
      <c r="AB13460">
        <v>5</v>
      </c>
      <c r="AE13460" t="s">
        <v>2757</v>
      </c>
      <c r="AF13460">
        <v>60.665999999999997</v>
      </c>
      <c r="AG13460">
        <v>10.866</v>
      </c>
      <c r="AH13460" t="s">
        <v>31</v>
      </c>
      <c r="AZ13460" t="s">
        <v>31</v>
      </c>
      <c r="BA13460" t="s">
        <v>31</v>
      </c>
    </row>
    <row r="13461" spans="1:53" hidden="1">
      <c r="A13461" t="s">
        <v>2780</v>
      </c>
      <c r="B13461" t="s">
        <v>72</v>
      </c>
      <c r="C13461" t="s">
        <v>2695</v>
      </c>
      <c r="D13461" t="s">
        <v>2184</v>
      </c>
      <c r="E13461" t="s">
        <v>2185</v>
      </c>
      <c r="F13461" t="s">
        <v>2767</v>
      </c>
      <c r="G13461" t="s">
        <v>2532</v>
      </c>
      <c r="H13461" t="s">
        <v>2768</v>
      </c>
      <c r="J13461">
        <v>67.5</v>
      </c>
      <c r="K13461">
        <v>33.380000000000003</v>
      </c>
      <c r="M13461" t="s">
        <v>2531</v>
      </c>
      <c r="N13461">
        <v>2012</v>
      </c>
      <c r="O13461" t="s">
        <v>917</v>
      </c>
      <c r="S13461" t="s">
        <v>462</v>
      </c>
      <c r="U13461" t="s">
        <v>462</v>
      </c>
      <c r="V13461" t="s">
        <v>462</v>
      </c>
      <c r="W13461" t="s">
        <v>462</v>
      </c>
      <c r="X13461" t="s">
        <v>462</v>
      </c>
      <c r="Y13461" t="s">
        <v>1846</v>
      </c>
      <c r="Z13461">
        <v>6</v>
      </c>
      <c r="AA13461">
        <v>70</v>
      </c>
      <c r="AB13461">
        <v>5</v>
      </c>
      <c r="AE13461" t="s">
        <v>2757</v>
      </c>
      <c r="AF13461">
        <v>60.665999999999997</v>
      </c>
      <c r="AG13461">
        <v>10.866</v>
      </c>
      <c r="AH13461" t="s">
        <v>31</v>
      </c>
      <c r="AZ13461" t="s">
        <v>31</v>
      </c>
      <c r="BA13461" t="s">
        <v>31</v>
      </c>
    </row>
    <row r="13462" spans="1:53" hidden="1">
      <c r="A13462" t="s">
        <v>2780</v>
      </c>
      <c r="B13462" t="s">
        <v>72</v>
      </c>
      <c r="C13462" t="s">
        <v>2695</v>
      </c>
      <c r="D13462" t="s">
        <v>2184</v>
      </c>
      <c r="E13462" t="s">
        <v>2185</v>
      </c>
      <c r="F13462" t="s">
        <v>2767</v>
      </c>
      <c r="G13462" t="s">
        <v>2532</v>
      </c>
      <c r="H13462" t="s">
        <v>2768</v>
      </c>
      <c r="J13462">
        <v>67.5</v>
      </c>
      <c r="K13462">
        <v>33.380000000000003</v>
      </c>
      <c r="M13462" t="s">
        <v>2531</v>
      </c>
      <c r="N13462">
        <v>2012</v>
      </c>
      <c r="O13462" t="s">
        <v>917</v>
      </c>
      <c r="S13462" t="s">
        <v>462</v>
      </c>
      <c r="U13462" t="s">
        <v>462</v>
      </c>
      <c r="V13462" t="s">
        <v>462</v>
      </c>
      <c r="W13462" t="s">
        <v>462</v>
      </c>
      <c r="X13462" t="s">
        <v>462</v>
      </c>
      <c r="Y13462" t="s">
        <v>1846</v>
      </c>
      <c r="Z13462">
        <v>6</v>
      </c>
      <c r="AA13462">
        <v>77</v>
      </c>
      <c r="AB13462">
        <v>5</v>
      </c>
      <c r="AE13462" t="s">
        <v>2757</v>
      </c>
      <c r="AF13462">
        <v>60.665999999999997</v>
      </c>
      <c r="AG13462">
        <v>10.866</v>
      </c>
      <c r="AH13462" t="s">
        <v>31</v>
      </c>
      <c r="AZ13462" t="s">
        <v>31</v>
      </c>
      <c r="BA13462" t="s">
        <v>31</v>
      </c>
    </row>
    <row r="13463" spans="1:53" hidden="1">
      <c r="A13463" t="s">
        <v>2780</v>
      </c>
      <c r="B13463" t="s">
        <v>72</v>
      </c>
      <c r="C13463" t="s">
        <v>2695</v>
      </c>
      <c r="D13463" t="s">
        <v>2184</v>
      </c>
      <c r="E13463" t="s">
        <v>2185</v>
      </c>
      <c r="F13463" t="s">
        <v>2767</v>
      </c>
      <c r="G13463" t="s">
        <v>2532</v>
      </c>
      <c r="H13463" t="s">
        <v>2768</v>
      </c>
      <c r="J13463">
        <v>67.5</v>
      </c>
      <c r="K13463">
        <v>33.380000000000003</v>
      </c>
      <c r="M13463" t="s">
        <v>2531</v>
      </c>
      <c r="N13463">
        <v>2012</v>
      </c>
      <c r="O13463" t="s">
        <v>917</v>
      </c>
      <c r="S13463" t="s">
        <v>462</v>
      </c>
      <c r="U13463" t="s">
        <v>462</v>
      </c>
      <c r="V13463" t="s">
        <v>462</v>
      </c>
      <c r="W13463" t="s">
        <v>462</v>
      </c>
      <c r="X13463" t="s">
        <v>462</v>
      </c>
      <c r="Y13463" t="s">
        <v>1846</v>
      </c>
      <c r="Z13463">
        <v>6</v>
      </c>
      <c r="AA13463">
        <v>84</v>
      </c>
      <c r="AB13463">
        <v>5</v>
      </c>
      <c r="AE13463" t="s">
        <v>2757</v>
      </c>
      <c r="AF13463">
        <v>60.665999999999997</v>
      </c>
      <c r="AG13463">
        <v>10.866</v>
      </c>
      <c r="AH13463" t="s">
        <v>31</v>
      </c>
      <c r="AZ13463" t="s">
        <v>31</v>
      </c>
      <c r="BA13463" t="s">
        <v>31</v>
      </c>
    </row>
    <row r="13464" spans="1:53" hidden="1">
      <c r="A13464" t="s">
        <v>2780</v>
      </c>
      <c r="B13464" t="s">
        <v>72</v>
      </c>
      <c r="C13464" t="s">
        <v>2695</v>
      </c>
      <c r="D13464" t="s">
        <v>2184</v>
      </c>
      <c r="E13464" t="s">
        <v>2185</v>
      </c>
      <c r="F13464" t="s">
        <v>2767</v>
      </c>
      <c r="G13464" t="s">
        <v>2532</v>
      </c>
      <c r="H13464" t="s">
        <v>2768</v>
      </c>
      <c r="J13464">
        <v>67.5</v>
      </c>
      <c r="K13464">
        <v>33.380000000000003</v>
      </c>
      <c r="M13464" t="s">
        <v>2531</v>
      </c>
      <c r="N13464">
        <v>2012</v>
      </c>
      <c r="O13464" t="s">
        <v>917</v>
      </c>
      <c r="S13464" t="s">
        <v>462</v>
      </c>
      <c r="U13464" t="s">
        <v>462</v>
      </c>
      <c r="V13464" t="s">
        <v>462</v>
      </c>
      <c r="W13464" t="s">
        <v>462</v>
      </c>
      <c r="X13464" t="s">
        <v>462</v>
      </c>
      <c r="Y13464" t="s">
        <v>1846</v>
      </c>
      <c r="Z13464">
        <v>6</v>
      </c>
      <c r="AA13464">
        <v>91</v>
      </c>
      <c r="AB13464">
        <v>5</v>
      </c>
      <c r="AE13464" t="s">
        <v>2757</v>
      </c>
      <c r="AF13464">
        <v>60.665999999999997</v>
      </c>
      <c r="AG13464">
        <v>10.866</v>
      </c>
      <c r="AH13464" t="s">
        <v>31</v>
      </c>
      <c r="AZ13464" t="s">
        <v>31</v>
      </c>
      <c r="BA13464" t="s">
        <v>31</v>
      </c>
    </row>
    <row r="13465" spans="1:53" hidden="1">
      <c r="A13465" t="s">
        <v>2780</v>
      </c>
      <c r="B13465" t="s">
        <v>72</v>
      </c>
      <c r="C13465" t="s">
        <v>2695</v>
      </c>
      <c r="D13465" t="s">
        <v>2184</v>
      </c>
      <c r="E13465" t="s">
        <v>2185</v>
      </c>
      <c r="F13465" t="s">
        <v>2767</v>
      </c>
      <c r="G13465" t="s">
        <v>2532</v>
      </c>
      <c r="H13465" t="s">
        <v>2768</v>
      </c>
      <c r="J13465">
        <v>67.5</v>
      </c>
      <c r="K13465">
        <v>33.380000000000003</v>
      </c>
      <c r="M13465" t="s">
        <v>2531</v>
      </c>
      <c r="N13465">
        <v>2012</v>
      </c>
      <c r="O13465" t="s">
        <v>917</v>
      </c>
      <c r="S13465" t="s">
        <v>462</v>
      </c>
      <c r="U13465" t="s">
        <v>462</v>
      </c>
      <c r="V13465" t="s">
        <v>462</v>
      </c>
      <c r="W13465" t="s">
        <v>462</v>
      </c>
      <c r="X13465" t="s">
        <v>462</v>
      </c>
      <c r="Y13465" t="s">
        <v>1846</v>
      </c>
      <c r="Z13465">
        <v>6</v>
      </c>
      <c r="AA13465">
        <v>98</v>
      </c>
      <c r="AB13465">
        <v>5</v>
      </c>
      <c r="AE13465" t="s">
        <v>2757</v>
      </c>
      <c r="AF13465">
        <v>60.665999999999997</v>
      </c>
      <c r="AG13465">
        <v>10.866</v>
      </c>
      <c r="AH13465" t="s">
        <v>31</v>
      </c>
      <c r="AZ13465" t="s">
        <v>31</v>
      </c>
      <c r="BA13465" t="s">
        <v>31</v>
      </c>
    </row>
    <row r="13466" spans="1:53" hidden="1">
      <c r="A13466" t="s">
        <v>2780</v>
      </c>
      <c r="B13466" t="s">
        <v>72</v>
      </c>
      <c r="C13466" t="s">
        <v>2695</v>
      </c>
      <c r="D13466" t="s">
        <v>2184</v>
      </c>
      <c r="E13466" t="s">
        <v>2185</v>
      </c>
      <c r="F13466" t="s">
        <v>2767</v>
      </c>
      <c r="G13466" t="s">
        <v>2532</v>
      </c>
      <c r="H13466" t="s">
        <v>2768</v>
      </c>
      <c r="J13466">
        <v>67.5</v>
      </c>
      <c r="K13466">
        <v>33.380000000000003</v>
      </c>
      <c r="M13466" t="s">
        <v>2531</v>
      </c>
      <c r="N13466">
        <v>2012</v>
      </c>
      <c r="O13466" t="s">
        <v>917</v>
      </c>
      <c r="S13466" t="s">
        <v>462</v>
      </c>
      <c r="U13466" t="s">
        <v>462</v>
      </c>
      <c r="V13466" t="s">
        <v>462</v>
      </c>
      <c r="W13466" t="s">
        <v>462</v>
      </c>
      <c r="X13466" t="s">
        <v>462</v>
      </c>
      <c r="Y13466" t="s">
        <v>1846</v>
      </c>
      <c r="Z13466">
        <v>6</v>
      </c>
      <c r="AA13466">
        <v>105</v>
      </c>
      <c r="AB13466">
        <v>5</v>
      </c>
      <c r="AE13466" t="s">
        <v>2757</v>
      </c>
      <c r="AF13466">
        <v>60.665999999999997</v>
      </c>
      <c r="AG13466">
        <v>10.866</v>
      </c>
      <c r="AH13466" t="s">
        <v>31</v>
      </c>
      <c r="AZ13466" t="s">
        <v>31</v>
      </c>
      <c r="BA13466" t="s">
        <v>31</v>
      </c>
    </row>
    <row r="13467" spans="1:53" hidden="1">
      <c r="A13467" t="s">
        <v>2780</v>
      </c>
      <c r="B13467" t="s">
        <v>72</v>
      </c>
      <c r="C13467" t="s">
        <v>2695</v>
      </c>
      <c r="D13467" t="s">
        <v>2184</v>
      </c>
      <c r="E13467" t="s">
        <v>2185</v>
      </c>
      <c r="F13467" t="s">
        <v>2781</v>
      </c>
      <c r="G13467" t="s">
        <v>2532</v>
      </c>
      <c r="H13467" t="s">
        <v>2768</v>
      </c>
      <c r="J13467">
        <v>67.5</v>
      </c>
      <c r="K13467">
        <v>33.380000000000003</v>
      </c>
      <c r="M13467" t="s">
        <v>2531</v>
      </c>
      <c r="N13467">
        <v>2012</v>
      </c>
      <c r="O13467" t="s">
        <v>917</v>
      </c>
      <c r="S13467" t="s">
        <v>462</v>
      </c>
      <c r="U13467" t="s">
        <v>462</v>
      </c>
      <c r="V13467" t="s">
        <v>462</v>
      </c>
      <c r="W13467" t="s">
        <v>462</v>
      </c>
      <c r="X13467" t="s">
        <v>462</v>
      </c>
      <c r="Y13467" t="s">
        <v>1846</v>
      </c>
      <c r="Z13467">
        <v>1</v>
      </c>
      <c r="AA13467">
        <v>0</v>
      </c>
      <c r="AB13467">
        <v>5</v>
      </c>
      <c r="AE13467" t="s">
        <v>2757</v>
      </c>
      <c r="AF13467">
        <v>60.665999999999997</v>
      </c>
      <c r="AG13467">
        <v>10.866</v>
      </c>
      <c r="AH13467" t="s">
        <v>31</v>
      </c>
      <c r="AZ13467" t="s">
        <v>31</v>
      </c>
      <c r="BA13467" t="s">
        <v>31</v>
      </c>
    </row>
    <row r="13468" spans="1:53" hidden="1">
      <c r="A13468" t="s">
        <v>2780</v>
      </c>
      <c r="B13468" t="s">
        <v>72</v>
      </c>
      <c r="C13468" t="s">
        <v>2695</v>
      </c>
      <c r="D13468" t="s">
        <v>2184</v>
      </c>
      <c r="E13468" t="s">
        <v>2185</v>
      </c>
      <c r="F13468" t="s">
        <v>2781</v>
      </c>
      <c r="G13468" t="s">
        <v>2532</v>
      </c>
      <c r="H13468" t="s">
        <v>2768</v>
      </c>
      <c r="J13468">
        <v>67.5</v>
      </c>
      <c r="K13468">
        <v>33.380000000000003</v>
      </c>
      <c r="M13468" t="s">
        <v>2531</v>
      </c>
      <c r="N13468">
        <v>2012</v>
      </c>
      <c r="O13468" t="s">
        <v>917</v>
      </c>
      <c r="S13468" t="s">
        <v>462</v>
      </c>
      <c r="U13468" t="s">
        <v>462</v>
      </c>
      <c r="V13468" t="s">
        <v>462</v>
      </c>
      <c r="W13468" t="s">
        <v>462</v>
      </c>
      <c r="X13468" t="s">
        <v>462</v>
      </c>
      <c r="Y13468" t="s">
        <v>1846</v>
      </c>
      <c r="Z13468">
        <v>1.7</v>
      </c>
      <c r="AA13468">
        <v>7</v>
      </c>
      <c r="AB13468">
        <v>5</v>
      </c>
      <c r="AE13468" t="s">
        <v>2757</v>
      </c>
      <c r="AF13468">
        <v>60.665999999999997</v>
      </c>
      <c r="AG13468">
        <v>10.866</v>
      </c>
      <c r="AH13468" t="s">
        <v>31</v>
      </c>
      <c r="AZ13468" t="s">
        <v>31</v>
      </c>
      <c r="BA13468" t="s">
        <v>31</v>
      </c>
    </row>
    <row r="13469" spans="1:53" hidden="1">
      <c r="A13469" t="s">
        <v>2780</v>
      </c>
      <c r="B13469" t="s">
        <v>72</v>
      </c>
      <c r="C13469" t="s">
        <v>2695</v>
      </c>
      <c r="D13469" t="s">
        <v>2184</v>
      </c>
      <c r="E13469" t="s">
        <v>2185</v>
      </c>
      <c r="F13469" t="s">
        <v>2781</v>
      </c>
      <c r="G13469" t="s">
        <v>2532</v>
      </c>
      <c r="H13469" t="s">
        <v>2768</v>
      </c>
      <c r="J13469">
        <v>67.5</v>
      </c>
      <c r="K13469">
        <v>33.380000000000003</v>
      </c>
      <c r="M13469" t="s">
        <v>2531</v>
      </c>
      <c r="N13469">
        <v>2012</v>
      </c>
      <c r="O13469" t="s">
        <v>917</v>
      </c>
      <c r="S13469" t="s">
        <v>462</v>
      </c>
      <c r="U13469" t="s">
        <v>462</v>
      </c>
      <c r="V13469" t="s">
        <v>462</v>
      </c>
      <c r="W13469" t="s">
        <v>462</v>
      </c>
      <c r="X13469" t="s">
        <v>462</v>
      </c>
      <c r="Y13469" t="s">
        <v>1846</v>
      </c>
      <c r="Z13469">
        <v>2.9</v>
      </c>
      <c r="AA13469">
        <v>14</v>
      </c>
      <c r="AB13469">
        <v>5</v>
      </c>
      <c r="AE13469" t="s">
        <v>2757</v>
      </c>
      <c r="AF13469">
        <v>60.665999999999997</v>
      </c>
      <c r="AG13469">
        <v>10.866</v>
      </c>
      <c r="AH13469" t="s">
        <v>31</v>
      </c>
      <c r="AZ13469" t="s">
        <v>31</v>
      </c>
      <c r="BA13469" t="s">
        <v>31</v>
      </c>
    </row>
    <row r="13470" spans="1:53" hidden="1">
      <c r="A13470" t="s">
        <v>2780</v>
      </c>
      <c r="B13470" t="s">
        <v>72</v>
      </c>
      <c r="C13470" t="s">
        <v>2695</v>
      </c>
      <c r="D13470" t="s">
        <v>2184</v>
      </c>
      <c r="E13470" t="s">
        <v>2185</v>
      </c>
      <c r="F13470" t="s">
        <v>2781</v>
      </c>
      <c r="G13470" t="s">
        <v>2532</v>
      </c>
      <c r="H13470" t="s">
        <v>2768</v>
      </c>
      <c r="J13470">
        <v>67.5</v>
      </c>
      <c r="K13470">
        <v>33.380000000000003</v>
      </c>
      <c r="M13470" t="s">
        <v>2531</v>
      </c>
      <c r="N13470">
        <v>2012</v>
      </c>
      <c r="O13470" t="s">
        <v>917</v>
      </c>
      <c r="S13470" t="s">
        <v>462</v>
      </c>
      <c r="U13470" t="s">
        <v>462</v>
      </c>
      <c r="V13470" t="s">
        <v>462</v>
      </c>
      <c r="W13470" t="s">
        <v>462</v>
      </c>
      <c r="X13470" t="s">
        <v>462</v>
      </c>
      <c r="Y13470" t="s">
        <v>1846</v>
      </c>
      <c r="Z13470">
        <v>5.5</v>
      </c>
      <c r="AA13470">
        <v>21</v>
      </c>
      <c r="AB13470">
        <v>5</v>
      </c>
      <c r="AE13470" t="s">
        <v>2757</v>
      </c>
      <c r="AF13470">
        <v>60.665999999999997</v>
      </c>
      <c r="AG13470">
        <v>10.866</v>
      </c>
      <c r="AH13470" t="s">
        <v>31</v>
      </c>
      <c r="AZ13470" t="s">
        <v>31</v>
      </c>
      <c r="BA13470" t="s">
        <v>31</v>
      </c>
    </row>
    <row r="13471" spans="1:53" hidden="1">
      <c r="A13471" t="s">
        <v>2780</v>
      </c>
      <c r="B13471" t="s">
        <v>72</v>
      </c>
      <c r="C13471" t="s">
        <v>2695</v>
      </c>
      <c r="D13471" t="s">
        <v>2184</v>
      </c>
      <c r="E13471" t="s">
        <v>2185</v>
      </c>
      <c r="F13471" t="s">
        <v>2781</v>
      </c>
      <c r="G13471" t="s">
        <v>2532</v>
      </c>
      <c r="H13471" t="s">
        <v>2768</v>
      </c>
      <c r="J13471">
        <v>67.5</v>
      </c>
      <c r="K13471">
        <v>33.380000000000003</v>
      </c>
      <c r="M13471" t="s">
        <v>2531</v>
      </c>
      <c r="N13471">
        <v>2012</v>
      </c>
      <c r="O13471" t="s">
        <v>917</v>
      </c>
      <c r="S13471" t="s">
        <v>462</v>
      </c>
      <c r="U13471" t="s">
        <v>462</v>
      </c>
      <c r="V13471" t="s">
        <v>462</v>
      </c>
      <c r="W13471" t="s">
        <v>462</v>
      </c>
      <c r="X13471" t="s">
        <v>462</v>
      </c>
      <c r="Y13471" t="s">
        <v>1846</v>
      </c>
      <c r="Z13471">
        <v>6</v>
      </c>
      <c r="AA13471">
        <v>28</v>
      </c>
      <c r="AB13471">
        <v>5</v>
      </c>
      <c r="AE13471" t="s">
        <v>2757</v>
      </c>
      <c r="AF13471">
        <v>60.665999999999997</v>
      </c>
      <c r="AG13471">
        <v>10.866</v>
      </c>
      <c r="AH13471" t="s">
        <v>31</v>
      </c>
      <c r="AZ13471" t="s">
        <v>31</v>
      </c>
      <c r="BA13471" t="s">
        <v>31</v>
      </c>
    </row>
    <row r="13472" spans="1:53" hidden="1">
      <c r="A13472" t="s">
        <v>2780</v>
      </c>
      <c r="B13472" t="s">
        <v>72</v>
      </c>
      <c r="C13472" t="s">
        <v>2695</v>
      </c>
      <c r="D13472" t="s">
        <v>2184</v>
      </c>
      <c r="E13472" t="s">
        <v>2185</v>
      </c>
      <c r="F13472" t="s">
        <v>2781</v>
      </c>
      <c r="G13472" t="s">
        <v>2532</v>
      </c>
      <c r="H13472" t="s">
        <v>2768</v>
      </c>
      <c r="J13472">
        <v>67.5</v>
      </c>
      <c r="K13472">
        <v>33.380000000000003</v>
      </c>
      <c r="M13472" t="s">
        <v>2531</v>
      </c>
      <c r="N13472">
        <v>2012</v>
      </c>
      <c r="O13472" t="s">
        <v>917</v>
      </c>
      <c r="S13472" t="s">
        <v>462</v>
      </c>
      <c r="U13472" t="s">
        <v>462</v>
      </c>
      <c r="V13472" t="s">
        <v>462</v>
      </c>
      <c r="W13472" t="s">
        <v>462</v>
      </c>
      <c r="X13472" t="s">
        <v>462</v>
      </c>
      <c r="Y13472" t="s">
        <v>1846</v>
      </c>
      <c r="Z13472">
        <v>6</v>
      </c>
      <c r="AA13472">
        <v>35</v>
      </c>
      <c r="AB13472">
        <v>5</v>
      </c>
      <c r="AE13472" t="s">
        <v>2757</v>
      </c>
      <c r="AF13472">
        <v>60.665999999999997</v>
      </c>
      <c r="AG13472">
        <v>10.866</v>
      </c>
      <c r="AH13472" t="s">
        <v>31</v>
      </c>
      <c r="AZ13472" t="s">
        <v>31</v>
      </c>
      <c r="BA13472" t="s">
        <v>31</v>
      </c>
    </row>
    <row r="13473" spans="1:53" hidden="1">
      <c r="A13473" t="s">
        <v>2780</v>
      </c>
      <c r="B13473" t="s">
        <v>72</v>
      </c>
      <c r="C13473" t="s">
        <v>2695</v>
      </c>
      <c r="D13473" t="s">
        <v>2184</v>
      </c>
      <c r="E13473" t="s">
        <v>2185</v>
      </c>
      <c r="F13473" t="s">
        <v>2781</v>
      </c>
      <c r="G13473" t="s">
        <v>2532</v>
      </c>
      <c r="H13473" t="s">
        <v>2768</v>
      </c>
      <c r="J13473">
        <v>67.5</v>
      </c>
      <c r="K13473">
        <v>33.380000000000003</v>
      </c>
      <c r="M13473" t="s">
        <v>2531</v>
      </c>
      <c r="N13473">
        <v>2012</v>
      </c>
      <c r="O13473" t="s">
        <v>917</v>
      </c>
      <c r="S13473" t="s">
        <v>462</v>
      </c>
      <c r="U13473" t="s">
        <v>462</v>
      </c>
      <c r="V13473" t="s">
        <v>462</v>
      </c>
      <c r="W13473" t="s">
        <v>462</v>
      </c>
      <c r="X13473" t="s">
        <v>462</v>
      </c>
      <c r="Y13473" t="s">
        <v>1846</v>
      </c>
      <c r="Z13473">
        <v>6</v>
      </c>
      <c r="AA13473">
        <v>42</v>
      </c>
      <c r="AB13473">
        <v>5</v>
      </c>
      <c r="AE13473" t="s">
        <v>2757</v>
      </c>
      <c r="AF13473">
        <v>60.665999999999997</v>
      </c>
      <c r="AG13473">
        <v>10.866</v>
      </c>
      <c r="AH13473" t="s">
        <v>31</v>
      </c>
      <c r="AZ13473" t="s">
        <v>31</v>
      </c>
      <c r="BA13473" t="s">
        <v>31</v>
      </c>
    </row>
    <row r="13474" spans="1:53" hidden="1">
      <c r="A13474" t="s">
        <v>2780</v>
      </c>
      <c r="B13474" t="s">
        <v>72</v>
      </c>
      <c r="C13474" t="s">
        <v>2695</v>
      </c>
      <c r="D13474" t="s">
        <v>2184</v>
      </c>
      <c r="E13474" t="s">
        <v>2185</v>
      </c>
      <c r="F13474" t="s">
        <v>2781</v>
      </c>
      <c r="G13474" t="s">
        <v>2532</v>
      </c>
      <c r="H13474" t="s">
        <v>2768</v>
      </c>
      <c r="J13474">
        <v>67.5</v>
      </c>
      <c r="K13474">
        <v>33.380000000000003</v>
      </c>
      <c r="M13474" t="s">
        <v>2531</v>
      </c>
      <c r="N13474">
        <v>2012</v>
      </c>
      <c r="O13474" t="s">
        <v>917</v>
      </c>
      <c r="S13474" t="s">
        <v>462</v>
      </c>
      <c r="U13474" t="s">
        <v>462</v>
      </c>
      <c r="V13474" t="s">
        <v>462</v>
      </c>
      <c r="W13474" t="s">
        <v>462</v>
      </c>
      <c r="X13474" t="s">
        <v>462</v>
      </c>
      <c r="Y13474" t="s">
        <v>1846</v>
      </c>
      <c r="Z13474">
        <v>6</v>
      </c>
      <c r="AA13474">
        <v>49</v>
      </c>
      <c r="AB13474">
        <v>5</v>
      </c>
      <c r="AE13474" t="s">
        <v>2757</v>
      </c>
      <c r="AF13474">
        <v>60.665999999999997</v>
      </c>
      <c r="AG13474">
        <v>10.866</v>
      </c>
      <c r="AH13474" t="s">
        <v>31</v>
      </c>
      <c r="AZ13474" t="s">
        <v>31</v>
      </c>
      <c r="BA13474" t="s">
        <v>31</v>
      </c>
    </row>
    <row r="13475" spans="1:53" hidden="1">
      <c r="A13475" t="s">
        <v>2780</v>
      </c>
      <c r="B13475" t="s">
        <v>72</v>
      </c>
      <c r="C13475" t="s">
        <v>2695</v>
      </c>
      <c r="D13475" t="s">
        <v>2184</v>
      </c>
      <c r="E13475" t="s">
        <v>2185</v>
      </c>
      <c r="F13475" t="s">
        <v>2781</v>
      </c>
      <c r="G13475" t="s">
        <v>2532</v>
      </c>
      <c r="H13475" t="s">
        <v>2768</v>
      </c>
      <c r="J13475">
        <v>67.5</v>
      </c>
      <c r="K13475">
        <v>33.380000000000003</v>
      </c>
      <c r="M13475" t="s">
        <v>2531</v>
      </c>
      <c r="N13475">
        <v>2012</v>
      </c>
      <c r="O13475" t="s">
        <v>917</v>
      </c>
      <c r="S13475" t="s">
        <v>462</v>
      </c>
      <c r="U13475" t="s">
        <v>462</v>
      </c>
      <c r="V13475" t="s">
        <v>462</v>
      </c>
      <c r="W13475" t="s">
        <v>462</v>
      </c>
      <c r="X13475" t="s">
        <v>462</v>
      </c>
      <c r="Y13475" t="s">
        <v>1846</v>
      </c>
      <c r="Z13475">
        <v>6</v>
      </c>
      <c r="AA13475">
        <v>56</v>
      </c>
      <c r="AB13475">
        <v>5</v>
      </c>
      <c r="AE13475" t="s">
        <v>2757</v>
      </c>
      <c r="AF13475">
        <v>60.665999999999997</v>
      </c>
      <c r="AG13475">
        <v>10.866</v>
      </c>
      <c r="AH13475" t="s">
        <v>31</v>
      </c>
      <c r="AZ13475" t="s">
        <v>31</v>
      </c>
      <c r="BA13475" t="s">
        <v>31</v>
      </c>
    </row>
    <row r="13476" spans="1:53" hidden="1">
      <c r="A13476" t="s">
        <v>2780</v>
      </c>
      <c r="B13476" t="s">
        <v>72</v>
      </c>
      <c r="C13476" t="s">
        <v>2695</v>
      </c>
      <c r="D13476" t="s">
        <v>2184</v>
      </c>
      <c r="E13476" t="s">
        <v>2185</v>
      </c>
      <c r="F13476" t="s">
        <v>2781</v>
      </c>
      <c r="G13476" t="s">
        <v>2532</v>
      </c>
      <c r="H13476" t="s">
        <v>2768</v>
      </c>
      <c r="J13476">
        <v>67.5</v>
      </c>
      <c r="K13476">
        <v>33.380000000000003</v>
      </c>
      <c r="M13476" t="s">
        <v>2531</v>
      </c>
      <c r="N13476">
        <v>2012</v>
      </c>
      <c r="O13476" t="s">
        <v>917</v>
      </c>
      <c r="S13476" t="s">
        <v>462</v>
      </c>
      <c r="U13476" t="s">
        <v>462</v>
      </c>
      <c r="V13476" t="s">
        <v>462</v>
      </c>
      <c r="W13476" t="s">
        <v>462</v>
      </c>
      <c r="X13476" t="s">
        <v>462</v>
      </c>
      <c r="Y13476" t="s">
        <v>1846</v>
      </c>
      <c r="Z13476">
        <v>6</v>
      </c>
      <c r="AA13476">
        <v>63</v>
      </c>
      <c r="AB13476">
        <v>5</v>
      </c>
      <c r="AE13476" t="s">
        <v>2757</v>
      </c>
      <c r="AF13476">
        <v>60.665999999999997</v>
      </c>
      <c r="AG13476">
        <v>10.866</v>
      </c>
      <c r="AH13476" t="s">
        <v>31</v>
      </c>
      <c r="AZ13476" t="s">
        <v>31</v>
      </c>
      <c r="BA13476" t="s">
        <v>31</v>
      </c>
    </row>
    <row r="13477" spans="1:53" hidden="1">
      <c r="A13477" t="s">
        <v>2780</v>
      </c>
      <c r="B13477" t="s">
        <v>72</v>
      </c>
      <c r="C13477" t="s">
        <v>2695</v>
      </c>
      <c r="D13477" t="s">
        <v>2184</v>
      </c>
      <c r="E13477" t="s">
        <v>2185</v>
      </c>
      <c r="F13477" t="s">
        <v>2781</v>
      </c>
      <c r="G13477" t="s">
        <v>2532</v>
      </c>
      <c r="H13477" t="s">
        <v>2768</v>
      </c>
      <c r="J13477">
        <v>67.5</v>
      </c>
      <c r="K13477">
        <v>33.380000000000003</v>
      </c>
      <c r="M13477" t="s">
        <v>2531</v>
      </c>
      <c r="N13477">
        <v>2012</v>
      </c>
      <c r="O13477" t="s">
        <v>917</v>
      </c>
      <c r="S13477" t="s">
        <v>462</v>
      </c>
      <c r="U13477" t="s">
        <v>462</v>
      </c>
      <c r="V13477" t="s">
        <v>462</v>
      </c>
      <c r="W13477" t="s">
        <v>462</v>
      </c>
      <c r="X13477" t="s">
        <v>462</v>
      </c>
      <c r="Y13477" t="s">
        <v>1846</v>
      </c>
      <c r="Z13477">
        <v>6</v>
      </c>
      <c r="AA13477">
        <v>70</v>
      </c>
      <c r="AB13477">
        <v>5</v>
      </c>
      <c r="AE13477" t="s">
        <v>2757</v>
      </c>
      <c r="AF13477">
        <v>60.665999999999997</v>
      </c>
      <c r="AG13477">
        <v>10.866</v>
      </c>
      <c r="AH13477" t="s">
        <v>31</v>
      </c>
      <c r="AZ13477" t="s">
        <v>31</v>
      </c>
      <c r="BA13477" t="s">
        <v>31</v>
      </c>
    </row>
    <row r="13478" spans="1:53" hidden="1">
      <c r="A13478" t="s">
        <v>2780</v>
      </c>
      <c r="B13478" t="s">
        <v>72</v>
      </c>
      <c r="C13478" t="s">
        <v>2695</v>
      </c>
      <c r="D13478" t="s">
        <v>2184</v>
      </c>
      <c r="E13478" t="s">
        <v>2185</v>
      </c>
      <c r="F13478" t="s">
        <v>2781</v>
      </c>
      <c r="G13478" t="s">
        <v>2532</v>
      </c>
      <c r="H13478" t="s">
        <v>2768</v>
      </c>
      <c r="J13478">
        <v>67.5</v>
      </c>
      <c r="K13478">
        <v>33.380000000000003</v>
      </c>
      <c r="M13478" t="s">
        <v>2531</v>
      </c>
      <c r="N13478">
        <v>2012</v>
      </c>
      <c r="O13478" t="s">
        <v>917</v>
      </c>
      <c r="S13478" t="s">
        <v>462</v>
      </c>
      <c r="U13478" t="s">
        <v>462</v>
      </c>
      <c r="V13478" t="s">
        <v>462</v>
      </c>
      <c r="W13478" t="s">
        <v>462</v>
      </c>
      <c r="X13478" t="s">
        <v>462</v>
      </c>
      <c r="Y13478" t="s">
        <v>1846</v>
      </c>
      <c r="Z13478">
        <v>6</v>
      </c>
      <c r="AA13478">
        <v>77</v>
      </c>
      <c r="AB13478">
        <v>5</v>
      </c>
      <c r="AE13478" t="s">
        <v>2757</v>
      </c>
      <c r="AF13478">
        <v>60.665999999999997</v>
      </c>
      <c r="AG13478">
        <v>10.866</v>
      </c>
      <c r="AH13478" t="s">
        <v>31</v>
      </c>
      <c r="AZ13478" t="s">
        <v>31</v>
      </c>
      <c r="BA13478" t="s">
        <v>31</v>
      </c>
    </row>
    <row r="13479" spans="1:53" hidden="1">
      <c r="A13479" t="s">
        <v>2780</v>
      </c>
      <c r="B13479" t="s">
        <v>72</v>
      </c>
      <c r="C13479" t="s">
        <v>2695</v>
      </c>
      <c r="D13479" t="s">
        <v>2184</v>
      </c>
      <c r="E13479" t="s">
        <v>2185</v>
      </c>
      <c r="F13479" t="s">
        <v>2781</v>
      </c>
      <c r="G13479" t="s">
        <v>2532</v>
      </c>
      <c r="H13479" t="s">
        <v>2768</v>
      </c>
      <c r="J13479">
        <v>67.5</v>
      </c>
      <c r="K13479">
        <v>33.380000000000003</v>
      </c>
      <c r="M13479" t="s">
        <v>2531</v>
      </c>
      <c r="N13479">
        <v>2012</v>
      </c>
      <c r="O13479" t="s">
        <v>917</v>
      </c>
      <c r="S13479" t="s">
        <v>462</v>
      </c>
      <c r="U13479" t="s">
        <v>462</v>
      </c>
      <c r="V13479" t="s">
        <v>462</v>
      </c>
      <c r="W13479" t="s">
        <v>462</v>
      </c>
      <c r="X13479" t="s">
        <v>462</v>
      </c>
      <c r="Y13479" t="s">
        <v>1846</v>
      </c>
      <c r="Z13479">
        <v>6</v>
      </c>
      <c r="AA13479">
        <v>84</v>
      </c>
      <c r="AB13479">
        <v>5</v>
      </c>
      <c r="AE13479" t="s">
        <v>2757</v>
      </c>
      <c r="AF13479">
        <v>60.665999999999997</v>
      </c>
      <c r="AG13479">
        <v>10.866</v>
      </c>
      <c r="AH13479" t="s">
        <v>31</v>
      </c>
      <c r="AZ13479" t="s">
        <v>31</v>
      </c>
      <c r="BA13479" t="s">
        <v>31</v>
      </c>
    </row>
    <row r="13480" spans="1:53" hidden="1">
      <c r="A13480" t="s">
        <v>2780</v>
      </c>
      <c r="B13480" t="s">
        <v>72</v>
      </c>
      <c r="C13480" t="s">
        <v>2695</v>
      </c>
      <c r="D13480" t="s">
        <v>2184</v>
      </c>
      <c r="E13480" t="s">
        <v>2185</v>
      </c>
      <c r="F13480" t="s">
        <v>2781</v>
      </c>
      <c r="G13480" t="s">
        <v>2532</v>
      </c>
      <c r="H13480" t="s">
        <v>2768</v>
      </c>
      <c r="J13480">
        <v>67.5</v>
      </c>
      <c r="K13480">
        <v>33.380000000000003</v>
      </c>
      <c r="M13480" t="s">
        <v>2531</v>
      </c>
      <c r="N13480">
        <v>2012</v>
      </c>
      <c r="O13480" t="s">
        <v>917</v>
      </c>
      <c r="S13480" t="s">
        <v>462</v>
      </c>
      <c r="U13480" t="s">
        <v>462</v>
      </c>
      <c r="V13480" t="s">
        <v>462</v>
      </c>
      <c r="W13480" t="s">
        <v>462</v>
      </c>
      <c r="X13480" t="s">
        <v>462</v>
      </c>
      <c r="Y13480" t="s">
        <v>1846</v>
      </c>
      <c r="Z13480">
        <v>6</v>
      </c>
      <c r="AA13480">
        <v>91</v>
      </c>
      <c r="AB13480">
        <v>5</v>
      </c>
      <c r="AE13480" t="s">
        <v>2757</v>
      </c>
      <c r="AF13480">
        <v>60.665999999999997</v>
      </c>
      <c r="AG13480">
        <v>10.866</v>
      </c>
      <c r="AH13480" t="s">
        <v>31</v>
      </c>
      <c r="AZ13480" t="s">
        <v>31</v>
      </c>
      <c r="BA13480" t="s">
        <v>31</v>
      </c>
    </row>
    <row r="13481" spans="1:53" hidden="1">
      <c r="A13481" t="s">
        <v>2780</v>
      </c>
      <c r="B13481" t="s">
        <v>72</v>
      </c>
      <c r="C13481" t="s">
        <v>2695</v>
      </c>
      <c r="D13481" t="s">
        <v>2184</v>
      </c>
      <c r="E13481" t="s">
        <v>2185</v>
      </c>
      <c r="F13481" t="s">
        <v>2781</v>
      </c>
      <c r="G13481" t="s">
        <v>2532</v>
      </c>
      <c r="H13481" t="s">
        <v>2768</v>
      </c>
      <c r="J13481">
        <v>67.5</v>
      </c>
      <c r="K13481">
        <v>33.380000000000003</v>
      </c>
      <c r="M13481" t="s">
        <v>2531</v>
      </c>
      <c r="N13481">
        <v>2012</v>
      </c>
      <c r="O13481" t="s">
        <v>917</v>
      </c>
      <c r="S13481" t="s">
        <v>462</v>
      </c>
      <c r="U13481" t="s">
        <v>462</v>
      </c>
      <c r="V13481" t="s">
        <v>462</v>
      </c>
      <c r="W13481" t="s">
        <v>462</v>
      </c>
      <c r="X13481" t="s">
        <v>462</v>
      </c>
      <c r="Y13481" t="s">
        <v>1846</v>
      </c>
      <c r="Z13481">
        <v>6</v>
      </c>
      <c r="AA13481">
        <v>98</v>
      </c>
      <c r="AB13481">
        <v>5</v>
      </c>
      <c r="AE13481" t="s">
        <v>2757</v>
      </c>
      <c r="AF13481">
        <v>60.665999999999997</v>
      </c>
      <c r="AG13481">
        <v>10.866</v>
      </c>
      <c r="AH13481" t="s">
        <v>31</v>
      </c>
      <c r="AZ13481" t="s">
        <v>31</v>
      </c>
      <c r="BA13481" t="s">
        <v>31</v>
      </c>
    </row>
    <row r="13482" spans="1:53" hidden="1">
      <c r="A13482" t="s">
        <v>2780</v>
      </c>
      <c r="B13482" t="s">
        <v>72</v>
      </c>
      <c r="C13482" t="s">
        <v>2695</v>
      </c>
      <c r="D13482" t="s">
        <v>2184</v>
      </c>
      <c r="E13482" t="s">
        <v>2185</v>
      </c>
      <c r="F13482" t="s">
        <v>2781</v>
      </c>
      <c r="G13482" t="s">
        <v>2532</v>
      </c>
      <c r="H13482" t="s">
        <v>2768</v>
      </c>
      <c r="J13482">
        <v>67.5</v>
      </c>
      <c r="K13482">
        <v>33.380000000000003</v>
      </c>
      <c r="M13482" t="s">
        <v>2531</v>
      </c>
      <c r="N13482">
        <v>2012</v>
      </c>
      <c r="O13482" t="s">
        <v>917</v>
      </c>
      <c r="S13482" t="s">
        <v>462</v>
      </c>
      <c r="U13482" t="s">
        <v>462</v>
      </c>
      <c r="V13482" t="s">
        <v>462</v>
      </c>
      <c r="W13482" t="s">
        <v>462</v>
      </c>
      <c r="X13482" t="s">
        <v>462</v>
      </c>
      <c r="Y13482" t="s">
        <v>1846</v>
      </c>
      <c r="Z13482">
        <v>6</v>
      </c>
      <c r="AA13482">
        <v>105</v>
      </c>
      <c r="AB13482">
        <v>5</v>
      </c>
      <c r="AE13482" t="s">
        <v>2757</v>
      </c>
      <c r="AF13482">
        <v>60.665999999999997</v>
      </c>
      <c r="AG13482">
        <v>10.866</v>
      </c>
      <c r="AH13482" t="s">
        <v>31</v>
      </c>
      <c r="AZ13482" t="s">
        <v>31</v>
      </c>
      <c r="BA13482" t="s">
        <v>31</v>
      </c>
    </row>
    <row r="13483" spans="1:53" hidden="1">
      <c r="A13483" t="s">
        <v>2780</v>
      </c>
      <c r="B13483" t="s">
        <v>72</v>
      </c>
      <c r="C13483" t="s">
        <v>2695</v>
      </c>
      <c r="D13483" t="s">
        <v>2184</v>
      </c>
      <c r="E13483" t="s">
        <v>2185</v>
      </c>
      <c r="F13483" t="s">
        <v>2782</v>
      </c>
      <c r="G13483" t="s">
        <v>2532</v>
      </c>
      <c r="H13483" t="s">
        <v>2768</v>
      </c>
      <c r="J13483">
        <v>67.5</v>
      </c>
      <c r="K13483">
        <v>33.380000000000003</v>
      </c>
      <c r="M13483" t="s">
        <v>2531</v>
      </c>
      <c r="N13483">
        <v>2012</v>
      </c>
      <c r="O13483" t="s">
        <v>917</v>
      </c>
      <c r="S13483" t="s">
        <v>462</v>
      </c>
      <c r="U13483" t="s">
        <v>462</v>
      </c>
      <c r="V13483" t="s">
        <v>462</v>
      </c>
      <c r="W13483" t="s">
        <v>462</v>
      </c>
      <c r="X13483" t="s">
        <v>462</v>
      </c>
      <c r="Y13483" t="s">
        <v>1846</v>
      </c>
      <c r="Z13483">
        <v>1</v>
      </c>
      <c r="AA13483">
        <v>0</v>
      </c>
      <c r="AB13483">
        <v>5</v>
      </c>
      <c r="AE13483" t="s">
        <v>2757</v>
      </c>
      <c r="AF13483">
        <v>60.665999999999997</v>
      </c>
      <c r="AG13483">
        <v>10.866</v>
      </c>
      <c r="AH13483" t="s">
        <v>31</v>
      </c>
      <c r="AZ13483" t="s">
        <v>31</v>
      </c>
      <c r="BA13483" t="s">
        <v>31</v>
      </c>
    </row>
    <row r="13484" spans="1:53" hidden="1">
      <c r="A13484" t="s">
        <v>2780</v>
      </c>
      <c r="B13484" t="s">
        <v>72</v>
      </c>
      <c r="C13484" t="s">
        <v>2695</v>
      </c>
      <c r="D13484" t="s">
        <v>2184</v>
      </c>
      <c r="E13484" t="s">
        <v>2185</v>
      </c>
      <c r="F13484" t="s">
        <v>2782</v>
      </c>
      <c r="G13484" t="s">
        <v>2532</v>
      </c>
      <c r="H13484" t="s">
        <v>2768</v>
      </c>
      <c r="J13484">
        <v>67.5</v>
      </c>
      <c r="K13484">
        <v>33.380000000000003</v>
      </c>
      <c r="M13484" t="s">
        <v>2531</v>
      </c>
      <c r="N13484">
        <v>2012</v>
      </c>
      <c r="O13484" t="s">
        <v>917</v>
      </c>
      <c r="S13484" t="s">
        <v>462</v>
      </c>
      <c r="U13484" t="s">
        <v>462</v>
      </c>
      <c r="V13484" t="s">
        <v>462</v>
      </c>
      <c r="W13484" t="s">
        <v>462</v>
      </c>
      <c r="X13484" t="s">
        <v>462</v>
      </c>
      <c r="Y13484" t="s">
        <v>1846</v>
      </c>
      <c r="Z13484">
        <v>1.8</v>
      </c>
      <c r="AA13484">
        <v>7</v>
      </c>
      <c r="AB13484">
        <v>5</v>
      </c>
      <c r="AE13484" t="s">
        <v>2757</v>
      </c>
      <c r="AF13484">
        <v>60.665999999999997</v>
      </c>
      <c r="AG13484">
        <v>10.866</v>
      </c>
      <c r="AH13484" t="s">
        <v>31</v>
      </c>
      <c r="AZ13484" t="s">
        <v>31</v>
      </c>
      <c r="BA13484" t="s">
        <v>31</v>
      </c>
    </row>
    <row r="13485" spans="1:53" hidden="1">
      <c r="A13485" t="s">
        <v>2780</v>
      </c>
      <c r="B13485" t="s">
        <v>72</v>
      </c>
      <c r="C13485" t="s">
        <v>2695</v>
      </c>
      <c r="D13485" t="s">
        <v>2184</v>
      </c>
      <c r="E13485" t="s">
        <v>2185</v>
      </c>
      <c r="F13485" t="s">
        <v>2782</v>
      </c>
      <c r="G13485" t="s">
        <v>2532</v>
      </c>
      <c r="H13485" t="s">
        <v>2768</v>
      </c>
      <c r="J13485">
        <v>67.5</v>
      </c>
      <c r="K13485">
        <v>33.380000000000003</v>
      </c>
      <c r="M13485" t="s">
        <v>2531</v>
      </c>
      <c r="N13485">
        <v>2012</v>
      </c>
      <c r="O13485" t="s">
        <v>917</v>
      </c>
      <c r="S13485" t="s">
        <v>462</v>
      </c>
      <c r="U13485" t="s">
        <v>462</v>
      </c>
      <c r="V13485" t="s">
        <v>462</v>
      </c>
      <c r="W13485" t="s">
        <v>462</v>
      </c>
      <c r="X13485" t="s">
        <v>462</v>
      </c>
      <c r="Y13485" t="s">
        <v>1846</v>
      </c>
      <c r="Z13485">
        <v>2.8</v>
      </c>
      <c r="AA13485">
        <v>14</v>
      </c>
      <c r="AB13485">
        <v>5</v>
      </c>
      <c r="AE13485" t="s">
        <v>2757</v>
      </c>
      <c r="AF13485">
        <v>60.665999999999997</v>
      </c>
      <c r="AG13485">
        <v>10.866</v>
      </c>
      <c r="AH13485" t="s">
        <v>31</v>
      </c>
      <c r="AZ13485" t="s">
        <v>31</v>
      </c>
      <c r="BA13485" t="s">
        <v>31</v>
      </c>
    </row>
    <row r="13486" spans="1:53" hidden="1">
      <c r="A13486" t="s">
        <v>2780</v>
      </c>
      <c r="B13486" t="s">
        <v>72</v>
      </c>
      <c r="C13486" t="s">
        <v>2695</v>
      </c>
      <c r="D13486" t="s">
        <v>2184</v>
      </c>
      <c r="E13486" t="s">
        <v>2185</v>
      </c>
      <c r="F13486" t="s">
        <v>2782</v>
      </c>
      <c r="G13486" t="s">
        <v>2532</v>
      </c>
      <c r="H13486" t="s">
        <v>2768</v>
      </c>
      <c r="J13486">
        <v>67.5</v>
      </c>
      <c r="K13486">
        <v>33.380000000000003</v>
      </c>
      <c r="M13486" t="s">
        <v>2531</v>
      </c>
      <c r="N13486">
        <v>2012</v>
      </c>
      <c r="O13486" t="s">
        <v>917</v>
      </c>
      <c r="S13486" t="s">
        <v>462</v>
      </c>
      <c r="U13486" t="s">
        <v>462</v>
      </c>
      <c r="V13486" t="s">
        <v>462</v>
      </c>
      <c r="W13486" t="s">
        <v>462</v>
      </c>
      <c r="X13486" t="s">
        <v>462</v>
      </c>
      <c r="Y13486" t="s">
        <v>1846</v>
      </c>
      <c r="Z13486">
        <v>5.7</v>
      </c>
      <c r="AA13486">
        <v>21</v>
      </c>
      <c r="AB13486">
        <v>5</v>
      </c>
      <c r="AE13486" t="s">
        <v>2757</v>
      </c>
      <c r="AF13486">
        <v>60.665999999999997</v>
      </c>
      <c r="AG13486">
        <v>10.866</v>
      </c>
      <c r="AH13486" t="s">
        <v>31</v>
      </c>
      <c r="AZ13486" t="s">
        <v>31</v>
      </c>
      <c r="BA13486" t="s">
        <v>31</v>
      </c>
    </row>
    <row r="13487" spans="1:53" hidden="1">
      <c r="A13487" t="s">
        <v>2780</v>
      </c>
      <c r="B13487" t="s">
        <v>72</v>
      </c>
      <c r="C13487" t="s">
        <v>2695</v>
      </c>
      <c r="D13487" t="s">
        <v>2184</v>
      </c>
      <c r="E13487" t="s">
        <v>2185</v>
      </c>
      <c r="F13487" t="s">
        <v>2782</v>
      </c>
      <c r="G13487" t="s">
        <v>2532</v>
      </c>
      <c r="H13487" t="s">
        <v>2768</v>
      </c>
      <c r="J13487">
        <v>67.5</v>
      </c>
      <c r="K13487">
        <v>33.380000000000003</v>
      </c>
      <c r="M13487" t="s">
        <v>2531</v>
      </c>
      <c r="N13487">
        <v>2012</v>
      </c>
      <c r="O13487" t="s">
        <v>917</v>
      </c>
      <c r="S13487" t="s">
        <v>462</v>
      </c>
      <c r="U13487" t="s">
        <v>462</v>
      </c>
      <c r="V13487" t="s">
        <v>462</v>
      </c>
      <c r="W13487" t="s">
        <v>462</v>
      </c>
      <c r="X13487" t="s">
        <v>462</v>
      </c>
      <c r="Y13487" t="s">
        <v>1846</v>
      </c>
      <c r="Z13487">
        <v>6</v>
      </c>
      <c r="AA13487">
        <v>28</v>
      </c>
      <c r="AB13487">
        <v>5</v>
      </c>
      <c r="AE13487" t="s">
        <v>2757</v>
      </c>
      <c r="AF13487">
        <v>60.665999999999997</v>
      </c>
      <c r="AG13487">
        <v>10.866</v>
      </c>
      <c r="AH13487" t="s">
        <v>31</v>
      </c>
      <c r="AZ13487" t="s">
        <v>31</v>
      </c>
      <c r="BA13487" t="s">
        <v>31</v>
      </c>
    </row>
    <row r="13488" spans="1:53" hidden="1">
      <c r="A13488" t="s">
        <v>2780</v>
      </c>
      <c r="B13488" t="s">
        <v>72</v>
      </c>
      <c r="C13488" t="s">
        <v>2695</v>
      </c>
      <c r="D13488" t="s">
        <v>2184</v>
      </c>
      <c r="E13488" t="s">
        <v>2185</v>
      </c>
      <c r="F13488" t="s">
        <v>2782</v>
      </c>
      <c r="G13488" t="s">
        <v>2532</v>
      </c>
      <c r="H13488" t="s">
        <v>2768</v>
      </c>
      <c r="J13488">
        <v>67.5</v>
      </c>
      <c r="K13488">
        <v>33.380000000000003</v>
      </c>
      <c r="M13488" t="s">
        <v>2531</v>
      </c>
      <c r="N13488">
        <v>2012</v>
      </c>
      <c r="O13488" t="s">
        <v>917</v>
      </c>
      <c r="S13488" t="s">
        <v>462</v>
      </c>
      <c r="U13488" t="s">
        <v>462</v>
      </c>
      <c r="V13488" t="s">
        <v>462</v>
      </c>
      <c r="W13488" t="s">
        <v>462</v>
      </c>
      <c r="X13488" t="s">
        <v>462</v>
      </c>
      <c r="Y13488" t="s">
        <v>1846</v>
      </c>
      <c r="Z13488">
        <v>6</v>
      </c>
      <c r="AA13488">
        <v>35</v>
      </c>
      <c r="AB13488">
        <v>5</v>
      </c>
      <c r="AE13488" t="s">
        <v>2757</v>
      </c>
      <c r="AF13488">
        <v>60.665999999999997</v>
      </c>
      <c r="AG13488">
        <v>10.866</v>
      </c>
      <c r="AH13488" t="s">
        <v>31</v>
      </c>
      <c r="AZ13488" t="s">
        <v>31</v>
      </c>
      <c r="BA13488" t="s">
        <v>31</v>
      </c>
    </row>
    <row r="13489" spans="1:53" hidden="1">
      <c r="A13489" t="s">
        <v>2780</v>
      </c>
      <c r="B13489" t="s">
        <v>72</v>
      </c>
      <c r="C13489" t="s">
        <v>2695</v>
      </c>
      <c r="D13489" t="s">
        <v>2184</v>
      </c>
      <c r="E13489" t="s">
        <v>2185</v>
      </c>
      <c r="F13489" t="s">
        <v>2782</v>
      </c>
      <c r="G13489" t="s">
        <v>2532</v>
      </c>
      <c r="H13489" t="s">
        <v>2768</v>
      </c>
      <c r="J13489">
        <v>67.5</v>
      </c>
      <c r="K13489">
        <v>33.380000000000003</v>
      </c>
      <c r="M13489" t="s">
        <v>2531</v>
      </c>
      <c r="N13489">
        <v>2012</v>
      </c>
      <c r="O13489" t="s">
        <v>917</v>
      </c>
      <c r="S13489" t="s">
        <v>462</v>
      </c>
      <c r="U13489" t="s">
        <v>462</v>
      </c>
      <c r="V13489" t="s">
        <v>462</v>
      </c>
      <c r="W13489" t="s">
        <v>462</v>
      </c>
      <c r="X13489" t="s">
        <v>462</v>
      </c>
      <c r="Y13489" t="s">
        <v>1846</v>
      </c>
      <c r="Z13489">
        <v>6</v>
      </c>
      <c r="AA13489">
        <v>42</v>
      </c>
      <c r="AB13489">
        <v>5</v>
      </c>
      <c r="AE13489" t="s">
        <v>2757</v>
      </c>
      <c r="AF13489">
        <v>60.665999999999997</v>
      </c>
      <c r="AG13489">
        <v>10.866</v>
      </c>
      <c r="AH13489" t="s">
        <v>31</v>
      </c>
      <c r="AZ13489" t="s">
        <v>31</v>
      </c>
      <c r="BA13489" t="s">
        <v>31</v>
      </c>
    </row>
    <row r="13490" spans="1:53" hidden="1">
      <c r="A13490" t="s">
        <v>2780</v>
      </c>
      <c r="B13490" t="s">
        <v>72</v>
      </c>
      <c r="C13490" t="s">
        <v>2695</v>
      </c>
      <c r="D13490" t="s">
        <v>2184</v>
      </c>
      <c r="E13490" t="s">
        <v>2185</v>
      </c>
      <c r="F13490" t="s">
        <v>2782</v>
      </c>
      <c r="G13490" t="s">
        <v>2532</v>
      </c>
      <c r="H13490" t="s">
        <v>2768</v>
      </c>
      <c r="J13490">
        <v>67.5</v>
      </c>
      <c r="K13490">
        <v>33.380000000000003</v>
      </c>
      <c r="M13490" t="s">
        <v>2531</v>
      </c>
      <c r="N13490">
        <v>2012</v>
      </c>
      <c r="O13490" t="s">
        <v>917</v>
      </c>
      <c r="S13490" t="s">
        <v>462</v>
      </c>
      <c r="U13490" t="s">
        <v>462</v>
      </c>
      <c r="V13490" t="s">
        <v>462</v>
      </c>
      <c r="W13490" t="s">
        <v>462</v>
      </c>
      <c r="X13490" t="s">
        <v>462</v>
      </c>
      <c r="Y13490" t="s">
        <v>1846</v>
      </c>
      <c r="Z13490">
        <v>6</v>
      </c>
      <c r="AA13490">
        <v>49</v>
      </c>
      <c r="AB13490">
        <v>5</v>
      </c>
      <c r="AE13490" t="s">
        <v>2757</v>
      </c>
      <c r="AF13490">
        <v>60.665999999999997</v>
      </c>
      <c r="AG13490">
        <v>10.866</v>
      </c>
      <c r="AH13490" t="s">
        <v>31</v>
      </c>
      <c r="AZ13490" t="s">
        <v>31</v>
      </c>
      <c r="BA13490" t="s">
        <v>31</v>
      </c>
    </row>
    <row r="13491" spans="1:53" hidden="1">
      <c r="A13491" t="s">
        <v>2780</v>
      </c>
      <c r="B13491" t="s">
        <v>72</v>
      </c>
      <c r="C13491" t="s">
        <v>2695</v>
      </c>
      <c r="D13491" t="s">
        <v>2184</v>
      </c>
      <c r="E13491" t="s">
        <v>2185</v>
      </c>
      <c r="F13491" t="s">
        <v>2782</v>
      </c>
      <c r="G13491" t="s">
        <v>2532</v>
      </c>
      <c r="H13491" t="s">
        <v>2768</v>
      </c>
      <c r="J13491">
        <v>67.5</v>
      </c>
      <c r="K13491">
        <v>33.380000000000003</v>
      </c>
      <c r="M13491" t="s">
        <v>2531</v>
      </c>
      <c r="N13491">
        <v>2012</v>
      </c>
      <c r="O13491" t="s">
        <v>917</v>
      </c>
      <c r="S13491" t="s">
        <v>462</v>
      </c>
      <c r="U13491" t="s">
        <v>462</v>
      </c>
      <c r="V13491" t="s">
        <v>462</v>
      </c>
      <c r="W13491" t="s">
        <v>462</v>
      </c>
      <c r="X13491" t="s">
        <v>462</v>
      </c>
      <c r="Y13491" t="s">
        <v>1846</v>
      </c>
      <c r="Z13491">
        <v>6</v>
      </c>
      <c r="AA13491">
        <v>56</v>
      </c>
      <c r="AB13491">
        <v>5</v>
      </c>
      <c r="AE13491" t="s">
        <v>2757</v>
      </c>
      <c r="AF13491">
        <v>60.665999999999997</v>
      </c>
      <c r="AG13491">
        <v>10.866</v>
      </c>
      <c r="AH13491" t="s">
        <v>31</v>
      </c>
      <c r="AZ13491" t="s">
        <v>31</v>
      </c>
      <c r="BA13491" t="s">
        <v>31</v>
      </c>
    </row>
    <row r="13492" spans="1:53" hidden="1">
      <c r="A13492" t="s">
        <v>2780</v>
      </c>
      <c r="B13492" t="s">
        <v>72</v>
      </c>
      <c r="C13492" t="s">
        <v>2695</v>
      </c>
      <c r="D13492" t="s">
        <v>2184</v>
      </c>
      <c r="E13492" t="s">
        <v>2185</v>
      </c>
      <c r="F13492" t="s">
        <v>2782</v>
      </c>
      <c r="G13492" t="s">
        <v>2532</v>
      </c>
      <c r="H13492" t="s">
        <v>2768</v>
      </c>
      <c r="J13492">
        <v>67.5</v>
      </c>
      <c r="K13492">
        <v>33.380000000000003</v>
      </c>
      <c r="M13492" t="s">
        <v>2531</v>
      </c>
      <c r="N13492">
        <v>2012</v>
      </c>
      <c r="O13492" t="s">
        <v>917</v>
      </c>
      <c r="S13492" t="s">
        <v>462</v>
      </c>
      <c r="U13492" t="s">
        <v>462</v>
      </c>
      <c r="V13492" t="s">
        <v>462</v>
      </c>
      <c r="W13492" t="s">
        <v>462</v>
      </c>
      <c r="X13492" t="s">
        <v>462</v>
      </c>
      <c r="Y13492" t="s">
        <v>1846</v>
      </c>
      <c r="Z13492">
        <v>6</v>
      </c>
      <c r="AA13492">
        <v>63</v>
      </c>
      <c r="AB13492">
        <v>5</v>
      </c>
      <c r="AE13492" t="s">
        <v>2757</v>
      </c>
      <c r="AF13492">
        <v>60.665999999999997</v>
      </c>
      <c r="AG13492">
        <v>10.866</v>
      </c>
      <c r="AH13492" t="s">
        <v>31</v>
      </c>
      <c r="AZ13492" t="s">
        <v>31</v>
      </c>
      <c r="BA13492" t="s">
        <v>31</v>
      </c>
    </row>
    <row r="13493" spans="1:53" hidden="1">
      <c r="A13493" t="s">
        <v>2780</v>
      </c>
      <c r="B13493" t="s">
        <v>72</v>
      </c>
      <c r="C13493" t="s">
        <v>2695</v>
      </c>
      <c r="D13493" t="s">
        <v>2184</v>
      </c>
      <c r="E13493" t="s">
        <v>2185</v>
      </c>
      <c r="F13493" t="s">
        <v>2782</v>
      </c>
      <c r="G13493" t="s">
        <v>2532</v>
      </c>
      <c r="H13493" t="s">
        <v>2768</v>
      </c>
      <c r="J13493">
        <v>67.5</v>
      </c>
      <c r="K13493">
        <v>33.380000000000003</v>
      </c>
      <c r="M13493" t="s">
        <v>2531</v>
      </c>
      <c r="N13493">
        <v>2012</v>
      </c>
      <c r="O13493" t="s">
        <v>917</v>
      </c>
      <c r="S13493" t="s">
        <v>462</v>
      </c>
      <c r="U13493" t="s">
        <v>462</v>
      </c>
      <c r="V13493" t="s">
        <v>462</v>
      </c>
      <c r="W13493" t="s">
        <v>462</v>
      </c>
      <c r="X13493" t="s">
        <v>462</v>
      </c>
      <c r="Y13493" t="s">
        <v>1846</v>
      </c>
      <c r="Z13493">
        <v>6</v>
      </c>
      <c r="AA13493">
        <v>70</v>
      </c>
      <c r="AB13493">
        <v>5</v>
      </c>
      <c r="AE13493" t="s">
        <v>2757</v>
      </c>
      <c r="AF13493">
        <v>60.665999999999997</v>
      </c>
      <c r="AG13493">
        <v>10.866</v>
      </c>
      <c r="AH13493" t="s">
        <v>31</v>
      </c>
      <c r="AZ13493" t="s">
        <v>31</v>
      </c>
      <c r="BA13493" t="s">
        <v>31</v>
      </c>
    </row>
    <row r="13494" spans="1:53" hidden="1">
      <c r="A13494" t="s">
        <v>2780</v>
      </c>
      <c r="B13494" t="s">
        <v>72</v>
      </c>
      <c r="C13494" t="s">
        <v>2695</v>
      </c>
      <c r="D13494" t="s">
        <v>2184</v>
      </c>
      <c r="E13494" t="s">
        <v>2185</v>
      </c>
      <c r="F13494" t="s">
        <v>2782</v>
      </c>
      <c r="G13494" t="s">
        <v>2532</v>
      </c>
      <c r="H13494" t="s">
        <v>2768</v>
      </c>
      <c r="J13494">
        <v>67.5</v>
      </c>
      <c r="K13494">
        <v>33.380000000000003</v>
      </c>
      <c r="M13494" t="s">
        <v>2531</v>
      </c>
      <c r="N13494">
        <v>2012</v>
      </c>
      <c r="O13494" t="s">
        <v>917</v>
      </c>
      <c r="S13494" t="s">
        <v>462</v>
      </c>
      <c r="U13494" t="s">
        <v>462</v>
      </c>
      <c r="V13494" t="s">
        <v>462</v>
      </c>
      <c r="W13494" t="s">
        <v>462</v>
      </c>
      <c r="X13494" t="s">
        <v>462</v>
      </c>
      <c r="Y13494" t="s">
        <v>1846</v>
      </c>
      <c r="Z13494">
        <v>6</v>
      </c>
      <c r="AA13494">
        <v>77</v>
      </c>
      <c r="AB13494">
        <v>5</v>
      </c>
      <c r="AE13494" t="s">
        <v>2757</v>
      </c>
      <c r="AF13494">
        <v>60.665999999999997</v>
      </c>
      <c r="AG13494">
        <v>10.866</v>
      </c>
      <c r="AH13494" t="s">
        <v>31</v>
      </c>
      <c r="AZ13494" t="s">
        <v>31</v>
      </c>
      <c r="BA13494" t="s">
        <v>31</v>
      </c>
    </row>
    <row r="13495" spans="1:53" hidden="1">
      <c r="A13495" t="s">
        <v>2780</v>
      </c>
      <c r="B13495" t="s">
        <v>72</v>
      </c>
      <c r="C13495" t="s">
        <v>2695</v>
      </c>
      <c r="D13495" t="s">
        <v>2184</v>
      </c>
      <c r="E13495" t="s">
        <v>2185</v>
      </c>
      <c r="F13495" t="s">
        <v>2782</v>
      </c>
      <c r="G13495" t="s">
        <v>2532</v>
      </c>
      <c r="H13495" t="s">
        <v>2768</v>
      </c>
      <c r="J13495">
        <v>67.5</v>
      </c>
      <c r="K13495">
        <v>33.380000000000003</v>
      </c>
      <c r="M13495" t="s">
        <v>2531</v>
      </c>
      <c r="N13495">
        <v>2012</v>
      </c>
      <c r="O13495" t="s">
        <v>917</v>
      </c>
      <c r="S13495" t="s">
        <v>462</v>
      </c>
      <c r="U13495" t="s">
        <v>462</v>
      </c>
      <c r="V13495" t="s">
        <v>462</v>
      </c>
      <c r="W13495" t="s">
        <v>462</v>
      </c>
      <c r="X13495" t="s">
        <v>462</v>
      </c>
      <c r="Y13495" t="s">
        <v>1846</v>
      </c>
      <c r="Z13495">
        <v>6</v>
      </c>
      <c r="AA13495">
        <v>84</v>
      </c>
      <c r="AB13495">
        <v>5</v>
      </c>
      <c r="AE13495" t="s">
        <v>2757</v>
      </c>
      <c r="AF13495">
        <v>60.665999999999997</v>
      </c>
      <c r="AG13495">
        <v>10.866</v>
      </c>
      <c r="AH13495" t="s">
        <v>31</v>
      </c>
      <c r="AZ13495" t="s">
        <v>31</v>
      </c>
      <c r="BA13495" t="s">
        <v>31</v>
      </c>
    </row>
    <row r="13496" spans="1:53" hidden="1">
      <c r="A13496" t="s">
        <v>2780</v>
      </c>
      <c r="B13496" t="s">
        <v>72</v>
      </c>
      <c r="C13496" t="s">
        <v>2695</v>
      </c>
      <c r="D13496" t="s">
        <v>2184</v>
      </c>
      <c r="E13496" t="s">
        <v>2185</v>
      </c>
      <c r="F13496" t="s">
        <v>2782</v>
      </c>
      <c r="G13496" t="s">
        <v>2532</v>
      </c>
      <c r="H13496" t="s">
        <v>2768</v>
      </c>
      <c r="J13496">
        <v>67.5</v>
      </c>
      <c r="K13496">
        <v>33.380000000000003</v>
      </c>
      <c r="M13496" t="s">
        <v>2531</v>
      </c>
      <c r="N13496">
        <v>2012</v>
      </c>
      <c r="O13496" t="s">
        <v>917</v>
      </c>
      <c r="S13496" t="s">
        <v>462</v>
      </c>
      <c r="U13496" t="s">
        <v>462</v>
      </c>
      <c r="V13496" t="s">
        <v>462</v>
      </c>
      <c r="W13496" t="s">
        <v>462</v>
      </c>
      <c r="X13496" t="s">
        <v>462</v>
      </c>
      <c r="Y13496" t="s">
        <v>1846</v>
      </c>
      <c r="Z13496">
        <v>6</v>
      </c>
      <c r="AA13496">
        <v>91</v>
      </c>
      <c r="AB13496">
        <v>5</v>
      </c>
      <c r="AE13496" t="s">
        <v>2757</v>
      </c>
      <c r="AF13496">
        <v>60.665999999999997</v>
      </c>
      <c r="AG13496">
        <v>10.866</v>
      </c>
      <c r="AH13496" t="s">
        <v>31</v>
      </c>
      <c r="AZ13496" t="s">
        <v>31</v>
      </c>
      <c r="BA13496" t="s">
        <v>31</v>
      </c>
    </row>
    <row r="13497" spans="1:53" hidden="1">
      <c r="A13497" t="s">
        <v>2780</v>
      </c>
      <c r="B13497" t="s">
        <v>72</v>
      </c>
      <c r="C13497" t="s">
        <v>2695</v>
      </c>
      <c r="D13497" t="s">
        <v>2184</v>
      </c>
      <c r="E13497" t="s">
        <v>2185</v>
      </c>
      <c r="F13497" t="s">
        <v>2782</v>
      </c>
      <c r="G13497" t="s">
        <v>2532</v>
      </c>
      <c r="H13497" t="s">
        <v>2768</v>
      </c>
      <c r="J13497">
        <v>67.5</v>
      </c>
      <c r="K13497">
        <v>33.380000000000003</v>
      </c>
      <c r="M13497" t="s">
        <v>2531</v>
      </c>
      <c r="N13497">
        <v>2012</v>
      </c>
      <c r="O13497" t="s">
        <v>917</v>
      </c>
      <c r="S13497" t="s">
        <v>462</v>
      </c>
      <c r="U13497" t="s">
        <v>462</v>
      </c>
      <c r="V13497" t="s">
        <v>462</v>
      </c>
      <c r="W13497" t="s">
        <v>462</v>
      </c>
      <c r="X13497" t="s">
        <v>462</v>
      </c>
      <c r="Y13497" t="s">
        <v>1846</v>
      </c>
      <c r="Z13497">
        <v>6</v>
      </c>
      <c r="AA13497">
        <v>98</v>
      </c>
      <c r="AB13497">
        <v>5</v>
      </c>
      <c r="AE13497" t="s">
        <v>2757</v>
      </c>
      <c r="AF13497">
        <v>60.665999999999997</v>
      </c>
      <c r="AG13497">
        <v>10.866</v>
      </c>
      <c r="AH13497" t="s">
        <v>31</v>
      </c>
      <c r="AZ13497" t="s">
        <v>31</v>
      </c>
      <c r="BA13497" t="s">
        <v>31</v>
      </c>
    </row>
    <row r="13498" spans="1:53" hidden="1">
      <c r="A13498" t="s">
        <v>2780</v>
      </c>
      <c r="B13498" t="s">
        <v>72</v>
      </c>
      <c r="C13498" t="s">
        <v>2695</v>
      </c>
      <c r="D13498" t="s">
        <v>2184</v>
      </c>
      <c r="E13498" t="s">
        <v>2185</v>
      </c>
      <c r="F13498" t="s">
        <v>2782</v>
      </c>
      <c r="G13498" t="s">
        <v>2532</v>
      </c>
      <c r="H13498" t="s">
        <v>2768</v>
      </c>
      <c r="J13498">
        <v>67.5</v>
      </c>
      <c r="K13498">
        <v>33.380000000000003</v>
      </c>
      <c r="M13498" t="s">
        <v>2531</v>
      </c>
      <c r="N13498">
        <v>2012</v>
      </c>
      <c r="O13498" t="s">
        <v>917</v>
      </c>
      <c r="S13498" t="s">
        <v>462</v>
      </c>
      <c r="U13498" t="s">
        <v>462</v>
      </c>
      <c r="V13498" t="s">
        <v>462</v>
      </c>
      <c r="W13498" t="s">
        <v>462</v>
      </c>
      <c r="X13498" t="s">
        <v>462</v>
      </c>
      <c r="Y13498" t="s">
        <v>1846</v>
      </c>
      <c r="Z13498">
        <v>6</v>
      </c>
      <c r="AA13498">
        <v>105</v>
      </c>
      <c r="AB13498">
        <v>5</v>
      </c>
      <c r="AE13498" t="s">
        <v>2757</v>
      </c>
      <c r="AF13498">
        <v>60.665999999999997</v>
      </c>
      <c r="AG13498">
        <v>10.866</v>
      </c>
      <c r="AH13498" t="s">
        <v>31</v>
      </c>
      <c r="AZ13498" t="s">
        <v>31</v>
      </c>
      <c r="BA13498" t="s">
        <v>31</v>
      </c>
    </row>
    <row r="13499" spans="1:53" hidden="1">
      <c r="A13499" t="s">
        <v>2780</v>
      </c>
      <c r="B13499" t="s">
        <v>72</v>
      </c>
      <c r="C13499" t="s">
        <v>2695</v>
      </c>
      <c r="D13499" t="s">
        <v>2184</v>
      </c>
      <c r="E13499" t="s">
        <v>2185</v>
      </c>
      <c r="F13499" t="s">
        <v>2783</v>
      </c>
      <c r="G13499" t="s">
        <v>2532</v>
      </c>
      <c r="H13499" t="s">
        <v>2768</v>
      </c>
      <c r="J13499">
        <v>67.5</v>
      </c>
      <c r="K13499">
        <v>33.380000000000003</v>
      </c>
      <c r="M13499" t="s">
        <v>2531</v>
      </c>
      <c r="N13499">
        <v>2012</v>
      </c>
      <c r="O13499" t="s">
        <v>917</v>
      </c>
      <c r="S13499" t="s">
        <v>462</v>
      </c>
      <c r="U13499" t="s">
        <v>462</v>
      </c>
      <c r="V13499" t="s">
        <v>462</v>
      </c>
      <c r="W13499" t="s">
        <v>462</v>
      </c>
      <c r="X13499" t="s">
        <v>462</v>
      </c>
      <c r="Y13499" t="s">
        <v>1846</v>
      </c>
      <c r="Z13499">
        <v>1</v>
      </c>
      <c r="AA13499">
        <v>0</v>
      </c>
      <c r="AB13499">
        <v>5</v>
      </c>
      <c r="AE13499" t="s">
        <v>2757</v>
      </c>
      <c r="AF13499">
        <v>60.665999999999997</v>
      </c>
      <c r="AG13499">
        <v>10.866</v>
      </c>
      <c r="AH13499" t="s">
        <v>31</v>
      </c>
      <c r="AZ13499" t="s">
        <v>31</v>
      </c>
      <c r="BA13499" t="s">
        <v>31</v>
      </c>
    </row>
    <row r="13500" spans="1:53" hidden="1">
      <c r="A13500" t="s">
        <v>2780</v>
      </c>
      <c r="B13500" t="s">
        <v>72</v>
      </c>
      <c r="C13500" t="s">
        <v>2695</v>
      </c>
      <c r="D13500" t="s">
        <v>2184</v>
      </c>
      <c r="E13500" t="s">
        <v>2185</v>
      </c>
      <c r="F13500" t="s">
        <v>2783</v>
      </c>
      <c r="G13500" t="s">
        <v>2532</v>
      </c>
      <c r="H13500" t="s">
        <v>2768</v>
      </c>
      <c r="J13500">
        <v>67.5</v>
      </c>
      <c r="K13500">
        <v>33.380000000000003</v>
      </c>
      <c r="M13500" t="s">
        <v>2531</v>
      </c>
      <c r="N13500">
        <v>2012</v>
      </c>
      <c r="O13500" t="s">
        <v>917</v>
      </c>
      <c r="S13500" t="s">
        <v>462</v>
      </c>
      <c r="U13500" t="s">
        <v>462</v>
      </c>
      <c r="V13500" t="s">
        <v>462</v>
      </c>
      <c r="W13500" t="s">
        <v>462</v>
      </c>
      <c r="X13500" t="s">
        <v>462</v>
      </c>
      <c r="Y13500" t="s">
        <v>1846</v>
      </c>
      <c r="Z13500">
        <v>1.8</v>
      </c>
      <c r="AA13500">
        <v>7</v>
      </c>
      <c r="AB13500">
        <v>5</v>
      </c>
      <c r="AE13500" t="s">
        <v>2757</v>
      </c>
      <c r="AF13500">
        <v>60.665999999999997</v>
      </c>
      <c r="AG13500">
        <v>10.866</v>
      </c>
      <c r="AH13500" t="s">
        <v>31</v>
      </c>
      <c r="AZ13500" t="s">
        <v>31</v>
      </c>
      <c r="BA13500" t="s">
        <v>31</v>
      </c>
    </row>
    <row r="13501" spans="1:53" hidden="1">
      <c r="A13501" t="s">
        <v>2780</v>
      </c>
      <c r="B13501" t="s">
        <v>72</v>
      </c>
      <c r="C13501" t="s">
        <v>2695</v>
      </c>
      <c r="D13501" t="s">
        <v>2184</v>
      </c>
      <c r="E13501" t="s">
        <v>2185</v>
      </c>
      <c r="F13501" t="s">
        <v>2783</v>
      </c>
      <c r="G13501" t="s">
        <v>2532</v>
      </c>
      <c r="H13501" t="s">
        <v>2768</v>
      </c>
      <c r="J13501">
        <v>67.5</v>
      </c>
      <c r="K13501">
        <v>33.380000000000003</v>
      </c>
      <c r="M13501" t="s">
        <v>2531</v>
      </c>
      <c r="N13501">
        <v>2012</v>
      </c>
      <c r="O13501" t="s">
        <v>917</v>
      </c>
      <c r="S13501" t="s">
        <v>462</v>
      </c>
      <c r="U13501" t="s">
        <v>462</v>
      </c>
      <c r="V13501" t="s">
        <v>462</v>
      </c>
      <c r="W13501" t="s">
        <v>462</v>
      </c>
      <c r="X13501" t="s">
        <v>462</v>
      </c>
      <c r="Y13501" t="s">
        <v>1846</v>
      </c>
      <c r="Z13501">
        <v>2.8</v>
      </c>
      <c r="AA13501">
        <v>14</v>
      </c>
      <c r="AB13501">
        <v>5</v>
      </c>
      <c r="AE13501" t="s">
        <v>2757</v>
      </c>
      <c r="AF13501">
        <v>60.665999999999997</v>
      </c>
      <c r="AG13501">
        <v>10.866</v>
      </c>
      <c r="AH13501" t="s">
        <v>31</v>
      </c>
      <c r="AZ13501" t="s">
        <v>31</v>
      </c>
      <c r="BA13501" t="s">
        <v>31</v>
      </c>
    </row>
    <row r="13502" spans="1:53" hidden="1">
      <c r="A13502" t="s">
        <v>2780</v>
      </c>
      <c r="B13502" t="s">
        <v>72</v>
      </c>
      <c r="C13502" t="s">
        <v>2695</v>
      </c>
      <c r="D13502" t="s">
        <v>2184</v>
      </c>
      <c r="E13502" t="s">
        <v>2185</v>
      </c>
      <c r="F13502" t="s">
        <v>2783</v>
      </c>
      <c r="G13502" t="s">
        <v>2532</v>
      </c>
      <c r="H13502" t="s">
        <v>2768</v>
      </c>
      <c r="J13502">
        <v>67.5</v>
      </c>
      <c r="K13502">
        <v>33.380000000000003</v>
      </c>
      <c r="M13502" t="s">
        <v>2531</v>
      </c>
      <c r="N13502">
        <v>2012</v>
      </c>
      <c r="O13502" t="s">
        <v>917</v>
      </c>
      <c r="S13502" t="s">
        <v>462</v>
      </c>
      <c r="U13502" t="s">
        <v>462</v>
      </c>
      <c r="V13502" t="s">
        <v>462</v>
      </c>
      <c r="W13502" t="s">
        <v>462</v>
      </c>
      <c r="X13502" t="s">
        <v>462</v>
      </c>
      <c r="Y13502" t="s">
        <v>1846</v>
      </c>
      <c r="Z13502">
        <v>5.6</v>
      </c>
      <c r="AA13502">
        <v>21</v>
      </c>
      <c r="AB13502">
        <v>5</v>
      </c>
      <c r="AE13502" t="s">
        <v>2757</v>
      </c>
      <c r="AF13502">
        <v>60.665999999999997</v>
      </c>
      <c r="AG13502">
        <v>10.866</v>
      </c>
      <c r="AH13502" t="s">
        <v>31</v>
      </c>
      <c r="AZ13502" t="s">
        <v>31</v>
      </c>
      <c r="BA13502" t="s">
        <v>31</v>
      </c>
    </row>
    <row r="13503" spans="1:53" hidden="1">
      <c r="A13503" t="s">
        <v>2780</v>
      </c>
      <c r="B13503" t="s">
        <v>72</v>
      </c>
      <c r="C13503" t="s">
        <v>2695</v>
      </c>
      <c r="D13503" t="s">
        <v>2184</v>
      </c>
      <c r="E13503" t="s">
        <v>2185</v>
      </c>
      <c r="F13503" t="s">
        <v>2783</v>
      </c>
      <c r="G13503" t="s">
        <v>2532</v>
      </c>
      <c r="H13503" t="s">
        <v>2768</v>
      </c>
      <c r="J13503">
        <v>67.5</v>
      </c>
      <c r="K13503">
        <v>33.380000000000003</v>
      </c>
      <c r="M13503" t="s">
        <v>2531</v>
      </c>
      <c r="N13503">
        <v>2012</v>
      </c>
      <c r="O13503" t="s">
        <v>917</v>
      </c>
      <c r="S13503" t="s">
        <v>462</v>
      </c>
      <c r="U13503" t="s">
        <v>462</v>
      </c>
      <c r="V13503" t="s">
        <v>462</v>
      </c>
      <c r="W13503" t="s">
        <v>462</v>
      </c>
      <c r="X13503" t="s">
        <v>462</v>
      </c>
      <c r="Y13503" t="s">
        <v>1846</v>
      </c>
      <c r="Z13503">
        <v>6</v>
      </c>
      <c r="AA13503">
        <v>28</v>
      </c>
      <c r="AB13503">
        <v>5</v>
      </c>
      <c r="AE13503" t="s">
        <v>2757</v>
      </c>
      <c r="AF13503">
        <v>60.665999999999997</v>
      </c>
      <c r="AG13503">
        <v>10.866</v>
      </c>
      <c r="AH13503" t="s">
        <v>31</v>
      </c>
      <c r="AZ13503" t="s">
        <v>31</v>
      </c>
      <c r="BA13503" t="s">
        <v>31</v>
      </c>
    </row>
    <row r="13504" spans="1:53" hidden="1">
      <c r="A13504" t="s">
        <v>2780</v>
      </c>
      <c r="B13504" t="s">
        <v>72</v>
      </c>
      <c r="C13504" t="s">
        <v>2695</v>
      </c>
      <c r="D13504" t="s">
        <v>2184</v>
      </c>
      <c r="E13504" t="s">
        <v>2185</v>
      </c>
      <c r="F13504" t="s">
        <v>2783</v>
      </c>
      <c r="G13504" t="s">
        <v>2532</v>
      </c>
      <c r="H13504" t="s">
        <v>2768</v>
      </c>
      <c r="J13504">
        <v>67.5</v>
      </c>
      <c r="K13504">
        <v>33.380000000000003</v>
      </c>
      <c r="M13504" t="s">
        <v>2531</v>
      </c>
      <c r="N13504">
        <v>2012</v>
      </c>
      <c r="O13504" t="s">
        <v>917</v>
      </c>
      <c r="S13504" t="s">
        <v>462</v>
      </c>
      <c r="U13504" t="s">
        <v>462</v>
      </c>
      <c r="V13504" t="s">
        <v>462</v>
      </c>
      <c r="W13504" t="s">
        <v>462</v>
      </c>
      <c r="X13504" t="s">
        <v>462</v>
      </c>
      <c r="Y13504" t="s">
        <v>1846</v>
      </c>
      <c r="Z13504">
        <v>6</v>
      </c>
      <c r="AA13504">
        <v>35</v>
      </c>
      <c r="AB13504">
        <v>5</v>
      </c>
      <c r="AE13504" t="s">
        <v>2757</v>
      </c>
      <c r="AF13504">
        <v>60.665999999999997</v>
      </c>
      <c r="AG13504">
        <v>10.866</v>
      </c>
      <c r="AH13504" t="s">
        <v>31</v>
      </c>
      <c r="AZ13504" t="s">
        <v>31</v>
      </c>
      <c r="BA13504" t="s">
        <v>31</v>
      </c>
    </row>
    <row r="13505" spans="1:53" hidden="1">
      <c r="A13505" t="s">
        <v>2780</v>
      </c>
      <c r="B13505" t="s">
        <v>72</v>
      </c>
      <c r="C13505" t="s">
        <v>2695</v>
      </c>
      <c r="D13505" t="s">
        <v>2184</v>
      </c>
      <c r="E13505" t="s">
        <v>2185</v>
      </c>
      <c r="F13505" t="s">
        <v>2783</v>
      </c>
      <c r="G13505" t="s">
        <v>2532</v>
      </c>
      <c r="H13505" t="s">
        <v>2768</v>
      </c>
      <c r="J13505">
        <v>67.5</v>
      </c>
      <c r="K13505">
        <v>33.380000000000003</v>
      </c>
      <c r="M13505" t="s">
        <v>2531</v>
      </c>
      <c r="N13505">
        <v>2012</v>
      </c>
      <c r="O13505" t="s">
        <v>917</v>
      </c>
      <c r="S13505" t="s">
        <v>462</v>
      </c>
      <c r="U13505" t="s">
        <v>462</v>
      </c>
      <c r="V13505" t="s">
        <v>462</v>
      </c>
      <c r="W13505" t="s">
        <v>462</v>
      </c>
      <c r="X13505" t="s">
        <v>462</v>
      </c>
      <c r="Y13505" t="s">
        <v>1846</v>
      </c>
      <c r="Z13505">
        <v>6</v>
      </c>
      <c r="AA13505">
        <v>42</v>
      </c>
      <c r="AB13505">
        <v>5</v>
      </c>
      <c r="AE13505" t="s">
        <v>2757</v>
      </c>
      <c r="AF13505">
        <v>60.665999999999997</v>
      </c>
      <c r="AG13505">
        <v>10.866</v>
      </c>
      <c r="AH13505" t="s">
        <v>31</v>
      </c>
      <c r="AZ13505" t="s">
        <v>31</v>
      </c>
      <c r="BA13505" t="s">
        <v>31</v>
      </c>
    </row>
    <row r="13506" spans="1:53" hidden="1">
      <c r="A13506" t="s">
        <v>2780</v>
      </c>
      <c r="B13506" t="s">
        <v>72</v>
      </c>
      <c r="C13506" t="s">
        <v>2695</v>
      </c>
      <c r="D13506" t="s">
        <v>2184</v>
      </c>
      <c r="E13506" t="s">
        <v>2185</v>
      </c>
      <c r="F13506" t="s">
        <v>2783</v>
      </c>
      <c r="G13506" t="s">
        <v>2532</v>
      </c>
      <c r="H13506" t="s">
        <v>2768</v>
      </c>
      <c r="J13506">
        <v>67.5</v>
      </c>
      <c r="K13506">
        <v>33.380000000000003</v>
      </c>
      <c r="M13506" t="s">
        <v>2531</v>
      </c>
      <c r="N13506">
        <v>2012</v>
      </c>
      <c r="O13506" t="s">
        <v>917</v>
      </c>
      <c r="S13506" t="s">
        <v>462</v>
      </c>
      <c r="U13506" t="s">
        <v>462</v>
      </c>
      <c r="V13506" t="s">
        <v>462</v>
      </c>
      <c r="W13506" t="s">
        <v>462</v>
      </c>
      <c r="X13506" t="s">
        <v>462</v>
      </c>
      <c r="Y13506" t="s">
        <v>1846</v>
      </c>
      <c r="Z13506">
        <v>6</v>
      </c>
      <c r="AA13506">
        <v>49</v>
      </c>
      <c r="AB13506">
        <v>5</v>
      </c>
      <c r="AE13506" t="s">
        <v>2757</v>
      </c>
      <c r="AF13506">
        <v>60.665999999999997</v>
      </c>
      <c r="AG13506">
        <v>10.866</v>
      </c>
      <c r="AH13506" t="s">
        <v>31</v>
      </c>
      <c r="AZ13506" t="s">
        <v>31</v>
      </c>
      <c r="BA13506" t="s">
        <v>31</v>
      </c>
    </row>
    <row r="13507" spans="1:53" hidden="1">
      <c r="A13507" t="s">
        <v>2780</v>
      </c>
      <c r="B13507" t="s">
        <v>72</v>
      </c>
      <c r="C13507" t="s">
        <v>2695</v>
      </c>
      <c r="D13507" t="s">
        <v>2184</v>
      </c>
      <c r="E13507" t="s">
        <v>2185</v>
      </c>
      <c r="F13507" t="s">
        <v>2783</v>
      </c>
      <c r="G13507" t="s">
        <v>2532</v>
      </c>
      <c r="H13507" t="s">
        <v>2768</v>
      </c>
      <c r="J13507">
        <v>67.5</v>
      </c>
      <c r="K13507">
        <v>33.380000000000003</v>
      </c>
      <c r="M13507" t="s">
        <v>2531</v>
      </c>
      <c r="N13507">
        <v>2012</v>
      </c>
      <c r="O13507" t="s">
        <v>917</v>
      </c>
      <c r="S13507" t="s">
        <v>462</v>
      </c>
      <c r="U13507" t="s">
        <v>462</v>
      </c>
      <c r="V13507" t="s">
        <v>462</v>
      </c>
      <c r="W13507" t="s">
        <v>462</v>
      </c>
      <c r="X13507" t="s">
        <v>462</v>
      </c>
      <c r="Y13507" t="s">
        <v>1846</v>
      </c>
      <c r="Z13507">
        <v>6</v>
      </c>
      <c r="AA13507">
        <v>56</v>
      </c>
      <c r="AB13507">
        <v>5</v>
      </c>
      <c r="AE13507" t="s">
        <v>2757</v>
      </c>
      <c r="AF13507">
        <v>60.665999999999997</v>
      </c>
      <c r="AG13507">
        <v>10.866</v>
      </c>
      <c r="AH13507" t="s">
        <v>31</v>
      </c>
      <c r="AZ13507" t="s">
        <v>31</v>
      </c>
      <c r="BA13507" t="s">
        <v>31</v>
      </c>
    </row>
    <row r="13508" spans="1:53" hidden="1">
      <c r="A13508" t="s">
        <v>2780</v>
      </c>
      <c r="B13508" t="s">
        <v>72</v>
      </c>
      <c r="C13508" t="s">
        <v>2695</v>
      </c>
      <c r="D13508" t="s">
        <v>2184</v>
      </c>
      <c r="E13508" t="s">
        <v>2185</v>
      </c>
      <c r="F13508" t="s">
        <v>2783</v>
      </c>
      <c r="G13508" t="s">
        <v>2532</v>
      </c>
      <c r="H13508" t="s">
        <v>2768</v>
      </c>
      <c r="J13508">
        <v>67.5</v>
      </c>
      <c r="K13508">
        <v>33.380000000000003</v>
      </c>
      <c r="M13508" t="s">
        <v>2531</v>
      </c>
      <c r="N13508">
        <v>2012</v>
      </c>
      <c r="O13508" t="s">
        <v>917</v>
      </c>
      <c r="S13508" t="s">
        <v>462</v>
      </c>
      <c r="U13508" t="s">
        <v>462</v>
      </c>
      <c r="V13508" t="s">
        <v>462</v>
      </c>
      <c r="W13508" t="s">
        <v>462</v>
      </c>
      <c r="X13508" t="s">
        <v>462</v>
      </c>
      <c r="Y13508" t="s">
        <v>1846</v>
      </c>
      <c r="Z13508">
        <v>6</v>
      </c>
      <c r="AA13508">
        <v>63</v>
      </c>
      <c r="AB13508">
        <v>5</v>
      </c>
      <c r="AE13508" t="s">
        <v>2757</v>
      </c>
      <c r="AF13508">
        <v>60.665999999999997</v>
      </c>
      <c r="AG13508">
        <v>10.866</v>
      </c>
      <c r="AH13508" t="s">
        <v>31</v>
      </c>
      <c r="AZ13508" t="s">
        <v>31</v>
      </c>
      <c r="BA13508" t="s">
        <v>31</v>
      </c>
    </row>
    <row r="13509" spans="1:53" hidden="1">
      <c r="A13509" t="s">
        <v>2780</v>
      </c>
      <c r="B13509" t="s">
        <v>72</v>
      </c>
      <c r="C13509" t="s">
        <v>2695</v>
      </c>
      <c r="D13509" t="s">
        <v>2184</v>
      </c>
      <c r="E13509" t="s">
        <v>2185</v>
      </c>
      <c r="F13509" t="s">
        <v>2783</v>
      </c>
      <c r="G13509" t="s">
        <v>2532</v>
      </c>
      <c r="H13509" t="s">
        <v>2768</v>
      </c>
      <c r="J13509">
        <v>67.5</v>
      </c>
      <c r="K13509">
        <v>33.380000000000003</v>
      </c>
      <c r="M13509" t="s">
        <v>2531</v>
      </c>
      <c r="N13509">
        <v>2012</v>
      </c>
      <c r="O13509" t="s">
        <v>917</v>
      </c>
      <c r="S13509" t="s">
        <v>462</v>
      </c>
      <c r="U13509" t="s">
        <v>462</v>
      </c>
      <c r="V13509" t="s">
        <v>462</v>
      </c>
      <c r="W13509" t="s">
        <v>462</v>
      </c>
      <c r="X13509" t="s">
        <v>462</v>
      </c>
      <c r="Y13509" t="s">
        <v>1846</v>
      </c>
      <c r="Z13509">
        <v>6</v>
      </c>
      <c r="AA13509">
        <v>70</v>
      </c>
      <c r="AB13509">
        <v>5</v>
      </c>
      <c r="AE13509" t="s">
        <v>2757</v>
      </c>
      <c r="AF13509">
        <v>60.665999999999997</v>
      </c>
      <c r="AG13509">
        <v>10.866</v>
      </c>
      <c r="AH13509" t="s">
        <v>31</v>
      </c>
      <c r="AZ13509" t="s">
        <v>31</v>
      </c>
      <c r="BA13509" t="s">
        <v>31</v>
      </c>
    </row>
    <row r="13510" spans="1:53" hidden="1">
      <c r="A13510" t="s">
        <v>2780</v>
      </c>
      <c r="B13510" t="s">
        <v>72</v>
      </c>
      <c r="C13510" t="s">
        <v>2695</v>
      </c>
      <c r="D13510" t="s">
        <v>2184</v>
      </c>
      <c r="E13510" t="s">
        <v>2185</v>
      </c>
      <c r="F13510" t="s">
        <v>2783</v>
      </c>
      <c r="G13510" t="s">
        <v>2532</v>
      </c>
      <c r="H13510" t="s">
        <v>2768</v>
      </c>
      <c r="J13510">
        <v>67.5</v>
      </c>
      <c r="K13510">
        <v>33.380000000000003</v>
      </c>
      <c r="M13510" t="s">
        <v>2531</v>
      </c>
      <c r="N13510">
        <v>2012</v>
      </c>
      <c r="O13510" t="s">
        <v>917</v>
      </c>
      <c r="S13510" t="s">
        <v>462</v>
      </c>
      <c r="U13510" t="s">
        <v>462</v>
      </c>
      <c r="V13510" t="s">
        <v>462</v>
      </c>
      <c r="W13510" t="s">
        <v>462</v>
      </c>
      <c r="X13510" t="s">
        <v>462</v>
      </c>
      <c r="Y13510" t="s">
        <v>1846</v>
      </c>
      <c r="Z13510">
        <v>6</v>
      </c>
      <c r="AA13510">
        <v>77</v>
      </c>
      <c r="AB13510">
        <v>5</v>
      </c>
      <c r="AE13510" t="s">
        <v>2757</v>
      </c>
      <c r="AF13510">
        <v>60.665999999999997</v>
      </c>
      <c r="AG13510">
        <v>10.866</v>
      </c>
      <c r="AH13510" t="s">
        <v>31</v>
      </c>
      <c r="AZ13510" t="s">
        <v>31</v>
      </c>
      <c r="BA13510" t="s">
        <v>31</v>
      </c>
    </row>
    <row r="13511" spans="1:53" hidden="1">
      <c r="A13511" t="s">
        <v>2780</v>
      </c>
      <c r="B13511" t="s">
        <v>72</v>
      </c>
      <c r="C13511" t="s">
        <v>2695</v>
      </c>
      <c r="D13511" t="s">
        <v>2184</v>
      </c>
      <c r="E13511" t="s">
        <v>2185</v>
      </c>
      <c r="F13511" t="s">
        <v>2783</v>
      </c>
      <c r="G13511" t="s">
        <v>2532</v>
      </c>
      <c r="H13511" t="s">
        <v>2768</v>
      </c>
      <c r="J13511">
        <v>67.5</v>
      </c>
      <c r="K13511">
        <v>33.380000000000003</v>
      </c>
      <c r="M13511" t="s">
        <v>2531</v>
      </c>
      <c r="N13511">
        <v>2012</v>
      </c>
      <c r="O13511" t="s">
        <v>917</v>
      </c>
      <c r="S13511" t="s">
        <v>462</v>
      </c>
      <c r="U13511" t="s">
        <v>462</v>
      </c>
      <c r="V13511" t="s">
        <v>462</v>
      </c>
      <c r="W13511" t="s">
        <v>462</v>
      </c>
      <c r="X13511" t="s">
        <v>462</v>
      </c>
      <c r="Y13511" t="s">
        <v>1846</v>
      </c>
      <c r="Z13511">
        <v>6</v>
      </c>
      <c r="AA13511">
        <v>84</v>
      </c>
      <c r="AB13511">
        <v>5</v>
      </c>
      <c r="AE13511" t="s">
        <v>2757</v>
      </c>
      <c r="AF13511">
        <v>60.665999999999997</v>
      </c>
      <c r="AG13511">
        <v>10.866</v>
      </c>
      <c r="AH13511" t="s">
        <v>31</v>
      </c>
      <c r="AZ13511" t="s">
        <v>31</v>
      </c>
      <c r="BA13511" t="s">
        <v>31</v>
      </c>
    </row>
    <row r="13512" spans="1:53" hidden="1">
      <c r="A13512" t="s">
        <v>2780</v>
      </c>
      <c r="B13512" t="s">
        <v>72</v>
      </c>
      <c r="C13512" t="s">
        <v>2695</v>
      </c>
      <c r="D13512" t="s">
        <v>2184</v>
      </c>
      <c r="E13512" t="s">
        <v>2185</v>
      </c>
      <c r="F13512" t="s">
        <v>2783</v>
      </c>
      <c r="G13512" t="s">
        <v>2532</v>
      </c>
      <c r="H13512" t="s">
        <v>2768</v>
      </c>
      <c r="J13512">
        <v>67.5</v>
      </c>
      <c r="K13512">
        <v>33.380000000000003</v>
      </c>
      <c r="M13512" t="s">
        <v>2531</v>
      </c>
      <c r="N13512">
        <v>2012</v>
      </c>
      <c r="O13512" t="s">
        <v>917</v>
      </c>
      <c r="S13512" t="s">
        <v>462</v>
      </c>
      <c r="U13512" t="s">
        <v>462</v>
      </c>
      <c r="V13512" t="s">
        <v>462</v>
      </c>
      <c r="W13512" t="s">
        <v>462</v>
      </c>
      <c r="X13512" t="s">
        <v>462</v>
      </c>
      <c r="Y13512" t="s">
        <v>1846</v>
      </c>
      <c r="Z13512">
        <v>6</v>
      </c>
      <c r="AA13512">
        <v>91</v>
      </c>
      <c r="AB13512">
        <v>5</v>
      </c>
      <c r="AE13512" t="s">
        <v>2757</v>
      </c>
      <c r="AF13512">
        <v>60.665999999999997</v>
      </c>
      <c r="AG13512">
        <v>10.866</v>
      </c>
      <c r="AH13512" t="s">
        <v>31</v>
      </c>
      <c r="AZ13512" t="s">
        <v>31</v>
      </c>
      <c r="BA13512" t="s">
        <v>31</v>
      </c>
    </row>
    <row r="13513" spans="1:53" hidden="1">
      <c r="A13513" t="s">
        <v>2780</v>
      </c>
      <c r="B13513" t="s">
        <v>72</v>
      </c>
      <c r="C13513" t="s">
        <v>2695</v>
      </c>
      <c r="D13513" t="s">
        <v>2184</v>
      </c>
      <c r="E13513" t="s">
        <v>2185</v>
      </c>
      <c r="F13513" t="s">
        <v>2783</v>
      </c>
      <c r="G13513" t="s">
        <v>2532</v>
      </c>
      <c r="H13513" t="s">
        <v>2768</v>
      </c>
      <c r="J13513">
        <v>67.5</v>
      </c>
      <c r="K13513">
        <v>33.380000000000003</v>
      </c>
      <c r="M13513" t="s">
        <v>2531</v>
      </c>
      <c r="N13513">
        <v>2012</v>
      </c>
      <c r="O13513" t="s">
        <v>917</v>
      </c>
      <c r="S13513" t="s">
        <v>462</v>
      </c>
      <c r="U13513" t="s">
        <v>462</v>
      </c>
      <c r="V13513" t="s">
        <v>462</v>
      </c>
      <c r="W13513" t="s">
        <v>462</v>
      </c>
      <c r="X13513" t="s">
        <v>462</v>
      </c>
      <c r="Y13513" t="s">
        <v>1846</v>
      </c>
      <c r="Z13513">
        <v>6</v>
      </c>
      <c r="AA13513">
        <v>98</v>
      </c>
      <c r="AB13513">
        <v>5</v>
      </c>
      <c r="AE13513" t="s">
        <v>2757</v>
      </c>
      <c r="AF13513">
        <v>60.665999999999997</v>
      </c>
      <c r="AG13513">
        <v>10.866</v>
      </c>
      <c r="AH13513" t="s">
        <v>31</v>
      </c>
      <c r="AZ13513" t="s">
        <v>31</v>
      </c>
      <c r="BA13513" t="s">
        <v>31</v>
      </c>
    </row>
    <row r="13514" spans="1:53" hidden="1">
      <c r="A13514" t="s">
        <v>2780</v>
      </c>
      <c r="B13514" t="s">
        <v>72</v>
      </c>
      <c r="C13514" t="s">
        <v>2695</v>
      </c>
      <c r="D13514" t="s">
        <v>2184</v>
      </c>
      <c r="E13514" t="s">
        <v>2185</v>
      </c>
      <c r="F13514" t="s">
        <v>2783</v>
      </c>
      <c r="G13514" t="s">
        <v>2532</v>
      </c>
      <c r="H13514" t="s">
        <v>2768</v>
      </c>
      <c r="J13514">
        <v>67.5</v>
      </c>
      <c r="K13514">
        <v>33.380000000000003</v>
      </c>
      <c r="M13514" t="s">
        <v>2531</v>
      </c>
      <c r="N13514">
        <v>2012</v>
      </c>
      <c r="O13514" t="s">
        <v>917</v>
      </c>
      <c r="S13514" t="s">
        <v>462</v>
      </c>
      <c r="U13514" t="s">
        <v>462</v>
      </c>
      <c r="V13514" t="s">
        <v>462</v>
      </c>
      <c r="W13514" t="s">
        <v>462</v>
      </c>
      <c r="X13514" t="s">
        <v>462</v>
      </c>
      <c r="Y13514" t="s">
        <v>1846</v>
      </c>
      <c r="Z13514">
        <v>6</v>
      </c>
      <c r="AA13514">
        <v>105</v>
      </c>
      <c r="AB13514">
        <v>5</v>
      </c>
      <c r="AE13514" t="s">
        <v>2757</v>
      </c>
      <c r="AF13514">
        <v>60.665999999999997</v>
      </c>
      <c r="AG13514">
        <v>10.866</v>
      </c>
      <c r="AH13514" t="s">
        <v>31</v>
      </c>
      <c r="AZ13514" t="s">
        <v>31</v>
      </c>
      <c r="BA13514" t="s">
        <v>31</v>
      </c>
    </row>
    <row r="13515" spans="1:53" hidden="1">
      <c r="A13515" t="s">
        <v>2780</v>
      </c>
      <c r="B13515" t="s">
        <v>72</v>
      </c>
      <c r="C13515" t="s">
        <v>2695</v>
      </c>
      <c r="D13515" t="s">
        <v>2184</v>
      </c>
      <c r="E13515" t="s">
        <v>2185</v>
      </c>
      <c r="F13515" t="s">
        <v>2784</v>
      </c>
      <c r="G13515" t="s">
        <v>2532</v>
      </c>
      <c r="H13515" t="s">
        <v>2785</v>
      </c>
      <c r="J13515">
        <v>65.665999999999997</v>
      </c>
      <c r="K13515">
        <v>22.155999999999999</v>
      </c>
      <c r="M13515" t="s">
        <v>2384</v>
      </c>
      <c r="N13515">
        <v>2012</v>
      </c>
      <c r="O13515" t="s">
        <v>917</v>
      </c>
      <c r="S13515" t="s">
        <v>462</v>
      </c>
      <c r="U13515" t="s">
        <v>462</v>
      </c>
      <c r="V13515" t="s">
        <v>462</v>
      </c>
      <c r="W13515" t="s">
        <v>462</v>
      </c>
      <c r="X13515" t="s">
        <v>462</v>
      </c>
      <c r="Y13515" t="s">
        <v>1846</v>
      </c>
      <c r="Z13515">
        <v>1</v>
      </c>
      <c r="AA13515">
        <v>0</v>
      </c>
      <c r="AB13515">
        <v>5</v>
      </c>
      <c r="AE13515" t="s">
        <v>2757</v>
      </c>
      <c r="AF13515">
        <v>60.665999999999997</v>
      </c>
      <c r="AG13515">
        <v>10.866</v>
      </c>
      <c r="AH13515" t="s">
        <v>31</v>
      </c>
      <c r="AZ13515" t="s">
        <v>31</v>
      </c>
      <c r="BA13515" t="s">
        <v>31</v>
      </c>
    </row>
    <row r="13516" spans="1:53" hidden="1">
      <c r="A13516" t="s">
        <v>2780</v>
      </c>
      <c r="B13516" t="s">
        <v>72</v>
      </c>
      <c r="C13516" t="s">
        <v>2695</v>
      </c>
      <c r="D13516" t="s">
        <v>2184</v>
      </c>
      <c r="E13516" t="s">
        <v>2185</v>
      </c>
      <c r="F13516" t="s">
        <v>2784</v>
      </c>
      <c r="G13516" t="s">
        <v>2532</v>
      </c>
      <c r="H13516" t="s">
        <v>2785</v>
      </c>
      <c r="J13516">
        <v>65.665999999999997</v>
      </c>
      <c r="K13516">
        <v>22.155999999999999</v>
      </c>
      <c r="M13516" t="s">
        <v>2384</v>
      </c>
      <c r="N13516">
        <v>2012</v>
      </c>
      <c r="O13516" t="s">
        <v>917</v>
      </c>
      <c r="S13516" t="s">
        <v>462</v>
      </c>
      <c r="U13516" t="s">
        <v>462</v>
      </c>
      <c r="V13516" t="s">
        <v>462</v>
      </c>
      <c r="W13516" t="s">
        <v>462</v>
      </c>
      <c r="X13516" t="s">
        <v>462</v>
      </c>
      <c r="Y13516" t="s">
        <v>1846</v>
      </c>
      <c r="Z13516">
        <v>1</v>
      </c>
      <c r="AA13516">
        <v>7</v>
      </c>
      <c r="AB13516">
        <v>5</v>
      </c>
      <c r="AE13516" t="s">
        <v>2757</v>
      </c>
      <c r="AF13516">
        <v>60.665999999999997</v>
      </c>
      <c r="AG13516">
        <v>10.866</v>
      </c>
      <c r="AH13516" t="s">
        <v>31</v>
      </c>
      <c r="AZ13516" t="s">
        <v>31</v>
      </c>
      <c r="BA13516" t="s">
        <v>31</v>
      </c>
    </row>
    <row r="13517" spans="1:53" hidden="1">
      <c r="A13517" t="s">
        <v>2780</v>
      </c>
      <c r="B13517" t="s">
        <v>72</v>
      </c>
      <c r="C13517" t="s">
        <v>2695</v>
      </c>
      <c r="D13517" t="s">
        <v>2184</v>
      </c>
      <c r="E13517" t="s">
        <v>2185</v>
      </c>
      <c r="F13517" t="s">
        <v>2784</v>
      </c>
      <c r="G13517" t="s">
        <v>2532</v>
      </c>
      <c r="H13517" t="s">
        <v>2785</v>
      </c>
      <c r="J13517">
        <v>65.665999999999997</v>
      </c>
      <c r="K13517">
        <v>22.155999999999999</v>
      </c>
      <c r="M13517" t="s">
        <v>2384</v>
      </c>
      <c r="N13517">
        <v>2012</v>
      </c>
      <c r="O13517" t="s">
        <v>917</v>
      </c>
      <c r="S13517" t="s">
        <v>462</v>
      </c>
      <c r="U13517" t="s">
        <v>462</v>
      </c>
      <c r="V13517" t="s">
        <v>462</v>
      </c>
      <c r="W13517" t="s">
        <v>462</v>
      </c>
      <c r="X13517" t="s">
        <v>462</v>
      </c>
      <c r="Y13517" t="s">
        <v>1846</v>
      </c>
      <c r="Z13517">
        <v>2.2999999999999998</v>
      </c>
      <c r="AA13517">
        <v>14</v>
      </c>
      <c r="AB13517">
        <v>5</v>
      </c>
      <c r="AE13517" t="s">
        <v>2757</v>
      </c>
      <c r="AF13517">
        <v>60.665999999999997</v>
      </c>
      <c r="AG13517">
        <v>10.866</v>
      </c>
      <c r="AH13517" t="s">
        <v>31</v>
      </c>
      <c r="AZ13517" t="s">
        <v>31</v>
      </c>
      <c r="BA13517" t="s">
        <v>31</v>
      </c>
    </row>
    <row r="13518" spans="1:53" hidden="1">
      <c r="A13518" t="s">
        <v>2780</v>
      </c>
      <c r="B13518" t="s">
        <v>72</v>
      </c>
      <c r="C13518" t="s">
        <v>2695</v>
      </c>
      <c r="D13518" t="s">
        <v>2184</v>
      </c>
      <c r="E13518" t="s">
        <v>2185</v>
      </c>
      <c r="F13518" t="s">
        <v>2784</v>
      </c>
      <c r="G13518" t="s">
        <v>2532</v>
      </c>
      <c r="H13518" t="s">
        <v>2785</v>
      </c>
      <c r="J13518">
        <v>65.665999999999997</v>
      </c>
      <c r="K13518">
        <v>22.155999999999999</v>
      </c>
      <c r="M13518" t="s">
        <v>2384</v>
      </c>
      <c r="N13518">
        <v>2012</v>
      </c>
      <c r="O13518" t="s">
        <v>917</v>
      </c>
      <c r="S13518" t="s">
        <v>462</v>
      </c>
      <c r="U13518" t="s">
        <v>462</v>
      </c>
      <c r="V13518" t="s">
        <v>462</v>
      </c>
      <c r="W13518" t="s">
        <v>462</v>
      </c>
      <c r="X13518" t="s">
        <v>462</v>
      </c>
      <c r="Y13518" t="s">
        <v>1846</v>
      </c>
      <c r="Z13518">
        <v>3.1</v>
      </c>
      <c r="AA13518">
        <v>21</v>
      </c>
      <c r="AB13518">
        <v>5</v>
      </c>
      <c r="AE13518" t="s">
        <v>2757</v>
      </c>
      <c r="AF13518">
        <v>60.665999999999997</v>
      </c>
      <c r="AG13518">
        <v>10.866</v>
      </c>
      <c r="AH13518" t="s">
        <v>31</v>
      </c>
      <c r="AZ13518" t="s">
        <v>31</v>
      </c>
      <c r="BA13518" t="s">
        <v>31</v>
      </c>
    </row>
    <row r="13519" spans="1:53" hidden="1">
      <c r="A13519" t="s">
        <v>2780</v>
      </c>
      <c r="B13519" t="s">
        <v>72</v>
      </c>
      <c r="C13519" t="s">
        <v>2695</v>
      </c>
      <c r="D13519" t="s">
        <v>2184</v>
      </c>
      <c r="E13519" t="s">
        <v>2185</v>
      </c>
      <c r="F13519" t="s">
        <v>2784</v>
      </c>
      <c r="G13519" t="s">
        <v>2532</v>
      </c>
      <c r="H13519" t="s">
        <v>2785</v>
      </c>
      <c r="J13519">
        <v>65.665999999999997</v>
      </c>
      <c r="K13519">
        <v>22.155999999999999</v>
      </c>
      <c r="M13519" t="s">
        <v>2384</v>
      </c>
      <c r="N13519">
        <v>2012</v>
      </c>
      <c r="O13519" t="s">
        <v>917</v>
      </c>
      <c r="S13519" t="s">
        <v>462</v>
      </c>
      <c r="U13519" t="s">
        <v>462</v>
      </c>
      <c r="V13519" t="s">
        <v>462</v>
      </c>
      <c r="W13519" t="s">
        <v>462</v>
      </c>
      <c r="X13519" t="s">
        <v>462</v>
      </c>
      <c r="Y13519" t="s">
        <v>1846</v>
      </c>
      <c r="Z13519">
        <v>5.8</v>
      </c>
      <c r="AA13519">
        <v>28</v>
      </c>
      <c r="AB13519">
        <v>5</v>
      </c>
      <c r="AE13519" t="s">
        <v>2757</v>
      </c>
      <c r="AF13519">
        <v>60.665999999999997</v>
      </c>
      <c r="AG13519">
        <v>10.866</v>
      </c>
      <c r="AH13519" t="s">
        <v>31</v>
      </c>
      <c r="AZ13519" t="s">
        <v>31</v>
      </c>
      <c r="BA13519" t="s">
        <v>31</v>
      </c>
    </row>
    <row r="13520" spans="1:53" hidden="1">
      <c r="A13520" t="s">
        <v>2780</v>
      </c>
      <c r="B13520" t="s">
        <v>72</v>
      </c>
      <c r="C13520" t="s">
        <v>2695</v>
      </c>
      <c r="D13520" t="s">
        <v>2184</v>
      </c>
      <c r="E13520" t="s">
        <v>2185</v>
      </c>
      <c r="F13520" t="s">
        <v>2784</v>
      </c>
      <c r="G13520" t="s">
        <v>2532</v>
      </c>
      <c r="H13520" t="s">
        <v>2785</v>
      </c>
      <c r="J13520">
        <v>65.665999999999997</v>
      </c>
      <c r="K13520">
        <v>22.155999999999999</v>
      </c>
      <c r="M13520" t="s">
        <v>2384</v>
      </c>
      <c r="N13520">
        <v>2012</v>
      </c>
      <c r="O13520" t="s">
        <v>917</v>
      </c>
      <c r="S13520" t="s">
        <v>462</v>
      </c>
      <c r="U13520" t="s">
        <v>462</v>
      </c>
      <c r="V13520" t="s">
        <v>462</v>
      </c>
      <c r="W13520" t="s">
        <v>462</v>
      </c>
      <c r="X13520" t="s">
        <v>462</v>
      </c>
      <c r="Y13520" t="s">
        <v>1846</v>
      </c>
      <c r="Z13520">
        <v>6</v>
      </c>
      <c r="AA13520">
        <v>35</v>
      </c>
      <c r="AB13520">
        <v>5</v>
      </c>
      <c r="AE13520" t="s">
        <v>2757</v>
      </c>
      <c r="AF13520">
        <v>60.665999999999997</v>
      </c>
      <c r="AG13520">
        <v>10.866</v>
      </c>
      <c r="AH13520" t="s">
        <v>31</v>
      </c>
      <c r="AZ13520" t="s">
        <v>31</v>
      </c>
      <c r="BA13520" t="s">
        <v>31</v>
      </c>
    </row>
    <row r="13521" spans="1:53" hidden="1">
      <c r="A13521" t="s">
        <v>2780</v>
      </c>
      <c r="B13521" t="s">
        <v>72</v>
      </c>
      <c r="C13521" t="s">
        <v>2695</v>
      </c>
      <c r="D13521" t="s">
        <v>2184</v>
      </c>
      <c r="E13521" t="s">
        <v>2185</v>
      </c>
      <c r="F13521" t="s">
        <v>2784</v>
      </c>
      <c r="G13521" t="s">
        <v>2532</v>
      </c>
      <c r="H13521" t="s">
        <v>2785</v>
      </c>
      <c r="J13521">
        <v>65.665999999999997</v>
      </c>
      <c r="K13521">
        <v>22.155999999999999</v>
      </c>
      <c r="M13521" t="s">
        <v>2384</v>
      </c>
      <c r="N13521">
        <v>2012</v>
      </c>
      <c r="O13521" t="s">
        <v>917</v>
      </c>
      <c r="S13521" t="s">
        <v>462</v>
      </c>
      <c r="U13521" t="s">
        <v>462</v>
      </c>
      <c r="V13521" t="s">
        <v>462</v>
      </c>
      <c r="W13521" t="s">
        <v>462</v>
      </c>
      <c r="X13521" t="s">
        <v>462</v>
      </c>
      <c r="Y13521" t="s">
        <v>1846</v>
      </c>
      <c r="Z13521">
        <v>6</v>
      </c>
      <c r="AA13521">
        <v>42</v>
      </c>
      <c r="AB13521">
        <v>5</v>
      </c>
      <c r="AE13521" t="s">
        <v>2757</v>
      </c>
      <c r="AF13521">
        <v>60.665999999999997</v>
      </c>
      <c r="AG13521">
        <v>10.866</v>
      </c>
      <c r="AH13521" t="s">
        <v>31</v>
      </c>
      <c r="AZ13521" t="s">
        <v>31</v>
      </c>
      <c r="BA13521" t="s">
        <v>31</v>
      </c>
    </row>
    <row r="13522" spans="1:53" hidden="1">
      <c r="A13522" t="s">
        <v>2780</v>
      </c>
      <c r="B13522" t="s">
        <v>72</v>
      </c>
      <c r="C13522" t="s">
        <v>2695</v>
      </c>
      <c r="D13522" t="s">
        <v>2184</v>
      </c>
      <c r="E13522" t="s">
        <v>2185</v>
      </c>
      <c r="F13522" t="s">
        <v>2784</v>
      </c>
      <c r="G13522" t="s">
        <v>2532</v>
      </c>
      <c r="H13522" t="s">
        <v>2785</v>
      </c>
      <c r="J13522">
        <v>65.665999999999997</v>
      </c>
      <c r="K13522">
        <v>22.155999999999999</v>
      </c>
      <c r="M13522" t="s">
        <v>2384</v>
      </c>
      <c r="N13522">
        <v>2012</v>
      </c>
      <c r="O13522" t="s">
        <v>917</v>
      </c>
      <c r="S13522" t="s">
        <v>462</v>
      </c>
      <c r="U13522" t="s">
        <v>462</v>
      </c>
      <c r="V13522" t="s">
        <v>462</v>
      </c>
      <c r="W13522" t="s">
        <v>462</v>
      </c>
      <c r="X13522" t="s">
        <v>462</v>
      </c>
      <c r="Y13522" t="s">
        <v>1846</v>
      </c>
      <c r="Z13522">
        <v>6</v>
      </c>
      <c r="AA13522">
        <v>49</v>
      </c>
      <c r="AB13522">
        <v>5</v>
      </c>
      <c r="AE13522" t="s">
        <v>2757</v>
      </c>
      <c r="AF13522">
        <v>60.665999999999997</v>
      </c>
      <c r="AG13522">
        <v>10.866</v>
      </c>
      <c r="AH13522" t="s">
        <v>31</v>
      </c>
      <c r="AZ13522" t="s">
        <v>31</v>
      </c>
      <c r="BA13522" t="s">
        <v>31</v>
      </c>
    </row>
    <row r="13523" spans="1:53" hidden="1">
      <c r="A13523" t="s">
        <v>2780</v>
      </c>
      <c r="B13523" t="s">
        <v>72</v>
      </c>
      <c r="C13523" t="s">
        <v>2695</v>
      </c>
      <c r="D13523" t="s">
        <v>2184</v>
      </c>
      <c r="E13523" t="s">
        <v>2185</v>
      </c>
      <c r="F13523" t="s">
        <v>2784</v>
      </c>
      <c r="G13523" t="s">
        <v>2532</v>
      </c>
      <c r="H13523" t="s">
        <v>2785</v>
      </c>
      <c r="J13523">
        <v>65.665999999999997</v>
      </c>
      <c r="K13523">
        <v>22.155999999999999</v>
      </c>
      <c r="M13523" t="s">
        <v>2384</v>
      </c>
      <c r="N13523">
        <v>2012</v>
      </c>
      <c r="O13523" t="s">
        <v>917</v>
      </c>
      <c r="S13523" t="s">
        <v>462</v>
      </c>
      <c r="U13523" t="s">
        <v>462</v>
      </c>
      <c r="V13523" t="s">
        <v>462</v>
      </c>
      <c r="W13523" t="s">
        <v>462</v>
      </c>
      <c r="X13523" t="s">
        <v>462</v>
      </c>
      <c r="Y13523" t="s">
        <v>1846</v>
      </c>
      <c r="Z13523">
        <v>6</v>
      </c>
      <c r="AA13523">
        <v>56</v>
      </c>
      <c r="AB13523">
        <v>5</v>
      </c>
      <c r="AE13523" t="s">
        <v>2757</v>
      </c>
      <c r="AF13523">
        <v>60.665999999999997</v>
      </c>
      <c r="AG13523">
        <v>10.866</v>
      </c>
      <c r="AH13523" t="s">
        <v>31</v>
      </c>
      <c r="AZ13523" t="s">
        <v>31</v>
      </c>
      <c r="BA13523" t="s">
        <v>31</v>
      </c>
    </row>
    <row r="13524" spans="1:53" hidden="1">
      <c r="A13524" t="s">
        <v>2780</v>
      </c>
      <c r="B13524" t="s">
        <v>72</v>
      </c>
      <c r="C13524" t="s">
        <v>2695</v>
      </c>
      <c r="D13524" t="s">
        <v>2184</v>
      </c>
      <c r="E13524" t="s">
        <v>2185</v>
      </c>
      <c r="F13524" t="s">
        <v>2784</v>
      </c>
      <c r="G13524" t="s">
        <v>2532</v>
      </c>
      <c r="H13524" t="s">
        <v>2785</v>
      </c>
      <c r="J13524">
        <v>65.665999999999997</v>
      </c>
      <c r="K13524">
        <v>22.155999999999999</v>
      </c>
      <c r="M13524" t="s">
        <v>2384</v>
      </c>
      <c r="N13524">
        <v>2012</v>
      </c>
      <c r="O13524" t="s">
        <v>917</v>
      </c>
      <c r="S13524" t="s">
        <v>462</v>
      </c>
      <c r="U13524" t="s">
        <v>462</v>
      </c>
      <c r="V13524" t="s">
        <v>462</v>
      </c>
      <c r="W13524" t="s">
        <v>462</v>
      </c>
      <c r="X13524" t="s">
        <v>462</v>
      </c>
      <c r="Y13524" t="s">
        <v>1846</v>
      </c>
      <c r="Z13524">
        <v>6</v>
      </c>
      <c r="AA13524">
        <v>63</v>
      </c>
      <c r="AB13524">
        <v>5</v>
      </c>
      <c r="AE13524" t="s">
        <v>2757</v>
      </c>
      <c r="AF13524">
        <v>60.665999999999997</v>
      </c>
      <c r="AG13524">
        <v>10.866</v>
      </c>
      <c r="AH13524" t="s">
        <v>31</v>
      </c>
      <c r="AZ13524" t="s">
        <v>31</v>
      </c>
      <c r="BA13524" t="s">
        <v>31</v>
      </c>
    </row>
    <row r="13525" spans="1:53" hidden="1">
      <c r="A13525" t="s">
        <v>2780</v>
      </c>
      <c r="B13525" t="s">
        <v>72</v>
      </c>
      <c r="C13525" t="s">
        <v>2695</v>
      </c>
      <c r="D13525" t="s">
        <v>2184</v>
      </c>
      <c r="E13525" t="s">
        <v>2185</v>
      </c>
      <c r="F13525" t="s">
        <v>2784</v>
      </c>
      <c r="G13525" t="s">
        <v>2532</v>
      </c>
      <c r="H13525" t="s">
        <v>2785</v>
      </c>
      <c r="J13525">
        <v>65.665999999999997</v>
      </c>
      <c r="K13525">
        <v>22.155999999999999</v>
      </c>
      <c r="M13525" t="s">
        <v>2384</v>
      </c>
      <c r="N13525">
        <v>2012</v>
      </c>
      <c r="O13525" t="s">
        <v>917</v>
      </c>
      <c r="S13525" t="s">
        <v>462</v>
      </c>
      <c r="U13525" t="s">
        <v>462</v>
      </c>
      <c r="V13525" t="s">
        <v>462</v>
      </c>
      <c r="W13525" t="s">
        <v>462</v>
      </c>
      <c r="X13525" t="s">
        <v>462</v>
      </c>
      <c r="Y13525" t="s">
        <v>1846</v>
      </c>
      <c r="Z13525">
        <v>6</v>
      </c>
      <c r="AA13525">
        <v>70</v>
      </c>
      <c r="AB13525">
        <v>5</v>
      </c>
      <c r="AE13525" t="s">
        <v>2757</v>
      </c>
      <c r="AF13525">
        <v>60.665999999999997</v>
      </c>
      <c r="AG13525">
        <v>10.866</v>
      </c>
      <c r="AH13525" t="s">
        <v>31</v>
      </c>
      <c r="AZ13525" t="s">
        <v>31</v>
      </c>
      <c r="BA13525" t="s">
        <v>31</v>
      </c>
    </row>
    <row r="13526" spans="1:53" hidden="1">
      <c r="A13526" t="s">
        <v>2780</v>
      </c>
      <c r="B13526" t="s">
        <v>72</v>
      </c>
      <c r="C13526" t="s">
        <v>2695</v>
      </c>
      <c r="D13526" t="s">
        <v>2184</v>
      </c>
      <c r="E13526" t="s">
        <v>2185</v>
      </c>
      <c r="F13526" t="s">
        <v>2784</v>
      </c>
      <c r="G13526" t="s">
        <v>2532</v>
      </c>
      <c r="H13526" t="s">
        <v>2785</v>
      </c>
      <c r="J13526">
        <v>65.665999999999997</v>
      </c>
      <c r="K13526">
        <v>22.155999999999999</v>
      </c>
      <c r="M13526" t="s">
        <v>2384</v>
      </c>
      <c r="N13526">
        <v>2012</v>
      </c>
      <c r="O13526" t="s">
        <v>917</v>
      </c>
      <c r="S13526" t="s">
        <v>462</v>
      </c>
      <c r="U13526" t="s">
        <v>462</v>
      </c>
      <c r="V13526" t="s">
        <v>462</v>
      </c>
      <c r="W13526" t="s">
        <v>462</v>
      </c>
      <c r="X13526" t="s">
        <v>462</v>
      </c>
      <c r="Y13526" t="s">
        <v>1846</v>
      </c>
      <c r="Z13526">
        <v>6</v>
      </c>
      <c r="AA13526">
        <v>77</v>
      </c>
      <c r="AB13526">
        <v>5</v>
      </c>
      <c r="AE13526" t="s">
        <v>2757</v>
      </c>
      <c r="AF13526">
        <v>60.665999999999997</v>
      </c>
      <c r="AG13526">
        <v>10.866</v>
      </c>
      <c r="AH13526" t="s">
        <v>31</v>
      </c>
      <c r="AZ13526" t="s">
        <v>31</v>
      </c>
      <c r="BA13526" t="s">
        <v>31</v>
      </c>
    </row>
    <row r="13527" spans="1:53" hidden="1">
      <c r="A13527" t="s">
        <v>2780</v>
      </c>
      <c r="B13527" t="s">
        <v>72</v>
      </c>
      <c r="C13527" t="s">
        <v>2695</v>
      </c>
      <c r="D13527" t="s">
        <v>2184</v>
      </c>
      <c r="E13527" t="s">
        <v>2185</v>
      </c>
      <c r="F13527" t="s">
        <v>2784</v>
      </c>
      <c r="G13527" t="s">
        <v>2532</v>
      </c>
      <c r="H13527" t="s">
        <v>2785</v>
      </c>
      <c r="J13527">
        <v>65.665999999999997</v>
      </c>
      <c r="K13527">
        <v>22.155999999999999</v>
      </c>
      <c r="M13527" t="s">
        <v>2384</v>
      </c>
      <c r="N13527">
        <v>2012</v>
      </c>
      <c r="O13527" t="s">
        <v>917</v>
      </c>
      <c r="S13527" t="s">
        <v>462</v>
      </c>
      <c r="U13527" t="s">
        <v>462</v>
      </c>
      <c r="V13527" t="s">
        <v>462</v>
      </c>
      <c r="W13527" t="s">
        <v>462</v>
      </c>
      <c r="X13527" t="s">
        <v>462</v>
      </c>
      <c r="Y13527" t="s">
        <v>1846</v>
      </c>
      <c r="Z13527">
        <v>6</v>
      </c>
      <c r="AA13527">
        <v>84</v>
      </c>
      <c r="AB13527">
        <v>5</v>
      </c>
      <c r="AE13527" t="s">
        <v>2757</v>
      </c>
      <c r="AF13527">
        <v>60.665999999999997</v>
      </c>
      <c r="AG13527">
        <v>10.866</v>
      </c>
      <c r="AH13527" t="s">
        <v>31</v>
      </c>
      <c r="AZ13527" t="s">
        <v>31</v>
      </c>
      <c r="BA13527" t="s">
        <v>31</v>
      </c>
    </row>
    <row r="13528" spans="1:53" hidden="1">
      <c r="A13528" t="s">
        <v>2780</v>
      </c>
      <c r="B13528" t="s">
        <v>72</v>
      </c>
      <c r="C13528" t="s">
        <v>2695</v>
      </c>
      <c r="D13528" t="s">
        <v>2184</v>
      </c>
      <c r="E13528" t="s">
        <v>2185</v>
      </c>
      <c r="F13528" t="s">
        <v>2784</v>
      </c>
      <c r="G13528" t="s">
        <v>2532</v>
      </c>
      <c r="H13528" t="s">
        <v>2785</v>
      </c>
      <c r="J13528">
        <v>65.665999999999997</v>
      </c>
      <c r="K13528">
        <v>22.155999999999999</v>
      </c>
      <c r="M13528" t="s">
        <v>2384</v>
      </c>
      <c r="N13528">
        <v>2012</v>
      </c>
      <c r="O13528" t="s">
        <v>917</v>
      </c>
      <c r="S13528" t="s">
        <v>462</v>
      </c>
      <c r="U13528" t="s">
        <v>462</v>
      </c>
      <c r="V13528" t="s">
        <v>462</v>
      </c>
      <c r="W13528" t="s">
        <v>462</v>
      </c>
      <c r="X13528" t="s">
        <v>462</v>
      </c>
      <c r="Y13528" t="s">
        <v>1846</v>
      </c>
      <c r="Z13528">
        <v>6</v>
      </c>
      <c r="AA13528">
        <v>91</v>
      </c>
      <c r="AB13528">
        <v>5</v>
      </c>
      <c r="AE13528" t="s">
        <v>2757</v>
      </c>
      <c r="AF13528">
        <v>60.665999999999997</v>
      </c>
      <c r="AG13528">
        <v>10.866</v>
      </c>
      <c r="AH13528" t="s">
        <v>31</v>
      </c>
      <c r="AZ13528" t="s">
        <v>31</v>
      </c>
      <c r="BA13528" t="s">
        <v>31</v>
      </c>
    </row>
    <row r="13529" spans="1:53" hidden="1">
      <c r="A13529" t="s">
        <v>2780</v>
      </c>
      <c r="B13529" t="s">
        <v>72</v>
      </c>
      <c r="C13529" t="s">
        <v>2695</v>
      </c>
      <c r="D13529" t="s">
        <v>2184</v>
      </c>
      <c r="E13529" t="s">
        <v>2185</v>
      </c>
      <c r="F13529" t="s">
        <v>2784</v>
      </c>
      <c r="G13529" t="s">
        <v>2532</v>
      </c>
      <c r="H13529" t="s">
        <v>2785</v>
      </c>
      <c r="J13529">
        <v>65.665999999999997</v>
      </c>
      <c r="K13529">
        <v>22.155999999999999</v>
      </c>
      <c r="M13529" t="s">
        <v>2384</v>
      </c>
      <c r="N13529">
        <v>2012</v>
      </c>
      <c r="O13529" t="s">
        <v>917</v>
      </c>
      <c r="S13529" t="s">
        <v>462</v>
      </c>
      <c r="U13529" t="s">
        <v>462</v>
      </c>
      <c r="V13529" t="s">
        <v>462</v>
      </c>
      <c r="W13529" t="s">
        <v>462</v>
      </c>
      <c r="X13529" t="s">
        <v>462</v>
      </c>
      <c r="Y13529" t="s">
        <v>1846</v>
      </c>
      <c r="Z13529">
        <v>6</v>
      </c>
      <c r="AA13529">
        <v>98</v>
      </c>
      <c r="AB13529">
        <v>5</v>
      </c>
      <c r="AE13529" t="s">
        <v>2757</v>
      </c>
      <c r="AF13529">
        <v>60.665999999999997</v>
      </c>
      <c r="AG13529">
        <v>10.866</v>
      </c>
      <c r="AH13529" t="s">
        <v>31</v>
      </c>
      <c r="AZ13529" t="s">
        <v>31</v>
      </c>
      <c r="BA13529" t="s">
        <v>31</v>
      </c>
    </row>
    <row r="13530" spans="1:53" hidden="1">
      <c r="A13530" t="s">
        <v>2780</v>
      </c>
      <c r="B13530" t="s">
        <v>72</v>
      </c>
      <c r="C13530" t="s">
        <v>2695</v>
      </c>
      <c r="D13530" t="s">
        <v>2184</v>
      </c>
      <c r="E13530" t="s">
        <v>2185</v>
      </c>
      <c r="F13530" t="s">
        <v>2784</v>
      </c>
      <c r="G13530" t="s">
        <v>2532</v>
      </c>
      <c r="H13530" t="s">
        <v>2785</v>
      </c>
      <c r="J13530">
        <v>65.665999999999997</v>
      </c>
      <c r="K13530">
        <v>22.155999999999999</v>
      </c>
      <c r="M13530" t="s">
        <v>2384</v>
      </c>
      <c r="N13530">
        <v>2012</v>
      </c>
      <c r="O13530" t="s">
        <v>917</v>
      </c>
      <c r="S13530" t="s">
        <v>462</v>
      </c>
      <c r="U13530" t="s">
        <v>462</v>
      </c>
      <c r="V13530" t="s">
        <v>462</v>
      </c>
      <c r="W13530" t="s">
        <v>462</v>
      </c>
      <c r="X13530" t="s">
        <v>462</v>
      </c>
      <c r="Y13530" t="s">
        <v>1846</v>
      </c>
      <c r="Z13530">
        <v>6</v>
      </c>
      <c r="AA13530">
        <v>105</v>
      </c>
      <c r="AB13530">
        <v>5</v>
      </c>
      <c r="AE13530" t="s">
        <v>2757</v>
      </c>
      <c r="AF13530">
        <v>60.665999999999997</v>
      </c>
      <c r="AG13530">
        <v>10.866</v>
      </c>
      <c r="AH13530" t="s">
        <v>31</v>
      </c>
      <c r="AZ13530" t="s">
        <v>31</v>
      </c>
      <c r="BA13530" t="s">
        <v>31</v>
      </c>
    </row>
    <row r="13531" spans="1:53" hidden="1">
      <c r="A13531" t="s">
        <v>2780</v>
      </c>
      <c r="B13531" t="s">
        <v>72</v>
      </c>
      <c r="C13531" t="s">
        <v>2695</v>
      </c>
      <c r="D13531" t="s">
        <v>2184</v>
      </c>
      <c r="E13531" t="s">
        <v>2185</v>
      </c>
      <c r="F13531" t="s">
        <v>2786</v>
      </c>
      <c r="G13531" t="s">
        <v>2532</v>
      </c>
      <c r="H13531" t="s">
        <v>2763</v>
      </c>
      <c r="J13531">
        <v>59.665999999999997</v>
      </c>
      <c r="K13531">
        <v>10.792</v>
      </c>
      <c r="M13531" t="s">
        <v>2384</v>
      </c>
      <c r="N13531">
        <v>2012</v>
      </c>
      <c r="O13531" t="s">
        <v>917</v>
      </c>
      <c r="S13531" t="s">
        <v>462</v>
      </c>
      <c r="U13531" t="s">
        <v>462</v>
      </c>
      <c r="V13531" t="s">
        <v>462</v>
      </c>
      <c r="W13531" t="s">
        <v>462</v>
      </c>
      <c r="X13531" t="s">
        <v>462</v>
      </c>
      <c r="Y13531" t="s">
        <v>1846</v>
      </c>
      <c r="Z13531">
        <v>1</v>
      </c>
      <c r="AA13531">
        <v>0</v>
      </c>
      <c r="AB13531">
        <v>5</v>
      </c>
      <c r="AE13531" t="s">
        <v>2757</v>
      </c>
      <c r="AF13531">
        <v>60.665999999999997</v>
      </c>
      <c r="AG13531">
        <v>10.866</v>
      </c>
      <c r="AH13531" t="s">
        <v>31</v>
      </c>
      <c r="AZ13531" t="s">
        <v>31</v>
      </c>
      <c r="BA13531" t="s">
        <v>31</v>
      </c>
    </row>
    <row r="13532" spans="1:53" hidden="1">
      <c r="A13532" t="s">
        <v>2780</v>
      </c>
      <c r="B13532" t="s">
        <v>72</v>
      </c>
      <c r="C13532" t="s">
        <v>2695</v>
      </c>
      <c r="D13532" t="s">
        <v>2184</v>
      </c>
      <c r="E13532" t="s">
        <v>2185</v>
      </c>
      <c r="F13532" t="s">
        <v>2786</v>
      </c>
      <c r="G13532" t="s">
        <v>2532</v>
      </c>
      <c r="H13532" t="s">
        <v>2763</v>
      </c>
      <c r="J13532">
        <v>59.665999999999997</v>
      </c>
      <c r="K13532">
        <v>10.792</v>
      </c>
      <c r="M13532" t="s">
        <v>2384</v>
      </c>
      <c r="N13532">
        <v>2012</v>
      </c>
      <c r="O13532" t="s">
        <v>917</v>
      </c>
      <c r="S13532" t="s">
        <v>462</v>
      </c>
      <c r="U13532" t="s">
        <v>462</v>
      </c>
      <c r="V13532" t="s">
        <v>462</v>
      </c>
      <c r="W13532" t="s">
        <v>462</v>
      </c>
      <c r="X13532" t="s">
        <v>462</v>
      </c>
      <c r="Y13532" t="s">
        <v>1846</v>
      </c>
      <c r="Z13532">
        <v>1</v>
      </c>
      <c r="AA13532">
        <v>7</v>
      </c>
      <c r="AB13532">
        <v>5</v>
      </c>
      <c r="AE13532" t="s">
        <v>2757</v>
      </c>
      <c r="AF13532">
        <v>60.665999999999997</v>
      </c>
      <c r="AG13532">
        <v>10.866</v>
      </c>
      <c r="AH13532" t="s">
        <v>31</v>
      </c>
      <c r="AZ13532" t="s">
        <v>31</v>
      </c>
      <c r="BA13532" t="s">
        <v>31</v>
      </c>
    </row>
    <row r="13533" spans="1:53" hidden="1">
      <c r="A13533" t="s">
        <v>2780</v>
      </c>
      <c r="B13533" t="s">
        <v>72</v>
      </c>
      <c r="C13533" t="s">
        <v>2695</v>
      </c>
      <c r="D13533" t="s">
        <v>2184</v>
      </c>
      <c r="E13533" t="s">
        <v>2185</v>
      </c>
      <c r="F13533" t="s">
        <v>2786</v>
      </c>
      <c r="G13533" t="s">
        <v>2532</v>
      </c>
      <c r="H13533" t="s">
        <v>2763</v>
      </c>
      <c r="J13533">
        <v>59.665999999999997</v>
      </c>
      <c r="K13533">
        <v>10.792</v>
      </c>
      <c r="M13533" t="s">
        <v>2384</v>
      </c>
      <c r="N13533">
        <v>2012</v>
      </c>
      <c r="O13533" t="s">
        <v>917</v>
      </c>
      <c r="S13533" t="s">
        <v>462</v>
      </c>
      <c r="U13533" t="s">
        <v>462</v>
      </c>
      <c r="V13533" t="s">
        <v>462</v>
      </c>
      <c r="W13533" t="s">
        <v>462</v>
      </c>
      <c r="X13533" t="s">
        <v>462</v>
      </c>
      <c r="Y13533" t="s">
        <v>1846</v>
      </c>
      <c r="Z13533">
        <v>1</v>
      </c>
      <c r="AA13533">
        <v>14</v>
      </c>
      <c r="AB13533">
        <v>5</v>
      </c>
      <c r="AE13533" t="s">
        <v>2757</v>
      </c>
      <c r="AF13533">
        <v>60.665999999999997</v>
      </c>
      <c r="AG13533">
        <v>10.866</v>
      </c>
      <c r="AH13533" t="s">
        <v>31</v>
      </c>
      <c r="AZ13533" t="s">
        <v>31</v>
      </c>
      <c r="BA13533" t="s">
        <v>31</v>
      </c>
    </row>
    <row r="13534" spans="1:53" hidden="1">
      <c r="A13534" t="s">
        <v>2780</v>
      </c>
      <c r="B13534" t="s">
        <v>72</v>
      </c>
      <c r="C13534" t="s">
        <v>2695</v>
      </c>
      <c r="D13534" t="s">
        <v>2184</v>
      </c>
      <c r="E13534" t="s">
        <v>2185</v>
      </c>
      <c r="F13534" t="s">
        <v>2786</v>
      </c>
      <c r="G13534" t="s">
        <v>2532</v>
      </c>
      <c r="H13534" t="s">
        <v>2763</v>
      </c>
      <c r="J13534">
        <v>59.665999999999997</v>
      </c>
      <c r="K13534">
        <v>10.792</v>
      </c>
      <c r="M13534" t="s">
        <v>2384</v>
      </c>
      <c r="N13534">
        <v>2012</v>
      </c>
      <c r="O13534" t="s">
        <v>917</v>
      </c>
      <c r="S13534" t="s">
        <v>462</v>
      </c>
      <c r="U13534" t="s">
        <v>462</v>
      </c>
      <c r="V13534" t="s">
        <v>462</v>
      </c>
      <c r="W13534" t="s">
        <v>462</v>
      </c>
      <c r="X13534" t="s">
        <v>462</v>
      </c>
      <c r="Y13534" t="s">
        <v>1846</v>
      </c>
      <c r="Z13534">
        <v>1</v>
      </c>
      <c r="AA13534">
        <v>21</v>
      </c>
      <c r="AB13534">
        <v>5</v>
      </c>
      <c r="AE13534" t="s">
        <v>2757</v>
      </c>
      <c r="AF13534">
        <v>60.665999999999997</v>
      </c>
      <c r="AG13534">
        <v>10.866</v>
      </c>
      <c r="AH13534" t="s">
        <v>31</v>
      </c>
      <c r="AZ13534" t="s">
        <v>31</v>
      </c>
      <c r="BA13534" t="s">
        <v>31</v>
      </c>
    </row>
    <row r="13535" spans="1:53" hidden="1">
      <c r="A13535" t="s">
        <v>2780</v>
      </c>
      <c r="B13535" t="s">
        <v>72</v>
      </c>
      <c r="C13535" t="s">
        <v>2695</v>
      </c>
      <c r="D13535" t="s">
        <v>2184</v>
      </c>
      <c r="E13535" t="s">
        <v>2185</v>
      </c>
      <c r="F13535" t="s">
        <v>2786</v>
      </c>
      <c r="G13535" t="s">
        <v>2532</v>
      </c>
      <c r="H13535" t="s">
        <v>2763</v>
      </c>
      <c r="J13535">
        <v>59.665999999999997</v>
      </c>
      <c r="K13535">
        <v>10.792</v>
      </c>
      <c r="M13535" t="s">
        <v>2384</v>
      </c>
      <c r="N13535">
        <v>2012</v>
      </c>
      <c r="O13535" t="s">
        <v>917</v>
      </c>
      <c r="S13535" t="s">
        <v>462</v>
      </c>
      <c r="U13535" t="s">
        <v>462</v>
      </c>
      <c r="V13535" t="s">
        <v>462</v>
      </c>
      <c r="W13535" t="s">
        <v>462</v>
      </c>
      <c r="X13535" t="s">
        <v>462</v>
      </c>
      <c r="Y13535" t="s">
        <v>1846</v>
      </c>
      <c r="Z13535">
        <v>1</v>
      </c>
      <c r="AA13535">
        <v>28</v>
      </c>
      <c r="AB13535">
        <v>5</v>
      </c>
      <c r="AE13535" t="s">
        <v>2757</v>
      </c>
      <c r="AF13535">
        <v>60.665999999999997</v>
      </c>
      <c r="AG13535">
        <v>10.866</v>
      </c>
      <c r="AH13535" t="s">
        <v>31</v>
      </c>
      <c r="AZ13535" t="s">
        <v>31</v>
      </c>
      <c r="BA13535" t="s">
        <v>31</v>
      </c>
    </row>
    <row r="13536" spans="1:53" hidden="1">
      <c r="A13536" t="s">
        <v>2780</v>
      </c>
      <c r="B13536" t="s">
        <v>72</v>
      </c>
      <c r="C13536" t="s">
        <v>2695</v>
      </c>
      <c r="D13536" t="s">
        <v>2184</v>
      </c>
      <c r="E13536" t="s">
        <v>2185</v>
      </c>
      <c r="F13536" t="s">
        <v>2786</v>
      </c>
      <c r="G13536" t="s">
        <v>2532</v>
      </c>
      <c r="H13536" t="s">
        <v>2763</v>
      </c>
      <c r="J13536">
        <v>59.665999999999997</v>
      </c>
      <c r="K13536">
        <v>10.792</v>
      </c>
      <c r="M13536" t="s">
        <v>2384</v>
      </c>
      <c r="N13536">
        <v>2012</v>
      </c>
      <c r="O13536" t="s">
        <v>917</v>
      </c>
      <c r="S13536" t="s">
        <v>462</v>
      </c>
      <c r="U13536" t="s">
        <v>462</v>
      </c>
      <c r="V13536" t="s">
        <v>462</v>
      </c>
      <c r="W13536" t="s">
        <v>462</v>
      </c>
      <c r="X13536" t="s">
        <v>462</v>
      </c>
      <c r="Y13536" t="s">
        <v>1846</v>
      </c>
      <c r="Z13536">
        <v>1.2</v>
      </c>
      <c r="AA13536">
        <v>35</v>
      </c>
      <c r="AB13536">
        <v>5</v>
      </c>
      <c r="AE13536" t="s">
        <v>2757</v>
      </c>
      <c r="AF13536">
        <v>60.665999999999997</v>
      </c>
      <c r="AG13536">
        <v>10.866</v>
      </c>
      <c r="AH13536" t="s">
        <v>31</v>
      </c>
      <c r="AZ13536" t="s">
        <v>31</v>
      </c>
      <c r="BA13536" t="s">
        <v>31</v>
      </c>
    </row>
    <row r="13537" spans="1:53" hidden="1">
      <c r="A13537" t="s">
        <v>2780</v>
      </c>
      <c r="B13537" t="s">
        <v>72</v>
      </c>
      <c r="C13537" t="s">
        <v>2695</v>
      </c>
      <c r="D13537" t="s">
        <v>2184</v>
      </c>
      <c r="E13537" t="s">
        <v>2185</v>
      </c>
      <c r="F13537" t="s">
        <v>2786</v>
      </c>
      <c r="G13537" t="s">
        <v>2532</v>
      </c>
      <c r="H13537" t="s">
        <v>2763</v>
      </c>
      <c r="J13537">
        <v>59.665999999999997</v>
      </c>
      <c r="K13537">
        <v>10.792</v>
      </c>
      <c r="M13537" t="s">
        <v>2384</v>
      </c>
      <c r="N13537">
        <v>2012</v>
      </c>
      <c r="O13537" t="s">
        <v>917</v>
      </c>
      <c r="S13537" t="s">
        <v>462</v>
      </c>
      <c r="U13537" t="s">
        <v>462</v>
      </c>
      <c r="V13537" t="s">
        <v>462</v>
      </c>
      <c r="W13537" t="s">
        <v>462</v>
      </c>
      <c r="X13537" t="s">
        <v>462</v>
      </c>
      <c r="Y13537" t="s">
        <v>1846</v>
      </c>
      <c r="Z13537">
        <v>1.6</v>
      </c>
      <c r="AA13537">
        <v>42</v>
      </c>
      <c r="AB13537">
        <v>5</v>
      </c>
      <c r="AE13537" t="s">
        <v>2757</v>
      </c>
      <c r="AF13537">
        <v>60.665999999999997</v>
      </c>
      <c r="AG13537">
        <v>10.866</v>
      </c>
      <c r="AH13537" t="s">
        <v>31</v>
      </c>
      <c r="AZ13537" t="s">
        <v>31</v>
      </c>
      <c r="BA13537" t="s">
        <v>31</v>
      </c>
    </row>
    <row r="13538" spans="1:53" hidden="1">
      <c r="A13538" t="s">
        <v>2780</v>
      </c>
      <c r="B13538" t="s">
        <v>72</v>
      </c>
      <c r="C13538" t="s">
        <v>2695</v>
      </c>
      <c r="D13538" t="s">
        <v>2184</v>
      </c>
      <c r="E13538" t="s">
        <v>2185</v>
      </c>
      <c r="F13538" t="s">
        <v>2786</v>
      </c>
      <c r="G13538" t="s">
        <v>2532</v>
      </c>
      <c r="H13538" t="s">
        <v>2763</v>
      </c>
      <c r="J13538">
        <v>59.665999999999997</v>
      </c>
      <c r="K13538">
        <v>10.792</v>
      </c>
      <c r="M13538" t="s">
        <v>2384</v>
      </c>
      <c r="N13538">
        <v>2012</v>
      </c>
      <c r="O13538" t="s">
        <v>917</v>
      </c>
      <c r="S13538" t="s">
        <v>462</v>
      </c>
      <c r="U13538" t="s">
        <v>462</v>
      </c>
      <c r="V13538" t="s">
        <v>462</v>
      </c>
      <c r="W13538" t="s">
        <v>462</v>
      </c>
      <c r="X13538" t="s">
        <v>462</v>
      </c>
      <c r="Y13538" t="s">
        <v>1846</v>
      </c>
      <c r="Z13538">
        <v>2.1</v>
      </c>
      <c r="AA13538">
        <v>49</v>
      </c>
      <c r="AB13538">
        <v>5</v>
      </c>
      <c r="AE13538" t="s">
        <v>2757</v>
      </c>
      <c r="AF13538">
        <v>60.665999999999997</v>
      </c>
      <c r="AG13538">
        <v>10.866</v>
      </c>
      <c r="AH13538" t="s">
        <v>31</v>
      </c>
      <c r="AZ13538" t="s">
        <v>31</v>
      </c>
      <c r="BA13538" t="s">
        <v>31</v>
      </c>
    </row>
    <row r="13539" spans="1:53" hidden="1">
      <c r="A13539" t="s">
        <v>2780</v>
      </c>
      <c r="B13539" t="s">
        <v>72</v>
      </c>
      <c r="C13539" t="s">
        <v>2695</v>
      </c>
      <c r="D13539" t="s">
        <v>2184</v>
      </c>
      <c r="E13539" t="s">
        <v>2185</v>
      </c>
      <c r="F13539" t="s">
        <v>2786</v>
      </c>
      <c r="G13539" t="s">
        <v>2532</v>
      </c>
      <c r="H13539" t="s">
        <v>2763</v>
      </c>
      <c r="J13539">
        <v>59.665999999999997</v>
      </c>
      <c r="K13539">
        <v>10.792</v>
      </c>
      <c r="M13539" t="s">
        <v>2384</v>
      </c>
      <c r="N13539">
        <v>2012</v>
      </c>
      <c r="O13539" t="s">
        <v>917</v>
      </c>
      <c r="S13539" t="s">
        <v>462</v>
      </c>
      <c r="U13539" t="s">
        <v>462</v>
      </c>
      <c r="V13539" t="s">
        <v>462</v>
      </c>
      <c r="W13539" t="s">
        <v>462</v>
      </c>
      <c r="X13539" t="s">
        <v>462</v>
      </c>
      <c r="Y13539" t="s">
        <v>1846</v>
      </c>
      <c r="Z13539">
        <v>3.3</v>
      </c>
      <c r="AA13539">
        <v>56</v>
      </c>
      <c r="AB13539">
        <v>5</v>
      </c>
      <c r="AE13539" t="s">
        <v>2757</v>
      </c>
      <c r="AF13539">
        <v>60.665999999999997</v>
      </c>
      <c r="AG13539">
        <v>10.866</v>
      </c>
      <c r="AH13539" t="s">
        <v>31</v>
      </c>
      <c r="AZ13539" t="s">
        <v>31</v>
      </c>
      <c r="BA13539" t="s">
        <v>31</v>
      </c>
    </row>
    <row r="13540" spans="1:53" hidden="1">
      <c r="A13540" t="s">
        <v>2780</v>
      </c>
      <c r="B13540" t="s">
        <v>72</v>
      </c>
      <c r="C13540" t="s">
        <v>2695</v>
      </c>
      <c r="D13540" t="s">
        <v>2184</v>
      </c>
      <c r="E13540" t="s">
        <v>2185</v>
      </c>
      <c r="F13540" t="s">
        <v>2786</v>
      </c>
      <c r="G13540" t="s">
        <v>2532</v>
      </c>
      <c r="H13540" t="s">
        <v>2763</v>
      </c>
      <c r="J13540">
        <v>59.665999999999997</v>
      </c>
      <c r="K13540">
        <v>10.792</v>
      </c>
      <c r="M13540" t="s">
        <v>2384</v>
      </c>
      <c r="N13540">
        <v>2012</v>
      </c>
      <c r="O13540" t="s">
        <v>917</v>
      </c>
      <c r="S13540" t="s">
        <v>462</v>
      </c>
      <c r="U13540" t="s">
        <v>462</v>
      </c>
      <c r="V13540" t="s">
        <v>462</v>
      </c>
      <c r="W13540" t="s">
        <v>462</v>
      </c>
      <c r="X13540" t="s">
        <v>462</v>
      </c>
      <c r="Y13540" t="s">
        <v>1846</v>
      </c>
      <c r="Z13540">
        <v>5.2</v>
      </c>
      <c r="AA13540">
        <v>63</v>
      </c>
      <c r="AB13540">
        <v>5</v>
      </c>
      <c r="AE13540" t="s">
        <v>2757</v>
      </c>
      <c r="AF13540">
        <v>60.665999999999997</v>
      </c>
      <c r="AG13540">
        <v>10.866</v>
      </c>
      <c r="AH13540" t="s">
        <v>31</v>
      </c>
      <c r="AZ13540" t="s">
        <v>31</v>
      </c>
      <c r="BA13540" t="s">
        <v>31</v>
      </c>
    </row>
    <row r="13541" spans="1:53" hidden="1">
      <c r="A13541" t="s">
        <v>2780</v>
      </c>
      <c r="B13541" t="s">
        <v>72</v>
      </c>
      <c r="C13541" t="s">
        <v>2695</v>
      </c>
      <c r="D13541" t="s">
        <v>2184</v>
      </c>
      <c r="E13541" t="s">
        <v>2185</v>
      </c>
      <c r="F13541" t="s">
        <v>2786</v>
      </c>
      <c r="G13541" t="s">
        <v>2532</v>
      </c>
      <c r="H13541" t="s">
        <v>2763</v>
      </c>
      <c r="J13541">
        <v>59.665999999999997</v>
      </c>
      <c r="K13541">
        <v>10.792</v>
      </c>
      <c r="M13541" t="s">
        <v>2384</v>
      </c>
      <c r="N13541">
        <v>2012</v>
      </c>
      <c r="O13541" t="s">
        <v>917</v>
      </c>
      <c r="S13541" t="s">
        <v>462</v>
      </c>
      <c r="U13541" t="s">
        <v>462</v>
      </c>
      <c r="V13541" t="s">
        <v>462</v>
      </c>
      <c r="W13541" t="s">
        <v>462</v>
      </c>
      <c r="X13541" t="s">
        <v>462</v>
      </c>
      <c r="Y13541" t="s">
        <v>1846</v>
      </c>
      <c r="Z13541">
        <v>6</v>
      </c>
      <c r="AA13541">
        <v>70</v>
      </c>
      <c r="AB13541">
        <v>5</v>
      </c>
      <c r="AE13541" t="s">
        <v>2757</v>
      </c>
      <c r="AF13541">
        <v>60.665999999999997</v>
      </c>
      <c r="AG13541">
        <v>10.866</v>
      </c>
      <c r="AH13541" t="s">
        <v>31</v>
      </c>
      <c r="AZ13541" t="s">
        <v>31</v>
      </c>
      <c r="BA13541" t="s">
        <v>31</v>
      </c>
    </row>
    <row r="13542" spans="1:53" hidden="1">
      <c r="A13542" t="s">
        <v>2780</v>
      </c>
      <c r="B13542" t="s">
        <v>72</v>
      </c>
      <c r="C13542" t="s">
        <v>2695</v>
      </c>
      <c r="D13542" t="s">
        <v>2184</v>
      </c>
      <c r="E13542" t="s">
        <v>2185</v>
      </c>
      <c r="F13542" t="s">
        <v>2786</v>
      </c>
      <c r="G13542" t="s">
        <v>2532</v>
      </c>
      <c r="H13542" t="s">
        <v>2763</v>
      </c>
      <c r="J13542">
        <v>59.665999999999997</v>
      </c>
      <c r="K13542">
        <v>10.792</v>
      </c>
      <c r="M13542" t="s">
        <v>2384</v>
      </c>
      <c r="N13542">
        <v>2012</v>
      </c>
      <c r="O13542" t="s">
        <v>917</v>
      </c>
      <c r="S13542" t="s">
        <v>462</v>
      </c>
      <c r="U13542" t="s">
        <v>462</v>
      </c>
      <c r="V13542" t="s">
        <v>462</v>
      </c>
      <c r="W13542" t="s">
        <v>462</v>
      </c>
      <c r="X13542" t="s">
        <v>462</v>
      </c>
      <c r="Y13542" t="s">
        <v>1846</v>
      </c>
      <c r="Z13542">
        <v>6</v>
      </c>
      <c r="AA13542">
        <v>77</v>
      </c>
      <c r="AB13542">
        <v>5</v>
      </c>
      <c r="AE13542" t="s">
        <v>2757</v>
      </c>
      <c r="AF13542">
        <v>60.665999999999997</v>
      </c>
      <c r="AG13542">
        <v>10.866</v>
      </c>
      <c r="AH13542" t="s">
        <v>31</v>
      </c>
      <c r="AZ13542" t="s">
        <v>31</v>
      </c>
      <c r="BA13542" t="s">
        <v>31</v>
      </c>
    </row>
    <row r="13543" spans="1:53" hidden="1">
      <c r="A13543" t="s">
        <v>2780</v>
      </c>
      <c r="B13543" t="s">
        <v>72</v>
      </c>
      <c r="C13543" t="s">
        <v>2695</v>
      </c>
      <c r="D13543" t="s">
        <v>2184</v>
      </c>
      <c r="E13543" t="s">
        <v>2185</v>
      </c>
      <c r="F13543" t="s">
        <v>2786</v>
      </c>
      <c r="G13543" t="s">
        <v>2532</v>
      </c>
      <c r="H13543" t="s">
        <v>2763</v>
      </c>
      <c r="J13543">
        <v>59.665999999999997</v>
      </c>
      <c r="K13543">
        <v>10.792</v>
      </c>
      <c r="M13543" t="s">
        <v>2384</v>
      </c>
      <c r="N13543">
        <v>2012</v>
      </c>
      <c r="O13543" t="s">
        <v>917</v>
      </c>
      <c r="S13543" t="s">
        <v>462</v>
      </c>
      <c r="U13543" t="s">
        <v>462</v>
      </c>
      <c r="V13543" t="s">
        <v>462</v>
      </c>
      <c r="W13543" t="s">
        <v>462</v>
      </c>
      <c r="X13543" t="s">
        <v>462</v>
      </c>
      <c r="Y13543" t="s">
        <v>1846</v>
      </c>
      <c r="Z13543">
        <v>6</v>
      </c>
      <c r="AA13543">
        <v>84</v>
      </c>
      <c r="AB13543">
        <v>5</v>
      </c>
      <c r="AE13543" t="s">
        <v>2757</v>
      </c>
      <c r="AF13543">
        <v>60.665999999999997</v>
      </c>
      <c r="AG13543">
        <v>10.866</v>
      </c>
      <c r="AH13543" t="s">
        <v>31</v>
      </c>
      <c r="AZ13543" t="s">
        <v>31</v>
      </c>
      <c r="BA13543" t="s">
        <v>31</v>
      </c>
    </row>
    <row r="13544" spans="1:53" hidden="1">
      <c r="A13544" t="s">
        <v>2780</v>
      </c>
      <c r="B13544" t="s">
        <v>72</v>
      </c>
      <c r="C13544" t="s">
        <v>2695</v>
      </c>
      <c r="D13544" t="s">
        <v>2184</v>
      </c>
      <c r="E13544" t="s">
        <v>2185</v>
      </c>
      <c r="F13544" t="s">
        <v>2786</v>
      </c>
      <c r="G13544" t="s">
        <v>2532</v>
      </c>
      <c r="H13544" t="s">
        <v>2763</v>
      </c>
      <c r="J13544">
        <v>59.665999999999997</v>
      </c>
      <c r="K13544">
        <v>10.792</v>
      </c>
      <c r="M13544" t="s">
        <v>2384</v>
      </c>
      <c r="N13544">
        <v>2012</v>
      </c>
      <c r="O13544" t="s">
        <v>917</v>
      </c>
      <c r="S13544" t="s">
        <v>462</v>
      </c>
      <c r="U13544" t="s">
        <v>462</v>
      </c>
      <c r="V13544" t="s">
        <v>462</v>
      </c>
      <c r="W13544" t="s">
        <v>462</v>
      </c>
      <c r="X13544" t="s">
        <v>462</v>
      </c>
      <c r="Y13544" t="s">
        <v>1846</v>
      </c>
      <c r="Z13544">
        <v>6</v>
      </c>
      <c r="AA13544">
        <v>91</v>
      </c>
      <c r="AB13544">
        <v>5</v>
      </c>
      <c r="AE13544" t="s">
        <v>2757</v>
      </c>
      <c r="AF13544">
        <v>60.665999999999997</v>
      </c>
      <c r="AG13544">
        <v>10.866</v>
      </c>
      <c r="AH13544" t="s">
        <v>31</v>
      </c>
      <c r="AZ13544" t="s">
        <v>31</v>
      </c>
      <c r="BA13544" t="s">
        <v>31</v>
      </c>
    </row>
    <row r="13545" spans="1:53" hidden="1">
      <c r="A13545" t="s">
        <v>2780</v>
      </c>
      <c r="B13545" t="s">
        <v>72</v>
      </c>
      <c r="C13545" t="s">
        <v>2695</v>
      </c>
      <c r="D13545" t="s">
        <v>2184</v>
      </c>
      <c r="E13545" t="s">
        <v>2185</v>
      </c>
      <c r="F13545" t="s">
        <v>2786</v>
      </c>
      <c r="G13545" t="s">
        <v>2532</v>
      </c>
      <c r="H13545" t="s">
        <v>2763</v>
      </c>
      <c r="J13545">
        <v>59.665999999999997</v>
      </c>
      <c r="K13545">
        <v>10.792</v>
      </c>
      <c r="M13545" t="s">
        <v>2384</v>
      </c>
      <c r="N13545">
        <v>2012</v>
      </c>
      <c r="O13545" t="s">
        <v>917</v>
      </c>
      <c r="S13545" t="s">
        <v>462</v>
      </c>
      <c r="U13545" t="s">
        <v>462</v>
      </c>
      <c r="V13545" t="s">
        <v>462</v>
      </c>
      <c r="W13545" t="s">
        <v>462</v>
      </c>
      <c r="X13545" t="s">
        <v>462</v>
      </c>
      <c r="Y13545" t="s">
        <v>1846</v>
      </c>
      <c r="Z13545">
        <v>6</v>
      </c>
      <c r="AA13545">
        <v>98</v>
      </c>
      <c r="AB13545">
        <v>5</v>
      </c>
      <c r="AE13545" t="s">
        <v>2757</v>
      </c>
      <c r="AF13545">
        <v>60.665999999999997</v>
      </c>
      <c r="AG13545">
        <v>10.866</v>
      </c>
      <c r="AH13545" t="s">
        <v>31</v>
      </c>
      <c r="AZ13545" t="s">
        <v>31</v>
      </c>
      <c r="BA13545" t="s">
        <v>31</v>
      </c>
    </row>
    <row r="13546" spans="1:53" hidden="1">
      <c r="A13546" t="s">
        <v>2780</v>
      </c>
      <c r="B13546" t="s">
        <v>72</v>
      </c>
      <c r="C13546" t="s">
        <v>2695</v>
      </c>
      <c r="D13546" t="s">
        <v>2184</v>
      </c>
      <c r="E13546" t="s">
        <v>2185</v>
      </c>
      <c r="F13546" t="s">
        <v>2786</v>
      </c>
      <c r="G13546" t="s">
        <v>2532</v>
      </c>
      <c r="H13546" t="s">
        <v>2763</v>
      </c>
      <c r="J13546">
        <v>59.665999999999997</v>
      </c>
      <c r="K13546">
        <v>10.792</v>
      </c>
      <c r="M13546" t="s">
        <v>2384</v>
      </c>
      <c r="N13546">
        <v>2012</v>
      </c>
      <c r="O13546" t="s">
        <v>917</v>
      </c>
      <c r="S13546" t="s">
        <v>462</v>
      </c>
      <c r="U13546" t="s">
        <v>462</v>
      </c>
      <c r="V13546" t="s">
        <v>462</v>
      </c>
      <c r="W13546" t="s">
        <v>462</v>
      </c>
      <c r="X13546" t="s">
        <v>462</v>
      </c>
      <c r="Y13546" t="s">
        <v>1846</v>
      </c>
      <c r="Z13546">
        <v>6</v>
      </c>
      <c r="AA13546">
        <v>105</v>
      </c>
      <c r="AB13546">
        <v>5</v>
      </c>
      <c r="AE13546" t="s">
        <v>2757</v>
      </c>
      <c r="AF13546">
        <v>60.665999999999997</v>
      </c>
      <c r="AG13546">
        <v>10.866</v>
      </c>
      <c r="AH13546" t="s">
        <v>31</v>
      </c>
      <c r="AZ13546" t="s">
        <v>31</v>
      </c>
      <c r="BA13546" t="s">
        <v>31</v>
      </c>
    </row>
    <row r="13547" spans="1:53" hidden="1">
      <c r="A13547" t="s">
        <v>2780</v>
      </c>
      <c r="B13547" t="s">
        <v>72</v>
      </c>
      <c r="C13547" t="s">
        <v>2695</v>
      </c>
      <c r="D13547" t="s">
        <v>2184</v>
      </c>
      <c r="E13547" t="s">
        <v>2185</v>
      </c>
      <c r="F13547" t="s">
        <v>2770</v>
      </c>
      <c r="G13547" t="s">
        <v>2532</v>
      </c>
      <c r="H13547" t="s">
        <v>2763</v>
      </c>
      <c r="J13547">
        <v>59.665999999999997</v>
      </c>
      <c r="K13547">
        <v>10.792</v>
      </c>
      <c r="M13547" t="s">
        <v>2384</v>
      </c>
      <c r="N13547">
        <v>2012</v>
      </c>
      <c r="O13547" t="s">
        <v>917</v>
      </c>
      <c r="S13547" t="s">
        <v>462</v>
      </c>
      <c r="U13547" t="s">
        <v>462</v>
      </c>
      <c r="V13547" t="s">
        <v>462</v>
      </c>
      <c r="W13547" t="s">
        <v>462</v>
      </c>
      <c r="X13547" t="s">
        <v>462</v>
      </c>
      <c r="Y13547" t="s">
        <v>1846</v>
      </c>
      <c r="Z13547">
        <v>1</v>
      </c>
      <c r="AA13547">
        <v>0</v>
      </c>
      <c r="AB13547">
        <v>5</v>
      </c>
      <c r="AE13547" t="s">
        <v>2757</v>
      </c>
      <c r="AF13547">
        <v>60.665999999999997</v>
      </c>
      <c r="AG13547">
        <v>10.866</v>
      </c>
      <c r="AH13547" t="s">
        <v>31</v>
      </c>
      <c r="AZ13547" t="s">
        <v>31</v>
      </c>
      <c r="BA13547" t="s">
        <v>31</v>
      </c>
    </row>
    <row r="13548" spans="1:53" hidden="1">
      <c r="A13548" t="s">
        <v>2780</v>
      </c>
      <c r="B13548" t="s">
        <v>72</v>
      </c>
      <c r="C13548" t="s">
        <v>2695</v>
      </c>
      <c r="D13548" t="s">
        <v>2184</v>
      </c>
      <c r="E13548" t="s">
        <v>2185</v>
      </c>
      <c r="F13548" t="s">
        <v>2770</v>
      </c>
      <c r="G13548" t="s">
        <v>2532</v>
      </c>
      <c r="H13548" t="s">
        <v>2763</v>
      </c>
      <c r="J13548">
        <v>59.665999999999997</v>
      </c>
      <c r="K13548">
        <v>10.792</v>
      </c>
      <c r="M13548" t="s">
        <v>2384</v>
      </c>
      <c r="N13548">
        <v>2012</v>
      </c>
      <c r="O13548" t="s">
        <v>917</v>
      </c>
      <c r="S13548" t="s">
        <v>462</v>
      </c>
      <c r="U13548" t="s">
        <v>462</v>
      </c>
      <c r="V13548" t="s">
        <v>462</v>
      </c>
      <c r="W13548" t="s">
        <v>462</v>
      </c>
      <c r="X13548" t="s">
        <v>462</v>
      </c>
      <c r="Y13548" t="s">
        <v>1846</v>
      </c>
      <c r="Z13548">
        <v>1</v>
      </c>
      <c r="AA13548">
        <v>7</v>
      </c>
      <c r="AB13548">
        <v>5</v>
      </c>
      <c r="AE13548" t="s">
        <v>2757</v>
      </c>
      <c r="AF13548">
        <v>60.665999999999997</v>
      </c>
      <c r="AG13548">
        <v>10.866</v>
      </c>
      <c r="AH13548" t="s">
        <v>31</v>
      </c>
      <c r="AZ13548" t="s">
        <v>31</v>
      </c>
      <c r="BA13548" t="s">
        <v>31</v>
      </c>
    </row>
    <row r="13549" spans="1:53" hidden="1">
      <c r="A13549" t="s">
        <v>2780</v>
      </c>
      <c r="B13549" t="s">
        <v>72</v>
      </c>
      <c r="C13549" t="s">
        <v>2695</v>
      </c>
      <c r="D13549" t="s">
        <v>2184</v>
      </c>
      <c r="E13549" t="s">
        <v>2185</v>
      </c>
      <c r="F13549" t="s">
        <v>2770</v>
      </c>
      <c r="G13549" t="s">
        <v>2532</v>
      </c>
      <c r="H13549" t="s">
        <v>2763</v>
      </c>
      <c r="J13549">
        <v>59.665999999999997</v>
      </c>
      <c r="K13549">
        <v>10.792</v>
      </c>
      <c r="M13549" t="s">
        <v>2384</v>
      </c>
      <c r="N13549">
        <v>2012</v>
      </c>
      <c r="O13549" t="s">
        <v>917</v>
      </c>
      <c r="S13549" t="s">
        <v>462</v>
      </c>
      <c r="U13549" t="s">
        <v>462</v>
      </c>
      <c r="V13549" t="s">
        <v>462</v>
      </c>
      <c r="W13549" t="s">
        <v>462</v>
      </c>
      <c r="X13549" t="s">
        <v>462</v>
      </c>
      <c r="Y13549" t="s">
        <v>1846</v>
      </c>
      <c r="Z13549">
        <v>1</v>
      </c>
      <c r="AA13549">
        <v>14</v>
      </c>
      <c r="AB13549">
        <v>5</v>
      </c>
      <c r="AE13549" t="s">
        <v>2757</v>
      </c>
      <c r="AF13549">
        <v>60.665999999999997</v>
      </c>
      <c r="AG13549">
        <v>10.866</v>
      </c>
      <c r="AH13549" t="s">
        <v>31</v>
      </c>
      <c r="AZ13549" t="s">
        <v>31</v>
      </c>
      <c r="BA13549" t="s">
        <v>31</v>
      </c>
    </row>
    <row r="13550" spans="1:53" hidden="1">
      <c r="A13550" t="s">
        <v>2780</v>
      </c>
      <c r="B13550" t="s">
        <v>72</v>
      </c>
      <c r="C13550" t="s">
        <v>2695</v>
      </c>
      <c r="D13550" t="s">
        <v>2184</v>
      </c>
      <c r="E13550" t="s">
        <v>2185</v>
      </c>
      <c r="F13550" t="s">
        <v>2770</v>
      </c>
      <c r="G13550" t="s">
        <v>2532</v>
      </c>
      <c r="H13550" t="s">
        <v>2763</v>
      </c>
      <c r="J13550">
        <v>59.665999999999997</v>
      </c>
      <c r="K13550">
        <v>10.792</v>
      </c>
      <c r="M13550" t="s">
        <v>2384</v>
      </c>
      <c r="N13550">
        <v>2012</v>
      </c>
      <c r="O13550" t="s">
        <v>917</v>
      </c>
      <c r="S13550" t="s">
        <v>462</v>
      </c>
      <c r="U13550" t="s">
        <v>462</v>
      </c>
      <c r="V13550" t="s">
        <v>462</v>
      </c>
      <c r="W13550" t="s">
        <v>462</v>
      </c>
      <c r="X13550" t="s">
        <v>462</v>
      </c>
      <c r="Y13550" t="s">
        <v>1846</v>
      </c>
      <c r="Z13550">
        <v>1</v>
      </c>
      <c r="AA13550">
        <v>21</v>
      </c>
      <c r="AB13550">
        <v>5</v>
      </c>
      <c r="AE13550" t="s">
        <v>2757</v>
      </c>
      <c r="AF13550">
        <v>60.665999999999997</v>
      </c>
      <c r="AG13550">
        <v>10.866</v>
      </c>
      <c r="AH13550" t="s">
        <v>31</v>
      </c>
      <c r="AZ13550" t="s">
        <v>31</v>
      </c>
      <c r="BA13550" t="s">
        <v>31</v>
      </c>
    </row>
    <row r="13551" spans="1:53" hidden="1">
      <c r="A13551" t="s">
        <v>2780</v>
      </c>
      <c r="B13551" t="s">
        <v>72</v>
      </c>
      <c r="C13551" t="s">
        <v>2695</v>
      </c>
      <c r="D13551" t="s">
        <v>2184</v>
      </c>
      <c r="E13551" t="s">
        <v>2185</v>
      </c>
      <c r="F13551" t="s">
        <v>2770</v>
      </c>
      <c r="G13551" t="s">
        <v>2532</v>
      </c>
      <c r="H13551" t="s">
        <v>2763</v>
      </c>
      <c r="J13551">
        <v>59.665999999999997</v>
      </c>
      <c r="K13551">
        <v>10.792</v>
      </c>
      <c r="M13551" t="s">
        <v>2384</v>
      </c>
      <c r="N13551">
        <v>2012</v>
      </c>
      <c r="O13551" t="s">
        <v>917</v>
      </c>
      <c r="S13551" t="s">
        <v>462</v>
      </c>
      <c r="U13551" t="s">
        <v>462</v>
      </c>
      <c r="V13551" t="s">
        <v>462</v>
      </c>
      <c r="W13551" t="s">
        <v>462</v>
      </c>
      <c r="X13551" t="s">
        <v>462</v>
      </c>
      <c r="Y13551" t="s">
        <v>1846</v>
      </c>
      <c r="Z13551">
        <v>1</v>
      </c>
      <c r="AA13551">
        <v>28</v>
      </c>
      <c r="AB13551">
        <v>5</v>
      </c>
      <c r="AE13551" t="s">
        <v>2757</v>
      </c>
      <c r="AF13551">
        <v>60.665999999999997</v>
      </c>
      <c r="AG13551">
        <v>10.866</v>
      </c>
      <c r="AH13551" t="s">
        <v>31</v>
      </c>
      <c r="AZ13551" t="s">
        <v>31</v>
      </c>
      <c r="BA13551" t="s">
        <v>31</v>
      </c>
    </row>
    <row r="13552" spans="1:53" hidden="1">
      <c r="A13552" t="s">
        <v>2780</v>
      </c>
      <c r="B13552" t="s">
        <v>72</v>
      </c>
      <c r="C13552" t="s">
        <v>2695</v>
      </c>
      <c r="D13552" t="s">
        <v>2184</v>
      </c>
      <c r="E13552" t="s">
        <v>2185</v>
      </c>
      <c r="F13552" t="s">
        <v>2770</v>
      </c>
      <c r="G13552" t="s">
        <v>2532</v>
      </c>
      <c r="H13552" t="s">
        <v>2763</v>
      </c>
      <c r="J13552">
        <v>59.665999999999997</v>
      </c>
      <c r="K13552">
        <v>10.792</v>
      </c>
      <c r="M13552" t="s">
        <v>2384</v>
      </c>
      <c r="N13552">
        <v>2012</v>
      </c>
      <c r="O13552" t="s">
        <v>917</v>
      </c>
      <c r="S13552" t="s">
        <v>462</v>
      </c>
      <c r="U13552" t="s">
        <v>462</v>
      </c>
      <c r="V13552" t="s">
        <v>462</v>
      </c>
      <c r="W13552" t="s">
        <v>462</v>
      </c>
      <c r="X13552" t="s">
        <v>462</v>
      </c>
      <c r="Y13552" t="s">
        <v>1846</v>
      </c>
      <c r="Z13552">
        <v>1</v>
      </c>
      <c r="AA13552">
        <v>35</v>
      </c>
      <c r="AB13552">
        <v>5</v>
      </c>
      <c r="AE13552" t="s">
        <v>2757</v>
      </c>
      <c r="AF13552">
        <v>60.665999999999997</v>
      </c>
      <c r="AG13552">
        <v>10.866</v>
      </c>
      <c r="AH13552" t="s">
        <v>31</v>
      </c>
      <c r="AZ13552" t="s">
        <v>31</v>
      </c>
      <c r="BA13552" t="s">
        <v>31</v>
      </c>
    </row>
    <row r="13553" spans="1:53" hidden="1">
      <c r="A13553" t="s">
        <v>2780</v>
      </c>
      <c r="B13553" t="s">
        <v>72</v>
      </c>
      <c r="C13553" t="s">
        <v>2695</v>
      </c>
      <c r="D13553" t="s">
        <v>2184</v>
      </c>
      <c r="E13553" t="s">
        <v>2185</v>
      </c>
      <c r="F13553" t="s">
        <v>2770</v>
      </c>
      <c r="G13553" t="s">
        <v>2532</v>
      </c>
      <c r="H13553" t="s">
        <v>2763</v>
      </c>
      <c r="J13553">
        <v>59.665999999999997</v>
      </c>
      <c r="K13553">
        <v>10.792</v>
      </c>
      <c r="M13553" t="s">
        <v>2384</v>
      </c>
      <c r="N13553">
        <v>2012</v>
      </c>
      <c r="O13553" t="s">
        <v>917</v>
      </c>
      <c r="S13553" t="s">
        <v>462</v>
      </c>
      <c r="U13553" t="s">
        <v>462</v>
      </c>
      <c r="V13553" t="s">
        <v>462</v>
      </c>
      <c r="W13553" t="s">
        <v>462</v>
      </c>
      <c r="X13553" t="s">
        <v>462</v>
      </c>
      <c r="Y13553" t="s">
        <v>1846</v>
      </c>
      <c r="Z13553">
        <v>1.3</v>
      </c>
      <c r="AA13553">
        <v>42</v>
      </c>
      <c r="AB13553">
        <v>5</v>
      </c>
      <c r="AE13553" t="s">
        <v>2757</v>
      </c>
      <c r="AF13553">
        <v>60.665999999999997</v>
      </c>
      <c r="AG13553">
        <v>10.866</v>
      </c>
      <c r="AH13553" t="s">
        <v>31</v>
      </c>
      <c r="AZ13553" t="s">
        <v>31</v>
      </c>
      <c r="BA13553" t="s">
        <v>31</v>
      </c>
    </row>
    <row r="13554" spans="1:53" hidden="1">
      <c r="A13554" t="s">
        <v>2780</v>
      </c>
      <c r="B13554" t="s">
        <v>72</v>
      </c>
      <c r="C13554" t="s">
        <v>2695</v>
      </c>
      <c r="D13554" t="s">
        <v>2184</v>
      </c>
      <c r="E13554" t="s">
        <v>2185</v>
      </c>
      <c r="F13554" t="s">
        <v>2770</v>
      </c>
      <c r="G13554" t="s">
        <v>2532</v>
      </c>
      <c r="H13554" t="s">
        <v>2763</v>
      </c>
      <c r="J13554">
        <v>59.665999999999997</v>
      </c>
      <c r="K13554">
        <v>10.792</v>
      </c>
      <c r="M13554" t="s">
        <v>2384</v>
      </c>
      <c r="N13554">
        <v>2012</v>
      </c>
      <c r="O13554" t="s">
        <v>917</v>
      </c>
      <c r="S13554" t="s">
        <v>462</v>
      </c>
      <c r="U13554" t="s">
        <v>462</v>
      </c>
      <c r="V13554" t="s">
        <v>462</v>
      </c>
      <c r="W13554" t="s">
        <v>462</v>
      </c>
      <c r="X13554" t="s">
        <v>462</v>
      </c>
      <c r="Y13554" t="s">
        <v>1846</v>
      </c>
      <c r="Z13554">
        <v>1.7</v>
      </c>
      <c r="AA13554">
        <v>49</v>
      </c>
      <c r="AB13554">
        <v>5</v>
      </c>
      <c r="AE13554" t="s">
        <v>2757</v>
      </c>
      <c r="AF13554">
        <v>60.665999999999997</v>
      </c>
      <c r="AG13554">
        <v>10.866</v>
      </c>
      <c r="AH13554" t="s">
        <v>31</v>
      </c>
      <c r="AZ13554" t="s">
        <v>31</v>
      </c>
      <c r="BA13554" t="s">
        <v>31</v>
      </c>
    </row>
    <row r="13555" spans="1:53" hidden="1">
      <c r="A13555" t="s">
        <v>2780</v>
      </c>
      <c r="B13555" t="s">
        <v>72</v>
      </c>
      <c r="C13555" t="s">
        <v>2695</v>
      </c>
      <c r="D13555" t="s">
        <v>2184</v>
      </c>
      <c r="E13555" t="s">
        <v>2185</v>
      </c>
      <c r="F13555" t="s">
        <v>2770</v>
      </c>
      <c r="G13555" t="s">
        <v>2532</v>
      </c>
      <c r="H13555" t="s">
        <v>2763</v>
      </c>
      <c r="J13555">
        <v>59.665999999999997</v>
      </c>
      <c r="K13555">
        <v>10.792</v>
      </c>
      <c r="M13555" t="s">
        <v>2384</v>
      </c>
      <c r="N13555">
        <v>2012</v>
      </c>
      <c r="O13555" t="s">
        <v>917</v>
      </c>
      <c r="S13555" t="s">
        <v>462</v>
      </c>
      <c r="U13555" t="s">
        <v>462</v>
      </c>
      <c r="V13555" t="s">
        <v>462</v>
      </c>
      <c r="W13555" t="s">
        <v>462</v>
      </c>
      <c r="X13555" t="s">
        <v>462</v>
      </c>
      <c r="Y13555" t="s">
        <v>1846</v>
      </c>
      <c r="Z13555">
        <v>2.6</v>
      </c>
      <c r="AA13555">
        <v>56</v>
      </c>
      <c r="AB13555">
        <v>5</v>
      </c>
      <c r="AE13555" t="s">
        <v>2757</v>
      </c>
      <c r="AF13555">
        <v>60.665999999999997</v>
      </c>
      <c r="AG13555">
        <v>10.866</v>
      </c>
      <c r="AH13555" t="s">
        <v>31</v>
      </c>
      <c r="AZ13555" t="s">
        <v>31</v>
      </c>
      <c r="BA13555" t="s">
        <v>31</v>
      </c>
    </row>
    <row r="13556" spans="1:53" hidden="1">
      <c r="A13556" t="s">
        <v>2780</v>
      </c>
      <c r="B13556" t="s">
        <v>72</v>
      </c>
      <c r="C13556" t="s">
        <v>2695</v>
      </c>
      <c r="D13556" t="s">
        <v>2184</v>
      </c>
      <c r="E13556" t="s">
        <v>2185</v>
      </c>
      <c r="F13556" t="s">
        <v>2770</v>
      </c>
      <c r="G13556" t="s">
        <v>2532</v>
      </c>
      <c r="H13556" t="s">
        <v>2763</v>
      </c>
      <c r="J13556">
        <v>59.665999999999997</v>
      </c>
      <c r="K13556">
        <v>10.792</v>
      </c>
      <c r="M13556" t="s">
        <v>2384</v>
      </c>
      <c r="N13556">
        <v>2012</v>
      </c>
      <c r="O13556" t="s">
        <v>917</v>
      </c>
      <c r="S13556" t="s">
        <v>462</v>
      </c>
      <c r="U13556" t="s">
        <v>462</v>
      </c>
      <c r="V13556" t="s">
        <v>462</v>
      </c>
      <c r="W13556" t="s">
        <v>462</v>
      </c>
      <c r="X13556" t="s">
        <v>462</v>
      </c>
      <c r="Y13556" t="s">
        <v>1846</v>
      </c>
      <c r="Z13556">
        <v>3.8</v>
      </c>
      <c r="AA13556">
        <v>63</v>
      </c>
      <c r="AB13556">
        <v>5</v>
      </c>
      <c r="AE13556" t="s">
        <v>2757</v>
      </c>
      <c r="AF13556">
        <v>60.665999999999997</v>
      </c>
      <c r="AG13556">
        <v>10.866</v>
      </c>
      <c r="AH13556" t="s">
        <v>31</v>
      </c>
      <c r="AZ13556" t="s">
        <v>31</v>
      </c>
      <c r="BA13556" t="s">
        <v>31</v>
      </c>
    </row>
    <row r="13557" spans="1:53" hidden="1">
      <c r="A13557" t="s">
        <v>2780</v>
      </c>
      <c r="B13557" t="s">
        <v>72</v>
      </c>
      <c r="C13557" t="s">
        <v>2695</v>
      </c>
      <c r="D13557" t="s">
        <v>2184</v>
      </c>
      <c r="E13557" t="s">
        <v>2185</v>
      </c>
      <c r="F13557" t="s">
        <v>2770</v>
      </c>
      <c r="G13557" t="s">
        <v>2532</v>
      </c>
      <c r="H13557" t="s">
        <v>2763</v>
      </c>
      <c r="J13557">
        <v>59.665999999999997</v>
      </c>
      <c r="K13557">
        <v>10.792</v>
      </c>
      <c r="M13557" t="s">
        <v>2384</v>
      </c>
      <c r="N13557">
        <v>2012</v>
      </c>
      <c r="O13557" t="s">
        <v>917</v>
      </c>
      <c r="S13557" t="s">
        <v>462</v>
      </c>
      <c r="U13557" t="s">
        <v>462</v>
      </c>
      <c r="V13557" t="s">
        <v>462</v>
      </c>
      <c r="W13557" t="s">
        <v>462</v>
      </c>
      <c r="X13557" t="s">
        <v>462</v>
      </c>
      <c r="Y13557" t="s">
        <v>1846</v>
      </c>
      <c r="Z13557">
        <v>4.9000000000000004</v>
      </c>
      <c r="AA13557">
        <v>70</v>
      </c>
      <c r="AB13557">
        <v>5</v>
      </c>
      <c r="AE13557" t="s">
        <v>2757</v>
      </c>
      <c r="AF13557">
        <v>60.665999999999997</v>
      </c>
      <c r="AG13557">
        <v>10.866</v>
      </c>
      <c r="AH13557" t="s">
        <v>31</v>
      </c>
      <c r="AZ13557" t="s">
        <v>31</v>
      </c>
      <c r="BA13557" t="s">
        <v>31</v>
      </c>
    </row>
    <row r="13558" spans="1:53" hidden="1">
      <c r="A13558" t="s">
        <v>2780</v>
      </c>
      <c r="B13558" t="s">
        <v>72</v>
      </c>
      <c r="C13558" t="s">
        <v>2695</v>
      </c>
      <c r="D13558" t="s">
        <v>2184</v>
      </c>
      <c r="E13558" t="s">
        <v>2185</v>
      </c>
      <c r="F13558" t="s">
        <v>2770</v>
      </c>
      <c r="G13558" t="s">
        <v>2532</v>
      </c>
      <c r="H13558" t="s">
        <v>2763</v>
      </c>
      <c r="J13558">
        <v>59.665999999999997</v>
      </c>
      <c r="K13558">
        <v>10.792</v>
      </c>
      <c r="M13558" t="s">
        <v>2384</v>
      </c>
      <c r="N13558">
        <v>2012</v>
      </c>
      <c r="O13558" t="s">
        <v>917</v>
      </c>
      <c r="S13558" t="s">
        <v>462</v>
      </c>
      <c r="U13558" t="s">
        <v>462</v>
      </c>
      <c r="V13558" t="s">
        <v>462</v>
      </c>
      <c r="W13558" t="s">
        <v>462</v>
      </c>
      <c r="X13558" t="s">
        <v>462</v>
      </c>
      <c r="Y13558" t="s">
        <v>1846</v>
      </c>
      <c r="Z13558">
        <v>6</v>
      </c>
      <c r="AA13558">
        <v>77</v>
      </c>
      <c r="AB13558">
        <v>5</v>
      </c>
      <c r="AE13558" t="s">
        <v>2757</v>
      </c>
      <c r="AF13558">
        <v>60.665999999999997</v>
      </c>
      <c r="AG13558">
        <v>10.866</v>
      </c>
      <c r="AH13558" t="s">
        <v>31</v>
      </c>
      <c r="AZ13558" t="s">
        <v>31</v>
      </c>
      <c r="BA13558" t="s">
        <v>31</v>
      </c>
    </row>
    <row r="13559" spans="1:53" hidden="1">
      <c r="A13559" t="s">
        <v>2780</v>
      </c>
      <c r="B13559" t="s">
        <v>72</v>
      </c>
      <c r="C13559" t="s">
        <v>2695</v>
      </c>
      <c r="D13559" t="s">
        <v>2184</v>
      </c>
      <c r="E13559" t="s">
        <v>2185</v>
      </c>
      <c r="F13559" t="s">
        <v>2770</v>
      </c>
      <c r="G13559" t="s">
        <v>2532</v>
      </c>
      <c r="H13559" t="s">
        <v>2763</v>
      </c>
      <c r="J13559">
        <v>59.665999999999997</v>
      </c>
      <c r="K13559">
        <v>10.792</v>
      </c>
      <c r="M13559" t="s">
        <v>2384</v>
      </c>
      <c r="N13559">
        <v>2012</v>
      </c>
      <c r="O13559" t="s">
        <v>917</v>
      </c>
      <c r="S13559" t="s">
        <v>462</v>
      </c>
      <c r="U13559" t="s">
        <v>462</v>
      </c>
      <c r="V13559" t="s">
        <v>462</v>
      </c>
      <c r="W13559" t="s">
        <v>462</v>
      </c>
      <c r="X13559" t="s">
        <v>462</v>
      </c>
      <c r="Y13559" t="s">
        <v>1846</v>
      </c>
      <c r="Z13559">
        <v>6</v>
      </c>
      <c r="AA13559">
        <v>84</v>
      </c>
      <c r="AB13559">
        <v>5</v>
      </c>
      <c r="AE13559" t="s">
        <v>2757</v>
      </c>
      <c r="AF13559">
        <v>60.665999999999997</v>
      </c>
      <c r="AG13559">
        <v>10.866</v>
      </c>
      <c r="AH13559" t="s">
        <v>31</v>
      </c>
      <c r="AZ13559" t="s">
        <v>31</v>
      </c>
      <c r="BA13559" t="s">
        <v>31</v>
      </c>
    </row>
    <row r="13560" spans="1:53" hidden="1">
      <c r="A13560" t="s">
        <v>2780</v>
      </c>
      <c r="B13560" t="s">
        <v>72</v>
      </c>
      <c r="C13560" t="s">
        <v>2695</v>
      </c>
      <c r="D13560" t="s">
        <v>2184</v>
      </c>
      <c r="E13560" t="s">
        <v>2185</v>
      </c>
      <c r="F13560" t="s">
        <v>2770</v>
      </c>
      <c r="G13560" t="s">
        <v>2532</v>
      </c>
      <c r="H13560" t="s">
        <v>2763</v>
      </c>
      <c r="J13560">
        <v>59.665999999999997</v>
      </c>
      <c r="K13560">
        <v>10.792</v>
      </c>
      <c r="M13560" t="s">
        <v>2384</v>
      </c>
      <c r="N13560">
        <v>2012</v>
      </c>
      <c r="O13560" t="s">
        <v>917</v>
      </c>
      <c r="S13560" t="s">
        <v>462</v>
      </c>
      <c r="U13560" t="s">
        <v>462</v>
      </c>
      <c r="V13560" t="s">
        <v>462</v>
      </c>
      <c r="W13560" t="s">
        <v>462</v>
      </c>
      <c r="X13560" t="s">
        <v>462</v>
      </c>
      <c r="Y13560" t="s">
        <v>1846</v>
      </c>
      <c r="Z13560">
        <v>6</v>
      </c>
      <c r="AA13560">
        <v>91</v>
      </c>
      <c r="AB13560">
        <v>5</v>
      </c>
      <c r="AE13560" t="s">
        <v>2757</v>
      </c>
      <c r="AF13560">
        <v>60.665999999999997</v>
      </c>
      <c r="AG13560">
        <v>10.866</v>
      </c>
      <c r="AH13560" t="s">
        <v>31</v>
      </c>
      <c r="AZ13560" t="s">
        <v>31</v>
      </c>
      <c r="BA13560" t="s">
        <v>31</v>
      </c>
    </row>
    <row r="13561" spans="1:53" hidden="1">
      <c r="A13561" t="s">
        <v>2780</v>
      </c>
      <c r="B13561" t="s">
        <v>72</v>
      </c>
      <c r="C13561" t="s">
        <v>2695</v>
      </c>
      <c r="D13561" t="s">
        <v>2184</v>
      </c>
      <c r="E13561" t="s">
        <v>2185</v>
      </c>
      <c r="F13561" t="s">
        <v>2770</v>
      </c>
      <c r="G13561" t="s">
        <v>2532</v>
      </c>
      <c r="H13561" t="s">
        <v>2763</v>
      </c>
      <c r="J13561">
        <v>59.665999999999997</v>
      </c>
      <c r="K13561">
        <v>10.792</v>
      </c>
      <c r="M13561" t="s">
        <v>2384</v>
      </c>
      <c r="N13561">
        <v>2012</v>
      </c>
      <c r="O13561" t="s">
        <v>917</v>
      </c>
      <c r="S13561" t="s">
        <v>462</v>
      </c>
      <c r="U13561" t="s">
        <v>462</v>
      </c>
      <c r="V13561" t="s">
        <v>462</v>
      </c>
      <c r="W13561" t="s">
        <v>462</v>
      </c>
      <c r="X13561" t="s">
        <v>462</v>
      </c>
      <c r="Y13561" t="s">
        <v>1846</v>
      </c>
      <c r="Z13561">
        <v>6</v>
      </c>
      <c r="AA13561">
        <v>98</v>
      </c>
      <c r="AB13561">
        <v>5</v>
      </c>
      <c r="AE13561" t="s">
        <v>2757</v>
      </c>
      <c r="AF13561">
        <v>60.665999999999997</v>
      </c>
      <c r="AG13561">
        <v>10.866</v>
      </c>
      <c r="AH13561" t="s">
        <v>31</v>
      </c>
      <c r="AZ13561" t="s">
        <v>31</v>
      </c>
      <c r="BA13561" t="s">
        <v>31</v>
      </c>
    </row>
    <row r="13562" spans="1:53" hidden="1">
      <c r="A13562" t="s">
        <v>2780</v>
      </c>
      <c r="B13562" t="s">
        <v>72</v>
      </c>
      <c r="C13562" t="s">
        <v>2695</v>
      </c>
      <c r="D13562" t="s">
        <v>2184</v>
      </c>
      <c r="E13562" t="s">
        <v>2185</v>
      </c>
      <c r="F13562" t="s">
        <v>2770</v>
      </c>
      <c r="G13562" t="s">
        <v>2532</v>
      </c>
      <c r="H13562" t="s">
        <v>2763</v>
      </c>
      <c r="J13562">
        <v>59.665999999999997</v>
      </c>
      <c r="K13562">
        <v>10.792</v>
      </c>
      <c r="M13562" t="s">
        <v>2384</v>
      </c>
      <c r="N13562">
        <v>2012</v>
      </c>
      <c r="O13562" t="s">
        <v>917</v>
      </c>
      <c r="S13562" t="s">
        <v>462</v>
      </c>
      <c r="U13562" t="s">
        <v>462</v>
      </c>
      <c r="V13562" t="s">
        <v>462</v>
      </c>
      <c r="W13562" t="s">
        <v>462</v>
      </c>
      <c r="X13562" t="s">
        <v>462</v>
      </c>
      <c r="Y13562" t="s">
        <v>1846</v>
      </c>
      <c r="Z13562">
        <v>5.9</v>
      </c>
      <c r="AA13562">
        <v>105</v>
      </c>
      <c r="AB13562">
        <v>5</v>
      </c>
      <c r="AE13562" t="s">
        <v>2757</v>
      </c>
      <c r="AF13562">
        <v>60.665999999999997</v>
      </c>
      <c r="AG13562">
        <v>10.866</v>
      </c>
      <c r="AH13562" t="s">
        <v>31</v>
      </c>
      <c r="AZ13562" t="s">
        <v>31</v>
      </c>
      <c r="BA13562" t="s">
        <v>31</v>
      </c>
    </row>
    <row r="13563" spans="1:53" hidden="1">
      <c r="A13563" t="s">
        <v>2780</v>
      </c>
      <c r="B13563" t="s">
        <v>72</v>
      </c>
      <c r="C13563" t="s">
        <v>2695</v>
      </c>
      <c r="D13563" t="s">
        <v>2184</v>
      </c>
      <c r="E13563" t="s">
        <v>2185</v>
      </c>
      <c r="F13563" t="s">
        <v>2754</v>
      </c>
      <c r="G13563" t="s">
        <v>2532</v>
      </c>
      <c r="H13563" t="s">
        <v>2755</v>
      </c>
      <c r="J13563">
        <v>65.342600000000004</v>
      </c>
      <c r="K13563">
        <v>21.396999999999998</v>
      </c>
      <c r="M13563" t="s">
        <v>2384</v>
      </c>
      <c r="N13563">
        <v>2012</v>
      </c>
      <c r="O13563" t="s">
        <v>917</v>
      </c>
      <c r="S13563" t="s">
        <v>462</v>
      </c>
      <c r="U13563" t="s">
        <v>462</v>
      </c>
      <c r="V13563" t="s">
        <v>462</v>
      </c>
      <c r="W13563" t="s">
        <v>462</v>
      </c>
      <c r="X13563" t="s">
        <v>462</v>
      </c>
      <c r="Y13563" t="s">
        <v>1846</v>
      </c>
      <c r="Z13563">
        <v>1</v>
      </c>
      <c r="AA13563">
        <v>0</v>
      </c>
      <c r="AB13563">
        <v>5</v>
      </c>
      <c r="AE13563" t="s">
        <v>2757</v>
      </c>
      <c r="AF13563">
        <v>60.665999999999997</v>
      </c>
      <c r="AG13563">
        <v>10.866</v>
      </c>
      <c r="AH13563" t="s">
        <v>31</v>
      </c>
      <c r="AZ13563" t="s">
        <v>31</v>
      </c>
      <c r="BA13563" t="s">
        <v>31</v>
      </c>
    </row>
    <row r="13564" spans="1:53" hidden="1">
      <c r="A13564" t="s">
        <v>2780</v>
      </c>
      <c r="B13564" t="s">
        <v>72</v>
      </c>
      <c r="C13564" t="s">
        <v>2695</v>
      </c>
      <c r="D13564" t="s">
        <v>2184</v>
      </c>
      <c r="E13564" t="s">
        <v>2185</v>
      </c>
      <c r="F13564" t="s">
        <v>2754</v>
      </c>
      <c r="G13564" t="s">
        <v>2532</v>
      </c>
      <c r="H13564" t="s">
        <v>2755</v>
      </c>
      <c r="J13564">
        <v>65.342600000000004</v>
      </c>
      <c r="K13564">
        <v>21.396999999999998</v>
      </c>
      <c r="M13564" t="s">
        <v>2384</v>
      </c>
      <c r="N13564">
        <v>2012</v>
      </c>
      <c r="O13564" t="s">
        <v>917</v>
      </c>
      <c r="S13564" t="s">
        <v>462</v>
      </c>
      <c r="U13564" t="s">
        <v>462</v>
      </c>
      <c r="V13564" t="s">
        <v>462</v>
      </c>
      <c r="W13564" t="s">
        <v>462</v>
      </c>
      <c r="X13564" t="s">
        <v>462</v>
      </c>
      <c r="Y13564" t="s">
        <v>1846</v>
      </c>
      <c r="Z13564">
        <v>1</v>
      </c>
      <c r="AA13564">
        <v>7</v>
      </c>
      <c r="AB13564">
        <v>5</v>
      </c>
      <c r="AE13564" t="s">
        <v>2757</v>
      </c>
      <c r="AF13564">
        <v>60.665999999999997</v>
      </c>
      <c r="AG13564">
        <v>10.866</v>
      </c>
      <c r="AH13564" t="s">
        <v>31</v>
      </c>
      <c r="AZ13564" t="s">
        <v>31</v>
      </c>
      <c r="BA13564" t="s">
        <v>31</v>
      </c>
    </row>
    <row r="13565" spans="1:53" hidden="1">
      <c r="A13565" t="s">
        <v>2780</v>
      </c>
      <c r="B13565" t="s">
        <v>72</v>
      </c>
      <c r="C13565" t="s">
        <v>2695</v>
      </c>
      <c r="D13565" t="s">
        <v>2184</v>
      </c>
      <c r="E13565" t="s">
        <v>2185</v>
      </c>
      <c r="F13565" t="s">
        <v>2754</v>
      </c>
      <c r="G13565" t="s">
        <v>2532</v>
      </c>
      <c r="H13565" t="s">
        <v>2755</v>
      </c>
      <c r="J13565">
        <v>65.342600000000004</v>
      </c>
      <c r="K13565">
        <v>21.396999999999998</v>
      </c>
      <c r="M13565" t="s">
        <v>2384</v>
      </c>
      <c r="N13565">
        <v>2012</v>
      </c>
      <c r="O13565" t="s">
        <v>917</v>
      </c>
      <c r="S13565" t="s">
        <v>462</v>
      </c>
      <c r="U13565" t="s">
        <v>462</v>
      </c>
      <c r="V13565" t="s">
        <v>462</v>
      </c>
      <c r="W13565" t="s">
        <v>462</v>
      </c>
      <c r="X13565" t="s">
        <v>462</v>
      </c>
      <c r="Y13565" t="s">
        <v>1846</v>
      </c>
      <c r="Z13565">
        <v>1</v>
      </c>
      <c r="AA13565">
        <v>14</v>
      </c>
      <c r="AB13565">
        <v>5</v>
      </c>
      <c r="AE13565" t="s">
        <v>2757</v>
      </c>
      <c r="AF13565">
        <v>60.665999999999997</v>
      </c>
      <c r="AG13565">
        <v>10.866</v>
      </c>
      <c r="AH13565" t="s">
        <v>31</v>
      </c>
      <c r="AZ13565" t="s">
        <v>31</v>
      </c>
      <c r="BA13565" t="s">
        <v>31</v>
      </c>
    </row>
    <row r="13566" spans="1:53" hidden="1">
      <c r="A13566" t="s">
        <v>2780</v>
      </c>
      <c r="B13566" t="s">
        <v>72</v>
      </c>
      <c r="C13566" t="s">
        <v>2695</v>
      </c>
      <c r="D13566" t="s">
        <v>2184</v>
      </c>
      <c r="E13566" t="s">
        <v>2185</v>
      </c>
      <c r="F13566" t="s">
        <v>2754</v>
      </c>
      <c r="G13566" t="s">
        <v>2532</v>
      </c>
      <c r="H13566" t="s">
        <v>2755</v>
      </c>
      <c r="J13566">
        <v>65.342600000000004</v>
      </c>
      <c r="K13566">
        <v>21.396999999999998</v>
      </c>
      <c r="M13566" t="s">
        <v>2384</v>
      </c>
      <c r="N13566">
        <v>2012</v>
      </c>
      <c r="O13566" t="s">
        <v>917</v>
      </c>
      <c r="S13566" t="s">
        <v>462</v>
      </c>
      <c r="U13566" t="s">
        <v>462</v>
      </c>
      <c r="V13566" t="s">
        <v>462</v>
      </c>
      <c r="W13566" t="s">
        <v>462</v>
      </c>
      <c r="X13566" t="s">
        <v>462</v>
      </c>
      <c r="Y13566" t="s">
        <v>1846</v>
      </c>
      <c r="Z13566">
        <v>1</v>
      </c>
      <c r="AA13566">
        <v>21</v>
      </c>
      <c r="AB13566">
        <v>5</v>
      </c>
      <c r="AE13566" t="s">
        <v>2757</v>
      </c>
      <c r="AF13566">
        <v>60.665999999999997</v>
      </c>
      <c r="AG13566">
        <v>10.866</v>
      </c>
      <c r="AH13566" t="s">
        <v>31</v>
      </c>
      <c r="AZ13566" t="s">
        <v>31</v>
      </c>
      <c r="BA13566" t="s">
        <v>31</v>
      </c>
    </row>
    <row r="13567" spans="1:53" hidden="1">
      <c r="A13567" t="s">
        <v>2780</v>
      </c>
      <c r="B13567" t="s">
        <v>72</v>
      </c>
      <c r="C13567" t="s">
        <v>2695</v>
      </c>
      <c r="D13567" t="s">
        <v>2184</v>
      </c>
      <c r="E13567" t="s">
        <v>2185</v>
      </c>
      <c r="F13567" t="s">
        <v>2754</v>
      </c>
      <c r="G13567" t="s">
        <v>2532</v>
      </c>
      <c r="H13567" t="s">
        <v>2755</v>
      </c>
      <c r="J13567">
        <v>65.342600000000004</v>
      </c>
      <c r="K13567">
        <v>21.396999999999998</v>
      </c>
      <c r="M13567" t="s">
        <v>2384</v>
      </c>
      <c r="N13567">
        <v>2012</v>
      </c>
      <c r="O13567" t="s">
        <v>917</v>
      </c>
      <c r="S13567" t="s">
        <v>462</v>
      </c>
      <c r="U13567" t="s">
        <v>462</v>
      </c>
      <c r="V13567" t="s">
        <v>462</v>
      </c>
      <c r="W13567" t="s">
        <v>462</v>
      </c>
      <c r="X13567" t="s">
        <v>462</v>
      </c>
      <c r="Y13567" t="s">
        <v>1846</v>
      </c>
      <c r="Z13567">
        <v>1</v>
      </c>
      <c r="AA13567">
        <v>28</v>
      </c>
      <c r="AB13567">
        <v>5</v>
      </c>
      <c r="AE13567" t="s">
        <v>2757</v>
      </c>
      <c r="AF13567">
        <v>60.665999999999997</v>
      </c>
      <c r="AG13567">
        <v>10.866</v>
      </c>
      <c r="AH13567" t="s">
        <v>31</v>
      </c>
      <c r="AZ13567" t="s">
        <v>31</v>
      </c>
      <c r="BA13567" t="s">
        <v>31</v>
      </c>
    </row>
    <row r="13568" spans="1:53" hidden="1">
      <c r="A13568" t="s">
        <v>2780</v>
      </c>
      <c r="B13568" t="s">
        <v>72</v>
      </c>
      <c r="C13568" t="s">
        <v>2695</v>
      </c>
      <c r="D13568" t="s">
        <v>2184</v>
      </c>
      <c r="E13568" t="s">
        <v>2185</v>
      </c>
      <c r="F13568" t="s">
        <v>2754</v>
      </c>
      <c r="G13568" t="s">
        <v>2532</v>
      </c>
      <c r="H13568" t="s">
        <v>2755</v>
      </c>
      <c r="J13568">
        <v>65.342600000000004</v>
      </c>
      <c r="K13568">
        <v>21.396999999999998</v>
      </c>
      <c r="M13568" t="s">
        <v>2384</v>
      </c>
      <c r="N13568">
        <v>2012</v>
      </c>
      <c r="O13568" t="s">
        <v>917</v>
      </c>
      <c r="S13568" t="s">
        <v>462</v>
      </c>
      <c r="U13568" t="s">
        <v>462</v>
      </c>
      <c r="V13568" t="s">
        <v>462</v>
      </c>
      <c r="W13568" t="s">
        <v>462</v>
      </c>
      <c r="X13568" t="s">
        <v>462</v>
      </c>
      <c r="Y13568" t="s">
        <v>1846</v>
      </c>
      <c r="Z13568">
        <v>1</v>
      </c>
      <c r="AA13568">
        <v>35</v>
      </c>
      <c r="AB13568">
        <v>5</v>
      </c>
      <c r="AE13568" t="s">
        <v>2757</v>
      </c>
      <c r="AF13568">
        <v>60.665999999999997</v>
      </c>
      <c r="AG13568">
        <v>10.866</v>
      </c>
      <c r="AH13568" t="s">
        <v>31</v>
      </c>
      <c r="AZ13568" t="s">
        <v>31</v>
      </c>
      <c r="BA13568" t="s">
        <v>31</v>
      </c>
    </row>
    <row r="13569" spans="1:53" hidden="1">
      <c r="A13569" t="s">
        <v>2780</v>
      </c>
      <c r="B13569" t="s">
        <v>72</v>
      </c>
      <c r="C13569" t="s">
        <v>2695</v>
      </c>
      <c r="D13569" t="s">
        <v>2184</v>
      </c>
      <c r="E13569" t="s">
        <v>2185</v>
      </c>
      <c r="F13569" t="s">
        <v>2754</v>
      </c>
      <c r="G13569" t="s">
        <v>2532</v>
      </c>
      <c r="H13569" t="s">
        <v>2755</v>
      </c>
      <c r="J13569">
        <v>65.342600000000004</v>
      </c>
      <c r="K13569">
        <v>21.396999999999998</v>
      </c>
      <c r="M13569" t="s">
        <v>2384</v>
      </c>
      <c r="N13569">
        <v>2012</v>
      </c>
      <c r="O13569" t="s">
        <v>917</v>
      </c>
      <c r="S13569" t="s">
        <v>462</v>
      </c>
      <c r="U13569" t="s">
        <v>462</v>
      </c>
      <c r="V13569" t="s">
        <v>462</v>
      </c>
      <c r="W13569" t="s">
        <v>462</v>
      </c>
      <c r="X13569" t="s">
        <v>462</v>
      </c>
      <c r="Y13569" t="s">
        <v>1846</v>
      </c>
      <c r="Z13569">
        <v>1.4</v>
      </c>
      <c r="AA13569">
        <v>42</v>
      </c>
      <c r="AB13569">
        <v>5</v>
      </c>
      <c r="AE13569" t="s">
        <v>2757</v>
      </c>
      <c r="AF13569">
        <v>60.665999999999997</v>
      </c>
      <c r="AG13569">
        <v>10.866</v>
      </c>
      <c r="AH13569" t="s">
        <v>31</v>
      </c>
      <c r="AZ13569" t="s">
        <v>31</v>
      </c>
      <c r="BA13569" t="s">
        <v>31</v>
      </c>
    </row>
    <row r="13570" spans="1:53" hidden="1">
      <c r="A13570" t="s">
        <v>2780</v>
      </c>
      <c r="B13570" t="s">
        <v>72</v>
      </c>
      <c r="C13570" t="s">
        <v>2695</v>
      </c>
      <c r="D13570" t="s">
        <v>2184</v>
      </c>
      <c r="E13570" t="s">
        <v>2185</v>
      </c>
      <c r="F13570" t="s">
        <v>2754</v>
      </c>
      <c r="G13570" t="s">
        <v>2532</v>
      </c>
      <c r="H13570" t="s">
        <v>2755</v>
      </c>
      <c r="J13570">
        <v>65.342600000000004</v>
      </c>
      <c r="K13570">
        <v>21.396999999999998</v>
      </c>
      <c r="M13570" t="s">
        <v>2384</v>
      </c>
      <c r="N13570">
        <v>2012</v>
      </c>
      <c r="O13570" t="s">
        <v>917</v>
      </c>
      <c r="S13570" t="s">
        <v>462</v>
      </c>
      <c r="U13570" t="s">
        <v>462</v>
      </c>
      <c r="V13570" t="s">
        <v>462</v>
      </c>
      <c r="W13570" t="s">
        <v>462</v>
      </c>
      <c r="X13570" t="s">
        <v>462</v>
      </c>
      <c r="Y13570" t="s">
        <v>1846</v>
      </c>
      <c r="Z13570">
        <v>1.7</v>
      </c>
      <c r="AA13570">
        <v>49</v>
      </c>
      <c r="AB13570">
        <v>5</v>
      </c>
      <c r="AE13570" t="s">
        <v>2757</v>
      </c>
      <c r="AF13570">
        <v>60.665999999999997</v>
      </c>
      <c r="AG13570">
        <v>10.866</v>
      </c>
      <c r="AH13570" t="s">
        <v>31</v>
      </c>
      <c r="AZ13570" t="s">
        <v>31</v>
      </c>
      <c r="BA13570" t="s">
        <v>31</v>
      </c>
    </row>
    <row r="13571" spans="1:53" hidden="1">
      <c r="A13571" t="s">
        <v>2780</v>
      </c>
      <c r="B13571" t="s">
        <v>72</v>
      </c>
      <c r="C13571" t="s">
        <v>2695</v>
      </c>
      <c r="D13571" t="s">
        <v>2184</v>
      </c>
      <c r="E13571" t="s">
        <v>2185</v>
      </c>
      <c r="F13571" t="s">
        <v>2754</v>
      </c>
      <c r="G13571" t="s">
        <v>2532</v>
      </c>
      <c r="H13571" t="s">
        <v>2755</v>
      </c>
      <c r="J13571">
        <v>65.342600000000004</v>
      </c>
      <c r="K13571">
        <v>21.396999999999998</v>
      </c>
      <c r="M13571" t="s">
        <v>2384</v>
      </c>
      <c r="N13571">
        <v>2012</v>
      </c>
      <c r="O13571" t="s">
        <v>917</v>
      </c>
      <c r="S13571" t="s">
        <v>462</v>
      </c>
      <c r="U13571" t="s">
        <v>462</v>
      </c>
      <c r="V13571" t="s">
        <v>462</v>
      </c>
      <c r="W13571" t="s">
        <v>462</v>
      </c>
      <c r="X13571" t="s">
        <v>462</v>
      </c>
      <c r="Y13571" t="s">
        <v>1846</v>
      </c>
      <c r="Z13571">
        <v>2.4</v>
      </c>
      <c r="AA13571">
        <v>56</v>
      </c>
      <c r="AB13571">
        <v>5</v>
      </c>
      <c r="AE13571" t="s">
        <v>2757</v>
      </c>
      <c r="AF13571">
        <v>60.665999999999997</v>
      </c>
      <c r="AG13571">
        <v>10.866</v>
      </c>
      <c r="AH13571" t="s">
        <v>31</v>
      </c>
      <c r="AZ13571" t="s">
        <v>31</v>
      </c>
      <c r="BA13571" t="s">
        <v>31</v>
      </c>
    </row>
    <row r="13572" spans="1:53" hidden="1">
      <c r="A13572" t="s">
        <v>2780</v>
      </c>
      <c r="B13572" t="s">
        <v>72</v>
      </c>
      <c r="C13572" t="s">
        <v>2695</v>
      </c>
      <c r="D13572" t="s">
        <v>2184</v>
      </c>
      <c r="E13572" t="s">
        <v>2185</v>
      </c>
      <c r="F13572" t="s">
        <v>2754</v>
      </c>
      <c r="G13572" t="s">
        <v>2532</v>
      </c>
      <c r="H13572" t="s">
        <v>2755</v>
      </c>
      <c r="J13572">
        <v>65.342600000000004</v>
      </c>
      <c r="K13572">
        <v>21.396999999999998</v>
      </c>
      <c r="M13572" t="s">
        <v>2384</v>
      </c>
      <c r="N13572">
        <v>2012</v>
      </c>
      <c r="O13572" t="s">
        <v>917</v>
      </c>
      <c r="S13572" t="s">
        <v>462</v>
      </c>
      <c r="U13572" t="s">
        <v>462</v>
      </c>
      <c r="V13572" t="s">
        <v>462</v>
      </c>
      <c r="W13572" t="s">
        <v>462</v>
      </c>
      <c r="X13572" t="s">
        <v>462</v>
      </c>
      <c r="Y13572" t="s">
        <v>1846</v>
      </c>
      <c r="Z13572">
        <v>3.9</v>
      </c>
      <c r="AA13572">
        <v>63</v>
      </c>
      <c r="AB13572">
        <v>5</v>
      </c>
      <c r="AE13572" t="s">
        <v>2757</v>
      </c>
      <c r="AF13572">
        <v>60.665999999999997</v>
      </c>
      <c r="AG13572">
        <v>10.866</v>
      </c>
      <c r="AH13572" t="s">
        <v>31</v>
      </c>
      <c r="AZ13572" t="s">
        <v>31</v>
      </c>
      <c r="BA13572" t="s">
        <v>31</v>
      </c>
    </row>
    <row r="13573" spans="1:53" hidden="1">
      <c r="A13573" t="s">
        <v>2780</v>
      </c>
      <c r="B13573" t="s">
        <v>72</v>
      </c>
      <c r="C13573" t="s">
        <v>2695</v>
      </c>
      <c r="D13573" t="s">
        <v>2184</v>
      </c>
      <c r="E13573" t="s">
        <v>2185</v>
      </c>
      <c r="F13573" t="s">
        <v>2754</v>
      </c>
      <c r="G13573" t="s">
        <v>2532</v>
      </c>
      <c r="H13573" t="s">
        <v>2755</v>
      </c>
      <c r="J13573">
        <v>65.342600000000004</v>
      </c>
      <c r="K13573">
        <v>21.396999999999998</v>
      </c>
      <c r="M13573" t="s">
        <v>2384</v>
      </c>
      <c r="N13573">
        <v>2012</v>
      </c>
      <c r="O13573" t="s">
        <v>917</v>
      </c>
      <c r="S13573" t="s">
        <v>462</v>
      </c>
      <c r="U13573" t="s">
        <v>462</v>
      </c>
      <c r="V13573" t="s">
        <v>462</v>
      </c>
      <c r="W13573" t="s">
        <v>462</v>
      </c>
      <c r="X13573" t="s">
        <v>462</v>
      </c>
      <c r="Y13573" t="s">
        <v>1846</v>
      </c>
      <c r="Z13573">
        <v>5</v>
      </c>
      <c r="AA13573">
        <v>70</v>
      </c>
      <c r="AB13573">
        <v>5</v>
      </c>
      <c r="AE13573" t="s">
        <v>2757</v>
      </c>
      <c r="AF13573">
        <v>60.665999999999997</v>
      </c>
      <c r="AG13573">
        <v>10.866</v>
      </c>
      <c r="AH13573" t="s">
        <v>31</v>
      </c>
      <c r="AZ13573" t="s">
        <v>31</v>
      </c>
      <c r="BA13573" t="s">
        <v>31</v>
      </c>
    </row>
    <row r="13574" spans="1:53" hidden="1">
      <c r="A13574" t="s">
        <v>2780</v>
      </c>
      <c r="B13574" t="s">
        <v>72</v>
      </c>
      <c r="C13574" t="s">
        <v>2695</v>
      </c>
      <c r="D13574" t="s">
        <v>2184</v>
      </c>
      <c r="E13574" t="s">
        <v>2185</v>
      </c>
      <c r="F13574" t="s">
        <v>2754</v>
      </c>
      <c r="G13574" t="s">
        <v>2532</v>
      </c>
      <c r="H13574" t="s">
        <v>2755</v>
      </c>
      <c r="J13574">
        <v>65.342600000000004</v>
      </c>
      <c r="K13574">
        <v>21.396999999999998</v>
      </c>
      <c r="M13574" t="s">
        <v>2384</v>
      </c>
      <c r="N13574">
        <v>2012</v>
      </c>
      <c r="O13574" t="s">
        <v>917</v>
      </c>
      <c r="S13574" t="s">
        <v>462</v>
      </c>
      <c r="U13574" t="s">
        <v>462</v>
      </c>
      <c r="V13574" t="s">
        <v>462</v>
      </c>
      <c r="W13574" t="s">
        <v>462</v>
      </c>
      <c r="X13574" t="s">
        <v>462</v>
      </c>
      <c r="Y13574" t="s">
        <v>1846</v>
      </c>
      <c r="Z13574">
        <v>6</v>
      </c>
      <c r="AA13574">
        <v>77</v>
      </c>
      <c r="AB13574">
        <v>5</v>
      </c>
      <c r="AE13574" t="s">
        <v>2757</v>
      </c>
      <c r="AF13574">
        <v>60.665999999999997</v>
      </c>
      <c r="AG13574">
        <v>10.866</v>
      </c>
      <c r="AH13574" t="s">
        <v>31</v>
      </c>
      <c r="AZ13574" t="s">
        <v>31</v>
      </c>
      <c r="BA13574" t="s">
        <v>31</v>
      </c>
    </row>
    <row r="13575" spans="1:53" hidden="1">
      <c r="A13575" t="s">
        <v>2780</v>
      </c>
      <c r="B13575" t="s">
        <v>72</v>
      </c>
      <c r="C13575" t="s">
        <v>2695</v>
      </c>
      <c r="D13575" t="s">
        <v>2184</v>
      </c>
      <c r="E13575" t="s">
        <v>2185</v>
      </c>
      <c r="F13575" t="s">
        <v>2754</v>
      </c>
      <c r="G13575" t="s">
        <v>2532</v>
      </c>
      <c r="H13575" t="s">
        <v>2755</v>
      </c>
      <c r="J13575">
        <v>65.342600000000004</v>
      </c>
      <c r="K13575">
        <v>21.396999999999998</v>
      </c>
      <c r="M13575" t="s">
        <v>2384</v>
      </c>
      <c r="N13575">
        <v>2012</v>
      </c>
      <c r="O13575" t="s">
        <v>917</v>
      </c>
      <c r="S13575" t="s">
        <v>462</v>
      </c>
      <c r="U13575" t="s">
        <v>462</v>
      </c>
      <c r="V13575" t="s">
        <v>462</v>
      </c>
      <c r="W13575" t="s">
        <v>462</v>
      </c>
      <c r="X13575" t="s">
        <v>462</v>
      </c>
      <c r="Y13575" t="s">
        <v>1846</v>
      </c>
      <c r="Z13575">
        <v>6</v>
      </c>
      <c r="AA13575">
        <v>84</v>
      </c>
      <c r="AB13575">
        <v>5</v>
      </c>
      <c r="AE13575" t="s">
        <v>2757</v>
      </c>
      <c r="AF13575">
        <v>60.665999999999997</v>
      </c>
      <c r="AG13575">
        <v>10.866</v>
      </c>
      <c r="AH13575" t="s">
        <v>31</v>
      </c>
      <c r="AZ13575" t="s">
        <v>31</v>
      </c>
      <c r="BA13575" t="s">
        <v>31</v>
      </c>
    </row>
    <row r="13576" spans="1:53" hidden="1">
      <c r="A13576" t="s">
        <v>2780</v>
      </c>
      <c r="B13576" t="s">
        <v>72</v>
      </c>
      <c r="C13576" t="s">
        <v>2695</v>
      </c>
      <c r="D13576" t="s">
        <v>2184</v>
      </c>
      <c r="E13576" t="s">
        <v>2185</v>
      </c>
      <c r="F13576" t="s">
        <v>2754</v>
      </c>
      <c r="G13576" t="s">
        <v>2532</v>
      </c>
      <c r="H13576" t="s">
        <v>2755</v>
      </c>
      <c r="J13576">
        <v>65.342600000000004</v>
      </c>
      <c r="K13576">
        <v>21.396999999999998</v>
      </c>
      <c r="M13576" t="s">
        <v>2384</v>
      </c>
      <c r="N13576">
        <v>2012</v>
      </c>
      <c r="O13576" t="s">
        <v>917</v>
      </c>
      <c r="S13576" t="s">
        <v>462</v>
      </c>
      <c r="U13576" t="s">
        <v>462</v>
      </c>
      <c r="V13576" t="s">
        <v>462</v>
      </c>
      <c r="W13576" t="s">
        <v>462</v>
      </c>
      <c r="X13576" t="s">
        <v>462</v>
      </c>
      <c r="Y13576" t="s">
        <v>1846</v>
      </c>
      <c r="Z13576">
        <v>6</v>
      </c>
      <c r="AA13576">
        <v>91</v>
      </c>
      <c r="AB13576">
        <v>5</v>
      </c>
      <c r="AE13576" t="s">
        <v>2757</v>
      </c>
      <c r="AF13576">
        <v>60.665999999999997</v>
      </c>
      <c r="AG13576">
        <v>10.866</v>
      </c>
      <c r="AH13576" t="s">
        <v>31</v>
      </c>
      <c r="AZ13576" t="s">
        <v>31</v>
      </c>
      <c r="BA13576" t="s">
        <v>31</v>
      </c>
    </row>
    <row r="13577" spans="1:53" hidden="1">
      <c r="A13577" t="s">
        <v>2780</v>
      </c>
      <c r="B13577" t="s">
        <v>72</v>
      </c>
      <c r="C13577" t="s">
        <v>2695</v>
      </c>
      <c r="D13577" t="s">
        <v>2184</v>
      </c>
      <c r="E13577" t="s">
        <v>2185</v>
      </c>
      <c r="F13577" t="s">
        <v>2754</v>
      </c>
      <c r="G13577" t="s">
        <v>2532</v>
      </c>
      <c r="H13577" t="s">
        <v>2755</v>
      </c>
      <c r="J13577">
        <v>65.342600000000004</v>
      </c>
      <c r="K13577">
        <v>21.396999999999998</v>
      </c>
      <c r="M13577" t="s">
        <v>2384</v>
      </c>
      <c r="N13577">
        <v>2012</v>
      </c>
      <c r="O13577" t="s">
        <v>917</v>
      </c>
      <c r="S13577" t="s">
        <v>462</v>
      </c>
      <c r="U13577" t="s">
        <v>462</v>
      </c>
      <c r="V13577" t="s">
        <v>462</v>
      </c>
      <c r="W13577" t="s">
        <v>462</v>
      </c>
      <c r="X13577" t="s">
        <v>462</v>
      </c>
      <c r="Y13577" t="s">
        <v>1846</v>
      </c>
      <c r="Z13577">
        <v>6</v>
      </c>
      <c r="AA13577">
        <v>98</v>
      </c>
      <c r="AB13577">
        <v>5</v>
      </c>
      <c r="AE13577" t="s">
        <v>2757</v>
      </c>
      <c r="AF13577">
        <v>60.665999999999997</v>
      </c>
      <c r="AG13577">
        <v>10.866</v>
      </c>
      <c r="AH13577" t="s">
        <v>31</v>
      </c>
      <c r="AZ13577" t="s">
        <v>31</v>
      </c>
      <c r="BA13577" t="s">
        <v>31</v>
      </c>
    </row>
    <row r="13578" spans="1:53" hidden="1">
      <c r="A13578" t="s">
        <v>2780</v>
      </c>
      <c r="B13578" t="s">
        <v>72</v>
      </c>
      <c r="C13578" t="s">
        <v>2695</v>
      </c>
      <c r="D13578" t="s">
        <v>2184</v>
      </c>
      <c r="E13578" t="s">
        <v>2185</v>
      </c>
      <c r="F13578" t="s">
        <v>2754</v>
      </c>
      <c r="G13578" t="s">
        <v>2532</v>
      </c>
      <c r="H13578" t="s">
        <v>2755</v>
      </c>
      <c r="J13578">
        <v>65.342600000000004</v>
      </c>
      <c r="K13578">
        <v>21.396999999999998</v>
      </c>
      <c r="M13578" t="s">
        <v>2384</v>
      </c>
      <c r="N13578">
        <v>2012</v>
      </c>
      <c r="O13578" t="s">
        <v>917</v>
      </c>
      <c r="S13578" t="s">
        <v>462</v>
      </c>
      <c r="U13578" t="s">
        <v>462</v>
      </c>
      <c r="V13578" t="s">
        <v>462</v>
      </c>
      <c r="W13578" t="s">
        <v>462</v>
      </c>
      <c r="X13578" t="s">
        <v>462</v>
      </c>
      <c r="Y13578" t="s">
        <v>1846</v>
      </c>
      <c r="Z13578">
        <v>6</v>
      </c>
      <c r="AA13578">
        <v>105</v>
      </c>
      <c r="AB13578">
        <v>5</v>
      </c>
      <c r="AE13578" t="s">
        <v>2757</v>
      </c>
      <c r="AF13578">
        <v>60.665999999999997</v>
      </c>
      <c r="AG13578">
        <v>10.866</v>
      </c>
      <c r="AH13578" t="s">
        <v>31</v>
      </c>
      <c r="AZ13578" t="s">
        <v>31</v>
      </c>
      <c r="BA13578" t="s">
        <v>31</v>
      </c>
    </row>
    <row r="13579" spans="1:53" hidden="1">
      <c r="A13579" t="s">
        <v>2780</v>
      </c>
      <c r="B13579" t="s">
        <v>72</v>
      </c>
      <c r="C13579" t="s">
        <v>2695</v>
      </c>
      <c r="D13579" t="s">
        <v>2184</v>
      </c>
      <c r="E13579" t="s">
        <v>2185</v>
      </c>
      <c r="F13579" t="s">
        <v>2773</v>
      </c>
      <c r="G13579" t="s">
        <v>2532</v>
      </c>
      <c r="H13579" t="s">
        <v>2760</v>
      </c>
      <c r="I13579" t="s">
        <v>2761</v>
      </c>
      <c r="J13579">
        <v>56.5</v>
      </c>
      <c r="K13579">
        <v>-3.0619999999999998</v>
      </c>
      <c r="M13579" t="s">
        <v>2384</v>
      </c>
      <c r="N13579">
        <v>2012</v>
      </c>
      <c r="O13579" t="s">
        <v>917</v>
      </c>
      <c r="S13579" t="s">
        <v>462</v>
      </c>
      <c r="U13579" t="s">
        <v>462</v>
      </c>
      <c r="V13579" t="s">
        <v>462</v>
      </c>
      <c r="W13579" t="s">
        <v>462</v>
      </c>
      <c r="X13579" t="s">
        <v>462</v>
      </c>
      <c r="Y13579" t="s">
        <v>1846</v>
      </c>
      <c r="Z13579">
        <v>1</v>
      </c>
      <c r="AA13579">
        <v>0</v>
      </c>
      <c r="AB13579">
        <v>5</v>
      </c>
      <c r="AE13579" t="s">
        <v>2757</v>
      </c>
      <c r="AF13579">
        <v>60.665999999999997</v>
      </c>
      <c r="AG13579">
        <v>10.866</v>
      </c>
      <c r="AH13579" t="s">
        <v>31</v>
      </c>
      <c r="AZ13579" t="s">
        <v>31</v>
      </c>
      <c r="BA13579" t="s">
        <v>31</v>
      </c>
    </row>
    <row r="13580" spans="1:53" hidden="1">
      <c r="A13580" t="s">
        <v>2780</v>
      </c>
      <c r="B13580" t="s">
        <v>72</v>
      </c>
      <c r="C13580" t="s">
        <v>2695</v>
      </c>
      <c r="D13580" t="s">
        <v>2184</v>
      </c>
      <c r="E13580" t="s">
        <v>2185</v>
      </c>
      <c r="F13580" t="s">
        <v>2773</v>
      </c>
      <c r="G13580" t="s">
        <v>2532</v>
      </c>
      <c r="H13580" t="s">
        <v>2760</v>
      </c>
      <c r="I13580" t="s">
        <v>2761</v>
      </c>
      <c r="J13580">
        <v>56.5</v>
      </c>
      <c r="K13580">
        <v>-3.0619999999999998</v>
      </c>
      <c r="M13580" t="s">
        <v>2384</v>
      </c>
      <c r="N13580">
        <v>2012</v>
      </c>
      <c r="O13580" t="s">
        <v>917</v>
      </c>
      <c r="S13580" t="s">
        <v>462</v>
      </c>
      <c r="U13580" t="s">
        <v>462</v>
      </c>
      <c r="V13580" t="s">
        <v>462</v>
      </c>
      <c r="W13580" t="s">
        <v>462</v>
      </c>
      <c r="X13580" t="s">
        <v>462</v>
      </c>
      <c r="Y13580" t="s">
        <v>1846</v>
      </c>
      <c r="Z13580">
        <v>1</v>
      </c>
      <c r="AA13580">
        <v>7</v>
      </c>
      <c r="AB13580">
        <v>5</v>
      </c>
      <c r="AE13580" t="s">
        <v>2757</v>
      </c>
      <c r="AF13580">
        <v>60.665999999999997</v>
      </c>
      <c r="AG13580">
        <v>10.866</v>
      </c>
      <c r="AH13580" t="s">
        <v>31</v>
      </c>
      <c r="AZ13580" t="s">
        <v>31</v>
      </c>
      <c r="BA13580" t="s">
        <v>31</v>
      </c>
    </row>
    <row r="13581" spans="1:53" hidden="1">
      <c r="A13581" t="s">
        <v>2780</v>
      </c>
      <c r="B13581" t="s">
        <v>72</v>
      </c>
      <c r="C13581" t="s">
        <v>2695</v>
      </c>
      <c r="D13581" t="s">
        <v>2184</v>
      </c>
      <c r="E13581" t="s">
        <v>2185</v>
      </c>
      <c r="F13581" t="s">
        <v>2773</v>
      </c>
      <c r="G13581" t="s">
        <v>2532</v>
      </c>
      <c r="H13581" t="s">
        <v>2760</v>
      </c>
      <c r="I13581" t="s">
        <v>2761</v>
      </c>
      <c r="J13581">
        <v>56.5</v>
      </c>
      <c r="K13581">
        <v>-3.0619999999999998</v>
      </c>
      <c r="M13581" t="s">
        <v>2384</v>
      </c>
      <c r="N13581">
        <v>2012</v>
      </c>
      <c r="O13581" t="s">
        <v>917</v>
      </c>
      <c r="S13581" t="s">
        <v>462</v>
      </c>
      <c r="U13581" t="s">
        <v>462</v>
      </c>
      <c r="V13581" t="s">
        <v>462</v>
      </c>
      <c r="W13581" t="s">
        <v>462</v>
      </c>
      <c r="X13581" t="s">
        <v>462</v>
      </c>
      <c r="Y13581" t="s">
        <v>1846</v>
      </c>
      <c r="Z13581">
        <v>1</v>
      </c>
      <c r="AA13581">
        <v>14</v>
      </c>
      <c r="AB13581">
        <v>5</v>
      </c>
      <c r="AE13581" t="s">
        <v>2757</v>
      </c>
      <c r="AF13581">
        <v>60.665999999999997</v>
      </c>
      <c r="AG13581">
        <v>10.866</v>
      </c>
      <c r="AH13581" t="s">
        <v>31</v>
      </c>
      <c r="AZ13581" t="s">
        <v>31</v>
      </c>
      <c r="BA13581" t="s">
        <v>31</v>
      </c>
    </row>
    <row r="13582" spans="1:53" hidden="1">
      <c r="A13582" t="s">
        <v>2780</v>
      </c>
      <c r="B13582" t="s">
        <v>72</v>
      </c>
      <c r="C13582" t="s">
        <v>2695</v>
      </c>
      <c r="D13582" t="s">
        <v>2184</v>
      </c>
      <c r="E13582" t="s">
        <v>2185</v>
      </c>
      <c r="F13582" t="s">
        <v>2773</v>
      </c>
      <c r="G13582" t="s">
        <v>2532</v>
      </c>
      <c r="H13582" t="s">
        <v>2760</v>
      </c>
      <c r="I13582" t="s">
        <v>2761</v>
      </c>
      <c r="J13582">
        <v>56.5</v>
      </c>
      <c r="K13582">
        <v>-3.0619999999999998</v>
      </c>
      <c r="M13582" t="s">
        <v>2384</v>
      </c>
      <c r="N13582">
        <v>2012</v>
      </c>
      <c r="O13582" t="s">
        <v>917</v>
      </c>
      <c r="S13582" t="s">
        <v>462</v>
      </c>
      <c r="U13582" t="s">
        <v>462</v>
      </c>
      <c r="V13582" t="s">
        <v>462</v>
      </c>
      <c r="W13582" t="s">
        <v>462</v>
      </c>
      <c r="X13582" t="s">
        <v>462</v>
      </c>
      <c r="Y13582" t="s">
        <v>1846</v>
      </c>
      <c r="Z13582">
        <v>1</v>
      </c>
      <c r="AA13582">
        <v>21</v>
      </c>
      <c r="AB13582">
        <v>5</v>
      </c>
      <c r="AE13582" t="s">
        <v>2757</v>
      </c>
      <c r="AF13582">
        <v>60.665999999999997</v>
      </c>
      <c r="AG13582">
        <v>10.866</v>
      </c>
      <c r="AH13582" t="s">
        <v>31</v>
      </c>
      <c r="AZ13582" t="s">
        <v>31</v>
      </c>
      <c r="BA13582" t="s">
        <v>31</v>
      </c>
    </row>
    <row r="13583" spans="1:53" hidden="1">
      <c r="A13583" t="s">
        <v>2780</v>
      </c>
      <c r="B13583" t="s">
        <v>72</v>
      </c>
      <c r="C13583" t="s">
        <v>2695</v>
      </c>
      <c r="D13583" t="s">
        <v>2184</v>
      </c>
      <c r="E13583" t="s">
        <v>2185</v>
      </c>
      <c r="F13583" t="s">
        <v>2773</v>
      </c>
      <c r="G13583" t="s">
        <v>2532</v>
      </c>
      <c r="H13583" t="s">
        <v>2760</v>
      </c>
      <c r="I13583" t="s">
        <v>2761</v>
      </c>
      <c r="J13583">
        <v>56.5</v>
      </c>
      <c r="K13583">
        <v>-3.0619999999999998</v>
      </c>
      <c r="M13583" t="s">
        <v>2384</v>
      </c>
      <c r="N13583">
        <v>2012</v>
      </c>
      <c r="O13583" t="s">
        <v>917</v>
      </c>
      <c r="S13583" t="s">
        <v>462</v>
      </c>
      <c r="U13583" t="s">
        <v>462</v>
      </c>
      <c r="V13583" t="s">
        <v>462</v>
      </c>
      <c r="W13583" t="s">
        <v>462</v>
      </c>
      <c r="X13583" t="s">
        <v>462</v>
      </c>
      <c r="Y13583" t="s">
        <v>1846</v>
      </c>
      <c r="Z13583">
        <v>1</v>
      </c>
      <c r="AA13583">
        <v>28</v>
      </c>
      <c r="AB13583">
        <v>5</v>
      </c>
      <c r="AE13583" t="s">
        <v>2757</v>
      </c>
      <c r="AF13583">
        <v>60.665999999999997</v>
      </c>
      <c r="AG13583">
        <v>10.866</v>
      </c>
      <c r="AH13583" t="s">
        <v>31</v>
      </c>
      <c r="AZ13583" t="s">
        <v>31</v>
      </c>
      <c r="BA13583" t="s">
        <v>31</v>
      </c>
    </row>
    <row r="13584" spans="1:53" hidden="1">
      <c r="A13584" t="s">
        <v>2780</v>
      </c>
      <c r="B13584" t="s">
        <v>72</v>
      </c>
      <c r="C13584" t="s">
        <v>2695</v>
      </c>
      <c r="D13584" t="s">
        <v>2184</v>
      </c>
      <c r="E13584" t="s">
        <v>2185</v>
      </c>
      <c r="F13584" t="s">
        <v>2773</v>
      </c>
      <c r="G13584" t="s">
        <v>2532</v>
      </c>
      <c r="H13584" t="s">
        <v>2760</v>
      </c>
      <c r="I13584" t="s">
        <v>2761</v>
      </c>
      <c r="J13584">
        <v>56.5</v>
      </c>
      <c r="K13584">
        <v>-3.0619999999999998</v>
      </c>
      <c r="M13584" t="s">
        <v>2384</v>
      </c>
      <c r="N13584">
        <v>2012</v>
      </c>
      <c r="O13584" t="s">
        <v>917</v>
      </c>
      <c r="S13584" t="s">
        <v>462</v>
      </c>
      <c r="U13584" t="s">
        <v>462</v>
      </c>
      <c r="V13584" t="s">
        <v>462</v>
      </c>
      <c r="W13584" t="s">
        <v>462</v>
      </c>
      <c r="X13584" t="s">
        <v>462</v>
      </c>
      <c r="Y13584" t="s">
        <v>1846</v>
      </c>
      <c r="Z13584">
        <v>1</v>
      </c>
      <c r="AA13584">
        <v>35</v>
      </c>
      <c r="AB13584">
        <v>5</v>
      </c>
      <c r="AE13584" t="s">
        <v>2757</v>
      </c>
      <c r="AF13584">
        <v>60.665999999999997</v>
      </c>
      <c r="AG13584">
        <v>10.866</v>
      </c>
      <c r="AH13584" t="s">
        <v>31</v>
      </c>
      <c r="AZ13584" t="s">
        <v>31</v>
      </c>
      <c r="BA13584" t="s">
        <v>31</v>
      </c>
    </row>
    <row r="13585" spans="1:53" hidden="1">
      <c r="A13585" t="s">
        <v>2780</v>
      </c>
      <c r="B13585" t="s">
        <v>72</v>
      </c>
      <c r="C13585" t="s">
        <v>2695</v>
      </c>
      <c r="D13585" t="s">
        <v>2184</v>
      </c>
      <c r="E13585" t="s">
        <v>2185</v>
      </c>
      <c r="F13585" t="s">
        <v>2773</v>
      </c>
      <c r="G13585" t="s">
        <v>2532</v>
      </c>
      <c r="H13585" t="s">
        <v>2760</v>
      </c>
      <c r="I13585" t="s">
        <v>2761</v>
      </c>
      <c r="J13585">
        <v>56.5</v>
      </c>
      <c r="K13585">
        <v>-3.0619999999999998</v>
      </c>
      <c r="M13585" t="s">
        <v>2384</v>
      </c>
      <c r="N13585">
        <v>2012</v>
      </c>
      <c r="O13585" t="s">
        <v>917</v>
      </c>
      <c r="S13585" t="s">
        <v>462</v>
      </c>
      <c r="U13585" t="s">
        <v>462</v>
      </c>
      <c r="V13585" t="s">
        <v>462</v>
      </c>
      <c r="W13585" t="s">
        <v>462</v>
      </c>
      <c r="X13585" t="s">
        <v>462</v>
      </c>
      <c r="Y13585" t="s">
        <v>1846</v>
      </c>
      <c r="Z13585">
        <v>1</v>
      </c>
      <c r="AA13585">
        <v>42</v>
      </c>
      <c r="AB13585">
        <v>5</v>
      </c>
      <c r="AE13585" t="s">
        <v>2757</v>
      </c>
      <c r="AF13585">
        <v>60.665999999999997</v>
      </c>
      <c r="AG13585">
        <v>10.866</v>
      </c>
      <c r="AH13585" t="s">
        <v>31</v>
      </c>
      <c r="AZ13585" t="s">
        <v>31</v>
      </c>
      <c r="BA13585" t="s">
        <v>31</v>
      </c>
    </row>
    <row r="13586" spans="1:53" hidden="1">
      <c r="A13586" t="s">
        <v>2780</v>
      </c>
      <c r="B13586" t="s">
        <v>72</v>
      </c>
      <c r="C13586" t="s">
        <v>2695</v>
      </c>
      <c r="D13586" t="s">
        <v>2184</v>
      </c>
      <c r="E13586" t="s">
        <v>2185</v>
      </c>
      <c r="F13586" t="s">
        <v>2773</v>
      </c>
      <c r="G13586" t="s">
        <v>2532</v>
      </c>
      <c r="H13586" t="s">
        <v>2760</v>
      </c>
      <c r="I13586" t="s">
        <v>2761</v>
      </c>
      <c r="J13586">
        <v>56.5</v>
      </c>
      <c r="K13586">
        <v>-3.0619999999999998</v>
      </c>
      <c r="M13586" t="s">
        <v>2384</v>
      </c>
      <c r="N13586">
        <v>2012</v>
      </c>
      <c r="O13586" t="s">
        <v>917</v>
      </c>
      <c r="S13586" t="s">
        <v>462</v>
      </c>
      <c r="U13586" t="s">
        <v>462</v>
      </c>
      <c r="V13586" t="s">
        <v>462</v>
      </c>
      <c r="W13586" t="s">
        <v>462</v>
      </c>
      <c r="X13586" t="s">
        <v>462</v>
      </c>
      <c r="Y13586" t="s">
        <v>1846</v>
      </c>
      <c r="Z13586">
        <v>1</v>
      </c>
      <c r="AA13586">
        <v>49</v>
      </c>
      <c r="AB13586">
        <v>5</v>
      </c>
      <c r="AE13586" t="s">
        <v>2757</v>
      </c>
      <c r="AF13586">
        <v>60.665999999999997</v>
      </c>
      <c r="AG13586">
        <v>10.866</v>
      </c>
      <c r="AH13586" t="s">
        <v>31</v>
      </c>
      <c r="AZ13586" t="s">
        <v>31</v>
      </c>
      <c r="BA13586" t="s">
        <v>31</v>
      </c>
    </row>
    <row r="13587" spans="1:53" hidden="1">
      <c r="A13587" t="s">
        <v>2780</v>
      </c>
      <c r="B13587" t="s">
        <v>72</v>
      </c>
      <c r="C13587" t="s">
        <v>2695</v>
      </c>
      <c r="D13587" t="s">
        <v>2184</v>
      </c>
      <c r="E13587" t="s">
        <v>2185</v>
      </c>
      <c r="F13587" t="s">
        <v>2773</v>
      </c>
      <c r="G13587" t="s">
        <v>2532</v>
      </c>
      <c r="H13587" t="s">
        <v>2760</v>
      </c>
      <c r="I13587" t="s">
        <v>2761</v>
      </c>
      <c r="J13587">
        <v>56.5</v>
      </c>
      <c r="K13587">
        <v>-3.0619999999999998</v>
      </c>
      <c r="M13587" t="s">
        <v>2384</v>
      </c>
      <c r="N13587">
        <v>2012</v>
      </c>
      <c r="O13587" t="s">
        <v>917</v>
      </c>
      <c r="S13587" t="s">
        <v>462</v>
      </c>
      <c r="U13587" t="s">
        <v>462</v>
      </c>
      <c r="V13587" t="s">
        <v>462</v>
      </c>
      <c r="W13587" t="s">
        <v>462</v>
      </c>
      <c r="X13587" t="s">
        <v>462</v>
      </c>
      <c r="Y13587" t="s">
        <v>1846</v>
      </c>
      <c r="Z13587">
        <v>1.7</v>
      </c>
      <c r="AA13587">
        <v>56</v>
      </c>
      <c r="AB13587">
        <v>5</v>
      </c>
      <c r="AE13587" t="s">
        <v>2757</v>
      </c>
      <c r="AF13587">
        <v>60.665999999999997</v>
      </c>
      <c r="AG13587">
        <v>10.866</v>
      </c>
      <c r="AH13587" t="s">
        <v>31</v>
      </c>
      <c r="AZ13587" t="s">
        <v>31</v>
      </c>
      <c r="BA13587" t="s">
        <v>31</v>
      </c>
    </row>
    <row r="13588" spans="1:53" hidden="1">
      <c r="A13588" t="s">
        <v>2780</v>
      </c>
      <c r="B13588" t="s">
        <v>72</v>
      </c>
      <c r="C13588" t="s">
        <v>2695</v>
      </c>
      <c r="D13588" t="s">
        <v>2184</v>
      </c>
      <c r="E13588" t="s">
        <v>2185</v>
      </c>
      <c r="F13588" t="s">
        <v>2773</v>
      </c>
      <c r="G13588" t="s">
        <v>2532</v>
      </c>
      <c r="H13588" t="s">
        <v>2760</v>
      </c>
      <c r="I13588" t="s">
        <v>2761</v>
      </c>
      <c r="J13588">
        <v>56.5</v>
      </c>
      <c r="K13588">
        <v>-3.0619999999999998</v>
      </c>
      <c r="M13588" t="s">
        <v>2384</v>
      </c>
      <c r="N13588">
        <v>2012</v>
      </c>
      <c r="O13588" t="s">
        <v>917</v>
      </c>
      <c r="S13588" t="s">
        <v>462</v>
      </c>
      <c r="U13588" t="s">
        <v>462</v>
      </c>
      <c r="V13588" t="s">
        <v>462</v>
      </c>
      <c r="W13588" t="s">
        <v>462</v>
      </c>
      <c r="X13588" t="s">
        <v>462</v>
      </c>
      <c r="Y13588" t="s">
        <v>1846</v>
      </c>
      <c r="Z13588">
        <v>2.7</v>
      </c>
      <c r="AA13588">
        <v>63</v>
      </c>
      <c r="AB13588">
        <v>5</v>
      </c>
      <c r="AE13588" t="s">
        <v>2757</v>
      </c>
      <c r="AF13588">
        <v>60.665999999999997</v>
      </c>
      <c r="AG13588">
        <v>10.866</v>
      </c>
      <c r="AH13588" t="s">
        <v>31</v>
      </c>
      <c r="AZ13588" t="s">
        <v>31</v>
      </c>
      <c r="BA13588" t="s">
        <v>31</v>
      </c>
    </row>
    <row r="13589" spans="1:53" hidden="1">
      <c r="A13589" t="s">
        <v>2780</v>
      </c>
      <c r="B13589" t="s">
        <v>72</v>
      </c>
      <c r="C13589" t="s">
        <v>2695</v>
      </c>
      <c r="D13589" t="s">
        <v>2184</v>
      </c>
      <c r="E13589" t="s">
        <v>2185</v>
      </c>
      <c r="F13589" t="s">
        <v>2773</v>
      </c>
      <c r="G13589" t="s">
        <v>2532</v>
      </c>
      <c r="H13589" t="s">
        <v>2760</v>
      </c>
      <c r="I13589" t="s">
        <v>2761</v>
      </c>
      <c r="J13589">
        <v>56.5</v>
      </c>
      <c r="K13589">
        <v>-3.0619999999999998</v>
      </c>
      <c r="M13589" t="s">
        <v>2384</v>
      </c>
      <c r="N13589">
        <v>2012</v>
      </c>
      <c r="O13589" t="s">
        <v>917</v>
      </c>
      <c r="S13589" t="s">
        <v>462</v>
      </c>
      <c r="U13589" t="s">
        <v>462</v>
      </c>
      <c r="V13589" t="s">
        <v>462</v>
      </c>
      <c r="W13589" t="s">
        <v>462</v>
      </c>
      <c r="X13589" t="s">
        <v>462</v>
      </c>
      <c r="Y13589" t="s">
        <v>1846</v>
      </c>
      <c r="Z13589">
        <v>4.2</v>
      </c>
      <c r="AA13589">
        <v>70</v>
      </c>
      <c r="AB13589">
        <v>5</v>
      </c>
      <c r="AE13589" t="s">
        <v>2757</v>
      </c>
      <c r="AF13589">
        <v>60.665999999999997</v>
      </c>
      <c r="AG13589">
        <v>10.866</v>
      </c>
      <c r="AH13589" t="s">
        <v>31</v>
      </c>
      <c r="AZ13589" t="s">
        <v>31</v>
      </c>
      <c r="BA13589" t="s">
        <v>31</v>
      </c>
    </row>
    <row r="13590" spans="1:53" hidden="1">
      <c r="A13590" t="s">
        <v>2780</v>
      </c>
      <c r="B13590" t="s">
        <v>72</v>
      </c>
      <c r="C13590" t="s">
        <v>2695</v>
      </c>
      <c r="D13590" t="s">
        <v>2184</v>
      </c>
      <c r="E13590" t="s">
        <v>2185</v>
      </c>
      <c r="F13590" t="s">
        <v>2773</v>
      </c>
      <c r="G13590" t="s">
        <v>2532</v>
      </c>
      <c r="H13590" t="s">
        <v>2760</v>
      </c>
      <c r="I13590" t="s">
        <v>2761</v>
      </c>
      <c r="J13590">
        <v>56.5</v>
      </c>
      <c r="K13590">
        <v>-3.0619999999999998</v>
      </c>
      <c r="M13590" t="s">
        <v>2384</v>
      </c>
      <c r="N13590">
        <v>2012</v>
      </c>
      <c r="O13590" t="s">
        <v>917</v>
      </c>
      <c r="S13590" t="s">
        <v>462</v>
      </c>
      <c r="U13590" t="s">
        <v>462</v>
      </c>
      <c r="V13590" t="s">
        <v>462</v>
      </c>
      <c r="W13590" t="s">
        <v>462</v>
      </c>
      <c r="X13590" t="s">
        <v>462</v>
      </c>
      <c r="Y13590" t="s">
        <v>1846</v>
      </c>
      <c r="Z13590">
        <v>5.2</v>
      </c>
      <c r="AA13590">
        <v>77</v>
      </c>
      <c r="AB13590">
        <v>5</v>
      </c>
      <c r="AE13590" t="s">
        <v>2757</v>
      </c>
      <c r="AF13590">
        <v>60.665999999999997</v>
      </c>
      <c r="AG13590">
        <v>10.866</v>
      </c>
      <c r="AH13590" t="s">
        <v>31</v>
      </c>
      <c r="AZ13590" t="s">
        <v>31</v>
      </c>
      <c r="BA13590" t="s">
        <v>31</v>
      </c>
    </row>
    <row r="13591" spans="1:53" hidden="1">
      <c r="A13591" t="s">
        <v>2780</v>
      </c>
      <c r="B13591" t="s">
        <v>72</v>
      </c>
      <c r="C13591" t="s">
        <v>2695</v>
      </c>
      <c r="D13591" t="s">
        <v>2184</v>
      </c>
      <c r="E13591" t="s">
        <v>2185</v>
      </c>
      <c r="F13591" t="s">
        <v>2773</v>
      </c>
      <c r="G13591" t="s">
        <v>2532</v>
      </c>
      <c r="H13591" t="s">
        <v>2760</v>
      </c>
      <c r="I13591" t="s">
        <v>2761</v>
      </c>
      <c r="J13591">
        <v>56.5</v>
      </c>
      <c r="K13591">
        <v>-3.0619999999999998</v>
      </c>
      <c r="M13591" t="s">
        <v>2384</v>
      </c>
      <c r="N13591">
        <v>2012</v>
      </c>
      <c r="O13591" t="s">
        <v>917</v>
      </c>
      <c r="S13591" t="s">
        <v>462</v>
      </c>
      <c r="U13591" t="s">
        <v>462</v>
      </c>
      <c r="V13591" t="s">
        <v>462</v>
      </c>
      <c r="W13591" t="s">
        <v>462</v>
      </c>
      <c r="X13591" t="s">
        <v>462</v>
      </c>
      <c r="Y13591" t="s">
        <v>1846</v>
      </c>
      <c r="Z13591">
        <v>6</v>
      </c>
      <c r="AA13591">
        <v>84</v>
      </c>
      <c r="AB13591">
        <v>5</v>
      </c>
      <c r="AE13591" t="s">
        <v>2757</v>
      </c>
      <c r="AF13591">
        <v>60.665999999999997</v>
      </c>
      <c r="AG13591">
        <v>10.866</v>
      </c>
      <c r="AH13591" t="s">
        <v>31</v>
      </c>
      <c r="AZ13591" t="s">
        <v>31</v>
      </c>
      <c r="BA13591" t="s">
        <v>31</v>
      </c>
    </row>
    <row r="13592" spans="1:53" hidden="1">
      <c r="A13592" t="s">
        <v>2780</v>
      </c>
      <c r="B13592" t="s">
        <v>72</v>
      </c>
      <c r="C13592" t="s">
        <v>2695</v>
      </c>
      <c r="D13592" t="s">
        <v>2184</v>
      </c>
      <c r="E13592" t="s">
        <v>2185</v>
      </c>
      <c r="F13592" t="s">
        <v>2773</v>
      </c>
      <c r="G13592" t="s">
        <v>2532</v>
      </c>
      <c r="H13592" t="s">
        <v>2760</v>
      </c>
      <c r="I13592" t="s">
        <v>2761</v>
      </c>
      <c r="J13592">
        <v>56.5</v>
      </c>
      <c r="K13592">
        <v>-3.0619999999999998</v>
      </c>
      <c r="M13592" t="s">
        <v>2384</v>
      </c>
      <c r="N13592">
        <v>2012</v>
      </c>
      <c r="O13592" t="s">
        <v>917</v>
      </c>
      <c r="S13592" t="s">
        <v>462</v>
      </c>
      <c r="U13592" t="s">
        <v>462</v>
      </c>
      <c r="V13592" t="s">
        <v>462</v>
      </c>
      <c r="W13592" t="s">
        <v>462</v>
      </c>
      <c r="X13592" t="s">
        <v>462</v>
      </c>
      <c r="Y13592" t="s">
        <v>1846</v>
      </c>
      <c r="Z13592">
        <v>6</v>
      </c>
      <c r="AA13592">
        <v>91</v>
      </c>
      <c r="AB13592">
        <v>5</v>
      </c>
      <c r="AE13592" t="s">
        <v>2757</v>
      </c>
      <c r="AF13592">
        <v>60.665999999999997</v>
      </c>
      <c r="AG13592">
        <v>10.866</v>
      </c>
      <c r="AH13592" t="s">
        <v>31</v>
      </c>
      <c r="AZ13592" t="s">
        <v>31</v>
      </c>
      <c r="BA13592" t="s">
        <v>31</v>
      </c>
    </row>
    <row r="13593" spans="1:53" hidden="1">
      <c r="A13593" t="s">
        <v>2780</v>
      </c>
      <c r="B13593" t="s">
        <v>72</v>
      </c>
      <c r="C13593" t="s">
        <v>2695</v>
      </c>
      <c r="D13593" t="s">
        <v>2184</v>
      </c>
      <c r="E13593" t="s">
        <v>2185</v>
      </c>
      <c r="F13593" t="s">
        <v>2773</v>
      </c>
      <c r="G13593" t="s">
        <v>2532</v>
      </c>
      <c r="H13593" t="s">
        <v>2760</v>
      </c>
      <c r="I13593" t="s">
        <v>2761</v>
      </c>
      <c r="J13593">
        <v>56.5</v>
      </c>
      <c r="K13593">
        <v>-3.0619999999999998</v>
      </c>
      <c r="M13593" t="s">
        <v>2384</v>
      </c>
      <c r="N13593">
        <v>2012</v>
      </c>
      <c r="O13593" t="s">
        <v>917</v>
      </c>
      <c r="S13593" t="s">
        <v>462</v>
      </c>
      <c r="U13593" t="s">
        <v>462</v>
      </c>
      <c r="V13593" t="s">
        <v>462</v>
      </c>
      <c r="W13593" t="s">
        <v>462</v>
      </c>
      <c r="X13593" t="s">
        <v>462</v>
      </c>
      <c r="Y13593" t="s">
        <v>1846</v>
      </c>
      <c r="Z13593">
        <v>6</v>
      </c>
      <c r="AA13593">
        <v>98</v>
      </c>
      <c r="AB13593">
        <v>5</v>
      </c>
      <c r="AE13593" t="s">
        <v>2757</v>
      </c>
      <c r="AF13593">
        <v>60.665999999999997</v>
      </c>
      <c r="AG13593">
        <v>10.866</v>
      </c>
      <c r="AH13593" t="s">
        <v>31</v>
      </c>
      <c r="AZ13593" t="s">
        <v>31</v>
      </c>
      <c r="BA13593" t="s">
        <v>31</v>
      </c>
    </row>
    <row r="13594" spans="1:53" hidden="1">
      <c r="A13594" t="s">
        <v>2780</v>
      </c>
      <c r="B13594" t="s">
        <v>72</v>
      </c>
      <c r="C13594" t="s">
        <v>2695</v>
      </c>
      <c r="D13594" t="s">
        <v>2184</v>
      </c>
      <c r="E13594" t="s">
        <v>2185</v>
      </c>
      <c r="F13594" t="s">
        <v>2773</v>
      </c>
      <c r="G13594" t="s">
        <v>2532</v>
      </c>
      <c r="H13594" t="s">
        <v>2760</v>
      </c>
      <c r="I13594" t="s">
        <v>2761</v>
      </c>
      <c r="J13594">
        <v>56.5</v>
      </c>
      <c r="K13594">
        <v>-3.0619999999999998</v>
      </c>
      <c r="M13594" t="s">
        <v>2384</v>
      </c>
      <c r="N13594">
        <v>2012</v>
      </c>
      <c r="O13594" t="s">
        <v>917</v>
      </c>
      <c r="S13594" t="s">
        <v>462</v>
      </c>
      <c r="U13594" t="s">
        <v>462</v>
      </c>
      <c r="V13594" t="s">
        <v>462</v>
      </c>
      <c r="W13594" t="s">
        <v>462</v>
      </c>
      <c r="X13594" t="s">
        <v>462</v>
      </c>
      <c r="Y13594" t="s">
        <v>1846</v>
      </c>
      <c r="Z13594">
        <v>6</v>
      </c>
      <c r="AA13594">
        <v>105</v>
      </c>
      <c r="AB13594">
        <v>5</v>
      </c>
      <c r="AE13594" t="s">
        <v>2757</v>
      </c>
      <c r="AF13594">
        <v>60.665999999999997</v>
      </c>
      <c r="AG13594">
        <v>10.866</v>
      </c>
      <c r="AH13594" t="s">
        <v>31</v>
      </c>
      <c r="AZ13594" t="s">
        <v>31</v>
      </c>
      <c r="BA13594" t="s">
        <v>31</v>
      </c>
    </row>
    <row r="13595" spans="1:53" hidden="1">
      <c r="A13595" t="s">
        <v>2780</v>
      </c>
      <c r="B13595" t="s">
        <v>72</v>
      </c>
      <c r="C13595" t="s">
        <v>2695</v>
      </c>
      <c r="D13595" t="s">
        <v>2184</v>
      </c>
      <c r="E13595" t="s">
        <v>2185</v>
      </c>
      <c r="F13595" t="s">
        <v>2759</v>
      </c>
      <c r="G13595" t="s">
        <v>2532</v>
      </c>
      <c r="H13595" t="s">
        <v>2760</v>
      </c>
      <c r="I13595" t="s">
        <v>2761</v>
      </c>
      <c r="J13595">
        <v>56.5</v>
      </c>
      <c r="K13595">
        <v>-3.0619999999999998</v>
      </c>
      <c r="M13595" t="s">
        <v>2384</v>
      </c>
      <c r="N13595">
        <v>2012</v>
      </c>
      <c r="O13595" t="s">
        <v>917</v>
      </c>
      <c r="S13595" t="s">
        <v>462</v>
      </c>
      <c r="U13595" t="s">
        <v>462</v>
      </c>
      <c r="V13595" t="s">
        <v>462</v>
      </c>
      <c r="W13595" t="s">
        <v>462</v>
      </c>
      <c r="X13595" t="s">
        <v>462</v>
      </c>
      <c r="Y13595" t="s">
        <v>1846</v>
      </c>
      <c r="Z13595">
        <v>1</v>
      </c>
      <c r="AA13595">
        <v>0</v>
      </c>
      <c r="AB13595">
        <v>5</v>
      </c>
      <c r="AE13595" t="s">
        <v>2757</v>
      </c>
      <c r="AF13595">
        <v>60.665999999999997</v>
      </c>
      <c r="AG13595">
        <v>10.866</v>
      </c>
      <c r="AH13595" t="s">
        <v>31</v>
      </c>
      <c r="AZ13595" t="s">
        <v>31</v>
      </c>
      <c r="BA13595" t="s">
        <v>31</v>
      </c>
    </row>
    <row r="13596" spans="1:53" hidden="1">
      <c r="A13596" t="s">
        <v>2780</v>
      </c>
      <c r="B13596" t="s">
        <v>72</v>
      </c>
      <c r="C13596" t="s">
        <v>2695</v>
      </c>
      <c r="D13596" t="s">
        <v>2184</v>
      </c>
      <c r="E13596" t="s">
        <v>2185</v>
      </c>
      <c r="F13596" t="s">
        <v>2759</v>
      </c>
      <c r="G13596" t="s">
        <v>2532</v>
      </c>
      <c r="H13596" t="s">
        <v>2760</v>
      </c>
      <c r="I13596" t="s">
        <v>2761</v>
      </c>
      <c r="J13596">
        <v>56.5</v>
      </c>
      <c r="K13596">
        <v>-3.0619999999999998</v>
      </c>
      <c r="M13596" t="s">
        <v>2384</v>
      </c>
      <c r="N13596">
        <v>2012</v>
      </c>
      <c r="O13596" t="s">
        <v>917</v>
      </c>
      <c r="S13596" t="s">
        <v>462</v>
      </c>
      <c r="U13596" t="s">
        <v>462</v>
      </c>
      <c r="V13596" t="s">
        <v>462</v>
      </c>
      <c r="W13596" t="s">
        <v>462</v>
      </c>
      <c r="X13596" t="s">
        <v>462</v>
      </c>
      <c r="Y13596" t="s">
        <v>1846</v>
      </c>
      <c r="Z13596">
        <v>1</v>
      </c>
      <c r="AA13596">
        <v>7</v>
      </c>
      <c r="AB13596">
        <v>5</v>
      </c>
      <c r="AE13596" t="s">
        <v>2757</v>
      </c>
      <c r="AF13596">
        <v>60.665999999999997</v>
      </c>
      <c r="AG13596">
        <v>10.866</v>
      </c>
      <c r="AH13596" t="s">
        <v>31</v>
      </c>
      <c r="AZ13596" t="s">
        <v>31</v>
      </c>
      <c r="BA13596" t="s">
        <v>31</v>
      </c>
    </row>
    <row r="13597" spans="1:53" hidden="1">
      <c r="A13597" t="s">
        <v>2780</v>
      </c>
      <c r="B13597" t="s">
        <v>72</v>
      </c>
      <c r="C13597" t="s">
        <v>2695</v>
      </c>
      <c r="D13597" t="s">
        <v>2184</v>
      </c>
      <c r="E13597" t="s">
        <v>2185</v>
      </c>
      <c r="F13597" t="s">
        <v>2759</v>
      </c>
      <c r="G13597" t="s">
        <v>2532</v>
      </c>
      <c r="H13597" t="s">
        <v>2760</v>
      </c>
      <c r="I13597" t="s">
        <v>2761</v>
      </c>
      <c r="J13597">
        <v>56.5</v>
      </c>
      <c r="K13597">
        <v>-3.0619999999999998</v>
      </c>
      <c r="M13597" t="s">
        <v>2384</v>
      </c>
      <c r="N13597">
        <v>2012</v>
      </c>
      <c r="O13597" t="s">
        <v>917</v>
      </c>
      <c r="S13597" t="s">
        <v>462</v>
      </c>
      <c r="U13597" t="s">
        <v>462</v>
      </c>
      <c r="V13597" t="s">
        <v>462</v>
      </c>
      <c r="W13597" t="s">
        <v>462</v>
      </c>
      <c r="X13597" t="s">
        <v>462</v>
      </c>
      <c r="Y13597" t="s">
        <v>1846</v>
      </c>
      <c r="Z13597">
        <v>1</v>
      </c>
      <c r="AA13597">
        <v>14</v>
      </c>
      <c r="AB13597">
        <v>5</v>
      </c>
      <c r="AE13597" t="s">
        <v>2757</v>
      </c>
      <c r="AF13597">
        <v>60.665999999999997</v>
      </c>
      <c r="AG13597">
        <v>10.866</v>
      </c>
      <c r="AH13597" t="s">
        <v>31</v>
      </c>
      <c r="AZ13597" t="s">
        <v>31</v>
      </c>
      <c r="BA13597" t="s">
        <v>31</v>
      </c>
    </row>
    <row r="13598" spans="1:53" hidden="1">
      <c r="A13598" t="s">
        <v>2780</v>
      </c>
      <c r="B13598" t="s">
        <v>72</v>
      </c>
      <c r="C13598" t="s">
        <v>2695</v>
      </c>
      <c r="D13598" t="s">
        <v>2184</v>
      </c>
      <c r="E13598" t="s">
        <v>2185</v>
      </c>
      <c r="F13598" t="s">
        <v>2759</v>
      </c>
      <c r="G13598" t="s">
        <v>2532</v>
      </c>
      <c r="H13598" t="s">
        <v>2760</v>
      </c>
      <c r="I13598" t="s">
        <v>2761</v>
      </c>
      <c r="J13598">
        <v>56.5</v>
      </c>
      <c r="K13598">
        <v>-3.0619999999999998</v>
      </c>
      <c r="M13598" t="s">
        <v>2384</v>
      </c>
      <c r="N13598">
        <v>2012</v>
      </c>
      <c r="O13598" t="s">
        <v>917</v>
      </c>
      <c r="S13598" t="s">
        <v>462</v>
      </c>
      <c r="U13598" t="s">
        <v>462</v>
      </c>
      <c r="V13598" t="s">
        <v>462</v>
      </c>
      <c r="W13598" t="s">
        <v>462</v>
      </c>
      <c r="X13598" t="s">
        <v>462</v>
      </c>
      <c r="Y13598" t="s">
        <v>1846</v>
      </c>
      <c r="Z13598">
        <v>1</v>
      </c>
      <c r="AA13598">
        <v>21</v>
      </c>
      <c r="AB13598">
        <v>5</v>
      </c>
      <c r="AE13598" t="s">
        <v>2757</v>
      </c>
      <c r="AF13598">
        <v>60.665999999999997</v>
      </c>
      <c r="AG13598">
        <v>10.866</v>
      </c>
      <c r="AH13598" t="s">
        <v>31</v>
      </c>
      <c r="AZ13598" t="s">
        <v>31</v>
      </c>
      <c r="BA13598" t="s">
        <v>31</v>
      </c>
    </row>
    <row r="13599" spans="1:53" hidden="1">
      <c r="A13599" t="s">
        <v>2780</v>
      </c>
      <c r="B13599" t="s">
        <v>72</v>
      </c>
      <c r="C13599" t="s">
        <v>2695</v>
      </c>
      <c r="D13599" t="s">
        <v>2184</v>
      </c>
      <c r="E13599" t="s">
        <v>2185</v>
      </c>
      <c r="F13599" t="s">
        <v>2759</v>
      </c>
      <c r="G13599" t="s">
        <v>2532</v>
      </c>
      <c r="H13599" t="s">
        <v>2760</v>
      </c>
      <c r="I13599" t="s">
        <v>2761</v>
      </c>
      <c r="J13599">
        <v>56.5</v>
      </c>
      <c r="K13599">
        <v>-3.0619999999999998</v>
      </c>
      <c r="M13599" t="s">
        <v>2384</v>
      </c>
      <c r="N13599">
        <v>2012</v>
      </c>
      <c r="O13599" t="s">
        <v>917</v>
      </c>
      <c r="S13599" t="s">
        <v>462</v>
      </c>
      <c r="U13599" t="s">
        <v>462</v>
      </c>
      <c r="V13599" t="s">
        <v>462</v>
      </c>
      <c r="W13599" t="s">
        <v>462</v>
      </c>
      <c r="X13599" t="s">
        <v>462</v>
      </c>
      <c r="Y13599" t="s">
        <v>1846</v>
      </c>
      <c r="Z13599">
        <v>1</v>
      </c>
      <c r="AA13599">
        <v>28</v>
      </c>
      <c r="AB13599">
        <v>5</v>
      </c>
      <c r="AE13599" t="s">
        <v>2757</v>
      </c>
      <c r="AF13599">
        <v>60.665999999999997</v>
      </c>
      <c r="AG13599">
        <v>10.866</v>
      </c>
      <c r="AH13599" t="s">
        <v>31</v>
      </c>
      <c r="AZ13599" t="s">
        <v>31</v>
      </c>
      <c r="BA13599" t="s">
        <v>31</v>
      </c>
    </row>
    <row r="13600" spans="1:53" hidden="1">
      <c r="A13600" t="s">
        <v>2780</v>
      </c>
      <c r="B13600" t="s">
        <v>72</v>
      </c>
      <c r="C13600" t="s">
        <v>2695</v>
      </c>
      <c r="D13600" t="s">
        <v>2184</v>
      </c>
      <c r="E13600" t="s">
        <v>2185</v>
      </c>
      <c r="F13600" t="s">
        <v>2759</v>
      </c>
      <c r="G13600" t="s">
        <v>2532</v>
      </c>
      <c r="H13600" t="s">
        <v>2760</v>
      </c>
      <c r="I13600" t="s">
        <v>2761</v>
      </c>
      <c r="J13600">
        <v>56.5</v>
      </c>
      <c r="K13600">
        <v>-3.0619999999999998</v>
      </c>
      <c r="M13600" t="s">
        <v>2384</v>
      </c>
      <c r="N13600">
        <v>2012</v>
      </c>
      <c r="O13600" t="s">
        <v>917</v>
      </c>
      <c r="S13600" t="s">
        <v>462</v>
      </c>
      <c r="U13600" t="s">
        <v>462</v>
      </c>
      <c r="V13600" t="s">
        <v>462</v>
      </c>
      <c r="W13600" t="s">
        <v>462</v>
      </c>
      <c r="X13600" t="s">
        <v>462</v>
      </c>
      <c r="Y13600" t="s">
        <v>1846</v>
      </c>
      <c r="Z13600">
        <v>1</v>
      </c>
      <c r="AA13600">
        <v>35</v>
      </c>
      <c r="AB13600">
        <v>5</v>
      </c>
      <c r="AE13600" t="s">
        <v>2757</v>
      </c>
      <c r="AF13600">
        <v>60.665999999999997</v>
      </c>
      <c r="AG13600">
        <v>10.866</v>
      </c>
      <c r="AH13600" t="s">
        <v>31</v>
      </c>
      <c r="AZ13600" t="s">
        <v>31</v>
      </c>
      <c r="BA13600" t="s">
        <v>31</v>
      </c>
    </row>
    <row r="13601" spans="1:53" hidden="1">
      <c r="A13601" t="s">
        <v>2780</v>
      </c>
      <c r="B13601" t="s">
        <v>72</v>
      </c>
      <c r="C13601" t="s">
        <v>2695</v>
      </c>
      <c r="D13601" t="s">
        <v>2184</v>
      </c>
      <c r="E13601" t="s">
        <v>2185</v>
      </c>
      <c r="F13601" t="s">
        <v>2759</v>
      </c>
      <c r="G13601" t="s">
        <v>2532</v>
      </c>
      <c r="H13601" t="s">
        <v>2760</v>
      </c>
      <c r="I13601" t="s">
        <v>2761</v>
      </c>
      <c r="J13601">
        <v>56.5</v>
      </c>
      <c r="K13601">
        <v>-3.0619999999999998</v>
      </c>
      <c r="M13601" t="s">
        <v>2384</v>
      </c>
      <c r="N13601">
        <v>2012</v>
      </c>
      <c r="O13601" t="s">
        <v>917</v>
      </c>
      <c r="S13601" t="s">
        <v>462</v>
      </c>
      <c r="U13601" t="s">
        <v>462</v>
      </c>
      <c r="V13601" t="s">
        <v>462</v>
      </c>
      <c r="W13601" t="s">
        <v>462</v>
      </c>
      <c r="X13601" t="s">
        <v>462</v>
      </c>
      <c r="Y13601" t="s">
        <v>1846</v>
      </c>
      <c r="Z13601">
        <v>1</v>
      </c>
      <c r="AA13601">
        <v>42</v>
      </c>
      <c r="AB13601">
        <v>5</v>
      </c>
      <c r="AE13601" t="s">
        <v>2757</v>
      </c>
      <c r="AF13601">
        <v>60.665999999999997</v>
      </c>
      <c r="AG13601">
        <v>10.866</v>
      </c>
      <c r="AH13601" t="s">
        <v>31</v>
      </c>
      <c r="AZ13601" t="s">
        <v>31</v>
      </c>
      <c r="BA13601" t="s">
        <v>31</v>
      </c>
    </row>
    <row r="13602" spans="1:53" hidden="1">
      <c r="A13602" t="s">
        <v>2780</v>
      </c>
      <c r="B13602" t="s">
        <v>72</v>
      </c>
      <c r="C13602" t="s">
        <v>2695</v>
      </c>
      <c r="D13602" t="s">
        <v>2184</v>
      </c>
      <c r="E13602" t="s">
        <v>2185</v>
      </c>
      <c r="F13602" t="s">
        <v>2759</v>
      </c>
      <c r="G13602" t="s">
        <v>2532</v>
      </c>
      <c r="H13602" t="s">
        <v>2760</v>
      </c>
      <c r="I13602" t="s">
        <v>2761</v>
      </c>
      <c r="J13602">
        <v>56.5</v>
      </c>
      <c r="K13602">
        <v>-3.0619999999999998</v>
      </c>
      <c r="M13602" t="s">
        <v>2384</v>
      </c>
      <c r="N13602">
        <v>2012</v>
      </c>
      <c r="O13602" t="s">
        <v>917</v>
      </c>
      <c r="S13602" t="s">
        <v>462</v>
      </c>
      <c r="U13602" t="s">
        <v>462</v>
      </c>
      <c r="V13602" t="s">
        <v>462</v>
      </c>
      <c r="W13602" t="s">
        <v>462</v>
      </c>
      <c r="X13602" t="s">
        <v>462</v>
      </c>
      <c r="Y13602" t="s">
        <v>1846</v>
      </c>
      <c r="Z13602">
        <v>1</v>
      </c>
      <c r="AA13602">
        <v>49</v>
      </c>
      <c r="AB13602">
        <v>5</v>
      </c>
      <c r="AE13602" t="s">
        <v>2757</v>
      </c>
      <c r="AF13602">
        <v>60.665999999999997</v>
      </c>
      <c r="AG13602">
        <v>10.866</v>
      </c>
      <c r="AH13602" t="s">
        <v>31</v>
      </c>
      <c r="AZ13602" t="s">
        <v>31</v>
      </c>
      <c r="BA13602" t="s">
        <v>31</v>
      </c>
    </row>
    <row r="13603" spans="1:53" hidden="1">
      <c r="A13603" t="s">
        <v>2780</v>
      </c>
      <c r="B13603" t="s">
        <v>72</v>
      </c>
      <c r="C13603" t="s">
        <v>2695</v>
      </c>
      <c r="D13603" t="s">
        <v>2184</v>
      </c>
      <c r="E13603" t="s">
        <v>2185</v>
      </c>
      <c r="F13603" t="s">
        <v>2759</v>
      </c>
      <c r="G13603" t="s">
        <v>2532</v>
      </c>
      <c r="H13603" t="s">
        <v>2760</v>
      </c>
      <c r="I13603" t="s">
        <v>2761</v>
      </c>
      <c r="J13603">
        <v>56.5</v>
      </c>
      <c r="K13603">
        <v>-3.0619999999999998</v>
      </c>
      <c r="M13603" t="s">
        <v>2384</v>
      </c>
      <c r="N13603">
        <v>2012</v>
      </c>
      <c r="O13603" t="s">
        <v>917</v>
      </c>
      <c r="S13603" t="s">
        <v>462</v>
      </c>
      <c r="U13603" t="s">
        <v>462</v>
      </c>
      <c r="V13603" t="s">
        <v>462</v>
      </c>
      <c r="W13603" t="s">
        <v>462</v>
      </c>
      <c r="X13603" t="s">
        <v>462</v>
      </c>
      <c r="Y13603" t="s">
        <v>1846</v>
      </c>
      <c r="Z13603">
        <v>1.6</v>
      </c>
      <c r="AA13603">
        <v>56</v>
      </c>
      <c r="AB13603">
        <v>5</v>
      </c>
      <c r="AE13603" t="s">
        <v>2757</v>
      </c>
      <c r="AF13603">
        <v>60.665999999999997</v>
      </c>
      <c r="AG13603">
        <v>10.866</v>
      </c>
      <c r="AH13603" t="s">
        <v>31</v>
      </c>
      <c r="AZ13603" t="s">
        <v>31</v>
      </c>
      <c r="BA13603" t="s">
        <v>31</v>
      </c>
    </row>
    <row r="13604" spans="1:53" hidden="1">
      <c r="A13604" t="s">
        <v>2780</v>
      </c>
      <c r="B13604" t="s">
        <v>72</v>
      </c>
      <c r="C13604" t="s">
        <v>2695</v>
      </c>
      <c r="D13604" t="s">
        <v>2184</v>
      </c>
      <c r="E13604" t="s">
        <v>2185</v>
      </c>
      <c r="F13604" t="s">
        <v>2759</v>
      </c>
      <c r="G13604" t="s">
        <v>2532</v>
      </c>
      <c r="H13604" t="s">
        <v>2760</v>
      </c>
      <c r="I13604" t="s">
        <v>2761</v>
      </c>
      <c r="J13604">
        <v>56.5</v>
      </c>
      <c r="K13604">
        <v>-3.0619999999999998</v>
      </c>
      <c r="M13604" t="s">
        <v>2384</v>
      </c>
      <c r="N13604">
        <v>2012</v>
      </c>
      <c r="O13604" t="s">
        <v>917</v>
      </c>
      <c r="S13604" t="s">
        <v>462</v>
      </c>
      <c r="U13604" t="s">
        <v>462</v>
      </c>
      <c r="V13604" t="s">
        <v>462</v>
      </c>
      <c r="W13604" t="s">
        <v>462</v>
      </c>
      <c r="X13604" t="s">
        <v>462</v>
      </c>
      <c r="Y13604" t="s">
        <v>1846</v>
      </c>
      <c r="Z13604">
        <v>2</v>
      </c>
      <c r="AA13604">
        <v>63</v>
      </c>
      <c r="AB13604">
        <v>5</v>
      </c>
      <c r="AE13604" t="s">
        <v>2757</v>
      </c>
      <c r="AF13604">
        <v>60.665999999999997</v>
      </c>
      <c r="AG13604">
        <v>10.866</v>
      </c>
      <c r="AH13604" t="s">
        <v>31</v>
      </c>
      <c r="AZ13604" t="s">
        <v>31</v>
      </c>
      <c r="BA13604" t="s">
        <v>31</v>
      </c>
    </row>
    <row r="13605" spans="1:53" hidden="1">
      <c r="A13605" t="s">
        <v>2780</v>
      </c>
      <c r="B13605" t="s">
        <v>72</v>
      </c>
      <c r="C13605" t="s">
        <v>2695</v>
      </c>
      <c r="D13605" t="s">
        <v>2184</v>
      </c>
      <c r="E13605" t="s">
        <v>2185</v>
      </c>
      <c r="F13605" t="s">
        <v>2759</v>
      </c>
      <c r="G13605" t="s">
        <v>2532</v>
      </c>
      <c r="H13605" t="s">
        <v>2760</v>
      </c>
      <c r="I13605" t="s">
        <v>2761</v>
      </c>
      <c r="J13605">
        <v>56.5</v>
      </c>
      <c r="K13605">
        <v>-3.0619999999999998</v>
      </c>
      <c r="M13605" t="s">
        <v>2384</v>
      </c>
      <c r="N13605">
        <v>2012</v>
      </c>
      <c r="O13605" t="s">
        <v>917</v>
      </c>
      <c r="S13605" t="s">
        <v>462</v>
      </c>
      <c r="U13605" t="s">
        <v>462</v>
      </c>
      <c r="V13605" t="s">
        <v>462</v>
      </c>
      <c r="W13605" t="s">
        <v>462</v>
      </c>
      <c r="X13605" t="s">
        <v>462</v>
      </c>
      <c r="Y13605" t="s">
        <v>1846</v>
      </c>
      <c r="Z13605">
        <v>3.5</v>
      </c>
      <c r="AA13605">
        <v>70</v>
      </c>
      <c r="AB13605">
        <v>5</v>
      </c>
      <c r="AE13605" t="s">
        <v>2757</v>
      </c>
      <c r="AF13605">
        <v>60.665999999999997</v>
      </c>
      <c r="AG13605">
        <v>10.866</v>
      </c>
      <c r="AH13605" t="s">
        <v>31</v>
      </c>
      <c r="AZ13605" t="s">
        <v>31</v>
      </c>
      <c r="BA13605" t="s">
        <v>31</v>
      </c>
    </row>
    <row r="13606" spans="1:53" hidden="1">
      <c r="A13606" t="s">
        <v>2780</v>
      </c>
      <c r="B13606" t="s">
        <v>72</v>
      </c>
      <c r="C13606" t="s">
        <v>2695</v>
      </c>
      <c r="D13606" t="s">
        <v>2184</v>
      </c>
      <c r="E13606" t="s">
        <v>2185</v>
      </c>
      <c r="F13606" t="s">
        <v>2759</v>
      </c>
      <c r="G13606" t="s">
        <v>2532</v>
      </c>
      <c r="H13606" t="s">
        <v>2760</v>
      </c>
      <c r="I13606" t="s">
        <v>2761</v>
      </c>
      <c r="J13606">
        <v>56.5</v>
      </c>
      <c r="K13606">
        <v>-3.0619999999999998</v>
      </c>
      <c r="M13606" t="s">
        <v>2384</v>
      </c>
      <c r="N13606">
        <v>2012</v>
      </c>
      <c r="O13606" t="s">
        <v>917</v>
      </c>
      <c r="S13606" t="s">
        <v>462</v>
      </c>
      <c r="U13606" t="s">
        <v>462</v>
      </c>
      <c r="V13606" t="s">
        <v>462</v>
      </c>
      <c r="W13606" t="s">
        <v>462</v>
      </c>
      <c r="X13606" t="s">
        <v>462</v>
      </c>
      <c r="Y13606" t="s">
        <v>1846</v>
      </c>
      <c r="Z13606">
        <v>5</v>
      </c>
      <c r="AA13606">
        <v>77</v>
      </c>
      <c r="AB13606">
        <v>5</v>
      </c>
      <c r="AE13606" t="s">
        <v>2757</v>
      </c>
      <c r="AF13606">
        <v>60.665999999999997</v>
      </c>
      <c r="AG13606">
        <v>10.866</v>
      </c>
      <c r="AH13606" t="s">
        <v>31</v>
      </c>
      <c r="AZ13606" t="s">
        <v>31</v>
      </c>
      <c r="BA13606" t="s">
        <v>31</v>
      </c>
    </row>
    <row r="13607" spans="1:53" hidden="1">
      <c r="A13607" t="s">
        <v>2780</v>
      </c>
      <c r="B13607" t="s">
        <v>72</v>
      </c>
      <c r="C13607" t="s">
        <v>2695</v>
      </c>
      <c r="D13607" t="s">
        <v>2184</v>
      </c>
      <c r="E13607" t="s">
        <v>2185</v>
      </c>
      <c r="F13607" t="s">
        <v>2759</v>
      </c>
      <c r="G13607" t="s">
        <v>2532</v>
      </c>
      <c r="H13607" t="s">
        <v>2760</v>
      </c>
      <c r="I13607" t="s">
        <v>2761</v>
      </c>
      <c r="J13607">
        <v>56.5</v>
      </c>
      <c r="K13607">
        <v>-3.0619999999999998</v>
      </c>
      <c r="M13607" t="s">
        <v>2384</v>
      </c>
      <c r="N13607">
        <v>2012</v>
      </c>
      <c r="O13607" t="s">
        <v>917</v>
      </c>
      <c r="S13607" t="s">
        <v>462</v>
      </c>
      <c r="U13607" t="s">
        <v>462</v>
      </c>
      <c r="V13607" t="s">
        <v>462</v>
      </c>
      <c r="W13607" t="s">
        <v>462</v>
      </c>
      <c r="X13607" t="s">
        <v>462</v>
      </c>
      <c r="Y13607" t="s">
        <v>1846</v>
      </c>
      <c r="Z13607">
        <v>5.5</v>
      </c>
      <c r="AA13607">
        <v>84</v>
      </c>
      <c r="AB13607">
        <v>5</v>
      </c>
      <c r="AE13607" t="s">
        <v>2757</v>
      </c>
      <c r="AF13607">
        <v>60.665999999999997</v>
      </c>
      <c r="AG13607">
        <v>10.866</v>
      </c>
      <c r="AH13607" t="s">
        <v>31</v>
      </c>
      <c r="AZ13607" t="s">
        <v>31</v>
      </c>
      <c r="BA13607" t="s">
        <v>31</v>
      </c>
    </row>
    <row r="13608" spans="1:53" hidden="1">
      <c r="A13608" t="s">
        <v>2780</v>
      </c>
      <c r="B13608" t="s">
        <v>72</v>
      </c>
      <c r="C13608" t="s">
        <v>2695</v>
      </c>
      <c r="D13608" t="s">
        <v>2184</v>
      </c>
      <c r="E13608" t="s">
        <v>2185</v>
      </c>
      <c r="F13608" t="s">
        <v>2759</v>
      </c>
      <c r="G13608" t="s">
        <v>2532</v>
      </c>
      <c r="H13608" t="s">
        <v>2760</v>
      </c>
      <c r="I13608" t="s">
        <v>2761</v>
      </c>
      <c r="J13608">
        <v>56.5</v>
      </c>
      <c r="K13608">
        <v>-3.0619999999999998</v>
      </c>
      <c r="M13608" t="s">
        <v>2384</v>
      </c>
      <c r="N13608">
        <v>2012</v>
      </c>
      <c r="O13608" t="s">
        <v>917</v>
      </c>
      <c r="S13608" t="s">
        <v>462</v>
      </c>
      <c r="U13608" t="s">
        <v>462</v>
      </c>
      <c r="V13608" t="s">
        <v>462</v>
      </c>
      <c r="W13608" t="s">
        <v>462</v>
      </c>
      <c r="X13608" t="s">
        <v>462</v>
      </c>
      <c r="Y13608" t="s">
        <v>1846</v>
      </c>
      <c r="Z13608">
        <v>6</v>
      </c>
      <c r="AA13608">
        <v>91</v>
      </c>
      <c r="AB13608">
        <v>5</v>
      </c>
      <c r="AE13608" t="s">
        <v>2757</v>
      </c>
      <c r="AF13608">
        <v>60.665999999999997</v>
      </c>
      <c r="AG13608">
        <v>10.866</v>
      </c>
      <c r="AH13608" t="s">
        <v>31</v>
      </c>
      <c r="AZ13608" t="s">
        <v>31</v>
      </c>
      <c r="BA13608" t="s">
        <v>31</v>
      </c>
    </row>
    <row r="13609" spans="1:53" hidden="1">
      <c r="A13609" t="s">
        <v>2780</v>
      </c>
      <c r="B13609" t="s">
        <v>72</v>
      </c>
      <c r="C13609" t="s">
        <v>2695</v>
      </c>
      <c r="D13609" t="s">
        <v>2184</v>
      </c>
      <c r="E13609" t="s">
        <v>2185</v>
      </c>
      <c r="F13609" t="s">
        <v>2759</v>
      </c>
      <c r="G13609" t="s">
        <v>2532</v>
      </c>
      <c r="H13609" t="s">
        <v>2760</v>
      </c>
      <c r="I13609" t="s">
        <v>2761</v>
      </c>
      <c r="J13609">
        <v>56.5</v>
      </c>
      <c r="K13609">
        <v>-3.0619999999999998</v>
      </c>
      <c r="M13609" t="s">
        <v>2384</v>
      </c>
      <c r="N13609">
        <v>2012</v>
      </c>
      <c r="O13609" t="s">
        <v>917</v>
      </c>
      <c r="S13609" t="s">
        <v>462</v>
      </c>
      <c r="U13609" t="s">
        <v>462</v>
      </c>
      <c r="V13609" t="s">
        <v>462</v>
      </c>
      <c r="W13609" t="s">
        <v>462</v>
      </c>
      <c r="X13609" t="s">
        <v>462</v>
      </c>
      <c r="Y13609" t="s">
        <v>1846</v>
      </c>
      <c r="Z13609">
        <v>6</v>
      </c>
      <c r="AA13609">
        <v>98</v>
      </c>
      <c r="AB13609">
        <v>5</v>
      </c>
      <c r="AE13609" t="s">
        <v>2757</v>
      </c>
      <c r="AF13609">
        <v>60.665999999999997</v>
      </c>
      <c r="AG13609">
        <v>10.866</v>
      </c>
      <c r="AH13609" t="s">
        <v>31</v>
      </c>
      <c r="AZ13609" t="s">
        <v>31</v>
      </c>
      <c r="BA13609" t="s">
        <v>31</v>
      </c>
    </row>
    <row r="13610" spans="1:53" hidden="1">
      <c r="A13610" t="s">
        <v>2780</v>
      </c>
      <c r="B13610" t="s">
        <v>72</v>
      </c>
      <c r="C13610" t="s">
        <v>2695</v>
      </c>
      <c r="D13610" t="s">
        <v>2184</v>
      </c>
      <c r="E13610" t="s">
        <v>2185</v>
      </c>
      <c r="F13610" t="s">
        <v>2759</v>
      </c>
      <c r="G13610" t="s">
        <v>2532</v>
      </c>
      <c r="H13610" t="s">
        <v>2760</v>
      </c>
      <c r="I13610" t="s">
        <v>2761</v>
      </c>
      <c r="J13610">
        <v>56.5</v>
      </c>
      <c r="K13610">
        <v>-3.0619999999999998</v>
      </c>
      <c r="M13610" t="s">
        <v>2384</v>
      </c>
      <c r="N13610">
        <v>2012</v>
      </c>
      <c r="O13610" t="s">
        <v>917</v>
      </c>
      <c r="S13610" t="s">
        <v>462</v>
      </c>
      <c r="U13610" t="s">
        <v>462</v>
      </c>
      <c r="V13610" t="s">
        <v>462</v>
      </c>
      <c r="W13610" t="s">
        <v>462</v>
      </c>
      <c r="X13610" t="s">
        <v>462</v>
      </c>
      <c r="Y13610" t="s">
        <v>1846</v>
      </c>
      <c r="Z13610">
        <v>6</v>
      </c>
      <c r="AA13610">
        <v>105</v>
      </c>
      <c r="AB13610">
        <v>5</v>
      </c>
      <c r="AE13610" t="s">
        <v>2757</v>
      </c>
      <c r="AF13610">
        <v>60.665999999999997</v>
      </c>
      <c r="AG13610">
        <v>10.866</v>
      </c>
      <c r="AH13610" t="s">
        <v>31</v>
      </c>
      <c r="AZ13610" t="s">
        <v>31</v>
      </c>
      <c r="BA13610" t="s">
        <v>31</v>
      </c>
    </row>
    <row r="13611" spans="1:53" hidden="1">
      <c r="A13611" t="s">
        <v>2780</v>
      </c>
      <c r="B13611" t="s">
        <v>72</v>
      </c>
      <c r="C13611" t="s">
        <v>2695</v>
      </c>
      <c r="D13611" t="s">
        <v>2184</v>
      </c>
      <c r="E13611" t="s">
        <v>2185</v>
      </c>
      <c r="F13611" t="s">
        <v>2762</v>
      </c>
      <c r="G13611" t="s">
        <v>2532</v>
      </c>
      <c r="H13611" t="s">
        <v>2763</v>
      </c>
      <c r="J13611">
        <v>59.665999999999997</v>
      </c>
      <c r="K13611">
        <v>10.792</v>
      </c>
      <c r="M13611" t="s">
        <v>2384</v>
      </c>
      <c r="N13611">
        <v>2012</v>
      </c>
      <c r="O13611" t="s">
        <v>917</v>
      </c>
      <c r="S13611" t="s">
        <v>462</v>
      </c>
      <c r="U13611" t="s">
        <v>462</v>
      </c>
      <c r="V13611" t="s">
        <v>462</v>
      </c>
      <c r="W13611" t="s">
        <v>462</v>
      </c>
      <c r="X13611" t="s">
        <v>462</v>
      </c>
      <c r="Y13611" t="s">
        <v>1846</v>
      </c>
      <c r="Z13611">
        <v>1</v>
      </c>
      <c r="AA13611">
        <v>0</v>
      </c>
      <c r="AB13611">
        <v>5</v>
      </c>
      <c r="AE13611" t="s">
        <v>2757</v>
      </c>
      <c r="AF13611">
        <v>60.665999999999997</v>
      </c>
      <c r="AG13611">
        <v>10.866</v>
      </c>
      <c r="AH13611" t="s">
        <v>31</v>
      </c>
      <c r="AZ13611" t="s">
        <v>31</v>
      </c>
      <c r="BA13611" t="s">
        <v>31</v>
      </c>
    </row>
    <row r="13612" spans="1:53" hidden="1">
      <c r="A13612" t="s">
        <v>2780</v>
      </c>
      <c r="B13612" t="s">
        <v>72</v>
      </c>
      <c r="C13612" t="s">
        <v>2695</v>
      </c>
      <c r="D13612" t="s">
        <v>2184</v>
      </c>
      <c r="E13612" t="s">
        <v>2185</v>
      </c>
      <c r="F13612" t="s">
        <v>2762</v>
      </c>
      <c r="G13612" t="s">
        <v>2532</v>
      </c>
      <c r="H13612" t="s">
        <v>2763</v>
      </c>
      <c r="J13612">
        <v>59.665999999999997</v>
      </c>
      <c r="K13612">
        <v>10.792</v>
      </c>
      <c r="M13612" t="s">
        <v>2384</v>
      </c>
      <c r="N13612">
        <v>2012</v>
      </c>
      <c r="O13612" t="s">
        <v>917</v>
      </c>
      <c r="S13612" t="s">
        <v>462</v>
      </c>
      <c r="U13612" t="s">
        <v>462</v>
      </c>
      <c r="V13612" t="s">
        <v>462</v>
      </c>
      <c r="W13612" t="s">
        <v>462</v>
      </c>
      <c r="X13612" t="s">
        <v>462</v>
      </c>
      <c r="Y13612" t="s">
        <v>1846</v>
      </c>
      <c r="Z13612">
        <v>1</v>
      </c>
      <c r="AA13612">
        <v>7</v>
      </c>
      <c r="AB13612">
        <v>5</v>
      </c>
      <c r="AE13612" t="s">
        <v>2757</v>
      </c>
      <c r="AF13612">
        <v>60.665999999999997</v>
      </c>
      <c r="AG13612">
        <v>10.866</v>
      </c>
      <c r="AH13612" t="s">
        <v>31</v>
      </c>
      <c r="AZ13612" t="s">
        <v>31</v>
      </c>
      <c r="BA13612" t="s">
        <v>31</v>
      </c>
    </row>
    <row r="13613" spans="1:53" hidden="1">
      <c r="A13613" t="s">
        <v>2780</v>
      </c>
      <c r="B13613" t="s">
        <v>72</v>
      </c>
      <c r="C13613" t="s">
        <v>2695</v>
      </c>
      <c r="D13613" t="s">
        <v>2184</v>
      </c>
      <c r="E13613" t="s">
        <v>2185</v>
      </c>
      <c r="F13613" t="s">
        <v>2762</v>
      </c>
      <c r="G13613" t="s">
        <v>2532</v>
      </c>
      <c r="H13613" t="s">
        <v>2763</v>
      </c>
      <c r="J13613">
        <v>59.665999999999997</v>
      </c>
      <c r="K13613">
        <v>10.792</v>
      </c>
      <c r="M13613" t="s">
        <v>2384</v>
      </c>
      <c r="N13613">
        <v>2012</v>
      </c>
      <c r="O13613" t="s">
        <v>917</v>
      </c>
      <c r="S13613" t="s">
        <v>462</v>
      </c>
      <c r="U13613" t="s">
        <v>462</v>
      </c>
      <c r="V13613" t="s">
        <v>462</v>
      </c>
      <c r="W13613" t="s">
        <v>462</v>
      </c>
      <c r="X13613" t="s">
        <v>462</v>
      </c>
      <c r="Y13613" t="s">
        <v>1846</v>
      </c>
      <c r="Z13613">
        <v>1</v>
      </c>
      <c r="AA13613">
        <v>14</v>
      </c>
      <c r="AB13613">
        <v>5</v>
      </c>
      <c r="AE13613" t="s">
        <v>2757</v>
      </c>
      <c r="AF13613">
        <v>60.665999999999997</v>
      </c>
      <c r="AG13613">
        <v>10.866</v>
      </c>
      <c r="AH13613" t="s">
        <v>31</v>
      </c>
      <c r="AZ13613" t="s">
        <v>31</v>
      </c>
      <c r="BA13613" t="s">
        <v>31</v>
      </c>
    </row>
    <row r="13614" spans="1:53" hidden="1">
      <c r="A13614" t="s">
        <v>2780</v>
      </c>
      <c r="B13614" t="s">
        <v>72</v>
      </c>
      <c r="C13614" t="s">
        <v>2695</v>
      </c>
      <c r="D13614" t="s">
        <v>2184</v>
      </c>
      <c r="E13614" t="s">
        <v>2185</v>
      </c>
      <c r="F13614" t="s">
        <v>2762</v>
      </c>
      <c r="G13614" t="s">
        <v>2532</v>
      </c>
      <c r="H13614" t="s">
        <v>2763</v>
      </c>
      <c r="J13614">
        <v>59.665999999999997</v>
      </c>
      <c r="K13614">
        <v>10.792</v>
      </c>
      <c r="M13614" t="s">
        <v>2384</v>
      </c>
      <c r="N13614">
        <v>2012</v>
      </c>
      <c r="O13614" t="s">
        <v>917</v>
      </c>
      <c r="S13614" t="s">
        <v>462</v>
      </c>
      <c r="U13614" t="s">
        <v>462</v>
      </c>
      <c r="V13614" t="s">
        <v>462</v>
      </c>
      <c r="W13614" t="s">
        <v>462</v>
      </c>
      <c r="X13614" t="s">
        <v>462</v>
      </c>
      <c r="Y13614" t="s">
        <v>1846</v>
      </c>
      <c r="Z13614">
        <v>1</v>
      </c>
      <c r="AA13614">
        <v>21</v>
      </c>
      <c r="AB13614">
        <v>5</v>
      </c>
      <c r="AE13614" t="s">
        <v>2757</v>
      </c>
      <c r="AF13614">
        <v>60.665999999999997</v>
      </c>
      <c r="AG13614">
        <v>10.866</v>
      </c>
      <c r="AH13614" t="s">
        <v>31</v>
      </c>
      <c r="AZ13614" t="s">
        <v>31</v>
      </c>
      <c r="BA13614" t="s">
        <v>31</v>
      </c>
    </row>
    <row r="13615" spans="1:53" hidden="1">
      <c r="A13615" t="s">
        <v>2780</v>
      </c>
      <c r="B13615" t="s">
        <v>72</v>
      </c>
      <c r="C13615" t="s">
        <v>2695</v>
      </c>
      <c r="D13615" t="s">
        <v>2184</v>
      </c>
      <c r="E13615" t="s">
        <v>2185</v>
      </c>
      <c r="F13615" t="s">
        <v>2762</v>
      </c>
      <c r="G13615" t="s">
        <v>2532</v>
      </c>
      <c r="H13615" t="s">
        <v>2763</v>
      </c>
      <c r="J13615">
        <v>59.665999999999997</v>
      </c>
      <c r="K13615">
        <v>10.792</v>
      </c>
      <c r="M13615" t="s">
        <v>2384</v>
      </c>
      <c r="N13615">
        <v>2012</v>
      </c>
      <c r="O13615" t="s">
        <v>917</v>
      </c>
      <c r="S13615" t="s">
        <v>462</v>
      </c>
      <c r="U13615" t="s">
        <v>462</v>
      </c>
      <c r="V13615" t="s">
        <v>462</v>
      </c>
      <c r="W13615" t="s">
        <v>462</v>
      </c>
      <c r="X13615" t="s">
        <v>462</v>
      </c>
      <c r="Y13615" t="s">
        <v>1846</v>
      </c>
      <c r="Z13615">
        <v>1</v>
      </c>
      <c r="AA13615">
        <v>28</v>
      </c>
      <c r="AB13615">
        <v>5</v>
      </c>
      <c r="AE13615" t="s">
        <v>2757</v>
      </c>
      <c r="AF13615">
        <v>60.665999999999997</v>
      </c>
      <c r="AG13615">
        <v>10.866</v>
      </c>
      <c r="AH13615" t="s">
        <v>31</v>
      </c>
      <c r="AZ13615" t="s">
        <v>31</v>
      </c>
      <c r="BA13615" t="s">
        <v>31</v>
      </c>
    </row>
    <row r="13616" spans="1:53" hidden="1">
      <c r="A13616" t="s">
        <v>2780</v>
      </c>
      <c r="B13616" t="s">
        <v>72</v>
      </c>
      <c r="C13616" t="s">
        <v>2695</v>
      </c>
      <c r="D13616" t="s">
        <v>2184</v>
      </c>
      <c r="E13616" t="s">
        <v>2185</v>
      </c>
      <c r="F13616" t="s">
        <v>2762</v>
      </c>
      <c r="G13616" t="s">
        <v>2532</v>
      </c>
      <c r="H13616" t="s">
        <v>2763</v>
      </c>
      <c r="J13616">
        <v>59.665999999999997</v>
      </c>
      <c r="K13616">
        <v>10.792</v>
      </c>
      <c r="M13616" t="s">
        <v>2384</v>
      </c>
      <c r="N13616">
        <v>2012</v>
      </c>
      <c r="O13616" t="s">
        <v>917</v>
      </c>
      <c r="S13616" t="s">
        <v>462</v>
      </c>
      <c r="U13616" t="s">
        <v>462</v>
      </c>
      <c r="V13616" t="s">
        <v>462</v>
      </c>
      <c r="W13616" t="s">
        <v>462</v>
      </c>
      <c r="X13616" t="s">
        <v>462</v>
      </c>
      <c r="Y13616" t="s">
        <v>1846</v>
      </c>
      <c r="Z13616">
        <v>1</v>
      </c>
      <c r="AA13616">
        <v>35</v>
      </c>
      <c r="AB13616">
        <v>5</v>
      </c>
      <c r="AE13616" t="s">
        <v>2757</v>
      </c>
      <c r="AF13616">
        <v>60.665999999999997</v>
      </c>
      <c r="AG13616">
        <v>10.866</v>
      </c>
      <c r="AH13616" t="s">
        <v>31</v>
      </c>
      <c r="AZ13616" t="s">
        <v>31</v>
      </c>
      <c r="BA13616" t="s">
        <v>31</v>
      </c>
    </row>
    <row r="13617" spans="1:53" hidden="1">
      <c r="A13617" t="s">
        <v>2780</v>
      </c>
      <c r="B13617" t="s">
        <v>72</v>
      </c>
      <c r="C13617" t="s">
        <v>2695</v>
      </c>
      <c r="D13617" t="s">
        <v>2184</v>
      </c>
      <c r="E13617" t="s">
        <v>2185</v>
      </c>
      <c r="F13617" t="s">
        <v>2762</v>
      </c>
      <c r="G13617" t="s">
        <v>2532</v>
      </c>
      <c r="H13617" t="s">
        <v>2763</v>
      </c>
      <c r="J13617">
        <v>59.665999999999997</v>
      </c>
      <c r="K13617">
        <v>10.792</v>
      </c>
      <c r="M13617" t="s">
        <v>2384</v>
      </c>
      <c r="N13617">
        <v>2012</v>
      </c>
      <c r="O13617" t="s">
        <v>917</v>
      </c>
      <c r="S13617" t="s">
        <v>462</v>
      </c>
      <c r="U13617" t="s">
        <v>462</v>
      </c>
      <c r="V13617" t="s">
        <v>462</v>
      </c>
      <c r="W13617" t="s">
        <v>462</v>
      </c>
      <c r="X13617" t="s">
        <v>462</v>
      </c>
      <c r="Y13617" t="s">
        <v>1846</v>
      </c>
      <c r="Z13617">
        <v>1</v>
      </c>
      <c r="AA13617">
        <v>42</v>
      </c>
      <c r="AB13617">
        <v>5</v>
      </c>
      <c r="AE13617" t="s">
        <v>2757</v>
      </c>
      <c r="AF13617">
        <v>60.665999999999997</v>
      </c>
      <c r="AG13617">
        <v>10.866</v>
      </c>
      <c r="AH13617" t="s">
        <v>31</v>
      </c>
      <c r="AZ13617" t="s">
        <v>31</v>
      </c>
      <c r="BA13617" t="s">
        <v>31</v>
      </c>
    </row>
    <row r="13618" spans="1:53" hidden="1">
      <c r="A13618" t="s">
        <v>2780</v>
      </c>
      <c r="B13618" t="s">
        <v>72</v>
      </c>
      <c r="C13618" t="s">
        <v>2695</v>
      </c>
      <c r="D13618" t="s">
        <v>2184</v>
      </c>
      <c r="E13618" t="s">
        <v>2185</v>
      </c>
      <c r="F13618" t="s">
        <v>2762</v>
      </c>
      <c r="G13618" t="s">
        <v>2532</v>
      </c>
      <c r="H13618" t="s">
        <v>2763</v>
      </c>
      <c r="J13618">
        <v>59.665999999999997</v>
      </c>
      <c r="K13618">
        <v>10.792</v>
      </c>
      <c r="M13618" t="s">
        <v>2384</v>
      </c>
      <c r="N13618">
        <v>2012</v>
      </c>
      <c r="O13618" t="s">
        <v>917</v>
      </c>
      <c r="S13618" t="s">
        <v>462</v>
      </c>
      <c r="U13618" t="s">
        <v>462</v>
      </c>
      <c r="V13618" t="s">
        <v>462</v>
      </c>
      <c r="W13618" t="s">
        <v>462</v>
      </c>
      <c r="X13618" t="s">
        <v>462</v>
      </c>
      <c r="Y13618" t="s">
        <v>1846</v>
      </c>
      <c r="Z13618">
        <v>1</v>
      </c>
      <c r="AA13618">
        <v>49</v>
      </c>
      <c r="AB13618">
        <v>5</v>
      </c>
      <c r="AE13618" t="s">
        <v>2757</v>
      </c>
      <c r="AF13618">
        <v>60.665999999999997</v>
      </c>
      <c r="AG13618">
        <v>10.866</v>
      </c>
      <c r="AH13618" t="s">
        <v>31</v>
      </c>
      <c r="AZ13618" t="s">
        <v>31</v>
      </c>
      <c r="BA13618" t="s">
        <v>31</v>
      </c>
    </row>
    <row r="13619" spans="1:53" hidden="1">
      <c r="A13619" t="s">
        <v>2780</v>
      </c>
      <c r="B13619" t="s">
        <v>72</v>
      </c>
      <c r="C13619" t="s">
        <v>2695</v>
      </c>
      <c r="D13619" t="s">
        <v>2184</v>
      </c>
      <c r="E13619" t="s">
        <v>2185</v>
      </c>
      <c r="F13619" t="s">
        <v>2762</v>
      </c>
      <c r="G13619" t="s">
        <v>2532</v>
      </c>
      <c r="H13619" t="s">
        <v>2763</v>
      </c>
      <c r="J13619">
        <v>59.665999999999997</v>
      </c>
      <c r="K13619">
        <v>10.792</v>
      </c>
      <c r="M13619" t="s">
        <v>2384</v>
      </c>
      <c r="N13619">
        <v>2012</v>
      </c>
      <c r="O13619" t="s">
        <v>917</v>
      </c>
      <c r="S13619" t="s">
        <v>462</v>
      </c>
      <c r="U13619" t="s">
        <v>462</v>
      </c>
      <c r="V13619" t="s">
        <v>462</v>
      </c>
      <c r="W13619" t="s">
        <v>462</v>
      </c>
      <c r="X13619" t="s">
        <v>462</v>
      </c>
      <c r="Y13619" t="s">
        <v>1846</v>
      </c>
      <c r="Z13619">
        <v>1.3</v>
      </c>
      <c r="AA13619">
        <v>56</v>
      </c>
      <c r="AB13619">
        <v>5</v>
      </c>
      <c r="AE13619" t="s">
        <v>2757</v>
      </c>
      <c r="AF13619">
        <v>60.665999999999997</v>
      </c>
      <c r="AG13619">
        <v>10.866</v>
      </c>
      <c r="AH13619" t="s">
        <v>31</v>
      </c>
      <c r="AZ13619" t="s">
        <v>31</v>
      </c>
      <c r="BA13619" t="s">
        <v>31</v>
      </c>
    </row>
    <row r="13620" spans="1:53" hidden="1">
      <c r="A13620" t="s">
        <v>2780</v>
      </c>
      <c r="B13620" t="s">
        <v>72</v>
      </c>
      <c r="C13620" t="s">
        <v>2695</v>
      </c>
      <c r="D13620" t="s">
        <v>2184</v>
      </c>
      <c r="E13620" t="s">
        <v>2185</v>
      </c>
      <c r="F13620" t="s">
        <v>2762</v>
      </c>
      <c r="G13620" t="s">
        <v>2532</v>
      </c>
      <c r="H13620" t="s">
        <v>2763</v>
      </c>
      <c r="J13620">
        <v>59.665999999999997</v>
      </c>
      <c r="K13620">
        <v>10.792</v>
      </c>
      <c r="M13620" t="s">
        <v>2384</v>
      </c>
      <c r="N13620">
        <v>2012</v>
      </c>
      <c r="O13620" t="s">
        <v>917</v>
      </c>
      <c r="S13620" t="s">
        <v>462</v>
      </c>
      <c r="U13620" t="s">
        <v>462</v>
      </c>
      <c r="V13620" t="s">
        <v>462</v>
      </c>
      <c r="W13620" t="s">
        <v>462</v>
      </c>
      <c r="X13620" t="s">
        <v>462</v>
      </c>
      <c r="Y13620" t="s">
        <v>1846</v>
      </c>
      <c r="Z13620">
        <v>1.7</v>
      </c>
      <c r="AA13620">
        <v>63</v>
      </c>
      <c r="AB13620">
        <v>5</v>
      </c>
      <c r="AE13620" t="s">
        <v>2757</v>
      </c>
      <c r="AF13620">
        <v>60.665999999999997</v>
      </c>
      <c r="AG13620">
        <v>10.866</v>
      </c>
      <c r="AH13620" t="s">
        <v>31</v>
      </c>
      <c r="AZ13620" t="s">
        <v>31</v>
      </c>
      <c r="BA13620" t="s">
        <v>31</v>
      </c>
    </row>
    <row r="13621" spans="1:53" hidden="1">
      <c r="A13621" t="s">
        <v>2780</v>
      </c>
      <c r="B13621" t="s">
        <v>72</v>
      </c>
      <c r="C13621" t="s">
        <v>2695</v>
      </c>
      <c r="D13621" t="s">
        <v>2184</v>
      </c>
      <c r="E13621" t="s">
        <v>2185</v>
      </c>
      <c r="F13621" t="s">
        <v>2762</v>
      </c>
      <c r="G13621" t="s">
        <v>2532</v>
      </c>
      <c r="H13621" t="s">
        <v>2763</v>
      </c>
      <c r="J13621">
        <v>59.665999999999997</v>
      </c>
      <c r="K13621">
        <v>10.792</v>
      </c>
      <c r="M13621" t="s">
        <v>2384</v>
      </c>
      <c r="N13621">
        <v>2012</v>
      </c>
      <c r="O13621" t="s">
        <v>917</v>
      </c>
      <c r="S13621" t="s">
        <v>462</v>
      </c>
      <c r="U13621" t="s">
        <v>462</v>
      </c>
      <c r="V13621" t="s">
        <v>462</v>
      </c>
      <c r="W13621" t="s">
        <v>462</v>
      </c>
      <c r="X13621" t="s">
        <v>462</v>
      </c>
      <c r="Y13621" t="s">
        <v>1846</v>
      </c>
      <c r="Z13621">
        <v>2.7</v>
      </c>
      <c r="AA13621">
        <v>70</v>
      </c>
      <c r="AB13621">
        <v>5</v>
      </c>
      <c r="AE13621" t="s">
        <v>2757</v>
      </c>
      <c r="AF13621">
        <v>60.665999999999997</v>
      </c>
      <c r="AG13621">
        <v>10.866</v>
      </c>
      <c r="AH13621" t="s">
        <v>31</v>
      </c>
      <c r="AZ13621" t="s">
        <v>31</v>
      </c>
      <c r="BA13621" t="s">
        <v>31</v>
      </c>
    </row>
    <row r="13622" spans="1:53" hidden="1">
      <c r="A13622" t="s">
        <v>2780</v>
      </c>
      <c r="B13622" t="s">
        <v>72</v>
      </c>
      <c r="C13622" t="s">
        <v>2695</v>
      </c>
      <c r="D13622" t="s">
        <v>2184</v>
      </c>
      <c r="E13622" t="s">
        <v>2185</v>
      </c>
      <c r="F13622" t="s">
        <v>2762</v>
      </c>
      <c r="G13622" t="s">
        <v>2532</v>
      </c>
      <c r="H13622" t="s">
        <v>2763</v>
      </c>
      <c r="J13622">
        <v>59.665999999999997</v>
      </c>
      <c r="K13622">
        <v>10.792</v>
      </c>
      <c r="M13622" t="s">
        <v>2384</v>
      </c>
      <c r="N13622">
        <v>2012</v>
      </c>
      <c r="O13622" t="s">
        <v>917</v>
      </c>
      <c r="S13622" t="s">
        <v>462</v>
      </c>
      <c r="U13622" t="s">
        <v>462</v>
      </c>
      <c r="V13622" t="s">
        <v>462</v>
      </c>
      <c r="W13622" t="s">
        <v>462</v>
      </c>
      <c r="X13622" t="s">
        <v>462</v>
      </c>
      <c r="Y13622" t="s">
        <v>1846</v>
      </c>
      <c r="Z13622">
        <v>3.7</v>
      </c>
      <c r="AA13622">
        <v>77</v>
      </c>
      <c r="AB13622">
        <v>5</v>
      </c>
      <c r="AE13622" t="s">
        <v>2757</v>
      </c>
      <c r="AF13622">
        <v>60.665999999999997</v>
      </c>
      <c r="AG13622">
        <v>10.866</v>
      </c>
      <c r="AH13622" t="s">
        <v>31</v>
      </c>
      <c r="AZ13622" t="s">
        <v>31</v>
      </c>
      <c r="BA13622" t="s">
        <v>31</v>
      </c>
    </row>
    <row r="13623" spans="1:53" hidden="1">
      <c r="A13623" t="s">
        <v>2780</v>
      </c>
      <c r="B13623" t="s">
        <v>72</v>
      </c>
      <c r="C13623" t="s">
        <v>2695</v>
      </c>
      <c r="D13623" t="s">
        <v>2184</v>
      </c>
      <c r="E13623" t="s">
        <v>2185</v>
      </c>
      <c r="F13623" t="s">
        <v>2762</v>
      </c>
      <c r="G13623" t="s">
        <v>2532</v>
      </c>
      <c r="H13623" t="s">
        <v>2763</v>
      </c>
      <c r="J13623">
        <v>59.665999999999997</v>
      </c>
      <c r="K13623">
        <v>10.792</v>
      </c>
      <c r="M13623" t="s">
        <v>2384</v>
      </c>
      <c r="N13623">
        <v>2012</v>
      </c>
      <c r="O13623" t="s">
        <v>917</v>
      </c>
      <c r="S13623" t="s">
        <v>462</v>
      </c>
      <c r="U13623" t="s">
        <v>462</v>
      </c>
      <c r="V13623" t="s">
        <v>462</v>
      </c>
      <c r="W13623" t="s">
        <v>462</v>
      </c>
      <c r="X13623" t="s">
        <v>462</v>
      </c>
      <c r="Y13623" t="s">
        <v>1846</v>
      </c>
      <c r="Z13623">
        <v>4.8</v>
      </c>
      <c r="AA13623">
        <v>84</v>
      </c>
      <c r="AB13623">
        <v>5</v>
      </c>
      <c r="AE13623" t="s">
        <v>2757</v>
      </c>
      <c r="AF13623">
        <v>60.665999999999997</v>
      </c>
      <c r="AG13623">
        <v>10.866</v>
      </c>
      <c r="AH13623" t="s">
        <v>31</v>
      </c>
      <c r="AZ13623" t="s">
        <v>31</v>
      </c>
      <c r="BA13623" t="s">
        <v>31</v>
      </c>
    </row>
    <row r="13624" spans="1:53" hidden="1">
      <c r="A13624" t="s">
        <v>2780</v>
      </c>
      <c r="B13624" t="s">
        <v>72</v>
      </c>
      <c r="C13624" t="s">
        <v>2695</v>
      </c>
      <c r="D13624" t="s">
        <v>2184</v>
      </c>
      <c r="E13624" t="s">
        <v>2185</v>
      </c>
      <c r="F13624" t="s">
        <v>2762</v>
      </c>
      <c r="G13624" t="s">
        <v>2532</v>
      </c>
      <c r="H13624" t="s">
        <v>2763</v>
      </c>
      <c r="J13624">
        <v>59.665999999999997</v>
      </c>
      <c r="K13624">
        <v>10.792</v>
      </c>
      <c r="M13624" t="s">
        <v>2384</v>
      </c>
      <c r="N13624">
        <v>2012</v>
      </c>
      <c r="O13624" t="s">
        <v>917</v>
      </c>
      <c r="S13624" t="s">
        <v>462</v>
      </c>
      <c r="U13624" t="s">
        <v>462</v>
      </c>
      <c r="V13624" t="s">
        <v>462</v>
      </c>
      <c r="W13624" t="s">
        <v>462</v>
      </c>
      <c r="X13624" t="s">
        <v>462</v>
      </c>
      <c r="Y13624" t="s">
        <v>1846</v>
      </c>
      <c r="Z13624">
        <v>5.5</v>
      </c>
      <c r="AA13624">
        <v>91</v>
      </c>
      <c r="AB13624">
        <v>5</v>
      </c>
      <c r="AE13624" t="s">
        <v>2757</v>
      </c>
      <c r="AF13624">
        <v>60.665999999999997</v>
      </c>
      <c r="AG13624">
        <v>10.866</v>
      </c>
      <c r="AH13624" t="s">
        <v>31</v>
      </c>
      <c r="AZ13624" t="s">
        <v>31</v>
      </c>
      <c r="BA13624" t="s">
        <v>31</v>
      </c>
    </row>
    <row r="13625" spans="1:53" hidden="1">
      <c r="A13625" t="s">
        <v>2780</v>
      </c>
      <c r="B13625" t="s">
        <v>72</v>
      </c>
      <c r="C13625" t="s">
        <v>2695</v>
      </c>
      <c r="D13625" t="s">
        <v>2184</v>
      </c>
      <c r="E13625" t="s">
        <v>2185</v>
      </c>
      <c r="F13625" t="s">
        <v>2762</v>
      </c>
      <c r="G13625" t="s">
        <v>2532</v>
      </c>
      <c r="H13625" t="s">
        <v>2763</v>
      </c>
      <c r="J13625">
        <v>59.665999999999997</v>
      </c>
      <c r="K13625">
        <v>10.792</v>
      </c>
      <c r="M13625" t="s">
        <v>2384</v>
      </c>
      <c r="N13625">
        <v>2012</v>
      </c>
      <c r="O13625" t="s">
        <v>917</v>
      </c>
      <c r="S13625" t="s">
        <v>462</v>
      </c>
      <c r="U13625" t="s">
        <v>462</v>
      </c>
      <c r="V13625" t="s">
        <v>462</v>
      </c>
      <c r="W13625" t="s">
        <v>462</v>
      </c>
      <c r="X13625" t="s">
        <v>462</v>
      </c>
      <c r="Y13625" t="s">
        <v>1846</v>
      </c>
      <c r="Z13625">
        <v>6</v>
      </c>
      <c r="AA13625">
        <v>98</v>
      </c>
      <c r="AB13625">
        <v>5</v>
      </c>
      <c r="AE13625" t="s">
        <v>2757</v>
      </c>
      <c r="AF13625">
        <v>60.665999999999997</v>
      </c>
      <c r="AG13625">
        <v>10.866</v>
      </c>
      <c r="AH13625" t="s">
        <v>31</v>
      </c>
      <c r="AZ13625" t="s">
        <v>31</v>
      </c>
      <c r="BA13625" t="s">
        <v>31</v>
      </c>
    </row>
    <row r="13626" spans="1:53" hidden="1">
      <c r="A13626" t="s">
        <v>2780</v>
      </c>
      <c r="B13626" t="s">
        <v>72</v>
      </c>
      <c r="C13626" t="s">
        <v>2695</v>
      </c>
      <c r="D13626" t="s">
        <v>2184</v>
      </c>
      <c r="E13626" t="s">
        <v>2185</v>
      </c>
      <c r="F13626" t="s">
        <v>2762</v>
      </c>
      <c r="G13626" t="s">
        <v>2532</v>
      </c>
      <c r="H13626" t="s">
        <v>2763</v>
      </c>
      <c r="J13626">
        <v>59.665999999999997</v>
      </c>
      <c r="K13626">
        <v>10.792</v>
      </c>
      <c r="M13626" t="s">
        <v>2384</v>
      </c>
      <c r="N13626">
        <v>2012</v>
      </c>
      <c r="O13626" t="s">
        <v>917</v>
      </c>
      <c r="S13626" t="s">
        <v>462</v>
      </c>
      <c r="U13626" t="s">
        <v>462</v>
      </c>
      <c r="V13626" t="s">
        <v>462</v>
      </c>
      <c r="W13626" t="s">
        <v>462</v>
      </c>
      <c r="X13626" t="s">
        <v>462</v>
      </c>
      <c r="Y13626" t="s">
        <v>1846</v>
      </c>
      <c r="Z13626">
        <v>6</v>
      </c>
      <c r="AA13626">
        <v>105</v>
      </c>
      <c r="AB13626">
        <v>5</v>
      </c>
      <c r="AE13626" t="s">
        <v>2757</v>
      </c>
      <c r="AF13626">
        <v>60.665999999999997</v>
      </c>
      <c r="AG13626">
        <v>10.866</v>
      </c>
      <c r="AH13626" t="s">
        <v>31</v>
      </c>
      <c r="AZ13626" t="s">
        <v>31</v>
      </c>
      <c r="BA13626" t="s">
        <v>31</v>
      </c>
    </row>
    <row r="13627" spans="1:53" hidden="1">
      <c r="A13627" t="s">
        <v>2780</v>
      </c>
      <c r="B13627" t="s">
        <v>72</v>
      </c>
      <c r="C13627" t="s">
        <v>2695</v>
      </c>
      <c r="D13627" t="s">
        <v>2184</v>
      </c>
      <c r="E13627" t="s">
        <v>2185</v>
      </c>
      <c r="F13627" t="s">
        <v>2787</v>
      </c>
      <c r="G13627" t="s">
        <v>2532</v>
      </c>
      <c r="H13627" t="s">
        <v>2760</v>
      </c>
      <c r="I13627" t="s">
        <v>2761</v>
      </c>
      <c r="J13627">
        <v>56.5</v>
      </c>
      <c r="K13627">
        <v>-3.0619999999999998</v>
      </c>
      <c r="M13627" t="s">
        <v>2384</v>
      </c>
      <c r="N13627">
        <v>2012</v>
      </c>
      <c r="O13627" t="s">
        <v>917</v>
      </c>
      <c r="S13627" t="s">
        <v>462</v>
      </c>
      <c r="U13627" t="s">
        <v>462</v>
      </c>
      <c r="V13627" t="s">
        <v>462</v>
      </c>
      <c r="W13627" t="s">
        <v>462</v>
      </c>
      <c r="X13627" t="s">
        <v>462</v>
      </c>
      <c r="Y13627" t="s">
        <v>1846</v>
      </c>
      <c r="Z13627">
        <v>1</v>
      </c>
      <c r="AA13627">
        <v>0</v>
      </c>
      <c r="AB13627">
        <v>5</v>
      </c>
      <c r="AE13627" t="s">
        <v>2757</v>
      </c>
      <c r="AF13627">
        <v>60.665999999999997</v>
      </c>
      <c r="AG13627">
        <v>10.866</v>
      </c>
      <c r="AH13627" t="s">
        <v>31</v>
      </c>
      <c r="AZ13627" t="s">
        <v>31</v>
      </c>
      <c r="BA13627" t="s">
        <v>31</v>
      </c>
    </row>
    <row r="13628" spans="1:53" hidden="1">
      <c r="A13628" t="s">
        <v>2780</v>
      </c>
      <c r="B13628" t="s">
        <v>72</v>
      </c>
      <c r="C13628" t="s">
        <v>2695</v>
      </c>
      <c r="D13628" t="s">
        <v>2184</v>
      </c>
      <c r="E13628" t="s">
        <v>2185</v>
      </c>
      <c r="F13628" t="s">
        <v>2787</v>
      </c>
      <c r="G13628" t="s">
        <v>2532</v>
      </c>
      <c r="H13628" t="s">
        <v>2760</v>
      </c>
      <c r="I13628" t="s">
        <v>2761</v>
      </c>
      <c r="J13628">
        <v>56.5</v>
      </c>
      <c r="K13628">
        <v>-3.0619999999999998</v>
      </c>
      <c r="M13628" t="s">
        <v>2384</v>
      </c>
      <c r="N13628">
        <v>2012</v>
      </c>
      <c r="O13628" t="s">
        <v>917</v>
      </c>
      <c r="S13628" t="s">
        <v>462</v>
      </c>
      <c r="U13628" t="s">
        <v>462</v>
      </c>
      <c r="V13628" t="s">
        <v>462</v>
      </c>
      <c r="W13628" t="s">
        <v>462</v>
      </c>
      <c r="X13628" t="s">
        <v>462</v>
      </c>
      <c r="Y13628" t="s">
        <v>1846</v>
      </c>
      <c r="Z13628">
        <v>1</v>
      </c>
      <c r="AA13628">
        <v>7</v>
      </c>
      <c r="AB13628">
        <v>5</v>
      </c>
      <c r="AE13628" t="s">
        <v>2757</v>
      </c>
      <c r="AF13628">
        <v>60.665999999999997</v>
      </c>
      <c r="AG13628">
        <v>10.866</v>
      </c>
      <c r="AH13628" t="s">
        <v>31</v>
      </c>
      <c r="AZ13628" t="s">
        <v>31</v>
      </c>
      <c r="BA13628" t="s">
        <v>31</v>
      </c>
    </row>
    <row r="13629" spans="1:53" hidden="1">
      <c r="A13629" t="s">
        <v>2780</v>
      </c>
      <c r="B13629" t="s">
        <v>72</v>
      </c>
      <c r="C13629" t="s">
        <v>2695</v>
      </c>
      <c r="D13629" t="s">
        <v>2184</v>
      </c>
      <c r="E13629" t="s">
        <v>2185</v>
      </c>
      <c r="F13629" t="s">
        <v>2787</v>
      </c>
      <c r="G13629" t="s">
        <v>2532</v>
      </c>
      <c r="H13629" t="s">
        <v>2760</v>
      </c>
      <c r="I13629" t="s">
        <v>2761</v>
      </c>
      <c r="J13629">
        <v>56.5</v>
      </c>
      <c r="K13629">
        <v>-3.0619999999999998</v>
      </c>
      <c r="M13629" t="s">
        <v>2384</v>
      </c>
      <c r="N13629">
        <v>2012</v>
      </c>
      <c r="O13629" t="s">
        <v>917</v>
      </c>
      <c r="S13629" t="s">
        <v>462</v>
      </c>
      <c r="U13629" t="s">
        <v>462</v>
      </c>
      <c r="V13629" t="s">
        <v>462</v>
      </c>
      <c r="W13629" t="s">
        <v>462</v>
      </c>
      <c r="X13629" t="s">
        <v>462</v>
      </c>
      <c r="Y13629" t="s">
        <v>1846</v>
      </c>
      <c r="Z13629">
        <v>1</v>
      </c>
      <c r="AA13629">
        <v>14</v>
      </c>
      <c r="AB13629">
        <v>5</v>
      </c>
      <c r="AE13629" t="s">
        <v>2757</v>
      </c>
      <c r="AF13629">
        <v>60.665999999999997</v>
      </c>
      <c r="AG13629">
        <v>10.866</v>
      </c>
      <c r="AH13629" t="s">
        <v>31</v>
      </c>
      <c r="AZ13629" t="s">
        <v>31</v>
      </c>
      <c r="BA13629" t="s">
        <v>31</v>
      </c>
    </row>
    <row r="13630" spans="1:53" hidden="1">
      <c r="A13630" t="s">
        <v>2780</v>
      </c>
      <c r="B13630" t="s">
        <v>72</v>
      </c>
      <c r="C13630" t="s">
        <v>2695</v>
      </c>
      <c r="D13630" t="s">
        <v>2184</v>
      </c>
      <c r="E13630" t="s">
        <v>2185</v>
      </c>
      <c r="F13630" t="s">
        <v>2787</v>
      </c>
      <c r="G13630" t="s">
        <v>2532</v>
      </c>
      <c r="H13630" t="s">
        <v>2760</v>
      </c>
      <c r="I13630" t="s">
        <v>2761</v>
      </c>
      <c r="J13630">
        <v>56.5</v>
      </c>
      <c r="K13630">
        <v>-3.0619999999999998</v>
      </c>
      <c r="M13630" t="s">
        <v>2384</v>
      </c>
      <c r="N13630">
        <v>2012</v>
      </c>
      <c r="O13630" t="s">
        <v>917</v>
      </c>
      <c r="S13630" t="s">
        <v>462</v>
      </c>
      <c r="U13630" t="s">
        <v>462</v>
      </c>
      <c r="V13630" t="s">
        <v>462</v>
      </c>
      <c r="W13630" t="s">
        <v>462</v>
      </c>
      <c r="X13630" t="s">
        <v>462</v>
      </c>
      <c r="Y13630" t="s">
        <v>1846</v>
      </c>
      <c r="Z13630">
        <v>1</v>
      </c>
      <c r="AA13630">
        <v>21</v>
      </c>
      <c r="AB13630">
        <v>5</v>
      </c>
      <c r="AE13630" t="s">
        <v>2757</v>
      </c>
      <c r="AF13630">
        <v>60.665999999999997</v>
      </c>
      <c r="AG13630">
        <v>10.866</v>
      </c>
      <c r="AH13630" t="s">
        <v>31</v>
      </c>
      <c r="AZ13630" t="s">
        <v>31</v>
      </c>
      <c r="BA13630" t="s">
        <v>31</v>
      </c>
    </row>
    <row r="13631" spans="1:53" hidden="1">
      <c r="A13631" t="s">
        <v>2780</v>
      </c>
      <c r="B13631" t="s">
        <v>72</v>
      </c>
      <c r="C13631" t="s">
        <v>2695</v>
      </c>
      <c r="D13631" t="s">
        <v>2184</v>
      </c>
      <c r="E13631" t="s">
        <v>2185</v>
      </c>
      <c r="F13631" t="s">
        <v>2787</v>
      </c>
      <c r="G13631" t="s">
        <v>2532</v>
      </c>
      <c r="H13631" t="s">
        <v>2760</v>
      </c>
      <c r="I13631" t="s">
        <v>2761</v>
      </c>
      <c r="J13631">
        <v>56.5</v>
      </c>
      <c r="K13631">
        <v>-3.0619999999999998</v>
      </c>
      <c r="M13631" t="s">
        <v>2384</v>
      </c>
      <c r="N13631">
        <v>2012</v>
      </c>
      <c r="O13631" t="s">
        <v>917</v>
      </c>
      <c r="S13631" t="s">
        <v>462</v>
      </c>
      <c r="U13631" t="s">
        <v>462</v>
      </c>
      <c r="V13631" t="s">
        <v>462</v>
      </c>
      <c r="W13631" t="s">
        <v>462</v>
      </c>
      <c r="X13631" t="s">
        <v>462</v>
      </c>
      <c r="Y13631" t="s">
        <v>1846</v>
      </c>
      <c r="Z13631">
        <v>1</v>
      </c>
      <c r="AA13631">
        <v>28</v>
      </c>
      <c r="AB13631">
        <v>5</v>
      </c>
      <c r="AE13631" t="s">
        <v>2757</v>
      </c>
      <c r="AF13631">
        <v>60.665999999999997</v>
      </c>
      <c r="AG13631">
        <v>10.866</v>
      </c>
      <c r="AH13631" t="s">
        <v>31</v>
      </c>
      <c r="AZ13631" t="s">
        <v>31</v>
      </c>
      <c r="BA13631" t="s">
        <v>31</v>
      </c>
    </row>
    <row r="13632" spans="1:53" hidden="1">
      <c r="A13632" t="s">
        <v>2780</v>
      </c>
      <c r="B13632" t="s">
        <v>72</v>
      </c>
      <c r="C13632" t="s">
        <v>2695</v>
      </c>
      <c r="D13632" t="s">
        <v>2184</v>
      </c>
      <c r="E13632" t="s">
        <v>2185</v>
      </c>
      <c r="F13632" t="s">
        <v>2787</v>
      </c>
      <c r="G13632" t="s">
        <v>2532</v>
      </c>
      <c r="H13632" t="s">
        <v>2760</v>
      </c>
      <c r="I13632" t="s">
        <v>2761</v>
      </c>
      <c r="J13632">
        <v>56.5</v>
      </c>
      <c r="K13632">
        <v>-3.0619999999999998</v>
      </c>
      <c r="M13632" t="s">
        <v>2384</v>
      </c>
      <c r="N13632">
        <v>2012</v>
      </c>
      <c r="O13632" t="s">
        <v>917</v>
      </c>
      <c r="S13632" t="s">
        <v>462</v>
      </c>
      <c r="U13632" t="s">
        <v>462</v>
      </c>
      <c r="V13632" t="s">
        <v>462</v>
      </c>
      <c r="W13632" t="s">
        <v>462</v>
      </c>
      <c r="X13632" t="s">
        <v>462</v>
      </c>
      <c r="Y13632" t="s">
        <v>1846</v>
      </c>
      <c r="Z13632">
        <v>1</v>
      </c>
      <c r="AA13632">
        <v>35</v>
      </c>
      <c r="AB13632">
        <v>5</v>
      </c>
      <c r="AE13632" t="s">
        <v>2757</v>
      </c>
      <c r="AF13632">
        <v>60.665999999999997</v>
      </c>
      <c r="AG13632">
        <v>10.866</v>
      </c>
      <c r="AH13632" t="s">
        <v>31</v>
      </c>
      <c r="AZ13632" t="s">
        <v>31</v>
      </c>
      <c r="BA13632" t="s">
        <v>31</v>
      </c>
    </row>
    <row r="13633" spans="1:53" hidden="1">
      <c r="A13633" t="s">
        <v>2780</v>
      </c>
      <c r="B13633" t="s">
        <v>72</v>
      </c>
      <c r="C13633" t="s">
        <v>2695</v>
      </c>
      <c r="D13633" t="s">
        <v>2184</v>
      </c>
      <c r="E13633" t="s">
        <v>2185</v>
      </c>
      <c r="F13633" t="s">
        <v>2787</v>
      </c>
      <c r="G13633" t="s">
        <v>2532</v>
      </c>
      <c r="H13633" t="s">
        <v>2760</v>
      </c>
      <c r="I13633" t="s">
        <v>2761</v>
      </c>
      <c r="J13633">
        <v>56.5</v>
      </c>
      <c r="K13633">
        <v>-3.0619999999999998</v>
      </c>
      <c r="M13633" t="s">
        <v>2384</v>
      </c>
      <c r="N13633">
        <v>2012</v>
      </c>
      <c r="O13633" t="s">
        <v>917</v>
      </c>
      <c r="S13633" t="s">
        <v>462</v>
      </c>
      <c r="U13633" t="s">
        <v>462</v>
      </c>
      <c r="V13633" t="s">
        <v>462</v>
      </c>
      <c r="W13633" t="s">
        <v>462</v>
      </c>
      <c r="X13633" t="s">
        <v>462</v>
      </c>
      <c r="Y13633" t="s">
        <v>1846</v>
      </c>
      <c r="Z13633">
        <v>1</v>
      </c>
      <c r="AA13633">
        <v>42</v>
      </c>
      <c r="AB13633">
        <v>5</v>
      </c>
      <c r="AE13633" t="s">
        <v>2757</v>
      </c>
      <c r="AF13633">
        <v>60.665999999999997</v>
      </c>
      <c r="AG13633">
        <v>10.866</v>
      </c>
      <c r="AH13633" t="s">
        <v>31</v>
      </c>
      <c r="AZ13633" t="s">
        <v>31</v>
      </c>
      <c r="BA13633" t="s">
        <v>31</v>
      </c>
    </row>
    <row r="13634" spans="1:53" hidden="1">
      <c r="A13634" t="s">
        <v>2780</v>
      </c>
      <c r="B13634" t="s">
        <v>72</v>
      </c>
      <c r="C13634" t="s">
        <v>2695</v>
      </c>
      <c r="D13634" t="s">
        <v>2184</v>
      </c>
      <c r="E13634" t="s">
        <v>2185</v>
      </c>
      <c r="F13634" t="s">
        <v>2787</v>
      </c>
      <c r="G13634" t="s">
        <v>2532</v>
      </c>
      <c r="H13634" t="s">
        <v>2760</v>
      </c>
      <c r="I13634" t="s">
        <v>2761</v>
      </c>
      <c r="J13634">
        <v>56.5</v>
      </c>
      <c r="K13634">
        <v>-3.0619999999999998</v>
      </c>
      <c r="M13634" t="s">
        <v>2384</v>
      </c>
      <c r="N13634">
        <v>2012</v>
      </c>
      <c r="O13634" t="s">
        <v>917</v>
      </c>
      <c r="S13634" t="s">
        <v>462</v>
      </c>
      <c r="U13634" t="s">
        <v>462</v>
      </c>
      <c r="V13634" t="s">
        <v>462</v>
      </c>
      <c r="W13634" t="s">
        <v>462</v>
      </c>
      <c r="X13634" t="s">
        <v>462</v>
      </c>
      <c r="Y13634" t="s">
        <v>1846</v>
      </c>
      <c r="Z13634">
        <v>1</v>
      </c>
      <c r="AA13634">
        <v>49</v>
      </c>
      <c r="AB13634">
        <v>5</v>
      </c>
      <c r="AE13634" t="s">
        <v>2757</v>
      </c>
      <c r="AF13634">
        <v>60.665999999999997</v>
      </c>
      <c r="AG13634">
        <v>10.866</v>
      </c>
      <c r="AH13634" t="s">
        <v>31</v>
      </c>
      <c r="AZ13634" t="s">
        <v>31</v>
      </c>
      <c r="BA13634" t="s">
        <v>31</v>
      </c>
    </row>
    <row r="13635" spans="1:53" hidden="1">
      <c r="A13635" t="s">
        <v>2780</v>
      </c>
      <c r="B13635" t="s">
        <v>72</v>
      </c>
      <c r="C13635" t="s">
        <v>2695</v>
      </c>
      <c r="D13635" t="s">
        <v>2184</v>
      </c>
      <c r="E13635" t="s">
        <v>2185</v>
      </c>
      <c r="F13635" t="s">
        <v>2787</v>
      </c>
      <c r="G13635" t="s">
        <v>2532</v>
      </c>
      <c r="H13635" t="s">
        <v>2760</v>
      </c>
      <c r="I13635" t="s">
        <v>2761</v>
      </c>
      <c r="J13635">
        <v>56.5</v>
      </c>
      <c r="K13635">
        <v>-3.0619999999999998</v>
      </c>
      <c r="M13635" t="s">
        <v>2384</v>
      </c>
      <c r="N13635">
        <v>2012</v>
      </c>
      <c r="O13635" t="s">
        <v>917</v>
      </c>
      <c r="S13635" t="s">
        <v>462</v>
      </c>
      <c r="U13635" t="s">
        <v>462</v>
      </c>
      <c r="V13635" t="s">
        <v>462</v>
      </c>
      <c r="W13635" t="s">
        <v>462</v>
      </c>
      <c r="X13635" t="s">
        <v>462</v>
      </c>
      <c r="Y13635" t="s">
        <v>1846</v>
      </c>
      <c r="Z13635">
        <v>1</v>
      </c>
      <c r="AA13635">
        <v>56</v>
      </c>
      <c r="AB13635">
        <v>5</v>
      </c>
      <c r="AE13635" t="s">
        <v>2757</v>
      </c>
      <c r="AF13635">
        <v>60.665999999999997</v>
      </c>
      <c r="AG13635">
        <v>10.866</v>
      </c>
      <c r="AH13635" t="s">
        <v>31</v>
      </c>
      <c r="AZ13635" t="s">
        <v>31</v>
      </c>
      <c r="BA13635" t="s">
        <v>31</v>
      </c>
    </row>
    <row r="13636" spans="1:53" hidden="1">
      <c r="A13636" t="s">
        <v>2780</v>
      </c>
      <c r="B13636" t="s">
        <v>72</v>
      </c>
      <c r="C13636" t="s">
        <v>2695</v>
      </c>
      <c r="D13636" t="s">
        <v>2184</v>
      </c>
      <c r="E13636" t="s">
        <v>2185</v>
      </c>
      <c r="F13636" t="s">
        <v>2787</v>
      </c>
      <c r="G13636" t="s">
        <v>2532</v>
      </c>
      <c r="H13636" t="s">
        <v>2760</v>
      </c>
      <c r="I13636" t="s">
        <v>2761</v>
      </c>
      <c r="J13636">
        <v>56.5</v>
      </c>
      <c r="K13636">
        <v>-3.0619999999999998</v>
      </c>
      <c r="M13636" t="s">
        <v>2384</v>
      </c>
      <c r="N13636">
        <v>2012</v>
      </c>
      <c r="O13636" t="s">
        <v>917</v>
      </c>
      <c r="S13636" t="s">
        <v>462</v>
      </c>
      <c r="U13636" t="s">
        <v>462</v>
      </c>
      <c r="V13636" t="s">
        <v>462</v>
      </c>
      <c r="W13636" t="s">
        <v>462</v>
      </c>
      <c r="X13636" t="s">
        <v>462</v>
      </c>
      <c r="Y13636" t="s">
        <v>1846</v>
      </c>
      <c r="Z13636">
        <v>1</v>
      </c>
      <c r="AA13636">
        <v>63</v>
      </c>
      <c r="AB13636">
        <v>5</v>
      </c>
      <c r="AE13636" t="s">
        <v>2757</v>
      </c>
      <c r="AF13636">
        <v>60.665999999999997</v>
      </c>
      <c r="AG13636">
        <v>10.866</v>
      </c>
      <c r="AH13636" t="s">
        <v>31</v>
      </c>
      <c r="AZ13636" t="s">
        <v>31</v>
      </c>
      <c r="BA13636" t="s">
        <v>31</v>
      </c>
    </row>
    <row r="13637" spans="1:53" hidden="1">
      <c r="A13637" t="s">
        <v>2780</v>
      </c>
      <c r="B13637" t="s">
        <v>72</v>
      </c>
      <c r="C13637" t="s">
        <v>2695</v>
      </c>
      <c r="D13637" t="s">
        <v>2184</v>
      </c>
      <c r="E13637" t="s">
        <v>2185</v>
      </c>
      <c r="F13637" t="s">
        <v>2787</v>
      </c>
      <c r="G13637" t="s">
        <v>2532</v>
      </c>
      <c r="H13637" t="s">
        <v>2760</v>
      </c>
      <c r="I13637" t="s">
        <v>2761</v>
      </c>
      <c r="J13637">
        <v>56.5</v>
      </c>
      <c r="K13637">
        <v>-3.0619999999999998</v>
      </c>
      <c r="M13637" t="s">
        <v>2384</v>
      </c>
      <c r="N13637">
        <v>2012</v>
      </c>
      <c r="O13637" t="s">
        <v>917</v>
      </c>
      <c r="S13637" t="s">
        <v>462</v>
      </c>
      <c r="U13637" t="s">
        <v>462</v>
      </c>
      <c r="V13637" t="s">
        <v>462</v>
      </c>
      <c r="W13637" t="s">
        <v>462</v>
      </c>
      <c r="X13637" t="s">
        <v>462</v>
      </c>
      <c r="Y13637" t="s">
        <v>1846</v>
      </c>
      <c r="Z13637">
        <v>2.2000000000000002</v>
      </c>
      <c r="AA13637">
        <v>70</v>
      </c>
      <c r="AB13637">
        <v>5</v>
      </c>
      <c r="AE13637" t="s">
        <v>2757</v>
      </c>
      <c r="AF13637">
        <v>60.665999999999997</v>
      </c>
      <c r="AG13637">
        <v>10.866</v>
      </c>
      <c r="AH13637" t="s">
        <v>31</v>
      </c>
      <c r="AZ13637" t="s">
        <v>31</v>
      </c>
      <c r="BA13637" t="s">
        <v>31</v>
      </c>
    </row>
    <row r="13638" spans="1:53" hidden="1">
      <c r="A13638" t="s">
        <v>2780</v>
      </c>
      <c r="B13638" t="s">
        <v>72</v>
      </c>
      <c r="C13638" t="s">
        <v>2695</v>
      </c>
      <c r="D13638" t="s">
        <v>2184</v>
      </c>
      <c r="E13638" t="s">
        <v>2185</v>
      </c>
      <c r="F13638" t="s">
        <v>2787</v>
      </c>
      <c r="G13638" t="s">
        <v>2532</v>
      </c>
      <c r="H13638" t="s">
        <v>2760</v>
      </c>
      <c r="I13638" t="s">
        <v>2761</v>
      </c>
      <c r="J13638">
        <v>56.5</v>
      </c>
      <c r="K13638">
        <v>-3.0619999999999998</v>
      </c>
      <c r="M13638" t="s">
        <v>2384</v>
      </c>
      <c r="N13638">
        <v>2012</v>
      </c>
      <c r="O13638" t="s">
        <v>917</v>
      </c>
      <c r="S13638" t="s">
        <v>462</v>
      </c>
      <c r="U13638" t="s">
        <v>462</v>
      </c>
      <c r="V13638" t="s">
        <v>462</v>
      </c>
      <c r="W13638" t="s">
        <v>462</v>
      </c>
      <c r="X13638" t="s">
        <v>462</v>
      </c>
      <c r="Y13638" t="s">
        <v>1846</v>
      </c>
      <c r="Z13638">
        <v>3.5</v>
      </c>
      <c r="AA13638">
        <v>77</v>
      </c>
      <c r="AB13638">
        <v>5</v>
      </c>
      <c r="AE13638" t="s">
        <v>2757</v>
      </c>
      <c r="AF13638">
        <v>60.665999999999997</v>
      </c>
      <c r="AG13638">
        <v>10.866</v>
      </c>
      <c r="AH13638" t="s">
        <v>31</v>
      </c>
      <c r="AZ13638" t="s">
        <v>31</v>
      </c>
      <c r="BA13638" t="s">
        <v>31</v>
      </c>
    </row>
    <row r="13639" spans="1:53" hidden="1">
      <c r="A13639" t="s">
        <v>2780</v>
      </c>
      <c r="B13639" t="s">
        <v>72</v>
      </c>
      <c r="C13639" t="s">
        <v>2695</v>
      </c>
      <c r="D13639" t="s">
        <v>2184</v>
      </c>
      <c r="E13639" t="s">
        <v>2185</v>
      </c>
      <c r="F13639" t="s">
        <v>2787</v>
      </c>
      <c r="G13639" t="s">
        <v>2532</v>
      </c>
      <c r="H13639" t="s">
        <v>2760</v>
      </c>
      <c r="I13639" t="s">
        <v>2761</v>
      </c>
      <c r="J13639">
        <v>56.5</v>
      </c>
      <c r="K13639">
        <v>-3.0619999999999998</v>
      </c>
      <c r="M13639" t="s">
        <v>2384</v>
      </c>
      <c r="N13639">
        <v>2012</v>
      </c>
      <c r="O13639" t="s">
        <v>917</v>
      </c>
      <c r="S13639" t="s">
        <v>462</v>
      </c>
      <c r="U13639" t="s">
        <v>462</v>
      </c>
      <c r="V13639" t="s">
        <v>462</v>
      </c>
      <c r="W13639" t="s">
        <v>462</v>
      </c>
      <c r="X13639" t="s">
        <v>462</v>
      </c>
      <c r="Y13639" t="s">
        <v>1846</v>
      </c>
      <c r="Z13639">
        <v>4.0999999999999996</v>
      </c>
      <c r="AA13639">
        <v>84</v>
      </c>
      <c r="AB13639">
        <v>5</v>
      </c>
      <c r="AE13639" t="s">
        <v>2757</v>
      </c>
      <c r="AF13639">
        <v>60.665999999999997</v>
      </c>
      <c r="AG13639">
        <v>10.866</v>
      </c>
      <c r="AH13639" t="s">
        <v>31</v>
      </c>
      <c r="AZ13639" t="s">
        <v>31</v>
      </c>
      <c r="BA13639" t="s">
        <v>31</v>
      </c>
    </row>
    <row r="13640" spans="1:53" hidden="1">
      <c r="A13640" t="s">
        <v>2780</v>
      </c>
      <c r="B13640" t="s">
        <v>72</v>
      </c>
      <c r="C13640" t="s">
        <v>2695</v>
      </c>
      <c r="D13640" t="s">
        <v>2184</v>
      </c>
      <c r="E13640" t="s">
        <v>2185</v>
      </c>
      <c r="F13640" t="s">
        <v>2787</v>
      </c>
      <c r="G13640" t="s">
        <v>2532</v>
      </c>
      <c r="H13640" t="s">
        <v>2760</v>
      </c>
      <c r="I13640" t="s">
        <v>2761</v>
      </c>
      <c r="J13640">
        <v>56.5</v>
      </c>
      <c r="K13640">
        <v>-3.0619999999999998</v>
      </c>
      <c r="M13640" t="s">
        <v>2384</v>
      </c>
      <c r="N13640">
        <v>2012</v>
      </c>
      <c r="O13640" t="s">
        <v>917</v>
      </c>
      <c r="S13640" t="s">
        <v>462</v>
      </c>
      <c r="U13640" t="s">
        <v>462</v>
      </c>
      <c r="V13640" t="s">
        <v>462</v>
      </c>
      <c r="W13640" t="s">
        <v>462</v>
      </c>
      <c r="X13640" t="s">
        <v>462</v>
      </c>
      <c r="Y13640" t="s">
        <v>1846</v>
      </c>
      <c r="Z13640">
        <v>5.2</v>
      </c>
      <c r="AA13640">
        <v>91</v>
      </c>
      <c r="AB13640">
        <v>5</v>
      </c>
      <c r="AE13640" t="s">
        <v>2757</v>
      </c>
      <c r="AF13640">
        <v>60.665999999999997</v>
      </c>
      <c r="AG13640">
        <v>10.866</v>
      </c>
      <c r="AH13640" t="s">
        <v>31</v>
      </c>
      <c r="AZ13640" t="s">
        <v>31</v>
      </c>
      <c r="BA13640" t="s">
        <v>31</v>
      </c>
    </row>
    <row r="13641" spans="1:53" hidden="1">
      <c r="A13641" t="s">
        <v>2780</v>
      </c>
      <c r="B13641" t="s">
        <v>72</v>
      </c>
      <c r="C13641" t="s">
        <v>2695</v>
      </c>
      <c r="D13641" t="s">
        <v>2184</v>
      </c>
      <c r="E13641" t="s">
        <v>2185</v>
      </c>
      <c r="F13641" t="s">
        <v>2787</v>
      </c>
      <c r="G13641" t="s">
        <v>2532</v>
      </c>
      <c r="H13641" t="s">
        <v>2760</v>
      </c>
      <c r="I13641" t="s">
        <v>2761</v>
      </c>
      <c r="J13641">
        <v>56.5</v>
      </c>
      <c r="K13641">
        <v>-3.0619999999999998</v>
      </c>
      <c r="M13641" t="s">
        <v>2384</v>
      </c>
      <c r="N13641">
        <v>2012</v>
      </c>
      <c r="O13641" t="s">
        <v>917</v>
      </c>
      <c r="S13641" t="s">
        <v>462</v>
      </c>
      <c r="U13641" t="s">
        <v>462</v>
      </c>
      <c r="V13641" t="s">
        <v>462</v>
      </c>
      <c r="W13641" t="s">
        <v>462</v>
      </c>
      <c r="X13641" t="s">
        <v>462</v>
      </c>
      <c r="Y13641" t="s">
        <v>1846</v>
      </c>
      <c r="Z13641">
        <v>6</v>
      </c>
      <c r="AA13641">
        <v>98</v>
      </c>
      <c r="AB13641">
        <v>5</v>
      </c>
      <c r="AE13641" t="s">
        <v>2757</v>
      </c>
      <c r="AF13641">
        <v>60.665999999999997</v>
      </c>
      <c r="AG13641">
        <v>10.866</v>
      </c>
      <c r="AH13641" t="s">
        <v>31</v>
      </c>
      <c r="AZ13641" t="s">
        <v>31</v>
      </c>
      <c r="BA13641" t="s">
        <v>31</v>
      </c>
    </row>
    <row r="13642" spans="1:53" hidden="1">
      <c r="A13642" t="s">
        <v>2780</v>
      </c>
      <c r="B13642" t="s">
        <v>72</v>
      </c>
      <c r="C13642" t="s">
        <v>2695</v>
      </c>
      <c r="D13642" t="s">
        <v>2184</v>
      </c>
      <c r="E13642" t="s">
        <v>2185</v>
      </c>
      <c r="F13642" t="s">
        <v>2787</v>
      </c>
      <c r="G13642" t="s">
        <v>2532</v>
      </c>
      <c r="H13642" t="s">
        <v>2760</v>
      </c>
      <c r="I13642" t="s">
        <v>2761</v>
      </c>
      <c r="J13642">
        <v>56.5</v>
      </c>
      <c r="K13642">
        <v>-3.0619999999999998</v>
      </c>
      <c r="M13642" t="s">
        <v>2384</v>
      </c>
      <c r="N13642">
        <v>2012</v>
      </c>
      <c r="O13642" t="s">
        <v>917</v>
      </c>
      <c r="S13642" t="s">
        <v>462</v>
      </c>
      <c r="U13642" t="s">
        <v>462</v>
      </c>
      <c r="V13642" t="s">
        <v>462</v>
      </c>
      <c r="W13642" t="s">
        <v>462</v>
      </c>
      <c r="X13642" t="s">
        <v>462</v>
      </c>
      <c r="Y13642" t="s">
        <v>1846</v>
      </c>
      <c r="Z13642">
        <v>6</v>
      </c>
      <c r="AA13642">
        <v>105</v>
      </c>
      <c r="AB13642">
        <v>5</v>
      </c>
      <c r="AE13642" t="s">
        <v>2757</v>
      </c>
      <c r="AF13642">
        <v>60.665999999999997</v>
      </c>
      <c r="AG13642">
        <v>10.866</v>
      </c>
      <c r="AH13642" t="s">
        <v>31</v>
      </c>
      <c r="AZ13642" t="s">
        <v>31</v>
      </c>
      <c r="BA13642" t="s">
        <v>31</v>
      </c>
    </row>
    <row r="13643" spans="1:53" hidden="1">
      <c r="A13643" t="s">
        <v>2780</v>
      </c>
      <c r="B13643" t="s">
        <v>72</v>
      </c>
      <c r="C13643" t="s">
        <v>2695</v>
      </c>
      <c r="D13643" t="s">
        <v>2184</v>
      </c>
      <c r="E13643" t="s">
        <v>2185</v>
      </c>
      <c r="F13643" t="s">
        <v>2788</v>
      </c>
      <c r="G13643" t="s">
        <v>2532</v>
      </c>
      <c r="H13643" t="s">
        <v>2760</v>
      </c>
      <c r="I13643" t="s">
        <v>2761</v>
      </c>
      <c r="J13643">
        <v>56.5</v>
      </c>
      <c r="K13643">
        <v>-3.0619999999999998</v>
      </c>
      <c r="M13643" t="s">
        <v>2384</v>
      </c>
      <c r="N13643">
        <v>2012</v>
      </c>
      <c r="O13643" t="s">
        <v>917</v>
      </c>
      <c r="S13643" t="s">
        <v>462</v>
      </c>
      <c r="U13643" t="s">
        <v>462</v>
      </c>
      <c r="V13643" t="s">
        <v>462</v>
      </c>
      <c r="W13643" t="s">
        <v>462</v>
      </c>
      <c r="X13643" t="s">
        <v>462</v>
      </c>
      <c r="Y13643" t="s">
        <v>1846</v>
      </c>
      <c r="Z13643">
        <v>1</v>
      </c>
      <c r="AA13643">
        <v>0</v>
      </c>
      <c r="AB13643">
        <v>5</v>
      </c>
      <c r="AE13643" t="s">
        <v>2757</v>
      </c>
      <c r="AF13643">
        <v>60.665999999999997</v>
      </c>
      <c r="AG13643">
        <v>10.866</v>
      </c>
      <c r="AH13643" t="s">
        <v>31</v>
      </c>
      <c r="AZ13643" t="s">
        <v>31</v>
      </c>
      <c r="BA13643" t="s">
        <v>31</v>
      </c>
    </row>
    <row r="13644" spans="1:53" hidden="1">
      <c r="A13644" t="s">
        <v>2780</v>
      </c>
      <c r="B13644" t="s">
        <v>72</v>
      </c>
      <c r="C13644" t="s">
        <v>2695</v>
      </c>
      <c r="D13644" t="s">
        <v>2184</v>
      </c>
      <c r="E13644" t="s">
        <v>2185</v>
      </c>
      <c r="F13644" t="s">
        <v>2788</v>
      </c>
      <c r="G13644" t="s">
        <v>2532</v>
      </c>
      <c r="H13644" t="s">
        <v>2760</v>
      </c>
      <c r="I13644" t="s">
        <v>2761</v>
      </c>
      <c r="J13644">
        <v>56.5</v>
      </c>
      <c r="K13644">
        <v>-3.0619999999999998</v>
      </c>
      <c r="M13644" t="s">
        <v>2384</v>
      </c>
      <c r="N13644">
        <v>2012</v>
      </c>
      <c r="O13644" t="s">
        <v>917</v>
      </c>
      <c r="S13644" t="s">
        <v>462</v>
      </c>
      <c r="U13644" t="s">
        <v>462</v>
      </c>
      <c r="V13644" t="s">
        <v>462</v>
      </c>
      <c r="W13644" t="s">
        <v>462</v>
      </c>
      <c r="X13644" t="s">
        <v>462</v>
      </c>
      <c r="Y13644" t="s">
        <v>1846</v>
      </c>
      <c r="Z13644">
        <v>1</v>
      </c>
      <c r="AA13644">
        <v>7</v>
      </c>
      <c r="AB13644">
        <v>5</v>
      </c>
      <c r="AE13644" t="s">
        <v>2757</v>
      </c>
      <c r="AF13644">
        <v>60.665999999999997</v>
      </c>
      <c r="AG13644">
        <v>10.866</v>
      </c>
      <c r="AH13644" t="s">
        <v>31</v>
      </c>
      <c r="AZ13644" t="s">
        <v>31</v>
      </c>
      <c r="BA13644" t="s">
        <v>31</v>
      </c>
    </row>
    <row r="13645" spans="1:53" hidden="1">
      <c r="A13645" t="s">
        <v>2780</v>
      </c>
      <c r="B13645" t="s">
        <v>72</v>
      </c>
      <c r="C13645" t="s">
        <v>2695</v>
      </c>
      <c r="D13645" t="s">
        <v>2184</v>
      </c>
      <c r="E13645" t="s">
        <v>2185</v>
      </c>
      <c r="F13645" t="s">
        <v>2788</v>
      </c>
      <c r="G13645" t="s">
        <v>2532</v>
      </c>
      <c r="H13645" t="s">
        <v>2760</v>
      </c>
      <c r="I13645" t="s">
        <v>2761</v>
      </c>
      <c r="J13645">
        <v>56.5</v>
      </c>
      <c r="K13645">
        <v>-3.0619999999999998</v>
      </c>
      <c r="M13645" t="s">
        <v>2384</v>
      </c>
      <c r="N13645">
        <v>2012</v>
      </c>
      <c r="O13645" t="s">
        <v>917</v>
      </c>
      <c r="S13645" t="s">
        <v>462</v>
      </c>
      <c r="U13645" t="s">
        <v>462</v>
      </c>
      <c r="V13645" t="s">
        <v>462</v>
      </c>
      <c r="W13645" t="s">
        <v>462</v>
      </c>
      <c r="X13645" t="s">
        <v>462</v>
      </c>
      <c r="Y13645" t="s">
        <v>1846</v>
      </c>
      <c r="Z13645">
        <v>1</v>
      </c>
      <c r="AA13645">
        <v>14</v>
      </c>
      <c r="AB13645">
        <v>5</v>
      </c>
      <c r="AE13645" t="s">
        <v>2757</v>
      </c>
      <c r="AF13645">
        <v>60.665999999999997</v>
      </c>
      <c r="AG13645">
        <v>10.866</v>
      </c>
      <c r="AH13645" t="s">
        <v>31</v>
      </c>
      <c r="AZ13645" t="s">
        <v>31</v>
      </c>
      <c r="BA13645" t="s">
        <v>31</v>
      </c>
    </row>
    <row r="13646" spans="1:53" hidden="1">
      <c r="A13646" t="s">
        <v>2780</v>
      </c>
      <c r="B13646" t="s">
        <v>72</v>
      </c>
      <c r="C13646" t="s">
        <v>2695</v>
      </c>
      <c r="D13646" t="s">
        <v>2184</v>
      </c>
      <c r="E13646" t="s">
        <v>2185</v>
      </c>
      <c r="F13646" t="s">
        <v>2788</v>
      </c>
      <c r="G13646" t="s">
        <v>2532</v>
      </c>
      <c r="H13646" t="s">
        <v>2760</v>
      </c>
      <c r="I13646" t="s">
        <v>2761</v>
      </c>
      <c r="J13646">
        <v>56.5</v>
      </c>
      <c r="K13646">
        <v>-3.0619999999999998</v>
      </c>
      <c r="M13646" t="s">
        <v>2384</v>
      </c>
      <c r="N13646">
        <v>2012</v>
      </c>
      <c r="O13646" t="s">
        <v>917</v>
      </c>
      <c r="S13646" t="s">
        <v>462</v>
      </c>
      <c r="U13646" t="s">
        <v>462</v>
      </c>
      <c r="V13646" t="s">
        <v>462</v>
      </c>
      <c r="W13646" t="s">
        <v>462</v>
      </c>
      <c r="X13646" t="s">
        <v>462</v>
      </c>
      <c r="Y13646" t="s">
        <v>1846</v>
      </c>
      <c r="Z13646">
        <v>1</v>
      </c>
      <c r="AA13646">
        <v>21</v>
      </c>
      <c r="AB13646">
        <v>5</v>
      </c>
      <c r="AE13646" t="s">
        <v>2757</v>
      </c>
      <c r="AF13646">
        <v>60.665999999999997</v>
      </c>
      <c r="AG13646">
        <v>10.866</v>
      </c>
      <c r="AH13646" t="s">
        <v>31</v>
      </c>
      <c r="AZ13646" t="s">
        <v>31</v>
      </c>
      <c r="BA13646" t="s">
        <v>31</v>
      </c>
    </row>
    <row r="13647" spans="1:53" hidden="1">
      <c r="A13647" t="s">
        <v>2780</v>
      </c>
      <c r="B13647" t="s">
        <v>72</v>
      </c>
      <c r="C13647" t="s">
        <v>2695</v>
      </c>
      <c r="D13647" t="s">
        <v>2184</v>
      </c>
      <c r="E13647" t="s">
        <v>2185</v>
      </c>
      <c r="F13647" t="s">
        <v>2788</v>
      </c>
      <c r="G13647" t="s">
        <v>2532</v>
      </c>
      <c r="H13647" t="s">
        <v>2760</v>
      </c>
      <c r="I13647" t="s">
        <v>2761</v>
      </c>
      <c r="J13647">
        <v>56.5</v>
      </c>
      <c r="K13647">
        <v>-3.0619999999999998</v>
      </c>
      <c r="M13647" t="s">
        <v>2384</v>
      </c>
      <c r="N13647">
        <v>2012</v>
      </c>
      <c r="O13647" t="s">
        <v>917</v>
      </c>
      <c r="S13647" t="s">
        <v>462</v>
      </c>
      <c r="U13647" t="s">
        <v>462</v>
      </c>
      <c r="V13647" t="s">
        <v>462</v>
      </c>
      <c r="W13647" t="s">
        <v>462</v>
      </c>
      <c r="X13647" t="s">
        <v>462</v>
      </c>
      <c r="Y13647" t="s">
        <v>1846</v>
      </c>
      <c r="Z13647">
        <v>1</v>
      </c>
      <c r="AA13647">
        <v>28</v>
      </c>
      <c r="AB13647">
        <v>5</v>
      </c>
      <c r="AE13647" t="s">
        <v>2757</v>
      </c>
      <c r="AF13647">
        <v>60.665999999999997</v>
      </c>
      <c r="AG13647">
        <v>10.866</v>
      </c>
      <c r="AH13647" t="s">
        <v>31</v>
      </c>
      <c r="AZ13647" t="s">
        <v>31</v>
      </c>
      <c r="BA13647" t="s">
        <v>31</v>
      </c>
    </row>
    <row r="13648" spans="1:53" hidden="1">
      <c r="A13648" t="s">
        <v>2780</v>
      </c>
      <c r="B13648" t="s">
        <v>72</v>
      </c>
      <c r="C13648" t="s">
        <v>2695</v>
      </c>
      <c r="D13648" t="s">
        <v>2184</v>
      </c>
      <c r="E13648" t="s">
        <v>2185</v>
      </c>
      <c r="F13648" t="s">
        <v>2788</v>
      </c>
      <c r="G13648" t="s">
        <v>2532</v>
      </c>
      <c r="H13648" t="s">
        <v>2760</v>
      </c>
      <c r="I13648" t="s">
        <v>2761</v>
      </c>
      <c r="J13648">
        <v>56.5</v>
      </c>
      <c r="K13648">
        <v>-3.0619999999999998</v>
      </c>
      <c r="M13648" t="s">
        <v>2384</v>
      </c>
      <c r="N13648">
        <v>2012</v>
      </c>
      <c r="O13648" t="s">
        <v>917</v>
      </c>
      <c r="S13648" t="s">
        <v>462</v>
      </c>
      <c r="U13648" t="s">
        <v>462</v>
      </c>
      <c r="V13648" t="s">
        <v>462</v>
      </c>
      <c r="W13648" t="s">
        <v>462</v>
      </c>
      <c r="X13648" t="s">
        <v>462</v>
      </c>
      <c r="Y13648" t="s">
        <v>1846</v>
      </c>
      <c r="Z13648">
        <v>1</v>
      </c>
      <c r="AA13648">
        <v>35</v>
      </c>
      <c r="AB13648">
        <v>5</v>
      </c>
      <c r="AE13648" t="s">
        <v>2757</v>
      </c>
      <c r="AF13648">
        <v>60.665999999999997</v>
      </c>
      <c r="AG13648">
        <v>10.866</v>
      </c>
      <c r="AH13648" t="s">
        <v>31</v>
      </c>
      <c r="AZ13648" t="s">
        <v>31</v>
      </c>
      <c r="BA13648" t="s">
        <v>31</v>
      </c>
    </row>
    <row r="13649" spans="1:53" hidden="1">
      <c r="A13649" t="s">
        <v>2780</v>
      </c>
      <c r="B13649" t="s">
        <v>72</v>
      </c>
      <c r="C13649" t="s">
        <v>2695</v>
      </c>
      <c r="D13649" t="s">
        <v>2184</v>
      </c>
      <c r="E13649" t="s">
        <v>2185</v>
      </c>
      <c r="F13649" t="s">
        <v>2788</v>
      </c>
      <c r="G13649" t="s">
        <v>2532</v>
      </c>
      <c r="H13649" t="s">
        <v>2760</v>
      </c>
      <c r="I13649" t="s">
        <v>2761</v>
      </c>
      <c r="J13649">
        <v>56.5</v>
      </c>
      <c r="K13649">
        <v>-3.0619999999999998</v>
      </c>
      <c r="M13649" t="s">
        <v>2384</v>
      </c>
      <c r="N13649">
        <v>2012</v>
      </c>
      <c r="O13649" t="s">
        <v>917</v>
      </c>
      <c r="S13649" t="s">
        <v>462</v>
      </c>
      <c r="U13649" t="s">
        <v>462</v>
      </c>
      <c r="V13649" t="s">
        <v>462</v>
      </c>
      <c r="W13649" t="s">
        <v>462</v>
      </c>
      <c r="X13649" t="s">
        <v>462</v>
      </c>
      <c r="Y13649" t="s">
        <v>1846</v>
      </c>
      <c r="Z13649">
        <v>1</v>
      </c>
      <c r="AA13649">
        <v>42</v>
      </c>
      <c r="AB13649">
        <v>5</v>
      </c>
      <c r="AE13649" t="s">
        <v>2757</v>
      </c>
      <c r="AF13649">
        <v>60.665999999999997</v>
      </c>
      <c r="AG13649">
        <v>10.866</v>
      </c>
      <c r="AH13649" t="s">
        <v>31</v>
      </c>
      <c r="AZ13649" t="s">
        <v>31</v>
      </c>
      <c r="BA13649" t="s">
        <v>31</v>
      </c>
    </row>
    <row r="13650" spans="1:53" hidden="1">
      <c r="A13650" t="s">
        <v>2780</v>
      </c>
      <c r="B13650" t="s">
        <v>72</v>
      </c>
      <c r="C13650" t="s">
        <v>2695</v>
      </c>
      <c r="D13650" t="s">
        <v>2184</v>
      </c>
      <c r="E13650" t="s">
        <v>2185</v>
      </c>
      <c r="F13650" t="s">
        <v>2788</v>
      </c>
      <c r="G13650" t="s">
        <v>2532</v>
      </c>
      <c r="H13650" t="s">
        <v>2760</v>
      </c>
      <c r="I13650" t="s">
        <v>2761</v>
      </c>
      <c r="J13650">
        <v>56.5</v>
      </c>
      <c r="K13650">
        <v>-3.0619999999999998</v>
      </c>
      <c r="M13650" t="s">
        <v>2384</v>
      </c>
      <c r="N13650">
        <v>2012</v>
      </c>
      <c r="O13650" t="s">
        <v>917</v>
      </c>
      <c r="S13650" t="s">
        <v>462</v>
      </c>
      <c r="U13650" t="s">
        <v>462</v>
      </c>
      <c r="V13650" t="s">
        <v>462</v>
      </c>
      <c r="W13650" t="s">
        <v>462</v>
      </c>
      <c r="X13650" t="s">
        <v>462</v>
      </c>
      <c r="Y13650" t="s">
        <v>1846</v>
      </c>
      <c r="Z13650">
        <v>1</v>
      </c>
      <c r="AA13650">
        <v>49</v>
      </c>
      <c r="AB13650">
        <v>5</v>
      </c>
      <c r="AE13650" t="s">
        <v>2757</v>
      </c>
      <c r="AF13650">
        <v>60.665999999999997</v>
      </c>
      <c r="AG13650">
        <v>10.866</v>
      </c>
      <c r="AH13650" t="s">
        <v>31</v>
      </c>
      <c r="AZ13650" t="s">
        <v>31</v>
      </c>
      <c r="BA13650" t="s">
        <v>31</v>
      </c>
    </row>
    <row r="13651" spans="1:53" hidden="1">
      <c r="A13651" t="s">
        <v>2780</v>
      </c>
      <c r="B13651" t="s">
        <v>72</v>
      </c>
      <c r="C13651" t="s">
        <v>2695</v>
      </c>
      <c r="D13651" t="s">
        <v>2184</v>
      </c>
      <c r="E13651" t="s">
        <v>2185</v>
      </c>
      <c r="F13651" t="s">
        <v>2788</v>
      </c>
      <c r="G13651" t="s">
        <v>2532</v>
      </c>
      <c r="H13651" t="s">
        <v>2760</v>
      </c>
      <c r="I13651" t="s">
        <v>2761</v>
      </c>
      <c r="J13651">
        <v>56.5</v>
      </c>
      <c r="K13651">
        <v>-3.0619999999999998</v>
      </c>
      <c r="M13651" t="s">
        <v>2384</v>
      </c>
      <c r="N13651">
        <v>2012</v>
      </c>
      <c r="O13651" t="s">
        <v>917</v>
      </c>
      <c r="S13651" t="s">
        <v>462</v>
      </c>
      <c r="U13651" t="s">
        <v>462</v>
      </c>
      <c r="V13651" t="s">
        <v>462</v>
      </c>
      <c r="W13651" t="s">
        <v>462</v>
      </c>
      <c r="X13651" t="s">
        <v>462</v>
      </c>
      <c r="Y13651" t="s">
        <v>1846</v>
      </c>
      <c r="Z13651">
        <v>1</v>
      </c>
      <c r="AA13651">
        <v>56</v>
      </c>
      <c r="AB13651">
        <v>5</v>
      </c>
      <c r="AE13651" t="s">
        <v>2757</v>
      </c>
      <c r="AF13651">
        <v>60.665999999999997</v>
      </c>
      <c r="AG13651">
        <v>10.866</v>
      </c>
      <c r="AH13651" t="s">
        <v>31</v>
      </c>
      <c r="AZ13651" t="s">
        <v>31</v>
      </c>
      <c r="BA13651" t="s">
        <v>31</v>
      </c>
    </row>
    <row r="13652" spans="1:53" hidden="1">
      <c r="A13652" t="s">
        <v>2780</v>
      </c>
      <c r="B13652" t="s">
        <v>72</v>
      </c>
      <c r="C13652" t="s">
        <v>2695</v>
      </c>
      <c r="D13652" t="s">
        <v>2184</v>
      </c>
      <c r="E13652" t="s">
        <v>2185</v>
      </c>
      <c r="F13652" t="s">
        <v>2788</v>
      </c>
      <c r="G13652" t="s">
        <v>2532</v>
      </c>
      <c r="H13652" t="s">
        <v>2760</v>
      </c>
      <c r="I13652" t="s">
        <v>2761</v>
      </c>
      <c r="J13652">
        <v>56.5</v>
      </c>
      <c r="K13652">
        <v>-3.0619999999999998</v>
      </c>
      <c r="M13652" t="s">
        <v>2384</v>
      </c>
      <c r="N13652">
        <v>2012</v>
      </c>
      <c r="O13652" t="s">
        <v>917</v>
      </c>
      <c r="S13652" t="s">
        <v>462</v>
      </c>
      <c r="U13652" t="s">
        <v>462</v>
      </c>
      <c r="V13652" t="s">
        <v>462</v>
      </c>
      <c r="W13652" t="s">
        <v>462</v>
      </c>
      <c r="X13652" t="s">
        <v>462</v>
      </c>
      <c r="Y13652" t="s">
        <v>1846</v>
      </c>
      <c r="Z13652">
        <v>1</v>
      </c>
      <c r="AA13652">
        <v>63</v>
      </c>
      <c r="AB13652">
        <v>5</v>
      </c>
      <c r="AE13652" t="s">
        <v>2757</v>
      </c>
      <c r="AF13652">
        <v>60.665999999999997</v>
      </c>
      <c r="AG13652">
        <v>10.866</v>
      </c>
      <c r="AH13652" t="s">
        <v>31</v>
      </c>
      <c r="AZ13652" t="s">
        <v>31</v>
      </c>
      <c r="BA13652" t="s">
        <v>31</v>
      </c>
    </row>
    <row r="13653" spans="1:53" hidden="1">
      <c r="A13653" t="s">
        <v>2780</v>
      </c>
      <c r="B13653" t="s">
        <v>72</v>
      </c>
      <c r="C13653" t="s">
        <v>2695</v>
      </c>
      <c r="D13653" t="s">
        <v>2184</v>
      </c>
      <c r="E13653" t="s">
        <v>2185</v>
      </c>
      <c r="F13653" t="s">
        <v>2788</v>
      </c>
      <c r="G13653" t="s">
        <v>2532</v>
      </c>
      <c r="H13653" t="s">
        <v>2760</v>
      </c>
      <c r="I13653" t="s">
        <v>2761</v>
      </c>
      <c r="J13653">
        <v>56.5</v>
      </c>
      <c r="K13653">
        <v>-3.0619999999999998</v>
      </c>
      <c r="M13653" t="s">
        <v>2384</v>
      </c>
      <c r="N13653">
        <v>2012</v>
      </c>
      <c r="O13653" t="s">
        <v>917</v>
      </c>
      <c r="S13653" t="s">
        <v>462</v>
      </c>
      <c r="U13653" t="s">
        <v>462</v>
      </c>
      <c r="V13653" t="s">
        <v>462</v>
      </c>
      <c r="W13653" t="s">
        <v>462</v>
      </c>
      <c r="X13653" t="s">
        <v>462</v>
      </c>
      <c r="Y13653" t="s">
        <v>1846</v>
      </c>
      <c r="Z13653">
        <v>1.5</v>
      </c>
      <c r="AA13653">
        <v>70</v>
      </c>
      <c r="AB13653">
        <v>5</v>
      </c>
      <c r="AE13653" t="s">
        <v>2757</v>
      </c>
      <c r="AF13653">
        <v>60.665999999999997</v>
      </c>
      <c r="AG13653">
        <v>10.866</v>
      </c>
      <c r="AH13653" t="s">
        <v>31</v>
      </c>
      <c r="AZ13653" t="s">
        <v>31</v>
      </c>
      <c r="BA13653" t="s">
        <v>31</v>
      </c>
    </row>
    <row r="13654" spans="1:53" hidden="1">
      <c r="A13654" t="s">
        <v>2780</v>
      </c>
      <c r="B13654" t="s">
        <v>72</v>
      </c>
      <c r="C13654" t="s">
        <v>2695</v>
      </c>
      <c r="D13654" t="s">
        <v>2184</v>
      </c>
      <c r="E13654" t="s">
        <v>2185</v>
      </c>
      <c r="F13654" t="s">
        <v>2788</v>
      </c>
      <c r="G13654" t="s">
        <v>2532</v>
      </c>
      <c r="H13654" t="s">
        <v>2760</v>
      </c>
      <c r="I13654" t="s">
        <v>2761</v>
      </c>
      <c r="J13654">
        <v>56.5</v>
      </c>
      <c r="K13654">
        <v>-3.0619999999999998</v>
      </c>
      <c r="M13654" t="s">
        <v>2384</v>
      </c>
      <c r="N13654">
        <v>2012</v>
      </c>
      <c r="O13654" t="s">
        <v>917</v>
      </c>
      <c r="S13654" t="s">
        <v>462</v>
      </c>
      <c r="U13654" t="s">
        <v>462</v>
      </c>
      <c r="V13654" t="s">
        <v>462</v>
      </c>
      <c r="W13654" t="s">
        <v>462</v>
      </c>
      <c r="X13654" t="s">
        <v>462</v>
      </c>
      <c r="Y13654" t="s">
        <v>1846</v>
      </c>
      <c r="Z13654">
        <v>2</v>
      </c>
      <c r="AA13654">
        <v>77</v>
      </c>
      <c r="AB13654">
        <v>5</v>
      </c>
      <c r="AE13654" t="s">
        <v>2757</v>
      </c>
      <c r="AF13654">
        <v>60.665999999999997</v>
      </c>
      <c r="AG13654">
        <v>10.866</v>
      </c>
      <c r="AH13654" t="s">
        <v>31</v>
      </c>
      <c r="AZ13654" t="s">
        <v>31</v>
      </c>
      <c r="BA13654" t="s">
        <v>31</v>
      </c>
    </row>
    <row r="13655" spans="1:53" hidden="1">
      <c r="A13655" t="s">
        <v>2780</v>
      </c>
      <c r="B13655" t="s">
        <v>72</v>
      </c>
      <c r="C13655" t="s">
        <v>2695</v>
      </c>
      <c r="D13655" t="s">
        <v>2184</v>
      </c>
      <c r="E13655" t="s">
        <v>2185</v>
      </c>
      <c r="F13655" t="s">
        <v>2788</v>
      </c>
      <c r="G13655" t="s">
        <v>2532</v>
      </c>
      <c r="H13655" t="s">
        <v>2760</v>
      </c>
      <c r="I13655" t="s">
        <v>2761</v>
      </c>
      <c r="J13655">
        <v>56.5</v>
      </c>
      <c r="K13655">
        <v>-3.0619999999999998</v>
      </c>
      <c r="M13655" t="s">
        <v>2384</v>
      </c>
      <c r="N13655">
        <v>2012</v>
      </c>
      <c r="O13655" t="s">
        <v>917</v>
      </c>
      <c r="S13655" t="s">
        <v>462</v>
      </c>
      <c r="U13655" t="s">
        <v>462</v>
      </c>
      <c r="V13655" t="s">
        <v>462</v>
      </c>
      <c r="W13655" t="s">
        <v>462</v>
      </c>
      <c r="X13655" t="s">
        <v>462</v>
      </c>
      <c r="Y13655" t="s">
        <v>1846</v>
      </c>
      <c r="Z13655">
        <v>3.8</v>
      </c>
      <c r="AA13655">
        <v>84</v>
      </c>
      <c r="AB13655">
        <v>5</v>
      </c>
      <c r="AE13655" t="s">
        <v>2757</v>
      </c>
      <c r="AF13655">
        <v>60.665999999999997</v>
      </c>
      <c r="AG13655">
        <v>10.866</v>
      </c>
      <c r="AH13655" t="s">
        <v>31</v>
      </c>
      <c r="AZ13655" t="s">
        <v>31</v>
      </c>
      <c r="BA13655" t="s">
        <v>31</v>
      </c>
    </row>
    <row r="13656" spans="1:53" hidden="1">
      <c r="A13656" t="s">
        <v>2780</v>
      </c>
      <c r="B13656" t="s">
        <v>72</v>
      </c>
      <c r="C13656" t="s">
        <v>2695</v>
      </c>
      <c r="D13656" t="s">
        <v>2184</v>
      </c>
      <c r="E13656" t="s">
        <v>2185</v>
      </c>
      <c r="F13656" t="s">
        <v>2788</v>
      </c>
      <c r="G13656" t="s">
        <v>2532</v>
      </c>
      <c r="H13656" t="s">
        <v>2760</v>
      </c>
      <c r="I13656" t="s">
        <v>2761</v>
      </c>
      <c r="J13656">
        <v>56.5</v>
      </c>
      <c r="K13656">
        <v>-3.0619999999999998</v>
      </c>
      <c r="M13656" t="s">
        <v>2384</v>
      </c>
      <c r="N13656">
        <v>2012</v>
      </c>
      <c r="O13656" t="s">
        <v>917</v>
      </c>
      <c r="S13656" t="s">
        <v>462</v>
      </c>
      <c r="U13656" t="s">
        <v>462</v>
      </c>
      <c r="V13656" t="s">
        <v>462</v>
      </c>
      <c r="W13656" t="s">
        <v>462</v>
      </c>
      <c r="X13656" t="s">
        <v>462</v>
      </c>
      <c r="Y13656" t="s">
        <v>1846</v>
      </c>
      <c r="Z13656">
        <v>4.9000000000000004</v>
      </c>
      <c r="AA13656">
        <v>91</v>
      </c>
      <c r="AB13656">
        <v>5</v>
      </c>
      <c r="AE13656" t="s">
        <v>2757</v>
      </c>
      <c r="AF13656">
        <v>60.665999999999997</v>
      </c>
      <c r="AG13656">
        <v>10.866</v>
      </c>
      <c r="AH13656" t="s">
        <v>31</v>
      </c>
      <c r="AZ13656" t="s">
        <v>31</v>
      </c>
      <c r="BA13656" t="s">
        <v>31</v>
      </c>
    </row>
    <row r="13657" spans="1:53" hidden="1">
      <c r="A13657" t="s">
        <v>2780</v>
      </c>
      <c r="B13657" t="s">
        <v>72</v>
      </c>
      <c r="C13657" t="s">
        <v>2695</v>
      </c>
      <c r="D13657" t="s">
        <v>2184</v>
      </c>
      <c r="E13657" t="s">
        <v>2185</v>
      </c>
      <c r="F13657" t="s">
        <v>2788</v>
      </c>
      <c r="G13657" t="s">
        <v>2532</v>
      </c>
      <c r="H13657" t="s">
        <v>2760</v>
      </c>
      <c r="I13657" t="s">
        <v>2761</v>
      </c>
      <c r="J13657">
        <v>56.5</v>
      </c>
      <c r="K13657">
        <v>-3.0619999999999998</v>
      </c>
      <c r="M13657" t="s">
        <v>2384</v>
      </c>
      <c r="N13657">
        <v>2012</v>
      </c>
      <c r="O13657" t="s">
        <v>917</v>
      </c>
      <c r="S13657" t="s">
        <v>462</v>
      </c>
      <c r="U13657" t="s">
        <v>462</v>
      </c>
      <c r="V13657" t="s">
        <v>462</v>
      </c>
      <c r="W13657" t="s">
        <v>462</v>
      </c>
      <c r="X13657" t="s">
        <v>462</v>
      </c>
      <c r="Y13657" t="s">
        <v>1846</v>
      </c>
      <c r="Z13657">
        <v>5.8</v>
      </c>
      <c r="AA13657">
        <v>98</v>
      </c>
      <c r="AB13657">
        <v>5</v>
      </c>
      <c r="AE13657" t="s">
        <v>2757</v>
      </c>
      <c r="AF13657">
        <v>60.665999999999997</v>
      </c>
      <c r="AG13657">
        <v>10.866</v>
      </c>
      <c r="AH13657" t="s">
        <v>31</v>
      </c>
      <c r="AZ13657" t="s">
        <v>31</v>
      </c>
      <c r="BA13657" t="s">
        <v>31</v>
      </c>
    </row>
    <row r="13658" spans="1:53" hidden="1">
      <c r="A13658" t="s">
        <v>2780</v>
      </c>
      <c r="B13658" t="s">
        <v>72</v>
      </c>
      <c r="C13658" t="s">
        <v>2695</v>
      </c>
      <c r="D13658" t="s">
        <v>2184</v>
      </c>
      <c r="E13658" t="s">
        <v>2185</v>
      </c>
      <c r="F13658" t="s">
        <v>2788</v>
      </c>
      <c r="G13658" t="s">
        <v>2532</v>
      </c>
      <c r="H13658" t="s">
        <v>2760</v>
      </c>
      <c r="I13658" t="s">
        <v>2761</v>
      </c>
      <c r="J13658">
        <v>56.5</v>
      </c>
      <c r="K13658">
        <v>-3.0619999999999998</v>
      </c>
      <c r="M13658" t="s">
        <v>2384</v>
      </c>
      <c r="N13658">
        <v>2012</v>
      </c>
      <c r="O13658" t="s">
        <v>917</v>
      </c>
      <c r="S13658" t="s">
        <v>462</v>
      </c>
      <c r="U13658" t="s">
        <v>462</v>
      </c>
      <c r="V13658" t="s">
        <v>462</v>
      </c>
      <c r="W13658" t="s">
        <v>462</v>
      </c>
      <c r="X13658" t="s">
        <v>462</v>
      </c>
      <c r="Y13658" t="s">
        <v>1846</v>
      </c>
      <c r="Z13658">
        <v>6</v>
      </c>
      <c r="AA13658">
        <v>105</v>
      </c>
      <c r="AB13658">
        <v>5</v>
      </c>
      <c r="AE13658" t="s">
        <v>2757</v>
      </c>
      <c r="AF13658">
        <v>60.665999999999997</v>
      </c>
      <c r="AG13658">
        <v>10.866</v>
      </c>
      <c r="AH13658" t="s">
        <v>31</v>
      </c>
      <c r="AZ13658" t="s">
        <v>31</v>
      </c>
      <c r="BA13658" t="s">
        <v>31</v>
      </c>
    </row>
    <row r="13659" spans="1:53" hidden="1">
      <c r="A13659" t="s">
        <v>2780</v>
      </c>
      <c r="B13659" t="s">
        <v>72</v>
      </c>
      <c r="C13659" t="s">
        <v>2695</v>
      </c>
      <c r="D13659" t="s">
        <v>2184</v>
      </c>
      <c r="E13659" t="s">
        <v>2185</v>
      </c>
      <c r="F13659" t="s">
        <v>2765</v>
      </c>
      <c r="G13659" t="s">
        <v>2532</v>
      </c>
      <c r="H13659" t="s">
        <v>2766</v>
      </c>
      <c r="J13659">
        <v>52</v>
      </c>
      <c r="K13659">
        <v>20.151</v>
      </c>
      <c r="M13659" t="s">
        <v>2384</v>
      </c>
      <c r="N13659">
        <v>2012</v>
      </c>
      <c r="O13659" t="s">
        <v>917</v>
      </c>
      <c r="S13659" t="s">
        <v>462</v>
      </c>
      <c r="U13659" t="s">
        <v>462</v>
      </c>
      <c r="V13659" t="s">
        <v>462</v>
      </c>
      <c r="W13659" t="s">
        <v>462</v>
      </c>
      <c r="X13659" t="s">
        <v>462</v>
      </c>
      <c r="Y13659" t="s">
        <v>1846</v>
      </c>
      <c r="Z13659">
        <v>1</v>
      </c>
      <c r="AA13659">
        <v>0</v>
      </c>
      <c r="AB13659">
        <v>5</v>
      </c>
      <c r="AE13659" t="s">
        <v>2757</v>
      </c>
      <c r="AF13659">
        <v>60.665999999999997</v>
      </c>
      <c r="AG13659">
        <v>10.866</v>
      </c>
      <c r="AH13659" t="s">
        <v>31</v>
      </c>
      <c r="AZ13659" t="s">
        <v>31</v>
      </c>
      <c r="BA13659" t="s">
        <v>31</v>
      </c>
    </row>
    <row r="13660" spans="1:53" hidden="1">
      <c r="A13660" t="s">
        <v>2780</v>
      </c>
      <c r="B13660" t="s">
        <v>72</v>
      </c>
      <c r="C13660" t="s">
        <v>2695</v>
      </c>
      <c r="D13660" t="s">
        <v>2184</v>
      </c>
      <c r="E13660" t="s">
        <v>2185</v>
      </c>
      <c r="F13660" t="s">
        <v>2765</v>
      </c>
      <c r="G13660" t="s">
        <v>2532</v>
      </c>
      <c r="H13660" t="s">
        <v>2766</v>
      </c>
      <c r="J13660">
        <v>52</v>
      </c>
      <c r="K13660">
        <v>20.151</v>
      </c>
      <c r="M13660" t="s">
        <v>2384</v>
      </c>
      <c r="N13660">
        <v>2012</v>
      </c>
      <c r="O13660" t="s">
        <v>917</v>
      </c>
      <c r="S13660" t="s">
        <v>462</v>
      </c>
      <c r="U13660" t="s">
        <v>462</v>
      </c>
      <c r="V13660" t="s">
        <v>462</v>
      </c>
      <c r="W13660" t="s">
        <v>462</v>
      </c>
      <c r="X13660" t="s">
        <v>462</v>
      </c>
      <c r="Y13660" t="s">
        <v>1846</v>
      </c>
      <c r="Z13660">
        <v>1</v>
      </c>
      <c r="AA13660">
        <v>7</v>
      </c>
      <c r="AB13660">
        <v>5</v>
      </c>
      <c r="AE13660" t="s">
        <v>2757</v>
      </c>
      <c r="AF13660">
        <v>60.665999999999997</v>
      </c>
      <c r="AG13660">
        <v>10.866</v>
      </c>
      <c r="AH13660" t="s">
        <v>31</v>
      </c>
      <c r="AZ13660" t="s">
        <v>31</v>
      </c>
      <c r="BA13660" t="s">
        <v>31</v>
      </c>
    </row>
    <row r="13661" spans="1:53" hidden="1">
      <c r="A13661" t="s">
        <v>2780</v>
      </c>
      <c r="B13661" t="s">
        <v>72</v>
      </c>
      <c r="C13661" t="s">
        <v>2695</v>
      </c>
      <c r="D13661" t="s">
        <v>2184</v>
      </c>
      <c r="E13661" t="s">
        <v>2185</v>
      </c>
      <c r="F13661" t="s">
        <v>2765</v>
      </c>
      <c r="G13661" t="s">
        <v>2532</v>
      </c>
      <c r="H13661" t="s">
        <v>2766</v>
      </c>
      <c r="J13661">
        <v>52</v>
      </c>
      <c r="K13661">
        <v>20.151</v>
      </c>
      <c r="M13661" t="s">
        <v>2384</v>
      </c>
      <c r="N13661">
        <v>2012</v>
      </c>
      <c r="O13661" t="s">
        <v>917</v>
      </c>
      <c r="S13661" t="s">
        <v>462</v>
      </c>
      <c r="U13661" t="s">
        <v>462</v>
      </c>
      <c r="V13661" t="s">
        <v>462</v>
      </c>
      <c r="W13661" t="s">
        <v>462</v>
      </c>
      <c r="X13661" t="s">
        <v>462</v>
      </c>
      <c r="Y13661" t="s">
        <v>1846</v>
      </c>
      <c r="Z13661">
        <v>1</v>
      </c>
      <c r="AA13661">
        <v>14</v>
      </c>
      <c r="AB13661">
        <v>5</v>
      </c>
      <c r="AE13661" t="s">
        <v>2757</v>
      </c>
      <c r="AF13661">
        <v>60.665999999999997</v>
      </c>
      <c r="AG13661">
        <v>10.866</v>
      </c>
      <c r="AH13661" t="s">
        <v>31</v>
      </c>
      <c r="AZ13661" t="s">
        <v>31</v>
      </c>
      <c r="BA13661" t="s">
        <v>31</v>
      </c>
    </row>
    <row r="13662" spans="1:53" hidden="1">
      <c r="A13662" t="s">
        <v>2780</v>
      </c>
      <c r="B13662" t="s">
        <v>72</v>
      </c>
      <c r="C13662" t="s">
        <v>2695</v>
      </c>
      <c r="D13662" t="s">
        <v>2184</v>
      </c>
      <c r="E13662" t="s">
        <v>2185</v>
      </c>
      <c r="F13662" t="s">
        <v>2765</v>
      </c>
      <c r="G13662" t="s">
        <v>2532</v>
      </c>
      <c r="H13662" t="s">
        <v>2766</v>
      </c>
      <c r="J13662">
        <v>52</v>
      </c>
      <c r="K13662">
        <v>20.151</v>
      </c>
      <c r="M13662" t="s">
        <v>2384</v>
      </c>
      <c r="N13662">
        <v>2012</v>
      </c>
      <c r="O13662" t="s">
        <v>917</v>
      </c>
      <c r="S13662" t="s">
        <v>462</v>
      </c>
      <c r="U13662" t="s">
        <v>462</v>
      </c>
      <c r="V13662" t="s">
        <v>462</v>
      </c>
      <c r="W13662" t="s">
        <v>462</v>
      </c>
      <c r="X13662" t="s">
        <v>462</v>
      </c>
      <c r="Y13662" t="s">
        <v>1846</v>
      </c>
      <c r="Z13662">
        <v>1</v>
      </c>
      <c r="AA13662">
        <v>21</v>
      </c>
      <c r="AB13662">
        <v>5</v>
      </c>
      <c r="AE13662" t="s">
        <v>2757</v>
      </c>
      <c r="AF13662">
        <v>60.665999999999997</v>
      </c>
      <c r="AG13662">
        <v>10.866</v>
      </c>
      <c r="AH13662" t="s">
        <v>31</v>
      </c>
      <c r="AZ13662" t="s">
        <v>31</v>
      </c>
      <c r="BA13662" t="s">
        <v>31</v>
      </c>
    </row>
    <row r="13663" spans="1:53" hidden="1">
      <c r="A13663" t="s">
        <v>2780</v>
      </c>
      <c r="B13663" t="s">
        <v>72</v>
      </c>
      <c r="C13663" t="s">
        <v>2695</v>
      </c>
      <c r="D13663" t="s">
        <v>2184</v>
      </c>
      <c r="E13663" t="s">
        <v>2185</v>
      </c>
      <c r="F13663" t="s">
        <v>2765</v>
      </c>
      <c r="G13663" t="s">
        <v>2532</v>
      </c>
      <c r="H13663" t="s">
        <v>2766</v>
      </c>
      <c r="J13663">
        <v>52</v>
      </c>
      <c r="K13663">
        <v>20.151</v>
      </c>
      <c r="M13663" t="s">
        <v>2384</v>
      </c>
      <c r="N13663">
        <v>2012</v>
      </c>
      <c r="O13663" t="s">
        <v>917</v>
      </c>
      <c r="S13663" t="s">
        <v>462</v>
      </c>
      <c r="U13663" t="s">
        <v>462</v>
      </c>
      <c r="V13663" t="s">
        <v>462</v>
      </c>
      <c r="W13663" t="s">
        <v>462</v>
      </c>
      <c r="X13663" t="s">
        <v>462</v>
      </c>
      <c r="Y13663" t="s">
        <v>1846</v>
      </c>
      <c r="Z13663">
        <v>1</v>
      </c>
      <c r="AA13663">
        <v>28</v>
      </c>
      <c r="AB13663">
        <v>5</v>
      </c>
      <c r="AE13663" t="s">
        <v>2757</v>
      </c>
      <c r="AF13663">
        <v>60.665999999999997</v>
      </c>
      <c r="AG13663">
        <v>10.866</v>
      </c>
      <c r="AH13663" t="s">
        <v>31</v>
      </c>
      <c r="AZ13663" t="s">
        <v>31</v>
      </c>
      <c r="BA13663" t="s">
        <v>31</v>
      </c>
    </row>
    <row r="13664" spans="1:53" hidden="1">
      <c r="A13664" t="s">
        <v>2780</v>
      </c>
      <c r="B13664" t="s">
        <v>72</v>
      </c>
      <c r="C13664" t="s">
        <v>2695</v>
      </c>
      <c r="D13664" t="s">
        <v>2184</v>
      </c>
      <c r="E13664" t="s">
        <v>2185</v>
      </c>
      <c r="F13664" t="s">
        <v>2765</v>
      </c>
      <c r="G13664" t="s">
        <v>2532</v>
      </c>
      <c r="H13664" t="s">
        <v>2766</v>
      </c>
      <c r="J13664">
        <v>52</v>
      </c>
      <c r="K13664">
        <v>20.151</v>
      </c>
      <c r="M13664" t="s">
        <v>2384</v>
      </c>
      <c r="N13664">
        <v>2012</v>
      </c>
      <c r="O13664" t="s">
        <v>917</v>
      </c>
      <c r="S13664" t="s">
        <v>462</v>
      </c>
      <c r="U13664" t="s">
        <v>462</v>
      </c>
      <c r="V13664" t="s">
        <v>462</v>
      </c>
      <c r="W13664" t="s">
        <v>462</v>
      </c>
      <c r="X13664" t="s">
        <v>462</v>
      </c>
      <c r="Y13664" t="s">
        <v>1846</v>
      </c>
      <c r="Z13664">
        <v>1</v>
      </c>
      <c r="AA13664">
        <v>35</v>
      </c>
      <c r="AB13664">
        <v>5</v>
      </c>
      <c r="AE13664" t="s">
        <v>2757</v>
      </c>
      <c r="AF13664">
        <v>60.665999999999997</v>
      </c>
      <c r="AG13664">
        <v>10.866</v>
      </c>
      <c r="AH13664" t="s">
        <v>31</v>
      </c>
      <c r="AZ13664" t="s">
        <v>31</v>
      </c>
      <c r="BA13664" t="s">
        <v>31</v>
      </c>
    </row>
    <row r="13665" spans="1:53" hidden="1">
      <c r="A13665" t="s">
        <v>2780</v>
      </c>
      <c r="B13665" t="s">
        <v>72</v>
      </c>
      <c r="C13665" t="s">
        <v>2695</v>
      </c>
      <c r="D13665" t="s">
        <v>2184</v>
      </c>
      <c r="E13665" t="s">
        <v>2185</v>
      </c>
      <c r="F13665" t="s">
        <v>2765</v>
      </c>
      <c r="G13665" t="s">
        <v>2532</v>
      </c>
      <c r="H13665" t="s">
        <v>2766</v>
      </c>
      <c r="J13665">
        <v>52</v>
      </c>
      <c r="K13665">
        <v>20.151</v>
      </c>
      <c r="M13665" t="s">
        <v>2384</v>
      </c>
      <c r="N13665">
        <v>2012</v>
      </c>
      <c r="O13665" t="s">
        <v>917</v>
      </c>
      <c r="S13665" t="s">
        <v>462</v>
      </c>
      <c r="U13665" t="s">
        <v>462</v>
      </c>
      <c r="V13665" t="s">
        <v>462</v>
      </c>
      <c r="W13665" t="s">
        <v>462</v>
      </c>
      <c r="X13665" t="s">
        <v>462</v>
      </c>
      <c r="Y13665" t="s">
        <v>1846</v>
      </c>
      <c r="Z13665">
        <v>1</v>
      </c>
      <c r="AA13665">
        <v>42</v>
      </c>
      <c r="AB13665">
        <v>5</v>
      </c>
      <c r="AE13665" t="s">
        <v>2757</v>
      </c>
      <c r="AF13665">
        <v>60.665999999999997</v>
      </c>
      <c r="AG13665">
        <v>10.866</v>
      </c>
      <c r="AH13665" t="s">
        <v>31</v>
      </c>
      <c r="AZ13665" t="s">
        <v>31</v>
      </c>
      <c r="BA13665" t="s">
        <v>31</v>
      </c>
    </row>
    <row r="13666" spans="1:53" hidden="1">
      <c r="A13666" t="s">
        <v>2780</v>
      </c>
      <c r="B13666" t="s">
        <v>72</v>
      </c>
      <c r="C13666" t="s">
        <v>2695</v>
      </c>
      <c r="D13666" t="s">
        <v>2184</v>
      </c>
      <c r="E13666" t="s">
        <v>2185</v>
      </c>
      <c r="F13666" t="s">
        <v>2765</v>
      </c>
      <c r="G13666" t="s">
        <v>2532</v>
      </c>
      <c r="H13666" t="s">
        <v>2766</v>
      </c>
      <c r="J13666">
        <v>52</v>
      </c>
      <c r="K13666">
        <v>20.151</v>
      </c>
      <c r="M13666" t="s">
        <v>2384</v>
      </c>
      <c r="N13666">
        <v>2012</v>
      </c>
      <c r="O13666" t="s">
        <v>917</v>
      </c>
      <c r="S13666" t="s">
        <v>462</v>
      </c>
      <c r="U13666" t="s">
        <v>462</v>
      </c>
      <c r="V13666" t="s">
        <v>462</v>
      </c>
      <c r="W13666" t="s">
        <v>462</v>
      </c>
      <c r="X13666" t="s">
        <v>462</v>
      </c>
      <c r="Y13666" t="s">
        <v>1846</v>
      </c>
      <c r="Z13666">
        <v>1</v>
      </c>
      <c r="AA13666">
        <v>49</v>
      </c>
      <c r="AB13666">
        <v>5</v>
      </c>
      <c r="AE13666" t="s">
        <v>2757</v>
      </c>
      <c r="AF13666">
        <v>60.665999999999997</v>
      </c>
      <c r="AG13666">
        <v>10.866</v>
      </c>
      <c r="AH13666" t="s">
        <v>31</v>
      </c>
      <c r="AZ13666" t="s">
        <v>31</v>
      </c>
      <c r="BA13666" t="s">
        <v>31</v>
      </c>
    </row>
    <row r="13667" spans="1:53" hidden="1">
      <c r="A13667" t="s">
        <v>2780</v>
      </c>
      <c r="B13667" t="s">
        <v>72</v>
      </c>
      <c r="C13667" t="s">
        <v>2695</v>
      </c>
      <c r="D13667" t="s">
        <v>2184</v>
      </c>
      <c r="E13667" t="s">
        <v>2185</v>
      </c>
      <c r="F13667" t="s">
        <v>2765</v>
      </c>
      <c r="G13667" t="s">
        <v>2532</v>
      </c>
      <c r="H13667" t="s">
        <v>2766</v>
      </c>
      <c r="J13667">
        <v>52</v>
      </c>
      <c r="K13667">
        <v>20.151</v>
      </c>
      <c r="M13667" t="s">
        <v>2384</v>
      </c>
      <c r="N13667">
        <v>2012</v>
      </c>
      <c r="O13667" t="s">
        <v>917</v>
      </c>
      <c r="S13667" t="s">
        <v>462</v>
      </c>
      <c r="U13667" t="s">
        <v>462</v>
      </c>
      <c r="V13667" t="s">
        <v>462</v>
      </c>
      <c r="W13667" t="s">
        <v>462</v>
      </c>
      <c r="X13667" t="s">
        <v>462</v>
      </c>
      <c r="Y13667" t="s">
        <v>1846</v>
      </c>
      <c r="Z13667">
        <v>1</v>
      </c>
      <c r="AA13667">
        <v>56</v>
      </c>
      <c r="AB13667">
        <v>5</v>
      </c>
      <c r="AE13667" t="s">
        <v>2757</v>
      </c>
      <c r="AF13667">
        <v>60.665999999999997</v>
      </c>
      <c r="AG13667">
        <v>10.866</v>
      </c>
      <c r="AH13667" t="s">
        <v>31</v>
      </c>
      <c r="AZ13667" t="s">
        <v>31</v>
      </c>
      <c r="BA13667" t="s">
        <v>31</v>
      </c>
    </row>
    <row r="13668" spans="1:53" hidden="1">
      <c r="A13668" t="s">
        <v>2780</v>
      </c>
      <c r="B13668" t="s">
        <v>72</v>
      </c>
      <c r="C13668" t="s">
        <v>2695</v>
      </c>
      <c r="D13668" t="s">
        <v>2184</v>
      </c>
      <c r="E13668" t="s">
        <v>2185</v>
      </c>
      <c r="F13668" t="s">
        <v>2765</v>
      </c>
      <c r="G13668" t="s">
        <v>2532</v>
      </c>
      <c r="H13668" t="s">
        <v>2766</v>
      </c>
      <c r="J13668">
        <v>52</v>
      </c>
      <c r="K13668">
        <v>20.151</v>
      </c>
      <c r="M13668" t="s">
        <v>2384</v>
      </c>
      <c r="N13668">
        <v>2012</v>
      </c>
      <c r="O13668" t="s">
        <v>917</v>
      </c>
      <c r="S13668" t="s">
        <v>462</v>
      </c>
      <c r="U13668" t="s">
        <v>462</v>
      </c>
      <c r="V13668" t="s">
        <v>462</v>
      </c>
      <c r="W13668" t="s">
        <v>462</v>
      </c>
      <c r="X13668" t="s">
        <v>462</v>
      </c>
      <c r="Y13668" t="s">
        <v>1846</v>
      </c>
      <c r="Z13668">
        <v>1.4</v>
      </c>
      <c r="AA13668">
        <v>63</v>
      </c>
      <c r="AB13668">
        <v>5</v>
      </c>
      <c r="AE13668" t="s">
        <v>2757</v>
      </c>
      <c r="AF13668">
        <v>60.665999999999997</v>
      </c>
      <c r="AG13668">
        <v>10.866</v>
      </c>
      <c r="AH13668" t="s">
        <v>31</v>
      </c>
      <c r="AZ13668" t="s">
        <v>31</v>
      </c>
      <c r="BA13668" t="s">
        <v>31</v>
      </c>
    </row>
    <row r="13669" spans="1:53" hidden="1">
      <c r="A13669" t="s">
        <v>2780</v>
      </c>
      <c r="B13669" t="s">
        <v>72</v>
      </c>
      <c r="C13669" t="s">
        <v>2695</v>
      </c>
      <c r="D13669" t="s">
        <v>2184</v>
      </c>
      <c r="E13669" t="s">
        <v>2185</v>
      </c>
      <c r="F13669" t="s">
        <v>2765</v>
      </c>
      <c r="G13669" t="s">
        <v>2532</v>
      </c>
      <c r="H13669" t="s">
        <v>2766</v>
      </c>
      <c r="J13669">
        <v>52</v>
      </c>
      <c r="K13669">
        <v>20.151</v>
      </c>
      <c r="M13669" t="s">
        <v>2384</v>
      </c>
      <c r="N13669">
        <v>2012</v>
      </c>
      <c r="O13669" t="s">
        <v>917</v>
      </c>
      <c r="S13669" t="s">
        <v>462</v>
      </c>
      <c r="U13669" t="s">
        <v>462</v>
      </c>
      <c r="V13669" t="s">
        <v>462</v>
      </c>
      <c r="W13669" t="s">
        <v>462</v>
      </c>
      <c r="X13669" t="s">
        <v>462</v>
      </c>
      <c r="Y13669" t="s">
        <v>1846</v>
      </c>
      <c r="Z13669">
        <v>2.2000000000000002</v>
      </c>
      <c r="AA13669">
        <v>70</v>
      </c>
      <c r="AB13669">
        <v>5</v>
      </c>
      <c r="AE13669" t="s">
        <v>2757</v>
      </c>
      <c r="AF13669">
        <v>60.665999999999997</v>
      </c>
      <c r="AG13669">
        <v>10.866</v>
      </c>
      <c r="AH13669" t="s">
        <v>31</v>
      </c>
      <c r="AZ13669" t="s">
        <v>31</v>
      </c>
      <c r="BA13669" t="s">
        <v>31</v>
      </c>
    </row>
    <row r="13670" spans="1:53" hidden="1">
      <c r="A13670" t="s">
        <v>2780</v>
      </c>
      <c r="B13670" t="s">
        <v>72</v>
      </c>
      <c r="C13670" t="s">
        <v>2695</v>
      </c>
      <c r="D13670" t="s">
        <v>2184</v>
      </c>
      <c r="E13670" t="s">
        <v>2185</v>
      </c>
      <c r="F13670" t="s">
        <v>2765</v>
      </c>
      <c r="G13670" t="s">
        <v>2532</v>
      </c>
      <c r="H13670" t="s">
        <v>2766</v>
      </c>
      <c r="J13670">
        <v>52</v>
      </c>
      <c r="K13670">
        <v>20.151</v>
      </c>
      <c r="M13670" t="s">
        <v>2384</v>
      </c>
      <c r="N13670">
        <v>2012</v>
      </c>
      <c r="O13670" t="s">
        <v>917</v>
      </c>
      <c r="S13670" t="s">
        <v>462</v>
      </c>
      <c r="U13670" t="s">
        <v>462</v>
      </c>
      <c r="V13670" t="s">
        <v>462</v>
      </c>
      <c r="W13670" t="s">
        <v>462</v>
      </c>
      <c r="X13670" t="s">
        <v>462</v>
      </c>
      <c r="Y13670" t="s">
        <v>1846</v>
      </c>
      <c r="Z13670">
        <v>3</v>
      </c>
      <c r="AA13670">
        <v>77</v>
      </c>
      <c r="AB13670">
        <v>5</v>
      </c>
      <c r="AE13670" t="s">
        <v>2757</v>
      </c>
      <c r="AF13670">
        <v>60.665999999999997</v>
      </c>
      <c r="AG13670">
        <v>10.866</v>
      </c>
      <c r="AH13670" t="s">
        <v>31</v>
      </c>
      <c r="AZ13670" t="s">
        <v>31</v>
      </c>
      <c r="BA13670" t="s">
        <v>31</v>
      </c>
    </row>
    <row r="13671" spans="1:53" hidden="1">
      <c r="A13671" t="s">
        <v>2780</v>
      </c>
      <c r="B13671" t="s">
        <v>72</v>
      </c>
      <c r="C13671" t="s">
        <v>2695</v>
      </c>
      <c r="D13671" t="s">
        <v>2184</v>
      </c>
      <c r="E13671" t="s">
        <v>2185</v>
      </c>
      <c r="F13671" t="s">
        <v>2765</v>
      </c>
      <c r="G13671" t="s">
        <v>2532</v>
      </c>
      <c r="H13671" t="s">
        <v>2766</v>
      </c>
      <c r="J13671">
        <v>52</v>
      </c>
      <c r="K13671">
        <v>20.151</v>
      </c>
      <c r="M13671" t="s">
        <v>2384</v>
      </c>
      <c r="N13671">
        <v>2012</v>
      </c>
      <c r="O13671" t="s">
        <v>917</v>
      </c>
      <c r="S13671" t="s">
        <v>462</v>
      </c>
      <c r="U13671" t="s">
        <v>462</v>
      </c>
      <c r="V13671" t="s">
        <v>462</v>
      </c>
      <c r="W13671" t="s">
        <v>462</v>
      </c>
      <c r="X13671" t="s">
        <v>462</v>
      </c>
      <c r="Y13671" t="s">
        <v>1846</v>
      </c>
      <c r="Z13671">
        <v>4.3</v>
      </c>
      <c r="AA13671">
        <v>84</v>
      </c>
      <c r="AB13671">
        <v>5</v>
      </c>
      <c r="AE13671" t="s">
        <v>2757</v>
      </c>
      <c r="AF13671">
        <v>60.665999999999997</v>
      </c>
      <c r="AG13671">
        <v>10.866</v>
      </c>
      <c r="AH13671" t="s">
        <v>31</v>
      </c>
      <c r="AZ13671" t="s">
        <v>31</v>
      </c>
      <c r="BA13671" t="s">
        <v>31</v>
      </c>
    </row>
    <row r="13672" spans="1:53" hidden="1">
      <c r="A13672" t="s">
        <v>2780</v>
      </c>
      <c r="B13672" t="s">
        <v>72</v>
      </c>
      <c r="C13672" t="s">
        <v>2695</v>
      </c>
      <c r="D13672" t="s">
        <v>2184</v>
      </c>
      <c r="E13672" t="s">
        <v>2185</v>
      </c>
      <c r="F13672" t="s">
        <v>2765</v>
      </c>
      <c r="G13672" t="s">
        <v>2532</v>
      </c>
      <c r="H13672" t="s">
        <v>2766</v>
      </c>
      <c r="J13672">
        <v>52</v>
      </c>
      <c r="K13672">
        <v>20.151</v>
      </c>
      <c r="M13672" t="s">
        <v>2384</v>
      </c>
      <c r="N13672">
        <v>2012</v>
      </c>
      <c r="O13672" t="s">
        <v>917</v>
      </c>
      <c r="S13672" t="s">
        <v>462</v>
      </c>
      <c r="U13672" t="s">
        <v>462</v>
      </c>
      <c r="V13672" t="s">
        <v>462</v>
      </c>
      <c r="W13672" t="s">
        <v>462</v>
      </c>
      <c r="X13672" t="s">
        <v>462</v>
      </c>
      <c r="Y13672" t="s">
        <v>1846</v>
      </c>
      <c r="Z13672">
        <v>5.4</v>
      </c>
      <c r="AA13672">
        <v>91</v>
      </c>
      <c r="AB13672">
        <v>5</v>
      </c>
      <c r="AE13672" t="s">
        <v>2757</v>
      </c>
      <c r="AF13672">
        <v>60.665999999999997</v>
      </c>
      <c r="AG13672">
        <v>10.866</v>
      </c>
      <c r="AH13672" t="s">
        <v>31</v>
      </c>
      <c r="AZ13672" t="s">
        <v>31</v>
      </c>
      <c r="BA13672" t="s">
        <v>31</v>
      </c>
    </row>
    <row r="13673" spans="1:53" hidden="1">
      <c r="A13673" t="s">
        <v>2780</v>
      </c>
      <c r="B13673" t="s">
        <v>72</v>
      </c>
      <c r="C13673" t="s">
        <v>2695</v>
      </c>
      <c r="D13673" t="s">
        <v>2184</v>
      </c>
      <c r="E13673" t="s">
        <v>2185</v>
      </c>
      <c r="F13673" t="s">
        <v>2765</v>
      </c>
      <c r="G13673" t="s">
        <v>2532</v>
      </c>
      <c r="H13673" t="s">
        <v>2766</v>
      </c>
      <c r="J13673">
        <v>52</v>
      </c>
      <c r="K13673">
        <v>20.151</v>
      </c>
      <c r="M13673" t="s">
        <v>2384</v>
      </c>
      <c r="N13673">
        <v>2012</v>
      </c>
      <c r="O13673" t="s">
        <v>917</v>
      </c>
      <c r="S13673" t="s">
        <v>462</v>
      </c>
      <c r="U13673" t="s">
        <v>462</v>
      </c>
      <c r="V13673" t="s">
        <v>462</v>
      </c>
      <c r="W13673" t="s">
        <v>462</v>
      </c>
      <c r="X13673" t="s">
        <v>462</v>
      </c>
      <c r="Y13673" t="s">
        <v>1846</v>
      </c>
      <c r="Z13673">
        <v>6</v>
      </c>
      <c r="AA13673">
        <v>98</v>
      </c>
      <c r="AB13673">
        <v>5</v>
      </c>
      <c r="AE13673" t="s">
        <v>2757</v>
      </c>
      <c r="AF13673">
        <v>60.665999999999997</v>
      </c>
      <c r="AG13673">
        <v>10.866</v>
      </c>
      <c r="AH13673" t="s">
        <v>31</v>
      </c>
      <c r="AZ13673" t="s">
        <v>31</v>
      </c>
      <c r="BA13673" t="s">
        <v>31</v>
      </c>
    </row>
    <row r="13674" spans="1:53" hidden="1">
      <c r="A13674" t="s">
        <v>2780</v>
      </c>
      <c r="B13674" t="s">
        <v>72</v>
      </c>
      <c r="C13674" t="s">
        <v>2695</v>
      </c>
      <c r="D13674" t="s">
        <v>2184</v>
      </c>
      <c r="E13674" t="s">
        <v>2185</v>
      </c>
      <c r="F13674" t="s">
        <v>2765</v>
      </c>
      <c r="G13674" t="s">
        <v>2532</v>
      </c>
      <c r="H13674" t="s">
        <v>2766</v>
      </c>
      <c r="J13674">
        <v>52</v>
      </c>
      <c r="K13674">
        <v>20.151</v>
      </c>
      <c r="M13674" t="s">
        <v>2384</v>
      </c>
      <c r="N13674">
        <v>2012</v>
      </c>
      <c r="O13674" t="s">
        <v>917</v>
      </c>
      <c r="S13674" t="s">
        <v>462</v>
      </c>
      <c r="U13674" t="s">
        <v>462</v>
      </c>
      <c r="V13674" t="s">
        <v>462</v>
      </c>
      <c r="W13674" t="s">
        <v>462</v>
      </c>
      <c r="X13674" t="s">
        <v>462</v>
      </c>
      <c r="Y13674" t="s">
        <v>1846</v>
      </c>
      <c r="Z13674">
        <v>6</v>
      </c>
      <c r="AA13674">
        <v>105</v>
      </c>
      <c r="AB13674">
        <v>5</v>
      </c>
      <c r="AE13674" t="s">
        <v>2757</v>
      </c>
      <c r="AF13674">
        <v>60.665999999999997</v>
      </c>
      <c r="AG13674">
        <v>10.866</v>
      </c>
      <c r="AH13674" t="s">
        <v>31</v>
      </c>
      <c r="AZ13674" t="s">
        <v>31</v>
      </c>
      <c r="BA13674" t="s">
        <v>31</v>
      </c>
    </row>
    <row r="13675" spans="1:53" hidden="1">
      <c r="A13675" t="s">
        <v>2780</v>
      </c>
      <c r="B13675" t="s">
        <v>72</v>
      </c>
      <c r="C13675" t="s">
        <v>2695</v>
      </c>
      <c r="D13675" t="s">
        <v>2184</v>
      </c>
      <c r="E13675" t="s">
        <v>2185</v>
      </c>
      <c r="F13675" t="s">
        <v>2789</v>
      </c>
      <c r="G13675" t="s">
        <v>2532</v>
      </c>
      <c r="H13675" t="s">
        <v>2760</v>
      </c>
      <c r="I13675" t="s">
        <v>2761</v>
      </c>
      <c r="J13675">
        <v>56.5</v>
      </c>
      <c r="K13675">
        <v>-3.0619999999999998</v>
      </c>
      <c r="M13675" t="s">
        <v>2384</v>
      </c>
      <c r="N13675">
        <v>2012</v>
      </c>
      <c r="O13675" t="s">
        <v>917</v>
      </c>
      <c r="S13675" t="s">
        <v>462</v>
      </c>
      <c r="U13675" t="s">
        <v>462</v>
      </c>
      <c r="V13675" t="s">
        <v>462</v>
      </c>
      <c r="W13675" t="s">
        <v>462</v>
      </c>
      <c r="X13675" t="s">
        <v>462</v>
      </c>
      <c r="Y13675" t="s">
        <v>1846</v>
      </c>
      <c r="Z13675">
        <v>1</v>
      </c>
      <c r="AA13675">
        <v>0</v>
      </c>
      <c r="AB13675">
        <v>5</v>
      </c>
      <c r="AE13675" t="s">
        <v>2757</v>
      </c>
      <c r="AF13675">
        <v>60.665999999999997</v>
      </c>
      <c r="AG13675">
        <v>10.866</v>
      </c>
      <c r="AH13675" t="s">
        <v>31</v>
      </c>
      <c r="AZ13675" t="s">
        <v>31</v>
      </c>
      <c r="BA13675" t="s">
        <v>31</v>
      </c>
    </row>
    <row r="13676" spans="1:53" hidden="1">
      <c r="A13676" t="s">
        <v>2780</v>
      </c>
      <c r="B13676" t="s">
        <v>72</v>
      </c>
      <c r="C13676" t="s">
        <v>2695</v>
      </c>
      <c r="D13676" t="s">
        <v>2184</v>
      </c>
      <c r="E13676" t="s">
        <v>2185</v>
      </c>
      <c r="F13676" t="s">
        <v>2789</v>
      </c>
      <c r="G13676" t="s">
        <v>2532</v>
      </c>
      <c r="H13676" t="s">
        <v>2760</v>
      </c>
      <c r="I13676" t="s">
        <v>2761</v>
      </c>
      <c r="J13676">
        <v>56.5</v>
      </c>
      <c r="K13676">
        <v>-3.0619999999999998</v>
      </c>
      <c r="M13676" t="s">
        <v>2384</v>
      </c>
      <c r="N13676">
        <v>2012</v>
      </c>
      <c r="O13676" t="s">
        <v>917</v>
      </c>
      <c r="S13676" t="s">
        <v>462</v>
      </c>
      <c r="U13676" t="s">
        <v>462</v>
      </c>
      <c r="V13676" t="s">
        <v>462</v>
      </c>
      <c r="W13676" t="s">
        <v>462</v>
      </c>
      <c r="X13676" t="s">
        <v>462</v>
      </c>
      <c r="Y13676" t="s">
        <v>1846</v>
      </c>
      <c r="Z13676">
        <v>1</v>
      </c>
      <c r="AA13676">
        <v>7</v>
      </c>
      <c r="AB13676">
        <v>5</v>
      </c>
      <c r="AE13676" t="s">
        <v>2757</v>
      </c>
      <c r="AF13676">
        <v>60.665999999999997</v>
      </c>
      <c r="AG13676">
        <v>10.866</v>
      </c>
      <c r="AH13676" t="s">
        <v>31</v>
      </c>
      <c r="AZ13676" t="s">
        <v>31</v>
      </c>
      <c r="BA13676" t="s">
        <v>31</v>
      </c>
    </row>
    <row r="13677" spans="1:53" hidden="1">
      <c r="A13677" t="s">
        <v>2780</v>
      </c>
      <c r="B13677" t="s">
        <v>72</v>
      </c>
      <c r="C13677" t="s">
        <v>2695</v>
      </c>
      <c r="D13677" t="s">
        <v>2184</v>
      </c>
      <c r="E13677" t="s">
        <v>2185</v>
      </c>
      <c r="F13677" t="s">
        <v>2789</v>
      </c>
      <c r="G13677" t="s">
        <v>2532</v>
      </c>
      <c r="H13677" t="s">
        <v>2760</v>
      </c>
      <c r="I13677" t="s">
        <v>2761</v>
      </c>
      <c r="J13677">
        <v>56.5</v>
      </c>
      <c r="K13677">
        <v>-3.0619999999999998</v>
      </c>
      <c r="M13677" t="s">
        <v>2384</v>
      </c>
      <c r="N13677">
        <v>2012</v>
      </c>
      <c r="O13677" t="s">
        <v>917</v>
      </c>
      <c r="S13677" t="s">
        <v>462</v>
      </c>
      <c r="U13677" t="s">
        <v>462</v>
      </c>
      <c r="V13677" t="s">
        <v>462</v>
      </c>
      <c r="W13677" t="s">
        <v>462</v>
      </c>
      <c r="X13677" t="s">
        <v>462</v>
      </c>
      <c r="Y13677" t="s">
        <v>1846</v>
      </c>
      <c r="Z13677">
        <v>1</v>
      </c>
      <c r="AA13677">
        <v>14</v>
      </c>
      <c r="AB13677">
        <v>5</v>
      </c>
      <c r="AE13677" t="s">
        <v>2757</v>
      </c>
      <c r="AF13677">
        <v>60.665999999999997</v>
      </c>
      <c r="AG13677">
        <v>10.866</v>
      </c>
      <c r="AH13677" t="s">
        <v>31</v>
      </c>
      <c r="AZ13677" t="s">
        <v>31</v>
      </c>
      <c r="BA13677" t="s">
        <v>31</v>
      </c>
    </row>
    <row r="13678" spans="1:53" hidden="1">
      <c r="A13678" t="s">
        <v>2780</v>
      </c>
      <c r="B13678" t="s">
        <v>72</v>
      </c>
      <c r="C13678" t="s">
        <v>2695</v>
      </c>
      <c r="D13678" t="s">
        <v>2184</v>
      </c>
      <c r="E13678" t="s">
        <v>2185</v>
      </c>
      <c r="F13678" t="s">
        <v>2789</v>
      </c>
      <c r="G13678" t="s">
        <v>2532</v>
      </c>
      <c r="H13678" t="s">
        <v>2760</v>
      </c>
      <c r="I13678" t="s">
        <v>2761</v>
      </c>
      <c r="J13678">
        <v>56.5</v>
      </c>
      <c r="K13678">
        <v>-3.0619999999999998</v>
      </c>
      <c r="M13678" t="s">
        <v>2384</v>
      </c>
      <c r="N13678">
        <v>2012</v>
      </c>
      <c r="O13678" t="s">
        <v>917</v>
      </c>
      <c r="S13678" t="s">
        <v>462</v>
      </c>
      <c r="U13678" t="s">
        <v>462</v>
      </c>
      <c r="V13678" t="s">
        <v>462</v>
      </c>
      <c r="W13678" t="s">
        <v>462</v>
      </c>
      <c r="X13678" t="s">
        <v>462</v>
      </c>
      <c r="Y13678" t="s">
        <v>1846</v>
      </c>
      <c r="Z13678">
        <v>1</v>
      </c>
      <c r="AA13678">
        <v>21</v>
      </c>
      <c r="AB13678">
        <v>5</v>
      </c>
      <c r="AE13678" t="s">
        <v>2757</v>
      </c>
      <c r="AF13678">
        <v>60.665999999999997</v>
      </c>
      <c r="AG13678">
        <v>10.866</v>
      </c>
      <c r="AH13678" t="s">
        <v>31</v>
      </c>
      <c r="AZ13678" t="s">
        <v>31</v>
      </c>
      <c r="BA13678" t="s">
        <v>31</v>
      </c>
    </row>
    <row r="13679" spans="1:53" hidden="1">
      <c r="A13679" t="s">
        <v>2780</v>
      </c>
      <c r="B13679" t="s">
        <v>72</v>
      </c>
      <c r="C13679" t="s">
        <v>2695</v>
      </c>
      <c r="D13679" t="s">
        <v>2184</v>
      </c>
      <c r="E13679" t="s">
        <v>2185</v>
      </c>
      <c r="F13679" t="s">
        <v>2789</v>
      </c>
      <c r="G13679" t="s">
        <v>2532</v>
      </c>
      <c r="H13679" t="s">
        <v>2760</v>
      </c>
      <c r="I13679" t="s">
        <v>2761</v>
      </c>
      <c r="J13679">
        <v>56.5</v>
      </c>
      <c r="K13679">
        <v>-3.0619999999999998</v>
      </c>
      <c r="M13679" t="s">
        <v>2384</v>
      </c>
      <c r="N13679">
        <v>2012</v>
      </c>
      <c r="O13679" t="s">
        <v>917</v>
      </c>
      <c r="S13679" t="s">
        <v>462</v>
      </c>
      <c r="U13679" t="s">
        <v>462</v>
      </c>
      <c r="V13679" t="s">
        <v>462</v>
      </c>
      <c r="W13679" t="s">
        <v>462</v>
      </c>
      <c r="X13679" t="s">
        <v>462</v>
      </c>
      <c r="Y13679" t="s">
        <v>1846</v>
      </c>
      <c r="Z13679">
        <v>1</v>
      </c>
      <c r="AA13679">
        <v>28</v>
      </c>
      <c r="AB13679">
        <v>5</v>
      </c>
      <c r="AE13679" t="s">
        <v>2757</v>
      </c>
      <c r="AF13679">
        <v>60.665999999999997</v>
      </c>
      <c r="AG13679">
        <v>10.866</v>
      </c>
      <c r="AH13679" t="s">
        <v>31</v>
      </c>
      <c r="AZ13679" t="s">
        <v>31</v>
      </c>
      <c r="BA13679" t="s">
        <v>31</v>
      </c>
    </row>
    <row r="13680" spans="1:53" hidden="1">
      <c r="A13680" t="s">
        <v>2780</v>
      </c>
      <c r="B13680" t="s">
        <v>72</v>
      </c>
      <c r="C13680" t="s">
        <v>2695</v>
      </c>
      <c r="D13680" t="s">
        <v>2184</v>
      </c>
      <c r="E13680" t="s">
        <v>2185</v>
      </c>
      <c r="F13680" t="s">
        <v>2789</v>
      </c>
      <c r="G13680" t="s">
        <v>2532</v>
      </c>
      <c r="H13680" t="s">
        <v>2760</v>
      </c>
      <c r="I13680" t="s">
        <v>2761</v>
      </c>
      <c r="J13680">
        <v>56.5</v>
      </c>
      <c r="K13680">
        <v>-3.0619999999999998</v>
      </c>
      <c r="M13680" t="s">
        <v>2384</v>
      </c>
      <c r="N13680">
        <v>2012</v>
      </c>
      <c r="O13680" t="s">
        <v>917</v>
      </c>
      <c r="S13680" t="s">
        <v>462</v>
      </c>
      <c r="U13680" t="s">
        <v>462</v>
      </c>
      <c r="V13680" t="s">
        <v>462</v>
      </c>
      <c r="W13680" t="s">
        <v>462</v>
      </c>
      <c r="X13680" t="s">
        <v>462</v>
      </c>
      <c r="Y13680" t="s">
        <v>1846</v>
      </c>
      <c r="Z13680">
        <v>1</v>
      </c>
      <c r="AA13680">
        <v>35</v>
      </c>
      <c r="AB13680">
        <v>5</v>
      </c>
      <c r="AE13680" t="s">
        <v>2757</v>
      </c>
      <c r="AF13680">
        <v>60.665999999999997</v>
      </c>
      <c r="AG13680">
        <v>10.866</v>
      </c>
      <c r="AH13680" t="s">
        <v>31</v>
      </c>
      <c r="AZ13680" t="s">
        <v>31</v>
      </c>
      <c r="BA13680" t="s">
        <v>31</v>
      </c>
    </row>
    <row r="13681" spans="1:53" hidden="1">
      <c r="A13681" t="s">
        <v>2780</v>
      </c>
      <c r="B13681" t="s">
        <v>72</v>
      </c>
      <c r="C13681" t="s">
        <v>2695</v>
      </c>
      <c r="D13681" t="s">
        <v>2184</v>
      </c>
      <c r="E13681" t="s">
        <v>2185</v>
      </c>
      <c r="F13681" t="s">
        <v>2789</v>
      </c>
      <c r="G13681" t="s">
        <v>2532</v>
      </c>
      <c r="H13681" t="s">
        <v>2760</v>
      </c>
      <c r="I13681" t="s">
        <v>2761</v>
      </c>
      <c r="J13681">
        <v>56.5</v>
      </c>
      <c r="K13681">
        <v>-3.0619999999999998</v>
      </c>
      <c r="M13681" t="s">
        <v>2384</v>
      </c>
      <c r="N13681">
        <v>2012</v>
      </c>
      <c r="O13681" t="s">
        <v>917</v>
      </c>
      <c r="S13681" t="s">
        <v>462</v>
      </c>
      <c r="U13681" t="s">
        <v>462</v>
      </c>
      <c r="V13681" t="s">
        <v>462</v>
      </c>
      <c r="W13681" t="s">
        <v>462</v>
      </c>
      <c r="X13681" t="s">
        <v>462</v>
      </c>
      <c r="Y13681" t="s">
        <v>1846</v>
      </c>
      <c r="Z13681">
        <v>1</v>
      </c>
      <c r="AA13681">
        <v>42</v>
      </c>
      <c r="AB13681">
        <v>5</v>
      </c>
      <c r="AE13681" t="s">
        <v>2757</v>
      </c>
      <c r="AF13681">
        <v>60.665999999999997</v>
      </c>
      <c r="AG13681">
        <v>10.866</v>
      </c>
      <c r="AH13681" t="s">
        <v>31</v>
      </c>
      <c r="AZ13681" t="s">
        <v>31</v>
      </c>
      <c r="BA13681" t="s">
        <v>31</v>
      </c>
    </row>
    <row r="13682" spans="1:53" hidden="1">
      <c r="A13682" t="s">
        <v>2780</v>
      </c>
      <c r="B13682" t="s">
        <v>72</v>
      </c>
      <c r="C13682" t="s">
        <v>2695</v>
      </c>
      <c r="D13682" t="s">
        <v>2184</v>
      </c>
      <c r="E13682" t="s">
        <v>2185</v>
      </c>
      <c r="F13682" t="s">
        <v>2789</v>
      </c>
      <c r="G13682" t="s">
        <v>2532</v>
      </c>
      <c r="H13682" t="s">
        <v>2760</v>
      </c>
      <c r="I13682" t="s">
        <v>2761</v>
      </c>
      <c r="J13682">
        <v>56.5</v>
      </c>
      <c r="K13682">
        <v>-3.0619999999999998</v>
      </c>
      <c r="M13682" t="s">
        <v>2384</v>
      </c>
      <c r="N13682">
        <v>2012</v>
      </c>
      <c r="O13682" t="s">
        <v>917</v>
      </c>
      <c r="S13682" t="s">
        <v>462</v>
      </c>
      <c r="U13682" t="s">
        <v>462</v>
      </c>
      <c r="V13682" t="s">
        <v>462</v>
      </c>
      <c r="W13682" t="s">
        <v>462</v>
      </c>
      <c r="X13682" t="s">
        <v>462</v>
      </c>
      <c r="Y13682" t="s">
        <v>1846</v>
      </c>
      <c r="Z13682">
        <v>1</v>
      </c>
      <c r="AA13682">
        <v>49</v>
      </c>
      <c r="AB13682">
        <v>5</v>
      </c>
      <c r="AE13682" t="s">
        <v>2757</v>
      </c>
      <c r="AF13682">
        <v>60.665999999999997</v>
      </c>
      <c r="AG13682">
        <v>10.866</v>
      </c>
      <c r="AH13682" t="s">
        <v>31</v>
      </c>
      <c r="AZ13682" t="s">
        <v>31</v>
      </c>
      <c r="BA13682" t="s">
        <v>31</v>
      </c>
    </row>
    <row r="13683" spans="1:53" hidden="1">
      <c r="A13683" t="s">
        <v>2780</v>
      </c>
      <c r="B13683" t="s">
        <v>72</v>
      </c>
      <c r="C13683" t="s">
        <v>2695</v>
      </c>
      <c r="D13683" t="s">
        <v>2184</v>
      </c>
      <c r="E13683" t="s">
        <v>2185</v>
      </c>
      <c r="F13683" t="s">
        <v>2789</v>
      </c>
      <c r="G13683" t="s">
        <v>2532</v>
      </c>
      <c r="H13683" t="s">
        <v>2760</v>
      </c>
      <c r="I13683" t="s">
        <v>2761</v>
      </c>
      <c r="J13683">
        <v>56.5</v>
      </c>
      <c r="K13683">
        <v>-3.0619999999999998</v>
      </c>
      <c r="M13683" t="s">
        <v>2384</v>
      </c>
      <c r="N13683">
        <v>2012</v>
      </c>
      <c r="O13683" t="s">
        <v>917</v>
      </c>
      <c r="S13683" t="s">
        <v>462</v>
      </c>
      <c r="U13683" t="s">
        <v>462</v>
      </c>
      <c r="V13683" t="s">
        <v>462</v>
      </c>
      <c r="W13683" t="s">
        <v>462</v>
      </c>
      <c r="X13683" t="s">
        <v>462</v>
      </c>
      <c r="Y13683" t="s">
        <v>1846</v>
      </c>
      <c r="Z13683">
        <v>1</v>
      </c>
      <c r="AA13683">
        <v>56</v>
      </c>
      <c r="AB13683">
        <v>5</v>
      </c>
      <c r="AE13683" t="s">
        <v>2757</v>
      </c>
      <c r="AF13683">
        <v>60.665999999999997</v>
      </c>
      <c r="AG13683">
        <v>10.866</v>
      </c>
      <c r="AH13683" t="s">
        <v>31</v>
      </c>
      <c r="AZ13683" t="s">
        <v>31</v>
      </c>
      <c r="BA13683" t="s">
        <v>31</v>
      </c>
    </row>
    <row r="13684" spans="1:53" hidden="1">
      <c r="A13684" t="s">
        <v>2780</v>
      </c>
      <c r="B13684" t="s">
        <v>72</v>
      </c>
      <c r="C13684" t="s">
        <v>2695</v>
      </c>
      <c r="D13684" t="s">
        <v>2184</v>
      </c>
      <c r="E13684" t="s">
        <v>2185</v>
      </c>
      <c r="F13684" t="s">
        <v>2789</v>
      </c>
      <c r="G13684" t="s">
        <v>2532</v>
      </c>
      <c r="H13684" t="s">
        <v>2760</v>
      </c>
      <c r="I13684" t="s">
        <v>2761</v>
      </c>
      <c r="J13684">
        <v>56.5</v>
      </c>
      <c r="K13684">
        <v>-3.0619999999999998</v>
      </c>
      <c r="M13684" t="s">
        <v>2384</v>
      </c>
      <c r="N13684">
        <v>2012</v>
      </c>
      <c r="O13684" t="s">
        <v>917</v>
      </c>
      <c r="S13684" t="s">
        <v>462</v>
      </c>
      <c r="U13684" t="s">
        <v>462</v>
      </c>
      <c r="V13684" t="s">
        <v>462</v>
      </c>
      <c r="W13684" t="s">
        <v>462</v>
      </c>
      <c r="X13684" t="s">
        <v>462</v>
      </c>
      <c r="Y13684" t="s">
        <v>1846</v>
      </c>
      <c r="Z13684">
        <v>1</v>
      </c>
      <c r="AA13684">
        <v>63</v>
      </c>
      <c r="AB13684">
        <v>5</v>
      </c>
      <c r="AE13684" t="s">
        <v>2757</v>
      </c>
      <c r="AF13684">
        <v>60.665999999999997</v>
      </c>
      <c r="AG13684">
        <v>10.866</v>
      </c>
      <c r="AH13684" t="s">
        <v>31</v>
      </c>
      <c r="AZ13684" t="s">
        <v>31</v>
      </c>
      <c r="BA13684" t="s">
        <v>31</v>
      </c>
    </row>
    <row r="13685" spans="1:53" hidden="1">
      <c r="A13685" t="s">
        <v>2780</v>
      </c>
      <c r="B13685" t="s">
        <v>72</v>
      </c>
      <c r="C13685" t="s">
        <v>2695</v>
      </c>
      <c r="D13685" t="s">
        <v>2184</v>
      </c>
      <c r="E13685" t="s">
        <v>2185</v>
      </c>
      <c r="F13685" t="s">
        <v>2789</v>
      </c>
      <c r="G13685" t="s">
        <v>2532</v>
      </c>
      <c r="H13685" t="s">
        <v>2760</v>
      </c>
      <c r="I13685" t="s">
        <v>2761</v>
      </c>
      <c r="J13685">
        <v>56.5</v>
      </c>
      <c r="K13685">
        <v>-3.0619999999999998</v>
      </c>
      <c r="M13685" t="s">
        <v>2384</v>
      </c>
      <c r="N13685">
        <v>2012</v>
      </c>
      <c r="O13685" t="s">
        <v>917</v>
      </c>
      <c r="S13685" t="s">
        <v>462</v>
      </c>
      <c r="U13685" t="s">
        <v>462</v>
      </c>
      <c r="V13685" t="s">
        <v>462</v>
      </c>
      <c r="W13685" t="s">
        <v>462</v>
      </c>
      <c r="X13685" t="s">
        <v>462</v>
      </c>
      <c r="Y13685" t="s">
        <v>1846</v>
      </c>
      <c r="Z13685">
        <v>1.6</v>
      </c>
      <c r="AA13685">
        <v>70</v>
      </c>
      <c r="AB13685">
        <v>5</v>
      </c>
      <c r="AE13685" t="s">
        <v>2757</v>
      </c>
      <c r="AF13685">
        <v>60.665999999999997</v>
      </c>
      <c r="AG13685">
        <v>10.866</v>
      </c>
      <c r="AH13685" t="s">
        <v>31</v>
      </c>
      <c r="AZ13685" t="s">
        <v>31</v>
      </c>
      <c r="BA13685" t="s">
        <v>31</v>
      </c>
    </row>
    <row r="13686" spans="1:53" hidden="1">
      <c r="A13686" t="s">
        <v>2780</v>
      </c>
      <c r="B13686" t="s">
        <v>72</v>
      </c>
      <c r="C13686" t="s">
        <v>2695</v>
      </c>
      <c r="D13686" t="s">
        <v>2184</v>
      </c>
      <c r="E13686" t="s">
        <v>2185</v>
      </c>
      <c r="F13686" t="s">
        <v>2789</v>
      </c>
      <c r="G13686" t="s">
        <v>2532</v>
      </c>
      <c r="H13686" t="s">
        <v>2760</v>
      </c>
      <c r="I13686" t="s">
        <v>2761</v>
      </c>
      <c r="J13686">
        <v>56.5</v>
      </c>
      <c r="K13686">
        <v>-3.0619999999999998</v>
      </c>
      <c r="M13686" t="s">
        <v>2384</v>
      </c>
      <c r="N13686">
        <v>2012</v>
      </c>
      <c r="O13686" t="s">
        <v>917</v>
      </c>
      <c r="S13686" t="s">
        <v>462</v>
      </c>
      <c r="U13686" t="s">
        <v>462</v>
      </c>
      <c r="V13686" t="s">
        <v>462</v>
      </c>
      <c r="W13686" t="s">
        <v>462</v>
      </c>
      <c r="X13686" t="s">
        <v>462</v>
      </c>
      <c r="Y13686" t="s">
        <v>1846</v>
      </c>
      <c r="Z13686">
        <v>2.2000000000000002</v>
      </c>
      <c r="AA13686">
        <v>77</v>
      </c>
      <c r="AB13686">
        <v>5</v>
      </c>
      <c r="AE13686" t="s">
        <v>2757</v>
      </c>
      <c r="AF13686">
        <v>60.665999999999997</v>
      </c>
      <c r="AG13686">
        <v>10.866</v>
      </c>
      <c r="AH13686" t="s">
        <v>31</v>
      </c>
      <c r="AZ13686" t="s">
        <v>31</v>
      </c>
      <c r="BA13686" t="s">
        <v>31</v>
      </c>
    </row>
    <row r="13687" spans="1:53" hidden="1">
      <c r="A13687" t="s">
        <v>2780</v>
      </c>
      <c r="B13687" t="s">
        <v>72</v>
      </c>
      <c r="C13687" t="s">
        <v>2695</v>
      </c>
      <c r="D13687" t="s">
        <v>2184</v>
      </c>
      <c r="E13687" t="s">
        <v>2185</v>
      </c>
      <c r="F13687" t="s">
        <v>2789</v>
      </c>
      <c r="G13687" t="s">
        <v>2532</v>
      </c>
      <c r="H13687" t="s">
        <v>2760</v>
      </c>
      <c r="I13687" t="s">
        <v>2761</v>
      </c>
      <c r="J13687">
        <v>56.5</v>
      </c>
      <c r="K13687">
        <v>-3.0619999999999998</v>
      </c>
      <c r="M13687" t="s">
        <v>2384</v>
      </c>
      <c r="N13687">
        <v>2012</v>
      </c>
      <c r="O13687" t="s">
        <v>917</v>
      </c>
      <c r="S13687" t="s">
        <v>462</v>
      </c>
      <c r="U13687" t="s">
        <v>462</v>
      </c>
      <c r="V13687" t="s">
        <v>462</v>
      </c>
      <c r="W13687" t="s">
        <v>462</v>
      </c>
      <c r="X13687" t="s">
        <v>462</v>
      </c>
      <c r="Y13687" t="s">
        <v>1846</v>
      </c>
      <c r="Z13687">
        <v>3.4</v>
      </c>
      <c r="AA13687">
        <v>84</v>
      </c>
      <c r="AB13687">
        <v>5</v>
      </c>
      <c r="AE13687" t="s">
        <v>2757</v>
      </c>
      <c r="AF13687">
        <v>60.665999999999997</v>
      </c>
      <c r="AG13687">
        <v>10.866</v>
      </c>
      <c r="AH13687" t="s">
        <v>31</v>
      </c>
      <c r="AZ13687" t="s">
        <v>31</v>
      </c>
      <c r="BA13687" t="s">
        <v>31</v>
      </c>
    </row>
    <row r="13688" spans="1:53" hidden="1">
      <c r="A13688" t="s">
        <v>2780</v>
      </c>
      <c r="B13688" t="s">
        <v>72</v>
      </c>
      <c r="C13688" t="s">
        <v>2695</v>
      </c>
      <c r="D13688" t="s">
        <v>2184</v>
      </c>
      <c r="E13688" t="s">
        <v>2185</v>
      </c>
      <c r="F13688" t="s">
        <v>2789</v>
      </c>
      <c r="G13688" t="s">
        <v>2532</v>
      </c>
      <c r="H13688" t="s">
        <v>2760</v>
      </c>
      <c r="I13688" t="s">
        <v>2761</v>
      </c>
      <c r="J13688">
        <v>56.5</v>
      </c>
      <c r="K13688">
        <v>-3.0619999999999998</v>
      </c>
      <c r="M13688" t="s">
        <v>2384</v>
      </c>
      <c r="N13688">
        <v>2012</v>
      </c>
      <c r="O13688" t="s">
        <v>917</v>
      </c>
      <c r="S13688" t="s">
        <v>462</v>
      </c>
      <c r="U13688" t="s">
        <v>462</v>
      </c>
      <c r="V13688" t="s">
        <v>462</v>
      </c>
      <c r="W13688" t="s">
        <v>462</v>
      </c>
      <c r="X13688" t="s">
        <v>462</v>
      </c>
      <c r="Y13688" t="s">
        <v>1846</v>
      </c>
      <c r="Z13688">
        <v>4.4000000000000004</v>
      </c>
      <c r="AA13688">
        <v>91</v>
      </c>
      <c r="AB13688">
        <v>5</v>
      </c>
      <c r="AE13688" t="s">
        <v>2757</v>
      </c>
      <c r="AF13688">
        <v>60.665999999999997</v>
      </c>
      <c r="AG13688">
        <v>10.866</v>
      </c>
      <c r="AH13688" t="s">
        <v>31</v>
      </c>
      <c r="AZ13688" t="s">
        <v>31</v>
      </c>
      <c r="BA13688" t="s">
        <v>31</v>
      </c>
    </row>
    <row r="13689" spans="1:53" hidden="1">
      <c r="A13689" t="s">
        <v>2780</v>
      </c>
      <c r="B13689" t="s">
        <v>72</v>
      </c>
      <c r="C13689" t="s">
        <v>2695</v>
      </c>
      <c r="D13689" t="s">
        <v>2184</v>
      </c>
      <c r="E13689" t="s">
        <v>2185</v>
      </c>
      <c r="F13689" t="s">
        <v>2789</v>
      </c>
      <c r="G13689" t="s">
        <v>2532</v>
      </c>
      <c r="H13689" t="s">
        <v>2760</v>
      </c>
      <c r="I13689" t="s">
        <v>2761</v>
      </c>
      <c r="J13689">
        <v>56.5</v>
      </c>
      <c r="K13689">
        <v>-3.0619999999999998</v>
      </c>
      <c r="M13689" t="s">
        <v>2384</v>
      </c>
      <c r="N13689">
        <v>2012</v>
      </c>
      <c r="O13689" t="s">
        <v>917</v>
      </c>
      <c r="S13689" t="s">
        <v>462</v>
      </c>
      <c r="U13689" t="s">
        <v>462</v>
      </c>
      <c r="V13689" t="s">
        <v>462</v>
      </c>
      <c r="W13689" t="s">
        <v>462</v>
      </c>
      <c r="X13689" t="s">
        <v>462</v>
      </c>
      <c r="Y13689" t="s">
        <v>1846</v>
      </c>
      <c r="Z13689">
        <v>5.5</v>
      </c>
      <c r="AA13689">
        <v>98</v>
      </c>
      <c r="AB13689">
        <v>5</v>
      </c>
      <c r="AE13689" t="s">
        <v>2757</v>
      </c>
      <c r="AF13689">
        <v>60.665999999999997</v>
      </c>
      <c r="AG13689">
        <v>10.866</v>
      </c>
      <c r="AH13689" t="s">
        <v>31</v>
      </c>
      <c r="AZ13689" t="s">
        <v>31</v>
      </c>
      <c r="BA13689" t="s">
        <v>31</v>
      </c>
    </row>
    <row r="13690" spans="1:53" hidden="1">
      <c r="A13690" t="s">
        <v>2780</v>
      </c>
      <c r="B13690" t="s">
        <v>72</v>
      </c>
      <c r="C13690" t="s">
        <v>2695</v>
      </c>
      <c r="D13690" t="s">
        <v>2184</v>
      </c>
      <c r="E13690" t="s">
        <v>2185</v>
      </c>
      <c r="F13690" t="s">
        <v>2789</v>
      </c>
      <c r="G13690" t="s">
        <v>2532</v>
      </c>
      <c r="H13690" t="s">
        <v>2760</v>
      </c>
      <c r="I13690" t="s">
        <v>2761</v>
      </c>
      <c r="J13690">
        <v>56.5</v>
      </c>
      <c r="K13690">
        <v>-3.0619999999999998</v>
      </c>
      <c r="M13690" t="s">
        <v>2384</v>
      </c>
      <c r="N13690">
        <v>2012</v>
      </c>
      <c r="O13690" t="s">
        <v>917</v>
      </c>
      <c r="S13690" t="s">
        <v>462</v>
      </c>
      <c r="U13690" t="s">
        <v>462</v>
      </c>
      <c r="V13690" t="s">
        <v>462</v>
      </c>
      <c r="W13690" t="s">
        <v>462</v>
      </c>
      <c r="X13690" t="s">
        <v>462</v>
      </c>
      <c r="Y13690" t="s">
        <v>1846</v>
      </c>
      <c r="Z13690">
        <v>6</v>
      </c>
      <c r="AA13690">
        <v>105</v>
      </c>
      <c r="AB13690">
        <v>5</v>
      </c>
      <c r="AE13690" t="s">
        <v>2757</v>
      </c>
      <c r="AF13690">
        <v>60.665999999999997</v>
      </c>
      <c r="AG13690">
        <v>10.866</v>
      </c>
      <c r="AH13690" t="s">
        <v>31</v>
      </c>
      <c r="AZ13690" t="s">
        <v>31</v>
      </c>
      <c r="BA13690" t="s">
        <v>31</v>
      </c>
    </row>
    <row r="13691" spans="1:53" hidden="1">
      <c r="A13691" t="s">
        <v>2780</v>
      </c>
      <c r="B13691" t="s">
        <v>72</v>
      </c>
      <c r="C13691" t="s">
        <v>2695</v>
      </c>
      <c r="D13691" t="s">
        <v>2184</v>
      </c>
      <c r="E13691" t="s">
        <v>2185</v>
      </c>
      <c r="F13691" t="s">
        <v>2764</v>
      </c>
      <c r="G13691" t="s">
        <v>2532</v>
      </c>
      <c r="H13691" t="s">
        <v>2760</v>
      </c>
      <c r="I13691" t="s">
        <v>2761</v>
      </c>
      <c r="J13691">
        <v>56.5</v>
      </c>
      <c r="K13691">
        <v>-3.0619999999999998</v>
      </c>
      <c r="M13691" t="s">
        <v>2384</v>
      </c>
      <c r="N13691">
        <v>2012</v>
      </c>
      <c r="O13691" t="s">
        <v>917</v>
      </c>
      <c r="S13691" t="s">
        <v>462</v>
      </c>
      <c r="U13691" t="s">
        <v>462</v>
      </c>
      <c r="V13691" t="s">
        <v>462</v>
      </c>
      <c r="W13691" t="s">
        <v>462</v>
      </c>
      <c r="X13691" t="s">
        <v>462</v>
      </c>
      <c r="Y13691" t="s">
        <v>1846</v>
      </c>
      <c r="Z13691">
        <v>1</v>
      </c>
      <c r="AA13691">
        <v>0</v>
      </c>
      <c r="AB13691">
        <v>5</v>
      </c>
      <c r="AE13691" t="s">
        <v>2757</v>
      </c>
      <c r="AF13691">
        <v>60.665999999999997</v>
      </c>
      <c r="AG13691">
        <v>10.866</v>
      </c>
      <c r="AH13691" t="s">
        <v>31</v>
      </c>
      <c r="AZ13691" t="s">
        <v>31</v>
      </c>
      <c r="BA13691" t="s">
        <v>31</v>
      </c>
    </row>
    <row r="13692" spans="1:53" hidden="1">
      <c r="A13692" t="s">
        <v>2780</v>
      </c>
      <c r="B13692" t="s">
        <v>72</v>
      </c>
      <c r="C13692" t="s">
        <v>2695</v>
      </c>
      <c r="D13692" t="s">
        <v>2184</v>
      </c>
      <c r="E13692" t="s">
        <v>2185</v>
      </c>
      <c r="F13692" t="s">
        <v>2764</v>
      </c>
      <c r="G13692" t="s">
        <v>2532</v>
      </c>
      <c r="H13692" t="s">
        <v>2760</v>
      </c>
      <c r="I13692" t="s">
        <v>2761</v>
      </c>
      <c r="J13692">
        <v>56.5</v>
      </c>
      <c r="K13692">
        <v>-3.0619999999999998</v>
      </c>
      <c r="M13692" t="s">
        <v>2384</v>
      </c>
      <c r="N13692">
        <v>2012</v>
      </c>
      <c r="O13692" t="s">
        <v>917</v>
      </c>
      <c r="S13692" t="s">
        <v>462</v>
      </c>
      <c r="U13692" t="s">
        <v>462</v>
      </c>
      <c r="V13692" t="s">
        <v>462</v>
      </c>
      <c r="W13692" t="s">
        <v>462</v>
      </c>
      <c r="X13692" t="s">
        <v>462</v>
      </c>
      <c r="Y13692" t="s">
        <v>1846</v>
      </c>
      <c r="Z13692">
        <v>1</v>
      </c>
      <c r="AA13692">
        <v>7</v>
      </c>
      <c r="AB13692">
        <v>5</v>
      </c>
      <c r="AE13692" t="s">
        <v>2757</v>
      </c>
      <c r="AF13692">
        <v>60.665999999999997</v>
      </c>
      <c r="AG13692">
        <v>10.866</v>
      </c>
      <c r="AH13692" t="s">
        <v>31</v>
      </c>
      <c r="AZ13692" t="s">
        <v>31</v>
      </c>
      <c r="BA13692" t="s">
        <v>31</v>
      </c>
    </row>
    <row r="13693" spans="1:53" hidden="1">
      <c r="A13693" t="s">
        <v>2780</v>
      </c>
      <c r="B13693" t="s">
        <v>72</v>
      </c>
      <c r="C13693" t="s">
        <v>2695</v>
      </c>
      <c r="D13693" t="s">
        <v>2184</v>
      </c>
      <c r="E13693" t="s">
        <v>2185</v>
      </c>
      <c r="F13693" t="s">
        <v>2764</v>
      </c>
      <c r="G13693" t="s">
        <v>2532</v>
      </c>
      <c r="H13693" t="s">
        <v>2760</v>
      </c>
      <c r="I13693" t="s">
        <v>2761</v>
      </c>
      <c r="J13693">
        <v>56.5</v>
      </c>
      <c r="K13693">
        <v>-3.0619999999999998</v>
      </c>
      <c r="M13693" t="s">
        <v>2384</v>
      </c>
      <c r="N13693">
        <v>2012</v>
      </c>
      <c r="O13693" t="s">
        <v>917</v>
      </c>
      <c r="S13693" t="s">
        <v>462</v>
      </c>
      <c r="U13693" t="s">
        <v>462</v>
      </c>
      <c r="V13693" t="s">
        <v>462</v>
      </c>
      <c r="W13693" t="s">
        <v>462</v>
      </c>
      <c r="X13693" t="s">
        <v>462</v>
      </c>
      <c r="Y13693" t="s">
        <v>1846</v>
      </c>
      <c r="Z13693">
        <v>1</v>
      </c>
      <c r="AA13693">
        <v>14</v>
      </c>
      <c r="AB13693">
        <v>5</v>
      </c>
      <c r="AE13693" t="s">
        <v>2757</v>
      </c>
      <c r="AF13693">
        <v>60.665999999999997</v>
      </c>
      <c r="AG13693">
        <v>10.866</v>
      </c>
      <c r="AH13693" t="s">
        <v>31</v>
      </c>
      <c r="AZ13693" t="s">
        <v>31</v>
      </c>
      <c r="BA13693" t="s">
        <v>31</v>
      </c>
    </row>
    <row r="13694" spans="1:53" hidden="1">
      <c r="A13694" t="s">
        <v>2780</v>
      </c>
      <c r="B13694" t="s">
        <v>72</v>
      </c>
      <c r="C13694" t="s">
        <v>2695</v>
      </c>
      <c r="D13694" t="s">
        <v>2184</v>
      </c>
      <c r="E13694" t="s">
        <v>2185</v>
      </c>
      <c r="F13694" t="s">
        <v>2764</v>
      </c>
      <c r="G13694" t="s">
        <v>2532</v>
      </c>
      <c r="H13694" t="s">
        <v>2760</v>
      </c>
      <c r="I13694" t="s">
        <v>2761</v>
      </c>
      <c r="J13694">
        <v>56.5</v>
      </c>
      <c r="K13694">
        <v>-3.0619999999999998</v>
      </c>
      <c r="M13694" t="s">
        <v>2384</v>
      </c>
      <c r="N13694">
        <v>2012</v>
      </c>
      <c r="O13694" t="s">
        <v>917</v>
      </c>
      <c r="S13694" t="s">
        <v>462</v>
      </c>
      <c r="U13694" t="s">
        <v>462</v>
      </c>
      <c r="V13694" t="s">
        <v>462</v>
      </c>
      <c r="W13694" t="s">
        <v>462</v>
      </c>
      <c r="X13694" t="s">
        <v>462</v>
      </c>
      <c r="Y13694" t="s">
        <v>1846</v>
      </c>
      <c r="Z13694">
        <v>1</v>
      </c>
      <c r="AA13694">
        <v>21</v>
      </c>
      <c r="AB13694">
        <v>5</v>
      </c>
      <c r="AE13694" t="s">
        <v>2757</v>
      </c>
      <c r="AF13694">
        <v>60.665999999999997</v>
      </c>
      <c r="AG13694">
        <v>10.866</v>
      </c>
      <c r="AH13694" t="s">
        <v>31</v>
      </c>
      <c r="AZ13694" t="s">
        <v>31</v>
      </c>
      <c r="BA13694" t="s">
        <v>31</v>
      </c>
    </row>
    <row r="13695" spans="1:53" hidden="1">
      <c r="A13695" t="s">
        <v>2780</v>
      </c>
      <c r="B13695" t="s">
        <v>72</v>
      </c>
      <c r="C13695" t="s">
        <v>2695</v>
      </c>
      <c r="D13695" t="s">
        <v>2184</v>
      </c>
      <c r="E13695" t="s">
        <v>2185</v>
      </c>
      <c r="F13695" t="s">
        <v>2764</v>
      </c>
      <c r="G13695" t="s">
        <v>2532</v>
      </c>
      <c r="H13695" t="s">
        <v>2760</v>
      </c>
      <c r="I13695" t="s">
        <v>2761</v>
      </c>
      <c r="J13695">
        <v>56.5</v>
      </c>
      <c r="K13695">
        <v>-3.0619999999999998</v>
      </c>
      <c r="M13695" t="s">
        <v>2384</v>
      </c>
      <c r="N13695">
        <v>2012</v>
      </c>
      <c r="O13695" t="s">
        <v>917</v>
      </c>
      <c r="S13695" t="s">
        <v>462</v>
      </c>
      <c r="U13695" t="s">
        <v>462</v>
      </c>
      <c r="V13695" t="s">
        <v>462</v>
      </c>
      <c r="W13695" t="s">
        <v>462</v>
      </c>
      <c r="X13695" t="s">
        <v>462</v>
      </c>
      <c r="Y13695" t="s">
        <v>1846</v>
      </c>
      <c r="Z13695">
        <v>1</v>
      </c>
      <c r="AA13695">
        <v>28</v>
      </c>
      <c r="AB13695">
        <v>5</v>
      </c>
      <c r="AE13695" t="s">
        <v>2757</v>
      </c>
      <c r="AF13695">
        <v>60.665999999999997</v>
      </c>
      <c r="AG13695">
        <v>10.866</v>
      </c>
      <c r="AH13695" t="s">
        <v>31</v>
      </c>
      <c r="AZ13695" t="s">
        <v>31</v>
      </c>
      <c r="BA13695" t="s">
        <v>31</v>
      </c>
    </row>
    <row r="13696" spans="1:53" hidden="1">
      <c r="A13696" t="s">
        <v>2780</v>
      </c>
      <c r="B13696" t="s">
        <v>72</v>
      </c>
      <c r="C13696" t="s">
        <v>2695</v>
      </c>
      <c r="D13696" t="s">
        <v>2184</v>
      </c>
      <c r="E13696" t="s">
        <v>2185</v>
      </c>
      <c r="F13696" t="s">
        <v>2764</v>
      </c>
      <c r="G13696" t="s">
        <v>2532</v>
      </c>
      <c r="H13696" t="s">
        <v>2760</v>
      </c>
      <c r="I13696" t="s">
        <v>2761</v>
      </c>
      <c r="J13696">
        <v>56.5</v>
      </c>
      <c r="K13696">
        <v>-3.0619999999999998</v>
      </c>
      <c r="M13696" t="s">
        <v>2384</v>
      </c>
      <c r="N13696">
        <v>2012</v>
      </c>
      <c r="O13696" t="s">
        <v>917</v>
      </c>
      <c r="S13696" t="s">
        <v>462</v>
      </c>
      <c r="U13696" t="s">
        <v>462</v>
      </c>
      <c r="V13696" t="s">
        <v>462</v>
      </c>
      <c r="W13696" t="s">
        <v>462</v>
      </c>
      <c r="X13696" t="s">
        <v>462</v>
      </c>
      <c r="Y13696" t="s">
        <v>1846</v>
      </c>
      <c r="Z13696">
        <v>1</v>
      </c>
      <c r="AA13696">
        <v>35</v>
      </c>
      <c r="AB13696">
        <v>5</v>
      </c>
      <c r="AE13696" t="s">
        <v>2757</v>
      </c>
      <c r="AF13696">
        <v>60.665999999999997</v>
      </c>
      <c r="AG13696">
        <v>10.866</v>
      </c>
      <c r="AH13696" t="s">
        <v>31</v>
      </c>
      <c r="AZ13696" t="s">
        <v>31</v>
      </c>
      <c r="BA13696" t="s">
        <v>31</v>
      </c>
    </row>
    <row r="13697" spans="1:53" hidden="1">
      <c r="A13697" t="s">
        <v>2780</v>
      </c>
      <c r="B13697" t="s">
        <v>72</v>
      </c>
      <c r="C13697" t="s">
        <v>2695</v>
      </c>
      <c r="D13697" t="s">
        <v>2184</v>
      </c>
      <c r="E13697" t="s">
        <v>2185</v>
      </c>
      <c r="F13697" t="s">
        <v>2764</v>
      </c>
      <c r="G13697" t="s">
        <v>2532</v>
      </c>
      <c r="H13697" t="s">
        <v>2760</v>
      </c>
      <c r="I13697" t="s">
        <v>2761</v>
      </c>
      <c r="J13697">
        <v>56.5</v>
      </c>
      <c r="K13697">
        <v>-3.0619999999999998</v>
      </c>
      <c r="M13697" t="s">
        <v>2384</v>
      </c>
      <c r="N13697">
        <v>2012</v>
      </c>
      <c r="O13697" t="s">
        <v>917</v>
      </c>
      <c r="S13697" t="s">
        <v>462</v>
      </c>
      <c r="U13697" t="s">
        <v>462</v>
      </c>
      <c r="V13697" t="s">
        <v>462</v>
      </c>
      <c r="W13697" t="s">
        <v>462</v>
      </c>
      <c r="X13697" t="s">
        <v>462</v>
      </c>
      <c r="Y13697" t="s">
        <v>1846</v>
      </c>
      <c r="Z13697">
        <v>1</v>
      </c>
      <c r="AA13697">
        <v>42</v>
      </c>
      <c r="AB13697">
        <v>5</v>
      </c>
      <c r="AE13697" t="s">
        <v>2757</v>
      </c>
      <c r="AF13697">
        <v>60.665999999999997</v>
      </c>
      <c r="AG13697">
        <v>10.866</v>
      </c>
      <c r="AH13697" t="s">
        <v>31</v>
      </c>
      <c r="AZ13697" t="s">
        <v>31</v>
      </c>
      <c r="BA13697" t="s">
        <v>31</v>
      </c>
    </row>
    <row r="13698" spans="1:53" hidden="1">
      <c r="A13698" t="s">
        <v>2780</v>
      </c>
      <c r="B13698" t="s">
        <v>72</v>
      </c>
      <c r="C13698" t="s">
        <v>2695</v>
      </c>
      <c r="D13698" t="s">
        <v>2184</v>
      </c>
      <c r="E13698" t="s">
        <v>2185</v>
      </c>
      <c r="F13698" t="s">
        <v>2764</v>
      </c>
      <c r="G13698" t="s">
        <v>2532</v>
      </c>
      <c r="H13698" t="s">
        <v>2760</v>
      </c>
      <c r="I13698" t="s">
        <v>2761</v>
      </c>
      <c r="J13698">
        <v>56.5</v>
      </c>
      <c r="K13698">
        <v>-3.0619999999999998</v>
      </c>
      <c r="M13698" t="s">
        <v>2384</v>
      </c>
      <c r="N13698">
        <v>2012</v>
      </c>
      <c r="O13698" t="s">
        <v>917</v>
      </c>
      <c r="S13698" t="s">
        <v>462</v>
      </c>
      <c r="U13698" t="s">
        <v>462</v>
      </c>
      <c r="V13698" t="s">
        <v>462</v>
      </c>
      <c r="W13698" t="s">
        <v>462</v>
      </c>
      <c r="X13698" t="s">
        <v>462</v>
      </c>
      <c r="Y13698" t="s">
        <v>1846</v>
      </c>
      <c r="Z13698">
        <v>1</v>
      </c>
      <c r="AA13698">
        <v>49</v>
      </c>
      <c r="AB13698">
        <v>5</v>
      </c>
      <c r="AE13698" t="s">
        <v>2757</v>
      </c>
      <c r="AF13698">
        <v>60.665999999999997</v>
      </c>
      <c r="AG13698">
        <v>10.866</v>
      </c>
      <c r="AH13698" t="s">
        <v>31</v>
      </c>
      <c r="AZ13698" t="s">
        <v>31</v>
      </c>
      <c r="BA13698" t="s">
        <v>31</v>
      </c>
    </row>
    <row r="13699" spans="1:53" hidden="1">
      <c r="A13699" t="s">
        <v>2780</v>
      </c>
      <c r="B13699" t="s">
        <v>72</v>
      </c>
      <c r="C13699" t="s">
        <v>2695</v>
      </c>
      <c r="D13699" t="s">
        <v>2184</v>
      </c>
      <c r="E13699" t="s">
        <v>2185</v>
      </c>
      <c r="F13699" t="s">
        <v>2764</v>
      </c>
      <c r="G13699" t="s">
        <v>2532</v>
      </c>
      <c r="H13699" t="s">
        <v>2760</v>
      </c>
      <c r="I13699" t="s">
        <v>2761</v>
      </c>
      <c r="J13699">
        <v>56.5</v>
      </c>
      <c r="K13699">
        <v>-3.0619999999999998</v>
      </c>
      <c r="M13699" t="s">
        <v>2384</v>
      </c>
      <c r="N13699">
        <v>2012</v>
      </c>
      <c r="O13699" t="s">
        <v>917</v>
      </c>
      <c r="S13699" t="s">
        <v>462</v>
      </c>
      <c r="U13699" t="s">
        <v>462</v>
      </c>
      <c r="V13699" t="s">
        <v>462</v>
      </c>
      <c r="W13699" t="s">
        <v>462</v>
      </c>
      <c r="X13699" t="s">
        <v>462</v>
      </c>
      <c r="Y13699" t="s">
        <v>1846</v>
      </c>
      <c r="Z13699">
        <v>1</v>
      </c>
      <c r="AA13699">
        <v>56</v>
      </c>
      <c r="AB13699">
        <v>5</v>
      </c>
      <c r="AE13699" t="s">
        <v>2757</v>
      </c>
      <c r="AF13699">
        <v>60.665999999999997</v>
      </c>
      <c r="AG13699">
        <v>10.866</v>
      </c>
      <c r="AH13699" t="s">
        <v>31</v>
      </c>
      <c r="AZ13699" t="s">
        <v>31</v>
      </c>
      <c r="BA13699" t="s">
        <v>31</v>
      </c>
    </row>
    <row r="13700" spans="1:53" hidden="1">
      <c r="A13700" t="s">
        <v>2780</v>
      </c>
      <c r="B13700" t="s">
        <v>72</v>
      </c>
      <c r="C13700" t="s">
        <v>2695</v>
      </c>
      <c r="D13700" t="s">
        <v>2184</v>
      </c>
      <c r="E13700" t="s">
        <v>2185</v>
      </c>
      <c r="F13700" t="s">
        <v>2764</v>
      </c>
      <c r="G13700" t="s">
        <v>2532</v>
      </c>
      <c r="H13700" t="s">
        <v>2760</v>
      </c>
      <c r="I13700" t="s">
        <v>2761</v>
      </c>
      <c r="J13700">
        <v>56.5</v>
      </c>
      <c r="K13700">
        <v>-3.0619999999999998</v>
      </c>
      <c r="M13700" t="s">
        <v>2384</v>
      </c>
      <c r="N13700">
        <v>2012</v>
      </c>
      <c r="O13700" t="s">
        <v>917</v>
      </c>
      <c r="S13700" t="s">
        <v>462</v>
      </c>
      <c r="U13700" t="s">
        <v>462</v>
      </c>
      <c r="V13700" t="s">
        <v>462</v>
      </c>
      <c r="W13700" t="s">
        <v>462</v>
      </c>
      <c r="X13700" t="s">
        <v>462</v>
      </c>
      <c r="Y13700" t="s">
        <v>1846</v>
      </c>
      <c r="Z13700">
        <v>1</v>
      </c>
      <c r="AA13700">
        <v>63</v>
      </c>
      <c r="AB13700">
        <v>5</v>
      </c>
      <c r="AE13700" t="s">
        <v>2757</v>
      </c>
      <c r="AF13700">
        <v>60.665999999999997</v>
      </c>
      <c r="AG13700">
        <v>10.866</v>
      </c>
      <c r="AH13700" t="s">
        <v>31</v>
      </c>
      <c r="AZ13700" t="s">
        <v>31</v>
      </c>
      <c r="BA13700" t="s">
        <v>31</v>
      </c>
    </row>
    <row r="13701" spans="1:53" hidden="1">
      <c r="A13701" t="s">
        <v>2780</v>
      </c>
      <c r="B13701" t="s">
        <v>72</v>
      </c>
      <c r="C13701" t="s">
        <v>2695</v>
      </c>
      <c r="D13701" t="s">
        <v>2184</v>
      </c>
      <c r="E13701" t="s">
        <v>2185</v>
      </c>
      <c r="F13701" t="s">
        <v>2764</v>
      </c>
      <c r="G13701" t="s">
        <v>2532</v>
      </c>
      <c r="H13701" t="s">
        <v>2760</v>
      </c>
      <c r="I13701" t="s">
        <v>2761</v>
      </c>
      <c r="J13701">
        <v>56.5</v>
      </c>
      <c r="K13701">
        <v>-3.0619999999999998</v>
      </c>
      <c r="M13701" t="s">
        <v>2384</v>
      </c>
      <c r="N13701">
        <v>2012</v>
      </c>
      <c r="O13701" t="s">
        <v>917</v>
      </c>
      <c r="S13701" t="s">
        <v>462</v>
      </c>
      <c r="U13701" t="s">
        <v>462</v>
      </c>
      <c r="V13701" t="s">
        <v>462</v>
      </c>
      <c r="W13701" t="s">
        <v>462</v>
      </c>
      <c r="X13701" t="s">
        <v>462</v>
      </c>
      <c r="Y13701" t="s">
        <v>1846</v>
      </c>
      <c r="Z13701">
        <v>1.2</v>
      </c>
      <c r="AA13701">
        <v>70</v>
      </c>
      <c r="AB13701">
        <v>5</v>
      </c>
      <c r="AE13701" t="s">
        <v>2757</v>
      </c>
      <c r="AF13701">
        <v>60.665999999999997</v>
      </c>
      <c r="AG13701">
        <v>10.866</v>
      </c>
      <c r="AH13701" t="s">
        <v>31</v>
      </c>
      <c r="AZ13701" t="s">
        <v>31</v>
      </c>
      <c r="BA13701" t="s">
        <v>31</v>
      </c>
    </row>
    <row r="13702" spans="1:53" hidden="1">
      <c r="A13702" t="s">
        <v>2780</v>
      </c>
      <c r="B13702" t="s">
        <v>72</v>
      </c>
      <c r="C13702" t="s">
        <v>2695</v>
      </c>
      <c r="D13702" t="s">
        <v>2184</v>
      </c>
      <c r="E13702" t="s">
        <v>2185</v>
      </c>
      <c r="F13702" t="s">
        <v>2764</v>
      </c>
      <c r="G13702" t="s">
        <v>2532</v>
      </c>
      <c r="H13702" t="s">
        <v>2760</v>
      </c>
      <c r="I13702" t="s">
        <v>2761</v>
      </c>
      <c r="J13702">
        <v>56.5</v>
      </c>
      <c r="K13702">
        <v>-3.0619999999999998</v>
      </c>
      <c r="M13702" t="s">
        <v>2384</v>
      </c>
      <c r="N13702">
        <v>2012</v>
      </c>
      <c r="O13702" t="s">
        <v>917</v>
      </c>
      <c r="S13702" t="s">
        <v>462</v>
      </c>
      <c r="U13702" t="s">
        <v>462</v>
      </c>
      <c r="V13702" t="s">
        <v>462</v>
      </c>
      <c r="W13702" t="s">
        <v>462</v>
      </c>
      <c r="X13702" t="s">
        <v>462</v>
      </c>
      <c r="Y13702" t="s">
        <v>1846</v>
      </c>
      <c r="Z13702">
        <v>1.7</v>
      </c>
      <c r="AA13702">
        <v>77</v>
      </c>
      <c r="AB13702">
        <v>5</v>
      </c>
      <c r="AE13702" t="s">
        <v>2757</v>
      </c>
      <c r="AF13702">
        <v>60.665999999999997</v>
      </c>
      <c r="AG13702">
        <v>10.866</v>
      </c>
      <c r="AH13702" t="s">
        <v>31</v>
      </c>
      <c r="AZ13702" t="s">
        <v>31</v>
      </c>
      <c r="BA13702" t="s">
        <v>31</v>
      </c>
    </row>
    <row r="13703" spans="1:53" hidden="1">
      <c r="A13703" t="s">
        <v>2780</v>
      </c>
      <c r="B13703" t="s">
        <v>72</v>
      </c>
      <c r="C13703" t="s">
        <v>2695</v>
      </c>
      <c r="D13703" t="s">
        <v>2184</v>
      </c>
      <c r="E13703" t="s">
        <v>2185</v>
      </c>
      <c r="F13703" t="s">
        <v>2764</v>
      </c>
      <c r="G13703" t="s">
        <v>2532</v>
      </c>
      <c r="H13703" t="s">
        <v>2760</v>
      </c>
      <c r="I13703" t="s">
        <v>2761</v>
      </c>
      <c r="J13703">
        <v>56.5</v>
      </c>
      <c r="K13703">
        <v>-3.0619999999999998</v>
      </c>
      <c r="M13703" t="s">
        <v>2384</v>
      </c>
      <c r="N13703">
        <v>2012</v>
      </c>
      <c r="O13703" t="s">
        <v>917</v>
      </c>
      <c r="S13703" t="s">
        <v>462</v>
      </c>
      <c r="U13703" t="s">
        <v>462</v>
      </c>
      <c r="V13703" t="s">
        <v>462</v>
      </c>
      <c r="W13703" t="s">
        <v>462</v>
      </c>
      <c r="X13703" t="s">
        <v>462</v>
      </c>
      <c r="Y13703" t="s">
        <v>1846</v>
      </c>
      <c r="Z13703">
        <v>2.4</v>
      </c>
      <c r="AA13703">
        <v>84</v>
      </c>
      <c r="AB13703">
        <v>5</v>
      </c>
      <c r="AE13703" t="s">
        <v>2757</v>
      </c>
      <c r="AF13703">
        <v>60.665999999999997</v>
      </c>
      <c r="AG13703">
        <v>10.866</v>
      </c>
      <c r="AH13703" t="s">
        <v>31</v>
      </c>
      <c r="AZ13703" t="s">
        <v>31</v>
      </c>
      <c r="BA13703" t="s">
        <v>31</v>
      </c>
    </row>
    <row r="13704" spans="1:53" hidden="1">
      <c r="A13704" t="s">
        <v>2780</v>
      </c>
      <c r="B13704" t="s">
        <v>72</v>
      </c>
      <c r="C13704" t="s">
        <v>2695</v>
      </c>
      <c r="D13704" t="s">
        <v>2184</v>
      </c>
      <c r="E13704" t="s">
        <v>2185</v>
      </c>
      <c r="F13704" t="s">
        <v>2764</v>
      </c>
      <c r="G13704" t="s">
        <v>2532</v>
      </c>
      <c r="H13704" t="s">
        <v>2760</v>
      </c>
      <c r="I13704" t="s">
        <v>2761</v>
      </c>
      <c r="J13704">
        <v>56.5</v>
      </c>
      <c r="K13704">
        <v>-3.0619999999999998</v>
      </c>
      <c r="M13704" t="s">
        <v>2384</v>
      </c>
      <c r="N13704">
        <v>2012</v>
      </c>
      <c r="O13704" t="s">
        <v>917</v>
      </c>
      <c r="S13704" t="s">
        <v>462</v>
      </c>
      <c r="U13704" t="s">
        <v>462</v>
      </c>
      <c r="V13704" t="s">
        <v>462</v>
      </c>
      <c r="W13704" t="s">
        <v>462</v>
      </c>
      <c r="X13704" t="s">
        <v>462</v>
      </c>
      <c r="Y13704" t="s">
        <v>1846</v>
      </c>
      <c r="Z13704">
        <v>4.3</v>
      </c>
      <c r="AA13704">
        <v>91</v>
      </c>
      <c r="AB13704">
        <v>5</v>
      </c>
      <c r="AE13704" t="s">
        <v>2757</v>
      </c>
      <c r="AF13704">
        <v>60.665999999999997</v>
      </c>
      <c r="AG13704">
        <v>10.866</v>
      </c>
      <c r="AH13704" t="s">
        <v>31</v>
      </c>
      <c r="AZ13704" t="s">
        <v>31</v>
      </c>
      <c r="BA13704" t="s">
        <v>31</v>
      </c>
    </row>
    <row r="13705" spans="1:53" hidden="1">
      <c r="A13705" t="s">
        <v>2780</v>
      </c>
      <c r="B13705" t="s">
        <v>72</v>
      </c>
      <c r="C13705" t="s">
        <v>2695</v>
      </c>
      <c r="D13705" t="s">
        <v>2184</v>
      </c>
      <c r="E13705" t="s">
        <v>2185</v>
      </c>
      <c r="F13705" t="s">
        <v>2764</v>
      </c>
      <c r="G13705" t="s">
        <v>2532</v>
      </c>
      <c r="H13705" t="s">
        <v>2760</v>
      </c>
      <c r="I13705" t="s">
        <v>2761</v>
      </c>
      <c r="J13705">
        <v>56.5</v>
      </c>
      <c r="K13705">
        <v>-3.0619999999999998</v>
      </c>
      <c r="M13705" t="s">
        <v>2384</v>
      </c>
      <c r="N13705">
        <v>2012</v>
      </c>
      <c r="O13705" t="s">
        <v>917</v>
      </c>
      <c r="S13705" t="s">
        <v>462</v>
      </c>
      <c r="U13705" t="s">
        <v>462</v>
      </c>
      <c r="V13705" t="s">
        <v>462</v>
      </c>
      <c r="W13705" t="s">
        <v>462</v>
      </c>
      <c r="X13705" t="s">
        <v>462</v>
      </c>
      <c r="Y13705" t="s">
        <v>1846</v>
      </c>
      <c r="Z13705">
        <v>5.3</v>
      </c>
      <c r="AA13705">
        <v>98</v>
      </c>
      <c r="AB13705">
        <v>5</v>
      </c>
      <c r="AE13705" t="s">
        <v>2757</v>
      </c>
      <c r="AF13705">
        <v>60.665999999999997</v>
      </c>
      <c r="AG13705">
        <v>10.866</v>
      </c>
      <c r="AH13705" t="s">
        <v>31</v>
      </c>
      <c r="AZ13705" t="s">
        <v>31</v>
      </c>
      <c r="BA13705" t="s">
        <v>31</v>
      </c>
    </row>
    <row r="13706" spans="1:53" hidden="1">
      <c r="A13706" t="s">
        <v>2780</v>
      </c>
      <c r="B13706" t="s">
        <v>72</v>
      </c>
      <c r="C13706" t="s">
        <v>2695</v>
      </c>
      <c r="D13706" t="s">
        <v>2184</v>
      </c>
      <c r="E13706" t="s">
        <v>2185</v>
      </c>
      <c r="F13706" t="s">
        <v>2764</v>
      </c>
      <c r="G13706" t="s">
        <v>2532</v>
      </c>
      <c r="H13706" t="s">
        <v>2760</v>
      </c>
      <c r="I13706" t="s">
        <v>2761</v>
      </c>
      <c r="J13706">
        <v>56.5</v>
      </c>
      <c r="K13706">
        <v>-3.0619999999999998</v>
      </c>
      <c r="M13706" t="s">
        <v>2384</v>
      </c>
      <c r="N13706">
        <v>2012</v>
      </c>
      <c r="O13706" t="s">
        <v>917</v>
      </c>
      <c r="S13706" t="s">
        <v>462</v>
      </c>
      <c r="U13706" t="s">
        <v>462</v>
      </c>
      <c r="V13706" t="s">
        <v>462</v>
      </c>
      <c r="W13706" t="s">
        <v>462</v>
      </c>
      <c r="X13706" t="s">
        <v>462</v>
      </c>
      <c r="Y13706" t="s">
        <v>1846</v>
      </c>
      <c r="Z13706">
        <v>6</v>
      </c>
      <c r="AA13706">
        <v>105</v>
      </c>
      <c r="AB13706">
        <v>5</v>
      </c>
      <c r="AE13706" t="s">
        <v>2757</v>
      </c>
      <c r="AF13706">
        <v>60.665999999999997</v>
      </c>
      <c r="AG13706">
        <v>10.866</v>
      </c>
      <c r="AH13706" t="s">
        <v>31</v>
      </c>
      <c r="AZ13706" t="s">
        <v>31</v>
      </c>
      <c r="BA13706" t="s">
        <v>31</v>
      </c>
    </row>
    <row r="13707" spans="1:53" hidden="1">
      <c r="A13707" t="s">
        <v>2780</v>
      </c>
      <c r="B13707" t="s">
        <v>72</v>
      </c>
      <c r="C13707" t="s">
        <v>2695</v>
      </c>
      <c r="D13707" t="s">
        <v>2184</v>
      </c>
      <c r="E13707" t="s">
        <v>2185</v>
      </c>
      <c r="F13707" t="s">
        <v>2192</v>
      </c>
      <c r="G13707" t="s">
        <v>2532</v>
      </c>
      <c r="H13707" t="s">
        <v>2763</v>
      </c>
      <c r="J13707">
        <v>59.665999999999997</v>
      </c>
      <c r="K13707">
        <v>10.792</v>
      </c>
      <c r="M13707" t="s">
        <v>2384</v>
      </c>
      <c r="N13707">
        <v>2012</v>
      </c>
      <c r="O13707" t="s">
        <v>917</v>
      </c>
      <c r="S13707" t="s">
        <v>462</v>
      </c>
      <c r="U13707" t="s">
        <v>462</v>
      </c>
      <c r="V13707" t="s">
        <v>462</v>
      </c>
      <c r="W13707" t="s">
        <v>462</v>
      </c>
      <c r="X13707" t="s">
        <v>462</v>
      </c>
      <c r="Y13707" t="s">
        <v>1846</v>
      </c>
      <c r="Z13707">
        <v>1</v>
      </c>
      <c r="AA13707">
        <v>0</v>
      </c>
      <c r="AB13707">
        <v>5</v>
      </c>
      <c r="AE13707" t="s">
        <v>2757</v>
      </c>
      <c r="AF13707">
        <v>60.665999999999997</v>
      </c>
      <c r="AG13707">
        <v>10.866</v>
      </c>
      <c r="AH13707" t="s">
        <v>31</v>
      </c>
      <c r="AZ13707" t="s">
        <v>31</v>
      </c>
      <c r="BA13707" t="s">
        <v>31</v>
      </c>
    </row>
    <row r="13708" spans="1:53" hidden="1">
      <c r="A13708" t="s">
        <v>2780</v>
      </c>
      <c r="B13708" t="s">
        <v>72</v>
      </c>
      <c r="C13708" t="s">
        <v>2695</v>
      </c>
      <c r="D13708" t="s">
        <v>2184</v>
      </c>
      <c r="E13708" t="s">
        <v>2185</v>
      </c>
      <c r="F13708" t="s">
        <v>2192</v>
      </c>
      <c r="G13708" t="s">
        <v>2532</v>
      </c>
      <c r="H13708" t="s">
        <v>2763</v>
      </c>
      <c r="J13708">
        <v>59.665999999999997</v>
      </c>
      <c r="K13708">
        <v>10.792</v>
      </c>
      <c r="M13708" t="s">
        <v>2384</v>
      </c>
      <c r="N13708">
        <v>2012</v>
      </c>
      <c r="O13708" t="s">
        <v>917</v>
      </c>
      <c r="S13708" t="s">
        <v>462</v>
      </c>
      <c r="U13708" t="s">
        <v>462</v>
      </c>
      <c r="V13708" t="s">
        <v>462</v>
      </c>
      <c r="W13708" t="s">
        <v>462</v>
      </c>
      <c r="X13708" t="s">
        <v>462</v>
      </c>
      <c r="Y13708" t="s">
        <v>1846</v>
      </c>
      <c r="Z13708">
        <v>1</v>
      </c>
      <c r="AA13708">
        <v>7</v>
      </c>
      <c r="AB13708">
        <v>5</v>
      </c>
      <c r="AE13708" t="s">
        <v>2757</v>
      </c>
      <c r="AF13708">
        <v>60.665999999999997</v>
      </c>
      <c r="AG13708">
        <v>10.866</v>
      </c>
      <c r="AH13708" t="s">
        <v>31</v>
      </c>
      <c r="AZ13708" t="s">
        <v>31</v>
      </c>
      <c r="BA13708" t="s">
        <v>31</v>
      </c>
    </row>
    <row r="13709" spans="1:53" hidden="1">
      <c r="A13709" t="s">
        <v>2780</v>
      </c>
      <c r="B13709" t="s">
        <v>72</v>
      </c>
      <c r="C13709" t="s">
        <v>2695</v>
      </c>
      <c r="D13709" t="s">
        <v>2184</v>
      </c>
      <c r="E13709" t="s">
        <v>2185</v>
      </c>
      <c r="F13709" t="s">
        <v>2192</v>
      </c>
      <c r="G13709" t="s">
        <v>2532</v>
      </c>
      <c r="H13709" t="s">
        <v>2763</v>
      </c>
      <c r="J13709">
        <v>59.665999999999997</v>
      </c>
      <c r="K13709">
        <v>10.792</v>
      </c>
      <c r="M13709" t="s">
        <v>2384</v>
      </c>
      <c r="N13709">
        <v>2012</v>
      </c>
      <c r="O13709" t="s">
        <v>917</v>
      </c>
      <c r="S13709" t="s">
        <v>462</v>
      </c>
      <c r="U13709" t="s">
        <v>462</v>
      </c>
      <c r="V13709" t="s">
        <v>462</v>
      </c>
      <c r="W13709" t="s">
        <v>462</v>
      </c>
      <c r="X13709" t="s">
        <v>462</v>
      </c>
      <c r="Y13709" t="s">
        <v>1846</v>
      </c>
      <c r="Z13709">
        <v>1</v>
      </c>
      <c r="AA13709">
        <v>14</v>
      </c>
      <c r="AB13709">
        <v>5</v>
      </c>
      <c r="AE13709" t="s">
        <v>2757</v>
      </c>
      <c r="AF13709">
        <v>60.665999999999997</v>
      </c>
      <c r="AG13709">
        <v>10.866</v>
      </c>
      <c r="AH13709" t="s">
        <v>31</v>
      </c>
      <c r="AZ13709" t="s">
        <v>31</v>
      </c>
      <c r="BA13709" t="s">
        <v>31</v>
      </c>
    </row>
    <row r="13710" spans="1:53" hidden="1">
      <c r="A13710" t="s">
        <v>2780</v>
      </c>
      <c r="B13710" t="s">
        <v>72</v>
      </c>
      <c r="C13710" t="s">
        <v>2695</v>
      </c>
      <c r="D13710" t="s">
        <v>2184</v>
      </c>
      <c r="E13710" t="s">
        <v>2185</v>
      </c>
      <c r="F13710" t="s">
        <v>2192</v>
      </c>
      <c r="G13710" t="s">
        <v>2532</v>
      </c>
      <c r="H13710" t="s">
        <v>2763</v>
      </c>
      <c r="J13710">
        <v>59.665999999999997</v>
      </c>
      <c r="K13710">
        <v>10.792</v>
      </c>
      <c r="M13710" t="s">
        <v>2384</v>
      </c>
      <c r="N13710">
        <v>2012</v>
      </c>
      <c r="O13710" t="s">
        <v>917</v>
      </c>
      <c r="S13710" t="s">
        <v>462</v>
      </c>
      <c r="U13710" t="s">
        <v>462</v>
      </c>
      <c r="V13710" t="s">
        <v>462</v>
      </c>
      <c r="W13710" t="s">
        <v>462</v>
      </c>
      <c r="X13710" t="s">
        <v>462</v>
      </c>
      <c r="Y13710" t="s">
        <v>1846</v>
      </c>
      <c r="Z13710">
        <v>1</v>
      </c>
      <c r="AA13710">
        <v>21</v>
      </c>
      <c r="AB13710">
        <v>5</v>
      </c>
      <c r="AE13710" t="s">
        <v>2757</v>
      </c>
      <c r="AF13710">
        <v>60.665999999999997</v>
      </c>
      <c r="AG13710">
        <v>10.866</v>
      </c>
      <c r="AH13710" t="s">
        <v>31</v>
      </c>
      <c r="AZ13710" t="s">
        <v>31</v>
      </c>
      <c r="BA13710" t="s">
        <v>31</v>
      </c>
    </row>
    <row r="13711" spans="1:53" hidden="1">
      <c r="A13711" t="s">
        <v>2780</v>
      </c>
      <c r="B13711" t="s">
        <v>72</v>
      </c>
      <c r="C13711" t="s">
        <v>2695</v>
      </c>
      <c r="D13711" t="s">
        <v>2184</v>
      </c>
      <c r="E13711" t="s">
        <v>2185</v>
      </c>
      <c r="F13711" t="s">
        <v>2192</v>
      </c>
      <c r="G13711" t="s">
        <v>2532</v>
      </c>
      <c r="H13711" t="s">
        <v>2763</v>
      </c>
      <c r="J13711">
        <v>59.665999999999997</v>
      </c>
      <c r="K13711">
        <v>10.792</v>
      </c>
      <c r="M13711" t="s">
        <v>2384</v>
      </c>
      <c r="N13711">
        <v>2012</v>
      </c>
      <c r="O13711" t="s">
        <v>917</v>
      </c>
      <c r="S13711" t="s">
        <v>462</v>
      </c>
      <c r="U13711" t="s">
        <v>462</v>
      </c>
      <c r="V13711" t="s">
        <v>462</v>
      </c>
      <c r="W13711" t="s">
        <v>462</v>
      </c>
      <c r="X13711" t="s">
        <v>462</v>
      </c>
      <c r="Y13711" t="s">
        <v>1846</v>
      </c>
      <c r="Z13711">
        <v>1</v>
      </c>
      <c r="AA13711">
        <v>28</v>
      </c>
      <c r="AB13711">
        <v>5</v>
      </c>
      <c r="AE13711" t="s">
        <v>2757</v>
      </c>
      <c r="AF13711">
        <v>60.665999999999997</v>
      </c>
      <c r="AG13711">
        <v>10.866</v>
      </c>
      <c r="AH13711" t="s">
        <v>31</v>
      </c>
      <c r="AZ13711" t="s">
        <v>31</v>
      </c>
      <c r="BA13711" t="s">
        <v>31</v>
      </c>
    </row>
    <row r="13712" spans="1:53" hidden="1">
      <c r="A13712" t="s">
        <v>2780</v>
      </c>
      <c r="B13712" t="s">
        <v>72</v>
      </c>
      <c r="C13712" t="s">
        <v>2695</v>
      </c>
      <c r="D13712" t="s">
        <v>2184</v>
      </c>
      <c r="E13712" t="s">
        <v>2185</v>
      </c>
      <c r="F13712" t="s">
        <v>2192</v>
      </c>
      <c r="G13712" t="s">
        <v>2532</v>
      </c>
      <c r="H13712" t="s">
        <v>2763</v>
      </c>
      <c r="J13712">
        <v>59.665999999999997</v>
      </c>
      <c r="K13712">
        <v>10.792</v>
      </c>
      <c r="M13712" t="s">
        <v>2384</v>
      </c>
      <c r="N13712">
        <v>2012</v>
      </c>
      <c r="O13712" t="s">
        <v>917</v>
      </c>
      <c r="S13712" t="s">
        <v>462</v>
      </c>
      <c r="U13712" t="s">
        <v>462</v>
      </c>
      <c r="V13712" t="s">
        <v>462</v>
      </c>
      <c r="W13712" t="s">
        <v>462</v>
      </c>
      <c r="X13712" t="s">
        <v>462</v>
      </c>
      <c r="Y13712" t="s">
        <v>1846</v>
      </c>
      <c r="Z13712">
        <v>1</v>
      </c>
      <c r="AA13712">
        <v>35</v>
      </c>
      <c r="AB13712">
        <v>5</v>
      </c>
      <c r="AE13712" t="s">
        <v>2757</v>
      </c>
      <c r="AF13712">
        <v>60.665999999999997</v>
      </c>
      <c r="AG13712">
        <v>10.866</v>
      </c>
      <c r="AH13712" t="s">
        <v>31</v>
      </c>
      <c r="AZ13712" t="s">
        <v>31</v>
      </c>
      <c r="BA13712" t="s">
        <v>31</v>
      </c>
    </row>
    <row r="13713" spans="1:53" hidden="1">
      <c r="A13713" t="s">
        <v>2780</v>
      </c>
      <c r="B13713" t="s">
        <v>72</v>
      </c>
      <c r="C13713" t="s">
        <v>2695</v>
      </c>
      <c r="D13713" t="s">
        <v>2184</v>
      </c>
      <c r="E13713" t="s">
        <v>2185</v>
      </c>
      <c r="F13713" t="s">
        <v>2192</v>
      </c>
      <c r="G13713" t="s">
        <v>2532</v>
      </c>
      <c r="H13713" t="s">
        <v>2763</v>
      </c>
      <c r="J13713">
        <v>59.665999999999997</v>
      </c>
      <c r="K13713">
        <v>10.792</v>
      </c>
      <c r="M13713" t="s">
        <v>2384</v>
      </c>
      <c r="N13713">
        <v>2012</v>
      </c>
      <c r="O13713" t="s">
        <v>917</v>
      </c>
      <c r="S13713" t="s">
        <v>462</v>
      </c>
      <c r="U13713" t="s">
        <v>462</v>
      </c>
      <c r="V13713" t="s">
        <v>462</v>
      </c>
      <c r="W13713" t="s">
        <v>462</v>
      </c>
      <c r="X13713" t="s">
        <v>462</v>
      </c>
      <c r="Y13713" t="s">
        <v>1846</v>
      </c>
      <c r="Z13713">
        <v>1</v>
      </c>
      <c r="AA13713">
        <v>42</v>
      </c>
      <c r="AB13713">
        <v>5</v>
      </c>
      <c r="AE13713" t="s">
        <v>2757</v>
      </c>
      <c r="AF13713">
        <v>60.665999999999997</v>
      </c>
      <c r="AG13713">
        <v>10.866</v>
      </c>
      <c r="AH13713" t="s">
        <v>31</v>
      </c>
      <c r="AZ13713" t="s">
        <v>31</v>
      </c>
      <c r="BA13713" t="s">
        <v>31</v>
      </c>
    </row>
    <row r="13714" spans="1:53" hidden="1">
      <c r="A13714" t="s">
        <v>2780</v>
      </c>
      <c r="B13714" t="s">
        <v>72</v>
      </c>
      <c r="C13714" t="s">
        <v>2695</v>
      </c>
      <c r="D13714" t="s">
        <v>2184</v>
      </c>
      <c r="E13714" t="s">
        <v>2185</v>
      </c>
      <c r="F13714" t="s">
        <v>2192</v>
      </c>
      <c r="G13714" t="s">
        <v>2532</v>
      </c>
      <c r="H13714" t="s">
        <v>2763</v>
      </c>
      <c r="J13714">
        <v>59.665999999999997</v>
      </c>
      <c r="K13714">
        <v>10.792</v>
      </c>
      <c r="M13714" t="s">
        <v>2384</v>
      </c>
      <c r="N13714">
        <v>2012</v>
      </c>
      <c r="O13714" t="s">
        <v>917</v>
      </c>
      <c r="S13714" t="s">
        <v>462</v>
      </c>
      <c r="U13714" t="s">
        <v>462</v>
      </c>
      <c r="V13714" t="s">
        <v>462</v>
      </c>
      <c r="W13714" t="s">
        <v>462</v>
      </c>
      <c r="X13714" t="s">
        <v>462</v>
      </c>
      <c r="Y13714" t="s">
        <v>1846</v>
      </c>
      <c r="Z13714">
        <v>1</v>
      </c>
      <c r="AA13714">
        <v>49</v>
      </c>
      <c r="AB13714">
        <v>5</v>
      </c>
      <c r="AE13714" t="s">
        <v>2757</v>
      </c>
      <c r="AF13714">
        <v>60.665999999999997</v>
      </c>
      <c r="AG13714">
        <v>10.866</v>
      </c>
      <c r="AH13714" t="s">
        <v>31</v>
      </c>
      <c r="AZ13714" t="s">
        <v>31</v>
      </c>
      <c r="BA13714" t="s">
        <v>31</v>
      </c>
    </row>
    <row r="13715" spans="1:53" hidden="1">
      <c r="A13715" t="s">
        <v>2780</v>
      </c>
      <c r="B13715" t="s">
        <v>72</v>
      </c>
      <c r="C13715" t="s">
        <v>2695</v>
      </c>
      <c r="D13715" t="s">
        <v>2184</v>
      </c>
      <c r="E13715" t="s">
        <v>2185</v>
      </c>
      <c r="F13715" t="s">
        <v>2192</v>
      </c>
      <c r="G13715" t="s">
        <v>2532</v>
      </c>
      <c r="H13715" t="s">
        <v>2763</v>
      </c>
      <c r="J13715">
        <v>59.665999999999997</v>
      </c>
      <c r="K13715">
        <v>10.792</v>
      </c>
      <c r="M13715" t="s">
        <v>2384</v>
      </c>
      <c r="N13715">
        <v>2012</v>
      </c>
      <c r="O13715" t="s">
        <v>917</v>
      </c>
      <c r="S13715" t="s">
        <v>462</v>
      </c>
      <c r="U13715" t="s">
        <v>462</v>
      </c>
      <c r="V13715" t="s">
        <v>462</v>
      </c>
      <c r="W13715" t="s">
        <v>462</v>
      </c>
      <c r="X13715" t="s">
        <v>462</v>
      </c>
      <c r="Y13715" t="s">
        <v>1846</v>
      </c>
      <c r="Z13715">
        <v>1</v>
      </c>
      <c r="AA13715">
        <v>56</v>
      </c>
      <c r="AB13715">
        <v>5</v>
      </c>
      <c r="AE13715" t="s">
        <v>2757</v>
      </c>
      <c r="AF13715">
        <v>60.665999999999997</v>
      </c>
      <c r="AG13715">
        <v>10.866</v>
      </c>
      <c r="AH13715" t="s">
        <v>31</v>
      </c>
      <c r="AZ13715" t="s">
        <v>31</v>
      </c>
      <c r="BA13715" t="s">
        <v>31</v>
      </c>
    </row>
    <row r="13716" spans="1:53" hidden="1">
      <c r="A13716" t="s">
        <v>2780</v>
      </c>
      <c r="B13716" t="s">
        <v>72</v>
      </c>
      <c r="C13716" t="s">
        <v>2695</v>
      </c>
      <c r="D13716" t="s">
        <v>2184</v>
      </c>
      <c r="E13716" t="s">
        <v>2185</v>
      </c>
      <c r="F13716" t="s">
        <v>2192</v>
      </c>
      <c r="G13716" t="s">
        <v>2532</v>
      </c>
      <c r="H13716" t="s">
        <v>2763</v>
      </c>
      <c r="J13716">
        <v>59.665999999999997</v>
      </c>
      <c r="K13716">
        <v>10.792</v>
      </c>
      <c r="M13716" t="s">
        <v>2384</v>
      </c>
      <c r="N13716">
        <v>2012</v>
      </c>
      <c r="O13716" t="s">
        <v>917</v>
      </c>
      <c r="S13716" t="s">
        <v>462</v>
      </c>
      <c r="U13716" t="s">
        <v>462</v>
      </c>
      <c r="V13716" t="s">
        <v>462</v>
      </c>
      <c r="W13716" t="s">
        <v>462</v>
      </c>
      <c r="X13716" t="s">
        <v>462</v>
      </c>
      <c r="Y13716" t="s">
        <v>1846</v>
      </c>
      <c r="Z13716">
        <v>1</v>
      </c>
      <c r="AA13716">
        <v>63</v>
      </c>
      <c r="AB13716">
        <v>5</v>
      </c>
      <c r="AE13716" t="s">
        <v>2757</v>
      </c>
      <c r="AF13716">
        <v>60.665999999999997</v>
      </c>
      <c r="AG13716">
        <v>10.866</v>
      </c>
      <c r="AH13716" t="s">
        <v>31</v>
      </c>
      <c r="AZ13716" t="s">
        <v>31</v>
      </c>
      <c r="BA13716" t="s">
        <v>31</v>
      </c>
    </row>
    <row r="13717" spans="1:53" hidden="1">
      <c r="A13717" t="s">
        <v>2780</v>
      </c>
      <c r="B13717" t="s">
        <v>72</v>
      </c>
      <c r="C13717" t="s">
        <v>2695</v>
      </c>
      <c r="D13717" t="s">
        <v>2184</v>
      </c>
      <c r="E13717" t="s">
        <v>2185</v>
      </c>
      <c r="F13717" t="s">
        <v>2192</v>
      </c>
      <c r="G13717" t="s">
        <v>2532</v>
      </c>
      <c r="H13717" t="s">
        <v>2763</v>
      </c>
      <c r="J13717">
        <v>59.665999999999997</v>
      </c>
      <c r="K13717">
        <v>10.792</v>
      </c>
      <c r="M13717" t="s">
        <v>2384</v>
      </c>
      <c r="N13717">
        <v>2012</v>
      </c>
      <c r="O13717" t="s">
        <v>917</v>
      </c>
      <c r="S13717" t="s">
        <v>462</v>
      </c>
      <c r="U13717" t="s">
        <v>462</v>
      </c>
      <c r="V13717" t="s">
        <v>462</v>
      </c>
      <c r="W13717" t="s">
        <v>462</v>
      </c>
      <c r="X13717" t="s">
        <v>462</v>
      </c>
      <c r="Y13717" t="s">
        <v>1846</v>
      </c>
      <c r="Z13717">
        <v>1.4</v>
      </c>
      <c r="AA13717">
        <v>70</v>
      </c>
      <c r="AB13717">
        <v>5</v>
      </c>
      <c r="AE13717" t="s">
        <v>2757</v>
      </c>
      <c r="AF13717">
        <v>60.665999999999997</v>
      </c>
      <c r="AG13717">
        <v>10.866</v>
      </c>
      <c r="AH13717" t="s">
        <v>31</v>
      </c>
      <c r="AZ13717" t="s">
        <v>31</v>
      </c>
      <c r="BA13717" t="s">
        <v>31</v>
      </c>
    </row>
    <row r="13718" spans="1:53" hidden="1">
      <c r="A13718" t="s">
        <v>2780</v>
      </c>
      <c r="B13718" t="s">
        <v>72</v>
      </c>
      <c r="C13718" t="s">
        <v>2695</v>
      </c>
      <c r="D13718" t="s">
        <v>2184</v>
      </c>
      <c r="E13718" t="s">
        <v>2185</v>
      </c>
      <c r="F13718" t="s">
        <v>2192</v>
      </c>
      <c r="G13718" t="s">
        <v>2532</v>
      </c>
      <c r="H13718" t="s">
        <v>2763</v>
      </c>
      <c r="J13718">
        <v>59.665999999999997</v>
      </c>
      <c r="K13718">
        <v>10.792</v>
      </c>
      <c r="M13718" t="s">
        <v>2384</v>
      </c>
      <c r="N13718">
        <v>2012</v>
      </c>
      <c r="O13718" t="s">
        <v>917</v>
      </c>
      <c r="S13718" t="s">
        <v>462</v>
      </c>
      <c r="U13718" t="s">
        <v>462</v>
      </c>
      <c r="V13718" t="s">
        <v>462</v>
      </c>
      <c r="W13718" t="s">
        <v>462</v>
      </c>
      <c r="X13718" t="s">
        <v>462</v>
      </c>
      <c r="Y13718" t="s">
        <v>1846</v>
      </c>
      <c r="Z13718">
        <v>1.9</v>
      </c>
      <c r="AA13718">
        <v>77</v>
      </c>
      <c r="AB13718">
        <v>5</v>
      </c>
      <c r="AE13718" t="s">
        <v>2757</v>
      </c>
      <c r="AF13718">
        <v>60.665999999999997</v>
      </c>
      <c r="AG13718">
        <v>10.866</v>
      </c>
      <c r="AH13718" t="s">
        <v>31</v>
      </c>
      <c r="AZ13718" t="s">
        <v>31</v>
      </c>
      <c r="BA13718" t="s">
        <v>31</v>
      </c>
    </row>
    <row r="13719" spans="1:53" hidden="1">
      <c r="A13719" t="s">
        <v>2780</v>
      </c>
      <c r="B13719" t="s">
        <v>72</v>
      </c>
      <c r="C13719" t="s">
        <v>2695</v>
      </c>
      <c r="D13719" t="s">
        <v>2184</v>
      </c>
      <c r="E13719" t="s">
        <v>2185</v>
      </c>
      <c r="F13719" t="s">
        <v>2192</v>
      </c>
      <c r="G13719" t="s">
        <v>2532</v>
      </c>
      <c r="H13719" t="s">
        <v>2763</v>
      </c>
      <c r="J13719">
        <v>59.665999999999997</v>
      </c>
      <c r="K13719">
        <v>10.792</v>
      </c>
      <c r="M13719" t="s">
        <v>2384</v>
      </c>
      <c r="N13719">
        <v>2012</v>
      </c>
      <c r="O13719" t="s">
        <v>917</v>
      </c>
      <c r="S13719" t="s">
        <v>462</v>
      </c>
      <c r="U13719" t="s">
        <v>462</v>
      </c>
      <c r="V13719" t="s">
        <v>462</v>
      </c>
      <c r="W13719" t="s">
        <v>462</v>
      </c>
      <c r="X13719" t="s">
        <v>462</v>
      </c>
      <c r="Y13719" t="s">
        <v>1846</v>
      </c>
      <c r="Z13719">
        <v>2.9</v>
      </c>
      <c r="AA13719">
        <v>84</v>
      </c>
      <c r="AB13719">
        <v>5</v>
      </c>
      <c r="AE13719" t="s">
        <v>2757</v>
      </c>
      <c r="AF13719">
        <v>60.665999999999997</v>
      </c>
      <c r="AG13719">
        <v>10.866</v>
      </c>
      <c r="AH13719" t="s">
        <v>31</v>
      </c>
      <c r="AZ13719" t="s">
        <v>31</v>
      </c>
      <c r="BA13719" t="s">
        <v>31</v>
      </c>
    </row>
    <row r="13720" spans="1:53" hidden="1">
      <c r="A13720" t="s">
        <v>2780</v>
      </c>
      <c r="B13720" t="s">
        <v>72</v>
      </c>
      <c r="C13720" t="s">
        <v>2695</v>
      </c>
      <c r="D13720" t="s">
        <v>2184</v>
      </c>
      <c r="E13720" t="s">
        <v>2185</v>
      </c>
      <c r="F13720" t="s">
        <v>2192</v>
      </c>
      <c r="G13720" t="s">
        <v>2532</v>
      </c>
      <c r="H13720" t="s">
        <v>2763</v>
      </c>
      <c r="J13720">
        <v>59.665999999999997</v>
      </c>
      <c r="K13720">
        <v>10.792</v>
      </c>
      <c r="M13720" t="s">
        <v>2384</v>
      </c>
      <c r="N13720">
        <v>2012</v>
      </c>
      <c r="O13720" t="s">
        <v>917</v>
      </c>
      <c r="S13720" t="s">
        <v>462</v>
      </c>
      <c r="U13720" t="s">
        <v>462</v>
      </c>
      <c r="V13720" t="s">
        <v>462</v>
      </c>
      <c r="W13720" t="s">
        <v>462</v>
      </c>
      <c r="X13720" t="s">
        <v>462</v>
      </c>
      <c r="Y13720" t="s">
        <v>1846</v>
      </c>
      <c r="Z13720">
        <v>4.5</v>
      </c>
      <c r="AA13720">
        <v>91</v>
      </c>
      <c r="AB13720">
        <v>5</v>
      </c>
      <c r="AE13720" t="s">
        <v>2757</v>
      </c>
      <c r="AF13720">
        <v>60.665999999999997</v>
      </c>
      <c r="AG13720">
        <v>10.866</v>
      </c>
      <c r="AH13720" t="s">
        <v>31</v>
      </c>
      <c r="AZ13720" t="s">
        <v>31</v>
      </c>
      <c r="BA13720" t="s">
        <v>31</v>
      </c>
    </row>
    <row r="13721" spans="1:53" hidden="1">
      <c r="A13721" t="s">
        <v>2780</v>
      </c>
      <c r="B13721" t="s">
        <v>72</v>
      </c>
      <c r="C13721" t="s">
        <v>2695</v>
      </c>
      <c r="D13721" t="s">
        <v>2184</v>
      </c>
      <c r="E13721" t="s">
        <v>2185</v>
      </c>
      <c r="F13721" t="s">
        <v>2192</v>
      </c>
      <c r="G13721" t="s">
        <v>2532</v>
      </c>
      <c r="H13721" t="s">
        <v>2763</v>
      </c>
      <c r="J13721">
        <v>59.665999999999997</v>
      </c>
      <c r="K13721">
        <v>10.792</v>
      </c>
      <c r="M13721" t="s">
        <v>2384</v>
      </c>
      <c r="N13721">
        <v>2012</v>
      </c>
      <c r="O13721" t="s">
        <v>917</v>
      </c>
      <c r="S13721" t="s">
        <v>462</v>
      </c>
      <c r="U13721" t="s">
        <v>462</v>
      </c>
      <c r="V13721" t="s">
        <v>462</v>
      </c>
      <c r="W13721" t="s">
        <v>462</v>
      </c>
      <c r="X13721" t="s">
        <v>462</v>
      </c>
      <c r="Y13721" t="s">
        <v>1846</v>
      </c>
      <c r="Z13721">
        <v>5.7</v>
      </c>
      <c r="AA13721">
        <v>98</v>
      </c>
      <c r="AB13721">
        <v>5</v>
      </c>
      <c r="AE13721" t="s">
        <v>2757</v>
      </c>
      <c r="AF13721">
        <v>60.665999999999997</v>
      </c>
      <c r="AG13721">
        <v>10.866</v>
      </c>
      <c r="AH13721" t="s">
        <v>31</v>
      </c>
      <c r="AZ13721" t="s">
        <v>31</v>
      </c>
      <c r="BA13721" t="s">
        <v>31</v>
      </c>
    </row>
    <row r="13722" spans="1:53" hidden="1">
      <c r="A13722" t="s">
        <v>2780</v>
      </c>
      <c r="B13722" t="s">
        <v>72</v>
      </c>
      <c r="C13722" t="s">
        <v>2695</v>
      </c>
      <c r="D13722" t="s">
        <v>2184</v>
      </c>
      <c r="E13722" t="s">
        <v>2185</v>
      </c>
      <c r="F13722" t="s">
        <v>2192</v>
      </c>
      <c r="G13722" t="s">
        <v>2532</v>
      </c>
      <c r="H13722" t="s">
        <v>2763</v>
      </c>
      <c r="J13722">
        <v>59.665999999999997</v>
      </c>
      <c r="K13722">
        <v>10.792</v>
      </c>
      <c r="M13722" t="s">
        <v>2384</v>
      </c>
      <c r="N13722">
        <v>2012</v>
      </c>
      <c r="O13722" t="s">
        <v>917</v>
      </c>
      <c r="S13722" t="s">
        <v>462</v>
      </c>
      <c r="U13722" t="s">
        <v>462</v>
      </c>
      <c r="V13722" t="s">
        <v>462</v>
      </c>
      <c r="W13722" t="s">
        <v>462</v>
      </c>
      <c r="X13722" t="s">
        <v>462</v>
      </c>
      <c r="Y13722" t="s">
        <v>1846</v>
      </c>
      <c r="Z13722">
        <v>6</v>
      </c>
      <c r="AA13722">
        <v>105</v>
      </c>
      <c r="AB13722">
        <v>5</v>
      </c>
      <c r="AE13722" t="s">
        <v>2757</v>
      </c>
      <c r="AF13722">
        <v>60.665999999999997</v>
      </c>
      <c r="AG13722">
        <v>10.866</v>
      </c>
      <c r="AH13722" t="s">
        <v>31</v>
      </c>
      <c r="AZ13722" t="s">
        <v>31</v>
      </c>
      <c r="BA13722" t="s">
        <v>31</v>
      </c>
    </row>
    <row r="13723" spans="1:53" hidden="1">
      <c r="A13723" t="s">
        <v>2780</v>
      </c>
      <c r="B13723" t="s">
        <v>72</v>
      </c>
      <c r="C13723" t="s">
        <v>2695</v>
      </c>
      <c r="D13723" t="s">
        <v>2184</v>
      </c>
      <c r="E13723" t="s">
        <v>2185</v>
      </c>
      <c r="F13723" t="s">
        <v>2790</v>
      </c>
      <c r="G13723" t="s">
        <v>2532</v>
      </c>
      <c r="H13723" t="s">
        <v>2791</v>
      </c>
      <c r="J13723">
        <v>56.16</v>
      </c>
      <c r="K13723">
        <v>14.16</v>
      </c>
      <c r="M13723" t="s">
        <v>2384</v>
      </c>
      <c r="N13723">
        <v>2012</v>
      </c>
      <c r="O13723" t="s">
        <v>917</v>
      </c>
      <c r="S13723" t="s">
        <v>462</v>
      </c>
      <c r="U13723" t="s">
        <v>462</v>
      </c>
      <c r="V13723" t="s">
        <v>462</v>
      </c>
      <c r="W13723" t="s">
        <v>462</v>
      </c>
      <c r="X13723" t="s">
        <v>462</v>
      </c>
      <c r="Y13723" t="s">
        <v>1846</v>
      </c>
      <c r="Z13723">
        <v>1</v>
      </c>
      <c r="AA13723">
        <v>0</v>
      </c>
      <c r="AB13723">
        <v>5</v>
      </c>
      <c r="AE13723" t="s">
        <v>2757</v>
      </c>
      <c r="AF13723">
        <v>60.665999999999997</v>
      </c>
      <c r="AG13723">
        <v>10.866</v>
      </c>
      <c r="AH13723" t="s">
        <v>31</v>
      </c>
      <c r="AZ13723" t="s">
        <v>31</v>
      </c>
      <c r="BA13723" t="s">
        <v>31</v>
      </c>
    </row>
    <row r="13724" spans="1:53" hidden="1">
      <c r="A13724" t="s">
        <v>2780</v>
      </c>
      <c r="B13724" t="s">
        <v>72</v>
      </c>
      <c r="C13724" t="s">
        <v>2695</v>
      </c>
      <c r="D13724" t="s">
        <v>2184</v>
      </c>
      <c r="E13724" t="s">
        <v>2185</v>
      </c>
      <c r="F13724" t="s">
        <v>2790</v>
      </c>
      <c r="G13724" t="s">
        <v>2532</v>
      </c>
      <c r="H13724" t="s">
        <v>2791</v>
      </c>
      <c r="J13724">
        <v>56.16</v>
      </c>
      <c r="K13724">
        <v>14.16</v>
      </c>
      <c r="M13724" t="s">
        <v>2384</v>
      </c>
      <c r="N13724">
        <v>2012</v>
      </c>
      <c r="O13724" t="s">
        <v>917</v>
      </c>
      <c r="S13724" t="s">
        <v>462</v>
      </c>
      <c r="U13724" t="s">
        <v>462</v>
      </c>
      <c r="V13724" t="s">
        <v>462</v>
      </c>
      <c r="W13724" t="s">
        <v>462</v>
      </c>
      <c r="X13724" t="s">
        <v>462</v>
      </c>
      <c r="Y13724" t="s">
        <v>1846</v>
      </c>
      <c r="Z13724">
        <v>1</v>
      </c>
      <c r="AA13724">
        <v>7</v>
      </c>
      <c r="AB13724">
        <v>5</v>
      </c>
      <c r="AE13724" t="s">
        <v>2757</v>
      </c>
      <c r="AF13724">
        <v>60.665999999999997</v>
      </c>
      <c r="AG13724">
        <v>10.866</v>
      </c>
      <c r="AH13724" t="s">
        <v>31</v>
      </c>
      <c r="AZ13724" t="s">
        <v>31</v>
      </c>
      <c r="BA13724" t="s">
        <v>31</v>
      </c>
    </row>
    <row r="13725" spans="1:53" hidden="1">
      <c r="A13725" t="s">
        <v>2780</v>
      </c>
      <c r="B13725" t="s">
        <v>72</v>
      </c>
      <c r="C13725" t="s">
        <v>2695</v>
      </c>
      <c r="D13725" t="s">
        <v>2184</v>
      </c>
      <c r="E13725" t="s">
        <v>2185</v>
      </c>
      <c r="F13725" t="s">
        <v>2790</v>
      </c>
      <c r="G13725" t="s">
        <v>2532</v>
      </c>
      <c r="H13725" t="s">
        <v>2791</v>
      </c>
      <c r="J13725">
        <v>56.16</v>
      </c>
      <c r="K13725">
        <v>14.16</v>
      </c>
      <c r="M13725" t="s">
        <v>2384</v>
      </c>
      <c r="N13725">
        <v>2012</v>
      </c>
      <c r="O13725" t="s">
        <v>917</v>
      </c>
      <c r="S13725" t="s">
        <v>462</v>
      </c>
      <c r="U13725" t="s">
        <v>462</v>
      </c>
      <c r="V13725" t="s">
        <v>462</v>
      </c>
      <c r="W13725" t="s">
        <v>462</v>
      </c>
      <c r="X13725" t="s">
        <v>462</v>
      </c>
      <c r="Y13725" t="s">
        <v>1846</v>
      </c>
      <c r="Z13725">
        <v>1</v>
      </c>
      <c r="AA13725">
        <v>14</v>
      </c>
      <c r="AB13725">
        <v>5</v>
      </c>
      <c r="AE13725" t="s">
        <v>2757</v>
      </c>
      <c r="AF13725">
        <v>60.665999999999997</v>
      </c>
      <c r="AG13725">
        <v>10.866</v>
      </c>
      <c r="AH13725" t="s">
        <v>31</v>
      </c>
      <c r="AZ13725" t="s">
        <v>31</v>
      </c>
      <c r="BA13725" t="s">
        <v>31</v>
      </c>
    </row>
    <row r="13726" spans="1:53" hidden="1">
      <c r="A13726" t="s">
        <v>2780</v>
      </c>
      <c r="B13726" t="s">
        <v>72</v>
      </c>
      <c r="C13726" t="s">
        <v>2695</v>
      </c>
      <c r="D13726" t="s">
        <v>2184</v>
      </c>
      <c r="E13726" t="s">
        <v>2185</v>
      </c>
      <c r="F13726" t="s">
        <v>2790</v>
      </c>
      <c r="G13726" t="s">
        <v>2532</v>
      </c>
      <c r="H13726" t="s">
        <v>2791</v>
      </c>
      <c r="J13726">
        <v>56.16</v>
      </c>
      <c r="K13726">
        <v>14.16</v>
      </c>
      <c r="M13726" t="s">
        <v>2384</v>
      </c>
      <c r="N13726">
        <v>2012</v>
      </c>
      <c r="O13726" t="s">
        <v>917</v>
      </c>
      <c r="S13726" t="s">
        <v>462</v>
      </c>
      <c r="U13726" t="s">
        <v>462</v>
      </c>
      <c r="V13726" t="s">
        <v>462</v>
      </c>
      <c r="W13726" t="s">
        <v>462</v>
      </c>
      <c r="X13726" t="s">
        <v>462</v>
      </c>
      <c r="Y13726" t="s">
        <v>1846</v>
      </c>
      <c r="Z13726">
        <v>1</v>
      </c>
      <c r="AA13726">
        <v>21</v>
      </c>
      <c r="AB13726">
        <v>5</v>
      </c>
      <c r="AE13726" t="s">
        <v>2757</v>
      </c>
      <c r="AF13726">
        <v>60.665999999999997</v>
      </c>
      <c r="AG13726">
        <v>10.866</v>
      </c>
      <c r="AH13726" t="s">
        <v>31</v>
      </c>
      <c r="AZ13726" t="s">
        <v>31</v>
      </c>
      <c r="BA13726" t="s">
        <v>31</v>
      </c>
    </row>
    <row r="13727" spans="1:53" hidden="1">
      <c r="A13727" t="s">
        <v>2780</v>
      </c>
      <c r="B13727" t="s">
        <v>72</v>
      </c>
      <c r="C13727" t="s">
        <v>2695</v>
      </c>
      <c r="D13727" t="s">
        <v>2184</v>
      </c>
      <c r="E13727" t="s">
        <v>2185</v>
      </c>
      <c r="F13727" t="s">
        <v>2790</v>
      </c>
      <c r="G13727" t="s">
        <v>2532</v>
      </c>
      <c r="H13727" t="s">
        <v>2791</v>
      </c>
      <c r="J13727">
        <v>56.16</v>
      </c>
      <c r="K13727">
        <v>14.16</v>
      </c>
      <c r="M13727" t="s">
        <v>2384</v>
      </c>
      <c r="N13727">
        <v>2012</v>
      </c>
      <c r="O13727" t="s">
        <v>917</v>
      </c>
      <c r="S13727" t="s">
        <v>462</v>
      </c>
      <c r="U13727" t="s">
        <v>462</v>
      </c>
      <c r="V13727" t="s">
        <v>462</v>
      </c>
      <c r="W13727" t="s">
        <v>462</v>
      </c>
      <c r="X13727" t="s">
        <v>462</v>
      </c>
      <c r="Y13727" t="s">
        <v>1846</v>
      </c>
      <c r="Z13727">
        <v>1</v>
      </c>
      <c r="AA13727">
        <v>28</v>
      </c>
      <c r="AB13727">
        <v>5</v>
      </c>
      <c r="AE13727" t="s">
        <v>2757</v>
      </c>
      <c r="AF13727">
        <v>60.665999999999997</v>
      </c>
      <c r="AG13727">
        <v>10.866</v>
      </c>
      <c r="AH13727" t="s">
        <v>31</v>
      </c>
      <c r="AZ13727" t="s">
        <v>31</v>
      </c>
      <c r="BA13727" t="s">
        <v>31</v>
      </c>
    </row>
    <row r="13728" spans="1:53" hidden="1">
      <c r="A13728" t="s">
        <v>2780</v>
      </c>
      <c r="B13728" t="s">
        <v>72</v>
      </c>
      <c r="C13728" t="s">
        <v>2695</v>
      </c>
      <c r="D13728" t="s">
        <v>2184</v>
      </c>
      <c r="E13728" t="s">
        <v>2185</v>
      </c>
      <c r="F13728" t="s">
        <v>2790</v>
      </c>
      <c r="G13728" t="s">
        <v>2532</v>
      </c>
      <c r="H13728" t="s">
        <v>2791</v>
      </c>
      <c r="J13728">
        <v>56.16</v>
      </c>
      <c r="K13728">
        <v>14.16</v>
      </c>
      <c r="M13728" t="s">
        <v>2384</v>
      </c>
      <c r="N13728">
        <v>2012</v>
      </c>
      <c r="O13728" t="s">
        <v>917</v>
      </c>
      <c r="S13728" t="s">
        <v>462</v>
      </c>
      <c r="U13728" t="s">
        <v>462</v>
      </c>
      <c r="V13728" t="s">
        <v>462</v>
      </c>
      <c r="W13728" t="s">
        <v>462</v>
      </c>
      <c r="X13728" t="s">
        <v>462</v>
      </c>
      <c r="Y13728" t="s">
        <v>1846</v>
      </c>
      <c r="Z13728">
        <v>1</v>
      </c>
      <c r="AA13728">
        <v>35</v>
      </c>
      <c r="AB13728">
        <v>5</v>
      </c>
      <c r="AE13728" t="s">
        <v>2757</v>
      </c>
      <c r="AF13728">
        <v>60.665999999999997</v>
      </c>
      <c r="AG13728">
        <v>10.866</v>
      </c>
      <c r="AH13728" t="s">
        <v>31</v>
      </c>
      <c r="AZ13728" t="s">
        <v>31</v>
      </c>
      <c r="BA13728" t="s">
        <v>31</v>
      </c>
    </row>
    <row r="13729" spans="1:53" hidden="1">
      <c r="A13729" t="s">
        <v>2780</v>
      </c>
      <c r="B13729" t="s">
        <v>72</v>
      </c>
      <c r="C13729" t="s">
        <v>2695</v>
      </c>
      <c r="D13729" t="s">
        <v>2184</v>
      </c>
      <c r="E13729" t="s">
        <v>2185</v>
      </c>
      <c r="F13729" t="s">
        <v>2790</v>
      </c>
      <c r="G13729" t="s">
        <v>2532</v>
      </c>
      <c r="H13729" t="s">
        <v>2791</v>
      </c>
      <c r="J13729">
        <v>56.16</v>
      </c>
      <c r="K13729">
        <v>14.16</v>
      </c>
      <c r="M13729" t="s">
        <v>2384</v>
      </c>
      <c r="N13729">
        <v>2012</v>
      </c>
      <c r="O13729" t="s">
        <v>917</v>
      </c>
      <c r="S13729" t="s">
        <v>462</v>
      </c>
      <c r="U13729" t="s">
        <v>462</v>
      </c>
      <c r="V13729" t="s">
        <v>462</v>
      </c>
      <c r="W13729" t="s">
        <v>462</v>
      </c>
      <c r="X13729" t="s">
        <v>462</v>
      </c>
      <c r="Y13729" t="s">
        <v>1846</v>
      </c>
      <c r="Z13729">
        <v>1</v>
      </c>
      <c r="AA13729">
        <v>42</v>
      </c>
      <c r="AB13729">
        <v>5</v>
      </c>
      <c r="AE13729" t="s">
        <v>2757</v>
      </c>
      <c r="AF13729">
        <v>60.665999999999997</v>
      </c>
      <c r="AG13729">
        <v>10.866</v>
      </c>
      <c r="AH13729" t="s">
        <v>31</v>
      </c>
      <c r="AZ13729" t="s">
        <v>31</v>
      </c>
      <c r="BA13729" t="s">
        <v>31</v>
      </c>
    </row>
    <row r="13730" spans="1:53" hidden="1">
      <c r="A13730" t="s">
        <v>2780</v>
      </c>
      <c r="B13730" t="s">
        <v>72</v>
      </c>
      <c r="C13730" t="s">
        <v>2695</v>
      </c>
      <c r="D13730" t="s">
        <v>2184</v>
      </c>
      <c r="E13730" t="s">
        <v>2185</v>
      </c>
      <c r="F13730" t="s">
        <v>2790</v>
      </c>
      <c r="G13730" t="s">
        <v>2532</v>
      </c>
      <c r="H13730" t="s">
        <v>2791</v>
      </c>
      <c r="J13730">
        <v>56.16</v>
      </c>
      <c r="K13730">
        <v>14.16</v>
      </c>
      <c r="M13730" t="s">
        <v>2384</v>
      </c>
      <c r="N13730">
        <v>2012</v>
      </c>
      <c r="O13730" t="s">
        <v>917</v>
      </c>
      <c r="S13730" t="s">
        <v>462</v>
      </c>
      <c r="U13730" t="s">
        <v>462</v>
      </c>
      <c r="V13730" t="s">
        <v>462</v>
      </c>
      <c r="W13730" t="s">
        <v>462</v>
      </c>
      <c r="X13730" t="s">
        <v>462</v>
      </c>
      <c r="Y13730" t="s">
        <v>1846</v>
      </c>
      <c r="Z13730">
        <v>1</v>
      </c>
      <c r="AA13730">
        <v>49</v>
      </c>
      <c r="AB13730">
        <v>5</v>
      </c>
      <c r="AE13730" t="s">
        <v>2757</v>
      </c>
      <c r="AF13730">
        <v>60.665999999999997</v>
      </c>
      <c r="AG13730">
        <v>10.866</v>
      </c>
      <c r="AH13730" t="s">
        <v>31</v>
      </c>
      <c r="AZ13730" t="s">
        <v>31</v>
      </c>
      <c r="BA13730" t="s">
        <v>31</v>
      </c>
    </row>
    <row r="13731" spans="1:53" hidden="1">
      <c r="A13731" t="s">
        <v>2780</v>
      </c>
      <c r="B13731" t="s">
        <v>72</v>
      </c>
      <c r="C13731" t="s">
        <v>2695</v>
      </c>
      <c r="D13731" t="s">
        <v>2184</v>
      </c>
      <c r="E13731" t="s">
        <v>2185</v>
      </c>
      <c r="F13731" t="s">
        <v>2790</v>
      </c>
      <c r="G13731" t="s">
        <v>2532</v>
      </c>
      <c r="H13731" t="s">
        <v>2791</v>
      </c>
      <c r="J13731">
        <v>56.16</v>
      </c>
      <c r="K13731">
        <v>14.16</v>
      </c>
      <c r="M13731" t="s">
        <v>2384</v>
      </c>
      <c r="N13731">
        <v>2012</v>
      </c>
      <c r="O13731" t="s">
        <v>917</v>
      </c>
      <c r="S13731" t="s">
        <v>462</v>
      </c>
      <c r="U13731" t="s">
        <v>462</v>
      </c>
      <c r="V13731" t="s">
        <v>462</v>
      </c>
      <c r="W13731" t="s">
        <v>462</v>
      </c>
      <c r="X13731" t="s">
        <v>462</v>
      </c>
      <c r="Y13731" t="s">
        <v>1846</v>
      </c>
      <c r="Z13731">
        <v>1</v>
      </c>
      <c r="AA13731">
        <v>56</v>
      </c>
      <c r="AB13731">
        <v>5</v>
      </c>
      <c r="AE13731" t="s">
        <v>2757</v>
      </c>
      <c r="AF13731">
        <v>60.665999999999997</v>
      </c>
      <c r="AG13731">
        <v>10.866</v>
      </c>
      <c r="AH13731" t="s">
        <v>31</v>
      </c>
      <c r="AZ13731" t="s">
        <v>31</v>
      </c>
      <c r="BA13731" t="s">
        <v>31</v>
      </c>
    </row>
    <row r="13732" spans="1:53" hidden="1">
      <c r="A13732" t="s">
        <v>2780</v>
      </c>
      <c r="B13732" t="s">
        <v>72</v>
      </c>
      <c r="C13732" t="s">
        <v>2695</v>
      </c>
      <c r="D13732" t="s">
        <v>2184</v>
      </c>
      <c r="E13732" t="s">
        <v>2185</v>
      </c>
      <c r="F13732" t="s">
        <v>2790</v>
      </c>
      <c r="G13732" t="s">
        <v>2532</v>
      </c>
      <c r="H13732" t="s">
        <v>2791</v>
      </c>
      <c r="J13732">
        <v>56.16</v>
      </c>
      <c r="K13732">
        <v>14.16</v>
      </c>
      <c r="M13732" t="s">
        <v>2384</v>
      </c>
      <c r="N13732">
        <v>2012</v>
      </c>
      <c r="O13732" t="s">
        <v>917</v>
      </c>
      <c r="S13732" t="s">
        <v>462</v>
      </c>
      <c r="U13732" t="s">
        <v>462</v>
      </c>
      <c r="V13732" t="s">
        <v>462</v>
      </c>
      <c r="W13732" t="s">
        <v>462</v>
      </c>
      <c r="X13732" t="s">
        <v>462</v>
      </c>
      <c r="Y13732" t="s">
        <v>1846</v>
      </c>
      <c r="Z13732">
        <v>1</v>
      </c>
      <c r="AA13732">
        <v>63</v>
      </c>
      <c r="AB13732">
        <v>5</v>
      </c>
      <c r="AE13732" t="s">
        <v>2757</v>
      </c>
      <c r="AF13732">
        <v>60.665999999999997</v>
      </c>
      <c r="AG13732">
        <v>10.866</v>
      </c>
      <c r="AH13732" t="s">
        <v>31</v>
      </c>
      <c r="AZ13732" t="s">
        <v>31</v>
      </c>
      <c r="BA13732" t="s">
        <v>31</v>
      </c>
    </row>
    <row r="13733" spans="1:53" hidden="1">
      <c r="A13733" t="s">
        <v>2780</v>
      </c>
      <c r="B13733" t="s">
        <v>72</v>
      </c>
      <c r="C13733" t="s">
        <v>2695</v>
      </c>
      <c r="D13733" t="s">
        <v>2184</v>
      </c>
      <c r="E13733" t="s">
        <v>2185</v>
      </c>
      <c r="F13733" t="s">
        <v>2790</v>
      </c>
      <c r="G13733" t="s">
        <v>2532</v>
      </c>
      <c r="H13733" t="s">
        <v>2791</v>
      </c>
      <c r="J13733">
        <v>56.16</v>
      </c>
      <c r="K13733">
        <v>14.16</v>
      </c>
      <c r="M13733" t="s">
        <v>2384</v>
      </c>
      <c r="N13733">
        <v>2012</v>
      </c>
      <c r="O13733" t="s">
        <v>917</v>
      </c>
      <c r="S13733" t="s">
        <v>462</v>
      </c>
      <c r="U13733" t="s">
        <v>462</v>
      </c>
      <c r="V13733" t="s">
        <v>462</v>
      </c>
      <c r="W13733" t="s">
        <v>462</v>
      </c>
      <c r="X13733" t="s">
        <v>462</v>
      </c>
      <c r="Y13733" t="s">
        <v>1846</v>
      </c>
      <c r="Z13733">
        <v>1.3</v>
      </c>
      <c r="AA13733">
        <v>70</v>
      </c>
      <c r="AB13733">
        <v>5</v>
      </c>
      <c r="AE13733" t="s">
        <v>2757</v>
      </c>
      <c r="AF13733">
        <v>60.665999999999997</v>
      </c>
      <c r="AG13733">
        <v>10.866</v>
      </c>
      <c r="AH13733" t="s">
        <v>31</v>
      </c>
      <c r="AZ13733" t="s">
        <v>31</v>
      </c>
      <c r="BA13733" t="s">
        <v>31</v>
      </c>
    </row>
    <row r="13734" spans="1:53" hidden="1">
      <c r="A13734" t="s">
        <v>2780</v>
      </c>
      <c r="B13734" t="s">
        <v>72</v>
      </c>
      <c r="C13734" t="s">
        <v>2695</v>
      </c>
      <c r="D13734" t="s">
        <v>2184</v>
      </c>
      <c r="E13734" t="s">
        <v>2185</v>
      </c>
      <c r="F13734" t="s">
        <v>2790</v>
      </c>
      <c r="G13734" t="s">
        <v>2532</v>
      </c>
      <c r="H13734" t="s">
        <v>2791</v>
      </c>
      <c r="J13734">
        <v>56.16</v>
      </c>
      <c r="K13734">
        <v>14.16</v>
      </c>
      <c r="M13734" t="s">
        <v>2384</v>
      </c>
      <c r="N13734">
        <v>2012</v>
      </c>
      <c r="O13734" t="s">
        <v>917</v>
      </c>
      <c r="S13734" t="s">
        <v>462</v>
      </c>
      <c r="U13734" t="s">
        <v>462</v>
      </c>
      <c r="V13734" t="s">
        <v>462</v>
      </c>
      <c r="W13734" t="s">
        <v>462</v>
      </c>
      <c r="X13734" t="s">
        <v>462</v>
      </c>
      <c r="Y13734" t="s">
        <v>1846</v>
      </c>
      <c r="Z13734">
        <v>1.9</v>
      </c>
      <c r="AA13734">
        <v>77</v>
      </c>
      <c r="AB13734">
        <v>5</v>
      </c>
      <c r="AE13734" t="s">
        <v>2757</v>
      </c>
      <c r="AF13734">
        <v>60.665999999999997</v>
      </c>
      <c r="AG13734">
        <v>10.866</v>
      </c>
      <c r="AH13734" t="s">
        <v>31</v>
      </c>
      <c r="AZ13734" t="s">
        <v>31</v>
      </c>
      <c r="BA13734" t="s">
        <v>31</v>
      </c>
    </row>
    <row r="13735" spans="1:53" hidden="1">
      <c r="A13735" t="s">
        <v>2780</v>
      </c>
      <c r="B13735" t="s">
        <v>72</v>
      </c>
      <c r="C13735" t="s">
        <v>2695</v>
      </c>
      <c r="D13735" t="s">
        <v>2184</v>
      </c>
      <c r="E13735" t="s">
        <v>2185</v>
      </c>
      <c r="F13735" t="s">
        <v>2790</v>
      </c>
      <c r="G13735" t="s">
        <v>2532</v>
      </c>
      <c r="H13735" t="s">
        <v>2791</v>
      </c>
      <c r="J13735">
        <v>56.16</v>
      </c>
      <c r="K13735">
        <v>14.16</v>
      </c>
      <c r="M13735" t="s">
        <v>2384</v>
      </c>
      <c r="N13735">
        <v>2012</v>
      </c>
      <c r="O13735" t="s">
        <v>917</v>
      </c>
      <c r="S13735" t="s">
        <v>462</v>
      </c>
      <c r="U13735" t="s">
        <v>462</v>
      </c>
      <c r="V13735" t="s">
        <v>462</v>
      </c>
      <c r="W13735" t="s">
        <v>462</v>
      </c>
      <c r="X13735" t="s">
        <v>462</v>
      </c>
      <c r="Y13735" t="s">
        <v>1846</v>
      </c>
      <c r="Z13735">
        <v>2.5</v>
      </c>
      <c r="AA13735">
        <v>84</v>
      </c>
      <c r="AB13735">
        <v>5</v>
      </c>
      <c r="AE13735" t="s">
        <v>2757</v>
      </c>
      <c r="AF13735">
        <v>60.665999999999997</v>
      </c>
      <c r="AG13735">
        <v>10.866</v>
      </c>
      <c r="AH13735" t="s">
        <v>31</v>
      </c>
      <c r="AZ13735" t="s">
        <v>31</v>
      </c>
      <c r="BA13735" t="s">
        <v>31</v>
      </c>
    </row>
    <row r="13736" spans="1:53" hidden="1">
      <c r="A13736" t="s">
        <v>2780</v>
      </c>
      <c r="B13736" t="s">
        <v>72</v>
      </c>
      <c r="C13736" t="s">
        <v>2695</v>
      </c>
      <c r="D13736" t="s">
        <v>2184</v>
      </c>
      <c r="E13736" t="s">
        <v>2185</v>
      </c>
      <c r="F13736" t="s">
        <v>2790</v>
      </c>
      <c r="G13736" t="s">
        <v>2532</v>
      </c>
      <c r="H13736" t="s">
        <v>2791</v>
      </c>
      <c r="J13736">
        <v>56.16</v>
      </c>
      <c r="K13736">
        <v>14.16</v>
      </c>
      <c r="M13736" t="s">
        <v>2384</v>
      </c>
      <c r="N13736">
        <v>2012</v>
      </c>
      <c r="O13736" t="s">
        <v>917</v>
      </c>
      <c r="S13736" t="s">
        <v>462</v>
      </c>
      <c r="U13736" t="s">
        <v>462</v>
      </c>
      <c r="V13736" t="s">
        <v>462</v>
      </c>
      <c r="W13736" t="s">
        <v>462</v>
      </c>
      <c r="X13736" t="s">
        <v>462</v>
      </c>
      <c r="Y13736" t="s">
        <v>1846</v>
      </c>
      <c r="Z13736">
        <v>3.8</v>
      </c>
      <c r="AA13736">
        <v>91</v>
      </c>
      <c r="AB13736">
        <v>5</v>
      </c>
      <c r="AE13736" t="s">
        <v>2757</v>
      </c>
      <c r="AF13736">
        <v>60.665999999999997</v>
      </c>
      <c r="AG13736">
        <v>10.866</v>
      </c>
      <c r="AH13736" t="s">
        <v>31</v>
      </c>
      <c r="AZ13736" t="s">
        <v>31</v>
      </c>
      <c r="BA13736" t="s">
        <v>31</v>
      </c>
    </row>
    <row r="13737" spans="1:53" hidden="1">
      <c r="A13737" t="s">
        <v>2780</v>
      </c>
      <c r="B13737" t="s">
        <v>72</v>
      </c>
      <c r="C13737" t="s">
        <v>2695</v>
      </c>
      <c r="D13737" t="s">
        <v>2184</v>
      </c>
      <c r="E13737" t="s">
        <v>2185</v>
      </c>
      <c r="F13737" t="s">
        <v>2790</v>
      </c>
      <c r="G13737" t="s">
        <v>2532</v>
      </c>
      <c r="H13737" t="s">
        <v>2791</v>
      </c>
      <c r="J13737">
        <v>56.16</v>
      </c>
      <c r="K13737">
        <v>14.16</v>
      </c>
      <c r="M13737" t="s">
        <v>2384</v>
      </c>
      <c r="N13737">
        <v>2012</v>
      </c>
      <c r="O13737" t="s">
        <v>917</v>
      </c>
      <c r="S13737" t="s">
        <v>462</v>
      </c>
      <c r="U13737" t="s">
        <v>462</v>
      </c>
      <c r="V13737" t="s">
        <v>462</v>
      </c>
      <c r="W13737" t="s">
        <v>462</v>
      </c>
      <c r="X13737" t="s">
        <v>462</v>
      </c>
      <c r="Y13737" t="s">
        <v>1846</v>
      </c>
      <c r="Z13737">
        <v>4.9000000000000004</v>
      </c>
      <c r="AA13737">
        <v>98</v>
      </c>
      <c r="AB13737">
        <v>5</v>
      </c>
      <c r="AE13737" t="s">
        <v>2757</v>
      </c>
      <c r="AF13737">
        <v>60.665999999999997</v>
      </c>
      <c r="AG13737">
        <v>10.866</v>
      </c>
      <c r="AH13737" t="s">
        <v>31</v>
      </c>
      <c r="AZ13737" t="s">
        <v>31</v>
      </c>
      <c r="BA13737" t="s">
        <v>31</v>
      </c>
    </row>
    <row r="13738" spans="1:53" hidden="1">
      <c r="A13738" t="s">
        <v>2780</v>
      </c>
      <c r="B13738" t="s">
        <v>72</v>
      </c>
      <c r="C13738" t="s">
        <v>2695</v>
      </c>
      <c r="D13738" t="s">
        <v>2184</v>
      </c>
      <c r="E13738" t="s">
        <v>2185</v>
      </c>
      <c r="F13738" t="s">
        <v>2790</v>
      </c>
      <c r="G13738" t="s">
        <v>2532</v>
      </c>
      <c r="H13738" t="s">
        <v>2791</v>
      </c>
      <c r="J13738">
        <v>56.16</v>
      </c>
      <c r="K13738">
        <v>14.16</v>
      </c>
      <c r="M13738" t="s">
        <v>2384</v>
      </c>
      <c r="N13738">
        <v>2012</v>
      </c>
      <c r="O13738" t="s">
        <v>917</v>
      </c>
      <c r="S13738" t="s">
        <v>462</v>
      </c>
      <c r="U13738" t="s">
        <v>462</v>
      </c>
      <c r="V13738" t="s">
        <v>462</v>
      </c>
      <c r="W13738" t="s">
        <v>462</v>
      </c>
      <c r="X13738" t="s">
        <v>462</v>
      </c>
      <c r="Y13738" t="s">
        <v>1846</v>
      </c>
      <c r="Z13738">
        <v>6</v>
      </c>
      <c r="AA13738">
        <v>105</v>
      </c>
      <c r="AB13738">
        <v>5</v>
      </c>
      <c r="AE13738" t="s">
        <v>2757</v>
      </c>
      <c r="AF13738">
        <v>60.665999999999997</v>
      </c>
      <c r="AG13738">
        <v>10.866</v>
      </c>
      <c r="AH13738" t="s">
        <v>31</v>
      </c>
      <c r="AZ13738" t="s">
        <v>31</v>
      </c>
      <c r="BA13738" t="s">
        <v>31</v>
      </c>
    </row>
    <row r="13739" spans="1:53" hidden="1">
      <c r="A13739" t="s">
        <v>2780</v>
      </c>
      <c r="B13739" t="s">
        <v>72</v>
      </c>
      <c r="C13739" t="s">
        <v>2695</v>
      </c>
      <c r="D13739" t="s">
        <v>2184</v>
      </c>
      <c r="E13739" t="s">
        <v>2185</v>
      </c>
      <c r="F13739" t="s">
        <v>2771</v>
      </c>
      <c r="G13739" t="s">
        <v>2532</v>
      </c>
      <c r="H13739" t="s">
        <v>2768</v>
      </c>
      <c r="J13739">
        <v>67.5</v>
      </c>
      <c r="K13739">
        <v>33.380000000000003</v>
      </c>
      <c r="M13739" t="s">
        <v>2531</v>
      </c>
      <c r="N13739">
        <v>2012</v>
      </c>
      <c r="O13739" t="s">
        <v>917</v>
      </c>
      <c r="S13739" t="s">
        <v>462</v>
      </c>
      <c r="U13739" t="s">
        <v>462</v>
      </c>
      <c r="V13739" t="s">
        <v>462</v>
      </c>
      <c r="W13739" t="s">
        <v>462</v>
      </c>
      <c r="X13739" t="s">
        <v>462</v>
      </c>
      <c r="Y13739" t="s">
        <v>2777</v>
      </c>
      <c r="Z13739">
        <v>11.93</v>
      </c>
      <c r="AA13739">
        <v>14</v>
      </c>
      <c r="AB13739">
        <v>5</v>
      </c>
      <c r="AE13739" t="s">
        <v>476</v>
      </c>
      <c r="AF13739">
        <v>60.665999999999997</v>
      </c>
      <c r="AG13739">
        <v>10.866</v>
      </c>
      <c r="AH13739" t="s">
        <v>31</v>
      </c>
      <c r="AZ13739" t="s">
        <v>31</v>
      </c>
      <c r="BA13739" t="s">
        <v>31</v>
      </c>
    </row>
    <row r="13740" spans="1:53" hidden="1">
      <c r="A13740" t="s">
        <v>2780</v>
      </c>
      <c r="B13740" t="s">
        <v>72</v>
      </c>
      <c r="C13740" t="s">
        <v>2695</v>
      </c>
      <c r="D13740" t="s">
        <v>2184</v>
      </c>
      <c r="E13740" t="s">
        <v>2185</v>
      </c>
      <c r="F13740" t="s">
        <v>2771</v>
      </c>
      <c r="G13740" t="s">
        <v>2532</v>
      </c>
      <c r="H13740" t="s">
        <v>2768</v>
      </c>
      <c r="J13740">
        <v>67.5</v>
      </c>
      <c r="K13740">
        <v>33.380000000000003</v>
      </c>
      <c r="M13740" t="s">
        <v>2531</v>
      </c>
      <c r="N13740">
        <v>2012</v>
      </c>
      <c r="O13740" t="s">
        <v>917</v>
      </c>
      <c r="S13740" t="s">
        <v>462</v>
      </c>
      <c r="U13740" t="s">
        <v>462</v>
      </c>
      <c r="V13740" t="s">
        <v>462</v>
      </c>
      <c r="W13740" t="s">
        <v>462</v>
      </c>
      <c r="X13740" t="s">
        <v>462</v>
      </c>
      <c r="Y13740" t="s">
        <v>2777</v>
      </c>
      <c r="Z13740">
        <v>17.93</v>
      </c>
      <c r="AA13740">
        <v>21</v>
      </c>
      <c r="AB13740">
        <v>5</v>
      </c>
      <c r="AE13740" t="s">
        <v>476</v>
      </c>
      <c r="AF13740">
        <v>60.665999999999997</v>
      </c>
      <c r="AG13740">
        <v>10.866</v>
      </c>
      <c r="AH13740" t="s">
        <v>31</v>
      </c>
      <c r="AZ13740" t="s">
        <v>31</v>
      </c>
      <c r="BA13740" t="s">
        <v>31</v>
      </c>
    </row>
    <row r="13741" spans="1:53" hidden="1">
      <c r="A13741" t="s">
        <v>2780</v>
      </c>
      <c r="B13741" t="s">
        <v>72</v>
      </c>
      <c r="C13741" t="s">
        <v>2695</v>
      </c>
      <c r="D13741" t="s">
        <v>2184</v>
      </c>
      <c r="E13741" t="s">
        <v>2185</v>
      </c>
      <c r="F13741" t="s">
        <v>2771</v>
      </c>
      <c r="G13741" t="s">
        <v>2532</v>
      </c>
      <c r="H13741" t="s">
        <v>2768</v>
      </c>
      <c r="J13741">
        <v>67.5</v>
      </c>
      <c r="K13741">
        <v>33.380000000000003</v>
      </c>
      <c r="M13741" t="s">
        <v>2531</v>
      </c>
      <c r="N13741">
        <v>2012</v>
      </c>
      <c r="O13741" t="s">
        <v>917</v>
      </c>
      <c r="S13741" t="s">
        <v>462</v>
      </c>
      <c r="U13741" t="s">
        <v>462</v>
      </c>
      <c r="V13741" t="s">
        <v>462</v>
      </c>
      <c r="W13741" t="s">
        <v>462</v>
      </c>
      <c r="X13741" t="s">
        <v>462</v>
      </c>
      <c r="Y13741" t="s">
        <v>2777</v>
      </c>
      <c r="Z13741">
        <v>21.86</v>
      </c>
      <c r="AA13741">
        <v>28</v>
      </c>
      <c r="AB13741">
        <v>5</v>
      </c>
      <c r="AE13741" t="s">
        <v>476</v>
      </c>
      <c r="AF13741">
        <v>60.665999999999997</v>
      </c>
      <c r="AG13741">
        <v>10.866</v>
      </c>
      <c r="AH13741" t="s">
        <v>31</v>
      </c>
      <c r="AZ13741" t="s">
        <v>31</v>
      </c>
      <c r="BA13741" t="s">
        <v>31</v>
      </c>
    </row>
    <row r="13742" spans="1:53" hidden="1">
      <c r="A13742" t="s">
        <v>2780</v>
      </c>
      <c r="B13742" t="s">
        <v>72</v>
      </c>
      <c r="C13742" t="s">
        <v>2695</v>
      </c>
      <c r="D13742" t="s">
        <v>2184</v>
      </c>
      <c r="E13742" t="s">
        <v>2185</v>
      </c>
      <c r="F13742" t="s">
        <v>2771</v>
      </c>
      <c r="G13742" t="s">
        <v>2532</v>
      </c>
      <c r="H13742" t="s">
        <v>2768</v>
      </c>
      <c r="J13742">
        <v>67.5</v>
      </c>
      <c r="K13742">
        <v>33.380000000000003</v>
      </c>
      <c r="M13742" t="s">
        <v>2531</v>
      </c>
      <c r="N13742">
        <v>2012</v>
      </c>
      <c r="O13742" t="s">
        <v>917</v>
      </c>
      <c r="S13742" t="s">
        <v>462</v>
      </c>
      <c r="U13742" t="s">
        <v>462</v>
      </c>
      <c r="V13742" t="s">
        <v>462</v>
      </c>
      <c r="W13742" t="s">
        <v>462</v>
      </c>
      <c r="X13742" t="s">
        <v>462</v>
      </c>
      <c r="Y13742" t="s">
        <v>2777</v>
      </c>
      <c r="Z13742">
        <v>23.88</v>
      </c>
      <c r="AA13742">
        <v>35</v>
      </c>
      <c r="AB13742">
        <v>5</v>
      </c>
      <c r="AE13742" t="s">
        <v>476</v>
      </c>
      <c r="AF13742">
        <v>60.665999999999997</v>
      </c>
      <c r="AG13742">
        <v>10.866</v>
      </c>
      <c r="AH13742" t="s">
        <v>31</v>
      </c>
      <c r="AZ13742" t="s">
        <v>31</v>
      </c>
      <c r="BA13742" t="s">
        <v>31</v>
      </c>
    </row>
    <row r="13743" spans="1:53" hidden="1">
      <c r="A13743" t="s">
        <v>2780</v>
      </c>
      <c r="B13743" t="s">
        <v>72</v>
      </c>
      <c r="C13743" t="s">
        <v>2695</v>
      </c>
      <c r="D13743" t="s">
        <v>2184</v>
      </c>
      <c r="E13743" t="s">
        <v>2185</v>
      </c>
      <c r="F13743" t="s">
        <v>2771</v>
      </c>
      <c r="G13743" t="s">
        <v>2532</v>
      </c>
      <c r="H13743" t="s">
        <v>2768</v>
      </c>
      <c r="J13743">
        <v>67.5</v>
      </c>
      <c r="K13743">
        <v>33.380000000000003</v>
      </c>
      <c r="M13743" t="s">
        <v>2531</v>
      </c>
      <c r="N13743">
        <v>2012</v>
      </c>
      <c r="O13743" t="s">
        <v>917</v>
      </c>
      <c r="S13743" t="s">
        <v>462</v>
      </c>
      <c r="U13743" t="s">
        <v>462</v>
      </c>
      <c r="V13743" t="s">
        <v>462</v>
      </c>
      <c r="W13743" t="s">
        <v>462</v>
      </c>
      <c r="X13743" t="s">
        <v>462</v>
      </c>
      <c r="Y13743" t="s">
        <v>2777</v>
      </c>
      <c r="Z13743">
        <v>24.5</v>
      </c>
      <c r="AA13743">
        <v>42</v>
      </c>
      <c r="AB13743">
        <v>5</v>
      </c>
      <c r="AE13743" t="s">
        <v>476</v>
      </c>
      <c r="AF13743">
        <v>60.665999999999997</v>
      </c>
      <c r="AG13743">
        <v>10.866</v>
      </c>
      <c r="AH13743" t="s">
        <v>31</v>
      </c>
      <c r="AZ13743" t="s">
        <v>31</v>
      </c>
      <c r="BA13743" t="s">
        <v>31</v>
      </c>
    </row>
    <row r="13744" spans="1:53" hidden="1">
      <c r="A13744" t="s">
        <v>2780</v>
      </c>
      <c r="B13744" t="s">
        <v>72</v>
      </c>
      <c r="C13744" t="s">
        <v>2695</v>
      </c>
      <c r="D13744" t="s">
        <v>2184</v>
      </c>
      <c r="E13744" t="s">
        <v>2185</v>
      </c>
      <c r="F13744" t="s">
        <v>2771</v>
      </c>
      <c r="G13744" t="s">
        <v>2532</v>
      </c>
      <c r="H13744" t="s">
        <v>2768</v>
      </c>
      <c r="J13744">
        <v>67.5</v>
      </c>
      <c r="K13744">
        <v>33.380000000000003</v>
      </c>
      <c r="M13744" t="s">
        <v>2531</v>
      </c>
      <c r="N13744">
        <v>2012</v>
      </c>
      <c r="O13744" t="s">
        <v>917</v>
      </c>
      <c r="S13744" t="s">
        <v>462</v>
      </c>
      <c r="U13744" t="s">
        <v>462</v>
      </c>
      <c r="V13744" t="s">
        <v>462</v>
      </c>
      <c r="W13744" t="s">
        <v>462</v>
      </c>
      <c r="X13744" t="s">
        <v>462</v>
      </c>
      <c r="Y13744" t="s">
        <v>2777</v>
      </c>
      <c r="Z13744">
        <v>24.65</v>
      </c>
      <c r="AA13744">
        <v>49</v>
      </c>
      <c r="AB13744">
        <v>5</v>
      </c>
      <c r="AE13744" t="s">
        <v>476</v>
      </c>
      <c r="AF13744">
        <v>60.665999999999997</v>
      </c>
      <c r="AG13744">
        <v>10.866</v>
      </c>
      <c r="AH13744" t="s">
        <v>31</v>
      </c>
      <c r="AZ13744" t="s">
        <v>31</v>
      </c>
      <c r="BA13744" t="s">
        <v>31</v>
      </c>
    </row>
    <row r="13745" spans="1:53" hidden="1">
      <c r="A13745" t="s">
        <v>2780</v>
      </c>
      <c r="B13745" t="s">
        <v>72</v>
      </c>
      <c r="C13745" t="s">
        <v>2695</v>
      </c>
      <c r="D13745" t="s">
        <v>2184</v>
      </c>
      <c r="E13745" t="s">
        <v>2185</v>
      </c>
      <c r="F13745" t="s">
        <v>2771</v>
      </c>
      <c r="G13745" t="s">
        <v>2532</v>
      </c>
      <c r="H13745" t="s">
        <v>2768</v>
      </c>
      <c r="J13745">
        <v>67.5</v>
      </c>
      <c r="K13745">
        <v>33.380000000000003</v>
      </c>
      <c r="M13745" t="s">
        <v>2531</v>
      </c>
      <c r="N13745">
        <v>2012</v>
      </c>
      <c r="O13745" t="s">
        <v>917</v>
      </c>
      <c r="S13745" t="s">
        <v>462</v>
      </c>
      <c r="U13745" t="s">
        <v>462</v>
      </c>
      <c r="V13745" t="s">
        <v>462</v>
      </c>
      <c r="W13745" t="s">
        <v>462</v>
      </c>
      <c r="X13745" t="s">
        <v>462</v>
      </c>
      <c r="Y13745" t="s">
        <v>2777</v>
      </c>
      <c r="Z13745">
        <v>24.6</v>
      </c>
      <c r="AA13745">
        <v>56</v>
      </c>
      <c r="AB13745">
        <v>5</v>
      </c>
      <c r="AE13745" t="s">
        <v>476</v>
      </c>
      <c r="AF13745">
        <v>60.665999999999997</v>
      </c>
      <c r="AG13745">
        <v>10.866</v>
      </c>
      <c r="AH13745" t="s">
        <v>31</v>
      </c>
      <c r="AZ13745" t="s">
        <v>31</v>
      </c>
      <c r="BA13745" t="s">
        <v>31</v>
      </c>
    </row>
    <row r="13746" spans="1:53" hidden="1">
      <c r="A13746" t="s">
        <v>2780</v>
      </c>
      <c r="B13746" t="s">
        <v>72</v>
      </c>
      <c r="C13746" t="s">
        <v>2695</v>
      </c>
      <c r="D13746" t="s">
        <v>2184</v>
      </c>
      <c r="E13746" t="s">
        <v>2185</v>
      </c>
      <c r="F13746" t="s">
        <v>2771</v>
      </c>
      <c r="G13746" t="s">
        <v>2532</v>
      </c>
      <c r="H13746" t="s">
        <v>2768</v>
      </c>
      <c r="J13746">
        <v>67.5</v>
      </c>
      <c r="K13746">
        <v>33.380000000000003</v>
      </c>
      <c r="M13746" t="s">
        <v>2531</v>
      </c>
      <c r="N13746">
        <v>2012</v>
      </c>
      <c r="O13746" t="s">
        <v>917</v>
      </c>
      <c r="S13746" t="s">
        <v>462</v>
      </c>
      <c r="U13746" t="s">
        <v>462</v>
      </c>
      <c r="V13746" t="s">
        <v>462</v>
      </c>
      <c r="W13746" t="s">
        <v>462</v>
      </c>
      <c r="X13746" t="s">
        <v>462</v>
      </c>
      <c r="Y13746" t="s">
        <v>2777</v>
      </c>
      <c r="Z13746">
        <v>24.36</v>
      </c>
      <c r="AA13746">
        <v>63</v>
      </c>
      <c r="AB13746">
        <v>5</v>
      </c>
      <c r="AE13746" t="s">
        <v>476</v>
      </c>
      <c r="AF13746">
        <v>60.665999999999997</v>
      </c>
      <c r="AG13746">
        <v>10.866</v>
      </c>
      <c r="AH13746" t="s">
        <v>31</v>
      </c>
      <c r="AZ13746" t="s">
        <v>31</v>
      </c>
      <c r="BA13746" t="s">
        <v>31</v>
      </c>
    </row>
    <row r="13747" spans="1:53" hidden="1">
      <c r="A13747" t="s">
        <v>2780</v>
      </c>
      <c r="B13747" t="s">
        <v>72</v>
      </c>
      <c r="C13747" t="s">
        <v>2695</v>
      </c>
      <c r="D13747" t="s">
        <v>2184</v>
      </c>
      <c r="E13747" t="s">
        <v>2185</v>
      </c>
      <c r="F13747" t="s">
        <v>2771</v>
      </c>
      <c r="G13747" t="s">
        <v>2532</v>
      </c>
      <c r="H13747" t="s">
        <v>2768</v>
      </c>
      <c r="J13747">
        <v>67.5</v>
      </c>
      <c r="K13747">
        <v>33.380000000000003</v>
      </c>
      <c r="M13747" t="s">
        <v>2531</v>
      </c>
      <c r="N13747">
        <v>2012</v>
      </c>
      <c r="O13747" t="s">
        <v>917</v>
      </c>
      <c r="S13747" t="s">
        <v>462</v>
      </c>
      <c r="U13747" t="s">
        <v>462</v>
      </c>
      <c r="V13747" t="s">
        <v>462</v>
      </c>
      <c r="W13747" t="s">
        <v>462</v>
      </c>
      <c r="X13747" t="s">
        <v>462</v>
      </c>
      <c r="Y13747" t="s">
        <v>2777</v>
      </c>
      <c r="Z13747">
        <v>24.5</v>
      </c>
      <c r="AA13747">
        <v>70</v>
      </c>
      <c r="AB13747">
        <v>5</v>
      </c>
      <c r="AE13747" t="s">
        <v>476</v>
      </c>
      <c r="AF13747">
        <v>60.665999999999997</v>
      </c>
      <c r="AG13747">
        <v>10.866</v>
      </c>
      <c r="AH13747" t="s">
        <v>31</v>
      </c>
      <c r="AZ13747" t="s">
        <v>31</v>
      </c>
      <c r="BA13747" t="s">
        <v>31</v>
      </c>
    </row>
    <row r="13748" spans="1:53" hidden="1">
      <c r="A13748" t="s">
        <v>2780</v>
      </c>
      <c r="B13748" t="s">
        <v>72</v>
      </c>
      <c r="C13748" t="s">
        <v>2695</v>
      </c>
      <c r="D13748" t="s">
        <v>2184</v>
      </c>
      <c r="E13748" t="s">
        <v>2185</v>
      </c>
      <c r="F13748" t="s">
        <v>2771</v>
      </c>
      <c r="G13748" t="s">
        <v>2532</v>
      </c>
      <c r="H13748" t="s">
        <v>2768</v>
      </c>
      <c r="J13748">
        <v>67.5</v>
      </c>
      <c r="K13748">
        <v>33.380000000000003</v>
      </c>
      <c r="M13748" t="s">
        <v>2531</v>
      </c>
      <c r="N13748">
        <v>2012</v>
      </c>
      <c r="O13748" t="s">
        <v>917</v>
      </c>
      <c r="S13748" t="s">
        <v>462</v>
      </c>
      <c r="U13748" t="s">
        <v>462</v>
      </c>
      <c r="V13748" t="s">
        <v>462</v>
      </c>
      <c r="W13748" t="s">
        <v>462</v>
      </c>
      <c r="X13748" t="s">
        <v>462</v>
      </c>
      <c r="Y13748" t="s">
        <v>2777</v>
      </c>
      <c r="Z13748">
        <v>24.41</v>
      </c>
      <c r="AA13748">
        <v>77</v>
      </c>
      <c r="AB13748">
        <v>5</v>
      </c>
      <c r="AE13748" t="s">
        <v>476</v>
      </c>
      <c r="AF13748">
        <v>60.665999999999997</v>
      </c>
      <c r="AG13748">
        <v>10.866</v>
      </c>
      <c r="AH13748" t="s">
        <v>31</v>
      </c>
      <c r="AZ13748" t="s">
        <v>31</v>
      </c>
      <c r="BA13748" t="s">
        <v>31</v>
      </c>
    </row>
    <row r="13749" spans="1:53" hidden="1">
      <c r="A13749" t="s">
        <v>2780</v>
      </c>
      <c r="B13749" t="s">
        <v>72</v>
      </c>
      <c r="C13749" t="s">
        <v>2695</v>
      </c>
      <c r="D13749" t="s">
        <v>2184</v>
      </c>
      <c r="E13749" t="s">
        <v>2185</v>
      </c>
      <c r="F13749" t="s">
        <v>2771</v>
      </c>
      <c r="G13749" t="s">
        <v>2532</v>
      </c>
      <c r="H13749" t="s">
        <v>2768</v>
      </c>
      <c r="J13749">
        <v>67.5</v>
      </c>
      <c r="K13749">
        <v>33.380000000000003</v>
      </c>
      <c r="M13749" t="s">
        <v>2531</v>
      </c>
      <c r="N13749">
        <v>2012</v>
      </c>
      <c r="O13749" t="s">
        <v>917</v>
      </c>
      <c r="S13749" t="s">
        <v>462</v>
      </c>
      <c r="U13749" t="s">
        <v>462</v>
      </c>
      <c r="V13749" t="s">
        <v>462</v>
      </c>
      <c r="W13749" t="s">
        <v>462</v>
      </c>
      <c r="X13749" t="s">
        <v>462</v>
      </c>
      <c r="Y13749" t="s">
        <v>2777</v>
      </c>
      <c r="Z13749">
        <v>24.41</v>
      </c>
      <c r="AA13749">
        <v>84</v>
      </c>
      <c r="AB13749">
        <v>5</v>
      </c>
      <c r="AE13749" t="s">
        <v>476</v>
      </c>
      <c r="AF13749">
        <v>60.665999999999997</v>
      </c>
      <c r="AG13749">
        <v>10.866</v>
      </c>
      <c r="AH13749" t="s">
        <v>31</v>
      </c>
      <c r="AZ13749" t="s">
        <v>31</v>
      </c>
      <c r="BA13749" t="s">
        <v>31</v>
      </c>
    </row>
    <row r="13750" spans="1:53" hidden="1">
      <c r="A13750" t="s">
        <v>2780</v>
      </c>
      <c r="B13750" t="s">
        <v>72</v>
      </c>
      <c r="C13750" t="s">
        <v>2695</v>
      </c>
      <c r="D13750" t="s">
        <v>2184</v>
      </c>
      <c r="E13750" t="s">
        <v>2185</v>
      </c>
      <c r="F13750" t="s">
        <v>2771</v>
      </c>
      <c r="G13750" t="s">
        <v>2532</v>
      </c>
      <c r="H13750" t="s">
        <v>2768</v>
      </c>
      <c r="J13750">
        <v>67.5</v>
      </c>
      <c r="K13750">
        <v>33.380000000000003</v>
      </c>
      <c r="M13750" t="s">
        <v>2531</v>
      </c>
      <c r="N13750">
        <v>2012</v>
      </c>
      <c r="O13750" t="s">
        <v>917</v>
      </c>
      <c r="S13750" t="s">
        <v>462</v>
      </c>
      <c r="U13750" t="s">
        <v>462</v>
      </c>
      <c r="V13750" t="s">
        <v>462</v>
      </c>
      <c r="W13750" t="s">
        <v>462</v>
      </c>
      <c r="X13750" t="s">
        <v>462</v>
      </c>
      <c r="Y13750" t="s">
        <v>2777</v>
      </c>
      <c r="Z13750">
        <v>24.36</v>
      </c>
      <c r="AA13750">
        <v>91</v>
      </c>
      <c r="AB13750">
        <v>5</v>
      </c>
      <c r="AE13750" t="s">
        <v>476</v>
      </c>
      <c r="AF13750">
        <v>60.665999999999997</v>
      </c>
      <c r="AG13750">
        <v>10.866</v>
      </c>
      <c r="AH13750" t="s">
        <v>31</v>
      </c>
      <c r="AZ13750" t="s">
        <v>31</v>
      </c>
      <c r="BA13750" t="s">
        <v>31</v>
      </c>
    </row>
    <row r="13751" spans="1:53" hidden="1">
      <c r="A13751" t="s">
        <v>2780</v>
      </c>
      <c r="B13751" t="s">
        <v>72</v>
      </c>
      <c r="C13751" t="s">
        <v>2695</v>
      </c>
      <c r="D13751" t="s">
        <v>2184</v>
      </c>
      <c r="E13751" t="s">
        <v>2185</v>
      </c>
      <c r="F13751" t="s">
        <v>2771</v>
      </c>
      <c r="G13751" t="s">
        <v>2532</v>
      </c>
      <c r="H13751" t="s">
        <v>2768</v>
      </c>
      <c r="J13751">
        <v>67.5</v>
      </c>
      <c r="K13751">
        <v>33.380000000000003</v>
      </c>
      <c r="M13751" t="s">
        <v>2531</v>
      </c>
      <c r="N13751">
        <v>2012</v>
      </c>
      <c r="O13751" t="s">
        <v>917</v>
      </c>
      <c r="S13751" t="s">
        <v>462</v>
      </c>
      <c r="U13751" t="s">
        <v>462</v>
      </c>
      <c r="V13751" t="s">
        <v>462</v>
      </c>
      <c r="W13751" t="s">
        <v>462</v>
      </c>
      <c r="X13751" t="s">
        <v>462</v>
      </c>
      <c r="Y13751" t="s">
        <v>2777</v>
      </c>
      <c r="Z13751">
        <v>24.36</v>
      </c>
      <c r="AA13751">
        <v>98</v>
      </c>
      <c r="AB13751">
        <v>5</v>
      </c>
      <c r="AE13751" t="s">
        <v>476</v>
      </c>
      <c r="AF13751">
        <v>60.665999999999997</v>
      </c>
      <c r="AG13751">
        <v>10.866</v>
      </c>
      <c r="AH13751" t="s">
        <v>31</v>
      </c>
      <c r="AZ13751" t="s">
        <v>31</v>
      </c>
      <c r="BA13751" t="s">
        <v>31</v>
      </c>
    </row>
    <row r="13752" spans="1:53" hidden="1">
      <c r="A13752" t="s">
        <v>2780</v>
      </c>
      <c r="B13752" t="s">
        <v>72</v>
      </c>
      <c r="C13752" t="s">
        <v>2695</v>
      </c>
      <c r="D13752" t="s">
        <v>2184</v>
      </c>
      <c r="E13752" t="s">
        <v>2185</v>
      </c>
      <c r="F13752" t="s">
        <v>2771</v>
      </c>
      <c r="G13752" t="s">
        <v>2532</v>
      </c>
      <c r="H13752" t="s">
        <v>2768</v>
      </c>
      <c r="J13752">
        <v>67.5</v>
      </c>
      <c r="K13752">
        <v>33.380000000000003</v>
      </c>
      <c r="M13752" t="s">
        <v>2531</v>
      </c>
      <c r="N13752">
        <v>2012</v>
      </c>
      <c r="O13752" t="s">
        <v>917</v>
      </c>
      <c r="S13752" t="s">
        <v>462</v>
      </c>
      <c r="U13752" t="s">
        <v>462</v>
      </c>
      <c r="V13752" t="s">
        <v>462</v>
      </c>
      <c r="W13752" t="s">
        <v>462</v>
      </c>
      <c r="X13752" t="s">
        <v>462</v>
      </c>
      <c r="Y13752" t="s">
        <v>2777</v>
      </c>
      <c r="Z13752">
        <v>24.41</v>
      </c>
      <c r="AA13752">
        <v>105</v>
      </c>
      <c r="AB13752">
        <v>5</v>
      </c>
      <c r="AE13752" t="s">
        <v>476</v>
      </c>
      <c r="AF13752">
        <v>60.665999999999997</v>
      </c>
      <c r="AG13752">
        <v>10.866</v>
      </c>
      <c r="AH13752" t="s">
        <v>31</v>
      </c>
      <c r="AZ13752" t="s">
        <v>31</v>
      </c>
      <c r="BA13752" t="s">
        <v>31</v>
      </c>
    </row>
    <row r="13753" spans="1:53" hidden="1">
      <c r="A13753" t="s">
        <v>2780</v>
      </c>
      <c r="B13753" t="s">
        <v>72</v>
      </c>
      <c r="C13753" t="s">
        <v>2695</v>
      </c>
      <c r="D13753" t="s">
        <v>2184</v>
      </c>
      <c r="E13753" t="s">
        <v>2185</v>
      </c>
      <c r="F13753" t="s">
        <v>2767</v>
      </c>
      <c r="G13753" t="s">
        <v>2532</v>
      </c>
      <c r="H13753" t="s">
        <v>2768</v>
      </c>
      <c r="J13753">
        <v>67.5</v>
      </c>
      <c r="K13753">
        <v>33.380000000000003</v>
      </c>
      <c r="M13753" t="s">
        <v>2531</v>
      </c>
      <c r="N13753">
        <v>2012</v>
      </c>
      <c r="O13753" t="s">
        <v>917</v>
      </c>
      <c r="S13753" t="s">
        <v>462</v>
      </c>
      <c r="U13753" t="s">
        <v>462</v>
      </c>
      <c r="V13753" t="s">
        <v>462</v>
      </c>
      <c r="W13753" t="s">
        <v>462</v>
      </c>
      <c r="X13753" t="s">
        <v>462</v>
      </c>
      <c r="Y13753" t="s">
        <v>2777</v>
      </c>
      <c r="Z13753">
        <v>8.14</v>
      </c>
      <c r="AA13753">
        <v>14</v>
      </c>
      <c r="AB13753">
        <v>5</v>
      </c>
      <c r="AE13753" t="s">
        <v>476</v>
      </c>
      <c r="AF13753">
        <v>60.665999999999997</v>
      </c>
      <c r="AG13753">
        <v>10.866</v>
      </c>
      <c r="AH13753" t="s">
        <v>31</v>
      </c>
      <c r="AZ13753" t="s">
        <v>31</v>
      </c>
      <c r="BA13753" t="s">
        <v>31</v>
      </c>
    </row>
    <row r="13754" spans="1:53" hidden="1">
      <c r="A13754" t="s">
        <v>2780</v>
      </c>
      <c r="B13754" t="s">
        <v>72</v>
      </c>
      <c r="C13754" t="s">
        <v>2695</v>
      </c>
      <c r="D13754" t="s">
        <v>2184</v>
      </c>
      <c r="E13754" t="s">
        <v>2185</v>
      </c>
      <c r="F13754" t="s">
        <v>2767</v>
      </c>
      <c r="G13754" t="s">
        <v>2532</v>
      </c>
      <c r="H13754" t="s">
        <v>2768</v>
      </c>
      <c r="J13754">
        <v>67.5</v>
      </c>
      <c r="K13754">
        <v>33.380000000000003</v>
      </c>
      <c r="M13754" t="s">
        <v>2531</v>
      </c>
      <c r="N13754">
        <v>2012</v>
      </c>
      <c r="O13754" t="s">
        <v>917</v>
      </c>
      <c r="S13754" t="s">
        <v>462</v>
      </c>
      <c r="U13754" t="s">
        <v>462</v>
      </c>
      <c r="V13754" t="s">
        <v>462</v>
      </c>
      <c r="W13754" t="s">
        <v>462</v>
      </c>
      <c r="X13754" t="s">
        <v>462</v>
      </c>
      <c r="Y13754" t="s">
        <v>2777</v>
      </c>
      <c r="Z13754">
        <v>13.99</v>
      </c>
      <c r="AA13754">
        <v>21</v>
      </c>
      <c r="AB13754">
        <v>5</v>
      </c>
      <c r="AE13754" t="s">
        <v>476</v>
      </c>
      <c r="AF13754">
        <v>60.665999999999997</v>
      </c>
      <c r="AG13754">
        <v>10.866</v>
      </c>
      <c r="AH13754" t="s">
        <v>31</v>
      </c>
      <c r="AZ13754" t="s">
        <v>31</v>
      </c>
      <c r="BA13754" t="s">
        <v>31</v>
      </c>
    </row>
    <row r="13755" spans="1:53" hidden="1">
      <c r="A13755" t="s">
        <v>2780</v>
      </c>
      <c r="B13755" t="s">
        <v>72</v>
      </c>
      <c r="C13755" t="s">
        <v>2695</v>
      </c>
      <c r="D13755" t="s">
        <v>2184</v>
      </c>
      <c r="E13755" t="s">
        <v>2185</v>
      </c>
      <c r="F13755" t="s">
        <v>2767</v>
      </c>
      <c r="G13755" t="s">
        <v>2532</v>
      </c>
      <c r="H13755" t="s">
        <v>2768</v>
      </c>
      <c r="J13755">
        <v>67.5</v>
      </c>
      <c r="K13755">
        <v>33.380000000000003</v>
      </c>
      <c r="M13755" t="s">
        <v>2531</v>
      </c>
      <c r="N13755">
        <v>2012</v>
      </c>
      <c r="O13755" t="s">
        <v>917</v>
      </c>
      <c r="S13755" t="s">
        <v>462</v>
      </c>
      <c r="U13755" t="s">
        <v>462</v>
      </c>
      <c r="V13755" t="s">
        <v>462</v>
      </c>
      <c r="W13755" t="s">
        <v>462</v>
      </c>
      <c r="X13755" t="s">
        <v>462</v>
      </c>
      <c r="Y13755" t="s">
        <v>2777</v>
      </c>
      <c r="Z13755">
        <v>18.12</v>
      </c>
      <c r="AA13755">
        <v>28</v>
      </c>
      <c r="AB13755">
        <v>5</v>
      </c>
      <c r="AE13755" t="s">
        <v>476</v>
      </c>
      <c r="AF13755">
        <v>60.665999999999997</v>
      </c>
      <c r="AG13755">
        <v>10.866</v>
      </c>
      <c r="AH13755" t="s">
        <v>31</v>
      </c>
      <c r="AZ13755" t="s">
        <v>31</v>
      </c>
      <c r="BA13755" t="s">
        <v>31</v>
      </c>
    </row>
    <row r="13756" spans="1:53" hidden="1">
      <c r="A13756" t="s">
        <v>2780</v>
      </c>
      <c r="B13756" t="s">
        <v>72</v>
      </c>
      <c r="C13756" t="s">
        <v>2695</v>
      </c>
      <c r="D13756" t="s">
        <v>2184</v>
      </c>
      <c r="E13756" t="s">
        <v>2185</v>
      </c>
      <c r="F13756" t="s">
        <v>2767</v>
      </c>
      <c r="G13756" t="s">
        <v>2532</v>
      </c>
      <c r="H13756" t="s">
        <v>2768</v>
      </c>
      <c r="J13756">
        <v>67.5</v>
      </c>
      <c r="K13756">
        <v>33.380000000000003</v>
      </c>
      <c r="M13756" t="s">
        <v>2531</v>
      </c>
      <c r="N13756">
        <v>2012</v>
      </c>
      <c r="O13756" t="s">
        <v>917</v>
      </c>
      <c r="S13756" t="s">
        <v>462</v>
      </c>
      <c r="U13756" t="s">
        <v>462</v>
      </c>
      <c r="V13756" t="s">
        <v>462</v>
      </c>
      <c r="W13756" t="s">
        <v>462</v>
      </c>
      <c r="X13756" t="s">
        <v>462</v>
      </c>
      <c r="Y13756" t="s">
        <v>2777</v>
      </c>
      <c r="Z13756">
        <v>20.420000000000002</v>
      </c>
      <c r="AA13756">
        <v>35</v>
      </c>
      <c r="AB13756">
        <v>5</v>
      </c>
      <c r="AE13756" t="s">
        <v>476</v>
      </c>
      <c r="AF13756">
        <v>60.665999999999997</v>
      </c>
      <c r="AG13756">
        <v>10.866</v>
      </c>
      <c r="AH13756" t="s">
        <v>31</v>
      </c>
      <c r="AZ13756" t="s">
        <v>31</v>
      </c>
      <c r="BA13756" t="s">
        <v>31</v>
      </c>
    </row>
    <row r="13757" spans="1:53" hidden="1">
      <c r="A13757" t="s">
        <v>2780</v>
      </c>
      <c r="B13757" t="s">
        <v>72</v>
      </c>
      <c r="C13757" t="s">
        <v>2695</v>
      </c>
      <c r="D13757" t="s">
        <v>2184</v>
      </c>
      <c r="E13757" t="s">
        <v>2185</v>
      </c>
      <c r="F13757" t="s">
        <v>2767</v>
      </c>
      <c r="G13757" t="s">
        <v>2532</v>
      </c>
      <c r="H13757" t="s">
        <v>2768</v>
      </c>
      <c r="J13757">
        <v>67.5</v>
      </c>
      <c r="K13757">
        <v>33.380000000000003</v>
      </c>
      <c r="M13757" t="s">
        <v>2531</v>
      </c>
      <c r="N13757">
        <v>2012</v>
      </c>
      <c r="O13757" t="s">
        <v>917</v>
      </c>
      <c r="S13757" t="s">
        <v>462</v>
      </c>
      <c r="U13757" t="s">
        <v>462</v>
      </c>
      <c r="V13757" t="s">
        <v>462</v>
      </c>
      <c r="W13757" t="s">
        <v>462</v>
      </c>
      <c r="X13757" t="s">
        <v>462</v>
      </c>
      <c r="Y13757" t="s">
        <v>2777</v>
      </c>
      <c r="Z13757">
        <v>21.1</v>
      </c>
      <c r="AA13757">
        <v>42</v>
      </c>
      <c r="AB13757">
        <v>5</v>
      </c>
      <c r="AE13757" t="s">
        <v>476</v>
      </c>
      <c r="AF13757">
        <v>60.665999999999997</v>
      </c>
      <c r="AG13757">
        <v>10.866</v>
      </c>
      <c r="AH13757" t="s">
        <v>31</v>
      </c>
      <c r="AZ13757" t="s">
        <v>31</v>
      </c>
      <c r="BA13757" t="s">
        <v>31</v>
      </c>
    </row>
    <row r="13758" spans="1:53" hidden="1">
      <c r="A13758" t="s">
        <v>2780</v>
      </c>
      <c r="B13758" t="s">
        <v>72</v>
      </c>
      <c r="C13758" t="s">
        <v>2695</v>
      </c>
      <c r="D13758" t="s">
        <v>2184</v>
      </c>
      <c r="E13758" t="s">
        <v>2185</v>
      </c>
      <c r="F13758" t="s">
        <v>2767</v>
      </c>
      <c r="G13758" t="s">
        <v>2532</v>
      </c>
      <c r="H13758" t="s">
        <v>2768</v>
      </c>
      <c r="J13758">
        <v>67.5</v>
      </c>
      <c r="K13758">
        <v>33.380000000000003</v>
      </c>
      <c r="M13758" t="s">
        <v>2531</v>
      </c>
      <c r="N13758">
        <v>2012</v>
      </c>
      <c r="O13758" t="s">
        <v>917</v>
      </c>
      <c r="S13758" t="s">
        <v>462</v>
      </c>
      <c r="U13758" t="s">
        <v>462</v>
      </c>
      <c r="V13758" t="s">
        <v>462</v>
      </c>
      <c r="W13758" t="s">
        <v>462</v>
      </c>
      <c r="X13758" t="s">
        <v>462</v>
      </c>
      <c r="Y13758" t="s">
        <v>2777</v>
      </c>
      <c r="Z13758">
        <v>21.05</v>
      </c>
      <c r="AA13758">
        <v>49</v>
      </c>
      <c r="AB13758">
        <v>5</v>
      </c>
      <c r="AE13758" t="s">
        <v>476</v>
      </c>
      <c r="AF13758">
        <v>60.665999999999997</v>
      </c>
      <c r="AG13758">
        <v>10.866</v>
      </c>
      <c r="AH13758" t="s">
        <v>31</v>
      </c>
      <c r="AZ13758" t="s">
        <v>31</v>
      </c>
      <c r="BA13758" t="s">
        <v>31</v>
      </c>
    </row>
    <row r="13759" spans="1:53" hidden="1">
      <c r="A13759" t="s">
        <v>2780</v>
      </c>
      <c r="B13759" t="s">
        <v>72</v>
      </c>
      <c r="C13759" t="s">
        <v>2695</v>
      </c>
      <c r="D13759" t="s">
        <v>2184</v>
      </c>
      <c r="E13759" t="s">
        <v>2185</v>
      </c>
      <c r="F13759" t="s">
        <v>2767</v>
      </c>
      <c r="G13759" t="s">
        <v>2532</v>
      </c>
      <c r="H13759" t="s">
        <v>2768</v>
      </c>
      <c r="J13759">
        <v>67.5</v>
      </c>
      <c r="K13759">
        <v>33.380000000000003</v>
      </c>
      <c r="M13759" t="s">
        <v>2531</v>
      </c>
      <c r="N13759">
        <v>2012</v>
      </c>
      <c r="O13759" t="s">
        <v>917</v>
      </c>
      <c r="S13759" t="s">
        <v>462</v>
      </c>
      <c r="U13759" t="s">
        <v>462</v>
      </c>
      <c r="V13759" t="s">
        <v>462</v>
      </c>
      <c r="W13759" t="s">
        <v>462</v>
      </c>
      <c r="X13759" t="s">
        <v>462</v>
      </c>
      <c r="Y13759" t="s">
        <v>2777</v>
      </c>
      <c r="Z13759">
        <v>21.14</v>
      </c>
      <c r="AA13759">
        <v>56</v>
      </c>
      <c r="AB13759">
        <v>5</v>
      </c>
      <c r="AE13759" t="s">
        <v>476</v>
      </c>
      <c r="AF13759">
        <v>60.665999999999997</v>
      </c>
      <c r="AG13759">
        <v>10.866</v>
      </c>
      <c r="AH13759" t="s">
        <v>31</v>
      </c>
      <c r="AZ13759" t="s">
        <v>31</v>
      </c>
      <c r="BA13759" t="s">
        <v>31</v>
      </c>
    </row>
    <row r="13760" spans="1:53" hidden="1">
      <c r="A13760" t="s">
        <v>2780</v>
      </c>
      <c r="B13760" t="s">
        <v>72</v>
      </c>
      <c r="C13760" t="s">
        <v>2695</v>
      </c>
      <c r="D13760" t="s">
        <v>2184</v>
      </c>
      <c r="E13760" t="s">
        <v>2185</v>
      </c>
      <c r="F13760" t="s">
        <v>2767</v>
      </c>
      <c r="G13760" t="s">
        <v>2532</v>
      </c>
      <c r="H13760" t="s">
        <v>2768</v>
      </c>
      <c r="J13760">
        <v>67.5</v>
      </c>
      <c r="K13760">
        <v>33.380000000000003</v>
      </c>
      <c r="M13760" t="s">
        <v>2531</v>
      </c>
      <c r="N13760">
        <v>2012</v>
      </c>
      <c r="O13760" t="s">
        <v>917</v>
      </c>
      <c r="S13760" t="s">
        <v>462</v>
      </c>
      <c r="U13760" t="s">
        <v>462</v>
      </c>
      <c r="V13760" t="s">
        <v>462</v>
      </c>
      <c r="W13760" t="s">
        <v>462</v>
      </c>
      <c r="X13760" t="s">
        <v>462</v>
      </c>
      <c r="Y13760" t="s">
        <v>2777</v>
      </c>
      <c r="Z13760">
        <v>21.19</v>
      </c>
      <c r="AA13760">
        <v>63</v>
      </c>
      <c r="AB13760">
        <v>5</v>
      </c>
      <c r="AE13760" t="s">
        <v>476</v>
      </c>
      <c r="AF13760">
        <v>60.665999999999997</v>
      </c>
      <c r="AG13760">
        <v>10.866</v>
      </c>
      <c r="AH13760" t="s">
        <v>31</v>
      </c>
      <c r="AZ13760" t="s">
        <v>31</v>
      </c>
      <c r="BA13760" t="s">
        <v>31</v>
      </c>
    </row>
    <row r="13761" spans="1:53" hidden="1">
      <c r="A13761" t="s">
        <v>2780</v>
      </c>
      <c r="B13761" t="s">
        <v>72</v>
      </c>
      <c r="C13761" t="s">
        <v>2695</v>
      </c>
      <c r="D13761" t="s">
        <v>2184</v>
      </c>
      <c r="E13761" t="s">
        <v>2185</v>
      </c>
      <c r="F13761" t="s">
        <v>2767</v>
      </c>
      <c r="G13761" t="s">
        <v>2532</v>
      </c>
      <c r="H13761" t="s">
        <v>2768</v>
      </c>
      <c r="J13761">
        <v>67.5</v>
      </c>
      <c r="K13761">
        <v>33.380000000000003</v>
      </c>
      <c r="M13761" t="s">
        <v>2531</v>
      </c>
      <c r="N13761">
        <v>2012</v>
      </c>
      <c r="O13761" t="s">
        <v>917</v>
      </c>
      <c r="S13761" t="s">
        <v>462</v>
      </c>
      <c r="U13761" t="s">
        <v>462</v>
      </c>
      <c r="V13761" t="s">
        <v>462</v>
      </c>
      <c r="W13761" t="s">
        <v>462</v>
      </c>
      <c r="X13761" t="s">
        <v>462</v>
      </c>
      <c r="Y13761" t="s">
        <v>2777</v>
      </c>
      <c r="Z13761">
        <v>21.24</v>
      </c>
      <c r="AA13761">
        <v>70</v>
      </c>
      <c r="AB13761">
        <v>5</v>
      </c>
      <c r="AE13761" t="s">
        <v>476</v>
      </c>
      <c r="AF13761">
        <v>60.665999999999997</v>
      </c>
      <c r="AG13761">
        <v>10.866</v>
      </c>
      <c r="AH13761" t="s">
        <v>31</v>
      </c>
      <c r="AZ13761" t="s">
        <v>31</v>
      </c>
      <c r="BA13761" t="s">
        <v>31</v>
      </c>
    </row>
    <row r="13762" spans="1:53" hidden="1">
      <c r="A13762" t="s">
        <v>2780</v>
      </c>
      <c r="B13762" t="s">
        <v>72</v>
      </c>
      <c r="C13762" t="s">
        <v>2695</v>
      </c>
      <c r="D13762" t="s">
        <v>2184</v>
      </c>
      <c r="E13762" t="s">
        <v>2185</v>
      </c>
      <c r="F13762" t="s">
        <v>2767</v>
      </c>
      <c r="G13762" t="s">
        <v>2532</v>
      </c>
      <c r="H13762" t="s">
        <v>2768</v>
      </c>
      <c r="J13762">
        <v>67.5</v>
      </c>
      <c r="K13762">
        <v>33.380000000000003</v>
      </c>
      <c r="M13762" t="s">
        <v>2531</v>
      </c>
      <c r="N13762">
        <v>2012</v>
      </c>
      <c r="O13762" t="s">
        <v>917</v>
      </c>
      <c r="S13762" t="s">
        <v>462</v>
      </c>
      <c r="U13762" t="s">
        <v>462</v>
      </c>
      <c r="V13762" t="s">
        <v>462</v>
      </c>
      <c r="W13762" t="s">
        <v>462</v>
      </c>
      <c r="X13762" t="s">
        <v>462</v>
      </c>
      <c r="Y13762" t="s">
        <v>2777</v>
      </c>
      <c r="Z13762">
        <v>21.38</v>
      </c>
      <c r="AA13762">
        <v>77</v>
      </c>
      <c r="AB13762">
        <v>5</v>
      </c>
      <c r="AE13762" t="s">
        <v>476</v>
      </c>
      <c r="AF13762">
        <v>60.665999999999997</v>
      </c>
      <c r="AG13762">
        <v>10.866</v>
      </c>
      <c r="AH13762" t="s">
        <v>31</v>
      </c>
      <c r="AZ13762" t="s">
        <v>31</v>
      </c>
      <c r="BA13762" t="s">
        <v>31</v>
      </c>
    </row>
    <row r="13763" spans="1:53" hidden="1">
      <c r="A13763" t="s">
        <v>2780</v>
      </c>
      <c r="B13763" t="s">
        <v>72</v>
      </c>
      <c r="C13763" t="s">
        <v>2695</v>
      </c>
      <c r="D13763" t="s">
        <v>2184</v>
      </c>
      <c r="E13763" t="s">
        <v>2185</v>
      </c>
      <c r="F13763" t="s">
        <v>2767</v>
      </c>
      <c r="G13763" t="s">
        <v>2532</v>
      </c>
      <c r="H13763" t="s">
        <v>2768</v>
      </c>
      <c r="J13763">
        <v>67.5</v>
      </c>
      <c r="K13763">
        <v>33.380000000000003</v>
      </c>
      <c r="M13763" t="s">
        <v>2531</v>
      </c>
      <c r="N13763">
        <v>2012</v>
      </c>
      <c r="O13763" t="s">
        <v>917</v>
      </c>
      <c r="S13763" t="s">
        <v>462</v>
      </c>
      <c r="U13763" t="s">
        <v>462</v>
      </c>
      <c r="V13763" t="s">
        <v>462</v>
      </c>
      <c r="W13763" t="s">
        <v>462</v>
      </c>
      <c r="X13763" t="s">
        <v>462</v>
      </c>
      <c r="Y13763" t="s">
        <v>2777</v>
      </c>
      <c r="Z13763">
        <v>21.34</v>
      </c>
      <c r="AA13763">
        <v>84</v>
      </c>
      <c r="AB13763">
        <v>5</v>
      </c>
      <c r="AE13763" t="s">
        <v>476</v>
      </c>
      <c r="AF13763">
        <v>60.665999999999997</v>
      </c>
      <c r="AG13763">
        <v>10.866</v>
      </c>
      <c r="AH13763" t="s">
        <v>31</v>
      </c>
      <c r="AZ13763" t="s">
        <v>31</v>
      </c>
      <c r="BA13763" t="s">
        <v>31</v>
      </c>
    </row>
    <row r="13764" spans="1:53" hidden="1">
      <c r="A13764" t="s">
        <v>2780</v>
      </c>
      <c r="B13764" t="s">
        <v>72</v>
      </c>
      <c r="C13764" t="s">
        <v>2695</v>
      </c>
      <c r="D13764" t="s">
        <v>2184</v>
      </c>
      <c r="E13764" t="s">
        <v>2185</v>
      </c>
      <c r="F13764" t="s">
        <v>2767</v>
      </c>
      <c r="G13764" t="s">
        <v>2532</v>
      </c>
      <c r="H13764" t="s">
        <v>2768</v>
      </c>
      <c r="J13764">
        <v>67.5</v>
      </c>
      <c r="K13764">
        <v>33.380000000000003</v>
      </c>
      <c r="M13764" t="s">
        <v>2531</v>
      </c>
      <c r="N13764">
        <v>2012</v>
      </c>
      <c r="O13764" t="s">
        <v>917</v>
      </c>
      <c r="S13764" t="s">
        <v>462</v>
      </c>
      <c r="U13764" t="s">
        <v>462</v>
      </c>
      <c r="V13764" t="s">
        <v>462</v>
      </c>
      <c r="W13764" t="s">
        <v>462</v>
      </c>
      <c r="X13764" t="s">
        <v>462</v>
      </c>
      <c r="Y13764" t="s">
        <v>2777</v>
      </c>
      <c r="Z13764">
        <v>21.53</v>
      </c>
      <c r="AA13764">
        <v>91</v>
      </c>
      <c r="AB13764">
        <v>5</v>
      </c>
      <c r="AE13764" t="s">
        <v>476</v>
      </c>
      <c r="AF13764">
        <v>60.665999999999997</v>
      </c>
      <c r="AG13764">
        <v>10.866</v>
      </c>
      <c r="AH13764" t="s">
        <v>31</v>
      </c>
      <c r="AZ13764" t="s">
        <v>31</v>
      </c>
      <c r="BA13764" t="s">
        <v>31</v>
      </c>
    </row>
    <row r="13765" spans="1:53" hidden="1">
      <c r="A13765" t="s">
        <v>2780</v>
      </c>
      <c r="B13765" t="s">
        <v>72</v>
      </c>
      <c r="C13765" t="s">
        <v>2695</v>
      </c>
      <c r="D13765" t="s">
        <v>2184</v>
      </c>
      <c r="E13765" t="s">
        <v>2185</v>
      </c>
      <c r="F13765" t="s">
        <v>2767</v>
      </c>
      <c r="G13765" t="s">
        <v>2532</v>
      </c>
      <c r="H13765" t="s">
        <v>2768</v>
      </c>
      <c r="J13765">
        <v>67.5</v>
      </c>
      <c r="K13765">
        <v>33.380000000000003</v>
      </c>
      <c r="M13765" t="s">
        <v>2531</v>
      </c>
      <c r="N13765">
        <v>2012</v>
      </c>
      <c r="O13765" t="s">
        <v>917</v>
      </c>
      <c r="S13765" t="s">
        <v>462</v>
      </c>
      <c r="U13765" t="s">
        <v>462</v>
      </c>
      <c r="V13765" t="s">
        <v>462</v>
      </c>
      <c r="W13765" t="s">
        <v>462</v>
      </c>
      <c r="X13765" t="s">
        <v>462</v>
      </c>
      <c r="Y13765" t="s">
        <v>2777</v>
      </c>
      <c r="Z13765">
        <v>21.67</v>
      </c>
      <c r="AA13765">
        <v>98</v>
      </c>
      <c r="AB13765">
        <v>5</v>
      </c>
      <c r="AE13765" t="s">
        <v>476</v>
      </c>
      <c r="AF13765">
        <v>60.665999999999997</v>
      </c>
      <c r="AG13765">
        <v>10.866</v>
      </c>
      <c r="AH13765" t="s">
        <v>31</v>
      </c>
      <c r="AZ13765" t="s">
        <v>31</v>
      </c>
      <c r="BA13765" t="s">
        <v>31</v>
      </c>
    </row>
    <row r="13766" spans="1:53" hidden="1">
      <c r="A13766" t="s">
        <v>2780</v>
      </c>
      <c r="B13766" t="s">
        <v>72</v>
      </c>
      <c r="C13766" t="s">
        <v>2695</v>
      </c>
      <c r="D13766" t="s">
        <v>2184</v>
      </c>
      <c r="E13766" t="s">
        <v>2185</v>
      </c>
      <c r="F13766" t="s">
        <v>2767</v>
      </c>
      <c r="G13766" t="s">
        <v>2532</v>
      </c>
      <c r="H13766" t="s">
        <v>2768</v>
      </c>
      <c r="J13766">
        <v>67.5</v>
      </c>
      <c r="K13766">
        <v>33.380000000000003</v>
      </c>
      <c r="M13766" t="s">
        <v>2531</v>
      </c>
      <c r="N13766">
        <v>2012</v>
      </c>
      <c r="O13766" t="s">
        <v>917</v>
      </c>
      <c r="S13766" t="s">
        <v>462</v>
      </c>
      <c r="U13766" t="s">
        <v>462</v>
      </c>
      <c r="V13766" t="s">
        <v>462</v>
      </c>
      <c r="W13766" t="s">
        <v>462</v>
      </c>
      <c r="X13766" t="s">
        <v>462</v>
      </c>
      <c r="Y13766" t="s">
        <v>2777</v>
      </c>
      <c r="Z13766">
        <v>21.77</v>
      </c>
      <c r="AA13766">
        <v>105</v>
      </c>
      <c r="AB13766">
        <v>5</v>
      </c>
      <c r="AE13766" t="s">
        <v>476</v>
      </c>
      <c r="AF13766">
        <v>60.665999999999997</v>
      </c>
      <c r="AG13766">
        <v>10.866</v>
      </c>
      <c r="AH13766" t="s">
        <v>31</v>
      </c>
      <c r="AZ13766" t="s">
        <v>31</v>
      </c>
      <c r="BA13766" t="s">
        <v>31</v>
      </c>
    </row>
    <row r="13767" spans="1:53" hidden="1">
      <c r="A13767" t="s">
        <v>2780</v>
      </c>
      <c r="B13767" t="s">
        <v>71</v>
      </c>
      <c r="C13767" t="s">
        <v>2695</v>
      </c>
      <c r="D13767" t="s">
        <v>2184</v>
      </c>
      <c r="E13767" t="s">
        <v>2185</v>
      </c>
      <c r="F13767" t="s">
        <v>2784</v>
      </c>
      <c r="G13767" t="s">
        <v>2532</v>
      </c>
      <c r="H13767" t="s">
        <v>2785</v>
      </c>
      <c r="J13767">
        <v>65.665999999999997</v>
      </c>
      <c r="K13767">
        <v>22.155999999999999</v>
      </c>
      <c r="M13767" t="s">
        <v>2384</v>
      </c>
      <c r="N13767">
        <v>2012</v>
      </c>
      <c r="O13767" t="s">
        <v>917</v>
      </c>
      <c r="S13767" t="s">
        <v>462</v>
      </c>
      <c r="U13767" t="s">
        <v>462</v>
      </c>
      <c r="V13767" t="s">
        <v>462</v>
      </c>
      <c r="W13767" t="s">
        <v>462</v>
      </c>
      <c r="X13767" t="s">
        <v>462</v>
      </c>
      <c r="Y13767" t="s">
        <v>2777</v>
      </c>
      <c r="Z13767">
        <v>9.0500000000000007</v>
      </c>
      <c r="AA13767">
        <v>14</v>
      </c>
      <c r="AB13767">
        <v>5</v>
      </c>
      <c r="AE13767" t="s">
        <v>476</v>
      </c>
      <c r="AF13767">
        <v>60.665999999999997</v>
      </c>
      <c r="AG13767">
        <v>10.866</v>
      </c>
      <c r="AH13767" t="s">
        <v>31</v>
      </c>
      <c r="AZ13767" t="s">
        <v>31</v>
      </c>
      <c r="BA13767" t="s">
        <v>31</v>
      </c>
    </row>
    <row r="13768" spans="1:53" hidden="1">
      <c r="A13768" t="s">
        <v>2780</v>
      </c>
      <c r="B13768" t="s">
        <v>71</v>
      </c>
      <c r="C13768" t="s">
        <v>2695</v>
      </c>
      <c r="D13768" t="s">
        <v>2184</v>
      </c>
      <c r="E13768" t="s">
        <v>2185</v>
      </c>
      <c r="F13768" t="s">
        <v>2784</v>
      </c>
      <c r="G13768" t="s">
        <v>2532</v>
      </c>
      <c r="H13768" t="s">
        <v>2785</v>
      </c>
      <c r="J13768">
        <v>65.665999999999997</v>
      </c>
      <c r="K13768">
        <v>22.155999999999999</v>
      </c>
      <c r="M13768" t="s">
        <v>2384</v>
      </c>
      <c r="N13768">
        <v>2012</v>
      </c>
      <c r="O13768" t="s">
        <v>917</v>
      </c>
      <c r="S13768" t="s">
        <v>462</v>
      </c>
      <c r="U13768" t="s">
        <v>462</v>
      </c>
      <c r="V13768" t="s">
        <v>462</v>
      </c>
      <c r="W13768" t="s">
        <v>462</v>
      </c>
      <c r="X13768" t="s">
        <v>462</v>
      </c>
      <c r="Y13768" t="s">
        <v>2777</v>
      </c>
      <c r="Z13768">
        <v>15</v>
      </c>
      <c r="AA13768">
        <v>21</v>
      </c>
      <c r="AB13768">
        <v>5</v>
      </c>
      <c r="AE13768" t="s">
        <v>476</v>
      </c>
      <c r="AF13768">
        <v>60.665999999999997</v>
      </c>
      <c r="AG13768">
        <v>10.866</v>
      </c>
      <c r="AH13768" t="s">
        <v>31</v>
      </c>
      <c r="AZ13768" t="s">
        <v>31</v>
      </c>
      <c r="BA13768" t="s">
        <v>31</v>
      </c>
    </row>
    <row r="13769" spans="1:53" hidden="1">
      <c r="A13769" t="s">
        <v>2780</v>
      </c>
      <c r="B13769" t="s">
        <v>71</v>
      </c>
      <c r="C13769" t="s">
        <v>2695</v>
      </c>
      <c r="D13769" t="s">
        <v>2184</v>
      </c>
      <c r="E13769" t="s">
        <v>2185</v>
      </c>
      <c r="F13769" t="s">
        <v>2784</v>
      </c>
      <c r="G13769" t="s">
        <v>2532</v>
      </c>
      <c r="H13769" t="s">
        <v>2785</v>
      </c>
      <c r="J13769">
        <v>65.665999999999997</v>
      </c>
      <c r="K13769">
        <v>22.155999999999999</v>
      </c>
      <c r="M13769" t="s">
        <v>2384</v>
      </c>
      <c r="N13769">
        <v>2012</v>
      </c>
      <c r="O13769" t="s">
        <v>917</v>
      </c>
      <c r="S13769" t="s">
        <v>462</v>
      </c>
      <c r="U13769" t="s">
        <v>462</v>
      </c>
      <c r="V13769" t="s">
        <v>462</v>
      </c>
      <c r="W13769" t="s">
        <v>462</v>
      </c>
      <c r="X13769" t="s">
        <v>462</v>
      </c>
      <c r="Y13769" t="s">
        <v>2777</v>
      </c>
      <c r="Z13769">
        <v>19.03</v>
      </c>
      <c r="AA13769">
        <v>28</v>
      </c>
      <c r="AB13769">
        <v>5</v>
      </c>
      <c r="AE13769" t="s">
        <v>476</v>
      </c>
      <c r="AF13769">
        <v>60.665999999999997</v>
      </c>
      <c r="AG13769">
        <v>10.866</v>
      </c>
      <c r="AH13769" t="s">
        <v>31</v>
      </c>
      <c r="AZ13769" t="s">
        <v>31</v>
      </c>
      <c r="BA13769" t="s">
        <v>31</v>
      </c>
    </row>
    <row r="13770" spans="1:53" hidden="1">
      <c r="A13770" t="s">
        <v>2780</v>
      </c>
      <c r="B13770" t="s">
        <v>71</v>
      </c>
      <c r="C13770" t="s">
        <v>2695</v>
      </c>
      <c r="D13770" t="s">
        <v>2184</v>
      </c>
      <c r="E13770" t="s">
        <v>2185</v>
      </c>
      <c r="F13770" t="s">
        <v>2784</v>
      </c>
      <c r="G13770" t="s">
        <v>2532</v>
      </c>
      <c r="H13770" t="s">
        <v>2785</v>
      </c>
      <c r="J13770">
        <v>65.665999999999997</v>
      </c>
      <c r="K13770">
        <v>22.155999999999999</v>
      </c>
      <c r="M13770" t="s">
        <v>2384</v>
      </c>
      <c r="N13770">
        <v>2012</v>
      </c>
      <c r="O13770" t="s">
        <v>917</v>
      </c>
      <c r="S13770" t="s">
        <v>462</v>
      </c>
      <c r="U13770" t="s">
        <v>462</v>
      </c>
      <c r="V13770" t="s">
        <v>462</v>
      </c>
      <c r="W13770" t="s">
        <v>462</v>
      </c>
      <c r="X13770" t="s">
        <v>462</v>
      </c>
      <c r="Y13770" t="s">
        <v>2777</v>
      </c>
      <c r="Z13770">
        <v>22.1</v>
      </c>
      <c r="AA13770">
        <v>35</v>
      </c>
      <c r="AB13770">
        <v>5</v>
      </c>
      <c r="AE13770" t="s">
        <v>476</v>
      </c>
      <c r="AF13770">
        <v>60.665999999999997</v>
      </c>
      <c r="AG13770">
        <v>10.866</v>
      </c>
      <c r="AH13770" t="s">
        <v>31</v>
      </c>
      <c r="AZ13770" t="s">
        <v>31</v>
      </c>
      <c r="BA13770" t="s">
        <v>31</v>
      </c>
    </row>
    <row r="13771" spans="1:53" hidden="1">
      <c r="A13771" t="s">
        <v>2780</v>
      </c>
      <c r="B13771" t="s">
        <v>71</v>
      </c>
      <c r="C13771" t="s">
        <v>2695</v>
      </c>
      <c r="D13771" t="s">
        <v>2184</v>
      </c>
      <c r="E13771" t="s">
        <v>2185</v>
      </c>
      <c r="F13771" t="s">
        <v>2784</v>
      </c>
      <c r="G13771" t="s">
        <v>2532</v>
      </c>
      <c r="H13771" t="s">
        <v>2785</v>
      </c>
      <c r="J13771">
        <v>65.665999999999997</v>
      </c>
      <c r="K13771">
        <v>22.155999999999999</v>
      </c>
      <c r="M13771" t="s">
        <v>2384</v>
      </c>
      <c r="N13771">
        <v>2012</v>
      </c>
      <c r="O13771" t="s">
        <v>917</v>
      </c>
      <c r="S13771" t="s">
        <v>462</v>
      </c>
      <c r="U13771" t="s">
        <v>462</v>
      </c>
      <c r="V13771" t="s">
        <v>462</v>
      </c>
      <c r="W13771" t="s">
        <v>462</v>
      </c>
      <c r="X13771" t="s">
        <v>462</v>
      </c>
      <c r="Y13771" t="s">
        <v>2777</v>
      </c>
      <c r="Z13771">
        <v>23.98</v>
      </c>
      <c r="AA13771">
        <v>42</v>
      </c>
      <c r="AB13771">
        <v>5</v>
      </c>
      <c r="AE13771" t="s">
        <v>476</v>
      </c>
      <c r="AF13771">
        <v>60.665999999999997</v>
      </c>
      <c r="AG13771">
        <v>10.866</v>
      </c>
      <c r="AH13771" t="s">
        <v>31</v>
      </c>
      <c r="AZ13771" t="s">
        <v>31</v>
      </c>
      <c r="BA13771" t="s">
        <v>31</v>
      </c>
    </row>
    <row r="13772" spans="1:53" hidden="1">
      <c r="A13772" t="s">
        <v>2780</v>
      </c>
      <c r="B13772" t="s">
        <v>71</v>
      </c>
      <c r="C13772" t="s">
        <v>2695</v>
      </c>
      <c r="D13772" t="s">
        <v>2184</v>
      </c>
      <c r="E13772" t="s">
        <v>2185</v>
      </c>
      <c r="F13772" t="s">
        <v>2784</v>
      </c>
      <c r="G13772" t="s">
        <v>2532</v>
      </c>
      <c r="H13772" t="s">
        <v>2785</v>
      </c>
      <c r="J13772">
        <v>65.665999999999997</v>
      </c>
      <c r="K13772">
        <v>22.155999999999999</v>
      </c>
      <c r="M13772" t="s">
        <v>2384</v>
      </c>
      <c r="N13772">
        <v>2012</v>
      </c>
      <c r="O13772" t="s">
        <v>917</v>
      </c>
      <c r="S13772" t="s">
        <v>462</v>
      </c>
      <c r="U13772" t="s">
        <v>462</v>
      </c>
      <c r="V13772" t="s">
        <v>462</v>
      </c>
      <c r="W13772" t="s">
        <v>462</v>
      </c>
      <c r="X13772" t="s">
        <v>462</v>
      </c>
      <c r="Y13772" t="s">
        <v>2777</v>
      </c>
      <c r="Z13772">
        <v>23.98</v>
      </c>
      <c r="AA13772">
        <v>49</v>
      </c>
      <c r="AB13772">
        <v>5</v>
      </c>
      <c r="AE13772" t="s">
        <v>476</v>
      </c>
      <c r="AF13772">
        <v>60.665999999999997</v>
      </c>
      <c r="AG13772">
        <v>10.866</v>
      </c>
      <c r="AH13772" t="s">
        <v>31</v>
      </c>
      <c r="AZ13772" t="s">
        <v>31</v>
      </c>
      <c r="BA13772" t="s">
        <v>31</v>
      </c>
    </row>
    <row r="13773" spans="1:53" hidden="1">
      <c r="A13773" t="s">
        <v>2780</v>
      </c>
      <c r="B13773" t="s">
        <v>71</v>
      </c>
      <c r="C13773" t="s">
        <v>2695</v>
      </c>
      <c r="D13773" t="s">
        <v>2184</v>
      </c>
      <c r="E13773" t="s">
        <v>2185</v>
      </c>
      <c r="F13773" t="s">
        <v>2784</v>
      </c>
      <c r="G13773" t="s">
        <v>2532</v>
      </c>
      <c r="H13773" t="s">
        <v>2785</v>
      </c>
      <c r="J13773">
        <v>65.665999999999997</v>
      </c>
      <c r="K13773">
        <v>22.155999999999999</v>
      </c>
      <c r="M13773" t="s">
        <v>2384</v>
      </c>
      <c r="N13773">
        <v>2012</v>
      </c>
      <c r="O13773" t="s">
        <v>917</v>
      </c>
      <c r="S13773" t="s">
        <v>462</v>
      </c>
      <c r="U13773" t="s">
        <v>462</v>
      </c>
      <c r="V13773" t="s">
        <v>462</v>
      </c>
      <c r="W13773" t="s">
        <v>462</v>
      </c>
      <c r="X13773" t="s">
        <v>462</v>
      </c>
      <c r="Y13773" t="s">
        <v>2777</v>
      </c>
      <c r="Z13773">
        <v>24.07</v>
      </c>
      <c r="AA13773">
        <v>56</v>
      </c>
      <c r="AB13773">
        <v>5</v>
      </c>
      <c r="AE13773" t="s">
        <v>476</v>
      </c>
      <c r="AF13773">
        <v>60.665999999999997</v>
      </c>
      <c r="AG13773">
        <v>10.866</v>
      </c>
      <c r="AH13773" t="s">
        <v>31</v>
      </c>
      <c r="AZ13773" t="s">
        <v>31</v>
      </c>
      <c r="BA13773" t="s">
        <v>31</v>
      </c>
    </row>
    <row r="13774" spans="1:53" hidden="1">
      <c r="A13774" t="s">
        <v>2780</v>
      </c>
      <c r="B13774" t="s">
        <v>71</v>
      </c>
      <c r="C13774" t="s">
        <v>2695</v>
      </c>
      <c r="D13774" t="s">
        <v>2184</v>
      </c>
      <c r="E13774" t="s">
        <v>2185</v>
      </c>
      <c r="F13774" t="s">
        <v>2784</v>
      </c>
      <c r="G13774" t="s">
        <v>2532</v>
      </c>
      <c r="H13774" t="s">
        <v>2785</v>
      </c>
      <c r="J13774">
        <v>65.665999999999997</v>
      </c>
      <c r="K13774">
        <v>22.155999999999999</v>
      </c>
      <c r="M13774" t="s">
        <v>2384</v>
      </c>
      <c r="N13774">
        <v>2012</v>
      </c>
      <c r="O13774" t="s">
        <v>917</v>
      </c>
      <c r="S13774" t="s">
        <v>462</v>
      </c>
      <c r="U13774" t="s">
        <v>462</v>
      </c>
      <c r="V13774" t="s">
        <v>462</v>
      </c>
      <c r="W13774" t="s">
        <v>462</v>
      </c>
      <c r="X13774" t="s">
        <v>462</v>
      </c>
      <c r="Y13774" t="s">
        <v>2777</v>
      </c>
      <c r="Z13774">
        <v>24.12</v>
      </c>
      <c r="AA13774">
        <v>63</v>
      </c>
      <c r="AB13774">
        <v>5</v>
      </c>
      <c r="AE13774" t="s">
        <v>476</v>
      </c>
      <c r="AF13774">
        <v>60.665999999999997</v>
      </c>
      <c r="AG13774">
        <v>10.866</v>
      </c>
      <c r="AH13774" t="s">
        <v>31</v>
      </c>
      <c r="AZ13774" t="s">
        <v>31</v>
      </c>
      <c r="BA13774" t="s">
        <v>31</v>
      </c>
    </row>
    <row r="13775" spans="1:53" hidden="1">
      <c r="A13775" t="s">
        <v>2780</v>
      </c>
      <c r="B13775" t="s">
        <v>71</v>
      </c>
      <c r="C13775" t="s">
        <v>2695</v>
      </c>
      <c r="D13775" t="s">
        <v>2184</v>
      </c>
      <c r="E13775" t="s">
        <v>2185</v>
      </c>
      <c r="F13775" t="s">
        <v>2784</v>
      </c>
      <c r="G13775" t="s">
        <v>2532</v>
      </c>
      <c r="H13775" t="s">
        <v>2785</v>
      </c>
      <c r="J13775">
        <v>65.665999999999997</v>
      </c>
      <c r="K13775">
        <v>22.155999999999999</v>
      </c>
      <c r="M13775" t="s">
        <v>2384</v>
      </c>
      <c r="N13775">
        <v>2012</v>
      </c>
      <c r="O13775" t="s">
        <v>917</v>
      </c>
      <c r="S13775" t="s">
        <v>462</v>
      </c>
      <c r="U13775" t="s">
        <v>462</v>
      </c>
      <c r="V13775" t="s">
        <v>462</v>
      </c>
      <c r="W13775" t="s">
        <v>462</v>
      </c>
      <c r="X13775" t="s">
        <v>462</v>
      </c>
      <c r="Y13775" t="s">
        <v>2777</v>
      </c>
      <c r="Z13775">
        <v>24.12</v>
      </c>
      <c r="AA13775">
        <v>70</v>
      </c>
      <c r="AB13775">
        <v>5</v>
      </c>
      <c r="AE13775" t="s">
        <v>476</v>
      </c>
      <c r="AF13775">
        <v>60.665999999999997</v>
      </c>
      <c r="AG13775">
        <v>10.866</v>
      </c>
      <c r="AH13775" t="s">
        <v>31</v>
      </c>
      <c r="AZ13775" t="s">
        <v>31</v>
      </c>
      <c r="BA13775" t="s">
        <v>31</v>
      </c>
    </row>
    <row r="13776" spans="1:53" hidden="1">
      <c r="A13776" t="s">
        <v>2780</v>
      </c>
      <c r="B13776" t="s">
        <v>71</v>
      </c>
      <c r="C13776" t="s">
        <v>2695</v>
      </c>
      <c r="D13776" t="s">
        <v>2184</v>
      </c>
      <c r="E13776" t="s">
        <v>2185</v>
      </c>
      <c r="F13776" t="s">
        <v>2784</v>
      </c>
      <c r="G13776" t="s">
        <v>2532</v>
      </c>
      <c r="H13776" t="s">
        <v>2785</v>
      </c>
      <c r="J13776">
        <v>65.665999999999997</v>
      </c>
      <c r="K13776">
        <v>22.155999999999999</v>
      </c>
      <c r="M13776" t="s">
        <v>2384</v>
      </c>
      <c r="N13776">
        <v>2012</v>
      </c>
      <c r="O13776" t="s">
        <v>917</v>
      </c>
      <c r="S13776" t="s">
        <v>462</v>
      </c>
      <c r="U13776" t="s">
        <v>462</v>
      </c>
      <c r="V13776" t="s">
        <v>462</v>
      </c>
      <c r="W13776" t="s">
        <v>462</v>
      </c>
      <c r="X13776" t="s">
        <v>462</v>
      </c>
      <c r="Y13776" t="s">
        <v>2777</v>
      </c>
      <c r="Z13776">
        <v>24.17</v>
      </c>
      <c r="AA13776">
        <v>77</v>
      </c>
      <c r="AB13776">
        <v>5</v>
      </c>
      <c r="AE13776" t="s">
        <v>476</v>
      </c>
      <c r="AF13776">
        <v>60.665999999999997</v>
      </c>
      <c r="AG13776">
        <v>10.866</v>
      </c>
      <c r="AH13776" t="s">
        <v>31</v>
      </c>
      <c r="AZ13776" t="s">
        <v>31</v>
      </c>
      <c r="BA13776" t="s">
        <v>31</v>
      </c>
    </row>
    <row r="13777" spans="1:53" hidden="1">
      <c r="A13777" t="s">
        <v>2780</v>
      </c>
      <c r="B13777" t="s">
        <v>71</v>
      </c>
      <c r="C13777" t="s">
        <v>2695</v>
      </c>
      <c r="D13777" t="s">
        <v>2184</v>
      </c>
      <c r="E13777" t="s">
        <v>2185</v>
      </c>
      <c r="F13777" t="s">
        <v>2784</v>
      </c>
      <c r="G13777" t="s">
        <v>2532</v>
      </c>
      <c r="H13777" t="s">
        <v>2785</v>
      </c>
      <c r="J13777">
        <v>65.665999999999997</v>
      </c>
      <c r="K13777">
        <v>22.155999999999999</v>
      </c>
      <c r="M13777" t="s">
        <v>2384</v>
      </c>
      <c r="N13777">
        <v>2012</v>
      </c>
      <c r="O13777" t="s">
        <v>917</v>
      </c>
      <c r="S13777" t="s">
        <v>462</v>
      </c>
      <c r="U13777" t="s">
        <v>462</v>
      </c>
      <c r="V13777" t="s">
        <v>462</v>
      </c>
      <c r="W13777" t="s">
        <v>462</v>
      </c>
      <c r="X13777" t="s">
        <v>462</v>
      </c>
      <c r="Y13777" t="s">
        <v>2777</v>
      </c>
      <c r="Z13777">
        <v>24.17</v>
      </c>
      <c r="AA13777">
        <v>84</v>
      </c>
      <c r="AB13777">
        <v>5</v>
      </c>
      <c r="AE13777" t="s">
        <v>476</v>
      </c>
      <c r="AF13777">
        <v>60.665999999999997</v>
      </c>
      <c r="AG13777">
        <v>10.866</v>
      </c>
      <c r="AH13777" t="s">
        <v>31</v>
      </c>
      <c r="AZ13777" t="s">
        <v>31</v>
      </c>
      <c r="BA13777" t="s">
        <v>31</v>
      </c>
    </row>
    <row r="13778" spans="1:53" hidden="1">
      <c r="A13778" t="s">
        <v>2780</v>
      </c>
      <c r="B13778" t="s">
        <v>71</v>
      </c>
      <c r="C13778" t="s">
        <v>2695</v>
      </c>
      <c r="D13778" t="s">
        <v>2184</v>
      </c>
      <c r="E13778" t="s">
        <v>2185</v>
      </c>
      <c r="F13778" t="s">
        <v>2784</v>
      </c>
      <c r="G13778" t="s">
        <v>2532</v>
      </c>
      <c r="H13778" t="s">
        <v>2785</v>
      </c>
      <c r="J13778">
        <v>65.665999999999997</v>
      </c>
      <c r="K13778">
        <v>22.155999999999999</v>
      </c>
      <c r="M13778" t="s">
        <v>2384</v>
      </c>
      <c r="N13778">
        <v>2012</v>
      </c>
      <c r="O13778" t="s">
        <v>917</v>
      </c>
      <c r="S13778" t="s">
        <v>462</v>
      </c>
      <c r="U13778" t="s">
        <v>462</v>
      </c>
      <c r="V13778" t="s">
        <v>462</v>
      </c>
      <c r="W13778" t="s">
        <v>462</v>
      </c>
      <c r="X13778" t="s">
        <v>462</v>
      </c>
      <c r="Y13778" t="s">
        <v>2777</v>
      </c>
      <c r="Z13778">
        <v>24.26</v>
      </c>
      <c r="AA13778">
        <v>91</v>
      </c>
      <c r="AB13778">
        <v>5</v>
      </c>
      <c r="AE13778" t="s">
        <v>476</v>
      </c>
      <c r="AF13778">
        <v>60.665999999999997</v>
      </c>
      <c r="AG13778">
        <v>10.866</v>
      </c>
      <c r="AH13778" t="s">
        <v>31</v>
      </c>
      <c r="AZ13778" t="s">
        <v>31</v>
      </c>
      <c r="BA13778" t="s">
        <v>31</v>
      </c>
    </row>
    <row r="13779" spans="1:53" hidden="1">
      <c r="A13779" t="s">
        <v>2780</v>
      </c>
      <c r="B13779" t="s">
        <v>71</v>
      </c>
      <c r="C13779" t="s">
        <v>2695</v>
      </c>
      <c r="D13779" t="s">
        <v>2184</v>
      </c>
      <c r="E13779" t="s">
        <v>2185</v>
      </c>
      <c r="F13779" t="s">
        <v>2784</v>
      </c>
      <c r="G13779" t="s">
        <v>2532</v>
      </c>
      <c r="H13779" t="s">
        <v>2785</v>
      </c>
      <c r="J13779">
        <v>65.665999999999997</v>
      </c>
      <c r="K13779">
        <v>22.155999999999999</v>
      </c>
      <c r="M13779" t="s">
        <v>2384</v>
      </c>
      <c r="N13779">
        <v>2012</v>
      </c>
      <c r="O13779" t="s">
        <v>917</v>
      </c>
      <c r="S13779" t="s">
        <v>462</v>
      </c>
      <c r="U13779" t="s">
        <v>462</v>
      </c>
      <c r="V13779" t="s">
        <v>462</v>
      </c>
      <c r="W13779" t="s">
        <v>462</v>
      </c>
      <c r="X13779" t="s">
        <v>462</v>
      </c>
      <c r="Y13779" t="s">
        <v>2777</v>
      </c>
      <c r="Z13779">
        <v>24.41</v>
      </c>
      <c r="AA13779">
        <v>98</v>
      </c>
      <c r="AB13779">
        <v>5</v>
      </c>
      <c r="AE13779" t="s">
        <v>476</v>
      </c>
      <c r="AF13779">
        <v>60.665999999999997</v>
      </c>
      <c r="AG13779">
        <v>10.866</v>
      </c>
      <c r="AH13779" t="s">
        <v>31</v>
      </c>
      <c r="AZ13779" t="s">
        <v>31</v>
      </c>
      <c r="BA13779" t="s">
        <v>31</v>
      </c>
    </row>
    <row r="13780" spans="1:53" hidden="1">
      <c r="A13780" t="s">
        <v>2780</v>
      </c>
      <c r="B13780" t="s">
        <v>71</v>
      </c>
      <c r="C13780" t="s">
        <v>2695</v>
      </c>
      <c r="D13780" t="s">
        <v>2184</v>
      </c>
      <c r="E13780" t="s">
        <v>2185</v>
      </c>
      <c r="F13780" t="s">
        <v>2784</v>
      </c>
      <c r="G13780" t="s">
        <v>2532</v>
      </c>
      <c r="H13780" t="s">
        <v>2785</v>
      </c>
      <c r="J13780">
        <v>65.665999999999997</v>
      </c>
      <c r="K13780">
        <v>22.155999999999999</v>
      </c>
      <c r="M13780" t="s">
        <v>2384</v>
      </c>
      <c r="N13780">
        <v>2012</v>
      </c>
      <c r="O13780" t="s">
        <v>917</v>
      </c>
      <c r="S13780" t="s">
        <v>462</v>
      </c>
      <c r="U13780" t="s">
        <v>462</v>
      </c>
      <c r="V13780" t="s">
        <v>462</v>
      </c>
      <c r="W13780" t="s">
        <v>462</v>
      </c>
      <c r="X13780" t="s">
        <v>462</v>
      </c>
      <c r="Y13780" t="s">
        <v>2777</v>
      </c>
      <c r="Z13780">
        <v>24.31</v>
      </c>
      <c r="AA13780">
        <v>105</v>
      </c>
      <c r="AB13780">
        <v>5</v>
      </c>
      <c r="AE13780" t="s">
        <v>476</v>
      </c>
      <c r="AF13780">
        <v>60.665999999999997</v>
      </c>
      <c r="AG13780">
        <v>10.866</v>
      </c>
      <c r="AH13780" t="s">
        <v>31</v>
      </c>
      <c r="AZ13780" t="s">
        <v>31</v>
      </c>
      <c r="BA13780" t="s">
        <v>31</v>
      </c>
    </row>
    <row r="13781" spans="1:53" hidden="1">
      <c r="A13781" t="s">
        <v>2780</v>
      </c>
      <c r="B13781" t="s">
        <v>71</v>
      </c>
      <c r="C13781" t="s">
        <v>2695</v>
      </c>
      <c r="D13781" t="s">
        <v>2184</v>
      </c>
      <c r="E13781" t="s">
        <v>2185</v>
      </c>
      <c r="F13781" t="s">
        <v>2786</v>
      </c>
      <c r="G13781" t="s">
        <v>2532</v>
      </c>
      <c r="H13781" t="s">
        <v>2763</v>
      </c>
      <c r="J13781">
        <v>59.665999999999997</v>
      </c>
      <c r="K13781">
        <v>10.792</v>
      </c>
      <c r="M13781" t="s">
        <v>2384</v>
      </c>
      <c r="N13781">
        <v>2012</v>
      </c>
      <c r="O13781" t="s">
        <v>917</v>
      </c>
      <c r="S13781" t="s">
        <v>462</v>
      </c>
      <c r="U13781" t="s">
        <v>462</v>
      </c>
      <c r="V13781" t="s">
        <v>462</v>
      </c>
      <c r="W13781" t="s">
        <v>462</v>
      </c>
      <c r="X13781" t="s">
        <v>462</v>
      </c>
      <c r="Y13781" t="s">
        <v>2777</v>
      </c>
      <c r="Z13781">
        <v>7.99</v>
      </c>
      <c r="AA13781">
        <v>14</v>
      </c>
      <c r="AB13781">
        <v>5</v>
      </c>
      <c r="AE13781" t="s">
        <v>476</v>
      </c>
      <c r="AF13781">
        <v>60.665999999999997</v>
      </c>
      <c r="AG13781">
        <v>10.866</v>
      </c>
      <c r="AH13781" t="s">
        <v>31</v>
      </c>
      <c r="AZ13781" t="s">
        <v>31</v>
      </c>
      <c r="BA13781" t="s">
        <v>31</v>
      </c>
    </row>
    <row r="13782" spans="1:53" hidden="1">
      <c r="A13782" t="s">
        <v>2780</v>
      </c>
      <c r="B13782" t="s">
        <v>71</v>
      </c>
      <c r="C13782" t="s">
        <v>2695</v>
      </c>
      <c r="D13782" t="s">
        <v>2184</v>
      </c>
      <c r="E13782" t="s">
        <v>2185</v>
      </c>
      <c r="F13782" t="s">
        <v>2786</v>
      </c>
      <c r="G13782" t="s">
        <v>2532</v>
      </c>
      <c r="H13782" t="s">
        <v>2763</v>
      </c>
      <c r="J13782">
        <v>59.665999999999997</v>
      </c>
      <c r="K13782">
        <v>10.792</v>
      </c>
      <c r="M13782" t="s">
        <v>2384</v>
      </c>
      <c r="N13782">
        <v>2012</v>
      </c>
      <c r="O13782" t="s">
        <v>917</v>
      </c>
      <c r="S13782" t="s">
        <v>462</v>
      </c>
      <c r="U13782" t="s">
        <v>462</v>
      </c>
      <c r="V13782" t="s">
        <v>462</v>
      </c>
      <c r="W13782" t="s">
        <v>462</v>
      </c>
      <c r="X13782" t="s">
        <v>462</v>
      </c>
      <c r="Y13782" t="s">
        <v>2777</v>
      </c>
      <c r="Z13782">
        <v>10.1</v>
      </c>
      <c r="AA13782">
        <v>21</v>
      </c>
      <c r="AB13782">
        <v>5</v>
      </c>
      <c r="AE13782" t="s">
        <v>476</v>
      </c>
      <c r="AF13782">
        <v>60.665999999999997</v>
      </c>
      <c r="AG13782">
        <v>10.866</v>
      </c>
      <c r="AH13782" t="s">
        <v>31</v>
      </c>
      <c r="AZ13782" t="s">
        <v>31</v>
      </c>
      <c r="BA13782" t="s">
        <v>31</v>
      </c>
    </row>
    <row r="13783" spans="1:53" hidden="1">
      <c r="A13783" t="s">
        <v>2780</v>
      </c>
      <c r="B13783" t="s">
        <v>71</v>
      </c>
      <c r="C13783" t="s">
        <v>2695</v>
      </c>
      <c r="D13783" t="s">
        <v>2184</v>
      </c>
      <c r="E13783" t="s">
        <v>2185</v>
      </c>
      <c r="F13783" t="s">
        <v>2786</v>
      </c>
      <c r="G13783" t="s">
        <v>2532</v>
      </c>
      <c r="H13783" t="s">
        <v>2763</v>
      </c>
      <c r="J13783">
        <v>59.665999999999997</v>
      </c>
      <c r="K13783">
        <v>10.792</v>
      </c>
      <c r="M13783" t="s">
        <v>2384</v>
      </c>
      <c r="N13783">
        <v>2012</v>
      </c>
      <c r="O13783" t="s">
        <v>917</v>
      </c>
      <c r="S13783" t="s">
        <v>462</v>
      </c>
      <c r="U13783" t="s">
        <v>462</v>
      </c>
      <c r="V13783" t="s">
        <v>462</v>
      </c>
      <c r="W13783" t="s">
        <v>462</v>
      </c>
      <c r="X13783" t="s">
        <v>462</v>
      </c>
      <c r="Y13783" t="s">
        <v>2777</v>
      </c>
      <c r="Z13783">
        <v>15.05</v>
      </c>
      <c r="AA13783">
        <v>28</v>
      </c>
      <c r="AB13783">
        <v>5</v>
      </c>
      <c r="AE13783" t="s">
        <v>476</v>
      </c>
      <c r="AF13783">
        <v>60.665999999999997</v>
      </c>
      <c r="AG13783">
        <v>10.866</v>
      </c>
      <c r="AH13783" t="s">
        <v>31</v>
      </c>
      <c r="AZ13783" t="s">
        <v>31</v>
      </c>
      <c r="BA13783" t="s">
        <v>31</v>
      </c>
    </row>
    <row r="13784" spans="1:53" hidden="1">
      <c r="A13784" t="s">
        <v>2780</v>
      </c>
      <c r="B13784" t="s">
        <v>71</v>
      </c>
      <c r="C13784" t="s">
        <v>2695</v>
      </c>
      <c r="D13784" t="s">
        <v>2184</v>
      </c>
      <c r="E13784" t="s">
        <v>2185</v>
      </c>
      <c r="F13784" t="s">
        <v>2786</v>
      </c>
      <c r="G13784" t="s">
        <v>2532</v>
      </c>
      <c r="H13784" t="s">
        <v>2763</v>
      </c>
      <c r="J13784">
        <v>59.665999999999997</v>
      </c>
      <c r="K13784">
        <v>10.792</v>
      </c>
      <c r="M13784" t="s">
        <v>2384</v>
      </c>
      <c r="N13784">
        <v>2012</v>
      </c>
      <c r="O13784" t="s">
        <v>917</v>
      </c>
      <c r="S13784" t="s">
        <v>462</v>
      </c>
      <c r="U13784" t="s">
        <v>462</v>
      </c>
      <c r="V13784" t="s">
        <v>462</v>
      </c>
      <c r="W13784" t="s">
        <v>462</v>
      </c>
      <c r="X13784" t="s">
        <v>462</v>
      </c>
      <c r="Y13784" t="s">
        <v>2777</v>
      </c>
      <c r="Z13784">
        <v>19.989999999999998</v>
      </c>
      <c r="AA13784">
        <v>35</v>
      </c>
      <c r="AB13784">
        <v>5</v>
      </c>
      <c r="AE13784" t="s">
        <v>476</v>
      </c>
      <c r="AF13784">
        <v>60.665999999999997</v>
      </c>
      <c r="AG13784">
        <v>10.866</v>
      </c>
      <c r="AH13784" t="s">
        <v>31</v>
      </c>
      <c r="AZ13784" t="s">
        <v>31</v>
      </c>
      <c r="BA13784" t="s">
        <v>31</v>
      </c>
    </row>
    <row r="13785" spans="1:53" hidden="1">
      <c r="A13785" t="s">
        <v>2780</v>
      </c>
      <c r="B13785" t="s">
        <v>71</v>
      </c>
      <c r="C13785" t="s">
        <v>2695</v>
      </c>
      <c r="D13785" t="s">
        <v>2184</v>
      </c>
      <c r="E13785" t="s">
        <v>2185</v>
      </c>
      <c r="F13785" t="s">
        <v>2786</v>
      </c>
      <c r="G13785" t="s">
        <v>2532</v>
      </c>
      <c r="H13785" t="s">
        <v>2763</v>
      </c>
      <c r="J13785">
        <v>59.665999999999997</v>
      </c>
      <c r="K13785">
        <v>10.792</v>
      </c>
      <c r="M13785" t="s">
        <v>2384</v>
      </c>
      <c r="N13785">
        <v>2012</v>
      </c>
      <c r="O13785" t="s">
        <v>917</v>
      </c>
      <c r="S13785" t="s">
        <v>462</v>
      </c>
      <c r="U13785" t="s">
        <v>462</v>
      </c>
      <c r="V13785" t="s">
        <v>462</v>
      </c>
      <c r="W13785" t="s">
        <v>462</v>
      </c>
      <c r="X13785" t="s">
        <v>462</v>
      </c>
      <c r="Y13785" t="s">
        <v>2777</v>
      </c>
      <c r="Z13785">
        <v>22.78</v>
      </c>
      <c r="AA13785">
        <v>42</v>
      </c>
      <c r="AB13785">
        <v>5</v>
      </c>
      <c r="AE13785" t="s">
        <v>476</v>
      </c>
      <c r="AF13785">
        <v>60.665999999999997</v>
      </c>
      <c r="AG13785">
        <v>10.866</v>
      </c>
      <c r="AH13785" t="s">
        <v>31</v>
      </c>
      <c r="AZ13785" t="s">
        <v>31</v>
      </c>
      <c r="BA13785" t="s">
        <v>31</v>
      </c>
    </row>
    <row r="13786" spans="1:53" hidden="1">
      <c r="A13786" t="s">
        <v>2780</v>
      </c>
      <c r="B13786" t="s">
        <v>71</v>
      </c>
      <c r="C13786" t="s">
        <v>2695</v>
      </c>
      <c r="D13786" t="s">
        <v>2184</v>
      </c>
      <c r="E13786" t="s">
        <v>2185</v>
      </c>
      <c r="F13786" t="s">
        <v>2786</v>
      </c>
      <c r="G13786" t="s">
        <v>2532</v>
      </c>
      <c r="H13786" t="s">
        <v>2763</v>
      </c>
      <c r="J13786">
        <v>59.665999999999997</v>
      </c>
      <c r="K13786">
        <v>10.792</v>
      </c>
      <c r="M13786" t="s">
        <v>2384</v>
      </c>
      <c r="N13786">
        <v>2012</v>
      </c>
      <c r="O13786" t="s">
        <v>917</v>
      </c>
      <c r="S13786" t="s">
        <v>462</v>
      </c>
      <c r="U13786" t="s">
        <v>462</v>
      </c>
      <c r="V13786" t="s">
        <v>462</v>
      </c>
      <c r="W13786" t="s">
        <v>462</v>
      </c>
      <c r="X13786" t="s">
        <v>462</v>
      </c>
      <c r="Y13786" t="s">
        <v>2777</v>
      </c>
      <c r="Z13786">
        <v>23.98</v>
      </c>
      <c r="AA13786">
        <v>49</v>
      </c>
      <c r="AB13786">
        <v>5</v>
      </c>
      <c r="AE13786" t="s">
        <v>476</v>
      </c>
      <c r="AF13786">
        <v>60.665999999999997</v>
      </c>
      <c r="AG13786">
        <v>10.866</v>
      </c>
      <c r="AH13786" t="s">
        <v>31</v>
      </c>
      <c r="AZ13786" t="s">
        <v>31</v>
      </c>
      <c r="BA13786" t="s">
        <v>31</v>
      </c>
    </row>
    <row r="13787" spans="1:53" hidden="1">
      <c r="A13787" t="s">
        <v>2780</v>
      </c>
      <c r="B13787" t="s">
        <v>71</v>
      </c>
      <c r="C13787" t="s">
        <v>2695</v>
      </c>
      <c r="D13787" t="s">
        <v>2184</v>
      </c>
      <c r="E13787" t="s">
        <v>2185</v>
      </c>
      <c r="F13787" t="s">
        <v>2786</v>
      </c>
      <c r="G13787" t="s">
        <v>2532</v>
      </c>
      <c r="H13787" t="s">
        <v>2763</v>
      </c>
      <c r="J13787">
        <v>59.665999999999997</v>
      </c>
      <c r="K13787">
        <v>10.792</v>
      </c>
      <c r="M13787" t="s">
        <v>2384</v>
      </c>
      <c r="N13787">
        <v>2012</v>
      </c>
      <c r="O13787" t="s">
        <v>917</v>
      </c>
      <c r="S13787" t="s">
        <v>462</v>
      </c>
      <c r="U13787" t="s">
        <v>462</v>
      </c>
      <c r="V13787" t="s">
        <v>462</v>
      </c>
      <c r="W13787" t="s">
        <v>462</v>
      </c>
      <c r="X13787" t="s">
        <v>462</v>
      </c>
      <c r="Y13787" t="s">
        <v>2777</v>
      </c>
      <c r="Z13787">
        <v>24.98</v>
      </c>
      <c r="AA13787">
        <v>56</v>
      </c>
      <c r="AB13787">
        <v>5</v>
      </c>
      <c r="AE13787" t="s">
        <v>476</v>
      </c>
      <c r="AF13787">
        <v>60.665999999999997</v>
      </c>
      <c r="AG13787">
        <v>10.866</v>
      </c>
      <c r="AH13787" t="s">
        <v>31</v>
      </c>
      <c r="AZ13787" t="s">
        <v>31</v>
      </c>
      <c r="BA13787" t="s">
        <v>31</v>
      </c>
    </row>
    <row r="13788" spans="1:53" hidden="1">
      <c r="A13788" t="s">
        <v>2780</v>
      </c>
      <c r="B13788" t="s">
        <v>71</v>
      </c>
      <c r="C13788" t="s">
        <v>2695</v>
      </c>
      <c r="D13788" t="s">
        <v>2184</v>
      </c>
      <c r="E13788" t="s">
        <v>2185</v>
      </c>
      <c r="F13788" t="s">
        <v>2786</v>
      </c>
      <c r="G13788" t="s">
        <v>2532</v>
      </c>
      <c r="H13788" t="s">
        <v>2763</v>
      </c>
      <c r="J13788">
        <v>59.665999999999997</v>
      </c>
      <c r="K13788">
        <v>10.792</v>
      </c>
      <c r="M13788" t="s">
        <v>2384</v>
      </c>
      <c r="N13788">
        <v>2012</v>
      </c>
      <c r="O13788" t="s">
        <v>917</v>
      </c>
      <c r="S13788" t="s">
        <v>462</v>
      </c>
      <c r="U13788" t="s">
        <v>462</v>
      </c>
      <c r="V13788" t="s">
        <v>462</v>
      </c>
      <c r="W13788" t="s">
        <v>462</v>
      </c>
      <c r="X13788" t="s">
        <v>462</v>
      </c>
      <c r="Y13788" t="s">
        <v>2777</v>
      </c>
      <c r="Z13788">
        <v>25.66</v>
      </c>
      <c r="AA13788">
        <v>63</v>
      </c>
      <c r="AB13788">
        <v>5</v>
      </c>
      <c r="AE13788" t="s">
        <v>476</v>
      </c>
      <c r="AF13788">
        <v>60.665999999999997</v>
      </c>
      <c r="AG13788">
        <v>10.866</v>
      </c>
      <c r="AH13788" t="s">
        <v>31</v>
      </c>
      <c r="AZ13788" t="s">
        <v>31</v>
      </c>
      <c r="BA13788" t="s">
        <v>31</v>
      </c>
    </row>
    <row r="13789" spans="1:53" hidden="1">
      <c r="A13789" t="s">
        <v>2780</v>
      </c>
      <c r="B13789" t="s">
        <v>71</v>
      </c>
      <c r="C13789" t="s">
        <v>2695</v>
      </c>
      <c r="D13789" t="s">
        <v>2184</v>
      </c>
      <c r="E13789" t="s">
        <v>2185</v>
      </c>
      <c r="F13789" t="s">
        <v>2786</v>
      </c>
      <c r="G13789" t="s">
        <v>2532</v>
      </c>
      <c r="H13789" t="s">
        <v>2763</v>
      </c>
      <c r="J13789">
        <v>59.665999999999997</v>
      </c>
      <c r="K13789">
        <v>10.792</v>
      </c>
      <c r="M13789" t="s">
        <v>2384</v>
      </c>
      <c r="N13789">
        <v>2012</v>
      </c>
      <c r="O13789" t="s">
        <v>917</v>
      </c>
      <c r="S13789" t="s">
        <v>462</v>
      </c>
      <c r="U13789" t="s">
        <v>462</v>
      </c>
      <c r="V13789" t="s">
        <v>462</v>
      </c>
      <c r="W13789" t="s">
        <v>462</v>
      </c>
      <c r="X13789" t="s">
        <v>462</v>
      </c>
      <c r="Y13789" t="s">
        <v>2777</v>
      </c>
      <c r="Z13789">
        <v>25.66</v>
      </c>
      <c r="AA13789">
        <v>70</v>
      </c>
      <c r="AB13789">
        <v>5</v>
      </c>
      <c r="AE13789" t="s">
        <v>476</v>
      </c>
      <c r="AF13789">
        <v>60.665999999999997</v>
      </c>
      <c r="AG13789">
        <v>10.866</v>
      </c>
      <c r="AH13789" t="s">
        <v>31</v>
      </c>
      <c r="AZ13789" t="s">
        <v>31</v>
      </c>
      <c r="BA13789" t="s">
        <v>31</v>
      </c>
    </row>
    <row r="13790" spans="1:53" hidden="1">
      <c r="A13790" t="s">
        <v>2780</v>
      </c>
      <c r="B13790" t="s">
        <v>71</v>
      </c>
      <c r="C13790" t="s">
        <v>2695</v>
      </c>
      <c r="D13790" t="s">
        <v>2184</v>
      </c>
      <c r="E13790" t="s">
        <v>2185</v>
      </c>
      <c r="F13790" t="s">
        <v>2786</v>
      </c>
      <c r="G13790" t="s">
        <v>2532</v>
      </c>
      <c r="H13790" t="s">
        <v>2763</v>
      </c>
      <c r="J13790">
        <v>59.665999999999997</v>
      </c>
      <c r="K13790">
        <v>10.792</v>
      </c>
      <c r="M13790" t="s">
        <v>2384</v>
      </c>
      <c r="N13790">
        <v>2012</v>
      </c>
      <c r="O13790" t="s">
        <v>917</v>
      </c>
      <c r="S13790" t="s">
        <v>462</v>
      </c>
      <c r="U13790" t="s">
        <v>462</v>
      </c>
      <c r="V13790" t="s">
        <v>462</v>
      </c>
      <c r="W13790" t="s">
        <v>462</v>
      </c>
      <c r="X13790" t="s">
        <v>462</v>
      </c>
      <c r="Y13790" t="s">
        <v>2777</v>
      </c>
      <c r="Z13790">
        <v>25.66</v>
      </c>
      <c r="AA13790">
        <v>77</v>
      </c>
      <c r="AB13790">
        <v>5</v>
      </c>
      <c r="AE13790" t="s">
        <v>476</v>
      </c>
      <c r="AF13790">
        <v>60.665999999999997</v>
      </c>
      <c r="AG13790">
        <v>10.866</v>
      </c>
      <c r="AH13790" t="s">
        <v>31</v>
      </c>
      <c r="AZ13790" t="s">
        <v>31</v>
      </c>
      <c r="BA13790" t="s">
        <v>31</v>
      </c>
    </row>
    <row r="13791" spans="1:53" hidden="1">
      <c r="A13791" t="s">
        <v>2780</v>
      </c>
      <c r="B13791" t="s">
        <v>71</v>
      </c>
      <c r="C13791" t="s">
        <v>2695</v>
      </c>
      <c r="D13791" t="s">
        <v>2184</v>
      </c>
      <c r="E13791" t="s">
        <v>2185</v>
      </c>
      <c r="F13791" t="s">
        <v>2786</v>
      </c>
      <c r="G13791" t="s">
        <v>2532</v>
      </c>
      <c r="H13791" t="s">
        <v>2763</v>
      </c>
      <c r="J13791">
        <v>59.665999999999997</v>
      </c>
      <c r="K13791">
        <v>10.792</v>
      </c>
      <c r="M13791" t="s">
        <v>2384</v>
      </c>
      <c r="N13791">
        <v>2012</v>
      </c>
      <c r="O13791" t="s">
        <v>917</v>
      </c>
      <c r="S13791" t="s">
        <v>462</v>
      </c>
      <c r="U13791" t="s">
        <v>462</v>
      </c>
      <c r="V13791" t="s">
        <v>462</v>
      </c>
      <c r="W13791" t="s">
        <v>462</v>
      </c>
      <c r="X13791" t="s">
        <v>462</v>
      </c>
      <c r="Y13791" t="s">
        <v>2777</v>
      </c>
      <c r="Z13791">
        <v>25.42</v>
      </c>
      <c r="AA13791">
        <v>84</v>
      </c>
      <c r="AB13791">
        <v>5</v>
      </c>
      <c r="AE13791" t="s">
        <v>476</v>
      </c>
      <c r="AF13791">
        <v>60.665999999999997</v>
      </c>
      <c r="AG13791">
        <v>10.866</v>
      </c>
      <c r="AH13791" t="s">
        <v>31</v>
      </c>
      <c r="AZ13791" t="s">
        <v>31</v>
      </c>
      <c r="BA13791" t="s">
        <v>31</v>
      </c>
    </row>
    <row r="13792" spans="1:53" hidden="1">
      <c r="A13792" t="s">
        <v>2780</v>
      </c>
      <c r="B13792" t="s">
        <v>71</v>
      </c>
      <c r="C13792" t="s">
        <v>2695</v>
      </c>
      <c r="D13792" t="s">
        <v>2184</v>
      </c>
      <c r="E13792" t="s">
        <v>2185</v>
      </c>
      <c r="F13792" t="s">
        <v>2786</v>
      </c>
      <c r="G13792" t="s">
        <v>2532</v>
      </c>
      <c r="H13792" t="s">
        <v>2763</v>
      </c>
      <c r="J13792">
        <v>59.665999999999997</v>
      </c>
      <c r="K13792">
        <v>10.792</v>
      </c>
      <c r="M13792" t="s">
        <v>2384</v>
      </c>
      <c r="N13792">
        <v>2012</v>
      </c>
      <c r="O13792" t="s">
        <v>917</v>
      </c>
      <c r="S13792" t="s">
        <v>462</v>
      </c>
      <c r="U13792" t="s">
        <v>462</v>
      </c>
      <c r="V13792" t="s">
        <v>462</v>
      </c>
      <c r="W13792" t="s">
        <v>462</v>
      </c>
      <c r="X13792" t="s">
        <v>462</v>
      </c>
      <c r="Y13792" t="s">
        <v>2777</v>
      </c>
      <c r="Z13792">
        <v>25.66</v>
      </c>
      <c r="AA13792">
        <v>91</v>
      </c>
      <c r="AB13792">
        <v>5</v>
      </c>
      <c r="AE13792" t="s">
        <v>476</v>
      </c>
      <c r="AF13792">
        <v>60.665999999999997</v>
      </c>
      <c r="AG13792">
        <v>10.866</v>
      </c>
      <c r="AH13792" t="s">
        <v>31</v>
      </c>
      <c r="AZ13792" t="s">
        <v>31</v>
      </c>
      <c r="BA13792" t="s">
        <v>31</v>
      </c>
    </row>
    <row r="13793" spans="1:53" hidden="1">
      <c r="A13793" t="s">
        <v>2780</v>
      </c>
      <c r="B13793" t="s">
        <v>71</v>
      </c>
      <c r="C13793" t="s">
        <v>2695</v>
      </c>
      <c r="D13793" t="s">
        <v>2184</v>
      </c>
      <c r="E13793" t="s">
        <v>2185</v>
      </c>
      <c r="F13793" t="s">
        <v>2786</v>
      </c>
      <c r="G13793" t="s">
        <v>2532</v>
      </c>
      <c r="H13793" t="s">
        <v>2763</v>
      </c>
      <c r="J13793">
        <v>59.665999999999997</v>
      </c>
      <c r="K13793">
        <v>10.792</v>
      </c>
      <c r="M13793" t="s">
        <v>2384</v>
      </c>
      <c r="N13793">
        <v>2012</v>
      </c>
      <c r="O13793" t="s">
        <v>917</v>
      </c>
      <c r="S13793" t="s">
        <v>462</v>
      </c>
      <c r="U13793" t="s">
        <v>462</v>
      </c>
      <c r="V13793" t="s">
        <v>462</v>
      </c>
      <c r="W13793" t="s">
        <v>462</v>
      </c>
      <c r="X13793" t="s">
        <v>462</v>
      </c>
      <c r="Y13793" t="s">
        <v>2777</v>
      </c>
      <c r="Z13793">
        <v>25.75</v>
      </c>
      <c r="AA13793">
        <v>98</v>
      </c>
      <c r="AB13793">
        <v>5</v>
      </c>
      <c r="AE13793" t="s">
        <v>476</v>
      </c>
      <c r="AF13793">
        <v>60.665999999999997</v>
      </c>
      <c r="AG13793">
        <v>10.866</v>
      </c>
      <c r="AH13793" t="s">
        <v>31</v>
      </c>
      <c r="AZ13793" t="s">
        <v>31</v>
      </c>
      <c r="BA13793" t="s">
        <v>31</v>
      </c>
    </row>
    <row r="13794" spans="1:53" hidden="1">
      <c r="A13794" t="s">
        <v>2780</v>
      </c>
      <c r="B13794" t="s">
        <v>71</v>
      </c>
      <c r="C13794" t="s">
        <v>2695</v>
      </c>
      <c r="D13794" t="s">
        <v>2184</v>
      </c>
      <c r="E13794" t="s">
        <v>2185</v>
      </c>
      <c r="F13794" t="s">
        <v>2786</v>
      </c>
      <c r="G13794" t="s">
        <v>2532</v>
      </c>
      <c r="H13794" t="s">
        <v>2763</v>
      </c>
      <c r="J13794">
        <v>59.665999999999997</v>
      </c>
      <c r="K13794">
        <v>10.792</v>
      </c>
      <c r="M13794" t="s">
        <v>2384</v>
      </c>
      <c r="N13794">
        <v>2012</v>
      </c>
      <c r="O13794" t="s">
        <v>917</v>
      </c>
      <c r="S13794" t="s">
        <v>462</v>
      </c>
      <c r="U13794" t="s">
        <v>462</v>
      </c>
      <c r="V13794" t="s">
        <v>462</v>
      </c>
      <c r="W13794" t="s">
        <v>462</v>
      </c>
      <c r="X13794" t="s">
        <v>462</v>
      </c>
      <c r="Y13794" t="s">
        <v>2777</v>
      </c>
      <c r="Z13794">
        <v>25.8</v>
      </c>
      <c r="AA13794">
        <v>105</v>
      </c>
      <c r="AB13794">
        <v>5</v>
      </c>
      <c r="AE13794" t="s">
        <v>476</v>
      </c>
      <c r="AF13794">
        <v>60.665999999999997</v>
      </c>
      <c r="AG13794">
        <v>10.866</v>
      </c>
      <c r="AH13794" t="s">
        <v>31</v>
      </c>
      <c r="AZ13794" t="s">
        <v>31</v>
      </c>
      <c r="BA13794" t="s">
        <v>31</v>
      </c>
    </row>
    <row r="13795" spans="1:53" hidden="1">
      <c r="A13795" t="s">
        <v>2780</v>
      </c>
      <c r="B13795" t="s">
        <v>71</v>
      </c>
      <c r="C13795" t="s">
        <v>2695</v>
      </c>
      <c r="D13795" t="s">
        <v>2184</v>
      </c>
      <c r="E13795" t="s">
        <v>2185</v>
      </c>
      <c r="F13795" t="s">
        <v>2770</v>
      </c>
      <c r="G13795" t="s">
        <v>2532</v>
      </c>
      <c r="H13795" t="s">
        <v>2763</v>
      </c>
      <c r="J13795">
        <v>59.665999999999997</v>
      </c>
      <c r="K13795">
        <v>10.792</v>
      </c>
      <c r="M13795" t="s">
        <v>2384</v>
      </c>
      <c r="N13795">
        <v>2012</v>
      </c>
      <c r="O13795" t="s">
        <v>917</v>
      </c>
      <c r="S13795" t="s">
        <v>462</v>
      </c>
      <c r="U13795" t="s">
        <v>462</v>
      </c>
      <c r="V13795" t="s">
        <v>462</v>
      </c>
      <c r="W13795" t="s">
        <v>462</v>
      </c>
      <c r="X13795" t="s">
        <v>462</v>
      </c>
      <c r="Y13795" t="s">
        <v>2777</v>
      </c>
      <c r="Z13795">
        <v>0</v>
      </c>
      <c r="AA13795">
        <v>14</v>
      </c>
      <c r="AB13795">
        <v>5</v>
      </c>
      <c r="AE13795" t="s">
        <v>476</v>
      </c>
      <c r="AF13795">
        <v>60.665999999999997</v>
      </c>
      <c r="AG13795">
        <v>10.866</v>
      </c>
      <c r="AH13795" t="s">
        <v>31</v>
      </c>
      <c r="AZ13795" t="s">
        <v>31</v>
      </c>
      <c r="BA13795" t="s">
        <v>31</v>
      </c>
    </row>
    <row r="13796" spans="1:53" hidden="1">
      <c r="A13796" t="s">
        <v>2780</v>
      </c>
      <c r="B13796" t="s">
        <v>71</v>
      </c>
      <c r="C13796" t="s">
        <v>2695</v>
      </c>
      <c r="D13796" t="s">
        <v>2184</v>
      </c>
      <c r="E13796" t="s">
        <v>2185</v>
      </c>
      <c r="F13796" t="s">
        <v>2770</v>
      </c>
      <c r="G13796" t="s">
        <v>2532</v>
      </c>
      <c r="H13796" t="s">
        <v>2763</v>
      </c>
      <c r="J13796">
        <v>59.665999999999997</v>
      </c>
      <c r="K13796">
        <v>10.792</v>
      </c>
      <c r="M13796" t="s">
        <v>2384</v>
      </c>
      <c r="N13796">
        <v>2012</v>
      </c>
      <c r="O13796" t="s">
        <v>917</v>
      </c>
      <c r="S13796" t="s">
        <v>462</v>
      </c>
      <c r="U13796" t="s">
        <v>462</v>
      </c>
      <c r="V13796" t="s">
        <v>462</v>
      </c>
      <c r="W13796" t="s">
        <v>462</v>
      </c>
      <c r="X13796" t="s">
        <v>462</v>
      </c>
      <c r="Y13796" t="s">
        <v>2777</v>
      </c>
      <c r="Z13796">
        <v>0</v>
      </c>
      <c r="AA13796">
        <v>21</v>
      </c>
      <c r="AB13796">
        <v>5</v>
      </c>
      <c r="AE13796" t="s">
        <v>476</v>
      </c>
      <c r="AF13796">
        <v>60.665999999999997</v>
      </c>
      <c r="AG13796">
        <v>10.866</v>
      </c>
      <c r="AH13796" t="s">
        <v>31</v>
      </c>
      <c r="AZ13796" t="s">
        <v>31</v>
      </c>
      <c r="BA13796" t="s">
        <v>31</v>
      </c>
    </row>
    <row r="13797" spans="1:53" hidden="1">
      <c r="A13797" t="s">
        <v>2780</v>
      </c>
      <c r="B13797" t="s">
        <v>71</v>
      </c>
      <c r="C13797" t="s">
        <v>2695</v>
      </c>
      <c r="D13797" t="s">
        <v>2184</v>
      </c>
      <c r="E13797" t="s">
        <v>2185</v>
      </c>
      <c r="F13797" t="s">
        <v>2770</v>
      </c>
      <c r="G13797" t="s">
        <v>2532</v>
      </c>
      <c r="H13797" t="s">
        <v>2763</v>
      </c>
      <c r="J13797">
        <v>59.665999999999997</v>
      </c>
      <c r="K13797">
        <v>10.792</v>
      </c>
      <c r="M13797" t="s">
        <v>2384</v>
      </c>
      <c r="N13797">
        <v>2012</v>
      </c>
      <c r="O13797" t="s">
        <v>917</v>
      </c>
      <c r="S13797" t="s">
        <v>462</v>
      </c>
      <c r="U13797" t="s">
        <v>462</v>
      </c>
      <c r="V13797" t="s">
        <v>462</v>
      </c>
      <c r="W13797" t="s">
        <v>462</v>
      </c>
      <c r="X13797" t="s">
        <v>462</v>
      </c>
      <c r="Y13797" t="s">
        <v>2777</v>
      </c>
      <c r="Z13797">
        <v>12.36</v>
      </c>
      <c r="AA13797">
        <v>28</v>
      </c>
      <c r="AB13797">
        <v>5</v>
      </c>
      <c r="AE13797" t="s">
        <v>476</v>
      </c>
      <c r="AF13797">
        <v>60.665999999999997</v>
      </c>
      <c r="AG13797">
        <v>10.866</v>
      </c>
      <c r="AH13797" t="s">
        <v>31</v>
      </c>
      <c r="AZ13797" t="s">
        <v>31</v>
      </c>
      <c r="BA13797" t="s">
        <v>31</v>
      </c>
    </row>
    <row r="13798" spans="1:53" hidden="1">
      <c r="A13798" t="s">
        <v>2780</v>
      </c>
      <c r="B13798" t="s">
        <v>71</v>
      </c>
      <c r="C13798" t="s">
        <v>2695</v>
      </c>
      <c r="D13798" t="s">
        <v>2184</v>
      </c>
      <c r="E13798" t="s">
        <v>2185</v>
      </c>
      <c r="F13798" t="s">
        <v>2770</v>
      </c>
      <c r="G13798" t="s">
        <v>2532</v>
      </c>
      <c r="H13798" t="s">
        <v>2763</v>
      </c>
      <c r="J13798">
        <v>59.665999999999997</v>
      </c>
      <c r="K13798">
        <v>10.792</v>
      </c>
      <c r="M13798" t="s">
        <v>2384</v>
      </c>
      <c r="N13798">
        <v>2012</v>
      </c>
      <c r="O13798" t="s">
        <v>917</v>
      </c>
      <c r="S13798" t="s">
        <v>462</v>
      </c>
      <c r="U13798" t="s">
        <v>462</v>
      </c>
      <c r="V13798" t="s">
        <v>462</v>
      </c>
      <c r="W13798" t="s">
        <v>462</v>
      </c>
      <c r="X13798" t="s">
        <v>462</v>
      </c>
      <c r="Y13798" t="s">
        <v>2777</v>
      </c>
      <c r="Z13798">
        <v>16.3</v>
      </c>
      <c r="AA13798">
        <v>35</v>
      </c>
      <c r="AB13798">
        <v>5</v>
      </c>
      <c r="AE13798" t="s">
        <v>476</v>
      </c>
      <c r="AF13798">
        <v>60.665999999999997</v>
      </c>
      <c r="AG13798">
        <v>10.866</v>
      </c>
      <c r="AH13798" t="s">
        <v>31</v>
      </c>
      <c r="AZ13798" t="s">
        <v>31</v>
      </c>
      <c r="BA13798" t="s">
        <v>31</v>
      </c>
    </row>
    <row r="13799" spans="1:53" hidden="1">
      <c r="A13799" t="s">
        <v>2780</v>
      </c>
      <c r="B13799" t="s">
        <v>71</v>
      </c>
      <c r="C13799" t="s">
        <v>2695</v>
      </c>
      <c r="D13799" t="s">
        <v>2184</v>
      </c>
      <c r="E13799" t="s">
        <v>2185</v>
      </c>
      <c r="F13799" t="s">
        <v>2770</v>
      </c>
      <c r="G13799" t="s">
        <v>2532</v>
      </c>
      <c r="H13799" t="s">
        <v>2763</v>
      </c>
      <c r="J13799">
        <v>59.665999999999997</v>
      </c>
      <c r="K13799">
        <v>10.792</v>
      </c>
      <c r="M13799" t="s">
        <v>2384</v>
      </c>
      <c r="N13799">
        <v>2012</v>
      </c>
      <c r="O13799" t="s">
        <v>917</v>
      </c>
      <c r="S13799" t="s">
        <v>462</v>
      </c>
      <c r="U13799" t="s">
        <v>462</v>
      </c>
      <c r="V13799" t="s">
        <v>462</v>
      </c>
      <c r="W13799" t="s">
        <v>462</v>
      </c>
      <c r="X13799" t="s">
        <v>462</v>
      </c>
      <c r="Y13799" t="s">
        <v>2777</v>
      </c>
      <c r="Z13799">
        <v>19.989999999999998</v>
      </c>
      <c r="AA13799">
        <v>42</v>
      </c>
      <c r="AB13799">
        <v>5</v>
      </c>
      <c r="AE13799" t="s">
        <v>476</v>
      </c>
      <c r="AF13799">
        <v>60.665999999999997</v>
      </c>
      <c r="AG13799">
        <v>10.866</v>
      </c>
      <c r="AH13799" t="s">
        <v>31</v>
      </c>
      <c r="AZ13799" t="s">
        <v>31</v>
      </c>
      <c r="BA13799" t="s">
        <v>31</v>
      </c>
    </row>
    <row r="13800" spans="1:53" hidden="1">
      <c r="A13800" t="s">
        <v>2780</v>
      </c>
      <c r="B13800" t="s">
        <v>71</v>
      </c>
      <c r="C13800" t="s">
        <v>2695</v>
      </c>
      <c r="D13800" t="s">
        <v>2184</v>
      </c>
      <c r="E13800" t="s">
        <v>2185</v>
      </c>
      <c r="F13800" t="s">
        <v>2770</v>
      </c>
      <c r="G13800" t="s">
        <v>2532</v>
      </c>
      <c r="H13800" t="s">
        <v>2763</v>
      </c>
      <c r="J13800">
        <v>59.665999999999997</v>
      </c>
      <c r="K13800">
        <v>10.792</v>
      </c>
      <c r="M13800" t="s">
        <v>2384</v>
      </c>
      <c r="N13800">
        <v>2012</v>
      </c>
      <c r="O13800" t="s">
        <v>917</v>
      </c>
      <c r="S13800" t="s">
        <v>462</v>
      </c>
      <c r="U13800" t="s">
        <v>462</v>
      </c>
      <c r="V13800" t="s">
        <v>462</v>
      </c>
      <c r="W13800" t="s">
        <v>462</v>
      </c>
      <c r="X13800" t="s">
        <v>462</v>
      </c>
      <c r="Y13800" t="s">
        <v>2777</v>
      </c>
      <c r="Z13800">
        <v>23.83</v>
      </c>
      <c r="AA13800">
        <v>49</v>
      </c>
      <c r="AB13800">
        <v>5</v>
      </c>
      <c r="AE13800" t="s">
        <v>476</v>
      </c>
      <c r="AF13800">
        <v>60.665999999999997</v>
      </c>
      <c r="AG13800">
        <v>10.866</v>
      </c>
      <c r="AH13800" t="s">
        <v>31</v>
      </c>
      <c r="AZ13800" t="s">
        <v>31</v>
      </c>
      <c r="BA13800" t="s">
        <v>31</v>
      </c>
    </row>
    <row r="13801" spans="1:53" hidden="1">
      <c r="A13801" t="s">
        <v>2780</v>
      </c>
      <c r="B13801" t="s">
        <v>71</v>
      </c>
      <c r="C13801" t="s">
        <v>2695</v>
      </c>
      <c r="D13801" t="s">
        <v>2184</v>
      </c>
      <c r="E13801" t="s">
        <v>2185</v>
      </c>
      <c r="F13801" t="s">
        <v>2770</v>
      </c>
      <c r="G13801" t="s">
        <v>2532</v>
      </c>
      <c r="H13801" t="s">
        <v>2763</v>
      </c>
      <c r="J13801">
        <v>59.665999999999997</v>
      </c>
      <c r="K13801">
        <v>10.792</v>
      </c>
      <c r="M13801" t="s">
        <v>2384</v>
      </c>
      <c r="N13801">
        <v>2012</v>
      </c>
      <c r="O13801" t="s">
        <v>917</v>
      </c>
      <c r="S13801" t="s">
        <v>462</v>
      </c>
      <c r="U13801" t="s">
        <v>462</v>
      </c>
      <c r="V13801" t="s">
        <v>462</v>
      </c>
      <c r="W13801" t="s">
        <v>462</v>
      </c>
      <c r="X13801" t="s">
        <v>462</v>
      </c>
      <c r="Y13801" t="s">
        <v>2777</v>
      </c>
      <c r="Z13801">
        <v>26.09</v>
      </c>
      <c r="AA13801">
        <v>56</v>
      </c>
      <c r="AB13801">
        <v>5</v>
      </c>
      <c r="AE13801" t="s">
        <v>476</v>
      </c>
      <c r="AF13801">
        <v>60.665999999999997</v>
      </c>
      <c r="AG13801">
        <v>10.866</v>
      </c>
      <c r="AH13801" t="s">
        <v>31</v>
      </c>
      <c r="AZ13801" t="s">
        <v>31</v>
      </c>
      <c r="BA13801" t="s">
        <v>31</v>
      </c>
    </row>
    <row r="13802" spans="1:53" hidden="1">
      <c r="A13802" t="s">
        <v>2780</v>
      </c>
      <c r="B13802" t="s">
        <v>71</v>
      </c>
      <c r="C13802" t="s">
        <v>2695</v>
      </c>
      <c r="D13802" t="s">
        <v>2184</v>
      </c>
      <c r="E13802" t="s">
        <v>2185</v>
      </c>
      <c r="F13802" t="s">
        <v>2770</v>
      </c>
      <c r="G13802" t="s">
        <v>2532</v>
      </c>
      <c r="H13802" t="s">
        <v>2763</v>
      </c>
      <c r="J13802">
        <v>59.665999999999997</v>
      </c>
      <c r="K13802">
        <v>10.792</v>
      </c>
      <c r="M13802" t="s">
        <v>2384</v>
      </c>
      <c r="N13802">
        <v>2012</v>
      </c>
      <c r="O13802" t="s">
        <v>917</v>
      </c>
      <c r="S13802" t="s">
        <v>462</v>
      </c>
      <c r="U13802" t="s">
        <v>462</v>
      </c>
      <c r="V13802" t="s">
        <v>462</v>
      </c>
      <c r="W13802" t="s">
        <v>462</v>
      </c>
      <c r="X13802" t="s">
        <v>462</v>
      </c>
      <c r="Y13802" t="s">
        <v>2777</v>
      </c>
      <c r="Z13802">
        <v>27.77</v>
      </c>
      <c r="AA13802">
        <v>63</v>
      </c>
      <c r="AB13802">
        <v>5</v>
      </c>
      <c r="AE13802" t="s">
        <v>476</v>
      </c>
      <c r="AF13802">
        <v>60.665999999999997</v>
      </c>
      <c r="AG13802">
        <v>10.866</v>
      </c>
      <c r="AH13802" t="s">
        <v>31</v>
      </c>
      <c r="AZ13802" t="s">
        <v>31</v>
      </c>
      <c r="BA13802" t="s">
        <v>31</v>
      </c>
    </row>
    <row r="13803" spans="1:53" hidden="1">
      <c r="A13803" t="s">
        <v>2780</v>
      </c>
      <c r="B13803" t="s">
        <v>71</v>
      </c>
      <c r="C13803" t="s">
        <v>2695</v>
      </c>
      <c r="D13803" t="s">
        <v>2184</v>
      </c>
      <c r="E13803" t="s">
        <v>2185</v>
      </c>
      <c r="F13803" t="s">
        <v>2770</v>
      </c>
      <c r="G13803" t="s">
        <v>2532</v>
      </c>
      <c r="H13803" t="s">
        <v>2763</v>
      </c>
      <c r="J13803">
        <v>59.665999999999997</v>
      </c>
      <c r="K13803">
        <v>10.792</v>
      </c>
      <c r="M13803" t="s">
        <v>2384</v>
      </c>
      <c r="N13803">
        <v>2012</v>
      </c>
      <c r="O13803" t="s">
        <v>917</v>
      </c>
      <c r="S13803" t="s">
        <v>462</v>
      </c>
      <c r="U13803" t="s">
        <v>462</v>
      </c>
      <c r="V13803" t="s">
        <v>462</v>
      </c>
      <c r="W13803" t="s">
        <v>462</v>
      </c>
      <c r="X13803" t="s">
        <v>462</v>
      </c>
      <c r="Y13803" t="s">
        <v>2777</v>
      </c>
      <c r="Z13803">
        <v>28.44</v>
      </c>
      <c r="AA13803">
        <v>70</v>
      </c>
      <c r="AB13803">
        <v>5</v>
      </c>
      <c r="AE13803" t="s">
        <v>476</v>
      </c>
      <c r="AF13803">
        <v>60.665999999999997</v>
      </c>
      <c r="AG13803">
        <v>10.866</v>
      </c>
      <c r="AH13803" t="s">
        <v>31</v>
      </c>
      <c r="AZ13803" t="s">
        <v>31</v>
      </c>
      <c r="BA13803" t="s">
        <v>31</v>
      </c>
    </row>
    <row r="13804" spans="1:53" hidden="1">
      <c r="A13804" t="s">
        <v>2780</v>
      </c>
      <c r="B13804" t="s">
        <v>71</v>
      </c>
      <c r="C13804" t="s">
        <v>2695</v>
      </c>
      <c r="D13804" t="s">
        <v>2184</v>
      </c>
      <c r="E13804" t="s">
        <v>2185</v>
      </c>
      <c r="F13804" t="s">
        <v>2770</v>
      </c>
      <c r="G13804" t="s">
        <v>2532</v>
      </c>
      <c r="H13804" t="s">
        <v>2763</v>
      </c>
      <c r="J13804">
        <v>59.665999999999997</v>
      </c>
      <c r="K13804">
        <v>10.792</v>
      </c>
      <c r="M13804" t="s">
        <v>2384</v>
      </c>
      <c r="N13804">
        <v>2012</v>
      </c>
      <c r="O13804" t="s">
        <v>917</v>
      </c>
      <c r="S13804" t="s">
        <v>462</v>
      </c>
      <c r="U13804" t="s">
        <v>462</v>
      </c>
      <c r="V13804" t="s">
        <v>462</v>
      </c>
      <c r="W13804" t="s">
        <v>462</v>
      </c>
      <c r="X13804" t="s">
        <v>462</v>
      </c>
      <c r="Y13804" t="s">
        <v>2777</v>
      </c>
      <c r="Z13804">
        <v>28.49</v>
      </c>
      <c r="AA13804">
        <v>77</v>
      </c>
      <c r="AB13804">
        <v>5</v>
      </c>
      <c r="AE13804" t="s">
        <v>476</v>
      </c>
      <c r="AF13804">
        <v>60.665999999999997</v>
      </c>
      <c r="AG13804">
        <v>10.866</v>
      </c>
      <c r="AH13804" t="s">
        <v>31</v>
      </c>
      <c r="AZ13804" t="s">
        <v>31</v>
      </c>
      <c r="BA13804" t="s">
        <v>31</v>
      </c>
    </row>
    <row r="13805" spans="1:53" hidden="1">
      <c r="A13805" t="s">
        <v>2780</v>
      </c>
      <c r="B13805" t="s">
        <v>71</v>
      </c>
      <c r="C13805" t="s">
        <v>2695</v>
      </c>
      <c r="D13805" t="s">
        <v>2184</v>
      </c>
      <c r="E13805" t="s">
        <v>2185</v>
      </c>
      <c r="F13805" t="s">
        <v>2770</v>
      </c>
      <c r="G13805" t="s">
        <v>2532</v>
      </c>
      <c r="H13805" t="s">
        <v>2763</v>
      </c>
      <c r="J13805">
        <v>59.665999999999997</v>
      </c>
      <c r="K13805">
        <v>10.792</v>
      </c>
      <c r="M13805" t="s">
        <v>2384</v>
      </c>
      <c r="N13805">
        <v>2012</v>
      </c>
      <c r="O13805" t="s">
        <v>917</v>
      </c>
      <c r="S13805" t="s">
        <v>462</v>
      </c>
      <c r="U13805" t="s">
        <v>462</v>
      </c>
      <c r="V13805" t="s">
        <v>462</v>
      </c>
      <c r="W13805" t="s">
        <v>462</v>
      </c>
      <c r="X13805" t="s">
        <v>462</v>
      </c>
      <c r="Y13805" t="s">
        <v>2777</v>
      </c>
      <c r="Z13805">
        <v>28.49</v>
      </c>
      <c r="AA13805">
        <v>84</v>
      </c>
      <c r="AB13805">
        <v>5</v>
      </c>
      <c r="AE13805" t="s">
        <v>476</v>
      </c>
      <c r="AF13805">
        <v>60.665999999999997</v>
      </c>
      <c r="AG13805">
        <v>10.866</v>
      </c>
      <c r="AH13805" t="s">
        <v>31</v>
      </c>
      <c r="AZ13805" t="s">
        <v>31</v>
      </c>
      <c r="BA13805" t="s">
        <v>31</v>
      </c>
    </row>
    <row r="13806" spans="1:53" hidden="1">
      <c r="A13806" t="s">
        <v>2780</v>
      </c>
      <c r="B13806" t="s">
        <v>71</v>
      </c>
      <c r="C13806" t="s">
        <v>2695</v>
      </c>
      <c r="D13806" t="s">
        <v>2184</v>
      </c>
      <c r="E13806" t="s">
        <v>2185</v>
      </c>
      <c r="F13806" t="s">
        <v>2770</v>
      </c>
      <c r="G13806" t="s">
        <v>2532</v>
      </c>
      <c r="H13806" t="s">
        <v>2763</v>
      </c>
      <c r="J13806">
        <v>59.665999999999997</v>
      </c>
      <c r="K13806">
        <v>10.792</v>
      </c>
      <c r="M13806" t="s">
        <v>2384</v>
      </c>
      <c r="N13806">
        <v>2012</v>
      </c>
      <c r="O13806" t="s">
        <v>917</v>
      </c>
      <c r="S13806" t="s">
        <v>462</v>
      </c>
      <c r="U13806" t="s">
        <v>462</v>
      </c>
      <c r="V13806" t="s">
        <v>462</v>
      </c>
      <c r="W13806" t="s">
        <v>462</v>
      </c>
      <c r="X13806" t="s">
        <v>462</v>
      </c>
      <c r="Y13806" t="s">
        <v>2777</v>
      </c>
      <c r="Z13806">
        <v>28.68</v>
      </c>
      <c r="AA13806">
        <v>91</v>
      </c>
      <c r="AB13806">
        <v>5</v>
      </c>
      <c r="AE13806" t="s">
        <v>476</v>
      </c>
      <c r="AF13806">
        <v>60.665999999999997</v>
      </c>
      <c r="AG13806">
        <v>10.866</v>
      </c>
      <c r="AH13806" t="s">
        <v>31</v>
      </c>
      <c r="AZ13806" t="s">
        <v>31</v>
      </c>
      <c r="BA13806" t="s">
        <v>31</v>
      </c>
    </row>
    <row r="13807" spans="1:53" hidden="1">
      <c r="A13807" t="s">
        <v>2780</v>
      </c>
      <c r="B13807" t="s">
        <v>71</v>
      </c>
      <c r="C13807" t="s">
        <v>2695</v>
      </c>
      <c r="D13807" t="s">
        <v>2184</v>
      </c>
      <c r="E13807" t="s">
        <v>2185</v>
      </c>
      <c r="F13807" t="s">
        <v>2770</v>
      </c>
      <c r="G13807" t="s">
        <v>2532</v>
      </c>
      <c r="H13807" t="s">
        <v>2763</v>
      </c>
      <c r="J13807">
        <v>59.665999999999997</v>
      </c>
      <c r="K13807">
        <v>10.792</v>
      </c>
      <c r="M13807" t="s">
        <v>2384</v>
      </c>
      <c r="N13807">
        <v>2012</v>
      </c>
      <c r="O13807" t="s">
        <v>917</v>
      </c>
      <c r="S13807" t="s">
        <v>462</v>
      </c>
      <c r="U13807" t="s">
        <v>462</v>
      </c>
      <c r="V13807" t="s">
        <v>462</v>
      </c>
      <c r="W13807" t="s">
        <v>462</v>
      </c>
      <c r="X13807" t="s">
        <v>462</v>
      </c>
      <c r="Y13807" t="s">
        <v>2777</v>
      </c>
      <c r="Z13807">
        <v>28.87</v>
      </c>
      <c r="AA13807">
        <v>98</v>
      </c>
      <c r="AB13807">
        <v>5</v>
      </c>
      <c r="AE13807" t="s">
        <v>476</v>
      </c>
      <c r="AF13807">
        <v>60.665999999999997</v>
      </c>
      <c r="AG13807">
        <v>10.866</v>
      </c>
      <c r="AH13807" t="s">
        <v>31</v>
      </c>
      <c r="AZ13807" t="s">
        <v>31</v>
      </c>
      <c r="BA13807" t="s">
        <v>31</v>
      </c>
    </row>
    <row r="13808" spans="1:53" hidden="1">
      <c r="A13808" t="s">
        <v>2780</v>
      </c>
      <c r="B13808" t="s">
        <v>71</v>
      </c>
      <c r="C13808" t="s">
        <v>2695</v>
      </c>
      <c r="D13808" t="s">
        <v>2184</v>
      </c>
      <c r="E13808" t="s">
        <v>2185</v>
      </c>
      <c r="F13808" t="s">
        <v>2770</v>
      </c>
      <c r="G13808" t="s">
        <v>2532</v>
      </c>
      <c r="H13808" t="s">
        <v>2763</v>
      </c>
      <c r="J13808">
        <v>59.665999999999997</v>
      </c>
      <c r="K13808">
        <v>10.792</v>
      </c>
      <c r="M13808" t="s">
        <v>2384</v>
      </c>
      <c r="N13808">
        <v>2012</v>
      </c>
      <c r="O13808" t="s">
        <v>917</v>
      </c>
      <c r="S13808" t="s">
        <v>462</v>
      </c>
      <c r="U13808" t="s">
        <v>462</v>
      </c>
      <c r="V13808" t="s">
        <v>462</v>
      </c>
      <c r="W13808" t="s">
        <v>462</v>
      </c>
      <c r="X13808" t="s">
        <v>462</v>
      </c>
      <c r="Y13808" t="s">
        <v>2777</v>
      </c>
      <c r="Z13808">
        <v>28.92</v>
      </c>
      <c r="AA13808">
        <v>105</v>
      </c>
      <c r="AB13808">
        <v>5</v>
      </c>
      <c r="AE13808" t="s">
        <v>476</v>
      </c>
      <c r="AF13808">
        <v>60.665999999999997</v>
      </c>
      <c r="AG13808">
        <v>10.866</v>
      </c>
      <c r="AH13808" t="s">
        <v>31</v>
      </c>
      <c r="AZ13808" t="s">
        <v>31</v>
      </c>
      <c r="BA13808" t="s">
        <v>31</v>
      </c>
    </row>
    <row r="13809" spans="1:53" hidden="1">
      <c r="A13809" t="s">
        <v>2780</v>
      </c>
      <c r="B13809" t="s">
        <v>71</v>
      </c>
      <c r="C13809" t="s">
        <v>2695</v>
      </c>
      <c r="D13809" t="s">
        <v>2184</v>
      </c>
      <c r="E13809" t="s">
        <v>2185</v>
      </c>
      <c r="F13809" t="s">
        <v>2754</v>
      </c>
      <c r="G13809" t="s">
        <v>2532</v>
      </c>
      <c r="H13809" t="s">
        <v>2755</v>
      </c>
      <c r="J13809">
        <v>65.342600000000004</v>
      </c>
      <c r="K13809">
        <v>21.396999999999998</v>
      </c>
      <c r="M13809" t="s">
        <v>2384</v>
      </c>
      <c r="N13809">
        <v>2012</v>
      </c>
      <c r="O13809" t="s">
        <v>917</v>
      </c>
      <c r="S13809" t="s">
        <v>462</v>
      </c>
      <c r="U13809" t="s">
        <v>462</v>
      </c>
      <c r="V13809" t="s">
        <v>462</v>
      </c>
      <c r="W13809" t="s">
        <v>462</v>
      </c>
      <c r="X13809" t="s">
        <v>462</v>
      </c>
      <c r="Y13809" t="s">
        <v>2777</v>
      </c>
      <c r="Z13809">
        <v>0</v>
      </c>
      <c r="AA13809">
        <v>14</v>
      </c>
      <c r="AB13809">
        <v>5</v>
      </c>
      <c r="AE13809" t="s">
        <v>476</v>
      </c>
      <c r="AF13809">
        <v>60.665999999999997</v>
      </c>
      <c r="AG13809">
        <v>10.866</v>
      </c>
      <c r="AH13809" t="s">
        <v>31</v>
      </c>
      <c r="AZ13809" t="s">
        <v>31</v>
      </c>
      <c r="BA13809" t="s">
        <v>31</v>
      </c>
    </row>
    <row r="13810" spans="1:53" hidden="1">
      <c r="A13810" t="s">
        <v>2780</v>
      </c>
      <c r="B13810" t="s">
        <v>71</v>
      </c>
      <c r="C13810" t="s">
        <v>2695</v>
      </c>
      <c r="D13810" t="s">
        <v>2184</v>
      </c>
      <c r="E13810" t="s">
        <v>2185</v>
      </c>
      <c r="F13810" t="s">
        <v>2754</v>
      </c>
      <c r="G13810" t="s">
        <v>2532</v>
      </c>
      <c r="H13810" t="s">
        <v>2755</v>
      </c>
      <c r="J13810">
        <v>65.342600000000004</v>
      </c>
      <c r="K13810">
        <v>21.396999999999998</v>
      </c>
      <c r="M13810" t="s">
        <v>2384</v>
      </c>
      <c r="N13810">
        <v>2012</v>
      </c>
      <c r="O13810" t="s">
        <v>917</v>
      </c>
      <c r="S13810" t="s">
        <v>462</v>
      </c>
      <c r="U13810" t="s">
        <v>462</v>
      </c>
      <c r="V13810" t="s">
        <v>462</v>
      </c>
      <c r="W13810" t="s">
        <v>462</v>
      </c>
      <c r="X13810" t="s">
        <v>462</v>
      </c>
      <c r="Y13810" t="s">
        <v>2777</v>
      </c>
      <c r="Z13810">
        <v>0</v>
      </c>
      <c r="AA13810">
        <v>21</v>
      </c>
      <c r="AB13810">
        <v>5</v>
      </c>
      <c r="AE13810" t="s">
        <v>476</v>
      </c>
      <c r="AF13810">
        <v>60.665999999999997</v>
      </c>
      <c r="AG13810">
        <v>10.866</v>
      </c>
      <c r="AH13810" t="s">
        <v>31</v>
      </c>
      <c r="AZ13810" t="s">
        <v>31</v>
      </c>
      <c r="BA13810" t="s">
        <v>31</v>
      </c>
    </row>
    <row r="13811" spans="1:53" hidden="1">
      <c r="A13811" t="s">
        <v>2780</v>
      </c>
      <c r="B13811" t="s">
        <v>71</v>
      </c>
      <c r="C13811" t="s">
        <v>2695</v>
      </c>
      <c r="D13811" t="s">
        <v>2184</v>
      </c>
      <c r="E13811" t="s">
        <v>2185</v>
      </c>
      <c r="F13811" t="s">
        <v>2754</v>
      </c>
      <c r="G13811" t="s">
        <v>2532</v>
      </c>
      <c r="H13811" t="s">
        <v>2755</v>
      </c>
      <c r="J13811">
        <v>65.342600000000004</v>
      </c>
      <c r="K13811">
        <v>21.396999999999998</v>
      </c>
      <c r="M13811" t="s">
        <v>2384</v>
      </c>
      <c r="N13811">
        <v>2012</v>
      </c>
      <c r="O13811" t="s">
        <v>917</v>
      </c>
      <c r="S13811" t="s">
        <v>462</v>
      </c>
      <c r="U13811" t="s">
        <v>462</v>
      </c>
      <c r="V13811" t="s">
        <v>462</v>
      </c>
      <c r="W13811" t="s">
        <v>462</v>
      </c>
      <c r="X13811" t="s">
        <v>462</v>
      </c>
      <c r="Y13811" t="s">
        <v>2777</v>
      </c>
      <c r="Z13811">
        <v>13.13</v>
      </c>
      <c r="AA13811">
        <v>28</v>
      </c>
      <c r="AB13811">
        <v>5</v>
      </c>
      <c r="AE13811" t="s">
        <v>476</v>
      </c>
      <c r="AF13811">
        <v>60.665999999999997</v>
      </c>
      <c r="AG13811">
        <v>10.866</v>
      </c>
      <c r="AH13811" t="s">
        <v>31</v>
      </c>
      <c r="AZ13811" t="s">
        <v>31</v>
      </c>
      <c r="BA13811" t="s">
        <v>31</v>
      </c>
    </row>
    <row r="13812" spans="1:53" hidden="1">
      <c r="A13812" t="s">
        <v>2780</v>
      </c>
      <c r="B13812" t="s">
        <v>71</v>
      </c>
      <c r="C13812" t="s">
        <v>2695</v>
      </c>
      <c r="D13812" t="s">
        <v>2184</v>
      </c>
      <c r="E13812" t="s">
        <v>2185</v>
      </c>
      <c r="F13812" t="s">
        <v>2754</v>
      </c>
      <c r="G13812" t="s">
        <v>2532</v>
      </c>
      <c r="H13812" t="s">
        <v>2755</v>
      </c>
      <c r="J13812">
        <v>65.342600000000004</v>
      </c>
      <c r="K13812">
        <v>21.396999999999998</v>
      </c>
      <c r="M13812" t="s">
        <v>2384</v>
      </c>
      <c r="N13812">
        <v>2012</v>
      </c>
      <c r="O13812" t="s">
        <v>917</v>
      </c>
      <c r="S13812" t="s">
        <v>462</v>
      </c>
      <c r="U13812" t="s">
        <v>462</v>
      </c>
      <c r="V13812" t="s">
        <v>462</v>
      </c>
      <c r="W13812" t="s">
        <v>462</v>
      </c>
      <c r="X13812" t="s">
        <v>462</v>
      </c>
      <c r="Y13812" t="s">
        <v>2777</v>
      </c>
      <c r="Z13812">
        <v>17.11</v>
      </c>
      <c r="AA13812">
        <v>35</v>
      </c>
      <c r="AB13812">
        <v>5</v>
      </c>
      <c r="AE13812" t="s">
        <v>476</v>
      </c>
      <c r="AF13812">
        <v>60.665999999999997</v>
      </c>
      <c r="AG13812">
        <v>10.866</v>
      </c>
      <c r="AH13812" t="s">
        <v>31</v>
      </c>
      <c r="AZ13812" t="s">
        <v>31</v>
      </c>
      <c r="BA13812" t="s">
        <v>31</v>
      </c>
    </row>
    <row r="13813" spans="1:53" hidden="1">
      <c r="A13813" t="s">
        <v>2780</v>
      </c>
      <c r="B13813" t="s">
        <v>71</v>
      </c>
      <c r="C13813" t="s">
        <v>2695</v>
      </c>
      <c r="D13813" t="s">
        <v>2184</v>
      </c>
      <c r="E13813" t="s">
        <v>2185</v>
      </c>
      <c r="F13813" t="s">
        <v>2754</v>
      </c>
      <c r="G13813" t="s">
        <v>2532</v>
      </c>
      <c r="H13813" t="s">
        <v>2755</v>
      </c>
      <c r="J13813">
        <v>65.342600000000004</v>
      </c>
      <c r="K13813">
        <v>21.396999999999998</v>
      </c>
      <c r="M13813" t="s">
        <v>2384</v>
      </c>
      <c r="N13813">
        <v>2012</v>
      </c>
      <c r="O13813" t="s">
        <v>917</v>
      </c>
      <c r="S13813" t="s">
        <v>462</v>
      </c>
      <c r="U13813" t="s">
        <v>462</v>
      </c>
      <c r="V13813" t="s">
        <v>462</v>
      </c>
      <c r="W13813" t="s">
        <v>462</v>
      </c>
      <c r="X13813" t="s">
        <v>462</v>
      </c>
      <c r="Y13813" t="s">
        <v>2777</v>
      </c>
      <c r="Z13813">
        <v>20.52</v>
      </c>
      <c r="AA13813">
        <v>42</v>
      </c>
      <c r="AB13813">
        <v>5</v>
      </c>
      <c r="AE13813" t="s">
        <v>476</v>
      </c>
      <c r="AF13813">
        <v>60.665999999999997</v>
      </c>
      <c r="AG13813">
        <v>10.866</v>
      </c>
      <c r="AH13813" t="s">
        <v>31</v>
      </c>
      <c r="AZ13813" t="s">
        <v>31</v>
      </c>
      <c r="BA13813" t="s">
        <v>31</v>
      </c>
    </row>
    <row r="13814" spans="1:53" hidden="1">
      <c r="A13814" t="s">
        <v>2780</v>
      </c>
      <c r="B13814" t="s">
        <v>71</v>
      </c>
      <c r="C13814" t="s">
        <v>2695</v>
      </c>
      <c r="D13814" t="s">
        <v>2184</v>
      </c>
      <c r="E13814" t="s">
        <v>2185</v>
      </c>
      <c r="F13814" t="s">
        <v>2754</v>
      </c>
      <c r="G13814" t="s">
        <v>2532</v>
      </c>
      <c r="H13814" t="s">
        <v>2755</v>
      </c>
      <c r="J13814">
        <v>65.342600000000004</v>
      </c>
      <c r="K13814">
        <v>21.396999999999998</v>
      </c>
      <c r="M13814" t="s">
        <v>2384</v>
      </c>
      <c r="N13814">
        <v>2012</v>
      </c>
      <c r="O13814" t="s">
        <v>917</v>
      </c>
      <c r="S13814" t="s">
        <v>462</v>
      </c>
      <c r="U13814" t="s">
        <v>462</v>
      </c>
      <c r="V13814" t="s">
        <v>462</v>
      </c>
      <c r="W13814" t="s">
        <v>462</v>
      </c>
      <c r="X13814" t="s">
        <v>462</v>
      </c>
      <c r="Y13814" t="s">
        <v>2777</v>
      </c>
      <c r="Z13814">
        <v>23.78</v>
      </c>
      <c r="AA13814">
        <v>49</v>
      </c>
      <c r="AB13814">
        <v>5</v>
      </c>
      <c r="AE13814" t="s">
        <v>476</v>
      </c>
      <c r="AF13814">
        <v>60.665999999999997</v>
      </c>
      <c r="AG13814">
        <v>10.866</v>
      </c>
      <c r="AH13814" t="s">
        <v>31</v>
      </c>
      <c r="AZ13814" t="s">
        <v>31</v>
      </c>
      <c r="BA13814" t="s">
        <v>31</v>
      </c>
    </row>
    <row r="13815" spans="1:53" hidden="1">
      <c r="A13815" t="s">
        <v>2780</v>
      </c>
      <c r="B13815" t="s">
        <v>71</v>
      </c>
      <c r="C13815" t="s">
        <v>2695</v>
      </c>
      <c r="D13815" t="s">
        <v>2184</v>
      </c>
      <c r="E13815" t="s">
        <v>2185</v>
      </c>
      <c r="F13815" t="s">
        <v>2754</v>
      </c>
      <c r="G13815" t="s">
        <v>2532</v>
      </c>
      <c r="H13815" t="s">
        <v>2755</v>
      </c>
      <c r="J13815">
        <v>65.342600000000004</v>
      </c>
      <c r="K13815">
        <v>21.396999999999998</v>
      </c>
      <c r="M13815" t="s">
        <v>2384</v>
      </c>
      <c r="N13815">
        <v>2012</v>
      </c>
      <c r="O13815" t="s">
        <v>917</v>
      </c>
      <c r="S13815" t="s">
        <v>462</v>
      </c>
      <c r="U13815" t="s">
        <v>462</v>
      </c>
      <c r="V13815" t="s">
        <v>462</v>
      </c>
      <c r="W13815" t="s">
        <v>462</v>
      </c>
      <c r="X13815" t="s">
        <v>462</v>
      </c>
      <c r="Y13815" t="s">
        <v>2777</v>
      </c>
      <c r="Z13815">
        <v>26.04</v>
      </c>
      <c r="AA13815">
        <v>56</v>
      </c>
      <c r="AB13815">
        <v>5</v>
      </c>
      <c r="AE13815" t="s">
        <v>476</v>
      </c>
      <c r="AF13815">
        <v>60.665999999999997</v>
      </c>
      <c r="AG13815">
        <v>10.866</v>
      </c>
      <c r="AH13815" t="s">
        <v>31</v>
      </c>
      <c r="AZ13815" t="s">
        <v>31</v>
      </c>
      <c r="BA13815" t="s">
        <v>31</v>
      </c>
    </row>
    <row r="13816" spans="1:53" hidden="1">
      <c r="A13816" t="s">
        <v>2780</v>
      </c>
      <c r="B13816" t="s">
        <v>71</v>
      </c>
      <c r="C13816" t="s">
        <v>2695</v>
      </c>
      <c r="D13816" t="s">
        <v>2184</v>
      </c>
      <c r="E13816" t="s">
        <v>2185</v>
      </c>
      <c r="F13816" t="s">
        <v>2754</v>
      </c>
      <c r="G13816" t="s">
        <v>2532</v>
      </c>
      <c r="H13816" t="s">
        <v>2755</v>
      </c>
      <c r="J13816">
        <v>65.342600000000004</v>
      </c>
      <c r="K13816">
        <v>21.396999999999998</v>
      </c>
      <c r="M13816" t="s">
        <v>2384</v>
      </c>
      <c r="N13816">
        <v>2012</v>
      </c>
      <c r="O13816" t="s">
        <v>917</v>
      </c>
      <c r="S13816" t="s">
        <v>462</v>
      </c>
      <c r="U13816" t="s">
        <v>462</v>
      </c>
      <c r="V13816" t="s">
        <v>462</v>
      </c>
      <c r="W13816" t="s">
        <v>462</v>
      </c>
      <c r="X13816" t="s">
        <v>462</v>
      </c>
      <c r="Y13816" t="s">
        <v>2777</v>
      </c>
      <c r="Z13816">
        <v>27.86</v>
      </c>
      <c r="AA13816">
        <v>63</v>
      </c>
      <c r="AB13816">
        <v>5</v>
      </c>
      <c r="AE13816" t="s">
        <v>476</v>
      </c>
      <c r="AF13816">
        <v>60.665999999999997</v>
      </c>
      <c r="AG13816">
        <v>10.866</v>
      </c>
      <c r="AH13816" t="s">
        <v>31</v>
      </c>
      <c r="AZ13816" t="s">
        <v>31</v>
      </c>
      <c r="BA13816" t="s">
        <v>31</v>
      </c>
    </row>
    <row r="13817" spans="1:53" hidden="1">
      <c r="A13817" t="s">
        <v>2780</v>
      </c>
      <c r="B13817" t="s">
        <v>71</v>
      </c>
      <c r="C13817" t="s">
        <v>2695</v>
      </c>
      <c r="D13817" t="s">
        <v>2184</v>
      </c>
      <c r="E13817" t="s">
        <v>2185</v>
      </c>
      <c r="F13817" t="s">
        <v>2754</v>
      </c>
      <c r="G13817" t="s">
        <v>2532</v>
      </c>
      <c r="H13817" t="s">
        <v>2755</v>
      </c>
      <c r="J13817">
        <v>65.342600000000004</v>
      </c>
      <c r="K13817">
        <v>21.396999999999998</v>
      </c>
      <c r="M13817" t="s">
        <v>2384</v>
      </c>
      <c r="N13817">
        <v>2012</v>
      </c>
      <c r="O13817" t="s">
        <v>917</v>
      </c>
      <c r="S13817" t="s">
        <v>462</v>
      </c>
      <c r="U13817" t="s">
        <v>462</v>
      </c>
      <c r="V13817" t="s">
        <v>462</v>
      </c>
      <c r="W13817" t="s">
        <v>462</v>
      </c>
      <c r="X13817" t="s">
        <v>462</v>
      </c>
      <c r="Y13817" t="s">
        <v>2777</v>
      </c>
      <c r="Z13817">
        <v>28.92</v>
      </c>
      <c r="AA13817">
        <v>70</v>
      </c>
      <c r="AB13817">
        <v>5</v>
      </c>
      <c r="AE13817" t="s">
        <v>476</v>
      </c>
      <c r="AF13817">
        <v>60.665999999999997</v>
      </c>
      <c r="AG13817">
        <v>10.866</v>
      </c>
      <c r="AH13817" t="s">
        <v>31</v>
      </c>
      <c r="AZ13817" t="s">
        <v>31</v>
      </c>
      <c r="BA13817" t="s">
        <v>31</v>
      </c>
    </row>
    <row r="13818" spans="1:53" hidden="1">
      <c r="A13818" t="s">
        <v>2780</v>
      </c>
      <c r="B13818" t="s">
        <v>71</v>
      </c>
      <c r="C13818" t="s">
        <v>2695</v>
      </c>
      <c r="D13818" t="s">
        <v>2184</v>
      </c>
      <c r="E13818" t="s">
        <v>2185</v>
      </c>
      <c r="F13818" t="s">
        <v>2754</v>
      </c>
      <c r="G13818" t="s">
        <v>2532</v>
      </c>
      <c r="H13818" t="s">
        <v>2755</v>
      </c>
      <c r="J13818">
        <v>65.342600000000004</v>
      </c>
      <c r="K13818">
        <v>21.396999999999998</v>
      </c>
      <c r="M13818" t="s">
        <v>2384</v>
      </c>
      <c r="N13818">
        <v>2012</v>
      </c>
      <c r="O13818" t="s">
        <v>917</v>
      </c>
      <c r="S13818" t="s">
        <v>462</v>
      </c>
      <c r="U13818" t="s">
        <v>462</v>
      </c>
      <c r="V13818" t="s">
        <v>462</v>
      </c>
      <c r="W13818" t="s">
        <v>462</v>
      </c>
      <c r="X13818" t="s">
        <v>462</v>
      </c>
      <c r="Y13818" t="s">
        <v>2777</v>
      </c>
      <c r="Z13818">
        <v>29.11</v>
      </c>
      <c r="AA13818">
        <v>77</v>
      </c>
      <c r="AB13818">
        <v>5</v>
      </c>
      <c r="AE13818" t="s">
        <v>476</v>
      </c>
      <c r="AF13818">
        <v>60.665999999999997</v>
      </c>
      <c r="AG13818">
        <v>10.866</v>
      </c>
      <c r="AH13818" t="s">
        <v>31</v>
      </c>
      <c r="AZ13818" t="s">
        <v>31</v>
      </c>
      <c r="BA13818" t="s">
        <v>31</v>
      </c>
    </row>
    <row r="13819" spans="1:53" hidden="1">
      <c r="A13819" t="s">
        <v>2780</v>
      </c>
      <c r="B13819" t="s">
        <v>71</v>
      </c>
      <c r="C13819" t="s">
        <v>2695</v>
      </c>
      <c r="D13819" t="s">
        <v>2184</v>
      </c>
      <c r="E13819" t="s">
        <v>2185</v>
      </c>
      <c r="F13819" t="s">
        <v>2754</v>
      </c>
      <c r="G13819" t="s">
        <v>2532</v>
      </c>
      <c r="H13819" t="s">
        <v>2755</v>
      </c>
      <c r="J13819">
        <v>65.342600000000004</v>
      </c>
      <c r="K13819">
        <v>21.396999999999998</v>
      </c>
      <c r="M13819" t="s">
        <v>2384</v>
      </c>
      <c r="N13819">
        <v>2012</v>
      </c>
      <c r="O13819" t="s">
        <v>917</v>
      </c>
      <c r="S13819" t="s">
        <v>462</v>
      </c>
      <c r="U13819" t="s">
        <v>462</v>
      </c>
      <c r="V13819" t="s">
        <v>462</v>
      </c>
      <c r="W13819" t="s">
        <v>462</v>
      </c>
      <c r="X13819" t="s">
        <v>462</v>
      </c>
      <c r="Y13819" t="s">
        <v>2777</v>
      </c>
      <c r="Z13819">
        <v>29.16</v>
      </c>
      <c r="AA13819">
        <v>84</v>
      </c>
      <c r="AB13819">
        <v>5</v>
      </c>
      <c r="AE13819" t="s">
        <v>476</v>
      </c>
      <c r="AF13819">
        <v>60.665999999999997</v>
      </c>
      <c r="AG13819">
        <v>10.866</v>
      </c>
      <c r="AH13819" t="s">
        <v>31</v>
      </c>
      <c r="AZ13819" t="s">
        <v>31</v>
      </c>
      <c r="BA13819" t="s">
        <v>31</v>
      </c>
    </row>
    <row r="13820" spans="1:53" hidden="1">
      <c r="A13820" t="s">
        <v>2780</v>
      </c>
      <c r="B13820" t="s">
        <v>71</v>
      </c>
      <c r="C13820" t="s">
        <v>2695</v>
      </c>
      <c r="D13820" t="s">
        <v>2184</v>
      </c>
      <c r="E13820" t="s">
        <v>2185</v>
      </c>
      <c r="F13820" t="s">
        <v>2754</v>
      </c>
      <c r="G13820" t="s">
        <v>2532</v>
      </c>
      <c r="H13820" t="s">
        <v>2755</v>
      </c>
      <c r="J13820">
        <v>65.342600000000004</v>
      </c>
      <c r="K13820">
        <v>21.396999999999998</v>
      </c>
      <c r="M13820" t="s">
        <v>2384</v>
      </c>
      <c r="N13820">
        <v>2012</v>
      </c>
      <c r="O13820" t="s">
        <v>917</v>
      </c>
      <c r="S13820" t="s">
        <v>462</v>
      </c>
      <c r="U13820" t="s">
        <v>462</v>
      </c>
      <c r="V13820" t="s">
        <v>462</v>
      </c>
      <c r="W13820" t="s">
        <v>462</v>
      </c>
      <c r="X13820" t="s">
        <v>462</v>
      </c>
      <c r="Y13820" t="s">
        <v>2777</v>
      </c>
      <c r="Z13820">
        <v>29.21</v>
      </c>
      <c r="AA13820">
        <v>91</v>
      </c>
      <c r="AB13820">
        <v>5</v>
      </c>
      <c r="AE13820" t="s">
        <v>476</v>
      </c>
      <c r="AF13820">
        <v>60.665999999999997</v>
      </c>
      <c r="AG13820">
        <v>10.866</v>
      </c>
      <c r="AH13820" t="s">
        <v>31</v>
      </c>
      <c r="AZ13820" t="s">
        <v>31</v>
      </c>
      <c r="BA13820" t="s">
        <v>31</v>
      </c>
    </row>
    <row r="13821" spans="1:53" hidden="1">
      <c r="A13821" t="s">
        <v>2780</v>
      </c>
      <c r="B13821" t="s">
        <v>71</v>
      </c>
      <c r="C13821" t="s">
        <v>2695</v>
      </c>
      <c r="D13821" t="s">
        <v>2184</v>
      </c>
      <c r="E13821" t="s">
        <v>2185</v>
      </c>
      <c r="F13821" t="s">
        <v>2754</v>
      </c>
      <c r="G13821" t="s">
        <v>2532</v>
      </c>
      <c r="H13821" t="s">
        <v>2755</v>
      </c>
      <c r="J13821">
        <v>65.342600000000004</v>
      </c>
      <c r="K13821">
        <v>21.396999999999998</v>
      </c>
      <c r="M13821" t="s">
        <v>2384</v>
      </c>
      <c r="N13821">
        <v>2012</v>
      </c>
      <c r="O13821" t="s">
        <v>917</v>
      </c>
      <c r="S13821" t="s">
        <v>462</v>
      </c>
      <c r="U13821" t="s">
        <v>462</v>
      </c>
      <c r="V13821" t="s">
        <v>462</v>
      </c>
      <c r="W13821" t="s">
        <v>462</v>
      </c>
      <c r="X13821" t="s">
        <v>462</v>
      </c>
      <c r="Y13821" t="s">
        <v>2777</v>
      </c>
      <c r="Z13821">
        <v>29.26</v>
      </c>
      <c r="AA13821">
        <v>98</v>
      </c>
      <c r="AB13821">
        <v>5</v>
      </c>
      <c r="AE13821" t="s">
        <v>476</v>
      </c>
      <c r="AF13821">
        <v>60.665999999999997</v>
      </c>
      <c r="AG13821">
        <v>10.866</v>
      </c>
      <c r="AH13821" t="s">
        <v>31</v>
      </c>
      <c r="AZ13821" t="s">
        <v>31</v>
      </c>
      <c r="BA13821" t="s">
        <v>31</v>
      </c>
    </row>
    <row r="13822" spans="1:53" hidden="1">
      <c r="A13822" t="s">
        <v>2780</v>
      </c>
      <c r="B13822" t="s">
        <v>71</v>
      </c>
      <c r="C13822" t="s">
        <v>2695</v>
      </c>
      <c r="D13822" t="s">
        <v>2184</v>
      </c>
      <c r="E13822" t="s">
        <v>2185</v>
      </c>
      <c r="F13822" t="s">
        <v>2754</v>
      </c>
      <c r="G13822" t="s">
        <v>2532</v>
      </c>
      <c r="H13822" t="s">
        <v>2755</v>
      </c>
      <c r="J13822">
        <v>65.342600000000004</v>
      </c>
      <c r="K13822">
        <v>21.396999999999998</v>
      </c>
      <c r="M13822" t="s">
        <v>2384</v>
      </c>
      <c r="N13822">
        <v>2012</v>
      </c>
      <c r="O13822" t="s">
        <v>917</v>
      </c>
      <c r="S13822" t="s">
        <v>462</v>
      </c>
      <c r="U13822" t="s">
        <v>462</v>
      </c>
      <c r="V13822" t="s">
        <v>462</v>
      </c>
      <c r="W13822" t="s">
        <v>462</v>
      </c>
      <c r="X13822" t="s">
        <v>462</v>
      </c>
      <c r="Y13822" t="s">
        <v>2777</v>
      </c>
      <c r="Z13822">
        <v>29.21</v>
      </c>
      <c r="AA13822">
        <v>105</v>
      </c>
      <c r="AB13822">
        <v>5</v>
      </c>
      <c r="AE13822" t="s">
        <v>476</v>
      </c>
      <c r="AF13822">
        <v>60.665999999999997</v>
      </c>
      <c r="AG13822">
        <v>10.866</v>
      </c>
      <c r="AH13822" t="s">
        <v>31</v>
      </c>
      <c r="AZ13822" t="s">
        <v>31</v>
      </c>
      <c r="BA13822" t="s">
        <v>31</v>
      </c>
    </row>
    <row r="13823" spans="1:53" hidden="1">
      <c r="A13823" t="s">
        <v>2780</v>
      </c>
      <c r="B13823" t="s">
        <v>71</v>
      </c>
      <c r="C13823" t="s">
        <v>2695</v>
      </c>
      <c r="D13823" t="s">
        <v>2184</v>
      </c>
      <c r="E13823" t="s">
        <v>2185</v>
      </c>
      <c r="F13823" t="s">
        <v>2759</v>
      </c>
      <c r="G13823" t="s">
        <v>2532</v>
      </c>
      <c r="H13823" t="s">
        <v>2760</v>
      </c>
      <c r="I13823" t="s">
        <v>2761</v>
      </c>
      <c r="J13823">
        <v>56.5</v>
      </c>
      <c r="K13823">
        <v>-3.0619999999999998</v>
      </c>
      <c r="M13823" t="s">
        <v>2384</v>
      </c>
      <c r="N13823">
        <v>2012</v>
      </c>
      <c r="O13823" t="s">
        <v>917</v>
      </c>
      <c r="S13823" t="s">
        <v>462</v>
      </c>
      <c r="U13823" t="s">
        <v>462</v>
      </c>
      <c r="V13823" t="s">
        <v>462</v>
      </c>
      <c r="W13823" t="s">
        <v>462</v>
      </c>
      <c r="X13823" t="s">
        <v>462</v>
      </c>
      <c r="Y13823" t="s">
        <v>2777</v>
      </c>
      <c r="Z13823">
        <v>0</v>
      </c>
      <c r="AA13823">
        <v>14</v>
      </c>
      <c r="AB13823">
        <v>5</v>
      </c>
      <c r="AE13823" t="s">
        <v>476</v>
      </c>
      <c r="AF13823">
        <v>60.665999999999997</v>
      </c>
      <c r="AG13823">
        <v>10.866</v>
      </c>
      <c r="AH13823" t="s">
        <v>31</v>
      </c>
      <c r="AZ13823" t="s">
        <v>31</v>
      </c>
      <c r="BA13823" t="s">
        <v>31</v>
      </c>
    </row>
    <row r="13824" spans="1:53" hidden="1">
      <c r="A13824" t="s">
        <v>2780</v>
      </c>
      <c r="B13824" t="s">
        <v>71</v>
      </c>
      <c r="C13824" t="s">
        <v>2695</v>
      </c>
      <c r="D13824" t="s">
        <v>2184</v>
      </c>
      <c r="E13824" t="s">
        <v>2185</v>
      </c>
      <c r="F13824" t="s">
        <v>2759</v>
      </c>
      <c r="G13824" t="s">
        <v>2532</v>
      </c>
      <c r="H13824" t="s">
        <v>2760</v>
      </c>
      <c r="I13824" t="s">
        <v>2761</v>
      </c>
      <c r="J13824">
        <v>56.5</v>
      </c>
      <c r="K13824">
        <v>-3.0619999999999998</v>
      </c>
      <c r="M13824" t="s">
        <v>2384</v>
      </c>
      <c r="N13824">
        <v>2012</v>
      </c>
      <c r="O13824" t="s">
        <v>917</v>
      </c>
      <c r="S13824" t="s">
        <v>462</v>
      </c>
      <c r="U13824" t="s">
        <v>462</v>
      </c>
      <c r="V13824" t="s">
        <v>462</v>
      </c>
      <c r="W13824" t="s">
        <v>462</v>
      </c>
      <c r="X13824" t="s">
        <v>462</v>
      </c>
      <c r="Y13824" t="s">
        <v>2777</v>
      </c>
      <c r="Z13824">
        <v>0</v>
      </c>
      <c r="AA13824">
        <v>21</v>
      </c>
      <c r="AB13824">
        <v>5</v>
      </c>
      <c r="AE13824" t="s">
        <v>476</v>
      </c>
      <c r="AF13824">
        <v>60.665999999999997</v>
      </c>
      <c r="AG13824">
        <v>10.866</v>
      </c>
      <c r="AH13824" t="s">
        <v>31</v>
      </c>
      <c r="AZ13824" t="s">
        <v>31</v>
      </c>
      <c r="BA13824" t="s">
        <v>31</v>
      </c>
    </row>
    <row r="13825" spans="1:53" hidden="1">
      <c r="A13825" t="s">
        <v>2780</v>
      </c>
      <c r="B13825" t="s">
        <v>71</v>
      </c>
      <c r="C13825" t="s">
        <v>2695</v>
      </c>
      <c r="D13825" t="s">
        <v>2184</v>
      </c>
      <c r="E13825" t="s">
        <v>2185</v>
      </c>
      <c r="F13825" t="s">
        <v>2759</v>
      </c>
      <c r="G13825" t="s">
        <v>2532</v>
      </c>
      <c r="H13825" t="s">
        <v>2760</v>
      </c>
      <c r="I13825" t="s">
        <v>2761</v>
      </c>
      <c r="J13825">
        <v>56.5</v>
      </c>
      <c r="K13825">
        <v>-3.0619999999999998</v>
      </c>
      <c r="M13825" t="s">
        <v>2384</v>
      </c>
      <c r="N13825">
        <v>2012</v>
      </c>
      <c r="O13825" t="s">
        <v>917</v>
      </c>
      <c r="S13825" t="s">
        <v>462</v>
      </c>
      <c r="U13825" t="s">
        <v>462</v>
      </c>
      <c r="V13825" t="s">
        <v>462</v>
      </c>
      <c r="W13825" t="s">
        <v>462</v>
      </c>
      <c r="X13825" t="s">
        <v>462</v>
      </c>
      <c r="Y13825" t="s">
        <v>2777</v>
      </c>
      <c r="Z13825">
        <v>0</v>
      </c>
      <c r="AA13825">
        <v>28</v>
      </c>
      <c r="AB13825">
        <v>5</v>
      </c>
      <c r="AE13825" t="s">
        <v>476</v>
      </c>
      <c r="AF13825">
        <v>60.665999999999997</v>
      </c>
      <c r="AG13825">
        <v>10.866</v>
      </c>
      <c r="AH13825" t="s">
        <v>31</v>
      </c>
      <c r="AZ13825" t="s">
        <v>31</v>
      </c>
      <c r="BA13825" t="s">
        <v>31</v>
      </c>
    </row>
    <row r="13826" spans="1:53" hidden="1">
      <c r="A13826" t="s">
        <v>2780</v>
      </c>
      <c r="B13826" t="s">
        <v>71</v>
      </c>
      <c r="C13826" t="s">
        <v>2695</v>
      </c>
      <c r="D13826" t="s">
        <v>2184</v>
      </c>
      <c r="E13826" t="s">
        <v>2185</v>
      </c>
      <c r="F13826" t="s">
        <v>2759</v>
      </c>
      <c r="G13826" t="s">
        <v>2532</v>
      </c>
      <c r="H13826" t="s">
        <v>2760</v>
      </c>
      <c r="I13826" t="s">
        <v>2761</v>
      </c>
      <c r="J13826">
        <v>56.5</v>
      </c>
      <c r="K13826">
        <v>-3.0619999999999998</v>
      </c>
      <c r="M13826" t="s">
        <v>2384</v>
      </c>
      <c r="N13826">
        <v>2012</v>
      </c>
      <c r="O13826" t="s">
        <v>917</v>
      </c>
      <c r="S13826" t="s">
        <v>462</v>
      </c>
      <c r="U13826" t="s">
        <v>462</v>
      </c>
      <c r="V13826" t="s">
        <v>462</v>
      </c>
      <c r="W13826" t="s">
        <v>462</v>
      </c>
      <c r="X13826" t="s">
        <v>462</v>
      </c>
      <c r="Y13826" t="s">
        <v>2777</v>
      </c>
      <c r="Z13826">
        <v>0</v>
      </c>
      <c r="AA13826">
        <v>35</v>
      </c>
      <c r="AB13826">
        <v>5</v>
      </c>
      <c r="AE13826" t="s">
        <v>476</v>
      </c>
      <c r="AF13826">
        <v>60.665999999999997</v>
      </c>
      <c r="AG13826">
        <v>10.866</v>
      </c>
      <c r="AH13826" t="s">
        <v>31</v>
      </c>
      <c r="AZ13826" t="s">
        <v>31</v>
      </c>
      <c r="BA13826" t="s">
        <v>31</v>
      </c>
    </row>
    <row r="13827" spans="1:53" hidden="1">
      <c r="A13827" t="s">
        <v>2780</v>
      </c>
      <c r="B13827" t="s">
        <v>71</v>
      </c>
      <c r="C13827" t="s">
        <v>2695</v>
      </c>
      <c r="D13827" t="s">
        <v>2184</v>
      </c>
      <c r="E13827" t="s">
        <v>2185</v>
      </c>
      <c r="F13827" t="s">
        <v>2759</v>
      </c>
      <c r="G13827" t="s">
        <v>2532</v>
      </c>
      <c r="H13827" t="s">
        <v>2760</v>
      </c>
      <c r="I13827" t="s">
        <v>2761</v>
      </c>
      <c r="J13827">
        <v>56.5</v>
      </c>
      <c r="K13827">
        <v>-3.0619999999999998</v>
      </c>
      <c r="M13827" t="s">
        <v>2384</v>
      </c>
      <c r="N13827">
        <v>2012</v>
      </c>
      <c r="O13827" t="s">
        <v>917</v>
      </c>
      <c r="S13827" t="s">
        <v>462</v>
      </c>
      <c r="U13827" t="s">
        <v>462</v>
      </c>
      <c r="V13827" t="s">
        <v>462</v>
      </c>
      <c r="W13827" t="s">
        <v>462</v>
      </c>
      <c r="X13827" t="s">
        <v>462</v>
      </c>
      <c r="Y13827" t="s">
        <v>2777</v>
      </c>
      <c r="Z13827">
        <v>10.1</v>
      </c>
      <c r="AA13827">
        <v>42</v>
      </c>
      <c r="AB13827">
        <v>5</v>
      </c>
      <c r="AE13827" t="s">
        <v>476</v>
      </c>
      <c r="AF13827">
        <v>60.665999999999997</v>
      </c>
      <c r="AG13827">
        <v>10.866</v>
      </c>
      <c r="AH13827" t="s">
        <v>31</v>
      </c>
      <c r="AZ13827" t="s">
        <v>31</v>
      </c>
      <c r="BA13827" t="s">
        <v>31</v>
      </c>
    </row>
    <row r="13828" spans="1:53" hidden="1">
      <c r="A13828" t="s">
        <v>2780</v>
      </c>
      <c r="B13828" t="s">
        <v>71</v>
      </c>
      <c r="C13828" t="s">
        <v>2695</v>
      </c>
      <c r="D13828" t="s">
        <v>2184</v>
      </c>
      <c r="E13828" t="s">
        <v>2185</v>
      </c>
      <c r="F13828" t="s">
        <v>2759</v>
      </c>
      <c r="G13828" t="s">
        <v>2532</v>
      </c>
      <c r="H13828" t="s">
        <v>2760</v>
      </c>
      <c r="I13828" t="s">
        <v>2761</v>
      </c>
      <c r="J13828">
        <v>56.5</v>
      </c>
      <c r="K13828">
        <v>-3.0619999999999998</v>
      </c>
      <c r="M13828" t="s">
        <v>2384</v>
      </c>
      <c r="N13828">
        <v>2012</v>
      </c>
      <c r="O13828" t="s">
        <v>917</v>
      </c>
      <c r="S13828" t="s">
        <v>462</v>
      </c>
      <c r="U13828" t="s">
        <v>462</v>
      </c>
      <c r="V13828" t="s">
        <v>462</v>
      </c>
      <c r="W13828" t="s">
        <v>462</v>
      </c>
      <c r="X13828" t="s">
        <v>462</v>
      </c>
      <c r="Y13828" t="s">
        <v>2777</v>
      </c>
      <c r="Z13828">
        <v>15.58</v>
      </c>
      <c r="AA13828">
        <v>49</v>
      </c>
      <c r="AB13828">
        <v>5</v>
      </c>
      <c r="AE13828" t="s">
        <v>476</v>
      </c>
      <c r="AF13828">
        <v>60.665999999999997</v>
      </c>
      <c r="AG13828">
        <v>10.866</v>
      </c>
      <c r="AH13828" t="s">
        <v>31</v>
      </c>
      <c r="AZ13828" t="s">
        <v>31</v>
      </c>
      <c r="BA13828" t="s">
        <v>31</v>
      </c>
    </row>
    <row r="13829" spans="1:53" hidden="1">
      <c r="A13829" t="s">
        <v>2780</v>
      </c>
      <c r="B13829" t="s">
        <v>71</v>
      </c>
      <c r="C13829" t="s">
        <v>2695</v>
      </c>
      <c r="D13829" t="s">
        <v>2184</v>
      </c>
      <c r="E13829" t="s">
        <v>2185</v>
      </c>
      <c r="F13829" t="s">
        <v>2759</v>
      </c>
      <c r="G13829" t="s">
        <v>2532</v>
      </c>
      <c r="H13829" t="s">
        <v>2760</v>
      </c>
      <c r="I13829" t="s">
        <v>2761</v>
      </c>
      <c r="J13829">
        <v>56.5</v>
      </c>
      <c r="K13829">
        <v>-3.0619999999999998</v>
      </c>
      <c r="M13829" t="s">
        <v>2384</v>
      </c>
      <c r="N13829">
        <v>2012</v>
      </c>
      <c r="O13829" t="s">
        <v>917</v>
      </c>
      <c r="S13829" t="s">
        <v>462</v>
      </c>
      <c r="U13829" t="s">
        <v>462</v>
      </c>
      <c r="V13829" t="s">
        <v>462</v>
      </c>
      <c r="W13829" t="s">
        <v>462</v>
      </c>
      <c r="X13829" t="s">
        <v>462</v>
      </c>
      <c r="Y13829" t="s">
        <v>2777</v>
      </c>
      <c r="Z13829">
        <v>19.940000000000001</v>
      </c>
      <c r="AA13829">
        <v>56</v>
      </c>
      <c r="AB13829">
        <v>5</v>
      </c>
      <c r="AE13829" t="s">
        <v>476</v>
      </c>
      <c r="AF13829">
        <v>60.665999999999997</v>
      </c>
      <c r="AG13829">
        <v>10.866</v>
      </c>
      <c r="AH13829" t="s">
        <v>31</v>
      </c>
      <c r="AZ13829" t="s">
        <v>31</v>
      </c>
      <c r="BA13829" t="s">
        <v>31</v>
      </c>
    </row>
    <row r="13830" spans="1:53" hidden="1">
      <c r="A13830" t="s">
        <v>2780</v>
      </c>
      <c r="B13830" t="s">
        <v>71</v>
      </c>
      <c r="C13830" t="s">
        <v>2695</v>
      </c>
      <c r="D13830" t="s">
        <v>2184</v>
      </c>
      <c r="E13830" t="s">
        <v>2185</v>
      </c>
      <c r="F13830" t="s">
        <v>2759</v>
      </c>
      <c r="G13830" t="s">
        <v>2532</v>
      </c>
      <c r="H13830" t="s">
        <v>2760</v>
      </c>
      <c r="I13830" t="s">
        <v>2761</v>
      </c>
      <c r="J13830">
        <v>56.5</v>
      </c>
      <c r="K13830">
        <v>-3.0619999999999998</v>
      </c>
      <c r="M13830" t="s">
        <v>2384</v>
      </c>
      <c r="N13830">
        <v>2012</v>
      </c>
      <c r="O13830" t="s">
        <v>917</v>
      </c>
      <c r="S13830" t="s">
        <v>462</v>
      </c>
      <c r="U13830" t="s">
        <v>462</v>
      </c>
      <c r="V13830" t="s">
        <v>462</v>
      </c>
      <c r="W13830" t="s">
        <v>462</v>
      </c>
      <c r="X13830" t="s">
        <v>462</v>
      </c>
      <c r="Y13830" t="s">
        <v>2777</v>
      </c>
      <c r="Z13830">
        <v>23.3</v>
      </c>
      <c r="AA13830">
        <v>63</v>
      </c>
      <c r="AB13830">
        <v>5</v>
      </c>
      <c r="AE13830" t="s">
        <v>476</v>
      </c>
      <c r="AF13830">
        <v>60.665999999999997</v>
      </c>
      <c r="AG13830">
        <v>10.866</v>
      </c>
      <c r="AH13830" t="s">
        <v>31</v>
      </c>
      <c r="AZ13830" t="s">
        <v>31</v>
      </c>
      <c r="BA13830" t="s">
        <v>31</v>
      </c>
    </row>
    <row r="13831" spans="1:53" hidden="1">
      <c r="A13831" t="s">
        <v>2780</v>
      </c>
      <c r="B13831" t="s">
        <v>71</v>
      </c>
      <c r="C13831" t="s">
        <v>2695</v>
      </c>
      <c r="D13831" t="s">
        <v>2184</v>
      </c>
      <c r="E13831" t="s">
        <v>2185</v>
      </c>
      <c r="F13831" t="s">
        <v>2759</v>
      </c>
      <c r="G13831" t="s">
        <v>2532</v>
      </c>
      <c r="H13831" t="s">
        <v>2760</v>
      </c>
      <c r="I13831" t="s">
        <v>2761</v>
      </c>
      <c r="J13831">
        <v>56.5</v>
      </c>
      <c r="K13831">
        <v>-3.0619999999999998</v>
      </c>
      <c r="M13831" t="s">
        <v>2384</v>
      </c>
      <c r="N13831">
        <v>2012</v>
      </c>
      <c r="O13831" t="s">
        <v>917</v>
      </c>
      <c r="S13831" t="s">
        <v>462</v>
      </c>
      <c r="U13831" t="s">
        <v>462</v>
      </c>
      <c r="V13831" t="s">
        <v>462</v>
      </c>
      <c r="W13831" t="s">
        <v>462</v>
      </c>
      <c r="X13831" t="s">
        <v>462</v>
      </c>
      <c r="Y13831" t="s">
        <v>2777</v>
      </c>
      <c r="Z13831">
        <v>25.27</v>
      </c>
      <c r="AA13831">
        <v>70</v>
      </c>
      <c r="AB13831">
        <v>5</v>
      </c>
      <c r="AE13831" t="s">
        <v>476</v>
      </c>
      <c r="AF13831">
        <v>60.665999999999997</v>
      </c>
      <c r="AG13831">
        <v>10.866</v>
      </c>
      <c r="AH13831" t="s">
        <v>31</v>
      </c>
      <c r="AZ13831" t="s">
        <v>31</v>
      </c>
      <c r="BA13831" t="s">
        <v>31</v>
      </c>
    </row>
    <row r="13832" spans="1:53" hidden="1">
      <c r="A13832" t="s">
        <v>2780</v>
      </c>
      <c r="B13832" t="s">
        <v>71</v>
      </c>
      <c r="C13832" t="s">
        <v>2695</v>
      </c>
      <c r="D13832" t="s">
        <v>2184</v>
      </c>
      <c r="E13832" t="s">
        <v>2185</v>
      </c>
      <c r="F13832" t="s">
        <v>2759</v>
      </c>
      <c r="G13832" t="s">
        <v>2532</v>
      </c>
      <c r="H13832" t="s">
        <v>2760</v>
      </c>
      <c r="I13832" t="s">
        <v>2761</v>
      </c>
      <c r="J13832">
        <v>56.5</v>
      </c>
      <c r="K13832">
        <v>-3.0619999999999998</v>
      </c>
      <c r="M13832" t="s">
        <v>2384</v>
      </c>
      <c r="N13832">
        <v>2012</v>
      </c>
      <c r="O13832" t="s">
        <v>917</v>
      </c>
      <c r="S13832" t="s">
        <v>462</v>
      </c>
      <c r="U13832" t="s">
        <v>462</v>
      </c>
      <c r="V13832" t="s">
        <v>462</v>
      </c>
      <c r="W13832" t="s">
        <v>462</v>
      </c>
      <c r="X13832" t="s">
        <v>462</v>
      </c>
      <c r="Y13832" t="s">
        <v>2777</v>
      </c>
      <c r="Z13832">
        <v>26.28</v>
      </c>
      <c r="AA13832">
        <v>77</v>
      </c>
      <c r="AB13832">
        <v>5</v>
      </c>
      <c r="AE13832" t="s">
        <v>476</v>
      </c>
      <c r="AF13832">
        <v>60.665999999999997</v>
      </c>
      <c r="AG13832">
        <v>10.866</v>
      </c>
      <c r="AH13832" t="s">
        <v>31</v>
      </c>
      <c r="AZ13832" t="s">
        <v>31</v>
      </c>
      <c r="BA13832" t="s">
        <v>31</v>
      </c>
    </row>
    <row r="13833" spans="1:53" hidden="1">
      <c r="A13833" t="s">
        <v>2780</v>
      </c>
      <c r="B13833" t="s">
        <v>71</v>
      </c>
      <c r="C13833" t="s">
        <v>2695</v>
      </c>
      <c r="D13833" t="s">
        <v>2184</v>
      </c>
      <c r="E13833" t="s">
        <v>2185</v>
      </c>
      <c r="F13833" t="s">
        <v>2759</v>
      </c>
      <c r="G13833" t="s">
        <v>2532</v>
      </c>
      <c r="H13833" t="s">
        <v>2760</v>
      </c>
      <c r="I13833" t="s">
        <v>2761</v>
      </c>
      <c r="J13833">
        <v>56.5</v>
      </c>
      <c r="K13833">
        <v>-3.0619999999999998</v>
      </c>
      <c r="M13833" t="s">
        <v>2384</v>
      </c>
      <c r="N13833">
        <v>2012</v>
      </c>
      <c r="O13833" t="s">
        <v>917</v>
      </c>
      <c r="S13833" t="s">
        <v>462</v>
      </c>
      <c r="U13833" t="s">
        <v>462</v>
      </c>
      <c r="V13833" t="s">
        <v>462</v>
      </c>
      <c r="W13833" t="s">
        <v>462</v>
      </c>
      <c r="X13833" t="s">
        <v>462</v>
      </c>
      <c r="Y13833" t="s">
        <v>2777</v>
      </c>
      <c r="Z13833">
        <v>27.48</v>
      </c>
      <c r="AA13833">
        <v>84</v>
      </c>
      <c r="AB13833">
        <v>5</v>
      </c>
      <c r="AE13833" t="s">
        <v>476</v>
      </c>
      <c r="AF13833">
        <v>60.665999999999997</v>
      </c>
      <c r="AG13833">
        <v>10.866</v>
      </c>
      <c r="AH13833" t="s">
        <v>31</v>
      </c>
      <c r="AZ13833" t="s">
        <v>31</v>
      </c>
      <c r="BA13833" t="s">
        <v>31</v>
      </c>
    </row>
    <row r="13834" spans="1:53" hidden="1">
      <c r="A13834" t="s">
        <v>2780</v>
      </c>
      <c r="B13834" t="s">
        <v>71</v>
      </c>
      <c r="C13834" t="s">
        <v>2695</v>
      </c>
      <c r="D13834" t="s">
        <v>2184</v>
      </c>
      <c r="E13834" t="s">
        <v>2185</v>
      </c>
      <c r="F13834" t="s">
        <v>2759</v>
      </c>
      <c r="G13834" t="s">
        <v>2532</v>
      </c>
      <c r="H13834" t="s">
        <v>2760</v>
      </c>
      <c r="I13834" t="s">
        <v>2761</v>
      </c>
      <c r="J13834">
        <v>56.5</v>
      </c>
      <c r="K13834">
        <v>-3.0619999999999998</v>
      </c>
      <c r="M13834" t="s">
        <v>2384</v>
      </c>
      <c r="N13834">
        <v>2012</v>
      </c>
      <c r="O13834" t="s">
        <v>917</v>
      </c>
      <c r="S13834" t="s">
        <v>462</v>
      </c>
      <c r="U13834" t="s">
        <v>462</v>
      </c>
      <c r="V13834" t="s">
        <v>462</v>
      </c>
      <c r="W13834" t="s">
        <v>462</v>
      </c>
      <c r="X13834" t="s">
        <v>462</v>
      </c>
      <c r="Y13834" t="s">
        <v>2777</v>
      </c>
      <c r="Z13834">
        <v>27.72</v>
      </c>
      <c r="AA13834">
        <v>91</v>
      </c>
      <c r="AB13834">
        <v>5</v>
      </c>
      <c r="AE13834" t="s">
        <v>476</v>
      </c>
      <c r="AF13834">
        <v>60.665999999999997</v>
      </c>
      <c r="AG13834">
        <v>10.866</v>
      </c>
      <c r="AH13834" t="s">
        <v>31</v>
      </c>
      <c r="AZ13834" t="s">
        <v>31</v>
      </c>
      <c r="BA13834" t="s">
        <v>31</v>
      </c>
    </row>
    <row r="13835" spans="1:53" hidden="1">
      <c r="A13835" t="s">
        <v>2780</v>
      </c>
      <c r="B13835" t="s">
        <v>71</v>
      </c>
      <c r="C13835" t="s">
        <v>2695</v>
      </c>
      <c r="D13835" t="s">
        <v>2184</v>
      </c>
      <c r="E13835" t="s">
        <v>2185</v>
      </c>
      <c r="F13835" t="s">
        <v>2759</v>
      </c>
      <c r="G13835" t="s">
        <v>2532</v>
      </c>
      <c r="H13835" t="s">
        <v>2760</v>
      </c>
      <c r="I13835" t="s">
        <v>2761</v>
      </c>
      <c r="J13835">
        <v>56.5</v>
      </c>
      <c r="K13835">
        <v>-3.0619999999999998</v>
      </c>
      <c r="M13835" t="s">
        <v>2384</v>
      </c>
      <c r="N13835">
        <v>2012</v>
      </c>
      <c r="O13835" t="s">
        <v>917</v>
      </c>
      <c r="S13835" t="s">
        <v>462</v>
      </c>
      <c r="U13835" t="s">
        <v>462</v>
      </c>
      <c r="V13835" t="s">
        <v>462</v>
      </c>
      <c r="W13835" t="s">
        <v>462</v>
      </c>
      <c r="X13835" t="s">
        <v>462</v>
      </c>
      <c r="Y13835" t="s">
        <v>2777</v>
      </c>
      <c r="Z13835">
        <v>27.72</v>
      </c>
      <c r="AA13835">
        <v>98</v>
      </c>
      <c r="AB13835">
        <v>5</v>
      </c>
      <c r="AE13835" t="s">
        <v>476</v>
      </c>
      <c r="AF13835">
        <v>60.665999999999997</v>
      </c>
      <c r="AG13835">
        <v>10.866</v>
      </c>
      <c r="AH13835" t="s">
        <v>31</v>
      </c>
      <c r="AZ13835" t="s">
        <v>31</v>
      </c>
      <c r="BA13835" t="s">
        <v>31</v>
      </c>
    </row>
    <row r="13836" spans="1:53" hidden="1">
      <c r="A13836" t="s">
        <v>2780</v>
      </c>
      <c r="B13836" t="s">
        <v>71</v>
      </c>
      <c r="C13836" t="s">
        <v>2695</v>
      </c>
      <c r="D13836" t="s">
        <v>2184</v>
      </c>
      <c r="E13836" t="s">
        <v>2185</v>
      </c>
      <c r="F13836" t="s">
        <v>2759</v>
      </c>
      <c r="G13836" t="s">
        <v>2532</v>
      </c>
      <c r="H13836" t="s">
        <v>2760</v>
      </c>
      <c r="I13836" t="s">
        <v>2761</v>
      </c>
      <c r="J13836">
        <v>56.5</v>
      </c>
      <c r="K13836">
        <v>-3.0619999999999998</v>
      </c>
      <c r="M13836" t="s">
        <v>2384</v>
      </c>
      <c r="N13836">
        <v>2012</v>
      </c>
      <c r="O13836" t="s">
        <v>917</v>
      </c>
      <c r="S13836" t="s">
        <v>462</v>
      </c>
      <c r="U13836" t="s">
        <v>462</v>
      </c>
      <c r="V13836" t="s">
        <v>462</v>
      </c>
      <c r="W13836" t="s">
        <v>462</v>
      </c>
      <c r="X13836" t="s">
        <v>462</v>
      </c>
      <c r="Y13836" t="s">
        <v>2777</v>
      </c>
      <c r="Z13836">
        <v>27.77</v>
      </c>
      <c r="AA13836">
        <v>105</v>
      </c>
      <c r="AB13836">
        <v>5</v>
      </c>
      <c r="AE13836" t="s">
        <v>476</v>
      </c>
      <c r="AF13836">
        <v>60.665999999999997</v>
      </c>
      <c r="AG13836">
        <v>10.866</v>
      </c>
      <c r="AH13836" t="s">
        <v>31</v>
      </c>
      <c r="AZ13836" t="s">
        <v>31</v>
      </c>
      <c r="BA13836" t="s">
        <v>31</v>
      </c>
    </row>
    <row r="13837" spans="1:53" hidden="1">
      <c r="A13837" t="s">
        <v>2780</v>
      </c>
      <c r="B13837" t="s">
        <v>71</v>
      </c>
      <c r="C13837" t="s">
        <v>2695</v>
      </c>
      <c r="D13837" t="s">
        <v>2184</v>
      </c>
      <c r="E13837" t="s">
        <v>2185</v>
      </c>
      <c r="F13837" t="s">
        <v>2762</v>
      </c>
      <c r="G13837" t="s">
        <v>2532</v>
      </c>
      <c r="H13837" t="s">
        <v>2763</v>
      </c>
      <c r="J13837">
        <v>59.665999999999997</v>
      </c>
      <c r="K13837">
        <v>10.792</v>
      </c>
      <c r="M13837" t="s">
        <v>2384</v>
      </c>
      <c r="N13837">
        <v>2012</v>
      </c>
      <c r="O13837" t="s">
        <v>917</v>
      </c>
      <c r="S13837" t="s">
        <v>462</v>
      </c>
      <c r="U13837" t="s">
        <v>462</v>
      </c>
      <c r="V13837" t="s">
        <v>462</v>
      </c>
      <c r="W13837" t="s">
        <v>462</v>
      </c>
      <c r="X13837" t="s">
        <v>462</v>
      </c>
      <c r="Y13837" t="s">
        <v>2777</v>
      </c>
      <c r="Z13837">
        <v>0</v>
      </c>
      <c r="AA13837">
        <v>14</v>
      </c>
      <c r="AB13837">
        <v>5</v>
      </c>
      <c r="AE13837" t="s">
        <v>476</v>
      </c>
      <c r="AF13837">
        <v>60.665999999999997</v>
      </c>
      <c r="AG13837">
        <v>10.866</v>
      </c>
      <c r="AH13837" t="s">
        <v>31</v>
      </c>
      <c r="AZ13837" t="s">
        <v>31</v>
      </c>
      <c r="BA13837" t="s">
        <v>31</v>
      </c>
    </row>
    <row r="13838" spans="1:53" hidden="1">
      <c r="A13838" t="s">
        <v>2780</v>
      </c>
      <c r="B13838" t="s">
        <v>71</v>
      </c>
      <c r="C13838" t="s">
        <v>2695</v>
      </c>
      <c r="D13838" t="s">
        <v>2184</v>
      </c>
      <c r="E13838" t="s">
        <v>2185</v>
      </c>
      <c r="F13838" t="s">
        <v>2762</v>
      </c>
      <c r="G13838" t="s">
        <v>2532</v>
      </c>
      <c r="H13838" t="s">
        <v>2763</v>
      </c>
      <c r="J13838">
        <v>59.665999999999997</v>
      </c>
      <c r="K13838">
        <v>10.792</v>
      </c>
      <c r="M13838" t="s">
        <v>2384</v>
      </c>
      <c r="N13838">
        <v>2012</v>
      </c>
      <c r="O13838" t="s">
        <v>917</v>
      </c>
      <c r="S13838" t="s">
        <v>462</v>
      </c>
      <c r="U13838" t="s">
        <v>462</v>
      </c>
      <c r="V13838" t="s">
        <v>462</v>
      </c>
      <c r="W13838" t="s">
        <v>462</v>
      </c>
      <c r="X13838" t="s">
        <v>462</v>
      </c>
      <c r="Y13838" t="s">
        <v>2777</v>
      </c>
      <c r="Z13838">
        <v>0</v>
      </c>
      <c r="AA13838">
        <v>21</v>
      </c>
      <c r="AB13838">
        <v>5</v>
      </c>
      <c r="AE13838" t="s">
        <v>476</v>
      </c>
      <c r="AF13838">
        <v>60.665999999999997</v>
      </c>
      <c r="AG13838">
        <v>10.866</v>
      </c>
      <c r="AH13838" t="s">
        <v>31</v>
      </c>
      <c r="AZ13838" t="s">
        <v>31</v>
      </c>
      <c r="BA13838" t="s">
        <v>31</v>
      </c>
    </row>
    <row r="13839" spans="1:53" hidden="1">
      <c r="A13839" t="s">
        <v>2780</v>
      </c>
      <c r="B13839" t="s">
        <v>71</v>
      </c>
      <c r="C13839" t="s">
        <v>2695</v>
      </c>
      <c r="D13839" t="s">
        <v>2184</v>
      </c>
      <c r="E13839" t="s">
        <v>2185</v>
      </c>
      <c r="F13839" t="s">
        <v>2762</v>
      </c>
      <c r="G13839" t="s">
        <v>2532</v>
      </c>
      <c r="H13839" t="s">
        <v>2763</v>
      </c>
      <c r="J13839">
        <v>59.665999999999997</v>
      </c>
      <c r="K13839">
        <v>10.792</v>
      </c>
      <c r="M13839" t="s">
        <v>2384</v>
      </c>
      <c r="N13839">
        <v>2012</v>
      </c>
      <c r="O13839" t="s">
        <v>917</v>
      </c>
      <c r="S13839" t="s">
        <v>462</v>
      </c>
      <c r="U13839" t="s">
        <v>462</v>
      </c>
      <c r="V13839" t="s">
        <v>462</v>
      </c>
      <c r="W13839" t="s">
        <v>462</v>
      </c>
      <c r="X13839" t="s">
        <v>462</v>
      </c>
      <c r="Y13839" t="s">
        <v>2777</v>
      </c>
      <c r="Z13839">
        <v>0</v>
      </c>
      <c r="AA13839">
        <v>28</v>
      </c>
      <c r="AB13839">
        <v>5</v>
      </c>
      <c r="AE13839" t="s">
        <v>476</v>
      </c>
      <c r="AF13839">
        <v>60.665999999999997</v>
      </c>
      <c r="AG13839">
        <v>10.866</v>
      </c>
      <c r="AH13839" t="s">
        <v>31</v>
      </c>
      <c r="AZ13839" t="s">
        <v>31</v>
      </c>
      <c r="BA13839" t="s">
        <v>31</v>
      </c>
    </row>
    <row r="13840" spans="1:53" hidden="1">
      <c r="A13840" t="s">
        <v>2780</v>
      </c>
      <c r="B13840" t="s">
        <v>71</v>
      </c>
      <c r="C13840" t="s">
        <v>2695</v>
      </c>
      <c r="D13840" t="s">
        <v>2184</v>
      </c>
      <c r="E13840" t="s">
        <v>2185</v>
      </c>
      <c r="F13840" t="s">
        <v>2762</v>
      </c>
      <c r="G13840" t="s">
        <v>2532</v>
      </c>
      <c r="H13840" t="s">
        <v>2763</v>
      </c>
      <c r="J13840">
        <v>59.665999999999997</v>
      </c>
      <c r="K13840">
        <v>10.792</v>
      </c>
      <c r="M13840" t="s">
        <v>2384</v>
      </c>
      <c r="N13840">
        <v>2012</v>
      </c>
      <c r="O13840" t="s">
        <v>917</v>
      </c>
      <c r="S13840" t="s">
        <v>462</v>
      </c>
      <c r="U13840" t="s">
        <v>462</v>
      </c>
      <c r="V13840" t="s">
        <v>462</v>
      </c>
      <c r="W13840" t="s">
        <v>462</v>
      </c>
      <c r="X13840" t="s">
        <v>462</v>
      </c>
      <c r="Y13840" t="s">
        <v>2777</v>
      </c>
      <c r="Z13840">
        <v>0</v>
      </c>
      <c r="AA13840">
        <v>35</v>
      </c>
      <c r="AB13840">
        <v>5</v>
      </c>
      <c r="AE13840" t="s">
        <v>476</v>
      </c>
      <c r="AF13840">
        <v>60.665999999999997</v>
      </c>
      <c r="AG13840">
        <v>10.866</v>
      </c>
      <c r="AH13840" t="s">
        <v>31</v>
      </c>
      <c r="AZ13840" t="s">
        <v>31</v>
      </c>
      <c r="BA13840" t="s">
        <v>31</v>
      </c>
    </row>
    <row r="13841" spans="1:53" hidden="1">
      <c r="A13841" t="s">
        <v>2780</v>
      </c>
      <c r="B13841" t="s">
        <v>71</v>
      </c>
      <c r="C13841" t="s">
        <v>2695</v>
      </c>
      <c r="D13841" t="s">
        <v>2184</v>
      </c>
      <c r="E13841" t="s">
        <v>2185</v>
      </c>
      <c r="F13841" t="s">
        <v>2762</v>
      </c>
      <c r="G13841" t="s">
        <v>2532</v>
      </c>
      <c r="H13841" t="s">
        <v>2763</v>
      </c>
      <c r="J13841">
        <v>59.665999999999997</v>
      </c>
      <c r="K13841">
        <v>10.792</v>
      </c>
      <c r="M13841" t="s">
        <v>2384</v>
      </c>
      <c r="N13841">
        <v>2012</v>
      </c>
      <c r="O13841" t="s">
        <v>917</v>
      </c>
      <c r="S13841" t="s">
        <v>462</v>
      </c>
      <c r="U13841" t="s">
        <v>462</v>
      </c>
      <c r="V13841" t="s">
        <v>462</v>
      </c>
      <c r="W13841" t="s">
        <v>462</v>
      </c>
      <c r="X13841" t="s">
        <v>462</v>
      </c>
      <c r="Y13841" t="s">
        <v>2777</v>
      </c>
      <c r="Z13841">
        <v>9.9600000000000009</v>
      </c>
      <c r="AA13841">
        <v>42</v>
      </c>
      <c r="AB13841">
        <v>5</v>
      </c>
      <c r="AE13841" t="s">
        <v>476</v>
      </c>
      <c r="AF13841">
        <v>60.665999999999997</v>
      </c>
      <c r="AG13841">
        <v>10.866</v>
      </c>
      <c r="AH13841" t="s">
        <v>31</v>
      </c>
      <c r="AZ13841" t="s">
        <v>31</v>
      </c>
      <c r="BA13841" t="s">
        <v>31</v>
      </c>
    </row>
    <row r="13842" spans="1:53" hidden="1">
      <c r="A13842" t="s">
        <v>2780</v>
      </c>
      <c r="B13842" t="s">
        <v>71</v>
      </c>
      <c r="C13842" t="s">
        <v>2695</v>
      </c>
      <c r="D13842" t="s">
        <v>2184</v>
      </c>
      <c r="E13842" t="s">
        <v>2185</v>
      </c>
      <c r="F13842" t="s">
        <v>2762</v>
      </c>
      <c r="G13842" t="s">
        <v>2532</v>
      </c>
      <c r="H13842" t="s">
        <v>2763</v>
      </c>
      <c r="J13842">
        <v>59.665999999999997</v>
      </c>
      <c r="K13842">
        <v>10.792</v>
      </c>
      <c r="M13842" t="s">
        <v>2384</v>
      </c>
      <c r="N13842">
        <v>2012</v>
      </c>
      <c r="O13842" t="s">
        <v>917</v>
      </c>
      <c r="S13842" t="s">
        <v>462</v>
      </c>
      <c r="U13842" t="s">
        <v>462</v>
      </c>
      <c r="V13842" t="s">
        <v>462</v>
      </c>
      <c r="W13842" t="s">
        <v>462</v>
      </c>
      <c r="X13842" t="s">
        <v>462</v>
      </c>
      <c r="Y13842" t="s">
        <v>2777</v>
      </c>
      <c r="Z13842">
        <v>13.46</v>
      </c>
      <c r="AA13842">
        <v>49</v>
      </c>
      <c r="AB13842">
        <v>5</v>
      </c>
      <c r="AE13842" t="s">
        <v>476</v>
      </c>
      <c r="AF13842">
        <v>60.665999999999997</v>
      </c>
      <c r="AG13842">
        <v>10.866</v>
      </c>
      <c r="AH13842" t="s">
        <v>31</v>
      </c>
      <c r="AZ13842" t="s">
        <v>31</v>
      </c>
      <c r="BA13842" t="s">
        <v>31</v>
      </c>
    </row>
    <row r="13843" spans="1:53" hidden="1">
      <c r="A13843" t="s">
        <v>2780</v>
      </c>
      <c r="B13843" t="s">
        <v>71</v>
      </c>
      <c r="C13843" t="s">
        <v>2695</v>
      </c>
      <c r="D13843" t="s">
        <v>2184</v>
      </c>
      <c r="E13843" t="s">
        <v>2185</v>
      </c>
      <c r="F13843" t="s">
        <v>2762</v>
      </c>
      <c r="G13843" t="s">
        <v>2532</v>
      </c>
      <c r="H13843" t="s">
        <v>2763</v>
      </c>
      <c r="J13843">
        <v>59.665999999999997</v>
      </c>
      <c r="K13843">
        <v>10.792</v>
      </c>
      <c r="M13843" t="s">
        <v>2384</v>
      </c>
      <c r="N13843">
        <v>2012</v>
      </c>
      <c r="O13843" t="s">
        <v>917</v>
      </c>
      <c r="S13843" t="s">
        <v>462</v>
      </c>
      <c r="U13843" t="s">
        <v>462</v>
      </c>
      <c r="V13843" t="s">
        <v>462</v>
      </c>
      <c r="W13843" t="s">
        <v>462</v>
      </c>
      <c r="X13843" t="s">
        <v>462</v>
      </c>
      <c r="Y13843" t="s">
        <v>2777</v>
      </c>
      <c r="Z13843">
        <v>17.11</v>
      </c>
      <c r="AA13843">
        <v>56</v>
      </c>
      <c r="AB13843">
        <v>5</v>
      </c>
      <c r="AE13843" t="s">
        <v>476</v>
      </c>
      <c r="AF13843">
        <v>60.665999999999997</v>
      </c>
      <c r="AG13843">
        <v>10.866</v>
      </c>
      <c r="AH13843" t="s">
        <v>31</v>
      </c>
      <c r="AZ13843" t="s">
        <v>31</v>
      </c>
      <c r="BA13843" t="s">
        <v>31</v>
      </c>
    </row>
    <row r="13844" spans="1:53" hidden="1">
      <c r="A13844" t="s">
        <v>2780</v>
      </c>
      <c r="B13844" t="s">
        <v>71</v>
      </c>
      <c r="C13844" t="s">
        <v>2695</v>
      </c>
      <c r="D13844" t="s">
        <v>2184</v>
      </c>
      <c r="E13844" t="s">
        <v>2185</v>
      </c>
      <c r="F13844" t="s">
        <v>2762</v>
      </c>
      <c r="G13844" t="s">
        <v>2532</v>
      </c>
      <c r="H13844" t="s">
        <v>2763</v>
      </c>
      <c r="J13844">
        <v>59.665999999999997</v>
      </c>
      <c r="K13844">
        <v>10.792</v>
      </c>
      <c r="M13844" t="s">
        <v>2384</v>
      </c>
      <c r="N13844">
        <v>2012</v>
      </c>
      <c r="O13844" t="s">
        <v>917</v>
      </c>
      <c r="S13844" t="s">
        <v>462</v>
      </c>
      <c r="U13844" t="s">
        <v>462</v>
      </c>
      <c r="V13844" t="s">
        <v>462</v>
      </c>
      <c r="W13844" t="s">
        <v>462</v>
      </c>
      <c r="X13844" t="s">
        <v>462</v>
      </c>
      <c r="Y13844" t="s">
        <v>2777</v>
      </c>
      <c r="Z13844">
        <v>20.62</v>
      </c>
      <c r="AA13844">
        <v>63</v>
      </c>
      <c r="AB13844">
        <v>5</v>
      </c>
      <c r="AE13844" t="s">
        <v>476</v>
      </c>
      <c r="AF13844">
        <v>60.665999999999997</v>
      </c>
      <c r="AG13844">
        <v>10.866</v>
      </c>
      <c r="AH13844" t="s">
        <v>31</v>
      </c>
      <c r="AZ13844" t="s">
        <v>31</v>
      </c>
      <c r="BA13844" t="s">
        <v>31</v>
      </c>
    </row>
    <row r="13845" spans="1:53" hidden="1">
      <c r="A13845" t="s">
        <v>2780</v>
      </c>
      <c r="B13845" t="s">
        <v>71</v>
      </c>
      <c r="C13845" t="s">
        <v>2695</v>
      </c>
      <c r="D13845" t="s">
        <v>2184</v>
      </c>
      <c r="E13845" t="s">
        <v>2185</v>
      </c>
      <c r="F13845" t="s">
        <v>2762</v>
      </c>
      <c r="G13845" t="s">
        <v>2532</v>
      </c>
      <c r="H13845" t="s">
        <v>2763</v>
      </c>
      <c r="J13845">
        <v>59.665999999999997</v>
      </c>
      <c r="K13845">
        <v>10.792</v>
      </c>
      <c r="M13845" t="s">
        <v>2384</v>
      </c>
      <c r="N13845">
        <v>2012</v>
      </c>
      <c r="O13845" t="s">
        <v>917</v>
      </c>
      <c r="S13845" t="s">
        <v>462</v>
      </c>
      <c r="U13845" t="s">
        <v>462</v>
      </c>
      <c r="V13845" t="s">
        <v>462</v>
      </c>
      <c r="W13845" t="s">
        <v>462</v>
      </c>
      <c r="X13845" t="s">
        <v>462</v>
      </c>
      <c r="Y13845" t="s">
        <v>2777</v>
      </c>
      <c r="Z13845">
        <v>23.06</v>
      </c>
      <c r="AA13845">
        <v>70</v>
      </c>
      <c r="AB13845">
        <v>5</v>
      </c>
      <c r="AE13845" t="s">
        <v>476</v>
      </c>
      <c r="AF13845">
        <v>60.665999999999997</v>
      </c>
      <c r="AG13845">
        <v>10.866</v>
      </c>
      <c r="AH13845" t="s">
        <v>31</v>
      </c>
      <c r="AZ13845" t="s">
        <v>31</v>
      </c>
      <c r="BA13845" t="s">
        <v>31</v>
      </c>
    </row>
    <row r="13846" spans="1:53" hidden="1">
      <c r="A13846" t="s">
        <v>2780</v>
      </c>
      <c r="B13846" t="s">
        <v>71</v>
      </c>
      <c r="C13846" t="s">
        <v>2695</v>
      </c>
      <c r="D13846" t="s">
        <v>2184</v>
      </c>
      <c r="E13846" t="s">
        <v>2185</v>
      </c>
      <c r="F13846" t="s">
        <v>2762</v>
      </c>
      <c r="G13846" t="s">
        <v>2532</v>
      </c>
      <c r="H13846" t="s">
        <v>2763</v>
      </c>
      <c r="J13846">
        <v>59.665999999999997</v>
      </c>
      <c r="K13846">
        <v>10.792</v>
      </c>
      <c r="M13846" t="s">
        <v>2384</v>
      </c>
      <c r="N13846">
        <v>2012</v>
      </c>
      <c r="O13846" t="s">
        <v>917</v>
      </c>
      <c r="S13846" t="s">
        <v>462</v>
      </c>
      <c r="U13846" t="s">
        <v>462</v>
      </c>
      <c r="V13846" t="s">
        <v>462</v>
      </c>
      <c r="W13846" t="s">
        <v>462</v>
      </c>
      <c r="X13846" t="s">
        <v>462</v>
      </c>
      <c r="Y13846" t="s">
        <v>2777</v>
      </c>
      <c r="Z13846">
        <v>24.5</v>
      </c>
      <c r="AA13846">
        <v>77</v>
      </c>
      <c r="AB13846">
        <v>5</v>
      </c>
      <c r="AE13846" t="s">
        <v>476</v>
      </c>
      <c r="AF13846">
        <v>60.665999999999997</v>
      </c>
      <c r="AG13846">
        <v>10.866</v>
      </c>
      <c r="AH13846" t="s">
        <v>31</v>
      </c>
      <c r="AZ13846" t="s">
        <v>31</v>
      </c>
      <c r="BA13846" t="s">
        <v>31</v>
      </c>
    </row>
    <row r="13847" spans="1:53" hidden="1">
      <c r="A13847" t="s">
        <v>2780</v>
      </c>
      <c r="B13847" t="s">
        <v>71</v>
      </c>
      <c r="C13847" t="s">
        <v>2695</v>
      </c>
      <c r="D13847" t="s">
        <v>2184</v>
      </c>
      <c r="E13847" t="s">
        <v>2185</v>
      </c>
      <c r="F13847" t="s">
        <v>2762</v>
      </c>
      <c r="G13847" t="s">
        <v>2532</v>
      </c>
      <c r="H13847" t="s">
        <v>2763</v>
      </c>
      <c r="J13847">
        <v>59.665999999999997</v>
      </c>
      <c r="K13847">
        <v>10.792</v>
      </c>
      <c r="M13847" t="s">
        <v>2384</v>
      </c>
      <c r="N13847">
        <v>2012</v>
      </c>
      <c r="O13847" t="s">
        <v>917</v>
      </c>
      <c r="S13847" t="s">
        <v>462</v>
      </c>
      <c r="U13847" t="s">
        <v>462</v>
      </c>
      <c r="V13847" t="s">
        <v>462</v>
      </c>
      <c r="W13847" t="s">
        <v>462</v>
      </c>
      <c r="X13847" t="s">
        <v>462</v>
      </c>
      <c r="Y13847" t="s">
        <v>2777</v>
      </c>
      <c r="Z13847">
        <v>25.99</v>
      </c>
      <c r="AA13847">
        <v>84</v>
      </c>
      <c r="AB13847">
        <v>5</v>
      </c>
      <c r="AE13847" t="s">
        <v>476</v>
      </c>
      <c r="AF13847">
        <v>60.665999999999997</v>
      </c>
      <c r="AG13847">
        <v>10.866</v>
      </c>
      <c r="AH13847" t="s">
        <v>31</v>
      </c>
      <c r="AZ13847" t="s">
        <v>31</v>
      </c>
      <c r="BA13847" t="s">
        <v>31</v>
      </c>
    </row>
    <row r="13848" spans="1:53" hidden="1">
      <c r="A13848" t="s">
        <v>2780</v>
      </c>
      <c r="B13848" t="s">
        <v>71</v>
      </c>
      <c r="C13848" t="s">
        <v>2695</v>
      </c>
      <c r="D13848" t="s">
        <v>2184</v>
      </c>
      <c r="E13848" t="s">
        <v>2185</v>
      </c>
      <c r="F13848" t="s">
        <v>2762</v>
      </c>
      <c r="G13848" t="s">
        <v>2532</v>
      </c>
      <c r="H13848" t="s">
        <v>2763</v>
      </c>
      <c r="J13848">
        <v>59.665999999999997</v>
      </c>
      <c r="K13848">
        <v>10.792</v>
      </c>
      <c r="M13848" t="s">
        <v>2384</v>
      </c>
      <c r="N13848">
        <v>2012</v>
      </c>
      <c r="O13848" t="s">
        <v>917</v>
      </c>
      <c r="S13848" t="s">
        <v>462</v>
      </c>
      <c r="U13848" t="s">
        <v>462</v>
      </c>
      <c r="V13848" t="s">
        <v>462</v>
      </c>
      <c r="W13848" t="s">
        <v>462</v>
      </c>
      <c r="X13848" t="s">
        <v>462</v>
      </c>
      <c r="Y13848" t="s">
        <v>2777</v>
      </c>
      <c r="Z13848">
        <v>26.33</v>
      </c>
      <c r="AA13848">
        <v>91</v>
      </c>
      <c r="AB13848">
        <v>5</v>
      </c>
      <c r="AE13848" t="s">
        <v>476</v>
      </c>
      <c r="AF13848">
        <v>60.665999999999997</v>
      </c>
      <c r="AG13848">
        <v>10.866</v>
      </c>
      <c r="AH13848" t="s">
        <v>31</v>
      </c>
      <c r="AZ13848" t="s">
        <v>31</v>
      </c>
      <c r="BA13848" t="s">
        <v>31</v>
      </c>
    </row>
    <row r="13849" spans="1:53" hidden="1">
      <c r="A13849" t="s">
        <v>2780</v>
      </c>
      <c r="B13849" t="s">
        <v>71</v>
      </c>
      <c r="C13849" t="s">
        <v>2695</v>
      </c>
      <c r="D13849" t="s">
        <v>2184</v>
      </c>
      <c r="E13849" t="s">
        <v>2185</v>
      </c>
      <c r="F13849" t="s">
        <v>2762</v>
      </c>
      <c r="G13849" t="s">
        <v>2532</v>
      </c>
      <c r="H13849" t="s">
        <v>2763</v>
      </c>
      <c r="J13849">
        <v>59.665999999999997</v>
      </c>
      <c r="K13849">
        <v>10.792</v>
      </c>
      <c r="M13849" t="s">
        <v>2384</v>
      </c>
      <c r="N13849">
        <v>2012</v>
      </c>
      <c r="O13849" t="s">
        <v>917</v>
      </c>
      <c r="S13849" t="s">
        <v>462</v>
      </c>
      <c r="U13849" t="s">
        <v>462</v>
      </c>
      <c r="V13849" t="s">
        <v>462</v>
      </c>
      <c r="W13849" t="s">
        <v>462</v>
      </c>
      <c r="X13849" t="s">
        <v>462</v>
      </c>
      <c r="Y13849" t="s">
        <v>2777</v>
      </c>
      <c r="Z13849">
        <v>26.47</v>
      </c>
      <c r="AA13849">
        <v>98</v>
      </c>
      <c r="AB13849">
        <v>5</v>
      </c>
      <c r="AE13849" t="s">
        <v>476</v>
      </c>
      <c r="AF13849">
        <v>60.665999999999997</v>
      </c>
      <c r="AG13849">
        <v>10.866</v>
      </c>
      <c r="AH13849" t="s">
        <v>31</v>
      </c>
      <c r="AZ13849" t="s">
        <v>31</v>
      </c>
      <c r="BA13849" t="s">
        <v>31</v>
      </c>
    </row>
    <row r="13850" spans="1:53" hidden="1">
      <c r="A13850" t="s">
        <v>2780</v>
      </c>
      <c r="B13850" t="s">
        <v>71</v>
      </c>
      <c r="C13850" t="s">
        <v>2695</v>
      </c>
      <c r="D13850" t="s">
        <v>2184</v>
      </c>
      <c r="E13850" t="s">
        <v>2185</v>
      </c>
      <c r="F13850" t="s">
        <v>2762</v>
      </c>
      <c r="G13850" t="s">
        <v>2532</v>
      </c>
      <c r="H13850" t="s">
        <v>2763</v>
      </c>
      <c r="J13850">
        <v>59.665999999999997</v>
      </c>
      <c r="K13850">
        <v>10.792</v>
      </c>
      <c r="M13850" t="s">
        <v>2384</v>
      </c>
      <c r="N13850">
        <v>2012</v>
      </c>
      <c r="O13850" t="s">
        <v>917</v>
      </c>
      <c r="S13850" t="s">
        <v>462</v>
      </c>
      <c r="U13850" t="s">
        <v>462</v>
      </c>
      <c r="V13850" t="s">
        <v>462</v>
      </c>
      <c r="W13850" t="s">
        <v>462</v>
      </c>
      <c r="X13850" t="s">
        <v>462</v>
      </c>
      <c r="Y13850" t="s">
        <v>2777</v>
      </c>
      <c r="Z13850">
        <v>26.42</v>
      </c>
      <c r="AA13850">
        <v>105</v>
      </c>
      <c r="AB13850">
        <v>5</v>
      </c>
      <c r="AE13850" t="s">
        <v>476</v>
      </c>
      <c r="AF13850">
        <v>60.665999999999997</v>
      </c>
      <c r="AG13850">
        <v>10.866</v>
      </c>
      <c r="AH13850" t="s">
        <v>31</v>
      </c>
      <c r="AZ13850" t="s">
        <v>31</v>
      </c>
      <c r="BA13850" t="s">
        <v>31</v>
      </c>
    </row>
    <row r="13851" spans="1:53" hidden="1">
      <c r="A13851" t="s">
        <v>2780</v>
      </c>
      <c r="B13851" t="s">
        <v>71</v>
      </c>
      <c r="C13851" t="s">
        <v>2695</v>
      </c>
      <c r="D13851" t="s">
        <v>2184</v>
      </c>
      <c r="E13851" t="s">
        <v>2185</v>
      </c>
      <c r="F13851" t="s">
        <v>2787</v>
      </c>
      <c r="G13851" t="s">
        <v>2532</v>
      </c>
      <c r="H13851" t="s">
        <v>2760</v>
      </c>
      <c r="I13851" t="s">
        <v>2761</v>
      </c>
      <c r="J13851">
        <v>56.5</v>
      </c>
      <c r="K13851">
        <v>-3.0619999999999998</v>
      </c>
      <c r="M13851" t="s">
        <v>2384</v>
      </c>
      <c r="N13851">
        <v>2012</v>
      </c>
      <c r="O13851" t="s">
        <v>917</v>
      </c>
      <c r="S13851" t="s">
        <v>462</v>
      </c>
      <c r="U13851" t="s">
        <v>462</v>
      </c>
      <c r="V13851" t="s">
        <v>462</v>
      </c>
      <c r="W13851" t="s">
        <v>462</v>
      </c>
      <c r="X13851" t="s">
        <v>462</v>
      </c>
      <c r="Y13851" t="s">
        <v>2777</v>
      </c>
      <c r="Z13851">
        <v>0</v>
      </c>
      <c r="AA13851">
        <v>14</v>
      </c>
      <c r="AB13851">
        <v>5</v>
      </c>
      <c r="AE13851" t="s">
        <v>476</v>
      </c>
      <c r="AF13851">
        <v>60.665999999999997</v>
      </c>
      <c r="AG13851">
        <v>10.866</v>
      </c>
      <c r="AH13851" t="s">
        <v>31</v>
      </c>
      <c r="AZ13851" t="s">
        <v>31</v>
      </c>
      <c r="BA13851" t="s">
        <v>31</v>
      </c>
    </row>
    <row r="13852" spans="1:53" hidden="1">
      <c r="A13852" t="s">
        <v>2780</v>
      </c>
      <c r="B13852" t="s">
        <v>71</v>
      </c>
      <c r="C13852" t="s">
        <v>2695</v>
      </c>
      <c r="D13852" t="s">
        <v>2184</v>
      </c>
      <c r="E13852" t="s">
        <v>2185</v>
      </c>
      <c r="F13852" t="s">
        <v>2787</v>
      </c>
      <c r="G13852" t="s">
        <v>2532</v>
      </c>
      <c r="H13852" t="s">
        <v>2760</v>
      </c>
      <c r="I13852" t="s">
        <v>2761</v>
      </c>
      <c r="J13852">
        <v>56.5</v>
      </c>
      <c r="K13852">
        <v>-3.0619999999999998</v>
      </c>
      <c r="M13852" t="s">
        <v>2384</v>
      </c>
      <c r="N13852">
        <v>2012</v>
      </c>
      <c r="O13852" t="s">
        <v>917</v>
      </c>
      <c r="S13852" t="s">
        <v>462</v>
      </c>
      <c r="U13852" t="s">
        <v>462</v>
      </c>
      <c r="V13852" t="s">
        <v>462</v>
      </c>
      <c r="W13852" t="s">
        <v>462</v>
      </c>
      <c r="X13852" t="s">
        <v>462</v>
      </c>
      <c r="Y13852" t="s">
        <v>2777</v>
      </c>
      <c r="Z13852">
        <v>0</v>
      </c>
      <c r="AA13852">
        <v>21</v>
      </c>
      <c r="AB13852">
        <v>5</v>
      </c>
      <c r="AE13852" t="s">
        <v>476</v>
      </c>
      <c r="AF13852">
        <v>60.665999999999997</v>
      </c>
      <c r="AG13852">
        <v>10.866</v>
      </c>
      <c r="AH13852" t="s">
        <v>31</v>
      </c>
      <c r="AZ13852" t="s">
        <v>31</v>
      </c>
      <c r="BA13852" t="s">
        <v>31</v>
      </c>
    </row>
    <row r="13853" spans="1:53" hidden="1">
      <c r="A13853" t="s">
        <v>2780</v>
      </c>
      <c r="B13853" t="s">
        <v>71</v>
      </c>
      <c r="C13853" t="s">
        <v>2695</v>
      </c>
      <c r="D13853" t="s">
        <v>2184</v>
      </c>
      <c r="E13853" t="s">
        <v>2185</v>
      </c>
      <c r="F13853" t="s">
        <v>2787</v>
      </c>
      <c r="G13853" t="s">
        <v>2532</v>
      </c>
      <c r="H13853" t="s">
        <v>2760</v>
      </c>
      <c r="I13853" t="s">
        <v>2761</v>
      </c>
      <c r="J13853">
        <v>56.5</v>
      </c>
      <c r="K13853">
        <v>-3.0619999999999998</v>
      </c>
      <c r="M13853" t="s">
        <v>2384</v>
      </c>
      <c r="N13853">
        <v>2012</v>
      </c>
      <c r="O13853" t="s">
        <v>917</v>
      </c>
      <c r="S13853" t="s">
        <v>462</v>
      </c>
      <c r="U13853" t="s">
        <v>462</v>
      </c>
      <c r="V13853" t="s">
        <v>462</v>
      </c>
      <c r="W13853" t="s">
        <v>462</v>
      </c>
      <c r="X13853" t="s">
        <v>462</v>
      </c>
      <c r="Y13853" t="s">
        <v>2777</v>
      </c>
      <c r="Z13853">
        <v>9.91</v>
      </c>
      <c r="AA13853">
        <v>28</v>
      </c>
      <c r="AB13853">
        <v>5</v>
      </c>
      <c r="AE13853" t="s">
        <v>476</v>
      </c>
      <c r="AF13853">
        <v>60.665999999999997</v>
      </c>
      <c r="AG13853">
        <v>10.866</v>
      </c>
      <c r="AH13853" t="s">
        <v>31</v>
      </c>
      <c r="AZ13853" t="s">
        <v>31</v>
      </c>
      <c r="BA13853" t="s">
        <v>31</v>
      </c>
    </row>
    <row r="13854" spans="1:53" hidden="1">
      <c r="A13854" t="s">
        <v>2780</v>
      </c>
      <c r="B13854" t="s">
        <v>71</v>
      </c>
      <c r="C13854" t="s">
        <v>2695</v>
      </c>
      <c r="D13854" t="s">
        <v>2184</v>
      </c>
      <c r="E13854" t="s">
        <v>2185</v>
      </c>
      <c r="F13854" t="s">
        <v>2787</v>
      </c>
      <c r="G13854" t="s">
        <v>2532</v>
      </c>
      <c r="H13854" t="s">
        <v>2760</v>
      </c>
      <c r="I13854" t="s">
        <v>2761</v>
      </c>
      <c r="J13854">
        <v>56.5</v>
      </c>
      <c r="K13854">
        <v>-3.0619999999999998</v>
      </c>
      <c r="M13854" t="s">
        <v>2384</v>
      </c>
      <c r="N13854">
        <v>2012</v>
      </c>
      <c r="O13854" t="s">
        <v>917</v>
      </c>
      <c r="S13854" t="s">
        <v>462</v>
      </c>
      <c r="U13854" t="s">
        <v>462</v>
      </c>
      <c r="V13854" t="s">
        <v>462</v>
      </c>
      <c r="W13854" t="s">
        <v>462</v>
      </c>
      <c r="X13854" t="s">
        <v>462</v>
      </c>
      <c r="Y13854" t="s">
        <v>2777</v>
      </c>
      <c r="Z13854">
        <v>14.95</v>
      </c>
      <c r="AA13854">
        <v>35</v>
      </c>
      <c r="AB13854">
        <v>5</v>
      </c>
      <c r="AE13854" t="s">
        <v>476</v>
      </c>
      <c r="AF13854">
        <v>60.665999999999997</v>
      </c>
      <c r="AG13854">
        <v>10.866</v>
      </c>
      <c r="AH13854" t="s">
        <v>31</v>
      </c>
      <c r="AZ13854" t="s">
        <v>31</v>
      </c>
      <c r="BA13854" t="s">
        <v>31</v>
      </c>
    </row>
    <row r="13855" spans="1:53" hidden="1">
      <c r="A13855" t="s">
        <v>2780</v>
      </c>
      <c r="B13855" t="s">
        <v>71</v>
      </c>
      <c r="C13855" t="s">
        <v>2695</v>
      </c>
      <c r="D13855" t="s">
        <v>2184</v>
      </c>
      <c r="E13855" t="s">
        <v>2185</v>
      </c>
      <c r="F13855" t="s">
        <v>2787</v>
      </c>
      <c r="G13855" t="s">
        <v>2532</v>
      </c>
      <c r="H13855" t="s">
        <v>2760</v>
      </c>
      <c r="I13855" t="s">
        <v>2761</v>
      </c>
      <c r="J13855">
        <v>56.5</v>
      </c>
      <c r="K13855">
        <v>-3.0619999999999998</v>
      </c>
      <c r="M13855" t="s">
        <v>2384</v>
      </c>
      <c r="N13855">
        <v>2012</v>
      </c>
      <c r="O13855" t="s">
        <v>917</v>
      </c>
      <c r="S13855" t="s">
        <v>462</v>
      </c>
      <c r="U13855" t="s">
        <v>462</v>
      </c>
      <c r="V13855" t="s">
        <v>462</v>
      </c>
      <c r="W13855" t="s">
        <v>462</v>
      </c>
      <c r="X13855" t="s">
        <v>462</v>
      </c>
      <c r="Y13855" t="s">
        <v>2777</v>
      </c>
      <c r="Z13855">
        <v>19.940000000000001</v>
      </c>
      <c r="AA13855">
        <v>42</v>
      </c>
      <c r="AB13855">
        <v>5</v>
      </c>
      <c r="AE13855" t="s">
        <v>476</v>
      </c>
      <c r="AF13855">
        <v>60.665999999999997</v>
      </c>
      <c r="AG13855">
        <v>10.866</v>
      </c>
      <c r="AH13855" t="s">
        <v>31</v>
      </c>
      <c r="AZ13855" t="s">
        <v>31</v>
      </c>
      <c r="BA13855" t="s">
        <v>31</v>
      </c>
    </row>
    <row r="13856" spans="1:53" hidden="1">
      <c r="A13856" t="s">
        <v>2780</v>
      </c>
      <c r="B13856" t="s">
        <v>71</v>
      </c>
      <c r="C13856" t="s">
        <v>2695</v>
      </c>
      <c r="D13856" t="s">
        <v>2184</v>
      </c>
      <c r="E13856" t="s">
        <v>2185</v>
      </c>
      <c r="F13856" t="s">
        <v>2787</v>
      </c>
      <c r="G13856" t="s">
        <v>2532</v>
      </c>
      <c r="H13856" t="s">
        <v>2760</v>
      </c>
      <c r="I13856" t="s">
        <v>2761</v>
      </c>
      <c r="J13856">
        <v>56.5</v>
      </c>
      <c r="K13856">
        <v>-3.0619999999999998</v>
      </c>
      <c r="M13856" t="s">
        <v>2384</v>
      </c>
      <c r="N13856">
        <v>2012</v>
      </c>
      <c r="O13856" t="s">
        <v>917</v>
      </c>
      <c r="S13856" t="s">
        <v>462</v>
      </c>
      <c r="U13856" t="s">
        <v>462</v>
      </c>
      <c r="V13856" t="s">
        <v>462</v>
      </c>
      <c r="W13856" t="s">
        <v>462</v>
      </c>
      <c r="X13856" t="s">
        <v>462</v>
      </c>
      <c r="Y13856" t="s">
        <v>2777</v>
      </c>
      <c r="Z13856">
        <v>24.94</v>
      </c>
      <c r="AA13856">
        <v>49</v>
      </c>
      <c r="AB13856">
        <v>5</v>
      </c>
      <c r="AE13856" t="s">
        <v>476</v>
      </c>
      <c r="AF13856">
        <v>60.665999999999997</v>
      </c>
      <c r="AG13856">
        <v>10.866</v>
      </c>
      <c r="AH13856" t="s">
        <v>31</v>
      </c>
      <c r="AZ13856" t="s">
        <v>31</v>
      </c>
      <c r="BA13856" t="s">
        <v>31</v>
      </c>
    </row>
    <row r="13857" spans="1:53" hidden="1">
      <c r="A13857" t="s">
        <v>2780</v>
      </c>
      <c r="B13857" t="s">
        <v>71</v>
      </c>
      <c r="C13857" t="s">
        <v>2695</v>
      </c>
      <c r="D13857" t="s">
        <v>2184</v>
      </c>
      <c r="E13857" t="s">
        <v>2185</v>
      </c>
      <c r="F13857" t="s">
        <v>2787</v>
      </c>
      <c r="G13857" t="s">
        <v>2532</v>
      </c>
      <c r="H13857" t="s">
        <v>2760</v>
      </c>
      <c r="I13857" t="s">
        <v>2761</v>
      </c>
      <c r="J13857">
        <v>56.5</v>
      </c>
      <c r="K13857">
        <v>-3.0619999999999998</v>
      </c>
      <c r="M13857" t="s">
        <v>2384</v>
      </c>
      <c r="N13857">
        <v>2012</v>
      </c>
      <c r="O13857" t="s">
        <v>917</v>
      </c>
      <c r="S13857" t="s">
        <v>462</v>
      </c>
      <c r="U13857" t="s">
        <v>462</v>
      </c>
      <c r="V13857" t="s">
        <v>462</v>
      </c>
      <c r="W13857" t="s">
        <v>462</v>
      </c>
      <c r="X13857" t="s">
        <v>462</v>
      </c>
      <c r="Y13857" t="s">
        <v>2777</v>
      </c>
      <c r="Z13857">
        <v>30.02</v>
      </c>
      <c r="AA13857">
        <v>56</v>
      </c>
      <c r="AB13857">
        <v>5</v>
      </c>
      <c r="AE13857" t="s">
        <v>476</v>
      </c>
      <c r="AF13857">
        <v>60.665999999999997</v>
      </c>
      <c r="AG13857">
        <v>10.866</v>
      </c>
      <c r="AH13857" t="s">
        <v>31</v>
      </c>
      <c r="AZ13857" t="s">
        <v>31</v>
      </c>
      <c r="BA13857" t="s">
        <v>31</v>
      </c>
    </row>
    <row r="13858" spans="1:53" hidden="1">
      <c r="A13858" t="s">
        <v>2780</v>
      </c>
      <c r="B13858" t="s">
        <v>71</v>
      </c>
      <c r="C13858" t="s">
        <v>2695</v>
      </c>
      <c r="D13858" t="s">
        <v>2184</v>
      </c>
      <c r="E13858" t="s">
        <v>2185</v>
      </c>
      <c r="F13858" t="s">
        <v>2787</v>
      </c>
      <c r="G13858" t="s">
        <v>2532</v>
      </c>
      <c r="H13858" t="s">
        <v>2760</v>
      </c>
      <c r="I13858" t="s">
        <v>2761</v>
      </c>
      <c r="J13858">
        <v>56.5</v>
      </c>
      <c r="K13858">
        <v>-3.0619999999999998</v>
      </c>
      <c r="M13858" t="s">
        <v>2384</v>
      </c>
      <c r="N13858">
        <v>2012</v>
      </c>
      <c r="O13858" t="s">
        <v>917</v>
      </c>
      <c r="S13858" t="s">
        <v>462</v>
      </c>
      <c r="U13858" t="s">
        <v>462</v>
      </c>
      <c r="V13858" t="s">
        <v>462</v>
      </c>
      <c r="W13858" t="s">
        <v>462</v>
      </c>
      <c r="X13858" t="s">
        <v>462</v>
      </c>
      <c r="Y13858" t="s">
        <v>2777</v>
      </c>
      <c r="Z13858">
        <v>33.96</v>
      </c>
      <c r="AA13858">
        <v>63</v>
      </c>
      <c r="AB13858">
        <v>5</v>
      </c>
      <c r="AE13858" t="s">
        <v>476</v>
      </c>
      <c r="AF13858">
        <v>60.665999999999997</v>
      </c>
      <c r="AG13858">
        <v>10.866</v>
      </c>
      <c r="AH13858" t="s">
        <v>31</v>
      </c>
      <c r="AZ13858" t="s">
        <v>31</v>
      </c>
      <c r="BA13858" t="s">
        <v>31</v>
      </c>
    </row>
    <row r="13859" spans="1:53" hidden="1">
      <c r="A13859" t="s">
        <v>2780</v>
      </c>
      <c r="B13859" t="s">
        <v>71</v>
      </c>
      <c r="C13859" t="s">
        <v>2695</v>
      </c>
      <c r="D13859" t="s">
        <v>2184</v>
      </c>
      <c r="E13859" t="s">
        <v>2185</v>
      </c>
      <c r="F13859" t="s">
        <v>2787</v>
      </c>
      <c r="G13859" t="s">
        <v>2532</v>
      </c>
      <c r="H13859" t="s">
        <v>2760</v>
      </c>
      <c r="I13859" t="s">
        <v>2761</v>
      </c>
      <c r="J13859">
        <v>56.5</v>
      </c>
      <c r="K13859">
        <v>-3.0619999999999998</v>
      </c>
      <c r="M13859" t="s">
        <v>2384</v>
      </c>
      <c r="N13859">
        <v>2012</v>
      </c>
      <c r="O13859" t="s">
        <v>917</v>
      </c>
      <c r="S13859" t="s">
        <v>462</v>
      </c>
      <c r="U13859" t="s">
        <v>462</v>
      </c>
      <c r="V13859" t="s">
        <v>462</v>
      </c>
      <c r="W13859" t="s">
        <v>462</v>
      </c>
      <c r="X13859" t="s">
        <v>462</v>
      </c>
      <c r="Y13859" t="s">
        <v>2777</v>
      </c>
      <c r="Z13859">
        <v>35.93</v>
      </c>
      <c r="AA13859">
        <v>70</v>
      </c>
      <c r="AB13859">
        <v>5</v>
      </c>
      <c r="AE13859" t="s">
        <v>476</v>
      </c>
      <c r="AF13859">
        <v>60.665999999999997</v>
      </c>
      <c r="AG13859">
        <v>10.866</v>
      </c>
      <c r="AH13859" t="s">
        <v>31</v>
      </c>
      <c r="AZ13859" t="s">
        <v>31</v>
      </c>
      <c r="BA13859" t="s">
        <v>31</v>
      </c>
    </row>
    <row r="13860" spans="1:53" hidden="1">
      <c r="A13860" t="s">
        <v>2780</v>
      </c>
      <c r="B13860" t="s">
        <v>71</v>
      </c>
      <c r="C13860" t="s">
        <v>2695</v>
      </c>
      <c r="D13860" t="s">
        <v>2184</v>
      </c>
      <c r="E13860" t="s">
        <v>2185</v>
      </c>
      <c r="F13860" t="s">
        <v>2787</v>
      </c>
      <c r="G13860" t="s">
        <v>2532</v>
      </c>
      <c r="H13860" t="s">
        <v>2760</v>
      </c>
      <c r="I13860" t="s">
        <v>2761</v>
      </c>
      <c r="J13860">
        <v>56.5</v>
      </c>
      <c r="K13860">
        <v>-3.0619999999999998</v>
      </c>
      <c r="M13860" t="s">
        <v>2384</v>
      </c>
      <c r="N13860">
        <v>2012</v>
      </c>
      <c r="O13860" t="s">
        <v>917</v>
      </c>
      <c r="S13860" t="s">
        <v>462</v>
      </c>
      <c r="U13860" t="s">
        <v>462</v>
      </c>
      <c r="V13860" t="s">
        <v>462</v>
      </c>
      <c r="W13860" t="s">
        <v>462</v>
      </c>
      <c r="X13860" t="s">
        <v>462</v>
      </c>
      <c r="Y13860" t="s">
        <v>2777</v>
      </c>
      <c r="Z13860">
        <v>37.369999999999997</v>
      </c>
      <c r="AA13860">
        <v>77</v>
      </c>
      <c r="AB13860">
        <v>5</v>
      </c>
      <c r="AE13860" t="s">
        <v>476</v>
      </c>
      <c r="AF13860">
        <v>60.665999999999997</v>
      </c>
      <c r="AG13860">
        <v>10.866</v>
      </c>
      <c r="AH13860" t="s">
        <v>31</v>
      </c>
      <c r="AZ13860" t="s">
        <v>31</v>
      </c>
      <c r="BA13860" t="s">
        <v>31</v>
      </c>
    </row>
    <row r="13861" spans="1:53" hidden="1">
      <c r="A13861" t="s">
        <v>2780</v>
      </c>
      <c r="B13861" t="s">
        <v>71</v>
      </c>
      <c r="C13861" t="s">
        <v>2695</v>
      </c>
      <c r="D13861" t="s">
        <v>2184</v>
      </c>
      <c r="E13861" t="s">
        <v>2185</v>
      </c>
      <c r="F13861" t="s">
        <v>2787</v>
      </c>
      <c r="G13861" t="s">
        <v>2532</v>
      </c>
      <c r="H13861" t="s">
        <v>2760</v>
      </c>
      <c r="I13861" t="s">
        <v>2761</v>
      </c>
      <c r="J13861">
        <v>56.5</v>
      </c>
      <c r="K13861">
        <v>-3.0619999999999998</v>
      </c>
      <c r="M13861" t="s">
        <v>2384</v>
      </c>
      <c r="N13861">
        <v>2012</v>
      </c>
      <c r="O13861" t="s">
        <v>917</v>
      </c>
      <c r="S13861" t="s">
        <v>462</v>
      </c>
      <c r="U13861" t="s">
        <v>462</v>
      </c>
      <c r="V13861" t="s">
        <v>462</v>
      </c>
      <c r="W13861" t="s">
        <v>462</v>
      </c>
      <c r="X13861" t="s">
        <v>462</v>
      </c>
      <c r="Y13861" t="s">
        <v>2777</v>
      </c>
      <c r="Z13861">
        <v>38.81</v>
      </c>
      <c r="AA13861">
        <v>84</v>
      </c>
      <c r="AB13861">
        <v>5</v>
      </c>
      <c r="AE13861" t="s">
        <v>476</v>
      </c>
      <c r="AF13861">
        <v>60.665999999999997</v>
      </c>
      <c r="AG13861">
        <v>10.866</v>
      </c>
      <c r="AH13861" t="s">
        <v>31</v>
      </c>
      <c r="AZ13861" t="s">
        <v>31</v>
      </c>
      <c r="BA13861" t="s">
        <v>31</v>
      </c>
    </row>
    <row r="13862" spans="1:53" hidden="1">
      <c r="A13862" t="s">
        <v>2780</v>
      </c>
      <c r="B13862" t="s">
        <v>71</v>
      </c>
      <c r="C13862" t="s">
        <v>2695</v>
      </c>
      <c r="D13862" t="s">
        <v>2184</v>
      </c>
      <c r="E13862" t="s">
        <v>2185</v>
      </c>
      <c r="F13862" t="s">
        <v>2787</v>
      </c>
      <c r="G13862" t="s">
        <v>2532</v>
      </c>
      <c r="H13862" t="s">
        <v>2760</v>
      </c>
      <c r="I13862" t="s">
        <v>2761</v>
      </c>
      <c r="J13862">
        <v>56.5</v>
      </c>
      <c r="K13862">
        <v>-3.0619999999999998</v>
      </c>
      <c r="M13862" t="s">
        <v>2384</v>
      </c>
      <c r="N13862">
        <v>2012</v>
      </c>
      <c r="O13862" t="s">
        <v>917</v>
      </c>
      <c r="S13862" t="s">
        <v>462</v>
      </c>
      <c r="U13862" t="s">
        <v>462</v>
      </c>
      <c r="V13862" t="s">
        <v>462</v>
      </c>
      <c r="W13862" t="s">
        <v>462</v>
      </c>
      <c r="X13862" t="s">
        <v>462</v>
      </c>
      <c r="Y13862" t="s">
        <v>2777</v>
      </c>
      <c r="Z13862">
        <v>39.24</v>
      </c>
      <c r="AA13862">
        <v>91</v>
      </c>
      <c r="AB13862">
        <v>5</v>
      </c>
      <c r="AE13862" t="s">
        <v>476</v>
      </c>
      <c r="AF13862">
        <v>60.665999999999997</v>
      </c>
      <c r="AG13862">
        <v>10.866</v>
      </c>
      <c r="AH13862" t="s">
        <v>31</v>
      </c>
      <c r="AZ13862" t="s">
        <v>31</v>
      </c>
      <c r="BA13862" t="s">
        <v>31</v>
      </c>
    </row>
    <row r="13863" spans="1:53" hidden="1">
      <c r="A13863" t="s">
        <v>2780</v>
      </c>
      <c r="B13863" t="s">
        <v>71</v>
      </c>
      <c r="C13863" t="s">
        <v>2695</v>
      </c>
      <c r="D13863" t="s">
        <v>2184</v>
      </c>
      <c r="E13863" t="s">
        <v>2185</v>
      </c>
      <c r="F13863" t="s">
        <v>2787</v>
      </c>
      <c r="G13863" t="s">
        <v>2532</v>
      </c>
      <c r="H13863" t="s">
        <v>2760</v>
      </c>
      <c r="I13863" t="s">
        <v>2761</v>
      </c>
      <c r="J13863">
        <v>56.5</v>
      </c>
      <c r="K13863">
        <v>-3.0619999999999998</v>
      </c>
      <c r="M13863" t="s">
        <v>2384</v>
      </c>
      <c r="N13863">
        <v>2012</v>
      </c>
      <c r="O13863" t="s">
        <v>917</v>
      </c>
      <c r="S13863" t="s">
        <v>462</v>
      </c>
      <c r="U13863" t="s">
        <v>462</v>
      </c>
      <c r="V13863" t="s">
        <v>462</v>
      </c>
      <c r="W13863" t="s">
        <v>462</v>
      </c>
      <c r="X13863" t="s">
        <v>462</v>
      </c>
      <c r="Y13863" t="s">
        <v>2777</v>
      </c>
      <c r="Z13863">
        <v>39.24</v>
      </c>
      <c r="AA13863">
        <v>98</v>
      </c>
      <c r="AB13863">
        <v>5</v>
      </c>
      <c r="AE13863" t="s">
        <v>476</v>
      </c>
      <c r="AF13863">
        <v>60.665999999999997</v>
      </c>
      <c r="AG13863">
        <v>10.866</v>
      </c>
      <c r="AH13863" t="s">
        <v>31</v>
      </c>
      <c r="AZ13863" t="s">
        <v>31</v>
      </c>
      <c r="BA13863" t="s">
        <v>31</v>
      </c>
    </row>
    <row r="13864" spans="1:53" hidden="1">
      <c r="A13864" t="s">
        <v>2780</v>
      </c>
      <c r="B13864" t="s">
        <v>71</v>
      </c>
      <c r="C13864" t="s">
        <v>2695</v>
      </c>
      <c r="D13864" t="s">
        <v>2184</v>
      </c>
      <c r="E13864" t="s">
        <v>2185</v>
      </c>
      <c r="F13864" t="s">
        <v>2787</v>
      </c>
      <c r="G13864" t="s">
        <v>2532</v>
      </c>
      <c r="H13864" t="s">
        <v>2760</v>
      </c>
      <c r="I13864" t="s">
        <v>2761</v>
      </c>
      <c r="J13864">
        <v>56.5</v>
      </c>
      <c r="K13864">
        <v>-3.0619999999999998</v>
      </c>
      <c r="M13864" t="s">
        <v>2384</v>
      </c>
      <c r="N13864">
        <v>2012</v>
      </c>
      <c r="O13864" t="s">
        <v>917</v>
      </c>
      <c r="S13864" t="s">
        <v>462</v>
      </c>
      <c r="U13864" t="s">
        <v>462</v>
      </c>
      <c r="V13864" t="s">
        <v>462</v>
      </c>
      <c r="W13864" t="s">
        <v>462</v>
      </c>
      <c r="X13864" t="s">
        <v>462</v>
      </c>
      <c r="Y13864" t="s">
        <v>2777</v>
      </c>
      <c r="Z13864">
        <v>39.24</v>
      </c>
      <c r="AA13864">
        <v>105</v>
      </c>
      <c r="AB13864">
        <v>5</v>
      </c>
      <c r="AE13864" t="s">
        <v>476</v>
      </c>
      <c r="AF13864">
        <v>60.665999999999997</v>
      </c>
      <c r="AG13864">
        <v>10.866</v>
      </c>
      <c r="AH13864" t="s">
        <v>31</v>
      </c>
      <c r="AZ13864" t="s">
        <v>31</v>
      </c>
      <c r="BA13864" t="s">
        <v>31</v>
      </c>
    </row>
    <row r="13865" spans="1:53" hidden="1">
      <c r="A13865" t="s">
        <v>2780</v>
      </c>
      <c r="B13865" t="s">
        <v>71</v>
      </c>
      <c r="C13865" t="s">
        <v>2695</v>
      </c>
      <c r="D13865" t="s">
        <v>2184</v>
      </c>
      <c r="E13865" t="s">
        <v>2185</v>
      </c>
      <c r="F13865" t="s">
        <v>2765</v>
      </c>
      <c r="G13865" t="s">
        <v>2532</v>
      </c>
      <c r="H13865" t="s">
        <v>2766</v>
      </c>
      <c r="J13865">
        <v>51.966000000000001</v>
      </c>
      <c r="K13865">
        <v>20.154</v>
      </c>
      <c r="M13865" t="s">
        <v>2384</v>
      </c>
      <c r="N13865">
        <v>2012</v>
      </c>
      <c r="O13865" t="s">
        <v>917</v>
      </c>
      <c r="S13865" t="s">
        <v>462</v>
      </c>
      <c r="U13865" t="s">
        <v>462</v>
      </c>
      <c r="V13865" t="s">
        <v>462</v>
      </c>
      <c r="W13865" t="s">
        <v>462</v>
      </c>
      <c r="X13865" t="s">
        <v>462</v>
      </c>
      <c r="Y13865" t="s">
        <v>2777</v>
      </c>
      <c r="Z13865">
        <v>0</v>
      </c>
      <c r="AA13865">
        <v>14</v>
      </c>
      <c r="AB13865">
        <v>5</v>
      </c>
      <c r="AE13865" t="s">
        <v>476</v>
      </c>
      <c r="AF13865">
        <v>60.665999999999997</v>
      </c>
      <c r="AG13865">
        <v>10.866</v>
      </c>
      <c r="AH13865" t="s">
        <v>31</v>
      </c>
      <c r="AZ13865" t="s">
        <v>31</v>
      </c>
      <c r="BA13865" t="s">
        <v>31</v>
      </c>
    </row>
    <row r="13866" spans="1:53" hidden="1">
      <c r="A13866" t="s">
        <v>2780</v>
      </c>
      <c r="B13866" t="s">
        <v>71</v>
      </c>
      <c r="C13866" t="s">
        <v>2695</v>
      </c>
      <c r="D13866" t="s">
        <v>2184</v>
      </c>
      <c r="E13866" t="s">
        <v>2185</v>
      </c>
      <c r="F13866" t="s">
        <v>2765</v>
      </c>
      <c r="G13866" t="s">
        <v>2532</v>
      </c>
      <c r="H13866" t="s">
        <v>2766</v>
      </c>
      <c r="J13866">
        <v>51.966000000000001</v>
      </c>
      <c r="K13866">
        <v>20.154</v>
      </c>
      <c r="M13866" t="s">
        <v>2384</v>
      </c>
      <c r="N13866">
        <v>2012</v>
      </c>
      <c r="O13866" t="s">
        <v>917</v>
      </c>
      <c r="S13866" t="s">
        <v>462</v>
      </c>
      <c r="U13866" t="s">
        <v>462</v>
      </c>
      <c r="V13866" t="s">
        <v>462</v>
      </c>
      <c r="W13866" t="s">
        <v>462</v>
      </c>
      <c r="X13866" t="s">
        <v>462</v>
      </c>
      <c r="Y13866" t="s">
        <v>2777</v>
      </c>
      <c r="Z13866">
        <v>0</v>
      </c>
      <c r="AA13866">
        <v>21</v>
      </c>
      <c r="AB13866">
        <v>5</v>
      </c>
      <c r="AE13866" t="s">
        <v>476</v>
      </c>
      <c r="AF13866">
        <v>60.665999999999997</v>
      </c>
      <c r="AG13866">
        <v>10.866</v>
      </c>
      <c r="AH13866" t="s">
        <v>31</v>
      </c>
      <c r="AZ13866" t="s">
        <v>31</v>
      </c>
      <c r="BA13866" t="s">
        <v>31</v>
      </c>
    </row>
    <row r="13867" spans="1:53" hidden="1">
      <c r="A13867" t="s">
        <v>2780</v>
      </c>
      <c r="B13867" t="s">
        <v>71</v>
      </c>
      <c r="C13867" t="s">
        <v>2695</v>
      </c>
      <c r="D13867" t="s">
        <v>2184</v>
      </c>
      <c r="E13867" t="s">
        <v>2185</v>
      </c>
      <c r="F13867" t="s">
        <v>2765</v>
      </c>
      <c r="G13867" t="s">
        <v>2532</v>
      </c>
      <c r="H13867" t="s">
        <v>2766</v>
      </c>
      <c r="J13867">
        <v>51.966000000000001</v>
      </c>
      <c r="K13867">
        <v>20.154</v>
      </c>
      <c r="M13867" t="s">
        <v>2384</v>
      </c>
      <c r="N13867">
        <v>2012</v>
      </c>
      <c r="O13867" t="s">
        <v>917</v>
      </c>
      <c r="S13867" t="s">
        <v>462</v>
      </c>
      <c r="U13867" t="s">
        <v>462</v>
      </c>
      <c r="V13867" t="s">
        <v>462</v>
      </c>
      <c r="W13867" t="s">
        <v>462</v>
      </c>
      <c r="X13867" t="s">
        <v>462</v>
      </c>
      <c r="Y13867" t="s">
        <v>2777</v>
      </c>
      <c r="Z13867">
        <v>8.09</v>
      </c>
      <c r="AA13867">
        <v>28</v>
      </c>
      <c r="AB13867">
        <v>5</v>
      </c>
      <c r="AE13867" t="s">
        <v>476</v>
      </c>
      <c r="AF13867">
        <v>60.665999999999997</v>
      </c>
      <c r="AG13867">
        <v>10.866</v>
      </c>
      <c r="AH13867" t="s">
        <v>31</v>
      </c>
      <c r="AZ13867" t="s">
        <v>31</v>
      </c>
      <c r="BA13867" t="s">
        <v>31</v>
      </c>
    </row>
    <row r="13868" spans="1:53" hidden="1">
      <c r="A13868" t="s">
        <v>2780</v>
      </c>
      <c r="B13868" t="s">
        <v>71</v>
      </c>
      <c r="C13868" t="s">
        <v>2695</v>
      </c>
      <c r="D13868" t="s">
        <v>2184</v>
      </c>
      <c r="E13868" t="s">
        <v>2185</v>
      </c>
      <c r="F13868" t="s">
        <v>2765</v>
      </c>
      <c r="G13868" t="s">
        <v>2532</v>
      </c>
      <c r="H13868" t="s">
        <v>2766</v>
      </c>
      <c r="J13868">
        <v>51.966000000000001</v>
      </c>
      <c r="K13868">
        <v>20.154</v>
      </c>
      <c r="M13868" t="s">
        <v>2384</v>
      </c>
      <c r="N13868">
        <v>2012</v>
      </c>
      <c r="O13868" t="s">
        <v>917</v>
      </c>
      <c r="S13868" t="s">
        <v>462</v>
      </c>
      <c r="U13868" t="s">
        <v>462</v>
      </c>
      <c r="V13868" t="s">
        <v>462</v>
      </c>
      <c r="W13868" t="s">
        <v>462</v>
      </c>
      <c r="X13868" t="s">
        <v>462</v>
      </c>
      <c r="Y13868" t="s">
        <v>2777</v>
      </c>
      <c r="Z13868">
        <v>13.13</v>
      </c>
      <c r="AA13868">
        <v>35</v>
      </c>
      <c r="AB13868">
        <v>5</v>
      </c>
      <c r="AE13868" t="s">
        <v>476</v>
      </c>
      <c r="AF13868">
        <v>60.665999999999997</v>
      </c>
      <c r="AG13868">
        <v>10.866</v>
      </c>
      <c r="AH13868" t="s">
        <v>31</v>
      </c>
      <c r="AZ13868" t="s">
        <v>31</v>
      </c>
      <c r="BA13868" t="s">
        <v>31</v>
      </c>
    </row>
    <row r="13869" spans="1:53" hidden="1">
      <c r="A13869" t="s">
        <v>2780</v>
      </c>
      <c r="B13869" t="s">
        <v>71</v>
      </c>
      <c r="C13869" t="s">
        <v>2695</v>
      </c>
      <c r="D13869" t="s">
        <v>2184</v>
      </c>
      <c r="E13869" t="s">
        <v>2185</v>
      </c>
      <c r="F13869" t="s">
        <v>2765</v>
      </c>
      <c r="G13869" t="s">
        <v>2532</v>
      </c>
      <c r="H13869" t="s">
        <v>2766</v>
      </c>
      <c r="J13869">
        <v>51.966000000000001</v>
      </c>
      <c r="K13869">
        <v>20.154</v>
      </c>
      <c r="M13869" t="s">
        <v>2384</v>
      </c>
      <c r="N13869">
        <v>2012</v>
      </c>
      <c r="O13869" t="s">
        <v>917</v>
      </c>
      <c r="S13869" t="s">
        <v>462</v>
      </c>
      <c r="U13869" t="s">
        <v>462</v>
      </c>
      <c r="V13869" t="s">
        <v>462</v>
      </c>
      <c r="W13869" t="s">
        <v>462</v>
      </c>
      <c r="X13869" t="s">
        <v>462</v>
      </c>
      <c r="Y13869" t="s">
        <v>2777</v>
      </c>
      <c r="Z13869">
        <v>18.07</v>
      </c>
      <c r="AA13869">
        <v>42</v>
      </c>
      <c r="AB13869">
        <v>5</v>
      </c>
      <c r="AE13869" t="s">
        <v>476</v>
      </c>
      <c r="AF13869">
        <v>60.665999999999997</v>
      </c>
      <c r="AG13869">
        <v>10.866</v>
      </c>
      <c r="AH13869" t="s">
        <v>31</v>
      </c>
      <c r="AZ13869" t="s">
        <v>31</v>
      </c>
      <c r="BA13869" t="s">
        <v>31</v>
      </c>
    </row>
    <row r="13870" spans="1:53" hidden="1">
      <c r="A13870" t="s">
        <v>2780</v>
      </c>
      <c r="B13870" t="s">
        <v>71</v>
      </c>
      <c r="C13870" t="s">
        <v>2695</v>
      </c>
      <c r="D13870" t="s">
        <v>2184</v>
      </c>
      <c r="E13870" t="s">
        <v>2185</v>
      </c>
      <c r="F13870" t="s">
        <v>2765</v>
      </c>
      <c r="G13870" t="s">
        <v>2532</v>
      </c>
      <c r="H13870" t="s">
        <v>2766</v>
      </c>
      <c r="J13870">
        <v>51.966000000000001</v>
      </c>
      <c r="K13870">
        <v>20.154</v>
      </c>
      <c r="M13870" t="s">
        <v>2384</v>
      </c>
      <c r="N13870">
        <v>2012</v>
      </c>
      <c r="O13870" t="s">
        <v>917</v>
      </c>
      <c r="S13870" t="s">
        <v>462</v>
      </c>
      <c r="U13870" t="s">
        <v>462</v>
      </c>
      <c r="V13870" t="s">
        <v>462</v>
      </c>
      <c r="W13870" t="s">
        <v>462</v>
      </c>
      <c r="X13870" t="s">
        <v>462</v>
      </c>
      <c r="Y13870" t="s">
        <v>2777</v>
      </c>
      <c r="Z13870">
        <v>22.97</v>
      </c>
      <c r="AA13870">
        <v>49</v>
      </c>
      <c r="AB13870">
        <v>5</v>
      </c>
      <c r="AE13870" t="s">
        <v>476</v>
      </c>
      <c r="AF13870">
        <v>60.665999999999997</v>
      </c>
      <c r="AG13870">
        <v>10.866</v>
      </c>
      <c r="AH13870" t="s">
        <v>31</v>
      </c>
      <c r="AZ13870" t="s">
        <v>31</v>
      </c>
      <c r="BA13870" t="s">
        <v>31</v>
      </c>
    </row>
    <row r="13871" spans="1:53" hidden="1">
      <c r="A13871" t="s">
        <v>2780</v>
      </c>
      <c r="B13871" t="s">
        <v>71</v>
      </c>
      <c r="C13871" t="s">
        <v>2695</v>
      </c>
      <c r="D13871" t="s">
        <v>2184</v>
      </c>
      <c r="E13871" t="s">
        <v>2185</v>
      </c>
      <c r="F13871" t="s">
        <v>2765</v>
      </c>
      <c r="G13871" t="s">
        <v>2532</v>
      </c>
      <c r="H13871" t="s">
        <v>2766</v>
      </c>
      <c r="J13871">
        <v>51.966000000000001</v>
      </c>
      <c r="K13871">
        <v>20.154</v>
      </c>
      <c r="M13871" t="s">
        <v>2384</v>
      </c>
      <c r="N13871">
        <v>2012</v>
      </c>
      <c r="O13871" t="s">
        <v>917</v>
      </c>
      <c r="S13871" t="s">
        <v>462</v>
      </c>
      <c r="U13871" t="s">
        <v>462</v>
      </c>
      <c r="V13871" t="s">
        <v>462</v>
      </c>
      <c r="W13871" t="s">
        <v>462</v>
      </c>
      <c r="X13871" t="s">
        <v>462</v>
      </c>
      <c r="Y13871" t="s">
        <v>2777</v>
      </c>
      <c r="Z13871">
        <v>27.05</v>
      </c>
      <c r="AA13871">
        <v>56</v>
      </c>
      <c r="AB13871">
        <v>5</v>
      </c>
      <c r="AE13871" t="s">
        <v>476</v>
      </c>
      <c r="AF13871">
        <v>60.665999999999997</v>
      </c>
      <c r="AG13871">
        <v>10.866</v>
      </c>
      <c r="AH13871" t="s">
        <v>31</v>
      </c>
      <c r="AZ13871" t="s">
        <v>31</v>
      </c>
      <c r="BA13871" t="s">
        <v>31</v>
      </c>
    </row>
    <row r="13872" spans="1:53" hidden="1">
      <c r="A13872" t="s">
        <v>2780</v>
      </c>
      <c r="B13872" t="s">
        <v>71</v>
      </c>
      <c r="C13872" t="s">
        <v>2695</v>
      </c>
      <c r="D13872" t="s">
        <v>2184</v>
      </c>
      <c r="E13872" t="s">
        <v>2185</v>
      </c>
      <c r="F13872" t="s">
        <v>2765</v>
      </c>
      <c r="G13872" t="s">
        <v>2532</v>
      </c>
      <c r="H13872" t="s">
        <v>2766</v>
      </c>
      <c r="J13872">
        <v>51.966000000000001</v>
      </c>
      <c r="K13872">
        <v>20.154</v>
      </c>
      <c r="M13872" t="s">
        <v>2384</v>
      </c>
      <c r="N13872">
        <v>2012</v>
      </c>
      <c r="O13872" t="s">
        <v>917</v>
      </c>
      <c r="S13872" t="s">
        <v>462</v>
      </c>
      <c r="U13872" t="s">
        <v>462</v>
      </c>
      <c r="V13872" t="s">
        <v>462</v>
      </c>
      <c r="W13872" t="s">
        <v>462</v>
      </c>
      <c r="X13872" t="s">
        <v>462</v>
      </c>
      <c r="Y13872" t="s">
        <v>2777</v>
      </c>
      <c r="Z13872">
        <v>30.02</v>
      </c>
      <c r="AA13872">
        <v>63</v>
      </c>
      <c r="AB13872">
        <v>5</v>
      </c>
      <c r="AE13872" t="s">
        <v>476</v>
      </c>
      <c r="AF13872">
        <v>60.665999999999997</v>
      </c>
      <c r="AG13872">
        <v>10.866</v>
      </c>
      <c r="AH13872" t="s">
        <v>31</v>
      </c>
      <c r="AZ13872" t="s">
        <v>31</v>
      </c>
      <c r="BA13872" t="s">
        <v>31</v>
      </c>
    </row>
    <row r="13873" spans="1:53" hidden="1">
      <c r="A13873" t="s">
        <v>2780</v>
      </c>
      <c r="B13873" t="s">
        <v>71</v>
      </c>
      <c r="C13873" t="s">
        <v>2695</v>
      </c>
      <c r="D13873" t="s">
        <v>2184</v>
      </c>
      <c r="E13873" t="s">
        <v>2185</v>
      </c>
      <c r="F13873" t="s">
        <v>2765</v>
      </c>
      <c r="G13873" t="s">
        <v>2532</v>
      </c>
      <c r="H13873" t="s">
        <v>2766</v>
      </c>
      <c r="J13873">
        <v>51.966000000000001</v>
      </c>
      <c r="K13873">
        <v>20.154</v>
      </c>
      <c r="M13873" t="s">
        <v>2384</v>
      </c>
      <c r="N13873">
        <v>2012</v>
      </c>
      <c r="O13873" t="s">
        <v>917</v>
      </c>
      <c r="S13873" t="s">
        <v>462</v>
      </c>
      <c r="U13873" t="s">
        <v>462</v>
      </c>
      <c r="V13873" t="s">
        <v>462</v>
      </c>
      <c r="W13873" t="s">
        <v>462</v>
      </c>
      <c r="X13873" t="s">
        <v>462</v>
      </c>
      <c r="Y13873" t="s">
        <v>2777</v>
      </c>
      <c r="Z13873">
        <v>31.85</v>
      </c>
      <c r="AA13873">
        <v>70</v>
      </c>
      <c r="AB13873">
        <v>5</v>
      </c>
      <c r="AE13873" t="s">
        <v>476</v>
      </c>
      <c r="AF13873">
        <v>60.665999999999997</v>
      </c>
      <c r="AG13873">
        <v>10.866</v>
      </c>
      <c r="AH13873" t="s">
        <v>31</v>
      </c>
      <c r="AZ13873" t="s">
        <v>31</v>
      </c>
      <c r="BA13873" t="s">
        <v>31</v>
      </c>
    </row>
    <row r="13874" spans="1:53" hidden="1">
      <c r="A13874" t="s">
        <v>2780</v>
      </c>
      <c r="B13874" t="s">
        <v>71</v>
      </c>
      <c r="C13874" t="s">
        <v>2695</v>
      </c>
      <c r="D13874" t="s">
        <v>2184</v>
      </c>
      <c r="E13874" t="s">
        <v>2185</v>
      </c>
      <c r="F13874" t="s">
        <v>2765</v>
      </c>
      <c r="G13874" t="s">
        <v>2532</v>
      </c>
      <c r="H13874" t="s">
        <v>2766</v>
      </c>
      <c r="J13874">
        <v>51.966000000000001</v>
      </c>
      <c r="K13874">
        <v>20.154</v>
      </c>
      <c r="M13874" t="s">
        <v>2384</v>
      </c>
      <c r="N13874">
        <v>2012</v>
      </c>
      <c r="O13874" t="s">
        <v>917</v>
      </c>
      <c r="S13874" t="s">
        <v>462</v>
      </c>
      <c r="U13874" t="s">
        <v>462</v>
      </c>
      <c r="V13874" t="s">
        <v>462</v>
      </c>
      <c r="W13874" t="s">
        <v>462</v>
      </c>
      <c r="X13874" t="s">
        <v>462</v>
      </c>
      <c r="Y13874" t="s">
        <v>2777</v>
      </c>
      <c r="Z13874">
        <v>33.479999999999997</v>
      </c>
      <c r="AA13874">
        <v>77</v>
      </c>
      <c r="AB13874">
        <v>5</v>
      </c>
      <c r="AE13874" t="s">
        <v>476</v>
      </c>
      <c r="AF13874">
        <v>60.665999999999997</v>
      </c>
      <c r="AG13874">
        <v>10.866</v>
      </c>
      <c r="AH13874" t="s">
        <v>31</v>
      </c>
      <c r="AZ13874" t="s">
        <v>31</v>
      </c>
      <c r="BA13874" t="s">
        <v>31</v>
      </c>
    </row>
    <row r="13875" spans="1:53" hidden="1">
      <c r="A13875" t="s">
        <v>2780</v>
      </c>
      <c r="B13875" t="s">
        <v>71</v>
      </c>
      <c r="C13875" t="s">
        <v>2695</v>
      </c>
      <c r="D13875" t="s">
        <v>2184</v>
      </c>
      <c r="E13875" t="s">
        <v>2185</v>
      </c>
      <c r="F13875" t="s">
        <v>2765</v>
      </c>
      <c r="G13875" t="s">
        <v>2532</v>
      </c>
      <c r="H13875" t="s">
        <v>2766</v>
      </c>
      <c r="J13875">
        <v>51.966000000000001</v>
      </c>
      <c r="K13875">
        <v>20.154</v>
      </c>
      <c r="M13875" t="s">
        <v>2384</v>
      </c>
      <c r="N13875">
        <v>2012</v>
      </c>
      <c r="O13875" t="s">
        <v>917</v>
      </c>
      <c r="S13875" t="s">
        <v>462</v>
      </c>
      <c r="U13875" t="s">
        <v>462</v>
      </c>
      <c r="V13875" t="s">
        <v>462</v>
      </c>
      <c r="W13875" t="s">
        <v>462</v>
      </c>
      <c r="X13875" t="s">
        <v>462</v>
      </c>
      <c r="Y13875" t="s">
        <v>2777</v>
      </c>
      <c r="Z13875">
        <v>34.97</v>
      </c>
      <c r="AA13875">
        <v>84</v>
      </c>
      <c r="AB13875">
        <v>5</v>
      </c>
      <c r="AE13875" t="s">
        <v>476</v>
      </c>
      <c r="AF13875">
        <v>60.665999999999997</v>
      </c>
      <c r="AG13875">
        <v>10.866</v>
      </c>
      <c r="AH13875" t="s">
        <v>31</v>
      </c>
      <c r="AZ13875" t="s">
        <v>31</v>
      </c>
      <c r="BA13875" t="s">
        <v>31</v>
      </c>
    </row>
    <row r="13876" spans="1:53" hidden="1">
      <c r="A13876" t="s">
        <v>2780</v>
      </c>
      <c r="B13876" t="s">
        <v>71</v>
      </c>
      <c r="C13876" t="s">
        <v>2695</v>
      </c>
      <c r="D13876" t="s">
        <v>2184</v>
      </c>
      <c r="E13876" t="s">
        <v>2185</v>
      </c>
      <c r="F13876" t="s">
        <v>2765</v>
      </c>
      <c r="G13876" t="s">
        <v>2532</v>
      </c>
      <c r="H13876" t="s">
        <v>2766</v>
      </c>
      <c r="J13876">
        <v>51.966000000000001</v>
      </c>
      <c r="K13876">
        <v>20.154</v>
      </c>
      <c r="M13876" t="s">
        <v>2384</v>
      </c>
      <c r="N13876">
        <v>2012</v>
      </c>
      <c r="O13876" t="s">
        <v>917</v>
      </c>
      <c r="S13876" t="s">
        <v>462</v>
      </c>
      <c r="U13876" t="s">
        <v>462</v>
      </c>
      <c r="V13876" t="s">
        <v>462</v>
      </c>
      <c r="W13876" t="s">
        <v>462</v>
      </c>
      <c r="X13876" t="s">
        <v>462</v>
      </c>
      <c r="Y13876" t="s">
        <v>2777</v>
      </c>
      <c r="Z13876">
        <v>36.119999999999997</v>
      </c>
      <c r="AA13876">
        <v>91</v>
      </c>
      <c r="AB13876">
        <v>5</v>
      </c>
      <c r="AE13876" t="s">
        <v>476</v>
      </c>
      <c r="AF13876">
        <v>60.665999999999997</v>
      </c>
      <c r="AG13876">
        <v>10.866</v>
      </c>
      <c r="AH13876" t="s">
        <v>31</v>
      </c>
      <c r="AZ13876" t="s">
        <v>31</v>
      </c>
      <c r="BA13876" t="s">
        <v>31</v>
      </c>
    </row>
    <row r="13877" spans="1:53" hidden="1">
      <c r="A13877" t="s">
        <v>2780</v>
      </c>
      <c r="B13877" t="s">
        <v>71</v>
      </c>
      <c r="C13877" t="s">
        <v>2695</v>
      </c>
      <c r="D13877" t="s">
        <v>2184</v>
      </c>
      <c r="E13877" t="s">
        <v>2185</v>
      </c>
      <c r="F13877" t="s">
        <v>2765</v>
      </c>
      <c r="G13877" t="s">
        <v>2532</v>
      </c>
      <c r="H13877" t="s">
        <v>2766</v>
      </c>
      <c r="J13877">
        <v>51.966000000000001</v>
      </c>
      <c r="K13877">
        <v>20.154</v>
      </c>
      <c r="M13877" t="s">
        <v>2384</v>
      </c>
      <c r="N13877">
        <v>2012</v>
      </c>
      <c r="O13877" t="s">
        <v>917</v>
      </c>
      <c r="S13877" t="s">
        <v>462</v>
      </c>
      <c r="U13877" t="s">
        <v>462</v>
      </c>
      <c r="V13877" t="s">
        <v>462</v>
      </c>
      <c r="W13877" t="s">
        <v>462</v>
      </c>
      <c r="X13877" t="s">
        <v>462</v>
      </c>
      <c r="Y13877" t="s">
        <v>2777</v>
      </c>
      <c r="Z13877">
        <v>36.17</v>
      </c>
      <c r="AA13877">
        <v>98</v>
      </c>
      <c r="AB13877">
        <v>5</v>
      </c>
      <c r="AE13877" t="s">
        <v>476</v>
      </c>
      <c r="AF13877">
        <v>60.665999999999997</v>
      </c>
      <c r="AG13877">
        <v>10.866</v>
      </c>
      <c r="AH13877" t="s">
        <v>31</v>
      </c>
      <c r="AZ13877" t="s">
        <v>31</v>
      </c>
      <c r="BA13877" t="s">
        <v>31</v>
      </c>
    </row>
    <row r="13878" spans="1:53" hidden="1">
      <c r="A13878" t="s">
        <v>2780</v>
      </c>
      <c r="B13878" t="s">
        <v>71</v>
      </c>
      <c r="C13878" t="s">
        <v>2695</v>
      </c>
      <c r="D13878" t="s">
        <v>2184</v>
      </c>
      <c r="E13878" t="s">
        <v>2185</v>
      </c>
      <c r="F13878" t="s">
        <v>2765</v>
      </c>
      <c r="G13878" t="s">
        <v>2532</v>
      </c>
      <c r="H13878" t="s">
        <v>2766</v>
      </c>
      <c r="J13878">
        <v>51.966000000000001</v>
      </c>
      <c r="K13878">
        <v>20.154</v>
      </c>
      <c r="M13878" t="s">
        <v>2384</v>
      </c>
      <c r="N13878">
        <v>2012</v>
      </c>
      <c r="O13878" t="s">
        <v>917</v>
      </c>
      <c r="S13878" t="s">
        <v>462</v>
      </c>
      <c r="U13878" t="s">
        <v>462</v>
      </c>
      <c r="V13878" t="s">
        <v>462</v>
      </c>
      <c r="W13878" t="s">
        <v>462</v>
      </c>
      <c r="X13878" t="s">
        <v>462</v>
      </c>
      <c r="Y13878" t="s">
        <v>2777</v>
      </c>
      <c r="Z13878">
        <v>36.17</v>
      </c>
      <c r="AA13878">
        <v>105</v>
      </c>
      <c r="AB13878">
        <v>5</v>
      </c>
      <c r="AE13878" t="s">
        <v>476</v>
      </c>
      <c r="AF13878">
        <v>60.665999999999997</v>
      </c>
      <c r="AG13878">
        <v>10.866</v>
      </c>
      <c r="AH13878" t="s">
        <v>31</v>
      </c>
      <c r="AZ13878" t="s">
        <v>31</v>
      </c>
      <c r="BA13878" t="s">
        <v>31</v>
      </c>
    </row>
    <row r="13879" spans="1:53" hidden="1">
      <c r="A13879" t="s">
        <v>2780</v>
      </c>
      <c r="B13879" t="s">
        <v>71</v>
      </c>
      <c r="C13879" t="s">
        <v>2695</v>
      </c>
      <c r="D13879" t="s">
        <v>2184</v>
      </c>
      <c r="E13879" t="s">
        <v>2185</v>
      </c>
      <c r="F13879" t="s">
        <v>2789</v>
      </c>
      <c r="G13879" t="s">
        <v>2532</v>
      </c>
      <c r="H13879" t="s">
        <v>2760</v>
      </c>
      <c r="I13879" t="s">
        <v>2761</v>
      </c>
      <c r="J13879">
        <v>56.5</v>
      </c>
      <c r="K13879">
        <v>-3.0619999999999998</v>
      </c>
      <c r="M13879" t="s">
        <v>2384</v>
      </c>
      <c r="N13879">
        <v>2012</v>
      </c>
      <c r="O13879" t="s">
        <v>917</v>
      </c>
      <c r="S13879" t="s">
        <v>462</v>
      </c>
      <c r="U13879" t="s">
        <v>462</v>
      </c>
      <c r="V13879" t="s">
        <v>462</v>
      </c>
      <c r="W13879" t="s">
        <v>462</v>
      </c>
      <c r="X13879" t="s">
        <v>462</v>
      </c>
      <c r="Y13879" t="s">
        <v>2777</v>
      </c>
      <c r="Z13879">
        <v>0</v>
      </c>
      <c r="AA13879">
        <v>14</v>
      </c>
      <c r="AB13879">
        <v>5</v>
      </c>
      <c r="AE13879" t="s">
        <v>476</v>
      </c>
      <c r="AF13879">
        <v>60.665999999999997</v>
      </c>
      <c r="AG13879">
        <v>10.866</v>
      </c>
      <c r="AH13879" t="s">
        <v>31</v>
      </c>
      <c r="AZ13879" t="s">
        <v>31</v>
      </c>
      <c r="BA13879" t="s">
        <v>31</v>
      </c>
    </row>
    <row r="13880" spans="1:53" hidden="1">
      <c r="A13880" t="s">
        <v>2780</v>
      </c>
      <c r="B13880" t="s">
        <v>71</v>
      </c>
      <c r="C13880" t="s">
        <v>2695</v>
      </c>
      <c r="D13880" t="s">
        <v>2184</v>
      </c>
      <c r="E13880" t="s">
        <v>2185</v>
      </c>
      <c r="F13880" t="s">
        <v>2789</v>
      </c>
      <c r="G13880" t="s">
        <v>2532</v>
      </c>
      <c r="H13880" t="s">
        <v>2760</v>
      </c>
      <c r="I13880" t="s">
        <v>2761</v>
      </c>
      <c r="J13880">
        <v>56.5</v>
      </c>
      <c r="K13880">
        <v>-3.0619999999999998</v>
      </c>
      <c r="M13880" t="s">
        <v>2384</v>
      </c>
      <c r="N13880">
        <v>2012</v>
      </c>
      <c r="O13880" t="s">
        <v>917</v>
      </c>
      <c r="S13880" t="s">
        <v>462</v>
      </c>
      <c r="U13880" t="s">
        <v>462</v>
      </c>
      <c r="V13880" t="s">
        <v>462</v>
      </c>
      <c r="W13880" t="s">
        <v>462</v>
      </c>
      <c r="X13880" t="s">
        <v>462</v>
      </c>
      <c r="Y13880" t="s">
        <v>2777</v>
      </c>
      <c r="Z13880">
        <v>0</v>
      </c>
      <c r="AA13880">
        <v>21</v>
      </c>
      <c r="AB13880">
        <v>5</v>
      </c>
      <c r="AE13880" t="s">
        <v>476</v>
      </c>
      <c r="AF13880">
        <v>60.665999999999997</v>
      </c>
      <c r="AG13880">
        <v>10.866</v>
      </c>
      <c r="AH13880" t="s">
        <v>31</v>
      </c>
      <c r="AZ13880" t="s">
        <v>31</v>
      </c>
      <c r="BA13880" t="s">
        <v>31</v>
      </c>
    </row>
    <row r="13881" spans="1:53" hidden="1">
      <c r="A13881" t="s">
        <v>2780</v>
      </c>
      <c r="B13881" t="s">
        <v>71</v>
      </c>
      <c r="C13881" t="s">
        <v>2695</v>
      </c>
      <c r="D13881" t="s">
        <v>2184</v>
      </c>
      <c r="E13881" t="s">
        <v>2185</v>
      </c>
      <c r="F13881" t="s">
        <v>2789</v>
      </c>
      <c r="G13881" t="s">
        <v>2532</v>
      </c>
      <c r="H13881" t="s">
        <v>2760</v>
      </c>
      <c r="I13881" t="s">
        <v>2761</v>
      </c>
      <c r="J13881">
        <v>56.5</v>
      </c>
      <c r="K13881">
        <v>-3.0619999999999998</v>
      </c>
      <c r="M13881" t="s">
        <v>2384</v>
      </c>
      <c r="N13881">
        <v>2012</v>
      </c>
      <c r="O13881" t="s">
        <v>917</v>
      </c>
      <c r="S13881" t="s">
        <v>462</v>
      </c>
      <c r="U13881" t="s">
        <v>462</v>
      </c>
      <c r="V13881" t="s">
        <v>462</v>
      </c>
      <c r="W13881" t="s">
        <v>462</v>
      </c>
      <c r="X13881" t="s">
        <v>462</v>
      </c>
      <c r="Y13881" t="s">
        <v>2777</v>
      </c>
      <c r="Z13881">
        <v>0</v>
      </c>
      <c r="AA13881">
        <v>28</v>
      </c>
      <c r="AB13881">
        <v>5</v>
      </c>
      <c r="AE13881" t="s">
        <v>476</v>
      </c>
      <c r="AF13881">
        <v>60.665999999999997</v>
      </c>
      <c r="AG13881">
        <v>10.866</v>
      </c>
      <c r="AH13881" t="s">
        <v>31</v>
      </c>
      <c r="AZ13881" t="s">
        <v>31</v>
      </c>
      <c r="BA13881" t="s">
        <v>31</v>
      </c>
    </row>
    <row r="13882" spans="1:53" hidden="1">
      <c r="A13882" t="s">
        <v>2780</v>
      </c>
      <c r="B13882" t="s">
        <v>71</v>
      </c>
      <c r="C13882" t="s">
        <v>2695</v>
      </c>
      <c r="D13882" t="s">
        <v>2184</v>
      </c>
      <c r="E13882" t="s">
        <v>2185</v>
      </c>
      <c r="F13882" t="s">
        <v>2789</v>
      </c>
      <c r="G13882" t="s">
        <v>2532</v>
      </c>
      <c r="H13882" t="s">
        <v>2760</v>
      </c>
      <c r="I13882" t="s">
        <v>2761</v>
      </c>
      <c r="J13882">
        <v>56.5</v>
      </c>
      <c r="K13882">
        <v>-3.0619999999999998</v>
      </c>
      <c r="M13882" t="s">
        <v>2384</v>
      </c>
      <c r="N13882">
        <v>2012</v>
      </c>
      <c r="O13882" t="s">
        <v>917</v>
      </c>
      <c r="S13882" t="s">
        <v>462</v>
      </c>
      <c r="U13882" t="s">
        <v>462</v>
      </c>
      <c r="V13882" t="s">
        <v>462</v>
      </c>
      <c r="W13882" t="s">
        <v>462</v>
      </c>
      <c r="X13882" t="s">
        <v>462</v>
      </c>
      <c r="Y13882" t="s">
        <v>2777</v>
      </c>
      <c r="Z13882">
        <v>8.0399999999999991</v>
      </c>
      <c r="AA13882">
        <v>35</v>
      </c>
      <c r="AB13882">
        <v>5</v>
      </c>
      <c r="AE13882" t="s">
        <v>476</v>
      </c>
      <c r="AF13882">
        <v>60.665999999999997</v>
      </c>
      <c r="AG13882">
        <v>10.866</v>
      </c>
      <c r="AH13882" t="s">
        <v>31</v>
      </c>
      <c r="AZ13882" t="s">
        <v>31</v>
      </c>
      <c r="BA13882" t="s">
        <v>31</v>
      </c>
    </row>
    <row r="13883" spans="1:53" hidden="1">
      <c r="A13883" t="s">
        <v>2780</v>
      </c>
      <c r="B13883" t="s">
        <v>71</v>
      </c>
      <c r="C13883" t="s">
        <v>2695</v>
      </c>
      <c r="D13883" t="s">
        <v>2184</v>
      </c>
      <c r="E13883" t="s">
        <v>2185</v>
      </c>
      <c r="F13883" t="s">
        <v>2789</v>
      </c>
      <c r="G13883" t="s">
        <v>2532</v>
      </c>
      <c r="H13883" t="s">
        <v>2760</v>
      </c>
      <c r="I13883" t="s">
        <v>2761</v>
      </c>
      <c r="J13883">
        <v>56.5</v>
      </c>
      <c r="K13883">
        <v>-3.0619999999999998</v>
      </c>
      <c r="M13883" t="s">
        <v>2384</v>
      </c>
      <c r="N13883">
        <v>2012</v>
      </c>
      <c r="O13883" t="s">
        <v>917</v>
      </c>
      <c r="S13883" t="s">
        <v>462</v>
      </c>
      <c r="U13883" t="s">
        <v>462</v>
      </c>
      <c r="V13883" t="s">
        <v>462</v>
      </c>
      <c r="W13883" t="s">
        <v>462</v>
      </c>
      <c r="X13883" t="s">
        <v>462</v>
      </c>
      <c r="Y13883" t="s">
        <v>2777</v>
      </c>
      <c r="Z13883">
        <v>13.03</v>
      </c>
      <c r="AA13883">
        <v>42</v>
      </c>
      <c r="AB13883">
        <v>5</v>
      </c>
      <c r="AE13883" t="s">
        <v>476</v>
      </c>
      <c r="AF13883">
        <v>60.665999999999997</v>
      </c>
      <c r="AG13883">
        <v>10.866</v>
      </c>
      <c r="AH13883" t="s">
        <v>31</v>
      </c>
      <c r="AZ13883" t="s">
        <v>31</v>
      </c>
      <c r="BA13883" t="s">
        <v>31</v>
      </c>
    </row>
    <row r="13884" spans="1:53" hidden="1">
      <c r="A13884" t="s">
        <v>2780</v>
      </c>
      <c r="B13884" t="s">
        <v>71</v>
      </c>
      <c r="C13884" t="s">
        <v>2695</v>
      </c>
      <c r="D13884" t="s">
        <v>2184</v>
      </c>
      <c r="E13884" t="s">
        <v>2185</v>
      </c>
      <c r="F13884" t="s">
        <v>2789</v>
      </c>
      <c r="G13884" t="s">
        <v>2532</v>
      </c>
      <c r="H13884" t="s">
        <v>2760</v>
      </c>
      <c r="I13884" t="s">
        <v>2761</v>
      </c>
      <c r="J13884">
        <v>56.5</v>
      </c>
      <c r="K13884">
        <v>-3.0619999999999998</v>
      </c>
      <c r="M13884" t="s">
        <v>2384</v>
      </c>
      <c r="N13884">
        <v>2012</v>
      </c>
      <c r="O13884" t="s">
        <v>917</v>
      </c>
      <c r="S13884" t="s">
        <v>462</v>
      </c>
      <c r="U13884" t="s">
        <v>462</v>
      </c>
      <c r="V13884" t="s">
        <v>462</v>
      </c>
      <c r="W13884" t="s">
        <v>462</v>
      </c>
      <c r="X13884" t="s">
        <v>462</v>
      </c>
      <c r="Y13884" t="s">
        <v>2777</v>
      </c>
      <c r="Z13884">
        <v>17.98</v>
      </c>
      <c r="AA13884">
        <v>49</v>
      </c>
      <c r="AB13884">
        <v>5</v>
      </c>
      <c r="AE13884" t="s">
        <v>476</v>
      </c>
      <c r="AF13884">
        <v>60.665999999999997</v>
      </c>
      <c r="AG13884">
        <v>10.866</v>
      </c>
      <c r="AH13884" t="s">
        <v>31</v>
      </c>
      <c r="AZ13884" t="s">
        <v>31</v>
      </c>
      <c r="BA13884" t="s">
        <v>31</v>
      </c>
    </row>
    <row r="13885" spans="1:53" hidden="1">
      <c r="A13885" t="s">
        <v>2780</v>
      </c>
      <c r="B13885" t="s">
        <v>71</v>
      </c>
      <c r="C13885" t="s">
        <v>2695</v>
      </c>
      <c r="D13885" t="s">
        <v>2184</v>
      </c>
      <c r="E13885" t="s">
        <v>2185</v>
      </c>
      <c r="F13885" t="s">
        <v>2789</v>
      </c>
      <c r="G13885" t="s">
        <v>2532</v>
      </c>
      <c r="H13885" t="s">
        <v>2760</v>
      </c>
      <c r="I13885" t="s">
        <v>2761</v>
      </c>
      <c r="J13885">
        <v>56.5</v>
      </c>
      <c r="K13885">
        <v>-3.0619999999999998</v>
      </c>
      <c r="M13885" t="s">
        <v>2384</v>
      </c>
      <c r="N13885">
        <v>2012</v>
      </c>
      <c r="O13885" t="s">
        <v>917</v>
      </c>
      <c r="S13885" t="s">
        <v>462</v>
      </c>
      <c r="U13885" t="s">
        <v>462</v>
      </c>
      <c r="V13885" t="s">
        <v>462</v>
      </c>
      <c r="W13885" t="s">
        <v>462</v>
      </c>
      <c r="X13885" t="s">
        <v>462</v>
      </c>
      <c r="Y13885" t="s">
        <v>2777</v>
      </c>
      <c r="Z13885">
        <v>21.96</v>
      </c>
      <c r="AA13885">
        <v>56</v>
      </c>
      <c r="AB13885">
        <v>5</v>
      </c>
      <c r="AE13885" t="s">
        <v>476</v>
      </c>
      <c r="AF13885">
        <v>60.665999999999997</v>
      </c>
      <c r="AG13885">
        <v>10.866</v>
      </c>
      <c r="AH13885" t="s">
        <v>31</v>
      </c>
      <c r="AZ13885" t="s">
        <v>31</v>
      </c>
      <c r="BA13885" t="s">
        <v>31</v>
      </c>
    </row>
    <row r="13886" spans="1:53" hidden="1">
      <c r="A13886" t="s">
        <v>2780</v>
      </c>
      <c r="B13886" t="s">
        <v>71</v>
      </c>
      <c r="C13886" t="s">
        <v>2695</v>
      </c>
      <c r="D13886" t="s">
        <v>2184</v>
      </c>
      <c r="E13886" t="s">
        <v>2185</v>
      </c>
      <c r="F13886" t="s">
        <v>2789</v>
      </c>
      <c r="G13886" t="s">
        <v>2532</v>
      </c>
      <c r="H13886" t="s">
        <v>2760</v>
      </c>
      <c r="I13886" t="s">
        <v>2761</v>
      </c>
      <c r="J13886">
        <v>56.5</v>
      </c>
      <c r="K13886">
        <v>-3.0619999999999998</v>
      </c>
      <c r="M13886" t="s">
        <v>2384</v>
      </c>
      <c r="N13886">
        <v>2012</v>
      </c>
      <c r="O13886" t="s">
        <v>917</v>
      </c>
      <c r="S13886" t="s">
        <v>462</v>
      </c>
      <c r="U13886" t="s">
        <v>462</v>
      </c>
      <c r="V13886" t="s">
        <v>462</v>
      </c>
      <c r="W13886" t="s">
        <v>462</v>
      </c>
      <c r="X13886" t="s">
        <v>462</v>
      </c>
      <c r="Y13886" t="s">
        <v>2777</v>
      </c>
      <c r="Z13886">
        <v>24.46</v>
      </c>
      <c r="AA13886">
        <v>63</v>
      </c>
      <c r="AB13886">
        <v>5</v>
      </c>
      <c r="AE13886" t="s">
        <v>476</v>
      </c>
      <c r="AF13886">
        <v>60.665999999999997</v>
      </c>
      <c r="AG13886">
        <v>10.866</v>
      </c>
      <c r="AH13886" t="s">
        <v>31</v>
      </c>
      <c r="AZ13886" t="s">
        <v>31</v>
      </c>
      <c r="BA13886" t="s">
        <v>31</v>
      </c>
    </row>
    <row r="13887" spans="1:53" hidden="1">
      <c r="A13887" t="s">
        <v>2780</v>
      </c>
      <c r="B13887" t="s">
        <v>71</v>
      </c>
      <c r="C13887" t="s">
        <v>2695</v>
      </c>
      <c r="D13887" t="s">
        <v>2184</v>
      </c>
      <c r="E13887" t="s">
        <v>2185</v>
      </c>
      <c r="F13887" t="s">
        <v>2789</v>
      </c>
      <c r="G13887" t="s">
        <v>2532</v>
      </c>
      <c r="H13887" t="s">
        <v>2760</v>
      </c>
      <c r="I13887" t="s">
        <v>2761</v>
      </c>
      <c r="J13887">
        <v>56.5</v>
      </c>
      <c r="K13887">
        <v>-3.0619999999999998</v>
      </c>
      <c r="M13887" t="s">
        <v>2384</v>
      </c>
      <c r="N13887">
        <v>2012</v>
      </c>
      <c r="O13887" t="s">
        <v>917</v>
      </c>
      <c r="S13887" t="s">
        <v>462</v>
      </c>
      <c r="U13887" t="s">
        <v>462</v>
      </c>
      <c r="V13887" t="s">
        <v>462</v>
      </c>
      <c r="W13887" t="s">
        <v>462</v>
      </c>
      <c r="X13887" t="s">
        <v>462</v>
      </c>
      <c r="Y13887" t="s">
        <v>2777</v>
      </c>
      <c r="Z13887">
        <v>26.33</v>
      </c>
      <c r="AA13887">
        <v>70</v>
      </c>
      <c r="AB13887">
        <v>5</v>
      </c>
      <c r="AE13887" t="s">
        <v>476</v>
      </c>
      <c r="AF13887">
        <v>60.665999999999997</v>
      </c>
      <c r="AG13887">
        <v>10.866</v>
      </c>
      <c r="AH13887" t="s">
        <v>31</v>
      </c>
      <c r="AZ13887" t="s">
        <v>31</v>
      </c>
      <c r="BA13887" t="s">
        <v>31</v>
      </c>
    </row>
    <row r="13888" spans="1:53" hidden="1">
      <c r="A13888" t="s">
        <v>2780</v>
      </c>
      <c r="B13888" t="s">
        <v>71</v>
      </c>
      <c r="C13888" t="s">
        <v>2695</v>
      </c>
      <c r="D13888" t="s">
        <v>2184</v>
      </c>
      <c r="E13888" t="s">
        <v>2185</v>
      </c>
      <c r="F13888" t="s">
        <v>2789</v>
      </c>
      <c r="G13888" t="s">
        <v>2532</v>
      </c>
      <c r="H13888" t="s">
        <v>2760</v>
      </c>
      <c r="I13888" t="s">
        <v>2761</v>
      </c>
      <c r="J13888">
        <v>56.5</v>
      </c>
      <c r="K13888">
        <v>-3.0619999999999998</v>
      </c>
      <c r="M13888" t="s">
        <v>2384</v>
      </c>
      <c r="N13888">
        <v>2012</v>
      </c>
      <c r="O13888" t="s">
        <v>917</v>
      </c>
      <c r="S13888" t="s">
        <v>462</v>
      </c>
      <c r="U13888" t="s">
        <v>462</v>
      </c>
      <c r="V13888" t="s">
        <v>462</v>
      </c>
      <c r="W13888" t="s">
        <v>462</v>
      </c>
      <c r="X13888" t="s">
        <v>462</v>
      </c>
      <c r="Y13888" t="s">
        <v>2777</v>
      </c>
      <c r="Z13888">
        <v>27.1</v>
      </c>
      <c r="AA13888">
        <v>77</v>
      </c>
      <c r="AB13888">
        <v>5</v>
      </c>
      <c r="AE13888" t="s">
        <v>476</v>
      </c>
      <c r="AF13888">
        <v>60.665999999999997</v>
      </c>
      <c r="AG13888">
        <v>10.866</v>
      </c>
      <c r="AH13888" t="s">
        <v>31</v>
      </c>
      <c r="AZ13888" t="s">
        <v>31</v>
      </c>
      <c r="BA13888" t="s">
        <v>31</v>
      </c>
    </row>
    <row r="13889" spans="1:53" hidden="1">
      <c r="A13889" t="s">
        <v>2780</v>
      </c>
      <c r="B13889" t="s">
        <v>71</v>
      </c>
      <c r="C13889" t="s">
        <v>2695</v>
      </c>
      <c r="D13889" t="s">
        <v>2184</v>
      </c>
      <c r="E13889" t="s">
        <v>2185</v>
      </c>
      <c r="F13889" t="s">
        <v>2789</v>
      </c>
      <c r="G13889" t="s">
        <v>2532</v>
      </c>
      <c r="H13889" t="s">
        <v>2760</v>
      </c>
      <c r="I13889" t="s">
        <v>2761</v>
      </c>
      <c r="J13889">
        <v>56.5</v>
      </c>
      <c r="K13889">
        <v>-3.0619999999999998</v>
      </c>
      <c r="M13889" t="s">
        <v>2384</v>
      </c>
      <c r="N13889">
        <v>2012</v>
      </c>
      <c r="O13889" t="s">
        <v>917</v>
      </c>
      <c r="S13889" t="s">
        <v>462</v>
      </c>
      <c r="U13889" t="s">
        <v>462</v>
      </c>
      <c r="V13889" t="s">
        <v>462</v>
      </c>
      <c r="W13889" t="s">
        <v>462</v>
      </c>
      <c r="X13889" t="s">
        <v>462</v>
      </c>
      <c r="Y13889" t="s">
        <v>2777</v>
      </c>
      <c r="Z13889">
        <v>27.77</v>
      </c>
      <c r="AA13889">
        <v>84</v>
      </c>
      <c r="AB13889">
        <v>5</v>
      </c>
      <c r="AE13889" t="s">
        <v>476</v>
      </c>
      <c r="AF13889">
        <v>60.665999999999997</v>
      </c>
      <c r="AG13889">
        <v>10.866</v>
      </c>
      <c r="AH13889" t="s">
        <v>31</v>
      </c>
      <c r="AZ13889" t="s">
        <v>31</v>
      </c>
      <c r="BA13889" t="s">
        <v>31</v>
      </c>
    </row>
    <row r="13890" spans="1:53" hidden="1">
      <c r="A13890" t="s">
        <v>2780</v>
      </c>
      <c r="B13890" t="s">
        <v>71</v>
      </c>
      <c r="C13890" t="s">
        <v>2695</v>
      </c>
      <c r="D13890" t="s">
        <v>2184</v>
      </c>
      <c r="E13890" t="s">
        <v>2185</v>
      </c>
      <c r="F13890" t="s">
        <v>2789</v>
      </c>
      <c r="G13890" t="s">
        <v>2532</v>
      </c>
      <c r="H13890" t="s">
        <v>2760</v>
      </c>
      <c r="I13890" t="s">
        <v>2761</v>
      </c>
      <c r="J13890">
        <v>56.5</v>
      </c>
      <c r="K13890">
        <v>-3.0619999999999998</v>
      </c>
      <c r="M13890" t="s">
        <v>2384</v>
      </c>
      <c r="N13890">
        <v>2012</v>
      </c>
      <c r="O13890" t="s">
        <v>917</v>
      </c>
      <c r="S13890" t="s">
        <v>462</v>
      </c>
      <c r="U13890" t="s">
        <v>462</v>
      </c>
      <c r="V13890" t="s">
        <v>462</v>
      </c>
      <c r="W13890" t="s">
        <v>462</v>
      </c>
      <c r="X13890" t="s">
        <v>462</v>
      </c>
      <c r="Y13890" t="s">
        <v>2777</v>
      </c>
      <c r="Z13890">
        <v>28.3</v>
      </c>
      <c r="AA13890">
        <v>91</v>
      </c>
      <c r="AB13890">
        <v>5</v>
      </c>
      <c r="AE13890" t="s">
        <v>476</v>
      </c>
      <c r="AF13890">
        <v>60.665999999999997</v>
      </c>
      <c r="AG13890">
        <v>10.866</v>
      </c>
      <c r="AH13890" t="s">
        <v>31</v>
      </c>
      <c r="AZ13890" t="s">
        <v>31</v>
      </c>
      <c r="BA13890" t="s">
        <v>31</v>
      </c>
    </row>
    <row r="13891" spans="1:53" hidden="1">
      <c r="A13891" t="s">
        <v>2780</v>
      </c>
      <c r="B13891" t="s">
        <v>71</v>
      </c>
      <c r="C13891" t="s">
        <v>2695</v>
      </c>
      <c r="D13891" t="s">
        <v>2184</v>
      </c>
      <c r="E13891" t="s">
        <v>2185</v>
      </c>
      <c r="F13891" t="s">
        <v>2789</v>
      </c>
      <c r="G13891" t="s">
        <v>2532</v>
      </c>
      <c r="H13891" t="s">
        <v>2760</v>
      </c>
      <c r="I13891" t="s">
        <v>2761</v>
      </c>
      <c r="J13891">
        <v>56.5</v>
      </c>
      <c r="K13891">
        <v>-3.0619999999999998</v>
      </c>
      <c r="M13891" t="s">
        <v>2384</v>
      </c>
      <c r="N13891">
        <v>2012</v>
      </c>
      <c r="O13891" t="s">
        <v>917</v>
      </c>
      <c r="S13891" t="s">
        <v>462</v>
      </c>
      <c r="U13891" t="s">
        <v>462</v>
      </c>
      <c r="V13891" t="s">
        <v>462</v>
      </c>
      <c r="W13891" t="s">
        <v>462</v>
      </c>
      <c r="X13891" t="s">
        <v>462</v>
      </c>
      <c r="Y13891" t="s">
        <v>2777</v>
      </c>
      <c r="Z13891">
        <v>28.34</v>
      </c>
      <c r="AA13891">
        <v>98</v>
      </c>
      <c r="AB13891">
        <v>5</v>
      </c>
      <c r="AE13891" t="s">
        <v>476</v>
      </c>
      <c r="AF13891">
        <v>60.665999999999997</v>
      </c>
      <c r="AG13891">
        <v>10.866</v>
      </c>
      <c r="AH13891" t="s">
        <v>31</v>
      </c>
      <c r="AZ13891" t="s">
        <v>31</v>
      </c>
      <c r="BA13891" t="s">
        <v>31</v>
      </c>
    </row>
    <row r="13892" spans="1:53" hidden="1">
      <c r="A13892" t="s">
        <v>2780</v>
      </c>
      <c r="B13892" t="s">
        <v>71</v>
      </c>
      <c r="C13892" t="s">
        <v>2695</v>
      </c>
      <c r="D13892" t="s">
        <v>2184</v>
      </c>
      <c r="E13892" t="s">
        <v>2185</v>
      </c>
      <c r="F13892" t="s">
        <v>2789</v>
      </c>
      <c r="G13892" t="s">
        <v>2532</v>
      </c>
      <c r="H13892" t="s">
        <v>2760</v>
      </c>
      <c r="I13892" t="s">
        <v>2761</v>
      </c>
      <c r="J13892">
        <v>56.5</v>
      </c>
      <c r="K13892">
        <v>-3.0619999999999998</v>
      </c>
      <c r="M13892" t="s">
        <v>2384</v>
      </c>
      <c r="N13892">
        <v>2012</v>
      </c>
      <c r="O13892" t="s">
        <v>917</v>
      </c>
      <c r="S13892" t="s">
        <v>462</v>
      </c>
      <c r="U13892" t="s">
        <v>462</v>
      </c>
      <c r="V13892" t="s">
        <v>462</v>
      </c>
      <c r="W13892" t="s">
        <v>462</v>
      </c>
      <c r="X13892" t="s">
        <v>462</v>
      </c>
      <c r="Y13892" t="s">
        <v>2777</v>
      </c>
      <c r="Z13892">
        <v>28.2</v>
      </c>
      <c r="AA13892">
        <v>105</v>
      </c>
      <c r="AB13892">
        <v>5</v>
      </c>
      <c r="AE13892" t="s">
        <v>476</v>
      </c>
      <c r="AF13892">
        <v>60.665999999999997</v>
      </c>
      <c r="AG13892">
        <v>10.866</v>
      </c>
      <c r="AH13892" t="s">
        <v>31</v>
      </c>
      <c r="AZ13892" t="s">
        <v>31</v>
      </c>
      <c r="BA13892" t="s">
        <v>31</v>
      </c>
    </row>
    <row r="13893" spans="1:53" hidden="1">
      <c r="A13893" t="s">
        <v>2780</v>
      </c>
      <c r="B13893" t="s">
        <v>71</v>
      </c>
      <c r="C13893" t="s">
        <v>2695</v>
      </c>
      <c r="D13893" t="s">
        <v>2184</v>
      </c>
      <c r="E13893" t="s">
        <v>2185</v>
      </c>
      <c r="F13893" t="s">
        <v>2788</v>
      </c>
      <c r="G13893" t="s">
        <v>2532</v>
      </c>
      <c r="H13893" t="s">
        <v>2760</v>
      </c>
      <c r="I13893" t="s">
        <v>2761</v>
      </c>
      <c r="J13893">
        <v>56.5</v>
      </c>
      <c r="K13893">
        <v>-3.0619999999999998</v>
      </c>
      <c r="M13893" t="s">
        <v>2384</v>
      </c>
      <c r="N13893">
        <v>2012</v>
      </c>
      <c r="O13893" t="s">
        <v>917</v>
      </c>
      <c r="S13893" t="s">
        <v>462</v>
      </c>
      <c r="U13893" t="s">
        <v>462</v>
      </c>
      <c r="V13893" t="s">
        <v>462</v>
      </c>
      <c r="W13893" t="s">
        <v>462</v>
      </c>
      <c r="X13893" t="s">
        <v>462</v>
      </c>
      <c r="Y13893" t="s">
        <v>2777</v>
      </c>
      <c r="Z13893">
        <v>0</v>
      </c>
      <c r="AA13893">
        <v>14</v>
      </c>
      <c r="AB13893">
        <v>5</v>
      </c>
      <c r="AE13893" t="s">
        <v>476</v>
      </c>
      <c r="AF13893">
        <v>60.665999999999997</v>
      </c>
      <c r="AG13893">
        <v>10.866</v>
      </c>
      <c r="AH13893" t="s">
        <v>31</v>
      </c>
      <c r="AZ13893" t="s">
        <v>31</v>
      </c>
      <c r="BA13893" t="s">
        <v>31</v>
      </c>
    </row>
    <row r="13894" spans="1:53" hidden="1">
      <c r="A13894" t="s">
        <v>2780</v>
      </c>
      <c r="B13894" t="s">
        <v>71</v>
      </c>
      <c r="C13894" t="s">
        <v>2695</v>
      </c>
      <c r="D13894" t="s">
        <v>2184</v>
      </c>
      <c r="E13894" t="s">
        <v>2185</v>
      </c>
      <c r="F13894" t="s">
        <v>2788</v>
      </c>
      <c r="G13894" t="s">
        <v>2532</v>
      </c>
      <c r="H13894" t="s">
        <v>2760</v>
      </c>
      <c r="I13894" t="s">
        <v>2761</v>
      </c>
      <c r="J13894">
        <v>56.5</v>
      </c>
      <c r="K13894">
        <v>-3.0619999999999998</v>
      </c>
      <c r="M13894" t="s">
        <v>2384</v>
      </c>
      <c r="N13894">
        <v>2012</v>
      </c>
      <c r="O13894" t="s">
        <v>917</v>
      </c>
      <c r="S13894" t="s">
        <v>462</v>
      </c>
      <c r="U13894" t="s">
        <v>462</v>
      </c>
      <c r="V13894" t="s">
        <v>462</v>
      </c>
      <c r="W13894" t="s">
        <v>462</v>
      </c>
      <c r="X13894" t="s">
        <v>462</v>
      </c>
      <c r="Y13894" t="s">
        <v>2777</v>
      </c>
      <c r="Z13894">
        <v>0</v>
      </c>
      <c r="AA13894">
        <v>21</v>
      </c>
      <c r="AB13894">
        <v>5</v>
      </c>
      <c r="AE13894" t="s">
        <v>476</v>
      </c>
      <c r="AF13894">
        <v>60.665999999999997</v>
      </c>
      <c r="AG13894">
        <v>10.866</v>
      </c>
      <c r="AH13894" t="s">
        <v>31</v>
      </c>
      <c r="AZ13894" t="s">
        <v>31</v>
      </c>
      <c r="BA13894" t="s">
        <v>31</v>
      </c>
    </row>
    <row r="13895" spans="1:53" hidden="1">
      <c r="A13895" t="s">
        <v>2780</v>
      </c>
      <c r="B13895" t="s">
        <v>71</v>
      </c>
      <c r="C13895" t="s">
        <v>2695</v>
      </c>
      <c r="D13895" t="s">
        <v>2184</v>
      </c>
      <c r="E13895" t="s">
        <v>2185</v>
      </c>
      <c r="F13895" t="s">
        <v>2788</v>
      </c>
      <c r="G13895" t="s">
        <v>2532</v>
      </c>
      <c r="H13895" t="s">
        <v>2760</v>
      </c>
      <c r="I13895" t="s">
        <v>2761</v>
      </c>
      <c r="J13895">
        <v>56.5</v>
      </c>
      <c r="K13895">
        <v>-3.0619999999999998</v>
      </c>
      <c r="M13895" t="s">
        <v>2384</v>
      </c>
      <c r="N13895">
        <v>2012</v>
      </c>
      <c r="O13895" t="s">
        <v>917</v>
      </c>
      <c r="S13895" t="s">
        <v>462</v>
      </c>
      <c r="U13895" t="s">
        <v>462</v>
      </c>
      <c r="V13895" t="s">
        <v>462</v>
      </c>
      <c r="W13895" t="s">
        <v>462</v>
      </c>
      <c r="X13895" t="s">
        <v>462</v>
      </c>
      <c r="Y13895" t="s">
        <v>2777</v>
      </c>
      <c r="Z13895">
        <v>0</v>
      </c>
      <c r="AA13895">
        <v>28</v>
      </c>
      <c r="AB13895">
        <v>5</v>
      </c>
      <c r="AE13895" t="s">
        <v>476</v>
      </c>
      <c r="AF13895">
        <v>60.665999999999997</v>
      </c>
      <c r="AG13895">
        <v>10.866</v>
      </c>
      <c r="AH13895" t="s">
        <v>31</v>
      </c>
      <c r="AZ13895" t="s">
        <v>31</v>
      </c>
      <c r="BA13895" t="s">
        <v>31</v>
      </c>
    </row>
    <row r="13896" spans="1:53" hidden="1">
      <c r="A13896" t="s">
        <v>2780</v>
      </c>
      <c r="B13896" t="s">
        <v>71</v>
      </c>
      <c r="C13896" t="s">
        <v>2695</v>
      </c>
      <c r="D13896" t="s">
        <v>2184</v>
      </c>
      <c r="E13896" t="s">
        <v>2185</v>
      </c>
      <c r="F13896" t="s">
        <v>2788</v>
      </c>
      <c r="G13896" t="s">
        <v>2532</v>
      </c>
      <c r="H13896" t="s">
        <v>2760</v>
      </c>
      <c r="I13896" t="s">
        <v>2761</v>
      </c>
      <c r="J13896">
        <v>56.5</v>
      </c>
      <c r="K13896">
        <v>-3.0619999999999998</v>
      </c>
      <c r="M13896" t="s">
        <v>2384</v>
      </c>
      <c r="N13896">
        <v>2012</v>
      </c>
      <c r="O13896" t="s">
        <v>917</v>
      </c>
      <c r="S13896" t="s">
        <v>462</v>
      </c>
      <c r="U13896" t="s">
        <v>462</v>
      </c>
      <c r="V13896" t="s">
        <v>462</v>
      </c>
      <c r="W13896" t="s">
        <v>462</v>
      </c>
      <c r="X13896" t="s">
        <v>462</v>
      </c>
      <c r="Y13896" t="s">
        <v>2777</v>
      </c>
      <c r="Z13896">
        <v>9</v>
      </c>
      <c r="AA13896">
        <v>35</v>
      </c>
      <c r="AB13896">
        <v>5</v>
      </c>
      <c r="AE13896" t="s">
        <v>476</v>
      </c>
      <c r="AF13896">
        <v>60.665999999999997</v>
      </c>
      <c r="AG13896">
        <v>10.866</v>
      </c>
      <c r="AH13896" t="s">
        <v>31</v>
      </c>
      <c r="AZ13896" t="s">
        <v>31</v>
      </c>
      <c r="BA13896" t="s">
        <v>31</v>
      </c>
    </row>
    <row r="13897" spans="1:53" hidden="1">
      <c r="A13897" t="s">
        <v>2780</v>
      </c>
      <c r="B13897" t="s">
        <v>71</v>
      </c>
      <c r="C13897" t="s">
        <v>2695</v>
      </c>
      <c r="D13897" t="s">
        <v>2184</v>
      </c>
      <c r="E13897" t="s">
        <v>2185</v>
      </c>
      <c r="F13897" t="s">
        <v>2788</v>
      </c>
      <c r="G13897" t="s">
        <v>2532</v>
      </c>
      <c r="H13897" t="s">
        <v>2760</v>
      </c>
      <c r="I13897" t="s">
        <v>2761</v>
      </c>
      <c r="J13897">
        <v>56.5</v>
      </c>
      <c r="K13897">
        <v>-3.0619999999999998</v>
      </c>
      <c r="M13897" t="s">
        <v>2384</v>
      </c>
      <c r="N13897">
        <v>2012</v>
      </c>
      <c r="O13897" t="s">
        <v>917</v>
      </c>
      <c r="S13897" t="s">
        <v>462</v>
      </c>
      <c r="U13897" t="s">
        <v>462</v>
      </c>
      <c r="V13897" t="s">
        <v>462</v>
      </c>
      <c r="W13897" t="s">
        <v>462</v>
      </c>
      <c r="X13897" t="s">
        <v>462</v>
      </c>
      <c r="Y13897" t="s">
        <v>2777</v>
      </c>
      <c r="Z13897">
        <v>13.8</v>
      </c>
      <c r="AA13897">
        <v>42</v>
      </c>
      <c r="AB13897">
        <v>5</v>
      </c>
      <c r="AE13897" t="s">
        <v>476</v>
      </c>
      <c r="AF13897">
        <v>60.665999999999997</v>
      </c>
      <c r="AG13897">
        <v>10.866</v>
      </c>
      <c r="AH13897" t="s">
        <v>31</v>
      </c>
      <c r="AZ13897" t="s">
        <v>31</v>
      </c>
      <c r="BA13897" t="s">
        <v>31</v>
      </c>
    </row>
    <row r="13898" spans="1:53" hidden="1">
      <c r="A13898" t="s">
        <v>2780</v>
      </c>
      <c r="B13898" t="s">
        <v>71</v>
      </c>
      <c r="C13898" t="s">
        <v>2695</v>
      </c>
      <c r="D13898" t="s">
        <v>2184</v>
      </c>
      <c r="E13898" t="s">
        <v>2185</v>
      </c>
      <c r="F13898" t="s">
        <v>2788</v>
      </c>
      <c r="G13898" t="s">
        <v>2532</v>
      </c>
      <c r="H13898" t="s">
        <v>2760</v>
      </c>
      <c r="I13898" t="s">
        <v>2761</v>
      </c>
      <c r="J13898">
        <v>56.5</v>
      </c>
      <c r="K13898">
        <v>-3.0619999999999998</v>
      </c>
      <c r="M13898" t="s">
        <v>2384</v>
      </c>
      <c r="N13898">
        <v>2012</v>
      </c>
      <c r="O13898" t="s">
        <v>917</v>
      </c>
      <c r="S13898" t="s">
        <v>462</v>
      </c>
      <c r="U13898" t="s">
        <v>462</v>
      </c>
      <c r="V13898" t="s">
        <v>462</v>
      </c>
      <c r="W13898" t="s">
        <v>462</v>
      </c>
      <c r="X13898" t="s">
        <v>462</v>
      </c>
      <c r="Y13898" t="s">
        <v>2777</v>
      </c>
      <c r="Z13898">
        <v>18.79</v>
      </c>
      <c r="AA13898">
        <v>49</v>
      </c>
      <c r="AB13898">
        <v>5</v>
      </c>
      <c r="AE13898" t="s">
        <v>476</v>
      </c>
      <c r="AF13898">
        <v>60.665999999999997</v>
      </c>
      <c r="AG13898">
        <v>10.866</v>
      </c>
      <c r="AH13898" t="s">
        <v>31</v>
      </c>
      <c r="AZ13898" t="s">
        <v>31</v>
      </c>
      <c r="BA13898" t="s">
        <v>31</v>
      </c>
    </row>
    <row r="13899" spans="1:53" hidden="1">
      <c r="A13899" t="s">
        <v>2780</v>
      </c>
      <c r="B13899" t="s">
        <v>71</v>
      </c>
      <c r="C13899" t="s">
        <v>2695</v>
      </c>
      <c r="D13899" t="s">
        <v>2184</v>
      </c>
      <c r="E13899" t="s">
        <v>2185</v>
      </c>
      <c r="F13899" t="s">
        <v>2788</v>
      </c>
      <c r="G13899" t="s">
        <v>2532</v>
      </c>
      <c r="H13899" t="s">
        <v>2760</v>
      </c>
      <c r="I13899" t="s">
        <v>2761</v>
      </c>
      <c r="J13899">
        <v>56.5</v>
      </c>
      <c r="K13899">
        <v>-3.0619999999999998</v>
      </c>
      <c r="M13899" t="s">
        <v>2384</v>
      </c>
      <c r="N13899">
        <v>2012</v>
      </c>
      <c r="O13899" t="s">
        <v>917</v>
      </c>
      <c r="S13899" t="s">
        <v>462</v>
      </c>
      <c r="U13899" t="s">
        <v>462</v>
      </c>
      <c r="V13899" t="s">
        <v>462</v>
      </c>
      <c r="W13899" t="s">
        <v>462</v>
      </c>
      <c r="X13899" t="s">
        <v>462</v>
      </c>
      <c r="Y13899" t="s">
        <v>2777</v>
      </c>
      <c r="Z13899">
        <v>23.78</v>
      </c>
      <c r="AA13899">
        <v>56</v>
      </c>
      <c r="AB13899">
        <v>5</v>
      </c>
      <c r="AE13899" t="s">
        <v>476</v>
      </c>
      <c r="AF13899">
        <v>60.665999999999997</v>
      </c>
      <c r="AG13899">
        <v>10.866</v>
      </c>
      <c r="AH13899" t="s">
        <v>31</v>
      </c>
      <c r="AZ13899" t="s">
        <v>31</v>
      </c>
      <c r="BA13899" t="s">
        <v>31</v>
      </c>
    </row>
    <row r="13900" spans="1:53" hidden="1">
      <c r="A13900" t="s">
        <v>2780</v>
      </c>
      <c r="B13900" t="s">
        <v>71</v>
      </c>
      <c r="C13900" t="s">
        <v>2695</v>
      </c>
      <c r="D13900" t="s">
        <v>2184</v>
      </c>
      <c r="E13900" t="s">
        <v>2185</v>
      </c>
      <c r="F13900" t="s">
        <v>2788</v>
      </c>
      <c r="G13900" t="s">
        <v>2532</v>
      </c>
      <c r="H13900" t="s">
        <v>2760</v>
      </c>
      <c r="I13900" t="s">
        <v>2761</v>
      </c>
      <c r="J13900">
        <v>56.5</v>
      </c>
      <c r="K13900">
        <v>-3.0619999999999998</v>
      </c>
      <c r="M13900" t="s">
        <v>2384</v>
      </c>
      <c r="N13900">
        <v>2012</v>
      </c>
      <c r="O13900" t="s">
        <v>917</v>
      </c>
      <c r="S13900" t="s">
        <v>462</v>
      </c>
      <c r="U13900" t="s">
        <v>462</v>
      </c>
      <c r="V13900" t="s">
        <v>462</v>
      </c>
      <c r="W13900" t="s">
        <v>462</v>
      </c>
      <c r="X13900" t="s">
        <v>462</v>
      </c>
      <c r="Y13900" t="s">
        <v>2777</v>
      </c>
      <c r="Z13900">
        <v>27.05</v>
      </c>
      <c r="AA13900">
        <v>63</v>
      </c>
      <c r="AB13900">
        <v>5</v>
      </c>
      <c r="AE13900" t="s">
        <v>476</v>
      </c>
      <c r="AF13900">
        <v>60.665999999999997</v>
      </c>
      <c r="AG13900">
        <v>10.866</v>
      </c>
      <c r="AH13900" t="s">
        <v>31</v>
      </c>
      <c r="AZ13900" t="s">
        <v>31</v>
      </c>
      <c r="BA13900" t="s">
        <v>31</v>
      </c>
    </row>
    <row r="13901" spans="1:53" hidden="1">
      <c r="A13901" t="s">
        <v>2780</v>
      </c>
      <c r="B13901" t="s">
        <v>71</v>
      </c>
      <c r="C13901" t="s">
        <v>2695</v>
      </c>
      <c r="D13901" t="s">
        <v>2184</v>
      </c>
      <c r="E13901" t="s">
        <v>2185</v>
      </c>
      <c r="F13901" t="s">
        <v>2788</v>
      </c>
      <c r="G13901" t="s">
        <v>2532</v>
      </c>
      <c r="H13901" t="s">
        <v>2760</v>
      </c>
      <c r="I13901" t="s">
        <v>2761</v>
      </c>
      <c r="J13901">
        <v>56.5</v>
      </c>
      <c r="K13901">
        <v>-3.0619999999999998</v>
      </c>
      <c r="M13901" t="s">
        <v>2384</v>
      </c>
      <c r="N13901">
        <v>2012</v>
      </c>
      <c r="O13901" t="s">
        <v>917</v>
      </c>
      <c r="S13901" t="s">
        <v>462</v>
      </c>
      <c r="U13901" t="s">
        <v>462</v>
      </c>
      <c r="V13901" t="s">
        <v>462</v>
      </c>
      <c r="W13901" t="s">
        <v>462</v>
      </c>
      <c r="X13901" t="s">
        <v>462</v>
      </c>
      <c r="Y13901" t="s">
        <v>2777</v>
      </c>
      <c r="Z13901">
        <v>29.02</v>
      </c>
      <c r="AA13901">
        <v>70</v>
      </c>
      <c r="AB13901">
        <v>5</v>
      </c>
      <c r="AE13901" t="s">
        <v>476</v>
      </c>
      <c r="AF13901">
        <v>60.665999999999997</v>
      </c>
      <c r="AG13901">
        <v>10.866</v>
      </c>
      <c r="AH13901" t="s">
        <v>31</v>
      </c>
      <c r="AZ13901" t="s">
        <v>31</v>
      </c>
      <c r="BA13901" t="s">
        <v>31</v>
      </c>
    </row>
    <row r="13902" spans="1:53" hidden="1">
      <c r="A13902" t="s">
        <v>2780</v>
      </c>
      <c r="B13902" t="s">
        <v>71</v>
      </c>
      <c r="C13902" t="s">
        <v>2695</v>
      </c>
      <c r="D13902" t="s">
        <v>2184</v>
      </c>
      <c r="E13902" t="s">
        <v>2185</v>
      </c>
      <c r="F13902" t="s">
        <v>2788</v>
      </c>
      <c r="G13902" t="s">
        <v>2532</v>
      </c>
      <c r="H13902" t="s">
        <v>2760</v>
      </c>
      <c r="I13902" t="s">
        <v>2761</v>
      </c>
      <c r="J13902">
        <v>56.5</v>
      </c>
      <c r="K13902">
        <v>-3.0619999999999998</v>
      </c>
      <c r="M13902" t="s">
        <v>2384</v>
      </c>
      <c r="N13902">
        <v>2012</v>
      </c>
      <c r="O13902" t="s">
        <v>917</v>
      </c>
      <c r="S13902" t="s">
        <v>462</v>
      </c>
      <c r="U13902" t="s">
        <v>462</v>
      </c>
      <c r="V13902" t="s">
        <v>462</v>
      </c>
      <c r="W13902" t="s">
        <v>462</v>
      </c>
      <c r="X13902" t="s">
        <v>462</v>
      </c>
      <c r="Y13902" t="s">
        <v>2777</v>
      </c>
      <c r="Z13902">
        <v>30.12</v>
      </c>
      <c r="AA13902">
        <v>77</v>
      </c>
      <c r="AB13902">
        <v>5</v>
      </c>
      <c r="AE13902" t="s">
        <v>476</v>
      </c>
      <c r="AF13902">
        <v>60.665999999999997</v>
      </c>
      <c r="AG13902">
        <v>10.866</v>
      </c>
      <c r="AH13902" t="s">
        <v>31</v>
      </c>
      <c r="AZ13902" t="s">
        <v>31</v>
      </c>
      <c r="BA13902" t="s">
        <v>31</v>
      </c>
    </row>
    <row r="13903" spans="1:53" hidden="1">
      <c r="A13903" t="s">
        <v>2780</v>
      </c>
      <c r="B13903" t="s">
        <v>71</v>
      </c>
      <c r="C13903" t="s">
        <v>2695</v>
      </c>
      <c r="D13903" t="s">
        <v>2184</v>
      </c>
      <c r="E13903" t="s">
        <v>2185</v>
      </c>
      <c r="F13903" t="s">
        <v>2788</v>
      </c>
      <c r="G13903" t="s">
        <v>2532</v>
      </c>
      <c r="H13903" t="s">
        <v>2760</v>
      </c>
      <c r="I13903" t="s">
        <v>2761</v>
      </c>
      <c r="J13903">
        <v>56.5</v>
      </c>
      <c r="K13903">
        <v>-3.0619999999999998</v>
      </c>
      <c r="M13903" t="s">
        <v>2384</v>
      </c>
      <c r="N13903">
        <v>2012</v>
      </c>
      <c r="O13903" t="s">
        <v>917</v>
      </c>
      <c r="S13903" t="s">
        <v>462</v>
      </c>
      <c r="U13903" t="s">
        <v>462</v>
      </c>
      <c r="V13903" t="s">
        <v>462</v>
      </c>
      <c r="W13903" t="s">
        <v>462</v>
      </c>
      <c r="X13903" t="s">
        <v>462</v>
      </c>
      <c r="Y13903" t="s">
        <v>2777</v>
      </c>
      <c r="Z13903">
        <v>31.22</v>
      </c>
      <c r="AA13903">
        <v>84</v>
      </c>
      <c r="AB13903">
        <v>5</v>
      </c>
      <c r="AE13903" t="s">
        <v>476</v>
      </c>
      <c r="AF13903">
        <v>60.665999999999997</v>
      </c>
      <c r="AG13903">
        <v>10.866</v>
      </c>
      <c r="AH13903" t="s">
        <v>31</v>
      </c>
      <c r="AZ13903" t="s">
        <v>31</v>
      </c>
      <c r="BA13903" t="s">
        <v>31</v>
      </c>
    </row>
    <row r="13904" spans="1:53" hidden="1">
      <c r="A13904" t="s">
        <v>2780</v>
      </c>
      <c r="B13904" t="s">
        <v>71</v>
      </c>
      <c r="C13904" t="s">
        <v>2695</v>
      </c>
      <c r="D13904" t="s">
        <v>2184</v>
      </c>
      <c r="E13904" t="s">
        <v>2185</v>
      </c>
      <c r="F13904" t="s">
        <v>2788</v>
      </c>
      <c r="G13904" t="s">
        <v>2532</v>
      </c>
      <c r="H13904" t="s">
        <v>2760</v>
      </c>
      <c r="I13904" t="s">
        <v>2761</v>
      </c>
      <c r="J13904">
        <v>56.5</v>
      </c>
      <c r="K13904">
        <v>-3.0619999999999998</v>
      </c>
      <c r="M13904" t="s">
        <v>2384</v>
      </c>
      <c r="N13904">
        <v>2012</v>
      </c>
      <c r="O13904" t="s">
        <v>917</v>
      </c>
      <c r="S13904" t="s">
        <v>462</v>
      </c>
      <c r="U13904" t="s">
        <v>462</v>
      </c>
      <c r="V13904" t="s">
        <v>462</v>
      </c>
      <c r="W13904" t="s">
        <v>462</v>
      </c>
      <c r="X13904" t="s">
        <v>462</v>
      </c>
      <c r="Y13904" t="s">
        <v>2777</v>
      </c>
      <c r="Z13904">
        <v>31.75</v>
      </c>
      <c r="AA13904">
        <v>91</v>
      </c>
      <c r="AB13904">
        <v>5</v>
      </c>
      <c r="AE13904" t="s">
        <v>476</v>
      </c>
      <c r="AF13904">
        <v>60.665999999999997</v>
      </c>
      <c r="AG13904">
        <v>10.866</v>
      </c>
      <c r="AH13904" t="s">
        <v>31</v>
      </c>
      <c r="AZ13904" t="s">
        <v>31</v>
      </c>
      <c r="BA13904" t="s">
        <v>31</v>
      </c>
    </row>
    <row r="13905" spans="1:53" hidden="1">
      <c r="A13905" t="s">
        <v>2780</v>
      </c>
      <c r="B13905" t="s">
        <v>71</v>
      </c>
      <c r="C13905" t="s">
        <v>2695</v>
      </c>
      <c r="D13905" t="s">
        <v>2184</v>
      </c>
      <c r="E13905" t="s">
        <v>2185</v>
      </c>
      <c r="F13905" t="s">
        <v>2788</v>
      </c>
      <c r="G13905" t="s">
        <v>2532</v>
      </c>
      <c r="H13905" t="s">
        <v>2760</v>
      </c>
      <c r="I13905" t="s">
        <v>2761</v>
      </c>
      <c r="J13905">
        <v>56.5</v>
      </c>
      <c r="K13905">
        <v>-3.0619999999999998</v>
      </c>
      <c r="M13905" t="s">
        <v>2384</v>
      </c>
      <c r="N13905">
        <v>2012</v>
      </c>
      <c r="O13905" t="s">
        <v>917</v>
      </c>
      <c r="S13905" t="s">
        <v>462</v>
      </c>
      <c r="U13905" t="s">
        <v>462</v>
      </c>
      <c r="V13905" t="s">
        <v>462</v>
      </c>
      <c r="W13905" t="s">
        <v>462</v>
      </c>
      <c r="X13905" t="s">
        <v>462</v>
      </c>
      <c r="Y13905" t="s">
        <v>2777</v>
      </c>
      <c r="Z13905">
        <v>31.99</v>
      </c>
      <c r="AA13905">
        <v>98</v>
      </c>
      <c r="AB13905">
        <v>5</v>
      </c>
      <c r="AE13905" t="s">
        <v>476</v>
      </c>
      <c r="AF13905">
        <v>60.665999999999997</v>
      </c>
      <c r="AG13905">
        <v>10.866</v>
      </c>
      <c r="AH13905" t="s">
        <v>31</v>
      </c>
      <c r="AZ13905" t="s">
        <v>31</v>
      </c>
      <c r="BA13905" t="s">
        <v>31</v>
      </c>
    </row>
    <row r="13906" spans="1:53" hidden="1">
      <c r="A13906" t="s">
        <v>2780</v>
      </c>
      <c r="B13906" t="s">
        <v>71</v>
      </c>
      <c r="C13906" t="s">
        <v>2695</v>
      </c>
      <c r="D13906" t="s">
        <v>2184</v>
      </c>
      <c r="E13906" t="s">
        <v>2185</v>
      </c>
      <c r="F13906" t="s">
        <v>2788</v>
      </c>
      <c r="G13906" t="s">
        <v>2532</v>
      </c>
      <c r="H13906" t="s">
        <v>2760</v>
      </c>
      <c r="I13906" t="s">
        <v>2761</v>
      </c>
      <c r="J13906">
        <v>56.5</v>
      </c>
      <c r="K13906">
        <v>-3.0619999999999998</v>
      </c>
      <c r="M13906" t="s">
        <v>2384</v>
      </c>
      <c r="N13906">
        <v>2012</v>
      </c>
      <c r="O13906" t="s">
        <v>917</v>
      </c>
      <c r="S13906" t="s">
        <v>462</v>
      </c>
      <c r="U13906" t="s">
        <v>462</v>
      </c>
      <c r="V13906" t="s">
        <v>462</v>
      </c>
      <c r="W13906" t="s">
        <v>462</v>
      </c>
      <c r="X13906" t="s">
        <v>462</v>
      </c>
      <c r="Y13906" t="s">
        <v>2777</v>
      </c>
      <c r="Z13906">
        <v>32.04</v>
      </c>
      <c r="AA13906">
        <v>105</v>
      </c>
      <c r="AB13906">
        <v>5</v>
      </c>
      <c r="AE13906" t="s">
        <v>476</v>
      </c>
      <c r="AF13906">
        <v>60.665999999999997</v>
      </c>
      <c r="AG13906">
        <v>10.866</v>
      </c>
      <c r="AH13906" t="s">
        <v>31</v>
      </c>
      <c r="AZ13906" t="s">
        <v>31</v>
      </c>
      <c r="BA13906" t="s">
        <v>31</v>
      </c>
    </row>
    <row r="13907" spans="1:53" hidden="1">
      <c r="A13907" t="s">
        <v>2780</v>
      </c>
      <c r="B13907" t="s">
        <v>71</v>
      </c>
      <c r="C13907" t="s">
        <v>2695</v>
      </c>
      <c r="D13907" t="s">
        <v>2184</v>
      </c>
      <c r="E13907" t="s">
        <v>2185</v>
      </c>
      <c r="F13907" t="s">
        <v>2790</v>
      </c>
      <c r="G13907" t="s">
        <v>2532</v>
      </c>
      <c r="H13907" t="s">
        <v>2791</v>
      </c>
      <c r="J13907">
        <v>56.16</v>
      </c>
      <c r="K13907">
        <v>14.16</v>
      </c>
      <c r="M13907" t="s">
        <v>2384</v>
      </c>
      <c r="N13907">
        <v>2012</v>
      </c>
      <c r="O13907" t="s">
        <v>917</v>
      </c>
      <c r="S13907" t="s">
        <v>462</v>
      </c>
      <c r="U13907" t="s">
        <v>462</v>
      </c>
      <c r="V13907" t="s">
        <v>462</v>
      </c>
      <c r="W13907" t="s">
        <v>462</v>
      </c>
      <c r="X13907" t="s">
        <v>462</v>
      </c>
      <c r="Y13907" t="s">
        <v>2777</v>
      </c>
      <c r="Z13907">
        <v>0</v>
      </c>
      <c r="AA13907">
        <v>14</v>
      </c>
      <c r="AB13907">
        <v>5</v>
      </c>
      <c r="AE13907" t="s">
        <v>476</v>
      </c>
      <c r="AF13907">
        <v>60.665999999999997</v>
      </c>
      <c r="AG13907">
        <v>10.866</v>
      </c>
      <c r="AH13907" t="s">
        <v>31</v>
      </c>
      <c r="AZ13907" t="s">
        <v>31</v>
      </c>
      <c r="BA13907" t="s">
        <v>31</v>
      </c>
    </row>
    <row r="13908" spans="1:53" hidden="1">
      <c r="A13908" t="s">
        <v>2780</v>
      </c>
      <c r="B13908" t="s">
        <v>71</v>
      </c>
      <c r="C13908" t="s">
        <v>2695</v>
      </c>
      <c r="D13908" t="s">
        <v>2184</v>
      </c>
      <c r="E13908" t="s">
        <v>2185</v>
      </c>
      <c r="F13908" t="s">
        <v>2790</v>
      </c>
      <c r="G13908" t="s">
        <v>2532</v>
      </c>
      <c r="H13908" t="s">
        <v>2791</v>
      </c>
      <c r="J13908">
        <v>56.16</v>
      </c>
      <c r="K13908">
        <v>14.16</v>
      </c>
      <c r="M13908" t="s">
        <v>2384</v>
      </c>
      <c r="N13908">
        <v>2012</v>
      </c>
      <c r="O13908" t="s">
        <v>917</v>
      </c>
      <c r="S13908" t="s">
        <v>462</v>
      </c>
      <c r="U13908" t="s">
        <v>462</v>
      </c>
      <c r="V13908" t="s">
        <v>462</v>
      </c>
      <c r="W13908" t="s">
        <v>462</v>
      </c>
      <c r="X13908" t="s">
        <v>462</v>
      </c>
      <c r="Y13908" t="s">
        <v>2777</v>
      </c>
      <c r="Z13908">
        <v>0</v>
      </c>
      <c r="AA13908">
        <v>21</v>
      </c>
      <c r="AB13908">
        <v>5</v>
      </c>
      <c r="AE13908" t="s">
        <v>476</v>
      </c>
      <c r="AF13908">
        <v>60.665999999999997</v>
      </c>
      <c r="AG13908">
        <v>10.866</v>
      </c>
      <c r="AH13908" t="s">
        <v>31</v>
      </c>
      <c r="AZ13908" t="s">
        <v>31</v>
      </c>
      <c r="BA13908" t="s">
        <v>31</v>
      </c>
    </row>
    <row r="13909" spans="1:53" hidden="1">
      <c r="A13909" t="s">
        <v>2780</v>
      </c>
      <c r="B13909" t="s">
        <v>71</v>
      </c>
      <c r="C13909" t="s">
        <v>2695</v>
      </c>
      <c r="D13909" t="s">
        <v>2184</v>
      </c>
      <c r="E13909" t="s">
        <v>2185</v>
      </c>
      <c r="F13909" t="s">
        <v>2790</v>
      </c>
      <c r="G13909" t="s">
        <v>2532</v>
      </c>
      <c r="H13909" t="s">
        <v>2791</v>
      </c>
      <c r="J13909">
        <v>56.16</v>
      </c>
      <c r="K13909">
        <v>14.16</v>
      </c>
      <c r="M13909" t="s">
        <v>2384</v>
      </c>
      <c r="N13909">
        <v>2012</v>
      </c>
      <c r="O13909" t="s">
        <v>917</v>
      </c>
      <c r="S13909" t="s">
        <v>462</v>
      </c>
      <c r="U13909" t="s">
        <v>462</v>
      </c>
      <c r="V13909" t="s">
        <v>462</v>
      </c>
      <c r="W13909" t="s">
        <v>462</v>
      </c>
      <c r="X13909" t="s">
        <v>462</v>
      </c>
      <c r="Y13909" t="s">
        <v>2777</v>
      </c>
      <c r="Z13909">
        <v>0</v>
      </c>
      <c r="AA13909">
        <v>28</v>
      </c>
      <c r="AB13909">
        <v>5</v>
      </c>
      <c r="AE13909" t="s">
        <v>476</v>
      </c>
      <c r="AF13909">
        <v>60.665999999999997</v>
      </c>
      <c r="AG13909">
        <v>10.866</v>
      </c>
      <c r="AH13909" t="s">
        <v>31</v>
      </c>
      <c r="AZ13909" t="s">
        <v>31</v>
      </c>
      <c r="BA13909" t="s">
        <v>31</v>
      </c>
    </row>
    <row r="13910" spans="1:53" hidden="1">
      <c r="A13910" t="s">
        <v>2780</v>
      </c>
      <c r="B13910" t="s">
        <v>71</v>
      </c>
      <c r="C13910" t="s">
        <v>2695</v>
      </c>
      <c r="D13910" t="s">
        <v>2184</v>
      </c>
      <c r="E13910" t="s">
        <v>2185</v>
      </c>
      <c r="F13910" t="s">
        <v>2790</v>
      </c>
      <c r="G13910" t="s">
        <v>2532</v>
      </c>
      <c r="H13910" t="s">
        <v>2791</v>
      </c>
      <c r="J13910">
        <v>56.16</v>
      </c>
      <c r="K13910">
        <v>14.16</v>
      </c>
      <c r="M13910" t="s">
        <v>2384</v>
      </c>
      <c r="N13910">
        <v>2012</v>
      </c>
      <c r="O13910" t="s">
        <v>917</v>
      </c>
      <c r="S13910" t="s">
        <v>462</v>
      </c>
      <c r="U13910" t="s">
        <v>462</v>
      </c>
      <c r="V13910" t="s">
        <v>462</v>
      </c>
      <c r="W13910" t="s">
        <v>462</v>
      </c>
      <c r="X13910" t="s">
        <v>462</v>
      </c>
      <c r="Y13910" t="s">
        <v>2777</v>
      </c>
      <c r="Z13910">
        <v>0</v>
      </c>
      <c r="AA13910">
        <v>35</v>
      </c>
      <c r="AB13910">
        <v>5</v>
      </c>
      <c r="AE13910" t="s">
        <v>476</v>
      </c>
      <c r="AF13910">
        <v>60.665999999999997</v>
      </c>
      <c r="AG13910">
        <v>10.866</v>
      </c>
      <c r="AH13910" t="s">
        <v>31</v>
      </c>
      <c r="AZ13910" t="s">
        <v>31</v>
      </c>
      <c r="BA13910" t="s">
        <v>31</v>
      </c>
    </row>
    <row r="13911" spans="1:53" hidden="1">
      <c r="A13911" t="s">
        <v>2780</v>
      </c>
      <c r="B13911" t="s">
        <v>71</v>
      </c>
      <c r="C13911" t="s">
        <v>2695</v>
      </c>
      <c r="D13911" t="s">
        <v>2184</v>
      </c>
      <c r="E13911" t="s">
        <v>2185</v>
      </c>
      <c r="F13911" t="s">
        <v>2790</v>
      </c>
      <c r="G13911" t="s">
        <v>2532</v>
      </c>
      <c r="H13911" t="s">
        <v>2791</v>
      </c>
      <c r="J13911">
        <v>56.16</v>
      </c>
      <c r="K13911">
        <v>14.16</v>
      </c>
      <c r="M13911" t="s">
        <v>2384</v>
      </c>
      <c r="N13911">
        <v>2012</v>
      </c>
      <c r="O13911" t="s">
        <v>917</v>
      </c>
      <c r="S13911" t="s">
        <v>462</v>
      </c>
      <c r="U13911" t="s">
        <v>462</v>
      </c>
      <c r="V13911" t="s">
        <v>462</v>
      </c>
      <c r="W13911" t="s">
        <v>462</v>
      </c>
      <c r="X13911" t="s">
        <v>462</v>
      </c>
      <c r="Y13911" t="s">
        <v>2777</v>
      </c>
      <c r="Z13911">
        <v>16.059999999999999</v>
      </c>
      <c r="AA13911">
        <v>42</v>
      </c>
      <c r="AB13911">
        <v>5</v>
      </c>
      <c r="AE13911" t="s">
        <v>476</v>
      </c>
      <c r="AF13911">
        <v>60.665999999999997</v>
      </c>
      <c r="AG13911">
        <v>10.866</v>
      </c>
      <c r="AH13911" t="s">
        <v>31</v>
      </c>
      <c r="AZ13911" t="s">
        <v>31</v>
      </c>
      <c r="BA13911" t="s">
        <v>31</v>
      </c>
    </row>
    <row r="13912" spans="1:53" hidden="1">
      <c r="A13912" t="s">
        <v>2780</v>
      </c>
      <c r="B13912" t="s">
        <v>71</v>
      </c>
      <c r="C13912" t="s">
        <v>2695</v>
      </c>
      <c r="D13912" t="s">
        <v>2184</v>
      </c>
      <c r="E13912" t="s">
        <v>2185</v>
      </c>
      <c r="F13912" t="s">
        <v>2790</v>
      </c>
      <c r="G13912" t="s">
        <v>2532</v>
      </c>
      <c r="H13912" t="s">
        <v>2791</v>
      </c>
      <c r="J13912">
        <v>56.16</v>
      </c>
      <c r="K13912">
        <v>14.16</v>
      </c>
      <c r="M13912" t="s">
        <v>2384</v>
      </c>
      <c r="N13912">
        <v>2012</v>
      </c>
      <c r="O13912" t="s">
        <v>917</v>
      </c>
      <c r="S13912" t="s">
        <v>462</v>
      </c>
      <c r="U13912" t="s">
        <v>462</v>
      </c>
      <c r="V13912" t="s">
        <v>462</v>
      </c>
      <c r="W13912" t="s">
        <v>462</v>
      </c>
      <c r="X13912" t="s">
        <v>462</v>
      </c>
      <c r="Y13912" t="s">
        <v>2777</v>
      </c>
      <c r="Z13912">
        <v>21.1</v>
      </c>
      <c r="AA13912">
        <v>49</v>
      </c>
      <c r="AB13912">
        <v>5</v>
      </c>
      <c r="AE13912" t="s">
        <v>476</v>
      </c>
      <c r="AF13912">
        <v>60.665999999999997</v>
      </c>
      <c r="AG13912">
        <v>10.866</v>
      </c>
      <c r="AH13912" t="s">
        <v>31</v>
      </c>
      <c r="AZ13912" t="s">
        <v>31</v>
      </c>
      <c r="BA13912" t="s">
        <v>31</v>
      </c>
    </row>
    <row r="13913" spans="1:53" hidden="1">
      <c r="A13913" t="s">
        <v>2780</v>
      </c>
      <c r="B13913" t="s">
        <v>71</v>
      </c>
      <c r="C13913" t="s">
        <v>2695</v>
      </c>
      <c r="D13913" t="s">
        <v>2184</v>
      </c>
      <c r="E13913" t="s">
        <v>2185</v>
      </c>
      <c r="F13913" t="s">
        <v>2790</v>
      </c>
      <c r="G13913" t="s">
        <v>2532</v>
      </c>
      <c r="H13913" t="s">
        <v>2791</v>
      </c>
      <c r="J13913">
        <v>56.16</v>
      </c>
      <c r="K13913">
        <v>14.16</v>
      </c>
      <c r="M13913" t="s">
        <v>2384</v>
      </c>
      <c r="N13913">
        <v>2012</v>
      </c>
      <c r="O13913" t="s">
        <v>917</v>
      </c>
      <c r="S13913" t="s">
        <v>462</v>
      </c>
      <c r="U13913" t="s">
        <v>462</v>
      </c>
      <c r="V13913" t="s">
        <v>462</v>
      </c>
      <c r="W13913" t="s">
        <v>462</v>
      </c>
      <c r="X13913" t="s">
        <v>462</v>
      </c>
      <c r="Y13913" t="s">
        <v>2777</v>
      </c>
      <c r="Z13913">
        <v>25.08</v>
      </c>
      <c r="AA13913">
        <v>56</v>
      </c>
      <c r="AB13913">
        <v>5</v>
      </c>
      <c r="AE13913" t="s">
        <v>476</v>
      </c>
      <c r="AF13913">
        <v>60.665999999999997</v>
      </c>
      <c r="AG13913">
        <v>10.866</v>
      </c>
      <c r="AH13913" t="s">
        <v>31</v>
      </c>
      <c r="AZ13913" t="s">
        <v>31</v>
      </c>
      <c r="BA13913" t="s">
        <v>31</v>
      </c>
    </row>
    <row r="13914" spans="1:53" hidden="1">
      <c r="A13914" t="s">
        <v>2780</v>
      </c>
      <c r="B13914" t="s">
        <v>71</v>
      </c>
      <c r="C13914" t="s">
        <v>2695</v>
      </c>
      <c r="D13914" t="s">
        <v>2184</v>
      </c>
      <c r="E13914" t="s">
        <v>2185</v>
      </c>
      <c r="F13914" t="s">
        <v>2790</v>
      </c>
      <c r="G13914" t="s">
        <v>2532</v>
      </c>
      <c r="H13914" t="s">
        <v>2791</v>
      </c>
      <c r="J13914">
        <v>56.16</v>
      </c>
      <c r="K13914">
        <v>14.16</v>
      </c>
      <c r="M13914" t="s">
        <v>2384</v>
      </c>
      <c r="N13914">
        <v>2012</v>
      </c>
      <c r="O13914" t="s">
        <v>917</v>
      </c>
      <c r="S13914" t="s">
        <v>462</v>
      </c>
      <c r="U13914" t="s">
        <v>462</v>
      </c>
      <c r="V13914" t="s">
        <v>462</v>
      </c>
      <c r="W13914" t="s">
        <v>462</v>
      </c>
      <c r="X13914" t="s">
        <v>462</v>
      </c>
      <c r="Y13914" t="s">
        <v>2777</v>
      </c>
      <c r="Z13914">
        <v>27.77</v>
      </c>
      <c r="AA13914">
        <v>63</v>
      </c>
      <c r="AB13914">
        <v>5</v>
      </c>
      <c r="AE13914" t="s">
        <v>476</v>
      </c>
      <c r="AF13914">
        <v>60.665999999999997</v>
      </c>
      <c r="AG13914">
        <v>10.866</v>
      </c>
      <c r="AH13914" t="s">
        <v>31</v>
      </c>
      <c r="AZ13914" t="s">
        <v>31</v>
      </c>
      <c r="BA13914" t="s">
        <v>31</v>
      </c>
    </row>
    <row r="13915" spans="1:53" hidden="1">
      <c r="A13915" t="s">
        <v>2780</v>
      </c>
      <c r="B13915" t="s">
        <v>71</v>
      </c>
      <c r="C13915" t="s">
        <v>2695</v>
      </c>
      <c r="D13915" t="s">
        <v>2184</v>
      </c>
      <c r="E13915" t="s">
        <v>2185</v>
      </c>
      <c r="F13915" t="s">
        <v>2790</v>
      </c>
      <c r="G13915" t="s">
        <v>2532</v>
      </c>
      <c r="H13915" t="s">
        <v>2791</v>
      </c>
      <c r="J13915">
        <v>56.16</v>
      </c>
      <c r="K13915">
        <v>14.16</v>
      </c>
      <c r="M13915" t="s">
        <v>2384</v>
      </c>
      <c r="N13915">
        <v>2012</v>
      </c>
      <c r="O13915" t="s">
        <v>917</v>
      </c>
      <c r="S13915" t="s">
        <v>462</v>
      </c>
      <c r="U13915" t="s">
        <v>462</v>
      </c>
      <c r="V13915" t="s">
        <v>462</v>
      </c>
      <c r="W13915" t="s">
        <v>462</v>
      </c>
      <c r="X13915" t="s">
        <v>462</v>
      </c>
      <c r="Y13915" t="s">
        <v>2777</v>
      </c>
      <c r="Z13915">
        <v>29.35</v>
      </c>
      <c r="AA13915">
        <v>70</v>
      </c>
      <c r="AB13915">
        <v>5</v>
      </c>
      <c r="AE13915" t="s">
        <v>476</v>
      </c>
      <c r="AF13915">
        <v>60.665999999999997</v>
      </c>
      <c r="AG13915">
        <v>10.866</v>
      </c>
      <c r="AH13915" t="s">
        <v>31</v>
      </c>
      <c r="AZ13915" t="s">
        <v>31</v>
      </c>
      <c r="BA13915" t="s">
        <v>31</v>
      </c>
    </row>
    <row r="13916" spans="1:53" hidden="1">
      <c r="A13916" t="s">
        <v>2780</v>
      </c>
      <c r="B13916" t="s">
        <v>71</v>
      </c>
      <c r="C13916" t="s">
        <v>2695</v>
      </c>
      <c r="D13916" t="s">
        <v>2184</v>
      </c>
      <c r="E13916" t="s">
        <v>2185</v>
      </c>
      <c r="F13916" t="s">
        <v>2790</v>
      </c>
      <c r="G13916" t="s">
        <v>2532</v>
      </c>
      <c r="H13916" t="s">
        <v>2791</v>
      </c>
      <c r="J13916">
        <v>56.16</v>
      </c>
      <c r="K13916">
        <v>14.16</v>
      </c>
      <c r="M13916" t="s">
        <v>2384</v>
      </c>
      <c r="N13916">
        <v>2012</v>
      </c>
      <c r="O13916" t="s">
        <v>917</v>
      </c>
      <c r="S13916" t="s">
        <v>462</v>
      </c>
      <c r="U13916" t="s">
        <v>462</v>
      </c>
      <c r="V13916" t="s">
        <v>462</v>
      </c>
      <c r="W13916" t="s">
        <v>462</v>
      </c>
      <c r="X13916" t="s">
        <v>462</v>
      </c>
      <c r="Y13916" t="s">
        <v>2777</v>
      </c>
      <c r="Z13916">
        <v>30.12</v>
      </c>
      <c r="AA13916">
        <v>77</v>
      </c>
      <c r="AB13916">
        <v>5</v>
      </c>
      <c r="AE13916" t="s">
        <v>476</v>
      </c>
      <c r="AF13916">
        <v>60.665999999999997</v>
      </c>
      <c r="AG13916">
        <v>10.866</v>
      </c>
      <c r="AH13916" t="s">
        <v>31</v>
      </c>
      <c r="AZ13916" t="s">
        <v>31</v>
      </c>
      <c r="BA13916" t="s">
        <v>31</v>
      </c>
    </row>
    <row r="13917" spans="1:53" hidden="1">
      <c r="A13917" t="s">
        <v>2780</v>
      </c>
      <c r="B13917" t="s">
        <v>71</v>
      </c>
      <c r="C13917" t="s">
        <v>2695</v>
      </c>
      <c r="D13917" t="s">
        <v>2184</v>
      </c>
      <c r="E13917" t="s">
        <v>2185</v>
      </c>
      <c r="F13917" t="s">
        <v>2790</v>
      </c>
      <c r="G13917" t="s">
        <v>2532</v>
      </c>
      <c r="H13917" t="s">
        <v>2791</v>
      </c>
      <c r="J13917">
        <v>56.16</v>
      </c>
      <c r="K13917">
        <v>14.16</v>
      </c>
      <c r="M13917" t="s">
        <v>2384</v>
      </c>
      <c r="N13917">
        <v>2012</v>
      </c>
      <c r="O13917" t="s">
        <v>917</v>
      </c>
      <c r="S13917" t="s">
        <v>462</v>
      </c>
      <c r="U13917" t="s">
        <v>462</v>
      </c>
      <c r="V13917" t="s">
        <v>462</v>
      </c>
      <c r="W13917" t="s">
        <v>462</v>
      </c>
      <c r="X13917" t="s">
        <v>462</v>
      </c>
      <c r="Y13917" t="s">
        <v>2777</v>
      </c>
      <c r="Z13917">
        <v>30.89</v>
      </c>
      <c r="AA13917">
        <v>84</v>
      </c>
      <c r="AB13917">
        <v>5</v>
      </c>
      <c r="AE13917" t="s">
        <v>476</v>
      </c>
      <c r="AF13917">
        <v>60.665999999999997</v>
      </c>
      <c r="AG13917">
        <v>10.866</v>
      </c>
      <c r="AH13917" t="s">
        <v>31</v>
      </c>
      <c r="AZ13917" t="s">
        <v>31</v>
      </c>
      <c r="BA13917" t="s">
        <v>31</v>
      </c>
    </row>
    <row r="13918" spans="1:53" hidden="1">
      <c r="A13918" t="s">
        <v>2780</v>
      </c>
      <c r="B13918" t="s">
        <v>71</v>
      </c>
      <c r="C13918" t="s">
        <v>2695</v>
      </c>
      <c r="D13918" t="s">
        <v>2184</v>
      </c>
      <c r="E13918" t="s">
        <v>2185</v>
      </c>
      <c r="F13918" t="s">
        <v>2790</v>
      </c>
      <c r="G13918" t="s">
        <v>2532</v>
      </c>
      <c r="H13918" t="s">
        <v>2791</v>
      </c>
      <c r="J13918">
        <v>56.16</v>
      </c>
      <c r="K13918">
        <v>14.16</v>
      </c>
      <c r="M13918" t="s">
        <v>2384</v>
      </c>
      <c r="N13918">
        <v>2012</v>
      </c>
      <c r="O13918" t="s">
        <v>917</v>
      </c>
      <c r="S13918" t="s">
        <v>462</v>
      </c>
      <c r="U13918" t="s">
        <v>462</v>
      </c>
      <c r="V13918" t="s">
        <v>462</v>
      </c>
      <c r="W13918" t="s">
        <v>462</v>
      </c>
      <c r="X13918" t="s">
        <v>462</v>
      </c>
      <c r="Y13918" t="s">
        <v>2777</v>
      </c>
      <c r="Z13918">
        <v>31.13</v>
      </c>
      <c r="AA13918">
        <v>91</v>
      </c>
      <c r="AB13918">
        <v>5</v>
      </c>
      <c r="AE13918" t="s">
        <v>476</v>
      </c>
      <c r="AF13918">
        <v>60.665999999999997</v>
      </c>
      <c r="AG13918">
        <v>10.866</v>
      </c>
      <c r="AH13918" t="s">
        <v>31</v>
      </c>
      <c r="AZ13918" t="s">
        <v>31</v>
      </c>
      <c r="BA13918" t="s">
        <v>31</v>
      </c>
    </row>
    <row r="13919" spans="1:53" hidden="1">
      <c r="A13919" t="s">
        <v>2780</v>
      </c>
      <c r="B13919" t="s">
        <v>71</v>
      </c>
      <c r="C13919" t="s">
        <v>2695</v>
      </c>
      <c r="D13919" t="s">
        <v>2184</v>
      </c>
      <c r="E13919" t="s">
        <v>2185</v>
      </c>
      <c r="F13919" t="s">
        <v>2790</v>
      </c>
      <c r="G13919" t="s">
        <v>2532</v>
      </c>
      <c r="H13919" t="s">
        <v>2791</v>
      </c>
      <c r="J13919">
        <v>56.16</v>
      </c>
      <c r="K13919">
        <v>14.16</v>
      </c>
      <c r="M13919" t="s">
        <v>2384</v>
      </c>
      <c r="N13919">
        <v>2012</v>
      </c>
      <c r="O13919" t="s">
        <v>917</v>
      </c>
      <c r="S13919" t="s">
        <v>462</v>
      </c>
      <c r="U13919" t="s">
        <v>462</v>
      </c>
      <c r="V13919" t="s">
        <v>462</v>
      </c>
      <c r="W13919" t="s">
        <v>462</v>
      </c>
      <c r="X13919" t="s">
        <v>462</v>
      </c>
      <c r="Y13919" t="s">
        <v>2777</v>
      </c>
      <c r="Z13919">
        <v>31.27</v>
      </c>
      <c r="AA13919">
        <v>98</v>
      </c>
      <c r="AB13919">
        <v>5</v>
      </c>
      <c r="AE13919" t="s">
        <v>476</v>
      </c>
      <c r="AF13919">
        <v>60.665999999999997</v>
      </c>
      <c r="AG13919">
        <v>10.866</v>
      </c>
      <c r="AH13919" t="s">
        <v>31</v>
      </c>
      <c r="AZ13919" t="s">
        <v>31</v>
      </c>
      <c r="BA13919" t="s">
        <v>31</v>
      </c>
    </row>
    <row r="13920" spans="1:53" hidden="1">
      <c r="A13920" t="s">
        <v>2780</v>
      </c>
      <c r="B13920" t="s">
        <v>71</v>
      </c>
      <c r="C13920" t="s">
        <v>2695</v>
      </c>
      <c r="D13920" t="s">
        <v>2184</v>
      </c>
      <c r="E13920" t="s">
        <v>2185</v>
      </c>
      <c r="F13920" t="s">
        <v>2790</v>
      </c>
      <c r="G13920" t="s">
        <v>2532</v>
      </c>
      <c r="H13920" t="s">
        <v>2791</v>
      </c>
      <c r="J13920">
        <v>56.16</v>
      </c>
      <c r="K13920">
        <v>14.16</v>
      </c>
      <c r="M13920" t="s">
        <v>2384</v>
      </c>
      <c r="N13920">
        <v>2012</v>
      </c>
      <c r="O13920" t="s">
        <v>917</v>
      </c>
      <c r="S13920" t="s">
        <v>462</v>
      </c>
      <c r="U13920" t="s">
        <v>462</v>
      </c>
      <c r="V13920" t="s">
        <v>462</v>
      </c>
      <c r="W13920" t="s">
        <v>462</v>
      </c>
      <c r="X13920" t="s">
        <v>462</v>
      </c>
      <c r="Y13920" t="s">
        <v>2777</v>
      </c>
      <c r="Z13920">
        <v>31.27</v>
      </c>
      <c r="AA13920">
        <v>105</v>
      </c>
      <c r="AB13920">
        <v>5</v>
      </c>
      <c r="AE13920" t="s">
        <v>476</v>
      </c>
      <c r="AF13920">
        <v>60.665999999999997</v>
      </c>
      <c r="AG13920">
        <v>10.866</v>
      </c>
      <c r="AH13920" t="s">
        <v>31</v>
      </c>
      <c r="AZ13920" t="s">
        <v>31</v>
      </c>
      <c r="BA13920" t="s">
        <v>31</v>
      </c>
    </row>
    <row r="13921" spans="1:53" hidden="1">
      <c r="A13921" t="s">
        <v>2780</v>
      </c>
      <c r="B13921" t="s">
        <v>71</v>
      </c>
      <c r="C13921" t="s">
        <v>2695</v>
      </c>
      <c r="D13921" t="s">
        <v>2184</v>
      </c>
      <c r="E13921" t="s">
        <v>2185</v>
      </c>
      <c r="F13921" t="s">
        <v>2764</v>
      </c>
      <c r="G13921" t="s">
        <v>2532</v>
      </c>
      <c r="H13921" t="s">
        <v>2760</v>
      </c>
      <c r="I13921" t="s">
        <v>2761</v>
      </c>
      <c r="J13921">
        <v>56.5</v>
      </c>
      <c r="K13921">
        <v>-3.0619999999999998</v>
      </c>
      <c r="M13921" t="s">
        <v>2384</v>
      </c>
      <c r="N13921">
        <v>2012</v>
      </c>
      <c r="O13921" t="s">
        <v>917</v>
      </c>
      <c r="S13921" t="s">
        <v>462</v>
      </c>
      <c r="U13921" t="s">
        <v>462</v>
      </c>
      <c r="V13921" t="s">
        <v>462</v>
      </c>
      <c r="W13921" t="s">
        <v>462</v>
      </c>
      <c r="X13921" t="s">
        <v>462</v>
      </c>
      <c r="Y13921" t="s">
        <v>2777</v>
      </c>
      <c r="Z13921">
        <v>0</v>
      </c>
      <c r="AA13921">
        <v>14</v>
      </c>
      <c r="AB13921">
        <v>5</v>
      </c>
      <c r="AE13921" t="s">
        <v>476</v>
      </c>
      <c r="AF13921">
        <v>60.665999999999997</v>
      </c>
      <c r="AG13921">
        <v>10.866</v>
      </c>
      <c r="AH13921" t="s">
        <v>31</v>
      </c>
      <c r="AZ13921" t="s">
        <v>31</v>
      </c>
      <c r="BA13921" t="s">
        <v>31</v>
      </c>
    </row>
    <row r="13922" spans="1:53" hidden="1">
      <c r="A13922" t="s">
        <v>2780</v>
      </c>
      <c r="B13922" t="s">
        <v>71</v>
      </c>
      <c r="C13922" t="s">
        <v>2695</v>
      </c>
      <c r="D13922" t="s">
        <v>2184</v>
      </c>
      <c r="E13922" t="s">
        <v>2185</v>
      </c>
      <c r="F13922" t="s">
        <v>2764</v>
      </c>
      <c r="G13922" t="s">
        <v>2532</v>
      </c>
      <c r="H13922" t="s">
        <v>2760</v>
      </c>
      <c r="I13922" t="s">
        <v>2761</v>
      </c>
      <c r="J13922">
        <v>56.5</v>
      </c>
      <c r="K13922">
        <v>-3.0619999999999998</v>
      </c>
      <c r="M13922" t="s">
        <v>2384</v>
      </c>
      <c r="N13922">
        <v>2012</v>
      </c>
      <c r="O13922" t="s">
        <v>917</v>
      </c>
      <c r="S13922" t="s">
        <v>462</v>
      </c>
      <c r="U13922" t="s">
        <v>462</v>
      </c>
      <c r="V13922" t="s">
        <v>462</v>
      </c>
      <c r="W13922" t="s">
        <v>462</v>
      </c>
      <c r="X13922" t="s">
        <v>462</v>
      </c>
      <c r="Y13922" t="s">
        <v>2777</v>
      </c>
      <c r="Z13922">
        <v>0</v>
      </c>
      <c r="AA13922">
        <v>21</v>
      </c>
      <c r="AB13922">
        <v>5</v>
      </c>
      <c r="AE13922" t="s">
        <v>476</v>
      </c>
      <c r="AF13922">
        <v>60.665999999999997</v>
      </c>
      <c r="AG13922">
        <v>10.866</v>
      </c>
      <c r="AH13922" t="s">
        <v>31</v>
      </c>
      <c r="AZ13922" t="s">
        <v>31</v>
      </c>
      <c r="BA13922" t="s">
        <v>31</v>
      </c>
    </row>
    <row r="13923" spans="1:53" hidden="1">
      <c r="A13923" t="s">
        <v>2780</v>
      </c>
      <c r="B13923" t="s">
        <v>71</v>
      </c>
      <c r="C13923" t="s">
        <v>2695</v>
      </c>
      <c r="D13923" t="s">
        <v>2184</v>
      </c>
      <c r="E13923" t="s">
        <v>2185</v>
      </c>
      <c r="F13923" t="s">
        <v>2764</v>
      </c>
      <c r="G13923" t="s">
        <v>2532</v>
      </c>
      <c r="H13923" t="s">
        <v>2760</v>
      </c>
      <c r="I13923" t="s">
        <v>2761</v>
      </c>
      <c r="J13923">
        <v>56.5</v>
      </c>
      <c r="K13923">
        <v>-3.0619999999999998</v>
      </c>
      <c r="M13923" t="s">
        <v>2384</v>
      </c>
      <c r="N13923">
        <v>2012</v>
      </c>
      <c r="O13923" t="s">
        <v>917</v>
      </c>
      <c r="S13923" t="s">
        <v>462</v>
      </c>
      <c r="U13923" t="s">
        <v>462</v>
      </c>
      <c r="V13923" t="s">
        <v>462</v>
      </c>
      <c r="W13923" t="s">
        <v>462</v>
      </c>
      <c r="X13923" t="s">
        <v>462</v>
      </c>
      <c r="Y13923" t="s">
        <v>2777</v>
      </c>
      <c r="Z13923">
        <v>0</v>
      </c>
      <c r="AA13923">
        <v>28</v>
      </c>
      <c r="AB13923">
        <v>5</v>
      </c>
      <c r="AE13923" t="s">
        <v>476</v>
      </c>
      <c r="AF13923">
        <v>60.665999999999997</v>
      </c>
      <c r="AG13923">
        <v>10.866</v>
      </c>
      <c r="AH13923" t="s">
        <v>31</v>
      </c>
      <c r="AZ13923" t="s">
        <v>31</v>
      </c>
      <c r="BA13923" t="s">
        <v>31</v>
      </c>
    </row>
    <row r="13924" spans="1:53" hidden="1">
      <c r="A13924" t="s">
        <v>2780</v>
      </c>
      <c r="B13924" t="s">
        <v>71</v>
      </c>
      <c r="C13924" t="s">
        <v>2695</v>
      </c>
      <c r="D13924" t="s">
        <v>2184</v>
      </c>
      <c r="E13924" t="s">
        <v>2185</v>
      </c>
      <c r="F13924" t="s">
        <v>2764</v>
      </c>
      <c r="G13924" t="s">
        <v>2532</v>
      </c>
      <c r="H13924" t="s">
        <v>2760</v>
      </c>
      <c r="I13924" t="s">
        <v>2761</v>
      </c>
      <c r="J13924">
        <v>56.5</v>
      </c>
      <c r="K13924">
        <v>-3.0619999999999998</v>
      </c>
      <c r="M13924" t="s">
        <v>2384</v>
      </c>
      <c r="N13924">
        <v>2012</v>
      </c>
      <c r="O13924" t="s">
        <v>917</v>
      </c>
      <c r="S13924" t="s">
        <v>462</v>
      </c>
      <c r="U13924" t="s">
        <v>462</v>
      </c>
      <c r="V13924" t="s">
        <v>462</v>
      </c>
      <c r="W13924" t="s">
        <v>462</v>
      </c>
      <c r="X13924" t="s">
        <v>462</v>
      </c>
      <c r="Y13924" t="s">
        <v>2777</v>
      </c>
      <c r="Z13924">
        <v>0</v>
      </c>
      <c r="AA13924">
        <v>35</v>
      </c>
      <c r="AB13924">
        <v>5</v>
      </c>
      <c r="AE13924" t="s">
        <v>476</v>
      </c>
      <c r="AF13924">
        <v>60.665999999999997</v>
      </c>
      <c r="AG13924">
        <v>10.866</v>
      </c>
      <c r="AH13924" t="s">
        <v>31</v>
      </c>
      <c r="AZ13924" t="s">
        <v>31</v>
      </c>
      <c r="BA13924" t="s">
        <v>31</v>
      </c>
    </row>
    <row r="13925" spans="1:53" hidden="1">
      <c r="A13925" t="s">
        <v>2780</v>
      </c>
      <c r="B13925" t="s">
        <v>71</v>
      </c>
      <c r="C13925" t="s">
        <v>2695</v>
      </c>
      <c r="D13925" t="s">
        <v>2184</v>
      </c>
      <c r="E13925" t="s">
        <v>2185</v>
      </c>
      <c r="F13925" t="s">
        <v>2764</v>
      </c>
      <c r="G13925" t="s">
        <v>2532</v>
      </c>
      <c r="H13925" t="s">
        <v>2760</v>
      </c>
      <c r="I13925" t="s">
        <v>2761</v>
      </c>
      <c r="J13925">
        <v>56.5</v>
      </c>
      <c r="K13925">
        <v>-3.0619999999999998</v>
      </c>
      <c r="M13925" t="s">
        <v>2384</v>
      </c>
      <c r="N13925">
        <v>2012</v>
      </c>
      <c r="O13925" t="s">
        <v>917</v>
      </c>
      <c r="S13925" t="s">
        <v>462</v>
      </c>
      <c r="U13925" t="s">
        <v>462</v>
      </c>
      <c r="V13925" t="s">
        <v>462</v>
      </c>
      <c r="W13925" t="s">
        <v>462</v>
      </c>
      <c r="X13925" t="s">
        <v>462</v>
      </c>
      <c r="Y13925" t="s">
        <v>2777</v>
      </c>
      <c r="Z13925">
        <v>9.1</v>
      </c>
      <c r="AA13925">
        <v>42</v>
      </c>
      <c r="AB13925">
        <v>5</v>
      </c>
      <c r="AE13925" t="s">
        <v>476</v>
      </c>
      <c r="AF13925">
        <v>60.665999999999997</v>
      </c>
      <c r="AG13925">
        <v>10.866</v>
      </c>
      <c r="AH13925" t="s">
        <v>31</v>
      </c>
      <c r="AZ13925" t="s">
        <v>31</v>
      </c>
      <c r="BA13925" t="s">
        <v>31</v>
      </c>
    </row>
    <row r="13926" spans="1:53" hidden="1">
      <c r="A13926" t="s">
        <v>2780</v>
      </c>
      <c r="B13926" t="s">
        <v>71</v>
      </c>
      <c r="C13926" t="s">
        <v>2695</v>
      </c>
      <c r="D13926" t="s">
        <v>2184</v>
      </c>
      <c r="E13926" t="s">
        <v>2185</v>
      </c>
      <c r="F13926" t="s">
        <v>2764</v>
      </c>
      <c r="G13926" t="s">
        <v>2532</v>
      </c>
      <c r="H13926" t="s">
        <v>2760</v>
      </c>
      <c r="I13926" t="s">
        <v>2761</v>
      </c>
      <c r="J13926">
        <v>56.5</v>
      </c>
      <c r="K13926">
        <v>-3.0619999999999998</v>
      </c>
      <c r="M13926" t="s">
        <v>2384</v>
      </c>
      <c r="N13926">
        <v>2012</v>
      </c>
      <c r="O13926" t="s">
        <v>917</v>
      </c>
      <c r="S13926" t="s">
        <v>462</v>
      </c>
      <c r="U13926" t="s">
        <v>462</v>
      </c>
      <c r="V13926" t="s">
        <v>462</v>
      </c>
      <c r="W13926" t="s">
        <v>462</v>
      </c>
      <c r="X13926" t="s">
        <v>462</v>
      </c>
      <c r="Y13926" t="s">
        <v>2777</v>
      </c>
      <c r="Z13926">
        <v>14.04</v>
      </c>
      <c r="AA13926">
        <v>49</v>
      </c>
      <c r="AB13926">
        <v>5</v>
      </c>
      <c r="AE13926" t="s">
        <v>476</v>
      </c>
      <c r="AF13926">
        <v>60.665999999999997</v>
      </c>
      <c r="AG13926">
        <v>10.866</v>
      </c>
      <c r="AH13926" t="s">
        <v>31</v>
      </c>
      <c r="AZ13926" t="s">
        <v>31</v>
      </c>
      <c r="BA13926" t="s">
        <v>31</v>
      </c>
    </row>
    <row r="13927" spans="1:53" hidden="1">
      <c r="A13927" t="s">
        <v>2780</v>
      </c>
      <c r="B13927" t="s">
        <v>71</v>
      </c>
      <c r="C13927" t="s">
        <v>2695</v>
      </c>
      <c r="D13927" t="s">
        <v>2184</v>
      </c>
      <c r="E13927" t="s">
        <v>2185</v>
      </c>
      <c r="F13927" t="s">
        <v>2764</v>
      </c>
      <c r="G13927" t="s">
        <v>2532</v>
      </c>
      <c r="H13927" t="s">
        <v>2760</v>
      </c>
      <c r="I13927" t="s">
        <v>2761</v>
      </c>
      <c r="J13927">
        <v>56.5</v>
      </c>
      <c r="K13927">
        <v>-3.0619999999999998</v>
      </c>
      <c r="M13927" t="s">
        <v>2384</v>
      </c>
      <c r="N13927">
        <v>2012</v>
      </c>
      <c r="O13927" t="s">
        <v>917</v>
      </c>
      <c r="S13927" t="s">
        <v>462</v>
      </c>
      <c r="U13927" t="s">
        <v>462</v>
      </c>
      <c r="V13927" t="s">
        <v>462</v>
      </c>
      <c r="W13927" t="s">
        <v>462</v>
      </c>
      <c r="X13927" t="s">
        <v>462</v>
      </c>
      <c r="Y13927" t="s">
        <v>2777</v>
      </c>
      <c r="Z13927">
        <v>18.12</v>
      </c>
      <c r="AA13927">
        <v>56</v>
      </c>
      <c r="AB13927">
        <v>5</v>
      </c>
      <c r="AE13927" t="s">
        <v>476</v>
      </c>
      <c r="AF13927">
        <v>60.665999999999997</v>
      </c>
      <c r="AG13927">
        <v>10.866</v>
      </c>
      <c r="AH13927" t="s">
        <v>31</v>
      </c>
      <c r="AZ13927" t="s">
        <v>31</v>
      </c>
      <c r="BA13927" t="s">
        <v>31</v>
      </c>
    </row>
    <row r="13928" spans="1:53" hidden="1">
      <c r="A13928" t="s">
        <v>2780</v>
      </c>
      <c r="B13928" t="s">
        <v>71</v>
      </c>
      <c r="C13928" t="s">
        <v>2695</v>
      </c>
      <c r="D13928" t="s">
        <v>2184</v>
      </c>
      <c r="E13928" t="s">
        <v>2185</v>
      </c>
      <c r="F13928" t="s">
        <v>2764</v>
      </c>
      <c r="G13928" t="s">
        <v>2532</v>
      </c>
      <c r="H13928" t="s">
        <v>2760</v>
      </c>
      <c r="I13928" t="s">
        <v>2761</v>
      </c>
      <c r="J13928">
        <v>56.5</v>
      </c>
      <c r="K13928">
        <v>-3.0619999999999998</v>
      </c>
      <c r="M13928" t="s">
        <v>2384</v>
      </c>
      <c r="N13928">
        <v>2012</v>
      </c>
      <c r="O13928" t="s">
        <v>917</v>
      </c>
      <c r="S13928" t="s">
        <v>462</v>
      </c>
      <c r="U13928" t="s">
        <v>462</v>
      </c>
      <c r="V13928" t="s">
        <v>462</v>
      </c>
      <c r="W13928" t="s">
        <v>462</v>
      </c>
      <c r="X13928" t="s">
        <v>462</v>
      </c>
      <c r="Y13928" t="s">
        <v>2777</v>
      </c>
      <c r="Z13928">
        <v>22.06</v>
      </c>
      <c r="AA13928">
        <v>63</v>
      </c>
      <c r="AB13928">
        <v>5</v>
      </c>
      <c r="AE13928" t="s">
        <v>476</v>
      </c>
      <c r="AF13928">
        <v>60.665999999999997</v>
      </c>
      <c r="AG13928">
        <v>10.866</v>
      </c>
      <c r="AH13928" t="s">
        <v>31</v>
      </c>
      <c r="AZ13928" t="s">
        <v>31</v>
      </c>
      <c r="BA13928" t="s">
        <v>31</v>
      </c>
    </row>
    <row r="13929" spans="1:53" hidden="1">
      <c r="A13929" t="s">
        <v>2780</v>
      </c>
      <c r="B13929" t="s">
        <v>71</v>
      </c>
      <c r="C13929" t="s">
        <v>2695</v>
      </c>
      <c r="D13929" t="s">
        <v>2184</v>
      </c>
      <c r="E13929" t="s">
        <v>2185</v>
      </c>
      <c r="F13929" t="s">
        <v>2764</v>
      </c>
      <c r="G13929" t="s">
        <v>2532</v>
      </c>
      <c r="H13929" t="s">
        <v>2760</v>
      </c>
      <c r="I13929" t="s">
        <v>2761</v>
      </c>
      <c r="J13929">
        <v>56.5</v>
      </c>
      <c r="K13929">
        <v>-3.0619999999999998</v>
      </c>
      <c r="M13929" t="s">
        <v>2384</v>
      </c>
      <c r="N13929">
        <v>2012</v>
      </c>
      <c r="O13929" t="s">
        <v>917</v>
      </c>
      <c r="S13929" t="s">
        <v>462</v>
      </c>
      <c r="U13929" t="s">
        <v>462</v>
      </c>
      <c r="V13929" t="s">
        <v>462</v>
      </c>
      <c r="W13929" t="s">
        <v>462</v>
      </c>
      <c r="X13929" t="s">
        <v>462</v>
      </c>
      <c r="Y13929" t="s">
        <v>2777</v>
      </c>
      <c r="Z13929">
        <v>24.07</v>
      </c>
      <c r="AA13929">
        <v>70</v>
      </c>
      <c r="AB13929">
        <v>5</v>
      </c>
      <c r="AE13929" t="s">
        <v>476</v>
      </c>
      <c r="AF13929">
        <v>60.665999999999997</v>
      </c>
      <c r="AG13929">
        <v>10.866</v>
      </c>
      <c r="AH13929" t="s">
        <v>31</v>
      </c>
      <c r="AZ13929" t="s">
        <v>31</v>
      </c>
      <c r="BA13929" t="s">
        <v>31</v>
      </c>
    </row>
    <row r="13930" spans="1:53" hidden="1">
      <c r="A13930" t="s">
        <v>2780</v>
      </c>
      <c r="B13930" t="s">
        <v>71</v>
      </c>
      <c r="C13930" t="s">
        <v>2695</v>
      </c>
      <c r="D13930" t="s">
        <v>2184</v>
      </c>
      <c r="E13930" t="s">
        <v>2185</v>
      </c>
      <c r="F13930" t="s">
        <v>2764</v>
      </c>
      <c r="G13930" t="s">
        <v>2532</v>
      </c>
      <c r="H13930" t="s">
        <v>2760</v>
      </c>
      <c r="I13930" t="s">
        <v>2761</v>
      </c>
      <c r="J13930">
        <v>56.5</v>
      </c>
      <c r="K13930">
        <v>-3.0619999999999998</v>
      </c>
      <c r="M13930" t="s">
        <v>2384</v>
      </c>
      <c r="N13930">
        <v>2012</v>
      </c>
      <c r="O13930" t="s">
        <v>917</v>
      </c>
      <c r="S13930" t="s">
        <v>462</v>
      </c>
      <c r="U13930" t="s">
        <v>462</v>
      </c>
      <c r="V13930" t="s">
        <v>462</v>
      </c>
      <c r="W13930" t="s">
        <v>462</v>
      </c>
      <c r="X13930" t="s">
        <v>462</v>
      </c>
      <c r="Y13930" t="s">
        <v>2777</v>
      </c>
      <c r="Z13930">
        <v>25.42</v>
      </c>
      <c r="AA13930">
        <v>77</v>
      </c>
      <c r="AB13930">
        <v>5</v>
      </c>
      <c r="AE13930" t="s">
        <v>476</v>
      </c>
      <c r="AF13930">
        <v>60.665999999999997</v>
      </c>
      <c r="AG13930">
        <v>10.866</v>
      </c>
      <c r="AH13930" t="s">
        <v>31</v>
      </c>
      <c r="AZ13930" t="s">
        <v>31</v>
      </c>
      <c r="BA13930" t="s">
        <v>31</v>
      </c>
    </row>
    <row r="13931" spans="1:53" hidden="1">
      <c r="A13931" t="s">
        <v>2780</v>
      </c>
      <c r="B13931" t="s">
        <v>71</v>
      </c>
      <c r="C13931" t="s">
        <v>2695</v>
      </c>
      <c r="D13931" t="s">
        <v>2184</v>
      </c>
      <c r="E13931" t="s">
        <v>2185</v>
      </c>
      <c r="F13931" t="s">
        <v>2764</v>
      </c>
      <c r="G13931" t="s">
        <v>2532</v>
      </c>
      <c r="H13931" t="s">
        <v>2760</v>
      </c>
      <c r="I13931" t="s">
        <v>2761</v>
      </c>
      <c r="J13931">
        <v>56.5</v>
      </c>
      <c r="K13931">
        <v>-3.0619999999999998</v>
      </c>
      <c r="M13931" t="s">
        <v>2384</v>
      </c>
      <c r="N13931">
        <v>2012</v>
      </c>
      <c r="O13931" t="s">
        <v>917</v>
      </c>
      <c r="S13931" t="s">
        <v>462</v>
      </c>
      <c r="U13931" t="s">
        <v>462</v>
      </c>
      <c r="V13931" t="s">
        <v>462</v>
      </c>
      <c r="W13931" t="s">
        <v>462</v>
      </c>
      <c r="X13931" t="s">
        <v>462</v>
      </c>
      <c r="Y13931" t="s">
        <v>2777</v>
      </c>
      <c r="Z13931">
        <v>26.47</v>
      </c>
      <c r="AA13931">
        <v>84</v>
      </c>
      <c r="AB13931">
        <v>5</v>
      </c>
      <c r="AE13931" t="s">
        <v>476</v>
      </c>
      <c r="AF13931">
        <v>60.665999999999997</v>
      </c>
      <c r="AG13931">
        <v>10.866</v>
      </c>
      <c r="AH13931" t="s">
        <v>31</v>
      </c>
      <c r="AZ13931" t="s">
        <v>31</v>
      </c>
      <c r="BA13931" t="s">
        <v>31</v>
      </c>
    </row>
    <row r="13932" spans="1:53" hidden="1">
      <c r="A13932" t="s">
        <v>2780</v>
      </c>
      <c r="B13932" t="s">
        <v>71</v>
      </c>
      <c r="C13932" t="s">
        <v>2695</v>
      </c>
      <c r="D13932" t="s">
        <v>2184</v>
      </c>
      <c r="E13932" t="s">
        <v>2185</v>
      </c>
      <c r="F13932" t="s">
        <v>2764</v>
      </c>
      <c r="G13932" t="s">
        <v>2532</v>
      </c>
      <c r="H13932" t="s">
        <v>2760</v>
      </c>
      <c r="I13932" t="s">
        <v>2761</v>
      </c>
      <c r="J13932">
        <v>56.5</v>
      </c>
      <c r="K13932">
        <v>-3.0619999999999998</v>
      </c>
      <c r="M13932" t="s">
        <v>2384</v>
      </c>
      <c r="N13932">
        <v>2012</v>
      </c>
      <c r="O13932" t="s">
        <v>917</v>
      </c>
      <c r="S13932" t="s">
        <v>462</v>
      </c>
      <c r="U13932" t="s">
        <v>462</v>
      </c>
      <c r="V13932" t="s">
        <v>462</v>
      </c>
      <c r="W13932" t="s">
        <v>462</v>
      </c>
      <c r="X13932" t="s">
        <v>462</v>
      </c>
      <c r="Y13932" t="s">
        <v>2777</v>
      </c>
      <c r="Z13932">
        <v>26.81</v>
      </c>
      <c r="AA13932">
        <v>91</v>
      </c>
      <c r="AB13932">
        <v>5</v>
      </c>
      <c r="AE13932" t="s">
        <v>476</v>
      </c>
      <c r="AF13932">
        <v>60.665999999999997</v>
      </c>
      <c r="AG13932">
        <v>10.866</v>
      </c>
      <c r="AH13932" t="s">
        <v>31</v>
      </c>
      <c r="AZ13932" t="s">
        <v>31</v>
      </c>
      <c r="BA13932" t="s">
        <v>31</v>
      </c>
    </row>
    <row r="13933" spans="1:53" hidden="1">
      <c r="A13933" t="s">
        <v>2780</v>
      </c>
      <c r="B13933" t="s">
        <v>71</v>
      </c>
      <c r="C13933" t="s">
        <v>2695</v>
      </c>
      <c r="D13933" t="s">
        <v>2184</v>
      </c>
      <c r="E13933" t="s">
        <v>2185</v>
      </c>
      <c r="F13933" t="s">
        <v>2764</v>
      </c>
      <c r="G13933" t="s">
        <v>2532</v>
      </c>
      <c r="H13933" t="s">
        <v>2760</v>
      </c>
      <c r="I13933" t="s">
        <v>2761</v>
      </c>
      <c r="J13933">
        <v>56.5</v>
      </c>
      <c r="K13933">
        <v>-3.0619999999999998</v>
      </c>
      <c r="M13933" t="s">
        <v>2384</v>
      </c>
      <c r="N13933">
        <v>2012</v>
      </c>
      <c r="O13933" t="s">
        <v>917</v>
      </c>
      <c r="S13933" t="s">
        <v>462</v>
      </c>
      <c r="U13933" t="s">
        <v>462</v>
      </c>
      <c r="V13933" t="s">
        <v>462</v>
      </c>
      <c r="W13933" t="s">
        <v>462</v>
      </c>
      <c r="X13933" t="s">
        <v>462</v>
      </c>
      <c r="Y13933" t="s">
        <v>2777</v>
      </c>
      <c r="Z13933">
        <v>26.9</v>
      </c>
      <c r="AA13933">
        <v>98</v>
      </c>
      <c r="AB13933">
        <v>5</v>
      </c>
      <c r="AE13933" t="s">
        <v>476</v>
      </c>
      <c r="AF13933">
        <v>60.665999999999997</v>
      </c>
      <c r="AG13933">
        <v>10.866</v>
      </c>
      <c r="AH13933" t="s">
        <v>31</v>
      </c>
      <c r="AZ13933" t="s">
        <v>31</v>
      </c>
      <c r="BA13933" t="s">
        <v>31</v>
      </c>
    </row>
    <row r="13934" spans="1:53" hidden="1">
      <c r="A13934" t="s">
        <v>2780</v>
      </c>
      <c r="B13934" t="s">
        <v>71</v>
      </c>
      <c r="C13934" t="s">
        <v>2695</v>
      </c>
      <c r="D13934" t="s">
        <v>2184</v>
      </c>
      <c r="E13934" t="s">
        <v>2185</v>
      </c>
      <c r="F13934" t="s">
        <v>2764</v>
      </c>
      <c r="G13934" t="s">
        <v>2532</v>
      </c>
      <c r="H13934" t="s">
        <v>2760</v>
      </c>
      <c r="I13934" t="s">
        <v>2761</v>
      </c>
      <c r="J13934">
        <v>56.5</v>
      </c>
      <c r="K13934">
        <v>-3.0619999999999998</v>
      </c>
      <c r="M13934" t="s">
        <v>2384</v>
      </c>
      <c r="N13934">
        <v>2012</v>
      </c>
      <c r="O13934" t="s">
        <v>917</v>
      </c>
      <c r="S13934" t="s">
        <v>462</v>
      </c>
      <c r="U13934" t="s">
        <v>462</v>
      </c>
      <c r="V13934" t="s">
        <v>462</v>
      </c>
      <c r="W13934" t="s">
        <v>462</v>
      </c>
      <c r="X13934" t="s">
        <v>462</v>
      </c>
      <c r="Y13934" t="s">
        <v>2777</v>
      </c>
      <c r="Z13934">
        <v>26.9</v>
      </c>
      <c r="AA13934">
        <v>105</v>
      </c>
      <c r="AB13934">
        <v>5</v>
      </c>
      <c r="AE13934" t="s">
        <v>476</v>
      </c>
      <c r="AF13934">
        <v>60.665999999999997</v>
      </c>
      <c r="AG13934">
        <v>10.866</v>
      </c>
      <c r="AH13934" t="s">
        <v>31</v>
      </c>
      <c r="AZ13934" t="s">
        <v>31</v>
      </c>
      <c r="BA13934" t="s">
        <v>31</v>
      </c>
    </row>
    <row r="13935" spans="1:53" hidden="1">
      <c r="A13935" t="s">
        <v>2780</v>
      </c>
      <c r="B13935" t="s">
        <v>71</v>
      </c>
      <c r="C13935" t="s">
        <v>2695</v>
      </c>
      <c r="D13935" t="s">
        <v>2184</v>
      </c>
      <c r="E13935" t="s">
        <v>2185</v>
      </c>
      <c r="F13935" t="s">
        <v>2192</v>
      </c>
      <c r="G13935" t="s">
        <v>2532</v>
      </c>
      <c r="H13935" t="s">
        <v>2763</v>
      </c>
      <c r="J13935">
        <v>59.665999999999997</v>
      </c>
      <c r="K13935">
        <v>10.792</v>
      </c>
      <c r="M13935" t="s">
        <v>2384</v>
      </c>
      <c r="N13935">
        <v>2012</v>
      </c>
      <c r="O13935" t="s">
        <v>917</v>
      </c>
      <c r="S13935" t="s">
        <v>462</v>
      </c>
      <c r="U13935" t="s">
        <v>462</v>
      </c>
      <c r="V13935" t="s">
        <v>462</v>
      </c>
      <c r="W13935" t="s">
        <v>462</v>
      </c>
      <c r="X13935" t="s">
        <v>462</v>
      </c>
      <c r="Y13935" t="s">
        <v>2777</v>
      </c>
      <c r="Z13935">
        <v>0</v>
      </c>
      <c r="AA13935">
        <v>14</v>
      </c>
      <c r="AB13935">
        <v>5</v>
      </c>
      <c r="AE13935" t="s">
        <v>476</v>
      </c>
      <c r="AF13935">
        <v>60.665999999999997</v>
      </c>
      <c r="AG13935">
        <v>10.866</v>
      </c>
      <c r="AH13935" t="s">
        <v>31</v>
      </c>
      <c r="AZ13935" t="s">
        <v>31</v>
      </c>
      <c r="BA13935" t="s">
        <v>31</v>
      </c>
    </row>
    <row r="13936" spans="1:53" hidden="1">
      <c r="A13936" t="s">
        <v>2780</v>
      </c>
      <c r="B13936" t="s">
        <v>71</v>
      </c>
      <c r="C13936" t="s">
        <v>2695</v>
      </c>
      <c r="D13936" t="s">
        <v>2184</v>
      </c>
      <c r="E13936" t="s">
        <v>2185</v>
      </c>
      <c r="F13936" t="s">
        <v>2192</v>
      </c>
      <c r="G13936" t="s">
        <v>2532</v>
      </c>
      <c r="H13936" t="s">
        <v>2763</v>
      </c>
      <c r="J13936">
        <v>59.665999999999997</v>
      </c>
      <c r="K13936">
        <v>10.792</v>
      </c>
      <c r="M13936" t="s">
        <v>2384</v>
      </c>
      <c r="N13936">
        <v>2012</v>
      </c>
      <c r="O13936" t="s">
        <v>917</v>
      </c>
      <c r="S13936" t="s">
        <v>462</v>
      </c>
      <c r="U13936" t="s">
        <v>462</v>
      </c>
      <c r="V13936" t="s">
        <v>462</v>
      </c>
      <c r="W13936" t="s">
        <v>462</v>
      </c>
      <c r="X13936" t="s">
        <v>462</v>
      </c>
      <c r="Y13936" t="s">
        <v>2777</v>
      </c>
      <c r="Z13936">
        <v>0</v>
      </c>
      <c r="AA13936">
        <v>21</v>
      </c>
      <c r="AB13936">
        <v>5</v>
      </c>
      <c r="AE13936" t="s">
        <v>476</v>
      </c>
      <c r="AF13936">
        <v>60.665999999999997</v>
      </c>
      <c r="AG13936">
        <v>10.866</v>
      </c>
      <c r="AH13936" t="s">
        <v>31</v>
      </c>
      <c r="AZ13936" t="s">
        <v>31</v>
      </c>
      <c r="BA13936" t="s">
        <v>31</v>
      </c>
    </row>
    <row r="13937" spans="1:53" hidden="1">
      <c r="A13937" t="s">
        <v>2780</v>
      </c>
      <c r="B13937" t="s">
        <v>71</v>
      </c>
      <c r="C13937" t="s">
        <v>2695</v>
      </c>
      <c r="D13937" t="s">
        <v>2184</v>
      </c>
      <c r="E13937" t="s">
        <v>2185</v>
      </c>
      <c r="F13937" t="s">
        <v>2192</v>
      </c>
      <c r="G13937" t="s">
        <v>2532</v>
      </c>
      <c r="H13937" t="s">
        <v>2763</v>
      </c>
      <c r="J13937">
        <v>59.665999999999997</v>
      </c>
      <c r="K13937">
        <v>10.792</v>
      </c>
      <c r="M13937" t="s">
        <v>2384</v>
      </c>
      <c r="N13937">
        <v>2012</v>
      </c>
      <c r="O13937" t="s">
        <v>917</v>
      </c>
      <c r="S13937" t="s">
        <v>462</v>
      </c>
      <c r="U13937" t="s">
        <v>462</v>
      </c>
      <c r="V13937" t="s">
        <v>462</v>
      </c>
      <c r="W13937" t="s">
        <v>462</v>
      </c>
      <c r="X13937" t="s">
        <v>462</v>
      </c>
      <c r="Y13937" t="s">
        <v>2777</v>
      </c>
      <c r="Z13937">
        <v>0</v>
      </c>
      <c r="AA13937">
        <v>28</v>
      </c>
      <c r="AB13937">
        <v>5</v>
      </c>
      <c r="AE13937" t="s">
        <v>476</v>
      </c>
      <c r="AF13937">
        <v>60.665999999999997</v>
      </c>
      <c r="AG13937">
        <v>10.866</v>
      </c>
      <c r="AH13937" t="s">
        <v>31</v>
      </c>
      <c r="AZ13937" t="s">
        <v>31</v>
      </c>
      <c r="BA13937" t="s">
        <v>31</v>
      </c>
    </row>
    <row r="13938" spans="1:53" hidden="1">
      <c r="A13938" t="s">
        <v>2780</v>
      </c>
      <c r="B13938" t="s">
        <v>71</v>
      </c>
      <c r="C13938" t="s">
        <v>2695</v>
      </c>
      <c r="D13938" t="s">
        <v>2184</v>
      </c>
      <c r="E13938" t="s">
        <v>2185</v>
      </c>
      <c r="F13938" t="s">
        <v>2192</v>
      </c>
      <c r="G13938" t="s">
        <v>2532</v>
      </c>
      <c r="H13938" t="s">
        <v>2763</v>
      </c>
      <c r="J13938">
        <v>59.665999999999997</v>
      </c>
      <c r="K13938">
        <v>10.792</v>
      </c>
      <c r="M13938" t="s">
        <v>2384</v>
      </c>
      <c r="N13938">
        <v>2012</v>
      </c>
      <c r="O13938" t="s">
        <v>917</v>
      </c>
      <c r="S13938" t="s">
        <v>462</v>
      </c>
      <c r="U13938" t="s">
        <v>462</v>
      </c>
      <c r="V13938" t="s">
        <v>462</v>
      </c>
      <c r="W13938" t="s">
        <v>462</v>
      </c>
      <c r="X13938" t="s">
        <v>462</v>
      </c>
      <c r="Y13938" t="s">
        <v>2777</v>
      </c>
      <c r="Z13938">
        <v>10.63</v>
      </c>
      <c r="AA13938">
        <v>35</v>
      </c>
      <c r="AB13938">
        <v>5</v>
      </c>
      <c r="AE13938" t="s">
        <v>476</v>
      </c>
      <c r="AF13938">
        <v>60.665999999999997</v>
      </c>
      <c r="AG13938">
        <v>10.866</v>
      </c>
      <c r="AH13938" t="s">
        <v>31</v>
      </c>
      <c r="AZ13938" t="s">
        <v>31</v>
      </c>
      <c r="BA13938" t="s">
        <v>31</v>
      </c>
    </row>
    <row r="13939" spans="1:53" hidden="1">
      <c r="A13939" t="s">
        <v>2780</v>
      </c>
      <c r="B13939" t="s">
        <v>71</v>
      </c>
      <c r="C13939" t="s">
        <v>2695</v>
      </c>
      <c r="D13939" t="s">
        <v>2184</v>
      </c>
      <c r="E13939" t="s">
        <v>2185</v>
      </c>
      <c r="F13939" t="s">
        <v>2192</v>
      </c>
      <c r="G13939" t="s">
        <v>2532</v>
      </c>
      <c r="H13939" t="s">
        <v>2763</v>
      </c>
      <c r="J13939">
        <v>59.665999999999997</v>
      </c>
      <c r="K13939">
        <v>10.792</v>
      </c>
      <c r="M13939" t="s">
        <v>2384</v>
      </c>
      <c r="N13939">
        <v>2012</v>
      </c>
      <c r="O13939" t="s">
        <v>917</v>
      </c>
      <c r="S13939" t="s">
        <v>462</v>
      </c>
      <c r="U13939" t="s">
        <v>462</v>
      </c>
      <c r="V13939" t="s">
        <v>462</v>
      </c>
      <c r="W13939" t="s">
        <v>462</v>
      </c>
      <c r="X13939" t="s">
        <v>462</v>
      </c>
      <c r="Y13939" t="s">
        <v>2777</v>
      </c>
      <c r="Z13939">
        <v>15.1</v>
      </c>
      <c r="AA13939">
        <v>42</v>
      </c>
      <c r="AB13939">
        <v>5</v>
      </c>
      <c r="AE13939" t="s">
        <v>476</v>
      </c>
      <c r="AF13939">
        <v>60.665999999999997</v>
      </c>
      <c r="AG13939">
        <v>10.866</v>
      </c>
      <c r="AH13939" t="s">
        <v>31</v>
      </c>
      <c r="AZ13939" t="s">
        <v>31</v>
      </c>
      <c r="BA13939" t="s">
        <v>31</v>
      </c>
    </row>
    <row r="13940" spans="1:53" hidden="1">
      <c r="A13940" t="s">
        <v>2780</v>
      </c>
      <c r="B13940" t="s">
        <v>71</v>
      </c>
      <c r="C13940" t="s">
        <v>2695</v>
      </c>
      <c r="D13940" t="s">
        <v>2184</v>
      </c>
      <c r="E13940" t="s">
        <v>2185</v>
      </c>
      <c r="F13940" t="s">
        <v>2192</v>
      </c>
      <c r="G13940" t="s">
        <v>2532</v>
      </c>
      <c r="H13940" t="s">
        <v>2763</v>
      </c>
      <c r="J13940">
        <v>59.665999999999997</v>
      </c>
      <c r="K13940">
        <v>10.792</v>
      </c>
      <c r="M13940" t="s">
        <v>2384</v>
      </c>
      <c r="N13940">
        <v>2012</v>
      </c>
      <c r="O13940" t="s">
        <v>917</v>
      </c>
      <c r="S13940" t="s">
        <v>462</v>
      </c>
      <c r="U13940" t="s">
        <v>462</v>
      </c>
      <c r="V13940" t="s">
        <v>462</v>
      </c>
      <c r="W13940" t="s">
        <v>462</v>
      </c>
      <c r="X13940" t="s">
        <v>462</v>
      </c>
      <c r="Y13940" t="s">
        <v>2777</v>
      </c>
      <c r="Z13940">
        <v>19.989999999999998</v>
      </c>
      <c r="AA13940">
        <v>49</v>
      </c>
      <c r="AB13940">
        <v>5</v>
      </c>
      <c r="AE13940" t="s">
        <v>476</v>
      </c>
      <c r="AF13940">
        <v>60.665999999999997</v>
      </c>
      <c r="AG13940">
        <v>10.866</v>
      </c>
      <c r="AH13940" t="s">
        <v>31</v>
      </c>
      <c r="AZ13940" t="s">
        <v>31</v>
      </c>
      <c r="BA13940" t="s">
        <v>31</v>
      </c>
    </row>
    <row r="13941" spans="1:53" hidden="1">
      <c r="A13941" t="s">
        <v>2780</v>
      </c>
      <c r="B13941" t="s">
        <v>71</v>
      </c>
      <c r="C13941" t="s">
        <v>2695</v>
      </c>
      <c r="D13941" t="s">
        <v>2184</v>
      </c>
      <c r="E13941" t="s">
        <v>2185</v>
      </c>
      <c r="F13941" t="s">
        <v>2192</v>
      </c>
      <c r="G13941" t="s">
        <v>2532</v>
      </c>
      <c r="H13941" t="s">
        <v>2763</v>
      </c>
      <c r="J13941">
        <v>59.665999999999997</v>
      </c>
      <c r="K13941">
        <v>10.792</v>
      </c>
      <c r="M13941" t="s">
        <v>2384</v>
      </c>
      <c r="N13941">
        <v>2012</v>
      </c>
      <c r="O13941" t="s">
        <v>917</v>
      </c>
      <c r="S13941" t="s">
        <v>462</v>
      </c>
      <c r="U13941" t="s">
        <v>462</v>
      </c>
      <c r="V13941" t="s">
        <v>462</v>
      </c>
      <c r="W13941" t="s">
        <v>462</v>
      </c>
      <c r="X13941" t="s">
        <v>462</v>
      </c>
      <c r="Y13941" t="s">
        <v>2777</v>
      </c>
      <c r="Z13941">
        <v>24.07</v>
      </c>
      <c r="AA13941">
        <v>56</v>
      </c>
      <c r="AB13941">
        <v>5</v>
      </c>
      <c r="AE13941" t="s">
        <v>476</v>
      </c>
      <c r="AF13941">
        <v>60.665999999999997</v>
      </c>
      <c r="AG13941">
        <v>10.866</v>
      </c>
      <c r="AH13941" t="s">
        <v>31</v>
      </c>
      <c r="AZ13941" t="s">
        <v>31</v>
      </c>
      <c r="BA13941" t="s">
        <v>31</v>
      </c>
    </row>
    <row r="13942" spans="1:53" hidden="1">
      <c r="A13942" t="s">
        <v>2780</v>
      </c>
      <c r="B13942" t="s">
        <v>71</v>
      </c>
      <c r="C13942" t="s">
        <v>2695</v>
      </c>
      <c r="D13942" t="s">
        <v>2184</v>
      </c>
      <c r="E13942" t="s">
        <v>2185</v>
      </c>
      <c r="F13942" t="s">
        <v>2192</v>
      </c>
      <c r="G13942" t="s">
        <v>2532</v>
      </c>
      <c r="H13942" t="s">
        <v>2763</v>
      </c>
      <c r="J13942">
        <v>59.665999999999997</v>
      </c>
      <c r="K13942">
        <v>10.792</v>
      </c>
      <c r="M13942" t="s">
        <v>2384</v>
      </c>
      <c r="N13942">
        <v>2012</v>
      </c>
      <c r="O13942" t="s">
        <v>917</v>
      </c>
      <c r="S13942" t="s">
        <v>462</v>
      </c>
      <c r="U13942" t="s">
        <v>462</v>
      </c>
      <c r="V13942" t="s">
        <v>462</v>
      </c>
      <c r="W13942" t="s">
        <v>462</v>
      </c>
      <c r="X13942" t="s">
        <v>462</v>
      </c>
      <c r="Y13942" t="s">
        <v>2777</v>
      </c>
      <c r="Z13942">
        <v>27.1</v>
      </c>
      <c r="AA13942">
        <v>63</v>
      </c>
      <c r="AB13942">
        <v>5</v>
      </c>
      <c r="AE13942" t="s">
        <v>476</v>
      </c>
      <c r="AF13942">
        <v>60.665999999999997</v>
      </c>
      <c r="AG13942">
        <v>10.866</v>
      </c>
      <c r="AH13942" t="s">
        <v>31</v>
      </c>
      <c r="AZ13942" t="s">
        <v>31</v>
      </c>
      <c r="BA13942" t="s">
        <v>31</v>
      </c>
    </row>
    <row r="13943" spans="1:53" hidden="1">
      <c r="A13943" t="s">
        <v>2780</v>
      </c>
      <c r="B13943" t="s">
        <v>71</v>
      </c>
      <c r="C13943" t="s">
        <v>2695</v>
      </c>
      <c r="D13943" t="s">
        <v>2184</v>
      </c>
      <c r="E13943" t="s">
        <v>2185</v>
      </c>
      <c r="F13943" t="s">
        <v>2192</v>
      </c>
      <c r="G13943" t="s">
        <v>2532</v>
      </c>
      <c r="H13943" t="s">
        <v>2763</v>
      </c>
      <c r="J13943">
        <v>59.665999999999997</v>
      </c>
      <c r="K13943">
        <v>10.792</v>
      </c>
      <c r="M13943" t="s">
        <v>2384</v>
      </c>
      <c r="N13943">
        <v>2012</v>
      </c>
      <c r="O13943" t="s">
        <v>917</v>
      </c>
      <c r="S13943" t="s">
        <v>462</v>
      </c>
      <c r="U13943" t="s">
        <v>462</v>
      </c>
      <c r="V13943" t="s">
        <v>462</v>
      </c>
      <c r="W13943" t="s">
        <v>462</v>
      </c>
      <c r="X13943" t="s">
        <v>462</v>
      </c>
      <c r="Y13943" t="s">
        <v>2777</v>
      </c>
      <c r="Z13943">
        <v>29.02</v>
      </c>
      <c r="AA13943">
        <v>70</v>
      </c>
      <c r="AB13943">
        <v>5</v>
      </c>
      <c r="AE13943" t="s">
        <v>476</v>
      </c>
      <c r="AF13943">
        <v>60.665999999999997</v>
      </c>
      <c r="AG13943">
        <v>10.866</v>
      </c>
      <c r="AH13943" t="s">
        <v>31</v>
      </c>
      <c r="AZ13943" t="s">
        <v>31</v>
      </c>
      <c r="BA13943" t="s">
        <v>31</v>
      </c>
    </row>
    <row r="13944" spans="1:53" hidden="1">
      <c r="A13944" t="s">
        <v>2780</v>
      </c>
      <c r="B13944" t="s">
        <v>71</v>
      </c>
      <c r="C13944" t="s">
        <v>2695</v>
      </c>
      <c r="D13944" t="s">
        <v>2184</v>
      </c>
      <c r="E13944" t="s">
        <v>2185</v>
      </c>
      <c r="F13944" t="s">
        <v>2192</v>
      </c>
      <c r="G13944" t="s">
        <v>2532</v>
      </c>
      <c r="H13944" t="s">
        <v>2763</v>
      </c>
      <c r="J13944">
        <v>59.665999999999997</v>
      </c>
      <c r="K13944">
        <v>10.792</v>
      </c>
      <c r="M13944" t="s">
        <v>2384</v>
      </c>
      <c r="N13944">
        <v>2012</v>
      </c>
      <c r="O13944" t="s">
        <v>917</v>
      </c>
      <c r="S13944" t="s">
        <v>462</v>
      </c>
      <c r="U13944" t="s">
        <v>462</v>
      </c>
      <c r="V13944" t="s">
        <v>462</v>
      </c>
      <c r="W13944" t="s">
        <v>462</v>
      </c>
      <c r="X13944" t="s">
        <v>462</v>
      </c>
      <c r="Y13944" t="s">
        <v>2777</v>
      </c>
      <c r="Z13944">
        <v>31.03</v>
      </c>
      <c r="AA13944">
        <v>77</v>
      </c>
      <c r="AB13944">
        <v>5</v>
      </c>
      <c r="AE13944" t="s">
        <v>476</v>
      </c>
      <c r="AF13944">
        <v>60.665999999999997</v>
      </c>
      <c r="AG13944">
        <v>10.866</v>
      </c>
      <c r="AH13944" t="s">
        <v>31</v>
      </c>
      <c r="AZ13944" t="s">
        <v>31</v>
      </c>
      <c r="BA13944" t="s">
        <v>31</v>
      </c>
    </row>
    <row r="13945" spans="1:53" hidden="1">
      <c r="A13945" t="s">
        <v>2780</v>
      </c>
      <c r="B13945" t="s">
        <v>71</v>
      </c>
      <c r="C13945" t="s">
        <v>2695</v>
      </c>
      <c r="D13945" t="s">
        <v>2184</v>
      </c>
      <c r="E13945" t="s">
        <v>2185</v>
      </c>
      <c r="F13945" t="s">
        <v>2192</v>
      </c>
      <c r="G13945" t="s">
        <v>2532</v>
      </c>
      <c r="H13945" t="s">
        <v>2763</v>
      </c>
      <c r="J13945">
        <v>59.665999999999997</v>
      </c>
      <c r="K13945">
        <v>10.792</v>
      </c>
      <c r="M13945" t="s">
        <v>2384</v>
      </c>
      <c r="N13945">
        <v>2012</v>
      </c>
      <c r="O13945" t="s">
        <v>917</v>
      </c>
      <c r="S13945" t="s">
        <v>462</v>
      </c>
      <c r="U13945" t="s">
        <v>462</v>
      </c>
      <c r="V13945" t="s">
        <v>462</v>
      </c>
      <c r="W13945" t="s">
        <v>462</v>
      </c>
      <c r="X13945" t="s">
        <v>462</v>
      </c>
      <c r="Y13945" t="s">
        <v>2777</v>
      </c>
      <c r="Z13945">
        <v>31.75</v>
      </c>
      <c r="AA13945">
        <v>84</v>
      </c>
      <c r="AB13945">
        <v>5</v>
      </c>
      <c r="AE13945" t="s">
        <v>476</v>
      </c>
      <c r="AF13945">
        <v>60.665999999999997</v>
      </c>
      <c r="AG13945">
        <v>10.866</v>
      </c>
      <c r="AH13945" t="s">
        <v>31</v>
      </c>
      <c r="AZ13945" t="s">
        <v>31</v>
      </c>
      <c r="BA13945" t="s">
        <v>31</v>
      </c>
    </row>
    <row r="13946" spans="1:53" hidden="1">
      <c r="A13946" t="s">
        <v>2780</v>
      </c>
      <c r="B13946" t="s">
        <v>71</v>
      </c>
      <c r="C13946" t="s">
        <v>2695</v>
      </c>
      <c r="D13946" t="s">
        <v>2184</v>
      </c>
      <c r="E13946" t="s">
        <v>2185</v>
      </c>
      <c r="F13946" t="s">
        <v>2192</v>
      </c>
      <c r="G13946" t="s">
        <v>2532</v>
      </c>
      <c r="H13946" t="s">
        <v>2763</v>
      </c>
      <c r="J13946">
        <v>59.665999999999997</v>
      </c>
      <c r="K13946">
        <v>10.792</v>
      </c>
      <c r="M13946" t="s">
        <v>2384</v>
      </c>
      <c r="N13946">
        <v>2012</v>
      </c>
      <c r="O13946" t="s">
        <v>917</v>
      </c>
      <c r="S13946" t="s">
        <v>462</v>
      </c>
      <c r="U13946" t="s">
        <v>462</v>
      </c>
      <c r="V13946" t="s">
        <v>462</v>
      </c>
      <c r="W13946" t="s">
        <v>462</v>
      </c>
      <c r="X13946" t="s">
        <v>462</v>
      </c>
      <c r="Y13946" t="s">
        <v>2777</v>
      </c>
      <c r="Z13946">
        <v>32.14</v>
      </c>
      <c r="AA13946">
        <v>91</v>
      </c>
      <c r="AB13946">
        <v>5</v>
      </c>
      <c r="AE13946" t="s">
        <v>476</v>
      </c>
      <c r="AF13946">
        <v>60.665999999999997</v>
      </c>
      <c r="AG13946">
        <v>10.866</v>
      </c>
      <c r="AH13946" t="s">
        <v>31</v>
      </c>
      <c r="AZ13946" t="s">
        <v>31</v>
      </c>
      <c r="BA13946" t="s">
        <v>31</v>
      </c>
    </row>
    <row r="13947" spans="1:53" hidden="1">
      <c r="A13947" t="s">
        <v>2780</v>
      </c>
      <c r="B13947" t="s">
        <v>71</v>
      </c>
      <c r="C13947" t="s">
        <v>2695</v>
      </c>
      <c r="D13947" t="s">
        <v>2184</v>
      </c>
      <c r="E13947" t="s">
        <v>2185</v>
      </c>
      <c r="F13947" t="s">
        <v>2192</v>
      </c>
      <c r="G13947" t="s">
        <v>2532</v>
      </c>
      <c r="H13947" t="s">
        <v>2763</v>
      </c>
      <c r="J13947">
        <v>59.665999999999997</v>
      </c>
      <c r="K13947">
        <v>10.792</v>
      </c>
      <c r="M13947" t="s">
        <v>2384</v>
      </c>
      <c r="N13947">
        <v>2012</v>
      </c>
      <c r="O13947" t="s">
        <v>917</v>
      </c>
      <c r="S13947" t="s">
        <v>462</v>
      </c>
      <c r="U13947" t="s">
        <v>462</v>
      </c>
      <c r="V13947" t="s">
        <v>462</v>
      </c>
      <c r="W13947" t="s">
        <v>462</v>
      </c>
      <c r="X13947" t="s">
        <v>462</v>
      </c>
      <c r="Y13947" t="s">
        <v>2777</v>
      </c>
      <c r="Z13947">
        <v>32.229999999999997</v>
      </c>
      <c r="AA13947">
        <v>98</v>
      </c>
      <c r="AB13947">
        <v>5</v>
      </c>
      <c r="AE13947" t="s">
        <v>476</v>
      </c>
      <c r="AF13947">
        <v>60.665999999999997</v>
      </c>
      <c r="AG13947">
        <v>10.866</v>
      </c>
      <c r="AH13947" t="s">
        <v>31</v>
      </c>
      <c r="AZ13947" t="s">
        <v>31</v>
      </c>
      <c r="BA13947" t="s">
        <v>31</v>
      </c>
    </row>
    <row r="13948" spans="1:53" hidden="1">
      <c r="A13948" t="s">
        <v>2780</v>
      </c>
      <c r="B13948" t="s">
        <v>71</v>
      </c>
      <c r="C13948" t="s">
        <v>2695</v>
      </c>
      <c r="D13948" t="s">
        <v>2184</v>
      </c>
      <c r="E13948" t="s">
        <v>2185</v>
      </c>
      <c r="F13948" t="s">
        <v>2192</v>
      </c>
      <c r="G13948" t="s">
        <v>2532</v>
      </c>
      <c r="H13948" t="s">
        <v>2763</v>
      </c>
      <c r="J13948">
        <v>59.665999999999997</v>
      </c>
      <c r="K13948">
        <v>10.792</v>
      </c>
      <c r="M13948" t="s">
        <v>2384</v>
      </c>
      <c r="N13948">
        <v>2012</v>
      </c>
      <c r="O13948" t="s">
        <v>917</v>
      </c>
      <c r="S13948" t="s">
        <v>462</v>
      </c>
      <c r="U13948" t="s">
        <v>462</v>
      </c>
      <c r="V13948" t="s">
        <v>462</v>
      </c>
      <c r="W13948" t="s">
        <v>462</v>
      </c>
      <c r="X13948" t="s">
        <v>462</v>
      </c>
      <c r="Y13948" t="s">
        <v>2777</v>
      </c>
      <c r="Z13948">
        <v>32.18</v>
      </c>
      <c r="AA13948">
        <v>105</v>
      </c>
      <c r="AB13948">
        <v>5</v>
      </c>
      <c r="AE13948" t="s">
        <v>476</v>
      </c>
      <c r="AF13948">
        <v>60.665999999999997</v>
      </c>
      <c r="AG13948">
        <v>10.866</v>
      </c>
      <c r="AH13948" t="s">
        <v>31</v>
      </c>
      <c r="AZ13948" t="s">
        <v>31</v>
      </c>
      <c r="BA13948" t="s">
        <v>31</v>
      </c>
    </row>
    <row r="13949" spans="1:53" hidden="1">
      <c r="A13949" t="s">
        <v>2753</v>
      </c>
      <c r="B13949" t="s">
        <v>71</v>
      </c>
      <c r="C13949" t="s">
        <v>2695</v>
      </c>
      <c r="D13949" t="s">
        <v>2184</v>
      </c>
      <c r="E13949" t="s">
        <v>2185</v>
      </c>
      <c r="F13949" t="s">
        <v>2754</v>
      </c>
      <c r="G13949" t="s">
        <v>2532</v>
      </c>
      <c r="H13949" t="s">
        <v>2755</v>
      </c>
      <c r="I13949" t="s">
        <v>2754</v>
      </c>
      <c r="J13949">
        <v>65.342600000000004</v>
      </c>
      <c r="K13949">
        <v>21.396999999999998</v>
      </c>
      <c r="M13949" t="s">
        <v>2384</v>
      </c>
      <c r="N13949">
        <v>2011</v>
      </c>
      <c r="O13949" t="s">
        <v>196</v>
      </c>
      <c r="Q13949" s="64">
        <v>40485</v>
      </c>
      <c r="R13949">
        <v>2</v>
      </c>
      <c r="T13949">
        <v>28</v>
      </c>
      <c r="U13949">
        <v>20</v>
      </c>
      <c r="V13949">
        <v>20</v>
      </c>
      <c r="W13949">
        <v>24</v>
      </c>
      <c r="X13949">
        <v>0</v>
      </c>
      <c r="Y13949" t="s">
        <v>2756</v>
      </c>
      <c r="Z13949">
        <v>1</v>
      </c>
      <c r="AA13949">
        <v>24.684000000000001</v>
      </c>
      <c r="AB13949">
        <v>5</v>
      </c>
      <c r="AE13949" t="s">
        <v>2757</v>
      </c>
      <c r="AF13949">
        <v>60.701000000000001</v>
      </c>
      <c r="AG13949">
        <v>10.872</v>
      </c>
      <c r="AH13949" t="s">
        <v>31</v>
      </c>
      <c r="AK13949">
        <v>40</v>
      </c>
      <c r="AL13949" t="s">
        <v>2758</v>
      </c>
      <c r="AZ13949" t="s">
        <v>31</v>
      </c>
      <c r="BA13949" t="s">
        <v>31</v>
      </c>
    </row>
    <row r="13950" spans="1:53" hidden="1">
      <c r="A13950" t="s">
        <v>2753</v>
      </c>
      <c r="B13950" t="s">
        <v>71</v>
      </c>
      <c r="C13950" t="s">
        <v>2695</v>
      </c>
      <c r="D13950" t="s">
        <v>2184</v>
      </c>
      <c r="E13950" t="s">
        <v>2185</v>
      </c>
      <c r="F13950" t="s">
        <v>2754</v>
      </c>
      <c r="G13950" t="s">
        <v>2532</v>
      </c>
      <c r="H13950" t="s">
        <v>2755</v>
      </c>
      <c r="I13950" t="s">
        <v>2754</v>
      </c>
      <c r="J13950">
        <v>65.342600000000004</v>
      </c>
      <c r="K13950">
        <v>21.396999999999998</v>
      </c>
      <c r="M13950" t="s">
        <v>2384</v>
      </c>
      <c r="N13950">
        <v>2011</v>
      </c>
      <c r="O13950" t="s">
        <v>196</v>
      </c>
      <c r="Q13950" s="64">
        <v>40485</v>
      </c>
      <c r="R13950">
        <v>2</v>
      </c>
      <c r="T13950">
        <v>42</v>
      </c>
      <c r="U13950">
        <v>20</v>
      </c>
      <c r="V13950">
        <v>20</v>
      </c>
      <c r="W13950">
        <v>24</v>
      </c>
      <c r="X13950">
        <v>0</v>
      </c>
      <c r="Y13950" t="s">
        <v>2756</v>
      </c>
      <c r="Z13950">
        <v>1</v>
      </c>
      <c r="AA13950">
        <v>12.632999999999999</v>
      </c>
      <c r="AB13950">
        <v>5</v>
      </c>
      <c r="AE13950" t="s">
        <v>2757</v>
      </c>
      <c r="AF13950">
        <v>60.701000000000001</v>
      </c>
      <c r="AG13950">
        <v>10.872</v>
      </c>
      <c r="AH13950" t="s">
        <v>31</v>
      </c>
      <c r="AK13950">
        <v>40</v>
      </c>
      <c r="AL13950" t="s">
        <v>2758</v>
      </c>
      <c r="AZ13950" t="s">
        <v>31</v>
      </c>
      <c r="BA13950" t="s">
        <v>31</v>
      </c>
    </row>
    <row r="13951" spans="1:53" hidden="1">
      <c r="A13951" t="s">
        <v>2753</v>
      </c>
      <c r="B13951" t="s">
        <v>71</v>
      </c>
      <c r="C13951" t="s">
        <v>2695</v>
      </c>
      <c r="D13951" t="s">
        <v>2184</v>
      </c>
      <c r="E13951" t="s">
        <v>2185</v>
      </c>
      <c r="F13951" t="s">
        <v>2754</v>
      </c>
      <c r="G13951" t="s">
        <v>2532</v>
      </c>
      <c r="H13951" t="s">
        <v>2755</v>
      </c>
      <c r="I13951" t="s">
        <v>2754</v>
      </c>
      <c r="J13951">
        <v>65.342600000000004</v>
      </c>
      <c r="K13951">
        <v>21.396999999999998</v>
      </c>
      <c r="M13951" t="s">
        <v>2384</v>
      </c>
      <c r="N13951">
        <v>2011</v>
      </c>
      <c r="O13951" t="s">
        <v>196</v>
      </c>
      <c r="Q13951" s="64">
        <v>40485</v>
      </c>
      <c r="R13951">
        <v>2</v>
      </c>
      <c r="T13951">
        <v>56</v>
      </c>
      <c r="U13951">
        <v>20</v>
      </c>
      <c r="V13951">
        <v>20</v>
      </c>
      <c r="W13951">
        <v>24</v>
      </c>
      <c r="X13951">
        <v>0</v>
      </c>
      <c r="Y13951" t="s">
        <v>2756</v>
      </c>
      <c r="Z13951">
        <v>1</v>
      </c>
      <c r="AA13951">
        <v>6.7089999999999996</v>
      </c>
      <c r="AB13951">
        <v>5</v>
      </c>
      <c r="AE13951" t="s">
        <v>2757</v>
      </c>
      <c r="AF13951">
        <v>60.701000000000001</v>
      </c>
      <c r="AG13951">
        <v>10.872</v>
      </c>
      <c r="AH13951" t="s">
        <v>31</v>
      </c>
      <c r="AK13951">
        <v>40</v>
      </c>
      <c r="AL13951" t="s">
        <v>2758</v>
      </c>
      <c r="AZ13951" t="s">
        <v>31</v>
      </c>
      <c r="BA13951" t="s">
        <v>31</v>
      </c>
    </row>
    <row r="13952" spans="1:53" hidden="1">
      <c r="A13952" t="s">
        <v>2753</v>
      </c>
      <c r="B13952" t="s">
        <v>71</v>
      </c>
      <c r="C13952" t="s">
        <v>2695</v>
      </c>
      <c r="D13952" t="s">
        <v>2184</v>
      </c>
      <c r="E13952" t="s">
        <v>2185</v>
      </c>
      <c r="F13952" t="s">
        <v>2754</v>
      </c>
      <c r="G13952" t="s">
        <v>2532</v>
      </c>
      <c r="H13952" t="s">
        <v>2755</v>
      </c>
      <c r="I13952" t="s">
        <v>2754</v>
      </c>
      <c r="J13952">
        <v>65.342600000000004</v>
      </c>
      <c r="K13952">
        <v>21.396999999999998</v>
      </c>
      <c r="M13952" t="s">
        <v>2384</v>
      </c>
      <c r="N13952">
        <v>2011</v>
      </c>
      <c r="O13952" t="s">
        <v>196</v>
      </c>
      <c r="Q13952" s="64">
        <v>40485</v>
      </c>
      <c r="R13952">
        <v>2</v>
      </c>
      <c r="T13952">
        <v>70</v>
      </c>
      <c r="U13952">
        <v>20</v>
      </c>
      <c r="V13952">
        <v>20</v>
      </c>
      <c r="W13952">
        <v>24</v>
      </c>
      <c r="X13952">
        <v>0</v>
      </c>
      <c r="Y13952" t="s">
        <v>2756</v>
      </c>
      <c r="Z13952">
        <v>1</v>
      </c>
      <c r="AA13952">
        <v>6.1520000000000001</v>
      </c>
      <c r="AB13952">
        <v>5</v>
      </c>
      <c r="AE13952" t="s">
        <v>2757</v>
      </c>
      <c r="AF13952">
        <v>60.701000000000001</v>
      </c>
      <c r="AG13952">
        <v>10.872</v>
      </c>
      <c r="AH13952" t="s">
        <v>31</v>
      </c>
      <c r="AK13952">
        <v>40</v>
      </c>
      <c r="AL13952" t="s">
        <v>2758</v>
      </c>
      <c r="AZ13952" t="s">
        <v>31</v>
      </c>
      <c r="BA13952" t="s">
        <v>31</v>
      </c>
    </row>
    <row r="13953" spans="1:53" hidden="1">
      <c r="A13953" t="s">
        <v>2753</v>
      </c>
      <c r="B13953" t="s">
        <v>71</v>
      </c>
      <c r="C13953" t="s">
        <v>2695</v>
      </c>
      <c r="D13953" t="s">
        <v>2184</v>
      </c>
      <c r="E13953" t="s">
        <v>2185</v>
      </c>
      <c r="F13953" t="s">
        <v>2754</v>
      </c>
      <c r="G13953" t="s">
        <v>2532</v>
      </c>
      <c r="H13953" t="s">
        <v>2755</v>
      </c>
      <c r="I13953" t="s">
        <v>2754</v>
      </c>
      <c r="J13953">
        <v>65.342600000000004</v>
      </c>
      <c r="K13953">
        <v>21.396999999999998</v>
      </c>
      <c r="M13953" t="s">
        <v>2384</v>
      </c>
      <c r="N13953">
        <v>2011</v>
      </c>
      <c r="O13953" t="s">
        <v>196</v>
      </c>
      <c r="Q13953" s="64">
        <v>40485</v>
      </c>
      <c r="R13953">
        <v>2</v>
      </c>
      <c r="T13953">
        <v>84</v>
      </c>
      <c r="U13953">
        <v>20</v>
      </c>
      <c r="V13953">
        <v>20</v>
      </c>
      <c r="W13953">
        <v>24</v>
      </c>
      <c r="X13953">
        <v>0</v>
      </c>
      <c r="Y13953" t="s">
        <v>2756</v>
      </c>
      <c r="Z13953">
        <v>1</v>
      </c>
      <c r="AA13953">
        <v>5.9749999999999996</v>
      </c>
      <c r="AB13953">
        <v>5</v>
      </c>
      <c r="AE13953" t="s">
        <v>2757</v>
      </c>
      <c r="AF13953">
        <v>60.701000000000001</v>
      </c>
      <c r="AG13953">
        <v>10.872</v>
      </c>
      <c r="AH13953" t="s">
        <v>31</v>
      </c>
      <c r="AK13953">
        <v>40</v>
      </c>
      <c r="AL13953" t="s">
        <v>2758</v>
      </c>
      <c r="AZ13953" t="s">
        <v>31</v>
      </c>
      <c r="BA13953" t="s">
        <v>31</v>
      </c>
    </row>
    <row r="13954" spans="1:53" hidden="1">
      <c r="A13954" t="s">
        <v>2753</v>
      </c>
      <c r="B13954" t="s">
        <v>71</v>
      </c>
      <c r="C13954" t="s">
        <v>2695</v>
      </c>
      <c r="D13954" t="s">
        <v>2184</v>
      </c>
      <c r="E13954" t="s">
        <v>2185</v>
      </c>
      <c r="F13954" t="s">
        <v>2754</v>
      </c>
      <c r="G13954" t="s">
        <v>2532</v>
      </c>
      <c r="H13954" t="s">
        <v>2755</v>
      </c>
      <c r="I13954" t="s">
        <v>2754</v>
      </c>
      <c r="J13954">
        <v>65.342600000000004</v>
      </c>
      <c r="K13954">
        <v>21.396999999999998</v>
      </c>
      <c r="M13954" t="s">
        <v>2384</v>
      </c>
      <c r="N13954">
        <v>2011</v>
      </c>
      <c r="O13954" t="s">
        <v>196</v>
      </c>
      <c r="Q13954" s="64">
        <v>40485</v>
      </c>
      <c r="R13954">
        <v>2</v>
      </c>
      <c r="T13954">
        <v>98</v>
      </c>
      <c r="U13954">
        <v>20</v>
      </c>
      <c r="V13954">
        <v>20</v>
      </c>
      <c r="W13954">
        <v>24</v>
      </c>
      <c r="X13954">
        <v>0</v>
      </c>
      <c r="Y13954" t="s">
        <v>2756</v>
      </c>
      <c r="Z13954">
        <v>1</v>
      </c>
      <c r="AA13954">
        <v>5.5949999999999998</v>
      </c>
      <c r="AB13954">
        <v>5</v>
      </c>
      <c r="AE13954" t="s">
        <v>2757</v>
      </c>
      <c r="AF13954">
        <v>60.701000000000001</v>
      </c>
      <c r="AG13954">
        <v>10.872</v>
      </c>
      <c r="AH13954" t="s">
        <v>31</v>
      </c>
      <c r="AK13954">
        <v>40</v>
      </c>
      <c r="AL13954" t="s">
        <v>2758</v>
      </c>
      <c r="AZ13954" t="s">
        <v>31</v>
      </c>
      <c r="BA13954" t="s">
        <v>31</v>
      </c>
    </row>
    <row r="13955" spans="1:53" hidden="1">
      <c r="A13955" t="s">
        <v>2753</v>
      </c>
      <c r="B13955" t="s">
        <v>71</v>
      </c>
      <c r="C13955" t="s">
        <v>2695</v>
      </c>
      <c r="D13955" t="s">
        <v>2184</v>
      </c>
      <c r="E13955" t="s">
        <v>2185</v>
      </c>
      <c r="F13955" t="s">
        <v>2754</v>
      </c>
      <c r="G13955" t="s">
        <v>2532</v>
      </c>
      <c r="H13955" t="s">
        <v>2755</v>
      </c>
      <c r="I13955" t="s">
        <v>2754</v>
      </c>
      <c r="J13955">
        <v>65.342600000000004</v>
      </c>
      <c r="K13955">
        <v>21.396999999999998</v>
      </c>
      <c r="M13955" t="s">
        <v>2384</v>
      </c>
      <c r="N13955">
        <v>2011</v>
      </c>
      <c r="O13955" t="s">
        <v>196</v>
      </c>
      <c r="Q13955" s="64">
        <v>40485</v>
      </c>
      <c r="R13955">
        <v>2</v>
      </c>
      <c r="T13955">
        <v>112</v>
      </c>
      <c r="U13955">
        <v>20</v>
      </c>
      <c r="V13955">
        <v>20</v>
      </c>
      <c r="W13955">
        <v>24</v>
      </c>
      <c r="X13955">
        <v>0</v>
      </c>
      <c r="Y13955" t="s">
        <v>2756</v>
      </c>
      <c r="Z13955">
        <v>1</v>
      </c>
      <c r="AA13955">
        <v>5.2910000000000004</v>
      </c>
      <c r="AB13955">
        <v>5</v>
      </c>
      <c r="AE13955" t="s">
        <v>2757</v>
      </c>
      <c r="AF13955">
        <v>60.701000000000001</v>
      </c>
      <c r="AG13955">
        <v>10.872</v>
      </c>
      <c r="AH13955" t="s">
        <v>31</v>
      </c>
      <c r="AK13955">
        <v>40</v>
      </c>
      <c r="AL13955" t="s">
        <v>2758</v>
      </c>
      <c r="AZ13955" t="s">
        <v>31</v>
      </c>
      <c r="BA13955" t="s">
        <v>31</v>
      </c>
    </row>
    <row r="13956" spans="1:53" hidden="1">
      <c r="A13956" t="s">
        <v>2753</v>
      </c>
      <c r="B13956" t="s">
        <v>71</v>
      </c>
      <c r="C13956" t="s">
        <v>2695</v>
      </c>
      <c r="D13956" t="s">
        <v>2184</v>
      </c>
      <c r="E13956" t="s">
        <v>2185</v>
      </c>
      <c r="F13956" t="s">
        <v>2754</v>
      </c>
      <c r="G13956" t="s">
        <v>2532</v>
      </c>
      <c r="H13956" t="s">
        <v>2755</v>
      </c>
      <c r="I13956" t="s">
        <v>2754</v>
      </c>
      <c r="J13956">
        <v>65.342600000000004</v>
      </c>
      <c r="K13956">
        <v>21.396999999999998</v>
      </c>
      <c r="M13956" t="s">
        <v>2384</v>
      </c>
      <c r="N13956">
        <v>2011</v>
      </c>
      <c r="O13956" t="s">
        <v>196</v>
      </c>
      <c r="Q13956" s="64">
        <v>40485</v>
      </c>
      <c r="R13956">
        <v>2</v>
      </c>
      <c r="T13956">
        <v>126</v>
      </c>
      <c r="U13956">
        <v>20</v>
      </c>
      <c r="V13956">
        <v>20</v>
      </c>
      <c r="W13956">
        <v>24</v>
      </c>
      <c r="X13956">
        <v>0</v>
      </c>
      <c r="Y13956" t="s">
        <v>2756</v>
      </c>
      <c r="Z13956">
        <v>1</v>
      </c>
      <c r="AA13956">
        <v>5.1390000000000002</v>
      </c>
      <c r="AB13956">
        <v>5</v>
      </c>
      <c r="AE13956" t="s">
        <v>2757</v>
      </c>
      <c r="AF13956">
        <v>60.701000000000001</v>
      </c>
      <c r="AG13956">
        <v>10.872</v>
      </c>
      <c r="AH13956" t="s">
        <v>31</v>
      </c>
      <c r="AK13956">
        <v>40</v>
      </c>
      <c r="AL13956" t="s">
        <v>2758</v>
      </c>
      <c r="AZ13956" t="s">
        <v>31</v>
      </c>
      <c r="BA13956" t="s">
        <v>31</v>
      </c>
    </row>
    <row r="13957" spans="1:53" hidden="1">
      <c r="A13957" t="s">
        <v>2753</v>
      </c>
      <c r="B13957" t="s">
        <v>71</v>
      </c>
      <c r="C13957" t="s">
        <v>2695</v>
      </c>
      <c r="D13957" t="s">
        <v>2184</v>
      </c>
      <c r="E13957" t="s">
        <v>2185</v>
      </c>
      <c r="F13957" t="s">
        <v>2754</v>
      </c>
      <c r="G13957" t="s">
        <v>2532</v>
      </c>
      <c r="H13957" t="s">
        <v>2755</v>
      </c>
      <c r="I13957" t="s">
        <v>2754</v>
      </c>
      <c r="J13957">
        <v>65.342600000000004</v>
      </c>
      <c r="K13957">
        <v>21.396999999999998</v>
      </c>
      <c r="M13957" t="s">
        <v>2384</v>
      </c>
      <c r="N13957">
        <v>2011</v>
      </c>
      <c r="O13957" t="s">
        <v>196</v>
      </c>
      <c r="Q13957" s="64">
        <v>40485</v>
      </c>
      <c r="R13957">
        <v>2</v>
      </c>
      <c r="T13957">
        <v>140</v>
      </c>
      <c r="U13957">
        <v>20</v>
      </c>
      <c r="V13957">
        <v>20</v>
      </c>
      <c r="W13957">
        <v>24</v>
      </c>
      <c r="X13957">
        <v>0</v>
      </c>
      <c r="Y13957" t="s">
        <v>2756</v>
      </c>
      <c r="Z13957">
        <v>1</v>
      </c>
      <c r="AA13957">
        <v>5.165</v>
      </c>
      <c r="AB13957">
        <v>5</v>
      </c>
      <c r="AE13957" t="s">
        <v>2757</v>
      </c>
      <c r="AF13957">
        <v>60.701000000000001</v>
      </c>
      <c r="AG13957">
        <v>10.872</v>
      </c>
      <c r="AH13957" t="s">
        <v>31</v>
      </c>
      <c r="AK13957">
        <v>40</v>
      </c>
      <c r="AL13957" t="s">
        <v>2758</v>
      </c>
      <c r="AZ13957" t="s">
        <v>31</v>
      </c>
      <c r="BA13957" t="s">
        <v>31</v>
      </c>
    </row>
    <row r="13958" spans="1:53" hidden="1">
      <c r="A13958" t="s">
        <v>2753</v>
      </c>
      <c r="B13958" t="s">
        <v>71</v>
      </c>
      <c r="C13958" t="s">
        <v>2695</v>
      </c>
      <c r="D13958" t="s">
        <v>2184</v>
      </c>
      <c r="E13958" t="s">
        <v>2185</v>
      </c>
      <c r="F13958" t="s">
        <v>2759</v>
      </c>
      <c r="G13958" t="s">
        <v>2532</v>
      </c>
      <c r="H13958" t="s">
        <v>2760</v>
      </c>
      <c r="I13958" t="s">
        <v>2761</v>
      </c>
      <c r="J13958">
        <v>56.5</v>
      </c>
      <c r="K13958">
        <v>-3.0619999999999998</v>
      </c>
      <c r="M13958" t="s">
        <v>2384</v>
      </c>
      <c r="N13958">
        <v>2011</v>
      </c>
      <c r="O13958" t="s">
        <v>196</v>
      </c>
      <c r="Q13958" s="64">
        <v>40485</v>
      </c>
      <c r="R13958">
        <v>2</v>
      </c>
      <c r="T13958">
        <v>28</v>
      </c>
      <c r="U13958">
        <v>20</v>
      </c>
      <c r="V13958">
        <v>20</v>
      </c>
      <c r="W13958">
        <v>24</v>
      </c>
      <c r="X13958">
        <v>0</v>
      </c>
      <c r="Y13958" t="s">
        <v>2756</v>
      </c>
      <c r="Z13958">
        <v>1</v>
      </c>
      <c r="AA13958">
        <v>14.025</v>
      </c>
      <c r="AB13958">
        <v>5</v>
      </c>
      <c r="AE13958" t="s">
        <v>2757</v>
      </c>
      <c r="AF13958">
        <v>60.701000000000001</v>
      </c>
      <c r="AG13958">
        <v>10.872</v>
      </c>
      <c r="AH13958" t="s">
        <v>31</v>
      </c>
      <c r="AK13958">
        <v>40</v>
      </c>
      <c r="AL13958" t="s">
        <v>2758</v>
      </c>
      <c r="AZ13958" t="s">
        <v>31</v>
      </c>
      <c r="BA13958" t="s">
        <v>31</v>
      </c>
    </row>
    <row r="13959" spans="1:53" hidden="1">
      <c r="A13959" t="s">
        <v>2753</v>
      </c>
      <c r="B13959" t="s">
        <v>71</v>
      </c>
      <c r="C13959" t="s">
        <v>2695</v>
      </c>
      <c r="D13959" t="s">
        <v>2184</v>
      </c>
      <c r="E13959" t="s">
        <v>2185</v>
      </c>
      <c r="F13959" t="s">
        <v>2759</v>
      </c>
      <c r="G13959" t="s">
        <v>2532</v>
      </c>
      <c r="H13959" t="s">
        <v>2760</v>
      </c>
      <c r="I13959" t="s">
        <v>2761</v>
      </c>
      <c r="J13959">
        <v>56.5</v>
      </c>
      <c r="K13959">
        <v>-3.0619999999999998</v>
      </c>
      <c r="M13959" t="s">
        <v>2384</v>
      </c>
      <c r="N13959">
        <v>2011</v>
      </c>
      <c r="O13959" t="s">
        <v>196</v>
      </c>
      <c r="Q13959" s="64">
        <v>40485</v>
      </c>
      <c r="R13959">
        <v>2</v>
      </c>
      <c r="T13959">
        <v>42</v>
      </c>
      <c r="U13959">
        <v>20</v>
      </c>
      <c r="V13959">
        <v>20</v>
      </c>
      <c r="W13959">
        <v>24</v>
      </c>
      <c r="X13959">
        <v>0</v>
      </c>
      <c r="Y13959" t="s">
        <v>2756</v>
      </c>
      <c r="Z13959">
        <v>1</v>
      </c>
      <c r="AA13959">
        <v>10.101000000000001</v>
      </c>
      <c r="AB13959">
        <v>5</v>
      </c>
      <c r="AE13959" t="s">
        <v>2757</v>
      </c>
      <c r="AF13959">
        <v>60.701000000000001</v>
      </c>
      <c r="AG13959">
        <v>10.872</v>
      </c>
      <c r="AH13959" t="s">
        <v>31</v>
      </c>
      <c r="AK13959">
        <v>40</v>
      </c>
      <c r="AL13959" t="s">
        <v>2758</v>
      </c>
      <c r="AZ13959" t="s">
        <v>31</v>
      </c>
      <c r="BA13959" t="s">
        <v>31</v>
      </c>
    </row>
    <row r="13960" spans="1:53" hidden="1">
      <c r="A13960" t="s">
        <v>2753</v>
      </c>
      <c r="B13960" t="s">
        <v>71</v>
      </c>
      <c r="C13960" t="s">
        <v>2695</v>
      </c>
      <c r="D13960" t="s">
        <v>2184</v>
      </c>
      <c r="E13960" t="s">
        <v>2185</v>
      </c>
      <c r="F13960" t="s">
        <v>2759</v>
      </c>
      <c r="G13960" t="s">
        <v>2532</v>
      </c>
      <c r="H13960" t="s">
        <v>2760</v>
      </c>
      <c r="I13960" t="s">
        <v>2761</v>
      </c>
      <c r="J13960">
        <v>56.5</v>
      </c>
      <c r="K13960">
        <v>-3.0619999999999998</v>
      </c>
      <c r="M13960" t="s">
        <v>2384</v>
      </c>
      <c r="N13960">
        <v>2011</v>
      </c>
      <c r="O13960" t="s">
        <v>196</v>
      </c>
      <c r="Q13960" s="64">
        <v>40485</v>
      </c>
      <c r="R13960">
        <v>2</v>
      </c>
      <c r="T13960">
        <v>56</v>
      </c>
      <c r="U13960">
        <v>20</v>
      </c>
      <c r="V13960">
        <v>20</v>
      </c>
      <c r="W13960">
        <v>24</v>
      </c>
      <c r="X13960">
        <v>0</v>
      </c>
      <c r="Y13960" t="s">
        <v>2756</v>
      </c>
      <c r="Z13960">
        <v>1</v>
      </c>
      <c r="AA13960">
        <v>9.5190000000000001</v>
      </c>
      <c r="AB13960">
        <v>5</v>
      </c>
      <c r="AE13960" t="s">
        <v>2757</v>
      </c>
      <c r="AF13960">
        <v>60.701000000000001</v>
      </c>
      <c r="AG13960">
        <v>10.872</v>
      </c>
      <c r="AH13960" t="s">
        <v>31</v>
      </c>
      <c r="AK13960">
        <v>40</v>
      </c>
      <c r="AL13960" t="s">
        <v>2758</v>
      </c>
      <c r="AZ13960" t="s">
        <v>31</v>
      </c>
      <c r="BA13960" t="s">
        <v>31</v>
      </c>
    </row>
    <row r="13961" spans="1:53" hidden="1">
      <c r="A13961" t="s">
        <v>2753</v>
      </c>
      <c r="B13961" t="s">
        <v>71</v>
      </c>
      <c r="C13961" t="s">
        <v>2695</v>
      </c>
      <c r="D13961" t="s">
        <v>2184</v>
      </c>
      <c r="E13961" t="s">
        <v>2185</v>
      </c>
      <c r="F13961" t="s">
        <v>2759</v>
      </c>
      <c r="G13961" t="s">
        <v>2532</v>
      </c>
      <c r="H13961" t="s">
        <v>2760</v>
      </c>
      <c r="I13961" t="s">
        <v>2761</v>
      </c>
      <c r="J13961">
        <v>56.5</v>
      </c>
      <c r="K13961">
        <v>-3.0619999999999998</v>
      </c>
      <c r="M13961" t="s">
        <v>2384</v>
      </c>
      <c r="N13961">
        <v>2011</v>
      </c>
      <c r="O13961" t="s">
        <v>196</v>
      </c>
      <c r="Q13961" s="64">
        <v>40485</v>
      </c>
      <c r="R13961">
        <v>2</v>
      </c>
      <c r="T13961">
        <v>70</v>
      </c>
      <c r="U13961">
        <v>20</v>
      </c>
      <c r="V13961">
        <v>20</v>
      </c>
      <c r="W13961">
        <v>24</v>
      </c>
      <c r="X13961">
        <v>0</v>
      </c>
      <c r="Y13961" t="s">
        <v>2756</v>
      </c>
      <c r="Z13961">
        <v>1</v>
      </c>
      <c r="AA13961">
        <v>8.6839999999999993</v>
      </c>
      <c r="AB13961">
        <v>5</v>
      </c>
      <c r="AE13961" t="s">
        <v>2757</v>
      </c>
      <c r="AF13961">
        <v>60.701000000000001</v>
      </c>
      <c r="AG13961">
        <v>10.872</v>
      </c>
      <c r="AH13961" t="s">
        <v>31</v>
      </c>
      <c r="AK13961">
        <v>40</v>
      </c>
      <c r="AL13961" t="s">
        <v>2758</v>
      </c>
      <c r="AZ13961" t="s">
        <v>31</v>
      </c>
      <c r="BA13961" t="s">
        <v>31</v>
      </c>
    </row>
    <row r="13962" spans="1:53" hidden="1">
      <c r="A13962" t="s">
        <v>2753</v>
      </c>
      <c r="B13962" t="s">
        <v>71</v>
      </c>
      <c r="C13962" t="s">
        <v>2695</v>
      </c>
      <c r="D13962" t="s">
        <v>2184</v>
      </c>
      <c r="E13962" t="s">
        <v>2185</v>
      </c>
      <c r="F13962" t="s">
        <v>2759</v>
      </c>
      <c r="G13962" t="s">
        <v>2532</v>
      </c>
      <c r="H13962" t="s">
        <v>2760</v>
      </c>
      <c r="I13962" t="s">
        <v>2761</v>
      </c>
      <c r="J13962">
        <v>56.5</v>
      </c>
      <c r="K13962">
        <v>-3.0619999999999998</v>
      </c>
      <c r="M13962" t="s">
        <v>2384</v>
      </c>
      <c r="N13962">
        <v>2011</v>
      </c>
      <c r="O13962" t="s">
        <v>196</v>
      </c>
      <c r="Q13962" s="64">
        <v>40485</v>
      </c>
      <c r="R13962">
        <v>2</v>
      </c>
      <c r="T13962">
        <v>84</v>
      </c>
      <c r="U13962">
        <v>20</v>
      </c>
      <c r="V13962">
        <v>20</v>
      </c>
      <c r="W13962">
        <v>24</v>
      </c>
      <c r="X13962">
        <v>0</v>
      </c>
      <c r="Y13962" t="s">
        <v>2756</v>
      </c>
      <c r="Z13962">
        <v>1</v>
      </c>
      <c r="AA13962">
        <v>7.0629999999999997</v>
      </c>
      <c r="AB13962">
        <v>5</v>
      </c>
      <c r="AE13962" t="s">
        <v>2757</v>
      </c>
      <c r="AF13962">
        <v>60.701000000000001</v>
      </c>
      <c r="AG13962">
        <v>10.872</v>
      </c>
      <c r="AH13962" t="s">
        <v>31</v>
      </c>
      <c r="AK13962">
        <v>40</v>
      </c>
      <c r="AL13962" t="s">
        <v>2758</v>
      </c>
      <c r="AZ13962" t="s">
        <v>31</v>
      </c>
      <c r="BA13962" t="s">
        <v>31</v>
      </c>
    </row>
    <row r="13963" spans="1:53" hidden="1">
      <c r="A13963" t="s">
        <v>2753</v>
      </c>
      <c r="B13963" t="s">
        <v>71</v>
      </c>
      <c r="C13963" t="s">
        <v>2695</v>
      </c>
      <c r="D13963" t="s">
        <v>2184</v>
      </c>
      <c r="E13963" t="s">
        <v>2185</v>
      </c>
      <c r="F13963" t="s">
        <v>2759</v>
      </c>
      <c r="G13963" t="s">
        <v>2532</v>
      </c>
      <c r="H13963" t="s">
        <v>2760</v>
      </c>
      <c r="I13963" t="s">
        <v>2761</v>
      </c>
      <c r="J13963">
        <v>56.5</v>
      </c>
      <c r="K13963">
        <v>-3.0619999999999998</v>
      </c>
      <c r="M13963" t="s">
        <v>2384</v>
      </c>
      <c r="N13963">
        <v>2011</v>
      </c>
      <c r="O13963" t="s">
        <v>196</v>
      </c>
      <c r="Q13963" s="64">
        <v>40485</v>
      </c>
      <c r="R13963">
        <v>2</v>
      </c>
      <c r="T13963">
        <v>98</v>
      </c>
      <c r="U13963">
        <v>20</v>
      </c>
      <c r="V13963">
        <v>20</v>
      </c>
      <c r="W13963">
        <v>24</v>
      </c>
      <c r="X13963">
        <v>0</v>
      </c>
      <c r="Y13963" t="s">
        <v>2756</v>
      </c>
      <c r="Z13963">
        <v>1</v>
      </c>
      <c r="AA13963">
        <v>6.5819999999999999</v>
      </c>
      <c r="AB13963">
        <v>5</v>
      </c>
      <c r="AE13963" t="s">
        <v>2757</v>
      </c>
      <c r="AF13963">
        <v>60.701000000000001</v>
      </c>
      <c r="AG13963">
        <v>10.872</v>
      </c>
      <c r="AH13963" t="s">
        <v>31</v>
      </c>
      <c r="AK13963">
        <v>40</v>
      </c>
      <c r="AL13963" t="s">
        <v>2758</v>
      </c>
      <c r="AZ13963" t="s">
        <v>31</v>
      </c>
      <c r="BA13963" t="s">
        <v>31</v>
      </c>
    </row>
    <row r="13964" spans="1:53" hidden="1">
      <c r="A13964" t="s">
        <v>2753</v>
      </c>
      <c r="B13964" t="s">
        <v>71</v>
      </c>
      <c r="C13964" t="s">
        <v>2695</v>
      </c>
      <c r="D13964" t="s">
        <v>2184</v>
      </c>
      <c r="E13964" t="s">
        <v>2185</v>
      </c>
      <c r="F13964" t="s">
        <v>2759</v>
      </c>
      <c r="G13964" t="s">
        <v>2532</v>
      </c>
      <c r="H13964" t="s">
        <v>2760</v>
      </c>
      <c r="I13964" t="s">
        <v>2761</v>
      </c>
      <c r="J13964">
        <v>56.5</v>
      </c>
      <c r="K13964">
        <v>-3.0619999999999998</v>
      </c>
      <c r="M13964" t="s">
        <v>2384</v>
      </c>
      <c r="N13964">
        <v>2011</v>
      </c>
      <c r="O13964" t="s">
        <v>196</v>
      </c>
      <c r="Q13964" s="64">
        <v>40485</v>
      </c>
      <c r="R13964">
        <v>2</v>
      </c>
      <c r="T13964">
        <v>112</v>
      </c>
      <c r="U13964">
        <v>20</v>
      </c>
      <c r="V13964">
        <v>20</v>
      </c>
      <c r="W13964">
        <v>24</v>
      </c>
      <c r="X13964">
        <v>0</v>
      </c>
      <c r="Y13964" t="s">
        <v>2756</v>
      </c>
      <c r="Z13964">
        <v>1</v>
      </c>
      <c r="AA13964">
        <v>5.3920000000000003</v>
      </c>
      <c r="AB13964">
        <v>5</v>
      </c>
      <c r="AE13964" t="s">
        <v>2757</v>
      </c>
      <c r="AF13964">
        <v>60.701000000000001</v>
      </c>
      <c r="AG13964">
        <v>10.872</v>
      </c>
      <c r="AH13964" t="s">
        <v>31</v>
      </c>
      <c r="AK13964">
        <v>40</v>
      </c>
      <c r="AL13964" t="s">
        <v>2758</v>
      </c>
      <c r="AZ13964" t="s">
        <v>31</v>
      </c>
      <c r="BA13964" t="s">
        <v>31</v>
      </c>
    </row>
    <row r="13965" spans="1:53" hidden="1">
      <c r="A13965" t="s">
        <v>2753</v>
      </c>
      <c r="B13965" t="s">
        <v>71</v>
      </c>
      <c r="C13965" t="s">
        <v>2695</v>
      </c>
      <c r="D13965" t="s">
        <v>2184</v>
      </c>
      <c r="E13965" t="s">
        <v>2185</v>
      </c>
      <c r="F13965" t="s">
        <v>2759</v>
      </c>
      <c r="G13965" t="s">
        <v>2532</v>
      </c>
      <c r="H13965" t="s">
        <v>2760</v>
      </c>
      <c r="I13965" t="s">
        <v>2761</v>
      </c>
      <c r="J13965">
        <v>56.5</v>
      </c>
      <c r="K13965">
        <v>-3.0619999999999998</v>
      </c>
      <c r="M13965" t="s">
        <v>2384</v>
      </c>
      <c r="N13965">
        <v>2011</v>
      </c>
      <c r="O13965" t="s">
        <v>196</v>
      </c>
      <c r="Q13965" s="64">
        <v>40485</v>
      </c>
      <c r="R13965">
        <v>2</v>
      </c>
      <c r="T13965">
        <v>126</v>
      </c>
      <c r="U13965">
        <v>20</v>
      </c>
      <c r="V13965">
        <v>20</v>
      </c>
      <c r="W13965">
        <v>24</v>
      </c>
      <c r="X13965">
        <v>0</v>
      </c>
      <c r="Y13965" t="s">
        <v>2756</v>
      </c>
      <c r="Z13965">
        <v>1</v>
      </c>
      <c r="AA13965">
        <v>5.19</v>
      </c>
      <c r="AB13965">
        <v>5</v>
      </c>
      <c r="AE13965" t="s">
        <v>2757</v>
      </c>
      <c r="AF13965">
        <v>60.701000000000001</v>
      </c>
      <c r="AG13965">
        <v>10.872</v>
      </c>
      <c r="AH13965" t="s">
        <v>31</v>
      </c>
      <c r="AK13965">
        <v>40</v>
      </c>
      <c r="AL13965" t="s">
        <v>2758</v>
      </c>
      <c r="AZ13965" t="s">
        <v>31</v>
      </c>
      <c r="BA13965" t="s">
        <v>31</v>
      </c>
    </row>
    <row r="13966" spans="1:53" hidden="1">
      <c r="A13966" t="s">
        <v>2753</v>
      </c>
      <c r="B13966" t="s">
        <v>71</v>
      </c>
      <c r="C13966" t="s">
        <v>2695</v>
      </c>
      <c r="D13966" t="s">
        <v>2184</v>
      </c>
      <c r="E13966" t="s">
        <v>2185</v>
      </c>
      <c r="F13966" t="s">
        <v>2759</v>
      </c>
      <c r="G13966" t="s">
        <v>2532</v>
      </c>
      <c r="H13966" t="s">
        <v>2760</v>
      </c>
      <c r="I13966" t="s">
        <v>2761</v>
      </c>
      <c r="J13966">
        <v>56.5</v>
      </c>
      <c r="K13966">
        <v>-3.0619999999999998</v>
      </c>
      <c r="M13966" t="s">
        <v>2384</v>
      </c>
      <c r="N13966">
        <v>2011</v>
      </c>
      <c r="O13966" t="s">
        <v>196</v>
      </c>
      <c r="Q13966" s="64">
        <v>40485</v>
      </c>
      <c r="R13966">
        <v>2</v>
      </c>
      <c r="T13966">
        <v>140</v>
      </c>
      <c r="U13966">
        <v>20</v>
      </c>
      <c r="V13966">
        <v>20</v>
      </c>
      <c r="W13966">
        <v>24</v>
      </c>
      <c r="X13966">
        <v>0</v>
      </c>
      <c r="Y13966" t="s">
        <v>2756</v>
      </c>
      <c r="Z13966">
        <v>1</v>
      </c>
      <c r="AA13966">
        <v>5.165</v>
      </c>
      <c r="AB13966">
        <v>5</v>
      </c>
      <c r="AE13966" t="s">
        <v>2757</v>
      </c>
      <c r="AF13966">
        <v>60.701000000000001</v>
      </c>
      <c r="AG13966">
        <v>10.872</v>
      </c>
      <c r="AH13966" t="s">
        <v>31</v>
      </c>
      <c r="AK13966">
        <v>40</v>
      </c>
      <c r="AL13966" t="s">
        <v>2758</v>
      </c>
      <c r="AZ13966" t="s">
        <v>31</v>
      </c>
      <c r="BA13966" t="s">
        <v>31</v>
      </c>
    </row>
    <row r="13967" spans="1:53" hidden="1">
      <c r="A13967" t="s">
        <v>2753</v>
      </c>
      <c r="B13967" t="s">
        <v>71</v>
      </c>
      <c r="C13967" t="s">
        <v>2695</v>
      </c>
      <c r="D13967" t="s">
        <v>2184</v>
      </c>
      <c r="E13967" t="s">
        <v>2185</v>
      </c>
      <c r="F13967" t="s">
        <v>2762</v>
      </c>
      <c r="G13967" t="s">
        <v>2532</v>
      </c>
      <c r="H13967" t="s">
        <v>2763</v>
      </c>
      <c r="J13967">
        <v>59.665999999999997</v>
      </c>
      <c r="K13967">
        <v>10.792</v>
      </c>
      <c r="M13967" t="s">
        <v>2384</v>
      </c>
      <c r="N13967">
        <v>2011</v>
      </c>
      <c r="O13967" t="s">
        <v>196</v>
      </c>
      <c r="Q13967" s="64">
        <v>40485</v>
      </c>
      <c r="R13967">
        <v>2</v>
      </c>
      <c r="T13967">
        <v>28</v>
      </c>
      <c r="U13967">
        <v>20</v>
      </c>
      <c r="V13967">
        <v>20</v>
      </c>
      <c r="W13967">
        <v>24</v>
      </c>
      <c r="X13967">
        <v>0</v>
      </c>
      <c r="Y13967" t="s">
        <v>2756</v>
      </c>
      <c r="Z13967">
        <v>1</v>
      </c>
      <c r="AA13967">
        <v>21.797000000000001</v>
      </c>
      <c r="AB13967">
        <v>5</v>
      </c>
      <c r="AE13967" t="s">
        <v>2757</v>
      </c>
      <c r="AF13967">
        <v>60.701000000000001</v>
      </c>
      <c r="AG13967">
        <v>10.872</v>
      </c>
      <c r="AH13967" t="s">
        <v>31</v>
      </c>
      <c r="AK13967">
        <v>40</v>
      </c>
      <c r="AL13967" t="s">
        <v>2758</v>
      </c>
      <c r="AZ13967" t="s">
        <v>31</v>
      </c>
      <c r="BA13967" t="s">
        <v>31</v>
      </c>
    </row>
    <row r="13968" spans="1:53" hidden="1">
      <c r="A13968" t="s">
        <v>2753</v>
      </c>
      <c r="B13968" t="s">
        <v>71</v>
      </c>
      <c r="C13968" t="s">
        <v>2695</v>
      </c>
      <c r="D13968" t="s">
        <v>2184</v>
      </c>
      <c r="E13968" t="s">
        <v>2185</v>
      </c>
      <c r="F13968" t="s">
        <v>2762</v>
      </c>
      <c r="G13968" t="s">
        <v>2532</v>
      </c>
      <c r="H13968" t="s">
        <v>2763</v>
      </c>
      <c r="J13968">
        <v>59.665999999999997</v>
      </c>
      <c r="K13968">
        <v>10.792</v>
      </c>
      <c r="M13968" t="s">
        <v>2384</v>
      </c>
      <c r="N13968">
        <v>2011</v>
      </c>
      <c r="O13968" t="s">
        <v>196</v>
      </c>
      <c r="Q13968" s="64">
        <v>40485</v>
      </c>
      <c r="R13968">
        <v>2</v>
      </c>
      <c r="T13968">
        <v>42</v>
      </c>
      <c r="U13968">
        <v>20</v>
      </c>
      <c r="V13968">
        <v>20</v>
      </c>
      <c r="W13968">
        <v>24</v>
      </c>
      <c r="X13968">
        <v>0</v>
      </c>
      <c r="Y13968" t="s">
        <v>2756</v>
      </c>
      <c r="Z13968">
        <v>1</v>
      </c>
      <c r="AA13968">
        <v>10.101000000000001</v>
      </c>
      <c r="AB13968">
        <v>5</v>
      </c>
      <c r="AE13968" t="s">
        <v>2757</v>
      </c>
      <c r="AF13968">
        <v>60.701000000000001</v>
      </c>
      <c r="AG13968">
        <v>10.872</v>
      </c>
      <c r="AH13968" t="s">
        <v>31</v>
      </c>
      <c r="AK13968">
        <v>40</v>
      </c>
      <c r="AL13968" t="s">
        <v>2758</v>
      </c>
      <c r="AZ13968" t="s">
        <v>31</v>
      </c>
      <c r="BA13968" t="s">
        <v>31</v>
      </c>
    </row>
    <row r="13969" spans="1:53" hidden="1">
      <c r="A13969" t="s">
        <v>2753</v>
      </c>
      <c r="B13969" t="s">
        <v>71</v>
      </c>
      <c r="C13969" t="s">
        <v>2695</v>
      </c>
      <c r="D13969" t="s">
        <v>2184</v>
      </c>
      <c r="E13969" t="s">
        <v>2185</v>
      </c>
      <c r="F13969" t="s">
        <v>2762</v>
      </c>
      <c r="G13969" t="s">
        <v>2532</v>
      </c>
      <c r="H13969" t="s">
        <v>2763</v>
      </c>
      <c r="J13969">
        <v>59.665999999999997</v>
      </c>
      <c r="K13969">
        <v>10.792</v>
      </c>
      <c r="M13969" t="s">
        <v>2384</v>
      </c>
      <c r="N13969">
        <v>2011</v>
      </c>
      <c r="O13969" t="s">
        <v>196</v>
      </c>
      <c r="Q13969" s="64">
        <v>40485</v>
      </c>
      <c r="R13969">
        <v>2</v>
      </c>
      <c r="T13969">
        <v>56</v>
      </c>
      <c r="U13969">
        <v>20</v>
      </c>
      <c r="V13969">
        <v>20</v>
      </c>
      <c r="W13969">
        <v>24</v>
      </c>
      <c r="X13969">
        <v>0</v>
      </c>
      <c r="Y13969" t="s">
        <v>2756</v>
      </c>
      <c r="Z13969">
        <v>1</v>
      </c>
      <c r="AA13969">
        <v>8.5570000000000004</v>
      </c>
      <c r="AB13969">
        <v>5</v>
      </c>
      <c r="AE13969" t="s">
        <v>2757</v>
      </c>
      <c r="AF13969">
        <v>60.701000000000001</v>
      </c>
      <c r="AG13969">
        <v>10.872</v>
      </c>
      <c r="AH13969" t="s">
        <v>31</v>
      </c>
      <c r="AK13969">
        <v>40</v>
      </c>
      <c r="AL13969" t="s">
        <v>2758</v>
      </c>
      <c r="AZ13969" t="s">
        <v>31</v>
      </c>
      <c r="BA13969" t="s">
        <v>31</v>
      </c>
    </row>
    <row r="13970" spans="1:53" hidden="1">
      <c r="A13970" t="s">
        <v>2753</v>
      </c>
      <c r="B13970" t="s">
        <v>71</v>
      </c>
      <c r="C13970" t="s">
        <v>2695</v>
      </c>
      <c r="D13970" t="s">
        <v>2184</v>
      </c>
      <c r="E13970" t="s">
        <v>2185</v>
      </c>
      <c r="F13970" t="s">
        <v>2762</v>
      </c>
      <c r="G13970" t="s">
        <v>2532</v>
      </c>
      <c r="H13970" t="s">
        <v>2763</v>
      </c>
      <c r="J13970">
        <v>59.665999999999997</v>
      </c>
      <c r="K13970">
        <v>10.792</v>
      </c>
      <c r="M13970" t="s">
        <v>2384</v>
      </c>
      <c r="N13970">
        <v>2011</v>
      </c>
      <c r="O13970" t="s">
        <v>196</v>
      </c>
      <c r="Q13970" s="64">
        <v>40485</v>
      </c>
      <c r="R13970">
        <v>2</v>
      </c>
      <c r="T13970">
        <v>70</v>
      </c>
      <c r="U13970">
        <v>20</v>
      </c>
      <c r="V13970">
        <v>20</v>
      </c>
      <c r="W13970">
        <v>24</v>
      </c>
      <c r="X13970">
        <v>0</v>
      </c>
      <c r="Y13970" t="s">
        <v>2756</v>
      </c>
      <c r="Z13970">
        <v>1</v>
      </c>
      <c r="AA13970">
        <v>7.9240000000000004</v>
      </c>
      <c r="AB13970">
        <v>5</v>
      </c>
      <c r="AE13970" t="s">
        <v>2757</v>
      </c>
      <c r="AF13970">
        <v>60.701000000000001</v>
      </c>
      <c r="AG13970">
        <v>10.872</v>
      </c>
      <c r="AH13970" t="s">
        <v>31</v>
      </c>
      <c r="AK13970">
        <v>40</v>
      </c>
      <c r="AL13970" t="s">
        <v>2758</v>
      </c>
      <c r="AZ13970" t="s">
        <v>31</v>
      </c>
      <c r="BA13970" t="s">
        <v>31</v>
      </c>
    </row>
    <row r="13971" spans="1:53" hidden="1">
      <c r="A13971" t="s">
        <v>2753</v>
      </c>
      <c r="B13971" t="s">
        <v>71</v>
      </c>
      <c r="C13971" t="s">
        <v>2695</v>
      </c>
      <c r="D13971" t="s">
        <v>2184</v>
      </c>
      <c r="E13971" t="s">
        <v>2185</v>
      </c>
      <c r="F13971" t="s">
        <v>2762</v>
      </c>
      <c r="G13971" t="s">
        <v>2532</v>
      </c>
      <c r="H13971" t="s">
        <v>2763</v>
      </c>
      <c r="J13971">
        <v>59.665999999999997</v>
      </c>
      <c r="K13971">
        <v>10.792</v>
      </c>
      <c r="M13971" t="s">
        <v>2384</v>
      </c>
      <c r="N13971">
        <v>2011</v>
      </c>
      <c r="O13971" t="s">
        <v>196</v>
      </c>
      <c r="Q13971" s="64">
        <v>40485</v>
      </c>
      <c r="R13971">
        <v>2</v>
      </c>
      <c r="T13971">
        <v>84</v>
      </c>
      <c r="U13971">
        <v>20</v>
      </c>
      <c r="V13971">
        <v>20</v>
      </c>
      <c r="W13971">
        <v>24</v>
      </c>
      <c r="X13971">
        <v>0</v>
      </c>
      <c r="Y13971" t="s">
        <v>2756</v>
      </c>
      <c r="Z13971">
        <v>1</v>
      </c>
      <c r="AA13971">
        <v>6.0759999999999996</v>
      </c>
      <c r="AB13971">
        <v>5</v>
      </c>
      <c r="AE13971" t="s">
        <v>2757</v>
      </c>
      <c r="AF13971">
        <v>60.701000000000001</v>
      </c>
      <c r="AG13971">
        <v>10.872</v>
      </c>
      <c r="AH13971" t="s">
        <v>31</v>
      </c>
      <c r="AK13971">
        <v>40</v>
      </c>
      <c r="AL13971" t="s">
        <v>2758</v>
      </c>
      <c r="AZ13971" t="s">
        <v>31</v>
      </c>
      <c r="BA13971" t="s">
        <v>31</v>
      </c>
    </row>
    <row r="13972" spans="1:53" hidden="1">
      <c r="A13972" t="s">
        <v>2753</v>
      </c>
      <c r="B13972" t="s">
        <v>71</v>
      </c>
      <c r="C13972" t="s">
        <v>2695</v>
      </c>
      <c r="D13972" t="s">
        <v>2184</v>
      </c>
      <c r="E13972" t="s">
        <v>2185</v>
      </c>
      <c r="F13972" t="s">
        <v>2762</v>
      </c>
      <c r="G13972" t="s">
        <v>2532</v>
      </c>
      <c r="H13972" t="s">
        <v>2763</v>
      </c>
      <c r="J13972">
        <v>59.665999999999997</v>
      </c>
      <c r="K13972">
        <v>10.792</v>
      </c>
      <c r="M13972" t="s">
        <v>2384</v>
      </c>
      <c r="N13972">
        <v>2011</v>
      </c>
      <c r="O13972" t="s">
        <v>196</v>
      </c>
      <c r="Q13972" s="64">
        <v>40485</v>
      </c>
      <c r="R13972">
        <v>2</v>
      </c>
      <c r="T13972">
        <v>98</v>
      </c>
      <c r="U13972">
        <v>20</v>
      </c>
      <c r="V13972">
        <v>20</v>
      </c>
      <c r="W13972">
        <v>24</v>
      </c>
      <c r="X13972">
        <v>0</v>
      </c>
      <c r="Y13972" t="s">
        <v>2756</v>
      </c>
      <c r="Z13972">
        <v>1</v>
      </c>
      <c r="AA13972">
        <v>5.468</v>
      </c>
      <c r="AB13972">
        <v>5</v>
      </c>
      <c r="AE13972" t="s">
        <v>2757</v>
      </c>
      <c r="AF13972">
        <v>60.701000000000001</v>
      </c>
      <c r="AG13972">
        <v>10.872</v>
      </c>
      <c r="AH13972" t="s">
        <v>31</v>
      </c>
      <c r="AK13972">
        <v>40</v>
      </c>
      <c r="AL13972" t="s">
        <v>2758</v>
      </c>
      <c r="AZ13972" t="s">
        <v>31</v>
      </c>
      <c r="BA13972" t="s">
        <v>31</v>
      </c>
    </row>
    <row r="13973" spans="1:53" hidden="1">
      <c r="A13973" t="s">
        <v>2753</v>
      </c>
      <c r="B13973" t="s">
        <v>71</v>
      </c>
      <c r="C13973" t="s">
        <v>2695</v>
      </c>
      <c r="D13973" t="s">
        <v>2184</v>
      </c>
      <c r="E13973" t="s">
        <v>2185</v>
      </c>
      <c r="F13973" t="s">
        <v>2762</v>
      </c>
      <c r="G13973" t="s">
        <v>2532</v>
      </c>
      <c r="H13973" t="s">
        <v>2763</v>
      </c>
      <c r="J13973">
        <v>59.665999999999997</v>
      </c>
      <c r="K13973">
        <v>10.792</v>
      </c>
      <c r="M13973" t="s">
        <v>2384</v>
      </c>
      <c r="N13973">
        <v>2011</v>
      </c>
      <c r="O13973" t="s">
        <v>196</v>
      </c>
      <c r="Q13973" s="64">
        <v>40485</v>
      </c>
      <c r="R13973">
        <v>2</v>
      </c>
      <c r="T13973">
        <v>112</v>
      </c>
      <c r="U13973">
        <v>20</v>
      </c>
      <c r="V13973">
        <v>20</v>
      </c>
      <c r="W13973">
        <v>24</v>
      </c>
      <c r="X13973">
        <v>0</v>
      </c>
      <c r="Y13973" t="s">
        <v>2756</v>
      </c>
      <c r="Z13973">
        <v>1</v>
      </c>
      <c r="AA13973">
        <v>5.0890000000000004</v>
      </c>
      <c r="AB13973">
        <v>5</v>
      </c>
      <c r="AE13973" t="s">
        <v>2757</v>
      </c>
      <c r="AF13973">
        <v>60.701000000000001</v>
      </c>
      <c r="AG13973">
        <v>10.872</v>
      </c>
      <c r="AH13973" t="s">
        <v>31</v>
      </c>
      <c r="AK13973">
        <v>40</v>
      </c>
      <c r="AL13973" t="s">
        <v>2758</v>
      </c>
      <c r="AZ13973" t="s">
        <v>31</v>
      </c>
      <c r="BA13973" t="s">
        <v>31</v>
      </c>
    </row>
    <row r="13974" spans="1:53" hidden="1">
      <c r="A13974" t="s">
        <v>2753</v>
      </c>
      <c r="B13974" t="s">
        <v>71</v>
      </c>
      <c r="C13974" t="s">
        <v>2695</v>
      </c>
      <c r="D13974" t="s">
        <v>2184</v>
      </c>
      <c r="E13974" t="s">
        <v>2185</v>
      </c>
      <c r="F13974" t="s">
        <v>2762</v>
      </c>
      <c r="G13974" t="s">
        <v>2532</v>
      </c>
      <c r="H13974" t="s">
        <v>2763</v>
      </c>
      <c r="J13974">
        <v>59.665999999999997</v>
      </c>
      <c r="K13974">
        <v>10.792</v>
      </c>
      <c r="M13974" t="s">
        <v>2384</v>
      </c>
      <c r="N13974">
        <v>2011</v>
      </c>
      <c r="O13974" t="s">
        <v>196</v>
      </c>
      <c r="Q13974" s="64">
        <v>40485</v>
      </c>
      <c r="R13974">
        <v>2</v>
      </c>
      <c r="T13974">
        <v>126</v>
      </c>
      <c r="U13974">
        <v>20</v>
      </c>
      <c r="V13974">
        <v>20</v>
      </c>
      <c r="W13974">
        <v>24</v>
      </c>
      <c r="X13974">
        <v>0</v>
      </c>
      <c r="Y13974" t="s">
        <v>2756</v>
      </c>
      <c r="Z13974">
        <v>1</v>
      </c>
      <c r="AA13974">
        <v>4.9870000000000001</v>
      </c>
      <c r="AB13974">
        <v>5</v>
      </c>
      <c r="AE13974" t="s">
        <v>2757</v>
      </c>
      <c r="AF13974">
        <v>60.701000000000001</v>
      </c>
      <c r="AG13974">
        <v>10.872</v>
      </c>
      <c r="AH13974" t="s">
        <v>31</v>
      </c>
      <c r="AK13974">
        <v>40</v>
      </c>
      <c r="AL13974" t="s">
        <v>2758</v>
      </c>
      <c r="AZ13974" t="s">
        <v>31</v>
      </c>
      <c r="BA13974" t="s">
        <v>31</v>
      </c>
    </row>
    <row r="13975" spans="1:53" hidden="1">
      <c r="A13975" t="s">
        <v>2753</v>
      </c>
      <c r="B13975" t="s">
        <v>71</v>
      </c>
      <c r="C13975" t="s">
        <v>2695</v>
      </c>
      <c r="D13975" t="s">
        <v>2184</v>
      </c>
      <c r="E13975" t="s">
        <v>2185</v>
      </c>
      <c r="F13975" t="s">
        <v>2762</v>
      </c>
      <c r="G13975" t="s">
        <v>2532</v>
      </c>
      <c r="H13975" t="s">
        <v>2763</v>
      </c>
      <c r="J13975">
        <v>59.665999999999997</v>
      </c>
      <c r="K13975">
        <v>10.792</v>
      </c>
      <c r="M13975" t="s">
        <v>2384</v>
      </c>
      <c r="N13975">
        <v>2011</v>
      </c>
      <c r="O13975" t="s">
        <v>196</v>
      </c>
      <c r="Q13975" s="64">
        <v>40485</v>
      </c>
      <c r="R13975">
        <v>2</v>
      </c>
      <c r="T13975">
        <v>140</v>
      </c>
      <c r="U13975">
        <v>20</v>
      </c>
      <c r="V13975">
        <v>20</v>
      </c>
      <c r="W13975">
        <v>24</v>
      </c>
      <c r="X13975">
        <v>0</v>
      </c>
      <c r="Y13975" t="s">
        <v>2756</v>
      </c>
      <c r="Z13975">
        <v>1</v>
      </c>
      <c r="AA13975">
        <v>5.0629999999999997</v>
      </c>
      <c r="AB13975">
        <v>5</v>
      </c>
      <c r="AE13975" t="s">
        <v>2757</v>
      </c>
      <c r="AF13975">
        <v>60.701000000000001</v>
      </c>
      <c r="AG13975">
        <v>10.872</v>
      </c>
      <c r="AH13975" t="s">
        <v>31</v>
      </c>
      <c r="AK13975">
        <v>40</v>
      </c>
      <c r="AL13975" t="s">
        <v>2758</v>
      </c>
      <c r="AZ13975" t="s">
        <v>31</v>
      </c>
      <c r="BA13975" t="s">
        <v>31</v>
      </c>
    </row>
    <row r="13976" spans="1:53" hidden="1">
      <c r="A13976" t="s">
        <v>2753</v>
      </c>
      <c r="B13976" t="s">
        <v>71</v>
      </c>
      <c r="C13976" t="s">
        <v>2695</v>
      </c>
      <c r="D13976" t="s">
        <v>2184</v>
      </c>
      <c r="E13976" t="s">
        <v>2185</v>
      </c>
      <c r="F13976" t="s">
        <v>2764</v>
      </c>
      <c r="G13976" t="s">
        <v>2532</v>
      </c>
      <c r="H13976" t="s">
        <v>2760</v>
      </c>
      <c r="I13976" t="s">
        <v>2761</v>
      </c>
      <c r="J13976">
        <v>56.5</v>
      </c>
      <c r="K13976">
        <v>-3.0619999999999998</v>
      </c>
      <c r="M13976" t="s">
        <v>2384</v>
      </c>
      <c r="N13976">
        <v>2011</v>
      </c>
      <c r="O13976" t="s">
        <v>196</v>
      </c>
      <c r="Q13976" s="64">
        <v>40485</v>
      </c>
      <c r="R13976">
        <v>2</v>
      </c>
      <c r="T13976">
        <v>28</v>
      </c>
      <c r="U13976">
        <v>20</v>
      </c>
      <c r="V13976">
        <v>20</v>
      </c>
      <c r="W13976">
        <v>24</v>
      </c>
      <c r="X13976">
        <v>0</v>
      </c>
      <c r="Y13976" t="s">
        <v>2756</v>
      </c>
      <c r="Z13976">
        <v>1</v>
      </c>
      <c r="AA13976">
        <v>23.670999999999999</v>
      </c>
      <c r="AB13976">
        <v>5</v>
      </c>
      <c r="AE13976" t="s">
        <v>2757</v>
      </c>
      <c r="AF13976">
        <v>60.701000000000001</v>
      </c>
      <c r="AG13976">
        <v>10.872</v>
      </c>
      <c r="AH13976" t="s">
        <v>31</v>
      </c>
      <c r="AK13976">
        <v>40</v>
      </c>
      <c r="AL13976" t="s">
        <v>2758</v>
      </c>
      <c r="AZ13976" t="s">
        <v>31</v>
      </c>
      <c r="BA13976" t="s">
        <v>31</v>
      </c>
    </row>
    <row r="13977" spans="1:53" hidden="1">
      <c r="A13977" t="s">
        <v>2753</v>
      </c>
      <c r="B13977" t="s">
        <v>71</v>
      </c>
      <c r="C13977" t="s">
        <v>2695</v>
      </c>
      <c r="D13977" t="s">
        <v>2184</v>
      </c>
      <c r="E13977" t="s">
        <v>2185</v>
      </c>
      <c r="F13977" t="s">
        <v>2764</v>
      </c>
      <c r="G13977" t="s">
        <v>2532</v>
      </c>
      <c r="H13977" t="s">
        <v>2760</v>
      </c>
      <c r="I13977" t="s">
        <v>2761</v>
      </c>
      <c r="J13977">
        <v>56.5</v>
      </c>
      <c r="K13977">
        <v>-3.0619999999999998</v>
      </c>
      <c r="M13977" t="s">
        <v>2384</v>
      </c>
      <c r="N13977">
        <v>2011</v>
      </c>
      <c r="O13977" t="s">
        <v>196</v>
      </c>
      <c r="Q13977" s="64">
        <v>40485</v>
      </c>
      <c r="R13977">
        <v>2</v>
      </c>
      <c r="T13977">
        <v>42</v>
      </c>
      <c r="U13977">
        <v>20</v>
      </c>
      <c r="V13977">
        <v>20</v>
      </c>
      <c r="W13977">
        <v>24</v>
      </c>
      <c r="X13977">
        <v>0</v>
      </c>
      <c r="Y13977" t="s">
        <v>2756</v>
      </c>
      <c r="Z13977">
        <v>1</v>
      </c>
      <c r="AA13977">
        <v>13.038</v>
      </c>
      <c r="AB13977">
        <v>5</v>
      </c>
      <c r="AE13977" t="s">
        <v>2757</v>
      </c>
      <c r="AF13977">
        <v>60.701000000000001</v>
      </c>
      <c r="AG13977">
        <v>10.872</v>
      </c>
      <c r="AH13977" t="s">
        <v>31</v>
      </c>
      <c r="AK13977">
        <v>40</v>
      </c>
      <c r="AL13977" t="s">
        <v>2758</v>
      </c>
      <c r="AZ13977" t="s">
        <v>31</v>
      </c>
      <c r="BA13977" t="s">
        <v>31</v>
      </c>
    </row>
    <row r="13978" spans="1:53" hidden="1">
      <c r="A13978" t="s">
        <v>2753</v>
      </c>
      <c r="B13978" t="s">
        <v>71</v>
      </c>
      <c r="C13978" t="s">
        <v>2695</v>
      </c>
      <c r="D13978" t="s">
        <v>2184</v>
      </c>
      <c r="E13978" t="s">
        <v>2185</v>
      </c>
      <c r="F13978" t="s">
        <v>2764</v>
      </c>
      <c r="G13978" t="s">
        <v>2532</v>
      </c>
      <c r="H13978" t="s">
        <v>2760</v>
      </c>
      <c r="I13978" t="s">
        <v>2761</v>
      </c>
      <c r="J13978">
        <v>56.5</v>
      </c>
      <c r="K13978">
        <v>-3.0619999999999998</v>
      </c>
      <c r="M13978" t="s">
        <v>2384</v>
      </c>
      <c r="N13978">
        <v>2011</v>
      </c>
      <c r="O13978" t="s">
        <v>196</v>
      </c>
      <c r="Q13978" s="64">
        <v>40485</v>
      </c>
      <c r="R13978">
        <v>2</v>
      </c>
      <c r="T13978">
        <v>56</v>
      </c>
      <c r="U13978">
        <v>20</v>
      </c>
      <c r="V13978">
        <v>20</v>
      </c>
      <c r="W13978">
        <v>24</v>
      </c>
      <c r="X13978">
        <v>0</v>
      </c>
      <c r="Y13978" t="s">
        <v>2756</v>
      </c>
      <c r="Z13978">
        <v>1</v>
      </c>
      <c r="AA13978">
        <v>8.6080000000000005</v>
      </c>
      <c r="AB13978">
        <v>5</v>
      </c>
      <c r="AE13978" t="s">
        <v>2757</v>
      </c>
      <c r="AF13978">
        <v>60.701000000000001</v>
      </c>
      <c r="AG13978">
        <v>10.872</v>
      </c>
      <c r="AH13978" t="s">
        <v>31</v>
      </c>
      <c r="AK13978">
        <v>40</v>
      </c>
      <c r="AL13978" t="s">
        <v>2758</v>
      </c>
      <c r="AZ13978" t="s">
        <v>31</v>
      </c>
      <c r="BA13978" t="s">
        <v>31</v>
      </c>
    </row>
    <row r="13979" spans="1:53" hidden="1">
      <c r="A13979" t="s">
        <v>2753</v>
      </c>
      <c r="B13979" t="s">
        <v>71</v>
      </c>
      <c r="C13979" t="s">
        <v>2695</v>
      </c>
      <c r="D13979" t="s">
        <v>2184</v>
      </c>
      <c r="E13979" t="s">
        <v>2185</v>
      </c>
      <c r="F13979" t="s">
        <v>2764</v>
      </c>
      <c r="G13979" t="s">
        <v>2532</v>
      </c>
      <c r="H13979" t="s">
        <v>2760</v>
      </c>
      <c r="I13979" t="s">
        <v>2761</v>
      </c>
      <c r="J13979">
        <v>56.5</v>
      </c>
      <c r="K13979">
        <v>-3.0619999999999998</v>
      </c>
      <c r="M13979" t="s">
        <v>2384</v>
      </c>
      <c r="N13979">
        <v>2011</v>
      </c>
      <c r="O13979" t="s">
        <v>196</v>
      </c>
      <c r="Q13979" s="64">
        <v>40485</v>
      </c>
      <c r="R13979">
        <v>2</v>
      </c>
      <c r="T13979">
        <v>70</v>
      </c>
      <c r="U13979">
        <v>20</v>
      </c>
      <c r="V13979">
        <v>20</v>
      </c>
      <c r="W13979">
        <v>24</v>
      </c>
      <c r="X13979">
        <v>0</v>
      </c>
      <c r="Y13979" t="s">
        <v>2756</v>
      </c>
      <c r="Z13979">
        <v>1</v>
      </c>
      <c r="AA13979">
        <v>7.3419999999999996</v>
      </c>
      <c r="AB13979">
        <v>5</v>
      </c>
      <c r="AE13979" t="s">
        <v>2757</v>
      </c>
      <c r="AF13979">
        <v>60.701000000000001</v>
      </c>
      <c r="AG13979">
        <v>10.872</v>
      </c>
      <c r="AH13979" t="s">
        <v>31</v>
      </c>
      <c r="AK13979">
        <v>40</v>
      </c>
      <c r="AL13979" t="s">
        <v>2758</v>
      </c>
      <c r="AZ13979" t="s">
        <v>31</v>
      </c>
      <c r="BA13979" t="s">
        <v>31</v>
      </c>
    </row>
    <row r="13980" spans="1:53" hidden="1">
      <c r="A13980" t="s">
        <v>2753</v>
      </c>
      <c r="B13980" t="s">
        <v>71</v>
      </c>
      <c r="C13980" t="s">
        <v>2695</v>
      </c>
      <c r="D13980" t="s">
        <v>2184</v>
      </c>
      <c r="E13980" t="s">
        <v>2185</v>
      </c>
      <c r="F13980" t="s">
        <v>2764</v>
      </c>
      <c r="G13980" t="s">
        <v>2532</v>
      </c>
      <c r="H13980" t="s">
        <v>2760</v>
      </c>
      <c r="I13980" t="s">
        <v>2761</v>
      </c>
      <c r="J13980">
        <v>56.5</v>
      </c>
      <c r="K13980">
        <v>-3.0619999999999998</v>
      </c>
      <c r="M13980" t="s">
        <v>2384</v>
      </c>
      <c r="N13980">
        <v>2011</v>
      </c>
      <c r="O13980" t="s">
        <v>196</v>
      </c>
      <c r="Q13980" s="64">
        <v>40485</v>
      </c>
      <c r="R13980">
        <v>2</v>
      </c>
      <c r="T13980">
        <v>84</v>
      </c>
      <c r="U13980">
        <v>20</v>
      </c>
      <c r="V13980">
        <v>20</v>
      </c>
      <c r="W13980">
        <v>24</v>
      </c>
      <c r="X13980">
        <v>0</v>
      </c>
      <c r="Y13980" t="s">
        <v>2756</v>
      </c>
      <c r="Z13980">
        <v>1</v>
      </c>
      <c r="AA13980">
        <v>6.835</v>
      </c>
      <c r="AB13980">
        <v>5</v>
      </c>
      <c r="AE13980" t="s">
        <v>2757</v>
      </c>
      <c r="AF13980">
        <v>60.701000000000001</v>
      </c>
      <c r="AG13980">
        <v>10.872</v>
      </c>
      <c r="AH13980" t="s">
        <v>31</v>
      </c>
      <c r="AK13980">
        <v>40</v>
      </c>
      <c r="AL13980" t="s">
        <v>2758</v>
      </c>
      <c r="AZ13980" t="s">
        <v>31</v>
      </c>
      <c r="BA13980" t="s">
        <v>31</v>
      </c>
    </row>
    <row r="13981" spans="1:53" hidden="1">
      <c r="A13981" t="s">
        <v>2753</v>
      </c>
      <c r="B13981" t="s">
        <v>71</v>
      </c>
      <c r="C13981" t="s">
        <v>2695</v>
      </c>
      <c r="D13981" t="s">
        <v>2184</v>
      </c>
      <c r="E13981" t="s">
        <v>2185</v>
      </c>
      <c r="F13981" t="s">
        <v>2764</v>
      </c>
      <c r="G13981" t="s">
        <v>2532</v>
      </c>
      <c r="H13981" t="s">
        <v>2760</v>
      </c>
      <c r="I13981" t="s">
        <v>2761</v>
      </c>
      <c r="J13981">
        <v>56.5</v>
      </c>
      <c r="K13981">
        <v>-3.0619999999999998</v>
      </c>
      <c r="M13981" t="s">
        <v>2384</v>
      </c>
      <c r="N13981">
        <v>2011</v>
      </c>
      <c r="O13981" t="s">
        <v>196</v>
      </c>
      <c r="Q13981" s="64">
        <v>40485</v>
      </c>
      <c r="R13981">
        <v>2</v>
      </c>
      <c r="T13981">
        <v>98</v>
      </c>
      <c r="U13981">
        <v>20</v>
      </c>
      <c r="V13981">
        <v>20</v>
      </c>
      <c r="W13981">
        <v>24</v>
      </c>
      <c r="X13981">
        <v>0</v>
      </c>
      <c r="Y13981" t="s">
        <v>2756</v>
      </c>
      <c r="Z13981">
        <v>1</v>
      </c>
      <c r="AA13981">
        <v>5.7469999999999999</v>
      </c>
      <c r="AB13981">
        <v>5</v>
      </c>
      <c r="AE13981" t="s">
        <v>2757</v>
      </c>
      <c r="AF13981">
        <v>60.701000000000001</v>
      </c>
      <c r="AG13981">
        <v>10.872</v>
      </c>
      <c r="AH13981" t="s">
        <v>31</v>
      </c>
      <c r="AK13981">
        <v>40</v>
      </c>
      <c r="AL13981" t="s">
        <v>2758</v>
      </c>
      <c r="AZ13981" t="s">
        <v>31</v>
      </c>
      <c r="BA13981" t="s">
        <v>31</v>
      </c>
    </row>
    <row r="13982" spans="1:53" hidden="1">
      <c r="A13982" t="s">
        <v>2753</v>
      </c>
      <c r="B13982" t="s">
        <v>71</v>
      </c>
      <c r="C13982" t="s">
        <v>2695</v>
      </c>
      <c r="D13982" t="s">
        <v>2184</v>
      </c>
      <c r="E13982" t="s">
        <v>2185</v>
      </c>
      <c r="F13982" t="s">
        <v>2764</v>
      </c>
      <c r="G13982" t="s">
        <v>2532</v>
      </c>
      <c r="H13982" t="s">
        <v>2760</v>
      </c>
      <c r="I13982" t="s">
        <v>2761</v>
      </c>
      <c r="J13982">
        <v>56.5</v>
      </c>
      <c r="K13982">
        <v>-3.0619999999999998</v>
      </c>
      <c r="M13982" t="s">
        <v>2384</v>
      </c>
      <c r="N13982">
        <v>2011</v>
      </c>
      <c r="O13982" t="s">
        <v>196</v>
      </c>
      <c r="Q13982" s="64">
        <v>40485</v>
      </c>
      <c r="R13982">
        <v>2</v>
      </c>
      <c r="T13982">
        <v>112</v>
      </c>
      <c r="U13982">
        <v>20</v>
      </c>
      <c r="V13982">
        <v>20</v>
      </c>
      <c r="W13982">
        <v>24</v>
      </c>
      <c r="X13982">
        <v>0</v>
      </c>
      <c r="Y13982" t="s">
        <v>2756</v>
      </c>
      <c r="Z13982">
        <v>1</v>
      </c>
      <c r="AA13982">
        <v>5.4180000000000001</v>
      </c>
      <c r="AB13982">
        <v>5</v>
      </c>
      <c r="AE13982" t="s">
        <v>2757</v>
      </c>
      <c r="AF13982">
        <v>60.701000000000001</v>
      </c>
      <c r="AG13982">
        <v>10.872</v>
      </c>
      <c r="AH13982" t="s">
        <v>31</v>
      </c>
      <c r="AK13982">
        <v>40</v>
      </c>
      <c r="AL13982" t="s">
        <v>2758</v>
      </c>
      <c r="AZ13982" t="s">
        <v>31</v>
      </c>
      <c r="BA13982" t="s">
        <v>31</v>
      </c>
    </row>
    <row r="13983" spans="1:53" hidden="1">
      <c r="A13983" t="s">
        <v>2753</v>
      </c>
      <c r="B13983" t="s">
        <v>71</v>
      </c>
      <c r="C13983" t="s">
        <v>2695</v>
      </c>
      <c r="D13983" t="s">
        <v>2184</v>
      </c>
      <c r="E13983" t="s">
        <v>2185</v>
      </c>
      <c r="F13983" t="s">
        <v>2764</v>
      </c>
      <c r="G13983" t="s">
        <v>2532</v>
      </c>
      <c r="H13983" t="s">
        <v>2760</v>
      </c>
      <c r="I13983" t="s">
        <v>2761</v>
      </c>
      <c r="J13983">
        <v>56.5</v>
      </c>
      <c r="K13983">
        <v>-3.0619999999999998</v>
      </c>
      <c r="M13983" t="s">
        <v>2384</v>
      </c>
      <c r="N13983">
        <v>2011</v>
      </c>
      <c r="O13983" t="s">
        <v>196</v>
      </c>
      <c r="Q13983" s="64">
        <v>40485</v>
      </c>
      <c r="R13983">
        <v>2</v>
      </c>
      <c r="T13983">
        <v>126</v>
      </c>
      <c r="U13983">
        <v>20</v>
      </c>
      <c r="V13983">
        <v>20</v>
      </c>
      <c r="W13983">
        <v>24</v>
      </c>
      <c r="X13983">
        <v>0</v>
      </c>
      <c r="Y13983" t="s">
        <v>2756</v>
      </c>
      <c r="Z13983">
        <v>1</v>
      </c>
      <c r="AA13983">
        <v>5.1390000000000002</v>
      </c>
      <c r="AB13983">
        <v>5</v>
      </c>
      <c r="AE13983" t="s">
        <v>2757</v>
      </c>
      <c r="AF13983">
        <v>60.701000000000001</v>
      </c>
      <c r="AG13983">
        <v>10.872</v>
      </c>
      <c r="AH13983" t="s">
        <v>31</v>
      </c>
      <c r="AK13983">
        <v>40</v>
      </c>
      <c r="AL13983" t="s">
        <v>2758</v>
      </c>
      <c r="AZ13983" t="s">
        <v>31</v>
      </c>
      <c r="BA13983" t="s">
        <v>31</v>
      </c>
    </row>
    <row r="13984" spans="1:53" hidden="1">
      <c r="A13984" t="s">
        <v>2753</v>
      </c>
      <c r="B13984" t="s">
        <v>71</v>
      </c>
      <c r="C13984" t="s">
        <v>2695</v>
      </c>
      <c r="D13984" t="s">
        <v>2184</v>
      </c>
      <c r="E13984" t="s">
        <v>2185</v>
      </c>
      <c r="F13984" t="s">
        <v>2764</v>
      </c>
      <c r="G13984" t="s">
        <v>2532</v>
      </c>
      <c r="H13984" t="s">
        <v>2760</v>
      </c>
      <c r="I13984" t="s">
        <v>2761</v>
      </c>
      <c r="J13984">
        <v>56.5</v>
      </c>
      <c r="K13984">
        <v>-3.0619999999999998</v>
      </c>
      <c r="M13984" t="s">
        <v>2384</v>
      </c>
      <c r="N13984">
        <v>2011</v>
      </c>
      <c r="O13984" t="s">
        <v>196</v>
      </c>
      <c r="Q13984" s="64">
        <v>40485</v>
      </c>
      <c r="R13984">
        <v>2</v>
      </c>
      <c r="T13984">
        <v>140</v>
      </c>
      <c r="U13984">
        <v>20</v>
      </c>
      <c r="V13984">
        <v>20</v>
      </c>
      <c r="W13984">
        <v>24</v>
      </c>
      <c r="X13984">
        <v>0</v>
      </c>
      <c r="Y13984" t="s">
        <v>2756</v>
      </c>
      <c r="Z13984">
        <v>1</v>
      </c>
      <c r="AA13984">
        <v>5.1139999999999999</v>
      </c>
      <c r="AB13984">
        <v>5</v>
      </c>
      <c r="AE13984" t="s">
        <v>2757</v>
      </c>
      <c r="AF13984">
        <v>60.701000000000001</v>
      </c>
      <c r="AG13984">
        <v>10.872</v>
      </c>
      <c r="AH13984" t="s">
        <v>31</v>
      </c>
      <c r="AK13984">
        <v>40</v>
      </c>
      <c r="AL13984" t="s">
        <v>2758</v>
      </c>
      <c r="AZ13984" t="s">
        <v>31</v>
      </c>
      <c r="BA13984" t="s">
        <v>31</v>
      </c>
    </row>
    <row r="13985" spans="1:53" hidden="1">
      <c r="A13985" t="s">
        <v>2753</v>
      </c>
      <c r="B13985" t="s">
        <v>71</v>
      </c>
      <c r="C13985" t="s">
        <v>2695</v>
      </c>
      <c r="D13985" t="s">
        <v>2184</v>
      </c>
      <c r="E13985" t="s">
        <v>2185</v>
      </c>
      <c r="F13985" t="s">
        <v>2192</v>
      </c>
      <c r="G13985" t="s">
        <v>2532</v>
      </c>
      <c r="H13985" t="s">
        <v>2763</v>
      </c>
      <c r="J13985">
        <v>59.665999999999997</v>
      </c>
      <c r="K13985">
        <v>10.792</v>
      </c>
      <c r="M13985" t="s">
        <v>2384</v>
      </c>
      <c r="N13985">
        <v>2011</v>
      </c>
      <c r="O13985" t="s">
        <v>196</v>
      </c>
      <c r="Q13985" s="64">
        <v>40485</v>
      </c>
      <c r="R13985">
        <v>2</v>
      </c>
      <c r="T13985">
        <v>28</v>
      </c>
      <c r="U13985">
        <v>20</v>
      </c>
      <c r="V13985">
        <v>20</v>
      </c>
      <c r="W13985">
        <v>24</v>
      </c>
      <c r="X13985">
        <v>0</v>
      </c>
      <c r="Y13985" t="s">
        <v>2756</v>
      </c>
      <c r="Z13985">
        <v>1</v>
      </c>
      <c r="AA13985">
        <v>24.353999999999999</v>
      </c>
      <c r="AB13985">
        <v>5</v>
      </c>
      <c r="AE13985" t="s">
        <v>2757</v>
      </c>
      <c r="AF13985">
        <v>60.701000000000001</v>
      </c>
      <c r="AG13985">
        <v>10.872</v>
      </c>
      <c r="AH13985" t="s">
        <v>31</v>
      </c>
      <c r="AK13985">
        <v>40</v>
      </c>
      <c r="AL13985" t="s">
        <v>2758</v>
      </c>
      <c r="AZ13985" t="s">
        <v>31</v>
      </c>
      <c r="BA13985" t="s">
        <v>31</v>
      </c>
    </row>
    <row r="13986" spans="1:53" hidden="1">
      <c r="A13986" t="s">
        <v>2753</v>
      </c>
      <c r="B13986" t="s">
        <v>71</v>
      </c>
      <c r="C13986" t="s">
        <v>2695</v>
      </c>
      <c r="D13986" t="s">
        <v>2184</v>
      </c>
      <c r="E13986" t="s">
        <v>2185</v>
      </c>
      <c r="F13986" t="s">
        <v>2192</v>
      </c>
      <c r="G13986" t="s">
        <v>2532</v>
      </c>
      <c r="H13986" t="s">
        <v>2763</v>
      </c>
      <c r="J13986">
        <v>59.665999999999997</v>
      </c>
      <c r="K13986">
        <v>10.792</v>
      </c>
      <c r="M13986" t="s">
        <v>2384</v>
      </c>
      <c r="N13986">
        <v>2011</v>
      </c>
      <c r="O13986" t="s">
        <v>196</v>
      </c>
      <c r="Q13986" s="64">
        <v>40485</v>
      </c>
      <c r="R13986">
        <v>2</v>
      </c>
      <c r="T13986">
        <v>42</v>
      </c>
      <c r="U13986">
        <v>20</v>
      </c>
      <c r="V13986">
        <v>20</v>
      </c>
      <c r="W13986">
        <v>24</v>
      </c>
      <c r="X13986">
        <v>0</v>
      </c>
      <c r="Y13986" t="s">
        <v>2756</v>
      </c>
      <c r="Z13986">
        <v>1</v>
      </c>
      <c r="AA13986">
        <v>17.847999999999999</v>
      </c>
      <c r="AB13986">
        <v>5</v>
      </c>
      <c r="AE13986" t="s">
        <v>2757</v>
      </c>
      <c r="AF13986">
        <v>60.701000000000001</v>
      </c>
      <c r="AG13986">
        <v>10.872</v>
      </c>
      <c r="AH13986" t="s">
        <v>31</v>
      </c>
      <c r="AK13986">
        <v>40</v>
      </c>
      <c r="AL13986" t="s">
        <v>2758</v>
      </c>
      <c r="AZ13986" t="s">
        <v>31</v>
      </c>
      <c r="BA13986" t="s">
        <v>31</v>
      </c>
    </row>
    <row r="13987" spans="1:53" hidden="1">
      <c r="A13987" t="s">
        <v>2753</v>
      </c>
      <c r="B13987" t="s">
        <v>71</v>
      </c>
      <c r="C13987" t="s">
        <v>2695</v>
      </c>
      <c r="D13987" t="s">
        <v>2184</v>
      </c>
      <c r="E13987" t="s">
        <v>2185</v>
      </c>
      <c r="F13987" t="s">
        <v>2192</v>
      </c>
      <c r="G13987" t="s">
        <v>2532</v>
      </c>
      <c r="H13987" t="s">
        <v>2763</v>
      </c>
      <c r="J13987">
        <v>59.665999999999997</v>
      </c>
      <c r="K13987">
        <v>10.792</v>
      </c>
      <c r="M13987" t="s">
        <v>2384</v>
      </c>
      <c r="N13987">
        <v>2011</v>
      </c>
      <c r="O13987" t="s">
        <v>196</v>
      </c>
      <c r="Q13987" s="64">
        <v>40485</v>
      </c>
      <c r="R13987">
        <v>2</v>
      </c>
      <c r="T13987">
        <v>56</v>
      </c>
      <c r="U13987">
        <v>20</v>
      </c>
      <c r="V13987">
        <v>20</v>
      </c>
      <c r="W13987">
        <v>24</v>
      </c>
      <c r="X13987">
        <v>0</v>
      </c>
      <c r="Y13987" t="s">
        <v>2756</v>
      </c>
      <c r="Z13987">
        <v>1</v>
      </c>
      <c r="AA13987">
        <v>12.456</v>
      </c>
      <c r="AB13987">
        <v>5</v>
      </c>
      <c r="AE13987" t="s">
        <v>2757</v>
      </c>
      <c r="AF13987">
        <v>60.701000000000001</v>
      </c>
      <c r="AG13987">
        <v>10.872</v>
      </c>
      <c r="AH13987" t="s">
        <v>31</v>
      </c>
      <c r="AK13987">
        <v>40</v>
      </c>
      <c r="AL13987" t="s">
        <v>2758</v>
      </c>
      <c r="AZ13987" t="s">
        <v>31</v>
      </c>
      <c r="BA13987" t="s">
        <v>31</v>
      </c>
    </row>
    <row r="13988" spans="1:53" hidden="1">
      <c r="A13988" t="s">
        <v>2753</v>
      </c>
      <c r="B13988" t="s">
        <v>71</v>
      </c>
      <c r="C13988" t="s">
        <v>2695</v>
      </c>
      <c r="D13988" t="s">
        <v>2184</v>
      </c>
      <c r="E13988" t="s">
        <v>2185</v>
      </c>
      <c r="F13988" t="s">
        <v>2192</v>
      </c>
      <c r="G13988" t="s">
        <v>2532</v>
      </c>
      <c r="H13988" t="s">
        <v>2763</v>
      </c>
      <c r="J13988">
        <v>59.665999999999997</v>
      </c>
      <c r="K13988">
        <v>10.792</v>
      </c>
      <c r="M13988" t="s">
        <v>2384</v>
      </c>
      <c r="N13988">
        <v>2011</v>
      </c>
      <c r="O13988" t="s">
        <v>196</v>
      </c>
      <c r="Q13988" s="64">
        <v>40485</v>
      </c>
      <c r="R13988">
        <v>2</v>
      </c>
      <c r="T13988">
        <v>70</v>
      </c>
      <c r="U13988">
        <v>20</v>
      </c>
      <c r="V13988">
        <v>20</v>
      </c>
      <c r="W13988">
        <v>24</v>
      </c>
      <c r="X13988">
        <v>0</v>
      </c>
      <c r="Y13988" t="s">
        <v>2756</v>
      </c>
      <c r="Z13988">
        <v>1</v>
      </c>
      <c r="AA13988">
        <v>9.6959999999999997</v>
      </c>
      <c r="AB13988">
        <v>5</v>
      </c>
      <c r="AE13988" t="s">
        <v>2757</v>
      </c>
      <c r="AF13988">
        <v>60.701000000000001</v>
      </c>
      <c r="AG13988">
        <v>10.872</v>
      </c>
      <c r="AH13988" t="s">
        <v>31</v>
      </c>
      <c r="AK13988">
        <v>40</v>
      </c>
      <c r="AL13988" t="s">
        <v>2758</v>
      </c>
      <c r="AZ13988" t="s">
        <v>31</v>
      </c>
      <c r="BA13988" t="s">
        <v>31</v>
      </c>
    </row>
    <row r="13989" spans="1:53" hidden="1">
      <c r="A13989" t="s">
        <v>2753</v>
      </c>
      <c r="B13989" t="s">
        <v>71</v>
      </c>
      <c r="C13989" t="s">
        <v>2695</v>
      </c>
      <c r="D13989" t="s">
        <v>2184</v>
      </c>
      <c r="E13989" t="s">
        <v>2185</v>
      </c>
      <c r="F13989" t="s">
        <v>2192</v>
      </c>
      <c r="G13989" t="s">
        <v>2532</v>
      </c>
      <c r="H13989" t="s">
        <v>2763</v>
      </c>
      <c r="J13989">
        <v>59.665999999999997</v>
      </c>
      <c r="K13989">
        <v>10.792</v>
      </c>
      <c r="M13989" t="s">
        <v>2384</v>
      </c>
      <c r="N13989">
        <v>2011</v>
      </c>
      <c r="O13989" t="s">
        <v>196</v>
      </c>
      <c r="Q13989" s="64">
        <v>40485</v>
      </c>
      <c r="R13989">
        <v>2</v>
      </c>
      <c r="T13989">
        <v>84</v>
      </c>
      <c r="U13989">
        <v>20</v>
      </c>
      <c r="V13989">
        <v>20</v>
      </c>
      <c r="W13989">
        <v>24</v>
      </c>
      <c r="X13989">
        <v>0</v>
      </c>
      <c r="Y13989" t="s">
        <v>2756</v>
      </c>
      <c r="Z13989">
        <v>1</v>
      </c>
      <c r="AA13989">
        <v>7.7720000000000002</v>
      </c>
      <c r="AB13989">
        <v>5</v>
      </c>
      <c r="AE13989" t="s">
        <v>2757</v>
      </c>
      <c r="AF13989">
        <v>60.701000000000001</v>
      </c>
      <c r="AG13989">
        <v>10.872</v>
      </c>
      <c r="AH13989" t="s">
        <v>31</v>
      </c>
      <c r="AK13989">
        <v>40</v>
      </c>
      <c r="AL13989" t="s">
        <v>2758</v>
      </c>
      <c r="AZ13989" t="s">
        <v>31</v>
      </c>
      <c r="BA13989" t="s">
        <v>31</v>
      </c>
    </row>
    <row r="13990" spans="1:53" hidden="1">
      <c r="A13990" t="s">
        <v>2753</v>
      </c>
      <c r="B13990" t="s">
        <v>71</v>
      </c>
      <c r="C13990" t="s">
        <v>2695</v>
      </c>
      <c r="D13990" t="s">
        <v>2184</v>
      </c>
      <c r="E13990" t="s">
        <v>2185</v>
      </c>
      <c r="F13990" t="s">
        <v>2192</v>
      </c>
      <c r="G13990" t="s">
        <v>2532</v>
      </c>
      <c r="H13990" t="s">
        <v>2763</v>
      </c>
      <c r="J13990">
        <v>59.665999999999997</v>
      </c>
      <c r="K13990">
        <v>10.792</v>
      </c>
      <c r="M13990" t="s">
        <v>2384</v>
      </c>
      <c r="N13990">
        <v>2011</v>
      </c>
      <c r="O13990" t="s">
        <v>196</v>
      </c>
      <c r="Q13990" s="64">
        <v>40485</v>
      </c>
      <c r="R13990">
        <v>2</v>
      </c>
      <c r="T13990">
        <v>98</v>
      </c>
      <c r="U13990">
        <v>20</v>
      </c>
      <c r="V13990">
        <v>20</v>
      </c>
      <c r="W13990">
        <v>24</v>
      </c>
      <c r="X13990">
        <v>0</v>
      </c>
      <c r="Y13990" t="s">
        <v>2756</v>
      </c>
      <c r="Z13990">
        <v>1</v>
      </c>
      <c r="AA13990">
        <v>7.0629999999999997</v>
      </c>
      <c r="AB13990">
        <v>5</v>
      </c>
      <c r="AE13990" t="s">
        <v>2757</v>
      </c>
      <c r="AF13990">
        <v>60.701000000000001</v>
      </c>
      <c r="AG13990">
        <v>10.872</v>
      </c>
      <c r="AH13990" t="s">
        <v>31</v>
      </c>
      <c r="AK13990">
        <v>40</v>
      </c>
      <c r="AL13990" t="s">
        <v>2758</v>
      </c>
      <c r="AZ13990" t="s">
        <v>31</v>
      </c>
      <c r="BA13990" t="s">
        <v>31</v>
      </c>
    </row>
    <row r="13991" spans="1:53" hidden="1">
      <c r="A13991" t="s">
        <v>2753</v>
      </c>
      <c r="B13991" t="s">
        <v>71</v>
      </c>
      <c r="C13991" t="s">
        <v>2695</v>
      </c>
      <c r="D13991" t="s">
        <v>2184</v>
      </c>
      <c r="E13991" t="s">
        <v>2185</v>
      </c>
      <c r="F13991" t="s">
        <v>2192</v>
      </c>
      <c r="G13991" t="s">
        <v>2532</v>
      </c>
      <c r="H13991" t="s">
        <v>2763</v>
      </c>
      <c r="J13991">
        <v>59.665999999999997</v>
      </c>
      <c r="K13991">
        <v>10.792</v>
      </c>
      <c r="M13991" t="s">
        <v>2384</v>
      </c>
      <c r="N13991">
        <v>2011</v>
      </c>
      <c r="O13991" t="s">
        <v>196</v>
      </c>
      <c r="Q13991" s="64">
        <v>40485</v>
      </c>
      <c r="R13991">
        <v>2</v>
      </c>
      <c r="T13991">
        <v>112</v>
      </c>
      <c r="U13991">
        <v>20</v>
      </c>
      <c r="V13991">
        <v>20</v>
      </c>
      <c r="W13991">
        <v>24</v>
      </c>
      <c r="X13991">
        <v>0</v>
      </c>
      <c r="Y13991" t="s">
        <v>2756</v>
      </c>
      <c r="Z13991">
        <v>1</v>
      </c>
      <c r="AA13991">
        <v>6.4560000000000004</v>
      </c>
      <c r="AB13991">
        <v>5</v>
      </c>
      <c r="AE13991" t="s">
        <v>2757</v>
      </c>
      <c r="AF13991">
        <v>60.701000000000001</v>
      </c>
      <c r="AG13991">
        <v>10.872</v>
      </c>
      <c r="AH13991" t="s">
        <v>31</v>
      </c>
      <c r="AK13991">
        <v>40</v>
      </c>
      <c r="AL13991" t="s">
        <v>2758</v>
      </c>
      <c r="AZ13991" t="s">
        <v>31</v>
      </c>
      <c r="BA13991" t="s">
        <v>31</v>
      </c>
    </row>
    <row r="13992" spans="1:53" hidden="1">
      <c r="A13992" t="s">
        <v>2753</v>
      </c>
      <c r="B13992" t="s">
        <v>71</v>
      </c>
      <c r="C13992" t="s">
        <v>2695</v>
      </c>
      <c r="D13992" t="s">
        <v>2184</v>
      </c>
      <c r="E13992" t="s">
        <v>2185</v>
      </c>
      <c r="F13992" t="s">
        <v>2192</v>
      </c>
      <c r="G13992" t="s">
        <v>2532</v>
      </c>
      <c r="H13992" t="s">
        <v>2763</v>
      </c>
      <c r="J13992">
        <v>59.665999999999997</v>
      </c>
      <c r="K13992">
        <v>10.792</v>
      </c>
      <c r="M13992" t="s">
        <v>2384</v>
      </c>
      <c r="N13992">
        <v>2011</v>
      </c>
      <c r="O13992" t="s">
        <v>196</v>
      </c>
      <c r="Q13992" s="64">
        <v>40485</v>
      </c>
      <c r="R13992">
        <v>2</v>
      </c>
      <c r="T13992">
        <v>126</v>
      </c>
      <c r="U13992">
        <v>20</v>
      </c>
      <c r="V13992">
        <v>20</v>
      </c>
      <c r="W13992">
        <v>24</v>
      </c>
      <c r="X13992">
        <v>0</v>
      </c>
      <c r="Y13992" t="s">
        <v>2756</v>
      </c>
      <c r="Z13992">
        <v>1</v>
      </c>
      <c r="AA13992">
        <v>5.9749999999999996</v>
      </c>
      <c r="AB13992">
        <v>5</v>
      </c>
      <c r="AE13992" t="s">
        <v>2757</v>
      </c>
      <c r="AF13992">
        <v>60.701000000000001</v>
      </c>
      <c r="AG13992">
        <v>10.872</v>
      </c>
      <c r="AH13992" t="s">
        <v>31</v>
      </c>
      <c r="AK13992">
        <v>40</v>
      </c>
      <c r="AL13992" t="s">
        <v>2758</v>
      </c>
      <c r="AZ13992" t="s">
        <v>31</v>
      </c>
      <c r="BA13992" t="s">
        <v>31</v>
      </c>
    </row>
    <row r="13993" spans="1:53" hidden="1">
      <c r="A13993" t="s">
        <v>2753</v>
      </c>
      <c r="B13993" t="s">
        <v>71</v>
      </c>
      <c r="C13993" t="s">
        <v>2695</v>
      </c>
      <c r="D13993" t="s">
        <v>2184</v>
      </c>
      <c r="E13993" t="s">
        <v>2185</v>
      </c>
      <c r="F13993" t="s">
        <v>2192</v>
      </c>
      <c r="G13993" t="s">
        <v>2532</v>
      </c>
      <c r="H13993" t="s">
        <v>2763</v>
      </c>
      <c r="J13993">
        <v>59.665999999999997</v>
      </c>
      <c r="K13993">
        <v>10.792</v>
      </c>
      <c r="M13993" t="s">
        <v>2384</v>
      </c>
      <c r="N13993">
        <v>2011</v>
      </c>
      <c r="O13993" t="s">
        <v>196</v>
      </c>
      <c r="Q13993" s="64">
        <v>40485</v>
      </c>
      <c r="R13993">
        <v>2</v>
      </c>
      <c r="T13993">
        <v>140</v>
      </c>
      <c r="U13993">
        <v>20</v>
      </c>
      <c r="V13993">
        <v>20</v>
      </c>
      <c r="W13993">
        <v>24</v>
      </c>
      <c r="X13993">
        <v>0</v>
      </c>
      <c r="Y13993" t="s">
        <v>2756</v>
      </c>
      <c r="Z13993">
        <v>1</v>
      </c>
      <c r="AA13993">
        <v>5.8730000000000002</v>
      </c>
      <c r="AB13993">
        <v>5</v>
      </c>
      <c r="AE13993" t="s">
        <v>2757</v>
      </c>
      <c r="AF13993">
        <v>60.701000000000001</v>
      </c>
      <c r="AG13993">
        <v>10.872</v>
      </c>
      <c r="AH13993" t="s">
        <v>31</v>
      </c>
      <c r="AK13993">
        <v>40</v>
      </c>
      <c r="AL13993" t="s">
        <v>2758</v>
      </c>
      <c r="AZ13993" t="s">
        <v>31</v>
      </c>
      <c r="BA13993" t="s">
        <v>31</v>
      </c>
    </row>
    <row r="13994" spans="1:53" hidden="1">
      <c r="A13994" t="s">
        <v>2753</v>
      </c>
      <c r="B13994" t="s">
        <v>71</v>
      </c>
      <c r="C13994" t="s">
        <v>2695</v>
      </c>
      <c r="D13994" t="s">
        <v>2184</v>
      </c>
      <c r="E13994" t="s">
        <v>2185</v>
      </c>
      <c r="F13994" t="s">
        <v>2765</v>
      </c>
      <c r="G13994" t="s">
        <v>2532</v>
      </c>
      <c r="H13994" t="s">
        <v>2766</v>
      </c>
      <c r="J13994">
        <v>51.966000000000001</v>
      </c>
      <c r="K13994">
        <v>20.154</v>
      </c>
      <c r="M13994" t="s">
        <v>2384</v>
      </c>
      <c r="N13994">
        <v>2011</v>
      </c>
      <c r="O13994" t="s">
        <v>196</v>
      </c>
      <c r="Q13994" s="64">
        <v>40485</v>
      </c>
      <c r="R13994">
        <v>2</v>
      </c>
      <c r="T13994">
        <v>28</v>
      </c>
      <c r="U13994">
        <v>20</v>
      </c>
      <c r="V13994">
        <v>20</v>
      </c>
      <c r="W13994">
        <v>24</v>
      </c>
      <c r="X13994">
        <v>0</v>
      </c>
      <c r="Y13994" t="s">
        <v>2756</v>
      </c>
      <c r="Z13994">
        <v>1</v>
      </c>
      <c r="AA13994">
        <v>21.013000000000002</v>
      </c>
      <c r="AB13994">
        <v>5</v>
      </c>
      <c r="AE13994" t="s">
        <v>2757</v>
      </c>
      <c r="AF13994">
        <v>60.701000000000001</v>
      </c>
      <c r="AG13994">
        <v>10.872</v>
      </c>
      <c r="AH13994" t="s">
        <v>31</v>
      </c>
      <c r="AK13994">
        <v>40</v>
      </c>
      <c r="AL13994" t="s">
        <v>2758</v>
      </c>
      <c r="AZ13994" t="s">
        <v>31</v>
      </c>
      <c r="BA13994" t="s">
        <v>31</v>
      </c>
    </row>
    <row r="13995" spans="1:53" hidden="1">
      <c r="A13995" t="s">
        <v>2753</v>
      </c>
      <c r="B13995" t="s">
        <v>71</v>
      </c>
      <c r="C13995" t="s">
        <v>2695</v>
      </c>
      <c r="D13995" t="s">
        <v>2184</v>
      </c>
      <c r="E13995" t="s">
        <v>2185</v>
      </c>
      <c r="F13995" t="s">
        <v>2765</v>
      </c>
      <c r="G13995" t="s">
        <v>2532</v>
      </c>
      <c r="H13995" t="s">
        <v>2766</v>
      </c>
      <c r="J13995">
        <v>51.966000000000001</v>
      </c>
      <c r="K13995">
        <v>20.154</v>
      </c>
      <c r="M13995" t="s">
        <v>2384</v>
      </c>
      <c r="N13995">
        <v>2011</v>
      </c>
      <c r="O13995" t="s">
        <v>196</v>
      </c>
      <c r="Q13995" s="64">
        <v>40485</v>
      </c>
      <c r="R13995">
        <v>2</v>
      </c>
      <c r="T13995">
        <v>42</v>
      </c>
      <c r="U13995">
        <v>20</v>
      </c>
      <c r="V13995">
        <v>20</v>
      </c>
      <c r="W13995">
        <v>24</v>
      </c>
      <c r="X13995">
        <v>0</v>
      </c>
      <c r="Y13995" t="s">
        <v>2756</v>
      </c>
      <c r="Z13995">
        <v>1</v>
      </c>
      <c r="AA13995">
        <v>15.468</v>
      </c>
      <c r="AB13995">
        <v>5</v>
      </c>
      <c r="AE13995" t="s">
        <v>2757</v>
      </c>
      <c r="AF13995">
        <v>60.701000000000001</v>
      </c>
      <c r="AG13995">
        <v>10.872</v>
      </c>
      <c r="AH13995" t="s">
        <v>31</v>
      </c>
      <c r="AK13995">
        <v>40</v>
      </c>
      <c r="AL13995" t="s">
        <v>2758</v>
      </c>
      <c r="AZ13995" t="s">
        <v>31</v>
      </c>
      <c r="BA13995" t="s">
        <v>31</v>
      </c>
    </row>
    <row r="13996" spans="1:53" hidden="1">
      <c r="A13996" t="s">
        <v>2753</v>
      </c>
      <c r="B13996" t="s">
        <v>71</v>
      </c>
      <c r="C13996" t="s">
        <v>2695</v>
      </c>
      <c r="D13996" t="s">
        <v>2184</v>
      </c>
      <c r="E13996" t="s">
        <v>2185</v>
      </c>
      <c r="F13996" t="s">
        <v>2765</v>
      </c>
      <c r="G13996" t="s">
        <v>2532</v>
      </c>
      <c r="H13996" t="s">
        <v>2766</v>
      </c>
      <c r="J13996">
        <v>51.966000000000001</v>
      </c>
      <c r="K13996">
        <v>20.154</v>
      </c>
      <c r="M13996" t="s">
        <v>2384</v>
      </c>
      <c r="N13996">
        <v>2011</v>
      </c>
      <c r="O13996" t="s">
        <v>196</v>
      </c>
      <c r="Q13996" s="64">
        <v>40485</v>
      </c>
      <c r="R13996">
        <v>2</v>
      </c>
      <c r="T13996">
        <v>56</v>
      </c>
      <c r="U13996">
        <v>20</v>
      </c>
      <c r="V13996">
        <v>20</v>
      </c>
      <c r="W13996">
        <v>24</v>
      </c>
      <c r="X13996">
        <v>0</v>
      </c>
      <c r="Y13996" t="s">
        <v>2756</v>
      </c>
      <c r="Z13996">
        <v>1</v>
      </c>
      <c r="AA13996">
        <v>7.3419999999999996</v>
      </c>
      <c r="AB13996">
        <v>5</v>
      </c>
      <c r="AE13996" t="s">
        <v>2757</v>
      </c>
      <c r="AF13996">
        <v>60.701000000000001</v>
      </c>
      <c r="AG13996">
        <v>10.872</v>
      </c>
      <c r="AH13996" t="s">
        <v>31</v>
      </c>
      <c r="AK13996">
        <v>40</v>
      </c>
      <c r="AL13996" t="s">
        <v>2758</v>
      </c>
      <c r="AZ13996" t="s">
        <v>31</v>
      </c>
      <c r="BA13996" t="s">
        <v>31</v>
      </c>
    </row>
    <row r="13997" spans="1:53" hidden="1">
      <c r="A13997" t="s">
        <v>2753</v>
      </c>
      <c r="B13997" t="s">
        <v>71</v>
      </c>
      <c r="C13997" t="s">
        <v>2695</v>
      </c>
      <c r="D13997" t="s">
        <v>2184</v>
      </c>
      <c r="E13997" t="s">
        <v>2185</v>
      </c>
      <c r="F13997" t="s">
        <v>2765</v>
      </c>
      <c r="G13997" t="s">
        <v>2532</v>
      </c>
      <c r="H13997" t="s">
        <v>2766</v>
      </c>
      <c r="J13997">
        <v>51.966000000000001</v>
      </c>
      <c r="K13997">
        <v>20.154</v>
      </c>
      <c r="M13997" t="s">
        <v>2384</v>
      </c>
      <c r="N13997">
        <v>2011</v>
      </c>
      <c r="O13997" t="s">
        <v>196</v>
      </c>
      <c r="Q13997" s="64">
        <v>40485</v>
      </c>
      <c r="R13997">
        <v>2</v>
      </c>
      <c r="T13997">
        <v>70</v>
      </c>
      <c r="U13997">
        <v>20</v>
      </c>
      <c r="V13997">
        <v>20</v>
      </c>
      <c r="W13997">
        <v>24</v>
      </c>
      <c r="X13997">
        <v>0</v>
      </c>
      <c r="Y13997" t="s">
        <v>2756</v>
      </c>
      <c r="Z13997">
        <v>1</v>
      </c>
      <c r="AA13997">
        <v>6.81</v>
      </c>
      <c r="AB13997">
        <v>5</v>
      </c>
      <c r="AE13997" t="s">
        <v>2757</v>
      </c>
      <c r="AF13997">
        <v>60.701000000000001</v>
      </c>
      <c r="AG13997">
        <v>10.872</v>
      </c>
      <c r="AH13997" t="s">
        <v>31</v>
      </c>
      <c r="AK13997">
        <v>40</v>
      </c>
      <c r="AL13997" t="s">
        <v>2758</v>
      </c>
      <c r="AZ13997" t="s">
        <v>31</v>
      </c>
      <c r="BA13997" t="s">
        <v>31</v>
      </c>
    </row>
    <row r="13998" spans="1:53" hidden="1">
      <c r="A13998" t="s">
        <v>2753</v>
      </c>
      <c r="B13998" t="s">
        <v>71</v>
      </c>
      <c r="C13998" t="s">
        <v>2695</v>
      </c>
      <c r="D13998" t="s">
        <v>2184</v>
      </c>
      <c r="E13998" t="s">
        <v>2185</v>
      </c>
      <c r="F13998" t="s">
        <v>2765</v>
      </c>
      <c r="G13998" t="s">
        <v>2532</v>
      </c>
      <c r="H13998" t="s">
        <v>2766</v>
      </c>
      <c r="J13998">
        <v>51.966000000000001</v>
      </c>
      <c r="K13998">
        <v>20.154</v>
      </c>
      <c r="M13998" t="s">
        <v>2384</v>
      </c>
      <c r="N13998">
        <v>2011</v>
      </c>
      <c r="O13998" t="s">
        <v>196</v>
      </c>
      <c r="Q13998" s="64">
        <v>40485</v>
      </c>
      <c r="R13998">
        <v>2</v>
      </c>
      <c r="T13998">
        <v>84</v>
      </c>
      <c r="U13998">
        <v>20</v>
      </c>
      <c r="V13998">
        <v>20</v>
      </c>
      <c r="W13998">
        <v>24</v>
      </c>
      <c r="X13998">
        <v>0</v>
      </c>
      <c r="Y13998" t="s">
        <v>2756</v>
      </c>
      <c r="Z13998">
        <v>1</v>
      </c>
      <c r="AA13998">
        <v>6.4809999999999999</v>
      </c>
      <c r="AB13998">
        <v>5</v>
      </c>
      <c r="AE13998" t="s">
        <v>2757</v>
      </c>
      <c r="AF13998">
        <v>60.701000000000001</v>
      </c>
      <c r="AG13998">
        <v>10.872</v>
      </c>
      <c r="AH13998" t="s">
        <v>31</v>
      </c>
      <c r="AK13998">
        <v>40</v>
      </c>
      <c r="AL13998" t="s">
        <v>2758</v>
      </c>
      <c r="AZ13998" t="s">
        <v>31</v>
      </c>
      <c r="BA13998" t="s">
        <v>31</v>
      </c>
    </row>
    <row r="13999" spans="1:53" hidden="1">
      <c r="A13999" t="s">
        <v>2753</v>
      </c>
      <c r="B13999" t="s">
        <v>71</v>
      </c>
      <c r="C13999" t="s">
        <v>2695</v>
      </c>
      <c r="D13999" t="s">
        <v>2184</v>
      </c>
      <c r="E13999" t="s">
        <v>2185</v>
      </c>
      <c r="F13999" t="s">
        <v>2765</v>
      </c>
      <c r="G13999" t="s">
        <v>2532</v>
      </c>
      <c r="H13999" t="s">
        <v>2766</v>
      </c>
      <c r="J13999">
        <v>51.966000000000001</v>
      </c>
      <c r="K13999">
        <v>20.154</v>
      </c>
      <c r="M13999" t="s">
        <v>2384</v>
      </c>
      <c r="N13999">
        <v>2011</v>
      </c>
      <c r="O13999" t="s">
        <v>196</v>
      </c>
      <c r="Q13999" s="64">
        <v>40485</v>
      </c>
      <c r="R13999">
        <v>2</v>
      </c>
      <c r="T13999">
        <v>98</v>
      </c>
      <c r="U13999">
        <v>20</v>
      </c>
      <c r="V13999">
        <v>20</v>
      </c>
      <c r="W13999">
        <v>24</v>
      </c>
      <c r="X13999">
        <v>0</v>
      </c>
      <c r="Y13999" t="s">
        <v>2756</v>
      </c>
      <c r="Z13999">
        <v>1</v>
      </c>
      <c r="AA13999">
        <v>6.3289999999999997</v>
      </c>
      <c r="AB13999">
        <v>5</v>
      </c>
      <c r="AE13999" t="s">
        <v>2757</v>
      </c>
      <c r="AF13999">
        <v>60.701000000000001</v>
      </c>
      <c r="AG13999">
        <v>10.872</v>
      </c>
      <c r="AH13999" t="s">
        <v>31</v>
      </c>
      <c r="AK13999">
        <v>40</v>
      </c>
      <c r="AL13999" t="s">
        <v>2758</v>
      </c>
      <c r="AZ13999" t="s">
        <v>31</v>
      </c>
      <c r="BA13999" t="s">
        <v>31</v>
      </c>
    </row>
    <row r="14000" spans="1:53" hidden="1">
      <c r="A14000" t="s">
        <v>2753</v>
      </c>
      <c r="B14000" t="s">
        <v>71</v>
      </c>
      <c r="C14000" t="s">
        <v>2695</v>
      </c>
      <c r="D14000" t="s">
        <v>2184</v>
      </c>
      <c r="E14000" t="s">
        <v>2185</v>
      </c>
      <c r="F14000" t="s">
        <v>2765</v>
      </c>
      <c r="G14000" t="s">
        <v>2532</v>
      </c>
      <c r="H14000" t="s">
        <v>2766</v>
      </c>
      <c r="J14000">
        <v>51.966000000000001</v>
      </c>
      <c r="K14000">
        <v>20.154</v>
      </c>
      <c r="M14000" t="s">
        <v>2384</v>
      </c>
      <c r="N14000">
        <v>2011</v>
      </c>
      <c r="O14000" t="s">
        <v>196</v>
      </c>
      <c r="Q14000" s="64">
        <v>40485</v>
      </c>
      <c r="R14000">
        <v>2</v>
      </c>
      <c r="T14000">
        <v>112</v>
      </c>
      <c r="U14000">
        <v>20</v>
      </c>
      <c r="V14000">
        <v>20</v>
      </c>
      <c r="W14000">
        <v>24</v>
      </c>
      <c r="X14000">
        <v>0</v>
      </c>
      <c r="Y14000" t="s">
        <v>2756</v>
      </c>
      <c r="Z14000">
        <v>1</v>
      </c>
      <c r="AA14000">
        <v>5.7969999999999997</v>
      </c>
      <c r="AB14000">
        <v>5</v>
      </c>
      <c r="AE14000" t="s">
        <v>2757</v>
      </c>
      <c r="AF14000">
        <v>60.701000000000001</v>
      </c>
      <c r="AG14000">
        <v>10.872</v>
      </c>
      <c r="AH14000" t="s">
        <v>31</v>
      </c>
      <c r="AK14000">
        <v>40</v>
      </c>
      <c r="AL14000" t="s">
        <v>2758</v>
      </c>
      <c r="AZ14000" t="s">
        <v>31</v>
      </c>
      <c r="BA14000" t="s">
        <v>31</v>
      </c>
    </row>
    <row r="14001" spans="1:53" hidden="1">
      <c r="A14001" t="s">
        <v>2753</v>
      </c>
      <c r="B14001" t="s">
        <v>71</v>
      </c>
      <c r="C14001" t="s">
        <v>2695</v>
      </c>
      <c r="D14001" t="s">
        <v>2184</v>
      </c>
      <c r="E14001" t="s">
        <v>2185</v>
      </c>
      <c r="F14001" t="s">
        <v>2765</v>
      </c>
      <c r="G14001" t="s">
        <v>2532</v>
      </c>
      <c r="H14001" t="s">
        <v>2766</v>
      </c>
      <c r="J14001">
        <v>51.966000000000001</v>
      </c>
      <c r="K14001">
        <v>20.154</v>
      </c>
      <c r="M14001" t="s">
        <v>2384</v>
      </c>
      <c r="N14001">
        <v>2011</v>
      </c>
      <c r="O14001" t="s">
        <v>196</v>
      </c>
      <c r="Q14001" s="64">
        <v>40485</v>
      </c>
      <c r="R14001">
        <v>2</v>
      </c>
      <c r="T14001">
        <v>126</v>
      </c>
      <c r="U14001">
        <v>20</v>
      </c>
      <c r="V14001">
        <v>20</v>
      </c>
      <c r="W14001">
        <v>24</v>
      </c>
      <c r="X14001">
        <v>0</v>
      </c>
      <c r="Y14001" t="s">
        <v>2756</v>
      </c>
      <c r="Z14001">
        <v>1</v>
      </c>
      <c r="AA14001">
        <v>5.4429999999999996</v>
      </c>
      <c r="AB14001">
        <v>5</v>
      </c>
      <c r="AE14001" t="s">
        <v>2757</v>
      </c>
      <c r="AF14001">
        <v>60.701000000000001</v>
      </c>
      <c r="AG14001">
        <v>10.872</v>
      </c>
      <c r="AH14001" t="s">
        <v>31</v>
      </c>
      <c r="AK14001">
        <v>40</v>
      </c>
      <c r="AL14001" t="s">
        <v>2758</v>
      </c>
      <c r="AZ14001" t="s">
        <v>31</v>
      </c>
      <c r="BA14001" t="s">
        <v>31</v>
      </c>
    </row>
    <row r="14002" spans="1:53" hidden="1">
      <c r="A14002" t="s">
        <v>2753</v>
      </c>
      <c r="B14002" t="s">
        <v>71</v>
      </c>
      <c r="C14002" t="s">
        <v>2695</v>
      </c>
      <c r="D14002" t="s">
        <v>2184</v>
      </c>
      <c r="E14002" t="s">
        <v>2185</v>
      </c>
      <c r="F14002" t="s">
        <v>2765</v>
      </c>
      <c r="G14002" t="s">
        <v>2532</v>
      </c>
      <c r="H14002" t="s">
        <v>2766</v>
      </c>
      <c r="J14002">
        <v>51.966000000000001</v>
      </c>
      <c r="K14002">
        <v>20.154</v>
      </c>
      <c r="M14002" t="s">
        <v>2384</v>
      </c>
      <c r="N14002">
        <v>2011</v>
      </c>
      <c r="O14002" t="s">
        <v>196</v>
      </c>
      <c r="Q14002" s="64">
        <v>40485</v>
      </c>
      <c r="R14002">
        <v>2</v>
      </c>
      <c r="T14002">
        <v>140</v>
      </c>
      <c r="U14002">
        <v>20</v>
      </c>
      <c r="V14002">
        <v>20</v>
      </c>
      <c r="W14002">
        <v>24</v>
      </c>
      <c r="X14002">
        <v>0</v>
      </c>
      <c r="Y14002" t="s">
        <v>2756</v>
      </c>
      <c r="Z14002">
        <v>1</v>
      </c>
      <c r="AA14002">
        <v>5.4180000000000001</v>
      </c>
      <c r="AB14002">
        <v>5</v>
      </c>
      <c r="AE14002" t="s">
        <v>2757</v>
      </c>
      <c r="AF14002">
        <v>60.701000000000001</v>
      </c>
      <c r="AG14002">
        <v>10.872</v>
      </c>
      <c r="AH14002" t="s">
        <v>31</v>
      </c>
      <c r="AK14002">
        <v>40</v>
      </c>
      <c r="AL14002" t="s">
        <v>2758</v>
      </c>
      <c r="AZ14002" t="s">
        <v>31</v>
      </c>
      <c r="BA14002" t="s">
        <v>31</v>
      </c>
    </row>
    <row r="14003" spans="1:53" hidden="1">
      <c r="A14003" t="s">
        <v>2753</v>
      </c>
      <c r="B14003" t="s">
        <v>71</v>
      </c>
      <c r="C14003" t="s">
        <v>2695</v>
      </c>
      <c r="D14003" t="s">
        <v>2184</v>
      </c>
      <c r="E14003" t="s">
        <v>2185</v>
      </c>
      <c r="F14003" t="s">
        <v>2767</v>
      </c>
      <c r="G14003" t="s">
        <v>2532</v>
      </c>
      <c r="H14003" t="s">
        <v>2768</v>
      </c>
      <c r="J14003">
        <v>67.5</v>
      </c>
      <c r="K14003">
        <v>33.380000000000003</v>
      </c>
      <c r="M14003" t="s">
        <v>2531</v>
      </c>
      <c r="N14003">
        <v>2011</v>
      </c>
      <c r="O14003" t="s">
        <v>196</v>
      </c>
      <c r="Q14003" s="64">
        <v>40485</v>
      </c>
      <c r="R14003">
        <v>2</v>
      </c>
      <c r="T14003">
        <v>28</v>
      </c>
      <c r="U14003">
        <v>20</v>
      </c>
      <c r="V14003">
        <v>20</v>
      </c>
      <c r="W14003">
        <v>24</v>
      </c>
      <c r="X14003">
        <v>0</v>
      </c>
      <c r="Y14003" t="s">
        <v>2756</v>
      </c>
      <c r="Z14003">
        <v>1</v>
      </c>
      <c r="AA14003">
        <v>16.024999999999999</v>
      </c>
      <c r="AB14003">
        <v>5</v>
      </c>
      <c r="AE14003" t="s">
        <v>2757</v>
      </c>
      <c r="AF14003">
        <v>60.701000000000001</v>
      </c>
      <c r="AG14003">
        <v>10.872</v>
      </c>
      <c r="AH14003" t="s">
        <v>31</v>
      </c>
      <c r="AK14003">
        <v>40</v>
      </c>
      <c r="AL14003" t="s">
        <v>2758</v>
      </c>
      <c r="AZ14003" t="s">
        <v>31</v>
      </c>
      <c r="BA14003" t="s">
        <v>31</v>
      </c>
    </row>
    <row r="14004" spans="1:53" hidden="1">
      <c r="A14004" t="s">
        <v>2753</v>
      </c>
      <c r="B14004" t="s">
        <v>71</v>
      </c>
      <c r="C14004" t="s">
        <v>2695</v>
      </c>
      <c r="D14004" t="s">
        <v>2184</v>
      </c>
      <c r="E14004" t="s">
        <v>2185</v>
      </c>
      <c r="F14004" t="s">
        <v>2767</v>
      </c>
      <c r="G14004" t="s">
        <v>2532</v>
      </c>
      <c r="H14004" t="s">
        <v>2768</v>
      </c>
      <c r="J14004">
        <v>67.5</v>
      </c>
      <c r="K14004">
        <v>33.380000000000003</v>
      </c>
      <c r="M14004" t="s">
        <v>2531</v>
      </c>
      <c r="N14004">
        <v>2011</v>
      </c>
      <c r="O14004" t="s">
        <v>196</v>
      </c>
      <c r="Q14004" s="64">
        <v>40485</v>
      </c>
      <c r="R14004">
        <v>2</v>
      </c>
      <c r="T14004">
        <v>42</v>
      </c>
      <c r="U14004">
        <v>20</v>
      </c>
      <c r="V14004">
        <v>20</v>
      </c>
      <c r="W14004">
        <v>24</v>
      </c>
      <c r="X14004">
        <v>0</v>
      </c>
      <c r="Y14004" t="s">
        <v>2756</v>
      </c>
      <c r="Z14004">
        <v>1</v>
      </c>
      <c r="AA14004">
        <v>9.7469999999999999</v>
      </c>
      <c r="AB14004">
        <v>5</v>
      </c>
      <c r="AE14004" t="s">
        <v>2757</v>
      </c>
      <c r="AF14004">
        <v>60.701000000000001</v>
      </c>
      <c r="AG14004">
        <v>10.872</v>
      </c>
      <c r="AH14004" t="s">
        <v>31</v>
      </c>
      <c r="AK14004">
        <v>40</v>
      </c>
      <c r="AL14004" t="s">
        <v>2758</v>
      </c>
      <c r="AZ14004" t="s">
        <v>31</v>
      </c>
      <c r="BA14004" t="s">
        <v>31</v>
      </c>
    </row>
    <row r="14005" spans="1:53" hidden="1">
      <c r="A14005" t="s">
        <v>2753</v>
      </c>
      <c r="B14005" t="s">
        <v>71</v>
      </c>
      <c r="C14005" t="s">
        <v>2695</v>
      </c>
      <c r="D14005" t="s">
        <v>2184</v>
      </c>
      <c r="E14005" t="s">
        <v>2185</v>
      </c>
      <c r="F14005" t="s">
        <v>2767</v>
      </c>
      <c r="G14005" t="s">
        <v>2532</v>
      </c>
      <c r="H14005" t="s">
        <v>2768</v>
      </c>
      <c r="J14005">
        <v>67.5</v>
      </c>
      <c r="K14005">
        <v>33.380000000000003</v>
      </c>
      <c r="M14005" t="s">
        <v>2531</v>
      </c>
      <c r="N14005">
        <v>2011</v>
      </c>
      <c r="O14005" t="s">
        <v>196</v>
      </c>
      <c r="Q14005" s="64">
        <v>40485</v>
      </c>
      <c r="R14005">
        <v>2</v>
      </c>
      <c r="T14005">
        <v>56</v>
      </c>
      <c r="U14005">
        <v>20</v>
      </c>
      <c r="V14005">
        <v>20</v>
      </c>
      <c r="W14005">
        <v>24</v>
      </c>
      <c r="X14005">
        <v>0</v>
      </c>
      <c r="Y14005" t="s">
        <v>2756</v>
      </c>
      <c r="Z14005">
        <v>1</v>
      </c>
      <c r="AA14005">
        <v>7.62</v>
      </c>
      <c r="AB14005">
        <v>5</v>
      </c>
      <c r="AE14005" t="s">
        <v>2757</v>
      </c>
      <c r="AF14005">
        <v>60.701000000000001</v>
      </c>
      <c r="AG14005">
        <v>10.872</v>
      </c>
      <c r="AH14005" t="s">
        <v>31</v>
      </c>
      <c r="AK14005">
        <v>40</v>
      </c>
      <c r="AL14005" t="s">
        <v>2758</v>
      </c>
      <c r="AZ14005" t="s">
        <v>31</v>
      </c>
      <c r="BA14005" t="s">
        <v>31</v>
      </c>
    </row>
    <row r="14006" spans="1:53" hidden="1">
      <c r="A14006" t="s">
        <v>2753</v>
      </c>
      <c r="B14006" t="s">
        <v>71</v>
      </c>
      <c r="C14006" t="s">
        <v>2695</v>
      </c>
      <c r="D14006" t="s">
        <v>2184</v>
      </c>
      <c r="E14006" t="s">
        <v>2185</v>
      </c>
      <c r="F14006" t="s">
        <v>2767</v>
      </c>
      <c r="G14006" t="s">
        <v>2532</v>
      </c>
      <c r="H14006" t="s">
        <v>2768</v>
      </c>
      <c r="J14006">
        <v>67.5</v>
      </c>
      <c r="K14006">
        <v>33.380000000000003</v>
      </c>
      <c r="M14006" t="s">
        <v>2531</v>
      </c>
      <c r="N14006">
        <v>2011</v>
      </c>
      <c r="O14006" t="s">
        <v>196</v>
      </c>
      <c r="Q14006" s="64">
        <v>40485</v>
      </c>
      <c r="R14006">
        <v>2</v>
      </c>
      <c r="T14006">
        <v>70</v>
      </c>
      <c r="U14006">
        <v>20</v>
      </c>
      <c r="V14006">
        <v>20</v>
      </c>
      <c r="W14006">
        <v>24</v>
      </c>
      <c r="X14006">
        <v>0</v>
      </c>
      <c r="Y14006" t="s">
        <v>2756</v>
      </c>
      <c r="Z14006">
        <v>1</v>
      </c>
      <c r="AA14006">
        <v>6.5060000000000002</v>
      </c>
      <c r="AB14006">
        <v>5</v>
      </c>
      <c r="AE14006" t="s">
        <v>2757</v>
      </c>
      <c r="AF14006">
        <v>60.701000000000001</v>
      </c>
      <c r="AG14006">
        <v>10.872</v>
      </c>
      <c r="AH14006" t="s">
        <v>31</v>
      </c>
      <c r="AK14006">
        <v>40</v>
      </c>
      <c r="AL14006" t="s">
        <v>2758</v>
      </c>
      <c r="AZ14006" t="s">
        <v>31</v>
      </c>
      <c r="BA14006" t="s">
        <v>31</v>
      </c>
    </row>
    <row r="14007" spans="1:53" hidden="1">
      <c r="A14007" t="s">
        <v>2753</v>
      </c>
      <c r="B14007" t="s">
        <v>71</v>
      </c>
      <c r="C14007" t="s">
        <v>2695</v>
      </c>
      <c r="D14007" t="s">
        <v>2184</v>
      </c>
      <c r="E14007" t="s">
        <v>2185</v>
      </c>
      <c r="F14007" t="s">
        <v>2767</v>
      </c>
      <c r="G14007" t="s">
        <v>2532</v>
      </c>
      <c r="H14007" t="s">
        <v>2768</v>
      </c>
      <c r="J14007">
        <v>67.5</v>
      </c>
      <c r="K14007">
        <v>33.380000000000003</v>
      </c>
      <c r="M14007" t="s">
        <v>2531</v>
      </c>
      <c r="N14007">
        <v>2011</v>
      </c>
      <c r="O14007" t="s">
        <v>196</v>
      </c>
      <c r="Q14007" s="64">
        <v>40485</v>
      </c>
      <c r="R14007">
        <v>2</v>
      </c>
      <c r="T14007">
        <v>84</v>
      </c>
      <c r="U14007">
        <v>20</v>
      </c>
      <c r="V14007">
        <v>20</v>
      </c>
      <c r="W14007">
        <v>24</v>
      </c>
      <c r="X14007">
        <v>0</v>
      </c>
      <c r="Y14007" t="s">
        <v>2756</v>
      </c>
      <c r="Z14007">
        <v>1</v>
      </c>
      <c r="AA14007">
        <v>5.62</v>
      </c>
      <c r="AB14007">
        <v>5</v>
      </c>
      <c r="AE14007" t="s">
        <v>2757</v>
      </c>
      <c r="AF14007">
        <v>60.701000000000001</v>
      </c>
      <c r="AG14007">
        <v>10.872</v>
      </c>
      <c r="AH14007" t="s">
        <v>31</v>
      </c>
      <c r="AK14007">
        <v>40</v>
      </c>
      <c r="AL14007" t="s">
        <v>2758</v>
      </c>
      <c r="AZ14007" t="s">
        <v>31</v>
      </c>
      <c r="BA14007" t="s">
        <v>31</v>
      </c>
    </row>
    <row r="14008" spans="1:53" hidden="1">
      <c r="A14008" t="s">
        <v>2753</v>
      </c>
      <c r="B14008" t="s">
        <v>71</v>
      </c>
      <c r="C14008" t="s">
        <v>2695</v>
      </c>
      <c r="D14008" t="s">
        <v>2184</v>
      </c>
      <c r="E14008" t="s">
        <v>2185</v>
      </c>
      <c r="F14008" t="s">
        <v>2767</v>
      </c>
      <c r="G14008" t="s">
        <v>2532</v>
      </c>
      <c r="H14008" t="s">
        <v>2768</v>
      </c>
      <c r="J14008">
        <v>67.5</v>
      </c>
      <c r="K14008">
        <v>33.380000000000003</v>
      </c>
      <c r="M14008" t="s">
        <v>2531</v>
      </c>
      <c r="N14008">
        <v>2011</v>
      </c>
      <c r="O14008" t="s">
        <v>196</v>
      </c>
      <c r="Q14008" s="64">
        <v>40485</v>
      </c>
      <c r="R14008">
        <v>2</v>
      </c>
      <c r="T14008">
        <v>98</v>
      </c>
      <c r="U14008">
        <v>20</v>
      </c>
      <c r="V14008">
        <v>20</v>
      </c>
      <c r="W14008">
        <v>24</v>
      </c>
      <c r="X14008">
        <v>0</v>
      </c>
      <c r="Y14008" t="s">
        <v>2756</v>
      </c>
      <c r="Z14008">
        <v>1</v>
      </c>
      <c r="AA14008">
        <v>5.0629999999999997</v>
      </c>
      <c r="AB14008">
        <v>5</v>
      </c>
      <c r="AE14008" t="s">
        <v>2757</v>
      </c>
      <c r="AF14008">
        <v>60.701000000000001</v>
      </c>
      <c r="AG14008">
        <v>10.872</v>
      </c>
      <c r="AH14008" t="s">
        <v>31</v>
      </c>
      <c r="AK14008">
        <v>40</v>
      </c>
      <c r="AL14008" t="s">
        <v>2758</v>
      </c>
      <c r="AZ14008" t="s">
        <v>31</v>
      </c>
      <c r="BA14008" t="s">
        <v>31</v>
      </c>
    </row>
    <row r="14009" spans="1:53" hidden="1">
      <c r="A14009" t="s">
        <v>2753</v>
      </c>
      <c r="B14009" t="s">
        <v>71</v>
      </c>
      <c r="C14009" t="s">
        <v>2695</v>
      </c>
      <c r="D14009" t="s">
        <v>2184</v>
      </c>
      <c r="E14009" t="s">
        <v>2185</v>
      </c>
      <c r="F14009" t="s">
        <v>2767</v>
      </c>
      <c r="G14009" t="s">
        <v>2532</v>
      </c>
      <c r="H14009" t="s">
        <v>2768</v>
      </c>
      <c r="J14009">
        <v>67.5</v>
      </c>
      <c r="K14009">
        <v>33.380000000000003</v>
      </c>
      <c r="M14009" t="s">
        <v>2531</v>
      </c>
      <c r="N14009">
        <v>2011</v>
      </c>
      <c r="O14009" t="s">
        <v>196</v>
      </c>
      <c r="Q14009" s="64">
        <v>40485</v>
      </c>
      <c r="R14009">
        <v>2</v>
      </c>
      <c r="T14009">
        <v>112</v>
      </c>
      <c r="U14009">
        <v>20</v>
      </c>
      <c r="V14009">
        <v>20</v>
      </c>
      <c r="W14009">
        <v>24</v>
      </c>
      <c r="X14009">
        <v>0</v>
      </c>
      <c r="Y14009" t="s">
        <v>2756</v>
      </c>
      <c r="Z14009">
        <v>1</v>
      </c>
      <c r="AA14009">
        <v>4.835</v>
      </c>
      <c r="AB14009">
        <v>5</v>
      </c>
      <c r="AE14009" t="s">
        <v>2757</v>
      </c>
      <c r="AF14009">
        <v>60.701000000000001</v>
      </c>
      <c r="AG14009">
        <v>10.872</v>
      </c>
      <c r="AH14009" t="s">
        <v>31</v>
      </c>
      <c r="AK14009">
        <v>40</v>
      </c>
      <c r="AL14009" t="s">
        <v>2758</v>
      </c>
      <c r="AZ14009" t="s">
        <v>31</v>
      </c>
      <c r="BA14009" t="s">
        <v>31</v>
      </c>
    </row>
    <row r="14010" spans="1:53" hidden="1">
      <c r="A14010" t="s">
        <v>2753</v>
      </c>
      <c r="B14010" t="s">
        <v>71</v>
      </c>
      <c r="C14010" t="s">
        <v>2695</v>
      </c>
      <c r="D14010" t="s">
        <v>2184</v>
      </c>
      <c r="E14010" t="s">
        <v>2185</v>
      </c>
      <c r="F14010" t="s">
        <v>2767</v>
      </c>
      <c r="G14010" t="s">
        <v>2532</v>
      </c>
      <c r="H14010" t="s">
        <v>2768</v>
      </c>
      <c r="J14010">
        <v>67.5</v>
      </c>
      <c r="K14010">
        <v>33.380000000000003</v>
      </c>
      <c r="M14010" t="s">
        <v>2531</v>
      </c>
      <c r="N14010">
        <v>2011</v>
      </c>
      <c r="O14010" t="s">
        <v>196</v>
      </c>
      <c r="Q14010" s="64">
        <v>40485</v>
      </c>
      <c r="R14010">
        <v>2</v>
      </c>
      <c r="T14010">
        <v>126</v>
      </c>
      <c r="U14010">
        <v>20</v>
      </c>
      <c r="V14010">
        <v>20</v>
      </c>
      <c r="W14010">
        <v>24</v>
      </c>
      <c r="X14010">
        <v>0</v>
      </c>
      <c r="Y14010" t="s">
        <v>2756</v>
      </c>
      <c r="Z14010">
        <v>1</v>
      </c>
      <c r="AA14010">
        <v>4.835</v>
      </c>
      <c r="AB14010">
        <v>5</v>
      </c>
      <c r="AE14010" t="s">
        <v>2757</v>
      </c>
      <c r="AF14010">
        <v>60.701000000000001</v>
      </c>
      <c r="AG14010">
        <v>10.872</v>
      </c>
      <c r="AH14010" t="s">
        <v>31</v>
      </c>
      <c r="AK14010">
        <v>40</v>
      </c>
      <c r="AL14010" t="s">
        <v>2758</v>
      </c>
      <c r="AZ14010" t="s">
        <v>31</v>
      </c>
      <c r="BA14010" t="s">
        <v>31</v>
      </c>
    </row>
    <row r="14011" spans="1:53" hidden="1">
      <c r="A14011" t="s">
        <v>2753</v>
      </c>
      <c r="B14011" t="s">
        <v>71</v>
      </c>
      <c r="C14011" t="s">
        <v>2695</v>
      </c>
      <c r="D14011" t="s">
        <v>2184</v>
      </c>
      <c r="E14011" t="s">
        <v>2185</v>
      </c>
      <c r="F14011" t="s">
        <v>2767</v>
      </c>
      <c r="G14011" t="s">
        <v>2532</v>
      </c>
      <c r="H14011" t="s">
        <v>2768</v>
      </c>
      <c r="J14011">
        <v>67.5</v>
      </c>
      <c r="K14011">
        <v>33.380000000000003</v>
      </c>
      <c r="M14011" t="s">
        <v>2531</v>
      </c>
      <c r="N14011">
        <v>2011</v>
      </c>
      <c r="O14011" t="s">
        <v>196</v>
      </c>
      <c r="Q14011" s="64">
        <v>40485</v>
      </c>
      <c r="R14011">
        <v>2</v>
      </c>
      <c r="T14011">
        <v>140</v>
      </c>
      <c r="U14011">
        <v>20</v>
      </c>
      <c r="V14011">
        <v>20</v>
      </c>
      <c r="W14011">
        <v>24</v>
      </c>
      <c r="X14011">
        <v>0</v>
      </c>
      <c r="Y14011" t="s">
        <v>2756</v>
      </c>
      <c r="Z14011">
        <v>1</v>
      </c>
      <c r="AA14011">
        <v>4.835</v>
      </c>
      <c r="AB14011">
        <v>5</v>
      </c>
      <c r="AE14011" t="s">
        <v>2757</v>
      </c>
      <c r="AF14011">
        <v>60.701000000000001</v>
      </c>
      <c r="AG14011">
        <v>10.872</v>
      </c>
      <c r="AH14011" t="s">
        <v>31</v>
      </c>
      <c r="AK14011">
        <v>40</v>
      </c>
      <c r="AL14011" t="s">
        <v>2758</v>
      </c>
      <c r="AZ14011" t="s">
        <v>31</v>
      </c>
      <c r="BA14011" t="s">
        <v>31</v>
      </c>
    </row>
    <row r="14012" spans="1:53" hidden="1">
      <c r="A14012" t="s">
        <v>2753</v>
      </c>
      <c r="B14012" t="s">
        <v>71</v>
      </c>
      <c r="C14012" t="s">
        <v>2695</v>
      </c>
      <c r="D14012" t="s">
        <v>2184</v>
      </c>
      <c r="E14012" t="s">
        <v>2185</v>
      </c>
      <c r="F14012" t="s">
        <v>2754</v>
      </c>
      <c r="G14012" t="s">
        <v>2532</v>
      </c>
      <c r="H14012" t="s">
        <v>2755</v>
      </c>
      <c r="I14012" t="s">
        <v>2754</v>
      </c>
      <c r="J14012">
        <v>65.342600000000004</v>
      </c>
      <c r="K14012">
        <v>21.396999999999998</v>
      </c>
      <c r="M14012" t="s">
        <v>2384</v>
      </c>
      <c r="N14012">
        <v>2011</v>
      </c>
      <c r="O14012" t="s">
        <v>196</v>
      </c>
      <c r="Q14012" s="64">
        <v>40485</v>
      </c>
      <c r="R14012">
        <v>2</v>
      </c>
      <c r="T14012">
        <v>28</v>
      </c>
      <c r="U14012">
        <v>20</v>
      </c>
      <c r="V14012">
        <v>20</v>
      </c>
      <c r="W14012">
        <v>24</v>
      </c>
      <c r="X14012">
        <v>0</v>
      </c>
      <c r="Y14012" t="s">
        <v>493</v>
      </c>
      <c r="Z14012">
        <v>59.582999999999998</v>
      </c>
      <c r="AA14012">
        <v>50</v>
      </c>
      <c r="AB14012">
        <v>5</v>
      </c>
      <c r="AE14012" t="s">
        <v>2769</v>
      </c>
      <c r="AF14012">
        <v>60.701000000000001</v>
      </c>
      <c r="AG14012">
        <v>10.872</v>
      </c>
      <c r="AH14012" t="s">
        <v>31</v>
      </c>
      <c r="AK14012">
        <v>40</v>
      </c>
      <c r="AL14012" t="s">
        <v>2758</v>
      </c>
      <c r="AZ14012" t="s">
        <v>31</v>
      </c>
      <c r="BA14012" t="s">
        <v>31</v>
      </c>
    </row>
    <row r="14013" spans="1:53" hidden="1">
      <c r="A14013" t="s">
        <v>2753</v>
      </c>
      <c r="B14013" t="s">
        <v>71</v>
      </c>
      <c r="C14013" t="s">
        <v>2695</v>
      </c>
      <c r="D14013" t="s">
        <v>2184</v>
      </c>
      <c r="E14013" t="s">
        <v>2185</v>
      </c>
      <c r="F14013" t="s">
        <v>2754</v>
      </c>
      <c r="G14013" t="s">
        <v>2532</v>
      </c>
      <c r="H14013" t="s">
        <v>2755</v>
      </c>
      <c r="I14013" t="s">
        <v>2754</v>
      </c>
      <c r="J14013">
        <v>65.342600000000004</v>
      </c>
      <c r="K14013">
        <v>21.396999999999998</v>
      </c>
      <c r="M14013" t="s">
        <v>2384</v>
      </c>
      <c r="N14013">
        <v>2011</v>
      </c>
      <c r="O14013" t="s">
        <v>196</v>
      </c>
      <c r="Q14013" s="64">
        <v>40485</v>
      </c>
      <c r="R14013">
        <v>2</v>
      </c>
      <c r="T14013">
        <v>42</v>
      </c>
      <c r="U14013">
        <v>20</v>
      </c>
      <c r="V14013">
        <v>20</v>
      </c>
      <c r="W14013">
        <v>24</v>
      </c>
      <c r="X14013">
        <v>0</v>
      </c>
      <c r="Y14013" t="s">
        <v>493</v>
      </c>
      <c r="Z14013">
        <v>100</v>
      </c>
      <c r="AA14013">
        <v>50</v>
      </c>
      <c r="AB14013">
        <v>5</v>
      </c>
      <c r="AE14013" t="s">
        <v>2769</v>
      </c>
      <c r="AF14013">
        <v>60.701000000000001</v>
      </c>
      <c r="AG14013">
        <v>10.872</v>
      </c>
      <c r="AH14013" t="s">
        <v>31</v>
      </c>
      <c r="AK14013">
        <v>40</v>
      </c>
      <c r="AL14013" t="s">
        <v>2758</v>
      </c>
      <c r="AZ14013" t="s">
        <v>31</v>
      </c>
      <c r="BA14013" t="s">
        <v>31</v>
      </c>
    </row>
    <row r="14014" spans="1:53" hidden="1">
      <c r="A14014" t="s">
        <v>2753</v>
      </c>
      <c r="B14014" t="s">
        <v>71</v>
      </c>
      <c r="C14014" t="s">
        <v>2695</v>
      </c>
      <c r="D14014" t="s">
        <v>2184</v>
      </c>
      <c r="E14014" t="s">
        <v>2185</v>
      </c>
      <c r="F14014" t="s">
        <v>2754</v>
      </c>
      <c r="G14014" t="s">
        <v>2532</v>
      </c>
      <c r="H14014" t="s">
        <v>2755</v>
      </c>
      <c r="I14014" t="s">
        <v>2754</v>
      </c>
      <c r="J14014">
        <v>65.342600000000004</v>
      </c>
      <c r="K14014">
        <v>21.396999999999998</v>
      </c>
      <c r="M14014" t="s">
        <v>2384</v>
      </c>
      <c r="N14014">
        <v>2011</v>
      </c>
      <c r="O14014" t="s">
        <v>196</v>
      </c>
      <c r="Q14014" s="64">
        <v>40485</v>
      </c>
      <c r="R14014">
        <v>2</v>
      </c>
      <c r="T14014">
        <v>56</v>
      </c>
      <c r="U14014">
        <v>20</v>
      </c>
      <c r="V14014">
        <v>20</v>
      </c>
      <c r="W14014">
        <v>24</v>
      </c>
      <c r="X14014">
        <v>0</v>
      </c>
      <c r="Y14014" t="s">
        <v>493</v>
      </c>
      <c r="Z14014">
        <v>100</v>
      </c>
      <c r="AA14014">
        <v>50</v>
      </c>
      <c r="AB14014">
        <v>5</v>
      </c>
      <c r="AE14014" t="s">
        <v>2769</v>
      </c>
      <c r="AF14014">
        <v>60.701000000000001</v>
      </c>
      <c r="AG14014">
        <v>10.872</v>
      </c>
      <c r="AH14014" t="s">
        <v>31</v>
      </c>
      <c r="AK14014">
        <v>40</v>
      </c>
      <c r="AL14014" t="s">
        <v>2758</v>
      </c>
      <c r="AZ14014" t="s">
        <v>31</v>
      </c>
      <c r="BA14014" t="s">
        <v>31</v>
      </c>
    </row>
    <row r="14015" spans="1:53" hidden="1">
      <c r="A14015" t="s">
        <v>2753</v>
      </c>
      <c r="B14015" t="s">
        <v>71</v>
      </c>
      <c r="C14015" t="s">
        <v>2695</v>
      </c>
      <c r="D14015" t="s">
        <v>2184</v>
      </c>
      <c r="E14015" t="s">
        <v>2185</v>
      </c>
      <c r="F14015" t="s">
        <v>2754</v>
      </c>
      <c r="G14015" t="s">
        <v>2532</v>
      </c>
      <c r="H14015" t="s">
        <v>2755</v>
      </c>
      <c r="I14015" t="s">
        <v>2754</v>
      </c>
      <c r="J14015">
        <v>65.342600000000004</v>
      </c>
      <c r="K14015">
        <v>21.396999999999998</v>
      </c>
      <c r="M14015" t="s">
        <v>2384</v>
      </c>
      <c r="N14015">
        <v>2011</v>
      </c>
      <c r="O14015" t="s">
        <v>196</v>
      </c>
      <c r="Q14015" s="64">
        <v>40485</v>
      </c>
      <c r="R14015">
        <v>2</v>
      </c>
      <c r="T14015">
        <v>70</v>
      </c>
      <c r="U14015">
        <v>20</v>
      </c>
      <c r="V14015">
        <v>20</v>
      </c>
      <c r="W14015">
        <v>24</v>
      </c>
      <c r="X14015">
        <v>0</v>
      </c>
      <c r="Y14015" t="s">
        <v>493</v>
      </c>
      <c r="Z14015">
        <v>100</v>
      </c>
      <c r="AA14015">
        <v>50</v>
      </c>
      <c r="AB14015">
        <v>5</v>
      </c>
      <c r="AE14015" t="s">
        <v>2769</v>
      </c>
      <c r="AF14015">
        <v>60.701000000000001</v>
      </c>
      <c r="AG14015">
        <v>10.872</v>
      </c>
      <c r="AH14015" t="s">
        <v>31</v>
      </c>
      <c r="AK14015">
        <v>40</v>
      </c>
      <c r="AL14015" t="s">
        <v>2758</v>
      </c>
      <c r="AZ14015" t="s">
        <v>31</v>
      </c>
      <c r="BA14015" t="s">
        <v>31</v>
      </c>
    </row>
    <row r="14016" spans="1:53" hidden="1">
      <c r="A14016" t="s">
        <v>2753</v>
      </c>
      <c r="B14016" t="s">
        <v>71</v>
      </c>
      <c r="C14016" t="s">
        <v>2695</v>
      </c>
      <c r="D14016" t="s">
        <v>2184</v>
      </c>
      <c r="E14016" t="s">
        <v>2185</v>
      </c>
      <c r="F14016" t="s">
        <v>2754</v>
      </c>
      <c r="G14016" t="s">
        <v>2532</v>
      </c>
      <c r="H14016" t="s">
        <v>2755</v>
      </c>
      <c r="I14016" t="s">
        <v>2754</v>
      </c>
      <c r="J14016">
        <v>65.342600000000004</v>
      </c>
      <c r="K14016">
        <v>21.396999999999998</v>
      </c>
      <c r="M14016" t="s">
        <v>2384</v>
      </c>
      <c r="N14016">
        <v>2011</v>
      </c>
      <c r="O14016" t="s">
        <v>196</v>
      </c>
      <c r="Q14016" s="64">
        <v>40485</v>
      </c>
      <c r="R14016">
        <v>2</v>
      </c>
      <c r="T14016">
        <v>84</v>
      </c>
      <c r="U14016">
        <v>20</v>
      </c>
      <c r="V14016">
        <v>20</v>
      </c>
      <c r="W14016">
        <v>24</v>
      </c>
      <c r="X14016">
        <v>0</v>
      </c>
      <c r="Y14016" t="s">
        <v>493</v>
      </c>
      <c r="Z14016">
        <v>100</v>
      </c>
      <c r="AA14016">
        <v>50</v>
      </c>
      <c r="AB14016">
        <v>5</v>
      </c>
      <c r="AE14016" t="s">
        <v>2769</v>
      </c>
      <c r="AF14016">
        <v>60.701000000000001</v>
      </c>
      <c r="AG14016">
        <v>10.872</v>
      </c>
      <c r="AH14016" t="s">
        <v>31</v>
      </c>
      <c r="AK14016">
        <v>40</v>
      </c>
      <c r="AL14016" t="s">
        <v>2758</v>
      </c>
      <c r="AZ14016" t="s">
        <v>31</v>
      </c>
      <c r="BA14016" t="s">
        <v>31</v>
      </c>
    </row>
    <row r="14017" spans="1:53" hidden="1">
      <c r="A14017" t="s">
        <v>2753</v>
      </c>
      <c r="B14017" t="s">
        <v>71</v>
      </c>
      <c r="C14017" t="s">
        <v>2695</v>
      </c>
      <c r="D14017" t="s">
        <v>2184</v>
      </c>
      <c r="E14017" t="s">
        <v>2185</v>
      </c>
      <c r="F14017" t="s">
        <v>2754</v>
      </c>
      <c r="G14017" t="s">
        <v>2532</v>
      </c>
      <c r="H14017" t="s">
        <v>2755</v>
      </c>
      <c r="I14017" t="s">
        <v>2754</v>
      </c>
      <c r="J14017">
        <v>65.342600000000004</v>
      </c>
      <c r="K14017">
        <v>21.396999999999998</v>
      </c>
      <c r="M14017" t="s">
        <v>2384</v>
      </c>
      <c r="N14017">
        <v>2011</v>
      </c>
      <c r="O14017" t="s">
        <v>196</v>
      </c>
      <c r="Q14017" s="64">
        <v>40485</v>
      </c>
      <c r="R14017">
        <v>2</v>
      </c>
      <c r="T14017">
        <v>98</v>
      </c>
      <c r="U14017">
        <v>20</v>
      </c>
      <c r="V14017">
        <v>20</v>
      </c>
      <c r="W14017">
        <v>24</v>
      </c>
      <c r="X14017">
        <v>0</v>
      </c>
      <c r="Y14017" t="s">
        <v>493</v>
      </c>
      <c r="Z14017">
        <v>100</v>
      </c>
      <c r="AA14017">
        <v>50</v>
      </c>
      <c r="AB14017">
        <v>5</v>
      </c>
      <c r="AE14017" t="s">
        <v>2769</v>
      </c>
      <c r="AF14017">
        <v>60.701000000000001</v>
      </c>
      <c r="AG14017">
        <v>10.872</v>
      </c>
      <c r="AH14017" t="s">
        <v>31</v>
      </c>
      <c r="AK14017">
        <v>40</v>
      </c>
      <c r="AL14017" t="s">
        <v>2758</v>
      </c>
      <c r="AZ14017" t="s">
        <v>31</v>
      </c>
      <c r="BA14017" t="s">
        <v>31</v>
      </c>
    </row>
    <row r="14018" spans="1:53" hidden="1">
      <c r="A14018" t="s">
        <v>2753</v>
      </c>
      <c r="B14018" t="s">
        <v>71</v>
      </c>
      <c r="C14018" t="s">
        <v>2695</v>
      </c>
      <c r="D14018" t="s">
        <v>2184</v>
      </c>
      <c r="E14018" t="s">
        <v>2185</v>
      </c>
      <c r="F14018" t="s">
        <v>2754</v>
      </c>
      <c r="G14018" t="s">
        <v>2532</v>
      </c>
      <c r="H14018" t="s">
        <v>2755</v>
      </c>
      <c r="I14018" t="s">
        <v>2754</v>
      </c>
      <c r="J14018">
        <v>65.342600000000004</v>
      </c>
      <c r="K14018">
        <v>21.396999999999998</v>
      </c>
      <c r="M14018" t="s">
        <v>2384</v>
      </c>
      <c r="N14018">
        <v>2011</v>
      </c>
      <c r="O14018" t="s">
        <v>196</v>
      </c>
      <c r="Q14018" s="64">
        <v>40485</v>
      </c>
      <c r="R14018">
        <v>2</v>
      </c>
      <c r="T14018">
        <v>112</v>
      </c>
      <c r="U14018">
        <v>20</v>
      </c>
      <c r="V14018">
        <v>20</v>
      </c>
      <c r="W14018">
        <v>24</v>
      </c>
      <c r="X14018">
        <v>0</v>
      </c>
      <c r="Y14018" t="s">
        <v>493</v>
      </c>
      <c r="Z14018">
        <v>100</v>
      </c>
      <c r="AA14018">
        <v>50</v>
      </c>
      <c r="AB14018">
        <v>5</v>
      </c>
      <c r="AE14018" t="s">
        <v>2769</v>
      </c>
      <c r="AF14018">
        <v>60.701000000000001</v>
      </c>
      <c r="AG14018">
        <v>10.872</v>
      </c>
      <c r="AH14018" t="s">
        <v>31</v>
      </c>
      <c r="AK14018">
        <v>40</v>
      </c>
      <c r="AL14018" t="s">
        <v>2758</v>
      </c>
      <c r="AZ14018" t="s">
        <v>31</v>
      </c>
      <c r="BA14018" t="s">
        <v>31</v>
      </c>
    </row>
    <row r="14019" spans="1:53" hidden="1">
      <c r="A14019" t="s">
        <v>2753</v>
      </c>
      <c r="B14019" t="s">
        <v>71</v>
      </c>
      <c r="C14019" t="s">
        <v>2695</v>
      </c>
      <c r="D14019" t="s">
        <v>2184</v>
      </c>
      <c r="E14019" t="s">
        <v>2185</v>
      </c>
      <c r="F14019" t="s">
        <v>2754</v>
      </c>
      <c r="G14019" t="s">
        <v>2532</v>
      </c>
      <c r="H14019" t="s">
        <v>2755</v>
      </c>
      <c r="I14019" t="s">
        <v>2754</v>
      </c>
      <c r="J14019">
        <v>65.342600000000004</v>
      </c>
      <c r="K14019">
        <v>21.396999999999998</v>
      </c>
      <c r="M14019" t="s">
        <v>2384</v>
      </c>
      <c r="N14019">
        <v>2011</v>
      </c>
      <c r="O14019" t="s">
        <v>196</v>
      </c>
      <c r="Q14019" s="64">
        <v>40485</v>
      </c>
      <c r="R14019">
        <v>2</v>
      </c>
      <c r="T14019">
        <v>126</v>
      </c>
      <c r="U14019">
        <v>20</v>
      </c>
      <c r="V14019">
        <v>20</v>
      </c>
      <c r="W14019">
        <v>24</v>
      </c>
      <c r="X14019">
        <v>0</v>
      </c>
      <c r="Y14019" t="s">
        <v>493</v>
      </c>
      <c r="Z14019">
        <v>100</v>
      </c>
      <c r="AA14019">
        <v>50</v>
      </c>
      <c r="AB14019">
        <v>5</v>
      </c>
      <c r="AE14019" t="s">
        <v>2769</v>
      </c>
      <c r="AF14019">
        <v>60.701000000000001</v>
      </c>
      <c r="AG14019">
        <v>10.872</v>
      </c>
      <c r="AH14019" t="s">
        <v>31</v>
      </c>
      <c r="AK14019">
        <v>40</v>
      </c>
      <c r="AL14019" t="s">
        <v>2758</v>
      </c>
      <c r="AZ14019" t="s">
        <v>31</v>
      </c>
      <c r="BA14019" t="s">
        <v>31</v>
      </c>
    </row>
    <row r="14020" spans="1:53" hidden="1">
      <c r="A14020" t="s">
        <v>2753</v>
      </c>
      <c r="B14020" t="s">
        <v>71</v>
      </c>
      <c r="C14020" t="s">
        <v>2695</v>
      </c>
      <c r="D14020" t="s">
        <v>2184</v>
      </c>
      <c r="E14020" t="s">
        <v>2185</v>
      </c>
      <c r="F14020" t="s">
        <v>2754</v>
      </c>
      <c r="G14020" t="s">
        <v>2532</v>
      </c>
      <c r="H14020" t="s">
        <v>2755</v>
      </c>
      <c r="I14020" t="s">
        <v>2754</v>
      </c>
      <c r="J14020">
        <v>65.342600000000004</v>
      </c>
      <c r="K14020">
        <v>21.396999999999998</v>
      </c>
      <c r="M14020" t="s">
        <v>2384</v>
      </c>
      <c r="N14020">
        <v>2011</v>
      </c>
      <c r="O14020" t="s">
        <v>196</v>
      </c>
      <c r="Q14020" s="64">
        <v>40485</v>
      </c>
      <c r="R14020">
        <v>2</v>
      </c>
      <c r="T14020">
        <v>140</v>
      </c>
      <c r="U14020">
        <v>20</v>
      </c>
      <c r="V14020">
        <v>20</v>
      </c>
      <c r="W14020">
        <v>24</v>
      </c>
      <c r="X14020">
        <v>0</v>
      </c>
      <c r="Y14020" t="s">
        <v>493</v>
      </c>
      <c r="Z14020">
        <v>100</v>
      </c>
      <c r="AA14020">
        <v>50</v>
      </c>
      <c r="AB14020">
        <v>5</v>
      </c>
      <c r="AE14020" t="s">
        <v>2769</v>
      </c>
      <c r="AF14020">
        <v>60.701000000000001</v>
      </c>
      <c r="AG14020">
        <v>10.872</v>
      </c>
      <c r="AH14020" t="s">
        <v>31</v>
      </c>
      <c r="AK14020">
        <v>40</v>
      </c>
      <c r="AL14020" t="s">
        <v>2758</v>
      </c>
      <c r="AZ14020" t="s">
        <v>31</v>
      </c>
      <c r="BA14020" t="s">
        <v>31</v>
      </c>
    </row>
    <row r="14021" spans="1:53" hidden="1">
      <c r="A14021" t="s">
        <v>2753</v>
      </c>
      <c r="B14021" t="s">
        <v>71</v>
      </c>
      <c r="C14021" t="s">
        <v>2695</v>
      </c>
      <c r="D14021" t="s">
        <v>2184</v>
      </c>
      <c r="E14021" t="s">
        <v>2185</v>
      </c>
      <c r="F14021" t="s">
        <v>2759</v>
      </c>
      <c r="G14021" t="s">
        <v>2532</v>
      </c>
      <c r="H14021" t="s">
        <v>2760</v>
      </c>
      <c r="I14021" t="s">
        <v>2761</v>
      </c>
      <c r="J14021">
        <v>56.5</v>
      </c>
      <c r="K14021">
        <v>-3.0619999999999998</v>
      </c>
      <c r="M14021" t="s">
        <v>2384</v>
      </c>
      <c r="N14021">
        <v>2011</v>
      </c>
      <c r="O14021" t="s">
        <v>196</v>
      </c>
      <c r="Q14021" s="64">
        <v>40485</v>
      </c>
      <c r="R14021">
        <v>2</v>
      </c>
      <c r="T14021">
        <v>28</v>
      </c>
      <c r="U14021">
        <v>20</v>
      </c>
      <c r="V14021">
        <v>20</v>
      </c>
      <c r="W14021">
        <v>24</v>
      </c>
      <c r="X14021">
        <v>0</v>
      </c>
      <c r="Y14021" t="s">
        <v>493</v>
      </c>
      <c r="Z14021">
        <v>100</v>
      </c>
      <c r="AA14021">
        <v>50</v>
      </c>
      <c r="AB14021">
        <v>5</v>
      </c>
      <c r="AE14021" t="s">
        <v>2769</v>
      </c>
      <c r="AF14021">
        <v>60.701000000000001</v>
      </c>
      <c r="AG14021">
        <v>10.872</v>
      </c>
      <c r="AH14021" t="s">
        <v>31</v>
      </c>
      <c r="AK14021">
        <v>40</v>
      </c>
      <c r="AL14021" t="s">
        <v>2758</v>
      </c>
      <c r="AZ14021" t="s">
        <v>31</v>
      </c>
      <c r="BA14021" t="s">
        <v>31</v>
      </c>
    </row>
    <row r="14022" spans="1:53" hidden="1">
      <c r="A14022" t="s">
        <v>2753</v>
      </c>
      <c r="B14022" t="s">
        <v>71</v>
      </c>
      <c r="C14022" t="s">
        <v>2695</v>
      </c>
      <c r="D14022" t="s">
        <v>2184</v>
      </c>
      <c r="E14022" t="s">
        <v>2185</v>
      </c>
      <c r="F14022" t="s">
        <v>2759</v>
      </c>
      <c r="G14022" t="s">
        <v>2532</v>
      </c>
      <c r="H14022" t="s">
        <v>2760</v>
      </c>
      <c r="I14022" t="s">
        <v>2761</v>
      </c>
      <c r="J14022">
        <v>56.5</v>
      </c>
      <c r="K14022">
        <v>-3.0619999999999998</v>
      </c>
      <c r="M14022" t="s">
        <v>2384</v>
      </c>
      <c r="N14022">
        <v>2011</v>
      </c>
      <c r="O14022" t="s">
        <v>196</v>
      </c>
      <c r="Q14022" s="64">
        <v>40485</v>
      </c>
      <c r="R14022">
        <v>2</v>
      </c>
      <c r="T14022">
        <v>42</v>
      </c>
      <c r="U14022">
        <v>20</v>
      </c>
      <c r="V14022">
        <v>20</v>
      </c>
      <c r="W14022">
        <v>24</v>
      </c>
      <c r="X14022">
        <v>0</v>
      </c>
      <c r="Y14022" t="s">
        <v>493</v>
      </c>
      <c r="Z14022">
        <v>100</v>
      </c>
      <c r="AA14022">
        <v>50</v>
      </c>
      <c r="AB14022">
        <v>5</v>
      </c>
      <c r="AE14022" t="s">
        <v>2769</v>
      </c>
      <c r="AF14022">
        <v>60.701000000000001</v>
      </c>
      <c r="AG14022">
        <v>10.872</v>
      </c>
      <c r="AH14022" t="s">
        <v>31</v>
      </c>
      <c r="AK14022">
        <v>40</v>
      </c>
      <c r="AL14022" t="s">
        <v>2758</v>
      </c>
      <c r="AZ14022" t="s">
        <v>31</v>
      </c>
      <c r="BA14022" t="s">
        <v>31</v>
      </c>
    </row>
    <row r="14023" spans="1:53" hidden="1">
      <c r="A14023" t="s">
        <v>2753</v>
      </c>
      <c r="B14023" t="s">
        <v>71</v>
      </c>
      <c r="C14023" t="s">
        <v>2695</v>
      </c>
      <c r="D14023" t="s">
        <v>2184</v>
      </c>
      <c r="E14023" t="s">
        <v>2185</v>
      </c>
      <c r="F14023" t="s">
        <v>2759</v>
      </c>
      <c r="G14023" t="s">
        <v>2532</v>
      </c>
      <c r="H14023" t="s">
        <v>2760</v>
      </c>
      <c r="I14023" t="s">
        <v>2761</v>
      </c>
      <c r="J14023">
        <v>56.5</v>
      </c>
      <c r="K14023">
        <v>-3.0619999999999998</v>
      </c>
      <c r="M14023" t="s">
        <v>2384</v>
      </c>
      <c r="N14023">
        <v>2011</v>
      </c>
      <c r="O14023" t="s">
        <v>196</v>
      </c>
      <c r="Q14023" s="64">
        <v>40485</v>
      </c>
      <c r="R14023">
        <v>2</v>
      </c>
      <c r="T14023">
        <v>56</v>
      </c>
      <c r="U14023">
        <v>20</v>
      </c>
      <c r="V14023">
        <v>20</v>
      </c>
      <c r="W14023">
        <v>24</v>
      </c>
      <c r="X14023">
        <v>0</v>
      </c>
      <c r="Y14023" t="s">
        <v>493</v>
      </c>
      <c r="Z14023">
        <v>100</v>
      </c>
      <c r="AA14023">
        <v>50</v>
      </c>
      <c r="AB14023">
        <v>5</v>
      </c>
      <c r="AE14023" t="s">
        <v>2769</v>
      </c>
      <c r="AF14023">
        <v>60.701000000000001</v>
      </c>
      <c r="AG14023">
        <v>10.872</v>
      </c>
      <c r="AH14023" t="s">
        <v>31</v>
      </c>
      <c r="AK14023">
        <v>40</v>
      </c>
      <c r="AL14023" t="s">
        <v>2758</v>
      </c>
      <c r="AZ14023" t="s">
        <v>31</v>
      </c>
      <c r="BA14023" t="s">
        <v>31</v>
      </c>
    </row>
    <row r="14024" spans="1:53" hidden="1">
      <c r="A14024" t="s">
        <v>2753</v>
      </c>
      <c r="B14024" t="s">
        <v>71</v>
      </c>
      <c r="C14024" t="s">
        <v>2695</v>
      </c>
      <c r="D14024" t="s">
        <v>2184</v>
      </c>
      <c r="E14024" t="s">
        <v>2185</v>
      </c>
      <c r="F14024" t="s">
        <v>2759</v>
      </c>
      <c r="G14024" t="s">
        <v>2532</v>
      </c>
      <c r="H14024" t="s">
        <v>2760</v>
      </c>
      <c r="I14024" t="s">
        <v>2761</v>
      </c>
      <c r="J14024">
        <v>56.5</v>
      </c>
      <c r="K14024">
        <v>-3.0619999999999998</v>
      </c>
      <c r="M14024" t="s">
        <v>2384</v>
      </c>
      <c r="N14024">
        <v>2011</v>
      </c>
      <c r="O14024" t="s">
        <v>196</v>
      </c>
      <c r="Q14024" s="64">
        <v>40485</v>
      </c>
      <c r="R14024">
        <v>2</v>
      </c>
      <c r="T14024">
        <v>70</v>
      </c>
      <c r="U14024">
        <v>20</v>
      </c>
      <c r="V14024">
        <v>20</v>
      </c>
      <c r="W14024">
        <v>24</v>
      </c>
      <c r="X14024">
        <v>0</v>
      </c>
      <c r="Y14024" t="s">
        <v>493</v>
      </c>
      <c r="Z14024">
        <v>100</v>
      </c>
      <c r="AA14024">
        <v>50</v>
      </c>
      <c r="AB14024">
        <v>5</v>
      </c>
      <c r="AE14024" t="s">
        <v>2769</v>
      </c>
      <c r="AF14024">
        <v>60.701000000000001</v>
      </c>
      <c r="AG14024">
        <v>10.872</v>
      </c>
      <c r="AH14024" t="s">
        <v>31</v>
      </c>
      <c r="AK14024">
        <v>40</v>
      </c>
      <c r="AL14024" t="s">
        <v>2758</v>
      </c>
      <c r="AZ14024" t="s">
        <v>31</v>
      </c>
      <c r="BA14024" t="s">
        <v>31</v>
      </c>
    </row>
    <row r="14025" spans="1:53" hidden="1">
      <c r="A14025" t="s">
        <v>2753</v>
      </c>
      <c r="B14025" t="s">
        <v>71</v>
      </c>
      <c r="C14025" t="s">
        <v>2695</v>
      </c>
      <c r="D14025" t="s">
        <v>2184</v>
      </c>
      <c r="E14025" t="s">
        <v>2185</v>
      </c>
      <c r="F14025" t="s">
        <v>2759</v>
      </c>
      <c r="G14025" t="s">
        <v>2532</v>
      </c>
      <c r="H14025" t="s">
        <v>2760</v>
      </c>
      <c r="I14025" t="s">
        <v>2761</v>
      </c>
      <c r="J14025">
        <v>56.5</v>
      </c>
      <c r="K14025">
        <v>-3.0619999999999998</v>
      </c>
      <c r="M14025" t="s">
        <v>2384</v>
      </c>
      <c r="N14025">
        <v>2011</v>
      </c>
      <c r="O14025" t="s">
        <v>196</v>
      </c>
      <c r="Q14025" s="64">
        <v>40485</v>
      </c>
      <c r="R14025">
        <v>2</v>
      </c>
      <c r="T14025">
        <v>84</v>
      </c>
      <c r="U14025">
        <v>20</v>
      </c>
      <c r="V14025">
        <v>20</v>
      </c>
      <c r="W14025">
        <v>24</v>
      </c>
      <c r="X14025">
        <v>0</v>
      </c>
      <c r="Y14025" t="s">
        <v>493</v>
      </c>
      <c r="Z14025">
        <v>100</v>
      </c>
      <c r="AA14025">
        <v>50</v>
      </c>
      <c r="AB14025">
        <v>5</v>
      </c>
      <c r="AE14025" t="s">
        <v>2769</v>
      </c>
      <c r="AF14025">
        <v>60.701000000000001</v>
      </c>
      <c r="AG14025">
        <v>10.872</v>
      </c>
      <c r="AH14025" t="s">
        <v>31</v>
      </c>
      <c r="AK14025">
        <v>40</v>
      </c>
      <c r="AL14025" t="s">
        <v>2758</v>
      </c>
      <c r="AZ14025" t="s">
        <v>31</v>
      </c>
      <c r="BA14025" t="s">
        <v>31</v>
      </c>
    </row>
    <row r="14026" spans="1:53" hidden="1">
      <c r="A14026" t="s">
        <v>2753</v>
      </c>
      <c r="B14026" t="s">
        <v>71</v>
      </c>
      <c r="C14026" t="s">
        <v>2695</v>
      </c>
      <c r="D14026" t="s">
        <v>2184</v>
      </c>
      <c r="E14026" t="s">
        <v>2185</v>
      </c>
      <c r="F14026" t="s">
        <v>2759</v>
      </c>
      <c r="G14026" t="s">
        <v>2532</v>
      </c>
      <c r="H14026" t="s">
        <v>2760</v>
      </c>
      <c r="I14026" t="s">
        <v>2761</v>
      </c>
      <c r="J14026">
        <v>56.5</v>
      </c>
      <c r="K14026">
        <v>-3.0619999999999998</v>
      </c>
      <c r="M14026" t="s">
        <v>2384</v>
      </c>
      <c r="N14026">
        <v>2011</v>
      </c>
      <c r="O14026" t="s">
        <v>196</v>
      </c>
      <c r="Q14026" s="64">
        <v>40485</v>
      </c>
      <c r="R14026">
        <v>2</v>
      </c>
      <c r="T14026">
        <v>98</v>
      </c>
      <c r="U14026">
        <v>20</v>
      </c>
      <c r="V14026">
        <v>20</v>
      </c>
      <c r="W14026">
        <v>24</v>
      </c>
      <c r="X14026">
        <v>0</v>
      </c>
      <c r="Y14026" t="s">
        <v>493</v>
      </c>
      <c r="Z14026">
        <v>100</v>
      </c>
      <c r="AA14026">
        <v>50</v>
      </c>
      <c r="AB14026">
        <v>5</v>
      </c>
      <c r="AE14026" t="s">
        <v>2769</v>
      </c>
      <c r="AF14026">
        <v>60.701000000000001</v>
      </c>
      <c r="AG14026">
        <v>10.872</v>
      </c>
      <c r="AH14026" t="s">
        <v>31</v>
      </c>
      <c r="AK14026">
        <v>40</v>
      </c>
      <c r="AL14026" t="s">
        <v>2758</v>
      </c>
      <c r="AZ14026" t="s">
        <v>31</v>
      </c>
      <c r="BA14026" t="s">
        <v>31</v>
      </c>
    </row>
    <row r="14027" spans="1:53" hidden="1">
      <c r="A14027" t="s">
        <v>2753</v>
      </c>
      <c r="B14027" t="s">
        <v>71</v>
      </c>
      <c r="C14027" t="s">
        <v>2695</v>
      </c>
      <c r="D14027" t="s">
        <v>2184</v>
      </c>
      <c r="E14027" t="s">
        <v>2185</v>
      </c>
      <c r="F14027" t="s">
        <v>2759</v>
      </c>
      <c r="G14027" t="s">
        <v>2532</v>
      </c>
      <c r="H14027" t="s">
        <v>2760</v>
      </c>
      <c r="I14027" t="s">
        <v>2761</v>
      </c>
      <c r="J14027">
        <v>56.5</v>
      </c>
      <c r="K14027">
        <v>-3.0619999999999998</v>
      </c>
      <c r="M14027" t="s">
        <v>2384</v>
      </c>
      <c r="N14027">
        <v>2011</v>
      </c>
      <c r="O14027" t="s">
        <v>196</v>
      </c>
      <c r="Q14027" s="64">
        <v>40485</v>
      </c>
      <c r="R14027">
        <v>2</v>
      </c>
      <c r="T14027">
        <v>112</v>
      </c>
      <c r="U14027">
        <v>20</v>
      </c>
      <c r="V14027">
        <v>20</v>
      </c>
      <c r="W14027">
        <v>24</v>
      </c>
      <c r="X14027">
        <v>0</v>
      </c>
      <c r="Y14027" t="s">
        <v>493</v>
      </c>
      <c r="Z14027">
        <v>100</v>
      </c>
      <c r="AA14027">
        <v>50</v>
      </c>
      <c r="AB14027">
        <v>5</v>
      </c>
      <c r="AE14027" t="s">
        <v>2769</v>
      </c>
      <c r="AF14027">
        <v>60.701000000000001</v>
      </c>
      <c r="AG14027">
        <v>10.872</v>
      </c>
      <c r="AH14027" t="s">
        <v>31</v>
      </c>
      <c r="AK14027">
        <v>40</v>
      </c>
      <c r="AL14027" t="s">
        <v>2758</v>
      </c>
      <c r="AZ14027" t="s">
        <v>31</v>
      </c>
      <c r="BA14027" t="s">
        <v>31</v>
      </c>
    </row>
    <row r="14028" spans="1:53" hidden="1">
      <c r="A14028" t="s">
        <v>2753</v>
      </c>
      <c r="B14028" t="s">
        <v>71</v>
      </c>
      <c r="C14028" t="s">
        <v>2695</v>
      </c>
      <c r="D14028" t="s">
        <v>2184</v>
      </c>
      <c r="E14028" t="s">
        <v>2185</v>
      </c>
      <c r="F14028" t="s">
        <v>2759</v>
      </c>
      <c r="G14028" t="s">
        <v>2532</v>
      </c>
      <c r="H14028" t="s">
        <v>2760</v>
      </c>
      <c r="I14028" t="s">
        <v>2761</v>
      </c>
      <c r="J14028">
        <v>56.5</v>
      </c>
      <c r="K14028">
        <v>-3.0619999999999998</v>
      </c>
      <c r="M14028" t="s">
        <v>2384</v>
      </c>
      <c r="N14028">
        <v>2011</v>
      </c>
      <c r="O14028" t="s">
        <v>196</v>
      </c>
      <c r="Q14028" s="64">
        <v>40485</v>
      </c>
      <c r="R14028">
        <v>2</v>
      </c>
      <c r="T14028">
        <v>126</v>
      </c>
      <c r="U14028">
        <v>20</v>
      </c>
      <c r="V14028">
        <v>20</v>
      </c>
      <c r="W14028">
        <v>24</v>
      </c>
      <c r="X14028">
        <v>0</v>
      </c>
      <c r="Y14028" t="s">
        <v>493</v>
      </c>
      <c r="Z14028">
        <v>100</v>
      </c>
      <c r="AA14028">
        <v>50</v>
      </c>
      <c r="AB14028">
        <v>5</v>
      </c>
      <c r="AE14028" t="s">
        <v>2769</v>
      </c>
      <c r="AF14028">
        <v>60.701000000000001</v>
      </c>
      <c r="AG14028">
        <v>10.872</v>
      </c>
      <c r="AH14028" t="s">
        <v>31</v>
      </c>
      <c r="AK14028">
        <v>40</v>
      </c>
      <c r="AL14028" t="s">
        <v>2758</v>
      </c>
      <c r="AZ14028" t="s">
        <v>31</v>
      </c>
      <c r="BA14028" t="s">
        <v>31</v>
      </c>
    </row>
    <row r="14029" spans="1:53" hidden="1">
      <c r="A14029" t="s">
        <v>2753</v>
      </c>
      <c r="B14029" t="s">
        <v>71</v>
      </c>
      <c r="C14029" t="s">
        <v>2695</v>
      </c>
      <c r="D14029" t="s">
        <v>2184</v>
      </c>
      <c r="E14029" t="s">
        <v>2185</v>
      </c>
      <c r="F14029" t="s">
        <v>2759</v>
      </c>
      <c r="G14029" t="s">
        <v>2532</v>
      </c>
      <c r="H14029" t="s">
        <v>2760</v>
      </c>
      <c r="I14029" t="s">
        <v>2761</v>
      </c>
      <c r="J14029">
        <v>56.5</v>
      </c>
      <c r="K14029">
        <v>-3.0619999999999998</v>
      </c>
      <c r="M14029" t="s">
        <v>2384</v>
      </c>
      <c r="N14029">
        <v>2011</v>
      </c>
      <c r="O14029" t="s">
        <v>196</v>
      </c>
      <c r="Q14029" s="64">
        <v>40485</v>
      </c>
      <c r="R14029">
        <v>2</v>
      </c>
      <c r="T14029">
        <v>140</v>
      </c>
      <c r="U14029">
        <v>20</v>
      </c>
      <c r="V14029">
        <v>20</v>
      </c>
      <c r="W14029">
        <v>24</v>
      </c>
      <c r="X14029">
        <v>0</v>
      </c>
      <c r="Y14029" t="s">
        <v>493</v>
      </c>
      <c r="Z14029">
        <v>100</v>
      </c>
      <c r="AA14029">
        <v>50</v>
      </c>
      <c r="AB14029">
        <v>5</v>
      </c>
      <c r="AE14029" t="s">
        <v>2769</v>
      </c>
      <c r="AF14029">
        <v>60.701000000000001</v>
      </c>
      <c r="AG14029">
        <v>10.872</v>
      </c>
      <c r="AH14029" t="s">
        <v>31</v>
      </c>
      <c r="AK14029">
        <v>40</v>
      </c>
      <c r="AL14029" t="s">
        <v>2758</v>
      </c>
      <c r="AZ14029" t="s">
        <v>31</v>
      </c>
      <c r="BA14029" t="s">
        <v>31</v>
      </c>
    </row>
    <row r="14030" spans="1:53" hidden="1">
      <c r="A14030" t="s">
        <v>2753</v>
      </c>
      <c r="B14030" t="s">
        <v>71</v>
      </c>
      <c r="C14030" t="s">
        <v>2695</v>
      </c>
      <c r="D14030" t="s">
        <v>2184</v>
      </c>
      <c r="E14030" t="s">
        <v>2185</v>
      </c>
      <c r="F14030" t="s">
        <v>2762</v>
      </c>
      <c r="G14030" t="s">
        <v>2532</v>
      </c>
      <c r="H14030" t="s">
        <v>2763</v>
      </c>
      <c r="J14030">
        <v>59.665999999999997</v>
      </c>
      <c r="K14030">
        <v>10.792</v>
      </c>
      <c r="M14030" t="s">
        <v>2384</v>
      </c>
      <c r="N14030">
        <v>2011</v>
      </c>
      <c r="O14030" t="s">
        <v>196</v>
      </c>
      <c r="Q14030" s="64">
        <v>40485</v>
      </c>
      <c r="R14030">
        <v>2</v>
      </c>
      <c r="T14030">
        <v>28</v>
      </c>
      <c r="U14030">
        <v>20</v>
      </c>
      <c r="V14030">
        <v>20</v>
      </c>
      <c r="W14030">
        <v>24</v>
      </c>
      <c r="X14030">
        <v>0</v>
      </c>
      <c r="Y14030" t="s">
        <v>493</v>
      </c>
      <c r="Z14030">
        <v>73.228999999999999</v>
      </c>
      <c r="AA14030">
        <v>50</v>
      </c>
      <c r="AB14030">
        <v>5</v>
      </c>
      <c r="AE14030" t="s">
        <v>2769</v>
      </c>
      <c r="AF14030">
        <v>60.701000000000001</v>
      </c>
      <c r="AG14030">
        <v>10.872</v>
      </c>
      <c r="AH14030" t="s">
        <v>31</v>
      </c>
      <c r="AK14030">
        <v>40</v>
      </c>
      <c r="AL14030" t="s">
        <v>2758</v>
      </c>
      <c r="AZ14030" t="s">
        <v>31</v>
      </c>
      <c r="BA14030" t="s">
        <v>31</v>
      </c>
    </row>
    <row r="14031" spans="1:53" hidden="1">
      <c r="A14031" t="s">
        <v>2753</v>
      </c>
      <c r="B14031" t="s">
        <v>71</v>
      </c>
      <c r="C14031" t="s">
        <v>2695</v>
      </c>
      <c r="D14031" t="s">
        <v>2184</v>
      </c>
      <c r="E14031" t="s">
        <v>2185</v>
      </c>
      <c r="F14031" t="s">
        <v>2762</v>
      </c>
      <c r="G14031" t="s">
        <v>2532</v>
      </c>
      <c r="H14031" t="s">
        <v>2763</v>
      </c>
      <c r="J14031">
        <v>59.665999999999997</v>
      </c>
      <c r="K14031">
        <v>10.792</v>
      </c>
      <c r="M14031" t="s">
        <v>2384</v>
      </c>
      <c r="N14031">
        <v>2011</v>
      </c>
      <c r="O14031" t="s">
        <v>196</v>
      </c>
      <c r="Q14031" s="64">
        <v>40485</v>
      </c>
      <c r="R14031">
        <v>2</v>
      </c>
      <c r="T14031">
        <v>42</v>
      </c>
      <c r="U14031">
        <v>20</v>
      </c>
      <c r="V14031">
        <v>20</v>
      </c>
      <c r="W14031">
        <v>24</v>
      </c>
      <c r="X14031">
        <v>0</v>
      </c>
      <c r="Y14031" t="s">
        <v>493</v>
      </c>
      <c r="Z14031">
        <v>93.332999999999998</v>
      </c>
      <c r="AA14031">
        <v>50</v>
      </c>
      <c r="AB14031">
        <v>5</v>
      </c>
      <c r="AE14031" t="s">
        <v>2769</v>
      </c>
      <c r="AF14031">
        <v>60.701000000000001</v>
      </c>
      <c r="AG14031">
        <v>10.872</v>
      </c>
      <c r="AH14031" t="s">
        <v>31</v>
      </c>
      <c r="AK14031">
        <v>40</v>
      </c>
      <c r="AL14031" t="s">
        <v>2758</v>
      </c>
      <c r="AZ14031" t="s">
        <v>31</v>
      </c>
      <c r="BA14031" t="s">
        <v>31</v>
      </c>
    </row>
    <row r="14032" spans="1:53" hidden="1">
      <c r="A14032" t="s">
        <v>2753</v>
      </c>
      <c r="B14032" t="s">
        <v>71</v>
      </c>
      <c r="C14032" t="s">
        <v>2695</v>
      </c>
      <c r="D14032" t="s">
        <v>2184</v>
      </c>
      <c r="E14032" t="s">
        <v>2185</v>
      </c>
      <c r="F14032" t="s">
        <v>2762</v>
      </c>
      <c r="G14032" t="s">
        <v>2532</v>
      </c>
      <c r="H14032" t="s">
        <v>2763</v>
      </c>
      <c r="J14032">
        <v>59.665999999999997</v>
      </c>
      <c r="K14032">
        <v>10.792</v>
      </c>
      <c r="M14032" t="s">
        <v>2384</v>
      </c>
      <c r="N14032">
        <v>2011</v>
      </c>
      <c r="O14032" t="s">
        <v>196</v>
      </c>
      <c r="Q14032" s="64">
        <v>40485</v>
      </c>
      <c r="R14032">
        <v>2</v>
      </c>
      <c r="T14032">
        <v>56</v>
      </c>
      <c r="U14032">
        <v>20</v>
      </c>
      <c r="V14032">
        <v>20</v>
      </c>
      <c r="W14032">
        <v>24</v>
      </c>
      <c r="X14032">
        <v>0</v>
      </c>
      <c r="Y14032" t="s">
        <v>493</v>
      </c>
      <c r="Z14032">
        <v>100</v>
      </c>
      <c r="AA14032">
        <v>50</v>
      </c>
      <c r="AB14032">
        <v>5</v>
      </c>
      <c r="AE14032" t="s">
        <v>2769</v>
      </c>
      <c r="AF14032">
        <v>60.701000000000001</v>
      </c>
      <c r="AG14032">
        <v>10.872</v>
      </c>
      <c r="AH14032" t="s">
        <v>31</v>
      </c>
      <c r="AK14032">
        <v>40</v>
      </c>
      <c r="AL14032" t="s">
        <v>2758</v>
      </c>
      <c r="AZ14032" t="s">
        <v>31</v>
      </c>
      <c r="BA14032" t="s">
        <v>31</v>
      </c>
    </row>
    <row r="14033" spans="1:53" hidden="1">
      <c r="A14033" t="s">
        <v>2753</v>
      </c>
      <c r="B14033" t="s">
        <v>71</v>
      </c>
      <c r="C14033" t="s">
        <v>2695</v>
      </c>
      <c r="D14033" t="s">
        <v>2184</v>
      </c>
      <c r="E14033" t="s">
        <v>2185</v>
      </c>
      <c r="F14033" t="s">
        <v>2762</v>
      </c>
      <c r="G14033" t="s">
        <v>2532</v>
      </c>
      <c r="H14033" t="s">
        <v>2763</v>
      </c>
      <c r="J14033">
        <v>59.665999999999997</v>
      </c>
      <c r="K14033">
        <v>10.792</v>
      </c>
      <c r="M14033" t="s">
        <v>2384</v>
      </c>
      <c r="N14033">
        <v>2011</v>
      </c>
      <c r="O14033" t="s">
        <v>196</v>
      </c>
      <c r="Q14033" s="64">
        <v>40485</v>
      </c>
      <c r="R14033">
        <v>2</v>
      </c>
      <c r="T14033">
        <v>70</v>
      </c>
      <c r="U14033">
        <v>20</v>
      </c>
      <c r="V14033">
        <v>20</v>
      </c>
      <c r="W14033">
        <v>24</v>
      </c>
      <c r="X14033">
        <v>0</v>
      </c>
      <c r="Y14033" t="s">
        <v>493</v>
      </c>
      <c r="Z14033">
        <v>100</v>
      </c>
      <c r="AA14033">
        <v>50</v>
      </c>
      <c r="AB14033">
        <v>5</v>
      </c>
      <c r="AE14033" t="s">
        <v>2769</v>
      </c>
      <c r="AF14033">
        <v>60.701000000000001</v>
      </c>
      <c r="AG14033">
        <v>10.872</v>
      </c>
      <c r="AH14033" t="s">
        <v>31</v>
      </c>
      <c r="AK14033">
        <v>40</v>
      </c>
      <c r="AL14033" t="s">
        <v>2758</v>
      </c>
      <c r="AZ14033" t="s">
        <v>31</v>
      </c>
      <c r="BA14033" t="s">
        <v>31</v>
      </c>
    </row>
    <row r="14034" spans="1:53" hidden="1">
      <c r="A14034" t="s">
        <v>2753</v>
      </c>
      <c r="B14034" t="s">
        <v>71</v>
      </c>
      <c r="C14034" t="s">
        <v>2695</v>
      </c>
      <c r="D14034" t="s">
        <v>2184</v>
      </c>
      <c r="E14034" t="s">
        <v>2185</v>
      </c>
      <c r="F14034" t="s">
        <v>2762</v>
      </c>
      <c r="G14034" t="s">
        <v>2532</v>
      </c>
      <c r="H14034" t="s">
        <v>2763</v>
      </c>
      <c r="J14034">
        <v>59.665999999999997</v>
      </c>
      <c r="K14034">
        <v>10.792</v>
      </c>
      <c r="M14034" t="s">
        <v>2384</v>
      </c>
      <c r="N14034">
        <v>2011</v>
      </c>
      <c r="O14034" t="s">
        <v>196</v>
      </c>
      <c r="Q14034" s="64">
        <v>40485</v>
      </c>
      <c r="R14034">
        <v>2</v>
      </c>
      <c r="T14034">
        <v>84</v>
      </c>
      <c r="U14034">
        <v>20</v>
      </c>
      <c r="V14034">
        <v>20</v>
      </c>
      <c r="W14034">
        <v>24</v>
      </c>
      <c r="X14034">
        <v>0</v>
      </c>
      <c r="Y14034" t="s">
        <v>493</v>
      </c>
      <c r="Z14034">
        <v>100</v>
      </c>
      <c r="AA14034">
        <v>50</v>
      </c>
      <c r="AB14034">
        <v>5</v>
      </c>
      <c r="AE14034" t="s">
        <v>2769</v>
      </c>
      <c r="AF14034">
        <v>60.701000000000001</v>
      </c>
      <c r="AG14034">
        <v>10.872</v>
      </c>
      <c r="AH14034" t="s">
        <v>31</v>
      </c>
      <c r="AK14034">
        <v>40</v>
      </c>
      <c r="AL14034" t="s">
        <v>2758</v>
      </c>
      <c r="AZ14034" t="s">
        <v>31</v>
      </c>
      <c r="BA14034" t="s">
        <v>31</v>
      </c>
    </row>
    <row r="14035" spans="1:53" hidden="1">
      <c r="A14035" t="s">
        <v>2753</v>
      </c>
      <c r="B14035" t="s">
        <v>71</v>
      </c>
      <c r="C14035" t="s">
        <v>2695</v>
      </c>
      <c r="D14035" t="s">
        <v>2184</v>
      </c>
      <c r="E14035" t="s">
        <v>2185</v>
      </c>
      <c r="F14035" t="s">
        <v>2762</v>
      </c>
      <c r="G14035" t="s">
        <v>2532</v>
      </c>
      <c r="H14035" t="s">
        <v>2763</v>
      </c>
      <c r="J14035">
        <v>59.665999999999997</v>
      </c>
      <c r="K14035">
        <v>10.792</v>
      </c>
      <c r="M14035" t="s">
        <v>2384</v>
      </c>
      <c r="N14035">
        <v>2011</v>
      </c>
      <c r="O14035" t="s">
        <v>196</v>
      </c>
      <c r="Q14035" s="64">
        <v>40485</v>
      </c>
      <c r="R14035">
        <v>2</v>
      </c>
      <c r="T14035">
        <v>98</v>
      </c>
      <c r="U14035">
        <v>20</v>
      </c>
      <c r="V14035">
        <v>20</v>
      </c>
      <c r="W14035">
        <v>24</v>
      </c>
      <c r="X14035">
        <v>0</v>
      </c>
      <c r="Y14035" t="s">
        <v>493</v>
      </c>
      <c r="Z14035">
        <v>100</v>
      </c>
      <c r="AA14035">
        <v>50</v>
      </c>
      <c r="AB14035">
        <v>5</v>
      </c>
      <c r="AE14035" t="s">
        <v>2769</v>
      </c>
      <c r="AF14035">
        <v>60.701000000000001</v>
      </c>
      <c r="AG14035">
        <v>10.872</v>
      </c>
      <c r="AH14035" t="s">
        <v>31</v>
      </c>
      <c r="AK14035">
        <v>40</v>
      </c>
      <c r="AL14035" t="s">
        <v>2758</v>
      </c>
      <c r="AZ14035" t="s">
        <v>31</v>
      </c>
      <c r="BA14035" t="s">
        <v>31</v>
      </c>
    </row>
    <row r="14036" spans="1:53" hidden="1">
      <c r="A14036" t="s">
        <v>2753</v>
      </c>
      <c r="B14036" t="s">
        <v>71</v>
      </c>
      <c r="C14036" t="s">
        <v>2695</v>
      </c>
      <c r="D14036" t="s">
        <v>2184</v>
      </c>
      <c r="E14036" t="s">
        <v>2185</v>
      </c>
      <c r="F14036" t="s">
        <v>2762</v>
      </c>
      <c r="G14036" t="s">
        <v>2532</v>
      </c>
      <c r="H14036" t="s">
        <v>2763</v>
      </c>
      <c r="J14036">
        <v>59.665999999999997</v>
      </c>
      <c r="K14036">
        <v>10.792</v>
      </c>
      <c r="M14036" t="s">
        <v>2384</v>
      </c>
      <c r="N14036">
        <v>2011</v>
      </c>
      <c r="O14036" t="s">
        <v>196</v>
      </c>
      <c r="Q14036" s="64">
        <v>40485</v>
      </c>
      <c r="R14036">
        <v>2</v>
      </c>
      <c r="T14036">
        <v>112</v>
      </c>
      <c r="U14036">
        <v>20</v>
      </c>
      <c r="V14036">
        <v>20</v>
      </c>
      <c r="W14036">
        <v>24</v>
      </c>
      <c r="X14036">
        <v>0</v>
      </c>
      <c r="Y14036" t="s">
        <v>493</v>
      </c>
      <c r="Z14036">
        <v>100</v>
      </c>
      <c r="AA14036">
        <v>50</v>
      </c>
      <c r="AB14036">
        <v>5</v>
      </c>
      <c r="AE14036" t="s">
        <v>2769</v>
      </c>
      <c r="AF14036">
        <v>60.701000000000001</v>
      </c>
      <c r="AG14036">
        <v>10.872</v>
      </c>
      <c r="AH14036" t="s">
        <v>31</v>
      </c>
      <c r="AK14036">
        <v>40</v>
      </c>
      <c r="AL14036" t="s">
        <v>2758</v>
      </c>
      <c r="AZ14036" t="s">
        <v>31</v>
      </c>
      <c r="BA14036" t="s">
        <v>31</v>
      </c>
    </row>
    <row r="14037" spans="1:53" hidden="1">
      <c r="A14037" t="s">
        <v>2753</v>
      </c>
      <c r="B14037" t="s">
        <v>71</v>
      </c>
      <c r="C14037" t="s">
        <v>2695</v>
      </c>
      <c r="D14037" t="s">
        <v>2184</v>
      </c>
      <c r="E14037" t="s">
        <v>2185</v>
      </c>
      <c r="F14037" t="s">
        <v>2762</v>
      </c>
      <c r="G14037" t="s">
        <v>2532</v>
      </c>
      <c r="H14037" t="s">
        <v>2763</v>
      </c>
      <c r="J14037">
        <v>59.665999999999997</v>
      </c>
      <c r="K14037">
        <v>10.792</v>
      </c>
      <c r="M14037" t="s">
        <v>2384</v>
      </c>
      <c r="N14037">
        <v>2011</v>
      </c>
      <c r="O14037" t="s">
        <v>196</v>
      </c>
      <c r="Q14037" s="64">
        <v>40485</v>
      </c>
      <c r="R14037">
        <v>2</v>
      </c>
      <c r="T14037">
        <v>126</v>
      </c>
      <c r="U14037">
        <v>20</v>
      </c>
      <c r="V14037">
        <v>20</v>
      </c>
      <c r="W14037">
        <v>24</v>
      </c>
      <c r="X14037">
        <v>0</v>
      </c>
      <c r="Y14037" t="s">
        <v>493</v>
      </c>
      <c r="Z14037">
        <v>100</v>
      </c>
      <c r="AA14037">
        <v>50</v>
      </c>
      <c r="AB14037">
        <v>5</v>
      </c>
      <c r="AE14037" t="s">
        <v>2769</v>
      </c>
      <c r="AF14037">
        <v>60.701000000000001</v>
      </c>
      <c r="AG14037">
        <v>10.872</v>
      </c>
      <c r="AH14037" t="s">
        <v>31</v>
      </c>
      <c r="AK14037">
        <v>40</v>
      </c>
      <c r="AL14037" t="s">
        <v>2758</v>
      </c>
      <c r="AZ14037" t="s">
        <v>31</v>
      </c>
      <c r="BA14037" t="s">
        <v>31</v>
      </c>
    </row>
    <row r="14038" spans="1:53" hidden="1">
      <c r="A14038" t="s">
        <v>2753</v>
      </c>
      <c r="B14038" t="s">
        <v>71</v>
      </c>
      <c r="C14038" t="s">
        <v>2695</v>
      </c>
      <c r="D14038" t="s">
        <v>2184</v>
      </c>
      <c r="E14038" t="s">
        <v>2185</v>
      </c>
      <c r="F14038" t="s">
        <v>2762</v>
      </c>
      <c r="G14038" t="s">
        <v>2532</v>
      </c>
      <c r="H14038" t="s">
        <v>2763</v>
      </c>
      <c r="J14038">
        <v>59.665999999999997</v>
      </c>
      <c r="K14038">
        <v>10.792</v>
      </c>
      <c r="M14038" t="s">
        <v>2384</v>
      </c>
      <c r="N14038">
        <v>2011</v>
      </c>
      <c r="O14038" t="s">
        <v>196</v>
      </c>
      <c r="Q14038" s="64">
        <v>40485</v>
      </c>
      <c r="R14038">
        <v>2</v>
      </c>
      <c r="T14038">
        <v>140</v>
      </c>
      <c r="U14038">
        <v>20</v>
      </c>
      <c r="V14038">
        <v>20</v>
      </c>
      <c r="W14038">
        <v>24</v>
      </c>
      <c r="X14038">
        <v>0</v>
      </c>
      <c r="Y14038" t="s">
        <v>493</v>
      </c>
      <c r="Z14038">
        <v>100</v>
      </c>
      <c r="AA14038">
        <v>50</v>
      </c>
      <c r="AB14038">
        <v>5</v>
      </c>
      <c r="AE14038" t="s">
        <v>2769</v>
      </c>
      <c r="AF14038">
        <v>60.701000000000001</v>
      </c>
      <c r="AG14038">
        <v>10.872</v>
      </c>
      <c r="AH14038" t="s">
        <v>31</v>
      </c>
      <c r="AK14038">
        <v>40</v>
      </c>
      <c r="AL14038" t="s">
        <v>2758</v>
      </c>
      <c r="AZ14038" t="s">
        <v>31</v>
      </c>
      <c r="BA14038" t="s">
        <v>31</v>
      </c>
    </row>
    <row r="14039" spans="1:53" hidden="1">
      <c r="A14039" t="s">
        <v>2753</v>
      </c>
      <c r="B14039" t="s">
        <v>71</v>
      </c>
      <c r="C14039" t="s">
        <v>2695</v>
      </c>
      <c r="D14039" t="s">
        <v>2184</v>
      </c>
      <c r="E14039" t="s">
        <v>2185</v>
      </c>
      <c r="F14039" t="s">
        <v>2764</v>
      </c>
      <c r="G14039" t="s">
        <v>2532</v>
      </c>
      <c r="H14039" t="s">
        <v>2760</v>
      </c>
      <c r="I14039" t="s">
        <v>2761</v>
      </c>
      <c r="J14039">
        <v>56.5</v>
      </c>
      <c r="K14039">
        <v>-3.0619999999999998</v>
      </c>
      <c r="M14039" t="s">
        <v>2384</v>
      </c>
      <c r="N14039">
        <v>2011</v>
      </c>
      <c r="O14039" t="s">
        <v>196</v>
      </c>
      <c r="Q14039" s="64">
        <v>40485</v>
      </c>
      <c r="R14039">
        <v>2</v>
      </c>
      <c r="T14039">
        <v>28</v>
      </c>
      <c r="U14039">
        <v>20</v>
      </c>
      <c r="V14039">
        <v>20</v>
      </c>
      <c r="W14039">
        <v>24</v>
      </c>
      <c r="X14039">
        <v>0</v>
      </c>
      <c r="Y14039" t="s">
        <v>493</v>
      </c>
      <c r="Z14039">
        <v>94.896000000000001</v>
      </c>
      <c r="AA14039">
        <v>50</v>
      </c>
      <c r="AB14039">
        <v>5</v>
      </c>
      <c r="AE14039" t="s">
        <v>2769</v>
      </c>
      <c r="AF14039">
        <v>60.701000000000001</v>
      </c>
      <c r="AG14039">
        <v>10.872</v>
      </c>
      <c r="AH14039" t="s">
        <v>31</v>
      </c>
      <c r="AK14039">
        <v>40</v>
      </c>
      <c r="AL14039" t="s">
        <v>2758</v>
      </c>
      <c r="AZ14039" t="s">
        <v>31</v>
      </c>
      <c r="BA14039" t="s">
        <v>31</v>
      </c>
    </row>
    <row r="14040" spans="1:53" hidden="1">
      <c r="A14040" t="s">
        <v>2753</v>
      </c>
      <c r="B14040" t="s">
        <v>71</v>
      </c>
      <c r="C14040" t="s">
        <v>2695</v>
      </c>
      <c r="D14040" t="s">
        <v>2184</v>
      </c>
      <c r="E14040" t="s">
        <v>2185</v>
      </c>
      <c r="F14040" t="s">
        <v>2764</v>
      </c>
      <c r="G14040" t="s">
        <v>2532</v>
      </c>
      <c r="H14040" t="s">
        <v>2760</v>
      </c>
      <c r="I14040" t="s">
        <v>2761</v>
      </c>
      <c r="J14040">
        <v>56.5</v>
      </c>
      <c r="K14040">
        <v>-3.0619999999999998</v>
      </c>
      <c r="M14040" t="s">
        <v>2384</v>
      </c>
      <c r="N14040">
        <v>2011</v>
      </c>
      <c r="O14040" t="s">
        <v>196</v>
      </c>
      <c r="Q14040" s="64">
        <v>40485</v>
      </c>
      <c r="R14040">
        <v>2</v>
      </c>
      <c r="T14040">
        <v>42</v>
      </c>
      <c r="U14040">
        <v>20</v>
      </c>
      <c r="V14040">
        <v>20</v>
      </c>
      <c r="W14040">
        <v>24</v>
      </c>
      <c r="X14040">
        <v>0</v>
      </c>
      <c r="Y14040" t="s">
        <v>493</v>
      </c>
      <c r="Z14040">
        <v>100</v>
      </c>
      <c r="AA14040">
        <v>50</v>
      </c>
      <c r="AB14040">
        <v>5</v>
      </c>
      <c r="AE14040" t="s">
        <v>2769</v>
      </c>
      <c r="AF14040">
        <v>60.701000000000001</v>
      </c>
      <c r="AG14040">
        <v>10.872</v>
      </c>
      <c r="AH14040" t="s">
        <v>31</v>
      </c>
      <c r="AK14040">
        <v>40</v>
      </c>
      <c r="AL14040" t="s">
        <v>2758</v>
      </c>
      <c r="AZ14040" t="s">
        <v>31</v>
      </c>
      <c r="BA14040" t="s">
        <v>31</v>
      </c>
    </row>
    <row r="14041" spans="1:53" hidden="1">
      <c r="A14041" t="s">
        <v>2753</v>
      </c>
      <c r="B14041" t="s">
        <v>71</v>
      </c>
      <c r="C14041" t="s">
        <v>2695</v>
      </c>
      <c r="D14041" t="s">
        <v>2184</v>
      </c>
      <c r="E14041" t="s">
        <v>2185</v>
      </c>
      <c r="F14041" t="s">
        <v>2764</v>
      </c>
      <c r="G14041" t="s">
        <v>2532</v>
      </c>
      <c r="H14041" t="s">
        <v>2760</v>
      </c>
      <c r="I14041" t="s">
        <v>2761</v>
      </c>
      <c r="J14041">
        <v>56.5</v>
      </c>
      <c r="K14041">
        <v>-3.0619999999999998</v>
      </c>
      <c r="M14041" t="s">
        <v>2384</v>
      </c>
      <c r="N14041">
        <v>2011</v>
      </c>
      <c r="O14041" t="s">
        <v>196</v>
      </c>
      <c r="Q14041" s="64">
        <v>40485</v>
      </c>
      <c r="R14041">
        <v>2</v>
      </c>
      <c r="T14041">
        <v>56</v>
      </c>
      <c r="U14041">
        <v>20</v>
      </c>
      <c r="V14041">
        <v>20</v>
      </c>
      <c r="W14041">
        <v>24</v>
      </c>
      <c r="X14041">
        <v>0</v>
      </c>
      <c r="Y14041" t="s">
        <v>493</v>
      </c>
      <c r="Z14041">
        <v>100</v>
      </c>
      <c r="AA14041">
        <v>50</v>
      </c>
      <c r="AB14041">
        <v>5</v>
      </c>
      <c r="AE14041" t="s">
        <v>2769</v>
      </c>
      <c r="AF14041">
        <v>60.701000000000001</v>
      </c>
      <c r="AG14041">
        <v>10.872</v>
      </c>
      <c r="AH14041" t="s">
        <v>31</v>
      </c>
      <c r="AK14041">
        <v>40</v>
      </c>
      <c r="AL14041" t="s">
        <v>2758</v>
      </c>
      <c r="AZ14041" t="s">
        <v>31</v>
      </c>
      <c r="BA14041" t="s">
        <v>31</v>
      </c>
    </row>
    <row r="14042" spans="1:53" hidden="1">
      <c r="A14042" t="s">
        <v>2753</v>
      </c>
      <c r="B14042" t="s">
        <v>71</v>
      </c>
      <c r="C14042" t="s">
        <v>2695</v>
      </c>
      <c r="D14042" t="s">
        <v>2184</v>
      </c>
      <c r="E14042" t="s">
        <v>2185</v>
      </c>
      <c r="F14042" t="s">
        <v>2764</v>
      </c>
      <c r="G14042" t="s">
        <v>2532</v>
      </c>
      <c r="H14042" t="s">
        <v>2760</v>
      </c>
      <c r="I14042" t="s">
        <v>2761</v>
      </c>
      <c r="J14042">
        <v>56.5</v>
      </c>
      <c r="K14042">
        <v>-3.0619999999999998</v>
      </c>
      <c r="M14042" t="s">
        <v>2384</v>
      </c>
      <c r="N14042">
        <v>2011</v>
      </c>
      <c r="O14042" t="s">
        <v>196</v>
      </c>
      <c r="Q14042" s="64">
        <v>40485</v>
      </c>
      <c r="R14042">
        <v>2</v>
      </c>
      <c r="T14042">
        <v>70</v>
      </c>
      <c r="U14042">
        <v>20</v>
      </c>
      <c r="V14042">
        <v>20</v>
      </c>
      <c r="W14042">
        <v>24</v>
      </c>
      <c r="X14042">
        <v>0</v>
      </c>
      <c r="Y14042" t="s">
        <v>493</v>
      </c>
      <c r="Z14042">
        <v>100</v>
      </c>
      <c r="AA14042">
        <v>50</v>
      </c>
      <c r="AB14042">
        <v>5</v>
      </c>
      <c r="AE14042" t="s">
        <v>2769</v>
      </c>
      <c r="AF14042">
        <v>60.701000000000001</v>
      </c>
      <c r="AG14042">
        <v>10.872</v>
      </c>
      <c r="AH14042" t="s">
        <v>31</v>
      </c>
      <c r="AK14042">
        <v>40</v>
      </c>
      <c r="AL14042" t="s">
        <v>2758</v>
      </c>
      <c r="AZ14042" t="s">
        <v>31</v>
      </c>
      <c r="BA14042" t="s">
        <v>31</v>
      </c>
    </row>
    <row r="14043" spans="1:53" hidden="1">
      <c r="A14043" t="s">
        <v>2753</v>
      </c>
      <c r="B14043" t="s">
        <v>71</v>
      </c>
      <c r="C14043" t="s">
        <v>2695</v>
      </c>
      <c r="D14043" t="s">
        <v>2184</v>
      </c>
      <c r="E14043" t="s">
        <v>2185</v>
      </c>
      <c r="F14043" t="s">
        <v>2764</v>
      </c>
      <c r="G14043" t="s">
        <v>2532</v>
      </c>
      <c r="H14043" t="s">
        <v>2760</v>
      </c>
      <c r="I14043" t="s">
        <v>2761</v>
      </c>
      <c r="J14043">
        <v>56.5</v>
      </c>
      <c r="K14043">
        <v>-3.0619999999999998</v>
      </c>
      <c r="M14043" t="s">
        <v>2384</v>
      </c>
      <c r="N14043">
        <v>2011</v>
      </c>
      <c r="O14043" t="s">
        <v>196</v>
      </c>
      <c r="Q14043" s="64">
        <v>40485</v>
      </c>
      <c r="R14043">
        <v>2</v>
      </c>
      <c r="T14043">
        <v>84</v>
      </c>
      <c r="U14043">
        <v>20</v>
      </c>
      <c r="V14043">
        <v>20</v>
      </c>
      <c r="W14043">
        <v>24</v>
      </c>
      <c r="X14043">
        <v>0</v>
      </c>
      <c r="Y14043" t="s">
        <v>493</v>
      </c>
      <c r="Z14043">
        <v>100</v>
      </c>
      <c r="AA14043">
        <v>50</v>
      </c>
      <c r="AB14043">
        <v>5</v>
      </c>
      <c r="AE14043" t="s">
        <v>2769</v>
      </c>
      <c r="AF14043">
        <v>60.701000000000001</v>
      </c>
      <c r="AG14043">
        <v>10.872</v>
      </c>
      <c r="AH14043" t="s">
        <v>31</v>
      </c>
      <c r="AK14043">
        <v>40</v>
      </c>
      <c r="AL14043" t="s">
        <v>2758</v>
      </c>
      <c r="AZ14043" t="s">
        <v>31</v>
      </c>
      <c r="BA14043" t="s">
        <v>31</v>
      </c>
    </row>
    <row r="14044" spans="1:53" hidden="1">
      <c r="A14044" t="s">
        <v>2753</v>
      </c>
      <c r="B14044" t="s">
        <v>71</v>
      </c>
      <c r="C14044" t="s">
        <v>2695</v>
      </c>
      <c r="D14044" t="s">
        <v>2184</v>
      </c>
      <c r="E14044" t="s">
        <v>2185</v>
      </c>
      <c r="F14044" t="s">
        <v>2764</v>
      </c>
      <c r="G14044" t="s">
        <v>2532</v>
      </c>
      <c r="H14044" t="s">
        <v>2760</v>
      </c>
      <c r="I14044" t="s">
        <v>2761</v>
      </c>
      <c r="J14044">
        <v>56.5</v>
      </c>
      <c r="K14044">
        <v>-3.0619999999999998</v>
      </c>
      <c r="M14044" t="s">
        <v>2384</v>
      </c>
      <c r="N14044">
        <v>2011</v>
      </c>
      <c r="O14044" t="s">
        <v>196</v>
      </c>
      <c r="Q14044" s="64">
        <v>40485</v>
      </c>
      <c r="R14044">
        <v>2</v>
      </c>
      <c r="T14044">
        <v>98</v>
      </c>
      <c r="U14044">
        <v>20</v>
      </c>
      <c r="V14044">
        <v>20</v>
      </c>
      <c r="W14044">
        <v>24</v>
      </c>
      <c r="X14044">
        <v>0</v>
      </c>
      <c r="Y14044" t="s">
        <v>493</v>
      </c>
      <c r="Z14044">
        <v>100</v>
      </c>
      <c r="AA14044">
        <v>50</v>
      </c>
      <c r="AB14044">
        <v>5</v>
      </c>
      <c r="AE14044" t="s">
        <v>2769</v>
      </c>
      <c r="AF14044">
        <v>60.701000000000001</v>
      </c>
      <c r="AG14044">
        <v>10.872</v>
      </c>
      <c r="AH14044" t="s">
        <v>31</v>
      </c>
      <c r="AK14044">
        <v>40</v>
      </c>
      <c r="AL14044" t="s">
        <v>2758</v>
      </c>
      <c r="AZ14044" t="s">
        <v>31</v>
      </c>
      <c r="BA14044" t="s">
        <v>31</v>
      </c>
    </row>
    <row r="14045" spans="1:53" hidden="1">
      <c r="A14045" t="s">
        <v>2753</v>
      </c>
      <c r="B14045" t="s">
        <v>71</v>
      </c>
      <c r="C14045" t="s">
        <v>2695</v>
      </c>
      <c r="D14045" t="s">
        <v>2184</v>
      </c>
      <c r="E14045" t="s">
        <v>2185</v>
      </c>
      <c r="F14045" t="s">
        <v>2764</v>
      </c>
      <c r="G14045" t="s">
        <v>2532</v>
      </c>
      <c r="H14045" t="s">
        <v>2760</v>
      </c>
      <c r="I14045" t="s">
        <v>2761</v>
      </c>
      <c r="J14045">
        <v>56.5</v>
      </c>
      <c r="K14045">
        <v>-3.0619999999999998</v>
      </c>
      <c r="M14045" t="s">
        <v>2384</v>
      </c>
      <c r="N14045">
        <v>2011</v>
      </c>
      <c r="O14045" t="s">
        <v>196</v>
      </c>
      <c r="Q14045" s="64">
        <v>40485</v>
      </c>
      <c r="R14045">
        <v>2</v>
      </c>
      <c r="T14045">
        <v>112</v>
      </c>
      <c r="U14045">
        <v>20</v>
      </c>
      <c r="V14045">
        <v>20</v>
      </c>
      <c r="W14045">
        <v>24</v>
      </c>
      <c r="X14045">
        <v>0</v>
      </c>
      <c r="Y14045" t="s">
        <v>493</v>
      </c>
      <c r="Z14045">
        <v>100</v>
      </c>
      <c r="AA14045">
        <v>50</v>
      </c>
      <c r="AB14045">
        <v>5</v>
      </c>
      <c r="AE14045" t="s">
        <v>2769</v>
      </c>
      <c r="AF14045">
        <v>60.701000000000001</v>
      </c>
      <c r="AG14045">
        <v>10.872</v>
      </c>
      <c r="AH14045" t="s">
        <v>31</v>
      </c>
      <c r="AK14045">
        <v>40</v>
      </c>
      <c r="AL14045" t="s">
        <v>2758</v>
      </c>
      <c r="AZ14045" t="s">
        <v>31</v>
      </c>
      <c r="BA14045" t="s">
        <v>31</v>
      </c>
    </row>
    <row r="14046" spans="1:53" hidden="1">
      <c r="A14046" t="s">
        <v>2753</v>
      </c>
      <c r="B14046" t="s">
        <v>71</v>
      </c>
      <c r="C14046" t="s">
        <v>2695</v>
      </c>
      <c r="D14046" t="s">
        <v>2184</v>
      </c>
      <c r="E14046" t="s">
        <v>2185</v>
      </c>
      <c r="F14046" t="s">
        <v>2764</v>
      </c>
      <c r="G14046" t="s">
        <v>2532</v>
      </c>
      <c r="H14046" t="s">
        <v>2760</v>
      </c>
      <c r="I14046" t="s">
        <v>2761</v>
      </c>
      <c r="J14046">
        <v>56.5</v>
      </c>
      <c r="K14046">
        <v>-3.0619999999999998</v>
      </c>
      <c r="M14046" t="s">
        <v>2384</v>
      </c>
      <c r="N14046">
        <v>2011</v>
      </c>
      <c r="O14046" t="s">
        <v>196</v>
      </c>
      <c r="Q14046" s="64">
        <v>40485</v>
      </c>
      <c r="R14046">
        <v>2</v>
      </c>
      <c r="T14046">
        <v>126</v>
      </c>
      <c r="U14046">
        <v>20</v>
      </c>
      <c r="V14046">
        <v>20</v>
      </c>
      <c r="W14046">
        <v>24</v>
      </c>
      <c r="X14046">
        <v>0</v>
      </c>
      <c r="Y14046" t="s">
        <v>493</v>
      </c>
      <c r="Z14046">
        <v>100</v>
      </c>
      <c r="AA14046">
        <v>50</v>
      </c>
      <c r="AB14046">
        <v>5</v>
      </c>
      <c r="AE14046" t="s">
        <v>2769</v>
      </c>
      <c r="AF14046">
        <v>60.701000000000001</v>
      </c>
      <c r="AG14046">
        <v>10.872</v>
      </c>
      <c r="AH14046" t="s">
        <v>31</v>
      </c>
      <c r="AK14046">
        <v>40</v>
      </c>
      <c r="AL14046" t="s">
        <v>2758</v>
      </c>
      <c r="AZ14046" t="s">
        <v>31</v>
      </c>
      <c r="BA14046" t="s">
        <v>31</v>
      </c>
    </row>
    <row r="14047" spans="1:53" hidden="1">
      <c r="A14047" t="s">
        <v>2753</v>
      </c>
      <c r="B14047" t="s">
        <v>71</v>
      </c>
      <c r="C14047" t="s">
        <v>2695</v>
      </c>
      <c r="D14047" t="s">
        <v>2184</v>
      </c>
      <c r="E14047" t="s">
        <v>2185</v>
      </c>
      <c r="F14047" t="s">
        <v>2764</v>
      </c>
      <c r="G14047" t="s">
        <v>2532</v>
      </c>
      <c r="H14047" t="s">
        <v>2760</v>
      </c>
      <c r="I14047" t="s">
        <v>2761</v>
      </c>
      <c r="J14047">
        <v>56.5</v>
      </c>
      <c r="K14047">
        <v>-3.0619999999999998</v>
      </c>
      <c r="M14047" t="s">
        <v>2384</v>
      </c>
      <c r="N14047">
        <v>2011</v>
      </c>
      <c r="O14047" t="s">
        <v>196</v>
      </c>
      <c r="Q14047" s="64">
        <v>40485</v>
      </c>
      <c r="R14047">
        <v>2</v>
      </c>
      <c r="T14047">
        <v>140</v>
      </c>
      <c r="U14047">
        <v>20</v>
      </c>
      <c r="V14047">
        <v>20</v>
      </c>
      <c r="W14047">
        <v>24</v>
      </c>
      <c r="X14047">
        <v>0</v>
      </c>
      <c r="Y14047" t="s">
        <v>493</v>
      </c>
      <c r="Z14047">
        <v>100</v>
      </c>
      <c r="AA14047">
        <v>50</v>
      </c>
      <c r="AB14047">
        <v>5</v>
      </c>
      <c r="AE14047" t="s">
        <v>2769</v>
      </c>
      <c r="AF14047">
        <v>60.701000000000001</v>
      </c>
      <c r="AG14047">
        <v>10.872</v>
      </c>
      <c r="AH14047" t="s">
        <v>31</v>
      </c>
      <c r="AK14047">
        <v>40</v>
      </c>
      <c r="AL14047" t="s">
        <v>2758</v>
      </c>
      <c r="AZ14047" t="s">
        <v>31</v>
      </c>
      <c r="BA14047" t="s">
        <v>31</v>
      </c>
    </row>
    <row r="14048" spans="1:53" hidden="1">
      <c r="A14048" t="s">
        <v>2753</v>
      </c>
      <c r="B14048" t="s">
        <v>71</v>
      </c>
      <c r="C14048" t="s">
        <v>2695</v>
      </c>
      <c r="D14048" t="s">
        <v>2184</v>
      </c>
      <c r="E14048" t="s">
        <v>2185</v>
      </c>
      <c r="F14048" t="s">
        <v>2192</v>
      </c>
      <c r="G14048" t="s">
        <v>2532</v>
      </c>
      <c r="H14048" t="s">
        <v>2763</v>
      </c>
      <c r="J14048">
        <v>59.665999999999997</v>
      </c>
      <c r="K14048">
        <v>10.792</v>
      </c>
      <c r="M14048" t="s">
        <v>2384</v>
      </c>
      <c r="N14048">
        <v>2011</v>
      </c>
      <c r="O14048" t="s">
        <v>196</v>
      </c>
      <c r="Q14048" s="64">
        <v>40485</v>
      </c>
      <c r="R14048">
        <v>2</v>
      </c>
      <c r="T14048">
        <v>28</v>
      </c>
      <c r="U14048">
        <v>20</v>
      </c>
      <c r="V14048">
        <v>20</v>
      </c>
      <c r="W14048">
        <v>24</v>
      </c>
      <c r="X14048">
        <v>0</v>
      </c>
      <c r="Y14048" t="s">
        <v>493</v>
      </c>
      <c r="Z14048">
        <v>46.25</v>
      </c>
      <c r="AA14048">
        <v>50</v>
      </c>
      <c r="AB14048">
        <v>5</v>
      </c>
      <c r="AE14048" t="s">
        <v>2769</v>
      </c>
      <c r="AF14048">
        <v>60.701000000000001</v>
      </c>
      <c r="AG14048">
        <v>10.872</v>
      </c>
      <c r="AH14048" t="s">
        <v>31</v>
      </c>
      <c r="AK14048">
        <v>40</v>
      </c>
      <c r="AL14048" t="s">
        <v>2758</v>
      </c>
      <c r="AZ14048" t="s">
        <v>31</v>
      </c>
      <c r="BA14048" t="s">
        <v>31</v>
      </c>
    </row>
    <row r="14049" spans="1:53" hidden="1">
      <c r="A14049" t="s">
        <v>2753</v>
      </c>
      <c r="B14049" t="s">
        <v>71</v>
      </c>
      <c r="C14049" t="s">
        <v>2695</v>
      </c>
      <c r="D14049" t="s">
        <v>2184</v>
      </c>
      <c r="E14049" t="s">
        <v>2185</v>
      </c>
      <c r="F14049" t="s">
        <v>2192</v>
      </c>
      <c r="G14049" t="s">
        <v>2532</v>
      </c>
      <c r="H14049" t="s">
        <v>2763</v>
      </c>
      <c r="J14049">
        <v>59.665999999999997</v>
      </c>
      <c r="K14049">
        <v>10.792</v>
      </c>
      <c r="M14049" t="s">
        <v>2384</v>
      </c>
      <c r="N14049">
        <v>2011</v>
      </c>
      <c r="O14049" t="s">
        <v>196</v>
      </c>
      <c r="Q14049" s="64">
        <v>40485</v>
      </c>
      <c r="R14049">
        <v>2</v>
      </c>
      <c r="T14049">
        <v>42</v>
      </c>
      <c r="U14049">
        <v>20</v>
      </c>
      <c r="V14049">
        <v>20</v>
      </c>
      <c r="W14049">
        <v>24</v>
      </c>
      <c r="X14049">
        <v>0</v>
      </c>
      <c r="Y14049" t="s">
        <v>493</v>
      </c>
      <c r="Z14049">
        <v>83.125</v>
      </c>
      <c r="AA14049">
        <v>50</v>
      </c>
      <c r="AB14049">
        <v>5</v>
      </c>
      <c r="AE14049" t="s">
        <v>2769</v>
      </c>
      <c r="AF14049">
        <v>60.701000000000001</v>
      </c>
      <c r="AG14049">
        <v>10.872</v>
      </c>
      <c r="AH14049" t="s">
        <v>31</v>
      </c>
      <c r="AK14049">
        <v>40</v>
      </c>
      <c r="AL14049" t="s">
        <v>2758</v>
      </c>
      <c r="AZ14049" t="s">
        <v>31</v>
      </c>
      <c r="BA14049" t="s">
        <v>31</v>
      </c>
    </row>
    <row r="14050" spans="1:53" hidden="1">
      <c r="A14050" t="s">
        <v>2753</v>
      </c>
      <c r="B14050" t="s">
        <v>71</v>
      </c>
      <c r="C14050" t="s">
        <v>2695</v>
      </c>
      <c r="D14050" t="s">
        <v>2184</v>
      </c>
      <c r="E14050" t="s">
        <v>2185</v>
      </c>
      <c r="F14050" t="s">
        <v>2192</v>
      </c>
      <c r="G14050" t="s">
        <v>2532</v>
      </c>
      <c r="H14050" t="s">
        <v>2763</v>
      </c>
      <c r="J14050">
        <v>59.665999999999997</v>
      </c>
      <c r="K14050">
        <v>10.792</v>
      </c>
      <c r="M14050" t="s">
        <v>2384</v>
      </c>
      <c r="N14050">
        <v>2011</v>
      </c>
      <c r="O14050" t="s">
        <v>196</v>
      </c>
      <c r="Q14050" s="64">
        <v>40485</v>
      </c>
      <c r="R14050">
        <v>2</v>
      </c>
      <c r="T14050">
        <v>56</v>
      </c>
      <c r="U14050">
        <v>20</v>
      </c>
      <c r="V14050">
        <v>20</v>
      </c>
      <c r="W14050">
        <v>24</v>
      </c>
      <c r="X14050">
        <v>0</v>
      </c>
      <c r="Y14050" t="s">
        <v>493</v>
      </c>
      <c r="Z14050">
        <v>94.792000000000002</v>
      </c>
      <c r="AA14050">
        <v>50</v>
      </c>
      <c r="AB14050">
        <v>5</v>
      </c>
      <c r="AE14050" t="s">
        <v>2769</v>
      </c>
      <c r="AF14050">
        <v>60.701000000000001</v>
      </c>
      <c r="AG14050">
        <v>10.872</v>
      </c>
      <c r="AH14050" t="s">
        <v>31</v>
      </c>
      <c r="AK14050">
        <v>40</v>
      </c>
      <c r="AL14050" t="s">
        <v>2758</v>
      </c>
      <c r="AZ14050" t="s">
        <v>31</v>
      </c>
      <c r="BA14050" t="s">
        <v>31</v>
      </c>
    </row>
    <row r="14051" spans="1:53" hidden="1">
      <c r="A14051" t="s">
        <v>2753</v>
      </c>
      <c r="B14051" t="s">
        <v>71</v>
      </c>
      <c r="C14051" t="s">
        <v>2695</v>
      </c>
      <c r="D14051" t="s">
        <v>2184</v>
      </c>
      <c r="E14051" t="s">
        <v>2185</v>
      </c>
      <c r="F14051" t="s">
        <v>2192</v>
      </c>
      <c r="G14051" t="s">
        <v>2532</v>
      </c>
      <c r="H14051" t="s">
        <v>2763</v>
      </c>
      <c r="J14051">
        <v>59.665999999999997</v>
      </c>
      <c r="K14051">
        <v>10.792</v>
      </c>
      <c r="M14051" t="s">
        <v>2384</v>
      </c>
      <c r="N14051">
        <v>2011</v>
      </c>
      <c r="O14051" t="s">
        <v>196</v>
      </c>
      <c r="Q14051" s="64">
        <v>40485</v>
      </c>
      <c r="R14051">
        <v>2</v>
      </c>
      <c r="T14051">
        <v>70</v>
      </c>
      <c r="U14051">
        <v>20</v>
      </c>
      <c r="V14051">
        <v>20</v>
      </c>
      <c r="W14051">
        <v>24</v>
      </c>
      <c r="X14051">
        <v>0</v>
      </c>
      <c r="Y14051" t="s">
        <v>493</v>
      </c>
      <c r="Z14051">
        <v>100</v>
      </c>
      <c r="AA14051">
        <v>50</v>
      </c>
      <c r="AB14051">
        <v>5</v>
      </c>
      <c r="AE14051" t="s">
        <v>2769</v>
      </c>
      <c r="AF14051">
        <v>60.701000000000001</v>
      </c>
      <c r="AG14051">
        <v>10.872</v>
      </c>
      <c r="AH14051" t="s">
        <v>31</v>
      </c>
      <c r="AK14051">
        <v>40</v>
      </c>
      <c r="AL14051" t="s">
        <v>2758</v>
      </c>
      <c r="AZ14051" t="s">
        <v>31</v>
      </c>
      <c r="BA14051" t="s">
        <v>31</v>
      </c>
    </row>
    <row r="14052" spans="1:53" hidden="1">
      <c r="A14052" t="s">
        <v>2753</v>
      </c>
      <c r="B14052" t="s">
        <v>71</v>
      </c>
      <c r="C14052" t="s">
        <v>2695</v>
      </c>
      <c r="D14052" t="s">
        <v>2184</v>
      </c>
      <c r="E14052" t="s">
        <v>2185</v>
      </c>
      <c r="F14052" t="s">
        <v>2192</v>
      </c>
      <c r="G14052" t="s">
        <v>2532</v>
      </c>
      <c r="H14052" t="s">
        <v>2763</v>
      </c>
      <c r="J14052">
        <v>59.665999999999997</v>
      </c>
      <c r="K14052">
        <v>10.792</v>
      </c>
      <c r="M14052" t="s">
        <v>2384</v>
      </c>
      <c r="N14052">
        <v>2011</v>
      </c>
      <c r="O14052" t="s">
        <v>196</v>
      </c>
      <c r="Q14052" s="64">
        <v>40485</v>
      </c>
      <c r="R14052">
        <v>2</v>
      </c>
      <c r="T14052">
        <v>84</v>
      </c>
      <c r="U14052">
        <v>20</v>
      </c>
      <c r="V14052">
        <v>20</v>
      </c>
      <c r="W14052">
        <v>24</v>
      </c>
      <c r="X14052">
        <v>0</v>
      </c>
      <c r="Y14052" t="s">
        <v>493</v>
      </c>
      <c r="Z14052">
        <v>100</v>
      </c>
      <c r="AA14052">
        <v>50</v>
      </c>
      <c r="AB14052">
        <v>5</v>
      </c>
      <c r="AE14052" t="s">
        <v>2769</v>
      </c>
      <c r="AF14052">
        <v>60.701000000000001</v>
      </c>
      <c r="AG14052">
        <v>10.872</v>
      </c>
      <c r="AH14052" t="s">
        <v>31</v>
      </c>
      <c r="AK14052">
        <v>40</v>
      </c>
      <c r="AL14052" t="s">
        <v>2758</v>
      </c>
      <c r="AZ14052" t="s">
        <v>31</v>
      </c>
      <c r="BA14052" t="s">
        <v>31</v>
      </c>
    </row>
    <row r="14053" spans="1:53" hidden="1">
      <c r="A14053" t="s">
        <v>2753</v>
      </c>
      <c r="B14053" t="s">
        <v>71</v>
      </c>
      <c r="C14053" t="s">
        <v>2695</v>
      </c>
      <c r="D14053" t="s">
        <v>2184</v>
      </c>
      <c r="E14053" t="s">
        <v>2185</v>
      </c>
      <c r="F14053" t="s">
        <v>2192</v>
      </c>
      <c r="G14053" t="s">
        <v>2532</v>
      </c>
      <c r="H14053" t="s">
        <v>2763</v>
      </c>
      <c r="J14053">
        <v>59.665999999999997</v>
      </c>
      <c r="K14053">
        <v>10.792</v>
      </c>
      <c r="M14053" t="s">
        <v>2384</v>
      </c>
      <c r="N14053">
        <v>2011</v>
      </c>
      <c r="O14053" t="s">
        <v>196</v>
      </c>
      <c r="Q14053" s="64">
        <v>40485</v>
      </c>
      <c r="R14053">
        <v>2</v>
      </c>
      <c r="T14053">
        <v>98</v>
      </c>
      <c r="U14053">
        <v>20</v>
      </c>
      <c r="V14053">
        <v>20</v>
      </c>
      <c r="W14053">
        <v>24</v>
      </c>
      <c r="X14053">
        <v>0</v>
      </c>
      <c r="Y14053" t="s">
        <v>493</v>
      </c>
      <c r="Z14053">
        <v>100</v>
      </c>
      <c r="AA14053">
        <v>50</v>
      </c>
      <c r="AB14053">
        <v>5</v>
      </c>
      <c r="AE14053" t="s">
        <v>2769</v>
      </c>
      <c r="AF14053">
        <v>60.701000000000001</v>
      </c>
      <c r="AG14053">
        <v>10.872</v>
      </c>
      <c r="AH14053" t="s">
        <v>31</v>
      </c>
      <c r="AK14053">
        <v>40</v>
      </c>
      <c r="AL14053" t="s">
        <v>2758</v>
      </c>
      <c r="AZ14053" t="s">
        <v>31</v>
      </c>
      <c r="BA14053" t="s">
        <v>31</v>
      </c>
    </row>
    <row r="14054" spans="1:53" hidden="1">
      <c r="A14054" t="s">
        <v>2753</v>
      </c>
      <c r="B14054" t="s">
        <v>71</v>
      </c>
      <c r="C14054" t="s">
        <v>2695</v>
      </c>
      <c r="D14054" t="s">
        <v>2184</v>
      </c>
      <c r="E14054" t="s">
        <v>2185</v>
      </c>
      <c r="F14054" t="s">
        <v>2192</v>
      </c>
      <c r="G14054" t="s">
        <v>2532</v>
      </c>
      <c r="H14054" t="s">
        <v>2763</v>
      </c>
      <c r="J14054">
        <v>59.665999999999997</v>
      </c>
      <c r="K14054">
        <v>10.792</v>
      </c>
      <c r="M14054" t="s">
        <v>2384</v>
      </c>
      <c r="N14054">
        <v>2011</v>
      </c>
      <c r="O14054" t="s">
        <v>196</v>
      </c>
      <c r="Q14054" s="64">
        <v>40485</v>
      </c>
      <c r="R14054">
        <v>2</v>
      </c>
      <c r="T14054">
        <v>112</v>
      </c>
      <c r="U14054">
        <v>20</v>
      </c>
      <c r="V14054">
        <v>20</v>
      </c>
      <c r="W14054">
        <v>24</v>
      </c>
      <c r="X14054">
        <v>0</v>
      </c>
      <c r="Y14054" t="s">
        <v>493</v>
      </c>
      <c r="Z14054">
        <v>100</v>
      </c>
      <c r="AA14054">
        <v>50</v>
      </c>
      <c r="AB14054">
        <v>5</v>
      </c>
      <c r="AE14054" t="s">
        <v>2769</v>
      </c>
      <c r="AF14054">
        <v>60.701000000000001</v>
      </c>
      <c r="AG14054">
        <v>10.872</v>
      </c>
      <c r="AH14054" t="s">
        <v>31</v>
      </c>
      <c r="AK14054">
        <v>40</v>
      </c>
      <c r="AL14054" t="s">
        <v>2758</v>
      </c>
      <c r="AZ14054" t="s">
        <v>31</v>
      </c>
      <c r="BA14054" t="s">
        <v>31</v>
      </c>
    </row>
    <row r="14055" spans="1:53" hidden="1">
      <c r="A14055" t="s">
        <v>2753</v>
      </c>
      <c r="B14055" t="s">
        <v>71</v>
      </c>
      <c r="C14055" t="s">
        <v>2695</v>
      </c>
      <c r="D14055" t="s">
        <v>2184</v>
      </c>
      <c r="E14055" t="s">
        <v>2185</v>
      </c>
      <c r="F14055" t="s">
        <v>2192</v>
      </c>
      <c r="G14055" t="s">
        <v>2532</v>
      </c>
      <c r="H14055" t="s">
        <v>2763</v>
      </c>
      <c r="J14055">
        <v>59.665999999999997</v>
      </c>
      <c r="K14055">
        <v>10.792</v>
      </c>
      <c r="M14055" t="s">
        <v>2384</v>
      </c>
      <c r="N14055">
        <v>2011</v>
      </c>
      <c r="O14055" t="s">
        <v>196</v>
      </c>
      <c r="Q14055" s="64">
        <v>40485</v>
      </c>
      <c r="R14055">
        <v>2</v>
      </c>
      <c r="T14055">
        <v>126</v>
      </c>
      <c r="U14055">
        <v>20</v>
      </c>
      <c r="V14055">
        <v>20</v>
      </c>
      <c r="W14055">
        <v>24</v>
      </c>
      <c r="X14055">
        <v>0</v>
      </c>
      <c r="Y14055" t="s">
        <v>493</v>
      </c>
      <c r="Z14055">
        <v>100</v>
      </c>
      <c r="AA14055">
        <v>50</v>
      </c>
      <c r="AB14055">
        <v>5</v>
      </c>
      <c r="AE14055" t="s">
        <v>2769</v>
      </c>
      <c r="AF14055">
        <v>60.701000000000001</v>
      </c>
      <c r="AG14055">
        <v>10.872</v>
      </c>
      <c r="AH14055" t="s">
        <v>31</v>
      </c>
      <c r="AK14055">
        <v>40</v>
      </c>
      <c r="AL14055" t="s">
        <v>2758</v>
      </c>
      <c r="AZ14055" t="s">
        <v>31</v>
      </c>
      <c r="BA14055" t="s">
        <v>31</v>
      </c>
    </row>
    <row r="14056" spans="1:53" hidden="1">
      <c r="A14056" t="s">
        <v>2753</v>
      </c>
      <c r="B14056" t="s">
        <v>71</v>
      </c>
      <c r="C14056" t="s">
        <v>2695</v>
      </c>
      <c r="D14056" t="s">
        <v>2184</v>
      </c>
      <c r="E14056" t="s">
        <v>2185</v>
      </c>
      <c r="F14056" t="s">
        <v>2192</v>
      </c>
      <c r="G14056" t="s">
        <v>2532</v>
      </c>
      <c r="H14056" t="s">
        <v>2763</v>
      </c>
      <c r="J14056">
        <v>59.665999999999997</v>
      </c>
      <c r="K14056">
        <v>10.792</v>
      </c>
      <c r="M14056" t="s">
        <v>2384</v>
      </c>
      <c r="N14056">
        <v>2011</v>
      </c>
      <c r="O14056" t="s">
        <v>196</v>
      </c>
      <c r="Q14056" s="64">
        <v>40485</v>
      </c>
      <c r="R14056">
        <v>2</v>
      </c>
      <c r="T14056">
        <v>140</v>
      </c>
      <c r="U14056">
        <v>20</v>
      </c>
      <c r="V14056">
        <v>20</v>
      </c>
      <c r="W14056">
        <v>24</v>
      </c>
      <c r="X14056">
        <v>0</v>
      </c>
      <c r="Y14056" t="s">
        <v>493</v>
      </c>
      <c r="Z14056">
        <v>100</v>
      </c>
      <c r="AA14056">
        <v>50</v>
      </c>
      <c r="AB14056">
        <v>5</v>
      </c>
      <c r="AE14056" t="s">
        <v>2769</v>
      </c>
      <c r="AF14056">
        <v>60.701000000000001</v>
      </c>
      <c r="AG14056">
        <v>10.872</v>
      </c>
      <c r="AH14056" t="s">
        <v>31</v>
      </c>
      <c r="AK14056">
        <v>40</v>
      </c>
      <c r="AL14056" t="s">
        <v>2758</v>
      </c>
      <c r="AZ14056" t="s">
        <v>31</v>
      </c>
      <c r="BA14056" t="s">
        <v>31</v>
      </c>
    </row>
    <row r="14057" spans="1:53" hidden="1">
      <c r="A14057" t="s">
        <v>2753</v>
      </c>
      <c r="B14057" t="s">
        <v>71</v>
      </c>
      <c r="C14057" t="s">
        <v>2695</v>
      </c>
      <c r="D14057" t="s">
        <v>2184</v>
      </c>
      <c r="E14057" t="s">
        <v>2185</v>
      </c>
      <c r="F14057" t="s">
        <v>2765</v>
      </c>
      <c r="G14057" t="s">
        <v>2532</v>
      </c>
      <c r="H14057" t="s">
        <v>2766</v>
      </c>
      <c r="J14057">
        <v>51.966000000000001</v>
      </c>
      <c r="K14057">
        <v>20.154</v>
      </c>
      <c r="M14057" t="s">
        <v>2384</v>
      </c>
      <c r="N14057">
        <v>2011</v>
      </c>
      <c r="O14057" t="s">
        <v>196</v>
      </c>
      <c r="Q14057" s="64">
        <v>40485</v>
      </c>
      <c r="R14057">
        <v>2</v>
      </c>
      <c r="T14057">
        <v>28</v>
      </c>
      <c r="U14057">
        <v>20</v>
      </c>
      <c r="V14057">
        <v>20</v>
      </c>
      <c r="W14057">
        <v>24</v>
      </c>
      <c r="X14057">
        <v>0</v>
      </c>
      <c r="Y14057" t="s">
        <v>493</v>
      </c>
      <c r="Z14057">
        <v>79.792000000000002</v>
      </c>
      <c r="AA14057">
        <v>50</v>
      </c>
      <c r="AB14057">
        <v>5</v>
      </c>
      <c r="AE14057" t="s">
        <v>2769</v>
      </c>
      <c r="AF14057">
        <v>60.701000000000001</v>
      </c>
      <c r="AG14057">
        <v>10.872</v>
      </c>
      <c r="AH14057" t="s">
        <v>31</v>
      </c>
      <c r="AK14057">
        <v>40</v>
      </c>
      <c r="AL14057" t="s">
        <v>2758</v>
      </c>
      <c r="AZ14057" t="s">
        <v>31</v>
      </c>
      <c r="BA14057" t="s">
        <v>31</v>
      </c>
    </row>
    <row r="14058" spans="1:53" hidden="1">
      <c r="A14058" t="s">
        <v>2753</v>
      </c>
      <c r="B14058" t="s">
        <v>71</v>
      </c>
      <c r="C14058" t="s">
        <v>2695</v>
      </c>
      <c r="D14058" t="s">
        <v>2184</v>
      </c>
      <c r="E14058" t="s">
        <v>2185</v>
      </c>
      <c r="F14058" t="s">
        <v>2765</v>
      </c>
      <c r="G14058" t="s">
        <v>2532</v>
      </c>
      <c r="H14058" t="s">
        <v>2766</v>
      </c>
      <c r="J14058">
        <v>51.966000000000001</v>
      </c>
      <c r="K14058">
        <v>20.154</v>
      </c>
      <c r="M14058" t="s">
        <v>2384</v>
      </c>
      <c r="N14058">
        <v>2011</v>
      </c>
      <c r="O14058" t="s">
        <v>196</v>
      </c>
      <c r="Q14058" s="64">
        <v>40485</v>
      </c>
      <c r="R14058">
        <v>2</v>
      </c>
      <c r="T14058">
        <v>42</v>
      </c>
      <c r="U14058">
        <v>20</v>
      </c>
      <c r="V14058">
        <v>20</v>
      </c>
      <c r="W14058">
        <v>24</v>
      </c>
      <c r="X14058">
        <v>0</v>
      </c>
      <c r="Y14058" t="s">
        <v>493</v>
      </c>
      <c r="Z14058">
        <v>99.688000000000002</v>
      </c>
      <c r="AA14058">
        <v>50</v>
      </c>
      <c r="AB14058">
        <v>5</v>
      </c>
      <c r="AE14058" t="s">
        <v>2769</v>
      </c>
      <c r="AF14058">
        <v>60.701000000000001</v>
      </c>
      <c r="AG14058">
        <v>10.872</v>
      </c>
      <c r="AH14058" t="s">
        <v>31</v>
      </c>
      <c r="AK14058">
        <v>40</v>
      </c>
      <c r="AL14058" t="s">
        <v>2758</v>
      </c>
      <c r="AZ14058" t="s">
        <v>31</v>
      </c>
      <c r="BA14058" t="s">
        <v>31</v>
      </c>
    </row>
    <row r="14059" spans="1:53" hidden="1">
      <c r="A14059" t="s">
        <v>2753</v>
      </c>
      <c r="B14059" t="s">
        <v>71</v>
      </c>
      <c r="C14059" t="s">
        <v>2695</v>
      </c>
      <c r="D14059" t="s">
        <v>2184</v>
      </c>
      <c r="E14059" t="s">
        <v>2185</v>
      </c>
      <c r="F14059" t="s">
        <v>2765</v>
      </c>
      <c r="G14059" t="s">
        <v>2532</v>
      </c>
      <c r="H14059" t="s">
        <v>2766</v>
      </c>
      <c r="J14059">
        <v>51.966000000000001</v>
      </c>
      <c r="K14059">
        <v>20.154</v>
      </c>
      <c r="M14059" t="s">
        <v>2384</v>
      </c>
      <c r="N14059">
        <v>2011</v>
      </c>
      <c r="O14059" t="s">
        <v>196</v>
      </c>
      <c r="Q14059" s="64">
        <v>40485</v>
      </c>
      <c r="R14059">
        <v>2</v>
      </c>
      <c r="T14059">
        <v>56</v>
      </c>
      <c r="U14059">
        <v>20</v>
      </c>
      <c r="V14059">
        <v>20</v>
      </c>
      <c r="W14059">
        <v>24</v>
      </c>
      <c r="X14059">
        <v>0</v>
      </c>
      <c r="Y14059" t="s">
        <v>493</v>
      </c>
      <c r="Z14059">
        <v>100.104</v>
      </c>
      <c r="AA14059">
        <v>50</v>
      </c>
      <c r="AB14059">
        <v>5</v>
      </c>
      <c r="AE14059" t="s">
        <v>2769</v>
      </c>
      <c r="AF14059">
        <v>60.701000000000001</v>
      </c>
      <c r="AG14059">
        <v>10.872</v>
      </c>
      <c r="AH14059" t="s">
        <v>31</v>
      </c>
      <c r="AK14059">
        <v>40</v>
      </c>
      <c r="AL14059" t="s">
        <v>2758</v>
      </c>
      <c r="AZ14059" t="s">
        <v>31</v>
      </c>
      <c r="BA14059" t="s">
        <v>31</v>
      </c>
    </row>
    <row r="14060" spans="1:53" hidden="1">
      <c r="A14060" t="s">
        <v>2753</v>
      </c>
      <c r="B14060" t="s">
        <v>71</v>
      </c>
      <c r="C14060" t="s">
        <v>2695</v>
      </c>
      <c r="D14060" t="s">
        <v>2184</v>
      </c>
      <c r="E14060" t="s">
        <v>2185</v>
      </c>
      <c r="F14060" t="s">
        <v>2765</v>
      </c>
      <c r="G14060" t="s">
        <v>2532</v>
      </c>
      <c r="H14060" t="s">
        <v>2766</v>
      </c>
      <c r="J14060">
        <v>51.966000000000001</v>
      </c>
      <c r="K14060">
        <v>20.154</v>
      </c>
      <c r="M14060" t="s">
        <v>2384</v>
      </c>
      <c r="N14060">
        <v>2011</v>
      </c>
      <c r="O14060" t="s">
        <v>196</v>
      </c>
      <c r="Q14060" s="64">
        <v>40485</v>
      </c>
      <c r="R14060">
        <v>2</v>
      </c>
      <c r="T14060">
        <v>70</v>
      </c>
      <c r="U14060">
        <v>20</v>
      </c>
      <c r="V14060">
        <v>20</v>
      </c>
      <c r="W14060">
        <v>24</v>
      </c>
      <c r="X14060">
        <v>0</v>
      </c>
      <c r="Y14060" t="s">
        <v>493</v>
      </c>
      <c r="Z14060">
        <v>100</v>
      </c>
      <c r="AA14060">
        <v>50</v>
      </c>
      <c r="AB14060">
        <v>5</v>
      </c>
      <c r="AE14060" t="s">
        <v>2769</v>
      </c>
      <c r="AF14060">
        <v>60.701000000000001</v>
      </c>
      <c r="AG14060">
        <v>10.872</v>
      </c>
      <c r="AH14060" t="s">
        <v>31</v>
      </c>
      <c r="AK14060">
        <v>40</v>
      </c>
      <c r="AL14060" t="s">
        <v>2758</v>
      </c>
      <c r="AZ14060" t="s">
        <v>31</v>
      </c>
      <c r="BA14060" t="s">
        <v>31</v>
      </c>
    </row>
    <row r="14061" spans="1:53" hidden="1">
      <c r="A14061" t="s">
        <v>2753</v>
      </c>
      <c r="B14061" t="s">
        <v>71</v>
      </c>
      <c r="C14061" t="s">
        <v>2695</v>
      </c>
      <c r="D14061" t="s">
        <v>2184</v>
      </c>
      <c r="E14061" t="s">
        <v>2185</v>
      </c>
      <c r="F14061" t="s">
        <v>2765</v>
      </c>
      <c r="G14061" t="s">
        <v>2532</v>
      </c>
      <c r="H14061" t="s">
        <v>2766</v>
      </c>
      <c r="J14061">
        <v>51.966000000000001</v>
      </c>
      <c r="K14061">
        <v>20.154</v>
      </c>
      <c r="M14061" t="s">
        <v>2384</v>
      </c>
      <c r="N14061">
        <v>2011</v>
      </c>
      <c r="O14061" t="s">
        <v>196</v>
      </c>
      <c r="Q14061" s="64">
        <v>40485</v>
      </c>
      <c r="R14061">
        <v>2</v>
      </c>
      <c r="T14061">
        <v>84</v>
      </c>
      <c r="U14061">
        <v>20</v>
      </c>
      <c r="V14061">
        <v>20</v>
      </c>
      <c r="W14061">
        <v>24</v>
      </c>
      <c r="X14061">
        <v>0</v>
      </c>
      <c r="Y14061" t="s">
        <v>493</v>
      </c>
      <c r="Z14061">
        <v>100</v>
      </c>
      <c r="AA14061">
        <v>50</v>
      </c>
      <c r="AB14061">
        <v>5</v>
      </c>
      <c r="AE14061" t="s">
        <v>2769</v>
      </c>
      <c r="AF14061">
        <v>60.701000000000001</v>
      </c>
      <c r="AG14061">
        <v>10.872</v>
      </c>
      <c r="AH14061" t="s">
        <v>31</v>
      </c>
      <c r="AK14061">
        <v>40</v>
      </c>
      <c r="AL14061" t="s">
        <v>2758</v>
      </c>
      <c r="AZ14061" t="s">
        <v>31</v>
      </c>
      <c r="BA14061" t="s">
        <v>31</v>
      </c>
    </row>
    <row r="14062" spans="1:53" hidden="1">
      <c r="A14062" t="s">
        <v>2753</v>
      </c>
      <c r="B14062" t="s">
        <v>71</v>
      </c>
      <c r="C14062" t="s">
        <v>2695</v>
      </c>
      <c r="D14062" t="s">
        <v>2184</v>
      </c>
      <c r="E14062" t="s">
        <v>2185</v>
      </c>
      <c r="F14062" t="s">
        <v>2765</v>
      </c>
      <c r="G14062" t="s">
        <v>2532</v>
      </c>
      <c r="H14062" t="s">
        <v>2766</v>
      </c>
      <c r="J14062">
        <v>51.966000000000001</v>
      </c>
      <c r="K14062">
        <v>20.154</v>
      </c>
      <c r="M14062" t="s">
        <v>2384</v>
      </c>
      <c r="N14062">
        <v>2011</v>
      </c>
      <c r="O14062" t="s">
        <v>196</v>
      </c>
      <c r="Q14062" s="64">
        <v>40485</v>
      </c>
      <c r="R14062">
        <v>2</v>
      </c>
      <c r="T14062">
        <v>98</v>
      </c>
      <c r="U14062">
        <v>20</v>
      </c>
      <c r="V14062">
        <v>20</v>
      </c>
      <c r="W14062">
        <v>24</v>
      </c>
      <c r="X14062">
        <v>0</v>
      </c>
      <c r="Y14062" t="s">
        <v>493</v>
      </c>
      <c r="Z14062">
        <v>100</v>
      </c>
      <c r="AA14062">
        <v>50</v>
      </c>
      <c r="AB14062">
        <v>5</v>
      </c>
      <c r="AE14062" t="s">
        <v>2769</v>
      </c>
      <c r="AF14062">
        <v>60.701000000000001</v>
      </c>
      <c r="AG14062">
        <v>10.872</v>
      </c>
      <c r="AH14062" t="s">
        <v>31</v>
      </c>
      <c r="AK14062">
        <v>40</v>
      </c>
      <c r="AL14062" t="s">
        <v>2758</v>
      </c>
      <c r="AZ14062" t="s">
        <v>31</v>
      </c>
      <c r="BA14062" t="s">
        <v>31</v>
      </c>
    </row>
    <row r="14063" spans="1:53" hidden="1">
      <c r="A14063" t="s">
        <v>2753</v>
      </c>
      <c r="B14063" t="s">
        <v>71</v>
      </c>
      <c r="C14063" t="s">
        <v>2695</v>
      </c>
      <c r="D14063" t="s">
        <v>2184</v>
      </c>
      <c r="E14063" t="s">
        <v>2185</v>
      </c>
      <c r="F14063" t="s">
        <v>2765</v>
      </c>
      <c r="G14063" t="s">
        <v>2532</v>
      </c>
      <c r="H14063" t="s">
        <v>2766</v>
      </c>
      <c r="J14063">
        <v>51.966000000000001</v>
      </c>
      <c r="K14063">
        <v>20.154</v>
      </c>
      <c r="M14063" t="s">
        <v>2384</v>
      </c>
      <c r="N14063">
        <v>2011</v>
      </c>
      <c r="O14063" t="s">
        <v>196</v>
      </c>
      <c r="Q14063" s="64">
        <v>40485</v>
      </c>
      <c r="R14063">
        <v>2</v>
      </c>
      <c r="T14063">
        <v>112</v>
      </c>
      <c r="U14063">
        <v>20</v>
      </c>
      <c r="V14063">
        <v>20</v>
      </c>
      <c r="W14063">
        <v>24</v>
      </c>
      <c r="X14063">
        <v>0</v>
      </c>
      <c r="Y14063" t="s">
        <v>493</v>
      </c>
      <c r="Z14063">
        <v>100</v>
      </c>
      <c r="AA14063">
        <v>50</v>
      </c>
      <c r="AB14063">
        <v>5</v>
      </c>
      <c r="AE14063" t="s">
        <v>2769</v>
      </c>
      <c r="AF14063">
        <v>60.701000000000001</v>
      </c>
      <c r="AG14063">
        <v>10.872</v>
      </c>
      <c r="AH14063" t="s">
        <v>31</v>
      </c>
      <c r="AK14063">
        <v>40</v>
      </c>
      <c r="AL14063" t="s">
        <v>2758</v>
      </c>
      <c r="AZ14063" t="s">
        <v>31</v>
      </c>
      <c r="BA14063" t="s">
        <v>31</v>
      </c>
    </row>
    <row r="14064" spans="1:53" hidden="1">
      <c r="A14064" t="s">
        <v>2753</v>
      </c>
      <c r="B14064" t="s">
        <v>71</v>
      </c>
      <c r="C14064" t="s">
        <v>2695</v>
      </c>
      <c r="D14064" t="s">
        <v>2184</v>
      </c>
      <c r="E14064" t="s">
        <v>2185</v>
      </c>
      <c r="F14064" t="s">
        <v>2765</v>
      </c>
      <c r="G14064" t="s">
        <v>2532</v>
      </c>
      <c r="H14064" t="s">
        <v>2766</v>
      </c>
      <c r="J14064">
        <v>51.966000000000001</v>
      </c>
      <c r="K14064">
        <v>20.154</v>
      </c>
      <c r="M14064" t="s">
        <v>2384</v>
      </c>
      <c r="N14064">
        <v>2011</v>
      </c>
      <c r="O14064" t="s">
        <v>196</v>
      </c>
      <c r="Q14064" s="64">
        <v>40485</v>
      </c>
      <c r="R14064">
        <v>2</v>
      </c>
      <c r="T14064">
        <v>126</v>
      </c>
      <c r="U14064">
        <v>20</v>
      </c>
      <c r="V14064">
        <v>20</v>
      </c>
      <c r="W14064">
        <v>24</v>
      </c>
      <c r="X14064">
        <v>0</v>
      </c>
      <c r="Y14064" t="s">
        <v>493</v>
      </c>
      <c r="Z14064">
        <v>100</v>
      </c>
      <c r="AA14064">
        <v>50</v>
      </c>
      <c r="AB14064">
        <v>5</v>
      </c>
      <c r="AE14064" t="s">
        <v>2769</v>
      </c>
      <c r="AF14064">
        <v>60.701000000000001</v>
      </c>
      <c r="AG14064">
        <v>10.872</v>
      </c>
      <c r="AH14064" t="s">
        <v>31</v>
      </c>
      <c r="AK14064">
        <v>40</v>
      </c>
      <c r="AL14064" t="s">
        <v>2758</v>
      </c>
      <c r="AZ14064" t="s">
        <v>31</v>
      </c>
      <c r="BA14064" t="s">
        <v>31</v>
      </c>
    </row>
    <row r="14065" spans="1:53" hidden="1">
      <c r="A14065" t="s">
        <v>2753</v>
      </c>
      <c r="B14065" t="s">
        <v>71</v>
      </c>
      <c r="C14065" t="s">
        <v>2695</v>
      </c>
      <c r="D14065" t="s">
        <v>2184</v>
      </c>
      <c r="E14065" t="s">
        <v>2185</v>
      </c>
      <c r="F14065" t="s">
        <v>2765</v>
      </c>
      <c r="G14065" t="s">
        <v>2532</v>
      </c>
      <c r="H14065" t="s">
        <v>2766</v>
      </c>
      <c r="J14065">
        <v>51.966000000000001</v>
      </c>
      <c r="K14065">
        <v>20.154</v>
      </c>
      <c r="M14065" t="s">
        <v>2384</v>
      </c>
      <c r="N14065">
        <v>2011</v>
      </c>
      <c r="O14065" t="s">
        <v>196</v>
      </c>
      <c r="Q14065" s="64">
        <v>40485</v>
      </c>
      <c r="R14065">
        <v>2</v>
      </c>
      <c r="T14065">
        <v>140</v>
      </c>
      <c r="U14065">
        <v>20</v>
      </c>
      <c r="V14065">
        <v>20</v>
      </c>
      <c r="W14065">
        <v>24</v>
      </c>
      <c r="X14065">
        <v>0</v>
      </c>
      <c r="Y14065" t="s">
        <v>493</v>
      </c>
      <c r="Z14065">
        <v>100</v>
      </c>
      <c r="AA14065">
        <v>50</v>
      </c>
      <c r="AB14065">
        <v>5</v>
      </c>
      <c r="AE14065" t="s">
        <v>2769</v>
      </c>
      <c r="AF14065">
        <v>60.701000000000001</v>
      </c>
      <c r="AG14065">
        <v>10.872</v>
      </c>
      <c r="AH14065" t="s">
        <v>31</v>
      </c>
      <c r="AK14065">
        <v>40</v>
      </c>
      <c r="AL14065" t="s">
        <v>2758</v>
      </c>
      <c r="AZ14065" t="s">
        <v>31</v>
      </c>
      <c r="BA14065" t="s">
        <v>31</v>
      </c>
    </row>
    <row r="14066" spans="1:53" hidden="1">
      <c r="A14066" t="s">
        <v>2753</v>
      </c>
      <c r="B14066" t="s">
        <v>71</v>
      </c>
      <c r="C14066" t="s">
        <v>2695</v>
      </c>
      <c r="D14066" t="s">
        <v>2184</v>
      </c>
      <c r="E14066" t="s">
        <v>2185</v>
      </c>
      <c r="F14066" t="s">
        <v>2767</v>
      </c>
      <c r="G14066" t="s">
        <v>2532</v>
      </c>
      <c r="H14066" t="s">
        <v>2768</v>
      </c>
      <c r="J14066">
        <v>67.5</v>
      </c>
      <c r="K14066">
        <v>33.380000000000003</v>
      </c>
      <c r="M14066" t="s">
        <v>2531</v>
      </c>
      <c r="N14066">
        <v>2011</v>
      </c>
      <c r="O14066" t="s">
        <v>196</v>
      </c>
      <c r="Q14066" s="64">
        <v>40485</v>
      </c>
      <c r="R14066">
        <v>2</v>
      </c>
      <c r="T14066">
        <v>28</v>
      </c>
      <c r="U14066">
        <v>20</v>
      </c>
      <c r="V14066">
        <v>20</v>
      </c>
      <c r="W14066">
        <v>24</v>
      </c>
      <c r="X14066">
        <v>0</v>
      </c>
      <c r="Y14066" t="s">
        <v>493</v>
      </c>
      <c r="Z14066">
        <v>100</v>
      </c>
      <c r="AA14066">
        <v>50</v>
      </c>
      <c r="AB14066">
        <v>5</v>
      </c>
      <c r="AE14066" t="s">
        <v>2769</v>
      </c>
      <c r="AF14066">
        <v>60.701000000000001</v>
      </c>
      <c r="AG14066">
        <v>10.872</v>
      </c>
      <c r="AH14066" t="s">
        <v>31</v>
      </c>
      <c r="AK14066">
        <v>40</v>
      </c>
      <c r="AL14066" t="s">
        <v>2758</v>
      </c>
      <c r="AZ14066" t="s">
        <v>31</v>
      </c>
      <c r="BA14066" t="s">
        <v>31</v>
      </c>
    </row>
    <row r="14067" spans="1:53" hidden="1">
      <c r="A14067" t="s">
        <v>2753</v>
      </c>
      <c r="B14067" t="s">
        <v>71</v>
      </c>
      <c r="C14067" t="s">
        <v>2695</v>
      </c>
      <c r="D14067" t="s">
        <v>2184</v>
      </c>
      <c r="E14067" t="s">
        <v>2185</v>
      </c>
      <c r="F14067" t="s">
        <v>2767</v>
      </c>
      <c r="G14067" t="s">
        <v>2532</v>
      </c>
      <c r="H14067" t="s">
        <v>2768</v>
      </c>
      <c r="J14067">
        <v>67.5</v>
      </c>
      <c r="K14067">
        <v>33.380000000000003</v>
      </c>
      <c r="M14067" t="s">
        <v>2531</v>
      </c>
      <c r="N14067">
        <v>2011</v>
      </c>
      <c r="O14067" t="s">
        <v>196</v>
      </c>
      <c r="Q14067" s="64">
        <v>40485</v>
      </c>
      <c r="R14067">
        <v>2</v>
      </c>
      <c r="T14067">
        <v>42</v>
      </c>
      <c r="U14067">
        <v>20</v>
      </c>
      <c r="V14067">
        <v>20</v>
      </c>
      <c r="W14067">
        <v>24</v>
      </c>
      <c r="X14067">
        <v>0</v>
      </c>
      <c r="Y14067" t="s">
        <v>493</v>
      </c>
      <c r="Z14067">
        <v>100</v>
      </c>
      <c r="AA14067">
        <v>50</v>
      </c>
      <c r="AB14067">
        <v>5</v>
      </c>
      <c r="AE14067" t="s">
        <v>2769</v>
      </c>
      <c r="AF14067">
        <v>60.701000000000001</v>
      </c>
      <c r="AG14067">
        <v>10.872</v>
      </c>
      <c r="AH14067" t="s">
        <v>31</v>
      </c>
      <c r="AK14067">
        <v>40</v>
      </c>
      <c r="AL14067" t="s">
        <v>2758</v>
      </c>
      <c r="AZ14067" t="s">
        <v>31</v>
      </c>
      <c r="BA14067" t="s">
        <v>31</v>
      </c>
    </row>
    <row r="14068" spans="1:53" hidden="1">
      <c r="A14068" t="s">
        <v>2753</v>
      </c>
      <c r="B14068" t="s">
        <v>71</v>
      </c>
      <c r="C14068" t="s">
        <v>2695</v>
      </c>
      <c r="D14068" t="s">
        <v>2184</v>
      </c>
      <c r="E14068" t="s">
        <v>2185</v>
      </c>
      <c r="F14068" t="s">
        <v>2767</v>
      </c>
      <c r="G14068" t="s">
        <v>2532</v>
      </c>
      <c r="H14068" t="s">
        <v>2768</v>
      </c>
      <c r="J14068">
        <v>67.5</v>
      </c>
      <c r="K14068">
        <v>33.380000000000003</v>
      </c>
      <c r="M14068" t="s">
        <v>2531</v>
      </c>
      <c r="N14068">
        <v>2011</v>
      </c>
      <c r="O14068" t="s">
        <v>196</v>
      </c>
      <c r="Q14068" s="64">
        <v>40485</v>
      </c>
      <c r="R14068">
        <v>2</v>
      </c>
      <c r="T14068">
        <v>56</v>
      </c>
      <c r="U14068">
        <v>20</v>
      </c>
      <c r="V14068">
        <v>20</v>
      </c>
      <c r="W14068">
        <v>24</v>
      </c>
      <c r="X14068">
        <v>0</v>
      </c>
      <c r="Y14068" t="s">
        <v>493</v>
      </c>
      <c r="Z14068">
        <v>100</v>
      </c>
      <c r="AA14068">
        <v>50</v>
      </c>
      <c r="AB14068">
        <v>5</v>
      </c>
      <c r="AE14068" t="s">
        <v>2769</v>
      </c>
      <c r="AF14068">
        <v>60.701000000000001</v>
      </c>
      <c r="AG14068">
        <v>10.872</v>
      </c>
      <c r="AH14068" t="s">
        <v>31</v>
      </c>
      <c r="AK14068">
        <v>40</v>
      </c>
      <c r="AL14068" t="s">
        <v>2758</v>
      </c>
      <c r="AZ14068" t="s">
        <v>31</v>
      </c>
      <c r="BA14068" t="s">
        <v>31</v>
      </c>
    </row>
    <row r="14069" spans="1:53" hidden="1">
      <c r="A14069" t="s">
        <v>2753</v>
      </c>
      <c r="B14069" t="s">
        <v>71</v>
      </c>
      <c r="C14069" t="s">
        <v>2695</v>
      </c>
      <c r="D14069" t="s">
        <v>2184</v>
      </c>
      <c r="E14069" t="s">
        <v>2185</v>
      </c>
      <c r="F14069" t="s">
        <v>2767</v>
      </c>
      <c r="G14069" t="s">
        <v>2532</v>
      </c>
      <c r="H14069" t="s">
        <v>2768</v>
      </c>
      <c r="J14069">
        <v>67.5</v>
      </c>
      <c r="K14069">
        <v>33.380000000000003</v>
      </c>
      <c r="M14069" t="s">
        <v>2531</v>
      </c>
      <c r="N14069">
        <v>2011</v>
      </c>
      <c r="O14069" t="s">
        <v>196</v>
      </c>
      <c r="Q14069" s="64">
        <v>40485</v>
      </c>
      <c r="R14069">
        <v>2</v>
      </c>
      <c r="T14069">
        <v>70</v>
      </c>
      <c r="U14069">
        <v>20</v>
      </c>
      <c r="V14069">
        <v>20</v>
      </c>
      <c r="W14069">
        <v>24</v>
      </c>
      <c r="X14069">
        <v>0</v>
      </c>
      <c r="Y14069" t="s">
        <v>493</v>
      </c>
      <c r="Z14069">
        <v>100</v>
      </c>
      <c r="AA14069">
        <v>50</v>
      </c>
      <c r="AB14069">
        <v>5</v>
      </c>
      <c r="AE14069" t="s">
        <v>2769</v>
      </c>
      <c r="AF14069">
        <v>60.701000000000001</v>
      </c>
      <c r="AG14069">
        <v>10.872</v>
      </c>
      <c r="AH14069" t="s">
        <v>31</v>
      </c>
      <c r="AK14069">
        <v>40</v>
      </c>
      <c r="AL14069" t="s">
        <v>2758</v>
      </c>
      <c r="AZ14069" t="s">
        <v>31</v>
      </c>
      <c r="BA14069" t="s">
        <v>31</v>
      </c>
    </row>
    <row r="14070" spans="1:53" hidden="1">
      <c r="A14070" t="s">
        <v>2753</v>
      </c>
      <c r="B14070" t="s">
        <v>71</v>
      </c>
      <c r="C14070" t="s">
        <v>2695</v>
      </c>
      <c r="D14070" t="s">
        <v>2184</v>
      </c>
      <c r="E14070" t="s">
        <v>2185</v>
      </c>
      <c r="F14070" t="s">
        <v>2767</v>
      </c>
      <c r="G14070" t="s">
        <v>2532</v>
      </c>
      <c r="H14070" t="s">
        <v>2768</v>
      </c>
      <c r="J14070">
        <v>67.5</v>
      </c>
      <c r="K14070">
        <v>33.380000000000003</v>
      </c>
      <c r="M14070" t="s">
        <v>2531</v>
      </c>
      <c r="N14070">
        <v>2011</v>
      </c>
      <c r="O14070" t="s">
        <v>196</v>
      </c>
      <c r="Q14070" s="64">
        <v>40485</v>
      </c>
      <c r="R14070">
        <v>2</v>
      </c>
      <c r="T14070">
        <v>84</v>
      </c>
      <c r="U14070">
        <v>20</v>
      </c>
      <c r="V14070">
        <v>20</v>
      </c>
      <c r="W14070">
        <v>24</v>
      </c>
      <c r="X14070">
        <v>0</v>
      </c>
      <c r="Y14070" t="s">
        <v>493</v>
      </c>
      <c r="Z14070">
        <v>100</v>
      </c>
      <c r="AA14070">
        <v>50</v>
      </c>
      <c r="AB14070">
        <v>5</v>
      </c>
      <c r="AE14070" t="s">
        <v>2769</v>
      </c>
      <c r="AF14070">
        <v>60.701000000000001</v>
      </c>
      <c r="AG14070">
        <v>10.872</v>
      </c>
      <c r="AH14070" t="s">
        <v>31</v>
      </c>
      <c r="AK14070">
        <v>40</v>
      </c>
      <c r="AL14070" t="s">
        <v>2758</v>
      </c>
      <c r="AZ14070" t="s">
        <v>31</v>
      </c>
      <c r="BA14070" t="s">
        <v>31</v>
      </c>
    </row>
    <row r="14071" spans="1:53" hidden="1">
      <c r="A14071" t="s">
        <v>2753</v>
      </c>
      <c r="B14071" t="s">
        <v>71</v>
      </c>
      <c r="C14071" t="s">
        <v>2695</v>
      </c>
      <c r="D14071" t="s">
        <v>2184</v>
      </c>
      <c r="E14071" t="s">
        <v>2185</v>
      </c>
      <c r="F14071" t="s">
        <v>2767</v>
      </c>
      <c r="G14071" t="s">
        <v>2532</v>
      </c>
      <c r="H14071" t="s">
        <v>2768</v>
      </c>
      <c r="J14071">
        <v>67.5</v>
      </c>
      <c r="K14071">
        <v>33.380000000000003</v>
      </c>
      <c r="M14071" t="s">
        <v>2531</v>
      </c>
      <c r="N14071">
        <v>2011</v>
      </c>
      <c r="O14071" t="s">
        <v>196</v>
      </c>
      <c r="Q14071" s="64">
        <v>40485</v>
      </c>
      <c r="R14071">
        <v>2</v>
      </c>
      <c r="T14071">
        <v>98</v>
      </c>
      <c r="U14071">
        <v>20</v>
      </c>
      <c r="V14071">
        <v>20</v>
      </c>
      <c r="W14071">
        <v>24</v>
      </c>
      <c r="X14071">
        <v>0</v>
      </c>
      <c r="Y14071" t="s">
        <v>493</v>
      </c>
      <c r="Z14071">
        <v>100</v>
      </c>
      <c r="AA14071">
        <v>50</v>
      </c>
      <c r="AB14071">
        <v>5</v>
      </c>
      <c r="AE14071" t="s">
        <v>2769</v>
      </c>
      <c r="AF14071">
        <v>60.701000000000001</v>
      </c>
      <c r="AG14071">
        <v>10.872</v>
      </c>
      <c r="AH14071" t="s">
        <v>31</v>
      </c>
      <c r="AK14071">
        <v>40</v>
      </c>
      <c r="AL14071" t="s">
        <v>2758</v>
      </c>
      <c r="AZ14071" t="s">
        <v>31</v>
      </c>
      <c r="BA14071" t="s">
        <v>31</v>
      </c>
    </row>
    <row r="14072" spans="1:53" hidden="1">
      <c r="A14072" t="s">
        <v>2753</v>
      </c>
      <c r="B14072" t="s">
        <v>71</v>
      </c>
      <c r="C14072" t="s">
        <v>2695</v>
      </c>
      <c r="D14072" t="s">
        <v>2184</v>
      </c>
      <c r="E14072" t="s">
        <v>2185</v>
      </c>
      <c r="F14072" t="s">
        <v>2767</v>
      </c>
      <c r="G14072" t="s">
        <v>2532</v>
      </c>
      <c r="H14072" t="s">
        <v>2768</v>
      </c>
      <c r="J14072">
        <v>67.5</v>
      </c>
      <c r="K14072">
        <v>33.380000000000003</v>
      </c>
      <c r="M14072" t="s">
        <v>2531</v>
      </c>
      <c r="N14072">
        <v>2011</v>
      </c>
      <c r="O14072" t="s">
        <v>196</v>
      </c>
      <c r="Q14072" s="64">
        <v>40485</v>
      </c>
      <c r="R14072">
        <v>2</v>
      </c>
      <c r="T14072">
        <v>112</v>
      </c>
      <c r="U14072">
        <v>20</v>
      </c>
      <c r="V14072">
        <v>20</v>
      </c>
      <c r="W14072">
        <v>24</v>
      </c>
      <c r="X14072">
        <v>0</v>
      </c>
      <c r="Y14072" t="s">
        <v>493</v>
      </c>
      <c r="Z14072">
        <v>100</v>
      </c>
      <c r="AA14072">
        <v>50</v>
      </c>
      <c r="AB14072">
        <v>5</v>
      </c>
      <c r="AE14072" t="s">
        <v>2769</v>
      </c>
      <c r="AF14072">
        <v>60.701000000000001</v>
      </c>
      <c r="AG14072">
        <v>10.872</v>
      </c>
      <c r="AH14072" t="s">
        <v>31</v>
      </c>
      <c r="AK14072">
        <v>40</v>
      </c>
      <c r="AL14072" t="s">
        <v>2758</v>
      </c>
      <c r="AZ14072" t="s">
        <v>31</v>
      </c>
      <c r="BA14072" t="s">
        <v>31</v>
      </c>
    </row>
    <row r="14073" spans="1:53" hidden="1">
      <c r="A14073" t="s">
        <v>2753</v>
      </c>
      <c r="B14073" t="s">
        <v>71</v>
      </c>
      <c r="C14073" t="s">
        <v>2695</v>
      </c>
      <c r="D14073" t="s">
        <v>2184</v>
      </c>
      <c r="E14073" t="s">
        <v>2185</v>
      </c>
      <c r="F14073" t="s">
        <v>2767</v>
      </c>
      <c r="G14073" t="s">
        <v>2532</v>
      </c>
      <c r="H14073" t="s">
        <v>2768</v>
      </c>
      <c r="J14073">
        <v>67.5</v>
      </c>
      <c r="K14073">
        <v>33.380000000000003</v>
      </c>
      <c r="M14073" t="s">
        <v>2531</v>
      </c>
      <c r="N14073">
        <v>2011</v>
      </c>
      <c r="O14073" t="s">
        <v>196</v>
      </c>
      <c r="Q14073" s="64">
        <v>40485</v>
      </c>
      <c r="R14073">
        <v>2</v>
      </c>
      <c r="T14073">
        <v>126</v>
      </c>
      <c r="U14073">
        <v>20</v>
      </c>
      <c r="V14073">
        <v>20</v>
      </c>
      <c r="W14073">
        <v>24</v>
      </c>
      <c r="X14073">
        <v>0</v>
      </c>
      <c r="Y14073" t="s">
        <v>493</v>
      </c>
      <c r="Z14073">
        <v>100</v>
      </c>
      <c r="AA14073">
        <v>50</v>
      </c>
      <c r="AB14073">
        <v>5</v>
      </c>
      <c r="AE14073" t="s">
        <v>2769</v>
      </c>
      <c r="AF14073">
        <v>60.701000000000001</v>
      </c>
      <c r="AG14073">
        <v>10.872</v>
      </c>
      <c r="AH14073" t="s">
        <v>31</v>
      </c>
      <c r="AK14073">
        <v>40</v>
      </c>
      <c r="AL14073" t="s">
        <v>2758</v>
      </c>
      <c r="AZ14073" t="s">
        <v>31</v>
      </c>
      <c r="BA14073" t="s">
        <v>31</v>
      </c>
    </row>
    <row r="14074" spans="1:53" hidden="1">
      <c r="A14074" t="s">
        <v>2753</v>
      </c>
      <c r="B14074" t="s">
        <v>71</v>
      </c>
      <c r="C14074" t="s">
        <v>2695</v>
      </c>
      <c r="D14074" t="s">
        <v>2184</v>
      </c>
      <c r="E14074" t="s">
        <v>2185</v>
      </c>
      <c r="F14074" t="s">
        <v>2767</v>
      </c>
      <c r="G14074" t="s">
        <v>2532</v>
      </c>
      <c r="H14074" t="s">
        <v>2768</v>
      </c>
      <c r="J14074">
        <v>67.5</v>
      </c>
      <c r="K14074">
        <v>33.380000000000003</v>
      </c>
      <c r="M14074" t="s">
        <v>2531</v>
      </c>
      <c r="N14074">
        <v>2011</v>
      </c>
      <c r="O14074" t="s">
        <v>196</v>
      </c>
      <c r="Q14074" s="64">
        <v>40485</v>
      </c>
      <c r="R14074">
        <v>2</v>
      </c>
      <c r="T14074">
        <v>140</v>
      </c>
      <c r="U14074">
        <v>20</v>
      </c>
      <c r="V14074">
        <v>20</v>
      </c>
      <c r="W14074">
        <v>24</v>
      </c>
      <c r="X14074">
        <v>0</v>
      </c>
      <c r="Y14074" t="s">
        <v>493</v>
      </c>
      <c r="Z14074">
        <v>100</v>
      </c>
      <c r="AA14074">
        <v>50</v>
      </c>
      <c r="AB14074">
        <v>5</v>
      </c>
      <c r="AE14074" t="s">
        <v>2769</v>
      </c>
      <c r="AF14074">
        <v>60.701000000000001</v>
      </c>
      <c r="AG14074">
        <v>10.872</v>
      </c>
      <c r="AH14074" t="s">
        <v>31</v>
      </c>
      <c r="AK14074">
        <v>40</v>
      </c>
      <c r="AL14074" t="s">
        <v>2758</v>
      </c>
      <c r="AZ14074" t="s">
        <v>31</v>
      </c>
      <c r="BA14074" t="s">
        <v>31</v>
      </c>
    </row>
    <row r="14075" spans="1:53" hidden="1">
      <c r="A14075" t="s">
        <v>2753</v>
      </c>
      <c r="B14075" t="s">
        <v>72</v>
      </c>
      <c r="C14075" t="s">
        <v>2695</v>
      </c>
      <c r="D14075" t="s">
        <v>2184</v>
      </c>
      <c r="E14075" t="s">
        <v>2185</v>
      </c>
      <c r="F14075" t="s">
        <v>2759</v>
      </c>
      <c r="G14075" t="s">
        <v>2532</v>
      </c>
      <c r="H14075" t="s">
        <v>2760</v>
      </c>
      <c r="I14075" t="s">
        <v>2761</v>
      </c>
      <c r="J14075">
        <v>56.5</v>
      </c>
      <c r="K14075">
        <v>-3.0619999999999998</v>
      </c>
      <c r="M14075" t="s">
        <v>2384</v>
      </c>
      <c r="N14075">
        <v>2012</v>
      </c>
      <c r="O14075" t="s">
        <v>196</v>
      </c>
      <c r="Q14075" s="64">
        <v>40835</v>
      </c>
      <c r="R14075">
        <v>10</v>
      </c>
      <c r="T14075">
        <v>28</v>
      </c>
      <c r="U14075">
        <v>20</v>
      </c>
      <c r="V14075">
        <v>20</v>
      </c>
      <c r="W14075">
        <v>24</v>
      </c>
      <c r="X14075">
        <v>0</v>
      </c>
      <c r="Y14075" t="s">
        <v>15</v>
      </c>
      <c r="Z14075">
        <v>1</v>
      </c>
      <c r="AA14075">
        <v>6.6000000000000003E-2</v>
      </c>
      <c r="AB14075">
        <v>5</v>
      </c>
      <c r="AE14075" t="s">
        <v>476</v>
      </c>
      <c r="AF14075">
        <v>60.701000000000001</v>
      </c>
      <c r="AG14075">
        <v>10.872</v>
      </c>
      <c r="AH14075" t="s">
        <v>31</v>
      </c>
      <c r="AK14075">
        <v>40</v>
      </c>
      <c r="AL14075" t="s">
        <v>2758</v>
      </c>
      <c r="AZ14075" t="s">
        <v>31</v>
      </c>
      <c r="BA14075" t="s">
        <v>31</v>
      </c>
    </row>
    <row r="14076" spans="1:53" hidden="1">
      <c r="A14076" t="s">
        <v>2753</v>
      </c>
      <c r="B14076" t="s">
        <v>72</v>
      </c>
      <c r="C14076" t="s">
        <v>2695</v>
      </c>
      <c r="D14076" t="s">
        <v>2184</v>
      </c>
      <c r="E14076" t="s">
        <v>2185</v>
      </c>
      <c r="F14076" t="s">
        <v>2759</v>
      </c>
      <c r="G14076" t="s">
        <v>2532</v>
      </c>
      <c r="H14076" t="s">
        <v>2760</v>
      </c>
      <c r="I14076" t="s">
        <v>2761</v>
      </c>
      <c r="J14076">
        <v>56.5</v>
      </c>
      <c r="K14076">
        <v>-3.0619999999999998</v>
      </c>
      <c r="M14076" t="s">
        <v>2384</v>
      </c>
      <c r="N14076">
        <v>2012</v>
      </c>
      <c r="O14076" t="s">
        <v>196</v>
      </c>
      <c r="Q14076" s="64">
        <v>40835</v>
      </c>
      <c r="R14076">
        <v>10</v>
      </c>
      <c r="T14076">
        <v>56</v>
      </c>
      <c r="U14076">
        <v>20</v>
      </c>
      <c r="V14076">
        <v>20</v>
      </c>
      <c r="W14076">
        <v>24</v>
      </c>
      <c r="X14076">
        <v>0</v>
      </c>
      <c r="Y14076" t="s">
        <v>15</v>
      </c>
      <c r="Z14076">
        <v>1</v>
      </c>
      <c r="AA14076">
        <v>11.336</v>
      </c>
      <c r="AB14076">
        <v>5</v>
      </c>
      <c r="AE14076" t="s">
        <v>476</v>
      </c>
      <c r="AF14076">
        <v>60.701000000000001</v>
      </c>
      <c r="AG14076">
        <v>10.872</v>
      </c>
      <c r="AH14076" t="s">
        <v>31</v>
      </c>
      <c r="AK14076">
        <v>40</v>
      </c>
      <c r="AL14076" t="s">
        <v>2758</v>
      </c>
      <c r="AZ14076" t="s">
        <v>31</v>
      </c>
      <c r="BA14076" t="s">
        <v>31</v>
      </c>
    </row>
    <row r="14077" spans="1:53" hidden="1">
      <c r="A14077" t="s">
        <v>2753</v>
      </c>
      <c r="B14077" t="s">
        <v>72</v>
      </c>
      <c r="C14077" t="s">
        <v>2695</v>
      </c>
      <c r="D14077" t="s">
        <v>2184</v>
      </c>
      <c r="E14077" t="s">
        <v>2185</v>
      </c>
      <c r="F14077" t="s">
        <v>2759</v>
      </c>
      <c r="G14077" t="s">
        <v>2532</v>
      </c>
      <c r="H14077" t="s">
        <v>2760</v>
      </c>
      <c r="I14077" t="s">
        <v>2761</v>
      </c>
      <c r="J14077">
        <v>56.5</v>
      </c>
      <c r="K14077">
        <v>-3.0619999999999998</v>
      </c>
      <c r="M14077" t="s">
        <v>2384</v>
      </c>
      <c r="N14077">
        <v>2012</v>
      </c>
      <c r="O14077" t="s">
        <v>196</v>
      </c>
      <c r="Q14077" s="64">
        <v>40835</v>
      </c>
      <c r="R14077">
        <v>10</v>
      </c>
      <c r="T14077">
        <v>84</v>
      </c>
      <c r="U14077">
        <v>20</v>
      </c>
      <c r="V14077">
        <v>20</v>
      </c>
      <c r="W14077">
        <v>24</v>
      </c>
      <c r="X14077">
        <v>0</v>
      </c>
      <c r="Y14077" t="s">
        <v>15</v>
      </c>
      <c r="Z14077">
        <v>1</v>
      </c>
      <c r="AA14077">
        <v>10.679</v>
      </c>
      <c r="AB14077">
        <v>5</v>
      </c>
      <c r="AE14077" t="s">
        <v>476</v>
      </c>
      <c r="AF14077">
        <v>60.701000000000001</v>
      </c>
      <c r="AG14077">
        <v>10.872</v>
      </c>
      <c r="AH14077" t="s">
        <v>31</v>
      </c>
      <c r="AK14077">
        <v>40</v>
      </c>
      <c r="AL14077" t="s">
        <v>2758</v>
      </c>
      <c r="AZ14077" t="s">
        <v>31</v>
      </c>
      <c r="BA14077" t="s">
        <v>31</v>
      </c>
    </row>
    <row r="14078" spans="1:53" hidden="1">
      <c r="A14078" t="s">
        <v>2753</v>
      </c>
      <c r="B14078" t="s">
        <v>72</v>
      </c>
      <c r="C14078" t="s">
        <v>2695</v>
      </c>
      <c r="D14078" t="s">
        <v>2184</v>
      </c>
      <c r="E14078" t="s">
        <v>2185</v>
      </c>
      <c r="F14078" t="s">
        <v>2759</v>
      </c>
      <c r="G14078" t="s">
        <v>2532</v>
      </c>
      <c r="H14078" t="s">
        <v>2760</v>
      </c>
      <c r="I14078" t="s">
        <v>2761</v>
      </c>
      <c r="J14078">
        <v>56.5</v>
      </c>
      <c r="K14078">
        <v>-3.0619999999999998</v>
      </c>
      <c r="M14078" t="s">
        <v>2384</v>
      </c>
      <c r="N14078">
        <v>2012</v>
      </c>
      <c r="O14078" t="s">
        <v>196</v>
      </c>
      <c r="Q14078" s="64">
        <v>40835</v>
      </c>
      <c r="R14078">
        <v>10</v>
      </c>
      <c r="T14078">
        <v>112</v>
      </c>
      <c r="U14078">
        <v>20</v>
      </c>
      <c r="V14078">
        <v>20</v>
      </c>
      <c r="W14078">
        <v>24</v>
      </c>
      <c r="X14078">
        <v>0</v>
      </c>
      <c r="Y14078" t="s">
        <v>15</v>
      </c>
      <c r="Z14078">
        <v>1</v>
      </c>
      <c r="AA14078">
        <v>9.6929999999999996</v>
      </c>
      <c r="AB14078">
        <v>5</v>
      </c>
      <c r="AE14078" t="s">
        <v>476</v>
      </c>
      <c r="AF14078">
        <v>60.701000000000001</v>
      </c>
      <c r="AG14078">
        <v>10.872</v>
      </c>
      <c r="AH14078" t="s">
        <v>31</v>
      </c>
      <c r="AK14078">
        <v>40</v>
      </c>
      <c r="AL14078" t="s">
        <v>2758</v>
      </c>
      <c r="AZ14078" t="s">
        <v>31</v>
      </c>
      <c r="BA14078" t="s">
        <v>31</v>
      </c>
    </row>
    <row r="14079" spans="1:53" hidden="1">
      <c r="A14079" t="s">
        <v>2753</v>
      </c>
      <c r="B14079" t="s">
        <v>72</v>
      </c>
      <c r="C14079" t="s">
        <v>2695</v>
      </c>
      <c r="D14079" t="s">
        <v>2184</v>
      </c>
      <c r="E14079" t="s">
        <v>2185</v>
      </c>
      <c r="F14079" t="s">
        <v>2759</v>
      </c>
      <c r="G14079" t="s">
        <v>2532</v>
      </c>
      <c r="H14079" t="s">
        <v>2760</v>
      </c>
      <c r="I14079" t="s">
        <v>2761</v>
      </c>
      <c r="J14079">
        <v>56.5</v>
      </c>
      <c r="K14079">
        <v>-3.0619999999999998</v>
      </c>
      <c r="M14079" t="s">
        <v>2384</v>
      </c>
      <c r="N14079">
        <v>2012</v>
      </c>
      <c r="O14079" t="s">
        <v>196</v>
      </c>
      <c r="Q14079" s="64">
        <v>40835</v>
      </c>
      <c r="R14079">
        <v>5</v>
      </c>
      <c r="T14079">
        <v>28</v>
      </c>
      <c r="U14079">
        <v>20</v>
      </c>
      <c r="V14079">
        <v>20</v>
      </c>
      <c r="W14079">
        <v>24</v>
      </c>
      <c r="X14079">
        <v>0</v>
      </c>
      <c r="Y14079" t="s">
        <v>15</v>
      </c>
      <c r="Z14079">
        <v>1</v>
      </c>
      <c r="AA14079">
        <v>15.148</v>
      </c>
      <c r="AB14079">
        <v>5</v>
      </c>
      <c r="AE14079" t="s">
        <v>476</v>
      </c>
      <c r="AF14079">
        <v>60.701000000000001</v>
      </c>
      <c r="AG14079">
        <v>10.872</v>
      </c>
      <c r="AH14079" t="s">
        <v>31</v>
      </c>
      <c r="AK14079">
        <v>40</v>
      </c>
      <c r="AL14079" t="s">
        <v>2758</v>
      </c>
      <c r="AZ14079" t="s">
        <v>31</v>
      </c>
      <c r="BA14079" t="s">
        <v>31</v>
      </c>
    </row>
    <row r="14080" spans="1:53" hidden="1">
      <c r="A14080" t="s">
        <v>2753</v>
      </c>
      <c r="B14080" t="s">
        <v>72</v>
      </c>
      <c r="C14080" t="s">
        <v>2695</v>
      </c>
      <c r="D14080" t="s">
        <v>2184</v>
      </c>
      <c r="E14080" t="s">
        <v>2185</v>
      </c>
      <c r="F14080" t="s">
        <v>2759</v>
      </c>
      <c r="G14080" t="s">
        <v>2532</v>
      </c>
      <c r="H14080" t="s">
        <v>2760</v>
      </c>
      <c r="I14080" t="s">
        <v>2761</v>
      </c>
      <c r="J14080">
        <v>56.5</v>
      </c>
      <c r="K14080">
        <v>-3.0619999999999998</v>
      </c>
      <c r="M14080" t="s">
        <v>2384</v>
      </c>
      <c r="N14080">
        <v>2012</v>
      </c>
      <c r="O14080" t="s">
        <v>196</v>
      </c>
      <c r="Q14080" s="64">
        <v>40835</v>
      </c>
      <c r="R14080">
        <v>5</v>
      </c>
      <c r="T14080">
        <v>56</v>
      </c>
      <c r="U14080">
        <v>20</v>
      </c>
      <c r="V14080">
        <v>20</v>
      </c>
      <c r="W14080">
        <v>24</v>
      </c>
      <c r="X14080">
        <v>0</v>
      </c>
      <c r="Y14080" t="s">
        <v>15</v>
      </c>
      <c r="Z14080">
        <v>1</v>
      </c>
      <c r="AA14080">
        <v>9.9890000000000008</v>
      </c>
      <c r="AB14080">
        <v>5</v>
      </c>
      <c r="AE14080" t="s">
        <v>476</v>
      </c>
      <c r="AF14080">
        <v>60.701000000000001</v>
      </c>
      <c r="AG14080">
        <v>10.872</v>
      </c>
      <c r="AH14080" t="s">
        <v>31</v>
      </c>
      <c r="AK14080">
        <v>40</v>
      </c>
      <c r="AL14080" t="s">
        <v>2758</v>
      </c>
      <c r="AZ14080" t="s">
        <v>31</v>
      </c>
      <c r="BA14080" t="s">
        <v>31</v>
      </c>
    </row>
    <row r="14081" spans="1:53" hidden="1">
      <c r="A14081" t="s">
        <v>2753</v>
      </c>
      <c r="B14081" t="s">
        <v>72</v>
      </c>
      <c r="C14081" t="s">
        <v>2695</v>
      </c>
      <c r="D14081" t="s">
        <v>2184</v>
      </c>
      <c r="E14081" t="s">
        <v>2185</v>
      </c>
      <c r="F14081" t="s">
        <v>2759</v>
      </c>
      <c r="G14081" t="s">
        <v>2532</v>
      </c>
      <c r="H14081" t="s">
        <v>2760</v>
      </c>
      <c r="I14081" t="s">
        <v>2761</v>
      </c>
      <c r="J14081">
        <v>56.5</v>
      </c>
      <c r="K14081">
        <v>-3.0619999999999998</v>
      </c>
      <c r="M14081" t="s">
        <v>2384</v>
      </c>
      <c r="N14081">
        <v>2012</v>
      </c>
      <c r="O14081" t="s">
        <v>196</v>
      </c>
      <c r="Q14081" s="64">
        <v>40835</v>
      </c>
      <c r="R14081">
        <v>5</v>
      </c>
      <c r="T14081">
        <v>84</v>
      </c>
      <c r="U14081">
        <v>20</v>
      </c>
      <c r="V14081">
        <v>20</v>
      </c>
      <c r="W14081">
        <v>24</v>
      </c>
      <c r="X14081">
        <v>0</v>
      </c>
      <c r="Y14081" t="s">
        <v>15</v>
      </c>
      <c r="Z14081">
        <v>1</v>
      </c>
      <c r="AA14081">
        <v>8.4450000000000003</v>
      </c>
      <c r="AB14081">
        <v>5</v>
      </c>
      <c r="AE14081" t="s">
        <v>476</v>
      </c>
      <c r="AF14081">
        <v>60.701000000000001</v>
      </c>
      <c r="AG14081">
        <v>10.872</v>
      </c>
      <c r="AH14081" t="s">
        <v>31</v>
      </c>
      <c r="AK14081">
        <v>40</v>
      </c>
      <c r="AL14081" t="s">
        <v>2758</v>
      </c>
      <c r="AZ14081" t="s">
        <v>31</v>
      </c>
      <c r="BA14081" t="s">
        <v>31</v>
      </c>
    </row>
    <row r="14082" spans="1:53" hidden="1">
      <c r="A14082" t="s">
        <v>2753</v>
      </c>
      <c r="B14082" t="s">
        <v>72</v>
      </c>
      <c r="C14082" t="s">
        <v>2695</v>
      </c>
      <c r="D14082" t="s">
        <v>2184</v>
      </c>
      <c r="E14082" t="s">
        <v>2185</v>
      </c>
      <c r="F14082" t="s">
        <v>2759</v>
      </c>
      <c r="G14082" t="s">
        <v>2532</v>
      </c>
      <c r="H14082" t="s">
        <v>2760</v>
      </c>
      <c r="I14082" t="s">
        <v>2761</v>
      </c>
      <c r="J14082">
        <v>56.5</v>
      </c>
      <c r="K14082">
        <v>-3.0619999999999998</v>
      </c>
      <c r="M14082" t="s">
        <v>2384</v>
      </c>
      <c r="N14082">
        <v>2012</v>
      </c>
      <c r="O14082" t="s">
        <v>196</v>
      </c>
      <c r="Q14082" s="64">
        <v>40835</v>
      </c>
      <c r="R14082">
        <v>5</v>
      </c>
      <c r="T14082">
        <v>112</v>
      </c>
      <c r="U14082">
        <v>20</v>
      </c>
      <c r="V14082">
        <v>20</v>
      </c>
      <c r="W14082">
        <v>24</v>
      </c>
      <c r="X14082">
        <v>0</v>
      </c>
      <c r="Y14082" t="s">
        <v>15</v>
      </c>
      <c r="Z14082">
        <v>1</v>
      </c>
      <c r="AA14082">
        <v>6.835</v>
      </c>
      <c r="AB14082">
        <v>5</v>
      </c>
      <c r="AE14082" t="s">
        <v>476</v>
      </c>
      <c r="AF14082">
        <v>60.701000000000001</v>
      </c>
      <c r="AG14082">
        <v>10.872</v>
      </c>
      <c r="AH14082" t="s">
        <v>31</v>
      </c>
      <c r="AK14082">
        <v>40</v>
      </c>
      <c r="AL14082" t="s">
        <v>2758</v>
      </c>
      <c r="AZ14082" t="s">
        <v>31</v>
      </c>
      <c r="BA14082" t="s">
        <v>31</v>
      </c>
    </row>
    <row r="14083" spans="1:53" hidden="1">
      <c r="A14083" t="s">
        <v>2753</v>
      </c>
      <c r="B14083" t="s">
        <v>72</v>
      </c>
      <c r="C14083" t="s">
        <v>2695</v>
      </c>
      <c r="D14083" t="s">
        <v>2184</v>
      </c>
      <c r="E14083" t="s">
        <v>2185</v>
      </c>
      <c r="F14083" t="s">
        <v>2759</v>
      </c>
      <c r="G14083" t="s">
        <v>2532</v>
      </c>
      <c r="H14083" t="s">
        <v>2760</v>
      </c>
      <c r="I14083" t="s">
        <v>2761</v>
      </c>
      <c r="J14083">
        <v>56.5</v>
      </c>
      <c r="K14083">
        <v>-3.0619999999999998</v>
      </c>
      <c r="M14083" t="s">
        <v>2384</v>
      </c>
      <c r="N14083">
        <v>2012</v>
      </c>
      <c r="O14083" t="s">
        <v>196</v>
      </c>
      <c r="Q14083" s="64">
        <v>40835</v>
      </c>
      <c r="R14083">
        <v>0</v>
      </c>
      <c r="T14083">
        <v>28</v>
      </c>
      <c r="U14083">
        <v>20</v>
      </c>
      <c r="V14083">
        <v>20</v>
      </c>
      <c r="W14083">
        <v>24</v>
      </c>
      <c r="X14083">
        <v>0</v>
      </c>
      <c r="Y14083" t="s">
        <v>15</v>
      </c>
      <c r="Z14083">
        <v>1</v>
      </c>
      <c r="AA14083">
        <v>14.096</v>
      </c>
      <c r="AB14083">
        <v>5</v>
      </c>
      <c r="AE14083" t="s">
        <v>476</v>
      </c>
      <c r="AF14083">
        <v>60.701000000000001</v>
      </c>
      <c r="AG14083">
        <v>10.872</v>
      </c>
      <c r="AH14083" t="s">
        <v>31</v>
      </c>
      <c r="AK14083">
        <v>40</v>
      </c>
      <c r="AL14083" t="s">
        <v>2758</v>
      </c>
      <c r="AZ14083" t="s">
        <v>31</v>
      </c>
      <c r="BA14083" t="s">
        <v>31</v>
      </c>
    </row>
    <row r="14084" spans="1:53" hidden="1">
      <c r="A14084" t="s">
        <v>2753</v>
      </c>
      <c r="B14084" t="s">
        <v>72</v>
      </c>
      <c r="C14084" t="s">
        <v>2695</v>
      </c>
      <c r="D14084" t="s">
        <v>2184</v>
      </c>
      <c r="E14084" t="s">
        <v>2185</v>
      </c>
      <c r="F14084" t="s">
        <v>2759</v>
      </c>
      <c r="G14084" t="s">
        <v>2532</v>
      </c>
      <c r="H14084" t="s">
        <v>2760</v>
      </c>
      <c r="I14084" t="s">
        <v>2761</v>
      </c>
      <c r="J14084">
        <v>56.5</v>
      </c>
      <c r="K14084">
        <v>-3.0619999999999998</v>
      </c>
      <c r="M14084" t="s">
        <v>2384</v>
      </c>
      <c r="N14084">
        <v>2012</v>
      </c>
      <c r="O14084" t="s">
        <v>196</v>
      </c>
      <c r="Q14084" s="64">
        <v>40835</v>
      </c>
      <c r="R14084">
        <v>0</v>
      </c>
      <c r="T14084">
        <v>56</v>
      </c>
      <c r="U14084">
        <v>20</v>
      </c>
      <c r="V14084">
        <v>20</v>
      </c>
      <c r="W14084">
        <v>24</v>
      </c>
      <c r="X14084">
        <v>0</v>
      </c>
      <c r="Y14084" t="s">
        <v>15</v>
      </c>
      <c r="Z14084">
        <v>1</v>
      </c>
      <c r="AA14084">
        <v>8.7729999999999997</v>
      </c>
      <c r="AB14084">
        <v>5</v>
      </c>
      <c r="AE14084" t="s">
        <v>476</v>
      </c>
      <c r="AF14084">
        <v>60.701000000000001</v>
      </c>
      <c r="AG14084">
        <v>10.872</v>
      </c>
      <c r="AH14084" t="s">
        <v>31</v>
      </c>
      <c r="AK14084">
        <v>40</v>
      </c>
      <c r="AL14084" t="s">
        <v>2758</v>
      </c>
      <c r="AZ14084" t="s">
        <v>31</v>
      </c>
      <c r="BA14084" t="s">
        <v>31</v>
      </c>
    </row>
    <row r="14085" spans="1:53" hidden="1">
      <c r="A14085" t="s">
        <v>2753</v>
      </c>
      <c r="B14085" t="s">
        <v>72</v>
      </c>
      <c r="C14085" t="s">
        <v>2695</v>
      </c>
      <c r="D14085" t="s">
        <v>2184</v>
      </c>
      <c r="E14085" t="s">
        <v>2185</v>
      </c>
      <c r="F14085" t="s">
        <v>2759</v>
      </c>
      <c r="G14085" t="s">
        <v>2532</v>
      </c>
      <c r="H14085" t="s">
        <v>2760</v>
      </c>
      <c r="I14085" t="s">
        <v>2761</v>
      </c>
      <c r="J14085">
        <v>56.5</v>
      </c>
      <c r="K14085">
        <v>-3.0619999999999998</v>
      </c>
      <c r="M14085" t="s">
        <v>2384</v>
      </c>
      <c r="N14085">
        <v>2012</v>
      </c>
      <c r="O14085" t="s">
        <v>196</v>
      </c>
      <c r="Q14085" s="64">
        <v>40835</v>
      </c>
      <c r="R14085">
        <v>0</v>
      </c>
      <c r="T14085">
        <v>84</v>
      </c>
      <c r="U14085">
        <v>20</v>
      </c>
      <c r="V14085">
        <v>20</v>
      </c>
      <c r="W14085">
        <v>24</v>
      </c>
      <c r="X14085">
        <v>0</v>
      </c>
      <c r="Y14085" t="s">
        <v>15</v>
      </c>
      <c r="Z14085">
        <v>1</v>
      </c>
      <c r="AA14085">
        <v>7.0970000000000004</v>
      </c>
      <c r="AB14085">
        <v>5</v>
      </c>
      <c r="AE14085" t="s">
        <v>476</v>
      </c>
      <c r="AF14085">
        <v>60.701000000000001</v>
      </c>
      <c r="AG14085">
        <v>10.872</v>
      </c>
      <c r="AH14085" t="s">
        <v>31</v>
      </c>
      <c r="AK14085">
        <v>40</v>
      </c>
      <c r="AL14085" t="s">
        <v>2758</v>
      </c>
      <c r="AZ14085" t="s">
        <v>31</v>
      </c>
      <c r="BA14085" t="s">
        <v>31</v>
      </c>
    </row>
    <row r="14086" spans="1:53" hidden="1">
      <c r="A14086" t="s">
        <v>2753</v>
      </c>
      <c r="B14086" t="s">
        <v>72</v>
      </c>
      <c r="C14086" t="s">
        <v>2695</v>
      </c>
      <c r="D14086" t="s">
        <v>2184</v>
      </c>
      <c r="E14086" t="s">
        <v>2185</v>
      </c>
      <c r="F14086" t="s">
        <v>2759</v>
      </c>
      <c r="G14086" t="s">
        <v>2532</v>
      </c>
      <c r="H14086" t="s">
        <v>2760</v>
      </c>
      <c r="I14086" t="s">
        <v>2761</v>
      </c>
      <c r="J14086">
        <v>56.5</v>
      </c>
      <c r="K14086">
        <v>-3.0619999999999998</v>
      </c>
      <c r="M14086" t="s">
        <v>2384</v>
      </c>
      <c r="N14086">
        <v>2012</v>
      </c>
      <c r="O14086" t="s">
        <v>196</v>
      </c>
      <c r="Q14086" s="64">
        <v>40835</v>
      </c>
      <c r="R14086">
        <v>0</v>
      </c>
      <c r="T14086">
        <v>112</v>
      </c>
      <c r="U14086">
        <v>20</v>
      </c>
      <c r="V14086">
        <v>20</v>
      </c>
      <c r="W14086">
        <v>24</v>
      </c>
      <c r="X14086">
        <v>0</v>
      </c>
      <c r="Y14086" t="s">
        <v>15</v>
      </c>
      <c r="Z14086">
        <v>1</v>
      </c>
      <c r="AA14086">
        <v>6.1120000000000001</v>
      </c>
      <c r="AB14086">
        <v>5</v>
      </c>
      <c r="AE14086" t="s">
        <v>476</v>
      </c>
      <c r="AF14086">
        <v>60.701000000000001</v>
      </c>
      <c r="AG14086">
        <v>10.872</v>
      </c>
      <c r="AH14086" t="s">
        <v>31</v>
      </c>
      <c r="AK14086">
        <v>40</v>
      </c>
      <c r="AL14086" t="s">
        <v>2758</v>
      </c>
      <c r="AZ14086" t="s">
        <v>31</v>
      </c>
      <c r="BA14086" t="s">
        <v>31</v>
      </c>
    </row>
    <row r="14087" spans="1:53" hidden="1">
      <c r="A14087" t="s">
        <v>2753</v>
      </c>
      <c r="B14087" t="s">
        <v>72</v>
      </c>
      <c r="C14087" t="s">
        <v>2695</v>
      </c>
      <c r="D14087" t="s">
        <v>2184</v>
      </c>
      <c r="E14087" t="s">
        <v>2185</v>
      </c>
      <c r="F14087" t="s">
        <v>2759</v>
      </c>
      <c r="G14087" t="s">
        <v>2532</v>
      </c>
      <c r="H14087" t="s">
        <v>2760</v>
      </c>
      <c r="I14087" t="s">
        <v>2761</v>
      </c>
      <c r="J14087">
        <v>56.5</v>
      </c>
      <c r="K14087">
        <v>-3.0619999999999998</v>
      </c>
      <c r="M14087" t="s">
        <v>2384</v>
      </c>
      <c r="N14087">
        <v>2012</v>
      </c>
      <c r="O14087" t="s">
        <v>196</v>
      </c>
      <c r="Q14087" s="64">
        <v>40835</v>
      </c>
      <c r="R14087">
        <v>-5</v>
      </c>
      <c r="T14087">
        <v>28</v>
      </c>
      <c r="U14087">
        <v>20</v>
      </c>
      <c r="V14087">
        <v>20</v>
      </c>
      <c r="W14087">
        <v>24</v>
      </c>
      <c r="X14087">
        <v>0</v>
      </c>
      <c r="Y14087" t="s">
        <v>15</v>
      </c>
      <c r="Z14087">
        <v>1</v>
      </c>
      <c r="AA14087">
        <v>12.715999999999999</v>
      </c>
      <c r="AB14087">
        <v>5</v>
      </c>
      <c r="AE14087" t="s">
        <v>476</v>
      </c>
      <c r="AF14087">
        <v>60.701000000000001</v>
      </c>
      <c r="AG14087">
        <v>10.872</v>
      </c>
      <c r="AH14087" t="s">
        <v>31</v>
      </c>
      <c r="AK14087">
        <v>40</v>
      </c>
      <c r="AL14087" t="s">
        <v>2758</v>
      </c>
      <c r="AZ14087" t="s">
        <v>31</v>
      </c>
      <c r="BA14087" t="s">
        <v>31</v>
      </c>
    </row>
    <row r="14088" spans="1:53" hidden="1">
      <c r="A14088" t="s">
        <v>2753</v>
      </c>
      <c r="B14088" t="s">
        <v>72</v>
      </c>
      <c r="C14088" t="s">
        <v>2695</v>
      </c>
      <c r="D14088" t="s">
        <v>2184</v>
      </c>
      <c r="E14088" t="s">
        <v>2185</v>
      </c>
      <c r="F14088" t="s">
        <v>2759</v>
      </c>
      <c r="G14088" t="s">
        <v>2532</v>
      </c>
      <c r="H14088" t="s">
        <v>2760</v>
      </c>
      <c r="I14088" t="s">
        <v>2761</v>
      </c>
      <c r="J14088">
        <v>56.5</v>
      </c>
      <c r="K14088">
        <v>-3.0619999999999998</v>
      </c>
      <c r="M14088" t="s">
        <v>2384</v>
      </c>
      <c r="N14088">
        <v>2012</v>
      </c>
      <c r="O14088" t="s">
        <v>196</v>
      </c>
      <c r="Q14088" s="64">
        <v>40835</v>
      </c>
      <c r="R14088">
        <v>-5</v>
      </c>
      <c r="T14088">
        <v>56</v>
      </c>
      <c r="U14088">
        <v>20</v>
      </c>
      <c r="V14088">
        <v>20</v>
      </c>
      <c r="W14088">
        <v>24</v>
      </c>
      <c r="X14088">
        <v>0</v>
      </c>
      <c r="Y14088" t="s">
        <v>15</v>
      </c>
      <c r="Z14088">
        <v>1</v>
      </c>
      <c r="AA14088">
        <v>9.0030000000000001</v>
      </c>
      <c r="AB14088">
        <v>5</v>
      </c>
      <c r="AE14088" t="s">
        <v>476</v>
      </c>
      <c r="AF14088">
        <v>60.701000000000001</v>
      </c>
      <c r="AG14088">
        <v>10.872</v>
      </c>
      <c r="AH14088" t="s">
        <v>31</v>
      </c>
      <c r="AK14088">
        <v>40</v>
      </c>
      <c r="AL14088" t="s">
        <v>2758</v>
      </c>
      <c r="AZ14088" t="s">
        <v>31</v>
      </c>
      <c r="BA14088" t="s">
        <v>31</v>
      </c>
    </row>
    <row r="14089" spans="1:53" hidden="1">
      <c r="A14089" t="s">
        <v>2753</v>
      </c>
      <c r="B14089" t="s">
        <v>72</v>
      </c>
      <c r="C14089" t="s">
        <v>2695</v>
      </c>
      <c r="D14089" t="s">
        <v>2184</v>
      </c>
      <c r="E14089" t="s">
        <v>2185</v>
      </c>
      <c r="F14089" t="s">
        <v>2759</v>
      </c>
      <c r="G14089" t="s">
        <v>2532</v>
      </c>
      <c r="H14089" t="s">
        <v>2760</v>
      </c>
      <c r="I14089" t="s">
        <v>2761</v>
      </c>
      <c r="J14089">
        <v>56.5</v>
      </c>
      <c r="K14089">
        <v>-3.0619999999999998</v>
      </c>
      <c r="M14089" t="s">
        <v>2384</v>
      </c>
      <c r="N14089">
        <v>2012</v>
      </c>
      <c r="O14089" t="s">
        <v>196</v>
      </c>
      <c r="Q14089" s="64">
        <v>40835</v>
      </c>
      <c r="R14089">
        <v>-5</v>
      </c>
      <c r="T14089">
        <v>84</v>
      </c>
      <c r="U14089">
        <v>20</v>
      </c>
      <c r="V14089">
        <v>20</v>
      </c>
      <c r="W14089">
        <v>24</v>
      </c>
      <c r="X14089">
        <v>0</v>
      </c>
      <c r="Y14089" t="s">
        <v>15</v>
      </c>
      <c r="Z14089">
        <v>1</v>
      </c>
      <c r="AA14089">
        <v>8.0830000000000002</v>
      </c>
      <c r="AB14089">
        <v>5</v>
      </c>
      <c r="AE14089" t="s">
        <v>476</v>
      </c>
      <c r="AF14089">
        <v>60.701000000000001</v>
      </c>
      <c r="AG14089">
        <v>10.872</v>
      </c>
      <c r="AH14089" t="s">
        <v>31</v>
      </c>
      <c r="AK14089">
        <v>40</v>
      </c>
      <c r="AL14089" t="s">
        <v>2758</v>
      </c>
      <c r="AZ14089" t="s">
        <v>31</v>
      </c>
      <c r="BA14089" t="s">
        <v>31</v>
      </c>
    </row>
    <row r="14090" spans="1:53" hidden="1">
      <c r="A14090" t="s">
        <v>2753</v>
      </c>
      <c r="B14090" t="s">
        <v>72</v>
      </c>
      <c r="C14090" t="s">
        <v>2695</v>
      </c>
      <c r="D14090" t="s">
        <v>2184</v>
      </c>
      <c r="E14090" t="s">
        <v>2185</v>
      </c>
      <c r="F14090" t="s">
        <v>2759</v>
      </c>
      <c r="G14090" t="s">
        <v>2532</v>
      </c>
      <c r="H14090" t="s">
        <v>2760</v>
      </c>
      <c r="I14090" t="s">
        <v>2761</v>
      </c>
      <c r="J14090">
        <v>56.5</v>
      </c>
      <c r="K14090">
        <v>-3.0619999999999998</v>
      </c>
      <c r="M14090" t="s">
        <v>2384</v>
      </c>
      <c r="N14090">
        <v>2012</v>
      </c>
      <c r="O14090" t="s">
        <v>196</v>
      </c>
      <c r="Q14090" s="64">
        <v>40835</v>
      </c>
      <c r="R14090">
        <v>-5</v>
      </c>
      <c r="T14090">
        <v>112</v>
      </c>
      <c r="U14090">
        <v>20</v>
      </c>
      <c r="V14090">
        <v>20</v>
      </c>
      <c r="W14090">
        <v>24</v>
      </c>
      <c r="X14090">
        <v>0</v>
      </c>
      <c r="Y14090" t="s">
        <v>15</v>
      </c>
      <c r="Z14090">
        <v>1</v>
      </c>
      <c r="AA14090">
        <v>7.1959999999999997</v>
      </c>
      <c r="AB14090">
        <v>5</v>
      </c>
      <c r="AE14090" t="s">
        <v>476</v>
      </c>
      <c r="AF14090">
        <v>60.701000000000001</v>
      </c>
      <c r="AG14090">
        <v>10.872</v>
      </c>
      <c r="AH14090" t="s">
        <v>31</v>
      </c>
      <c r="AK14090">
        <v>40</v>
      </c>
      <c r="AL14090" t="s">
        <v>2758</v>
      </c>
      <c r="AZ14090" t="s">
        <v>31</v>
      </c>
      <c r="BA14090" t="s">
        <v>31</v>
      </c>
    </row>
    <row r="14091" spans="1:53" hidden="1">
      <c r="A14091" t="s">
        <v>2753</v>
      </c>
      <c r="B14091" t="s">
        <v>72</v>
      </c>
      <c r="C14091" t="s">
        <v>2695</v>
      </c>
      <c r="D14091" t="s">
        <v>2184</v>
      </c>
      <c r="E14091" t="s">
        <v>2185</v>
      </c>
      <c r="F14091" t="s">
        <v>2759</v>
      </c>
      <c r="G14091" t="s">
        <v>2532</v>
      </c>
      <c r="H14091" t="s">
        <v>2760</v>
      </c>
      <c r="I14091" t="s">
        <v>2761</v>
      </c>
      <c r="J14091">
        <v>56.5</v>
      </c>
      <c r="K14091">
        <v>-3.0619999999999998</v>
      </c>
      <c r="M14091" t="s">
        <v>2384</v>
      </c>
      <c r="N14091">
        <v>2012</v>
      </c>
      <c r="O14091" t="s">
        <v>196</v>
      </c>
      <c r="Q14091" s="64">
        <v>40835</v>
      </c>
      <c r="R14091">
        <v>-10</v>
      </c>
      <c r="T14091">
        <v>28</v>
      </c>
      <c r="U14091">
        <v>20</v>
      </c>
      <c r="V14091">
        <v>20</v>
      </c>
      <c r="W14091">
        <v>24</v>
      </c>
      <c r="X14091">
        <v>0</v>
      </c>
      <c r="Y14091" t="s">
        <v>15</v>
      </c>
      <c r="Z14091">
        <v>1</v>
      </c>
      <c r="AA14091">
        <v>12.092000000000001</v>
      </c>
      <c r="AB14091">
        <v>5</v>
      </c>
      <c r="AE14091" t="s">
        <v>476</v>
      </c>
      <c r="AF14091">
        <v>60.701000000000001</v>
      </c>
      <c r="AG14091">
        <v>10.872</v>
      </c>
      <c r="AH14091" t="s">
        <v>31</v>
      </c>
      <c r="AK14091">
        <v>40</v>
      </c>
      <c r="AL14091" t="s">
        <v>2758</v>
      </c>
      <c r="AZ14091" t="s">
        <v>31</v>
      </c>
      <c r="BA14091" t="s">
        <v>31</v>
      </c>
    </row>
    <row r="14092" spans="1:53" hidden="1">
      <c r="A14092" t="s">
        <v>2753</v>
      </c>
      <c r="B14092" t="s">
        <v>72</v>
      </c>
      <c r="C14092" t="s">
        <v>2695</v>
      </c>
      <c r="D14092" t="s">
        <v>2184</v>
      </c>
      <c r="E14092" t="s">
        <v>2185</v>
      </c>
      <c r="F14092" t="s">
        <v>2759</v>
      </c>
      <c r="G14092" t="s">
        <v>2532</v>
      </c>
      <c r="H14092" t="s">
        <v>2760</v>
      </c>
      <c r="I14092" t="s">
        <v>2761</v>
      </c>
      <c r="J14092">
        <v>56.5</v>
      </c>
      <c r="K14092">
        <v>-3.0619999999999998</v>
      </c>
      <c r="M14092" t="s">
        <v>2384</v>
      </c>
      <c r="N14092">
        <v>2012</v>
      </c>
      <c r="O14092" t="s">
        <v>196</v>
      </c>
      <c r="Q14092" s="64">
        <v>40835</v>
      </c>
      <c r="R14092">
        <v>-10</v>
      </c>
      <c r="T14092">
        <v>56</v>
      </c>
      <c r="U14092">
        <v>20</v>
      </c>
      <c r="V14092">
        <v>20</v>
      </c>
      <c r="W14092">
        <v>24</v>
      </c>
      <c r="X14092">
        <v>0</v>
      </c>
      <c r="Y14092" t="s">
        <v>15</v>
      </c>
      <c r="Z14092">
        <v>1</v>
      </c>
      <c r="AA14092">
        <v>10.416</v>
      </c>
      <c r="AB14092">
        <v>5</v>
      </c>
      <c r="AE14092" t="s">
        <v>476</v>
      </c>
      <c r="AF14092">
        <v>60.701000000000001</v>
      </c>
      <c r="AG14092">
        <v>10.872</v>
      </c>
      <c r="AH14092" t="s">
        <v>31</v>
      </c>
      <c r="AK14092">
        <v>40</v>
      </c>
      <c r="AL14092" t="s">
        <v>2758</v>
      </c>
      <c r="AZ14092" t="s">
        <v>31</v>
      </c>
      <c r="BA14092" t="s">
        <v>31</v>
      </c>
    </row>
    <row r="14093" spans="1:53" hidden="1">
      <c r="A14093" t="s">
        <v>2753</v>
      </c>
      <c r="B14093" t="s">
        <v>72</v>
      </c>
      <c r="C14093" t="s">
        <v>2695</v>
      </c>
      <c r="D14093" t="s">
        <v>2184</v>
      </c>
      <c r="E14093" t="s">
        <v>2185</v>
      </c>
      <c r="F14093" t="s">
        <v>2759</v>
      </c>
      <c r="G14093" t="s">
        <v>2532</v>
      </c>
      <c r="H14093" t="s">
        <v>2760</v>
      </c>
      <c r="I14093" t="s">
        <v>2761</v>
      </c>
      <c r="J14093">
        <v>56.5</v>
      </c>
      <c r="K14093">
        <v>-3.0619999999999998</v>
      </c>
      <c r="M14093" t="s">
        <v>2384</v>
      </c>
      <c r="N14093">
        <v>2012</v>
      </c>
      <c r="O14093" t="s">
        <v>196</v>
      </c>
      <c r="Q14093" s="64">
        <v>40835</v>
      </c>
      <c r="R14093">
        <v>-10</v>
      </c>
      <c r="T14093">
        <v>84</v>
      </c>
      <c r="U14093">
        <v>20</v>
      </c>
      <c r="V14093">
        <v>20</v>
      </c>
      <c r="W14093">
        <v>24</v>
      </c>
      <c r="X14093">
        <v>0</v>
      </c>
      <c r="Y14093" t="s">
        <v>15</v>
      </c>
      <c r="Z14093">
        <v>1</v>
      </c>
      <c r="AA14093">
        <v>14.326000000000001</v>
      </c>
      <c r="AB14093">
        <v>5</v>
      </c>
      <c r="AE14093" t="s">
        <v>476</v>
      </c>
      <c r="AF14093">
        <v>60.701000000000001</v>
      </c>
      <c r="AG14093">
        <v>10.872</v>
      </c>
      <c r="AH14093" t="s">
        <v>31</v>
      </c>
      <c r="AK14093">
        <v>40</v>
      </c>
      <c r="AL14093" t="s">
        <v>2758</v>
      </c>
      <c r="AZ14093" t="s">
        <v>31</v>
      </c>
      <c r="BA14093" t="s">
        <v>31</v>
      </c>
    </row>
    <row r="14094" spans="1:53" hidden="1">
      <c r="A14094" t="s">
        <v>2753</v>
      </c>
      <c r="B14094" t="s">
        <v>72</v>
      </c>
      <c r="C14094" t="s">
        <v>2695</v>
      </c>
      <c r="D14094" t="s">
        <v>2184</v>
      </c>
      <c r="E14094" t="s">
        <v>2185</v>
      </c>
      <c r="F14094" t="s">
        <v>2759</v>
      </c>
      <c r="G14094" t="s">
        <v>2532</v>
      </c>
      <c r="H14094" t="s">
        <v>2760</v>
      </c>
      <c r="I14094" t="s">
        <v>2761</v>
      </c>
      <c r="J14094">
        <v>56.5</v>
      </c>
      <c r="K14094">
        <v>-3.0619999999999998</v>
      </c>
      <c r="M14094" t="s">
        <v>2384</v>
      </c>
      <c r="N14094">
        <v>2012</v>
      </c>
      <c r="O14094" t="s">
        <v>196</v>
      </c>
      <c r="Q14094" s="64">
        <v>40835</v>
      </c>
      <c r="R14094">
        <v>-10</v>
      </c>
      <c r="T14094">
        <v>112</v>
      </c>
      <c r="U14094">
        <v>20</v>
      </c>
      <c r="V14094">
        <v>20</v>
      </c>
      <c r="W14094">
        <v>24</v>
      </c>
      <c r="X14094">
        <v>0</v>
      </c>
      <c r="Y14094" t="s">
        <v>15</v>
      </c>
      <c r="Z14094">
        <v>1</v>
      </c>
      <c r="AA14094">
        <v>3.3000000000000002E-2</v>
      </c>
      <c r="AB14094">
        <v>5</v>
      </c>
      <c r="AE14094" t="s">
        <v>476</v>
      </c>
      <c r="AF14094">
        <v>60.701000000000001</v>
      </c>
      <c r="AG14094">
        <v>10.872</v>
      </c>
      <c r="AH14094" t="s">
        <v>31</v>
      </c>
      <c r="AK14094">
        <v>40</v>
      </c>
      <c r="AL14094" t="s">
        <v>2758</v>
      </c>
      <c r="AZ14094" t="s">
        <v>31</v>
      </c>
      <c r="BA14094" t="s">
        <v>31</v>
      </c>
    </row>
    <row r="14095" spans="1:53" hidden="1">
      <c r="A14095" t="s">
        <v>2753</v>
      </c>
      <c r="B14095" t="s">
        <v>72</v>
      </c>
      <c r="C14095" t="s">
        <v>2695</v>
      </c>
      <c r="D14095" t="s">
        <v>2184</v>
      </c>
      <c r="E14095" t="s">
        <v>2185</v>
      </c>
      <c r="F14095" t="s">
        <v>2759</v>
      </c>
      <c r="G14095" t="s">
        <v>2532</v>
      </c>
      <c r="H14095" t="s">
        <v>2760</v>
      </c>
      <c r="I14095" t="s">
        <v>2761</v>
      </c>
      <c r="J14095">
        <v>56.5</v>
      </c>
      <c r="K14095">
        <v>-3.0619999999999998</v>
      </c>
      <c r="M14095" t="s">
        <v>2384</v>
      </c>
      <c r="N14095">
        <v>2012</v>
      </c>
      <c r="O14095" t="s">
        <v>196</v>
      </c>
      <c r="Q14095" s="64">
        <v>40835</v>
      </c>
      <c r="R14095">
        <v>10</v>
      </c>
      <c r="T14095">
        <v>28</v>
      </c>
      <c r="U14095">
        <v>20</v>
      </c>
      <c r="V14095">
        <v>20</v>
      </c>
      <c r="W14095">
        <v>24</v>
      </c>
      <c r="X14095">
        <v>0</v>
      </c>
      <c r="Y14095" t="s">
        <v>493</v>
      </c>
      <c r="Z14095">
        <v>0</v>
      </c>
      <c r="AA14095">
        <v>50</v>
      </c>
      <c r="AB14095">
        <v>5</v>
      </c>
      <c r="AE14095" t="s">
        <v>476</v>
      </c>
      <c r="AF14095">
        <v>60.701000000000001</v>
      </c>
      <c r="AG14095">
        <v>10.872</v>
      </c>
      <c r="AH14095" t="s">
        <v>31</v>
      </c>
      <c r="AK14095">
        <v>40</v>
      </c>
      <c r="AL14095" t="s">
        <v>2758</v>
      </c>
      <c r="AZ14095" t="s">
        <v>31</v>
      </c>
      <c r="BA14095" t="s">
        <v>31</v>
      </c>
    </row>
    <row r="14096" spans="1:53" hidden="1">
      <c r="A14096" t="s">
        <v>2753</v>
      </c>
      <c r="B14096" t="s">
        <v>72</v>
      </c>
      <c r="C14096" t="s">
        <v>2695</v>
      </c>
      <c r="D14096" t="s">
        <v>2184</v>
      </c>
      <c r="E14096" t="s">
        <v>2185</v>
      </c>
      <c r="F14096" t="s">
        <v>2759</v>
      </c>
      <c r="G14096" t="s">
        <v>2532</v>
      </c>
      <c r="H14096" t="s">
        <v>2760</v>
      </c>
      <c r="I14096" t="s">
        <v>2761</v>
      </c>
      <c r="J14096">
        <v>56.5</v>
      </c>
      <c r="K14096">
        <v>-3.0619999999999998</v>
      </c>
      <c r="M14096" t="s">
        <v>2384</v>
      </c>
      <c r="N14096">
        <v>2012</v>
      </c>
      <c r="O14096" t="s">
        <v>196</v>
      </c>
      <c r="Q14096" s="64">
        <v>40835</v>
      </c>
      <c r="R14096">
        <v>10</v>
      </c>
      <c r="T14096">
        <v>56</v>
      </c>
      <c r="U14096">
        <v>20</v>
      </c>
      <c r="V14096">
        <v>20</v>
      </c>
      <c r="W14096">
        <v>24</v>
      </c>
      <c r="X14096">
        <v>0</v>
      </c>
      <c r="Y14096" t="s">
        <v>493</v>
      </c>
      <c r="Z14096">
        <v>66.555999999999997</v>
      </c>
      <c r="AA14096">
        <v>50</v>
      </c>
      <c r="AB14096">
        <v>5</v>
      </c>
      <c r="AE14096" t="s">
        <v>476</v>
      </c>
      <c r="AF14096">
        <v>60.701000000000001</v>
      </c>
      <c r="AG14096">
        <v>10.872</v>
      </c>
      <c r="AH14096" t="s">
        <v>31</v>
      </c>
      <c r="AK14096">
        <v>40</v>
      </c>
      <c r="AL14096" t="s">
        <v>2758</v>
      </c>
      <c r="AZ14096" t="s">
        <v>31</v>
      </c>
      <c r="BA14096" t="s">
        <v>31</v>
      </c>
    </row>
    <row r="14097" spans="1:53" hidden="1">
      <c r="A14097" t="s">
        <v>2753</v>
      </c>
      <c r="B14097" t="s">
        <v>72</v>
      </c>
      <c r="C14097" t="s">
        <v>2695</v>
      </c>
      <c r="D14097" t="s">
        <v>2184</v>
      </c>
      <c r="E14097" t="s">
        <v>2185</v>
      </c>
      <c r="F14097" t="s">
        <v>2759</v>
      </c>
      <c r="G14097" t="s">
        <v>2532</v>
      </c>
      <c r="H14097" t="s">
        <v>2760</v>
      </c>
      <c r="I14097" t="s">
        <v>2761</v>
      </c>
      <c r="J14097">
        <v>56.5</v>
      </c>
      <c r="K14097">
        <v>-3.0619999999999998</v>
      </c>
      <c r="M14097" t="s">
        <v>2384</v>
      </c>
      <c r="N14097">
        <v>2012</v>
      </c>
      <c r="O14097" t="s">
        <v>196</v>
      </c>
      <c r="Q14097" s="64">
        <v>40835</v>
      </c>
      <c r="R14097">
        <v>10</v>
      </c>
      <c r="T14097">
        <v>84</v>
      </c>
      <c r="U14097">
        <v>20</v>
      </c>
      <c r="V14097">
        <v>20</v>
      </c>
      <c r="W14097">
        <v>24</v>
      </c>
      <c r="X14097">
        <v>0</v>
      </c>
      <c r="Y14097" t="s">
        <v>493</v>
      </c>
      <c r="Z14097">
        <v>52.777999999999999</v>
      </c>
      <c r="AA14097">
        <v>50</v>
      </c>
      <c r="AB14097">
        <v>5</v>
      </c>
      <c r="AE14097" t="s">
        <v>476</v>
      </c>
      <c r="AF14097">
        <v>60.701000000000001</v>
      </c>
      <c r="AG14097">
        <v>10.872</v>
      </c>
      <c r="AH14097" t="s">
        <v>31</v>
      </c>
      <c r="AK14097">
        <v>40</v>
      </c>
      <c r="AL14097" t="s">
        <v>2758</v>
      </c>
      <c r="AZ14097" t="s">
        <v>31</v>
      </c>
      <c r="BA14097" t="s">
        <v>31</v>
      </c>
    </row>
    <row r="14098" spans="1:53" hidden="1">
      <c r="A14098" t="s">
        <v>2753</v>
      </c>
      <c r="B14098" t="s">
        <v>72</v>
      </c>
      <c r="C14098" t="s">
        <v>2695</v>
      </c>
      <c r="D14098" t="s">
        <v>2184</v>
      </c>
      <c r="E14098" t="s">
        <v>2185</v>
      </c>
      <c r="F14098" t="s">
        <v>2759</v>
      </c>
      <c r="G14098" t="s">
        <v>2532</v>
      </c>
      <c r="H14098" t="s">
        <v>2760</v>
      </c>
      <c r="I14098" t="s">
        <v>2761</v>
      </c>
      <c r="J14098">
        <v>56.5</v>
      </c>
      <c r="K14098">
        <v>-3.0619999999999998</v>
      </c>
      <c r="M14098" t="s">
        <v>2384</v>
      </c>
      <c r="N14098">
        <v>2012</v>
      </c>
      <c r="O14098" t="s">
        <v>196</v>
      </c>
      <c r="Q14098" s="64">
        <v>40835</v>
      </c>
      <c r="R14098">
        <v>10</v>
      </c>
      <c r="T14098">
        <v>112</v>
      </c>
      <c r="U14098">
        <v>20</v>
      </c>
      <c r="V14098">
        <v>20</v>
      </c>
      <c r="W14098">
        <v>24</v>
      </c>
      <c r="X14098">
        <v>0</v>
      </c>
      <c r="Y14098" t="s">
        <v>493</v>
      </c>
      <c r="Z14098">
        <v>46.222000000000001</v>
      </c>
      <c r="AA14098">
        <v>50</v>
      </c>
      <c r="AB14098">
        <v>5</v>
      </c>
      <c r="AE14098" t="s">
        <v>476</v>
      </c>
      <c r="AF14098">
        <v>60.701000000000001</v>
      </c>
      <c r="AG14098">
        <v>10.872</v>
      </c>
      <c r="AH14098" t="s">
        <v>31</v>
      </c>
      <c r="AK14098">
        <v>40</v>
      </c>
      <c r="AL14098" t="s">
        <v>2758</v>
      </c>
      <c r="AZ14098" t="s">
        <v>31</v>
      </c>
      <c r="BA14098" t="s">
        <v>31</v>
      </c>
    </row>
    <row r="14099" spans="1:53" hidden="1">
      <c r="A14099" t="s">
        <v>2753</v>
      </c>
      <c r="B14099" t="s">
        <v>72</v>
      </c>
      <c r="C14099" t="s">
        <v>2695</v>
      </c>
      <c r="D14099" t="s">
        <v>2184</v>
      </c>
      <c r="E14099" t="s">
        <v>2185</v>
      </c>
      <c r="F14099" t="s">
        <v>2759</v>
      </c>
      <c r="G14099" t="s">
        <v>2532</v>
      </c>
      <c r="H14099" t="s">
        <v>2760</v>
      </c>
      <c r="I14099" t="s">
        <v>2761</v>
      </c>
      <c r="J14099">
        <v>56.5</v>
      </c>
      <c r="K14099">
        <v>-3.0619999999999998</v>
      </c>
      <c r="M14099" t="s">
        <v>2384</v>
      </c>
      <c r="N14099">
        <v>2012</v>
      </c>
      <c r="O14099" t="s">
        <v>196</v>
      </c>
      <c r="Q14099" s="64">
        <v>40835</v>
      </c>
      <c r="R14099">
        <v>5</v>
      </c>
      <c r="T14099">
        <v>28</v>
      </c>
      <c r="U14099">
        <v>20</v>
      </c>
      <c r="V14099">
        <v>20</v>
      </c>
      <c r="W14099">
        <v>24</v>
      </c>
      <c r="X14099">
        <v>0</v>
      </c>
      <c r="Y14099" t="s">
        <v>493</v>
      </c>
      <c r="Z14099">
        <v>53.222000000000001</v>
      </c>
      <c r="AA14099">
        <v>50</v>
      </c>
      <c r="AB14099">
        <v>5</v>
      </c>
      <c r="AE14099" t="s">
        <v>476</v>
      </c>
      <c r="AF14099">
        <v>60.701000000000001</v>
      </c>
      <c r="AG14099">
        <v>10.872</v>
      </c>
      <c r="AH14099" t="s">
        <v>31</v>
      </c>
      <c r="AK14099">
        <v>40</v>
      </c>
      <c r="AL14099" t="s">
        <v>2758</v>
      </c>
      <c r="AZ14099" t="s">
        <v>31</v>
      </c>
      <c r="BA14099" t="s">
        <v>31</v>
      </c>
    </row>
    <row r="14100" spans="1:53" hidden="1">
      <c r="A14100" t="s">
        <v>2753</v>
      </c>
      <c r="B14100" t="s">
        <v>72</v>
      </c>
      <c r="C14100" t="s">
        <v>2695</v>
      </c>
      <c r="D14100" t="s">
        <v>2184</v>
      </c>
      <c r="E14100" t="s">
        <v>2185</v>
      </c>
      <c r="F14100" t="s">
        <v>2759</v>
      </c>
      <c r="G14100" t="s">
        <v>2532</v>
      </c>
      <c r="H14100" t="s">
        <v>2760</v>
      </c>
      <c r="I14100" t="s">
        <v>2761</v>
      </c>
      <c r="J14100">
        <v>56.5</v>
      </c>
      <c r="K14100">
        <v>-3.0619999999999998</v>
      </c>
      <c r="M14100" t="s">
        <v>2384</v>
      </c>
      <c r="N14100">
        <v>2012</v>
      </c>
      <c r="O14100" t="s">
        <v>196</v>
      </c>
      <c r="Q14100" s="64">
        <v>40835</v>
      </c>
      <c r="R14100">
        <v>5</v>
      </c>
      <c r="T14100">
        <v>56</v>
      </c>
      <c r="U14100">
        <v>20</v>
      </c>
      <c r="V14100">
        <v>20</v>
      </c>
      <c r="W14100">
        <v>24</v>
      </c>
      <c r="X14100">
        <v>0</v>
      </c>
      <c r="Y14100" t="s">
        <v>493</v>
      </c>
      <c r="Z14100">
        <v>100</v>
      </c>
      <c r="AA14100">
        <v>50</v>
      </c>
      <c r="AB14100">
        <v>5</v>
      </c>
      <c r="AE14100" t="s">
        <v>476</v>
      </c>
      <c r="AF14100">
        <v>60.701000000000001</v>
      </c>
      <c r="AG14100">
        <v>10.872</v>
      </c>
      <c r="AH14100" t="s">
        <v>31</v>
      </c>
      <c r="AK14100">
        <v>40</v>
      </c>
      <c r="AL14100" t="s">
        <v>2758</v>
      </c>
      <c r="AZ14100" t="s">
        <v>31</v>
      </c>
      <c r="BA14100" t="s">
        <v>31</v>
      </c>
    </row>
    <row r="14101" spans="1:53" hidden="1">
      <c r="A14101" t="s">
        <v>2753</v>
      </c>
      <c r="B14101" t="s">
        <v>72</v>
      </c>
      <c r="C14101" t="s">
        <v>2695</v>
      </c>
      <c r="D14101" t="s">
        <v>2184</v>
      </c>
      <c r="E14101" t="s">
        <v>2185</v>
      </c>
      <c r="F14101" t="s">
        <v>2759</v>
      </c>
      <c r="G14101" t="s">
        <v>2532</v>
      </c>
      <c r="H14101" t="s">
        <v>2760</v>
      </c>
      <c r="I14101" t="s">
        <v>2761</v>
      </c>
      <c r="J14101">
        <v>56.5</v>
      </c>
      <c r="K14101">
        <v>-3.0619999999999998</v>
      </c>
      <c r="M14101" t="s">
        <v>2384</v>
      </c>
      <c r="N14101">
        <v>2012</v>
      </c>
      <c r="O14101" t="s">
        <v>196</v>
      </c>
      <c r="Q14101" s="64">
        <v>40835</v>
      </c>
      <c r="R14101">
        <v>5</v>
      </c>
      <c r="T14101">
        <v>84</v>
      </c>
      <c r="U14101">
        <v>20</v>
      </c>
      <c r="V14101">
        <v>20</v>
      </c>
      <c r="W14101">
        <v>24</v>
      </c>
      <c r="X14101">
        <v>0</v>
      </c>
      <c r="Y14101" t="s">
        <v>493</v>
      </c>
      <c r="Z14101">
        <v>100</v>
      </c>
      <c r="AA14101">
        <v>50</v>
      </c>
      <c r="AB14101">
        <v>5</v>
      </c>
      <c r="AE14101" t="s">
        <v>476</v>
      </c>
      <c r="AF14101">
        <v>60.701000000000001</v>
      </c>
      <c r="AG14101">
        <v>10.872</v>
      </c>
      <c r="AH14101" t="s">
        <v>31</v>
      </c>
      <c r="AK14101">
        <v>40</v>
      </c>
      <c r="AL14101" t="s">
        <v>2758</v>
      </c>
      <c r="AZ14101" t="s">
        <v>31</v>
      </c>
      <c r="BA14101" t="s">
        <v>31</v>
      </c>
    </row>
    <row r="14102" spans="1:53" hidden="1">
      <c r="A14102" t="s">
        <v>2753</v>
      </c>
      <c r="B14102" t="s">
        <v>72</v>
      </c>
      <c r="C14102" t="s">
        <v>2695</v>
      </c>
      <c r="D14102" t="s">
        <v>2184</v>
      </c>
      <c r="E14102" t="s">
        <v>2185</v>
      </c>
      <c r="F14102" t="s">
        <v>2759</v>
      </c>
      <c r="G14102" t="s">
        <v>2532</v>
      </c>
      <c r="H14102" t="s">
        <v>2760</v>
      </c>
      <c r="I14102" t="s">
        <v>2761</v>
      </c>
      <c r="J14102">
        <v>56.5</v>
      </c>
      <c r="K14102">
        <v>-3.0619999999999998</v>
      </c>
      <c r="M14102" t="s">
        <v>2384</v>
      </c>
      <c r="N14102">
        <v>2012</v>
      </c>
      <c r="O14102" t="s">
        <v>196</v>
      </c>
      <c r="Q14102" s="64">
        <v>40835</v>
      </c>
      <c r="R14102">
        <v>5</v>
      </c>
      <c r="T14102">
        <v>112</v>
      </c>
      <c r="U14102">
        <v>20</v>
      </c>
      <c r="V14102">
        <v>20</v>
      </c>
      <c r="W14102">
        <v>24</v>
      </c>
      <c r="X14102">
        <v>0</v>
      </c>
      <c r="Y14102" t="s">
        <v>493</v>
      </c>
      <c r="Z14102">
        <v>100</v>
      </c>
      <c r="AA14102">
        <v>50</v>
      </c>
      <c r="AB14102">
        <v>5</v>
      </c>
      <c r="AE14102" t="s">
        <v>476</v>
      </c>
      <c r="AF14102">
        <v>60.701000000000001</v>
      </c>
      <c r="AG14102">
        <v>10.872</v>
      </c>
      <c r="AH14102" t="s">
        <v>31</v>
      </c>
      <c r="AK14102">
        <v>40</v>
      </c>
      <c r="AL14102" t="s">
        <v>2758</v>
      </c>
      <c r="AZ14102" t="s">
        <v>31</v>
      </c>
      <c r="BA14102" t="s">
        <v>31</v>
      </c>
    </row>
    <row r="14103" spans="1:53" hidden="1">
      <c r="A14103" t="s">
        <v>2753</v>
      </c>
      <c r="B14103" t="s">
        <v>72</v>
      </c>
      <c r="C14103" t="s">
        <v>2695</v>
      </c>
      <c r="D14103" t="s">
        <v>2184</v>
      </c>
      <c r="E14103" t="s">
        <v>2185</v>
      </c>
      <c r="F14103" t="s">
        <v>2759</v>
      </c>
      <c r="G14103" t="s">
        <v>2532</v>
      </c>
      <c r="H14103" t="s">
        <v>2760</v>
      </c>
      <c r="I14103" t="s">
        <v>2761</v>
      </c>
      <c r="J14103">
        <v>56.5</v>
      </c>
      <c r="K14103">
        <v>-3.0619999999999998</v>
      </c>
      <c r="M14103" t="s">
        <v>2384</v>
      </c>
      <c r="N14103">
        <v>2012</v>
      </c>
      <c r="O14103" t="s">
        <v>196</v>
      </c>
      <c r="Q14103" s="64">
        <v>40835</v>
      </c>
      <c r="R14103">
        <v>0</v>
      </c>
      <c r="T14103">
        <v>28</v>
      </c>
      <c r="U14103">
        <v>20</v>
      </c>
      <c r="V14103">
        <v>20</v>
      </c>
      <c r="W14103">
        <v>24</v>
      </c>
      <c r="X14103">
        <v>0</v>
      </c>
      <c r="Y14103" t="s">
        <v>493</v>
      </c>
      <c r="Z14103">
        <v>40.222000000000001</v>
      </c>
      <c r="AA14103">
        <v>50</v>
      </c>
      <c r="AB14103">
        <v>5</v>
      </c>
      <c r="AE14103" t="s">
        <v>476</v>
      </c>
      <c r="AF14103">
        <v>60.701000000000001</v>
      </c>
      <c r="AG14103">
        <v>10.872</v>
      </c>
      <c r="AH14103" t="s">
        <v>31</v>
      </c>
      <c r="AK14103">
        <v>40</v>
      </c>
      <c r="AL14103" t="s">
        <v>2758</v>
      </c>
      <c r="AZ14103" t="s">
        <v>31</v>
      </c>
      <c r="BA14103" t="s">
        <v>31</v>
      </c>
    </row>
    <row r="14104" spans="1:53" hidden="1">
      <c r="A14104" t="s">
        <v>2753</v>
      </c>
      <c r="B14104" t="s">
        <v>72</v>
      </c>
      <c r="C14104" t="s">
        <v>2695</v>
      </c>
      <c r="D14104" t="s">
        <v>2184</v>
      </c>
      <c r="E14104" t="s">
        <v>2185</v>
      </c>
      <c r="F14104" t="s">
        <v>2759</v>
      </c>
      <c r="G14104" t="s">
        <v>2532</v>
      </c>
      <c r="H14104" t="s">
        <v>2760</v>
      </c>
      <c r="I14104" t="s">
        <v>2761</v>
      </c>
      <c r="J14104">
        <v>56.5</v>
      </c>
      <c r="K14104">
        <v>-3.0619999999999998</v>
      </c>
      <c r="M14104" t="s">
        <v>2384</v>
      </c>
      <c r="N14104">
        <v>2012</v>
      </c>
      <c r="O14104" t="s">
        <v>196</v>
      </c>
      <c r="Q14104" s="64">
        <v>40835</v>
      </c>
      <c r="R14104">
        <v>0</v>
      </c>
      <c r="T14104">
        <v>56</v>
      </c>
      <c r="U14104">
        <v>20</v>
      </c>
      <c r="V14104">
        <v>20</v>
      </c>
      <c r="W14104">
        <v>24</v>
      </c>
      <c r="X14104">
        <v>0</v>
      </c>
      <c r="Y14104" t="s">
        <v>493</v>
      </c>
      <c r="Z14104">
        <v>100</v>
      </c>
      <c r="AA14104">
        <v>50</v>
      </c>
      <c r="AB14104">
        <v>5</v>
      </c>
      <c r="AE14104" t="s">
        <v>476</v>
      </c>
      <c r="AF14104">
        <v>60.701000000000001</v>
      </c>
      <c r="AG14104">
        <v>10.872</v>
      </c>
      <c r="AH14104" t="s">
        <v>31</v>
      </c>
      <c r="AK14104">
        <v>40</v>
      </c>
      <c r="AL14104" t="s">
        <v>2758</v>
      </c>
      <c r="AZ14104" t="s">
        <v>31</v>
      </c>
      <c r="BA14104" t="s">
        <v>31</v>
      </c>
    </row>
    <row r="14105" spans="1:53" hidden="1">
      <c r="A14105" t="s">
        <v>2753</v>
      </c>
      <c r="B14105" t="s">
        <v>72</v>
      </c>
      <c r="C14105" t="s">
        <v>2695</v>
      </c>
      <c r="D14105" t="s">
        <v>2184</v>
      </c>
      <c r="E14105" t="s">
        <v>2185</v>
      </c>
      <c r="F14105" t="s">
        <v>2759</v>
      </c>
      <c r="G14105" t="s">
        <v>2532</v>
      </c>
      <c r="H14105" t="s">
        <v>2760</v>
      </c>
      <c r="I14105" t="s">
        <v>2761</v>
      </c>
      <c r="J14105">
        <v>56.5</v>
      </c>
      <c r="K14105">
        <v>-3.0619999999999998</v>
      </c>
      <c r="M14105" t="s">
        <v>2384</v>
      </c>
      <c r="N14105">
        <v>2012</v>
      </c>
      <c r="O14105" t="s">
        <v>196</v>
      </c>
      <c r="Q14105" s="64">
        <v>40835</v>
      </c>
      <c r="R14105">
        <v>0</v>
      </c>
      <c r="T14105">
        <v>84</v>
      </c>
      <c r="U14105">
        <v>20</v>
      </c>
      <c r="V14105">
        <v>20</v>
      </c>
      <c r="W14105">
        <v>24</v>
      </c>
      <c r="X14105">
        <v>0</v>
      </c>
      <c r="Y14105" t="s">
        <v>493</v>
      </c>
      <c r="Z14105">
        <v>100</v>
      </c>
      <c r="AA14105">
        <v>50</v>
      </c>
      <c r="AB14105">
        <v>5</v>
      </c>
      <c r="AE14105" t="s">
        <v>476</v>
      </c>
      <c r="AF14105">
        <v>60.701000000000001</v>
      </c>
      <c r="AG14105">
        <v>10.872</v>
      </c>
      <c r="AH14105" t="s">
        <v>31</v>
      </c>
      <c r="AK14105">
        <v>40</v>
      </c>
      <c r="AL14105" t="s">
        <v>2758</v>
      </c>
      <c r="AZ14105" t="s">
        <v>31</v>
      </c>
      <c r="BA14105" t="s">
        <v>31</v>
      </c>
    </row>
    <row r="14106" spans="1:53" hidden="1">
      <c r="A14106" t="s">
        <v>2753</v>
      </c>
      <c r="B14106" t="s">
        <v>72</v>
      </c>
      <c r="C14106" t="s">
        <v>2695</v>
      </c>
      <c r="D14106" t="s">
        <v>2184</v>
      </c>
      <c r="E14106" t="s">
        <v>2185</v>
      </c>
      <c r="F14106" t="s">
        <v>2759</v>
      </c>
      <c r="G14106" t="s">
        <v>2532</v>
      </c>
      <c r="H14106" t="s">
        <v>2760</v>
      </c>
      <c r="I14106" t="s">
        <v>2761</v>
      </c>
      <c r="J14106">
        <v>56.5</v>
      </c>
      <c r="K14106">
        <v>-3.0619999999999998</v>
      </c>
      <c r="M14106" t="s">
        <v>2384</v>
      </c>
      <c r="N14106">
        <v>2012</v>
      </c>
      <c r="O14106" t="s">
        <v>196</v>
      </c>
      <c r="Q14106" s="64">
        <v>40835</v>
      </c>
      <c r="R14106">
        <v>0</v>
      </c>
      <c r="T14106">
        <v>112</v>
      </c>
      <c r="U14106">
        <v>20</v>
      </c>
      <c r="V14106">
        <v>20</v>
      </c>
      <c r="W14106">
        <v>24</v>
      </c>
      <c r="X14106">
        <v>0</v>
      </c>
      <c r="Y14106" t="s">
        <v>493</v>
      </c>
      <c r="Z14106">
        <v>100</v>
      </c>
      <c r="AA14106">
        <v>50</v>
      </c>
      <c r="AB14106">
        <v>5</v>
      </c>
      <c r="AE14106" t="s">
        <v>476</v>
      </c>
      <c r="AF14106">
        <v>60.701000000000001</v>
      </c>
      <c r="AG14106">
        <v>10.872</v>
      </c>
      <c r="AH14106" t="s">
        <v>31</v>
      </c>
      <c r="AK14106">
        <v>40</v>
      </c>
      <c r="AL14106" t="s">
        <v>2758</v>
      </c>
      <c r="AZ14106" t="s">
        <v>31</v>
      </c>
      <c r="BA14106" t="s">
        <v>31</v>
      </c>
    </row>
    <row r="14107" spans="1:53" hidden="1">
      <c r="A14107" t="s">
        <v>2753</v>
      </c>
      <c r="B14107" t="s">
        <v>72</v>
      </c>
      <c r="C14107" t="s">
        <v>2695</v>
      </c>
      <c r="D14107" t="s">
        <v>2184</v>
      </c>
      <c r="E14107" t="s">
        <v>2185</v>
      </c>
      <c r="F14107" t="s">
        <v>2759</v>
      </c>
      <c r="G14107" t="s">
        <v>2532</v>
      </c>
      <c r="H14107" t="s">
        <v>2760</v>
      </c>
      <c r="I14107" t="s">
        <v>2761</v>
      </c>
      <c r="J14107">
        <v>56.5</v>
      </c>
      <c r="K14107">
        <v>-3.0619999999999998</v>
      </c>
      <c r="M14107" t="s">
        <v>2384</v>
      </c>
      <c r="N14107">
        <v>2012</v>
      </c>
      <c r="O14107" t="s">
        <v>196</v>
      </c>
      <c r="Q14107" s="64">
        <v>40835</v>
      </c>
      <c r="R14107">
        <v>-5</v>
      </c>
      <c r="T14107">
        <v>28</v>
      </c>
      <c r="U14107">
        <v>20</v>
      </c>
      <c r="V14107">
        <v>20</v>
      </c>
      <c r="W14107">
        <v>24</v>
      </c>
      <c r="X14107">
        <v>0</v>
      </c>
      <c r="Y14107" t="s">
        <v>493</v>
      </c>
      <c r="Z14107">
        <v>73</v>
      </c>
      <c r="AA14107">
        <v>50</v>
      </c>
      <c r="AB14107">
        <v>5</v>
      </c>
      <c r="AE14107" t="s">
        <v>476</v>
      </c>
      <c r="AF14107">
        <v>60.701000000000001</v>
      </c>
      <c r="AG14107">
        <v>10.872</v>
      </c>
      <c r="AH14107" t="s">
        <v>31</v>
      </c>
      <c r="AK14107">
        <v>40</v>
      </c>
      <c r="AL14107" t="s">
        <v>2758</v>
      </c>
      <c r="AZ14107" t="s">
        <v>31</v>
      </c>
      <c r="BA14107" t="s">
        <v>31</v>
      </c>
    </row>
    <row r="14108" spans="1:53" hidden="1">
      <c r="A14108" t="s">
        <v>2753</v>
      </c>
      <c r="B14108" t="s">
        <v>72</v>
      </c>
      <c r="C14108" t="s">
        <v>2695</v>
      </c>
      <c r="D14108" t="s">
        <v>2184</v>
      </c>
      <c r="E14108" t="s">
        <v>2185</v>
      </c>
      <c r="F14108" t="s">
        <v>2759</v>
      </c>
      <c r="G14108" t="s">
        <v>2532</v>
      </c>
      <c r="H14108" t="s">
        <v>2760</v>
      </c>
      <c r="I14108" t="s">
        <v>2761</v>
      </c>
      <c r="J14108">
        <v>56.5</v>
      </c>
      <c r="K14108">
        <v>-3.0619999999999998</v>
      </c>
      <c r="M14108" t="s">
        <v>2384</v>
      </c>
      <c r="N14108">
        <v>2012</v>
      </c>
      <c r="O14108" t="s">
        <v>196</v>
      </c>
      <c r="Q14108" s="64">
        <v>40835</v>
      </c>
      <c r="R14108">
        <v>-5</v>
      </c>
      <c r="T14108">
        <v>56</v>
      </c>
      <c r="U14108">
        <v>20</v>
      </c>
      <c r="V14108">
        <v>20</v>
      </c>
      <c r="W14108">
        <v>24</v>
      </c>
      <c r="X14108">
        <v>0</v>
      </c>
      <c r="Y14108" t="s">
        <v>493</v>
      </c>
      <c r="Z14108">
        <v>100</v>
      </c>
      <c r="AA14108">
        <v>50</v>
      </c>
      <c r="AB14108">
        <v>5</v>
      </c>
      <c r="AE14108" t="s">
        <v>476</v>
      </c>
      <c r="AF14108">
        <v>60.701000000000001</v>
      </c>
      <c r="AG14108">
        <v>10.872</v>
      </c>
      <c r="AH14108" t="s">
        <v>31</v>
      </c>
      <c r="AK14108">
        <v>40</v>
      </c>
      <c r="AL14108" t="s">
        <v>2758</v>
      </c>
      <c r="AZ14108" t="s">
        <v>31</v>
      </c>
      <c r="BA14108" t="s">
        <v>31</v>
      </c>
    </row>
    <row r="14109" spans="1:53" hidden="1">
      <c r="A14109" t="s">
        <v>2753</v>
      </c>
      <c r="B14109" t="s">
        <v>72</v>
      </c>
      <c r="C14109" t="s">
        <v>2695</v>
      </c>
      <c r="D14109" t="s">
        <v>2184</v>
      </c>
      <c r="E14109" t="s">
        <v>2185</v>
      </c>
      <c r="F14109" t="s">
        <v>2759</v>
      </c>
      <c r="G14109" t="s">
        <v>2532</v>
      </c>
      <c r="H14109" t="s">
        <v>2760</v>
      </c>
      <c r="I14109" t="s">
        <v>2761</v>
      </c>
      <c r="J14109">
        <v>56.5</v>
      </c>
      <c r="K14109">
        <v>-3.0619999999999998</v>
      </c>
      <c r="M14109" t="s">
        <v>2384</v>
      </c>
      <c r="N14109">
        <v>2012</v>
      </c>
      <c r="O14109" t="s">
        <v>196</v>
      </c>
      <c r="Q14109" s="64">
        <v>40835</v>
      </c>
      <c r="R14109">
        <v>-5</v>
      </c>
      <c r="T14109">
        <v>84</v>
      </c>
      <c r="U14109">
        <v>20</v>
      </c>
      <c r="V14109">
        <v>20</v>
      </c>
      <c r="W14109">
        <v>24</v>
      </c>
      <c r="X14109">
        <v>0</v>
      </c>
      <c r="Y14109" t="s">
        <v>493</v>
      </c>
      <c r="Z14109">
        <v>100</v>
      </c>
      <c r="AA14109">
        <v>50</v>
      </c>
      <c r="AB14109">
        <v>5</v>
      </c>
      <c r="AE14109" t="s">
        <v>476</v>
      </c>
      <c r="AF14109">
        <v>60.701000000000001</v>
      </c>
      <c r="AG14109">
        <v>10.872</v>
      </c>
      <c r="AH14109" t="s">
        <v>31</v>
      </c>
      <c r="AK14109">
        <v>40</v>
      </c>
      <c r="AL14109" t="s">
        <v>2758</v>
      </c>
      <c r="AZ14109" t="s">
        <v>31</v>
      </c>
      <c r="BA14109" t="s">
        <v>31</v>
      </c>
    </row>
    <row r="14110" spans="1:53" hidden="1">
      <c r="A14110" t="s">
        <v>2753</v>
      </c>
      <c r="B14110" t="s">
        <v>72</v>
      </c>
      <c r="C14110" t="s">
        <v>2695</v>
      </c>
      <c r="D14110" t="s">
        <v>2184</v>
      </c>
      <c r="E14110" t="s">
        <v>2185</v>
      </c>
      <c r="F14110" t="s">
        <v>2759</v>
      </c>
      <c r="G14110" t="s">
        <v>2532</v>
      </c>
      <c r="H14110" t="s">
        <v>2760</v>
      </c>
      <c r="I14110" t="s">
        <v>2761</v>
      </c>
      <c r="J14110">
        <v>56.5</v>
      </c>
      <c r="K14110">
        <v>-3.0619999999999998</v>
      </c>
      <c r="M14110" t="s">
        <v>2384</v>
      </c>
      <c r="N14110">
        <v>2012</v>
      </c>
      <c r="O14110" t="s">
        <v>196</v>
      </c>
      <c r="Q14110" s="64">
        <v>40835</v>
      </c>
      <c r="R14110">
        <v>-5</v>
      </c>
      <c r="T14110">
        <v>112</v>
      </c>
      <c r="U14110">
        <v>20</v>
      </c>
      <c r="V14110">
        <v>20</v>
      </c>
      <c r="W14110">
        <v>24</v>
      </c>
      <c r="X14110">
        <v>0</v>
      </c>
      <c r="Y14110" t="s">
        <v>493</v>
      </c>
      <c r="Z14110">
        <v>100</v>
      </c>
      <c r="AA14110">
        <v>50</v>
      </c>
      <c r="AB14110">
        <v>5</v>
      </c>
      <c r="AE14110" t="s">
        <v>476</v>
      </c>
      <c r="AF14110">
        <v>60.701000000000001</v>
      </c>
      <c r="AG14110">
        <v>10.872</v>
      </c>
      <c r="AH14110" t="s">
        <v>31</v>
      </c>
      <c r="AK14110">
        <v>40</v>
      </c>
      <c r="AL14110" t="s">
        <v>2758</v>
      </c>
      <c r="AZ14110" t="s">
        <v>31</v>
      </c>
      <c r="BA14110" t="s">
        <v>31</v>
      </c>
    </row>
    <row r="14111" spans="1:53" hidden="1">
      <c r="A14111" t="s">
        <v>2753</v>
      </c>
      <c r="B14111" t="s">
        <v>72</v>
      </c>
      <c r="C14111" t="s">
        <v>2695</v>
      </c>
      <c r="D14111" t="s">
        <v>2184</v>
      </c>
      <c r="E14111" t="s">
        <v>2185</v>
      </c>
      <c r="F14111" t="s">
        <v>2759</v>
      </c>
      <c r="G14111" t="s">
        <v>2532</v>
      </c>
      <c r="H14111" t="s">
        <v>2760</v>
      </c>
      <c r="I14111" t="s">
        <v>2761</v>
      </c>
      <c r="J14111">
        <v>56.5</v>
      </c>
      <c r="K14111">
        <v>-3.0619999999999998</v>
      </c>
      <c r="M14111" t="s">
        <v>2384</v>
      </c>
      <c r="N14111">
        <v>2012</v>
      </c>
      <c r="O14111" t="s">
        <v>196</v>
      </c>
      <c r="Q14111" s="64">
        <v>40835</v>
      </c>
      <c r="R14111">
        <v>-10</v>
      </c>
      <c r="T14111">
        <v>28</v>
      </c>
      <c r="U14111">
        <v>20</v>
      </c>
      <c r="V14111">
        <v>20</v>
      </c>
      <c r="W14111">
        <v>24</v>
      </c>
      <c r="X14111">
        <v>0</v>
      </c>
      <c r="Y14111" t="s">
        <v>493</v>
      </c>
      <c r="Z14111">
        <v>100</v>
      </c>
      <c r="AA14111">
        <v>50</v>
      </c>
      <c r="AB14111">
        <v>5</v>
      </c>
      <c r="AE14111" t="s">
        <v>476</v>
      </c>
      <c r="AF14111">
        <v>60.701000000000001</v>
      </c>
      <c r="AG14111">
        <v>10.872</v>
      </c>
      <c r="AH14111" t="s">
        <v>31</v>
      </c>
      <c r="AK14111">
        <v>40</v>
      </c>
      <c r="AL14111" t="s">
        <v>2758</v>
      </c>
      <c r="AZ14111" t="s">
        <v>31</v>
      </c>
      <c r="BA14111" t="s">
        <v>31</v>
      </c>
    </row>
    <row r="14112" spans="1:53" hidden="1">
      <c r="A14112" t="s">
        <v>2753</v>
      </c>
      <c r="B14112" t="s">
        <v>72</v>
      </c>
      <c r="C14112" t="s">
        <v>2695</v>
      </c>
      <c r="D14112" t="s">
        <v>2184</v>
      </c>
      <c r="E14112" t="s">
        <v>2185</v>
      </c>
      <c r="F14112" t="s">
        <v>2759</v>
      </c>
      <c r="G14112" t="s">
        <v>2532</v>
      </c>
      <c r="H14112" t="s">
        <v>2760</v>
      </c>
      <c r="I14112" t="s">
        <v>2761</v>
      </c>
      <c r="J14112">
        <v>56.5</v>
      </c>
      <c r="K14112">
        <v>-3.0619999999999998</v>
      </c>
      <c r="M14112" t="s">
        <v>2384</v>
      </c>
      <c r="N14112">
        <v>2012</v>
      </c>
      <c r="O14112" t="s">
        <v>196</v>
      </c>
      <c r="Q14112" s="64">
        <v>40835</v>
      </c>
      <c r="R14112">
        <v>-10</v>
      </c>
      <c r="T14112">
        <v>56</v>
      </c>
      <c r="U14112">
        <v>20</v>
      </c>
      <c r="V14112">
        <v>20</v>
      </c>
      <c r="W14112">
        <v>24</v>
      </c>
      <c r="X14112">
        <v>0</v>
      </c>
      <c r="Y14112" t="s">
        <v>493</v>
      </c>
      <c r="Z14112">
        <v>100</v>
      </c>
      <c r="AA14112">
        <v>50</v>
      </c>
      <c r="AB14112">
        <v>5</v>
      </c>
      <c r="AE14112" t="s">
        <v>476</v>
      </c>
      <c r="AF14112">
        <v>60.701000000000001</v>
      </c>
      <c r="AG14112">
        <v>10.872</v>
      </c>
      <c r="AH14112" t="s">
        <v>31</v>
      </c>
      <c r="AK14112">
        <v>40</v>
      </c>
      <c r="AL14112" t="s">
        <v>2758</v>
      </c>
      <c r="AZ14112" t="s">
        <v>31</v>
      </c>
      <c r="BA14112" t="s">
        <v>31</v>
      </c>
    </row>
    <row r="14113" spans="1:53" hidden="1">
      <c r="A14113" t="s">
        <v>2753</v>
      </c>
      <c r="B14113" t="s">
        <v>72</v>
      </c>
      <c r="C14113" t="s">
        <v>2695</v>
      </c>
      <c r="D14113" t="s">
        <v>2184</v>
      </c>
      <c r="E14113" t="s">
        <v>2185</v>
      </c>
      <c r="F14113" t="s">
        <v>2759</v>
      </c>
      <c r="G14113" t="s">
        <v>2532</v>
      </c>
      <c r="H14113" t="s">
        <v>2760</v>
      </c>
      <c r="I14113" t="s">
        <v>2761</v>
      </c>
      <c r="J14113">
        <v>56.5</v>
      </c>
      <c r="K14113">
        <v>-3.0619999999999998</v>
      </c>
      <c r="M14113" t="s">
        <v>2384</v>
      </c>
      <c r="N14113">
        <v>2012</v>
      </c>
      <c r="O14113" t="s">
        <v>196</v>
      </c>
      <c r="Q14113" s="64">
        <v>40835</v>
      </c>
      <c r="R14113">
        <v>-10</v>
      </c>
      <c r="T14113">
        <v>84</v>
      </c>
      <c r="U14113">
        <v>20</v>
      </c>
      <c r="V14113">
        <v>20</v>
      </c>
      <c r="W14113">
        <v>24</v>
      </c>
      <c r="X14113">
        <v>0</v>
      </c>
      <c r="Y14113" t="s">
        <v>493</v>
      </c>
      <c r="Z14113">
        <v>100</v>
      </c>
      <c r="AA14113">
        <v>50</v>
      </c>
      <c r="AB14113">
        <v>5</v>
      </c>
      <c r="AE14113" t="s">
        <v>476</v>
      </c>
      <c r="AF14113">
        <v>60.701000000000001</v>
      </c>
      <c r="AG14113">
        <v>10.872</v>
      </c>
      <c r="AH14113" t="s">
        <v>31</v>
      </c>
      <c r="AK14113">
        <v>40</v>
      </c>
      <c r="AL14113" t="s">
        <v>2758</v>
      </c>
      <c r="AZ14113" t="s">
        <v>31</v>
      </c>
      <c r="BA14113" t="s">
        <v>31</v>
      </c>
    </row>
    <row r="14114" spans="1:53" hidden="1">
      <c r="A14114" t="s">
        <v>2753</v>
      </c>
      <c r="B14114" t="s">
        <v>72</v>
      </c>
      <c r="C14114" t="s">
        <v>2695</v>
      </c>
      <c r="D14114" t="s">
        <v>2184</v>
      </c>
      <c r="E14114" t="s">
        <v>2185</v>
      </c>
      <c r="F14114" t="s">
        <v>2759</v>
      </c>
      <c r="G14114" t="s">
        <v>2532</v>
      </c>
      <c r="H14114" t="s">
        <v>2760</v>
      </c>
      <c r="I14114" t="s">
        <v>2761</v>
      </c>
      <c r="J14114">
        <v>56.5</v>
      </c>
      <c r="K14114">
        <v>-3.0619999999999998</v>
      </c>
      <c r="M14114" t="s">
        <v>2384</v>
      </c>
      <c r="N14114">
        <v>2012</v>
      </c>
      <c r="O14114" t="s">
        <v>196</v>
      </c>
      <c r="Q14114" s="64">
        <v>40835</v>
      </c>
      <c r="R14114">
        <v>-10</v>
      </c>
      <c r="T14114">
        <v>112</v>
      </c>
      <c r="U14114">
        <v>20</v>
      </c>
      <c r="V14114">
        <v>20</v>
      </c>
      <c r="W14114">
        <v>24</v>
      </c>
      <c r="X14114">
        <v>0</v>
      </c>
      <c r="Y14114" t="s">
        <v>493</v>
      </c>
      <c r="Z14114">
        <v>100</v>
      </c>
      <c r="AA14114">
        <v>50</v>
      </c>
      <c r="AB14114">
        <v>5</v>
      </c>
      <c r="AE14114" t="s">
        <v>476</v>
      </c>
      <c r="AF14114">
        <v>60.701000000000001</v>
      </c>
      <c r="AG14114">
        <v>10.872</v>
      </c>
      <c r="AH14114" t="s">
        <v>31</v>
      </c>
      <c r="AK14114">
        <v>40</v>
      </c>
      <c r="AL14114" t="s">
        <v>2758</v>
      </c>
      <c r="AZ14114" t="s">
        <v>31</v>
      </c>
      <c r="BA14114" t="s">
        <v>31</v>
      </c>
    </row>
    <row r="14115" spans="1:53" hidden="1">
      <c r="A14115" t="s">
        <v>2753</v>
      </c>
      <c r="B14115" t="s">
        <v>72</v>
      </c>
      <c r="C14115" t="s">
        <v>2695</v>
      </c>
      <c r="D14115" t="s">
        <v>2184</v>
      </c>
      <c r="E14115" t="s">
        <v>2185</v>
      </c>
      <c r="F14115" t="s">
        <v>2770</v>
      </c>
      <c r="G14115" t="s">
        <v>2532</v>
      </c>
      <c r="H14115" t="s">
        <v>2763</v>
      </c>
      <c r="J14115">
        <v>59.665999999999997</v>
      </c>
      <c r="K14115">
        <v>10.792</v>
      </c>
      <c r="M14115" t="s">
        <v>2384</v>
      </c>
      <c r="N14115">
        <v>2012</v>
      </c>
      <c r="O14115" t="s">
        <v>196</v>
      </c>
      <c r="Q14115" s="64">
        <v>40835</v>
      </c>
      <c r="R14115">
        <v>10</v>
      </c>
      <c r="T14115">
        <v>28</v>
      </c>
      <c r="U14115">
        <v>20</v>
      </c>
      <c r="V14115">
        <v>20</v>
      </c>
      <c r="W14115">
        <v>24</v>
      </c>
      <c r="X14115">
        <v>0</v>
      </c>
      <c r="Y14115" t="s">
        <v>15</v>
      </c>
      <c r="Z14115">
        <v>1</v>
      </c>
      <c r="AA14115" t="s">
        <v>496</v>
      </c>
      <c r="AB14115">
        <v>5</v>
      </c>
      <c r="AE14115" t="s">
        <v>476</v>
      </c>
      <c r="AF14115">
        <v>60.701000000000001</v>
      </c>
      <c r="AG14115">
        <v>10.872</v>
      </c>
      <c r="AH14115" t="s">
        <v>31</v>
      </c>
      <c r="AK14115">
        <v>40</v>
      </c>
      <c r="AL14115" t="s">
        <v>2758</v>
      </c>
      <c r="AZ14115" t="s">
        <v>31</v>
      </c>
      <c r="BA14115" t="s">
        <v>31</v>
      </c>
    </row>
    <row r="14116" spans="1:53" hidden="1">
      <c r="A14116" t="s">
        <v>2753</v>
      </c>
      <c r="B14116" t="s">
        <v>72</v>
      </c>
      <c r="C14116" t="s">
        <v>2695</v>
      </c>
      <c r="D14116" t="s">
        <v>2184</v>
      </c>
      <c r="E14116" t="s">
        <v>2185</v>
      </c>
      <c r="F14116" t="s">
        <v>2770</v>
      </c>
      <c r="G14116" t="s">
        <v>2532</v>
      </c>
      <c r="H14116" t="s">
        <v>2763</v>
      </c>
      <c r="J14116">
        <v>59.665999999999997</v>
      </c>
      <c r="K14116">
        <v>10.792</v>
      </c>
      <c r="M14116" t="s">
        <v>2384</v>
      </c>
      <c r="N14116">
        <v>2012</v>
      </c>
      <c r="O14116" t="s">
        <v>196</v>
      </c>
      <c r="Q14116" s="64">
        <v>40835</v>
      </c>
      <c r="R14116">
        <v>10</v>
      </c>
      <c r="T14116">
        <v>56</v>
      </c>
      <c r="U14116">
        <v>20</v>
      </c>
      <c r="V14116">
        <v>20</v>
      </c>
      <c r="W14116">
        <v>24</v>
      </c>
      <c r="X14116">
        <v>0</v>
      </c>
      <c r="Y14116" t="s">
        <v>15</v>
      </c>
      <c r="Z14116">
        <v>1</v>
      </c>
      <c r="AA14116">
        <v>14.420999999999999</v>
      </c>
      <c r="AB14116">
        <v>5</v>
      </c>
      <c r="AE14116" t="s">
        <v>476</v>
      </c>
      <c r="AF14116">
        <v>60.701000000000001</v>
      </c>
      <c r="AG14116">
        <v>10.872</v>
      </c>
      <c r="AH14116" t="s">
        <v>31</v>
      </c>
      <c r="AK14116">
        <v>40</v>
      </c>
      <c r="AL14116" t="s">
        <v>2758</v>
      </c>
      <c r="AZ14116" t="s">
        <v>31</v>
      </c>
      <c r="BA14116" t="s">
        <v>31</v>
      </c>
    </row>
    <row r="14117" spans="1:53" hidden="1">
      <c r="A14117" t="s">
        <v>2753</v>
      </c>
      <c r="B14117" t="s">
        <v>72</v>
      </c>
      <c r="C14117" t="s">
        <v>2695</v>
      </c>
      <c r="D14117" t="s">
        <v>2184</v>
      </c>
      <c r="E14117" t="s">
        <v>2185</v>
      </c>
      <c r="F14117" t="s">
        <v>2770</v>
      </c>
      <c r="G14117" t="s">
        <v>2532</v>
      </c>
      <c r="H14117" t="s">
        <v>2763</v>
      </c>
      <c r="J14117">
        <v>59.665999999999997</v>
      </c>
      <c r="K14117">
        <v>10.792</v>
      </c>
      <c r="M14117" t="s">
        <v>2384</v>
      </c>
      <c r="N14117">
        <v>2012</v>
      </c>
      <c r="O14117" t="s">
        <v>196</v>
      </c>
      <c r="Q14117" s="64">
        <v>40835</v>
      </c>
      <c r="R14117">
        <v>10</v>
      </c>
      <c r="T14117">
        <v>84</v>
      </c>
      <c r="U14117">
        <v>20</v>
      </c>
      <c r="V14117">
        <v>20</v>
      </c>
      <c r="W14117">
        <v>24</v>
      </c>
      <c r="X14117">
        <v>0</v>
      </c>
      <c r="Y14117" t="s">
        <v>15</v>
      </c>
      <c r="Z14117">
        <v>1</v>
      </c>
      <c r="AA14117">
        <v>7.2439999999999998</v>
      </c>
      <c r="AB14117">
        <v>5</v>
      </c>
      <c r="AE14117" t="s">
        <v>476</v>
      </c>
      <c r="AF14117">
        <v>60.701000000000001</v>
      </c>
      <c r="AG14117">
        <v>10.872</v>
      </c>
      <c r="AH14117" t="s">
        <v>31</v>
      </c>
      <c r="AK14117">
        <v>40</v>
      </c>
      <c r="AL14117" t="s">
        <v>2758</v>
      </c>
      <c r="AZ14117" t="s">
        <v>31</v>
      </c>
      <c r="BA14117" t="s">
        <v>31</v>
      </c>
    </row>
    <row r="14118" spans="1:53" hidden="1">
      <c r="A14118" t="s">
        <v>2753</v>
      </c>
      <c r="B14118" t="s">
        <v>72</v>
      </c>
      <c r="C14118" t="s">
        <v>2695</v>
      </c>
      <c r="D14118" t="s">
        <v>2184</v>
      </c>
      <c r="E14118" t="s">
        <v>2185</v>
      </c>
      <c r="F14118" t="s">
        <v>2770</v>
      </c>
      <c r="G14118" t="s">
        <v>2532</v>
      </c>
      <c r="H14118" t="s">
        <v>2763</v>
      </c>
      <c r="J14118">
        <v>59.665999999999997</v>
      </c>
      <c r="K14118">
        <v>10.792</v>
      </c>
      <c r="M14118" t="s">
        <v>2384</v>
      </c>
      <c r="N14118">
        <v>2012</v>
      </c>
      <c r="O14118" t="s">
        <v>196</v>
      </c>
      <c r="Q14118" s="64">
        <v>40835</v>
      </c>
      <c r="R14118">
        <v>10</v>
      </c>
      <c r="T14118">
        <v>112</v>
      </c>
      <c r="U14118">
        <v>20</v>
      </c>
      <c r="V14118">
        <v>20</v>
      </c>
      <c r="W14118">
        <v>24</v>
      </c>
      <c r="X14118">
        <v>0</v>
      </c>
      <c r="Y14118" t="s">
        <v>15</v>
      </c>
      <c r="Z14118">
        <v>1</v>
      </c>
      <c r="AA14118">
        <v>12.04</v>
      </c>
      <c r="AB14118">
        <v>5</v>
      </c>
      <c r="AE14118" t="s">
        <v>476</v>
      </c>
      <c r="AF14118">
        <v>60.701000000000001</v>
      </c>
      <c r="AG14118">
        <v>10.872</v>
      </c>
      <c r="AH14118" t="s">
        <v>31</v>
      </c>
      <c r="AK14118">
        <v>40</v>
      </c>
      <c r="AL14118" t="s">
        <v>2758</v>
      </c>
      <c r="AZ14118" t="s">
        <v>31</v>
      </c>
      <c r="BA14118" t="s">
        <v>31</v>
      </c>
    </row>
    <row r="14119" spans="1:53" hidden="1">
      <c r="A14119" t="s">
        <v>2753</v>
      </c>
      <c r="B14119" t="s">
        <v>72</v>
      </c>
      <c r="C14119" t="s">
        <v>2695</v>
      </c>
      <c r="D14119" t="s">
        <v>2184</v>
      </c>
      <c r="E14119" t="s">
        <v>2185</v>
      </c>
      <c r="F14119" t="s">
        <v>2770</v>
      </c>
      <c r="G14119" t="s">
        <v>2532</v>
      </c>
      <c r="H14119" t="s">
        <v>2763</v>
      </c>
      <c r="J14119">
        <v>59.665999999999997</v>
      </c>
      <c r="K14119">
        <v>10.792</v>
      </c>
      <c r="M14119" t="s">
        <v>2384</v>
      </c>
      <c r="N14119">
        <v>2012</v>
      </c>
      <c r="O14119" t="s">
        <v>196</v>
      </c>
      <c r="Q14119" s="64">
        <v>40835</v>
      </c>
      <c r="R14119">
        <v>5</v>
      </c>
      <c r="T14119">
        <v>28</v>
      </c>
      <c r="U14119">
        <v>20</v>
      </c>
      <c r="V14119">
        <v>20</v>
      </c>
      <c r="W14119">
        <v>24</v>
      </c>
      <c r="X14119">
        <v>0</v>
      </c>
      <c r="Y14119" t="s">
        <v>15</v>
      </c>
      <c r="Z14119">
        <v>1</v>
      </c>
      <c r="AA14119" t="s">
        <v>496</v>
      </c>
      <c r="AB14119">
        <v>5</v>
      </c>
      <c r="AE14119" t="s">
        <v>476</v>
      </c>
      <c r="AF14119">
        <v>60.701000000000001</v>
      </c>
      <c r="AG14119">
        <v>10.872</v>
      </c>
      <c r="AH14119" t="s">
        <v>31</v>
      </c>
      <c r="AK14119">
        <v>40</v>
      </c>
      <c r="AL14119" t="s">
        <v>2758</v>
      </c>
      <c r="AZ14119" t="s">
        <v>31</v>
      </c>
      <c r="BA14119" t="s">
        <v>31</v>
      </c>
    </row>
    <row r="14120" spans="1:53" hidden="1">
      <c r="A14120" t="s">
        <v>2753</v>
      </c>
      <c r="B14120" t="s">
        <v>72</v>
      </c>
      <c r="C14120" t="s">
        <v>2695</v>
      </c>
      <c r="D14120" t="s">
        <v>2184</v>
      </c>
      <c r="E14120" t="s">
        <v>2185</v>
      </c>
      <c r="F14120" t="s">
        <v>2770</v>
      </c>
      <c r="G14120" t="s">
        <v>2532</v>
      </c>
      <c r="H14120" t="s">
        <v>2763</v>
      </c>
      <c r="J14120">
        <v>59.665999999999997</v>
      </c>
      <c r="K14120">
        <v>10.792</v>
      </c>
      <c r="M14120" t="s">
        <v>2384</v>
      </c>
      <c r="N14120">
        <v>2012</v>
      </c>
      <c r="O14120" t="s">
        <v>196</v>
      </c>
      <c r="Q14120" s="64">
        <v>40835</v>
      </c>
      <c r="R14120">
        <v>5</v>
      </c>
      <c r="T14120">
        <v>56</v>
      </c>
      <c r="U14120">
        <v>20</v>
      </c>
      <c r="V14120">
        <v>20</v>
      </c>
      <c r="W14120">
        <v>24</v>
      </c>
      <c r="X14120">
        <v>0</v>
      </c>
      <c r="Y14120" t="s">
        <v>15</v>
      </c>
      <c r="Z14120">
        <v>1</v>
      </c>
      <c r="AA14120">
        <v>17.762</v>
      </c>
      <c r="AB14120">
        <v>5</v>
      </c>
      <c r="AE14120" t="s">
        <v>476</v>
      </c>
      <c r="AF14120">
        <v>60.701000000000001</v>
      </c>
      <c r="AG14120">
        <v>10.872</v>
      </c>
      <c r="AH14120" t="s">
        <v>31</v>
      </c>
      <c r="AK14120">
        <v>40</v>
      </c>
      <c r="AL14120" t="s">
        <v>2758</v>
      </c>
      <c r="AZ14120" t="s">
        <v>31</v>
      </c>
      <c r="BA14120" t="s">
        <v>31</v>
      </c>
    </row>
    <row r="14121" spans="1:53" hidden="1">
      <c r="A14121" t="s">
        <v>2753</v>
      </c>
      <c r="B14121" t="s">
        <v>72</v>
      </c>
      <c r="C14121" t="s">
        <v>2695</v>
      </c>
      <c r="D14121" t="s">
        <v>2184</v>
      </c>
      <c r="E14121" t="s">
        <v>2185</v>
      </c>
      <c r="F14121" t="s">
        <v>2770</v>
      </c>
      <c r="G14121" t="s">
        <v>2532</v>
      </c>
      <c r="H14121" t="s">
        <v>2763</v>
      </c>
      <c r="J14121">
        <v>59.665999999999997</v>
      </c>
      <c r="K14121">
        <v>10.792</v>
      </c>
      <c r="M14121" t="s">
        <v>2384</v>
      </c>
      <c r="N14121">
        <v>2012</v>
      </c>
      <c r="O14121" t="s">
        <v>196</v>
      </c>
      <c r="Q14121" s="64">
        <v>40835</v>
      </c>
      <c r="R14121">
        <v>5</v>
      </c>
      <c r="T14121">
        <v>84</v>
      </c>
      <c r="U14121">
        <v>20</v>
      </c>
      <c r="V14121">
        <v>20</v>
      </c>
      <c r="W14121">
        <v>24</v>
      </c>
      <c r="X14121">
        <v>0</v>
      </c>
      <c r="Y14121" t="s">
        <v>15</v>
      </c>
      <c r="Z14121">
        <v>1</v>
      </c>
      <c r="AA14121">
        <v>7.2439999999999998</v>
      </c>
      <c r="AB14121">
        <v>5</v>
      </c>
      <c r="AE14121" t="s">
        <v>476</v>
      </c>
      <c r="AF14121">
        <v>60.701000000000001</v>
      </c>
      <c r="AG14121">
        <v>10.872</v>
      </c>
      <c r="AH14121" t="s">
        <v>31</v>
      </c>
      <c r="AK14121">
        <v>40</v>
      </c>
      <c r="AL14121" t="s">
        <v>2758</v>
      </c>
      <c r="AZ14121" t="s">
        <v>31</v>
      </c>
      <c r="BA14121" t="s">
        <v>31</v>
      </c>
    </row>
    <row r="14122" spans="1:53" hidden="1">
      <c r="A14122" t="s">
        <v>2753</v>
      </c>
      <c r="B14122" t="s">
        <v>72</v>
      </c>
      <c r="C14122" t="s">
        <v>2695</v>
      </c>
      <c r="D14122" t="s">
        <v>2184</v>
      </c>
      <c r="E14122" t="s">
        <v>2185</v>
      </c>
      <c r="F14122" t="s">
        <v>2770</v>
      </c>
      <c r="G14122" t="s">
        <v>2532</v>
      </c>
      <c r="H14122" t="s">
        <v>2763</v>
      </c>
      <c r="J14122">
        <v>59.665999999999997</v>
      </c>
      <c r="K14122">
        <v>10.792</v>
      </c>
      <c r="M14122" t="s">
        <v>2384</v>
      </c>
      <c r="N14122">
        <v>2012</v>
      </c>
      <c r="O14122" t="s">
        <v>196</v>
      </c>
      <c r="Q14122" s="64">
        <v>40835</v>
      </c>
      <c r="R14122">
        <v>5</v>
      </c>
      <c r="T14122">
        <v>112</v>
      </c>
      <c r="U14122">
        <v>20</v>
      </c>
      <c r="V14122">
        <v>20</v>
      </c>
      <c r="W14122">
        <v>24</v>
      </c>
      <c r="X14122">
        <v>0</v>
      </c>
      <c r="Y14122" t="s">
        <v>15</v>
      </c>
      <c r="Z14122">
        <v>1</v>
      </c>
      <c r="AA14122">
        <v>5.4580000000000002</v>
      </c>
      <c r="AB14122">
        <v>5</v>
      </c>
      <c r="AE14122" t="s">
        <v>476</v>
      </c>
      <c r="AF14122">
        <v>60.701000000000001</v>
      </c>
      <c r="AG14122">
        <v>10.872</v>
      </c>
      <c r="AH14122" t="s">
        <v>31</v>
      </c>
      <c r="AK14122">
        <v>40</v>
      </c>
      <c r="AL14122" t="s">
        <v>2758</v>
      </c>
      <c r="AZ14122" t="s">
        <v>31</v>
      </c>
      <c r="BA14122" t="s">
        <v>31</v>
      </c>
    </row>
    <row r="14123" spans="1:53" hidden="1">
      <c r="A14123" t="s">
        <v>2753</v>
      </c>
      <c r="B14123" t="s">
        <v>72</v>
      </c>
      <c r="C14123" t="s">
        <v>2695</v>
      </c>
      <c r="D14123" t="s">
        <v>2184</v>
      </c>
      <c r="E14123" t="s">
        <v>2185</v>
      </c>
      <c r="F14123" t="s">
        <v>2770</v>
      </c>
      <c r="G14123" t="s">
        <v>2532</v>
      </c>
      <c r="H14123" t="s">
        <v>2763</v>
      </c>
      <c r="J14123">
        <v>59.665999999999997</v>
      </c>
      <c r="K14123">
        <v>10.792</v>
      </c>
      <c r="M14123" t="s">
        <v>2384</v>
      </c>
      <c r="N14123">
        <v>2012</v>
      </c>
      <c r="O14123" t="s">
        <v>196</v>
      </c>
      <c r="Q14123" s="64">
        <v>40835</v>
      </c>
      <c r="R14123">
        <v>0</v>
      </c>
      <c r="T14123">
        <v>28</v>
      </c>
      <c r="U14123">
        <v>20</v>
      </c>
      <c r="V14123">
        <v>20</v>
      </c>
      <c r="W14123">
        <v>24</v>
      </c>
      <c r="X14123">
        <v>0</v>
      </c>
      <c r="Y14123" t="s">
        <v>15</v>
      </c>
      <c r="Z14123">
        <v>1</v>
      </c>
      <c r="AA14123">
        <v>22.988</v>
      </c>
      <c r="AB14123">
        <v>5</v>
      </c>
      <c r="AE14123" t="s">
        <v>476</v>
      </c>
      <c r="AF14123">
        <v>60.701000000000001</v>
      </c>
      <c r="AG14123">
        <v>10.872</v>
      </c>
      <c r="AH14123" t="s">
        <v>31</v>
      </c>
      <c r="AK14123">
        <v>40</v>
      </c>
      <c r="AL14123" t="s">
        <v>2758</v>
      </c>
      <c r="AZ14123" t="s">
        <v>31</v>
      </c>
      <c r="BA14123" t="s">
        <v>31</v>
      </c>
    </row>
    <row r="14124" spans="1:53" hidden="1">
      <c r="A14124" t="s">
        <v>2753</v>
      </c>
      <c r="B14124" t="s">
        <v>72</v>
      </c>
      <c r="C14124" t="s">
        <v>2695</v>
      </c>
      <c r="D14124" t="s">
        <v>2184</v>
      </c>
      <c r="E14124" t="s">
        <v>2185</v>
      </c>
      <c r="F14124" t="s">
        <v>2770</v>
      </c>
      <c r="G14124" t="s">
        <v>2532</v>
      </c>
      <c r="H14124" t="s">
        <v>2763</v>
      </c>
      <c r="J14124">
        <v>59.665999999999997</v>
      </c>
      <c r="K14124">
        <v>10.792</v>
      </c>
      <c r="M14124" t="s">
        <v>2384</v>
      </c>
      <c r="N14124">
        <v>2012</v>
      </c>
      <c r="O14124" t="s">
        <v>196</v>
      </c>
      <c r="Q14124" s="64">
        <v>40835</v>
      </c>
      <c r="R14124">
        <v>0</v>
      </c>
      <c r="T14124">
        <v>56</v>
      </c>
      <c r="U14124">
        <v>20</v>
      </c>
      <c r="V14124">
        <v>20</v>
      </c>
      <c r="W14124">
        <v>24</v>
      </c>
      <c r="X14124">
        <v>0</v>
      </c>
      <c r="Y14124" t="s">
        <v>15</v>
      </c>
      <c r="Z14124">
        <v>1</v>
      </c>
      <c r="AA14124">
        <v>7.5410000000000004</v>
      </c>
      <c r="AB14124">
        <v>5</v>
      </c>
      <c r="AE14124" t="s">
        <v>476</v>
      </c>
      <c r="AF14124">
        <v>60.701000000000001</v>
      </c>
      <c r="AG14124">
        <v>10.872</v>
      </c>
      <c r="AH14124" t="s">
        <v>31</v>
      </c>
      <c r="AK14124">
        <v>40</v>
      </c>
      <c r="AL14124" t="s">
        <v>2758</v>
      </c>
      <c r="AZ14124" t="s">
        <v>31</v>
      </c>
      <c r="BA14124" t="s">
        <v>31</v>
      </c>
    </row>
    <row r="14125" spans="1:53" hidden="1">
      <c r="A14125" t="s">
        <v>2753</v>
      </c>
      <c r="B14125" t="s">
        <v>72</v>
      </c>
      <c r="C14125" t="s">
        <v>2695</v>
      </c>
      <c r="D14125" t="s">
        <v>2184</v>
      </c>
      <c r="E14125" t="s">
        <v>2185</v>
      </c>
      <c r="F14125" t="s">
        <v>2770</v>
      </c>
      <c r="G14125" t="s">
        <v>2532</v>
      </c>
      <c r="H14125" t="s">
        <v>2763</v>
      </c>
      <c r="J14125">
        <v>59.665999999999997</v>
      </c>
      <c r="K14125">
        <v>10.792</v>
      </c>
      <c r="M14125" t="s">
        <v>2384</v>
      </c>
      <c r="N14125">
        <v>2012</v>
      </c>
      <c r="O14125" t="s">
        <v>196</v>
      </c>
      <c r="Q14125" s="64">
        <v>40835</v>
      </c>
      <c r="R14125">
        <v>0</v>
      </c>
      <c r="T14125">
        <v>84</v>
      </c>
      <c r="U14125">
        <v>20</v>
      </c>
      <c r="V14125">
        <v>20</v>
      </c>
      <c r="W14125">
        <v>24</v>
      </c>
      <c r="X14125">
        <v>0</v>
      </c>
      <c r="Y14125" t="s">
        <v>15</v>
      </c>
      <c r="Z14125">
        <v>1</v>
      </c>
      <c r="AA14125">
        <v>5.8209999999999997</v>
      </c>
      <c r="AB14125">
        <v>5</v>
      </c>
      <c r="AE14125" t="s">
        <v>476</v>
      </c>
      <c r="AF14125">
        <v>60.701000000000001</v>
      </c>
      <c r="AG14125">
        <v>10.872</v>
      </c>
      <c r="AH14125" t="s">
        <v>31</v>
      </c>
      <c r="AK14125">
        <v>40</v>
      </c>
      <c r="AL14125" t="s">
        <v>2758</v>
      </c>
      <c r="AZ14125" t="s">
        <v>31</v>
      </c>
      <c r="BA14125" t="s">
        <v>31</v>
      </c>
    </row>
    <row r="14126" spans="1:53" hidden="1">
      <c r="A14126" t="s">
        <v>2753</v>
      </c>
      <c r="B14126" t="s">
        <v>72</v>
      </c>
      <c r="C14126" t="s">
        <v>2695</v>
      </c>
      <c r="D14126" t="s">
        <v>2184</v>
      </c>
      <c r="E14126" t="s">
        <v>2185</v>
      </c>
      <c r="F14126" t="s">
        <v>2770</v>
      </c>
      <c r="G14126" t="s">
        <v>2532</v>
      </c>
      <c r="H14126" t="s">
        <v>2763</v>
      </c>
      <c r="J14126">
        <v>59.665999999999997</v>
      </c>
      <c r="K14126">
        <v>10.792</v>
      </c>
      <c r="M14126" t="s">
        <v>2384</v>
      </c>
      <c r="N14126">
        <v>2012</v>
      </c>
      <c r="O14126" t="s">
        <v>196</v>
      </c>
      <c r="Q14126" s="64">
        <v>40835</v>
      </c>
      <c r="R14126">
        <v>0</v>
      </c>
      <c r="T14126">
        <v>112</v>
      </c>
      <c r="U14126">
        <v>20</v>
      </c>
      <c r="V14126">
        <v>20</v>
      </c>
      <c r="W14126">
        <v>24</v>
      </c>
      <c r="X14126">
        <v>0</v>
      </c>
      <c r="Y14126" t="s">
        <v>15</v>
      </c>
      <c r="Z14126">
        <v>1</v>
      </c>
      <c r="AA14126">
        <v>5.1929999999999996</v>
      </c>
      <c r="AB14126">
        <v>5</v>
      </c>
      <c r="AE14126" t="s">
        <v>476</v>
      </c>
      <c r="AF14126">
        <v>60.701000000000001</v>
      </c>
      <c r="AG14126">
        <v>10.872</v>
      </c>
      <c r="AH14126" t="s">
        <v>31</v>
      </c>
      <c r="AK14126">
        <v>40</v>
      </c>
      <c r="AL14126" t="s">
        <v>2758</v>
      </c>
      <c r="AZ14126" t="s">
        <v>31</v>
      </c>
      <c r="BA14126" t="s">
        <v>31</v>
      </c>
    </row>
    <row r="14127" spans="1:53" hidden="1">
      <c r="A14127" t="s">
        <v>2753</v>
      </c>
      <c r="B14127" t="s">
        <v>72</v>
      </c>
      <c r="C14127" t="s">
        <v>2695</v>
      </c>
      <c r="D14127" t="s">
        <v>2184</v>
      </c>
      <c r="E14127" t="s">
        <v>2185</v>
      </c>
      <c r="F14127" t="s">
        <v>2770</v>
      </c>
      <c r="G14127" t="s">
        <v>2532</v>
      </c>
      <c r="H14127" t="s">
        <v>2763</v>
      </c>
      <c r="J14127">
        <v>59.665999999999997</v>
      </c>
      <c r="K14127">
        <v>10.792</v>
      </c>
      <c r="M14127" t="s">
        <v>2384</v>
      </c>
      <c r="N14127">
        <v>2012</v>
      </c>
      <c r="O14127" t="s">
        <v>196</v>
      </c>
      <c r="Q14127" s="64">
        <v>40835</v>
      </c>
      <c r="R14127">
        <v>-5</v>
      </c>
      <c r="T14127">
        <v>28</v>
      </c>
      <c r="U14127">
        <v>20</v>
      </c>
      <c r="V14127">
        <v>20</v>
      </c>
      <c r="W14127">
        <v>24</v>
      </c>
      <c r="X14127">
        <v>0</v>
      </c>
      <c r="Y14127" t="s">
        <v>15</v>
      </c>
      <c r="Z14127">
        <v>1</v>
      </c>
      <c r="AA14127">
        <v>14.851000000000001</v>
      </c>
      <c r="AB14127">
        <v>5</v>
      </c>
      <c r="AE14127" t="s">
        <v>476</v>
      </c>
      <c r="AF14127">
        <v>60.701000000000001</v>
      </c>
      <c r="AG14127">
        <v>10.872</v>
      </c>
      <c r="AH14127" t="s">
        <v>31</v>
      </c>
      <c r="AK14127">
        <v>40</v>
      </c>
      <c r="AL14127" t="s">
        <v>2758</v>
      </c>
      <c r="AZ14127" t="s">
        <v>31</v>
      </c>
      <c r="BA14127" t="s">
        <v>31</v>
      </c>
    </row>
    <row r="14128" spans="1:53" hidden="1">
      <c r="A14128" t="s">
        <v>2753</v>
      </c>
      <c r="B14128" t="s">
        <v>72</v>
      </c>
      <c r="C14128" t="s">
        <v>2695</v>
      </c>
      <c r="D14128" t="s">
        <v>2184</v>
      </c>
      <c r="E14128" t="s">
        <v>2185</v>
      </c>
      <c r="F14128" t="s">
        <v>2770</v>
      </c>
      <c r="G14128" t="s">
        <v>2532</v>
      </c>
      <c r="H14128" t="s">
        <v>2763</v>
      </c>
      <c r="J14128">
        <v>59.665999999999997</v>
      </c>
      <c r="K14128">
        <v>10.792</v>
      </c>
      <c r="M14128" t="s">
        <v>2384</v>
      </c>
      <c r="N14128">
        <v>2012</v>
      </c>
      <c r="O14128" t="s">
        <v>196</v>
      </c>
      <c r="Q14128" s="64">
        <v>40835</v>
      </c>
      <c r="R14128">
        <v>-5</v>
      </c>
      <c r="T14128">
        <v>56</v>
      </c>
      <c r="U14128">
        <v>20</v>
      </c>
      <c r="V14128">
        <v>20</v>
      </c>
      <c r="W14128">
        <v>24</v>
      </c>
      <c r="X14128">
        <v>0</v>
      </c>
      <c r="Y14128" t="s">
        <v>15</v>
      </c>
      <c r="Z14128">
        <v>1</v>
      </c>
      <c r="AA14128">
        <v>9.89</v>
      </c>
      <c r="AB14128">
        <v>5</v>
      </c>
      <c r="AE14128" t="s">
        <v>476</v>
      </c>
      <c r="AF14128">
        <v>60.701000000000001</v>
      </c>
      <c r="AG14128">
        <v>10.872</v>
      </c>
      <c r="AH14128" t="s">
        <v>31</v>
      </c>
      <c r="AK14128">
        <v>40</v>
      </c>
      <c r="AL14128" t="s">
        <v>2758</v>
      </c>
      <c r="AZ14128" t="s">
        <v>31</v>
      </c>
      <c r="BA14128" t="s">
        <v>31</v>
      </c>
    </row>
    <row r="14129" spans="1:53" hidden="1">
      <c r="A14129" t="s">
        <v>2753</v>
      </c>
      <c r="B14129" t="s">
        <v>72</v>
      </c>
      <c r="C14129" t="s">
        <v>2695</v>
      </c>
      <c r="D14129" t="s">
        <v>2184</v>
      </c>
      <c r="E14129" t="s">
        <v>2185</v>
      </c>
      <c r="F14129" t="s">
        <v>2770</v>
      </c>
      <c r="G14129" t="s">
        <v>2532</v>
      </c>
      <c r="H14129" t="s">
        <v>2763</v>
      </c>
      <c r="J14129">
        <v>59.665999999999997</v>
      </c>
      <c r="K14129">
        <v>10.792</v>
      </c>
      <c r="M14129" t="s">
        <v>2384</v>
      </c>
      <c r="N14129">
        <v>2012</v>
      </c>
      <c r="O14129" t="s">
        <v>196</v>
      </c>
      <c r="Q14129" s="64">
        <v>40835</v>
      </c>
      <c r="R14129">
        <v>-5</v>
      </c>
      <c r="T14129">
        <v>84</v>
      </c>
      <c r="U14129">
        <v>20</v>
      </c>
      <c r="V14129">
        <v>20</v>
      </c>
      <c r="W14129">
        <v>24</v>
      </c>
      <c r="X14129">
        <v>0</v>
      </c>
      <c r="Y14129" t="s">
        <v>15</v>
      </c>
      <c r="Z14129">
        <v>1</v>
      </c>
      <c r="AA14129">
        <v>6.3840000000000003</v>
      </c>
      <c r="AB14129">
        <v>5</v>
      </c>
      <c r="AE14129" t="s">
        <v>476</v>
      </c>
      <c r="AF14129">
        <v>60.701000000000001</v>
      </c>
      <c r="AG14129">
        <v>10.872</v>
      </c>
      <c r="AH14129" t="s">
        <v>31</v>
      </c>
      <c r="AK14129">
        <v>40</v>
      </c>
      <c r="AL14129" t="s">
        <v>2758</v>
      </c>
      <c r="AZ14129" t="s">
        <v>31</v>
      </c>
      <c r="BA14129" t="s">
        <v>31</v>
      </c>
    </row>
    <row r="14130" spans="1:53" hidden="1">
      <c r="A14130" t="s">
        <v>2753</v>
      </c>
      <c r="B14130" t="s">
        <v>72</v>
      </c>
      <c r="C14130" t="s">
        <v>2695</v>
      </c>
      <c r="D14130" t="s">
        <v>2184</v>
      </c>
      <c r="E14130" t="s">
        <v>2185</v>
      </c>
      <c r="F14130" t="s">
        <v>2770</v>
      </c>
      <c r="G14130" t="s">
        <v>2532</v>
      </c>
      <c r="H14130" t="s">
        <v>2763</v>
      </c>
      <c r="J14130">
        <v>59.665999999999997</v>
      </c>
      <c r="K14130">
        <v>10.792</v>
      </c>
      <c r="M14130" t="s">
        <v>2384</v>
      </c>
      <c r="N14130">
        <v>2012</v>
      </c>
      <c r="O14130" t="s">
        <v>196</v>
      </c>
      <c r="Q14130" s="64">
        <v>40835</v>
      </c>
      <c r="R14130">
        <v>-5</v>
      </c>
      <c r="T14130">
        <v>112</v>
      </c>
      <c r="U14130">
        <v>20</v>
      </c>
      <c r="V14130">
        <v>20</v>
      </c>
      <c r="W14130">
        <v>24</v>
      </c>
      <c r="X14130">
        <v>0</v>
      </c>
      <c r="Y14130" t="s">
        <v>15</v>
      </c>
      <c r="Z14130">
        <v>1</v>
      </c>
      <c r="AA14130">
        <v>3.8370000000000002</v>
      </c>
      <c r="AB14130">
        <v>5</v>
      </c>
      <c r="AE14130" t="s">
        <v>476</v>
      </c>
      <c r="AF14130">
        <v>60.701000000000001</v>
      </c>
      <c r="AG14130">
        <v>10.872</v>
      </c>
      <c r="AH14130" t="s">
        <v>31</v>
      </c>
      <c r="AK14130">
        <v>40</v>
      </c>
      <c r="AL14130" t="s">
        <v>2758</v>
      </c>
      <c r="AZ14130" t="s">
        <v>31</v>
      </c>
      <c r="BA14130" t="s">
        <v>31</v>
      </c>
    </row>
    <row r="14131" spans="1:53" hidden="1">
      <c r="A14131" t="s">
        <v>2753</v>
      </c>
      <c r="B14131" t="s">
        <v>72</v>
      </c>
      <c r="C14131" t="s">
        <v>2695</v>
      </c>
      <c r="D14131" t="s">
        <v>2184</v>
      </c>
      <c r="E14131" t="s">
        <v>2185</v>
      </c>
      <c r="F14131" t="s">
        <v>2770</v>
      </c>
      <c r="G14131" t="s">
        <v>2532</v>
      </c>
      <c r="H14131" t="s">
        <v>2763</v>
      </c>
      <c r="J14131">
        <v>59.665999999999997</v>
      </c>
      <c r="K14131">
        <v>10.792</v>
      </c>
      <c r="M14131" t="s">
        <v>2384</v>
      </c>
      <c r="N14131">
        <v>2012</v>
      </c>
      <c r="O14131" t="s">
        <v>196</v>
      </c>
      <c r="Q14131" s="64">
        <v>40835</v>
      </c>
      <c r="R14131">
        <v>-10</v>
      </c>
      <c r="T14131">
        <v>28</v>
      </c>
      <c r="U14131">
        <v>20</v>
      </c>
      <c r="V14131">
        <v>20</v>
      </c>
      <c r="W14131">
        <v>24</v>
      </c>
      <c r="X14131">
        <v>0</v>
      </c>
      <c r="Y14131" t="s">
        <v>15</v>
      </c>
      <c r="Z14131">
        <v>1</v>
      </c>
      <c r="AA14131">
        <v>12.999000000000001</v>
      </c>
      <c r="AB14131">
        <v>5</v>
      </c>
      <c r="AE14131" t="s">
        <v>476</v>
      </c>
      <c r="AF14131">
        <v>60.701000000000001</v>
      </c>
      <c r="AG14131">
        <v>10.872</v>
      </c>
      <c r="AH14131" t="s">
        <v>31</v>
      </c>
      <c r="AK14131">
        <v>40</v>
      </c>
      <c r="AL14131" t="s">
        <v>2758</v>
      </c>
      <c r="AZ14131" t="s">
        <v>31</v>
      </c>
      <c r="BA14131" t="s">
        <v>31</v>
      </c>
    </row>
    <row r="14132" spans="1:53" hidden="1">
      <c r="A14132" t="s">
        <v>2753</v>
      </c>
      <c r="B14132" t="s">
        <v>72</v>
      </c>
      <c r="C14132" t="s">
        <v>2695</v>
      </c>
      <c r="D14132" t="s">
        <v>2184</v>
      </c>
      <c r="E14132" t="s">
        <v>2185</v>
      </c>
      <c r="F14132" t="s">
        <v>2770</v>
      </c>
      <c r="G14132" t="s">
        <v>2532</v>
      </c>
      <c r="H14132" t="s">
        <v>2763</v>
      </c>
      <c r="J14132">
        <v>59.665999999999997</v>
      </c>
      <c r="K14132">
        <v>10.792</v>
      </c>
      <c r="M14132" t="s">
        <v>2384</v>
      </c>
      <c r="N14132">
        <v>2012</v>
      </c>
      <c r="O14132" t="s">
        <v>196</v>
      </c>
      <c r="Q14132" s="64">
        <v>40835</v>
      </c>
      <c r="R14132">
        <v>-10</v>
      </c>
      <c r="T14132">
        <v>56</v>
      </c>
      <c r="U14132">
        <v>20</v>
      </c>
      <c r="V14132">
        <v>20</v>
      </c>
      <c r="W14132">
        <v>24</v>
      </c>
      <c r="X14132">
        <v>0</v>
      </c>
      <c r="Y14132" t="s">
        <v>15</v>
      </c>
      <c r="Z14132">
        <v>1</v>
      </c>
      <c r="AA14132">
        <v>10.254</v>
      </c>
      <c r="AB14132">
        <v>5</v>
      </c>
      <c r="AE14132" t="s">
        <v>476</v>
      </c>
      <c r="AF14132">
        <v>60.701000000000001</v>
      </c>
      <c r="AG14132">
        <v>10.872</v>
      </c>
      <c r="AH14132" t="s">
        <v>31</v>
      </c>
      <c r="AK14132">
        <v>40</v>
      </c>
      <c r="AL14132" t="s">
        <v>2758</v>
      </c>
      <c r="AZ14132" t="s">
        <v>31</v>
      </c>
      <c r="BA14132" t="s">
        <v>31</v>
      </c>
    </row>
    <row r="14133" spans="1:53" hidden="1">
      <c r="A14133" t="s">
        <v>2753</v>
      </c>
      <c r="B14133" t="s">
        <v>72</v>
      </c>
      <c r="C14133" t="s">
        <v>2695</v>
      </c>
      <c r="D14133" t="s">
        <v>2184</v>
      </c>
      <c r="E14133" t="s">
        <v>2185</v>
      </c>
      <c r="F14133" t="s">
        <v>2770</v>
      </c>
      <c r="G14133" t="s">
        <v>2532</v>
      </c>
      <c r="H14133" t="s">
        <v>2763</v>
      </c>
      <c r="J14133">
        <v>59.665999999999997</v>
      </c>
      <c r="K14133">
        <v>10.792</v>
      </c>
      <c r="M14133" t="s">
        <v>2384</v>
      </c>
      <c r="N14133">
        <v>2012</v>
      </c>
      <c r="O14133" t="s">
        <v>196</v>
      </c>
      <c r="Q14133" s="64">
        <v>40835</v>
      </c>
      <c r="R14133">
        <v>-10</v>
      </c>
      <c r="T14133">
        <v>84</v>
      </c>
      <c r="U14133">
        <v>20</v>
      </c>
      <c r="V14133">
        <v>20</v>
      </c>
      <c r="W14133">
        <v>24</v>
      </c>
      <c r="X14133">
        <v>0</v>
      </c>
      <c r="Y14133" t="s">
        <v>15</v>
      </c>
      <c r="Z14133">
        <v>1</v>
      </c>
      <c r="AA14133">
        <v>7.2439999999999998</v>
      </c>
      <c r="AB14133">
        <v>5</v>
      </c>
      <c r="AE14133" t="s">
        <v>476</v>
      </c>
      <c r="AF14133">
        <v>60.701000000000001</v>
      </c>
      <c r="AG14133">
        <v>10.872</v>
      </c>
      <c r="AH14133" t="s">
        <v>31</v>
      </c>
      <c r="AK14133">
        <v>40</v>
      </c>
      <c r="AL14133" t="s">
        <v>2758</v>
      </c>
      <c r="AZ14133" t="s">
        <v>31</v>
      </c>
      <c r="BA14133" t="s">
        <v>31</v>
      </c>
    </row>
    <row r="14134" spans="1:53" hidden="1">
      <c r="A14134" t="s">
        <v>2753</v>
      </c>
      <c r="B14134" t="s">
        <v>72</v>
      </c>
      <c r="C14134" t="s">
        <v>2695</v>
      </c>
      <c r="D14134" t="s">
        <v>2184</v>
      </c>
      <c r="E14134" t="s">
        <v>2185</v>
      </c>
      <c r="F14134" t="s">
        <v>2770</v>
      </c>
      <c r="G14134" t="s">
        <v>2532</v>
      </c>
      <c r="H14134" t="s">
        <v>2763</v>
      </c>
      <c r="J14134">
        <v>59.665999999999997</v>
      </c>
      <c r="K14134">
        <v>10.792</v>
      </c>
      <c r="M14134" t="s">
        <v>2384</v>
      </c>
      <c r="N14134">
        <v>2012</v>
      </c>
      <c r="O14134" t="s">
        <v>196</v>
      </c>
      <c r="Q14134" s="64">
        <v>40835</v>
      </c>
      <c r="R14134">
        <v>-10</v>
      </c>
      <c r="T14134">
        <v>112</v>
      </c>
      <c r="U14134">
        <v>20</v>
      </c>
      <c r="V14134">
        <v>20</v>
      </c>
      <c r="W14134">
        <v>24</v>
      </c>
      <c r="X14134">
        <v>0</v>
      </c>
      <c r="Y14134" t="s">
        <v>15</v>
      </c>
      <c r="Z14134">
        <v>1</v>
      </c>
      <c r="AA14134">
        <v>8.6989999999999998</v>
      </c>
      <c r="AB14134">
        <v>5</v>
      </c>
      <c r="AE14134" t="s">
        <v>476</v>
      </c>
      <c r="AF14134">
        <v>60.701000000000001</v>
      </c>
      <c r="AG14134">
        <v>10.872</v>
      </c>
      <c r="AH14134" t="s">
        <v>31</v>
      </c>
      <c r="AK14134">
        <v>40</v>
      </c>
      <c r="AL14134" t="s">
        <v>2758</v>
      </c>
      <c r="AZ14134" t="s">
        <v>31</v>
      </c>
      <c r="BA14134" t="s">
        <v>31</v>
      </c>
    </row>
    <row r="14135" spans="1:53" hidden="1">
      <c r="A14135" t="s">
        <v>2753</v>
      </c>
      <c r="B14135" t="s">
        <v>72</v>
      </c>
      <c r="C14135" t="s">
        <v>2695</v>
      </c>
      <c r="D14135" t="s">
        <v>2184</v>
      </c>
      <c r="E14135" t="s">
        <v>2185</v>
      </c>
      <c r="F14135" t="s">
        <v>2770</v>
      </c>
      <c r="G14135" t="s">
        <v>2532</v>
      </c>
      <c r="H14135" t="s">
        <v>2763</v>
      </c>
      <c r="J14135">
        <v>59.665999999999997</v>
      </c>
      <c r="K14135">
        <v>10.792</v>
      </c>
      <c r="M14135" t="s">
        <v>2384</v>
      </c>
      <c r="N14135">
        <v>2012</v>
      </c>
      <c r="O14135" t="s">
        <v>196</v>
      </c>
      <c r="Q14135" s="64">
        <v>40835</v>
      </c>
      <c r="R14135">
        <v>10</v>
      </c>
      <c r="T14135">
        <v>28</v>
      </c>
      <c r="U14135">
        <v>20</v>
      </c>
      <c r="V14135">
        <v>20</v>
      </c>
      <c r="W14135">
        <v>24</v>
      </c>
      <c r="X14135">
        <v>0</v>
      </c>
      <c r="Y14135" t="s">
        <v>493</v>
      </c>
      <c r="Z14135">
        <v>0.112</v>
      </c>
      <c r="AA14135">
        <v>50</v>
      </c>
      <c r="AB14135">
        <v>5</v>
      </c>
      <c r="AE14135" t="s">
        <v>476</v>
      </c>
      <c r="AF14135">
        <v>60.701000000000001</v>
      </c>
      <c r="AG14135">
        <v>10.872</v>
      </c>
      <c r="AH14135" t="s">
        <v>31</v>
      </c>
      <c r="AK14135">
        <v>40</v>
      </c>
      <c r="AL14135" t="s">
        <v>2758</v>
      </c>
      <c r="AZ14135" t="s">
        <v>31</v>
      </c>
      <c r="BA14135" t="s">
        <v>31</v>
      </c>
    </row>
    <row r="14136" spans="1:53" hidden="1">
      <c r="A14136" t="s">
        <v>2753</v>
      </c>
      <c r="B14136" t="s">
        <v>72</v>
      </c>
      <c r="C14136" t="s">
        <v>2695</v>
      </c>
      <c r="D14136" t="s">
        <v>2184</v>
      </c>
      <c r="E14136" t="s">
        <v>2185</v>
      </c>
      <c r="F14136" t="s">
        <v>2770</v>
      </c>
      <c r="G14136" t="s">
        <v>2532</v>
      </c>
      <c r="H14136" t="s">
        <v>2763</v>
      </c>
      <c r="J14136">
        <v>59.665999999999997</v>
      </c>
      <c r="K14136">
        <v>10.792</v>
      </c>
      <c r="M14136" t="s">
        <v>2384</v>
      </c>
      <c r="N14136">
        <v>2012</v>
      </c>
      <c r="O14136" t="s">
        <v>196</v>
      </c>
      <c r="Q14136" s="64">
        <v>40835</v>
      </c>
      <c r="R14136">
        <v>10</v>
      </c>
      <c r="T14136">
        <v>56</v>
      </c>
      <c r="U14136">
        <v>20</v>
      </c>
      <c r="V14136">
        <v>20</v>
      </c>
      <c r="W14136">
        <v>24</v>
      </c>
      <c r="X14136">
        <v>0</v>
      </c>
      <c r="Y14136" t="s">
        <v>493</v>
      </c>
      <c r="Z14136">
        <v>12.737</v>
      </c>
      <c r="AA14136">
        <v>50</v>
      </c>
      <c r="AB14136">
        <v>5</v>
      </c>
      <c r="AE14136" t="s">
        <v>476</v>
      </c>
      <c r="AF14136">
        <v>60.701000000000001</v>
      </c>
      <c r="AG14136">
        <v>10.872</v>
      </c>
      <c r="AH14136" t="s">
        <v>31</v>
      </c>
      <c r="AK14136">
        <v>40</v>
      </c>
      <c r="AL14136" t="s">
        <v>2758</v>
      </c>
      <c r="AZ14136" t="s">
        <v>31</v>
      </c>
      <c r="BA14136" t="s">
        <v>31</v>
      </c>
    </row>
    <row r="14137" spans="1:53" hidden="1">
      <c r="A14137" t="s">
        <v>2753</v>
      </c>
      <c r="B14137" t="s">
        <v>72</v>
      </c>
      <c r="C14137" t="s">
        <v>2695</v>
      </c>
      <c r="D14137" t="s">
        <v>2184</v>
      </c>
      <c r="E14137" t="s">
        <v>2185</v>
      </c>
      <c r="F14137" t="s">
        <v>2770</v>
      </c>
      <c r="G14137" t="s">
        <v>2532</v>
      </c>
      <c r="H14137" t="s">
        <v>2763</v>
      </c>
      <c r="J14137">
        <v>59.665999999999997</v>
      </c>
      <c r="K14137">
        <v>10.792</v>
      </c>
      <c r="M14137" t="s">
        <v>2384</v>
      </c>
      <c r="N14137">
        <v>2012</v>
      </c>
      <c r="O14137" t="s">
        <v>196</v>
      </c>
      <c r="Q14137" s="64">
        <v>40835</v>
      </c>
      <c r="R14137">
        <v>10</v>
      </c>
      <c r="T14137">
        <v>84</v>
      </c>
      <c r="U14137">
        <v>20</v>
      </c>
      <c r="V14137">
        <v>20</v>
      </c>
      <c r="W14137">
        <v>24</v>
      </c>
      <c r="X14137">
        <v>0</v>
      </c>
      <c r="Y14137" t="s">
        <v>493</v>
      </c>
      <c r="Z14137">
        <v>46.145000000000003</v>
      </c>
      <c r="AA14137">
        <v>50</v>
      </c>
      <c r="AB14137">
        <v>5</v>
      </c>
      <c r="AE14137" t="s">
        <v>476</v>
      </c>
      <c r="AF14137">
        <v>60.701000000000001</v>
      </c>
      <c r="AG14137">
        <v>10.872</v>
      </c>
      <c r="AH14137" t="s">
        <v>31</v>
      </c>
      <c r="AK14137">
        <v>40</v>
      </c>
      <c r="AL14137" t="s">
        <v>2758</v>
      </c>
      <c r="AZ14137" t="s">
        <v>31</v>
      </c>
      <c r="BA14137" t="s">
        <v>31</v>
      </c>
    </row>
    <row r="14138" spans="1:53" hidden="1">
      <c r="A14138" t="s">
        <v>2753</v>
      </c>
      <c r="B14138" t="s">
        <v>72</v>
      </c>
      <c r="C14138" t="s">
        <v>2695</v>
      </c>
      <c r="D14138" t="s">
        <v>2184</v>
      </c>
      <c r="E14138" t="s">
        <v>2185</v>
      </c>
      <c r="F14138" t="s">
        <v>2770</v>
      </c>
      <c r="G14138" t="s">
        <v>2532</v>
      </c>
      <c r="H14138" t="s">
        <v>2763</v>
      </c>
      <c r="J14138">
        <v>59.665999999999997</v>
      </c>
      <c r="K14138">
        <v>10.792</v>
      </c>
      <c r="M14138" t="s">
        <v>2384</v>
      </c>
      <c r="N14138">
        <v>2012</v>
      </c>
      <c r="O14138" t="s">
        <v>196</v>
      </c>
      <c r="Q14138" s="64">
        <v>40835</v>
      </c>
      <c r="R14138">
        <v>10</v>
      </c>
      <c r="T14138">
        <v>112</v>
      </c>
      <c r="U14138">
        <v>20</v>
      </c>
      <c r="V14138">
        <v>20</v>
      </c>
      <c r="W14138">
        <v>24</v>
      </c>
      <c r="X14138">
        <v>0</v>
      </c>
      <c r="Y14138" t="s">
        <v>493</v>
      </c>
      <c r="Z14138">
        <v>32.737000000000002</v>
      </c>
      <c r="AA14138">
        <v>50</v>
      </c>
      <c r="AB14138">
        <v>5</v>
      </c>
      <c r="AE14138" t="s">
        <v>476</v>
      </c>
      <c r="AF14138">
        <v>60.701000000000001</v>
      </c>
      <c r="AG14138">
        <v>10.872</v>
      </c>
      <c r="AH14138" t="s">
        <v>31</v>
      </c>
      <c r="AK14138">
        <v>40</v>
      </c>
      <c r="AL14138" t="s">
        <v>2758</v>
      </c>
      <c r="AZ14138" t="s">
        <v>31</v>
      </c>
      <c r="BA14138" t="s">
        <v>31</v>
      </c>
    </row>
    <row r="14139" spans="1:53" hidden="1">
      <c r="A14139" t="s">
        <v>2753</v>
      </c>
      <c r="B14139" t="s">
        <v>72</v>
      </c>
      <c r="C14139" t="s">
        <v>2695</v>
      </c>
      <c r="D14139" t="s">
        <v>2184</v>
      </c>
      <c r="E14139" t="s">
        <v>2185</v>
      </c>
      <c r="F14139" t="s">
        <v>2770</v>
      </c>
      <c r="G14139" t="s">
        <v>2532</v>
      </c>
      <c r="H14139" t="s">
        <v>2763</v>
      </c>
      <c r="J14139">
        <v>59.665999999999997</v>
      </c>
      <c r="K14139">
        <v>10.792</v>
      </c>
      <c r="M14139" t="s">
        <v>2384</v>
      </c>
      <c r="N14139">
        <v>2012</v>
      </c>
      <c r="O14139" t="s">
        <v>196</v>
      </c>
      <c r="Q14139" s="64">
        <v>40835</v>
      </c>
      <c r="R14139">
        <v>5</v>
      </c>
      <c r="T14139">
        <v>28</v>
      </c>
      <c r="U14139">
        <v>20</v>
      </c>
      <c r="V14139">
        <v>20</v>
      </c>
      <c r="W14139">
        <v>24</v>
      </c>
      <c r="X14139">
        <v>0</v>
      </c>
      <c r="Y14139" t="s">
        <v>493</v>
      </c>
      <c r="Z14139">
        <v>-0.78200000000000003</v>
      </c>
      <c r="AA14139">
        <v>50</v>
      </c>
      <c r="AB14139">
        <v>5</v>
      </c>
      <c r="AE14139" t="s">
        <v>476</v>
      </c>
      <c r="AF14139">
        <v>60.701000000000001</v>
      </c>
      <c r="AG14139">
        <v>10.872</v>
      </c>
      <c r="AH14139" t="s">
        <v>31</v>
      </c>
      <c r="AK14139">
        <v>40</v>
      </c>
      <c r="AL14139" t="s">
        <v>2758</v>
      </c>
      <c r="AZ14139" t="s">
        <v>31</v>
      </c>
      <c r="BA14139" t="s">
        <v>31</v>
      </c>
    </row>
    <row r="14140" spans="1:53" hidden="1">
      <c r="A14140" t="s">
        <v>2753</v>
      </c>
      <c r="B14140" t="s">
        <v>72</v>
      </c>
      <c r="C14140" t="s">
        <v>2695</v>
      </c>
      <c r="D14140" t="s">
        <v>2184</v>
      </c>
      <c r="E14140" t="s">
        <v>2185</v>
      </c>
      <c r="F14140" t="s">
        <v>2770</v>
      </c>
      <c r="G14140" t="s">
        <v>2532</v>
      </c>
      <c r="H14140" t="s">
        <v>2763</v>
      </c>
      <c r="J14140">
        <v>59.665999999999997</v>
      </c>
      <c r="K14140">
        <v>10.792</v>
      </c>
      <c r="M14140" t="s">
        <v>2384</v>
      </c>
      <c r="N14140">
        <v>2012</v>
      </c>
      <c r="O14140" t="s">
        <v>196</v>
      </c>
      <c r="Q14140" s="64">
        <v>40835</v>
      </c>
      <c r="R14140">
        <v>5</v>
      </c>
      <c r="T14140">
        <v>56</v>
      </c>
      <c r="U14140">
        <v>20</v>
      </c>
      <c r="V14140">
        <v>20</v>
      </c>
      <c r="W14140">
        <v>24</v>
      </c>
      <c r="X14140">
        <v>0</v>
      </c>
      <c r="Y14140" t="s">
        <v>493</v>
      </c>
      <c r="Z14140">
        <v>60.335000000000001</v>
      </c>
      <c r="AA14140">
        <v>50</v>
      </c>
      <c r="AB14140">
        <v>5</v>
      </c>
      <c r="AE14140" t="s">
        <v>476</v>
      </c>
      <c r="AF14140">
        <v>60.701000000000001</v>
      </c>
      <c r="AG14140">
        <v>10.872</v>
      </c>
      <c r="AH14140" t="s">
        <v>31</v>
      </c>
      <c r="AK14140">
        <v>40</v>
      </c>
      <c r="AL14140" t="s">
        <v>2758</v>
      </c>
      <c r="AZ14140" t="s">
        <v>31</v>
      </c>
      <c r="BA14140" t="s">
        <v>31</v>
      </c>
    </row>
    <row r="14141" spans="1:53" hidden="1">
      <c r="A14141" t="s">
        <v>2753</v>
      </c>
      <c r="B14141" t="s">
        <v>72</v>
      </c>
      <c r="C14141" t="s">
        <v>2695</v>
      </c>
      <c r="D14141" t="s">
        <v>2184</v>
      </c>
      <c r="E14141" t="s">
        <v>2185</v>
      </c>
      <c r="F14141" t="s">
        <v>2770</v>
      </c>
      <c r="G14141" t="s">
        <v>2532</v>
      </c>
      <c r="H14141" t="s">
        <v>2763</v>
      </c>
      <c r="J14141">
        <v>59.665999999999997</v>
      </c>
      <c r="K14141">
        <v>10.792</v>
      </c>
      <c r="M14141" t="s">
        <v>2384</v>
      </c>
      <c r="N14141">
        <v>2012</v>
      </c>
      <c r="O14141" t="s">
        <v>196</v>
      </c>
      <c r="Q14141" s="64">
        <v>40835</v>
      </c>
      <c r="R14141">
        <v>5</v>
      </c>
      <c r="T14141">
        <v>84</v>
      </c>
      <c r="U14141">
        <v>20</v>
      </c>
      <c r="V14141">
        <v>20</v>
      </c>
      <c r="W14141">
        <v>24</v>
      </c>
      <c r="X14141">
        <v>0</v>
      </c>
      <c r="Y14141" t="s">
        <v>493</v>
      </c>
      <c r="Z14141">
        <v>93.296000000000006</v>
      </c>
      <c r="AA14141">
        <v>50</v>
      </c>
      <c r="AB14141">
        <v>5</v>
      </c>
      <c r="AE14141" t="s">
        <v>476</v>
      </c>
      <c r="AF14141">
        <v>60.701000000000001</v>
      </c>
      <c r="AG14141">
        <v>10.872</v>
      </c>
      <c r="AH14141" t="s">
        <v>31</v>
      </c>
      <c r="AK14141">
        <v>40</v>
      </c>
      <c r="AL14141" t="s">
        <v>2758</v>
      </c>
      <c r="AZ14141" t="s">
        <v>31</v>
      </c>
      <c r="BA14141" t="s">
        <v>31</v>
      </c>
    </row>
    <row r="14142" spans="1:53" hidden="1">
      <c r="A14142" t="s">
        <v>2753</v>
      </c>
      <c r="B14142" t="s">
        <v>72</v>
      </c>
      <c r="C14142" t="s">
        <v>2695</v>
      </c>
      <c r="D14142" t="s">
        <v>2184</v>
      </c>
      <c r="E14142" t="s">
        <v>2185</v>
      </c>
      <c r="F14142" t="s">
        <v>2770</v>
      </c>
      <c r="G14142" t="s">
        <v>2532</v>
      </c>
      <c r="H14142" t="s">
        <v>2763</v>
      </c>
      <c r="J14142">
        <v>59.665999999999997</v>
      </c>
      <c r="K14142">
        <v>10.792</v>
      </c>
      <c r="M14142" t="s">
        <v>2384</v>
      </c>
      <c r="N14142">
        <v>2012</v>
      </c>
      <c r="O14142" t="s">
        <v>196</v>
      </c>
      <c r="Q14142" s="64">
        <v>40835</v>
      </c>
      <c r="R14142">
        <v>5</v>
      </c>
      <c r="T14142">
        <v>112</v>
      </c>
      <c r="U14142">
        <v>20</v>
      </c>
      <c r="V14142">
        <v>20</v>
      </c>
      <c r="W14142">
        <v>24</v>
      </c>
      <c r="X14142">
        <v>0</v>
      </c>
      <c r="Y14142" t="s">
        <v>493</v>
      </c>
      <c r="Z14142">
        <v>100</v>
      </c>
      <c r="AA14142">
        <v>50</v>
      </c>
      <c r="AB14142">
        <v>5</v>
      </c>
      <c r="AE14142" t="s">
        <v>476</v>
      </c>
      <c r="AF14142">
        <v>60.701000000000001</v>
      </c>
      <c r="AG14142">
        <v>10.872</v>
      </c>
      <c r="AH14142" t="s">
        <v>31</v>
      </c>
      <c r="AK14142">
        <v>40</v>
      </c>
      <c r="AL14142" t="s">
        <v>2758</v>
      </c>
      <c r="AZ14142" t="s">
        <v>31</v>
      </c>
      <c r="BA14142" t="s">
        <v>31</v>
      </c>
    </row>
    <row r="14143" spans="1:53" hidden="1">
      <c r="A14143" t="s">
        <v>2753</v>
      </c>
      <c r="B14143" t="s">
        <v>72</v>
      </c>
      <c r="C14143" t="s">
        <v>2695</v>
      </c>
      <c r="D14143" t="s">
        <v>2184</v>
      </c>
      <c r="E14143" t="s">
        <v>2185</v>
      </c>
      <c r="F14143" t="s">
        <v>2770</v>
      </c>
      <c r="G14143" t="s">
        <v>2532</v>
      </c>
      <c r="H14143" t="s">
        <v>2763</v>
      </c>
      <c r="J14143">
        <v>59.665999999999997</v>
      </c>
      <c r="K14143">
        <v>10.792</v>
      </c>
      <c r="M14143" t="s">
        <v>2384</v>
      </c>
      <c r="N14143">
        <v>2012</v>
      </c>
      <c r="O14143" t="s">
        <v>196</v>
      </c>
      <c r="Q14143" s="64">
        <v>40835</v>
      </c>
      <c r="R14143">
        <v>0</v>
      </c>
      <c r="T14143">
        <v>28</v>
      </c>
      <c r="U14143">
        <v>20</v>
      </c>
      <c r="V14143">
        <v>20</v>
      </c>
      <c r="W14143">
        <v>24</v>
      </c>
      <c r="X14143">
        <v>0</v>
      </c>
      <c r="Y14143" t="s">
        <v>493</v>
      </c>
      <c r="Z14143">
        <v>13.407999999999999</v>
      </c>
      <c r="AA14143">
        <v>50</v>
      </c>
      <c r="AB14143">
        <v>5</v>
      </c>
      <c r="AE14143" t="s">
        <v>476</v>
      </c>
      <c r="AF14143">
        <v>60.701000000000001</v>
      </c>
      <c r="AG14143">
        <v>10.872</v>
      </c>
      <c r="AH14143" t="s">
        <v>31</v>
      </c>
      <c r="AK14143">
        <v>40</v>
      </c>
      <c r="AL14143" t="s">
        <v>2758</v>
      </c>
      <c r="AZ14143" t="s">
        <v>31</v>
      </c>
      <c r="BA14143" t="s">
        <v>31</v>
      </c>
    </row>
    <row r="14144" spans="1:53" hidden="1">
      <c r="A14144" t="s">
        <v>2753</v>
      </c>
      <c r="B14144" t="s">
        <v>72</v>
      </c>
      <c r="C14144" t="s">
        <v>2695</v>
      </c>
      <c r="D14144" t="s">
        <v>2184</v>
      </c>
      <c r="E14144" t="s">
        <v>2185</v>
      </c>
      <c r="F14144" t="s">
        <v>2770</v>
      </c>
      <c r="G14144" t="s">
        <v>2532</v>
      </c>
      <c r="H14144" t="s">
        <v>2763</v>
      </c>
      <c r="J14144">
        <v>59.665999999999997</v>
      </c>
      <c r="K14144">
        <v>10.792</v>
      </c>
      <c r="M14144" t="s">
        <v>2384</v>
      </c>
      <c r="N14144">
        <v>2012</v>
      </c>
      <c r="O14144" t="s">
        <v>196</v>
      </c>
      <c r="Q14144" s="64">
        <v>40835</v>
      </c>
      <c r="R14144">
        <v>0</v>
      </c>
      <c r="T14144">
        <v>56</v>
      </c>
      <c r="U14144">
        <v>20</v>
      </c>
      <c r="V14144">
        <v>20</v>
      </c>
      <c r="W14144">
        <v>24</v>
      </c>
      <c r="X14144">
        <v>0</v>
      </c>
      <c r="Y14144" t="s">
        <v>493</v>
      </c>
      <c r="Z14144">
        <v>40</v>
      </c>
      <c r="AA14144">
        <v>50</v>
      </c>
      <c r="AB14144">
        <v>5</v>
      </c>
      <c r="AE14144" t="s">
        <v>476</v>
      </c>
      <c r="AF14144">
        <v>60.701000000000001</v>
      </c>
      <c r="AG14144">
        <v>10.872</v>
      </c>
      <c r="AH14144" t="s">
        <v>31</v>
      </c>
      <c r="AK14144">
        <v>40</v>
      </c>
      <c r="AL14144" t="s">
        <v>2758</v>
      </c>
      <c r="AZ14144" t="s">
        <v>31</v>
      </c>
      <c r="BA14144" t="s">
        <v>31</v>
      </c>
    </row>
    <row r="14145" spans="1:53" hidden="1">
      <c r="A14145" t="s">
        <v>2753</v>
      </c>
      <c r="B14145" t="s">
        <v>72</v>
      </c>
      <c r="C14145" t="s">
        <v>2695</v>
      </c>
      <c r="D14145" t="s">
        <v>2184</v>
      </c>
      <c r="E14145" t="s">
        <v>2185</v>
      </c>
      <c r="F14145" t="s">
        <v>2770</v>
      </c>
      <c r="G14145" t="s">
        <v>2532</v>
      </c>
      <c r="H14145" t="s">
        <v>2763</v>
      </c>
      <c r="J14145">
        <v>59.665999999999997</v>
      </c>
      <c r="K14145">
        <v>10.792</v>
      </c>
      <c r="M14145" t="s">
        <v>2384</v>
      </c>
      <c r="N14145">
        <v>2012</v>
      </c>
      <c r="O14145" t="s">
        <v>196</v>
      </c>
      <c r="Q14145" s="64">
        <v>40835</v>
      </c>
      <c r="R14145">
        <v>0</v>
      </c>
      <c r="T14145">
        <v>84</v>
      </c>
      <c r="U14145">
        <v>20</v>
      </c>
      <c r="V14145">
        <v>20</v>
      </c>
      <c r="W14145">
        <v>24</v>
      </c>
      <c r="X14145">
        <v>0</v>
      </c>
      <c r="Y14145" t="s">
        <v>493</v>
      </c>
      <c r="Z14145">
        <v>100</v>
      </c>
      <c r="AA14145">
        <v>50</v>
      </c>
      <c r="AB14145">
        <v>5</v>
      </c>
      <c r="AE14145" t="s">
        <v>476</v>
      </c>
      <c r="AF14145">
        <v>60.701000000000001</v>
      </c>
      <c r="AG14145">
        <v>10.872</v>
      </c>
      <c r="AH14145" t="s">
        <v>31</v>
      </c>
      <c r="AK14145">
        <v>40</v>
      </c>
      <c r="AL14145" t="s">
        <v>2758</v>
      </c>
      <c r="AZ14145" t="s">
        <v>31</v>
      </c>
      <c r="BA14145" t="s">
        <v>31</v>
      </c>
    </row>
    <row r="14146" spans="1:53" hidden="1">
      <c r="A14146" t="s">
        <v>2753</v>
      </c>
      <c r="B14146" t="s">
        <v>72</v>
      </c>
      <c r="C14146" t="s">
        <v>2695</v>
      </c>
      <c r="D14146" t="s">
        <v>2184</v>
      </c>
      <c r="E14146" t="s">
        <v>2185</v>
      </c>
      <c r="F14146" t="s">
        <v>2770</v>
      </c>
      <c r="G14146" t="s">
        <v>2532</v>
      </c>
      <c r="H14146" t="s">
        <v>2763</v>
      </c>
      <c r="J14146">
        <v>59.665999999999997</v>
      </c>
      <c r="K14146">
        <v>10.792</v>
      </c>
      <c r="M14146" t="s">
        <v>2384</v>
      </c>
      <c r="N14146">
        <v>2012</v>
      </c>
      <c r="O14146" t="s">
        <v>196</v>
      </c>
      <c r="Q14146" s="64">
        <v>40835</v>
      </c>
      <c r="R14146">
        <v>0</v>
      </c>
      <c r="T14146">
        <v>112</v>
      </c>
      <c r="U14146">
        <v>20</v>
      </c>
      <c r="V14146">
        <v>20</v>
      </c>
      <c r="W14146">
        <v>24</v>
      </c>
      <c r="X14146">
        <v>0</v>
      </c>
      <c r="Y14146" t="s">
        <v>493</v>
      </c>
      <c r="Z14146">
        <v>100</v>
      </c>
      <c r="AA14146">
        <v>50</v>
      </c>
      <c r="AB14146">
        <v>5</v>
      </c>
      <c r="AE14146" t="s">
        <v>476</v>
      </c>
      <c r="AF14146">
        <v>60.701000000000001</v>
      </c>
      <c r="AG14146">
        <v>10.872</v>
      </c>
      <c r="AH14146" t="s">
        <v>31</v>
      </c>
      <c r="AK14146">
        <v>40</v>
      </c>
      <c r="AL14146" t="s">
        <v>2758</v>
      </c>
      <c r="AZ14146" t="s">
        <v>31</v>
      </c>
      <c r="BA14146" t="s">
        <v>31</v>
      </c>
    </row>
    <row r="14147" spans="1:53" hidden="1">
      <c r="A14147" t="s">
        <v>2753</v>
      </c>
      <c r="B14147" t="s">
        <v>72</v>
      </c>
      <c r="C14147" t="s">
        <v>2695</v>
      </c>
      <c r="D14147" t="s">
        <v>2184</v>
      </c>
      <c r="E14147" t="s">
        <v>2185</v>
      </c>
      <c r="F14147" t="s">
        <v>2770</v>
      </c>
      <c r="G14147" t="s">
        <v>2532</v>
      </c>
      <c r="H14147" t="s">
        <v>2763</v>
      </c>
      <c r="J14147">
        <v>59.665999999999997</v>
      </c>
      <c r="K14147">
        <v>10.792</v>
      </c>
      <c r="M14147" t="s">
        <v>2384</v>
      </c>
      <c r="N14147">
        <v>2012</v>
      </c>
      <c r="O14147" t="s">
        <v>196</v>
      </c>
      <c r="Q14147" s="64">
        <v>40835</v>
      </c>
      <c r="R14147">
        <v>-5</v>
      </c>
      <c r="T14147">
        <v>28</v>
      </c>
      <c r="U14147">
        <v>20</v>
      </c>
      <c r="V14147">
        <v>20</v>
      </c>
      <c r="W14147">
        <v>24</v>
      </c>
      <c r="X14147">
        <v>0</v>
      </c>
      <c r="Y14147" t="s">
        <v>493</v>
      </c>
      <c r="Z14147">
        <v>33.183999999999997</v>
      </c>
      <c r="AA14147">
        <v>50</v>
      </c>
      <c r="AB14147">
        <v>5</v>
      </c>
      <c r="AE14147" t="s">
        <v>476</v>
      </c>
      <c r="AF14147">
        <v>60.701000000000001</v>
      </c>
      <c r="AG14147">
        <v>10.872</v>
      </c>
      <c r="AH14147" t="s">
        <v>31</v>
      </c>
      <c r="AK14147">
        <v>40</v>
      </c>
      <c r="AL14147" t="s">
        <v>2758</v>
      </c>
      <c r="AZ14147" t="s">
        <v>31</v>
      </c>
      <c r="BA14147" t="s">
        <v>31</v>
      </c>
    </row>
    <row r="14148" spans="1:53" hidden="1">
      <c r="A14148" t="s">
        <v>2753</v>
      </c>
      <c r="B14148" t="s">
        <v>72</v>
      </c>
      <c r="C14148" t="s">
        <v>2695</v>
      </c>
      <c r="D14148" t="s">
        <v>2184</v>
      </c>
      <c r="E14148" t="s">
        <v>2185</v>
      </c>
      <c r="F14148" t="s">
        <v>2770</v>
      </c>
      <c r="G14148" t="s">
        <v>2532</v>
      </c>
      <c r="H14148" t="s">
        <v>2763</v>
      </c>
      <c r="J14148">
        <v>59.665999999999997</v>
      </c>
      <c r="K14148">
        <v>10.792</v>
      </c>
      <c r="M14148" t="s">
        <v>2384</v>
      </c>
      <c r="N14148">
        <v>2012</v>
      </c>
      <c r="O14148" t="s">
        <v>196</v>
      </c>
      <c r="Q14148" s="64">
        <v>40835</v>
      </c>
      <c r="R14148">
        <v>-5</v>
      </c>
      <c r="T14148">
        <v>56</v>
      </c>
      <c r="U14148">
        <v>20</v>
      </c>
      <c r="V14148">
        <v>20</v>
      </c>
      <c r="W14148">
        <v>24</v>
      </c>
      <c r="X14148">
        <v>0</v>
      </c>
      <c r="Y14148" t="s">
        <v>493</v>
      </c>
      <c r="Z14148">
        <v>93.296000000000006</v>
      </c>
      <c r="AA14148">
        <v>50</v>
      </c>
      <c r="AB14148">
        <v>5</v>
      </c>
      <c r="AE14148" t="s">
        <v>476</v>
      </c>
      <c r="AF14148">
        <v>60.701000000000001</v>
      </c>
      <c r="AG14148">
        <v>10.872</v>
      </c>
      <c r="AH14148" t="s">
        <v>31</v>
      </c>
      <c r="AK14148">
        <v>40</v>
      </c>
      <c r="AL14148" t="s">
        <v>2758</v>
      </c>
      <c r="AZ14148" t="s">
        <v>31</v>
      </c>
      <c r="BA14148" t="s">
        <v>31</v>
      </c>
    </row>
    <row r="14149" spans="1:53" hidden="1">
      <c r="A14149" t="s">
        <v>2753</v>
      </c>
      <c r="B14149" t="s">
        <v>72</v>
      </c>
      <c r="C14149" t="s">
        <v>2695</v>
      </c>
      <c r="D14149" t="s">
        <v>2184</v>
      </c>
      <c r="E14149" t="s">
        <v>2185</v>
      </c>
      <c r="F14149" t="s">
        <v>2770</v>
      </c>
      <c r="G14149" t="s">
        <v>2532</v>
      </c>
      <c r="H14149" t="s">
        <v>2763</v>
      </c>
      <c r="J14149">
        <v>59.665999999999997</v>
      </c>
      <c r="K14149">
        <v>10.792</v>
      </c>
      <c r="M14149" t="s">
        <v>2384</v>
      </c>
      <c r="N14149">
        <v>2012</v>
      </c>
      <c r="O14149" t="s">
        <v>196</v>
      </c>
      <c r="Q14149" s="64">
        <v>40835</v>
      </c>
      <c r="R14149">
        <v>-5</v>
      </c>
      <c r="T14149">
        <v>84</v>
      </c>
      <c r="U14149">
        <v>20</v>
      </c>
      <c r="V14149">
        <v>20</v>
      </c>
      <c r="W14149">
        <v>24</v>
      </c>
      <c r="X14149">
        <v>0</v>
      </c>
      <c r="Y14149" t="s">
        <v>493</v>
      </c>
      <c r="Z14149">
        <v>100</v>
      </c>
      <c r="AA14149">
        <v>50</v>
      </c>
      <c r="AB14149">
        <v>5</v>
      </c>
      <c r="AE14149" t="s">
        <v>476</v>
      </c>
      <c r="AF14149">
        <v>60.701000000000001</v>
      </c>
      <c r="AG14149">
        <v>10.872</v>
      </c>
      <c r="AH14149" t="s">
        <v>31</v>
      </c>
      <c r="AK14149">
        <v>40</v>
      </c>
      <c r="AL14149" t="s">
        <v>2758</v>
      </c>
      <c r="AZ14149" t="s">
        <v>31</v>
      </c>
      <c r="BA14149" t="s">
        <v>31</v>
      </c>
    </row>
    <row r="14150" spans="1:53" hidden="1">
      <c r="A14150" t="s">
        <v>2753</v>
      </c>
      <c r="B14150" t="s">
        <v>72</v>
      </c>
      <c r="C14150" t="s">
        <v>2695</v>
      </c>
      <c r="D14150" t="s">
        <v>2184</v>
      </c>
      <c r="E14150" t="s">
        <v>2185</v>
      </c>
      <c r="F14150" t="s">
        <v>2770</v>
      </c>
      <c r="G14150" t="s">
        <v>2532</v>
      </c>
      <c r="H14150" t="s">
        <v>2763</v>
      </c>
      <c r="J14150">
        <v>59.665999999999997</v>
      </c>
      <c r="K14150">
        <v>10.792</v>
      </c>
      <c r="M14150" t="s">
        <v>2384</v>
      </c>
      <c r="N14150">
        <v>2012</v>
      </c>
      <c r="O14150" t="s">
        <v>196</v>
      </c>
      <c r="Q14150" s="64">
        <v>40835</v>
      </c>
      <c r="R14150">
        <v>-5</v>
      </c>
      <c r="T14150">
        <v>112</v>
      </c>
      <c r="U14150">
        <v>20</v>
      </c>
      <c r="V14150">
        <v>20</v>
      </c>
      <c r="W14150">
        <v>24</v>
      </c>
      <c r="X14150">
        <v>0</v>
      </c>
      <c r="Y14150" t="s">
        <v>493</v>
      </c>
      <c r="Z14150">
        <v>100</v>
      </c>
      <c r="AA14150">
        <v>50</v>
      </c>
      <c r="AB14150">
        <v>5</v>
      </c>
      <c r="AE14150" t="s">
        <v>476</v>
      </c>
      <c r="AF14150">
        <v>60.701000000000001</v>
      </c>
      <c r="AG14150">
        <v>10.872</v>
      </c>
      <c r="AH14150" t="s">
        <v>31</v>
      </c>
      <c r="AK14150">
        <v>40</v>
      </c>
      <c r="AL14150" t="s">
        <v>2758</v>
      </c>
      <c r="AZ14150" t="s">
        <v>31</v>
      </c>
      <c r="BA14150" t="s">
        <v>31</v>
      </c>
    </row>
    <row r="14151" spans="1:53" hidden="1">
      <c r="A14151" t="s">
        <v>2753</v>
      </c>
      <c r="B14151" t="s">
        <v>72</v>
      </c>
      <c r="C14151" t="s">
        <v>2695</v>
      </c>
      <c r="D14151" t="s">
        <v>2184</v>
      </c>
      <c r="E14151" t="s">
        <v>2185</v>
      </c>
      <c r="F14151" t="s">
        <v>2770</v>
      </c>
      <c r="G14151" t="s">
        <v>2532</v>
      </c>
      <c r="H14151" t="s">
        <v>2763</v>
      </c>
      <c r="J14151">
        <v>59.665999999999997</v>
      </c>
      <c r="K14151">
        <v>10.792</v>
      </c>
      <c r="M14151" t="s">
        <v>2384</v>
      </c>
      <c r="N14151">
        <v>2012</v>
      </c>
      <c r="O14151" t="s">
        <v>196</v>
      </c>
      <c r="Q14151" s="64">
        <v>40835</v>
      </c>
      <c r="R14151">
        <v>-10</v>
      </c>
      <c r="T14151">
        <v>28</v>
      </c>
      <c r="U14151">
        <v>20</v>
      </c>
      <c r="V14151">
        <v>20</v>
      </c>
      <c r="W14151">
        <v>24</v>
      </c>
      <c r="X14151">
        <v>0</v>
      </c>
      <c r="Y14151" t="s">
        <v>493</v>
      </c>
      <c r="Z14151">
        <v>66.144999999999996</v>
      </c>
      <c r="AA14151">
        <v>50</v>
      </c>
      <c r="AB14151">
        <v>5</v>
      </c>
      <c r="AE14151" t="s">
        <v>476</v>
      </c>
      <c r="AF14151">
        <v>60.701000000000001</v>
      </c>
      <c r="AG14151">
        <v>10.872</v>
      </c>
      <c r="AH14151" t="s">
        <v>31</v>
      </c>
      <c r="AK14151">
        <v>40</v>
      </c>
      <c r="AL14151" t="s">
        <v>2758</v>
      </c>
      <c r="AZ14151" t="s">
        <v>31</v>
      </c>
      <c r="BA14151" t="s">
        <v>31</v>
      </c>
    </row>
    <row r="14152" spans="1:53" hidden="1">
      <c r="A14152" t="s">
        <v>2753</v>
      </c>
      <c r="B14152" t="s">
        <v>72</v>
      </c>
      <c r="C14152" t="s">
        <v>2695</v>
      </c>
      <c r="D14152" t="s">
        <v>2184</v>
      </c>
      <c r="E14152" t="s">
        <v>2185</v>
      </c>
      <c r="F14152" t="s">
        <v>2770</v>
      </c>
      <c r="G14152" t="s">
        <v>2532</v>
      </c>
      <c r="H14152" t="s">
        <v>2763</v>
      </c>
      <c r="J14152">
        <v>59.665999999999997</v>
      </c>
      <c r="K14152">
        <v>10.792</v>
      </c>
      <c r="M14152" t="s">
        <v>2384</v>
      </c>
      <c r="N14152">
        <v>2012</v>
      </c>
      <c r="O14152" t="s">
        <v>196</v>
      </c>
      <c r="Q14152" s="64">
        <v>40835</v>
      </c>
      <c r="R14152">
        <v>-10</v>
      </c>
      <c r="T14152">
        <v>56</v>
      </c>
      <c r="U14152">
        <v>20</v>
      </c>
      <c r="V14152">
        <v>20</v>
      </c>
      <c r="W14152">
        <v>24</v>
      </c>
      <c r="X14152">
        <v>0</v>
      </c>
      <c r="Y14152" t="s">
        <v>493</v>
      </c>
      <c r="Z14152">
        <v>52.960999999999999</v>
      </c>
      <c r="AA14152">
        <v>50</v>
      </c>
      <c r="AB14152">
        <v>5</v>
      </c>
      <c r="AE14152" t="s">
        <v>476</v>
      </c>
      <c r="AF14152">
        <v>60.701000000000001</v>
      </c>
      <c r="AG14152">
        <v>10.872</v>
      </c>
      <c r="AH14152" t="s">
        <v>31</v>
      </c>
      <c r="AK14152">
        <v>40</v>
      </c>
      <c r="AL14152" t="s">
        <v>2758</v>
      </c>
      <c r="AZ14152" t="s">
        <v>31</v>
      </c>
      <c r="BA14152" t="s">
        <v>31</v>
      </c>
    </row>
    <row r="14153" spans="1:53" hidden="1">
      <c r="A14153" t="s">
        <v>2753</v>
      </c>
      <c r="B14153" t="s">
        <v>72</v>
      </c>
      <c r="C14153" t="s">
        <v>2695</v>
      </c>
      <c r="D14153" t="s">
        <v>2184</v>
      </c>
      <c r="E14153" t="s">
        <v>2185</v>
      </c>
      <c r="F14153" t="s">
        <v>2770</v>
      </c>
      <c r="G14153" t="s">
        <v>2532</v>
      </c>
      <c r="H14153" t="s">
        <v>2763</v>
      </c>
      <c r="J14153">
        <v>59.665999999999997</v>
      </c>
      <c r="K14153">
        <v>10.792</v>
      </c>
      <c r="M14153" t="s">
        <v>2384</v>
      </c>
      <c r="N14153">
        <v>2012</v>
      </c>
      <c r="O14153" t="s">
        <v>196</v>
      </c>
      <c r="Q14153" s="64">
        <v>40835</v>
      </c>
      <c r="R14153">
        <v>-10</v>
      </c>
      <c r="T14153">
        <v>84</v>
      </c>
      <c r="U14153">
        <v>20</v>
      </c>
      <c r="V14153">
        <v>20</v>
      </c>
      <c r="W14153">
        <v>24</v>
      </c>
      <c r="X14153">
        <v>0</v>
      </c>
      <c r="Y14153" t="s">
        <v>493</v>
      </c>
      <c r="Z14153">
        <v>39.441000000000003</v>
      </c>
      <c r="AA14153">
        <v>50</v>
      </c>
      <c r="AB14153">
        <v>5</v>
      </c>
      <c r="AE14153" t="s">
        <v>476</v>
      </c>
      <c r="AF14153">
        <v>60.701000000000001</v>
      </c>
      <c r="AG14153">
        <v>10.872</v>
      </c>
      <c r="AH14153" t="s">
        <v>31</v>
      </c>
      <c r="AK14153">
        <v>40</v>
      </c>
      <c r="AL14153" t="s">
        <v>2758</v>
      </c>
      <c r="AZ14153" t="s">
        <v>31</v>
      </c>
      <c r="BA14153" t="s">
        <v>31</v>
      </c>
    </row>
    <row r="14154" spans="1:53" hidden="1">
      <c r="A14154" t="s">
        <v>2753</v>
      </c>
      <c r="B14154" t="s">
        <v>72</v>
      </c>
      <c r="C14154" t="s">
        <v>2695</v>
      </c>
      <c r="D14154" t="s">
        <v>2184</v>
      </c>
      <c r="E14154" t="s">
        <v>2185</v>
      </c>
      <c r="F14154" t="s">
        <v>2770</v>
      </c>
      <c r="G14154" t="s">
        <v>2532</v>
      </c>
      <c r="H14154" t="s">
        <v>2763</v>
      </c>
      <c r="J14154">
        <v>59.665999999999997</v>
      </c>
      <c r="K14154">
        <v>10.792</v>
      </c>
      <c r="M14154" t="s">
        <v>2384</v>
      </c>
      <c r="N14154">
        <v>2012</v>
      </c>
      <c r="O14154" t="s">
        <v>196</v>
      </c>
      <c r="Q14154" s="64">
        <v>40835</v>
      </c>
      <c r="R14154">
        <v>-10</v>
      </c>
      <c r="T14154">
        <v>112</v>
      </c>
      <c r="U14154">
        <v>20</v>
      </c>
      <c r="V14154">
        <v>20</v>
      </c>
      <c r="W14154">
        <v>24</v>
      </c>
      <c r="X14154">
        <v>0</v>
      </c>
      <c r="Y14154" t="s">
        <v>493</v>
      </c>
      <c r="Z14154">
        <v>27.373999999999999</v>
      </c>
      <c r="AA14154">
        <v>50</v>
      </c>
      <c r="AB14154">
        <v>5</v>
      </c>
      <c r="AE14154" t="s">
        <v>476</v>
      </c>
      <c r="AF14154">
        <v>60.701000000000001</v>
      </c>
      <c r="AG14154">
        <v>10.872</v>
      </c>
      <c r="AH14154" t="s">
        <v>31</v>
      </c>
      <c r="AK14154">
        <v>40</v>
      </c>
      <c r="AL14154" t="s">
        <v>2758</v>
      </c>
      <c r="AZ14154" t="s">
        <v>31</v>
      </c>
      <c r="BA14154" t="s">
        <v>31</v>
      </c>
    </row>
    <row r="14155" spans="1:53" hidden="1">
      <c r="A14155" t="s">
        <v>2753</v>
      </c>
      <c r="B14155" t="s">
        <v>72</v>
      </c>
      <c r="C14155" t="s">
        <v>2695</v>
      </c>
      <c r="D14155" t="s">
        <v>2184</v>
      </c>
      <c r="E14155" t="s">
        <v>2185</v>
      </c>
      <c r="F14155" t="s">
        <v>2771</v>
      </c>
      <c r="G14155" t="s">
        <v>2532</v>
      </c>
      <c r="H14155" t="s">
        <v>2768</v>
      </c>
      <c r="J14155">
        <v>67.5</v>
      </c>
      <c r="K14155">
        <v>33.380000000000003</v>
      </c>
      <c r="M14155" t="s">
        <v>2531</v>
      </c>
      <c r="N14155">
        <v>2012</v>
      </c>
      <c r="O14155" t="s">
        <v>196</v>
      </c>
      <c r="Q14155" s="64">
        <v>40835</v>
      </c>
      <c r="R14155">
        <v>10</v>
      </c>
      <c r="T14155">
        <v>28</v>
      </c>
      <c r="U14155">
        <v>20</v>
      </c>
      <c r="V14155">
        <v>20</v>
      </c>
      <c r="W14155">
        <v>24</v>
      </c>
      <c r="X14155">
        <v>0</v>
      </c>
      <c r="Y14155" t="s">
        <v>15</v>
      </c>
      <c r="Z14155">
        <v>1</v>
      </c>
      <c r="AA14155" t="s">
        <v>496</v>
      </c>
      <c r="AB14155">
        <v>5</v>
      </c>
      <c r="AE14155" t="s">
        <v>476</v>
      </c>
      <c r="AF14155">
        <v>60.701000000000001</v>
      </c>
      <c r="AG14155">
        <v>10.872</v>
      </c>
      <c r="AH14155" t="s">
        <v>31</v>
      </c>
      <c r="AK14155">
        <v>40</v>
      </c>
      <c r="AL14155" t="s">
        <v>2758</v>
      </c>
      <c r="AZ14155" t="s">
        <v>31</v>
      </c>
      <c r="BA14155" t="s">
        <v>31</v>
      </c>
    </row>
    <row r="14156" spans="1:53" hidden="1">
      <c r="A14156" t="s">
        <v>2753</v>
      </c>
      <c r="B14156" t="s">
        <v>72</v>
      </c>
      <c r="C14156" t="s">
        <v>2695</v>
      </c>
      <c r="D14156" t="s">
        <v>2184</v>
      </c>
      <c r="E14156" t="s">
        <v>2185</v>
      </c>
      <c r="F14156" t="s">
        <v>2771</v>
      </c>
      <c r="G14156" t="s">
        <v>2532</v>
      </c>
      <c r="H14156" t="s">
        <v>2768</v>
      </c>
      <c r="J14156">
        <v>67.5</v>
      </c>
      <c r="K14156">
        <v>33.380000000000003</v>
      </c>
      <c r="M14156" t="s">
        <v>2531</v>
      </c>
      <c r="N14156">
        <v>2012</v>
      </c>
      <c r="O14156" t="s">
        <v>196</v>
      </c>
      <c r="Q14156" s="64">
        <v>40835</v>
      </c>
      <c r="R14156">
        <v>10</v>
      </c>
      <c r="T14156">
        <v>56</v>
      </c>
      <c r="U14156">
        <v>20</v>
      </c>
      <c r="V14156">
        <v>20</v>
      </c>
      <c r="W14156">
        <v>24</v>
      </c>
      <c r="X14156">
        <v>0</v>
      </c>
      <c r="Y14156" t="s">
        <v>15</v>
      </c>
      <c r="Z14156">
        <v>1</v>
      </c>
      <c r="AA14156" t="s">
        <v>496</v>
      </c>
      <c r="AB14156">
        <v>5</v>
      </c>
      <c r="AE14156" t="s">
        <v>476</v>
      </c>
      <c r="AF14156">
        <v>60.701000000000001</v>
      </c>
      <c r="AG14156">
        <v>10.872</v>
      </c>
      <c r="AH14156" t="s">
        <v>31</v>
      </c>
      <c r="AK14156">
        <v>40</v>
      </c>
      <c r="AL14156" t="s">
        <v>2758</v>
      </c>
      <c r="AZ14156" t="s">
        <v>31</v>
      </c>
      <c r="BA14156" t="s">
        <v>31</v>
      </c>
    </row>
    <row r="14157" spans="1:53" hidden="1">
      <c r="A14157" t="s">
        <v>2753</v>
      </c>
      <c r="B14157" t="s">
        <v>72</v>
      </c>
      <c r="C14157" t="s">
        <v>2695</v>
      </c>
      <c r="D14157" t="s">
        <v>2184</v>
      </c>
      <c r="E14157" t="s">
        <v>2185</v>
      </c>
      <c r="F14157" t="s">
        <v>2771</v>
      </c>
      <c r="G14157" t="s">
        <v>2532</v>
      </c>
      <c r="H14157" t="s">
        <v>2768</v>
      </c>
      <c r="J14157">
        <v>67.5</v>
      </c>
      <c r="K14157">
        <v>33.380000000000003</v>
      </c>
      <c r="M14157" t="s">
        <v>2531</v>
      </c>
      <c r="N14157">
        <v>2012</v>
      </c>
      <c r="O14157" t="s">
        <v>196</v>
      </c>
      <c r="Q14157" s="64">
        <v>40835</v>
      </c>
      <c r="R14157">
        <v>10</v>
      </c>
      <c r="T14157">
        <v>84</v>
      </c>
      <c r="U14157">
        <v>20</v>
      </c>
      <c r="V14157">
        <v>20</v>
      </c>
      <c r="W14157">
        <v>24</v>
      </c>
      <c r="X14157">
        <v>0</v>
      </c>
      <c r="Y14157" t="s">
        <v>15</v>
      </c>
      <c r="Z14157">
        <v>1</v>
      </c>
      <c r="AA14157" t="s">
        <v>496</v>
      </c>
      <c r="AB14157">
        <v>5</v>
      </c>
      <c r="AE14157" t="s">
        <v>476</v>
      </c>
      <c r="AF14157">
        <v>60.701000000000001</v>
      </c>
      <c r="AG14157">
        <v>10.872</v>
      </c>
      <c r="AH14157" t="s">
        <v>31</v>
      </c>
      <c r="AK14157">
        <v>40</v>
      </c>
      <c r="AL14157" t="s">
        <v>2758</v>
      </c>
      <c r="AZ14157" t="s">
        <v>31</v>
      </c>
      <c r="BA14157" t="s">
        <v>31</v>
      </c>
    </row>
    <row r="14158" spans="1:53" hidden="1">
      <c r="A14158" t="s">
        <v>2753</v>
      </c>
      <c r="B14158" t="s">
        <v>72</v>
      </c>
      <c r="C14158" t="s">
        <v>2695</v>
      </c>
      <c r="D14158" t="s">
        <v>2184</v>
      </c>
      <c r="E14158" t="s">
        <v>2185</v>
      </c>
      <c r="F14158" t="s">
        <v>2771</v>
      </c>
      <c r="G14158" t="s">
        <v>2532</v>
      </c>
      <c r="H14158" t="s">
        <v>2768</v>
      </c>
      <c r="J14158">
        <v>67.5</v>
      </c>
      <c r="K14158">
        <v>33.380000000000003</v>
      </c>
      <c r="M14158" t="s">
        <v>2531</v>
      </c>
      <c r="N14158">
        <v>2012</v>
      </c>
      <c r="O14158" t="s">
        <v>196</v>
      </c>
      <c r="Q14158" s="64">
        <v>40835</v>
      </c>
      <c r="R14158">
        <v>10</v>
      </c>
      <c r="T14158">
        <v>112</v>
      </c>
      <c r="U14158">
        <v>20</v>
      </c>
      <c r="V14158">
        <v>20</v>
      </c>
      <c r="W14158">
        <v>24</v>
      </c>
      <c r="X14158">
        <v>0</v>
      </c>
      <c r="Y14158" t="s">
        <v>15</v>
      </c>
      <c r="Z14158">
        <v>1</v>
      </c>
      <c r="AA14158" t="s">
        <v>496</v>
      </c>
      <c r="AB14158">
        <v>5</v>
      </c>
      <c r="AE14158" t="s">
        <v>476</v>
      </c>
      <c r="AF14158">
        <v>60.701000000000001</v>
      </c>
      <c r="AG14158">
        <v>10.872</v>
      </c>
      <c r="AH14158" t="s">
        <v>31</v>
      </c>
      <c r="AK14158">
        <v>40</v>
      </c>
      <c r="AL14158" t="s">
        <v>2758</v>
      </c>
      <c r="AZ14158" t="s">
        <v>31</v>
      </c>
      <c r="BA14158" t="s">
        <v>31</v>
      </c>
    </row>
    <row r="14159" spans="1:53" hidden="1">
      <c r="A14159" t="s">
        <v>2753</v>
      </c>
      <c r="B14159" t="s">
        <v>72</v>
      </c>
      <c r="C14159" t="s">
        <v>2695</v>
      </c>
      <c r="D14159" t="s">
        <v>2184</v>
      </c>
      <c r="E14159" t="s">
        <v>2185</v>
      </c>
      <c r="F14159" t="s">
        <v>2771</v>
      </c>
      <c r="G14159" t="s">
        <v>2532</v>
      </c>
      <c r="H14159" t="s">
        <v>2768</v>
      </c>
      <c r="J14159">
        <v>67.5</v>
      </c>
      <c r="K14159">
        <v>33.380000000000003</v>
      </c>
      <c r="M14159" t="s">
        <v>2531</v>
      </c>
      <c r="N14159">
        <v>2012</v>
      </c>
      <c r="O14159" t="s">
        <v>196</v>
      </c>
      <c r="Q14159" s="64">
        <v>40835</v>
      </c>
      <c r="R14159">
        <v>5</v>
      </c>
      <c r="T14159">
        <v>28</v>
      </c>
      <c r="U14159">
        <v>20</v>
      </c>
      <c r="V14159">
        <v>20</v>
      </c>
      <c r="W14159">
        <v>24</v>
      </c>
      <c r="X14159">
        <v>0</v>
      </c>
      <c r="Y14159" t="s">
        <v>15</v>
      </c>
      <c r="Z14159">
        <v>1</v>
      </c>
      <c r="AA14159" t="s">
        <v>496</v>
      </c>
      <c r="AB14159">
        <v>5</v>
      </c>
      <c r="AE14159" t="s">
        <v>476</v>
      </c>
      <c r="AF14159">
        <v>60.701000000000001</v>
      </c>
      <c r="AG14159">
        <v>10.872</v>
      </c>
      <c r="AH14159" t="s">
        <v>31</v>
      </c>
      <c r="AK14159">
        <v>40</v>
      </c>
      <c r="AL14159" t="s">
        <v>2758</v>
      </c>
      <c r="AZ14159" t="s">
        <v>31</v>
      </c>
      <c r="BA14159" t="s">
        <v>31</v>
      </c>
    </row>
    <row r="14160" spans="1:53" hidden="1">
      <c r="A14160" t="s">
        <v>2753</v>
      </c>
      <c r="B14160" t="s">
        <v>72</v>
      </c>
      <c r="C14160" t="s">
        <v>2695</v>
      </c>
      <c r="D14160" t="s">
        <v>2184</v>
      </c>
      <c r="E14160" t="s">
        <v>2185</v>
      </c>
      <c r="F14160" t="s">
        <v>2771</v>
      </c>
      <c r="G14160" t="s">
        <v>2532</v>
      </c>
      <c r="H14160" t="s">
        <v>2768</v>
      </c>
      <c r="J14160">
        <v>67.5</v>
      </c>
      <c r="K14160">
        <v>33.380000000000003</v>
      </c>
      <c r="M14160" t="s">
        <v>2531</v>
      </c>
      <c r="N14160">
        <v>2012</v>
      </c>
      <c r="O14160" t="s">
        <v>196</v>
      </c>
      <c r="Q14160" s="64">
        <v>40835</v>
      </c>
      <c r="R14160">
        <v>5</v>
      </c>
      <c r="T14160">
        <v>56</v>
      </c>
      <c r="U14160">
        <v>20</v>
      </c>
      <c r="V14160">
        <v>20</v>
      </c>
      <c r="W14160">
        <v>24</v>
      </c>
      <c r="X14160">
        <v>0</v>
      </c>
      <c r="Y14160" t="s">
        <v>15</v>
      </c>
      <c r="Z14160">
        <v>1</v>
      </c>
      <c r="AA14160">
        <v>10.987</v>
      </c>
      <c r="AB14160">
        <v>5</v>
      </c>
      <c r="AE14160" t="s">
        <v>476</v>
      </c>
      <c r="AF14160">
        <v>60.701000000000001</v>
      </c>
      <c r="AG14160">
        <v>10.872</v>
      </c>
      <c r="AH14160" t="s">
        <v>31</v>
      </c>
      <c r="AK14160">
        <v>40</v>
      </c>
      <c r="AL14160" t="s">
        <v>2758</v>
      </c>
      <c r="AZ14160" t="s">
        <v>31</v>
      </c>
      <c r="BA14160" t="s">
        <v>31</v>
      </c>
    </row>
    <row r="14161" spans="1:53" hidden="1">
      <c r="A14161" t="s">
        <v>2753</v>
      </c>
      <c r="B14161" t="s">
        <v>72</v>
      </c>
      <c r="C14161" t="s">
        <v>2695</v>
      </c>
      <c r="D14161" t="s">
        <v>2184</v>
      </c>
      <c r="E14161" t="s">
        <v>2185</v>
      </c>
      <c r="F14161" t="s">
        <v>2771</v>
      </c>
      <c r="G14161" t="s">
        <v>2532</v>
      </c>
      <c r="H14161" t="s">
        <v>2768</v>
      </c>
      <c r="J14161">
        <v>67.5</v>
      </c>
      <c r="K14161">
        <v>33.380000000000003</v>
      </c>
      <c r="M14161" t="s">
        <v>2531</v>
      </c>
      <c r="N14161">
        <v>2012</v>
      </c>
      <c r="O14161" t="s">
        <v>196</v>
      </c>
      <c r="Q14161" s="64">
        <v>40835</v>
      </c>
      <c r="R14161">
        <v>5</v>
      </c>
      <c r="T14161">
        <v>84</v>
      </c>
      <c r="U14161">
        <v>20</v>
      </c>
      <c r="V14161">
        <v>20</v>
      </c>
      <c r="W14161">
        <v>24</v>
      </c>
      <c r="X14161">
        <v>0</v>
      </c>
      <c r="Y14161" t="s">
        <v>15</v>
      </c>
      <c r="Z14161">
        <v>1</v>
      </c>
      <c r="AA14161">
        <v>10.987</v>
      </c>
      <c r="AB14161">
        <v>5</v>
      </c>
      <c r="AE14161" t="s">
        <v>476</v>
      </c>
      <c r="AF14161">
        <v>60.701000000000001</v>
      </c>
      <c r="AG14161">
        <v>10.872</v>
      </c>
      <c r="AH14161" t="s">
        <v>31</v>
      </c>
      <c r="AK14161">
        <v>40</v>
      </c>
      <c r="AL14161" t="s">
        <v>2758</v>
      </c>
      <c r="AZ14161" t="s">
        <v>31</v>
      </c>
      <c r="BA14161" t="s">
        <v>31</v>
      </c>
    </row>
    <row r="14162" spans="1:53" hidden="1">
      <c r="A14162" t="s">
        <v>2753</v>
      </c>
      <c r="B14162" t="s">
        <v>72</v>
      </c>
      <c r="C14162" t="s">
        <v>2695</v>
      </c>
      <c r="D14162" t="s">
        <v>2184</v>
      </c>
      <c r="E14162" t="s">
        <v>2185</v>
      </c>
      <c r="F14162" t="s">
        <v>2771</v>
      </c>
      <c r="G14162" t="s">
        <v>2532</v>
      </c>
      <c r="H14162" t="s">
        <v>2768</v>
      </c>
      <c r="J14162">
        <v>67.5</v>
      </c>
      <c r="K14162">
        <v>33.380000000000003</v>
      </c>
      <c r="M14162" t="s">
        <v>2531</v>
      </c>
      <c r="N14162">
        <v>2012</v>
      </c>
      <c r="O14162" t="s">
        <v>196</v>
      </c>
      <c r="Q14162" s="64">
        <v>40835</v>
      </c>
      <c r="R14162">
        <v>5</v>
      </c>
      <c r="T14162">
        <v>112</v>
      </c>
      <c r="U14162">
        <v>20</v>
      </c>
      <c r="V14162">
        <v>20</v>
      </c>
      <c r="W14162">
        <v>24</v>
      </c>
      <c r="X14162">
        <v>0</v>
      </c>
      <c r="Y14162" t="s">
        <v>15</v>
      </c>
      <c r="Z14162">
        <v>1</v>
      </c>
      <c r="AA14162">
        <v>6.8419999999999996</v>
      </c>
      <c r="AB14162">
        <v>5</v>
      </c>
      <c r="AE14162" t="s">
        <v>476</v>
      </c>
      <c r="AF14162">
        <v>60.701000000000001</v>
      </c>
      <c r="AG14162">
        <v>10.872</v>
      </c>
      <c r="AH14162" t="s">
        <v>31</v>
      </c>
      <c r="AK14162">
        <v>40</v>
      </c>
      <c r="AL14162" t="s">
        <v>2758</v>
      </c>
      <c r="AZ14162" t="s">
        <v>31</v>
      </c>
      <c r="BA14162" t="s">
        <v>31</v>
      </c>
    </row>
    <row r="14163" spans="1:53" hidden="1">
      <c r="A14163" t="s">
        <v>2753</v>
      </c>
      <c r="B14163" t="s">
        <v>72</v>
      </c>
      <c r="C14163" t="s">
        <v>2695</v>
      </c>
      <c r="D14163" t="s">
        <v>2184</v>
      </c>
      <c r="E14163" t="s">
        <v>2185</v>
      </c>
      <c r="F14163" t="s">
        <v>2771</v>
      </c>
      <c r="G14163" t="s">
        <v>2532</v>
      </c>
      <c r="H14163" t="s">
        <v>2768</v>
      </c>
      <c r="J14163">
        <v>67.5</v>
      </c>
      <c r="K14163">
        <v>33.380000000000003</v>
      </c>
      <c r="M14163" t="s">
        <v>2531</v>
      </c>
      <c r="N14163">
        <v>2012</v>
      </c>
      <c r="O14163" t="s">
        <v>196</v>
      </c>
      <c r="Q14163" s="64">
        <v>40835</v>
      </c>
      <c r="R14163">
        <v>0</v>
      </c>
      <c r="T14163">
        <v>28</v>
      </c>
      <c r="U14163">
        <v>20</v>
      </c>
      <c r="V14163">
        <v>20</v>
      </c>
      <c r="W14163">
        <v>24</v>
      </c>
      <c r="X14163">
        <v>0</v>
      </c>
      <c r="Y14163" t="s">
        <v>15</v>
      </c>
      <c r="Z14163">
        <v>1</v>
      </c>
      <c r="AA14163" t="s">
        <v>496</v>
      </c>
      <c r="AB14163">
        <v>5</v>
      </c>
      <c r="AE14163" t="s">
        <v>476</v>
      </c>
      <c r="AF14163">
        <v>60.701000000000001</v>
      </c>
      <c r="AG14163">
        <v>10.872</v>
      </c>
      <c r="AH14163" t="s">
        <v>31</v>
      </c>
      <c r="AK14163">
        <v>40</v>
      </c>
      <c r="AL14163" t="s">
        <v>2758</v>
      </c>
      <c r="AZ14163" t="s">
        <v>31</v>
      </c>
      <c r="BA14163" t="s">
        <v>31</v>
      </c>
    </row>
    <row r="14164" spans="1:53" hidden="1">
      <c r="A14164" t="s">
        <v>2753</v>
      </c>
      <c r="B14164" t="s">
        <v>72</v>
      </c>
      <c r="C14164" t="s">
        <v>2695</v>
      </c>
      <c r="D14164" t="s">
        <v>2184</v>
      </c>
      <c r="E14164" t="s">
        <v>2185</v>
      </c>
      <c r="F14164" t="s">
        <v>2771</v>
      </c>
      <c r="G14164" t="s">
        <v>2532</v>
      </c>
      <c r="H14164" t="s">
        <v>2768</v>
      </c>
      <c r="J14164">
        <v>67.5</v>
      </c>
      <c r="K14164">
        <v>33.380000000000003</v>
      </c>
      <c r="M14164" t="s">
        <v>2531</v>
      </c>
      <c r="N14164">
        <v>2012</v>
      </c>
      <c r="O14164" t="s">
        <v>196</v>
      </c>
      <c r="Q14164" s="64">
        <v>40835</v>
      </c>
      <c r="R14164">
        <v>0</v>
      </c>
      <c r="T14164">
        <v>56</v>
      </c>
      <c r="U14164">
        <v>20</v>
      </c>
      <c r="V14164">
        <v>20</v>
      </c>
      <c r="W14164">
        <v>24</v>
      </c>
      <c r="X14164">
        <v>0</v>
      </c>
      <c r="Y14164" t="s">
        <v>15</v>
      </c>
      <c r="Z14164">
        <v>1</v>
      </c>
      <c r="AA14164">
        <v>9.0459999999999994</v>
      </c>
      <c r="AB14164">
        <v>5</v>
      </c>
      <c r="AE14164" t="s">
        <v>476</v>
      </c>
      <c r="AF14164">
        <v>60.701000000000001</v>
      </c>
      <c r="AG14164">
        <v>10.872</v>
      </c>
      <c r="AH14164" t="s">
        <v>31</v>
      </c>
      <c r="AK14164">
        <v>40</v>
      </c>
      <c r="AL14164" t="s">
        <v>2758</v>
      </c>
      <c r="AZ14164" t="s">
        <v>31</v>
      </c>
      <c r="BA14164" t="s">
        <v>31</v>
      </c>
    </row>
    <row r="14165" spans="1:53" hidden="1">
      <c r="A14165" t="s">
        <v>2753</v>
      </c>
      <c r="B14165" t="s">
        <v>72</v>
      </c>
      <c r="C14165" t="s">
        <v>2695</v>
      </c>
      <c r="D14165" t="s">
        <v>2184</v>
      </c>
      <c r="E14165" t="s">
        <v>2185</v>
      </c>
      <c r="F14165" t="s">
        <v>2771</v>
      </c>
      <c r="G14165" t="s">
        <v>2532</v>
      </c>
      <c r="H14165" t="s">
        <v>2768</v>
      </c>
      <c r="J14165">
        <v>67.5</v>
      </c>
      <c r="K14165">
        <v>33.380000000000003</v>
      </c>
      <c r="M14165" t="s">
        <v>2531</v>
      </c>
      <c r="N14165">
        <v>2012</v>
      </c>
      <c r="O14165" t="s">
        <v>196</v>
      </c>
      <c r="Q14165" s="64">
        <v>40835</v>
      </c>
      <c r="R14165">
        <v>0</v>
      </c>
      <c r="T14165">
        <v>84</v>
      </c>
      <c r="U14165">
        <v>20</v>
      </c>
      <c r="V14165">
        <v>20</v>
      </c>
      <c r="W14165">
        <v>24</v>
      </c>
      <c r="X14165">
        <v>0</v>
      </c>
      <c r="Y14165" t="s">
        <v>15</v>
      </c>
      <c r="Z14165">
        <v>1</v>
      </c>
      <c r="AA14165">
        <v>7.6639999999999997</v>
      </c>
      <c r="AB14165">
        <v>5</v>
      </c>
      <c r="AE14165" t="s">
        <v>476</v>
      </c>
      <c r="AF14165">
        <v>60.701000000000001</v>
      </c>
      <c r="AG14165">
        <v>10.872</v>
      </c>
      <c r="AH14165" t="s">
        <v>31</v>
      </c>
      <c r="AK14165">
        <v>40</v>
      </c>
      <c r="AL14165" t="s">
        <v>2758</v>
      </c>
      <c r="AZ14165" t="s">
        <v>31</v>
      </c>
      <c r="BA14165" t="s">
        <v>31</v>
      </c>
    </row>
    <row r="14166" spans="1:53" hidden="1">
      <c r="A14166" t="s">
        <v>2753</v>
      </c>
      <c r="B14166" t="s">
        <v>72</v>
      </c>
      <c r="C14166" t="s">
        <v>2695</v>
      </c>
      <c r="D14166" t="s">
        <v>2184</v>
      </c>
      <c r="E14166" t="s">
        <v>2185</v>
      </c>
      <c r="F14166" t="s">
        <v>2771</v>
      </c>
      <c r="G14166" t="s">
        <v>2532</v>
      </c>
      <c r="H14166" t="s">
        <v>2768</v>
      </c>
      <c r="J14166">
        <v>67.5</v>
      </c>
      <c r="K14166">
        <v>33.380000000000003</v>
      </c>
      <c r="M14166" t="s">
        <v>2531</v>
      </c>
      <c r="N14166">
        <v>2012</v>
      </c>
      <c r="O14166" t="s">
        <v>196</v>
      </c>
      <c r="Q14166" s="64">
        <v>40835</v>
      </c>
      <c r="R14166">
        <v>0</v>
      </c>
      <c r="T14166">
        <v>112</v>
      </c>
      <c r="U14166">
        <v>20</v>
      </c>
      <c r="V14166">
        <v>20</v>
      </c>
      <c r="W14166">
        <v>24</v>
      </c>
      <c r="X14166">
        <v>0</v>
      </c>
      <c r="Y14166" t="s">
        <v>15</v>
      </c>
      <c r="Z14166">
        <v>1</v>
      </c>
      <c r="AA14166">
        <v>5.23</v>
      </c>
      <c r="AB14166">
        <v>5</v>
      </c>
      <c r="AE14166" t="s">
        <v>476</v>
      </c>
      <c r="AF14166">
        <v>60.701000000000001</v>
      </c>
      <c r="AG14166">
        <v>10.872</v>
      </c>
      <c r="AH14166" t="s">
        <v>31</v>
      </c>
      <c r="AK14166">
        <v>40</v>
      </c>
      <c r="AL14166" t="s">
        <v>2758</v>
      </c>
      <c r="AZ14166" t="s">
        <v>31</v>
      </c>
      <c r="BA14166" t="s">
        <v>31</v>
      </c>
    </row>
    <row r="14167" spans="1:53" hidden="1">
      <c r="A14167" t="s">
        <v>2753</v>
      </c>
      <c r="B14167" t="s">
        <v>72</v>
      </c>
      <c r="C14167" t="s">
        <v>2695</v>
      </c>
      <c r="D14167" t="s">
        <v>2184</v>
      </c>
      <c r="E14167" t="s">
        <v>2185</v>
      </c>
      <c r="F14167" t="s">
        <v>2771</v>
      </c>
      <c r="G14167" t="s">
        <v>2532</v>
      </c>
      <c r="H14167" t="s">
        <v>2768</v>
      </c>
      <c r="J14167">
        <v>67.5</v>
      </c>
      <c r="K14167">
        <v>33.380000000000003</v>
      </c>
      <c r="M14167" t="s">
        <v>2531</v>
      </c>
      <c r="N14167">
        <v>2012</v>
      </c>
      <c r="O14167" t="s">
        <v>196</v>
      </c>
      <c r="Q14167" s="64">
        <v>40835</v>
      </c>
      <c r="R14167">
        <v>-5</v>
      </c>
      <c r="T14167">
        <v>28</v>
      </c>
      <c r="U14167">
        <v>20</v>
      </c>
      <c r="V14167">
        <v>20</v>
      </c>
      <c r="W14167">
        <v>24</v>
      </c>
      <c r="X14167">
        <v>0</v>
      </c>
      <c r="Y14167" t="s">
        <v>15</v>
      </c>
      <c r="Z14167">
        <v>1</v>
      </c>
      <c r="AA14167">
        <v>12.532999999999999</v>
      </c>
      <c r="AB14167">
        <v>5</v>
      </c>
      <c r="AE14167" t="s">
        <v>476</v>
      </c>
      <c r="AF14167">
        <v>60.701000000000001</v>
      </c>
      <c r="AG14167">
        <v>10.872</v>
      </c>
      <c r="AH14167" t="s">
        <v>31</v>
      </c>
      <c r="AK14167">
        <v>40</v>
      </c>
      <c r="AL14167" t="s">
        <v>2758</v>
      </c>
      <c r="AZ14167" t="s">
        <v>31</v>
      </c>
      <c r="BA14167" t="s">
        <v>31</v>
      </c>
    </row>
    <row r="14168" spans="1:53" hidden="1">
      <c r="A14168" t="s">
        <v>2753</v>
      </c>
      <c r="B14168" t="s">
        <v>72</v>
      </c>
      <c r="C14168" t="s">
        <v>2695</v>
      </c>
      <c r="D14168" t="s">
        <v>2184</v>
      </c>
      <c r="E14168" t="s">
        <v>2185</v>
      </c>
      <c r="F14168" t="s">
        <v>2771</v>
      </c>
      <c r="G14168" t="s">
        <v>2532</v>
      </c>
      <c r="H14168" t="s">
        <v>2768</v>
      </c>
      <c r="J14168">
        <v>67.5</v>
      </c>
      <c r="K14168">
        <v>33.380000000000003</v>
      </c>
      <c r="M14168" t="s">
        <v>2531</v>
      </c>
      <c r="N14168">
        <v>2012</v>
      </c>
      <c r="O14168" t="s">
        <v>196</v>
      </c>
      <c r="Q14168" s="64">
        <v>40835</v>
      </c>
      <c r="R14168">
        <v>-5</v>
      </c>
      <c r="T14168">
        <v>56</v>
      </c>
      <c r="U14168">
        <v>20</v>
      </c>
      <c r="V14168">
        <v>20</v>
      </c>
      <c r="W14168">
        <v>24</v>
      </c>
      <c r="X14168">
        <v>0</v>
      </c>
      <c r="Y14168" t="s">
        <v>15</v>
      </c>
      <c r="Z14168">
        <v>1</v>
      </c>
      <c r="AA14168">
        <v>8.75</v>
      </c>
      <c r="AB14168">
        <v>5</v>
      </c>
      <c r="AE14168" t="s">
        <v>476</v>
      </c>
      <c r="AF14168">
        <v>60.701000000000001</v>
      </c>
      <c r="AG14168">
        <v>10.872</v>
      </c>
      <c r="AH14168" t="s">
        <v>31</v>
      </c>
      <c r="AK14168">
        <v>40</v>
      </c>
      <c r="AL14168" t="s">
        <v>2758</v>
      </c>
      <c r="AZ14168" t="s">
        <v>31</v>
      </c>
      <c r="BA14168" t="s">
        <v>31</v>
      </c>
    </row>
    <row r="14169" spans="1:53" hidden="1">
      <c r="A14169" t="s">
        <v>2753</v>
      </c>
      <c r="B14169" t="s">
        <v>72</v>
      </c>
      <c r="C14169" t="s">
        <v>2695</v>
      </c>
      <c r="D14169" t="s">
        <v>2184</v>
      </c>
      <c r="E14169" t="s">
        <v>2185</v>
      </c>
      <c r="F14169" t="s">
        <v>2771</v>
      </c>
      <c r="G14169" t="s">
        <v>2532</v>
      </c>
      <c r="H14169" t="s">
        <v>2768</v>
      </c>
      <c r="J14169">
        <v>67.5</v>
      </c>
      <c r="K14169">
        <v>33.380000000000003</v>
      </c>
      <c r="M14169" t="s">
        <v>2531</v>
      </c>
      <c r="N14169">
        <v>2012</v>
      </c>
      <c r="O14169" t="s">
        <v>196</v>
      </c>
      <c r="Q14169" s="64">
        <v>40835</v>
      </c>
      <c r="R14169">
        <v>-5</v>
      </c>
      <c r="T14169">
        <v>84</v>
      </c>
      <c r="U14169">
        <v>20</v>
      </c>
      <c r="V14169">
        <v>20</v>
      </c>
      <c r="W14169">
        <v>24</v>
      </c>
      <c r="X14169">
        <v>0</v>
      </c>
      <c r="Y14169" t="s">
        <v>15</v>
      </c>
      <c r="Z14169">
        <v>1</v>
      </c>
      <c r="AA14169">
        <v>7.5990000000000002</v>
      </c>
      <c r="AB14169">
        <v>5</v>
      </c>
      <c r="AE14169" t="s">
        <v>476</v>
      </c>
      <c r="AF14169">
        <v>60.701000000000001</v>
      </c>
      <c r="AG14169">
        <v>10.872</v>
      </c>
      <c r="AH14169" t="s">
        <v>31</v>
      </c>
      <c r="AK14169">
        <v>40</v>
      </c>
      <c r="AL14169" t="s">
        <v>2758</v>
      </c>
      <c r="AZ14169" t="s">
        <v>31</v>
      </c>
      <c r="BA14169" t="s">
        <v>31</v>
      </c>
    </row>
    <row r="14170" spans="1:53" hidden="1">
      <c r="A14170" t="s">
        <v>2753</v>
      </c>
      <c r="B14170" t="s">
        <v>72</v>
      </c>
      <c r="C14170" t="s">
        <v>2695</v>
      </c>
      <c r="D14170" t="s">
        <v>2184</v>
      </c>
      <c r="E14170" t="s">
        <v>2185</v>
      </c>
      <c r="F14170" t="s">
        <v>2771</v>
      </c>
      <c r="G14170" t="s">
        <v>2532</v>
      </c>
      <c r="H14170" t="s">
        <v>2768</v>
      </c>
      <c r="J14170">
        <v>67.5</v>
      </c>
      <c r="K14170">
        <v>33.380000000000003</v>
      </c>
      <c r="M14170" t="s">
        <v>2531</v>
      </c>
      <c r="N14170">
        <v>2012</v>
      </c>
      <c r="O14170" t="s">
        <v>196</v>
      </c>
      <c r="Q14170" s="64">
        <v>40835</v>
      </c>
      <c r="R14170">
        <v>-5</v>
      </c>
      <c r="T14170">
        <v>112</v>
      </c>
      <c r="U14170">
        <v>20</v>
      </c>
      <c r="V14170">
        <v>20</v>
      </c>
      <c r="W14170">
        <v>24</v>
      </c>
      <c r="X14170">
        <v>0</v>
      </c>
      <c r="Y14170" t="s">
        <v>15</v>
      </c>
      <c r="Z14170">
        <v>1</v>
      </c>
      <c r="AA14170">
        <v>6.5789999999999997</v>
      </c>
      <c r="AB14170">
        <v>5</v>
      </c>
      <c r="AE14170" t="s">
        <v>476</v>
      </c>
      <c r="AF14170">
        <v>60.701000000000001</v>
      </c>
      <c r="AG14170">
        <v>10.872</v>
      </c>
      <c r="AH14170" t="s">
        <v>31</v>
      </c>
      <c r="AK14170">
        <v>40</v>
      </c>
      <c r="AL14170" t="s">
        <v>2758</v>
      </c>
      <c r="AZ14170" t="s">
        <v>31</v>
      </c>
      <c r="BA14170" t="s">
        <v>31</v>
      </c>
    </row>
    <row r="14171" spans="1:53" hidden="1">
      <c r="A14171" t="s">
        <v>2753</v>
      </c>
      <c r="B14171" t="s">
        <v>72</v>
      </c>
      <c r="C14171" t="s">
        <v>2695</v>
      </c>
      <c r="D14171" t="s">
        <v>2184</v>
      </c>
      <c r="E14171" t="s">
        <v>2185</v>
      </c>
      <c r="F14171" t="s">
        <v>2771</v>
      </c>
      <c r="G14171" t="s">
        <v>2532</v>
      </c>
      <c r="H14171" t="s">
        <v>2768</v>
      </c>
      <c r="J14171">
        <v>67.5</v>
      </c>
      <c r="K14171">
        <v>33.380000000000003</v>
      </c>
      <c r="M14171" t="s">
        <v>2531</v>
      </c>
      <c r="N14171">
        <v>2012</v>
      </c>
      <c r="O14171" t="s">
        <v>196</v>
      </c>
      <c r="Q14171" s="64">
        <v>40835</v>
      </c>
      <c r="R14171">
        <v>-10</v>
      </c>
      <c r="T14171">
        <v>28</v>
      </c>
      <c r="U14171">
        <v>20</v>
      </c>
      <c r="V14171">
        <v>20</v>
      </c>
      <c r="W14171">
        <v>24</v>
      </c>
      <c r="X14171">
        <v>0</v>
      </c>
      <c r="Y14171" t="s">
        <v>15</v>
      </c>
      <c r="Z14171">
        <v>1</v>
      </c>
      <c r="AA14171">
        <v>9.77</v>
      </c>
      <c r="AB14171">
        <v>5</v>
      </c>
      <c r="AE14171" t="s">
        <v>476</v>
      </c>
      <c r="AF14171">
        <v>60.701000000000001</v>
      </c>
      <c r="AG14171">
        <v>10.872</v>
      </c>
      <c r="AH14171" t="s">
        <v>31</v>
      </c>
      <c r="AK14171">
        <v>40</v>
      </c>
      <c r="AL14171" t="s">
        <v>2758</v>
      </c>
      <c r="AZ14171" t="s">
        <v>31</v>
      </c>
      <c r="BA14171" t="s">
        <v>31</v>
      </c>
    </row>
    <row r="14172" spans="1:53" hidden="1">
      <c r="A14172" t="s">
        <v>2753</v>
      </c>
      <c r="B14172" t="s">
        <v>72</v>
      </c>
      <c r="C14172" t="s">
        <v>2695</v>
      </c>
      <c r="D14172" t="s">
        <v>2184</v>
      </c>
      <c r="E14172" t="s">
        <v>2185</v>
      </c>
      <c r="F14172" t="s">
        <v>2771</v>
      </c>
      <c r="G14172" t="s">
        <v>2532</v>
      </c>
      <c r="H14172" t="s">
        <v>2768</v>
      </c>
      <c r="J14172">
        <v>67.5</v>
      </c>
      <c r="K14172">
        <v>33.380000000000003</v>
      </c>
      <c r="M14172" t="s">
        <v>2531</v>
      </c>
      <c r="N14172">
        <v>2012</v>
      </c>
      <c r="O14172" t="s">
        <v>196</v>
      </c>
      <c r="Q14172" s="64">
        <v>40835</v>
      </c>
      <c r="R14172">
        <v>-10</v>
      </c>
      <c r="T14172">
        <v>56</v>
      </c>
      <c r="U14172">
        <v>20</v>
      </c>
      <c r="V14172">
        <v>20</v>
      </c>
      <c r="W14172">
        <v>24</v>
      </c>
      <c r="X14172">
        <v>0</v>
      </c>
      <c r="Y14172" t="s">
        <v>15</v>
      </c>
      <c r="Z14172">
        <v>1</v>
      </c>
      <c r="AA14172">
        <v>11.382</v>
      </c>
      <c r="AB14172">
        <v>5</v>
      </c>
      <c r="AE14172" t="s">
        <v>476</v>
      </c>
      <c r="AF14172">
        <v>60.701000000000001</v>
      </c>
      <c r="AG14172">
        <v>10.872</v>
      </c>
      <c r="AH14172" t="s">
        <v>31</v>
      </c>
      <c r="AK14172">
        <v>40</v>
      </c>
      <c r="AL14172" t="s">
        <v>2758</v>
      </c>
      <c r="AZ14172" t="s">
        <v>31</v>
      </c>
      <c r="BA14172" t="s">
        <v>31</v>
      </c>
    </row>
    <row r="14173" spans="1:53" hidden="1">
      <c r="A14173" t="s">
        <v>2753</v>
      </c>
      <c r="B14173" t="s">
        <v>72</v>
      </c>
      <c r="C14173" t="s">
        <v>2695</v>
      </c>
      <c r="D14173" t="s">
        <v>2184</v>
      </c>
      <c r="E14173" t="s">
        <v>2185</v>
      </c>
      <c r="F14173" t="s">
        <v>2771</v>
      </c>
      <c r="G14173" t="s">
        <v>2532</v>
      </c>
      <c r="H14173" t="s">
        <v>2768</v>
      </c>
      <c r="J14173">
        <v>67.5</v>
      </c>
      <c r="K14173">
        <v>33.380000000000003</v>
      </c>
      <c r="M14173" t="s">
        <v>2531</v>
      </c>
      <c r="N14173">
        <v>2012</v>
      </c>
      <c r="O14173" t="s">
        <v>196</v>
      </c>
      <c r="Q14173" s="64">
        <v>40835</v>
      </c>
      <c r="R14173">
        <v>-10</v>
      </c>
      <c r="T14173">
        <v>84</v>
      </c>
      <c r="U14173">
        <v>20</v>
      </c>
      <c r="V14173">
        <v>20</v>
      </c>
      <c r="W14173">
        <v>24</v>
      </c>
      <c r="X14173">
        <v>0</v>
      </c>
      <c r="Y14173" t="s">
        <v>15</v>
      </c>
      <c r="Z14173">
        <v>1</v>
      </c>
      <c r="AA14173">
        <v>12.039</v>
      </c>
      <c r="AB14173">
        <v>5</v>
      </c>
      <c r="AE14173" t="s">
        <v>476</v>
      </c>
      <c r="AF14173">
        <v>60.701000000000001</v>
      </c>
      <c r="AG14173">
        <v>10.872</v>
      </c>
      <c r="AH14173" t="s">
        <v>31</v>
      </c>
      <c r="AK14173">
        <v>40</v>
      </c>
      <c r="AL14173" t="s">
        <v>2758</v>
      </c>
      <c r="AZ14173" t="s">
        <v>31</v>
      </c>
      <c r="BA14173" t="s">
        <v>31</v>
      </c>
    </row>
    <row r="14174" spans="1:53" hidden="1">
      <c r="A14174" t="s">
        <v>2753</v>
      </c>
      <c r="B14174" t="s">
        <v>72</v>
      </c>
      <c r="C14174" t="s">
        <v>2695</v>
      </c>
      <c r="D14174" t="s">
        <v>2184</v>
      </c>
      <c r="E14174" t="s">
        <v>2185</v>
      </c>
      <c r="F14174" t="s">
        <v>2771</v>
      </c>
      <c r="G14174" t="s">
        <v>2532</v>
      </c>
      <c r="H14174" t="s">
        <v>2768</v>
      </c>
      <c r="J14174">
        <v>67.5</v>
      </c>
      <c r="K14174">
        <v>33.380000000000003</v>
      </c>
      <c r="M14174" t="s">
        <v>2531</v>
      </c>
      <c r="N14174">
        <v>2012</v>
      </c>
      <c r="O14174" t="s">
        <v>196</v>
      </c>
      <c r="Q14174" s="64">
        <v>40835</v>
      </c>
      <c r="R14174">
        <v>-10</v>
      </c>
      <c r="T14174">
        <v>112</v>
      </c>
      <c r="U14174">
        <v>20</v>
      </c>
      <c r="V14174">
        <v>20</v>
      </c>
      <c r="W14174">
        <v>24</v>
      </c>
      <c r="X14174">
        <v>0</v>
      </c>
      <c r="Y14174" t="s">
        <v>15</v>
      </c>
      <c r="Z14174">
        <v>1</v>
      </c>
      <c r="AA14174">
        <v>13.224</v>
      </c>
      <c r="AB14174">
        <v>5</v>
      </c>
      <c r="AE14174" t="s">
        <v>476</v>
      </c>
      <c r="AF14174">
        <v>60.701000000000001</v>
      </c>
      <c r="AG14174">
        <v>10.872</v>
      </c>
      <c r="AH14174" t="s">
        <v>31</v>
      </c>
      <c r="AK14174">
        <v>40</v>
      </c>
      <c r="AL14174" t="s">
        <v>2758</v>
      </c>
      <c r="AZ14174" t="s">
        <v>31</v>
      </c>
      <c r="BA14174" t="s">
        <v>31</v>
      </c>
    </row>
    <row r="14175" spans="1:53" hidden="1">
      <c r="A14175" t="s">
        <v>2753</v>
      </c>
      <c r="B14175" t="s">
        <v>72</v>
      </c>
      <c r="C14175" t="s">
        <v>2695</v>
      </c>
      <c r="D14175" t="s">
        <v>2184</v>
      </c>
      <c r="E14175" t="s">
        <v>2185</v>
      </c>
      <c r="F14175" t="s">
        <v>2771</v>
      </c>
      <c r="G14175" t="s">
        <v>2532</v>
      </c>
      <c r="H14175" t="s">
        <v>2768</v>
      </c>
      <c r="J14175">
        <v>67.5</v>
      </c>
      <c r="K14175">
        <v>33.380000000000003</v>
      </c>
      <c r="M14175" t="s">
        <v>2531</v>
      </c>
      <c r="N14175">
        <v>2012</v>
      </c>
      <c r="O14175" t="s">
        <v>196</v>
      </c>
      <c r="Q14175" s="64">
        <v>40835</v>
      </c>
      <c r="R14175">
        <v>10</v>
      </c>
      <c r="T14175">
        <v>28</v>
      </c>
      <c r="U14175">
        <v>20</v>
      </c>
      <c r="V14175">
        <v>20</v>
      </c>
      <c r="W14175">
        <v>24</v>
      </c>
      <c r="X14175">
        <v>0</v>
      </c>
      <c r="Y14175" t="s">
        <v>493</v>
      </c>
      <c r="Z14175">
        <v>0</v>
      </c>
      <c r="AA14175">
        <v>50</v>
      </c>
      <c r="AB14175">
        <v>5</v>
      </c>
      <c r="AE14175" t="s">
        <v>476</v>
      </c>
      <c r="AF14175">
        <v>60.701000000000001</v>
      </c>
      <c r="AG14175">
        <v>10.872</v>
      </c>
      <c r="AH14175" t="s">
        <v>31</v>
      </c>
      <c r="AK14175">
        <v>40</v>
      </c>
      <c r="AL14175" t="s">
        <v>2758</v>
      </c>
      <c r="AZ14175" t="s">
        <v>31</v>
      </c>
      <c r="BA14175" t="s">
        <v>31</v>
      </c>
    </row>
    <row r="14176" spans="1:53" hidden="1">
      <c r="A14176" t="s">
        <v>2753</v>
      </c>
      <c r="B14176" t="s">
        <v>72</v>
      </c>
      <c r="C14176" t="s">
        <v>2695</v>
      </c>
      <c r="D14176" t="s">
        <v>2184</v>
      </c>
      <c r="E14176" t="s">
        <v>2185</v>
      </c>
      <c r="F14176" t="s">
        <v>2771</v>
      </c>
      <c r="G14176" t="s">
        <v>2532</v>
      </c>
      <c r="H14176" t="s">
        <v>2768</v>
      </c>
      <c r="J14176">
        <v>67.5</v>
      </c>
      <c r="K14176">
        <v>33.380000000000003</v>
      </c>
      <c r="M14176" t="s">
        <v>2531</v>
      </c>
      <c r="N14176">
        <v>2012</v>
      </c>
      <c r="O14176" t="s">
        <v>196</v>
      </c>
      <c r="Q14176" s="64">
        <v>40835</v>
      </c>
      <c r="R14176">
        <v>10</v>
      </c>
      <c r="T14176">
        <v>56</v>
      </c>
      <c r="U14176">
        <v>20</v>
      </c>
      <c r="V14176">
        <v>20</v>
      </c>
      <c r="W14176">
        <v>24</v>
      </c>
      <c r="X14176">
        <v>0</v>
      </c>
      <c r="Y14176" t="s">
        <v>493</v>
      </c>
      <c r="Z14176">
        <v>0</v>
      </c>
      <c r="AA14176">
        <v>50</v>
      </c>
      <c r="AB14176">
        <v>5</v>
      </c>
      <c r="AE14176" t="s">
        <v>476</v>
      </c>
      <c r="AF14176">
        <v>60.701000000000001</v>
      </c>
      <c r="AG14176">
        <v>10.872</v>
      </c>
      <c r="AH14176" t="s">
        <v>31</v>
      </c>
      <c r="AK14176">
        <v>40</v>
      </c>
      <c r="AL14176" t="s">
        <v>2758</v>
      </c>
      <c r="AZ14176" t="s">
        <v>31</v>
      </c>
      <c r="BA14176" t="s">
        <v>31</v>
      </c>
    </row>
    <row r="14177" spans="1:53" hidden="1">
      <c r="A14177" t="s">
        <v>2753</v>
      </c>
      <c r="B14177" t="s">
        <v>72</v>
      </c>
      <c r="C14177" t="s">
        <v>2695</v>
      </c>
      <c r="D14177" t="s">
        <v>2184</v>
      </c>
      <c r="E14177" t="s">
        <v>2185</v>
      </c>
      <c r="F14177" t="s">
        <v>2771</v>
      </c>
      <c r="G14177" t="s">
        <v>2532</v>
      </c>
      <c r="H14177" t="s">
        <v>2768</v>
      </c>
      <c r="J14177">
        <v>67.5</v>
      </c>
      <c r="K14177">
        <v>33.380000000000003</v>
      </c>
      <c r="M14177" t="s">
        <v>2531</v>
      </c>
      <c r="N14177">
        <v>2012</v>
      </c>
      <c r="O14177" t="s">
        <v>196</v>
      </c>
      <c r="Q14177" s="64">
        <v>40835</v>
      </c>
      <c r="R14177">
        <v>10</v>
      </c>
      <c r="T14177">
        <v>84</v>
      </c>
      <c r="U14177">
        <v>20</v>
      </c>
      <c r="V14177">
        <v>20</v>
      </c>
      <c r="W14177">
        <v>24</v>
      </c>
      <c r="X14177">
        <v>0</v>
      </c>
      <c r="Y14177" t="s">
        <v>493</v>
      </c>
      <c r="Z14177">
        <v>0</v>
      </c>
      <c r="AA14177">
        <v>50</v>
      </c>
      <c r="AB14177">
        <v>5</v>
      </c>
      <c r="AE14177" t="s">
        <v>476</v>
      </c>
      <c r="AF14177">
        <v>60.701000000000001</v>
      </c>
      <c r="AG14177">
        <v>10.872</v>
      </c>
      <c r="AH14177" t="s">
        <v>31</v>
      </c>
      <c r="AK14177">
        <v>40</v>
      </c>
      <c r="AL14177" t="s">
        <v>2758</v>
      </c>
      <c r="AZ14177" t="s">
        <v>31</v>
      </c>
      <c r="BA14177" t="s">
        <v>31</v>
      </c>
    </row>
    <row r="14178" spans="1:53" hidden="1">
      <c r="A14178" t="s">
        <v>2753</v>
      </c>
      <c r="B14178" t="s">
        <v>72</v>
      </c>
      <c r="C14178" t="s">
        <v>2695</v>
      </c>
      <c r="D14178" t="s">
        <v>2184</v>
      </c>
      <c r="E14178" t="s">
        <v>2185</v>
      </c>
      <c r="F14178" t="s">
        <v>2771</v>
      </c>
      <c r="G14178" t="s">
        <v>2532</v>
      </c>
      <c r="H14178" t="s">
        <v>2768</v>
      </c>
      <c r="J14178">
        <v>67.5</v>
      </c>
      <c r="K14178">
        <v>33.380000000000003</v>
      </c>
      <c r="M14178" t="s">
        <v>2531</v>
      </c>
      <c r="N14178">
        <v>2012</v>
      </c>
      <c r="O14178" t="s">
        <v>196</v>
      </c>
      <c r="Q14178" s="64">
        <v>40835</v>
      </c>
      <c r="R14178">
        <v>10</v>
      </c>
      <c r="T14178">
        <v>112</v>
      </c>
      <c r="U14178">
        <v>20</v>
      </c>
      <c r="V14178">
        <v>20</v>
      </c>
      <c r="W14178">
        <v>24</v>
      </c>
      <c r="X14178">
        <v>0</v>
      </c>
      <c r="Y14178" t="s">
        <v>493</v>
      </c>
      <c r="Z14178">
        <v>0</v>
      </c>
      <c r="AA14178">
        <v>50</v>
      </c>
      <c r="AB14178">
        <v>5</v>
      </c>
      <c r="AE14178" t="s">
        <v>476</v>
      </c>
      <c r="AF14178">
        <v>60.701000000000001</v>
      </c>
      <c r="AG14178">
        <v>10.872</v>
      </c>
      <c r="AH14178" t="s">
        <v>31</v>
      </c>
      <c r="AK14178">
        <v>40</v>
      </c>
      <c r="AL14178" t="s">
        <v>2758</v>
      </c>
      <c r="AZ14178" t="s">
        <v>31</v>
      </c>
      <c r="BA14178" t="s">
        <v>31</v>
      </c>
    </row>
    <row r="14179" spans="1:53" hidden="1">
      <c r="A14179" t="s">
        <v>2753</v>
      </c>
      <c r="B14179" t="s">
        <v>72</v>
      </c>
      <c r="C14179" t="s">
        <v>2695</v>
      </c>
      <c r="D14179" t="s">
        <v>2184</v>
      </c>
      <c r="E14179" t="s">
        <v>2185</v>
      </c>
      <c r="F14179" t="s">
        <v>2771</v>
      </c>
      <c r="G14179" t="s">
        <v>2532</v>
      </c>
      <c r="H14179" t="s">
        <v>2768</v>
      </c>
      <c r="J14179">
        <v>67.5</v>
      </c>
      <c r="K14179">
        <v>33.380000000000003</v>
      </c>
      <c r="M14179" t="s">
        <v>2531</v>
      </c>
      <c r="N14179">
        <v>2012</v>
      </c>
      <c r="O14179" t="s">
        <v>196</v>
      </c>
      <c r="Q14179" s="64">
        <v>40835</v>
      </c>
      <c r="R14179">
        <v>5</v>
      </c>
      <c r="T14179">
        <v>28</v>
      </c>
      <c r="U14179">
        <v>20</v>
      </c>
      <c r="V14179">
        <v>20</v>
      </c>
      <c r="W14179">
        <v>24</v>
      </c>
      <c r="X14179">
        <v>0</v>
      </c>
      <c r="Y14179" t="s">
        <v>493</v>
      </c>
      <c r="Z14179">
        <v>0</v>
      </c>
      <c r="AA14179">
        <v>50</v>
      </c>
      <c r="AB14179">
        <v>5</v>
      </c>
      <c r="AE14179" t="s">
        <v>476</v>
      </c>
      <c r="AF14179">
        <v>60.701000000000001</v>
      </c>
      <c r="AG14179">
        <v>10.872</v>
      </c>
      <c r="AH14179" t="s">
        <v>31</v>
      </c>
      <c r="AK14179">
        <v>40</v>
      </c>
      <c r="AL14179" t="s">
        <v>2758</v>
      </c>
      <c r="AZ14179" t="s">
        <v>31</v>
      </c>
      <c r="BA14179" t="s">
        <v>31</v>
      </c>
    </row>
    <row r="14180" spans="1:53" hidden="1">
      <c r="A14180" t="s">
        <v>2753</v>
      </c>
      <c r="B14180" t="s">
        <v>72</v>
      </c>
      <c r="C14180" t="s">
        <v>2695</v>
      </c>
      <c r="D14180" t="s">
        <v>2184</v>
      </c>
      <c r="E14180" t="s">
        <v>2185</v>
      </c>
      <c r="F14180" t="s">
        <v>2771</v>
      </c>
      <c r="G14180" t="s">
        <v>2532</v>
      </c>
      <c r="H14180" t="s">
        <v>2768</v>
      </c>
      <c r="J14180">
        <v>67.5</v>
      </c>
      <c r="K14180">
        <v>33.380000000000003</v>
      </c>
      <c r="M14180" t="s">
        <v>2531</v>
      </c>
      <c r="N14180">
        <v>2012</v>
      </c>
      <c r="O14180" t="s">
        <v>196</v>
      </c>
      <c r="Q14180" s="64">
        <v>40835</v>
      </c>
      <c r="R14180">
        <v>5</v>
      </c>
      <c r="T14180">
        <v>56</v>
      </c>
      <c r="U14180">
        <v>20</v>
      </c>
      <c r="V14180">
        <v>20</v>
      </c>
      <c r="W14180">
        <v>24</v>
      </c>
      <c r="X14180">
        <v>0</v>
      </c>
      <c r="Y14180" t="s">
        <v>493</v>
      </c>
      <c r="Z14180">
        <v>13.348000000000001</v>
      </c>
      <c r="AA14180">
        <v>50</v>
      </c>
      <c r="AB14180">
        <v>5</v>
      </c>
      <c r="AE14180" t="s">
        <v>476</v>
      </c>
      <c r="AF14180">
        <v>60.701000000000001</v>
      </c>
      <c r="AG14180">
        <v>10.872</v>
      </c>
      <c r="AH14180" t="s">
        <v>31</v>
      </c>
      <c r="AK14180">
        <v>40</v>
      </c>
      <c r="AL14180" t="s">
        <v>2758</v>
      </c>
      <c r="AZ14180" t="s">
        <v>31</v>
      </c>
      <c r="BA14180" t="s">
        <v>31</v>
      </c>
    </row>
    <row r="14181" spans="1:53" hidden="1">
      <c r="A14181" t="s">
        <v>2753</v>
      </c>
      <c r="B14181" t="s">
        <v>72</v>
      </c>
      <c r="C14181" t="s">
        <v>2695</v>
      </c>
      <c r="D14181" t="s">
        <v>2184</v>
      </c>
      <c r="E14181" t="s">
        <v>2185</v>
      </c>
      <c r="F14181" t="s">
        <v>2771</v>
      </c>
      <c r="G14181" t="s">
        <v>2532</v>
      </c>
      <c r="H14181" t="s">
        <v>2768</v>
      </c>
      <c r="J14181">
        <v>67.5</v>
      </c>
      <c r="K14181">
        <v>33.380000000000003</v>
      </c>
      <c r="M14181" t="s">
        <v>2531</v>
      </c>
      <c r="N14181">
        <v>2012</v>
      </c>
      <c r="O14181" t="s">
        <v>196</v>
      </c>
      <c r="Q14181" s="64">
        <v>40835</v>
      </c>
      <c r="R14181">
        <v>5</v>
      </c>
      <c r="T14181">
        <v>84</v>
      </c>
      <c r="U14181">
        <v>20</v>
      </c>
      <c r="V14181">
        <v>20</v>
      </c>
      <c r="W14181">
        <v>24</v>
      </c>
      <c r="X14181">
        <v>0</v>
      </c>
      <c r="Y14181" t="s">
        <v>493</v>
      </c>
      <c r="Z14181">
        <v>33.71</v>
      </c>
      <c r="AA14181">
        <v>50</v>
      </c>
      <c r="AB14181">
        <v>5</v>
      </c>
      <c r="AE14181" t="s">
        <v>476</v>
      </c>
      <c r="AF14181">
        <v>60.701000000000001</v>
      </c>
      <c r="AG14181">
        <v>10.872</v>
      </c>
      <c r="AH14181" t="s">
        <v>31</v>
      </c>
      <c r="AK14181">
        <v>40</v>
      </c>
      <c r="AL14181" t="s">
        <v>2758</v>
      </c>
      <c r="AZ14181" t="s">
        <v>31</v>
      </c>
      <c r="BA14181" t="s">
        <v>31</v>
      </c>
    </row>
    <row r="14182" spans="1:53" hidden="1">
      <c r="A14182" t="s">
        <v>2753</v>
      </c>
      <c r="B14182" t="s">
        <v>72</v>
      </c>
      <c r="C14182" t="s">
        <v>2695</v>
      </c>
      <c r="D14182" t="s">
        <v>2184</v>
      </c>
      <c r="E14182" t="s">
        <v>2185</v>
      </c>
      <c r="F14182" t="s">
        <v>2771</v>
      </c>
      <c r="G14182" t="s">
        <v>2532</v>
      </c>
      <c r="H14182" t="s">
        <v>2768</v>
      </c>
      <c r="J14182">
        <v>67.5</v>
      </c>
      <c r="K14182">
        <v>33.380000000000003</v>
      </c>
      <c r="M14182" t="s">
        <v>2531</v>
      </c>
      <c r="N14182">
        <v>2012</v>
      </c>
      <c r="O14182" t="s">
        <v>196</v>
      </c>
      <c r="Q14182" s="64">
        <v>40835</v>
      </c>
      <c r="R14182">
        <v>5</v>
      </c>
      <c r="T14182">
        <v>112</v>
      </c>
      <c r="U14182">
        <v>20</v>
      </c>
      <c r="V14182">
        <v>20</v>
      </c>
      <c r="W14182">
        <v>24</v>
      </c>
      <c r="X14182">
        <v>0</v>
      </c>
      <c r="Y14182" t="s">
        <v>493</v>
      </c>
      <c r="Z14182">
        <v>47.058999999999997</v>
      </c>
      <c r="AA14182">
        <v>50</v>
      </c>
      <c r="AB14182">
        <v>5</v>
      </c>
      <c r="AE14182" t="s">
        <v>476</v>
      </c>
      <c r="AF14182">
        <v>60.701000000000001</v>
      </c>
      <c r="AG14182">
        <v>10.872</v>
      </c>
      <c r="AH14182" t="s">
        <v>31</v>
      </c>
      <c r="AK14182">
        <v>40</v>
      </c>
      <c r="AL14182" t="s">
        <v>2758</v>
      </c>
      <c r="AZ14182" t="s">
        <v>31</v>
      </c>
      <c r="BA14182" t="s">
        <v>31</v>
      </c>
    </row>
    <row r="14183" spans="1:53" hidden="1">
      <c r="A14183" t="s">
        <v>2753</v>
      </c>
      <c r="B14183" t="s">
        <v>72</v>
      </c>
      <c r="C14183" t="s">
        <v>2695</v>
      </c>
      <c r="D14183" t="s">
        <v>2184</v>
      </c>
      <c r="E14183" t="s">
        <v>2185</v>
      </c>
      <c r="F14183" t="s">
        <v>2771</v>
      </c>
      <c r="G14183" t="s">
        <v>2532</v>
      </c>
      <c r="H14183" t="s">
        <v>2768</v>
      </c>
      <c r="J14183">
        <v>67.5</v>
      </c>
      <c r="K14183">
        <v>33.380000000000003</v>
      </c>
      <c r="M14183" t="s">
        <v>2531</v>
      </c>
      <c r="N14183">
        <v>2012</v>
      </c>
      <c r="O14183" t="s">
        <v>196</v>
      </c>
      <c r="Q14183" s="64">
        <v>40835</v>
      </c>
      <c r="R14183">
        <v>0</v>
      </c>
      <c r="T14183">
        <v>28</v>
      </c>
      <c r="U14183">
        <v>20</v>
      </c>
      <c r="V14183">
        <v>20</v>
      </c>
      <c r="W14183">
        <v>24</v>
      </c>
      <c r="X14183">
        <v>0</v>
      </c>
      <c r="Y14183" t="s">
        <v>493</v>
      </c>
      <c r="Z14183">
        <v>0</v>
      </c>
      <c r="AA14183">
        <v>50</v>
      </c>
      <c r="AB14183">
        <v>5</v>
      </c>
      <c r="AE14183" t="s">
        <v>476</v>
      </c>
      <c r="AF14183">
        <v>60.701000000000001</v>
      </c>
      <c r="AG14183">
        <v>10.872</v>
      </c>
      <c r="AH14183" t="s">
        <v>31</v>
      </c>
      <c r="AK14183">
        <v>40</v>
      </c>
      <c r="AL14183" t="s">
        <v>2758</v>
      </c>
      <c r="AZ14183" t="s">
        <v>31</v>
      </c>
      <c r="BA14183" t="s">
        <v>31</v>
      </c>
    </row>
    <row r="14184" spans="1:53" hidden="1">
      <c r="A14184" t="s">
        <v>2753</v>
      </c>
      <c r="B14184" t="s">
        <v>72</v>
      </c>
      <c r="C14184" t="s">
        <v>2695</v>
      </c>
      <c r="D14184" t="s">
        <v>2184</v>
      </c>
      <c r="E14184" t="s">
        <v>2185</v>
      </c>
      <c r="F14184" t="s">
        <v>2771</v>
      </c>
      <c r="G14184" t="s">
        <v>2532</v>
      </c>
      <c r="H14184" t="s">
        <v>2768</v>
      </c>
      <c r="J14184">
        <v>67.5</v>
      </c>
      <c r="K14184">
        <v>33.380000000000003</v>
      </c>
      <c r="M14184" t="s">
        <v>2531</v>
      </c>
      <c r="N14184">
        <v>2012</v>
      </c>
      <c r="O14184" t="s">
        <v>196</v>
      </c>
      <c r="Q14184" s="64">
        <v>40835</v>
      </c>
      <c r="R14184">
        <v>0</v>
      </c>
      <c r="T14184">
        <v>56</v>
      </c>
      <c r="U14184">
        <v>20</v>
      </c>
      <c r="V14184">
        <v>20</v>
      </c>
      <c r="W14184">
        <v>24</v>
      </c>
      <c r="X14184">
        <v>0</v>
      </c>
      <c r="Y14184" t="s">
        <v>493</v>
      </c>
      <c r="Z14184">
        <v>7.0140000000000002</v>
      </c>
      <c r="AA14184">
        <v>50</v>
      </c>
      <c r="AB14184">
        <v>5</v>
      </c>
      <c r="AE14184" t="s">
        <v>476</v>
      </c>
      <c r="AF14184">
        <v>60.701000000000001</v>
      </c>
      <c r="AG14184">
        <v>10.872</v>
      </c>
      <c r="AH14184" t="s">
        <v>31</v>
      </c>
      <c r="AK14184">
        <v>40</v>
      </c>
      <c r="AL14184" t="s">
        <v>2758</v>
      </c>
      <c r="AZ14184" t="s">
        <v>31</v>
      </c>
      <c r="BA14184" t="s">
        <v>31</v>
      </c>
    </row>
    <row r="14185" spans="1:53" hidden="1">
      <c r="A14185" t="s">
        <v>2753</v>
      </c>
      <c r="B14185" t="s">
        <v>72</v>
      </c>
      <c r="C14185" t="s">
        <v>2695</v>
      </c>
      <c r="D14185" t="s">
        <v>2184</v>
      </c>
      <c r="E14185" t="s">
        <v>2185</v>
      </c>
      <c r="F14185" t="s">
        <v>2771</v>
      </c>
      <c r="G14185" t="s">
        <v>2532</v>
      </c>
      <c r="H14185" t="s">
        <v>2768</v>
      </c>
      <c r="J14185">
        <v>67.5</v>
      </c>
      <c r="K14185">
        <v>33.380000000000003</v>
      </c>
      <c r="M14185" t="s">
        <v>2531</v>
      </c>
      <c r="N14185">
        <v>2012</v>
      </c>
      <c r="O14185" t="s">
        <v>196</v>
      </c>
      <c r="Q14185" s="64">
        <v>40835</v>
      </c>
      <c r="R14185">
        <v>0</v>
      </c>
      <c r="T14185">
        <v>84</v>
      </c>
      <c r="U14185">
        <v>20</v>
      </c>
      <c r="V14185">
        <v>20</v>
      </c>
      <c r="W14185">
        <v>24</v>
      </c>
      <c r="X14185">
        <v>0</v>
      </c>
      <c r="Y14185" t="s">
        <v>493</v>
      </c>
      <c r="Z14185">
        <v>20.361999999999998</v>
      </c>
      <c r="AA14185">
        <v>50</v>
      </c>
      <c r="AB14185">
        <v>5</v>
      </c>
      <c r="AE14185" t="s">
        <v>476</v>
      </c>
      <c r="AF14185">
        <v>60.701000000000001</v>
      </c>
      <c r="AG14185">
        <v>10.872</v>
      </c>
      <c r="AH14185" t="s">
        <v>31</v>
      </c>
      <c r="AK14185">
        <v>40</v>
      </c>
      <c r="AL14185" t="s">
        <v>2758</v>
      </c>
      <c r="AZ14185" t="s">
        <v>31</v>
      </c>
      <c r="BA14185" t="s">
        <v>31</v>
      </c>
    </row>
    <row r="14186" spans="1:53" hidden="1">
      <c r="A14186" t="s">
        <v>2753</v>
      </c>
      <c r="B14186" t="s">
        <v>72</v>
      </c>
      <c r="C14186" t="s">
        <v>2695</v>
      </c>
      <c r="D14186" t="s">
        <v>2184</v>
      </c>
      <c r="E14186" t="s">
        <v>2185</v>
      </c>
      <c r="F14186" t="s">
        <v>2771</v>
      </c>
      <c r="G14186" t="s">
        <v>2532</v>
      </c>
      <c r="H14186" t="s">
        <v>2768</v>
      </c>
      <c r="J14186">
        <v>67.5</v>
      </c>
      <c r="K14186">
        <v>33.380000000000003</v>
      </c>
      <c r="M14186" t="s">
        <v>2531</v>
      </c>
      <c r="N14186">
        <v>2012</v>
      </c>
      <c r="O14186" t="s">
        <v>196</v>
      </c>
      <c r="Q14186" s="64">
        <v>40835</v>
      </c>
      <c r="R14186">
        <v>0</v>
      </c>
      <c r="T14186">
        <v>112</v>
      </c>
      <c r="U14186">
        <v>20</v>
      </c>
      <c r="V14186">
        <v>20</v>
      </c>
      <c r="W14186">
        <v>24</v>
      </c>
      <c r="X14186">
        <v>0</v>
      </c>
      <c r="Y14186" t="s">
        <v>493</v>
      </c>
      <c r="Z14186">
        <v>40.384999999999998</v>
      </c>
      <c r="AA14186">
        <v>50</v>
      </c>
      <c r="AB14186">
        <v>5</v>
      </c>
      <c r="AE14186" t="s">
        <v>476</v>
      </c>
      <c r="AF14186">
        <v>60.701000000000001</v>
      </c>
      <c r="AG14186">
        <v>10.872</v>
      </c>
      <c r="AH14186" t="s">
        <v>31</v>
      </c>
      <c r="AK14186">
        <v>40</v>
      </c>
      <c r="AL14186" t="s">
        <v>2758</v>
      </c>
      <c r="AZ14186" t="s">
        <v>31</v>
      </c>
      <c r="BA14186" t="s">
        <v>31</v>
      </c>
    </row>
    <row r="14187" spans="1:53" hidden="1">
      <c r="A14187" t="s">
        <v>2753</v>
      </c>
      <c r="B14187" t="s">
        <v>72</v>
      </c>
      <c r="C14187" t="s">
        <v>2695</v>
      </c>
      <c r="D14187" t="s">
        <v>2184</v>
      </c>
      <c r="E14187" t="s">
        <v>2185</v>
      </c>
      <c r="F14187" t="s">
        <v>2771</v>
      </c>
      <c r="G14187" t="s">
        <v>2532</v>
      </c>
      <c r="H14187" t="s">
        <v>2768</v>
      </c>
      <c r="J14187">
        <v>67.5</v>
      </c>
      <c r="K14187">
        <v>33.380000000000003</v>
      </c>
      <c r="M14187" t="s">
        <v>2531</v>
      </c>
      <c r="N14187">
        <v>2012</v>
      </c>
      <c r="O14187" t="s">
        <v>196</v>
      </c>
      <c r="Q14187" s="64">
        <v>40835</v>
      </c>
      <c r="R14187">
        <v>-5</v>
      </c>
      <c r="T14187">
        <v>28</v>
      </c>
      <c r="U14187">
        <v>20</v>
      </c>
      <c r="V14187">
        <v>20</v>
      </c>
      <c r="W14187">
        <v>24</v>
      </c>
      <c r="X14187">
        <v>0</v>
      </c>
      <c r="Y14187" t="s">
        <v>493</v>
      </c>
      <c r="Z14187">
        <v>13.688000000000001</v>
      </c>
      <c r="AA14187">
        <v>50</v>
      </c>
      <c r="AB14187">
        <v>5</v>
      </c>
      <c r="AE14187" t="s">
        <v>476</v>
      </c>
      <c r="AF14187">
        <v>60.701000000000001</v>
      </c>
      <c r="AG14187">
        <v>10.872</v>
      </c>
      <c r="AH14187" t="s">
        <v>31</v>
      </c>
      <c r="AK14187">
        <v>40</v>
      </c>
      <c r="AL14187" t="s">
        <v>2758</v>
      </c>
      <c r="AZ14187" t="s">
        <v>31</v>
      </c>
      <c r="BA14187" t="s">
        <v>31</v>
      </c>
    </row>
    <row r="14188" spans="1:53" hidden="1">
      <c r="A14188" t="s">
        <v>2753</v>
      </c>
      <c r="B14188" t="s">
        <v>72</v>
      </c>
      <c r="C14188" t="s">
        <v>2695</v>
      </c>
      <c r="D14188" t="s">
        <v>2184</v>
      </c>
      <c r="E14188" t="s">
        <v>2185</v>
      </c>
      <c r="F14188" t="s">
        <v>2771</v>
      </c>
      <c r="G14188" t="s">
        <v>2532</v>
      </c>
      <c r="H14188" t="s">
        <v>2768</v>
      </c>
      <c r="J14188">
        <v>67.5</v>
      </c>
      <c r="K14188">
        <v>33.380000000000003</v>
      </c>
      <c r="M14188" t="s">
        <v>2531</v>
      </c>
      <c r="N14188">
        <v>2012</v>
      </c>
      <c r="O14188" t="s">
        <v>196</v>
      </c>
      <c r="Q14188" s="64">
        <v>40835</v>
      </c>
      <c r="R14188">
        <v>-5</v>
      </c>
      <c r="T14188">
        <v>56</v>
      </c>
      <c r="U14188">
        <v>20</v>
      </c>
      <c r="V14188">
        <v>20</v>
      </c>
      <c r="W14188">
        <v>24</v>
      </c>
      <c r="X14188">
        <v>0</v>
      </c>
      <c r="Y14188" t="s">
        <v>493</v>
      </c>
      <c r="Z14188">
        <v>47.284999999999997</v>
      </c>
      <c r="AA14188">
        <v>50</v>
      </c>
      <c r="AB14188">
        <v>5</v>
      </c>
      <c r="AE14188" t="s">
        <v>476</v>
      </c>
      <c r="AF14188">
        <v>60.701000000000001</v>
      </c>
      <c r="AG14188">
        <v>10.872</v>
      </c>
      <c r="AH14188" t="s">
        <v>31</v>
      </c>
      <c r="AK14188">
        <v>40</v>
      </c>
      <c r="AL14188" t="s">
        <v>2758</v>
      </c>
      <c r="AZ14188" t="s">
        <v>31</v>
      </c>
      <c r="BA14188" t="s">
        <v>31</v>
      </c>
    </row>
    <row r="14189" spans="1:53" hidden="1">
      <c r="A14189" t="s">
        <v>2753</v>
      </c>
      <c r="B14189" t="s">
        <v>72</v>
      </c>
      <c r="C14189" t="s">
        <v>2695</v>
      </c>
      <c r="D14189" t="s">
        <v>2184</v>
      </c>
      <c r="E14189" t="s">
        <v>2185</v>
      </c>
      <c r="F14189" t="s">
        <v>2771</v>
      </c>
      <c r="G14189" t="s">
        <v>2532</v>
      </c>
      <c r="H14189" t="s">
        <v>2768</v>
      </c>
      <c r="J14189">
        <v>67.5</v>
      </c>
      <c r="K14189">
        <v>33.380000000000003</v>
      </c>
      <c r="M14189" t="s">
        <v>2531</v>
      </c>
      <c r="N14189">
        <v>2012</v>
      </c>
      <c r="O14189" t="s">
        <v>196</v>
      </c>
      <c r="Q14189" s="64">
        <v>40835</v>
      </c>
      <c r="R14189">
        <v>-5</v>
      </c>
      <c r="T14189">
        <v>84</v>
      </c>
      <c r="U14189">
        <v>20</v>
      </c>
      <c r="V14189">
        <v>20</v>
      </c>
      <c r="W14189">
        <v>24</v>
      </c>
      <c r="X14189">
        <v>0</v>
      </c>
      <c r="Y14189" t="s">
        <v>493</v>
      </c>
      <c r="Z14189">
        <v>94.004999999999995</v>
      </c>
      <c r="AA14189">
        <v>50</v>
      </c>
      <c r="AB14189">
        <v>5</v>
      </c>
      <c r="AE14189" t="s">
        <v>476</v>
      </c>
      <c r="AF14189">
        <v>60.701000000000001</v>
      </c>
      <c r="AG14189">
        <v>10.872</v>
      </c>
      <c r="AH14189" t="s">
        <v>31</v>
      </c>
      <c r="AK14189">
        <v>40</v>
      </c>
      <c r="AL14189" t="s">
        <v>2758</v>
      </c>
      <c r="AZ14189" t="s">
        <v>31</v>
      </c>
      <c r="BA14189" t="s">
        <v>31</v>
      </c>
    </row>
    <row r="14190" spans="1:53" hidden="1">
      <c r="A14190" t="s">
        <v>2753</v>
      </c>
      <c r="B14190" t="s">
        <v>72</v>
      </c>
      <c r="C14190" t="s">
        <v>2695</v>
      </c>
      <c r="D14190" t="s">
        <v>2184</v>
      </c>
      <c r="E14190" t="s">
        <v>2185</v>
      </c>
      <c r="F14190" t="s">
        <v>2771</v>
      </c>
      <c r="G14190" t="s">
        <v>2532</v>
      </c>
      <c r="H14190" t="s">
        <v>2768</v>
      </c>
      <c r="J14190">
        <v>67.5</v>
      </c>
      <c r="K14190">
        <v>33.380000000000003</v>
      </c>
      <c r="M14190" t="s">
        <v>2531</v>
      </c>
      <c r="N14190">
        <v>2012</v>
      </c>
      <c r="O14190" t="s">
        <v>196</v>
      </c>
      <c r="Q14190" s="64">
        <v>40835</v>
      </c>
      <c r="R14190">
        <v>-5</v>
      </c>
      <c r="T14190">
        <v>112</v>
      </c>
      <c r="U14190">
        <v>20</v>
      </c>
      <c r="V14190">
        <v>20</v>
      </c>
      <c r="W14190">
        <v>24</v>
      </c>
      <c r="X14190">
        <v>0</v>
      </c>
      <c r="Y14190" t="s">
        <v>493</v>
      </c>
      <c r="Z14190">
        <v>95.361999999999995</v>
      </c>
      <c r="AA14190">
        <v>50</v>
      </c>
      <c r="AB14190">
        <v>5</v>
      </c>
      <c r="AE14190" t="s">
        <v>476</v>
      </c>
      <c r="AF14190">
        <v>60.701000000000001</v>
      </c>
      <c r="AG14190">
        <v>10.872</v>
      </c>
      <c r="AH14190" t="s">
        <v>31</v>
      </c>
      <c r="AK14190">
        <v>40</v>
      </c>
      <c r="AL14190" t="s">
        <v>2758</v>
      </c>
      <c r="AZ14190" t="s">
        <v>31</v>
      </c>
      <c r="BA14190" t="s">
        <v>31</v>
      </c>
    </row>
    <row r="14191" spans="1:53" hidden="1">
      <c r="A14191" t="s">
        <v>2753</v>
      </c>
      <c r="B14191" t="s">
        <v>72</v>
      </c>
      <c r="C14191" t="s">
        <v>2695</v>
      </c>
      <c r="D14191" t="s">
        <v>2184</v>
      </c>
      <c r="E14191" t="s">
        <v>2185</v>
      </c>
      <c r="F14191" t="s">
        <v>2771</v>
      </c>
      <c r="G14191" t="s">
        <v>2532</v>
      </c>
      <c r="H14191" t="s">
        <v>2768</v>
      </c>
      <c r="J14191">
        <v>67.5</v>
      </c>
      <c r="K14191">
        <v>33.380000000000003</v>
      </c>
      <c r="M14191" t="s">
        <v>2531</v>
      </c>
      <c r="N14191">
        <v>2012</v>
      </c>
      <c r="O14191" t="s">
        <v>196</v>
      </c>
      <c r="Q14191" s="64">
        <v>40835</v>
      </c>
      <c r="R14191">
        <v>-10</v>
      </c>
      <c r="T14191">
        <v>28</v>
      </c>
      <c r="U14191">
        <v>20</v>
      </c>
      <c r="V14191">
        <v>20</v>
      </c>
      <c r="W14191">
        <v>24</v>
      </c>
      <c r="X14191">
        <v>0</v>
      </c>
      <c r="Y14191" t="s">
        <v>493</v>
      </c>
      <c r="Z14191">
        <v>5.9950000000000001</v>
      </c>
      <c r="AA14191">
        <v>50</v>
      </c>
      <c r="AB14191">
        <v>5</v>
      </c>
      <c r="AE14191" t="s">
        <v>476</v>
      </c>
      <c r="AF14191">
        <v>60.701000000000001</v>
      </c>
      <c r="AG14191">
        <v>10.872</v>
      </c>
      <c r="AH14191" t="s">
        <v>31</v>
      </c>
      <c r="AK14191">
        <v>40</v>
      </c>
      <c r="AL14191" t="s">
        <v>2758</v>
      </c>
      <c r="AZ14191" t="s">
        <v>31</v>
      </c>
      <c r="BA14191" t="s">
        <v>31</v>
      </c>
    </row>
    <row r="14192" spans="1:53" hidden="1">
      <c r="A14192" t="s">
        <v>2753</v>
      </c>
      <c r="B14192" t="s">
        <v>72</v>
      </c>
      <c r="C14192" t="s">
        <v>2695</v>
      </c>
      <c r="D14192" t="s">
        <v>2184</v>
      </c>
      <c r="E14192" t="s">
        <v>2185</v>
      </c>
      <c r="F14192" t="s">
        <v>2771</v>
      </c>
      <c r="G14192" t="s">
        <v>2532</v>
      </c>
      <c r="H14192" t="s">
        <v>2768</v>
      </c>
      <c r="J14192">
        <v>67.5</v>
      </c>
      <c r="K14192">
        <v>33.380000000000003</v>
      </c>
      <c r="M14192" t="s">
        <v>2531</v>
      </c>
      <c r="N14192">
        <v>2012</v>
      </c>
      <c r="O14192" t="s">
        <v>196</v>
      </c>
      <c r="Q14192" s="64">
        <v>40835</v>
      </c>
      <c r="R14192">
        <v>-10</v>
      </c>
      <c r="T14192">
        <v>56</v>
      </c>
      <c r="U14192">
        <v>20</v>
      </c>
      <c r="V14192">
        <v>20</v>
      </c>
      <c r="W14192">
        <v>24</v>
      </c>
      <c r="X14192">
        <v>0</v>
      </c>
      <c r="Y14192" t="s">
        <v>493</v>
      </c>
      <c r="Z14192">
        <v>46.38</v>
      </c>
      <c r="AA14192">
        <v>50</v>
      </c>
      <c r="AB14192">
        <v>5</v>
      </c>
      <c r="AE14192" t="s">
        <v>476</v>
      </c>
      <c r="AF14192">
        <v>60.701000000000001</v>
      </c>
      <c r="AG14192">
        <v>10.872</v>
      </c>
      <c r="AH14192" t="s">
        <v>31</v>
      </c>
      <c r="AK14192">
        <v>40</v>
      </c>
      <c r="AL14192" t="s">
        <v>2758</v>
      </c>
      <c r="AZ14192" t="s">
        <v>31</v>
      </c>
      <c r="BA14192" t="s">
        <v>31</v>
      </c>
    </row>
    <row r="14193" spans="1:53" hidden="1">
      <c r="A14193" t="s">
        <v>2753</v>
      </c>
      <c r="B14193" t="s">
        <v>72</v>
      </c>
      <c r="C14193" t="s">
        <v>2695</v>
      </c>
      <c r="D14193" t="s">
        <v>2184</v>
      </c>
      <c r="E14193" t="s">
        <v>2185</v>
      </c>
      <c r="F14193" t="s">
        <v>2771</v>
      </c>
      <c r="G14193" t="s">
        <v>2532</v>
      </c>
      <c r="H14193" t="s">
        <v>2768</v>
      </c>
      <c r="J14193">
        <v>67.5</v>
      </c>
      <c r="K14193">
        <v>33.380000000000003</v>
      </c>
      <c r="M14193" t="s">
        <v>2531</v>
      </c>
      <c r="N14193">
        <v>2012</v>
      </c>
      <c r="O14193" t="s">
        <v>196</v>
      </c>
      <c r="Q14193" s="64">
        <v>40835</v>
      </c>
      <c r="R14193">
        <v>-10</v>
      </c>
      <c r="T14193">
        <v>84</v>
      </c>
      <c r="U14193">
        <v>20</v>
      </c>
      <c r="V14193">
        <v>20</v>
      </c>
      <c r="W14193">
        <v>24</v>
      </c>
      <c r="X14193">
        <v>0</v>
      </c>
      <c r="Y14193" t="s">
        <v>493</v>
      </c>
      <c r="Z14193">
        <v>39.819000000000003</v>
      </c>
      <c r="AA14193">
        <v>50</v>
      </c>
      <c r="AB14193">
        <v>5</v>
      </c>
      <c r="AE14193" t="s">
        <v>476</v>
      </c>
      <c r="AF14193">
        <v>60.701000000000001</v>
      </c>
      <c r="AG14193">
        <v>10.872</v>
      </c>
      <c r="AH14193" t="s">
        <v>31</v>
      </c>
      <c r="AK14193">
        <v>40</v>
      </c>
      <c r="AL14193" t="s">
        <v>2758</v>
      </c>
      <c r="AZ14193" t="s">
        <v>31</v>
      </c>
      <c r="BA14193" t="s">
        <v>31</v>
      </c>
    </row>
    <row r="14194" spans="1:53" hidden="1">
      <c r="A14194" t="s">
        <v>2753</v>
      </c>
      <c r="B14194" t="s">
        <v>72</v>
      </c>
      <c r="C14194" t="s">
        <v>2695</v>
      </c>
      <c r="D14194" t="s">
        <v>2184</v>
      </c>
      <c r="E14194" t="s">
        <v>2185</v>
      </c>
      <c r="F14194" t="s">
        <v>2771</v>
      </c>
      <c r="G14194" t="s">
        <v>2532</v>
      </c>
      <c r="H14194" t="s">
        <v>2768</v>
      </c>
      <c r="J14194">
        <v>67.5</v>
      </c>
      <c r="K14194">
        <v>33.380000000000003</v>
      </c>
      <c r="M14194" t="s">
        <v>2531</v>
      </c>
      <c r="N14194">
        <v>2012</v>
      </c>
      <c r="O14194" t="s">
        <v>196</v>
      </c>
      <c r="Q14194" s="64">
        <v>40835</v>
      </c>
      <c r="R14194">
        <v>-10</v>
      </c>
      <c r="T14194">
        <v>112</v>
      </c>
      <c r="U14194">
        <v>20</v>
      </c>
      <c r="V14194">
        <v>20</v>
      </c>
      <c r="W14194">
        <v>24</v>
      </c>
      <c r="X14194">
        <v>0</v>
      </c>
      <c r="Y14194" t="s">
        <v>493</v>
      </c>
      <c r="Z14194">
        <v>33.145000000000003</v>
      </c>
      <c r="AA14194">
        <v>50</v>
      </c>
      <c r="AB14194">
        <v>5</v>
      </c>
      <c r="AE14194" t="s">
        <v>476</v>
      </c>
      <c r="AF14194">
        <v>60.701000000000001</v>
      </c>
      <c r="AG14194">
        <v>10.872</v>
      </c>
      <c r="AH14194" t="s">
        <v>31</v>
      </c>
      <c r="AK14194">
        <v>40</v>
      </c>
      <c r="AL14194" t="s">
        <v>2758</v>
      </c>
      <c r="AZ14194" t="s">
        <v>31</v>
      </c>
      <c r="BA14194" t="s">
        <v>31</v>
      </c>
    </row>
    <row r="14195" spans="1:53" hidden="1">
      <c r="A14195" t="s">
        <v>2753</v>
      </c>
      <c r="B14195" t="s">
        <v>72</v>
      </c>
      <c r="C14195" t="s">
        <v>2695</v>
      </c>
      <c r="D14195" t="s">
        <v>2184</v>
      </c>
      <c r="E14195" t="s">
        <v>2185</v>
      </c>
      <c r="F14195" t="s">
        <v>2192</v>
      </c>
      <c r="G14195" t="s">
        <v>2532</v>
      </c>
      <c r="H14195" t="s">
        <v>2763</v>
      </c>
      <c r="J14195">
        <v>59.665999999999997</v>
      </c>
      <c r="K14195">
        <v>10.792</v>
      </c>
      <c r="M14195" t="s">
        <v>2384</v>
      </c>
      <c r="N14195">
        <v>2012</v>
      </c>
      <c r="O14195" t="s">
        <v>196</v>
      </c>
      <c r="Q14195" s="64">
        <v>40835</v>
      </c>
      <c r="R14195">
        <v>10</v>
      </c>
      <c r="T14195">
        <v>28</v>
      </c>
      <c r="U14195">
        <v>20</v>
      </c>
      <c r="V14195">
        <v>20</v>
      </c>
      <c r="W14195">
        <v>24</v>
      </c>
      <c r="X14195">
        <v>0</v>
      </c>
      <c r="Y14195" t="s">
        <v>15</v>
      </c>
      <c r="Z14195">
        <v>1</v>
      </c>
      <c r="AA14195" t="s">
        <v>496</v>
      </c>
      <c r="AB14195">
        <v>5</v>
      </c>
      <c r="AE14195" t="s">
        <v>476</v>
      </c>
      <c r="AF14195">
        <v>60.701000000000001</v>
      </c>
      <c r="AG14195">
        <v>10.872</v>
      </c>
      <c r="AH14195" t="s">
        <v>31</v>
      </c>
      <c r="AK14195">
        <v>40</v>
      </c>
      <c r="AL14195" t="s">
        <v>2758</v>
      </c>
      <c r="AZ14195" t="s">
        <v>31</v>
      </c>
      <c r="BA14195" t="s">
        <v>31</v>
      </c>
    </row>
    <row r="14196" spans="1:53" hidden="1">
      <c r="A14196" t="s">
        <v>2753</v>
      </c>
      <c r="B14196" t="s">
        <v>72</v>
      </c>
      <c r="C14196" t="s">
        <v>2695</v>
      </c>
      <c r="D14196" t="s">
        <v>2184</v>
      </c>
      <c r="E14196" t="s">
        <v>2185</v>
      </c>
      <c r="F14196" t="s">
        <v>2192</v>
      </c>
      <c r="G14196" t="s">
        <v>2532</v>
      </c>
      <c r="H14196" t="s">
        <v>2763</v>
      </c>
      <c r="J14196">
        <v>59.665999999999997</v>
      </c>
      <c r="K14196">
        <v>10.792</v>
      </c>
      <c r="M14196" t="s">
        <v>2384</v>
      </c>
      <c r="N14196">
        <v>2012</v>
      </c>
      <c r="O14196" t="s">
        <v>196</v>
      </c>
      <c r="Q14196" s="64">
        <v>40835</v>
      </c>
      <c r="R14196">
        <v>10</v>
      </c>
      <c r="T14196">
        <v>56</v>
      </c>
      <c r="U14196">
        <v>20</v>
      </c>
      <c r="V14196">
        <v>20</v>
      </c>
      <c r="W14196">
        <v>24</v>
      </c>
      <c r="X14196">
        <v>0</v>
      </c>
      <c r="Y14196" t="s">
        <v>15</v>
      </c>
      <c r="Z14196">
        <v>1</v>
      </c>
      <c r="AA14196" t="s">
        <v>496</v>
      </c>
      <c r="AB14196">
        <v>5</v>
      </c>
      <c r="AE14196" t="s">
        <v>476</v>
      </c>
      <c r="AF14196">
        <v>60.701000000000001</v>
      </c>
      <c r="AG14196">
        <v>10.872</v>
      </c>
      <c r="AH14196" t="s">
        <v>31</v>
      </c>
      <c r="AK14196">
        <v>40</v>
      </c>
      <c r="AL14196" t="s">
        <v>2758</v>
      </c>
      <c r="AZ14196" t="s">
        <v>31</v>
      </c>
      <c r="BA14196" t="s">
        <v>31</v>
      </c>
    </row>
    <row r="14197" spans="1:53" hidden="1">
      <c r="A14197" t="s">
        <v>2753</v>
      </c>
      <c r="B14197" t="s">
        <v>72</v>
      </c>
      <c r="C14197" t="s">
        <v>2695</v>
      </c>
      <c r="D14197" t="s">
        <v>2184</v>
      </c>
      <c r="E14197" t="s">
        <v>2185</v>
      </c>
      <c r="F14197" t="s">
        <v>2192</v>
      </c>
      <c r="G14197" t="s">
        <v>2532</v>
      </c>
      <c r="H14197" t="s">
        <v>2763</v>
      </c>
      <c r="J14197">
        <v>59.665999999999997</v>
      </c>
      <c r="K14197">
        <v>10.792</v>
      </c>
      <c r="M14197" t="s">
        <v>2384</v>
      </c>
      <c r="N14197">
        <v>2012</v>
      </c>
      <c r="O14197" t="s">
        <v>196</v>
      </c>
      <c r="Q14197" s="64">
        <v>40835</v>
      </c>
      <c r="R14197">
        <v>10</v>
      </c>
      <c r="T14197">
        <v>84</v>
      </c>
      <c r="U14197">
        <v>20</v>
      </c>
      <c r="V14197">
        <v>20</v>
      </c>
      <c r="W14197">
        <v>24</v>
      </c>
      <c r="X14197">
        <v>0</v>
      </c>
      <c r="Y14197" t="s">
        <v>15</v>
      </c>
      <c r="Z14197">
        <v>1</v>
      </c>
      <c r="AA14197" t="s">
        <v>496</v>
      </c>
      <c r="AB14197">
        <v>5</v>
      </c>
      <c r="AE14197" t="s">
        <v>476</v>
      </c>
      <c r="AF14197">
        <v>60.701000000000001</v>
      </c>
      <c r="AG14197">
        <v>10.872</v>
      </c>
      <c r="AH14197" t="s">
        <v>31</v>
      </c>
      <c r="AK14197">
        <v>40</v>
      </c>
      <c r="AL14197" t="s">
        <v>2758</v>
      </c>
      <c r="AZ14197" t="s">
        <v>31</v>
      </c>
      <c r="BA14197" t="s">
        <v>31</v>
      </c>
    </row>
    <row r="14198" spans="1:53" hidden="1">
      <c r="A14198" t="s">
        <v>2753</v>
      </c>
      <c r="B14198" t="s">
        <v>72</v>
      </c>
      <c r="C14198" t="s">
        <v>2695</v>
      </c>
      <c r="D14198" t="s">
        <v>2184</v>
      </c>
      <c r="E14198" t="s">
        <v>2185</v>
      </c>
      <c r="F14198" t="s">
        <v>2192</v>
      </c>
      <c r="G14198" t="s">
        <v>2532</v>
      </c>
      <c r="H14198" t="s">
        <v>2763</v>
      </c>
      <c r="J14198">
        <v>59.665999999999997</v>
      </c>
      <c r="K14198">
        <v>10.792</v>
      </c>
      <c r="M14198" t="s">
        <v>2384</v>
      </c>
      <c r="N14198">
        <v>2012</v>
      </c>
      <c r="O14198" t="s">
        <v>196</v>
      </c>
      <c r="Q14198" s="64">
        <v>40835</v>
      </c>
      <c r="R14198">
        <v>10</v>
      </c>
      <c r="T14198">
        <v>112</v>
      </c>
      <c r="U14198">
        <v>20</v>
      </c>
      <c r="V14198">
        <v>20</v>
      </c>
      <c r="W14198">
        <v>24</v>
      </c>
      <c r="X14198">
        <v>0</v>
      </c>
      <c r="Y14198" t="s">
        <v>15</v>
      </c>
      <c r="Z14198">
        <v>1</v>
      </c>
      <c r="AA14198" t="s">
        <v>496</v>
      </c>
      <c r="AB14198">
        <v>5</v>
      </c>
      <c r="AE14198" t="s">
        <v>476</v>
      </c>
      <c r="AF14198">
        <v>60.701000000000001</v>
      </c>
      <c r="AG14198">
        <v>10.872</v>
      </c>
      <c r="AH14198" t="s">
        <v>31</v>
      </c>
      <c r="AK14198">
        <v>40</v>
      </c>
      <c r="AL14198" t="s">
        <v>2758</v>
      </c>
      <c r="AZ14198" t="s">
        <v>31</v>
      </c>
      <c r="BA14198" t="s">
        <v>31</v>
      </c>
    </row>
    <row r="14199" spans="1:53" hidden="1">
      <c r="A14199" t="s">
        <v>2753</v>
      </c>
      <c r="B14199" t="s">
        <v>72</v>
      </c>
      <c r="C14199" t="s">
        <v>2695</v>
      </c>
      <c r="D14199" t="s">
        <v>2184</v>
      </c>
      <c r="E14199" t="s">
        <v>2185</v>
      </c>
      <c r="F14199" t="s">
        <v>2192</v>
      </c>
      <c r="G14199" t="s">
        <v>2532</v>
      </c>
      <c r="H14199" t="s">
        <v>2763</v>
      </c>
      <c r="J14199">
        <v>59.665999999999997</v>
      </c>
      <c r="K14199">
        <v>10.792</v>
      </c>
      <c r="M14199" t="s">
        <v>2384</v>
      </c>
      <c r="N14199">
        <v>2012</v>
      </c>
      <c r="O14199" t="s">
        <v>196</v>
      </c>
      <c r="Q14199" s="64">
        <v>40835</v>
      </c>
      <c r="R14199">
        <v>5</v>
      </c>
      <c r="T14199">
        <v>28</v>
      </c>
      <c r="U14199">
        <v>20</v>
      </c>
      <c r="V14199">
        <v>20</v>
      </c>
      <c r="W14199">
        <v>24</v>
      </c>
      <c r="X14199">
        <v>0</v>
      </c>
      <c r="Y14199" t="s">
        <v>15</v>
      </c>
      <c r="Z14199">
        <v>1</v>
      </c>
      <c r="AA14199" t="s">
        <v>496</v>
      </c>
      <c r="AB14199">
        <v>5</v>
      </c>
      <c r="AE14199" t="s">
        <v>476</v>
      </c>
      <c r="AF14199">
        <v>60.701000000000001</v>
      </c>
      <c r="AG14199">
        <v>10.872</v>
      </c>
      <c r="AH14199" t="s">
        <v>31</v>
      </c>
      <c r="AK14199">
        <v>40</v>
      </c>
      <c r="AL14199" t="s">
        <v>2758</v>
      </c>
      <c r="AZ14199" t="s">
        <v>31</v>
      </c>
      <c r="BA14199" t="s">
        <v>31</v>
      </c>
    </row>
    <row r="14200" spans="1:53" hidden="1">
      <c r="A14200" t="s">
        <v>2753</v>
      </c>
      <c r="B14200" t="s">
        <v>72</v>
      </c>
      <c r="C14200" t="s">
        <v>2695</v>
      </c>
      <c r="D14200" t="s">
        <v>2184</v>
      </c>
      <c r="E14200" t="s">
        <v>2185</v>
      </c>
      <c r="F14200" t="s">
        <v>2192</v>
      </c>
      <c r="G14200" t="s">
        <v>2532</v>
      </c>
      <c r="H14200" t="s">
        <v>2763</v>
      </c>
      <c r="J14200">
        <v>59.665999999999997</v>
      </c>
      <c r="K14200">
        <v>10.792</v>
      </c>
      <c r="M14200" t="s">
        <v>2384</v>
      </c>
      <c r="N14200">
        <v>2012</v>
      </c>
      <c r="O14200" t="s">
        <v>196</v>
      </c>
      <c r="Q14200" s="64">
        <v>40835</v>
      </c>
      <c r="R14200">
        <v>5</v>
      </c>
      <c r="T14200">
        <v>56</v>
      </c>
      <c r="U14200">
        <v>20</v>
      </c>
      <c r="V14200">
        <v>20</v>
      </c>
      <c r="W14200">
        <v>24</v>
      </c>
      <c r="X14200">
        <v>0</v>
      </c>
      <c r="Y14200" t="s">
        <v>15</v>
      </c>
      <c r="Z14200">
        <v>1</v>
      </c>
      <c r="AA14200" t="s">
        <v>496</v>
      </c>
      <c r="AB14200">
        <v>5</v>
      </c>
      <c r="AE14200" t="s">
        <v>476</v>
      </c>
      <c r="AF14200">
        <v>60.701000000000001</v>
      </c>
      <c r="AG14200">
        <v>10.872</v>
      </c>
      <c r="AH14200" t="s">
        <v>31</v>
      </c>
      <c r="AK14200">
        <v>40</v>
      </c>
      <c r="AL14200" t="s">
        <v>2758</v>
      </c>
      <c r="AZ14200" t="s">
        <v>31</v>
      </c>
      <c r="BA14200" t="s">
        <v>31</v>
      </c>
    </row>
    <row r="14201" spans="1:53" hidden="1">
      <c r="A14201" t="s">
        <v>2753</v>
      </c>
      <c r="B14201" t="s">
        <v>72</v>
      </c>
      <c r="C14201" t="s">
        <v>2695</v>
      </c>
      <c r="D14201" t="s">
        <v>2184</v>
      </c>
      <c r="E14201" t="s">
        <v>2185</v>
      </c>
      <c r="F14201" t="s">
        <v>2192</v>
      </c>
      <c r="G14201" t="s">
        <v>2532</v>
      </c>
      <c r="H14201" t="s">
        <v>2763</v>
      </c>
      <c r="J14201">
        <v>59.665999999999997</v>
      </c>
      <c r="K14201">
        <v>10.792</v>
      </c>
      <c r="M14201" t="s">
        <v>2384</v>
      </c>
      <c r="N14201">
        <v>2012</v>
      </c>
      <c r="O14201" t="s">
        <v>196</v>
      </c>
      <c r="Q14201" s="64">
        <v>40835</v>
      </c>
      <c r="R14201">
        <v>5</v>
      </c>
      <c r="T14201">
        <v>84</v>
      </c>
      <c r="U14201">
        <v>20</v>
      </c>
      <c r="V14201">
        <v>20</v>
      </c>
      <c r="W14201">
        <v>24</v>
      </c>
      <c r="X14201">
        <v>0</v>
      </c>
      <c r="Y14201" t="s">
        <v>15</v>
      </c>
      <c r="Z14201">
        <v>1</v>
      </c>
      <c r="AA14201" t="s">
        <v>496</v>
      </c>
      <c r="AB14201">
        <v>5</v>
      </c>
      <c r="AE14201" t="s">
        <v>476</v>
      </c>
      <c r="AF14201">
        <v>60.701000000000001</v>
      </c>
      <c r="AG14201">
        <v>10.872</v>
      </c>
      <c r="AH14201" t="s">
        <v>31</v>
      </c>
      <c r="AK14201">
        <v>40</v>
      </c>
      <c r="AL14201" t="s">
        <v>2758</v>
      </c>
      <c r="AZ14201" t="s">
        <v>31</v>
      </c>
      <c r="BA14201" t="s">
        <v>31</v>
      </c>
    </row>
    <row r="14202" spans="1:53" hidden="1">
      <c r="A14202" t="s">
        <v>2753</v>
      </c>
      <c r="B14202" t="s">
        <v>72</v>
      </c>
      <c r="C14202" t="s">
        <v>2695</v>
      </c>
      <c r="D14202" t="s">
        <v>2184</v>
      </c>
      <c r="E14202" t="s">
        <v>2185</v>
      </c>
      <c r="F14202" t="s">
        <v>2192</v>
      </c>
      <c r="G14202" t="s">
        <v>2532</v>
      </c>
      <c r="H14202" t="s">
        <v>2763</v>
      </c>
      <c r="J14202">
        <v>59.665999999999997</v>
      </c>
      <c r="K14202">
        <v>10.792</v>
      </c>
      <c r="M14202" t="s">
        <v>2384</v>
      </c>
      <c r="N14202">
        <v>2012</v>
      </c>
      <c r="O14202" t="s">
        <v>196</v>
      </c>
      <c r="Q14202" s="64">
        <v>40835</v>
      </c>
      <c r="R14202">
        <v>5</v>
      </c>
      <c r="T14202">
        <v>112</v>
      </c>
      <c r="U14202">
        <v>20</v>
      </c>
      <c r="V14202">
        <v>20</v>
      </c>
      <c r="W14202">
        <v>24</v>
      </c>
      <c r="X14202">
        <v>0</v>
      </c>
      <c r="Y14202" t="s">
        <v>15</v>
      </c>
      <c r="Z14202">
        <v>1</v>
      </c>
      <c r="AA14202">
        <v>11.063000000000001</v>
      </c>
      <c r="AB14202">
        <v>5</v>
      </c>
      <c r="AE14202" t="s">
        <v>476</v>
      </c>
      <c r="AF14202">
        <v>60.701000000000001</v>
      </c>
      <c r="AG14202">
        <v>10.872</v>
      </c>
      <c r="AH14202" t="s">
        <v>31</v>
      </c>
      <c r="AK14202">
        <v>40</v>
      </c>
      <c r="AL14202" t="s">
        <v>2758</v>
      </c>
      <c r="AZ14202" t="s">
        <v>31</v>
      </c>
      <c r="BA14202" t="s">
        <v>31</v>
      </c>
    </row>
    <row r="14203" spans="1:53" hidden="1">
      <c r="A14203" t="s">
        <v>2753</v>
      </c>
      <c r="B14203" t="s">
        <v>72</v>
      </c>
      <c r="C14203" t="s">
        <v>2695</v>
      </c>
      <c r="D14203" t="s">
        <v>2184</v>
      </c>
      <c r="E14203" t="s">
        <v>2185</v>
      </c>
      <c r="F14203" t="s">
        <v>2192</v>
      </c>
      <c r="G14203" t="s">
        <v>2532</v>
      </c>
      <c r="H14203" t="s">
        <v>2763</v>
      </c>
      <c r="J14203">
        <v>59.665999999999997</v>
      </c>
      <c r="K14203">
        <v>10.792</v>
      </c>
      <c r="M14203" t="s">
        <v>2384</v>
      </c>
      <c r="N14203">
        <v>2012</v>
      </c>
      <c r="O14203" t="s">
        <v>196</v>
      </c>
      <c r="Q14203" s="64">
        <v>40835</v>
      </c>
      <c r="R14203">
        <v>0</v>
      </c>
      <c r="T14203">
        <v>28</v>
      </c>
      <c r="U14203">
        <v>20</v>
      </c>
      <c r="V14203">
        <v>20</v>
      </c>
      <c r="W14203">
        <v>24</v>
      </c>
      <c r="X14203">
        <v>0</v>
      </c>
      <c r="Y14203" t="s">
        <v>15</v>
      </c>
      <c r="Z14203">
        <v>1</v>
      </c>
      <c r="AA14203" t="s">
        <v>496</v>
      </c>
      <c r="AB14203">
        <v>5</v>
      </c>
      <c r="AE14203" t="s">
        <v>476</v>
      </c>
      <c r="AF14203">
        <v>60.701000000000001</v>
      </c>
      <c r="AG14203">
        <v>10.872</v>
      </c>
      <c r="AH14203" t="s">
        <v>31</v>
      </c>
      <c r="AK14203">
        <v>40</v>
      </c>
      <c r="AL14203" t="s">
        <v>2758</v>
      </c>
      <c r="AZ14203" t="s">
        <v>31</v>
      </c>
      <c r="BA14203" t="s">
        <v>31</v>
      </c>
    </row>
    <row r="14204" spans="1:53" hidden="1">
      <c r="A14204" t="s">
        <v>2753</v>
      </c>
      <c r="B14204" t="s">
        <v>72</v>
      </c>
      <c r="C14204" t="s">
        <v>2695</v>
      </c>
      <c r="D14204" t="s">
        <v>2184</v>
      </c>
      <c r="E14204" t="s">
        <v>2185</v>
      </c>
      <c r="F14204" t="s">
        <v>2192</v>
      </c>
      <c r="G14204" t="s">
        <v>2532</v>
      </c>
      <c r="H14204" t="s">
        <v>2763</v>
      </c>
      <c r="J14204">
        <v>59.665999999999997</v>
      </c>
      <c r="K14204">
        <v>10.792</v>
      </c>
      <c r="M14204" t="s">
        <v>2384</v>
      </c>
      <c r="N14204">
        <v>2012</v>
      </c>
      <c r="O14204" t="s">
        <v>196</v>
      </c>
      <c r="Q14204" s="64">
        <v>40835</v>
      </c>
      <c r="R14204">
        <v>0</v>
      </c>
      <c r="T14204">
        <v>56</v>
      </c>
      <c r="U14204">
        <v>20</v>
      </c>
      <c r="V14204">
        <v>20</v>
      </c>
      <c r="W14204">
        <v>24</v>
      </c>
      <c r="X14204">
        <v>0</v>
      </c>
      <c r="Y14204" t="s">
        <v>15</v>
      </c>
      <c r="Z14204">
        <v>1</v>
      </c>
      <c r="AA14204">
        <v>14.069000000000001</v>
      </c>
      <c r="AB14204">
        <v>5</v>
      </c>
      <c r="AE14204" t="s">
        <v>476</v>
      </c>
      <c r="AF14204">
        <v>60.701000000000001</v>
      </c>
      <c r="AG14204">
        <v>10.872</v>
      </c>
      <c r="AH14204" t="s">
        <v>31</v>
      </c>
      <c r="AK14204">
        <v>40</v>
      </c>
      <c r="AL14204" t="s">
        <v>2758</v>
      </c>
      <c r="AZ14204" t="s">
        <v>31</v>
      </c>
      <c r="BA14204" t="s">
        <v>31</v>
      </c>
    </row>
    <row r="14205" spans="1:53" hidden="1">
      <c r="A14205" t="s">
        <v>2753</v>
      </c>
      <c r="B14205" t="s">
        <v>72</v>
      </c>
      <c r="C14205" t="s">
        <v>2695</v>
      </c>
      <c r="D14205" t="s">
        <v>2184</v>
      </c>
      <c r="E14205" t="s">
        <v>2185</v>
      </c>
      <c r="F14205" t="s">
        <v>2192</v>
      </c>
      <c r="G14205" t="s">
        <v>2532</v>
      </c>
      <c r="H14205" t="s">
        <v>2763</v>
      </c>
      <c r="J14205">
        <v>59.665999999999997</v>
      </c>
      <c r="K14205">
        <v>10.792</v>
      </c>
      <c r="M14205" t="s">
        <v>2384</v>
      </c>
      <c r="N14205">
        <v>2012</v>
      </c>
      <c r="O14205" t="s">
        <v>196</v>
      </c>
      <c r="Q14205" s="64">
        <v>40835</v>
      </c>
      <c r="R14205">
        <v>0</v>
      </c>
      <c r="T14205">
        <v>84</v>
      </c>
      <c r="U14205">
        <v>20</v>
      </c>
      <c r="V14205">
        <v>20</v>
      </c>
      <c r="W14205">
        <v>24</v>
      </c>
      <c r="X14205">
        <v>0</v>
      </c>
      <c r="Y14205" t="s">
        <v>15</v>
      </c>
      <c r="Z14205">
        <v>1</v>
      </c>
      <c r="AA14205">
        <v>14.266999999999999</v>
      </c>
      <c r="AB14205">
        <v>5</v>
      </c>
      <c r="AE14205" t="s">
        <v>476</v>
      </c>
      <c r="AF14205">
        <v>60.701000000000001</v>
      </c>
      <c r="AG14205">
        <v>10.872</v>
      </c>
      <c r="AH14205" t="s">
        <v>31</v>
      </c>
      <c r="AK14205">
        <v>40</v>
      </c>
      <c r="AL14205" t="s">
        <v>2758</v>
      </c>
      <c r="AZ14205" t="s">
        <v>31</v>
      </c>
      <c r="BA14205" t="s">
        <v>31</v>
      </c>
    </row>
    <row r="14206" spans="1:53" hidden="1">
      <c r="A14206" t="s">
        <v>2753</v>
      </c>
      <c r="B14206" t="s">
        <v>72</v>
      </c>
      <c r="C14206" t="s">
        <v>2695</v>
      </c>
      <c r="D14206" t="s">
        <v>2184</v>
      </c>
      <c r="E14206" t="s">
        <v>2185</v>
      </c>
      <c r="F14206" t="s">
        <v>2192</v>
      </c>
      <c r="G14206" t="s">
        <v>2532</v>
      </c>
      <c r="H14206" t="s">
        <v>2763</v>
      </c>
      <c r="J14206">
        <v>59.665999999999997</v>
      </c>
      <c r="K14206">
        <v>10.792</v>
      </c>
      <c r="M14206" t="s">
        <v>2384</v>
      </c>
      <c r="N14206">
        <v>2012</v>
      </c>
      <c r="O14206" t="s">
        <v>196</v>
      </c>
      <c r="Q14206" s="64">
        <v>40835</v>
      </c>
      <c r="R14206">
        <v>0</v>
      </c>
      <c r="T14206">
        <v>112</v>
      </c>
      <c r="U14206">
        <v>20</v>
      </c>
      <c r="V14206">
        <v>20</v>
      </c>
      <c r="W14206">
        <v>24</v>
      </c>
      <c r="X14206">
        <v>0</v>
      </c>
      <c r="Y14206" t="s">
        <v>15</v>
      </c>
      <c r="Z14206">
        <v>1</v>
      </c>
      <c r="AA14206">
        <v>13.672000000000001</v>
      </c>
      <c r="AB14206">
        <v>5</v>
      </c>
      <c r="AE14206" t="s">
        <v>476</v>
      </c>
      <c r="AF14206">
        <v>60.701000000000001</v>
      </c>
      <c r="AG14206">
        <v>10.872</v>
      </c>
      <c r="AH14206" t="s">
        <v>31</v>
      </c>
      <c r="AK14206">
        <v>40</v>
      </c>
      <c r="AL14206" t="s">
        <v>2758</v>
      </c>
      <c r="AZ14206" t="s">
        <v>31</v>
      </c>
      <c r="BA14206" t="s">
        <v>31</v>
      </c>
    </row>
    <row r="14207" spans="1:53" hidden="1">
      <c r="A14207" t="s">
        <v>2753</v>
      </c>
      <c r="B14207" t="s">
        <v>72</v>
      </c>
      <c r="C14207" t="s">
        <v>2695</v>
      </c>
      <c r="D14207" t="s">
        <v>2184</v>
      </c>
      <c r="E14207" t="s">
        <v>2185</v>
      </c>
      <c r="F14207" t="s">
        <v>2192</v>
      </c>
      <c r="G14207" t="s">
        <v>2532</v>
      </c>
      <c r="H14207" t="s">
        <v>2763</v>
      </c>
      <c r="J14207">
        <v>59.665999999999997</v>
      </c>
      <c r="K14207">
        <v>10.792</v>
      </c>
      <c r="M14207" t="s">
        <v>2384</v>
      </c>
      <c r="N14207">
        <v>2012</v>
      </c>
      <c r="O14207" t="s">
        <v>196</v>
      </c>
      <c r="Q14207" s="64">
        <v>40835</v>
      </c>
      <c r="R14207">
        <v>-5</v>
      </c>
      <c r="T14207">
        <v>28</v>
      </c>
      <c r="U14207">
        <v>20</v>
      </c>
      <c r="V14207">
        <v>20</v>
      </c>
      <c r="W14207">
        <v>24</v>
      </c>
      <c r="X14207">
        <v>0</v>
      </c>
      <c r="Y14207" t="s">
        <v>15</v>
      </c>
      <c r="Z14207">
        <v>1</v>
      </c>
      <c r="AA14207" t="s">
        <v>496</v>
      </c>
      <c r="AB14207">
        <v>5</v>
      </c>
      <c r="AE14207" t="s">
        <v>476</v>
      </c>
      <c r="AF14207">
        <v>60.701000000000001</v>
      </c>
      <c r="AG14207">
        <v>10.872</v>
      </c>
      <c r="AH14207" t="s">
        <v>31</v>
      </c>
      <c r="AK14207">
        <v>40</v>
      </c>
      <c r="AL14207" t="s">
        <v>2758</v>
      </c>
      <c r="AZ14207" t="s">
        <v>31</v>
      </c>
      <c r="BA14207" t="s">
        <v>31</v>
      </c>
    </row>
    <row r="14208" spans="1:53" hidden="1">
      <c r="A14208" t="s">
        <v>2753</v>
      </c>
      <c r="B14208" t="s">
        <v>72</v>
      </c>
      <c r="C14208" t="s">
        <v>2695</v>
      </c>
      <c r="D14208" t="s">
        <v>2184</v>
      </c>
      <c r="E14208" t="s">
        <v>2185</v>
      </c>
      <c r="F14208" t="s">
        <v>2192</v>
      </c>
      <c r="G14208" t="s">
        <v>2532</v>
      </c>
      <c r="H14208" t="s">
        <v>2763</v>
      </c>
      <c r="J14208">
        <v>59.665999999999997</v>
      </c>
      <c r="K14208">
        <v>10.792</v>
      </c>
      <c r="M14208" t="s">
        <v>2384</v>
      </c>
      <c r="N14208">
        <v>2012</v>
      </c>
      <c r="O14208" t="s">
        <v>196</v>
      </c>
      <c r="Q14208" s="64">
        <v>40835</v>
      </c>
      <c r="R14208">
        <v>-5</v>
      </c>
      <c r="T14208">
        <v>56</v>
      </c>
      <c r="U14208">
        <v>20</v>
      </c>
      <c r="V14208">
        <v>20</v>
      </c>
      <c r="W14208">
        <v>24</v>
      </c>
      <c r="X14208">
        <v>0</v>
      </c>
      <c r="Y14208" t="s">
        <v>15</v>
      </c>
      <c r="Z14208">
        <v>1</v>
      </c>
      <c r="AA14208">
        <v>12.616</v>
      </c>
      <c r="AB14208">
        <v>5</v>
      </c>
      <c r="AE14208" t="s">
        <v>476</v>
      </c>
      <c r="AF14208">
        <v>60.701000000000001</v>
      </c>
      <c r="AG14208">
        <v>10.872</v>
      </c>
      <c r="AH14208" t="s">
        <v>31</v>
      </c>
      <c r="AK14208">
        <v>40</v>
      </c>
      <c r="AL14208" t="s">
        <v>2758</v>
      </c>
      <c r="AZ14208" t="s">
        <v>31</v>
      </c>
      <c r="BA14208" t="s">
        <v>31</v>
      </c>
    </row>
    <row r="14209" spans="1:53" hidden="1">
      <c r="A14209" t="s">
        <v>2753</v>
      </c>
      <c r="B14209" t="s">
        <v>72</v>
      </c>
      <c r="C14209" t="s">
        <v>2695</v>
      </c>
      <c r="D14209" t="s">
        <v>2184</v>
      </c>
      <c r="E14209" t="s">
        <v>2185</v>
      </c>
      <c r="F14209" t="s">
        <v>2192</v>
      </c>
      <c r="G14209" t="s">
        <v>2532</v>
      </c>
      <c r="H14209" t="s">
        <v>2763</v>
      </c>
      <c r="J14209">
        <v>59.665999999999997</v>
      </c>
      <c r="K14209">
        <v>10.792</v>
      </c>
      <c r="M14209" t="s">
        <v>2384</v>
      </c>
      <c r="N14209">
        <v>2012</v>
      </c>
      <c r="O14209" t="s">
        <v>196</v>
      </c>
      <c r="Q14209" s="64">
        <v>40835</v>
      </c>
      <c r="R14209">
        <v>-5</v>
      </c>
      <c r="T14209">
        <v>84</v>
      </c>
      <c r="U14209">
        <v>20</v>
      </c>
      <c r="V14209">
        <v>20</v>
      </c>
      <c r="W14209">
        <v>24</v>
      </c>
      <c r="X14209">
        <v>0</v>
      </c>
      <c r="Y14209" t="s">
        <v>15</v>
      </c>
      <c r="Z14209">
        <v>1</v>
      </c>
      <c r="AA14209">
        <v>8.4870000000000001</v>
      </c>
      <c r="AB14209">
        <v>5</v>
      </c>
      <c r="AE14209" t="s">
        <v>476</v>
      </c>
      <c r="AF14209">
        <v>60.701000000000001</v>
      </c>
      <c r="AG14209">
        <v>10.872</v>
      </c>
      <c r="AH14209" t="s">
        <v>31</v>
      </c>
      <c r="AK14209">
        <v>40</v>
      </c>
      <c r="AL14209" t="s">
        <v>2758</v>
      </c>
      <c r="AZ14209" t="s">
        <v>31</v>
      </c>
      <c r="BA14209" t="s">
        <v>31</v>
      </c>
    </row>
    <row r="14210" spans="1:53" hidden="1">
      <c r="A14210" t="s">
        <v>2753</v>
      </c>
      <c r="B14210" t="s">
        <v>72</v>
      </c>
      <c r="C14210" t="s">
        <v>2695</v>
      </c>
      <c r="D14210" t="s">
        <v>2184</v>
      </c>
      <c r="E14210" t="s">
        <v>2185</v>
      </c>
      <c r="F14210" t="s">
        <v>2192</v>
      </c>
      <c r="G14210" t="s">
        <v>2532</v>
      </c>
      <c r="H14210" t="s">
        <v>2763</v>
      </c>
      <c r="J14210">
        <v>59.665999999999997</v>
      </c>
      <c r="K14210">
        <v>10.792</v>
      </c>
      <c r="M14210" t="s">
        <v>2384</v>
      </c>
      <c r="N14210">
        <v>2012</v>
      </c>
      <c r="O14210" t="s">
        <v>196</v>
      </c>
      <c r="Q14210" s="64">
        <v>40835</v>
      </c>
      <c r="R14210">
        <v>-5</v>
      </c>
      <c r="T14210">
        <v>112</v>
      </c>
      <c r="U14210">
        <v>20</v>
      </c>
      <c r="V14210">
        <v>20</v>
      </c>
      <c r="W14210">
        <v>24</v>
      </c>
      <c r="X14210">
        <v>0</v>
      </c>
      <c r="Y14210" t="s">
        <v>15</v>
      </c>
      <c r="Z14210">
        <v>1</v>
      </c>
      <c r="AA14210">
        <v>8.3550000000000004</v>
      </c>
      <c r="AB14210">
        <v>5</v>
      </c>
      <c r="AE14210" t="s">
        <v>476</v>
      </c>
      <c r="AF14210">
        <v>60.701000000000001</v>
      </c>
      <c r="AG14210">
        <v>10.872</v>
      </c>
      <c r="AH14210" t="s">
        <v>31</v>
      </c>
      <c r="AK14210">
        <v>40</v>
      </c>
      <c r="AL14210" t="s">
        <v>2758</v>
      </c>
      <c r="AZ14210" t="s">
        <v>31</v>
      </c>
      <c r="BA14210" t="s">
        <v>31</v>
      </c>
    </row>
    <row r="14211" spans="1:53" hidden="1">
      <c r="A14211" t="s">
        <v>2753</v>
      </c>
      <c r="B14211" t="s">
        <v>72</v>
      </c>
      <c r="C14211" t="s">
        <v>2695</v>
      </c>
      <c r="D14211" t="s">
        <v>2184</v>
      </c>
      <c r="E14211" t="s">
        <v>2185</v>
      </c>
      <c r="F14211" t="s">
        <v>2192</v>
      </c>
      <c r="G14211" t="s">
        <v>2532</v>
      </c>
      <c r="H14211" t="s">
        <v>2763</v>
      </c>
      <c r="J14211">
        <v>59.665999999999997</v>
      </c>
      <c r="K14211">
        <v>10.792</v>
      </c>
      <c r="M14211" t="s">
        <v>2384</v>
      </c>
      <c r="N14211">
        <v>2012</v>
      </c>
      <c r="O14211" t="s">
        <v>196</v>
      </c>
      <c r="Q14211" s="64">
        <v>40835</v>
      </c>
      <c r="R14211">
        <v>-10</v>
      </c>
      <c r="T14211">
        <v>28</v>
      </c>
      <c r="U14211">
        <v>20</v>
      </c>
      <c r="V14211">
        <v>20</v>
      </c>
      <c r="W14211">
        <v>24</v>
      </c>
      <c r="X14211">
        <v>0</v>
      </c>
      <c r="Y14211" t="s">
        <v>15</v>
      </c>
      <c r="Z14211">
        <v>1</v>
      </c>
      <c r="AA14211">
        <v>14.531000000000001</v>
      </c>
      <c r="AB14211">
        <v>5</v>
      </c>
      <c r="AE14211" t="s">
        <v>476</v>
      </c>
      <c r="AF14211">
        <v>60.701000000000001</v>
      </c>
      <c r="AG14211">
        <v>10.872</v>
      </c>
      <c r="AH14211" t="s">
        <v>31</v>
      </c>
      <c r="AK14211">
        <v>40</v>
      </c>
      <c r="AL14211" t="s">
        <v>2758</v>
      </c>
      <c r="AZ14211" t="s">
        <v>31</v>
      </c>
      <c r="BA14211" t="s">
        <v>31</v>
      </c>
    </row>
    <row r="14212" spans="1:53" hidden="1">
      <c r="A14212" t="s">
        <v>2753</v>
      </c>
      <c r="B14212" t="s">
        <v>72</v>
      </c>
      <c r="C14212" t="s">
        <v>2695</v>
      </c>
      <c r="D14212" t="s">
        <v>2184</v>
      </c>
      <c r="E14212" t="s">
        <v>2185</v>
      </c>
      <c r="F14212" t="s">
        <v>2192</v>
      </c>
      <c r="G14212" t="s">
        <v>2532</v>
      </c>
      <c r="H14212" t="s">
        <v>2763</v>
      </c>
      <c r="J14212">
        <v>59.665999999999997</v>
      </c>
      <c r="K14212">
        <v>10.792</v>
      </c>
      <c r="M14212" t="s">
        <v>2384</v>
      </c>
      <c r="N14212">
        <v>2012</v>
      </c>
      <c r="O14212" t="s">
        <v>196</v>
      </c>
      <c r="Q14212" s="64">
        <v>40835</v>
      </c>
      <c r="R14212">
        <v>-10</v>
      </c>
      <c r="T14212">
        <v>56</v>
      </c>
      <c r="U14212">
        <v>20</v>
      </c>
      <c r="V14212">
        <v>20</v>
      </c>
      <c r="W14212">
        <v>24</v>
      </c>
      <c r="X14212">
        <v>0</v>
      </c>
      <c r="Y14212" t="s">
        <v>15</v>
      </c>
      <c r="Z14212">
        <v>1</v>
      </c>
      <c r="AA14212">
        <v>11.657999999999999</v>
      </c>
      <c r="AB14212">
        <v>5</v>
      </c>
      <c r="AE14212" t="s">
        <v>476</v>
      </c>
      <c r="AF14212">
        <v>60.701000000000001</v>
      </c>
      <c r="AG14212">
        <v>10.872</v>
      </c>
      <c r="AH14212" t="s">
        <v>31</v>
      </c>
      <c r="AK14212">
        <v>40</v>
      </c>
      <c r="AL14212" t="s">
        <v>2758</v>
      </c>
      <c r="AZ14212" t="s">
        <v>31</v>
      </c>
      <c r="BA14212" t="s">
        <v>31</v>
      </c>
    </row>
    <row r="14213" spans="1:53" hidden="1">
      <c r="A14213" t="s">
        <v>2753</v>
      </c>
      <c r="B14213" t="s">
        <v>72</v>
      </c>
      <c r="C14213" t="s">
        <v>2695</v>
      </c>
      <c r="D14213" t="s">
        <v>2184</v>
      </c>
      <c r="E14213" t="s">
        <v>2185</v>
      </c>
      <c r="F14213" t="s">
        <v>2192</v>
      </c>
      <c r="G14213" t="s">
        <v>2532</v>
      </c>
      <c r="H14213" t="s">
        <v>2763</v>
      </c>
      <c r="J14213">
        <v>59.665999999999997</v>
      </c>
      <c r="K14213">
        <v>10.792</v>
      </c>
      <c r="M14213" t="s">
        <v>2384</v>
      </c>
      <c r="N14213">
        <v>2012</v>
      </c>
      <c r="O14213" t="s">
        <v>196</v>
      </c>
      <c r="Q14213" s="64">
        <v>40835</v>
      </c>
      <c r="R14213">
        <v>-10</v>
      </c>
      <c r="T14213">
        <v>84</v>
      </c>
      <c r="U14213">
        <v>20</v>
      </c>
      <c r="V14213">
        <v>20</v>
      </c>
      <c r="W14213">
        <v>24</v>
      </c>
      <c r="X14213">
        <v>0</v>
      </c>
      <c r="Y14213" t="s">
        <v>15</v>
      </c>
      <c r="Z14213">
        <v>1</v>
      </c>
      <c r="AA14213">
        <v>12.715</v>
      </c>
      <c r="AB14213">
        <v>5</v>
      </c>
      <c r="AE14213" t="s">
        <v>476</v>
      </c>
      <c r="AF14213">
        <v>60.701000000000001</v>
      </c>
      <c r="AG14213">
        <v>10.872</v>
      </c>
      <c r="AH14213" t="s">
        <v>31</v>
      </c>
      <c r="AK14213">
        <v>40</v>
      </c>
      <c r="AL14213" t="s">
        <v>2758</v>
      </c>
      <c r="AZ14213" t="s">
        <v>31</v>
      </c>
      <c r="BA14213" t="s">
        <v>31</v>
      </c>
    </row>
    <row r="14214" spans="1:53" hidden="1">
      <c r="A14214" t="s">
        <v>2753</v>
      </c>
      <c r="B14214" t="s">
        <v>72</v>
      </c>
      <c r="C14214" t="s">
        <v>2695</v>
      </c>
      <c r="D14214" t="s">
        <v>2184</v>
      </c>
      <c r="E14214" t="s">
        <v>2185</v>
      </c>
      <c r="F14214" t="s">
        <v>2192</v>
      </c>
      <c r="G14214" t="s">
        <v>2532</v>
      </c>
      <c r="H14214" t="s">
        <v>2763</v>
      </c>
      <c r="J14214">
        <v>59.665999999999997</v>
      </c>
      <c r="K14214">
        <v>10.792</v>
      </c>
      <c r="M14214" t="s">
        <v>2384</v>
      </c>
      <c r="N14214">
        <v>2012</v>
      </c>
      <c r="O14214" t="s">
        <v>196</v>
      </c>
      <c r="Q14214" s="64">
        <v>40835</v>
      </c>
      <c r="R14214">
        <v>-10</v>
      </c>
      <c r="T14214">
        <v>112</v>
      </c>
      <c r="U14214">
        <v>20</v>
      </c>
      <c r="V14214">
        <v>20</v>
      </c>
      <c r="W14214">
        <v>24</v>
      </c>
      <c r="X14214">
        <v>0</v>
      </c>
      <c r="Y14214" t="s">
        <v>15</v>
      </c>
      <c r="Z14214">
        <v>1</v>
      </c>
      <c r="AA14214" t="s">
        <v>496</v>
      </c>
      <c r="AB14214">
        <v>5</v>
      </c>
      <c r="AE14214" t="s">
        <v>476</v>
      </c>
      <c r="AF14214">
        <v>60.701000000000001</v>
      </c>
      <c r="AG14214">
        <v>10.872</v>
      </c>
      <c r="AH14214" t="s">
        <v>31</v>
      </c>
      <c r="AK14214">
        <v>40</v>
      </c>
      <c r="AL14214" t="s">
        <v>2758</v>
      </c>
      <c r="AZ14214" t="s">
        <v>31</v>
      </c>
      <c r="BA14214" t="s">
        <v>31</v>
      </c>
    </row>
    <row r="14215" spans="1:53" hidden="1">
      <c r="A14215" t="s">
        <v>2753</v>
      </c>
      <c r="B14215" t="s">
        <v>72</v>
      </c>
      <c r="C14215" t="s">
        <v>2695</v>
      </c>
      <c r="D14215" t="s">
        <v>2184</v>
      </c>
      <c r="E14215" t="s">
        <v>2185</v>
      </c>
      <c r="F14215" t="s">
        <v>2192</v>
      </c>
      <c r="G14215" t="s">
        <v>2532</v>
      </c>
      <c r="H14215" t="s">
        <v>2763</v>
      </c>
      <c r="J14215">
        <v>59.665999999999997</v>
      </c>
      <c r="K14215">
        <v>10.792</v>
      </c>
      <c r="M14215" t="s">
        <v>2384</v>
      </c>
      <c r="N14215">
        <v>2012</v>
      </c>
      <c r="O14215" t="s">
        <v>196</v>
      </c>
      <c r="Q14215" s="64">
        <v>40835</v>
      </c>
      <c r="R14215">
        <v>10</v>
      </c>
      <c r="T14215">
        <v>28</v>
      </c>
      <c r="U14215">
        <v>20</v>
      </c>
      <c r="V14215">
        <v>20</v>
      </c>
      <c r="W14215">
        <v>24</v>
      </c>
      <c r="X14215">
        <v>0</v>
      </c>
      <c r="Y14215" t="s">
        <v>493</v>
      </c>
      <c r="Z14215">
        <v>0</v>
      </c>
      <c r="AA14215">
        <v>50</v>
      </c>
      <c r="AB14215">
        <v>5</v>
      </c>
      <c r="AE14215" t="s">
        <v>476</v>
      </c>
      <c r="AF14215">
        <v>60.701000000000001</v>
      </c>
      <c r="AG14215">
        <v>10.872</v>
      </c>
      <c r="AH14215" t="s">
        <v>31</v>
      </c>
      <c r="AK14215">
        <v>40</v>
      </c>
      <c r="AL14215" t="s">
        <v>2758</v>
      </c>
      <c r="AZ14215" t="s">
        <v>31</v>
      </c>
      <c r="BA14215" t="s">
        <v>31</v>
      </c>
    </row>
    <row r="14216" spans="1:53" hidden="1">
      <c r="A14216" t="s">
        <v>2753</v>
      </c>
      <c r="B14216" t="s">
        <v>72</v>
      </c>
      <c r="C14216" t="s">
        <v>2695</v>
      </c>
      <c r="D14216" t="s">
        <v>2184</v>
      </c>
      <c r="E14216" t="s">
        <v>2185</v>
      </c>
      <c r="F14216" t="s">
        <v>2192</v>
      </c>
      <c r="G14216" t="s">
        <v>2532</v>
      </c>
      <c r="H14216" t="s">
        <v>2763</v>
      </c>
      <c r="J14216">
        <v>59.665999999999997</v>
      </c>
      <c r="K14216">
        <v>10.792</v>
      </c>
      <c r="M14216" t="s">
        <v>2384</v>
      </c>
      <c r="N14216">
        <v>2012</v>
      </c>
      <c r="O14216" t="s">
        <v>196</v>
      </c>
      <c r="Q14216" s="64">
        <v>40835</v>
      </c>
      <c r="R14216">
        <v>10</v>
      </c>
      <c r="T14216">
        <v>56</v>
      </c>
      <c r="U14216">
        <v>20</v>
      </c>
      <c r="V14216">
        <v>20</v>
      </c>
      <c r="W14216">
        <v>24</v>
      </c>
      <c r="X14216">
        <v>0</v>
      </c>
      <c r="Y14216" t="s">
        <v>493</v>
      </c>
      <c r="Z14216">
        <v>0</v>
      </c>
      <c r="AA14216">
        <v>50</v>
      </c>
      <c r="AB14216">
        <v>5</v>
      </c>
      <c r="AE14216" t="s">
        <v>476</v>
      </c>
      <c r="AF14216">
        <v>60.701000000000001</v>
      </c>
      <c r="AG14216">
        <v>10.872</v>
      </c>
      <c r="AH14216" t="s">
        <v>31</v>
      </c>
      <c r="AK14216">
        <v>40</v>
      </c>
      <c r="AL14216" t="s">
        <v>2758</v>
      </c>
      <c r="AZ14216" t="s">
        <v>31</v>
      </c>
      <c r="BA14216" t="s">
        <v>31</v>
      </c>
    </row>
    <row r="14217" spans="1:53" hidden="1">
      <c r="A14217" t="s">
        <v>2753</v>
      </c>
      <c r="B14217" t="s">
        <v>72</v>
      </c>
      <c r="C14217" t="s">
        <v>2695</v>
      </c>
      <c r="D14217" t="s">
        <v>2184</v>
      </c>
      <c r="E14217" t="s">
        <v>2185</v>
      </c>
      <c r="F14217" t="s">
        <v>2192</v>
      </c>
      <c r="G14217" t="s">
        <v>2532</v>
      </c>
      <c r="H14217" t="s">
        <v>2763</v>
      </c>
      <c r="J14217">
        <v>59.665999999999997</v>
      </c>
      <c r="K14217">
        <v>10.792</v>
      </c>
      <c r="M14217" t="s">
        <v>2384</v>
      </c>
      <c r="N14217">
        <v>2012</v>
      </c>
      <c r="O14217" t="s">
        <v>196</v>
      </c>
      <c r="Q14217" s="64">
        <v>40835</v>
      </c>
      <c r="R14217">
        <v>10</v>
      </c>
      <c r="T14217">
        <v>84</v>
      </c>
      <c r="U14217">
        <v>20</v>
      </c>
      <c r="V14217">
        <v>20</v>
      </c>
      <c r="W14217">
        <v>24</v>
      </c>
      <c r="X14217">
        <v>0</v>
      </c>
      <c r="Y14217" t="s">
        <v>493</v>
      </c>
      <c r="Z14217">
        <v>0</v>
      </c>
      <c r="AA14217">
        <v>50</v>
      </c>
      <c r="AB14217">
        <v>5</v>
      </c>
      <c r="AE14217" t="s">
        <v>476</v>
      </c>
      <c r="AF14217">
        <v>60.701000000000001</v>
      </c>
      <c r="AG14217">
        <v>10.872</v>
      </c>
      <c r="AH14217" t="s">
        <v>31</v>
      </c>
      <c r="AK14217">
        <v>40</v>
      </c>
      <c r="AL14217" t="s">
        <v>2758</v>
      </c>
      <c r="AZ14217" t="s">
        <v>31</v>
      </c>
      <c r="BA14217" t="s">
        <v>31</v>
      </c>
    </row>
    <row r="14218" spans="1:53" hidden="1">
      <c r="A14218" t="s">
        <v>2753</v>
      </c>
      <c r="B14218" t="s">
        <v>72</v>
      </c>
      <c r="C14218" t="s">
        <v>2695</v>
      </c>
      <c r="D14218" t="s">
        <v>2184</v>
      </c>
      <c r="E14218" t="s">
        <v>2185</v>
      </c>
      <c r="F14218" t="s">
        <v>2192</v>
      </c>
      <c r="G14218" t="s">
        <v>2532</v>
      </c>
      <c r="H14218" t="s">
        <v>2763</v>
      </c>
      <c r="J14218">
        <v>59.665999999999997</v>
      </c>
      <c r="K14218">
        <v>10.792</v>
      </c>
      <c r="M14218" t="s">
        <v>2384</v>
      </c>
      <c r="N14218">
        <v>2012</v>
      </c>
      <c r="O14218" t="s">
        <v>196</v>
      </c>
      <c r="Q14218" s="64">
        <v>40835</v>
      </c>
      <c r="R14218">
        <v>10</v>
      </c>
      <c r="T14218">
        <v>112</v>
      </c>
      <c r="U14218">
        <v>20</v>
      </c>
      <c r="V14218">
        <v>20</v>
      </c>
      <c r="W14218">
        <v>24</v>
      </c>
      <c r="X14218">
        <v>0</v>
      </c>
      <c r="Y14218" t="s">
        <v>493</v>
      </c>
      <c r="Z14218">
        <v>0</v>
      </c>
      <c r="AA14218">
        <v>50</v>
      </c>
      <c r="AB14218">
        <v>5</v>
      </c>
      <c r="AE14218" t="s">
        <v>476</v>
      </c>
      <c r="AF14218">
        <v>60.701000000000001</v>
      </c>
      <c r="AG14218">
        <v>10.872</v>
      </c>
      <c r="AH14218" t="s">
        <v>31</v>
      </c>
      <c r="AK14218">
        <v>40</v>
      </c>
      <c r="AL14218" t="s">
        <v>2758</v>
      </c>
      <c r="AZ14218" t="s">
        <v>31</v>
      </c>
      <c r="BA14218" t="s">
        <v>31</v>
      </c>
    </row>
    <row r="14219" spans="1:53" hidden="1">
      <c r="A14219" t="s">
        <v>2753</v>
      </c>
      <c r="B14219" t="s">
        <v>72</v>
      </c>
      <c r="C14219" t="s">
        <v>2695</v>
      </c>
      <c r="D14219" t="s">
        <v>2184</v>
      </c>
      <c r="E14219" t="s">
        <v>2185</v>
      </c>
      <c r="F14219" t="s">
        <v>2192</v>
      </c>
      <c r="G14219" t="s">
        <v>2532</v>
      </c>
      <c r="H14219" t="s">
        <v>2763</v>
      </c>
      <c r="J14219">
        <v>59.665999999999997</v>
      </c>
      <c r="K14219">
        <v>10.792</v>
      </c>
      <c r="M14219" t="s">
        <v>2384</v>
      </c>
      <c r="N14219">
        <v>2012</v>
      </c>
      <c r="O14219" t="s">
        <v>196</v>
      </c>
      <c r="Q14219" s="64">
        <v>40835</v>
      </c>
      <c r="R14219">
        <v>5</v>
      </c>
      <c r="T14219">
        <v>28</v>
      </c>
      <c r="U14219">
        <v>20</v>
      </c>
      <c r="V14219">
        <v>20</v>
      </c>
      <c r="W14219">
        <v>24</v>
      </c>
      <c r="X14219">
        <v>0</v>
      </c>
      <c r="Y14219" t="s">
        <v>493</v>
      </c>
      <c r="Z14219">
        <v>0</v>
      </c>
      <c r="AA14219">
        <v>50</v>
      </c>
      <c r="AB14219">
        <v>5</v>
      </c>
      <c r="AE14219" t="s">
        <v>476</v>
      </c>
      <c r="AF14219">
        <v>60.701000000000001</v>
      </c>
      <c r="AG14219">
        <v>10.872</v>
      </c>
      <c r="AH14219" t="s">
        <v>31</v>
      </c>
      <c r="AK14219">
        <v>40</v>
      </c>
      <c r="AL14219" t="s">
        <v>2758</v>
      </c>
      <c r="AZ14219" t="s">
        <v>31</v>
      </c>
      <c r="BA14219" t="s">
        <v>31</v>
      </c>
    </row>
    <row r="14220" spans="1:53" hidden="1">
      <c r="A14220" t="s">
        <v>2753</v>
      </c>
      <c r="B14220" t="s">
        <v>72</v>
      </c>
      <c r="C14220" t="s">
        <v>2695</v>
      </c>
      <c r="D14220" t="s">
        <v>2184</v>
      </c>
      <c r="E14220" t="s">
        <v>2185</v>
      </c>
      <c r="F14220" t="s">
        <v>2192</v>
      </c>
      <c r="G14220" t="s">
        <v>2532</v>
      </c>
      <c r="H14220" t="s">
        <v>2763</v>
      </c>
      <c r="J14220">
        <v>59.665999999999997</v>
      </c>
      <c r="K14220">
        <v>10.792</v>
      </c>
      <c r="M14220" t="s">
        <v>2384</v>
      </c>
      <c r="N14220">
        <v>2012</v>
      </c>
      <c r="O14220" t="s">
        <v>196</v>
      </c>
      <c r="Q14220" s="64">
        <v>40835</v>
      </c>
      <c r="R14220">
        <v>5</v>
      </c>
      <c r="T14220">
        <v>56</v>
      </c>
      <c r="U14220">
        <v>20</v>
      </c>
      <c r="V14220">
        <v>20</v>
      </c>
      <c r="W14220">
        <v>24</v>
      </c>
      <c r="X14220">
        <v>0</v>
      </c>
      <c r="Y14220" t="s">
        <v>493</v>
      </c>
      <c r="Z14220">
        <v>0</v>
      </c>
      <c r="AA14220">
        <v>50</v>
      </c>
      <c r="AB14220">
        <v>5</v>
      </c>
      <c r="AE14220" t="s">
        <v>476</v>
      </c>
      <c r="AF14220">
        <v>60.701000000000001</v>
      </c>
      <c r="AG14220">
        <v>10.872</v>
      </c>
      <c r="AH14220" t="s">
        <v>31</v>
      </c>
      <c r="AK14220">
        <v>40</v>
      </c>
      <c r="AL14220" t="s">
        <v>2758</v>
      </c>
      <c r="AZ14220" t="s">
        <v>31</v>
      </c>
      <c r="BA14220" t="s">
        <v>31</v>
      </c>
    </row>
    <row r="14221" spans="1:53" hidden="1">
      <c r="A14221" t="s">
        <v>2753</v>
      </c>
      <c r="B14221" t="s">
        <v>72</v>
      </c>
      <c r="C14221" t="s">
        <v>2695</v>
      </c>
      <c r="D14221" t="s">
        <v>2184</v>
      </c>
      <c r="E14221" t="s">
        <v>2185</v>
      </c>
      <c r="F14221" t="s">
        <v>2192</v>
      </c>
      <c r="G14221" t="s">
        <v>2532</v>
      </c>
      <c r="H14221" t="s">
        <v>2763</v>
      </c>
      <c r="J14221">
        <v>59.665999999999997</v>
      </c>
      <c r="K14221">
        <v>10.792</v>
      </c>
      <c r="M14221" t="s">
        <v>2384</v>
      </c>
      <c r="N14221">
        <v>2012</v>
      </c>
      <c r="O14221" t="s">
        <v>196</v>
      </c>
      <c r="Q14221" s="64">
        <v>40835</v>
      </c>
      <c r="R14221">
        <v>5</v>
      </c>
      <c r="T14221">
        <v>84</v>
      </c>
      <c r="U14221">
        <v>20</v>
      </c>
      <c r="V14221">
        <v>20</v>
      </c>
      <c r="W14221">
        <v>24</v>
      </c>
      <c r="X14221">
        <v>0</v>
      </c>
      <c r="Y14221" t="s">
        <v>493</v>
      </c>
      <c r="Z14221">
        <v>0</v>
      </c>
      <c r="AA14221">
        <v>50</v>
      </c>
      <c r="AB14221">
        <v>5</v>
      </c>
      <c r="AE14221" t="s">
        <v>476</v>
      </c>
      <c r="AF14221">
        <v>60.701000000000001</v>
      </c>
      <c r="AG14221">
        <v>10.872</v>
      </c>
      <c r="AH14221" t="s">
        <v>31</v>
      </c>
      <c r="AK14221">
        <v>40</v>
      </c>
      <c r="AL14221" t="s">
        <v>2758</v>
      </c>
      <c r="AZ14221" t="s">
        <v>31</v>
      </c>
      <c r="BA14221" t="s">
        <v>31</v>
      </c>
    </row>
    <row r="14222" spans="1:53" hidden="1">
      <c r="A14222" t="s">
        <v>2753</v>
      </c>
      <c r="B14222" t="s">
        <v>72</v>
      </c>
      <c r="C14222" t="s">
        <v>2695</v>
      </c>
      <c r="D14222" t="s">
        <v>2184</v>
      </c>
      <c r="E14222" t="s">
        <v>2185</v>
      </c>
      <c r="F14222" t="s">
        <v>2192</v>
      </c>
      <c r="G14222" t="s">
        <v>2532</v>
      </c>
      <c r="H14222" t="s">
        <v>2763</v>
      </c>
      <c r="J14222">
        <v>59.665999999999997</v>
      </c>
      <c r="K14222">
        <v>10.792</v>
      </c>
      <c r="M14222" t="s">
        <v>2384</v>
      </c>
      <c r="N14222">
        <v>2012</v>
      </c>
      <c r="O14222" t="s">
        <v>196</v>
      </c>
      <c r="Q14222" s="64">
        <v>40835</v>
      </c>
      <c r="R14222">
        <v>5</v>
      </c>
      <c r="T14222">
        <v>112</v>
      </c>
      <c r="U14222">
        <v>20</v>
      </c>
      <c r="V14222">
        <v>20</v>
      </c>
      <c r="W14222">
        <v>24</v>
      </c>
      <c r="X14222">
        <v>0</v>
      </c>
      <c r="Y14222" t="s">
        <v>493</v>
      </c>
      <c r="Z14222">
        <v>46.710999999999999</v>
      </c>
      <c r="AA14222">
        <v>50</v>
      </c>
      <c r="AB14222">
        <v>5</v>
      </c>
      <c r="AE14222" t="s">
        <v>476</v>
      </c>
      <c r="AF14222">
        <v>60.701000000000001</v>
      </c>
      <c r="AG14222">
        <v>10.872</v>
      </c>
      <c r="AH14222" t="s">
        <v>31</v>
      </c>
      <c r="AK14222">
        <v>40</v>
      </c>
      <c r="AL14222" t="s">
        <v>2758</v>
      </c>
      <c r="AZ14222" t="s">
        <v>31</v>
      </c>
      <c r="BA14222" t="s">
        <v>31</v>
      </c>
    </row>
    <row r="14223" spans="1:53" hidden="1">
      <c r="A14223" t="s">
        <v>2753</v>
      </c>
      <c r="B14223" t="s">
        <v>72</v>
      </c>
      <c r="C14223" t="s">
        <v>2695</v>
      </c>
      <c r="D14223" t="s">
        <v>2184</v>
      </c>
      <c r="E14223" t="s">
        <v>2185</v>
      </c>
      <c r="F14223" t="s">
        <v>2192</v>
      </c>
      <c r="G14223" t="s">
        <v>2532</v>
      </c>
      <c r="H14223" t="s">
        <v>2763</v>
      </c>
      <c r="J14223">
        <v>59.665999999999997</v>
      </c>
      <c r="K14223">
        <v>10.792</v>
      </c>
      <c r="M14223" t="s">
        <v>2384</v>
      </c>
      <c r="N14223">
        <v>2012</v>
      </c>
      <c r="O14223" t="s">
        <v>196</v>
      </c>
      <c r="Q14223" s="64">
        <v>40835</v>
      </c>
      <c r="R14223">
        <v>0</v>
      </c>
      <c r="T14223">
        <v>28</v>
      </c>
      <c r="U14223">
        <v>20</v>
      </c>
      <c r="V14223">
        <v>20</v>
      </c>
      <c r="W14223">
        <v>24</v>
      </c>
      <c r="X14223">
        <v>0</v>
      </c>
      <c r="Y14223" t="s">
        <v>493</v>
      </c>
      <c r="Z14223">
        <v>0</v>
      </c>
      <c r="AA14223">
        <v>50</v>
      </c>
      <c r="AB14223">
        <v>5</v>
      </c>
      <c r="AE14223" t="s">
        <v>476</v>
      </c>
      <c r="AF14223">
        <v>60.701000000000001</v>
      </c>
      <c r="AG14223">
        <v>10.872</v>
      </c>
      <c r="AH14223" t="s">
        <v>31</v>
      </c>
      <c r="AK14223">
        <v>40</v>
      </c>
      <c r="AL14223" t="s">
        <v>2758</v>
      </c>
      <c r="AZ14223" t="s">
        <v>31</v>
      </c>
      <c r="BA14223" t="s">
        <v>31</v>
      </c>
    </row>
    <row r="14224" spans="1:53" hidden="1">
      <c r="A14224" t="s">
        <v>2753</v>
      </c>
      <c r="B14224" t="s">
        <v>72</v>
      </c>
      <c r="C14224" t="s">
        <v>2695</v>
      </c>
      <c r="D14224" t="s">
        <v>2184</v>
      </c>
      <c r="E14224" t="s">
        <v>2185</v>
      </c>
      <c r="F14224" t="s">
        <v>2192</v>
      </c>
      <c r="G14224" t="s">
        <v>2532</v>
      </c>
      <c r="H14224" t="s">
        <v>2763</v>
      </c>
      <c r="J14224">
        <v>59.665999999999997</v>
      </c>
      <c r="K14224">
        <v>10.792</v>
      </c>
      <c r="M14224" t="s">
        <v>2384</v>
      </c>
      <c r="N14224">
        <v>2012</v>
      </c>
      <c r="O14224" t="s">
        <v>196</v>
      </c>
      <c r="Q14224" s="64">
        <v>40835</v>
      </c>
      <c r="R14224">
        <v>0</v>
      </c>
      <c r="T14224">
        <v>56</v>
      </c>
      <c r="U14224">
        <v>20</v>
      </c>
      <c r="V14224">
        <v>20</v>
      </c>
      <c r="W14224">
        <v>24</v>
      </c>
      <c r="X14224">
        <v>0</v>
      </c>
      <c r="Y14224" t="s">
        <v>493</v>
      </c>
      <c r="Z14224">
        <v>13.489000000000001</v>
      </c>
      <c r="AA14224">
        <v>50</v>
      </c>
      <c r="AB14224">
        <v>5</v>
      </c>
      <c r="AE14224" t="s">
        <v>476</v>
      </c>
      <c r="AF14224">
        <v>60.701000000000001</v>
      </c>
      <c r="AG14224">
        <v>10.872</v>
      </c>
      <c r="AH14224" t="s">
        <v>31</v>
      </c>
      <c r="AK14224">
        <v>40</v>
      </c>
      <c r="AL14224" t="s">
        <v>2758</v>
      </c>
      <c r="AZ14224" t="s">
        <v>31</v>
      </c>
      <c r="BA14224" t="s">
        <v>31</v>
      </c>
    </row>
    <row r="14225" spans="1:53" hidden="1">
      <c r="A14225" t="s">
        <v>2753</v>
      </c>
      <c r="B14225" t="s">
        <v>72</v>
      </c>
      <c r="C14225" t="s">
        <v>2695</v>
      </c>
      <c r="D14225" t="s">
        <v>2184</v>
      </c>
      <c r="E14225" t="s">
        <v>2185</v>
      </c>
      <c r="F14225" t="s">
        <v>2192</v>
      </c>
      <c r="G14225" t="s">
        <v>2532</v>
      </c>
      <c r="H14225" t="s">
        <v>2763</v>
      </c>
      <c r="J14225">
        <v>59.665999999999997</v>
      </c>
      <c r="K14225">
        <v>10.792</v>
      </c>
      <c r="M14225" t="s">
        <v>2384</v>
      </c>
      <c r="N14225">
        <v>2012</v>
      </c>
      <c r="O14225" t="s">
        <v>196</v>
      </c>
      <c r="Q14225" s="64">
        <v>40835</v>
      </c>
      <c r="R14225">
        <v>0</v>
      </c>
      <c r="T14225">
        <v>84</v>
      </c>
      <c r="U14225">
        <v>20</v>
      </c>
      <c r="V14225">
        <v>20</v>
      </c>
      <c r="W14225">
        <v>24</v>
      </c>
      <c r="X14225">
        <v>0</v>
      </c>
      <c r="Y14225" t="s">
        <v>493</v>
      </c>
      <c r="Z14225">
        <v>73.466999999999999</v>
      </c>
      <c r="AA14225">
        <v>50</v>
      </c>
      <c r="AB14225">
        <v>5</v>
      </c>
      <c r="AE14225" t="s">
        <v>476</v>
      </c>
      <c r="AF14225">
        <v>60.701000000000001</v>
      </c>
      <c r="AG14225">
        <v>10.872</v>
      </c>
      <c r="AH14225" t="s">
        <v>31</v>
      </c>
      <c r="AK14225">
        <v>40</v>
      </c>
      <c r="AL14225" t="s">
        <v>2758</v>
      </c>
      <c r="AZ14225" t="s">
        <v>31</v>
      </c>
      <c r="BA14225" t="s">
        <v>31</v>
      </c>
    </row>
    <row r="14226" spans="1:53" hidden="1">
      <c r="A14226" t="s">
        <v>2753</v>
      </c>
      <c r="B14226" t="s">
        <v>72</v>
      </c>
      <c r="C14226" t="s">
        <v>2695</v>
      </c>
      <c r="D14226" t="s">
        <v>2184</v>
      </c>
      <c r="E14226" t="s">
        <v>2185</v>
      </c>
      <c r="F14226" t="s">
        <v>2192</v>
      </c>
      <c r="G14226" t="s">
        <v>2532</v>
      </c>
      <c r="H14226" t="s">
        <v>2763</v>
      </c>
      <c r="J14226">
        <v>59.665999999999997</v>
      </c>
      <c r="K14226">
        <v>10.792</v>
      </c>
      <c r="M14226" t="s">
        <v>2384</v>
      </c>
      <c r="N14226">
        <v>2012</v>
      </c>
      <c r="O14226" t="s">
        <v>196</v>
      </c>
      <c r="Q14226" s="64">
        <v>40835</v>
      </c>
      <c r="R14226">
        <v>0</v>
      </c>
      <c r="T14226">
        <v>112</v>
      </c>
      <c r="U14226">
        <v>20</v>
      </c>
      <c r="V14226">
        <v>20</v>
      </c>
      <c r="W14226">
        <v>24</v>
      </c>
      <c r="X14226">
        <v>0</v>
      </c>
      <c r="Y14226" t="s">
        <v>493</v>
      </c>
      <c r="Z14226">
        <v>83.165999999999997</v>
      </c>
      <c r="AA14226">
        <v>50</v>
      </c>
      <c r="AB14226">
        <v>5</v>
      </c>
      <c r="AE14226" t="s">
        <v>476</v>
      </c>
      <c r="AF14226">
        <v>60.701000000000001</v>
      </c>
      <c r="AG14226">
        <v>10.872</v>
      </c>
      <c r="AH14226" t="s">
        <v>31</v>
      </c>
      <c r="AK14226">
        <v>40</v>
      </c>
      <c r="AL14226" t="s">
        <v>2758</v>
      </c>
      <c r="AZ14226" t="s">
        <v>31</v>
      </c>
      <c r="BA14226" t="s">
        <v>31</v>
      </c>
    </row>
    <row r="14227" spans="1:53" hidden="1">
      <c r="A14227" t="s">
        <v>2753</v>
      </c>
      <c r="B14227" t="s">
        <v>72</v>
      </c>
      <c r="C14227" t="s">
        <v>2695</v>
      </c>
      <c r="D14227" t="s">
        <v>2184</v>
      </c>
      <c r="E14227" t="s">
        <v>2185</v>
      </c>
      <c r="F14227" t="s">
        <v>2192</v>
      </c>
      <c r="G14227" t="s">
        <v>2532</v>
      </c>
      <c r="H14227" t="s">
        <v>2763</v>
      </c>
      <c r="J14227">
        <v>59.665999999999997</v>
      </c>
      <c r="K14227">
        <v>10.792</v>
      </c>
      <c r="M14227" t="s">
        <v>2384</v>
      </c>
      <c r="N14227">
        <v>2012</v>
      </c>
      <c r="O14227" t="s">
        <v>196</v>
      </c>
      <c r="Q14227" s="64">
        <v>40835</v>
      </c>
      <c r="R14227">
        <v>-5</v>
      </c>
      <c r="T14227">
        <v>28</v>
      </c>
      <c r="U14227">
        <v>20</v>
      </c>
      <c r="V14227">
        <v>20</v>
      </c>
      <c r="W14227">
        <v>24</v>
      </c>
      <c r="X14227">
        <v>0</v>
      </c>
      <c r="Y14227" t="s">
        <v>493</v>
      </c>
      <c r="Z14227">
        <v>0</v>
      </c>
      <c r="AA14227">
        <v>50</v>
      </c>
      <c r="AB14227">
        <v>5</v>
      </c>
      <c r="AE14227" t="s">
        <v>476</v>
      </c>
      <c r="AF14227">
        <v>60.701000000000001</v>
      </c>
      <c r="AG14227">
        <v>10.872</v>
      </c>
      <c r="AH14227" t="s">
        <v>31</v>
      </c>
      <c r="AK14227">
        <v>40</v>
      </c>
      <c r="AL14227" t="s">
        <v>2758</v>
      </c>
      <c r="AZ14227" t="s">
        <v>31</v>
      </c>
      <c r="BA14227" t="s">
        <v>31</v>
      </c>
    </row>
    <row r="14228" spans="1:53" hidden="1">
      <c r="A14228" t="s">
        <v>2753</v>
      </c>
      <c r="B14228" t="s">
        <v>72</v>
      </c>
      <c r="C14228" t="s">
        <v>2695</v>
      </c>
      <c r="D14228" t="s">
        <v>2184</v>
      </c>
      <c r="E14228" t="s">
        <v>2185</v>
      </c>
      <c r="F14228" t="s">
        <v>2192</v>
      </c>
      <c r="G14228" t="s">
        <v>2532</v>
      </c>
      <c r="H14228" t="s">
        <v>2763</v>
      </c>
      <c r="J14228">
        <v>59.665999999999997</v>
      </c>
      <c r="K14228">
        <v>10.792</v>
      </c>
      <c r="M14228" t="s">
        <v>2384</v>
      </c>
      <c r="N14228">
        <v>2012</v>
      </c>
      <c r="O14228" t="s">
        <v>196</v>
      </c>
      <c r="Q14228" s="64">
        <v>40835</v>
      </c>
      <c r="R14228">
        <v>-5</v>
      </c>
      <c r="T14228">
        <v>56</v>
      </c>
      <c r="U14228">
        <v>20</v>
      </c>
      <c r="V14228">
        <v>20</v>
      </c>
      <c r="W14228">
        <v>24</v>
      </c>
      <c r="X14228">
        <v>0</v>
      </c>
      <c r="Y14228" t="s">
        <v>493</v>
      </c>
      <c r="Z14228">
        <v>86.622</v>
      </c>
      <c r="AA14228">
        <v>50</v>
      </c>
      <c r="AB14228">
        <v>5</v>
      </c>
      <c r="AE14228" t="s">
        <v>476</v>
      </c>
      <c r="AF14228">
        <v>60.701000000000001</v>
      </c>
      <c r="AG14228">
        <v>10.872</v>
      </c>
      <c r="AH14228" t="s">
        <v>31</v>
      </c>
      <c r="AK14228">
        <v>40</v>
      </c>
      <c r="AL14228" t="s">
        <v>2758</v>
      </c>
      <c r="AZ14228" t="s">
        <v>31</v>
      </c>
      <c r="BA14228" t="s">
        <v>31</v>
      </c>
    </row>
    <row r="14229" spans="1:53" hidden="1">
      <c r="A14229" t="s">
        <v>2753</v>
      </c>
      <c r="B14229" t="s">
        <v>72</v>
      </c>
      <c r="C14229" t="s">
        <v>2695</v>
      </c>
      <c r="D14229" t="s">
        <v>2184</v>
      </c>
      <c r="E14229" t="s">
        <v>2185</v>
      </c>
      <c r="F14229" t="s">
        <v>2192</v>
      </c>
      <c r="G14229" t="s">
        <v>2532</v>
      </c>
      <c r="H14229" t="s">
        <v>2763</v>
      </c>
      <c r="J14229">
        <v>59.665999999999997</v>
      </c>
      <c r="K14229">
        <v>10.792</v>
      </c>
      <c r="M14229" t="s">
        <v>2384</v>
      </c>
      <c r="N14229">
        <v>2012</v>
      </c>
      <c r="O14229" t="s">
        <v>196</v>
      </c>
      <c r="Q14229" s="64">
        <v>40835</v>
      </c>
      <c r="R14229">
        <v>-5</v>
      </c>
      <c r="T14229">
        <v>84</v>
      </c>
      <c r="U14229">
        <v>20</v>
      </c>
      <c r="V14229">
        <v>20</v>
      </c>
      <c r="W14229">
        <v>24</v>
      </c>
      <c r="X14229">
        <v>0</v>
      </c>
      <c r="Y14229" t="s">
        <v>493</v>
      </c>
      <c r="Z14229">
        <v>86.844999999999999</v>
      </c>
      <c r="AA14229">
        <v>50</v>
      </c>
      <c r="AB14229">
        <v>5</v>
      </c>
      <c r="AE14229" t="s">
        <v>476</v>
      </c>
      <c r="AF14229">
        <v>60.701000000000001</v>
      </c>
      <c r="AG14229">
        <v>10.872</v>
      </c>
      <c r="AH14229" t="s">
        <v>31</v>
      </c>
      <c r="AK14229">
        <v>40</v>
      </c>
      <c r="AL14229" t="s">
        <v>2758</v>
      </c>
      <c r="AZ14229" t="s">
        <v>31</v>
      </c>
      <c r="BA14229" t="s">
        <v>31</v>
      </c>
    </row>
    <row r="14230" spans="1:53" hidden="1">
      <c r="A14230" t="s">
        <v>2753</v>
      </c>
      <c r="B14230" t="s">
        <v>72</v>
      </c>
      <c r="C14230" t="s">
        <v>2695</v>
      </c>
      <c r="D14230" t="s">
        <v>2184</v>
      </c>
      <c r="E14230" t="s">
        <v>2185</v>
      </c>
      <c r="F14230" t="s">
        <v>2192</v>
      </c>
      <c r="G14230" t="s">
        <v>2532</v>
      </c>
      <c r="H14230" t="s">
        <v>2763</v>
      </c>
      <c r="J14230">
        <v>59.665999999999997</v>
      </c>
      <c r="K14230">
        <v>10.792</v>
      </c>
      <c r="M14230" t="s">
        <v>2384</v>
      </c>
      <c r="N14230">
        <v>2012</v>
      </c>
      <c r="O14230" t="s">
        <v>196</v>
      </c>
      <c r="Q14230" s="64">
        <v>40835</v>
      </c>
      <c r="R14230">
        <v>-5</v>
      </c>
      <c r="T14230">
        <v>112</v>
      </c>
      <c r="U14230">
        <v>20</v>
      </c>
      <c r="V14230">
        <v>20</v>
      </c>
      <c r="W14230">
        <v>24</v>
      </c>
      <c r="X14230">
        <v>0</v>
      </c>
      <c r="Y14230" t="s">
        <v>493</v>
      </c>
      <c r="Z14230">
        <v>86.733999999999995</v>
      </c>
      <c r="AA14230">
        <v>50</v>
      </c>
      <c r="AB14230">
        <v>5</v>
      </c>
      <c r="AE14230" t="s">
        <v>476</v>
      </c>
      <c r="AF14230">
        <v>60.701000000000001</v>
      </c>
      <c r="AG14230">
        <v>10.872</v>
      </c>
      <c r="AH14230" t="s">
        <v>31</v>
      </c>
      <c r="AK14230">
        <v>40</v>
      </c>
      <c r="AL14230" t="s">
        <v>2758</v>
      </c>
      <c r="AZ14230" t="s">
        <v>31</v>
      </c>
      <c r="BA14230" t="s">
        <v>31</v>
      </c>
    </row>
    <row r="14231" spans="1:53" hidden="1">
      <c r="A14231" t="s">
        <v>2753</v>
      </c>
      <c r="B14231" t="s">
        <v>72</v>
      </c>
      <c r="C14231" t="s">
        <v>2695</v>
      </c>
      <c r="D14231" t="s">
        <v>2184</v>
      </c>
      <c r="E14231" t="s">
        <v>2185</v>
      </c>
      <c r="F14231" t="s">
        <v>2192</v>
      </c>
      <c r="G14231" t="s">
        <v>2532</v>
      </c>
      <c r="H14231" t="s">
        <v>2763</v>
      </c>
      <c r="J14231">
        <v>59.665999999999997</v>
      </c>
      <c r="K14231">
        <v>10.792</v>
      </c>
      <c r="M14231" t="s">
        <v>2384</v>
      </c>
      <c r="N14231">
        <v>2012</v>
      </c>
      <c r="O14231" t="s">
        <v>196</v>
      </c>
      <c r="Q14231" s="64">
        <v>40835</v>
      </c>
      <c r="R14231">
        <v>-10</v>
      </c>
      <c r="T14231">
        <v>28</v>
      </c>
      <c r="U14231">
        <v>20</v>
      </c>
      <c r="V14231">
        <v>20</v>
      </c>
      <c r="W14231">
        <v>24</v>
      </c>
      <c r="X14231">
        <v>0</v>
      </c>
      <c r="Y14231" t="s">
        <v>493</v>
      </c>
      <c r="Z14231">
        <v>32.776000000000003</v>
      </c>
      <c r="AA14231">
        <v>50</v>
      </c>
      <c r="AB14231">
        <v>5</v>
      </c>
      <c r="AE14231" t="s">
        <v>476</v>
      </c>
      <c r="AF14231">
        <v>60.701000000000001</v>
      </c>
      <c r="AG14231">
        <v>10.872</v>
      </c>
      <c r="AH14231" t="s">
        <v>31</v>
      </c>
      <c r="AK14231">
        <v>40</v>
      </c>
      <c r="AL14231" t="s">
        <v>2758</v>
      </c>
      <c r="AZ14231" t="s">
        <v>31</v>
      </c>
      <c r="BA14231" t="s">
        <v>31</v>
      </c>
    </row>
    <row r="14232" spans="1:53" hidden="1">
      <c r="A14232" t="s">
        <v>2753</v>
      </c>
      <c r="B14232" t="s">
        <v>72</v>
      </c>
      <c r="C14232" t="s">
        <v>2695</v>
      </c>
      <c r="D14232" t="s">
        <v>2184</v>
      </c>
      <c r="E14232" t="s">
        <v>2185</v>
      </c>
      <c r="F14232" t="s">
        <v>2192</v>
      </c>
      <c r="G14232" t="s">
        <v>2532</v>
      </c>
      <c r="H14232" t="s">
        <v>2763</v>
      </c>
      <c r="J14232">
        <v>59.665999999999997</v>
      </c>
      <c r="K14232">
        <v>10.792</v>
      </c>
      <c r="M14232" t="s">
        <v>2384</v>
      </c>
      <c r="N14232">
        <v>2012</v>
      </c>
      <c r="O14232" t="s">
        <v>196</v>
      </c>
      <c r="Q14232" s="64">
        <v>40835</v>
      </c>
      <c r="R14232">
        <v>-10</v>
      </c>
      <c r="T14232">
        <v>56</v>
      </c>
      <c r="U14232">
        <v>20</v>
      </c>
      <c r="V14232">
        <v>20</v>
      </c>
      <c r="W14232">
        <v>24</v>
      </c>
      <c r="X14232">
        <v>0</v>
      </c>
      <c r="Y14232" t="s">
        <v>493</v>
      </c>
      <c r="Z14232">
        <v>92.754000000000005</v>
      </c>
      <c r="AA14232">
        <v>50</v>
      </c>
      <c r="AB14232">
        <v>5</v>
      </c>
      <c r="AE14232" t="s">
        <v>476</v>
      </c>
      <c r="AF14232">
        <v>60.701000000000001</v>
      </c>
      <c r="AG14232">
        <v>10.872</v>
      </c>
      <c r="AH14232" t="s">
        <v>31</v>
      </c>
      <c r="AK14232">
        <v>40</v>
      </c>
      <c r="AL14232" t="s">
        <v>2758</v>
      </c>
      <c r="AZ14232" t="s">
        <v>31</v>
      </c>
      <c r="BA14232" t="s">
        <v>31</v>
      </c>
    </row>
    <row r="14233" spans="1:53" hidden="1">
      <c r="A14233" t="s">
        <v>2753</v>
      </c>
      <c r="B14233" t="s">
        <v>72</v>
      </c>
      <c r="C14233" t="s">
        <v>2695</v>
      </c>
      <c r="D14233" t="s">
        <v>2184</v>
      </c>
      <c r="E14233" t="s">
        <v>2185</v>
      </c>
      <c r="F14233" t="s">
        <v>2192</v>
      </c>
      <c r="G14233" t="s">
        <v>2532</v>
      </c>
      <c r="H14233" t="s">
        <v>2763</v>
      </c>
      <c r="J14233">
        <v>59.665999999999997</v>
      </c>
      <c r="K14233">
        <v>10.792</v>
      </c>
      <c r="M14233" t="s">
        <v>2384</v>
      </c>
      <c r="N14233">
        <v>2012</v>
      </c>
      <c r="O14233" t="s">
        <v>196</v>
      </c>
      <c r="Q14233" s="64">
        <v>40835</v>
      </c>
      <c r="R14233">
        <v>-10</v>
      </c>
      <c r="T14233">
        <v>84</v>
      </c>
      <c r="U14233">
        <v>20</v>
      </c>
      <c r="V14233">
        <v>20</v>
      </c>
      <c r="W14233">
        <v>24</v>
      </c>
      <c r="X14233">
        <v>0</v>
      </c>
      <c r="Y14233" t="s">
        <v>493</v>
      </c>
      <c r="Z14233">
        <v>26.198</v>
      </c>
      <c r="AA14233">
        <v>50</v>
      </c>
      <c r="AB14233">
        <v>5</v>
      </c>
      <c r="AE14233" t="s">
        <v>476</v>
      </c>
      <c r="AF14233">
        <v>60.701000000000001</v>
      </c>
      <c r="AG14233">
        <v>10.872</v>
      </c>
      <c r="AH14233" t="s">
        <v>31</v>
      </c>
      <c r="AK14233">
        <v>40</v>
      </c>
      <c r="AL14233" t="s">
        <v>2758</v>
      </c>
      <c r="AZ14233" t="s">
        <v>31</v>
      </c>
      <c r="BA14233" t="s">
        <v>31</v>
      </c>
    </row>
    <row r="14234" spans="1:53" hidden="1">
      <c r="A14234" t="s">
        <v>2753</v>
      </c>
      <c r="B14234" t="s">
        <v>72</v>
      </c>
      <c r="C14234" t="s">
        <v>2695</v>
      </c>
      <c r="D14234" t="s">
        <v>2184</v>
      </c>
      <c r="E14234" t="s">
        <v>2185</v>
      </c>
      <c r="F14234" t="s">
        <v>2192</v>
      </c>
      <c r="G14234" t="s">
        <v>2532</v>
      </c>
      <c r="H14234" t="s">
        <v>2763</v>
      </c>
      <c r="J14234">
        <v>59.665999999999997</v>
      </c>
      <c r="K14234">
        <v>10.792</v>
      </c>
      <c r="M14234" t="s">
        <v>2384</v>
      </c>
      <c r="N14234">
        <v>2012</v>
      </c>
      <c r="O14234" t="s">
        <v>196</v>
      </c>
      <c r="Q14234" s="64">
        <v>40835</v>
      </c>
      <c r="R14234">
        <v>-10</v>
      </c>
      <c r="T14234">
        <v>112</v>
      </c>
      <c r="U14234">
        <v>20</v>
      </c>
      <c r="V14234">
        <v>20</v>
      </c>
      <c r="W14234">
        <v>24</v>
      </c>
      <c r="X14234">
        <v>0</v>
      </c>
      <c r="Y14234" t="s">
        <v>493</v>
      </c>
      <c r="Z14234">
        <v>0</v>
      </c>
      <c r="AA14234">
        <v>50</v>
      </c>
      <c r="AB14234">
        <v>5</v>
      </c>
      <c r="AE14234" t="s">
        <v>476</v>
      </c>
      <c r="AF14234">
        <v>60.701000000000001</v>
      </c>
      <c r="AG14234">
        <v>10.872</v>
      </c>
      <c r="AH14234" t="s">
        <v>31</v>
      </c>
      <c r="AK14234">
        <v>40</v>
      </c>
      <c r="AL14234" t="s">
        <v>2758</v>
      </c>
      <c r="AZ14234" t="s">
        <v>31</v>
      </c>
      <c r="BA14234" t="s">
        <v>31</v>
      </c>
    </row>
    <row r="14235" spans="1:53" hidden="1">
      <c r="A14235" t="s">
        <v>2753</v>
      </c>
      <c r="B14235" t="s">
        <v>73</v>
      </c>
      <c r="C14235" t="s">
        <v>2695</v>
      </c>
      <c r="D14235" t="s">
        <v>2184</v>
      </c>
      <c r="E14235" t="s">
        <v>2185</v>
      </c>
      <c r="F14235" t="s">
        <v>2759</v>
      </c>
      <c r="G14235" t="s">
        <v>2532</v>
      </c>
      <c r="H14235" t="s">
        <v>2760</v>
      </c>
      <c r="I14235" t="s">
        <v>2761</v>
      </c>
      <c r="J14235">
        <v>56.5</v>
      </c>
      <c r="K14235">
        <v>-3.0619999999999998</v>
      </c>
      <c r="M14235" t="s">
        <v>2384</v>
      </c>
      <c r="N14235">
        <v>2012</v>
      </c>
      <c r="O14235" t="s">
        <v>917</v>
      </c>
      <c r="Q14235" s="64">
        <v>41199</v>
      </c>
      <c r="R14235">
        <v>10</v>
      </c>
      <c r="T14235">
        <v>49</v>
      </c>
      <c r="U14235">
        <v>20</v>
      </c>
      <c r="V14235">
        <v>20</v>
      </c>
      <c r="W14235" t="s">
        <v>462</v>
      </c>
      <c r="Y14235" t="s">
        <v>15</v>
      </c>
      <c r="Z14235">
        <v>1</v>
      </c>
      <c r="AA14235">
        <v>7.7169999999999996</v>
      </c>
      <c r="AB14235">
        <v>15</v>
      </c>
      <c r="AE14235" t="s">
        <v>986</v>
      </c>
      <c r="AF14235">
        <v>60.701000000000001</v>
      </c>
      <c r="AG14235">
        <v>10.872</v>
      </c>
      <c r="AH14235" t="s">
        <v>31</v>
      </c>
      <c r="AK14235" t="s">
        <v>2772</v>
      </c>
      <c r="AL14235" t="s">
        <v>2758</v>
      </c>
      <c r="AZ14235" t="s">
        <v>31</v>
      </c>
      <c r="BA14235" t="s">
        <v>31</v>
      </c>
    </row>
    <row r="14236" spans="1:53" hidden="1">
      <c r="A14236" t="s">
        <v>2753</v>
      </c>
      <c r="B14236" t="s">
        <v>73</v>
      </c>
      <c r="C14236" t="s">
        <v>2695</v>
      </c>
      <c r="D14236" t="s">
        <v>2184</v>
      </c>
      <c r="E14236" t="s">
        <v>2185</v>
      </c>
      <c r="F14236" t="s">
        <v>2759</v>
      </c>
      <c r="G14236" t="s">
        <v>2532</v>
      </c>
      <c r="H14236" t="s">
        <v>2760</v>
      </c>
      <c r="I14236" t="s">
        <v>2761</v>
      </c>
      <c r="J14236">
        <v>56.5</v>
      </c>
      <c r="K14236">
        <v>-3.0619999999999998</v>
      </c>
      <c r="M14236" t="s">
        <v>2384</v>
      </c>
      <c r="N14236">
        <v>2012</v>
      </c>
      <c r="O14236" t="s">
        <v>917</v>
      </c>
      <c r="Q14236" s="64">
        <v>41199</v>
      </c>
      <c r="R14236">
        <v>10</v>
      </c>
      <c r="T14236">
        <v>98</v>
      </c>
      <c r="U14236">
        <v>20</v>
      </c>
      <c r="V14236">
        <v>20</v>
      </c>
      <c r="W14236" t="s">
        <v>462</v>
      </c>
      <c r="Y14236" t="s">
        <v>15</v>
      </c>
      <c r="Z14236">
        <v>1</v>
      </c>
      <c r="AA14236">
        <v>5.0430000000000001</v>
      </c>
      <c r="AB14236">
        <v>15</v>
      </c>
      <c r="AE14236" t="s">
        <v>986</v>
      </c>
      <c r="AF14236">
        <v>60.701000000000001</v>
      </c>
      <c r="AG14236">
        <v>10.872</v>
      </c>
      <c r="AH14236" t="s">
        <v>31</v>
      </c>
      <c r="AK14236" t="s">
        <v>2772</v>
      </c>
      <c r="AL14236" t="s">
        <v>2758</v>
      </c>
      <c r="AZ14236" t="s">
        <v>31</v>
      </c>
      <c r="BA14236" t="s">
        <v>31</v>
      </c>
    </row>
    <row r="14237" spans="1:53" hidden="1">
      <c r="A14237" t="s">
        <v>2753</v>
      </c>
      <c r="B14237" t="s">
        <v>73</v>
      </c>
      <c r="C14237" t="s">
        <v>2695</v>
      </c>
      <c r="D14237" t="s">
        <v>2184</v>
      </c>
      <c r="E14237" t="s">
        <v>2185</v>
      </c>
      <c r="F14237" t="s">
        <v>2759</v>
      </c>
      <c r="G14237" t="s">
        <v>2532</v>
      </c>
      <c r="H14237" t="s">
        <v>2760</v>
      </c>
      <c r="I14237" t="s">
        <v>2761</v>
      </c>
      <c r="J14237">
        <v>56.5</v>
      </c>
      <c r="K14237">
        <v>-3.0619999999999998</v>
      </c>
      <c r="M14237" t="s">
        <v>2384</v>
      </c>
      <c r="N14237">
        <v>2012</v>
      </c>
      <c r="O14237" t="s">
        <v>917</v>
      </c>
      <c r="Q14237" s="64">
        <v>41199</v>
      </c>
      <c r="R14237">
        <v>10</v>
      </c>
      <c r="T14237">
        <v>147</v>
      </c>
      <c r="U14237">
        <v>20</v>
      </c>
      <c r="V14237">
        <v>20</v>
      </c>
      <c r="W14237" t="s">
        <v>462</v>
      </c>
      <c r="Y14237" t="s">
        <v>15</v>
      </c>
      <c r="Z14237">
        <v>1</v>
      </c>
      <c r="AA14237">
        <v>3.3260000000000001</v>
      </c>
      <c r="AB14237">
        <v>15</v>
      </c>
      <c r="AE14237" t="s">
        <v>986</v>
      </c>
      <c r="AF14237">
        <v>60.701000000000001</v>
      </c>
      <c r="AG14237">
        <v>10.872</v>
      </c>
      <c r="AH14237" t="s">
        <v>31</v>
      </c>
      <c r="AK14237" t="s">
        <v>2772</v>
      </c>
      <c r="AL14237" t="s">
        <v>2758</v>
      </c>
      <c r="AZ14237" t="s">
        <v>31</v>
      </c>
      <c r="BA14237" t="s">
        <v>31</v>
      </c>
    </row>
    <row r="14238" spans="1:53" hidden="1">
      <c r="A14238" t="s">
        <v>2753</v>
      </c>
      <c r="B14238" t="s">
        <v>73</v>
      </c>
      <c r="C14238" t="s">
        <v>2695</v>
      </c>
      <c r="D14238" t="s">
        <v>2184</v>
      </c>
      <c r="E14238" t="s">
        <v>2185</v>
      </c>
      <c r="F14238" t="s">
        <v>2759</v>
      </c>
      <c r="G14238" t="s">
        <v>2532</v>
      </c>
      <c r="H14238" t="s">
        <v>2760</v>
      </c>
      <c r="I14238" t="s">
        <v>2761</v>
      </c>
      <c r="J14238">
        <v>56.5</v>
      </c>
      <c r="K14238">
        <v>-3.0619999999999998</v>
      </c>
      <c r="M14238" t="s">
        <v>2384</v>
      </c>
      <c r="N14238">
        <v>2012</v>
      </c>
      <c r="O14238" t="s">
        <v>917</v>
      </c>
      <c r="Q14238" s="64">
        <v>41199</v>
      </c>
      <c r="R14238">
        <v>5</v>
      </c>
      <c r="T14238">
        <v>49</v>
      </c>
      <c r="U14238">
        <v>20</v>
      </c>
      <c r="V14238">
        <v>20</v>
      </c>
      <c r="W14238" t="s">
        <v>462</v>
      </c>
      <c r="Y14238" t="s">
        <v>15</v>
      </c>
      <c r="Z14238">
        <v>1</v>
      </c>
      <c r="AA14238">
        <v>7.6520000000000001</v>
      </c>
      <c r="AB14238">
        <v>15</v>
      </c>
      <c r="AE14238" t="s">
        <v>986</v>
      </c>
      <c r="AF14238">
        <v>60.701000000000001</v>
      </c>
      <c r="AG14238">
        <v>10.872</v>
      </c>
      <c r="AH14238" t="s">
        <v>31</v>
      </c>
      <c r="AK14238" t="s">
        <v>2772</v>
      </c>
      <c r="AL14238" t="s">
        <v>2758</v>
      </c>
      <c r="AZ14238" t="s">
        <v>31</v>
      </c>
      <c r="BA14238" t="s">
        <v>31</v>
      </c>
    </row>
    <row r="14239" spans="1:53" hidden="1">
      <c r="A14239" t="s">
        <v>2753</v>
      </c>
      <c r="B14239" t="s">
        <v>73</v>
      </c>
      <c r="C14239" t="s">
        <v>2695</v>
      </c>
      <c r="D14239" t="s">
        <v>2184</v>
      </c>
      <c r="E14239" t="s">
        <v>2185</v>
      </c>
      <c r="F14239" t="s">
        <v>2759</v>
      </c>
      <c r="G14239" t="s">
        <v>2532</v>
      </c>
      <c r="H14239" t="s">
        <v>2760</v>
      </c>
      <c r="I14239" t="s">
        <v>2761</v>
      </c>
      <c r="J14239">
        <v>56.5</v>
      </c>
      <c r="K14239">
        <v>-3.0619999999999998</v>
      </c>
      <c r="M14239" t="s">
        <v>2384</v>
      </c>
      <c r="N14239">
        <v>2012</v>
      </c>
      <c r="O14239" t="s">
        <v>917</v>
      </c>
      <c r="Q14239" s="64">
        <v>41199</v>
      </c>
      <c r="R14239">
        <v>5</v>
      </c>
      <c r="T14239">
        <v>98</v>
      </c>
      <c r="U14239">
        <v>20</v>
      </c>
      <c r="V14239">
        <v>20</v>
      </c>
      <c r="W14239" t="s">
        <v>462</v>
      </c>
      <c r="Y14239" t="s">
        <v>15</v>
      </c>
      <c r="Z14239">
        <v>1</v>
      </c>
      <c r="AA14239">
        <v>5.13</v>
      </c>
      <c r="AB14239">
        <v>15</v>
      </c>
      <c r="AE14239" t="s">
        <v>986</v>
      </c>
      <c r="AF14239">
        <v>60.701000000000001</v>
      </c>
      <c r="AG14239">
        <v>10.872</v>
      </c>
      <c r="AH14239" t="s">
        <v>31</v>
      </c>
      <c r="AK14239" t="s">
        <v>2772</v>
      </c>
      <c r="AL14239" t="s">
        <v>2758</v>
      </c>
      <c r="AZ14239" t="s">
        <v>31</v>
      </c>
      <c r="BA14239" t="s">
        <v>31</v>
      </c>
    </row>
    <row r="14240" spans="1:53" hidden="1">
      <c r="A14240" t="s">
        <v>2753</v>
      </c>
      <c r="B14240" t="s">
        <v>73</v>
      </c>
      <c r="C14240" t="s">
        <v>2695</v>
      </c>
      <c r="D14240" t="s">
        <v>2184</v>
      </c>
      <c r="E14240" t="s">
        <v>2185</v>
      </c>
      <c r="F14240" t="s">
        <v>2759</v>
      </c>
      <c r="G14240" t="s">
        <v>2532</v>
      </c>
      <c r="H14240" t="s">
        <v>2760</v>
      </c>
      <c r="I14240" t="s">
        <v>2761</v>
      </c>
      <c r="J14240">
        <v>56.5</v>
      </c>
      <c r="K14240">
        <v>-3.0619999999999998</v>
      </c>
      <c r="M14240" t="s">
        <v>2384</v>
      </c>
      <c r="N14240">
        <v>2012</v>
      </c>
      <c r="O14240" t="s">
        <v>917</v>
      </c>
      <c r="Q14240" s="64">
        <v>41199</v>
      </c>
      <c r="R14240">
        <v>5</v>
      </c>
      <c r="T14240">
        <v>147</v>
      </c>
      <c r="U14240">
        <v>20</v>
      </c>
      <c r="V14240">
        <v>20</v>
      </c>
      <c r="W14240" t="s">
        <v>462</v>
      </c>
      <c r="Y14240" t="s">
        <v>15</v>
      </c>
      <c r="Z14240">
        <v>1</v>
      </c>
      <c r="AA14240">
        <v>3.3260000000000001</v>
      </c>
      <c r="AB14240">
        <v>15</v>
      </c>
      <c r="AE14240" t="s">
        <v>986</v>
      </c>
      <c r="AF14240">
        <v>60.701000000000001</v>
      </c>
      <c r="AG14240">
        <v>10.872</v>
      </c>
      <c r="AH14240" t="s">
        <v>31</v>
      </c>
      <c r="AK14240" t="s">
        <v>2772</v>
      </c>
      <c r="AL14240" t="s">
        <v>2758</v>
      </c>
      <c r="AZ14240" t="s">
        <v>31</v>
      </c>
      <c r="BA14240" t="s">
        <v>31</v>
      </c>
    </row>
    <row r="14241" spans="1:53" hidden="1">
      <c r="A14241" t="s">
        <v>2753</v>
      </c>
      <c r="B14241" t="s">
        <v>73</v>
      </c>
      <c r="C14241" t="s">
        <v>2695</v>
      </c>
      <c r="D14241" t="s">
        <v>2184</v>
      </c>
      <c r="E14241" t="s">
        <v>2185</v>
      </c>
      <c r="F14241" t="s">
        <v>2759</v>
      </c>
      <c r="G14241" t="s">
        <v>2532</v>
      </c>
      <c r="H14241" t="s">
        <v>2760</v>
      </c>
      <c r="I14241" t="s">
        <v>2761</v>
      </c>
      <c r="J14241">
        <v>56.5</v>
      </c>
      <c r="K14241">
        <v>-3.0619999999999998</v>
      </c>
      <c r="M14241" t="s">
        <v>2384</v>
      </c>
      <c r="N14241">
        <v>2012</v>
      </c>
      <c r="O14241" t="s">
        <v>917</v>
      </c>
      <c r="Q14241" s="64">
        <v>41199</v>
      </c>
      <c r="R14241">
        <v>0</v>
      </c>
      <c r="T14241">
        <v>49</v>
      </c>
      <c r="U14241">
        <v>20</v>
      </c>
      <c r="V14241">
        <v>20</v>
      </c>
      <c r="W14241" t="s">
        <v>462</v>
      </c>
      <c r="Y14241" t="s">
        <v>15</v>
      </c>
      <c r="Z14241">
        <v>1</v>
      </c>
      <c r="AA14241">
        <v>7.6740000000000004</v>
      </c>
      <c r="AB14241">
        <v>15</v>
      </c>
      <c r="AE14241" t="s">
        <v>986</v>
      </c>
      <c r="AF14241">
        <v>60.701000000000001</v>
      </c>
      <c r="AG14241">
        <v>10.872</v>
      </c>
      <c r="AH14241" t="s">
        <v>31</v>
      </c>
      <c r="AK14241" t="s">
        <v>2772</v>
      </c>
      <c r="AL14241" t="s">
        <v>2758</v>
      </c>
      <c r="AZ14241" t="s">
        <v>31</v>
      </c>
      <c r="BA14241" t="s">
        <v>31</v>
      </c>
    </row>
    <row r="14242" spans="1:53" hidden="1">
      <c r="A14242" t="s">
        <v>2753</v>
      </c>
      <c r="B14242" t="s">
        <v>73</v>
      </c>
      <c r="C14242" t="s">
        <v>2695</v>
      </c>
      <c r="D14242" t="s">
        <v>2184</v>
      </c>
      <c r="E14242" t="s">
        <v>2185</v>
      </c>
      <c r="F14242" t="s">
        <v>2759</v>
      </c>
      <c r="G14242" t="s">
        <v>2532</v>
      </c>
      <c r="H14242" t="s">
        <v>2760</v>
      </c>
      <c r="I14242" t="s">
        <v>2761</v>
      </c>
      <c r="J14242">
        <v>56.5</v>
      </c>
      <c r="K14242">
        <v>-3.0619999999999998</v>
      </c>
      <c r="M14242" t="s">
        <v>2384</v>
      </c>
      <c r="N14242">
        <v>2012</v>
      </c>
      <c r="O14242" t="s">
        <v>917</v>
      </c>
      <c r="Q14242" s="64">
        <v>41199</v>
      </c>
      <c r="R14242">
        <v>0</v>
      </c>
      <c r="T14242">
        <v>98</v>
      </c>
      <c r="U14242">
        <v>20</v>
      </c>
      <c r="V14242">
        <v>20</v>
      </c>
      <c r="W14242" t="s">
        <v>462</v>
      </c>
      <c r="Y14242" t="s">
        <v>15</v>
      </c>
      <c r="Z14242">
        <v>1</v>
      </c>
      <c r="AA14242">
        <v>4.9130000000000003</v>
      </c>
      <c r="AB14242">
        <v>15</v>
      </c>
      <c r="AE14242" t="s">
        <v>986</v>
      </c>
      <c r="AF14242">
        <v>60.701000000000001</v>
      </c>
      <c r="AG14242">
        <v>10.872</v>
      </c>
      <c r="AH14242" t="s">
        <v>31</v>
      </c>
      <c r="AK14242" t="s">
        <v>2772</v>
      </c>
      <c r="AL14242" t="s">
        <v>2758</v>
      </c>
      <c r="AZ14242" t="s">
        <v>31</v>
      </c>
      <c r="BA14242" t="s">
        <v>31</v>
      </c>
    </row>
    <row r="14243" spans="1:53" hidden="1">
      <c r="A14243" t="s">
        <v>2753</v>
      </c>
      <c r="B14243" t="s">
        <v>73</v>
      </c>
      <c r="C14243" t="s">
        <v>2695</v>
      </c>
      <c r="D14243" t="s">
        <v>2184</v>
      </c>
      <c r="E14243" t="s">
        <v>2185</v>
      </c>
      <c r="F14243" t="s">
        <v>2759</v>
      </c>
      <c r="G14243" t="s">
        <v>2532</v>
      </c>
      <c r="H14243" t="s">
        <v>2760</v>
      </c>
      <c r="I14243" t="s">
        <v>2761</v>
      </c>
      <c r="J14243">
        <v>56.5</v>
      </c>
      <c r="K14243">
        <v>-3.0619999999999998</v>
      </c>
      <c r="M14243" t="s">
        <v>2384</v>
      </c>
      <c r="N14243">
        <v>2012</v>
      </c>
      <c r="O14243" t="s">
        <v>917</v>
      </c>
      <c r="Q14243" s="64">
        <v>41199</v>
      </c>
      <c r="R14243">
        <v>0</v>
      </c>
      <c r="T14243">
        <v>147</v>
      </c>
      <c r="U14243">
        <v>20</v>
      </c>
      <c r="V14243">
        <v>20</v>
      </c>
      <c r="W14243" t="s">
        <v>462</v>
      </c>
      <c r="Y14243" t="s">
        <v>15</v>
      </c>
      <c r="Z14243">
        <v>1</v>
      </c>
      <c r="AA14243">
        <v>3.3479999999999999</v>
      </c>
      <c r="AB14243">
        <v>15</v>
      </c>
      <c r="AE14243" t="s">
        <v>986</v>
      </c>
      <c r="AF14243">
        <v>60.701000000000001</v>
      </c>
      <c r="AG14243">
        <v>10.872</v>
      </c>
      <c r="AH14243" t="s">
        <v>31</v>
      </c>
      <c r="AK14243" t="s">
        <v>2772</v>
      </c>
      <c r="AL14243" t="s">
        <v>2758</v>
      </c>
      <c r="AZ14243" t="s">
        <v>31</v>
      </c>
      <c r="BA14243" t="s">
        <v>31</v>
      </c>
    </row>
    <row r="14244" spans="1:53" hidden="1">
      <c r="A14244" t="s">
        <v>2753</v>
      </c>
      <c r="B14244" t="s">
        <v>73</v>
      </c>
      <c r="C14244" t="s">
        <v>2695</v>
      </c>
      <c r="D14244" t="s">
        <v>2184</v>
      </c>
      <c r="E14244" t="s">
        <v>2185</v>
      </c>
      <c r="F14244" t="s">
        <v>2759</v>
      </c>
      <c r="G14244" t="s">
        <v>2532</v>
      </c>
      <c r="H14244" t="s">
        <v>2760</v>
      </c>
      <c r="I14244" t="s">
        <v>2761</v>
      </c>
      <c r="J14244">
        <v>56.5</v>
      </c>
      <c r="K14244">
        <v>-3.0619999999999998</v>
      </c>
      <c r="M14244" t="s">
        <v>2384</v>
      </c>
      <c r="N14244">
        <v>2012</v>
      </c>
      <c r="O14244" t="s">
        <v>917</v>
      </c>
      <c r="Q14244" s="64">
        <v>41199</v>
      </c>
      <c r="R14244">
        <v>-5</v>
      </c>
      <c r="T14244">
        <v>49</v>
      </c>
      <c r="U14244">
        <v>20</v>
      </c>
      <c r="V14244">
        <v>20</v>
      </c>
      <c r="W14244" t="s">
        <v>462</v>
      </c>
      <c r="Y14244" t="s">
        <v>15</v>
      </c>
      <c r="Z14244">
        <v>1</v>
      </c>
      <c r="AA14244">
        <v>8.3480000000000008</v>
      </c>
      <c r="AB14244">
        <v>15</v>
      </c>
      <c r="AE14244" t="s">
        <v>986</v>
      </c>
      <c r="AF14244">
        <v>60.701000000000001</v>
      </c>
      <c r="AG14244">
        <v>10.872</v>
      </c>
      <c r="AH14244" t="s">
        <v>31</v>
      </c>
      <c r="AK14244" t="s">
        <v>2772</v>
      </c>
      <c r="AL14244" t="s">
        <v>2758</v>
      </c>
      <c r="AZ14244" t="s">
        <v>31</v>
      </c>
      <c r="BA14244" t="s">
        <v>31</v>
      </c>
    </row>
    <row r="14245" spans="1:53" hidden="1">
      <c r="A14245" t="s">
        <v>2753</v>
      </c>
      <c r="B14245" t="s">
        <v>73</v>
      </c>
      <c r="C14245" t="s">
        <v>2695</v>
      </c>
      <c r="D14245" t="s">
        <v>2184</v>
      </c>
      <c r="E14245" t="s">
        <v>2185</v>
      </c>
      <c r="F14245" t="s">
        <v>2759</v>
      </c>
      <c r="G14245" t="s">
        <v>2532</v>
      </c>
      <c r="H14245" t="s">
        <v>2760</v>
      </c>
      <c r="I14245" t="s">
        <v>2761</v>
      </c>
      <c r="J14245">
        <v>56.5</v>
      </c>
      <c r="K14245">
        <v>-3.0619999999999998</v>
      </c>
      <c r="M14245" t="s">
        <v>2384</v>
      </c>
      <c r="N14245">
        <v>2012</v>
      </c>
      <c r="O14245" t="s">
        <v>917</v>
      </c>
      <c r="Q14245" s="64">
        <v>41199</v>
      </c>
      <c r="R14245">
        <v>-5</v>
      </c>
      <c r="T14245">
        <v>98</v>
      </c>
      <c r="U14245">
        <v>20</v>
      </c>
      <c r="V14245">
        <v>20</v>
      </c>
      <c r="W14245" t="s">
        <v>462</v>
      </c>
      <c r="Y14245" t="s">
        <v>15</v>
      </c>
      <c r="Z14245">
        <v>1</v>
      </c>
      <c r="AA14245">
        <v>5.3259999999999996</v>
      </c>
      <c r="AB14245">
        <v>15</v>
      </c>
      <c r="AE14245" t="s">
        <v>986</v>
      </c>
      <c r="AF14245">
        <v>60.701000000000001</v>
      </c>
      <c r="AG14245">
        <v>10.872</v>
      </c>
      <c r="AH14245" t="s">
        <v>31</v>
      </c>
      <c r="AK14245" t="s">
        <v>2772</v>
      </c>
      <c r="AL14245" t="s">
        <v>2758</v>
      </c>
      <c r="AZ14245" t="s">
        <v>31</v>
      </c>
      <c r="BA14245" t="s">
        <v>31</v>
      </c>
    </row>
    <row r="14246" spans="1:53" hidden="1">
      <c r="A14246" t="s">
        <v>2753</v>
      </c>
      <c r="B14246" t="s">
        <v>73</v>
      </c>
      <c r="C14246" t="s">
        <v>2695</v>
      </c>
      <c r="D14246" t="s">
        <v>2184</v>
      </c>
      <c r="E14246" t="s">
        <v>2185</v>
      </c>
      <c r="F14246" t="s">
        <v>2759</v>
      </c>
      <c r="G14246" t="s">
        <v>2532</v>
      </c>
      <c r="H14246" t="s">
        <v>2760</v>
      </c>
      <c r="I14246" t="s">
        <v>2761</v>
      </c>
      <c r="J14246">
        <v>56.5</v>
      </c>
      <c r="K14246">
        <v>-3.0619999999999998</v>
      </c>
      <c r="M14246" t="s">
        <v>2384</v>
      </c>
      <c r="N14246">
        <v>2012</v>
      </c>
      <c r="O14246" t="s">
        <v>917</v>
      </c>
      <c r="Q14246" s="64">
        <v>41199</v>
      </c>
      <c r="R14246">
        <v>-5</v>
      </c>
      <c r="T14246">
        <v>147</v>
      </c>
      <c r="U14246">
        <v>20</v>
      </c>
      <c r="V14246">
        <v>20</v>
      </c>
      <c r="W14246" t="s">
        <v>462</v>
      </c>
      <c r="Y14246" t="s">
        <v>15</v>
      </c>
      <c r="Z14246">
        <v>1</v>
      </c>
      <c r="AA14246">
        <v>5.2610000000000001</v>
      </c>
      <c r="AB14246">
        <v>15</v>
      </c>
      <c r="AE14246" t="s">
        <v>986</v>
      </c>
      <c r="AF14246">
        <v>60.701000000000001</v>
      </c>
      <c r="AG14246">
        <v>10.872</v>
      </c>
      <c r="AH14246" t="s">
        <v>31</v>
      </c>
      <c r="AK14246" t="s">
        <v>2772</v>
      </c>
      <c r="AL14246" t="s">
        <v>2758</v>
      </c>
      <c r="AZ14246" t="s">
        <v>31</v>
      </c>
      <c r="BA14246" t="s">
        <v>31</v>
      </c>
    </row>
    <row r="14247" spans="1:53" hidden="1">
      <c r="A14247" t="s">
        <v>2753</v>
      </c>
      <c r="B14247" t="s">
        <v>73</v>
      </c>
      <c r="C14247" t="s">
        <v>2695</v>
      </c>
      <c r="D14247" t="s">
        <v>2184</v>
      </c>
      <c r="E14247" t="s">
        <v>2185</v>
      </c>
      <c r="F14247" t="s">
        <v>2759</v>
      </c>
      <c r="G14247" t="s">
        <v>2532</v>
      </c>
      <c r="H14247" t="s">
        <v>2760</v>
      </c>
      <c r="I14247" t="s">
        <v>2761</v>
      </c>
      <c r="J14247">
        <v>56.5</v>
      </c>
      <c r="K14247">
        <v>-3.0619999999999998</v>
      </c>
      <c r="M14247" t="s">
        <v>2384</v>
      </c>
      <c r="N14247">
        <v>2012</v>
      </c>
      <c r="O14247" t="s">
        <v>917</v>
      </c>
      <c r="Q14247" s="64">
        <v>41199</v>
      </c>
      <c r="R14247">
        <v>-10</v>
      </c>
      <c r="T14247">
        <v>49</v>
      </c>
      <c r="U14247">
        <v>20</v>
      </c>
      <c r="V14247">
        <v>20</v>
      </c>
      <c r="W14247" t="s">
        <v>462</v>
      </c>
      <c r="Y14247" t="s">
        <v>15</v>
      </c>
      <c r="Z14247">
        <v>1</v>
      </c>
      <c r="AA14247">
        <v>8.3480000000000008</v>
      </c>
      <c r="AB14247">
        <v>15</v>
      </c>
      <c r="AE14247" t="s">
        <v>986</v>
      </c>
      <c r="AF14247">
        <v>60.701000000000001</v>
      </c>
      <c r="AG14247">
        <v>10.872</v>
      </c>
      <c r="AH14247" t="s">
        <v>31</v>
      </c>
      <c r="AK14247" t="s">
        <v>2772</v>
      </c>
      <c r="AL14247" t="s">
        <v>2758</v>
      </c>
      <c r="AZ14247" t="s">
        <v>31</v>
      </c>
      <c r="BA14247" t="s">
        <v>31</v>
      </c>
    </row>
    <row r="14248" spans="1:53" hidden="1">
      <c r="A14248" t="s">
        <v>2753</v>
      </c>
      <c r="B14248" t="s">
        <v>73</v>
      </c>
      <c r="C14248" t="s">
        <v>2695</v>
      </c>
      <c r="D14248" t="s">
        <v>2184</v>
      </c>
      <c r="E14248" t="s">
        <v>2185</v>
      </c>
      <c r="F14248" t="s">
        <v>2759</v>
      </c>
      <c r="G14248" t="s">
        <v>2532</v>
      </c>
      <c r="H14248" t="s">
        <v>2760</v>
      </c>
      <c r="I14248" t="s">
        <v>2761</v>
      </c>
      <c r="J14248">
        <v>56.5</v>
      </c>
      <c r="K14248">
        <v>-3.0619999999999998</v>
      </c>
      <c r="M14248" t="s">
        <v>2384</v>
      </c>
      <c r="N14248">
        <v>2012</v>
      </c>
      <c r="O14248" t="s">
        <v>917</v>
      </c>
      <c r="Q14248" s="64">
        <v>41199</v>
      </c>
      <c r="R14248">
        <v>-10</v>
      </c>
      <c r="T14248">
        <v>98</v>
      </c>
      <c r="U14248">
        <v>20</v>
      </c>
      <c r="V14248">
        <v>20</v>
      </c>
      <c r="W14248" t="s">
        <v>462</v>
      </c>
      <c r="Y14248" t="s">
        <v>15</v>
      </c>
      <c r="Z14248">
        <v>1</v>
      </c>
      <c r="AA14248">
        <v>6.5</v>
      </c>
      <c r="AB14248">
        <v>15</v>
      </c>
      <c r="AE14248" t="s">
        <v>986</v>
      </c>
      <c r="AF14248">
        <v>60.701000000000001</v>
      </c>
      <c r="AG14248">
        <v>10.872</v>
      </c>
      <c r="AH14248" t="s">
        <v>31</v>
      </c>
      <c r="AK14248" t="s">
        <v>2772</v>
      </c>
      <c r="AL14248" t="s">
        <v>2758</v>
      </c>
      <c r="AZ14248" t="s">
        <v>31</v>
      </c>
      <c r="BA14248" t="s">
        <v>31</v>
      </c>
    </row>
    <row r="14249" spans="1:53" hidden="1">
      <c r="A14249" t="s">
        <v>2753</v>
      </c>
      <c r="B14249" t="s">
        <v>73</v>
      </c>
      <c r="C14249" t="s">
        <v>2695</v>
      </c>
      <c r="D14249" t="s">
        <v>2184</v>
      </c>
      <c r="E14249" t="s">
        <v>2185</v>
      </c>
      <c r="F14249" t="s">
        <v>2759</v>
      </c>
      <c r="G14249" t="s">
        <v>2532</v>
      </c>
      <c r="H14249" t="s">
        <v>2760</v>
      </c>
      <c r="I14249" t="s">
        <v>2761</v>
      </c>
      <c r="J14249">
        <v>56.5</v>
      </c>
      <c r="K14249">
        <v>-3.0619999999999998</v>
      </c>
      <c r="M14249" t="s">
        <v>2384</v>
      </c>
      <c r="N14249">
        <v>2012</v>
      </c>
      <c r="O14249" t="s">
        <v>917</v>
      </c>
      <c r="Q14249" s="64">
        <v>41199</v>
      </c>
      <c r="R14249">
        <v>-10</v>
      </c>
      <c r="T14249">
        <v>147</v>
      </c>
      <c r="U14249">
        <v>20</v>
      </c>
      <c r="V14249">
        <v>20</v>
      </c>
      <c r="W14249" t="s">
        <v>462</v>
      </c>
      <c r="Y14249" t="s">
        <v>15</v>
      </c>
      <c r="Z14249">
        <v>1</v>
      </c>
      <c r="AA14249">
        <v>7.9349999999999996</v>
      </c>
      <c r="AB14249">
        <v>15</v>
      </c>
      <c r="AE14249" t="s">
        <v>986</v>
      </c>
      <c r="AF14249">
        <v>60.701000000000001</v>
      </c>
      <c r="AG14249">
        <v>10.872</v>
      </c>
      <c r="AH14249" t="s">
        <v>31</v>
      </c>
      <c r="AK14249" t="s">
        <v>2772</v>
      </c>
      <c r="AL14249" t="s">
        <v>2758</v>
      </c>
      <c r="AZ14249" t="s">
        <v>31</v>
      </c>
      <c r="BA14249" t="s">
        <v>31</v>
      </c>
    </row>
    <row r="14250" spans="1:53" hidden="1">
      <c r="A14250" t="s">
        <v>2753</v>
      </c>
      <c r="B14250" t="s">
        <v>73</v>
      </c>
      <c r="C14250" t="s">
        <v>2695</v>
      </c>
      <c r="D14250" t="s">
        <v>2184</v>
      </c>
      <c r="E14250" t="s">
        <v>2185</v>
      </c>
      <c r="F14250" t="s">
        <v>2759</v>
      </c>
      <c r="G14250" t="s">
        <v>2532</v>
      </c>
      <c r="H14250" t="s">
        <v>2760</v>
      </c>
      <c r="I14250" t="s">
        <v>2761</v>
      </c>
      <c r="J14250">
        <v>56.5</v>
      </c>
      <c r="K14250">
        <v>-3.0619999999999998</v>
      </c>
      <c r="M14250" t="s">
        <v>2384</v>
      </c>
      <c r="N14250">
        <v>2012</v>
      </c>
      <c r="O14250" t="s">
        <v>917</v>
      </c>
      <c r="Q14250" s="64">
        <v>41199</v>
      </c>
      <c r="R14250">
        <v>10</v>
      </c>
      <c r="T14250">
        <v>49</v>
      </c>
      <c r="U14250">
        <v>20</v>
      </c>
      <c r="V14250">
        <v>20</v>
      </c>
      <c r="W14250" t="s">
        <v>462</v>
      </c>
      <c r="Y14250" t="s">
        <v>493</v>
      </c>
      <c r="Z14250">
        <v>45.572000000000003</v>
      </c>
      <c r="AA14250">
        <v>50</v>
      </c>
      <c r="AB14250">
        <v>15</v>
      </c>
      <c r="AE14250" t="s">
        <v>986</v>
      </c>
      <c r="AF14250">
        <v>60.701000000000001</v>
      </c>
      <c r="AG14250">
        <v>10.872</v>
      </c>
      <c r="AH14250" t="s">
        <v>31</v>
      </c>
      <c r="AK14250" t="s">
        <v>2772</v>
      </c>
      <c r="AL14250" t="s">
        <v>2758</v>
      </c>
      <c r="AZ14250" t="s">
        <v>31</v>
      </c>
      <c r="BA14250" t="s">
        <v>31</v>
      </c>
    </row>
    <row r="14251" spans="1:53" hidden="1">
      <c r="A14251" t="s">
        <v>2753</v>
      </c>
      <c r="B14251" t="s">
        <v>73</v>
      </c>
      <c r="C14251" t="s">
        <v>2695</v>
      </c>
      <c r="D14251" t="s">
        <v>2184</v>
      </c>
      <c r="E14251" t="s">
        <v>2185</v>
      </c>
      <c r="F14251" t="s">
        <v>2759</v>
      </c>
      <c r="G14251" t="s">
        <v>2532</v>
      </c>
      <c r="H14251" t="s">
        <v>2760</v>
      </c>
      <c r="I14251" t="s">
        <v>2761</v>
      </c>
      <c r="J14251">
        <v>56.5</v>
      </c>
      <c r="K14251">
        <v>-3.0619999999999998</v>
      </c>
      <c r="M14251" t="s">
        <v>2384</v>
      </c>
      <c r="N14251">
        <v>2012</v>
      </c>
      <c r="O14251" t="s">
        <v>917</v>
      </c>
      <c r="Q14251" s="64">
        <v>41199</v>
      </c>
      <c r="R14251">
        <v>10</v>
      </c>
      <c r="T14251">
        <v>98</v>
      </c>
      <c r="U14251">
        <v>20</v>
      </c>
      <c r="V14251">
        <v>20</v>
      </c>
      <c r="W14251" t="s">
        <v>462</v>
      </c>
      <c r="Y14251" t="s">
        <v>493</v>
      </c>
      <c r="Z14251">
        <v>64.578999999999994</v>
      </c>
      <c r="AA14251">
        <v>50</v>
      </c>
      <c r="AB14251">
        <v>15</v>
      </c>
      <c r="AE14251" t="s">
        <v>986</v>
      </c>
      <c r="AF14251">
        <v>60.701000000000001</v>
      </c>
      <c r="AG14251">
        <v>10.872</v>
      </c>
      <c r="AH14251" t="s">
        <v>31</v>
      </c>
      <c r="AK14251" t="s">
        <v>2772</v>
      </c>
      <c r="AL14251" t="s">
        <v>2758</v>
      </c>
      <c r="AZ14251" t="s">
        <v>31</v>
      </c>
      <c r="BA14251" t="s">
        <v>31</v>
      </c>
    </row>
    <row r="14252" spans="1:53" hidden="1">
      <c r="A14252" t="s">
        <v>2753</v>
      </c>
      <c r="B14252" t="s">
        <v>73</v>
      </c>
      <c r="C14252" t="s">
        <v>2695</v>
      </c>
      <c r="D14252" t="s">
        <v>2184</v>
      </c>
      <c r="E14252" t="s">
        <v>2185</v>
      </c>
      <c r="F14252" t="s">
        <v>2759</v>
      </c>
      <c r="G14252" t="s">
        <v>2532</v>
      </c>
      <c r="H14252" t="s">
        <v>2760</v>
      </c>
      <c r="I14252" t="s">
        <v>2761</v>
      </c>
      <c r="J14252">
        <v>56.5</v>
      </c>
      <c r="K14252">
        <v>-3.0619999999999998</v>
      </c>
      <c r="M14252" t="s">
        <v>2384</v>
      </c>
      <c r="N14252">
        <v>2012</v>
      </c>
      <c r="O14252" t="s">
        <v>917</v>
      </c>
      <c r="Q14252" s="64">
        <v>41199</v>
      </c>
      <c r="R14252">
        <v>10</v>
      </c>
      <c r="T14252">
        <v>147</v>
      </c>
      <c r="U14252">
        <v>20</v>
      </c>
      <c r="V14252">
        <v>20</v>
      </c>
      <c r="W14252" t="s">
        <v>462</v>
      </c>
      <c r="Y14252" t="s">
        <v>493</v>
      </c>
      <c r="Z14252">
        <v>50.648000000000003</v>
      </c>
      <c r="AA14252">
        <v>50</v>
      </c>
      <c r="AB14252">
        <v>15</v>
      </c>
      <c r="AE14252" t="s">
        <v>986</v>
      </c>
      <c r="AF14252">
        <v>60.701000000000001</v>
      </c>
      <c r="AG14252">
        <v>10.872</v>
      </c>
      <c r="AH14252" t="s">
        <v>31</v>
      </c>
      <c r="AK14252" t="s">
        <v>2772</v>
      </c>
      <c r="AL14252" t="s">
        <v>2758</v>
      </c>
      <c r="AZ14252" t="s">
        <v>31</v>
      </c>
      <c r="BA14252" t="s">
        <v>31</v>
      </c>
    </row>
    <row r="14253" spans="1:53" hidden="1">
      <c r="A14253" t="s">
        <v>2753</v>
      </c>
      <c r="B14253" t="s">
        <v>73</v>
      </c>
      <c r="C14253" t="s">
        <v>2695</v>
      </c>
      <c r="D14253" t="s">
        <v>2184</v>
      </c>
      <c r="E14253" t="s">
        <v>2185</v>
      </c>
      <c r="F14253" t="s">
        <v>2759</v>
      </c>
      <c r="G14253" t="s">
        <v>2532</v>
      </c>
      <c r="H14253" t="s">
        <v>2760</v>
      </c>
      <c r="I14253" t="s">
        <v>2761</v>
      </c>
      <c r="J14253">
        <v>56.5</v>
      </c>
      <c r="K14253">
        <v>-3.0619999999999998</v>
      </c>
      <c r="M14253" t="s">
        <v>2384</v>
      </c>
      <c r="N14253">
        <v>2012</v>
      </c>
      <c r="O14253" t="s">
        <v>917</v>
      </c>
      <c r="Q14253" s="64">
        <v>41199</v>
      </c>
      <c r="R14253">
        <v>5</v>
      </c>
      <c r="T14253">
        <v>49</v>
      </c>
      <c r="U14253">
        <v>20</v>
      </c>
      <c r="V14253">
        <v>20</v>
      </c>
      <c r="W14253" t="s">
        <v>462</v>
      </c>
      <c r="Y14253" t="s">
        <v>493</v>
      </c>
      <c r="Z14253">
        <v>53.996000000000002</v>
      </c>
      <c r="AA14253">
        <v>50</v>
      </c>
      <c r="AB14253">
        <v>15</v>
      </c>
      <c r="AE14253" t="s">
        <v>986</v>
      </c>
      <c r="AF14253">
        <v>60.701000000000001</v>
      </c>
      <c r="AG14253">
        <v>10.872</v>
      </c>
      <c r="AH14253" t="s">
        <v>31</v>
      </c>
      <c r="AK14253" t="s">
        <v>2772</v>
      </c>
      <c r="AL14253" t="s">
        <v>2758</v>
      </c>
      <c r="AZ14253" t="s">
        <v>31</v>
      </c>
      <c r="BA14253" t="s">
        <v>31</v>
      </c>
    </row>
    <row r="14254" spans="1:53" hidden="1">
      <c r="A14254" t="s">
        <v>2753</v>
      </c>
      <c r="B14254" t="s">
        <v>73</v>
      </c>
      <c r="C14254" t="s">
        <v>2695</v>
      </c>
      <c r="D14254" t="s">
        <v>2184</v>
      </c>
      <c r="E14254" t="s">
        <v>2185</v>
      </c>
      <c r="F14254" t="s">
        <v>2759</v>
      </c>
      <c r="G14254" t="s">
        <v>2532</v>
      </c>
      <c r="H14254" t="s">
        <v>2760</v>
      </c>
      <c r="I14254" t="s">
        <v>2761</v>
      </c>
      <c r="J14254">
        <v>56.5</v>
      </c>
      <c r="K14254">
        <v>-3.0619999999999998</v>
      </c>
      <c r="M14254" t="s">
        <v>2384</v>
      </c>
      <c r="N14254">
        <v>2012</v>
      </c>
      <c r="O14254" t="s">
        <v>917</v>
      </c>
      <c r="Q14254" s="64">
        <v>41199</v>
      </c>
      <c r="R14254">
        <v>5</v>
      </c>
      <c r="T14254">
        <v>98</v>
      </c>
      <c r="U14254">
        <v>20</v>
      </c>
      <c r="V14254">
        <v>20</v>
      </c>
      <c r="W14254" t="s">
        <v>462</v>
      </c>
      <c r="Y14254" t="s">
        <v>493</v>
      </c>
      <c r="Z14254">
        <v>88.120999999999995</v>
      </c>
      <c r="AA14254">
        <v>50</v>
      </c>
      <c r="AB14254">
        <v>15</v>
      </c>
      <c r="AE14254" t="s">
        <v>986</v>
      </c>
      <c r="AF14254">
        <v>60.701000000000001</v>
      </c>
      <c r="AG14254">
        <v>10.872</v>
      </c>
      <c r="AH14254" t="s">
        <v>31</v>
      </c>
      <c r="AK14254" t="s">
        <v>2772</v>
      </c>
      <c r="AL14254" t="s">
        <v>2758</v>
      </c>
      <c r="AZ14254" t="s">
        <v>31</v>
      </c>
      <c r="BA14254" t="s">
        <v>31</v>
      </c>
    </row>
    <row r="14255" spans="1:53" hidden="1">
      <c r="A14255" t="s">
        <v>2753</v>
      </c>
      <c r="B14255" t="s">
        <v>73</v>
      </c>
      <c r="C14255" t="s">
        <v>2695</v>
      </c>
      <c r="D14255" t="s">
        <v>2184</v>
      </c>
      <c r="E14255" t="s">
        <v>2185</v>
      </c>
      <c r="F14255" t="s">
        <v>2759</v>
      </c>
      <c r="G14255" t="s">
        <v>2532</v>
      </c>
      <c r="H14255" t="s">
        <v>2760</v>
      </c>
      <c r="I14255" t="s">
        <v>2761</v>
      </c>
      <c r="J14255">
        <v>56.5</v>
      </c>
      <c r="K14255">
        <v>-3.0619999999999998</v>
      </c>
      <c r="M14255" t="s">
        <v>2384</v>
      </c>
      <c r="N14255">
        <v>2012</v>
      </c>
      <c r="O14255" t="s">
        <v>917</v>
      </c>
      <c r="Q14255" s="64">
        <v>41199</v>
      </c>
      <c r="R14255">
        <v>5</v>
      </c>
      <c r="T14255">
        <v>147</v>
      </c>
      <c r="U14255">
        <v>20</v>
      </c>
      <c r="V14255">
        <v>20</v>
      </c>
      <c r="W14255" t="s">
        <v>462</v>
      </c>
      <c r="Y14255" t="s">
        <v>493</v>
      </c>
      <c r="Z14255">
        <v>74.73</v>
      </c>
      <c r="AA14255">
        <v>50</v>
      </c>
      <c r="AB14255">
        <v>15</v>
      </c>
      <c r="AE14255" t="s">
        <v>986</v>
      </c>
      <c r="AF14255">
        <v>60.701000000000001</v>
      </c>
      <c r="AG14255">
        <v>10.872</v>
      </c>
      <c r="AH14255" t="s">
        <v>31</v>
      </c>
      <c r="AK14255" t="s">
        <v>2772</v>
      </c>
      <c r="AL14255" t="s">
        <v>2758</v>
      </c>
      <c r="AZ14255" t="s">
        <v>31</v>
      </c>
      <c r="BA14255" t="s">
        <v>31</v>
      </c>
    </row>
    <row r="14256" spans="1:53" hidden="1">
      <c r="A14256" t="s">
        <v>2753</v>
      </c>
      <c r="B14256" t="s">
        <v>73</v>
      </c>
      <c r="C14256" t="s">
        <v>2695</v>
      </c>
      <c r="D14256" t="s">
        <v>2184</v>
      </c>
      <c r="E14256" t="s">
        <v>2185</v>
      </c>
      <c r="F14256" t="s">
        <v>2759</v>
      </c>
      <c r="G14256" t="s">
        <v>2532</v>
      </c>
      <c r="H14256" t="s">
        <v>2760</v>
      </c>
      <c r="I14256" t="s">
        <v>2761</v>
      </c>
      <c r="J14256">
        <v>56.5</v>
      </c>
      <c r="K14256">
        <v>-3.0619999999999998</v>
      </c>
      <c r="M14256" t="s">
        <v>2384</v>
      </c>
      <c r="N14256">
        <v>2012</v>
      </c>
      <c r="O14256" t="s">
        <v>917</v>
      </c>
      <c r="Q14256" s="64">
        <v>41199</v>
      </c>
      <c r="R14256">
        <v>0</v>
      </c>
      <c r="T14256">
        <v>49</v>
      </c>
      <c r="U14256">
        <v>20</v>
      </c>
      <c r="V14256">
        <v>20</v>
      </c>
      <c r="W14256" t="s">
        <v>462</v>
      </c>
      <c r="Y14256" t="s">
        <v>493</v>
      </c>
      <c r="Z14256">
        <v>46.22</v>
      </c>
      <c r="AA14256">
        <v>50</v>
      </c>
      <c r="AB14256">
        <v>15</v>
      </c>
      <c r="AE14256" t="s">
        <v>986</v>
      </c>
      <c r="AF14256">
        <v>60.701000000000001</v>
      </c>
      <c r="AG14256">
        <v>10.872</v>
      </c>
      <c r="AH14256" t="s">
        <v>31</v>
      </c>
      <c r="AK14256" t="s">
        <v>2772</v>
      </c>
      <c r="AL14256" t="s">
        <v>2758</v>
      </c>
      <c r="AZ14256" t="s">
        <v>31</v>
      </c>
      <c r="BA14256" t="s">
        <v>31</v>
      </c>
    </row>
    <row r="14257" spans="1:53" hidden="1">
      <c r="A14257" t="s">
        <v>2753</v>
      </c>
      <c r="B14257" t="s">
        <v>73</v>
      </c>
      <c r="C14257" t="s">
        <v>2695</v>
      </c>
      <c r="D14257" t="s">
        <v>2184</v>
      </c>
      <c r="E14257" t="s">
        <v>2185</v>
      </c>
      <c r="F14257" t="s">
        <v>2759</v>
      </c>
      <c r="G14257" t="s">
        <v>2532</v>
      </c>
      <c r="H14257" t="s">
        <v>2760</v>
      </c>
      <c r="I14257" t="s">
        <v>2761</v>
      </c>
      <c r="J14257">
        <v>56.5</v>
      </c>
      <c r="K14257">
        <v>-3.0619999999999998</v>
      </c>
      <c r="M14257" t="s">
        <v>2384</v>
      </c>
      <c r="N14257">
        <v>2012</v>
      </c>
      <c r="O14257" t="s">
        <v>917</v>
      </c>
      <c r="Q14257" s="64">
        <v>41199</v>
      </c>
      <c r="R14257">
        <v>0</v>
      </c>
      <c r="T14257">
        <v>98</v>
      </c>
      <c r="U14257">
        <v>20</v>
      </c>
      <c r="V14257">
        <v>20</v>
      </c>
      <c r="W14257" t="s">
        <v>462</v>
      </c>
      <c r="Y14257" t="s">
        <v>493</v>
      </c>
      <c r="Z14257">
        <v>82.828999999999994</v>
      </c>
      <c r="AA14257">
        <v>50</v>
      </c>
      <c r="AB14257">
        <v>15</v>
      </c>
      <c r="AE14257" t="s">
        <v>986</v>
      </c>
      <c r="AF14257">
        <v>60.701000000000001</v>
      </c>
      <c r="AG14257">
        <v>10.872</v>
      </c>
      <c r="AH14257" t="s">
        <v>31</v>
      </c>
      <c r="AK14257" t="s">
        <v>2772</v>
      </c>
      <c r="AL14257" t="s">
        <v>2758</v>
      </c>
      <c r="AZ14257" t="s">
        <v>31</v>
      </c>
      <c r="BA14257" t="s">
        <v>31</v>
      </c>
    </row>
    <row r="14258" spans="1:53" hidden="1">
      <c r="A14258" t="s">
        <v>2753</v>
      </c>
      <c r="B14258" t="s">
        <v>73</v>
      </c>
      <c r="C14258" t="s">
        <v>2695</v>
      </c>
      <c r="D14258" t="s">
        <v>2184</v>
      </c>
      <c r="E14258" t="s">
        <v>2185</v>
      </c>
      <c r="F14258" t="s">
        <v>2759</v>
      </c>
      <c r="G14258" t="s">
        <v>2532</v>
      </c>
      <c r="H14258" t="s">
        <v>2760</v>
      </c>
      <c r="I14258" t="s">
        <v>2761</v>
      </c>
      <c r="J14258">
        <v>56.5</v>
      </c>
      <c r="K14258">
        <v>-3.0619999999999998</v>
      </c>
      <c r="M14258" t="s">
        <v>2384</v>
      </c>
      <c r="N14258">
        <v>2012</v>
      </c>
      <c r="O14258" t="s">
        <v>917</v>
      </c>
      <c r="Q14258" s="64">
        <v>41199</v>
      </c>
      <c r="R14258">
        <v>0</v>
      </c>
      <c r="T14258">
        <v>147</v>
      </c>
      <c r="U14258">
        <v>20</v>
      </c>
      <c r="V14258">
        <v>20</v>
      </c>
      <c r="W14258" t="s">
        <v>462</v>
      </c>
      <c r="Y14258" t="s">
        <v>493</v>
      </c>
      <c r="Z14258">
        <v>75.486000000000004</v>
      </c>
      <c r="AA14258">
        <v>50</v>
      </c>
      <c r="AB14258">
        <v>15</v>
      </c>
      <c r="AE14258" t="s">
        <v>986</v>
      </c>
      <c r="AF14258">
        <v>60.701000000000001</v>
      </c>
      <c r="AG14258">
        <v>10.872</v>
      </c>
      <c r="AH14258" t="s">
        <v>31</v>
      </c>
      <c r="AK14258" t="s">
        <v>2772</v>
      </c>
      <c r="AL14258" t="s">
        <v>2758</v>
      </c>
      <c r="AZ14258" t="s">
        <v>31</v>
      </c>
      <c r="BA14258" t="s">
        <v>31</v>
      </c>
    </row>
    <row r="14259" spans="1:53" hidden="1">
      <c r="A14259" t="s">
        <v>2753</v>
      </c>
      <c r="B14259" t="s">
        <v>73</v>
      </c>
      <c r="C14259" t="s">
        <v>2695</v>
      </c>
      <c r="D14259" t="s">
        <v>2184</v>
      </c>
      <c r="E14259" t="s">
        <v>2185</v>
      </c>
      <c r="F14259" t="s">
        <v>2759</v>
      </c>
      <c r="G14259" t="s">
        <v>2532</v>
      </c>
      <c r="H14259" t="s">
        <v>2760</v>
      </c>
      <c r="I14259" t="s">
        <v>2761</v>
      </c>
      <c r="J14259">
        <v>56.5</v>
      </c>
      <c r="K14259">
        <v>-3.0619999999999998</v>
      </c>
      <c r="M14259" t="s">
        <v>2384</v>
      </c>
      <c r="N14259">
        <v>2012</v>
      </c>
      <c r="O14259" t="s">
        <v>917</v>
      </c>
      <c r="Q14259" s="64">
        <v>41199</v>
      </c>
      <c r="R14259">
        <v>-5</v>
      </c>
      <c r="T14259">
        <v>49</v>
      </c>
      <c r="U14259">
        <v>20</v>
      </c>
      <c r="V14259">
        <v>20</v>
      </c>
      <c r="W14259" t="s">
        <v>462</v>
      </c>
      <c r="Y14259" t="s">
        <v>493</v>
      </c>
      <c r="Z14259">
        <v>61.231000000000002</v>
      </c>
      <c r="AA14259">
        <v>50</v>
      </c>
      <c r="AB14259">
        <v>15</v>
      </c>
      <c r="AE14259" t="s">
        <v>986</v>
      </c>
      <c r="AF14259">
        <v>60.701000000000001</v>
      </c>
      <c r="AG14259">
        <v>10.872</v>
      </c>
      <c r="AH14259" t="s">
        <v>31</v>
      </c>
      <c r="AK14259" t="s">
        <v>2772</v>
      </c>
      <c r="AL14259" t="s">
        <v>2758</v>
      </c>
      <c r="AZ14259" t="s">
        <v>31</v>
      </c>
      <c r="BA14259" t="s">
        <v>31</v>
      </c>
    </row>
    <row r="14260" spans="1:53" hidden="1">
      <c r="A14260" t="s">
        <v>2753</v>
      </c>
      <c r="B14260" t="s">
        <v>73</v>
      </c>
      <c r="C14260" t="s">
        <v>2695</v>
      </c>
      <c r="D14260" t="s">
        <v>2184</v>
      </c>
      <c r="E14260" t="s">
        <v>2185</v>
      </c>
      <c r="F14260" t="s">
        <v>2759</v>
      </c>
      <c r="G14260" t="s">
        <v>2532</v>
      </c>
      <c r="H14260" t="s">
        <v>2760</v>
      </c>
      <c r="I14260" t="s">
        <v>2761</v>
      </c>
      <c r="J14260">
        <v>56.5</v>
      </c>
      <c r="K14260">
        <v>-3.0619999999999998</v>
      </c>
      <c r="M14260" t="s">
        <v>2384</v>
      </c>
      <c r="N14260">
        <v>2012</v>
      </c>
      <c r="O14260" t="s">
        <v>917</v>
      </c>
      <c r="Q14260" s="64">
        <v>41199</v>
      </c>
      <c r="R14260">
        <v>-5</v>
      </c>
      <c r="T14260">
        <v>98</v>
      </c>
      <c r="U14260">
        <v>20</v>
      </c>
      <c r="V14260">
        <v>20</v>
      </c>
      <c r="W14260" t="s">
        <v>462</v>
      </c>
      <c r="Y14260" t="s">
        <v>493</v>
      </c>
      <c r="Z14260">
        <v>93.843999999999994</v>
      </c>
      <c r="AA14260">
        <v>50</v>
      </c>
      <c r="AB14260">
        <v>15</v>
      </c>
      <c r="AE14260" t="s">
        <v>986</v>
      </c>
      <c r="AF14260">
        <v>60.701000000000001</v>
      </c>
      <c r="AG14260">
        <v>10.872</v>
      </c>
      <c r="AH14260" t="s">
        <v>31</v>
      </c>
      <c r="AK14260" t="s">
        <v>2772</v>
      </c>
      <c r="AL14260" t="s">
        <v>2758</v>
      </c>
      <c r="AZ14260" t="s">
        <v>31</v>
      </c>
      <c r="BA14260" t="s">
        <v>31</v>
      </c>
    </row>
    <row r="14261" spans="1:53" hidden="1">
      <c r="A14261" t="s">
        <v>2753</v>
      </c>
      <c r="B14261" t="s">
        <v>73</v>
      </c>
      <c r="C14261" t="s">
        <v>2695</v>
      </c>
      <c r="D14261" t="s">
        <v>2184</v>
      </c>
      <c r="E14261" t="s">
        <v>2185</v>
      </c>
      <c r="F14261" t="s">
        <v>2759</v>
      </c>
      <c r="G14261" t="s">
        <v>2532</v>
      </c>
      <c r="H14261" t="s">
        <v>2760</v>
      </c>
      <c r="I14261" t="s">
        <v>2761</v>
      </c>
      <c r="J14261">
        <v>56.5</v>
      </c>
      <c r="K14261">
        <v>-3.0619999999999998</v>
      </c>
      <c r="M14261" t="s">
        <v>2384</v>
      </c>
      <c r="N14261">
        <v>2012</v>
      </c>
      <c r="O14261" t="s">
        <v>917</v>
      </c>
      <c r="Q14261" s="64">
        <v>41199</v>
      </c>
      <c r="R14261">
        <v>-5</v>
      </c>
      <c r="T14261">
        <v>147</v>
      </c>
      <c r="U14261">
        <v>20</v>
      </c>
      <c r="V14261">
        <v>20</v>
      </c>
      <c r="W14261" t="s">
        <v>462</v>
      </c>
      <c r="Y14261" t="s">
        <v>493</v>
      </c>
      <c r="Z14261">
        <v>91.468999999999994</v>
      </c>
      <c r="AA14261">
        <v>50</v>
      </c>
      <c r="AB14261">
        <v>15</v>
      </c>
      <c r="AE14261" t="s">
        <v>986</v>
      </c>
      <c r="AF14261">
        <v>60.701000000000001</v>
      </c>
      <c r="AG14261">
        <v>10.872</v>
      </c>
      <c r="AH14261" t="s">
        <v>31</v>
      </c>
      <c r="AK14261" t="s">
        <v>2772</v>
      </c>
      <c r="AL14261" t="s">
        <v>2758</v>
      </c>
      <c r="AZ14261" t="s">
        <v>31</v>
      </c>
      <c r="BA14261" t="s">
        <v>31</v>
      </c>
    </row>
    <row r="14262" spans="1:53" hidden="1">
      <c r="A14262" t="s">
        <v>2753</v>
      </c>
      <c r="B14262" t="s">
        <v>73</v>
      </c>
      <c r="C14262" t="s">
        <v>2695</v>
      </c>
      <c r="D14262" t="s">
        <v>2184</v>
      </c>
      <c r="E14262" t="s">
        <v>2185</v>
      </c>
      <c r="F14262" t="s">
        <v>2759</v>
      </c>
      <c r="G14262" t="s">
        <v>2532</v>
      </c>
      <c r="H14262" t="s">
        <v>2760</v>
      </c>
      <c r="I14262" t="s">
        <v>2761</v>
      </c>
      <c r="J14262">
        <v>56.5</v>
      </c>
      <c r="K14262">
        <v>-3.0619999999999998</v>
      </c>
      <c r="M14262" t="s">
        <v>2384</v>
      </c>
      <c r="N14262">
        <v>2012</v>
      </c>
      <c r="O14262" t="s">
        <v>917</v>
      </c>
      <c r="Q14262" s="64">
        <v>41199</v>
      </c>
      <c r="R14262">
        <v>-10</v>
      </c>
      <c r="T14262">
        <v>49</v>
      </c>
      <c r="U14262">
        <v>20</v>
      </c>
      <c r="V14262">
        <v>20</v>
      </c>
      <c r="W14262" t="s">
        <v>462</v>
      </c>
      <c r="Y14262" t="s">
        <v>493</v>
      </c>
      <c r="Z14262">
        <v>78.725999999999999</v>
      </c>
      <c r="AA14262">
        <v>50</v>
      </c>
      <c r="AB14262">
        <v>15</v>
      </c>
      <c r="AE14262" t="s">
        <v>986</v>
      </c>
      <c r="AF14262">
        <v>60.701000000000001</v>
      </c>
      <c r="AG14262">
        <v>10.872</v>
      </c>
      <c r="AH14262" t="s">
        <v>31</v>
      </c>
      <c r="AK14262" t="s">
        <v>2772</v>
      </c>
      <c r="AL14262" t="s">
        <v>2758</v>
      </c>
      <c r="AZ14262" t="s">
        <v>31</v>
      </c>
      <c r="BA14262" t="s">
        <v>31</v>
      </c>
    </row>
    <row r="14263" spans="1:53" hidden="1">
      <c r="A14263" t="s">
        <v>2753</v>
      </c>
      <c r="B14263" t="s">
        <v>73</v>
      </c>
      <c r="C14263" t="s">
        <v>2695</v>
      </c>
      <c r="D14263" t="s">
        <v>2184</v>
      </c>
      <c r="E14263" t="s">
        <v>2185</v>
      </c>
      <c r="F14263" t="s">
        <v>2759</v>
      </c>
      <c r="G14263" t="s">
        <v>2532</v>
      </c>
      <c r="H14263" t="s">
        <v>2760</v>
      </c>
      <c r="I14263" t="s">
        <v>2761</v>
      </c>
      <c r="J14263">
        <v>56.5</v>
      </c>
      <c r="K14263">
        <v>-3.0619999999999998</v>
      </c>
      <c r="M14263" t="s">
        <v>2384</v>
      </c>
      <c r="N14263">
        <v>2012</v>
      </c>
      <c r="O14263" t="s">
        <v>917</v>
      </c>
      <c r="Q14263" s="64">
        <v>41199</v>
      </c>
      <c r="R14263">
        <v>-10</v>
      </c>
      <c r="T14263">
        <v>98</v>
      </c>
      <c r="U14263">
        <v>20</v>
      </c>
      <c r="V14263">
        <v>20</v>
      </c>
      <c r="W14263" t="s">
        <v>462</v>
      </c>
      <c r="Y14263" t="s">
        <v>493</v>
      </c>
      <c r="Z14263">
        <v>81.856999999999999</v>
      </c>
      <c r="AA14263">
        <v>50</v>
      </c>
      <c r="AB14263">
        <v>15</v>
      </c>
      <c r="AE14263" t="s">
        <v>986</v>
      </c>
      <c r="AF14263">
        <v>60.701000000000001</v>
      </c>
      <c r="AG14263">
        <v>10.872</v>
      </c>
      <c r="AH14263" t="s">
        <v>31</v>
      </c>
      <c r="AK14263" t="s">
        <v>2772</v>
      </c>
      <c r="AL14263" t="s">
        <v>2758</v>
      </c>
      <c r="AZ14263" t="s">
        <v>31</v>
      </c>
      <c r="BA14263" t="s">
        <v>31</v>
      </c>
    </row>
    <row r="14264" spans="1:53" hidden="1">
      <c r="A14264" t="s">
        <v>2753</v>
      </c>
      <c r="B14264" t="s">
        <v>73</v>
      </c>
      <c r="C14264" t="s">
        <v>2695</v>
      </c>
      <c r="D14264" t="s">
        <v>2184</v>
      </c>
      <c r="E14264" t="s">
        <v>2185</v>
      </c>
      <c r="F14264" t="s">
        <v>2759</v>
      </c>
      <c r="G14264" t="s">
        <v>2532</v>
      </c>
      <c r="H14264" t="s">
        <v>2760</v>
      </c>
      <c r="I14264" t="s">
        <v>2761</v>
      </c>
      <c r="J14264">
        <v>56.5</v>
      </c>
      <c r="K14264">
        <v>-3.0619999999999998</v>
      </c>
      <c r="M14264" t="s">
        <v>2384</v>
      </c>
      <c r="N14264">
        <v>2012</v>
      </c>
      <c r="O14264" t="s">
        <v>917</v>
      </c>
      <c r="Q14264" s="64">
        <v>41199</v>
      </c>
      <c r="R14264">
        <v>-10</v>
      </c>
      <c r="T14264">
        <v>147</v>
      </c>
      <c r="U14264">
        <v>20</v>
      </c>
      <c r="V14264">
        <v>20</v>
      </c>
      <c r="W14264" t="s">
        <v>462</v>
      </c>
      <c r="Y14264" t="s">
        <v>493</v>
      </c>
      <c r="Z14264">
        <v>67.710999999999999</v>
      </c>
      <c r="AA14264">
        <v>50</v>
      </c>
      <c r="AB14264">
        <v>15</v>
      </c>
      <c r="AE14264" t="s">
        <v>986</v>
      </c>
      <c r="AF14264">
        <v>60.701000000000001</v>
      </c>
      <c r="AG14264">
        <v>10.872</v>
      </c>
      <c r="AH14264" t="s">
        <v>31</v>
      </c>
      <c r="AK14264" t="s">
        <v>2772</v>
      </c>
      <c r="AL14264" t="s">
        <v>2758</v>
      </c>
      <c r="AZ14264" t="s">
        <v>31</v>
      </c>
      <c r="BA14264" t="s">
        <v>31</v>
      </c>
    </row>
    <row r="14265" spans="1:53" hidden="1">
      <c r="A14265" t="s">
        <v>2753</v>
      </c>
      <c r="B14265" t="s">
        <v>73</v>
      </c>
      <c r="C14265" t="s">
        <v>2695</v>
      </c>
      <c r="D14265" t="s">
        <v>2184</v>
      </c>
      <c r="E14265" t="s">
        <v>2185</v>
      </c>
      <c r="F14265" t="s">
        <v>2773</v>
      </c>
      <c r="G14265" t="s">
        <v>2532</v>
      </c>
      <c r="H14265" t="s">
        <v>2760</v>
      </c>
      <c r="I14265" t="s">
        <v>2761</v>
      </c>
      <c r="J14265">
        <v>56.5</v>
      </c>
      <c r="K14265">
        <v>-3.0619999999999998</v>
      </c>
      <c r="M14265" t="s">
        <v>2384</v>
      </c>
      <c r="N14265">
        <v>2012</v>
      </c>
      <c r="O14265" t="s">
        <v>917</v>
      </c>
      <c r="Q14265" s="64">
        <v>41199</v>
      </c>
      <c r="R14265">
        <v>10</v>
      </c>
      <c r="T14265">
        <v>49</v>
      </c>
      <c r="U14265">
        <v>20</v>
      </c>
      <c r="V14265">
        <v>20</v>
      </c>
      <c r="W14265" t="s">
        <v>462</v>
      </c>
      <c r="Y14265" t="s">
        <v>15</v>
      </c>
      <c r="Z14265">
        <v>1</v>
      </c>
      <c r="AA14265">
        <v>8.3680000000000003</v>
      </c>
      <c r="AB14265">
        <v>15</v>
      </c>
      <c r="AE14265" t="s">
        <v>986</v>
      </c>
      <c r="AF14265">
        <v>60.701000000000001</v>
      </c>
      <c r="AG14265">
        <v>10.872</v>
      </c>
      <c r="AH14265" t="s">
        <v>31</v>
      </c>
      <c r="AK14265" t="s">
        <v>2772</v>
      </c>
      <c r="AL14265" t="s">
        <v>2758</v>
      </c>
      <c r="AZ14265" t="s">
        <v>31</v>
      </c>
      <c r="BA14265" t="s">
        <v>31</v>
      </c>
    </row>
    <row r="14266" spans="1:53" hidden="1">
      <c r="A14266" t="s">
        <v>2753</v>
      </c>
      <c r="B14266" t="s">
        <v>73</v>
      </c>
      <c r="C14266" t="s">
        <v>2695</v>
      </c>
      <c r="D14266" t="s">
        <v>2184</v>
      </c>
      <c r="E14266" t="s">
        <v>2185</v>
      </c>
      <c r="F14266" t="s">
        <v>2773</v>
      </c>
      <c r="G14266" t="s">
        <v>2532</v>
      </c>
      <c r="H14266" t="s">
        <v>2760</v>
      </c>
      <c r="I14266" t="s">
        <v>2761</v>
      </c>
      <c r="J14266">
        <v>56.5</v>
      </c>
      <c r="K14266">
        <v>-3.0619999999999998</v>
      </c>
      <c r="M14266" t="s">
        <v>2384</v>
      </c>
      <c r="N14266">
        <v>2012</v>
      </c>
      <c r="O14266" t="s">
        <v>917</v>
      </c>
      <c r="Q14266" s="64">
        <v>41199</v>
      </c>
      <c r="R14266">
        <v>10</v>
      </c>
      <c r="T14266">
        <v>98</v>
      </c>
      <c r="U14266">
        <v>20</v>
      </c>
      <c r="V14266">
        <v>20</v>
      </c>
      <c r="W14266" t="s">
        <v>462</v>
      </c>
      <c r="Y14266" t="s">
        <v>15</v>
      </c>
      <c r="Z14266">
        <v>1</v>
      </c>
      <c r="AA14266">
        <v>5.9770000000000003</v>
      </c>
      <c r="AB14266">
        <v>15</v>
      </c>
      <c r="AE14266" t="s">
        <v>986</v>
      </c>
      <c r="AF14266">
        <v>60.701000000000001</v>
      </c>
      <c r="AG14266">
        <v>10.872</v>
      </c>
      <c r="AH14266" t="s">
        <v>31</v>
      </c>
      <c r="AK14266" t="s">
        <v>2772</v>
      </c>
      <c r="AL14266" t="s">
        <v>2758</v>
      </c>
      <c r="AZ14266" t="s">
        <v>31</v>
      </c>
      <c r="BA14266" t="s">
        <v>31</v>
      </c>
    </row>
    <row r="14267" spans="1:53" hidden="1">
      <c r="A14267" t="s">
        <v>2753</v>
      </c>
      <c r="B14267" t="s">
        <v>73</v>
      </c>
      <c r="C14267" t="s">
        <v>2695</v>
      </c>
      <c r="D14267" t="s">
        <v>2184</v>
      </c>
      <c r="E14267" t="s">
        <v>2185</v>
      </c>
      <c r="F14267" t="s">
        <v>2773</v>
      </c>
      <c r="G14267" t="s">
        <v>2532</v>
      </c>
      <c r="H14267" t="s">
        <v>2760</v>
      </c>
      <c r="I14267" t="s">
        <v>2761</v>
      </c>
      <c r="J14267">
        <v>56.5</v>
      </c>
      <c r="K14267">
        <v>-3.0619999999999998</v>
      </c>
      <c r="M14267" t="s">
        <v>2384</v>
      </c>
      <c r="N14267">
        <v>2012</v>
      </c>
      <c r="O14267" t="s">
        <v>917</v>
      </c>
      <c r="Q14267" s="64">
        <v>41199</v>
      </c>
      <c r="R14267">
        <v>10</v>
      </c>
      <c r="T14267">
        <v>147</v>
      </c>
      <c r="U14267">
        <v>20</v>
      </c>
      <c r="V14267">
        <v>20</v>
      </c>
      <c r="W14267" t="s">
        <v>462</v>
      </c>
      <c r="Y14267" t="s">
        <v>15</v>
      </c>
      <c r="Z14267">
        <v>1</v>
      </c>
      <c r="AA14267">
        <v>4.2300000000000004</v>
      </c>
      <c r="AB14267">
        <v>15</v>
      </c>
      <c r="AE14267" t="s">
        <v>986</v>
      </c>
      <c r="AF14267">
        <v>60.701000000000001</v>
      </c>
      <c r="AG14267">
        <v>10.872</v>
      </c>
      <c r="AH14267" t="s">
        <v>31</v>
      </c>
      <c r="AK14267" t="s">
        <v>2772</v>
      </c>
      <c r="AL14267" t="s">
        <v>2758</v>
      </c>
      <c r="AZ14267" t="s">
        <v>31</v>
      </c>
      <c r="BA14267" t="s">
        <v>31</v>
      </c>
    </row>
    <row r="14268" spans="1:53" hidden="1">
      <c r="A14268" t="s">
        <v>2753</v>
      </c>
      <c r="B14268" t="s">
        <v>73</v>
      </c>
      <c r="C14268" t="s">
        <v>2695</v>
      </c>
      <c r="D14268" t="s">
        <v>2184</v>
      </c>
      <c r="E14268" t="s">
        <v>2185</v>
      </c>
      <c r="F14268" t="s">
        <v>2773</v>
      </c>
      <c r="G14268" t="s">
        <v>2532</v>
      </c>
      <c r="H14268" t="s">
        <v>2760</v>
      </c>
      <c r="I14268" t="s">
        <v>2761</v>
      </c>
      <c r="J14268">
        <v>56.5</v>
      </c>
      <c r="K14268">
        <v>-3.0619999999999998</v>
      </c>
      <c r="M14268" t="s">
        <v>2384</v>
      </c>
      <c r="N14268">
        <v>2012</v>
      </c>
      <c r="O14268" t="s">
        <v>917</v>
      </c>
      <c r="Q14268" s="64">
        <v>41199</v>
      </c>
      <c r="R14268">
        <v>5</v>
      </c>
      <c r="T14268">
        <v>49</v>
      </c>
      <c r="U14268">
        <v>20</v>
      </c>
      <c r="V14268">
        <v>20</v>
      </c>
      <c r="W14268" t="s">
        <v>462</v>
      </c>
      <c r="Y14268" t="s">
        <v>15</v>
      </c>
      <c r="Z14268">
        <v>1</v>
      </c>
      <c r="AA14268">
        <v>7.2640000000000002</v>
      </c>
      <c r="AB14268">
        <v>15</v>
      </c>
      <c r="AE14268" t="s">
        <v>986</v>
      </c>
      <c r="AF14268">
        <v>60.701000000000001</v>
      </c>
      <c r="AG14268">
        <v>10.872</v>
      </c>
      <c r="AH14268" t="s">
        <v>31</v>
      </c>
      <c r="AK14268" t="s">
        <v>2772</v>
      </c>
      <c r="AL14268" t="s">
        <v>2758</v>
      </c>
      <c r="AZ14268" t="s">
        <v>31</v>
      </c>
      <c r="BA14268" t="s">
        <v>31</v>
      </c>
    </row>
    <row r="14269" spans="1:53" hidden="1">
      <c r="A14269" t="s">
        <v>2753</v>
      </c>
      <c r="B14269" t="s">
        <v>73</v>
      </c>
      <c r="C14269" t="s">
        <v>2695</v>
      </c>
      <c r="D14269" t="s">
        <v>2184</v>
      </c>
      <c r="E14269" t="s">
        <v>2185</v>
      </c>
      <c r="F14269" t="s">
        <v>2773</v>
      </c>
      <c r="G14269" t="s">
        <v>2532</v>
      </c>
      <c r="H14269" t="s">
        <v>2760</v>
      </c>
      <c r="I14269" t="s">
        <v>2761</v>
      </c>
      <c r="J14269">
        <v>56.5</v>
      </c>
      <c r="K14269">
        <v>-3.0619999999999998</v>
      </c>
      <c r="M14269" t="s">
        <v>2384</v>
      </c>
      <c r="N14269">
        <v>2012</v>
      </c>
      <c r="O14269" t="s">
        <v>917</v>
      </c>
      <c r="Q14269" s="64">
        <v>41199</v>
      </c>
      <c r="R14269">
        <v>5</v>
      </c>
      <c r="T14269">
        <v>98</v>
      </c>
      <c r="U14269">
        <v>20</v>
      </c>
      <c r="V14269">
        <v>20</v>
      </c>
      <c r="W14269" t="s">
        <v>462</v>
      </c>
      <c r="Y14269" t="s">
        <v>15</v>
      </c>
      <c r="Z14269">
        <v>1</v>
      </c>
      <c r="AA14269">
        <v>6.2530000000000001</v>
      </c>
      <c r="AB14269">
        <v>15</v>
      </c>
      <c r="AE14269" t="s">
        <v>986</v>
      </c>
      <c r="AF14269">
        <v>60.701000000000001</v>
      </c>
      <c r="AG14269">
        <v>10.872</v>
      </c>
      <c r="AH14269" t="s">
        <v>31</v>
      </c>
      <c r="AK14269" t="s">
        <v>2772</v>
      </c>
      <c r="AL14269" t="s">
        <v>2758</v>
      </c>
      <c r="AZ14269" t="s">
        <v>31</v>
      </c>
      <c r="BA14269" t="s">
        <v>31</v>
      </c>
    </row>
    <row r="14270" spans="1:53" hidden="1">
      <c r="A14270" t="s">
        <v>2753</v>
      </c>
      <c r="B14270" t="s">
        <v>73</v>
      </c>
      <c r="C14270" t="s">
        <v>2695</v>
      </c>
      <c r="D14270" t="s">
        <v>2184</v>
      </c>
      <c r="E14270" t="s">
        <v>2185</v>
      </c>
      <c r="F14270" t="s">
        <v>2773</v>
      </c>
      <c r="G14270" t="s">
        <v>2532</v>
      </c>
      <c r="H14270" t="s">
        <v>2760</v>
      </c>
      <c r="I14270" t="s">
        <v>2761</v>
      </c>
      <c r="J14270">
        <v>56.5</v>
      </c>
      <c r="K14270">
        <v>-3.0619999999999998</v>
      </c>
      <c r="M14270" t="s">
        <v>2384</v>
      </c>
      <c r="N14270">
        <v>2012</v>
      </c>
      <c r="O14270" t="s">
        <v>917</v>
      </c>
      <c r="Q14270" s="64">
        <v>41199</v>
      </c>
      <c r="R14270">
        <v>5</v>
      </c>
      <c r="T14270">
        <v>147</v>
      </c>
      <c r="U14270">
        <v>20</v>
      </c>
      <c r="V14270">
        <v>20</v>
      </c>
      <c r="W14270" t="s">
        <v>462</v>
      </c>
      <c r="Y14270" t="s">
        <v>15</v>
      </c>
      <c r="Z14270">
        <v>1</v>
      </c>
      <c r="AA14270">
        <v>4.9429999999999996</v>
      </c>
      <c r="AB14270">
        <v>15</v>
      </c>
      <c r="AE14270" t="s">
        <v>986</v>
      </c>
      <c r="AF14270">
        <v>60.701000000000001</v>
      </c>
      <c r="AG14270">
        <v>10.872</v>
      </c>
      <c r="AH14270" t="s">
        <v>31</v>
      </c>
      <c r="AK14270" t="s">
        <v>2772</v>
      </c>
      <c r="AL14270" t="s">
        <v>2758</v>
      </c>
      <c r="AZ14270" t="s">
        <v>31</v>
      </c>
      <c r="BA14270" t="s">
        <v>31</v>
      </c>
    </row>
    <row r="14271" spans="1:53" hidden="1">
      <c r="A14271" t="s">
        <v>2753</v>
      </c>
      <c r="B14271" t="s">
        <v>73</v>
      </c>
      <c r="C14271" t="s">
        <v>2695</v>
      </c>
      <c r="D14271" t="s">
        <v>2184</v>
      </c>
      <c r="E14271" t="s">
        <v>2185</v>
      </c>
      <c r="F14271" t="s">
        <v>2773</v>
      </c>
      <c r="G14271" t="s">
        <v>2532</v>
      </c>
      <c r="H14271" t="s">
        <v>2760</v>
      </c>
      <c r="I14271" t="s">
        <v>2761</v>
      </c>
      <c r="J14271">
        <v>56.5</v>
      </c>
      <c r="K14271">
        <v>-3.0619999999999998</v>
      </c>
      <c r="M14271" t="s">
        <v>2384</v>
      </c>
      <c r="N14271">
        <v>2012</v>
      </c>
      <c r="O14271" t="s">
        <v>917</v>
      </c>
      <c r="Q14271" s="64">
        <v>41199</v>
      </c>
      <c r="R14271">
        <v>0</v>
      </c>
      <c r="T14271">
        <v>49</v>
      </c>
      <c r="U14271">
        <v>20</v>
      </c>
      <c r="V14271">
        <v>20</v>
      </c>
      <c r="W14271" t="s">
        <v>462</v>
      </c>
      <c r="Y14271" t="s">
        <v>15</v>
      </c>
      <c r="Z14271">
        <v>1</v>
      </c>
      <c r="AA14271">
        <v>8.0459999999999994</v>
      </c>
      <c r="AB14271">
        <v>15</v>
      </c>
      <c r="AE14271" t="s">
        <v>986</v>
      </c>
      <c r="AF14271">
        <v>60.701000000000001</v>
      </c>
      <c r="AG14271">
        <v>10.872</v>
      </c>
      <c r="AH14271" t="s">
        <v>31</v>
      </c>
      <c r="AK14271" t="s">
        <v>2772</v>
      </c>
      <c r="AL14271" t="s">
        <v>2758</v>
      </c>
      <c r="AZ14271" t="s">
        <v>31</v>
      </c>
      <c r="BA14271" t="s">
        <v>31</v>
      </c>
    </row>
    <row r="14272" spans="1:53" hidden="1">
      <c r="A14272" t="s">
        <v>2753</v>
      </c>
      <c r="B14272" t="s">
        <v>73</v>
      </c>
      <c r="C14272" t="s">
        <v>2695</v>
      </c>
      <c r="D14272" t="s">
        <v>2184</v>
      </c>
      <c r="E14272" t="s">
        <v>2185</v>
      </c>
      <c r="F14272" t="s">
        <v>2773</v>
      </c>
      <c r="G14272" t="s">
        <v>2532</v>
      </c>
      <c r="H14272" t="s">
        <v>2760</v>
      </c>
      <c r="I14272" t="s">
        <v>2761</v>
      </c>
      <c r="J14272">
        <v>56.5</v>
      </c>
      <c r="K14272">
        <v>-3.0619999999999998</v>
      </c>
      <c r="M14272" t="s">
        <v>2384</v>
      </c>
      <c r="N14272">
        <v>2012</v>
      </c>
      <c r="O14272" t="s">
        <v>917</v>
      </c>
      <c r="Q14272" s="64">
        <v>41199</v>
      </c>
      <c r="R14272">
        <v>0</v>
      </c>
      <c r="T14272">
        <v>98</v>
      </c>
      <c r="U14272">
        <v>20</v>
      </c>
      <c r="V14272">
        <v>20</v>
      </c>
      <c r="W14272" t="s">
        <v>462</v>
      </c>
      <c r="Y14272" t="s">
        <v>15</v>
      </c>
      <c r="Z14272">
        <v>1</v>
      </c>
      <c r="AA14272">
        <v>5.5170000000000003</v>
      </c>
      <c r="AB14272">
        <v>15</v>
      </c>
      <c r="AE14272" t="s">
        <v>986</v>
      </c>
      <c r="AF14272">
        <v>60.701000000000001</v>
      </c>
      <c r="AG14272">
        <v>10.872</v>
      </c>
      <c r="AH14272" t="s">
        <v>31</v>
      </c>
      <c r="AK14272" t="s">
        <v>2772</v>
      </c>
      <c r="AL14272" t="s">
        <v>2758</v>
      </c>
      <c r="AZ14272" t="s">
        <v>31</v>
      </c>
      <c r="BA14272" t="s">
        <v>31</v>
      </c>
    </row>
    <row r="14273" spans="1:53" hidden="1">
      <c r="A14273" t="s">
        <v>2753</v>
      </c>
      <c r="B14273" t="s">
        <v>73</v>
      </c>
      <c r="C14273" t="s">
        <v>2695</v>
      </c>
      <c r="D14273" t="s">
        <v>2184</v>
      </c>
      <c r="E14273" t="s">
        <v>2185</v>
      </c>
      <c r="F14273" t="s">
        <v>2773</v>
      </c>
      <c r="G14273" t="s">
        <v>2532</v>
      </c>
      <c r="H14273" t="s">
        <v>2760</v>
      </c>
      <c r="I14273" t="s">
        <v>2761</v>
      </c>
      <c r="J14273">
        <v>56.5</v>
      </c>
      <c r="K14273">
        <v>-3.0619999999999998</v>
      </c>
      <c r="M14273" t="s">
        <v>2384</v>
      </c>
      <c r="N14273">
        <v>2012</v>
      </c>
      <c r="O14273" t="s">
        <v>917</v>
      </c>
      <c r="Q14273" s="64">
        <v>41199</v>
      </c>
      <c r="R14273">
        <v>0</v>
      </c>
      <c r="T14273">
        <v>147</v>
      </c>
      <c r="U14273">
        <v>20</v>
      </c>
      <c r="V14273">
        <v>20</v>
      </c>
      <c r="W14273" t="s">
        <v>462</v>
      </c>
      <c r="Y14273" t="s">
        <v>15</v>
      </c>
      <c r="Z14273">
        <v>1</v>
      </c>
      <c r="AA14273">
        <v>4.0460000000000003</v>
      </c>
      <c r="AB14273">
        <v>15</v>
      </c>
      <c r="AE14273" t="s">
        <v>986</v>
      </c>
      <c r="AF14273">
        <v>60.701000000000001</v>
      </c>
      <c r="AG14273">
        <v>10.872</v>
      </c>
      <c r="AH14273" t="s">
        <v>31</v>
      </c>
      <c r="AK14273" t="s">
        <v>2772</v>
      </c>
      <c r="AL14273" t="s">
        <v>2758</v>
      </c>
      <c r="AZ14273" t="s">
        <v>31</v>
      </c>
      <c r="BA14273" t="s">
        <v>31</v>
      </c>
    </row>
    <row r="14274" spans="1:53" hidden="1">
      <c r="A14274" t="s">
        <v>2753</v>
      </c>
      <c r="B14274" t="s">
        <v>73</v>
      </c>
      <c r="C14274" t="s">
        <v>2695</v>
      </c>
      <c r="D14274" t="s">
        <v>2184</v>
      </c>
      <c r="E14274" t="s">
        <v>2185</v>
      </c>
      <c r="F14274" t="s">
        <v>2773</v>
      </c>
      <c r="G14274" t="s">
        <v>2532</v>
      </c>
      <c r="H14274" t="s">
        <v>2760</v>
      </c>
      <c r="I14274" t="s">
        <v>2761</v>
      </c>
      <c r="J14274">
        <v>56.5</v>
      </c>
      <c r="K14274">
        <v>-3.0619999999999998</v>
      </c>
      <c r="M14274" t="s">
        <v>2384</v>
      </c>
      <c r="N14274">
        <v>2012</v>
      </c>
      <c r="O14274" t="s">
        <v>917</v>
      </c>
      <c r="Q14274" s="64">
        <v>41199</v>
      </c>
      <c r="R14274">
        <v>-5</v>
      </c>
      <c r="T14274">
        <v>49</v>
      </c>
      <c r="U14274">
        <v>20</v>
      </c>
      <c r="V14274">
        <v>20</v>
      </c>
      <c r="W14274" t="s">
        <v>462</v>
      </c>
      <c r="Y14274" t="s">
        <v>15</v>
      </c>
      <c r="Z14274">
        <v>1</v>
      </c>
      <c r="AA14274">
        <v>7.5170000000000003</v>
      </c>
      <c r="AB14274">
        <v>15</v>
      </c>
      <c r="AE14274" t="s">
        <v>986</v>
      </c>
      <c r="AF14274">
        <v>60.701000000000001</v>
      </c>
      <c r="AG14274">
        <v>10.872</v>
      </c>
      <c r="AH14274" t="s">
        <v>31</v>
      </c>
      <c r="AK14274" t="s">
        <v>2772</v>
      </c>
      <c r="AL14274" t="s">
        <v>2758</v>
      </c>
      <c r="AZ14274" t="s">
        <v>31</v>
      </c>
      <c r="BA14274" t="s">
        <v>31</v>
      </c>
    </row>
    <row r="14275" spans="1:53" hidden="1">
      <c r="A14275" t="s">
        <v>2753</v>
      </c>
      <c r="B14275" t="s">
        <v>73</v>
      </c>
      <c r="C14275" t="s">
        <v>2695</v>
      </c>
      <c r="D14275" t="s">
        <v>2184</v>
      </c>
      <c r="E14275" t="s">
        <v>2185</v>
      </c>
      <c r="F14275" t="s">
        <v>2773</v>
      </c>
      <c r="G14275" t="s">
        <v>2532</v>
      </c>
      <c r="H14275" t="s">
        <v>2760</v>
      </c>
      <c r="I14275" t="s">
        <v>2761</v>
      </c>
      <c r="J14275">
        <v>56.5</v>
      </c>
      <c r="K14275">
        <v>-3.0619999999999998</v>
      </c>
      <c r="M14275" t="s">
        <v>2384</v>
      </c>
      <c r="N14275">
        <v>2012</v>
      </c>
      <c r="O14275" t="s">
        <v>917</v>
      </c>
      <c r="Q14275" s="64">
        <v>41199</v>
      </c>
      <c r="R14275">
        <v>-5</v>
      </c>
      <c r="T14275">
        <v>98</v>
      </c>
      <c r="U14275">
        <v>20</v>
      </c>
      <c r="V14275">
        <v>20</v>
      </c>
      <c r="W14275" t="s">
        <v>462</v>
      </c>
      <c r="Y14275" t="s">
        <v>15</v>
      </c>
      <c r="Z14275">
        <v>1</v>
      </c>
      <c r="AA14275">
        <v>4.92</v>
      </c>
      <c r="AB14275">
        <v>15</v>
      </c>
      <c r="AE14275" t="s">
        <v>986</v>
      </c>
      <c r="AF14275">
        <v>60.701000000000001</v>
      </c>
      <c r="AG14275">
        <v>10.872</v>
      </c>
      <c r="AH14275" t="s">
        <v>31</v>
      </c>
      <c r="AK14275" t="s">
        <v>2772</v>
      </c>
      <c r="AL14275" t="s">
        <v>2758</v>
      </c>
      <c r="AZ14275" t="s">
        <v>31</v>
      </c>
      <c r="BA14275" t="s">
        <v>31</v>
      </c>
    </row>
    <row r="14276" spans="1:53" hidden="1">
      <c r="A14276" t="s">
        <v>2753</v>
      </c>
      <c r="B14276" t="s">
        <v>73</v>
      </c>
      <c r="C14276" t="s">
        <v>2695</v>
      </c>
      <c r="D14276" t="s">
        <v>2184</v>
      </c>
      <c r="E14276" t="s">
        <v>2185</v>
      </c>
      <c r="F14276" t="s">
        <v>2773</v>
      </c>
      <c r="G14276" t="s">
        <v>2532</v>
      </c>
      <c r="H14276" t="s">
        <v>2760</v>
      </c>
      <c r="I14276" t="s">
        <v>2761</v>
      </c>
      <c r="J14276">
        <v>56.5</v>
      </c>
      <c r="K14276">
        <v>-3.0619999999999998</v>
      </c>
      <c r="M14276" t="s">
        <v>2384</v>
      </c>
      <c r="N14276">
        <v>2012</v>
      </c>
      <c r="O14276" t="s">
        <v>917</v>
      </c>
      <c r="Q14276" s="64">
        <v>41199</v>
      </c>
      <c r="R14276">
        <v>-5</v>
      </c>
      <c r="T14276">
        <v>147</v>
      </c>
      <c r="U14276">
        <v>20</v>
      </c>
      <c r="V14276">
        <v>20</v>
      </c>
      <c r="W14276" t="s">
        <v>462</v>
      </c>
      <c r="Y14276" t="s">
        <v>15</v>
      </c>
      <c r="Z14276">
        <v>1</v>
      </c>
      <c r="AA14276">
        <v>4.0229999999999997</v>
      </c>
      <c r="AB14276">
        <v>15</v>
      </c>
      <c r="AE14276" t="s">
        <v>986</v>
      </c>
      <c r="AF14276">
        <v>60.701000000000001</v>
      </c>
      <c r="AG14276">
        <v>10.872</v>
      </c>
      <c r="AH14276" t="s">
        <v>31</v>
      </c>
      <c r="AK14276" t="s">
        <v>2772</v>
      </c>
      <c r="AL14276" t="s">
        <v>2758</v>
      </c>
      <c r="AZ14276" t="s">
        <v>31</v>
      </c>
      <c r="BA14276" t="s">
        <v>31</v>
      </c>
    </row>
    <row r="14277" spans="1:53" hidden="1">
      <c r="A14277" t="s">
        <v>2753</v>
      </c>
      <c r="B14277" t="s">
        <v>73</v>
      </c>
      <c r="C14277" t="s">
        <v>2695</v>
      </c>
      <c r="D14277" t="s">
        <v>2184</v>
      </c>
      <c r="E14277" t="s">
        <v>2185</v>
      </c>
      <c r="F14277" t="s">
        <v>2773</v>
      </c>
      <c r="G14277" t="s">
        <v>2532</v>
      </c>
      <c r="H14277" t="s">
        <v>2760</v>
      </c>
      <c r="I14277" t="s">
        <v>2761</v>
      </c>
      <c r="J14277">
        <v>56.5</v>
      </c>
      <c r="K14277">
        <v>-3.0619999999999998</v>
      </c>
      <c r="M14277" t="s">
        <v>2384</v>
      </c>
      <c r="N14277">
        <v>2012</v>
      </c>
      <c r="O14277" t="s">
        <v>917</v>
      </c>
      <c r="Q14277" s="64">
        <v>41199</v>
      </c>
      <c r="R14277">
        <v>-10</v>
      </c>
      <c r="T14277">
        <v>49</v>
      </c>
      <c r="U14277">
        <v>20</v>
      </c>
      <c r="V14277">
        <v>20</v>
      </c>
      <c r="W14277" t="s">
        <v>462</v>
      </c>
      <c r="Y14277" t="s">
        <v>15</v>
      </c>
      <c r="Z14277">
        <v>1</v>
      </c>
      <c r="AA14277">
        <v>8.4600000000000009</v>
      </c>
      <c r="AB14277">
        <v>15</v>
      </c>
      <c r="AE14277" t="s">
        <v>986</v>
      </c>
      <c r="AF14277">
        <v>60.701000000000001</v>
      </c>
      <c r="AG14277">
        <v>10.872</v>
      </c>
      <c r="AH14277" t="s">
        <v>31</v>
      </c>
      <c r="AK14277" t="s">
        <v>2772</v>
      </c>
      <c r="AL14277" t="s">
        <v>2758</v>
      </c>
      <c r="AZ14277" t="s">
        <v>31</v>
      </c>
      <c r="BA14277" t="s">
        <v>31</v>
      </c>
    </row>
    <row r="14278" spans="1:53" hidden="1">
      <c r="A14278" t="s">
        <v>2753</v>
      </c>
      <c r="B14278" t="s">
        <v>73</v>
      </c>
      <c r="C14278" t="s">
        <v>2695</v>
      </c>
      <c r="D14278" t="s">
        <v>2184</v>
      </c>
      <c r="E14278" t="s">
        <v>2185</v>
      </c>
      <c r="F14278" t="s">
        <v>2773</v>
      </c>
      <c r="G14278" t="s">
        <v>2532</v>
      </c>
      <c r="H14278" t="s">
        <v>2760</v>
      </c>
      <c r="I14278" t="s">
        <v>2761</v>
      </c>
      <c r="J14278">
        <v>56.5</v>
      </c>
      <c r="K14278">
        <v>-3.0619999999999998</v>
      </c>
      <c r="M14278" t="s">
        <v>2384</v>
      </c>
      <c r="N14278">
        <v>2012</v>
      </c>
      <c r="O14278" t="s">
        <v>917</v>
      </c>
      <c r="Q14278" s="64">
        <v>41199</v>
      </c>
      <c r="R14278">
        <v>-10</v>
      </c>
      <c r="T14278">
        <v>98</v>
      </c>
      <c r="U14278">
        <v>20</v>
      </c>
      <c r="V14278">
        <v>20</v>
      </c>
      <c r="W14278" t="s">
        <v>462</v>
      </c>
      <c r="Y14278" t="s">
        <v>15</v>
      </c>
      <c r="Z14278">
        <v>1</v>
      </c>
      <c r="AA14278">
        <v>6.6440000000000001</v>
      </c>
      <c r="AB14278">
        <v>15</v>
      </c>
      <c r="AE14278" t="s">
        <v>986</v>
      </c>
      <c r="AF14278">
        <v>60.701000000000001</v>
      </c>
      <c r="AG14278">
        <v>10.872</v>
      </c>
      <c r="AH14278" t="s">
        <v>31</v>
      </c>
      <c r="AK14278" t="s">
        <v>2772</v>
      </c>
      <c r="AL14278" t="s">
        <v>2758</v>
      </c>
      <c r="AZ14278" t="s">
        <v>31</v>
      </c>
      <c r="BA14278" t="s">
        <v>31</v>
      </c>
    </row>
    <row r="14279" spans="1:53" hidden="1">
      <c r="A14279" t="s">
        <v>2753</v>
      </c>
      <c r="B14279" t="s">
        <v>73</v>
      </c>
      <c r="C14279" t="s">
        <v>2695</v>
      </c>
      <c r="D14279" t="s">
        <v>2184</v>
      </c>
      <c r="E14279" t="s">
        <v>2185</v>
      </c>
      <c r="F14279" t="s">
        <v>2773</v>
      </c>
      <c r="G14279" t="s">
        <v>2532</v>
      </c>
      <c r="H14279" t="s">
        <v>2760</v>
      </c>
      <c r="I14279" t="s">
        <v>2761</v>
      </c>
      <c r="J14279">
        <v>56.5</v>
      </c>
      <c r="K14279">
        <v>-3.0619999999999998</v>
      </c>
      <c r="M14279" t="s">
        <v>2384</v>
      </c>
      <c r="N14279">
        <v>2012</v>
      </c>
      <c r="O14279" t="s">
        <v>917</v>
      </c>
      <c r="Q14279" s="64">
        <v>41199</v>
      </c>
      <c r="R14279">
        <v>-10</v>
      </c>
      <c r="T14279">
        <v>147</v>
      </c>
      <c r="U14279">
        <v>20</v>
      </c>
      <c r="V14279">
        <v>20</v>
      </c>
      <c r="W14279" t="s">
        <v>462</v>
      </c>
      <c r="Y14279" t="s">
        <v>15</v>
      </c>
      <c r="Z14279">
        <v>1</v>
      </c>
      <c r="AA14279">
        <v>7.4480000000000004</v>
      </c>
      <c r="AB14279">
        <v>15</v>
      </c>
      <c r="AE14279" t="s">
        <v>986</v>
      </c>
      <c r="AF14279">
        <v>60.701000000000001</v>
      </c>
      <c r="AG14279">
        <v>10.872</v>
      </c>
      <c r="AH14279" t="s">
        <v>31</v>
      </c>
      <c r="AK14279" t="s">
        <v>2772</v>
      </c>
      <c r="AL14279" t="s">
        <v>2758</v>
      </c>
      <c r="AZ14279" t="s">
        <v>31</v>
      </c>
      <c r="BA14279" t="s">
        <v>31</v>
      </c>
    </row>
    <row r="14280" spans="1:53" hidden="1">
      <c r="A14280" t="s">
        <v>2753</v>
      </c>
      <c r="B14280" t="s">
        <v>73</v>
      </c>
      <c r="C14280" t="s">
        <v>2695</v>
      </c>
      <c r="D14280" t="s">
        <v>2184</v>
      </c>
      <c r="E14280" t="s">
        <v>2185</v>
      </c>
      <c r="F14280" t="s">
        <v>2773</v>
      </c>
      <c r="G14280" t="s">
        <v>2532</v>
      </c>
      <c r="H14280" t="s">
        <v>2760</v>
      </c>
      <c r="I14280" t="s">
        <v>2761</v>
      </c>
      <c r="J14280">
        <v>56.5</v>
      </c>
      <c r="K14280">
        <v>-3.0619999999999998</v>
      </c>
      <c r="M14280" t="s">
        <v>2384</v>
      </c>
      <c r="N14280">
        <v>2012</v>
      </c>
      <c r="O14280" t="s">
        <v>917</v>
      </c>
      <c r="Q14280" s="64">
        <v>41199</v>
      </c>
      <c r="R14280">
        <v>10</v>
      </c>
      <c r="T14280">
        <v>49</v>
      </c>
      <c r="U14280">
        <v>20</v>
      </c>
      <c r="V14280">
        <v>20</v>
      </c>
      <c r="W14280" t="s">
        <v>462</v>
      </c>
      <c r="Y14280" t="s">
        <v>493</v>
      </c>
      <c r="Z14280">
        <v>27.797000000000001</v>
      </c>
      <c r="AA14280">
        <v>50</v>
      </c>
      <c r="AB14280">
        <v>15</v>
      </c>
      <c r="AE14280" t="s">
        <v>986</v>
      </c>
      <c r="AF14280">
        <v>60.701000000000001</v>
      </c>
      <c r="AG14280">
        <v>10.872</v>
      </c>
      <c r="AH14280" t="s">
        <v>31</v>
      </c>
      <c r="AK14280" t="s">
        <v>2772</v>
      </c>
      <c r="AL14280" t="s">
        <v>2758</v>
      </c>
      <c r="AZ14280" t="s">
        <v>31</v>
      </c>
      <c r="BA14280" t="s">
        <v>31</v>
      </c>
    </row>
    <row r="14281" spans="1:53" hidden="1">
      <c r="A14281" t="s">
        <v>2753</v>
      </c>
      <c r="B14281" t="s">
        <v>73</v>
      </c>
      <c r="C14281" t="s">
        <v>2695</v>
      </c>
      <c r="D14281" t="s">
        <v>2184</v>
      </c>
      <c r="E14281" t="s">
        <v>2185</v>
      </c>
      <c r="F14281" t="s">
        <v>2773</v>
      </c>
      <c r="G14281" t="s">
        <v>2532</v>
      </c>
      <c r="H14281" t="s">
        <v>2760</v>
      </c>
      <c r="I14281" t="s">
        <v>2761</v>
      </c>
      <c r="J14281">
        <v>56.5</v>
      </c>
      <c r="K14281">
        <v>-3.0619999999999998</v>
      </c>
      <c r="M14281" t="s">
        <v>2384</v>
      </c>
      <c r="N14281">
        <v>2012</v>
      </c>
      <c r="O14281" t="s">
        <v>917</v>
      </c>
      <c r="Q14281" s="64">
        <v>41199</v>
      </c>
      <c r="R14281">
        <v>10</v>
      </c>
      <c r="T14281">
        <v>98</v>
      </c>
      <c r="U14281">
        <v>20</v>
      </c>
      <c r="V14281">
        <v>20</v>
      </c>
      <c r="W14281" t="s">
        <v>462</v>
      </c>
      <c r="Y14281" t="s">
        <v>493</v>
      </c>
      <c r="Z14281">
        <v>36.448</v>
      </c>
      <c r="AA14281">
        <v>50</v>
      </c>
      <c r="AB14281">
        <v>15</v>
      </c>
      <c r="AE14281" t="s">
        <v>986</v>
      </c>
      <c r="AF14281">
        <v>60.701000000000001</v>
      </c>
      <c r="AG14281">
        <v>10.872</v>
      </c>
      <c r="AH14281" t="s">
        <v>31</v>
      </c>
      <c r="AK14281" t="s">
        <v>2772</v>
      </c>
      <c r="AL14281" t="s">
        <v>2758</v>
      </c>
      <c r="AZ14281" t="s">
        <v>31</v>
      </c>
      <c r="BA14281" t="s">
        <v>31</v>
      </c>
    </row>
    <row r="14282" spans="1:53" hidden="1">
      <c r="A14282" t="s">
        <v>2753</v>
      </c>
      <c r="B14282" t="s">
        <v>73</v>
      </c>
      <c r="C14282" t="s">
        <v>2695</v>
      </c>
      <c r="D14282" t="s">
        <v>2184</v>
      </c>
      <c r="E14282" t="s">
        <v>2185</v>
      </c>
      <c r="F14282" t="s">
        <v>2773</v>
      </c>
      <c r="G14282" t="s">
        <v>2532</v>
      </c>
      <c r="H14282" t="s">
        <v>2760</v>
      </c>
      <c r="I14282" t="s">
        <v>2761</v>
      </c>
      <c r="J14282">
        <v>56.5</v>
      </c>
      <c r="K14282">
        <v>-3.0619999999999998</v>
      </c>
      <c r="M14282" t="s">
        <v>2384</v>
      </c>
      <c r="N14282">
        <v>2012</v>
      </c>
      <c r="O14282" t="s">
        <v>917</v>
      </c>
      <c r="Q14282" s="64">
        <v>41199</v>
      </c>
      <c r="R14282">
        <v>10</v>
      </c>
      <c r="T14282">
        <v>147</v>
      </c>
      <c r="U14282">
        <v>20</v>
      </c>
      <c r="V14282">
        <v>20</v>
      </c>
      <c r="W14282" t="s">
        <v>462</v>
      </c>
      <c r="Y14282" t="s">
        <v>493</v>
      </c>
      <c r="Z14282">
        <v>35.985999999999997</v>
      </c>
      <c r="AA14282">
        <v>50</v>
      </c>
      <c r="AB14282">
        <v>15</v>
      </c>
      <c r="AE14282" t="s">
        <v>986</v>
      </c>
      <c r="AF14282">
        <v>60.701000000000001</v>
      </c>
      <c r="AG14282">
        <v>10.872</v>
      </c>
      <c r="AH14282" t="s">
        <v>31</v>
      </c>
      <c r="AK14282" t="s">
        <v>2772</v>
      </c>
      <c r="AL14282" t="s">
        <v>2758</v>
      </c>
      <c r="AZ14282" t="s">
        <v>31</v>
      </c>
      <c r="BA14282" t="s">
        <v>31</v>
      </c>
    </row>
    <row r="14283" spans="1:53" hidden="1">
      <c r="A14283" t="s">
        <v>2753</v>
      </c>
      <c r="B14283" t="s">
        <v>73</v>
      </c>
      <c r="C14283" t="s">
        <v>2695</v>
      </c>
      <c r="D14283" t="s">
        <v>2184</v>
      </c>
      <c r="E14283" t="s">
        <v>2185</v>
      </c>
      <c r="F14283" t="s">
        <v>2773</v>
      </c>
      <c r="G14283" t="s">
        <v>2532</v>
      </c>
      <c r="H14283" t="s">
        <v>2760</v>
      </c>
      <c r="I14283" t="s">
        <v>2761</v>
      </c>
      <c r="J14283">
        <v>56.5</v>
      </c>
      <c r="K14283">
        <v>-3.0619999999999998</v>
      </c>
      <c r="M14283" t="s">
        <v>2384</v>
      </c>
      <c r="N14283">
        <v>2012</v>
      </c>
      <c r="O14283" t="s">
        <v>917</v>
      </c>
      <c r="Q14283" s="64">
        <v>41199</v>
      </c>
      <c r="R14283">
        <v>5</v>
      </c>
      <c r="T14283">
        <v>49</v>
      </c>
      <c r="U14283">
        <v>20</v>
      </c>
      <c r="V14283">
        <v>20</v>
      </c>
      <c r="W14283" t="s">
        <v>462</v>
      </c>
      <c r="Y14283" t="s">
        <v>493</v>
      </c>
      <c r="Z14283">
        <v>28.027999999999999</v>
      </c>
      <c r="AA14283">
        <v>50</v>
      </c>
      <c r="AB14283">
        <v>15</v>
      </c>
      <c r="AE14283" t="s">
        <v>986</v>
      </c>
      <c r="AF14283">
        <v>60.701000000000001</v>
      </c>
      <c r="AG14283">
        <v>10.872</v>
      </c>
      <c r="AH14283" t="s">
        <v>31</v>
      </c>
      <c r="AK14283" t="s">
        <v>2772</v>
      </c>
      <c r="AL14283" t="s">
        <v>2758</v>
      </c>
      <c r="AZ14283" t="s">
        <v>31</v>
      </c>
      <c r="BA14283" t="s">
        <v>31</v>
      </c>
    </row>
    <row r="14284" spans="1:53" hidden="1">
      <c r="A14284" t="s">
        <v>2753</v>
      </c>
      <c r="B14284" t="s">
        <v>73</v>
      </c>
      <c r="C14284" t="s">
        <v>2695</v>
      </c>
      <c r="D14284" t="s">
        <v>2184</v>
      </c>
      <c r="E14284" t="s">
        <v>2185</v>
      </c>
      <c r="F14284" t="s">
        <v>2773</v>
      </c>
      <c r="G14284" t="s">
        <v>2532</v>
      </c>
      <c r="H14284" t="s">
        <v>2760</v>
      </c>
      <c r="I14284" t="s">
        <v>2761</v>
      </c>
      <c r="J14284">
        <v>56.5</v>
      </c>
      <c r="K14284">
        <v>-3.0619999999999998</v>
      </c>
      <c r="M14284" t="s">
        <v>2384</v>
      </c>
      <c r="N14284">
        <v>2012</v>
      </c>
      <c r="O14284" t="s">
        <v>917</v>
      </c>
      <c r="Q14284" s="64">
        <v>41199</v>
      </c>
      <c r="R14284">
        <v>5</v>
      </c>
      <c r="T14284">
        <v>98</v>
      </c>
      <c r="U14284">
        <v>20</v>
      </c>
      <c r="V14284">
        <v>20</v>
      </c>
      <c r="W14284" t="s">
        <v>462</v>
      </c>
      <c r="Y14284" t="s">
        <v>493</v>
      </c>
      <c r="Z14284">
        <v>65.283000000000001</v>
      </c>
      <c r="AA14284">
        <v>50</v>
      </c>
      <c r="AB14284">
        <v>15</v>
      </c>
      <c r="AE14284" t="s">
        <v>986</v>
      </c>
      <c r="AF14284">
        <v>60.701000000000001</v>
      </c>
      <c r="AG14284">
        <v>10.872</v>
      </c>
      <c r="AH14284" t="s">
        <v>31</v>
      </c>
      <c r="AK14284" t="s">
        <v>2772</v>
      </c>
      <c r="AL14284" t="s">
        <v>2758</v>
      </c>
      <c r="AZ14284" t="s">
        <v>31</v>
      </c>
      <c r="BA14284" t="s">
        <v>31</v>
      </c>
    </row>
    <row r="14285" spans="1:53" hidden="1">
      <c r="A14285" t="s">
        <v>2753</v>
      </c>
      <c r="B14285" t="s">
        <v>73</v>
      </c>
      <c r="C14285" t="s">
        <v>2695</v>
      </c>
      <c r="D14285" t="s">
        <v>2184</v>
      </c>
      <c r="E14285" t="s">
        <v>2185</v>
      </c>
      <c r="F14285" t="s">
        <v>2773</v>
      </c>
      <c r="G14285" t="s">
        <v>2532</v>
      </c>
      <c r="H14285" t="s">
        <v>2760</v>
      </c>
      <c r="I14285" t="s">
        <v>2761</v>
      </c>
      <c r="J14285">
        <v>56.5</v>
      </c>
      <c r="K14285">
        <v>-3.0619999999999998</v>
      </c>
      <c r="M14285" t="s">
        <v>2384</v>
      </c>
      <c r="N14285">
        <v>2012</v>
      </c>
      <c r="O14285" t="s">
        <v>917</v>
      </c>
      <c r="Q14285" s="64">
        <v>41199</v>
      </c>
      <c r="R14285">
        <v>5</v>
      </c>
      <c r="T14285">
        <v>147</v>
      </c>
      <c r="U14285">
        <v>20</v>
      </c>
      <c r="V14285">
        <v>20</v>
      </c>
      <c r="W14285" t="s">
        <v>462</v>
      </c>
      <c r="Y14285" t="s">
        <v>493</v>
      </c>
      <c r="Z14285">
        <v>70.126999999999995</v>
      </c>
      <c r="AA14285">
        <v>50</v>
      </c>
      <c r="AB14285">
        <v>15</v>
      </c>
      <c r="AE14285" t="s">
        <v>986</v>
      </c>
      <c r="AF14285">
        <v>60.701000000000001</v>
      </c>
      <c r="AG14285">
        <v>10.872</v>
      </c>
      <c r="AH14285" t="s">
        <v>31</v>
      </c>
      <c r="AK14285" t="s">
        <v>2772</v>
      </c>
      <c r="AL14285" t="s">
        <v>2758</v>
      </c>
      <c r="AZ14285" t="s">
        <v>31</v>
      </c>
      <c r="BA14285" t="s">
        <v>31</v>
      </c>
    </row>
    <row r="14286" spans="1:53" hidden="1">
      <c r="A14286" t="s">
        <v>2753</v>
      </c>
      <c r="B14286" t="s">
        <v>73</v>
      </c>
      <c r="C14286" t="s">
        <v>2695</v>
      </c>
      <c r="D14286" t="s">
        <v>2184</v>
      </c>
      <c r="E14286" t="s">
        <v>2185</v>
      </c>
      <c r="F14286" t="s">
        <v>2773</v>
      </c>
      <c r="G14286" t="s">
        <v>2532</v>
      </c>
      <c r="H14286" t="s">
        <v>2760</v>
      </c>
      <c r="I14286" t="s">
        <v>2761</v>
      </c>
      <c r="J14286">
        <v>56.5</v>
      </c>
      <c r="K14286">
        <v>-3.0619999999999998</v>
      </c>
      <c r="M14286" t="s">
        <v>2384</v>
      </c>
      <c r="N14286">
        <v>2012</v>
      </c>
      <c r="O14286" t="s">
        <v>917</v>
      </c>
      <c r="Q14286" s="64">
        <v>41199</v>
      </c>
      <c r="R14286">
        <v>0</v>
      </c>
      <c r="T14286">
        <v>49</v>
      </c>
      <c r="U14286">
        <v>20</v>
      </c>
      <c r="V14286">
        <v>20</v>
      </c>
      <c r="W14286" t="s">
        <v>462</v>
      </c>
      <c r="Y14286" t="s">
        <v>493</v>
      </c>
      <c r="Z14286">
        <v>28.257999999999999</v>
      </c>
      <c r="AA14286">
        <v>50</v>
      </c>
      <c r="AB14286">
        <v>15</v>
      </c>
      <c r="AE14286" t="s">
        <v>986</v>
      </c>
      <c r="AF14286">
        <v>60.701000000000001</v>
      </c>
      <c r="AG14286">
        <v>10.872</v>
      </c>
      <c r="AH14286" t="s">
        <v>31</v>
      </c>
      <c r="AK14286" t="s">
        <v>2772</v>
      </c>
      <c r="AL14286" t="s">
        <v>2758</v>
      </c>
      <c r="AZ14286" t="s">
        <v>31</v>
      </c>
      <c r="BA14286" t="s">
        <v>31</v>
      </c>
    </row>
    <row r="14287" spans="1:53" hidden="1">
      <c r="A14287" t="s">
        <v>2753</v>
      </c>
      <c r="B14287" t="s">
        <v>73</v>
      </c>
      <c r="C14287" t="s">
        <v>2695</v>
      </c>
      <c r="D14287" t="s">
        <v>2184</v>
      </c>
      <c r="E14287" t="s">
        <v>2185</v>
      </c>
      <c r="F14287" t="s">
        <v>2773</v>
      </c>
      <c r="G14287" t="s">
        <v>2532</v>
      </c>
      <c r="H14287" t="s">
        <v>2760</v>
      </c>
      <c r="I14287" t="s">
        <v>2761</v>
      </c>
      <c r="J14287">
        <v>56.5</v>
      </c>
      <c r="K14287">
        <v>-3.0619999999999998</v>
      </c>
      <c r="M14287" t="s">
        <v>2384</v>
      </c>
      <c r="N14287">
        <v>2012</v>
      </c>
      <c r="O14287" t="s">
        <v>917</v>
      </c>
      <c r="Q14287" s="64">
        <v>41199</v>
      </c>
      <c r="R14287">
        <v>0</v>
      </c>
      <c r="T14287">
        <v>98</v>
      </c>
      <c r="U14287">
        <v>20</v>
      </c>
      <c r="V14287">
        <v>20</v>
      </c>
      <c r="W14287" t="s">
        <v>462</v>
      </c>
      <c r="Y14287" t="s">
        <v>493</v>
      </c>
      <c r="Z14287">
        <v>73.010000000000005</v>
      </c>
      <c r="AA14287">
        <v>50</v>
      </c>
      <c r="AB14287">
        <v>15</v>
      </c>
      <c r="AE14287" t="s">
        <v>986</v>
      </c>
      <c r="AF14287">
        <v>60.701000000000001</v>
      </c>
      <c r="AG14287">
        <v>10.872</v>
      </c>
      <c r="AH14287" t="s">
        <v>31</v>
      </c>
      <c r="AK14287" t="s">
        <v>2772</v>
      </c>
      <c r="AL14287" t="s">
        <v>2758</v>
      </c>
      <c r="AZ14287" t="s">
        <v>31</v>
      </c>
      <c r="BA14287" t="s">
        <v>31</v>
      </c>
    </row>
    <row r="14288" spans="1:53" hidden="1">
      <c r="A14288" t="s">
        <v>2753</v>
      </c>
      <c r="B14288" t="s">
        <v>73</v>
      </c>
      <c r="C14288" t="s">
        <v>2695</v>
      </c>
      <c r="D14288" t="s">
        <v>2184</v>
      </c>
      <c r="E14288" t="s">
        <v>2185</v>
      </c>
      <c r="F14288" t="s">
        <v>2773</v>
      </c>
      <c r="G14288" t="s">
        <v>2532</v>
      </c>
      <c r="H14288" t="s">
        <v>2760</v>
      </c>
      <c r="I14288" t="s">
        <v>2761</v>
      </c>
      <c r="J14288">
        <v>56.5</v>
      </c>
      <c r="K14288">
        <v>-3.0619999999999998</v>
      </c>
      <c r="M14288" t="s">
        <v>2384</v>
      </c>
      <c r="N14288">
        <v>2012</v>
      </c>
      <c r="O14288" t="s">
        <v>917</v>
      </c>
      <c r="Q14288" s="64">
        <v>41199</v>
      </c>
      <c r="R14288">
        <v>0</v>
      </c>
      <c r="T14288">
        <v>147</v>
      </c>
      <c r="U14288">
        <v>20</v>
      </c>
      <c r="V14288">
        <v>20</v>
      </c>
      <c r="W14288" t="s">
        <v>462</v>
      </c>
      <c r="Y14288" t="s">
        <v>493</v>
      </c>
      <c r="Z14288">
        <v>77.623999999999995</v>
      </c>
      <c r="AA14288">
        <v>50</v>
      </c>
      <c r="AB14288">
        <v>15</v>
      </c>
      <c r="AE14288" t="s">
        <v>986</v>
      </c>
      <c r="AF14288">
        <v>60.701000000000001</v>
      </c>
      <c r="AG14288">
        <v>10.872</v>
      </c>
      <c r="AH14288" t="s">
        <v>31</v>
      </c>
      <c r="AK14288" t="s">
        <v>2772</v>
      </c>
      <c r="AL14288" t="s">
        <v>2758</v>
      </c>
      <c r="AZ14288" t="s">
        <v>31</v>
      </c>
      <c r="BA14288" t="s">
        <v>31</v>
      </c>
    </row>
    <row r="14289" spans="1:53" hidden="1">
      <c r="A14289" t="s">
        <v>2753</v>
      </c>
      <c r="B14289" t="s">
        <v>73</v>
      </c>
      <c r="C14289" t="s">
        <v>2695</v>
      </c>
      <c r="D14289" t="s">
        <v>2184</v>
      </c>
      <c r="E14289" t="s">
        <v>2185</v>
      </c>
      <c r="F14289" t="s">
        <v>2773</v>
      </c>
      <c r="G14289" t="s">
        <v>2532</v>
      </c>
      <c r="H14289" t="s">
        <v>2760</v>
      </c>
      <c r="I14289" t="s">
        <v>2761</v>
      </c>
      <c r="J14289">
        <v>56.5</v>
      </c>
      <c r="K14289">
        <v>-3.0619999999999998</v>
      </c>
      <c r="M14289" t="s">
        <v>2384</v>
      </c>
      <c r="N14289">
        <v>2012</v>
      </c>
      <c r="O14289" t="s">
        <v>917</v>
      </c>
      <c r="Q14289" s="64">
        <v>41199</v>
      </c>
      <c r="R14289">
        <v>-5</v>
      </c>
      <c r="T14289">
        <v>49</v>
      </c>
      <c r="U14289">
        <v>20</v>
      </c>
      <c r="V14289">
        <v>20</v>
      </c>
      <c r="W14289" t="s">
        <v>462</v>
      </c>
      <c r="Y14289" t="s">
        <v>493</v>
      </c>
      <c r="Z14289">
        <v>48.558</v>
      </c>
      <c r="AA14289">
        <v>50</v>
      </c>
      <c r="AB14289">
        <v>15</v>
      </c>
      <c r="AE14289" t="s">
        <v>986</v>
      </c>
      <c r="AF14289">
        <v>60.701000000000001</v>
      </c>
      <c r="AG14289">
        <v>10.872</v>
      </c>
      <c r="AH14289" t="s">
        <v>31</v>
      </c>
      <c r="AK14289" t="s">
        <v>2772</v>
      </c>
      <c r="AL14289" t="s">
        <v>2758</v>
      </c>
      <c r="AZ14289" t="s">
        <v>31</v>
      </c>
      <c r="BA14289" t="s">
        <v>31</v>
      </c>
    </row>
    <row r="14290" spans="1:53" hidden="1">
      <c r="A14290" t="s">
        <v>2753</v>
      </c>
      <c r="B14290" t="s">
        <v>73</v>
      </c>
      <c r="C14290" t="s">
        <v>2695</v>
      </c>
      <c r="D14290" t="s">
        <v>2184</v>
      </c>
      <c r="E14290" t="s">
        <v>2185</v>
      </c>
      <c r="F14290" t="s">
        <v>2773</v>
      </c>
      <c r="G14290" t="s">
        <v>2532</v>
      </c>
      <c r="H14290" t="s">
        <v>2760</v>
      </c>
      <c r="I14290" t="s">
        <v>2761</v>
      </c>
      <c r="J14290">
        <v>56.5</v>
      </c>
      <c r="K14290">
        <v>-3.0619999999999998</v>
      </c>
      <c r="M14290" t="s">
        <v>2384</v>
      </c>
      <c r="N14290">
        <v>2012</v>
      </c>
      <c r="O14290" t="s">
        <v>917</v>
      </c>
      <c r="Q14290" s="64">
        <v>41199</v>
      </c>
      <c r="R14290">
        <v>-5</v>
      </c>
      <c r="T14290">
        <v>98</v>
      </c>
      <c r="U14290">
        <v>20</v>
      </c>
      <c r="V14290">
        <v>20</v>
      </c>
      <c r="W14290" t="s">
        <v>462</v>
      </c>
      <c r="Y14290" t="s">
        <v>493</v>
      </c>
      <c r="Z14290">
        <v>88.234999999999999</v>
      </c>
      <c r="AA14290">
        <v>50</v>
      </c>
      <c r="AB14290">
        <v>15</v>
      </c>
      <c r="AE14290" t="s">
        <v>986</v>
      </c>
      <c r="AF14290">
        <v>60.701000000000001</v>
      </c>
      <c r="AG14290">
        <v>10.872</v>
      </c>
      <c r="AH14290" t="s">
        <v>31</v>
      </c>
      <c r="AK14290" t="s">
        <v>2772</v>
      </c>
      <c r="AL14290" t="s">
        <v>2758</v>
      </c>
      <c r="AZ14290" t="s">
        <v>31</v>
      </c>
      <c r="BA14290" t="s">
        <v>31</v>
      </c>
    </row>
    <row r="14291" spans="1:53" hidden="1">
      <c r="A14291" t="s">
        <v>2753</v>
      </c>
      <c r="B14291" t="s">
        <v>73</v>
      </c>
      <c r="C14291" t="s">
        <v>2695</v>
      </c>
      <c r="D14291" t="s">
        <v>2184</v>
      </c>
      <c r="E14291" t="s">
        <v>2185</v>
      </c>
      <c r="F14291" t="s">
        <v>2773</v>
      </c>
      <c r="G14291" t="s">
        <v>2532</v>
      </c>
      <c r="H14291" t="s">
        <v>2760</v>
      </c>
      <c r="I14291" t="s">
        <v>2761</v>
      </c>
      <c r="J14291">
        <v>56.5</v>
      </c>
      <c r="K14291">
        <v>-3.0619999999999998</v>
      </c>
      <c r="M14291" t="s">
        <v>2384</v>
      </c>
      <c r="N14291">
        <v>2012</v>
      </c>
      <c r="O14291" t="s">
        <v>917</v>
      </c>
      <c r="Q14291" s="64">
        <v>41199</v>
      </c>
      <c r="R14291">
        <v>-5</v>
      </c>
      <c r="T14291">
        <v>147</v>
      </c>
      <c r="U14291">
        <v>20</v>
      </c>
      <c r="V14291">
        <v>20</v>
      </c>
      <c r="W14291" t="s">
        <v>462</v>
      </c>
      <c r="Y14291" t="s">
        <v>493</v>
      </c>
      <c r="Z14291">
        <v>94.924999999999997</v>
      </c>
      <c r="AA14291">
        <v>50</v>
      </c>
      <c r="AB14291">
        <v>15</v>
      </c>
      <c r="AE14291" t="s">
        <v>986</v>
      </c>
      <c r="AF14291">
        <v>60.701000000000001</v>
      </c>
      <c r="AG14291">
        <v>10.872</v>
      </c>
      <c r="AH14291" t="s">
        <v>31</v>
      </c>
      <c r="AK14291" t="s">
        <v>2772</v>
      </c>
      <c r="AL14291" t="s">
        <v>2758</v>
      </c>
      <c r="AZ14291" t="s">
        <v>31</v>
      </c>
      <c r="BA14291" t="s">
        <v>31</v>
      </c>
    </row>
    <row r="14292" spans="1:53" hidden="1">
      <c r="A14292" t="s">
        <v>2753</v>
      </c>
      <c r="B14292" t="s">
        <v>73</v>
      </c>
      <c r="C14292" t="s">
        <v>2695</v>
      </c>
      <c r="D14292" t="s">
        <v>2184</v>
      </c>
      <c r="E14292" t="s">
        <v>2185</v>
      </c>
      <c r="F14292" t="s">
        <v>2773</v>
      </c>
      <c r="G14292" t="s">
        <v>2532</v>
      </c>
      <c r="H14292" t="s">
        <v>2760</v>
      </c>
      <c r="I14292" t="s">
        <v>2761</v>
      </c>
      <c r="J14292">
        <v>56.5</v>
      </c>
      <c r="K14292">
        <v>-3.0619999999999998</v>
      </c>
      <c r="M14292" t="s">
        <v>2384</v>
      </c>
      <c r="N14292">
        <v>2012</v>
      </c>
      <c r="O14292" t="s">
        <v>917</v>
      </c>
      <c r="Q14292" s="64">
        <v>41199</v>
      </c>
      <c r="R14292">
        <v>-10</v>
      </c>
      <c r="T14292">
        <v>49</v>
      </c>
      <c r="U14292">
        <v>20</v>
      </c>
      <c r="V14292">
        <v>20</v>
      </c>
      <c r="W14292" t="s">
        <v>462</v>
      </c>
      <c r="Y14292" t="s">
        <v>493</v>
      </c>
      <c r="Z14292">
        <v>41.406999999999996</v>
      </c>
      <c r="AA14292">
        <v>50</v>
      </c>
      <c r="AB14292">
        <v>15</v>
      </c>
      <c r="AE14292" t="s">
        <v>986</v>
      </c>
      <c r="AF14292">
        <v>60.701000000000001</v>
      </c>
      <c r="AG14292">
        <v>10.872</v>
      </c>
      <c r="AH14292" t="s">
        <v>31</v>
      </c>
      <c r="AK14292" t="s">
        <v>2772</v>
      </c>
      <c r="AL14292" t="s">
        <v>2758</v>
      </c>
      <c r="AZ14292" t="s">
        <v>31</v>
      </c>
      <c r="BA14292" t="s">
        <v>31</v>
      </c>
    </row>
    <row r="14293" spans="1:53" hidden="1">
      <c r="A14293" t="s">
        <v>2753</v>
      </c>
      <c r="B14293" t="s">
        <v>73</v>
      </c>
      <c r="C14293" t="s">
        <v>2695</v>
      </c>
      <c r="D14293" t="s">
        <v>2184</v>
      </c>
      <c r="E14293" t="s">
        <v>2185</v>
      </c>
      <c r="F14293" t="s">
        <v>2773</v>
      </c>
      <c r="G14293" t="s">
        <v>2532</v>
      </c>
      <c r="H14293" t="s">
        <v>2760</v>
      </c>
      <c r="I14293" t="s">
        <v>2761</v>
      </c>
      <c r="J14293">
        <v>56.5</v>
      </c>
      <c r="K14293">
        <v>-3.0619999999999998</v>
      </c>
      <c r="M14293" t="s">
        <v>2384</v>
      </c>
      <c r="N14293">
        <v>2012</v>
      </c>
      <c r="O14293" t="s">
        <v>917</v>
      </c>
      <c r="Q14293" s="64">
        <v>41199</v>
      </c>
      <c r="R14293">
        <v>-10</v>
      </c>
      <c r="T14293">
        <v>98</v>
      </c>
      <c r="U14293">
        <v>20</v>
      </c>
      <c r="V14293">
        <v>20</v>
      </c>
      <c r="W14293" t="s">
        <v>462</v>
      </c>
      <c r="Y14293" t="s">
        <v>493</v>
      </c>
      <c r="Z14293">
        <v>81.430000000000007</v>
      </c>
      <c r="AA14293">
        <v>50</v>
      </c>
      <c r="AB14293">
        <v>15</v>
      </c>
      <c r="AE14293" t="s">
        <v>986</v>
      </c>
      <c r="AF14293">
        <v>60.701000000000001</v>
      </c>
      <c r="AG14293">
        <v>10.872</v>
      </c>
      <c r="AH14293" t="s">
        <v>31</v>
      </c>
      <c r="AK14293" t="s">
        <v>2772</v>
      </c>
      <c r="AL14293" t="s">
        <v>2758</v>
      </c>
      <c r="AZ14293" t="s">
        <v>31</v>
      </c>
      <c r="BA14293" t="s">
        <v>31</v>
      </c>
    </row>
    <row r="14294" spans="1:53" hidden="1">
      <c r="A14294" t="s">
        <v>2753</v>
      </c>
      <c r="B14294" t="s">
        <v>73</v>
      </c>
      <c r="C14294" t="s">
        <v>2695</v>
      </c>
      <c r="D14294" t="s">
        <v>2184</v>
      </c>
      <c r="E14294" t="s">
        <v>2185</v>
      </c>
      <c r="F14294" t="s">
        <v>2773</v>
      </c>
      <c r="G14294" t="s">
        <v>2532</v>
      </c>
      <c r="H14294" t="s">
        <v>2760</v>
      </c>
      <c r="I14294" t="s">
        <v>2761</v>
      </c>
      <c r="J14294">
        <v>56.5</v>
      </c>
      <c r="K14294">
        <v>-3.0619999999999998</v>
      </c>
      <c r="M14294" t="s">
        <v>2384</v>
      </c>
      <c r="N14294">
        <v>2012</v>
      </c>
      <c r="O14294" t="s">
        <v>917</v>
      </c>
      <c r="Q14294" s="64">
        <v>41199</v>
      </c>
      <c r="R14294">
        <v>-10</v>
      </c>
      <c r="T14294">
        <v>147</v>
      </c>
      <c r="U14294">
        <v>20</v>
      </c>
      <c r="V14294">
        <v>20</v>
      </c>
      <c r="W14294" t="s">
        <v>462</v>
      </c>
      <c r="Y14294" t="s">
        <v>493</v>
      </c>
      <c r="Z14294">
        <v>63.667999999999999</v>
      </c>
      <c r="AA14294">
        <v>50</v>
      </c>
      <c r="AB14294">
        <v>15</v>
      </c>
      <c r="AE14294" t="s">
        <v>986</v>
      </c>
      <c r="AF14294">
        <v>60.701000000000001</v>
      </c>
      <c r="AG14294">
        <v>10.872</v>
      </c>
      <c r="AH14294" t="s">
        <v>31</v>
      </c>
      <c r="AK14294" t="s">
        <v>2772</v>
      </c>
      <c r="AL14294" t="s">
        <v>2758</v>
      </c>
      <c r="AZ14294" t="s">
        <v>31</v>
      </c>
      <c r="BA14294" t="s">
        <v>31</v>
      </c>
    </row>
    <row r="14295" spans="1:53" hidden="1">
      <c r="A14295" t="s">
        <v>2753</v>
      </c>
      <c r="B14295" t="s">
        <v>73</v>
      </c>
      <c r="C14295" t="s">
        <v>2695</v>
      </c>
      <c r="D14295" t="s">
        <v>2184</v>
      </c>
      <c r="E14295" t="s">
        <v>2185</v>
      </c>
      <c r="F14295" t="s">
        <v>2192</v>
      </c>
      <c r="G14295" t="s">
        <v>2532</v>
      </c>
      <c r="H14295" t="s">
        <v>2763</v>
      </c>
      <c r="J14295">
        <v>59.665999999999997</v>
      </c>
      <c r="K14295">
        <v>10.792</v>
      </c>
      <c r="M14295" t="s">
        <v>2384</v>
      </c>
      <c r="N14295">
        <v>2012</v>
      </c>
      <c r="O14295" t="s">
        <v>917</v>
      </c>
      <c r="Q14295" s="64">
        <v>41199</v>
      </c>
      <c r="R14295">
        <v>10</v>
      </c>
      <c r="T14295">
        <v>49</v>
      </c>
      <c r="U14295">
        <v>20</v>
      </c>
      <c r="V14295">
        <v>20</v>
      </c>
      <c r="W14295" t="s">
        <v>462</v>
      </c>
      <c r="Y14295" t="s">
        <v>15</v>
      </c>
      <c r="Z14295">
        <v>1</v>
      </c>
      <c r="AA14295">
        <v>15.801</v>
      </c>
      <c r="AB14295">
        <v>15</v>
      </c>
      <c r="AE14295" t="s">
        <v>986</v>
      </c>
      <c r="AF14295">
        <v>60.701000000000001</v>
      </c>
      <c r="AG14295">
        <v>10.872</v>
      </c>
      <c r="AH14295" t="s">
        <v>31</v>
      </c>
      <c r="AK14295" t="s">
        <v>2772</v>
      </c>
      <c r="AL14295" t="s">
        <v>2758</v>
      </c>
      <c r="AZ14295" t="s">
        <v>31</v>
      </c>
      <c r="BA14295" t="s">
        <v>31</v>
      </c>
    </row>
    <row r="14296" spans="1:53" hidden="1">
      <c r="A14296" t="s">
        <v>2753</v>
      </c>
      <c r="B14296" t="s">
        <v>73</v>
      </c>
      <c r="C14296" t="s">
        <v>2695</v>
      </c>
      <c r="D14296" t="s">
        <v>2184</v>
      </c>
      <c r="E14296" t="s">
        <v>2185</v>
      </c>
      <c r="F14296" t="s">
        <v>2192</v>
      </c>
      <c r="G14296" t="s">
        <v>2532</v>
      </c>
      <c r="H14296" t="s">
        <v>2763</v>
      </c>
      <c r="J14296">
        <v>59.665999999999997</v>
      </c>
      <c r="K14296">
        <v>10.792</v>
      </c>
      <c r="M14296" t="s">
        <v>2384</v>
      </c>
      <c r="N14296">
        <v>2012</v>
      </c>
      <c r="O14296" t="s">
        <v>917</v>
      </c>
      <c r="Q14296" s="64">
        <v>41199</v>
      </c>
      <c r="R14296">
        <v>10</v>
      </c>
      <c r="T14296">
        <v>98</v>
      </c>
      <c r="U14296">
        <v>20</v>
      </c>
      <c r="V14296">
        <v>20</v>
      </c>
      <c r="W14296" t="s">
        <v>462</v>
      </c>
      <c r="Y14296" t="s">
        <v>15</v>
      </c>
      <c r="Z14296">
        <v>1</v>
      </c>
      <c r="AA14296">
        <v>11.471</v>
      </c>
      <c r="AB14296">
        <v>15</v>
      </c>
      <c r="AE14296" t="s">
        <v>986</v>
      </c>
      <c r="AF14296">
        <v>60.701000000000001</v>
      </c>
      <c r="AG14296">
        <v>10.872</v>
      </c>
      <c r="AH14296" t="s">
        <v>31</v>
      </c>
      <c r="AK14296" t="s">
        <v>2772</v>
      </c>
      <c r="AL14296" t="s">
        <v>2758</v>
      </c>
      <c r="AZ14296" t="s">
        <v>31</v>
      </c>
      <c r="BA14296" t="s">
        <v>31</v>
      </c>
    </row>
    <row r="14297" spans="1:53" hidden="1">
      <c r="A14297" t="s">
        <v>2753</v>
      </c>
      <c r="B14297" t="s">
        <v>73</v>
      </c>
      <c r="C14297" t="s">
        <v>2695</v>
      </c>
      <c r="D14297" t="s">
        <v>2184</v>
      </c>
      <c r="E14297" t="s">
        <v>2185</v>
      </c>
      <c r="F14297" t="s">
        <v>2192</v>
      </c>
      <c r="G14297" t="s">
        <v>2532</v>
      </c>
      <c r="H14297" t="s">
        <v>2763</v>
      </c>
      <c r="J14297">
        <v>59.665999999999997</v>
      </c>
      <c r="K14297">
        <v>10.792</v>
      </c>
      <c r="M14297" t="s">
        <v>2384</v>
      </c>
      <c r="N14297">
        <v>2012</v>
      </c>
      <c r="O14297" t="s">
        <v>917</v>
      </c>
      <c r="Q14297" s="64">
        <v>41199</v>
      </c>
      <c r="R14297">
        <v>10</v>
      </c>
      <c r="T14297">
        <v>147</v>
      </c>
      <c r="U14297">
        <v>20</v>
      </c>
      <c r="V14297">
        <v>20</v>
      </c>
      <c r="W14297" t="s">
        <v>462</v>
      </c>
      <c r="Y14297" t="s">
        <v>15</v>
      </c>
      <c r="Z14297">
        <v>1</v>
      </c>
      <c r="AA14297">
        <v>9.0909999999999993</v>
      </c>
      <c r="AB14297">
        <v>15</v>
      </c>
      <c r="AE14297" t="s">
        <v>986</v>
      </c>
      <c r="AF14297">
        <v>60.701000000000001</v>
      </c>
      <c r="AG14297">
        <v>10.872</v>
      </c>
      <c r="AH14297" t="s">
        <v>31</v>
      </c>
      <c r="AK14297" t="s">
        <v>2772</v>
      </c>
      <c r="AL14297" t="s">
        <v>2758</v>
      </c>
      <c r="AZ14297" t="s">
        <v>31</v>
      </c>
      <c r="BA14297" t="s">
        <v>31</v>
      </c>
    </row>
    <row r="14298" spans="1:53" hidden="1">
      <c r="A14298" t="s">
        <v>2753</v>
      </c>
      <c r="B14298" t="s">
        <v>73</v>
      </c>
      <c r="C14298" t="s">
        <v>2695</v>
      </c>
      <c r="D14298" t="s">
        <v>2184</v>
      </c>
      <c r="E14298" t="s">
        <v>2185</v>
      </c>
      <c r="F14298" t="s">
        <v>2192</v>
      </c>
      <c r="G14298" t="s">
        <v>2532</v>
      </c>
      <c r="H14298" t="s">
        <v>2763</v>
      </c>
      <c r="J14298">
        <v>59.665999999999997</v>
      </c>
      <c r="K14298">
        <v>10.792</v>
      </c>
      <c r="M14298" t="s">
        <v>2384</v>
      </c>
      <c r="N14298">
        <v>2012</v>
      </c>
      <c r="O14298" t="s">
        <v>917</v>
      </c>
      <c r="Q14298" s="64">
        <v>41199</v>
      </c>
      <c r="R14298">
        <v>5</v>
      </c>
      <c r="T14298">
        <v>49</v>
      </c>
      <c r="U14298">
        <v>20</v>
      </c>
      <c r="V14298">
        <v>20</v>
      </c>
      <c r="W14298" t="s">
        <v>462</v>
      </c>
      <c r="Y14298" t="s">
        <v>15</v>
      </c>
      <c r="Z14298">
        <v>1</v>
      </c>
      <c r="AA14298">
        <v>14.35</v>
      </c>
      <c r="AB14298">
        <v>15</v>
      </c>
      <c r="AE14298" t="s">
        <v>986</v>
      </c>
      <c r="AF14298">
        <v>60.701000000000001</v>
      </c>
      <c r="AG14298">
        <v>10.872</v>
      </c>
      <c r="AH14298" t="s">
        <v>31</v>
      </c>
      <c r="AK14298" t="s">
        <v>2772</v>
      </c>
      <c r="AL14298" t="s">
        <v>2758</v>
      </c>
      <c r="AZ14298" t="s">
        <v>31</v>
      </c>
      <c r="BA14298" t="s">
        <v>31</v>
      </c>
    </row>
    <row r="14299" spans="1:53" hidden="1">
      <c r="A14299" t="s">
        <v>2753</v>
      </c>
      <c r="B14299" t="s">
        <v>73</v>
      </c>
      <c r="C14299" t="s">
        <v>2695</v>
      </c>
      <c r="D14299" t="s">
        <v>2184</v>
      </c>
      <c r="E14299" t="s">
        <v>2185</v>
      </c>
      <c r="F14299" t="s">
        <v>2192</v>
      </c>
      <c r="G14299" t="s">
        <v>2532</v>
      </c>
      <c r="H14299" t="s">
        <v>2763</v>
      </c>
      <c r="J14299">
        <v>59.665999999999997</v>
      </c>
      <c r="K14299">
        <v>10.792</v>
      </c>
      <c r="M14299" t="s">
        <v>2384</v>
      </c>
      <c r="N14299">
        <v>2012</v>
      </c>
      <c r="O14299" t="s">
        <v>917</v>
      </c>
      <c r="Q14299" s="64">
        <v>41199</v>
      </c>
      <c r="R14299">
        <v>5</v>
      </c>
      <c r="T14299">
        <v>98</v>
      </c>
      <c r="U14299">
        <v>20</v>
      </c>
      <c r="V14299">
        <v>20</v>
      </c>
      <c r="W14299" t="s">
        <v>462</v>
      </c>
      <c r="Y14299" t="s">
        <v>15</v>
      </c>
      <c r="Z14299">
        <v>1</v>
      </c>
      <c r="AA14299">
        <v>10.27</v>
      </c>
      <c r="AB14299">
        <v>15</v>
      </c>
      <c r="AE14299" t="s">
        <v>986</v>
      </c>
      <c r="AF14299">
        <v>60.701000000000001</v>
      </c>
      <c r="AG14299">
        <v>10.872</v>
      </c>
      <c r="AH14299" t="s">
        <v>31</v>
      </c>
      <c r="AK14299" t="s">
        <v>2772</v>
      </c>
      <c r="AL14299" t="s">
        <v>2758</v>
      </c>
      <c r="AZ14299" t="s">
        <v>31</v>
      </c>
      <c r="BA14299" t="s">
        <v>31</v>
      </c>
    </row>
    <row r="14300" spans="1:53" hidden="1">
      <c r="A14300" t="s">
        <v>2753</v>
      </c>
      <c r="B14300" t="s">
        <v>73</v>
      </c>
      <c r="C14300" t="s">
        <v>2695</v>
      </c>
      <c r="D14300" t="s">
        <v>2184</v>
      </c>
      <c r="E14300" t="s">
        <v>2185</v>
      </c>
      <c r="F14300" t="s">
        <v>2192</v>
      </c>
      <c r="G14300" t="s">
        <v>2532</v>
      </c>
      <c r="H14300" t="s">
        <v>2763</v>
      </c>
      <c r="J14300">
        <v>59.665999999999997</v>
      </c>
      <c r="K14300">
        <v>10.792</v>
      </c>
      <c r="M14300" t="s">
        <v>2384</v>
      </c>
      <c r="N14300">
        <v>2012</v>
      </c>
      <c r="O14300" t="s">
        <v>917</v>
      </c>
      <c r="Q14300" s="64">
        <v>41199</v>
      </c>
      <c r="R14300">
        <v>5</v>
      </c>
      <c r="T14300">
        <v>147</v>
      </c>
      <c r="U14300">
        <v>20</v>
      </c>
      <c r="V14300">
        <v>20</v>
      </c>
      <c r="W14300" t="s">
        <v>462</v>
      </c>
      <c r="Y14300" t="s">
        <v>15</v>
      </c>
      <c r="Z14300">
        <v>1</v>
      </c>
      <c r="AA14300">
        <v>7.64</v>
      </c>
      <c r="AB14300">
        <v>15</v>
      </c>
      <c r="AE14300" t="s">
        <v>986</v>
      </c>
      <c r="AF14300">
        <v>60.701000000000001</v>
      </c>
      <c r="AG14300">
        <v>10.872</v>
      </c>
      <c r="AH14300" t="s">
        <v>31</v>
      </c>
      <c r="AK14300" t="s">
        <v>2772</v>
      </c>
      <c r="AL14300" t="s">
        <v>2758</v>
      </c>
      <c r="AZ14300" t="s">
        <v>31</v>
      </c>
      <c r="BA14300" t="s">
        <v>31</v>
      </c>
    </row>
    <row r="14301" spans="1:53" hidden="1">
      <c r="A14301" t="s">
        <v>2753</v>
      </c>
      <c r="B14301" t="s">
        <v>73</v>
      </c>
      <c r="C14301" t="s">
        <v>2695</v>
      </c>
      <c r="D14301" t="s">
        <v>2184</v>
      </c>
      <c r="E14301" t="s">
        <v>2185</v>
      </c>
      <c r="F14301" t="s">
        <v>2192</v>
      </c>
      <c r="G14301" t="s">
        <v>2532</v>
      </c>
      <c r="H14301" t="s">
        <v>2763</v>
      </c>
      <c r="J14301">
        <v>59.665999999999997</v>
      </c>
      <c r="K14301">
        <v>10.792</v>
      </c>
      <c r="M14301" t="s">
        <v>2384</v>
      </c>
      <c r="N14301">
        <v>2012</v>
      </c>
      <c r="O14301" t="s">
        <v>917</v>
      </c>
      <c r="Q14301" s="64">
        <v>41199</v>
      </c>
      <c r="R14301">
        <v>0</v>
      </c>
      <c r="T14301">
        <v>49</v>
      </c>
      <c r="U14301">
        <v>20</v>
      </c>
      <c r="V14301">
        <v>20</v>
      </c>
      <c r="W14301" t="s">
        <v>462</v>
      </c>
      <c r="Y14301" t="s">
        <v>15</v>
      </c>
      <c r="Z14301">
        <v>1</v>
      </c>
      <c r="AA14301">
        <v>10.111000000000001</v>
      </c>
      <c r="AB14301">
        <v>15</v>
      </c>
      <c r="AE14301" t="s">
        <v>986</v>
      </c>
      <c r="AF14301">
        <v>60.701000000000001</v>
      </c>
      <c r="AG14301">
        <v>10.872</v>
      </c>
      <c r="AH14301" t="s">
        <v>31</v>
      </c>
      <c r="AK14301" t="s">
        <v>2772</v>
      </c>
      <c r="AL14301" t="s">
        <v>2758</v>
      </c>
      <c r="AZ14301" t="s">
        <v>31</v>
      </c>
      <c r="BA14301" t="s">
        <v>31</v>
      </c>
    </row>
    <row r="14302" spans="1:53" hidden="1">
      <c r="A14302" t="s">
        <v>2753</v>
      </c>
      <c r="B14302" t="s">
        <v>73</v>
      </c>
      <c r="C14302" t="s">
        <v>2695</v>
      </c>
      <c r="D14302" t="s">
        <v>2184</v>
      </c>
      <c r="E14302" t="s">
        <v>2185</v>
      </c>
      <c r="F14302" t="s">
        <v>2192</v>
      </c>
      <c r="G14302" t="s">
        <v>2532</v>
      </c>
      <c r="H14302" t="s">
        <v>2763</v>
      </c>
      <c r="J14302">
        <v>59.665999999999997</v>
      </c>
      <c r="K14302">
        <v>10.792</v>
      </c>
      <c r="M14302" t="s">
        <v>2384</v>
      </c>
      <c r="N14302">
        <v>2012</v>
      </c>
      <c r="O14302" t="s">
        <v>917</v>
      </c>
      <c r="Q14302" s="64">
        <v>41199</v>
      </c>
      <c r="R14302">
        <v>0</v>
      </c>
      <c r="T14302">
        <v>98</v>
      </c>
      <c r="U14302">
        <v>20</v>
      </c>
      <c r="V14302">
        <v>20</v>
      </c>
      <c r="W14302" t="s">
        <v>462</v>
      </c>
      <c r="Y14302" t="s">
        <v>15</v>
      </c>
      <c r="Z14302">
        <v>1</v>
      </c>
      <c r="AA14302">
        <v>8.2289999999999992</v>
      </c>
      <c r="AB14302">
        <v>15</v>
      </c>
      <c r="AE14302" t="s">
        <v>986</v>
      </c>
      <c r="AF14302">
        <v>60.701000000000001</v>
      </c>
      <c r="AG14302">
        <v>10.872</v>
      </c>
      <c r="AH14302" t="s">
        <v>31</v>
      </c>
      <c r="AK14302" t="s">
        <v>2772</v>
      </c>
      <c r="AL14302" t="s">
        <v>2758</v>
      </c>
      <c r="AZ14302" t="s">
        <v>31</v>
      </c>
      <c r="BA14302" t="s">
        <v>31</v>
      </c>
    </row>
    <row r="14303" spans="1:53" hidden="1">
      <c r="A14303" t="s">
        <v>2753</v>
      </c>
      <c r="B14303" t="s">
        <v>73</v>
      </c>
      <c r="C14303" t="s">
        <v>2695</v>
      </c>
      <c r="D14303" t="s">
        <v>2184</v>
      </c>
      <c r="E14303" t="s">
        <v>2185</v>
      </c>
      <c r="F14303" t="s">
        <v>2192</v>
      </c>
      <c r="G14303" t="s">
        <v>2532</v>
      </c>
      <c r="H14303" t="s">
        <v>2763</v>
      </c>
      <c r="J14303">
        <v>59.665999999999997</v>
      </c>
      <c r="K14303">
        <v>10.792</v>
      </c>
      <c r="M14303" t="s">
        <v>2384</v>
      </c>
      <c r="N14303">
        <v>2012</v>
      </c>
      <c r="O14303" t="s">
        <v>917</v>
      </c>
      <c r="Q14303" s="64">
        <v>41199</v>
      </c>
      <c r="R14303">
        <v>0</v>
      </c>
      <c r="T14303">
        <v>147</v>
      </c>
      <c r="U14303">
        <v>20</v>
      </c>
      <c r="V14303">
        <v>20</v>
      </c>
      <c r="W14303" t="s">
        <v>462</v>
      </c>
      <c r="Y14303" t="s">
        <v>15</v>
      </c>
      <c r="Z14303">
        <v>1</v>
      </c>
      <c r="AA14303">
        <v>7.0279999999999996</v>
      </c>
      <c r="AB14303">
        <v>15</v>
      </c>
      <c r="AE14303" t="s">
        <v>986</v>
      </c>
      <c r="AF14303">
        <v>60.701000000000001</v>
      </c>
      <c r="AG14303">
        <v>10.872</v>
      </c>
      <c r="AH14303" t="s">
        <v>31</v>
      </c>
      <c r="AK14303" t="s">
        <v>2772</v>
      </c>
      <c r="AL14303" t="s">
        <v>2758</v>
      </c>
      <c r="AZ14303" t="s">
        <v>31</v>
      </c>
      <c r="BA14303" t="s">
        <v>31</v>
      </c>
    </row>
    <row r="14304" spans="1:53" hidden="1">
      <c r="A14304" t="s">
        <v>2753</v>
      </c>
      <c r="B14304" t="s">
        <v>73</v>
      </c>
      <c r="C14304" t="s">
        <v>2695</v>
      </c>
      <c r="D14304" t="s">
        <v>2184</v>
      </c>
      <c r="E14304" t="s">
        <v>2185</v>
      </c>
      <c r="F14304" t="s">
        <v>2192</v>
      </c>
      <c r="G14304" t="s">
        <v>2532</v>
      </c>
      <c r="H14304" t="s">
        <v>2763</v>
      </c>
      <c r="J14304">
        <v>59.665999999999997</v>
      </c>
      <c r="K14304">
        <v>10.792</v>
      </c>
      <c r="M14304" t="s">
        <v>2384</v>
      </c>
      <c r="N14304">
        <v>2012</v>
      </c>
      <c r="O14304" t="s">
        <v>917</v>
      </c>
      <c r="Q14304" s="64">
        <v>41199</v>
      </c>
      <c r="R14304">
        <v>-5</v>
      </c>
      <c r="T14304">
        <v>49</v>
      </c>
      <c r="U14304">
        <v>20</v>
      </c>
      <c r="V14304">
        <v>20</v>
      </c>
      <c r="W14304" t="s">
        <v>462</v>
      </c>
      <c r="Y14304" t="s">
        <v>15</v>
      </c>
      <c r="Z14304">
        <v>1</v>
      </c>
      <c r="AA14304">
        <v>10.927</v>
      </c>
      <c r="AB14304">
        <v>15</v>
      </c>
      <c r="AE14304" t="s">
        <v>986</v>
      </c>
      <c r="AF14304">
        <v>60.701000000000001</v>
      </c>
      <c r="AG14304">
        <v>10.872</v>
      </c>
      <c r="AH14304" t="s">
        <v>31</v>
      </c>
      <c r="AK14304" t="s">
        <v>2772</v>
      </c>
      <c r="AL14304" t="s">
        <v>2758</v>
      </c>
      <c r="AZ14304" t="s">
        <v>31</v>
      </c>
      <c r="BA14304" t="s">
        <v>31</v>
      </c>
    </row>
    <row r="14305" spans="1:53" hidden="1">
      <c r="A14305" t="s">
        <v>2753</v>
      </c>
      <c r="B14305" t="s">
        <v>73</v>
      </c>
      <c r="C14305" t="s">
        <v>2695</v>
      </c>
      <c r="D14305" t="s">
        <v>2184</v>
      </c>
      <c r="E14305" t="s">
        <v>2185</v>
      </c>
      <c r="F14305" t="s">
        <v>2192</v>
      </c>
      <c r="G14305" t="s">
        <v>2532</v>
      </c>
      <c r="H14305" t="s">
        <v>2763</v>
      </c>
      <c r="J14305">
        <v>59.665999999999997</v>
      </c>
      <c r="K14305">
        <v>10.792</v>
      </c>
      <c r="M14305" t="s">
        <v>2384</v>
      </c>
      <c r="N14305">
        <v>2012</v>
      </c>
      <c r="O14305" t="s">
        <v>917</v>
      </c>
      <c r="Q14305" s="64">
        <v>41199</v>
      </c>
      <c r="R14305">
        <v>-5</v>
      </c>
      <c r="T14305">
        <v>98</v>
      </c>
      <c r="U14305">
        <v>20</v>
      </c>
      <c r="V14305">
        <v>20</v>
      </c>
      <c r="W14305" t="s">
        <v>462</v>
      </c>
      <c r="Y14305" t="s">
        <v>15</v>
      </c>
      <c r="Z14305">
        <v>1</v>
      </c>
      <c r="AA14305">
        <v>7.0279999999999996</v>
      </c>
      <c r="AB14305">
        <v>15</v>
      </c>
      <c r="AE14305" t="s">
        <v>986</v>
      </c>
      <c r="AF14305">
        <v>60.701000000000001</v>
      </c>
      <c r="AG14305">
        <v>10.872</v>
      </c>
      <c r="AH14305" t="s">
        <v>31</v>
      </c>
      <c r="AK14305" t="s">
        <v>2772</v>
      </c>
      <c r="AL14305" t="s">
        <v>2758</v>
      </c>
      <c r="AZ14305" t="s">
        <v>31</v>
      </c>
      <c r="BA14305" t="s">
        <v>31</v>
      </c>
    </row>
    <row r="14306" spans="1:53" hidden="1">
      <c r="A14306" t="s">
        <v>2753</v>
      </c>
      <c r="B14306" t="s">
        <v>73</v>
      </c>
      <c r="C14306" t="s">
        <v>2695</v>
      </c>
      <c r="D14306" t="s">
        <v>2184</v>
      </c>
      <c r="E14306" t="s">
        <v>2185</v>
      </c>
      <c r="F14306" t="s">
        <v>2192</v>
      </c>
      <c r="G14306" t="s">
        <v>2532</v>
      </c>
      <c r="H14306" t="s">
        <v>2763</v>
      </c>
      <c r="J14306">
        <v>59.665999999999997</v>
      </c>
      <c r="K14306">
        <v>10.792</v>
      </c>
      <c r="M14306" t="s">
        <v>2384</v>
      </c>
      <c r="N14306">
        <v>2012</v>
      </c>
      <c r="O14306" t="s">
        <v>917</v>
      </c>
      <c r="Q14306" s="64">
        <v>41199</v>
      </c>
      <c r="R14306">
        <v>-5</v>
      </c>
      <c r="T14306">
        <v>147</v>
      </c>
      <c r="U14306">
        <v>20</v>
      </c>
      <c r="V14306">
        <v>20</v>
      </c>
      <c r="W14306" t="s">
        <v>462</v>
      </c>
      <c r="Y14306" t="s">
        <v>15</v>
      </c>
      <c r="Z14306">
        <v>1</v>
      </c>
      <c r="AA14306">
        <v>5.5990000000000002</v>
      </c>
      <c r="AB14306">
        <v>15</v>
      </c>
      <c r="AE14306" t="s">
        <v>986</v>
      </c>
      <c r="AF14306">
        <v>60.701000000000001</v>
      </c>
      <c r="AG14306">
        <v>10.872</v>
      </c>
      <c r="AH14306" t="s">
        <v>31</v>
      </c>
      <c r="AK14306" t="s">
        <v>2772</v>
      </c>
      <c r="AL14306" t="s">
        <v>2758</v>
      </c>
      <c r="AZ14306" t="s">
        <v>31</v>
      </c>
      <c r="BA14306" t="s">
        <v>31</v>
      </c>
    </row>
    <row r="14307" spans="1:53" hidden="1">
      <c r="A14307" t="s">
        <v>2753</v>
      </c>
      <c r="B14307" t="s">
        <v>73</v>
      </c>
      <c r="C14307" t="s">
        <v>2695</v>
      </c>
      <c r="D14307" t="s">
        <v>2184</v>
      </c>
      <c r="E14307" t="s">
        <v>2185</v>
      </c>
      <c r="F14307" t="s">
        <v>2192</v>
      </c>
      <c r="G14307" t="s">
        <v>2532</v>
      </c>
      <c r="H14307" t="s">
        <v>2763</v>
      </c>
      <c r="J14307">
        <v>59.665999999999997</v>
      </c>
      <c r="K14307">
        <v>10.792</v>
      </c>
      <c r="M14307" t="s">
        <v>2384</v>
      </c>
      <c r="N14307">
        <v>2012</v>
      </c>
      <c r="O14307" t="s">
        <v>917</v>
      </c>
      <c r="Q14307" s="64">
        <v>41199</v>
      </c>
      <c r="R14307">
        <v>-10</v>
      </c>
      <c r="T14307">
        <v>49</v>
      </c>
      <c r="U14307">
        <v>20</v>
      </c>
      <c r="V14307">
        <v>20</v>
      </c>
      <c r="W14307" t="s">
        <v>462</v>
      </c>
      <c r="Y14307" t="s">
        <v>15</v>
      </c>
      <c r="Z14307">
        <v>1</v>
      </c>
      <c r="AA14307">
        <v>8.9770000000000003</v>
      </c>
      <c r="AB14307">
        <v>15</v>
      </c>
      <c r="AE14307" t="s">
        <v>986</v>
      </c>
      <c r="AF14307">
        <v>60.701000000000001</v>
      </c>
      <c r="AG14307">
        <v>10.872</v>
      </c>
      <c r="AH14307" t="s">
        <v>31</v>
      </c>
      <c r="AK14307" t="s">
        <v>2772</v>
      </c>
      <c r="AL14307" t="s">
        <v>2758</v>
      </c>
      <c r="AZ14307" t="s">
        <v>31</v>
      </c>
      <c r="BA14307" t="s">
        <v>31</v>
      </c>
    </row>
    <row r="14308" spans="1:53" hidden="1">
      <c r="A14308" t="s">
        <v>2753</v>
      </c>
      <c r="B14308" t="s">
        <v>73</v>
      </c>
      <c r="C14308" t="s">
        <v>2695</v>
      </c>
      <c r="D14308" t="s">
        <v>2184</v>
      </c>
      <c r="E14308" t="s">
        <v>2185</v>
      </c>
      <c r="F14308" t="s">
        <v>2192</v>
      </c>
      <c r="G14308" t="s">
        <v>2532</v>
      </c>
      <c r="H14308" t="s">
        <v>2763</v>
      </c>
      <c r="J14308">
        <v>59.665999999999997</v>
      </c>
      <c r="K14308">
        <v>10.792</v>
      </c>
      <c r="M14308" t="s">
        <v>2384</v>
      </c>
      <c r="N14308">
        <v>2012</v>
      </c>
      <c r="O14308" t="s">
        <v>917</v>
      </c>
      <c r="Q14308" s="64">
        <v>41199</v>
      </c>
      <c r="R14308">
        <v>-10</v>
      </c>
      <c r="T14308">
        <v>98</v>
      </c>
      <c r="U14308">
        <v>20</v>
      </c>
      <c r="V14308">
        <v>20</v>
      </c>
      <c r="W14308" t="s">
        <v>462</v>
      </c>
      <c r="Y14308" t="s">
        <v>15</v>
      </c>
      <c r="Z14308">
        <v>1</v>
      </c>
      <c r="AA14308">
        <v>7.8659999999999997</v>
      </c>
      <c r="AB14308">
        <v>15</v>
      </c>
      <c r="AE14308" t="s">
        <v>986</v>
      </c>
      <c r="AF14308">
        <v>60.701000000000001</v>
      </c>
      <c r="AG14308">
        <v>10.872</v>
      </c>
      <c r="AH14308" t="s">
        <v>31</v>
      </c>
      <c r="AK14308" t="s">
        <v>2772</v>
      </c>
      <c r="AL14308" t="s">
        <v>2758</v>
      </c>
      <c r="AZ14308" t="s">
        <v>31</v>
      </c>
      <c r="BA14308" t="s">
        <v>31</v>
      </c>
    </row>
    <row r="14309" spans="1:53" hidden="1">
      <c r="A14309" t="s">
        <v>2753</v>
      </c>
      <c r="B14309" t="s">
        <v>73</v>
      </c>
      <c r="C14309" t="s">
        <v>2695</v>
      </c>
      <c r="D14309" t="s">
        <v>2184</v>
      </c>
      <c r="E14309" t="s">
        <v>2185</v>
      </c>
      <c r="F14309" t="s">
        <v>2192</v>
      </c>
      <c r="G14309" t="s">
        <v>2532</v>
      </c>
      <c r="H14309" t="s">
        <v>2763</v>
      </c>
      <c r="J14309">
        <v>59.665999999999997</v>
      </c>
      <c r="K14309">
        <v>10.792</v>
      </c>
      <c r="M14309" t="s">
        <v>2384</v>
      </c>
      <c r="N14309">
        <v>2012</v>
      </c>
      <c r="O14309" t="s">
        <v>917</v>
      </c>
      <c r="Q14309" s="64">
        <v>41199</v>
      </c>
      <c r="R14309">
        <v>-10</v>
      </c>
      <c r="T14309">
        <v>147</v>
      </c>
      <c r="U14309">
        <v>20</v>
      </c>
      <c r="V14309">
        <v>20</v>
      </c>
      <c r="W14309" t="s">
        <v>462</v>
      </c>
      <c r="Y14309" t="s">
        <v>15</v>
      </c>
      <c r="Z14309">
        <v>1</v>
      </c>
      <c r="AA14309">
        <v>8.3879999999999999</v>
      </c>
      <c r="AB14309">
        <v>15</v>
      </c>
      <c r="AE14309" t="s">
        <v>986</v>
      </c>
      <c r="AF14309">
        <v>60.701000000000001</v>
      </c>
      <c r="AG14309">
        <v>10.872</v>
      </c>
      <c r="AH14309" t="s">
        <v>31</v>
      </c>
      <c r="AK14309" t="s">
        <v>2772</v>
      </c>
      <c r="AL14309" t="s">
        <v>2758</v>
      </c>
      <c r="AZ14309" t="s">
        <v>31</v>
      </c>
      <c r="BA14309" t="s">
        <v>31</v>
      </c>
    </row>
    <row r="14310" spans="1:53" hidden="1">
      <c r="A14310" t="s">
        <v>2753</v>
      </c>
      <c r="B14310" t="s">
        <v>73</v>
      </c>
      <c r="C14310" t="s">
        <v>2695</v>
      </c>
      <c r="D14310" t="s">
        <v>2184</v>
      </c>
      <c r="E14310" t="s">
        <v>2185</v>
      </c>
      <c r="F14310" t="s">
        <v>2192</v>
      </c>
      <c r="G14310" t="s">
        <v>2532</v>
      </c>
      <c r="H14310" t="s">
        <v>2763</v>
      </c>
      <c r="J14310">
        <v>59.665999999999997</v>
      </c>
      <c r="K14310">
        <v>10.792</v>
      </c>
      <c r="M14310" t="s">
        <v>2384</v>
      </c>
      <c r="N14310">
        <v>2012</v>
      </c>
      <c r="O14310" t="s">
        <v>917</v>
      </c>
      <c r="Q14310" s="64">
        <v>41199</v>
      </c>
      <c r="R14310">
        <v>10</v>
      </c>
      <c r="T14310">
        <v>49</v>
      </c>
      <c r="U14310">
        <v>20</v>
      </c>
      <c r="V14310">
        <v>20</v>
      </c>
      <c r="W14310" t="s">
        <v>462</v>
      </c>
      <c r="Y14310" t="s">
        <v>493</v>
      </c>
      <c r="Z14310">
        <v>10.057</v>
      </c>
      <c r="AA14310">
        <v>50</v>
      </c>
      <c r="AB14310">
        <v>15</v>
      </c>
      <c r="AE14310" t="s">
        <v>986</v>
      </c>
      <c r="AF14310">
        <v>60.701000000000001</v>
      </c>
      <c r="AG14310">
        <v>10.872</v>
      </c>
      <c r="AH14310" t="s">
        <v>31</v>
      </c>
      <c r="AK14310" t="s">
        <v>2772</v>
      </c>
      <c r="AL14310" t="s">
        <v>2758</v>
      </c>
      <c r="AZ14310" t="s">
        <v>31</v>
      </c>
      <c r="BA14310" t="s">
        <v>31</v>
      </c>
    </row>
    <row r="14311" spans="1:53" hidden="1">
      <c r="A14311" t="s">
        <v>2753</v>
      </c>
      <c r="B14311" t="s">
        <v>73</v>
      </c>
      <c r="C14311" t="s">
        <v>2695</v>
      </c>
      <c r="D14311" t="s">
        <v>2184</v>
      </c>
      <c r="E14311" t="s">
        <v>2185</v>
      </c>
      <c r="F14311" t="s">
        <v>2192</v>
      </c>
      <c r="G14311" t="s">
        <v>2532</v>
      </c>
      <c r="H14311" t="s">
        <v>2763</v>
      </c>
      <c r="J14311">
        <v>59.665999999999997</v>
      </c>
      <c r="K14311">
        <v>10.792</v>
      </c>
      <c r="M14311" t="s">
        <v>2384</v>
      </c>
      <c r="N14311">
        <v>2012</v>
      </c>
      <c r="O14311" t="s">
        <v>917</v>
      </c>
      <c r="Q14311" s="64">
        <v>41199</v>
      </c>
      <c r="R14311">
        <v>10</v>
      </c>
      <c r="T14311">
        <v>98</v>
      </c>
      <c r="U14311">
        <v>20</v>
      </c>
      <c r="V14311">
        <v>20</v>
      </c>
      <c r="W14311" t="s">
        <v>462</v>
      </c>
      <c r="Y14311" t="s">
        <v>493</v>
      </c>
      <c r="Z14311">
        <v>23.657</v>
      </c>
      <c r="AA14311">
        <v>50</v>
      </c>
      <c r="AB14311">
        <v>15</v>
      </c>
      <c r="AE14311" t="s">
        <v>986</v>
      </c>
      <c r="AF14311">
        <v>60.701000000000001</v>
      </c>
      <c r="AG14311">
        <v>10.872</v>
      </c>
      <c r="AH14311" t="s">
        <v>31</v>
      </c>
      <c r="AK14311" t="s">
        <v>2772</v>
      </c>
      <c r="AL14311" t="s">
        <v>2758</v>
      </c>
      <c r="AZ14311" t="s">
        <v>31</v>
      </c>
      <c r="BA14311" t="s">
        <v>31</v>
      </c>
    </row>
    <row r="14312" spans="1:53" hidden="1">
      <c r="A14312" t="s">
        <v>2753</v>
      </c>
      <c r="B14312" t="s">
        <v>73</v>
      </c>
      <c r="C14312" t="s">
        <v>2695</v>
      </c>
      <c r="D14312" t="s">
        <v>2184</v>
      </c>
      <c r="E14312" t="s">
        <v>2185</v>
      </c>
      <c r="F14312" t="s">
        <v>2192</v>
      </c>
      <c r="G14312" t="s">
        <v>2532</v>
      </c>
      <c r="H14312" t="s">
        <v>2763</v>
      </c>
      <c r="J14312">
        <v>59.665999999999997</v>
      </c>
      <c r="K14312">
        <v>10.792</v>
      </c>
      <c r="M14312" t="s">
        <v>2384</v>
      </c>
      <c r="N14312">
        <v>2012</v>
      </c>
      <c r="O14312" t="s">
        <v>917</v>
      </c>
      <c r="Q14312" s="64">
        <v>41199</v>
      </c>
      <c r="R14312">
        <v>10</v>
      </c>
      <c r="T14312">
        <v>147</v>
      </c>
      <c r="U14312">
        <v>20</v>
      </c>
      <c r="V14312">
        <v>20</v>
      </c>
      <c r="W14312" t="s">
        <v>462</v>
      </c>
      <c r="Y14312" t="s">
        <v>493</v>
      </c>
      <c r="Z14312">
        <v>18.742999999999999</v>
      </c>
      <c r="AA14312">
        <v>50</v>
      </c>
      <c r="AB14312">
        <v>15</v>
      </c>
      <c r="AE14312" t="s">
        <v>986</v>
      </c>
      <c r="AF14312">
        <v>60.701000000000001</v>
      </c>
      <c r="AG14312">
        <v>10.872</v>
      </c>
      <c r="AH14312" t="s">
        <v>31</v>
      </c>
      <c r="AK14312" t="s">
        <v>2772</v>
      </c>
      <c r="AL14312" t="s">
        <v>2758</v>
      </c>
      <c r="AZ14312" t="s">
        <v>31</v>
      </c>
      <c r="BA14312" t="s">
        <v>31</v>
      </c>
    </row>
    <row r="14313" spans="1:53" hidden="1">
      <c r="A14313" t="s">
        <v>2753</v>
      </c>
      <c r="B14313" t="s">
        <v>73</v>
      </c>
      <c r="C14313" t="s">
        <v>2695</v>
      </c>
      <c r="D14313" t="s">
        <v>2184</v>
      </c>
      <c r="E14313" t="s">
        <v>2185</v>
      </c>
      <c r="F14313" t="s">
        <v>2192</v>
      </c>
      <c r="G14313" t="s">
        <v>2532</v>
      </c>
      <c r="H14313" t="s">
        <v>2763</v>
      </c>
      <c r="J14313">
        <v>59.665999999999997</v>
      </c>
      <c r="K14313">
        <v>10.792</v>
      </c>
      <c r="M14313" t="s">
        <v>2384</v>
      </c>
      <c r="N14313">
        <v>2012</v>
      </c>
      <c r="O14313" t="s">
        <v>917</v>
      </c>
      <c r="Q14313" s="64">
        <v>41199</v>
      </c>
      <c r="R14313">
        <v>5</v>
      </c>
      <c r="T14313">
        <v>49</v>
      </c>
      <c r="U14313">
        <v>20</v>
      </c>
      <c r="V14313">
        <v>20</v>
      </c>
      <c r="W14313" t="s">
        <v>462</v>
      </c>
      <c r="Y14313" t="s">
        <v>493</v>
      </c>
      <c r="Z14313">
        <v>12.8</v>
      </c>
      <c r="AA14313">
        <v>50</v>
      </c>
      <c r="AB14313">
        <v>15</v>
      </c>
      <c r="AE14313" t="s">
        <v>986</v>
      </c>
      <c r="AF14313">
        <v>60.701000000000001</v>
      </c>
      <c r="AG14313">
        <v>10.872</v>
      </c>
      <c r="AH14313" t="s">
        <v>31</v>
      </c>
      <c r="AK14313" t="s">
        <v>2772</v>
      </c>
      <c r="AL14313" t="s">
        <v>2758</v>
      </c>
      <c r="AZ14313" t="s">
        <v>31</v>
      </c>
      <c r="BA14313" t="s">
        <v>31</v>
      </c>
    </row>
    <row r="14314" spans="1:53" hidden="1">
      <c r="A14314" t="s">
        <v>2753</v>
      </c>
      <c r="B14314" t="s">
        <v>73</v>
      </c>
      <c r="C14314" t="s">
        <v>2695</v>
      </c>
      <c r="D14314" t="s">
        <v>2184</v>
      </c>
      <c r="E14314" t="s">
        <v>2185</v>
      </c>
      <c r="F14314" t="s">
        <v>2192</v>
      </c>
      <c r="G14314" t="s">
        <v>2532</v>
      </c>
      <c r="H14314" t="s">
        <v>2763</v>
      </c>
      <c r="J14314">
        <v>59.665999999999997</v>
      </c>
      <c r="K14314">
        <v>10.792</v>
      </c>
      <c r="M14314" t="s">
        <v>2384</v>
      </c>
      <c r="N14314">
        <v>2012</v>
      </c>
      <c r="O14314" t="s">
        <v>917</v>
      </c>
      <c r="Q14314" s="64">
        <v>41199</v>
      </c>
      <c r="R14314">
        <v>5</v>
      </c>
      <c r="T14314">
        <v>98</v>
      </c>
      <c r="U14314">
        <v>20</v>
      </c>
      <c r="V14314">
        <v>20</v>
      </c>
      <c r="W14314" t="s">
        <v>462</v>
      </c>
      <c r="Y14314" t="s">
        <v>493</v>
      </c>
      <c r="Z14314">
        <v>31.657</v>
      </c>
      <c r="AA14314">
        <v>50</v>
      </c>
      <c r="AB14314">
        <v>15</v>
      </c>
      <c r="AE14314" t="s">
        <v>986</v>
      </c>
      <c r="AF14314">
        <v>60.701000000000001</v>
      </c>
      <c r="AG14314">
        <v>10.872</v>
      </c>
      <c r="AH14314" t="s">
        <v>31</v>
      </c>
      <c r="AK14314" t="s">
        <v>2772</v>
      </c>
      <c r="AL14314" t="s">
        <v>2758</v>
      </c>
      <c r="AZ14314" t="s">
        <v>31</v>
      </c>
      <c r="BA14314" t="s">
        <v>31</v>
      </c>
    </row>
    <row r="14315" spans="1:53" hidden="1">
      <c r="A14315" t="s">
        <v>2753</v>
      </c>
      <c r="B14315" t="s">
        <v>73</v>
      </c>
      <c r="C14315" t="s">
        <v>2695</v>
      </c>
      <c r="D14315" t="s">
        <v>2184</v>
      </c>
      <c r="E14315" t="s">
        <v>2185</v>
      </c>
      <c r="F14315" t="s">
        <v>2192</v>
      </c>
      <c r="G14315" t="s">
        <v>2532</v>
      </c>
      <c r="H14315" t="s">
        <v>2763</v>
      </c>
      <c r="J14315">
        <v>59.665999999999997</v>
      </c>
      <c r="K14315">
        <v>10.792</v>
      </c>
      <c r="M14315" t="s">
        <v>2384</v>
      </c>
      <c r="N14315">
        <v>2012</v>
      </c>
      <c r="O14315" t="s">
        <v>917</v>
      </c>
      <c r="Q14315" s="64">
        <v>41199</v>
      </c>
      <c r="R14315">
        <v>5</v>
      </c>
      <c r="T14315">
        <v>147</v>
      </c>
      <c r="U14315">
        <v>20</v>
      </c>
      <c r="V14315">
        <v>20</v>
      </c>
      <c r="W14315" t="s">
        <v>462</v>
      </c>
      <c r="Y14315" t="s">
        <v>493</v>
      </c>
      <c r="Z14315">
        <v>33.6</v>
      </c>
      <c r="AA14315">
        <v>50</v>
      </c>
      <c r="AB14315">
        <v>15</v>
      </c>
      <c r="AE14315" t="s">
        <v>986</v>
      </c>
      <c r="AF14315">
        <v>60.701000000000001</v>
      </c>
      <c r="AG14315">
        <v>10.872</v>
      </c>
      <c r="AH14315" t="s">
        <v>31</v>
      </c>
      <c r="AK14315" t="s">
        <v>2772</v>
      </c>
      <c r="AL14315" t="s">
        <v>2758</v>
      </c>
      <c r="AZ14315" t="s">
        <v>31</v>
      </c>
      <c r="BA14315" t="s">
        <v>31</v>
      </c>
    </row>
    <row r="14316" spans="1:53" hidden="1">
      <c r="A14316" t="s">
        <v>2753</v>
      </c>
      <c r="B14316" t="s">
        <v>73</v>
      </c>
      <c r="C14316" t="s">
        <v>2695</v>
      </c>
      <c r="D14316" t="s">
        <v>2184</v>
      </c>
      <c r="E14316" t="s">
        <v>2185</v>
      </c>
      <c r="F14316" t="s">
        <v>2192</v>
      </c>
      <c r="G14316" t="s">
        <v>2532</v>
      </c>
      <c r="H14316" t="s">
        <v>2763</v>
      </c>
      <c r="J14316">
        <v>59.665999999999997</v>
      </c>
      <c r="K14316">
        <v>10.792</v>
      </c>
      <c r="M14316" t="s">
        <v>2384</v>
      </c>
      <c r="N14316">
        <v>2012</v>
      </c>
      <c r="O14316" t="s">
        <v>917</v>
      </c>
      <c r="Q14316" s="64">
        <v>41199</v>
      </c>
      <c r="R14316">
        <v>0</v>
      </c>
      <c r="T14316">
        <v>49</v>
      </c>
      <c r="U14316">
        <v>20</v>
      </c>
      <c r="V14316">
        <v>20</v>
      </c>
      <c r="W14316" t="s">
        <v>462</v>
      </c>
      <c r="Y14316" t="s">
        <v>493</v>
      </c>
      <c r="Z14316">
        <v>13.829000000000001</v>
      </c>
      <c r="AA14316">
        <v>50</v>
      </c>
      <c r="AB14316">
        <v>15</v>
      </c>
      <c r="AE14316" t="s">
        <v>986</v>
      </c>
      <c r="AF14316">
        <v>60.701000000000001</v>
      </c>
      <c r="AG14316">
        <v>10.872</v>
      </c>
      <c r="AH14316" t="s">
        <v>31</v>
      </c>
      <c r="AK14316" t="s">
        <v>2772</v>
      </c>
      <c r="AL14316" t="s">
        <v>2758</v>
      </c>
      <c r="AZ14316" t="s">
        <v>31</v>
      </c>
      <c r="BA14316" t="s">
        <v>31</v>
      </c>
    </row>
    <row r="14317" spans="1:53" hidden="1">
      <c r="A14317" t="s">
        <v>2753</v>
      </c>
      <c r="B14317" t="s">
        <v>73</v>
      </c>
      <c r="C14317" t="s">
        <v>2695</v>
      </c>
      <c r="D14317" t="s">
        <v>2184</v>
      </c>
      <c r="E14317" t="s">
        <v>2185</v>
      </c>
      <c r="F14317" t="s">
        <v>2192</v>
      </c>
      <c r="G14317" t="s">
        <v>2532</v>
      </c>
      <c r="H14317" t="s">
        <v>2763</v>
      </c>
      <c r="J14317">
        <v>59.665999999999997</v>
      </c>
      <c r="K14317">
        <v>10.792</v>
      </c>
      <c r="M14317" t="s">
        <v>2384</v>
      </c>
      <c r="N14317">
        <v>2012</v>
      </c>
      <c r="O14317" t="s">
        <v>917</v>
      </c>
      <c r="Q14317" s="64">
        <v>41199</v>
      </c>
      <c r="R14317">
        <v>0</v>
      </c>
      <c r="T14317">
        <v>98</v>
      </c>
      <c r="U14317">
        <v>20</v>
      </c>
      <c r="V14317">
        <v>20</v>
      </c>
      <c r="W14317" t="s">
        <v>462</v>
      </c>
      <c r="Y14317" t="s">
        <v>493</v>
      </c>
      <c r="Z14317">
        <v>53.485999999999997</v>
      </c>
      <c r="AA14317">
        <v>50</v>
      </c>
      <c r="AB14317">
        <v>15</v>
      </c>
      <c r="AE14317" t="s">
        <v>986</v>
      </c>
      <c r="AF14317">
        <v>60.701000000000001</v>
      </c>
      <c r="AG14317">
        <v>10.872</v>
      </c>
      <c r="AH14317" t="s">
        <v>31</v>
      </c>
      <c r="AK14317" t="s">
        <v>2772</v>
      </c>
      <c r="AL14317" t="s">
        <v>2758</v>
      </c>
      <c r="AZ14317" t="s">
        <v>31</v>
      </c>
      <c r="BA14317" t="s">
        <v>31</v>
      </c>
    </row>
    <row r="14318" spans="1:53" hidden="1">
      <c r="A14318" t="s">
        <v>2753</v>
      </c>
      <c r="B14318" t="s">
        <v>73</v>
      </c>
      <c r="C14318" t="s">
        <v>2695</v>
      </c>
      <c r="D14318" t="s">
        <v>2184</v>
      </c>
      <c r="E14318" t="s">
        <v>2185</v>
      </c>
      <c r="F14318" t="s">
        <v>2192</v>
      </c>
      <c r="G14318" t="s">
        <v>2532</v>
      </c>
      <c r="H14318" t="s">
        <v>2763</v>
      </c>
      <c r="J14318">
        <v>59.665999999999997</v>
      </c>
      <c r="K14318">
        <v>10.792</v>
      </c>
      <c r="M14318" t="s">
        <v>2384</v>
      </c>
      <c r="N14318">
        <v>2012</v>
      </c>
      <c r="O14318" t="s">
        <v>917</v>
      </c>
      <c r="Q14318" s="64">
        <v>41199</v>
      </c>
      <c r="R14318">
        <v>0</v>
      </c>
      <c r="T14318">
        <v>147</v>
      </c>
      <c r="U14318">
        <v>20</v>
      </c>
      <c r="V14318">
        <v>20</v>
      </c>
      <c r="W14318" t="s">
        <v>462</v>
      </c>
      <c r="Y14318" t="s">
        <v>493</v>
      </c>
      <c r="Z14318">
        <v>65.942999999999998</v>
      </c>
      <c r="AA14318">
        <v>50</v>
      </c>
      <c r="AB14318">
        <v>15</v>
      </c>
      <c r="AE14318" t="s">
        <v>986</v>
      </c>
      <c r="AF14318">
        <v>60.701000000000001</v>
      </c>
      <c r="AG14318">
        <v>10.872</v>
      </c>
      <c r="AH14318" t="s">
        <v>31</v>
      </c>
      <c r="AK14318" t="s">
        <v>2772</v>
      </c>
      <c r="AL14318" t="s">
        <v>2758</v>
      </c>
      <c r="AZ14318" t="s">
        <v>31</v>
      </c>
      <c r="BA14318" t="s">
        <v>31</v>
      </c>
    </row>
    <row r="14319" spans="1:53" hidden="1">
      <c r="A14319" t="s">
        <v>2753</v>
      </c>
      <c r="B14319" t="s">
        <v>73</v>
      </c>
      <c r="C14319" t="s">
        <v>2695</v>
      </c>
      <c r="D14319" t="s">
        <v>2184</v>
      </c>
      <c r="E14319" t="s">
        <v>2185</v>
      </c>
      <c r="F14319" t="s">
        <v>2192</v>
      </c>
      <c r="G14319" t="s">
        <v>2532</v>
      </c>
      <c r="H14319" t="s">
        <v>2763</v>
      </c>
      <c r="J14319">
        <v>59.665999999999997</v>
      </c>
      <c r="K14319">
        <v>10.792</v>
      </c>
      <c r="M14319" t="s">
        <v>2384</v>
      </c>
      <c r="N14319">
        <v>2012</v>
      </c>
      <c r="O14319" t="s">
        <v>917</v>
      </c>
      <c r="Q14319" s="64">
        <v>41199</v>
      </c>
      <c r="R14319">
        <v>-5</v>
      </c>
      <c r="T14319">
        <v>49</v>
      </c>
      <c r="U14319">
        <v>20</v>
      </c>
      <c r="V14319">
        <v>20</v>
      </c>
      <c r="W14319" t="s">
        <v>462</v>
      </c>
      <c r="Y14319" t="s">
        <v>493</v>
      </c>
      <c r="Z14319">
        <v>27.314</v>
      </c>
      <c r="AA14319">
        <v>50</v>
      </c>
      <c r="AB14319">
        <v>15</v>
      </c>
      <c r="AE14319" t="s">
        <v>986</v>
      </c>
      <c r="AF14319">
        <v>60.701000000000001</v>
      </c>
      <c r="AG14319">
        <v>10.872</v>
      </c>
      <c r="AH14319" t="s">
        <v>31</v>
      </c>
      <c r="AK14319" t="s">
        <v>2772</v>
      </c>
      <c r="AL14319" t="s">
        <v>2758</v>
      </c>
      <c r="AZ14319" t="s">
        <v>31</v>
      </c>
      <c r="BA14319" t="s">
        <v>31</v>
      </c>
    </row>
    <row r="14320" spans="1:53" hidden="1">
      <c r="A14320" t="s">
        <v>2753</v>
      </c>
      <c r="B14320" t="s">
        <v>73</v>
      </c>
      <c r="C14320" t="s">
        <v>2695</v>
      </c>
      <c r="D14320" t="s">
        <v>2184</v>
      </c>
      <c r="E14320" t="s">
        <v>2185</v>
      </c>
      <c r="F14320" t="s">
        <v>2192</v>
      </c>
      <c r="G14320" t="s">
        <v>2532</v>
      </c>
      <c r="H14320" t="s">
        <v>2763</v>
      </c>
      <c r="J14320">
        <v>59.665999999999997</v>
      </c>
      <c r="K14320">
        <v>10.792</v>
      </c>
      <c r="M14320" t="s">
        <v>2384</v>
      </c>
      <c r="N14320">
        <v>2012</v>
      </c>
      <c r="O14320" t="s">
        <v>917</v>
      </c>
      <c r="Q14320" s="64">
        <v>41199</v>
      </c>
      <c r="R14320">
        <v>-5</v>
      </c>
      <c r="T14320">
        <v>98</v>
      </c>
      <c r="U14320">
        <v>20</v>
      </c>
      <c r="V14320">
        <v>20</v>
      </c>
      <c r="W14320" t="s">
        <v>462</v>
      </c>
      <c r="Y14320" t="s">
        <v>493</v>
      </c>
      <c r="Z14320">
        <v>88.343000000000004</v>
      </c>
      <c r="AA14320">
        <v>50</v>
      </c>
      <c r="AB14320">
        <v>15</v>
      </c>
      <c r="AE14320" t="s">
        <v>986</v>
      </c>
      <c r="AF14320">
        <v>60.701000000000001</v>
      </c>
      <c r="AG14320">
        <v>10.872</v>
      </c>
      <c r="AH14320" t="s">
        <v>31</v>
      </c>
      <c r="AK14320" t="s">
        <v>2772</v>
      </c>
      <c r="AL14320" t="s">
        <v>2758</v>
      </c>
      <c r="AZ14320" t="s">
        <v>31</v>
      </c>
      <c r="BA14320" t="s">
        <v>31</v>
      </c>
    </row>
    <row r="14321" spans="1:53" hidden="1">
      <c r="A14321" t="s">
        <v>2753</v>
      </c>
      <c r="B14321" t="s">
        <v>73</v>
      </c>
      <c r="C14321" t="s">
        <v>2695</v>
      </c>
      <c r="D14321" t="s">
        <v>2184</v>
      </c>
      <c r="E14321" t="s">
        <v>2185</v>
      </c>
      <c r="F14321" t="s">
        <v>2192</v>
      </c>
      <c r="G14321" t="s">
        <v>2532</v>
      </c>
      <c r="H14321" t="s">
        <v>2763</v>
      </c>
      <c r="J14321">
        <v>59.665999999999997</v>
      </c>
      <c r="K14321">
        <v>10.792</v>
      </c>
      <c r="M14321" t="s">
        <v>2384</v>
      </c>
      <c r="N14321">
        <v>2012</v>
      </c>
      <c r="O14321" t="s">
        <v>917</v>
      </c>
      <c r="Q14321" s="64">
        <v>41199</v>
      </c>
      <c r="R14321">
        <v>-5</v>
      </c>
      <c r="T14321">
        <v>147</v>
      </c>
      <c r="U14321">
        <v>20</v>
      </c>
      <c r="V14321">
        <v>20</v>
      </c>
      <c r="W14321" t="s">
        <v>462</v>
      </c>
      <c r="Y14321" t="s">
        <v>493</v>
      </c>
      <c r="Z14321">
        <v>87.543000000000006</v>
      </c>
      <c r="AA14321">
        <v>50</v>
      </c>
      <c r="AB14321">
        <v>15</v>
      </c>
      <c r="AE14321" t="s">
        <v>986</v>
      </c>
      <c r="AF14321">
        <v>60.701000000000001</v>
      </c>
      <c r="AG14321">
        <v>10.872</v>
      </c>
      <c r="AH14321" t="s">
        <v>31</v>
      </c>
      <c r="AK14321" t="s">
        <v>2772</v>
      </c>
      <c r="AL14321" t="s">
        <v>2758</v>
      </c>
      <c r="AZ14321" t="s">
        <v>31</v>
      </c>
      <c r="BA14321" t="s">
        <v>31</v>
      </c>
    </row>
    <row r="14322" spans="1:53" hidden="1">
      <c r="A14322" t="s">
        <v>2753</v>
      </c>
      <c r="B14322" t="s">
        <v>73</v>
      </c>
      <c r="C14322" t="s">
        <v>2695</v>
      </c>
      <c r="D14322" t="s">
        <v>2184</v>
      </c>
      <c r="E14322" t="s">
        <v>2185</v>
      </c>
      <c r="F14322" t="s">
        <v>2192</v>
      </c>
      <c r="G14322" t="s">
        <v>2532</v>
      </c>
      <c r="H14322" t="s">
        <v>2763</v>
      </c>
      <c r="J14322">
        <v>59.665999999999997</v>
      </c>
      <c r="K14322">
        <v>10.792</v>
      </c>
      <c r="M14322" t="s">
        <v>2384</v>
      </c>
      <c r="N14322">
        <v>2012</v>
      </c>
      <c r="O14322" t="s">
        <v>917</v>
      </c>
      <c r="Q14322" s="64">
        <v>41199</v>
      </c>
      <c r="R14322">
        <v>-10</v>
      </c>
      <c r="T14322">
        <v>49</v>
      </c>
      <c r="U14322">
        <v>20</v>
      </c>
      <c r="V14322">
        <v>20</v>
      </c>
      <c r="W14322" t="s">
        <v>462</v>
      </c>
      <c r="Y14322" t="s">
        <v>493</v>
      </c>
      <c r="Z14322">
        <v>25.029</v>
      </c>
      <c r="AA14322">
        <v>50</v>
      </c>
      <c r="AB14322">
        <v>15</v>
      </c>
      <c r="AE14322" t="s">
        <v>986</v>
      </c>
      <c r="AF14322">
        <v>60.701000000000001</v>
      </c>
      <c r="AG14322">
        <v>10.872</v>
      </c>
      <c r="AH14322" t="s">
        <v>31</v>
      </c>
      <c r="AK14322" t="s">
        <v>2772</v>
      </c>
      <c r="AL14322" t="s">
        <v>2758</v>
      </c>
      <c r="AZ14322" t="s">
        <v>31</v>
      </c>
      <c r="BA14322" t="s">
        <v>31</v>
      </c>
    </row>
    <row r="14323" spans="1:53" hidden="1">
      <c r="A14323" t="s">
        <v>2753</v>
      </c>
      <c r="B14323" t="s">
        <v>73</v>
      </c>
      <c r="C14323" t="s">
        <v>2695</v>
      </c>
      <c r="D14323" t="s">
        <v>2184</v>
      </c>
      <c r="E14323" t="s">
        <v>2185</v>
      </c>
      <c r="F14323" t="s">
        <v>2192</v>
      </c>
      <c r="G14323" t="s">
        <v>2532</v>
      </c>
      <c r="H14323" t="s">
        <v>2763</v>
      </c>
      <c r="J14323">
        <v>59.665999999999997</v>
      </c>
      <c r="K14323">
        <v>10.792</v>
      </c>
      <c r="M14323" t="s">
        <v>2384</v>
      </c>
      <c r="N14323">
        <v>2012</v>
      </c>
      <c r="O14323" t="s">
        <v>917</v>
      </c>
      <c r="Q14323" s="64">
        <v>41199</v>
      </c>
      <c r="R14323">
        <v>-10</v>
      </c>
      <c r="T14323">
        <v>98</v>
      </c>
      <c r="U14323">
        <v>20</v>
      </c>
      <c r="V14323">
        <v>20</v>
      </c>
      <c r="W14323" t="s">
        <v>462</v>
      </c>
      <c r="Y14323" t="s">
        <v>493</v>
      </c>
      <c r="Z14323">
        <v>51.771000000000001</v>
      </c>
      <c r="AA14323">
        <v>50</v>
      </c>
      <c r="AB14323">
        <v>15</v>
      </c>
      <c r="AE14323" t="s">
        <v>986</v>
      </c>
      <c r="AF14323">
        <v>60.701000000000001</v>
      </c>
      <c r="AG14323">
        <v>10.872</v>
      </c>
      <c r="AH14323" t="s">
        <v>31</v>
      </c>
      <c r="AK14323" t="s">
        <v>2772</v>
      </c>
      <c r="AL14323" t="s">
        <v>2758</v>
      </c>
      <c r="AZ14323" t="s">
        <v>31</v>
      </c>
      <c r="BA14323" t="s">
        <v>31</v>
      </c>
    </row>
    <row r="14324" spans="1:53" hidden="1">
      <c r="A14324" t="s">
        <v>2753</v>
      </c>
      <c r="B14324" t="s">
        <v>73</v>
      </c>
      <c r="C14324" t="s">
        <v>2695</v>
      </c>
      <c r="D14324" t="s">
        <v>2184</v>
      </c>
      <c r="E14324" t="s">
        <v>2185</v>
      </c>
      <c r="F14324" t="s">
        <v>2192</v>
      </c>
      <c r="G14324" t="s">
        <v>2532</v>
      </c>
      <c r="H14324" t="s">
        <v>2763</v>
      </c>
      <c r="J14324">
        <v>59.665999999999997</v>
      </c>
      <c r="K14324">
        <v>10.792</v>
      </c>
      <c r="M14324" t="s">
        <v>2384</v>
      </c>
      <c r="N14324">
        <v>2012</v>
      </c>
      <c r="O14324" t="s">
        <v>917</v>
      </c>
      <c r="Q14324" s="64">
        <v>41199</v>
      </c>
      <c r="R14324">
        <v>-10</v>
      </c>
      <c r="T14324">
        <v>147</v>
      </c>
      <c r="U14324">
        <v>20</v>
      </c>
      <c r="V14324">
        <v>20</v>
      </c>
      <c r="W14324" t="s">
        <v>462</v>
      </c>
      <c r="Y14324" t="s">
        <v>493</v>
      </c>
      <c r="Z14324">
        <v>68.228999999999999</v>
      </c>
      <c r="AA14324">
        <v>50</v>
      </c>
      <c r="AB14324">
        <v>15</v>
      </c>
      <c r="AE14324" t="s">
        <v>986</v>
      </c>
      <c r="AF14324">
        <v>60.701000000000001</v>
      </c>
      <c r="AG14324">
        <v>10.872</v>
      </c>
      <c r="AH14324" t="s">
        <v>31</v>
      </c>
      <c r="AK14324" t="s">
        <v>2772</v>
      </c>
      <c r="AL14324" t="s">
        <v>2758</v>
      </c>
      <c r="AZ14324" t="s">
        <v>31</v>
      </c>
      <c r="BA14324" t="s">
        <v>31</v>
      </c>
    </row>
    <row r="14325" spans="1:53" hidden="1">
      <c r="A14325" t="s">
        <v>2753</v>
      </c>
      <c r="B14325" t="s">
        <v>73</v>
      </c>
      <c r="C14325" t="s">
        <v>2695</v>
      </c>
      <c r="D14325" t="s">
        <v>2184</v>
      </c>
      <c r="E14325" t="s">
        <v>2185</v>
      </c>
      <c r="F14325" t="s">
        <v>2773</v>
      </c>
      <c r="G14325" t="s">
        <v>2532</v>
      </c>
      <c r="H14325" t="s">
        <v>2760</v>
      </c>
      <c r="I14325" t="s">
        <v>2761</v>
      </c>
      <c r="J14325">
        <v>56.5</v>
      </c>
      <c r="K14325">
        <v>-3.0619999999999998</v>
      </c>
      <c r="M14325" t="s">
        <v>2384</v>
      </c>
      <c r="N14325">
        <v>2012</v>
      </c>
      <c r="O14325" t="s">
        <v>917</v>
      </c>
      <c r="Q14325" s="64">
        <v>41199</v>
      </c>
      <c r="R14325">
        <v>10</v>
      </c>
      <c r="T14325">
        <v>49</v>
      </c>
      <c r="U14325">
        <v>20</v>
      </c>
      <c r="V14325">
        <v>20</v>
      </c>
      <c r="W14325" t="s">
        <v>462</v>
      </c>
      <c r="Y14325" t="s">
        <v>493</v>
      </c>
      <c r="Z14325">
        <v>19.5</v>
      </c>
      <c r="AA14325">
        <v>50</v>
      </c>
      <c r="AB14325">
        <v>15</v>
      </c>
      <c r="AE14325" t="s">
        <v>2266</v>
      </c>
      <c r="AF14325">
        <v>60.701000000000001</v>
      </c>
      <c r="AG14325">
        <v>10.872</v>
      </c>
      <c r="AH14325" t="s">
        <v>31</v>
      </c>
      <c r="AK14325" t="s">
        <v>2772</v>
      </c>
      <c r="AL14325" t="s">
        <v>2758</v>
      </c>
      <c r="AZ14325" t="s">
        <v>31</v>
      </c>
      <c r="BA14325" t="s">
        <v>31</v>
      </c>
    </row>
    <row r="14326" spans="1:53" hidden="1">
      <c r="A14326" t="s">
        <v>2753</v>
      </c>
      <c r="B14326" t="s">
        <v>73</v>
      </c>
      <c r="C14326" t="s">
        <v>2695</v>
      </c>
      <c r="D14326" t="s">
        <v>2184</v>
      </c>
      <c r="E14326" t="s">
        <v>2185</v>
      </c>
      <c r="F14326" t="s">
        <v>2773</v>
      </c>
      <c r="G14326" t="s">
        <v>2532</v>
      </c>
      <c r="H14326" t="s">
        <v>2760</v>
      </c>
      <c r="I14326" t="s">
        <v>2761</v>
      </c>
      <c r="J14326">
        <v>56.5</v>
      </c>
      <c r="K14326">
        <v>-3.0619999999999998</v>
      </c>
      <c r="M14326" t="s">
        <v>2384</v>
      </c>
      <c r="N14326">
        <v>2012</v>
      </c>
      <c r="O14326" t="s">
        <v>917</v>
      </c>
      <c r="Q14326" s="64">
        <v>41199</v>
      </c>
      <c r="R14326">
        <v>10</v>
      </c>
      <c r="T14326">
        <v>49</v>
      </c>
      <c r="U14326">
        <v>20</v>
      </c>
      <c r="V14326">
        <v>20</v>
      </c>
      <c r="W14326" t="s">
        <v>462</v>
      </c>
      <c r="Y14326" t="s">
        <v>2774</v>
      </c>
      <c r="Z14326">
        <v>23.3</v>
      </c>
      <c r="AA14326">
        <v>50</v>
      </c>
      <c r="AB14326">
        <v>15</v>
      </c>
      <c r="AE14326" t="s">
        <v>2266</v>
      </c>
      <c r="AF14326">
        <v>60.701000000000001</v>
      </c>
      <c r="AG14326">
        <v>10.872</v>
      </c>
      <c r="AH14326" t="s">
        <v>31</v>
      </c>
      <c r="AK14326" t="s">
        <v>2772</v>
      </c>
      <c r="AL14326" t="s">
        <v>2758</v>
      </c>
      <c r="AZ14326" t="s">
        <v>31</v>
      </c>
      <c r="BA14326" t="s">
        <v>31</v>
      </c>
    </row>
    <row r="14327" spans="1:53" hidden="1">
      <c r="A14327" t="s">
        <v>2753</v>
      </c>
      <c r="B14327" t="s">
        <v>73</v>
      </c>
      <c r="C14327" t="s">
        <v>2695</v>
      </c>
      <c r="D14327" t="s">
        <v>2184</v>
      </c>
      <c r="E14327" t="s">
        <v>2185</v>
      </c>
      <c r="F14327" t="s">
        <v>2773</v>
      </c>
      <c r="G14327" t="s">
        <v>2532</v>
      </c>
      <c r="H14327" t="s">
        <v>2760</v>
      </c>
      <c r="I14327" t="s">
        <v>2761</v>
      </c>
      <c r="J14327">
        <v>56.5</v>
      </c>
      <c r="K14327">
        <v>-3.0619999999999998</v>
      </c>
      <c r="M14327" t="s">
        <v>2384</v>
      </c>
      <c r="N14327">
        <v>2012</v>
      </c>
      <c r="O14327" t="s">
        <v>917</v>
      </c>
      <c r="Q14327" s="64">
        <v>41199</v>
      </c>
      <c r="R14327">
        <v>10</v>
      </c>
      <c r="T14327">
        <v>49</v>
      </c>
      <c r="U14327">
        <v>20</v>
      </c>
      <c r="V14327">
        <v>20</v>
      </c>
      <c r="W14327" t="s">
        <v>462</v>
      </c>
      <c r="Y14327" t="s">
        <v>2775</v>
      </c>
      <c r="Z14327">
        <v>16.7</v>
      </c>
      <c r="AA14327">
        <v>50</v>
      </c>
      <c r="AB14327">
        <v>15</v>
      </c>
      <c r="AE14327" t="s">
        <v>2266</v>
      </c>
      <c r="AF14327">
        <v>60.701000000000001</v>
      </c>
      <c r="AG14327">
        <v>10.872</v>
      </c>
      <c r="AH14327" t="s">
        <v>31</v>
      </c>
      <c r="AK14327" t="s">
        <v>2772</v>
      </c>
      <c r="AL14327" t="s">
        <v>2758</v>
      </c>
      <c r="AZ14327" t="s">
        <v>31</v>
      </c>
      <c r="BA14327" t="s">
        <v>31</v>
      </c>
    </row>
    <row r="14328" spans="1:53" hidden="1">
      <c r="A14328" t="s">
        <v>2753</v>
      </c>
      <c r="B14328" t="s">
        <v>73</v>
      </c>
      <c r="C14328" t="s">
        <v>2695</v>
      </c>
      <c r="D14328" t="s">
        <v>2184</v>
      </c>
      <c r="E14328" t="s">
        <v>2185</v>
      </c>
      <c r="F14328" t="s">
        <v>2773</v>
      </c>
      <c r="G14328" t="s">
        <v>2532</v>
      </c>
      <c r="H14328" t="s">
        <v>2760</v>
      </c>
      <c r="I14328" t="s">
        <v>2761</v>
      </c>
      <c r="J14328">
        <v>56.5</v>
      </c>
      <c r="K14328">
        <v>-3.0619999999999998</v>
      </c>
      <c r="M14328" t="s">
        <v>2384</v>
      </c>
      <c r="N14328">
        <v>2012</v>
      </c>
      <c r="O14328" t="s">
        <v>917</v>
      </c>
      <c r="Q14328" s="64">
        <v>41199</v>
      </c>
      <c r="R14328">
        <v>10</v>
      </c>
      <c r="T14328">
        <v>49</v>
      </c>
      <c r="U14328">
        <v>20</v>
      </c>
      <c r="V14328">
        <v>20</v>
      </c>
      <c r="W14328" t="s">
        <v>462</v>
      </c>
      <c r="Y14328" t="s">
        <v>2776</v>
      </c>
      <c r="Z14328">
        <v>4.4000000000000004</v>
      </c>
      <c r="AA14328">
        <v>50</v>
      </c>
      <c r="AB14328">
        <v>15</v>
      </c>
      <c r="AE14328" t="s">
        <v>2266</v>
      </c>
      <c r="AF14328">
        <v>60.701000000000001</v>
      </c>
      <c r="AG14328">
        <v>10.872</v>
      </c>
      <c r="AH14328" t="s">
        <v>31</v>
      </c>
      <c r="AK14328" t="s">
        <v>2772</v>
      </c>
      <c r="AL14328" t="s">
        <v>2758</v>
      </c>
      <c r="AZ14328" t="s">
        <v>31</v>
      </c>
      <c r="BA14328" t="s">
        <v>31</v>
      </c>
    </row>
    <row r="14329" spans="1:53" hidden="1">
      <c r="A14329" t="s">
        <v>2753</v>
      </c>
      <c r="B14329" t="s">
        <v>73</v>
      </c>
      <c r="C14329" t="s">
        <v>2695</v>
      </c>
      <c r="D14329" t="s">
        <v>2184</v>
      </c>
      <c r="E14329" t="s">
        <v>2185</v>
      </c>
      <c r="F14329" t="s">
        <v>2773</v>
      </c>
      <c r="G14329" t="s">
        <v>2532</v>
      </c>
      <c r="H14329" t="s">
        <v>2760</v>
      </c>
      <c r="I14329" t="s">
        <v>2761</v>
      </c>
      <c r="J14329">
        <v>56.5</v>
      </c>
      <c r="K14329">
        <v>-3.0619999999999998</v>
      </c>
      <c r="M14329" t="s">
        <v>2384</v>
      </c>
      <c r="N14329">
        <v>2012</v>
      </c>
      <c r="O14329" t="s">
        <v>917</v>
      </c>
      <c r="Q14329" s="64">
        <v>41199</v>
      </c>
      <c r="R14329">
        <v>5</v>
      </c>
      <c r="T14329">
        <v>49</v>
      </c>
      <c r="U14329">
        <v>20</v>
      </c>
      <c r="V14329">
        <v>20</v>
      </c>
      <c r="W14329" t="s">
        <v>462</v>
      </c>
      <c r="Y14329" t="s">
        <v>493</v>
      </c>
      <c r="Z14329">
        <v>29.7</v>
      </c>
      <c r="AA14329">
        <v>50</v>
      </c>
      <c r="AB14329">
        <v>15</v>
      </c>
      <c r="AE14329" t="s">
        <v>2266</v>
      </c>
      <c r="AF14329">
        <v>60.701000000000001</v>
      </c>
      <c r="AG14329">
        <v>10.872</v>
      </c>
      <c r="AH14329" t="s">
        <v>31</v>
      </c>
      <c r="AK14329" t="s">
        <v>2772</v>
      </c>
      <c r="AL14329" t="s">
        <v>2758</v>
      </c>
      <c r="AZ14329" t="s">
        <v>31</v>
      </c>
      <c r="BA14329" t="s">
        <v>31</v>
      </c>
    </row>
    <row r="14330" spans="1:53" hidden="1">
      <c r="A14330" t="s">
        <v>2753</v>
      </c>
      <c r="B14330" t="s">
        <v>73</v>
      </c>
      <c r="C14330" t="s">
        <v>2695</v>
      </c>
      <c r="D14330" t="s">
        <v>2184</v>
      </c>
      <c r="E14330" t="s">
        <v>2185</v>
      </c>
      <c r="F14330" t="s">
        <v>2773</v>
      </c>
      <c r="G14330" t="s">
        <v>2532</v>
      </c>
      <c r="H14330" t="s">
        <v>2760</v>
      </c>
      <c r="I14330" t="s">
        <v>2761</v>
      </c>
      <c r="J14330">
        <v>56.5</v>
      </c>
      <c r="K14330">
        <v>-3.0619999999999998</v>
      </c>
      <c r="M14330" t="s">
        <v>2384</v>
      </c>
      <c r="N14330">
        <v>2012</v>
      </c>
      <c r="O14330" t="s">
        <v>917</v>
      </c>
      <c r="Q14330" s="64">
        <v>41199</v>
      </c>
      <c r="R14330">
        <v>5</v>
      </c>
      <c r="T14330">
        <v>49</v>
      </c>
      <c r="U14330">
        <v>20</v>
      </c>
      <c r="V14330">
        <v>20</v>
      </c>
      <c r="W14330" t="s">
        <v>462</v>
      </c>
      <c r="Y14330" t="s">
        <v>2774</v>
      </c>
      <c r="Z14330">
        <v>21</v>
      </c>
      <c r="AA14330">
        <v>50</v>
      </c>
      <c r="AB14330">
        <v>15</v>
      </c>
      <c r="AE14330" t="s">
        <v>2266</v>
      </c>
      <c r="AF14330">
        <v>60.701000000000001</v>
      </c>
      <c r="AG14330">
        <v>10.872</v>
      </c>
      <c r="AH14330" t="s">
        <v>31</v>
      </c>
      <c r="AK14330" t="s">
        <v>2772</v>
      </c>
      <c r="AL14330" t="s">
        <v>2758</v>
      </c>
      <c r="AZ14330" t="s">
        <v>31</v>
      </c>
      <c r="BA14330" t="s">
        <v>31</v>
      </c>
    </row>
    <row r="14331" spans="1:53" hidden="1">
      <c r="A14331" t="s">
        <v>2753</v>
      </c>
      <c r="B14331" t="s">
        <v>73</v>
      </c>
      <c r="C14331" t="s">
        <v>2695</v>
      </c>
      <c r="D14331" t="s">
        <v>2184</v>
      </c>
      <c r="E14331" t="s">
        <v>2185</v>
      </c>
      <c r="F14331" t="s">
        <v>2773</v>
      </c>
      <c r="G14331" t="s">
        <v>2532</v>
      </c>
      <c r="H14331" t="s">
        <v>2760</v>
      </c>
      <c r="I14331" t="s">
        <v>2761</v>
      </c>
      <c r="J14331">
        <v>56.5</v>
      </c>
      <c r="K14331">
        <v>-3.0619999999999998</v>
      </c>
      <c r="M14331" t="s">
        <v>2384</v>
      </c>
      <c r="N14331">
        <v>2012</v>
      </c>
      <c r="O14331" t="s">
        <v>917</v>
      </c>
      <c r="Q14331" s="64">
        <v>41199</v>
      </c>
      <c r="R14331">
        <v>5</v>
      </c>
      <c r="T14331">
        <v>49</v>
      </c>
      <c r="U14331">
        <v>20</v>
      </c>
      <c r="V14331">
        <v>20</v>
      </c>
      <c r="W14331" t="s">
        <v>462</v>
      </c>
      <c r="Y14331" t="s">
        <v>2775</v>
      </c>
      <c r="Z14331">
        <v>26</v>
      </c>
      <c r="AA14331">
        <v>50</v>
      </c>
      <c r="AB14331">
        <v>15</v>
      </c>
      <c r="AE14331" t="s">
        <v>2266</v>
      </c>
      <c r="AF14331">
        <v>60.701000000000001</v>
      </c>
      <c r="AG14331">
        <v>10.872</v>
      </c>
      <c r="AH14331" t="s">
        <v>31</v>
      </c>
      <c r="AK14331" t="s">
        <v>2772</v>
      </c>
      <c r="AL14331" t="s">
        <v>2758</v>
      </c>
      <c r="AZ14331" t="s">
        <v>31</v>
      </c>
      <c r="BA14331" t="s">
        <v>31</v>
      </c>
    </row>
    <row r="14332" spans="1:53" hidden="1">
      <c r="A14332" t="s">
        <v>2753</v>
      </c>
      <c r="B14332" t="s">
        <v>73</v>
      </c>
      <c r="C14332" t="s">
        <v>2695</v>
      </c>
      <c r="D14332" t="s">
        <v>2184</v>
      </c>
      <c r="E14332" t="s">
        <v>2185</v>
      </c>
      <c r="F14332" t="s">
        <v>2773</v>
      </c>
      <c r="G14332" t="s">
        <v>2532</v>
      </c>
      <c r="H14332" t="s">
        <v>2760</v>
      </c>
      <c r="I14332" t="s">
        <v>2761</v>
      </c>
      <c r="J14332">
        <v>56.5</v>
      </c>
      <c r="K14332">
        <v>-3.0619999999999998</v>
      </c>
      <c r="M14332" t="s">
        <v>2384</v>
      </c>
      <c r="N14332">
        <v>2012</v>
      </c>
      <c r="O14332" t="s">
        <v>917</v>
      </c>
      <c r="Q14332" s="64">
        <v>41199</v>
      </c>
      <c r="R14332">
        <v>5</v>
      </c>
      <c r="T14332">
        <v>49</v>
      </c>
      <c r="U14332">
        <v>20</v>
      </c>
      <c r="V14332">
        <v>20</v>
      </c>
      <c r="W14332" t="s">
        <v>462</v>
      </c>
      <c r="Y14332" t="s">
        <v>2776</v>
      </c>
      <c r="Z14332">
        <v>4.5</v>
      </c>
      <c r="AA14332">
        <v>50</v>
      </c>
      <c r="AB14332">
        <v>15</v>
      </c>
      <c r="AE14332" t="s">
        <v>2266</v>
      </c>
      <c r="AF14332">
        <v>60.701000000000001</v>
      </c>
      <c r="AG14332">
        <v>10.872</v>
      </c>
      <c r="AH14332" t="s">
        <v>31</v>
      </c>
      <c r="AK14332" t="s">
        <v>2772</v>
      </c>
      <c r="AL14332" t="s">
        <v>2758</v>
      </c>
      <c r="AZ14332" t="s">
        <v>31</v>
      </c>
      <c r="BA14332" t="s">
        <v>31</v>
      </c>
    </row>
    <row r="14333" spans="1:53" hidden="1">
      <c r="A14333" t="s">
        <v>2753</v>
      </c>
      <c r="B14333" t="s">
        <v>73</v>
      </c>
      <c r="C14333" t="s">
        <v>2695</v>
      </c>
      <c r="D14333" t="s">
        <v>2184</v>
      </c>
      <c r="E14333" t="s">
        <v>2185</v>
      </c>
      <c r="F14333" t="s">
        <v>2773</v>
      </c>
      <c r="G14333" t="s">
        <v>2532</v>
      </c>
      <c r="H14333" t="s">
        <v>2760</v>
      </c>
      <c r="I14333" t="s">
        <v>2761</v>
      </c>
      <c r="J14333">
        <v>56.5</v>
      </c>
      <c r="K14333">
        <v>-3.0619999999999998</v>
      </c>
      <c r="M14333" t="s">
        <v>2384</v>
      </c>
      <c r="N14333">
        <v>2012</v>
      </c>
      <c r="O14333" t="s">
        <v>917</v>
      </c>
      <c r="Q14333" s="64">
        <v>41199</v>
      </c>
      <c r="R14333">
        <v>0</v>
      </c>
      <c r="T14333">
        <v>49</v>
      </c>
      <c r="U14333">
        <v>20</v>
      </c>
      <c r="V14333">
        <v>20</v>
      </c>
      <c r="W14333" t="s">
        <v>462</v>
      </c>
      <c r="Y14333" t="s">
        <v>493</v>
      </c>
      <c r="Z14333">
        <v>26</v>
      </c>
      <c r="AA14333">
        <v>50</v>
      </c>
      <c r="AB14333">
        <v>15</v>
      </c>
      <c r="AE14333" t="s">
        <v>2266</v>
      </c>
      <c r="AF14333">
        <v>60.701000000000001</v>
      </c>
      <c r="AG14333">
        <v>10.872</v>
      </c>
      <c r="AH14333" t="s">
        <v>31</v>
      </c>
      <c r="AK14333" t="s">
        <v>2772</v>
      </c>
      <c r="AL14333" t="s">
        <v>2758</v>
      </c>
      <c r="AZ14333" t="s">
        <v>31</v>
      </c>
      <c r="BA14333" t="s">
        <v>31</v>
      </c>
    </row>
    <row r="14334" spans="1:53" hidden="1">
      <c r="A14334" t="s">
        <v>2753</v>
      </c>
      <c r="B14334" t="s">
        <v>73</v>
      </c>
      <c r="C14334" t="s">
        <v>2695</v>
      </c>
      <c r="D14334" t="s">
        <v>2184</v>
      </c>
      <c r="E14334" t="s">
        <v>2185</v>
      </c>
      <c r="F14334" t="s">
        <v>2773</v>
      </c>
      <c r="G14334" t="s">
        <v>2532</v>
      </c>
      <c r="H14334" t="s">
        <v>2760</v>
      </c>
      <c r="I14334" t="s">
        <v>2761</v>
      </c>
      <c r="J14334">
        <v>56.5</v>
      </c>
      <c r="K14334">
        <v>-3.0619999999999998</v>
      </c>
      <c r="M14334" t="s">
        <v>2384</v>
      </c>
      <c r="N14334">
        <v>2012</v>
      </c>
      <c r="O14334" t="s">
        <v>917</v>
      </c>
      <c r="Q14334" s="64">
        <v>41199</v>
      </c>
      <c r="R14334">
        <v>0</v>
      </c>
      <c r="T14334">
        <v>49</v>
      </c>
      <c r="U14334">
        <v>20</v>
      </c>
      <c r="V14334">
        <v>20</v>
      </c>
      <c r="W14334" t="s">
        <v>462</v>
      </c>
      <c r="Y14334" t="s">
        <v>2774</v>
      </c>
      <c r="Z14334">
        <v>21</v>
      </c>
      <c r="AA14334">
        <v>50</v>
      </c>
      <c r="AB14334">
        <v>15</v>
      </c>
      <c r="AE14334" t="s">
        <v>2266</v>
      </c>
      <c r="AF14334">
        <v>60.701000000000001</v>
      </c>
      <c r="AG14334">
        <v>10.872</v>
      </c>
      <c r="AH14334" t="s">
        <v>31</v>
      </c>
      <c r="AK14334" t="s">
        <v>2772</v>
      </c>
      <c r="AL14334" t="s">
        <v>2758</v>
      </c>
      <c r="AZ14334" t="s">
        <v>31</v>
      </c>
      <c r="BA14334" t="s">
        <v>31</v>
      </c>
    </row>
    <row r="14335" spans="1:53" hidden="1">
      <c r="A14335" t="s">
        <v>2753</v>
      </c>
      <c r="B14335" t="s">
        <v>73</v>
      </c>
      <c r="C14335" t="s">
        <v>2695</v>
      </c>
      <c r="D14335" t="s">
        <v>2184</v>
      </c>
      <c r="E14335" t="s">
        <v>2185</v>
      </c>
      <c r="F14335" t="s">
        <v>2773</v>
      </c>
      <c r="G14335" t="s">
        <v>2532</v>
      </c>
      <c r="H14335" t="s">
        <v>2760</v>
      </c>
      <c r="I14335" t="s">
        <v>2761</v>
      </c>
      <c r="J14335">
        <v>56.5</v>
      </c>
      <c r="K14335">
        <v>-3.0619999999999998</v>
      </c>
      <c r="M14335" t="s">
        <v>2384</v>
      </c>
      <c r="N14335">
        <v>2012</v>
      </c>
      <c r="O14335" t="s">
        <v>917</v>
      </c>
      <c r="Q14335" s="64">
        <v>41199</v>
      </c>
      <c r="R14335">
        <v>0</v>
      </c>
      <c r="T14335">
        <v>49</v>
      </c>
      <c r="U14335">
        <v>20</v>
      </c>
      <c r="V14335">
        <v>20</v>
      </c>
      <c r="W14335" t="s">
        <v>462</v>
      </c>
      <c r="Y14335" t="s">
        <v>2775</v>
      </c>
      <c r="Z14335">
        <v>36</v>
      </c>
      <c r="AA14335">
        <v>50</v>
      </c>
      <c r="AB14335">
        <v>15</v>
      </c>
      <c r="AE14335" t="s">
        <v>2266</v>
      </c>
      <c r="AF14335">
        <v>60.701000000000001</v>
      </c>
      <c r="AG14335">
        <v>10.872</v>
      </c>
      <c r="AH14335" t="s">
        <v>31</v>
      </c>
      <c r="AK14335" t="s">
        <v>2772</v>
      </c>
      <c r="AL14335" t="s">
        <v>2758</v>
      </c>
      <c r="AZ14335" t="s">
        <v>31</v>
      </c>
      <c r="BA14335" t="s">
        <v>31</v>
      </c>
    </row>
    <row r="14336" spans="1:53" hidden="1">
      <c r="A14336" t="s">
        <v>2753</v>
      </c>
      <c r="B14336" t="s">
        <v>73</v>
      </c>
      <c r="C14336" t="s">
        <v>2695</v>
      </c>
      <c r="D14336" t="s">
        <v>2184</v>
      </c>
      <c r="E14336" t="s">
        <v>2185</v>
      </c>
      <c r="F14336" t="s">
        <v>2773</v>
      </c>
      <c r="G14336" t="s">
        <v>2532</v>
      </c>
      <c r="H14336" t="s">
        <v>2760</v>
      </c>
      <c r="I14336" t="s">
        <v>2761</v>
      </c>
      <c r="J14336">
        <v>56.5</v>
      </c>
      <c r="K14336">
        <v>-3.0619999999999998</v>
      </c>
      <c r="M14336" t="s">
        <v>2384</v>
      </c>
      <c r="N14336">
        <v>2012</v>
      </c>
      <c r="O14336" t="s">
        <v>917</v>
      </c>
      <c r="Q14336" s="64">
        <v>41199</v>
      </c>
      <c r="R14336">
        <v>0</v>
      </c>
      <c r="T14336">
        <v>49</v>
      </c>
      <c r="U14336">
        <v>20</v>
      </c>
      <c r="V14336">
        <v>20</v>
      </c>
      <c r="W14336" t="s">
        <v>462</v>
      </c>
      <c r="Y14336" t="s">
        <v>2776</v>
      </c>
      <c r="Z14336">
        <v>4.3</v>
      </c>
      <c r="AA14336">
        <v>50</v>
      </c>
      <c r="AB14336">
        <v>15</v>
      </c>
      <c r="AE14336" t="s">
        <v>2266</v>
      </c>
      <c r="AF14336">
        <v>60.701000000000001</v>
      </c>
      <c r="AG14336">
        <v>10.872</v>
      </c>
      <c r="AH14336" t="s">
        <v>31</v>
      </c>
      <c r="AK14336" t="s">
        <v>2772</v>
      </c>
      <c r="AL14336" t="s">
        <v>2758</v>
      </c>
      <c r="AZ14336" t="s">
        <v>31</v>
      </c>
      <c r="BA14336" t="s">
        <v>31</v>
      </c>
    </row>
    <row r="14337" spans="1:53" hidden="1">
      <c r="A14337" t="s">
        <v>2753</v>
      </c>
      <c r="B14337" t="s">
        <v>73</v>
      </c>
      <c r="C14337" t="s">
        <v>2695</v>
      </c>
      <c r="D14337" t="s">
        <v>2184</v>
      </c>
      <c r="E14337" t="s">
        <v>2185</v>
      </c>
      <c r="F14337" t="s">
        <v>2773</v>
      </c>
      <c r="G14337" t="s">
        <v>2532</v>
      </c>
      <c r="H14337" t="s">
        <v>2760</v>
      </c>
      <c r="I14337" t="s">
        <v>2761</v>
      </c>
      <c r="J14337">
        <v>56.5</v>
      </c>
      <c r="K14337">
        <v>-3.0619999999999998</v>
      </c>
      <c r="M14337" t="s">
        <v>2384</v>
      </c>
      <c r="N14337">
        <v>2012</v>
      </c>
      <c r="O14337" t="s">
        <v>917</v>
      </c>
      <c r="Q14337" s="64">
        <v>41199</v>
      </c>
      <c r="R14337">
        <v>-5</v>
      </c>
      <c r="T14337">
        <v>49</v>
      </c>
      <c r="U14337">
        <v>20</v>
      </c>
      <c r="V14337">
        <v>20</v>
      </c>
      <c r="W14337" t="s">
        <v>462</v>
      </c>
      <c r="Y14337" t="s">
        <v>493</v>
      </c>
      <c r="Z14337">
        <v>23.2</v>
      </c>
      <c r="AA14337">
        <v>50</v>
      </c>
      <c r="AB14337">
        <v>15</v>
      </c>
      <c r="AE14337" t="s">
        <v>2266</v>
      </c>
      <c r="AF14337">
        <v>60.701000000000001</v>
      </c>
      <c r="AG14337">
        <v>10.872</v>
      </c>
      <c r="AH14337" t="s">
        <v>31</v>
      </c>
      <c r="AK14337" t="s">
        <v>2772</v>
      </c>
      <c r="AL14337" t="s">
        <v>2758</v>
      </c>
      <c r="AZ14337" t="s">
        <v>31</v>
      </c>
      <c r="BA14337" t="s">
        <v>31</v>
      </c>
    </row>
    <row r="14338" spans="1:53" hidden="1">
      <c r="A14338" t="s">
        <v>2753</v>
      </c>
      <c r="B14338" t="s">
        <v>73</v>
      </c>
      <c r="C14338" t="s">
        <v>2695</v>
      </c>
      <c r="D14338" t="s">
        <v>2184</v>
      </c>
      <c r="E14338" t="s">
        <v>2185</v>
      </c>
      <c r="F14338" t="s">
        <v>2773</v>
      </c>
      <c r="G14338" t="s">
        <v>2532</v>
      </c>
      <c r="H14338" t="s">
        <v>2760</v>
      </c>
      <c r="I14338" t="s">
        <v>2761</v>
      </c>
      <c r="J14338">
        <v>56.5</v>
      </c>
      <c r="K14338">
        <v>-3.0619999999999998</v>
      </c>
      <c r="M14338" t="s">
        <v>2384</v>
      </c>
      <c r="N14338">
        <v>2012</v>
      </c>
      <c r="O14338" t="s">
        <v>917</v>
      </c>
      <c r="Q14338" s="64">
        <v>41199</v>
      </c>
      <c r="R14338">
        <v>-5</v>
      </c>
      <c r="T14338">
        <v>49</v>
      </c>
      <c r="U14338">
        <v>20</v>
      </c>
      <c r="V14338">
        <v>20</v>
      </c>
      <c r="W14338" t="s">
        <v>462</v>
      </c>
      <c r="Y14338" t="s">
        <v>2774</v>
      </c>
      <c r="Z14338">
        <v>20.7</v>
      </c>
      <c r="AA14338">
        <v>50</v>
      </c>
      <c r="AB14338">
        <v>15</v>
      </c>
      <c r="AE14338" t="s">
        <v>2266</v>
      </c>
      <c r="AF14338">
        <v>60.701000000000001</v>
      </c>
      <c r="AG14338">
        <v>10.872</v>
      </c>
      <c r="AH14338" t="s">
        <v>31</v>
      </c>
      <c r="AK14338" t="s">
        <v>2772</v>
      </c>
      <c r="AL14338" t="s">
        <v>2758</v>
      </c>
      <c r="AZ14338" t="s">
        <v>31</v>
      </c>
      <c r="BA14338" t="s">
        <v>31</v>
      </c>
    </row>
    <row r="14339" spans="1:53" hidden="1">
      <c r="A14339" t="s">
        <v>2753</v>
      </c>
      <c r="B14339" t="s">
        <v>73</v>
      </c>
      <c r="C14339" t="s">
        <v>2695</v>
      </c>
      <c r="D14339" t="s">
        <v>2184</v>
      </c>
      <c r="E14339" t="s">
        <v>2185</v>
      </c>
      <c r="F14339" t="s">
        <v>2773</v>
      </c>
      <c r="G14339" t="s">
        <v>2532</v>
      </c>
      <c r="H14339" t="s">
        <v>2760</v>
      </c>
      <c r="I14339" t="s">
        <v>2761</v>
      </c>
      <c r="J14339">
        <v>56.5</v>
      </c>
      <c r="K14339">
        <v>-3.0619999999999998</v>
      </c>
      <c r="M14339" t="s">
        <v>2384</v>
      </c>
      <c r="N14339">
        <v>2012</v>
      </c>
      <c r="O14339" t="s">
        <v>917</v>
      </c>
      <c r="Q14339" s="64">
        <v>41199</v>
      </c>
      <c r="R14339">
        <v>-5</v>
      </c>
      <c r="T14339">
        <v>49</v>
      </c>
      <c r="U14339">
        <v>20</v>
      </c>
      <c r="V14339">
        <v>20</v>
      </c>
      <c r="W14339" t="s">
        <v>462</v>
      </c>
      <c r="Y14339" t="s">
        <v>2775</v>
      </c>
      <c r="Z14339">
        <v>17.3</v>
      </c>
      <c r="AA14339">
        <v>50</v>
      </c>
      <c r="AB14339">
        <v>15</v>
      </c>
      <c r="AE14339" t="s">
        <v>2266</v>
      </c>
      <c r="AF14339">
        <v>60.701000000000001</v>
      </c>
      <c r="AG14339">
        <v>10.872</v>
      </c>
      <c r="AH14339" t="s">
        <v>31</v>
      </c>
      <c r="AK14339" t="s">
        <v>2772</v>
      </c>
      <c r="AL14339" t="s">
        <v>2758</v>
      </c>
      <c r="AZ14339" t="s">
        <v>31</v>
      </c>
      <c r="BA14339" t="s">
        <v>31</v>
      </c>
    </row>
    <row r="14340" spans="1:53" hidden="1">
      <c r="A14340" t="s">
        <v>2753</v>
      </c>
      <c r="B14340" t="s">
        <v>73</v>
      </c>
      <c r="C14340" t="s">
        <v>2695</v>
      </c>
      <c r="D14340" t="s">
        <v>2184</v>
      </c>
      <c r="E14340" t="s">
        <v>2185</v>
      </c>
      <c r="F14340" t="s">
        <v>2773</v>
      </c>
      <c r="G14340" t="s">
        <v>2532</v>
      </c>
      <c r="H14340" t="s">
        <v>2760</v>
      </c>
      <c r="I14340" t="s">
        <v>2761</v>
      </c>
      <c r="J14340">
        <v>56.5</v>
      </c>
      <c r="K14340">
        <v>-3.0619999999999998</v>
      </c>
      <c r="M14340" t="s">
        <v>2384</v>
      </c>
      <c r="N14340">
        <v>2012</v>
      </c>
      <c r="O14340" t="s">
        <v>917</v>
      </c>
      <c r="Q14340" s="64">
        <v>41199</v>
      </c>
      <c r="R14340">
        <v>-5</v>
      </c>
      <c r="T14340">
        <v>49</v>
      </c>
      <c r="U14340">
        <v>20</v>
      </c>
      <c r="V14340">
        <v>20</v>
      </c>
      <c r="W14340" t="s">
        <v>462</v>
      </c>
      <c r="Y14340" t="s">
        <v>2776</v>
      </c>
      <c r="Z14340">
        <v>4.5</v>
      </c>
      <c r="AA14340">
        <v>50</v>
      </c>
      <c r="AB14340">
        <v>15</v>
      </c>
      <c r="AE14340" t="s">
        <v>2266</v>
      </c>
      <c r="AF14340">
        <v>60.701000000000001</v>
      </c>
      <c r="AG14340">
        <v>10.872</v>
      </c>
      <c r="AH14340" t="s">
        <v>31</v>
      </c>
      <c r="AK14340" t="s">
        <v>2772</v>
      </c>
      <c r="AL14340" t="s">
        <v>2758</v>
      </c>
      <c r="AZ14340" t="s">
        <v>31</v>
      </c>
      <c r="BA14340" t="s">
        <v>31</v>
      </c>
    </row>
    <row r="14341" spans="1:53" hidden="1">
      <c r="A14341" t="s">
        <v>2753</v>
      </c>
      <c r="B14341" t="s">
        <v>73</v>
      </c>
      <c r="C14341" t="s">
        <v>2695</v>
      </c>
      <c r="D14341" t="s">
        <v>2184</v>
      </c>
      <c r="E14341" t="s">
        <v>2185</v>
      </c>
      <c r="F14341" t="s">
        <v>2773</v>
      </c>
      <c r="G14341" t="s">
        <v>2532</v>
      </c>
      <c r="H14341" t="s">
        <v>2760</v>
      </c>
      <c r="I14341" t="s">
        <v>2761</v>
      </c>
      <c r="J14341">
        <v>56.5</v>
      </c>
      <c r="K14341">
        <v>-3.0619999999999998</v>
      </c>
      <c r="M14341" t="s">
        <v>2384</v>
      </c>
      <c r="N14341">
        <v>2012</v>
      </c>
      <c r="O14341" t="s">
        <v>917</v>
      </c>
      <c r="Q14341" s="64">
        <v>41199</v>
      </c>
      <c r="R14341">
        <v>-10</v>
      </c>
      <c r="T14341">
        <v>49</v>
      </c>
      <c r="U14341">
        <v>20</v>
      </c>
      <c r="V14341">
        <v>20</v>
      </c>
      <c r="W14341" t="s">
        <v>462</v>
      </c>
      <c r="Y14341" t="s">
        <v>493</v>
      </c>
      <c r="Z14341">
        <v>46.7</v>
      </c>
      <c r="AA14341">
        <v>50</v>
      </c>
      <c r="AB14341">
        <v>15</v>
      </c>
      <c r="AE14341" t="s">
        <v>2266</v>
      </c>
      <c r="AF14341">
        <v>60.701000000000001</v>
      </c>
      <c r="AG14341">
        <v>10.872</v>
      </c>
      <c r="AH14341" t="s">
        <v>31</v>
      </c>
      <c r="AK14341" t="s">
        <v>2772</v>
      </c>
      <c r="AL14341" t="s">
        <v>2758</v>
      </c>
      <c r="AZ14341" t="s">
        <v>31</v>
      </c>
      <c r="BA14341" t="s">
        <v>31</v>
      </c>
    </row>
    <row r="14342" spans="1:53" hidden="1">
      <c r="A14342" t="s">
        <v>2753</v>
      </c>
      <c r="B14342" t="s">
        <v>73</v>
      </c>
      <c r="C14342" t="s">
        <v>2695</v>
      </c>
      <c r="D14342" t="s">
        <v>2184</v>
      </c>
      <c r="E14342" t="s">
        <v>2185</v>
      </c>
      <c r="F14342" t="s">
        <v>2773</v>
      </c>
      <c r="G14342" t="s">
        <v>2532</v>
      </c>
      <c r="H14342" t="s">
        <v>2760</v>
      </c>
      <c r="I14342" t="s">
        <v>2761</v>
      </c>
      <c r="J14342">
        <v>56.5</v>
      </c>
      <c r="K14342">
        <v>-3.0619999999999998</v>
      </c>
      <c r="M14342" t="s">
        <v>2384</v>
      </c>
      <c r="N14342">
        <v>2012</v>
      </c>
      <c r="O14342" t="s">
        <v>917</v>
      </c>
      <c r="Q14342" s="64">
        <v>41199</v>
      </c>
      <c r="R14342">
        <v>-10</v>
      </c>
      <c r="T14342">
        <v>49</v>
      </c>
      <c r="U14342">
        <v>20</v>
      </c>
      <c r="V14342">
        <v>20</v>
      </c>
      <c r="W14342" t="s">
        <v>462</v>
      </c>
      <c r="Y14342" t="s">
        <v>2774</v>
      </c>
      <c r="Z14342">
        <v>20.7</v>
      </c>
      <c r="AA14342">
        <v>50</v>
      </c>
      <c r="AB14342">
        <v>15</v>
      </c>
      <c r="AE14342" t="s">
        <v>2266</v>
      </c>
      <c r="AF14342">
        <v>60.701000000000001</v>
      </c>
      <c r="AG14342">
        <v>10.872</v>
      </c>
      <c r="AH14342" t="s">
        <v>31</v>
      </c>
      <c r="AK14342" t="s">
        <v>2772</v>
      </c>
      <c r="AL14342" t="s">
        <v>2758</v>
      </c>
      <c r="AZ14342" t="s">
        <v>31</v>
      </c>
      <c r="BA14342" t="s">
        <v>31</v>
      </c>
    </row>
    <row r="14343" spans="1:53" hidden="1">
      <c r="A14343" t="s">
        <v>2753</v>
      </c>
      <c r="B14343" t="s">
        <v>73</v>
      </c>
      <c r="C14343" t="s">
        <v>2695</v>
      </c>
      <c r="D14343" t="s">
        <v>2184</v>
      </c>
      <c r="E14343" t="s">
        <v>2185</v>
      </c>
      <c r="F14343" t="s">
        <v>2773</v>
      </c>
      <c r="G14343" t="s">
        <v>2532</v>
      </c>
      <c r="H14343" t="s">
        <v>2760</v>
      </c>
      <c r="I14343" t="s">
        <v>2761</v>
      </c>
      <c r="J14343">
        <v>56.5</v>
      </c>
      <c r="K14343">
        <v>-3.0619999999999998</v>
      </c>
      <c r="M14343" t="s">
        <v>2384</v>
      </c>
      <c r="N14343">
        <v>2012</v>
      </c>
      <c r="O14343" t="s">
        <v>917</v>
      </c>
      <c r="Q14343" s="64">
        <v>41199</v>
      </c>
      <c r="R14343">
        <v>-10</v>
      </c>
      <c r="T14343">
        <v>49</v>
      </c>
      <c r="U14343">
        <v>20</v>
      </c>
      <c r="V14343">
        <v>20</v>
      </c>
      <c r="W14343" t="s">
        <v>462</v>
      </c>
      <c r="Y14343" t="s">
        <v>2775</v>
      </c>
      <c r="Z14343">
        <v>46.7</v>
      </c>
      <c r="AA14343">
        <v>50</v>
      </c>
      <c r="AB14343">
        <v>15</v>
      </c>
      <c r="AE14343" t="s">
        <v>2266</v>
      </c>
      <c r="AF14343">
        <v>60.701000000000001</v>
      </c>
      <c r="AG14343">
        <v>10.872</v>
      </c>
      <c r="AH14343" t="s">
        <v>31</v>
      </c>
      <c r="AK14343" t="s">
        <v>2772</v>
      </c>
      <c r="AL14343" t="s">
        <v>2758</v>
      </c>
      <c r="AZ14343" t="s">
        <v>31</v>
      </c>
      <c r="BA14343" t="s">
        <v>31</v>
      </c>
    </row>
    <row r="14344" spans="1:53" hidden="1">
      <c r="A14344" t="s">
        <v>2753</v>
      </c>
      <c r="B14344" t="s">
        <v>73</v>
      </c>
      <c r="C14344" t="s">
        <v>2695</v>
      </c>
      <c r="D14344" t="s">
        <v>2184</v>
      </c>
      <c r="E14344" t="s">
        <v>2185</v>
      </c>
      <c r="F14344" t="s">
        <v>2773</v>
      </c>
      <c r="G14344" t="s">
        <v>2532</v>
      </c>
      <c r="H14344" t="s">
        <v>2760</v>
      </c>
      <c r="I14344" t="s">
        <v>2761</v>
      </c>
      <c r="J14344">
        <v>56.5</v>
      </c>
      <c r="K14344">
        <v>-3.0619999999999998</v>
      </c>
      <c r="M14344" t="s">
        <v>2384</v>
      </c>
      <c r="N14344">
        <v>2012</v>
      </c>
      <c r="O14344" t="s">
        <v>917</v>
      </c>
      <c r="Q14344" s="64">
        <v>41199</v>
      </c>
      <c r="R14344">
        <v>-10</v>
      </c>
      <c r="T14344">
        <v>49</v>
      </c>
      <c r="U14344">
        <v>20</v>
      </c>
      <c r="V14344">
        <v>20</v>
      </c>
      <c r="W14344" t="s">
        <v>462</v>
      </c>
      <c r="Y14344" t="s">
        <v>2776</v>
      </c>
      <c r="Z14344">
        <v>5</v>
      </c>
      <c r="AA14344">
        <v>50</v>
      </c>
      <c r="AB14344">
        <v>15</v>
      </c>
      <c r="AE14344" t="s">
        <v>2266</v>
      </c>
      <c r="AF14344">
        <v>60.701000000000001</v>
      </c>
      <c r="AG14344">
        <v>10.872</v>
      </c>
      <c r="AH14344" t="s">
        <v>31</v>
      </c>
      <c r="AK14344" t="s">
        <v>2772</v>
      </c>
      <c r="AL14344" t="s">
        <v>2758</v>
      </c>
      <c r="AZ14344" t="s">
        <v>31</v>
      </c>
      <c r="BA14344" t="s">
        <v>31</v>
      </c>
    </row>
    <row r="14345" spans="1:53" hidden="1">
      <c r="A14345" t="s">
        <v>2753</v>
      </c>
      <c r="B14345" t="s">
        <v>73</v>
      </c>
      <c r="C14345" t="s">
        <v>2695</v>
      </c>
      <c r="D14345" t="s">
        <v>2184</v>
      </c>
      <c r="E14345" t="s">
        <v>2185</v>
      </c>
      <c r="F14345" t="s">
        <v>2773</v>
      </c>
      <c r="G14345" t="s">
        <v>2532</v>
      </c>
      <c r="H14345" t="s">
        <v>2760</v>
      </c>
      <c r="I14345" t="s">
        <v>2761</v>
      </c>
      <c r="J14345">
        <v>56.5</v>
      </c>
      <c r="K14345">
        <v>-3.0619999999999998</v>
      </c>
      <c r="M14345" t="s">
        <v>2384</v>
      </c>
      <c r="N14345">
        <v>2012</v>
      </c>
      <c r="O14345" t="s">
        <v>917</v>
      </c>
      <c r="Q14345" s="64">
        <v>41199</v>
      </c>
      <c r="R14345">
        <v>10</v>
      </c>
      <c r="T14345">
        <v>98</v>
      </c>
      <c r="U14345">
        <v>20</v>
      </c>
      <c r="V14345">
        <v>20</v>
      </c>
      <c r="W14345" t="s">
        <v>462</v>
      </c>
      <c r="Y14345" t="s">
        <v>493</v>
      </c>
      <c r="Z14345">
        <v>14.4</v>
      </c>
      <c r="AA14345">
        <v>50</v>
      </c>
      <c r="AB14345">
        <v>15</v>
      </c>
      <c r="AE14345" t="s">
        <v>2266</v>
      </c>
      <c r="AF14345">
        <v>60.701000000000001</v>
      </c>
      <c r="AG14345">
        <v>10.872</v>
      </c>
      <c r="AH14345" t="s">
        <v>31</v>
      </c>
      <c r="AK14345" t="s">
        <v>2772</v>
      </c>
      <c r="AL14345" t="s">
        <v>2758</v>
      </c>
      <c r="AZ14345" t="s">
        <v>31</v>
      </c>
      <c r="BA14345" t="s">
        <v>31</v>
      </c>
    </row>
    <row r="14346" spans="1:53" hidden="1">
      <c r="A14346" t="s">
        <v>2753</v>
      </c>
      <c r="B14346" t="s">
        <v>73</v>
      </c>
      <c r="C14346" t="s">
        <v>2695</v>
      </c>
      <c r="D14346" t="s">
        <v>2184</v>
      </c>
      <c r="E14346" t="s">
        <v>2185</v>
      </c>
      <c r="F14346" t="s">
        <v>2773</v>
      </c>
      <c r="G14346" t="s">
        <v>2532</v>
      </c>
      <c r="H14346" t="s">
        <v>2760</v>
      </c>
      <c r="I14346" t="s">
        <v>2761</v>
      </c>
      <c r="J14346">
        <v>56.5</v>
      </c>
      <c r="K14346">
        <v>-3.0619999999999998</v>
      </c>
      <c r="M14346" t="s">
        <v>2384</v>
      </c>
      <c r="N14346">
        <v>2012</v>
      </c>
      <c r="O14346" t="s">
        <v>917</v>
      </c>
      <c r="Q14346" s="64">
        <v>41199</v>
      </c>
      <c r="R14346">
        <v>10</v>
      </c>
      <c r="T14346">
        <v>98</v>
      </c>
      <c r="U14346">
        <v>20</v>
      </c>
      <c r="V14346">
        <v>20</v>
      </c>
      <c r="W14346" t="s">
        <v>462</v>
      </c>
      <c r="Y14346" t="s">
        <v>2774</v>
      </c>
      <c r="Z14346">
        <v>14.8</v>
      </c>
      <c r="AA14346">
        <v>50</v>
      </c>
      <c r="AB14346">
        <v>15</v>
      </c>
      <c r="AE14346" t="s">
        <v>2266</v>
      </c>
      <c r="AF14346">
        <v>60.701000000000001</v>
      </c>
      <c r="AG14346">
        <v>10.872</v>
      </c>
      <c r="AH14346" t="s">
        <v>31</v>
      </c>
      <c r="AK14346" t="s">
        <v>2772</v>
      </c>
      <c r="AL14346" t="s">
        <v>2758</v>
      </c>
      <c r="AZ14346" t="s">
        <v>31</v>
      </c>
      <c r="BA14346" t="s">
        <v>31</v>
      </c>
    </row>
    <row r="14347" spans="1:53" hidden="1">
      <c r="A14347" t="s">
        <v>2753</v>
      </c>
      <c r="B14347" t="s">
        <v>73</v>
      </c>
      <c r="C14347" t="s">
        <v>2695</v>
      </c>
      <c r="D14347" t="s">
        <v>2184</v>
      </c>
      <c r="E14347" t="s">
        <v>2185</v>
      </c>
      <c r="F14347" t="s">
        <v>2773</v>
      </c>
      <c r="G14347" t="s">
        <v>2532</v>
      </c>
      <c r="H14347" t="s">
        <v>2760</v>
      </c>
      <c r="I14347" t="s">
        <v>2761</v>
      </c>
      <c r="J14347">
        <v>56.5</v>
      </c>
      <c r="K14347">
        <v>-3.0619999999999998</v>
      </c>
      <c r="M14347" t="s">
        <v>2384</v>
      </c>
      <c r="N14347">
        <v>2012</v>
      </c>
      <c r="O14347" t="s">
        <v>917</v>
      </c>
      <c r="Q14347" s="64">
        <v>41199</v>
      </c>
      <c r="R14347">
        <v>10</v>
      </c>
      <c r="T14347">
        <v>98</v>
      </c>
      <c r="U14347">
        <v>20</v>
      </c>
      <c r="V14347">
        <v>20</v>
      </c>
      <c r="W14347" t="s">
        <v>462</v>
      </c>
      <c r="Y14347" t="s">
        <v>2775</v>
      </c>
      <c r="Z14347">
        <v>16.399999999999999</v>
      </c>
      <c r="AA14347">
        <v>50</v>
      </c>
      <c r="AB14347">
        <v>15</v>
      </c>
      <c r="AE14347" t="s">
        <v>2266</v>
      </c>
      <c r="AF14347">
        <v>60.701000000000001</v>
      </c>
      <c r="AG14347">
        <v>10.872</v>
      </c>
      <c r="AH14347" t="s">
        <v>31</v>
      </c>
      <c r="AK14347" t="s">
        <v>2772</v>
      </c>
      <c r="AL14347" t="s">
        <v>2758</v>
      </c>
      <c r="AZ14347" t="s">
        <v>31</v>
      </c>
      <c r="BA14347" t="s">
        <v>31</v>
      </c>
    </row>
    <row r="14348" spans="1:53" hidden="1">
      <c r="A14348" t="s">
        <v>2753</v>
      </c>
      <c r="B14348" t="s">
        <v>73</v>
      </c>
      <c r="C14348" t="s">
        <v>2695</v>
      </c>
      <c r="D14348" t="s">
        <v>2184</v>
      </c>
      <c r="E14348" t="s">
        <v>2185</v>
      </c>
      <c r="F14348" t="s">
        <v>2773</v>
      </c>
      <c r="G14348" t="s">
        <v>2532</v>
      </c>
      <c r="H14348" t="s">
        <v>2760</v>
      </c>
      <c r="I14348" t="s">
        <v>2761</v>
      </c>
      <c r="J14348">
        <v>56.5</v>
      </c>
      <c r="K14348">
        <v>-3.0619999999999998</v>
      </c>
      <c r="M14348" t="s">
        <v>2384</v>
      </c>
      <c r="N14348">
        <v>2012</v>
      </c>
      <c r="O14348" t="s">
        <v>917</v>
      </c>
      <c r="Q14348" s="64">
        <v>41199</v>
      </c>
      <c r="R14348">
        <v>10</v>
      </c>
      <c r="T14348">
        <v>98</v>
      </c>
      <c r="U14348">
        <v>20</v>
      </c>
      <c r="V14348">
        <v>20</v>
      </c>
      <c r="W14348" t="s">
        <v>462</v>
      </c>
      <c r="Y14348" t="s">
        <v>2776</v>
      </c>
      <c r="Z14348">
        <v>5.9</v>
      </c>
      <c r="AA14348">
        <v>50</v>
      </c>
      <c r="AB14348">
        <v>15</v>
      </c>
      <c r="AE14348" t="s">
        <v>2266</v>
      </c>
      <c r="AF14348">
        <v>60.701000000000001</v>
      </c>
      <c r="AG14348">
        <v>10.872</v>
      </c>
      <c r="AH14348" t="s">
        <v>31</v>
      </c>
      <c r="AK14348" t="s">
        <v>2772</v>
      </c>
      <c r="AL14348" t="s">
        <v>2758</v>
      </c>
      <c r="AZ14348" t="s">
        <v>31</v>
      </c>
      <c r="BA14348" t="s">
        <v>31</v>
      </c>
    </row>
    <row r="14349" spans="1:53" hidden="1">
      <c r="A14349" t="s">
        <v>2753</v>
      </c>
      <c r="B14349" t="s">
        <v>73</v>
      </c>
      <c r="C14349" t="s">
        <v>2695</v>
      </c>
      <c r="D14349" t="s">
        <v>2184</v>
      </c>
      <c r="E14349" t="s">
        <v>2185</v>
      </c>
      <c r="F14349" t="s">
        <v>2773</v>
      </c>
      <c r="G14349" t="s">
        <v>2532</v>
      </c>
      <c r="H14349" t="s">
        <v>2760</v>
      </c>
      <c r="I14349" t="s">
        <v>2761</v>
      </c>
      <c r="J14349">
        <v>56.5</v>
      </c>
      <c r="K14349">
        <v>-3.0619999999999998</v>
      </c>
      <c r="M14349" t="s">
        <v>2384</v>
      </c>
      <c r="N14349">
        <v>2012</v>
      </c>
      <c r="O14349" t="s">
        <v>917</v>
      </c>
      <c r="Q14349" s="64">
        <v>41199</v>
      </c>
      <c r="R14349">
        <v>5</v>
      </c>
      <c r="T14349">
        <v>98</v>
      </c>
      <c r="U14349">
        <v>20</v>
      </c>
      <c r="V14349">
        <v>20</v>
      </c>
      <c r="W14349" t="s">
        <v>462</v>
      </c>
      <c r="Y14349" t="s">
        <v>493</v>
      </c>
      <c r="Z14349">
        <v>20.6</v>
      </c>
      <c r="AA14349">
        <v>50</v>
      </c>
      <c r="AB14349">
        <v>15</v>
      </c>
      <c r="AE14349" t="s">
        <v>2266</v>
      </c>
      <c r="AF14349">
        <v>60.701000000000001</v>
      </c>
      <c r="AG14349">
        <v>10.872</v>
      </c>
      <c r="AH14349" t="s">
        <v>31</v>
      </c>
      <c r="AK14349" t="s">
        <v>2772</v>
      </c>
      <c r="AL14349" t="s">
        <v>2758</v>
      </c>
      <c r="AZ14349" t="s">
        <v>31</v>
      </c>
      <c r="BA14349" t="s">
        <v>31</v>
      </c>
    </row>
    <row r="14350" spans="1:53" hidden="1">
      <c r="A14350" t="s">
        <v>2753</v>
      </c>
      <c r="B14350" t="s">
        <v>73</v>
      </c>
      <c r="C14350" t="s">
        <v>2695</v>
      </c>
      <c r="D14350" t="s">
        <v>2184</v>
      </c>
      <c r="E14350" t="s">
        <v>2185</v>
      </c>
      <c r="F14350" t="s">
        <v>2773</v>
      </c>
      <c r="G14350" t="s">
        <v>2532</v>
      </c>
      <c r="H14350" t="s">
        <v>2760</v>
      </c>
      <c r="I14350" t="s">
        <v>2761</v>
      </c>
      <c r="J14350">
        <v>56.5</v>
      </c>
      <c r="K14350">
        <v>-3.0619999999999998</v>
      </c>
      <c r="M14350" t="s">
        <v>2384</v>
      </c>
      <c r="N14350">
        <v>2012</v>
      </c>
      <c r="O14350" t="s">
        <v>917</v>
      </c>
      <c r="Q14350" s="64">
        <v>41199</v>
      </c>
      <c r="R14350">
        <v>5</v>
      </c>
      <c r="T14350">
        <v>98</v>
      </c>
      <c r="U14350">
        <v>20</v>
      </c>
      <c r="V14350">
        <v>20</v>
      </c>
      <c r="W14350" t="s">
        <v>462</v>
      </c>
      <c r="Y14350" t="s">
        <v>2774</v>
      </c>
      <c r="Z14350">
        <v>14.3</v>
      </c>
      <c r="AA14350">
        <v>50</v>
      </c>
      <c r="AB14350">
        <v>15</v>
      </c>
      <c r="AE14350" t="s">
        <v>2266</v>
      </c>
      <c r="AF14350">
        <v>60.701000000000001</v>
      </c>
      <c r="AG14350">
        <v>10.872</v>
      </c>
      <c r="AH14350" t="s">
        <v>31</v>
      </c>
      <c r="AK14350" t="s">
        <v>2772</v>
      </c>
      <c r="AL14350" t="s">
        <v>2758</v>
      </c>
      <c r="AZ14350" t="s">
        <v>31</v>
      </c>
      <c r="BA14350" t="s">
        <v>31</v>
      </c>
    </row>
    <row r="14351" spans="1:53" hidden="1">
      <c r="A14351" t="s">
        <v>2753</v>
      </c>
      <c r="B14351" t="s">
        <v>73</v>
      </c>
      <c r="C14351" t="s">
        <v>2695</v>
      </c>
      <c r="D14351" t="s">
        <v>2184</v>
      </c>
      <c r="E14351" t="s">
        <v>2185</v>
      </c>
      <c r="F14351" t="s">
        <v>2773</v>
      </c>
      <c r="G14351" t="s">
        <v>2532</v>
      </c>
      <c r="H14351" t="s">
        <v>2760</v>
      </c>
      <c r="I14351" t="s">
        <v>2761</v>
      </c>
      <c r="J14351">
        <v>56.5</v>
      </c>
      <c r="K14351">
        <v>-3.0619999999999998</v>
      </c>
      <c r="M14351" t="s">
        <v>2384</v>
      </c>
      <c r="N14351">
        <v>2012</v>
      </c>
      <c r="O14351" t="s">
        <v>917</v>
      </c>
      <c r="Q14351" s="64">
        <v>41199</v>
      </c>
      <c r="R14351">
        <v>5</v>
      </c>
      <c r="T14351">
        <v>98</v>
      </c>
      <c r="U14351">
        <v>20</v>
      </c>
      <c r="V14351">
        <v>20</v>
      </c>
      <c r="W14351" t="s">
        <v>462</v>
      </c>
      <c r="Y14351" t="s">
        <v>2775</v>
      </c>
      <c r="Z14351">
        <v>23</v>
      </c>
      <c r="AA14351">
        <v>50</v>
      </c>
      <c r="AB14351">
        <v>15</v>
      </c>
      <c r="AE14351" t="s">
        <v>2266</v>
      </c>
      <c r="AF14351">
        <v>60.701000000000001</v>
      </c>
      <c r="AG14351">
        <v>10.872</v>
      </c>
      <c r="AH14351" t="s">
        <v>31</v>
      </c>
      <c r="AK14351" t="s">
        <v>2772</v>
      </c>
      <c r="AL14351" t="s">
        <v>2758</v>
      </c>
      <c r="AZ14351" t="s">
        <v>31</v>
      </c>
      <c r="BA14351" t="s">
        <v>31</v>
      </c>
    </row>
    <row r="14352" spans="1:53" hidden="1">
      <c r="A14352" t="s">
        <v>2753</v>
      </c>
      <c r="B14352" t="s">
        <v>73</v>
      </c>
      <c r="C14352" t="s">
        <v>2695</v>
      </c>
      <c r="D14352" t="s">
        <v>2184</v>
      </c>
      <c r="E14352" t="s">
        <v>2185</v>
      </c>
      <c r="F14352" t="s">
        <v>2773</v>
      </c>
      <c r="G14352" t="s">
        <v>2532</v>
      </c>
      <c r="H14352" t="s">
        <v>2760</v>
      </c>
      <c r="I14352" t="s">
        <v>2761</v>
      </c>
      <c r="J14352">
        <v>56.5</v>
      </c>
      <c r="K14352">
        <v>-3.0619999999999998</v>
      </c>
      <c r="M14352" t="s">
        <v>2384</v>
      </c>
      <c r="N14352">
        <v>2012</v>
      </c>
      <c r="O14352" t="s">
        <v>917</v>
      </c>
      <c r="Q14352" s="64">
        <v>41199</v>
      </c>
      <c r="R14352">
        <v>5</v>
      </c>
      <c r="T14352">
        <v>98</v>
      </c>
      <c r="U14352">
        <v>20</v>
      </c>
      <c r="V14352">
        <v>20</v>
      </c>
      <c r="W14352" t="s">
        <v>462</v>
      </c>
      <c r="Y14352" t="s">
        <v>2776</v>
      </c>
      <c r="Z14352">
        <v>3.6</v>
      </c>
      <c r="AA14352">
        <v>50</v>
      </c>
      <c r="AB14352">
        <v>15</v>
      </c>
      <c r="AE14352" t="s">
        <v>2266</v>
      </c>
      <c r="AF14352">
        <v>60.701000000000001</v>
      </c>
      <c r="AG14352">
        <v>10.872</v>
      </c>
      <c r="AH14352" t="s">
        <v>31</v>
      </c>
      <c r="AK14352" t="s">
        <v>2772</v>
      </c>
      <c r="AL14352" t="s">
        <v>2758</v>
      </c>
      <c r="AZ14352" t="s">
        <v>31</v>
      </c>
      <c r="BA14352" t="s">
        <v>31</v>
      </c>
    </row>
    <row r="14353" spans="1:53" hidden="1">
      <c r="A14353" t="s">
        <v>2753</v>
      </c>
      <c r="B14353" t="s">
        <v>73</v>
      </c>
      <c r="C14353" t="s">
        <v>2695</v>
      </c>
      <c r="D14353" t="s">
        <v>2184</v>
      </c>
      <c r="E14353" t="s">
        <v>2185</v>
      </c>
      <c r="F14353" t="s">
        <v>2773</v>
      </c>
      <c r="G14353" t="s">
        <v>2532</v>
      </c>
      <c r="H14353" t="s">
        <v>2760</v>
      </c>
      <c r="I14353" t="s">
        <v>2761</v>
      </c>
      <c r="J14353">
        <v>56.5</v>
      </c>
      <c r="K14353">
        <v>-3.0619999999999998</v>
      </c>
      <c r="M14353" t="s">
        <v>2384</v>
      </c>
      <c r="N14353">
        <v>2012</v>
      </c>
      <c r="O14353" t="s">
        <v>917</v>
      </c>
      <c r="Q14353" s="64">
        <v>41199</v>
      </c>
      <c r="R14353">
        <v>0</v>
      </c>
      <c r="T14353">
        <v>98</v>
      </c>
      <c r="U14353">
        <v>20</v>
      </c>
      <c r="V14353">
        <v>20</v>
      </c>
      <c r="W14353" t="s">
        <v>462</v>
      </c>
      <c r="Y14353" t="s">
        <v>493</v>
      </c>
      <c r="Z14353">
        <v>35.700000000000003</v>
      </c>
      <c r="AA14353">
        <v>50</v>
      </c>
      <c r="AB14353">
        <v>15</v>
      </c>
      <c r="AE14353" t="s">
        <v>2266</v>
      </c>
      <c r="AF14353">
        <v>60.701000000000001</v>
      </c>
      <c r="AG14353">
        <v>10.872</v>
      </c>
      <c r="AH14353" t="s">
        <v>31</v>
      </c>
      <c r="AK14353" t="s">
        <v>2772</v>
      </c>
      <c r="AL14353" t="s">
        <v>2758</v>
      </c>
      <c r="AZ14353" t="s">
        <v>31</v>
      </c>
      <c r="BA14353" t="s">
        <v>31</v>
      </c>
    </row>
    <row r="14354" spans="1:53" hidden="1">
      <c r="A14354" t="s">
        <v>2753</v>
      </c>
      <c r="B14354" t="s">
        <v>73</v>
      </c>
      <c r="C14354" t="s">
        <v>2695</v>
      </c>
      <c r="D14354" t="s">
        <v>2184</v>
      </c>
      <c r="E14354" t="s">
        <v>2185</v>
      </c>
      <c r="F14354" t="s">
        <v>2773</v>
      </c>
      <c r="G14354" t="s">
        <v>2532</v>
      </c>
      <c r="H14354" t="s">
        <v>2760</v>
      </c>
      <c r="I14354" t="s">
        <v>2761</v>
      </c>
      <c r="J14354">
        <v>56.5</v>
      </c>
      <c r="K14354">
        <v>-3.0619999999999998</v>
      </c>
      <c r="M14354" t="s">
        <v>2384</v>
      </c>
      <c r="N14354">
        <v>2012</v>
      </c>
      <c r="O14354" t="s">
        <v>917</v>
      </c>
      <c r="Q14354" s="64">
        <v>41199</v>
      </c>
      <c r="R14354">
        <v>0</v>
      </c>
      <c r="T14354">
        <v>98</v>
      </c>
      <c r="U14354">
        <v>20</v>
      </c>
      <c r="V14354">
        <v>20</v>
      </c>
      <c r="W14354" t="s">
        <v>462</v>
      </c>
      <c r="Y14354" t="s">
        <v>2774</v>
      </c>
      <c r="Z14354">
        <v>15.2</v>
      </c>
      <c r="AA14354">
        <v>50</v>
      </c>
      <c r="AB14354">
        <v>15</v>
      </c>
      <c r="AE14354" t="s">
        <v>2266</v>
      </c>
      <c r="AF14354">
        <v>60.701000000000001</v>
      </c>
      <c r="AG14354">
        <v>10.872</v>
      </c>
      <c r="AH14354" t="s">
        <v>31</v>
      </c>
      <c r="AK14354" t="s">
        <v>2772</v>
      </c>
      <c r="AL14354" t="s">
        <v>2758</v>
      </c>
      <c r="AZ14354" t="s">
        <v>31</v>
      </c>
      <c r="BA14354" t="s">
        <v>31</v>
      </c>
    </row>
    <row r="14355" spans="1:53" hidden="1">
      <c r="A14355" t="s">
        <v>2753</v>
      </c>
      <c r="B14355" t="s">
        <v>73</v>
      </c>
      <c r="C14355" t="s">
        <v>2695</v>
      </c>
      <c r="D14355" t="s">
        <v>2184</v>
      </c>
      <c r="E14355" t="s">
        <v>2185</v>
      </c>
      <c r="F14355" t="s">
        <v>2773</v>
      </c>
      <c r="G14355" t="s">
        <v>2532</v>
      </c>
      <c r="H14355" t="s">
        <v>2760</v>
      </c>
      <c r="I14355" t="s">
        <v>2761</v>
      </c>
      <c r="J14355">
        <v>56.5</v>
      </c>
      <c r="K14355">
        <v>-3.0619999999999998</v>
      </c>
      <c r="M14355" t="s">
        <v>2384</v>
      </c>
      <c r="N14355">
        <v>2012</v>
      </c>
      <c r="O14355" t="s">
        <v>917</v>
      </c>
      <c r="Q14355" s="64">
        <v>41199</v>
      </c>
      <c r="R14355">
        <v>0</v>
      </c>
      <c r="T14355">
        <v>98</v>
      </c>
      <c r="U14355">
        <v>20</v>
      </c>
      <c r="V14355">
        <v>20</v>
      </c>
      <c r="W14355" t="s">
        <v>462</v>
      </c>
      <c r="Y14355" t="s">
        <v>2775</v>
      </c>
      <c r="Z14355">
        <v>55</v>
      </c>
      <c r="AA14355">
        <v>50</v>
      </c>
      <c r="AB14355">
        <v>15</v>
      </c>
      <c r="AE14355" t="s">
        <v>2266</v>
      </c>
      <c r="AF14355">
        <v>60.701000000000001</v>
      </c>
      <c r="AG14355">
        <v>10.872</v>
      </c>
      <c r="AH14355" t="s">
        <v>31</v>
      </c>
      <c r="AK14355" t="s">
        <v>2772</v>
      </c>
      <c r="AL14355" t="s">
        <v>2758</v>
      </c>
      <c r="AZ14355" t="s">
        <v>31</v>
      </c>
      <c r="BA14355" t="s">
        <v>31</v>
      </c>
    </row>
    <row r="14356" spans="1:53" hidden="1">
      <c r="A14356" t="s">
        <v>2753</v>
      </c>
      <c r="B14356" t="s">
        <v>73</v>
      </c>
      <c r="C14356" t="s">
        <v>2695</v>
      </c>
      <c r="D14356" t="s">
        <v>2184</v>
      </c>
      <c r="E14356" t="s">
        <v>2185</v>
      </c>
      <c r="F14356" t="s">
        <v>2773</v>
      </c>
      <c r="G14356" t="s">
        <v>2532</v>
      </c>
      <c r="H14356" t="s">
        <v>2760</v>
      </c>
      <c r="I14356" t="s">
        <v>2761</v>
      </c>
      <c r="J14356">
        <v>56.5</v>
      </c>
      <c r="K14356">
        <v>-3.0619999999999998</v>
      </c>
      <c r="M14356" t="s">
        <v>2384</v>
      </c>
      <c r="N14356">
        <v>2012</v>
      </c>
      <c r="O14356" t="s">
        <v>917</v>
      </c>
      <c r="Q14356" s="64">
        <v>41199</v>
      </c>
      <c r="R14356">
        <v>0</v>
      </c>
      <c r="T14356">
        <v>98</v>
      </c>
      <c r="U14356">
        <v>20</v>
      </c>
      <c r="V14356">
        <v>20</v>
      </c>
      <c r="W14356" t="s">
        <v>462</v>
      </c>
      <c r="Y14356" t="s">
        <v>2776</v>
      </c>
      <c r="Z14356">
        <v>6.3</v>
      </c>
      <c r="AA14356">
        <v>50</v>
      </c>
      <c r="AB14356">
        <v>15</v>
      </c>
      <c r="AE14356" t="s">
        <v>2266</v>
      </c>
      <c r="AF14356">
        <v>60.701000000000001</v>
      </c>
      <c r="AG14356">
        <v>10.872</v>
      </c>
      <c r="AH14356" t="s">
        <v>31</v>
      </c>
      <c r="AK14356" t="s">
        <v>2772</v>
      </c>
      <c r="AL14356" t="s">
        <v>2758</v>
      </c>
      <c r="AZ14356" t="s">
        <v>31</v>
      </c>
      <c r="BA14356" t="s">
        <v>31</v>
      </c>
    </row>
    <row r="14357" spans="1:53" hidden="1">
      <c r="A14357" t="s">
        <v>2753</v>
      </c>
      <c r="B14357" t="s">
        <v>73</v>
      </c>
      <c r="C14357" t="s">
        <v>2695</v>
      </c>
      <c r="D14357" t="s">
        <v>2184</v>
      </c>
      <c r="E14357" t="s">
        <v>2185</v>
      </c>
      <c r="F14357" t="s">
        <v>2773</v>
      </c>
      <c r="G14357" t="s">
        <v>2532</v>
      </c>
      <c r="H14357" t="s">
        <v>2760</v>
      </c>
      <c r="I14357" t="s">
        <v>2761</v>
      </c>
      <c r="J14357">
        <v>56.5</v>
      </c>
      <c r="K14357">
        <v>-3.0619999999999998</v>
      </c>
      <c r="M14357" t="s">
        <v>2384</v>
      </c>
      <c r="N14357">
        <v>2012</v>
      </c>
      <c r="O14357" t="s">
        <v>917</v>
      </c>
      <c r="Q14357" s="64">
        <v>41199</v>
      </c>
      <c r="R14357">
        <v>-5</v>
      </c>
      <c r="T14357">
        <v>98</v>
      </c>
      <c r="U14357">
        <v>20</v>
      </c>
      <c r="V14357">
        <v>20</v>
      </c>
      <c r="W14357" t="s">
        <v>462</v>
      </c>
      <c r="Y14357" t="s">
        <v>493</v>
      </c>
      <c r="Z14357">
        <v>33.9</v>
      </c>
      <c r="AA14357">
        <v>50</v>
      </c>
      <c r="AB14357">
        <v>15</v>
      </c>
      <c r="AE14357" t="s">
        <v>2266</v>
      </c>
      <c r="AF14357">
        <v>60.701000000000001</v>
      </c>
      <c r="AG14357">
        <v>10.872</v>
      </c>
      <c r="AH14357" t="s">
        <v>31</v>
      </c>
      <c r="AK14357" t="s">
        <v>2772</v>
      </c>
      <c r="AL14357" t="s">
        <v>2758</v>
      </c>
      <c r="AZ14357" t="s">
        <v>31</v>
      </c>
      <c r="BA14357" t="s">
        <v>31</v>
      </c>
    </row>
    <row r="14358" spans="1:53" hidden="1">
      <c r="A14358" t="s">
        <v>2753</v>
      </c>
      <c r="B14358" t="s">
        <v>73</v>
      </c>
      <c r="C14358" t="s">
        <v>2695</v>
      </c>
      <c r="D14358" t="s">
        <v>2184</v>
      </c>
      <c r="E14358" t="s">
        <v>2185</v>
      </c>
      <c r="F14358" t="s">
        <v>2773</v>
      </c>
      <c r="G14358" t="s">
        <v>2532</v>
      </c>
      <c r="H14358" t="s">
        <v>2760</v>
      </c>
      <c r="I14358" t="s">
        <v>2761</v>
      </c>
      <c r="J14358">
        <v>56.5</v>
      </c>
      <c r="K14358">
        <v>-3.0619999999999998</v>
      </c>
      <c r="M14358" t="s">
        <v>2384</v>
      </c>
      <c r="N14358">
        <v>2012</v>
      </c>
      <c r="O14358" t="s">
        <v>917</v>
      </c>
      <c r="Q14358" s="64">
        <v>41199</v>
      </c>
      <c r="R14358">
        <v>-5</v>
      </c>
      <c r="T14358">
        <v>98</v>
      </c>
      <c r="U14358">
        <v>20</v>
      </c>
      <c r="V14358">
        <v>20</v>
      </c>
      <c r="W14358" t="s">
        <v>462</v>
      </c>
      <c r="Y14358" t="s">
        <v>2774</v>
      </c>
      <c r="Z14358">
        <v>14.2</v>
      </c>
      <c r="AA14358">
        <v>50</v>
      </c>
      <c r="AB14358">
        <v>15</v>
      </c>
      <c r="AE14358" t="s">
        <v>2266</v>
      </c>
      <c r="AF14358">
        <v>60.701000000000001</v>
      </c>
      <c r="AG14358">
        <v>10.872</v>
      </c>
      <c r="AH14358" t="s">
        <v>31</v>
      </c>
      <c r="AK14358" t="s">
        <v>2772</v>
      </c>
      <c r="AL14358" t="s">
        <v>2758</v>
      </c>
      <c r="AZ14358" t="s">
        <v>31</v>
      </c>
      <c r="BA14358" t="s">
        <v>31</v>
      </c>
    </row>
    <row r="14359" spans="1:53" hidden="1">
      <c r="A14359" t="s">
        <v>2753</v>
      </c>
      <c r="B14359" t="s">
        <v>73</v>
      </c>
      <c r="C14359" t="s">
        <v>2695</v>
      </c>
      <c r="D14359" t="s">
        <v>2184</v>
      </c>
      <c r="E14359" t="s">
        <v>2185</v>
      </c>
      <c r="F14359" t="s">
        <v>2773</v>
      </c>
      <c r="G14359" t="s">
        <v>2532</v>
      </c>
      <c r="H14359" t="s">
        <v>2760</v>
      </c>
      <c r="I14359" t="s">
        <v>2761</v>
      </c>
      <c r="J14359">
        <v>56.5</v>
      </c>
      <c r="K14359">
        <v>-3.0619999999999998</v>
      </c>
      <c r="M14359" t="s">
        <v>2384</v>
      </c>
      <c r="N14359">
        <v>2012</v>
      </c>
      <c r="O14359" t="s">
        <v>917</v>
      </c>
      <c r="Q14359" s="64">
        <v>41199</v>
      </c>
      <c r="R14359">
        <v>-5</v>
      </c>
      <c r="T14359">
        <v>98</v>
      </c>
      <c r="U14359">
        <v>20</v>
      </c>
      <c r="V14359">
        <v>20</v>
      </c>
      <c r="W14359" t="s">
        <v>462</v>
      </c>
      <c r="Y14359" t="s">
        <v>2775</v>
      </c>
      <c r="Z14359">
        <v>47.2</v>
      </c>
      <c r="AA14359">
        <v>50</v>
      </c>
      <c r="AB14359">
        <v>15</v>
      </c>
      <c r="AE14359" t="s">
        <v>2266</v>
      </c>
      <c r="AF14359">
        <v>60.701000000000001</v>
      </c>
      <c r="AG14359">
        <v>10.872</v>
      </c>
      <c r="AH14359" t="s">
        <v>31</v>
      </c>
      <c r="AK14359" t="s">
        <v>2772</v>
      </c>
      <c r="AL14359" t="s">
        <v>2758</v>
      </c>
      <c r="AZ14359" t="s">
        <v>31</v>
      </c>
      <c r="BA14359" t="s">
        <v>31</v>
      </c>
    </row>
    <row r="14360" spans="1:53" hidden="1">
      <c r="A14360" t="s">
        <v>2753</v>
      </c>
      <c r="B14360" t="s">
        <v>73</v>
      </c>
      <c r="C14360" t="s">
        <v>2695</v>
      </c>
      <c r="D14360" t="s">
        <v>2184</v>
      </c>
      <c r="E14360" t="s">
        <v>2185</v>
      </c>
      <c r="F14360" t="s">
        <v>2773</v>
      </c>
      <c r="G14360" t="s">
        <v>2532</v>
      </c>
      <c r="H14360" t="s">
        <v>2760</v>
      </c>
      <c r="I14360" t="s">
        <v>2761</v>
      </c>
      <c r="J14360">
        <v>56.5</v>
      </c>
      <c r="K14360">
        <v>-3.0619999999999998</v>
      </c>
      <c r="M14360" t="s">
        <v>2384</v>
      </c>
      <c r="N14360">
        <v>2012</v>
      </c>
      <c r="O14360" t="s">
        <v>917</v>
      </c>
      <c r="Q14360" s="64">
        <v>41199</v>
      </c>
      <c r="R14360">
        <v>-5</v>
      </c>
      <c r="T14360">
        <v>98</v>
      </c>
      <c r="U14360">
        <v>20</v>
      </c>
      <c r="V14360">
        <v>20</v>
      </c>
      <c r="W14360" t="s">
        <v>462</v>
      </c>
      <c r="Y14360" t="s">
        <v>2776</v>
      </c>
      <c r="Z14360">
        <v>6.5</v>
      </c>
      <c r="AA14360">
        <v>50</v>
      </c>
      <c r="AB14360">
        <v>15</v>
      </c>
      <c r="AE14360" t="s">
        <v>2266</v>
      </c>
      <c r="AF14360">
        <v>60.701000000000001</v>
      </c>
      <c r="AG14360">
        <v>10.872</v>
      </c>
      <c r="AH14360" t="s">
        <v>31</v>
      </c>
      <c r="AK14360" t="s">
        <v>2772</v>
      </c>
      <c r="AL14360" t="s">
        <v>2758</v>
      </c>
      <c r="AZ14360" t="s">
        <v>31</v>
      </c>
      <c r="BA14360" t="s">
        <v>31</v>
      </c>
    </row>
    <row r="14361" spans="1:53" hidden="1">
      <c r="A14361" t="s">
        <v>2753</v>
      </c>
      <c r="B14361" t="s">
        <v>73</v>
      </c>
      <c r="C14361" t="s">
        <v>2695</v>
      </c>
      <c r="D14361" t="s">
        <v>2184</v>
      </c>
      <c r="E14361" t="s">
        <v>2185</v>
      </c>
      <c r="F14361" t="s">
        <v>2773</v>
      </c>
      <c r="G14361" t="s">
        <v>2532</v>
      </c>
      <c r="H14361" t="s">
        <v>2760</v>
      </c>
      <c r="I14361" t="s">
        <v>2761</v>
      </c>
      <c r="J14361">
        <v>56.5</v>
      </c>
      <c r="K14361">
        <v>-3.0619999999999998</v>
      </c>
      <c r="M14361" t="s">
        <v>2384</v>
      </c>
      <c r="N14361">
        <v>2012</v>
      </c>
      <c r="O14361" t="s">
        <v>917</v>
      </c>
      <c r="Q14361" s="64">
        <v>41199</v>
      </c>
      <c r="R14361">
        <v>-10</v>
      </c>
      <c r="T14361">
        <v>98</v>
      </c>
      <c r="U14361">
        <v>20</v>
      </c>
      <c r="V14361">
        <v>20</v>
      </c>
      <c r="W14361" t="s">
        <v>462</v>
      </c>
      <c r="Y14361" t="s">
        <v>493</v>
      </c>
      <c r="Z14361">
        <v>69.5</v>
      </c>
      <c r="AA14361">
        <v>50</v>
      </c>
      <c r="AB14361">
        <v>15</v>
      </c>
      <c r="AE14361" t="s">
        <v>2266</v>
      </c>
      <c r="AF14361">
        <v>60.701000000000001</v>
      </c>
      <c r="AG14361">
        <v>10.872</v>
      </c>
      <c r="AH14361" t="s">
        <v>31</v>
      </c>
      <c r="AK14361" t="s">
        <v>2772</v>
      </c>
      <c r="AL14361" t="s">
        <v>2758</v>
      </c>
      <c r="AZ14361" t="s">
        <v>31</v>
      </c>
      <c r="BA14361" t="s">
        <v>31</v>
      </c>
    </row>
    <row r="14362" spans="1:53" hidden="1">
      <c r="A14362" t="s">
        <v>2753</v>
      </c>
      <c r="B14362" t="s">
        <v>73</v>
      </c>
      <c r="C14362" t="s">
        <v>2695</v>
      </c>
      <c r="D14362" t="s">
        <v>2184</v>
      </c>
      <c r="E14362" t="s">
        <v>2185</v>
      </c>
      <c r="F14362" t="s">
        <v>2773</v>
      </c>
      <c r="G14362" t="s">
        <v>2532</v>
      </c>
      <c r="H14362" t="s">
        <v>2760</v>
      </c>
      <c r="I14362" t="s">
        <v>2761</v>
      </c>
      <c r="J14362">
        <v>56.5</v>
      </c>
      <c r="K14362">
        <v>-3.0619999999999998</v>
      </c>
      <c r="M14362" t="s">
        <v>2384</v>
      </c>
      <c r="N14362">
        <v>2012</v>
      </c>
      <c r="O14362" t="s">
        <v>917</v>
      </c>
      <c r="Q14362" s="64">
        <v>41199</v>
      </c>
      <c r="R14362">
        <v>-10</v>
      </c>
      <c r="T14362">
        <v>98</v>
      </c>
      <c r="U14362">
        <v>20</v>
      </c>
      <c r="V14362">
        <v>20</v>
      </c>
      <c r="W14362" t="s">
        <v>462</v>
      </c>
      <c r="Y14362" t="s">
        <v>2774</v>
      </c>
      <c r="Z14362">
        <v>17.7</v>
      </c>
      <c r="AA14362">
        <v>50</v>
      </c>
      <c r="AB14362">
        <v>15</v>
      </c>
      <c r="AE14362" t="s">
        <v>2266</v>
      </c>
      <c r="AF14362">
        <v>60.701000000000001</v>
      </c>
      <c r="AG14362">
        <v>10.872</v>
      </c>
      <c r="AH14362" t="s">
        <v>31</v>
      </c>
      <c r="AK14362" t="s">
        <v>2772</v>
      </c>
      <c r="AL14362" t="s">
        <v>2758</v>
      </c>
      <c r="AZ14362" t="s">
        <v>31</v>
      </c>
      <c r="BA14362" t="s">
        <v>31</v>
      </c>
    </row>
    <row r="14363" spans="1:53" hidden="1">
      <c r="A14363" t="s">
        <v>2753</v>
      </c>
      <c r="B14363" t="s">
        <v>73</v>
      </c>
      <c r="C14363" t="s">
        <v>2695</v>
      </c>
      <c r="D14363" t="s">
        <v>2184</v>
      </c>
      <c r="E14363" t="s">
        <v>2185</v>
      </c>
      <c r="F14363" t="s">
        <v>2773</v>
      </c>
      <c r="G14363" t="s">
        <v>2532</v>
      </c>
      <c r="H14363" t="s">
        <v>2760</v>
      </c>
      <c r="I14363" t="s">
        <v>2761</v>
      </c>
      <c r="J14363">
        <v>56.5</v>
      </c>
      <c r="K14363">
        <v>-3.0619999999999998</v>
      </c>
      <c r="M14363" t="s">
        <v>2384</v>
      </c>
      <c r="N14363">
        <v>2012</v>
      </c>
      <c r="O14363" t="s">
        <v>917</v>
      </c>
      <c r="Q14363" s="64">
        <v>41199</v>
      </c>
      <c r="R14363">
        <v>-10</v>
      </c>
      <c r="T14363">
        <v>98</v>
      </c>
      <c r="U14363">
        <v>20</v>
      </c>
      <c r="V14363">
        <v>20</v>
      </c>
      <c r="W14363" t="s">
        <v>462</v>
      </c>
      <c r="Y14363" t="s">
        <v>2775</v>
      </c>
      <c r="Z14363">
        <v>77.7</v>
      </c>
      <c r="AA14363">
        <v>50</v>
      </c>
      <c r="AB14363">
        <v>15</v>
      </c>
      <c r="AE14363" t="s">
        <v>2266</v>
      </c>
      <c r="AF14363">
        <v>60.701000000000001</v>
      </c>
      <c r="AG14363">
        <v>10.872</v>
      </c>
      <c r="AH14363" t="s">
        <v>31</v>
      </c>
      <c r="AK14363" t="s">
        <v>2772</v>
      </c>
      <c r="AL14363" t="s">
        <v>2758</v>
      </c>
      <c r="AZ14363" t="s">
        <v>31</v>
      </c>
      <c r="BA14363" t="s">
        <v>31</v>
      </c>
    </row>
    <row r="14364" spans="1:53" hidden="1">
      <c r="A14364" t="s">
        <v>2753</v>
      </c>
      <c r="B14364" t="s">
        <v>73</v>
      </c>
      <c r="C14364" t="s">
        <v>2695</v>
      </c>
      <c r="D14364" t="s">
        <v>2184</v>
      </c>
      <c r="E14364" t="s">
        <v>2185</v>
      </c>
      <c r="F14364" t="s">
        <v>2773</v>
      </c>
      <c r="G14364" t="s">
        <v>2532</v>
      </c>
      <c r="H14364" t="s">
        <v>2760</v>
      </c>
      <c r="I14364" t="s">
        <v>2761</v>
      </c>
      <c r="J14364">
        <v>56.5</v>
      </c>
      <c r="K14364">
        <v>-3.0619999999999998</v>
      </c>
      <c r="M14364" t="s">
        <v>2384</v>
      </c>
      <c r="N14364">
        <v>2012</v>
      </c>
      <c r="O14364" t="s">
        <v>917</v>
      </c>
      <c r="Q14364" s="64">
        <v>41199</v>
      </c>
      <c r="R14364">
        <v>-10</v>
      </c>
      <c r="T14364">
        <v>98</v>
      </c>
      <c r="U14364">
        <v>20</v>
      </c>
      <c r="V14364">
        <v>20</v>
      </c>
      <c r="W14364" t="s">
        <v>462</v>
      </c>
      <c r="Y14364" t="s">
        <v>2776</v>
      </c>
      <c r="Z14364">
        <v>6.6</v>
      </c>
      <c r="AA14364">
        <v>50</v>
      </c>
      <c r="AB14364">
        <v>15</v>
      </c>
      <c r="AE14364" t="s">
        <v>2266</v>
      </c>
      <c r="AF14364">
        <v>60.701000000000001</v>
      </c>
      <c r="AG14364">
        <v>10.872</v>
      </c>
      <c r="AH14364" t="s">
        <v>31</v>
      </c>
      <c r="AK14364" t="s">
        <v>2772</v>
      </c>
      <c r="AL14364" t="s">
        <v>2758</v>
      </c>
      <c r="AZ14364" t="s">
        <v>31</v>
      </c>
      <c r="BA14364" t="s">
        <v>31</v>
      </c>
    </row>
    <row r="14365" spans="1:53" hidden="1">
      <c r="A14365" t="s">
        <v>2753</v>
      </c>
      <c r="B14365" t="s">
        <v>73</v>
      </c>
      <c r="C14365" t="s">
        <v>2695</v>
      </c>
      <c r="D14365" t="s">
        <v>2184</v>
      </c>
      <c r="E14365" t="s">
        <v>2185</v>
      </c>
      <c r="F14365" t="s">
        <v>2773</v>
      </c>
      <c r="G14365" t="s">
        <v>2532</v>
      </c>
      <c r="H14365" t="s">
        <v>2760</v>
      </c>
      <c r="I14365" t="s">
        <v>2761</v>
      </c>
      <c r="J14365">
        <v>56.5</v>
      </c>
      <c r="K14365">
        <v>-3.0619999999999998</v>
      </c>
      <c r="M14365" t="s">
        <v>2384</v>
      </c>
      <c r="N14365">
        <v>2012</v>
      </c>
      <c r="O14365" t="s">
        <v>917</v>
      </c>
      <c r="Q14365" s="64">
        <v>41199</v>
      </c>
      <c r="R14365">
        <v>10</v>
      </c>
      <c r="T14365">
        <v>147</v>
      </c>
      <c r="U14365">
        <v>20</v>
      </c>
      <c r="V14365">
        <v>20</v>
      </c>
      <c r="W14365" t="s">
        <v>462</v>
      </c>
      <c r="Y14365" t="s">
        <v>493</v>
      </c>
      <c r="Z14365">
        <v>11</v>
      </c>
      <c r="AA14365">
        <v>50</v>
      </c>
      <c r="AB14365">
        <v>15</v>
      </c>
      <c r="AE14365" t="s">
        <v>2266</v>
      </c>
      <c r="AF14365">
        <v>60.701000000000001</v>
      </c>
      <c r="AG14365">
        <v>10.872</v>
      </c>
      <c r="AH14365" t="s">
        <v>31</v>
      </c>
      <c r="AK14365" t="s">
        <v>2772</v>
      </c>
      <c r="AL14365" t="s">
        <v>2758</v>
      </c>
      <c r="AZ14365" t="s">
        <v>31</v>
      </c>
      <c r="BA14365" t="s">
        <v>31</v>
      </c>
    </row>
    <row r="14366" spans="1:53" hidden="1">
      <c r="A14366" t="s">
        <v>2753</v>
      </c>
      <c r="B14366" t="s">
        <v>73</v>
      </c>
      <c r="C14366" t="s">
        <v>2695</v>
      </c>
      <c r="D14366" t="s">
        <v>2184</v>
      </c>
      <c r="E14366" t="s">
        <v>2185</v>
      </c>
      <c r="F14366" t="s">
        <v>2773</v>
      </c>
      <c r="G14366" t="s">
        <v>2532</v>
      </c>
      <c r="H14366" t="s">
        <v>2760</v>
      </c>
      <c r="I14366" t="s">
        <v>2761</v>
      </c>
      <c r="J14366">
        <v>56.5</v>
      </c>
      <c r="K14366">
        <v>-3.0619999999999998</v>
      </c>
      <c r="M14366" t="s">
        <v>2384</v>
      </c>
      <c r="N14366">
        <v>2012</v>
      </c>
      <c r="O14366" t="s">
        <v>917</v>
      </c>
      <c r="Q14366" s="64">
        <v>41199</v>
      </c>
      <c r="R14366">
        <v>10</v>
      </c>
      <c r="T14366">
        <v>147</v>
      </c>
      <c r="U14366">
        <v>20</v>
      </c>
      <c r="V14366">
        <v>20</v>
      </c>
      <c r="W14366" t="s">
        <v>462</v>
      </c>
      <c r="Y14366" t="s">
        <v>2774</v>
      </c>
      <c r="Z14366">
        <v>12.5</v>
      </c>
      <c r="AA14366">
        <v>50</v>
      </c>
      <c r="AB14366">
        <v>15</v>
      </c>
      <c r="AE14366" t="s">
        <v>2266</v>
      </c>
      <c r="AF14366">
        <v>60.701000000000001</v>
      </c>
      <c r="AG14366">
        <v>10.872</v>
      </c>
      <c r="AH14366" t="s">
        <v>31</v>
      </c>
      <c r="AK14366" t="s">
        <v>2772</v>
      </c>
      <c r="AL14366" t="s">
        <v>2758</v>
      </c>
      <c r="AZ14366" t="s">
        <v>31</v>
      </c>
      <c r="BA14366" t="s">
        <v>31</v>
      </c>
    </row>
    <row r="14367" spans="1:53" hidden="1">
      <c r="A14367" t="s">
        <v>2753</v>
      </c>
      <c r="B14367" t="s">
        <v>73</v>
      </c>
      <c r="C14367" t="s">
        <v>2695</v>
      </c>
      <c r="D14367" t="s">
        <v>2184</v>
      </c>
      <c r="E14367" t="s">
        <v>2185</v>
      </c>
      <c r="F14367" t="s">
        <v>2773</v>
      </c>
      <c r="G14367" t="s">
        <v>2532</v>
      </c>
      <c r="H14367" t="s">
        <v>2760</v>
      </c>
      <c r="I14367" t="s">
        <v>2761</v>
      </c>
      <c r="J14367">
        <v>56.5</v>
      </c>
      <c r="K14367">
        <v>-3.0619999999999998</v>
      </c>
      <c r="M14367" t="s">
        <v>2384</v>
      </c>
      <c r="N14367">
        <v>2012</v>
      </c>
      <c r="O14367" t="s">
        <v>917</v>
      </c>
      <c r="Q14367" s="64">
        <v>41199</v>
      </c>
      <c r="R14367">
        <v>10</v>
      </c>
      <c r="T14367">
        <v>147</v>
      </c>
      <c r="U14367">
        <v>20</v>
      </c>
      <c r="V14367">
        <v>20</v>
      </c>
      <c r="W14367" t="s">
        <v>462</v>
      </c>
      <c r="Y14367" t="s">
        <v>2775</v>
      </c>
      <c r="Z14367">
        <v>16.8</v>
      </c>
      <c r="AA14367">
        <v>50</v>
      </c>
      <c r="AB14367">
        <v>15</v>
      </c>
      <c r="AE14367" t="s">
        <v>2266</v>
      </c>
      <c r="AF14367">
        <v>60.701000000000001</v>
      </c>
      <c r="AG14367">
        <v>10.872</v>
      </c>
      <c r="AH14367" t="s">
        <v>31</v>
      </c>
      <c r="AK14367" t="s">
        <v>2772</v>
      </c>
      <c r="AL14367" t="s">
        <v>2758</v>
      </c>
      <c r="AZ14367" t="s">
        <v>31</v>
      </c>
      <c r="BA14367" t="s">
        <v>31</v>
      </c>
    </row>
    <row r="14368" spans="1:53" hidden="1">
      <c r="A14368" t="s">
        <v>2753</v>
      </c>
      <c r="B14368" t="s">
        <v>73</v>
      </c>
      <c r="C14368" t="s">
        <v>2695</v>
      </c>
      <c r="D14368" t="s">
        <v>2184</v>
      </c>
      <c r="E14368" t="s">
        <v>2185</v>
      </c>
      <c r="F14368" t="s">
        <v>2773</v>
      </c>
      <c r="G14368" t="s">
        <v>2532</v>
      </c>
      <c r="H14368" t="s">
        <v>2760</v>
      </c>
      <c r="I14368" t="s">
        <v>2761</v>
      </c>
      <c r="J14368">
        <v>56.5</v>
      </c>
      <c r="K14368">
        <v>-3.0619999999999998</v>
      </c>
      <c r="M14368" t="s">
        <v>2384</v>
      </c>
      <c r="N14368">
        <v>2012</v>
      </c>
      <c r="O14368" t="s">
        <v>917</v>
      </c>
      <c r="Q14368" s="64">
        <v>41199</v>
      </c>
      <c r="R14368">
        <v>10</v>
      </c>
      <c r="T14368">
        <v>147</v>
      </c>
      <c r="U14368">
        <v>20</v>
      </c>
      <c r="V14368">
        <v>20</v>
      </c>
      <c r="W14368" t="s">
        <v>462</v>
      </c>
      <c r="Y14368" t="s">
        <v>2776</v>
      </c>
      <c r="Z14368">
        <v>5.3</v>
      </c>
      <c r="AA14368">
        <v>50</v>
      </c>
      <c r="AB14368">
        <v>15</v>
      </c>
      <c r="AE14368" t="s">
        <v>2266</v>
      </c>
      <c r="AF14368">
        <v>60.701000000000001</v>
      </c>
      <c r="AG14368">
        <v>10.872</v>
      </c>
      <c r="AH14368" t="s">
        <v>31</v>
      </c>
      <c r="AK14368" t="s">
        <v>2772</v>
      </c>
      <c r="AL14368" t="s">
        <v>2758</v>
      </c>
      <c r="AZ14368" t="s">
        <v>31</v>
      </c>
      <c r="BA14368" t="s">
        <v>31</v>
      </c>
    </row>
    <row r="14369" spans="1:53" hidden="1">
      <c r="A14369" t="s">
        <v>2753</v>
      </c>
      <c r="B14369" t="s">
        <v>73</v>
      </c>
      <c r="C14369" t="s">
        <v>2695</v>
      </c>
      <c r="D14369" t="s">
        <v>2184</v>
      </c>
      <c r="E14369" t="s">
        <v>2185</v>
      </c>
      <c r="F14369" t="s">
        <v>2773</v>
      </c>
      <c r="G14369" t="s">
        <v>2532</v>
      </c>
      <c r="H14369" t="s">
        <v>2760</v>
      </c>
      <c r="I14369" t="s">
        <v>2761</v>
      </c>
      <c r="J14369">
        <v>56.5</v>
      </c>
      <c r="K14369">
        <v>-3.0619999999999998</v>
      </c>
      <c r="M14369" t="s">
        <v>2384</v>
      </c>
      <c r="N14369">
        <v>2012</v>
      </c>
      <c r="O14369" t="s">
        <v>917</v>
      </c>
      <c r="Q14369" s="64">
        <v>41199</v>
      </c>
      <c r="R14369">
        <v>5</v>
      </c>
      <c r="T14369">
        <v>147</v>
      </c>
      <c r="U14369">
        <v>20</v>
      </c>
      <c r="V14369">
        <v>20</v>
      </c>
      <c r="W14369" t="s">
        <v>462</v>
      </c>
      <c r="Y14369" t="s">
        <v>493</v>
      </c>
      <c r="Z14369">
        <v>10.8</v>
      </c>
      <c r="AA14369">
        <v>50</v>
      </c>
      <c r="AB14369">
        <v>15</v>
      </c>
      <c r="AE14369" t="s">
        <v>2266</v>
      </c>
      <c r="AF14369">
        <v>60.701000000000001</v>
      </c>
      <c r="AG14369">
        <v>10.872</v>
      </c>
      <c r="AH14369" t="s">
        <v>31</v>
      </c>
      <c r="AK14369" t="s">
        <v>2772</v>
      </c>
      <c r="AL14369" t="s">
        <v>2758</v>
      </c>
      <c r="AZ14369" t="s">
        <v>31</v>
      </c>
      <c r="BA14369" t="s">
        <v>31</v>
      </c>
    </row>
    <row r="14370" spans="1:53" hidden="1">
      <c r="A14370" t="s">
        <v>2753</v>
      </c>
      <c r="B14370" t="s">
        <v>73</v>
      </c>
      <c r="C14370" t="s">
        <v>2695</v>
      </c>
      <c r="D14370" t="s">
        <v>2184</v>
      </c>
      <c r="E14370" t="s">
        <v>2185</v>
      </c>
      <c r="F14370" t="s">
        <v>2773</v>
      </c>
      <c r="G14370" t="s">
        <v>2532</v>
      </c>
      <c r="H14370" t="s">
        <v>2760</v>
      </c>
      <c r="I14370" t="s">
        <v>2761</v>
      </c>
      <c r="J14370">
        <v>56.5</v>
      </c>
      <c r="K14370">
        <v>-3.0619999999999998</v>
      </c>
      <c r="M14370" t="s">
        <v>2384</v>
      </c>
      <c r="N14370">
        <v>2012</v>
      </c>
      <c r="O14370" t="s">
        <v>917</v>
      </c>
      <c r="Q14370" s="64">
        <v>41199</v>
      </c>
      <c r="R14370">
        <v>5</v>
      </c>
      <c r="T14370">
        <v>147</v>
      </c>
      <c r="U14370">
        <v>20</v>
      </c>
      <c r="V14370">
        <v>20</v>
      </c>
      <c r="W14370" t="s">
        <v>462</v>
      </c>
      <c r="Y14370" t="s">
        <v>2774</v>
      </c>
      <c r="Z14370">
        <v>13</v>
      </c>
      <c r="AA14370">
        <v>50</v>
      </c>
      <c r="AB14370">
        <v>15</v>
      </c>
      <c r="AE14370" t="s">
        <v>2266</v>
      </c>
      <c r="AF14370">
        <v>60.701000000000001</v>
      </c>
      <c r="AG14370">
        <v>10.872</v>
      </c>
      <c r="AH14370" t="s">
        <v>31</v>
      </c>
      <c r="AK14370" t="s">
        <v>2772</v>
      </c>
      <c r="AL14370" t="s">
        <v>2758</v>
      </c>
      <c r="AZ14370" t="s">
        <v>31</v>
      </c>
      <c r="BA14370" t="s">
        <v>31</v>
      </c>
    </row>
    <row r="14371" spans="1:53" hidden="1">
      <c r="A14371" t="s">
        <v>2753</v>
      </c>
      <c r="B14371" t="s">
        <v>73</v>
      </c>
      <c r="C14371" t="s">
        <v>2695</v>
      </c>
      <c r="D14371" t="s">
        <v>2184</v>
      </c>
      <c r="E14371" t="s">
        <v>2185</v>
      </c>
      <c r="F14371" t="s">
        <v>2773</v>
      </c>
      <c r="G14371" t="s">
        <v>2532</v>
      </c>
      <c r="H14371" t="s">
        <v>2760</v>
      </c>
      <c r="I14371" t="s">
        <v>2761</v>
      </c>
      <c r="J14371">
        <v>56.5</v>
      </c>
      <c r="K14371">
        <v>-3.0619999999999998</v>
      </c>
      <c r="M14371" t="s">
        <v>2384</v>
      </c>
      <c r="N14371">
        <v>2012</v>
      </c>
      <c r="O14371" t="s">
        <v>917</v>
      </c>
      <c r="Q14371" s="64">
        <v>41199</v>
      </c>
      <c r="R14371">
        <v>5</v>
      </c>
      <c r="T14371">
        <v>147</v>
      </c>
      <c r="U14371">
        <v>20</v>
      </c>
      <c r="V14371">
        <v>20</v>
      </c>
      <c r="W14371" t="s">
        <v>462</v>
      </c>
      <c r="Y14371" t="s">
        <v>2775</v>
      </c>
      <c r="Z14371">
        <v>22.7</v>
      </c>
      <c r="AA14371">
        <v>50</v>
      </c>
      <c r="AB14371">
        <v>15</v>
      </c>
      <c r="AE14371" t="s">
        <v>2266</v>
      </c>
      <c r="AF14371">
        <v>60.701000000000001</v>
      </c>
      <c r="AG14371">
        <v>10.872</v>
      </c>
      <c r="AH14371" t="s">
        <v>31</v>
      </c>
      <c r="AK14371" t="s">
        <v>2772</v>
      </c>
      <c r="AL14371" t="s">
        <v>2758</v>
      </c>
      <c r="AZ14371" t="s">
        <v>31</v>
      </c>
      <c r="BA14371" t="s">
        <v>31</v>
      </c>
    </row>
    <row r="14372" spans="1:53" hidden="1">
      <c r="A14372" t="s">
        <v>2753</v>
      </c>
      <c r="B14372" t="s">
        <v>73</v>
      </c>
      <c r="C14372" t="s">
        <v>2695</v>
      </c>
      <c r="D14372" t="s">
        <v>2184</v>
      </c>
      <c r="E14372" t="s">
        <v>2185</v>
      </c>
      <c r="F14372" t="s">
        <v>2773</v>
      </c>
      <c r="G14372" t="s">
        <v>2532</v>
      </c>
      <c r="H14372" t="s">
        <v>2760</v>
      </c>
      <c r="I14372" t="s">
        <v>2761</v>
      </c>
      <c r="J14372">
        <v>56.5</v>
      </c>
      <c r="K14372">
        <v>-3.0619999999999998</v>
      </c>
      <c r="M14372" t="s">
        <v>2384</v>
      </c>
      <c r="N14372">
        <v>2012</v>
      </c>
      <c r="O14372" t="s">
        <v>917</v>
      </c>
      <c r="Q14372" s="64">
        <v>41199</v>
      </c>
      <c r="R14372">
        <v>5</v>
      </c>
      <c r="T14372">
        <v>147</v>
      </c>
      <c r="U14372">
        <v>20</v>
      </c>
      <c r="V14372">
        <v>20</v>
      </c>
      <c r="W14372" t="s">
        <v>462</v>
      </c>
      <c r="Y14372" t="s">
        <v>2776</v>
      </c>
      <c r="Z14372">
        <v>6.3</v>
      </c>
      <c r="AA14372">
        <v>50</v>
      </c>
      <c r="AB14372">
        <v>15</v>
      </c>
      <c r="AE14372" t="s">
        <v>2266</v>
      </c>
      <c r="AF14372">
        <v>60.701000000000001</v>
      </c>
      <c r="AG14372">
        <v>10.872</v>
      </c>
      <c r="AH14372" t="s">
        <v>31</v>
      </c>
      <c r="AK14372" t="s">
        <v>2772</v>
      </c>
      <c r="AL14372" t="s">
        <v>2758</v>
      </c>
      <c r="AZ14372" t="s">
        <v>31</v>
      </c>
      <c r="BA14372" t="s">
        <v>31</v>
      </c>
    </row>
    <row r="14373" spans="1:53" hidden="1">
      <c r="A14373" t="s">
        <v>2753</v>
      </c>
      <c r="B14373" t="s">
        <v>73</v>
      </c>
      <c r="C14373" t="s">
        <v>2695</v>
      </c>
      <c r="D14373" t="s">
        <v>2184</v>
      </c>
      <c r="E14373" t="s">
        <v>2185</v>
      </c>
      <c r="F14373" t="s">
        <v>2773</v>
      </c>
      <c r="G14373" t="s">
        <v>2532</v>
      </c>
      <c r="H14373" t="s">
        <v>2760</v>
      </c>
      <c r="I14373" t="s">
        <v>2761</v>
      </c>
      <c r="J14373">
        <v>56.5</v>
      </c>
      <c r="K14373">
        <v>-3.0619999999999998</v>
      </c>
      <c r="M14373" t="s">
        <v>2384</v>
      </c>
      <c r="N14373">
        <v>2012</v>
      </c>
      <c r="O14373" t="s">
        <v>917</v>
      </c>
      <c r="Q14373" s="64">
        <v>41199</v>
      </c>
      <c r="R14373">
        <v>0</v>
      </c>
      <c r="T14373">
        <v>147</v>
      </c>
      <c r="U14373">
        <v>20</v>
      </c>
      <c r="V14373">
        <v>20</v>
      </c>
      <c r="W14373" t="s">
        <v>462</v>
      </c>
      <c r="Y14373" t="s">
        <v>493</v>
      </c>
      <c r="Z14373">
        <v>25.5</v>
      </c>
      <c r="AA14373">
        <v>50</v>
      </c>
      <c r="AB14373">
        <v>15</v>
      </c>
      <c r="AE14373" t="s">
        <v>2266</v>
      </c>
      <c r="AF14373">
        <v>60.701000000000001</v>
      </c>
      <c r="AG14373">
        <v>10.872</v>
      </c>
      <c r="AH14373" t="s">
        <v>31</v>
      </c>
      <c r="AK14373" t="s">
        <v>2772</v>
      </c>
      <c r="AL14373" t="s">
        <v>2758</v>
      </c>
      <c r="AZ14373" t="s">
        <v>31</v>
      </c>
      <c r="BA14373" t="s">
        <v>31</v>
      </c>
    </row>
    <row r="14374" spans="1:53" hidden="1">
      <c r="A14374" t="s">
        <v>2753</v>
      </c>
      <c r="B14374" t="s">
        <v>73</v>
      </c>
      <c r="C14374" t="s">
        <v>2695</v>
      </c>
      <c r="D14374" t="s">
        <v>2184</v>
      </c>
      <c r="E14374" t="s">
        <v>2185</v>
      </c>
      <c r="F14374" t="s">
        <v>2773</v>
      </c>
      <c r="G14374" t="s">
        <v>2532</v>
      </c>
      <c r="H14374" t="s">
        <v>2760</v>
      </c>
      <c r="I14374" t="s">
        <v>2761</v>
      </c>
      <c r="J14374">
        <v>56.5</v>
      </c>
      <c r="K14374">
        <v>-3.0619999999999998</v>
      </c>
      <c r="M14374" t="s">
        <v>2384</v>
      </c>
      <c r="N14374">
        <v>2012</v>
      </c>
      <c r="O14374" t="s">
        <v>917</v>
      </c>
      <c r="Q14374" s="64">
        <v>41199</v>
      </c>
      <c r="R14374">
        <v>0</v>
      </c>
      <c r="T14374">
        <v>147</v>
      </c>
      <c r="U14374">
        <v>20</v>
      </c>
      <c r="V14374">
        <v>20</v>
      </c>
      <c r="W14374" t="s">
        <v>462</v>
      </c>
      <c r="Y14374" t="s">
        <v>2774</v>
      </c>
      <c r="Z14374">
        <v>14.8</v>
      </c>
      <c r="AA14374">
        <v>50</v>
      </c>
      <c r="AB14374">
        <v>15</v>
      </c>
      <c r="AE14374" t="s">
        <v>2266</v>
      </c>
      <c r="AF14374">
        <v>60.701000000000001</v>
      </c>
      <c r="AG14374">
        <v>10.872</v>
      </c>
      <c r="AH14374" t="s">
        <v>31</v>
      </c>
      <c r="AK14374" t="s">
        <v>2772</v>
      </c>
      <c r="AL14374" t="s">
        <v>2758</v>
      </c>
      <c r="AZ14374" t="s">
        <v>31</v>
      </c>
      <c r="BA14374" t="s">
        <v>31</v>
      </c>
    </row>
    <row r="14375" spans="1:53" hidden="1">
      <c r="A14375" t="s">
        <v>2753</v>
      </c>
      <c r="B14375" t="s">
        <v>73</v>
      </c>
      <c r="C14375" t="s">
        <v>2695</v>
      </c>
      <c r="D14375" t="s">
        <v>2184</v>
      </c>
      <c r="E14375" t="s">
        <v>2185</v>
      </c>
      <c r="F14375" t="s">
        <v>2773</v>
      </c>
      <c r="G14375" t="s">
        <v>2532</v>
      </c>
      <c r="H14375" t="s">
        <v>2760</v>
      </c>
      <c r="I14375" t="s">
        <v>2761</v>
      </c>
      <c r="J14375">
        <v>56.5</v>
      </c>
      <c r="K14375">
        <v>-3.0619999999999998</v>
      </c>
      <c r="M14375" t="s">
        <v>2384</v>
      </c>
      <c r="N14375">
        <v>2012</v>
      </c>
      <c r="O14375" t="s">
        <v>917</v>
      </c>
      <c r="Q14375" s="64">
        <v>41199</v>
      </c>
      <c r="R14375">
        <v>0</v>
      </c>
      <c r="T14375">
        <v>147</v>
      </c>
      <c r="U14375">
        <v>20</v>
      </c>
      <c r="V14375">
        <v>20</v>
      </c>
      <c r="W14375" t="s">
        <v>462</v>
      </c>
      <c r="Y14375" t="s">
        <v>2775</v>
      </c>
      <c r="Z14375">
        <v>31.6</v>
      </c>
      <c r="AA14375">
        <v>50</v>
      </c>
      <c r="AB14375">
        <v>15</v>
      </c>
      <c r="AE14375" t="s">
        <v>2266</v>
      </c>
      <c r="AF14375">
        <v>60.701000000000001</v>
      </c>
      <c r="AG14375">
        <v>10.872</v>
      </c>
      <c r="AH14375" t="s">
        <v>31</v>
      </c>
      <c r="AK14375" t="s">
        <v>2772</v>
      </c>
      <c r="AL14375" t="s">
        <v>2758</v>
      </c>
      <c r="AZ14375" t="s">
        <v>31</v>
      </c>
      <c r="BA14375" t="s">
        <v>31</v>
      </c>
    </row>
    <row r="14376" spans="1:53" hidden="1">
      <c r="A14376" t="s">
        <v>2753</v>
      </c>
      <c r="B14376" t="s">
        <v>73</v>
      </c>
      <c r="C14376" t="s">
        <v>2695</v>
      </c>
      <c r="D14376" t="s">
        <v>2184</v>
      </c>
      <c r="E14376" t="s">
        <v>2185</v>
      </c>
      <c r="F14376" t="s">
        <v>2773</v>
      </c>
      <c r="G14376" t="s">
        <v>2532</v>
      </c>
      <c r="H14376" t="s">
        <v>2760</v>
      </c>
      <c r="I14376" t="s">
        <v>2761</v>
      </c>
      <c r="J14376">
        <v>56.5</v>
      </c>
      <c r="K14376">
        <v>-3.0619999999999998</v>
      </c>
      <c r="M14376" t="s">
        <v>2384</v>
      </c>
      <c r="N14376">
        <v>2012</v>
      </c>
      <c r="O14376" t="s">
        <v>917</v>
      </c>
      <c r="Q14376" s="64">
        <v>41199</v>
      </c>
      <c r="R14376">
        <v>0</v>
      </c>
      <c r="T14376">
        <v>147</v>
      </c>
      <c r="U14376">
        <v>20</v>
      </c>
      <c r="V14376">
        <v>20</v>
      </c>
      <c r="W14376" t="s">
        <v>462</v>
      </c>
      <c r="Y14376" t="s">
        <v>2776</v>
      </c>
      <c r="Z14376">
        <v>6.2</v>
      </c>
      <c r="AA14376">
        <v>50</v>
      </c>
      <c r="AB14376">
        <v>15</v>
      </c>
      <c r="AE14376" t="s">
        <v>2266</v>
      </c>
      <c r="AF14376">
        <v>60.701000000000001</v>
      </c>
      <c r="AG14376">
        <v>10.872</v>
      </c>
      <c r="AH14376" t="s">
        <v>31</v>
      </c>
      <c r="AK14376" t="s">
        <v>2772</v>
      </c>
      <c r="AL14376" t="s">
        <v>2758</v>
      </c>
      <c r="AZ14376" t="s">
        <v>31</v>
      </c>
      <c r="BA14376" t="s">
        <v>31</v>
      </c>
    </row>
    <row r="14377" spans="1:53" hidden="1">
      <c r="A14377" t="s">
        <v>2753</v>
      </c>
      <c r="B14377" t="s">
        <v>73</v>
      </c>
      <c r="C14377" t="s">
        <v>2695</v>
      </c>
      <c r="D14377" t="s">
        <v>2184</v>
      </c>
      <c r="E14377" t="s">
        <v>2185</v>
      </c>
      <c r="F14377" t="s">
        <v>2773</v>
      </c>
      <c r="G14377" t="s">
        <v>2532</v>
      </c>
      <c r="H14377" t="s">
        <v>2760</v>
      </c>
      <c r="I14377" t="s">
        <v>2761</v>
      </c>
      <c r="J14377">
        <v>56.5</v>
      </c>
      <c r="K14377">
        <v>-3.0619999999999998</v>
      </c>
      <c r="M14377" t="s">
        <v>2384</v>
      </c>
      <c r="N14377">
        <v>2012</v>
      </c>
      <c r="O14377" t="s">
        <v>917</v>
      </c>
      <c r="Q14377" s="64">
        <v>41199</v>
      </c>
      <c r="R14377">
        <v>-5</v>
      </c>
      <c r="T14377">
        <v>147</v>
      </c>
      <c r="U14377">
        <v>20</v>
      </c>
      <c r="V14377">
        <v>20</v>
      </c>
      <c r="W14377" t="s">
        <v>462</v>
      </c>
      <c r="Y14377" t="s">
        <v>493</v>
      </c>
      <c r="Z14377">
        <v>35.299999999999997</v>
      </c>
      <c r="AA14377">
        <v>50</v>
      </c>
      <c r="AB14377">
        <v>15</v>
      </c>
      <c r="AE14377" t="s">
        <v>2266</v>
      </c>
      <c r="AF14377">
        <v>60.701000000000001</v>
      </c>
      <c r="AG14377">
        <v>10.872</v>
      </c>
      <c r="AH14377" t="s">
        <v>31</v>
      </c>
      <c r="AK14377" t="s">
        <v>2772</v>
      </c>
      <c r="AL14377" t="s">
        <v>2758</v>
      </c>
      <c r="AZ14377" t="s">
        <v>31</v>
      </c>
      <c r="BA14377" t="s">
        <v>31</v>
      </c>
    </row>
    <row r="14378" spans="1:53" hidden="1">
      <c r="A14378" t="s">
        <v>2753</v>
      </c>
      <c r="B14378" t="s">
        <v>73</v>
      </c>
      <c r="C14378" t="s">
        <v>2695</v>
      </c>
      <c r="D14378" t="s">
        <v>2184</v>
      </c>
      <c r="E14378" t="s">
        <v>2185</v>
      </c>
      <c r="F14378" t="s">
        <v>2773</v>
      </c>
      <c r="G14378" t="s">
        <v>2532</v>
      </c>
      <c r="H14378" t="s">
        <v>2760</v>
      </c>
      <c r="I14378" t="s">
        <v>2761</v>
      </c>
      <c r="J14378">
        <v>56.5</v>
      </c>
      <c r="K14378">
        <v>-3.0619999999999998</v>
      </c>
      <c r="M14378" t="s">
        <v>2384</v>
      </c>
      <c r="N14378">
        <v>2012</v>
      </c>
      <c r="O14378" t="s">
        <v>917</v>
      </c>
      <c r="Q14378" s="64">
        <v>41199</v>
      </c>
      <c r="R14378">
        <v>-5</v>
      </c>
      <c r="T14378">
        <v>147</v>
      </c>
      <c r="U14378">
        <v>20</v>
      </c>
      <c r="V14378">
        <v>20</v>
      </c>
      <c r="W14378" t="s">
        <v>462</v>
      </c>
      <c r="Y14378" t="s">
        <v>2774</v>
      </c>
      <c r="Z14378">
        <v>14.3</v>
      </c>
      <c r="AA14378">
        <v>50</v>
      </c>
      <c r="AB14378">
        <v>15</v>
      </c>
      <c r="AE14378" t="s">
        <v>2266</v>
      </c>
      <c r="AF14378">
        <v>60.701000000000001</v>
      </c>
      <c r="AG14378">
        <v>10.872</v>
      </c>
      <c r="AH14378" t="s">
        <v>31</v>
      </c>
      <c r="AK14378" t="s">
        <v>2772</v>
      </c>
      <c r="AL14378" t="s">
        <v>2758</v>
      </c>
      <c r="AZ14378" t="s">
        <v>31</v>
      </c>
      <c r="BA14378" t="s">
        <v>31</v>
      </c>
    </row>
    <row r="14379" spans="1:53" hidden="1">
      <c r="A14379" t="s">
        <v>2753</v>
      </c>
      <c r="B14379" t="s">
        <v>73</v>
      </c>
      <c r="C14379" t="s">
        <v>2695</v>
      </c>
      <c r="D14379" t="s">
        <v>2184</v>
      </c>
      <c r="E14379" t="s">
        <v>2185</v>
      </c>
      <c r="F14379" t="s">
        <v>2773</v>
      </c>
      <c r="G14379" t="s">
        <v>2532</v>
      </c>
      <c r="H14379" t="s">
        <v>2760</v>
      </c>
      <c r="I14379" t="s">
        <v>2761</v>
      </c>
      <c r="J14379">
        <v>56.5</v>
      </c>
      <c r="K14379">
        <v>-3.0619999999999998</v>
      </c>
      <c r="M14379" t="s">
        <v>2384</v>
      </c>
      <c r="N14379">
        <v>2012</v>
      </c>
      <c r="O14379" t="s">
        <v>917</v>
      </c>
      <c r="Q14379" s="64">
        <v>41199</v>
      </c>
      <c r="R14379">
        <v>-5</v>
      </c>
      <c r="T14379">
        <v>147</v>
      </c>
      <c r="U14379">
        <v>20</v>
      </c>
      <c r="V14379">
        <v>20</v>
      </c>
      <c r="W14379" t="s">
        <v>462</v>
      </c>
      <c r="Y14379" t="s">
        <v>2775</v>
      </c>
      <c r="Z14379">
        <v>37.799999999999997</v>
      </c>
      <c r="AA14379">
        <v>50</v>
      </c>
      <c r="AB14379">
        <v>15</v>
      </c>
      <c r="AE14379" t="s">
        <v>2266</v>
      </c>
      <c r="AF14379">
        <v>60.701000000000001</v>
      </c>
      <c r="AG14379">
        <v>10.872</v>
      </c>
      <c r="AH14379" t="s">
        <v>31</v>
      </c>
      <c r="AK14379" t="s">
        <v>2772</v>
      </c>
      <c r="AL14379" t="s">
        <v>2758</v>
      </c>
      <c r="AZ14379" t="s">
        <v>31</v>
      </c>
      <c r="BA14379" t="s">
        <v>31</v>
      </c>
    </row>
    <row r="14380" spans="1:53" hidden="1">
      <c r="A14380" t="s">
        <v>2753</v>
      </c>
      <c r="B14380" t="s">
        <v>73</v>
      </c>
      <c r="C14380" t="s">
        <v>2695</v>
      </c>
      <c r="D14380" t="s">
        <v>2184</v>
      </c>
      <c r="E14380" t="s">
        <v>2185</v>
      </c>
      <c r="F14380" t="s">
        <v>2773</v>
      </c>
      <c r="G14380" t="s">
        <v>2532</v>
      </c>
      <c r="H14380" t="s">
        <v>2760</v>
      </c>
      <c r="I14380" t="s">
        <v>2761</v>
      </c>
      <c r="J14380">
        <v>56.5</v>
      </c>
      <c r="K14380">
        <v>-3.0619999999999998</v>
      </c>
      <c r="M14380" t="s">
        <v>2384</v>
      </c>
      <c r="N14380">
        <v>2012</v>
      </c>
      <c r="O14380" t="s">
        <v>917</v>
      </c>
      <c r="Q14380" s="64">
        <v>41199</v>
      </c>
      <c r="R14380">
        <v>-5</v>
      </c>
      <c r="T14380">
        <v>147</v>
      </c>
      <c r="U14380">
        <v>20</v>
      </c>
      <c r="V14380">
        <v>20</v>
      </c>
      <c r="W14380" t="s">
        <v>462</v>
      </c>
      <c r="Y14380" t="s">
        <v>2776</v>
      </c>
      <c r="Z14380">
        <v>5.4</v>
      </c>
      <c r="AA14380">
        <v>50</v>
      </c>
      <c r="AB14380">
        <v>15</v>
      </c>
      <c r="AE14380" t="s">
        <v>2266</v>
      </c>
      <c r="AF14380">
        <v>60.701000000000001</v>
      </c>
      <c r="AG14380">
        <v>10.872</v>
      </c>
      <c r="AH14380" t="s">
        <v>31</v>
      </c>
      <c r="AK14380" t="s">
        <v>2772</v>
      </c>
      <c r="AL14380" t="s">
        <v>2758</v>
      </c>
      <c r="AZ14380" t="s">
        <v>31</v>
      </c>
      <c r="BA14380" t="s">
        <v>31</v>
      </c>
    </row>
    <row r="14381" spans="1:53" hidden="1">
      <c r="A14381" t="s">
        <v>2753</v>
      </c>
      <c r="B14381" t="s">
        <v>73</v>
      </c>
      <c r="C14381" t="s">
        <v>2695</v>
      </c>
      <c r="D14381" t="s">
        <v>2184</v>
      </c>
      <c r="E14381" t="s">
        <v>2185</v>
      </c>
      <c r="F14381" t="s">
        <v>2773</v>
      </c>
      <c r="G14381" t="s">
        <v>2532</v>
      </c>
      <c r="H14381" t="s">
        <v>2760</v>
      </c>
      <c r="I14381" t="s">
        <v>2761</v>
      </c>
      <c r="J14381">
        <v>56.5</v>
      </c>
      <c r="K14381">
        <v>-3.0619999999999998</v>
      </c>
      <c r="M14381" t="s">
        <v>2384</v>
      </c>
      <c r="N14381">
        <v>2012</v>
      </c>
      <c r="O14381" t="s">
        <v>917</v>
      </c>
      <c r="Q14381" s="64">
        <v>41199</v>
      </c>
      <c r="R14381">
        <v>-10</v>
      </c>
      <c r="T14381">
        <v>147</v>
      </c>
      <c r="U14381">
        <v>20</v>
      </c>
      <c r="V14381">
        <v>20</v>
      </c>
      <c r="W14381" t="s">
        <v>462</v>
      </c>
      <c r="Y14381" t="s">
        <v>493</v>
      </c>
      <c r="Z14381">
        <v>48.6</v>
      </c>
      <c r="AA14381">
        <v>50</v>
      </c>
      <c r="AB14381">
        <v>15</v>
      </c>
      <c r="AE14381" t="s">
        <v>2266</v>
      </c>
      <c r="AF14381">
        <v>60.701000000000001</v>
      </c>
      <c r="AG14381">
        <v>10.872</v>
      </c>
      <c r="AH14381" t="s">
        <v>31</v>
      </c>
      <c r="AK14381" t="s">
        <v>2772</v>
      </c>
      <c r="AL14381" t="s">
        <v>2758</v>
      </c>
      <c r="AZ14381" t="s">
        <v>31</v>
      </c>
      <c r="BA14381" t="s">
        <v>31</v>
      </c>
    </row>
    <row r="14382" spans="1:53" hidden="1">
      <c r="A14382" t="s">
        <v>2753</v>
      </c>
      <c r="B14382" t="s">
        <v>73</v>
      </c>
      <c r="C14382" t="s">
        <v>2695</v>
      </c>
      <c r="D14382" t="s">
        <v>2184</v>
      </c>
      <c r="E14382" t="s">
        <v>2185</v>
      </c>
      <c r="F14382" t="s">
        <v>2773</v>
      </c>
      <c r="G14382" t="s">
        <v>2532</v>
      </c>
      <c r="H14382" t="s">
        <v>2760</v>
      </c>
      <c r="I14382" t="s">
        <v>2761</v>
      </c>
      <c r="J14382">
        <v>56.5</v>
      </c>
      <c r="K14382">
        <v>-3.0619999999999998</v>
      </c>
      <c r="M14382" t="s">
        <v>2384</v>
      </c>
      <c r="N14382">
        <v>2012</v>
      </c>
      <c r="O14382" t="s">
        <v>917</v>
      </c>
      <c r="Q14382" s="64">
        <v>41199</v>
      </c>
      <c r="R14382">
        <v>-10</v>
      </c>
      <c r="T14382">
        <v>147</v>
      </c>
      <c r="U14382">
        <v>20</v>
      </c>
      <c r="V14382">
        <v>20</v>
      </c>
      <c r="W14382" t="s">
        <v>462</v>
      </c>
      <c r="Y14382" t="s">
        <v>2774</v>
      </c>
      <c r="Z14382">
        <v>15.2</v>
      </c>
      <c r="AA14382">
        <v>50</v>
      </c>
      <c r="AB14382">
        <v>15</v>
      </c>
      <c r="AE14382" t="s">
        <v>2266</v>
      </c>
      <c r="AF14382">
        <v>60.701000000000001</v>
      </c>
      <c r="AG14382">
        <v>10.872</v>
      </c>
      <c r="AH14382" t="s">
        <v>31</v>
      </c>
      <c r="AK14382" t="s">
        <v>2772</v>
      </c>
      <c r="AL14382" t="s">
        <v>2758</v>
      </c>
      <c r="AZ14382" t="s">
        <v>31</v>
      </c>
      <c r="BA14382" t="s">
        <v>31</v>
      </c>
    </row>
    <row r="14383" spans="1:53" hidden="1">
      <c r="A14383" t="s">
        <v>2753</v>
      </c>
      <c r="B14383" t="s">
        <v>73</v>
      </c>
      <c r="C14383" t="s">
        <v>2695</v>
      </c>
      <c r="D14383" t="s">
        <v>2184</v>
      </c>
      <c r="E14383" t="s">
        <v>2185</v>
      </c>
      <c r="F14383" t="s">
        <v>2773</v>
      </c>
      <c r="G14383" t="s">
        <v>2532</v>
      </c>
      <c r="H14383" t="s">
        <v>2760</v>
      </c>
      <c r="I14383" t="s">
        <v>2761</v>
      </c>
      <c r="J14383">
        <v>56.5</v>
      </c>
      <c r="K14383">
        <v>-3.0619999999999998</v>
      </c>
      <c r="M14383" t="s">
        <v>2384</v>
      </c>
      <c r="N14383">
        <v>2012</v>
      </c>
      <c r="O14383" t="s">
        <v>917</v>
      </c>
      <c r="Q14383" s="64">
        <v>41199</v>
      </c>
      <c r="R14383">
        <v>-10</v>
      </c>
      <c r="T14383">
        <v>147</v>
      </c>
      <c r="U14383">
        <v>20</v>
      </c>
      <c r="V14383">
        <v>20</v>
      </c>
      <c r="W14383" t="s">
        <v>462</v>
      </c>
      <c r="Y14383" t="s">
        <v>2775</v>
      </c>
      <c r="Z14383">
        <v>52.3</v>
      </c>
      <c r="AA14383">
        <v>50</v>
      </c>
      <c r="AB14383">
        <v>15</v>
      </c>
      <c r="AE14383" t="s">
        <v>2266</v>
      </c>
      <c r="AF14383">
        <v>60.701000000000001</v>
      </c>
      <c r="AG14383">
        <v>10.872</v>
      </c>
      <c r="AH14383" t="s">
        <v>31</v>
      </c>
      <c r="AK14383" t="s">
        <v>2772</v>
      </c>
      <c r="AL14383" t="s">
        <v>2758</v>
      </c>
      <c r="AZ14383" t="s">
        <v>31</v>
      </c>
      <c r="BA14383" t="s">
        <v>31</v>
      </c>
    </row>
    <row r="14384" spans="1:53" hidden="1">
      <c r="A14384" t="s">
        <v>2753</v>
      </c>
      <c r="B14384" t="s">
        <v>73</v>
      </c>
      <c r="C14384" t="s">
        <v>2695</v>
      </c>
      <c r="D14384" t="s">
        <v>2184</v>
      </c>
      <c r="E14384" t="s">
        <v>2185</v>
      </c>
      <c r="F14384" t="s">
        <v>2773</v>
      </c>
      <c r="G14384" t="s">
        <v>2532</v>
      </c>
      <c r="H14384" t="s">
        <v>2760</v>
      </c>
      <c r="I14384" t="s">
        <v>2761</v>
      </c>
      <c r="J14384">
        <v>56.5</v>
      </c>
      <c r="K14384">
        <v>-3.0619999999999998</v>
      </c>
      <c r="M14384" t="s">
        <v>2384</v>
      </c>
      <c r="N14384">
        <v>2012</v>
      </c>
      <c r="O14384" t="s">
        <v>917</v>
      </c>
      <c r="Q14384" s="64">
        <v>41199</v>
      </c>
      <c r="R14384">
        <v>-10</v>
      </c>
      <c r="T14384">
        <v>147</v>
      </c>
      <c r="U14384">
        <v>20</v>
      </c>
      <c r="V14384">
        <v>20</v>
      </c>
      <c r="W14384" t="s">
        <v>462</v>
      </c>
      <c r="Y14384" t="s">
        <v>2776</v>
      </c>
      <c r="Z14384">
        <v>7.8</v>
      </c>
      <c r="AA14384">
        <v>50</v>
      </c>
      <c r="AB14384">
        <v>15</v>
      </c>
      <c r="AE14384" t="s">
        <v>2266</v>
      </c>
      <c r="AF14384">
        <v>60.701000000000001</v>
      </c>
      <c r="AG14384">
        <v>10.872</v>
      </c>
      <c r="AH14384" t="s">
        <v>31</v>
      </c>
      <c r="AK14384" t="s">
        <v>2772</v>
      </c>
      <c r="AL14384" t="s">
        <v>2758</v>
      </c>
      <c r="AZ14384" t="s">
        <v>31</v>
      </c>
      <c r="BA14384" t="s">
        <v>31</v>
      </c>
    </row>
    <row r="14385" spans="1:53" hidden="1">
      <c r="A14385" t="s">
        <v>2753</v>
      </c>
      <c r="B14385" t="s">
        <v>73</v>
      </c>
      <c r="C14385" t="s">
        <v>2695</v>
      </c>
      <c r="D14385" t="s">
        <v>2184</v>
      </c>
      <c r="E14385" t="s">
        <v>2185</v>
      </c>
      <c r="F14385" t="s">
        <v>2759</v>
      </c>
      <c r="G14385" t="s">
        <v>2532</v>
      </c>
      <c r="H14385" t="s">
        <v>2760</v>
      </c>
      <c r="I14385" t="s">
        <v>2761</v>
      </c>
      <c r="J14385">
        <v>56.5</v>
      </c>
      <c r="K14385">
        <v>-3.0619999999999998</v>
      </c>
      <c r="M14385" t="s">
        <v>2384</v>
      </c>
      <c r="N14385">
        <v>2012</v>
      </c>
      <c r="O14385" t="s">
        <v>917</v>
      </c>
      <c r="Q14385" s="64">
        <v>41199</v>
      </c>
      <c r="R14385">
        <v>10</v>
      </c>
      <c r="T14385">
        <v>49</v>
      </c>
      <c r="U14385">
        <v>20</v>
      </c>
      <c r="V14385">
        <v>20</v>
      </c>
      <c r="W14385" t="s">
        <v>462</v>
      </c>
      <c r="Y14385" t="s">
        <v>493</v>
      </c>
      <c r="Z14385">
        <v>0</v>
      </c>
      <c r="AA14385">
        <v>50</v>
      </c>
      <c r="AB14385">
        <v>15</v>
      </c>
      <c r="AE14385" t="s">
        <v>2266</v>
      </c>
      <c r="AF14385">
        <v>60.701000000000001</v>
      </c>
      <c r="AG14385">
        <v>10.872</v>
      </c>
      <c r="AH14385" t="s">
        <v>31</v>
      </c>
      <c r="AK14385" t="s">
        <v>2772</v>
      </c>
      <c r="AL14385" t="s">
        <v>2758</v>
      </c>
      <c r="AZ14385" t="s">
        <v>31</v>
      </c>
      <c r="BA14385" t="s">
        <v>31</v>
      </c>
    </row>
    <row r="14386" spans="1:53" hidden="1">
      <c r="A14386" t="s">
        <v>2753</v>
      </c>
      <c r="B14386" t="s">
        <v>73</v>
      </c>
      <c r="C14386" t="s">
        <v>2695</v>
      </c>
      <c r="D14386" t="s">
        <v>2184</v>
      </c>
      <c r="E14386" t="s">
        <v>2185</v>
      </c>
      <c r="F14386" t="s">
        <v>2759</v>
      </c>
      <c r="G14386" t="s">
        <v>2532</v>
      </c>
      <c r="H14386" t="s">
        <v>2760</v>
      </c>
      <c r="I14386" t="s">
        <v>2761</v>
      </c>
      <c r="J14386">
        <v>56.5</v>
      </c>
      <c r="K14386">
        <v>-3.0619999999999998</v>
      </c>
      <c r="M14386" t="s">
        <v>2384</v>
      </c>
      <c r="N14386">
        <v>2012</v>
      </c>
      <c r="O14386" t="s">
        <v>917</v>
      </c>
      <c r="Q14386" s="64">
        <v>41199</v>
      </c>
      <c r="R14386">
        <v>10</v>
      </c>
      <c r="T14386">
        <v>49</v>
      </c>
      <c r="U14386">
        <v>20</v>
      </c>
      <c r="V14386">
        <v>20</v>
      </c>
      <c r="W14386" t="s">
        <v>462</v>
      </c>
      <c r="Y14386" t="s">
        <v>2774</v>
      </c>
      <c r="Z14386" t="s">
        <v>2130</v>
      </c>
      <c r="AA14386">
        <v>50</v>
      </c>
      <c r="AB14386">
        <v>15</v>
      </c>
      <c r="AE14386" t="s">
        <v>2266</v>
      </c>
      <c r="AF14386">
        <v>60.701000000000001</v>
      </c>
      <c r="AG14386">
        <v>10.872</v>
      </c>
      <c r="AH14386" t="s">
        <v>31</v>
      </c>
      <c r="AK14386" t="s">
        <v>2772</v>
      </c>
      <c r="AL14386" t="s">
        <v>2758</v>
      </c>
      <c r="AZ14386" t="s">
        <v>31</v>
      </c>
      <c r="BA14386" t="s">
        <v>31</v>
      </c>
    </row>
    <row r="14387" spans="1:53" hidden="1">
      <c r="A14387" t="s">
        <v>2753</v>
      </c>
      <c r="B14387" t="s">
        <v>73</v>
      </c>
      <c r="C14387" t="s">
        <v>2695</v>
      </c>
      <c r="D14387" t="s">
        <v>2184</v>
      </c>
      <c r="E14387" t="s">
        <v>2185</v>
      </c>
      <c r="F14387" t="s">
        <v>2759</v>
      </c>
      <c r="G14387" t="s">
        <v>2532</v>
      </c>
      <c r="H14387" t="s">
        <v>2760</v>
      </c>
      <c r="I14387" t="s">
        <v>2761</v>
      </c>
      <c r="J14387">
        <v>56.5</v>
      </c>
      <c r="K14387">
        <v>-3.0619999999999998</v>
      </c>
      <c r="M14387" t="s">
        <v>2384</v>
      </c>
      <c r="N14387">
        <v>2012</v>
      </c>
      <c r="O14387" t="s">
        <v>917</v>
      </c>
      <c r="Q14387" s="64">
        <v>41199</v>
      </c>
      <c r="R14387">
        <v>10</v>
      </c>
      <c r="T14387">
        <v>49</v>
      </c>
      <c r="U14387">
        <v>20</v>
      </c>
      <c r="V14387">
        <v>20</v>
      </c>
      <c r="W14387" t="s">
        <v>462</v>
      </c>
      <c r="Y14387" t="s">
        <v>2775</v>
      </c>
      <c r="Z14387" t="s">
        <v>496</v>
      </c>
      <c r="AA14387">
        <v>50</v>
      </c>
      <c r="AB14387">
        <v>15</v>
      </c>
      <c r="AE14387" t="s">
        <v>2266</v>
      </c>
      <c r="AF14387">
        <v>60.701000000000001</v>
      </c>
      <c r="AG14387">
        <v>10.872</v>
      </c>
      <c r="AH14387" t="s">
        <v>31</v>
      </c>
      <c r="AK14387" t="s">
        <v>2772</v>
      </c>
      <c r="AL14387" t="s">
        <v>2758</v>
      </c>
      <c r="AZ14387" t="s">
        <v>31</v>
      </c>
      <c r="BA14387" t="s">
        <v>31</v>
      </c>
    </row>
    <row r="14388" spans="1:53" hidden="1">
      <c r="A14388" t="s">
        <v>2753</v>
      </c>
      <c r="B14388" t="s">
        <v>73</v>
      </c>
      <c r="C14388" t="s">
        <v>2695</v>
      </c>
      <c r="D14388" t="s">
        <v>2184</v>
      </c>
      <c r="E14388" t="s">
        <v>2185</v>
      </c>
      <c r="F14388" t="s">
        <v>2759</v>
      </c>
      <c r="G14388" t="s">
        <v>2532</v>
      </c>
      <c r="H14388" t="s">
        <v>2760</v>
      </c>
      <c r="I14388" t="s">
        <v>2761</v>
      </c>
      <c r="J14388">
        <v>56.5</v>
      </c>
      <c r="K14388">
        <v>-3.0619999999999998</v>
      </c>
      <c r="M14388" t="s">
        <v>2384</v>
      </c>
      <c r="N14388">
        <v>2012</v>
      </c>
      <c r="O14388" t="s">
        <v>917</v>
      </c>
      <c r="Q14388" s="64">
        <v>41199</v>
      </c>
      <c r="R14388">
        <v>10</v>
      </c>
      <c r="T14388">
        <v>49</v>
      </c>
      <c r="U14388">
        <v>20</v>
      </c>
      <c r="V14388">
        <v>20</v>
      </c>
      <c r="W14388" t="s">
        <v>462</v>
      </c>
      <c r="Y14388" t="s">
        <v>2776</v>
      </c>
      <c r="Z14388" t="s">
        <v>496</v>
      </c>
      <c r="AA14388">
        <v>50</v>
      </c>
      <c r="AB14388">
        <v>15</v>
      </c>
      <c r="AE14388" t="s">
        <v>2266</v>
      </c>
      <c r="AF14388">
        <v>60.701000000000001</v>
      </c>
      <c r="AG14388">
        <v>10.872</v>
      </c>
      <c r="AH14388" t="s">
        <v>31</v>
      </c>
      <c r="AK14388" t="s">
        <v>2772</v>
      </c>
      <c r="AL14388" t="s">
        <v>2758</v>
      </c>
      <c r="AZ14388" t="s">
        <v>31</v>
      </c>
      <c r="BA14388" t="s">
        <v>31</v>
      </c>
    </row>
    <row r="14389" spans="1:53" hidden="1">
      <c r="A14389" t="s">
        <v>2753</v>
      </c>
      <c r="B14389" t="s">
        <v>73</v>
      </c>
      <c r="C14389" t="s">
        <v>2695</v>
      </c>
      <c r="D14389" t="s">
        <v>2184</v>
      </c>
      <c r="E14389" t="s">
        <v>2185</v>
      </c>
      <c r="F14389" t="s">
        <v>2759</v>
      </c>
      <c r="G14389" t="s">
        <v>2532</v>
      </c>
      <c r="H14389" t="s">
        <v>2760</v>
      </c>
      <c r="I14389" t="s">
        <v>2761</v>
      </c>
      <c r="J14389">
        <v>56.5</v>
      </c>
      <c r="K14389">
        <v>-3.0619999999999998</v>
      </c>
      <c r="M14389" t="s">
        <v>2384</v>
      </c>
      <c r="N14389">
        <v>2012</v>
      </c>
      <c r="O14389" t="s">
        <v>917</v>
      </c>
      <c r="Q14389" s="64">
        <v>41199</v>
      </c>
      <c r="R14389">
        <v>5</v>
      </c>
      <c r="T14389">
        <v>49</v>
      </c>
      <c r="U14389">
        <v>20</v>
      </c>
      <c r="V14389">
        <v>20</v>
      </c>
      <c r="W14389" t="s">
        <v>462</v>
      </c>
      <c r="Y14389" t="s">
        <v>493</v>
      </c>
      <c r="Z14389">
        <v>1.5</v>
      </c>
      <c r="AA14389">
        <v>50</v>
      </c>
      <c r="AB14389">
        <v>15</v>
      </c>
      <c r="AE14389" t="s">
        <v>2266</v>
      </c>
      <c r="AF14389">
        <v>60.701000000000001</v>
      </c>
      <c r="AG14389">
        <v>10.872</v>
      </c>
      <c r="AH14389" t="s">
        <v>31</v>
      </c>
      <c r="AK14389" t="s">
        <v>2772</v>
      </c>
      <c r="AL14389" t="s">
        <v>2758</v>
      </c>
      <c r="AZ14389" t="s">
        <v>31</v>
      </c>
      <c r="BA14389" t="s">
        <v>31</v>
      </c>
    </row>
    <row r="14390" spans="1:53" hidden="1">
      <c r="A14390" t="s">
        <v>2753</v>
      </c>
      <c r="B14390" t="s">
        <v>73</v>
      </c>
      <c r="C14390" t="s">
        <v>2695</v>
      </c>
      <c r="D14390" t="s">
        <v>2184</v>
      </c>
      <c r="E14390" t="s">
        <v>2185</v>
      </c>
      <c r="F14390" t="s">
        <v>2759</v>
      </c>
      <c r="G14390" t="s">
        <v>2532</v>
      </c>
      <c r="H14390" t="s">
        <v>2760</v>
      </c>
      <c r="I14390" t="s">
        <v>2761</v>
      </c>
      <c r="J14390">
        <v>56.5</v>
      </c>
      <c r="K14390">
        <v>-3.0619999999999998</v>
      </c>
      <c r="M14390" t="s">
        <v>2384</v>
      </c>
      <c r="N14390">
        <v>2012</v>
      </c>
      <c r="O14390" t="s">
        <v>917</v>
      </c>
      <c r="Q14390" s="64">
        <v>41199</v>
      </c>
      <c r="R14390">
        <v>5</v>
      </c>
      <c r="T14390">
        <v>49</v>
      </c>
      <c r="U14390">
        <v>20</v>
      </c>
      <c r="V14390">
        <v>20</v>
      </c>
      <c r="W14390" t="s">
        <v>462</v>
      </c>
      <c r="Y14390" t="s">
        <v>2774</v>
      </c>
      <c r="Z14390">
        <v>35</v>
      </c>
      <c r="AA14390">
        <v>50</v>
      </c>
      <c r="AB14390">
        <v>15</v>
      </c>
      <c r="AE14390" t="s">
        <v>2266</v>
      </c>
      <c r="AF14390">
        <v>60.701000000000001</v>
      </c>
      <c r="AG14390">
        <v>10.872</v>
      </c>
      <c r="AH14390" t="s">
        <v>31</v>
      </c>
      <c r="AK14390" t="s">
        <v>2772</v>
      </c>
      <c r="AL14390" t="s">
        <v>2758</v>
      </c>
      <c r="AZ14390" t="s">
        <v>31</v>
      </c>
      <c r="BA14390" t="s">
        <v>31</v>
      </c>
    </row>
    <row r="14391" spans="1:53" hidden="1">
      <c r="A14391" t="s">
        <v>2753</v>
      </c>
      <c r="B14391" t="s">
        <v>73</v>
      </c>
      <c r="C14391" t="s">
        <v>2695</v>
      </c>
      <c r="D14391" t="s">
        <v>2184</v>
      </c>
      <c r="E14391" t="s">
        <v>2185</v>
      </c>
      <c r="F14391" t="s">
        <v>2759</v>
      </c>
      <c r="G14391" t="s">
        <v>2532</v>
      </c>
      <c r="H14391" t="s">
        <v>2760</v>
      </c>
      <c r="I14391" t="s">
        <v>2761</v>
      </c>
      <c r="J14391">
        <v>56.5</v>
      </c>
      <c r="K14391">
        <v>-3.0619999999999998</v>
      </c>
      <c r="M14391" t="s">
        <v>2384</v>
      </c>
      <c r="N14391">
        <v>2012</v>
      </c>
      <c r="O14391" t="s">
        <v>917</v>
      </c>
      <c r="Q14391" s="64">
        <v>41199</v>
      </c>
      <c r="R14391">
        <v>5</v>
      </c>
      <c r="T14391">
        <v>49</v>
      </c>
      <c r="U14391">
        <v>20</v>
      </c>
      <c r="V14391">
        <v>20</v>
      </c>
      <c r="W14391" t="s">
        <v>462</v>
      </c>
      <c r="Y14391" t="s">
        <v>2775</v>
      </c>
      <c r="Z14391">
        <v>2</v>
      </c>
      <c r="AA14391">
        <v>50</v>
      </c>
      <c r="AB14391">
        <v>15</v>
      </c>
      <c r="AE14391" t="s">
        <v>2266</v>
      </c>
      <c r="AF14391">
        <v>60.701000000000001</v>
      </c>
      <c r="AG14391">
        <v>10.872</v>
      </c>
      <c r="AH14391" t="s">
        <v>31</v>
      </c>
      <c r="AK14391" t="s">
        <v>2772</v>
      </c>
      <c r="AL14391" t="s">
        <v>2758</v>
      </c>
      <c r="AZ14391" t="s">
        <v>31</v>
      </c>
      <c r="BA14391" t="s">
        <v>31</v>
      </c>
    </row>
    <row r="14392" spans="1:53" hidden="1">
      <c r="A14392" t="s">
        <v>2753</v>
      </c>
      <c r="B14392" t="s">
        <v>73</v>
      </c>
      <c r="C14392" t="s">
        <v>2695</v>
      </c>
      <c r="D14392" t="s">
        <v>2184</v>
      </c>
      <c r="E14392" t="s">
        <v>2185</v>
      </c>
      <c r="F14392" t="s">
        <v>2759</v>
      </c>
      <c r="G14392" t="s">
        <v>2532</v>
      </c>
      <c r="H14392" t="s">
        <v>2760</v>
      </c>
      <c r="I14392" t="s">
        <v>2761</v>
      </c>
      <c r="J14392">
        <v>56.5</v>
      </c>
      <c r="K14392">
        <v>-3.0619999999999998</v>
      </c>
      <c r="M14392" t="s">
        <v>2384</v>
      </c>
      <c r="N14392">
        <v>2012</v>
      </c>
      <c r="O14392" t="s">
        <v>917</v>
      </c>
      <c r="Q14392" s="64">
        <v>41199</v>
      </c>
      <c r="R14392">
        <v>5</v>
      </c>
      <c r="T14392">
        <v>49</v>
      </c>
      <c r="U14392">
        <v>20</v>
      </c>
      <c r="V14392">
        <v>20</v>
      </c>
      <c r="W14392" t="s">
        <v>462</v>
      </c>
      <c r="Y14392" t="s">
        <v>2776</v>
      </c>
      <c r="Z14392">
        <v>2</v>
      </c>
      <c r="AA14392">
        <v>50</v>
      </c>
      <c r="AB14392">
        <v>15</v>
      </c>
      <c r="AE14392" t="s">
        <v>2266</v>
      </c>
      <c r="AF14392">
        <v>60.701000000000001</v>
      </c>
      <c r="AG14392">
        <v>10.872</v>
      </c>
      <c r="AH14392" t="s">
        <v>31</v>
      </c>
      <c r="AK14392" t="s">
        <v>2772</v>
      </c>
      <c r="AL14392" t="s">
        <v>2758</v>
      </c>
      <c r="AZ14392" t="s">
        <v>31</v>
      </c>
      <c r="BA14392" t="s">
        <v>31</v>
      </c>
    </row>
    <row r="14393" spans="1:53" hidden="1">
      <c r="A14393" t="s">
        <v>2753</v>
      </c>
      <c r="B14393" t="s">
        <v>73</v>
      </c>
      <c r="C14393" t="s">
        <v>2695</v>
      </c>
      <c r="D14393" t="s">
        <v>2184</v>
      </c>
      <c r="E14393" t="s">
        <v>2185</v>
      </c>
      <c r="F14393" t="s">
        <v>2759</v>
      </c>
      <c r="G14393" t="s">
        <v>2532</v>
      </c>
      <c r="H14393" t="s">
        <v>2760</v>
      </c>
      <c r="I14393" t="s">
        <v>2761</v>
      </c>
      <c r="J14393">
        <v>56.5</v>
      </c>
      <c r="K14393">
        <v>-3.0619999999999998</v>
      </c>
      <c r="M14393" t="s">
        <v>2384</v>
      </c>
      <c r="N14393">
        <v>2012</v>
      </c>
      <c r="O14393" t="s">
        <v>917</v>
      </c>
      <c r="Q14393" s="64">
        <v>41199</v>
      </c>
      <c r="R14393">
        <v>0</v>
      </c>
      <c r="T14393">
        <v>49</v>
      </c>
      <c r="U14393">
        <v>20</v>
      </c>
      <c r="V14393">
        <v>20</v>
      </c>
      <c r="W14393" t="s">
        <v>462</v>
      </c>
      <c r="Y14393" t="s">
        <v>493</v>
      </c>
      <c r="Z14393">
        <v>1.7</v>
      </c>
      <c r="AA14393">
        <v>50</v>
      </c>
      <c r="AB14393">
        <v>15</v>
      </c>
      <c r="AE14393" t="s">
        <v>2266</v>
      </c>
      <c r="AF14393">
        <v>60.701000000000001</v>
      </c>
      <c r="AG14393">
        <v>10.872</v>
      </c>
      <c r="AH14393" t="s">
        <v>31</v>
      </c>
      <c r="AK14393" t="s">
        <v>2772</v>
      </c>
      <c r="AL14393" t="s">
        <v>2758</v>
      </c>
      <c r="AZ14393" t="s">
        <v>31</v>
      </c>
      <c r="BA14393" t="s">
        <v>31</v>
      </c>
    </row>
    <row r="14394" spans="1:53" hidden="1">
      <c r="A14394" t="s">
        <v>2753</v>
      </c>
      <c r="B14394" t="s">
        <v>73</v>
      </c>
      <c r="C14394" t="s">
        <v>2695</v>
      </c>
      <c r="D14394" t="s">
        <v>2184</v>
      </c>
      <c r="E14394" t="s">
        <v>2185</v>
      </c>
      <c r="F14394" t="s">
        <v>2759</v>
      </c>
      <c r="G14394" t="s">
        <v>2532</v>
      </c>
      <c r="H14394" t="s">
        <v>2760</v>
      </c>
      <c r="I14394" t="s">
        <v>2761</v>
      </c>
      <c r="J14394">
        <v>56.5</v>
      </c>
      <c r="K14394">
        <v>-3.0619999999999998</v>
      </c>
      <c r="M14394" t="s">
        <v>2384</v>
      </c>
      <c r="N14394">
        <v>2012</v>
      </c>
      <c r="O14394" t="s">
        <v>917</v>
      </c>
      <c r="Q14394" s="64">
        <v>41199</v>
      </c>
      <c r="R14394">
        <v>0</v>
      </c>
      <c r="T14394">
        <v>49</v>
      </c>
      <c r="U14394">
        <v>20</v>
      </c>
      <c r="V14394">
        <v>20</v>
      </c>
      <c r="W14394" t="s">
        <v>462</v>
      </c>
      <c r="Y14394" t="s">
        <v>2774</v>
      </c>
      <c r="Z14394">
        <v>20.7</v>
      </c>
      <c r="AA14394">
        <v>50</v>
      </c>
      <c r="AB14394">
        <v>15</v>
      </c>
      <c r="AE14394" t="s">
        <v>2266</v>
      </c>
      <c r="AF14394">
        <v>60.701000000000001</v>
      </c>
      <c r="AG14394">
        <v>10.872</v>
      </c>
      <c r="AH14394" t="s">
        <v>31</v>
      </c>
      <c r="AK14394" t="s">
        <v>2772</v>
      </c>
      <c r="AL14394" t="s">
        <v>2758</v>
      </c>
      <c r="AZ14394" t="s">
        <v>31</v>
      </c>
      <c r="BA14394" t="s">
        <v>31</v>
      </c>
    </row>
    <row r="14395" spans="1:53" hidden="1">
      <c r="A14395" t="s">
        <v>2753</v>
      </c>
      <c r="B14395" t="s">
        <v>73</v>
      </c>
      <c r="C14395" t="s">
        <v>2695</v>
      </c>
      <c r="D14395" t="s">
        <v>2184</v>
      </c>
      <c r="E14395" t="s">
        <v>2185</v>
      </c>
      <c r="F14395" t="s">
        <v>2759</v>
      </c>
      <c r="G14395" t="s">
        <v>2532</v>
      </c>
      <c r="H14395" t="s">
        <v>2760</v>
      </c>
      <c r="I14395" t="s">
        <v>2761</v>
      </c>
      <c r="J14395">
        <v>56.5</v>
      </c>
      <c r="K14395">
        <v>-3.0619999999999998</v>
      </c>
      <c r="M14395" t="s">
        <v>2384</v>
      </c>
      <c r="N14395">
        <v>2012</v>
      </c>
      <c r="O14395" t="s">
        <v>917</v>
      </c>
      <c r="Q14395" s="64">
        <v>41199</v>
      </c>
      <c r="R14395">
        <v>0</v>
      </c>
      <c r="T14395">
        <v>49</v>
      </c>
      <c r="U14395">
        <v>20</v>
      </c>
      <c r="V14395">
        <v>20</v>
      </c>
      <c r="W14395" t="s">
        <v>462</v>
      </c>
      <c r="Y14395" t="s">
        <v>2775</v>
      </c>
      <c r="Z14395">
        <v>9</v>
      </c>
      <c r="AA14395">
        <v>50</v>
      </c>
      <c r="AB14395">
        <v>15</v>
      </c>
      <c r="AE14395" t="s">
        <v>2266</v>
      </c>
      <c r="AF14395">
        <v>60.701000000000001</v>
      </c>
      <c r="AG14395">
        <v>10.872</v>
      </c>
      <c r="AH14395" t="s">
        <v>31</v>
      </c>
      <c r="AK14395" t="s">
        <v>2772</v>
      </c>
      <c r="AL14395" t="s">
        <v>2758</v>
      </c>
      <c r="AZ14395" t="s">
        <v>31</v>
      </c>
      <c r="BA14395" t="s">
        <v>31</v>
      </c>
    </row>
    <row r="14396" spans="1:53" hidden="1">
      <c r="A14396" t="s">
        <v>2753</v>
      </c>
      <c r="B14396" t="s">
        <v>73</v>
      </c>
      <c r="C14396" t="s">
        <v>2695</v>
      </c>
      <c r="D14396" t="s">
        <v>2184</v>
      </c>
      <c r="E14396" t="s">
        <v>2185</v>
      </c>
      <c r="F14396" t="s">
        <v>2759</v>
      </c>
      <c r="G14396" t="s">
        <v>2532</v>
      </c>
      <c r="H14396" t="s">
        <v>2760</v>
      </c>
      <c r="I14396" t="s">
        <v>2761</v>
      </c>
      <c r="J14396">
        <v>56.5</v>
      </c>
      <c r="K14396">
        <v>-3.0619999999999998</v>
      </c>
      <c r="M14396" t="s">
        <v>2384</v>
      </c>
      <c r="N14396">
        <v>2012</v>
      </c>
      <c r="O14396" t="s">
        <v>917</v>
      </c>
      <c r="Q14396" s="64">
        <v>41199</v>
      </c>
      <c r="R14396">
        <v>0</v>
      </c>
      <c r="T14396">
        <v>49</v>
      </c>
      <c r="U14396">
        <v>20</v>
      </c>
      <c r="V14396">
        <v>20</v>
      </c>
      <c r="W14396" t="s">
        <v>462</v>
      </c>
      <c r="Y14396" t="s">
        <v>2776</v>
      </c>
      <c r="Z14396">
        <v>3.5</v>
      </c>
      <c r="AA14396">
        <v>50</v>
      </c>
      <c r="AB14396">
        <v>15</v>
      </c>
      <c r="AE14396" t="s">
        <v>2266</v>
      </c>
      <c r="AF14396">
        <v>60.701000000000001</v>
      </c>
      <c r="AG14396">
        <v>10.872</v>
      </c>
      <c r="AH14396" t="s">
        <v>31</v>
      </c>
      <c r="AK14396" t="s">
        <v>2772</v>
      </c>
      <c r="AL14396" t="s">
        <v>2758</v>
      </c>
      <c r="AZ14396" t="s">
        <v>31</v>
      </c>
      <c r="BA14396" t="s">
        <v>31</v>
      </c>
    </row>
    <row r="14397" spans="1:53" hidden="1">
      <c r="A14397" t="s">
        <v>2753</v>
      </c>
      <c r="B14397" t="s">
        <v>73</v>
      </c>
      <c r="C14397" t="s">
        <v>2695</v>
      </c>
      <c r="D14397" t="s">
        <v>2184</v>
      </c>
      <c r="E14397" t="s">
        <v>2185</v>
      </c>
      <c r="F14397" t="s">
        <v>2759</v>
      </c>
      <c r="G14397" t="s">
        <v>2532</v>
      </c>
      <c r="H14397" t="s">
        <v>2760</v>
      </c>
      <c r="I14397" t="s">
        <v>2761</v>
      </c>
      <c r="J14397">
        <v>56.5</v>
      </c>
      <c r="K14397">
        <v>-3.0619999999999998</v>
      </c>
      <c r="M14397" t="s">
        <v>2384</v>
      </c>
      <c r="N14397">
        <v>2012</v>
      </c>
      <c r="O14397" t="s">
        <v>917</v>
      </c>
      <c r="Q14397" s="64">
        <v>41199</v>
      </c>
      <c r="R14397">
        <v>-5</v>
      </c>
      <c r="T14397">
        <v>49</v>
      </c>
      <c r="U14397">
        <v>20</v>
      </c>
      <c r="V14397">
        <v>20</v>
      </c>
      <c r="W14397" t="s">
        <v>462</v>
      </c>
      <c r="Y14397" t="s">
        <v>493</v>
      </c>
      <c r="Z14397">
        <v>1.9</v>
      </c>
      <c r="AA14397">
        <v>50</v>
      </c>
      <c r="AB14397">
        <v>15</v>
      </c>
      <c r="AE14397" t="s">
        <v>2266</v>
      </c>
      <c r="AF14397">
        <v>60.701000000000001</v>
      </c>
      <c r="AG14397">
        <v>10.872</v>
      </c>
      <c r="AH14397" t="s">
        <v>31</v>
      </c>
      <c r="AK14397" t="s">
        <v>2772</v>
      </c>
      <c r="AL14397" t="s">
        <v>2758</v>
      </c>
      <c r="AZ14397" t="s">
        <v>31</v>
      </c>
      <c r="BA14397" t="s">
        <v>31</v>
      </c>
    </row>
    <row r="14398" spans="1:53" hidden="1">
      <c r="A14398" t="s">
        <v>2753</v>
      </c>
      <c r="B14398" t="s">
        <v>73</v>
      </c>
      <c r="C14398" t="s">
        <v>2695</v>
      </c>
      <c r="D14398" t="s">
        <v>2184</v>
      </c>
      <c r="E14398" t="s">
        <v>2185</v>
      </c>
      <c r="F14398" t="s">
        <v>2759</v>
      </c>
      <c r="G14398" t="s">
        <v>2532</v>
      </c>
      <c r="H14398" t="s">
        <v>2760</v>
      </c>
      <c r="I14398" t="s">
        <v>2761</v>
      </c>
      <c r="J14398">
        <v>56.5</v>
      </c>
      <c r="K14398">
        <v>-3.0619999999999998</v>
      </c>
      <c r="M14398" t="s">
        <v>2384</v>
      </c>
      <c r="N14398">
        <v>2012</v>
      </c>
      <c r="O14398" t="s">
        <v>917</v>
      </c>
      <c r="Q14398" s="64">
        <v>41199</v>
      </c>
      <c r="R14398">
        <v>-5</v>
      </c>
      <c r="T14398">
        <v>49</v>
      </c>
      <c r="U14398">
        <v>20</v>
      </c>
      <c r="V14398">
        <v>20</v>
      </c>
      <c r="W14398" t="s">
        <v>462</v>
      </c>
      <c r="Y14398" t="s">
        <v>2774</v>
      </c>
      <c r="Z14398">
        <v>34.5</v>
      </c>
      <c r="AA14398">
        <v>50</v>
      </c>
      <c r="AB14398">
        <v>15</v>
      </c>
      <c r="AE14398" t="s">
        <v>2266</v>
      </c>
      <c r="AF14398">
        <v>60.701000000000001</v>
      </c>
      <c r="AG14398">
        <v>10.872</v>
      </c>
      <c r="AH14398" t="s">
        <v>31</v>
      </c>
      <c r="AK14398" t="s">
        <v>2772</v>
      </c>
      <c r="AL14398" t="s">
        <v>2758</v>
      </c>
      <c r="AZ14398" t="s">
        <v>31</v>
      </c>
      <c r="BA14398" t="s">
        <v>31</v>
      </c>
    </row>
    <row r="14399" spans="1:53" hidden="1">
      <c r="A14399" t="s">
        <v>2753</v>
      </c>
      <c r="B14399" t="s">
        <v>73</v>
      </c>
      <c r="C14399" t="s">
        <v>2695</v>
      </c>
      <c r="D14399" t="s">
        <v>2184</v>
      </c>
      <c r="E14399" t="s">
        <v>2185</v>
      </c>
      <c r="F14399" t="s">
        <v>2759</v>
      </c>
      <c r="G14399" t="s">
        <v>2532</v>
      </c>
      <c r="H14399" t="s">
        <v>2760</v>
      </c>
      <c r="I14399" t="s">
        <v>2761</v>
      </c>
      <c r="J14399">
        <v>56.5</v>
      </c>
      <c r="K14399">
        <v>-3.0619999999999998</v>
      </c>
      <c r="M14399" t="s">
        <v>2384</v>
      </c>
      <c r="N14399">
        <v>2012</v>
      </c>
      <c r="O14399" t="s">
        <v>917</v>
      </c>
      <c r="Q14399" s="64">
        <v>41199</v>
      </c>
      <c r="R14399">
        <v>-5</v>
      </c>
      <c r="T14399">
        <v>49</v>
      </c>
      <c r="U14399">
        <v>20</v>
      </c>
      <c r="V14399">
        <v>20</v>
      </c>
      <c r="W14399" t="s">
        <v>462</v>
      </c>
      <c r="Y14399" t="s">
        <v>2775</v>
      </c>
      <c r="Z14399">
        <v>2</v>
      </c>
      <c r="AA14399">
        <v>50</v>
      </c>
      <c r="AB14399">
        <v>15</v>
      </c>
      <c r="AE14399" t="s">
        <v>2266</v>
      </c>
      <c r="AF14399">
        <v>60.701000000000001</v>
      </c>
      <c r="AG14399">
        <v>10.872</v>
      </c>
      <c r="AH14399" t="s">
        <v>31</v>
      </c>
      <c r="AK14399" t="s">
        <v>2772</v>
      </c>
      <c r="AL14399" t="s">
        <v>2758</v>
      </c>
      <c r="AZ14399" t="s">
        <v>31</v>
      </c>
      <c r="BA14399" t="s">
        <v>31</v>
      </c>
    </row>
    <row r="14400" spans="1:53" hidden="1">
      <c r="A14400" t="s">
        <v>2753</v>
      </c>
      <c r="B14400" t="s">
        <v>73</v>
      </c>
      <c r="C14400" t="s">
        <v>2695</v>
      </c>
      <c r="D14400" t="s">
        <v>2184</v>
      </c>
      <c r="E14400" t="s">
        <v>2185</v>
      </c>
      <c r="F14400" t="s">
        <v>2759</v>
      </c>
      <c r="G14400" t="s">
        <v>2532</v>
      </c>
      <c r="H14400" t="s">
        <v>2760</v>
      </c>
      <c r="I14400" t="s">
        <v>2761</v>
      </c>
      <c r="J14400">
        <v>56.5</v>
      </c>
      <c r="K14400">
        <v>-3.0619999999999998</v>
      </c>
      <c r="M14400" t="s">
        <v>2384</v>
      </c>
      <c r="N14400">
        <v>2012</v>
      </c>
      <c r="O14400" t="s">
        <v>917</v>
      </c>
      <c r="Q14400" s="64">
        <v>41199</v>
      </c>
      <c r="R14400">
        <v>-5</v>
      </c>
      <c r="T14400">
        <v>49</v>
      </c>
      <c r="U14400">
        <v>20</v>
      </c>
      <c r="V14400">
        <v>20</v>
      </c>
      <c r="W14400" t="s">
        <v>462</v>
      </c>
      <c r="Y14400" t="s">
        <v>2776</v>
      </c>
      <c r="Z14400">
        <v>4</v>
      </c>
      <c r="AA14400">
        <v>50</v>
      </c>
      <c r="AB14400">
        <v>15</v>
      </c>
      <c r="AE14400" t="s">
        <v>2266</v>
      </c>
      <c r="AF14400">
        <v>60.701000000000001</v>
      </c>
      <c r="AG14400">
        <v>10.872</v>
      </c>
      <c r="AH14400" t="s">
        <v>31</v>
      </c>
      <c r="AK14400" t="s">
        <v>2772</v>
      </c>
      <c r="AL14400" t="s">
        <v>2758</v>
      </c>
      <c r="AZ14400" t="s">
        <v>31</v>
      </c>
      <c r="BA14400" t="s">
        <v>31</v>
      </c>
    </row>
    <row r="14401" spans="1:53" hidden="1">
      <c r="A14401" t="s">
        <v>2753</v>
      </c>
      <c r="B14401" t="s">
        <v>73</v>
      </c>
      <c r="C14401" t="s">
        <v>2695</v>
      </c>
      <c r="D14401" t="s">
        <v>2184</v>
      </c>
      <c r="E14401" t="s">
        <v>2185</v>
      </c>
      <c r="F14401" t="s">
        <v>2759</v>
      </c>
      <c r="G14401" t="s">
        <v>2532</v>
      </c>
      <c r="H14401" t="s">
        <v>2760</v>
      </c>
      <c r="I14401" t="s">
        <v>2761</v>
      </c>
      <c r="J14401">
        <v>56.5</v>
      </c>
      <c r="K14401">
        <v>-3.0619999999999998</v>
      </c>
      <c r="M14401" t="s">
        <v>2384</v>
      </c>
      <c r="N14401">
        <v>2012</v>
      </c>
      <c r="O14401" t="s">
        <v>917</v>
      </c>
      <c r="Q14401" s="64">
        <v>41199</v>
      </c>
      <c r="R14401">
        <v>-10</v>
      </c>
      <c r="T14401">
        <v>49</v>
      </c>
      <c r="U14401">
        <v>20</v>
      </c>
      <c r="V14401">
        <v>20</v>
      </c>
      <c r="W14401" t="s">
        <v>462</v>
      </c>
      <c r="Y14401" t="s">
        <v>493</v>
      </c>
      <c r="Z14401">
        <v>1.2</v>
      </c>
      <c r="AA14401">
        <v>50</v>
      </c>
      <c r="AB14401">
        <v>15</v>
      </c>
      <c r="AE14401" t="s">
        <v>2266</v>
      </c>
      <c r="AF14401">
        <v>60.701000000000001</v>
      </c>
      <c r="AG14401">
        <v>10.872</v>
      </c>
      <c r="AH14401" t="s">
        <v>31</v>
      </c>
      <c r="AK14401" t="s">
        <v>2772</v>
      </c>
      <c r="AL14401" t="s">
        <v>2758</v>
      </c>
      <c r="AZ14401" t="s">
        <v>31</v>
      </c>
      <c r="BA14401" t="s">
        <v>31</v>
      </c>
    </row>
    <row r="14402" spans="1:53" hidden="1">
      <c r="A14402" t="s">
        <v>2753</v>
      </c>
      <c r="B14402" t="s">
        <v>73</v>
      </c>
      <c r="C14402" t="s">
        <v>2695</v>
      </c>
      <c r="D14402" t="s">
        <v>2184</v>
      </c>
      <c r="E14402" t="s">
        <v>2185</v>
      </c>
      <c r="F14402" t="s">
        <v>2759</v>
      </c>
      <c r="G14402" t="s">
        <v>2532</v>
      </c>
      <c r="H14402" t="s">
        <v>2760</v>
      </c>
      <c r="I14402" t="s">
        <v>2761</v>
      </c>
      <c r="J14402">
        <v>56.5</v>
      </c>
      <c r="K14402">
        <v>-3.0619999999999998</v>
      </c>
      <c r="M14402" t="s">
        <v>2384</v>
      </c>
      <c r="N14402">
        <v>2012</v>
      </c>
      <c r="O14402" t="s">
        <v>917</v>
      </c>
      <c r="Q14402" s="64">
        <v>41199</v>
      </c>
      <c r="R14402">
        <v>-10</v>
      </c>
      <c r="T14402">
        <v>49</v>
      </c>
      <c r="U14402">
        <v>20</v>
      </c>
      <c r="V14402">
        <v>20</v>
      </c>
      <c r="W14402" t="s">
        <v>462</v>
      </c>
      <c r="Y14402" t="s">
        <v>2774</v>
      </c>
      <c r="Z14402">
        <v>20</v>
      </c>
      <c r="AA14402">
        <v>50</v>
      </c>
      <c r="AB14402">
        <v>15</v>
      </c>
      <c r="AE14402" t="s">
        <v>2266</v>
      </c>
      <c r="AF14402">
        <v>60.701000000000001</v>
      </c>
      <c r="AG14402">
        <v>10.872</v>
      </c>
      <c r="AH14402" t="s">
        <v>31</v>
      </c>
      <c r="AK14402" t="s">
        <v>2772</v>
      </c>
      <c r="AL14402" t="s">
        <v>2758</v>
      </c>
      <c r="AZ14402" t="s">
        <v>31</v>
      </c>
      <c r="BA14402" t="s">
        <v>31</v>
      </c>
    </row>
    <row r="14403" spans="1:53" hidden="1">
      <c r="A14403" t="s">
        <v>2753</v>
      </c>
      <c r="B14403" t="s">
        <v>73</v>
      </c>
      <c r="C14403" t="s">
        <v>2695</v>
      </c>
      <c r="D14403" t="s">
        <v>2184</v>
      </c>
      <c r="E14403" t="s">
        <v>2185</v>
      </c>
      <c r="F14403" t="s">
        <v>2759</v>
      </c>
      <c r="G14403" t="s">
        <v>2532</v>
      </c>
      <c r="H14403" t="s">
        <v>2760</v>
      </c>
      <c r="I14403" t="s">
        <v>2761</v>
      </c>
      <c r="J14403">
        <v>56.5</v>
      </c>
      <c r="K14403">
        <v>-3.0619999999999998</v>
      </c>
      <c r="M14403" t="s">
        <v>2384</v>
      </c>
      <c r="N14403">
        <v>2012</v>
      </c>
      <c r="O14403" t="s">
        <v>917</v>
      </c>
      <c r="Q14403" s="64">
        <v>41199</v>
      </c>
      <c r="R14403">
        <v>-10</v>
      </c>
      <c r="T14403">
        <v>49</v>
      </c>
      <c r="U14403">
        <v>20</v>
      </c>
      <c r="V14403">
        <v>20</v>
      </c>
      <c r="W14403" t="s">
        <v>462</v>
      </c>
      <c r="Y14403" t="s">
        <v>2775</v>
      </c>
      <c r="Z14403">
        <v>5</v>
      </c>
      <c r="AA14403">
        <v>50</v>
      </c>
      <c r="AB14403">
        <v>15</v>
      </c>
      <c r="AE14403" t="s">
        <v>2266</v>
      </c>
      <c r="AF14403">
        <v>60.701000000000001</v>
      </c>
      <c r="AG14403">
        <v>10.872</v>
      </c>
      <c r="AH14403" t="s">
        <v>31</v>
      </c>
      <c r="AK14403" t="s">
        <v>2772</v>
      </c>
      <c r="AL14403" t="s">
        <v>2758</v>
      </c>
      <c r="AZ14403" t="s">
        <v>31</v>
      </c>
      <c r="BA14403" t="s">
        <v>31</v>
      </c>
    </row>
    <row r="14404" spans="1:53" hidden="1">
      <c r="A14404" t="s">
        <v>2753</v>
      </c>
      <c r="B14404" t="s">
        <v>73</v>
      </c>
      <c r="C14404" t="s">
        <v>2695</v>
      </c>
      <c r="D14404" t="s">
        <v>2184</v>
      </c>
      <c r="E14404" t="s">
        <v>2185</v>
      </c>
      <c r="F14404" t="s">
        <v>2759</v>
      </c>
      <c r="G14404" t="s">
        <v>2532</v>
      </c>
      <c r="H14404" t="s">
        <v>2760</v>
      </c>
      <c r="I14404" t="s">
        <v>2761</v>
      </c>
      <c r="J14404">
        <v>56.5</v>
      </c>
      <c r="K14404">
        <v>-3.0619999999999998</v>
      </c>
      <c r="M14404" t="s">
        <v>2384</v>
      </c>
      <c r="N14404">
        <v>2012</v>
      </c>
      <c r="O14404" t="s">
        <v>917</v>
      </c>
      <c r="Q14404" s="64">
        <v>41199</v>
      </c>
      <c r="R14404">
        <v>-10</v>
      </c>
      <c r="T14404">
        <v>49</v>
      </c>
      <c r="U14404">
        <v>20</v>
      </c>
      <c r="V14404">
        <v>20</v>
      </c>
      <c r="W14404" t="s">
        <v>462</v>
      </c>
      <c r="Y14404" t="s">
        <v>2776</v>
      </c>
      <c r="Z14404">
        <v>5</v>
      </c>
      <c r="AA14404">
        <v>50</v>
      </c>
      <c r="AB14404">
        <v>15</v>
      </c>
      <c r="AE14404" t="s">
        <v>2266</v>
      </c>
      <c r="AF14404">
        <v>60.701000000000001</v>
      </c>
      <c r="AG14404">
        <v>10.872</v>
      </c>
      <c r="AH14404" t="s">
        <v>31</v>
      </c>
      <c r="AK14404" t="s">
        <v>2772</v>
      </c>
      <c r="AL14404" t="s">
        <v>2758</v>
      </c>
      <c r="AZ14404" t="s">
        <v>31</v>
      </c>
      <c r="BA14404" t="s">
        <v>31</v>
      </c>
    </row>
    <row r="14405" spans="1:53" hidden="1">
      <c r="A14405" t="s">
        <v>2753</v>
      </c>
      <c r="B14405" t="s">
        <v>73</v>
      </c>
      <c r="C14405" t="s">
        <v>2695</v>
      </c>
      <c r="D14405" t="s">
        <v>2184</v>
      </c>
      <c r="E14405" t="s">
        <v>2185</v>
      </c>
      <c r="F14405" t="s">
        <v>2759</v>
      </c>
      <c r="G14405" t="s">
        <v>2532</v>
      </c>
      <c r="H14405" t="s">
        <v>2760</v>
      </c>
      <c r="I14405" t="s">
        <v>2761</v>
      </c>
      <c r="J14405">
        <v>56.5</v>
      </c>
      <c r="K14405">
        <v>-3.0619999999999998</v>
      </c>
      <c r="M14405" t="s">
        <v>2384</v>
      </c>
      <c r="N14405">
        <v>2012</v>
      </c>
      <c r="O14405" t="s">
        <v>917</v>
      </c>
      <c r="Q14405" s="64">
        <v>41199</v>
      </c>
      <c r="R14405">
        <v>10</v>
      </c>
      <c r="T14405">
        <v>98</v>
      </c>
      <c r="U14405">
        <v>20</v>
      </c>
      <c r="V14405">
        <v>20</v>
      </c>
      <c r="W14405" t="s">
        <v>462</v>
      </c>
      <c r="Y14405" t="s">
        <v>493</v>
      </c>
      <c r="Z14405">
        <v>0.9</v>
      </c>
      <c r="AA14405">
        <v>50</v>
      </c>
      <c r="AB14405">
        <v>15</v>
      </c>
      <c r="AE14405" t="s">
        <v>2266</v>
      </c>
      <c r="AF14405">
        <v>60.701000000000001</v>
      </c>
      <c r="AG14405">
        <v>10.872</v>
      </c>
      <c r="AH14405" t="s">
        <v>31</v>
      </c>
      <c r="AK14405" t="s">
        <v>2772</v>
      </c>
      <c r="AL14405" t="s">
        <v>2758</v>
      </c>
      <c r="AZ14405" t="s">
        <v>31</v>
      </c>
      <c r="BA14405" t="s">
        <v>31</v>
      </c>
    </row>
    <row r="14406" spans="1:53" hidden="1">
      <c r="A14406" t="s">
        <v>2753</v>
      </c>
      <c r="B14406" t="s">
        <v>73</v>
      </c>
      <c r="C14406" t="s">
        <v>2695</v>
      </c>
      <c r="D14406" t="s">
        <v>2184</v>
      </c>
      <c r="E14406" t="s">
        <v>2185</v>
      </c>
      <c r="F14406" t="s">
        <v>2759</v>
      </c>
      <c r="G14406" t="s">
        <v>2532</v>
      </c>
      <c r="H14406" t="s">
        <v>2760</v>
      </c>
      <c r="I14406" t="s">
        <v>2761</v>
      </c>
      <c r="J14406">
        <v>56.5</v>
      </c>
      <c r="K14406">
        <v>-3.0619999999999998</v>
      </c>
      <c r="M14406" t="s">
        <v>2384</v>
      </c>
      <c r="N14406">
        <v>2012</v>
      </c>
      <c r="O14406" t="s">
        <v>917</v>
      </c>
      <c r="Q14406" s="64">
        <v>41199</v>
      </c>
      <c r="R14406">
        <v>10</v>
      </c>
      <c r="T14406">
        <v>98</v>
      </c>
      <c r="U14406">
        <v>20</v>
      </c>
      <c r="V14406">
        <v>20</v>
      </c>
      <c r="W14406" t="s">
        <v>462</v>
      </c>
      <c r="Y14406" t="s">
        <v>2774</v>
      </c>
      <c r="Z14406" t="s">
        <v>2130</v>
      </c>
      <c r="AA14406">
        <v>50</v>
      </c>
      <c r="AB14406">
        <v>15</v>
      </c>
      <c r="AE14406" t="s">
        <v>2266</v>
      </c>
      <c r="AF14406">
        <v>60.701000000000001</v>
      </c>
      <c r="AG14406">
        <v>10.872</v>
      </c>
      <c r="AH14406" t="s">
        <v>31</v>
      </c>
      <c r="AK14406" t="s">
        <v>2772</v>
      </c>
      <c r="AL14406" t="s">
        <v>2758</v>
      </c>
      <c r="AZ14406" t="s">
        <v>31</v>
      </c>
      <c r="BA14406" t="s">
        <v>31</v>
      </c>
    </row>
    <row r="14407" spans="1:53" hidden="1">
      <c r="A14407" t="s">
        <v>2753</v>
      </c>
      <c r="B14407" t="s">
        <v>73</v>
      </c>
      <c r="C14407" t="s">
        <v>2695</v>
      </c>
      <c r="D14407" t="s">
        <v>2184</v>
      </c>
      <c r="E14407" t="s">
        <v>2185</v>
      </c>
      <c r="F14407" t="s">
        <v>2759</v>
      </c>
      <c r="G14407" t="s">
        <v>2532</v>
      </c>
      <c r="H14407" t="s">
        <v>2760</v>
      </c>
      <c r="I14407" t="s">
        <v>2761</v>
      </c>
      <c r="J14407">
        <v>56.5</v>
      </c>
      <c r="K14407">
        <v>-3.0619999999999998</v>
      </c>
      <c r="M14407" t="s">
        <v>2384</v>
      </c>
      <c r="N14407">
        <v>2012</v>
      </c>
      <c r="O14407" t="s">
        <v>917</v>
      </c>
      <c r="Q14407" s="64">
        <v>41199</v>
      </c>
      <c r="R14407">
        <v>10</v>
      </c>
      <c r="T14407">
        <v>98</v>
      </c>
      <c r="U14407">
        <v>20</v>
      </c>
      <c r="V14407">
        <v>20</v>
      </c>
      <c r="W14407" t="s">
        <v>462</v>
      </c>
      <c r="Y14407" t="s">
        <v>2775</v>
      </c>
      <c r="Z14407">
        <v>3</v>
      </c>
      <c r="AA14407">
        <v>50</v>
      </c>
      <c r="AB14407">
        <v>15</v>
      </c>
      <c r="AE14407" t="s">
        <v>2266</v>
      </c>
      <c r="AF14407">
        <v>60.701000000000001</v>
      </c>
      <c r="AG14407">
        <v>10.872</v>
      </c>
      <c r="AH14407" t="s">
        <v>31</v>
      </c>
      <c r="AK14407" t="s">
        <v>2772</v>
      </c>
      <c r="AL14407" t="s">
        <v>2758</v>
      </c>
      <c r="AZ14407" t="s">
        <v>31</v>
      </c>
      <c r="BA14407" t="s">
        <v>31</v>
      </c>
    </row>
    <row r="14408" spans="1:53" hidden="1">
      <c r="A14408" t="s">
        <v>2753</v>
      </c>
      <c r="B14408" t="s">
        <v>73</v>
      </c>
      <c r="C14408" t="s">
        <v>2695</v>
      </c>
      <c r="D14408" t="s">
        <v>2184</v>
      </c>
      <c r="E14408" t="s">
        <v>2185</v>
      </c>
      <c r="F14408" t="s">
        <v>2759</v>
      </c>
      <c r="G14408" t="s">
        <v>2532</v>
      </c>
      <c r="H14408" t="s">
        <v>2760</v>
      </c>
      <c r="I14408" t="s">
        <v>2761</v>
      </c>
      <c r="J14408">
        <v>56.5</v>
      </c>
      <c r="K14408">
        <v>-3.0619999999999998</v>
      </c>
      <c r="M14408" t="s">
        <v>2384</v>
      </c>
      <c r="N14408">
        <v>2012</v>
      </c>
      <c r="O14408" t="s">
        <v>917</v>
      </c>
      <c r="Q14408" s="64">
        <v>41199</v>
      </c>
      <c r="R14408">
        <v>10</v>
      </c>
      <c r="T14408">
        <v>98</v>
      </c>
      <c r="U14408">
        <v>20</v>
      </c>
      <c r="V14408">
        <v>20</v>
      </c>
      <c r="W14408" t="s">
        <v>462</v>
      </c>
      <c r="Y14408" t="s">
        <v>2776</v>
      </c>
      <c r="Z14408">
        <v>3</v>
      </c>
      <c r="AA14408">
        <v>50</v>
      </c>
      <c r="AB14408">
        <v>15</v>
      </c>
      <c r="AE14408" t="s">
        <v>2266</v>
      </c>
      <c r="AF14408">
        <v>60.701000000000001</v>
      </c>
      <c r="AG14408">
        <v>10.872</v>
      </c>
      <c r="AH14408" t="s">
        <v>31</v>
      </c>
      <c r="AK14408" t="s">
        <v>2772</v>
      </c>
      <c r="AL14408" t="s">
        <v>2758</v>
      </c>
      <c r="AZ14408" t="s">
        <v>31</v>
      </c>
      <c r="BA14408" t="s">
        <v>31</v>
      </c>
    </row>
    <row r="14409" spans="1:53" hidden="1">
      <c r="A14409" t="s">
        <v>2753</v>
      </c>
      <c r="B14409" t="s">
        <v>73</v>
      </c>
      <c r="C14409" t="s">
        <v>2695</v>
      </c>
      <c r="D14409" t="s">
        <v>2184</v>
      </c>
      <c r="E14409" t="s">
        <v>2185</v>
      </c>
      <c r="F14409" t="s">
        <v>2759</v>
      </c>
      <c r="G14409" t="s">
        <v>2532</v>
      </c>
      <c r="H14409" t="s">
        <v>2760</v>
      </c>
      <c r="I14409" t="s">
        <v>2761</v>
      </c>
      <c r="J14409">
        <v>56.5</v>
      </c>
      <c r="K14409">
        <v>-3.0619999999999998</v>
      </c>
      <c r="M14409" t="s">
        <v>2384</v>
      </c>
      <c r="N14409">
        <v>2012</v>
      </c>
      <c r="O14409" t="s">
        <v>917</v>
      </c>
      <c r="Q14409" s="64">
        <v>41199</v>
      </c>
      <c r="R14409">
        <v>5</v>
      </c>
      <c r="T14409">
        <v>98</v>
      </c>
      <c r="U14409">
        <v>20</v>
      </c>
      <c r="V14409">
        <v>20</v>
      </c>
      <c r="W14409" t="s">
        <v>462</v>
      </c>
      <c r="Y14409" t="s">
        <v>493</v>
      </c>
      <c r="Z14409">
        <v>9.8000000000000007</v>
      </c>
      <c r="AA14409">
        <v>50</v>
      </c>
      <c r="AB14409">
        <v>15</v>
      </c>
      <c r="AE14409" t="s">
        <v>2266</v>
      </c>
      <c r="AF14409">
        <v>60.701000000000001</v>
      </c>
      <c r="AG14409">
        <v>10.872</v>
      </c>
      <c r="AH14409" t="s">
        <v>31</v>
      </c>
      <c r="AK14409" t="s">
        <v>2772</v>
      </c>
      <c r="AL14409" t="s">
        <v>2758</v>
      </c>
      <c r="AZ14409" t="s">
        <v>31</v>
      </c>
      <c r="BA14409" t="s">
        <v>31</v>
      </c>
    </row>
    <row r="14410" spans="1:53" hidden="1">
      <c r="A14410" t="s">
        <v>2753</v>
      </c>
      <c r="B14410" t="s">
        <v>73</v>
      </c>
      <c r="C14410" t="s">
        <v>2695</v>
      </c>
      <c r="D14410" t="s">
        <v>2184</v>
      </c>
      <c r="E14410" t="s">
        <v>2185</v>
      </c>
      <c r="F14410" t="s">
        <v>2759</v>
      </c>
      <c r="G14410" t="s">
        <v>2532</v>
      </c>
      <c r="H14410" t="s">
        <v>2760</v>
      </c>
      <c r="I14410" t="s">
        <v>2761</v>
      </c>
      <c r="J14410">
        <v>56.5</v>
      </c>
      <c r="K14410">
        <v>-3.0619999999999998</v>
      </c>
      <c r="M14410" t="s">
        <v>2384</v>
      </c>
      <c r="N14410">
        <v>2012</v>
      </c>
      <c r="O14410" t="s">
        <v>917</v>
      </c>
      <c r="Q14410" s="64">
        <v>41199</v>
      </c>
      <c r="R14410">
        <v>5</v>
      </c>
      <c r="T14410">
        <v>98</v>
      </c>
      <c r="U14410">
        <v>20</v>
      </c>
      <c r="V14410">
        <v>20</v>
      </c>
      <c r="W14410" t="s">
        <v>462</v>
      </c>
      <c r="Y14410" t="s">
        <v>2774</v>
      </c>
      <c r="Z14410">
        <v>16</v>
      </c>
      <c r="AA14410">
        <v>50</v>
      </c>
      <c r="AB14410">
        <v>15</v>
      </c>
      <c r="AE14410" t="s">
        <v>2266</v>
      </c>
      <c r="AF14410">
        <v>60.701000000000001</v>
      </c>
      <c r="AG14410">
        <v>10.872</v>
      </c>
      <c r="AH14410" t="s">
        <v>31</v>
      </c>
      <c r="AK14410" t="s">
        <v>2772</v>
      </c>
      <c r="AL14410" t="s">
        <v>2758</v>
      </c>
      <c r="AZ14410" t="s">
        <v>31</v>
      </c>
      <c r="BA14410" t="s">
        <v>31</v>
      </c>
    </row>
    <row r="14411" spans="1:53" hidden="1">
      <c r="A14411" t="s">
        <v>2753</v>
      </c>
      <c r="B14411" t="s">
        <v>73</v>
      </c>
      <c r="C14411" t="s">
        <v>2695</v>
      </c>
      <c r="D14411" t="s">
        <v>2184</v>
      </c>
      <c r="E14411" t="s">
        <v>2185</v>
      </c>
      <c r="F14411" t="s">
        <v>2759</v>
      </c>
      <c r="G14411" t="s">
        <v>2532</v>
      </c>
      <c r="H14411" t="s">
        <v>2760</v>
      </c>
      <c r="I14411" t="s">
        <v>2761</v>
      </c>
      <c r="J14411">
        <v>56.5</v>
      </c>
      <c r="K14411">
        <v>-3.0619999999999998</v>
      </c>
      <c r="M14411" t="s">
        <v>2384</v>
      </c>
      <c r="N14411">
        <v>2012</v>
      </c>
      <c r="O14411" t="s">
        <v>917</v>
      </c>
      <c r="Q14411" s="64">
        <v>41199</v>
      </c>
      <c r="R14411">
        <v>5</v>
      </c>
      <c r="T14411">
        <v>98</v>
      </c>
      <c r="U14411">
        <v>20</v>
      </c>
      <c r="V14411">
        <v>20</v>
      </c>
      <c r="W14411" t="s">
        <v>462</v>
      </c>
      <c r="Y14411" t="s">
        <v>2775</v>
      </c>
      <c r="Z14411">
        <v>5</v>
      </c>
      <c r="AA14411">
        <v>50</v>
      </c>
      <c r="AB14411">
        <v>15</v>
      </c>
      <c r="AE14411" t="s">
        <v>2266</v>
      </c>
      <c r="AF14411">
        <v>60.701000000000001</v>
      </c>
      <c r="AG14411">
        <v>10.872</v>
      </c>
      <c r="AH14411" t="s">
        <v>31</v>
      </c>
      <c r="AK14411" t="s">
        <v>2772</v>
      </c>
      <c r="AL14411" t="s">
        <v>2758</v>
      </c>
      <c r="AZ14411" t="s">
        <v>31</v>
      </c>
      <c r="BA14411" t="s">
        <v>31</v>
      </c>
    </row>
    <row r="14412" spans="1:53" hidden="1">
      <c r="A14412" t="s">
        <v>2753</v>
      </c>
      <c r="B14412" t="s">
        <v>73</v>
      </c>
      <c r="C14412" t="s">
        <v>2695</v>
      </c>
      <c r="D14412" t="s">
        <v>2184</v>
      </c>
      <c r="E14412" t="s">
        <v>2185</v>
      </c>
      <c r="F14412" t="s">
        <v>2759</v>
      </c>
      <c r="G14412" t="s">
        <v>2532</v>
      </c>
      <c r="H14412" t="s">
        <v>2760</v>
      </c>
      <c r="I14412" t="s">
        <v>2761</v>
      </c>
      <c r="J14412">
        <v>56.5</v>
      </c>
      <c r="K14412">
        <v>-3.0619999999999998</v>
      </c>
      <c r="M14412" t="s">
        <v>2384</v>
      </c>
      <c r="N14412">
        <v>2012</v>
      </c>
      <c r="O14412" t="s">
        <v>917</v>
      </c>
      <c r="Q14412" s="64">
        <v>41199</v>
      </c>
      <c r="R14412">
        <v>5</v>
      </c>
      <c r="T14412">
        <v>98</v>
      </c>
      <c r="U14412">
        <v>20</v>
      </c>
      <c r="V14412">
        <v>20</v>
      </c>
      <c r="W14412" t="s">
        <v>462</v>
      </c>
      <c r="Y14412" t="s">
        <v>2776</v>
      </c>
      <c r="Z14412">
        <v>3.9</v>
      </c>
      <c r="AA14412">
        <v>50</v>
      </c>
      <c r="AB14412">
        <v>15</v>
      </c>
      <c r="AE14412" t="s">
        <v>2266</v>
      </c>
      <c r="AF14412">
        <v>60.701000000000001</v>
      </c>
      <c r="AG14412">
        <v>10.872</v>
      </c>
      <c r="AH14412" t="s">
        <v>31</v>
      </c>
      <c r="AK14412" t="s">
        <v>2772</v>
      </c>
      <c r="AL14412" t="s">
        <v>2758</v>
      </c>
      <c r="AZ14412" t="s">
        <v>31</v>
      </c>
      <c r="BA14412" t="s">
        <v>31</v>
      </c>
    </row>
    <row r="14413" spans="1:53" hidden="1">
      <c r="A14413" t="s">
        <v>2753</v>
      </c>
      <c r="B14413" t="s">
        <v>73</v>
      </c>
      <c r="C14413" t="s">
        <v>2695</v>
      </c>
      <c r="D14413" t="s">
        <v>2184</v>
      </c>
      <c r="E14413" t="s">
        <v>2185</v>
      </c>
      <c r="F14413" t="s">
        <v>2759</v>
      </c>
      <c r="G14413" t="s">
        <v>2532</v>
      </c>
      <c r="H14413" t="s">
        <v>2760</v>
      </c>
      <c r="I14413" t="s">
        <v>2761</v>
      </c>
      <c r="J14413">
        <v>56.5</v>
      </c>
      <c r="K14413">
        <v>-3.0619999999999998</v>
      </c>
      <c r="M14413" t="s">
        <v>2384</v>
      </c>
      <c r="N14413">
        <v>2012</v>
      </c>
      <c r="O14413" t="s">
        <v>917</v>
      </c>
      <c r="Q14413" s="64">
        <v>41199</v>
      </c>
      <c r="R14413">
        <v>0</v>
      </c>
      <c r="T14413">
        <v>98</v>
      </c>
      <c r="U14413">
        <v>20</v>
      </c>
      <c r="V14413">
        <v>20</v>
      </c>
      <c r="W14413" t="s">
        <v>462</v>
      </c>
      <c r="Y14413" t="s">
        <v>493</v>
      </c>
      <c r="Z14413">
        <v>5.3</v>
      </c>
      <c r="AA14413">
        <v>50</v>
      </c>
      <c r="AB14413">
        <v>15</v>
      </c>
      <c r="AE14413" t="s">
        <v>2266</v>
      </c>
      <c r="AF14413">
        <v>60.701000000000001</v>
      </c>
      <c r="AG14413">
        <v>10.872</v>
      </c>
      <c r="AH14413" t="s">
        <v>31</v>
      </c>
      <c r="AK14413" t="s">
        <v>2772</v>
      </c>
      <c r="AL14413" t="s">
        <v>2758</v>
      </c>
      <c r="AZ14413" t="s">
        <v>31</v>
      </c>
      <c r="BA14413" t="s">
        <v>31</v>
      </c>
    </row>
    <row r="14414" spans="1:53" hidden="1">
      <c r="A14414" t="s">
        <v>2753</v>
      </c>
      <c r="B14414" t="s">
        <v>73</v>
      </c>
      <c r="C14414" t="s">
        <v>2695</v>
      </c>
      <c r="D14414" t="s">
        <v>2184</v>
      </c>
      <c r="E14414" t="s">
        <v>2185</v>
      </c>
      <c r="F14414" t="s">
        <v>2759</v>
      </c>
      <c r="G14414" t="s">
        <v>2532</v>
      </c>
      <c r="H14414" t="s">
        <v>2760</v>
      </c>
      <c r="I14414" t="s">
        <v>2761</v>
      </c>
      <c r="J14414">
        <v>56.5</v>
      </c>
      <c r="K14414">
        <v>-3.0619999999999998</v>
      </c>
      <c r="M14414" t="s">
        <v>2384</v>
      </c>
      <c r="N14414">
        <v>2012</v>
      </c>
      <c r="O14414" t="s">
        <v>917</v>
      </c>
      <c r="Q14414" s="64">
        <v>41199</v>
      </c>
      <c r="R14414">
        <v>0</v>
      </c>
      <c r="T14414">
        <v>98</v>
      </c>
      <c r="U14414">
        <v>20</v>
      </c>
      <c r="V14414">
        <v>20</v>
      </c>
      <c r="W14414" t="s">
        <v>462</v>
      </c>
      <c r="Y14414" t="s">
        <v>2774</v>
      </c>
      <c r="Z14414">
        <v>12.8</v>
      </c>
      <c r="AA14414">
        <v>50</v>
      </c>
      <c r="AB14414">
        <v>15</v>
      </c>
      <c r="AE14414" t="s">
        <v>2266</v>
      </c>
      <c r="AF14414">
        <v>60.701000000000001</v>
      </c>
      <c r="AG14414">
        <v>10.872</v>
      </c>
      <c r="AH14414" t="s">
        <v>31</v>
      </c>
      <c r="AK14414" t="s">
        <v>2772</v>
      </c>
      <c r="AL14414" t="s">
        <v>2758</v>
      </c>
      <c r="AZ14414" t="s">
        <v>31</v>
      </c>
      <c r="BA14414" t="s">
        <v>31</v>
      </c>
    </row>
    <row r="14415" spans="1:53" hidden="1">
      <c r="A14415" t="s">
        <v>2753</v>
      </c>
      <c r="B14415" t="s">
        <v>73</v>
      </c>
      <c r="C14415" t="s">
        <v>2695</v>
      </c>
      <c r="D14415" t="s">
        <v>2184</v>
      </c>
      <c r="E14415" t="s">
        <v>2185</v>
      </c>
      <c r="F14415" t="s">
        <v>2759</v>
      </c>
      <c r="G14415" t="s">
        <v>2532</v>
      </c>
      <c r="H14415" t="s">
        <v>2760</v>
      </c>
      <c r="I14415" t="s">
        <v>2761</v>
      </c>
      <c r="J14415">
        <v>56.5</v>
      </c>
      <c r="K14415">
        <v>-3.0619999999999998</v>
      </c>
      <c r="M14415" t="s">
        <v>2384</v>
      </c>
      <c r="N14415">
        <v>2012</v>
      </c>
      <c r="O14415" t="s">
        <v>917</v>
      </c>
      <c r="Q14415" s="64">
        <v>41199</v>
      </c>
      <c r="R14415">
        <v>0</v>
      </c>
      <c r="T14415">
        <v>98</v>
      </c>
      <c r="U14415">
        <v>20</v>
      </c>
      <c r="V14415">
        <v>20</v>
      </c>
      <c r="W14415" t="s">
        <v>462</v>
      </c>
      <c r="Y14415" t="s">
        <v>2775</v>
      </c>
      <c r="Z14415">
        <v>7.5</v>
      </c>
      <c r="AA14415">
        <v>50</v>
      </c>
      <c r="AB14415">
        <v>15</v>
      </c>
      <c r="AE14415" t="s">
        <v>2266</v>
      </c>
      <c r="AF14415">
        <v>60.701000000000001</v>
      </c>
      <c r="AG14415">
        <v>10.872</v>
      </c>
      <c r="AH14415" t="s">
        <v>31</v>
      </c>
      <c r="AK14415" t="s">
        <v>2772</v>
      </c>
      <c r="AL14415" t="s">
        <v>2758</v>
      </c>
      <c r="AZ14415" t="s">
        <v>31</v>
      </c>
      <c r="BA14415" t="s">
        <v>31</v>
      </c>
    </row>
    <row r="14416" spans="1:53" hidden="1">
      <c r="A14416" t="s">
        <v>2753</v>
      </c>
      <c r="B14416" t="s">
        <v>73</v>
      </c>
      <c r="C14416" t="s">
        <v>2695</v>
      </c>
      <c r="D14416" t="s">
        <v>2184</v>
      </c>
      <c r="E14416" t="s">
        <v>2185</v>
      </c>
      <c r="F14416" t="s">
        <v>2759</v>
      </c>
      <c r="G14416" t="s">
        <v>2532</v>
      </c>
      <c r="H14416" t="s">
        <v>2760</v>
      </c>
      <c r="I14416" t="s">
        <v>2761</v>
      </c>
      <c r="J14416">
        <v>56.5</v>
      </c>
      <c r="K14416">
        <v>-3.0619999999999998</v>
      </c>
      <c r="M14416" t="s">
        <v>2384</v>
      </c>
      <c r="N14416">
        <v>2012</v>
      </c>
      <c r="O14416" t="s">
        <v>917</v>
      </c>
      <c r="Q14416" s="64">
        <v>41199</v>
      </c>
      <c r="R14416">
        <v>0</v>
      </c>
      <c r="T14416">
        <v>98</v>
      </c>
      <c r="U14416">
        <v>20</v>
      </c>
      <c r="V14416">
        <v>20</v>
      </c>
      <c r="W14416" t="s">
        <v>462</v>
      </c>
      <c r="Y14416" t="s">
        <v>2776</v>
      </c>
      <c r="Z14416">
        <v>4.8</v>
      </c>
      <c r="AA14416">
        <v>50</v>
      </c>
      <c r="AB14416">
        <v>15</v>
      </c>
      <c r="AE14416" t="s">
        <v>2266</v>
      </c>
      <c r="AF14416">
        <v>60.701000000000001</v>
      </c>
      <c r="AG14416">
        <v>10.872</v>
      </c>
      <c r="AH14416" t="s">
        <v>31</v>
      </c>
      <c r="AK14416" t="s">
        <v>2772</v>
      </c>
      <c r="AL14416" t="s">
        <v>2758</v>
      </c>
      <c r="AZ14416" t="s">
        <v>31</v>
      </c>
      <c r="BA14416" t="s">
        <v>31</v>
      </c>
    </row>
    <row r="14417" spans="1:53" hidden="1">
      <c r="A14417" t="s">
        <v>2753</v>
      </c>
      <c r="B14417" t="s">
        <v>73</v>
      </c>
      <c r="C14417" t="s">
        <v>2695</v>
      </c>
      <c r="D14417" t="s">
        <v>2184</v>
      </c>
      <c r="E14417" t="s">
        <v>2185</v>
      </c>
      <c r="F14417" t="s">
        <v>2759</v>
      </c>
      <c r="G14417" t="s">
        <v>2532</v>
      </c>
      <c r="H14417" t="s">
        <v>2760</v>
      </c>
      <c r="I14417" t="s">
        <v>2761</v>
      </c>
      <c r="J14417">
        <v>56.5</v>
      </c>
      <c r="K14417">
        <v>-3.0619999999999998</v>
      </c>
      <c r="M14417" t="s">
        <v>2384</v>
      </c>
      <c r="N14417">
        <v>2012</v>
      </c>
      <c r="O14417" t="s">
        <v>917</v>
      </c>
      <c r="Q14417" s="64">
        <v>41199</v>
      </c>
      <c r="R14417">
        <v>-5</v>
      </c>
      <c r="T14417">
        <v>98</v>
      </c>
      <c r="U14417">
        <v>20</v>
      </c>
      <c r="V14417">
        <v>20</v>
      </c>
      <c r="W14417" t="s">
        <v>462</v>
      </c>
      <c r="Y14417" t="s">
        <v>493</v>
      </c>
      <c r="Z14417">
        <v>10.5</v>
      </c>
      <c r="AA14417">
        <v>50</v>
      </c>
      <c r="AB14417">
        <v>15</v>
      </c>
      <c r="AE14417" t="s">
        <v>2266</v>
      </c>
      <c r="AF14417">
        <v>60.701000000000001</v>
      </c>
      <c r="AG14417">
        <v>10.872</v>
      </c>
      <c r="AH14417" t="s">
        <v>31</v>
      </c>
      <c r="AK14417" t="s">
        <v>2772</v>
      </c>
      <c r="AL14417" t="s">
        <v>2758</v>
      </c>
      <c r="AZ14417" t="s">
        <v>31</v>
      </c>
      <c r="BA14417" t="s">
        <v>31</v>
      </c>
    </row>
    <row r="14418" spans="1:53" hidden="1">
      <c r="A14418" t="s">
        <v>2753</v>
      </c>
      <c r="B14418" t="s">
        <v>73</v>
      </c>
      <c r="C14418" t="s">
        <v>2695</v>
      </c>
      <c r="D14418" t="s">
        <v>2184</v>
      </c>
      <c r="E14418" t="s">
        <v>2185</v>
      </c>
      <c r="F14418" t="s">
        <v>2759</v>
      </c>
      <c r="G14418" t="s">
        <v>2532</v>
      </c>
      <c r="H14418" t="s">
        <v>2760</v>
      </c>
      <c r="I14418" t="s">
        <v>2761</v>
      </c>
      <c r="J14418">
        <v>56.5</v>
      </c>
      <c r="K14418">
        <v>-3.0619999999999998</v>
      </c>
      <c r="M14418" t="s">
        <v>2384</v>
      </c>
      <c r="N14418">
        <v>2012</v>
      </c>
      <c r="O14418" t="s">
        <v>917</v>
      </c>
      <c r="Q14418" s="64">
        <v>41199</v>
      </c>
      <c r="R14418">
        <v>-5</v>
      </c>
      <c r="T14418">
        <v>98</v>
      </c>
      <c r="U14418">
        <v>20</v>
      </c>
      <c r="V14418">
        <v>20</v>
      </c>
      <c r="W14418" t="s">
        <v>462</v>
      </c>
      <c r="Y14418" t="s">
        <v>2774</v>
      </c>
      <c r="Z14418">
        <v>17.8</v>
      </c>
      <c r="AA14418">
        <v>50</v>
      </c>
      <c r="AB14418">
        <v>15</v>
      </c>
      <c r="AE14418" t="s">
        <v>2266</v>
      </c>
      <c r="AF14418">
        <v>60.701000000000001</v>
      </c>
      <c r="AG14418">
        <v>10.872</v>
      </c>
      <c r="AH14418" t="s">
        <v>31</v>
      </c>
      <c r="AK14418" t="s">
        <v>2772</v>
      </c>
      <c r="AL14418" t="s">
        <v>2758</v>
      </c>
      <c r="AZ14418" t="s">
        <v>31</v>
      </c>
      <c r="BA14418" t="s">
        <v>31</v>
      </c>
    </row>
    <row r="14419" spans="1:53" hidden="1">
      <c r="A14419" t="s">
        <v>2753</v>
      </c>
      <c r="B14419" t="s">
        <v>73</v>
      </c>
      <c r="C14419" t="s">
        <v>2695</v>
      </c>
      <c r="D14419" t="s">
        <v>2184</v>
      </c>
      <c r="E14419" t="s">
        <v>2185</v>
      </c>
      <c r="F14419" t="s">
        <v>2759</v>
      </c>
      <c r="G14419" t="s">
        <v>2532</v>
      </c>
      <c r="H14419" t="s">
        <v>2760</v>
      </c>
      <c r="I14419" t="s">
        <v>2761</v>
      </c>
      <c r="J14419">
        <v>56.5</v>
      </c>
      <c r="K14419">
        <v>-3.0619999999999998</v>
      </c>
      <c r="M14419" t="s">
        <v>2384</v>
      </c>
      <c r="N14419">
        <v>2012</v>
      </c>
      <c r="O14419" t="s">
        <v>917</v>
      </c>
      <c r="Q14419" s="64">
        <v>41199</v>
      </c>
      <c r="R14419">
        <v>-5</v>
      </c>
      <c r="T14419">
        <v>98</v>
      </c>
      <c r="U14419">
        <v>20</v>
      </c>
      <c r="V14419">
        <v>20</v>
      </c>
      <c r="W14419" t="s">
        <v>462</v>
      </c>
      <c r="Y14419" t="s">
        <v>2775</v>
      </c>
      <c r="Z14419">
        <v>11.2</v>
      </c>
      <c r="AA14419">
        <v>50</v>
      </c>
      <c r="AB14419">
        <v>15</v>
      </c>
      <c r="AE14419" t="s">
        <v>2266</v>
      </c>
      <c r="AF14419">
        <v>60.701000000000001</v>
      </c>
      <c r="AG14419">
        <v>10.872</v>
      </c>
      <c r="AH14419" t="s">
        <v>31</v>
      </c>
      <c r="AK14419" t="s">
        <v>2772</v>
      </c>
      <c r="AL14419" t="s">
        <v>2758</v>
      </c>
      <c r="AZ14419" t="s">
        <v>31</v>
      </c>
      <c r="BA14419" t="s">
        <v>31</v>
      </c>
    </row>
    <row r="14420" spans="1:53" hidden="1">
      <c r="A14420" t="s">
        <v>2753</v>
      </c>
      <c r="B14420" t="s">
        <v>73</v>
      </c>
      <c r="C14420" t="s">
        <v>2695</v>
      </c>
      <c r="D14420" t="s">
        <v>2184</v>
      </c>
      <c r="E14420" t="s">
        <v>2185</v>
      </c>
      <c r="F14420" t="s">
        <v>2759</v>
      </c>
      <c r="G14420" t="s">
        <v>2532</v>
      </c>
      <c r="H14420" t="s">
        <v>2760</v>
      </c>
      <c r="I14420" t="s">
        <v>2761</v>
      </c>
      <c r="J14420">
        <v>56.5</v>
      </c>
      <c r="K14420">
        <v>-3.0619999999999998</v>
      </c>
      <c r="M14420" t="s">
        <v>2384</v>
      </c>
      <c r="N14420">
        <v>2012</v>
      </c>
      <c r="O14420" t="s">
        <v>917</v>
      </c>
      <c r="Q14420" s="64">
        <v>41199</v>
      </c>
      <c r="R14420">
        <v>-5</v>
      </c>
      <c r="T14420">
        <v>98</v>
      </c>
      <c r="U14420">
        <v>20</v>
      </c>
      <c r="V14420">
        <v>20</v>
      </c>
      <c r="W14420" t="s">
        <v>462</v>
      </c>
      <c r="Y14420" t="s">
        <v>2776</v>
      </c>
      <c r="Z14420">
        <v>5.2</v>
      </c>
      <c r="AA14420">
        <v>50</v>
      </c>
      <c r="AB14420">
        <v>15</v>
      </c>
      <c r="AE14420" t="s">
        <v>2266</v>
      </c>
      <c r="AF14420">
        <v>60.701000000000001</v>
      </c>
      <c r="AG14420">
        <v>10.872</v>
      </c>
      <c r="AH14420" t="s">
        <v>31</v>
      </c>
      <c r="AK14420" t="s">
        <v>2772</v>
      </c>
      <c r="AL14420" t="s">
        <v>2758</v>
      </c>
      <c r="AZ14420" t="s">
        <v>31</v>
      </c>
      <c r="BA14420" t="s">
        <v>31</v>
      </c>
    </row>
    <row r="14421" spans="1:53" hidden="1">
      <c r="A14421" t="s">
        <v>2753</v>
      </c>
      <c r="B14421" t="s">
        <v>73</v>
      </c>
      <c r="C14421" t="s">
        <v>2695</v>
      </c>
      <c r="D14421" t="s">
        <v>2184</v>
      </c>
      <c r="E14421" t="s">
        <v>2185</v>
      </c>
      <c r="F14421" t="s">
        <v>2759</v>
      </c>
      <c r="G14421" t="s">
        <v>2532</v>
      </c>
      <c r="H14421" t="s">
        <v>2760</v>
      </c>
      <c r="I14421" t="s">
        <v>2761</v>
      </c>
      <c r="J14421">
        <v>56.5</v>
      </c>
      <c r="K14421">
        <v>-3.0619999999999998</v>
      </c>
      <c r="M14421" t="s">
        <v>2384</v>
      </c>
      <c r="N14421">
        <v>2012</v>
      </c>
      <c r="O14421" t="s">
        <v>917</v>
      </c>
      <c r="Q14421" s="64">
        <v>41199</v>
      </c>
      <c r="R14421">
        <v>-10</v>
      </c>
      <c r="T14421">
        <v>98</v>
      </c>
      <c r="U14421">
        <v>20</v>
      </c>
      <c r="V14421">
        <v>20</v>
      </c>
      <c r="W14421" t="s">
        <v>462</v>
      </c>
      <c r="Y14421" t="s">
        <v>493</v>
      </c>
      <c r="Z14421">
        <v>18.2</v>
      </c>
      <c r="AA14421">
        <v>50</v>
      </c>
      <c r="AB14421">
        <v>15</v>
      </c>
      <c r="AE14421" t="s">
        <v>2266</v>
      </c>
      <c r="AF14421">
        <v>60.701000000000001</v>
      </c>
      <c r="AG14421">
        <v>10.872</v>
      </c>
      <c r="AH14421" t="s">
        <v>31</v>
      </c>
      <c r="AK14421" t="s">
        <v>2772</v>
      </c>
      <c r="AL14421" t="s">
        <v>2758</v>
      </c>
      <c r="AZ14421" t="s">
        <v>31</v>
      </c>
      <c r="BA14421" t="s">
        <v>31</v>
      </c>
    </row>
    <row r="14422" spans="1:53" hidden="1">
      <c r="A14422" t="s">
        <v>2753</v>
      </c>
      <c r="B14422" t="s">
        <v>73</v>
      </c>
      <c r="C14422" t="s">
        <v>2695</v>
      </c>
      <c r="D14422" t="s">
        <v>2184</v>
      </c>
      <c r="E14422" t="s">
        <v>2185</v>
      </c>
      <c r="F14422" t="s">
        <v>2759</v>
      </c>
      <c r="G14422" t="s">
        <v>2532</v>
      </c>
      <c r="H14422" t="s">
        <v>2760</v>
      </c>
      <c r="I14422" t="s">
        <v>2761</v>
      </c>
      <c r="J14422">
        <v>56.5</v>
      </c>
      <c r="K14422">
        <v>-3.0619999999999998</v>
      </c>
      <c r="M14422" t="s">
        <v>2384</v>
      </c>
      <c r="N14422">
        <v>2012</v>
      </c>
      <c r="O14422" t="s">
        <v>917</v>
      </c>
      <c r="Q14422" s="64">
        <v>41199</v>
      </c>
      <c r="R14422">
        <v>-10</v>
      </c>
      <c r="T14422">
        <v>98</v>
      </c>
      <c r="U14422">
        <v>20</v>
      </c>
      <c r="V14422">
        <v>20</v>
      </c>
      <c r="W14422" t="s">
        <v>462</v>
      </c>
      <c r="Y14422" t="s">
        <v>2774</v>
      </c>
      <c r="Z14422">
        <v>15.6</v>
      </c>
      <c r="AA14422">
        <v>50</v>
      </c>
      <c r="AB14422">
        <v>15</v>
      </c>
      <c r="AE14422" t="s">
        <v>2266</v>
      </c>
      <c r="AF14422">
        <v>60.701000000000001</v>
      </c>
      <c r="AG14422">
        <v>10.872</v>
      </c>
      <c r="AH14422" t="s">
        <v>31</v>
      </c>
      <c r="AK14422" t="s">
        <v>2772</v>
      </c>
      <c r="AL14422" t="s">
        <v>2758</v>
      </c>
      <c r="AZ14422" t="s">
        <v>31</v>
      </c>
      <c r="BA14422" t="s">
        <v>31</v>
      </c>
    </row>
    <row r="14423" spans="1:53" hidden="1">
      <c r="A14423" t="s">
        <v>2753</v>
      </c>
      <c r="B14423" t="s">
        <v>73</v>
      </c>
      <c r="C14423" t="s">
        <v>2695</v>
      </c>
      <c r="D14423" t="s">
        <v>2184</v>
      </c>
      <c r="E14423" t="s">
        <v>2185</v>
      </c>
      <c r="F14423" t="s">
        <v>2759</v>
      </c>
      <c r="G14423" t="s">
        <v>2532</v>
      </c>
      <c r="H14423" t="s">
        <v>2760</v>
      </c>
      <c r="I14423" t="s">
        <v>2761</v>
      </c>
      <c r="J14423">
        <v>56.5</v>
      </c>
      <c r="K14423">
        <v>-3.0619999999999998</v>
      </c>
      <c r="M14423" t="s">
        <v>2384</v>
      </c>
      <c r="N14423">
        <v>2012</v>
      </c>
      <c r="O14423" t="s">
        <v>917</v>
      </c>
      <c r="Q14423" s="64">
        <v>41199</v>
      </c>
      <c r="R14423">
        <v>-10</v>
      </c>
      <c r="T14423">
        <v>98</v>
      </c>
      <c r="U14423">
        <v>20</v>
      </c>
      <c r="V14423">
        <v>20</v>
      </c>
      <c r="W14423" t="s">
        <v>462</v>
      </c>
      <c r="Y14423" t="s">
        <v>2775</v>
      </c>
      <c r="Z14423">
        <v>19.2</v>
      </c>
      <c r="AA14423">
        <v>50</v>
      </c>
      <c r="AB14423">
        <v>15</v>
      </c>
      <c r="AE14423" t="s">
        <v>2266</v>
      </c>
      <c r="AF14423">
        <v>60.701000000000001</v>
      </c>
      <c r="AG14423">
        <v>10.872</v>
      </c>
      <c r="AH14423" t="s">
        <v>31</v>
      </c>
      <c r="AK14423" t="s">
        <v>2772</v>
      </c>
      <c r="AL14423" t="s">
        <v>2758</v>
      </c>
      <c r="AZ14423" t="s">
        <v>31</v>
      </c>
      <c r="BA14423" t="s">
        <v>31</v>
      </c>
    </row>
    <row r="14424" spans="1:53" hidden="1">
      <c r="A14424" t="s">
        <v>2753</v>
      </c>
      <c r="B14424" t="s">
        <v>73</v>
      </c>
      <c r="C14424" t="s">
        <v>2695</v>
      </c>
      <c r="D14424" t="s">
        <v>2184</v>
      </c>
      <c r="E14424" t="s">
        <v>2185</v>
      </c>
      <c r="F14424" t="s">
        <v>2759</v>
      </c>
      <c r="G14424" t="s">
        <v>2532</v>
      </c>
      <c r="H14424" t="s">
        <v>2760</v>
      </c>
      <c r="I14424" t="s">
        <v>2761</v>
      </c>
      <c r="J14424">
        <v>56.5</v>
      </c>
      <c r="K14424">
        <v>-3.0619999999999998</v>
      </c>
      <c r="M14424" t="s">
        <v>2384</v>
      </c>
      <c r="N14424">
        <v>2012</v>
      </c>
      <c r="O14424" t="s">
        <v>917</v>
      </c>
      <c r="Q14424" s="64">
        <v>41199</v>
      </c>
      <c r="R14424">
        <v>-10</v>
      </c>
      <c r="T14424">
        <v>98</v>
      </c>
      <c r="U14424">
        <v>20</v>
      </c>
      <c r="V14424">
        <v>20</v>
      </c>
      <c r="W14424" t="s">
        <v>462</v>
      </c>
      <c r="Y14424" t="s">
        <v>2776</v>
      </c>
      <c r="Z14424">
        <v>4.8</v>
      </c>
      <c r="AA14424">
        <v>50</v>
      </c>
      <c r="AB14424">
        <v>15</v>
      </c>
      <c r="AE14424" t="s">
        <v>2266</v>
      </c>
      <c r="AF14424">
        <v>60.701000000000001</v>
      </c>
      <c r="AG14424">
        <v>10.872</v>
      </c>
      <c r="AH14424" t="s">
        <v>31</v>
      </c>
      <c r="AK14424" t="s">
        <v>2772</v>
      </c>
      <c r="AL14424" t="s">
        <v>2758</v>
      </c>
      <c r="AZ14424" t="s">
        <v>31</v>
      </c>
      <c r="BA14424" t="s">
        <v>31</v>
      </c>
    </row>
    <row r="14425" spans="1:53" hidden="1">
      <c r="A14425" t="s">
        <v>2753</v>
      </c>
      <c r="B14425" t="s">
        <v>73</v>
      </c>
      <c r="C14425" t="s">
        <v>2695</v>
      </c>
      <c r="D14425" t="s">
        <v>2184</v>
      </c>
      <c r="E14425" t="s">
        <v>2185</v>
      </c>
      <c r="F14425" t="s">
        <v>2759</v>
      </c>
      <c r="G14425" t="s">
        <v>2532</v>
      </c>
      <c r="H14425" t="s">
        <v>2760</v>
      </c>
      <c r="I14425" t="s">
        <v>2761</v>
      </c>
      <c r="J14425">
        <v>56.5</v>
      </c>
      <c r="K14425">
        <v>-3.0619999999999998</v>
      </c>
      <c r="M14425" t="s">
        <v>2384</v>
      </c>
      <c r="N14425">
        <v>2012</v>
      </c>
      <c r="O14425" t="s">
        <v>917</v>
      </c>
      <c r="Q14425" s="64">
        <v>41199</v>
      </c>
      <c r="R14425">
        <v>10</v>
      </c>
      <c r="T14425">
        <v>147</v>
      </c>
      <c r="U14425">
        <v>20</v>
      </c>
      <c r="V14425">
        <v>20</v>
      </c>
      <c r="W14425" t="s">
        <v>462</v>
      </c>
      <c r="Y14425" t="s">
        <v>493</v>
      </c>
      <c r="Z14425">
        <v>0</v>
      </c>
      <c r="AA14425">
        <v>50</v>
      </c>
      <c r="AB14425">
        <v>15</v>
      </c>
      <c r="AE14425" t="s">
        <v>2266</v>
      </c>
      <c r="AF14425">
        <v>60.701000000000001</v>
      </c>
      <c r="AG14425">
        <v>10.872</v>
      </c>
      <c r="AH14425" t="s">
        <v>31</v>
      </c>
      <c r="AK14425" t="s">
        <v>2772</v>
      </c>
      <c r="AL14425" t="s">
        <v>2758</v>
      </c>
      <c r="AZ14425" t="s">
        <v>31</v>
      </c>
      <c r="BA14425" t="s">
        <v>31</v>
      </c>
    </row>
    <row r="14426" spans="1:53" hidden="1">
      <c r="A14426" t="s">
        <v>2753</v>
      </c>
      <c r="B14426" t="s">
        <v>73</v>
      </c>
      <c r="C14426" t="s">
        <v>2695</v>
      </c>
      <c r="D14426" t="s">
        <v>2184</v>
      </c>
      <c r="E14426" t="s">
        <v>2185</v>
      </c>
      <c r="F14426" t="s">
        <v>2759</v>
      </c>
      <c r="G14426" t="s">
        <v>2532</v>
      </c>
      <c r="H14426" t="s">
        <v>2760</v>
      </c>
      <c r="I14426" t="s">
        <v>2761</v>
      </c>
      <c r="J14426">
        <v>56.5</v>
      </c>
      <c r="K14426">
        <v>-3.0619999999999998</v>
      </c>
      <c r="M14426" t="s">
        <v>2384</v>
      </c>
      <c r="N14426">
        <v>2012</v>
      </c>
      <c r="O14426" t="s">
        <v>917</v>
      </c>
      <c r="Q14426" s="64">
        <v>41199</v>
      </c>
      <c r="R14426">
        <v>10</v>
      </c>
      <c r="T14426">
        <v>147</v>
      </c>
      <c r="U14426">
        <v>20</v>
      </c>
      <c r="V14426">
        <v>20</v>
      </c>
      <c r="W14426" t="s">
        <v>462</v>
      </c>
      <c r="Y14426" t="s">
        <v>2774</v>
      </c>
      <c r="Z14426" t="s">
        <v>2130</v>
      </c>
      <c r="AA14426">
        <v>50</v>
      </c>
      <c r="AB14426">
        <v>15</v>
      </c>
      <c r="AE14426" t="s">
        <v>2266</v>
      </c>
      <c r="AF14426">
        <v>60.701000000000001</v>
      </c>
      <c r="AG14426">
        <v>10.872</v>
      </c>
      <c r="AH14426" t="s">
        <v>31</v>
      </c>
      <c r="AK14426" t="s">
        <v>2772</v>
      </c>
      <c r="AL14426" t="s">
        <v>2758</v>
      </c>
      <c r="AZ14426" t="s">
        <v>31</v>
      </c>
      <c r="BA14426" t="s">
        <v>31</v>
      </c>
    </row>
    <row r="14427" spans="1:53" hidden="1">
      <c r="A14427" t="s">
        <v>2753</v>
      </c>
      <c r="B14427" t="s">
        <v>73</v>
      </c>
      <c r="C14427" t="s">
        <v>2695</v>
      </c>
      <c r="D14427" t="s">
        <v>2184</v>
      </c>
      <c r="E14427" t="s">
        <v>2185</v>
      </c>
      <c r="F14427" t="s">
        <v>2759</v>
      </c>
      <c r="G14427" t="s">
        <v>2532</v>
      </c>
      <c r="H14427" t="s">
        <v>2760</v>
      </c>
      <c r="I14427" t="s">
        <v>2761</v>
      </c>
      <c r="J14427">
        <v>56.5</v>
      </c>
      <c r="K14427">
        <v>-3.0619999999999998</v>
      </c>
      <c r="M14427" t="s">
        <v>2384</v>
      </c>
      <c r="N14427">
        <v>2012</v>
      </c>
      <c r="O14427" t="s">
        <v>917</v>
      </c>
      <c r="Q14427" s="64">
        <v>41199</v>
      </c>
      <c r="R14427">
        <v>10</v>
      </c>
      <c r="T14427">
        <v>147</v>
      </c>
      <c r="U14427">
        <v>20</v>
      </c>
      <c r="V14427">
        <v>20</v>
      </c>
      <c r="W14427" t="s">
        <v>462</v>
      </c>
      <c r="Y14427" t="s">
        <v>2775</v>
      </c>
      <c r="Z14427" t="s">
        <v>496</v>
      </c>
      <c r="AA14427">
        <v>50</v>
      </c>
      <c r="AB14427">
        <v>15</v>
      </c>
      <c r="AE14427" t="s">
        <v>2266</v>
      </c>
      <c r="AF14427">
        <v>60.701000000000001</v>
      </c>
      <c r="AG14427">
        <v>10.872</v>
      </c>
      <c r="AH14427" t="s">
        <v>31</v>
      </c>
      <c r="AK14427" t="s">
        <v>2772</v>
      </c>
      <c r="AL14427" t="s">
        <v>2758</v>
      </c>
      <c r="AZ14427" t="s">
        <v>31</v>
      </c>
      <c r="BA14427" t="s">
        <v>31</v>
      </c>
    </row>
    <row r="14428" spans="1:53" hidden="1">
      <c r="A14428" t="s">
        <v>2753</v>
      </c>
      <c r="B14428" t="s">
        <v>73</v>
      </c>
      <c r="C14428" t="s">
        <v>2695</v>
      </c>
      <c r="D14428" t="s">
        <v>2184</v>
      </c>
      <c r="E14428" t="s">
        <v>2185</v>
      </c>
      <c r="F14428" t="s">
        <v>2759</v>
      </c>
      <c r="G14428" t="s">
        <v>2532</v>
      </c>
      <c r="H14428" t="s">
        <v>2760</v>
      </c>
      <c r="I14428" t="s">
        <v>2761</v>
      </c>
      <c r="J14428">
        <v>56.5</v>
      </c>
      <c r="K14428">
        <v>-3.0619999999999998</v>
      </c>
      <c r="M14428" t="s">
        <v>2384</v>
      </c>
      <c r="N14428">
        <v>2012</v>
      </c>
      <c r="O14428" t="s">
        <v>917</v>
      </c>
      <c r="Q14428" s="64">
        <v>41199</v>
      </c>
      <c r="R14428">
        <v>10</v>
      </c>
      <c r="T14428">
        <v>147</v>
      </c>
      <c r="U14428">
        <v>20</v>
      </c>
      <c r="V14428">
        <v>20</v>
      </c>
      <c r="W14428" t="s">
        <v>462</v>
      </c>
      <c r="Y14428" t="s">
        <v>2776</v>
      </c>
      <c r="Z14428" t="s">
        <v>496</v>
      </c>
      <c r="AA14428">
        <v>50</v>
      </c>
      <c r="AB14428">
        <v>15</v>
      </c>
      <c r="AE14428" t="s">
        <v>2266</v>
      </c>
      <c r="AF14428">
        <v>60.701000000000001</v>
      </c>
      <c r="AG14428">
        <v>10.872</v>
      </c>
      <c r="AH14428" t="s">
        <v>31</v>
      </c>
      <c r="AK14428" t="s">
        <v>2772</v>
      </c>
      <c r="AL14428" t="s">
        <v>2758</v>
      </c>
      <c r="AZ14428" t="s">
        <v>31</v>
      </c>
      <c r="BA14428" t="s">
        <v>31</v>
      </c>
    </row>
    <row r="14429" spans="1:53" hidden="1">
      <c r="A14429" t="s">
        <v>2753</v>
      </c>
      <c r="B14429" t="s">
        <v>73</v>
      </c>
      <c r="C14429" t="s">
        <v>2695</v>
      </c>
      <c r="D14429" t="s">
        <v>2184</v>
      </c>
      <c r="E14429" t="s">
        <v>2185</v>
      </c>
      <c r="F14429" t="s">
        <v>2759</v>
      </c>
      <c r="G14429" t="s">
        <v>2532</v>
      </c>
      <c r="H14429" t="s">
        <v>2760</v>
      </c>
      <c r="I14429" t="s">
        <v>2761</v>
      </c>
      <c r="J14429">
        <v>56.5</v>
      </c>
      <c r="K14429">
        <v>-3.0619999999999998</v>
      </c>
      <c r="M14429" t="s">
        <v>2384</v>
      </c>
      <c r="N14429">
        <v>2012</v>
      </c>
      <c r="O14429" t="s">
        <v>917</v>
      </c>
      <c r="Q14429" s="64">
        <v>41199</v>
      </c>
      <c r="R14429">
        <v>5</v>
      </c>
      <c r="T14429">
        <v>147</v>
      </c>
      <c r="U14429">
        <v>20</v>
      </c>
      <c r="V14429">
        <v>20</v>
      </c>
      <c r="W14429" t="s">
        <v>462</v>
      </c>
      <c r="Y14429" t="s">
        <v>493</v>
      </c>
      <c r="Z14429">
        <v>6.8</v>
      </c>
      <c r="AA14429">
        <v>50</v>
      </c>
      <c r="AB14429">
        <v>15</v>
      </c>
      <c r="AE14429" t="s">
        <v>2266</v>
      </c>
      <c r="AF14429">
        <v>60.701000000000001</v>
      </c>
      <c r="AG14429">
        <v>10.872</v>
      </c>
      <c r="AH14429" t="s">
        <v>31</v>
      </c>
      <c r="AK14429" t="s">
        <v>2772</v>
      </c>
      <c r="AL14429" t="s">
        <v>2758</v>
      </c>
      <c r="AZ14429" t="s">
        <v>31</v>
      </c>
      <c r="BA14429" t="s">
        <v>31</v>
      </c>
    </row>
    <row r="14430" spans="1:53" hidden="1">
      <c r="A14430" t="s">
        <v>2753</v>
      </c>
      <c r="B14430" t="s">
        <v>73</v>
      </c>
      <c r="C14430" t="s">
        <v>2695</v>
      </c>
      <c r="D14430" t="s">
        <v>2184</v>
      </c>
      <c r="E14430" t="s">
        <v>2185</v>
      </c>
      <c r="F14430" t="s">
        <v>2759</v>
      </c>
      <c r="G14430" t="s">
        <v>2532</v>
      </c>
      <c r="H14430" t="s">
        <v>2760</v>
      </c>
      <c r="I14430" t="s">
        <v>2761</v>
      </c>
      <c r="J14430">
        <v>56.5</v>
      </c>
      <c r="K14430">
        <v>-3.0619999999999998</v>
      </c>
      <c r="M14430" t="s">
        <v>2384</v>
      </c>
      <c r="N14430">
        <v>2012</v>
      </c>
      <c r="O14430" t="s">
        <v>917</v>
      </c>
      <c r="Q14430" s="64">
        <v>41199</v>
      </c>
      <c r="R14430">
        <v>5</v>
      </c>
      <c r="T14430">
        <v>147</v>
      </c>
      <c r="U14430">
        <v>20</v>
      </c>
      <c r="V14430">
        <v>20</v>
      </c>
      <c r="W14430" t="s">
        <v>462</v>
      </c>
      <c r="Y14430" t="s">
        <v>2774</v>
      </c>
      <c r="Z14430">
        <v>17.8</v>
      </c>
      <c r="AA14430">
        <v>50</v>
      </c>
      <c r="AB14430">
        <v>15</v>
      </c>
      <c r="AE14430" t="s">
        <v>2266</v>
      </c>
      <c r="AF14430">
        <v>60.701000000000001</v>
      </c>
      <c r="AG14430">
        <v>10.872</v>
      </c>
      <c r="AH14430" t="s">
        <v>31</v>
      </c>
      <c r="AK14430" t="s">
        <v>2772</v>
      </c>
      <c r="AL14430" t="s">
        <v>2758</v>
      </c>
      <c r="AZ14430" t="s">
        <v>31</v>
      </c>
      <c r="BA14430" t="s">
        <v>31</v>
      </c>
    </row>
    <row r="14431" spans="1:53" hidden="1">
      <c r="A14431" t="s">
        <v>2753</v>
      </c>
      <c r="B14431" t="s">
        <v>73</v>
      </c>
      <c r="C14431" t="s">
        <v>2695</v>
      </c>
      <c r="D14431" t="s">
        <v>2184</v>
      </c>
      <c r="E14431" t="s">
        <v>2185</v>
      </c>
      <c r="F14431" t="s">
        <v>2759</v>
      </c>
      <c r="G14431" t="s">
        <v>2532</v>
      </c>
      <c r="H14431" t="s">
        <v>2760</v>
      </c>
      <c r="I14431" t="s">
        <v>2761</v>
      </c>
      <c r="J14431">
        <v>56.5</v>
      </c>
      <c r="K14431">
        <v>-3.0619999999999998</v>
      </c>
      <c r="M14431" t="s">
        <v>2384</v>
      </c>
      <c r="N14431">
        <v>2012</v>
      </c>
      <c r="O14431" t="s">
        <v>917</v>
      </c>
      <c r="Q14431" s="64">
        <v>41199</v>
      </c>
      <c r="R14431">
        <v>5</v>
      </c>
      <c r="T14431">
        <v>147</v>
      </c>
      <c r="U14431">
        <v>20</v>
      </c>
      <c r="V14431">
        <v>20</v>
      </c>
      <c r="W14431" t="s">
        <v>462</v>
      </c>
      <c r="Y14431" t="s">
        <v>2775</v>
      </c>
      <c r="Z14431">
        <v>9</v>
      </c>
      <c r="AA14431">
        <v>50</v>
      </c>
      <c r="AB14431">
        <v>15</v>
      </c>
      <c r="AE14431" t="s">
        <v>2266</v>
      </c>
      <c r="AF14431">
        <v>60.701000000000001</v>
      </c>
      <c r="AG14431">
        <v>10.872</v>
      </c>
      <c r="AH14431" t="s">
        <v>31</v>
      </c>
      <c r="AK14431" t="s">
        <v>2772</v>
      </c>
      <c r="AL14431" t="s">
        <v>2758</v>
      </c>
      <c r="AZ14431" t="s">
        <v>31</v>
      </c>
      <c r="BA14431" t="s">
        <v>31</v>
      </c>
    </row>
    <row r="14432" spans="1:53" hidden="1">
      <c r="A14432" t="s">
        <v>2753</v>
      </c>
      <c r="B14432" t="s">
        <v>73</v>
      </c>
      <c r="C14432" t="s">
        <v>2695</v>
      </c>
      <c r="D14432" t="s">
        <v>2184</v>
      </c>
      <c r="E14432" t="s">
        <v>2185</v>
      </c>
      <c r="F14432" t="s">
        <v>2759</v>
      </c>
      <c r="G14432" t="s">
        <v>2532</v>
      </c>
      <c r="H14432" t="s">
        <v>2760</v>
      </c>
      <c r="I14432" t="s">
        <v>2761</v>
      </c>
      <c r="J14432">
        <v>56.5</v>
      </c>
      <c r="K14432">
        <v>-3.0619999999999998</v>
      </c>
      <c r="M14432" t="s">
        <v>2384</v>
      </c>
      <c r="N14432">
        <v>2012</v>
      </c>
      <c r="O14432" t="s">
        <v>917</v>
      </c>
      <c r="Q14432" s="64">
        <v>41199</v>
      </c>
      <c r="R14432">
        <v>5</v>
      </c>
      <c r="T14432">
        <v>147</v>
      </c>
      <c r="U14432">
        <v>20</v>
      </c>
      <c r="V14432">
        <v>20</v>
      </c>
      <c r="W14432" t="s">
        <v>462</v>
      </c>
      <c r="Y14432" t="s">
        <v>2776</v>
      </c>
      <c r="Z14432">
        <v>4.3</v>
      </c>
      <c r="AA14432">
        <v>50</v>
      </c>
      <c r="AB14432">
        <v>15</v>
      </c>
      <c r="AE14432" t="s">
        <v>2266</v>
      </c>
      <c r="AF14432">
        <v>60.701000000000001</v>
      </c>
      <c r="AG14432">
        <v>10.872</v>
      </c>
      <c r="AH14432" t="s">
        <v>31</v>
      </c>
      <c r="AK14432" t="s">
        <v>2772</v>
      </c>
      <c r="AL14432" t="s">
        <v>2758</v>
      </c>
      <c r="AZ14432" t="s">
        <v>31</v>
      </c>
      <c r="BA14432" t="s">
        <v>31</v>
      </c>
    </row>
    <row r="14433" spans="1:53" hidden="1">
      <c r="A14433" t="s">
        <v>2753</v>
      </c>
      <c r="B14433" t="s">
        <v>73</v>
      </c>
      <c r="C14433" t="s">
        <v>2695</v>
      </c>
      <c r="D14433" t="s">
        <v>2184</v>
      </c>
      <c r="E14433" t="s">
        <v>2185</v>
      </c>
      <c r="F14433" t="s">
        <v>2759</v>
      </c>
      <c r="G14433" t="s">
        <v>2532</v>
      </c>
      <c r="H14433" t="s">
        <v>2760</v>
      </c>
      <c r="I14433" t="s">
        <v>2761</v>
      </c>
      <c r="J14433">
        <v>56.5</v>
      </c>
      <c r="K14433">
        <v>-3.0619999999999998</v>
      </c>
      <c r="M14433" t="s">
        <v>2384</v>
      </c>
      <c r="N14433">
        <v>2012</v>
      </c>
      <c r="O14433" t="s">
        <v>917</v>
      </c>
      <c r="Q14433" s="64">
        <v>41199</v>
      </c>
      <c r="R14433">
        <v>0</v>
      </c>
      <c r="T14433">
        <v>147</v>
      </c>
      <c r="U14433">
        <v>20</v>
      </c>
      <c r="V14433">
        <v>20</v>
      </c>
      <c r="W14433" t="s">
        <v>462</v>
      </c>
      <c r="Y14433" t="s">
        <v>493</v>
      </c>
      <c r="Z14433">
        <v>11.1</v>
      </c>
      <c r="AA14433">
        <v>50</v>
      </c>
      <c r="AB14433">
        <v>15</v>
      </c>
      <c r="AE14433" t="s">
        <v>2266</v>
      </c>
      <c r="AF14433">
        <v>60.701000000000001</v>
      </c>
      <c r="AG14433">
        <v>10.872</v>
      </c>
      <c r="AH14433" t="s">
        <v>31</v>
      </c>
      <c r="AK14433" t="s">
        <v>2772</v>
      </c>
      <c r="AL14433" t="s">
        <v>2758</v>
      </c>
      <c r="AZ14433" t="s">
        <v>31</v>
      </c>
      <c r="BA14433" t="s">
        <v>31</v>
      </c>
    </row>
    <row r="14434" spans="1:53" hidden="1">
      <c r="A14434" t="s">
        <v>2753</v>
      </c>
      <c r="B14434" t="s">
        <v>73</v>
      </c>
      <c r="C14434" t="s">
        <v>2695</v>
      </c>
      <c r="D14434" t="s">
        <v>2184</v>
      </c>
      <c r="E14434" t="s">
        <v>2185</v>
      </c>
      <c r="F14434" t="s">
        <v>2759</v>
      </c>
      <c r="G14434" t="s">
        <v>2532</v>
      </c>
      <c r="H14434" t="s">
        <v>2760</v>
      </c>
      <c r="I14434" t="s">
        <v>2761</v>
      </c>
      <c r="J14434">
        <v>56.5</v>
      </c>
      <c r="K14434">
        <v>-3.0619999999999998</v>
      </c>
      <c r="M14434" t="s">
        <v>2384</v>
      </c>
      <c r="N14434">
        <v>2012</v>
      </c>
      <c r="O14434" t="s">
        <v>917</v>
      </c>
      <c r="Q14434" s="64">
        <v>41199</v>
      </c>
      <c r="R14434">
        <v>0</v>
      </c>
      <c r="T14434">
        <v>147</v>
      </c>
      <c r="U14434">
        <v>20</v>
      </c>
      <c r="V14434">
        <v>20</v>
      </c>
      <c r="W14434" t="s">
        <v>462</v>
      </c>
      <c r="Y14434" t="s">
        <v>2774</v>
      </c>
      <c r="Z14434">
        <v>13.7</v>
      </c>
      <c r="AA14434">
        <v>50</v>
      </c>
      <c r="AB14434">
        <v>15</v>
      </c>
      <c r="AE14434" t="s">
        <v>2266</v>
      </c>
      <c r="AF14434">
        <v>60.701000000000001</v>
      </c>
      <c r="AG14434">
        <v>10.872</v>
      </c>
      <c r="AH14434" t="s">
        <v>31</v>
      </c>
      <c r="AK14434" t="s">
        <v>2772</v>
      </c>
      <c r="AL14434" t="s">
        <v>2758</v>
      </c>
      <c r="AZ14434" t="s">
        <v>31</v>
      </c>
      <c r="BA14434" t="s">
        <v>31</v>
      </c>
    </row>
    <row r="14435" spans="1:53" hidden="1">
      <c r="A14435" t="s">
        <v>2753</v>
      </c>
      <c r="B14435" t="s">
        <v>73</v>
      </c>
      <c r="C14435" t="s">
        <v>2695</v>
      </c>
      <c r="D14435" t="s">
        <v>2184</v>
      </c>
      <c r="E14435" t="s">
        <v>2185</v>
      </c>
      <c r="F14435" t="s">
        <v>2759</v>
      </c>
      <c r="G14435" t="s">
        <v>2532</v>
      </c>
      <c r="H14435" t="s">
        <v>2760</v>
      </c>
      <c r="I14435" t="s">
        <v>2761</v>
      </c>
      <c r="J14435">
        <v>56.5</v>
      </c>
      <c r="K14435">
        <v>-3.0619999999999998</v>
      </c>
      <c r="M14435" t="s">
        <v>2384</v>
      </c>
      <c r="N14435">
        <v>2012</v>
      </c>
      <c r="O14435" t="s">
        <v>917</v>
      </c>
      <c r="Q14435" s="64">
        <v>41199</v>
      </c>
      <c r="R14435">
        <v>0</v>
      </c>
      <c r="T14435">
        <v>147</v>
      </c>
      <c r="U14435">
        <v>20</v>
      </c>
      <c r="V14435">
        <v>20</v>
      </c>
      <c r="W14435" t="s">
        <v>462</v>
      </c>
      <c r="Y14435" t="s">
        <v>2775</v>
      </c>
      <c r="Z14435">
        <v>21</v>
      </c>
      <c r="AA14435">
        <v>50</v>
      </c>
      <c r="AB14435">
        <v>15</v>
      </c>
      <c r="AE14435" t="s">
        <v>2266</v>
      </c>
      <c r="AF14435">
        <v>60.701000000000001</v>
      </c>
      <c r="AG14435">
        <v>10.872</v>
      </c>
      <c r="AH14435" t="s">
        <v>31</v>
      </c>
      <c r="AK14435" t="s">
        <v>2772</v>
      </c>
      <c r="AL14435" t="s">
        <v>2758</v>
      </c>
      <c r="AZ14435" t="s">
        <v>31</v>
      </c>
      <c r="BA14435" t="s">
        <v>31</v>
      </c>
    </row>
    <row r="14436" spans="1:53" hidden="1">
      <c r="A14436" t="s">
        <v>2753</v>
      </c>
      <c r="B14436" t="s">
        <v>73</v>
      </c>
      <c r="C14436" t="s">
        <v>2695</v>
      </c>
      <c r="D14436" t="s">
        <v>2184</v>
      </c>
      <c r="E14436" t="s">
        <v>2185</v>
      </c>
      <c r="F14436" t="s">
        <v>2759</v>
      </c>
      <c r="G14436" t="s">
        <v>2532</v>
      </c>
      <c r="H14436" t="s">
        <v>2760</v>
      </c>
      <c r="I14436" t="s">
        <v>2761</v>
      </c>
      <c r="J14436">
        <v>56.5</v>
      </c>
      <c r="K14436">
        <v>-3.0619999999999998</v>
      </c>
      <c r="M14436" t="s">
        <v>2384</v>
      </c>
      <c r="N14436">
        <v>2012</v>
      </c>
      <c r="O14436" t="s">
        <v>917</v>
      </c>
      <c r="Q14436" s="64">
        <v>41199</v>
      </c>
      <c r="R14436">
        <v>0</v>
      </c>
      <c r="T14436">
        <v>147</v>
      </c>
      <c r="U14436">
        <v>20</v>
      </c>
      <c r="V14436">
        <v>20</v>
      </c>
      <c r="W14436" t="s">
        <v>462</v>
      </c>
      <c r="Y14436" t="s">
        <v>2776</v>
      </c>
      <c r="Z14436">
        <v>3.8</v>
      </c>
      <c r="AA14436">
        <v>50</v>
      </c>
      <c r="AB14436">
        <v>15</v>
      </c>
      <c r="AE14436" t="s">
        <v>2266</v>
      </c>
      <c r="AF14436">
        <v>60.701000000000001</v>
      </c>
      <c r="AG14436">
        <v>10.872</v>
      </c>
      <c r="AH14436" t="s">
        <v>31</v>
      </c>
      <c r="AK14436" t="s">
        <v>2772</v>
      </c>
      <c r="AL14436" t="s">
        <v>2758</v>
      </c>
      <c r="AZ14436" t="s">
        <v>31</v>
      </c>
      <c r="BA14436" t="s">
        <v>31</v>
      </c>
    </row>
    <row r="14437" spans="1:53" hidden="1">
      <c r="A14437" t="s">
        <v>2753</v>
      </c>
      <c r="B14437" t="s">
        <v>73</v>
      </c>
      <c r="C14437" t="s">
        <v>2695</v>
      </c>
      <c r="D14437" t="s">
        <v>2184</v>
      </c>
      <c r="E14437" t="s">
        <v>2185</v>
      </c>
      <c r="F14437" t="s">
        <v>2759</v>
      </c>
      <c r="G14437" t="s">
        <v>2532</v>
      </c>
      <c r="H14437" t="s">
        <v>2760</v>
      </c>
      <c r="I14437" t="s">
        <v>2761</v>
      </c>
      <c r="J14437">
        <v>56.5</v>
      </c>
      <c r="K14437">
        <v>-3.0619999999999998</v>
      </c>
      <c r="M14437" t="s">
        <v>2384</v>
      </c>
      <c r="N14437">
        <v>2012</v>
      </c>
      <c r="O14437" t="s">
        <v>917</v>
      </c>
      <c r="Q14437" s="64">
        <v>41199</v>
      </c>
      <c r="R14437">
        <v>-5</v>
      </c>
      <c r="T14437">
        <v>147</v>
      </c>
      <c r="U14437">
        <v>20</v>
      </c>
      <c r="V14437">
        <v>20</v>
      </c>
      <c r="W14437" t="s">
        <v>462</v>
      </c>
      <c r="Y14437" t="s">
        <v>493</v>
      </c>
      <c r="Z14437">
        <v>22.4</v>
      </c>
      <c r="AA14437">
        <v>50</v>
      </c>
      <c r="AB14437">
        <v>15</v>
      </c>
      <c r="AE14437" t="s">
        <v>2266</v>
      </c>
      <c r="AF14437">
        <v>60.701000000000001</v>
      </c>
      <c r="AG14437">
        <v>10.872</v>
      </c>
      <c r="AH14437" t="s">
        <v>31</v>
      </c>
      <c r="AK14437" t="s">
        <v>2772</v>
      </c>
      <c r="AL14437" t="s">
        <v>2758</v>
      </c>
      <c r="AZ14437" t="s">
        <v>31</v>
      </c>
      <c r="BA14437" t="s">
        <v>31</v>
      </c>
    </row>
    <row r="14438" spans="1:53" hidden="1">
      <c r="A14438" t="s">
        <v>2753</v>
      </c>
      <c r="B14438" t="s">
        <v>73</v>
      </c>
      <c r="C14438" t="s">
        <v>2695</v>
      </c>
      <c r="D14438" t="s">
        <v>2184</v>
      </c>
      <c r="E14438" t="s">
        <v>2185</v>
      </c>
      <c r="F14438" t="s">
        <v>2759</v>
      </c>
      <c r="G14438" t="s">
        <v>2532</v>
      </c>
      <c r="H14438" t="s">
        <v>2760</v>
      </c>
      <c r="I14438" t="s">
        <v>2761</v>
      </c>
      <c r="J14438">
        <v>56.5</v>
      </c>
      <c r="K14438">
        <v>-3.0619999999999998</v>
      </c>
      <c r="M14438" t="s">
        <v>2384</v>
      </c>
      <c r="N14438">
        <v>2012</v>
      </c>
      <c r="O14438" t="s">
        <v>917</v>
      </c>
      <c r="Q14438" s="64">
        <v>41199</v>
      </c>
      <c r="R14438">
        <v>-5</v>
      </c>
      <c r="T14438">
        <v>147</v>
      </c>
      <c r="U14438">
        <v>20</v>
      </c>
      <c r="V14438">
        <v>20</v>
      </c>
      <c r="W14438" t="s">
        <v>462</v>
      </c>
      <c r="Y14438" t="s">
        <v>2774</v>
      </c>
      <c r="Z14438">
        <v>14.2</v>
      </c>
      <c r="AA14438">
        <v>50</v>
      </c>
      <c r="AB14438">
        <v>15</v>
      </c>
      <c r="AE14438" t="s">
        <v>2266</v>
      </c>
      <c r="AF14438">
        <v>60.701000000000001</v>
      </c>
      <c r="AG14438">
        <v>10.872</v>
      </c>
      <c r="AH14438" t="s">
        <v>31</v>
      </c>
      <c r="AK14438" t="s">
        <v>2772</v>
      </c>
      <c r="AL14438" t="s">
        <v>2758</v>
      </c>
      <c r="AZ14438" t="s">
        <v>31</v>
      </c>
      <c r="BA14438" t="s">
        <v>31</v>
      </c>
    </row>
    <row r="14439" spans="1:53" hidden="1">
      <c r="A14439" t="s">
        <v>2753</v>
      </c>
      <c r="B14439" t="s">
        <v>73</v>
      </c>
      <c r="C14439" t="s">
        <v>2695</v>
      </c>
      <c r="D14439" t="s">
        <v>2184</v>
      </c>
      <c r="E14439" t="s">
        <v>2185</v>
      </c>
      <c r="F14439" t="s">
        <v>2759</v>
      </c>
      <c r="G14439" t="s">
        <v>2532</v>
      </c>
      <c r="H14439" t="s">
        <v>2760</v>
      </c>
      <c r="I14439" t="s">
        <v>2761</v>
      </c>
      <c r="J14439">
        <v>56.5</v>
      </c>
      <c r="K14439">
        <v>-3.0619999999999998</v>
      </c>
      <c r="M14439" t="s">
        <v>2384</v>
      </c>
      <c r="N14439">
        <v>2012</v>
      </c>
      <c r="O14439" t="s">
        <v>917</v>
      </c>
      <c r="Q14439" s="64">
        <v>41199</v>
      </c>
      <c r="R14439">
        <v>-5</v>
      </c>
      <c r="T14439">
        <v>147</v>
      </c>
      <c r="U14439">
        <v>20</v>
      </c>
      <c r="V14439">
        <v>20</v>
      </c>
      <c r="W14439" t="s">
        <v>462</v>
      </c>
      <c r="Y14439" t="s">
        <v>2775</v>
      </c>
      <c r="Z14439">
        <v>24.8</v>
      </c>
      <c r="AA14439">
        <v>50</v>
      </c>
      <c r="AB14439">
        <v>15</v>
      </c>
      <c r="AE14439" t="s">
        <v>2266</v>
      </c>
      <c r="AF14439">
        <v>60.701000000000001</v>
      </c>
      <c r="AG14439">
        <v>10.872</v>
      </c>
      <c r="AH14439" t="s">
        <v>31</v>
      </c>
      <c r="AK14439" t="s">
        <v>2772</v>
      </c>
      <c r="AL14439" t="s">
        <v>2758</v>
      </c>
      <c r="AZ14439" t="s">
        <v>31</v>
      </c>
      <c r="BA14439" t="s">
        <v>31</v>
      </c>
    </row>
    <row r="14440" spans="1:53" hidden="1">
      <c r="A14440" t="s">
        <v>2753</v>
      </c>
      <c r="B14440" t="s">
        <v>73</v>
      </c>
      <c r="C14440" t="s">
        <v>2695</v>
      </c>
      <c r="D14440" t="s">
        <v>2184</v>
      </c>
      <c r="E14440" t="s">
        <v>2185</v>
      </c>
      <c r="F14440" t="s">
        <v>2759</v>
      </c>
      <c r="G14440" t="s">
        <v>2532</v>
      </c>
      <c r="H14440" t="s">
        <v>2760</v>
      </c>
      <c r="I14440" t="s">
        <v>2761</v>
      </c>
      <c r="J14440">
        <v>56.5</v>
      </c>
      <c r="K14440">
        <v>-3.0619999999999998</v>
      </c>
      <c r="M14440" t="s">
        <v>2384</v>
      </c>
      <c r="N14440">
        <v>2012</v>
      </c>
      <c r="O14440" t="s">
        <v>917</v>
      </c>
      <c r="Q14440" s="64">
        <v>41199</v>
      </c>
      <c r="R14440">
        <v>-5</v>
      </c>
      <c r="T14440">
        <v>147</v>
      </c>
      <c r="U14440">
        <v>20</v>
      </c>
      <c r="V14440">
        <v>20</v>
      </c>
      <c r="W14440" t="s">
        <v>462</v>
      </c>
      <c r="Y14440" t="s">
        <v>2776</v>
      </c>
      <c r="Z14440">
        <v>5.4</v>
      </c>
      <c r="AA14440">
        <v>50</v>
      </c>
      <c r="AB14440">
        <v>15</v>
      </c>
      <c r="AE14440" t="s">
        <v>2266</v>
      </c>
      <c r="AF14440">
        <v>60.701000000000001</v>
      </c>
      <c r="AG14440">
        <v>10.872</v>
      </c>
      <c r="AH14440" t="s">
        <v>31</v>
      </c>
      <c r="AK14440" t="s">
        <v>2772</v>
      </c>
      <c r="AL14440" t="s">
        <v>2758</v>
      </c>
      <c r="AZ14440" t="s">
        <v>31</v>
      </c>
      <c r="BA14440" t="s">
        <v>31</v>
      </c>
    </row>
    <row r="14441" spans="1:53" hidden="1">
      <c r="A14441" t="s">
        <v>2753</v>
      </c>
      <c r="B14441" t="s">
        <v>73</v>
      </c>
      <c r="C14441" t="s">
        <v>2695</v>
      </c>
      <c r="D14441" t="s">
        <v>2184</v>
      </c>
      <c r="E14441" t="s">
        <v>2185</v>
      </c>
      <c r="F14441" t="s">
        <v>2759</v>
      </c>
      <c r="G14441" t="s">
        <v>2532</v>
      </c>
      <c r="H14441" t="s">
        <v>2760</v>
      </c>
      <c r="I14441" t="s">
        <v>2761</v>
      </c>
      <c r="J14441">
        <v>56.5</v>
      </c>
      <c r="K14441">
        <v>-3.0619999999999998</v>
      </c>
      <c r="M14441" t="s">
        <v>2384</v>
      </c>
      <c r="N14441">
        <v>2012</v>
      </c>
      <c r="O14441" t="s">
        <v>917</v>
      </c>
      <c r="Q14441" s="64">
        <v>41199</v>
      </c>
      <c r="R14441">
        <v>-10</v>
      </c>
      <c r="T14441">
        <v>147</v>
      </c>
      <c r="U14441">
        <v>20</v>
      </c>
      <c r="V14441">
        <v>20</v>
      </c>
      <c r="W14441" t="s">
        <v>462</v>
      </c>
      <c r="Y14441" t="s">
        <v>493</v>
      </c>
      <c r="Z14441">
        <v>15.9</v>
      </c>
      <c r="AA14441">
        <v>50</v>
      </c>
      <c r="AB14441">
        <v>15</v>
      </c>
      <c r="AE14441" t="s">
        <v>2266</v>
      </c>
      <c r="AF14441">
        <v>60.701000000000001</v>
      </c>
      <c r="AG14441">
        <v>10.872</v>
      </c>
      <c r="AH14441" t="s">
        <v>31</v>
      </c>
      <c r="AK14441" t="s">
        <v>2772</v>
      </c>
      <c r="AL14441" t="s">
        <v>2758</v>
      </c>
      <c r="AZ14441" t="s">
        <v>31</v>
      </c>
      <c r="BA14441" t="s">
        <v>31</v>
      </c>
    </row>
    <row r="14442" spans="1:53" hidden="1">
      <c r="A14442" t="s">
        <v>2753</v>
      </c>
      <c r="B14442" t="s">
        <v>73</v>
      </c>
      <c r="C14442" t="s">
        <v>2695</v>
      </c>
      <c r="D14442" t="s">
        <v>2184</v>
      </c>
      <c r="E14442" t="s">
        <v>2185</v>
      </c>
      <c r="F14442" t="s">
        <v>2759</v>
      </c>
      <c r="G14442" t="s">
        <v>2532</v>
      </c>
      <c r="H14442" t="s">
        <v>2760</v>
      </c>
      <c r="I14442" t="s">
        <v>2761</v>
      </c>
      <c r="J14442">
        <v>56.5</v>
      </c>
      <c r="K14442">
        <v>-3.0619999999999998</v>
      </c>
      <c r="M14442" t="s">
        <v>2384</v>
      </c>
      <c r="N14442">
        <v>2012</v>
      </c>
      <c r="O14442" t="s">
        <v>917</v>
      </c>
      <c r="Q14442" s="64">
        <v>41199</v>
      </c>
      <c r="R14442">
        <v>-10</v>
      </c>
      <c r="T14442">
        <v>147</v>
      </c>
      <c r="U14442">
        <v>20</v>
      </c>
      <c r="V14442">
        <v>20</v>
      </c>
      <c r="W14442" t="s">
        <v>462</v>
      </c>
      <c r="Y14442" t="s">
        <v>2774</v>
      </c>
      <c r="Z14442">
        <v>17</v>
      </c>
      <c r="AA14442">
        <v>50</v>
      </c>
      <c r="AB14442">
        <v>15</v>
      </c>
      <c r="AE14442" t="s">
        <v>2266</v>
      </c>
      <c r="AF14442">
        <v>60.701000000000001</v>
      </c>
      <c r="AG14442">
        <v>10.872</v>
      </c>
      <c r="AH14442" t="s">
        <v>31</v>
      </c>
      <c r="AK14442" t="s">
        <v>2772</v>
      </c>
      <c r="AL14442" t="s">
        <v>2758</v>
      </c>
      <c r="AZ14442" t="s">
        <v>31</v>
      </c>
      <c r="BA14442" t="s">
        <v>31</v>
      </c>
    </row>
    <row r="14443" spans="1:53" hidden="1">
      <c r="A14443" t="s">
        <v>2753</v>
      </c>
      <c r="B14443" t="s">
        <v>73</v>
      </c>
      <c r="C14443" t="s">
        <v>2695</v>
      </c>
      <c r="D14443" t="s">
        <v>2184</v>
      </c>
      <c r="E14443" t="s">
        <v>2185</v>
      </c>
      <c r="F14443" t="s">
        <v>2759</v>
      </c>
      <c r="G14443" t="s">
        <v>2532</v>
      </c>
      <c r="H14443" t="s">
        <v>2760</v>
      </c>
      <c r="I14443" t="s">
        <v>2761</v>
      </c>
      <c r="J14443">
        <v>56.5</v>
      </c>
      <c r="K14443">
        <v>-3.0619999999999998</v>
      </c>
      <c r="M14443" t="s">
        <v>2384</v>
      </c>
      <c r="N14443">
        <v>2012</v>
      </c>
      <c r="O14443" t="s">
        <v>917</v>
      </c>
      <c r="Q14443" s="64">
        <v>41199</v>
      </c>
      <c r="R14443">
        <v>-10</v>
      </c>
      <c r="T14443">
        <v>147</v>
      </c>
      <c r="U14443">
        <v>20</v>
      </c>
      <c r="V14443">
        <v>20</v>
      </c>
      <c r="W14443" t="s">
        <v>462</v>
      </c>
      <c r="Y14443" t="s">
        <v>2775</v>
      </c>
      <c r="Z14443">
        <v>36</v>
      </c>
      <c r="AA14443">
        <v>50</v>
      </c>
      <c r="AB14443">
        <v>15</v>
      </c>
      <c r="AE14443" t="s">
        <v>2266</v>
      </c>
      <c r="AF14443">
        <v>60.701000000000001</v>
      </c>
      <c r="AG14443">
        <v>10.872</v>
      </c>
      <c r="AH14443" t="s">
        <v>31</v>
      </c>
      <c r="AK14443" t="s">
        <v>2772</v>
      </c>
      <c r="AL14443" t="s">
        <v>2758</v>
      </c>
      <c r="AZ14443" t="s">
        <v>31</v>
      </c>
      <c r="BA14443" t="s">
        <v>31</v>
      </c>
    </row>
    <row r="14444" spans="1:53" hidden="1">
      <c r="A14444" t="s">
        <v>2753</v>
      </c>
      <c r="B14444" t="s">
        <v>73</v>
      </c>
      <c r="C14444" t="s">
        <v>2695</v>
      </c>
      <c r="D14444" t="s">
        <v>2184</v>
      </c>
      <c r="E14444" t="s">
        <v>2185</v>
      </c>
      <c r="F14444" t="s">
        <v>2759</v>
      </c>
      <c r="G14444" t="s">
        <v>2532</v>
      </c>
      <c r="H14444" t="s">
        <v>2760</v>
      </c>
      <c r="I14444" t="s">
        <v>2761</v>
      </c>
      <c r="J14444">
        <v>56.5</v>
      </c>
      <c r="K14444">
        <v>-3.0619999999999998</v>
      </c>
      <c r="M14444" t="s">
        <v>2384</v>
      </c>
      <c r="N14444">
        <v>2012</v>
      </c>
      <c r="O14444" t="s">
        <v>917</v>
      </c>
      <c r="Q14444" s="64">
        <v>41199</v>
      </c>
      <c r="R14444">
        <v>-10</v>
      </c>
      <c r="T14444">
        <v>147</v>
      </c>
      <c r="U14444">
        <v>20</v>
      </c>
      <c r="V14444">
        <v>20</v>
      </c>
      <c r="W14444" t="s">
        <v>462</v>
      </c>
      <c r="Y14444" t="s">
        <v>2776</v>
      </c>
      <c r="Z14444">
        <v>5.7</v>
      </c>
      <c r="AA14444">
        <v>50</v>
      </c>
      <c r="AB14444">
        <v>15</v>
      </c>
      <c r="AE14444" t="s">
        <v>2266</v>
      </c>
      <c r="AF14444">
        <v>60.701000000000001</v>
      </c>
      <c r="AG14444">
        <v>10.872</v>
      </c>
      <c r="AH14444" t="s">
        <v>31</v>
      </c>
      <c r="AK14444" t="s">
        <v>2772</v>
      </c>
      <c r="AL14444" t="s">
        <v>2758</v>
      </c>
      <c r="AZ14444" t="s">
        <v>31</v>
      </c>
      <c r="BA14444" t="s">
        <v>31</v>
      </c>
    </row>
    <row r="14445" spans="1:53" hidden="1">
      <c r="A14445" t="s">
        <v>2753</v>
      </c>
      <c r="B14445" t="s">
        <v>73</v>
      </c>
      <c r="C14445" t="s">
        <v>2695</v>
      </c>
      <c r="D14445" t="s">
        <v>2184</v>
      </c>
      <c r="E14445" t="s">
        <v>2185</v>
      </c>
      <c r="F14445" t="s">
        <v>2192</v>
      </c>
      <c r="G14445" t="s">
        <v>2532</v>
      </c>
      <c r="H14445" t="s">
        <v>2763</v>
      </c>
      <c r="J14445">
        <v>59.665999999999997</v>
      </c>
      <c r="K14445">
        <v>10.792</v>
      </c>
      <c r="M14445" t="s">
        <v>2384</v>
      </c>
      <c r="N14445">
        <v>2012</v>
      </c>
      <c r="O14445" t="s">
        <v>917</v>
      </c>
      <c r="Q14445" s="64">
        <v>41199</v>
      </c>
      <c r="R14445">
        <v>10</v>
      </c>
      <c r="T14445">
        <v>49</v>
      </c>
      <c r="U14445">
        <v>20</v>
      </c>
      <c r="V14445">
        <v>20</v>
      </c>
      <c r="W14445" t="s">
        <v>462</v>
      </c>
      <c r="Y14445" t="s">
        <v>493</v>
      </c>
      <c r="Z14445">
        <v>0</v>
      </c>
      <c r="AA14445">
        <v>50</v>
      </c>
      <c r="AB14445">
        <v>15</v>
      </c>
      <c r="AE14445" t="s">
        <v>2266</v>
      </c>
      <c r="AF14445">
        <v>60.701000000000001</v>
      </c>
      <c r="AG14445">
        <v>10.872</v>
      </c>
      <c r="AH14445" t="s">
        <v>31</v>
      </c>
      <c r="AK14445" t="s">
        <v>2772</v>
      </c>
      <c r="AL14445" t="s">
        <v>2758</v>
      </c>
      <c r="AZ14445" t="s">
        <v>31</v>
      </c>
      <c r="BA14445" t="s">
        <v>31</v>
      </c>
    </row>
    <row r="14446" spans="1:53" hidden="1">
      <c r="A14446" t="s">
        <v>2753</v>
      </c>
      <c r="B14446" t="s">
        <v>73</v>
      </c>
      <c r="C14446" t="s">
        <v>2695</v>
      </c>
      <c r="D14446" t="s">
        <v>2184</v>
      </c>
      <c r="E14446" t="s">
        <v>2185</v>
      </c>
      <c r="F14446" t="s">
        <v>2192</v>
      </c>
      <c r="G14446" t="s">
        <v>2532</v>
      </c>
      <c r="H14446" t="s">
        <v>2763</v>
      </c>
      <c r="J14446">
        <v>59.665999999999997</v>
      </c>
      <c r="K14446">
        <v>10.792</v>
      </c>
      <c r="M14446" t="s">
        <v>2384</v>
      </c>
      <c r="N14446">
        <v>2012</v>
      </c>
      <c r="O14446" t="s">
        <v>917</v>
      </c>
      <c r="Q14446" s="64">
        <v>41199</v>
      </c>
      <c r="R14446">
        <v>10</v>
      </c>
      <c r="T14446">
        <v>49</v>
      </c>
      <c r="U14446">
        <v>20</v>
      </c>
      <c r="V14446">
        <v>20</v>
      </c>
      <c r="W14446" t="s">
        <v>462</v>
      </c>
      <c r="Y14446" t="s">
        <v>2774</v>
      </c>
      <c r="Z14446" t="s">
        <v>2130</v>
      </c>
      <c r="AA14446">
        <v>50</v>
      </c>
      <c r="AB14446">
        <v>15</v>
      </c>
      <c r="AE14446" t="s">
        <v>2266</v>
      </c>
      <c r="AF14446">
        <v>60.701000000000001</v>
      </c>
      <c r="AG14446">
        <v>10.872</v>
      </c>
      <c r="AH14446" t="s">
        <v>31</v>
      </c>
      <c r="AK14446" t="s">
        <v>2772</v>
      </c>
      <c r="AL14446" t="s">
        <v>2758</v>
      </c>
      <c r="AZ14446" t="s">
        <v>31</v>
      </c>
      <c r="BA14446" t="s">
        <v>31</v>
      </c>
    </row>
    <row r="14447" spans="1:53" hidden="1">
      <c r="A14447" t="s">
        <v>2753</v>
      </c>
      <c r="B14447" t="s">
        <v>73</v>
      </c>
      <c r="C14447" t="s">
        <v>2695</v>
      </c>
      <c r="D14447" t="s">
        <v>2184</v>
      </c>
      <c r="E14447" t="s">
        <v>2185</v>
      </c>
      <c r="F14447" t="s">
        <v>2192</v>
      </c>
      <c r="G14447" t="s">
        <v>2532</v>
      </c>
      <c r="H14447" t="s">
        <v>2763</v>
      </c>
      <c r="J14447">
        <v>59.665999999999997</v>
      </c>
      <c r="K14447">
        <v>10.792</v>
      </c>
      <c r="M14447" t="s">
        <v>2384</v>
      </c>
      <c r="N14447">
        <v>2012</v>
      </c>
      <c r="O14447" t="s">
        <v>917</v>
      </c>
      <c r="Q14447" s="64">
        <v>41199</v>
      </c>
      <c r="R14447">
        <v>10</v>
      </c>
      <c r="T14447">
        <v>49</v>
      </c>
      <c r="U14447">
        <v>20</v>
      </c>
      <c r="V14447">
        <v>20</v>
      </c>
      <c r="W14447" t="s">
        <v>462</v>
      </c>
      <c r="Y14447" t="s">
        <v>2775</v>
      </c>
      <c r="Z14447" t="s">
        <v>496</v>
      </c>
      <c r="AA14447">
        <v>50</v>
      </c>
      <c r="AB14447">
        <v>15</v>
      </c>
      <c r="AE14447" t="s">
        <v>2266</v>
      </c>
      <c r="AF14447">
        <v>60.701000000000001</v>
      </c>
      <c r="AG14447">
        <v>10.872</v>
      </c>
      <c r="AH14447" t="s">
        <v>31</v>
      </c>
      <c r="AK14447" t="s">
        <v>2772</v>
      </c>
      <c r="AL14447" t="s">
        <v>2758</v>
      </c>
      <c r="AZ14447" t="s">
        <v>31</v>
      </c>
      <c r="BA14447" t="s">
        <v>31</v>
      </c>
    </row>
    <row r="14448" spans="1:53" hidden="1">
      <c r="A14448" t="s">
        <v>2753</v>
      </c>
      <c r="B14448" t="s">
        <v>73</v>
      </c>
      <c r="C14448" t="s">
        <v>2695</v>
      </c>
      <c r="D14448" t="s">
        <v>2184</v>
      </c>
      <c r="E14448" t="s">
        <v>2185</v>
      </c>
      <c r="F14448" t="s">
        <v>2192</v>
      </c>
      <c r="G14448" t="s">
        <v>2532</v>
      </c>
      <c r="H14448" t="s">
        <v>2763</v>
      </c>
      <c r="J14448">
        <v>59.665999999999997</v>
      </c>
      <c r="K14448">
        <v>10.792</v>
      </c>
      <c r="M14448" t="s">
        <v>2384</v>
      </c>
      <c r="N14448">
        <v>2012</v>
      </c>
      <c r="O14448" t="s">
        <v>917</v>
      </c>
      <c r="Q14448" s="64">
        <v>41199</v>
      </c>
      <c r="R14448">
        <v>10</v>
      </c>
      <c r="T14448">
        <v>49</v>
      </c>
      <c r="U14448">
        <v>20</v>
      </c>
      <c r="V14448">
        <v>20</v>
      </c>
      <c r="W14448" t="s">
        <v>462</v>
      </c>
      <c r="Y14448" t="s">
        <v>2776</v>
      </c>
      <c r="Z14448" t="s">
        <v>496</v>
      </c>
      <c r="AA14448">
        <v>50</v>
      </c>
      <c r="AB14448">
        <v>15</v>
      </c>
      <c r="AE14448" t="s">
        <v>2266</v>
      </c>
      <c r="AF14448">
        <v>60.701000000000001</v>
      </c>
      <c r="AG14448">
        <v>10.872</v>
      </c>
      <c r="AH14448" t="s">
        <v>31</v>
      </c>
      <c r="AK14448" t="s">
        <v>2772</v>
      </c>
      <c r="AL14448" t="s">
        <v>2758</v>
      </c>
      <c r="AZ14448" t="s">
        <v>31</v>
      </c>
      <c r="BA14448" t="s">
        <v>31</v>
      </c>
    </row>
    <row r="14449" spans="1:53" hidden="1">
      <c r="A14449" t="s">
        <v>2753</v>
      </c>
      <c r="B14449" t="s">
        <v>73</v>
      </c>
      <c r="C14449" t="s">
        <v>2695</v>
      </c>
      <c r="D14449" t="s">
        <v>2184</v>
      </c>
      <c r="E14449" t="s">
        <v>2185</v>
      </c>
      <c r="F14449" t="s">
        <v>2192</v>
      </c>
      <c r="G14449" t="s">
        <v>2532</v>
      </c>
      <c r="H14449" t="s">
        <v>2763</v>
      </c>
      <c r="J14449">
        <v>59.665999999999997</v>
      </c>
      <c r="K14449">
        <v>10.792</v>
      </c>
      <c r="M14449" t="s">
        <v>2384</v>
      </c>
      <c r="N14449">
        <v>2012</v>
      </c>
      <c r="O14449" t="s">
        <v>917</v>
      </c>
      <c r="Q14449" s="64">
        <v>41199</v>
      </c>
      <c r="R14449">
        <v>5</v>
      </c>
      <c r="T14449">
        <v>49</v>
      </c>
      <c r="U14449">
        <v>20</v>
      </c>
      <c r="V14449">
        <v>20</v>
      </c>
      <c r="W14449" t="s">
        <v>462</v>
      </c>
      <c r="Y14449" t="s">
        <v>493</v>
      </c>
      <c r="Z14449">
        <v>4.5</v>
      </c>
      <c r="AA14449">
        <v>50</v>
      </c>
      <c r="AB14449">
        <v>15</v>
      </c>
      <c r="AE14449" t="s">
        <v>2266</v>
      </c>
      <c r="AF14449">
        <v>60.701000000000001</v>
      </c>
      <c r="AG14449">
        <v>10.872</v>
      </c>
      <c r="AH14449" t="s">
        <v>31</v>
      </c>
      <c r="AK14449" t="s">
        <v>2772</v>
      </c>
      <c r="AL14449" t="s">
        <v>2758</v>
      </c>
      <c r="AZ14449" t="s">
        <v>31</v>
      </c>
      <c r="BA14449" t="s">
        <v>31</v>
      </c>
    </row>
    <row r="14450" spans="1:53" hidden="1">
      <c r="A14450" t="s">
        <v>2753</v>
      </c>
      <c r="B14450" t="s">
        <v>73</v>
      </c>
      <c r="C14450" t="s">
        <v>2695</v>
      </c>
      <c r="D14450" t="s">
        <v>2184</v>
      </c>
      <c r="E14450" t="s">
        <v>2185</v>
      </c>
      <c r="F14450" t="s">
        <v>2192</v>
      </c>
      <c r="G14450" t="s">
        <v>2532</v>
      </c>
      <c r="H14450" t="s">
        <v>2763</v>
      </c>
      <c r="J14450">
        <v>59.665999999999997</v>
      </c>
      <c r="K14450">
        <v>10.792</v>
      </c>
      <c r="M14450" t="s">
        <v>2384</v>
      </c>
      <c r="N14450">
        <v>2012</v>
      </c>
      <c r="O14450" t="s">
        <v>917</v>
      </c>
      <c r="Q14450" s="64">
        <v>41199</v>
      </c>
      <c r="R14450">
        <v>5</v>
      </c>
      <c r="T14450">
        <v>49</v>
      </c>
      <c r="U14450">
        <v>20</v>
      </c>
      <c r="V14450">
        <v>20</v>
      </c>
      <c r="W14450" t="s">
        <v>462</v>
      </c>
      <c r="Y14450" t="s">
        <v>2774</v>
      </c>
      <c r="Z14450">
        <v>45</v>
      </c>
      <c r="AA14450">
        <v>50</v>
      </c>
      <c r="AB14450">
        <v>15</v>
      </c>
      <c r="AE14450" t="s">
        <v>2266</v>
      </c>
      <c r="AF14450">
        <v>60.701000000000001</v>
      </c>
      <c r="AG14450">
        <v>10.872</v>
      </c>
      <c r="AH14450" t="s">
        <v>31</v>
      </c>
      <c r="AK14450" t="s">
        <v>2772</v>
      </c>
      <c r="AL14450" t="s">
        <v>2758</v>
      </c>
      <c r="AZ14450" t="s">
        <v>31</v>
      </c>
      <c r="BA14450" t="s">
        <v>31</v>
      </c>
    </row>
    <row r="14451" spans="1:53" hidden="1">
      <c r="A14451" t="s">
        <v>2753</v>
      </c>
      <c r="B14451" t="s">
        <v>73</v>
      </c>
      <c r="C14451" t="s">
        <v>2695</v>
      </c>
      <c r="D14451" t="s">
        <v>2184</v>
      </c>
      <c r="E14451" t="s">
        <v>2185</v>
      </c>
      <c r="F14451" t="s">
        <v>2192</v>
      </c>
      <c r="G14451" t="s">
        <v>2532</v>
      </c>
      <c r="H14451" t="s">
        <v>2763</v>
      </c>
      <c r="J14451">
        <v>59.665999999999997</v>
      </c>
      <c r="K14451">
        <v>10.792</v>
      </c>
      <c r="M14451" t="s">
        <v>2384</v>
      </c>
      <c r="N14451">
        <v>2012</v>
      </c>
      <c r="O14451" t="s">
        <v>917</v>
      </c>
      <c r="Q14451" s="64">
        <v>41199</v>
      </c>
      <c r="R14451">
        <v>5</v>
      </c>
      <c r="T14451">
        <v>49</v>
      </c>
      <c r="U14451">
        <v>20</v>
      </c>
      <c r="V14451">
        <v>20</v>
      </c>
      <c r="W14451" t="s">
        <v>462</v>
      </c>
      <c r="Y14451" t="s">
        <v>2775</v>
      </c>
      <c r="Z14451">
        <v>5</v>
      </c>
      <c r="AA14451">
        <v>50</v>
      </c>
      <c r="AB14451">
        <v>15</v>
      </c>
      <c r="AE14451" t="s">
        <v>2266</v>
      </c>
      <c r="AF14451">
        <v>60.701000000000001</v>
      </c>
      <c r="AG14451">
        <v>10.872</v>
      </c>
      <c r="AH14451" t="s">
        <v>31</v>
      </c>
      <c r="AK14451" t="s">
        <v>2772</v>
      </c>
      <c r="AL14451" t="s">
        <v>2758</v>
      </c>
      <c r="AZ14451" t="s">
        <v>31</v>
      </c>
      <c r="BA14451" t="s">
        <v>31</v>
      </c>
    </row>
    <row r="14452" spans="1:53" hidden="1">
      <c r="A14452" t="s">
        <v>2753</v>
      </c>
      <c r="B14452" t="s">
        <v>73</v>
      </c>
      <c r="C14452" t="s">
        <v>2695</v>
      </c>
      <c r="D14452" t="s">
        <v>2184</v>
      </c>
      <c r="E14452" t="s">
        <v>2185</v>
      </c>
      <c r="F14452" t="s">
        <v>2192</v>
      </c>
      <c r="G14452" t="s">
        <v>2532</v>
      </c>
      <c r="H14452" t="s">
        <v>2763</v>
      </c>
      <c r="J14452">
        <v>59.665999999999997</v>
      </c>
      <c r="K14452">
        <v>10.792</v>
      </c>
      <c r="M14452" t="s">
        <v>2384</v>
      </c>
      <c r="N14452">
        <v>2012</v>
      </c>
      <c r="O14452" t="s">
        <v>917</v>
      </c>
      <c r="Q14452" s="64">
        <v>41199</v>
      </c>
      <c r="R14452">
        <v>5</v>
      </c>
      <c r="T14452">
        <v>49</v>
      </c>
      <c r="U14452">
        <v>20</v>
      </c>
      <c r="V14452">
        <v>20</v>
      </c>
      <c r="W14452" t="s">
        <v>462</v>
      </c>
      <c r="Y14452" t="s">
        <v>2776</v>
      </c>
      <c r="Z14452">
        <v>1.7</v>
      </c>
      <c r="AA14452">
        <v>50</v>
      </c>
      <c r="AB14452">
        <v>15</v>
      </c>
      <c r="AE14452" t="s">
        <v>2266</v>
      </c>
      <c r="AF14452">
        <v>60.701000000000001</v>
      </c>
      <c r="AG14452">
        <v>10.872</v>
      </c>
      <c r="AH14452" t="s">
        <v>31</v>
      </c>
      <c r="AK14452" t="s">
        <v>2772</v>
      </c>
      <c r="AL14452" t="s">
        <v>2758</v>
      </c>
      <c r="AZ14452" t="s">
        <v>31</v>
      </c>
      <c r="BA14452" t="s">
        <v>31</v>
      </c>
    </row>
    <row r="14453" spans="1:53" hidden="1">
      <c r="A14453" t="s">
        <v>2753</v>
      </c>
      <c r="B14453" t="s">
        <v>73</v>
      </c>
      <c r="C14453" t="s">
        <v>2695</v>
      </c>
      <c r="D14453" t="s">
        <v>2184</v>
      </c>
      <c r="E14453" t="s">
        <v>2185</v>
      </c>
      <c r="F14453" t="s">
        <v>2192</v>
      </c>
      <c r="G14453" t="s">
        <v>2532</v>
      </c>
      <c r="H14453" t="s">
        <v>2763</v>
      </c>
      <c r="J14453">
        <v>59.665999999999997</v>
      </c>
      <c r="K14453">
        <v>10.792</v>
      </c>
      <c r="M14453" t="s">
        <v>2384</v>
      </c>
      <c r="N14453">
        <v>2012</v>
      </c>
      <c r="O14453" t="s">
        <v>917</v>
      </c>
      <c r="Q14453" s="64">
        <v>41199</v>
      </c>
      <c r="R14453">
        <v>0</v>
      </c>
      <c r="T14453">
        <v>49</v>
      </c>
      <c r="U14453">
        <v>20</v>
      </c>
      <c r="V14453">
        <v>20</v>
      </c>
      <c r="W14453" t="s">
        <v>462</v>
      </c>
      <c r="Y14453" t="s">
        <v>493</v>
      </c>
      <c r="Z14453">
        <v>6</v>
      </c>
      <c r="AA14453">
        <v>50</v>
      </c>
      <c r="AB14453">
        <v>15</v>
      </c>
      <c r="AE14453" t="s">
        <v>2266</v>
      </c>
      <c r="AF14453">
        <v>60.701000000000001</v>
      </c>
      <c r="AG14453">
        <v>10.872</v>
      </c>
      <c r="AH14453" t="s">
        <v>31</v>
      </c>
      <c r="AK14453" t="s">
        <v>2772</v>
      </c>
      <c r="AL14453" t="s">
        <v>2758</v>
      </c>
      <c r="AZ14453" t="s">
        <v>31</v>
      </c>
      <c r="BA14453" t="s">
        <v>31</v>
      </c>
    </row>
    <row r="14454" spans="1:53" hidden="1">
      <c r="A14454" t="s">
        <v>2753</v>
      </c>
      <c r="B14454" t="s">
        <v>73</v>
      </c>
      <c r="C14454" t="s">
        <v>2695</v>
      </c>
      <c r="D14454" t="s">
        <v>2184</v>
      </c>
      <c r="E14454" t="s">
        <v>2185</v>
      </c>
      <c r="F14454" t="s">
        <v>2192</v>
      </c>
      <c r="G14454" t="s">
        <v>2532</v>
      </c>
      <c r="H14454" t="s">
        <v>2763</v>
      </c>
      <c r="J14454">
        <v>59.665999999999997</v>
      </c>
      <c r="K14454">
        <v>10.792</v>
      </c>
      <c r="M14454" t="s">
        <v>2384</v>
      </c>
      <c r="N14454">
        <v>2012</v>
      </c>
      <c r="O14454" t="s">
        <v>917</v>
      </c>
      <c r="Q14454" s="64">
        <v>41199</v>
      </c>
      <c r="R14454">
        <v>0</v>
      </c>
      <c r="T14454">
        <v>49</v>
      </c>
      <c r="U14454">
        <v>20</v>
      </c>
      <c r="V14454">
        <v>20</v>
      </c>
      <c r="W14454" t="s">
        <v>462</v>
      </c>
      <c r="Y14454" t="s">
        <v>2774</v>
      </c>
      <c r="Z14454">
        <v>21.3</v>
      </c>
      <c r="AA14454">
        <v>50</v>
      </c>
      <c r="AB14454">
        <v>15</v>
      </c>
      <c r="AE14454" t="s">
        <v>2266</v>
      </c>
      <c r="AF14454">
        <v>60.701000000000001</v>
      </c>
      <c r="AG14454">
        <v>10.872</v>
      </c>
      <c r="AH14454" t="s">
        <v>31</v>
      </c>
      <c r="AK14454" t="s">
        <v>2772</v>
      </c>
      <c r="AL14454" t="s">
        <v>2758</v>
      </c>
      <c r="AZ14454" t="s">
        <v>31</v>
      </c>
      <c r="BA14454" t="s">
        <v>31</v>
      </c>
    </row>
    <row r="14455" spans="1:53" hidden="1">
      <c r="A14455" t="s">
        <v>2753</v>
      </c>
      <c r="B14455" t="s">
        <v>73</v>
      </c>
      <c r="C14455" t="s">
        <v>2695</v>
      </c>
      <c r="D14455" t="s">
        <v>2184</v>
      </c>
      <c r="E14455" t="s">
        <v>2185</v>
      </c>
      <c r="F14455" t="s">
        <v>2192</v>
      </c>
      <c r="G14455" t="s">
        <v>2532</v>
      </c>
      <c r="H14455" t="s">
        <v>2763</v>
      </c>
      <c r="J14455">
        <v>59.665999999999997</v>
      </c>
      <c r="K14455">
        <v>10.792</v>
      </c>
      <c r="M14455" t="s">
        <v>2384</v>
      </c>
      <c r="N14455">
        <v>2012</v>
      </c>
      <c r="O14455" t="s">
        <v>917</v>
      </c>
      <c r="Q14455" s="64">
        <v>41199</v>
      </c>
      <c r="R14455">
        <v>0</v>
      </c>
      <c r="T14455">
        <v>49</v>
      </c>
      <c r="U14455">
        <v>20</v>
      </c>
      <c r="V14455">
        <v>20</v>
      </c>
      <c r="W14455" t="s">
        <v>462</v>
      </c>
      <c r="Y14455" t="s">
        <v>2775</v>
      </c>
      <c r="Z14455">
        <v>6.3</v>
      </c>
      <c r="AA14455">
        <v>50</v>
      </c>
      <c r="AB14455">
        <v>15</v>
      </c>
      <c r="AE14455" t="s">
        <v>2266</v>
      </c>
      <c r="AF14455">
        <v>60.701000000000001</v>
      </c>
      <c r="AG14455">
        <v>10.872</v>
      </c>
      <c r="AH14455" t="s">
        <v>31</v>
      </c>
      <c r="AK14455" t="s">
        <v>2772</v>
      </c>
      <c r="AL14455" t="s">
        <v>2758</v>
      </c>
      <c r="AZ14455" t="s">
        <v>31</v>
      </c>
      <c r="BA14455" t="s">
        <v>31</v>
      </c>
    </row>
    <row r="14456" spans="1:53" hidden="1">
      <c r="A14456" t="s">
        <v>2753</v>
      </c>
      <c r="B14456" t="s">
        <v>73</v>
      </c>
      <c r="C14456" t="s">
        <v>2695</v>
      </c>
      <c r="D14456" t="s">
        <v>2184</v>
      </c>
      <c r="E14456" t="s">
        <v>2185</v>
      </c>
      <c r="F14456" t="s">
        <v>2192</v>
      </c>
      <c r="G14456" t="s">
        <v>2532</v>
      </c>
      <c r="H14456" t="s">
        <v>2763</v>
      </c>
      <c r="J14456">
        <v>59.665999999999997</v>
      </c>
      <c r="K14456">
        <v>10.792</v>
      </c>
      <c r="M14456" t="s">
        <v>2384</v>
      </c>
      <c r="N14456">
        <v>2012</v>
      </c>
      <c r="O14456" t="s">
        <v>917</v>
      </c>
      <c r="Q14456" s="64">
        <v>41199</v>
      </c>
      <c r="R14456">
        <v>0</v>
      </c>
      <c r="T14456">
        <v>49</v>
      </c>
      <c r="U14456">
        <v>20</v>
      </c>
      <c r="V14456">
        <v>20</v>
      </c>
      <c r="W14456" t="s">
        <v>462</v>
      </c>
      <c r="Y14456" t="s">
        <v>2776</v>
      </c>
      <c r="Z14456">
        <v>4.2</v>
      </c>
      <c r="AA14456">
        <v>50</v>
      </c>
      <c r="AB14456">
        <v>15</v>
      </c>
      <c r="AE14456" t="s">
        <v>2266</v>
      </c>
      <c r="AF14456">
        <v>60.701000000000001</v>
      </c>
      <c r="AG14456">
        <v>10.872</v>
      </c>
      <c r="AH14456" t="s">
        <v>31</v>
      </c>
      <c r="AK14456" t="s">
        <v>2772</v>
      </c>
      <c r="AL14456" t="s">
        <v>2758</v>
      </c>
      <c r="AZ14456" t="s">
        <v>31</v>
      </c>
      <c r="BA14456" t="s">
        <v>31</v>
      </c>
    </row>
    <row r="14457" spans="1:53" hidden="1">
      <c r="A14457" t="s">
        <v>2753</v>
      </c>
      <c r="B14457" t="s">
        <v>73</v>
      </c>
      <c r="C14457" t="s">
        <v>2695</v>
      </c>
      <c r="D14457" t="s">
        <v>2184</v>
      </c>
      <c r="E14457" t="s">
        <v>2185</v>
      </c>
      <c r="F14457" t="s">
        <v>2192</v>
      </c>
      <c r="G14457" t="s">
        <v>2532</v>
      </c>
      <c r="H14457" t="s">
        <v>2763</v>
      </c>
      <c r="J14457">
        <v>59.665999999999997</v>
      </c>
      <c r="K14457">
        <v>10.792</v>
      </c>
      <c r="M14457" t="s">
        <v>2384</v>
      </c>
      <c r="N14457">
        <v>2012</v>
      </c>
      <c r="O14457" t="s">
        <v>917</v>
      </c>
      <c r="Q14457" s="64">
        <v>41199</v>
      </c>
      <c r="R14457">
        <v>-5</v>
      </c>
      <c r="T14457">
        <v>49</v>
      </c>
      <c r="U14457">
        <v>20</v>
      </c>
      <c r="V14457">
        <v>20</v>
      </c>
      <c r="W14457" t="s">
        <v>462</v>
      </c>
      <c r="Y14457" t="s">
        <v>493</v>
      </c>
      <c r="Z14457">
        <v>14.7</v>
      </c>
      <c r="AA14457">
        <v>50</v>
      </c>
      <c r="AB14457">
        <v>15</v>
      </c>
      <c r="AE14457" t="s">
        <v>2266</v>
      </c>
      <c r="AF14457">
        <v>60.701000000000001</v>
      </c>
      <c r="AG14457">
        <v>10.872</v>
      </c>
      <c r="AH14457" t="s">
        <v>31</v>
      </c>
      <c r="AK14457" t="s">
        <v>2772</v>
      </c>
      <c r="AL14457" t="s">
        <v>2758</v>
      </c>
      <c r="AZ14457" t="s">
        <v>31</v>
      </c>
      <c r="BA14457" t="s">
        <v>31</v>
      </c>
    </row>
    <row r="14458" spans="1:53" hidden="1">
      <c r="A14458" t="s">
        <v>2753</v>
      </c>
      <c r="B14458" t="s">
        <v>73</v>
      </c>
      <c r="C14458" t="s">
        <v>2695</v>
      </c>
      <c r="D14458" t="s">
        <v>2184</v>
      </c>
      <c r="E14458" t="s">
        <v>2185</v>
      </c>
      <c r="F14458" t="s">
        <v>2192</v>
      </c>
      <c r="G14458" t="s">
        <v>2532</v>
      </c>
      <c r="H14458" t="s">
        <v>2763</v>
      </c>
      <c r="J14458">
        <v>59.665999999999997</v>
      </c>
      <c r="K14458">
        <v>10.792</v>
      </c>
      <c r="M14458" t="s">
        <v>2384</v>
      </c>
      <c r="N14458">
        <v>2012</v>
      </c>
      <c r="O14458" t="s">
        <v>917</v>
      </c>
      <c r="Q14458" s="64">
        <v>41199</v>
      </c>
      <c r="R14458">
        <v>-5</v>
      </c>
      <c r="T14458">
        <v>49</v>
      </c>
      <c r="U14458">
        <v>20</v>
      </c>
      <c r="V14458">
        <v>20</v>
      </c>
      <c r="W14458" t="s">
        <v>462</v>
      </c>
      <c r="Y14458" t="s">
        <v>2774</v>
      </c>
      <c r="Z14458">
        <v>22</v>
      </c>
      <c r="AA14458">
        <v>50</v>
      </c>
      <c r="AB14458">
        <v>15</v>
      </c>
      <c r="AE14458" t="s">
        <v>2266</v>
      </c>
      <c r="AF14458">
        <v>60.701000000000001</v>
      </c>
      <c r="AG14458">
        <v>10.872</v>
      </c>
      <c r="AH14458" t="s">
        <v>31</v>
      </c>
      <c r="AK14458" t="s">
        <v>2772</v>
      </c>
      <c r="AL14458" t="s">
        <v>2758</v>
      </c>
      <c r="AZ14458" t="s">
        <v>31</v>
      </c>
      <c r="BA14458" t="s">
        <v>31</v>
      </c>
    </row>
    <row r="14459" spans="1:53" hidden="1">
      <c r="A14459" t="s">
        <v>2753</v>
      </c>
      <c r="B14459" t="s">
        <v>73</v>
      </c>
      <c r="C14459" t="s">
        <v>2695</v>
      </c>
      <c r="D14459" t="s">
        <v>2184</v>
      </c>
      <c r="E14459" t="s">
        <v>2185</v>
      </c>
      <c r="F14459" t="s">
        <v>2192</v>
      </c>
      <c r="G14459" t="s">
        <v>2532</v>
      </c>
      <c r="H14459" t="s">
        <v>2763</v>
      </c>
      <c r="J14459">
        <v>59.665999999999997</v>
      </c>
      <c r="K14459">
        <v>10.792</v>
      </c>
      <c r="M14459" t="s">
        <v>2384</v>
      </c>
      <c r="N14459">
        <v>2012</v>
      </c>
      <c r="O14459" t="s">
        <v>917</v>
      </c>
      <c r="Q14459" s="64">
        <v>41199</v>
      </c>
      <c r="R14459">
        <v>-5</v>
      </c>
      <c r="T14459">
        <v>49</v>
      </c>
      <c r="U14459">
        <v>20</v>
      </c>
      <c r="V14459">
        <v>20</v>
      </c>
      <c r="W14459" t="s">
        <v>462</v>
      </c>
      <c r="Y14459" t="s">
        <v>2775</v>
      </c>
      <c r="Z14459">
        <v>15</v>
      </c>
      <c r="AA14459">
        <v>50</v>
      </c>
      <c r="AB14459">
        <v>15</v>
      </c>
      <c r="AE14459" t="s">
        <v>2266</v>
      </c>
      <c r="AF14459">
        <v>60.701000000000001</v>
      </c>
      <c r="AG14459">
        <v>10.872</v>
      </c>
      <c r="AH14459" t="s">
        <v>31</v>
      </c>
      <c r="AK14459" t="s">
        <v>2772</v>
      </c>
      <c r="AL14459" t="s">
        <v>2758</v>
      </c>
      <c r="AZ14459" t="s">
        <v>31</v>
      </c>
      <c r="BA14459" t="s">
        <v>31</v>
      </c>
    </row>
    <row r="14460" spans="1:53" hidden="1">
      <c r="A14460" t="s">
        <v>2753</v>
      </c>
      <c r="B14460" t="s">
        <v>73</v>
      </c>
      <c r="C14460" t="s">
        <v>2695</v>
      </c>
      <c r="D14460" t="s">
        <v>2184</v>
      </c>
      <c r="E14460" t="s">
        <v>2185</v>
      </c>
      <c r="F14460" t="s">
        <v>2192</v>
      </c>
      <c r="G14460" t="s">
        <v>2532</v>
      </c>
      <c r="H14460" t="s">
        <v>2763</v>
      </c>
      <c r="J14460">
        <v>59.665999999999997</v>
      </c>
      <c r="K14460">
        <v>10.792</v>
      </c>
      <c r="M14460" t="s">
        <v>2384</v>
      </c>
      <c r="N14460">
        <v>2012</v>
      </c>
      <c r="O14460" t="s">
        <v>917</v>
      </c>
      <c r="Q14460" s="64">
        <v>41199</v>
      </c>
      <c r="R14460">
        <v>-5</v>
      </c>
      <c r="T14460">
        <v>49</v>
      </c>
      <c r="U14460">
        <v>20</v>
      </c>
      <c r="V14460">
        <v>20</v>
      </c>
      <c r="W14460" t="s">
        <v>462</v>
      </c>
      <c r="Y14460" t="s">
        <v>2776</v>
      </c>
      <c r="Z14460">
        <v>4.0999999999999996</v>
      </c>
      <c r="AA14460">
        <v>50</v>
      </c>
      <c r="AB14460">
        <v>15</v>
      </c>
      <c r="AE14460" t="s">
        <v>2266</v>
      </c>
      <c r="AF14460">
        <v>60.701000000000001</v>
      </c>
      <c r="AG14460">
        <v>10.872</v>
      </c>
      <c r="AH14460" t="s">
        <v>31</v>
      </c>
      <c r="AK14460" t="s">
        <v>2772</v>
      </c>
      <c r="AL14460" t="s">
        <v>2758</v>
      </c>
      <c r="AZ14460" t="s">
        <v>31</v>
      </c>
      <c r="BA14460" t="s">
        <v>31</v>
      </c>
    </row>
    <row r="14461" spans="1:53" hidden="1">
      <c r="A14461" t="s">
        <v>2753</v>
      </c>
      <c r="B14461" t="s">
        <v>73</v>
      </c>
      <c r="C14461" t="s">
        <v>2695</v>
      </c>
      <c r="D14461" t="s">
        <v>2184</v>
      </c>
      <c r="E14461" t="s">
        <v>2185</v>
      </c>
      <c r="F14461" t="s">
        <v>2192</v>
      </c>
      <c r="G14461" t="s">
        <v>2532</v>
      </c>
      <c r="H14461" t="s">
        <v>2763</v>
      </c>
      <c r="J14461">
        <v>59.665999999999997</v>
      </c>
      <c r="K14461">
        <v>10.792</v>
      </c>
      <c r="M14461" t="s">
        <v>2384</v>
      </c>
      <c r="N14461">
        <v>2012</v>
      </c>
      <c r="O14461" t="s">
        <v>917</v>
      </c>
      <c r="Q14461" s="64">
        <v>41199</v>
      </c>
      <c r="R14461">
        <v>-10</v>
      </c>
      <c r="T14461">
        <v>49</v>
      </c>
      <c r="U14461">
        <v>20</v>
      </c>
      <c r="V14461">
        <v>20</v>
      </c>
      <c r="W14461" t="s">
        <v>462</v>
      </c>
      <c r="Y14461" t="s">
        <v>493</v>
      </c>
      <c r="Z14461">
        <v>7.9</v>
      </c>
      <c r="AA14461">
        <v>50</v>
      </c>
      <c r="AB14461">
        <v>15</v>
      </c>
      <c r="AE14461" t="s">
        <v>2266</v>
      </c>
      <c r="AF14461">
        <v>60.701000000000001</v>
      </c>
      <c r="AG14461">
        <v>10.872</v>
      </c>
      <c r="AH14461" t="s">
        <v>31</v>
      </c>
      <c r="AK14461" t="s">
        <v>2772</v>
      </c>
      <c r="AL14461" t="s">
        <v>2758</v>
      </c>
      <c r="AZ14461" t="s">
        <v>31</v>
      </c>
      <c r="BA14461" t="s">
        <v>31</v>
      </c>
    </row>
    <row r="14462" spans="1:53" hidden="1">
      <c r="A14462" t="s">
        <v>2753</v>
      </c>
      <c r="B14462" t="s">
        <v>73</v>
      </c>
      <c r="C14462" t="s">
        <v>2695</v>
      </c>
      <c r="D14462" t="s">
        <v>2184</v>
      </c>
      <c r="E14462" t="s">
        <v>2185</v>
      </c>
      <c r="F14462" t="s">
        <v>2192</v>
      </c>
      <c r="G14462" t="s">
        <v>2532</v>
      </c>
      <c r="H14462" t="s">
        <v>2763</v>
      </c>
      <c r="J14462">
        <v>59.665999999999997</v>
      </c>
      <c r="K14462">
        <v>10.792</v>
      </c>
      <c r="M14462" t="s">
        <v>2384</v>
      </c>
      <c r="N14462">
        <v>2012</v>
      </c>
      <c r="O14462" t="s">
        <v>917</v>
      </c>
      <c r="Q14462" s="64">
        <v>41199</v>
      </c>
      <c r="R14462">
        <v>-10</v>
      </c>
      <c r="T14462">
        <v>49</v>
      </c>
      <c r="U14462">
        <v>20</v>
      </c>
      <c r="V14462">
        <v>20</v>
      </c>
      <c r="W14462" t="s">
        <v>462</v>
      </c>
      <c r="Y14462" t="s">
        <v>2774</v>
      </c>
      <c r="Z14462">
        <v>22</v>
      </c>
      <c r="AA14462">
        <v>50</v>
      </c>
      <c r="AB14462">
        <v>15</v>
      </c>
      <c r="AE14462" t="s">
        <v>2266</v>
      </c>
      <c r="AF14462">
        <v>60.701000000000001</v>
      </c>
      <c r="AG14462">
        <v>10.872</v>
      </c>
      <c r="AH14462" t="s">
        <v>31</v>
      </c>
      <c r="AK14462" t="s">
        <v>2772</v>
      </c>
      <c r="AL14462" t="s">
        <v>2758</v>
      </c>
      <c r="AZ14462" t="s">
        <v>31</v>
      </c>
      <c r="BA14462" t="s">
        <v>31</v>
      </c>
    </row>
    <row r="14463" spans="1:53" hidden="1">
      <c r="A14463" t="s">
        <v>2753</v>
      </c>
      <c r="B14463" t="s">
        <v>73</v>
      </c>
      <c r="C14463" t="s">
        <v>2695</v>
      </c>
      <c r="D14463" t="s">
        <v>2184</v>
      </c>
      <c r="E14463" t="s">
        <v>2185</v>
      </c>
      <c r="F14463" t="s">
        <v>2192</v>
      </c>
      <c r="G14463" t="s">
        <v>2532</v>
      </c>
      <c r="H14463" t="s">
        <v>2763</v>
      </c>
      <c r="J14463">
        <v>59.665999999999997</v>
      </c>
      <c r="K14463">
        <v>10.792</v>
      </c>
      <c r="M14463" t="s">
        <v>2384</v>
      </c>
      <c r="N14463">
        <v>2012</v>
      </c>
      <c r="O14463" t="s">
        <v>917</v>
      </c>
      <c r="Q14463" s="64">
        <v>41199</v>
      </c>
      <c r="R14463">
        <v>-10</v>
      </c>
      <c r="T14463">
        <v>49</v>
      </c>
      <c r="U14463">
        <v>20</v>
      </c>
      <c r="V14463">
        <v>20</v>
      </c>
      <c r="W14463" t="s">
        <v>462</v>
      </c>
      <c r="Y14463" t="s">
        <v>2775</v>
      </c>
      <c r="Z14463">
        <v>9.5</v>
      </c>
      <c r="AA14463">
        <v>50</v>
      </c>
      <c r="AB14463">
        <v>15</v>
      </c>
      <c r="AE14463" t="s">
        <v>2266</v>
      </c>
      <c r="AF14463">
        <v>60.701000000000001</v>
      </c>
      <c r="AG14463">
        <v>10.872</v>
      </c>
      <c r="AH14463" t="s">
        <v>31</v>
      </c>
      <c r="AK14463" t="s">
        <v>2772</v>
      </c>
      <c r="AL14463" t="s">
        <v>2758</v>
      </c>
      <c r="AZ14463" t="s">
        <v>31</v>
      </c>
      <c r="BA14463" t="s">
        <v>31</v>
      </c>
    </row>
    <row r="14464" spans="1:53" hidden="1">
      <c r="A14464" t="s">
        <v>2753</v>
      </c>
      <c r="B14464" t="s">
        <v>73</v>
      </c>
      <c r="C14464" t="s">
        <v>2695</v>
      </c>
      <c r="D14464" t="s">
        <v>2184</v>
      </c>
      <c r="E14464" t="s">
        <v>2185</v>
      </c>
      <c r="F14464" t="s">
        <v>2192</v>
      </c>
      <c r="G14464" t="s">
        <v>2532</v>
      </c>
      <c r="H14464" t="s">
        <v>2763</v>
      </c>
      <c r="J14464">
        <v>59.665999999999997</v>
      </c>
      <c r="K14464">
        <v>10.792</v>
      </c>
      <c r="M14464" t="s">
        <v>2384</v>
      </c>
      <c r="N14464">
        <v>2012</v>
      </c>
      <c r="O14464" t="s">
        <v>917</v>
      </c>
      <c r="Q14464" s="64">
        <v>41199</v>
      </c>
      <c r="R14464">
        <v>-10</v>
      </c>
      <c r="T14464">
        <v>49</v>
      </c>
      <c r="U14464">
        <v>20</v>
      </c>
      <c r="V14464">
        <v>20</v>
      </c>
      <c r="W14464" t="s">
        <v>462</v>
      </c>
      <c r="Y14464" t="s">
        <v>2776</v>
      </c>
      <c r="Z14464">
        <v>3.2</v>
      </c>
      <c r="AA14464">
        <v>50</v>
      </c>
      <c r="AB14464">
        <v>15</v>
      </c>
      <c r="AE14464" t="s">
        <v>2266</v>
      </c>
      <c r="AF14464">
        <v>60.701000000000001</v>
      </c>
      <c r="AG14464">
        <v>10.872</v>
      </c>
      <c r="AH14464" t="s">
        <v>31</v>
      </c>
      <c r="AK14464" t="s">
        <v>2772</v>
      </c>
      <c r="AL14464" t="s">
        <v>2758</v>
      </c>
      <c r="AZ14464" t="s">
        <v>31</v>
      </c>
      <c r="BA14464" t="s">
        <v>31</v>
      </c>
    </row>
    <row r="14465" spans="1:53" hidden="1">
      <c r="A14465" t="s">
        <v>2753</v>
      </c>
      <c r="B14465" t="s">
        <v>73</v>
      </c>
      <c r="C14465" t="s">
        <v>2695</v>
      </c>
      <c r="D14465" t="s">
        <v>2184</v>
      </c>
      <c r="E14465" t="s">
        <v>2185</v>
      </c>
      <c r="F14465" t="s">
        <v>2192</v>
      </c>
      <c r="G14465" t="s">
        <v>2532</v>
      </c>
      <c r="H14465" t="s">
        <v>2763</v>
      </c>
      <c r="J14465">
        <v>59.665999999999997</v>
      </c>
      <c r="K14465">
        <v>10.792</v>
      </c>
      <c r="M14465" t="s">
        <v>2384</v>
      </c>
      <c r="N14465">
        <v>2012</v>
      </c>
      <c r="O14465" t="s">
        <v>917</v>
      </c>
      <c r="Q14465" s="64">
        <v>41199</v>
      </c>
      <c r="R14465">
        <v>10</v>
      </c>
      <c r="T14465">
        <v>98</v>
      </c>
      <c r="U14465">
        <v>20</v>
      </c>
      <c r="V14465">
        <v>20</v>
      </c>
      <c r="W14465" t="s">
        <v>462</v>
      </c>
      <c r="Y14465" t="s">
        <v>493</v>
      </c>
      <c r="Z14465">
        <v>6.3</v>
      </c>
      <c r="AA14465">
        <v>50</v>
      </c>
      <c r="AB14465">
        <v>15</v>
      </c>
      <c r="AE14465" t="s">
        <v>2266</v>
      </c>
      <c r="AF14465">
        <v>60.701000000000001</v>
      </c>
      <c r="AG14465">
        <v>10.872</v>
      </c>
      <c r="AH14465" t="s">
        <v>31</v>
      </c>
      <c r="AK14465" t="s">
        <v>2772</v>
      </c>
      <c r="AL14465" t="s">
        <v>2758</v>
      </c>
      <c r="AZ14465" t="s">
        <v>31</v>
      </c>
      <c r="BA14465" t="s">
        <v>31</v>
      </c>
    </row>
    <row r="14466" spans="1:53" hidden="1">
      <c r="A14466" t="s">
        <v>2753</v>
      </c>
      <c r="B14466" t="s">
        <v>73</v>
      </c>
      <c r="C14466" t="s">
        <v>2695</v>
      </c>
      <c r="D14466" t="s">
        <v>2184</v>
      </c>
      <c r="E14466" t="s">
        <v>2185</v>
      </c>
      <c r="F14466" t="s">
        <v>2192</v>
      </c>
      <c r="G14466" t="s">
        <v>2532</v>
      </c>
      <c r="H14466" t="s">
        <v>2763</v>
      </c>
      <c r="J14466">
        <v>59.665999999999997</v>
      </c>
      <c r="K14466">
        <v>10.792</v>
      </c>
      <c r="M14466" t="s">
        <v>2384</v>
      </c>
      <c r="N14466">
        <v>2012</v>
      </c>
      <c r="O14466" t="s">
        <v>917</v>
      </c>
      <c r="Q14466" s="64">
        <v>41199</v>
      </c>
      <c r="R14466">
        <v>10</v>
      </c>
      <c r="T14466">
        <v>98</v>
      </c>
      <c r="U14466">
        <v>20</v>
      </c>
      <c r="V14466">
        <v>20</v>
      </c>
      <c r="W14466" t="s">
        <v>462</v>
      </c>
      <c r="Y14466" t="s">
        <v>2774</v>
      </c>
      <c r="Z14466">
        <v>21.3</v>
      </c>
      <c r="AA14466">
        <v>50</v>
      </c>
      <c r="AB14466">
        <v>15</v>
      </c>
      <c r="AE14466" t="s">
        <v>2266</v>
      </c>
      <c r="AF14466">
        <v>60.701000000000001</v>
      </c>
      <c r="AG14466">
        <v>10.872</v>
      </c>
      <c r="AH14466" t="s">
        <v>31</v>
      </c>
      <c r="AK14466" t="s">
        <v>2772</v>
      </c>
      <c r="AL14466" t="s">
        <v>2758</v>
      </c>
      <c r="AZ14466" t="s">
        <v>31</v>
      </c>
      <c r="BA14466" t="s">
        <v>31</v>
      </c>
    </row>
    <row r="14467" spans="1:53" hidden="1">
      <c r="A14467" t="s">
        <v>2753</v>
      </c>
      <c r="B14467" t="s">
        <v>73</v>
      </c>
      <c r="C14467" t="s">
        <v>2695</v>
      </c>
      <c r="D14467" t="s">
        <v>2184</v>
      </c>
      <c r="E14467" t="s">
        <v>2185</v>
      </c>
      <c r="F14467" t="s">
        <v>2192</v>
      </c>
      <c r="G14467" t="s">
        <v>2532</v>
      </c>
      <c r="H14467" t="s">
        <v>2763</v>
      </c>
      <c r="J14467">
        <v>59.665999999999997</v>
      </c>
      <c r="K14467">
        <v>10.792</v>
      </c>
      <c r="M14467" t="s">
        <v>2384</v>
      </c>
      <c r="N14467">
        <v>2012</v>
      </c>
      <c r="O14467" t="s">
        <v>917</v>
      </c>
      <c r="Q14467" s="64">
        <v>41199</v>
      </c>
      <c r="R14467">
        <v>10</v>
      </c>
      <c r="T14467">
        <v>98</v>
      </c>
      <c r="U14467">
        <v>20</v>
      </c>
      <c r="V14467">
        <v>20</v>
      </c>
      <c r="W14467" t="s">
        <v>462</v>
      </c>
      <c r="Y14467" t="s">
        <v>2775</v>
      </c>
      <c r="Z14467">
        <v>13</v>
      </c>
      <c r="AA14467">
        <v>50</v>
      </c>
      <c r="AB14467">
        <v>15</v>
      </c>
      <c r="AE14467" t="s">
        <v>2266</v>
      </c>
      <c r="AF14467">
        <v>60.701000000000001</v>
      </c>
      <c r="AG14467">
        <v>10.872</v>
      </c>
      <c r="AH14467" t="s">
        <v>31</v>
      </c>
      <c r="AK14467" t="s">
        <v>2772</v>
      </c>
      <c r="AL14467" t="s">
        <v>2758</v>
      </c>
      <c r="AZ14467" t="s">
        <v>31</v>
      </c>
      <c r="BA14467" t="s">
        <v>31</v>
      </c>
    </row>
    <row r="14468" spans="1:53" hidden="1">
      <c r="A14468" t="s">
        <v>2753</v>
      </c>
      <c r="B14468" t="s">
        <v>73</v>
      </c>
      <c r="C14468" t="s">
        <v>2695</v>
      </c>
      <c r="D14468" t="s">
        <v>2184</v>
      </c>
      <c r="E14468" t="s">
        <v>2185</v>
      </c>
      <c r="F14468" t="s">
        <v>2192</v>
      </c>
      <c r="G14468" t="s">
        <v>2532</v>
      </c>
      <c r="H14468" t="s">
        <v>2763</v>
      </c>
      <c r="J14468">
        <v>59.665999999999997</v>
      </c>
      <c r="K14468">
        <v>10.792</v>
      </c>
      <c r="M14468" t="s">
        <v>2384</v>
      </c>
      <c r="N14468">
        <v>2012</v>
      </c>
      <c r="O14468" t="s">
        <v>917</v>
      </c>
      <c r="Q14468" s="64">
        <v>41199</v>
      </c>
      <c r="R14468">
        <v>10</v>
      </c>
      <c r="T14468">
        <v>98</v>
      </c>
      <c r="U14468">
        <v>20</v>
      </c>
      <c r="V14468">
        <v>20</v>
      </c>
      <c r="W14468" t="s">
        <v>462</v>
      </c>
      <c r="Y14468" t="s">
        <v>2776</v>
      </c>
      <c r="Z14468">
        <v>5</v>
      </c>
      <c r="AA14468">
        <v>50</v>
      </c>
      <c r="AB14468">
        <v>15</v>
      </c>
      <c r="AE14468" t="s">
        <v>2266</v>
      </c>
      <c r="AF14468">
        <v>60.701000000000001</v>
      </c>
      <c r="AG14468">
        <v>10.872</v>
      </c>
      <c r="AH14468" t="s">
        <v>31</v>
      </c>
      <c r="AK14468" t="s">
        <v>2772</v>
      </c>
      <c r="AL14468" t="s">
        <v>2758</v>
      </c>
      <c r="AZ14468" t="s">
        <v>31</v>
      </c>
      <c r="BA14468" t="s">
        <v>31</v>
      </c>
    </row>
    <row r="14469" spans="1:53" hidden="1">
      <c r="A14469" t="s">
        <v>2753</v>
      </c>
      <c r="B14469" t="s">
        <v>73</v>
      </c>
      <c r="C14469" t="s">
        <v>2695</v>
      </c>
      <c r="D14469" t="s">
        <v>2184</v>
      </c>
      <c r="E14469" t="s">
        <v>2185</v>
      </c>
      <c r="F14469" t="s">
        <v>2192</v>
      </c>
      <c r="G14469" t="s">
        <v>2532</v>
      </c>
      <c r="H14469" t="s">
        <v>2763</v>
      </c>
      <c r="J14469">
        <v>59.665999999999997</v>
      </c>
      <c r="K14469">
        <v>10.792</v>
      </c>
      <c r="M14469" t="s">
        <v>2384</v>
      </c>
      <c r="N14469">
        <v>2012</v>
      </c>
      <c r="O14469" t="s">
        <v>917</v>
      </c>
      <c r="Q14469" s="64">
        <v>41199</v>
      </c>
      <c r="R14469">
        <v>5</v>
      </c>
      <c r="T14469">
        <v>98</v>
      </c>
      <c r="U14469">
        <v>20</v>
      </c>
      <c r="V14469">
        <v>20</v>
      </c>
      <c r="W14469" t="s">
        <v>462</v>
      </c>
      <c r="Y14469" t="s">
        <v>493</v>
      </c>
      <c r="Z14469">
        <v>5.3</v>
      </c>
      <c r="AA14469">
        <v>50</v>
      </c>
      <c r="AB14469">
        <v>15</v>
      </c>
      <c r="AE14469" t="s">
        <v>2266</v>
      </c>
      <c r="AF14469">
        <v>60.701000000000001</v>
      </c>
      <c r="AG14469">
        <v>10.872</v>
      </c>
      <c r="AH14469" t="s">
        <v>31</v>
      </c>
      <c r="AK14469" t="s">
        <v>2772</v>
      </c>
      <c r="AL14469" t="s">
        <v>2758</v>
      </c>
      <c r="AZ14469" t="s">
        <v>31</v>
      </c>
      <c r="BA14469" t="s">
        <v>31</v>
      </c>
    </row>
    <row r="14470" spans="1:53" hidden="1">
      <c r="A14470" t="s">
        <v>2753</v>
      </c>
      <c r="B14470" t="s">
        <v>73</v>
      </c>
      <c r="C14470" t="s">
        <v>2695</v>
      </c>
      <c r="D14470" t="s">
        <v>2184</v>
      </c>
      <c r="E14470" t="s">
        <v>2185</v>
      </c>
      <c r="F14470" t="s">
        <v>2192</v>
      </c>
      <c r="G14470" t="s">
        <v>2532</v>
      </c>
      <c r="H14470" t="s">
        <v>2763</v>
      </c>
      <c r="J14470">
        <v>59.665999999999997</v>
      </c>
      <c r="K14470">
        <v>10.792</v>
      </c>
      <c r="M14470" t="s">
        <v>2384</v>
      </c>
      <c r="N14470">
        <v>2012</v>
      </c>
      <c r="O14470" t="s">
        <v>917</v>
      </c>
      <c r="Q14470" s="64">
        <v>41199</v>
      </c>
      <c r="R14470">
        <v>5</v>
      </c>
      <c r="T14470">
        <v>98</v>
      </c>
      <c r="U14470">
        <v>20</v>
      </c>
      <c r="V14470">
        <v>20</v>
      </c>
      <c r="W14470" t="s">
        <v>462</v>
      </c>
      <c r="Y14470" t="s">
        <v>2774</v>
      </c>
      <c r="Z14470">
        <v>20</v>
      </c>
      <c r="AA14470">
        <v>50</v>
      </c>
      <c r="AB14470">
        <v>15</v>
      </c>
      <c r="AE14470" t="s">
        <v>2266</v>
      </c>
      <c r="AF14470">
        <v>60.701000000000001</v>
      </c>
      <c r="AG14470">
        <v>10.872</v>
      </c>
      <c r="AH14470" t="s">
        <v>31</v>
      </c>
      <c r="AK14470" t="s">
        <v>2772</v>
      </c>
      <c r="AL14470" t="s">
        <v>2758</v>
      </c>
      <c r="AZ14470" t="s">
        <v>31</v>
      </c>
      <c r="BA14470" t="s">
        <v>31</v>
      </c>
    </row>
    <row r="14471" spans="1:53" hidden="1">
      <c r="A14471" t="s">
        <v>2753</v>
      </c>
      <c r="B14471" t="s">
        <v>73</v>
      </c>
      <c r="C14471" t="s">
        <v>2695</v>
      </c>
      <c r="D14471" t="s">
        <v>2184</v>
      </c>
      <c r="E14471" t="s">
        <v>2185</v>
      </c>
      <c r="F14471" t="s">
        <v>2192</v>
      </c>
      <c r="G14471" t="s">
        <v>2532</v>
      </c>
      <c r="H14471" t="s">
        <v>2763</v>
      </c>
      <c r="J14471">
        <v>59.665999999999997</v>
      </c>
      <c r="K14471">
        <v>10.792</v>
      </c>
      <c r="M14471" t="s">
        <v>2384</v>
      </c>
      <c r="N14471">
        <v>2012</v>
      </c>
      <c r="O14471" t="s">
        <v>917</v>
      </c>
      <c r="Q14471" s="64">
        <v>41199</v>
      </c>
      <c r="R14471">
        <v>5</v>
      </c>
      <c r="T14471">
        <v>98</v>
      </c>
      <c r="U14471">
        <v>20</v>
      </c>
      <c r="V14471">
        <v>20</v>
      </c>
      <c r="W14471" t="s">
        <v>462</v>
      </c>
      <c r="Y14471" t="s">
        <v>2775</v>
      </c>
      <c r="Z14471">
        <v>10.5</v>
      </c>
      <c r="AA14471">
        <v>50</v>
      </c>
      <c r="AB14471">
        <v>15</v>
      </c>
      <c r="AE14471" t="s">
        <v>2266</v>
      </c>
      <c r="AF14471">
        <v>60.701000000000001</v>
      </c>
      <c r="AG14471">
        <v>10.872</v>
      </c>
      <c r="AH14471" t="s">
        <v>31</v>
      </c>
      <c r="AK14471" t="s">
        <v>2772</v>
      </c>
      <c r="AL14471" t="s">
        <v>2758</v>
      </c>
      <c r="AZ14471" t="s">
        <v>31</v>
      </c>
      <c r="BA14471" t="s">
        <v>31</v>
      </c>
    </row>
    <row r="14472" spans="1:53" hidden="1">
      <c r="A14472" t="s">
        <v>2753</v>
      </c>
      <c r="B14472" t="s">
        <v>73</v>
      </c>
      <c r="C14472" t="s">
        <v>2695</v>
      </c>
      <c r="D14472" t="s">
        <v>2184</v>
      </c>
      <c r="E14472" t="s">
        <v>2185</v>
      </c>
      <c r="F14472" t="s">
        <v>2192</v>
      </c>
      <c r="G14472" t="s">
        <v>2532</v>
      </c>
      <c r="H14472" t="s">
        <v>2763</v>
      </c>
      <c r="J14472">
        <v>59.665999999999997</v>
      </c>
      <c r="K14472">
        <v>10.792</v>
      </c>
      <c r="M14472" t="s">
        <v>2384</v>
      </c>
      <c r="N14472">
        <v>2012</v>
      </c>
      <c r="O14472" t="s">
        <v>917</v>
      </c>
      <c r="Q14472" s="64">
        <v>41199</v>
      </c>
      <c r="R14472">
        <v>5</v>
      </c>
      <c r="T14472">
        <v>98</v>
      </c>
      <c r="U14472">
        <v>20</v>
      </c>
      <c r="V14472">
        <v>20</v>
      </c>
      <c r="W14472" t="s">
        <v>462</v>
      </c>
      <c r="Y14472" t="s">
        <v>2776</v>
      </c>
      <c r="Z14472">
        <v>5.3</v>
      </c>
      <c r="AA14472">
        <v>50</v>
      </c>
      <c r="AB14472">
        <v>15</v>
      </c>
      <c r="AE14472" t="s">
        <v>2266</v>
      </c>
      <c r="AF14472">
        <v>60.701000000000001</v>
      </c>
      <c r="AG14472">
        <v>10.872</v>
      </c>
      <c r="AH14472" t="s">
        <v>31</v>
      </c>
      <c r="AK14472" t="s">
        <v>2772</v>
      </c>
      <c r="AL14472" t="s">
        <v>2758</v>
      </c>
      <c r="AZ14472" t="s">
        <v>31</v>
      </c>
      <c r="BA14472" t="s">
        <v>31</v>
      </c>
    </row>
    <row r="14473" spans="1:53" hidden="1">
      <c r="A14473" t="s">
        <v>2753</v>
      </c>
      <c r="B14473" t="s">
        <v>73</v>
      </c>
      <c r="C14473" t="s">
        <v>2695</v>
      </c>
      <c r="D14473" t="s">
        <v>2184</v>
      </c>
      <c r="E14473" t="s">
        <v>2185</v>
      </c>
      <c r="F14473" t="s">
        <v>2192</v>
      </c>
      <c r="G14473" t="s">
        <v>2532</v>
      </c>
      <c r="H14473" t="s">
        <v>2763</v>
      </c>
      <c r="J14473">
        <v>59.665999999999997</v>
      </c>
      <c r="K14473">
        <v>10.792</v>
      </c>
      <c r="M14473" t="s">
        <v>2384</v>
      </c>
      <c r="N14473">
        <v>2012</v>
      </c>
      <c r="O14473" t="s">
        <v>917</v>
      </c>
      <c r="Q14473" s="64">
        <v>41199</v>
      </c>
      <c r="R14473">
        <v>0</v>
      </c>
      <c r="T14473">
        <v>98</v>
      </c>
      <c r="U14473">
        <v>20</v>
      </c>
      <c r="V14473">
        <v>20</v>
      </c>
      <c r="W14473" t="s">
        <v>462</v>
      </c>
      <c r="Y14473" t="s">
        <v>493</v>
      </c>
      <c r="Z14473">
        <v>31.5</v>
      </c>
      <c r="AA14473">
        <v>50</v>
      </c>
      <c r="AB14473">
        <v>15</v>
      </c>
      <c r="AE14473" t="s">
        <v>2266</v>
      </c>
      <c r="AF14473">
        <v>60.701000000000001</v>
      </c>
      <c r="AG14473">
        <v>10.872</v>
      </c>
      <c r="AH14473" t="s">
        <v>31</v>
      </c>
      <c r="AK14473" t="s">
        <v>2772</v>
      </c>
      <c r="AL14473" t="s">
        <v>2758</v>
      </c>
      <c r="AZ14473" t="s">
        <v>31</v>
      </c>
      <c r="BA14473" t="s">
        <v>31</v>
      </c>
    </row>
    <row r="14474" spans="1:53" hidden="1">
      <c r="A14474" t="s">
        <v>2753</v>
      </c>
      <c r="B14474" t="s">
        <v>73</v>
      </c>
      <c r="C14474" t="s">
        <v>2695</v>
      </c>
      <c r="D14474" t="s">
        <v>2184</v>
      </c>
      <c r="E14474" t="s">
        <v>2185</v>
      </c>
      <c r="F14474" t="s">
        <v>2192</v>
      </c>
      <c r="G14474" t="s">
        <v>2532</v>
      </c>
      <c r="H14474" t="s">
        <v>2763</v>
      </c>
      <c r="J14474">
        <v>59.665999999999997</v>
      </c>
      <c r="K14474">
        <v>10.792</v>
      </c>
      <c r="M14474" t="s">
        <v>2384</v>
      </c>
      <c r="N14474">
        <v>2012</v>
      </c>
      <c r="O14474" t="s">
        <v>917</v>
      </c>
      <c r="Q14474" s="64">
        <v>41199</v>
      </c>
      <c r="R14474">
        <v>0</v>
      </c>
      <c r="T14474">
        <v>98</v>
      </c>
      <c r="U14474">
        <v>20</v>
      </c>
      <c r="V14474">
        <v>20</v>
      </c>
      <c r="W14474" t="s">
        <v>462</v>
      </c>
      <c r="Y14474" t="s">
        <v>2774</v>
      </c>
      <c r="Z14474">
        <v>17.5</v>
      </c>
      <c r="AA14474">
        <v>50</v>
      </c>
      <c r="AB14474">
        <v>15</v>
      </c>
      <c r="AE14474" t="s">
        <v>2266</v>
      </c>
      <c r="AF14474">
        <v>60.701000000000001</v>
      </c>
      <c r="AG14474">
        <v>10.872</v>
      </c>
      <c r="AH14474" t="s">
        <v>31</v>
      </c>
      <c r="AK14474" t="s">
        <v>2772</v>
      </c>
      <c r="AL14474" t="s">
        <v>2758</v>
      </c>
      <c r="AZ14474" t="s">
        <v>31</v>
      </c>
      <c r="BA14474" t="s">
        <v>31</v>
      </c>
    </row>
    <row r="14475" spans="1:53" hidden="1">
      <c r="A14475" t="s">
        <v>2753</v>
      </c>
      <c r="B14475" t="s">
        <v>73</v>
      </c>
      <c r="C14475" t="s">
        <v>2695</v>
      </c>
      <c r="D14475" t="s">
        <v>2184</v>
      </c>
      <c r="E14475" t="s">
        <v>2185</v>
      </c>
      <c r="F14475" t="s">
        <v>2192</v>
      </c>
      <c r="G14475" t="s">
        <v>2532</v>
      </c>
      <c r="H14475" t="s">
        <v>2763</v>
      </c>
      <c r="J14475">
        <v>59.665999999999997</v>
      </c>
      <c r="K14475">
        <v>10.792</v>
      </c>
      <c r="M14475" t="s">
        <v>2384</v>
      </c>
      <c r="N14475">
        <v>2012</v>
      </c>
      <c r="O14475" t="s">
        <v>917</v>
      </c>
      <c r="Q14475" s="64">
        <v>41199</v>
      </c>
      <c r="R14475">
        <v>0</v>
      </c>
      <c r="T14475">
        <v>98</v>
      </c>
      <c r="U14475">
        <v>20</v>
      </c>
      <c r="V14475">
        <v>20</v>
      </c>
      <c r="W14475" t="s">
        <v>462</v>
      </c>
      <c r="Y14475" t="s">
        <v>2775</v>
      </c>
      <c r="Z14475">
        <v>31.3</v>
      </c>
      <c r="AA14475">
        <v>50</v>
      </c>
      <c r="AB14475">
        <v>15</v>
      </c>
      <c r="AE14475" t="s">
        <v>2266</v>
      </c>
      <c r="AF14475">
        <v>60.701000000000001</v>
      </c>
      <c r="AG14475">
        <v>10.872</v>
      </c>
      <c r="AH14475" t="s">
        <v>31</v>
      </c>
      <c r="AK14475" t="s">
        <v>2772</v>
      </c>
      <c r="AL14475" t="s">
        <v>2758</v>
      </c>
      <c r="AZ14475" t="s">
        <v>31</v>
      </c>
      <c r="BA14475" t="s">
        <v>31</v>
      </c>
    </row>
    <row r="14476" spans="1:53" hidden="1">
      <c r="A14476" t="s">
        <v>2753</v>
      </c>
      <c r="B14476" t="s">
        <v>73</v>
      </c>
      <c r="C14476" t="s">
        <v>2695</v>
      </c>
      <c r="D14476" t="s">
        <v>2184</v>
      </c>
      <c r="E14476" t="s">
        <v>2185</v>
      </c>
      <c r="F14476" t="s">
        <v>2192</v>
      </c>
      <c r="G14476" t="s">
        <v>2532</v>
      </c>
      <c r="H14476" t="s">
        <v>2763</v>
      </c>
      <c r="J14476">
        <v>59.665999999999997</v>
      </c>
      <c r="K14476">
        <v>10.792</v>
      </c>
      <c r="M14476" t="s">
        <v>2384</v>
      </c>
      <c r="N14476">
        <v>2012</v>
      </c>
      <c r="O14476" t="s">
        <v>917</v>
      </c>
      <c r="Q14476" s="64">
        <v>41199</v>
      </c>
      <c r="R14476">
        <v>0</v>
      </c>
      <c r="T14476">
        <v>98</v>
      </c>
      <c r="U14476">
        <v>20</v>
      </c>
      <c r="V14476">
        <v>20</v>
      </c>
      <c r="W14476" t="s">
        <v>462</v>
      </c>
      <c r="Y14476" t="s">
        <v>2776</v>
      </c>
      <c r="Z14476">
        <v>5.3</v>
      </c>
      <c r="AA14476">
        <v>50</v>
      </c>
      <c r="AB14476">
        <v>15</v>
      </c>
      <c r="AE14476" t="s">
        <v>2266</v>
      </c>
      <c r="AF14476">
        <v>60.701000000000001</v>
      </c>
      <c r="AG14476">
        <v>10.872</v>
      </c>
      <c r="AH14476" t="s">
        <v>31</v>
      </c>
      <c r="AK14476" t="s">
        <v>2772</v>
      </c>
      <c r="AL14476" t="s">
        <v>2758</v>
      </c>
      <c r="AZ14476" t="s">
        <v>31</v>
      </c>
      <c r="BA14476" t="s">
        <v>31</v>
      </c>
    </row>
    <row r="14477" spans="1:53" hidden="1">
      <c r="A14477" t="s">
        <v>2753</v>
      </c>
      <c r="B14477" t="s">
        <v>73</v>
      </c>
      <c r="C14477" t="s">
        <v>2695</v>
      </c>
      <c r="D14477" t="s">
        <v>2184</v>
      </c>
      <c r="E14477" t="s">
        <v>2185</v>
      </c>
      <c r="F14477" t="s">
        <v>2192</v>
      </c>
      <c r="G14477" t="s">
        <v>2532</v>
      </c>
      <c r="H14477" t="s">
        <v>2763</v>
      </c>
      <c r="J14477">
        <v>59.665999999999997</v>
      </c>
      <c r="K14477">
        <v>10.792</v>
      </c>
      <c r="M14477" t="s">
        <v>2384</v>
      </c>
      <c r="N14477">
        <v>2012</v>
      </c>
      <c r="O14477" t="s">
        <v>917</v>
      </c>
      <c r="Q14477" s="64">
        <v>41199</v>
      </c>
      <c r="R14477">
        <v>-5</v>
      </c>
      <c r="T14477">
        <v>98</v>
      </c>
      <c r="U14477">
        <v>20</v>
      </c>
      <c r="V14477">
        <v>20</v>
      </c>
      <c r="W14477" t="s">
        <v>462</v>
      </c>
      <c r="Y14477" t="s">
        <v>493</v>
      </c>
      <c r="Z14477">
        <v>34</v>
      </c>
      <c r="AA14477">
        <v>50</v>
      </c>
      <c r="AB14477">
        <v>15</v>
      </c>
      <c r="AE14477" t="s">
        <v>2266</v>
      </c>
      <c r="AF14477">
        <v>60.701000000000001</v>
      </c>
      <c r="AG14477">
        <v>10.872</v>
      </c>
      <c r="AH14477" t="s">
        <v>31</v>
      </c>
      <c r="AK14477" t="s">
        <v>2772</v>
      </c>
      <c r="AL14477" t="s">
        <v>2758</v>
      </c>
      <c r="AZ14477" t="s">
        <v>31</v>
      </c>
      <c r="BA14477" t="s">
        <v>31</v>
      </c>
    </row>
    <row r="14478" spans="1:53" hidden="1">
      <c r="A14478" t="s">
        <v>2753</v>
      </c>
      <c r="B14478" t="s">
        <v>73</v>
      </c>
      <c r="C14478" t="s">
        <v>2695</v>
      </c>
      <c r="D14478" t="s">
        <v>2184</v>
      </c>
      <c r="E14478" t="s">
        <v>2185</v>
      </c>
      <c r="F14478" t="s">
        <v>2192</v>
      </c>
      <c r="G14478" t="s">
        <v>2532</v>
      </c>
      <c r="H14478" t="s">
        <v>2763</v>
      </c>
      <c r="J14478">
        <v>59.665999999999997</v>
      </c>
      <c r="K14478">
        <v>10.792</v>
      </c>
      <c r="M14478" t="s">
        <v>2384</v>
      </c>
      <c r="N14478">
        <v>2012</v>
      </c>
      <c r="O14478" t="s">
        <v>917</v>
      </c>
      <c r="Q14478" s="64">
        <v>41199</v>
      </c>
      <c r="R14478">
        <v>-5</v>
      </c>
      <c r="T14478">
        <v>98</v>
      </c>
      <c r="U14478">
        <v>20</v>
      </c>
      <c r="V14478">
        <v>20</v>
      </c>
      <c r="W14478" t="s">
        <v>462</v>
      </c>
      <c r="Y14478" t="s">
        <v>2774</v>
      </c>
      <c r="Z14478">
        <v>14</v>
      </c>
      <c r="AA14478">
        <v>50</v>
      </c>
      <c r="AB14478">
        <v>15</v>
      </c>
      <c r="AE14478" t="s">
        <v>2266</v>
      </c>
      <c r="AF14478">
        <v>60.701000000000001</v>
      </c>
      <c r="AG14478">
        <v>10.872</v>
      </c>
      <c r="AH14478" t="s">
        <v>31</v>
      </c>
      <c r="AK14478" t="s">
        <v>2772</v>
      </c>
      <c r="AL14478" t="s">
        <v>2758</v>
      </c>
      <c r="AZ14478" t="s">
        <v>31</v>
      </c>
      <c r="BA14478" t="s">
        <v>31</v>
      </c>
    </row>
    <row r="14479" spans="1:53" hidden="1">
      <c r="A14479" t="s">
        <v>2753</v>
      </c>
      <c r="B14479" t="s">
        <v>73</v>
      </c>
      <c r="C14479" t="s">
        <v>2695</v>
      </c>
      <c r="D14479" t="s">
        <v>2184</v>
      </c>
      <c r="E14479" t="s">
        <v>2185</v>
      </c>
      <c r="F14479" t="s">
        <v>2192</v>
      </c>
      <c r="G14479" t="s">
        <v>2532</v>
      </c>
      <c r="H14479" t="s">
        <v>2763</v>
      </c>
      <c r="J14479">
        <v>59.665999999999997</v>
      </c>
      <c r="K14479">
        <v>10.792</v>
      </c>
      <c r="M14479" t="s">
        <v>2384</v>
      </c>
      <c r="N14479">
        <v>2012</v>
      </c>
      <c r="O14479" t="s">
        <v>917</v>
      </c>
      <c r="Q14479" s="64">
        <v>41199</v>
      </c>
      <c r="R14479">
        <v>-5</v>
      </c>
      <c r="T14479">
        <v>98</v>
      </c>
      <c r="U14479">
        <v>20</v>
      </c>
      <c r="V14479">
        <v>20</v>
      </c>
      <c r="W14479" t="s">
        <v>462</v>
      </c>
      <c r="Y14479" t="s">
        <v>2775</v>
      </c>
      <c r="Z14479">
        <v>54.4</v>
      </c>
      <c r="AA14479">
        <v>50</v>
      </c>
      <c r="AB14479">
        <v>15</v>
      </c>
      <c r="AE14479" t="s">
        <v>2266</v>
      </c>
      <c r="AF14479">
        <v>60.701000000000001</v>
      </c>
      <c r="AG14479">
        <v>10.872</v>
      </c>
      <c r="AH14479" t="s">
        <v>31</v>
      </c>
      <c r="AK14479" t="s">
        <v>2772</v>
      </c>
      <c r="AL14479" t="s">
        <v>2758</v>
      </c>
      <c r="AZ14479" t="s">
        <v>31</v>
      </c>
      <c r="BA14479" t="s">
        <v>31</v>
      </c>
    </row>
    <row r="14480" spans="1:53" hidden="1">
      <c r="A14480" t="s">
        <v>2753</v>
      </c>
      <c r="B14480" t="s">
        <v>73</v>
      </c>
      <c r="C14480" t="s">
        <v>2695</v>
      </c>
      <c r="D14480" t="s">
        <v>2184</v>
      </c>
      <c r="E14480" t="s">
        <v>2185</v>
      </c>
      <c r="F14480" t="s">
        <v>2192</v>
      </c>
      <c r="G14480" t="s">
        <v>2532</v>
      </c>
      <c r="H14480" t="s">
        <v>2763</v>
      </c>
      <c r="J14480">
        <v>59.665999999999997</v>
      </c>
      <c r="K14480">
        <v>10.792</v>
      </c>
      <c r="M14480" t="s">
        <v>2384</v>
      </c>
      <c r="N14480">
        <v>2012</v>
      </c>
      <c r="O14480" t="s">
        <v>917</v>
      </c>
      <c r="Q14480" s="64">
        <v>41199</v>
      </c>
      <c r="R14480">
        <v>-5</v>
      </c>
      <c r="T14480">
        <v>98</v>
      </c>
      <c r="U14480">
        <v>20</v>
      </c>
      <c r="V14480">
        <v>20</v>
      </c>
      <c r="W14480" t="s">
        <v>462</v>
      </c>
      <c r="Y14480" t="s">
        <v>2776</v>
      </c>
      <c r="Z14480">
        <v>5.7</v>
      </c>
      <c r="AA14480">
        <v>50</v>
      </c>
      <c r="AB14480">
        <v>15</v>
      </c>
      <c r="AE14480" t="s">
        <v>2266</v>
      </c>
      <c r="AF14480">
        <v>60.701000000000001</v>
      </c>
      <c r="AG14480">
        <v>10.872</v>
      </c>
      <c r="AH14480" t="s">
        <v>31</v>
      </c>
      <c r="AK14480" t="s">
        <v>2772</v>
      </c>
      <c r="AL14480" t="s">
        <v>2758</v>
      </c>
      <c r="AZ14480" t="s">
        <v>31</v>
      </c>
      <c r="BA14480" t="s">
        <v>31</v>
      </c>
    </row>
    <row r="14481" spans="1:53" hidden="1">
      <c r="A14481" t="s">
        <v>2753</v>
      </c>
      <c r="B14481" t="s">
        <v>73</v>
      </c>
      <c r="C14481" t="s">
        <v>2695</v>
      </c>
      <c r="D14481" t="s">
        <v>2184</v>
      </c>
      <c r="E14481" t="s">
        <v>2185</v>
      </c>
      <c r="F14481" t="s">
        <v>2192</v>
      </c>
      <c r="G14481" t="s">
        <v>2532</v>
      </c>
      <c r="H14481" t="s">
        <v>2763</v>
      </c>
      <c r="J14481">
        <v>59.665999999999997</v>
      </c>
      <c r="K14481">
        <v>10.792</v>
      </c>
      <c r="M14481" t="s">
        <v>2384</v>
      </c>
      <c r="N14481">
        <v>2012</v>
      </c>
      <c r="O14481" t="s">
        <v>917</v>
      </c>
      <c r="Q14481" s="64">
        <v>41199</v>
      </c>
      <c r="R14481">
        <v>-10</v>
      </c>
      <c r="T14481">
        <v>98</v>
      </c>
      <c r="U14481">
        <v>20</v>
      </c>
      <c r="V14481">
        <v>20</v>
      </c>
      <c r="W14481" t="s">
        <v>462</v>
      </c>
      <c r="Y14481" t="s">
        <v>493</v>
      </c>
      <c r="Z14481">
        <v>38.200000000000003</v>
      </c>
      <c r="AA14481">
        <v>50</v>
      </c>
      <c r="AB14481">
        <v>15</v>
      </c>
      <c r="AE14481" t="s">
        <v>2266</v>
      </c>
      <c r="AF14481">
        <v>60.701000000000001</v>
      </c>
      <c r="AG14481">
        <v>10.872</v>
      </c>
      <c r="AH14481" t="s">
        <v>31</v>
      </c>
      <c r="AK14481" t="s">
        <v>2772</v>
      </c>
      <c r="AL14481" t="s">
        <v>2758</v>
      </c>
      <c r="AZ14481" t="s">
        <v>31</v>
      </c>
      <c r="BA14481" t="s">
        <v>31</v>
      </c>
    </row>
    <row r="14482" spans="1:53" hidden="1">
      <c r="A14482" t="s">
        <v>2753</v>
      </c>
      <c r="B14482" t="s">
        <v>73</v>
      </c>
      <c r="C14482" t="s">
        <v>2695</v>
      </c>
      <c r="D14482" t="s">
        <v>2184</v>
      </c>
      <c r="E14482" t="s">
        <v>2185</v>
      </c>
      <c r="F14482" t="s">
        <v>2192</v>
      </c>
      <c r="G14482" t="s">
        <v>2532</v>
      </c>
      <c r="H14482" t="s">
        <v>2763</v>
      </c>
      <c r="J14482">
        <v>59.665999999999997</v>
      </c>
      <c r="K14482">
        <v>10.792</v>
      </c>
      <c r="M14482" t="s">
        <v>2384</v>
      </c>
      <c r="N14482">
        <v>2012</v>
      </c>
      <c r="O14482" t="s">
        <v>917</v>
      </c>
      <c r="Q14482" s="64">
        <v>41199</v>
      </c>
      <c r="R14482">
        <v>-10</v>
      </c>
      <c r="T14482">
        <v>98</v>
      </c>
      <c r="U14482">
        <v>20</v>
      </c>
      <c r="V14482">
        <v>20</v>
      </c>
      <c r="W14482" t="s">
        <v>462</v>
      </c>
      <c r="Y14482" t="s">
        <v>2774</v>
      </c>
      <c r="Z14482">
        <v>19.2</v>
      </c>
      <c r="AA14482">
        <v>50</v>
      </c>
      <c r="AB14482">
        <v>15</v>
      </c>
      <c r="AE14482" t="s">
        <v>2266</v>
      </c>
      <c r="AF14482">
        <v>60.701000000000001</v>
      </c>
      <c r="AG14482">
        <v>10.872</v>
      </c>
      <c r="AH14482" t="s">
        <v>31</v>
      </c>
      <c r="AK14482" t="s">
        <v>2772</v>
      </c>
      <c r="AL14482" t="s">
        <v>2758</v>
      </c>
      <c r="AZ14482" t="s">
        <v>31</v>
      </c>
      <c r="BA14482" t="s">
        <v>31</v>
      </c>
    </row>
    <row r="14483" spans="1:53" hidden="1">
      <c r="A14483" t="s">
        <v>2753</v>
      </c>
      <c r="B14483" t="s">
        <v>73</v>
      </c>
      <c r="C14483" t="s">
        <v>2695</v>
      </c>
      <c r="D14483" t="s">
        <v>2184</v>
      </c>
      <c r="E14483" t="s">
        <v>2185</v>
      </c>
      <c r="F14483" t="s">
        <v>2192</v>
      </c>
      <c r="G14483" t="s">
        <v>2532</v>
      </c>
      <c r="H14483" t="s">
        <v>2763</v>
      </c>
      <c r="J14483">
        <v>59.665999999999997</v>
      </c>
      <c r="K14483">
        <v>10.792</v>
      </c>
      <c r="M14483" t="s">
        <v>2384</v>
      </c>
      <c r="N14483">
        <v>2012</v>
      </c>
      <c r="O14483" t="s">
        <v>917</v>
      </c>
      <c r="Q14483" s="64">
        <v>41199</v>
      </c>
      <c r="R14483">
        <v>-10</v>
      </c>
      <c r="T14483">
        <v>98</v>
      </c>
      <c r="U14483">
        <v>20</v>
      </c>
      <c r="V14483">
        <v>20</v>
      </c>
      <c r="W14483" t="s">
        <v>462</v>
      </c>
      <c r="Y14483" t="s">
        <v>2775</v>
      </c>
      <c r="Z14483">
        <v>47.8</v>
      </c>
      <c r="AA14483">
        <v>50</v>
      </c>
      <c r="AB14483">
        <v>15</v>
      </c>
      <c r="AE14483" t="s">
        <v>2266</v>
      </c>
      <c r="AF14483">
        <v>60.701000000000001</v>
      </c>
      <c r="AG14483">
        <v>10.872</v>
      </c>
      <c r="AH14483" t="s">
        <v>31</v>
      </c>
      <c r="AK14483" t="s">
        <v>2772</v>
      </c>
      <c r="AL14483" t="s">
        <v>2758</v>
      </c>
      <c r="AZ14483" t="s">
        <v>31</v>
      </c>
      <c r="BA14483" t="s">
        <v>31</v>
      </c>
    </row>
    <row r="14484" spans="1:53" hidden="1">
      <c r="A14484" t="s">
        <v>2753</v>
      </c>
      <c r="B14484" t="s">
        <v>73</v>
      </c>
      <c r="C14484" t="s">
        <v>2695</v>
      </c>
      <c r="D14484" t="s">
        <v>2184</v>
      </c>
      <c r="E14484" t="s">
        <v>2185</v>
      </c>
      <c r="F14484" t="s">
        <v>2192</v>
      </c>
      <c r="G14484" t="s">
        <v>2532</v>
      </c>
      <c r="H14484" t="s">
        <v>2763</v>
      </c>
      <c r="J14484">
        <v>59.665999999999997</v>
      </c>
      <c r="K14484">
        <v>10.792</v>
      </c>
      <c r="M14484" t="s">
        <v>2384</v>
      </c>
      <c r="N14484">
        <v>2012</v>
      </c>
      <c r="O14484" t="s">
        <v>917</v>
      </c>
      <c r="Q14484" s="64">
        <v>41199</v>
      </c>
      <c r="R14484">
        <v>-10</v>
      </c>
      <c r="T14484">
        <v>98</v>
      </c>
      <c r="U14484">
        <v>20</v>
      </c>
      <c r="V14484">
        <v>20</v>
      </c>
      <c r="W14484" t="s">
        <v>462</v>
      </c>
      <c r="Y14484" t="s">
        <v>2776</v>
      </c>
      <c r="Z14484">
        <v>6.8</v>
      </c>
      <c r="AA14484">
        <v>50</v>
      </c>
      <c r="AB14484">
        <v>15</v>
      </c>
      <c r="AE14484" t="s">
        <v>2266</v>
      </c>
      <c r="AF14484">
        <v>60.701000000000001</v>
      </c>
      <c r="AG14484">
        <v>10.872</v>
      </c>
      <c r="AH14484" t="s">
        <v>31</v>
      </c>
      <c r="AK14484" t="s">
        <v>2772</v>
      </c>
      <c r="AL14484" t="s">
        <v>2758</v>
      </c>
      <c r="AZ14484" t="s">
        <v>31</v>
      </c>
      <c r="BA14484" t="s">
        <v>31</v>
      </c>
    </row>
    <row r="14485" spans="1:53" hidden="1">
      <c r="A14485" t="s">
        <v>2753</v>
      </c>
      <c r="B14485" t="s">
        <v>73</v>
      </c>
      <c r="C14485" t="s">
        <v>2695</v>
      </c>
      <c r="D14485" t="s">
        <v>2184</v>
      </c>
      <c r="E14485" t="s">
        <v>2185</v>
      </c>
      <c r="F14485" t="s">
        <v>2192</v>
      </c>
      <c r="G14485" t="s">
        <v>2532</v>
      </c>
      <c r="H14485" t="s">
        <v>2763</v>
      </c>
      <c r="J14485">
        <v>59.665999999999997</v>
      </c>
      <c r="K14485">
        <v>10.792</v>
      </c>
      <c r="M14485" t="s">
        <v>2384</v>
      </c>
      <c r="N14485">
        <v>2012</v>
      </c>
      <c r="O14485" t="s">
        <v>917</v>
      </c>
      <c r="Q14485" s="64">
        <v>41199</v>
      </c>
      <c r="R14485">
        <v>10</v>
      </c>
      <c r="T14485">
        <v>147</v>
      </c>
      <c r="U14485">
        <v>20</v>
      </c>
      <c r="V14485">
        <v>20</v>
      </c>
      <c r="W14485" t="s">
        <v>462</v>
      </c>
      <c r="Y14485" t="s">
        <v>493</v>
      </c>
      <c r="Z14485">
        <v>6</v>
      </c>
      <c r="AA14485">
        <v>50</v>
      </c>
      <c r="AB14485">
        <v>15</v>
      </c>
      <c r="AE14485" t="s">
        <v>2266</v>
      </c>
      <c r="AF14485">
        <v>60.701000000000001</v>
      </c>
      <c r="AG14485">
        <v>10.872</v>
      </c>
      <c r="AH14485" t="s">
        <v>31</v>
      </c>
      <c r="AK14485" t="s">
        <v>2772</v>
      </c>
      <c r="AL14485" t="s">
        <v>2758</v>
      </c>
      <c r="AZ14485" t="s">
        <v>31</v>
      </c>
      <c r="BA14485" t="s">
        <v>31</v>
      </c>
    </row>
    <row r="14486" spans="1:53" hidden="1">
      <c r="A14486" t="s">
        <v>2753</v>
      </c>
      <c r="B14486" t="s">
        <v>73</v>
      </c>
      <c r="C14486" t="s">
        <v>2695</v>
      </c>
      <c r="D14486" t="s">
        <v>2184</v>
      </c>
      <c r="E14486" t="s">
        <v>2185</v>
      </c>
      <c r="F14486" t="s">
        <v>2192</v>
      </c>
      <c r="G14486" t="s">
        <v>2532</v>
      </c>
      <c r="H14486" t="s">
        <v>2763</v>
      </c>
      <c r="J14486">
        <v>59.665999999999997</v>
      </c>
      <c r="K14486">
        <v>10.792</v>
      </c>
      <c r="M14486" t="s">
        <v>2384</v>
      </c>
      <c r="N14486">
        <v>2012</v>
      </c>
      <c r="O14486" t="s">
        <v>917</v>
      </c>
      <c r="Q14486" s="64">
        <v>41199</v>
      </c>
      <c r="R14486">
        <v>10</v>
      </c>
      <c r="T14486">
        <v>147</v>
      </c>
      <c r="U14486">
        <v>20</v>
      </c>
      <c r="V14486">
        <v>20</v>
      </c>
      <c r="W14486" t="s">
        <v>462</v>
      </c>
      <c r="Y14486" t="s">
        <v>2774</v>
      </c>
      <c r="Z14486">
        <v>19.5</v>
      </c>
      <c r="AA14486">
        <v>50</v>
      </c>
      <c r="AB14486">
        <v>15</v>
      </c>
      <c r="AE14486" t="s">
        <v>2266</v>
      </c>
      <c r="AF14486">
        <v>60.701000000000001</v>
      </c>
      <c r="AG14486">
        <v>10.872</v>
      </c>
      <c r="AH14486" t="s">
        <v>31</v>
      </c>
      <c r="AK14486" t="s">
        <v>2772</v>
      </c>
      <c r="AL14486" t="s">
        <v>2758</v>
      </c>
      <c r="AZ14486" t="s">
        <v>31</v>
      </c>
      <c r="BA14486" t="s">
        <v>31</v>
      </c>
    </row>
    <row r="14487" spans="1:53" hidden="1">
      <c r="A14487" t="s">
        <v>2753</v>
      </c>
      <c r="B14487" t="s">
        <v>73</v>
      </c>
      <c r="C14487" t="s">
        <v>2695</v>
      </c>
      <c r="D14487" t="s">
        <v>2184</v>
      </c>
      <c r="E14487" t="s">
        <v>2185</v>
      </c>
      <c r="F14487" t="s">
        <v>2192</v>
      </c>
      <c r="G14487" t="s">
        <v>2532</v>
      </c>
      <c r="H14487" t="s">
        <v>2763</v>
      </c>
      <c r="J14487">
        <v>59.665999999999997</v>
      </c>
      <c r="K14487">
        <v>10.792</v>
      </c>
      <c r="M14487" t="s">
        <v>2384</v>
      </c>
      <c r="N14487">
        <v>2012</v>
      </c>
      <c r="O14487" t="s">
        <v>917</v>
      </c>
      <c r="Q14487" s="64">
        <v>41199</v>
      </c>
      <c r="R14487">
        <v>10</v>
      </c>
      <c r="T14487">
        <v>147</v>
      </c>
      <c r="U14487">
        <v>20</v>
      </c>
      <c r="V14487">
        <v>20</v>
      </c>
      <c r="W14487" t="s">
        <v>462</v>
      </c>
      <c r="Y14487" t="s">
        <v>2775</v>
      </c>
      <c r="Z14487">
        <v>26.5</v>
      </c>
      <c r="AA14487">
        <v>50</v>
      </c>
      <c r="AB14487">
        <v>15</v>
      </c>
      <c r="AE14487" t="s">
        <v>2266</v>
      </c>
      <c r="AF14487">
        <v>60.701000000000001</v>
      </c>
      <c r="AG14487">
        <v>10.872</v>
      </c>
      <c r="AH14487" t="s">
        <v>31</v>
      </c>
      <c r="AK14487" t="s">
        <v>2772</v>
      </c>
      <c r="AL14487" t="s">
        <v>2758</v>
      </c>
      <c r="AZ14487" t="s">
        <v>31</v>
      </c>
      <c r="BA14487" t="s">
        <v>31</v>
      </c>
    </row>
    <row r="14488" spans="1:53" hidden="1">
      <c r="A14488" t="s">
        <v>2753</v>
      </c>
      <c r="B14488" t="s">
        <v>73</v>
      </c>
      <c r="C14488" t="s">
        <v>2695</v>
      </c>
      <c r="D14488" t="s">
        <v>2184</v>
      </c>
      <c r="E14488" t="s">
        <v>2185</v>
      </c>
      <c r="F14488" t="s">
        <v>2192</v>
      </c>
      <c r="G14488" t="s">
        <v>2532</v>
      </c>
      <c r="H14488" t="s">
        <v>2763</v>
      </c>
      <c r="J14488">
        <v>59.665999999999997</v>
      </c>
      <c r="K14488">
        <v>10.792</v>
      </c>
      <c r="M14488" t="s">
        <v>2384</v>
      </c>
      <c r="N14488">
        <v>2012</v>
      </c>
      <c r="O14488" t="s">
        <v>917</v>
      </c>
      <c r="Q14488" s="64">
        <v>41199</v>
      </c>
      <c r="R14488">
        <v>10</v>
      </c>
      <c r="T14488">
        <v>147</v>
      </c>
      <c r="U14488">
        <v>20</v>
      </c>
      <c r="V14488">
        <v>20</v>
      </c>
      <c r="W14488" t="s">
        <v>462</v>
      </c>
      <c r="Y14488" t="s">
        <v>2776</v>
      </c>
      <c r="Z14488">
        <v>6.1</v>
      </c>
      <c r="AA14488">
        <v>50</v>
      </c>
      <c r="AB14488">
        <v>15</v>
      </c>
      <c r="AE14488" t="s">
        <v>2266</v>
      </c>
      <c r="AF14488">
        <v>60.701000000000001</v>
      </c>
      <c r="AG14488">
        <v>10.872</v>
      </c>
      <c r="AH14488" t="s">
        <v>31</v>
      </c>
      <c r="AK14488" t="s">
        <v>2772</v>
      </c>
      <c r="AL14488" t="s">
        <v>2758</v>
      </c>
      <c r="AZ14488" t="s">
        <v>31</v>
      </c>
      <c r="BA14488" t="s">
        <v>31</v>
      </c>
    </row>
    <row r="14489" spans="1:53" hidden="1">
      <c r="A14489" t="s">
        <v>2753</v>
      </c>
      <c r="B14489" t="s">
        <v>73</v>
      </c>
      <c r="C14489" t="s">
        <v>2695</v>
      </c>
      <c r="D14489" t="s">
        <v>2184</v>
      </c>
      <c r="E14489" t="s">
        <v>2185</v>
      </c>
      <c r="F14489" t="s">
        <v>2192</v>
      </c>
      <c r="G14489" t="s">
        <v>2532</v>
      </c>
      <c r="H14489" t="s">
        <v>2763</v>
      </c>
      <c r="J14489">
        <v>59.665999999999997</v>
      </c>
      <c r="K14489">
        <v>10.792</v>
      </c>
      <c r="M14489" t="s">
        <v>2384</v>
      </c>
      <c r="N14489">
        <v>2012</v>
      </c>
      <c r="O14489" t="s">
        <v>917</v>
      </c>
      <c r="Q14489" s="64">
        <v>41199</v>
      </c>
      <c r="R14489">
        <v>5</v>
      </c>
      <c r="T14489">
        <v>147</v>
      </c>
      <c r="U14489">
        <v>20</v>
      </c>
      <c r="V14489">
        <v>20</v>
      </c>
      <c r="W14489" t="s">
        <v>462</v>
      </c>
      <c r="Y14489" t="s">
        <v>493</v>
      </c>
      <c r="Z14489">
        <v>13.2</v>
      </c>
      <c r="AA14489">
        <v>50</v>
      </c>
      <c r="AB14489">
        <v>15</v>
      </c>
      <c r="AE14489" t="s">
        <v>2266</v>
      </c>
      <c r="AF14489">
        <v>60.701000000000001</v>
      </c>
      <c r="AG14489">
        <v>10.872</v>
      </c>
      <c r="AH14489" t="s">
        <v>31</v>
      </c>
      <c r="AK14489" t="s">
        <v>2772</v>
      </c>
      <c r="AL14489" t="s">
        <v>2758</v>
      </c>
      <c r="AZ14489" t="s">
        <v>31</v>
      </c>
      <c r="BA14489" t="s">
        <v>31</v>
      </c>
    </row>
    <row r="14490" spans="1:53" hidden="1">
      <c r="A14490" t="s">
        <v>2753</v>
      </c>
      <c r="B14490" t="s">
        <v>73</v>
      </c>
      <c r="C14490" t="s">
        <v>2695</v>
      </c>
      <c r="D14490" t="s">
        <v>2184</v>
      </c>
      <c r="E14490" t="s">
        <v>2185</v>
      </c>
      <c r="F14490" t="s">
        <v>2192</v>
      </c>
      <c r="G14490" t="s">
        <v>2532</v>
      </c>
      <c r="H14490" t="s">
        <v>2763</v>
      </c>
      <c r="J14490">
        <v>59.665999999999997</v>
      </c>
      <c r="K14490">
        <v>10.792</v>
      </c>
      <c r="M14490" t="s">
        <v>2384</v>
      </c>
      <c r="N14490">
        <v>2012</v>
      </c>
      <c r="O14490" t="s">
        <v>917</v>
      </c>
      <c r="Q14490" s="64">
        <v>41199</v>
      </c>
      <c r="R14490">
        <v>5</v>
      </c>
      <c r="T14490">
        <v>147</v>
      </c>
      <c r="U14490">
        <v>20</v>
      </c>
      <c r="V14490">
        <v>20</v>
      </c>
      <c r="W14490" t="s">
        <v>462</v>
      </c>
      <c r="Y14490" t="s">
        <v>2774</v>
      </c>
      <c r="Z14490">
        <v>16.7</v>
      </c>
      <c r="AA14490">
        <v>50</v>
      </c>
      <c r="AB14490">
        <v>15</v>
      </c>
      <c r="AE14490" t="s">
        <v>2266</v>
      </c>
      <c r="AF14490">
        <v>60.701000000000001</v>
      </c>
      <c r="AG14490">
        <v>10.872</v>
      </c>
      <c r="AH14490" t="s">
        <v>31</v>
      </c>
      <c r="AK14490" t="s">
        <v>2772</v>
      </c>
      <c r="AL14490" t="s">
        <v>2758</v>
      </c>
      <c r="AZ14490" t="s">
        <v>31</v>
      </c>
      <c r="BA14490" t="s">
        <v>31</v>
      </c>
    </row>
    <row r="14491" spans="1:53" hidden="1">
      <c r="A14491" t="s">
        <v>2753</v>
      </c>
      <c r="B14491" t="s">
        <v>73</v>
      </c>
      <c r="C14491" t="s">
        <v>2695</v>
      </c>
      <c r="D14491" t="s">
        <v>2184</v>
      </c>
      <c r="E14491" t="s">
        <v>2185</v>
      </c>
      <c r="F14491" t="s">
        <v>2192</v>
      </c>
      <c r="G14491" t="s">
        <v>2532</v>
      </c>
      <c r="H14491" t="s">
        <v>2763</v>
      </c>
      <c r="J14491">
        <v>59.665999999999997</v>
      </c>
      <c r="K14491">
        <v>10.792</v>
      </c>
      <c r="M14491" t="s">
        <v>2384</v>
      </c>
      <c r="N14491">
        <v>2012</v>
      </c>
      <c r="O14491" t="s">
        <v>917</v>
      </c>
      <c r="Q14491" s="64">
        <v>41199</v>
      </c>
      <c r="R14491">
        <v>5</v>
      </c>
      <c r="T14491">
        <v>147</v>
      </c>
      <c r="U14491">
        <v>20</v>
      </c>
      <c r="V14491">
        <v>20</v>
      </c>
      <c r="W14491" t="s">
        <v>462</v>
      </c>
      <c r="Y14491" t="s">
        <v>2775</v>
      </c>
      <c r="Z14491">
        <v>38</v>
      </c>
      <c r="AA14491">
        <v>50</v>
      </c>
      <c r="AB14491">
        <v>15</v>
      </c>
      <c r="AE14491" t="s">
        <v>2266</v>
      </c>
      <c r="AF14491">
        <v>60.701000000000001</v>
      </c>
      <c r="AG14491">
        <v>10.872</v>
      </c>
      <c r="AH14491" t="s">
        <v>31</v>
      </c>
      <c r="AK14491" t="s">
        <v>2772</v>
      </c>
      <c r="AL14491" t="s">
        <v>2758</v>
      </c>
      <c r="AZ14491" t="s">
        <v>31</v>
      </c>
      <c r="BA14491" t="s">
        <v>31</v>
      </c>
    </row>
    <row r="14492" spans="1:53" hidden="1">
      <c r="A14492" t="s">
        <v>2753</v>
      </c>
      <c r="B14492" t="s">
        <v>73</v>
      </c>
      <c r="C14492" t="s">
        <v>2695</v>
      </c>
      <c r="D14492" t="s">
        <v>2184</v>
      </c>
      <c r="E14492" t="s">
        <v>2185</v>
      </c>
      <c r="F14492" t="s">
        <v>2192</v>
      </c>
      <c r="G14492" t="s">
        <v>2532</v>
      </c>
      <c r="H14492" t="s">
        <v>2763</v>
      </c>
      <c r="J14492">
        <v>59.665999999999997</v>
      </c>
      <c r="K14492">
        <v>10.792</v>
      </c>
      <c r="M14492" t="s">
        <v>2384</v>
      </c>
      <c r="N14492">
        <v>2012</v>
      </c>
      <c r="O14492" t="s">
        <v>917</v>
      </c>
      <c r="Q14492" s="64">
        <v>41199</v>
      </c>
      <c r="R14492">
        <v>5</v>
      </c>
      <c r="T14492">
        <v>147</v>
      </c>
      <c r="U14492">
        <v>20</v>
      </c>
      <c r="V14492">
        <v>20</v>
      </c>
      <c r="W14492" t="s">
        <v>462</v>
      </c>
      <c r="Y14492" t="s">
        <v>2776</v>
      </c>
      <c r="Z14492">
        <v>6.8</v>
      </c>
      <c r="AA14492">
        <v>50</v>
      </c>
      <c r="AB14492">
        <v>15</v>
      </c>
      <c r="AE14492" t="s">
        <v>2266</v>
      </c>
      <c r="AF14492">
        <v>60.701000000000001</v>
      </c>
      <c r="AG14492">
        <v>10.872</v>
      </c>
      <c r="AH14492" t="s">
        <v>31</v>
      </c>
      <c r="AK14492" t="s">
        <v>2772</v>
      </c>
      <c r="AL14492" t="s">
        <v>2758</v>
      </c>
      <c r="AZ14492" t="s">
        <v>31</v>
      </c>
      <c r="BA14492" t="s">
        <v>31</v>
      </c>
    </row>
    <row r="14493" spans="1:53" hidden="1">
      <c r="A14493" t="s">
        <v>2753</v>
      </c>
      <c r="B14493" t="s">
        <v>73</v>
      </c>
      <c r="C14493" t="s">
        <v>2695</v>
      </c>
      <c r="D14493" t="s">
        <v>2184</v>
      </c>
      <c r="E14493" t="s">
        <v>2185</v>
      </c>
      <c r="F14493" t="s">
        <v>2192</v>
      </c>
      <c r="G14493" t="s">
        <v>2532</v>
      </c>
      <c r="H14493" t="s">
        <v>2763</v>
      </c>
      <c r="J14493">
        <v>59.665999999999997</v>
      </c>
      <c r="K14493">
        <v>10.792</v>
      </c>
      <c r="M14493" t="s">
        <v>2384</v>
      </c>
      <c r="N14493">
        <v>2012</v>
      </c>
      <c r="O14493" t="s">
        <v>917</v>
      </c>
      <c r="Q14493" s="64">
        <v>41199</v>
      </c>
      <c r="R14493">
        <v>0</v>
      </c>
      <c r="T14493">
        <v>147</v>
      </c>
      <c r="U14493">
        <v>20</v>
      </c>
      <c r="V14493">
        <v>20</v>
      </c>
      <c r="W14493" t="s">
        <v>462</v>
      </c>
      <c r="Y14493" t="s">
        <v>493</v>
      </c>
      <c r="Z14493">
        <v>38.200000000000003</v>
      </c>
      <c r="AA14493">
        <v>50</v>
      </c>
      <c r="AB14493">
        <v>15</v>
      </c>
      <c r="AE14493" t="s">
        <v>2266</v>
      </c>
      <c r="AF14493">
        <v>60.701000000000001</v>
      </c>
      <c r="AG14493">
        <v>10.872</v>
      </c>
      <c r="AH14493" t="s">
        <v>31</v>
      </c>
      <c r="AK14493" t="s">
        <v>2772</v>
      </c>
      <c r="AL14493" t="s">
        <v>2758</v>
      </c>
      <c r="AZ14493" t="s">
        <v>31</v>
      </c>
      <c r="BA14493" t="s">
        <v>31</v>
      </c>
    </row>
    <row r="14494" spans="1:53" hidden="1">
      <c r="A14494" t="s">
        <v>2753</v>
      </c>
      <c r="B14494" t="s">
        <v>73</v>
      </c>
      <c r="C14494" t="s">
        <v>2695</v>
      </c>
      <c r="D14494" t="s">
        <v>2184</v>
      </c>
      <c r="E14494" t="s">
        <v>2185</v>
      </c>
      <c r="F14494" t="s">
        <v>2192</v>
      </c>
      <c r="G14494" t="s">
        <v>2532</v>
      </c>
      <c r="H14494" t="s">
        <v>2763</v>
      </c>
      <c r="J14494">
        <v>59.665999999999997</v>
      </c>
      <c r="K14494">
        <v>10.792</v>
      </c>
      <c r="M14494" t="s">
        <v>2384</v>
      </c>
      <c r="N14494">
        <v>2012</v>
      </c>
      <c r="O14494" t="s">
        <v>917</v>
      </c>
      <c r="Q14494" s="64">
        <v>41199</v>
      </c>
      <c r="R14494">
        <v>0</v>
      </c>
      <c r="T14494">
        <v>147</v>
      </c>
      <c r="U14494">
        <v>20</v>
      </c>
      <c r="V14494">
        <v>20</v>
      </c>
      <c r="W14494" t="s">
        <v>462</v>
      </c>
      <c r="Y14494" t="s">
        <v>2774</v>
      </c>
      <c r="Z14494">
        <v>16.3</v>
      </c>
      <c r="AA14494">
        <v>50</v>
      </c>
      <c r="AB14494">
        <v>15</v>
      </c>
      <c r="AE14494" t="s">
        <v>2266</v>
      </c>
      <c r="AF14494">
        <v>60.701000000000001</v>
      </c>
      <c r="AG14494">
        <v>10.872</v>
      </c>
      <c r="AH14494" t="s">
        <v>31</v>
      </c>
      <c r="AK14494" t="s">
        <v>2772</v>
      </c>
      <c r="AL14494" t="s">
        <v>2758</v>
      </c>
      <c r="AZ14494" t="s">
        <v>31</v>
      </c>
      <c r="BA14494" t="s">
        <v>31</v>
      </c>
    </row>
    <row r="14495" spans="1:53" hidden="1">
      <c r="A14495" t="s">
        <v>2753</v>
      </c>
      <c r="B14495" t="s">
        <v>73</v>
      </c>
      <c r="C14495" t="s">
        <v>2695</v>
      </c>
      <c r="D14495" t="s">
        <v>2184</v>
      </c>
      <c r="E14495" t="s">
        <v>2185</v>
      </c>
      <c r="F14495" t="s">
        <v>2192</v>
      </c>
      <c r="G14495" t="s">
        <v>2532</v>
      </c>
      <c r="H14495" t="s">
        <v>2763</v>
      </c>
      <c r="J14495">
        <v>59.665999999999997</v>
      </c>
      <c r="K14495">
        <v>10.792</v>
      </c>
      <c r="M14495" t="s">
        <v>2384</v>
      </c>
      <c r="N14495">
        <v>2012</v>
      </c>
      <c r="O14495" t="s">
        <v>917</v>
      </c>
      <c r="Q14495" s="64">
        <v>41199</v>
      </c>
      <c r="R14495">
        <v>0</v>
      </c>
      <c r="T14495">
        <v>147</v>
      </c>
      <c r="U14495">
        <v>20</v>
      </c>
      <c r="V14495">
        <v>20</v>
      </c>
      <c r="W14495" t="s">
        <v>462</v>
      </c>
      <c r="Y14495" t="s">
        <v>2775</v>
      </c>
      <c r="Z14495">
        <v>50.7</v>
      </c>
      <c r="AA14495">
        <v>50</v>
      </c>
      <c r="AB14495">
        <v>15</v>
      </c>
      <c r="AE14495" t="s">
        <v>2266</v>
      </c>
      <c r="AF14495">
        <v>60.701000000000001</v>
      </c>
      <c r="AG14495">
        <v>10.872</v>
      </c>
      <c r="AH14495" t="s">
        <v>31</v>
      </c>
      <c r="AK14495" t="s">
        <v>2772</v>
      </c>
      <c r="AL14495" t="s">
        <v>2758</v>
      </c>
      <c r="AZ14495" t="s">
        <v>31</v>
      </c>
      <c r="BA14495" t="s">
        <v>31</v>
      </c>
    </row>
    <row r="14496" spans="1:53" hidden="1">
      <c r="A14496" t="s">
        <v>2753</v>
      </c>
      <c r="B14496" t="s">
        <v>73</v>
      </c>
      <c r="C14496" t="s">
        <v>2695</v>
      </c>
      <c r="D14496" t="s">
        <v>2184</v>
      </c>
      <c r="E14496" t="s">
        <v>2185</v>
      </c>
      <c r="F14496" t="s">
        <v>2192</v>
      </c>
      <c r="G14496" t="s">
        <v>2532</v>
      </c>
      <c r="H14496" t="s">
        <v>2763</v>
      </c>
      <c r="J14496">
        <v>59.665999999999997</v>
      </c>
      <c r="K14496">
        <v>10.792</v>
      </c>
      <c r="M14496" t="s">
        <v>2384</v>
      </c>
      <c r="N14496">
        <v>2012</v>
      </c>
      <c r="O14496" t="s">
        <v>917</v>
      </c>
      <c r="Q14496" s="64">
        <v>41199</v>
      </c>
      <c r="R14496">
        <v>0</v>
      </c>
      <c r="T14496">
        <v>147</v>
      </c>
      <c r="U14496">
        <v>20</v>
      </c>
      <c r="V14496">
        <v>20</v>
      </c>
      <c r="W14496" t="s">
        <v>462</v>
      </c>
      <c r="Y14496" t="s">
        <v>2776</v>
      </c>
      <c r="Z14496">
        <v>7.5</v>
      </c>
      <c r="AA14496">
        <v>50</v>
      </c>
      <c r="AB14496">
        <v>15</v>
      </c>
      <c r="AE14496" t="s">
        <v>2266</v>
      </c>
      <c r="AF14496">
        <v>60.701000000000001</v>
      </c>
      <c r="AG14496">
        <v>10.872</v>
      </c>
      <c r="AH14496" t="s">
        <v>31</v>
      </c>
      <c r="AK14496" t="s">
        <v>2772</v>
      </c>
      <c r="AL14496" t="s">
        <v>2758</v>
      </c>
      <c r="AZ14496" t="s">
        <v>31</v>
      </c>
      <c r="BA14496" t="s">
        <v>31</v>
      </c>
    </row>
    <row r="14497" spans="1:53" hidden="1">
      <c r="A14497" t="s">
        <v>2753</v>
      </c>
      <c r="B14497" t="s">
        <v>73</v>
      </c>
      <c r="C14497" t="s">
        <v>2695</v>
      </c>
      <c r="D14497" t="s">
        <v>2184</v>
      </c>
      <c r="E14497" t="s">
        <v>2185</v>
      </c>
      <c r="F14497" t="s">
        <v>2192</v>
      </c>
      <c r="G14497" t="s">
        <v>2532</v>
      </c>
      <c r="H14497" t="s">
        <v>2763</v>
      </c>
      <c r="J14497">
        <v>59.665999999999997</v>
      </c>
      <c r="K14497">
        <v>10.792</v>
      </c>
      <c r="M14497" t="s">
        <v>2384</v>
      </c>
      <c r="N14497">
        <v>2012</v>
      </c>
      <c r="O14497" t="s">
        <v>917</v>
      </c>
      <c r="Q14497" s="64">
        <v>41199</v>
      </c>
      <c r="R14497">
        <v>-5</v>
      </c>
      <c r="T14497">
        <v>147</v>
      </c>
      <c r="U14497">
        <v>20</v>
      </c>
      <c r="V14497">
        <v>20</v>
      </c>
      <c r="W14497" t="s">
        <v>462</v>
      </c>
      <c r="Y14497" t="s">
        <v>493</v>
      </c>
      <c r="Z14497">
        <v>40</v>
      </c>
      <c r="AA14497">
        <v>50</v>
      </c>
      <c r="AB14497">
        <v>15</v>
      </c>
      <c r="AE14497" t="s">
        <v>2266</v>
      </c>
      <c r="AF14497">
        <v>60.701000000000001</v>
      </c>
      <c r="AG14497">
        <v>10.872</v>
      </c>
      <c r="AH14497" t="s">
        <v>31</v>
      </c>
      <c r="AK14497" t="s">
        <v>2772</v>
      </c>
      <c r="AL14497" t="s">
        <v>2758</v>
      </c>
      <c r="AZ14497" t="s">
        <v>31</v>
      </c>
      <c r="BA14497" t="s">
        <v>31</v>
      </c>
    </row>
    <row r="14498" spans="1:53" hidden="1">
      <c r="A14498" t="s">
        <v>2753</v>
      </c>
      <c r="B14498" t="s">
        <v>73</v>
      </c>
      <c r="C14498" t="s">
        <v>2695</v>
      </c>
      <c r="D14498" t="s">
        <v>2184</v>
      </c>
      <c r="E14498" t="s">
        <v>2185</v>
      </c>
      <c r="F14498" t="s">
        <v>2192</v>
      </c>
      <c r="G14498" t="s">
        <v>2532</v>
      </c>
      <c r="H14498" t="s">
        <v>2763</v>
      </c>
      <c r="J14498">
        <v>59.665999999999997</v>
      </c>
      <c r="K14498">
        <v>10.792</v>
      </c>
      <c r="M14498" t="s">
        <v>2384</v>
      </c>
      <c r="N14498">
        <v>2012</v>
      </c>
      <c r="O14498" t="s">
        <v>917</v>
      </c>
      <c r="Q14498" s="64">
        <v>41199</v>
      </c>
      <c r="R14498">
        <v>-5</v>
      </c>
      <c r="T14498">
        <v>147</v>
      </c>
      <c r="U14498">
        <v>20</v>
      </c>
      <c r="V14498">
        <v>20</v>
      </c>
      <c r="W14498" t="s">
        <v>462</v>
      </c>
      <c r="Y14498" t="s">
        <v>2774</v>
      </c>
      <c r="Z14498">
        <v>15.4</v>
      </c>
      <c r="AA14498">
        <v>50</v>
      </c>
      <c r="AB14498">
        <v>15</v>
      </c>
      <c r="AE14498" t="s">
        <v>2266</v>
      </c>
      <c r="AF14498">
        <v>60.701000000000001</v>
      </c>
      <c r="AG14498">
        <v>10.872</v>
      </c>
      <c r="AH14498" t="s">
        <v>31</v>
      </c>
      <c r="AK14498" t="s">
        <v>2772</v>
      </c>
      <c r="AL14498" t="s">
        <v>2758</v>
      </c>
      <c r="AZ14498" t="s">
        <v>31</v>
      </c>
      <c r="BA14498" t="s">
        <v>31</v>
      </c>
    </row>
    <row r="14499" spans="1:53" hidden="1">
      <c r="A14499" t="s">
        <v>2753</v>
      </c>
      <c r="B14499" t="s">
        <v>73</v>
      </c>
      <c r="C14499" t="s">
        <v>2695</v>
      </c>
      <c r="D14499" t="s">
        <v>2184</v>
      </c>
      <c r="E14499" t="s">
        <v>2185</v>
      </c>
      <c r="F14499" t="s">
        <v>2192</v>
      </c>
      <c r="G14499" t="s">
        <v>2532</v>
      </c>
      <c r="H14499" t="s">
        <v>2763</v>
      </c>
      <c r="J14499">
        <v>59.665999999999997</v>
      </c>
      <c r="K14499">
        <v>10.792</v>
      </c>
      <c r="M14499" t="s">
        <v>2384</v>
      </c>
      <c r="N14499">
        <v>2012</v>
      </c>
      <c r="O14499" t="s">
        <v>917</v>
      </c>
      <c r="Q14499" s="64">
        <v>41199</v>
      </c>
      <c r="R14499">
        <v>-5</v>
      </c>
      <c r="T14499">
        <v>147</v>
      </c>
      <c r="U14499">
        <v>20</v>
      </c>
      <c r="V14499">
        <v>20</v>
      </c>
      <c r="W14499" t="s">
        <v>462</v>
      </c>
      <c r="Y14499" t="s">
        <v>2775</v>
      </c>
      <c r="Z14499">
        <v>50.1</v>
      </c>
      <c r="AA14499">
        <v>50</v>
      </c>
      <c r="AB14499">
        <v>15</v>
      </c>
      <c r="AE14499" t="s">
        <v>2266</v>
      </c>
      <c r="AF14499">
        <v>60.701000000000001</v>
      </c>
      <c r="AG14499">
        <v>10.872</v>
      </c>
      <c r="AH14499" t="s">
        <v>31</v>
      </c>
      <c r="AK14499" t="s">
        <v>2772</v>
      </c>
      <c r="AL14499" t="s">
        <v>2758</v>
      </c>
      <c r="AZ14499" t="s">
        <v>31</v>
      </c>
      <c r="BA14499" t="s">
        <v>31</v>
      </c>
    </row>
    <row r="14500" spans="1:53" hidden="1">
      <c r="A14500" t="s">
        <v>2753</v>
      </c>
      <c r="B14500" t="s">
        <v>73</v>
      </c>
      <c r="C14500" t="s">
        <v>2695</v>
      </c>
      <c r="D14500" t="s">
        <v>2184</v>
      </c>
      <c r="E14500" t="s">
        <v>2185</v>
      </c>
      <c r="F14500" t="s">
        <v>2192</v>
      </c>
      <c r="G14500" t="s">
        <v>2532</v>
      </c>
      <c r="H14500" t="s">
        <v>2763</v>
      </c>
      <c r="J14500">
        <v>59.665999999999997</v>
      </c>
      <c r="K14500">
        <v>10.792</v>
      </c>
      <c r="M14500" t="s">
        <v>2384</v>
      </c>
      <c r="N14500">
        <v>2012</v>
      </c>
      <c r="O14500" t="s">
        <v>917</v>
      </c>
      <c r="Q14500" s="64">
        <v>41199</v>
      </c>
      <c r="R14500">
        <v>-5</v>
      </c>
      <c r="T14500">
        <v>147</v>
      </c>
      <c r="U14500">
        <v>20</v>
      </c>
      <c r="V14500">
        <v>20</v>
      </c>
      <c r="W14500" t="s">
        <v>462</v>
      </c>
      <c r="Y14500" t="s">
        <v>2776</v>
      </c>
      <c r="Z14500">
        <v>7.3</v>
      </c>
      <c r="AA14500">
        <v>50</v>
      </c>
      <c r="AB14500">
        <v>15</v>
      </c>
      <c r="AE14500" t="s">
        <v>2266</v>
      </c>
      <c r="AF14500">
        <v>60.701000000000001</v>
      </c>
      <c r="AG14500">
        <v>10.872</v>
      </c>
      <c r="AH14500" t="s">
        <v>31</v>
      </c>
      <c r="AK14500" t="s">
        <v>2772</v>
      </c>
      <c r="AL14500" t="s">
        <v>2758</v>
      </c>
      <c r="AZ14500" t="s">
        <v>31</v>
      </c>
      <c r="BA14500" t="s">
        <v>31</v>
      </c>
    </row>
    <row r="14501" spans="1:53" hidden="1">
      <c r="A14501" t="s">
        <v>2753</v>
      </c>
      <c r="B14501" t="s">
        <v>73</v>
      </c>
      <c r="C14501" t="s">
        <v>2695</v>
      </c>
      <c r="D14501" t="s">
        <v>2184</v>
      </c>
      <c r="E14501" t="s">
        <v>2185</v>
      </c>
      <c r="F14501" t="s">
        <v>2192</v>
      </c>
      <c r="G14501" t="s">
        <v>2532</v>
      </c>
      <c r="H14501" t="s">
        <v>2763</v>
      </c>
      <c r="J14501">
        <v>59.665999999999997</v>
      </c>
      <c r="K14501">
        <v>10.792</v>
      </c>
      <c r="M14501" t="s">
        <v>2384</v>
      </c>
      <c r="N14501">
        <v>2012</v>
      </c>
      <c r="O14501" t="s">
        <v>917</v>
      </c>
      <c r="Q14501" s="64">
        <v>41199</v>
      </c>
      <c r="R14501">
        <v>-10</v>
      </c>
      <c r="T14501">
        <v>147</v>
      </c>
      <c r="U14501">
        <v>20</v>
      </c>
      <c r="V14501">
        <v>20</v>
      </c>
      <c r="W14501" t="s">
        <v>462</v>
      </c>
      <c r="Y14501" t="s">
        <v>493</v>
      </c>
      <c r="Z14501">
        <v>43</v>
      </c>
      <c r="AA14501">
        <v>50</v>
      </c>
      <c r="AB14501">
        <v>15</v>
      </c>
      <c r="AE14501" t="s">
        <v>2266</v>
      </c>
      <c r="AF14501">
        <v>60.701000000000001</v>
      </c>
      <c r="AG14501">
        <v>10.872</v>
      </c>
      <c r="AH14501" t="s">
        <v>31</v>
      </c>
      <c r="AK14501" t="s">
        <v>2772</v>
      </c>
      <c r="AL14501" t="s">
        <v>2758</v>
      </c>
      <c r="AZ14501" t="s">
        <v>31</v>
      </c>
      <c r="BA14501" t="s">
        <v>31</v>
      </c>
    </row>
    <row r="14502" spans="1:53" hidden="1">
      <c r="A14502" t="s">
        <v>2753</v>
      </c>
      <c r="B14502" t="s">
        <v>73</v>
      </c>
      <c r="C14502" t="s">
        <v>2695</v>
      </c>
      <c r="D14502" t="s">
        <v>2184</v>
      </c>
      <c r="E14502" t="s">
        <v>2185</v>
      </c>
      <c r="F14502" t="s">
        <v>2192</v>
      </c>
      <c r="G14502" t="s">
        <v>2532</v>
      </c>
      <c r="H14502" t="s">
        <v>2763</v>
      </c>
      <c r="J14502">
        <v>59.665999999999997</v>
      </c>
      <c r="K14502">
        <v>10.792</v>
      </c>
      <c r="M14502" t="s">
        <v>2384</v>
      </c>
      <c r="N14502">
        <v>2012</v>
      </c>
      <c r="O14502" t="s">
        <v>917</v>
      </c>
      <c r="Q14502" s="64">
        <v>41199</v>
      </c>
      <c r="R14502">
        <v>-10</v>
      </c>
      <c r="T14502">
        <v>147</v>
      </c>
      <c r="U14502">
        <v>20</v>
      </c>
      <c r="V14502">
        <v>20</v>
      </c>
      <c r="W14502" t="s">
        <v>462</v>
      </c>
      <c r="Y14502" t="s">
        <v>2774</v>
      </c>
      <c r="Z14502">
        <v>15.8</v>
      </c>
      <c r="AA14502">
        <v>50</v>
      </c>
      <c r="AB14502">
        <v>15</v>
      </c>
      <c r="AE14502" t="s">
        <v>2266</v>
      </c>
      <c r="AF14502">
        <v>60.701000000000001</v>
      </c>
      <c r="AG14502">
        <v>10.872</v>
      </c>
      <c r="AH14502" t="s">
        <v>31</v>
      </c>
      <c r="AK14502" t="s">
        <v>2772</v>
      </c>
      <c r="AL14502" t="s">
        <v>2758</v>
      </c>
      <c r="AZ14502" t="s">
        <v>31</v>
      </c>
      <c r="BA14502" t="s">
        <v>31</v>
      </c>
    </row>
    <row r="14503" spans="1:53" hidden="1">
      <c r="A14503" t="s">
        <v>2753</v>
      </c>
      <c r="B14503" t="s">
        <v>73</v>
      </c>
      <c r="C14503" t="s">
        <v>2695</v>
      </c>
      <c r="D14503" t="s">
        <v>2184</v>
      </c>
      <c r="E14503" t="s">
        <v>2185</v>
      </c>
      <c r="F14503" t="s">
        <v>2192</v>
      </c>
      <c r="G14503" t="s">
        <v>2532</v>
      </c>
      <c r="H14503" t="s">
        <v>2763</v>
      </c>
      <c r="J14503">
        <v>59.665999999999997</v>
      </c>
      <c r="K14503">
        <v>10.792</v>
      </c>
      <c r="M14503" t="s">
        <v>2384</v>
      </c>
      <c r="N14503">
        <v>2012</v>
      </c>
      <c r="O14503" t="s">
        <v>917</v>
      </c>
      <c r="Q14503" s="64">
        <v>41199</v>
      </c>
      <c r="R14503">
        <v>-10</v>
      </c>
      <c r="T14503">
        <v>147</v>
      </c>
      <c r="U14503">
        <v>20</v>
      </c>
      <c r="V14503">
        <v>20</v>
      </c>
      <c r="W14503" t="s">
        <v>462</v>
      </c>
      <c r="Y14503" t="s">
        <v>2775</v>
      </c>
      <c r="Z14503">
        <v>48.7</v>
      </c>
      <c r="AA14503">
        <v>50</v>
      </c>
      <c r="AB14503">
        <v>15</v>
      </c>
      <c r="AE14503" t="s">
        <v>2266</v>
      </c>
      <c r="AF14503">
        <v>60.701000000000001</v>
      </c>
      <c r="AG14503">
        <v>10.872</v>
      </c>
      <c r="AH14503" t="s">
        <v>31</v>
      </c>
      <c r="AK14503" t="s">
        <v>2772</v>
      </c>
      <c r="AL14503" t="s">
        <v>2758</v>
      </c>
      <c r="AZ14503" t="s">
        <v>31</v>
      </c>
      <c r="BA14503" t="s">
        <v>31</v>
      </c>
    </row>
    <row r="14504" spans="1:53" hidden="1">
      <c r="A14504" t="s">
        <v>2753</v>
      </c>
      <c r="B14504" t="s">
        <v>73</v>
      </c>
      <c r="C14504" t="s">
        <v>2695</v>
      </c>
      <c r="D14504" t="s">
        <v>2184</v>
      </c>
      <c r="E14504" t="s">
        <v>2185</v>
      </c>
      <c r="F14504" t="s">
        <v>2192</v>
      </c>
      <c r="G14504" t="s">
        <v>2532</v>
      </c>
      <c r="H14504" t="s">
        <v>2763</v>
      </c>
      <c r="J14504">
        <v>59.665999999999997</v>
      </c>
      <c r="K14504">
        <v>10.792</v>
      </c>
      <c r="M14504" t="s">
        <v>2384</v>
      </c>
      <c r="N14504">
        <v>2012</v>
      </c>
      <c r="O14504" t="s">
        <v>917</v>
      </c>
      <c r="Q14504" s="64">
        <v>41199</v>
      </c>
      <c r="R14504">
        <v>-10</v>
      </c>
      <c r="T14504">
        <v>147</v>
      </c>
      <c r="U14504">
        <v>20</v>
      </c>
      <c r="V14504">
        <v>20</v>
      </c>
      <c r="W14504" t="s">
        <v>462</v>
      </c>
      <c r="Y14504" t="s">
        <v>2776</v>
      </c>
      <c r="Z14504">
        <v>6.8</v>
      </c>
      <c r="AA14504">
        <v>50</v>
      </c>
      <c r="AB14504">
        <v>15</v>
      </c>
      <c r="AE14504" t="s">
        <v>2266</v>
      </c>
      <c r="AF14504">
        <v>60.701000000000001</v>
      </c>
      <c r="AG14504">
        <v>10.872</v>
      </c>
      <c r="AH14504" t="s">
        <v>31</v>
      </c>
      <c r="AK14504" t="s">
        <v>2772</v>
      </c>
      <c r="AL14504" t="s">
        <v>2758</v>
      </c>
      <c r="AZ14504" t="s">
        <v>31</v>
      </c>
      <c r="BA14504" t="s">
        <v>31</v>
      </c>
    </row>
    <row r="14505" spans="1:53" hidden="1">
      <c r="A14505" t="s">
        <v>2753</v>
      </c>
      <c r="B14505" t="s">
        <v>310</v>
      </c>
      <c r="C14505" t="s">
        <v>2695</v>
      </c>
      <c r="D14505" t="s">
        <v>2184</v>
      </c>
      <c r="E14505" t="s">
        <v>2185</v>
      </c>
      <c r="F14505" t="s">
        <v>2771</v>
      </c>
      <c r="G14505" t="s">
        <v>2532</v>
      </c>
      <c r="H14505" t="s">
        <v>2768</v>
      </c>
      <c r="J14505">
        <v>67.5</v>
      </c>
      <c r="K14505">
        <v>33.380000000000003</v>
      </c>
      <c r="M14505" t="s">
        <v>2531</v>
      </c>
      <c r="N14505">
        <v>2013</v>
      </c>
      <c r="O14505" t="s">
        <v>2248</v>
      </c>
      <c r="Q14505" s="64">
        <v>41569</v>
      </c>
      <c r="R14505">
        <v>0</v>
      </c>
      <c r="T14505">
        <v>35</v>
      </c>
      <c r="U14505">
        <v>20</v>
      </c>
      <c r="V14505">
        <v>20</v>
      </c>
      <c r="W14505">
        <v>24</v>
      </c>
      <c r="X14505">
        <v>0</v>
      </c>
      <c r="Y14505" t="s">
        <v>493</v>
      </c>
      <c r="Z14505">
        <v>81.599999999999994</v>
      </c>
      <c r="AA14505">
        <v>50</v>
      </c>
      <c r="AB14505">
        <v>15</v>
      </c>
      <c r="AE14505" t="s">
        <v>497</v>
      </c>
      <c r="AF14505">
        <v>60.701000000000001</v>
      </c>
      <c r="AG14505">
        <v>10.872</v>
      </c>
      <c r="AH14505" t="s">
        <v>31</v>
      </c>
      <c r="AK14505" t="s">
        <v>2772</v>
      </c>
      <c r="AL14505" t="s">
        <v>2758</v>
      </c>
      <c r="AO14505">
        <v>9</v>
      </c>
      <c r="AP14505">
        <v>42</v>
      </c>
      <c r="AQ14505" t="s">
        <v>462</v>
      </c>
      <c r="AR14505" t="s">
        <v>462</v>
      </c>
      <c r="AZ14505" t="s">
        <v>31</v>
      </c>
      <c r="BA14505" t="s">
        <v>31</v>
      </c>
    </row>
    <row r="14506" spans="1:53" hidden="1">
      <c r="A14506" t="s">
        <v>2753</v>
      </c>
      <c r="B14506" t="s">
        <v>310</v>
      </c>
      <c r="C14506" t="s">
        <v>2695</v>
      </c>
      <c r="D14506" t="s">
        <v>2184</v>
      </c>
      <c r="E14506" t="s">
        <v>2185</v>
      </c>
      <c r="F14506" t="s">
        <v>2771</v>
      </c>
      <c r="G14506" t="s">
        <v>2532</v>
      </c>
      <c r="H14506" t="s">
        <v>2768</v>
      </c>
      <c r="J14506">
        <v>67.5</v>
      </c>
      <c r="K14506">
        <v>33.380000000000003</v>
      </c>
      <c r="M14506" t="s">
        <v>2531</v>
      </c>
      <c r="N14506">
        <v>2013</v>
      </c>
      <c r="O14506" t="s">
        <v>2248</v>
      </c>
      <c r="Q14506" s="64">
        <v>41569</v>
      </c>
      <c r="R14506">
        <v>0</v>
      </c>
      <c r="T14506">
        <v>35</v>
      </c>
      <c r="U14506">
        <v>20</v>
      </c>
      <c r="V14506">
        <v>20</v>
      </c>
      <c r="W14506">
        <v>24</v>
      </c>
      <c r="X14506">
        <v>0</v>
      </c>
      <c r="Y14506" t="s">
        <v>15</v>
      </c>
      <c r="Z14506">
        <v>1</v>
      </c>
      <c r="AA14506">
        <v>6.7</v>
      </c>
      <c r="AB14506">
        <v>15</v>
      </c>
      <c r="AE14506" t="s">
        <v>497</v>
      </c>
      <c r="AF14506">
        <v>60.701000000000001</v>
      </c>
      <c r="AG14506">
        <v>10.872</v>
      </c>
      <c r="AH14506" t="s">
        <v>31</v>
      </c>
      <c r="AK14506" t="s">
        <v>2772</v>
      </c>
      <c r="AL14506" t="s">
        <v>2758</v>
      </c>
      <c r="AO14506">
        <v>9</v>
      </c>
      <c r="AP14506">
        <v>42</v>
      </c>
      <c r="AQ14506" t="s">
        <v>462</v>
      </c>
      <c r="AR14506" t="s">
        <v>462</v>
      </c>
      <c r="AZ14506" t="s">
        <v>31</v>
      </c>
      <c r="BA14506" t="s">
        <v>31</v>
      </c>
    </row>
    <row r="14507" spans="1:53" hidden="1">
      <c r="A14507" t="s">
        <v>2753</v>
      </c>
      <c r="B14507" t="s">
        <v>310</v>
      </c>
      <c r="C14507" t="s">
        <v>2695</v>
      </c>
      <c r="D14507" t="s">
        <v>2184</v>
      </c>
      <c r="E14507" t="s">
        <v>2185</v>
      </c>
      <c r="F14507" t="s">
        <v>2771</v>
      </c>
      <c r="G14507" t="s">
        <v>2532</v>
      </c>
      <c r="H14507" t="s">
        <v>2768</v>
      </c>
      <c r="J14507">
        <v>67.5</v>
      </c>
      <c r="K14507">
        <v>33.380000000000003</v>
      </c>
      <c r="M14507" t="s">
        <v>2531</v>
      </c>
      <c r="N14507">
        <v>2013</v>
      </c>
      <c r="O14507" t="s">
        <v>2248</v>
      </c>
      <c r="Q14507" s="64">
        <v>41569</v>
      </c>
      <c r="R14507">
        <v>0</v>
      </c>
      <c r="T14507">
        <v>35</v>
      </c>
      <c r="U14507">
        <v>20</v>
      </c>
      <c r="V14507">
        <v>20</v>
      </c>
      <c r="W14507">
        <v>24</v>
      </c>
      <c r="X14507">
        <v>0</v>
      </c>
      <c r="Y14507" t="s">
        <v>493</v>
      </c>
      <c r="Z14507">
        <v>28.3</v>
      </c>
      <c r="AA14507">
        <v>50</v>
      </c>
      <c r="AB14507">
        <v>15</v>
      </c>
      <c r="AE14507" t="s">
        <v>497</v>
      </c>
      <c r="AF14507">
        <v>60.701000000000001</v>
      </c>
      <c r="AG14507">
        <v>10.872</v>
      </c>
      <c r="AH14507" t="s">
        <v>31</v>
      </c>
      <c r="AK14507" t="s">
        <v>2772</v>
      </c>
      <c r="AL14507" t="s">
        <v>2758</v>
      </c>
      <c r="AO14507">
        <v>9</v>
      </c>
      <c r="AP14507">
        <v>42</v>
      </c>
      <c r="AQ14507" t="s">
        <v>462</v>
      </c>
      <c r="AR14507" t="s">
        <v>462</v>
      </c>
      <c r="AZ14507" t="s">
        <v>31</v>
      </c>
      <c r="BA14507" t="s">
        <v>31</v>
      </c>
    </row>
    <row r="14508" spans="1:53" hidden="1">
      <c r="A14508" t="s">
        <v>2753</v>
      </c>
      <c r="B14508" t="s">
        <v>310</v>
      </c>
      <c r="C14508" t="s">
        <v>2695</v>
      </c>
      <c r="D14508" t="s">
        <v>2184</v>
      </c>
      <c r="E14508" t="s">
        <v>2185</v>
      </c>
      <c r="F14508" t="s">
        <v>2771</v>
      </c>
      <c r="G14508" t="s">
        <v>2532</v>
      </c>
      <c r="H14508" t="s">
        <v>2768</v>
      </c>
      <c r="J14508">
        <v>67.5</v>
      </c>
      <c r="K14508">
        <v>33.380000000000003</v>
      </c>
      <c r="M14508" t="s">
        <v>2531</v>
      </c>
      <c r="N14508">
        <v>2013</v>
      </c>
      <c r="O14508" t="s">
        <v>2248</v>
      </c>
      <c r="Q14508" s="64">
        <v>41569</v>
      </c>
      <c r="R14508">
        <v>0</v>
      </c>
      <c r="T14508">
        <v>35</v>
      </c>
      <c r="U14508">
        <v>20</v>
      </c>
      <c r="V14508">
        <v>20</v>
      </c>
      <c r="W14508">
        <v>24</v>
      </c>
      <c r="X14508">
        <v>0</v>
      </c>
      <c r="Y14508" t="s">
        <v>2774</v>
      </c>
      <c r="Z14508">
        <v>1</v>
      </c>
      <c r="AA14508">
        <v>18.8</v>
      </c>
      <c r="AB14508">
        <v>15</v>
      </c>
      <c r="AE14508" t="s">
        <v>497</v>
      </c>
      <c r="AF14508">
        <v>60.701000000000001</v>
      </c>
      <c r="AG14508">
        <v>10.872</v>
      </c>
      <c r="AH14508" t="s">
        <v>31</v>
      </c>
      <c r="AK14508" t="s">
        <v>2772</v>
      </c>
      <c r="AL14508" t="s">
        <v>2758</v>
      </c>
      <c r="AO14508">
        <v>9</v>
      </c>
      <c r="AP14508">
        <v>42</v>
      </c>
      <c r="AQ14508" t="s">
        <v>462</v>
      </c>
      <c r="AR14508" t="s">
        <v>462</v>
      </c>
      <c r="AZ14508" t="s">
        <v>31</v>
      </c>
      <c r="BA14508" t="s">
        <v>31</v>
      </c>
    </row>
    <row r="14509" spans="1:53" hidden="1">
      <c r="A14509" t="s">
        <v>2753</v>
      </c>
      <c r="B14509" t="s">
        <v>310</v>
      </c>
      <c r="C14509" t="s">
        <v>2695</v>
      </c>
      <c r="D14509" t="s">
        <v>2184</v>
      </c>
      <c r="E14509" t="s">
        <v>2185</v>
      </c>
      <c r="F14509" t="s">
        <v>2771</v>
      </c>
      <c r="G14509" t="s">
        <v>2532</v>
      </c>
      <c r="H14509" t="s">
        <v>2768</v>
      </c>
      <c r="J14509">
        <v>67.5</v>
      </c>
      <c r="K14509">
        <v>33.380000000000003</v>
      </c>
      <c r="M14509" t="s">
        <v>2531</v>
      </c>
      <c r="N14509">
        <v>2013</v>
      </c>
      <c r="O14509" t="s">
        <v>2248</v>
      </c>
      <c r="Q14509" s="64">
        <v>41569</v>
      </c>
      <c r="R14509">
        <v>0</v>
      </c>
      <c r="T14509">
        <v>35</v>
      </c>
      <c r="U14509">
        <v>20</v>
      </c>
      <c r="V14509">
        <v>20</v>
      </c>
      <c r="W14509">
        <v>24</v>
      </c>
      <c r="X14509">
        <v>0</v>
      </c>
      <c r="Y14509" t="s">
        <v>2775</v>
      </c>
      <c r="Z14509">
        <v>57.8</v>
      </c>
      <c r="AA14509">
        <v>50</v>
      </c>
      <c r="AB14509">
        <v>15</v>
      </c>
      <c r="AE14509" t="s">
        <v>497</v>
      </c>
      <c r="AF14509">
        <v>60.701000000000001</v>
      </c>
      <c r="AG14509">
        <v>10.872</v>
      </c>
      <c r="AH14509" t="s">
        <v>31</v>
      </c>
      <c r="AK14509" t="s">
        <v>2772</v>
      </c>
      <c r="AL14509" t="s">
        <v>2758</v>
      </c>
      <c r="AO14509">
        <v>9</v>
      </c>
      <c r="AP14509">
        <v>42</v>
      </c>
      <c r="AQ14509" t="s">
        <v>462</v>
      </c>
      <c r="AR14509" t="s">
        <v>462</v>
      </c>
      <c r="AZ14509" t="s">
        <v>31</v>
      </c>
      <c r="BA14509" t="s">
        <v>31</v>
      </c>
    </row>
    <row r="14510" spans="1:53" hidden="1">
      <c r="A14510" t="s">
        <v>2753</v>
      </c>
      <c r="B14510" t="s">
        <v>310</v>
      </c>
      <c r="C14510" t="s">
        <v>2695</v>
      </c>
      <c r="D14510" t="s">
        <v>2184</v>
      </c>
      <c r="E14510" t="s">
        <v>2185</v>
      </c>
      <c r="F14510" t="s">
        <v>2771</v>
      </c>
      <c r="G14510" t="s">
        <v>2532</v>
      </c>
      <c r="H14510" t="s">
        <v>2768</v>
      </c>
      <c r="J14510">
        <v>67.5</v>
      </c>
      <c r="K14510">
        <v>33.380000000000003</v>
      </c>
      <c r="M14510" t="s">
        <v>2531</v>
      </c>
      <c r="N14510">
        <v>2013</v>
      </c>
      <c r="O14510" t="s">
        <v>2248</v>
      </c>
      <c r="Q14510" s="64">
        <v>41569</v>
      </c>
      <c r="R14510">
        <v>0</v>
      </c>
      <c r="T14510">
        <v>35</v>
      </c>
      <c r="U14510">
        <v>20</v>
      </c>
      <c r="V14510">
        <v>20</v>
      </c>
      <c r="W14510">
        <v>24</v>
      </c>
      <c r="X14510">
        <v>0</v>
      </c>
      <c r="Y14510" t="s">
        <v>2776</v>
      </c>
      <c r="Z14510">
        <v>4.5999999999999996</v>
      </c>
      <c r="AA14510">
        <v>50</v>
      </c>
      <c r="AB14510">
        <v>15</v>
      </c>
      <c r="AE14510" t="s">
        <v>497</v>
      </c>
      <c r="AF14510">
        <v>60.701000000000001</v>
      </c>
      <c r="AG14510">
        <v>10.872</v>
      </c>
      <c r="AH14510" t="s">
        <v>31</v>
      </c>
      <c r="AK14510" t="s">
        <v>2772</v>
      </c>
      <c r="AL14510" t="s">
        <v>2758</v>
      </c>
      <c r="AO14510">
        <v>9</v>
      </c>
      <c r="AP14510">
        <v>42</v>
      </c>
      <c r="AQ14510" t="s">
        <v>462</v>
      </c>
      <c r="AR14510" t="s">
        <v>462</v>
      </c>
      <c r="AZ14510" t="s">
        <v>31</v>
      </c>
      <c r="BA14510" t="s">
        <v>31</v>
      </c>
    </row>
    <row r="14511" spans="1:53" hidden="1">
      <c r="A14511" t="s">
        <v>2753</v>
      </c>
      <c r="B14511" t="s">
        <v>310</v>
      </c>
      <c r="C14511" t="s">
        <v>2695</v>
      </c>
      <c r="D14511" t="s">
        <v>2184</v>
      </c>
      <c r="E14511" t="s">
        <v>2185</v>
      </c>
      <c r="F14511" t="s">
        <v>2771</v>
      </c>
      <c r="G14511" t="s">
        <v>2532</v>
      </c>
      <c r="H14511" t="s">
        <v>2768</v>
      </c>
      <c r="J14511">
        <v>67.5</v>
      </c>
      <c r="K14511">
        <v>33.380000000000003</v>
      </c>
      <c r="M14511" t="s">
        <v>2531</v>
      </c>
      <c r="N14511">
        <v>2013</v>
      </c>
      <c r="O14511" t="s">
        <v>2248</v>
      </c>
      <c r="Q14511" s="64">
        <v>41569</v>
      </c>
      <c r="R14511">
        <v>0</v>
      </c>
      <c r="T14511">
        <v>70</v>
      </c>
      <c r="U14511">
        <v>20</v>
      </c>
      <c r="V14511">
        <v>20</v>
      </c>
      <c r="W14511">
        <v>24</v>
      </c>
      <c r="X14511">
        <v>0</v>
      </c>
      <c r="Y14511" t="s">
        <v>493</v>
      </c>
      <c r="Z14511">
        <v>83</v>
      </c>
      <c r="AA14511">
        <v>50</v>
      </c>
      <c r="AB14511">
        <v>15</v>
      </c>
      <c r="AE14511" t="s">
        <v>497</v>
      </c>
      <c r="AF14511">
        <v>60.701000000000001</v>
      </c>
      <c r="AG14511">
        <v>10.872</v>
      </c>
      <c r="AH14511" t="s">
        <v>31</v>
      </c>
      <c r="AK14511" t="s">
        <v>2772</v>
      </c>
      <c r="AL14511" t="s">
        <v>2758</v>
      </c>
      <c r="AO14511">
        <v>9</v>
      </c>
      <c r="AP14511">
        <v>42</v>
      </c>
      <c r="AQ14511" t="s">
        <v>462</v>
      </c>
      <c r="AR14511" t="s">
        <v>462</v>
      </c>
      <c r="AZ14511" t="s">
        <v>31</v>
      </c>
      <c r="BA14511" t="s">
        <v>31</v>
      </c>
    </row>
    <row r="14512" spans="1:53" hidden="1">
      <c r="A14512" t="s">
        <v>2753</v>
      </c>
      <c r="B14512" t="s">
        <v>310</v>
      </c>
      <c r="C14512" t="s">
        <v>2695</v>
      </c>
      <c r="D14512" t="s">
        <v>2184</v>
      </c>
      <c r="E14512" t="s">
        <v>2185</v>
      </c>
      <c r="F14512" t="s">
        <v>2771</v>
      </c>
      <c r="G14512" t="s">
        <v>2532</v>
      </c>
      <c r="H14512" t="s">
        <v>2768</v>
      </c>
      <c r="J14512">
        <v>67.5</v>
      </c>
      <c r="K14512">
        <v>33.380000000000003</v>
      </c>
      <c r="M14512" t="s">
        <v>2531</v>
      </c>
      <c r="N14512">
        <v>2013</v>
      </c>
      <c r="O14512" t="s">
        <v>2248</v>
      </c>
      <c r="Q14512" s="64">
        <v>41569</v>
      </c>
      <c r="R14512">
        <v>0</v>
      </c>
      <c r="T14512">
        <v>70</v>
      </c>
      <c r="U14512">
        <v>20</v>
      </c>
      <c r="V14512">
        <v>20</v>
      </c>
      <c r="W14512">
        <v>24</v>
      </c>
      <c r="X14512">
        <v>0</v>
      </c>
      <c r="Y14512" t="s">
        <v>15</v>
      </c>
      <c r="Z14512">
        <v>1</v>
      </c>
      <c r="AA14512">
        <v>5.8</v>
      </c>
      <c r="AB14512">
        <v>15</v>
      </c>
      <c r="AE14512" t="s">
        <v>497</v>
      </c>
      <c r="AF14512">
        <v>60.701000000000001</v>
      </c>
      <c r="AG14512">
        <v>10.872</v>
      </c>
      <c r="AH14512" t="s">
        <v>31</v>
      </c>
      <c r="AK14512" t="s">
        <v>2772</v>
      </c>
      <c r="AL14512" t="s">
        <v>2758</v>
      </c>
      <c r="AO14512">
        <v>9</v>
      </c>
      <c r="AP14512">
        <v>42</v>
      </c>
      <c r="AQ14512" t="s">
        <v>462</v>
      </c>
      <c r="AR14512" t="s">
        <v>462</v>
      </c>
      <c r="AZ14512" t="s">
        <v>31</v>
      </c>
      <c r="BA14512" t="s">
        <v>31</v>
      </c>
    </row>
    <row r="14513" spans="1:53" hidden="1">
      <c r="A14513" t="s">
        <v>2753</v>
      </c>
      <c r="B14513" t="s">
        <v>310</v>
      </c>
      <c r="C14513" t="s">
        <v>2695</v>
      </c>
      <c r="D14513" t="s">
        <v>2184</v>
      </c>
      <c r="E14513" t="s">
        <v>2185</v>
      </c>
      <c r="F14513" t="s">
        <v>2771</v>
      </c>
      <c r="G14513" t="s">
        <v>2532</v>
      </c>
      <c r="H14513" t="s">
        <v>2768</v>
      </c>
      <c r="J14513">
        <v>67.5</v>
      </c>
      <c r="K14513">
        <v>33.380000000000003</v>
      </c>
      <c r="M14513" t="s">
        <v>2531</v>
      </c>
      <c r="N14513">
        <v>2013</v>
      </c>
      <c r="O14513" t="s">
        <v>2248</v>
      </c>
      <c r="Q14513" s="64">
        <v>41569</v>
      </c>
      <c r="R14513">
        <v>0</v>
      </c>
      <c r="T14513">
        <v>70</v>
      </c>
      <c r="U14513">
        <v>20</v>
      </c>
      <c r="V14513">
        <v>20</v>
      </c>
      <c r="W14513">
        <v>24</v>
      </c>
      <c r="X14513">
        <v>0</v>
      </c>
      <c r="Y14513" t="s">
        <v>493</v>
      </c>
      <c r="Z14513">
        <v>17.100000000000001</v>
      </c>
      <c r="AA14513">
        <v>50</v>
      </c>
      <c r="AB14513">
        <v>15</v>
      </c>
      <c r="AE14513" t="s">
        <v>497</v>
      </c>
      <c r="AF14513">
        <v>60.701000000000001</v>
      </c>
      <c r="AG14513">
        <v>10.872</v>
      </c>
      <c r="AH14513" t="s">
        <v>31</v>
      </c>
      <c r="AK14513" t="s">
        <v>2772</v>
      </c>
      <c r="AL14513" t="s">
        <v>2758</v>
      </c>
      <c r="AO14513">
        <v>9</v>
      </c>
      <c r="AP14513">
        <v>42</v>
      </c>
      <c r="AQ14513" t="s">
        <v>462</v>
      </c>
      <c r="AR14513" t="s">
        <v>462</v>
      </c>
      <c r="AZ14513" t="s">
        <v>31</v>
      </c>
      <c r="BA14513" t="s">
        <v>31</v>
      </c>
    </row>
    <row r="14514" spans="1:53" hidden="1">
      <c r="A14514" t="s">
        <v>2753</v>
      </c>
      <c r="B14514" t="s">
        <v>310</v>
      </c>
      <c r="C14514" t="s">
        <v>2695</v>
      </c>
      <c r="D14514" t="s">
        <v>2184</v>
      </c>
      <c r="E14514" t="s">
        <v>2185</v>
      </c>
      <c r="F14514" t="s">
        <v>2771</v>
      </c>
      <c r="G14514" t="s">
        <v>2532</v>
      </c>
      <c r="H14514" t="s">
        <v>2768</v>
      </c>
      <c r="J14514">
        <v>67.5</v>
      </c>
      <c r="K14514">
        <v>33.380000000000003</v>
      </c>
      <c r="M14514" t="s">
        <v>2531</v>
      </c>
      <c r="N14514">
        <v>2013</v>
      </c>
      <c r="O14514" t="s">
        <v>2248</v>
      </c>
      <c r="Q14514" s="64">
        <v>41569</v>
      </c>
      <c r="R14514">
        <v>0</v>
      </c>
      <c r="T14514">
        <v>70</v>
      </c>
      <c r="U14514">
        <v>20</v>
      </c>
      <c r="V14514">
        <v>20</v>
      </c>
      <c r="W14514">
        <v>24</v>
      </c>
      <c r="X14514">
        <v>0</v>
      </c>
      <c r="Y14514" t="s">
        <v>2774</v>
      </c>
      <c r="Z14514">
        <v>1</v>
      </c>
      <c r="AA14514">
        <v>17.600000000000001</v>
      </c>
      <c r="AB14514">
        <v>15</v>
      </c>
      <c r="AE14514" t="s">
        <v>497</v>
      </c>
      <c r="AF14514">
        <v>60.701000000000001</v>
      </c>
      <c r="AG14514">
        <v>10.872</v>
      </c>
      <c r="AH14514" t="s">
        <v>31</v>
      </c>
      <c r="AK14514" t="s">
        <v>2772</v>
      </c>
      <c r="AL14514" t="s">
        <v>2758</v>
      </c>
      <c r="AO14514">
        <v>9</v>
      </c>
      <c r="AP14514">
        <v>42</v>
      </c>
      <c r="AQ14514" t="s">
        <v>462</v>
      </c>
      <c r="AR14514" t="s">
        <v>462</v>
      </c>
      <c r="AZ14514" t="s">
        <v>31</v>
      </c>
      <c r="BA14514" t="s">
        <v>31</v>
      </c>
    </row>
    <row r="14515" spans="1:53" hidden="1">
      <c r="A14515" t="s">
        <v>2753</v>
      </c>
      <c r="B14515" t="s">
        <v>310</v>
      </c>
      <c r="C14515" t="s">
        <v>2695</v>
      </c>
      <c r="D14515" t="s">
        <v>2184</v>
      </c>
      <c r="E14515" t="s">
        <v>2185</v>
      </c>
      <c r="F14515" t="s">
        <v>2771</v>
      </c>
      <c r="G14515" t="s">
        <v>2532</v>
      </c>
      <c r="H14515" t="s">
        <v>2768</v>
      </c>
      <c r="J14515">
        <v>67.5</v>
      </c>
      <c r="K14515">
        <v>33.380000000000003</v>
      </c>
      <c r="M14515" t="s">
        <v>2531</v>
      </c>
      <c r="N14515">
        <v>2013</v>
      </c>
      <c r="O14515" t="s">
        <v>2248</v>
      </c>
      <c r="Q14515" s="64">
        <v>41569</v>
      </c>
      <c r="R14515">
        <v>0</v>
      </c>
      <c r="T14515">
        <v>70</v>
      </c>
      <c r="U14515">
        <v>20</v>
      </c>
      <c r="V14515">
        <v>20</v>
      </c>
      <c r="W14515">
        <v>24</v>
      </c>
      <c r="X14515">
        <v>0</v>
      </c>
      <c r="Y14515" t="s">
        <v>2775</v>
      </c>
      <c r="Z14515">
        <v>29.8</v>
      </c>
      <c r="AA14515">
        <v>50</v>
      </c>
      <c r="AB14515">
        <v>15</v>
      </c>
      <c r="AE14515" t="s">
        <v>497</v>
      </c>
      <c r="AF14515">
        <v>60.701000000000001</v>
      </c>
      <c r="AG14515">
        <v>10.872</v>
      </c>
      <c r="AH14515" t="s">
        <v>31</v>
      </c>
      <c r="AK14515" t="s">
        <v>2772</v>
      </c>
      <c r="AL14515" t="s">
        <v>2758</v>
      </c>
      <c r="AO14515">
        <v>9</v>
      </c>
      <c r="AP14515">
        <v>42</v>
      </c>
      <c r="AQ14515" t="s">
        <v>462</v>
      </c>
      <c r="AR14515" t="s">
        <v>462</v>
      </c>
      <c r="AZ14515" t="s">
        <v>31</v>
      </c>
      <c r="BA14515" t="s">
        <v>31</v>
      </c>
    </row>
    <row r="14516" spans="1:53" hidden="1">
      <c r="A14516" t="s">
        <v>2753</v>
      </c>
      <c r="B14516" t="s">
        <v>310</v>
      </c>
      <c r="C14516" t="s">
        <v>2695</v>
      </c>
      <c r="D14516" t="s">
        <v>2184</v>
      </c>
      <c r="E14516" t="s">
        <v>2185</v>
      </c>
      <c r="F14516" t="s">
        <v>2771</v>
      </c>
      <c r="G14516" t="s">
        <v>2532</v>
      </c>
      <c r="H14516" t="s">
        <v>2768</v>
      </c>
      <c r="J14516">
        <v>67.5</v>
      </c>
      <c r="K14516">
        <v>33.380000000000003</v>
      </c>
      <c r="M14516" t="s">
        <v>2531</v>
      </c>
      <c r="N14516">
        <v>2013</v>
      </c>
      <c r="O14516" t="s">
        <v>2248</v>
      </c>
      <c r="Q14516" s="64">
        <v>41569</v>
      </c>
      <c r="R14516">
        <v>0</v>
      </c>
      <c r="T14516">
        <v>70</v>
      </c>
      <c r="U14516">
        <v>20</v>
      </c>
      <c r="V14516">
        <v>20</v>
      </c>
      <c r="W14516">
        <v>24</v>
      </c>
      <c r="X14516">
        <v>0</v>
      </c>
      <c r="Y14516" t="s">
        <v>2776</v>
      </c>
      <c r="Z14516">
        <v>4.8</v>
      </c>
      <c r="AA14516">
        <v>50</v>
      </c>
      <c r="AB14516">
        <v>15</v>
      </c>
      <c r="AE14516" t="s">
        <v>497</v>
      </c>
      <c r="AF14516">
        <v>60.701000000000001</v>
      </c>
      <c r="AG14516">
        <v>10.872</v>
      </c>
      <c r="AH14516" t="s">
        <v>31</v>
      </c>
      <c r="AK14516" t="s">
        <v>2772</v>
      </c>
      <c r="AL14516" t="s">
        <v>2758</v>
      </c>
      <c r="AO14516">
        <v>9</v>
      </c>
      <c r="AP14516">
        <v>42</v>
      </c>
      <c r="AQ14516" t="s">
        <v>462</v>
      </c>
      <c r="AR14516" t="s">
        <v>462</v>
      </c>
      <c r="AZ14516" t="s">
        <v>31</v>
      </c>
      <c r="BA14516" t="s">
        <v>31</v>
      </c>
    </row>
    <row r="14517" spans="1:53" hidden="1">
      <c r="A14517" t="s">
        <v>2753</v>
      </c>
      <c r="B14517" t="s">
        <v>310</v>
      </c>
      <c r="C14517" t="s">
        <v>2695</v>
      </c>
      <c r="D14517" t="s">
        <v>2184</v>
      </c>
      <c r="E14517" t="s">
        <v>2185</v>
      </c>
      <c r="F14517" t="s">
        <v>2771</v>
      </c>
      <c r="G14517" t="s">
        <v>2532</v>
      </c>
      <c r="H14517" t="s">
        <v>2768</v>
      </c>
      <c r="J14517">
        <v>67.5</v>
      </c>
      <c r="K14517">
        <v>33.380000000000003</v>
      </c>
      <c r="M14517" t="s">
        <v>2531</v>
      </c>
      <c r="N14517">
        <v>2013</v>
      </c>
      <c r="O14517" t="s">
        <v>2248</v>
      </c>
      <c r="Q14517" s="64">
        <v>41569</v>
      </c>
      <c r="R14517">
        <v>0</v>
      </c>
      <c r="T14517">
        <v>105</v>
      </c>
      <c r="U14517">
        <v>20</v>
      </c>
      <c r="V14517">
        <v>20</v>
      </c>
      <c r="W14517">
        <v>24</v>
      </c>
      <c r="X14517">
        <v>0</v>
      </c>
      <c r="Y14517" t="s">
        <v>493</v>
      </c>
      <c r="Z14517">
        <v>98.5</v>
      </c>
      <c r="AA14517">
        <v>50</v>
      </c>
      <c r="AB14517">
        <v>15</v>
      </c>
      <c r="AE14517" t="s">
        <v>497</v>
      </c>
      <c r="AF14517">
        <v>60.701000000000001</v>
      </c>
      <c r="AG14517">
        <v>10.872</v>
      </c>
      <c r="AH14517" t="s">
        <v>31</v>
      </c>
      <c r="AK14517" t="s">
        <v>2772</v>
      </c>
      <c r="AL14517" t="s">
        <v>2758</v>
      </c>
      <c r="AO14517">
        <v>9</v>
      </c>
      <c r="AP14517">
        <v>42</v>
      </c>
      <c r="AQ14517" t="s">
        <v>462</v>
      </c>
      <c r="AR14517" t="s">
        <v>462</v>
      </c>
      <c r="AZ14517" t="s">
        <v>31</v>
      </c>
      <c r="BA14517" t="s">
        <v>31</v>
      </c>
    </row>
    <row r="14518" spans="1:53" hidden="1">
      <c r="A14518" t="s">
        <v>2753</v>
      </c>
      <c r="B14518" t="s">
        <v>310</v>
      </c>
      <c r="C14518" t="s">
        <v>2695</v>
      </c>
      <c r="D14518" t="s">
        <v>2184</v>
      </c>
      <c r="E14518" t="s">
        <v>2185</v>
      </c>
      <c r="F14518" t="s">
        <v>2771</v>
      </c>
      <c r="G14518" t="s">
        <v>2532</v>
      </c>
      <c r="H14518" t="s">
        <v>2768</v>
      </c>
      <c r="J14518">
        <v>67.5</v>
      </c>
      <c r="K14518">
        <v>33.380000000000003</v>
      </c>
      <c r="M14518" t="s">
        <v>2531</v>
      </c>
      <c r="N14518">
        <v>2013</v>
      </c>
      <c r="O14518" t="s">
        <v>2248</v>
      </c>
      <c r="Q14518" s="64">
        <v>41569</v>
      </c>
      <c r="R14518">
        <v>0</v>
      </c>
      <c r="T14518">
        <v>105</v>
      </c>
      <c r="U14518">
        <v>20</v>
      </c>
      <c r="V14518">
        <v>20</v>
      </c>
      <c r="W14518">
        <v>24</v>
      </c>
      <c r="X14518">
        <v>0</v>
      </c>
      <c r="Y14518" t="s">
        <v>15</v>
      </c>
      <c r="Z14518">
        <v>1</v>
      </c>
      <c r="AA14518">
        <v>5</v>
      </c>
      <c r="AB14518">
        <v>15</v>
      </c>
      <c r="AE14518" t="s">
        <v>497</v>
      </c>
      <c r="AF14518">
        <v>60.701000000000001</v>
      </c>
      <c r="AG14518">
        <v>10.872</v>
      </c>
      <c r="AH14518" t="s">
        <v>31</v>
      </c>
      <c r="AK14518" t="s">
        <v>2772</v>
      </c>
      <c r="AL14518" t="s">
        <v>2758</v>
      </c>
      <c r="AO14518">
        <v>9</v>
      </c>
      <c r="AP14518">
        <v>42</v>
      </c>
      <c r="AQ14518" t="s">
        <v>462</v>
      </c>
      <c r="AR14518" t="s">
        <v>462</v>
      </c>
      <c r="AZ14518" t="s">
        <v>31</v>
      </c>
      <c r="BA14518" t="s">
        <v>31</v>
      </c>
    </row>
    <row r="14519" spans="1:53" hidden="1">
      <c r="A14519" t="s">
        <v>2753</v>
      </c>
      <c r="B14519" t="s">
        <v>310</v>
      </c>
      <c r="C14519" t="s">
        <v>2695</v>
      </c>
      <c r="D14519" t="s">
        <v>2184</v>
      </c>
      <c r="E14519" t="s">
        <v>2185</v>
      </c>
      <c r="F14519" t="s">
        <v>2771</v>
      </c>
      <c r="G14519" t="s">
        <v>2532</v>
      </c>
      <c r="H14519" t="s">
        <v>2768</v>
      </c>
      <c r="J14519">
        <v>67.5</v>
      </c>
      <c r="K14519">
        <v>33.380000000000003</v>
      </c>
      <c r="M14519" t="s">
        <v>2531</v>
      </c>
      <c r="N14519">
        <v>2013</v>
      </c>
      <c r="O14519" t="s">
        <v>2248</v>
      </c>
      <c r="Q14519" s="64">
        <v>41569</v>
      </c>
      <c r="R14519">
        <v>0</v>
      </c>
      <c r="T14519">
        <v>105</v>
      </c>
      <c r="U14519">
        <v>20</v>
      </c>
      <c r="V14519">
        <v>20</v>
      </c>
      <c r="W14519">
        <v>24</v>
      </c>
      <c r="X14519">
        <v>0</v>
      </c>
      <c r="Y14519" t="s">
        <v>493</v>
      </c>
      <c r="Z14519">
        <v>19</v>
      </c>
      <c r="AA14519">
        <v>50</v>
      </c>
      <c r="AB14519">
        <v>15</v>
      </c>
      <c r="AE14519" t="s">
        <v>497</v>
      </c>
      <c r="AF14519">
        <v>60.701000000000001</v>
      </c>
      <c r="AG14519">
        <v>10.872</v>
      </c>
      <c r="AH14519" t="s">
        <v>31</v>
      </c>
      <c r="AK14519" t="s">
        <v>2772</v>
      </c>
      <c r="AL14519" t="s">
        <v>2758</v>
      </c>
      <c r="AO14519">
        <v>9</v>
      </c>
      <c r="AP14519">
        <v>42</v>
      </c>
      <c r="AQ14519" t="s">
        <v>462</v>
      </c>
      <c r="AR14519" t="s">
        <v>462</v>
      </c>
      <c r="AZ14519" t="s">
        <v>31</v>
      </c>
      <c r="BA14519" t="s">
        <v>31</v>
      </c>
    </row>
    <row r="14520" spans="1:53" hidden="1">
      <c r="A14520" t="s">
        <v>2753</v>
      </c>
      <c r="B14520" t="s">
        <v>310</v>
      </c>
      <c r="C14520" t="s">
        <v>2695</v>
      </c>
      <c r="D14520" t="s">
        <v>2184</v>
      </c>
      <c r="E14520" t="s">
        <v>2185</v>
      </c>
      <c r="F14520" t="s">
        <v>2771</v>
      </c>
      <c r="G14520" t="s">
        <v>2532</v>
      </c>
      <c r="H14520" t="s">
        <v>2768</v>
      </c>
      <c r="J14520">
        <v>67.5</v>
      </c>
      <c r="K14520">
        <v>33.380000000000003</v>
      </c>
      <c r="M14520" t="s">
        <v>2531</v>
      </c>
      <c r="N14520">
        <v>2013</v>
      </c>
      <c r="O14520" t="s">
        <v>2248</v>
      </c>
      <c r="Q14520" s="64">
        <v>41569</v>
      </c>
      <c r="R14520">
        <v>0</v>
      </c>
      <c r="T14520">
        <v>105</v>
      </c>
      <c r="U14520">
        <v>20</v>
      </c>
      <c r="V14520">
        <v>20</v>
      </c>
      <c r="W14520">
        <v>24</v>
      </c>
      <c r="X14520">
        <v>0</v>
      </c>
      <c r="Y14520" t="s">
        <v>2774</v>
      </c>
      <c r="Z14520">
        <v>1</v>
      </c>
      <c r="AA14520">
        <v>16.8</v>
      </c>
      <c r="AB14520">
        <v>15</v>
      </c>
      <c r="AE14520" t="s">
        <v>497</v>
      </c>
      <c r="AF14520">
        <v>60.701000000000001</v>
      </c>
      <c r="AG14520">
        <v>10.872</v>
      </c>
      <c r="AH14520" t="s">
        <v>31</v>
      </c>
      <c r="AK14520" t="s">
        <v>2772</v>
      </c>
      <c r="AL14520" t="s">
        <v>2758</v>
      </c>
      <c r="AO14520">
        <v>9</v>
      </c>
      <c r="AP14520">
        <v>42</v>
      </c>
      <c r="AQ14520" t="s">
        <v>462</v>
      </c>
      <c r="AR14520" t="s">
        <v>462</v>
      </c>
      <c r="AZ14520" t="s">
        <v>31</v>
      </c>
      <c r="BA14520" t="s">
        <v>31</v>
      </c>
    </row>
    <row r="14521" spans="1:53" hidden="1">
      <c r="A14521" t="s">
        <v>2753</v>
      </c>
      <c r="B14521" t="s">
        <v>310</v>
      </c>
      <c r="C14521" t="s">
        <v>2695</v>
      </c>
      <c r="D14521" t="s">
        <v>2184</v>
      </c>
      <c r="E14521" t="s">
        <v>2185</v>
      </c>
      <c r="F14521" t="s">
        <v>2771</v>
      </c>
      <c r="G14521" t="s">
        <v>2532</v>
      </c>
      <c r="H14521" t="s">
        <v>2768</v>
      </c>
      <c r="J14521">
        <v>67.5</v>
      </c>
      <c r="K14521">
        <v>33.380000000000003</v>
      </c>
      <c r="M14521" t="s">
        <v>2531</v>
      </c>
      <c r="N14521">
        <v>2013</v>
      </c>
      <c r="O14521" t="s">
        <v>2248</v>
      </c>
      <c r="Q14521" s="64">
        <v>41569</v>
      </c>
      <c r="R14521">
        <v>0</v>
      </c>
      <c r="T14521">
        <v>105</v>
      </c>
      <c r="U14521">
        <v>20</v>
      </c>
      <c r="V14521">
        <v>20</v>
      </c>
      <c r="W14521">
        <v>24</v>
      </c>
      <c r="X14521">
        <v>0</v>
      </c>
      <c r="Y14521" t="s">
        <v>2775</v>
      </c>
      <c r="Z14521">
        <v>39.6</v>
      </c>
      <c r="AA14521">
        <v>50</v>
      </c>
      <c r="AB14521">
        <v>15</v>
      </c>
      <c r="AE14521" t="s">
        <v>497</v>
      </c>
      <c r="AF14521">
        <v>60.701000000000001</v>
      </c>
      <c r="AG14521">
        <v>10.872</v>
      </c>
      <c r="AH14521" t="s">
        <v>31</v>
      </c>
      <c r="AK14521" t="s">
        <v>2772</v>
      </c>
      <c r="AL14521" t="s">
        <v>2758</v>
      </c>
      <c r="AO14521">
        <v>9</v>
      </c>
      <c r="AP14521">
        <v>42</v>
      </c>
      <c r="AQ14521" t="s">
        <v>462</v>
      </c>
      <c r="AR14521" t="s">
        <v>462</v>
      </c>
      <c r="AZ14521" t="s">
        <v>31</v>
      </c>
      <c r="BA14521" t="s">
        <v>31</v>
      </c>
    </row>
    <row r="14522" spans="1:53" hidden="1">
      <c r="A14522" t="s">
        <v>2753</v>
      </c>
      <c r="B14522" t="s">
        <v>310</v>
      </c>
      <c r="C14522" t="s">
        <v>2695</v>
      </c>
      <c r="D14522" t="s">
        <v>2184</v>
      </c>
      <c r="E14522" t="s">
        <v>2185</v>
      </c>
      <c r="F14522" t="s">
        <v>2771</v>
      </c>
      <c r="G14522" t="s">
        <v>2532</v>
      </c>
      <c r="H14522" t="s">
        <v>2768</v>
      </c>
      <c r="J14522">
        <v>67.5</v>
      </c>
      <c r="K14522">
        <v>33.380000000000003</v>
      </c>
      <c r="M14522" t="s">
        <v>2531</v>
      </c>
      <c r="N14522">
        <v>2013</v>
      </c>
      <c r="O14522" t="s">
        <v>2248</v>
      </c>
      <c r="Q14522" s="64">
        <v>41569</v>
      </c>
      <c r="R14522">
        <v>0</v>
      </c>
      <c r="T14522">
        <v>105</v>
      </c>
      <c r="U14522">
        <v>20</v>
      </c>
      <c r="V14522">
        <v>20</v>
      </c>
      <c r="W14522">
        <v>24</v>
      </c>
      <c r="X14522">
        <v>0</v>
      </c>
      <c r="Y14522" t="s">
        <v>2776</v>
      </c>
      <c r="Z14522">
        <v>5.4</v>
      </c>
      <c r="AA14522">
        <v>50</v>
      </c>
      <c r="AB14522">
        <v>15</v>
      </c>
      <c r="AE14522" t="s">
        <v>497</v>
      </c>
      <c r="AF14522">
        <v>60.701000000000001</v>
      </c>
      <c r="AG14522">
        <v>10.872</v>
      </c>
      <c r="AH14522" t="s">
        <v>31</v>
      </c>
      <c r="AK14522" t="s">
        <v>2772</v>
      </c>
      <c r="AL14522" t="s">
        <v>2758</v>
      </c>
      <c r="AO14522">
        <v>9</v>
      </c>
      <c r="AP14522">
        <v>42</v>
      </c>
      <c r="AQ14522" t="s">
        <v>462</v>
      </c>
      <c r="AR14522" t="s">
        <v>462</v>
      </c>
      <c r="AZ14522" t="s">
        <v>31</v>
      </c>
      <c r="BA14522" t="s">
        <v>31</v>
      </c>
    </row>
    <row r="14523" spans="1:53" hidden="1">
      <c r="A14523" t="s">
        <v>2753</v>
      </c>
      <c r="B14523" t="s">
        <v>310</v>
      </c>
      <c r="C14523" t="s">
        <v>2695</v>
      </c>
      <c r="D14523" t="s">
        <v>2184</v>
      </c>
      <c r="E14523" t="s">
        <v>2185</v>
      </c>
      <c r="F14523" t="s">
        <v>2771</v>
      </c>
      <c r="G14523" t="s">
        <v>2532</v>
      </c>
      <c r="H14523" t="s">
        <v>2768</v>
      </c>
      <c r="J14523">
        <v>67.5</v>
      </c>
      <c r="K14523">
        <v>33.380000000000003</v>
      </c>
      <c r="M14523" t="s">
        <v>2531</v>
      </c>
      <c r="N14523">
        <v>2013</v>
      </c>
      <c r="O14523" t="s">
        <v>2248</v>
      </c>
      <c r="Q14523" s="64">
        <v>41569</v>
      </c>
      <c r="R14523">
        <v>0</v>
      </c>
      <c r="T14523">
        <v>35</v>
      </c>
      <c r="U14523">
        <v>20</v>
      </c>
      <c r="V14523">
        <v>20</v>
      </c>
      <c r="W14523">
        <v>24</v>
      </c>
      <c r="X14523">
        <v>0</v>
      </c>
      <c r="Y14523" t="s">
        <v>493</v>
      </c>
      <c r="Z14523">
        <v>88.8</v>
      </c>
      <c r="AA14523">
        <v>50</v>
      </c>
      <c r="AB14523">
        <v>15</v>
      </c>
      <c r="AE14523" t="s">
        <v>497</v>
      </c>
      <c r="AF14523">
        <v>60.701000000000001</v>
      </c>
      <c r="AG14523">
        <v>10.872</v>
      </c>
      <c r="AH14523" t="s">
        <v>31</v>
      </c>
      <c r="AK14523" t="s">
        <v>2772</v>
      </c>
      <c r="AL14523" t="s">
        <v>2758</v>
      </c>
      <c r="AO14523">
        <v>15</v>
      </c>
      <c r="AP14523">
        <v>42</v>
      </c>
      <c r="AQ14523" t="s">
        <v>462</v>
      </c>
      <c r="AR14523" t="s">
        <v>462</v>
      </c>
      <c r="AZ14523" t="s">
        <v>31</v>
      </c>
      <c r="BA14523" t="s">
        <v>31</v>
      </c>
    </row>
    <row r="14524" spans="1:53" hidden="1">
      <c r="A14524" t="s">
        <v>2753</v>
      </c>
      <c r="B14524" t="s">
        <v>310</v>
      </c>
      <c r="C14524" t="s">
        <v>2695</v>
      </c>
      <c r="D14524" t="s">
        <v>2184</v>
      </c>
      <c r="E14524" t="s">
        <v>2185</v>
      </c>
      <c r="F14524" t="s">
        <v>2771</v>
      </c>
      <c r="G14524" t="s">
        <v>2532</v>
      </c>
      <c r="H14524" t="s">
        <v>2768</v>
      </c>
      <c r="J14524">
        <v>67.5</v>
      </c>
      <c r="K14524">
        <v>33.380000000000003</v>
      </c>
      <c r="M14524" t="s">
        <v>2531</v>
      </c>
      <c r="N14524">
        <v>2013</v>
      </c>
      <c r="O14524" t="s">
        <v>2248</v>
      </c>
      <c r="Q14524" s="64">
        <v>41569</v>
      </c>
      <c r="R14524">
        <v>0</v>
      </c>
      <c r="T14524">
        <v>35</v>
      </c>
      <c r="U14524">
        <v>20</v>
      </c>
      <c r="V14524">
        <v>20</v>
      </c>
      <c r="W14524">
        <v>24</v>
      </c>
      <c r="X14524">
        <v>0</v>
      </c>
      <c r="Y14524" t="s">
        <v>15</v>
      </c>
      <c r="Z14524">
        <v>1</v>
      </c>
      <c r="AA14524">
        <v>9.5</v>
      </c>
      <c r="AB14524">
        <v>15</v>
      </c>
      <c r="AE14524" t="s">
        <v>497</v>
      </c>
      <c r="AF14524">
        <v>60.701000000000001</v>
      </c>
      <c r="AG14524">
        <v>10.872</v>
      </c>
      <c r="AH14524" t="s">
        <v>31</v>
      </c>
      <c r="AK14524" t="s">
        <v>2772</v>
      </c>
      <c r="AL14524" t="s">
        <v>2758</v>
      </c>
      <c r="AO14524">
        <v>15</v>
      </c>
      <c r="AP14524">
        <v>42</v>
      </c>
      <c r="AQ14524" t="s">
        <v>462</v>
      </c>
      <c r="AR14524" t="s">
        <v>462</v>
      </c>
      <c r="AZ14524" t="s">
        <v>31</v>
      </c>
      <c r="BA14524" t="s">
        <v>31</v>
      </c>
    </row>
    <row r="14525" spans="1:53" hidden="1">
      <c r="A14525" t="s">
        <v>2753</v>
      </c>
      <c r="B14525" t="s">
        <v>310</v>
      </c>
      <c r="C14525" t="s">
        <v>2695</v>
      </c>
      <c r="D14525" t="s">
        <v>2184</v>
      </c>
      <c r="E14525" t="s">
        <v>2185</v>
      </c>
      <c r="F14525" t="s">
        <v>2771</v>
      </c>
      <c r="G14525" t="s">
        <v>2532</v>
      </c>
      <c r="H14525" t="s">
        <v>2768</v>
      </c>
      <c r="J14525">
        <v>67.5</v>
      </c>
      <c r="K14525">
        <v>33.380000000000003</v>
      </c>
      <c r="M14525" t="s">
        <v>2531</v>
      </c>
      <c r="N14525">
        <v>2013</v>
      </c>
      <c r="O14525" t="s">
        <v>2248</v>
      </c>
      <c r="Q14525" s="64">
        <v>41569</v>
      </c>
      <c r="R14525">
        <v>0</v>
      </c>
      <c r="T14525">
        <v>35</v>
      </c>
      <c r="U14525">
        <v>20</v>
      </c>
      <c r="V14525">
        <v>20</v>
      </c>
      <c r="W14525">
        <v>24</v>
      </c>
      <c r="X14525">
        <v>0</v>
      </c>
      <c r="Y14525" t="s">
        <v>493</v>
      </c>
      <c r="Z14525">
        <v>61.9</v>
      </c>
      <c r="AA14525">
        <v>50</v>
      </c>
      <c r="AB14525">
        <v>15</v>
      </c>
      <c r="AE14525" t="s">
        <v>497</v>
      </c>
      <c r="AF14525">
        <v>60.701000000000001</v>
      </c>
      <c r="AG14525">
        <v>10.872</v>
      </c>
      <c r="AH14525" t="s">
        <v>31</v>
      </c>
      <c r="AK14525" t="s">
        <v>2772</v>
      </c>
      <c r="AL14525" t="s">
        <v>2758</v>
      </c>
      <c r="AO14525">
        <v>15</v>
      </c>
      <c r="AP14525">
        <v>42</v>
      </c>
      <c r="AQ14525" t="s">
        <v>462</v>
      </c>
      <c r="AR14525" t="s">
        <v>462</v>
      </c>
      <c r="AZ14525" t="s">
        <v>31</v>
      </c>
      <c r="BA14525" t="s">
        <v>31</v>
      </c>
    </row>
    <row r="14526" spans="1:53" hidden="1">
      <c r="A14526" t="s">
        <v>2753</v>
      </c>
      <c r="B14526" t="s">
        <v>310</v>
      </c>
      <c r="C14526" t="s">
        <v>2695</v>
      </c>
      <c r="D14526" t="s">
        <v>2184</v>
      </c>
      <c r="E14526" t="s">
        <v>2185</v>
      </c>
      <c r="F14526" t="s">
        <v>2771</v>
      </c>
      <c r="G14526" t="s">
        <v>2532</v>
      </c>
      <c r="H14526" t="s">
        <v>2768</v>
      </c>
      <c r="J14526">
        <v>67.5</v>
      </c>
      <c r="K14526">
        <v>33.380000000000003</v>
      </c>
      <c r="M14526" t="s">
        <v>2531</v>
      </c>
      <c r="N14526">
        <v>2013</v>
      </c>
      <c r="O14526" t="s">
        <v>2248</v>
      </c>
      <c r="Q14526" s="64">
        <v>41569</v>
      </c>
      <c r="R14526">
        <v>0</v>
      </c>
      <c r="T14526">
        <v>35</v>
      </c>
      <c r="U14526">
        <v>20</v>
      </c>
      <c r="V14526">
        <v>20</v>
      </c>
      <c r="W14526">
        <v>24</v>
      </c>
      <c r="X14526">
        <v>0</v>
      </c>
      <c r="Y14526" t="s">
        <v>2774</v>
      </c>
      <c r="Z14526">
        <v>1</v>
      </c>
      <c r="AA14526">
        <v>14.8</v>
      </c>
      <c r="AB14526">
        <v>15</v>
      </c>
      <c r="AE14526" t="s">
        <v>497</v>
      </c>
      <c r="AF14526">
        <v>60.701000000000001</v>
      </c>
      <c r="AG14526">
        <v>10.872</v>
      </c>
      <c r="AH14526" t="s">
        <v>31</v>
      </c>
      <c r="AK14526" t="s">
        <v>2772</v>
      </c>
      <c r="AL14526" t="s">
        <v>2758</v>
      </c>
      <c r="AO14526">
        <v>15</v>
      </c>
      <c r="AP14526">
        <v>42</v>
      </c>
      <c r="AQ14526" t="s">
        <v>462</v>
      </c>
      <c r="AR14526" t="s">
        <v>462</v>
      </c>
      <c r="AZ14526" t="s">
        <v>31</v>
      </c>
      <c r="BA14526" t="s">
        <v>31</v>
      </c>
    </row>
    <row r="14527" spans="1:53" hidden="1">
      <c r="A14527" t="s">
        <v>2753</v>
      </c>
      <c r="B14527" t="s">
        <v>310</v>
      </c>
      <c r="C14527" t="s">
        <v>2695</v>
      </c>
      <c r="D14527" t="s">
        <v>2184</v>
      </c>
      <c r="E14527" t="s">
        <v>2185</v>
      </c>
      <c r="F14527" t="s">
        <v>2771</v>
      </c>
      <c r="G14527" t="s">
        <v>2532</v>
      </c>
      <c r="H14527" t="s">
        <v>2768</v>
      </c>
      <c r="J14527">
        <v>67.5</v>
      </c>
      <c r="K14527">
        <v>33.380000000000003</v>
      </c>
      <c r="M14527" t="s">
        <v>2531</v>
      </c>
      <c r="N14527">
        <v>2013</v>
      </c>
      <c r="O14527" t="s">
        <v>2248</v>
      </c>
      <c r="Q14527" s="64">
        <v>41569</v>
      </c>
      <c r="R14527">
        <v>0</v>
      </c>
      <c r="T14527">
        <v>35</v>
      </c>
      <c r="U14527">
        <v>20</v>
      </c>
      <c r="V14527">
        <v>20</v>
      </c>
      <c r="W14527">
        <v>24</v>
      </c>
      <c r="X14527">
        <v>0</v>
      </c>
      <c r="Y14527" t="s">
        <v>2775</v>
      </c>
      <c r="Z14527">
        <v>150</v>
      </c>
      <c r="AA14527">
        <v>50</v>
      </c>
      <c r="AB14527">
        <v>15</v>
      </c>
      <c r="AE14527" t="s">
        <v>497</v>
      </c>
      <c r="AF14527">
        <v>60.701000000000001</v>
      </c>
      <c r="AG14527">
        <v>10.872</v>
      </c>
      <c r="AH14527" t="s">
        <v>31</v>
      </c>
      <c r="AK14527" t="s">
        <v>2772</v>
      </c>
      <c r="AL14527" t="s">
        <v>2758</v>
      </c>
      <c r="AO14527">
        <v>15</v>
      </c>
      <c r="AP14527">
        <v>42</v>
      </c>
      <c r="AQ14527" t="s">
        <v>462</v>
      </c>
      <c r="AR14527" t="s">
        <v>462</v>
      </c>
      <c r="AZ14527" t="s">
        <v>31</v>
      </c>
      <c r="BA14527" t="s">
        <v>31</v>
      </c>
    </row>
    <row r="14528" spans="1:53" hidden="1">
      <c r="A14528" t="s">
        <v>2753</v>
      </c>
      <c r="B14528" t="s">
        <v>310</v>
      </c>
      <c r="C14528" t="s">
        <v>2695</v>
      </c>
      <c r="D14528" t="s">
        <v>2184</v>
      </c>
      <c r="E14528" t="s">
        <v>2185</v>
      </c>
      <c r="F14528" t="s">
        <v>2771</v>
      </c>
      <c r="G14528" t="s">
        <v>2532</v>
      </c>
      <c r="H14528" t="s">
        <v>2768</v>
      </c>
      <c r="J14528">
        <v>67.5</v>
      </c>
      <c r="K14528">
        <v>33.380000000000003</v>
      </c>
      <c r="M14528" t="s">
        <v>2531</v>
      </c>
      <c r="N14528">
        <v>2013</v>
      </c>
      <c r="O14528" t="s">
        <v>2248</v>
      </c>
      <c r="Q14528" s="64">
        <v>41569</v>
      </c>
      <c r="R14528">
        <v>0</v>
      </c>
      <c r="T14528">
        <v>35</v>
      </c>
      <c r="U14528">
        <v>20</v>
      </c>
      <c r="V14528">
        <v>20</v>
      </c>
      <c r="W14528">
        <v>24</v>
      </c>
      <c r="X14528">
        <v>0</v>
      </c>
      <c r="Y14528" t="s">
        <v>2776</v>
      </c>
      <c r="Z14528">
        <v>4.9000000000000004</v>
      </c>
      <c r="AA14528">
        <v>50</v>
      </c>
      <c r="AB14528">
        <v>15</v>
      </c>
      <c r="AE14528" t="s">
        <v>497</v>
      </c>
      <c r="AF14528">
        <v>60.701000000000001</v>
      </c>
      <c r="AG14528">
        <v>10.872</v>
      </c>
      <c r="AH14528" t="s">
        <v>31</v>
      </c>
      <c r="AK14528" t="s">
        <v>2772</v>
      </c>
      <c r="AL14528" t="s">
        <v>2758</v>
      </c>
      <c r="AO14528">
        <v>15</v>
      </c>
      <c r="AP14528">
        <v>42</v>
      </c>
      <c r="AQ14528" t="s">
        <v>462</v>
      </c>
      <c r="AR14528" t="s">
        <v>462</v>
      </c>
      <c r="AZ14528" t="s">
        <v>31</v>
      </c>
      <c r="BA14528" t="s">
        <v>31</v>
      </c>
    </row>
    <row r="14529" spans="1:53" hidden="1">
      <c r="A14529" t="s">
        <v>2753</v>
      </c>
      <c r="B14529" t="s">
        <v>310</v>
      </c>
      <c r="C14529" t="s">
        <v>2695</v>
      </c>
      <c r="D14529" t="s">
        <v>2184</v>
      </c>
      <c r="E14529" t="s">
        <v>2185</v>
      </c>
      <c r="F14529" t="s">
        <v>2771</v>
      </c>
      <c r="G14529" t="s">
        <v>2532</v>
      </c>
      <c r="H14529" t="s">
        <v>2768</v>
      </c>
      <c r="J14529">
        <v>67.5</v>
      </c>
      <c r="K14529">
        <v>33.380000000000003</v>
      </c>
      <c r="M14529" t="s">
        <v>2531</v>
      </c>
      <c r="N14529">
        <v>2013</v>
      </c>
      <c r="O14529" t="s">
        <v>2248</v>
      </c>
      <c r="Q14529" s="64">
        <v>41569</v>
      </c>
      <c r="R14529">
        <v>0</v>
      </c>
      <c r="T14529">
        <v>70</v>
      </c>
      <c r="U14529">
        <v>20</v>
      </c>
      <c r="V14529">
        <v>20</v>
      </c>
      <c r="W14529">
        <v>24</v>
      </c>
      <c r="X14529">
        <v>0</v>
      </c>
      <c r="Y14529" t="s">
        <v>493</v>
      </c>
      <c r="Z14529">
        <v>84.3</v>
      </c>
      <c r="AA14529">
        <v>50</v>
      </c>
      <c r="AB14529">
        <v>15</v>
      </c>
      <c r="AE14529" t="s">
        <v>497</v>
      </c>
      <c r="AF14529">
        <v>60.701000000000001</v>
      </c>
      <c r="AG14529">
        <v>10.872</v>
      </c>
      <c r="AH14529" t="s">
        <v>31</v>
      </c>
      <c r="AK14529" t="s">
        <v>2772</v>
      </c>
      <c r="AL14529" t="s">
        <v>2758</v>
      </c>
      <c r="AO14529">
        <v>15</v>
      </c>
      <c r="AP14529">
        <v>42</v>
      </c>
      <c r="AQ14529" t="s">
        <v>462</v>
      </c>
      <c r="AR14529" t="s">
        <v>462</v>
      </c>
      <c r="AZ14529" t="s">
        <v>31</v>
      </c>
      <c r="BA14529" t="s">
        <v>31</v>
      </c>
    </row>
    <row r="14530" spans="1:53" hidden="1">
      <c r="A14530" t="s">
        <v>2753</v>
      </c>
      <c r="B14530" t="s">
        <v>310</v>
      </c>
      <c r="C14530" t="s">
        <v>2695</v>
      </c>
      <c r="D14530" t="s">
        <v>2184</v>
      </c>
      <c r="E14530" t="s">
        <v>2185</v>
      </c>
      <c r="F14530" t="s">
        <v>2771</v>
      </c>
      <c r="G14530" t="s">
        <v>2532</v>
      </c>
      <c r="H14530" t="s">
        <v>2768</v>
      </c>
      <c r="J14530">
        <v>67.5</v>
      </c>
      <c r="K14530">
        <v>33.380000000000003</v>
      </c>
      <c r="M14530" t="s">
        <v>2531</v>
      </c>
      <c r="N14530">
        <v>2013</v>
      </c>
      <c r="O14530" t="s">
        <v>2248</v>
      </c>
      <c r="Q14530" s="64">
        <v>41569</v>
      </c>
      <c r="R14530">
        <v>0</v>
      </c>
      <c r="T14530">
        <v>70</v>
      </c>
      <c r="U14530">
        <v>20</v>
      </c>
      <c r="V14530">
        <v>20</v>
      </c>
      <c r="W14530">
        <v>24</v>
      </c>
      <c r="X14530">
        <v>0</v>
      </c>
      <c r="Y14530" t="s">
        <v>15</v>
      </c>
      <c r="Z14530">
        <v>1</v>
      </c>
      <c r="AA14530">
        <v>7.7</v>
      </c>
      <c r="AB14530">
        <v>15</v>
      </c>
      <c r="AE14530" t="s">
        <v>497</v>
      </c>
      <c r="AF14530">
        <v>60.701000000000001</v>
      </c>
      <c r="AG14530">
        <v>10.872</v>
      </c>
      <c r="AH14530" t="s">
        <v>31</v>
      </c>
      <c r="AK14530" t="s">
        <v>2772</v>
      </c>
      <c r="AL14530" t="s">
        <v>2758</v>
      </c>
      <c r="AO14530">
        <v>15</v>
      </c>
      <c r="AP14530">
        <v>42</v>
      </c>
      <c r="AQ14530" t="s">
        <v>462</v>
      </c>
      <c r="AR14530" t="s">
        <v>462</v>
      </c>
      <c r="AZ14530" t="s">
        <v>31</v>
      </c>
      <c r="BA14530" t="s">
        <v>31</v>
      </c>
    </row>
    <row r="14531" spans="1:53" hidden="1">
      <c r="A14531" t="s">
        <v>2753</v>
      </c>
      <c r="B14531" t="s">
        <v>310</v>
      </c>
      <c r="C14531" t="s">
        <v>2695</v>
      </c>
      <c r="D14531" t="s">
        <v>2184</v>
      </c>
      <c r="E14531" t="s">
        <v>2185</v>
      </c>
      <c r="F14531" t="s">
        <v>2771</v>
      </c>
      <c r="G14531" t="s">
        <v>2532</v>
      </c>
      <c r="H14531" t="s">
        <v>2768</v>
      </c>
      <c r="J14531">
        <v>67.5</v>
      </c>
      <c r="K14531">
        <v>33.380000000000003</v>
      </c>
      <c r="M14531" t="s">
        <v>2531</v>
      </c>
      <c r="N14531">
        <v>2013</v>
      </c>
      <c r="O14531" t="s">
        <v>2248</v>
      </c>
      <c r="Q14531" s="64">
        <v>41569</v>
      </c>
      <c r="R14531">
        <v>0</v>
      </c>
      <c r="T14531">
        <v>70</v>
      </c>
      <c r="U14531">
        <v>20</v>
      </c>
      <c r="V14531">
        <v>20</v>
      </c>
      <c r="W14531">
        <v>24</v>
      </c>
      <c r="X14531">
        <v>0</v>
      </c>
      <c r="Y14531" t="s">
        <v>493</v>
      </c>
      <c r="Z14531">
        <v>54.1</v>
      </c>
      <c r="AA14531">
        <v>50</v>
      </c>
      <c r="AB14531">
        <v>15</v>
      </c>
      <c r="AE14531" t="s">
        <v>497</v>
      </c>
      <c r="AF14531">
        <v>60.701000000000001</v>
      </c>
      <c r="AG14531">
        <v>10.872</v>
      </c>
      <c r="AH14531" t="s">
        <v>31</v>
      </c>
      <c r="AK14531" t="s">
        <v>2772</v>
      </c>
      <c r="AL14531" t="s">
        <v>2758</v>
      </c>
      <c r="AO14531">
        <v>15</v>
      </c>
      <c r="AP14531">
        <v>42</v>
      </c>
      <c r="AQ14531" t="s">
        <v>462</v>
      </c>
      <c r="AR14531" t="s">
        <v>462</v>
      </c>
      <c r="AZ14531" t="s">
        <v>31</v>
      </c>
      <c r="BA14531" t="s">
        <v>31</v>
      </c>
    </row>
    <row r="14532" spans="1:53" hidden="1">
      <c r="A14532" t="s">
        <v>2753</v>
      </c>
      <c r="B14532" t="s">
        <v>310</v>
      </c>
      <c r="C14532" t="s">
        <v>2695</v>
      </c>
      <c r="D14532" t="s">
        <v>2184</v>
      </c>
      <c r="E14532" t="s">
        <v>2185</v>
      </c>
      <c r="F14532" t="s">
        <v>2771</v>
      </c>
      <c r="G14532" t="s">
        <v>2532</v>
      </c>
      <c r="H14532" t="s">
        <v>2768</v>
      </c>
      <c r="J14532">
        <v>67.5</v>
      </c>
      <c r="K14532">
        <v>33.380000000000003</v>
      </c>
      <c r="M14532" t="s">
        <v>2531</v>
      </c>
      <c r="N14532">
        <v>2013</v>
      </c>
      <c r="O14532" t="s">
        <v>2248</v>
      </c>
      <c r="Q14532" s="64">
        <v>41569</v>
      </c>
      <c r="R14532">
        <v>0</v>
      </c>
      <c r="T14532">
        <v>70</v>
      </c>
      <c r="U14532">
        <v>20</v>
      </c>
      <c r="V14532">
        <v>20</v>
      </c>
      <c r="W14532">
        <v>24</v>
      </c>
      <c r="X14532">
        <v>0</v>
      </c>
      <c r="Y14532" t="s">
        <v>2774</v>
      </c>
      <c r="Z14532">
        <v>1</v>
      </c>
      <c r="AA14532">
        <v>14.6</v>
      </c>
      <c r="AB14532">
        <v>15</v>
      </c>
      <c r="AE14532" t="s">
        <v>497</v>
      </c>
      <c r="AF14532">
        <v>60.701000000000001</v>
      </c>
      <c r="AG14532">
        <v>10.872</v>
      </c>
      <c r="AH14532" t="s">
        <v>31</v>
      </c>
      <c r="AK14532" t="s">
        <v>2772</v>
      </c>
      <c r="AL14532" t="s">
        <v>2758</v>
      </c>
      <c r="AO14532">
        <v>15</v>
      </c>
      <c r="AP14532">
        <v>42</v>
      </c>
      <c r="AQ14532" t="s">
        <v>462</v>
      </c>
      <c r="AR14532" t="s">
        <v>462</v>
      </c>
      <c r="AZ14532" t="s">
        <v>31</v>
      </c>
      <c r="BA14532" t="s">
        <v>31</v>
      </c>
    </row>
    <row r="14533" spans="1:53" hidden="1">
      <c r="A14533" t="s">
        <v>2753</v>
      </c>
      <c r="B14533" t="s">
        <v>310</v>
      </c>
      <c r="C14533" t="s">
        <v>2695</v>
      </c>
      <c r="D14533" t="s">
        <v>2184</v>
      </c>
      <c r="E14533" t="s">
        <v>2185</v>
      </c>
      <c r="F14533" t="s">
        <v>2771</v>
      </c>
      <c r="G14533" t="s">
        <v>2532</v>
      </c>
      <c r="H14533" t="s">
        <v>2768</v>
      </c>
      <c r="J14533">
        <v>67.5</v>
      </c>
      <c r="K14533">
        <v>33.380000000000003</v>
      </c>
      <c r="M14533" t="s">
        <v>2531</v>
      </c>
      <c r="N14533">
        <v>2013</v>
      </c>
      <c r="O14533" t="s">
        <v>2248</v>
      </c>
      <c r="Q14533" s="64">
        <v>41569</v>
      </c>
      <c r="R14533">
        <v>0</v>
      </c>
      <c r="T14533">
        <v>70</v>
      </c>
      <c r="U14533">
        <v>20</v>
      </c>
      <c r="V14533">
        <v>20</v>
      </c>
      <c r="W14533">
        <v>24</v>
      </c>
      <c r="X14533">
        <v>0</v>
      </c>
      <c r="Y14533" t="s">
        <v>2775</v>
      </c>
      <c r="Z14533">
        <v>164.8</v>
      </c>
      <c r="AA14533">
        <v>50</v>
      </c>
      <c r="AB14533">
        <v>15</v>
      </c>
      <c r="AE14533" t="s">
        <v>497</v>
      </c>
      <c r="AF14533">
        <v>60.701000000000001</v>
      </c>
      <c r="AG14533">
        <v>10.872</v>
      </c>
      <c r="AH14533" t="s">
        <v>31</v>
      </c>
      <c r="AK14533" t="s">
        <v>2772</v>
      </c>
      <c r="AL14533" t="s">
        <v>2758</v>
      </c>
      <c r="AO14533">
        <v>15</v>
      </c>
      <c r="AP14533">
        <v>42</v>
      </c>
      <c r="AQ14533" t="s">
        <v>462</v>
      </c>
      <c r="AR14533" t="s">
        <v>462</v>
      </c>
      <c r="AZ14533" t="s">
        <v>31</v>
      </c>
      <c r="BA14533" t="s">
        <v>31</v>
      </c>
    </row>
    <row r="14534" spans="1:53" hidden="1">
      <c r="A14534" t="s">
        <v>2753</v>
      </c>
      <c r="B14534" t="s">
        <v>310</v>
      </c>
      <c r="C14534" t="s">
        <v>2695</v>
      </c>
      <c r="D14534" t="s">
        <v>2184</v>
      </c>
      <c r="E14534" t="s">
        <v>2185</v>
      </c>
      <c r="F14534" t="s">
        <v>2771</v>
      </c>
      <c r="G14534" t="s">
        <v>2532</v>
      </c>
      <c r="H14534" t="s">
        <v>2768</v>
      </c>
      <c r="J14534">
        <v>67.5</v>
      </c>
      <c r="K14534">
        <v>33.380000000000003</v>
      </c>
      <c r="M14534" t="s">
        <v>2531</v>
      </c>
      <c r="N14534">
        <v>2013</v>
      </c>
      <c r="O14534" t="s">
        <v>2248</v>
      </c>
      <c r="Q14534" s="64">
        <v>41569</v>
      </c>
      <c r="R14534">
        <v>0</v>
      </c>
      <c r="T14534">
        <v>70</v>
      </c>
      <c r="U14534">
        <v>20</v>
      </c>
      <c r="V14534">
        <v>20</v>
      </c>
      <c r="W14534">
        <v>24</v>
      </c>
      <c r="X14534">
        <v>0</v>
      </c>
      <c r="Y14534" t="s">
        <v>2776</v>
      </c>
      <c r="Z14534">
        <v>6.2</v>
      </c>
      <c r="AA14534">
        <v>50</v>
      </c>
      <c r="AB14534">
        <v>15</v>
      </c>
      <c r="AE14534" t="s">
        <v>497</v>
      </c>
      <c r="AF14534">
        <v>60.701000000000001</v>
      </c>
      <c r="AG14534">
        <v>10.872</v>
      </c>
      <c r="AH14534" t="s">
        <v>31</v>
      </c>
      <c r="AK14534" t="s">
        <v>2772</v>
      </c>
      <c r="AL14534" t="s">
        <v>2758</v>
      </c>
      <c r="AO14534">
        <v>15</v>
      </c>
      <c r="AP14534">
        <v>42</v>
      </c>
      <c r="AQ14534" t="s">
        <v>462</v>
      </c>
      <c r="AR14534" t="s">
        <v>462</v>
      </c>
      <c r="AZ14534" t="s">
        <v>31</v>
      </c>
      <c r="BA14534" t="s">
        <v>31</v>
      </c>
    </row>
    <row r="14535" spans="1:53" hidden="1">
      <c r="A14535" t="s">
        <v>2753</v>
      </c>
      <c r="B14535" t="s">
        <v>310</v>
      </c>
      <c r="C14535" t="s">
        <v>2695</v>
      </c>
      <c r="D14535" t="s">
        <v>2184</v>
      </c>
      <c r="E14535" t="s">
        <v>2185</v>
      </c>
      <c r="F14535" t="s">
        <v>2771</v>
      </c>
      <c r="G14535" t="s">
        <v>2532</v>
      </c>
      <c r="H14535" t="s">
        <v>2768</v>
      </c>
      <c r="J14535">
        <v>67.5</v>
      </c>
      <c r="K14535">
        <v>33.380000000000003</v>
      </c>
      <c r="M14535" t="s">
        <v>2531</v>
      </c>
      <c r="N14535">
        <v>2013</v>
      </c>
      <c r="O14535" t="s">
        <v>2248</v>
      </c>
      <c r="Q14535" s="64">
        <v>41569</v>
      </c>
      <c r="R14535">
        <v>0</v>
      </c>
      <c r="T14535">
        <v>105</v>
      </c>
      <c r="U14535">
        <v>20</v>
      </c>
      <c r="V14535">
        <v>20</v>
      </c>
      <c r="W14535">
        <v>24</v>
      </c>
      <c r="X14535">
        <v>0</v>
      </c>
      <c r="Y14535" t="s">
        <v>493</v>
      </c>
      <c r="Z14535">
        <v>92.5</v>
      </c>
      <c r="AA14535">
        <v>50</v>
      </c>
      <c r="AB14535">
        <v>15</v>
      </c>
      <c r="AE14535" t="s">
        <v>497</v>
      </c>
      <c r="AF14535">
        <v>60.701000000000001</v>
      </c>
      <c r="AG14535">
        <v>10.872</v>
      </c>
      <c r="AH14535" t="s">
        <v>31</v>
      </c>
      <c r="AK14535" t="s">
        <v>2772</v>
      </c>
      <c r="AL14535" t="s">
        <v>2758</v>
      </c>
      <c r="AO14535">
        <v>15</v>
      </c>
      <c r="AP14535">
        <v>42</v>
      </c>
      <c r="AQ14535" t="s">
        <v>462</v>
      </c>
      <c r="AR14535" t="s">
        <v>462</v>
      </c>
      <c r="AZ14535" t="s">
        <v>31</v>
      </c>
      <c r="BA14535" t="s">
        <v>31</v>
      </c>
    </row>
    <row r="14536" spans="1:53" hidden="1">
      <c r="A14536" t="s">
        <v>2753</v>
      </c>
      <c r="B14536" t="s">
        <v>310</v>
      </c>
      <c r="C14536" t="s">
        <v>2695</v>
      </c>
      <c r="D14536" t="s">
        <v>2184</v>
      </c>
      <c r="E14536" t="s">
        <v>2185</v>
      </c>
      <c r="F14536" t="s">
        <v>2771</v>
      </c>
      <c r="G14536" t="s">
        <v>2532</v>
      </c>
      <c r="H14536" t="s">
        <v>2768</v>
      </c>
      <c r="J14536">
        <v>67.5</v>
      </c>
      <c r="K14536">
        <v>33.380000000000003</v>
      </c>
      <c r="M14536" t="s">
        <v>2531</v>
      </c>
      <c r="N14536">
        <v>2013</v>
      </c>
      <c r="O14536" t="s">
        <v>2248</v>
      </c>
      <c r="Q14536" s="64">
        <v>41569</v>
      </c>
      <c r="R14536">
        <v>0</v>
      </c>
      <c r="T14536">
        <v>105</v>
      </c>
      <c r="U14536">
        <v>20</v>
      </c>
      <c r="V14536">
        <v>20</v>
      </c>
      <c r="W14536">
        <v>24</v>
      </c>
      <c r="X14536">
        <v>0</v>
      </c>
      <c r="Y14536" t="s">
        <v>15</v>
      </c>
      <c r="Z14536">
        <v>1</v>
      </c>
      <c r="AA14536">
        <v>5.7</v>
      </c>
      <c r="AB14536">
        <v>15</v>
      </c>
      <c r="AE14536" t="s">
        <v>497</v>
      </c>
      <c r="AF14536">
        <v>60.701000000000001</v>
      </c>
      <c r="AG14536">
        <v>10.872</v>
      </c>
      <c r="AH14536" t="s">
        <v>31</v>
      </c>
      <c r="AK14536" t="s">
        <v>2772</v>
      </c>
      <c r="AL14536" t="s">
        <v>2758</v>
      </c>
      <c r="AO14536">
        <v>15</v>
      </c>
      <c r="AP14536">
        <v>42</v>
      </c>
      <c r="AQ14536" t="s">
        <v>462</v>
      </c>
      <c r="AR14536" t="s">
        <v>462</v>
      </c>
      <c r="AZ14536" t="s">
        <v>31</v>
      </c>
      <c r="BA14536" t="s">
        <v>31</v>
      </c>
    </row>
    <row r="14537" spans="1:53" hidden="1">
      <c r="A14537" t="s">
        <v>2753</v>
      </c>
      <c r="B14537" t="s">
        <v>310</v>
      </c>
      <c r="C14537" t="s">
        <v>2695</v>
      </c>
      <c r="D14537" t="s">
        <v>2184</v>
      </c>
      <c r="E14537" t="s">
        <v>2185</v>
      </c>
      <c r="F14537" t="s">
        <v>2771</v>
      </c>
      <c r="G14537" t="s">
        <v>2532</v>
      </c>
      <c r="H14537" t="s">
        <v>2768</v>
      </c>
      <c r="J14537">
        <v>67.5</v>
      </c>
      <c r="K14537">
        <v>33.380000000000003</v>
      </c>
      <c r="M14537" t="s">
        <v>2531</v>
      </c>
      <c r="N14537">
        <v>2013</v>
      </c>
      <c r="O14537" t="s">
        <v>2248</v>
      </c>
      <c r="Q14537" s="64">
        <v>41569</v>
      </c>
      <c r="R14537">
        <v>0</v>
      </c>
      <c r="T14537">
        <v>105</v>
      </c>
      <c r="U14537">
        <v>20</v>
      </c>
      <c r="V14537">
        <v>20</v>
      </c>
      <c r="W14537">
        <v>24</v>
      </c>
      <c r="X14537">
        <v>0</v>
      </c>
      <c r="Y14537" t="s">
        <v>493</v>
      </c>
      <c r="Z14537">
        <v>66.099999999999994</v>
      </c>
      <c r="AA14537">
        <v>50</v>
      </c>
      <c r="AB14537">
        <v>15</v>
      </c>
      <c r="AE14537" t="s">
        <v>497</v>
      </c>
      <c r="AF14537">
        <v>60.701000000000001</v>
      </c>
      <c r="AG14537">
        <v>10.872</v>
      </c>
      <c r="AH14537" t="s">
        <v>31</v>
      </c>
      <c r="AK14537" t="s">
        <v>2772</v>
      </c>
      <c r="AL14537" t="s">
        <v>2758</v>
      </c>
      <c r="AO14537">
        <v>15</v>
      </c>
      <c r="AP14537">
        <v>42</v>
      </c>
      <c r="AQ14537" t="s">
        <v>462</v>
      </c>
      <c r="AR14537" t="s">
        <v>462</v>
      </c>
      <c r="AZ14537" t="s">
        <v>31</v>
      </c>
      <c r="BA14537" t="s">
        <v>31</v>
      </c>
    </row>
    <row r="14538" spans="1:53" hidden="1">
      <c r="A14538" t="s">
        <v>2753</v>
      </c>
      <c r="B14538" t="s">
        <v>310</v>
      </c>
      <c r="C14538" t="s">
        <v>2695</v>
      </c>
      <c r="D14538" t="s">
        <v>2184</v>
      </c>
      <c r="E14538" t="s">
        <v>2185</v>
      </c>
      <c r="F14538" t="s">
        <v>2771</v>
      </c>
      <c r="G14538" t="s">
        <v>2532</v>
      </c>
      <c r="H14538" t="s">
        <v>2768</v>
      </c>
      <c r="J14538">
        <v>67.5</v>
      </c>
      <c r="K14538">
        <v>33.380000000000003</v>
      </c>
      <c r="M14538" t="s">
        <v>2531</v>
      </c>
      <c r="N14538">
        <v>2013</v>
      </c>
      <c r="O14538" t="s">
        <v>2248</v>
      </c>
      <c r="Q14538" s="64">
        <v>41569</v>
      </c>
      <c r="R14538">
        <v>0</v>
      </c>
      <c r="T14538">
        <v>105</v>
      </c>
      <c r="U14538">
        <v>20</v>
      </c>
      <c r="V14538">
        <v>20</v>
      </c>
      <c r="W14538">
        <v>24</v>
      </c>
      <c r="X14538">
        <v>0</v>
      </c>
      <c r="Y14538" t="s">
        <v>2774</v>
      </c>
      <c r="Z14538">
        <v>1</v>
      </c>
      <c r="AA14538">
        <v>11.4</v>
      </c>
      <c r="AB14538">
        <v>15</v>
      </c>
      <c r="AE14538" t="s">
        <v>497</v>
      </c>
      <c r="AF14538">
        <v>60.701000000000001</v>
      </c>
      <c r="AG14538">
        <v>10.872</v>
      </c>
      <c r="AH14538" t="s">
        <v>31</v>
      </c>
      <c r="AK14538" t="s">
        <v>2772</v>
      </c>
      <c r="AL14538" t="s">
        <v>2758</v>
      </c>
      <c r="AO14538">
        <v>15</v>
      </c>
      <c r="AP14538">
        <v>42</v>
      </c>
      <c r="AQ14538" t="s">
        <v>462</v>
      </c>
      <c r="AR14538" t="s">
        <v>462</v>
      </c>
      <c r="AZ14538" t="s">
        <v>31</v>
      </c>
      <c r="BA14538" t="s">
        <v>31</v>
      </c>
    </row>
    <row r="14539" spans="1:53" hidden="1">
      <c r="A14539" t="s">
        <v>2753</v>
      </c>
      <c r="B14539" t="s">
        <v>310</v>
      </c>
      <c r="C14539" t="s">
        <v>2695</v>
      </c>
      <c r="D14539" t="s">
        <v>2184</v>
      </c>
      <c r="E14539" t="s">
        <v>2185</v>
      </c>
      <c r="F14539" t="s">
        <v>2771</v>
      </c>
      <c r="G14539" t="s">
        <v>2532</v>
      </c>
      <c r="H14539" t="s">
        <v>2768</v>
      </c>
      <c r="J14539">
        <v>67.5</v>
      </c>
      <c r="K14539">
        <v>33.380000000000003</v>
      </c>
      <c r="M14539" t="s">
        <v>2531</v>
      </c>
      <c r="N14539">
        <v>2013</v>
      </c>
      <c r="O14539" t="s">
        <v>2248</v>
      </c>
      <c r="Q14539" s="64">
        <v>41569</v>
      </c>
      <c r="R14539">
        <v>0</v>
      </c>
      <c r="T14539">
        <v>105</v>
      </c>
      <c r="U14539">
        <v>20</v>
      </c>
      <c r="V14539">
        <v>20</v>
      </c>
      <c r="W14539">
        <v>24</v>
      </c>
      <c r="X14539">
        <v>0</v>
      </c>
      <c r="Y14539" t="s">
        <v>2775</v>
      </c>
      <c r="Z14539">
        <v>194</v>
      </c>
      <c r="AA14539">
        <v>50</v>
      </c>
      <c r="AB14539">
        <v>15</v>
      </c>
      <c r="AE14539" t="s">
        <v>497</v>
      </c>
      <c r="AF14539">
        <v>60.701000000000001</v>
      </c>
      <c r="AG14539">
        <v>10.872</v>
      </c>
      <c r="AH14539" t="s">
        <v>31</v>
      </c>
      <c r="AK14539" t="s">
        <v>2772</v>
      </c>
      <c r="AL14539" t="s">
        <v>2758</v>
      </c>
      <c r="AO14539">
        <v>15</v>
      </c>
      <c r="AP14539">
        <v>42</v>
      </c>
      <c r="AQ14539" t="s">
        <v>462</v>
      </c>
      <c r="AR14539" t="s">
        <v>462</v>
      </c>
      <c r="AZ14539" t="s">
        <v>31</v>
      </c>
      <c r="BA14539" t="s">
        <v>31</v>
      </c>
    </row>
    <row r="14540" spans="1:53" hidden="1">
      <c r="A14540" t="s">
        <v>2753</v>
      </c>
      <c r="B14540" t="s">
        <v>310</v>
      </c>
      <c r="C14540" t="s">
        <v>2695</v>
      </c>
      <c r="D14540" t="s">
        <v>2184</v>
      </c>
      <c r="E14540" t="s">
        <v>2185</v>
      </c>
      <c r="F14540" t="s">
        <v>2771</v>
      </c>
      <c r="G14540" t="s">
        <v>2532</v>
      </c>
      <c r="H14540" t="s">
        <v>2768</v>
      </c>
      <c r="J14540">
        <v>67.5</v>
      </c>
      <c r="K14540">
        <v>33.380000000000003</v>
      </c>
      <c r="M14540" t="s">
        <v>2531</v>
      </c>
      <c r="N14540">
        <v>2013</v>
      </c>
      <c r="O14540" t="s">
        <v>2248</v>
      </c>
      <c r="Q14540" s="64">
        <v>41569</v>
      </c>
      <c r="R14540">
        <v>0</v>
      </c>
      <c r="T14540">
        <v>105</v>
      </c>
      <c r="U14540">
        <v>20</v>
      </c>
      <c r="V14540">
        <v>20</v>
      </c>
      <c r="W14540">
        <v>24</v>
      </c>
      <c r="X14540">
        <v>0</v>
      </c>
      <c r="Y14540" t="s">
        <v>2776</v>
      </c>
      <c r="Z14540">
        <v>6.7</v>
      </c>
      <c r="AA14540">
        <v>50</v>
      </c>
      <c r="AB14540">
        <v>15</v>
      </c>
      <c r="AE14540" t="s">
        <v>497</v>
      </c>
      <c r="AF14540">
        <v>60.701000000000001</v>
      </c>
      <c r="AG14540">
        <v>10.872</v>
      </c>
      <c r="AH14540" t="s">
        <v>31</v>
      </c>
      <c r="AK14540" t="s">
        <v>2772</v>
      </c>
      <c r="AL14540" t="s">
        <v>2758</v>
      </c>
      <c r="AO14540">
        <v>15</v>
      </c>
      <c r="AP14540">
        <v>42</v>
      </c>
      <c r="AQ14540" t="s">
        <v>462</v>
      </c>
      <c r="AR14540" t="s">
        <v>462</v>
      </c>
      <c r="AZ14540" t="s">
        <v>31</v>
      </c>
      <c r="BA14540" t="s">
        <v>31</v>
      </c>
    </row>
    <row r="14541" spans="1:53" hidden="1">
      <c r="A14541" t="s">
        <v>2753</v>
      </c>
      <c r="B14541" t="s">
        <v>310</v>
      </c>
      <c r="C14541" t="s">
        <v>2695</v>
      </c>
      <c r="D14541" t="s">
        <v>2184</v>
      </c>
      <c r="E14541" t="s">
        <v>2185</v>
      </c>
      <c r="F14541" t="s">
        <v>2771</v>
      </c>
      <c r="G14541" t="s">
        <v>2532</v>
      </c>
      <c r="H14541" t="s">
        <v>2768</v>
      </c>
      <c r="J14541">
        <v>67.5</v>
      </c>
      <c r="K14541">
        <v>33.380000000000003</v>
      </c>
      <c r="M14541" t="s">
        <v>2531</v>
      </c>
      <c r="N14541">
        <v>2013</v>
      </c>
      <c r="O14541" t="s">
        <v>2248</v>
      </c>
      <c r="Q14541" s="64">
        <v>41569</v>
      </c>
      <c r="R14541">
        <v>0</v>
      </c>
      <c r="T14541">
        <v>35</v>
      </c>
      <c r="U14541">
        <v>20</v>
      </c>
      <c r="V14541">
        <v>20</v>
      </c>
      <c r="W14541">
        <v>24</v>
      </c>
      <c r="X14541">
        <v>0</v>
      </c>
      <c r="Y14541" t="s">
        <v>493</v>
      </c>
      <c r="Z14541">
        <v>88.7</v>
      </c>
      <c r="AA14541">
        <v>50</v>
      </c>
      <c r="AB14541">
        <v>15</v>
      </c>
      <c r="AE14541" t="s">
        <v>497</v>
      </c>
      <c r="AF14541">
        <v>60.701000000000001</v>
      </c>
      <c r="AG14541">
        <v>10.872</v>
      </c>
      <c r="AH14541" t="s">
        <v>31</v>
      </c>
      <c r="AK14541" t="s">
        <v>2772</v>
      </c>
      <c r="AL14541" t="s">
        <v>2758</v>
      </c>
      <c r="AO14541">
        <v>21</v>
      </c>
      <c r="AP14541">
        <v>42</v>
      </c>
      <c r="AQ14541" t="s">
        <v>462</v>
      </c>
      <c r="AR14541" t="s">
        <v>462</v>
      </c>
      <c r="AZ14541" t="s">
        <v>31</v>
      </c>
      <c r="BA14541" t="s">
        <v>31</v>
      </c>
    </row>
    <row r="14542" spans="1:53" hidden="1">
      <c r="A14542" t="s">
        <v>2753</v>
      </c>
      <c r="B14542" t="s">
        <v>310</v>
      </c>
      <c r="C14542" t="s">
        <v>2695</v>
      </c>
      <c r="D14542" t="s">
        <v>2184</v>
      </c>
      <c r="E14542" t="s">
        <v>2185</v>
      </c>
      <c r="F14542" t="s">
        <v>2771</v>
      </c>
      <c r="G14542" t="s">
        <v>2532</v>
      </c>
      <c r="H14542" t="s">
        <v>2768</v>
      </c>
      <c r="J14542">
        <v>67.5</v>
      </c>
      <c r="K14542">
        <v>33.380000000000003</v>
      </c>
      <c r="M14542" t="s">
        <v>2531</v>
      </c>
      <c r="N14542">
        <v>2013</v>
      </c>
      <c r="O14542" t="s">
        <v>2248</v>
      </c>
      <c r="Q14542" s="64">
        <v>41569</v>
      </c>
      <c r="R14542">
        <v>0</v>
      </c>
      <c r="T14542">
        <v>35</v>
      </c>
      <c r="U14542">
        <v>20</v>
      </c>
      <c r="V14542">
        <v>20</v>
      </c>
      <c r="W14542">
        <v>24</v>
      </c>
      <c r="X14542">
        <v>0</v>
      </c>
      <c r="Y14542" t="s">
        <v>15</v>
      </c>
      <c r="Z14542">
        <v>1</v>
      </c>
      <c r="AA14542">
        <v>10.8</v>
      </c>
      <c r="AB14542">
        <v>15</v>
      </c>
      <c r="AE14542" t="s">
        <v>497</v>
      </c>
      <c r="AF14542">
        <v>60.701000000000001</v>
      </c>
      <c r="AG14542">
        <v>10.872</v>
      </c>
      <c r="AH14542" t="s">
        <v>31</v>
      </c>
      <c r="AK14542" t="s">
        <v>2772</v>
      </c>
      <c r="AL14542" t="s">
        <v>2758</v>
      </c>
      <c r="AO14542">
        <v>21</v>
      </c>
      <c r="AP14542">
        <v>42</v>
      </c>
      <c r="AQ14542" t="s">
        <v>462</v>
      </c>
      <c r="AR14542" t="s">
        <v>462</v>
      </c>
      <c r="AZ14542" t="s">
        <v>31</v>
      </c>
      <c r="BA14542" t="s">
        <v>31</v>
      </c>
    </row>
    <row r="14543" spans="1:53" hidden="1">
      <c r="A14543" t="s">
        <v>2753</v>
      </c>
      <c r="B14543" t="s">
        <v>310</v>
      </c>
      <c r="C14543" t="s">
        <v>2695</v>
      </c>
      <c r="D14543" t="s">
        <v>2184</v>
      </c>
      <c r="E14543" t="s">
        <v>2185</v>
      </c>
      <c r="F14543" t="s">
        <v>2771</v>
      </c>
      <c r="G14543" t="s">
        <v>2532</v>
      </c>
      <c r="H14543" t="s">
        <v>2768</v>
      </c>
      <c r="J14543">
        <v>67.5</v>
      </c>
      <c r="K14543">
        <v>33.380000000000003</v>
      </c>
      <c r="M14543" t="s">
        <v>2531</v>
      </c>
      <c r="N14543">
        <v>2013</v>
      </c>
      <c r="O14543" t="s">
        <v>2248</v>
      </c>
      <c r="Q14543" s="64">
        <v>41569</v>
      </c>
      <c r="R14543">
        <v>0</v>
      </c>
      <c r="T14543">
        <v>35</v>
      </c>
      <c r="U14543">
        <v>20</v>
      </c>
      <c r="V14543">
        <v>20</v>
      </c>
      <c r="W14543">
        <v>24</v>
      </c>
      <c r="X14543">
        <v>0</v>
      </c>
      <c r="Y14543" t="s">
        <v>493</v>
      </c>
      <c r="Z14543">
        <v>64.099999999999994</v>
      </c>
      <c r="AA14543">
        <v>50</v>
      </c>
      <c r="AB14543">
        <v>15</v>
      </c>
      <c r="AE14543" t="s">
        <v>497</v>
      </c>
      <c r="AF14543">
        <v>60.701000000000001</v>
      </c>
      <c r="AG14543">
        <v>10.872</v>
      </c>
      <c r="AH14543" t="s">
        <v>31</v>
      </c>
      <c r="AK14543" t="s">
        <v>2772</v>
      </c>
      <c r="AL14543" t="s">
        <v>2758</v>
      </c>
      <c r="AO14543">
        <v>21</v>
      </c>
      <c r="AP14543">
        <v>42</v>
      </c>
      <c r="AQ14543" t="s">
        <v>462</v>
      </c>
      <c r="AR14543" t="s">
        <v>462</v>
      </c>
      <c r="AZ14543" t="s">
        <v>31</v>
      </c>
      <c r="BA14543" t="s">
        <v>31</v>
      </c>
    </row>
    <row r="14544" spans="1:53" hidden="1">
      <c r="A14544" t="s">
        <v>2753</v>
      </c>
      <c r="B14544" t="s">
        <v>310</v>
      </c>
      <c r="C14544" t="s">
        <v>2695</v>
      </c>
      <c r="D14544" t="s">
        <v>2184</v>
      </c>
      <c r="E14544" t="s">
        <v>2185</v>
      </c>
      <c r="F14544" t="s">
        <v>2771</v>
      </c>
      <c r="G14544" t="s">
        <v>2532</v>
      </c>
      <c r="H14544" t="s">
        <v>2768</v>
      </c>
      <c r="J14544">
        <v>67.5</v>
      </c>
      <c r="K14544">
        <v>33.380000000000003</v>
      </c>
      <c r="M14544" t="s">
        <v>2531</v>
      </c>
      <c r="N14544">
        <v>2013</v>
      </c>
      <c r="O14544" t="s">
        <v>2248</v>
      </c>
      <c r="Q14544" s="64">
        <v>41569</v>
      </c>
      <c r="R14544">
        <v>0</v>
      </c>
      <c r="T14544">
        <v>35</v>
      </c>
      <c r="U14544">
        <v>20</v>
      </c>
      <c r="V14544">
        <v>20</v>
      </c>
      <c r="W14544">
        <v>24</v>
      </c>
      <c r="X14544">
        <v>0</v>
      </c>
      <c r="Y14544" t="s">
        <v>2774</v>
      </c>
      <c r="Z14544">
        <v>1</v>
      </c>
      <c r="AA14544">
        <v>19</v>
      </c>
      <c r="AB14544">
        <v>15</v>
      </c>
      <c r="AE14544" t="s">
        <v>497</v>
      </c>
      <c r="AF14544">
        <v>60.701000000000001</v>
      </c>
      <c r="AG14544">
        <v>10.872</v>
      </c>
      <c r="AH14544" t="s">
        <v>31</v>
      </c>
      <c r="AK14544" t="s">
        <v>2772</v>
      </c>
      <c r="AL14544" t="s">
        <v>2758</v>
      </c>
      <c r="AO14544">
        <v>21</v>
      </c>
      <c r="AP14544">
        <v>42</v>
      </c>
      <c r="AQ14544" t="s">
        <v>462</v>
      </c>
      <c r="AR14544" t="s">
        <v>462</v>
      </c>
      <c r="AZ14544" t="s">
        <v>31</v>
      </c>
      <c r="BA14544" t="s">
        <v>31</v>
      </c>
    </row>
    <row r="14545" spans="1:53" hidden="1">
      <c r="A14545" t="s">
        <v>2753</v>
      </c>
      <c r="B14545" t="s">
        <v>310</v>
      </c>
      <c r="C14545" t="s">
        <v>2695</v>
      </c>
      <c r="D14545" t="s">
        <v>2184</v>
      </c>
      <c r="E14545" t="s">
        <v>2185</v>
      </c>
      <c r="F14545" t="s">
        <v>2771</v>
      </c>
      <c r="G14545" t="s">
        <v>2532</v>
      </c>
      <c r="H14545" t="s">
        <v>2768</v>
      </c>
      <c r="J14545">
        <v>67.5</v>
      </c>
      <c r="K14545">
        <v>33.380000000000003</v>
      </c>
      <c r="M14545" t="s">
        <v>2531</v>
      </c>
      <c r="N14545">
        <v>2013</v>
      </c>
      <c r="O14545" t="s">
        <v>2248</v>
      </c>
      <c r="Q14545" s="64">
        <v>41569</v>
      </c>
      <c r="R14545">
        <v>0</v>
      </c>
      <c r="T14545">
        <v>35</v>
      </c>
      <c r="U14545">
        <v>20</v>
      </c>
      <c r="V14545">
        <v>20</v>
      </c>
      <c r="W14545">
        <v>24</v>
      </c>
      <c r="X14545">
        <v>0</v>
      </c>
      <c r="Y14545" t="s">
        <v>2775</v>
      </c>
      <c r="Z14545">
        <v>226.2</v>
      </c>
      <c r="AA14545">
        <v>50</v>
      </c>
      <c r="AB14545">
        <v>15</v>
      </c>
      <c r="AE14545" t="s">
        <v>497</v>
      </c>
      <c r="AF14545">
        <v>60.701000000000001</v>
      </c>
      <c r="AG14545">
        <v>10.872</v>
      </c>
      <c r="AH14545" t="s">
        <v>31</v>
      </c>
      <c r="AK14545" t="s">
        <v>2772</v>
      </c>
      <c r="AL14545" t="s">
        <v>2758</v>
      </c>
      <c r="AO14545">
        <v>21</v>
      </c>
      <c r="AP14545">
        <v>42</v>
      </c>
      <c r="AQ14545" t="s">
        <v>462</v>
      </c>
      <c r="AR14545" t="s">
        <v>462</v>
      </c>
      <c r="AZ14545" t="s">
        <v>31</v>
      </c>
      <c r="BA14545" t="s">
        <v>31</v>
      </c>
    </row>
    <row r="14546" spans="1:53" hidden="1">
      <c r="A14546" t="s">
        <v>2753</v>
      </c>
      <c r="B14546" t="s">
        <v>310</v>
      </c>
      <c r="C14546" t="s">
        <v>2695</v>
      </c>
      <c r="D14546" t="s">
        <v>2184</v>
      </c>
      <c r="E14546" t="s">
        <v>2185</v>
      </c>
      <c r="F14546" t="s">
        <v>2771</v>
      </c>
      <c r="G14546" t="s">
        <v>2532</v>
      </c>
      <c r="H14546" t="s">
        <v>2768</v>
      </c>
      <c r="J14546">
        <v>67.5</v>
      </c>
      <c r="K14546">
        <v>33.380000000000003</v>
      </c>
      <c r="M14546" t="s">
        <v>2531</v>
      </c>
      <c r="N14546">
        <v>2013</v>
      </c>
      <c r="O14546" t="s">
        <v>2248</v>
      </c>
      <c r="Q14546" s="64">
        <v>41569</v>
      </c>
      <c r="R14546">
        <v>0</v>
      </c>
      <c r="T14546">
        <v>35</v>
      </c>
      <c r="U14546">
        <v>20</v>
      </c>
      <c r="V14546">
        <v>20</v>
      </c>
      <c r="W14546">
        <v>24</v>
      </c>
      <c r="X14546">
        <v>0</v>
      </c>
      <c r="Y14546" t="s">
        <v>2776</v>
      </c>
      <c r="Z14546">
        <v>7.7</v>
      </c>
      <c r="AA14546">
        <v>50</v>
      </c>
      <c r="AB14546">
        <v>15</v>
      </c>
      <c r="AE14546" t="s">
        <v>497</v>
      </c>
      <c r="AF14546">
        <v>60.701000000000001</v>
      </c>
      <c r="AG14546">
        <v>10.872</v>
      </c>
      <c r="AH14546" t="s">
        <v>31</v>
      </c>
      <c r="AK14546" t="s">
        <v>2772</v>
      </c>
      <c r="AL14546" t="s">
        <v>2758</v>
      </c>
      <c r="AO14546">
        <v>21</v>
      </c>
      <c r="AP14546">
        <v>42</v>
      </c>
      <c r="AQ14546" t="s">
        <v>462</v>
      </c>
      <c r="AR14546" t="s">
        <v>462</v>
      </c>
      <c r="AZ14546" t="s">
        <v>31</v>
      </c>
      <c r="BA14546" t="s">
        <v>31</v>
      </c>
    </row>
    <row r="14547" spans="1:53" hidden="1">
      <c r="A14547" t="s">
        <v>2753</v>
      </c>
      <c r="B14547" t="s">
        <v>310</v>
      </c>
      <c r="C14547" t="s">
        <v>2695</v>
      </c>
      <c r="D14547" t="s">
        <v>2184</v>
      </c>
      <c r="E14547" t="s">
        <v>2185</v>
      </c>
      <c r="F14547" t="s">
        <v>2771</v>
      </c>
      <c r="G14547" t="s">
        <v>2532</v>
      </c>
      <c r="H14547" t="s">
        <v>2768</v>
      </c>
      <c r="J14547">
        <v>67.5</v>
      </c>
      <c r="K14547">
        <v>33.380000000000003</v>
      </c>
      <c r="M14547" t="s">
        <v>2531</v>
      </c>
      <c r="N14547">
        <v>2013</v>
      </c>
      <c r="O14547" t="s">
        <v>2248</v>
      </c>
      <c r="Q14547" s="64">
        <v>41569</v>
      </c>
      <c r="R14547">
        <v>0</v>
      </c>
      <c r="T14547">
        <v>70</v>
      </c>
      <c r="U14547">
        <v>20</v>
      </c>
      <c r="V14547">
        <v>20</v>
      </c>
      <c r="W14547">
        <v>24</v>
      </c>
      <c r="X14547">
        <v>0</v>
      </c>
      <c r="Y14547" t="s">
        <v>493</v>
      </c>
      <c r="Z14547">
        <v>80.599999999999994</v>
      </c>
      <c r="AA14547">
        <v>50</v>
      </c>
      <c r="AB14547">
        <v>15</v>
      </c>
      <c r="AE14547" t="s">
        <v>497</v>
      </c>
      <c r="AF14547">
        <v>60.701000000000001</v>
      </c>
      <c r="AG14547">
        <v>10.872</v>
      </c>
      <c r="AH14547" t="s">
        <v>31</v>
      </c>
      <c r="AK14547" t="s">
        <v>2772</v>
      </c>
      <c r="AL14547" t="s">
        <v>2758</v>
      </c>
      <c r="AO14547">
        <v>21</v>
      </c>
      <c r="AP14547">
        <v>42</v>
      </c>
      <c r="AQ14547" t="s">
        <v>462</v>
      </c>
      <c r="AR14547" t="s">
        <v>462</v>
      </c>
      <c r="AZ14547" t="s">
        <v>31</v>
      </c>
      <c r="BA14547" t="s">
        <v>31</v>
      </c>
    </row>
    <row r="14548" spans="1:53" hidden="1">
      <c r="A14548" t="s">
        <v>2753</v>
      </c>
      <c r="B14548" t="s">
        <v>310</v>
      </c>
      <c r="C14548" t="s">
        <v>2695</v>
      </c>
      <c r="D14548" t="s">
        <v>2184</v>
      </c>
      <c r="E14548" t="s">
        <v>2185</v>
      </c>
      <c r="F14548" t="s">
        <v>2771</v>
      </c>
      <c r="G14548" t="s">
        <v>2532</v>
      </c>
      <c r="H14548" t="s">
        <v>2768</v>
      </c>
      <c r="J14548">
        <v>67.5</v>
      </c>
      <c r="K14548">
        <v>33.380000000000003</v>
      </c>
      <c r="M14548" t="s">
        <v>2531</v>
      </c>
      <c r="N14548">
        <v>2013</v>
      </c>
      <c r="O14548" t="s">
        <v>2248</v>
      </c>
      <c r="Q14548" s="64">
        <v>41569</v>
      </c>
      <c r="R14548">
        <v>0</v>
      </c>
      <c r="T14548">
        <v>70</v>
      </c>
      <c r="U14548">
        <v>20</v>
      </c>
      <c r="V14548">
        <v>20</v>
      </c>
      <c r="W14548">
        <v>24</v>
      </c>
      <c r="X14548">
        <v>0</v>
      </c>
      <c r="Y14548" t="s">
        <v>15</v>
      </c>
      <c r="Z14548">
        <v>1</v>
      </c>
      <c r="AA14548">
        <v>10.199999999999999</v>
      </c>
      <c r="AB14548">
        <v>15</v>
      </c>
      <c r="AE14548" t="s">
        <v>497</v>
      </c>
      <c r="AF14548">
        <v>60.701000000000001</v>
      </c>
      <c r="AG14548">
        <v>10.872</v>
      </c>
      <c r="AH14548" t="s">
        <v>31</v>
      </c>
      <c r="AK14548" t="s">
        <v>2772</v>
      </c>
      <c r="AL14548" t="s">
        <v>2758</v>
      </c>
      <c r="AO14548">
        <v>21</v>
      </c>
      <c r="AP14548">
        <v>42</v>
      </c>
      <c r="AQ14548" t="s">
        <v>462</v>
      </c>
      <c r="AR14548" t="s">
        <v>462</v>
      </c>
      <c r="AZ14548" t="s">
        <v>31</v>
      </c>
      <c r="BA14548" t="s">
        <v>31</v>
      </c>
    </row>
    <row r="14549" spans="1:53" hidden="1">
      <c r="A14549" t="s">
        <v>2753</v>
      </c>
      <c r="B14549" t="s">
        <v>310</v>
      </c>
      <c r="C14549" t="s">
        <v>2695</v>
      </c>
      <c r="D14549" t="s">
        <v>2184</v>
      </c>
      <c r="E14549" t="s">
        <v>2185</v>
      </c>
      <c r="F14549" t="s">
        <v>2771</v>
      </c>
      <c r="G14549" t="s">
        <v>2532</v>
      </c>
      <c r="H14549" t="s">
        <v>2768</v>
      </c>
      <c r="J14549">
        <v>67.5</v>
      </c>
      <c r="K14549">
        <v>33.380000000000003</v>
      </c>
      <c r="M14549" t="s">
        <v>2531</v>
      </c>
      <c r="N14549">
        <v>2013</v>
      </c>
      <c r="O14549" t="s">
        <v>2248</v>
      </c>
      <c r="Q14549" s="64">
        <v>41569</v>
      </c>
      <c r="R14549">
        <v>0</v>
      </c>
      <c r="T14549">
        <v>70</v>
      </c>
      <c r="U14549">
        <v>20</v>
      </c>
      <c r="V14549">
        <v>20</v>
      </c>
      <c r="W14549">
        <v>24</v>
      </c>
      <c r="X14549">
        <v>0</v>
      </c>
      <c r="Y14549" t="s">
        <v>493</v>
      </c>
      <c r="Z14549">
        <v>55.5</v>
      </c>
      <c r="AA14549">
        <v>50</v>
      </c>
      <c r="AB14549">
        <v>15</v>
      </c>
      <c r="AE14549" t="s">
        <v>497</v>
      </c>
      <c r="AF14549">
        <v>60.701000000000001</v>
      </c>
      <c r="AG14549">
        <v>10.872</v>
      </c>
      <c r="AH14549" t="s">
        <v>31</v>
      </c>
      <c r="AK14549" t="s">
        <v>2772</v>
      </c>
      <c r="AL14549" t="s">
        <v>2758</v>
      </c>
      <c r="AO14549">
        <v>21</v>
      </c>
      <c r="AP14549">
        <v>42</v>
      </c>
      <c r="AQ14549" t="s">
        <v>462</v>
      </c>
      <c r="AR14549" t="s">
        <v>462</v>
      </c>
      <c r="AZ14549" t="s">
        <v>31</v>
      </c>
      <c r="BA14549" t="s">
        <v>31</v>
      </c>
    </row>
    <row r="14550" spans="1:53" hidden="1">
      <c r="A14550" t="s">
        <v>2753</v>
      </c>
      <c r="B14550" t="s">
        <v>310</v>
      </c>
      <c r="C14550" t="s">
        <v>2695</v>
      </c>
      <c r="D14550" t="s">
        <v>2184</v>
      </c>
      <c r="E14550" t="s">
        <v>2185</v>
      </c>
      <c r="F14550" t="s">
        <v>2771</v>
      </c>
      <c r="G14550" t="s">
        <v>2532</v>
      </c>
      <c r="H14550" t="s">
        <v>2768</v>
      </c>
      <c r="J14550">
        <v>67.5</v>
      </c>
      <c r="K14550">
        <v>33.380000000000003</v>
      </c>
      <c r="M14550" t="s">
        <v>2531</v>
      </c>
      <c r="N14550">
        <v>2013</v>
      </c>
      <c r="O14550" t="s">
        <v>2248</v>
      </c>
      <c r="Q14550" s="64">
        <v>41569</v>
      </c>
      <c r="R14550">
        <v>0</v>
      </c>
      <c r="T14550">
        <v>70</v>
      </c>
      <c r="U14550">
        <v>20</v>
      </c>
      <c r="V14550">
        <v>20</v>
      </c>
      <c r="W14550">
        <v>24</v>
      </c>
      <c r="X14550">
        <v>0</v>
      </c>
      <c r="Y14550" t="s">
        <v>2774</v>
      </c>
      <c r="Z14550">
        <v>1</v>
      </c>
      <c r="AA14550">
        <v>17.600000000000001</v>
      </c>
      <c r="AB14550">
        <v>15</v>
      </c>
      <c r="AE14550" t="s">
        <v>497</v>
      </c>
      <c r="AF14550">
        <v>60.701000000000001</v>
      </c>
      <c r="AG14550">
        <v>10.872</v>
      </c>
      <c r="AH14550" t="s">
        <v>31</v>
      </c>
      <c r="AK14550" t="s">
        <v>2772</v>
      </c>
      <c r="AL14550" t="s">
        <v>2758</v>
      </c>
      <c r="AO14550">
        <v>21</v>
      </c>
      <c r="AP14550">
        <v>42</v>
      </c>
      <c r="AQ14550" t="s">
        <v>462</v>
      </c>
      <c r="AR14550" t="s">
        <v>462</v>
      </c>
      <c r="AZ14550" t="s">
        <v>31</v>
      </c>
      <c r="BA14550" t="s">
        <v>31</v>
      </c>
    </row>
    <row r="14551" spans="1:53" hidden="1">
      <c r="A14551" t="s">
        <v>2753</v>
      </c>
      <c r="B14551" t="s">
        <v>310</v>
      </c>
      <c r="C14551" t="s">
        <v>2695</v>
      </c>
      <c r="D14551" t="s">
        <v>2184</v>
      </c>
      <c r="E14551" t="s">
        <v>2185</v>
      </c>
      <c r="F14551" t="s">
        <v>2771</v>
      </c>
      <c r="G14551" t="s">
        <v>2532</v>
      </c>
      <c r="H14551" t="s">
        <v>2768</v>
      </c>
      <c r="J14551">
        <v>67.5</v>
      </c>
      <c r="K14551">
        <v>33.380000000000003</v>
      </c>
      <c r="M14551" t="s">
        <v>2531</v>
      </c>
      <c r="N14551">
        <v>2013</v>
      </c>
      <c r="O14551" t="s">
        <v>2248</v>
      </c>
      <c r="Q14551" s="64">
        <v>41569</v>
      </c>
      <c r="R14551">
        <v>0</v>
      </c>
      <c r="T14551">
        <v>70</v>
      </c>
      <c r="U14551">
        <v>20</v>
      </c>
      <c r="V14551">
        <v>20</v>
      </c>
      <c r="W14551">
        <v>24</v>
      </c>
      <c r="X14551">
        <v>0</v>
      </c>
      <c r="Y14551" t="s">
        <v>2775</v>
      </c>
      <c r="Z14551">
        <v>218.6</v>
      </c>
      <c r="AA14551">
        <v>50</v>
      </c>
      <c r="AB14551">
        <v>15</v>
      </c>
      <c r="AE14551" t="s">
        <v>497</v>
      </c>
      <c r="AF14551">
        <v>60.701000000000001</v>
      </c>
      <c r="AG14551">
        <v>10.872</v>
      </c>
      <c r="AH14551" t="s">
        <v>31</v>
      </c>
      <c r="AK14551" t="s">
        <v>2772</v>
      </c>
      <c r="AL14551" t="s">
        <v>2758</v>
      </c>
      <c r="AO14551">
        <v>21</v>
      </c>
      <c r="AP14551">
        <v>42</v>
      </c>
      <c r="AQ14551" t="s">
        <v>462</v>
      </c>
      <c r="AR14551" t="s">
        <v>462</v>
      </c>
      <c r="AZ14551" t="s">
        <v>31</v>
      </c>
      <c r="BA14551" t="s">
        <v>31</v>
      </c>
    </row>
    <row r="14552" spans="1:53" hidden="1">
      <c r="A14552" t="s">
        <v>2753</v>
      </c>
      <c r="B14552" t="s">
        <v>310</v>
      </c>
      <c r="C14552" t="s">
        <v>2695</v>
      </c>
      <c r="D14552" t="s">
        <v>2184</v>
      </c>
      <c r="E14552" t="s">
        <v>2185</v>
      </c>
      <c r="F14552" t="s">
        <v>2771</v>
      </c>
      <c r="G14552" t="s">
        <v>2532</v>
      </c>
      <c r="H14552" t="s">
        <v>2768</v>
      </c>
      <c r="J14552">
        <v>67.5</v>
      </c>
      <c r="K14552">
        <v>33.380000000000003</v>
      </c>
      <c r="M14552" t="s">
        <v>2531</v>
      </c>
      <c r="N14552">
        <v>2013</v>
      </c>
      <c r="O14552" t="s">
        <v>2248</v>
      </c>
      <c r="Q14552" s="64">
        <v>41569</v>
      </c>
      <c r="R14552">
        <v>0</v>
      </c>
      <c r="T14552">
        <v>70</v>
      </c>
      <c r="U14552">
        <v>20</v>
      </c>
      <c r="V14552">
        <v>20</v>
      </c>
      <c r="W14552">
        <v>24</v>
      </c>
      <c r="X14552">
        <v>0</v>
      </c>
      <c r="Y14552" t="s">
        <v>2776</v>
      </c>
      <c r="Z14552">
        <v>7.9</v>
      </c>
      <c r="AA14552">
        <v>50</v>
      </c>
      <c r="AB14552">
        <v>15</v>
      </c>
      <c r="AE14552" t="s">
        <v>497</v>
      </c>
      <c r="AF14552">
        <v>60.701000000000001</v>
      </c>
      <c r="AG14552">
        <v>10.872</v>
      </c>
      <c r="AH14552" t="s">
        <v>31</v>
      </c>
      <c r="AK14552" t="s">
        <v>2772</v>
      </c>
      <c r="AL14552" t="s">
        <v>2758</v>
      </c>
      <c r="AO14552">
        <v>21</v>
      </c>
      <c r="AP14552">
        <v>42</v>
      </c>
      <c r="AQ14552" t="s">
        <v>462</v>
      </c>
      <c r="AR14552" t="s">
        <v>462</v>
      </c>
      <c r="AZ14552" t="s">
        <v>31</v>
      </c>
      <c r="BA14552" t="s">
        <v>31</v>
      </c>
    </row>
    <row r="14553" spans="1:53" hidden="1">
      <c r="A14553" t="s">
        <v>2753</v>
      </c>
      <c r="B14553" t="s">
        <v>310</v>
      </c>
      <c r="C14553" t="s">
        <v>2695</v>
      </c>
      <c r="D14553" t="s">
        <v>2184</v>
      </c>
      <c r="E14553" t="s">
        <v>2185</v>
      </c>
      <c r="F14553" t="s">
        <v>2771</v>
      </c>
      <c r="G14553" t="s">
        <v>2532</v>
      </c>
      <c r="H14553" t="s">
        <v>2768</v>
      </c>
      <c r="J14553">
        <v>67.5</v>
      </c>
      <c r="K14553">
        <v>33.380000000000003</v>
      </c>
      <c r="M14553" t="s">
        <v>2531</v>
      </c>
      <c r="N14553">
        <v>2013</v>
      </c>
      <c r="O14553" t="s">
        <v>2248</v>
      </c>
      <c r="Q14553" s="64">
        <v>41569</v>
      </c>
      <c r="R14553">
        <v>0</v>
      </c>
      <c r="T14553">
        <v>105</v>
      </c>
      <c r="U14553">
        <v>20</v>
      </c>
      <c r="V14553">
        <v>20</v>
      </c>
      <c r="W14553">
        <v>24</v>
      </c>
      <c r="X14553">
        <v>0</v>
      </c>
      <c r="Y14553" t="s">
        <v>493</v>
      </c>
      <c r="Z14553">
        <v>94</v>
      </c>
      <c r="AA14553">
        <v>50</v>
      </c>
      <c r="AB14553">
        <v>15</v>
      </c>
      <c r="AE14553" t="s">
        <v>497</v>
      </c>
      <c r="AF14553">
        <v>60.701000000000001</v>
      </c>
      <c r="AG14553">
        <v>10.872</v>
      </c>
      <c r="AH14553" t="s">
        <v>31</v>
      </c>
      <c r="AK14553" t="s">
        <v>2772</v>
      </c>
      <c r="AL14553" t="s">
        <v>2758</v>
      </c>
      <c r="AO14553">
        <v>21</v>
      </c>
      <c r="AP14553">
        <v>42</v>
      </c>
      <c r="AQ14553" t="s">
        <v>462</v>
      </c>
      <c r="AR14553" t="s">
        <v>462</v>
      </c>
      <c r="AZ14553" t="s">
        <v>31</v>
      </c>
      <c r="BA14553" t="s">
        <v>31</v>
      </c>
    </row>
    <row r="14554" spans="1:53" hidden="1">
      <c r="A14554" t="s">
        <v>2753</v>
      </c>
      <c r="B14554" t="s">
        <v>310</v>
      </c>
      <c r="C14554" t="s">
        <v>2695</v>
      </c>
      <c r="D14554" t="s">
        <v>2184</v>
      </c>
      <c r="E14554" t="s">
        <v>2185</v>
      </c>
      <c r="F14554" t="s">
        <v>2771</v>
      </c>
      <c r="G14554" t="s">
        <v>2532</v>
      </c>
      <c r="H14554" t="s">
        <v>2768</v>
      </c>
      <c r="J14554">
        <v>67.5</v>
      </c>
      <c r="K14554">
        <v>33.380000000000003</v>
      </c>
      <c r="M14554" t="s">
        <v>2531</v>
      </c>
      <c r="N14554">
        <v>2013</v>
      </c>
      <c r="O14554" t="s">
        <v>2248</v>
      </c>
      <c r="Q14554" s="64">
        <v>41569</v>
      </c>
      <c r="R14554">
        <v>0</v>
      </c>
      <c r="T14554">
        <v>105</v>
      </c>
      <c r="U14554">
        <v>20</v>
      </c>
      <c r="V14554">
        <v>20</v>
      </c>
      <c r="W14554">
        <v>24</v>
      </c>
      <c r="X14554">
        <v>0</v>
      </c>
      <c r="Y14554" t="s">
        <v>15</v>
      </c>
      <c r="Z14554">
        <v>1</v>
      </c>
      <c r="AA14554">
        <v>8.4</v>
      </c>
      <c r="AB14554">
        <v>15</v>
      </c>
      <c r="AE14554" t="s">
        <v>497</v>
      </c>
      <c r="AF14554">
        <v>60.701000000000001</v>
      </c>
      <c r="AG14554">
        <v>10.872</v>
      </c>
      <c r="AH14554" t="s">
        <v>31</v>
      </c>
      <c r="AK14554" t="s">
        <v>2772</v>
      </c>
      <c r="AL14554" t="s">
        <v>2758</v>
      </c>
      <c r="AO14554">
        <v>21</v>
      </c>
      <c r="AP14554">
        <v>42</v>
      </c>
      <c r="AQ14554" t="s">
        <v>462</v>
      </c>
      <c r="AR14554" t="s">
        <v>462</v>
      </c>
      <c r="AZ14554" t="s">
        <v>31</v>
      </c>
      <c r="BA14554" t="s">
        <v>31</v>
      </c>
    </row>
    <row r="14555" spans="1:53" hidden="1">
      <c r="A14555" t="s">
        <v>2753</v>
      </c>
      <c r="B14555" t="s">
        <v>310</v>
      </c>
      <c r="C14555" t="s">
        <v>2695</v>
      </c>
      <c r="D14555" t="s">
        <v>2184</v>
      </c>
      <c r="E14555" t="s">
        <v>2185</v>
      </c>
      <c r="F14555" t="s">
        <v>2771</v>
      </c>
      <c r="G14555" t="s">
        <v>2532</v>
      </c>
      <c r="H14555" t="s">
        <v>2768</v>
      </c>
      <c r="J14555">
        <v>67.5</v>
      </c>
      <c r="K14555">
        <v>33.380000000000003</v>
      </c>
      <c r="M14555" t="s">
        <v>2531</v>
      </c>
      <c r="N14555">
        <v>2013</v>
      </c>
      <c r="O14555" t="s">
        <v>2248</v>
      </c>
      <c r="Q14555" s="64">
        <v>41569</v>
      </c>
      <c r="R14555">
        <v>0</v>
      </c>
      <c r="T14555">
        <v>105</v>
      </c>
      <c r="U14555">
        <v>20</v>
      </c>
      <c r="V14555">
        <v>20</v>
      </c>
      <c r="W14555">
        <v>24</v>
      </c>
      <c r="X14555">
        <v>0</v>
      </c>
      <c r="Y14555" t="s">
        <v>493</v>
      </c>
      <c r="Z14555">
        <v>63.1</v>
      </c>
      <c r="AA14555">
        <v>50</v>
      </c>
      <c r="AB14555">
        <v>15</v>
      </c>
      <c r="AE14555" t="s">
        <v>497</v>
      </c>
      <c r="AF14555">
        <v>60.701000000000001</v>
      </c>
      <c r="AG14555">
        <v>10.872</v>
      </c>
      <c r="AH14555" t="s">
        <v>31</v>
      </c>
      <c r="AK14555" t="s">
        <v>2772</v>
      </c>
      <c r="AL14555" t="s">
        <v>2758</v>
      </c>
      <c r="AO14555">
        <v>21</v>
      </c>
      <c r="AP14555">
        <v>42</v>
      </c>
      <c r="AQ14555" t="s">
        <v>462</v>
      </c>
      <c r="AR14555" t="s">
        <v>462</v>
      </c>
      <c r="AZ14555" t="s">
        <v>31</v>
      </c>
      <c r="BA14555" t="s">
        <v>31</v>
      </c>
    </row>
    <row r="14556" spans="1:53" hidden="1">
      <c r="A14556" t="s">
        <v>2753</v>
      </c>
      <c r="B14556" t="s">
        <v>310</v>
      </c>
      <c r="C14556" t="s">
        <v>2695</v>
      </c>
      <c r="D14556" t="s">
        <v>2184</v>
      </c>
      <c r="E14556" t="s">
        <v>2185</v>
      </c>
      <c r="F14556" t="s">
        <v>2771</v>
      </c>
      <c r="G14556" t="s">
        <v>2532</v>
      </c>
      <c r="H14556" t="s">
        <v>2768</v>
      </c>
      <c r="J14556">
        <v>67.5</v>
      </c>
      <c r="K14556">
        <v>33.380000000000003</v>
      </c>
      <c r="M14556" t="s">
        <v>2531</v>
      </c>
      <c r="N14556">
        <v>2013</v>
      </c>
      <c r="O14556" t="s">
        <v>2248</v>
      </c>
      <c r="Q14556" s="64">
        <v>41569</v>
      </c>
      <c r="R14556">
        <v>0</v>
      </c>
      <c r="T14556">
        <v>105</v>
      </c>
      <c r="U14556">
        <v>20</v>
      </c>
      <c r="V14556">
        <v>20</v>
      </c>
      <c r="W14556">
        <v>24</v>
      </c>
      <c r="X14556">
        <v>0</v>
      </c>
      <c r="Y14556" t="s">
        <v>2774</v>
      </c>
      <c r="Z14556">
        <v>1</v>
      </c>
      <c r="AA14556">
        <v>15.4</v>
      </c>
      <c r="AB14556">
        <v>15</v>
      </c>
      <c r="AE14556" t="s">
        <v>497</v>
      </c>
      <c r="AF14556">
        <v>60.701000000000001</v>
      </c>
      <c r="AG14556">
        <v>10.872</v>
      </c>
      <c r="AH14556" t="s">
        <v>31</v>
      </c>
      <c r="AK14556" t="s">
        <v>2772</v>
      </c>
      <c r="AL14556" t="s">
        <v>2758</v>
      </c>
      <c r="AO14556">
        <v>21</v>
      </c>
      <c r="AP14556">
        <v>42</v>
      </c>
      <c r="AQ14556" t="s">
        <v>462</v>
      </c>
      <c r="AR14556" t="s">
        <v>462</v>
      </c>
      <c r="AZ14556" t="s">
        <v>31</v>
      </c>
      <c r="BA14556" t="s">
        <v>31</v>
      </c>
    </row>
    <row r="14557" spans="1:53" hidden="1">
      <c r="A14557" t="s">
        <v>2753</v>
      </c>
      <c r="B14557" t="s">
        <v>310</v>
      </c>
      <c r="C14557" t="s">
        <v>2695</v>
      </c>
      <c r="D14557" t="s">
        <v>2184</v>
      </c>
      <c r="E14557" t="s">
        <v>2185</v>
      </c>
      <c r="F14557" t="s">
        <v>2771</v>
      </c>
      <c r="G14557" t="s">
        <v>2532</v>
      </c>
      <c r="H14557" t="s">
        <v>2768</v>
      </c>
      <c r="J14557">
        <v>67.5</v>
      </c>
      <c r="K14557">
        <v>33.380000000000003</v>
      </c>
      <c r="M14557" t="s">
        <v>2531</v>
      </c>
      <c r="N14557">
        <v>2013</v>
      </c>
      <c r="O14557" t="s">
        <v>2248</v>
      </c>
      <c r="Q14557" s="64">
        <v>41569</v>
      </c>
      <c r="R14557">
        <v>0</v>
      </c>
      <c r="T14557">
        <v>105</v>
      </c>
      <c r="U14557">
        <v>20</v>
      </c>
      <c r="V14557">
        <v>20</v>
      </c>
      <c r="W14557">
        <v>24</v>
      </c>
      <c r="X14557">
        <v>0</v>
      </c>
      <c r="Y14557" t="s">
        <v>2775</v>
      </c>
      <c r="Z14557">
        <v>214</v>
      </c>
      <c r="AA14557">
        <v>50</v>
      </c>
      <c r="AB14557">
        <v>15</v>
      </c>
      <c r="AE14557" t="s">
        <v>497</v>
      </c>
      <c r="AF14557">
        <v>60.701000000000001</v>
      </c>
      <c r="AG14557">
        <v>10.872</v>
      </c>
      <c r="AH14557" t="s">
        <v>31</v>
      </c>
      <c r="AK14557" t="s">
        <v>2772</v>
      </c>
      <c r="AL14557" t="s">
        <v>2758</v>
      </c>
      <c r="AO14557">
        <v>21</v>
      </c>
      <c r="AP14557">
        <v>42</v>
      </c>
      <c r="AQ14557" t="s">
        <v>462</v>
      </c>
      <c r="AR14557" t="s">
        <v>462</v>
      </c>
      <c r="AZ14557" t="s">
        <v>31</v>
      </c>
      <c r="BA14557" t="s">
        <v>31</v>
      </c>
    </row>
    <row r="14558" spans="1:53" hidden="1">
      <c r="A14558" t="s">
        <v>2753</v>
      </c>
      <c r="B14558" t="s">
        <v>310</v>
      </c>
      <c r="C14558" t="s">
        <v>2695</v>
      </c>
      <c r="D14558" t="s">
        <v>2184</v>
      </c>
      <c r="E14558" t="s">
        <v>2185</v>
      </c>
      <c r="F14558" t="s">
        <v>2771</v>
      </c>
      <c r="G14558" t="s">
        <v>2532</v>
      </c>
      <c r="H14558" t="s">
        <v>2768</v>
      </c>
      <c r="J14558">
        <v>67.5</v>
      </c>
      <c r="K14558">
        <v>33.380000000000003</v>
      </c>
      <c r="M14558" t="s">
        <v>2531</v>
      </c>
      <c r="N14558">
        <v>2013</v>
      </c>
      <c r="O14558" t="s">
        <v>2248</v>
      </c>
      <c r="Q14558" s="64">
        <v>41569</v>
      </c>
      <c r="R14558">
        <v>0</v>
      </c>
      <c r="T14558">
        <v>105</v>
      </c>
      <c r="U14558">
        <v>20</v>
      </c>
      <c r="V14558">
        <v>20</v>
      </c>
      <c r="W14558">
        <v>24</v>
      </c>
      <c r="X14558">
        <v>0</v>
      </c>
      <c r="Y14558" t="s">
        <v>2776</v>
      </c>
      <c r="Z14558">
        <v>8</v>
      </c>
      <c r="AA14558">
        <v>50</v>
      </c>
      <c r="AB14558">
        <v>15</v>
      </c>
      <c r="AE14558" t="s">
        <v>497</v>
      </c>
      <c r="AF14558">
        <v>60.701000000000001</v>
      </c>
      <c r="AG14558">
        <v>10.872</v>
      </c>
      <c r="AH14558" t="s">
        <v>31</v>
      </c>
      <c r="AK14558" t="s">
        <v>2772</v>
      </c>
      <c r="AL14558" t="s">
        <v>2758</v>
      </c>
      <c r="AO14558">
        <v>21</v>
      </c>
      <c r="AP14558">
        <v>42</v>
      </c>
      <c r="AQ14558" t="s">
        <v>462</v>
      </c>
      <c r="AR14558" t="s">
        <v>462</v>
      </c>
      <c r="AZ14558" t="s">
        <v>31</v>
      </c>
      <c r="BA14558" t="s">
        <v>31</v>
      </c>
    </row>
    <row r="14559" spans="1:53" hidden="1">
      <c r="A14559" t="s">
        <v>2753</v>
      </c>
      <c r="B14559" t="s">
        <v>310</v>
      </c>
      <c r="C14559" t="s">
        <v>2695</v>
      </c>
      <c r="D14559" t="s">
        <v>2184</v>
      </c>
      <c r="E14559" t="s">
        <v>2185</v>
      </c>
      <c r="F14559" t="s">
        <v>2759</v>
      </c>
      <c r="G14559" t="s">
        <v>2532</v>
      </c>
      <c r="H14559" t="s">
        <v>2760</v>
      </c>
      <c r="I14559" t="s">
        <v>2761</v>
      </c>
      <c r="J14559">
        <v>56.5</v>
      </c>
      <c r="K14559">
        <v>-3.0619999999999998</v>
      </c>
      <c r="M14559" t="s">
        <v>2384</v>
      </c>
      <c r="N14559">
        <v>2013</v>
      </c>
      <c r="O14559" t="s">
        <v>2248</v>
      </c>
      <c r="Q14559" s="64">
        <v>41569</v>
      </c>
      <c r="R14559">
        <v>0</v>
      </c>
      <c r="T14559">
        <v>35</v>
      </c>
      <c r="U14559">
        <v>20</v>
      </c>
      <c r="V14559">
        <v>20</v>
      </c>
      <c r="W14559">
        <v>24</v>
      </c>
      <c r="X14559">
        <v>0</v>
      </c>
      <c r="Y14559" t="s">
        <v>493</v>
      </c>
      <c r="Z14559">
        <v>100</v>
      </c>
      <c r="AA14559">
        <v>50</v>
      </c>
      <c r="AB14559">
        <v>15</v>
      </c>
      <c r="AE14559" t="s">
        <v>497</v>
      </c>
      <c r="AF14559">
        <v>60.701000000000001</v>
      </c>
      <c r="AG14559">
        <v>10.872</v>
      </c>
      <c r="AH14559" t="s">
        <v>31</v>
      </c>
      <c r="AK14559" t="s">
        <v>2772</v>
      </c>
      <c r="AL14559" t="s">
        <v>2758</v>
      </c>
      <c r="AO14559">
        <v>9</v>
      </c>
      <c r="AP14559">
        <v>42</v>
      </c>
      <c r="AQ14559" t="s">
        <v>462</v>
      </c>
      <c r="AR14559" t="s">
        <v>462</v>
      </c>
      <c r="AZ14559" t="s">
        <v>31</v>
      </c>
      <c r="BA14559" t="s">
        <v>31</v>
      </c>
    </row>
    <row r="14560" spans="1:53" hidden="1">
      <c r="A14560" t="s">
        <v>2753</v>
      </c>
      <c r="B14560" t="s">
        <v>310</v>
      </c>
      <c r="C14560" t="s">
        <v>2695</v>
      </c>
      <c r="D14560" t="s">
        <v>2184</v>
      </c>
      <c r="E14560" t="s">
        <v>2185</v>
      </c>
      <c r="F14560" t="s">
        <v>2759</v>
      </c>
      <c r="G14560" t="s">
        <v>2532</v>
      </c>
      <c r="H14560" t="s">
        <v>2760</v>
      </c>
      <c r="I14560" t="s">
        <v>2761</v>
      </c>
      <c r="J14560">
        <v>56.5</v>
      </c>
      <c r="K14560">
        <v>-3.0619999999999998</v>
      </c>
      <c r="M14560" t="s">
        <v>2384</v>
      </c>
      <c r="N14560">
        <v>2013</v>
      </c>
      <c r="O14560" t="s">
        <v>2248</v>
      </c>
      <c r="Q14560" s="64">
        <v>41569</v>
      </c>
      <c r="R14560">
        <v>0</v>
      </c>
      <c r="T14560">
        <v>35</v>
      </c>
      <c r="U14560">
        <v>20</v>
      </c>
      <c r="V14560">
        <v>20</v>
      </c>
      <c r="W14560">
        <v>24</v>
      </c>
      <c r="X14560">
        <v>0</v>
      </c>
      <c r="Y14560" t="s">
        <v>15</v>
      </c>
      <c r="Z14560">
        <v>1</v>
      </c>
      <c r="AA14560">
        <v>6.1</v>
      </c>
      <c r="AB14560">
        <v>15</v>
      </c>
      <c r="AE14560" t="s">
        <v>497</v>
      </c>
      <c r="AF14560">
        <v>60.701000000000001</v>
      </c>
      <c r="AG14560">
        <v>10.872</v>
      </c>
      <c r="AH14560" t="s">
        <v>31</v>
      </c>
      <c r="AK14560" t="s">
        <v>2772</v>
      </c>
      <c r="AL14560" t="s">
        <v>2758</v>
      </c>
      <c r="AO14560">
        <v>9</v>
      </c>
      <c r="AP14560">
        <v>42</v>
      </c>
      <c r="AQ14560" t="s">
        <v>462</v>
      </c>
      <c r="AR14560" t="s">
        <v>462</v>
      </c>
      <c r="AZ14560" t="s">
        <v>31</v>
      </c>
      <c r="BA14560" t="s">
        <v>31</v>
      </c>
    </row>
    <row r="14561" spans="1:53" hidden="1">
      <c r="A14561" t="s">
        <v>2753</v>
      </c>
      <c r="B14561" t="s">
        <v>310</v>
      </c>
      <c r="C14561" t="s">
        <v>2695</v>
      </c>
      <c r="D14561" t="s">
        <v>2184</v>
      </c>
      <c r="E14561" t="s">
        <v>2185</v>
      </c>
      <c r="F14561" t="s">
        <v>2759</v>
      </c>
      <c r="G14561" t="s">
        <v>2532</v>
      </c>
      <c r="H14561" t="s">
        <v>2760</v>
      </c>
      <c r="I14561" t="s">
        <v>2761</v>
      </c>
      <c r="J14561">
        <v>56.5</v>
      </c>
      <c r="K14561">
        <v>-3.0619999999999998</v>
      </c>
      <c r="M14561" t="s">
        <v>2384</v>
      </c>
      <c r="N14561">
        <v>2013</v>
      </c>
      <c r="O14561" t="s">
        <v>2248</v>
      </c>
      <c r="Q14561" s="64">
        <v>41569</v>
      </c>
      <c r="R14561">
        <v>0</v>
      </c>
      <c r="T14561">
        <v>35</v>
      </c>
      <c r="U14561">
        <v>20</v>
      </c>
      <c r="V14561">
        <v>20</v>
      </c>
      <c r="W14561">
        <v>24</v>
      </c>
      <c r="X14561">
        <v>0</v>
      </c>
      <c r="Y14561" t="s">
        <v>493</v>
      </c>
      <c r="Z14561">
        <v>38</v>
      </c>
      <c r="AA14561">
        <v>50</v>
      </c>
      <c r="AB14561">
        <v>15</v>
      </c>
      <c r="AE14561" t="s">
        <v>497</v>
      </c>
      <c r="AF14561">
        <v>60.701000000000001</v>
      </c>
      <c r="AG14561">
        <v>10.872</v>
      </c>
      <c r="AH14561" t="s">
        <v>31</v>
      </c>
      <c r="AK14561" t="s">
        <v>2772</v>
      </c>
      <c r="AL14561" t="s">
        <v>2758</v>
      </c>
      <c r="AO14561">
        <v>9</v>
      </c>
      <c r="AP14561">
        <v>42</v>
      </c>
      <c r="AQ14561" t="s">
        <v>462</v>
      </c>
      <c r="AR14561" t="s">
        <v>462</v>
      </c>
      <c r="AZ14561" t="s">
        <v>31</v>
      </c>
      <c r="BA14561" t="s">
        <v>31</v>
      </c>
    </row>
    <row r="14562" spans="1:53" hidden="1">
      <c r="A14562" t="s">
        <v>2753</v>
      </c>
      <c r="B14562" t="s">
        <v>310</v>
      </c>
      <c r="C14562" t="s">
        <v>2695</v>
      </c>
      <c r="D14562" t="s">
        <v>2184</v>
      </c>
      <c r="E14562" t="s">
        <v>2185</v>
      </c>
      <c r="F14562" t="s">
        <v>2759</v>
      </c>
      <c r="G14562" t="s">
        <v>2532</v>
      </c>
      <c r="H14562" t="s">
        <v>2760</v>
      </c>
      <c r="I14562" t="s">
        <v>2761</v>
      </c>
      <c r="J14562">
        <v>56.5</v>
      </c>
      <c r="K14562">
        <v>-3.0619999999999998</v>
      </c>
      <c r="M14562" t="s">
        <v>2384</v>
      </c>
      <c r="N14562">
        <v>2013</v>
      </c>
      <c r="O14562" t="s">
        <v>2248</v>
      </c>
      <c r="Q14562" s="64">
        <v>41569</v>
      </c>
      <c r="R14562">
        <v>0</v>
      </c>
      <c r="T14562">
        <v>35</v>
      </c>
      <c r="U14562">
        <v>20</v>
      </c>
      <c r="V14562">
        <v>20</v>
      </c>
      <c r="W14562">
        <v>24</v>
      </c>
      <c r="X14562">
        <v>0</v>
      </c>
      <c r="Y14562" t="s">
        <v>2774</v>
      </c>
      <c r="Z14562">
        <v>1</v>
      </c>
      <c r="AA14562">
        <v>20.6</v>
      </c>
      <c r="AB14562">
        <v>15</v>
      </c>
      <c r="AE14562" t="s">
        <v>497</v>
      </c>
      <c r="AF14562">
        <v>60.701000000000001</v>
      </c>
      <c r="AG14562">
        <v>10.872</v>
      </c>
      <c r="AH14562" t="s">
        <v>31</v>
      </c>
      <c r="AK14562" t="s">
        <v>2772</v>
      </c>
      <c r="AL14562" t="s">
        <v>2758</v>
      </c>
      <c r="AO14562">
        <v>9</v>
      </c>
      <c r="AP14562">
        <v>42</v>
      </c>
      <c r="AQ14562" t="s">
        <v>462</v>
      </c>
      <c r="AR14562" t="s">
        <v>462</v>
      </c>
      <c r="AZ14562" t="s">
        <v>31</v>
      </c>
      <c r="BA14562" t="s">
        <v>31</v>
      </c>
    </row>
    <row r="14563" spans="1:53" hidden="1">
      <c r="A14563" t="s">
        <v>2753</v>
      </c>
      <c r="B14563" t="s">
        <v>310</v>
      </c>
      <c r="C14563" t="s">
        <v>2695</v>
      </c>
      <c r="D14563" t="s">
        <v>2184</v>
      </c>
      <c r="E14563" t="s">
        <v>2185</v>
      </c>
      <c r="F14563" t="s">
        <v>2759</v>
      </c>
      <c r="G14563" t="s">
        <v>2532</v>
      </c>
      <c r="H14563" t="s">
        <v>2760</v>
      </c>
      <c r="I14563" t="s">
        <v>2761</v>
      </c>
      <c r="J14563">
        <v>56.5</v>
      </c>
      <c r="K14563">
        <v>-3.0619999999999998</v>
      </c>
      <c r="M14563" t="s">
        <v>2384</v>
      </c>
      <c r="N14563">
        <v>2013</v>
      </c>
      <c r="O14563" t="s">
        <v>2248</v>
      </c>
      <c r="Q14563" s="64">
        <v>41569</v>
      </c>
      <c r="R14563">
        <v>0</v>
      </c>
      <c r="T14563">
        <v>35</v>
      </c>
      <c r="U14563">
        <v>20</v>
      </c>
      <c r="V14563">
        <v>20</v>
      </c>
      <c r="W14563">
        <v>24</v>
      </c>
      <c r="X14563">
        <v>0</v>
      </c>
      <c r="Y14563" t="s">
        <v>2775</v>
      </c>
      <c r="Z14563">
        <v>85.2</v>
      </c>
      <c r="AA14563">
        <v>50</v>
      </c>
      <c r="AB14563">
        <v>15</v>
      </c>
      <c r="AE14563" t="s">
        <v>497</v>
      </c>
      <c r="AF14563">
        <v>60.701000000000001</v>
      </c>
      <c r="AG14563">
        <v>10.872</v>
      </c>
      <c r="AH14563" t="s">
        <v>31</v>
      </c>
      <c r="AK14563" t="s">
        <v>2772</v>
      </c>
      <c r="AL14563" t="s">
        <v>2758</v>
      </c>
      <c r="AO14563">
        <v>9</v>
      </c>
      <c r="AP14563">
        <v>42</v>
      </c>
      <c r="AQ14563" t="s">
        <v>462</v>
      </c>
      <c r="AR14563" t="s">
        <v>462</v>
      </c>
      <c r="AZ14563" t="s">
        <v>31</v>
      </c>
      <c r="BA14563" t="s">
        <v>31</v>
      </c>
    </row>
    <row r="14564" spans="1:53" hidden="1">
      <c r="A14564" t="s">
        <v>2753</v>
      </c>
      <c r="B14564" t="s">
        <v>310</v>
      </c>
      <c r="C14564" t="s">
        <v>2695</v>
      </c>
      <c r="D14564" t="s">
        <v>2184</v>
      </c>
      <c r="E14564" t="s">
        <v>2185</v>
      </c>
      <c r="F14564" t="s">
        <v>2759</v>
      </c>
      <c r="G14564" t="s">
        <v>2532</v>
      </c>
      <c r="H14564" t="s">
        <v>2760</v>
      </c>
      <c r="I14564" t="s">
        <v>2761</v>
      </c>
      <c r="J14564">
        <v>56.5</v>
      </c>
      <c r="K14564">
        <v>-3.0619999999999998</v>
      </c>
      <c r="M14564" t="s">
        <v>2384</v>
      </c>
      <c r="N14564">
        <v>2013</v>
      </c>
      <c r="O14564" t="s">
        <v>2248</v>
      </c>
      <c r="Q14564" s="64">
        <v>41569</v>
      </c>
      <c r="R14564">
        <v>0</v>
      </c>
      <c r="T14564">
        <v>35</v>
      </c>
      <c r="U14564">
        <v>20</v>
      </c>
      <c r="V14564">
        <v>20</v>
      </c>
      <c r="W14564">
        <v>24</v>
      </c>
      <c r="X14564">
        <v>0</v>
      </c>
      <c r="Y14564" t="s">
        <v>2776</v>
      </c>
      <c r="Z14564">
        <v>7</v>
      </c>
      <c r="AA14564">
        <v>50</v>
      </c>
      <c r="AB14564">
        <v>15</v>
      </c>
      <c r="AE14564" t="s">
        <v>497</v>
      </c>
      <c r="AF14564">
        <v>60.701000000000001</v>
      </c>
      <c r="AG14564">
        <v>10.872</v>
      </c>
      <c r="AH14564" t="s">
        <v>31</v>
      </c>
      <c r="AK14564" t="s">
        <v>2772</v>
      </c>
      <c r="AL14564" t="s">
        <v>2758</v>
      </c>
      <c r="AO14564">
        <v>9</v>
      </c>
      <c r="AP14564">
        <v>42</v>
      </c>
      <c r="AQ14564" t="s">
        <v>462</v>
      </c>
      <c r="AR14564" t="s">
        <v>462</v>
      </c>
      <c r="AZ14564" t="s">
        <v>31</v>
      </c>
      <c r="BA14564" t="s">
        <v>31</v>
      </c>
    </row>
    <row r="14565" spans="1:53" hidden="1">
      <c r="A14565" t="s">
        <v>2753</v>
      </c>
      <c r="B14565" t="s">
        <v>310</v>
      </c>
      <c r="C14565" t="s">
        <v>2695</v>
      </c>
      <c r="D14565" t="s">
        <v>2184</v>
      </c>
      <c r="E14565" t="s">
        <v>2185</v>
      </c>
      <c r="F14565" t="s">
        <v>2759</v>
      </c>
      <c r="G14565" t="s">
        <v>2532</v>
      </c>
      <c r="H14565" t="s">
        <v>2760</v>
      </c>
      <c r="I14565" t="s">
        <v>2761</v>
      </c>
      <c r="J14565">
        <v>56.5</v>
      </c>
      <c r="K14565">
        <v>-3.0619999999999998</v>
      </c>
      <c r="M14565" t="s">
        <v>2384</v>
      </c>
      <c r="N14565">
        <v>2013</v>
      </c>
      <c r="O14565" t="s">
        <v>2248</v>
      </c>
      <c r="Q14565" s="64">
        <v>41569</v>
      </c>
      <c r="R14565">
        <v>0</v>
      </c>
      <c r="T14565">
        <v>70</v>
      </c>
      <c r="U14565">
        <v>20</v>
      </c>
      <c r="V14565">
        <v>20</v>
      </c>
      <c r="W14565">
        <v>24</v>
      </c>
      <c r="X14565">
        <v>0</v>
      </c>
      <c r="Y14565" t="s">
        <v>493</v>
      </c>
      <c r="Z14565">
        <v>100</v>
      </c>
      <c r="AA14565">
        <v>50</v>
      </c>
      <c r="AB14565">
        <v>15</v>
      </c>
      <c r="AE14565" t="s">
        <v>497</v>
      </c>
      <c r="AF14565">
        <v>60.701000000000001</v>
      </c>
      <c r="AG14565">
        <v>10.872</v>
      </c>
      <c r="AH14565" t="s">
        <v>31</v>
      </c>
      <c r="AK14565" t="s">
        <v>2772</v>
      </c>
      <c r="AL14565" t="s">
        <v>2758</v>
      </c>
      <c r="AO14565">
        <v>9</v>
      </c>
      <c r="AP14565">
        <v>42</v>
      </c>
      <c r="AQ14565" t="s">
        <v>462</v>
      </c>
      <c r="AR14565" t="s">
        <v>462</v>
      </c>
      <c r="AZ14565" t="s">
        <v>31</v>
      </c>
      <c r="BA14565" t="s">
        <v>31</v>
      </c>
    </row>
    <row r="14566" spans="1:53" hidden="1">
      <c r="A14566" t="s">
        <v>2753</v>
      </c>
      <c r="B14566" t="s">
        <v>310</v>
      </c>
      <c r="C14566" t="s">
        <v>2695</v>
      </c>
      <c r="D14566" t="s">
        <v>2184</v>
      </c>
      <c r="E14566" t="s">
        <v>2185</v>
      </c>
      <c r="F14566" t="s">
        <v>2759</v>
      </c>
      <c r="G14566" t="s">
        <v>2532</v>
      </c>
      <c r="H14566" t="s">
        <v>2760</v>
      </c>
      <c r="I14566" t="s">
        <v>2761</v>
      </c>
      <c r="J14566">
        <v>56.5</v>
      </c>
      <c r="K14566">
        <v>-3.0619999999999998</v>
      </c>
      <c r="M14566" t="s">
        <v>2384</v>
      </c>
      <c r="N14566">
        <v>2013</v>
      </c>
      <c r="O14566" t="s">
        <v>2248</v>
      </c>
      <c r="Q14566" s="64">
        <v>41569</v>
      </c>
      <c r="R14566">
        <v>0</v>
      </c>
      <c r="T14566">
        <v>70</v>
      </c>
      <c r="U14566">
        <v>20</v>
      </c>
      <c r="V14566">
        <v>20</v>
      </c>
      <c r="W14566">
        <v>24</v>
      </c>
      <c r="X14566">
        <v>0</v>
      </c>
      <c r="Y14566" t="s">
        <v>15</v>
      </c>
      <c r="Z14566">
        <v>1</v>
      </c>
      <c r="AA14566">
        <v>5</v>
      </c>
      <c r="AB14566">
        <v>15</v>
      </c>
      <c r="AE14566" t="s">
        <v>497</v>
      </c>
      <c r="AF14566">
        <v>60.701000000000001</v>
      </c>
      <c r="AG14566">
        <v>10.872</v>
      </c>
      <c r="AH14566" t="s">
        <v>31</v>
      </c>
      <c r="AK14566" t="s">
        <v>2772</v>
      </c>
      <c r="AL14566" t="s">
        <v>2758</v>
      </c>
      <c r="AO14566">
        <v>9</v>
      </c>
      <c r="AP14566">
        <v>42</v>
      </c>
      <c r="AQ14566" t="s">
        <v>462</v>
      </c>
      <c r="AR14566" t="s">
        <v>462</v>
      </c>
      <c r="AZ14566" t="s">
        <v>31</v>
      </c>
      <c r="BA14566" t="s">
        <v>31</v>
      </c>
    </row>
    <row r="14567" spans="1:53" hidden="1">
      <c r="A14567" t="s">
        <v>2753</v>
      </c>
      <c r="B14567" t="s">
        <v>310</v>
      </c>
      <c r="C14567" t="s">
        <v>2695</v>
      </c>
      <c r="D14567" t="s">
        <v>2184</v>
      </c>
      <c r="E14567" t="s">
        <v>2185</v>
      </c>
      <c r="F14567" t="s">
        <v>2759</v>
      </c>
      <c r="G14567" t="s">
        <v>2532</v>
      </c>
      <c r="H14567" t="s">
        <v>2760</v>
      </c>
      <c r="I14567" t="s">
        <v>2761</v>
      </c>
      <c r="J14567">
        <v>56.5</v>
      </c>
      <c r="K14567">
        <v>-3.0619999999999998</v>
      </c>
      <c r="M14567" t="s">
        <v>2384</v>
      </c>
      <c r="N14567">
        <v>2013</v>
      </c>
      <c r="O14567" t="s">
        <v>2248</v>
      </c>
      <c r="Q14567" s="64">
        <v>41569</v>
      </c>
      <c r="R14567">
        <v>0</v>
      </c>
      <c r="T14567">
        <v>70</v>
      </c>
      <c r="U14567">
        <v>20</v>
      </c>
      <c r="V14567">
        <v>20</v>
      </c>
      <c r="W14567">
        <v>24</v>
      </c>
      <c r="X14567">
        <v>0</v>
      </c>
      <c r="Y14567" t="s">
        <v>493</v>
      </c>
      <c r="Z14567">
        <v>35.4</v>
      </c>
      <c r="AA14567">
        <v>50</v>
      </c>
      <c r="AB14567">
        <v>15</v>
      </c>
      <c r="AE14567" t="s">
        <v>497</v>
      </c>
      <c r="AF14567">
        <v>60.701000000000001</v>
      </c>
      <c r="AG14567">
        <v>10.872</v>
      </c>
      <c r="AH14567" t="s">
        <v>31</v>
      </c>
      <c r="AK14567" t="s">
        <v>2772</v>
      </c>
      <c r="AL14567" t="s">
        <v>2758</v>
      </c>
      <c r="AO14567">
        <v>9</v>
      </c>
      <c r="AP14567">
        <v>42</v>
      </c>
      <c r="AQ14567" t="s">
        <v>462</v>
      </c>
      <c r="AR14567" t="s">
        <v>462</v>
      </c>
      <c r="AZ14567" t="s">
        <v>31</v>
      </c>
      <c r="BA14567" t="s">
        <v>31</v>
      </c>
    </row>
    <row r="14568" spans="1:53" hidden="1">
      <c r="A14568" t="s">
        <v>2753</v>
      </c>
      <c r="B14568" t="s">
        <v>310</v>
      </c>
      <c r="C14568" t="s">
        <v>2695</v>
      </c>
      <c r="D14568" t="s">
        <v>2184</v>
      </c>
      <c r="E14568" t="s">
        <v>2185</v>
      </c>
      <c r="F14568" t="s">
        <v>2759</v>
      </c>
      <c r="G14568" t="s">
        <v>2532</v>
      </c>
      <c r="H14568" t="s">
        <v>2760</v>
      </c>
      <c r="I14568" t="s">
        <v>2761</v>
      </c>
      <c r="J14568">
        <v>56.5</v>
      </c>
      <c r="K14568">
        <v>-3.0619999999999998</v>
      </c>
      <c r="M14568" t="s">
        <v>2384</v>
      </c>
      <c r="N14568">
        <v>2013</v>
      </c>
      <c r="O14568" t="s">
        <v>2248</v>
      </c>
      <c r="Q14568" s="64">
        <v>41569</v>
      </c>
      <c r="R14568">
        <v>0</v>
      </c>
      <c r="T14568">
        <v>70</v>
      </c>
      <c r="U14568">
        <v>20</v>
      </c>
      <c r="V14568">
        <v>20</v>
      </c>
      <c r="W14568">
        <v>24</v>
      </c>
      <c r="X14568">
        <v>0</v>
      </c>
      <c r="Y14568" t="s">
        <v>2774</v>
      </c>
      <c r="Z14568">
        <v>1</v>
      </c>
      <c r="AA14568">
        <v>21.2</v>
      </c>
      <c r="AB14568">
        <v>15</v>
      </c>
      <c r="AE14568" t="s">
        <v>497</v>
      </c>
      <c r="AF14568">
        <v>60.701000000000001</v>
      </c>
      <c r="AG14568">
        <v>10.872</v>
      </c>
      <c r="AH14568" t="s">
        <v>31</v>
      </c>
      <c r="AK14568" t="s">
        <v>2772</v>
      </c>
      <c r="AL14568" t="s">
        <v>2758</v>
      </c>
      <c r="AO14568">
        <v>9</v>
      </c>
      <c r="AP14568">
        <v>42</v>
      </c>
      <c r="AQ14568" t="s">
        <v>462</v>
      </c>
      <c r="AR14568" t="s">
        <v>462</v>
      </c>
      <c r="AZ14568" t="s">
        <v>31</v>
      </c>
      <c r="BA14568" t="s">
        <v>31</v>
      </c>
    </row>
    <row r="14569" spans="1:53" hidden="1">
      <c r="A14569" t="s">
        <v>2753</v>
      </c>
      <c r="B14569" t="s">
        <v>310</v>
      </c>
      <c r="C14569" t="s">
        <v>2695</v>
      </c>
      <c r="D14569" t="s">
        <v>2184</v>
      </c>
      <c r="E14569" t="s">
        <v>2185</v>
      </c>
      <c r="F14569" t="s">
        <v>2759</v>
      </c>
      <c r="G14569" t="s">
        <v>2532</v>
      </c>
      <c r="H14569" t="s">
        <v>2760</v>
      </c>
      <c r="I14569" t="s">
        <v>2761</v>
      </c>
      <c r="J14569">
        <v>56.5</v>
      </c>
      <c r="K14569">
        <v>-3.0619999999999998</v>
      </c>
      <c r="M14569" t="s">
        <v>2384</v>
      </c>
      <c r="N14569">
        <v>2013</v>
      </c>
      <c r="O14569" t="s">
        <v>2248</v>
      </c>
      <c r="Q14569" s="64">
        <v>41569</v>
      </c>
      <c r="R14569">
        <v>0</v>
      </c>
      <c r="T14569">
        <v>70</v>
      </c>
      <c r="U14569">
        <v>20</v>
      </c>
      <c r="V14569">
        <v>20</v>
      </c>
      <c r="W14569">
        <v>24</v>
      </c>
      <c r="X14569">
        <v>0</v>
      </c>
      <c r="Y14569" t="s">
        <v>2775</v>
      </c>
      <c r="Z14569">
        <v>93.4</v>
      </c>
      <c r="AA14569">
        <v>50</v>
      </c>
      <c r="AB14569">
        <v>15</v>
      </c>
      <c r="AE14569" t="s">
        <v>497</v>
      </c>
      <c r="AF14569">
        <v>60.701000000000001</v>
      </c>
      <c r="AG14569">
        <v>10.872</v>
      </c>
      <c r="AH14569" t="s">
        <v>31</v>
      </c>
      <c r="AK14569" t="s">
        <v>2772</v>
      </c>
      <c r="AL14569" t="s">
        <v>2758</v>
      </c>
      <c r="AO14569">
        <v>9</v>
      </c>
      <c r="AP14569">
        <v>42</v>
      </c>
      <c r="AQ14569" t="s">
        <v>462</v>
      </c>
      <c r="AR14569" t="s">
        <v>462</v>
      </c>
      <c r="AZ14569" t="s">
        <v>31</v>
      </c>
      <c r="BA14569" t="s">
        <v>31</v>
      </c>
    </row>
    <row r="14570" spans="1:53" hidden="1">
      <c r="A14570" t="s">
        <v>2753</v>
      </c>
      <c r="B14570" t="s">
        <v>310</v>
      </c>
      <c r="C14570" t="s">
        <v>2695</v>
      </c>
      <c r="D14570" t="s">
        <v>2184</v>
      </c>
      <c r="E14570" t="s">
        <v>2185</v>
      </c>
      <c r="F14570" t="s">
        <v>2759</v>
      </c>
      <c r="G14570" t="s">
        <v>2532</v>
      </c>
      <c r="H14570" t="s">
        <v>2760</v>
      </c>
      <c r="I14570" t="s">
        <v>2761</v>
      </c>
      <c r="J14570">
        <v>56.5</v>
      </c>
      <c r="K14570">
        <v>-3.0619999999999998</v>
      </c>
      <c r="M14570" t="s">
        <v>2384</v>
      </c>
      <c r="N14570">
        <v>2013</v>
      </c>
      <c r="O14570" t="s">
        <v>2248</v>
      </c>
      <c r="Q14570" s="64">
        <v>41569</v>
      </c>
      <c r="R14570">
        <v>0</v>
      </c>
      <c r="T14570">
        <v>70</v>
      </c>
      <c r="U14570">
        <v>20</v>
      </c>
      <c r="V14570">
        <v>20</v>
      </c>
      <c r="W14570">
        <v>24</v>
      </c>
      <c r="X14570">
        <v>0</v>
      </c>
      <c r="Y14570" t="s">
        <v>2776</v>
      </c>
      <c r="Z14570">
        <v>7.9</v>
      </c>
      <c r="AA14570">
        <v>50</v>
      </c>
      <c r="AB14570">
        <v>15</v>
      </c>
      <c r="AE14570" t="s">
        <v>497</v>
      </c>
      <c r="AF14570">
        <v>60.701000000000001</v>
      </c>
      <c r="AG14570">
        <v>10.872</v>
      </c>
      <c r="AH14570" t="s">
        <v>31</v>
      </c>
      <c r="AK14570" t="s">
        <v>2772</v>
      </c>
      <c r="AL14570" t="s">
        <v>2758</v>
      </c>
      <c r="AO14570">
        <v>9</v>
      </c>
      <c r="AP14570">
        <v>42</v>
      </c>
      <c r="AQ14570" t="s">
        <v>462</v>
      </c>
      <c r="AR14570" t="s">
        <v>462</v>
      </c>
      <c r="AZ14570" t="s">
        <v>31</v>
      </c>
      <c r="BA14570" t="s">
        <v>31</v>
      </c>
    </row>
    <row r="14571" spans="1:53" hidden="1">
      <c r="A14571" t="s">
        <v>2753</v>
      </c>
      <c r="B14571" t="s">
        <v>310</v>
      </c>
      <c r="C14571" t="s">
        <v>2695</v>
      </c>
      <c r="D14571" t="s">
        <v>2184</v>
      </c>
      <c r="E14571" t="s">
        <v>2185</v>
      </c>
      <c r="F14571" t="s">
        <v>2759</v>
      </c>
      <c r="G14571" t="s">
        <v>2532</v>
      </c>
      <c r="H14571" t="s">
        <v>2760</v>
      </c>
      <c r="I14571" t="s">
        <v>2761</v>
      </c>
      <c r="J14571">
        <v>56.5</v>
      </c>
      <c r="K14571">
        <v>-3.0619999999999998</v>
      </c>
      <c r="M14571" t="s">
        <v>2384</v>
      </c>
      <c r="N14571">
        <v>2013</v>
      </c>
      <c r="O14571" t="s">
        <v>2248</v>
      </c>
      <c r="Q14571" s="64">
        <v>41569</v>
      </c>
      <c r="R14571">
        <v>0</v>
      </c>
      <c r="T14571">
        <v>105</v>
      </c>
      <c r="U14571">
        <v>20</v>
      </c>
      <c r="V14571">
        <v>20</v>
      </c>
      <c r="W14571">
        <v>24</v>
      </c>
      <c r="X14571">
        <v>0</v>
      </c>
      <c r="Y14571" t="s">
        <v>493</v>
      </c>
      <c r="Z14571">
        <v>100</v>
      </c>
      <c r="AA14571">
        <v>50</v>
      </c>
      <c r="AB14571">
        <v>15</v>
      </c>
      <c r="AE14571" t="s">
        <v>497</v>
      </c>
      <c r="AF14571">
        <v>60.701000000000001</v>
      </c>
      <c r="AG14571">
        <v>10.872</v>
      </c>
      <c r="AH14571" t="s">
        <v>31</v>
      </c>
      <c r="AK14571" t="s">
        <v>2772</v>
      </c>
      <c r="AL14571" t="s">
        <v>2758</v>
      </c>
      <c r="AO14571">
        <v>9</v>
      </c>
      <c r="AP14571">
        <v>42</v>
      </c>
      <c r="AQ14571" t="s">
        <v>462</v>
      </c>
      <c r="AR14571" t="s">
        <v>462</v>
      </c>
      <c r="AZ14571" t="s">
        <v>31</v>
      </c>
      <c r="BA14571" t="s">
        <v>31</v>
      </c>
    </row>
    <row r="14572" spans="1:53" hidden="1">
      <c r="A14572" t="s">
        <v>2753</v>
      </c>
      <c r="B14572" t="s">
        <v>310</v>
      </c>
      <c r="C14572" t="s">
        <v>2695</v>
      </c>
      <c r="D14572" t="s">
        <v>2184</v>
      </c>
      <c r="E14572" t="s">
        <v>2185</v>
      </c>
      <c r="F14572" t="s">
        <v>2759</v>
      </c>
      <c r="G14572" t="s">
        <v>2532</v>
      </c>
      <c r="H14572" t="s">
        <v>2760</v>
      </c>
      <c r="I14572" t="s">
        <v>2761</v>
      </c>
      <c r="J14572">
        <v>56.5</v>
      </c>
      <c r="K14572">
        <v>-3.0619999999999998</v>
      </c>
      <c r="M14572" t="s">
        <v>2384</v>
      </c>
      <c r="N14572">
        <v>2013</v>
      </c>
      <c r="O14572" t="s">
        <v>2248</v>
      </c>
      <c r="Q14572" s="64">
        <v>41569</v>
      </c>
      <c r="R14572">
        <v>0</v>
      </c>
      <c r="T14572">
        <v>105</v>
      </c>
      <c r="U14572">
        <v>20</v>
      </c>
      <c r="V14572">
        <v>20</v>
      </c>
      <c r="W14572">
        <v>24</v>
      </c>
      <c r="X14572">
        <v>0</v>
      </c>
      <c r="Y14572" t="s">
        <v>15</v>
      </c>
      <c r="Z14572">
        <v>1</v>
      </c>
      <c r="AA14572">
        <v>5.0999999999999996</v>
      </c>
      <c r="AB14572">
        <v>15</v>
      </c>
      <c r="AE14572" t="s">
        <v>497</v>
      </c>
      <c r="AF14572">
        <v>60.701000000000001</v>
      </c>
      <c r="AG14572">
        <v>10.872</v>
      </c>
      <c r="AH14572" t="s">
        <v>31</v>
      </c>
      <c r="AK14572" t="s">
        <v>2772</v>
      </c>
      <c r="AL14572" t="s">
        <v>2758</v>
      </c>
      <c r="AO14572">
        <v>9</v>
      </c>
      <c r="AP14572">
        <v>42</v>
      </c>
      <c r="AQ14572" t="s">
        <v>462</v>
      </c>
      <c r="AR14572" t="s">
        <v>462</v>
      </c>
      <c r="AZ14572" t="s">
        <v>31</v>
      </c>
      <c r="BA14572" t="s">
        <v>31</v>
      </c>
    </row>
    <row r="14573" spans="1:53" hidden="1">
      <c r="A14573" t="s">
        <v>2753</v>
      </c>
      <c r="B14573" t="s">
        <v>310</v>
      </c>
      <c r="C14573" t="s">
        <v>2695</v>
      </c>
      <c r="D14573" t="s">
        <v>2184</v>
      </c>
      <c r="E14573" t="s">
        <v>2185</v>
      </c>
      <c r="F14573" t="s">
        <v>2759</v>
      </c>
      <c r="G14573" t="s">
        <v>2532</v>
      </c>
      <c r="H14573" t="s">
        <v>2760</v>
      </c>
      <c r="I14573" t="s">
        <v>2761</v>
      </c>
      <c r="J14573">
        <v>56.5</v>
      </c>
      <c r="K14573">
        <v>-3.0619999999999998</v>
      </c>
      <c r="M14573" t="s">
        <v>2384</v>
      </c>
      <c r="N14573">
        <v>2013</v>
      </c>
      <c r="O14573" t="s">
        <v>2248</v>
      </c>
      <c r="Q14573" s="64">
        <v>41569</v>
      </c>
      <c r="R14573">
        <v>0</v>
      </c>
      <c r="T14573">
        <v>105</v>
      </c>
      <c r="U14573">
        <v>20</v>
      </c>
      <c r="V14573">
        <v>20</v>
      </c>
      <c r="W14573">
        <v>24</v>
      </c>
      <c r="X14573">
        <v>0</v>
      </c>
      <c r="Y14573" t="s">
        <v>493</v>
      </c>
      <c r="Z14573">
        <v>45.6</v>
      </c>
      <c r="AA14573">
        <v>50</v>
      </c>
      <c r="AB14573">
        <v>15</v>
      </c>
      <c r="AE14573" t="s">
        <v>497</v>
      </c>
      <c r="AF14573">
        <v>60.701000000000001</v>
      </c>
      <c r="AG14573">
        <v>10.872</v>
      </c>
      <c r="AH14573" t="s">
        <v>31</v>
      </c>
      <c r="AK14573" t="s">
        <v>2772</v>
      </c>
      <c r="AL14573" t="s">
        <v>2758</v>
      </c>
      <c r="AO14573">
        <v>9</v>
      </c>
      <c r="AP14573">
        <v>42</v>
      </c>
      <c r="AQ14573" t="s">
        <v>462</v>
      </c>
      <c r="AR14573" t="s">
        <v>462</v>
      </c>
      <c r="AZ14573" t="s">
        <v>31</v>
      </c>
      <c r="BA14573" t="s">
        <v>31</v>
      </c>
    </row>
    <row r="14574" spans="1:53" hidden="1">
      <c r="A14574" t="s">
        <v>2753</v>
      </c>
      <c r="B14574" t="s">
        <v>310</v>
      </c>
      <c r="C14574" t="s">
        <v>2695</v>
      </c>
      <c r="D14574" t="s">
        <v>2184</v>
      </c>
      <c r="E14574" t="s">
        <v>2185</v>
      </c>
      <c r="F14574" t="s">
        <v>2759</v>
      </c>
      <c r="G14574" t="s">
        <v>2532</v>
      </c>
      <c r="H14574" t="s">
        <v>2760</v>
      </c>
      <c r="I14574" t="s">
        <v>2761</v>
      </c>
      <c r="J14574">
        <v>56.5</v>
      </c>
      <c r="K14574">
        <v>-3.0619999999999998</v>
      </c>
      <c r="M14574" t="s">
        <v>2384</v>
      </c>
      <c r="N14574">
        <v>2013</v>
      </c>
      <c r="O14574" t="s">
        <v>2248</v>
      </c>
      <c r="Q14574" s="64">
        <v>41569</v>
      </c>
      <c r="R14574">
        <v>0</v>
      </c>
      <c r="T14574">
        <v>105</v>
      </c>
      <c r="U14574">
        <v>20</v>
      </c>
      <c r="V14574">
        <v>20</v>
      </c>
      <c r="W14574">
        <v>24</v>
      </c>
      <c r="X14574">
        <v>0</v>
      </c>
      <c r="Y14574" t="s">
        <v>2774</v>
      </c>
      <c r="Z14574">
        <v>1</v>
      </c>
      <c r="AA14574">
        <v>19.2</v>
      </c>
      <c r="AB14574">
        <v>15</v>
      </c>
      <c r="AE14574" t="s">
        <v>497</v>
      </c>
      <c r="AF14574">
        <v>60.701000000000001</v>
      </c>
      <c r="AG14574">
        <v>10.872</v>
      </c>
      <c r="AH14574" t="s">
        <v>31</v>
      </c>
      <c r="AK14574" t="s">
        <v>2772</v>
      </c>
      <c r="AL14574" t="s">
        <v>2758</v>
      </c>
      <c r="AO14574">
        <v>9</v>
      </c>
      <c r="AP14574">
        <v>42</v>
      </c>
      <c r="AQ14574" t="s">
        <v>462</v>
      </c>
      <c r="AR14574" t="s">
        <v>462</v>
      </c>
      <c r="AZ14574" t="s">
        <v>31</v>
      </c>
      <c r="BA14574" t="s">
        <v>31</v>
      </c>
    </row>
    <row r="14575" spans="1:53" hidden="1">
      <c r="A14575" t="s">
        <v>2753</v>
      </c>
      <c r="B14575" t="s">
        <v>310</v>
      </c>
      <c r="C14575" t="s">
        <v>2695</v>
      </c>
      <c r="D14575" t="s">
        <v>2184</v>
      </c>
      <c r="E14575" t="s">
        <v>2185</v>
      </c>
      <c r="F14575" t="s">
        <v>2759</v>
      </c>
      <c r="G14575" t="s">
        <v>2532</v>
      </c>
      <c r="H14575" t="s">
        <v>2760</v>
      </c>
      <c r="I14575" t="s">
        <v>2761</v>
      </c>
      <c r="J14575">
        <v>56.5</v>
      </c>
      <c r="K14575">
        <v>-3.0619999999999998</v>
      </c>
      <c r="M14575" t="s">
        <v>2384</v>
      </c>
      <c r="N14575">
        <v>2013</v>
      </c>
      <c r="O14575" t="s">
        <v>2248</v>
      </c>
      <c r="Q14575" s="64">
        <v>41569</v>
      </c>
      <c r="R14575">
        <v>0</v>
      </c>
      <c r="T14575">
        <v>105</v>
      </c>
      <c r="U14575">
        <v>20</v>
      </c>
      <c r="V14575">
        <v>20</v>
      </c>
      <c r="W14575">
        <v>24</v>
      </c>
      <c r="X14575">
        <v>0</v>
      </c>
      <c r="Y14575" t="s">
        <v>2775</v>
      </c>
      <c r="Z14575">
        <v>99.8</v>
      </c>
      <c r="AA14575">
        <v>50</v>
      </c>
      <c r="AB14575">
        <v>15</v>
      </c>
      <c r="AE14575" t="s">
        <v>497</v>
      </c>
      <c r="AF14575">
        <v>60.701000000000001</v>
      </c>
      <c r="AG14575">
        <v>10.872</v>
      </c>
      <c r="AH14575" t="s">
        <v>31</v>
      </c>
      <c r="AK14575" t="s">
        <v>2772</v>
      </c>
      <c r="AL14575" t="s">
        <v>2758</v>
      </c>
      <c r="AO14575">
        <v>9</v>
      </c>
      <c r="AP14575">
        <v>42</v>
      </c>
      <c r="AQ14575" t="s">
        <v>462</v>
      </c>
      <c r="AR14575" t="s">
        <v>462</v>
      </c>
      <c r="AZ14575" t="s">
        <v>31</v>
      </c>
      <c r="BA14575" t="s">
        <v>31</v>
      </c>
    </row>
    <row r="14576" spans="1:53" hidden="1">
      <c r="A14576" t="s">
        <v>2753</v>
      </c>
      <c r="B14576" t="s">
        <v>310</v>
      </c>
      <c r="C14576" t="s">
        <v>2695</v>
      </c>
      <c r="D14576" t="s">
        <v>2184</v>
      </c>
      <c r="E14576" t="s">
        <v>2185</v>
      </c>
      <c r="F14576" t="s">
        <v>2759</v>
      </c>
      <c r="G14576" t="s">
        <v>2532</v>
      </c>
      <c r="H14576" t="s">
        <v>2760</v>
      </c>
      <c r="I14576" t="s">
        <v>2761</v>
      </c>
      <c r="J14576">
        <v>56.5</v>
      </c>
      <c r="K14576">
        <v>-3.0619999999999998</v>
      </c>
      <c r="M14576" t="s">
        <v>2384</v>
      </c>
      <c r="N14576">
        <v>2013</v>
      </c>
      <c r="O14576" t="s">
        <v>2248</v>
      </c>
      <c r="Q14576" s="64">
        <v>41569</v>
      </c>
      <c r="R14576">
        <v>0</v>
      </c>
      <c r="T14576">
        <v>105</v>
      </c>
      <c r="U14576">
        <v>20</v>
      </c>
      <c r="V14576">
        <v>20</v>
      </c>
      <c r="W14576">
        <v>24</v>
      </c>
      <c r="X14576">
        <v>0</v>
      </c>
      <c r="Y14576" t="s">
        <v>2776</v>
      </c>
      <c r="Z14576">
        <v>6.6</v>
      </c>
      <c r="AA14576">
        <v>50</v>
      </c>
      <c r="AB14576">
        <v>15</v>
      </c>
      <c r="AE14576" t="s">
        <v>497</v>
      </c>
      <c r="AF14576">
        <v>60.701000000000001</v>
      </c>
      <c r="AG14576">
        <v>10.872</v>
      </c>
      <c r="AH14576" t="s">
        <v>31</v>
      </c>
      <c r="AK14576" t="s">
        <v>2772</v>
      </c>
      <c r="AL14576" t="s">
        <v>2758</v>
      </c>
      <c r="AO14576">
        <v>9</v>
      </c>
      <c r="AP14576">
        <v>42</v>
      </c>
      <c r="AQ14576" t="s">
        <v>462</v>
      </c>
      <c r="AR14576" t="s">
        <v>462</v>
      </c>
      <c r="AZ14576" t="s">
        <v>31</v>
      </c>
      <c r="BA14576" t="s">
        <v>31</v>
      </c>
    </row>
    <row r="14577" spans="1:53" hidden="1">
      <c r="A14577" t="s">
        <v>2753</v>
      </c>
      <c r="B14577" t="s">
        <v>310</v>
      </c>
      <c r="C14577" t="s">
        <v>2695</v>
      </c>
      <c r="D14577" t="s">
        <v>2184</v>
      </c>
      <c r="E14577" t="s">
        <v>2185</v>
      </c>
      <c r="F14577" t="s">
        <v>2759</v>
      </c>
      <c r="G14577" t="s">
        <v>2532</v>
      </c>
      <c r="H14577" t="s">
        <v>2760</v>
      </c>
      <c r="I14577" t="s">
        <v>2761</v>
      </c>
      <c r="J14577">
        <v>56.5</v>
      </c>
      <c r="K14577">
        <v>-3.0619999999999998</v>
      </c>
      <c r="M14577" t="s">
        <v>2384</v>
      </c>
      <c r="N14577">
        <v>2013</v>
      </c>
      <c r="O14577" t="s">
        <v>2248</v>
      </c>
      <c r="Q14577" s="64">
        <v>41569</v>
      </c>
      <c r="R14577">
        <v>0</v>
      </c>
      <c r="T14577">
        <v>35</v>
      </c>
      <c r="U14577">
        <v>20</v>
      </c>
      <c r="V14577">
        <v>20</v>
      </c>
      <c r="W14577">
        <v>24</v>
      </c>
      <c r="X14577">
        <v>0</v>
      </c>
      <c r="Y14577" t="s">
        <v>493</v>
      </c>
      <c r="Z14577">
        <v>100</v>
      </c>
      <c r="AA14577">
        <v>50</v>
      </c>
      <c r="AB14577">
        <v>15</v>
      </c>
      <c r="AE14577" t="s">
        <v>497</v>
      </c>
      <c r="AF14577">
        <v>60.701000000000001</v>
      </c>
      <c r="AG14577">
        <v>10.872</v>
      </c>
      <c r="AH14577" t="s">
        <v>31</v>
      </c>
      <c r="AK14577" t="s">
        <v>2772</v>
      </c>
      <c r="AL14577" t="s">
        <v>2758</v>
      </c>
      <c r="AO14577">
        <v>15</v>
      </c>
      <c r="AP14577">
        <v>42</v>
      </c>
      <c r="AQ14577" t="s">
        <v>462</v>
      </c>
      <c r="AR14577" t="s">
        <v>462</v>
      </c>
      <c r="AZ14577" t="s">
        <v>31</v>
      </c>
      <c r="BA14577" t="s">
        <v>31</v>
      </c>
    </row>
    <row r="14578" spans="1:53" hidden="1">
      <c r="A14578" t="s">
        <v>2753</v>
      </c>
      <c r="B14578" t="s">
        <v>310</v>
      </c>
      <c r="C14578" t="s">
        <v>2695</v>
      </c>
      <c r="D14578" t="s">
        <v>2184</v>
      </c>
      <c r="E14578" t="s">
        <v>2185</v>
      </c>
      <c r="F14578" t="s">
        <v>2759</v>
      </c>
      <c r="G14578" t="s">
        <v>2532</v>
      </c>
      <c r="H14578" t="s">
        <v>2760</v>
      </c>
      <c r="I14578" t="s">
        <v>2761</v>
      </c>
      <c r="J14578">
        <v>56.5</v>
      </c>
      <c r="K14578">
        <v>-3.0619999999999998</v>
      </c>
      <c r="M14578" t="s">
        <v>2384</v>
      </c>
      <c r="N14578">
        <v>2013</v>
      </c>
      <c r="O14578" t="s">
        <v>2248</v>
      </c>
      <c r="Q14578" s="64">
        <v>41569</v>
      </c>
      <c r="R14578">
        <v>0</v>
      </c>
      <c r="T14578">
        <v>35</v>
      </c>
      <c r="U14578">
        <v>20</v>
      </c>
      <c r="V14578">
        <v>20</v>
      </c>
      <c r="W14578">
        <v>24</v>
      </c>
      <c r="X14578">
        <v>0</v>
      </c>
      <c r="Y14578" t="s">
        <v>15</v>
      </c>
      <c r="Z14578">
        <v>1</v>
      </c>
      <c r="AA14578">
        <v>6.8</v>
      </c>
      <c r="AB14578">
        <v>15</v>
      </c>
      <c r="AE14578" t="s">
        <v>497</v>
      </c>
      <c r="AF14578">
        <v>60.701000000000001</v>
      </c>
      <c r="AG14578">
        <v>10.872</v>
      </c>
      <c r="AH14578" t="s">
        <v>31</v>
      </c>
      <c r="AK14578" t="s">
        <v>2772</v>
      </c>
      <c r="AL14578" t="s">
        <v>2758</v>
      </c>
      <c r="AO14578">
        <v>15</v>
      </c>
      <c r="AP14578">
        <v>42</v>
      </c>
      <c r="AQ14578" t="s">
        <v>462</v>
      </c>
      <c r="AR14578" t="s">
        <v>462</v>
      </c>
      <c r="AZ14578" t="s">
        <v>31</v>
      </c>
      <c r="BA14578" t="s">
        <v>31</v>
      </c>
    </row>
    <row r="14579" spans="1:53" hidden="1">
      <c r="A14579" t="s">
        <v>2753</v>
      </c>
      <c r="B14579" t="s">
        <v>310</v>
      </c>
      <c r="C14579" t="s">
        <v>2695</v>
      </c>
      <c r="D14579" t="s">
        <v>2184</v>
      </c>
      <c r="E14579" t="s">
        <v>2185</v>
      </c>
      <c r="F14579" t="s">
        <v>2759</v>
      </c>
      <c r="G14579" t="s">
        <v>2532</v>
      </c>
      <c r="H14579" t="s">
        <v>2760</v>
      </c>
      <c r="I14579" t="s">
        <v>2761</v>
      </c>
      <c r="J14579">
        <v>56.5</v>
      </c>
      <c r="K14579">
        <v>-3.0619999999999998</v>
      </c>
      <c r="M14579" t="s">
        <v>2384</v>
      </c>
      <c r="N14579">
        <v>2013</v>
      </c>
      <c r="O14579" t="s">
        <v>2248</v>
      </c>
      <c r="Q14579" s="64">
        <v>41569</v>
      </c>
      <c r="R14579">
        <v>0</v>
      </c>
      <c r="T14579">
        <v>35</v>
      </c>
      <c r="U14579">
        <v>20</v>
      </c>
      <c r="V14579">
        <v>20</v>
      </c>
      <c r="W14579">
        <v>24</v>
      </c>
      <c r="X14579">
        <v>0</v>
      </c>
      <c r="Y14579" t="s">
        <v>493</v>
      </c>
      <c r="Z14579">
        <v>57.8</v>
      </c>
      <c r="AA14579">
        <v>50</v>
      </c>
      <c r="AB14579">
        <v>15</v>
      </c>
      <c r="AE14579" t="s">
        <v>497</v>
      </c>
      <c r="AF14579">
        <v>60.701000000000001</v>
      </c>
      <c r="AG14579">
        <v>10.872</v>
      </c>
      <c r="AH14579" t="s">
        <v>31</v>
      </c>
      <c r="AK14579" t="s">
        <v>2772</v>
      </c>
      <c r="AL14579" t="s">
        <v>2758</v>
      </c>
      <c r="AO14579">
        <v>15</v>
      </c>
      <c r="AP14579">
        <v>42</v>
      </c>
      <c r="AQ14579" t="s">
        <v>462</v>
      </c>
      <c r="AR14579" t="s">
        <v>462</v>
      </c>
      <c r="AZ14579" t="s">
        <v>31</v>
      </c>
      <c r="BA14579" t="s">
        <v>31</v>
      </c>
    </row>
    <row r="14580" spans="1:53" hidden="1">
      <c r="A14580" t="s">
        <v>2753</v>
      </c>
      <c r="B14580" t="s">
        <v>310</v>
      </c>
      <c r="C14580" t="s">
        <v>2695</v>
      </c>
      <c r="D14580" t="s">
        <v>2184</v>
      </c>
      <c r="E14580" t="s">
        <v>2185</v>
      </c>
      <c r="F14580" t="s">
        <v>2759</v>
      </c>
      <c r="G14580" t="s">
        <v>2532</v>
      </c>
      <c r="H14580" t="s">
        <v>2760</v>
      </c>
      <c r="I14580" t="s">
        <v>2761</v>
      </c>
      <c r="J14580">
        <v>56.5</v>
      </c>
      <c r="K14580">
        <v>-3.0619999999999998</v>
      </c>
      <c r="M14580" t="s">
        <v>2384</v>
      </c>
      <c r="N14580">
        <v>2013</v>
      </c>
      <c r="O14580" t="s">
        <v>2248</v>
      </c>
      <c r="Q14580" s="64">
        <v>41569</v>
      </c>
      <c r="R14580">
        <v>0</v>
      </c>
      <c r="T14580">
        <v>35</v>
      </c>
      <c r="U14580">
        <v>20</v>
      </c>
      <c r="V14580">
        <v>20</v>
      </c>
      <c r="W14580">
        <v>24</v>
      </c>
      <c r="X14580">
        <v>0</v>
      </c>
      <c r="Y14580" t="s">
        <v>2774</v>
      </c>
      <c r="Z14580">
        <v>1</v>
      </c>
      <c r="AA14580">
        <v>19.600000000000001</v>
      </c>
      <c r="AB14580">
        <v>15</v>
      </c>
      <c r="AE14580" t="s">
        <v>497</v>
      </c>
      <c r="AF14580">
        <v>60.701000000000001</v>
      </c>
      <c r="AG14580">
        <v>10.872</v>
      </c>
      <c r="AH14580" t="s">
        <v>31</v>
      </c>
      <c r="AK14580" t="s">
        <v>2772</v>
      </c>
      <c r="AL14580" t="s">
        <v>2758</v>
      </c>
      <c r="AO14580">
        <v>15</v>
      </c>
      <c r="AP14580">
        <v>42</v>
      </c>
      <c r="AQ14580" t="s">
        <v>462</v>
      </c>
      <c r="AR14580" t="s">
        <v>462</v>
      </c>
      <c r="AZ14580" t="s">
        <v>31</v>
      </c>
      <c r="BA14580" t="s">
        <v>31</v>
      </c>
    </row>
    <row r="14581" spans="1:53" hidden="1">
      <c r="A14581" t="s">
        <v>2753</v>
      </c>
      <c r="B14581" t="s">
        <v>310</v>
      </c>
      <c r="C14581" t="s">
        <v>2695</v>
      </c>
      <c r="D14581" t="s">
        <v>2184</v>
      </c>
      <c r="E14581" t="s">
        <v>2185</v>
      </c>
      <c r="F14581" t="s">
        <v>2759</v>
      </c>
      <c r="G14581" t="s">
        <v>2532</v>
      </c>
      <c r="H14581" t="s">
        <v>2760</v>
      </c>
      <c r="I14581" t="s">
        <v>2761</v>
      </c>
      <c r="J14581">
        <v>56.5</v>
      </c>
      <c r="K14581">
        <v>-3.0619999999999998</v>
      </c>
      <c r="M14581" t="s">
        <v>2384</v>
      </c>
      <c r="N14581">
        <v>2013</v>
      </c>
      <c r="O14581" t="s">
        <v>2248</v>
      </c>
      <c r="Q14581" s="64">
        <v>41569</v>
      </c>
      <c r="R14581">
        <v>0</v>
      </c>
      <c r="T14581">
        <v>35</v>
      </c>
      <c r="U14581">
        <v>20</v>
      </c>
      <c r="V14581">
        <v>20</v>
      </c>
      <c r="W14581">
        <v>24</v>
      </c>
      <c r="X14581">
        <v>0</v>
      </c>
      <c r="Y14581" t="s">
        <v>2775</v>
      </c>
      <c r="Z14581">
        <v>163.80000000000001</v>
      </c>
      <c r="AA14581">
        <v>50</v>
      </c>
      <c r="AB14581">
        <v>15</v>
      </c>
      <c r="AE14581" t="s">
        <v>497</v>
      </c>
      <c r="AF14581">
        <v>60.701000000000001</v>
      </c>
      <c r="AG14581">
        <v>10.872</v>
      </c>
      <c r="AH14581" t="s">
        <v>31</v>
      </c>
      <c r="AK14581" t="s">
        <v>2772</v>
      </c>
      <c r="AL14581" t="s">
        <v>2758</v>
      </c>
      <c r="AO14581">
        <v>15</v>
      </c>
      <c r="AP14581">
        <v>42</v>
      </c>
      <c r="AQ14581" t="s">
        <v>462</v>
      </c>
      <c r="AR14581" t="s">
        <v>462</v>
      </c>
      <c r="AZ14581" t="s">
        <v>31</v>
      </c>
      <c r="BA14581" t="s">
        <v>31</v>
      </c>
    </row>
    <row r="14582" spans="1:53" hidden="1">
      <c r="A14582" t="s">
        <v>2753</v>
      </c>
      <c r="B14582" t="s">
        <v>310</v>
      </c>
      <c r="C14582" t="s">
        <v>2695</v>
      </c>
      <c r="D14582" t="s">
        <v>2184</v>
      </c>
      <c r="E14582" t="s">
        <v>2185</v>
      </c>
      <c r="F14582" t="s">
        <v>2759</v>
      </c>
      <c r="G14582" t="s">
        <v>2532</v>
      </c>
      <c r="H14582" t="s">
        <v>2760</v>
      </c>
      <c r="I14582" t="s">
        <v>2761</v>
      </c>
      <c r="J14582">
        <v>56.5</v>
      </c>
      <c r="K14582">
        <v>-3.0619999999999998</v>
      </c>
      <c r="M14582" t="s">
        <v>2384</v>
      </c>
      <c r="N14582">
        <v>2013</v>
      </c>
      <c r="O14582" t="s">
        <v>2248</v>
      </c>
      <c r="Q14582" s="64">
        <v>41569</v>
      </c>
      <c r="R14582">
        <v>0</v>
      </c>
      <c r="T14582">
        <v>35</v>
      </c>
      <c r="U14582">
        <v>20</v>
      </c>
      <c r="V14582">
        <v>20</v>
      </c>
      <c r="W14582">
        <v>24</v>
      </c>
      <c r="X14582">
        <v>0</v>
      </c>
      <c r="Y14582" t="s">
        <v>2776</v>
      </c>
      <c r="Z14582">
        <v>8.8000000000000007</v>
      </c>
      <c r="AA14582">
        <v>50</v>
      </c>
      <c r="AB14582">
        <v>15</v>
      </c>
      <c r="AE14582" t="s">
        <v>497</v>
      </c>
      <c r="AF14582">
        <v>60.701000000000001</v>
      </c>
      <c r="AG14582">
        <v>10.872</v>
      </c>
      <c r="AH14582" t="s">
        <v>31</v>
      </c>
      <c r="AK14582" t="s">
        <v>2772</v>
      </c>
      <c r="AL14582" t="s">
        <v>2758</v>
      </c>
      <c r="AO14582">
        <v>15</v>
      </c>
      <c r="AP14582">
        <v>42</v>
      </c>
      <c r="AQ14582" t="s">
        <v>462</v>
      </c>
      <c r="AR14582" t="s">
        <v>462</v>
      </c>
      <c r="AZ14582" t="s">
        <v>31</v>
      </c>
      <c r="BA14582" t="s">
        <v>31</v>
      </c>
    </row>
    <row r="14583" spans="1:53" hidden="1">
      <c r="A14583" t="s">
        <v>2753</v>
      </c>
      <c r="B14583" t="s">
        <v>310</v>
      </c>
      <c r="C14583" t="s">
        <v>2695</v>
      </c>
      <c r="D14583" t="s">
        <v>2184</v>
      </c>
      <c r="E14583" t="s">
        <v>2185</v>
      </c>
      <c r="F14583" t="s">
        <v>2759</v>
      </c>
      <c r="G14583" t="s">
        <v>2532</v>
      </c>
      <c r="H14583" t="s">
        <v>2760</v>
      </c>
      <c r="I14583" t="s">
        <v>2761</v>
      </c>
      <c r="J14583">
        <v>56.5</v>
      </c>
      <c r="K14583">
        <v>-3.0619999999999998</v>
      </c>
      <c r="M14583" t="s">
        <v>2384</v>
      </c>
      <c r="N14583">
        <v>2013</v>
      </c>
      <c r="O14583" t="s">
        <v>2248</v>
      </c>
      <c r="Q14583" s="64">
        <v>41569</v>
      </c>
      <c r="R14583">
        <v>0</v>
      </c>
      <c r="T14583">
        <v>70</v>
      </c>
      <c r="U14583">
        <v>20</v>
      </c>
      <c r="V14583">
        <v>20</v>
      </c>
      <c r="W14583">
        <v>24</v>
      </c>
      <c r="X14583">
        <v>0</v>
      </c>
      <c r="Y14583" t="s">
        <v>493</v>
      </c>
      <c r="Z14583">
        <v>100</v>
      </c>
      <c r="AA14583">
        <v>50</v>
      </c>
      <c r="AB14583">
        <v>15</v>
      </c>
      <c r="AE14583" t="s">
        <v>497</v>
      </c>
      <c r="AF14583">
        <v>60.701000000000001</v>
      </c>
      <c r="AG14583">
        <v>10.872</v>
      </c>
      <c r="AH14583" t="s">
        <v>31</v>
      </c>
      <c r="AK14583" t="s">
        <v>2772</v>
      </c>
      <c r="AL14583" t="s">
        <v>2758</v>
      </c>
      <c r="AO14583">
        <v>15</v>
      </c>
      <c r="AP14583">
        <v>42</v>
      </c>
      <c r="AQ14583" t="s">
        <v>462</v>
      </c>
      <c r="AR14583" t="s">
        <v>462</v>
      </c>
      <c r="AZ14583" t="s">
        <v>31</v>
      </c>
      <c r="BA14583" t="s">
        <v>31</v>
      </c>
    </row>
    <row r="14584" spans="1:53" hidden="1">
      <c r="A14584" t="s">
        <v>2753</v>
      </c>
      <c r="B14584" t="s">
        <v>310</v>
      </c>
      <c r="C14584" t="s">
        <v>2695</v>
      </c>
      <c r="D14584" t="s">
        <v>2184</v>
      </c>
      <c r="E14584" t="s">
        <v>2185</v>
      </c>
      <c r="F14584" t="s">
        <v>2759</v>
      </c>
      <c r="G14584" t="s">
        <v>2532</v>
      </c>
      <c r="H14584" t="s">
        <v>2760</v>
      </c>
      <c r="I14584" t="s">
        <v>2761</v>
      </c>
      <c r="J14584">
        <v>56.5</v>
      </c>
      <c r="K14584">
        <v>-3.0619999999999998</v>
      </c>
      <c r="M14584" t="s">
        <v>2384</v>
      </c>
      <c r="N14584">
        <v>2013</v>
      </c>
      <c r="O14584" t="s">
        <v>2248</v>
      </c>
      <c r="Q14584" s="64">
        <v>41569</v>
      </c>
      <c r="R14584">
        <v>0</v>
      </c>
      <c r="T14584">
        <v>70</v>
      </c>
      <c r="U14584">
        <v>20</v>
      </c>
      <c r="V14584">
        <v>20</v>
      </c>
      <c r="W14584">
        <v>24</v>
      </c>
      <c r="X14584">
        <v>0</v>
      </c>
      <c r="Y14584" t="s">
        <v>15</v>
      </c>
      <c r="Z14584">
        <v>1</v>
      </c>
      <c r="AA14584">
        <v>6.3</v>
      </c>
      <c r="AB14584">
        <v>15</v>
      </c>
      <c r="AE14584" t="s">
        <v>497</v>
      </c>
      <c r="AF14584">
        <v>60.701000000000001</v>
      </c>
      <c r="AG14584">
        <v>10.872</v>
      </c>
      <c r="AH14584" t="s">
        <v>31</v>
      </c>
      <c r="AK14584" t="s">
        <v>2772</v>
      </c>
      <c r="AL14584" t="s">
        <v>2758</v>
      </c>
      <c r="AO14584">
        <v>15</v>
      </c>
      <c r="AP14584">
        <v>42</v>
      </c>
      <c r="AQ14584" t="s">
        <v>462</v>
      </c>
      <c r="AR14584" t="s">
        <v>462</v>
      </c>
      <c r="AZ14584" t="s">
        <v>31</v>
      </c>
      <c r="BA14584" t="s">
        <v>31</v>
      </c>
    </row>
    <row r="14585" spans="1:53" hidden="1">
      <c r="A14585" t="s">
        <v>2753</v>
      </c>
      <c r="B14585" t="s">
        <v>310</v>
      </c>
      <c r="C14585" t="s">
        <v>2695</v>
      </c>
      <c r="D14585" t="s">
        <v>2184</v>
      </c>
      <c r="E14585" t="s">
        <v>2185</v>
      </c>
      <c r="F14585" t="s">
        <v>2759</v>
      </c>
      <c r="G14585" t="s">
        <v>2532</v>
      </c>
      <c r="H14585" t="s">
        <v>2760</v>
      </c>
      <c r="I14585" t="s">
        <v>2761</v>
      </c>
      <c r="J14585">
        <v>56.5</v>
      </c>
      <c r="K14585">
        <v>-3.0619999999999998</v>
      </c>
      <c r="M14585" t="s">
        <v>2384</v>
      </c>
      <c r="N14585">
        <v>2013</v>
      </c>
      <c r="O14585" t="s">
        <v>2248</v>
      </c>
      <c r="Q14585" s="64">
        <v>41569</v>
      </c>
      <c r="R14585">
        <v>0</v>
      </c>
      <c r="T14585">
        <v>70</v>
      </c>
      <c r="U14585">
        <v>20</v>
      </c>
      <c r="V14585">
        <v>20</v>
      </c>
      <c r="W14585">
        <v>24</v>
      </c>
      <c r="X14585">
        <v>0</v>
      </c>
      <c r="Y14585" t="s">
        <v>493</v>
      </c>
      <c r="Z14585">
        <v>63.2</v>
      </c>
      <c r="AA14585">
        <v>50</v>
      </c>
      <c r="AB14585">
        <v>15</v>
      </c>
      <c r="AE14585" t="s">
        <v>497</v>
      </c>
      <c r="AF14585">
        <v>60.701000000000001</v>
      </c>
      <c r="AG14585">
        <v>10.872</v>
      </c>
      <c r="AH14585" t="s">
        <v>31</v>
      </c>
      <c r="AK14585" t="s">
        <v>2772</v>
      </c>
      <c r="AL14585" t="s">
        <v>2758</v>
      </c>
      <c r="AO14585">
        <v>15</v>
      </c>
      <c r="AP14585">
        <v>42</v>
      </c>
      <c r="AQ14585" t="s">
        <v>462</v>
      </c>
      <c r="AR14585" t="s">
        <v>462</v>
      </c>
      <c r="AZ14585" t="s">
        <v>31</v>
      </c>
      <c r="BA14585" t="s">
        <v>31</v>
      </c>
    </row>
    <row r="14586" spans="1:53" hidden="1">
      <c r="A14586" t="s">
        <v>2753</v>
      </c>
      <c r="B14586" t="s">
        <v>310</v>
      </c>
      <c r="C14586" t="s">
        <v>2695</v>
      </c>
      <c r="D14586" t="s">
        <v>2184</v>
      </c>
      <c r="E14586" t="s">
        <v>2185</v>
      </c>
      <c r="F14586" t="s">
        <v>2759</v>
      </c>
      <c r="G14586" t="s">
        <v>2532</v>
      </c>
      <c r="H14586" t="s">
        <v>2760</v>
      </c>
      <c r="I14586" t="s">
        <v>2761</v>
      </c>
      <c r="J14586">
        <v>56.5</v>
      </c>
      <c r="K14586">
        <v>-3.0619999999999998</v>
      </c>
      <c r="M14586" t="s">
        <v>2384</v>
      </c>
      <c r="N14586">
        <v>2013</v>
      </c>
      <c r="O14586" t="s">
        <v>2248</v>
      </c>
      <c r="Q14586" s="64">
        <v>41569</v>
      </c>
      <c r="R14586">
        <v>0</v>
      </c>
      <c r="T14586">
        <v>70</v>
      </c>
      <c r="U14586">
        <v>20</v>
      </c>
      <c r="V14586">
        <v>20</v>
      </c>
      <c r="W14586">
        <v>24</v>
      </c>
      <c r="X14586">
        <v>0</v>
      </c>
      <c r="Y14586" t="s">
        <v>2774</v>
      </c>
      <c r="Z14586">
        <v>1</v>
      </c>
      <c r="AA14586">
        <v>17.600000000000001</v>
      </c>
      <c r="AB14586">
        <v>15</v>
      </c>
      <c r="AE14586" t="s">
        <v>497</v>
      </c>
      <c r="AF14586">
        <v>60.701000000000001</v>
      </c>
      <c r="AG14586">
        <v>10.872</v>
      </c>
      <c r="AH14586" t="s">
        <v>31</v>
      </c>
      <c r="AK14586" t="s">
        <v>2772</v>
      </c>
      <c r="AL14586" t="s">
        <v>2758</v>
      </c>
      <c r="AO14586">
        <v>15</v>
      </c>
      <c r="AP14586">
        <v>42</v>
      </c>
      <c r="AQ14586" t="s">
        <v>462</v>
      </c>
      <c r="AR14586" t="s">
        <v>462</v>
      </c>
      <c r="AZ14586" t="s">
        <v>31</v>
      </c>
      <c r="BA14586" t="s">
        <v>31</v>
      </c>
    </row>
    <row r="14587" spans="1:53" hidden="1">
      <c r="A14587" t="s">
        <v>2753</v>
      </c>
      <c r="B14587" t="s">
        <v>310</v>
      </c>
      <c r="C14587" t="s">
        <v>2695</v>
      </c>
      <c r="D14587" t="s">
        <v>2184</v>
      </c>
      <c r="E14587" t="s">
        <v>2185</v>
      </c>
      <c r="F14587" t="s">
        <v>2759</v>
      </c>
      <c r="G14587" t="s">
        <v>2532</v>
      </c>
      <c r="H14587" t="s">
        <v>2760</v>
      </c>
      <c r="I14587" t="s">
        <v>2761</v>
      </c>
      <c r="J14587">
        <v>56.5</v>
      </c>
      <c r="K14587">
        <v>-3.0619999999999998</v>
      </c>
      <c r="M14587" t="s">
        <v>2384</v>
      </c>
      <c r="N14587">
        <v>2013</v>
      </c>
      <c r="O14587" t="s">
        <v>2248</v>
      </c>
      <c r="Q14587" s="64">
        <v>41569</v>
      </c>
      <c r="R14587">
        <v>0</v>
      </c>
      <c r="T14587">
        <v>70</v>
      </c>
      <c r="U14587">
        <v>20</v>
      </c>
      <c r="V14587">
        <v>20</v>
      </c>
      <c r="W14587">
        <v>24</v>
      </c>
      <c r="X14587">
        <v>0</v>
      </c>
      <c r="Y14587" t="s">
        <v>2775</v>
      </c>
      <c r="Z14587">
        <v>201</v>
      </c>
      <c r="AA14587">
        <v>50</v>
      </c>
      <c r="AB14587">
        <v>15</v>
      </c>
      <c r="AE14587" t="s">
        <v>497</v>
      </c>
      <c r="AF14587">
        <v>60.701000000000001</v>
      </c>
      <c r="AG14587">
        <v>10.872</v>
      </c>
      <c r="AH14587" t="s">
        <v>31</v>
      </c>
      <c r="AK14587" t="s">
        <v>2772</v>
      </c>
      <c r="AL14587" t="s">
        <v>2758</v>
      </c>
      <c r="AO14587">
        <v>15</v>
      </c>
      <c r="AP14587">
        <v>42</v>
      </c>
      <c r="AQ14587" t="s">
        <v>462</v>
      </c>
      <c r="AR14587" t="s">
        <v>462</v>
      </c>
      <c r="AZ14587" t="s">
        <v>31</v>
      </c>
      <c r="BA14587" t="s">
        <v>31</v>
      </c>
    </row>
    <row r="14588" spans="1:53" hidden="1">
      <c r="A14588" t="s">
        <v>2753</v>
      </c>
      <c r="B14588" t="s">
        <v>310</v>
      </c>
      <c r="C14588" t="s">
        <v>2695</v>
      </c>
      <c r="D14588" t="s">
        <v>2184</v>
      </c>
      <c r="E14588" t="s">
        <v>2185</v>
      </c>
      <c r="F14588" t="s">
        <v>2759</v>
      </c>
      <c r="G14588" t="s">
        <v>2532</v>
      </c>
      <c r="H14588" t="s">
        <v>2760</v>
      </c>
      <c r="I14588" t="s">
        <v>2761</v>
      </c>
      <c r="J14588">
        <v>56.5</v>
      </c>
      <c r="K14588">
        <v>-3.0619999999999998</v>
      </c>
      <c r="M14588" t="s">
        <v>2384</v>
      </c>
      <c r="N14588">
        <v>2013</v>
      </c>
      <c r="O14588" t="s">
        <v>2248</v>
      </c>
      <c r="Q14588" s="64">
        <v>41569</v>
      </c>
      <c r="R14588">
        <v>0</v>
      </c>
      <c r="T14588">
        <v>70</v>
      </c>
      <c r="U14588">
        <v>20</v>
      </c>
      <c r="V14588">
        <v>20</v>
      </c>
      <c r="W14588">
        <v>24</v>
      </c>
      <c r="X14588">
        <v>0</v>
      </c>
      <c r="Y14588" t="s">
        <v>2776</v>
      </c>
      <c r="Z14588">
        <v>9.1</v>
      </c>
      <c r="AA14588">
        <v>50</v>
      </c>
      <c r="AB14588">
        <v>15</v>
      </c>
      <c r="AE14588" t="s">
        <v>497</v>
      </c>
      <c r="AF14588">
        <v>60.701000000000001</v>
      </c>
      <c r="AG14588">
        <v>10.872</v>
      </c>
      <c r="AH14588" t="s">
        <v>31</v>
      </c>
      <c r="AK14588" t="s">
        <v>2772</v>
      </c>
      <c r="AL14588" t="s">
        <v>2758</v>
      </c>
      <c r="AO14588">
        <v>15</v>
      </c>
      <c r="AP14588">
        <v>42</v>
      </c>
      <c r="AQ14588" t="s">
        <v>462</v>
      </c>
      <c r="AR14588" t="s">
        <v>462</v>
      </c>
      <c r="AZ14588" t="s">
        <v>31</v>
      </c>
      <c r="BA14588" t="s">
        <v>31</v>
      </c>
    </row>
    <row r="14589" spans="1:53" hidden="1">
      <c r="A14589" t="s">
        <v>2753</v>
      </c>
      <c r="B14589" t="s">
        <v>310</v>
      </c>
      <c r="C14589" t="s">
        <v>2695</v>
      </c>
      <c r="D14589" t="s">
        <v>2184</v>
      </c>
      <c r="E14589" t="s">
        <v>2185</v>
      </c>
      <c r="F14589" t="s">
        <v>2759</v>
      </c>
      <c r="G14589" t="s">
        <v>2532</v>
      </c>
      <c r="H14589" t="s">
        <v>2760</v>
      </c>
      <c r="I14589" t="s">
        <v>2761</v>
      </c>
      <c r="J14589">
        <v>56.5</v>
      </c>
      <c r="K14589">
        <v>-3.0619999999999998</v>
      </c>
      <c r="M14589" t="s">
        <v>2384</v>
      </c>
      <c r="N14589">
        <v>2013</v>
      </c>
      <c r="O14589" t="s">
        <v>2248</v>
      </c>
      <c r="Q14589" s="64">
        <v>41569</v>
      </c>
      <c r="R14589">
        <v>0</v>
      </c>
      <c r="T14589">
        <v>105</v>
      </c>
      <c r="U14589">
        <v>20</v>
      </c>
      <c r="V14589">
        <v>20</v>
      </c>
      <c r="W14589">
        <v>24</v>
      </c>
      <c r="X14589">
        <v>0</v>
      </c>
      <c r="Y14589" t="s">
        <v>493</v>
      </c>
      <c r="Z14589">
        <v>100</v>
      </c>
      <c r="AA14589">
        <v>50</v>
      </c>
      <c r="AB14589">
        <v>15</v>
      </c>
      <c r="AE14589" t="s">
        <v>497</v>
      </c>
      <c r="AF14589">
        <v>60.701000000000001</v>
      </c>
      <c r="AG14589">
        <v>10.872</v>
      </c>
      <c r="AH14589" t="s">
        <v>31</v>
      </c>
      <c r="AK14589" t="s">
        <v>2772</v>
      </c>
      <c r="AL14589" t="s">
        <v>2758</v>
      </c>
      <c r="AO14589">
        <v>15</v>
      </c>
      <c r="AP14589">
        <v>42</v>
      </c>
      <c r="AQ14589" t="s">
        <v>462</v>
      </c>
      <c r="AR14589" t="s">
        <v>462</v>
      </c>
      <c r="AZ14589" t="s">
        <v>31</v>
      </c>
      <c r="BA14589" t="s">
        <v>31</v>
      </c>
    </row>
    <row r="14590" spans="1:53" hidden="1">
      <c r="A14590" t="s">
        <v>2753</v>
      </c>
      <c r="B14590" t="s">
        <v>310</v>
      </c>
      <c r="C14590" t="s">
        <v>2695</v>
      </c>
      <c r="D14590" t="s">
        <v>2184</v>
      </c>
      <c r="E14590" t="s">
        <v>2185</v>
      </c>
      <c r="F14590" t="s">
        <v>2759</v>
      </c>
      <c r="G14590" t="s">
        <v>2532</v>
      </c>
      <c r="H14590" t="s">
        <v>2760</v>
      </c>
      <c r="I14590" t="s">
        <v>2761</v>
      </c>
      <c r="J14590">
        <v>56.5</v>
      </c>
      <c r="K14590">
        <v>-3.0619999999999998</v>
      </c>
      <c r="M14590" t="s">
        <v>2384</v>
      </c>
      <c r="N14590">
        <v>2013</v>
      </c>
      <c r="O14590" t="s">
        <v>2248</v>
      </c>
      <c r="Q14590" s="64">
        <v>41569</v>
      </c>
      <c r="R14590">
        <v>0</v>
      </c>
      <c r="T14590">
        <v>105</v>
      </c>
      <c r="U14590">
        <v>20</v>
      </c>
      <c r="V14590">
        <v>20</v>
      </c>
      <c r="W14590">
        <v>24</v>
      </c>
      <c r="X14590">
        <v>0</v>
      </c>
      <c r="Y14590" t="s">
        <v>15</v>
      </c>
      <c r="Z14590">
        <v>1</v>
      </c>
      <c r="AA14590">
        <v>5.3</v>
      </c>
      <c r="AB14590">
        <v>15</v>
      </c>
      <c r="AE14590" t="s">
        <v>497</v>
      </c>
      <c r="AF14590">
        <v>60.701000000000001</v>
      </c>
      <c r="AG14590">
        <v>10.872</v>
      </c>
      <c r="AH14590" t="s">
        <v>31</v>
      </c>
      <c r="AK14590" t="s">
        <v>2772</v>
      </c>
      <c r="AL14590" t="s">
        <v>2758</v>
      </c>
      <c r="AO14590">
        <v>15</v>
      </c>
      <c r="AP14590">
        <v>42</v>
      </c>
      <c r="AQ14590" t="s">
        <v>462</v>
      </c>
      <c r="AR14590" t="s">
        <v>462</v>
      </c>
      <c r="AZ14590" t="s">
        <v>31</v>
      </c>
      <c r="BA14590" t="s">
        <v>31</v>
      </c>
    </row>
    <row r="14591" spans="1:53" hidden="1">
      <c r="A14591" t="s">
        <v>2753</v>
      </c>
      <c r="B14591" t="s">
        <v>310</v>
      </c>
      <c r="C14591" t="s">
        <v>2695</v>
      </c>
      <c r="D14591" t="s">
        <v>2184</v>
      </c>
      <c r="E14591" t="s">
        <v>2185</v>
      </c>
      <c r="F14591" t="s">
        <v>2759</v>
      </c>
      <c r="G14591" t="s">
        <v>2532</v>
      </c>
      <c r="H14591" t="s">
        <v>2760</v>
      </c>
      <c r="I14591" t="s">
        <v>2761</v>
      </c>
      <c r="J14591">
        <v>56.5</v>
      </c>
      <c r="K14591">
        <v>-3.0619999999999998</v>
      </c>
      <c r="M14591" t="s">
        <v>2384</v>
      </c>
      <c r="N14591">
        <v>2013</v>
      </c>
      <c r="O14591" t="s">
        <v>2248</v>
      </c>
      <c r="Q14591" s="64">
        <v>41569</v>
      </c>
      <c r="R14591">
        <v>0</v>
      </c>
      <c r="T14591">
        <v>105</v>
      </c>
      <c r="U14591">
        <v>20</v>
      </c>
      <c r="V14591">
        <v>20</v>
      </c>
      <c r="W14591">
        <v>24</v>
      </c>
      <c r="X14591">
        <v>0</v>
      </c>
      <c r="Y14591" t="s">
        <v>493</v>
      </c>
      <c r="Z14591">
        <v>65.400000000000006</v>
      </c>
      <c r="AA14591">
        <v>50</v>
      </c>
      <c r="AB14591">
        <v>15</v>
      </c>
      <c r="AE14591" t="s">
        <v>497</v>
      </c>
      <c r="AF14591">
        <v>60.701000000000001</v>
      </c>
      <c r="AG14591">
        <v>10.872</v>
      </c>
      <c r="AH14591" t="s">
        <v>31</v>
      </c>
      <c r="AK14591" t="s">
        <v>2772</v>
      </c>
      <c r="AL14591" t="s">
        <v>2758</v>
      </c>
      <c r="AO14591">
        <v>15</v>
      </c>
      <c r="AP14591">
        <v>42</v>
      </c>
      <c r="AQ14591" t="s">
        <v>462</v>
      </c>
      <c r="AR14591" t="s">
        <v>462</v>
      </c>
      <c r="AZ14591" t="s">
        <v>31</v>
      </c>
      <c r="BA14591" t="s">
        <v>31</v>
      </c>
    </row>
    <row r="14592" spans="1:53" hidden="1">
      <c r="A14592" t="s">
        <v>2753</v>
      </c>
      <c r="B14592" t="s">
        <v>310</v>
      </c>
      <c r="C14592" t="s">
        <v>2695</v>
      </c>
      <c r="D14592" t="s">
        <v>2184</v>
      </c>
      <c r="E14592" t="s">
        <v>2185</v>
      </c>
      <c r="F14592" t="s">
        <v>2759</v>
      </c>
      <c r="G14592" t="s">
        <v>2532</v>
      </c>
      <c r="H14592" t="s">
        <v>2760</v>
      </c>
      <c r="I14592" t="s">
        <v>2761</v>
      </c>
      <c r="J14592">
        <v>56.5</v>
      </c>
      <c r="K14592">
        <v>-3.0619999999999998</v>
      </c>
      <c r="M14592" t="s">
        <v>2384</v>
      </c>
      <c r="N14592">
        <v>2013</v>
      </c>
      <c r="O14592" t="s">
        <v>2248</v>
      </c>
      <c r="Q14592" s="64">
        <v>41569</v>
      </c>
      <c r="R14592">
        <v>0</v>
      </c>
      <c r="T14592">
        <v>105</v>
      </c>
      <c r="U14592">
        <v>20</v>
      </c>
      <c r="V14592">
        <v>20</v>
      </c>
      <c r="W14592">
        <v>24</v>
      </c>
      <c r="X14592">
        <v>0</v>
      </c>
      <c r="Y14592" t="s">
        <v>2774</v>
      </c>
      <c r="Z14592">
        <v>1</v>
      </c>
      <c r="AA14592">
        <v>16.5</v>
      </c>
      <c r="AB14592">
        <v>15</v>
      </c>
      <c r="AE14592" t="s">
        <v>497</v>
      </c>
      <c r="AF14592">
        <v>60.701000000000001</v>
      </c>
      <c r="AG14592">
        <v>10.872</v>
      </c>
      <c r="AH14592" t="s">
        <v>31</v>
      </c>
      <c r="AK14592" t="s">
        <v>2772</v>
      </c>
      <c r="AL14592" t="s">
        <v>2758</v>
      </c>
      <c r="AO14592">
        <v>15</v>
      </c>
      <c r="AP14592">
        <v>42</v>
      </c>
      <c r="AQ14592" t="s">
        <v>462</v>
      </c>
      <c r="AR14592" t="s">
        <v>462</v>
      </c>
      <c r="AZ14592" t="s">
        <v>31</v>
      </c>
      <c r="BA14592" t="s">
        <v>31</v>
      </c>
    </row>
    <row r="14593" spans="1:53" hidden="1">
      <c r="A14593" t="s">
        <v>2753</v>
      </c>
      <c r="B14593" t="s">
        <v>310</v>
      </c>
      <c r="C14593" t="s">
        <v>2695</v>
      </c>
      <c r="D14593" t="s">
        <v>2184</v>
      </c>
      <c r="E14593" t="s">
        <v>2185</v>
      </c>
      <c r="F14593" t="s">
        <v>2759</v>
      </c>
      <c r="G14593" t="s">
        <v>2532</v>
      </c>
      <c r="H14593" t="s">
        <v>2760</v>
      </c>
      <c r="I14593" t="s">
        <v>2761</v>
      </c>
      <c r="J14593">
        <v>56.5</v>
      </c>
      <c r="K14593">
        <v>-3.0619999999999998</v>
      </c>
      <c r="M14593" t="s">
        <v>2384</v>
      </c>
      <c r="N14593">
        <v>2013</v>
      </c>
      <c r="O14593" t="s">
        <v>2248</v>
      </c>
      <c r="Q14593" s="64">
        <v>41569</v>
      </c>
      <c r="R14593">
        <v>0</v>
      </c>
      <c r="T14593">
        <v>105</v>
      </c>
      <c r="U14593">
        <v>20</v>
      </c>
      <c r="V14593">
        <v>20</v>
      </c>
      <c r="W14593">
        <v>24</v>
      </c>
      <c r="X14593">
        <v>0</v>
      </c>
      <c r="Y14593" t="s">
        <v>2775</v>
      </c>
      <c r="Z14593">
        <v>188.8</v>
      </c>
      <c r="AA14593">
        <v>50</v>
      </c>
      <c r="AB14593">
        <v>15</v>
      </c>
      <c r="AE14593" t="s">
        <v>497</v>
      </c>
      <c r="AF14593">
        <v>60.701000000000001</v>
      </c>
      <c r="AG14593">
        <v>10.872</v>
      </c>
      <c r="AH14593" t="s">
        <v>31</v>
      </c>
      <c r="AK14593" t="s">
        <v>2772</v>
      </c>
      <c r="AL14593" t="s">
        <v>2758</v>
      </c>
      <c r="AO14593">
        <v>15</v>
      </c>
      <c r="AP14593">
        <v>42</v>
      </c>
      <c r="AQ14593" t="s">
        <v>462</v>
      </c>
      <c r="AR14593" t="s">
        <v>462</v>
      </c>
      <c r="AZ14593" t="s">
        <v>31</v>
      </c>
      <c r="BA14593" t="s">
        <v>31</v>
      </c>
    </row>
    <row r="14594" spans="1:53" hidden="1">
      <c r="A14594" t="s">
        <v>2753</v>
      </c>
      <c r="B14594" t="s">
        <v>310</v>
      </c>
      <c r="C14594" t="s">
        <v>2695</v>
      </c>
      <c r="D14594" t="s">
        <v>2184</v>
      </c>
      <c r="E14594" t="s">
        <v>2185</v>
      </c>
      <c r="F14594" t="s">
        <v>2759</v>
      </c>
      <c r="G14594" t="s">
        <v>2532</v>
      </c>
      <c r="H14594" t="s">
        <v>2760</v>
      </c>
      <c r="I14594" t="s">
        <v>2761</v>
      </c>
      <c r="J14594">
        <v>56.5</v>
      </c>
      <c r="K14594">
        <v>-3.0619999999999998</v>
      </c>
      <c r="M14594" t="s">
        <v>2384</v>
      </c>
      <c r="N14594">
        <v>2013</v>
      </c>
      <c r="O14594" t="s">
        <v>2248</v>
      </c>
      <c r="Q14594" s="64">
        <v>41569</v>
      </c>
      <c r="R14594">
        <v>0</v>
      </c>
      <c r="T14594">
        <v>105</v>
      </c>
      <c r="U14594">
        <v>20</v>
      </c>
      <c r="V14594">
        <v>20</v>
      </c>
      <c r="W14594">
        <v>24</v>
      </c>
      <c r="X14594">
        <v>0</v>
      </c>
      <c r="Y14594" t="s">
        <v>2776</v>
      </c>
      <c r="Z14594">
        <v>9.1</v>
      </c>
      <c r="AA14594">
        <v>50</v>
      </c>
      <c r="AB14594">
        <v>15</v>
      </c>
      <c r="AE14594" t="s">
        <v>497</v>
      </c>
      <c r="AF14594">
        <v>60.701000000000001</v>
      </c>
      <c r="AG14594">
        <v>10.872</v>
      </c>
      <c r="AH14594" t="s">
        <v>31</v>
      </c>
      <c r="AK14594" t="s">
        <v>2772</v>
      </c>
      <c r="AL14594" t="s">
        <v>2758</v>
      </c>
      <c r="AO14594">
        <v>15</v>
      </c>
      <c r="AP14594">
        <v>42</v>
      </c>
      <c r="AQ14594" t="s">
        <v>462</v>
      </c>
      <c r="AR14594" t="s">
        <v>462</v>
      </c>
      <c r="AZ14594" t="s">
        <v>31</v>
      </c>
      <c r="BA14594" t="s">
        <v>31</v>
      </c>
    </row>
    <row r="14595" spans="1:53" hidden="1">
      <c r="A14595" t="s">
        <v>2753</v>
      </c>
      <c r="B14595" t="s">
        <v>310</v>
      </c>
      <c r="C14595" t="s">
        <v>2695</v>
      </c>
      <c r="D14595" t="s">
        <v>2184</v>
      </c>
      <c r="E14595" t="s">
        <v>2185</v>
      </c>
      <c r="F14595" t="s">
        <v>2759</v>
      </c>
      <c r="G14595" t="s">
        <v>2532</v>
      </c>
      <c r="H14595" t="s">
        <v>2760</v>
      </c>
      <c r="I14595" t="s">
        <v>2761</v>
      </c>
      <c r="J14595">
        <v>56.5</v>
      </c>
      <c r="K14595">
        <v>-3.0619999999999998</v>
      </c>
      <c r="M14595" t="s">
        <v>2384</v>
      </c>
      <c r="N14595">
        <v>2013</v>
      </c>
      <c r="O14595" t="s">
        <v>2248</v>
      </c>
      <c r="Q14595" s="64">
        <v>41569</v>
      </c>
      <c r="R14595">
        <v>0</v>
      </c>
      <c r="T14595">
        <v>35</v>
      </c>
      <c r="U14595">
        <v>20</v>
      </c>
      <c r="V14595">
        <v>20</v>
      </c>
      <c r="W14595">
        <v>24</v>
      </c>
      <c r="X14595">
        <v>0</v>
      </c>
      <c r="Y14595" t="s">
        <v>493</v>
      </c>
      <c r="Z14595">
        <v>100</v>
      </c>
      <c r="AA14595">
        <v>50</v>
      </c>
      <c r="AB14595">
        <v>15</v>
      </c>
      <c r="AE14595" t="s">
        <v>497</v>
      </c>
      <c r="AF14595">
        <v>60.701000000000001</v>
      </c>
      <c r="AG14595">
        <v>10.872</v>
      </c>
      <c r="AH14595" t="s">
        <v>31</v>
      </c>
      <c r="AK14595" t="s">
        <v>2772</v>
      </c>
      <c r="AL14595" t="s">
        <v>2758</v>
      </c>
      <c r="AO14595">
        <v>21</v>
      </c>
      <c r="AP14595">
        <v>42</v>
      </c>
      <c r="AQ14595" t="s">
        <v>462</v>
      </c>
      <c r="AR14595" t="s">
        <v>462</v>
      </c>
      <c r="AZ14595" t="s">
        <v>31</v>
      </c>
      <c r="BA14595" t="s">
        <v>31</v>
      </c>
    </row>
    <row r="14596" spans="1:53" hidden="1">
      <c r="A14596" t="s">
        <v>2753</v>
      </c>
      <c r="B14596" t="s">
        <v>310</v>
      </c>
      <c r="C14596" t="s">
        <v>2695</v>
      </c>
      <c r="D14596" t="s">
        <v>2184</v>
      </c>
      <c r="E14596" t="s">
        <v>2185</v>
      </c>
      <c r="F14596" t="s">
        <v>2759</v>
      </c>
      <c r="G14596" t="s">
        <v>2532</v>
      </c>
      <c r="H14596" t="s">
        <v>2760</v>
      </c>
      <c r="I14596" t="s">
        <v>2761</v>
      </c>
      <c r="J14596">
        <v>56.5</v>
      </c>
      <c r="K14596">
        <v>-3.0619999999999998</v>
      </c>
      <c r="M14596" t="s">
        <v>2384</v>
      </c>
      <c r="N14596">
        <v>2013</v>
      </c>
      <c r="O14596" t="s">
        <v>2248</v>
      </c>
      <c r="Q14596" s="64">
        <v>41569</v>
      </c>
      <c r="R14596">
        <v>0</v>
      </c>
      <c r="T14596">
        <v>35</v>
      </c>
      <c r="U14596">
        <v>20</v>
      </c>
      <c r="V14596">
        <v>20</v>
      </c>
      <c r="W14596">
        <v>24</v>
      </c>
      <c r="X14596">
        <v>0</v>
      </c>
      <c r="Y14596" t="s">
        <v>15</v>
      </c>
      <c r="Z14596">
        <v>1</v>
      </c>
      <c r="AA14596">
        <v>7.3</v>
      </c>
      <c r="AB14596">
        <v>15</v>
      </c>
      <c r="AE14596" t="s">
        <v>497</v>
      </c>
      <c r="AF14596">
        <v>60.701000000000001</v>
      </c>
      <c r="AG14596">
        <v>10.872</v>
      </c>
      <c r="AH14596" t="s">
        <v>31</v>
      </c>
      <c r="AK14596" t="s">
        <v>2772</v>
      </c>
      <c r="AL14596" t="s">
        <v>2758</v>
      </c>
      <c r="AO14596">
        <v>21</v>
      </c>
      <c r="AP14596">
        <v>42</v>
      </c>
      <c r="AQ14596" t="s">
        <v>462</v>
      </c>
      <c r="AR14596" t="s">
        <v>462</v>
      </c>
      <c r="AZ14596" t="s">
        <v>31</v>
      </c>
      <c r="BA14596" t="s">
        <v>31</v>
      </c>
    </row>
    <row r="14597" spans="1:53" hidden="1">
      <c r="A14597" t="s">
        <v>2753</v>
      </c>
      <c r="B14597" t="s">
        <v>310</v>
      </c>
      <c r="C14597" t="s">
        <v>2695</v>
      </c>
      <c r="D14597" t="s">
        <v>2184</v>
      </c>
      <c r="E14597" t="s">
        <v>2185</v>
      </c>
      <c r="F14597" t="s">
        <v>2759</v>
      </c>
      <c r="G14597" t="s">
        <v>2532</v>
      </c>
      <c r="H14597" t="s">
        <v>2760</v>
      </c>
      <c r="I14597" t="s">
        <v>2761</v>
      </c>
      <c r="J14597">
        <v>56.5</v>
      </c>
      <c r="K14597">
        <v>-3.0619999999999998</v>
      </c>
      <c r="M14597" t="s">
        <v>2384</v>
      </c>
      <c r="N14597">
        <v>2013</v>
      </c>
      <c r="O14597" t="s">
        <v>2248</v>
      </c>
      <c r="Q14597" s="64">
        <v>41569</v>
      </c>
      <c r="R14597">
        <v>0</v>
      </c>
      <c r="T14597">
        <v>35</v>
      </c>
      <c r="U14597">
        <v>20</v>
      </c>
      <c r="V14597">
        <v>20</v>
      </c>
      <c r="W14597">
        <v>24</v>
      </c>
      <c r="X14597">
        <v>0</v>
      </c>
      <c r="Y14597" t="s">
        <v>493</v>
      </c>
      <c r="Z14597">
        <v>59.8</v>
      </c>
      <c r="AA14597">
        <v>50</v>
      </c>
      <c r="AB14597">
        <v>15</v>
      </c>
      <c r="AE14597" t="s">
        <v>497</v>
      </c>
      <c r="AF14597">
        <v>60.701000000000001</v>
      </c>
      <c r="AG14597">
        <v>10.872</v>
      </c>
      <c r="AH14597" t="s">
        <v>31</v>
      </c>
      <c r="AK14597" t="s">
        <v>2772</v>
      </c>
      <c r="AL14597" t="s">
        <v>2758</v>
      </c>
      <c r="AO14597">
        <v>21</v>
      </c>
      <c r="AP14597">
        <v>42</v>
      </c>
      <c r="AQ14597" t="s">
        <v>462</v>
      </c>
      <c r="AR14597" t="s">
        <v>462</v>
      </c>
      <c r="AZ14597" t="s">
        <v>31</v>
      </c>
      <c r="BA14597" t="s">
        <v>31</v>
      </c>
    </row>
    <row r="14598" spans="1:53" hidden="1">
      <c r="A14598" t="s">
        <v>2753</v>
      </c>
      <c r="B14598" t="s">
        <v>310</v>
      </c>
      <c r="C14598" t="s">
        <v>2695</v>
      </c>
      <c r="D14598" t="s">
        <v>2184</v>
      </c>
      <c r="E14598" t="s">
        <v>2185</v>
      </c>
      <c r="F14598" t="s">
        <v>2759</v>
      </c>
      <c r="G14598" t="s">
        <v>2532</v>
      </c>
      <c r="H14598" t="s">
        <v>2760</v>
      </c>
      <c r="I14598" t="s">
        <v>2761</v>
      </c>
      <c r="J14598">
        <v>56.5</v>
      </c>
      <c r="K14598">
        <v>-3.0619999999999998</v>
      </c>
      <c r="M14598" t="s">
        <v>2384</v>
      </c>
      <c r="N14598">
        <v>2013</v>
      </c>
      <c r="O14598" t="s">
        <v>2248</v>
      </c>
      <c r="Q14598" s="64">
        <v>41569</v>
      </c>
      <c r="R14598">
        <v>0</v>
      </c>
      <c r="T14598">
        <v>35</v>
      </c>
      <c r="U14598">
        <v>20</v>
      </c>
      <c r="V14598">
        <v>20</v>
      </c>
      <c r="W14598">
        <v>24</v>
      </c>
      <c r="X14598">
        <v>0</v>
      </c>
      <c r="Y14598" t="s">
        <v>2774</v>
      </c>
      <c r="Z14598">
        <v>1</v>
      </c>
      <c r="AA14598">
        <v>23.2</v>
      </c>
      <c r="AB14598">
        <v>15</v>
      </c>
      <c r="AE14598" t="s">
        <v>497</v>
      </c>
      <c r="AF14598">
        <v>60.701000000000001</v>
      </c>
      <c r="AG14598">
        <v>10.872</v>
      </c>
      <c r="AH14598" t="s">
        <v>31</v>
      </c>
      <c r="AK14598" t="s">
        <v>2772</v>
      </c>
      <c r="AL14598" t="s">
        <v>2758</v>
      </c>
      <c r="AO14598">
        <v>21</v>
      </c>
      <c r="AP14598">
        <v>42</v>
      </c>
      <c r="AQ14598" t="s">
        <v>462</v>
      </c>
      <c r="AR14598" t="s">
        <v>462</v>
      </c>
      <c r="AZ14598" t="s">
        <v>31</v>
      </c>
      <c r="BA14598" t="s">
        <v>31</v>
      </c>
    </row>
    <row r="14599" spans="1:53" hidden="1">
      <c r="A14599" t="s">
        <v>2753</v>
      </c>
      <c r="B14599" t="s">
        <v>310</v>
      </c>
      <c r="C14599" t="s">
        <v>2695</v>
      </c>
      <c r="D14599" t="s">
        <v>2184</v>
      </c>
      <c r="E14599" t="s">
        <v>2185</v>
      </c>
      <c r="F14599" t="s">
        <v>2759</v>
      </c>
      <c r="G14599" t="s">
        <v>2532</v>
      </c>
      <c r="H14599" t="s">
        <v>2760</v>
      </c>
      <c r="I14599" t="s">
        <v>2761</v>
      </c>
      <c r="J14599">
        <v>56.5</v>
      </c>
      <c r="K14599">
        <v>-3.0619999999999998</v>
      </c>
      <c r="M14599" t="s">
        <v>2384</v>
      </c>
      <c r="N14599">
        <v>2013</v>
      </c>
      <c r="O14599" t="s">
        <v>2248</v>
      </c>
      <c r="Q14599" s="64">
        <v>41569</v>
      </c>
      <c r="R14599">
        <v>0</v>
      </c>
      <c r="T14599">
        <v>35</v>
      </c>
      <c r="U14599">
        <v>20</v>
      </c>
      <c r="V14599">
        <v>20</v>
      </c>
      <c r="W14599">
        <v>24</v>
      </c>
      <c r="X14599">
        <v>0</v>
      </c>
      <c r="Y14599" t="s">
        <v>2775</v>
      </c>
      <c r="Z14599">
        <v>266</v>
      </c>
      <c r="AA14599">
        <v>50</v>
      </c>
      <c r="AB14599">
        <v>15</v>
      </c>
      <c r="AE14599" t="s">
        <v>497</v>
      </c>
      <c r="AF14599">
        <v>60.701000000000001</v>
      </c>
      <c r="AG14599">
        <v>10.872</v>
      </c>
      <c r="AH14599" t="s">
        <v>31</v>
      </c>
      <c r="AK14599" t="s">
        <v>2772</v>
      </c>
      <c r="AL14599" t="s">
        <v>2758</v>
      </c>
      <c r="AO14599">
        <v>21</v>
      </c>
      <c r="AP14599">
        <v>42</v>
      </c>
      <c r="AQ14599" t="s">
        <v>462</v>
      </c>
      <c r="AR14599" t="s">
        <v>462</v>
      </c>
      <c r="AZ14599" t="s">
        <v>31</v>
      </c>
      <c r="BA14599" t="s">
        <v>31</v>
      </c>
    </row>
    <row r="14600" spans="1:53" hidden="1">
      <c r="A14600" t="s">
        <v>2753</v>
      </c>
      <c r="B14600" t="s">
        <v>310</v>
      </c>
      <c r="C14600" t="s">
        <v>2695</v>
      </c>
      <c r="D14600" t="s">
        <v>2184</v>
      </c>
      <c r="E14600" t="s">
        <v>2185</v>
      </c>
      <c r="F14600" t="s">
        <v>2759</v>
      </c>
      <c r="G14600" t="s">
        <v>2532</v>
      </c>
      <c r="H14600" t="s">
        <v>2760</v>
      </c>
      <c r="I14600" t="s">
        <v>2761</v>
      </c>
      <c r="J14600">
        <v>56.5</v>
      </c>
      <c r="K14600">
        <v>-3.0619999999999998</v>
      </c>
      <c r="M14600" t="s">
        <v>2384</v>
      </c>
      <c r="N14600">
        <v>2013</v>
      </c>
      <c r="O14600" t="s">
        <v>2248</v>
      </c>
      <c r="Q14600" s="64">
        <v>41569</v>
      </c>
      <c r="R14600">
        <v>0</v>
      </c>
      <c r="T14600">
        <v>35</v>
      </c>
      <c r="U14600">
        <v>20</v>
      </c>
      <c r="V14600">
        <v>20</v>
      </c>
      <c r="W14600">
        <v>24</v>
      </c>
      <c r="X14600">
        <v>0</v>
      </c>
      <c r="Y14600" t="s">
        <v>2776</v>
      </c>
      <c r="Z14600">
        <v>13.3</v>
      </c>
      <c r="AA14600">
        <v>50</v>
      </c>
      <c r="AB14600">
        <v>15</v>
      </c>
      <c r="AE14600" t="s">
        <v>497</v>
      </c>
      <c r="AF14600">
        <v>60.701000000000001</v>
      </c>
      <c r="AG14600">
        <v>10.872</v>
      </c>
      <c r="AH14600" t="s">
        <v>31</v>
      </c>
      <c r="AK14600" t="s">
        <v>2772</v>
      </c>
      <c r="AL14600" t="s">
        <v>2758</v>
      </c>
      <c r="AO14600">
        <v>21</v>
      </c>
      <c r="AP14600">
        <v>42</v>
      </c>
      <c r="AQ14600" t="s">
        <v>462</v>
      </c>
      <c r="AR14600" t="s">
        <v>462</v>
      </c>
      <c r="AZ14600" t="s">
        <v>31</v>
      </c>
      <c r="BA14600" t="s">
        <v>31</v>
      </c>
    </row>
    <row r="14601" spans="1:53" hidden="1">
      <c r="A14601" t="s">
        <v>2753</v>
      </c>
      <c r="B14601" t="s">
        <v>310</v>
      </c>
      <c r="C14601" t="s">
        <v>2695</v>
      </c>
      <c r="D14601" t="s">
        <v>2184</v>
      </c>
      <c r="E14601" t="s">
        <v>2185</v>
      </c>
      <c r="F14601" t="s">
        <v>2759</v>
      </c>
      <c r="G14601" t="s">
        <v>2532</v>
      </c>
      <c r="H14601" t="s">
        <v>2760</v>
      </c>
      <c r="I14601" t="s">
        <v>2761</v>
      </c>
      <c r="J14601">
        <v>56.5</v>
      </c>
      <c r="K14601">
        <v>-3.0619999999999998</v>
      </c>
      <c r="M14601" t="s">
        <v>2384</v>
      </c>
      <c r="N14601">
        <v>2013</v>
      </c>
      <c r="O14601" t="s">
        <v>2248</v>
      </c>
      <c r="Q14601" s="64">
        <v>41569</v>
      </c>
      <c r="R14601">
        <v>0</v>
      </c>
      <c r="T14601">
        <v>70</v>
      </c>
      <c r="U14601">
        <v>20</v>
      </c>
      <c r="V14601">
        <v>20</v>
      </c>
      <c r="W14601">
        <v>24</v>
      </c>
      <c r="X14601">
        <v>0</v>
      </c>
      <c r="Y14601" t="s">
        <v>493</v>
      </c>
      <c r="Z14601">
        <v>98.8</v>
      </c>
      <c r="AA14601">
        <v>50</v>
      </c>
      <c r="AB14601">
        <v>15</v>
      </c>
      <c r="AE14601" t="s">
        <v>497</v>
      </c>
      <c r="AF14601">
        <v>60.701000000000001</v>
      </c>
      <c r="AG14601">
        <v>10.872</v>
      </c>
      <c r="AH14601" t="s">
        <v>31</v>
      </c>
      <c r="AK14601" t="s">
        <v>2772</v>
      </c>
      <c r="AL14601" t="s">
        <v>2758</v>
      </c>
      <c r="AO14601">
        <v>21</v>
      </c>
      <c r="AP14601">
        <v>42</v>
      </c>
      <c r="AQ14601" t="s">
        <v>462</v>
      </c>
      <c r="AR14601" t="s">
        <v>462</v>
      </c>
      <c r="AZ14601" t="s">
        <v>31</v>
      </c>
      <c r="BA14601" t="s">
        <v>31</v>
      </c>
    </row>
    <row r="14602" spans="1:53" hidden="1">
      <c r="A14602" t="s">
        <v>2753</v>
      </c>
      <c r="B14602" t="s">
        <v>310</v>
      </c>
      <c r="C14602" t="s">
        <v>2695</v>
      </c>
      <c r="D14602" t="s">
        <v>2184</v>
      </c>
      <c r="E14602" t="s">
        <v>2185</v>
      </c>
      <c r="F14602" t="s">
        <v>2759</v>
      </c>
      <c r="G14602" t="s">
        <v>2532</v>
      </c>
      <c r="H14602" t="s">
        <v>2760</v>
      </c>
      <c r="I14602" t="s">
        <v>2761</v>
      </c>
      <c r="J14602">
        <v>56.5</v>
      </c>
      <c r="K14602">
        <v>-3.0619999999999998</v>
      </c>
      <c r="M14602" t="s">
        <v>2384</v>
      </c>
      <c r="N14602">
        <v>2013</v>
      </c>
      <c r="O14602" t="s">
        <v>2248</v>
      </c>
      <c r="Q14602" s="64">
        <v>41569</v>
      </c>
      <c r="R14602">
        <v>0</v>
      </c>
      <c r="T14602">
        <v>70</v>
      </c>
      <c r="U14602">
        <v>20</v>
      </c>
      <c r="V14602">
        <v>20</v>
      </c>
      <c r="W14602">
        <v>24</v>
      </c>
      <c r="X14602">
        <v>0</v>
      </c>
      <c r="Y14602" t="s">
        <v>15</v>
      </c>
      <c r="Z14602">
        <v>1</v>
      </c>
      <c r="AA14602">
        <v>7.1</v>
      </c>
      <c r="AB14602">
        <v>15</v>
      </c>
      <c r="AE14602" t="s">
        <v>497</v>
      </c>
      <c r="AF14602">
        <v>60.701000000000001</v>
      </c>
      <c r="AG14602">
        <v>10.872</v>
      </c>
      <c r="AH14602" t="s">
        <v>31</v>
      </c>
      <c r="AK14602" t="s">
        <v>2772</v>
      </c>
      <c r="AL14602" t="s">
        <v>2758</v>
      </c>
      <c r="AO14602">
        <v>21</v>
      </c>
      <c r="AP14602">
        <v>42</v>
      </c>
      <c r="AQ14602" t="s">
        <v>462</v>
      </c>
      <c r="AR14602" t="s">
        <v>462</v>
      </c>
      <c r="AZ14602" t="s">
        <v>31</v>
      </c>
      <c r="BA14602" t="s">
        <v>31</v>
      </c>
    </row>
    <row r="14603" spans="1:53" hidden="1">
      <c r="A14603" t="s">
        <v>2753</v>
      </c>
      <c r="B14603" t="s">
        <v>310</v>
      </c>
      <c r="C14603" t="s">
        <v>2695</v>
      </c>
      <c r="D14603" t="s">
        <v>2184</v>
      </c>
      <c r="E14603" t="s">
        <v>2185</v>
      </c>
      <c r="F14603" t="s">
        <v>2759</v>
      </c>
      <c r="G14603" t="s">
        <v>2532</v>
      </c>
      <c r="H14603" t="s">
        <v>2760</v>
      </c>
      <c r="I14603" t="s">
        <v>2761</v>
      </c>
      <c r="J14603">
        <v>56.5</v>
      </c>
      <c r="K14603">
        <v>-3.0619999999999998</v>
      </c>
      <c r="M14603" t="s">
        <v>2384</v>
      </c>
      <c r="N14603">
        <v>2013</v>
      </c>
      <c r="O14603" t="s">
        <v>2248</v>
      </c>
      <c r="Q14603" s="64">
        <v>41569</v>
      </c>
      <c r="R14603">
        <v>0</v>
      </c>
      <c r="T14603">
        <v>70</v>
      </c>
      <c r="U14603">
        <v>20</v>
      </c>
      <c r="V14603">
        <v>20</v>
      </c>
      <c r="W14603">
        <v>24</v>
      </c>
      <c r="X14603">
        <v>0</v>
      </c>
      <c r="Y14603" t="s">
        <v>493</v>
      </c>
      <c r="Z14603">
        <v>61.8</v>
      </c>
      <c r="AA14603">
        <v>50</v>
      </c>
      <c r="AB14603">
        <v>15</v>
      </c>
      <c r="AE14603" t="s">
        <v>497</v>
      </c>
      <c r="AF14603">
        <v>60.701000000000001</v>
      </c>
      <c r="AG14603">
        <v>10.872</v>
      </c>
      <c r="AH14603" t="s">
        <v>31</v>
      </c>
      <c r="AK14603" t="s">
        <v>2772</v>
      </c>
      <c r="AL14603" t="s">
        <v>2758</v>
      </c>
      <c r="AO14603">
        <v>21</v>
      </c>
      <c r="AP14603">
        <v>42</v>
      </c>
      <c r="AQ14603" t="s">
        <v>462</v>
      </c>
      <c r="AR14603" t="s">
        <v>462</v>
      </c>
      <c r="AZ14603" t="s">
        <v>31</v>
      </c>
      <c r="BA14603" t="s">
        <v>31</v>
      </c>
    </row>
    <row r="14604" spans="1:53" hidden="1">
      <c r="A14604" t="s">
        <v>2753</v>
      </c>
      <c r="B14604" t="s">
        <v>310</v>
      </c>
      <c r="C14604" t="s">
        <v>2695</v>
      </c>
      <c r="D14604" t="s">
        <v>2184</v>
      </c>
      <c r="E14604" t="s">
        <v>2185</v>
      </c>
      <c r="F14604" t="s">
        <v>2759</v>
      </c>
      <c r="G14604" t="s">
        <v>2532</v>
      </c>
      <c r="H14604" t="s">
        <v>2760</v>
      </c>
      <c r="I14604" t="s">
        <v>2761</v>
      </c>
      <c r="J14604">
        <v>56.5</v>
      </c>
      <c r="K14604">
        <v>-3.0619999999999998</v>
      </c>
      <c r="M14604" t="s">
        <v>2384</v>
      </c>
      <c r="N14604">
        <v>2013</v>
      </c>
      <c r="O14604" t="s">
        <v>2248</v>
      </c>
      <c r="Q14604" s="64">
        <v>41569</v>
      </c>
      <c r="R14604">
        <v>0</v>
      </c>
      <c r="T14604">
        <v>70</v>
      </c>
      <c r="U14604">
        <v>20</v>
      </c>
      <c r="V14604">
        <v>20</v>
      </c>
      <c r="W14604">
        <v>24</v>
      </c>
      <c r="X14604">
        <v>0</v>
      </c>
      <c r="Y14604" t="s">
        <v>2774</v>
      </c>
      <c r="Z14604">
        <v>1</v>
      </c>
      <c r="AA14604">
        <v>21</v>
      </c>
      <c r="AB14604">
        <v>15</v>
      </c>
      <c r="AE14604" t="s">
        <v>497</v>
      </c>
      <c r="AF14604">
        <v>60.701000000000001</v>
      </c>
      <c r="AG14604">
        <v>10.872</v>
      </c>
      <c r="AH14604" t="s">
        <v>31</v>
      </c>
      <c r="AK14604" t="s">
        <v>2772</v>
      </c>
      <c r="AL14604" t="s">
        <v>2758</v>
      </c>
      <c r="AO14604">
        <v>21</v>
      </c>
      <c r="AP14604">
        <v>42</v>
      </c>
      <c r="AQ14604" t="s">
        <v>462</v>
      </c>
      <c r="AR14604" t="s">
        <v>462</v>
      </c>
      <c r="AZ14604" t="s">
        <v>31</v>
      </c>
      <c r="BA14604" t="s">
        <v>31</v>
      </c>
    </row>
    <row r="14605" spans="1:53" hidden="1">
      <c r="A14605" t="s">
        <v>2753</v>
      </c>
      <c r="B14605" t="s">
        <v>310</v>
      </c>
      <c r="C14605" t="s">
        <v>2695</v>
      </c>
      <c r="D14605" t="s">
        <v>2184</v>
      </c>
      <c r="E14605" t="s">
        <v>2185</v>
      </c>
      <c r="F14605" t="s">
        <v>2759</v>
      </c>
      <c r="G14605" t="s">
        <v>2532</v>
      </c>
      <c r="H14605" t="s">
        <v>2760</v>
      </c>
      <c r="I14605" t="s">
        <v>2761</v>
      </c>
      <c r="J14605">
        <v>56.5</v>
      </c>
      <c r="K14605">
        <v>-3.0619999999999998</v>
      </c>
      <c r="M14605" t="s">
        <v>2384</v>
      </c>
      <c r="N14605">
        <v>2013</v>
      </c>
      <c r="O14605" t="s">
        <v>2248</v>
      </c>
      <c r="Q14605" s="64">
        <v>41569</v>
      </c>
      <c r="R14605">
        <v>0</v>
      </c>
      <c r="T14605">
        <v>70</v>
      </c>
      <c r="U14605">
        <v>20</v>
      </c>
      <c r="V14605">
        <v>20</v>
      </c>
      <c r="W14605">
        <v>24</v>
      </c>
      <c r="X14605">
        <v>0</v>
      </c>
      <c r="Y14605" t="s">
        <v>2775</v>
      </c>
      <c r="Z14605">
        <v>308</v>
      </c>
      <c r="AA14605">
        <v>50</v>
      </c>
      <c r="AB14605">
        <v>15</v>
      </c>
      <c r="AE14605" t="s">
        <v>497</v>
      </c>
      <c r="AF14605">
        <v>60.701000000000001</v>
      </c>
      <c r="AG14605">
        <v>10.872</v>
      </c>
      <c r="AH14605" t="s">
        <v>31</v>
      </c>
      <c r="AK14605" t="s">
        <v>2772</v>
      </c>
      <c r="AL14605" t="s">
        <v>2758</v>
      </c>
      <c r="AO14605">
        <v>21</v>
      </c>
      <c r="AP14605">
        <v>42</v>
      </c>
      <c r="AQ14605" t="s">
        <v>462</v>
      </c>
      <c r="AR14605" t="s">
        <v>462</v>
      </c>
      <c r="AZ14605" t="s">
        <v>31</v>
      </c>
      <c r="BA14605" t="s">
        <v>31</v>
      </c>
    </row>
    <row r="14606" spans="1:53" hidden="1">
      <c r="A14606" t="s">
        <v>2753</v>
      </c>
      <c r="B14606" t="s">
        <v>310</v>
      </c>
      <c r="C14606" t="s">
        <v>2695</v>
      </c>
      <c r="D14606" t="s">
        <v>2184</v>
      </c>
      <c r="E14606" t="s">
        <v>2185</v>
      </c>
      <c r="F14606" t="s">
        <v>2759</v>
      </c>
      <c r="G14606" t="s">
        <v>2532</v>
      </c>
      <c r="H14606" t="s">
        <v>2760</v>
      </c>
      <c r="I14606" t="s">
        <v>2761</v>
      </c>
      <c r="J14606">
        <v>56.5</v>
      </c>
      <c r="K14606">
        <v>-3.0619999999999998</v>
      </c>
      <c r="M14606" t="s">
        <v>2384</v>
      </c>
      <c r="N14606">
        <v>2013</v>
      </c>
      <c r="O14606" t="s">
        <v>2248</v>
      </c>
      <c r="Q14606" s="64">
        <v>41569</v>
      </c>
      <c r="R14606">
        <v>0</v>
      </c>
      <c r="T14606">
        <v>70</v>
      </c>
      <c r="U14606">
        <v>20</v>
      </c>
      <c r="V14606">
        <v>20</v>
      </c>
      <c r="W14606">
        <v>24</v>
      </c>
      <c r="X14606">
        <v>0</v>
      </c>
      <c r="Y14606" t="s">
        <v>2776</v>
      </c>
      <c r="Z14606">
        <v>15.6</v>
      </c>
      <c r="AA14606">
        <v>50</v>
      </c>
      <c r="AB14606">
        <v>15</v>
      </c>
      <c r="AE14606" t="s">
        <v>497</v>
      </c>
      <c r="AF14606">
        <v>60.701000000000001</v>
      </c>
      <c r="AG14606">
        <v>10.872</v>
      </c>
      <c r="AH14606" t="s">
        <v>31</v>
      </c>
      <c r="AK14606" t="s">
        <v>2772</v>
      </c>
      <c r="AL14606" t="s">
        <v>2758</v>
      </c>
      <c r="AO14606">
        <v>21</v>
      </c>
      <c r="AP14606">
        <v>42</v>
      </c>
      <c r="AQ14606" t="s">
        <v>462</v>
      </c>
      <c r="AR14606" t="s">
        <v>462</v>
      </c>
      <c r="AZ14606" t="s">
        <v>31</v>
      </c>
      <c r="BA14606" t="s">
        <v>31</v>
      </c>
    </row>
    <row r="14607" spans="1:53" hidden="1">
      <c r="A14607" t="s">
        <v>2753</v>
      </c>
      <c r="B14607" t="s">
        <v>310</v>
      </c>
      <c r="C14607" t="s">
        <v>2695</v>
      </c>
      <c r="D14607" t="s">
        <v>2184</v>
      </c>
      <c r="E14607" t="s">
        <v>2185</v>
      </c>
      <c r="F14607" t="s">
        <v>2759</v>
      </c>
      <c r="G14607" t="s">
        <v>2532</v>
      </c>
      <c r="H14607" t="s">
        <v>2760</v>
      </c>
      <c r="I14607" t="s">
        <v>2761</v>
      </c>
      <c r="J14607">
        <v>56.5</v>
      </c>
      <c r="K14607">
        <v>-3.0619999999999998</v>
      </c>
      <c r="M14607" t="s">
        <v>2384</v>
      </c>
      <c r="N14607">
        <v>2013</v>
      </c>
      <c r="O14607" t="s">
        <v>2248</v>
      </c>
      <c r="Q14607" s="64">
        <v>41569</v>
      </c>
      <c r="R14607">
        <v>0</v>
      </c>
      <c r="T14607">
        <v>105</v>
      </c>
      <c r="U14607">
        <v>20</v>
      </c>
      <c r="V14607">
        <v>20</v>
      </c>
      <c r="W14607">
        <v>24</v>
      </c>
      <c r="X14607">
        <v>0</v>
      </c>
      <c r="Y14607" t="s">
        <v>493</v>
      </c>
      <c r="Z14607">
        <v>100</v>
      </c>
      <c r="AA14607">
        <v>50</v>
      </c>
      <c r="AB14607">
        <v>15</v>
      </c>
      <c r="AE14607" t="s">
        <v>497</v>
      </c>
      <c r="AF14607">
        <v>60.701000000000001</v>
      </c>
      <c r="AG14607">
        <v>10.872</v>
      </c>
      <c r="AH14607" t="s">
        <v>31</v>
      </c>
      <c r="AK14607" t="s">
        <v>2772</v>
      </c>
      <c r="AL14607" t="s">
        <v>2758</v>
      </c>
      <c r="AO14607">
        <v>21</v>
      </c>
      <c r="AP14607">
        <v>42</v>
      </c>
      <c r="AQ14607" t="s">
        <v>462</v>
      </c>
      <c r="AR14607" t="s">
        <v>462</v>
      </c>
      <c r="AZ14607" t="s">
        <v>31</v>
      </c>
      <c r="BA14607" t="s">
        <v>31</v>
      </c>
    </row>
    <row r="14608" spans="1:53" hidden="1">
      <c r="A14608" t="s">
        <v>2753</v>
      </c>
      <c r="B14608" t="s">
        <v>310</v>
      </c>
      <c r="C14608" t="s">
        <v>2695</v>
      </c>
      <c r="D14608" t="s">
        <v>2184</v>
      </c>
      <c r="E14608" t="s">
        <v>2185</v>
      </c>
      <c r="F14608" t="s">
        <v>2759</v>
      </c>
      <c r="G14608" t="s">
        <v>2532</v>
      </c>
      <c r="H14608" t="s">
        <v>2760</v>
      </c>
      <c r="I14608" t="s">
        <v>2761</v>
      </c>
      <c r="J14608">
        <v>56.5</v>
      </c>
      <c r="K14608">
        <v>-3.0619999999999998</v>
      </c>
      <c r="M14608" t="s">
        <v>2384</v>
      </c>
      <c r="N14608">
        <v>2013</v>
      </c>
      <c r="O14608" t="s">
        <v>2248</v>
      </c>
      <c r="Q14608" s="64">
        <v>41569</v>
      </c>
      <c r="R14608">
        <v>0</v>
      </c>
      <c r="T14608">
        <v>105</v>
      </c>
      <c r="U14608">
        <v>20</v>
      </c>
      <c r="V14608">
        <v>20</v>
      </c>
      <c r="W14608">
        <v>24</v>
      </c>
      <c r="X14608">
        <v>0</v>
      </c>
      <c r="Y14608" t="s">
        <v>15</v>
      </c>
      <c r="Z14608">
        <v>1</v>
      </c>
      <c r="AA14608">
        <v>6.4</v>
      </c>
      <c r="AB14608">
        <v>15</v>
      </c>
      <c r="AE14608" t="s">
        <v>497</v>
      </c>
      <c r="AF14608">
        <v>60.701000000000001</v>
      </c>
      <c r="AG14608">
        <v>10.872</v>
      </c>
      <c r="AH14608" t="s">
        <v>31</v>
      </c>
      <c r="AK14608" t="s">
        <v>2772</v>
      </c>
      <c r="AL14608" t="s">
        <v>2758</v>
      </c>
      <c r="AO14608">
        <v>21</v>
      </c>
      <c r="AP14608">
        <v>42</v>
      </c>
      <c r="AQ14608" t="s">
        <v>462</v>
      </c>
      <c r="AR14608" t="s">
        <v>462</v>
      </c>
      <c r="AZ14608" t="s">
        <v>31</v>
      </c>
      <c r="BA14608" t="s">
        <v>31</v>
      </c>
    </row>
    <row r="14609" spans="1:53" hidden="1">
      <c r="A14609" t="s">
        <v>2753</v>
      </c>
      <c r="B14609" t="s">
        <v>310</v>
      </c>
      <c r="C14609" t="s">
        <v>2695</v>
      </c>
      <c r="D14609" t="s">
        <v>2184</v>
      </c>
      <c r="E14609" t="s">
        <v>2185</v>
      </c>
      <c r="F14609" t="s">
        <v>2759</v>
      </c>
      <c r="G14609" t="s">
        <v>2532</v>
      </c>
      <c r="H14609" t="s">
        <v>2760</v>
      </c>
      <c r="I14609" t="s">
        <v>2761</v>
      </c>
      <c r="J14609">
        <v>56.5</v>
      </c>
      <c r="K14609">
        <v>-3.0619999999999998</v>
      </c>
      <c r="M14609" t="s">
        <v>2384</v>
      </c>
      <c r="N14609">
        <v>2013</v>
      </c>
      <c r="O14609" t="s">
        <v>2248</v>
      </c>
      <c r="Q14609" s="64">
        <v>41569</v>
      </c>
      <c r="R14609">
        <v>0</v>
      </c>
      <c r="T14609">
        <v>105</v>
      </c>
      <c r="U14609">
        <v>20</v>
      </c>
      <c r="V14609">
        <v>20</v>
      </c>
      <c r="W14609">
        <v>24</v>
      </c>
      <c r="X14609">
        <v>0</v>
      </c>
      <c r="Y14609" t="s">
        <v>493</v>
      </c>
      <c r="Z14609">
        <v>65.5</v>
      </c>
      <c r="AA14609">
        <v>50</v>
      </c>
      <c r="AB14609">
        <v>15</v>
      </c>
      <c r="AE14609" t="s">
        <v>497</v>
      </c>
      <c r="AF14609">
        <v>60.701000000000001</v>
      </c>
      <c r="AG14609">
        <v>10.872</v>
      </c>
      <c r="AH14609" t="s">
        <v>31</v>
      </c>
      <c r="AK14609" t="s">
        <v>2772</v>
      </c>
      <c r="AL14609" t="s">
        <v>2758</v>
      </c>
      <c r="AO14609">
        <v>21</v>
      </c>
      <c r="AP14609">
        <v>42</v>
      </c>
      <c r="AQ14609" t="s">
        <v>462</v>
      </c>
      <c r="AR14609" t="s">
        <v>462</v>
      </c>
      <c r="AZ14609" t="s">
        <v>31</v>
      </c>
      <c r="BA14609" t="s">
        <v>31</v>
      </c>
    </row>
    <row r="14610" spans="1:53" hidden="1">
      <c r="A14610" t="s">
        <v>2753</v>
      </c>
      <c r="B14610" t="s">
        <v>310</v>
      </c>
      <c r="C14610" t="s">
        <v>2695</v>
      </c>
      <c r="D14610" t="s">
        <v>2184</v>
      </c>
      <c r="E14610" t="s">
        <v>2185</v>
      </c>
      <c r="F14610" t="s">
        <v>2759</v>
      </c>
      <c r="G14610" t="s">
        <v>2532</v>
      </c>
      <c r="H14610" t="s">
        <v>2760</v>
      </c>
      <c r="I14610" t="s">
        <v>2761</v>
      </c>
      <c r="J14610">
        <v>56.5</v>
      </c>
      <c r="K14610">
        <v>-3.0619999999999998</v>
      </c>
      <c r="M14610" t="s">
        <v>2384</v>
      </c>
      <c r="N14610">
        <v>2013</v>
      </c>
      <c r="O14610" t="s">
        <v>2248</v>
      </c>
      <c r="Q14610" s="64">
        <v>41569</v>
      </c>
      <c r="R14610">
        <v>0</v>
      </c>
      <c r="T14610">
        <v>105</v>
      </c>
      <c r="U14610">
        <v>20</v>
      </c>
      <c r="V14610">
        <v>20</v>
      </c>
      <c r="W14610">
        <v>24</v>
      </c>
      <c r="X14610">
        <v>0</v>
      </c>
      <c r="Y14610" t="s">
        <v>2774</v>
      </c>
      <c r="Z14610">
        <v>1</v>
      </c>
      <c r="AA14610">
        <v>19.3</v>
      </c>
      <c r="AB14610">
        <v>15</v>
      </c>
      <c r="AE14610" t="s">
        <v>497</v>
      </c>
      <c r="AF14610">
        <v>60.701000000000001</v>
      </c>
      <c r="AG14610">
        <v>10.872</v>
      </c>
      <c r="AH14610" t="s">
        <v>31</v>
      </c>
      <c r="AK14610" t="s">
        <v>2772</v>
      </c>
      <c r="AL14610" t="s">
        <v>2758</v>
      </c>
      <c r="AO14610">
        <v>21</v>
      </c>
      <c r="AP14610">
        <v>42</v>
      </c>
      <c r="AQ14610" t="s">
        <v>462</v>
      </c>
      <c r="AR14610" t="s">
        <v>462</v>
      </c>
      <c r="AZ14610" t="s">
        <v>31</v>
      </c>
      <c r="BA14610" t="s">
        <v>31</v>
      </c>
    </row>
    <row r="14611" spans="1:53" hidden="1">
      <c r="A14611" t="s">
        <v>2753</v>
      </c>
      <c r="B14611" t="s">
        <v>310</v>
      </c>
      <c r="C14611" t="s">
        <v>2695</v>
      </c>
      <c r="D14611" t="s">
        <v>2184</v>
      </c>
      <c r="E14611" t="s">
        <v>2185</v>
      </c>
      <c r="F14611" t="s">
        <v>2759</v>
      </c>
      <c r="G14611" t="s">
        <v>2532</v>
      </c>
      <c r="H14611" t="s">
        <v>2760</v>
      </c>
      <c r="I14611" t="s">
        <v>2761</v>
      </c>
      <c r="J14611">
        <v>56.5</v>
      </c>
      <c r="K14611">
        <v>-3.0619999999999998</v>
      </c>
      <c r="M14611" t="s">
        <v>2384</v>
      </c>
      <c r="N14611">
        <v>2013</v>
      </c>
      <c r="O14611" t="s">
        <v>2248</v>
      </c>
      <c r="Q14611" s="64">
        <v>41569</v>
      </c>
      <c r="R14611">
        <v>0</v>
      </c>
      <c r="T14611">
        <v>105</v>
      </c>
      <c r="U14611">
        <v>20</v>
      </c>
      <c r="V14611">
        <v>20</v>
      </c>
      <c r="W14611">
        <v>24</v>
      </c>
      <c r="X14611">
        <v>0</v>
      </c>
      <c r="Y14611" t="s">
        <v>2775</v>
      </c>
      <c r="Z14611">
        <v>302.7</v>
      </c>
      <c r="AA14611">
        <v>50</v>
      </c>
      <c r="AB14611">
        <v>15</v>
      </c>
      <c r="AE14611" t="s">
        <v>497</v>
      </c>
      <c r="AF14611">
        <v>60.701000000000001</v>
      </c>
      <c r="AG14611">
        <v>10.872</v>
      </c>
      <c r="AH14611" t="s">
        <v>31</v>
      </c>
      <c r="AK14611" t="s">
        <v>2772</v>
      </c>
      <c r="AL14611" t="s">
        <v>2758</v>
      </c>
      <c r="AO14611">
        <v>21</v>
      </c>
      <c r="AP14611">
        <v>42</v>
      </c>
      <c r="AQ14611" t="s">
        <v>462</v>
      </c>
      <c r="AR14611" t="s">
        <v>462</v>
      </c>
      <c r="AZ14611" t="s">
        <v>31</v>
      </c>
      <c r="BA14611" t="s">
        <v>31</v>
      </c>
    </row>
    <row r="14612" spans="1:53" hidden="1">
      <c r="A14612" t="s">
        <v>2753</v>
      </c>
      <c r="B14612" t="s">
        <v>310</v>
      </c>
      <c r="C14612" t="s">
        <v>2695</v>
      </c>
      <c r="D14612" t="s">
        <v>2184</v>
      </c>
      <c r="E14612" t="s">
        <v>2185</v>
      </c>
      <c r="F14612" t="s">
        <v>2759</v>
      </c>
      <c r="G14612" t="s">
        <v>2532</v>
      </c>
      <c r="H14612" t="s">
        <v>2760</v>
      </c>
      <c r="I14612" t="s">
        <v>2761</v>
      </c>
      <c r="J14612">
        <v>56.5</v>
      </c>
      <c r="K14612">
        <v>-3.0619999999999998</v>
      </c>
      <c r="M14612" t="s">
        <v>2384</v>
      </c>
      <c r="N14612">
        <v>2013</v>
      </c>
      <c r="O14612" t="s">
        <v>2248</v>
      </c>
      <c r="Q14612" s="64">
        <v>41569</v>
      </c>
      <c r="R14612">
        <v>0</v>
      </c>
      <c r="T14612">
        <v>105</v>
      </c>
      <c r="U14612">
        <v>20</v>
      </c>
      <c r="V14612">
        <v>20</v>
      </c>
      <c r="W14612">
        <v>24</v>
      </c>
      <c r="X14612">
        <v>0</v>
      </c>
      <c r="Y14612" t="s">
        <v>2776</v>
      </c>
      <c r="Z14612">
        <v>14.8</v>
      </c>
      <c r="AA14612">
        <v>50</v>
      </c>
      <c r="AB14612">
        <v>15</v>
      </c>
      <c r="AE14612" t="s">
        <v>497</v>
      </c>
      <c r="AF14612">
        <v>60.701000000000001</v>
      </c>
      <c r="AG14612">
        <v>10.872</v>
      </c>
      <c r="AH14612" t="s">
        <v>31</v>
      </c>
      <c r="AK14612" t="s">
        <v>2772</v>
      </c>
      <c r="AL14612" t="s">
        <v>2758</v>
      </c>
      <c r="AO14612">
        <v>21</v>
      </c>
      <c r="AP14612">
        <v>42</v>
      </c>
      <c r="AQ14612" t="s">
        <v>462</v>
      </c>
      <c r="AR14612" t="s">
        <v>462</v>
      </c>
      <c r="AZ14612" t="s">
        <v>31</v>
      </c>
      <c r="BA14612" t="s">
        <v>31</v>
      </c>
    </row>
    <row r="14613" spans="1:53" hidden="1">
      <c r="A14613" t="s">
        <v>2753</v>
      </c>
      <c r="B14613" t="s">
        <v>310</v>
      </c>
      <c r="C14613" t="s">
        <v>2695</v>
      </c>
      <c r="D14613" t="s">
        <v>2184</v>
      </c>
      <c r="E14613" t="s">
        <v>2185</v>
      </c>
      <c r="F14613" t="s">
        <v>2192</v>
      </c>
      <c r="G14613" t="s">
        <v>2532</v>
      </c>
      <c r="H14613" t="s">
        <v>2763</v>
      </c>
      <c r="J14613">
        <v>59.665999999999997</v>
      </c>
      <c r="K14613">
        <v>10.792</v>
      </c>
      <c r="M14613" t="s">
        <v>2384</v>
      </c>
      <c r="N14613">
        <v>2013</v>
      </c>
      <c r="O14613" t="s">
        <v>2248</v>
      </c>
      <c r="Q14613" s="64">
        <v>41569</v>
      </c>
      <c r="R14613">
        <v>0</v>
      </c>
      <c r="T14613">
        <v>35</v>
      </c>
      <c r="U14613">
        <v>20</v>
      </c>
      <c r="V14613">
        <v>20</v>
      </c>
      <c r="W14613">
        <v>24</v>
      </c>
      <c r="X14613">
        <v>0</v>
      </c>
      <c r="Y14613" t="s">
        <v>493</v>
      </c>
      <c r="Z14613">
        <v>95.5</v>
      </c>
      <c r="AA14613">
        <v>50</v>
      </c>
      <c r="AB14613">
        <v>15</v>
      </c>
      <c r="AE14613" t="s">
        <v>497</v>
      </c>
      <c r="AF14613">
        <v>60.701000000000001</v>
      </c>
      <c r="AG14613">
        <v>10.872</v>
      </c>
      <c r="AH14613" t="s">
        <v>31</v>
      </c>
      <c r="AK14613" t="s">
        <v>2772</v>
      </c>
      <c r="AL14613" t="s">
        <v>2758</v>
      </c>
      <c r="AO14613">
        <v>9</v>
      </c>
      <c r="AP14613">
        <v>42</v>
      </c>
      <c r="AQ14613" t="s">
        <v>462</v>
      </c>
      <c r="AR14613" t="s">
        <v>462</v>
      </c>
      <c r="AZ14613" t="s">
        <v>31</v>
      </c>
      <c r="BA14613" t="s">
        <v>31</v>
      </c>
    </row>
    <row r="14614" spans="1:53" hidden="1">
      <c r="A14614" t="s">
        <v>2753</v>
      </c>
      <c r="B14614" t="s">
        <v>310</v>
      </c>
      <c r="C14614" t="s">
        <v>2695</v>
      </c>
      <c r="D14614" t="s">
        <v>2184</v>
      </c>
      <c r="E14614" t="s">
        <v>2185</v>
      </c>
      <c r="F14614" t="s">
        <v>2192</v>
      </c>
      <c r="G14614" t="s">
        <v>2532</v>
      </c>
      <c r="H14614" t="s">
        <v>2763</v>
      </c>
      <c r="J14614">
        <v>59.665999999999997</v>
      </c>
      <c r="K14614">
        <v>10.792</v>
      </c>
      <c r="M14614" t="s">
        <v>2384</v>
      </c>
      <c r="N14614">
        <v>2013</v>
      </c>
      <c r="O14614" t="s">
        <v>2248</v>
      </c>
      <c r="Q14614" s="64">
        <v>41569</v>
      </c>
      <c r="R14614">
        <v>0</v>
      </c>
      <c r="T14614">
        <v>35</v>
      </c>
      <c r="U14614">
        <v>20</v>
      </c>
      <c r="V14614">
        <v>20</v>
      </c>
      <c r="W14614">
        <v>24</v>
      </c>
      <c r="X14614">
        <v>0</v>
      </c>
      <c r="Y14614" t="s">
        <v>15</v>
      </c>
      <c r="Z14614">
        <v>1</v>
      </c>
      <c r="AA14614">
        <v>6.6</v>
      </c>
      <c r="AB14614">
        <v>15</v>
      </c>
      <c r="AE14614" t="s">
        <v>497</v>
      </c>
      <c r="AF14614">
        <v>60.701000000000001</v>
      </c>
      <c r="AG14614">
        <v>10.872</v>
      </c>
      <c r="AH14614" t="s">
        <v>31</v>
      </c>
      <c r="AK14614" t="s">
        <v>2772</v>
      </c>
      <c r="AL14614" t="s">
        <v>2758</v>
      </c>
      <c r="AO14614">
        <v>9</v>
      </c>
      <c r="AP14614">
        <v>42</v>
      </c>
      <c r="AQ14614" t="s">
        <v>462</v>
      </c>
      <c r="AR14614" t="s">
        <v>462</v>
      </c>
      <c r="AZ14614" t="s">
        <v>31</v>
      </c>
      <c r="BA14614" t="s">
        <v>31</v>
      </c>
    </row>
    <row r="14615" spans="1:53" hidden="1">
      <c r="A14615" t="s">
        <v>2753</v>
      </c>
      <c r="B14615" t="s">
        <v>310</v>
      </c>
      <c r="C14615" t="s">
        <v>2695</v>
      </c>
      <c r="D14615" t="s">
        <v>2184</v>
      </c>
      <c r="E14615" t="s">
        <v>2185</v>
      </c>
      <c r="F14615" t="s">
        <v>2192</v>
      </c>
      <c r="G14615" t="s">
        <v>2532</v>
      </c>
      <c r="H14615" t="s">
        <v>2763</v>
      </c>
      <c r="J14615">
        <v>59.665999999999997</v>
      </c>
      <c r="K14615">
        <v>10.792</v>
      </c>
      <c r="M14615" t="s">
        <v>2384</v>
      </c>
      <c r="N14615">
        <v>2013</v>
      </c>
      <c r="O14615" t="s">
        <v>2248</v>
      </c>
      <c r="Q14615" s="64">
        <v>41569</v>
      </c>
      <c r="R14615">
        <v>0</v>
      </c>
      <c r="T14615">
        <v>35</v>
      </c>
      <c r="U14615">
        <v>20</v>
      </c>
      <c r="V14615">
        <v>20</v>
      </c>
      <c r="W14615">
        <v>24</v>
      </c>
      <c r="X14615">
        <v>0</v>
      </c>
      <c r="Y14615" t="s">
        <v>493</v>
      </c>
      <c r="Z14615">
        <v>36.1</v>
      </c>
      <c r="AA14615">
        <v>50</v>
      </c>
      <c r="AB14615">
        <v>15</v>
      </c>
      <c r="AE14615" t="s">
        <v>497</v>
      </c>
      <c r="AF14615">
        <v>60.701000000000001</v>
      </c>
      <c r="AG14615">
        <v>10.872</v>
      </c>
      <c r="AH14615" t="s">
        <v>31</v>
      </c>
      <c r="AK14615" t="s">
        <v>2772</v>
      </c>
      <c r="AL14615" t="s">
        <v>2758</v>
      </c>
      <c r="AO14615">
        <v>9</v>
      </c>
      <c r="AP14615">
        <v>42</v>
      </c>
      <c r="AQ14615" t="s">
        <v>462</v>
      </c>
      <c r="AR14615" t="s">
        <v>462</v>
      </c>
      <c r="AZ14615" t="s">
        <v>31</v>
      </c>
      <c r="BA14615" t="s">
        <v>31</v>
      </c>
    </row>
    <row r="14616" spans="1:53" hidden="1">
      <c r="A14616" t="s">
        <v>2753</v>
      </c>
      <c r="B14616" t="s">
        <v>310</v>
      </c>
      <c r="C14616" t="s">
        <v>2695</v>
      </c>
      <c r="D14616" t="s">
        <v>2184</v>
      </c>
      <c r="E14616" t="s">
        <v>2185</v>
      </c>
      <c r="F14616" t="s">
        <v>2192</v>
      </c>
      <c r="G14616" t="s">
        <v>2532</v>
      </c>
      <c r="H14616" t="s">
        <v>2763</v>
      </c>
      <c r="J14616">
        <v>59.665999999999997</v>
      </c>
      <c r="K14616">
        <v>10.792</v>
      </c>
      <c r="M14616" t="s">
        <v>2384</v>
      </c>
      <c r="N14616">
        <v>2013</v>
      </c>
      <c r="O14616" t="s">
        <v>2248</v>
      </c>
      <c r="Q14616" s="64">
        <v>41569</v>
      </c>
      <c r="R14616">
        <v>0</v>
      </c>
      <c r="T14616">
        <v>35</v>
      </c>
      <c r="U14616">
        <v>20</v>
      </c>
      <c r="V14616">
        <v>20</v>
      </c>
      <c r="W14616">
        <v>24</v>
      </c>
      <c r="X14616">
        <v>0</v>
      </c>
      <c r="Y14616" t="s">
        <v>2774</v>
      </c>
      <c r="Z14616">
        <v>1</v>
      </c>
      <c r="AA14616">
        <v>22.2</v>
      </c>
      <c r="AB14616">
        <v>15</v>
      </c>
      <c r="AE14616" t="s">
        <v>497</v>
      </c>
      <c r="AF14616">
        <v>60.701000000000001</v>
      </c>
      <c r="AG14616">
        <v>10.872</v>
      </c>
      <c r="AH14616" t="s">
        <v>31</v>
      </c>
      <c r="AK14616" t="s">
        <v>2772</v>
      </c>
      <c r="AL14616" t="s">
        <v>2758</v>
      </c>
      <c r="AO14616">
        <v>9</v>
      </c>
      <c r="AP14616">
        <v>42</v>
      </c>
      <c r="AQ14616" t="s">
        <v>462</v>
      </c>
      <c r="AR14616" t="s">
        <v>462</v>
      </c>
      <c r="AZ14616" t="s">
        <v>31</v>
      </c>
      <c r="BA14616" t="s">
        <v>31</v>
      </c>
    </row>
    <row r="14617" spans="1:53" hidden="1">
      <c r="A14617" t="s">
        <v>2753</v>
      </c>
      <c r="B14617" t="s">
        <v>310</v>
      </c>
      <c r="C14617" t="s">
        <v>2695</v>
      </c>
      <c r="D14617" t="s">
        <v>2184</v>
      </c>
      <c r="E14617" t="s">
        <v>2185</v>
      </c>
      <c r="F14617" t="s">
        <v>2192</v>
      </c>
      <c r="G14617" t="s">
        <v>2532</v>
      </c>
      <c r="H14617" t="s">
        <v>2763</v>
      </c>
      <c r="J14617">
        <v>59.665999999999997</v>
      </c>
      <c r="K14617">
        <v>10.792</v>
      </c>
      <c r="M14617" t="s">
        <v>2384</v>
      </c>
      <c r="N14617">
        <v>2013</v>
      </c>
      <c r="O14617" t="s">
        <v>2248</v>
      </c>
      <c r="Q14617" s="64">
        <v>41569</v>
      </c>
      <c r="R14617">
        <v>0</v>
      </c>
      <c r="T14617">
        <v>35</v>
      </c>
      <c r="U14617">
        <v>20</v>
      </c>
      <c r="V14617">
        <v>20</v>
      </c>
      <c r="W14617">
        <v>24</v>
      </c>
      <c r="X14617">
        <v>0</v>
      </c>
      <c r="Y14617" t="s">
        <v>2775</v>
      </c>
      <c r="Z14617">
        <v>74.599999999999994</v>
      </c>
      <c r="AA14617">
        <v>50</v>
      </c>
      <c r="AB14617">
        <v>15</v>
      </c>
      <c r="AE14617" t="s">
        <v>497</v>
      </c>
      <c r="AF14617">
        <v>60.701000000000001</v>
      </c>
      <c r="AG14617">
        <v>10.872</v>
      </c>
      <c r="AH14617" t="s">
        <v>31</v>
      </c>
      <c r="AK14617" t="s">
        <v>2772</v>
      </c>
      <c r="AL14617" t="s">
        <v>2758</v>
      </c>
      <c r="AO14617">
        <v>9</v>
      </c>
      <c r="AP14617">
        <v>42</v>
      </c>
      <c r="AQ14617" t="s">
        <v>462</v>
      </c>
      <c r="AR14617" t="s">
        <v>462</v>
      </c>
      <c r="AZ14617" t="s">
        <v>31</v>
      </c>
      <c r="BA14617" t="s">
        <v>31</v>
      </c>
    </row>
    <row r="14618" spans="1:53" hidden="1">
      <c r="A14618" t="s">
        <v>2753</v>
      </c>
      <c r="B14618" t="s">
        <v>310</v>
      </c>
      <c r="C14618" t="s">
        <v>2695</v>
      </c>
      <c r="D14618" t="s">
        <v>2184</v>
      </c>
      <c r="E14618" t="s">
        <v>2185</v>
      </c>
      <c r="F14618" t="s">
        <v>2192</v>
      </c>
      <c r="G14618" t="s">
        <v>2532</v>
      </c>
      <c r="H14618" t="s">
        <v>2763</v>
      </c>
      <c r="J14618">
        <v>59.665999999999997</v>
      </c>
      <c r="K14618">
        <v>10.792</v>
      </c>
      <c r="M14618" t="s">
        <v>2384</v>
      </c>
      <c r="N14618">
        <v>2013</v>
      </c>
      <c r="O14618" t="s">
        <v>2248</v>
      </c>
      <c r="Q14618" s="64">
        <v>41569</v>
      </c>
      <c r="R14618">
        <v>0</v>
      </c>
      <c r="T14618">
        <v>35</v>
      </c>
      <c r="U14618">
        <v>20</v>
      </c>
      <c r="V14618">
        <v>20</v>
      </c>
      <c r="W14618">
        <v>24</v>
      </c>
      <c r="X14618">
        <v>0</v>
      </c>
      <c r="Y14618" t="s">
        <v>2776</v>
      </c>
      <c r="Z14618">
        <v>5.7</v>
      </c>
      <c r="AA14618">
        <v>50</v>
      </c>
      <c r="AB14618">
        <v>15</v>
      </c>
      <c r="AE14618" t="s">
        <v>497</v>
      </c>
      <c r="AF14618">
        <v>60.701000000000001</v>
      </c>
      <c r="AG14618">
        <v>10.872</v>
      </c>
      <c r="AH14618" t="s">
        <v>31</v>
      </c>
      <c r="AK14618" t="s">
        <v>2772</v>
      </c>
      <c r="AL14618" t="s">
        <v>2758</v>
      </c>
      <c r="AO14618">
        <v>9</v>
      </c>
      <c r="AP14618">
        <v>42</v>
      </c>
      <c r="AQ14618" t="s">
        <v>462</v>
      </c>
      <c r="AR14618" t="s">
        <v>462</v>
      </c>
      <c r="AZ14618" t="s">
        <v>31</v>
      </c>
      <c r="BA14618" t="s">
        <v>31</v>
      </c>
    </row>
    <row r="14619" spans="1:53" hidden="1">
      <c r="A14619" t="s">
        <v>2753</v>
      </c>
      <c r="B14619" t="s">
        <v>310</v>
      </c>
      <c r="C14619" t="s">
        <v>2695</v>
      </c>
      <c r="D14619" t="s">
        <v>2184</v>
      </c>
      <c r="E14619" t="s">
        <v>2185</v>
      </c>
      <c r="F14619" t="s">
        <v>2192</v>
      </c>
      <c r="G14619" t="s">
        <v>2532</v>
      </c>
      <c r="H14619" t="s">
        <v>2763</v>
      </c>
      <c r="J14619">
        <v>59.665999999999997</v>
      </c>
      <c r="K14619">
        <v>10.792</v>
      </c>
      <c r="M14619" t="s">
        <v>2384</v>
      </c>
      <c r="N14619">
        <v>2013</v>
      </c>
      <c r="O14619" t="s">
        <v>2248</v>
      </c>
      <c r="Q14619" s="64">
        <v>41569</v>
      </c>
      <c r="R14619">
        <v>0</v>
      </c>
      <c r="T14619">
        <v>70</v>
      </c>
      <c r="U14619">
        <v>20</v>
      </c>
      <c r="V14619">
        <v>20</v>
      </c>
      <c r="W14619">
        <v>24</v>
      </c>
      <c r="X14619">
        <v>0</v>
      </c>
      <c r="Y14619" t="s">
        <v>493</v>
      </c>
      <c r="Z14619">
        <v>100</v>
      </c>
      <c r="AA14619">
        <v>50</v>
      </c>
      <c r="AB14619">
        <v>15</v>
      </c>
      <c r="AE14619" t="s">
        <v>497</v>
      </c>
      <c r="AF14619">
        <v>60.701000000000001</v>
      </c>
      <c r="AG14619">
        <v>10.872</v>
      </c>
      <c r="AH14619" t="s">
        <v>31</v>
      </c>
      <c r="AK14619" t="s">
        <v>2772</v>
      </c>
      <c r="AL14619" t="s">
        <v>2758</v>
      </c>
      <c r="AO14619">
        <v>9</v>
      </c>
      <c r="AP14619">
        <v>42</v>
      </c>
      <c r="AQ14619" t="s">
        <v>462</v>
      </c>
      <c r="AR14619" t="s">
        <v>462</v>
      </c>
      <c r="AZ14619" t="s">
        <v>31</v>
      </c>
      <c r="BA14619" t="s">
        <v>31</v>
      </c>
    </row>
    <row r="14620" spans="1:53" hidden="1">
      <c r="A14620" t="s">
        <v>2753</v>
      </c>
      <c r="B14620" t="s">
        <v>310</v>
      </c>
      <c r="C14620" t="s">
        <v>2695</v>
      </c>
      <c r="D14620" t="s">
        <v>2184</v>
      </c>
      <c r="E14620" t="s">
        <v>2185</v>
      </c>
      <c r="F14620" t="s">
        <v>2192</v>
      </c>
      <c r="G14620" t="s">
        <v>2532</v>
      </c>
      <c r="H14620" t="s">
        <v>2763</v>
      </c>
      <c r="J14620">
        <v>59.665999999999997</v>
      </c>
      <c r="K14620">
        <v>10.792</v>
      </c>
      <c r="M14620" t="s">
        <v>2384</v>
      </c>
      <c r="N14620">
        <v>2013</v>
      </c>
      <c r="O14620" t="s">
        <v>2248</v>
      </c>
      <c r="Q14620" s="64">
        <v>41569</v>
      </c>
      <c r="R14620">
        <v>0</v>
      </c>
      <c r="T14620">
        <v>70</v>
      </c>
      <c r="U14620">
        <v>20</v>
      </c>
      <c r="V14620">
        <v>20</v>
      </c>
      <c r="W14620">
        <v>24</v>
      </c>
      <c r="X14620">
        <v>0</v>
      </c>
      <c r="Y14620" t="s">
        <v>15</v>
      </c>
      <c r="Z14620">
        <v>1</v>
      </c>
      <c r="AA14620">
        <v>6.2</v>
      </c>
      <c r="AB14620">
        <v>15</v>
      </c>
      <c r="AE14620" t="s">
        <v>497</v>
      </c>
      <c r="AF14620">
        <v>60.701000000000001</v>
      </c>
      <c r="AG14620">
        <v>10.872</v>
      </c>
      <c r="AH14620" t="s">
        <v>31</v>
      </c>
      <c r="AK14620" t="s">
        <v>2772</v>
      </c>
      <c r="AL14620" t="s">
        <v>2758</v>
      </c>
      <c r="AO14620">
        <v>9</v>
      </c>
      <c r="AP14620">
        <v>42</v>
      </c>
      <c r="AQ14620" t="s">
        <v>462</v>
      </c>
      <c r="AR14620" t="s">
        <v>462</v>
      </c>
      <c r="AZ14620" t="s">
        <v>31</v>
      </c>
      <c r="BA14620" t="s">
        <v>31</v>
      </c>
    </row>
    <row r="14621" spans="1:53" hidden="1">
      <c r="A14621" t="s">
        <v>2753</v>
      </c>
      <c r="B14621" t="s">
        <v>310</v>
      </c>
      <c r="C14621" t="s">
        <v>2695</v>
      </c>
      <c r="D14621" t="s">
        <v>2184</v>
      </c>
      <c r="E14621" t="s">
        <v>2185</v>
      </c>
      <c r="F14621" t="s">
        <v>2192</v>
      </c>
      <c r="G14621" t="s">
        <v>2532</v>
      </c>
      <c r="H14621" t="s">
        <v>2763</v>
      </c>
      <c r="J14621">
        <v>59.665999999999997</v>
      </c>
      <c r="K14621">
        <v>10.792</v>
      </c>
      <c r="M14621" t="s">
        <v>2384</v>
      </c>
      <c r="N14621">
        <v>2013</v>
      </c>
      <c r="O14621" t="s">
        <v>2248</v>
      </c>
      <c r="Q14621" s="64">
        <v>41569</v>
      </c>
      <c r="R14621">
        <v>0</v>
      </c>
      <c r="T14621">
        <v>70</v>
      </c>
      <c r="U14621">
        <v>20</v>
      </c>
      <c r="V14621">
        <v>20</v>
      </c>
      <c r="W14621">
        <v>24</v>
      </c>
      <c r="X14621">
        <v>0</v>
      </c>
      <c r="Y14621" t="s">
        <v>493</v>
      </c>
      <c r="Z14621">
        <v>24.4</v>
      </c>
      <c r="AA14621">
        <v>50</v>
      </c>
      <c r="AB14621">
        <v>15</v>
      </c>
      <c r="AE14621" t="s">
        <v>497</v>
      </c>
      <c r="AF14621">
        <v>60.701000000000001</v>
      </c>
      <c r="AG14621">
        <v>10.872</v>
      </c>
      <c r="AH14621" t="s">
        <v>31</v>
      </c>
      <c r="AK14621" t="s">
        <v>2772</v>
      </c>
      <c r="AL14621" t="s">
        <v>2758</v>
      </c>
      <c r="AO14621">
        <v>9</v>
      </c>
      <c r="AP14621">
        <v>42</v>
      </c>
      <c r="AQ14621" t="s">
        <v>462</v>
      </c>
      <c r="AR14621" t="s">
        <v>462</v>
      </c>
      <c r="AZ14621" t="s">
        <v>31</v>
      </c>
      <c r="BA14621" t="s">
        <v>31</v>
      </c>
    </row>
    <row r="14622" spans="1:53" hidden="1">
      <c r="A14622" t="s">
        <v>2753</v>
      </c>
      <c r="B14622" t="s">
        <v>310</v>
      </c>
      <c r="C14622" t="s">
        <v>2695</v>
      </c>
      <c r="D14622" t="s">
        <v>2184</v>
      </c>
      <c r="E14622" t="s">
        <v>2185</v>
      </c>
      <c r="F14622" t="s">
        <v>2192</v>
      </c>
      <c r="G14622" t="s">
        <v>2532</v>
      </c>
      <c r="H14622" t="s">
        <v>2763</v>
      </c>
      <c r="J14622">
        <v>59.665999999999997</v>
      </c>
      <c r="K14622">
        <v>10.792</v>
      </c>
      <c r="M14622" t="s">
        <v>2384</v>
      </c>
      <c r="N14622">
        <v>2013</v>
      </c>
      <c r="O14622" t="s">
        <v>2248</v>
      </c>
      <c r="Q14622" s="64">
        <v>41569</v>
      </c>
      <c r="R14622">
        <v>0</v>
      </c>
      <c r="T14622">
        <v>70</v>
      </c>
      <c r="U14622">
        <v>20</v>
      </c>
      <c r="V14622">
        <v>20</v>
      </c>
      <c r="W14622">
        <v>24</v>
      </c>
      <c r="X14622">
        <v>0</v>
      </c>
      <c r="Y14622" t="s">
        <v>2774</v>
      </c>
      <c r="Z14622">
        <v>1</v>
      </c>
      <c r="AA14622">
        <v>23.2</v>
      </c>
      <c r="AB14622">
        <v>15</v>
      </c>
      <c r="AE14622" t="s">
        <v>497</v>
      </c>
      <c r="AF14622">
        <v>60.701000000000001</v>
      </c>
      <c r="AG14622">
        <v>10.872</v>
      </c>
      <c r="AH14622" t="s">
        <v>31</v>
      </c>
      <c r="AK14622" t="s">
        <v>2772</v>
      </c>
      <c r="AL14622" t="s">
        <v>2758</v>
      </c>
      <c r="AO14622">
        <v>9</v>
      </c>
      <c r="AP14622">
        <v>42</v>
      </c>
      <c r="AQ14622" t="s">
        <v>462</v>
      </c>
      <c r="AR14622" t="s">
        <v>462</v>
      </c>
      <c r="AZ14622" t="s">
        <v>31</v>
      </c>
      <c r="BA14622" t="s">
        <v>31</v>
      </c>
    </row>
    <row r="14623" spans="1:53" hidden="1">
      <c r="A14623" t="s">
        <v>2753</v>
      </c>
      <c r="B14623" t="s">
        <v>310</v>
      </c>
      <c r="C14623" t="s">
        <v>2695</v>
      </c>
      <c r="D14623" t="s">
        <v>2184</v>
      </c>
      <c r="E14623" t="s">
        <v>2185</v>
      </c>
      <c r="F14623" t="s">
        <v>2192</v>
      </c>
      <c r="G14623" t="s">
        <v>2532</v>
      </c>
      <c r="H14623" t="s">
        <v>2763</v>
      </c>
      <c r="J14623">
        <v>59.665999999999997</v>
      </c>
      <c r="K14623">
        <v>10.792</v>
      </c>
      <c r="M14623" t="s">
        <v>2384</v>
      </c>
      <c r="N14623">
        <v>2013</v>
      </c>
      <c r="O14623" t="s">
        <v>2248</v>
      </c>
      <c r="Q14623" s="64">
        <v>41569</v>
      </c>
      <c r="R14623">
        <v>0</v>
      </c>
      <c r="T14623">
        <v>70</v>
      </c>
      <c r="U14623">
        <v>20</v>
      </c>
      <c r="V14623">
        <v>20</v>
      </c>
      <c r="W14623">
        <v>24</v>
      </c>
      <c r="X14623">
        <v>0</v>
      </c>
      <c r="Y14623" t="s">
        <v>2775</v>
      </c>
      <c r="Z14623">
        <v>58.2</v>
      </c>
      <c r="AA14623">
        <v>50</v>
      </c>
      <c r="AB14623">
        <v>15</v>
      </c>
      <c r="AE14623" t="s">
        <v>497</v>
      </c>
      <c r="AF14623">
        <v>60.701000000000001</v>
      </c>
      <c r="AG14623">
        <v>10.872</v>
      </c>
      <c r="AH14623" t="s">
        <v>31</v>
      </c>
      <c r="AK14623" t="s">
        <v>2772</v>
      </c>
      <c r="AL14623" t="s">
        <v>2758</v>
      </c>
      <c r="AO14623">
        <v>9</v>
      </c>
      <c r="AP14623">
        <v>42</v>
      </c>
      <c r="AQ14623" t="s">
        <v>462</v>
      </c>
      <c r="AR14623" t="s">
        <v>462</v>
      </c>
      <c r="AZ14623" t="s">
        <v>31</v>
      </c>
      <c r="BA14623" t="s">
        <v>31</v>
      </c>
    </row>
    <row r="14624" spans="1:53" hidden="1">
      <c r="A14624" t="s">
        <v>2753</v>
      </c>
      <c r="B14624" t="s">
        <v>310</v>
      </c>
      <c r="C14624" t="s">
        <v>2695</v>
      </c>
      <c r="D14624" t="s">
        <v>2184</v>
      </c>
      <c r="E14624" t="s">
        <v>2185</v>
      </c>
      <c r="F14624" t="s">
        <v>2192</v>
      </c>
      <c r="G14624" t="s">
        <v>2532</v>
      </c>
      <c r="H14624" t="s">
        <v>2763</v>
      </c>
      <c r="J14624">
        <v>59.665999999999997</v>
      </c>
      <c r="K14624">
        <v>10.792</v>
      </c>
      <c r="M14624" t="s">
        <v>2384</v>
      </c>
      <c r="N14624">
        <v>2013</v>
      </c>
      <c r="O14624" t="s">
        <v>2248</v>
      </c>
      <c r="Q14624" s="64">
        <v>41569</v>
      </c>
      <c r="R14624">
        <v>0</v>
      </c>
      <c r="T14624">
        <v>70</v>
      </c>
      <c r="U14624">
        <v>20</v>
      </c>
      <c r="V14624">
        <v>20</v>
      </c>
      <c r="W14624">
        <v>24</v>
      </c>
      <c r="X14624">
        <v>0</v>
      </c>
      <c r="Y14624" t="s">
        <v>2776</v>
      </c>
      <c r="Z14624">
        <v>6.6</v>
      </c>
      <c r="AA14624">
        <v>50</v>
      </c>
      <c r="AB14624">
        <v>15</v>
      </c>
      <c r="AE14624" t="s">
        <v>497</v>
      </c>
      <c r="AF14624">
        <v>60.701000000000001</v>
      </c>
      <c r="AG14624">
        <v>10.872</v>
      </c>
      <c r="AH14624" t="s">
        <v>31</v>
      </c>
      <c r="AK14624" t="s">
        <v>2772</v>
      </c>
      <c r="AL14624" t="s">
        <v>2758</v>
      </c>
      <c r="AO14624">
        <v>9</v>
      </c>
      <c r="AP14624">
        <v>42</v>
      </c>
      <c r="AQ14624" t="s">
        <v>462</v>
      </c>
      <c r="AR14624" t="s">
        <v>462</v>
      </c>
      <c r="AZ14624" t="s">
        <v>31</v>
      </c>
      <c r="BA14624" t="s">
        <v>31</v>
      </c>
    </row>
    <row r="14625" spans="1:53" hidden="1">
      <c r="A14625" t="s">
        <v>2753</v>
      </c>
      <c r="B14625" t="s">
        <v>310</v>
      </c>
      <c r="C14625" t="s">
        <v>2695</v>
      </c>
      <c r="D14625" t="s">
        <v>2184</v>
      </c>
      <c r="E14625" t="s">
        <v>2185</v>
      </c>
      <c r="F14625" t="s">
        <v>2192</v>
      </c>
      <c r="G14625" t="s">
        <v>2532</v>
      </c>
      <c r="H14625" t="s">
        <v>2763</v>
      </c>
      <c r="J14625">
        <v>59.665999999999997</v>
      </c>
      <c r="K14625">
        <v>10.792</v>
      </c>
      <c r="M14625" t="s">
        <v>2384</v>
      </c>
      <c r="N14625">
        <v>2013</v>
      </c>
      <c r="O14625" t="s">
        <v>2248</v>
      </c>
      <c r="Q14625" s="64">
        <v>41569</v>
      </c>
      <c r="R14625">
        <v>0</v>
      </c>
      <c r="T14625">
        <v>105</v>
      </c>
      <c r="U14625">
        <v>20</v>
      </c>
      <c r="V14625">
        <v>20</v>
      </c>
      <c r="W14625">
        <v>24</v>
      </c>
      <c r="X14625">
        <v>0</v>
      </c>
      <c r="Y14625" t="s">
        <v>493</v>
      </c>
      <c r="Z14625">
        <v>100</v>
      </c>
      <c r="AA14625">
        <v>50</v>
      </c>
      <c r="AB14625">
        <v>15</v>
      </c>
      <c r="AE14625" t="s">
        <v>497</v>
      </c>
      <c r="AF14625">
        <v>60.701000000000001</v>
      </c>
      <c r="AG14625">
        <v>10.872</v>
      </c>
      <c r="AH14625" t="s">
        <v>31</v>
      </c>
      <c r="AK14625" t="s">
        <v>2772</v>
      </c>
      <c r="AL14625" t="s">
        <v>2758</v>
      </c>
      <c r="AO14625">
        <v>9</v>
      </c>
      <c r="AP14625">
        <v>42</v>
      </c>
      <c r="AQ14625" t="s">
        <v>462</v>
      </c>
      <c r="AR14625" t="s">
        <v>462</v>
      </c>
      <c r="AZ14625" t="s">
        <v>31</v>
      </c>
      <c r="BA14625" t="s">
        <v>31</v>
      </c>
    </row>
    <row r="14626" spans="1:53" hidden="1">
      <c r="A14626" t="s">
        <v>2753</v>
      </c>
      <c r="B14626" t="s">
        <v>310</v>
      </c>
      <c r="C14626" t="s">
        <v>2695</v>
      </c>
      <c r="D14626" t="s">
        <v>2184</v>
      </c>
      <c r="E14626" t="s">
        <v>2185</v>
      </c>
      <c r="F14626" t="s">
        <v>2192</v>
      </c>
      <c r="G14626" t="s">
        <v>2532</v>
      </c>
      <c r="H14626" t="s">
        <v>2763</v>
      </c>
      <c r="J14626">
        <v>59.665999999999997</v>
      </c>
      <c r="K14626">
        <v>10.792</v>
      </c>
      <c r="M14626" t="s">
        <v>2384</v>
      </c>
      <c r="N14626">
        <v>2013</v>
      </c>
      <c r="O14626" t="s">
        <v>2248</v>
      </c>
      <c r="Q14626" s="64">
        <v>41569</v>
      </c>
      <c r="R14626">
        <v>0</v>
      </c>
      <c r="T14626">
        <v>105</v>
      </c>
      <c r="U14626">
        <v>20</v>
      </c>
      <c r="V14626">
        <v>20</v>
      </c>
      <c r="W14626">
        <v>24</v>
      </c>
      <c r="X14626">
        <v>0</v>
      </c>
      <c r="Y14626" t="s">
        <v>15</v>
      </c>
      <c r="Z14626">
        <v>1</v>
      </c>
      <c r="AA14626">
        <v>6.1</v>
      </c>
      <c r="AB14626">
        <v>15</v>
      </c>
      <c r="AE14626" t="s">
        <v>497</v>
      </c>
      <c r="AF14626">
        <v>60.701000000000001</v>
      </c>
      <c r="AG14626">
        <v>10.872</v>
      </c>
      <c r="AH14626" t="s">
        <v>31</v>
      </c>
      <c r="AK14626" t="s">
        <v>2772</v>
      </c>
      <c r="AL14626" t="s">
        <v>2758</v>
      </c>
      <c r="AO14626">
        <v>9</v>
      </c>
      <c r="AP14626">
        <v>42</v>
      </c>
      <c r="AQ14626" t="s">
        <v>462</v>
      </c>
      <c r="AR14626" t="s">
        <v>462</v>
      </c>
      <c r="AZ14626" t="s">
        <v>31</v>
      </c>
      <c r="BA14626" t="s">
        <v>31</v>
      </c>
    </row>
    <row r="14627" spans="1:53" hidden="1">
      <c r="A14627" t="s">
        <v>2753</v>
      </c>
      <c r="B14627" t="s">
        <v>310</v>
      </c>
      <c r="C14627" t="s">
        <v>2695</v>
      </c>
      <c r="D14627" t="s">
        <v>2184</v>
      </c>
      <c r="E14627" t="s">
        <v>2185</v>
      </c>
      <c r="F14627" t="s">
        <v>2192</v>
      </c>
      <c r="G14627" t="s">
        <v>2532</v>
      </c>
      <c r="H14627" t="s">
        <v>2763</v>
      </c>
      <c r="J14627">
        <v>59.665999999999997</v>
      </c>
      <c r="K14627">
        <v>10.792</v>
      </c>
      <c r="M14627" t="s">
        <v>2384</v>
      </c>
      <c r="N14627">
        <v>2013</v>
      </c>
      <c r="O14627" t="s">
        <v>2248</v>
      </c>
      <c r="Q14627" s="64">
        <v>41569</v>
      </c>
      <c r="R14627">
        <v>0</v>
      </c>
      <c r="T14627">
        <v>105</v>
      </c>
      <c r="U14627">
        <v>20</v>
      </c>
      <c r="V14627">
        <v>20</v>
      </c>
      <c r="W14627">
        <v>24</v>
      </c>
      <c r="X14627">
        <v>0</v>
      </c>
      <c r="Y14627" t="s">
        <v>493</v>
      </c>
      <c r="Z14627">
        <v>20.9</v>
      </c>
      <c r="AA14627">
        <v>50</v>
      </c>
      <c r="AB14627">
        <v>15</v>
      </c>
      <c r="AE14627" t="s">
        <v>497</v>
      </c>
      <c r="AF14627">
        <v>60.701000000000001</v>
      </c>
      <c r="AG14627">
        <v>10.872</v>
      </c>
      <c r="AH14627" t="s">
        <v>31</v>
      </c>
      <c r="AK14627" t="s">
        <v>2772</v>
      </c>
      <c r="AL14627" t="s">
        <v>2758</v>
      </c>
      <c r="AO14627">
        <v>9</v>
      </c>
      <c r="AP14627">
        <v>42</v>
      </c>
      <c r="AQ14627" t="s">
        <v>462</v>
      </c>
      <c r="AR14627" t="s">
        <v>462</v>
      </c>
      <c r="AZ14627" t="s">
        <v>31</v>
      </c>
      <c r="BA14627" t="s">
        <v>31</v>
      </c>
    </row>
    <row r="14628" spans="1:53" hidden="1">
      <c r="A14628" t="s">
        <v>2753</v>
      </c>
      <c r="B14628" t="s">
        <v>310</v>
      </c>
      <c r="C14628" t="s">
        <v>2695</v>
      </c>
      <c r="D14628" t="s">
        <v>2184</v>
      </c>
      <c r="E14628" t="s">
        <v>2185</v>
      </c>
      <c r="F14628" t="s">
        <v>2192</v>
      </c>
      <c r="G14628" t="s">
        <v>2532</v>
      </c>
      <c r="H14628" t="s">
        <v>2763</v>
      </c>
      <c r="J14628">
        <v>59.665999999999997</v>
      </c>
      <c r="K14628">
        <v>10.792</v>
      </c>
      <c r="M14628" t="s">
        <v>2384</v>
      </c>
      <c r="N14628">
        <v>2013</v>
      </c>
      <c r="O14628" t="s">
        <v>2248</v>
      </c>
      <c r="Q14628" s="64">
        <v>41569</v>
      </c>
      <c r="R14628">
        <v>0</v>
      </c>
      <c r="T14628">
        <v>105</v>
      </c>
      <c r="U14628">
        <v>20</v>
      </c>
      <c r="V14628">
        <v>20</v>
      </c>
      <c r="W14628">
        <v>24</v>
      </c>
      <c r="X14628">
        <v>0</v>
      </c>
      <c r="Y14628" t="s">
        <v>2774</v>
      </c>
      <c r="Z14628">
        <v>1</v>
      </c>
      <c r="AA14628">
        <v>22.6</v>
      </c>
      <c r="AB14628">
        <v>15</v>
      </c>
      <c r="AE14628" t="s">
        <v>497</v>
      </c>
      <c r="AF14628">
        <v>60.701000000000001</v>
      </c>
      <c r="AG14628">
        <v>10.872</v>
      </c>
      <c r="AH14628" t="s">
        <v>31</v>
      </c>
      <c r="AK14628" t="s">
        <v>2772</v>
      </c>
      <c r="AL14628" t="s">
        <v>2758</v>
      </c>
      <c r="AO14628">
        <v>9</v>
      </c>
      <c r="AP14628">
        <v>42</v>
      </c>
      <c r="AQ14628" t="s">
        <v>462</v>
      </c>
      <c r="AR14628" t="s">
        <v>462</v>
      </c>
      <c r="AZ14628" t="s">
        <v>31</v>
      </c>
      <c r="BA14628" t="s">
        <v>31</v>
      </c>
    </row>
    <row r="14629" spans="1:53" hidden="1">
      <c r="A14629" t="s">
        <v>2753</v>
      </c>
      <c r="B14629" t="s">
        <v>310</v>
      </c>
      <c r="C14629" t="s">
        <v>2695</v>
      </c>
      <c r="D14629" t="s">
        <v>2184</v>
      </c>
      <c r="E14629" t="s">
        <v>2185</v>
      </c>
      <c r="F14629" t="s">
        <v>2192</v>
      </c>
      <c r="G14629" t="s">
        <v>2532</v>
      </c>
      <c r="H14629" t="s">
        <v>2763</v>
      </c>
      <c r="J14629">
        <v>59.665999999999997</v>
      </c>
      <c r="K14629">
        <v>10.792</v>
      </c>
      <c r="M14629" t="s">
        <v>2384</v>
      </c>
      <c r="N14629">
        <v>2013</v>
      </c>
      <c r="O14629" t="s">
        <v>2248</v>
      </c>
      <c r="Q14629" s="64">
        <v>41569</v>
      </c>
      <c r="R14629">
        <v>0</v>
      </c>
      <c r="T14629">
        <v>105</v>
      </c>
      <c r="U14629">
        <v>20</v>
      </c>
      <c r="V14629">
        <v>20</v>
      </c>
      <c r="W14629">
        <v>24</v>
      </c>
      <c r="X14629">
        <v>0</v>
      </c>
      <c r="Y14629" t="s">
        <v>2775</v>
      </c>
      <c r="Z14629">
        <v>45.2</v>
      </c>
      <c r="AA14629">
        <v>50</v>
      </c>
      <c r="AB14629">
        <v>15</v>
      </c>
      <c r="AE14629" t="s">
        <v>497</v>
      </c>
      <c r="AF14629">
        <v>60.701000000000001</v>
      </c>
      <c r="AG14629">
        <v>10.872</v>
      </c>
      <c r="AH14629" t="s">
        <v>31</v>
      </c>
      <c r="AK14629" t="s">
        <v>2772</v>
      </c>
      <c r="AL14629" t="s">
        <v>2758</v>
      </c>
      <c r="AO14629">
        <v>9</v>
      </c>
      <c r="AP14629">
        <v>42</v>
      </c>
      <c r="AQ14629" t="s">
        <v>462</v>
      </c>
      <c r="AR14629" t="s">
        <v>462</v>
      </c>
      <c r="AZ14629" t="s">
        <v>31</v>
      </c>
      <c r="BA14629" t="s">
        <v>31</v>
      </c>
    </row>
    <row r="14630" spans="1:53" hidden="1">
      <c r="A14630" t="s">
        <v>2753</v>
      </c>
      <c r="B14630" t="s">
        <v>310</v>
      </c>
      <c r="C14630" t="s">
        <v>2695</v>
      </c>
      <c r="D14630" t="s">
        <v>2184</v>
      </c>
      <c r="E14630" t="s">
        <v>2185</v>
      </c>
      <c r="F14630" t="s">
        <v>2192</v>
      </c>
      <c r="G14630" t="s">
        <v>2532</v>
      </c>
      <c r="H14630" t="s">
        <v>2763</v>
      </c>
      <c r="J14630">
        <v>59.665999999999997</v>
      </c>
      <c r="K14630">
        <v>10.792</v>
      </c>
      <c r="M14630" t="s">
        <v>2384</v>
      </c>
      <c r="N14630">
        <v>2013</v>
      </c>
      <c r="O14630" t="s">
        <v>2248</v>
      </c>
      <c r="Q14630" s="64">
        <v>41569</v>
      </c>
      <c r="R14630">
        <v>0</v>
      </c>
      <c r="T14630">
        <v>105</v>
      </c>
      <c r="U14630">
        <v>20</v>
      </c>
      <c r="V14630">
        <v>20</v>
      </c>
      <c r="W14630">
        <v>24</v>
      </c>
      <c r="X14630">
        <v>0</v>
      </c>
      <c r="Y14630" t="s">
        <v>2776</v>
      </c>
      <c r="Z14630">
        <v>6.5</v>
      </c>
      <c r="AA14630">
        <v>50</v>
      </c>
      <c r="AB14630">
        <v>15</v>
      </c>
      <c r="AE14630" t="s">
        <v>497</v>
      </c>
      <c r="AF14630">
        <v>60.701000000000001</v>
      </c>
      <c r="AG14630">
        <v>10.872</v>
      </c>
      <c r="AH14630" t="s">
        <v>31</v>
      </c>
      <c r="AK14630" t="s">
        <v>2772</v>
      </c>
      <c r="AL14630" t="s">
        <v>2758</v>
      </c>
      <c r="AO14630">
        <v>9</v>
      </c>
      <c r="AP14630">
        <v>42</v>
      </c>
      <c r="AQ14630" t="s">
        <v>462</v>
      </c>
      <c r="AR14630" t="s">
        <v>462</v>
      </c>
      <c r="AZ14630" t="s">
        <v>31</v>
      </c>
      <c r="BA14630" t="s">
        <v>31</v>
      </c>
    </row>
    <row r="14631" spans="1:53" hidden="1">
      <c r="A14631" t="s">
        <v>2753</v>
      </c>
      <c r="B14631" t="s">
        <v>310</v>
      </c>
      <c r="C14631" t="s">
        <v>2695</v>
      </c>
      <c r="D14631" t="s">
        <v>2184</v>
      </c>
      <c r="E14631" t="s">
        <v>2185</v>
      </c>
      <c r="F14631" t="s">
        <v>2192</v>
      </c>
      <c r="G14631" t="s">
        <v>2532</v>
      </c>
      <c r="H14631" t="s">
        <v>2763</v>
      </c>
      <c r="J14631">
        <v>59.665999999999997</v>
      </c>
      <c r="K14631">
        <v>10.792</v>
      </c>
      <c r="M14631" t="s">
        <v>2384</v>
      </c>
      <c r="N14631">
        <v>2013</v>
      </c>
      <c r="O14631" t="s">
        <v>2248</v>
      </c>
      <c r="Q14631" s="64">
        <v>41569</v>
      </c>
      <c r="R14631">
        <v>0</v>
      </c>
      <c r="T14631">
        <v>35</v>
      </c>
      <c r="U14631">
        <v>20</v>
      </c>
      <c r="V14631">
        <v>20</v>
      </c>
      <c r="W14631">
        <v>24</v>
      </c>
      <c r="X14631">
        <v>0</v>
      </c>
      <c r="Y14631" t="s">
        <v>493</v>
      </c>
      <c r="Z14631">
        <v>95.6</v>
      </c>
      <c r="AA14631">
        <v>50</v>
      </c>
      <c r="AB14631">
        <v>15</v>
      </c>
      <c r="AE14631" t="s">
        <v>497</v>
      </c>
      <c r="AF14631">
        <v>60.701000000000001</v>
      </c>
      <c r="AG14631">
        <v>10.872</v>
      </c>
      <c r="AH14631" t="s">
        <v>31</v>
      </c>
      <c r="AK14631" t="s">
        <v>2772</v>
      </c>
      <c r="AL14631" t="s">
        <v>2758</v>
      </c>
      <c r="AO14631">
        <v>15</v>
      </c>
      <c r="AP14631">
        <v>42</v>
      </c>
      <c r="AQ14631" t="s">
        <v>462</v>
      </c>
      <c r="AR14631" t="s">
        <v>462</v>
      </c>
      <c r="AZ14631" t="s">
        <v>31</v>
      </c>
      <c r="BA14631" t="s">
        <v>31</v>
      </c>
    </row>
    <row r="14632" spans="1:53" hidden="1">
      <c r="A14632" t="s">
        <v>2753</v>
      </c>
      <c r="B14632" t="s">
        <v>310</v>
      </c>
      <c r="C14632" t="s">
        <v>2695</v>
      </c>
      <c r="D14632" t="s">
        <v>2184</v>
      </c>
      <c r="E14632" t="s">
        <v>2185</v>
      </c>
      <c r="F14632" t="s">
        <v>2192</v>
      </c>
      <c r="G14632" t="s">
        <v>2532</v>
      </c>
      <c r="H14632" t="s">
        <v>2763</v>
      </c>
      <c r="J14632">
        <v>59.665999999999997</v>
      </c>
      <c r="K14632">
        <v>10.792</v>
      </c>
      <c r="M14632" t="s">
        <v>2384</v>
      </c>
      <c r="N14632">
        <v>2013</v>
      </c>
      <c r="O14632" t="s">
        <v>2248</v>
      </c>
      <c r="Q14632" s="64">
        <v>41569</v>
      </c>
      <c r="R14632">
        <v>0</v>
      </c>
      <c r="T14632">
        <v>35</v>
      </c>
      <c r="U14632">
        <v>20</v>
      </c>
      <c r="V14632">
        <v>20</v>
      </c>
      <c r="W14632">
        <v>24</v>
      </c>
      <c r="X14632">
        <v>0</v>
      </c>
      <c r="Y14632" t="s">
        <v>15</v>
      </c>
      <c r="Z14632">
        <v>1</v>
      </c>
      <c r="AA14632">
        <v>8.1999999999999993</v>
      </c>
      <c r="AB14632">
        <v>15</v>
      </c>
      <c r="AE14632" t="s">
        <v>497</v>
      </c>
      <c r="AF14632">
        <v>60.701000000000001</v>
      </c>
      <c r="AG14632">
        <v>10.872</v>
      </c>
      <c r="AH14632" t="s">
        <v>31</v>
      </c>
      <c r="AK14632" t="s">
        <v>2772</v>
      </c>
      <c r="AL14632" t="s">
        <v>2758</v>
      </c>
      <c r="AO14632">
        <v>15</v>
      </c>
      <c r="AP14632">
        <v>42</v>
      </c>
      <c r="AQ14632" t="s">
        <v>462</v>
      </c>
      <c r="AR14632" t="s">
        <v>462</v>
      </c>
      <c r="AZ14632" t="s">
        <v>31</v>
      </c>
      <c r="BA14632" t="s">
        <v>31</v>
      </c>
    </row>
    <row r="14633" spans="1:53" hidden="1">
      <c r="A14633" t="s">
        <v>2753</v>
      </c>
      <c r="B14633" t="s">
        <v>310</v>
      </c>
      <c r="C14633" t="s">
        <v>2695</v>
      </c>
      <c r="D14633" t="s">
        <v>2184</v>
      </c>
      <c r="E14633" t="s">
        <v>2185</v>
      </c>
      <c r="F14633" t="s">
        <v>2192</v>
      </c>
      <c r="G14633" t="s">
        <v>2532</v>
      </c>
      <c r="H14633" t="s">
        <v>2763</v>
      </c>
      <c r="J14633">
        <v>59.665999999999997</v>
      </c>
      <c r="K14633">
        <v>10.792</v>
      </c>
      <c r="M14633" t="s">
        <v>2384</v>
      </c>
      <c r="N14633">
        <v>2013</v>
      </c>
      <c r="O14633" t="s">
        <v>2248</v>
      </c>
      <c r="Q14633" s="64">
        <v>41569</v>
      </c>
      <c r="R14633">
        <v>0</v>
      </c>
      <c r="T14633">
        <v>35</v>
      </c>
      <c r="U14633">
        <v>20</v>
      </c>
      <c r="V14633">
        <v>20</v>
      </c>
      <c r="W14633">
        <v>24</v>
      </c>
      <c r="X14633">
        <v>0</v>
      </c>
      <c r="Y14633" t="s">
        <v>493</v>
      </c>
      <c r="Z14633">
        <v>25</v>
      </c>
      <c r="AA14633">
        <v>50</v>
      </c>
      <c r="AB14633">
        <v>15</v>
      </c>
      <c r="AE14633" t="s">
        <v>497</v>
      </c>
      <c r="AF14633">
        <v>60.701000000000001</v>
      </c>
      <c r="AG14633">
        <v>10.872</v>
      </c>
      <c r="AH14633" t="s">
        <v>31</v>
      </c>
      <c r="AK14633" t="s">
        <v>2772</v>
      </c>
      <c r="AL14633" t="s">
        <v>2758</v>
      </c>
      <c r="AO14633">
        <v>15</v>
      </c>
      <c r="AP14633">
        <v>42</v>
      </c>
      <c r="AQ14633" t="s">
        <v>462</v>
      </c>
      <c r="AR14633" t="s">
        <v>462</v>
      </c>
      <c r="AZ14633" t="s">
        <v>31</v>
      </c>
      <c r="BA14633" t="s">
        <v>31</v>
      </c>
    </row>
    <row r="14634" spans="1:53" hidden="1">
      <c r="A14634" t="s">
        <v>2753</v>
      </c>
      <c r="B14634" t="s">
        <v>310</v>
      </c>
      <c r="C14634" t="s">
        <v>2695</v>
      </c>
      <c r="D14634" t="s">
        <v>2184</v>
      </c>
      <c r="E14634" t="s">
        <v>2185</v>
      </c>
      <c r="F14634" t="s">
        <v>2192</v>
      </c>
      <c r="G14634" t="s">
        <v>2532</v>
      </c>
      <c r="H14634" t="s">
        <v>2763</v>
      </c>
      <c r="J14634">
        <v>59.665999999999997</v>
      </c>
      <c r="K14634">
        <v>10.792</v>
      </c>
      <c r="M14634" t="s">
        <v>2384</v>
      </c>
      <c r="N14634">
        <v>2013</v>
      </c>
      <c r="O14634" t="s">
        <v>2248</v>
      </c>
      <c r="Q14634" s="64">
        <v>41569</v>
      </c>
      <c r="R14634">
        <v>0</v>
      </c>
      <c r="T14634">
        <v>35</v>
      </c>
      <c r="U14634">
        <v>20</v>
      </c>
      <c r="V14634">
        <v>20</v>
      </c>
      <c r="W14634">
        <v>24</v>
      </c>
      <c r="X14634">
        <v>0</v>
      </c>
      <c r="Y14634" t="s">
        <v>2774</v>
      </c>
      <c r="Z14634">
        <v>1</v>
      </c>
      <c r="AA14634">
        <v>21</v>
      </c>
      <c r="AB14634">
        <v>15</v>
      </c>
      <c r="AE14634" t="s">
        <v>497</v>
      </c>
      <c r="AF14634">
        <v>60.701000000000001</v>
      </c>
      <c r="AG14634">
        <v>10.872</v>
      </c>
      <c r="AH14634" t="s">
        <v>31</v>
      </c>
      <c r="AK14634" t="s">
        <v>2772</v>
      </c>
      <c r="AL14634" t="s">
        <v>2758</v>
      </c>
      <c r="AO14634">
        <v>15</v>
      </c>
      <c r="AP14634">
        <v>42</v>
      </c>
      <c r="AQ14634" t="s">
        <v>462</v>
      </c>
      <c r="AR14634" t="s">
        <v>462</v>
      </c>
      <c r="AZ14634" t="s">
        <v>31</v>
      </c>
      <c r="BA14634" t="s">
        <v>31</v>
      </c>
    </row>
    <row r="14635" spans="1:53" hidden="1">
      <c r="A14635" t="s">
        <v>2753</v>
      </c>
      <c r="B14635" t="s">
        <v>310</v>
      </c>
      <c r="C14635" t="s">
        <v>2695</v>
      </c>
      <c r="D14635" t="s">
        <v>2184</v>
      </c>
      <c r="E14635" t="s">
        <v>2185</v>
      </c>
      <c r="F14635" t="s">
        <v>2192</v>
      </c>
      <c r="G14635" t="s">
        <v>2532</v>
      </c>
      <c r="H14635" t="s">
        <v>2763</v>
      </c>
      <c r="J14635">
        <v>59.665999999999997</v>
      </c>
      <c r="K14635">
        <v>10.792</v>
      </c>
      <c r="M14635" t="s">
        <v>2384</v>
      </c>
      <c r="N14635">
        <v>2013</v>
      </c>
      <c r="O14635" t="s">
        <v>2248</v>
      </c>
      <c r="Q14635" s="64">
        <v>41569</v>
      </c>
      <c r="R14635">
        <v>0</v>
      </c>
      <c r="T14635">
        <v>35</v>
      </c>
      <c r="U14635">
        <v>20</v>
      </c>
      <c r="V14635">
        <v>20</v>
      </c>
      <c r="W14635">
        <v>24</v>
      </c>
      <c r="X14635">
        <v>0</v>
      </c>
      <c r="Y14635" t="s">
        <v>2775</v>
      </c>
      <c r="Z14635">
        <v>50.4</v>
      </c>
      <c r="AA14635">
        <v>50</v>
      </c>
      <c r="AB14635">
        <v>15</v>
      </c>
      <c r="AE14635" t="s">
        <v>497</v>
      </c>
      <c r="AF14635">
        <v>60.701000000000001</v>
      </c>
      <c r="AG14635">
        <v>10.872</v>
      </c>
      <c r="AH14635" t="s">
        <v>31</v>
      </c>
      <c r="AK14635" t="s">
        <v>2772</v>
      </c>
      <c r="AL14635" t="s">
        <v>2758</v>
      </c>
      <c r="AO14635">
        <v>15</v>
      </c>
      <c r="AP14635">
        <v>42</v>
      </c>
      <c r="AQ14635" t="s">
        <v>462</v>
      </c>
      <c r="AR14635" t="s">
        <v>462</v>
      </c>
      <c r="AZ14635" t="s">
        <v>31</v>
      </c>
      <c r="BA14635" t="s">
        <v>31</v>
      </c>
    </row>
    <row r="14636" spans="1:53" hidden="1">
      <c r="A14636" t="s">
        <v>2753</v>
      </c>
      <c r="B14636" t="s">
        <v>310</v>
      </c>
      <c r="C14636" t="s">
        <v>2695</v>
      </c>
      <c r="D14636" t="s">
        <v>2184</v>
      </c>
      <c r="E14636" t="s">
        <v>2185</v>
      </c>
      <c r="F14636" t="s">
        <v>2192</v>
      </c>
      <c r="G14636" t="s">
        <v>2532</v>
      </c>
      <c r="H14636" t="s">
        <v>2763</v>
      </c>
      <c r="J14636">
        <v>59.665999999999997</v>
      </c>
      <c r="K14636">
        <v>10.792</v>
      </c>
      <c r="M14636" t="s">
        <v>2384</v>
      </c>
      <c r="N14636">
        <v>2013</v>
      </c>
      <c r="O14636" t="s">
        <v>2248</v>
      </c>
      <c r="Q14636" s="64">
        <v>41569</v>
      </c>
      <c r="R14636">
        <v>0</v>
      </c>
      <c r="T14636">
        <v>35</v>
      </c>
      <c r="U14636">
        <v>20</v>
      </c>
      <c r="V14636">
        <v>20</v>
      </c>
      <c r="W14636">
        <v>24</v>
      </c>
      <c r="X14636">
        <v>0</v>
      </c>
      <c r="Y14636" t="s">
        <v>2776</v>
      </c>
      <c r="Z14636">
        <v>5.3</v>
      </c>
      <c r="AA14636">
        <v>50</v>
      </c>
      <c r="AB14636">
        <v>15</v>
      </c>
      <c r="AE14636" t="s">
        <v>497</v>
      </c>
      <c r="AF14636">
        <v>60.701000000000001</v>
      </c>
      <c r="AG14636">
        <v>10.872</v>
      </c>
      <c r="AH14636" t="s">
        <v>31</v>
      </c>
      <c r="AK14636" t="s">
        <v>2772</v>
      </c>
      <c r="AL14636" t="s">
        <v>2758</v>
      </c>
      <c r="AO14636">
        <v>15</v>
      </c>
      <c r="AP14636">
        <v>42</v>
      </c>
      <c r="AQ14636" t="s">
        <v>462</v>
      </c>
      <c r="AR14636" t="s">
        <v>462</v>
      </c>
      <c r="AZ14636" t="s">
        <v>31</v>
      </c>
      <c r="BA14636" t="s">
        <v>31</v>
      </c>
    </row>
    <row r="14637" spans="1:53" hidden="1">
      <c r="A14637" t="s">
        <v>2753</v>
      </c>
      <c r="B14637" t="s">
        <v>310</v>
      </c>
      <c r="C14637" t="s">
        <v>2695</v>
      </c>
      <c r="D14637" t="s">
        <v>2184</v>
      </c>
      <c r="E14637" t="s">
        <v>2185</v>
      </c>
      <c r="F14637" t="s">
        <v>2192</v>
      </c>
      <c r="G14637" t="s">
        <v>2532</v>
      </c>
      <c r="H14637" t="s">
        <v>2763</v>
      </c>
      <c r="J14637">
        <v>59.665999999999997</v>
      </c>
      <c r="K14637">
        <v>10.792</v>
      </c>
      <c r="M14637" t="s">
        <v>2384</v>
      </c>
      <c r="N14637">
        <v>2013</v>
      </c>
      <c r="O14637" t="s">
        <v>2248</v>
      </c>
      <c r="Q14637" s="64">
        <v>41569</v>
      </c>
      <c r="R14637">
        <v>0</v>
      </c>
      <c r="T14637">
        <v>70</v>
      </c>
      <c r="U14637">
        <v>20</v>
      </c>
      <c r="V14637">
        <v>20</v>
      </c>
      <c r="W14637">
        <v>24</v>
      </c>
      <c r="X14637">
        <v>0</v>
      </c>
      <c r="Y14637" t="s">
        <v>493</v>
      </c>
      <c r="Z14637">
        <v>97.4</v>
      </c>
      <c r="AA14637">
        <v>50</v>
      </c>
      <c r="AB14637">
        <v>15</v>
      </c>
      <c r="AE14637" t="s">
        <v>497</v>
      </c>
      <c r="AF14637">
        <v>60.701000000000001</v>
      </c>
      <c r="AG14637">
        <v>10.872</v>
      </c>
      <c r="AH14637" t="s">
        <v>31</v>
      </c>
      <c r="AK14637" t="s">
        <v>2772</v>
      </c>
      <c r="AL14637" t="s">
        <v>2758</v>
      </c>
      <c r="AO14637">
        <v>15</v>
      </c>
      <c r="AP14637">
        <v>42</v>
      </c>
      <c r="AQ14637" t="s">
        <v>462</v>
      </c>
      <c r="AR14637" t="s">
        <v>462</v>
      </c>
      <c r="AZ14637" t="s">
        <v>31</v>
      </c>
      <c r="BA14637" t="s">
        <v>31</v>
      </c>
    </row>
    <row r="14638" spans="1:53" hidden="1">
      <c r="A14638" t="s">
        <v>2753</v>
      </c>
      <c r="B14638" t="s">
        <v>310</v>
      </c>
      <c r="C14638" t="s">
        <v>2695</v>
      </c>
      <c r="D14638" t="s">
        <v>2184</v>
      </c>
      <c r="E14638" t="s">
        <v>2185</v>
      </c>
      <c r="F14638" t="s">
        <v>2192</v>
      </c>
      <c r="G14638" t="s">
        <v>2532</v>
      </c>
      <c r="H14638" t="s">
        <v>2763</v>
      </c>
      <c r="J14638">
        <v>59.665999999999997</v>
      </c>
      <c r="K14638">
        <v>10.792</v>
      </c>
      <c r="M14638" t="s">
        <v>2384</v>
      </c>
      <c r="N14638">
        <v>2013</v>
      </c>
      <c r="O14638" t="s">
        <v>2248</v>
      </c>
      <c r="Q14638" s="64">
        <v>41569</v>
      </c>
      <c r="R14638">
        <v>0</v>
      </c>
      <c r="T14638">
        <v>70</v>
      </c>
      <c r="U14638">
        <v>20</v>
      </c>
      <c r="V14638">
        <v>20</v>
      </c>
      <c r="W14638">
        <v>24</v>
      </c>
      <c r="X14638">
        <v>0</v>
      </c>
      <c r="Y14638" t="s">
        <v>15</v>
      </c>
      <c r="Z14638">
        <v>1</v>
      </c>
      <c r="AA14638">
        <v>7.9</v>
      </c>
      <c r="AB14638">
        <v>15</v>
      </c>
      <c r="AE14638" t="s">
        <v>497</v>
      </c>
      <c r="AF14638">
        <v>60.701000000000001</v>
      </c>
      <c r="AG14638">
        <v>10.872</v>
      </c>
      <c r="AH14638" t="s">
        <v>31</v>
      </c>
      <c r="AK14638" t="s">
        <v>2772</v>
      </c>
      <c r="AL14638" t="s">
        <v>2758</v>
      </c>
      <c r="AO14638">
        <v>15</v>
      </c>
      <c r="AP14638">
        <v>42</v>
      </c>
      <c r="AQ14638" t="s">
        <v>462</v>
      </c>
      <c r="AR14638" t="s">
        <v>462</v>
      </c>
      <c r="AZ14638" t="s">
        <v>31</v>
      </c>
      <c r="BA14638" t="s">
        <v>31</v>
      </c>
    </row>
    <row r="14639" spans="1:53" hidden="1">
      <c r="A14639" t="s">
        <v>2753</v>
      </c>
      <c r="B14639" t="s">
        <v>310</v>
      </c>
      <c r="C14639" t="s">
        <v>2695</v>
      </c>
      <c r="D14639" t="s">
        <v>2184</v>
      </c>
      <c r="E14639" t="s">
        <v>2185</v>
      </c>
      <c r="F14639" t="s">
        <v>2192</v>
      </c>
      <c r="G14639" t="s">
        <v>2532</v>
      </c>
      <c r="H14639" t="s">
        <v>2763</v>
      </c>
      <c r="J14639">
        <v>59.665999999999997</v>
      </c>
      <c r="K14639">
        <v>10.792</v>
      </c>
      <c r="M14639" t="s">
        <v>2384</v>
      </c>
      <c r="N14639">
        <v>2013</v>
      </c>
      <c r="O14639" t="s">
        <v>2248</v>
      </c>
      <c r="Q14639" s="64">
        <v>41569</v>
      </c>
      <c r="R14639">
        <v>0</v>
      </c>
      <c r="T14639">
        <v>70</v>
      </c>
      <c r="U14639">
        <v>20</v>
      </c>
      <c r="V14639">
        <v>20</v>
      </c>
      <c r="W14639">
        <v>24</v>
      </c>
      <c r="X14639">
        <v>0</v>
      </c>
      <c r="Y14639" t="s">
        <v>493</v>
      </c>
      <c r="Z14639">
        <v>24.5</v>
      </c>
      <c r="AA14639">
        <v>50</v>
      </c>
      <c r="AB14639">
        <v>15</v>
      </c>
      <c r="AE14639" t="s">
        <v>497</v>
      </c>
      <c r="AF14639">
        <v>60.701000000000001</v>
      </c>
      <c r="AG14639">
        <v>10.872</v>
      </c>
      <c r="AH14639" t="s">
        <v>31</v>
      </c>
      <c r="AK14639" t="s">
        <v>2772</v>
      </c>
      <c r="AL14639" t="s">
        <v>2758</v>
      </c>
      <c r="AO14639">
        <v>15</v>
      </c>
      <c r="AP14639">
        <v>42</v>
      </c>
      <c r="AQ14639" t="s">
        <v>462</v>
      </c>
      <c r="AR14639" t="s">
        <v>462</v>
      </c>
      <c r="AZ14639" t="s">
        <v>31</v>
      </c>
      <c r="BA14639" t="s">
        <v>31</v>
      </c>
    </row>
    <row r="14640" spans="1:53" hidden="1">
      <c r="A14640" t="s">
        <v>2753</v>
      </c>
      <c r="B14640" t="s">
        <v>310</v>
      </c>
      <c r="C14640" t="s">
        <v>2695</v>
      </c>
      <c r="D14640" t="s">
        <v>2184</v>
      </c>
      <c r="E14640" t="s">
        <v>2185</v>
      </c>
      <c r="F14640" t="s">
        <v>2192</v>
      </c>
      <c r="G14640" t="s">
        <v>2532</v>
      </c>
      <c r="H14640" t="s">
        <v>2763</v>
      </c>
      <c r="J14640">
        <v>59.665999999999997</v>
      </c>
      <c r="K14640">
        <v>10.792</v>
      </c>
      <c r="M14640" t="s">
        <v>2384</v>
      </c>
      <c r="N14640">
        <v>2013</v>
      </c>
      <c r="O14640" t="s">
        <v>2248</v>
      </c>
      <c r="Q14640" s="64">
        <v>41569</v>
      </c>
      <c r="R14640">
        <v>0</v>
      </c>
      <c r="T14640">
        <v>70</v>
      </c>
      <c r="U14640">
        <v>20</v>
      </c>
      <c r="V14640">
        <v>20</v>
      </c>
      <c r="W14640">
        <v>24</v>
      </c>
      <c r="X14640">
        <v>0</v>
      </c>
      <c r="Y14640" t="s">
        <v>2774</v>
      </c>
      <c r="Z14640">
        <v>1</v>
      </c>
      <c r="AA14640">
        <v>20.6</v>
      </c>
      <c r="AB14640">
        <v>15</v>
      </c>
      <c r="AE14640" t="s">
        <v>497</v>
      </c>
      <c r="AF14640">
        <v>60.701000000000001</v>
      </c>
      <c r="AG14640">
        <v>10.872</v>
      </c>
      <c r="AH14640" t="s">
        <v>31</v>
      </c>
      <c r="AK14640" t="s">
        <v>2772</v>
      </c>
      <c r="AL14640" t="s">
        <v>2758</v>
      </c>
      <c r="AO14640">
        <v>15</v>
      </c>
      <c r="AP14640">
        <v>42</v>
      </c>
      <c r="AQ14640" t="s">
        <v>462</v>
      </c>
      <c r="AR14640" t="s">
        <v>462</v>
      </c>
      <c r="AZ14640" t="s">
        <v>31</v>
      </c>
      <c r="BA14640" t="s">
        <v>31</v>
      </c>
    </row>
    <row r="14641" spans="1:53" hidden="1">
      <c r="A14641" t="s">
        <v>2753</v>
      </c>
      <c r="B14641" t="s">
        <v>310</v>
      </c>
      <c r="C14641" t="s">
        <v>2695</v>
      </c>
      <c r="D14641" t="s">
        <v>2184</v>
      </c>
      <c r="E14641" t="s">
        <v>2185</v>
      </c>
      <c r="F14641" t="s">
        <v>2192</v>
      </c>
      <c r="G14641" t="s">
        <v>2532</v>
      </c>
      <c r="H14641" t="s">
        <v>2763</v>
      </c>
      <c r="J14641">
        <v>59.665999999999997</v>
      </c>
      <c r="K14641">
        <v>10.792</v>
      </c>
      <c r="M14641" t="s">
        <v>2384</v>
      </c>
      <c r="N14641">
        <v>2013</v>
      </c>
      <c r="O14641" t="s">
        <v>2248</v>
      </c>
      <c r="Q14641" s="64">
        <v>41569</v>
      </c>
      <c r="R14641">
        <v>0</v>
      </c>
      <c r="T14641">
        <v>70</v>
      </c>
      <c r="U14641">
        <v>20</v>
      </c>
      <c r="V14641">
        <v>20</v>
      </c>
      <c r="W14641">
        <v>24</v>
      </c>
      <c r="X14641">
        <v>0</v>
      </c>
      <c r="Y14641" t="s">
        <v>2775</v>
      </c>
      <c r="Z14641">
        <v>35.799999999999997</v>
      </c>
      <c r="AA14641">
        <v>50</v>
      </c>
      <c r="AB14641">
        <v>15</v>
      </c>
      <c r="AE14641" t="s">
        <v>497</v>
      </c>
      <c r="AF14641">
        <v>60.701000000000001</v>
      </c>
      <c r="AG14641">
        <v>10.872</v>
      </c>
      <c r="AH14641" t="s">
        <v>31</v>
      </c>
      <c r="AK14641" t="s">
        <v>2772</v>
      </c>
      <c r="AL14641" t="s">
        <v>2758</v>
      </c>
      <c r="AO14641">
        <v>15</v>
      </c>
      <c r="AP14641">
        <v>42</v>
      </c>
      <c r="AQ14641" t="s">
        <v>462</v>
      </c>
      <c r="AR14641" t="s">
        <v>462</v>
      </c>
      <c r="AZ14641" t="s">
        <v>31</v>
      </c>
      <c r="BA14641" t="s">
        <v>31</v>
      </c>
    </row>
    <row r="14642" spans="1:53" hidden="1">
      <c r="A14642" t="s">
        <v>2753</v>
      </c>
      <c r="B14642" t="s">
        <v>310</v>
      </c>
      <c r="C14642" t="s">
        <v>2695</v>
      </c>
      <c r="D14642" t="s">
        <v>2184</v>
      </c>
      <c r="E14642" t="s">
        <v>2185</v>
      </c>
      <c r="F14642" t="s">
        <v>2192</v>
      </c>
      <c r="G14642" t="s">
        <v>2532</v>
      </c>
      <c r="H14642" t="s">
        <v>2763</v>
      </c>
      <c r="J14642">
        <v>59.665999999999997</v>
      </c>
      <c r="K14642">
        <v>10.792</v>
      </c>
      <c r="M14642" t="s">
        <v>2384</v>
      </c>
      <c r="N14642">
        <v>2013</v>
      </c>
      <c r="O14642" t="s">
        <v>2248</v>
      </c>
      <c r="Q14642" s="64">
        <v>41569</v>
      </c>
      <c r="R14642">
        <v>0</v>
      </c>
      <c r="T14642">
        <v>70</v>
      </c>
      <c r="U14642">
        <v>20</v>
      </c>
      <c r="V14642">
        <v>20</v>
      </c>
      <c r="W14642">
        <v>24</v>
      </c>
      <c r="X14642">
        <v>0</v>
      </c>
      <c r="Y14642" t="s">
        <v>2776</v>
      </c>
      <c r="Z14642">
        <v>3.7</v>
      </c>
      <c r="AA14642">
        <v>50</v>
      </c>
      <c r="AB14642">
        <v>15</v>
      </c>
      <c r="AE14642" t="s">
        <v>497</v>
      </c>
      <c r="AF14642">
        <v>60.701000000000001</v>
      </c>
      <c r="AG14642">
        <v>10.872</v>
      </c>
      <c r="AH14642" t="s">
        <v>31</v>
      </c>
      <c r="AK14642" t="s">
        <v>2772</v>
      </c>
      <c r="AL14642" t="s">
        <v>2758</v>
      </c>
      <c r="AO14642">
        <v>15</v>
      </c>
      <c r="AP14642">
        <v>42</v>
      </c>
      <c r="AQ14642" t="s">
        <v>462</v>
      </c>
      <c r="AR14642" t="s">
        <v>462</v>
      </c>
      <c r="AZ14642" t="s">
        <v>31</v>
      </c>
      <c r="BA14642" t="s">
        <v>31</v>
      </c>
    </row>
    <row r="14643" spans="1:53" hidden="1">
      <c r="A14643" t="s">
        <v>2753</v>
      </c>
      <c r="B14643" t="s">
        <v>310</v>
      </c>
      <c r="C14643" t="s">
        <v>2695</v>
      </c>
      <c r="D14643" t="s">
        <v>2184</v>
      </c>
      <c r="E14643" t="s">
        <v>2185</v>
      </c>
      <c r="F14643" t="s">
        <v>2192</v>
      </c>
      <c r="G14643" t="s">
        <v>2532</v>
      </c>
      <c r="H14643" t="s">
        <v>2763</v>
      </c>
      <c r="J14643">
        <v>59.665999999999997</v>
      </c>
      <c r="K14643">
        <v>10.792</v>
      </c>
      <c r="M14643" t="s">
        <v>2384</v>
      </c>
      <c r="N14643">
        <v>2013</v>
      </c>
      <c r="O14643" t="s">
        <v>2248</v>
      </c>
      <c r="Q14643" s="64">
        <v>41569</v>
      </c>
      <c r="R14643">
        <v>0</v>
      </c>
      <c r="T14643">
        <v>105</v>
      </c>
      <c r="U14643">
        <v>20</v>
      </c>
      <c r="V14643">
        <v>20</v>
      </c>
      <c r="W14643">
        <v>24</v>
      </c>
      <c r="X14643">
        <v>0</v>
      </c>
      <c r="Y14643" t="s">
        <v>493</v>
      </c>
      <c r="Z14643">
        <v>98.9</v>
      </c>
      <c r="AA14643">
        <v>50</v>
      </c>
      <c r="AB14643">
        <v>15</v>
      </c>
      <c r="AE14643" t="s">
        <v>497</v>
      </c>
      <c r="AF14643">
        <v>60.701000000000001</v>
      </c>
      <c r="AG14643">
        <v>10.872</v>
      </c>
      <c r="AH14643" t="s">
        <v>31</v>
      </c>
      <c r="AK14643" t="s">
        <v>2772</v>
      </c>
      <c r="AL14643" t="s">
        <v>2758</v>
      </c>
      <c r="AO14643">
        <v>15</v>
      </c>
      <c r="AP14643">
        <v>42</v>
      </c>
      <c r="AQ14643" t="s">
        <v>462</v>
      </c>
      <c r="AR14643" t="s">
        <v>462</v>
      </c>
      <c r="AZ14643" t="s">
        <v>31</v>
      </c>
      <c r="BA14643" t="s">
        <v>31</v>
      </c>
    </row>
    <row r="14644" spans="1:53" hidden="1">
      <c r="A14644" t="s">
        <v>2753</v>
      </c>
      <c r="B14644" t="s">
        <v>310</v>
      </c>
      <c r="C14644" t="s">
        <v>2695</v>
      </c>
      <c r="D14644" t="s">
        <v>2184</v>
      </c>
      <c r="E14644" t="s">
        <v>2185</v>
      </c>
      <c r="F14644" t="s">
        <v>2192</v>
      </c>
      <c r="G14644" t="s">
        <v>2532</v>
      </c>
      <c r="H14644" t="s">
        <v>2763</v>
      </c>
      <c r="J14644">
        <v>59.665999999999997</v>
      </c>
      <c r="K14644">
        <v>10.792</v>
      </c>
      <c r="M14644" t="s">
        <v>2384</v>
      </c>
      <c r="N14644">
        <v>2013</v>
      </c>
      <c r="O14644" t="s">
        <v>2248</v>
      </c>
      <c r="Q14644" s="64">
        <v>41569</v>
      </c>
      <c r="R14644">
        <v>0</v>
      </c>
      <c r="T14644">
        <v>105</v>
      </c>
      <c r="U14644">
        <v>20</v>
      </c>
      <c r="V14644">
        <v>20</v>
      </c>
      <c r="W14644">
        <v>24</v>
      </c>
      <c r="X14644">
        <v>0</v>
      </c>
      <c r="Y14644" t="s">
        <v>15</v>
      </c>
      <c r="Z14644">
        <v>7.3</v>
      </c>
      <c r="AA14644">
        <v>50</v>
      </c>
      <c r="AB14644">
        <v>15</v>
      </c>
      <c r="AE14644" t="s">
        <v>497</v>
      </c>
      <c r="AF14644">
        <v>60.701000000000001</v>
      </c>
      <c r="AG14644">
        <v>10.872</v>
      </c>
      <c r="AH14644" t="s">
        <v>31</v>
      </c>
      <c r="AK14644" t="s">
        <v>2772</v>
      </c>
      <c r="AL14644" t="s">
        <v>2758</v>
      </c>
      <c r="AO14644">
        <v>15</v>
      </c>
      <c r="AP14644">
        <v>42</v>
      </c>
      <c r="AQ14644" t="s">
        <v>462</v>
      </c>
      <c r="AR14644" t="s">
        <v>462</v>
      </c>
      <c r="AZ14644" t="s">
        <v>31</v>
      </c>
      <c r="BA14644" t="s">
        <v>31</v>
      </c>
    </row>
    <row r="14645" spans="1:53" hidden="1">
      <c r="A14645" t="s">
        <v>2753</v>
      </c>
      <c r="B14645" t="s">
        <v>310</v>
      </c>
      <c r="C14645" t="s">
        <v>2695</v>
      </c>
      <c r="D14645" t="s">
        <v>2184</v>
      </c>
      <c r="E14645" t="s">
        <v>2185</v>
      </c>
      <c r="F14645" t="s">
        <v>2192</v>
      </c>
      <c r="G14645" t="s">
        <v>2532</v>
      </c>
      <c r="H14645" t="s">
        <v>2763</v>
      </c>
      <c r="J14645">
        <v>59.665999999999997</v>
      </c>
      <c r="K14645">
        <v>10.792</v>
      </c>
      <c r="M14645" t="s">
        <v>2384</v>
      </c>
      <c r="N14645">
        <v>2013</v>
      </c>
      <c r="O14645" t="s">
        <v>2248</v>
      </c>
      <c r="Q14645" s="64">
        <v>41569</v>
      </c>
      <c r="R14645">
        <v>0</v>
      </c>
      <c r="T14645">
        <v>105</v>
      </c>
      <c r="U14645">
        <v>20</v>
      </c>
      <c r="V14645">
        <v>20</v>
      </c>
      <c r="W14645">
        <v>24</v>
      </c>
      <c r="X14645">
        <v>0</v>
      </c>
      <c r="Y14645" t="s">
        <v>493</v>
      </c>
      <c r="Z14645">
        <v>40</v>
      </c>
      <c r="AA14645">
        <v>50</v>
      </c>
      <c r="AB14645">
        <v>15</v>
      </c>
      <c r="AE14645" t="s">
        <v>497</v>
      </c>
      <c r="AF14645">
        <v>60.701000000000001</v>
      </c>
      <c r="AG14645">
        <v>10.872</v>
      </c>
      <c r="AH14645" t="s">
        <v>31</v>
      </c>
      <c r="AK14645" t="s">
        <v>2772</v>
      </c>
      <c r="AL14645" t="s">
        <v>2758</v>
      </c>
      <c r="AO14645">
        <v>15</v>
      </c>
      <c r="AP14645">
        <v>42</v>
      </c>
      <c r="AQ14645" t="s">
        <v>462</v>
      </c>
      <c r="AR14645" t="s">
        <v>462</v>
      </c>
      <c r="AZ14645" t="s">
        <v>31</v>
      </c>
      <c r="BA14645" t="s">
        <v>31</v>
      </c>
    </row>
    <row r="14646" spans="1:53" hidden="1">
      <c r="A14646" t="s">
        <v>2753</v>
      </c>
      <c r="B14646" t="s">
        <v>310</v>
      </c>
      <c r="C14646" t="s">
        <v>2695</v>
      </c>
      <c r="D14646" t="s">
        <v>2184</v>
      </c>
      <c r="E14646" t="s">
        <v>2185</v>
      </c>
      <c r="F14646" t="s">
        <v>2192</v>
      </c>
      <c r="G14646" t="s">
        <v>2532</v>
      </c>
      <c r="H14646" t="s">
        <v>2763</v>
      </c>
      <c r="J14646">
        <v>59.665999999999997</v>
      </c>
      <c r="K14646">
        <v>10.792</v>
      </c>
      <c r="M14646" t="s">
        <v>2384</v>
      </c>
      <c r="N14646">
        <v>2013</v>
      </c>
      <c r="O14646" t="s">
        <v>2248</v>
      </c>
      <c r="Q14646" s="64">
        <v>41569</v>
      </c>
      <c r="R14646">
        <v>0</v>
      </c>
      <c r="T14646">
        <v>105</v>
      </c>
      <c r="U14646">
        <v>20</v>
      </c>
      <c r="V14646">
        <v>20</v>
      </c>
      <c r="W14646">
        <v>24</v>
      </c>
      <c r="X14646">
        <v>0</v>
      </c>
      <c r="Y14646" t="s">
        <v>2774</v>
      </c>
      <c r="Z14646">
        <v>1</v>
      </c>
      <c r="AA14646">
        <v>19.2</v>
      </c>
      <c r="AB14646">
        <v>15</v>
      </c>
      <c r="AE14646" t="s">
        <v>497</v>
      </c>
      <c r="AF14646">
        <v>60.701000000000001</v>
      </c>
      <c r="AG14646">
        <v>10.872</v>
      </c>
      <c r="AH14646" t="s">
        <v>31</v>
      </c>
      <c r="AK14646" t="s">
        <v>2772</v>
      </c>
      <c r="AL14646" t="s">
        <v>2758</v>
      </c>
      <c r="AO14646">
        <v>15</v>
      </c>
      <c r="AP14646">
        <v>42</v>
      </c>
      <c r="AQ14646" t="s">
        <v>462</v>
      </c>
      <c r="AR14646" t="s">
        <v>462</v>
      </c>
      <c r="AZ14646" t="s">
        <v>31</v>
      </c>
      <c r="BA14646" t="s">
        <v>31</v>
      </c>
    </row>
    <row r="14647" spans="1:53" hidden="1">
      <c r="A14647" t="s">
        <v>2753</v>
      </c>
      <c r="B14647" t="s">
        <v>310</v>
      </c>
      <c r="C14647" t="s">
        <v>2695</v>
      </c>
      <c r="D14647" t="s">
        <v>2184</v>
      </c>
      <c r="E14647" t="s">
        <v>2185</v>
      </c>
      <c r="F14647" t="s">
        <v>2192</v>
      </c>
      <c r="G14647" t="s">
        <v>2532</v>
      </c>
      <c r="H14647" t="s">
        <v>2763</v>
      </c>
      <c r="J14647">
        <v>59.665999999999997</v>
      </c>
      <c r="K14647">
        <v>10.792</v>
      </c>
      <c r="M14647" t="s">
        <v>2384</v>
      </c>
      <c r="N14647">
        <v>2013</v>
      </c>
      <c r="O14647" t="s">
        <v>2248</v>
      </c>
      <c r="Q14647" s="64">
        <v>41569</v>
      </c>
      <c r="R14647">
        <v>0</v>
      </c>
      <c r="T14647">
        <v>105</v>
      </c>
      <c r="U14647">
        <v>20</v>
      </c>
      <c r="V14647">
        <v>20</v>
      </c>
      <c r="W14647">
        <v>24</v>
      </c>
      <c r="X14647">
        <v>0</v>
      </c>
      <c r="Y14647" t="s">
        <v>2775</v>
      </c>
      <c r="Z14647">
        <v>97.4</v>
      </c>
      <c r="AA14647">
        <v>50</v>
      </c>
      <c r="AB14647">
        <v>15</v>
      </c>
      <c r="AE14647" t="s">
        <v>497</v>
      </c>
      <c r="AF14647">
        <v>60.701000000000001</v>
      </c>
      <c r="AG14647">
        <v>10.872</v>
      </c>
      <c r="AH14647" t="s">
        <v>31</v>
      </c>
      <c r="AK14647" t="s">
        <v>2772</v>
      </c>
      <c r="AL14647" t="s">
        <v>2758</v>
      </c>
      <c r="AO14647">
        <v>15</v>
      </c>
      <c r="AP14647">
        <v>42</v>
      </c>
      <c r="AQ14647" t="s">
        <v>462</v>
      </c>
      <c r="AR14647" t="s">
        <v>462</v>
      </c>
      <c r="AZ14647" t="s">
        <v>31</v>
      </c>
      <c r="BA14647" t="s">
        <v>31</v>
      </c>
    </row>
    <row r="14648" spans="1:53" hidden="1">
      <c r="A14648" t="s">
        <v>2753</v>
      </c>
      <c r="B14648" t="s">
        <v>310</v>
      </c>
      <c r="C14648" t="s">
        <v>2695</v>
      </c>
      <c r="D14648" t="s">
        <v>2184</v>
      </c>
      <c r="E14648" t="s">
        <v>2185</v>
      </c>
      <c r="F14648" t="s">
        <v>2192</v>
      </c>
      <c r="G14648" t="s">
        <v>2532</v>
      </c>
      <c r="H14648" t="s">
        <v>2763</v>
      </c>
      <c r="J14648">
        <v>59.665999999999997</v>
      </c>
      <c r="K14648">
        <v>10.792</v>
      </c>
      <c r="M14648" t="s">
        <v>2384</v>
      </c>
      <c r="N14648">
        <v>2013</v>
      </c>
      <c r="O14648" t="s">
        <v>2248</v>
      </c>
      <c r="Q14648" s="64">
        <v>41569</v>
      </c>
      <c r="R14648">
        <v>0</v>
      </c>
      <c r="T14648">
        <v>105</v>
      </c>
      <c r="U14648">
        <v>20</v>
      </c>
      <c r="V14648">
        <v>20</v>
      </c>
      <c r="W14648">
        <v>24</v>
      </c>
      <c r="X14648">
        <v>0</v>
      </c>
      <c r="Y14648" t="s">
        <v>2776</v>
      </c>
      <c r="Z14648">
        <v>6.6</v>
      </c>
      <c r="AA14648">
        <v>50</v>
      </c>
      <c r="AB14648">
        <v>15</v>
      </c>
      <c r="AE14648" t="s">
        <v>497</v>
      </c>
      <c r="AF14648">
        <v>60.701000000000001</v>
      </c>
      <c r="AG14648">
        <v>10.872</v>
      </c>
      <c r="AH14648" t="s">
        <v>31</v>
      </c>
      <c r="AK14648" t="s">
        <v>2772</v>
      </c>
      <c r="AL14648" t="s">
        <v>2758</v>
      </c>
      <c r="AO14648">
        <v>15</v>
      </c>
      <c r="AP14648">
        <v>42</v>
      </c>
      <c r="AQ14648" t="s">
        <v>462</v>
      </c>
      <c r="AR14648" t="s">
        <v>462</v>
      </c>
      <c r="AZ14648" t="s">
        <v>31</v>
      </c>
      <c r="BA14648" t="s">
        <v>31</v>
      </c>
    </row>
    <row r="14649" spans="1:53" hidden="1">
      <c r="A14649" t="s">
        <v>2753</v>
      </c>
      <c r="B14649" t="s">
        <v>310</v>
      </c>
      <c r="C14649" t="s">
        <v>2695</v>
      </c>
      <c r="D14649" t="s">
        <v>2184</v>
      </c>
      <c r="E14649" t="s">
        <v>2185</v>
      </c>
      <c r="F14649" t="s">
        <v>2192</v>
      </c>
      <c r="G14649" t="s">
        <v>2532</v>
      </c>
      <c r="H14649" t="s">
        <v>2763</v>
      </c>
      <c r="J14649">
        <v>59.665999999999997</v>
      </c>
      <c r="K14649">
        <v>10.792</v>
      </c>
      <c r="M14649" t="s">
        <v>2384</v>
      </c>
      <c r="N14649">
        <v>2013</v>
      </c>
      <c r="O14649" t="s">
        <v>2248</v>
      </c>
      <c r="Q14649" s="64">
        <v>41569</v>
      </c>
      <c r="R14649">
        <v>0</v>
      </c>
      <c r="T14649">
        <v>35</v>
      </c>
      <c r="U14649">
        <v>20</v>
      </c>
      <c r="V14649">
        <v>20</v>
      </c>
      <c r="W14649">
        <v>24</v>
      </c>
      <c r="X14649">
        <v>0</v>
      </c>
      <c r="Y14649" t="s">
        <v>493</v>
      </c>
      <c r="Z14649">
        <v>97.3</v>
      </c>
      <c r="AA14649">
        <v>50</v>
      </c>
      <c r="AB14649">
        <v>15</v>
      </c>
      <c r="AE14649" t="s">
        <v>497</v>
      </c>
      <c r="AF14649">
        <v>60.701000000000001</v>
      </c>
      <c r="AG14649">
        <v>10.872</v>
      </c>
      <c r="AH14649" t="s">
        <v>31</v>
      </c>
      <c r="AK14649" t="s">
        <v>2772</v>
      </c>
      <c r="AL14649" t="s">
        <v>2758</v>
      </c>
      <c r="AO14649">
        <v>21</v>
      </c>
      <c r="AP14649">
        <v>42</v>
      </c>
      <c r="AQ14649" t="s">
        <v>462</v>
      </c>
      <c r="AR14649" t="s">
        <v>462</v>
      </c>
      <c r="AZ14649" t="s">
        <v>31</v>
      </c>
      <c r="BA14649" t="s">
        <v>31</v>
      </c>
    </row>
    <row r="14650" spans="1:53" hidden="1">
      <c r="A14650" t="s">
        <v>2753</v>
      </c>
      <c r="B14650" t="s">
        <v>310</v>
      </c>
      <c r="C14650" t="s">
        <v>2695</v>
      </c>
      <c r="D14650" t="s">
        <v>2184</v>
      </c>
      <c r="E14650" t="s">
        <v>2185</v>
      </c>
      <c r="F14650" t="s">
        <v>2192</v>
      </c>
      <c r="G14650" t="s">
        <v>2532</v>
      </c>
      <c r="H14650" t="s">
        <v>2763</v>
      </c>
      <c r="J14650">
        <v>59.665999999999997</v>
      </c>
      <c r="K14650">
        <v>10.792</v>
      </c>
      <c r="M14650" t="s">
        <v>2384</v>
      </c>
      <c r="N14650">
        <v>2013</v>
      </c>
      <c r="O14650" t="s">
        <v>2248</v>
      </c>
      <c r="Q14650" s="64">
        <v>41569</v>
      </c>
      <c r="R14650">
        <v>0</v>
      </c>
      <c r="T14650">
        <v>35</v>
      </c>
      <c r="U14650">
        <v>20</v>
      </c>
      <c r="V14650">
        <v>20</v>
      </c>
      <c r="W14650">
        <v>24</v>
      </c>
      <c r="X14650">
        <v>0</v>
      </c>
      <c r="Y14650" t="s">
        <v>15</v>
      </c>
      <c r="Z14650">
        <v>1</v>
      </c>
      <c r="AA14650">
        <v>9.1</v>
      </c>
      <c r="AB14650">
        <v>15</v>
      </c>
      <c r="AE14650" t="s">
        <v>497</v>
      </c>
      <c r="AF14650">
        <v>60.701000000000001</v>
      </c>
      <c r="AG14650">
        <v>10.872</v>
      </c>
      <c r="AH14650" t="s">
        <v>31</v>
      </c>
      <c r="AK14650" t="s">
        <v>2772</v>
      </c>
      <c r="AL14650" t="s">
        <v>2758</v>
      </c>
      <c r="AO14650">
        <v>21</v>
      </c>
      <c r="AP14650">
        <v>42</v>
      </c>
      <c r="AQ14650" t="s">
        <v>462</v>
      </c>
      <c r="AR14650" t="s">
        <v>462</v>
      </c>
      <c r="AZ14650" t="s">
        <v>31</v>
      </c>
      <c r="BA14650" t="s">
        <v>31</v>
      </c>
    </row>
    <row r="14651" spans="1:53" hidden="1">
      <c r="A14651" t="s">
        <v>2753</v>
      </c>
      <c r="B14651" t="s">
        <v>310</v>
      </c>
      <c r="C14651" t="s">
        <v>2695</v>
      </c>
      <c r="D14651" t="s">
        <v>2184</v>
      </c>
      <c r="E14651" t="s">
        <v>2185</v>
      </c>
      <c r="F14651" t="s">
        <v>2192</v>
      </c>
      <c r="G14651" t="s">
        <v>2532</v>
      </c>
      <c r="H14651" t="s">
        <v>2763</v>
      </c>
      <c r="J14651">
        <v>59.665999999999997</v>
      </c>
      <c r="K14651">
        <v>10.792</v>
      </c>
      <c r="M14651" t="s">
        <v>2384</v>
      </c>
      <c r="N14651">
        <v>2013</v>
      </c>
      <c r="O14651" t="s">
        <v>2248</v>
      </c>
      <c r="Q14651" s="64">
        <v>41569</v>
      </c>
      <c r="R14651">
        <v>0</v>
      </c>
      <c r="T14651">
        <v>35</v>
      </c>
      <c r="U14651">
        <v>20</v>
      </c>
      <c r="V14651">
        <v>20</v>
      </c>
      <c r="W14651">
        <v>24</v>
      </c>
      <c r="X14651">
        <v>0</v>
      </c>
      <c r="Y14651" t="s">
        <v>493</v>
      </c>
      <c r="Z14651">
        <v>30.9</v>
      </c>
      <c r="AA14651">
        <v>50</v>
      </c>
      <c r="AB14651">
        <v>15</v>
      </c>
      <c r="AE14651" t="s">
        <v>497</v>
      </c>
      <c r="AF14651">
        <v>60.701000000000001</v>
      </c>
      <c r="AG14651">
        <v>10.872</v>
      </c>
      <c r="AH14651" t="s">
        <v>31</v>
      </c>
      <c r="AK14651" t="s">
        <v>2772</v>
      </c>
      <c r="AL14651" t="s">
        <v>2758</v>
      </c>
      <c r="AO14651">
        <v>21</v>
      </c>
      <c r="AP14651">
        <v>42</v>
      </c>
      <c r="AQ14651" t="s">
        <v>462</v>
      </c>
      <c r="AR14651" t="s">
        <v>462</v>
      </c>
      <c r="AZ14651" t="s">
        <v>31</v>
      </c>
      <c r="BA14651" t="s">
        <v>31</v>
      </c>
    </row>
    <row r="14652" spans="1:53" hidden="1">
      <c r="A14652" t="s">
        <v>2753</v>
      </c>
      <c r="B14652" t="s">
        <v>310</v>
      </c>
      <c r="C14652" t="s">
        <v>2695</v>
      </c>
      <c r="D14652" t="s">
        <v>2184</v>
      </c>
      <c r="E14652" t="s">
        <v>2185</v>
      </c>
      <c r="F14652" t="s">
        <v>2192</v>
      </c>
      <c r="G14652" t="s">
        <v>2532</v>
      </c>
      <c r="H14652" t="s">
        <v>2763</v>
      </c>
      <c r="J14652">
        <v>59.665999999999997</v>
      </c>
      <c r="K14652">
        <v>10.792</v>
      </c>
      <c r="M14652" t="s">
        <v>2384</v>
      </c>
      <c r="N14652">
        <v>2013</v>
      </c>
      <c r="O14652" t="s">
        <v>2248</v>
      </c>
      <c r="Q14652" s="64">
        <v>41569</v>
      </c>
      <c r="R14652">
        <v>0</v>
      </c>
      <c r="T14652">
        <v>35</v>
      </c>
      <c r="U14652">
        <v>20</v>
      </c>
      <c r="V14652">
        <v>20</v>
      </c>
      <c r="W14652">
        <v>24</v>
      </c>
      <c r="X14652">
        <v>0</v>
      </c>
      <c r="Y14652" t="s">
        <v>2774</v>
      </c>
      <c r="Z14652">
        <v>1</v>
      </c>
      <c r="AA14652">
        <v>22</v>
      </c>
      <c r="AB14652">
        <v>15</v>
      </c>
      <c r="AE14652" t="s">
        <v>497</v>
      </c>
      <c r="AF14652">
        <v>60.701000000000001</v>
      </c>
      <c r="AG14652">
        <v>10.872</v>
      </c>
      <c r="AH14652" t="s">
        <v>31</v>
      </c>
      <c r="AK14652" t="s">
        <v>2772</v>
      </c>
      <c r="AL14652" t="s">
        <v>2758</v>
      </c>
      <c r="AO14652">
        <v>21</v>
      </c>
      <c r="AP14652">
        <v>42</v>
      </c>
      <c r="AQ14652" t="s">
        <v>462</v>
      </c>
      <c r="AR14652" t="s">
        <v>462</v>
      </c>
      <c r="AZ14652" t="s">
        <v>31</v>
      </c>
      <c r="BA14652" t="s">
        <v>31</v>
      </c>
    </row>
    <row r="14653" spans="1:53" hidden="1">
      <c r="A14653" t="s">
        <v>2753</v>
      </c>
      <c r="B14653" t="s">
        <v>310</v>
      </c>
      <c r="C14653" t="s">
        <v>2695</v>
      </c>
      <c r="D14653" t="s">
        <v>2184</v>
      </c>
      <c r="E14653" t="s">
        <v>2185</v>
      </c>
      <c r="F14653" t="s">
        <v>2192</v>
      </c>
      <c r="G14653" t="s">
        <v>2532</v>
      </c>
      <c r="H14653" t="s">
        <v>2763</v>
      </c>
      <c r="J14653">
        <v>59.665999999999997</v>
      </c>
      <c r="K14653">
        <v>10.792</v>
      </c>
      <c r="M14653" t="s">
        <v>2384</v>
      </c>
      <c r="N14653">
        <v>2013</v>
      </c>
      <c r="O14653" t="s">
        <v>2248</v>
      </c>
      <c r="Q14653" s="64">
        <v>41569</v>
      </c>
      <c r="R14653">
        <v>0</v>
      </c>
      <c r="T14653">
        <v>35</v>
      </c>
      <c r="U14653">
        <v>20</v>
      </c>
      <c r="V14653">
        <v>20</v>
      </c>
      <c r="W14653">
        <v>24</v>
      </c>
      <c r="X14653">
        <v>0</v>
      </c>
      <c r="Y14653" t="s">
        <v>2775</v>
      </c>
      <c r="Z14653">
        <v>115.4</v>
      </c>
      <c r="AA14653">
        <v>50</v>
      </c>
      <c r="AB14653">
        <v>15</v>
      </c>
      <c r="AE14653" t="s">
        <v>497</v>
      </c>
      <c r="AF14653">
        <v>60.701000000000001</v>
      </c>
      <c r="AG14653">
        <v>10.872</v>
      </c>
      <c r="AH14653" t="s">
        <v>31</v>
      </c>
      <c r="AK14653" t="s">
        <v>2772</v>
      </c>
      <c r="AL14653" t="s">
        <v>2758</v>
      </c>
      <c r="AO14653">
        <v>21</v>
      </c>
      <c r="AP14653">
        <v>42</v>
      </c>
      <c r="AQ14653" t="s">
        <v>462</v>
      </c>
      <c r="AR14653" t="s">
        <v>462</v>
      </c>
      <c r="AZ14653" t="s">
        <v>31</v>
      </c>
      <c r="BA14653" t="s">
        <v>31</v>
      </c>
    </row>
    <row r="14654" spans="1:53" hidden="1">
      <c r="A14654" t="s">
        <v>2753</v>
      </c>
      <c r="B14654" t="s">
        <v>310</v>
      </c>
      <c r="C14654" t="s">
        <v>2695</v>
      </c>
      <c r="D14654" t="s">
        <v>2184</v>
      </c>
      <c r="E14654" t="s">
        <v>2185</v>
      </c>
      <c r="F14654" t="s">
        <v>2192</v>
      </c>
      <c r="G14654" t="s">
        <v>2532</v>
      </c>
      <c r="H14654" t="s">
        <v>2763</v>
      </c>
      <c r="J14654">
        <v>59.665999999999997</v>
      </c>
      <c r="K14654">
        <v>10.792</v>
      </c>
      <c r="M14654" t="s">
        <v>2384</v>
      </c>
      <c r="N14654">
        <v>2013</v>
      </c>
      <c r="O14654" t="s">
        <v>2248</v>
      </c>
      <c r="Q14654" s="64">
        <v>41569</v>
      </c>
      <c r="R14654">
        <v>0</v>
      </c>
      <c r="T14654">
        <v>35</v>
      </c>
      <c r="U14654">
        <v>20</v>
      </c>
      <c r="V14654">
        <v>20</v>
      </c>
      <c r="W14654">
        <v>24</v>
      </c>
      <c r="X14654">
        <v>0</v>
      </c>
      <c r="Y14654" t="s">
        <v>2776</v>
      </c>
      <c r="Z14654">
        <v>9.1999999999999993</v>
      </c>
      <c r="AA14654">
        <v>50</v>
      </c>
      <c r="AB14654">
        <v>15</v>
      </c>
      <c r="AE14654" t="s">
        <v>497</v>
      </c>
      <c r="AF14654">
        <v>60.701000000000001</v>
      </c>
      <c r="AG14654">
        <v>10.872</v>
      </c>
      <c r="AH14654" t="s">
        <v>31</v>
      </c>
      <c r="AK14654" t="s">
        <v>2772</v>
      </c>
      <c r="AL14654" t="s">
        <v>2758</v>
      </c>
      <c r="AO14654">
        <v>21</v>
      </c>
      <c r="AP14654">
        <v>42</v>
      </c>
      <c r="AQ14654" t="s">
        <v>462</v>
      </c>
      <c r="AR14654" t="s">
        <v>462</v>
      </c>
      <c r="AZ14654" t="s">
        <v>31</v>
      </c>
      <c r="BA14654" t="s">
        <v>31</v>
      </c>
    </row>
    <row r="14655" spans="1:53" hidden="1">
      <c r="A14655" t="s">
        <v>2753</v>
      </c>
      <c r="B14655" t="s">
        <v>310</v>
      </c>
      <c r="C14655" t="s">
        <v>2695</v>
      </c>
      <c r="D14655" t="s">
        <v>2184</v>
      </c>
      <c r="E14655" t="s">
        <v>2185</v>
      </c>
      <c r="F14655" t="s">
        <v>2192</v>
      </c>
      <c r="G14655" t="s">
        <v>2532</v>
      </c>
      <c r="H14655" t="s">
        <v>2763</v>
      </c>
      <c r="J14655">
        <v>59.665999999999997</v>
      </c>
      <c r="K14655">
        <v>10.792</v>
      </c>
      <c r="M14655" t="s">
        <v>2384</v>
      </c>
      <c r="N14655">
        <v>2013</v>
      </c>
      <c r="O14655" t="s">
        <v>2248</v>
      </c>
      <c r="Q14655" s="64">
        <v>41569</v>
      </c>
      <c r="R14655">
        <v>0</v>
      </c>
      <c r="T14655">
        <v>70</v>
      </c>
      <c r="U14655">
        <v>20</v>
      </c>
      <c r="V14655">
        <v>20</v>
      </c>
      <c r="W14655">
        <v>24</v>
      </c>
      <c r="X14655">
        <v>0</v>
      </c>
      <c r="Y14655" t="s">
        <v>493</v>
      </c>
      <c r="Z14655">
        <v>92.6</v>
      </c>
      <c r="AA14655">
        <v>50</v>
      </c>
      <c r="AB14655">
        <v>15</v>
      </c>
      <c r="AE14655" t="s">
        <v>497</v>
      </c>
      <c r="AF14655">
        <v>60.701000000000001</v>
      </c>
      <c r="AG14655">
        <v>10.872</v>
      </c>
      <c r="AH14655" t="s">
        <v>31</v>
      </c>
      <c r="AK14655" t="s">
        <v>2772</v>
      </c>
      <c r="AL14655" t="s">
        <v>2758</v>
      </c>
      <c r="AO14655">
        <v>21</v>
      </c>
      <c r="AP14655">
        <v>42</v>
      </c>
      <c r="AQ14655" t="s">
        <v>462</v>
      </c>
      <c r="AR14655" t="s">
        <v>462</v>
      </c>
      <c r="AZ14655" t="s">
        <v>31</v>
      </c>
      <c r="BA14655" t="s">
        <v>31</v>
      </c>
    </row>
    <row r="14656" spans="1:53" hidden="1">
      <c r="A14656" t="s">
        <v>2753</v>
      </c>
      <c r="B14656" t="s">
        <v>310</v>
      </c>
      <c r="C14656" t="s">
        <v>2695</v>
      </c>
      <c r="D14656" t="s">
        <v>2184</v>
      </c>
      <c r="E14656" t="s">
        <v>2185</v>
      </c>
      <c r="F14656" t="s">
        <v>2192</v>
      </c>
      <c r="G14656" t="s">
        <v>2532</v>
      </c>
      <c r="H14656" t="s">
        <v>2763</v>
      </c>
      <c r="J14656">
        <v>59.665999999999997</v>
      </c>
      <c r="K14656">
        <v>10.792</v>
      </c>
      <c r="M14656" t="s">
        <v>2384</v>
      </c>
      <c r="N14656">
        <v>2013</v>
      </c>
      <c r="O14656" t="s">
        <v>2248</v>
      </c>
      <c r="Q14656" s="64">
        <v>41569</v>
      </c>
      <c r="R14656">
        <v>0</v>
      </c>
      <c r="T14656">
        <v>70</v>
      </c>
      <c r="U14656">
        <v>20</v>
      </c>
      <c r="V14656">
        <v>20</v>
      </c>
      <c r="W14656">
        <v>24</v>
      </c>
      <c r="X14656">
        <v>0</v>
      </c>
      <c r="Y14656" t="s">
        <v>15</v>
      </c>
      <c r="Z14656">
        <v>1</v>
      </c>
      <c r="AA14656">
        <v>8.5</v>
      </c>
      <c r="AB14656">
        <v>15</v>
      </c>
      <c r="AE14656" t="s">
        <v>497</v>
      </c>
      <c r="AF14656">
        <v>60.701000000000001</v>
      </c>
      <c r="AG14656">
        <v>10.872</v>
      </c>
      <c r="AH14656" t="s">
        <v>31</v>
      </c>
      <c r="AK14656" t="s">
        <v>2772</v>
      </c>
      <c r="AL14656" t="s">
        <v>2758</v>
      </c>
      <c r="AO14656">
        <v>21</v>
      </c>
      <c r="AP14656">
        <v>42</v>
      </c>
      <c r="AQ14656" t="s">
        <v>462</v>
      </c>
      <c r="AR14656" t="s">
        <v>462</v>
      </c>
      <c r="AZ14656" t="s">
        <v>31</v>
      </c>
      <c r="BA14656" t="s">
        <v>31</v>
      </c>
    </row>
    <row r="14657" spans="1:53" hidden="1">
      <c r="A14657" t="s">
        <v>2753</v>
      </c>
      <c r="B14657" t="s">
        <v>310</v>
      </c>
      <c r="C14657" t="s">
        <v>2695</v>
      </c>
      <c r="D14657" t="s">
        <v>2184</v>
      </c>
      <c r="E14657" t="s">
        <v>2185</v>
      </c>
      <c r="F14657" t="s">
        <v>2192</v>
      </c>
      <c r="G14657" t="s">
        <v>2532</v>
      </c>
      <c r="H14657" t="s">
        <v>2763</v>
      </c>
      <c r="J14657">
        <v>59.665999999999997</v>
      </c>
      <c r="K14657">
        <v>10.792</v>
      </c>
      <c r="M14657" t="s">
        <v>2384</v>
      </c>
      <c r="N14657">
        <v>2013</v>
      </c>
      <c r="O14657" t="s">
        <v>2248</v>
      </c>
      <c r="Q14657" s="64">
        <v>41569</v>
      </c>
      <c r="R14657">
        <v>0</v>
      </c>
      <c r="T14657">
        <v>70</v>
      </c>
      <c r="U14657">
        <v>20</v>
      </c>
      <c r="V14657">
        <v>20</v>
      </c>
      <c r="W14657">
        <v>24</v>
      </c>
      <c r="X14657">
        <v>0</v>
      </c>
      <c r="Y14657" t="s">
        <v>493</v>
      </c>
      <c r="Z14657">
        <v>46.3</v>
      </c>
      <c r="AA14657">
        <v>50</v>
      </c>
      <c r="AB14657">
        <v>15</v>
      </c>
      <c r="AE14657" t="s">
        <v>497</v>
      </c>
      <c r="AF14657">
        <v>60.701000000000001</v>
      </c>
      <c r="AG14657">
        <v>10.872</v>
      </c>
      <c r="AH14657" t="s">
        <v>31</v>
      </c>
      <c r="AK14657" t="s">
        <v>2772</v>
      </c>
      <c r="AL14657" t="s">
        <v>2758</v>
      </c>
      <c r="AO14657">
        <v>21</v>
      </c>
      <c r="AP14657">
        <v>42</v>
      </c>
      <c r="AQ14657" t="s">
        <v>462</v>
      </c>
      <c r="AR14657" t="s">
        <v>462</v>
      </c>
      <c r="AZ14657" t="s">
        <v>31</v>
      </c>
      <c r="BA14657" t="s">
        <v>31</v>
      </c>
    </row>
    <row r="14658" spans="1:53" hidden="1">
      <c r="A14658" t="s">
        <v>2753</v>
      </c>
      <c r="B14658" t="s">
        <v>310</v>
      </c>
      <c r="C14658" t="s">
        <v>2695</v>
      </c>
      <c r="D14658" t="s">
        <v>2184</v>
      </c>
      <c r="E14658" t="s">
        <v>2185</v>
      </c>
      <c r="F14658" t="s">
        <v>2192</v>
      </c>
      <c r="G14658" t="s">
        <v>2532</v>
      </c>
      <c r="H14658" t="s">
        <v>2763</v>
      </c>
      <c r="J14658">
        <v>59.665999999999997</v>
      </c>
      <c r="K14658">
        <v>10.792</v>
      </c>
      <c r="M14658" t="s">
        <v>2384</v>
      </c>
      <c r="N14658">
        <v>2013</v>
      </c>
      <c r="O14658" t="s">
        <v>2248</v>
      </c>
      <c r="Q14658" s="64">
        <v>41569</v>
      </c>
      <c r="R14658">
        <v>0</v>
      </c>
      <c r="T14658">
        <v>70</v>
      </c>
      <c r="U14658">
        <v>20</v>
      </c>
      <c r="V14658">
        <v>20</v>
      </c>
      <c r="W14658">
        <v>24</v>
      </c>
      <c r="X14658">
        <v>0</v>
      </c>
      <c r="Y14658" t="s">
        <v>2774</v>
      </c>
      <c r="Z14658">
        <v>1</v>
      </c>
      <c r="AA14658">
        <v>22</v>
      </c>
      <c r="AB14658">
        <v>15</v>
      </c>
      <c r="AE14658" t="s">
        <v>497</v>
      </c>
      <c r="AF14658">
        <v>60.701000000000001</v>
      </c>
      <c r="AG14658">
        <v>10.872</v>
      </c>
      <c r="AH14658" t="s">
        <v>31</v>
      </c>
      <c r="AK14658" t="s">
        <v>2772</v>
      </c>
      <c r="AL14658" t="s">
        <v>2758</v>
      </c>
      <c r="AO14658">
        <v>21</v>
      </c>
      <c r="AP14658">
        <v>42</v>
      </c>
      <c r="AQ14658" t="s">
        <v>462</v>
      </c>
      <c r="AR14658" t="s">
        <v>462</v>
      </c>
      <c r="AZ14658" t="s">
        <v>31</v>
      </c>
      <c r="BA14658" t="s">
        <v>31</v>
      </c>
    </row>
    <row r="14659" spans="1:53" hidden="1">
      <c r="A14659" t="s">
        <v>2753</v>
      </c>
      <c r="B14659" t="s">
        <v>310</v>
      </c>
      <c r="C14659" t="s">
        <v>2695</v>
      </c>
      <c r="D14659" t="s">
        <v>2184</v>
      </c>
      <c r="E14659" t="s">
        <v>2185</v>
      </c>
      <c r="F14659" t="s">
        <v>2192</v>
      </c>
      <c r="G14659" t="s">
        <v>2532</v>
      </c>
      <c r="H14659" t="s">
        <v>2763</v>
      </c>
      <c r="J14659">
        <v>59.665999999999997</v>
      </c>
      <c r="K14659">
        <v>10.792</v>
      </c>
      <c r="M14659" t="s">
        <v>2384</v>
      </c>
      <c r="N14659">
        <v>2013</v>
      </c>
      <c r="O14659" t="s">
        <v>2248</v>
      </c>
      <c r="Q14659" s="64">
        <v>41569</v>
      </c>
      <c r="R14659">
        <v>0</v>
      </c>
      <c r="T14659">
        <v>70</v>
      </c>
      <c r="U14659">
        <v>20</v>
      </c>
      <c r="V14659">
        <v>20</v>
      </c>
      <c r="W14659">
        <v>24</v>
      </c>
      <c r="X14659">
        <v>0</v>
      </c>
      <c r="Y14659" t="s">
        <v>2775</v>
      </c>
      <c r="Z14659">
        <v>171.8</v>
      </c>
      <c r="AA14659">
        <v>50</v>
      </c>
      <c r="AB14659">
        <v>15</v>
      </c>
      <c r="AE14659" t="s">
        <v>497</v>
      </c>
      <c r="AF14659">
        <v>60.701000000000001</v>
      </c>
      <c r="AG14659">
        <v>10.872</v>
      </c>
      <c r="AH14659" t="s">
        <v>31</v>
      </c>
      <c r="AK14659" t="s">
        <v>2772</v>
      </c>
      <c r="AL14659" t="s">
        <v>2758</v>
      </c>
      <c r="AO14659">
        <v>21</v>
      </c>
      <c r="AP14659">
        <v>42</v>
      </c>
      <c r="AQ14659" t="s">
        <v>462</v>
      </c>
      <c r="AR14659" t="s">
        <v>462</v>
      </c>
      <c r="AZ14659" t="s">
        <v>31</v>
      </c>
      <c r="BA14659" t="s">
        <v>31</v>
      </c>
    </row>
    <row r="14660" spans="1:53" hidden="1">
      <c r="A14660" t="s">
        <v>2753</v>
      </c>
      <c r="B14660" t="s">
        <v>310</v>
      </c>
      <c r="C14660" t="s">
        <v>2695</v>
      </c>
      <c r="D14660" t="s">
        <v>2184</v>
      </c>
      <c r="E14660" t="s">
        <v>2185</v>
      </c>
      <c r="F14660" t="s">
        <v>2192</v>
      </c>
      <c r="G14660" t="s">
        <v>2532</v>
      </c>
      <c r="H14660" t="s">
        <v>2763</v>
      </c>
      <c r="J14660">
        <v>59.665999999999997</v>
      </c>
      <c r="K14660">
        <v>10.792</v>
      </c>
      <c r="M14660" t="s">
        <v>2384</v>
      </c>
      <c r="N14660">
        <v>2013</v>
      </c>
      <c r="O14660" t="s">
        <v>2248</v>
      </c>
      <c r="Q14660" s="64">
        <v>41569</v>
      </c>
      <c r="R14660">
        <v>0</v>
      </c>
      <c r="T14660">
        <v>70</v>
      </c>
      <c r="U14660">
        <v>20</v>
      </c>
      <c r="V14660">
        <v>20</v>
      </c>
      <c r="W14660">
        <v>24</v>
      </c>
      <c r="X14660">
        <v>0</v>
      </c>
      <c r="Y14660" t="s">
        <v>2776</v>
      </c>
      <c r="Z14660">
        <v>9.4</v>
      </c>
      <c r="AA14660">
        <v>50</v>
      </c>
      <c r="AB14660">
        <v>15</v>
      </c>
      <c r="AE14660" t="s">
        <v>497</v>
      </c>
      <c r="AF14660">
        <v>60.701000000000001</v>
      </c>
      <c r="AG14660">
        <v>10.872</v>
      </c>
      <c r="AH14660" t="s">
        <v>31</v>
      </c>
      <c r="AK14660" t="s">
        <v>2772</v>
      </c>
      <c r="AL14660" t="s">
        <v>2758</v>
      </c>
      <c r="AO14660">
        <v>21</v>
      </c>
      <c r="AP14660">
        <v>42</v>
      </c>
      <c r="AQ14660" t="s">
        <v>462</v>
      </c>
      <c r="AR14660" t="s">
        <v>462</v>
      </c>
      <c r="AZ14660" t="s">
        <v>31</v>
      </c>
      <c r="BA14660" t="s">
        <v>31</v>
      </c>
    </row>
    <row r="14661" spans="1:53" hidden="1">
      <c r="A14661" t="s">
        <v>2753</v>
      </c>
      <c r="B14661" t="s">
        <v>310</v>
      </c>
      <c r="C14661" t="s">
        <v>2695</v>
      </c>
      <c r="D14661" t="s">
        <v>2184</v>
      </c>
      <c r="E14661" t="s">
        <v>2185</v>
      </c>
      <c r="F14661" t="s">
        <v>2192</v>
      </c>
      <c r="G14661" t="s">
        <v>2532</v>
      </c>
      <c r="H14661" t="s">
        <v>2763</v>
      </c>
      <c r="J14661">
        <v>59.665999999999997</v>
      </c>
      <c r="K14661">
        <v>10.792</v>
      </c>
      <c r="M14661" t="s">
        <v>2384</v>
      </c>
      <c r="N14661">
        <v>2013</v>
      </c>
      <c r="O14661" t="s">
        <v>2248</v>
      </c>
      <c r="Q14661" s="64">
        <v>41569</v>
      </c>
      <c r="R14661">
        <v>0</v>
      </c>
      <c r="T14661">
        <v>105</v>
      </c>
      <c r="U14661">
        <v>20</v>
      </c>
      <c r="V14661">
        <v>20</v>
      </c>
      <c r="W14661">
        <v>24</v>
      </c>
      <c r="X14661">
        <v>0</v>
      </c>
      <c r="Y14661" t="s">
        <v>493</v>
      </c>
      <c r="Z14661">
        <v>100</v>
      </c>
      <c r="AA14661">
        <v>50</v>
      </c>
      <c r="AB14661">
        <v>15</v>
      </c>
      <c r="AE14661" t="s">
        <v>497</v>
      </c>
      <c r="AF14661">
        <v>60.701000000000001</v>
      </c>
      <c r="AG14661">
        <v>10.872</v>
      </c>
      <c r="AH14661" t="s">
        <v>31</v>
      </c>
      <c r="AK14661" t="s">
        <v>2772</v>
      </c>
      <c r="AL14661" t="s">
        <v>2758</v>
      </c>
      <c r="AO14661">
        <v>21</v>
      </c>
      <c r="AP14661">
        <v>42</v>
      </c>
      <c r="AQ14661" t="s">
        <v>462</v>
      </c>
      <c r="AR14661" t="s">
        <v>462</v>
      </c>
      <c r="AZ14661" t="s">
        <v>31</v>
      </c>
      <c r="BA14661" t="s">
        <v>31</v>
      </c>
    </row>
    <row r="14662" spans="1:53" hidden="1">
      <c r="A14662" t="s">
        <v>2753</v>
      </c>
      <c r="B14662" t="s">
        <v>310</v>
      </c>
      <c r="C14662" t="s">
        <v>2695</v>
      </c>
      <c r="D14662" t="s">
        <v>2184</v>
      </c>
      <c r="E14662" t="s">
        <v>2185</v>
      </c>
      <c r="F14662" t="s">
        <v>2192</v>
      </c>
      <c r="G14662" t="s">
        <v>2532</v>
      </c>
      <c r="H14662" t="s">
        <v>2763</v>
      </c>
      <c r="J14662">
        <v>59.665999999999997</v>
      </c>
      <c r="K14662">
        <v>10.792</v>
      </c>
      <c r="M14662" t="s">
        <v>2384</v>
      </c>
      <c r="N14662">
        <v>2013</v>
      </c>
      <c r="O14662" t="s">
        <v>2248</v>
      </c>
      <c r="Q14662" s="64">
        <v>41569</v>
      </c>
      <c r="R14662">
        <v>0</v>
      </c>
      <c r="T14662">
        <v>105</v>
      </c>
      <c r="U14662">
        <v>20</v>
      </c>
      <c r="V14662">
        <v>20</v>
      </c>
      <c r="W14662">
        <v>24</v>
      </c>
      <c r="X14662">
        <v>0</v>
      </c>
      <c r="Y14662" t="s">
        <v>15</v>
      </c>
      <c r="Z14662">
        <v>1</v>
      </c>
      <c r="AA14662">
        <v>8</v>
      </c>
      <c r="AB14662">
        <v>15</v>
      </c>
      <c r="AE14662" t="s">
        <v>497</v>
      </c>
      <c r="AF14662">
        <v>60.701000000000001</v>
      </c>
      <c r="AG14662">
        <v>10.872</v>
      </c>
      <c r="AH14662" t="s">
        <v>31</v>
      </c>
      <c r="AK14662" t="s">
        <v>2772</v>
      </c>
      <c r="AL14662" t="s">
        <v>2758</v>
      </c>
      <c r="AO14662">
        <v>21</v>
      </c>
      <c r="AP14662">
        <v>42</v>
      </c>
      <c r="AQ14662" t="s">
        <v>462</v>
      </c>
      <c r="AR14662" t="s">
        <v>462</v>
      </c>
      <c r="AZ14662" t="s">
        <v>31</v>
      </c>
      <c r="BA14662" t="s">
        <v>31</v>
      </c>
    </row>
    <row r="14663" spans="1:53" hidden="1">
      <c r="A14663" t="s">
        <v>2753</v>
      </c>
      <c r="B14663" t="s">
        <v>310</v>
      </c>
      <c r="C14663" t="s">
        <v>2695</v>
      </c>
      <c r="D14663" t="s">
        <v>2184</v>
      </c>
      <c r="E14663" t="s">
        <v>2185</v>
      </c>
      <c r="F14663" t="s">
        <v>2192</v>
      </c>
      <c r="G14663" t="s">
        <v>2532</v>
      </c>
      <c r="H14663" t="s">
        <v>2763</v>
      </c>
      <c r="J14663">
        <v>59.665999999999997</v>
      </c>
      <c r="K14663">
        <v>10.792</v>
      </c>
      <c r="M14663" t="s">
        <v>2384</v>
      </c>
      <c r="N14663">
        <v>2013</v>
      </c>
      <c r="O14663" t="s">
        <v>2248</v>
      </c>
      <c r="Q14663" s="64">
        <v>41569</v>
      </c>
      <c r="R14663">
        <v>0</v>
      </c>
      <c r="T14663">
        <v>105</v>
      </c>
      <c r="U14663">
        <v>20</v>
      </c>
      <c r="V14663">
        <v>20</v>
      </c>
      <c r="W14663">
        <v>24</v>
      </c>
      <c r="X14663">
        <v>0</v>
      </c>
      <c r="Y14663" t="s">
        <v>493</v>
      </c>
      <c r="Z14663">
        <v>41.8</v>
      </c>
      <c r="AA14663">
        <v>50</v>
      </c>
      <c r="AB14663">
        <v>15</v>
      </c>
      <c r="AE14663" t="s">
        <v>497</v>
      </c>
      <c r="AF14663">
        <v>60.701000000000001</v>
      </c>
      <c r="AG14663">
        <v>10.872</v>
      </c>
      <c r="AH14663" t="s">
        <v>31</v>
      </c>
      <c r="AK14663" t="s">
        <v>2772</v>
      </c>
      <c r="AL14663" t="s">
        <v>2758</v>
      </c>
      <c r="AO14663">
        <v>21</v>
      </c>
      <c r="AP14663">
        <v>42</v>
      </c>
      <c r="AQ14663" t="s">
        <v>462</v>
      </c>
      <c r="AR14663" t="s">
        <v>462</v>
      </c>
      <c r="AZ14663" t="s">
        <v>31</v>
      </c>
      <c r="BA14663" t="s">
        <v>31</v>
      </c>
    </row>
    <row r="14664" spans="1:53" hidden="1">
      <c r="A14664" t="s">
        <v>2753</v>
      </c>
      <c r="B14664" t="s">
        <v>310</v>
      </c>
      <c r="C14664" t="s">
        <v>2695</v>
      </c>
      <c r="D14664" t="s">
        <v>2184</v>
      </c>
      <c r="E14664" t="s">
        <v>2185</v>
      </c>
      <c r="F14664" t="s">
        <v>2192</v>
      </c>
      <c r="G14664" t="s">
        <v>2532</v>
      </c>
      <c r="H14664" t="s">
        <v>2763</v>
      </c>
      <c r="J14664">
        <v>59.665999999999997</v>
      </c>
      <c r="K14664">
        <v>10.792</v>
      </c>
      <c r="M14664" t="s">
        <v>2384</v>
      </c>
      <c r="N14664">
        <v>2013</v>
      </c>
      <c r="O14664" t="s">
        <v>2248</v>
      </c>
      <c r="Q14664" s="64">
        <v>41569</v>
      </c>
      <c r="R14664">
        <v>0</v>
      </c>
      <c r="T14664">
        <v>105</v>
      </c>
      <c r="U14664">
        <v>20</v>
      </c>
      <c r="V14664">
        <v>20</v>
      </c>
      <c r="W14664">
        <v>24</v>
      </c>
      <c r="X14664">
        <v>0</v>
      </c>
      <c r="Y14664" t="s">
        <v>2774</v>
      </c>
      <c r="Z14664">
        <v>1</v>
      </c>
      <c r="AA14664">
        <v>21.2</v>
      </c>
      <c r="AB14664">
        <v>15</v>
      </c>
      <c r="AE14664" t="s">
        <v>497</v>
      </c>
      <c r="AF14664">
        <v>60.701000000000001</v>
      </c>
      <c r="AG14664">
        <v>10.872</v>
      </c>
      <c r="AH14664" t="s">
        <v>31</v>
      </c>
      <c r="AK14664" t="s">
        <v>2772</v>
      </c>
      <c r="AL14664" t="s">
        <v>2758</v>
      </c>
      <c r="AO14664">
        <v>21</v>
      </c>
      <c r="AP14664">
        <v>42</v>
      </c>
      <c r="AQ14664" t="s">
        <v>462</v>
      </c>
      <c r="AR14664" t="s">
        <v>462</v>
      </c>
      <c r="AZ14664" t="s">
        <v>31</v>
      </c>
      <c r="BA14664" t="s">
        <v>31</v>
      </c>
    </row>
    <row r="14665" spans="1:53" hidden="1">
      <c r="A14665" t="s">
        <v>2753</v>
      </c>
      <c r="B14665" t="s">
        <v>310</v>
      </c>
      <c r="C14665" t="s">
        <v>2695</v>
      </c>
      <c r="D14665" t="s">
        <v>2184</v>
      </c>
      <c r="E14665" t="s">
        <v>2185</v>
      </c>
      <c r="F14665" t="s">
        <v>2192</v>
      </c>
      <c r="G14665" t="s">
        <v>2532</v>
      </c>
      <c r="H14665" t="s">
        <v>2763</v>
      </c>
      <c r="J14665">
        <v>59.665999999999997</v>
      </c>
      <c r="K14665">
        <v>10.792</v>
      </c>
      <c r="M14665" t="s">
        <v>2384</v>
      </c>
      <c r="N14665">
        <v>2013</v>
      </c>
      <c r="O14665" t="s">
        <v>2248</v>
      </c>
      <c r="Q14665" s="64">
        <v>41569</v>
      </c>
      <c r="R14665">
        <v>0</v>
      </c>
      <c r="T14665">
        <v>105</v>
      </c>
      <c r="U14665">
        <v>20</v>
      </c>
      <c r="V14665">
        <v>20</v>
      </c>
      <c r="W14665">
        <v>24</v>
      </c>
      <c r="X14665">
        <v>0</v>
      </c>
      <c r="Y14665" t="s">
        <v>2775</v>
      </c>
      <c r="Z14665">
        <v>120.4</v>
      </c>
      <c r="AA14665">
        <v>50</v>
      </c>
      <c r="AB14665">
        <v>15</v>
      </c>
      <c r="AE14665" t="s">
        <v>497</v>
      </c>
      <c r="AF14665">
        <v>60.701000000000001</v>
      </c>
      <c r="AG14665">
        <v>10.872</v>
      </c>
      <c r="AH14665" t="s">
        <v>31</v>
      </c>
      <c r="AK14665" t="s">
        <v>2772</v>
      </c>
      <c r="AL14665" t="s">
        <v>2758</v>
      </c>
      <c r="AO14665">
        <v>21</v>
      </c>
      <c r="AP14665">
        <v>42</v>
      </c>
      <c r="AQ14665" t="s">
        <v>462</v>
      </c>
      <c r="AR14665" t="s">
        <v>462</v>
      </c>
      <c r="AZ14665" t="s">
        <v>31</v>
      </c>
      <c r="BA14665" t="s">
        <v>31</v>
      </c>
    </row>
    <row r="14666" spans="1:53" hidden="1">
      <c r="A14666" t="s">
        <v>2753</v>
      </c>
      <c r="B14666" t="s">
        <v>310</v>
      </c>
      <c r="C14666" t="s">
        <v>2695</v>
      </c>
      <c r="D14666" t="s">
        <v>2184</v>
      </c>
      <c r="E14666" t="s">
        <v>2185</v>
      </c>
      <c r="F14666" t="s">
        <v>2192</v>
      </c>
      <c r="G14666" t="s">
        <v>2532</v>
      </c>
      <c r="H14666" t="s">
        <v>2763</v>
      </c>
      <c r="J14666">
        <v>59.665999999999997</v>
      </c>
      <c r="K14666">
        <v>10.792</v>
      </c>
      <c r="M14666" t="s">
        <v>2384</v>
      </c>
      <c r="N14666">
        <v>2013</v>
      </c>
      <c r="O14666" t="s">
        <v>2248</v>
      </c>
      <c r="Q14666" s="64">
        <v>41569</v>
      </c>
      <c r="R14666">
        <v>0</v>
      </c>
      <c r="T14666">
        <v>105</v>
      </c>
      <c r="U14666">
        <v>20</v>
      </c>
      <c r="V14666">
        <v>20</v>
      </c>
      <c r="W14666">
        <v>24</v>
      </c>
      <c r="X14666">
        <v>0</v>
      </c>
      <c r="Y14666" t="s">
        <v>2776</v>
      </c>
      <c r="Z14666">
        <v>7.7</v>
      </c>
      <c r="AA14666">
        <v>50</v>
      </c>
      <c r="AB14666">
        <v>15</v>
      </c>
      <c r="AE14666" t="s">
        <v>497</v>
      </c>
      <c r="AF14666">
        <v>60.701000000000001</v>
      </c>
      <c r="AG14666">
        <v>10.872</v>
      </c>
      <c r="AH14666" t="s">
        <v>31</v>
      </c>
      <c r="AK14666" t="s">
        <v>2772</v>
      </c>
      <c r="AL14666" t="s">
        <v>2758</v>
      </c>
      <c r="AO14666">
        <v>21</v>
      </c>
      <c r="AP14666">
        <v>42</v>
      </c>
      <c r="AQ14666" t="s">
        <v>462</v>
      </c>
      <c r="AR14666" t="s">
        <v>462</v>
      </c>
      <c r="AZ14666" t="s">
        <v>31</v>
      </c>
      <c r="BA14666" t="s">
        <v>31</v>
      </c>
    </row>
    <row r="14667" spans="1:53" hidden="1">
      <c r="A14667" t="s">
        <v>2753</v>
      </c>
      <c r="B14667" t="s">
        <v>310</v>
      </c>
      <c r="C14667" t="s">
        <v>2695</v>
      </c>
      <c r="D14667" t="s">
        <v>2184</v>
      </c>
      <c r="E14667" t="s">
        <v>2185</v>
      </c>
      <c r="F14667" t="s">
        <v>2771</v>
      </c>
      <c r="G14667" t="s">
        <v>2532</v>
      </c>
      <c r="H14667" t="s">
        <v>2768</v>
      </c>
      <c r="J14667">
        <v>67.5</v>
      </c>
      <c r="K14667">
        <v>33.380000000000003</v>
      </c>
      <c r="M14667" t="s">
        <v>2531</v>
      </c>
      <c r="N14667">
        <v>2013</v>
      </c>
      <c r="O14667" t="s">
        <v>2248</v>
      </c>
      <c r="P14667" t="s">
        <v>2532</v>
      </c>
      <c r="Q14667" s="64">
        <v>41569</v>
      </c>
      <c r="U14667">
        <v>20</v>
      </c>
      <c r="V14667">
        <v>20</v>
      </c>
      <c r="W14667">
        <v>24</v>
      </c>
      <c r="X14667">
        <v>0</v>
      </c>
      <c r="Y14667" t="s">
        <v>2777</v>
      </c>
      <c r="Z14667">
        <v>0</v>
      </c>
      <c r="AA14667">
        <v>0</v>
      </c>
      <c r="AB14667">
        <v>15</v>
      </c>
      <c r="AE14667" t="s">
        <v>1004</v>
      </c>
      <c r="AF14667">
        <v>60.701000000000001</v>
      </c>
      <c r="AG14667">
        <v>10.872</v>
      </c>
      <c r="AH14667" t="s">
        <v>31</v>
      </c>
      <c r="AK14667" t="s">
        <v>2772</v>
      </c>
      <c r="AL14667" t="s">
        <v>2758</v>
      </c>
      <c r="AO14667">
        <v>9</v>
      </c>
      <c r="AP14667">
        <v>42</v>
      </c>
      <c r="AQ14667" t="s">
        <v>462</v>
      </c>
      <c r="AR14667" t="s">
        <v>462</v>
      </c>
      <c r="AZ14667" t="s">
        <v>31</v>
      </c>
      <c r="BA14667" t="s">
        <v>31</v>
      </c>
    </row>
    <row r="14668" spans="1:53" hidden="1">
      <c r="A14668" t="s">
        <v>2753</v>
      </c>
      <c r="B14668" t="s">
        <v>310</v>
      </c>
      <c r="C14668" t="s">
        <v>2695</v>
      </c>
      <c r="D14668" t="s">
        <v>2184</v>
      </c>
      <c r="E14668" t="s">
        <v>2185</v>
      </c>
      <c r="F14668" t="s">
        <v>2771</v>
      </c>
      <c r="G14668" t="s">
        <v>2532</v>
      </c>
      <c r="H14668" t="s">
        <v>2768</v>
      </c>
      <c r="J14668">
        <v>67.5</v>
      </c>
      <c r="K14668">
        <v>33.380000000000003</v>
      </c>
      <c r="M14668" t="s">
        <v>2531</v>
      </c>
      <c r="N14668">
        <v>2013</v>
      </c>
      <c r="O14668" t="s">
        <v>2248</v>
      </c>
      <c r="P14668" t="s">
        <v>2532</v>
      </c>
      <c r="Q14668" s="64">
        <v>41569</v>
      </c>
      <c r="U14668">
        <v>20</v>
      </c>
      <c r="V14668">
        <v>20</v>
      </c>
      <c r="W14668">
        <v>24</v>
      </c>
      <c r="X14668">
        <v>0</v>
      </c>
      <c r="Y14668" t="s">
        <v>2777</v>
      </c>
      <c r="Z14668">
        <v>9.3780000000000001</v>
      </c>
      <c r="AA14668">
        <v>7</v>
      </c>
      <c r="AB14668">
        <v>15</v>
      </c>
      <c r="AE14668" t="s">
        <v>1004</v>
      </c>
      <c r="AF14668">
        <v>60.701000000000001</v>
      </c>
      <c r="AG14668">
        <v>10.872</v>
      </c>
      <c r="AH14668" t="s">
        <v>31</v>
      </c>
      <c r="AK14668" t="s">
        <v>2772</v>
      </c>
      <c r="AL14668" t="s">
        <v>2758</v>
      </c>
      <c r="AO14668">
        <v>9</v>
      </c>
      <c r="AP14668">
        <v>42</v>
      </c>
      <c r="AQ14668" t="s">
        <v>462</v>
      </c>
      <c r="AR14668" t="s">
        <v>462</v>
      </c>
      <c r="AZ14668" t="s">
        <v>31</v>
      </c>
      <c r="BA14668" t="s">
        <v>31</v>
      </c>
    </row>
    <row r="14669" spans="1:53" hidden="1">
      <c r="A14669" t="s">
        <v>2753</v>
      </c>
      <c r="B14669" t="s">
        <v>310</v>
      </c>
      <c r="C14669" t="s">
        <v>2695</v>
      </c>
      <c r="D14669" t="s">
        <v>2184</v>
      </c>
      <c r="E14669" t="s">
        <v>2185</v>
      </c>
      <c r="F14669" t="s">
        <v>2771</v>
      </c>
      <c r="G14669" t="s">
        <v>2532</v>
      </c>
      <c r="H14669" t="s">
        <v>2768</v>
      </c>
      <c r="J14669">
        <v>67.5</v>
      </c>
      <c r="K14669">
        <v>33.380000000000003</v>
      </c>
      <c r="M14669" t="s">
        <v>2531</v>
      </c>
      <c r="N14669">
        <v>2013</v>
      </c>
      <c r="O14669" t="s">
        <v>2248</v>
      </c>
      <c r="P14669" t="s">
        <v>2532</v>
      </c>
      <c r="Q14669" s="64">
        <v>41569</v>
      </c>
      <c r="U14669">
        <v>20</v>
      </c>
      <c r="V14669">
        <v>20</v>
      </c>
      <c r="W14669">
        <v>24</v>
      </c>
      <c r="X14669">
        <v>0</v>
      </c>
      <c r="Y14669" t="s">
        <v>2777</v>
      </c>
      <c r="Z14669">
        <v>15.55</v>
      </c>
      <c r="AA14669">
        <v>14</v>
      </c>
      <c r="AB14669">
        <v>15</v>
      </c>
      <c r="AE14669" t="s">
        <v>1004</v>
      </c>
      <c r="AF14669">
        <v>60.701000000000001</v>
      </c>
      <c r="AG14669">
        <v>10.872</v>
      </c>
      <c r="AH14669" t="s">
        <v>31</v>
      </c>
      <c r="AK14669" t="s">
        <v>2772</v>
      </c>
      <c r="AL14669" t="s">
        <v>2758</v>
      </c>
      <c r="AO14669">
        <v>9</v>
      </c>
      <c r="AP14669">
        <v>42</v>
      </c>
      <c r="AQ14669" t="s">
        <v>462</v>
      </c>
      <c r="AR14669" t="s">
        <v>462</v>
      </c>
      <c r="AZ14669" t="s">
        <v>31</v>
      </c>
      <c r="BA14669" t="s">
        <v>31</v>
      </c>
    </row>
    <row r="14670" spans="1:53" hidden="1">
      <c r="A14670" t="s">
        <v>2753</v>
      </c>
      <c r="B14670" t="s">
        <v>310</v>
      </c>
      <c r="C14670" t="s">
        <v>2695</v>
      </c>
      <c r="D14670" t="s">
        <v>2184</v>
      </c>
      <c r="E14670" t="s">
        <v>2185</v>
      </c>
      <c r="F14670" t="s">
        <v>2771</v>
      </c>
      <c r="G14670" t="s">
        <v>2532</v>
      </c>
      <c r="H14670" t="s">
        <v>2768</v>
      </c>
      <c r="J14670">
        <v>67.5</v>
      </c>
      <c r="K14670">
        <v>33.380000000000003</v>
      </c>
      <c r="M14670" t="s">
        <v>2531</v>
      </c>
      <c r="N14670">
        <v>2013</v>
      </c>
      <c r="O14670" t="s">
        <v>2248</v>
      </c>
      <c r="P14670" t="s">
        <v>2532</v>
      </c>
      <c r="Q14670" s="64">
        <v>41569</v>
      </c>
      <c r="U14670">
        <v>20</v>
      </c>
      <c r="V14670">
        <v>20</v>
      </c>
      <c r="W14670">
        <v>24</v>
      </c>
      <c r="X14670">
        <v>0</v>
      </c>
      <c r="Y14670" t="s">
        <v>2777</v>
      </c>
      <c r="Z14670">
        <v>20.286999999999999</v>
      </c>
      <c r="AA14670">
        <v>21</v>
      </c>
      <c r="AB14670">
        <v>15</v>
      </c>
      <c r="AE14670" t="s">
        <v>1004</v>
      </c>
      <c r="AF14670">
        <v>60.701000000000001</v>
      </c>
      <c r="AG14670">
        <v>10.872</v>
      </c>
      <c r="AH14670" t="s">
        <v>31</v>
      </c>
      <c r="AK14670" t="s">
        <v>2772</v>
      </c>
      <c r="AL14670" t="s">
        <v>2758</v>
      </c>
      <c r="AO14670">
        <v>9</v>
      </c>
      <c r="AP14670">
        <v>42</v>
      </c>
      <c r="AQ14670" t="s">
        <v>462</v>
      </c>
      <c r="AR14670" t="s">
        <v>462</v>
      </c>
      <c r="AZ14670" t="s">
        <v>31</v>
      </c>
      <c r="BA14670" t="s">
        <v>31</v>
      </c>
    </row>
    <row r="14671" spans="1:53" hidden="1">
      <c r="A14671" t="s">
        <v>2753</v>
      </c>
      <c r="B14671" t="s">
        <v>310</v>
      </c>
      <c r="C14671" t="s">
        <v>2695</v>
      </c>
      <c r="D14671" t="s">
        <v>2184</v>
      </c>
      <c r="E14671" t="s">
        <v>2185</v>
      </c>
      <c r="F14671" t="s">
        <v>2771</v>
      </c>
      <c r="G14671" t="s">
        <v>2532</v>
      </c>
      <c r="H14671" t="s">
        <v>2768</v>
      </c>
      <c r="J14671">
        <v>67.5</v>
      </c>
      <c r="K14671">
        <v>33.380000000000003</v>
      </c>
      <c r="M14671" t="s">
        <v>2531</v>
      </c>
      <c r="N14671">
        <v>2013</v>
      </c>
      <c r="O14671" t="s">
        <v>2248</v>
      </c>
      <c r="P14671" t="s">
        <v>2532</v>
      </c>
      <c r="Q14671" s="64">
        <v>41569</v>
      </c>
      <c r="U14671">
        <v>20</v>
      </c>
      <c r="V14671">
        <v>20</v>
      </c>
      <c r="W14671">
        <v>24</v>
      </c>
      <c r="X14671">
        <v>0</v>
      </c>
      <c r="Y14671" t="s">
        <v>2777</v>
      </c>
      <c r="Z14671">
        <v>22.248999999999999</v>
      </c>
      <c r="AA14671">
        <v>28</v>
      </c>
      <c r="AB14671">
        <v>15</v>
      </c>
      <c r="AE14671" t="s">
        <v>1004</v>
      </c>
      <c r="AF14671">
        <v>60.701000000000001</v>
      </c>
      <c r="AG14671">
        <v>10.872</v>
      </c>
      <c r="AH14671" t="s">
        <v>31</v>
      </c>
      <c r="AK14671" t="s">
        <v>2772</v>
      </c>
      <c r="AL14671" t="s">
        <v>2758</v>
      </c>
      <c r="AO14671">
        <v>9</v>
      </c>
      <c r="AP14671">
        <v>42</v>
      </c>
      <c r="AQ14671" t="s">
        <v>462</v>
      </c>
      <c r="AR14671" t="s">
        <v>462</v>
      </c>
      <c r="AZ14671" t="s">
        <v>31</v>
      </c>
      <c r="BA14671" t="s">
        <v>31</v>
      </c>
    </row>
    <row r="14672" spans="1:53" hidden="1">
      <c r="A14672" t="s">
        <v>2753</v>
      </c>
      <c r="B14672" t="s">
        <v>310</v>
      </c>
      <c r="C14672" t="s">
        <v>2695</v>
      </c>
      <c r="D14672" t="s">
        <v>2184</v>
      </c>
      <c r="E14672" t="s">
        <v>2185</v>
      </c>
      <c r="F14672" t="s">
        <v>2771</v>
      </c>
      <c r="G14672" t="s">
        <v>2532</v>
      </c>
      <c r="H14672" t="s">
        <v>2768</v>
      </c>
      <c r="J14672">
        <v>67.5</v>
      </c>
      <c r="K14672">
        <v>33.380000000000003</v>
      </c>
      <c r="M14672" t="s">
        <v>2531</v>
      </c>
      <c r="N14672">
        <v>2013</v>
      </c>
      <c r="O14672" t="s">
        <v>2248</v>
      </c>
      <c r="P14672" t="s">
        <v>2532</v>
      </c>
      <c r="Q14672" s="64">
        <v>41569</v>
      </c>
      <c r="U14672">
        <v>20</v>
      </c>
      <c r="V14672">
        <v>20</v>
      </c>
      <c r="W14672">
        <v>24</v>
      </c>
      <c r="X14672">
        <v>0</v>
      </c>
      <c r="Y14672" t="s">
        <v>2777</v>
      </c>
      <c r="Z14672">
        <v>22.391999999999999</v>
      </c>
      <c r="AA14672">
        <v>35</v>
      </c>
      <c r="AB14672">
        <v>15</v>
      </c>
      <c r="AE14672" t="s">
        <v>1004</v>
      </c>
      <c r="AF14672">
        <v>60.701000000000001</v>
      </c>
      <c r="AG14672">
        <v>10.872</v>
      </c>
      <c r="AH14672" t="s">
        <v>31</v>
      </c>
      <c r="AK14672" t="s">
        <v>2772</v>
      </c>
      <c r="AL14672" t="s">
        <v>2758</v>
      </c>
      <c r="AO14672">
        <v>9</v>
      </c>
      <c r="AP14672">
        <v>42</v>
      </c>
      <c r="AQ14672" t="s">
        <v>462</v>
      </c>
      <c r="AR14672" t="s">
        <v>462</v>
      </c>
      <c r="AZ14672" t="s">
        <v>31</v>
      </c>
      <c r="BA14672" t="s">
        <v>31</v>
      </c>
    </row>
    <row r="14673" spans="1:53" hidden="1">
      <c r="A14673" t="s">
        <v>2753</v>
      </c>
      <c r="B14673" t="s">
        <v>310</v>
      </c>
      <c r="C14673" t="s">
        <v>2695</v>
      </c>
      <c r="D14673" t="s">
        <v>2184</v>
      </c>
      <c r="E14673" t="s">
        <v>2185</v>
      </c>
      <c r="F14673" t="s">
        <v>2771</v>
      </c>
      <c r="G14673" t="s">
        <v>2532</v>
      </c>
      <c r="H14673" t="s">
        <v>2768</v>
      </c>
      <c r="J14673">
        <v>67.5</v>
      </c>
      <c r="K14673">
        <v>33.380000000000003</v>
      </c>
      <c r="M14673" t="s">
        <v>2531</v>
      </c>
      <c r="N14673">
        <v>2013</v>
      </c>
      <c r="O14673" t="s">
        <v>2248</v>
      </c>
      <c r="P14673" t="s">
        <v>2532</v>
      </c>
      <c r="Q14673" s="64">
        <v>41569</v>
      </c>
      <c r="U14673">
        <v>20</v>
      </c>
      <c r="V14673">
        <v>20</v>
      </c>
      <c r="W14673">
        <v>24</v>
      </c>
      <c r="X14673">
        <v>0</v>
      </c>
      <c r="Y14673" t="s">
        <v>2777</v>
      </c>
      <c r="Z14673">
        <v>22.391999999999999</v>
      </c>
      <c r="AA14673">
        <v>42</v>
      </c>
      <c r="AB14673">
        <v>15</v>
      </c>
      <c r="AE14673" t="s">
        <v>1004</v>
      </c>
      <c r="AF14673">
        <v>60.701000000000001</v>
      </c>
      <c r="AG14673">
        <v>10.872</v>
      </c>
      <c r="AH14673" t="s">
        <v>31</v>
      </c>
      <c r="AK14673" t="s">
        <v>2772</v>
      </c>
      <c r="AL14673" t="s">
        <v>2758</v>
      </c>
      <c r="AO14673">
        <v>9</v>
      </c>
      <c r="AP14673">
        <v>42</v>
      </c>
      <c r="AQ14673" t="s">
        <v>462</v>
      </c>
      <c r="AR14673" t="s">
        <v>462</v>
      </c>
      <c r="AZ14673" t="s">
        <v>31</v>
      </c>
      <c r="BA14673" t="s">
        <v>31</v>
      </c>
    </row>
    <row r="14674" spans="1:53" hidden="1">
      <c r="A14674" t="s">
        <v>2753</v>
      </c>
      <c r="B14674" t="s">
        <v>310</v>
      </c>
      <c r="C14674" t="s">
        <v>2695</v>
      </c>
      <c r="D14674" t="s">
        <v>2184</v>
      </c>
      <c r="E14674" t="s">
        <v>2185</v>
      </c>
      <c r="F14674" t="s">
        <v>2771</v>
      </c>
      <c r="G14674" t="s">
        <v>2532</v>
      </c>
      <c r="H14674" t="s">
        <v>2768</v>
      </c>
      <c r="J14674">
        <v>67.5</v>
      </c>
      <c r="K14674">
        <v>33.380000000000003</v>
      </c>
      <c r="M14674" t="s">
        <v>2531</v>
      </c>
      <c r="N14674">
        <v>2013</v>
      </c>
      <c r="O14674" t="s">
        <v>2248</v>
      </c>
      <c r="P14674" t="s">
        <v>2532</v>
      </c>
      <c r="Q14674" s="64">
        <v>41569</v>
      </c>
      <c r="U14674">
        <v>20</v>
      </c>
      <c r="V14674">
        <v>20</v>
      </c>
      <c r="W14674">
        <v>24</v>
      </c>
      <c r="X14674">
        <v>0</v>
      </c>
      <c r="Y14674" t="s">
        <v>2777</v>
      </c>
      <c r="Z14674">
        <v>0</v>
      </c>
      <c r="AA14674">
        <v>0</v>
      </c>
      <c r="AB14674">
        <v>15</v>
      </c>
      <c r="AE14674" t="s">
        <v>1004</v>
      </c>
      <c r="AF14674">
        <v>60.701000000000001</v>
      </c>
      <c r="AG14674">
        <v>10.872</v>
      </c>
      <c r="AH14674" t="s">
        <v>31</v>
      </c>
      <c r="AK14674" t="s">
        <v>2772</v>
      </c>
      <c r="AL14674" t="s">
        <v>2758</v>
      </c>
      <c r="AO14674">
        <v>15</v>
      </c>
      <c r="AP14674">
        <v>42</v>
      </c>
      <c r="AQ14674" t="s">
        <v>462</v>
      </c>
      <c r="AR14674" t="s">
        <v>462</v>
      </c>
      <c r="AZ14674" t="s">
        <v>31</v>
      </c>
      <c r="BA14674" t="s">
        <v>31</v>
      </c>
    </row>
    <row r="14675" spans="1:53" hidden="1">
      <c r="A14675" t="s">
        <v>2753</v>
      </c>
      <c r="B14675" t="s">
        <v>310</v>
      </c>
      <c r="C14675" t="s">
        <v>2695</v>
      </c>
      <c r="D14675" t="s">
        <v>2184</v>
      </c>
      <c r="E14675" t="s">
        <v>2185</v>
      </c>
      <c r="F14675" t="s">
        <v>2771</v>
      </c>
      <c r="G14675" t="s">
        <v>2532</v>
      </c>
      <c r="H14675" t="s">
        <v>2768</v>
      </c>
      <c r="J14675">
        <v>67.5</v>
      </c>
      <c r="K14675">
        <v>33.380000000000003</v>
      </c>
      <c r="M14675" t="s">
        <v>2531</v>
      </c>
      <c r="N14675">
        <v>2013</v>
      </c>
      <c r="O14675" t="s">
        <v>2248</v>
      </c>
      <c r="P14675" t="s">
        <v>2532</v>
      </c>
      <c r="Q14675" s="64">
        <v>41569</v>
      </c>
      <c r="U14675">
        <v>20</v>
      </c>
      <c r="V14675">
        <v>20</v>
      </c>
      <c r="W14675">
        <v>24</v>
      </c>
      <c r="X14675">
        <v>0</v>
      </c>
      <c r="Y14675" t="s">
        <v>2777</v>
      </c>
      <c r="Z14675">
        <v>11.962</v>
      </c>
      <c r="AA14675">
        <v>7</v>
      </c>
      <c r="AB14675">
        <v>15</v>
      </c>
      <c r="AE14675" t="s">
        <v>1004</v>
      </c>
      <c r="AF14675">
        <v>60.701000000000001</v>
      </c>
      <c r="AG14675">
        <v>10.872</v>
      </c>
      <c r="AH14675" t="s">
        <v>31</v>
      </c>
      <c r="AK14675" t="s">
        <v>2772</v>
      </c>
      <c r="AL14675" t="s">
        <v>2758</v>
      </c>
      <c r="AO14675">
        <v>15</v>
      </c>
      <c r="AP14675">
        <v>42</v>
      </c>
      <c r="AQ14675" t="s">
        <v>462</v>
      </c>
      <c r="AR14675" t="s">
        <v>462</v>
      </c>
      <c r="AZ14675" t="s">
        <v>31</v>
      </c>
      <c r="BA14675" t="s">
        <v>31</v>
      </c>
    </row>
    <row r="14676" spans="1:53" hidden="1">
      <c r="A14676" t="s">
        <v>2753</v>
      </c>
      <c r="B14676" t="s">
        <v>310</v>
      </c>
      <c r="C14676" t="s">
        <v>2695</v>
      </c>
      <c r="D14676" t="s">
        <v>2184</v>
      </c>
      <c r="E14676" t="s">
        <v>2185</v>
      </c>
      <c r="F14676" t="s">
        <v>2771</v>
      </c>
      <c r="G14676" t="s">
        <v>2532</v>
      </c>
      <c r="H14676" t="s">
        <v>2768</v>
      </c>
      <c r="J14676">
        <v>67.5</v>
      </c>
      <c r="K14676">
        <v>33.380000000000003</v>
      </c>
      <c r="M14676" t="s">
        <v>2531</v>
      </c>
      <c r="N14676">
        <v>2013</v>
      </c>
      <c r="O14676" t="s">
        <v>2248</v>
      </c>
      <c r="P14676" t="s">
        <v>2532</v>
      </c>
      <c r="Q14676" s="64">
        <v>41569</v>
      </c>
      <c r="U14676">
        <v>20</v>
      </c>
      <c r="V14676">
        <v>20</v>
      </c>
      <c r="W14676">
        <v>24</v>
      </c>
      <c r="X14676">
        <v>0</v>
      </c>
      <c r="Y14676" t="s">
        <v>2777</v>
      </c>
      <c r="Z14676">
        <v>18.038</v>
      </c>
      <c r="AA14676">
        <v>14</v>
      </c>
      <c r="AB14676">
        <v>15</v>
      </c>
      <c r="AE14676" t="s">
        <v>1004</v>
      </c>
      <c r="AF14676">
        <v>60.701000000000001</v>
      </c>
      <c r="AG14676">
        <v>10.872</v>
      </c>
      <c r="AH14676" t="s">
        <v>31</v>
      </c>
      <c r="AK14676" t="s">
        <v>2772</v>
      </c>
      <c r="AL14676" t="s">
        <v>2758</v>
      </c>
      <c r="AO14676">
        <v>15</v>
      </c>
      <c r="AP14676">
        <v>42</v>
      </c>
      <c r="AQ14676" t="s">
        <v>462</v>
      </c>
      <c r="AR14676" t="s">
        <v>462</v>
      </c>
      <c r="AZ14676" t="s">
        <v>31</v>
      </c>
      <c r="BA14676" t="s">
        <v>31</v>
      </c>
    </row>
    <row r="14677" spans="1:53" hidden="1">
      <c r="A14677" t="s">
        <v>2753</v>
      </c>
      <c r="B14677" t="s">
        <v>310</v>
      </c>
      <c r="C14677" t="s">
        <v>2695</v>
      </c>
      <c r="D14677" t="s">
        <v>2184</v>
      </c>
      <c r="E14677" t="s">
        <v>2185</v>
      </c>
      <c r="F14677" t="s">
        <v>2771</v>
      </c>
      <c r="G14677" t="s">
        <v>2532</v>
      </c>
      <c r="H14677" t="s">
        <v>2768</v>
      </c>
      <c r="J14677">
        <v>67.5</v>
      </c>
      <c r="K14677">
        <v>33.380000000000003</v>
      </c>
      <c r="M14677" t="s">
        <v>2531</v>
      </c>
      <c r="N14677">
        <v>2013</v>
      </c>
      <c r="O14677" t="s">
        <v>2248</v>
      </c>
      <c r="P14677" t="s">
        <v>2532</v>
      </c>
      <c r="Q14677" s="64">
        <v>41569</v>
      </c>
      <c r="U14677">
        <v>20</v>
      </c>
      <c r="V14677">
        <v>20</v>
      </c>
      <c r="W14677">
        <v>24</v>
      </c>
      <c r="X14677">
        <v>0</v>
      </c>
      <c r="Y14677" t="s">
        <v>2777</v>
      </c>
      <c r="Z14677">
        <v>19.234000000000002</v>
      </c>
      <c r="AA14677">
        <v>21</v>
      </c>
      <c r="AB14677">
        <v>15</v>
      </c>
      <c r="AE14677" t="s">
        <v>1004</v>
      </c>
      <c r="AF14677">
        <v>60.701000000000001</v>
      </c>
      <c r="AG14677">
        <v>10.872</v>
      </c>
      <c r="AH14677" t="s">
        <v>31</v>
      </c>
      <c r="AK14677" t="s">
        <v>2772</v>
      </c>
      <c r="AL14677" t="s">
        <v>2758</v>
      </c>
      <c r="AO14677">
        <v>15</v>
      </c>
      <c r="AP14677">
        <v>42</v>
      </c>
      <c r="AQ14677" t="s">
        <v>462</v>
      </c>
      <c r="AR14677" t="s">
        <v>462</v>
      </c>
      <c r="AZ14677" t="s">
        <v>31</v>
      </c>
      <c r="BA14677" t="s">
        <v>31</v>
      </c>
    </row>
    <row r="14678" spans="1:53" hidden="1">
      <c r="A14678" t="s">
        <v>2753</v>
      </c>
      <c r="B14678" t="s">
        <v>310</v>
      </c>
      <c r="C14678" t="s">
        <v>2695</v>
      </c>
      <c r="D14678" t="s">
        <v>2184</v>
      </c>
      <c r="E14678" t="s">
        <v>2185</v>
      </c>
      <c r="F14678" t="s">
        <v>2771</v>
      </c>
      <c r="G14678" t="s">
        <v>2532</v>
      </c>
      <c r="H14678" t="s">
        <v>2768</v>
      </c>
      <c r="J14678">
        <v>67.5</v>
      </c>
      <c r="K14678">
        <v>33.380000000000003</v>
      </c>
      <c r="M14678" t="s">
        <v>2531</v>
      </c>
      <c r="N14678">
        <v>2013</v>
      </c>
      <c r="O14678" t="s">
        <v>2248</v>
      </c>
      <c r="P14678" t="s">
        <v>2532</v>
      </c>
      <c r="Q14678" s="64">
        <v>41569</v>
      </c>
      <c r="U14678">
        <v>20</v>
      </c>
      <c r="V14678">
        <v>20</v>
      </c>
      <c r="W14678">
        <v>24</v>
      </c>
      <c r="X14678">
        <v>0</v>
      </c>
      <c r="Y14678" t="s">
        <v>2777</v>
      </c>
      <c r="Z14678">
        <v>19.617000000000001</v>
      </c>
      <c r="AA14678">
        <v>28</v>
      </c>
      <c r="AB14678">
        <v>15</v>
      </c>
      <c r="AE14678" t="s">
        <v>1004</v>
      </c>
      <c r="AF14678">
        <v>60.701000000000001</v>
      </c>
      <c r="AG14678">
        <v>10.872</v>
      </c>
      <c r="AH14678" t="s">
        <v>31</v>
      </c>
      <c r="AK14678" t="s">
        <v>2772</v>
      </c>
      <c r="AL14678" t="s">
        <v>2758</v>
      </c>
      <c r="AO14678">
        <v>15</v>
      </c>
      <c r="AP14678">
        <v>42</v>
      </c>
      <c r="AQ14678" t="s">
        <v>462</v>
      </c>
      <c r="AR14678" t="s">
        <v>462</v>
      </c>
      <c r="AZ14678" t="s">
        <v>31</v>
      </c>
      <c r="BA14678" t="s">
        <v>31</v>
      </c>
    </row>
    <row r="14679" spans="1:53" hidden="1">
      <c r="A14679" t="s">
        <v>2753</v>
      </c>
      <c r="B14679" t="s">
        <v>310</v>
      </c>
      <c r="C14679" t="s">
        <v>2695</v>
      </c>
      <c r="D14679" t="s">
        <v>2184</v>
      </c>
      <c r="E14679" t="s">
        <v>2185</v>
      </c>
      <c r="F14679" t="s">
        <v>2771</v>
      </c>
      <c r="G14679" t="s">
        <v>2532</v>
      </c>
      <c r="H14679" t="s">
        <v>2768</v>
      </c>
      <c r="J14679">
        <v>67.5</v>
      </c>
      <c r="K14679">
        <v>33.380000000000003</v>
      </c>
      <c r="M14679" t="s">
        <v>2531</v>
      </c>
      <c r="N14679">
        <v>2013</v>
      </c>
      <c r="O14679" t="s">
        <v>2248</v>
      </c>
      <c r="P14679" t="s">
        <v>2532</v>
      </c>
      <c r="Q14679" s="64">
        <v>41569</v>
      </c>
      <c r="U14679">
        <v>20</v>
      </c>
      <c r="V14679">
        <v>20</v>
      </c>
      <c r="W14679">
        <v>24</v>
      </c>
      <c r="X14679">
        <v>0</v>
      </c>
      <c r="Y14679" t="s">
        <v>2777</v>
      </c>
      <c r="Z14679">
        <v>19.664999999999999</v>
      </c>
      <c r="AA14679">
        <v>35</v>
      </c>
      <c r="AB14679">
        <v>15</v>
      </c>
      <c r="AE14679" t="s">
        <v>1004</v>
      </c>
      <c r="AF14679">
        <v>60.701000000000001</v>
      </c>
      <c r="AG14679">
        <v>10.872</v>
      </c>
      <c r="AH14679" t="s">
        <v>31</v>
      </c>
      <c r="AK14679" t="s">
        <v>2772</v>
      </c>
      <c r="AL14679" t="s">
        <v>2758</v>
      </c>
      <c r="AO14679">
        <v>15</v>
      </c>
      <c r="AP14679">
        <v>42</v>
      </c>
      <c r="AQ14679" t="s">
        <v>462</v>
      </c>
      <c r="AR14679" t="s">
        <v>462</v>
      </c>
      <c r="AZ14679" t="s">
        <v>31</v>
      </c>
      <c r="BA14679" t="s">
        <v>31</v>
      </c>
    </row>
    <row r="14680" spans="1:53" hidden="1">
      <c r="A14680" t="s">
        <v>2753</v>
      </c>
      <c r="B14680" t="s">
        <v>310</v>
      </c>
      <c r="C14680" t="s">
        <v>2695</v>
      </c>
      <c r="D14680" t="s">
        <v>2184</v>
      </c>
      <c r="E14680" t="s">
        <v>2185</v>
      </c>
      <c r="F14680" t="s">
        <v>2771</v>
      </c>
      <c r="G14680" t="s">
        <v>2532</v>
      </c>
      <c r="H14680" t="s">
        <v>2768</v>
      </c>
      <c r="J14680">
        <v>67.5</v>
      </c>
      <c r="K14680">
        <v>33.380000000000003</v>
      </c>
      <c r="M14680" t="s">
        <v>2531</v>
      </c>
      <c r="N14680">
        <v>2013</v>
      </c>
      <c r="O14680" t="s">
        <v>2248</v>
      </c>
      <c r="P14680" t="s">
        <v>2532</v>
      </c>
      <c r="Q14680" s="64">
        <v>41569</v>
      </c>
      <c r="U14680">
        <v>20</v>
      </c>
      <c r="V14680">
        <v>20</v>
      </c>
      <c r="W14680">
        <v>24</v>
      </c>
      <c r="X14680">
        <v>0</v>
      </c>
      <c r="Y14680" t="s">
        <v>2777</v>
      </c>
      <c r="Z14680">
        <v>19.664999999999999</v>
      </c>
      <c r="AA14680">
        <v>42</v>
      </c>
      <c r="AB14680">
        <v>15</v>
      </c>
      <c r="AE14680" t="s">
        <v>1004</v>
      </c>
      <c r="AF14680">
        <v>60.701000000000001</v>
      </c>
      <c r="AG14680">
        <v>10.872</v>
      </c>
      <c r="AH14680" t="s">
        <v>31</v>
      </c>
      <c r="AK14680" t="s">
        <v>2772</v>
      </c>
      <c r="AL14680" t="s">
        <v>2758</v>
      </c>
      <c r="AO14680">
        <v>15</v>
      </c>
      <c r="AP14680">
        <v>42</v>
      </c>
      <c r="AQ14680" t="s">
        <v>462</v>
      </c>
      <c r="AR14680" t="s">
        <v>462</v>
      </c>
      <c r="AZ14680" t="s">
        <v>31</v>
      </c>
      <c r="BA14680" t="s">
        <v>31</v>
      </c>
    </row>
    <row r="14681" spans="1:53" hidden="1">
      <c r="A14681" t="s">
        <v>2753</v>
      </c>
      <c r="B14681" t="s">
        <v>310</v>
      </c>
      <c r="C14681" t="s">
        <v>2695</v>
      </c>
      <c r="D14681" t="s">
        <v>2184</v>
      </c>
      <c r="E14681" t="s">
        <v>2185</v>
      </c>
      <c r="F14681" t="s">
        <v>2771</v>
      </c>
      <c r="G14681" t="s">
        <v>2532</v>
      </c>
      <c r="H14681" t="s">
        <v>2768</v>
      </c>
      <c r="J14681">
        <v>67.5</v>
      </c>
      <c r="K14681">
        <v>33.380000000000003</v>
      </c>
      <c r="M14681" t="s">
        <v>2531</v>
      </c>
      <c r="N14681">
        <v>2013</v>
      </c>
      <c r="O14681" t="s">
        <v>2248</v>
      </c>
      <c r="P14681" t="s">
        <v>2532</v>
      </c>
      <c r="Q14681" s="64">
        <v>41569</v>
      </c>
      <c r="U14681">
        <v>20</v>
      </c>
      <c r="V14681">
        <v>20</v>
      </c>
      <c r="W14681">
        <v>24</v>
      </c>
      <c r="X14681">
        <v>0</v>
      </c>
      <c r="Y14681" t="s">
        <v>2777</v>
      </c>
      <c r="Z14681">
        <v>4.8000000000000001E-2</v>
      </c>
      <c r="AA14681">
        <v>0</v>
      </c>
      <c r="AB14681">
        <v>15</v>
      </c>
      <c r="AE14681" t="s">
        <v>1004</v>
      </c>
      <c r="AF14681">
        <v>60.701000000000001</v>
      </c>
      <c r="AG14681">
        <v>10.872</v>
      </c>
      <c r="AH14681" t="s">
        <v>31</v>
      </c>
      <c r="AK14681" t="s">
        <v>2772</v>
      </c>
      <c r="AL14681" t="s">
        <v>2758</v>
      </c>
      <c r="AO14681">
        <v>21</v>
      </c>
      <c r="AP14681">
        <v>42</v>
      </c>
      <c r="AQ14681" t="s">
        <v>462</v>
      </c>
      <c r="AR14681" t="s">
        <v>462</v>
      </c>
      <c r="AZ14681" t="s">
        <v>31</v>
      </c>
      <c r="BA14681" t="s">
        <v>31</v>
      </c>
    </row>
    <row r="14682" spans="1:53" hidden="1">
      <c r="A14682" t="s">
        <v>2753</v>
      </c>
      <c r="B14682" t="s">
        <v>310</v>
      </c>
      <c r="C14682" t="s">
        <v>2695</v>
      </c>
      <c r="D14682" t="s">
        <v>2184</v>
      </c>
      <c r="E14682" t="s">
        <v>2185</v>
      </c>
      <c r="F14682" t="s">
        <v>2771</v>
      </c>
      <c r="G14682" t="s">
        <v>2532</v>
      </c>
      <c r="H14682" t="s">
        <v>2768</v>
      </c>
      <c r="J14682">
        <v>67.5</v>
      </c>
      <c r="K14682">
        <v>33.380000000000003</v>
      </c>
      <c r="M14682" t="s">
        <v>2531</v>
      </c>
      <c r="N14682">
        <v>2013</v>
      </c>
      <c r="O14682" t="s">
        <v>2248</v>
      </c>
      <c r="P14682" t="s">
        <v>2532</v>
      </c>
      <c r="Q14682" s="64">
        <v>41569</v>
      </c>
      <c r="U14682">
        <v>20</v>
      </c>
      <c r="V14682">
        <v>20</v>
      </c>
      <c r="W14682">
        <v>24</v>
      </c>
      <c r="X14682">
        <v>0</v>
      </c>
      <c r="Y14682" t="s">
        <v>2777</v>
      </c>
      <c r="Z14682">
        <v>16.029</v>
      </c>
      <c r="AA14682">
        <v>7</v>
      </c>
      <c r="AB14682">
        <v>15</v>
      </c>
      <c r="AE14682" t="s">
        <v>1004</v>
      </c>
      <c r="AF14682">
        <v>60.701000000000001</v>
      </c>
      <c r="AG14682">
        <v>10.872</v>
      </c>
      <c r="AH14682" t="s">
        <v>31</v>
      </c>
      <c r="AK14682" t="s">
        <v>2772</v>
      </c>
      <c r="AL14682" t="s">
        <v>2758</v>
      </c>
      <c r="AO14682">
        <v>21</v>
      </c>
      <c r="AP14682">
        <v>42</v>
      </c>
      <c r="AQ14682" t="s">
        <v>462</v>
      </c>
      <c r="AR14682" t="s">
        <v>462</v>
      </c>
      <c r="AZ14682" t="s">
        <v>31</v>
      </c>
      <c r="BA14682" t="s">
        <v>31</v>
      </c>
    </row>
    <row r="14683" spans="1:53" hidden="1">
      <c r="A14683" t="s">
        <v>2753</v>
      </c>
      <c r="B14683" t="s">
        <v>310</v>
      </c>
      <c r="C14683" t="s">
        <v>2695</v>
      </c>
      <c r="D14683" t="s">
        <v>2184</v>
      </c>
      <c r="E14683" t="s">
        <v>2185</v>
      </c>
      <c r="F14683" t="s">
        <v>2771</v>
      </c>
      <c r="G14683" t="s">
        <v>2532</v>
      </c>
      <c r="H14683" t="s">
        <v>2768</v>
      </c>
      <c r="J14683">
        <v>67.5</v>
      </c>
      <c r="K14683">
        <v>33.380000000000003</v>
      </c>
      <c r="M14683" t="s">
        <v>2531</v>
      </c>
      <c r="N14683">
        <v>2013</v>
      </c>
      <c r="O14683" t="s">
        <v>2248</v>
      </c>
      <c r="P14683" t="s">
        <v>2532</v>
      </c>
      <c r="Q14683" s="64">
        <v>41569</v>
      </c>
      <c r="U14683">
        <v>20</v>
      </c>
      <c r="V14683">
        <v>20</v>
      </c>
      <c r="W14683">
        <v>24</v>
      </c>
      <c r="X14683">
        <v>0</v>
      </c>
      <c r="Y14683" t="s">
        <v>2777</v>
      </c>
      <c r="Z14683">
        <v>19.713000000000001</v>
      </c>
      <c r="AA14683">
        <v>14</v>
      </c>
      <c r="AB14683">
        <v>15</v>
      </c>
      <c r="AE14683" t="s">
        <v>1004</v>
      </c>
      <c r="AF14683">
        <v>60.701000000000001</v>
      </c>
      <c r="AG14683">
        <v>10.872</v>
      </c>
      <c r="AH14683" t="s">
        <v>31</v>
      </c>
      <c r="AK14683" t="s">
        <v>2772</v>
      </c>
      <c r="AL14683" t="s">
        <v>2758</v>
      </c>
      <c r="AO14683">
        <v>21</v>
      </c>
      <c r="AP14683">
        <v>42</v>
      </c>
      <c r="AQ14683" t="s">
        <v>462</v>
      </c>
      <c r="AR14683" t="s">
        <v>462</v>
      </c>
      <c r="AZ14683" t="s">
        <v>31</v>
      </c>
      <c r="BA14683" t="s">
        <v>31</v>
      </c>
    </row>
    <row r="14684" spans="1:53" hidden="1">
      <c r="A14684" t="s">
        <v>2753</v>
      </c>
      <c r="B14684" t="s">
        <v>310</v>
      </c>
      <c r="C14684" t="s">
        <v>2695</v>
      </c>
      <c r="D14684" t="s">
        <v>2184</v>
      </c>
      <c r="E14684" t="s">
        <v>2185</v>
      </c>
      <c r="F14684" t="s">
        <v>2771</v>
      </c>
      <c r="G14684" t="s">
        <v>2532</v>
      </c>
      <c r="H14684" t="s">
        <v>2768</v>
      </c>
      <c r="J14684">
        <v>67.5</v>
      </c>
      <c r="K14684">
        <v>33.380000000000003</v>
      </c>
      <c r="M14684" t="s">
        <v>2531</v>
      </c>
      <c r="N14684">
        <v>2013</v>
      </c>
      <c r="O14684" t="s">
        <v>2248</v>
      </c>
      <c r="P14684" t="s">
        <v>2532</v>
      </c>
      <c r="Q14684" s="64">
        <v>41569</v>
      </c>
      <c r="U14684">
        <v>20</v>
      </c>
      <c r="V14684">
        <v>20</v>
      </c>
      <c r="W14684">
        <v>24</v>
      </c>
      <c r="X14684">
        <v>0</v>
      </c>
      <c r="Y14684" t="s">
        <v>2777</v>
      </c>
      <c r="Z14684">
        <v>20</v>
      </c>
      <c r="AA14684">
        <v>21</v>
      </c>
      <c r="AB14684">
        <v>15</v>
      </c>
      <c r="AE14684" t="s">
        <v>1004</v>
      </c>
      <c r="AF14684">
        <v>60.701000000000001</v>
      </c>
      <c r="AG14684">
        <v>10.872</v>
      </c>
      <c r="AH14684" t="s">
        <v>31</v>
      </c>
      <c r="AK14684" t="s">
        <v>2772</v>
      </c>
      <c r="AL14684" t="s">
        <v>2758</v>
      </c>
      <c r="AO14684">
        <v>21</v>
      </c>
      <c r="AP14684">
        <v>42</v>
      </c>
      <c r="AQ14684" t="s">
        <v>462</v>
      </c>
      <c r="AR14684" t="s">
        <v>462</v>
      </c>
      <c r="AZ14684" t="s">
        <v>31</v>
      </c>
      <c r="BA14684" t="s">
        <v>31</v>
      </c>
    </row>
    <row r="14685" spans="1:53" hidden="1">
      <c r="A14685" t="s">
        <v>2753</v>
      </c>
      <c r="B14685" t="s">
        <v>310</v>
      </c>
      <c r="C14685" t="s">
        <v>2695</v>
      </c>
      <c r="D14685" t="s">
        <v>2184</v>
      </c>
      <c r="E14685" t="s">
        <v>2185</v>
      </c>
      <c r="F14685" t="s">
        <v>2771</v>
      </c>
      <c r="G14685" t="s">
        <v>2532</v>
      </c>
      <c r="H14685" t="s">
        <v>2768</v>
      </c>
      <c r="J14685">
        <v>67.5</v>
      </c>
      <c r="K14685">
        <v>33.380000000000003</v>
      </c>
      <c r="M14685" t="s">
        <v>2531</v>
      </c>
      <c r="N14685">
        <v>2013</v>
      </c>
      <c r="O14685" t="s">
        <v>2248</v>
      </c>
      <c r="P14685" t="s">
        <v>2532</v>
      </c>
      <c r="Q14685" s="64">
        <v>41569</v>
      </c>
      <c r="U14685">
        <v>20</v>
      </c>
      <c r="V14685">
        <v>20</v>
      </c>
      <c r="W14685">
        <v>24</v>
      </c>
      <c r="X14685">
        <v>0</v>
      </c>
      <c r="Y14685" t="s">
        <v>2777</v>
      </c>
      <c r="Z14685">
        <v>20.431000000000001</v>
      </c>
      <c r="AA14685">
        <v>28</v>
      </c>
      <c r="AB14685">
        <v>15</v>
      </c>
      <c r="AE14685" t="s">
        <v>1004</v>
      </c>
      <c r="AF14685">
        <v>60.701000000000001</v>
      </c>
      <c r="AG14685">
        <v>10.872</v>
      </c>
      <c r="AH14685" t="s">
        <v>31</v>
      </c>
      <c r="AK14685" t="s">
        <v>2772</v>
      </c>
      <c r="AL14685" t="s">
        <v>2758</v>
      </c>
      <c r="AO14685">
        <v>21</v>
      </c>
      <c r="AP14685">
        <v>42</v>
      </c>
      <c r="AQ14685" t="s">
        <v>462</v>
      </c>
      <c r="AR14685" t="s">
        <v>462</v>
      </c>
      <c r="AZ14685" t="s">
        <v>31</v>
      </c>
      <c r="BA14685" t="s">
        <v>31</v>
      </c>
    </row>
    <row r="14686" spans="1:53" hidden="1">
      <c r="A14686" t="s">
        <v>2753</v>
      </c>
      <c r="B14686" t="s">
        <v>310</v>
      </c>
      <c r="C14686" t="s">
        <v>2695</v>
      </c>
      <c r="D14686" t="s">
        <v>2184</v>
      </c>
      <c r="E14686" t="s">
        <v>2185</v>
      </c>
      <c r="F14686" t="s">
        <v>2771</v>
      </c>
      <c r="G14686" t="s">
        <v>2532</v>
      </c>
      <c r="H14686" t="s">
        <v>2768</v>
      </c>
      <c r="J14686">
        <v>67.5</v>
      </c>
      <c r="K14686">
        <v>33.380000000000003</v>
      </c>
      <c r="M14686" t="s">
        <v>2531</v>
      </c>
      <c r="N14686">
        <v>2013</v>
      </c>
      <c r="O14686" t="s">
        <v>2248</v>
      </c>
      <c r="P14686" t="s">
        <v>2532</v>
      </c>
      <c r="Q14686" s="64">
        <v>41569</v>
      </c>
      <c r="U14686">
        <v>20</v>
      </c>
      <c r="V14686">
        <v>20</v>
      </c>
      <c r="W14686">
        <v>24</v>
      </c>
      <c r="X14686">
        <v>0</v>
      </c>
      <c r="Y14686" t="s">
        <v>2777</v>
      </c>
      <c r="Z14686">
        <v>20.431000000000001</v>
      </c>
      <c r="AA14686">
        <v>35</v>
      </c>
      <c r="AB14686">
        <v>15</v>
      </c>
      <c r="AE14686" t="s">
        <v>1004</v>
      </c>
      <c r="AF14686">
        <v>60.701000000000001</v>
      </c>
      <c r="AG14686">
        <v>10.872</v>
      </c>
      <c r="AH14686" t="s">
        <v>31</v>
      </c>
      <c r="AK14686" t="s">
        <v>2772</v>
      </c>
      <c r="AL14686" t="s">
        <v>2758</v>
      </c>
      <c r="AO14686">
        <v>21</v>
      </c>
      <c r="AP14686">
        <v>42</v>
      </c>
      <c r="AQ14686" t="s">
        <v>462</v>
      </c>
      <c r="AR14686" t="s">
        <v>462</v>
      </c>
      <c r="AZ14686" t="s">
        <v>31</v>
      </c>
      <c r="BA14686" t="s">
        <v>31</v>
      </c>
    </row>
    <row r="14687" spans="1:53" hidden="1">
      <c r="A14687" t="s">
        <v>2753</v>
      </c>
      <c r="B14687" t="s">
        <v>310</v>
      </c>
      <c r="C14687" t="s">
        <v>2695</v>
      </c>
      <c r="D14687" t="s">
        <v>2184</v>
      </c>
      <c r="E14687" t="s">
        <v>2185</v>
      </c>
      <c r="F14687" t="s">
        <v>2771</v>
      </c>
      <c r="G14687" t="s">
        <v>2532</v>
      </c>
      <c r="H14687" t="s">
        <v>2768</v>
      </c>
      <c r="J14687">
        <v>67.5</v>
      </c>
      <c r="K14687">
        <v>33.380000000000003</v>
      </c>
      <c r="M14687" t="s">
        <v>2531</v>
      </c>
      <c r="N14687">
        <v>2013</v>
      </c>
      <c r="O14687" t="s">
        <v>2248</v>
      </c>
      <c r="P14687" t="s">
        <v>2532</v>
      </c>
      <c r="Q14687" s="64">
        <v>41569</v>
      </c>
      <c r="U14687">
        <v>20</v>
      </c>
      <c r="V14687">
        <v>20</v>
      </c>
      <c r="W14687">
        <v>24</v>
      </c>
      <c r="X14687">
        <v>0</v>
      </c>
      <c r="Y14687" t="s">
        <v>2777</v>
      </c>
      <c r="Z14687">
        <v>20.382999999999999</v>
      </c>
      <c r="AA14687">
        <v>42</v>
      </c>
      <c r="AB14687">
        <v>15</v>
      </c>
      <c r="AE14687" t="s">
        <v>1004</v>
      </c>
      <c r="AF14687">
        <v>60.701000000000001</v>
      </c>
      <c r="AG14687">
        <v>10.872</v>
      </c>
      <c r="AH14687" t="s">
        <v>31</v>
      </c>
      <c r="AK14687" t="s">
        <v>2772</v>
      </c>
      <c r="AL14687" t="s">
        <v>2758</v>
      </c>
      <c r="AO14687">
        <v>21</v>
      </c>
      <c r="AP14687">
        <v>42</v>
      </c>
      <c r="AQ14687" t="s">
        <v>462</v>
      </c>
      <c r="AR14687" t="s">
        <v>462</v>
      </c>
      <c r="AZ14687" t="s">
        <v>31</v>
      </c>
      <c r="BA14687" t="s">
        <v>31</v>
      </c>
    </row>
    <row r="14688" spans="1:53" hidden="1">
      <c r="A14688" t="s">
        <v>2753</v>
      </c>
      <c r="B14688" t="s">
        <v>310</v>
      </c>
      <c r="C14688" t="s">
        <v>2695</v>
      </c>
      <c r="D14688" t="s">
        <v>2184</v>
      </c>
      <c r="E14688" t="s">
        <v>2185</v>
      </c>
      <c r="F14688" t="s">
        <v>2759</v>
      </c>
      <c r="G14688" t="s">
        <v>2532</v>
      </c>
      <c r="H14688" t="s">
        <v>2760</v>
      </c>
      <c r="I14688" t="s">
        <v>2761</v>
      </c>
      <c r="J14688">
        <v>56.5</v>
      </c>
      <c r="K14688">
        <v>-3.0619999999999998</v>
      </c>
      <c r="M14688" t="s">
        <v>2384</v>
      </c>
      <c r="N14688">
        <v>2013</v>
      </c>
      <c r="O14688" t="s">
        <v>2248</v>
      </c>
      <c r="P14688" t="s">
        <v>2532</v>
      </c>
      <c r="Q14688" s="64">
        <v>41569</v>
      </c>
      <c r="U14688">
        <v>20</v>
      </c>
      <c r="V14688">
        <v>20</v>
      </c>
      <c r="W14688">
        <v>24</v>
      </c>
      <c r="X14688">
        <v>0</v>
      </c>
      <c r="Y14688" t="s">
        <v>2777</v>
      </c>
      <c r="Z14688">
        <v>0</v>
      </c>
      <c r="AA14688">
        <v>0</v>
      </c>
      <c r="AB14688">
        <v>15</v>
      </c>
      <c r="AE14688" t="s">
        <v>1004</v>
      </c>
      <c r="AF14688">
        <v>60.701000000000001</v>
      </c>
      <c r="AG14688">
        <v>10.872</v>
      </c>
      <c r="AH14688" t="s">
        <v>31</v>
      </c>
      <c r="AK14688" t="s">
        <v>2772</v>
      </c>
      <c r="AL14688" t="s">
        <v>2758</v>
      </c>
      <c r="AO14688">
        <v>9</v>
      </c>
      <c r="AP14688">
        <v>42</v>
      </c>
      <c r="AQ14688" t="s">
        <v>462</v>
      </c>
      <c r="AR14688" t="s">
        <v>462</v>
      </c>
      <c r="AZ14688" t="s">
        <v>31</v>
      </c>
      <c r="BA14688" t="s">
        <v>31</v>
      </c>
    </row>
    <row r="14689" spans="1:53" hidden="1">
      <c r="A14689" t="s">
        <v>2753</v>
      </c>
      <c r="B14689" t="s">
        <v>310</v>
      </c>
      <c r="C14689" t="s">
        <v>2695</v>
      </c>
      <c r="D14689" t="s">
        <v>2184</v>
      </c>
      <c r="E14689" t="s">
        <v>2185</v>
      </c>
      <c r="F14689" t="s">
        <v>2759</v>
      </c>
      <c r="G14689" t="s">
        <v>2532</v>
      </c>
      <c r="H14689" t="s">
        <v>2760</v>
      </c>
      <c r="I14689" t="s">
        <v>2761</v>
      </c>
      <c r="J14689">
        <v>56.5</v>
      </c>
      <c r="K14689">
        <v>-3.0619999999999998</v>
      </c>
      <c r="M14689" t="s">
        <v>2384</v>
      </c>
      <c r="N14689">
        <v>2013</v>
      </c>
      <c r="O14689" t="s">
        <v>2248</v>
      </c>
      <c r="P14689" t="s">
        <v>2532</v>
      </c>
      <c r="Q14689" s="64">
        <v>41569</v>
      </c>
      <c r="U14689">
        <v>20</v>
      </c>
      <c r="V14689">
        <v>20</v>
      </c>
      <c r="W14689">
        <v>24</v>
      </c>
      <c r="X14689">
        <v>0</v>
      </c>
      <c r="Y14689" t="s">
        <v>2777</v>
      </c>
      <c r="Z14689">
        <v>9.33</v>
      </c>
      <c r="AA14689">
        <v>7</v>
      </c>
      <c r="AB14689">
        <v>15</v>
      </c>
      <c r="AE14689" t="s">
        <v>1004</v>
      </c>
      <c r="AF14689">
        <v>60.701000000000001</v>
      </c>
      <c r="AG14689">
        <v>10.872</v>
      </c>
      <c r="AH14689" t="s">
        <v>31</v>
      </c>
      <c r="AK14689" t="s">
        <v>2772</v>
      </c>
      <c r="AL14689" t="s">
        <v>2758</v>
      </c>
      <c r="AO14689">
        <v>9</v>
      </c>
      <c r="AP14689">
        <v>42</v>
      </c>
      <c r="AQ14689" t="s">
        <v>462</v>
      </c>
      <c r="AR14689" t="s">
        <v>462</v>
      </c>
      <c r="AZ14689" t="s">
        <v>31</v>
      </c>
      <c r="BA14689" t="s">
        <v>31</v>
      </c>
    </row>
    <row r="14690" spans="1:53" hidden="1">
      <c r="A14690" t="s">
        <v>2753</v>
      </c>
      <c r="B14690" t="s">
        <v>310</v>
      </c>
      <c r="C14690" t="s">
        <v>2695</v>
      </c>
      <c r="D14690" t="s">
        <v>2184</v>
      </c>
      <c r="E14690" t="s">
        <v>2185</v>
      </c>
      <c r="F14690" t="s">
        <v>2759</v>
      </c>
      <c r="G14690" t="s">
        <v>2532</v>
      </c>
      <c r="H14690" t="s">
        <v>2760</v>
      </c>
      <c r="I14690" t="s">
        <v>2761</v>
      </c>
      <c r="J14690">
        <v>56.5</v>
      </c>
      <c r="K14690">
        <v>-3.0619999999999998</v>
      </c>
      <c r="M14690" t="s">
        <v>2384</v>
      </c>
      <c r="N14690">
        <v>2013</v>
      </c>
      <c r="O14690" t="s">
        <v>2248</v>
      </c>
      <c r="P14690" t="s">
        <v>2532</v>
      </c>
      <c r="Q14690" s="64">
        <v>41569</v>
      </c>
      <c r="U14690">
        <v>20</v>
      </c>
      <c r="V14690">
        <v>20</v>
      </c>
      <c r="W14690">
        <v>24</v>
      </c>
      <c r="X14690">
        <v>0</v>
      </c>
      <c r="Y14690" t="s">
        <v>2777</v>
      </c>
      <c r="Z14690">
        <v>15.981</v>
      </c>
      <c r="AA14690">
        <v>14</v>
      </c>
      <c r="AB14690">
        <v>15</v>
      </c>
      <c r="AE14690" t="s">
        <v>1004</v>
      </c>
      <c r="AF14690">
        <v>60.701000000000001</v>
      </c>
      <c r="AG14690">
        <v>10.872</v>
      </c>
      <c r="AH14690" t="s">
        <v>31</v>
      </c>
      <c r="AK14690" t="s">
        <v>2772</v>
      </c>
      <c r="AL14690" t="s">
        <v>2758</v>
      </c>
      <c r="AO14690">
        <v>9</v>
      </c>
      <c r="AP14690">
        <v>42</v>
      </c>
      <c r="AQ14690" t="s">
        <v>462</v>
      </c>
      <c r="AR14690" t="s">
        <v>462</v>
      </c>
      <c r="AZ14690" t="s">
        <v>31</v>
      </c>
      <c r="BA14690" t="s">
        <v>31</v>
      </c>
    </row>
    <row r="14691" spans="1:53" hidden="1">
      <c r="A14691" t="s">
        <v>2753</v>
      </c>
      <c r="B14691" t="s">
        <v>310</v>
      </c>
      <c r="C14691" t="s">
        <v>2695</v>
      </c>
      <c r="D14691" t="s">
        <v>2184</v>
      </c>
      <c r="E14691" t="s">
        <v>2185</v>
      </c>
      <c r="F14691" t="s">
        <v>2759</v>
      </c>
      <c r="G14691" t="s">
        <v>2532</v>
      </c>
      <c r="H14691" t="s">
        <v>2760</v>
      </c>
      <c r="I14691" t="s">
        <v>2761</v>
      </c>
      <c r="J14691">
        <v>56.5</v>
      </c>
      <c r="K14691">
        <v>-3.0619999999999998</v>
      </c>
      <c r="M14691" t="s">
        <v>2384</v>
      </c>
      <c r="N14691">
        <v>2013</v>
      </c>
      <c r="O14691" t="s">
        <v>2248</v>
      </c>
      <c r="P14691" t="s">
        <v>2532</v>
      </c>
      <c r="Q14691" s="64">
        <v>41569</v>
      </c>
      <c r="U14691">
        <v>20</v>
      </c>
      <c r="V14691">
        <v>20</v>
      </c>
      <c r="W14691">
        <v>24</v>
      </c>
      <c r="X14691">
        <v>0</v>
      </c>
      <c r="Y14691" t="s">
        <v>2777</v>
      </c>
      <c r="Z14691">
        <v>21.053000000000001</v>
      </c>
      <c r="AA14691">
        <v>21</v>
      </c>
      <c r="AB14691">
        <v>15</v>
      </c>
      <c r="AE14691" t="s">
        <v>1004</v>
      </c>
      <c r="AF14691">
        <v>60.701000000000001</v>
      </c>
      <c r="AG14691">
        <v>10.872</v>
      </c>
      <c r="AH14691" t="s">
        <v>31</v>
      </c>
      <c r="AK14691" t="s">
        <v>2772</v>
      </c>
      <c r="AL14691" t="s">
        <v>2758</v>
      </c>
      <c r="AO14691">
        <v>9</v>
      </c>
      <c r="AP14691">
        <v>42</v>
      </c>
      <c r="AQ14691" t="s">
        <v>462</v>
      </c>
      <c r="AR14691" t="s">
        <v>462</v>
      </c>
      <c r="AZ14691" t="s">
        <v>31</v>
      </c>
      <c r="BA14691" t="s">
        <v>31</v>
      </c>
    </row>
    <row r="14692" spans="1:53" hidden="1">
      <c r="A14692" t="s">
        <v>2753</v>
      </c>
      <c r="B14692" t="s">
        <v>310</v>
      </c>
      <c r="C14692" t="s">
        <v>2695</v>
      </c>
      <c r="D14692" t="s">
        <v>2184</v>
      </c>
      <c r="E14692" t="s">
        <v>2185</v>
      </c>
      <c r="F14692" t="s">
        <v>2759</v>
      </c>
      <c r="G14692" t="s">
        <v>2532</v>
      </c>
      <c r="H14692" t="s">
        <v>2760</v>
      </c>
      <c r="I14692" t="s">
        <v>2761</v>
      </c>
      <c r="J14692">
        <v>56.5</v>
      </c>
      <c r="K14692">
        <v>-3.0619999999999998</v>
      </c>
      <c r="M14692" t="s">
        <v>2384</v>
      </c>
      <c r="N14692">
        <v>2013</v>
      </c>
      <c r="O14692" t="s">
        <v>2248</v>
      </c>
      <c r="P14692" t="s">
        <v>2532</v>
      </c>
      <c r="Q14692" s="64">
        <v>41569</v>
      </c>
      <c r="U14692">
        <v>20</v>
      </c>
      <c r="V14692">
        <v>20</v>
      </c>
      <c r="W14692">
        <v>24</v>
      </c>
      <c r="X14692">
        <v>0</v>
      </c>
      <c r="Y14692" t="s">
        <v>2777</v>
      </c>
      <c r="Z14692">
        <v>23.254000000000001</v>
      </c>
      <c r="AA14692">
        <v>28</v>
      </c>
      <c r="AB14692">
        <v>15</v>
      </c>
      <c r="AE14692" t="s">
        <v>1004</v>
      </c>
      <c r="AF14692">
        <v>60.701000000000001</v>
      </c>
      <c r="AG14692">
        <v>10.872</v>
      </c>
      <c r="AH14692" t="s">
        <v>31</v>
      </c>
      <c r="AK14692" t="s">
        <v>2772</v>
      </c>
      <c r="AL14692" t="s">
        <v>2758</v>
      </c>
      <c r="AO14692">
        <v>9</v>
      </c>
      <c r="AP14692">
        <v>42</v>
      </c>
      <c r="AQ14692" t="s">
        <v>462</v>
      </c>
      <c r="AR14692" t="s">
        <v>462</v>
      </c>
      <c r="AZ14692" t="s">
        <v>31</v>
      </c>
      <c r="BA14692" t="s">
        <v>31</v>
      </c>
    </row>
    <row r="14693" spans="1:53" hidden="1">
      <c r="A14693" t="s">
        <v>2753</v>
      </c>
      <c r="B14693" t="s">
        <v>310</v>
      </c>
      <c r="C14693" t="s">
        <v>2695</v>
      </c>
      <c r="D14693" t="s">
        <v>2184</v>
      </c>
      <c r="E14693" t="s">
        <v>2185</v>
      </c>
      <c r="F14693" t="s">
        <v>2759</v>
      </c>
      <c r="G14693" t="s">
        <v>2532</v>
      </c>
      <c r="H14693" t="s">
        <v>2760</v>
      </c>
      <c r="I14693" t="s">
        <v>2761</v>
      </c>
      <c r="J14693">
        <v>56.5</v>
      </c>
      <c r="K14693">
        <v>-3.0619999999999998</v>
      </c>
      <c r="M14693" t="s">
        <v>2384</v>
      </c>
      <c r="N14693">
        <v>2013</v>
      </c>
      <c r="O14693" t="s">
        <v>2248</v>
      </c>
      <c r="P14693" t="s">
        <v>2532</v>
      </c>
      <c r="Q14693" s="64">
        <v>41569</v>
      </c>
      <c r="U14693">
        <v>20</v>
      </c>
      <c r="V14693">
        <v>20</v>
      </c>
      <c r="W14693">
        <v>24</v>
      </c>
      <c r="X14693">
        <v>0</v>
      </c>
      <c r="Y14693" t="s">
        <v>2777</v>
      </c>
      <c r="Z14693">
        <v>23.588999999999999</v>
      </c>
      <c r="AA14693">
        <v>35</v>
      </c>
      <c r="AB14693">
        <v>15</v>
      </c>
      <c r="AE14693" t="s">
        <v>1004</v>
      </c>
      <c r="AF14693">
        <v>60.701000000000001</v>
      </c>
      <c r="AG14693">
        <v>10.872</v>
      </c>
      <c r="AH14693" t="s">
        <v>31</v>
      </c>
      <c r="AK14693" t="s">
        <v>2772</v>
      </c>
      <c r="AL14693" t="s">
        <v>2758</v>
      </c>
      <c r="AO14693">
        <v>9</v>
      </c>
      <c r="AP14693">
        <v>42</v>
      </c>
      <c r="AQ14693" t="s">
        <v>462</v>
      </c>
      <c r="AR14693" t="s">
        <v>462</v>
      </c>
      <c r="AZ14693" t="s">
        <v>31</v>
      </c>
      <c r="BA14693" t="s">
        <v>31</v>
      </c>
    </row>
    <row r="14694" spans="1:53" hidden="1">
      <c r="A14694" t="s">
        <v>2753</v>
      </c>
      <c r="B14694" t="s">
        <v>310</v>
      </c>
      <c r="C14694" t="s">
        <v>2695</v>
      </c>
      <c r="D14694" t="s">
        <v>2184</v>
      </c>
      <c r="E14694" t="s">
        <v>2185</v>
      </c>
      <c r="F14694" t="s">
        <v>2759</v>
      </c>
      <c r="G14694" t="s">
        <v>2532</v>
      </c>
      <c r="H14694" t="s">
        <v>2760</v>
      </c>
      <c r="I14694" t="s">
        <v>2761</v>
      </c>
      <c r="J14694">
        <v>56.5</v>
      </c>
      <c r="K14694">
        <v>-3.0619999999999998</v>
      </c>
      <c r="M14694" t="s">
        <v>2384</v>
      </c>
      <c r="N14694">
        <v>2013</v>
      </c>
      <c r="O14694" t="s">
        <v>2248</v>
      </c>
      <c r="P14694" t="s">
        <v>2532</v>
      </c>
      <c r="Q14694" s="64">
        <v>41569</v>
      </c>
      <c r="U14694">
        <v>20</v>
      </c>
      <c r="V14694">
        <v>20</v>
      </c>
      <c r="W14694">
        <v>24</v>
      </c>
      <c r="X14694">
        <v>0</v>
      </c>
      <c r="Y14694" t="s">
        <v>2777</v>
      </c>
      <c r="Z14694">
        <v>23.635999999999999</v>
      </c>
      <c r="AA14694">
        <v>42</v>
      </c>
      <c r="AB14694">
        <v>15</v>
      </c>
      <c r="AE14694" t="s">
        <v>1004</v>
      </c>
      <c r="AF14694">
        <v>60.701000000000001</v>
      </c>
      <c r="AG14694">
        <v>10.872</v>
      </c>
      <c r="AH14694" t="s">
        <v>31</v>
      </c>
      <c r="AK14694" t="s">
        <v>2772</v>
      </c>
      <c r="AL14694" t="s">
        <v>2758</v>
      </c>
      <c r="AO14694">
        <v>9</v>
      </c>
      <c r="AP14694">
        <v>42</v>
      </c>
      <c r="AQ14694" t="s">
        <v>462</v>
      </c>
      <c r="AR14694" t="s">
        <v>462</v>
      </c>
      <c r="AZ14694" t="s">
        <v>31</v>
      </c>
      <c r="BA14694" t="s">
        <v>31</v>
      </c>
    </row>
    <row r="14695" spans="1:53" hidden="1">
      <c r="A14695" t="s">
        <v>2753</v>
      </c>
      <c r="B14695" t="s">
        <v>310</v>
      </c>
      <c r="C14695" t="s">
        <v>2695</v>
      </c>
      <c r="D14695" t="s">
        <v>2184</v>
      </c>
      <c r="E14695" t="s">
        <v>2185</v>
      </c>
      <c r="F14695" t="s">
        <v>2759</v>
      </c>
      <c r="G14695" t="s">
        <v>2532</v>
      </c>
      <c r="H14695" t="s">
        <v>2760</v>
      </c>
      <c r="I14695" t="s">
        <v>2761</v>
      </c>
      <c r="J14695">
        <v>56.5</v>
      </c>
      <c r="K14695">
        <v>-3.0619999999999998</v>
      </c>
      <c r="M14695" t="s">
        <v>2384</v>
      </c>
      <c r="N14695">
        <v>2013</v>
      </c>
      <c r="O14695" t="s">
        <v>2248</v>
      </c>
      <c r="P14695" t="s">
        <v>2532</v>
      </c>
      <c r="Q14695" s="64">
        <v>41569</v>
      </c>
      <c r="U14695">
        <v>20</v>
      </c>
      <c r="V14695">
        <v>20</v>
      </c>
      <c r="W14695">
        <v>24</v>
      </c>
      <c r="X14695">
        <v>0</v>
      </c>
      <c r="Y14695" t="s">
        <v>2777</v>
      </c>
      <c r="Z14695">
        <v>0</v>
      </c>
      <c r="AA14695">
        <v>0</v>
      </c>
      <c r="AB14695">
        <v>15</v>
      </c>
      <c r="AE14695" t="s">
        <v>1004</v>
      </c>
      <c r="AF14695">
        <v>60.701000000000001</v>
      </c>
      <c r="AG14695">
        <v>10.872</v>
      </c>
      <c r="AH14695" t="s">
        <v>31</v>
      </c>
      <c r="AK14695" t="s">
        <v>2772</v>
      </c>
      <c r="AL14695" t="s">
        <v>2758</v>
      </c>
      <c r="AO14695">
        <v>15</v>
      </c>
      <c r="AP14695">
        <v>42</v>
      </c>
      <c r="AQ14695" t="s">
        <v>462</v>
      </c>
      <c r="AR14695" t="s">
        <v>462</v>
      </c>
      <c r="AZ14695" t="s">
        <v>31</v>
      </c>
      <c r="BA14695" t="s">
        <v>31</v>
      </c>
    </row>
    <row r="14696" spans="1:53" hidden="1">
      <c r="A14696" t="s">
        <v>2753</v>
      </c>
      <c r="B14696" t="s">
        <v>310</v>
      </c>
      <c r="C14696" t="s">
        <v>2695</v>
      </c>
      <c r="D14696" t="s">
        <v>2184</v>
      </c>
      <c r="E14696" t="s">
        <v>2185</v>
      </c>
      <c r="F14696" t="s">
        <v>2759</v>
      </c>
      <c r="G14696" t="s">
        <v>2532</v>
      </c>
      <c r="H14696" t="s">
        <v>2760</v>
      </c>
      <c r="I14696" t="s">
        <v>2761</v>
      </c>
      <c r="J14696">
        <v>56.5</v>
      </c>
      <c r="K14696">
        <v>-3.0619999999999998</v>
      </c>
      <c r="M14696" t="s">
        <v>2384</v>
      </c>
      <c r="N14696">
        <v>2013</v>
      </c>
      <c r="O14696" t="s">
        <v>2248</v>
      </c>
      <c r="P14696" t="s">
        <v>2532</v>
      </c>
      <c r="Q14696" s="64">
        <v>41569</v>
      </c>
      <c r="U14696">
        <v>20</v>
      </c>
      <c r="V14696">
        <v>20</v>
      </c>
      <c r="W14696">
        <v>24</v>
      </c>
      <c r="X14696">
        <v>0</v>
      </c>
      <c r="Y14696" t="s">
        <v>2777</v>
      </c>
      <c r="Z14696">
        <v>14.785</v>
      </c>
      <c r="AA14696">
        <v>7</v>
      </c>
      <c r="AB14696">
        <v>15</v>
      </c>
      <c r="AE14696" t="s">
        <v>1004</v>
      </c>
      <c r="AF14696">
        <v>60.701000000000001</v>
      </c>
      <c r="AG14696">
        <v>10.872</v>
      </c>
      <c r="AH14696" t="s">
        <v>31</v>
      </c>
      <c r="AK14696" t="s">
        <v>2772</v>
      </c>
      <c r="AL14696" t="s">
        <v>2758</v>
      </c>
      <c r="AO14696">
        <v>15</v>
      </c>
      <c r="AP14696">
        <v>42</v>
      </c>
      <c r="AQ14696" t="s">
        <v>462</v>
      </c>
      <c r="AR14696" t="s">
        <v>462</v>
      </c>
      <c r="AZ14696" t="s">
        <v>31</v>
      </c>
      <c r="BA14696" t="s">
        <v>31</v>
      </c>
    </row>
    <row r="14697" spans="1:53" hidden="1">
      <c r="A14697" t="s">
        <v>2753</v>
      </c>
      <c r="B14697" t="s">
        <v>310</v>
      </c>
      <c r="C14697" t="s">
        <v>2695</v>
      </c>
      <c r="D14697" t="s">
        <v>2184</v>
      </c>
      <c r="E14697" t="s">
        <v>2185</v>
      </c>
      <c r="F14697" t="s">
        <v>2759</v>
      </c>
      <c r="G14697" t="s">
        <v>2532</v>
      </c>
      <c r="H14697" t="s">
        <v>2760</v>
      </c>
      <c r="I14697" t="s">
        <v>2761</v>
      </c>
      <c r="J14697">
        <v>56.5</v>
      </c>
      <c r="K14697">
        <v>-3.0619999999999998</v>
      </c>
      <c r="M14697" t="s">
        <v>2384</v>
      </c>
      <c r="N14697">
        <v>2013</v>
      </c>
      <c r="O14697" t="s">
        <v>2248</v>
      </c>
      <c r="P14697" t="s">
        <v>2532</v>
      </c>
      <c r="Q14697" s="64">
        <v>41569</v>
      </c>
      <c r="U14697">
        <v>20</v>
      </c>
      <c r="V14697">
        <v>20</v>
      </c>
      <c r="W14697">
        <v>24</v>
      </c>
      <c r="X14697">
        <v>0</v>
      </c>
      <c r="Y14697" t="s">
        <v>2777</v>
      </c>
      <c r="Z14697">
        <v>23.062000000000001</v>
      </c>
      <c r="AA14697">
        <v>14</v>
      </c>
      <c r="AB14697">
        <v>15</v>
      </c>
      <c r="AE14697" t="s">
        <v>1004</v>
      </c>
      <c r="AF14697">
        <v>60.701000000000001</v>
      </c>
      <c r="AG14697">
        <v>10.872</v>
      </c>
      <c r="AH14697" t="s">
        <v>31</v>
      </c>
      <c r="AK14697" t="s">
        <v>2772</v>
      </c>
      <c r="AL14697" t="s">
        <v>2758</v>
      </c>
      <c r="AO14697">
        <v>15</v>
      </c>
      <c r="AP14697">
        <v>42</v>
      </c>
      <c r="AQ14697" t="s">
        <v>462</v>
      </c>
      <c r="AR14697" t="s">
        <v>462</v>
      </c>
      <c r="AZ14697" t="s">
        <v>31</v>
      </c>
      <c r="BA14697" t="s">
        <v>31</v>
      </c>
    </row>
    <row r="14698" spans="1:53" hidden="1">
      <c r="A14698" t="s">
        <v>2753</v>
      </c>
      <c r="B14698" t="s">
        <v>310</v>
      </c>
      <c r="C14698" t="s">
        <v>2695</v>
      </c>
      <c r="D14698" t="s">
        <v>2184</v>
      </c>
      <c r="E14698" t="s">
        <v>2185</v>
      </c>
      <c r="F14698" t="s">
        <v>2759</v>
      </c>
      <c r="G14698" t="s">
        <v>2532</v>
      </c>
      <c r="H14698" t="s">
        <v>2760</v>
      </c>
      <c r="I14698" t="s">
        <v>2761</v>
      </c>
      <c r="J14698">
        <v>56.5</v>
      </c>
      <c r="K14698">
        <v>-3.0619999999999998</v>
      </c>
      <c r="M14698" t="s">
        <v>2384</v>
      </c>
      <c r="N14698">
        <v>2013</v>
      </c>
      <c r="O14698" t="s">
        <v>2248</v>
      </c>
      <c r="P14698" t="s">
        <v>2532</v>
      </c>
      <c r="Q14698" s="64">
        <v>41569</v>
      </c>
      <c r="U14698">
        <v>20</v>
      </c>
      <c r="V14698">
        <v>20</v>
      </c>
      <c r="W14698">
        <v>24</v>
      </c>
      <c r="X14698">
        <v>0</v>
      </c>
      <c r="Y14698" t="s">
        <v>2777</v>
      </c>
      <c r="Z14698">
        <v>26.699000000000002</v>
      </c>
      <c r="AA14698">
        <v>21</v>
      </c>
      <c r="AB14698">
        <v>15</v>
      </c>
      <c r="AE14698" t="s">
        <v>1004</v>
      </c>
      <c r="AF14698">
        <v>60.701000000000001</v>
      </c>
      <c r="AG14698">
        <v>10.872</v>
      </c>
      <c r="AH14698" t="s">
        <v>31</v>
      </c>
      <c r="AK14698" t="s">
        <v>2772</v>
      </c>
      <c r="AL14698" t="s">
        <v>2758</v>
      </c>
      <c r="AO14698">
        <v>15</v>
      </c>
      <c r="AP14698">
        <v>42</v>
      </c>
      <c r="AQ14698" t="s">
        <v>462</v>
      </c>
      <c r="AR14698" t="s">
        <v>462</v>
      </c>
      <c r="AZ14698" t="s">
        <v>31</v>
      </c>
      <c r="BA14698" t="s">
        <v>31</v>
      </c>
    </row>
    <row r="14699" spans="1:53" hidden="1">
      <c r="A14699" t="s">
        <v>2753</v>
      </c>
      <c r="B14699" t="s">
        <v>310</v>
      </c>
      <c r="C14699" t="s">
        <v>2695</v>
      </c>
      <c r="D14699" t="s">
        <v>2184</v>
      </c>
      <c r="E14699" t="s">
        <v>2185</v>
      </c>
      <c r="F14699" t="s">
        <v>2759</v>
      </c>
      <c r="G14699" t="s">
        <v>2532</v>
      </c>
      <c r="H14699" t="s">
        <v>2760</v>
      </c>
      <c r="I14699" t="s">
        <v>2761</v>
      </c>
      <c r="J14699">
        <v>56.5</v>
      </c>
      <c r="K14699">
        <v>-3.0619999999999998</v>
      </c>
      <c r="M14699" t="s">
        <v>2384</v>
      </c>
      <c r="N14699">
        <v>2013</v>
      </c>
      <c r="O14699" t="s">
        <v>2248</v>
      </c>
      <c r="P14699" t="s">
        <v>2532</v>
      </c>
      <c r="Q14699" s="64">
        <v>41569</v>
      </c>
      <c r="U14699">
        <v>20</v>
      </c>
      <c r="V14699">
        <v>20</v>
      </c>
      <c r="W14699">
        <v>24</v>
      </c>
      <c r="X14699">
        <v>0</v>
      </c>
      <c r="Y14699" t="s">
        <v>2777</v>
      </c>
      <c r="Z14699">
        <v>27.655999999999999</v>
      </c>
      <c r="AA14699">
        <v>28</v>
      </c>
      <c r="AB14699">
        <v>15</v>
      </c>
      <c r="AE14699" t="s">
        <v>1004</v>
      </c>
      <c r="AF14699">
        <v>60.701000000000001</v>
      </c>
      <c r="AG14699">
        <v>10.872</v>
      </c>
      <c r="AH14699" t="s">
        <v>31</v>
      </c>
      <c r="AK14699" t="s">
        <v>2772</v>
      </c>
      <c r="AL14699" t="s">
        <v>2758</v>
      </c>
      <c r="AO14699">
        <v>15</v>
      </c>
      <c r="AP14699">
        <v>42</v>
      </c>
      <c r="AQ14699" t="s">
        <v>462</v>
      </c>
      <c r="AR14699" t="s">
        <v>462</v>
      </c>
      <c r="AZ14699" t="s">
        <v>31</v>
      </c>
      <c r="BA14699" t="s">
        <v>31</v>
      </c>
    </row>
    <row r="14700" spans="1:53" hidden="1">
      <c r="A14700" t="s">
        <v>2753</v>
      </c>
      <c r="B14700" t="s">
        <v>310</v>
      </c>
      <c r="C14700" t="s">
        <v>2695</v>
      </c>
      <c r="D14700" t="s">
        <v>2184</v>
      </c>
      <c r="E14700" t="s">
        <v>2185</v>
      </c>
      <c r="F14700" t="s">
        <v>2759</v>
      </c>
      <c r="G14700" t="s">
        <v>2532</v>
      </c>
      <c r="H14700" t="s">
        <v>2760</v>
      </c>
      <c r="I14700" t="s">
        <v>2761</v>
      </c>
      <c r="J14700">
        <v>56.5</v>
      </c>
      <c r="K14700">
        <v>-3.0619999999999998</v>
      </c>
      <c r="M14700" t="s">
        <v>2384</v>
      </c>
      <c r="N14700">
        <v>2013</v>
      </c>
      <c r="O14700" t="s">
        <v>2248</v>
      </c>
      <c r="P14700" t="s">
        <v>2532</v>
      </c>
      <c r="Q14700" s="64">
        <v>41569</v>
      </c>
      <c r="U14700">
        <v>20</v>
      </c>
      <c r="V14700">
        <v>20</v>
      </c>
      <c r="W14700">
        <v>24</v>
      </c>
      <c r="X14700">
        <v>0</v>
      </c>
      <c r="Y14700" t="s">
        <v>2777</v>
      </c>
      <c r="Z14700">
        <v>27.751000000000001</v>
      </c>
      <c r="AA14700">
        <v>35</v>
      </c>
      <c r="AB14700">
        <v>15</v>
      </c>
      <c r="AE14700" t="s">
        <v>1004</v>
      </c>
      <c r="AF14700">
        <v>60.701000000000001</v>
      </c>
      <c r="AG14700">
        <v>10.872</v>
      </c>
      <c r="AH14700" t="s">
        <v>31</v>
      </c>
      <c r="AK14700" t="s">
        <v>2772</v>
      </c>
      <c r="AL14700" t="s">
        <v>2758</v>
      </c>
      <c r="AO14700">
        <v>15</v>
      </c>
      <c r="AP14700">
        <v>42</v>
      </c>
      <c r="AQ14700" t="s">
        <v>462</v>
      </c>
      <c r="AR14700" t="s">
        <v>462</v>
      </c>
      <c r="AZ14700" t="s">
        <v>31</v>
      </c>
      <c r="BA14700" t="s">
        <v>31</v>
      </c>
    </row>
    <row r="14701" spans="1:53" hidden="1">
      <c r="A14701" t="s">
        <v>2753</v>
      </c>
      <c r="B14701" t="s">
        <v>310</v>
      </c>
      <c r="C14701" t="s">
        <v>2695</v>
      </c>
      <c r="D14701" t="s">
        <v>2184</v>
      </c>
      <c r="E14701" t="s">
        <v>2185</v>
      </c>
      <c r="F14701" t="s">
        <v>2759</v>
      </c>
      <c r="G14701" t="s">
        <v>2532</v>
      </c>
      <c r="H14701" t="s">
        <v>2760</v>
      </c>
      <c r="I14701" t="s">
        <v>2761</v>
      </c>
      <c r="J14701">
        <v>56.5</v>
      </c>
      <c r="K14701">
        <v>-3.0619999999999998</v>
      </c>
      <c r="M14701" t="s">
        <v>2384</v>
      </c>
      <c r="N14701">
        <v>2013</v>
      </c>
      <c r="O14701" t="s">
        <v>2248</v>
      </c>
      <c r="P14701" t="s">
        <v>2532</v>
      </c>
      <c r="Q14701" s="64">
        <v>41569</v>
      </c>
      <c r="U14701">
        <v>20</v>
      </c>
      <c r="V14701">
        <v>20</v>
      </c>
      <c r="W14701">
        <v>24</v>
      </c>
      <c r="X14701">
        <v>0</v>
      </c>
      <c r="Y14701" t="s">
        <v>2777</v>
      </c>
      <c r="Z14701">
        <v>27.702999999999999</v>
      </c>
      <c r="AA14701">
        <v>42</v>
      </c>
      <c r="AB14701">
        <v>15</v>
      </c>
      <c r="AE14701" t="s">
        <v>1004</v>
      </c>
      <c r="AF14701">
        <v>60.701000000000001</v>
      </c>
      <c r="AG14701">
        <v>10.872</v>
      </c>
      <c r="AH14701" t="s">
        <v>31</v>
      </c>
      <c r="AK14701" t="s">
        <v>2772</v>
      </c>
      <c r="AL14701" t="s">
        <v>2758</v>
      </c>
      <c r="AO14701">
        <v>15</v>
      </c>
      <c r="AP14701">
        <v>42</v>
      </c>
      <c r="AQ14701" t="s">
        <v>462</v>
      </c>
      <c r="AR14701" t="s">
        <v>462</v>
      </c>
      <c r="AZ14701" t="s">
        <v>31</v>
      </c>
      <c r="BA14701" t="s">
        <v>31</v>
      </c>
    </row>
    <row r="14702" spans="1:53" hidden="1">
      <c r="A14702" t="s">
        <v>2753</v>
      </c>
      <c r="B14702" t="s">
        <v>310</v>
      </c>
      <c r="C14702" t="s">
        <v>2695</v>
      </c>
      <c r="D14702" t="s">
        <v>2184</v>
      </c>
      <c r="E14702" t="s">
        <v>2185</v>
      </c>
      <c r="F14702" t="s">
        <v>2759</v>
      </c>
      <c r="G14702" t="s">
        <v>2532</v>
      </c>
      <c r="H14702" t="s">
        <v>2760</v>
      </c>
      <c r="I14702" t="s">
        <v>2761</v>
      </c>
      <c r="J14702">
        <v>56.5</v>
      </c>
      <c r="K14702">
        <v>-3.0619999999999998</v>
      </c>
      <c r="M14702" t="s">
        <v>2384</v>
      </c>
      <c r="N14702">
        <v>2013</v>
      </c>
      <c r="O14702" t="s">
        <v>2248</v>
      </c>
      <c r="P14702" t="s">
        <v>2532</v>
      </c>
      <c r="Q14702" s="64">
        <v>41569</v>
      </c>
      <c r="U14702">
        <v>20</v>
      </c>
      <c r="V14702">
        <v>20</v>
      </c>
      <c r="W14702">
        <v>24</v>
      </c>
      <c r="X14702">
        <v>0</v>
      </c>
      <c r="Y14702" t="s">
        <v>2777</v>
      </c>
      <c r="Z14702">
        <v>0</v>
      </c>
      <c r="AA14702">
        <v>0</v>
      </c>
      <c r="AB14702">
        <v>15</v>
      </c>
      <c r="AE14702" t="s">
        <v>1004</v>
      </c>
      <c r="AF14702">
        <v>60.701000000000001</v>
      </c>
      <c r="AG14702">
        <v>10.872</v>
      </c>
      <c r="AH14702" t="s">
        <v>31</v>
      </c>
      <c r="AK14702" t="s">
        <v>2772</v>
      </c>
      <c r="AL14702" t="s">
        <v>2758</v>
      </c>
      <c r="AO14702">
        <v>21</v>
      </c>
      <c r="AP14702">
        <v>42</v>
      </c>
      <c r="AQ14702" t="s">
        <v>462</v>
      </c>
      <c r="AR14702" t="s">
        <v>462</v>
      </c>
      <c r="AZ14702" t="s">
        <v>31</v>
      </c>
      <c r="BA14702" t="s">
        <v>31</v>
      </c>
    </row>
    <row r="14703" spans="1:53" hidden="1">
      <c r="A14703" t="s">
        <v>2753</v>
      </c>
      <c r="B14703" t="s">
        <v>310</v>
      </c>
      <c r="C14703" t="s">
        <v>2695</v>
      </c>
      <c r="D14703" t="s">
        <v>2184</v>
      </c>
      <c r="E14703" t="s">
        <v>2185</v>
      </c>
      <c r="F14703" t="s">
        <v>2759</v>
      </c>
      <c r="G14703" t="s">
        <v>2532</v>
      </c>
      <c r="H14703" t="s">
        <v>2760</v>
      </c>
      <c r="I14703" t="s">
        <v>2761</v>
      </c>
      <c r="J14703">
        <v>56.5</v>
      </c>
      <c r="K14703">
        <v>-3.0619999999999998</v>
      </c>
      <c r="M14703" t="s">
        <v>2384</v>
      </c>
      <c r="N14703">
        <v>2013</v>
      </c>
      <c r="O14703" t="s">
        <v>2248</v>
      </c>
      <c r="P14703" t="s">
        <v>2532</v>
      </c>
      <c r="Q14703" s="64">
        <v>41569</v>
      </c>
      <c r="U14703">
        <v>20</v>
      </c>
      <c r="V14703">
        <v>20</v>
      </c>
      <c r="W14703">
        <v>24</v>
      </c>
      <c r="X14703">
        <v>0</v>
      </c>
      <c r="Y14703" t="s">
        <v>2777</v>
      </c>
      <c r="Z14703">
        <v>15.455</v>
      </c>
      <c r="AA14703">
        <v>7</v>
      </c>
      <c r="AB14703">
        <v>15</v>
      </c>
      <c r="AE14703" t="s">
        <v>1004</v>
      </c>
      <c r="AF14703">
        <v>60.701000000000001</v>
      </c>
      <c r="AG14703">
        <v>10.872</v>
      </c>
      <c r="AH14703" t="s">
        <v>31</v>
      </c>
      <c r="AK14703" t="s">
        <v>2772</v>
      </c>
      <c r="AL14703" t="s">
        <v>2758</v>
      </c>
      <c r="AO14703">
        <v>21</v>
      </c>
      <c r="AP14703">
        <v>42</v>
      </c>
      <c r="AQ14703" t="s">
        <v>462</v>
      </c>
      <c r="AR14703" t="s">
        <v>462</v>
      </c>
      <c r="AZ14703" t="s">
        <v>31</v>
      </c>
      <c r="BA14703" t="s">
        <v>31</v>
      </c>
    </row>
    <row r="14704" spans="1:53" hidden="1">
      <c r="A14704" t="s">
        <v>2753</v>
      </c>
      <c r="B14704" t="s">
        <v>310</v>
      </c>
      <c r="C14704" t="s">
        <v>2695</v>
      </c>
      <c r="D14704" t="s">
        <v>2184</v>
      </c>
      <c r="E14704" t="s">
        <v>2185</v>
      </c>
      <c r="F14704" t="s">
        <v>2759</v>
      </c>
      <c r="G14704" t="s">
        <v>2532</v>
      </c>
      <c r="H14704" t="s">
        <v>2760</v>
      </c>
      <c r="I14704" t="s">
        <v>2761</v>
      </c>
      <c r="J14704">
        <v>56.5</v>
      </c>
      <c r="K14704">
        <v>-3.0619999999999998</v>
      </c>
      <c r="M14704" t="s">
        <v>2384</v>
      </c>
      <c r="N14704">
        <v>2013</v>
      </c>
      <c r="O14704" t="s">
        <v>2248</v>
      </c>
      <c r="P14704" t="s">
        <v>2532</v>
      </c>
      <c r="Q14704" s="64">
        <v>41569</v>
      </c>
      <c r="U14704">
        <v>20</v>
      </c>
      <c r="V14704">
        <v>20</v>
      </c>
      <c r="W14704">
        <v>24</v>
      </c>
      <c r="X14704">
        <v>0</v>
      </c>
      <c r="Y14704" t="s">
        <v>2777</v>
      </c>
      <c r="Z14704">
        <v>22.870999999999999</v>
      </c>
      <c r="AA14704">
        <v>14</v>
      </c>
      <c r="AB14704">
        <v>15</v>
      </c>
      <c r="AE14704" t="s">
        <v>1004</v>
      </c>
      <c r="AF14704">
        <v>60.701000000000001</v>
      </c>
      <c r="AG14704">
        <v>10.872</v>
      </c>
      <c r="AH14704" t="s">
        <v>31</v>
      </c>
      <c r="AK14704" t="s">
        <v>2772</v>
      </c>
      <c r="AL14704" t="s">
        <v>2758</v>
      </c>
      <c r="AO14704">
        <v>21</v>
      </c>
      <c r="AP14704">
        <v>42</v>
      </c>
      <c r="AQ14704" t="s">
        <v>462</v>
      </c>
      <c r="AR14704" t="s">
        <v>462</v>
      </c>
      <c r="AZ14704" t="s">
        <v>31</v>
      </c>
      <c r="BA14704" t="s">
        <v>31</v>
      </c>
    </row>
    <row r="14705" spans="1:53" hidden="1">
      <c r="A14705" t="s">
        <v>2753</v>
      </c>
      <c r="B14705" t="s">
        <v>310</v>
      </c>
      <c r="C14705" t="s">
        <v>2695</v>
      </c>
      <c r="D14705" t="s">
        <v>2184</v>
      </c>
      <c r="E14705" t="s">
        <v>2185</v>
      </c>
      <c r="F14705" t="s">
        <v>2759</v>
      </c>
      <c r="G14705" t="s">
        <v>2532</v>
      </c>
      <c r="H14705" t="s">
        <v>2760</v>
      </c>
      <c r="I14705" t="s">
        <v>2761</v>
      </c>
      <c r="J14705">
        <v>56.5</v>
      </c>
      <c r="K14705">
        <v>-3.0619999999999998</v>
      </c>
      <c r="M14705" t="s">
        <v>2384</v>
      </c>
      <c r="N14705">
        <v>2013</v>
      </c>
      <c r="O14705" t="s">
        <v>2248</v>
      </c>
      <c r="P14705" t="s">
        <v>2532</v>
      </c>
      <c r="Q14705" s="64">
        <v>41569</v>
      </c>
      <c r="U14705">
        <v>20</v>
      </c>
      <c r="V14705">
        <v>20</v>
      </c>
      <c r="W14705">
        <v>24</v>
      </c>
      <c r="X14705">
        <v>0</v>
      </c>
      <c r="Y14705" t="s">
        <v>2777</v>
      </c>
      <c r="Z14705">
        <v>24.402000000000001</v>
      </c>
      <c r="AA14705">
        <v>21</v>
      </c>
      <c r="AB14705">
        <v>15</v>
      </c>
      <c r="AE14705" t="s">
        <v>1004</v>
      </c>
      <c r="AF14705">
        <v>60.701000000000001</v>
      </c>
      <c r="AG14705">
        <v>10.872</v>
      </c>
      <c r="AH14705" t="s">
        <v>31</v>
      </c>
      <c r="AK14705" t="s">
        <v>2772</v>
      </c>
      <c r="AL14705" t="s">
        <v>2758</v>
      </c>
      <c r="AO14705">
        <v>21</v>
      </c>
      <c r="AP14705">
        <v>42</v>
      </c>
      <c r="AQ14705" t="s">
        <v>462</v>
      </c>
      <c r="AR14705" t="s">
        <v>462</v>
      </c>
      <c r="AZ14705" t="s">
        <v>31</v>
      </c>
      <c r="BA14705" t="s">
        <v>31</v>
      </c>
    </row>
    <row r="14706" spans="1:53" hidden="1">
      <c r="A14706" t="s">
        <v>2753</v>
      </c>
      <c r="B14706" t="s">
        <v>310</v>
      </c>
      <c r="C14706" t="s">
        <v>2695</v>
      </c>
      <c r="D14706" t="s">
        <v>2184</v>
      </c>
      <c r="E14706" t="s">
        <v>2185</v>
      </c>
      <c r="F14706" t="s">
        <v>2759</v>
      </c>
      <c r="G14706" t="s">
        <v>2532</v>
      </c>
      <c r="H14706" t="s">
        <v>2760</v>
      </c>
      <c r="I14706" t="s">
        <v>2761</v>
      </c>
      <c r="J14706">
        <v>56.5</v>
      </c>
      <c r="K14706">
        <v>-3.0619999999999998</v>
      </c>
      <c r="M14706" t="s">
        <v>2384</v>
      </c>
      <c r="N14706">
        <v>2013</v>
      </c>
      <c r="O14706" t="s">
        <v>2248</v>
      </c>
      <c r="P14706" t="s">
        <v>2532</v>
      </c>
      <c r="Q14706" s="64">
        <v>41569</v>
      </c>
      <c r="U14706">
        <v>20</v>
      </c>
      <c r="V14706">
        <v>20</v>
      </c>
      <c r="W14706">
        <v>24</v>
      </c>
      <c r="X14706">
        <v>0</v>
      </c>
      <c r="Y14706" t="s">
        <v>2777</v>
      </c>
      <c r="Z14706">
        <v>24.593</v>
      </c>
      <c r="AA14706">
        <v>28</v>
      </c>
      <c r="AB14706">
        <v>15</v>
      </c>
      <c r="AE14706" t="s">
        <v>1004</v>
      </c>
      <c r="AF14706">
        <v>60.701000000000001</v>
      </c>
      <c r="AG14706">
        <v>10.872</v>
      </c>
      <c r="AH14706" t="s">
        <v>31</v>
      </c>
      <c r="AK14706" t="s">
        <v>2772</v>
      </c>
      <c r="AL14706" t="s">
        <v>2758</v>
      </c>
      <c r="AO14706">
        <v>21</v>
      </c>
      <c r="AP14706">
        <v>42</v>
      </c>
      <c r="AQ14706" t="s">
        <v>462</v>
      </c>
      <c r="AR14706" t="s">
        <v>462</v>
      </c>
      <c r="AZ14706" t="s">
        <v>31</v>
      </c>
      <c r="BA14706" t="s">
        <v>31</v>
      </c>
    </row>
    <row r="14707" spans="1:53" hidden="1">
      <c r="A14707" t="s">
        <v>2753</v>
      </c>
      <c r="B14707" t="s">
        <v>310</v>
      </c>
      <c r="C14707" t="s">
        <v>2695</v>
      </c>
      <c r="D14707" t="s">
        <v>2184</v>
      </c>
      <c r="E14707" t="s">
        <v>2185</v>
      </c>
      <c r="F14707" t="s">
        <v>2759</v>
      </c>
      <c r="G14707" t="s">
        <v>2532</v>
      </c>
      <c r="H14707" t="s">
        <v>2760</v>
      </c>
      <c r="I14707" t="s">
        <v>2761</v>
      </c>
      <c r="J14707">
        <v>56.5</v>
      </c>
      <c r="K14707">
        <v>-3.0619999999999998</v>
      </c>
      <c r="M14707" t="s">
        <v>2384</v>
      </c>
      <c r="N14707">
        <v>2013</v>
      </c>
      <c r="O14707" t="s">
        <v>2248</v>
      </c>
      <c r="P14707" t="s">
        <v>2532</v>
      </c>
      <c r="Q14707" s="64">
        <v>41569</v>
      </c>
      <c r="U14707">
        <v>20</v>
      </c>
      <c r="V14707">
        <v>20</v>
      </c>
      <c r="W14707">
        <v>24</v>
      </c>
      <c r="X14707">
        <v>0</v>
      </c>
      <c r="Y14707" t="s">
        <v>2777</v>
      </c>
      <c r="Z14707">
        <v>24.640999999999998</v>
      </c>
      <c r="AA14707">
        <v>35</v>
      </c>
      <c r="AB14707">
        <v>15</v>
      </c>
      <c r="AE14707" t="s">
        <v>1004</v>
      </c>
      <c r="AF14707">
        <v>60.701000000000001</v>
      </c>
      <c r="AG14707">
        <v>10.872</v>
      </c>
      <c r="AH14707" t="s">
        <v>31</v>
      </c>
      <c r="AK14707" t="s">
        <v>2772</v>
      </c>
      <c r="AL14707" t="s">
        <v>2758</v>
      </c>
      <c r="AO14707">
        <v>21</v>
      </c>
      <c r="AP14707">
        <v>42</v>
      </c>
      <c r="AQ14707" t="s">
        <v>462</v>
      </c>
      <c r="AR14707" t="s">
        <v>462</v>
      </c>
      <c r="AZ14707" t="s">
        <v>31</v>
      </c>
      <c r="BA14707" t="s">
        <v>31</v>
      </c>
    </row>
    <row r="14708" spans="1:53" hidden="1">
      <c r="A14708" t="s">
        <v>2753</v>
      </c>
      <c r="B14708" t="s">
        <v>310</v>
      </c>
      <c r="C14708" t="s">
        <v>2695</v>
      </c>
      <c r="D14708" t="s">
        <v>2184</v>
      </c>
      <c r="E14708" t="s">
        <v>2185</v>
      </c>
      <c r="F14708" t="s">
        <v>2759</v>
      </c>
      <c r="G14708" t="s">
        <v>2532</v>
      </c>
      <c r="H14708" t="s">
        <v>2760</v>
      </c>
      <c r="I14708" t="s">
        <v>2761</v>
      </c>
      <c r="J14708">
        <v>56.5</v>
      </c>
      <c r="K14708">
        <v>-3.0619999999999998</v>
      </c>
      <c r="M14708" t="s">
        <v>2384</v>
      </c>
      <c r="N14708">
        <v>2013</v>
      </c>
      <c r="O14708" t="s">
        <v>2248</v>
      </c>
      <c r="P14708" t="s">
        <v>2532</v>
      </c>
      <c r="Q14708" s="64">
        <v>41569</v>
      </c>
      <c r="U14708">
        <v>20</v>
      </c>
      <c r="V14708">
        <v>20</v>
      </c>
      <c r="W14708">
        <v>24</v>
      </c>
      <c r="X14708">
        <v>0</v>
      </c>
      <c r="Y14708" t="s">
        <v>2777</v>
      </c>
      <c r="Z14708">
        <v>24.593</v>
      </c>
      <c r="AA14708">
        <v>42</v>
      </c>
      <c r="AB14708">
        <v>15</v>
      </c>
      <c r="AE14708" t="s">
        <v>1004</v>
      </c>
      <c r="AF14708">
        <v>60.701000000000001</v>
      </c>
      <c r="AG14708">
        <v>10.872</v>
      </c>
      <c r="AH14708" t="s">
        <v>31</v>
      </c>
      <c r="AK14708" t="s">
        <v>2772</v>
      </c>
      <c r="AL14708" t="s">
        <v>2758</v>
      </c>
      <c r="AO14708">
        <v>21</v>
      </c>
      <c r="AP14708">
        <v>42</v>
      </c>
      <c r="AQ14708" t="s">
        <v>462</v>
      </c>
      <c r="AR14708" t="s">
        <v>462</v>
      </c>
      <c r="AZ14708" t="s">
        <v>31</v>
      </c>
      <c r="BA14708" t="s">
        <v>31</v>
      </c>
    </row>
    <row r="14709" spans="1:53" hidden="1">
      <c r="A14709" t="s">
        <v>2753</v>
      </c>
      <c r="B14709" t="s">
        <v>310</v>
      </c>
      <c r="C14709" t="s">
        <v>2695</v>
      </c>
      <c r="D14709" t="s">
        <v>2184</v>
      </c>
      <c r="E14709" t="s">
        <v>2185</v>
      </c>
      <c r="F14709" t="s">
        <v>2192</v>
      </c>
      <c r="G14709" t="s">
        <v>2532</v>
      </c>
      <c r="H14709" t="s">
        <v>2763</v>
      </c>
      <c r="J14709">
        <v>59.665999999999997</v>
      </c>
      <c r="K14709">
        <v>10.792</v>
      </c>
      <c r="M14709" t="s">
        <v>2384</v>
      </c>
      <c r="N14709">
        <v>2013</v>
      </c>
      <c r="O14709" t="s">
        <v>2248</v>
      </c>
      <c r="P14709" t="s">
        <v>2532</v>
      </c>
      <c r="Q14709" s="64">
        <v>41569</v>
      </c>
      <c r="U14709">
        <v>20</v>
      </c>
      <c r="V14709">
        <v>20</v>
      </c>
      <c r="W14709">
        <v>24</v>
      </c>
      <c r="X14709">
        <v>0</v>
      </c>
      <c r="Y14709" t="s">
        <v>2777</v>
      </c>
      <c r="Z14709">
        <v>0</v>
      </c>
      <c r="AA14709">
        <v>0</v>
      </c>
      <c r="AB14709">
        <v>15</v>
      </c>
      <c r="AE14709" t="s">
        <v>1004</v>
      </c>
      <c r="AF14709">
        <v>60.701000000000001</v>
      </c>
      <c r="AG14709">
        <v>10.872</v>
      </c>
      <c r="AH14709" t="s">
        <v>31</v>
      </c>
      <c r="AK14709" t="s">
        <v>2772</v>
      </c>
      <c r="AL14709" t="s">
        <v>2758</v>
      </c>
      <c r="AO14709">
        <v>9</v>
      </c>
      <c r="AP14709">
        <v>42</v>
      </c>
      <c r="AQ14709" t="s">
        <v>462</v>
      </c>
      <c r="AR14709" t="s">
        <v>462</v>
      </c>
      <c r="AZ14709" t="s">
        <v>31</v>
      </c>
      <c r="BA14709" t="s">
        <v>31</v>
      </c>
    </row>
    <row r="14710" spans="1:53" hidden="1">
      <c r="A14710" t="s">
        <v>2753</v>
      </c>
      <c r="B14710" t="s">
        <v>310</v>
      </c>
      <c r="C14710" t="s">
        <v>2695</v>
      </c>
      <c r="D14710" t="s">
        <v>2184</v>
      </c>
      <c r="E14710" t="s">
        <v>2185</v>
      </c>
      <c r="F14710" t="s">
        <v>2192</v>
      </c>
      <c r="G14710" t="s">
        <v>2532</v>
      </c>
      <c r="H14710" t="s">
        <v>2763</v>
      </c>
      <c r="J14710">
        <v>59.665999999999997</v>
      </c>
      <c r="K14710">
        <v>10.792</v>
      </c>
      <c r="M14710" t="s">
        <v>2384</v>
      </c>
      <c r="N14710">
        <v>2013</v>
      </c>
      <c r="O14710" t="s">
        <v>2248</v>
      </c>
      <c r="P14710" t="s">
        <v>2532</v>
      </c>
      <c r="Q14710" s="64">
        <v>41569</v>
      </c>
      <c r="U14710">
        <v>20</v>
      </c>
      <c r="V14710">
        <v>20</v>
      </c>
      <c r="W14710">
        <v>24</v>
      </c>
      <c r="X14710">
        <v>0</v>
      </c>
      <c r="Y14710" t="s">
        <v>2777</v>
      </c>
      <c r="Z14710">
        <v>8.8520000000000003</v>
      </c>
      <c r="AA14710">
        <v>7</v>
      </c>
      <c r="AB14710">
        <v>15</v>
      </c>
      <c r="AE14710" t="s">
        <v>1004</v>
      </c>
      <c r="AF14710">
        <v>60.701000000000001</v>
      </c>
      <c r="AG14710">
        <v>10.872</v>
      </c>
      <c r="AH14710" t="s">
        <v>31</v>
      </c>
      <c r="AK14710" t="s">
        <v>2772</v>
      </c>
      <c r="AL14710" t="s">
        <v>2758</v>
      </c>
      <c r="AO14710">
        <v>9</v>
      </c>
      <c r="AP14710">
        <v>42</v>
      </c>
      <c r="AQ14710" t="s">
        <v>462</v>
      </c>
      <c r="AR14710" t="s">
        <v>462</v>
      </c>
      <c r="AZ14710" t="s">
        <v>31</v>
      </c>
      <c r="BA14710" t="s">
        <v>31</v>
      </c>
    </row>
    <row r="14711" spans="1:53" hidden="1">
      <c r="A14711" t="s">
        <v>2753</v>
      </c>
      <c r="B14711" t="s">
        <v>310</v>
      </c>
      <c r="C14711" t="s">
        <v>2695</v>
      </c>
      <c r="D14711" t="s">
        <v>2184</v>
      </c>
      <c r="E14711" t="s">
        <v>2185</v>
      </c>
      <c r="F14711" t="s">
        <v>2192</v>
      </c>
      <c r="G14711" t="s">
        <v>2532</v>
      </c>
      <c r="H14711" t="s">
        <v>2763</v>
      </c>
      <c r="J14711">
        <v>59.665999999999997</v>
      </c>
      <c r="K14711">
        <v>10.792</v>
      </c>
      <c r="M14711" t="s">
        <v>2384</v>
      </c>
      <c r="N14711">
        <v>2013</v>
      </c>
      <c r="O14711" t="s">
        <v>2248</v>
      </c>
      <c r="P14711" t="s">
        <v>2532</v>
      </c>
      <c r="Q14711" s="64">
        <v>41569</v>
      </c>
      <c r="U14711">
        <v>20</v>
      </c>
      <c r="V14711">
        <v>20</v>
      </c>
      <c r="W14711">
        <v>24</v>
      </c>
      <c r="X14711">
        <v>0</v>
      </c>
      <c r="Y14711" t="s">
        <v>2777</v>
      </c>
      <c r="Z14711">
        <v>16.555</v>
      </c>
      <c r="AA14711">
        <v>14</v>
      </c>
      <c r="AB14711">
        <v>15</v>
      </c>
      <c r="AE14711" t="s">
        <v>1004</v>
      </c>
      <c r="AF14711">
        <v>60.701000000000001</v>
      </c>
      <c r="AG14711">
        <v>10.872</v>
      </c>
      <c r="AH14711" t="s">
        <v>31</v>
      </c>
      <c r="AK14711" t="s">
        <v>2772</v>
      </c>
      <c r="AL14711" t="s">
        <v>2758</v>
      </c>
      <c r="AO14711">
        <v>9</v>
      </c>
      <c r="AP14711">
        <v>42</v>
      </c>
      <c r="AQ14711" t="s">
        <v>462</v>
      </c>
      <c r="AR14711" t="s">
        <v>462</v>
      </c>
      <c r="AZ14711" t="s">
        <v>31</v>
      </c>
      <c r="BA14711" t="s">
        <v>31</v>
      </c>
    </row>
    <row r="14712" spans="1:53" hidden="1">
      <c r="A14712" t="s">
        <v>2753</v>
      </c>
      <c r="B14712" t="s">
        <v>310</v>
      </c>
      <c r="C14712" t="s">
        <v>2695</v>
      </c>
      <c r="D14712" t="s">
        <v>2184</v>
      </c>
      <c r="E14712" t="s">
        <v>2185</v>
      </c>
      <c r="F14712" t="s">
        <v>2192</v>
      </c>
      <c r="G14712" t="s">
        <v>2532</v>
      </c>
      <c r="H14712" t="s">
        <v>2763</v>
      </c>
      <c r="J14712">
        <v>59.665999999999997</v>
      </c>
      <c r="K14712">
        <v>10.792</v>
      </c>
      <c r="M14712" t="s">
        <v>2384</v>
      </c>
      <c r="N14712">
        <v>2013</v>
      </c>
      <c r="O14712" t="s">
        <v>2248</v>
      </c>
      <c r="P14712" t="s">
        <v>2532</v>
      </c>
      <c r="Q14712" s="64">
        <v>41569</v>
      </c>
      <c r="U14712">
        <v>20</v>
      </c>
      <c r="V14712">
        <v>20</v>
      </c>
      <c r="W14712">
        <v>24</v>
      </c>
      <c r="X14712">
        <v>0</v>
      </c>
      <c r="Y14712" t="s">
        <v>2777</v>
      </c>
      <c r="Z14712">
        <v>21.962</v>
      </c>
      <c r="AA14712">
        <v>21</v>
      </c>
      <c r="AB14712">
        <v>15</v>
      </c>
      <c r="AE14712" t="s">
        <v>1004</v>
      </c>
      <c r="AF14712">
        <v>60.701000000000001</v>
      </c>
      <c r="AG14712">
        <v>10.872</v>
      </c>
      <c r="AH14712" t="s">
        <v>31</v>
      </c>
      <c r="AK14712" t="s">
        <v>2772</v>
      </c>
      <c r="AL14712" t="s">
        <v>2758</v>
      </c>
      <c r="AO14712">
        <v>9</v>
      </c>
      <c r="AP14712">
        <v>42</v>
      </c>
      <c r="AQ14712" t="s">
        <v>462</v>
      </c>
      <c r="AR14712" t="s">
        <v>462</v>
      </c>
      <c r="AZ14712" t="s">
        <v>31</v>
      </c>
      <c r="BA14712" t="s">
        <v>31</v>
      </c>
    </row>
    <row r="14713" spans="1:53" hidden="1">
      <c r="A14713" t="s">
        <v>2753</v>
      </c>
      <c r="B14713" t="s">
        <v>310</v>
      </c>
      <c r="C14713" t="s">
        <v>2695</v>
      </c>
      <c r="D14713" t="s">
        <v>2184</v>
      </c>
      <c r="E14713" t="s">
        <v>2185</v>
      </c>
      <c r="F14713" t="s">
        <v>2192</v>
      </c>
      <c r="G14713" t="s">
        <v>2532</v>
      </c>
      <c r="H14713" t="s">
        <v>2763</v>
      </c>
      <c r="J14713">
        <v>59.665999999999997</v>
      </c>
      <c r="K14713">
        <v>10.792</v>
      </c>
      <c r="M14713" t="s">
        <v>2384</v>
      </c>
      <c r="N14713">
        <v>2013</v>
      </c>
      <c r="O14713" t="s">
        <v>2248</v>
      </c>
      <c r="P14713" t="s">
        <v>2532</v>
      </c>
      <c r="Q14713" s="64">
        <v>41569</v>
      </c>
      <c r="U14713">
        <v>20</v>
      </c>
      <c r="V14713">
        <v>20</v>
      </c>
      <c r="W14713">
        <v>24</v>
      </c>
      <c r="X14713">
        <v>0</v>
      </c>
      <c r="Y14713" t="s">
        <v>2777</v>
      </c>
      <c r="Z14713">
        <v>25.071999999999999</v>
      </c>
      <c r="AA14713">
        <v>28</v>
      </c>
      <c r="AB14713">
        <v>15</v>
      </c>
      <c r="AE14713" t="s">
        <v>1004</v>
      </c>
      <c r="AF14713">
        <v>60.701000000000001</v>
      </c>
      <c r="AG14713">
        <v>10.872</v>
      </c>
      <c r="AH14713" t="s">
        <v>31</v>
      </c>
      <c r="AK14713" t="s">
        <v>2772</v>
      </c>
      <c r="AL14713" t="s">
        <v>2758</v>
      </c>
      <c r="AO14713">
        <v>9</v>
      </c>
      <c r="AP14713">
        <v>42</v>
      </c>
      <c r="AQ14713" t="s">
        <v>462</v>
      </c>
      <c r="AR14713" t="s">
        <v>462</v>
      </c>
      <c r="AZ14713" t="s">
        <v>31</v>
      </c>
      <c r="BA14713" t="s">
        <v>31</v>
      </c>
    </row>
    <row r="14714" spans="1:53" hidden="1">
      <c r="A14714" t="s">
        <v>2753</v>
      </c>
      <c r="B14714" t="s">
        <v>310</v>
      </c>
      <c r="C14714" t="s">
        <v>2695</v>
      </c>
      <c r="D14714" t="s">
        <v>2184</v>
      </c>
      <c r="E14714" t="s">
        <v>2185</v>
      </c>
      <c r="F14714" t="s">
        <v>2192</v>
      </c>
      <c r="G14714" t="s">
        <v>2532</v>
      </c>
      <c r="H14714" t="s">
        <v>2763</v>
      </c>
      <c r="J14714">
        <v>59.665999999999997</v>
      </c>
      <c r="K14714">
        <v>10.792</v>
      </c>
      <c r="M14714" t="s">
        <v>2384</v>
      </c>
      <c r="N14714">
        <v>2013</v>
      </c>
      <c r="O14714" t="s">
        <v>2248</v>
      </c>
      <c r="P14714" t="s">
        <v>2532</v>
      </c>
      <c r="Q14714" s="64">
        <v>41569</v>
      </c>
      <c r="U14714">
        <v>20</v>
      </c>
      <c r="V14714">
        <v>20</v>
      </c>
      <c r="W14714">
        <v>24</v>
      </c>
      <c r="X14714">
        <v>0</v>
      </c>
      <c r="Y14714" t="s">
        <v>2777</v>
      </c>
      <c r="Z14714">
        <v>25.837</v>
      </c>
      <c r="AA14714">
        <v>35</v>
      </c>
      <c r="AB14714">
        <v>15</v>
      </c>
      <c r="AE14714" t="s">
        <v>1004</v>
      </c>
      <c r="AF14714">
        <v>60.701000000000001</v>
      </c>
      <c r="AG14714">
        <v>10.872</v>
      </c>
      <c r="AH14714" t="s">
        <v>31</v>
      </c>
      <c r="AK14714" t="s">
        <v>2772</v>
      </c>
      <c r="AL14714" t="s">
        <v>2758</v>
      </c>
      <c r="AO14714">
        <v>9</v>
      </c>
      <c r="AP14714">
        <v>42</v>
      </c>
      <c r="AQ14714" t="s">
        <v>462</v>
      </c>
      <c r="AR14714" t="s">
        <v>462</v>
      </c>
      <c r="AZ14714" t="s">
        <v>31</v>
      </c>
      <c r="BA14714" t="s">
        <v>31</v>
      </c>
    </row>
    <row r="14715" spans="1:53" hidden="1">
      <c r="A14715" t="s">
        <v>2753</v>
      </c>
      <c r="B14715" t="s">
        <v>310</v>
      </c>
      <c r="C14715" t="s">
        <v>2695</v>
      </c>
      <c r="D14715" t="s">
        <v>2184</v>
      </c>
      <c r="E14715" t="s">
        <v>2185</v>
      </c>
      <c r="F14715" t="s">
        <v>2192</v>
      </c>
      <c r="G14715" t="s">
        <v>2532</v>
      </c>
      <c r="H14715" t="s">
        <v>2763</v>
      </c>
      <c r="J14715">
        <v>59.665999999999997</v>
      </c>
      <c r="K14715">
        <v>10.792</v>
      </c>
      <c r="M14715" t="s">
        <v>2384</v>
      </c>
      <c r="N14715">
        <v>2013</v>
      </c>
      <c r="O14715" t="s">
        <v>2248</v>
      </c>
      <c r="P14715" t="s">
        <v>2532</v>
      </c>
      <c r="Q14715" s="64">
        <v>41569</v>
      </c>
      <c r="U14715">
        <v>20</v>
      </c>
      <c r="V14715">
        <v>20</v>
      </c>
      <c r="W14715">
        <v>24</v>
      </c>
      <c r="X14715">
        <v>0</v>
      </c>
      <c r="Y14715" t="s">
        <v>2777</v>
      </c>
      <c r="Z14715">
        <v>25.789000000000001</v>
      </c>
      <c r="AA14715">
        <v>42</v>
      </c>
      <c r="AB14715">
        <v>15</v>
      </c>
      <c r="AE14715" t="s">
        <v>1004</v>
      </c>
      <c r="AF14715">
        <v>60.701000000000001</v>
      </c>
      <c r="AG14715">
        <v>10.872</v>
      </c>
      <c r="AH14715" t="s">
        <v>31</v>
      </c>
      <c r="AK14715" t="s">
        <v>2772</v>
      </c>
      <c r="AL14715" t="s">
        <v>2758</v>
      </c>
      <c r="AO14715">
        <v>9</v>
      </c>
      <c r="AP14715">
        <v>42</v>
      </c>
      <c r="AQ14715" t="s">
        <v>462</v>
      </c>
      <c r="AR14715" t="s">
        <v>462</v>
      </c>
      <c r="AZ14715" t="s">
        <v>31</v>
      </c>
      <c r="BA14715" t="s">
        <v>31</v>
      </c>
    </row>
    <row r="14716" spans="1:53" hidden="1">
      <c r="A14716" t="s">
        <v>2753</v>
      </c>
      <c r="B14716" t="s">
        <v>310</v>
      </c>
      <c r="C14716" t="s">
        <v>2695</v>
      </c>
      <c r="D14716" t="s">
        <v>2184</v>
      </c>
      <c r="E14716" t="s">
        <v>2185</v>
      </c>
      <c r="F14716" t="s">
        <v>2192</v>
      </c>
      <c r="G14716" t="s">
        <v>2532</v>
      </c>
      <c r="H14716" t="s">
        <v>2763</v>
      </c>
      <c r="J14716">
        <v>59.665999999999997</v>
      </c>
      <c r="K14716">
        <v>10.792</v>
      </c>
      <c r="M14716" t="s">
        <v>2384</v>
      </c>
      <c r="N14716">
        <v>2013</v>
      </c>
      <c r="O14716" t="s">
        <v>2248</v>
      </c>
      <c r="P14716" t="s">
        <v>2532</v>
      </c>
      <c r="Q14716" s="64">
        <v>41569</v>
      </c>
      <c r="U14716">
        <v>20</v>
      </c>
      <c r="V14716">
        <v>20</v>
      </c>
      <c r="W14716">
        <v>24</v>
      </c>
      <c r="X14716">
        <v>0</v>
      </c>
      <c r="Y14716" t="s">
        <v>2777</v>
      </c>
      <c r="Z14716">
        <v>0</v>
      </c>
      <c r="AA14716">
        <v>0</v>
      </c>
      <c r="AB14716">
        <v>15</v>
      </c>
      <c r="AE14716" t="s">
        <v>1004</v>
      </c>
      <c r="AF14716">
        <v>60.701000000000001</v>
      </c>
      <c r="AG14716">
        <v>10.872</v>
      </c>
      <c r="AH14716" t="s">
        <v>31</v>
      </c>
      <c r="AK14716" t="s">
        <v>2772</v>
      </c>
      <c r="AL14716" t="s">
        <v>2758</v>
      </c>
      <c r="AO14716">
        <v>15</v>
      </c>
      <c r="AP14716">
        <v>42</v>
      </c>
      <c r="AQ14716" t="s">
        <v>462</v>
      </c>
      <c r="AR14716" t="s">
        <v>462</v>
      </c>
      <c r="AZ14716" t="s">
        <v>31</v>
      </c>
      <c r="BA14716" t="s">
        <v>31</v>
      </c>
    </row>
    <row r="14717" spans="1:53" hidden="1">
      <c r="A14717" t="s">
        <v>2753</v>
      </c>
      <c r="B14717" t="s">
        <v>310</v>
      </c>
      <c r="C14717" t="s">
        <v>2695</v>
      </c>
      <c r="D14717" t="s">
        <v>2184</v>
      </c>
      <c r="E14717" t="s">
        <v>2185</v>
      </c>
      <c r="F14717" t="s">
        <v>2192</v>
      </c>
      <c r="G14717" t="s">
        <v>2532</v>
      </c>
      <c r="H14717" t="s">
        <v>2763</v>
      </c>
      <c r="J14717">
        <v>59.665999999999997</v>
      </c>
      <c r="K14717">
        <v>10.792</v>
      </c>
      <c r="M14717" t="s">
        <v>2384</v>
      </c>
      <c r="N14717">
        <v>2013</v>
      </c>
      <c r="O14717" t="s">
        <v>2248</v>
      </c>
      <c r="P14717" t="s">
        <v>2532</v>
      </c>
      <c r="Q14717" s="64">
        <v>41569</v>
      </c>
      <c r="U14717">
        <v>20</v>
      </c>
      <c r="V14717">
        <v>20</v>
      </c>
      <c r="W14717">
        <v>24</v>
      </c>
      <c r="X14717">
        <v>0</v>
      </c>
      <c r="Y14717" t="s">
        <v>2777</v>
      </c>
      <c r="Z14717">
        <v>14.257999999999999</v>
      </c>
      <c r="AA14717">
        <v>7</v>
      </c>
      <c r="AB14717">
        <v>15</v>
      </c>
      <c r="AE14717" t="s">
        <v>1004</v>
      </c>
      <c r="AF14717">
        <v>60.701000000000001</v>
      </c>
      <c r="AG14717">
        <v>10.872</v>
      </c>
      <c r="AH14717" t="s">
        <v>31</v>
      </c>
      <c r="AK14717" t="s">
        <v>2772</v>
      </c>
      <c r="AL14717" t="s">
        <v>2758</v>
      </c>
      <c r="AO14717">
        <v>15</v>
      </c>
      <c r="AP14717">
        <v>42</v>
      </c>
      <c r="AQ14717" t="s">
        <v>462</v>
      </c>
      <c r="AR14717" t="s">
        <v>462</v>
      </c>
      <c r="AZ14717" t="s">
        <v>31</v>
      </c>
      <c r="BA14717" t="s">
        <v>31</v>
      </c>
    </row>
    <row r="14718" spans="1:53" hidden="1">
      <c r="A14718" t="s">
        <v>2753</v>
      </c>
      <c r="B14718" t="s">
        <v>310</v>
      </c>
      <c r="C14718" t="s">
        <v>2695</v>
      </c>
      <c r="D14718" t="s">
        <v>2184</v>
      </c>
      <c r="E14718" t="s">
        <v>2185</v>
      </c>
      <c r="F14718" t="s">
        <v>2192</v>
      </c>
      <c r="G14718" t="s">
        <v>2532</v>
      </c>
      <c r="H14718" t="s">
        <v>2763</v>
      </c>
      <c r="J14718">
        <v>59.665999999999997</v>
      </c>
      <c r="K14718">
        <v>10.792</v>
      </c>
      <c r="M14718" t="s">
        <v>2384</v>
      </c>
      <c r="N14718">
        <v>2013</v>
      </c>
      <c r="O14718" t="s">
        <v>2248</v>
      </c>
      <c r="P14718" t="s">
        <v>2532</v>
      </c>
      <c r="Q14718" s="64">
        <v>41569</v>
      </c>
      <c r="U14718">
        <v>20</v>
      </c>
      <c r="V14718">
        <v>20</v>
      </c>
      <c r="W14718">
        <v>24</v>
      </c>
      <c r="X14718">
        <v>0</v>
      </c>
      <c r="Y14718" t="s">
        <v>2777</v>
      </c>
      <c r="Z14718">
        <v>24.163</v>
      </c>
      <c r="AA14718">
        <v>14</v>
      </c>
      <c r="AB14718">
        <v>15</v>
      </c>
      <c r="AE14718" t="s">
        <v>1004</v>
      </c>
      <c r="AF14718">
        <v>60.701000000000001</v>
      </c>
      <c r="AG14718">
        <v>10.872</v>
      </c>
      <c r="AH14718" t="s">
        <v>31</v>
      </c>
      <c r="AK14718" t="s">
        <v>2772</v>
      </c>
      <c r="AL14718" t="s">
        <v>2758</v>
      </c>
      <c r="AO14718">
        <v>15</v>
      </c>
      <c r="AP14718">
        <v>42</v>
      </c>
      <c r="AQ14718" t="s">
        <v>462</v>
      </c>
      <c r="AR14718" t="s">
        <v>462</v>
      </c>
      <c r="AZ14718" t="s">
        <v>31</v>
      </c>
      <c r="BA14718" t="s">
        <v>31</v>
      </c>
    </row>
    <row r="14719" spans="1:53" hidden="1">
      <c r="A14719" t="s">
        <v>2753</v>
      </c>
      <c r="B14719" t="s">
        <v>310</v>
      </c>
      <c r="C14719" t="s">
        <v>2695</v>
      </c>
      <c r="D14719" t="s">
        <v>2184</v>
      </c>
      <c r="E14719" t="s">
        <v>2185</v>
      </c>
      <c r="F14719" t="s">
        <v>2192</v>
      </c>
      <c r="G14719" t="s">
        <v>2532</v>
      </c>
      <c r="H14719" t="s">
        <v>2763</v>
      </c>
      <c r="J14719">
        <v>59.665999999999997</v>
      </c>
      <c r="K14719">
        <v>10.792</v>
      </c>
      <c r="M14719" t="s">
        <v>2384</v>
      </c>
      <c r="N14719">
        <v>2013</v>
      </c>
      <c r="O14719" t="s">
        <v>2248</v>
      </c>
      <c r="P14719" t="s">
        <v>2532</v>
      </c>
      <c r="Q14719" s="64">
        <v>41569</v>
      </c>
      <c r="U14719">
        <v>20</v>
      </c>
      <c r="V14719">
        <v>20</v>
      </c>
      <c r="W14719">
        <v>24</v>
      </c>
      <c r="X14719">
        <v>0</v>
      </c>
      <c r="Y14719" t="s">
        <v>2777</v>
      </c>
      <c r="Z14719">
        <v>28.516999999999999</v>
      </c>
      <c r="AA14719">
        <v>21</v>
      </c>
      <c r="AB14719">
        <v>15</v>
      </c>
      <c r="AE14719" t="s">
        <v>1004</v>
      </c>
      <c r="AF14719">
        <v>60.701000000000001</v>
      </c>
      <c r="AG14719">
        <v>10.872</v>
      </c>
      <c r="AH14719" t="s">
        <v>31</v>
      </c>
      <c r="AK14719" t="s">
        <v>2772</v>
      </c>
      <c r="AL14719" t="s">
        <v>2758</v>
      </c>
      <c r="AO14719">
        <v>15</v>
      </c>
      <c r="AP14719">
        <v>42</v>
      </c>
      <c r="AQ14719" t="s">
        <v>462</v>
      </c>
      <c r="AR14719" t="s">
        <v>462</v>
      </c>
      <c r="AZ14719" t="s">
        <v>31</v>
      </c>
      <c r="BA14719" t="s">
        <v>31</v>
      </c>
    </row>
    <row r="14720" spans="1:53" hidden="1">
      <c r="A14720" t="s">
        <v>2753</v>
      </c>
      <c r="B14720" t="s">
        <v>310</v>
      </c>
      <c r="C14720" t="s">
        <v>2695</v>
      </c>
      <c r="D14720" t="s">
        <v>2184</v>
      </c>
      <c r="E14720" t="s">
        <v>2185</v>
      </c>
      <c r="F14720" t="s">
        <v>2192</v>
      </c>
      <c r="G14720" t="s">
        <v>2532</v>
      </c>
      <c r="H14720" t="s">
        <v>2763</v>
      </c>
      <c r="J14720">
        <v>59.665999999999997</v>
      </c>
      <c r="K14720">
        <v>10.792</v>
      </c>
      <c r="M14720" t="s">
        <v>2384</v>
      </c>
      <c r="N14720">
        <v>2013</v>
      </c>
      <c r="O14720" t="s">
        <v>2248</v>
      </c>
      <c r="P14720" t="s">
        <v>2532</v>
      </c>
      <c r="Q14720" s="64">
        <v>41569</v>
      </c>
      <c r="U14720">
        <v>20</v>
      </c>
      <c r="V14720">
        <v>20</v>
      </c>
      <c r="W14720">
        <v>24</v>
      </c>
      <c r="X14720">
        <v>0</v>
      </c>
      <c r="Y14720" t="s">
        <v>2777</v>
      </c>
      <c r="Z14720">
        <v>29.425999999999998</v>
      </c>
      <c r="AA14720">
        <v>28</v>
      </c>
      <c r="AB14720">
        <v>15</v>
      </c>
      <c r="AE14720" t="s">
        <v>1004</v>
      </c>
      <c r="AF14720">
        <v>60.701000000000001</v>
      </c>
      <c r="AG14720">
        <v>10.872</v>
      </c>
      <c r="AH14720" t="s">
        <v>31</v>
      </c>
      <c r="AK14720" t="s">
        <v>2772</v>
      </c>
      <c r="AL14720" t="s">
        <v>2758</v>
      </c>
      <c r="AO14720">
        <v>15</v>
      </c>
      <c r="AP14720">
        <v>42</v>
      </c>
      <c r="AQ14720" t="s">
        <v>462</v>
      </c>
      <c r="AR14720" t="s">
        <v>462</v>
      </c>
      <c r="AZ14720" t="s">
        <v>31</v>
      </c>
      <c r="BA14720" t="s">
        <v>31</v>
      </c>
    </row>
    <row r="14721" spans="1:53" hidden="1">
      <c r="A14721" t="s">
        <v>2753</v>
      </c>
      <c r="B14721" t="s">
        <v>310</v>
      </c>
      <c r="C14721" t="s">
        <v>2695</v>
      </c>
      <c r="D14721" t="s">
        <v>2184</v>
      </c>
      <c r="E14721" t="s">
        <v>2185</v>
      </c>
      <c r="F14721" t="s">
        <v>2192</v>
      </c>
      <c r="G14721" t="s">
        <v>2532</v>
      </c>
      <c r="H14721" t="s">
        <v>2763</v>
      </c>
      <c r="J14721">
        <v>59.665999999999997</v>
      </c>
      <c r="K14721">
        <v>10.792</v>
      </c>
      <c r="M14721" t="s">
        <v>2384</v>
      </c>
      <c r="N14721">
        <v>2013</v>
      </c>
      <c r="O14721" t="s">
        <v>2248</v>
      </c>
      <c r="P14721" t="s">
        <v>2532</v>
      </c>
      <c r="Q14721" s="64">
        <v>41569</v>
      </c>
      <c r="U14721">
        <v>20</v>
      </c>
      <c r="V14721">
        <v>20</v>
      </c>
      <c r="W14721">
        <v>24</v>
      </c>
      <c r="X14721">
        <v>0</v>
      </c>
      <c r="Y14721" t="s">
        <v>2777</v>
      </c>
      <c r="Z14721">
        <v>29.474</v>
      </c>
      <c r="AA14721">
        <v>35</v>
      </c>
      <c r="AB14721">
        <v>15</v>
      </c>
      <c r="AE14721" t="s">
        <v>1004</v>
      </c>
      <c r="AF14721">
        <v>60.701000000000001</v>
      </c>
      <c r="AG14721">
        <v>10.872</v>
      </c>
      <c r="AH14721" t="s">
        <v>31</v>
      </c>
      <c r="AK14721" t="s">
        <v>2772</v>
      </c>
      <c r="AL14721" t="s">
        <v>2758</v>
      </c>
      <c r="AO14721">
        <v>15</v>
      </c>
      <c r="AP14721">
        <v>42</v>
      </c>
      <c r="AQ14721" t="s">
        <v>462</v>
      </c>
      <c r="AR14721" t="s">
        <v>462</v>
      </c>
      <c r="AZ14721" t="s">
        <v>31</v>
      </c>
      <c r="BA14721" t="s">
        <v>31</v>
      </c>
    </row>
    <row r="14722" spans="1:53" hidden="1">
      <c r="A14722" t="s">
        <v>2753</v>
      </c>
      <c r="B14722" t="s">
        <v>310</v>
      </c>
      <c r="C14722" t="s">
        <v>2695</v>
      </c>
      <c r="D14722" t="s">
        <v>2184</v>
      </c>
      <c r="E14722" t="s">
        <v>2185</v>
      </c>
      <c r="F14722" t="s">
        <v>2192</v>
      </c>
      <c r="G14722" t="s">
        <v>2532</v>
      </c>
      <c r="H14722" t="s">
        <v>2763</v>
      </c>
      <c r="J14722">
        <v>59.665999999999997</v>
      </c>
      <c r="K14722">
        <v>10.792</v>
      </c>
      <c r="M14722" t="s">
        <v>2384</v>
      </c>
      <c r="N14722">
        <v>2013</v>
      </c>
      <c r="O14722" t="s">
        <v>2248</v>
      </c>
      <c r="P14722" t="s">
        <v>2532</v>
      </c>
      <c r="Q14722" s="64">
        <v>41569</v>
      </c>
      <c r="U14722">
        <v>20</v>
      </c>
      <c r="V14722">
        <v>20</v>
      </c>
      <c r="W14722">
        <v>24</v>
      </c>
      <c r="X14722">
        <v>0</v>
      </c>
      <c r="Y14722" t="s">
        <v>2777</v>
      </c>
      <c r="Z14722">
        <v>29.425999999999998</v>
      </c>
      <c r="AA14722">
        <v>42</v>
      </c>
      <c r="AB14722">
        <v>15</v>
      </c>
      <c r="AE14722" t="s">
        <v>1004</v>
      </c>
      <c r="AF14722">
        <v>60.701000000000001</v>
      </c>
      <c r="AG14722">
        <v>10.872</v>
      </c>
      <c r="AH14722" t="s">
        <v>31</v>
      </c>
      <c r="AK14722" t="s">
        <v>2772</v>
      </c>
      <c r="AL14722" t="s">
        <v>2758</v>
      </c>
      <c r="AO14722">
        <v>15</v>
      </c>
      <c r="AP14722">
        <v>42</v>
      </c>
      <c r="AQ14722" t="s">
        <v>462</v>
      </c>
      <c r="AR14722" t="s">
        <v>462</v>
      </c>
      <c r="AZ14722" t="s">
        <v>31</v>
      </c>
      <c r="BA14722" t="s">
        <v>31</v>
      </c>
    </row>
    <row r="14723" spans="1:53" hidden="1">
      <c r="A14723" t="s">
        <v>2753</v>
      </c>
      <c r="B14723" t="s">
        <v>310</v>
      </c>
      <c r="C14723" t="s">
        <v>2695</v>
      </c>
      <c r="D14723" t="s">
        <v>2184</v>
      </c>
      <c r="E14723" t="s">
        <v>2185</v>
      </c>
      <c r="F14723" t="s">
        <v>2192</v>
      </c>
      <c r="G14723" t="s">
        <v>2532</v>
      </c>
      <c r="H14723" t="s">
        <v>2763</v>
      </c>
      <c r="J14723">
        <v>59.665999999999997</v>
      </c>
      <c r="K14723">
        <v>10.792</v>
      </c>
      <c r="M14723" t="s">
        <v>2384</v>
      </c>
      <c r="N14723">
        <v>2013</v>
      </c>
      <c r="O14723" t="s">
        <v>2248</v>
      </c>
      <c r="P14723" t="s">
        <v>2532</v>
      </c>
      <c r="Q14723" s="64">
        <v>41569</v>
      </c>
      <c r="U14723">
        <v>20</v>
      </c>
      <c r="V14723">
        <v>20</v>
      </c>
      <c r="W14723">
        <v>24</v>
      </c>
      <c r="X14723">
        <v>0</v>
      </c>
      <c r="Y14723" t="s">
        <v>2777</v>
      </c>
      <c r="Z14723">
        <v>-0.14399999999999999</v>
      </c>
      <c r="AA14723">
        <v>0</v>
      </c>
      <c r="AB14723">
        <v>15</v>
      </c>
      <c r="AE14723" t="s">
        <v>1004</v>
      </c>
      <c r="AF14723">
        <v>60.701000000000001</v>
      </c>
      <c r="AG14723">
        <v>10.872</v>
      </c>
      <c r="AH14723" t="s">
        <v>31</v>
      </c>
      <c r="AK14723" t="s">
        <v>2772</v>
      </c>
      <c r="AL14723" t="s">
        <v>2758</v>
      </c>
      <c r="AO14723">
        <v>21</v>
      </c>
      <c r="AP14723">
        <v>42</v>
      </c>
      <c r="AQ14723" t="s">
        <v>462</v>
      </c>
      <c r="AR14723" t="s">
        <v>462</v>
      </c>
      <c r="AZ14723" t="s">
        <v>31</v>
      </c>
      <c r="BA14723" t="s">
        <v>31</v>
      </c>
    </row>
    <row r="14724" spans="1:53" hidden="1">
      <c r="A14724" t="s">
        <v>2753</v>
      </c>
      <c r="B14724" t="s">
        <v>310</v>
      </c>
      <c r="C14724" t="s">
        <v>2695</v>
      </c>
      <c r="D14724" t="s">
        <v>2184</v>
      </c>
      <c r="E14724" t="s">
        <v>2185</v>
      </c>
      <c r="F14724" t="s">
        <v>2192</v>
      </c>
      <c r="G14724" t="s">
        <v>2532</v>
      </c>
      <c r="H14724" t="s">
        <v>2763</v>
      </c>
      <c r="J14724">
        <v>59.665999999999997</v>
      </c>
      <c r="K14724">
        <v>10.792</v>
      </c>
      <c r="M14724" t="s">
        <v>2384</v>
      </c>
      <c r="N14724">
        <v>2013</v>
      </c>
      <c r="O14724" t="s">
        <v>2248</v>
      </c>
      <c r="P14724" t="s">
        <v>2532</v>
      </c>
      <c r="Q14724" s="64">
        <v>41569</v>
      </c>
      <c r="U14724">
        <v>20</v>
      </c>
      <c r="V14724">
        <v>20</v>
      </c>
      <c r="W14724">
        <v>24</v>
      </c>
      <c r="X14724">
        <v>0</v>
      </c>
      <c r="Y14724" t="s">
        <v>2777</v>
      </c>
      <c r="Z14724">
        <v>14.593</v>
      </c>
      <c r="AA14724">
        <v>7</v>
      </c>
      <c r="AB14724">
        <v>15</v>
      </c>
      <c r="AE14724" t="s">
        <v>1004</v>
      </c>
      <c r="AF14724">
        <v>60.701000000000001</v>
      </c>
      <c r="AG14724">
        <v>10.872</v>
      </c>
      <c r="AH14724" t="s">
        <v>31</v>
      </c>
      <c r="AK14724" t="s">
        <v>2772</v>
      </c>
      <c r="AL14724" t="s">
        <v>2758</v>
      </c>
      <c r="AO14724">
        <v>21</v>
      </c>
      <c r="AP14724">
        <v>42</v>
      </c>
      <c r="AQ14724" t="s">
        <v>462</v>
      </c>
      <c r="AR14724" t="s">
        <v>462</v>
      </c>
      <c r="AZ14724" t="s">
        <v>31</v>
      </c>
      <c r="BA14724" t="s">
        <v>31</v>
      </c>
    </row>
    <row r="14725" spans="1:53" hidden="1">
      <c r="A14725" t="s">
        <v>2753</v>
      </c>
      <c r="B14725" t="s">
        <v>310</v>
      </c>
      <c r="C14725" t="s">
        <v>2695</v>
      </c>
      <c r="D14725" t="s">
        <v>2184</v>
      </c>
      <c r="E14725" t="s">
        <v>2185</v>
      </c>
      <c r="F14725" t="s">
        <v>2192</v>
      </c>
      <c r="G14725" t="s">
        <v>2532</v>
      </c>
      <c r="H14725" t="s">
        <v>2763</v>
      </c>
      <c r="J14725">
        <v>59.665999999999997</v>
      </c>
      <c r="K14725">
        <v>10.792</v>
      </c>
      <c r="M14725" t="s">
        <v>2384</v>
      </c>
      <c r="N14725">
        <v>2013</v>
      </c>
      <c r="O14725" t="s">
        <v>2248</v>
      </c>
      <c r="P14725" t="s">
        <v>2532</v>
      </c>
      <c r="Q14725" s="64">
        <v>41569</v>
      </c>
      <c r="U14725">
        <v>20</v>
      </c>
      <c r="V14725">
        <v>20</v>
      </c>
      <c r="W14725">
        <v>24</v>
      </c>
      <c r="X14725">
        <v>0</v>
      </c>
      <c r="Y14725" t="s">
        <v>2777</v>
      </c>
      <c r="Z14725">
        <v>23.300999999999998</v>
      </c>
      <c r="AA14725">
        <v>14</v>
      </c>
      <c r="AB14725">
        <v>15</v>
      </c>
      <c r="AE14725" t="s">
        <v>1004</v>
      </c>
      <c r="AF14725">
        <v>60.701000000000001</v>
      </c>
      <c r="AG14725">
        <v>10.872</v>
      </c>
      <c r="AH14725" t="s">
        <v>31</v>
      </c>
      <c r="AK14725" t="s">
        <v>2772</v>
      </c>
      <c r="AL14725" t="s">
        <v>2758</v>
      </c>
      <c r="AO14725">
        <v>21</v>
      </c>
      <c r="AP14725">
        <v>42</v>
      </c>
      <c r="AQ14725" t="s">
        <v>462</v>
      </c>
      <c r="AR14725" t="s">
        <v>462</v>
      </c>
      <c r="AZ14725" t="s">
        <v>31</v>
      </c>
      <c r="BA14725" t="s">
        <v>31</v>
      </c>
    </row>
    <row r="14726" spans="1:53" hidden="1">
      <c r="A14726" t="s">
        <v>2753</v>
      </c>
      <c r="B14726" t="s">
        <v>310</v>
      </c>
      <c r="C14726" t="s">
        <v>2695</v>
      </c>
      <c r="D14726" t="s">
        <v>2184</v>
      </c>
      <c r="E14726" t="s">
        <v>2185</v>
      </c>
      <c r="F14726" t="s">
        <v>2192</v>
      </c>
      <c r="G14726" t="s">
        <v>2532</v>
      </c>
      <c r="H14726" t="s">
        <v>2763</v>
      </c>
      <c r="J14726">
        <v>59.665999999999997</v>
      </c>
      <c r="K14726">
        <v>10.792</v>
      </c>
      <c r="M14726" t="s">
        <v>2384</v>
      </c>
      <c r="N14726">
        <v>2013</v>
      </c>
      <c r="O14726" t="s">
        <v>2248</v>
      </c>
      <c r="P14726" t="s">
        <v>2532</v>
      </c>
      <c r="Q14726" s="64">
        <v>41569</v>
      </c>
      <c r="U14726">
        <v>20</v>
      </c>
      <c r="V14726">
        <v>20</v>
      </c>
      <c r="W14726">
        <v>24</v>
      </c>
      <c r="X14726">
        <v>0</v>
      </c>
      <c r="Y14726" t="s">
        <v>2777</v>
      </c>
      <c r="Z14726">
        <v>27.129000000000001</v>
      </c>
      <c r="AA14726">
        <v>21</v>
      </c>
      <c r="AB14726">
        <v>15</v>
      </c>
      <c r="AE14726" t="s">
        <v>1004</v>
      </c>
      <c r="AF14726">
        <v>60.701000000000001</v>
      </c>
      <c r="AG14726">
        <v>10.872</v>
      </c>
      <c r="AH14726" t="s">
        <v>31</v>
      </c>
      <c r="AK14726" t="s">
        <v>2772</v>
      </c>
      <c r="AL14726" t="s">
        <v>2758</v>
      </c>
      <c r="AO14726">
        <v>21</v>
      </c>
      <c r="AP14726">
        <v>42</v>
      </c>
      <c r="AQ14726" t="s">
        <v>462</v>
      </c>
      <c r="AR14726" t="s">
        <v>462</v>
      </c>
      <c r="AZ14726" t="s">
        <v>31</v>
      </c>
      <c r="BA14726" t="s">
        <v>31</v>
      </c>
    </row>
    <row r="14727" spans="1:53" hidden="1">
      <c r="A14727" t="s">
        <v>2753</v>
      </c>
      <c r="B14727" t="s">
        <v>310</v>
      </c>
      <c r="C14727" t="s">
        <v>2695</v>
      </c>
      <c r="D14727" t="s">
        <v>2184</v>
      </c>
      <c r="E14727" t="s">
        <v>2185</v>
      </c>
      <c r="F14727" t="s">
        <v>2192</v>
      </c>
      <c r="G14727" t="s">
        <v>2532</v>
      </c>
      <c r="H14727" t="s">
        <v>2763</v>
      </c>
      <c r="J14727">
        <v>59.665999999999997</v>
      </c>
      <c r="K14727">
        <v>10.792</v>
      </c>
      <c r="M14727" t="s">
        <v>2384</v>
      </c>
      <c r="N14727">
        <v>2013</v>
      </c>
      <c r="O14727" t="s">
        <v>2248</v>
      </c>
      <c r="P14727" t="s">
        <v>2532</v>
      </c>
      <c r="Q14727" s="64">
        <v>41569</v>
      </c>
      <c r="U14727">
        <v>20</v>
      </c>
      <c r="V14727">
        <v>20</v>
      </c>
      <c r="W14727">
        <v>24</v>
      </c>
      <c r="X14727">
        <v>0</v>
      </c>
      <c r="Y14727" t="s">
        <v>2777</v>
      </c>
      <c r="Z14727">
        <v>27.702999999999999</v>
      </c>
      <c r="AA14727">
        <v>28</v>
      </c>
      <c r="AB14727">
        <v>15</v>
      </c>
      <c r="AE14727" t="s">
        <v>1004</v>
      </c>
      <c r="AF14727">
        <v>60.701000000000001</v>
      </c>
      <c r="AG14727">
        <v>10.872</v>
      </c>
      <c r="AH14727" t="s">
        <v>31</v>
      </c>
      <c r="AK14727" t="s">
        <v>2772</v>
      </c>
      <c r="AL14727" t="s">
        <v>2758</v>
      </c>
      <c r="AO14727">
        <v>21</v>
      </c>
      <c r="AP14727">
        <v>42</v>
      </c>
      <c r="AQ14727" t="s">
        <v>462</v>
      </c>
      <c r="AR14727" t="s">
        <v>462</v>
      </c>
      <c r="AZ14727" t="s">
        <v>31</v>
      </c>
      <c r="BA14727" t="s">
        <v>31</v>
      </c>
    </row>
    <row r="14728" spans="1:53" hidden="1">
      <c r="A14728" t="s">
        <v>2753</v>
      </c>
      <c r="B14728" t="s">
        <v>310</v>
      </c>
      <c r="C14728" t="s">
        <v>2695</v>
      </c>
      <c r="D14728" t="s">
        <v>2184</v>
      </c>
      <c r="E14728" t="s">
        <v>2185</v>
      </c>
      <c r="F14728" t="s">
        <v>2192</v>
      </c>
      <c r="G14728" t="s">
        <v>2532</v>
      </c>
      <c r="H14728" t="s">
        <v>2763</v>
      </c>
      <c r="J14728">
        <v>59.665999999999997</v>
      </c>
      <c r="K14728">
        <v>10.792</v>
      </c>
      <c r="M14728" t="s">
        <v>2384</v>
      </c>
      <c r="N14728">
        <v>2013</v>
      </c>
      <c r="O14728" t="s">
        <v>2248</v>
      </c>
      <c r="P14728" t="s">
        <v>2532</v>
      </c>
      <c r="Q14728" s="64">
        <v>41569</v>
      </c>
      <c r="U14728">
        <v>20</v>
      </c>
      <c r="V14728">
        <v>20</v>
      </c>
      <c r="W14728">
        <v>24</v>
      </c>
      <c r="X14728">
        <v>0</v>
      </c>
      <c r="Y14728" t="s">
        <v>2777</v>
      </c>
      <c r="Z14728">
        <v>27.702999999999999</v>
      </c>
      <c r="AA14728">
        <v>35</v>
      </c>
      <c r="AB14728">
        <v>15</v>
      </c>
      <c r="AE14728" t="s">
        <v>1004</v>
      </c>
      <c r="AF14728">
        <v>60.701000000000001</v>
      </c>
      <c r="AG14728">
        <v>10.872</v>
      </c>
      <c r="AH14728" t="s">
        <v>31</v>
      </c>
      <c r="AK14728" t="s">
        <v>2772</v>
      </c>
      <c r="AL14728" t="s">
        <v>2758</v>
      </c>
      <c r="AO14728">
        <v>21</v>
      </c>
      <c r="AP14728">
        <v>42</v>
      </c>
      <c r="AQ14728" t="s">
        <v>462</v>
      </c>
      <c r="AR14728" t="s">
        <v>462</v>
      </c>
      <c r="AZ14728" t="s">
        <v>31</v>
      </c>
      <c r="BA14728" t="s">
        <v>31</v>
      </c>
    </row>
    <row r="14729" spans="1:53" hidden="1">
      <c r="A14729" t="s">
        <v>2753</v>
      </c>
      <c r="B14729" t="s">
        <v>310</v>
      </c>
      <c r="C14729" t="s">
        <v>2695</v>
      </c>
      <c r="D14729" t="s">
        <v>2184</v>
      </c>
      <c r="E14729" t="s">
        <v>2185</v>
      </c>
      <c r="F14729" t="s">
        <v>2192</v>
      </c>
      <c r="G14729" t="s">
        <v>2532</v>
      </c>
      <c r="H14729" t="s">
        <v>2763</v>
      </c>
      <c r="J14729">
        <v>59.665999999999997</v>
      </c>
      <c r="K14729">
        <v>10.792</v>
      </c>
      <c r="M14729" t="s">
        <v>2384</v>
      </c>
      <c r="N14729">
        <v>2013</v>
      </c>
      <c r="O14729" t="s">
        <v>2248</v>
      </c>
      <c r="P14729" t="s">
        <v>2532</v>
      </c>
      <c r="Q14729" s="64">
        <v>41569</v>
      </c>
      <c r="U14729">
        <v>20</v>
      </c>
      <c r="V14729">
        <v>20</v>
      </c>
      <c r="W14729">
        <v>24</v>
      </c>
      <c r="X14729">
        <v>0</v>
      </c>
      <c r="Y14729" t="s">
        <v>2777</v>
      </c>
      <c r="Z14729">
        <v>27.655999999999999</v>
      </c>
      <c r="AA14729">
        <v>42</v>
      </c>
      <c r="AB14729">
        <v>15</v>
      </c>
      <c r="AE14729" t="s">
        <v>1004</v>
      </c>
      <c r="AF14729">
        <v>60.701000000000001</v>
      </c>
      <c r="AG14729">
        <v>10.872</v>
      </c>
      <c r="AH14729" t="s">
        <v>31</v>
      </c>
      <c r="AK14729" t="s">
        <v>2772</v>
      </c>
      <c r="AL14729" t="s">
        <v>2758</v>
      </c>
      <c r="AO14729">
        <v>21</v>
      </c>
      <c r="AP14729">
        <v>42</v>
      </c>
      <c r="AQ14729" t="s">
        <v>462</v>
      </c>
      <c r="AR14729" t="s">
        <v>462</v>
      </c>
      <c r="AZ14729" t="s">
        <v>31</v>
      </c>
      <c r="BA14729" t="s">
        <v>31</v>
      </c>
    </row>
    <row r="14730" spans="1:53" hidden="1">
      <c r="A14730" t="s">
        <v>2753</v>
      </c>
      <c r="B14730" t="s">
        <v>1009</v>
      </c>
      <c r="C14730" t="s">
        <v>2695</v>
      </c>
      <c r="D14730" t="s">
        <v>2184</v>
      </c>
      <c r="E14730" t="s">
        <v>2185</v>
      </c>
      <c r="F14730" t="s">
        <v>2767</v>
      </c>
      <c r="G14730" t="s">
        <v>2532</v>
      </c>
      <c r="H14730" t="s">
        <v>2768</v>
      </c>
      <c r="J14730">
        <v>67.5</v>
      </c>
      <c r="K14730">
        <v>33.380000000000003</v>
      </c>
      <c r="M14730" t="s">
        <v>2531</v>
      </c>
      <c r="N14730">
        <v>2013</v>
      </c>
      <c r="O14730" t="s">
        <v>2248</v>
      </c>
      <c r="P14730" t="s">
        <v>2532</v>
      </c>
      <c r="Q14730" s="64">
        <v>41552</v>
      </c>
      <c r="R14730">
        <v>0</v>
      </c>
      <c r="S14730" t="s">
        <v>462</v>
      </c>
      <c r="T14730">
        <v>189</v>
      </c>
      <c r="U14730">
        <v>8</v>
      </c>
      <c r="V14730">
        <v>8</v>
      </c>
      <c r="W14730">
        <v>24</v>
      </c>
      <c r="X14730">
        <v>0</v>
      </c>
      <c r="Y14730" t="s">
        <v>493</v>
      </c>
      <c r="Z14730">
        <v>82.2</v>
      </c>
      <c r="AA14730">
        <v>50</v>
      </c>
      <c r="AB14730">
        <v>15</v>
      </c>
      <c r="AE14730" t="s">
        <v>2778</v>
      </c>
      <c r="AF14730">
        <v>60.701000000000001</v>
      </c>
      <c r="AG14730">
        <v>10.872</v>
      </c>
      <c r="AH14730" t="s">
        <v>31</v>
      </c>
      <c r="AK14730" t="s">
        <v>2779</v>
      </c>
      <c r="AL14730" t="s">
        <v>2758</v>
      </c>
      <c r="AO14730">
        <v>9</v>
      </c>
      <c r="AP14730">
        <v>42</v>
      </c>
      <c r="AQ14730" t="s">
        <v>462</v>
      </c>
      <c r="AR14730" t="s">
        <v>462</v>
      </c>
      <c r="AZ14730" t="s">
        <v>31</v>
      </c>
      <c r="BA14730" t="s">
        <v>31</v>
      </c>
    </row>
    <row r="14731" spans="1:53" hidden="1">
      <c r="A14731" t="s">
        <v>2753</v>
      </c>
      <c r="B14731" t="s">
        <v>1009</v>
      </c>
      <c r="C14731" t="s">
        <v>2695</v>
      </c>
      <c r="D14731" t="s">
        <v>2184</v>
      </c>
      <c r="E14731" t="s">
        <v>2185</v>
      </c>
      <c r="F14731" t="s">
        <v>2767</v>
      </c>
      <c r="G14731" t="s">
        <v>2532</v>
      </c>
      <c r="H14731" t="s">
        <v>2768</v>
      </c>
      <c r="J14731">
        <v>67.5</v>
      </c>
      <c r="K14731">
        <v>33.380000000000003</v>
      </c>
      <c r="M14731" t="s">
        <v>2531</v>
      </c>
      <c r="N14731">
        <v>2013</v>
      </c>
      <c r="O14731" t="s">
        <v>2248</v>
      </c>
      <c r="P14731" t="s">
        <v>2532</v>
      </c>
      <c r="Q14731" s="64">
        <v>41552</v>
      </c>
      <c r="R14731">
        <v>0</v>
      </c>
      <c r="S14731" t="s">
        <v>462</v>
      </c>
      <c r="T14731">
        <v>189</v>
      </c>
      <c r="U14731">
        <v>8</v>
      </c>
      <c r="V14731">
        <v>8</v>
      </c>
      <c r="W14731">
        <v>24</v>
      </c>
      <c r="X14731">
        <v>0</v>
      </c>
      <c r="Y14731" t="s">
        <v>15</v>
      </c>
      <c r="Z14731">
        <v>0</v>
      </c>
      <c r="AA14731" t="s">
        <v>496</v>
      </c>
      <c r="AB14731">
        <v>15</v>
      </c>
      <c r="AE14731" t="s">
        <v>2778</v>
      </c>
      <c r="AF14731">
        <v>60.701000000000001</v>
      </c>
      <c r="AG14731">
        <v>10.872</v>
      </c>
      <c r="AH14731" t="s">
        <v>31</v>
      </c>
      <c r="AK14731" t="s">
        <v>2779</v>
      </c>
      <c r="AL14731" t="s">
        <v>2758</v>
      </c>
      <c r="AO14731">
        <v>9</v>
      </c>
      <c r="AP14731">
        <v>42</v>
      </c>
      <c r="AQ14731" t="s">
        <v>462</v>
      </c>
      <c r="AR14731" t="s">
        <v>462</v>
      </c>
      <c r="AZ14731" t="s">
        <v>31</v>
      </c>
      <c r="BA14731" t="s">
        <v>31</v>
      </c>
    </row>
    <row r="14732" spans="1:53" hidden="1">
      <c r="A14732" t="s">
        <v>2753</v>
      </c>
      <c r="B14732" t="s">
        <v>1009</v>
      </c>
      <c r="C14732" t="s">
        <v>2695</v>
      </c>
      <c r="D14732" t="s">
        <v>2184</v>
      </c>
      <c r="E14732" t="s">
        <v>2185</v>
      </c>
      <c r="F14732" t="s">
        <v>2767</v>
      </c>
      <c r="G14732" t="s">
        <v>2532</v>
      </c>
      <c r="H14732" t="s">
        <v>2768</v>
      </c>
      <c r="J14732">
        <v>67.5</v>
      </c>
      <c r="K14732">
        <v>33.380000000000003</v>
      </c>
      <c r="M14732" t="s">
        <v>2531</v>
      </c>
      <c r="N14732">
        <v>2013</v>
      </c>
      <c r="O14732" t="s">
        <v>2248</v>
      </c>
      <c r="P14732" t="s">
        <v>2532</v>
      </c>
      <c r="Q14732" s="64">
        <v>41552</v>
      </c>
      <c r="R14732">
        <v>0</v>
      </c>
      <c r="S14732" t="s">
        <v>462</v>
      </c>
      <c r="T14732">
        <v>189</v>
      </c>
      <c r="U14732">
        <v>8</v>
      </c>
      <c r="V14732">
        <v>8</v>
      </c>
      <c r="W14732">
        <v>24</v>
      </c>
      <c r="X14732">
        <v>0</v>
      </c>
      <c r="Y14732" t="s">
        <v>493</v>
      </c>
      <c r="Z14732">
        <v>50.6</v>
      </c>
      <c r="AA14732">
        <v>50</v>
      </c>
      <c r="AB14732">
        <v>15</v>
      </c>
      <c r="AE14732" t="s">
        <v>2778</v>
      </c>
      <c r="AF14732">
        <v>60.701000000000001</v>
      </c>
      <c r="AG14732">
        <v>10.872</v>
      </c>
      <c r="AH14732" t="s">
        <v>31</v>
      </c>
      <c r="AK14732" t="s">
        <v>2779</v>
      </c>
      <c r="AL14732" t="s">
        <v>2758</v>
      </c>
      <c r="AO14732">
        <v>9</v>
      </c>
      <c r="AP14732">
        <v>42</v>
      </c>
      <c r="AQ14732" t="s">
        <v>462</v>
      </c>
      <c r="AR14732" t="s">
        <v>462</v>
      </c>
      <c r="AZ14732" t="s">
        <v>31</v>
      </c>
      <c r="BA14732" t="s">
        <v>31</v>
      </c>
    </row>
    <row r="14733" spans="1:53" hidden="1">
      <c r="A14733" t="s">
        <v>2753</v>
      </c>
      <c r="B14733" t="s">
        <v>1009</v>
      </c>
      <c r="C14733" t="s">
        <v>2695</v>
      </c>
      <c r="D14733" t="s">
        <v>2184</v>
      </c>
      <c r="E14733" t="s">
        <v>2185</v>
      </c>
      <c r="F14733" t="s">
        <v>2767</v>
      </c>
      <c r="G14733" t="s">
        <v>2532</v>
      </c>
      <c r="H14733" t="s">
        <v>2768</v>
      </c>
      <c r="J14733">
        <v>67.5</v>
      </c>
      <c r="K14733">
        <v>33.380000000000003</v>
      </c>
      <c r="M14733" t="s">
        <v>2531</v>
      </c>
      <c r="N14733">
        <v>2013</v>
      </c>
      <c r="O14733" t="s">
        <v>2248</v>
      </c>
      <c r="P14733" t="s">
        <v>2532</v>
      </c>
      <c r="Q14733" s="64">
        <v>41552</v>
      </c>
      <c r="R14733">
        <v>0</v>
      </c>
      <c r="S14733" t="s">
        <v>462</v>
      </c>
      <c r="T14733">
        <v>189</v>
      </c>
      <c r="U14733">
        <v>8</v>
      </c>
      <c r="V14733">
        <v>8</v>
      </c>
      <c r="W14733">
        <v>24</v>
      </c>
      <c r="X14733">
        <v>0</v>
      </c>
      <c r="Y14733" t="s">
        <v>2774</v>
      </c>
      <c r="Z14733">
        <v>1</v>
      </c>
      <c r="AA14733">
        <v>14.9</v>
      </c>
      <c r="AB14733">
        <v>15</v>
      </c>
      <c r="AE14733" t="s">
        <v>2778</v>
      </c>
      <c r="AF14733">
        <v>60.701000000000001</v>
      </c>
      <c r="AG14733">
        <v>10.872</v>
      </c>
      <c r="AH14733" t="s">
        <v>31</v>
      </c>
      <c r="AK14733" t="s">
        <v>2779</v>
      </c>
      <c r="AL14733" t="s">
        <v>2758</v>
      </c>
      <c r="AO14733">
        <v>9</v>
      </c>
      <c r="AP14733">
        <v>42</v>
      </c>
      <c r="AQ14733" t="s">
        <v>462</v>
      </c>
      <c r="AR14733" t="s">
        <v>462</v>
      </c>
      <c r="AZ14733" t="s">
        <v>31</v>
      </c>
      <c r="BA14733" t="s">
        <v>31</v>
      </c>
    </row>
    <row r="14734" spans="1:53" hidden="1">
      <c r="A14734" t="s">
        <v>2753</v>
      </c>
      <c r="B14734" t="s">
        <v>1009</v>
      </c>
      <c r="C14734" t="s">
        <v>2695</v>
      </c>
      <c r="D14734" t="s">
        <v>2184</v>
      </c>
      <c r="E14734" t="s">
        <v>2185</v>
      </c>
      <c r="F14734" t="s">
        <v>2767</v>
      </c>
      <c r="G14734" t="s">
        <v>2532</v>
      </c>
      <c r="H14734" t="s">
        <v>2768</v>
      </c>
      <c r="J14734">
        <v>67.5</v>
      </c>
      <c r="K14734">
        <v>33.380000000000003</v>
      </c>
      <c r="M14734" t="s">
        <v>2531</v>
      </c>
      <c r="N14734">
        <v>2013</v>
      </c>
      <c r="O14734" t="s">
        <v>2248</v>
      </c>
      <c r="P14734" t="s">
        <v>2532</v>
      </c>
      <c r="Q14734" s="64">
        <v>41552</v>
      </c>
      <c r="R14734">
        <v>0</v>
      </c>
      <c r="S14734" t="s">
        <v>462</v>
      </c>
      <c r="T14734">
        <v>189</v>
      </c>
      <c r="U14734">
        <v>8</v>
      </c>
      <c r="V14734">
        <v>8</v>
      </c>
      <c r="W14734">
        <v>24</v>
      </c>
      <c r="X14734">
        <v>0</v>
      </c>
      <c r="Y14734" t="s">
        <v>2775</v>
      </c>
      <c r="Z14734">
        <v>243.6</v>
      </c>
      <c r="AA14734">
        <v>50</v>
      </c>
      <c r="AB14734">
        <v>15</v>
      </c>
      <c r="AE14734" t="s">
        <v>2778</v>
      </c>
      <c r="AF14734">
        <v>60.701000000000001</v>
      </c>
      <c r="AG14734">
        <v>10.872</v>
      </c>
      <c r="AH14734" t="s">
        <v>31</v>
      </c>
      <c r="AK14734" t="s">
        <v>2779</v>
      </c>
      <c r="AL14734" t="s">
        <v>2758</v>
      </c>
      <c r="AO14734">
        <v>9</v>
      </c>
      <c r="AP14734">
        <v>42</v>
      </c>
      <c r="AQ14734" t="s">
        <v>462</v>
      </c>
      <c r="AR14734" t="s">
        <v>462</v>
      </c>
      <c r="AZ14734" t="s">
        <v>31</v>
      </c>
      <c r="BA14734" t="s">
        <v>31</v>
      </c>
    </row>
    <row r="14735" spans="1:53" hidden="1">
      <c r="A14735" t="s">
        <v>2753</v>
      </c>
      <c r="B14735" t="s">
        <v>1009</v>
      </c>
      <c r="C14735" t="s">
        <v>2695</v>
      </c>
      <c r="D14735" t="s">
        <v>2184</v>
      </c>
      <c r="E14735" t="s">
        <v>2185</v>
      </c>
      <c r="F14735" t="s">
        <v>2767</v>
      </c>
      <c r="G14735" t="s">
        <v>2532</v>
      </c>
      <c r="H14735" t="s">
        <v>2768</v>
      </c>
      <c r="J14735">
        <v>67.5</v>
      </c>
      <c r="K14735">
        <v>33.380000000000003</v>
      </c>
      <c r="M14735" t="s">
        <v>2531</v>
      </c>
      <c r="N14735">
        <v>2013</v>
      </c>
      <c r="O14735" t="s">
        <v>2248</v>
      </c>
      <c r="P14735" t="s">
        <v>2532</v>
      </c>
      <c r="Q14735" s="64">
        <v>41552</v>
      </c>
      <c r="R14735">
        <v>0</v>
      </c>
      <c r="S14735" t="s">
        <v>462</v>
      </c>
      <c r="T14735">
        <v>189</v>
      </c>
      <c r="U14735">
        <v>8</v>
      </c>
      <c r="V14735">
        <v>8</v>
      </c>
      <c r="W14735">
        <v>24</v>
      </c>
      <c r="X14735">
        <v>0</v>
      </c>
      <c r="Y14735" t="s">
        <v>2776</v>
      </c>
      <c r="Z14735">
        <v>10.5</v>
      </c>
      <c r="AA14735">
        <v>50</v>
      </c>
      <c r="AB14735">
        <v>15</v>
      </c>
      <c r="AE14735" t="s">
        <v>2778</v>
      </c>
      <c r="AF14735">
        <v>60.701000000000001</v>
      </c>
      <c r="AG14735">
        <v>10.872</v>
      </c>
      <c r="AH14735" t="s">
        <v>31</v>
      </c>
      <c r="AK14735" t="s">
        <v>2779</v>
      </c>
      <c r="AL14735" t="s">
        <v>2758</v>
      </c>
      <c r="AO14735">
        <v>9</v>
      </c>
      <c r="AP14735">
        <v>42</v>
      </c>
      <c r="AQ14735" t="s">
        <v>462</v>
      </c>
      <c r="AR14735" t="s">
        <v>462</v>
      </c>
      <c r="AZ14735" t="s">
        <v>31</v>
      </c>
      <c r="BA14735" t="s">
        <v>31</v>
      </c>
    </row>
    <row r="14736" spans="1:53" hidden="1">
      <c r="A14736" t="s">
        <v>2753</v>
      </c>
      <c r="B14736" t="s">
        <v>1009</v>
      </c>
      <c r="C14736" t="s">
        <v>2695</v>
      </c>
      <c r="D14736" t="s">
        <v>2184</v>
      </c>
      <c r="E14736" t="s">
        <v>2185</v>
      </c>
      <c r="F14736" t="s">
        <v>2767</v>
      </c>
      <c r="G14736" t="s">
        <v>2532</v>
      </c>
      <c r="H14736" t="s">
        <v>2768</v>
      </c>
      <c r="J14736">
        <v>67.5</v>
      </c>
      <c r="K14736">
        <v>33.380000000000003</v>
      </c>
      <c r="M14736" t="s">
        <v>2531</v>
      </c>
      <c r="N14736">
        <v>2013</v>
      </c>
      <c r="O14736" t="s">
        <v>2248</v>
      </c>
      <c r="P14736" t="s">
        <v>2532</v>
      </c>
      <c r="Q14736" s="64">
        <v>41552</v>
      </c>
      <c r="R14736">
        <v>0</v>
      </c>
      <c r="S14736" t="s">
        <v>462</v>
      </c>
      <c r="T14736">
        <v>189</v>
      </c>
      <c r="U14736">
        <v>8</v>
      </c>
      <c r="V14736">
        <v>8</v>
      </c>
      <c r="W14736">
        <v>24</v>
      </c>
      <c r="X14736">
        <v>0</v>
      </c>
      <c r="Y14736" t="s">
        <v>493</v>
      </c>
      <c r="Z14736">
        <v>83.6</v>
      </c>
      <c r="AA14736">
        <v>50</v>
      </c>
      <c r="AB14736">
        <v>15</v>
      </c>
      <c r="AE14736" t="s">
        <v>2778</v>
      </c>
      <c r="AF14736">
        <v>60.701000000000001</v>
      </c>
      <c r="AG14736">
        <v>10.872</v>
      </c>
      <c r="AH14736" t="s">
        <v>31</v>
      </c>
      <c r="AK14736" t="s">
        <v>2779</v>
      </c>
      <c r="AL14736" t="s">
        <v>2758</v>
      </c>
      <c r="AO14736">
        <v>15</v>
      </c>
      <c r="AP14736">
        <v>42</v>
      </c>
      <c r="AQ14736" t="s">
        <v>462</v>
      </c>
      <c r="AR14736" t="s">
        <v>462</v>
      </c>
      <c r="AZ14736" t="s">
        <v>31</v>
      </c>
      <c r="BA14736" t="s">
        <v>31</v>
      </c>
    </row>
    <row r="14737" spans="1:53" hidden="1">
      <c r="A14737" t="s">
        <v>2753</v>
      </c>
      <c r="B14737" t="s">
        <v>1009</v>
      </c>
      <c r="C14737" t="s">
        <v>2695</v>
      </c>
      <c r="D14737" t="s">
        <v>2184</v>
      </c>
      <c r="E14737" t="s">
        <v>2185</v>
      </c>
      <c r="F14737" t="s">
        <v>2767</v>
      </c>
      <c r="G14737" t="s">
        <v>2532</v>
      </c>
      <c r="H14737" t="s">
        <v>2768</v>
      </c>
      <c r="J14737">
        <v>67.5</v>
      </c>
      <c r="K14737">
        <v>33.380000000000003</v>
      </c>
      <c r="M14737" t="s">
        <v>2531</v>
      </c>
      <c r="N14737">
        <v>2013</v>
      </c>
      <c r="O14737" t="s">
        <v>2248</v>
      </c>
      <c r="P14737" t="s">
        <v>2532</v>
      </c>
      <c r="Q14737" s="64">
        <v>41552</v>
      </c>
      <c r="R14737">
        <v>0</v>
      </c>
      <c r="S14737" t="s">
        <v>462</v>
      </c>
      <c r="T14737">
        <v>189</v>
      </c>
      <c r="U14737">
        <v>8</v>
      </c>
      <c r="V14737">
        <v>8</v>
      </c>
      <c r="W14737">
        <v>24</v>
      </c>
      <c r="X14737">
        <v>0</v>
      </c>
      <c r="Y14737" t="s">
        <v>15</v>
      </c>
      <c r="Z14737">
        <v>1</v>
      </c>
      <c r="AA14737">
        <v>7.2</v>
      </c>
      <c r="AB14737">
        <v>15</v>
      </c>
      <c r="AE14737" t="s">
        <v>2778</v>
      </c>
      <c r="AF14737">
        <v>60.701000000000001</v>
      </c>
      <c r="AG14737">
        <v>10.872</v>
      </c>
      <c r="AH14737" t="s">
        <v>31</v>
      </c>
      <c r="AK14737" t="s">
        <v>2779</v>
      </c>
      <c r="AL14737" t="s">
        <v>2758</v>
      </c>
      <c r="AO14737">
        <v>15</v>
      </c>
      <c r="AP14737">
        <v>42</v>
      </c>
      <c r="AQ14737" t="s">
        <v>462</v>
      </c>
      <c r="AR14737" t="s">
        <v>462</v>
      </c>
      <c r="AZ14737" t="s">
        <v>31</v>
      </c>
      <c r="BA14737" t="s">
        <v>31</v>
      </c>
    </row>
    <row r="14738" spans="1:53" hidden="1">
      <c r="A14738" t="s">
        <v>2753</v>
      </c>
      <c r="B14738" t="s">
        <v>1009</v>
      </c>
      <c r="C14738" t="s">
        <v>2695</v>
      </c>
      <c r="D14738" t="s">
        <v>2184</v>
      </c>
      <c r="E14738" t="s">
        <v>2185</v>
      </c>
      <c r="F14738" t="s">
        <v>2767</v>
      </c>
      <c r="G14738" t="s">
        <v>2532</v>
      </c>
      <c r="H14738" t="s">
        <v>2768</v>
      </c>
      <c r="J14738">
        <v>67.5</v>
      </c>
      <c r="K14738">
        <v>33.380000000000003</v>
      </c>
      <c r="M14738" t="s">
        <v>2531</v>
      </c>
      <c r="N14738">
        <v>2013</v>
      </c>
      <c r="O14738" t="s">
        <v>2248</v>
      </c>
      <c r="P14738" t="s">
        <v>2532</v>
      </c>
      <c r="Q14738" s="64">
        <v>41552</v>
      </c>
      <c r="R14738">
        <v>0</v>
      </c>
      <c r="S14738" t="s">
        <v>462</v>
      </c>
      <c r="T14738">
        <v>189</v>
      </c>
      <c r="U14738">
        <v>8</v>
      </c>
      <c r="V14738">
        <v>8</v>
      </c>
      <c r="W14738">
        <v>24</v>
      </c>
      <c r="X14738">
        <v>0</v>
      </c>
      <c r="Y14738" t="s">
        <v>493</v>
      </c>
      <c r="Z14738">
        <v>45.5</v>
      </c>
      <c r="AA14738">
        <v>50</v>
      </c>
      <c r="AB14738">
        <v>15</v>
      </c>
      <c r="AE14738" t="s">
        <v>2778</v>
      </c>
      <c r="AF14738">
        <v>60.701000000000001</v>
      </c>
      <c r="AG14738">
        <v>10.872</v>
      </c>
      <c r="AH14738" t="s">
        <v>31</v>
      </c>
      <c r="AK14738" t="s">
        <v>2779</v>
      </c>
      <c r="AL14738" t="s">
        <v>2758</v>
      </c>
      <c r="AO14738">
        <v>15</v>
      </c>
      <c r="AP14738">
        <v>42</v>
      </c>
      <c r="AQ14738" t="s">
        <v>462</v>
      </c>
      <c r="AR14738" t="s">
        <v>462</v>
      </c>
      <c r="AZ14738" t="s">
        <v>31</v>
      </c>
      <c r="BA14738" t="s">
        <v>31</v>
      </c>
    </row>
    <row r="14739" spans="1:53" hidden="1">
      <c r="A14739" t="s">
        <v>2753</v>
      </c>
      <c r="B14739" t="s">
        <v>1009</v>
      </c>
      <c r="C14739" t="s">
        <v>2695</v>
      </c>
      <c r="D14739" t="s">
        <v>2184</v>
      </c>
      <c r="E14739" t="s">
        <v>2185</v>
      </c>
      <c r="F14739" t="s">
        <v>2767</v>
      </c>
      <c r="G14739" t="s">
        <v>2532</v>
      </c>
      <c r="H14739" t="s">
        <v>2768</v>
      </c>
      <c r="J14739">
        <v>67.5</v>
      </c>
      <c r="K14739">
        <v>33.380000000000003</v>
      </c>
      <c r="M14739" t="s">
        <v>2531</v>
      </c>
      <c r="N14739">
        <v>2013</v>
      </c>
      <c r="O14739" t="s">
        <v>2248</v>
      </c>
      <c r="P14739" t="s">
        <v>2532</v>
      </c>
      <c r="Q14739" s="64">
        <v>41552</v>
      </c>
      <c r="R14739">
        <v>0</v>
      </c>
      <c r="S14739" t="s">
        <v>462</v>
      </c>
      <c r="T14739">
        <v>189</v>
      </c>
      <c r="U14739">
        <v>8</v>
      </c>
      <c r="V14739">
        <v>8</v>
      </c>
      <c r="W14739">
        <v>24</v>
      </c>
      <c r="X14739">
        <v>0</v>
      </c>
      <c r="Y14739" t="s">
        <v>2774</v>
      </c>
      <c r="Z14739">
        <v>1</v>
      </c>
      <c r="AA14739">
        <v>16.600000000000001</v>
      </c>
      <c r="AB14739">
        <v>15</v>
      </c>
      <c r="AE14739" t="s">
        <v>2778</v>
      </c>
      <c r="AF14739">
        <v>60.701000000000001</v>
      </c>
      <c r="AG14739">
        <v>10.872</v>
      </c>
      <c r="AH14739" t="s">
        <v>31</v>
      </c>
      <c r="AK14739" t="s">
        <v>2779</v>
      </c>
      <c r="AL14739" t="s">
        <v>2758</v>
      </c>
      <c r="AO14739">
        <v>15</v>
      </c>
      <c r="AP14739">
        <v>42</v>
      </c>
      <c r="AQ14739" t="s">
        <v>462</v>
      </c>
      <c r="AR14739" t="s">
        <v>462</v>
      </c>
      <c r="AZ14739" t="s">
        <v>31</v>
      </c>
      <c r="BA14739" t="s">
        <v>31</v>
      </c>
    </row>
    <row r="14740" spans="1:53" hidden="1">
      <c r="A14740" t="s">
        <v>2753</v>
      </c>
      <c r="B14740" t="s">
        <v>1009</v>
      </c>
      <c r="C14740" t="s">
        <v>2695</v>
      </c>
      <c r="D14740" t="s">
        <v>2184</v>
      </c>
      <c r="E14740" t="s">
        <v>2185</v>
      </c>
      <c r="F14740" t="s">
        <v>2767</v>
      </c>
      <c r="G14740" t="s">
        <v>2532</v>
      </c>
      <c r="H14740" t="s">
        <v>2768</v>
      </c>
      <c r="J14740">
        <v>67.5</v>
      </c>
      <c r="K14740">
        <v>33.380000000000003</v>
      </c>
      <c r="M14740" t="s">
        <v>2531</v>
      </c>
      <c r="N14740">
        <v>2013</v>
      </c>
      <c r="O14740" t="s">
        <v>2248</v>
      </c>
      <c r="P14740" t="s">
        <v>2532</v>
      </c>
      <c r="Q14740" s="64">
        <v>41552</v>
      </c>
      <c r="R14740">
        <v>0</v>
      </c>
      <c r="S14740" t="s">
        <v>462</v>
      </c>
      <c r="T14740">
        <v>189</v>
      </c>
      <c r="U14740">
        <v>8</v>
      </c>
      <c r="V14740">
        <v>8</v>
      </c>
      <c r="W14740">
        <v>24</v>
      </c>
      <c r="X14740">
        <v>0</v>
      </c>
      <c r="Y14740" t="s">
        <v>2775</v>
      </c>
      <c r="Z14740">
        <v>215</v>
      </c>
      <c r="AA14740">
        <v>50</v>
      </c>
      <c r="AB14740">
        <v>15</v>
      </c>
      <c r="AE14740" t="s">
        <v>2778</v>
      </c>
      <c r="AF14740">
        <v>60.701000000000001</v>
      </c>
      <c r="AG14740">
        <v>10.872</v>
      </c>
      <c r="AH14740" t="s">
        <v>31</v>
      </c>
      <c r="AK14740" t="s">
        <v>2779</v>
      </c>
      <c r="AL14740" t="s">
        <v>2758</v>
      </c>
      <c r="AO14740">
        <v>15</v>
      </c>
      <c r="AP14740">
        <v>42</v>
      </c>
      <c r="AQ14740" t="s">
        <v>462</v>
      </c>
      <c r="AR14740" t="s">
        <v>462</v>
      </c>
      <c r="AZ14740" t="s">
        <v>31</v>
      </c>
      <c r="BA14740" t="s">
        <v>31</v>
      </c>
    </row>
    <row r="14741" spans="1:53" hidden="1">
      <c r="A14741" t="s">
        <v>2753</v>
      </c>
      <c r="B14741" t="s">
        <v>1009</v>
      </c>
      <c r="C14741" t="s">
        <v>2695</v>
      </c>
      <c r="D14741" t="s">
        <v>2184</v>
      </c>
      <c r="E14741" t="s">
        <v>2185</v>
      </c>
      <c r="F14741" t="s">
        <v>2767</v>
      </c>
      <c r="G14741" t="s">
        <v>2532</v>
      </c>
      <c r="H14741" t="s">
        <v>2768</v>
      </c>
      <c r="J14741">
        <v>67.5</v>
      </c>
      <c r="K14741">
        <v>33.380000000000003</v>
      </c>
      <c r="M14741" t="s">
        <v>2531</v>
      </c>
      <c r="N14741">
        <v>2013</v>
      </c>
      <c r="O14741" t="s">
        <v>2248</v>
      </c>
      <c r="P14741" t="s">
        <v>2532</v>
      </c>
      <c r="Q14741" s="64">
        <v>41552</v>
      </c>
      <c r="R14741">
        <v>0</v>
      </c>
      <c r="S14741" t="s">
        <v>462</v>
      </c>
      <c r="T14741">
        <v>189</v>
      </c>
      <c r="U14741">
        <v>8</v>
      </c>
      <c r="V14741">
        <v>8</v>
      </c>
      <c r="W14741">
        <v>24</v>
      </c>
      <c r="X14741">
        <v>0</v>
      </c>
      <c r="Y14741" t="s">
        <v>2776</v>
      </c>
      <c r="Z14741">
        <v>10.4</v>
      </c>
      <c r="AA14741">
        <v>50</v>
      </c>
      <c r="AB14741">
        <v>15</v>
      </c>
      <c r="AE14741" t="s">
        <v>2778</v>
      </c>
      <c r="AF14741">
        <v>60.701000000000001</v>
      </c>
      <c r="AG14741">
        <v>10.872</v>
      </c>
      <c r="AH14741" t="s">
        <v>31</v>
      </c>
      <c r="AK14741" t="s">
        <v>2779</v>
      </c>
      <c r="AL14741" t="s">
        <v>2758</v>
      </c>
      <c r="AO14741">
        <v>15</v>
      </c>
      <c r="AP14741">
        <v>42</v>
      </c>
      <c r="AQ14741" t="s">
        <v>462</v>
      </c>
      <c r="AR14741" t="s">
        <v>462</v>
      </c>
      <c r="AZ14741" t="s">
        <v>31</v>
      </c>
      <c r="BA14741" t="s">
        <v>31</v>
      </c>
    </row>
    <row r="14742" spans="1:53" hidden="1">
      <c r="A14742" t="s">
        <v>2753</v>
      </c>
      <c r="B14742" t="s">
        <v>1009</v>
      </c>
      <c r="C14742" t="s">
        <v>2695</v>
      </c>
      <c r="D14742" t="s">
        <v>2184</v>
      </c>
      <c r="E14742" t="s">
        <v>2185</v>
      </c>
      <c r="F14742" t="s">
        <v>2767</v>
      </c>
      <c r="G14742" t="s">
        <v>2532</v>
      </c>
      <c r="H14742" t="s">
        <v>2768</v>
      </c>
      <c r="J14742">
        <v>67.5</v>
      </c>
      <c r="K14742">
        <v>33.380000000000003</v>
      </c>
      <c r="M14742" t="s">
        <v>2531</v>
      </c>
      <c r="N14742">
        <v>2013</v>
      </c>
      <c r="O14742" t="s">
        <v>2248</v>
      </c>
      <c r="P14742" t="s">
        <v>2532</v>
      </c>
      <c r="Q14742" s="64">
        <v>41552</v>
      </c>
      <c r="R14742">
        <v>0</v>
      </c>
      <c r="S14742" t="s">
        <v>462</v>
      </c>
      <c r="T14742">
        <v>189</v>
      </c>
      <c r="U14742">
        <v>8</v>
      </c>
      <c r="V14742">
        <v>8</v>
      </c>
      <c r="W14742">
        <v>24</v>
      </c>
      <c r="X14742">
        <v>0</v>
      </c>
      <c r="Y14742" t="s">
        <v>493</v>
      </c>
      <c r="Z14742">
        <v>76.3</v>
      </c>
      <c r="AA14742">
        <v>50</v>
      </c>
      <c r="AB14742">
        <v>15</v>
      </c>
      <c r="AE14742" t="s">
        <v>2778</v>
      </c>
      <c r="AF14742">
        <v>60.701000000000001</v>
      </c>
      <c r="AG14742">
        <v>10.872</v>
      </c>
      <c r="AH14742" t="s">
        <v>31</v>
      </c>
      <c r="AK14742" t="s">
        <v>2779</v>
      </c>
      <c r="AL14742" t="s">
        <v>2758</v>
      </c>
      <c r="AO14742">
        <v>21</v>
      </c>
      <c r="AP14742">
        <v>42</v>
      </c>
      <c r="AQ14742" t="s">
        <v>462</v>
      </c>
      <c r="AR14742" t="s">
        <v>462</v>
      </c>
      <c r="AZ14742" t="s">
        <v>31</v>
      </c>
      <c r="BA14742" t="s">
        <v>31</v>
      </c>
    </row>
    <row r="14743" spans="1:53" hidden="1">
      <c r="A14743" t="s">
        <v>2753</v>
      </c>
      <c r="B14743" t="s">
        <v>1009</v>
      </c>
      <c r="C14743" t="s">
        <v>2695</v>
      </c>
      <c r="D14743" t="s">
        <v>2184</v>
      </c>
      <c r="E14743" t="s">
        <v>2185</v>
      </c>
      <c r="F14743" t="s">
        <v>2767</v>
      </c>
      <c r="G14743" t="s">
        <v>2532</v>
      </c>
      <c r="H14743" t="s">
        <v>2768</v>
      </c>
      <c r="J14743">
        <v>67.5</v>
      </c>
      <c r="K14743">
        <v>33.380000000000003</v>
      </c>
      <c r="M14743" t="s">
        <v>2531</v>
      </c>
      <c r="N14743">
        <v>2013</v>
      </c>
      <c r="O14743" t="s">
        <v>2248</v>
      </c>
      <c r="P14743" t="s">
        <v>2532</v>
      </c>
      <c r="Q14743" s="64">
        <v>41552</v>
      </c>
      <c r="R14743">
        <v>0</v>
      </c>
      <c r="S14743" t="s">
        <v>462</v>
      </c>
      <c r="T14743">
        <v>189</v>
      </c>
      <c r="U14743">
        <v>8</v>
      </c>
      <c r="V14743">
        <v>8</v>
      </c>
      <c r="W14743">
        <v>24</v>
      </c>
      <c r="X14743">
        <v>0</v>
      </c>
      <c r="Y14743" t="s">
        <v>15</v>
      </c>
      <c r="Z14743">
        <v>1</v>
      </c>
      <c r="AA14743">
        <v>14.8</v>
      </c>
      <c r="AB14743">
        <v>15</v>
      </c>
      <c r="AE14743" t="s">
        <v>2778</v>
      </c>
      <c r="AF14743">
        <v>60.701000000000001</v>
      </c>
      <c r="AG14743">
        <v>10.872</v>
      </c>
      <c r="AH14743" t="s">
        <v>31</v>
      </c>
      <c r="AK14743" t="s">
        <v>2779</v>
      </c>
      <c r="AL14743" t="s">
        <v>2758</v>
      </c>
      <c r="AO14743">
        <v>21</v>
      </c>
      <c r="AP14743">
        <v>42</v>
      </c>
      <c r="AQ14743" t="s">
        <v>462</v>
      </c>
      <c r="AR14743" t="s">
        <v>462</v>
      </c>
      <c r="AZ14743" t="s">
        <v>31</v>
      </c>
      <c r="BA14743" t="s">
        <v>31</v>
      </c>
    </row>
    <row r="14744" spans="1:53" hidden="1">
      <c r="A14744" t="s">
        <v>2753</v>
      </c>
      <c r="B14744" t="s">
        <v>1009</v>
      </c>
      <c r="C14744" t="s">
        <v>2695</v>
      </c>
      <c r="D14744" t="s">
        <v>2184</v>
      </c>
      <c r="E14744" t="s">
        <v>2185</v>
      </c>
      <c r="F14744" t="s">
        <v>2767</v>
      </c>
      <c r="G14744" t="s">
        <v>2532</v>
      </c>
      <c r="H14744" t="s">
        <v>2768</v>
      </c>
      <c r="J14744">
        <v>67.5</v>
      </c>
      <c r="K14744">
        <v>33.380000000000003</v>
      </c>
      <c r="M14744" t="s">
        <v>2531</v>
      </c>
      <c r="N14744">
        <v>2013</v>
      </c>
      <c r="O14744" t="s">
        <v>2248</v>
      </c>
      <c r="P14744" t="s">
        <v>2532</v>
      </c>
      <c r="Q14744" s="64">
        <v>41552</v>
      </c>
      <c r="R14744">
        <v>0</v>
      </c>
      <c r="S14744" t="s">
        <v>462</v>
      </c>
      <c r="T14744">
        <v>189</v>
      </c>
      <c r="U14744">
        <v>8</v>
      </c>
      <c r="V14744">
        <v>8</v>
      </c>
      <c r="W14744">
        <v>24</v>
      </c>
      <c r="X14744">
        <v>0</v>
      </c>
      <c r="Y14744" t="s">
        <v>493</v>
      </c>
      <c r="Z14744">
        <v>41.1</v>
      </c>
      <c r="AA14744">
        <v>50</v>
      </c>
      <c r="AB14744">
        <v>15</v>
      </c>
      <c r="AE14744" t="s">
        <v>2778</v>
      </c>
      <c r="AF14744">
        <v>60.701000000000001</v>
      </c>
      <c r="AG14744">
        <v>10.872</v>
      </c>
      <c r="AH14744" t="s">
        <v>31</v>
      </c>
      <c r="AK14744" t="s">
        <v>2779</v>
      </c>
      <c r="AL14744" t="s">
        <v>2758</v>
      </c>
      <c r="AO14744">
        <v>21</v>
      </c>
      <c r="AP14744">
        <v>42</v>
      </c>
      <c r="AQ14744" t="s">
        <v>462</v>
      </c>
      <c r="AR14744" t="s">
        <v>462</v>
      </c>
      <c r="AZ14744" t="s">
        <v>31</v>
      </c>
      <c r="BA14744" t="s">
        <v>31</v>
      </c>
    </row>
    <row r="14745" spans="1:53" hidden="1">
      <c r="A14745" t="s">
        <v>2753</v>
      </c>
      <c r="B14745" t="s">
        <v>1009</v>
      </c>
      <c r="C14745" t="s">
        <v>2695</v>
      </c>
      <c r="D14745" t="s">
        <v>2184</v>
      </c>
      <c r="E14745" t="s">
        <v>2185</v>
      </c>
      <c r="F14745" t="s">
        <v>2767</v>
      </c>
      <c r="G14745" t="s">
        <v>2532</v>
      </c>
      <c r="H14745" t="s">
        <v>2768</v>
      </c>
      <c r="J14745">
        <v>67.5</v>
      </c>
      <c r="K14745">
        <v>33.380000000000003</v>
      </c>
      <c r="M14745" t="s">
        <v>2531</v>
      </c>
      <c r="N14745">
        <v>2013</v>
      </c>
      <c r="O14745" t="s">
        <v>2248</v>
      </c>
      <c r="P14745" t="s">
        <v>2532</v>
      </c>
      <c r="Q14745" s="64">
        <v>41552</v>
      </c>
      <c r="R14745">
        <v>0</v>
      </c>
      <c r="S14745" t="s">
        <v>462</v>
      </c>
      <c r="T14745">
        <v>189</v>
      </c>
      <c r="U14745">
        <v>8</v>
      </c>
      <c r="V14745">
        <v>8</v>
      </c>
      <c r="W14745">
        <v>24</v>
      </c>
      <c r="X14745">
        <v>0</v>
      </c>
      <c r="Y14745" t="s">
        <v>2774</v>
      </c>
      <c r="Z14745">
        <v>1</v>
      </c>
      <c r="AA14745">
        <v>19.3</v>
      </c>
      <c r="AB14745">
        <v>15</v>
      </c>
      <c r="AE14745" t="s">
        <v>2778</v>
      </c>
      <c r="AF14745">
        <v>60.701000000000001</v>
      </c>
      <c r="AG14745">
        <v>10.872</v>
      </c>
      <c r="AH14745" t="s">
        <v>31</v>
      </c>
      <c r="AK14745" t="s">
        <v>2779</v>
      </c>
      <c r="AL14745" t="s">
        <v>2758</v>
      </c>
      <c r="AO14745">
        <v>21</v>
      </c>
      <c r="AP14745">
        <v>42</v>
      </c>
      <c r="AQ14745" t="s">
        <v>462</v>
      </c>
      <c r="AR14745" t="s">
        <v>462</v>
      </c>
      <c r="AZ14745" t="s">
        <v>31</v>
      </c>
      <c r="BA14745" t="s">
        <v>31</v>
      </c>
    </row>
    <row r="14746" spans="1:53" hidden="1">
      <c r="A14746" t="s">
        <v>2753</v>
      </c>
      <c r="B14746" t="s">
        <v>1009</v>
      </c>
      <c r="C14746" t="s">
        <v>2695</v>
      </c>
      <c r="D14746" t="s">
        <v>2184</v>
      </c>
      <c r="E14746" t="s">
        <v>2185</v>
      </c>
      <c r="F14746" t="s">
        <v>2767</v>
      </c>
      <c r="G14746" t="s">
        <v>2532</v>
      </c>
      <c r="H14746" t="s">
        <v>2768</v>
      </c>
      <c r="J14746">
        <v>67.5</v>
      </c>
      <c r="K14746">
        <v>33.380000000000003</v>
      </c>
      <c r="M14746" t="s">
        <v>2531</v>
      </c>
      <c r="N14746">
        <v>2013</v>
      </c>
      <c r="O14746" t="s">
        <v>2248</v>
      </c>
      <c r="P14746" t="s">
        <v>2532</v>
      </c>
      <c r="Q14746" s="64">
        <v>41552</v>
      </c>
      <c r="R14746">
        <v>0</v>
      </c>
      <c r="S14746" t="s">
        <v>462</v>
      </c>
      <c r="T14746">
        <v>189</v>
      </c>
      <c r="U14746">
        <v>8</v>
      </c>
      <c r="V14746">
        <v>8</v>
      </c>
      <c r="W14746">
        <v>24</v>
      </c>
      <c r="X14746">
        <v>0</v>
      </c>
      <c r="Y14746" t="s">
        <v>2775</v>
      </c>
      <c r="Z14746">
        <v>211.3</v>
      </c>
      <c r="AA14746">
        <v>50</v>
      </c>
      <c r="AB14746">
        <v>15</v>
      </c>
      <c r="AE14746" t="s">
        <v>2778</v>
      </c>
      <c r="AF14746">
        <v>60.701000000000001</v>
      </c>
      <c r="AG14746">
        <v>10.872</v>
      </c>
      <c r="AH14746" t="s">
        <v>31</v>
      </c>
      <c r="AK14746" t="s">
        <v>2779</v>
      </c>
      <c r="AL14746" t="s">
        <v>2758</v>
      </c>
      <c r="AO14746">
        <v>21</v>
      </c>
      <c r="AP14746">
        <v>42</v>
      </c>
      <c r="AQ14746" t="s">
        <v>462</v>
      </c>
      <c r="AR14746" t="s">
        <v>462</v>
      </c>
      <c r="AZ14746" t="s">
        <v>31</v>
      </c>
      <c r="BA14746" t="s">
        <v>31</v>
      </c>
    </row>
    <row r="14747" spans="1:53" hidden="1">
      <c r="A14747" t="s">
        <v>2753</v>
      </c>
      <c r="B14747" t="s">
        <v>1009</v>
      </c>
      <c r="C14747" t="s">
        <v>2695</v>
      </c>
      <c r="D14747" t="s">
        <v>2184</v>
      </c>
      <c r="E14747" t="s">
        <v>2185</v>
      </c>
      <c r="F14747" t="s">
        <v>2767</v>
      </c>
      <c r="G14747" t="s">
        <v>2532</v>
      </c>
      <c r="H14747" t="s">
        <v>2768</v>
      </c>
      <c r="J14747">
        <v>67.5</v>
      </c>
      <c r="K14747">
        <v>33.380000000000003</v>
      </c>
      <c r="M14747" t="s">
        <v>2531</v>
      </c>
      <c r="N14747">
        <v>2013</v>
      </c>
      <c r="O14747" t="s">
        <v>2248</v>
      </c>
      <c r="P14747" t="s">
        <v>2532</v>
      </c>
      <c r="Q14747" s="64">
        <v>41552</v>
      </c>
      <c r="R14747">
        <v>0</v>
      </c>
      <c r="S14747" t="s">
        <v>462</v>
      </c>
      <c r="T14747">
        <v>189</v>
      </c>
      <c r="U14747">
        <v>8</v>
      </c>
      <c r="V14747">
        <v>8</v>
      </c>
      <c r="W14747">
        <v>24</v>
      </c>
      <c r="X14747">
        <v>0</v>
      </c>
      <c r="Y14747" t="s">
        <v>2776</v>
      </c>
      <c r="Z14747">
        <v>11.2</v>
      </c>
      <c r="AA14747">
        <v>50</v>
      </c>
      <c r="AB14747">
        <v>15</v>
      </c>
      <c r="AE14747" t="s">
        <v>2778</v>
      </c>
      <c r="AF14747">
        <v>60.701000000000001</v>
      </c>
      <c r="AG14747">
        <v>10.872</v>
      </c>
      <c r="AH14747" t="s">
        <v>31</v>
      </c>
      <c r="AK14747" t="s">
        <v>2779</v>
      </c>
      <c r="AL14747" t="s">
        <v>2758</v>
      </c>
      <c r="AO14747">
        <v>21</v>
      </c>
      <c r="AP14747">
        <v>42</v>
      </c>
      <c r="AQ14747" t="s">
        <v>462</v>
      </c>
      <c r="AR14747" t="s">
        <v>462</v>
      </c>
      <c r="AZ14747" t="s">
        <v>31</v>
      </c>
      <c r="BA14747" t="s">
        <v>31</v>
      </c>
    </row>
    <row r="14748" spans="1:53" hidden="1">
      <c r="A14748" t="s">
        <v>802</v>
      </c>
      <c r="B14748" t="s">
        <v>71</v>
      </c>
      <c r="C14748" t="s">
        <v>1742</v>
      </c>
      <c r="D14748" t="s">
        <v>2680</v>
      </c>
      <c r="E14748" t="s">
        <v>2059</v>
      </c>
      <c r="F14748" t="s">
        <v>3054</v>
      </c>
      <c r="G14748" t="s">
        <v>2532</v>
      </c>
      <c r="H14748" t="s">
        <v>2681</v>
      </c>
      <c r="J14748">
        <v>29.67</v>
      </c>
      <c r="K14748">
        <v>-82.35</v>
      </c>
      <c r="M14748" t="s">
        <v>2633</v>
      </c>
      <c r="N14748">
        <v>2001</v>
      </c>
      <c r="O14748" t="s">
        <v>2050</v>
      </c>
      <c r="P14748" t="s">
        <v>2532</v>
      </c>
      <c r="Q14748" s="64">
        <v>36894</v>
      </c>
      <c r="R14748">
        <v>7</v>
      </c>
      <c r="T14748">
        <v>14</v>
      </c>
      <c r="U14748">
        <v>21</v>
      </c>
      <c r="V14748">
        <v>18</v>
      </c>
      <c r="W14748">
        <v>16</v>
      </c>
      <c r="X14748">
        <v>8</v>
      </c>
      <c r="Y14748" t="s">
        <v>493</v>
      </c>
      <c r="Z14748">
        <v>0</v>
      </c>
      <c r="AA14748">
        <v>0</v>
      </c>
      <c r="AB14748">
        <v>6</v>
      </c>
      <c r="AE14748" t="s">
        <v>287</v>
      </c>
      <c r="AF14748">
        <v>29.652000000000001</v>
      </c>
      <c r="AG14748">
        <v>-82.325000000000003</v>
      </c>
      <c r="AH14748" t="s">
        <v>31</v>
      </c>
      <c r="AJ14748" t="s">
        <v>2060</v>
      </c>
      <c r="AK14748">
        <v>1000</v>
      </c>
      <c r="AL14748" t="s">
        <v>2596</v>
      </c>
      <c r="AN14748">
        <v>336</v>
      </c>
      <c r="AO14748" t="s">
        <v>462</v>
      </c>
      <c r="AP14748" t="s">
        <v>462</v>
      </c>
      <c r="AQ14748" t="s">
        <v>462</v>
      </c>
      <c r="AR14748" t="s">
        <v>462</v>
      </c>
      <c r="AS14748" t="s">
        <v>2061</v>
      </c>
      <c r="AU14748" t="s">
        <v>2062</v>
      </c>
      <c r="AV14748" t="s">
        <v>2063</v>
      </c>
      <c r="AZ14748" t="s">
        <v>31</v>
      </c>
      <c r="BA14748" t="s">
        <v>31</v>
      </c>
    </row>
    <row r="14749" spans="1:53" hidden="1">
      <c r="A14749" t="s">
        <v>802</v>
      </c>
      <c r="B14749" t="s">
        <v>71</v>
      </c>
      <c r="C14749" t="s">
        <v>1742</v>
      </c>
      <c r="D14749" t="s">
        <v>2680</v>
      </c>
      <c r="E14749" t="s">
        <v>2059</v>
      </c>
      <c r="F14749" t="s">
        <v>3054</v>
      </c>
      <c r="G14749" t="s">
        <v>2532</v>
      </c>
      <c r="H14749" t="s">
        <v>2681</v>
      </c>
      <c r="J14749">
        <v>29.67</v>
      </c>
      <c r="K14749">
        <v>-82.35</v>
      </c>
      <c r="M14749" t="s">
        <v>2633</v>
      </c>
      <c r="N14749">
        <v>2001</v>
      </c>
      <c r="O14749" t="s">
        <v>2050</v>
      </c>
      <c r="P14749" t="s">
        <v>2532</v>
      </c>
      <c r="Q14749" s="64">
        <v>36894</v>
      </c>
      <c r="R14749">
        <v>7</v>
      </c>
      <c r="T14749">
        <v>14</v>
      </c>
      <c r="U14749">
        <v>21</v>
      </c>
      <c r="V14749">
        <v>18</v>
      </c>
      <c r="W14749">
        <v>16</v>
      </c>
      <c r="X14749">
        <v>8</v>
      </c>
      <c r="Y14749" t="s">
        <v>493</v>
      </c>
      <c r="Z14749">
        <v>0</v>
      </c>
      <c r="AA14749">
        <v>7</v>
      </c>
      <c r="AB14749">
        <v>6</v>
      </c>
      <c r="AE14749" t="s">
        <v>287</v>
      </c>
      <c r="AF14749">
        <v>29.652000000000001</v>
      </c>
      <c r="AG14749">
        <v>-82.325000000000003</v>
      </c>
      <c r="AH14749" t="s">
        <v>31</v>
      </c>
      <c r="AJ14749" t="s">
        <v>2060</v>
      </c>
      <c r="AK14749">
        <v>1000</v>
      </c>
      <c r="AL14749" t="s">
        <v>2596</v>
      </c>
      <c r="AN14749">
        <v>1000</v>
      </c>
      <c r="AO14749" t="s">
        <v>462</v>
      </c>
      <c r="AP14749" t="s">
        <v>462</v>
      </c>
      <c r="AQ14749" t="s">
        <v>462</v>
      </c>
      <c r="AR14749" t="s">
        <v>462</v>
      </c>
      <c r="AZ14749" t="s">
        <v>31</v>
      </c>
      <c r="BA14749" t="s">
        <v>31</v>
      </c>
    </row>
    <row r="14750" spans="1:53" hidden="1">
      <c r="A14750" t="s">
        <v>802</v>
      </c>
      <c r="B14750" t="s">
        <v>71</v>
      </c>
      <c r="C14750" t="s">
        <v>1742</v>
      </c>
      <c r="D14750" t="s">
        <v>2680</v>
      </c>
      <c r="E14750" t="s">
        <v>2059</v>
      </c>
      <c r="F14750" t="s">
        <v>3054</v>
      </c>
      <c r="G14750" t="s">
        <v>2532</v>
      </c>
      <c r="H14750" t="s">
        <v>2681</v>
      </c>
      <c r="J14750">
        <v>29.67</v>
      </c>
      <c r="K14750">
        <v>-82.35</v>
      </c>
      <c r="M14750" t="s">
        <v>2633</v>
      </c>
      <c r="N14750">
        <v>2001</v>
      </c>
      <c r="O14750" t="s">
        <v>2050</v>
      </c>
      <c r="P14750" t="s">
        <v>2532</v>
      </c>
      <c r="Q14750" s="64">
        <v>36894</v>
      </c>
      <c r="R14750">
        <v>7</v>
      </c>
      <c r="T14750">
        <v>14</v>
      </c>
      <c r="U14750">
        <v>21</v>
      </c>
      <c r="V14750">
        <v>18</v>
      </c>
      <c r="W14750">
        <v>16</v>
      </c>
      <c r="X14750">
        <v>8</v>
      </c>
      <c r="Y14750" t="s">
        <v>493</v>
      </c>
      <c r="Z14750">
        <v>0</v>
      </c>
      <c r="AA14750">
        <v>14</v>
      </c>
      <c r="AB14750">
        <v>6</v>
      </c>
      <c r="AE14750" t="s">
        <v>287</v>
      </c>
      <c r="AF14750">
        <v>29.652000000000001</v>
      </c>
      <c r="AG14750">
        <v>-82.325000000000003</v>
      </c>
      <c r="AH14750" t="s">
        <v>31</v>
      </c>
      <c r="AJ14750" t="s">
        <v>2060</v>
      </c>
      <c r="AK14750">
        <v>1000</v>
      </c>
      <c r="AL14750" t="s">
        <v>2596</v>
      </c>
      <c r="AN14750">
        <v>1664</v>
      </c>
      <c r="AO14750" t="s">
        <v>462</v>
      </c>
      <c r="AP14750" t="s">
        <v>462</v>
      </c>
      <c r="AQ14750" t="s">
        <v>462</v>
      </c>
      <c r="AR14750" t="s">
        <v>462</v>
      </c>
      <c r="AS14750" t="s">
        <v>2061</v>
      </c>
      <c r="AU14750" t="s">
        <v>2064</v>
      </c>
      <c r="AV14750" t="s">
        <v>2063</v>
      </c>
      <c r="AZ14750" t="s">
        <v>31</v>
      </c>
      <c r="BA14750" t="s">
        <v>31</v>
      </c>
    </row>
    <row r="14751" spans="1:53" hidden="1">
      <c r="A14751" t="s">
        <v>802</v>
      </c>
      <c r="B14751" t="s">
        <v>71</v>
      </c>
      <c r="C14751" t="s">
        <v>1742</v>
      </c>
      <c r="D14751" t="s">
        <v>2680</v>
      </c>
      <c r="E14751" t="s">
        <v>2059</v>
      </c>
      <c r="F14751" t="s">
        <v>3054</v>
      </c>
      <c r="G14751" t="s">
        <v>2532</v>
      </c>
      <c r="H14751" t="s">
        <v>2681</v>
      </c>
      <c r="J14751">
        <v>29.67</v>
      </c>
      <c r="K14751">
        <v>-82.35</v>
      </c>
      <c r="M14751" t="s">
        <v>2633</v>
      </c>
      <c r="N14751">
        <v>2001</v>
      </c>
      <c r="O14751" t="s">
        <v>2050</v>
      </c>
      <c r="P14751" t="s">
        <v>2532</v>
      </c>
      <c r="Q14751" s="64">
        <v>36894</v>
      </c>
      <c r="R14751">
        <v>7</v>
      </c>
      <c r="T14751">
        <v>14</v>
      </c>
      <c r="U14751">
        <v>21</v>
      </c>
      <c r="V14751">
        <v>18</v>
      </c>
      <c r="W14751">
        <v>16</v>
      </c>
      <c r="X14751">
        <v>8</v>
      </c>
      <c r="Y14751" t="s">
        <v>493</v>
      </c>
      <c r="Z14751">
        <v>0</v>
      </c>
      <c r="AA14751">
        <v>21</v>
      </c>
      <c r="AB14751">
        <v>6</v>
      </c>
      <c r="AE14751" t="s">
        <v>287</v>
      </c>
      <c r="AF14751">
        <v>29.652000000000001</v>
      </c>
      <c r="AG14751">
        <v>-82.325000000000003</v>
      </c>
      <c r="AH14751" t="s">
        <v>31</v>
      </c>
      <c r="AJ14751" t="s">
        <v>2060</v>
      </c>
      <c r="AK14751">
        <v>1000</v>
      </c>
      <c r="AL14751" t="s">
        <v>2596</v>
      </c>
      <c r="AN14751">
        <v>2328</v>
      </c>
      <c r="AO14751" t="s">
        <v>462</v>
      </c>
      <c r="AP14751" t="s">
        <v>462</v>
      </c>
      <c r="AQ14751" t="s">
        <v>462</v>
      </c>
      <c r="AR14751" t="s">
        <v>462</v>
      </c>
      <c r="AZ14751" t="s">
        <v>31</v>
      </c>
      <c r="BA14751" t="s">
        <v>31</v>
      </c>
    </row>
    <row r="14752" spans="1:53" hidden="1">
      <c r="A14752" t="s">
        <v>802</v>
      </c>
      <c r="B14752" t="s">
        <v>71</v>
      </c>
      <c r="C14752" t="s">
        <v>1742</v>
      </c>
      <c r="D14752" t="s">
        <v>2680</v>
      </c>
      <c r="E14752" t="s">
        <v>2059</v>
      </c>
      <c r="F14752" t="s">
        <v>3054</v>
      </c>
      <c r="G14752" t="s">
        <v>2532</v>
      </c>
      <c r="H14752" t="s">
        <v>2681</v>
      </c>
      <c r="J14752">
        <v>29.67</v>
      </c>
      <c r="K14752">
        <v>-82.35</v>
      </c>
      <c r="M14752" t="s">
        <v>2633</v>
      </c>
      <c r="N14752">
        <v>2001</v>
      </c>
      <c r="O14752" t="s">
        <v>2050</v>
      </c>
      <c r="P14752" t="s">
        <v>2532</v>
      </c>
      <c r="Q14752" s="64">
        <v>36894</v>
      </c>
      <c r="R14752">
        <v>7</v>
      </c>
      <c r="T14752">
        <v>14</v>
      </c>
      <c r="U14752">
        <v>21</v>
      </c>
      <c r="V14752">
        <v>18</v>
      </c>
      <c r="W14752">
        <v>16</v>
      </c>
      <c r="X14752">
        <v>8</v>
      </c>
      <c r="Y14752" t="s">
        <v>493</v>
      </c>
      <c r="Z14752">
        <v>0</v>
      </c>
      <c r="AA14752">
        <v>28</v>
      </c>
      <c r="AB14752">
        <v>6</v>
      </c>
      <c r="AE14752" t="s">
        <v>287</v>
      </c>
      <c r="AF14752">
        <v>29.652000000000001</v>
      </c>
      <c r="AG14752">
        <v>-82.325000000000003</v>
      </c>
      <c r="AH14752" t="s">
        <v>31</v>
      </c>
      <c r="AJ14752" t="s">
        <v>2060</v>
      </c>
      <c r="AK14752">
        <v>1000</v>
      </c>
      <c r="AL14752" t="s">
        <v>2596</v>
      </c>
      <c r="AN14752">
        <v>2992</v>
      </c>
      <c r="AO14752" t="s">
        <v>462</v>
      </c>
      <c r="AP14752" t="s">
        <v>462</v>
      </c>
      <c r="AQ14752" t="s">
        <v>462</v>
      </c>
      <c r="AR14752" t="s">
        <v>462</v>
      </c>
      <c r="AS14752" t="s">
        <v>2061</v>
      </c>
      <c r="AU14752" t="s">
        <v>2065</v>
      </c>
      <c r="AV14752" t="s">
        <v>2063</v>
      </c>
      <c r="AZ14752" t="s">
        <v>31</v>
      </c>
      <c r="BA14752" t="s">
        <v>31</v>
      </c>
    </row>
    <row r="14753" spans="1:53" hidden="1">
      <c r="A14753" t="s">
        <v>802</v>
      </c>
      <c r="B14753" t="s">
        <v>71</v>
      </c>
      <c r="C14753" t="s">
        <v>1742</v>
      </c>
      <c r="D14753" t="s">
        <v>2680</v>
      </c>
      <c r="E14753" t="s">
        <v>2059</v>
      </c>
      <c r="F14753" t="s">
        <v>3054</v>
      </c>
      <c r="G14753" t="s">
        <v>2532</v>
      </c>
      <c r="H14753" t="s">
        <v>2681</v>
      </c>
      <c r="J14753">
        <v>29.67</v>
      </c>
      <c r="K14753">
        <v>-82.35</v>
      </c>
      <c r="M14753" t="s">
        <v>2633</v>
      </c>
      <c r="N14753">
        <v>2001</v>
      </c>
      <c r="O14753" t="s">
        <v>2050</v>
      </c>
      <c r="P14753" t="s">
        <v>2532</v>
      </c>
      <c r="Q14753" s="64">
        <v>36894</v>
      </c>
      <c r="R14753">
        <v>7</v>
      </c>
      <c r="T14753">
        <v>14</v>
      </c>
      <c r="U14753">
        <v>21</v>
      </c>
      <c r="V14753">
        <v>18</v>
      </c>
      <c r="W14753">
        <v>16</v>
      </c>
      <c r="X14753">
        <v>8</v>
      </c>
      <c r="Y14753" t="s">
        <v>493</v>
      </c>
      <c r="Z14753">
        <v>0</v>
      </c>
      <c r="AA14753">
        <v>35</v>
      </c>
      <c r="AB14753">
        <v>6</v>
      </c>
      <c r="AE14753" t="s">
        <v>287</v>
      </c>
      <c r="AF14753">
        <v>29.652000000000001</v>
      </c>
      <c r="AG14753">
        <v>-82.325000000000003</v>
      </c>
      <c r="AH14753" t="s">
        <v>31</v>
      </c>
      <c r="AJ14753" t="s">
        <v>2060</v>
      </c>
      <c r="AK14753">
        <v>1000</v>
      </c>
      <c r="AL14753" t="s">
        <v>2596</v>
      </c>
      <c r="AN14753">
        <v>3656</v>
      </c>
      <c r="AO14753" t="s">
        <v>462</v>
      </c>
      <c r="AP14753" t="s">
        <v>462</v>
      </c>
      <c r="AQ14753" t="s">
        <v>462</v>
      </c>
      <c r="AR14753" t="s">
        <v>462</v>
      </c>
      <c r="AZ14753" t="s">
        <v>31</v>
      </c>
      <c r="BA14753" t="s">
        <v>31</v>
      </c>
    </row>
    <row r="14754" spans="1:53" hidden="1">
      <c r="A14754" t="s">
        <v>802</v>
      </c>
      <c r="B14754" t="s">
        <v>71</v>
      </c>
      <c r="C14754" t="s">
        <v>1742</v>
      </c>
      <c r="D14754" t="s">
        <v>2680</v>
      </c>
      <c r="E14754" t="s">
        <v>2059</v>
      </c>
      <c r="F14754" t="s">
        <v>3054</v>
      </c>
      <c r="G14754" t="s">
        <v>2532</v>
      </c>
      <c r="H14754" t="s">
        <v>2681</v>
      </c>
      <c r="J14754">
        <v>29.67</v>
      </c>
      <c r="K14754">
        <v>-82.35</v>
      </c>
      <c r="M14754" t="s">
        <v>2633</v>
      </c>
      <c r="N14754">
        <v>2001</v>
      </c>
      <c r="O14754" t="s">
        <v>2050</v>
      </c>
      <c r="P14754" t="s">
        <v>2532</v>
      </c>
      <c r="Q14754" s="64">
        <v>36894</v>
      </c>
      <c r="R14754">
        <v>7</v>
      </c>
      <c r="T14754">
        <v>14</v>
      </c>
      <c r="U14754">
        <v>21</v>
      </c>
      <c r="V14754">
        <v>18</v>
      </c>
      <c r="W14754">
        <v>16</v>
      </c>
      <c r="X14754">
        <v>8</v>
      </c>
      <c r="Y14754" t="s">
        <v>493</v>
      </c>
      <c r="Z14754">
        <v>16.492999999999999</v>
      </c>
      <c r="AA14754">
        <v>42</v>
      </c>
      <c r="AB14754">
        <v>6</v>
      </c>
      <c r="AE14754" t="s">
        <v>287</v>
      </c>
      <c r="AF14754">
        <v>29.652000000000001</v>
      </c>
      <c r="AG14754">
        <v>-82.325000000000003</v>
      </c>
      <c r="AH14754" t="s">
        <v>31</v>
      </c>
      <c r="AJ14754" t="s">
        <v>2060</v>
      </c>
      <c r="AK14754">
        <v>1000</v>
      </c>
      <c r="AL14754" t="s">
        <v>2596</v>
      </c>
      <c r="AN14754">
        <v>4320</v>
      </c>
      <c r="AO14754" t="s">
        <v>462</v>
      </c>
      <c r="AP14754" t="s">
        <v>462</v>
      </c>
      <c r="AQ14754" t="s">
        <v>462</v>
      </c>
      <c r="AR14754" t="s">
        <v>462</v>
      </c>
      <c r="AS14754" t="s">
        <v>2061</v>
      </c>
      <c r="AU14754" t="s">
        <v>2066</v>
      </c>
      <c r="AV14754" t="s">
        <v>2063</v>
      </c>
      <c r="AZ14754" t="s">
        <v>31</v>
      </c>
      <c r="BA14754" t="s">
        <v>31</v>
      </c>
    </row>
    <row r="14755" spans="1:53" hidden="1">
      <c r="A14755" t="s">
        <v>802</v>
      </c>
      <c r="B14755" t="s">
        <v>71</v>
      </c>
      <c r="C14755" t="s">
        <v>1742</v>
      </c>
      <c r="D14755" t="s">
        <v>2680</v>
      </c>
      <c r="E14755" t="s">
        <v>2059</v>
      </c>
      <c r="F14755" t="s">
        <v>3054</v>
      </c>
      <c r="G14755" t="s">
        <v>2532</v>
      </c>
      <c r="H14755" t="s">
        <v>2681</v>
      </c>
      <c r="J14755">
        <v>29.67</v>
      </c>
      <c r="K14755">
        <v>-82.35</v>
      </c>
      <c r="M14755" t="s">
        <v>2633</v>
      </c>
      <c r="N14755">
        <v>2001</v>
      </c>
      <c r="O14755" t="s">
        <v>2050</v>
      </c>
      <c r="P14755" t="s">
        <v>2532</v>
      </c>
      <c r="Q14755" s="64">
        <v>36894</v>
      </c>
      <c r="R14755">
        <v>7</v>
      </c>
      <c r="T14755">
        <v>14</v>
      </c>
      <c r="U14755">
        <v>21</v>
      </c>
      <c r="V14755">
        <v>18</v>
      </c>
      <c r="W14755">
        <v>16</v>
      </c>
      <c r="X14755">
        <v>8</v>
      </c>
      <c r="Y14755" t="s">
        <v>493</v>
      </c>
      <c r="Z14755">
        <v>33.506999999999998</v>
      </c>
      <c r="AA14755">
        <v>49</v>
      </c>
      <c r="AB14755">
        <v>6</v>
      </c>
      <c r="AE14755" t="s">
        <v>287</v>
      </c>
      <c r="AF14755">
        <v>29.652000000000001</v>
      </c>
      <c r="AG14755">
        <v>-82.325000000000003</v>
      </c>
      <c r="AH14755" t="s">
        <v>31</v>
      </c>
      <c r="AJ14755" t="s">
        <v>2060</v>
      </c>
      <c r="AK14755">
        <v>1000</v>
      </c>
      <c r="AL14755" t="s">
        <v>2596</v>
      </c>
      <c r="AN14755">
        <v>4984</v>
      </c>
      <c r="AO14755" t="s">
        <v>462</v>
      </c>
      <c r="AP14755" t="s">
        <v>462</v>
      </c>
      <c r="AQ14755" t="s">
        <v>462</v>
      </c>
      <c r="AR14755" t="s">
        <v>462</v>
      </c>
      <c r="AZ14755" t="s">
        <v>31</v>
      </c>
      <c r="BA14755" t="s">
        <v>31</v>
      </c>
    </row>
    <row r="14756" spans="1:53" hidden="1">
      <c r="A14756" t="s">
        <v>802</v>
      </c>
      <c r="B14756" t="s">
        <v>71</v>
      </c>
      <c r="C14756" t="s">
        <v>1742</v>
      </c>
      <c r="D14756" t="s">
        <v>2680</v>
      </c>
      <c r="E14756" t="s">
        <v>2059</v>
      </c>
      <c r="F14756" t="s">
        <v>3054</v>
      </c>
      <c r="G14756" t="s">
        <v>2532</v>
      </c>
      <c r="H14756" t="s">
        <v>2681</v>
      </c>
      <c r="J14756">
        <v>29.67</v>
      </c>
      <c r="K14756">
        <v>-82.35</v>
      </c>
      <c r="M14756" t="s">
        <v>2633</v>
      </c>
      <c r="N14756">
        <v>2001</v>
      </c>
      <c r="O14756" t="s">
        <v>2050</v>
      </c>
      <c r="P14756" t="s">
        <v>2532</v>
      </c>
      <c r="Q14756" s="64">
        <v>36894</v>
      </c>
      <c r="R14756">
        <v>7</v>
      </c>
      <c r="T14756">
        <v>14</v>
      </c>
      <c r="U14756">
        <v>21</v>
      </c>
      <c r="V14756">
        <v>18</v>
      </c>
      <c r="W14756">
        <v>16</v>
      </c>
      <c r="X14756">
        <v>8</v>
      </c>
      <c r="Y14756" t="s">
        <v>493</v>
      </c>
      <c r="Z14756">
        <v>50.173999999999999</v>
      </c>
      <c r="AA14756">
        <v>56</v>
      </c>
      <c r="AB14756">
        <v>6</v>
      </c>
      <c r="AE14756" t="s">
        <v>287</v>
      </c>
      <c r="AF14756">
        <v>29.652000000000001</v>
      </c>
      <c r="AG14756">
        <v>-82.325000000000003</v>
      </c>
      <c r="AH14756" t="s">
        <v>31</v>
      </c>
      <c r="AJ14756" t="s">
        <v>2060</v>
      </c>
      <c r="AK14756">
        <v>1000</v>
      </c>
      <c r="AL14756" t="s">
        <v>2596</v>
      </c>
      <c r="AN14756">
        <v>5648</v>
      </c>
      <c r="AO14756" t="s">
        <v>462</v>
      </c>
      <c r="AP14756" t="s">
        <v>462</v>
      </c>
      <c r="AQ14756" t="s">
        <v>462</v>
      </c>
      <c r="AR14756" t="s">
        <v>462</v>
      </c>
      <c r="AS14756" t="s">
        <v>2061</v>
      </c>
      <c r="AU14756" t="s">
        <v>2067</v>
      </c>
      <c r="AV14756" t="s">
        <v>2063</v>
      </c>
      <c r="AZ14756" t="s">
        <v>31</v>
      </c>
      <c r="BA14756" t="s">
        <v>31</v>
      </c>
    </row>
    <row r="14757" spans="1:53" hidden="1">
      <c r="A14757" t="s">
        <v>802</v>
      </c>
      <c r="B14757" t="s">
        <v>71</v>
      </c>
      <c r="C14757" t="s">
        <v>1742</v>
      </c>
      <c r="D14757" t="s">
        <v>2680</v>
      </c>
      <c r="E14757" t="s">
        <v>2059</v>
      </c>
      <c r="F14757" t="s">
        <v>3054</v>
      </c>
      <c r="G14757" t="s">
        <v>2532</v>
      </c>
      <c r="H14757" t="s">
        <v>2681</v>
      </c>
      <c r="J14757">
        <v>29.67</v>
      </c>
      <c r="K14757">
        <v>-82.35</v>
      </c>
      <c r="M14757" t="s">
        <v>2633</v>
      </c>
      <c r="N14757">
        <v>2001</v>
      </c>
      <c r="O14757" t="s">
        <v>2050</v>
      </c>
      <c r="P14757" t="s">
        <v>2532</v>
      </c>
      <c r="Q14757" s="64">
        <v>36894</v>
      </c>
      <c r="R14757">
        <v>7</v>
      </c>
      <c r="T14757">
        <v>14</v>
      </c>
      <c r="U14757">
        <v>21</v>
      </c>
      <c r="V14757">
        <v>18</v>
      </c>
      <c r="W14757">
        <v>16</v>
      </c>
      <c r="X14757">
        <v>8</v>
      </c>
      <c r="Y14757" t="s">
        <v>493</v>
      </c>
      <c r="Z14757">
        <v>0</v>
      </c>
      <c r="AA14757">
        <v>0</v>
      </c>
      <c r="AB14757">
        <v>6</v>
      </c>
      <c r="AE14757" t="s">
        <v>287</v>
      </c>
      <c r="AF14757">
        <v>29.652000000000001</v>
      </c>
      <c r="AG14757">
        <v>-82.325000000000003</v>
      </c>
      <c r="AH14757" t="s">
        <v>31</v>
      </c>
      <c r="AJ14757" t="s">
        <v>2068</v>
      </c>
      <c r="AK14757">
        <v>1000</v>
      </c>
      <c r="AL14757" t="s">
        <v>2596</v>
      </c>
      <c r="AN14757">
        <v>6312</v>
      </c>
      <c r="AO14757" t="s">
        <v>462</v>
      </c>
      <c r="AP14757" t="s">
        <v>462</v>
      </c>
      <c r="AQ14757" t="s">
        <v>462</v>
      </c>
      <c r="AR14757" t="s">
        <v>462</v>
      </c>
      <c r="AZ14757" t="s">
        <v>31</v>
      </c>
      <c r="BA14757" t="s">
        <v>31</v>
      </c>
    </row>
    <row r="14758" spans="1:53" hidden="1">
      <c r="A14758" t="s">
        <v>802</v>
      </c>
      <c r="B14758" t="s">
        <v>71</v>
      </c>
      <c r="C14758" t="s">
        <v>1742</v>
      </c>
      <c r="D14758" t="s">
        <v>2680</v>
      </c>
      <c r="E14758" t="s">
        <v>2059</v>
      </c>
      <c r="F14758" t="s">
        <v>3054</v>
      </c>
      <c r="G14758" t="s">
        <v>2532</v>
      </c>
      <c r="H14758" t="s">
        <v>2681</v>
      </c>
      <c r="J14758">
        <v>29.67</v>
      </c>
      <c r="K14758">
        <v>-82.35</v>
      </c>
      <c r="M14758" t="s">
        <v>2633</v>
      </c>
      <c r="N14758">
        <v>2001</v>
      </c>
      <c r="O14758" t="s">
        <v>2050</v>
      </c>
      <c r="P14758" t="s">
        <v>2532</v>
      </c>
      <c r="Q14758" s="64">
        <v>36894</v>
      </c>
      <c r="R14758">
        <v>7</v>
      </c>
      <c r="T14758">
        <v>14</v>
      </c>
      <c r="U14758">
        <v>21</v>
      </c>
      <c r="V14758">
        <v>18</v>
      </c>
      <c r="W14758">
        <v>16</v>
      </c>
      <c r="X14758">
        <v>8</v>
      </c>
      <c r="Y14758" t="s">
        <v>493</v>
      </c>
      <c r="Z14758">
        <v>0</v>
      </c>
      <c r="AA14758">
        <v>7</v>
      </c>
      <c r="AB14758">
        <v>6</v>
      </c>
      <c r="AE14758" t="s">
        <v>287</v>
      </c>
      <c r="AF14758">
        <v>29.652000000000001</v>
      </c>
      <c r="AG14758">
        <v>-82.325000000000003</v>
      </c>
      <c r="AH14758" t="s">
        <v>31</v>
      </c>
      <c r="AJ14758" t="s">
        <v>2068</v>
      </c>
      <c r="AK14758">
        <v>1000</v>
      </c>
      <c r="AL14758" t="s">
        <v>2596</v>
      </c>
      <c r="AN14758">
        <v>6976</v>
      </c>
      <c r="AO14758" t="s">
        <v>462</v>
      </c>
      <c r="AP14758" t="s">
        <v>462</v>
      </c>
      <c r="AQ14758" t="s">
        <v>462</v>
      </c>
      <c r="AR14758" t="s">
        <v>462</v>
      </c>
      <c r="AS14758" t="s">
        <v>2061</v>
      </c>
      <c r="AU14758" t="s">
        <v>2069</v>
      </c>
      <c r="AV14758" t="s">
        <v>2063</v>
      </c>
      <c r="AZ14758" t="s">
        <v>31</v>
      </c>
      <c r="BA14758" t="s">
        <v>31</v>
      </c>
    </row>
    <row r="14759" spans="1:53" hidden="1">
      <c r="A14759" t="s">
        <v>802</v>
      </c>
      <c r="B14759" t="s">
        <v>71</v>
      </c>
      <c r="C14759" t="s">
        <v>1742</v>
      </c>
      <c r="D14759" t="s">
        <v>2680</v>
      </c>
      <c r="E14759" t="s">
        <v>2059</v>
      </c>
      <c r="F14759" t="s">
        <v>3054</v>
      </c>
      <c r="G14759" t="s">
        <v>2532</v>
      </c>
      <c r="H14759" t="s">
        <v>2681</v>
      </c>
      <c r="J14759">
        <v>29.67</v>
      </c>
      <c r="K14759">
        <v>-82.35</v>
      </c>
      <c r="M14759" t="s">
        <v>2633</v>
      </c>
      <c r="N14759">
        <v>2001</v>
      </c>
      <c r="O14759" t="s">
        <v>2050</v>
      </c>
      <c r="P14759" t="s">
        <v>2532</v>
      </c>
      <c r="Q14759" s="64">
        <v>36894</v>
      </c>
      <c r="R14759">
        <v>7</v>
      </c>
      <c r="T14759">
        <v>14</v>
      </c>
      <c r="U14759">
        <v>21</v>
      </c>
      <c r="V14759">
        <v>18</v>
      </c>
      <c r="W14759">
        <v>16</v>
      </c>
      <c r="X14759">
        <v>8</v>
      </c>
      <c r="Y14759" t="s">
        <v>493</v>
      </c>
      <c r="Z14759">
        <v>31.25</v>
      </c>
      <c r="AA14759">
        <v>14</v>
      </c>
      <c r="AB14759">
        <v>6</v>
      </c>
      <c r="AE14759" t="s">
        <v>287</v>
      </c>
      <c r="AF14759">
        <v>29.652000000000001</v>
      </c>
      <c r="AG14759">
        <v>-82.325000000000003</v>
      </c>
      <c r="AH14759" t="s">
        <v>31</v>
      </c>
      <c r="AJ14759" t="s">
        <v>2068</v>
      </c>
      <c r="AK14759">
        <v>1000</v>
      </c>
      <c r="AL14759" t="s">
        <v>2596</v>
      </c>
      <c r="AN14759">
        <v>7640</v>
      </c>
      <c r="AO14759" t="s">
        <v>462</v>
      </c>
      <c r="AP14759" t="s">
        <v>462</v>
      </c>
      <c r="AQ14759" t="s">
        <v>462</v>
      </c>
      <c r="AR14759" t="s">
        <v>462</v>
      </c>
      <c r="AZ14759" t="s">
        <v>31</v>
      </c>
      <c r="BA14759" t="s">
        <v>31</v>
      </c>
    </row>
    <row r="14760" spans="1:53" hidden="1">
      <c r="A14760" t="s">
        <v>802</v>
      </c>
      <c r="B14760" t="s">
        <v>71</v>
      </c>
      <c r="C14760" t="s">
        <v>1742</v>
      </c>
      <c r="D14760" t="s">
        <v>2680</v>
      </c>
      <c r="E14760" t="s">
        <v>2059</v>
      </c>
      <c r="F14760" t="s">
        <v>3054</v>
      </c>
      <c r="G14760" t="s">
        <v>2532</v>
      </c>
      <c r="H14760" t="s">
        <v>2681</v>
      </c>
      <c r="J14760">
        <v>29.67</v>
      </c>
      <c r="K14760">
        <v>-82.35</v>
      </c>
      <c r="M14760" t="s">
        <v>2633</v>
      </c>
      <c r="N14760">
        <v>2001</v>
      </c>
      <c r="O14760" t="s">
        <v>2050</v>
      </c>
      <c r="P14760" t="s">
        <v>2532</v>
      </c>
      <c r="Q14760" s="64">
        <v>36894</v>
      </c>
      <c r="R14760">
        <v>7</v>
      </c>
      <c r="T14760">
        <v>14</v>
      </c>
      <c r="U14760">
        <v>21</v>
      </c>
      <c r="V14760">
        <v>18</v>
      </c>
      <c r="W14760">
        <v>16</v>
      </c>
      <c r="X14760">
        <v>8</v>
      </c>
      <c r="Y14760" t="s">
        <v>493</v>
      </c>
      <c r="Z14760">
        <v>72.917000000000002</v>
      </c>
      <c r="AA14760">
        <v>21</v>
      </c>
      <c r="AB14760">
        <v>6</v>
      </c>
      <c r="AE14760" t="s">
        <v>287</v>
      </c>
      <c r="AF14760">
        <v>29.652000000000001</v>
      </c>
      <c r="AG14760">
        <v>-82.325000000000003</v>
      </c>
      <c r="AH14760" t="s">
        <v>31</v>
      </c>
      <c r="AJ14760" t="s">
        <v>2068</v>
      </c>
      <c r="AK14760">
        <v>1000</v>
      </c>
      <c r="AL14760" t="s">
        <v>2596</v>
      </c>
      <c r="AN14760">
        <v>8304</v>
      </c>
      <c r="AO14760" t="s">
        <v>462</v>
      </c>
      <c r="AP14760" t="s">
        <v>462</v>
      </c>
      <c r="AQ14760" t="s">
        <v>462</v>
      </c>
      <c r="AR14760" t="s">
        <v>462</v>
      </c>
      <c r="AS14760" t="s">
        <v>2061</v>
      </c>
      <c r="AU14760" t="s">
        <v>2070</v>
      </c>
      <c r="AV14760" t="s">
        <v>2063</v>
      </c>
      <c r="AZ14760" t="s">
        <v>31</v>
      </c>
      <c r="BA14760" t="s">
        <v>31</v>
      </c>
    </row>
    <row r="14761" spans="1:53" hidden="1">
      <c r="A14761" t="s">
        <v>802</v>
      </c>
      <c r="B14761" t="s">
        <v>71</v>
      </c>
      <c r="C14761" t="s">
        <v>1742</v>
      </c>
      <c r="D14761" t="s">
        <v>2680</v>
      </c>
      <c r="E14761" t="s">
        <v>2059</v>
      </c>
      <c r="F14761" t="s">
        <v>3054</v>
      </c>
      <c r="G14761" t="s">
        <v>2532</v>
      </c>
      <c r="H14761" t="s">
        <v>2681</v>
      </c>
      <c r="J14761">
        <v>29.67</v>
      </c>
      <c r="K14761">
        <v>-82.35</v>
      </c>
      <c r="M14761" t="s">
        <v>2633</v>
      </c>
      <c r="N14761">
        <v>2001</v>
      </c>
      <c r="O14761" t="s">
        <v>2050</v>
      </c>
      <c r="P14761" t="s">
        <v>2532</v>
      </c>
      <c r="Q14761" s="64">
        <v>36894</v>
      </c>
      <c r="R14761">
        <v>7</v>
      </c>
      <c r="T14761">
        <v>14</v>
      </c>
      <c r="U14761">
        <v>21</v>
      </c>
      <c r="V14761">
        <v>18</v>
      </c>
      <c r="W14761">
        <v>16</v>
      </c>
      <c r="X14761">
        <v>8</v>
      </c>
      <c r="Y14761" t="s">
        <v>493</v>
      </c>
      <c r="Z14761">
        <v>88.888999999999996</v>
      </c>
      <c r="AA14761">
        <v>28</v>
      </c>
      <c r="AB14761">
        <v>6</v>
      </c>
      <c r="AE14761" t="s">
        <v>287</v>
      </c>
      <c r="AF14761">
        <v>29.652000000000001</v>
      </c>
      <c r="AG14761">
        <v>-82.325000000000003</v>
      </c>
      <c r="AH14761" t="s">
        <v>31</v>
      </c>
      <c r="AJ14761" t="s">
        <v>2068</v>
      </c>
      <c r="AK14761">
        <v>1000</v>
      </c>
      <c r="AL14761" t="s">
        <v>2596</v>
      </c>
      <c r="AN14761">
        <v>8968</v>
      </c>
      <c r="AO14761" t="s">
        <v>462</v>
      </c>
      <c r="AP14761" t="s">
        <v>462</v>
      </c>
      <c r="AQ14761" t="s">
        <v>462</v>
      </c>
      <c r="AR14761" t="s">
        <v>462</v>
      </c>
      <c r="AZ14761" t="s">
        <v>31</v>
      </c>
      <c r="BA14761" t="s">
        <v>31</v>
      </c>
    </row>
    <row r="14762" spans="1:53" hidden="1">
      <c r="A14762" t="s">
        <v>802</v>
      </c>
      <c r="B14762" t="s">
        <v>71</v>
      </c>
      <c r="C14762" t="s">
        <v>1742</v>
      </c>
      <c r="D14762" t="s">
        <v>2680</v>
      </c>
      <c r="E14762" t="s">
        <v>2059</v>
      </c>
      <c r="F14762" t="s">
        <v>3054</v>
      </c>
      <c r="G14762" t="s">
        <v>2532</v>
      </c>
      <c r="H14762" t="s">
        <v>2681</v>
      </c>
      <c r="J14762">
        <v>29.67</v>
      </c>
      <c r="K14762">
        <v>-82.35</v>
      </c>
      <c r="M14762" t="s">
        <v>2633</v>
      </c>
      <c r="N14762">
        <v>2001</v>
      </c>
      <c r="O14762" t="s">
        <v>2050</v>
      </c>
      <c r="P14762" t="s">
        <v>2532</v>
      </c>
      <c r="Q14762" s="64">
        <v>36894</v>
      </c>
      <c r="R14762">
        <v>7</v>
      </c>
      <c r="T14762">
        <v>14</v>
      </c>
      <c r="U14762">
        <v>21</v>
      </c>
      <c r="V14762">
        <v>18</v>
      </c>
      <c r="W14762">
        <v>16</v>
      </c>
      <c r="X14762">
        <v>8</v>
      </c>
      <c r="Y14762" t="s">
        <v>493</v>
      </c>
      <c r="Z14762">
        <v>97.221999999999994</v>
      </c>
      <c r="AA14762">
        <v>35</v>
      </c>
      <c r="AB14762">
        <v>6</v>
      </c>
      <c r="AE14762" t="s">
        <v>287</v>
      </c>
      <c r="AF14762">
        <v>29.652000000000001</v>
      </c>
      <c r="AG14762">
        <v>-82.325000000000003</v>
      </c>
      <c r="AH14762" t="s">
        <v>31</v>
      </c>
      <c r="AJ14762" t="s">
        <v>2068</v>
      </c>
      <c r="AK14762">
        <v>1000</v>
      </c>
      <c r="AL14762" t="s">
        <v>2596</v>
      </c>
      <c r="AN14762">
        <v>9632</v>
      </c>
      <c r="AO14762" t="s">
        <v>462</v>
      </c>
      <c r="AP14762" t="s">
        <v>462</v>
      </c>
      <c r="AQ14762" t="s">
        <v>462</v>
      </c>
      <c r="AR14762" t="s">
        <v>462</v>
      </c>
      <c r="AS14762" t="s">
        <v>2061</v>
      </c>
      <c r="AU14762" t="s">
        <v>2071</v>
      </c>
      <c r="AV14762" t="s">
        <v>2063</v>
      </c>
      <c r="AZ14762" t="s">
        <v>31</v>
      </c>
      <c r="BA14762" t="s">
        <v>31</v>
      </c>
    </row>
    <row r="14763" spans="1:53" hidden="1">
      <c r="A14763" t="s">
        <v>802</v>
      </c>
      <c r="B14763" t="s">
        <v>71</v>
      </c>
      <c r="C14763" t="s">
        <v>1742</v>
      </c>
      <c r="D14763" t="s">
        <v>2680</v>
      </c>
      <c r="E14763" t="s">
        <v>2059</v>
      </c>
      <c r="F14763" t="s">
        <v>3054</v>
      </c>
      <c r="G14763" t="s">
        <v>2532</v>
      </c>
      <c r="H14763" t="s">
        <v>2681</v>
      </c>
      <c r="J14763">
        <v>29.67</v>
      </c>
      <c r="K14763">
        <v>-82.35</v>
      </c>
      <c r="M14763" t="s">
        <v>2633</v>
      </c>
      <c r="N14763">
        <v>2001</v>
      </c>
      <c r="O14763" t="s">
        <v>2050</v>
      </c>
      <c r="P14763" t="s">
        <v>2532</v>
      </c>
      <c r="Q14763" s="64">
        <v>36894</v>
      </c>
      <c r="R14763">
        <v>7</v>
      </c>
      <c r="T14763">
        <v>14</v>
      </c>
      <c r="U14763">
        <v>21</v>
      </c>
      <c r="V14763">
        <v>18</v>
      </c>
      <c r="W14763">
        <v>16</v>
      </c>
      <c r="X14763">
        <v>8</v>
      </c>
      <c r="Y14763" t="s">
        <v>493</v>
      </c>
      <c r="Z14763">
        <v>98.263999999999996</v>
      </c>
      <c r="AA14763">
        <v>42</v>
      </c>
      <c r="AB14763">
        <v>6</v>
      </c>
      <c r="AE14763" t="s">
        <v>287</v>
      </c>
      <c r="AF14763">
        <v>29.652000000000001</v>
      </c>
      <c r="AG14763">
        <v>-82.325000000000003</v>
      </c>
      <c r="AH14763" t="s">
        <v>31</v>
      </c>
      <c r="AJ14763" t="s">
        <v>2068</v>
      </c>
      <c r="AK14763">
        <v>1000</v>
      </c>
      <c r="AL14763" t="s">
        <v>2596</v>
      </c>
      <c r="AN14763">
        <v>10296</v>
      </c>
      <c r="AO14763" t="s">
        <v>462</v>
      </c>
      <c r="AP14763" t="s">
        <v>462</v>
      </c>
      <c r="AQ14763" t="s">
        <v>462</v>
      </c>
      <c r="AR14763" t="s">
        <v>462</v>
      </c>
      <c r="AZ14763" t="s">
        <v>31</v>
      </c>
      <c r="BA14763" t="s">
        <v>31</v>
      </c>
    </row>
    <row r="14764" spans="1:53" hidden="1">
      <c r="A14764" t="s">
        <v>802</v>
      </c>
      <c r="B14764" t="s">
        <v>71</v>
      </c>
      <c r="C14764" t="s">
        <v>1742</v>
      </c>
      <c r="D14764" t="s">
        <v>2680</v>
      </c>
      <c r="E14764" t="s">
        <v>2059</v>
      </c>
      <c r="F14764" t="s">
        <v>3054</v>
      </c>
      <c r="G14764" t="s">
        <v>2532</v>
      </c>
      <c r="H14764" t="s">
        <v>2681</v>
      </c>
      <c r="J14764">
        <v>29.67</v>
      </c>
      <c r="K14764">
        <v>-82.35</v>
      </c>
      <c r="M14764" t="s">
        <v>2633</v>
      </c>
      <c r="N14764">
        <v>2001</v>
      </c>
      <c r="O14764" t="s">
        <v>2050</v>
      </c>
      <c r="P14764" t="s">
        <v>2532</v>
      </c>
      <c r="Q14764" s="64">
        <v>36894</v>
      </c>
      <c r="R14764">
        <v>7</v>
      </c>
      <c r="T14764">
        <v>14</v>
      </c>
      <c r="U14764">
        <v>21</v>
      </c>
      <c r="V14764">
        <v>18</v>
      </c>
      <c r="W14764">
        <v>16</v>
      </c>
      <c r="X14764">
        <v>8</v>
      </c>
      <c r="Y14764" t="s">
        <v>493</v>
      </c>
      <c r="Z14764">
        <v>99.305999999999997</v>
      </c>
      <c r="AA14764">
        <v>49</v>
      </c>
      <c r="AB14764">
        <v>6</v>
      </c>
      <c r="AE14764" t="s">
        <v>287</v>
      </c>
      <c r="AF14764">
        <v>29.652000000000001</v>
      </c>
      <c r="AG14764">
        <v>-82.325000000000003</v>
      </c>
      <c r="AH14764" t="s">
        <v>31</v>
      </c>
      <c r="AJ14764" t="s">
        <v>2068</v>
      </c>
      <c r="AK14764">
        <v>1000</v>
      </c>
      <c r="AL14764" t="s">
        <v>2596</v>
      </c>
      <c r="AN14764">
        <v>10960</v>
      </c>
      <c r="AO14764" t="s">
        <v>462</v>
      </c>
      <c r="AP14764" t="s">
        <v>462</v>
      </c>
      <c r="AQ14764" t="s">
        <v>462</v>
      </c>
      <c r="AR14764" t="s">
        <v>462</v>
      </c>
      <c r="AS14764" t="s">
        <v>2061</v>
      </c>
      <c r="AU14764" t="s">
        <v>2072</v>
      </c>
      <c r="AV14764" t="s">
        <v>2063</v>
      </c>
      <c r="AZ14764" t="s">
        <v>31</v>
      </c>
      <c r="BA14764" t="s">
        <v>31</v>
      </c>
    </row>
    <row r="14765" spans="1:53" hidden="1">
      <c r="A14765" t="s">
        <v>3005</v>
      </c>
      <c r="B14765" t="s">
        <v>71</v>
      </c>
      <c r="C14765" t="s">
        <v>174</v>
      </c>
      <c r="D14765" t="s">
        <v>2680</v>
      </c>
      <c r="E14765" t="s">
        <v>3006</v>
      </c>
      <c r="F14765" t="s">
        <v>3007</v>
      </c>
      <c r="G14765" t="s">
        <v>2532</v>
      </c>
      <c r="J14765">
        <v>30.832999999999998</v>
      </c>
      <c r="K14765">
        <v>-89.551000000000002</v>
      </c>
      <c r="M14765" t="s">
        <v>2633</v>
      </c>
      <c r="N14765">
        <v>1973</v>
      </c>
      <c r="O14765" t="s">
        <v>2248</v>
      </c>
      <c r="P14765" t="s">
        <v>2534</v>
      </c>
      <c r="Q14765" s="64">
        <v>26592</v>
      </c>
      <c r="R14765">
        <v>6.5</v>
      </c>
      <c r="S14765">
        <v>10</v>
      </c>
      <c r="T14765">
        <v>0</v>
      </c>
      <c r="U14765">
        <v>20</v>
      </c>
      <c r="V14765">
        <v>20</v>
      </c>
      <c r="W14765">
        <v>14</v>
      </c>
      <c r="X14765">
        <v>10</v>
      </c>
      <c r="Y14765" t="s">
        <v>3008</v>
      </c>
      <c r="Z14765" t="s">
        <v>496</v>
      </c>
      <c r="AA14765" t="s">
        <v>496</v>
      </c>
      <c r="AB14765">
        <v>3</v>
      </c>
      <c r="AE14765" t="s">
        <v>515</v>
      </c>
      <c r="AF14765">
        <v>30.832999999999998</v>
      </c>
      <c r="AG14765">
        <v>-89.551000000000002</v>
      </c>
      <c r="AH14765" t="s">
        <v>31</v>
      </c>
      <c r="AZ14765" t="s">
        <v>31</v>
      </c>
      <c r="BA14765" t="s">
        <v>31</v>
      </c>
    </row>
    <row r="14766" spans="1:53" hidden="1">
      <c r="A14766" t="s">
        <v>3005</v>
      </c>
      <c r="B14766" t="s">
        <v>71</v>
      </c>
      <c r="C14766" t="s">
        <v>174</v>
      </c>
      <c r="D14766" t="s">
        <v>2680</v>
      </c>
      <c r="E14766" t="s">
        <v>3006</v>
      </c>
      <c r="F14766" t="s">
        <v>3007</v>
      </c>
      <c r="G14766" t="s">
        <v>2532</v>
      </c>
      <c r="J14766">
        <v>30.832999999999998</v>
      </c>
      <c r="K14766">
        <v>-89.551000000000002</v>
      </c>
      <c r="M14766" t="s">
        <v>2633</v>
      </c>
      <c r="N14766">
        <v>1973</v>
      </c>
      <c r="O14766" t="s">
        <v>2248</v>
      </c>
      <c r="P14766" t="s">
        <v>2534</v>
      </c>
      <c r="Q14766" s="64">
        <v>26592</v>
      </c>
      <c r="R14766">
        <v>6.5</v>
      </c>
      <c r="S14766">
        <v>10</v>
      </c>
      <c r="T14766">
        <v>4.2</v>
      </c>
      <c r="U14766">
        <v>20</v>
      </c>
      <c r="V14766">
        <v>20</v>
      </c>
      <c r="W14766">
        <v>14</v>
      </c>
      <c r="X14766">
        <v>10</v>
      </c>
      <c r="Y14766" t="s">
        <v>3008</v>
      </c>
      <c r="Z14766" t="s">
        <v>496</v>
      </c>
      <c r="AA14766" t="s">
        <v>496</v>
      </c>
      <c r="AB14766">
        <v>3</v>
      </c>
      <c r="AE14766" t="s">
        <v>515</v>
      </c>
      <c r="AF14766">
        <v>30.832999999999998</v>
      </c>
      <c r="AG14766">
        <v>-89.551000000000002</v>
      </c>
      <c r="AH14766" t="s">
        <v>31</v>
      </c>
      <c r="AZ14766" t="s">
        <v>31</v>
      </c>
      <c r="BA14766" t="s">
        <v>31</v>
      </c>
    </row>
    <row r="14767" spans="1:53" hidden="1">
      <c r="A14767" t="s">
        <v>3005</v>
      </c>
      <c r="B14767" t="s">
        <v>71</v>
      </c>
      <c r="C14767" t="s">
        <v>174</v>
      </c>
      <c r="D14767" t="s">
        <v>2680</v>
      </c>
      <c r="E14767" t="s">
        <v>3006</v>
      </c>
      <c r="F14767" t="s">
        <v>3007</v>
      </c>
      <c r="G14767" t="s">
        <v>2532</v>
      </c>
      <c r="J14767">
        <v>30.832999999999998</v>
      </c>
      <c r="K14767">
        <v>-89.551000000000002</v>
      </c>
      <c r="M14767" t="s">
        <v>2633</v>
      </c>
      <c r="N14767">
        <v>1973</v>
      </c>
      <c r="O14767" t="s">
        <v>2248</v>
      </c>
      <c r="P14767" t="s">
        <v>2534</v>
      </c>
      <c r="Q14767" s="64">
        <v>26592</v>
      </c>
      <c r="R14767">
        <v>6.5</v>
      </c>
      <c r="S14767">
        <v>10</v>
      </c>
      <c r="T14767">
        <v>8.3000000000000007</v>
      </c>
      <c r="U14767">
        <v>20</v>
      </c>
      <c r="V14767">
        <v>20</v>
      </c>
      <c r="W14767">
        <v>14</v>
      </c>
      <c r="X14767">
        <v>10</v>
      </c>
      <c r="Y14767" t="s">
        <v>3008</v>
      </c>
      <c r="Z14767">
        <v>1</v>
      </c>
      <c r="AA14767">
        <v>90</v>
      </c>
      <c r="AB14767">
        <v>3</v>
      </c>
      <c r="AE14767" t="s">
        <v>515</v>
      </c>
      <c r="AF14767">
        <v>30.832999999999998</v>
      </c>
      <c r="AG14767">
        <v>-89.551000000000002</v>
      </c>
      <c r="AH14767" t="s">
        <v>31</v>
      </c>
      <c r="AZ14767" t="s">
        <v>31</v>
      </c>
      <c r="BA14767" t="s">
        <v>31</v>
      </c>
    </row>
    <row r="14768" spans="1:53" hidden="1">
      <c r="A14768" t="s">
        <v>3005</v>
      </c>
      <c r="B14768" t="s">
        <v>71</v>
      </c>
      <c r="C14768" t="s">
        <v>174</v>
      </c>
      <c r="D14768" t="s">
        <v>2680</v>
      </c>
      <c r="E14768" t="s">
        <v>3006</v>
      </c>
      <c r="F14768" t="s">
        <v>3007</v>
      </c>
      <c r="G14768" t="s">
        <v>2532</v>
      </c>
      <c r="J14768">
        <v>30.832999999999998</v>
      </c>
      <c r="K14768">
        <v>-89.551000000000002</v>
      </c>
      <c r="M14768" t="s">
        <v>2633</v>
      </c>
      <c r="N14768">
        <v>1973</v>
      </c>
      <c r="O14768" t="s">
        <v>2248</v>
      </c>
      <c r="P14768" t="s">
        <v>2534</v>
      </c>
      <c r="Q14768" s="64">
        <v>26592</v>
      </c>
      <c r="R14768">
        <v>6.5</v>
      </c>
      <c r="S14768">
        <v>10</v>
      </c>
      <c r="T14768">
        <v>16.7</v>
      </c>
      <c r="U14768">
        <v>20</v>
      </c>
      <c r="V14768">
        <v>20</v>
      </c>
      <c r="W14768">
        <v>14</v>
      </c>
      <c r="X14768">
        <v>10</v>
      </c>
      <c r="Y14768" t="s">
        <v>3008</v>
      </c>
      <c r="Z14768">
        <v>1</v>
      </c>
      <c r="AA14768">
        <v>87</v>
      </c>
      <c r="AB14768">
        <v>3</v>
      </c>
      <c r="AE14768" t="s">
        <v>515</v>
      </c>
      <c r="AF14768">
        <v>30.832999999999998</v>
      </c>
      <c r="AG14768">
        <v>-89.551000000000002</v>
      </c>
      <c r="AH14768" t="s">
        <v>31</v>
      </c>
      <c r="AZ14768" t="s">
        <v>31</v>
      </c>
      <c r="BA14768" t="s">
        <v>31</v>
      </c>
    </row>
    <row r="14769" spans="1:53" hidden="1">
      <c r="A14769" t="s">
        <v>3005</v>
      </c>
      <c r="B14769" t="s">
        <v>71</v>
      </c>
      <c r="C14769" t="s">
        <v>174</v>
      </c>
      <c r="D14769" t="s">
        <v>2680</v>
      </c>
      <c r="E14769" t="s">
        <v>3006</v>
      </c>
      <c r="F14769" t="s">
        <v>3007</v>
      </c>
      <c r="G14769" t="s">
        <v>2532</v>
      </c>
      <c r="J14769">
        <v>30.832999999999998</v>
      </c>
      <c r="K14769">
        <v>-89.551000000000002</v>
      </c>
      <c r="M14769" t="s">
        <v>2633</v>
      </c>
      <c r="N14769">
        <v>1973</v>
      </c>
      <c r="O14769" t="s">
        <v>2248</v>
      </c>
      <c r="P14769" t="s">
        <v>2534</v>
      </c>
      <c r="Q14769" s="64">
        <v>26592</v>
      </c>
      <c r="R14769">
        <v>6.5</v>
      </c>
      <c r="S14769">
        <v>10</v>
      </c>
      <c r="T14769">
        <v>25</v>
      </c>
      <c r="U14769">
        <v>20</v>
      </c>
      <c r="V14769">
        <v>20</v>
      </c>
      <c r="W14769">
        <v>14</v>
      </c>
      <c r="X14769">
        <v>10</v>
      </c>
      <c r="Y14769" t="s">
        <v>3008</v>
      </c>
      <c r="Z14769">
        <v>1</v>
      </c>
      <c r="AA14769">
        <v>62</v>
      </c>
      <c r="AB14769">
        <v>3</v>
      </c>
      <c r="AE14769" t="s">
        <v>515</v>
      </c>
      <c r="AF14769">
        <v>30.832999999999998</v>
      </c>
      <c r="AG14769">
        <v>-89.551000000000002</v>
      </c>
      <c r="AH14769" t="s">
        <v>31</v>
      </c>
      <c r="AZ14769" t="s">
        <v>31</v>
      </c>
      <c r="BA14769" t="s">
        <v>31</v>
      </c>
    </row>
    <row r="14770" spans="1:53" hidden="1">
      <c r="A14770" t="s">
        <v>3005</v>
      </c>
      <c r="B14770" t="s">
        <v>71</v>
      </c>
      <c r="C14770" t="s">
        <v>174</v>
      </c>
      <c r="D14770" t="s">
        <v>2680</v>
      </c>
      <c r="E14770" t="s">
        <v>3006</v>
      </c>
      <c r="F14770" t="s">
        <v>3007</v>
      </c>
      <c r="G14770" t="s">
        <v>2532</v>
      </c>
      <c r="J14770">
        <v>30.832999999999998</v>
      </c>
      <c r="K14770">
        <v>-89.551000000000002</v>
      </c>
      <c r="M14770" t="s">
        <v>2633</v>
      </c>
      <c r="N14770">
        <v>1973</v>
      </c>
      <c r="O14770" t="s">
        <v>2248</v>
      </c>
      <c r="P14770" t="s">
        <v>2534</v>
      </c>
      <c r="Q14770" s="64">
        <v>26592</v>
      </c>
      <c r="R14770">
        <v>6.5</v>
      </c>
      <c r="S14770">
        <v>10</v>
      </c>
      <c r="T14770">
        <v>0</v>
      </c>
      <c r="U14770">
        <v>20</v>
      </c>
      <c r="V14770">
        <v>20</v>
      </c>
      <c r="W14770">
        <v>14</v>
      </c>
      <c r="X14770">
        <v>10</v>
      </c>
      <c r="Y14770" t="s">
        <v>3008</v>
      </c>
      <c r="Z14770">
        <v>1</v>
      </c>
      <c r="AA14770">
        <v>62</v>
      </c>
      <c r="AB14770">
        <v>3</v>
      </c>
      <c r="AE14770" t="s">
        <v>515</v>
      </c>
      <c r="AF14770">
        <v>30.832999999999998</v>
      </c>
      <c r="AG14770">
        <v>-89.551000000000002</v>
      </c>
      <c r="AH14770" t="s">
        <v>31</v>
      </c>
      <c r="AJ14770" t="s">
        <v>3009</v>
      </c>
      <c r="AZ14770" t="s">
        <v>31</v>
      </c>
      <c r="BA14770" t="s">
        <v>31</v>
      </c>
    </row>
    <row r="14771" spans="1:53" hidden="1">
      <c r="A14771" t="s">
        <v>3005</v>
      </c>
      <c r="B14771" t="s">
        <v>71</v>
      </c>
      <c r="C14771" t="s">
        <v>174</v>
      </c>
      <c r="D14771" t="s">
        <v>2680</v>
      </c>
      <c r="E14771" t="s">
        <v>3006</v>
      </c>
      <c r="F14771" t="s">
        <v>3007</v>
      </c>
      <c r="G14771" t="s">
        <v>2532</v>
      </c>
      <c r="J14771">
        <v>30.832999999999998</v>
      </c>
      <c r="K14771">
        <v>-89.551000000000002</v>
      </c>
      <c r="M14771" t="s">
        <v>2633</v>
      </c>
      <c r="N14771">
        <v>1973</v>
      </c>
      <c r="O14771" t="s">
        <v>2248</v>
      </c>
      <c r="P14771" t="s">
        <v>2534</v>
      </c>
      <c r="Q14771" s="64">
        <v>26592</v>
      </c>
      <c r="R14771">
        <v>6.5</v>
      </c>
      <c r="S14771">
        <v>10</v>
      </c>
      <c r="T14771">
        <v>4.2</v>
      </c>
      <c r="U14771">
        <v>20</v>
      </c>
      <c r="V14771">
        <v>20</v>
      </c>
      <c r="W14771">
        <v>14</v>
      </c>
      <c r="X14771">
        <v>10</v>
      </c>
      <c r="Y14771" t="s">
        <v>3008</v>
      </c>
      <c r="Z14771">
        <v>1</v>
      </c>
      <c r="AA14771">
        <v>20</v>
      </c>
      <c r="AB14771">
        <v>3</v>
      </c>
      <c r="AE14771" t="s">
        <v>515</v>
      </c>
      <c r="AF14771">
        <v>30.832999999999998</v>
      </c>
      <c r="AG14771">
        <v>-89.551000000000002</v>
      </c>
      <c r="AH14771" t="s">
        <v>31</v>
      </c>
      <c r="AJ14771" t="s">
        <v>3009</v>
      </c>
      <c r="AZ14771" t="s">
        <v>31</v>
      </c>
      <c r="BA14771" t="s">
        <v>31</v>
      </c>
    </row>
    <row r="14772" spans="1:53" hidden="1">
      <c r="A14772" t="s">
        <v>3005</v>
      </c>
      <c r="B14772" t="s">
        <v>71</v>
      </c>
      <c r="C14772" t="s">
        <v>174</v>
      </c>
      <c r="D14772" t="s">
        <v>2680</v>
      </c>
      <c r="E14772" t="s">
        <v>3006</v>
      </c>
      <c r="F14772" t="s">
        <v>3007</v>
      </c>
      <c r="G14772" t="s">
        <v>2532</v>
      </c>
      <c r="J14772">
        <v>30.832999999999998</v>
      </c>
      <c r="K14772">
        <v>-89.551000000000002</v>
      </c>
      <c r="M14772" t="s">
        <v>2633</v>
      </c>
      <c r="N14772">
        <v>1973</v>
      </c>
      <c r="O14772" t="s">
        <v>2248</v>
      </c>
      <c r="P14772" t="s">
        <v>2534</v>
      </c>
      <c r="Q14772" s="64">
        <v>26592</v>
      </c>
      <c r="R14772">
        <v>6.5</v>
      </c>
      <c r="S14772">
        <v>10</v>
      </c>
      <c r="T14772">
        <v>8.3000000000000007</v>
      </c>
      <c r="U14772">
        <v>20</v>
      </c>
      <c r="V14772">
        <v>20</v>
      </c>
      <c r="W14772">
        <v>14</v>
      </c>
      <c r="X14772">
        <v>10</v>
      </c>
      <c r="Y14772" t="s">
        <v>3008</v>
      </c>
      <c r="Z14772">
        <v>1</v>
      </c>
      <c r="AA14772">
        <v>32</v>
      </c>
      <c r="AB14772">
        <v>3</v>
      </c>
      <c r="AE14772" t="s">
        <v>515</v>
      </c>
      <c r="AF14772">
        <v>30.832999999999998</v>
      </c>
      <c r="AG14772">
        <v>-89.551000000000002</v>
      </c>
      <c r="AH14772" t="s">
        <v>31</v>
      </c>
      <c r="AJ14772" t="s">
        <v>3009</v>
      </c>
      <c r="AZ14772" t="s">
        <v>31</v>
      </c>
      <c r="BA14772" t="s">
        <v>31</v>
      </c>
    </row>
    <row r="14773" spans="1:53" hidden="1">
      <c r="A14773" t="s">
        <v>3005</v>
      </c>
      <c r="B14773" t="s">
        <v>71</v>
      </c>
      <c r="C14773" t="s">
        <v>174</v>
      </c>
      <c r="D14773" t="s">
        <v>2680</v>
      </c>
      <c r="E14773" t="s">
        <v>3006</v>
      </c>
      <c r="F14773" t="s">
        <v>3007</v>
      </c>
      <c r="G14773" t="s">
        <v>2532</v>
      </c>
      <c r="J14773">
        <v>30.832999999999998</v>
      </c>
      <c r="K14773">
        <v>-89.551000000000002</v>
      </c>
      <c r="M14773" t="s">
        <v>2633</v>
      </c>
      <c r="N14773">
        <v>1973</v>
      </c>
      <c r="O14773" t="s">
        <v>2248</v>
      </c>
      <c r="P14773" t="s">
        <v>2534</v>
      </c>
      <c r="Q14773" s="64">
        <v>26592</v>
      </c>
      <c r="R14773">
        <v>6.5</v>
      </c>
      <c r="S14773">
        <v>10</v>
      </c>
      <c r="T14773">
        <v>16.7</v>
      </c>
      <c r="U14773">
        <v>20</v>
      </c>
      <c r="V14773">
        <v>20</v>
      </c>
      <c r="W14773">
        <v>14</v>
      </c>
      <c r="X14773">
        <v>10</v>
      </c>
      <c r="Y14773" t="s">
        <v>3008</v>
      </c>
      <c r="Z14773">
        <v>1</v>
      </c>
      <c r="AA14773">
        <v>36</v>
      </c>
      <c r="AB14773">
        <v>3</v>
      </c>
      <c r="AE14773" t="s">
        <v>515</v>
      </c>
      <c r="AF14773">
        <v>30.832999999999998</v>
      </c>
      <c r="AG14773">
        <v>-89.551000000000002</v>
      </c>
      <c r="AH14773" t="s">
        <v>31</v>
      </c>
      <c r="AJ14773" t="s">
        <v>3009</v>
      </c>
      <c r="AZ14773" t="s">
        <v>31</v>
      </c>
      <c r="BA14773" t="s">
        <v>31</v>
      </c>
    </row>
    <row r="14774" spans="1:53" hidden="1">
      <c r="A14774" t="s">
        <v>3005</v>
      </c>
      <c r="B14774" t="s">
        <v>71</v>
      </c>
      <c r="C14774" t="s">
        <v>174</v>
      </c>
      <c r="D14774" t="s">
        <v>2680</v>
      </c>
      <c r="E14774" t="s">
        <v>3006</v>
      </c>
      <c r="F14774" t="s">
        <v>3007</v>
      </c>
      <c r="G14774" t="s">
        <v>2532</v>
      </c>
      <c r="J14774">
        <v>30.832999999999998</v>
      </c>
      <c r="K14774">
        <v>-89.551000000000002</v>
      </c>
      <c r="M14774" t="s">
        <v>2633</v>
      </c>
      <c r="N14774">
        <v>1973</v>
      </c>
      <c r="O14774" t="s">
        <v>2248</v>
      </c>
      <c r="P14774" t="s">
        <v>2534</v>
      </c>
      <c r="Q14774" s="64">
        <v>26592</v>
      </c>
      <c r="R14774">
        <v>6.5</v>
      </c>
      <c r="S14774">
        <v>10</v>
      </c>
      <c r="T14774">
        <v>25</v>
      </c>
      <c r="U14774">
        <v>20</v>
      </c>
      <c r="V14774">
        <v>20</v>
      </c>
      <c r="W14774">
        <v>14</v>
      </c>
      <c r="X14774">
        <v>10</v>
      </c>
      <c r="Y14774" t="s">
        <v>3008</v>
      </c>
      <c r="Z14774">
        <v>1</v>
      </c>
      <c r="AA14774">
        <v>32</v>
      </c>
      <c r="AB14774">
        <v>3</v>
      </c>
      <c r="AE14774" t="s">
        <v>515</v>
      </c>
      <c r="AF14774">
        <v>30.832999999999998</v>
      </c>
      <c r="AG14774">
        <v>-89.551000000000002</v>
      </c>
      <c r="AH14774" t="s">
        <v>31</v>
      </c>
      <c r="AJ14774" t="s">
        <v>3009</v>
      </c>
      <c r="AZ14774" t="s">
        <v>31</v>
      </c>
      <c r="BA14774" t="s">
        <v>31</v>
      </c>
    </row>
    <row r="14775" spans="1:53" hidden="1">
      <c r="A14775" t="s">
        <v>3005</v>
      </c>
      <c r="B14775" t="s">
        <v>71</v>
      </c>
      <c r="C14775" t="s">
        <v>174</v>
      </c>
      <c r="D14775" t="s">
        <v>2680</v>
      </c>
      <c r="E14775" t="s">
        <v>3006</v>
      </c>
      <c r="F14775" t="s">
        <v>3007</v>
      </c>
      <c r="G14775" t="s">
        <v>2532</v>
      </c>
      <c r="J14775">
        <v>30.832999999999998</v>
      </c>
      <c r="K14775">
        <v>-89.551000000000002</v>
      </c>
      <c r="M14775" t="s">
        <v>2633</v>
      </c>
      <c r="N14775">
        <v>1973</v>
      </c>
      <c r="O14775" t="s">
        <v>2248</v>
      </c>
      <c r="P14775" t="s">
        <v>2534</v>
      </c>
      <c r="Q14775" s="64">
        <v>26592</v>
      </c>
      <c r="R14775">
        <v>6.5</v>
      </c>
      <c r="S14775">
        <v>10</v>
      </c>
      <c r="T14775">
        <v>0</v>
      </c>
      <c r="U14775">
        <v>20</v>
      </c>
      <c r="V14775">
        <v>20</v>
      </c>
      <c r="W14775">
        <v>14</v>
      </c>
      <c r="X14775">
        <v>10</v>
      </c>
      <c r="Y14775" t="s">
        <v>2998</v>
      </c>
      <c r="AA14775" t="s">
        <v>496</v>
      </c>
      <c r="AB14775">
        <v>3</v>
      </c>
      <c r="AE14775" t="s">
        <v>515</v>
      </c>
      <c r="AF14775">
        <v>30.832999999999998</v>
      </c>
      <c r="AG14775">
        <v>-89.551000000000002</v>
      </c>
      <c r="AH14775" t="s">
        <v>31</v>
      </c>
      <c r="AZ14775" t="s">
        <v>31</v>
      </c>
      <c r="BA14775" t="s">
        <v>31</v>
      </c>
    </row>
    <row r="14776" spans="1:53" hidden="1">
      <c r="A14776" t="s">
        <v>3005</v>
      </c>
      <c r="B14776" t="s">
        <v>71</v>
      </c>
      <c r="C14776" t="s">
        <v>174</v>
      </c>
      <c r="D14776" t="s">
        <v>2680</v>
      </c>
      <c r="E14776" t="s">
        <v>3006</v>
      </c>
      <c r="F14776" t="s">
        <v>3007</v>
      </c>
      <c r="G14776" t="s">
        <v>2532</v>
      </c>
      <c r="J14776">
        <v>30.832999999999998</v>
      </c>
      <c r="K14776">
        <v>-89.551000000000002</v>
      </c>
      <c r="M14776" t="s">
        <v>2633</v>
      </c>
      <c r="N14776">
        <v>1973</v>
      </c>
      <c r="O14776" t="s">
        <v>2248</v>
      </c>
      <c r="P14776" t="s">
        <v>2534</v>
      </c>
      <c r="Q14776" s="64">
        <v>26592</v>
      </c>
      <c r="R14776">
        <v>6.5</v>
      </c>
      <c r="S14776">
        <v>10</v>
      </c>
      <c r="T14776">
        <v>4.2</v>
      </c>
      <c r="U14776">
        <v>20</v>
      </c>
      <c r="V14776">
        <v>20</v>
      </c>
      <c r="W14776">
        <v>14</v>
      </c>
      <c r="X14776">
        <v>10</v>
      </c>
      <c r="Y14776" t="s">
        <v>2998</v>
      </c>
      <c r="AA14776" t="s">
        <v>496</v>
      </c>
      <c r="AB14776">
        <v>3</v>
      </c>
      <c r="AE14776" t="s">
        <v>515</v>
      </c>
      <c r="AF14776">
        <v>30.832999999999998</v>
      </c>
      <c r="AG14776">
        <v>-89.551000000000002</v>
      </c>
      <c r="AH14776" t="s">
        <v>31</v>
      </c>
      <c r="AZ14776" t="s">
        <v>31</v>
      </c>
      <c r="BA14776" t="s">
        <v>31</v>
      </c>
    </row>
    <row r="14777" spans="1:53" hidden="1">
      <c r="A14777" t="s">
        <v>3005</v>
      </c>
      <c r="B14777" t="s">
        <v>71</v>
      </c>
      <c r="C14777" t="s">
        <v>174</v>
      </c>
      <c r="D14777" t="s">
        <v>2680</v>
      </c>
      <c r="E14777" t="s">
        <v>3006</v>
      </c>
      <c r="F14777" t="s">
        <v>3007</v>
      </c>
      <c r="G14777" t="s">
        <v>2532</v>
      </c>
      <c r="J14777">
        <v>30.832999999999998</v>
      </c>
      <c r="K14777">
        <v>-89.551000000000002</v>
      </c>
      <c r="M14777" t="s">
        <v>2633</v>
      </c>
      <c r="N14777">
        <v>1973</v>
      </c>
      <c r="O14777" t="s">
        <v>2248</v>
      </c>
      <c r="P14777" t="s">
        <v>2534</v>
      </c>
      <c r="Q14777" s="64">
        <v>26592</v>
      </c>
      <c r="R14777">
        <v>6.5</v>
      </c>
      <c r="S14777">
        <v>10</v>
      </c>
      <c r="T14777">
        <v>8.3000000000000007</v>
      </c>
      <c r="U14777">
        <v>20</v>
      </c>
      <c r="V14777">
        <v>20</v>
      </c>
      <c r="W14777">
        <v>14</v>
      </c>
      <c r="X14777">
        <v>10</v>
      </c>
      <c r="Y14777" t="s">
        <v>2998</v>
      </c>
      <c r="AA14777" t="s">
        <v>496</v>
      </c>
      <c r="AB14777">
        <v>3</v>
      </c>
      <c r="AE14777" t="s">
        <v>515</v>
      </c>
      <c r="AF14777">
        <v>30.832999999999998</v>
      </c>
      <c r="AG14777">
        <v>-89.551000000000002</v>
      </c>
      <c r="AH14777" t="s">
        <v>31</v>
      </c>
      <c r="AZ14777" t="s">
        <v>31</v>
      </c>
      <c r="BA14777" t="s">
        <v>31</v>
      </c>
    </row>
    <row r="14778" spans="1:53" hidden="1">
      <c r="A14778" t="s">
        <v>3005</v>
      </c>
      <c r="B14778" t="s">
        <v>71</v>
      </c>
      <c r="C14778" t="s">
        <v>174</v>
      </c>
      <c r="D14778" t="s">
        <v>2680</v>
      </c>
      <c r="E14778" t="s">
        <v>3006</v>
      </c>
      <c r="F14778" t="s">
        <v>3007</v>
      </c>
      <c r="G14778" t="s">
        <v>2532</v>
      </c>
      <c r="J14778">
        <v>30.832999999999998</v>
      </c>
      <c r="K14778">
        <v>-89.551000000000002</v>
      </c>
      <c r="M14778" t="s">
        <v>2633</v>
      </c>
      <c r="N14778">
        <v>1973</v>
      </c>
      <c r="O14778" t="s">
        <v>2248</v>
      </c>
      <c r="P14778" t="s">
        <v>2534</v>
      </c>
      <c r="Q14778" s="64">
        <v>26592</v>
      </c>
      <c r="R14778">
        <v>6.5</v>
      </c>
      <c r="S14778">
        <v>10</v>
      </c>
      <c r="T14778">
        <v>16.7</v>
      </c>
      <c r="U14778">
        <v>20</v>
      </c>
      <c r="V14778">
        <v>20</v>
      </c>
      <c r="W14778">
        <v>14</v>
      </c>
      <c r="X14778">
        <v>10</v>
      </c>
      <c r="Y14778" t="s">
        <v>2998</v>
      </c>
      <c r="Z14778">
        <v>1</v>
      </c>
      <c r="AA14778">
        <v>115</v>
      </c>
      <c r="AB14778">
        <v>3</v>
      </c>
      <c r="AE14778" t="s">
        <v>515</v>
      </c>
      <c r="AF14778">
        <v>30.832999999999998</v>
      </c>
      <c r="AG14778">
        <v>-89.551000000000002</v>
      </c>
      <c r="AH14778" t="s">
        <v>31</v>
      </c>
      <c r="AZ14778" t="s">
        <v>31</v>
      </c>
      <c r="BA14778" t="s">
        <v>31</v>
      </c>
    </row>
    <row r="14779" spans="1:53" hidden="1">
      <c r="A14779" t="s">
        <v>3005</v>
      </c>
      <c r="B14779" t="s">
        <v>71</v>
      </c>
      <c r="C14779" t="s">
        <v>174</v>
      </c>
      <c r="D14779" t="s">
        <v>2680</v>
      </c>
      <c r="E14779" t="s">
        <v>3006</v>
      </c>
      <c r="F14779" t="s">
        <v>3007</v>
      </c>
      <c r="G14779" t="s">
        <v>2532</v>
      </c>
      <c r="J14779">
        <v>30.832999999999998</v>
      </c>
      <c r="K14779">
        <v>-89.551000000000002</v>
      </c>
      <c r="M14779" t="s">
        <v>2633</v>
      </c>
      <c r="N14779">
        <v>1973</v>
      </c>
      <c r="O14779" t="s">
        <v>2248</v>
      </c>
      <c r="P14779" t="s">
        <v>2534</v>
      </c>
      <c r="Q14779" s="64">
        <v>26592</v>
      </c>
      <c r="R14779">
        <v>6.5</v>
      </c>
      <c r="S14779">
        <v>10</v>
      </c>
      <c r="T14779">
        <v>25</v>
      </c>
      <c r="U14779">
        <v>20</v>
      </c>
      <c r="V14779">
        <v>20</v>
      </c>
      <c r="W14779">
        <v>14</v>
      </c>
      <c r="X14779">
        <v>10</v>
      </c>
      <c r="Y14779" t="s">
        <v>2998</v>
      </c>
      <c r="Z14779">
        <v>1</v>
      </c>
      <c r="AA14779">
        <v>70</v>
      </c>
      <c r="AB14779">
        <v>3</v>
      </c>
      <c r="AE14779" t="s">
        <v>515</v>
      </c>
      <c r="AF14779">
        <v>30.832999999999998</v>
      </c>
      <c r="AG14779">
        <v>-89.551000000000002</v>
      </c>
      <c r="AH14779" t="s">
        <v>31</v>
      </c>
      <c r="AZ14779" t="s">
        <v>31</v>
      </c>
      <c r="BA14779" t="s">
        <v>31</v>
      </c>
    </row>
    <row r="14780" spans="1:53" hidden="1">
      <c r="A14780" t="s">
        <v>3005</v>
      </c>
      <c r="B14780" t="s">
        <v>71</v>
      </c>
      <c r="C14780" t="s">
        <v>174</v>
      </c>
      <c r="D14780" t="s">
        <v>2680</v>
      </c>
      <c r="E14780" t="s">
        <v>3006</v>
      </c>
      <c r="F14780" t="s">
        <v>3007</v>
      </c>
      <c r="G14780" t="s">
        <v>2532</v>
      </c>
      <c r="J14780">
        <v>30.832999999999998</v>
      </c>
      <c r="K14780">
        <v>-89.551000000000002</v>
      </c>
      <c r="M14780" t="s">
        <v>2633</v>
      </c>
      <c r="N14780">
        <v>1973</v>
      </c>
      <c r="O14780" t="s">
        <v>2248</v>
      </c>
      <c r="P14780" t="s">
        <v>2534</v>
      </c>
      <c r="Q14780" s="64">
        <v>26592</v>
      </c>
      <c r="R14780">
        <v>6.5</v>
      </c>
      <c r="S14780">
        <v>10</v>
      </c>
      <c r="T14780">
        <v>0</v>
      </c>
      <c r="U14780">
        <v>20</v>
      </c>
      <c r="V14780">
        <v>20</v>
      </c>
      <c r="W14780">
        <v>14</v>
      </c>
      <c r="X14780">
        <v>10</v>
      </c>
      <c r="Y14780" t="s">
        <v>2998</v>
      </c>
      <c r="Z14780">
        <v>1</v>
      </c>
      <c r="AA14780">
        <v>103</v>
      </c>
      <c r="AB14780">
        <v>3</v>
      </c>
      <c r="AE14780" t="s">
        <v>515</v>
      </c>
      <c r="AF14780">
        <v>30.832999999999998</v>
      </c>
      <c r="AG14780">
        <v>-89.551000000000002</v>
      </c>
      <c r="AH14780" t="s">
        <v>31</v>
      </c>
      <c r="AJ14780" t="s">
        <v>3009</v>
      </c>
      <c r="AZ14780" t="s">
        <v>31</v>
      </c>
      <c r="BA14780" t="s">
        <v>31</v>
      </c>
    </row>
    <row r="14781" spans="1:53" hidden="1">
      <c r="A14781" t="s">
        <v>3005</v>
      </c>
      <c r="B14781" t="s">
        <v>71</v>
      </c>
      <c r="C14781" t="s">
        <v>174</v>
      </c>
      <c r="D14781" t="s">
        <v>2680</v>
      </c>
      <c r="E14781" t="s">
        <v>3006</v>
      </c>
      <c r="F14781" t="s">
        <v>3007</v>
      </c>
      <c r="G14781" t="s">
        <v>2532</v>
      </c>
      <c r="J14781">
        <v>30.832999999999998</v>
      </c>
      <c r="K14781">
        <v>-89.551000000000002</v>
      </c>
      <c r="M14781" t="s">
        <v>2633</v>
      </c>
      <c r="N14781">
        <v>1973</v>
      </c>
      <c r="O14781" t="s">
        <v>2248</v>
      </c>
      <c r="P14781" t="s">
        <v>2534</v>
      </c>
      <c r="Q14781" s="64">
        <v>26592</v>
      </c>
      <c r="R14781">
        <v>6.5</v>
      </c>
      <c r="S14781">
        <v>10</v>
      </c>
      <c r="T14781">
        <v>4.2</v>
      </c>
      <c r="U14781">
        <v>20</v>
      </c>
      <c r="V14781">
        <v>20</v>
      </c>
      <c r="W14781">
        <v>14</v>
      </c>
      <c r="X14781">
        <v>10</v>
      </c>
      <c r="Y14781" t="s">
        <v>2998</v>
      </c>
      <c r="Z14781">
        <v>1</v>
      </c>
      <c r="AA14781">
        <v>58</v>
      </c>
      <c r="AB14781">
        <v>3</v>
      </c>
      <c r="AE14781" t="s">
        <v>515</v>
      </c>
      <c r="AF14781">
        <v>30.832999999999998</v>
      </c>
      <c r="AG14781">
        <v>-89.551000000000002</v>
      </c>
      <c r="AH14781" t="s">
        <v>31</v>
      </c>
      <c r="AJ14781" t="s">
        <v>3009</v>
      </c>
      <c r="AZ14781" t="s">
        <v>31</v>
      </c>
      <c r="BA14781" t="s">
        <v>31</v>
      </c>
    </row>
    <row r="14782" spans="1:53" hidden="1">
      <c r="A14782" t="s">
        <v>3005</v>
      </c>
      <c r="B14782" t="s">
        <v>71</v>
      </c>
      <c r="C14782" t="s">
        <v>174</v>
      </c>
      <c r="D14782" t="s">
        <v>2680</v>
      </c>
      <c r="E14782" t="s">
        <v>3006</v>
      </c>
      <c r="F14782" t="s">
        <v>3007</v>
      </c>
      <c r="G14782" t="s">
        <v>2532</v>
      </c>
      <c r="J14782">
        <v>30.832999999999998</v>
      </c>
      <c r="K14782">
        <v>-89.551000000000002</v>
      </c>
      <c r="M14782" t="s">
        <v>2633</v>
      </c>
      <c r="N14782">
        <v>1973</v>
      </c>
      <c r="O14782" t="s">
        <v>2248</v>
      </c>
      <c r="P14782" t="s">
        <v>2534</v>
      </c>
      <c r="Q14782" s="64">
        <v>26592</v>
      </c>
      <c r="R14782">
        <v>6.5</v>
      </c>
      <c r="S14782">
        <v>10</v>
      </c>
      <c r="T14782">
        <v>8.3000000000000007</v>
      </c>
      <c r="U14782">
        <v>20</v>
      </c>
      <c r="V14782">
        <v>20</v>
      </c>
      <c r="W14782">
        <v>14</v>
      </c>
      <c r="X14782">
        <v>10</v>
      </c>
      <c r="Y14782" t="s">
        <v>2998</v>
      </c>
      <c r="Z14782">
        <v>1</v>
      </c>
      <c r="AA14782">
        <v>61</v>
      </c>
      <c r="AB14782">
        <v>3</v>
      </c>
      <c r="AE14782" t="s">
        <v>515</v>
      </c>
      <c r="AF14782">
        <v>30.832999999999998</v>
      </c>
      <c r="AG14782">
        <v>-89.551000000000002</v>
      </c>
      <c r="AH14782" t="s">
        <v>31</v>
      </c>
      <c r="AJ14782" t="s">
        <v>3009</v>
      </c>
      <c r="AZ14782" t="s">
        <v>31</v>
      </c>
      <c r="BA14782" t="s">
        <v>31</v>
      </c>
    </row>
    <row r="14783" spans="1:53" hidden="1">
      <c r="A14783" t="s">
        <v>3005</v>
      </c>
      <c r="B14783" t="s">
        <v>71</v>
      </c>
      <c r="C14783" t="s">
        <v>174</v>
      </c>
      <c r="D14783" t="s">
        <v>2680</v>
      </c>
      <c r="E14783" t="s">
        <v>3006</v>
      </c>
      <c r="F14783" t="s">
        <v>3007</v>
      </c>
      <c r="G14783" t="s">
        <v>2532</v>
      </c>
      <c r="J14783">
        <v>30.832999999999998</v>
      </c>
      <c r="K14783">
        <v>-89.551000000000002</v>
      </c>
      <c r="M14783" t="s">
        <v>2633</v>
      </c>
      <c r="N14783">
        <v>1973</v>
      </c>
      <c r="O14783" t="s">
        <v>2248</v>
      </c>
      <c r="P14783" t="s">
        <v>2534</v>
      </c>
      <c r="Q14783" s="64">
        <v>26592</v>
      </c>
      <c r="R14783">
        <v>6.5</v>
      </c>
      <c r="S14783">
        <v>10</v>
      </c>
      <c r="T14783">
        <v>16.7</v>
      </c>
      <c r="U14783">
        <v>20</v>
      </c>
      <c r="V14783">
        <v>20</v>
      </c>
      <c r="W14783">
        <v>14</v>
      </c>
      <c r="X14783">
        <v>10</v>
      </c>
      <c r="Y14783" t="s">
        <v>2998</v>
      </c>
      <c r="Z14783">
        <v>1</v>
      </c>
      <c r="AA14783">
        <v>57</v>
      </c>
      <c r="AB14783">
        <v>3</v>
      </c>
      <c r="AE14783" t="s">
        <v>515</v>
      </c>
      <c r="AF14783">
        <v>30.832999999999998</v>
      </c>
      <c r="AG14783">
        <v>-89.551000000000002</v>
      </c>
      <c r="AH14783" t="s">
        <v>31</v>
      </c>
      <c r="AJ14783" t="s">
        <v>3009</v>
      </c>
      <c r="AZ14783" t="s">
        <v>31</v>
      </c>
      <c r="BA14783" t="s">
        <v>31</v>
      </c>
    </row>
    <row r="14784" spans="1:53" hidden="1">
      <c r="A14784" t="s">
        <v>3005</v>
      </c>
      <c r="B14784" t="s">
        <v>71</v>
      </c>
      <c r="C14784" t="s">
        <v>174</v>
      </c>
      <c r="D14784" t="s">
        <v>2680</v>
      </c>
      <c r="E14784" t="s">
        <v>3006</v>
      </c>
      <c r="F14784" t="s">
        <v>3007</v>
      </c>
      <c r="G14784" t="s">
        <v>2532</v>
      </c>
      <c r="J14784">
        <v>30.832999999999998</v>
      </c>
      <c r="K14784">
        <v>-89.551000000000002</v>
      </c>
      <c r="M14784" t="s">
        <v>2633</v>
      </c>
      <c r="N14784">
        <v>1973</v>
      </c>
      <c r="O14784" t="s">
        <v>2248</v>
      </c>
      <c r="P14784" t="s">
        <v>2534</v>
      </c>
      <c r="Q14784" s="64">
        <v>26592</v>
      </c>
      <c r="R14784">
        <v>6.5</v>
      </c>
      <c r="S14784">
        <v>10</v>
      </c>
      <c r="T14784">
        <v>25</v>
      </c>
      <c r="U14784">
        <v>20</v>
      </c>
      <c r="V14784">
        <v>20</v>
      </c>
      <c r="W14784">
        <v>14</v>
      </c>
      <c r="X14784">
        <v>10</v>
      </c>
      <c r="Y14784" t="s">
        <v>2998</v>
      </c>
      <c r="Z14784">
        <v>1</v>
      </c>
      <c r="AA14784">
        <v>50</v>
      </c>
      <c r="AB14784">
        <v>3</v>
      </c>
      <c r="AE14784" t="s">
        <v>515</v>
      </c>
      <c r="AF14784">
        <v>30.832999999999998</v>
      </c>
      <c r="AG14784">
        <v>-89.551000000000002</v>
      </c>
      <c r="AH14784" t="s">
        <v>31</v>
      </c>
      <c r="AJ14784" t="s">
        <v>3009</v>
      </c>
      <c r="AZ14784" t="s">
        <v>31</v>
      </c>
      <c r="BA14784" t="s">
        <v>31</v>
      </c>
    </row>
    <row r="14785" spans="1:53" hidden="1">
      <c r="A14785" t="s">
        <v>3005</v>
      </c>
      <c r="B14785" t="s">
        <v>71</v>
      </c>
      <c r="C14785" t="s">
        <v>174</v>
      </c>
      <c r="D14785" t="s">
        <v>2680</v>
      </c>
      <c r="E14785" t="s">
        <v>3006</v>
      </c>
      <c r="F14785" t="s">
        <v>3007</v>
      </c>
      <c r="G14785" t="s">
        <v>2532</v>
      </c>
      <c r="J14785">
        <v>30.832999999999998</v>
      </c>
      <c r="K14785">
        <v>-89.551000000000002</v>
      </c>
      <c r="M14785" t="s">
        <v>2633</v>
      </c>
      <c r="N14785">
        <v>1973</v>
      </c>
      <c r="O14785" t="s">
        <v>2248</v>
      </c>
      <c r="P14785" t="s">
        <v>2534</v>
      </c>
      <c r="Q14785" s="64">
        <v>26592</v>
      </c>
      <c r="R14785">
        <v>6.5</v>
      </c>
      <c r="S14785">
        <v>10</v>
      </c>
      <c r="T14785">
        <v>0</v>
      </c>
      <c r="U14785">
        <v>20</v>
      </c>
      <c r="V14785">
        <v>20</v>
      </c>
      <c r="W14785">
        <v>14</v>
      </c>
      <c r="X14785">
        <v>10</v>
      </c>
      <c r="Y14785" t="s">
        <v>3010</v>
      </c>
      <c r="AA14785" t="s">
        <v>496</v>
      </c>
      <c r="AB14785">
        <v>3</v>
      </c>
      <c r="AE14785" t="s">
        <v>515</v>
      </c>
      <c r="AF14785">
        <v>30.832999999999998</v>
      </c>
      <c r="AG14785">
        <v>-89.551000000000002</v>
      </c>
      <c r="AH14785" t="s">
        <v>31</v>
      </c>
      <c r="AZ14785" t="s">
        <v>31</v>
      </c>
      <c r="BA14785" t="s">
        <v>31</v>
      </c>
    </row>
    <row r="14786" spans="1:53" hidden="1">
      <c r="A14786" t="s">
        <v>3005</v>
      </c>
      <c r="B14786" t="s">
        <v>71</v>
      </c>
      <c r="C14786" t="s">
        <v>174</v>
      </c>
      <c r="D14786" t="s">
        <v>2680</v>
      </c>
      <c r="E14786" t="s">
        <v>3006</v>
      </c>
      <c r="F14786" t="s">
        <v>3007</v>
      </c>
      <c r="G14786" t="s">
        <v>2532</v>
      </c>
      <c r="J14786">
        <v>30.832999999999998</v>
      </c>
      <c r="K14786">
        <v>-89.551000000000002</v>
      </c>
      <c r="M14786" t="s">
        <v>2633</v>
      </c>
      <c r="N14786">
        <v>1973</v>
      </c>
      <c r="O14786" t="s">
        <v>2248</v>
      </c>
      <c r="P14786" t="s">
        <v>2534</v>
      </c>
      <c r="Q14786" s="64">
        <v>26592</v>
      </c>
      <c r="R14786">
        <v>6.5</v>
      </c>
      <c r="S14786">
        <v>10</v>
      </c>
      <c r="T14786">
        <v>4.2</v>
      </c>
      <c r="U14786">
        <v>20</v>
      </c>
      <c r="V14786">
        <v>20</v>
      </c>
      <c r="W14786">
        <v>14</v>
      </c>
      <c r="X14786">
        <v>10</v>
      </c>
      <c r="Y14786" t="s">
        <v>3010</v>
      </c>
      <c r="AA14786" t="s">
        <v>496</v>
      </c>
      <c r="AB14786">
        <v>3</v>
      </c>
      <c r="AE14786" t="s">
        <v>515</v>
      </c>
      <c r="AF14786">
        <v>30.832999999999998</v>
      </c>
      <c r="AG14786">
        <v>-89.551000000000002</v>
      </c>
      <c r="AH14786" t="s">
        <v>31</v>
      </c>
      <c r="AZ14786" t="s">
        <v>31</v>
      </c>
      <c r="BA14786" t="s">
        <v>31</v>
      </c>
    </row>
    <row r="14787" spans="1:53" hidden="1">
      <c r="A14787" t="s">
        <v>3005</v>
      </c>
      <c r="B14787" t="s">
        <v>71</v>
      </c>
      <c r="C14787" t="s">
        <v>174</v>
      </c>
      <c r="D14787" t="s">
        <v>2680</v>
      </c>
      <c r="E14787" t="s">
        <v>3006</v>
      </c>
      <c r="F14787" t="s">
        <v>3007</v>
      </c>
      <c r="G14787" t="s">
        <v>2532</v>
      </c>
      <c r="J14787">
        <v>30.832999999999998</v>
      </c>
      <c r="K14787">
        <v>-89.551000000000002</v>
      </c>
      <c r="M14787" t="s">
        <v>2633</v>
      </c>
      <c r="N14787">
        <v>1973</v>
      </c>
      <c r="O14787" t="s">
        <v>2248</v>
      </c>
      <c r="P14787" t="s">
        <v>2534</v>
      </c>
      <c r="Q14787" s="64">
        <v>26592</v>
      </c>
      <c r="R14787">
        <v>6.5</v>
      </c>
      <c r="S14787">
        <v>10</v>
      </c>
      <c r="T14787">
        <v>8.3000000000000007</v>
      </c>
      <c r="U14787">
        <v>20</v>
      </c>
      <c r="V14787">
        <v>20</v>
      </c>
      <c r="W14787">
        <v>14</v>
      </c>
      <c r="X14787">
        <v>10</v>
      </c>
      <c r="Y14787" t="s">
        <v>3010</v>
      </c>
      <c r="AA14787" t="s">
        <v>496</v>
      </c>
      <c r="AB14787">
        <v>3</v>
      </c>
      <c r="AE14787" t="s">
        <v>515</v>
      </c>
      <c r="AF14787">
        <v>30.832999999999998</v>
      </c>
      <c r="AG14787">
        <v>-89.551000000000002</v>
      </c>
      <c r="AH14787" t="s">
        <v>31</v>
      </c>
      <c r="AZ14787" t="s">
        <v>31</v>
      </c>
      <c r="BA14787" t="s">
        <v>31</v>
      </c>
    </row>
    <row r="14788" spans="1:53" hidden="1">
      <c r="A14788" t="s">
        <v>3005</v>
      </c>
      <c r="B14788" t="s">
        <v>71</v>
      </c>
      <c r="C14788" t="s">
        <v>174</v>
      </c>
      <c r="D14788" t="s">
        <v>2680</v>
      </c>
      <c r="E14788" t="s">
        <v>3006</v>
      </c>
      <c r="F14788" t="s">
        <v>3007</v>
      </c>
      <c r="G14788" t="s">
        <v>2532</v>
      </c>
      <c r="J14788">
        <v>30.832999999999998</v>
      </c>
      <c r="K14788">
        <v>-89.551000000000002</v>
      </c>
      <c r="M14788" t="s">
        <v>2633</v>
      </c>
      <c r="N14788">
        <v>1973</v>
      </c>
      <c r="O14788" t="s">
        <v>2248</v>
      </c>
      <c r="P14788" t="s">
        <v>2534</v>
      </c>
      <c r="Q14788" s="64">
        <v>26592</v>
      </c>
      <c r="R14788">
        <v>6.5</v>
      </c>
      <c r="S14788">
        <v>10</v>
      </c>
      <c r="T14788">
        <v>16.7</v>
      </c>
      <c r="U14788">
        <v>20</v>
      </c>
      <c r="V14788">
        <v>20</v>
      </c>
      <c r="W14788">
        <v>14</v>
      </c>
      <c r="X14788">
        <v>10</v>
      </c>
      <c r="Y14788" t="s">
        <v>3010</v>
      </c>
      <c r="Z14788">
        <v>1</v>
      </c>
      <c r="AA14788">
        <v>34</v>
      </c>
      <c r="AB14788">
        <v>3</v>
      </c>
      <c r="AE14788" t="s">
        <v>515</v>
      </c>
      <c r="AF14788">
        <v>30.832999999999998</v>
      </c>
      <c r="AG14788">
        <v>-89.551000000000002</v>
      </c>
      <c r="AH14788" t="s">
        <v>31</v>
      </c>
      <c r="AZ14788" t="s">
        <v>31</v>
      </c>
      <c r="BA14788" t="s">
        <v>31</v>
      </c>
    </row>
    <row r="14789" spans="1:53" hidden="1">
      <c r="A14789" t="s">
        <v>3005</v>
      </c>
      <c r="B14789" t="s">
        <v>71</v>
      </c>
      <c r="C14789" t="s">
        <v>174</v>
      </c>
      <c r="D14789" t="s">
        <v>2680</v>
      </c>
      <c r="E14789" t="s">
        <v>3006</v>
      </c>
      <c r="F14789" t="s">
        <v>3007</v>
      </c>
      <c r="G14789" t="s">
        <v>2532</v>
      </c>
      <c r="J14789">
        <v>30.832999999999998</v>
      </c>
      <c r="K14789">
        <v>-89.551000000000002</v>
      </c>
      <c r="M14789" t="s">
        <v>2633</v>
      </c>
      <c r="N14789">
        <v>1973</v>
      </c>
      <c r="O14789" t="s">
        <v>2248</v>
      </c>
      <c r="P14789" t="s">
        <v>2534</v>
      </c>
      <c r="Q14789" s="64">
        <v>26592</v>
      </c>
      <c r="R14789">
        <v>6.5</v>
      </c>
      <c r="S14789">
        <v>10</v>
      </c>
      <c r="T14789">
        <v>25</v>
      </c>
      <c r="U14789">
        <v>20</v>
      </c>
      <c r="V14789">
        <v>20</v>
      </c>
      <c r="W14789">
        <v>14</v>
      </c>
      <c r="X14789">
        <v>10</v>
      </c>
      <c r="Y14789" t="s">
        <v>3010</v>
      </c>
      <c r="Z14789">
        <v>1</v>
      </c>
      <c r="AA14789">
        <v>34</v>
      </c>
      <c r="AB14789">
        <v>3</v>
      </c>
      <c r="AE14789" t="s">
        <v>515</v>
      </c>
      <c r="AF14789">
        <v>30.832999999999998</v>
      </c>
      <c r="AG14789">
        <v>-89.551000000000002</v>
      </c>
      <c r="AH14789" t="s">
        <v>31</v>
      </c>
      <c r="AZ14789" t="s">
        <v>31</v>
      </c>
      <c r="BA14789" t="s">
        <v>31</v>
      </c>
    </row>
    <row r="14790" spans="1:53" hidden="1">
      <c r="A14790" t="s">
        <v>3005</v>
      </c>
      <c r="B14790" t="s">
        <v>71</v>
      </c>
      <c r="C14790" t="s">
        <v>174</v>
      </c>
      <c r="D14790" t="s">
        <v>2680</v>
      </c>
      <c r="E14790" t="s">
        <v>3006</v>
      </c>
      <c r="F14790" t="s">
        <v>3007</v>
      </c>
      <c r="G14790" t="s">
        <v>2532</v>
      </c>
      <c r="J14790">
        <v>30.832999999999998</v>
      </c>
      <c r="K14790">
        <v>-89.551000000000002</v>
      </c>
      <c r="M14790" t="s">
        <v>2633</v>
      </c>
      <c r="N14790">
        <v>1973</v>
      </c>
      <c r="O14790" t="s">
        <v>2248</v>
      </c>
      <c r="P14790" t="s">
        <v>2534</v>
      </c>
      <c r="Q14790" s="64">
        <v>26592</v>
      </c>
      <c r="R14790">
        <v>6.5</v>
      </c>
      <c r="S14790">
        <v>10</v>
      </c>
      <c r="T14790">
        <v>0</v>
      </c>
      <c r="U14790">
        <v>20</v>
      </c>
      <c r="V14790">
        <v>20</v>
      </c>
      <c r="W14790">
        <v>14</v>
      </c>
      <c r="X14790">
        <v>10</v>
      </c>
      <c r="Y14790" t="s">
        <v>3010</v>
      </c>
      <c r="AA14790" t="s">
        <v>496</v>
      </c>
      <c r="AB14790">
        <v>3</v>
      </c>
      <c r="AE14790" t="s">
        <v>515</v>
      </c>
      <c r="AF14790">
        <v>30.832999999999998</v>
      </c>
      <c r="AG14790">
        <v>-89.551000000000002</v>
      </c>
      <c r="AH14790" t="s">
        <v>31</v>
      </c>
      <c r="AJ14790" t="s">
        <v>3009</v>
      </c>
      <c r="AZ14790" t="s">
        <v>31</v>
      </c>
      <c r="BA14790" t="s">
        <v>31</v>
      </c>
    </row>
    <row r="14791" spans="1:53" hidden="1">
      <c r="A14791" t="s">
        <v>3005</v>
      </c>
      <c r="B14791" t="s">
        <v>71</v>
      </c>
      <c r="C14791" t="s">
        <v>174</v>
      </c>
      <c r="D14791" t="s">
        <v>2680</v>
      </c>
      <c r="E14791" t="s">
        <v>3006</v>
      </c>
      <c r="F14791" t="s">
        <v>3007</v>
      </c>
      <c r="G14791" t="s">
        <v>2532</v>
      </c>
      <c r="J14791">
        <v>30.832999999999998</v>
      </c>
      <c r="K14791">
        <v>-89.551000000000002</v>
      </c>
      <c r="M14791" t="s">
        <v>2633</v>
      </c>
      <c r="N14791">
        <v>1973</v>
      </c>
      <c r="O14791" t="s">
        <v>2248</v>
      </c>
      <c r="P14791" t="s">
        <v>2534</v>
      </c>
      <c r="Q14791" s="64">
        <v>26592</v>
      </c>
      <c r="R14791">
        <v>6.5</v>
      </c>
      <c r="S14791">
        <v>10</v>
      </c>
      <c r="T14791">
        <v>4.2</v>
      </c>
      <c r="U14791">
        <v>20</v>
      </c>
      <c r="V14791">
        <v>20</v>
      </c>
      <c r="W14791">
        <v>14</v>
      </c>
      <c r="X14791">
        <v>10</v>
      </c>
      <c r="Y14791" t="s">
        <v>3010</v>
      </c>
      <c r="AA14791" t="s">
        <v>496</v>
      </c>
      <c r="AB14791">
        <v>3</v>
      </c>
      <c r="AE14791" t="s">
        <v>515</v>
      </c>
      <c r="AF14791">
        <v>30.832999999999998</v>
      </c>
      <c r="AG14791">
        <v>-89.551000000000002</v>
      </c>
      <c r="AH14791" t="s">
        <v>31</v>
      </c>
      <c r="AJ14791" t="s">
        <v>3009</v>
      </c>
      <c r="AZ14791" t="s">
        <v>31</v>
      </c>
      <c r="BA14791" t="s">
        <v>31</v>
      </c>
    </row>
    <row r="14792" spans="1:53" hidden="1">
      <c r="A14792" t="s">
        <v>3005</v>
      </c>
      <c r="B14792" t="s">
        <v>71</v>
      </c>
      <c r="C14792" t="s">
        <v>174</v>
      </c>
      <c r="D14792" t="s">
        <v>2680</v>
      </c>
      <c r="E14792" t="s">
        <v>3006</v>
      </c>
      <c r="F14792" t="s">
        <v>3007</v>
      </c>
      <c r="G14792" t="s">
        <v>2532</v>
      </c>
      <c r="J14792">
        <v>30.832999999999998</v>
      </c>
      <c r="K14792">
        <v>-89.551000000000002</v>
      </c>
      <c r="M14792" t="s">
        <v>2633</v>
      </c>
      <c r="N14792">
        <v>1973</v>
      </c>
      <c r="O14792" t="s">
        <v>2248</v>
      </c>
      <c r="P14792" t="s">
        <v>2534</v>
      </c>
      <c r="Q14792" s="64">
        <v>26592</v>
      </c>
      <c r="R14792">
        <v>6.5</v>
      </c>
      <c r="S14792">
        <v>10</v>
      </c>
      <c r="T14792">
        <v>8.3000000000000007</v>
      </c>
      <c r="U14792">
        <v>20</v>
      </c>
      <c r="V14792">
        <v>20</v>
      </c>
      <c r="W14792">
        <v>14</v>
      </c>
      <c r="X14792">
        <v>10</v>
      </c>
      <c r="Y14792" t="s">
        <v>3010</v>
      </c>
      <c r="AA14792" t="s">
        <v>496</v>
      </c>
      <c r="AB14792">
        <v>3</v>
      </c>
      <c r="AE14792" t="s">
        <v>515</v>
      </c>
      <c r="AF14792">
        <v>30.832999999999998</v>
      </c>
      <c r="AG14792">
        <v>-89.551000000000002</v>
      </c>
      <c r="AH14792" t="s">
        <v>31</v>
      </c>
      <c r="AJ14792" t="s">
        <v>3009</v>
      </c>
      <c r="AZ14792" t="s">
        <v>31</v>
      </c>
      <c r="BA14792" t="s">
        <v>31</v>
      </c>
    </row>
    <row r="14793" spans="1:53" hidden="1">
      <c r="A14793" t="s">
        <v>3005</v>
      </c>
      <c r="B14793" t="s">
        <v>71</v>
      </c>
      <c r="C14793" t="s">
        <v>174</v>
      </c>
      <c r="D14793" t="s">
        <v>2680</v>
      </c>
      <c r="E14793" t="s">
        <v>3006</v>
      </c>
      <c r="F14793" t="s">
        <v>3007</v>
      </c>
      <c r="G14793" t="s">
        <v>2532</v>
      </c>
      <c r="J14793">
        <v>30.832999999999998</v>
      </c>
      <c r="K14793">
        <v>-89.551000000000002</v>
      </c>
      <c r="M14793" t="s">
        <v>2633</v>
      </c>
      <c r="N14793">
        <v>1973</v>
      </c>
      <c r="O14793" t="s">
        <v>2248</v>
      </c>
      <c r="P14793" t="s">
        <v>2534</v>
      </c>
      <c r="Q14793" s="64">
        <v>26592</v>
      </c>
      <c r="R14793">
        <v>6.5</v>
      </c>
      <c r="S14793">
        <v>10</v>
      </c>
      <c r="T14793">
        <v>16.7</v>
      </c>
      <c r="U14793">
        <v>20</v>
      </c>
      <c r="V14793">
        <v>20</v>
      </c>
      <c r="W14793">
        <v>14</v>
      </c>
      <c r="X14793">
        <v>10</v>
      </c>
      <c r="Y14793" t="s">
        <v>3010</v>
      </c>
      <c r="Z14793">
        <v>1</v>
      </c>
      <c r="AA14793">
        <v>34</v>
      </c>
      <c r="AB14793">
        <v>3</v>
      </c>
      <c r="AE14793" t="s">
        <v>515</v>
      </c>
      <c r="AF14793">
        <v>30.832999999999998</v>
      </c>
      <c r="AG14793">
        <v>-89.551000000000002</v>
      </c>
      <c r="AH14793" t="s">
        <v>31</v>
      </c>
      <c r="AJ14793" t="s">
        <v>3009</v>
      </c>
      <c r="AZ14793" t="s">
        <v>31</v>
      </c>
      <c r="BA14793" t="s">
        <v>31</v>
      </c>
    </row>
    <row r="14794" spans="1:53" hidden="1">
      <c r="A14794" t="s">
        <v>3005</v>
      </c>
      <c r="B14794" t="s">
        <v>71</v>
      </c>
      <c r="C14794" t="s">
        <v>174</v>
      </c>
      <c r="D14794" t="s">
        <v>2680</v>
      </c>
      <c r="E14794" t="s">
        <v>3006</v>
      </c>
      <c r="F14794" t="s">
        <v>3007</v>
      </c>
      <c r="G14794" t="s">
        <v>2532</v>
      </c>
      <c r="J14794">
        <v>30.832999999999998</v>
      </c>
      <c r="K14794">
        <v>-89.551000000000002</v>
      </c>
      <c r="M14794" t="s">
        <v>2633</v>
      </c>
      <c r="N14794">
        <v>1973</v>
      </c>
      <c r="O14794" t="s">
        <v>2248</v>
      </c>
      <c r="P14794" t="s">
        <v>2534</v>
      </c>
      <c r="Q14794" s="64">
        <v>26592</v>
      </c>
      <c r="R14794">
        <v>6.5</v>
      </c>
      <c r="S14794">
        <v>10</v>
      </c>
      <c r="T14794">
        <v>25</v>
      </c>
      <c r="U14794">
        <v>20</v>
      </c>
      <c r="V14794">
        <v>20</v>
      </c>
      <c r="W14794">
        <v>14</v>
      </c>
      <c r="X14794">
        <v>10</v>
      </c>
      <c r="Y14794" t="s">
        <v>3010</v>
      </c>
      <c r="Z14794">
        <v>1</v>
      </c>
      <c r="AA14794">
        <v>38</v>
      </c>
      <c r="AB14794">
        <v>3</v>
      </c>
      <c r="AE14794" t="s">
        <v>515</v>
      </c>
      <c r="AF14794">
        <v>30.832999999999998</v>
      </c>
      <c r="AG14794">
        <v>-89.551000000000002</v>
      </c>
      <c r="AH14794" t="s">
        <v>31</v>
      </c>
      <c r="AJ14794" t="s">
        <v>3009</v>
      </c>
      <c r="AZ14794" t="s">
        <v>31</v>
      </c>
      <c r="BA14794" t="s">
        <v>31</v>
      </c>
    </row>
    <row r="14795" spans="1:53" hidden="1">
      <c r="A14795" t="s">
        <v>3005</v>
      </c>
      <c r="B14795" t="s">
        <v>71</v>
      </c>
      <c r="C14795" t="s">
        <v>174</v>
      </c>
      <c r="D14795" t="s">
        <v>2680</v>
      </c>
      <c r="E14795" t="s">
        <v>3006</v>
      </c>
      <c r="F14795" t="s">
        <v>3007</v>
      </c>
      <c r="G14795" t="s">
        <v>2532</v>
      </c>
      <c r="J14795">
        <v>30.832999999999998</v>
      </c>
      <c r="K14795">
        <v>-89.551000000000002</v>
      </c>
      <c r="M14795" t="s">
        <v>2633</v>
      </c>
      <c r="N14795">
        <v>1973</v>
      </c>
      <c r="O14795" t="s">
        <v>2248</v>
      </c>
      <c r="P14795" t="s">
        <v>2534</v>
      </c>
      <c r="Q14795" s="64">
        <v>26592</v>
      </c>
      <c r="R14795">
        <v>6.5</v>
      </c>
      <c r="S14795">
        <v>10</v>
      </c>
      <c r="T14795">
        <v>0</v>
      </c>
      <c r="U14795">
        <v>20</v>
      </c>
      <c r="V14795">
        <v>20</v>
      </c>
      <c r="W14795">
        <v>14</v>
      </c>
      <c r="X14795">
        <v>10</v>
      </c>
      <c r="Y14795" t="s">
        <v>3011</v>
      </c>
      <c r="AA14795" t="s">
        <v>496</v>
      </c>
      <c r="AB14795">
        <v>3</v>
      </c>
      <c r="AE14795" t="s">
        <v>515</v>
      </c>
      <c r="AF14795">
        <v>30.832999999999998</v>
      </c>
      <c r="AG14795">
        <v>-89.551000000000002</v>
      </c>
      <c r="AH14795" t="s">
        <v>31</v>
      </c>
      <c r="AZ14795" t="s">
        <v>31</v>
      </c>
      <c r="BA14795" t="s">
        <v>31</v>
      </c>
    </row>
    <row r="14796" spans="1:53" hidden="1">
      <c r="A14796" t="s">
        <v>3005</v>
      </c>
      <c r="B14796" t="s">
        <v>71</v>
      </c>
      <c r="C14796" t="s">
        <v>174</v>
      </c>
      <c r="D14796" t="s">
        <v>2680</v>
      </c>
      <c r="E14796" t="s">
        <v>3006</v>
      </c>
      <c r="F14796" t="s">
        <v>3007</v>
      </c>
      <c r="G14796" t="s">
        <v>2532</v>
      </c>
      <c r="J14796">
        <v>30.832999999999998</v>
      </c>
      <c r="K14796">
        <v>-89.551000000000002</v>
      </c>
      <c r="M14796" t="s">
        <v>2633</v>
      </c>
      <c r="N14796">
        <v>1973</v>
      </c>
      <c r="O14796" t="s">
        <v>2248</v>
      </c>
      <c r="P14796" t="s">
        <v>2534</v>
      </c>
      <c r="Q14796" s="64">
        <v>26592</v>
      </c>
      <c r="R14796">
        <v>6.5</v>
      </c>
      <c r="S14796">
        <v>10</v>
      </c>
      <c r="T14796">
        <v>4.2</v>
      </c>
      <c r="U14796">
        <v>20</v>
      </c>
      <c r="V14796">
        <v>20</v>
      </c>
      <c r="W14796">
        <v>14</v>
      </c>
      <c r="X14796">
        <v>10</v>
      </c>
      <c r="Y14796" t="s">
        <v>3011</v>
      </c>
      <c r="AA14796" t="s">
        <v>496</v>
      </c>
      <c r="AB14796">
        <v>3</v>
      </c>
      <c r="AE14796" t="s">
        <v>515</v>
      </c>
      <c r="AF14796">
        <v>30.832999999999998</v>
      </c>
      <c r="AG14796">
        <v>-89.551000000000002</v>
      </c>
      <c r="AH14796" t="s">
        <v>31</v>
      </c>
      <c r="AZ14796" t="s">
        <v>31</v>
      </c>
      <c r="BA14796" t="s">
        <v>31</v>
      </c>
    </row>
    <row r="14797" spans="1:53" hidden="1">
      <c r="A14797" t="s">
        <v>3005</v>
      </c>
      <c r="B14797" t="s">
        <v>71</v>
      </c>
      <c r="C14797" t="s">
        <v>174</v>
      </c>
      <c r="D14797" t="s">
        <v>2680</v>
      </c>
      <c r="E14797" t="s">
        <v>3006</v>
      </c>
      <c r="F14797" t="s">
        <v>3007</v>
      </c>
      <c r="G14797" t="s">
        <v>2532</v>
      </c>
      <c r="J14797">
        <v>30.832999999999998</v>
      </c>
      <c r="K14797">
        <v>-89.551000000000002</v>
      </c>
      <c r="M14797" t="s">
        <v>2633</v>
      </c>
      <c r="N14797">
        <v>1973</v>
      </c>
      <c r="O14797" t="s">
        <v>2248</v>
      </c>
      <c r="P14797" t="s">
        <v>2534</v>
      </c>
      <c r="Q14797" s="64">
        <v>26592</v>
      </c>
      <c r="R14797">
        <v>6.5</v>
      </c>
      <c r="S14797">
        <v>10</v>
      </c>
      <c r="T14797">
        <v>8.3000000000000007</v>
      </c>
      <c r="U14797">
        <v>20</v>
      </c>
      <c r="V14797">
        <v>20</v>
      </c>
      <c r="W14797">
        <v>14</v>
      </c>
      <c r="X14797">
        <v>10</v>
      </c>
      <c r="Y14797" t="s">
        <v>3011</v>
      </c>
      <c r="AA14797" t="s">
        <v>496</v>
      </c>
      <c r="AB14797">
        <v>3</v>
      </c>
      <c r="AE14797" t="s">
        <v>515</v>
      </c>
      <c r="AF14797">
        <v>30.832999999999998</v>
      </c>
      <c r="AG14797">
        <v>-89.551000000000002</v>
      </c>
      <c r="AH14797" t="s">
        <v>31</v>
      </c>
      <c r="AZ14797" t="s">
        <v>31</v>
      </c>
      <c r="BA14797" t="s">
        <v>31</v>
      </c>
    </row>
    <row r="14798" spans="1:53" hidden="1">
      <c r="A14798" t="s">
        <v>3005</v>
      </c>
      <c r="B14798" t="s">
        <v>71</v>
      </c>
      <c r="C14798" t="s">
        <v>174</v>
      </c>
      <c r="D14798" t="s">
        <v>2680</v>
      </c>
      <c r="E14798" t="s">
        <v>3006</v>
      </c>
      <c r="F14798" t="s">
        <v>3007</v>
      </c>
      <c r="G14798" t="s">
        <v>2532</v>
      </c>
      <c r="J14798">
        <v>30.832999999999998</v>
      </c>
      <c r="K14798">
        <v>-89.551000000000002</v>
      </c>
      <c r="M14798" t="s">
        <v>2633</v>
      </c>
      <c r="N14798">
        <v>1973</v>
      </c>
      <c r="O14798" t="s">
        <v>2248</v>
      </c>
      <c r="P14798" t="s">
        <v>2534</v>
      </c>
      <c r="Q14798" s="64">
        <v>26592</v>
      </c>
      <c r="R14798">
        <v>6.5</v>
      </c>
      <c r="S14798">
        <v>10</v>
      </c>
      <c r="T14798">
        <v>16.7</v>
      </c>
      <c r="U14798">
        <v>20</v>
      </c>
      <c r="V14798">
        <v>20</v>
      </c>
      <c r="W14798">
        <v>14</v>
      </c>
      <c r="X14798">
        <v>10</v>
      </c>
      <c r="Y14798" t="s">
        <v>3011</v>
      </c>
      <c r="AA14798" t="s">
        <v>496</v>
      </c>
      <c r="AB14798">
        <v>3</v>
      </c>
      <c r="AE14798" t="s">
        <v>515</v>
      </c>
      <c r="AF14798">
        <v>30.832999999999998</v>
      </c>
      <c r="AG14798">
        <v>-89.551000000000002</v>
      </c>
      <c r="AH14798" t="s">
        <v>31</v>
      </c>
      <c r="AZ14798" t="s">
        <v>31</v>
      </c>
      <c r="BA14798" t="s">
        <v>31</v>
      </c>
    </row>
    <row r="14799" spans="1:53" hidden="1">
      <c r="A14799" t="s">
        <v>3005</v>
      </c>
      <c r="B14799" t="s">
        <v>71</v>
      </c>
      <c r="C14799" t="s">
        <v>174</v>
      </c>
      <c r="D14799" t="s">
        <v>2680</v>
      </c>
      <c r="E14799" t="s">
        <v>3006</v>
      </c>
      <c r="F14799" t="s">
        <v>3007</v>
      </c>
      <c r="G14799" t="s">
        <v>2532</v>
      </c>
      <c r="J14799">
        <v>30.832999999999998</v>
      </c>
      <c r="K14799">
        <v>-89.551000000000002</v>
      </c>
      <c r="M14799" t="s">
        <v>2633</v>
      </c>
      <c r="N14799">
        <v>1973</v>
      </c>
      <c r="O14799" t="s">
        <v>2248</v>
      </c>
      <c r="P14799" t="s">
        <v>2534</v>
      </c>
      <c r="Q14799" s="64">
        <v>26592</v>
      </c>
      <c r="R14799">
        <v>6.5</v>
      </c>
      <c r="S14799">
        <v>10</v>
      </c>
      <c r="T14799">
        <v>25</v>
      </c>
      <c r="U14799">
        <v>20</v>
      </c>
      <c r="V14799">
        <v>20</v>
      </c>
      <c r="W14799">
        <v>14</v>
      </c>
      <c r="X14799">
        <v>10</v>
      </c>
      <c r="Y14799" t="s">
        <v>3011</v>
      </c>
      <c r="Z14799">
        <v>1</v>
      </c>
      <c r="AA14799">
        <v>43</v>
      </c>
      <c r="AB14799">
        <v>3</v>
      </c>
      <c r="AE14799" t="s">
        <v>515</v>
      </c>
      <c r="AF14799">
        <v>30.832999999999998</v>
      </c>
      <c r="AG14799">
        <v>-89.551000000000002</v>
      </c>
      <c r="AH14799" t="s">
        <v>31</v>
      </c>
      <c r="AZ14799" t="s">
        <v>31</v>
      </c>
      <c r="BA14799" t="s">
        <v>31</v>
      </c>
    </row>
    <row r="14800" spans="1:53" hidden="1">
      <c r="A14800" t="s">
        <v>3005</v>
      </c>
      <c r="B14800" t="s">
        <v>71</v>
      </c>
      <c r="C14800" t="s">
        <v>174</v>
      </c>
      <c r="D14800" t="s">
        <v>2680</v>
      </c>
      <c r="E14800" t="s">
        <v>3006</v>
      </c>
      <c r="F14800" t="s">
        <v>3007</v>
      </c>
      <c r="G14800" t="s">
        <v>2532</v>
      </c>
      <c r="J14800">
        <v>30.832999999999998</v>
      </c>
      <c r="K14800">
        <v>-89.551000000000002</v>
      </c>
      <c r="M14800" t="s">
        <v>2633</v>
      </c>
      <c r="N14800">
        <v>1973</v>
      </c>
      <c r="O14800" t="s">
        <v>2248</v>
      </c>
      <c r="P14800" t="s">
        <v>2534</v>
      </c>
      <c r="Q14800" s="64">
        <v>26592</v>
      </c>
      <c r="R14800">
        <v>6.5</v>
      </c>
      <c r="S14800">
        <v>10</v>
      </c>
      <c r="T14800">
        <v>0</v>
      </c>
      <c r="U14800">
        <v>20</v>
      </c>
      <c r="V14800">
        <v>20</v>
      </c>
      <c r="W14800">
        <v>14</v>
      </c>
      <c r="X14800">
        <v>10</v>
      </c>
      <c r="Y14800" t="s">
        <v>3011</v>
      </c>
      <c r="AA14800" t="s">
        <v>496</v>
      </c>
      <c r="AB14800">
        <v>3</v>
      </c>
      <c r="AE14800" t="s">
        <v>515</v>
      </c>
      <c r="AF14800">
        <v>30.832999999999998</v>
      </c>
      <c r="AG14800">
        <v>-89.551000000000002</v>
      </c>
      <c r="AH14800" t="s">
        <v>31</v>
      </c>
      <c r="AJ14800" t="s">
        <v>3009</v>
      </c>
      <c r="AZ14800" t="s">
        <v>31</v>
      </c>
      <c r="BA14800" t="s">
        <v>31</v>
      </c>
    </row>
    <row r="14801" spans="1:53" hidden="1">
      <c r="A14801" t="s">
        <v>3005</v>
      </c>
      <c r="B14801" t="s">
        <v>71</v>
      </c>
      <c r="C14801" t="s">
        <v>174</v>
      </c>
      <c r="D14801" t="s">
        <v>2680</v>
      </c>
      <c r="E14801" t="s">
        <v>3006</v>
      </c>
      <c r="F14801" t="s">
        <v>3007</v>
      </c>
      <c r="G14801" t="s">
        <v>2532</v>
      </c>
      <c r="J14801">
        <v>30.832999999999998</v>
      </c>
      <c r="K14801">
        <v>-89.551000000000002</v>
      </c>
      <c r="M14801" t="s">
        <v>2633</v>
      </c>
      <c r="N14801">
        <v>1973</v>
      </c>
      <c r="O14801" t="s">
        <v>2248</v>
      </c>
      <c r="P14801" t="s">
        <v>2534</v>
      </c>
      <c r="Q14801" s="64">
        <v>26592</v>
      </c>
      <c r="R14801">
        <v>6.5</v>
      </c>
      <c r="S14801">
        <v>10</v>
      </c>
      <c r="T14801">
        <v>4.2</v>
      </c>
      <c r="U14801">
        <v>20</v>
      </c>
      <c r="V14801">
        <v>20</v>
      </c>
      <c r="W14801">
        <v>14</v>
      </c>
      <c r="X14801">
        <v>10</v>
      </c>
      <c r="Y14801" t="s">
        <v>3011</v>
      </c>
      <c r="AA14801" t="s">
        <v>496</v>
      </c>
      <c r="AB14801">
        <v>3</v>
      </c>
      <c r="AE14801" t="s">
        <v>515</v>
      </c>
      <c r="AF14801">
        <v>30.832999999999998</v>
      </c>
      <c r="AG14801">
        <v>-89.551000000000002</v>
      </c>
      <c r="AH14801" t="s">
        <v>31</v>
      </c>
      <c r="AJ14801" t="s">
        <v>3009</v>
      </c>
      <c r="AZ14801" t="s">
        <v>31</v>
      </c>
      <c r="BA14801" t="s">
        <v>31</v>
      </c>
    </row>
    <row r="14802" spans="1:53" hidden="1">
      <c r="A14802" t="s">
        <v>3005</v>
      </c>
      <c r="B14802" t="s">
        <v>71</v>
      </c>
      <c r="C14802" t="s">
        <v>174</v>
      </c>
      <c r="D14802" t="s">
        <v>2680</v>
      </c>
      <c r="E14802" t="s">
        <v>3006</v>
      </c>
      <c r="F14802" t="s">
        <v>3007</v>
      </c>
      <c r="G14802" t="s">
        <v>2532</v>
      </c>
      <c r="J14802">
        <v>30.832999999999998</v>
      </c>
      <c r="K14802">
        <v>-89.551000000000002</v>
      </c>
      <c r="M14802" t="s">
        <v>2633</v>
      </c>
      <c r="N14802">
        <v>1973</v>
      </c>
      <c r="O14802" t="s">
        <v>2248</v>
      </c>
      <c r="P14802" t="s">
        <v>2534</v>
      </c>
      <c r="Q14802" s="64">
        <v>26592</v>
      </c>
      <c r="R14802">
        <v>6.5</v>
      </c>
      <c r="S14802">
        <v>10</v>
      </c>
      <c r="T14802">
        <v>8.3000000000000007</v>
      </c>
      <c r="U14802">
        <v>20</v>
      </c>
      <c r="V14802">
        <v>20</v>
      </c>
      <c r="W14802">
        <v>14</v>
      </c>
      <c r="X14802">
        <v>10</v>
      </c>
      <c r="Y14802" t="s">
        <v>3011</v>
      </c>
      <c r="AA14802" t="s">
        <v>496</v>
      </c>
      <c r="AB14802">
        <v>3</v>
      </c>
      <c r="AE14802" t="s">
        <v>515</v>
      </c>
      <c r="AF14802">
        <v>30.832999999999998</v>
      </c>
      <c r="AG14802">
        <v>-89.551000000000002</v>
      </c>
      <c r="AH14802" t="s">
        <v>31</v>
      </c>
      <c r="AJ14802" t="s">
        <v>3009</v>
      </c>
      <c r="AZ14802" t="s">
        <v>31</v>
      </c>
      <c r="BA14802" t="s">
        <v>31</v>
      </c>
    </row>
    <row r="14803" spans="1:53" hidden="1">
      <c r="A14803" t="s">
        <v>3005</v>
      </c>
      <c r="B14803" t="s">
        <v>71</v>
      </c>
      <c r="C14803" t="s">
        <v>174</v>
      </c>
      <c r="D14803" t="s">
        <v>2680</v>
      </c>
      <c r="E14803" t="s">
        <v>3006</v>
      </c>
      <c r="F14803" t="s">
        <v>3007</v>
      </c>
      <c r="G14803" t="s">
        <v>2532</v>
      </c>
      <c r="J14803">
        <v>30.832999999999998</v>
      </c>
      <c r="K14803">
        <v>-89.551000000000002</v>
      </c>
      <c r="M14803" t="s">
        <v>2633</v>
      </c>
      <c r="N14803">
        <v>1973</v>
      </c>
      <c r="O14803" t="s">
        <v>2248</v>
      </c>
      <c r="P14803" t="s">
        <v>2534</v>
      </c>
      <c r="Q14803" s="64">
        <v>26592</v>
      </c>
      <c r="R14803">
        <v>6.5</v>
      </c>
      <c r="S14803">
        <v>10</v>
      </c>
      <c r="T14803">
        <v>16.7</v>
      </c>
      <c r="U14803">
        <v>20</v>
      </c>
      <c r="V14803">
        <v>20</v>
      </c>
      <c r="W14803">
        <v>14</v>
      </c>
      <c r="X14803">
        <v>10</v>
      </c>
      <c r="Y14803" t="s">
        <v>3011</v>
      </c>
      <c r="AA14803" t="s">
        <v>496</v>
      </c>
      <c r="AB14803">
        <v>3</v>
      </c>
      <c r="AE14803" t="s">
        <v>515</v>
      </c>
      <c r="AF14803">
        <v>30.832999999999998</v>
      </c>
      <c r="AG14803">
        <v>-89.551000000000002</v>
      </c>
      <c r="AH14803" t="s">
        <v>31</v>
      </c>
      <c r="AJ14803" t="s">
        <v>3009</v>
      </c>
      <c r="AZ14803" t="s">
        <v>31</v>
      </c>
      <c r="BA14803" t="s">
        <v>31</v>
      </c>
    </row>
    <row r="14804" spans="1:53" hidden="1">
      <c r="A14804" t="s">
        <v>3005</v>
      </c>
      <c r="B14804" t="s">
        <v>71</v>
      </c>
      <c r="C14804" t="s">
        <v>174</v>
      </c>
      <c r="D14804" t="s">
        <v>2680</v>
      </c>
      <c r="E14804" t="s">
        <v>3006</v>
      </c>
      <c r="F14804" t="s">
        <v>3007</v>
      </c>
      <c r="G14804" t="s">
        <v>2532</v>
      </c>
      <c r="J14804">
        <v>30.832999999999998</v>
      </c>
      <c r="K14804">
        <v>-89.551000000000002</v>
      </c>
      <c r="M14804" t="s">
        <v>2633</v>
      </c>
      <c r="N14804">
        <v>1973</v>
      </c>
      <c r="O14804" t="s">
        <v>2248</v>
      </c>
      <c r="P14804" t="s">
        <v>2534</v>
      </c>
      <c r="Q14804" s="64">
        <v>26592</v>
      </c>
      <c r="R14804">
        <v>6.5</v>
      </c>
      <c r="S14804">
        <v>10</v>
      </c>
      <c r="T14804">
        <v>25</v>
      </c>
      <c r="U14804">
        <v>20</v>
      </c>
      <c r="V14804">
        <v>20</v>
      </c>
      <c r="W14804">
        <v>14</v>
      </c>
      <c r="X14804">
        <v>10</v>
      </c>
      <c r="Y14804" t="s">
        <v>3011</v>
      </c>
      <c r="Z14804">
        <v>1</v>
      </c>
      <c r="AA14804">
        <v>50</v>
      </c>
      <c r="AB14804">
        <v>3</v>
      </c>
      <c r="AE14804" t="s">
        <v>515</v>
      </c>
      <c r="AF14804">
        <v>30.832999999999998</v>
      </c>
      <c r="AG14804">
        <v>-89.551000000000002</v>
      </c>
      <c r="AH14804" t="s">
        <v>31</v>
      </c>
      <c r="AJ14804" t="s">
        <v>3009</v>
      </c>
      <c r="AZ14804" t="s">
        <v>31</v>
      </c>
      <c r="BA14804" t="s">
        <v>31</v>
      </c>
    </row>
    <row r="14805" spans="1:53" hidden="1">
      <c r="A14805" t="s">
        <v>3005</v>
      </c>
      <c r="B14805" t="s">
        <v>71</v>
      </c>
      <c r="C14805" t="s">
        <v>174</v>
      </c>
      <c r="D14805" t="s">
        <v>2680</v>
      </c>
      <c r="E14805" t="s">
        <v>3006</v>
      </c>
      <c r="F14805" t="s">
        <v>3012</v>
      </c>
      <c r="G14805" t="s">
        <v>2532</v>
      </c>
      <c r="J14805">
        <v>30.832999999999998</v>
      </c>
      <c r="K14805">
        <v>-89.551000000000002</v>
      </c>
      <c r="M14805" t="s">
        <v>2633</v>
      </c>
      <c r="N14805">
        <v>1973</v>
      </c>
      <c r="O14805" t="s">
        <v>2248</v>
      </c>
      <c r="P14805" t="s">
        <v>2534</v>
      </c>
      <c r="Q14805" s="64">
        <v>26592</v>
      </c>
      <c r="R14805">
        <v>6.5</v>
      </c>
      <c r="S14805">
        <v>10</v>
      </c>
      <c r="T14805">
        <v>0</v>
      </c>
      <c r="U14805">
        <v>20</v>
      </c>
      <c r="V14805">
        <v>20</v>
      </c>
      <c r="W14805">
        <v>14</v>
      </c>
      <c r="X14805">
        <v>10</v>
      </c>
      <c r="Y14805" t="s">
        <v>3008</v>
      </c>
      <c r="AA14805" t="s">
        <v>496</v>
      </c>
      <c r="AB14805">
        <v>3</v>
      </c>
      <c r="AE14805" t="s">
        <v>2266</v>
      </c>
      <c r="AF14805">
        <v>30.832999999999998</v>
      </c>
      <c r="AG14805">
        <v>-89.551000000000002</v>
      </c>
      <c r="AH14805" t="s">
        <v>31</v>
      </c>
      <c r="AZ14805" t="s">
        <v>31</v>
      </c>
      <c r="BA14805" t="s">
        <v>31</v>
      </c>
    </row>
    <row r="14806" spans="1:53" hidden="1">
      <c r="A14806" t="s">
        <v>3005</v>
      </c>
      <c r="B14806" t="s">
        <v>71</v>
      </c>
      <c r="C14806" t="s">
        <v>174</v>
      </c>
      <c r="D14806" t="s">
        <v>2680</v>
      </c>
      <c r="E14806" t="s">
        <v>3006</v>
      </c>
      <c r="F14806" t="s">
        <v>3012</v>
      </c>
      <c r="G14806" t="s">
        <v>2532</v>
      </c>
      <c r="J14806">
        <v>30.832999999999998</v>
      </c>
      <c r="K14806">
        <v>-89.551000000000002</v>
      </c>
      <c r="M14806" t="s">
        <v>2633</v>
      </c>
      <c r="N14806">
        <v>1973</v>
      </c>
      <c r="O14806" t="s">
        <v>2248</v>
      </c>
      <c r="P14806" t="s">
        <v>2534</v>
      </c>
      <c r="Q14806" s="64">
        <v>26592</v>
      </c>
      <c r="R14806">
        <v>6.5</v>
      </c>
      <c r="S14806">
        <v>10</v>
      </c>
      <c r="T14806">
        <v>4.2</v>
      </c>
      <c r="U14806">
        <v>20</v>
      </c>
      <c r="V14806">
        <v>20</v>
      </c>
      <c r="W14806">
        <v>14</v>
      </c>
      <c r="X14806">
        <v>10</v>
      </c>
      <c r="Y14806" t="s">
        <v>3008</v>
      </c>
      <c r="AA14806" t="s">
        <v>496</v>
      </c>
      <c r="AB14806">
        <v>3</v>
      </c>
      <c r="AE14806" t="s">
        <v>2266</v>
      </c>
      <c r="AF14806">
        <v>30.832999999999998</v>
      </c>
      <c r="AG14806">
        <v>-89.551000000000002</v>
      </c>
      <c r="AH14806" t="s">
        <v>31</v>
      </c>
      <c r="AZ14806" t="s">
        <v>31</v>
      </c>
      <c r="BA14806" t="s">
        <v>31</v>
      </c>
    </row>
    <row r="14807" spans="1:53" hidden="1">
      <c r="A14807" t="s">
        <v>3005</v>
      </c>
      <c r="B14807" t="s">
        <v>71</v>
      </c>
      <c r="C14807" t="s">
        <v>174</v>
      </c>
      <c r="D14807" t="s">
        <v>2680</v>
      </c>
      <c r="E14807" t="s">
        <v>3006</v>
      </c>
      <c r="F14807" t="s">
        <v>3012</v>
      </c>
      <c r="G14807" t="s">
        <v>2532</v>
      </c>
      <c r="J14807">
        <v>30.832999999999998</v>
      </c>
      <c r="K14807">
        <v>-89.551000000000002</v>
      </c>
      <c r="M14807" t="s">
        <v>2633</v>
      </c>
      <c r="N14807">
        <v>1973</v>
      </c>
      <c r="O14807" t="s">
        <v>2248</v>
      </c>
      <c r="P14807" t="s">
        <v>2534</v>
      </c>
      <c r="Q14807" s="64">
        <v>26592</v>
      </c>
      <c r="R14807">
        <v>6.5</v>
      </c>
      <c r="S14807">
        <v>10</v>
      </c>
      <c r="T14807">
        <v>8.3000000000000007</v>
      </c>
      <c r="U14807">
        <v>20</v>
      </c>
      <c r="V14807">
        <v>20</v>
      </c>
      <c r="W14807">
        <v>14</v>
      </c>
      <c r="X14807">
        <v>10</v>
      </c>
      <c r="Y14807" t="s">
        <v>3008</v>
      </c>
      <c r="Z14807">
        <v>1</v>
      </c>
      <c r="AA14807">
        <v>77</v>
      </c>
      <c r="AB14807">
        <v>3</v>
      </c>
      <c r="AE14807" t="s">
        <v>2266</v>
      </c>
      <c r="AF14807">
        <v>30.832999999999998</v>
      </c>
      <c r="AG14807">
        <v>-89.551000000000002</v>
      </c>
      <c r="AH14807" t="s">
        <v>31</v>
      </c>
      <c r="AZ14807" t="s">
        <v>31</v>
      </c>
      <c r="BA14807" t="s">
        <v>31</v>
      </c>
    </row>
    <row r="14808" spans="1:53" hidden="1">
      <c r="A14808" t="s">
        <v>3005</v>
      </c>
      <c r="B14808" t="s">
        <v>71</v>
      </c>
      <c r="C14808" t="s">
        <v>174</v>
      </c>
      <c r="D14808" t="s">
        <v>2680</v>
      </c>
      <c r="E14808" t="s">
        <v>3006</v>
      </c>
      <c r="F14808" t="s">
        <v>3012</v>
      </c>
      <c r="G14808" t="s">
        <v>2532</v>
      </c>
      <c r="J14808">
        <v>30.832999999999998</v>
      </c>
      <c r="K14808">
        <v>-89.551000000000002</v>
      </c>
      <c r="M14808" t="s">
        <v>2633</v>
      </c>
      <c r="N14808">
        <v>1973</v>
      </c>
      <c r="O14808" t="s">
        <v>2248</v>
      </c>
      <c r="P14808" t="s">
        <v>2534</v>
      </c>
      <c r="Q14808" s="64">
        <v>26592</v>
      </c>
      <c r="R14808">
        <v>6.5</v>
      </c>
      <c r="S14808">
        <v>10</v>
      </c>
      <c r="T14808">
        <v>16.7</v>
      </c>
      <c r="U14808">
        <v>20</v>
      </c>
      <c r="V14808">
        <v>20</v>
      </c>
      <c r="W14808">
        <v>14</v>
      </c>
      <c r="X14808">
        <v>10</v>
      </c>
      <c r="Y14808" t="s">
        <v>3008</v>
      </c>
      <c r="Z14808">
        <v>1</v>
      </c>
      <c r="AA14808">
        <v>69</v>
      </c>
      <c r="AB14808">
        <v>3</v>
      </c>
      <c r="AE14808" t="s">
        <v>2266</v>
      </c>
      <c r="AF14808">
        <v>30.832999999999998</v>
      </c>
      <c r="AG14808">
        <v>-89.551000000000002</v>
      </c>
      <c r="AH14808" t="s">
        <v>31</v>
      </c>
      <c r="AZ14808" t="s">
        <v>31</v>
      </c>
      <c r="BA14808" t="s">
        <v>31</v>
      </c>
    </row>
    <row r="14809" spans="1:53" hidden="1">
      <c r="A14809" t="s">
        <v>3005</v>
      </c>
      <c r="B14809" t="s">
        <v>71</v>
      </c>
      <c r="C14809" t="s">
        <v>174</v>
      </c>
      <c r="D14809" t="s">
        <v>2680</v>
      </c>
      <c r="E14809" t="s">
        <v>3006</v>
      </c>
      <c r="F14809" t="s">
        <v>3012</v>
      </c>
      <c r="G14809" t="s">
        <v>2532</v>
      </c>
      <c r="J14809">
        <v>30.832999999999998</v>
      </c>
      <c r="K14809">
        <v>-89.551000000000002</v>
      </c>
      <c r="M14809" t="s">
        <v>2633</v>
      </c>
      <c r="N14809">
        <v>1973</v>
      </c>
      <c r="O14809" t="s">
        <v>2248</v>
      </c>
      <c r="P14809" t="s">
        <v>2534</v>
      </c>
      <c r="Q14809" s="64">
        <v>26592</v>
      </c>
      <c r="R14809">
        <v>6.5</v>
      </c>
      <c r="S14809">
        <v>10</v>
      </c>
      <c r="T14809">
        <v>0</v>
      </c>
      <c r="U14809">
        <v>20</v>
      </c>
      <c r="V14809">
        <v>20</v>
      </c>
      <c r="W14809">
        <v>14</v>
      </c>
      <c r="X14809">
        <v>10</v>
      </c>
      <c r="Y14809" t="s">
        <v>2998</v>
      </c>
      <c r="AA14809" t="s">
        <v>496</v>
      </c>
      <c r="AB14809">
        <v>3</v>
      </c>
      <c r="AE14809" t="s">
        <v>2266</v>
      </c>
      <c r="AF14809">
        <v>30.832999999999998</v>
      </c>
      <c r="AG14809">
        <v>-89.551000000000002</v>
      </c>
      <c r="AH14809" t="s">
        <v>31</v>
      </c>
      <c r="AZ14809" t="s">
        <v>31</v>
      </c>
      <c r="BA14809" t="s">
        <v>31</v>
      </c>
    </row>
    <row r="14810" spans="1:53" hidden="1">
      <c r="A14810" t="s">
        <v>3005</v>
      </c>
      <c r="B14810" t="s">
        <v>71</v>
      </c>
      <c r="C14810" t="s">
        <v>174</v>
      </c>
      <c r="D14810" t="s">
        <v>2680</v>
      </c>
      <c r="E14810" t="s">
        <v>3006</v>
      </c>
      <c r="F14810" t="s">
        <v>3012</v>
      </c>
      <c r="G14810" t="s">
        <v>2532</v>
      </c>
      <c r="J14810">
        <v>30.832999999999998</v>
      </c>
      <c r="K14810">
        <v>-89.551000000000002</v>
      </c>
      <c r="M14810" t="s">
        <v>2633</v>
      </c>
      <c r="N14810">
        <v>1973</v>
      </c>
      <c r="O14810" t="s">
        <v>2248</v>
      </c>
      <c r="P14810" t="s">
        <v>2534</v>
      </c>
      <c r="Q14810" s="64">
        <v>26592</v>
      </c>
      <c r="R14810">
        <v>6.5</v>
      </c>
      <c r="S14810">
        <v>10</v>
      </c>
      <c r="T14810">
        <v>4.2</v>
      </c>
      <c r="U14810">
        <v>20</v>
      </c>
      <c r="V14810">
        <v>20</v>
      </c>
      <c r="W14810">
        <v>14</v>
      </c>
      <c r="X14810">
        <v>10</v>
      </c>
      <c r="Y14810" t="s">
        <v>2998</v>
      </c>
      <c r="AA14810" t="s">
        <v>496</v>
      </c>
      <c r="AB14810">
        <v>3</v>
      </c>
      <c r="AE14810" t="s">
        <v>2266</v>
      </c>
      <c r="AF14810">
        <v>30.832999999999998</v>
      </c>
      <c r="AG14810">
        <v>-89.551000000000002</v>
      </c>
      <c r="AH14810" t="s">
        <v>31</v>
      </c>
      <c r="AZ14810" t="s">
        <v>31</v>
      </c>
      <c r="BA14810" t="s">
        <v>31</v>
      </c>
    </row>
    <row r="14811" spans="1:53" hidden="1">
      <c r="A14811" t="s">
        <v>3005</v>
      </c>
      <c r="B14811" t="s">
        <v>71</v>
      </c>
      <c r="C14811" t="s">
        <v>174</v>
      </c>
      <c r="D14811" t="s">
        <v>2680</v>
      </c>
      <c r="E14811" t="s">
        <v>3006</v>
      </c>
      <c r="F14811" t="s">
        <v>3012</v>
      </c>
      <c r="G14811" t="s">
        <v>2532</v>
      </c>
      <c r="J14811">
        <v>30.832999999999998</v>
      </c>
      <c r="K14811">
        <v>-89.551000000000002</v>
      </c>
      <c r="M14811" t="s">
        <v>2633</v>
      </c>
      <c r="N14811">
        <v>1973</v>
      </c>
      <c r="O14811" t="s">
        <v>2248</v>
      </c>
      <c r="P14811" t="s">
        <v>2534</v>
      </c>
      <c r="Q14811" s="64">
        <v>26592</v>
      </c>
      <c r="R14811">
        <v>6.5</v>
      </c>
      <c r="S14811">
        <v>10</v>
      </c>
      <c r="T14811">
        <v>8.3000000000000007</v>
      </c>
      <c r="U14811">
        <v>20</v>
      </c>
      <c r="V14811">
        <v>20</v>
      </c>
      <c r="W14811">
        <v>14</v>
      </c>
      <c r="X14811">
        <v>10</v>
      </c>
      <c r="Y14811" t="s">
        <v>2998</v>
      </c>
      <c r="AA14811" t="s">
        <v>496</v>
      </c>
      <c r="AB14811">
        <v>3</v>
      </c>
      <c r="AE14811" t="s">
        <v>2266</v>
      </c>
      <c r="AF14811">
        <v>30.832999999999998</v>
      </c>
      <c r="AG14811">
        <v>-89.551000000000002</v>
      </c>
      <c r="AH14811" t="s">
        <v>31</v>
      </c>
      <c r="AZ14811" t="s">
        <v>31</v>
      </c>
      <c r="BA14811" t="s">
        <v>31</v>
      </c>
    </row>
    <row r="14812" spans="1:53" hidden="1">
      <c r="A14812" t="s">
        <v>3005</v>
      </c>
      <c r="B14812" t="s">
        <v>71</v>
      </c>
      <c r="C14812" t="s">
        <v>174</v>
      </c>
      <c r="D14812" t="s">
        <v>2680</v>
      </c>
      <c r="E14812" t="s">
        <v>3006</v>
      </c>
      <c r="F14812" t="s">
        <v>3012</v>
      </c>
      <c r="G14812" t="s">
        <v>2532</v>
      </c>
      <c r="J14812">
        <v>30.832999999999998</v>
      </c>
      <c r="K14812">
        <v>-89.551000000000002</v>
      </c>
      <c r="M14812" t="s">
        <v>2633</v>
      </c>
      <c r="N14812">
        <v>1973</v>
      </c>
      <c r="O14812" t="s">
        <v>2248</v>
      </c>
      <c r="P14812" t="s">
        <v>2534</v>
      </c>
      <c r="Q14812" s="64">
        <v>26592</v>
      </c>
      <c r="R14812">
        <v>6.5</v>
      </c>
      <c r="S14812">
        <v>10</v>
      </c>
      <c r="T14812">
        <v>16.7</v>
      </c>
      <c r="U14812">
        <v>20</v>
      </c>
      <c r="V14812">
        <v>20</v>
      </c>
      <c r="W14812">
        <v>14</v>
      </c>
      <c r="X14812">
        <v>10</v>
      </c>
      <c r="Y14812" t="s">
        <v>2998</v>
      </c>
      <c r="Z14812">
        <v>1</v>
      </c>
      <c r="AA14812">
        <v>75</v>
      </c>
      <c r="AB14812">
        <v>3</v>
      </c>
      <c r="AE14812" t="s">
        <v>2266</v>
      </c>
      <c r="AF14812">
        <v>30.832999999999998</v>
      </c>
      <c r="AG14812">
        <v>-89.551000000000002</v>
      </c>
      <c r="AH14812" t="s">
        <v>31</v>
      </c>
      <c r="AZ14812" t="s">
        <v>31</v>
      </c>
      <c r="BA14812" t="s">
        <v>31</v>
      </c>
    </row>
    <row r="14813" spans="1:53" hidden="1">
      <c r="A14813" t="s">
        <v>3005</v>
      </c>
      <c r="B14813" t="s">
        <v>71</v>
      </c>
      <c r="C14813" t="s">
        <v>174</v>
      </c>
      <c r="D14813" t="s">
        <v>2680</v>
      </c>
      <c r="E14813" t="s">
        <v>3006</v>
      </c>
      <c r="F14813" t="s">
        <v>3012</v>
      </c>
      <c r="G14813" t="s">
        <v>2532</v>
      </c>
      <c r="J14813">
        <v>30.832999999999998</v>
      </c>
      <c r="K14813">
        <v>-89.551000000000002</v>
      </c>
      <c r="M14813" t="s">
        <v>2633</v>
      </c>
      <c r="N14813">
        <v>1973</v>
      </c>
      <c r="O14813" t="s">
        <v>2248</v>
      </c>
      <c r="P14813" t="s">
        <v>2534</v>
      </c>
      <c r="Q14813" s="64">
        <v>26592</v>
      </c>
      <c r="R14813">
        <v>6.5</v>
      </c>
      <c r="S14813">
        <v>10</v>
      </c>
      <c r="T14813">
        <v>0</v>
      </c>
      <c r="U14813">
        <v>20</v>
      </c>
      <c r="V14813">
        <v>20</v>
      </c>
      <c r="W14813">
        <v>14</v>
      </c>
      <c r="X14813">
        <v>10</v>
      </c>
      <c r="Y14813" t="s">
        <v>3010</v>
      </c>
      <c r="Z14813">
        <v>1</v>
      </c>
      <c r="AA14813">
        <v>136</v>
      </c>
      <c r="AB14813">
        <v>3</v>
      </c>
      <c r="AE14813" t="s">
        <v>2266</v>
      </c>
      <c r="AF14813">
        <v>30.832999999999998</v>
      </c>
      <c r="AG14813">
        <v>-89.551000000000002</v>
      </c>
      <c r="AH14813" t="s">
        <v>31</v>
      </c>
      <c r="AZ14813" t="s">
        <v>31</v>
      </c>
      <c r="BA14813" t="s">
        <v>31</v>
      </c>
    </row>
    <row r="14814" spans="1:53" hidden="1">
      <c r="A14814" t="s">
        <v>3005</v>
      </c>
      <c r="B14814" t="s">
        <v>71</v>
      </c>
      <c r="C14814" t="s">
        <v>174</v>
      </c>
      <c r="D14814" t="s">
        <v>2680</v>
      </c>
      <c r="E14814" t="s">
        <v>3006</v>
      </c>
      <c r="F14814" t="s">
        <v>3012</v>
      </c>
      <c r="G14814" t="s">
        <v>2532</v>
      </c>
      <c r="J14814">
        <v>30.832999999999998</v>
      </c>
      <c r="K14814">
        <v>-89.551000000000002</v>
      </c>
      <c r="M14814" t="s">
        <v>2633</v>
      </c>
      <c r="N14814">
        <v>1973</v>
      </c>
      <c r="O14814" t="s">
        <v>2248</v>
      </c>
      <c r="P14814" t="s">
        <v>2534</v>
      </c>
      <c r="Q14814" s="64">
        <v>26592</v>
      </c>
      <c r="R14814">
        <v>6.5</v>
      </c>
      <c r="S14814">
        <v>10</v>
      </c>
      <c r="T14814">
        <v>4.2</v>
      </c>
      <c r="U14814">
        <v>20</v>
      </c>
      <c r="V14814">
        <v>20</v>
      </c>
      <c r="W14814">
        <v>14</v>
      </c>
      <c r="X14814">
        <v>10</v>
      </c>
      <c r="Y14814" t="s">
        <v>3010</v>
      </c>
      <c r="Z14814">
        <v>1</v>
      </c>
      <c r="AA14814">
        <v>69</v>
      </c>
      <c r="AB14814">
        <v>3</v>
      </c>
      <c r="AE14814" t="s">
        <v>2266</v>
      </c>
      <c r="AF14814">
        <v>30.832999999999998</v>
      </c>
      <c r="AG14814">
        <v>-89.551000000000002</v>
      </c>
      <c r="AH14814" t="s">
        <v>31</v>
      </c>
      <c r="AZ14814" t="s">
        <v>31</v>
      </c>
      <c r="BA14814" t="s">
        <v>31</v>
      </c>
    </row>
    <row r="14815" spans="1:53" hidden="1">
      <c r="A14815" t="s">
        <v>3005</v>
      </c>
      <c r="B14815" t="s">
        <v>71</v>
      </c>
      <c r="C14815" t="s">
        <v>174</v>
      </c>
      <c r="D14815" t="s">
        <v>2680</v>
      </c>
      <c r="E14815" t="s">
        <v>3006</v>
      </c>
      <c r="F14815" t="s">
        <v>3012</v>
      </c>
      <c r="G14815" t="s">
        <v>2532</v>
      </c>
      <c r="J14815">
        <v>30.832999999999998</v>
      </c>
      <c r="K14815">
        <v>-89.551000000000002</v>
      </c>
      <c r="M14815" t="s">
        <v>2633</v>
      </c>
      <c r="N14815">
        <v>1973</v>
      </c>
      <c r="O14815" t="s">
        <v>2248</v>
      </c>
      <c r="P14815" t="s">
        <v>2534</v>
      </c>
      <c r="Q14815" s="64">
        <v>26592</v>
      </c>
      <c r="R14815">
        <v>6.5</v>
      </c>
      <c r="S14815">
        <v>10</v>
      </c>
      <c r="T14815">
        <v>8.3000000000000007</v>
      </c>
      <c r="U14815">
        <v>20</v>
      </c>
      <c r="V14815">
        <v>20</v>
      </c>
      <c r="W14815">
        <v>14</v>
      </c>
      <c r="X14815">
        <v>10</v>
      </c>
      <c r="Y14815" t="s">
        <v>3010</v>
      </c>
      <c r="Z14815">
        <v>1</v>
      </c>
      <c r="AA14815">
        <v>32</v>
      </c>
      <c r="AB14815">
        <v>3</v>
      </c>
      <c r="AE14815" t="s">
        <v>2266</v>
      </c>
      <c r="AF14815">
        <v>30.832999999999998</v>
      </c>
      <c r="AG14815">
        <v>-89.551000000000002</v>
      </c>
      <c r="AH14815" t="s">
        <v>31</v>
      </c>
      <c r="AZ14815" t="s">
        <v>31</v>
      </c>
      <c r="BA14815" t="s">
        <v>31</v>
      </c>
    </row>
    <row r="14816" spans="1:53" hidden="1">
      <c r="A14816" t="s">
        <v>3005</v>
      </c>
      <c r="B14816" t="s">
        <v>71</v>
      </c>
      <c r="C14816" t="s">
        <v>174</v>
      </c>
      <c r="D14816" t="s">
        <v>2680</v>
      </c>
      <c r="E14816" t="s">
        <v>3006</v>
      </c>
      <c r="F14816" t="s">
        <v>3012</v>
      </c>
      <c r="G14816" t="s">
        <v>2532</v>
      </c>
      <c r="J14816">
        <v>30.832999999999998</v>
      </c>
      <c r="K14816">
        <v>-89.551000000000002</v>
      </c>
      <c r="M14816" t="s">
        <v>2633</v>
      </c>
      <c r="N14816">
        <v>1973</v>
      </c>
      <c r="O14816" t="s">
        <v>2248</v>
      </c>
      <c r="P14816" t="s">
        <v>2534</v>
      </c>
      <c r="Q14816" s="64">
        <v>26592</v>
      </c>
      <c r="R14816">
        <v>6.5</v>
      </c>
      <c r="S14816">
        <v>10</v>
      </c>
      <c r="T14816">
        <v>16.7</v>
      </c>
      <c r="U14816">
        <v>20</v>
      </c>
      <c r="V14816">
        <v>20</v>
      </c>
      <c r="W14816">
        <v>14</v>
      </c>
      <c r="X14816">
        <v>10</v>
      </c>
      <c r="Y14816" t="s">
        <v>3010</v>
      </c>
      <c r="Z14816">
        <v>1</v>
      </c>
      <c r="AA14816">
        <v>28</v>
      </c>
      <c r="AB14816">
        <v>3</v>
      </c>
      <c r="AE14816" t="s">
        <v>2266</v>
      </c>
      <c r="AF14816">
        <v>30.832999999999998</v>
      </c>
      <c r="AG14816">
        <v>-89.551000000000002</v>
      </c>
      <c r="AH14816" t="s">
        <v>31</v>
      </c>
      <c r="AZ14816" t="s">
        <v>31</v>
      </c>
      <c r="BA14816" t="s">
        <v>31</v>
      </c>
    </row>
    <row r="14817" spans="1:53" hidden="1">
      <c r="A14817" t="s">
        <v>3005</v>
      </c>
      <c r="B14817" t="s">
        <v>71</v>
      </c>
      <c r="C14817" t="s">
        <v>174</v>
      </c>
      <c r="D14817" t="s">
        <v>2680</v>
      </c>
      <c r="E14817" t="s">
        <v>3006</v>
      </c>
      <c r="F14817" t="s">
        <v>3012</v>
      </c>
      <c r="G14817" t="s">
        <v>2532</v>
      </c>
      <c r="J14817">
        <v>30.832999999999998</v>
      </c>
      <c r="K14817">
        <v>-89.551000000000002</v>
      </c>
      <c r="M14817" t="s">
        <v>2633</v>
      </c>
      <c r="N14817">
        <v>1973</v>
      </c>
      <c r="O14817" t="s">
        <v>2248</v>
      </c>
      <c r="P14817" t="s">
        <v>2534</v>
      </c>
      <c r="Q14817" s="64">
        <v>26592</v>
      </c>
      <c r="R14817">
        <v>6.5</v>
      </c>
      <c r="S14817">
        <v>10</v>
      </c>
      <c r="T14817">
        <v>0</v>
      </c>
      <c r="U14817">
        <v>20</v>
      </c>
      <c r="V14817">
        <v>20</v>
      </c>
      <c r="W14817">
        <v>14</v>
      </c>
      <c r="X14817">
        <v>10</v>
      </c>
      <c r="Y14817" t="s">
        <v>3011</v>
      </c>
      <c r="AA14817" t="s">
        <v>496</v>
      </c>
      <c r="AB14817">
        <v>3</v>
      </c>
      <c r="AE14817" t="s">
        <v>2266</v>
      </c>
      <c r="AF14817">
        <v>30.832999999999998</v>
      </c>
      <c r="AG14817">
        <v>-89.551000000000002</v>
      </c>
      <c r="AH14817" t="s">
        <v>31</v>
      </c>
      <c r="AZ14817" t="s">
        <v>31</v>
      </c>
      <c r="BA14817" t="s">
        <v>31</v>
      </c>
    </row>
    <row r="14818" spans="1:53" hidden="1">
      <c r="A14818" t="s">
        <v>3005</v>
      </c>
      <c r="B14818" t="s">
        <v>71</v>
      </c>
      <c r="C14818" t="s">
        <v>174</v>
      </c>
      <c r="D14818" t="s">
        <v>2680</v>
      </c>
      <c r="E14818" t="s">
        <v>3006</v>
      </c>
      <c r="F14818" t="s">
        <v>3012</v>
      </c>
      <c r="G14818" t="s">
        <v>2532</v>
      </c>
      <c r="J14818">
        <v>30.832999999999998</v>
      </c>
      <c r="K14818">
        <v>-89.551000000000002</v>
      </c>
      <c r="M14818" t="s">
        <v>2633</v>
      </c>
      <c r="N14818">
        <v>1973</v>
      </c>
      <c r="O14818" t="s">
        <v>2248</v>
      </c>
      <c r="P14818" t="s">
        <v>2534</v>
      </c>
      <c r="Q14818" s="64">
        <v>26592</v>
      </c>
      <c r="R14818">
        <v>6.5</v>
      </c>
      <c r="S14818">
        <v>10</v>
      </c>
      <c r="T14818">
        <v>4.2</v>
      </c>
      <c r="U14818">
        <v>20</v>
      </c>
      <c r="V14818">
        <v>20</v>
      </c>
      <c r="W14818">
        <v>14</v>
      </c>
      <c r="X14818">
        <v>10</v>
      </c>
      <c r="Y14818" t="s">
        <v>3011</v>
      </c>
      <c r="AA14818" t="s">
        <v>496</v>
      </c>
      <c r="AB14818">
        <v>3</v>
      </c>
      <c r="AE14818" t="s">
        <v>2266</v>
      </c>
      <c r="AF14818">
        <v>30.832999999999998</v>
      </c>
      <c r="AG14818">
        <v>-89.551000000000002</v>
      </c>
      <c r="AH14818" t="s">
        <v>31</v>
      </c>
      <c r="AZ14818" t="s">
        <v>31</v>
      </c>
      <c r="BA14818" t="s">
        <v>31</v>
      </c>
    </row>
    <row r="14819" spans="1:53" hidden="1">
      <c r="A14819" t="s">
        <v>3005</v>
      </c>
      <c r="B14819" t="s">
        <v>71</v>
      </c>
      <c r="C14819" t="s">
        <v>174</v>
      </c>
      <c r="D14819" t="s">
        <v>2680</v>
      </c>
      <c r="E14819" t="s">
        <v>3006</v>
      </c>
      <c r="F14819" t="s">
        <v>3012</v>
      </c>
      <c r="G14819" t="s">
        <v>2532</v>
      </c>
      <c r="J14819">
        <v>30.832999999999998</v>
      </c>
      <c r="K14819">
        <v>-89.551000000000002</v>
      </c>
      <c r="M14819" t="s">
        <v>2633</v>
      </c>
      <c r="N14819">
        <v>1973</v>
      </c>
      <c r="O14819" t="s">
        <v>2248</v>
      </c>
      <c r="P14819" t="s">
        <v>2534</v>
      </c>
      <c r="Q14819" s="64">
        <v>26592</v>
      </c>
      <c r="R14819">
        <v>6.5</v>
      </c>
      <c r="S14819">
        <v>10</v>
      </c>
      <c r="T14819">
        <v>8.3000000000000007</v>
      </c>
      <c r="U14819">
        <v>20</v>
      </c>
      <c r="V14819">
        <v>20</v>
      </c>
      <c r="W14819">
        <v>14</v>
      </c>
      <c r="X14819">
        <v>10</v>
      </c>
      <c r="Y14819" t="s">
        <v>3011</v>
      </c>
      <c r="AA14819" t="s">
        <v>496</v>
      </c>
      <c r="AB14819">
        <v>3</v>
      </c>
      <c r="AE14819" t="s">
        <v>2266</v>
      </c>
      <c r="AF14819">
        <v>30.832999999999998</v>
      </c>
      <c r="AG14819">
        <v>-89.551000000000002</v>
      </c>
      <c r="AH14819" t="s">
        <v>31</v>
      </c>
      <c r="AZ14819" t="s">
        <v>31</v>
      </c>
      <c r="BA14819" t="s">
        <v>31</v>
      </c>
    </row>
    <row r="14820" spans="1:53" hidden="1">
      <c r="A14820" t="s">
        <v>3005</v>
      </c>
      <c r="B14820" t="s">
        <v>71</v>
      </c>
      <c r="C14820" t="s">
        <v>174</v>
      </c>
      <c r="D14820" t="s">
        <v>2680</v>
      </c>
      <c r="E14820" t="s">
        <v>3006</v>
      </c>
      <c r="F14820" t="s">
        <v>3012</v>
      </c>
      <c r="G14820" t="s">
        <v>2532</v>
      </c>
      <c r="J14820">
        <v>30.832999999999998</v>
      </c>
      <c r="K14820">
        <v>-89.551000000000002</v>
      </c>
      <c r="M14820" t="s">
        <v>2633</v>
      </c>
      <c r="N14820">
        <v>1973</v>
      </c>
      <c r="O14820" t="s">
        <v>2248</v>
      </c>
      <c r="P14820" t="s">
        <v>2534</v>
      </c>
      <c r="Q14820" s="64">
        <v>26592</v>
      </c>
      <c r="R14820">
        <v>6.5</v>
      </c>
      <c r="S14820">
        <v>10</v>
      </c>
      <c r="T14820">
        <v>16.7</v>
      </c>
      <c r="U14820">
        <v>20</v>
      </c>
      <c r="V14820">
        <v>20</v>
      </c>
      <c r="W14820">
        <v>14</v>
      </c>
      <c r="X14820">
        <v>10</v>
      </c>
      <c r="Y14820" t="s">
        <v>3011</v>
      </c>
      <c r="Z14820">
        <v>1</v>
      </c>
      <c r="AA14820">
        <v>37</v>
      </c>
      <c r="AB14820">
        <v>3</v>
      </c>
      <c r="AE14820" t="s">
        <v>2266</v>
      </c>
      <c r="AF14820">
        <v>30.832999999999998</v>
      </c>
      <c r="AG14820">
        <v>-89.551000000000002</v>
      </c>
      <c r="AH14820" t="s">
        <v>31</v>
      </c>
      <c r="AZ14820" t="s">
        <v>31</v>
      </c>
      <c r="BA14820" t="s">
        <v>31</v>
      </c>
    </row>
    <row r="14821" spans="1:53" hidden="1">
      <c r="A14821" t="s">
        <v>3005</v>
      </c>
      <c r="B14821" t="s">
        <v>72</v>
      </c>
      <c r="C14821" t="s">
        <v>174</v>
      </c>
      <c r="D14821" t="s">
        <v>2680</v>
      </c>
      <c r="E14821" t="s">
        <v>3006</v>
      </c>
      <c r="F14821" t="s">
        <v>3007</v>
      </c>
      <c r="G14821" t="s">
        <v>2532</v>
      </c>
      <c r="J14821">
        <v>30.832999999999998</v>
      </c>
      <c r="K14821">
        <v>-89.551000000000002</v>
      </c>
      <c r="M14821" t="s">
        <v>2633</v>
      </c>
      <c r="N14821">
        <v>1973</v>
      </c>
      <c r="O14821" t="s">
        <v>2248</v>
      </c>
      <c r="P14821" t="s">
        <v>2532</v>
      </c>
      <c r="Q14821" s="64">
        <v>26592</v>
      </c>
      <c r="U14821">
        <v>20</v>
      </c>
      <c r="V14821">
        <v>20</v>
      </c>
      <c r="W14821">
        <v>14</v>
      </c>
      <c r="X14821">
        <v>10</v>
      </c>
      <c r="Y14821" t="s">
        <v>3008</v>
      </c>
      <c r="AA14821" t="s">
        <v>496</v>
      </c>
      <c r="AB14821">
        <v>3</v>
      </c>
      <c r="AE14821" t="s">
        <v>497</v>
      </c>
      <c r="AF14821">
        <v>30.832999999999998</v>
      </c>
      <c r="AG14821">
        <v>-89.551000000000002</v>
      </c>
      <c r="AH14821" t="s">
        <v>31</v>
      </c>
      <c r="AZ14821" t="s">
        <v>31</v>
      </c>
      <c r="BA14821" t="s">
        <v>31</v>
      </c>
    </row>
    <row r="14822" spans="1:53" hidden="1">
      <c r="A14822" t="s">
        <v>3005</v>
      </c>
      <c r="B14822" t="s">
        <v>72</v>
      </c>
      <c r="C14822" t="s">
        <v>174</v>
      </c>
      <c r="D14822" t="s">
        <v>2680</v>
      </c>
      <c r="E14822" t="s">
        <v>3006</v>
      </c>
      <c r="F14822" t="s">
        <v>3007</v>
      </c>
      <c r="G14822" t="s">
        <v>2532</v>
      </c>
      <c r="J14822">
        <v>30.832999999999998</v>
      </c>
      <c r="K14822">
        <v>-89.551000000000002</v>
      </c>
      <c r="M14822" t="s">
        <v>2633</v>
      </c>
      <c r="N14822">
        <v>1973</v>
      </c>
      <c r="O14822" t="s">
        <v>2248</v>
      </c>
      <c r="P14822" t="s">
        <v>2532</v>
      </c>
      <c r="Q14822" s="64">
        <v>26596</v>
      </c>
      <c r="U14822">
        <v>20</v>
      </c>
      <c r="V14822">
        <v>20</v>
      </c>
      <c r="W14822">
        <v>14</v>
      </c>
      <c r="X14822">
        <v>10</v>
      </c>
      <c r="Y14822" t="s">
        <v>3008</v>
      </c>
      <c r="AA14822" t="s">
        <v>496</v>
      </c>
      <c r="AB14822">
        <v>3</v>
      </c>
      <c r="AE14822" t="s">
        <v>497</v>
      </c>
      <c r="AF14822">
        <v>30.832999999999998</v>
      </c>
      <c r="AG14822">
        <v>-89.551000000000002</v>
      </c>
      <c r="AH14822" t="s">
        <v>31</v>
      </c>
      <c r="AZ14822" t="s">
        <v>31</v>
      </c>
      <c r="BA14822" t="s">
        <v>31</v>
      </c>
    </row>
    <row r="14823" spans="1:53" hidden="1">
      <c r="A14823" t="s">
        <v>3005</v>
      </c>
      <c r="B14823" t="s">
        <v>72</v>
      </c>
      <c r="C14823" t="s">
        <v>174</v>
      </c>
      <c r="D14823" t="s">
        <v>2680</v>
      </c>
      <c r="E14823" t="s">
        <v>3006</v>
      </c>
      <c r="F14823" t="s">
        <v>3007</v>
      </c>
      <c r="G14823" t="s">
        <v>2532</v>
      </c>
      <c r="J14823">
        <v>30.832999999999998</v>
      </c>
      <c r="K14823">
        <v>-89.551000000000002</v>
      </c>
      <c r="M14823" t="s">
        <v>2633</v>
      </c>
      <c r="N14823">
        <v>1973</v>
      </c>
      <c r="O14823" t="s">
        <v>2248</v>
      </c>
      <c r="P14823" t="s">
        <v>2532</v>
      </c>
      <c r="Q14823" s="64">
        <v>26600</v>
      </c>
      <c r="U14823">
        <v>20</v>
      </c>
      <c r="V14823">
        <v>20</v>
      </c>
      <c r="W14823">
        <v>14</v>
      </c>
      <c r="X14823">
        <v>10</v>
      </c>
      <c r="Y14823" t="s">
        <v>3008</v>
      </c>
      <c r="Z14823">
        <v>1</v>
      </c>
      <c r="AA14823">
        <v>90</v>
      </c>
      <c r="AB14823">
        <v>3</v>
      </c>
      <c r="AE14823" t="s">
        <v>497</v>
      </c>
      <c r="AF14823">
        <v>30.832999999999998</v>
      </c>
      <c r="AG14823">
        <v>-89.551000000000002</v>
      </c>
      <c r="AH14823" t="s">
        <v>31</v>
      </c>
      <c r="AZ14823" t="s">
        <v>31</v>
      </c>
      <c r="BA14823" t="s">
        <v>31</v>
      </c>
    </row>
    <row r="14824" spans="1:53" hidden="1">
      <c r="A14824" t="s">
        <v>3005</v>
      </c>
      <c r="B14824" t="s">
        <v>72</v>
      </c>
      <c r="C14824" t="s">
        <v>174</v>
      </c>
      <c r="D14824" t="s">
        <v>2680</v>
      </c>
      <c r="E14824" t="s">
        <v>3006</v>
      </c>
      <c r="F14824" t="s">
        <v>3007</v>
      </c>
      <c r="G14824" t="s">
        <v>2532</v>
      </c>
      <c r="J14824">
        <v>30.832999999999998</v>
      </c>
      <c r="K14824">
        <v>-89.551000000000002</v>
      </c>
      <c r="M14824" t="s">
        <v>2633</v>
      </c>
      <c r="N14824">
        <v>1973</v>
      </c>
      <c r="O14824" t="s">
        <v>2248</v>
      </c>
      <c r="P14824" t="s">
        <v>2532</v>
      </c>
      <c r="Q14824" s="64">
        <v>26609</v>
      </c>
      <c r="U14824">
        <v>20</v>
      </c>
      <c r="V14824">
        <v>20</v>
      </c>
      <c r="W14824">
        <v>14</v>
      </c>
      <c r="X14824">
        <v>10</v>
      </c>
      <c r="Y14824" t="s">
        <v>3008</v>
      </c>
      <c r="Z14824">
        <v>1</v>
      </c>
      <c r="AA14824">
        <v>84</v>
      </c>
      <c r="AB14824">
        <v>3</v>
      </c>
      <c r="AE14824" t="s">
        <v>497</v>
      </c>
      <c r="AF14824">
        <v>30.832999999999998</v>
      </c>
      <c r="AG14824">
        <v>-89.551000000000002</v>
      </c>
      <c r="AH14824" t="s">
        <v>31</v>
      </c>
      <c r="AZ14824" t="s">
        <v>31</v>
      </c>
      <c r="BA14824" t="s">
        <v>31</v>
      </c>
    </row>
    <row r="14825" spans="1:53" hidden="1">
      <c r="A14825" t="s">
        <v>3005</v>
      </c>
      <c r="B14825" t="s">
        <v>72</v>
      </c>
      <c r="C14825" t="s">
        <v>174</v>
      </c>
      <c r="D14825" t="s">
        <v>2680</v>
      </c>
      <c r="E14825" t="s">
        <v>3006</v>
      </c>
      <c r="F14825" t="s">
        <v>3007</v>
      </c>
      <c r="G14825" t="s">
        <v>2532</v>
      </c>
      <c r="J14825">
        <v>30.832999999999998</v>
      </c>
      <c r="K14825">
        <v>-89.551000000000002</v>
      </c>
      <c r="M14825" t="s">
        <v>2633</v>
      </c>
      <c r="N14825">
        <v>1973</v>
      </c>
      <c r="O14825" t="s">
        <v>2248</v>
      </c>
      <c r="P14825" t="s">
        <v>2532</v>
      </c>
      <c r="Q14825" s="64">
        <v>26617</v>
      </c>
      <c r="U14825">
        <v>20</v>
      </c>
      <c r="V14825">
        <v>20</v>
      </c>
      <c r="W14825">
        <v>14</v>
      </c>
      <c r="X14825">
        <v>10</v>
      </c>
      <c r="Y14825" t="s">
        <v>3008</v>
      </c>
      <c r="Z14825">
        <v>1</v>
      </c>
      <c r="AA14825">
        <v>69</v>
      </c>
      <c r="AB14825">
        <v>3</v>
      </c>
      <c r="AE14825" t="s">
        <v>497</v>
      </c>
      <c r="AF14825">
        <v>30.832999999999998</v>
      </c>
      <c r="AG14825">
        <v>-89.551000000000002</v>
      </c>
      <c r="AH14825" t="s">
        <v>31</v>
      </c>
      <c r="AZ14825" t="s">
        <v>31</v>
      </c>
      <c r="BA14825" t="s">
        <v>31</v>
      </c>
    </row>
    <row r="14826" spans="1:53" hidden="1">
      <c r="A14826" t="s">
        <v>3005</v>
      </c>
      <c r="B14826" t="s">
        <v>72</v>
      </c>
      <c r="C14826" t="s">
        <v>174</v>
      </c>
      <c r="D14826" t="s">
        <v>2680</v>
      </c>
      <c r="E14826" t="s">
        <v>3006</v>
      </c>
      <c r="F14826" t="s">
        <v>3007</v>
      </c>
      <c r="G14826" t="s">
        <v>2532</v>
      </c>
      <c r="J14826">
        <v>30.832999999999998</v>
      </c>
      <c r="K14826">
        <v>-89.551000000000002</v>
      </c>
      <c r="M14826" t="s">
        <v>2633</v>
      </c>
      <c r="N14826">
        <v>1973</v>
      </c>
      <c r="O14826" t="s">
        <v>2248</v>
      </c>
      <c r="P14826" t="s">
        <v>2532</v>
      </c>
      <c r="Q14826" s="64">
        <v>26642</v>
      </c>
      <c r="U14826">
        <v>20</v>
      </c>
      <c r="V14826">
        <v>20</v>
      </c>
      <c r="W14826">
        <v>14</v>
      </c>
      <c r="X14826">
        <v>10</v>
      </c>
      <c r="Y14826" t="s">
        <v>3008</v>
      </c>
      <c r="Z14826">
        <v>1</v>
      </c>
      <c r="AA14826">
        <v>53</v>
      </c>
      <c r="AB14826">
        <v>3</v>
      </c>
      <c r="AE14826" t="s">
        <v>497</v>
      </c>
      <c r="AF14826">
        <v>30.832999999999998</v>
      </c>
      <c r="AG14826">
        <v>-89.551000000000002</v>
      </c>
      <c r="AH14826" t="s">
        <v>31</v>
      </c>
      <c r="AZ14826" t="s">
        <v>31</v>
      </c>
      <c r="BA14826" t="s">
        <v>31</v>
      </c>
    </row>
    <row r="14827" spans="1:53" hidden="1">
      <c r="A14827" t="s">
        <v>3005</v>
      </c>
      <c r="B14827" t="s">
        <v>72</v>
      </c>
      <c r="C14827" t="s">
        <v>174</v>
      </c>
      <c r="D14827" t="s">
        <v>2680</v>
      </c>
      <c r="E14827" t="s">
        <v>3006</v>
      </c>
      <c r="F14827" t="s">
        <v>3007</v>
      </c>
      <c r="G14827" t="s">
        <v>2532</v>
      </c>
      <c r="J14827">
        <v>30.832999999999998</v>
      </c>
      <c r="K14827">
        <v>-89.551000000000002</v>
      </c>
      <c r="M14827" t="s">
        <v>2633</v>
      </c>
      <c r="N14827">
        <v>1973</v>
      </c>
      <c r="O14827" t="s">
        <v>2248</v>
      </c>
      <c r="P14827" t="s">
        <v>2532</v>
      </c>
      <c r="Q14827" s="64">
        <v>26657</v>
      </c>
      <c r="U14827">
        <v>20</v>
      </c>
      <c r="V14827">
        <v>20</v>
      </c>
      <c r="W14827">
        <v>14</v>
      </c>
      <c r="X14827">
        <v>10</v>
      </c>
      <c r="Y14827" t="s">
        <v>3008</v>
      </c>
      <c r="Z14827">
        <v>1</v>
      </c>
      <c r="AA14827">
        <v>28</v>
      </c>
      <c r="AB14827">
        <v>3</v>
      </c>
      <c r="AE14827" t="s">
        <v>497</v>
      </c>
      <c r="AF14827">
        <v>30.832999999999998</v>
      </c>
      <c r="AG14827">
        <v>-89.551000000000002</v>
      </c>
      <c r="AH14827" t="s">
        <v>31</v>
      </c>
      <c r="AZ14827" t="s">
        <v>31</v>
      </c>
      <c r="BA14827" t="s">
        <v>31</v>
      </c>
    </row>
    <row r="14828" spans="1:53" hidden="1">
      <c r="A14828" t="s">
        <v>3005</v>
      </c>
      <c r="B14828" t="s">
        <v>72</v>
      </c>
      <c r="C14828" t="s">
        <v>174</v>
      </c>
      <c r="D14828" t="s">
        <v>2680</v>
      </c>
      <c r="E14828" t="s">
        <v>3006</v>
      </c>
      <c r="F14828" t="s">
        <v>3007</v>
      </c>
      <c r="G14828" t="s">
        <v>2532</v>
      </c>
      <c r="J14828">
        <v>30.832999999999998</v>
      </c>
      <c r="K14828">
        <v>-89.551000000000002</v>
      </c>
      <c r="M14828" t="s">
        <v>2633</v>
      </c>
      <c r="N14828">
        <v>1973</v>
      </c>
      <c r="O14828" t="s">
        <v>2248</v>
      </c>
      <c r="P14828" t="s">
        <v>2532</v>
      </c>
      <c r="Q14828" s="64">
        <v>26682</v>
      </c>
      <c r="U14828">
        <v>20</v>
      </c>
      <c r="V14828">
        <v>20</v>
      </c>
      <c r="W14828">
        <v>14</v>
      </c>
      <c r="X14828">
        <v>10</v>
      </c>
      <c r="Y14828" t="s">
        <v>3008</v>
      </c>
      <c r="Z14828">
        <v>1</v>
      </c>
      <c r="AA14828">
        <v>10</v>
      </c>
      <c r="AB14828">
        <v>3</v>
      </c>
      <c r="AE14828" t="s">
        <v>497</v>
      </c>
      <c r="AF14828">
        <v>30.832999999999998</v>
      </c>
      <c r="AG14828">
        <v>-89.551000000000002</v>
      </c>
      <c r="AH14828" t="s">
        <v>31</v>
      </c>
      <c r="AZ14828" t="s">
        <v>31</v>
      </c>
      <c r="BA14828" t="s">
        <v>31</v>
      </c>
    </row>
    <row r="14829" spans="1:53" hidden="1">
      <c r="A14829" t="s">
        <v>3005</v>
      </c>
      <c r="B14829" t="s">
        <v>72</v>
      </c>
      <c r="C14829" t="s">
        <v>174</v>
      </c>
      <c r="D14829" t="s">
        <v>2680</v>
      </c>
      <c r="E14829" t="s">
        <v>3006</v>
      </c>
      <c r="F14829" t="s">
        <v>3007</v>
      </c>
      <c r="G14829" t="s">
        <v>2532</v>
      </c>
      <c r="J14829">
        <v>30.832999999999998</v>
      </c>
      <c r="K14829">
        <v>-89.551000000000002</v>
      </c>
      <c r="M14829" t="s">
        <v>2633</v>
      </c>
      <c r="N14829">
        <v>1973</v>
      </c>
      <c r="O14829" t="s">
        <v>2248</v>
      </c>
      <c r="P14829" t="s">
        <v>2532</v>
      </c>
      <c r="Q14829" s="64">
        <v>26592</v>
      </c>
      <c r="U14829">
        <v>20</v>
      </c>
      <c r="V14829">
        <v>20</v>
      </c>
      <c r="W14829">
        <v>14</v>
      </c>
      <c r="X14829">
        <v>10</v>
      </c>
      <c r="Y14829" t="s">
        <v>2998</v>
      </c>
      <c r="AA14829" t="s">
        <v>496</v>
      </c>
      <c r="AB14829">
        <v>3</v>
      </c>
      <c r="AE14829" t="s">
        <v>497</v>
      </c>
      <c r="AF14829">
        <v>30.832999999999998</v>
      </c>
      <c r="AG14829">
        <v>-89.551000000000002</v>
      </c>
      <c r="AH14829" t="s">
        <v>31</v>
      </c>
      <c r="AZ14829" t="s">
        <v>31</v>
      </c>
      <c r="BA14829" t="s">
        <v>31</v>
      </c>
    </row>
    <row r="14830" spans="1:53" hidden="1">
      <c r="A14830" t="s">
        <v>3005</v>
      </c>
      <c r="B14830" t="s">
        <v>72</v>
      </c>
      <c r="C14830" t="s">
        <v>174</v>
      </c>
      <c r="D14830" t="s">
        <v>2680</v>
      </c>
      <c r="E14830" t="s">
        <v>3006</v>
      </c>
      <c r="F14830" t="s">
        <v>3007</v>
      </c>
      <c r="G14830" t="s">
        <v>2532</v>
      </c>
      <c r="J14830">
        <v>30.832999999999998</v>
      </c>
      <c r="K14830">
        <v>-89.551000000000002</v>
      </c>
      <c r="M14830" t="s">
        <v>2633</v>
      </c>
      <c r="N14830">
        <v>1973</v>
      </c>
      <c r="O14830" t="s">
        <v>2248</v>
      </c>
      <c r="P14830" t="s">
        <v>2532</v>
      </c>
      <c r="Q14830" s="64">
        <v>26596</v>
      </c>
      <c r="U14830">
        <v>20</v>
      </c>
      <c r="V14830">
        <v>20</v>
      </c>
      <c r="W14830">
        <v>14</v>
      </c>
      <c r="X14830">
        <v>10</v>
      </c>
      <c r="Y14830" t="s">
        <v>2998</v>
      </c>
      <c r="AA14830" t="s">
        <v>496</v>
      </c>
      <c r="AB14830">
        <v>3</v>
      </c>
      <c r="AE14830" t="s">
        <v>497</v>
      </c>
      <c r="AF14830">
        <v>30.832999999999998</v>
      </c>
      <c r="AG14830">
        <v>-89.551000000000002</v>
      </c>
      <c r="AH14830" t="s">
        <v>31</v>
      </c>
      <c r="AZ14830" t="s">
        <v>31</v>
      </c>
      <c r="BA14830" t="s">
        <v>31</v>
      </c>
    </row>
    <row r="14831" spans="1:53" hidden="1">
      <c r="A14831" t="s">
        <v>3005</v>
      </c>
      <c r="B14831" t="s">
        <v>72</v>
      </c>
      <c r="C14831" t="s">
        <v>174</v>
      </c>
      <c r="D14831" t="s">
        <v>2680</v>
      </c>
      <c r="E14831" t="s">
        <v>3006</v>
      </c>
      <c r="F14831" t="s">
        <v>3007</v>
      </c>
      <c r="G14831" t="s">
        <v>2532</v>
      </c>
      <c r="J14831">
        <v>30.832999999999998</v>
      </c>
      <c r="K14831">
        <v>-89.551000000000002</v>
      </c>
      <c r="M14831" t="s">
        <v>2633</v>
      </c>
      <c r="N14831">
        <v>1973</v>
      </c>
      <c r="O14831" t="s">
        <v>2248</v>
      </c>
      <c r="P14831" t="s">
        <v>2532</v>
      </c>
      <c r="Q14831" s="64">
        <v>26600</v>
      </c>
      <c r="U14831">
        <v>20</v>
      </c>
      <c r="V14831">
        <v>20</v>
      </c>
      <c r="W14831">
        <v>14</v>
      </c>
      <c r="X14831">
        <v>10</v>
      </c>
      <c r="Y14831" t="s">
        <v>2998</v>
      </c>
      <c r="AA14831" t="s">
        <v>496</v>
      </c>
      <c r="AB14831">
        <v>3</v>
      </c>
      <c r="AE14831" t="s">
        <v>497</v>
      </c>
      <c r="AF14831">
        <v>30.832999999999998</v>
      </c>
      <c r="AG14831">
        <v>-89.551000000000002</v>
      </c>
      <c r="AH14831" t="s">
        <v>31</v>
      </c>
      <c r="AZ14831" t="s">
        <v>31</v>
      </c>
      <c r="BA14831" t="s">
        <v>31</v>
      </c>
    </row>
    <row r="14832" spans="1:53" hidden="1">
      <c r="A14832" t="s">
        <v>3005</v>
      </c>
      <c r="B14832" t="s">
        <v>72</v>
      </c>
      <c r="C14832" t="s">
        <v>174</v>
      </c>
      <c r="D14832" t="s">
        <v>2680</v>
      </c>
      <c r="E14832" t="s">
        <v>3006</v>
      </c>
      <c r="F14832" t="s">
        <v>3007</v>
      </c>
      <c r="G14832" t="s">
        <v>2532</v>
      </c>
      <c r="J14832">
        <v>30.832999999999998</v>
      </c>
      <c r="K14832">
        <v>-89.551000000000002</v>
      </c>
      <c r="M14832" t="s">
        <v>2633</v>
      </c>
      <c r="N14832">
        <v>1973</v>
      </c>
      <c r="O14832" t="s">
        <v>2248</v>
      </c>
      <c r="P14832" t="s">
        <v>2532</v>
      </c>
      <c r="Q14832" s="64">
        <v>26609</v>
      </c>
      <c r="U14832">
        <v>20</v>
      </c>
      <c r="V14832">
        <v>20</v>
      </c>
      <c r="W14832">
        <v>14</v>
      </c>
      <c r="X14832">
        <v>10</v>
      </c>
      <c r="Y14832" t="s">
        <v>2998</v>
      </c>
      <c r="Z14832">
        <v>1</v>
      </c>
      <c r="AA14832">
        <v>121</v>
      </c>
      <c r="AB14832">
        <v>3</v>
      </c>
      <c r="AE14832" t="s">
        <v>497</v>
      </c>
      <c r="AF14832">
        <v>30.832999999999998</v>
      </c>
      <c r="AG14832">
        <v>-89.551000000000002</v>
      </c>
      <c r="AH14832" t="s">
        <v>31</v>
      </c>
      <c r="AZ14832" t="s">
        <v>31</v>
      </c>
      <c r="BA14832" t="s">
        <v>31</v>
      </c>
    </row>
    <row r="14833" spans="1:53" hidden="1">
      <c r="A14833" t="s">
        <v>3005</v>
      </c>
      <c r="B14833" t="s">
        <v>72</v>
      </c>
      <c r="C14833" t="s">
        <v>174</v>
      </c>
      <c r="D14833" t="s">
        <v>2680</v>
      </c>
      <c r="E14833" t="s">
        <v>3006</v>
      </c>
      <c r="F14833" t="s">
        <v>3007</v>
      </c>
      <c r="G14833" t="s">
        <v>2532</v>
      </c>
      <c r="J14833">
        <v>30.832999999999998</v>
      </c>
      <c r="K14833">
        <v>-89.551000000000002</v>
      </c>
      <c r="M14833" t="s">
        <v>2633</v>
      </c>
      <c r="N14833">
        <v>1973</v>
      </c>
      <c r="O14833" t="s">
        <v>2248</v>
      </c>
      <c r="P14833" t="s">
        <v>2532</v>
      </c>
      <c r="Q14833" s="64">
        <v>26617</v>
      </c>
      <c r="U14833">
        <v>20</v>
      </c>
      <c r="V14833">
        <v>20</v>
      </c>
      <c r="W14833">
        <v>14</v>
      </c>
      <c r="X14833">
        <v>10</v>
      </c>
      <c r="Y14833" t="s">
        <v>2998</v>
      </c>
      <c r="AA14833" t="s">
        <v>496</v>
      </c>
      <c r="AB14833">
        <v>3</v>
      </c>
      <c r="AE14833" t="s">
        <v>497</v>
      </c>
      <c r="AF14833">
        <v>30.832999999999998</v>
      </c>
      <c r="AG14833">
        <v>-89.551000000000002</v>
      </c>
      <c r="AH14833" t="s">
        <v>31</v>
      </c>
      <c r="AZ14833" t="s">
        <v>31</v>
      </c>
      <c r="BA14833" t="s">
        <v>31</v>
      </c>
    </row>
    <row r="14834" spans="1:53" hidden="1">
      <c r="A14834" t="s">
        <v>3005</v>
      </c>
      <c r="B14834" t="s">
        <v>72</v>
      </c>
      <c r="C14834" t="s">
        <v>174</v>
      </c>
      <c r="D14834" t="s">
        <v>2680</v>
      </c>
      <c r="E14834" t="s">
        <v>3006</v>
      </c>
      <c r="F14834" t="s">
        <v>3007</v>
      </c>
      <c r="G14834" t="s">
        <v>2532</v>
      </c>
      <c r="J14834">
        <v>30.832999999999998</v>
      </c>
      <c r="K14834">
        <v>-89.551000000000002</v>
      </c>
      <c r="M14834" t="s">
        <v>2633</v>
      </c>
      <c r="N14834">
        <v>1973</v>
      </c>
      <c r="O14834" t="s">
        <v>2248</v>
      </c>
      <c r="P14834" t="s">
        <v>2532</v>
      </c>
      <c r="Q14834" s="64">
        <v>26642</v>
      </c>
      <c r="U14834">
        <v>20</v>
      </c>
      <c r="V14834">
        <v>20</v>
      </c>
      <c r="W14834">
        <v>14</v>
      </c>
      <c r="X14834">
        <v>10</v>
      </c>
      <c r="Y14834" t="s">
        <v>2998</v>
      </c>
      <c r="Z14834">
        <v>1</v>
      </c>
      <c r="AA14834">
        <v>60</v>
      </c>
      <c r="AB14834">
        <v>3</v>
      </c>
      <c r="AE14834" t="s">
        <v>497</v>
      </c>
      <c r="AF14834">
        <v>30.832999999999998</v>
      </c>
      <c r="AG14834">
        <v>-89.551000000000002</v>
      </c>
      <c r="AH14834" t="s">
        <v>31</v>
      </c>
      <c r="AZ14834" t="s">
        <v>31</v>
      </c>
      <c r="BA14834" t="s">
        <v>31</v>
      </c>
    </row>
    <row r="14835" spans="1:53" hidden="1">
      <c r="A14835" t="s">
        <v>3005</v>
      </c>
      <c r="B14835" t="s">
        <v>72</v>
      </c>
      <c r="C14835" t="s">
        <v>174</v>
      </c>
      <c r="D14835" t="s">
        <v>2680</v>
      </c>
      <c r="E14835" t="s">
        <v>3006</v>
      </c>
      <c r="F14835" t="s">
        <v>3007</v>
      </c>
      <c r="G14835" t="s">
        <v>2532</v>
      </c>
      <c r="J14835">
        <v>30.832999999999998</v>
      </c>
      <c r="K14835">
        <v>-89.551000000000002</v>
      </c>
      <c r="M14835" t="s">
        <v>2633</v>
      </c>
      <c r="N14835">
        <v>1973</v>
      </c>
      <c r="O14835" t="s">
        <v>2248</v>
      </c>
      <c r="P14835" t="s">
        <v>2532</v>
      </c>
      <c r="Q14835" s="64">
        <v>26657</v>
      </c>
      <c r="U14835">
        <v>20</v>
      </c>
      <c r="V14835">
        <v>20</v>
      </c>
      <c r="W14835">
        <v>14</v>
      </c>
      <c r="X14835">
        <v>10</v>
      </c>
      <c r="Y14835" t="s">
        <v>2998</v>
      </c>
      <c r="Z14835">
        <v>1</v>
      </c>
      <c r="AA14835">
        <v>35</v>
      </c>
      <c r="AB14835">
        <v>3</v>
      </c>
      <c r="AE14835" t="s">
        <v>497</v>
      </c>
      <c r="AF14835">
        <v>30.832999999999998</v>
      </c>
      <c r="AG14835">
        <v>-89.551000000000002</v>
      </c>
      <c r="AH14835" t="s">
        <v>31</v>
      </c>
      <c r="AZ14835" t="s">
        <v>31</v>
      </c>
      <c r="BA14835" t="s">
        <v>31</v>
      </c>
    </row>
    <row r="14836" spans="1:53" hidden="1">
      <c r="A14836" t="s">
        <v>3005</v>
      </c>
      <c r="B14836" t="s">
        <v>72</v>
      </c>
      <c r="C14836" t="s">
        <v>174</v>
      </c>
      <c r="D14836" t="s">
        <v>2680</v>
      </c>
      <c r="E14836" t="s">
        <v>3006</v>
      </c>
      <c r="F14836" t="s">
        <v>3007</v>
      </c>
      <c r="G14836" t="s">
        <v>2532</v>
      </c>
      <c r="J14836">
        <v>30.832999999999998</v>
      </c>
      <c r="K14836">
        <v>-89.551000000000002</v>
      </c>
      <c r="M14836" t="s">
        <v>2633</v>
      </c>
      <c r="N14836">
        <v>1973</v>
      </c>
      <c r="O14836" t="s">
        <v>2248</v>
      </c>
      <c r="P14836" t="s">
        <v>2532</v>
      </c>
      <c r="Q14836" s="64">
        <v>26682</v>
      </c>
      <c r="U14836">
        <v>20</v>
      </c>
      <c r="V14836">
        <v>20</v>
      </c>
      <c r="W14836">
        <v>14</v>
      </c>
      <c r="X14836">
        <v>10</v>
      </c>
      <c r="Y14836" t="s">
        <v>2998</v>
      </c>
      <c r="Z14836">
        <v>1</v>
      </c>
      <c r="AA14836">
        <v>15</v>
      </c>
      <c r="AB14836">
        <v>3</v>
      </c>
      <c r="AE14836" t="s">
        <v>497</v>
      </c>
      <c r="AF14836">
        <v>30.832999999999998</v>
      </c>
      <c r="AG14836">
        <v>-89.551000000000002</v>
      </c>
      <c r="AH14836" t="s">
        <v>31</v>
      </c>
      <c r="AZ14836" t="s">
        <v>31</v>
      </c>
      <c r="BA14836" t="s">
        <v>31</v>
      </c>
    </row>
    <row r="14837" spans="1:53" hidden="1">
      <c r="A14837" t="s">
        <v>3005</v>
      </c>
      <c r="B14837" t="s">
        <v>72</v>
      </c>
      <c r="C14837" t="s">
        <v>174</v>
      </c>
      <c r="D14837" t="s">
        <v>2680</v>
      </c>
      <c r="E14837" t="s">
        <v>3006</v>
      </c>
      <c r="F14837" t="s">
        <v>3007</v>
      </c>
      <c r="G14837" t="s">
        <v>2532</v>
      </c>
      <c r="J14837">
        <v>30.832999999999998</v>
      </c>
      <c r="K14837">
        <v>-89.551000000000002</v>
      </c>
      <c r="M14837" t="s">
        <v>2633</v>
      </c>
      <c r="N14837">
        <v>1973</v>
      </c>
      <c r="O14837" t="s">
        <v>2248</v>
      </c>
      <c r="P14837" t="s">
        <v>2532</v>
      </c>
      <c r="Q14837" s="64">
        <v>26592</v>
      </c>
      <c r="U14837">
        <v>20</v>
      </c>
      <c r="V14837">
        <v>20</v>
      </c>
      <c r="W14837">
        <v>14</v>
      </c>
      <c r="X14837">
        <v>10</v>
      </c>
      <c r="Y14837" t="s">
        <v>3010</v>
      </c>
      <c r="AA14837" t="s">
        <v>496</v>
      </c>
      <c r="AB14837">
        <v>3</v>
      </c>
      <c r="AE14837" t="s">
        <v>497</v>
      </c>
      <c r="AF14837">
        <v>30.832999999999998</v>
      </c>
      <c r="AG14837">
        <v>-89.551000000000002</v>
      </c>
      <c r="AH14837" t="s">
        <v>31</v>
      </c>
      <c r="AZ14837" t="s">
        <v>31</v>
      </c>
      <c r="BA14837" t="s">
        <v>31</v>
      </c>
    </row>
    <row r="14838" spans="1:53" hidden="1">
      <c r="A14838" t="s">
        <v>3005</v>
      </c>
      <c r="B14838" t="s">
        <v>72</v>
      </c>
      <c r="C14838" t="s">
        <v>174</v>
      </c>
      <c r="D14838" t="s">
        <v>2680</v>
      </c>
      <c r="E14838" t="s">
        <v>3006</v>
      </c>
      <c r="F14838" t="s">
        <v>3007</v>
      </c>
      <c r="G14838" t="s">
        <v>2532</v>
      </c>
      <c r="J14838">
        <v>30.832999999999998</v>
      </c>
      <c r="K14838">
        <v>-89.551000000000002</v>
      </c>
      <c r="M14838" t="s">
        <v>2633</v>
      </c>
      <c r="N14838">
        <v>1973</v>
      </c>
      <c r="O14838" t="s">
        <v>2248</v>
      </c>
      <c r="P14838" t="s">
        <v>2532</v>
      </c>
      <c r="Q14838" s="64">
        <v>26596</v>
      </c>
      <c r="U14838">
        <v>20</v>
      </c>
      <c r="V14838">
        <v>20</v>
      </c>
      <c r="W14838">
        <v>14</v>
      </c>
      <c r="X14838">
        <v>10</v>
      </c>
      <c r="Y14838" t="s">
        <v>3010</v>
      </c>
      <c r="AA14838" t="s">
        <v>496</v>
      </c>
      <c r="AB14838">
        <v>3</v>
      </c>
      <c r="AE14838" t="s">
        <v>497</v>
      </c>
      <c r="AF14838">
        <v>30.832999999999998</v>
      </c>
      <c r="AG14838">
        <v>-89.551000000000002</v>
      </c>
      <c r="AH14838" t="s">
        <v>31</v>
      </c>
      <c r="AZ14838" t="s">
        <v>31</v>
      </c>
      <c r="BA14838" t="s">
        <v>31</v>
      </c>
    </row>
    <row r="14839" spans="1:53" hidden="1">
      <c r="A14839" t="s">
        <v>3005</v>
      </c>
      <c r="B14839" t="s">
        <v>72</v>
      </c>
      <c r="C14839" t="s">
        <v>174</v>
      </c>
      <c r="D14839" t="s">
        <v>2680</v>
      </c>
      <c r="E14839" t="s">
        <v>3006</v>
      </c>
      <c r="F14839" t="s">
        <v>3007</v>
      </c>
      <c r="G14839" t="s">
        <v>2532</v>
      </c>
      <c r="J14839">
        <v>30.832999999999998</v>
      </c>
      <c r="K14839">
        <v>-89.551000000000002</v>
      </c>
      <c r="M14839" t="s">
        <v>2633</v>
      </c>
      <c r="N14839">
        <v>1973</v>
      </c>
      <c r="O14839" t="s">
        <v>2248</v>
      </c>
      <c r="P14839" t="s">
        <v>2532</v>
      </c>
      <c r="Q14839" s="64">
        <v>26600</v>
      </c>
      <c r="U14839">
        <v>20</v>
      </c>
      <c r="V14839">
        <v>20</v>
      </c>
      <c r="W14839">
        <v>14</v>
      </c>
      <c r="X14839">
        <v>10</v>
      </c>
      <c r="Y14839" t="s">
        <v>3010</v>
      </c>
      <c r="AA14839" t="s">
        <v>496</v>
      </c>
      <c r="AB14839">
        <v>3</v>
      </c>
      <c r="AE14839" t="s">
        <v>497</v>
      </c>
      <c r="AF14839">
        <v>30.832999999999998</v>
      </c>
      <c r="AG14839">
        <v>-89.551000000000002</v>
      </c>
      <c r="AH14839" t="s">
        <v>31</v>
      </c>
      <c r="AZ14839" t="s">
        <v>31</v>
      </c>
      <c r="BA14839" t="s">
        <v>31</v>
      </c>
    </row>
    <row r="14840" spans="1:53" hidden="1">
      <c r="A14840" t="s">
        <v>3005</v>
      </c>
      <c r="B14840" t="s">
        <v>72</v>
      </c>
      <c r="C14840" t="s">
        <v>174</v>
      </c>
      <c r="D14840" t="s">
        <v>2680</v>
      </c>
      <c r="E14840" t="s">
        <v>3006</v>
      </c>
      <c r="F14840" t="s">
        <v>3007</v>
      </c>
      <c r="G14840" t="s">
        <v>2532</v>
      </c>
      <c r="J14840">
        <v>30.832999999999998</v>
      </c>
      <c r="K14840">
        <v>-89.551000000000002</v>
      </c>
      <c r="M14840" t="s">
        <v>2633</v>
      </c>
      <c r="N14840">
        <v>1973</v>
      </c>
      <c r="O14840" t="s">
        <v>2248</v>
      </c>
      <c r="P14840" t="s">
        <v>2532</v>
      </c>
      <c r="Q14840" s="64">
        <v>26609</v>
      </c>
      <c r="U14840">
        <v>20</v>
      </c>
      <c r="V14840">
        <v>20</v>
      </c>
      <c r="W14840">
        <v>14</v>
      </c>
      <c r="X14840">
        <v>10</v>
      </c>
      <c r="Y14840" t="s">
        <v>3010</v>
      </c>
      <c r="AA14840" t="s">
        <v>496</v>
      </c>
      <c r="AB14840">
        <v>3</v>
      </c>
      <c r="AE14840" t="s">
        <v>497</v>
      </c>
      <c r="AF14840">
        <v>30.832999999999998</v>
      </c>
      <c r="AG14840">
        <v>-89.551000000000002</v>
      </c>
      <c r="AH14840" t="s">
        <v>31</v>
      </c>
      <c r="AZ14840" t="s">
        <v>31</v>
      </c>
      <c r="BA14840" t="s">
        <v>31</v>
      </c>
    </row>
    <row r="14841" spans="1:53" hidden="1">
      <c r="A14841" t="s">
        <v>3005</v>
      </c>
      <c r="B14841" t="s">
        <v>72</v>
      </c>
      <c r="C14841" t="s">
        <v>174</v>
      </c>
      <c r="D14841" t="s">
        <v>2680</v>
      </c>
      <c r="E14841" t="s">
        <v>3006</v>
      </c>
      <c r="F14841" t="s">
        <v>3007</v>
      </c>
      <c r="G14841" t="s">
        <v>2532</v>
      </c>
      <c r="J14841">
        <v>30.832999999999998</v>
      </c>
      <c r="K14841">
        <v>-89.551000000000002</v>
      </c>
      <c r="M14841" t="s">
        <v>2633</v>
      </c>
      <c r="N14841">
        <v>1973</v>
      </c>
      <c r="O14841" t="s">
        <v>2248</v>
      </c>
      <c r="P14841" t="s">
        <v>2532</v>
      </c>
      <c r="Q14841" s="64">
        <v>26617</v>
      </c>
      <c r="U14841">
        <v>20</v>
      </c>
      <c r="V14841">
        <v>20</v>
      </c>
      <c r="W14841">
        <v>14</v>
      </c>
      <c r="X14841">
        <v>10</v>
      </c>
      <c r="Y14841" t="s">
        <v>3010</v>
      </c>
      <c r="Z14841">
        <v>1</v>
      </c>
      <c r="AA14841">
        <v>66</v>
      </c>
      <c r="AB14841">
        <v>3</v>
      </c>
      <c r="AE14841" t="s">
        <v>497</v>
      </c>
      <c r="AF14841">
        <v>30.832999999999998</v>
      </c>
      <c r="AG14841">
        <v>-89.551000000000002</v>
      </c>
      <c r="AH14841" t="s">
        <v>31</v>
      </c>
      <c r="AZ14841" t="s">
        <v>31</v>
      </c>
      <c r="BA14841" t="s">
        <v>31</v>
      </c>
    </row>
    <row r="14842" spans="1:53" hidden="1">
      <c r="A14842" t="s">
        <v>3005</v>
      </c>
      <c r="B14842" t="s">
        <v>72</v>
      </c>
      <c r="C14842" t="s">
        <v>174</v>
      </c>
      <c r="D14842" t="s">
        <v>2680</v>
      </c>
      <c r="E14842" t="s">
        <v>3006</v>
      </c>
      <c r="F14842" t="s">
        <v>3007</v>
      </c>
      <c r="G14842" t="s">
        <v>2532</v>
      </c>
      <c r="J14842">
        <v>30.832999999999998</v>
      </c>
      <c r="K14842">
        <v>-89.551000000000002</v>
      </c>
      <c r="M14842" t="s">
        <v>2633</v>
      </c>
      <c r="N14842">
        <v>1973</v>
      </c>
      <c r="O14842" t="s">
        <v>2248</v>
      </c>
      <c r="P14842" t="s">
        <v>2532</v>
      </c>
      <c r="Q14842" s="64">
        <v>26642</v>
      </c>
      <c r="U14842">
        <v>20</v>
      </c>
      <c r="V14842">
        <v>20</v>
      </c>
      <c r="W14842">
        <v>14</v>
      </c>
      <c r="X14842">
        <v>10</v>
      </c>
      <c r="Y14842" t="s">
        <v>3010</v>
      </c>
      <c r="Z14842">
        <v>1</v>
      </c>
      <c r="AA14842">
        <v>22</v>
      </c>
      <c r="AB14842">
        <v>3</v>
      </c>
      <c r="AE14842" t="s">
        <v>497</v>
      </c>
      <c r="AF14842">
        <v>30.832999999999998</v>
      </c>
      <c r="AG14842">
        <v>-89.551000000000002</v>
      </c>
      <c r="AH14842" t="s">
        <v>31</v>
      </c>
      <c r="AZ14842" t="s">
        <v>31</v>
      </c>
      <c r="BA14842" t="s">
        <v>31</v>
      </c>
    </row>
    <row r="14843" spans="1:53" hidden="1">
      <c r="A14843" t="s">
        <v>3005</v>
      </c>
      <c r="B14843" t="s">
        <v>72</v>
      </c>
      <c r="C14843" t="s">
        <v>174</v>
      </c>
      <c r="D14843" t="s">
        <v>2680</v>
      </c>
      <c r="E14843" t="s">
        <v>3006</v>
      </c>
      <c r="F14843" t="s">
        <v>3007</v>
      </c>
      <c r="G14843" t="s">
        <v>2532</v>
      </c>
      <c r="J14843">
        <v>30.832999999999998</v>
      </c>
      <c r="K14843">
        <v>-89.551000000000002</v>
      </c>
      <c r="M14843" t="s">
        <v>2633</v>
      </c>
      <c r="N14843">
        <v>1973</v>
      </c>
      <c r="O14843" t="s">
        <v>2248</v>
      </c>
      <c r="P14843" t="s">
        <v>2532</v>
      </c>
      <c r="Q14843" s="64">
        <v>26657</v>
      </c>
      <c r="U14843">
        <v>20</v>
      </c>
      <c r="V14843">
        <v>20</v>
      </c>
      <c r="W14843">
        <v>14</v>
      </c>
      <c r="X14843">
        <v>10</v>
      </c>
      <c r="Y14843" t="s">
        <v>3010</v>
      </c>
      <c r="Z14843">
        <v>1</v>
      </c>
      <c r="AA14843">
        <v>15</v>
      </c>
      <c r="AB14843">
        <v>3</v>
      </c>
      <c r="AE14843" t="s">
        <v>497</v>
      </c>
      <c r="AF14843">
        <v>30.832999999999998</v>
      </c>
      <c r="AG14843">
        <v>-89.551000000000002</v>
      </c>
      <c r="AH14843" t="s">
        <v>31</v>
      </c>
      <c r="AZ14843" t="s">
        <v>31</v>
      </c>
      <c r="BA14843" t="s">
        <v>31</v>
      </c>
    </row>
    <row r="14844" spans="1:53" hidden="1">
      <c r="A14844" t="s">
        <v>3005</v>
      </c>
      <c r="B14844" t="s">
        <v>72</v>
      </c>
      <c r="C14844" t="s">
        <v>174</v>
      </c>
      <c r="D14844" t="s">
        <v>2680</v>
      </c>
      <c r="E14844" t="s">
        <v>3006</v>
      </c>
      <c r="F14844" t="s">
        <v>3007</v>
      </c>
      <c r="G14844" t="s">
        <v>2532</v>
      </c>
      <c r="J14844">
        <v>30.832999999999998</v>
      </c>
      <c r="K14844">
        <v>-89.551000000000002</v>
      </c>
      <c r="M14844" t="s">
        <v>2633</v>
      </c>
      <c r="N14844">
        <v>1973</v>
      </c>
      <c r="O14844" t="s">
        <v>2248</v>
      </c>
      <c r="P14844" t="s">
        <v>2532</v>
      </c>
      <c r="Q14844" s="64">
        <v>26682</v>
      </c>
      <c r="U14844">
        <v>20</v>
      </c>
      <c r="V14844">
        <v>20</v>
      </c>
      <c r="W14844">
        <v>14</v>
      </c>
      <c r="X14844">
        <v>10</v>
      </c>
      <c r="Y14844" t="s">
        <v>3010</v>
      </c>
      <c r="Z14844">
        <v>1</v>
      </c>
      <c r="AA14844">
        <v>10</v>
      </c>
      <c r="AB14844">
        <v>3</v>
      </c>
      <c r="AE14844" t="s">
        <v>497</v>
      </c>
      <c r="AF14844">
        <v>30.832999999999998</v>
      </c>
      <c r="AG14844">
        <v>-89.551000000000002</v>
      </c>
      <c r="AH14844" t="s">
        <v>31</v>
      </c>
      <c r="AZ14844" t="s">
        <v>31</v>
      </c>
      <c r="BA14844" t="s">
        <v>31</v>
      </c>
    </row>
    <row r="14845" spans="1:53" hidden="1">
      <c r="A14845" t="s">
        <v>3005</v>
      </c>
      <c r="B14845" t="s">
        <v>72</v>
      </c>
      <c r="C14845" t="s">
        <v>174</v>
      </c>
      <c r="D14845" t="s">
        <v>2680</v>
      </c>
      <c r="E14845" t="s">
        <v>3006</v>
      </c>
      <c r="F14845" t="s">
        <v>3007</v>
      </c>
      <c r="G14845" t="s">
        <v>2532</v>
      </c>
      <c r="J14845">
        <v>30.832999999999998</v>
      </c>
      <c r="K14845">
        <v>-89.551000000000002</v>
      </c>
      <c r="M14845" t="s">
        <v>2633</v>
      </c>
      <c r="N14845">
        <v>1973</v>
      </c>
      <c r="O14845" t="s">
        <v>2248</v>
      </c>
      <c r="P14845" t="s">
        <v>2532</v>
      </c>
      <c r="Q14845" s="64">
        <v>26592</v>
      </c>
      <c r="U14845">
        <v>20</v>
      </c>
      <c r="V14845">
        <v>20</v>
      </c>
      <c r="W14845">
        <v>14</v>
      </c>
      <c r="X14845">
        <v>10</v>
      </c>
      <c r="Y14845" t="s">
        <v>3013</v>
      </c>
      <c r="AA14845" t="s">
        <v>496</v>
      </c>
      <c r="AB14845">
        <v>3</v>
      </c>
      <c r="AE14845" t="s">
        <v>497</v>
      </c>
      <c r="AF14845">
        <v>30.832999999999998</v>
      </c>
      <c r="AG14845">
        <v>-89.551000000000002</v>
      </c>
      <c r="AH14845" t="s">
        <v>31</v>
      </c>
      <c r="AZ14845" t="s">
        <v>31</v>
      </c>
      <c r="BA14845" t="s">
        <v>31</v>
      </c>
    </row>
    <row r="14846" spans="1:53" hidden="1">
      <c r="A14846" t="s">
        <v>3005</v>
      </c>
      <c r="B14846" t="s">
        <v>72</v>
      </c>
      <c r="C14846" t="s">
        <v>174</v>
      </c>
      <c r="D14846" t="s">
        <v>2680</v>
      </c>
      <c r="E14846" t="s">
        <v>3006</v>
      </c>
      <c r="F14846" t="s">
        <v>3007</v>
      </c>
      <c r="G14846" t="s">
        <v>2532</v>
      </c>
      <c r="J14846">
        <v>30.832999999999998</v>
      </c>
      <c r="K14846">
        <v>-89.551000000000002</v>
      </c>
      <c r="M14846" t="s">
        <v>2633</v>
      </c>
      <c r="N14846">
        <v>1973</v>
      </c>
      <c r="O14846" t="s">
        <v>2248</v>
      </c>
      <c r="P14846" t="s">
        <v>2532</v>
      </c>
      <c r="Q14846" s="64">
        <v>26596</v>
      </c>
      <c r="U14846">
        <v>20</v>
      </c>
      <c r="V14846">
        <v>20</v>
      </c>
      <c r="W14846">
        <v>14</v>
      </c>
      <c r="X14846">
        <v>10</v>
      </c>
      <c r="Y14846" t="s">
        <v>3013</v>
      </c>
      <c r="AA14846" t="s">
        <v>496</v>
      </c>
      <c r="AB14846">
        <v>3</v>
      </c>
      <c r="AE14846" t="s">
        <v>497</v>
      </c>
      <c r="AF14846">
        <v>30.832999999999998</v>
      </c>
      <c r="AG14846">
        <v>-89.551000000000002</v>
      </c>
      <c r="AH14846" t="s">
        <v>31</v>
      </c>
      <c r="AZ14846" t="s">
        <v>31</v>
      </c>
      <c r="BA14846" t="s">
        <v>31</v>
      </c>
    </row>
    <row r="14847" spans="1:53" hidden="1">
      <c r="A14847" t="s">
        <v>3005</v>
      </c>
      <c r="B14847" t="s">
        <v>72</v>
      </c>
      <c r="C14847" t="s">
        <v>174</v>
      </c>
      <c r="D14847" t="s">
        <v>2680</v>
      </c>
      <c r="E14847" t="s">
        <v>3006</v>
      </c>
      <c r="F14847" t="s">
        <v>3007</v>
      </c>
      <c r="G14847" t="s">
        <v>2532</v>
      </c>
      <c r="J14847">
        <v>30.832999999999998</v>
      </c>
      <c r="K14847">
        <v>-89.551000000000002</v>
      </c>
      <c r="M14847" t="s">
        <v>2633</v>
      </c>
      <c r="N14847">
        <v>1973</v>
      </c>
      <c r="O14847" t="s">
        <v>2248</v>
      </c>
      <c r="P14847" t="s">
        <v>2532</v>
      </c>
      <c r="Q14847" s="64">
        <v>26600</v>
      </c>
      <c r="U14847">
        <v>20</v>
      </c>
      <c r="V14847">
        <v>20</v>
      </c>
      <c r="W14847">
        <v>14</v>
      </c>
      <c r="X14847">
        <v>10</v>
      </c>
      <c r="Y14847" t="s">
        <v>3013</v>
      </c>
      <c r="AA14847" t="s">
        <v>496</v>
      </c>
      <c r="AB14847">
        <v>3</v>
      </c>
      <c r="AE14847" t="s">
        <v>497</v>
      </c>
      <c r="AF14847">
        <v>30.832999999999998</v>
      </c>
      <c r="AG14847">
        <v>-89.551000000000002</v>
      </c>
      <c r="AH14847" t="s">
        <v>31</v>
      </c>
      <c r="AZ14847" t="s">
        <v>31</v>
      </c>
      <c r="BA14847" t="s">
        <v>31</v>
      </c>
    </row>
    <row r="14848" spans="1:53" hidden="1">
      <c r="A14848" t="s">
        <v>3005</v>
      </c>
      <c r="B14848" t="s">
        <v>72</v>
      </c>
      <c r="C14848" t="s">
        <v>174</v>
      </c>
      <c r="D14848" t="s">
        <v>2680</v>
      </c>
      <c r="E14848" t="s">
        <v>3006</v>
      </c>
      <c r="F14848" t="s">
        <v>3007</v>
      </c>
      <c r="G14848" t="s">
        <v>2532</v>
      </c>
      <c r="J14848">
        <v>30.832999999999998</v>
      </c>
      <c r="K14848">
        <v>-89.551000000000002</v>
      </c>
      <c r="M14848" t="s">
        <v>2633</v>
      </c>
      <c r="N14848">
        <v>1973</v>
      </c>
      <c r="O14848" t="s">
        <v>2248</v>
      </c>
      <c r="P14848" t="s">
        <v>2532</v>
      </c>
      <c r="Q14848" s="64">
        <v>26609</v>
      </c>
      <c r="U14848">
        <v>20</v>
      </c>
      <c r="V14848">
        <v>20</v>
      </c>
      <c r="W14848">
        <v>14</v>
      </c>
      <c r="X14848">
        <v>10</v>
      </c>
      <c r="Y14848" t="s">
        <v>3013</v>
      </c>
      <c r="AA14848" t="s">
        <v>496</v>
      </c>
      <c r="AB14848">
        <v>3</v>
      </c>
      <c r="AE14848" t="s">
        <v>497</v>
      </c>
      <c r="AF14848">
        <v>30.832999999999998</v>
      </c>
      <c r="AG14848">
        <v>-89.551000000000002</v>
      </c>
      <c r="AH14848" t="s">
        <v>31</v>
      </c>
      <c r="AZ14848" t="s">
        <v>31</v>
      </c>
      <c r="BA14848" t="s">
        <v>31</v>
      </c>
    </row>
    <row r="14849" spans="1:53" hidden="1">
      <c r="A14849" t="s">
        <v>3005</v>
      </c>
      <c r="B14849" t="s">
        <v>72</v>
      </c>
      <c r="C14849" t="s">
        <v>174</v>
      </c>
      <c r="D14849" t="s">
        <v>2680</v>
      </c>
      <c r="E14849" t="s">
        <v>3006</v>
      </c>
      <c r="F14849" t="s">
        <v>3007</v>
      </c>
      <c r="G14849" t="s">
        <v>2532</v>
      </c>
      <c r="J14849">
        <v>30.832999999999998</v>
      </c>
      <c r="K14849">
        <v>-89.551000000000002</v>
      </c>
      <c r="M14849" t="s">
        <v>2633</v>
      </c>
      <c r="N14849">
        <v>1973</v>
      </c>
      <c r="O14849" t="s">
        <v>2248</v>
      </c>
      <c r="P14849" t="s">
        <v>2532</v>
      </c>
      <c r="Q14849" s="64">
        <v>26617</v>
      </c>
      <c r="U14849">
        <v>20</v>
      </c>
      <c r="V14849">
        <v>20</v>
      </c>
      <c r="W14849">
        <v>14</v>
      </c>
      <c r="X14849">
        <v>10</v>
      </c>
      <c r="Y14849" t="s">
        <v>3013</v>
      </c>
      <c r="AA14849" t="s">
        <v>496</v>
      </c>
      <c r="AB14849">
        <v>3</v>
      </c>
      <c r="AE14849" t="s">
        <v>497</v>
      </c>
      <c r="AF14849">
        <v>30.832999999999998</v>
      </c>
      <c r="AG14849">
        <v>-89.551000000000002</v>
      </c>
      <c r="AH14849" t="s">
        <v>31</v>
      </c>
      <c r="AZ14849" t="s">
        <v>31</v>
      </c>
      <c r="BA14849" t="s">
        <v>31</v>
      </c>
    </row>
    <row r="14850" spans="1:53" hidden="1">
      <c r="A14850" t="s">
        <v>3005</v>
      </c>
      <c r="B14850" t="s">
        <v>72</v>
      </c>
      <c r="C14850" t="s">
        <v>174</v>
      </c>
      <c r="D14850" t="s">
        <v>2680</v>
      </c>
      <c r="E14850" t="s">
        <v>3006</v>
      </c>
      <c r="F14850" t="s">
        <v>3007</v>
      </c>
      <c r="G14850" t="s">
        <v>2532</v>
      </c>
      <c r="J14850">
        <v>30.832999999999998</v>
      </c>
      <c r="K14850">
        <v>-89.551000000000002</v>
      </c>
      <c r="M14850" t="s">
        <v>2633</v>
      </c>
      <c r="N14850">
        <v>1973</v>
      </c>
      <c r="O14850" t="s">
        <v>2248</v>
      </c>
      <c r="P14850" t="s">
        <v>2532</v>
      </c>
      <c r="Q14850" s="64">
        <v>26642</v>
      </c>
      <c r="U14850">
        <v>20</v>
      </c>
      <c r="V14850">
        <v>20</v>
      </c>
      <c r="W14850">
        <v>14</v>
      </c>
      <c r="X14850">
        <v>10</v>
      </c>
      <c r="Y14850" t="s">
        <v>3013</v>
      </c>
      <c r="Z14850">
        <v>1</v>
      </c>
      <c r="AA14850">
        <v>32</v>
      </c>
      <c r="AB14850">
        <v>3</v>
      </c>
      <c r="AE14850" t="s">
        <v>497</v>
      </c>
      <c r="AF14850">
        <v>30.832999999999998</v>
      </c>
      <c r="AG14850">
        <v>-89.551000000000002</v>
      </c>
      <c r="AH14850" t="s">
        <v>31</v>
      </c>
      <c r="AZ14850" t="s">
        <v>31</v>
      </c>
      <c r="BA14850" t="s">
        <v>31</v>
      </c>
    </row>
    <row r="14851" spans="1:53" hidden="1">
      <c r="A14851" t="s">
        <v>3005</v>
      </c>
      <c r="B14851" t="s">
        <v>72</v>
      </c>
      <c r="C14851" t="s">
        <v>174</v>
      </c>
      <c r="D14851" t="s">
        <v>2680</v>
      </c>
      <c r="E14851" t="s">
        <v>3006</v>
      </c>
      <c r="F14851" t="s">
        <v>3007</v>
      </c>
      <c r="G14851" t="s">
        <v>2532</v>
      </c>
      <c r="J14851">
        <v>30.832999999999998</v>
      </c>
      <c r="K14851">
        <v>-89.551000000000002</v>
      </c>
      <c r="M14851" t="s">
        <v>2633</v>
      </c>
      <c r="N14851">
        <v>1973</v>
      </c>
      <c r="O14851" t="s">
        <v>2248</v>
      </c>
      <c r="P14851" t="s">
        <v>2532</v>
      </c>
      <c r="Q14851" s="64">
        <v>26657</v>
      </c>
      <c r="U14851">
        <v>20</v>
      </c>
      <c r="V14851">
        <v>20</v>
      </c>
      <c r="W14851">
        <v>14</v>
      </c>
      <c r="X14851">
        <v>10</v>
      </c>
      <c r="Y14851" t="s">
        <v>3013</v>
      </c>
      <c r="Z14851">
        <v>1</v>
      </c>
      <c r="AA14851">
        <v>21</v>
      </c>
      <c r="AB14851">
        <v>3</v>
      </c>
      <c r="AE14851" t="s">
        <v>497</v>
      </c>
      <c r="AF14851">
        <v>30.832999999999998</v>
      </c>
      <c r="AG14851">
        <v>-89.551000000000002</v>
      </c>
      <c r="AH14851" t="s">
        <v>31</v>
      </c>
      <c r="AZ14851" t="s">
        <v>31</v>
      </c>
      <c r="BA14851" t="s">
        <v>31</v>
      </c>
    </row>
    <row r="14852" spans="1:53" hidden="1">
      <c r="A14852" t="s">
        <v>3005</v>
      </c>
      <c r="B14852" t="s">
        <v>72</v>
      </c>
      <c r="C14852" t="s">
        <v>174</v>
      </c>
      <c r="D14852" t="s">
        <v>2680</v>
      </c>
      <c r="E14852" t="s">
        <v>3006</v>
      </c>
      <c r="F14852" t="s">
        <v>3007</v>
      </c>
      <c r="G14852" t="s">
        <v>2532</v>
      </c>
      <c r="J14852">
        <v>30.832999999999998</v>
      </c>
      <c r="K14852">
        <v>-89.551000000000002</v>
      </c>
      <c r="M14852" t="s">
        <v>2633</v>
      </c>
      <c r="N14852">
        <v>1973</v>
      </c>
      <c r="O14852" t="s">
        <v>2248</v>
      </c>
      <c r="P14852" t="s">
        <v>2532</v>
      </c>
      <c r="Q14852" s="64">
        <v>26682</v>
      </c>
      <c r="U14852">
        <v>20</v>
      </c>
      <c r="V14852">
        <v>20</v>
      </c>
      <c r="W14852">
        <v>14</v>
      </c>
      <c r="X14852">
        <v>10</v>
      </c>
      <c r="Y14852" t="s">
        <v>3013</v>
      </c>
      <c r="Z14852">
        <v>1</v>
      </c>
      <c r="AA14852">
        <v>13</v>
      </c>
      <c r="AB14852">
        <v>3</v>
      </c>
      <c r="AE14852" t="s">
        <v>497</v>
      </c>
      <c r="AF14852">
        <v>30.832999999999998</v>
      </c>
      <c r="AG14852">
        <v>-89.551000000000002</v>
      </c>
      <c r="AH14852" t="s">
        <v>31</v>
      </c>
      <c r="AZ14852" t="s">
        <v>31</v>
      </c>
      <c r="BA14852" t="s">
        <v>31</v>
      </c>
    </row>
    <row r="14853" spans="1:53" hidden="1">
      <c r="A14853" t="s">
        <v>3040</v>
      </c>
      <c r="B14853" t="s">
        <v>71</v>
      </c>
      <c r="C14853" t="s">
        <v>174</v>
      </c>
      <c r="D14853" t="s">
        <v>283</v>
      </c>
      <c r="E14853" t="s">
        <v>918</v>
      </c>
      <c r="F14853" t="s">
        <v>3041</v>
      </c>
      <c r="G14853" t="s">
        <v>2532</v>
      </c>
      <c r="I14853" t="s">
        <v>2933</v>
      </c>
      <c r="J14853">
        <v>38.988</v>
      </c>
      <c r="K14853">
        <v>-76.938000000000002</v>
      </c>
      <c r="M14853" t="s">
        <v>2633</v>
      </c>
      <c r="N14853">
        <v>1980</v>
      </c>
      <c r="O14853" t="s">
        <v>2248</v>
      </c>
      <c r="P14853" t="s">
        <v>2534</v>
      </c>
      <c r="Q14853" s="64">
        <v>29526</v>
      </c>
      <c r="R14853">
        <v>4.5</v>
      </c>
      <c r="T14853">
        <v>121</v>
      </c>
      <c r="U14853">
        <v>22</v>
      </c>
      <c r="V14853">
        <v>22</v>
      </c>
      <c r="W14853">
        <v>14</v>
      </c>
      <c r="X14853">
        <v>10</v>
      </c>
      <c r="Y14853" t="s">
        <v>493</v>
      </c>
      <c r="Z14853">
        <v>1.32</v>
      </c>
      <c r="AA14853">
        <v>41.9</v>
      </c>
      <c r="AE14853" t="s">
        <v>479</v>
      </c>
      <c r="AF14853">
        <v>38.988</v>
      </c>
      <c r="AG14853">
        <v>-76.938000000000002</v>
      </c>
      <c r="AH14853" t="s">
        <v>31</v>
      </c>
      <c r="AZ14853" t="s">
        <v>31</v>
      </c>
      <c r="BA14853" t="s">
        <v>31</v>
      </c>
    </row>
    <row r="14854" spans="1:53" hidden="1">
      <c r="A14854" t="s">
        <v>3040</v>
      </c>
      <c r="B14854" t="s">
        <v>71</v>
      </c>
      <c r="C14854" t="s">
        <v>174</v>
      </c>
      <c r="D14854" t="s">
        <v>283</v>
      </c>
      <c r="E14854" t="s">
        <v>918</v>
      </c>
      <c r="F14854" t="s">
        <v>3041</v>
      </c>
      <c r="G14854" t="s">
        <v>2532</v>
      </c>
      <c r="I14854" t="s">
        <v>2933</v>
      </c>
      <c r="J14854">
        <v>38.988</v>
      </c>
      <c r="K14854">
        <v>-76.938000000000002</v>
      </c>
      <c r="M14854" t="s">
        <v>2633</v>
      </c>
      <c r="N14854">
        <v>1980</v>
      </c>
      <c r="O14854" t="s">
        <v>2248</v>
      </c>
      <c r="P14854" t="s">
        <v>2534</v>
      </c>
      <c r="Q14854" s="64">
        <v>29526</v>
      </c>
      <c r="R14854">
        <v>4.5</v>
      </c>
      <c r="T14854">
        <v>121</v>
      </c>
      <c r="U14854">
        <v>22</v>
      </c>
      <c r="V14854">
        <v>22</v>
      </c>
      <c r="W14854">
        <v>14</v>
      </c>
      <c r="X14854">
        <v>10</v>
      </c>
      <c r="Y14854" t="s">
        <v>493</v>
      </c>
      <c r="Z14854">
        <v>14.356</v>
      </c>
      <c r="AA14854">
        <v>75.3</v>
      </c>
      <c r="AE14854" t="s">
        <v>479</v>
      </c>
      <c r="AF14854">
        <v>38.988</v>
      </c>
      <c r="AG14854">
        <v>-76.938000000000002</v>
      </c>
      <c r="AH14854" t="s">
        <v>31</v>
      </c>
      <c r="AZ14854" t="s">
        <v>31</v>
      </c>
      <c r="BA14854" t="s">
        <v>31</v>
      </c>
    </row>
    <row r="14855" spans="1:53" hidden="1">
      <c r="A14855" t="s">
        <v>3040</v>
      </c>
      <c r="B14855" t="s">
        <v>71</v>
      </c>
      <c r="C14855" t="s">
        <v>174</v>
      </c>
      <c r="D14855" t="s">
        <v>283</v>
      </c>
      <c r="E14855" t="s">
        <v>918</v>
      </c>
      <c r="F14855" t="s">
        <v>3041</v>
      </c>
      <c r="G14855" t="s">
        <v>2532</v>
      </c>
      <c r="I14855" t="s">
        <v>2933</v>
      </c>
      <c r="J14855">
        <v>38.988</v>
      </c>
      <c r="K14855">
        <v>-76.938000000000002</v>
      </c>
      <c r="M14855" t="s">
        <v>2633</v>
      </c>
      <c r="N14855">
        <v>1980</v>
      </c>
      <c r="O14855" t="s">
        <v>2248</v>
      </c>
      <c r="P14855" t="s">
        <v>2534</v>
      </c>
      <c r="Q14855" s="64">
        <v>29526</v>
      </c>
      <c r="R14855">
        <v>4.5</v>
      </c>
      <c r="T14855">
        <v>121</v>
      </c>
      <c r="U14855">
        <v>22</v>
      </c>
      <c r="V14855">
        <v>22</v>
      </c>
      <c r="W14855">
        <v>14</v>
      </c>
      <c r="X14855">
        <v>10</v>
      </c>
      <c r="Y14855" t="s">
        <v>493</v>
      </c>
      <c r="Z14855">
        <v>55.610999999999997</v>
      </c>
      <c r="AA14855">
        <v>189.7</v>
      </c>
      <c r="AE14855" t="s">
        <v>479</v>
      </c>
      <c r="AF14855">
        <v>38.988</v>
      </c>
      <c r="AG14855">
        <v>-76.938000000000002</v>
      </c>
      <c r="AH14855" t="s">
        <v>31</v>
      </c>
      <c r="AZ14855" t="s">
        <v>31</v>
      </c>
      <c r="BA14855" t="s">
        <v>31</v>
      </c>
    </row>
    <row r="14856" spans="1:53" hidden="1">
      <c r="A14856" t="s">
        <v>3040</v>
      </c>
      <c r="B14856" t="s">
        <v>71</v>
      </c>
      <c r="C14856" t="s">
        <v>174</v>
      </c>
      <c r="D14856" t="s">
        <v>283</v>
      </c>
      <c r="E14856" t="s">
        <v>918</v>
      </c>
      <c r="F14856" t="s">
        <v>3041</v>
      </c>
      <c r="G14856" t="s">
        <v>2532</v>
      </c>
      <c r="I14856" t="s">
        <v>2933</v>
      </c>
      <c r="J14856">
        <v>38.988</v>
      </c>
      <c r="K14856">
        <v>-76.938000000000002</v>
      </c>
      <c r="M14856" t="s">
        <v>2633</v>
      </c>
      <c r="N14856">
        <v>1980</v>
      </c>
      <c r="O14856" t="s">
        <v>2248</v>
      </c>
      <c r="P14856" t="s">
        <v>2534</v>
      </c>
      <c r="Q14856" s="64">
        <v>29526</v>
      </c>
      <c r="R14856">
        <v>4.5</v>
      </c>
      <c r="T14856">
        <v>121</v>
      </c>
      <c r="U14856">
        <v>22</v>
      </c>
      <c r="V14856">
        <v>22</v>
      </c>
      <c r="W14856">
        <v>14</v>
      </c>
      <c r="X14856">
        <v>10</v>
      </c>
      <c r="Y14856" t="s">
        <v>493</v>
      </c>
      <c r="Z14856">
        <v>75.412999999999997</v>
      </c>
      <c r="AA14856">
        <v>235.8</v>
      </c>
      <c r="AE14856" t="s">
        <v>479</v>
      </c>
      <c r="AF14856">
        <v>38.988</v>
      </c>
      <c r="AG14856">
        <v>-76.938000000000002</v>
      </c>
      <c r="AH14856" t="s">
        <v>31</v>
      </c>
      <c r="AZ14856" t="s">
        <v>31</v>
      </c>
      <c r="BA14856" t="s">
        <v>31</v>
      </c>
    </row>
    <row r="14857" spans="1:53" hidden="1">
      <c r="A14857" t="s">
        <v>3040</v>
      </c>
      <c r="B14857" t="s">
        <v>71</v>
      </c>
      <c r="C14857" t="s">
        <v>174</v>
      </c>
      <c r="D14857" t="s">
        <v>283</v>
      </c>
      <c r="E14857" t="s">
        <v>918</v>
      </c>
      <c r="F14857" t="s">
        <v>3041</v>
      </c>
      <c r="G14857" t="s">
        <v>2532</v>
      </c>
      <c r="I14857" t="s">
        <v>2933</v>
      </c>
      <c r="J14857">
        <v>38.988</v>
      </c>
      <c r="K14857">
        <v>-76.938000000000002</v>
      </c>
      <c r="M14857" t="s">
        <v>2633</v>
      </c>
      <c r="N14857">
        <v>1980</v>
      </c>
      <c r="O14857" t="s">
        <v>2248</v>
      </c>
      <c r="P14857" t="s">
        <v>2534</v>
      </c>
      <c r="Q14857" s="64">
        <v>29526</v>
      </c>
      <c r="R14857">
        <v>4.5</v>
      </c>
      <c r="T14857">
        <v>121</v>
      </c>
      <c r="U14857">
        <v>22</v>
      </c>
      <c r="V14857">
        <v>22</v>
      </c>
      <c r="W14857">
        <v>14</v>
      </c>
      <c r="X14857">
        <v>10</v>
      </c>
      <c r="Y14857" t="s">
        <v>493</v>
      </c>
      <c r="Z14857">
        <v>93.069000000000003</v>
      </c>
      <c r="AA14857">
        <v>341.8</v>
      </c>
      <c r="AE14857" t="s">
        <v>479</v>
      </c>
      <c r="AF14857">
        <v>38.988</v>
      </c>
      <c r="AG14857">
        <v>-76.938000000000002</v>
      </c>
      <c r="AH14857" t="s">
        <v>31</v>
      </c>
      <c r="AZ14857" t="s">
        <v>31</v>
      </c>
      <c r="BA14857" t="s">
        <v>31</v>
      </c>
    </row>
    <row r="14858" spans="1:53" hidden="1">
      <c r="A14858" t="s">
        <v>3040</v>
      </c>
      <c r="B14858" t="s">
        <v>71</v>
      </c>
      <c r="C14858" t="s">
        <v>174</v>
      </c>
      <c r="D14858" t="s">
        <v>283</v>
      </c>
      <c r="E14858" t="s">
        <v>918</v>
      </c>
      <c r="F14858" t="s">
        <v>3041</v>
      </c>
      <c r="G14858" t="s">
        <v>2532</v>
      </c>
      <c r="I14858" t="s">
        <v>2933</v>
      </c>
      <c r="J14858">
        <v>38.988</v>
      </c>
      <c r="K14858">
        <v>-76.938000000000002</v>
      </c>
      <c r="M14858" t="s">
        <v>2633</v>
      </c>
      <c r="N14858">
        <v>1980</v>
      </c>
      <c r="O14858" t="s">
        <v>2248</v>
      </c>
      <c r="P14858" t="s">
        <v>2534</v>
      </c>
      <c r="Q14858" s="64">
        <v>29526</v>
      </c>
      <c r="R14858">
        <v>4.5</v>
      </c>
      <c r="T14858">
        <v>63</v>
      </c>
      <c r="U14858">
        <v>22</v>
      </c>
      <c r="V14858">
        <v>22</v>
      </c>
      <c r="W14858">
        <v>14</v>
      </c>
      <c r="X14858">
        <v>10</v>
      </c>
      <c r="Y14858" t="s">
        <v>493</v>
      </c>
      <c r="Z14858">
        <v>1.4850000000000001</v>
      </c>
      <c r="AA14858">
        <v>43.2</v>
      </c>
      <c r="AE14858" t="s">
        <v>479</v>
      </c>
      <c r="AF14858">
        <v>38.988</v>
      </c>
      <c r="AG14858">
        <v>-76.938000000000002</v>
      </c>
      <c r="AH14858" t="s">
        <v>31</v>
      </c>
      <c r="AZ14858" t="s">
        <v>31</v>
      </c>
      <c r="BA14858" t="s">
        <v>31</v>
      </c>
    </row>
    <row r="14859" spans="1:53" hidden="1">
      <c r="A14859" t="s">
        <v>3040</v>
      </c>
      <c r="B14859" t="s">
        <v>71</v>
      </c>
      <c r="C14859" t="s">
        <v>174</v>
      </c>
      <c r="D14859" t="s">
        <v>283</v>
      </c>
      <c r="E14859" t="s">
        <v>918</v>
      </c>
      <c r="F14859" t="s">
        <v>3041</v>
      </c>
      <c r="G14859" t="s">
        <v>2532</v>
      </c>
      <c r="I14859" t="s">
        <v>2933</v>
      </c>
      <c r="J14859">
        <v>38.988</v>
      </c>
      <c r="K14859">
        <v>-76.938000000000002</v>
      </c>
      <c r="M14859" t="s">
        <v>2633</v>
      </c>
      <c r="N14859">
        <v>1980</v>
      </c>
      <c r="O14859" t="s">
        <v>2248</v>
      </c>
      <c r="P14859" t="s">
        <v>2534</v>
      </c>
      <c r="Q14859" s="64">
        <v>29526</v>
      </c>
      <c r="R14859">
        <v>4.5</v>
      </c>
      <c r="T14859">
        <v>63</v>
      </c>
      <c r="U14859">
        <v>22</v>
      </c>
      <c r="V14859">
        <v>22</v>
      </c>
      <c r="W14859">
        <v>14</v>
      </c>
      <c r="X14859">
        <v>10</v>
      </c>
      <c r="Y14859" t="s">
        <v>493</v>
      </c>
      <c r="Z14859">
        <v>15.182</v>
      </c>
      <c r="AA14859">
        <v>121.4</v>
      </c>
      <c r="AE14859" t="s">
        <v>479</v>
      </c>
      <c r="AF14859">
        <v>38.988</v>
      </c>
      <c r="AG14859">
        <v>-76.938000000000002</v>
      </c>
      <c r="AH14859" t="s">
        <v>31</v>
      </c>
      <c r="AZ14859" t="s">
        <v>31</v>
      </c>
      <c r="BA14859" t="s">
        <v>31</v>
      </c>
    </row>
    <row r="14860" spans="1:53" hidden="1">
      <c r="A14860" t="s">
        <v>3040</v>
      </c>
      <c r="B14860" t="s">
        <v>71</v>
      </c>
      <c r="C14860" t="s">
        <v>174</v>
      </c>
      <c r="D14860" t="s">
        <v>283</v>
      </c>
      <c r="E14860" t="s">
        <v>918</v>
      </c>
      <c r="F14860" t="s">
        <v>3041</v>
      </c>
      <c r="G14860" t="s">
        <v>2532</v>
      </c>
      <c r="I14860" t="s">
        <v>2933</v>
      </c>
      <c r="J14860">
        <v>38.988</v>
      </c>
      <c r="K14860">
        <v>-76.938000000000002</v>
      </c>
      <c r="M14860" t="s">
        <v>2633</v>
      </c>
      <c r="N14860">
        <v>1980</v>
      </c>
      <c r="O14860" t="s">
        <v>2248</v>
      </c>
      <c r="P14860" t="s">
        <v>2534</v>
      </c>
      <c r="Q14860" s="64">
        <v>29526</v>
      </c>
      <c r="R14860">
        <v>4.5</v>
      </c>
      <c r="T14860">
        <v>63</v>
      </c>
      <c r="U14860">
        <v>22</v>
      </c>
      <c r="V14860">
        <v>22</v>
      </c>
      <c r="W14860">
        <v>14</v>
      </c>
      <c r="X14860">
        <v>10</v>
      </c>
      <c r="Y14860" t="s">
        <v>493</v>
      </c>
      <c r="Z14860">
        <v>48.02</v>
      </c>
      <c r="AA14860">
        <v>207.9</v>
      </c>
      <c r="AE14860" t="s">
        <v>479</v>
      </c>
      <c r="AF14860">
        <v>38.988</v>
      </c>
      <c r="AG14860">
        <v>-76.938000000000002</v>
      </c>
      <c r="AH14860" t="s">
        <v>31</v>
      </c>
      <c r="AZ14860" t="s">
        <v>31</v>
      </c>
      <c r="BA14860" t="s">
        <v>31</v>
      </c>
    </row>
    <row r="14861" spans="1:53" hidden="1">
      <c r="A14861" t="s">
        <v>3040</v>
      </c>
      <c r="B14861" t="s">
        <v>71</v>
      </c>
      <c r="C14861" t="s">
        <v>174</v>
      </c>
      <c r="D14861" t="s">
        <v>283</v>
      </c>
      <c r="E14861" t="s">
        <v>918</v>
      </c>
      <c r="F14861" t="s">
        <v>3041</v>
      </c>
      <c r="G14861" t="s">
        <v>2532</v>
      </c>
      <c r="I14861" t="s">
        <v>2933</v>
      </c>
      <c r="J14861">
        <v>38.988</v>
      </c>
      <c r="K14861">
        <v>-76.938000000000002</v>
      </c>
      <c r="M14861" t="s">
        <v>2633</v>
      </c>
      <c r="N14861">
        <v>1980</v>
      </c>
      <c r="O14861" t="s">
        <v>2248</v>
      </c>
      <c r="P14861" t="s">
        <v>2534</v>
      </c>
      <c r="Q14861" s="64">
        <v>29526</v>
      </c>
      <c r="R14861">
        <v>4.5</v>
      </c>
      <c r="T14861">
        <v>63</v>
      </c>
      <c r="U14861">
        <v>22</v>
      </c>
      <c r="V14861">
        <v>22</v>
      </c>
      <c r="W14861">
        <v>14</v>
      </c>
      <c r="X14861">
        <v>10</v>
      </c>
      <c r="Y14861" t="s">
        <v>493</v>
      </c>
      <c r="Z14861">
        <v>74.421999999999997</v>
      </c>
      <c r="AA14861">
        <v>283.2</v>
      </c>
      <c r="AE14861" t="s">
        <v>479</v>
      </c>
      <c r="AF14861">
        <v>38.988</v>
      </c>
      <c r="AG14861">
        <v>-76.938000000000002</v>
      </c>
      <c r="AH14861" t="s">
        <v>31</v>
      </c>
      <c r="AZ14861" t="s">
        <v>31</v>
      </c>
      <c r="BA14861" t="s">
        <v>31</v>
      </c>
    </row>
    <row r="14862" spans="1:53" hidden="1">
      <c r="A14862" t="s">
        <v>3040</v>
      </c>
      <c r="B14862" t="s">
        <v>71</v>
      </c>
      <c r="C14862" t="s">
        <v>174</v>
      </c>
      <c r="D14862" t="s">
        <v>283</v>
      </c>
      <c r="E14862" t="s">
        <v>918</v>
      </c>
      <c r="F14862" t="s">
        <v>3041</v>
      </c>
      <c r="G14862" t="s">
        <v>2532</v>
      </c>
      <c r="I14862" t="s">
        <v>2933</v>
      </c>
      <c r="J14862">
        <v>38.988</v>
      </c>
      <c r="K14862">
        <v>-76.938000000000002</v>
      </c>
      <c r="M14862" t="s">
        <v>2633</v>
      </c>
      <c r="N14862">
        <v>1980</v>
      </c>
      <c r="O14862" t="s">
        <v>2248</v>
      </c>
      <c r="P14862" t="s">
        <v>2534</v>
      </c>
      <c r="Q14862" s="64">
        <v>29526</v>
      </c>
      <c r="R14862">
        <v>4.5</v>
      </c>
      <c r="T14862">
        <v>63</v>
      </c>
      <c r="U14862">
        <v>22</v>
      </c>
      <c r="V14862">
        <v>22</v>
      </c>
      <c r="W14862">
        <v>14</v>
      </c>
      <c r="X14862">
        <v>10</v>
      </c>
      <c r="Y14862" t="s">
        <v>493</v>
      </c>
      <c r="Z14862">
        <v>94.884</v>
      </c>
      <c r="AA14862">
        <v>396.2</v>
      </c>
      <c r="AE14862" t="s">
        <v>479</v>
      </c>
      <c r="AF14862">
        <v>38.988</v>
      </c>
      <c r="AG14862">
        <v>-76.938000000000002</v>
      </c>
      <c r="AH14862" t="s">
        <v>31</v>
      </c>
      <c r="AZ14862" t="s">
        <v>31</v>
      </c>
      <c r="BA14862" t="s">
        <v>31</v>
      </c>
    </row>
    <row r="14863" spans="1:53" hidden="1">
      <c r="A14863" t="s">
        <v>3040</v>
      </c>
      <c r="B14863" t="s">
        <v>71</v>
      </c>
      <c r="C14863" t="s">
        <v>174</v>
      </c>
      <c r="D14863" t="s">
        <v>283</v>
      </c>
      <c r="E14863" t="s">
        <v>918</v>
      </c>
      <c r="F14863" t="s">
        <v>3041</v>
      </c>
      <c r="G14863" t="s">
        <v>2532</v>
      </c>
      <c r="I14863" t="s">
        <v>2933</v>
      </c>
      <c r="J14863">
        <v>38.988</v>
      </c>
      <c r="K14863">
        <v>-76.938000000000002</v>
      </c>
      <c r="M14863" t="s">
        <v>2633</v>
      </c>
      <c r="N14863">
        <v>1980</v>
      </c>
      <c r="O14863" t="s">
        <v>2248</v>
      </c>
      <c r="P14863" t="s">
        <v>2534</v>
      </c>
      <c r="Q14863" s="64">
        <v>29526</v>
      </c>
      <c r="R14863">
        <v>4.5</v>
      </c>
      <c r="T14863">
        <v>63</v>
      </c>
      <c r="U14863">
        <v>22</v>
      </c>
      <c r="V14863">
        <v>22</v>
      </c>
      <c r="W14863">
        <v>14</v>
      </c>
      <c r="X14863">
        <v>10</v>
      </c>
      <c r="Y14863" t="s">
        <v>493</v>
      </c>
      <c r="Z14863">
        <v>103.63</v>
      </c>
      <c r="AA14863">
        <v>611</v>
      </c>
      <c r="AE14863" t="s">
        <v>479</v>
      </c>
      <c r="AF14863">
        <v>38.988</v>
      </c>
      <c r="AG14863">
        <v>-76.938000000000002</v>
      </c>
      <c r="AH14863" t="s">
        <v>31</v>
      </c>
      <c r="AZ14863" t="s">
        <v>31</v>
      </c>
      <c r="BA14863" t="s">
        <v>31</v>
      </c>
    </row>
    <row r="14864" spans="1:53" hidden="1">
      <c r="A14864" t="s">
        <v>3040</v>
      </c>
      <c r="B14864" t="s">
        <v>71</v>
      </c>
      <c r="C14864" t="s">
        <v>174</v>
      </c>
      <c r="D14864" t="s">
        <v>283</v>
      </c>
      <c r="E14864" t="s">
        <v>918</v>
      </c>
      <c r="F14864" t="s">
        <v>3042</v>
      </c>
      <c r="G14864" t="s">
        <v>2532</v>
      </c>
      <c r="I14864" t="s">
        <v>2933</v>
      </c>
      <c r="J14864">
        <v>38.988</v>
      </c>
      <c r="K14864">
        <v>-76.938000000000002</v>
      </c>
      <c r="M14864" t="s">
        <v>2633</v>
      </c>
      <c r="N14864">
        <v>1980</v>
      </c>
      <c r="O14864" t="s">
        <v>2248</v>
      </c>
      <c r="P14864" t="s">
        <v>2534</v>
      </c>
      <c r="Q14864" s="64">
        <v>29526</v>
      </c>
      <c r="R14864">
        <v>4.5</v>
      </c>
      <c r="T14864">
        <v>121</v>
      </c>
      <c r="U14864">
        <v>22</v>
      </c>
      <c r="V14864">
        <v>22</v>
      </c>
      <c r="W14864">
        <v>14</v>
      </c>
      <c r="X14864">
        <v>10</v>
      </c>
      <c r="Y14864" t="s">
        <v>493</v>
      </c>
      <c r="Z14864">
        <v>0</v>
      </c>
      <c r="AA14864">
        <v>85.1</v>
      </c>
      <c r="AE14864" t="s">
        <v>479</v>
      </c>
      <c r="AF14864">
        <v>38.988</v>
      </c>
      <c r="AG14864">
        <v>-76.938000000000002</v>
      </c>
      <c r="AH14864" t="s">
        <v>31</v>
      </c>
      <c r="AZ14864" t="s">
        <v>31</v>
      </c>
      <c r="BA14864" t="s">
        <v>31</v>
      </c>
    </row>
    <row r="14865" spans="1:53" hidden="1">
      <c r="A14865" t="s">
        <v>3040</v>
      </c>
      <c r="B14865" t="s">
        <v>71</v>
      </c>
      <c r="C14865" t="s">
        <v>174</v>
      </c>
      <c r="D14865" t="s">
        <v>283</v>
      </c>
      <c r="E14865" t="s">
        <v>918</v>
      </c>
      <c r="F14865" t="s">
        <v>3042</v>
      </c>
      <c r="G14865" t="s">
        <v>2532</v>
      </c>
      <c r="I14865" t="s">
        <v>2933</v>
      </c>
      <c r="J14865">
        <v>38.988</v>
      </c>
      <c r="K14865">
        <v>-76.938000000000002</v>
      </c>
      <c r="M14865" t="s">
        <v>2633</v>
      </c>
      <c r="N14865">
        <v>1980</v>
      </c>
      <c r="O14865" t="s">
        <v>2248</v>
      </c>
      <c r="P14865" t="s">
        <v>2534</v>
      </c>
      <c r="Q14865" s="64">
        <v>29526</v>
      </c>
      <c r="R14865">
        <v>4.5</v>
      </c>
      <c r="T14865">
        <v>121</v>
      </c>
      <c r="U14865">
        <v>22</v>
      </c>
      <c r="V14865">
        <v>22</v>
      </c>
      <c r="W14865">
        <v>14</v>
      </c>
      <c r="X14865">
        <v>10</v>
      </c>
      <c r="Y14865" t="s">
        <v>493</v>
      </c>
      <c r="Z14865">
        <v>17.657</v>
      </c>
      <c r="AA14865">
        <v>181.4</v>
      </c>
      <c r="AE14865" t="s">
        <v>479</v>
      </c>
      <c r="AF14865">
        <v>38.988</v>
      </c>
      <c r="AG14865">
        <v>-76.938000000000002</v>
      </c>
      <c r="AH14865" t="s">
        <v>31</v>
      </c>
      <c r="AZ14865" t="s">
        <v>31</v>
      </c>
      <c r="BA14865" t="s">
        <v>31</v>
      </c>
    </row>
    <row r="14866" spans="1:53" hidden="1">
      <c r="A14866" t="s">
        <v>3040</v>
      </c>
      <c r="B14866" t="s">
        <v>71</v>
      </c>
      <c r="C14866" t="s">
        <v>174</v>
      </c>
      <c r="D14866" t="s">
        <v>283</v>
      </c>
      <c r="E14866" t="s">
        <v>918</v>
      </c>
      <c r="F14866" t="s">
        <v>3042</v>
      </c>
      <c r="G14866" t="s">
        <v>2532</v>
      </c>
      <c r="I14866" t="s">
        <v>2933</v>
      </c>
      <c r="J14866">
        <v>38.988</v>
      </c>
      <c r="K14866">
        <v>-76.938000000000002</v>
      </c>
      <c r="M14866" t="s">
        <v>2633</v>
      </c>
      <c r="N14866">
        <v>1980</v>
      </c>
      <c r="O14866" t="s">
        <v>2248</v>
      </c>
      <c r="P14866" t="s">
        <v>2534</v>
      </c>
      <c r="Q14866" s="64">
        <v>29526</v>
      </c>
      <c r="R14866">
        <v>4.5</v>
      </c>
      <c r="T14866">
        <v>121</v>
      </c>
      <c r="U14866">
        <v>22</v>
      </c>
      <c r="V14866">
        <v>22</v>
      </c>
      <c r="W14866">
        <v>14</v>
      </c>
      <c r="X14866">
        <v>10</v>
      </c>
      <c r="Y14866" t="s">
        <v>493</v>
      </c>
      <c r="Z14866">
        <v>45.71</v>
      </c>
      <c r="AA14866">
        <v>260.89999999999998</v>
      </c>
      <c r="AE14866" t="s">
        <v>479</v>
      </c>
      <c r="AF14866">
        <v>38.988</v>
      </c>
      <c r="AG14866">
        <v>-76.938000000000002</v>
      </c>
      <c r="AH14866" t="s">
        <v>31</v>
      </c>
      <c r="AZ14866" t="s">
        <v>31</v>
      </c>
      <c r="BA14866" t="s">
        <v>31</v>
      </c>
    </row>
    <row r="14867" spans="1:53" hidden="1">
      <c r="A14867" t="s">
        <v>3040</v>
      </c>
      <c r="B14867" t="s">
        <v>71</v>
      </c>
      <c r="C14867" t="s">
        <v>174</v>
      </c>
      <c r="D14867" t="s">
        <v>283</v>
      </c>
      <c r="E14867" t="s">
        <v>918</v>
      </c>
      <c r="F14867" t="s">
        <v>3042</v>
      </c>
      <c r="G14867" t="s">
        <v>2532</v>
      </c>
      <c r="I14867" t="s">
        <v>2933</v>
      </c>
      <c r="J14867">
        <v>38.988</v>
      </c>
      <c r="K14867">
        <v>-76.938000000000002</v>
      </c>
      <c r="M14867" t="s">
        <v>2633</v>
      </c>
      <c r="N14867">
        <v>1980</v>
      </c>
      <c r="O14867" t="s">
        <v>2248</v>
      </c>
      <c r="P14867" t="s">
        <v>2534</v>
      </c>
      <c r="Q14867" s="64">
        <v>29526</v>
      </c>
      <c r="R14867">
        <v>4.5</v>
      </c>
      <c r="T14867">
        <v>121</v>
      </c>
      <c r="U14867">
        <v>22</v>
      </c>
      <c r="V14867">
        <v>22</v>
      </c>
      <c r="W14867">
        <v>14</v>
      </c>
      <c r="X14867">
        <v>10</v>
      </c>
      <c r="Y14867" t="s">
        <v>493</v>
      </c>
      <c r="Z14867">
        <v>72.111999999999995</v>
      </c>
      <c r="AA14867">
        <v>326.5</v>
      </c>
      <c r="AE14867" t="s">
        <v>479</v>
      </c>
      <c r="AF14867">
        <v>38.988</v>
      </c>
      <c r="AG14867">
        <v>-76.938000000000002</v>
      </c>
      <c r="AH14867" t="s">
        <v>31</v>
      </c>
      <c r="AZ14867" t="s">
        <v>31</v>
      </c>
      <c r="BA14867" t="s">
        <v>31</v>
      </c>
    </row>
    <row r="14868" spans="1:53" hidden="1">
      <c r="A14868" t="s">
        <v>3040</v>
      </c>
      <c r="B14868" t="s">
        <v>71</v>
      </c>
      <c r="C14868" t="s">
        <v>174</v>
      </c>
      <c r="D14868" t="s">
        <v>283</v>
      </c>
      <c r="E14868" t="s">
        <v>918</v>
      </c>
      <c r="F14868" t="s">
        <v>3042</v>
      </c>
      <c r="G14868" t="s">
        <v>2532</v>
      </c>
      <c r="I14868" t="s">
        <v>2933</v>
      </c>
      <c r="J14868">
        <v>38.988</v>
      </c>
      <c r="K14868">
        <v>-76.938000000000002</v>
      </c>
      <c r="M14868" t="s">
        <v>2633</v>
      </c>
      <c r="N14868">
        <v>1980</v>
      </c>
      <c r="O14868" t="s">
        <v>2248</v>
      </c>
      <c r="P14868" t="s">
        <v>2534</v>
      </c>
      <c r="Q14868" s="64">
        <v>29526</v>
      </c>
      <c r="R14868">
        <v>4.5</v>
      </c>
      <c r="T14868">
        <v>63</v>
      </c>
      <c r="U14868">
        <v>22</v>
      </c>
      <c r="V14868">
        <v>22</v>
      </c>
      <c r="W14868">
        <v>14</v>
      </c>
      <c r="X14868">
        <v>10</v>
      </c>
      <c r="Y14868" t="s">
        <v>493</v>
      </c>
      <c r="Z14868">
        <v>0</v>
      </c>
      <c r="AA14868">
        <v>385</v>
      </c>
      <c r="AE14868" t="s">
        <v>479</v>
      </c>
      <c r="AF14868">
        <v>38.988</v>
      </c>
      <c r="AG14868">
        <v>-76.938000000000002</v>
      </c>
      <c r="AH14868" t="s">
        <v>31</v>
      </c>
      <c r="AZ14868" t="s">
        <v>31</v>
      </c>
      <c r="BA14868" t="s">
        <v>31</v>
      </c>
    </row>
    <row r="14869" spans="1:53" hidden="1">
      <c r="A14869" t="s">
        <v>3040</v>
      </c>
      <c r="B14869" t="s">
        <v>71</v>
      </c>
      <c r="C14869" t="s">
        <v>174</v>
      </c>
      <c r="D14869" t="s">
        <v>283</v>
      </c>
      <c r="E14869" t="s">
        <v>918</v>
      </c>
      <c r="F14869" t="s">
        <v>3042</v>
      </c>
      <c r="G14869" t="s">
        <v>2532</v>
      </c>
      <c r="I14869" t="s">
        <v>2933</v>
      </c>
      <c r="J14869">
        <v>38.988</v>
      </c>
      <c r="K14869">
        <v>-76.938000000000002</v>
      </c>
      <c r="M14869" t="s">
        <v>2633</v>
      </c>
      <c r="N14869">
        <v>1980</v>
      </c>
      <c r="O14869" t="s">
        <v>2248</v>
      </c>
      <c r="P14869" t="s">
        <v>2534</v>
      </c>
      <c r="Q14869" s="64">
        <v>29526</v>
      </c>
      <c r="R14869">
        <v>4.5</v>
      </c>
      <c r="T14869">
        <v>63</v>
      </c>
      <c r="U14869">
        <v>22</v>
      </c>
      <c r="V14869">
        <v>22</v>
      </c>
      <c r="W14869">
        <v>14</v>
      </c>
      <c r="X14869">
        <v>10</v>
      </c>
      <c r="Y14869" t="s">
        <v>493</v>
      </c>
      <c r="Z14869">
        <v>8.0860000000000003</v>
      </c>
      <c r="AA14869">
        <v>467.4</v>
      </c>
      <c r="AE14869" t="s">
        <v>479</v>
      </c>
      <c r="AF14869">
        <v>38.988</v>
      </c>
      <c r="AG14869">
        <v>-76.938000000000002</v>
      </c>
      <c r="AH14869" t="s">
        <v>31</v>
      </c>
      <c r="AZ14869" t="s">
        <v>31</v>
      </c>
      <c r="BA14869" t="s">
        <v>31</v>
      </c>
    </row>
    <row r="14870" spans="1:53" hidden="1">
      <c r="A14870" t="s">
        <v>3040</v>
      </c>
      <c r="B14870" t="s">
        <v>71</v>
      </c>
      <c r="C14870" t="s">
        <v>174</v>
      </c>
      <c r="D14870" t="s">
        <v>283</v>
      </c>
      <c r="E14870" t="s">
        <v>918</v>
      </c>
      <c r="F14870" t="s">
        <v>3042</v>
      </c>
      <c r="G14870" t="s">
        <v>2532</v>
      </c>
      <c r="I14870" t="s">
        <v>2933</v>
      </c>
      <c r="J14870">
        <v>38.988</v>
      </c>
      <c r="K14870">
        <v>-76.938000000000002</v>
      </c>
      <c r="M14870" t="s">
        <v>2633</v>
      </c>
      <c r="N14870">
        <v>1980</v>
      </c>
      <c r="O14870" t="s">
        <v>2248</v>
      </c>
      <c r="P14870" t="s">
        <v>2534</v>
      </c>
      <c r="Q14870" s="64">
        <v>29526</v>
      </c>
      <c r="R14870">
        <v>4.5</v>
      </c>
      <c r="T14870">
        <v>63</v>
      </c>
      <c r="U14870">
        <v>22</v>
      </c>
      <c r="V14870">
        <v>22</v>
      </c>
      <c r="W14870">
        <v>14</v>
      </c>
      <c r="X14870">
        <v>10</v>
      </c>
      <c r="Y14870" t="s">
        <v>493</v>
      </c>
      <c r="Z14870">
        <v>47.195</v>
      </c>
      <c r="AA14870">
        <v>608.29999999999995</v>
      </c>
      <c r="AE14870" t="s">
        <v>479</v>
      </c>
      <c r="AF14870">
        <v>38.988</v>
      </c>
      <c r="AG14870">
        <v>-76.938000000000002</v>
      </c>
      <c r="AH14870" t="s">
        <v>31</v>
      </c>
      <c r="AZ14870" t="s">
        <v>31</v>
      </c>
      <c r="BA14870" t="s">
        <v>31</v>
      </c>
    </row>
    <row r="14871" spans="1:53" hidden="1">
      <c r="A14871" t="s">
        <v>100</v>
      </c>
      <c r="C14871" t="s">
        <v>174</v>
      </c>
      <c r="D14871" t="s">
        <v>187</v>
      </c>
      <c r="E14871" t="s">
        <v>188</v>
      </c>
      <c r="F14871" t="s">
        <v>2261</v>
      </c>
      <c r="G14871" t="s">
        <v>2534</v>
      </c>
      <c r="O14871" t="s">
        <v>225</v>
      </c>
      <c r="U14871">
        <v>25</v>
      </c>
      <c r="X14871">
        <v>9.6289999999999996</v>
      </c>
      <c r="Y14871" t="s">
        <v>189</v>
      </c>
      <c r="Z14871">
        <v>0</v>
      </c>
      <c r="AE14871" t="s">
        <v>127</v>
      </c>
      <c r="AH14871" t="s">
        <v>31</v>
      </c>
      <c r="AK14871">
        <v>400</v>
      </c>
      <c r="AL14871" t="s">
        <v>2262</v>
      </c>
      <c r="AZ14871" t="s">
        <v>31</v>
      </c>
      <c r="BA14871" t="s">
        <v>31</v>
      </c>
    </row>
    <row r="14872" spans="1:53" hidden="1">
      <c r="A14872" t="s">
        <v>100</v>
      </c>
      <c r="C14872" t="s">
        <v>174</v>
      </c>
      <c r="D14872" t="s">
        <v>187</v>
      </c>
      <c r="E14872" t="s">
        <v>188</v>
      </c>
      <c r="F14872" t="s">
        <v>2261</v>
      </c>
      <c r="G14872" t="s">
        <v>2534</v>
      </c>
      <c r="O14872" t="s">
        <v>225</v>
      </c>
      <c r="U14872">
        <v>25</v>
      </c>
      <c r="X14872">
        <v>10.558</v>
      </c>
      <c r="Y14872" t="s">
        <v>189</v>
      </c>
      <c r="Z14872">
        <v>0.61</v>
      </c>
      <c r="AE14872" t="s">
        <v>127</v>
      </c>
      <c r="AH14872" t="s">
        <v>31</v>
      </c>
      <c r="AK14872">
        <v>400</v>
      </c>
      <c r="AL14872" t="s">
        <v>2262</v>
      </c>
      <c r="AZ14872" t="s">
        <v>31</v>
      </c>
      <c r="BA14872" t="s">
        <v>31</v>
      </c>
    </row>
    <row r="14873" spans="1:53" hidden="1">
      <c r="A14873" t="s">
        <v>100</v>
      </c>
      <c r="C14873" t="s">
        <v>174</v>
      </c>
      <c r="D14873" t="s">
        <v>187</v>
      </c>
      <c r="E14873" t="s">
        <v>188</v>
      </c>
      <c r="F14873" t="s">
        <v>2261</v>
      </c>
      <c r="G14873" t="s">
        <v>2534</v>
      </c>
      <c r="O14873" t="s">
        <v>225</v>
      </c>
      <c r="U14873">
        <v>25</v>
      </c>
      <c r="X14873">
        <v>11.291</v>
      </c>
      <c r="Y14873" t="s">
        <v>189</v>
      </c>
      <c r="Z14873">
        <v>2.63</v>
      </c>
      <c r="AE14873" t="s">
        <v>127</v>
      </c>
      <c r="AH14873" t="s">
        <v>31</v>
      </c>
      <c r="AK14873">
        <v>400</v>
      </c>
      <c r="AL14873" t="s">
        <v>2262</v>
      </c>
      <c r="AZ14873" t="s">
        <v>31</v>
      </c>
      <c r="BA14873" t="s">
        <v>31</v>
      </c>
    </row>
    <row r="14874" spans="1:53" hidden="1">
      <c r="A14874" t="s">
        <v>100</v>
      </c>
      <c r="C14874" t="s">
        <v>174</v>
      </c>
      <c r="D14874" t="s">
        <v>187</v>
      </c>
      <c r="E14874" t="s">
        <v>188</v>
      </c>
      <c r="F14874" t="s">
        <v>2261</v>
      </c>
      <c r="G14874" t="s">
        <v>2534</v>
      </c>
      <c r="O14874" t="s">
        <v>225</v>
      </c>
      <c r="U14874">
        <v>25</v>
      </c>
      <c r="X14874">
        <v>12.709</v>
      </c>
      <c r="Y14874" t="s">
        <v>189</v>
      </c>
      <c r="Z14874">
        <v>6.77</v>
      </c>
      <c r="AE14874" t="s">
        <v>127</v>
      </c>
      <c r="AH14874" t="s">
        <v>31</v>
      </c>
      <c r="AK14874">
        <v>400</v>
      </c>
      <c r="AL14874" t="s">
        <v>2262</v>
      </c>
      <c r="AZ14874" t="s">
        <v>31</v>
      </c>
      <c r="BA14874" t="s">
        <v>31</v>
      </c>
    </row>
    <row r="14875" spans="1:53" hidden="1">
      <c r="A14875" t="s">
        <v>100</v>
      </c>
      <c r="C14875" t="s">
        <v>174</v>
      </c>
      <c r="D14875" t="s">
        <v>187</v>
      </c>
      <c r="E14875" t="s">
        <v>188</v>
      </c>
      <c r="F14875" t="s">
        <v>2261</v>
      </c>
      <c r="G14875" t="s">
        <v>2534</v>
      </c>
      <c r="O14875" t="s">
        <v>225</v>
      </c>
      <c r="U14875">
        <v>25</v>
      </c>
      <c r="X14875">
        <v>13.637</v>
      </c>
      <c r="Y14875" t="s">
        <v>189</v>
      </c>
      <c r="Z14875">
        <v>6.96</v>
      </c>
      <c r="AE14875" t="s">
        <v>127</v>
      </c>
      <c r="AH14875" t="s">
        <v>31</v>
      </c>
      <c r="AK14875">
        <v>400</v>
      </c>
      <c r="AL14875" t="s">
        <v>2262</v>
      </c>
      <c r="AZ14875" t="s">
        <v>31</v>
      </c>
      <c r="BA14875" t="s">
        <v>31</v>
      </c>
    </row>
    <row r="14876" spans="1:53" hidden="1">
      <c r="A14876" t="s">
        <v>100</v>
      </c>
      <c r="C14876" t="s">
        <v>174</v>
      </c>
      <c r="D14876" t="s">
        <v>187</v>
      </c>
      <c r="E14876" t="s">
        <v>188</v>
      </c>
      <c r="F14876" t="s">
        <v>2261</v>
      </c>
      <c r="G14876" t="s">
        <v>2534</v>
      </c>
      <c r="O14876" t="s">
        <v>225</v>
      </c>
      <c r="U14876">
        <v>25</v>
      </c>
      <c r="X14876">
        <v>15.494999999999999</v>
      </c>
      <c r="Y14876" t="s">
        <v>189</v>
      </c>
      <c r="Z14876">
        <v>6.96</v>
      </c>
      <c r="AE14876" t="s">
        <v>127</v>
      </c>
      <c r="AH14876" t="s">
        <v>31</v>
      </c>
      <c r="AK14876">
        <v>400</v>
      </c>
      <c r="AL14876" t="s">
        <v>2262</v>
      </c>
      <c r="AZ14876" t="s">
        <v>31</v>
      </c>
      <c r="BA14876" t="s">
        <v>31</v>
      </c>
    </row>
    <row r="14877" spans="1:53" hidden="1">
      <c r="A14877" t="s">
        <v>100</v>
      </c>
      <c r="C14877" t="s">
        <v>174</v>
      </c>
      <c r="D14877" t="s">
        <v>187</v>
      </c>
      <c r="E14877" t="s">
        <v>188</v>
      </c>
      <c r="F14877" t="s">
        <v>2261</v>
      </c>
      <c r="G14877" t="s">
        <v>2534</v>
      </c>
      <c r="O14877" t="s">
        <v>225</v>
      </c>
      <c r="U14877">
        <v>25</v>
      </c>
      <c r="X14877">
        <v>17.646000000000001</v>
      </c>
      <c r="Y14877" t="s">
        <v>189</v>
      </c>
      <c r="Z14877">
        <v>6.97</v>
      </c>
      <c r="AE14877" t="s">
        <v>127</v>
      </c>
      <c r="AH14877" t="s">
        <v>31</v>
      </c>
      <c r="AK14877">
        <v>400</v>
      </c>
      <c r="AL14877" t="s">
        <v>2262</v>
      </c>
      <c r="AZ14877" t="s">
        <v>31</v>
      </c>
      <c r="BA14877" t="s">
        <v>31</v>
      </c>
    </row>
    <row r="14878" spans="1:53" hidden="1">
      <c r="A14878" t="s">
        <v>100</v>
      </c>
      <c r="C14878" t="s">
        <v>174</v>
      </c>
      <c r="D14878" t="s">
        <v>187</v>
      </c>
      <c r="E14878" t="s">
        <v>188</v>
      </c>
      <c r="F14878" t="s">
        <v>2261</v>
      </c>
      <c r="G14878" t="s">
        <v>2534</v>
      </c>
      <c r="O14878" t="s">
        <v>225</v>
      </c>
      <c r="U14878">
        <v>25</v>
      </c>
      <c r="X14878">
        <v>19.552</v>
      </c>
      <c r="Y14878" t="s">
        <v>189</v>
      </c>
      <c r="Z14878">
        <v>6.96</v>
      </c>
      <c r="AE14878" t="s">
        <v>127</v>
      </c>
      <c r="AH14878" t="s">
        <v>31</v>
      </c>
      <c r="AK14878">
        <v>400</v>
      </c>
      <c r="AL14878" t="s">
        <v>2262</v>
      </c>
      <c r="AZ14878" t="s">
        <v>31</v>
      </c>
      <c r="BA14878" t="s">
        <v>31</v>
      </c>
    </row>
    <row r="14879" spans="1:53" hidden="1">
      <c r="A14879" t="s">
        <v>100</v>
      </c>
      <c r="C14879" t="s">
        <v>174</v>
      </c>
      <c r="D14879" t="s">
        <v>187</v>
      </c>
      <c r="E14879" t="s">
        <v>188</v>
      </c>
      <c r="F14879" t="s">
        <v>2261</v>
      </c>
      <c r="G14879" t="s">
        <v>2534</v>
      </c>
      <c r="O14879" t="s">
        <v>225</v>
      </c>
      <c r="U14879">
        <v>25</v>
      </c>
      <c r="X14879">
        <v>21.605</v>
      </c>
      <c r="Y14879" t="s">
        <v>189</v>
      </c>
      <c r="Z14879">
        <v>6.94</v>
      </c>
      <c r="AE14879" t="s">
        <v>127</v>
      </c>
      <c r="AH14879" t="s">
        <v>31</v>
      </c>
      <c r="AK14879">
        <v>400</v>
      </c>
      <c r="AL14879" t="s">
        <v>2262</v>
      </c>
      <c r="AZ14879" t="s">
        <v>31</v>
      </c>
      <c r="BA14879" t="s">
        <v>31</v>
      </c>
    </row>
    <row r="14880" spans="1:53" hidden="1">
      <c r="A14880" t="s">
        <v>100</v>
      </c>
      <c r="C14880" t="s">
        <v>174</v>
      </c>
      <c r="D14880" t="s">
        <v>187</v>
      </c>
      <c r="E14880" t="s">
        <v>188</v>
      </c>
      <c r="F14880" t="s">
        <v>2261</v>
      </c>
      <c r="G14880" t="s">
        <v>2534</v>
      </c>
      <c r="O14880" t="s">
        <v>225</v>
      </c>
      <c r="U14880">
        <v>25</v>
      </c>
      <c r="X14880">
        <v>23.609000000000002</v>
      </c>
      <c r="Y14880" t="s">
        <v>189</v>
      </c>
      <c r="Z14880">
        <v>6.95</v>
      </c>
      <c r="AE14880" t="s">
        <v>127</v>
      </c>
      <c r="AH14880" t="s">
        <v>31</v>
      </c>
      <c r="AK14880">
        <v>400</v>
      </c>
      <c r="AL14880" t="s">
        <v>2262</v>
      </c>
      <c r="AZ14880" t="s">
        <v>31</v>
      </c>
      <c r="BA14880" t="s">
        <v>31</v>
      </c>
    </row>
    <row r="14881" spans="1:53" hidden="1">
      <c r="A14881" t="s">
        <v>100</v>
      </c>
      <c r="C14881" t="s">
        <v>174</v>
      </c>
      <c r="D14881" t="s">
        <v>187</v>
      </c>
      <c r="E14881" t="s">
        <v>188</v>
      </c>
      <c r="F14881" t="s">
        <v>2261</v>
      </c>
      <c r="G14881" t="s">
        <v>2534</v>
      </c>
      <c r="O14881" t="s">
        <v>225</v>
      </c>
      <c r="U14881">
        <v>25</v>
      </c>
      <c r="X14881">
        <v>25.564</v>
      </c>
      <c r="Y14881" t="s">
        <v>189</v>
      </c>
      <c r="Z14881">
        <v>6.96</v>
      </c>
      <c r="AE14881" t="s">
        <v>127</v>
      </c>
      <c r="AH14881" t="s">
        <v>31</v>
      </c>
      <c r="AK14881">
        <v>400</v>
      </c>
      <c r="AL14881" t="s">
        <v>2262</v>
      </c>
      <c r="AZ14881" t="s">
        <v>31</v>
      </c>
      <c r="BA14881" t="s">
        <v>31</v>
      </c>
    </row>
    <row r="14882" spans="1:53" hidden="1">
      <c r="A14882" t="s">
        <v>100</v>
      </c>
      <c r="C14882" t="s">
        <v>174</v>
      </c>
      <c r="D14882" t="s">
        <v>187</v>
      </c>
      <c r="E14882" t="s">
        <v>188</v>
      </c>
      <c r="F14882" t="s">
        <v>2261</v>
      </c>
      <c r="G14882" t="s">
        <v>2534</v>
      </c>
      <c r="O14882" t="s">
        <v>225</v>
      </c>
      <c r="U14882">
        <v>25</v>
      </c>
      <c r="X14882">
        <v>27.666</v>
      </c>
      <c r="Y14882" t="s">
        <v>189</v>
      </c>
      <c r="Z14882">
        <v>6.95</v>
      </c>
      <c r="AE14882" t="s">
        <v>127</v>
      </c>
      <c r="AH14882" t="s">
        <v>31</v>
      </c>
      <c r="AK14882">
        <v>400</v>
      </c>
      <c r="AL14882" t="s">
        <v>2262</v>
      </c>
      <c r="AZ14882" t="s">
        <v>31</v>
      </c>
      <c r="BA14882" t="s">
        <v>31</v>
      </c>
    </row>
    <row r="14883" spans="1:53" hidden="1">
      <c r="A14883" t="s">
        <v>100</v>
      </c>
      <c r="C14883" t="s">
        <v>174</v>
      </c>
      <c r="D14883" t="s">
        <v>187</v>
      </c>
      <c r="E14883" t="s">
        <v>188</v>
      </c>
      <c r="F14883" t="s">
        <v>2261</v>
      </c>
      <c r="G14883" t="s">
        <v>2534</v>
      </c>
      <c r="O14883" t="s">
        <v>225</v>
      </c>
      <c r="U14883">
        <v>25</v>
      </c>
      <c r="X14883">
        <v>29.67</v>
      </c>
      <c r="Y14883" t="s">
        <v>189</v>
      </c>
      <c r="Z14883">
        <v>6.95</v>
      </c>
      <c r="AE14883" t="s">
        <v>127</v>
      </c>
      <c r="AH14883" t="s">
        <v>31</v>
      </c>
      <c r="AK14883">
        <v>400</v>
      </c>
      <c r="AL14883" t="s">
        <v>2262</v>
      </c>
      <c r="AZ14883" t="s">
        <v>31</v>
      </c>
      <c r="BA14883" t="s">
        <v>31</v>
      </c>
    </row>
    <row r="14884" spans="1:53" hidden="1">
      <c r="A14884" t="s">
        <v>100</v>
      </c>
      <c r="C14884" t="s">
        <v>174</v>
      </c>
      <c r="D14884" t="s">
        <v>187</v>
      </c>
      <c r="E14884" t="s">
        <v>188</v>
      </c>
      <c r="F14884" t="s">
        <v>2261</v>
      </c>
      <c r="G14884" t="s">
        <v>2534</v>
      </c>
      <c r="O14884" t="s">
        <v>225</v>
      </c>
      <c r="U14884">
        <v>25</v>
      </c>
      <c r="X14884">
        <v>31.673999999999999</v>
      </c>
      <c r="Y14884" t="s">
        <v>189</v>
      </c>
      <c r="Z14884">
        <v>6.94</v>
      </c>
      <c r="AE14884" t="s">
        <v>127</v>
      </c>
      <c r="AH14884" t="s">
        <v>31</v>
      </c>
      <c r="AK14884">
        <v>400</v>
      </c>
      <c r="AL14884" t="s">
        <v>2262</v>
      </c>
      <c r="AZ14884" t="s">
        <v>31</v>
      </c>
      <c r="BA14884" t="s">
        <v>31</v>
      </c>
    </row>
    <row r="14885" spans="1:53" hidden="1">
      <c r="A14885" t="s">
        <v>100</v>
      </c>
      <c r="C14885" t="s">
        <v>174</v>
      </c>
      <c r="D14885" t="s">
        <v>187</v>
      </c>
      <c r="E14885" t="s">
        <v>188</v>
      </c>
      <c r="F14885" t="s">
        <v>2261</v>
      </c>
      <c r="G14885" t="s">
        <v>2534</v>
      </c>
      <c r="O14885" t="s">
        <v>225</v>
      </c>
      <c r="U14885">
        <v>25</v>
      </c>
      <c r="X14885">
        <v>33.726999999999997</v>
      </c>
      <c r="Y14885" t="s">
        <v>189</v>
      </c>
      <c r="Z14885">
        <v>6.95</v>
      </c>
      <c r="AE14885" t="s">
        <v>127</v>
      </c>
      <c r="AH14885" t="s">
        <v>31</v>
      </c>
      <c r="AK14885">
        <v>400</v>
      </c>
      <c r="AL14885" t="s">
        <v>2262</v>
      </c>
      <c r="AZ14885" t="s">
        <v>31</v>
      </c>
      <c r="BA14885" t="s">
        <v>31</v>
      </c>
    </row>
    <row r="14886" spans="1:53" hidden="1">
      <c r="A14886" t="s">
        <v>100</v>
      </c>
      <c r="C14886" t="s">
        <v>174</v>
      </c>
      <c r="D14886" t="s">
        <v>187</v>
      </c>
      <c r="E14886" t="s">
        <v>188</v>
      </c>
      <c r="F14886" t="s">
        <v>2261</v>
      </c>
      <c r="G14886" t="s">
        <v>2534</v>
      </c>
      <c r="O14886" t="s">
        <v>225</v>
      </c>
      <c r="U14886">
        <v>25</v>
      </c>
      <c r="X14886">
        <v>35.633000000000003</v>
      </c>
      <c r="Y14886" t="s">
        <v>189</v>
      </c>
      <c r="Z14886">
        <v>6.95</v>
      </c>
      <c r="AE14886" t="s">
        <v>127</v>
      </c>
      <c r="AH14886" t="s">
        <v>31</v>
      </c>
      <c r="AK14886">
        <v>400</v>
      </c>
      <c r="AL14886" t="s">
        <v>2262</v>
      </c>
      <c r="AZ14886" t="s">
        <v>31</v>
      </c>
      <c r="BA14886" t="s">
        <v>31</v>
      </c>
    </row>
    <row r="14887" spans="1:53" hidden="1">
      <c r="A14887" t="s">
        <v>100</v>
      </c>
      <c r="C14887" t="s">
        <v>174</v>
      </c>
      <c r="D14887" t="s">
        <v>187</v>
      </c>
      <c r="E14887" t="s">
        <v>188</v>
      </c>
      <c r="F14887" t="s">
        <v>2261</v>
      </c>
      <c r="G14887" t="s">
        <v>2534</v>
      </c>
      <c r="O14887" t="s">
        <v>225</v>
      </c>
      <c r="U14887">
        <v>25</v>
      </c>
      <c r="X14887">
        <v>37.686</v>
      </c>
      <c r="Y14887" t="s">
        <v>189</v>
      </c>
      <c r="Z14887">
        <v>6.97</v>
      </c>
      <c r="AE14887" t="s">
        <v>127</v>
      </c>
      <c r="AH14887" t="s">
        <v>31</v>
      </c>
      <c r="AK14887">
        <v>400</v>
      </c>
      <c r="AL14887" t="s">
        <v>2262</v>
      </c>
      <c r="AZ14887" t="s">
        <v>31</v>
      </c>
      <c r="BA14887" t="s">
        <v>31</v>
      </c>
    </row>
    <row r="14888" spans="1:53" hidden="1">
      <c r="A14888" t="s">
        <v>100</v>
      </c>
      <c r="C14888" t="s">
        <v>174</v>
      </c>
      <c r="D14888" t="s">
        <v>187</v>
      </c>
      <c r="E14888" t="s">
        <v>188</v>
      </c>
      <c r="F14888" t="s">
        <v>2261</v>
      </c>
      <c r="G14888" t="s">
        <v>2534</v>
      </c>
      <c r="O14888" t="s">
        <v>225</v>
      </c>
      <c r="U14888">
        <v>25</v>
      </c>
      <c r="X14888">
        <v>39.445999999999998</v>
      </c>
      <c r="Y14888" t="s">
        <v>189</v>
      </c>
      <c r="Z14888">
        <v>6.97</v>
      </c>
      <c r="AE14888" t="s">
        <v>127</v>
      </c>
      <c r="AH14888" t="s">
        <v>31</v>
      </c>
      <c r="AK14888">
        <v>400</v>
      </c>
      <c r="AL14888" t="s">
        <v>2262</v>
      </c>
      <c r="AZ14888" t="s">
        <v>31</v>
      </c>
      <c r="BA14888" t="s">
        <v>31</v>
      </c>
    </row>
    <row r="14889" spans="1:53" hidden="1">
      <c r="A14889" t="s">
        <v>100</v>
      </c>
      <c r="C14889" t="s">
        <v>174</v>
      </c>
      <c r="D14889" t="s">
        <v>187</v>
      </c>
      <c r="E14889" t="s">
        <v>188</v>
      </c>
      <c r="F14889" t="s">
        <v>2261</v>
      </c>
      <c r="G14889" t="s">
        <v>2534</v>
      </c>
      <c r="O14889" t="s">
        <v>225</v>
      </c>
      <c r="U14889">
        <v>25</v>
      </c>
      <c r="X14889">
        <v>41.597000000000001</v>
      </c>
      <c r="Y14889" t="s">
        <v>189</v>
      </c>
      <c r="Z14889">
        <v>6.95</v>
      </c>
      <c r="AE14889" t="s">
        <v>127</v>
      </c>
      <c r="AH14889" t="s">
        <v>31</v>
      </c>
      <c r="AK14889">
        <v>400</v>
      </c>
      <c r="AL14889" t="s">
        <v>2262</v>
      </c>
      <c r="AZ14889" t="s">
        <v>31</v>
      </c>
      <c r="BA14889" t="s">
        <v>31</v>
      </c>
    </row>
    <row r="14890" spans="1:53" hidden="1">
      <c r="A14890" t="s">
        <v>100</v>
      </c>
      <c r="C14890" t="s">
        <v>174</v>
      </c>
      <c r="D14890" t="s">
        <v>187</v>
      </c>
      <c r="E14890" t="s">
        <v>188</v>
      </c>
      <c r="F14890" t="s">
        <v>2261</v>
      </c>
      <c r="G14890" t="s">
        <v>2534</v>
      </c>
      <c r="O14890" t="s">
        <v>225</v>
      </c>
      <c r="U14890">
        <v>25</v>
      </c>
      <c r="X14890">
        <v>43.552</v>
      </c>
      <c r="Y14890" t="s">
        <v>189</v>
      </c>
      <c r="Z14890">
        <v>6.96</v>
      </c>
      <c r="AE14890" t="s">
        <v>127</v>
      </c>
      <c r="AH14890" t="s">
        <v>31</v>
      </c>
      <c r="AK14890">
        <v>400</v>
      </c>
      <c r="AL14890" t="s">
        <v>2262</v>
      </c>
      <c r="AZ14890" t="s">
        <v>31</v>
      </c>
      <c r="BA14890" t="s">
        <v>31</v>
      </c>
    </row>
    <row r="14891" spans="1:53" hidden="1">
      <c r="A14891" t="s">
        <v>100</v>
      </c>
      <c r="C14891" t="s">
        <v>174</v>
      </c>
      <c r="D14891" t="s">
        <v>187</v>
      </c>
      <c r="E14891" t="s">
        <v>188</v>
      </c>
      <c r="F14891" t="s">
        <v>2261</v>
      </c>
      <c r="G14891" t="s">
        <v>2534</v>
      </c>
      <c r="O14891" t="s">
        <v>225</v>
      </c>
      <c r="U14891">
        <v>25</v>
      </c>
      <c r="X14891">
        <v>45.654000000000003</v>
      </c>
      <c r="Y14891" t="s">
        <v>189</v>
      </c>
      <c r="Z14891">
        <v>6.95</v>
      </c>
      <c r="AE14891" t="s">
        <v>127</v>
      </c>
      <c r="AH14891" t="s">
        <v>31</v>
      </c>
      <c r="AK14891">
        <v>400</v>
      </c>
      <c r="AL14891" t="s">
        <v>2262</v>
      </c>
      <c r="AZ14891" t="s">
        <v>31</v>
      </c>
      <c r="BA14891" t="s">
        <v>31</v>
      </c>
    </row>
    <row r="14892" spans="1:53" hidden="1">
      <c r="A14892" t="s">
        <v>100</v>
      </c>
      <c r="C14892" t="s">
        <v>174</v>
      </c>
      <c r="D14892" t="s">
        <v>187</v>
      </c>
      <c r="E14892" t="s">
        <v>188</v>
      </c>
      <c r="F14892" t="s">
        <v>2261</v>
      </c>
      <c r="G14892" t="s">
        <v>2534</v>
      </c>
      <c r="O14892" t="s">
        <v>225</v>
      </c>
      <c r="U14892">
        <v>25</v>
      </c>
      <c r="X14892">
        <v>47.658000000000001</v>
      </c>
      <c r="Y14892" t="s">
        <v>189</v>
      </c>
      <c r="Z14892">
        <v>6.96</v>
      </c>
      <c r="AE14892" t="s">
        <v>127</v>
      </c>
      <c r="AH14892" t="s">
        <v>31</v>
      </c>
      <c r="AK14892">
        <v>400</v>
      </c>
      <c r="AL14892" t="s">
        <v>2262</v>
      </c>
      <c r="AZ14892" t="s">
        <v>31</v>
      </c>
      <c r="BA14892" t="s">
        <v>31</v>
      </c>
    </row>
    <row r="14893" spans="1:53" hidden="1">
      <c r="A14893" t="s">
        <v>100</v>
      </c>
      <c r="C14893" t="s">
        <v>174</v>
      </c>
      <c r="D14893" t="s">
        <v>187</v>
      </c>
      <c r="E14893" t="s">
        <v>188</v>
      </c>
      <c r="F14893" t="s">
        <v>2261</v>
      </c>
      <c r="G14893" t="s">
        <v>2534</v>
      </c>
      <c r="O14893" t="s">
        <v>225</v>
      </c>
      <c r="U14893">
        <v>25</v>
      </c>
      <c r="X14893">
        <v>49.710999999999999</v>
      </c>
      <c r="Y14893" t="s">
        <v>189</v>
      </c>
      <c r="Z14893">
        <v>6.99</v>
      </c>
      <c r="AE14893" t="s">
        <v>127</v>
      </c>
      <c r="AH14893" t="s">
        <v>31</v>
      </c>
      <c r="AK14893">
        <v>400</v>
      </c>
      <c r="AL14893" t="s">
        <v>2262</v>
      </c>
      <c r="AZ14893" t="s">
        <v>31</v>
      </c>
      <c r="BA14893" t="s">
        <v>31</v>
      </c>
    </row>
    <row r="14894" spans="1:53" hidden="1">
      <c r="A14894" t="s">
        <v>100</v>
      </c>
      <c r="C14894" t="s">
        <v>174</v>
      </c>
      <c r="D14894" t="s">
        <v>187</v>
      </c>
      <c r="E14894" t="s">
        <v>188</v>
      </c>
      <c r="F14894" t="s">
        <v>2261</v>
      </c>
      <c r="G14894" t="s">
        <v>2534</v>
      </c>
      <c r="O14894" t="s">
        <v>225</v>
      </c>
      <c r="U14894">
        <v>25</v>
      </c>
      <c r="X14894">
        <v>51.616999999999997</v>
      </c>
      <c r="Y14894" t="s">
        <v>189</v>
      </c>
      <c r="Z14894">
        <v>7</v>
      </c>
      <c r="AE14894" t="s">
        <v>127</v>
      </c>
      <c r="AH14894" t="s">
        <v>31</v>
      </c>
      <c r="AK14894">
        <v>400</v>
      </c>
      <c r="AL14894" t="s">
        <v>2262</v>
      </c>
      <c r="AZ14894" t="s">
        <v>31</v>
      </c>
      <c r="BA14894" t="s">
        <v>31</v>
      </c>
    </row>
    <row r="14895" spans="1:53" hidden="1">
      <c r="A14895" t="s">
        <v>100</v>
      </c>
      <c r="C14895" t="s">
        <v>174</v>
      </c>
      <c r="D14895" t="s">
        <v>187</v>
      </c>
      <c r="E14895" t="s">
        <v>188</v>
      </c>
      <c r="F14895" t="s">
        <v>2261</v>
      </c>
      <c r="G14895" t="s">
        <v>2534</v>
      </c>
      <c r="O14895" t="s">
        <v>225</v>
      </c>
      <c r="U14895">
        <v>25</v>
      </c>
      <c r="X14895">
        <v>53.817</v>
      </c>
      <c r="Y14895" t="s">
        <v>189</v>
      </c>
      <c r="Z14895">
        <v>7.01</v>
      </c>
      <c r="AE14895" t="s">
        <v>127</v>
      </c>
      <c r="AH14895" t="s">
        <v>31</v>
      </c>
      <c r="AK14895">
        <v>400</v>
      </c>
      <c r="AL14895" t="s">
        <v>2262</v>
      </c>
      <c r="AZ14895" t="s">
        <v>31</v>
      </c>
      <c r="BA14895" t="s">
        <v>31</v>
      </c>
    </row>
    <row r="14896" spans="1:53" hidden="1">
      <c r="A14896" t="s">
        <v>100</v>
      </c>
      <c r="C14896" t="s">
        <v>174</v>
      </c>
      <c r="D14896" t="s">
        <v>187</v>
      </c>
      <c r="E14896" t="s">
        <v>188</v>
      </c>
      <c r="F14896" t="s">
        <v>2261</v>
      </c>
      <c r="G14896" t="s">
        <v>2534</v>
      </c>
      <c r="O14896" t="s">
        <v>225</v>
      </c>
      <c r="U14896">
        <v>25</v>
      </c>
      <c r="X14896">
        <v>55.820999999999998</v>
      </c>
      <c r="Y14896" t="s">
        <v>189</v>
      </c>
      <c r="Z14896">
        <v>7</v>
      </c>
      <c r="AE14896" t="s">
        <v>127</v>
      </c>
      <c r="AH14896" t="s">
        <v>31</v>
      </c>
      <c r="AK14896">
        <v>400</v>
      </c>
      <c r="AL14896" t="s">
        <v>2262</v>
      </c>
      <c r="AZ14896" t="s">
        <v>31</v>
      </c>
      <c r="BA14896" t="s">
        <v>31</v>
      </c>
    </row>
    <row r="14897" spans="1:53" hidden="1">
      <c r="A14897" t="s">
        <v>100</v>
      </c>
      <c r="C14897" t="s">
        <v>174</v>
      </c>
      <c r="D14897" t="s">
        <v>187</v>
      </c>
      <c r="E14897" t="s">
        <v>188</v>
      </c>
      <c r="F14897" t="s">
        <v>2261</v>
      </c>
      <c r="G14897" t="s">
        <v>2534</v>
      </c>
      <c r="O14897" t="s">
        <v>225</v>
      </c>
      <c r="U14897">
        <v>25</v>
      </c>
      <c r="X14897">
        <v>57.825000000000003</v>
      </c>
      <c r="Y14897" t="s">
        <v>189</v>
      </c>
      <c r="Z14897">
        <v>7</v>
      </c>
      <c r="AE14897" t="s">
        <v>127</v>
      </c>
      <c r="AH14897" t="s">
        <v>31</v>
      </c>
      <c r="AK14897">
        <v>400</v>
      </c>
      <c r="AL14897" t="s">
        <v>2262</v>
      </c>
      <c r="AZ14897" t="s">
        <v>31</v>
      </c>
      <c r="BA14897" t="s">
        <v>31</v>
      </c>
    </row>
    <row r="14898" spans="1:53" hidden="1">
      <c r="A14898" t="s">
        <v>100</v>
      </c>
      <c r="C14898" t="s">
        <v>174</v>
      </c>
      <c r="D14898" t="s">
        <v>187</v>
      </c>
      <c r="E14898" t="s">
        <v>188</v>
      </c>
      <c r="F14898" t="s">
        <v>2261</v>
      </c>
      <c r="G14898" t="s">
        <v>2534</v>
      </c>
      <c r="O14898" t="s">
        <v>225</v>
      </c>
      <c r="U14898">
        <v>25</v>
      </c>
      <c r="X14898">
        <v>59.927</v>
      </c>
      <c r="Y14898" t="s">
        <v>189</v>
      </c>
      <c r="Z14898">
        <v>7.01</v>
      </c>
      <c r="AE14898" t="s">
        <v>127</v>
      </c>
      <c r="AH14898" t="s">
        <v>31</v>
      </c>
      <c r="AK14898">
        <v>400</v>
      </c>
      <c r="AL14898" t="s">
        <v>2262</v>
      </c>
      <c r="AZ14898" t="s">
        <v>31</v>
      </c>
      <c r="BA14898" t="s">
        <v>31</v>
      </c>
    </row>
    <row r="14899" spans="1:53" hidden="1">
      <c r="A14899" t="s">
        <v>100</v>
      </c>
      <c r="C14899" t="s">
        <v>174</v>
      </c>
      <c r="D14899" t="s">
        <v>187</v>
      </c>
      <c r="E14899" t="s">
        <v>188</v>
      </c>
      <c r="F14899" t="s">
        <v>2261</v>
      </c>
      <c r="G14899" t="s">
        <v>2534</v>
      </c>
      <c r="O14899" t="s">
        <v>225</v>
      </c>
      <c r="U14899">
        <v>25</v>
      </c>
      <c r="X14899">
        <v>62.029000000000003</v>
      </c>
      <c r="Y14899" t="s">
        <v>189</v>
      </c>
      <c r="Z14899">
        <v>7.02</v>
      </c>
      <c r="AE14899" t="s">
        <v>127</v>
      </c>
      <c r="AH14899" t="s">
        <v>31</v>
      </c>
      <c r="AK14899">
        <v>400</v>
      </c>
      <c r="AL14899" t="s">
        <v>2262</v>
      </c>
      <c r="AZ14899" t="s">
        <v>31</v>
      </c>
      <c r="BA14899" t="s">
        <v>31</v>
      </c>
    </row>
    <row r="14900" spans="1:53" hidden="1">
      <c r="A14900" t="s">
        <v>100</v>
      </c>
      <c r="C14900" t="s">
        <v>174</v>
      </c>
      <c r="D14900" t="s">
        <v>187</v>
      </c>
      <c r="E14900" t="s">
        <v>188</v>
      </c>
      <c r="F14900" t="s">
        <v>2261</v>
      </c>
      <c r="G14900" t="s">
        <v>2534</v>
      </c>
      <c r="O14900" t="s">
        <v>225</v>
      </c>
      <c r="U14900">
        <v>25</v>
      </c>
      <c r="X14900">
        <v>64.13</v>
      </c>
      <c r="Y14900" t="s">
        <v>189</v>
      </c>
      <c r="Z14900">
        <v>7.02</v>
      </c>
      <c r="AE14900" t="s">
        <v>127</v>
      </c>
      <c r="AH14900" t="s">
        <v>31</v>
      </c>
      <c r="AK14900">
        <v>400</v>
      </c>
      <c r="AL14900" t="s">
        <v>2262</v>
      </c>
      <c r="AZ14900" t="s">
        <v>31</v>
      </c>
      <c r="BA14900" t="s">
        <v>31</v>
      </c>
    </row>
    <row r="14901" spans="1:53" hidden="1">
      <c r="A14901" t="s">
        <v>100</v>
      </c>
      <c r="C14901" t="s">
        <v>174</v>
      </c>
      <c r="D14901" t="s">
        <v>187</v>
      </c>
      <c r="E14901" t="s">
        <v>188</v>
      </c>
      <c r="F14901" t="s">
        <v>2261</v>
      </c>
      <c r="G14901" t="s">
        <v>2534</v>
      </c>
      <c r="O14901" t="s">
        <v>225</v>
      </c>
      <c r="U14901">
        <v>25</v>
      </c>
      <c r="X14901">
        <v>66.231999999999999</v>
      </c>
      <c r="Y14901" t="s">
        <v>189</v>
      </c>
      <c r="Z14901">
        <v>7.02</v>
      </c>
      <c r="AE14901" t="s">
        <v>127</v>
      </c>
      <c r="AH14901" t="s">
        <v>31</v>
      </c>
      <c r="AK14901">
        <v>400</v>
      </c>
      <c r="AL14901" t="s">
        <v>2262</v>
      </c>
      <c r="AZ14901" t="s">
        <v>31</v>
      </c>
      <c r="BA14901" t="s">
        <v>31</v>
      </c>
    </row>
    <row r="14902" spans="1:53" hidden="1">
      <c r="A14902" t="s">
        <v>100</v>
      </c>
      <c r="C14902" t="s">
        <v>174</v>
      </c>
      <c r="D14902" t="s">
        <v>187</v>
      </c>
      <c r="E14902" t="s">
        <v>188</v>
      </c>
      <c r="F14902" t="s">
        <v>2261</v>
      </c>
      <c r="G14902" t="s">
        <v>2534</v>
      </c>
      <c r="O14902" t="s">
        <v>225</v>
      </c>
      <c r="U14902">
        <v>25</v>
      </c>
      <c r="X14902">
        <v>68.09</v>
      </c>
      <c r="Y14902" t="s">
        <v>189</v>
      </c>
      <c r="Z14902">
        <v>7.05</v>
      </c>
      <c r="AE14902" t="s">
        <v>127</v>
      </c>
      <c r="AH14902" t="s">
        <v>31</v>
      </c>
      <c r="AK14902">
        <v>400</v>
      </c>
      <c r="AL14902" t="s">
        <v>2262</v>
      </c>
      <c r="AZ14902" t="s">
        <v>31</v>
      </c>
      <c r="BA14902" t="s">
        <v>31</v>
      </c>
    </row>
    <row r="14903" spans="1:53" hidden="1">
      <c r="A14903" t="s">
        <v>100</v>
      </c>
      <c r="C14903" t="s">
        <v>174</v>
      </c>
      <c r="D14903" t="s">
        <v>187</v>
      </c>
      <c r="E14903" t="s">
        <v>188</v>
      </c>
      <c r="F14903" t="s">
        <v>2261</v>
      </c>
      <c r="G14903" t="s">
        <v>2534</v>
      </c>
      <c r="O14903" t="s">
        <v>225</v>
      </c>
      <c r="U14903">
        <v>25</v>
      </c>
      <c r="X14903">
        <v>70.289000000000001</v>
      </c>
      <c r="Y14903" t="s">
        <v>189</v>
      </c>
      <c r="Z14903">
        <v>7.05</v>
      </c>
      <c r="AE14903" t="s">
        <v>127</v>
      </c>
      <c r="AH14903" t="s">
        <v>31</v>
      </c>
      <c r="AK14903">
        <v>400</v>
      </c>
      <c r="AL14903" t="s">
        <v>2262</v>
      </c>
      <c r="AZ14903" t="s">
        <v>31</v>
      </c>
      <c r="BA14903" t="s">
        <v>31</v>
      </c>
    </row>
    <row r="14904" spans="1:53" hidden="1">
      <c r="A14904" t="s">
        <v>100</v>
      </c>
      <c r="C14904" t="s">
        <v>174</v>
      </c>
      <c r="D14904" t="s">
        <v>187</v>
      </c>
      <c r="E14904" t="s">
        <v>188</v>
      </c>
      <c r="F14904" t="s">
        <v>2261</v>
      </c>
      <c r="G14904" t="s">
        <v>2534</v>
      </c>
      <c r="O14904" t="s">
        <v>225</v>
      </c>
      <c r="U14904">
        <v>25</v>
      </c>
      <c r="X14904">
        <v>72.44</v>
      </c>
      <c r="Y14904" t="s">
        <v>189</v>
      </c>
      <c r="Z14904">
        <v>7.06</v>
      </c>
      <c r="AE14904" t="s">
        <v>127</v>
      </c>
      <c r="AH14904" t="s">
        <v>31</v>
      </c>
      <c r="AK14904">
        <v>400</v>
      </c>
      <c r="AL14904" t="s">
        <v>2262</v>
      </c>
      <c r="AZ14904" t="s">
        <v>31</v>
      </c>
      <c r="BA14904" t="s">
        <v>31</v>
      </c>
    </row>
    <row r="14905" spans="1:53" hidden="1">
      <c r="A14905" t="s">
        <v>100</v>
      </c>
      <c r="C14905" t="s">
        <v>174</v>
      </c>
      <c r="D14905" t="s">
        <v>187</v>
      </c>
      <c r="E14905" t="s">
        <v>188</v>
      </c>
      <c r="F14905" t="s">
        <v>2261</v>
      </c>
      <c r="G14905" t="s">
        <v>2534</v>
      </c>
      <c r="O14905" t="s">
        <v>225</v>
      </c>
      <c r="U14905">
        <v>20</v>
      </c>
      <c r="X14905">
        <v>11.632999999999999</v>
      </c>
      <c r="Y14905" t="s">
        <v>189</v>
      </c>
      <c r="Z14905">
        <v>0</v>
      </c>
      <c r="AE14905" t="s">
        <v>127</v>
      </c>
      <c r="AH14905" t="s">
        <v>31</v>
      </c>
      <c r="AK14905">
        <v>400</v>
      </c>
      <c r="AL14905" t="s">
        <v>2262</v>
      </c>
      <c r="AZ14905" t="s">
        <v>31</v>
      </c>
      <c r="BA14905" t="s">
        <v>31</v>
      </c>
    </row>
    <row r="14906" spans="1:53" hidden="1">
      <c r="A14906" t="s">
        <v>100</v>
      </c>
      <c r="C14906" t="s">
        <v>174</v>
      </c>
      <c r="D14906" t="s">
        <v>187</v>
      </c>
      <c r="E14906" t="s">
        <v>188</v>
      </c>
      <c r="F14906" t="s">
        <v>2261</v>
      </c>
      <c r="G14906" t="s">
        <v>2534</v>
      </c>
      <c r="O14906" t="s">
        <v>225</v>
      </c>
      <c r="U14906">
        <v>20</v>
      </c>
      <c r="X14906">
        <v>13.491</v>
      </c>
      <c r="Y14906" t="s">
        <v>189</v>
      </c>
      <c r="Z14906">
        <v>2.78</v>
      </c>
      <c r="AE14906" t="s">
        <v>127</v>
      </c>
      <c r="AH14906" t="s">
        <v>31</v>
      </c>
      <c r="AK14906">
        <v>400</v>
      </c>
      <c r="AL14906" t="s">
        <v>2262</v>
      </c>
      <c r="AZ14906" t="s">
        <v>31</v>
      </c>
      <c r="BA14906" t="s">
        <v>31</v>
      </c>
    </row>
    <row r="14907" spans="1:53" hidden="1">
      <c r="A14907" t="s">
        <v>100</v>
      </c>
      <c r="C14907" t="s">
        <v>174</v>
      </c>
      <c r="D14907" t="s">
        <v>187</v>
      </c>
      <c r="E14907" t="s">
        <v>188</v>
      </c>
      <c r="F14907" t="s">
        <v>2261</v>
      </c>
      <c r="G14907" t="s">
        <v>2534</v>
      </c>
      <c r="O14907" t="s">
        <v>225</v>
      </c>
      <c r="U14907">
        <v>20</v>
      </c>
      <c r="X14907">
        <v>15.641999999999999</v>
      </c>
      <c r="Y14907" t="s">
        <v>189</v>
      </c>
      <c r="Z14907">
        <v>6.36</v>
      </c>
      <c r="AE14907" t="s">
        <v>127</v>
      </c>
      <c r="AH14907" t="s">
        <v>31</v>
      </c>
      <c r="AK14907">
        <v>400</v>
      </c>
      <c r="AL14907" t="s">
        <v>2262</v>
      </c>
      <c r="AZ14907" t="s">
        <v>31</v>
      </c>
      <c r="BA14907" t="s">
        <v>31</v>
      </c>
    </row>
    <row r="14908" spans="1:53" hidden="1">
      <c r="A14908" t="s">
        <v>100</v>
      </c>
      <c r="C14908" t="s">
        <v>174</v>
      </c>
      <c r="D14908" t="s">
        <v>187</v>
      </c>
      <c r="E14908" t="s">
        <v>188</v>
      </c>
      <c r="F14908" t="s">
        <v>2261</v>
      </c>
      <c r="G14908" t="s">
        <v>2534</v>
      </c>
      <c r="O14908" t="s">
        <v>225</v>
      </c>
      <c r="U14908">
        <v>20</v>
      </c>
      <c r="X14908">
        <v>17.742999999999999</v>
      </c>
      <c r="Y14908" t="s">
        <v>189</v>
      </c>
      <c r="Z14908">
        <v>6.84</v>
      </c>
      <c r="AE14908" t="s">
        <v>127</v>
      </c>
      <c r="AH14908" t="s">
        <v>31</v>
      </c>
      <c r="AK14908">
        <v>400</v>
      </c>
      <c r="AL14908" t="s">
        <v>2262</v>
      </c>
      <c r="AZ14908" t="s">
        <v>31</v>
      </c>
      <c r="BA14908" t="s">
        <v>31</v>
      </c>
    </row>
    <row r="14909" spans="1:53" hidden="1">
      <c r="A14909" t="s">
        <v>100</v>
      </c>
      <c r="C14909" t="s">
        <v>174</v>
      </c>
      <c r="D14909" t="s">
        <v>187</v>
      </c>
      <c r="E14909" t="s">
        <v>188</v>
      </c>
      <c r="F14909" t="s">
        <v>2261</v>
      </c>
      <c r="G14909" t="s">
        <v>2534</v>
      </c>
      <c r="O14909" t="s">
        <v>225</v>
      </c>
      <c r="U14909">
        <v>20</v>
      </c>
      <c r="X14909">
        <v>19.552</v>
      </c>
      <c r="Y14909" t="s">
        <v>189</v>
      </c>
      <c r="Z14909">
        <v>6.94</v>
      </c>
      <c r="AE14909" t="s">
        <v>127</v>
      </c>
      <c r="AH14909" t="s">
        <v>31</v>
      </c>
      <c r="AK14909">
        <v>400</v>
      </c>
      <c r="AL14909" t="s">
        <v>2262</v>
      </c>
      <c r="AZ14909" t="s">
        <v>31</v>
      </c>
      <c r="BA14909" t="s">
        <v>31</v>
      </c>
    </row>
    <row r="14910" spans="1:53" hidden="1">
      <c r="A14910" t="s">
        <v>100</v>
      </c>
      <c r="C14910" t="s">
        <v>174</v>
      </c>
      <c r="D14910" t="s">
        <v>187</v>
      </c>
      <c r="E14910" t="s">
        <v>188</v>
      </c>
      <c r="F14910" t="s">
        <v>2261</v>
      </c>
      <c r="G14910" t="s">
        <v>2534</v>
      </c>
      <c r="O14910" t="s">
        <v>225</v>
      </c>
      <c r="U14910">
        <v>20</v>
      </c>
      <c r="X14910">
        <v>21.556000000000001</v>
      </c>
      <c r="Y14910" t="s">
        <v>189</v>
      </c>
      <c r="Z14910">
        <v>6.94</v>
      </c>
      <c r="AE14910" t="s">
        <v>127</v>
      </c>
      <c r="AH14910" t="s">
        <v>31</v>
      </c>
      <c r="AK14910">
        <v>400</v>
      </c>
      <c r="AL14910" t="s">
        <v>2262</v>
      </c>
      <c r="AZ14910" t="s">
        <v>31</v>
      </c>
      <c r="BA14910" t="s">
        <v>31</v>
      </c>
    </row>
    <row r="14911" spans="1:53" hidden="1">
      <c r="A14911" t="s">
        <v>100</v>
      </c>
      <c r="C14911" t="s">
        <v>174</v>
      </c>
      <c r="D14911" t="s">
        <v>187</v>
      </c>
      <c r="E14911" t="s">
        <v>188</v>
      </c>
      <c r="F14911" t="s">
        <v>2261</v>
      </c>
      <c r="G14911" t="s">
        <v>2534</v>
      </c>
      <c r="O14911" t="s">
        <v>225</v>
      </c>
      <c r="U14911">
        <v>20</v>
      </c>
      <c r="X14911">
        <v>23.56</v>
      </c>
      <c r="Y14911" t="s">
        <v>189</v>
      </c>
      <c r="Z14911">
        <v>6.94</v>
      </c>
      <c r="AE14911" t="s">
        <v>127</v>
      </c>
      <c r="AH14911" t="s">
        <v>31</v>
      </c>
      <c r="AK14911">
        <v>400</v>
      </c>
      <c r="AL14911" t="s">
        <v>2262</v>
      </c>
      <c r="AZ14911" t="s">
        <v>31</v>
      </c>
      <c r="BA14911" t="s">
        <v>31</v>
      </c>
    </row>
    <row r="14912" spans="1:53" hidden="1">
      <c r="A14912" t="s">
        <v>100</v>
      </c>
      <c r="C14912" t="s">
        <v>174</v>
      </c>
      <c r="D14912" t="s">
        <v>187</v>
      </c>
      <c r="E14912" t="s">
        <v>188</v>
      </c>
      <c r="F14912" t="s">
        <v>2261</v>
      </c>
      <c r="G14912" t="s">
        <v>2534</v>
      </c>
      <c r="O14912" t="s">
        <v>225</v>
      </c>
      <c r="U14912">
        <v>20</v>
      </c>
      <c r="X14912">
        <v>25.515000000000001</v>
      </c>
      <c r="Y14912" t="s">
        <v>189</v>
      </c>
      <c r="Z14912">
        <v>6.95</v>
      </c>
      <c r="AE14912" t="s">
        <v>127</v>
      </c>
      <c r="AH14912" t="s">
        <v>31</v>
      </c>
      <c r="AK14912">
        <v>400</v>
      </c>
      <c r="AL14912" t="s">
        <v>2262</v>
      </c>
      <c r="AZ14912" t="s">
        <v>31</v>
      </c>
      <c r="BA14912" t="s">
        <v>31</v>
      </c>
    </row>
    <row r="14913" spans="1:53" hidden="1">
      <c r="A14913" t="s">
        <v>100</v>
      </c>
      <c r="C14913" t="s">
        <v>174</v>
      </c>
      <c r="D14913" t="s">
        <v>187</v>
      </c>
      <c r="E14913" t="s">
        <v>188</v>
      </c>
      <c r="F14913" t="s">
        <v>2261</v>
      </c>
      <c r="G14913" t="s">
        <v>2534</v>
      </c>
      <c r="O14913" t="s">
        <v>225</v>
      </c>
      <c r="U14913">
        <v>20</v>
      </c>
      <c r="X14913">
        <v>27.666</v>
      </c>
      <c r="Y14913" t="s">
        <v>189</v>
      </c>
      <c r="Z14913">
        <v>6.95</v>
      </c>
      <c r="AE14913" t="s">
        <v>127</v>
      </c>
      <c r="AH14913" t="s">
        <v>31</v>
      </c>
      <c r="AK14913">
        <v>400</v>
      </c>
      <c r="AL14913" t="s">
        <v>2262</v>
      </c>
      <c r="AZ14913" t="s">
        <v>31</v>
      </c>
      <c r="BA14913" t="s">
        <v>31</v>
      </c>
    </row>
    <row r="14914" spans="1:53" hidden="1">
      <c r="A14914" t="s">
        <v>100</v>
      </c>
      <c r="C14914" t="s">
        <v>174</v>
      </c>
      <c r="D14914" t="s">
        <v>187</v>
      </c>
      <c r="E14914" t="s">
        <v>188</v>
      </c>
      <c r="F14914" t="s">
        <v>2261</v>
      </c>
      <c r="G14914" t="s">
        <v>2534</v>
      </c>
      <c r="O14914" t="s">
        <v>225</v>
      </c>
      <c r="U14914">
        <v>20</v>
      </c>
      <c r="X14914">
        <v>29.67</v>
      </c>
      <c r="Y14914" t="s">
        <v>189</v>
      </c>
      <c r="Z14914">
        <v>6.91</v>
      </c>
      <c r="AE14914" t="s">
        <v>127</v>
      </c>
      <c r="AH14914" t="s">
        <v>31</v>
      </c>
      <c r="AK14914">
        <v>400</v>
      </c>
      <c r="AL14914" t="s">
        <v>2262</v>
      </c>
      <c r="AZ14914" t="s">
        <v>31</v>
      </c>
      <c r="BA14914" t="s">
        <v>31</v>
      </c>
    </row>
    <row r="14915" spans="1:53" hidden="1">
      <c r="A14915" t="s">
        <v>100</v>
      </c>
      <c r="C14915" t="s">
        <v>174</v>
      </c>
      <c r="D14915" t="s">
        <v>187</v>
      </c>
      <c r="E14915" t="s">
        <v>188</v>
      </c>
      <c r="F14915" t="s">
        <v>2261</v>
      </c>
      <c r="G14915" t="s">
        <v>2534</v>
      </c>
      <c r="O14915" t="s">
        <v>225</v>
      </c>
      <c r="U14915">
        <v>20</v>
      </c>
      <c r="X14915">
        <v>31.625</v>
      </c>
      <c r="Y14915" t="s">
        <v>189</v>
      </c>
      <c r="Z14915">
        <v>6.96</v>
      </c>
      <c r="AE14915" t="s">
        <v>127</v>
      </c>
      <c r="AH14915" t="s">
        <v>31</v>
      </c>
      <c r="AK14915">
        <v>400</v>
      </c>
      <c r="AL14915" t="s">
        <v>2262</v>
      </c>
      <c r="AZ14915" t="s">
        <v>31</v>
      </c>
      <c r="BA14915" t="s">
        <v>31</v>
      </c>
    </row>
    <row r="14916" spans="1:53" hidden="1">
      <c r="A14916" t="s">
        <v>100</v>
      </c>
      <c r="C14916" t="s">
        <v>174</v>
      </c>
      <c r="D14916" t="s">
        <v>187</v>
      </c>
      <c r="E14916" t="s">
        <v>188</v>
      </c>
      <c r="F14916" t="s">
        <v>2261</v>
      </c>
      <c r="G14916" t="s">
        <v>2534</v>
      </c>
      <c r="O14916" t="s">
        <v>225</v>
      </c>
      <c r="U14916">
        <v>20</v>
      </c>
      <c r="X14916">
        <v>33.677999999999997</v>
      </c>
      <c r="Y14916" t="s">
        <v>189</v>
      </c>
      <c r="Z14916">
        <v>6.95</v>
      </c>
      <c r="AE14916" t="s">
        <v>127</v>
      </c>
      <c r="AH14916" t="s">
        <v>31</v>
      </c>
      <c r="AK14916">
        <v>400</v>
      </c>
      <c r="AL14916" t="s">
        <v>2262</v>
      </c>
      <c r="AZ14916" t="s">
        <v>31</v>
      </c>
      <c r="BA14916" t="s">
        <v>31</v>
      </c>
    </row>
    <row r="14917" spans="1:53" hidden="1">
      <c r="A14917" t="s">
        <v>100</v>
      </c>
      <c r="C14917" t="s">
        <v>174</v>
      </c>
      <c r="D14917" t="s">
        <v>187</v>
      </c>
      <c r="E14917" t="s">
        <v>188</v>
      </c>
      <c r="F14917" t="s">
        <v>2261</v>
      </c>
      <c r="G14917" t="s">
        <v>2534</v>
      </c>
      <c r="O14917" t="s">
        <v>225</v>
      </c>
      <c r="U14917">
        <v>20</v>
      </c>
      <c r="X14917">
        <v>35.536000000000001</v>
      </c>
      <c r="Y14917" t="s">
        <v>189</v>
      </c>
      <c r="Z14917">
        <v>6.97</v>
      </c>
      <c r="AE14917" t="s">
        <v>127</v>
      </c>
      <c r="AH14917" t="s">
        <v>31</v>
      </c>
      <c r="AK14917">
        <v>400</v>
      </c>
      <c r="AL14917" t="s">
        <v>2262</v>
      </c>
      <c r="AZ14917" t="s">
        <v>31</v>
      </c>
      <c r="BA14917" t="s">
        <v>31</v>
      </c>
    </row>
    <row r="14918" spans="1:53" hidden="1">
      <c r="A14918" t="s">
        <v>100</v>
      </c>
      <c r="C14918" t="s">
        <v>174</v>
      </c>
      <c r="D14918" t="s">
        <v>187</v>
      </c>
      <c r="E14918" t="s">
        <v>188</v>
      </c>
      <c r="F14918" t="s">
        <v>2261</v>
      </c>
      <c r="G14918" t="s">
        <v>2534</v>
      </c>
      <c r="O14918" t="s">
        <v>225</v>
      </c>
      <c r="U14918">
        <v>20</v>
      </c>
      <c r="X14918">
        <v>37.637</v>
      </c>
      <c r="Y14918" t="s">
        <v>189</v>
      </c>
      <c r="Z14918">
        <v>6.97</v>
      </c>
      <c r="AE14918" t="s">
        <v>127</v>
      </c>
      <c r="AH14918" t="s">
        <v>31</v>
      </c>
      <c r="AK14918">
        <v>400</v>
      </c>
      <c r="AL14918" t="s">
        <v>2262</v>
      </c>
      <c r="AZ14918" t="s">
        <v>31</v>
      </c>
      <c r="BA14918" t="s">
        <v>31</v>
      </c>
    </row>
    <row r="14919" spans="1:53" hidden="1">
      <c r="A14919" t="s">
        <v>100</v>
      </c>
      <c r="C14919" t="s">
        <v>174</v>
      </c>
      <c r="D14919" t="s">
        <v>187</v>
      </c>
      <c r="E14919" t="s">
        <v>188</v>
      </c>
      <c r="F14919" t="s">
        <v>2261</v>
      </c>
      <c r="G14919" t="s">
        <v>2534</v>
      </c>
      <c r="O14919" t="s">
        <v>225</v>
      </c>
      <c r="U14919">
        <v>20</v>
      </c>
      <c r="X14919">
        <v>39.445999999999998</v>
      </c>
      <c r="Y14919" t="s">
        <v>189</v>
      </c>
      <c r="Z14919">
        <v>6.96</v>
      </c>
      <c r="AE14919" t="s">
        <v>127</v>
      </c>
      <c r="AH14919" t="s">
        <v>31</v>
      </c>
      <c r="AK14919">
        <v>400</v>
      </c>
      <c r="AL14919" t="s">
        <v>2262</v>
      </c>
      <c r="AZ14919" t="s">
        <v>31</v>
      </c>
      <c r="BA14919" t="s">
        <v>31</v>
      </c>
    </row>
    <row r="14920" spans="1:53" hidden="1">
      <c r="A14920" t="s">
        <v>100</v>
      </c>
      <c r="C14920" t="s">
        <v>174</v>
      </c>
      <c r="D14920" t="s">
        <v>187</v>
      </c>
      <c r="E14920" t="s">
        <v>188</v>
      </c>
      <c r="F14920" t="s">
        <v>2261</v>
      </c>
      <c r="G14920" t="s">
        <v>2534</v>
      </c>
      <c r="O14920" t="s">
        <v>225</v>
      </c>
      <c r="U14920">
        <v>20</v>
      </c>
      <c r="X14920">
        <v>41.695</v>
      </c>
      <c r="Y14920" t="s">
        <v>189</v>
      </c>
      <c r="Z14920">
        <v>6.97</v>
      </c>
      <c r="AE14920" t="s">
        <v>127</v>
      </c>
      <c r="AH14920" t="s">
        <v>31</v>
      </c>
      <c r="AK14920">
        <v>400</v>
      </c>
      <c r="AL14920" t="s">
        <v>2262</v>
      </c>
      <c r="AZ14920" t="s">
        <v>31</v>
      </c>
      <c r="BA14920" t="s">
        <v>31</v>
      </c>
    </row>
    <row r="14921" spans="1:53" hidden="1">
      <c r="A14921" t="s">
        <v>100</v>
      </c>
      <c r="C14921" t="s">
        <v>174</v>
      </c>
      <c r="D14921" t="s">
        <v>187</v>
      </c>
      <c r="E14921" t="s">
        <v>188</v>
      </c>
      <c r="F14921" t="s">
        <v>2261</v>
      </c>
      <c r="G14921" t="s">
        <v>2534</v>
      </c>
      <c r="O14921" t="s">
        <v>225</v>
      </c>
      <c r="U14921">
        <v>20</v>
      </c>
      <c r="X14921">
        <v>43.65</v>
      </c>
      <c r="Y14921" t="s">
        <v>189</v>
      </c>
      <c r="Z14921">
        <v>6.97</v>
      </c>
      <c r="AE14921" t="s">
        <v>127</v>
      </c>
      <c r="AH14921" t="s">
        <v>31</v>
      </c>
      <c r="AK14921">
        <v>400</v>
      </c>
      <c r="AL14921" t="s">
        <v>2262</v>
      </c>
      <c r="AZ14921" t="s">
        <v>31</v>
      </c>
      <c r="BA14921" t="s">
        <v>31</v>
      </c>
    </row>
    <row r="14922" spans="1:53" hidden="1">
      <c r="A14922" t="s">
        <v>100</v>
      </c>
      <c r="C14922" t="s">
        <v>174</v>
      </c>
      <c r="D14922" t="s">
        <v>187</v>
      </c>
      <c r="E14922" t="s">
        <v>188</v>
      </c>
      <c r="F14922" t="s">
        <v>2261</v>
      </c>
      <c r="G14922" t="s">
        <v>2534</v>
      </c>
      <c r="O14922" t="s">
        <v>225</v>
      </c>
      <c r="U14922">
        <v>20</v>
      </c>
      <c r="X14922">
        <v>45.457999999999998</v>
      </c>
      <c r="Y14922" t="s">
        <v>189</v>
      </c>
      <c r="Z14922">
        <v>6.97</v>
      </c>
      <c r="AE14922" t="s">
        <v>127</v>
      </c>
      <c r="AH14922" t="s">
        <v>31</v>
      </c>
      <c r="AK14922">
        <v>400</v>
      </c>
      <c r="AL14922" t="s">
        <v>2262</v>
      </c>
      <c r="AZ14922" t="s">
        <v>31</v>
      </c>
      <c r="BA14922" t="s">
        <v>31</v>
      </c>
    </row>
    <row r="14923" spans="1:53" hidden="1">
      <c r="A14923" t="s">
        <v>100</v>
      </c>
      <c r="C14923" t="s">
        <v>174</v>
      </c>
      <c r="D14923" t="s">
        <v>187</v>
      </c>
      <c r="E14923" t="s">
        <v>188</v>
      </c>
      <c r="F14923" t="s">
        <v>2261</v>
      </c>
      <c r="G14923" t="s">
        <v>2534</v>
      </c>
      <c r="O14923" t="s">
        <v>225</v>
      </c>
      <c r="U14923">
        <v>20</v>
      </c>
      <c r="X14923">
        <v>47.707000000000001</v>
      </c>
      <c r="Y14923" t="s">
        <v>189</v>
      </c>
      <c r="Z14923">
        <v>6.97</v>
      </c>
      <c r="AE14923" t="s">
        <v>127</v>
      </c>
      <c r="AH14923" t="s">
        <v>31</v>
      </c>
      <c r="AK14923">
        <v>400</v>
      </c>
      <c r="AL14923" t="s">
        <v>2262</v>
      </c>
      <c r="AZ14923" t="s">
        <v>31</v>
      </c>
      <c r="BA14923" t="s">
        <v>31</v>
      </c>
    </row>
    <row r="14924" spans="1:53" hidden="1">
      <c r="A14924" t="s">
        <v>100</v>
      </c>
      <c r="C14924" t="s">
        <v>174</v>
      </c>
      <c r="D14924" t="s">
        <v>187</v>
      </c>
      <c r="E14924" t="s">
        <v>188</v>
      </c>
      <c r="F14924" t="s">
        <v>2261</v>
      </c>
      <c r="G14924" t="s">
        <v>2534</v>
      </c>
      <c r="O14924" t="s">
        <v>225</v>
      </c>
      <c r="U14924">
        <v>20</v>
      </c>
      <c r="X14924">
        <v>49.808999999999997</v>
      </c>
      <c r="Y14924" t="s">
        <v>189</v>
      </c>
      <c r="Z14924">
        <v>6.99</v>
      </c>
      <c r="AE14924" t="s">
        <v>127</v>
      </c>
      <c r="AH14924" t="s">
        <v>31</v>
      </c>
      <c r="AK14924">
        <v>400</v>
      </c>
      <c r="AL14924" t="s">
        <v>2262</v>
      </c>
      <c r="AZ14924" t="s">
        <v>31</v>
      </c>
      <c r="BA14924" t="s">
        <v>31</v>
      </c>
    </row>
    <row r="14925" spans="1:53" hidden="1">
      <c r="A14925" t="s">
        <v>100</v>
      </c>
      <c r="C14925" t="s">
        <v>174</v>
      </c>
      <c r="D14925" t="s">
        <v>187</v>
      </c>
      <c r="E14925" t="s">
        <v>188</v>
      </c>
      <c r="F14925" t="s">
        <v>2261</v>
      </c>
      <c r="G14925" t="s">
        <v>2534</v>
      </c>
      <c r="O14925" t="s">
        <v>225</v>
      </c>
      <c r="U14925">
        <v>20</v>
      </c>
      <c r="X14925">
        <v>51.665999999999997</v>
      </c>
      <c r="Y14925" t="s">
        <v>189</v>
      </c>
      <c r="Z14925">
        <v>6.99</v>
      </c>
      <c r="AE14925" t="s">
        <v>127</v>
      </c>
      <c r="AH14925" t="s">
        <v>31</v>
      </c>
      <c r="AK14925">
        <v>400</v>
      </c>
      <c r="AL14925" t="s">
        <v>2262</v>
      </c>
      <c r="AZ14925" t="s">
        <v>31</v>
      </c>
      <c r="BA14925" t="s">
        <v>31</v>
      </c>
    </row>
    <row r="14926" spans="1:53" hidden="1">
      <c r="A14926" t="s">
        <v>100</v>
      </c>
      <c r="C14926" t="s">
        <v>174</v>
      </c>
      <c r="D14926" t="s">
        <v>187</v>
      </c>
      <c r="E14926" t="s">
        <v>188</v>
      </c>
      <c r="F14926" t="s">
        <v>2261</v>
      </c>
      <c r="G14926" t="s">
        <v>2534</v>
      </c>
      <c r="O14926" t="s">
        <v>225</v>
      </c>
      <c r="U14926">
        <v>20</v>
      </c>
      <c r="X14926">
        <v>53.719000000000001</v>
      </c>
      <c r="Y14926" t="s">
        <v>189</v>
      </c>
      <c r="Z14926">
        <v>7</v>
      </c>
      <c r="AE14926" t="s">
        <v>127</v>
      </c>
      <c r="AH14926" t="s">
        <v>31</v>
      </c>
      <c r="AK14926">
        <v>400</v>
      </c>
      <c r="AL14926" t="s">
        <v>2262</v>
      </c>
      <c r="AZ14926" t="s">
        <v>31</v>
      </c>
      <c r="BA14926" t="s">
        <v>31</v>
      </c>
    </row>
    <row r="14927" spans="1:53" hidden="1">
      <c r="A14927" t="s">
        <v>100</v>
      </c>
      <c r="C14927" t="s">
        <v>174</v>
      </c>
      <c r="D14927" t="s">
        <v>187</v>
      </c>
      <c r="E14927" t="s">
        <v>188</v>
      </c>
      <c r="F14927" t="s">
        <v>2261</v>
      </c>
      <c r="G14927" t="s">
        <v>2534</v>
      </c>
      <c r="O14927" t="s">
        <v>225</v>
      </c>
      <c r="U14927">
        <v>20</v>
      </c>
      <c r="X14927">
        <v>55.722999999999999</v>
      </c>
      <c r="Y14927" t="s">
        <v>189</v>
      </c>
      <c r="Z14927">
        <v>7.02</v>
      </c>
      <c r="AE14927" t="s">
        <v>127</v>
      </c>
      <c r="AH14927" t="s">
        <v>31</v>
      </c>
      <c r="AK14927">
        <v>400</v>
      </c>
      <c r="AL14927" t="s">
        <v>2262</v>
      </c>
      <c r="AZ14927" t="s">
        <v>31</v>
      </c>
      <c r="BA14927" t="s">
        <v>31</v>
      </c>
    </row>
    <row r="14928" spans="1:53" hidden="1">
      <c r="A14928" t="s">
        <v>100</v>
      </c>
      <c r="C14928" t="s">
        <v>174</v>
      </c>
      <c r="D14928" t="s">
        <v>187</v>
      </c>
      <c r="E14928" t="s">
        <v>188</v>
      </c>
      <c r="F14928" t="s">
        <v>2261</v>
      </c>
      <c r="G14928" t="s">
        <v>2534</v>
      </c>
      <c r="O14928" t="s">
        <v>225</v>
      </c>
      <c r="U14928">
        <v>20</v>
      </c>
      <c r="X14928">
        <v>57.874000000000002</v>
      </c>
      <c r="Y14928" t="s">
        <v>189</v>
      </c>
      <c r="Z14928">
        <v>7.02</v>
      </c>
      <c r="AE14928" t="s">
        <v>127</v>
      </c>
      <c r="AH14928" t="s">
        <v>31</v>
      </c>
      <c r="AK14928">
        <v>400</v>
      </c>
      <c r="AL14928" t="s">
        <v>2262</v>
      </c>
      <c r="AZ14928" t="s">
        <v>31</v>
      </c>
      <c r="BA14928" t="s">
        <v>31</v>
      </c>
    </row>
    <row r="14929" spans="1:53" hidden="1">
      <c r="A14929" t="s">
        <v>100</v>
      </c>
      <c r="C14929" t="s">
        <v>174</v>
      </c>
      <c r="D14929" t="s">
        <v>187</v>
      </c>
      <c r="E14929" t="s">
        <v>188</v>
      </c>
      <c r="F14929" t="s">
        <v>2261</v>
      </c>
      <c r="G14929" t="s">
        <v>2534</v>
      </c>
      <c r="O14929" t="s">
        <v>225</v>
      </c>
      <c r="U14929">
        <v>20</v>
      </c>
      <c r="X14929">
        <v>59.975999999999999</v>
      </c>
      <c r="Y14929" t="s">
        <v>189</v>
      </c>
      <c r="Z14929">
        <v>7.02</v>
      </c>
      <c r="AE14929" t="s">
        <v>127</v>
      </c>
      <c r="AH14929" t="s">
        <v>31</v>
      </c>
      <c r="AK14929">
        <v>400</v>
      </c>
      <c r="AL14929" t="s">
        <v>2262</v>
      </c>
      <c r="AZ14929" t="s">
        <v>31</v>
      </c>
      <c r="BA14929" t="s">
        <v>31</v>
      </c>
    </row>
    <row r="14930" spans="1:53" hidden="1">
      <c r="A14930" t="s">
        <v>100</v>
      </c>
      <c r="C14930" t="s">
        <v>174</v>
      </c>
      <c r="D14930" t="s">
        <v>187</v>
      </c>
      <c r="E14930" t="s">
        <v>188</v>
      </c>
      <c r="F14930" t="s">
        <v>2261</v>
      </c>
      <c r="G14930" t="s">
        <v>2534</v>
      </c>
      <c r="O14930" t="s">
        <v>225</v>
      </c>
      <c r="U14930">
        <v>20</v>
      </c>
      <c r="X14930">
        <v>62.076999999999998</v>
      </c>
      <c r="Y14930" t="s">
        <v>189</v>
      </c>
      <c r="Z14930">
        <v>7.02</v>
      </c>
      <c r="AE14930" t="s">
        <v>127</v>
      </c>
      <c r="AH14930" t="s">
        <v>31</v>
      </c>
      <c r="AK14930">
        <v>400</v>
      </c>
      <c r="AL14930" t="s">
        <v>2262</v>
      </c>
      <c r="AZ14930" t="s">
        <v>31</v>
      </c>
      <c r="BA14930" t="s">
        <v>31</v>
      </c>
    </row>
    <row r="14931" spans="1:53" hidden="1">
      <c r="A14931" t="s">
        <v>100</v>
      </c>
      <c r="C14931" t="s">
        <v>174</v>
      </c>
      <c r="D14931" t="s">
        <v>187</v>
      </c>
      <c r="E14931" t="s">
        <v>188</v>
      </c>
      <c r="F14931" t="s">
        <v>2261</v>
      </c>
      <c r="G14931" t="s">
        <v>2534</v>
      </c>
      <c r="O14931" t="s">
        <v>225</v>
      </c>
      <c r="U14931">
        <v>20</v>
      </c>
      <c r="X14931">
        <v>64.033000000000001</v>
      </c>
      <c r="Y14931" t="s">
        <v>189</v>
      </c>
      <c r="Z14931">
        <v>7.04</v>
      </c>
      <c r="AE14931" t="s">
        <v>127</v>
      </c>
      <c r="AH14931" t="s">
        <v>31</v>
      </c>
      <c r="AK14931">
        <v>400</v>
      </c>
      <c r="AL14931" t="s">
        <v>2262</v>
      </c>
      <c r="AZ14931" t="s">
        <v>31</v>
      </c>
      <c r="BA14931" t="s">
        <v>31</v>
      </c>
    </row>
    <row r="14932" spans="1:53" hidden="1">
      <c r="A14932" t="s">
        <v>100</v>
      </c>
      <c r="C14932" t="s">
        <v>174</v>
      </c>
      <c r="D14932" t="s">
        <v>187</v>
      </c>
      <c r="E14932" t="s">
        <v>188</v>
      </c>
      <c r="F14932" t="s">
        <v>2261</v>
      </c>
      <c r="G14932" t="s">
        <v>2534</v>
      </c>
      <c r="O14932" t="s">
        <v>225</v>
      </c>
      <c r="U14932">
        <v>20</v>
      </c>
      <c r="X14932">
        <v>66.183000000000007</v>
      </c>
      <c r="Y14932" t="s">
        <v>189</v>
      </c>
      <c r="Z14932">
        <v>7.06</v>
      </c>
      <c r="AE14932" t="s">
        <v>127</v>
      </c>
      <c r="AH14932" t="s">
        <v>31</v>
      </c>
      <c r="AK14932">
        <v>400</v>
      </c>
      <c r="AL14932" t="s">
        <v>2262</v>
      </c>
      <c r="AZ14932" t="s">
        <v>31</v>
      </c>
      <c r="BA14932" t="s">
        <v>31</v>
      </c>
    </row>
    <row r="14933" spans="1:53" hidden="1">
      <c r="A14933" t="s">
        <v>100</v>
      </c>
      <c r="C14933" t="s">
        <v>174</v>
      </c>
      <c r="D14933" t="s">
        <v>187</v>
      </c>
      <c r="E14933" t="s">
        <v>188</v>
      </c>
      <c r="F14933" t="s">
        <v>2261</v>
      </c>
      <c r="G14933" t="s">
        <v>2534</v>
      </c>
      <c r="O14933" t="s">
        <v>225</v>
      </c>
      <c r="U14933">
        <v>20</v>
      </c>
      <c r="X14933">
        <v>68.186999999999998</v>
      </c>
      <c r="Y14933" t="s">
        <v>189</v>
      </c>
      <c r="Z14933">
        <v>7.04</v>
      </c>
      <c r="AE14933" t="s">
        <v>127</v>
      </c>
      <c r="AH14933" t="s">
        <v>31</v>
      </c>
      <c r="AK14933">
        <v>400</v>
      </c>
      <c r="AL14933" t="s">
        <v>2262</v>
      </c>
      <c r="AZ14933" t="s">
        <v>31</v>
      </c>
      <c r="BA14933" t="s">
        <v>31</v>
      </c>
    </row>
    <row r="14934" spans="1:53" hidden="1">
      <c r="A14934" t="s">
        <v>100</v>
      </c>
      <c r="C14934" t="s">
        <v>174</v>
      </c>
      <c r="D14934" t="s">
        <v>187</v>
      </c>
      <c r="E14934" t="s">
        <v>188</v>
      </c>
      <c r="F14934" t="s">
        <v>2261</v>
      </c>
      <c r="G14934" t="s">
        <v>2534</v>
      </c>
      <c r="O14934" t="s">
        <v>225</v>
      </c>
      <c r="U14934">
        <v>20</v>
      </c>
      <c r="X14934">
        <v>70.289000000000001</v>
      </c>
      <c r="Y14934" t="s">
        <v>189</v>
      </c>
      <c r="Z14934">
        <v>7.04</v>
      </c>
      <c r="AE14934" t="s">
        <v>127</v>
      </c>
      <c r="AH14934" t="s">
        <v>31</v>
      </c>
      <c r="AK14934">
        <v>400</v>
      </c>
      <c r="AL14934" t="s">
        <v>2262</v>
      </c>
      <c r="AZ14934" t="s">
        <v>31</v>
      </c>
      <c r="BA14934" t="s">
        <v>31</v>
      </c>
    </row>
    <row r="14935" spans="1:53" hidden="1">
      <c r="A14935" t="s">
        <v>100</v>
      </c>
      <c r="C14935" t="s">
        <v>174</v>
      </c>
      <c r="D14935" t="s">
        <v>187</v>
      </c>
      <c r="E14935" t="s">
        <v>188</v>
      </c>
      <c r="F14935" t="s">
        <v>2261</v>
      </c>
      <c r="G14935" t="s">
        <v>2534</v>
      </c>
      <c r="O14935" t="s">
        <v>225</v>
      </c>
      <c r="U14935">
        <v>20</v>
      </c>
      <c r="X14935">
        <v>72.244</v>
      </c>
      <c r="Y14935" t="s">
        <v>189</v>
      </c>
      <c r="Z14935">
        <v>7.07</v>
      </c>
      <c r="AE14935" t="s">
        <v>127</v>
      </c>
      <c r="AH14935" t="s">
        <v>31</v>
      </c>
      <c r="AK14935">
        <v>400</v>
      </c>
      <c r="AL14935" t="s">
        <v>2262</v>
      </c>
      <c r="AZ14935" t="s">
        <v>31</v>
      </c>
      <c r="BA14935" t="s">
        <v>31</v>
      </c>
    </row>
    <row r="14936" spans="1:53" hidden="1">
      <c r="A14936" t="s">
        <v>100</v>
      </c>
      <c r="C14936" t="s">
        <v>174</v>
      </c>
      <c r="D14936" t="s">
        <v>187</v>
      </c>
      <c r="E14936" t="s">
        <v>188</v>
      </c>
      <c r="F14936" t="s">
        <v>2261</v>
      </c>
      <c r="G14936" t="s">
        <v>2534</v>
      </c>
      <c r="O14936" t="s">
        <v>225</v>
      </c>
      <c r="U14936">
        <v>18.5</v>
      </c>
      <c r="X14936">
        <v>13.491</v>
      </c>
      <c r="Y14936" t="s">
        <v>189</v>
      </c>
      <c r="Z14936">
        <v>0</v>
      </c>
      <c r="AE14936" t="s">
        <v>127</v>
      </c>
      <c r="AH14936" t="s">
        <v>31</v>
      </c>
      <c r="AK14936">
        <v>400</v>
      </c>
      <c r="AL14936" t="s">
        <v>2262</v>
      </c>
      <c r="AZ14936" t="s">
        <v>31</v>
      </c>
      <c r="BA14936" t="s">
        <v>31</v>
      </c>
    </row>
    <row r="14937" spans="1:53" hidden="1">
      <c r="A14937" t="s">
        <v>100</v>
      </c>
      <c r="C14937" t="s">
        <v>174</v>
      </c>
      <c r="D14937" t="s">
        <v>187</v>
      </c>
      <c r="E14937" t="s">
        <v>188</v>
      </c>
      <c r="F14937" t="s">
        <v>2261</v>
      </c>
      <c r="G14937" t="s">
        <v>2534</v>
      </c>
      <c r="O14937" t="s">
        <v>225</v>
      </c>
      <c r="U14937">
        <v>18.5</v>
      </c>
      <c r="X14937">
        <v>15.494999999999999</v>
      </c>
      <c r="Y14937" t="s">
        <v>189</v>
      </c>
      <c r="Z14937">
        <v>0.2</v>
      </c>
      <c r="AE14937" t="s">
        <v>127</v>
      </c>
      <c r="AH14937" t="s">
        <v>31</v>
      </c>
      <c r="AK14937">
        <v>400</v>
      </c>
      <c r="AL14937" t="s">
        <v>2262</v>
      </c>
      <c r="AZ14937" t="s">
        <v>31</v>
      </c>
      <c r="BA14937" t="s">
        <v>31</v>
      </c>
    </row>
    <row r="14938" spans="1:53" hidden="1">
      <c r="A14938" t="s">
        <v>100</v>
      </c>
      <c r="C14938" t="s">
        <v>174</v>
      </c>
      <c r="D14938" t="s">
        <v>187</v>
      </c>
      <c r="E14938" t="s">
        <v>188</v>
      </c>
      <c r="F14938" t="s">
        <v>2261</v>
      </c>
      <c r="G14938" t="s">
        <v>2534</v>
      </c>
      <c r="O14938" t="s">
        <v>225</v>
      </c>
      <c r="U14938">
        <v>18.5</v>
      </c>
      <c r="X14938">
        <v>17.597000000000001</v>
      </c>
      <c r="Y14938" t="s">
        <v>189</v>
      </c>
      <c r="Z14938">
        <v>0.6</v>
      </c>
      <c r="AE14938" t="s">
        <v>127</v>
      </c>
      <c r="AH14938" t="s">
        <v>31</v>
      </c>
      <c r="AK14938">
        <v>400</v>
      </c>
      <c r="AL14938" t="s">
        <v>2262</v>
      </c>
      <c r="AZ14938" t="s">
        <v>31</v>
      </c>
      <c r="BA14938" t="s">
        <v>31</v>
      </c>
    </row>
    <row r="14939" spans="1:53" hidden="1">
      <c r="A14939" t="s">
        <v>100</v>
      </c>
      <c r="C14939" t="s">
        <v>174</v>
      </c>
      <c r="D14939" t="s">
        <v>187</v>
      </c>
      <c r="E14939" t="s">
        <v>188</v>
      </c>
      <c r="F14939" t="s">
        <v>2261</v>
      </c>
      <c r="G14939" t="s">
        <v>2534</v>
      </c>
      <c r="O14939" t="s">
        <v>225</v>
      </c>
      <c r="U14939">
        <v>18.5</v>
      </c>
      <c r="X14939">
        <v>19.600999999999999</v>
      </c>
      <c r="Y14939" t="s">
        <v>189</v>
      </c>
      <c r="Z14939">
        <v>1.03</v>
      </c>
      <c r="AE14939" t="s">
        <v>127</v>
      </c>
      <c r="AH14939" t="s">
        <v>31</v>
      </c>
      <c r="AK14939">
        <v>400</v>
      </c>
      <c r="AL14939" t="s">
        <v>2262</v>
      </c>
      <c r="AZ14939" t="s">
        <v>31</v>
      </c>
      <c r="BA14939" t="s">
        <v>31</v>
      </c>
    </row>
    <row r="14940" spans="1:53" hidden="1">
      <c r="A14940" t="s">
        <v>100</v>
      </c>
      <c r="C14940" t="s">
        <v>174</v>
      </c>
      <c r="D14940" t="s">
        <v>187</v>
      </c>
      <c r="E14940" t="s">
        <v>188</v>
      </c>
      <c r="F14940" t="s">
        <v>2261</v>
      </c>
      <c r="G14940" t="s">
        <v>2534</v>
      </c>
      <c r="O14940" t="s">
        <v>225</v>
      </c>
      <c r="U14940">
        <v>18.5</v>
      </c>
      <c r="X14940">
        <v>21.605</v>
      </c>
      <c r="Y14940" t="s">
        <v>189</v>
      </c>
      <c r="Z14940">
        <v>1.03</v>
      </c>
      <c r="AE14940" t="s">
        <v>127</v>
      </c>
      <c r="AH14940" t="s">
        <v>31</v>
      </c>
      <c r="AK14940">
        <v>400</v>
      </c>
      <c r="AL14940" t="s">
        <v>2262</v>
      </c>
      <c r="AZ14940" t="s">
        <v>31</v>
      </c>
      <c r="BA14940" t="s">
        <v>31</v>
      </c>
    </row>
    <row r="14941" spans="1:53" hidden="1">
      <c r="A14941" t="s">
        <v>100</v>
      </c>
      <c r="C14941" t="s">
        <v>174</v>
      </c>
      <c r="D14941" t="s">
        <v>187</v>
      </c>
      <c r="E14941" t="s">
        <v>188</v>
      </c>
      <c r="F14941" t="s">
        <v>2261</v>
      </c>
      <c r="G14941" t="s">
        <v>2534</v>
      </c>
      <c r="O14941" t="s">
        <v>225</v>
      </c>
      <c r="U14941">
        <v>18.5</v>
      </c>
      <c r="X14941">
        <v>23.510999999999999</v>
      </c>
      <c r="Y14941" t="s">
        <v>189</v>
      </c>
      <c r="Z14941">
        <v>2.1</v>
      </c>
      <c r="AE14941" t="s">
        <v>127</v>
      </c>
      <c r="AH14941" t="s">
        <v>31</v>
      </c>
      <c r="AK14941">
        <v>400</v>
      </c>
      <c r="AL14941" t="s">
        <v>2262</v>
      </c>
      <c r="AZ14941" t="s">
        <v>31</v>
      </c>
      <c r="BA14941" t="s">
        <v>31</v>
      </c>
    </row>
    <row r="14942" spans="1:53" hidden="1">
      <c r="A14942" t="s">
        <v>100</v>
      </c>
      <c r="C14942" t="s">
        <v>174</v>
      </c>
      <c r="D14942" t="s">
        <v>187</v>
      </c>
      <c r="E14942" t="s">
        <v>188</v>
      </c>
      <c r="F14942" t="s">
        <v>2261</v>
      </c>
      <c r="G14942" t="s">
        <v>2534</v>
      </c>
      <c r="O14942" t="s">
        <v>225</v>
      </c>
      <c r="U14942">
        <v>18.5</v>
      </c>
      <c r="X14942">
        <v>27.617000000000001</v>
      </c>
      <c r="Y14942" t="s">
        <v>189</v>
      </c>
      <c r="Z14942">
        <v>3.01</v>
      </c>
      <c r="AE14942" t="s">
        <v>127</v>
      </c>
      <c r="AH14942" t="s">
        <v>31</v>
      </c>
      <c r="AK14942">
        <v>400</v>
      </c>
      <c r="AL14942" t="s">
        <v>2262</v>
      </c>
      <c r="AZ14942" t="s">
        <v>31</v>
      </c>
      <c r="BA14942" t="s">
        <v>31</v>
      </c>
    </row>
    <row r="14943" spans="1:53" hidden="1">
      <c r="A14943" t="s">
        <v>100</v>
      </c>
      <c r="C14943" t="s">
        <v>174</v>
      </c>
      <c r="D14943" t="s">
        <v>187</v>
      </c>
      <c r="E14943" t="s">
        <v>188</v>
      </c>
      <c r="F14943" t="s">
        <v>2261</v>
      </c>
      <c r="G14943" t="s">
        <v>2534</v>
      </c>
      <c r="O14943" t="s">
        <v>225</v>
      </c>
      <c r="U14943">
        <v>18.5</v>
      </c>
      <c r="X14943">
        <v>31.673999999999999</v>
      </c>
      <c r="Y14943" t="s">
        <v>189</v>
      </c>
      <c r="Z14943">
        <v>4.91</v>
      </c>
      <c r="AE14943" t="s">
        <v>127</v>
      </c>
      <c r="AH14943" t="s">
        <v>31</v>
      </c>
      <c r="AK14943">
        <v>400</v>
      </c>
      <c r="AL14943" t="s">
        <v>2262</v>
      </c>
      <c r="AZ14943" t="s">
        <v>31</v>
      </c>
      <c r="BA14943" t="s">
        <v>31</v>
      </c>
    </row>
    <row r="14944" spans="1:53" hidden="1">
      <c r="A14944" t="s">
        <v>100</v>
      </c>
      <c r="C14944" t="s">
        <v>174</v>
      </c>
      <c r="D14944" t="s">
        <v>187</v>
      </c>
      <c r="E14944" t="s">
        <v>188</v>
      </c>
      <c r="F14944" t="s">
        <v>2261</v>
      </c>
      <c r="G14944" t="s">
        <v>2534</v>
      </c>
      <c r="O14944" t="s">
        <v>225</v>
      </c>
      <c r="U14944">
        <v>18.5</v>
      </c>
      <c r="X14944">
        <v>35.585000000000001</v>
      </c>
      <c r="Y14944" t="s">
        <v>189</v>
      </c>
      <c r="Z14944">
        <v>5.72</v>
      </c>
      <c r="AE14944" t="s">
        <v>127</v>
      </c>
      <c r="AH14944" t="s">
        <v>31</v>
      </c>
      <c r="AK14944">
        <v>400</v>
      </c>
      <c r="AL14944" t="s">
        <v>2262</v>
      </c>
      <c r="AZ14944" t="s">
        <v>31</v>
      </c>
      <c r="BA14944" t="s">
        <v>31</v>
      </c>
    </row>
    <row r="14945" spans="1:53" hidden="1">
      <c r="A14945" t="s">
        <v>100</v>
      </c>
      <c r="C14945" t="s">
        <v>174</v>
      </c>
      <c r="D14945" t="s">
        <v>187</v>
      </c>
      <c r="E14945" t="s">
        <v>188</v>
      </c>
      <c r="F14945" t="s">
        <v>2261</v>
      </c>
      <c r="G14945" t="s">
        <v>2534</v>
      </c>
      <c r="O14945" t="s">
        <v>225</v>
      </c>
      <c r="U14945">
        <v>18.5</v>
      </c>
      <c r="X14945">
        <v>39.69</v>
      </c>
      <c r="Y14945" t="s">
        <v>189</v>
      </c>
      <c r="Z14945">
        <v>6.74</v>
      </c>
      <c r="AE14945" t="s">
        <v>127</v>
      </c>
      <c r="AH14945" t="s">
        <v>31</v>
      </c>
      <c r="AK14945">
        <v>400</v>
      </c>
      <c r="AL14945" t="s">
        <v>2262</v>
      </c>
      <c r="AZ14945" t="s">
        <v>31</v>
      </c>
      <c r="BA14945" t="s">
        <v>31</v>
      </c>
    </row>
    <row r="14946" spans="1:53" hidden="1">
      <c r="A14946" t="s">
        <v>100</v>
      </c>
      <c r="C14946" t="s">
        <v>174</v>
      </c>
      <c r="D14946" t="s">
        <v>187</v>
      </c>
      <c r="E14946" t="s">
        <v>188</v>
      </c>
      <c r="F14946" t="s">
        <v>2261</v>
      </c>
      <c r="G14946" t="s">
        <v>2534</v>
      </c>
      <c r="O14946" t="s">
        <v>225</v>
      </c>
      <c r="U14946">
        <v>18.5</v>
      </c>
      <c r="X14946">
        <v>41.597000000000001</v>
      </c>
      <c r="Y14946" t="s">
        <v>189</v>
      </c>
      <c r="Z14946">
        <v>6.97</v>
      </c>
      <c r="AE14946" t="s">
        <v>127</v>
      </c>
      <c r="AH14946" t="s">
        <v>31</v>
      </c>
      <c r="AK14946">
        <v>400</v>
      </c>
      <c r="AL14946" t="s">
        <v>2262</v>
      </c>
      <c r="AZ14946" t="s">
        <v>31</v>
      </c>
      <c r="BA14946" t="s">
        <v>31</v>
      </c>
    </row>
    <row r="14947" spans="1:53" hidden="1">
      <c r="A14947" t="s">
        <v>100</v>
      </c>
      <c r="C14947" t="s">
        <v>174</v>
      </c>
      <c r="D14947" t="s">
        <v>187</v>
      </c>
      <c r="E14947" t="s">
        <v>188</v>
      </c>
      <c r="F14947" t="s">
        <v>2261</v>
      </c>
      <c r="G14947" t="s">
        <v>2534</v>
      </c>
      <c r="O14947" t="s">
        <v>225</v>
      </c>
      <c r="U14947">
        <v>18.5</v>
      </c>
      <c r="X14947">
        <v>43.552</v>
      </c>
      <c r="Y14947" t="s">
        <v>189</v>
      </c>
      <c r="Z14947">
        <v>6.97</v>
      </c>
      <c r="AE14947" t="s">
        <v>127</v>
      </c>
      <c r="AH14947" t="s">
        <v>31</v>
      </c>
      <c r="AK14947">
        <v>400</v>
      </c>
      <c r="AL14947" t="s">
        <v>2262</v>
      </c>
      <c r="AZ14947" t="s">
        <v>31</v>
      </c>
      <c r="BA14947" t="s">
        <v>31</v>
      </c>
    </row>
    <row r="14948" spans="1:53" hidden="1">
      <c r="A14948" t="s">
        <v>100</v>
      </c>
      <c r="C14948" t="s">
        <v>174</v>
      </c>
      <c r="D14948" t="s">
        <v>187</v>
      </c>
      <c r="E14948" t="s">
        <v>188</v>
      </c>
      <c r="F14948" t="s">
        <v>2261</v>
      </c>
      <c r="G14948" t="s">
        <v>2534</v>
      </c>
      <c r="O14948" t="s">
        <v>225</v>
      </c>
      <c r="U14948">
        <v>18.5</v>
      </c>
      <c r="X14948">
        <v>45.604999999999997</v>
      </c>
      <c r="Y14948" t="s">
        <v>189</v>
      </c>
      <c r="Z14948">
        <v>6.97</v>
      </c>
      <c r="AE14948" t="s">
        <v>127</v>
      </c>
      <c r="AH14948" t="s">
        <v>31</v>
      </c>
      <c r="AK14948">
        <v>400</v>
      </c>
      <c r="AL14948" t="s">
        <v>2262</v>
      </c>
      <c r="AZ14948" t="s">
        <v>31</v>
      </c>
      <c r="BA14948" t="s">
        <v>31</v>
      </c>
    </row>
    <row r="14949" spans="1:53" hidden="1">
      <c r="A14949" t="s">
        <v>100</v>
      </c>
      <c r="C14949" t="s">
        <v>174</v>
      </c>
      <c r="D14949" t="s">
        <v>187</v>
      </c>
      <c r="E14949" t="s">
        <v>188</v>
      </c>
      <c r="F14949" t="s">
        <v>2261</v>
      </c>
      <c r="G14949" t="s">
        <v>2534</v>
      </c>
      <c r="O14949" t="s">
        <v>225</v>
      </c>
      <c r="U14949">
        <v>18.5</v>
      </c>
      <c r="X14949">
        <v>47.658000000000001</v>
      </c>
      <c r="Y14949" t="s">
        <v>189</v>
      </c>
      <c r="Z14949">
        <v>6.99</v>
      </c>
      <c r="AE14949" t="s">
        <v>127</v>
      </c>
      <c r="AH14949" t="s">
        <v>31</v>
      </c>
      <c r="AK14949">
        <v>400</v>
      </c>
      <c r="AL14949" t="s">
        <v>2262</v>
      </c>
      <c r="AZ14949" t="s">
        <v>31</v>
      </c>
      <c r="BA14949" t="s">
        <v>31</v>
      </c>
    </row>
    <row r="14950" spans="1:53" hidden="1">
      <c r="A14950" t="s">
        <v>100</v>
      </c>
      <c r="C14950" t="s">
        <v>174</v>
      </c>
      <c r="D14950" t="s">
        <v>187</v>
      </c>
      <c r="E14950" t="s">
        <v>188</v>
      </c>
      <c r="F14950" t="s">
        <v>2261</v>
      </c>
      <c r="G14950" t="s">
        <v>2534</v>
      </c>
      <c r="O14950" t="s">
        <v>225</v>
      </c>
      <c r="U14950">
        <v>18.5</v>
      </c>
      <c r="X14950">
        <v>49.76</v>
      </c>
      <c r="Y14950" t="s">
        <v>189</v>
      </c>
      <c r="Z14950">
        <v>7</v>
      </c>
      <c r="AE14950" t="s">
        <v>127</v>
      </c>
      <c r="AH14950" t="s">
        <v>31</v>
      </c>
      <c r="AK14950">
        <v>400</v>
      </c>
      <c r="AL14950" t="s">
        <v>2262</v>
      </c>
      <c r="AZ14950" t="s">
        <v>31</v>
      </c>
      <c r="BA14950" t="s">
        <v>31</v>
      </c>
    </row>
    <row r="14951" spans="1:53" hidden="1">
      <c r="A14951" t="s">
        <v>100</v>
      </c>
      <c r="C14951" t="s">
        <v>174</v>
      </c>
      <c r="D14951" t="s">
        <v>187</v>
      </c>
      <c r="E14951" t="s">
        <v>188</v>
      </c>
      <c r="F14951" t="s">
        <v>2261</v>
      </c>
      <c r="G14951" t="s">
        <v>2534</v>
      </c>
      <c r="O14951" t="s">
        <v>225</v>
      </c>
      <c r="U14951">
        <v>18.5</v>
      </c>
      <c r="X14951">
        <v>51.715000000000003</v>
      </c>
      <c r="Y14951" t="s">
        <v>189</v>
      </c>
      <c r="Z14951">
        <v>7</v>
      </c>
      <c r="AE14951" t="s">
        <v>127</v>
      </c>
      <c r="AH14951" t="s">
        <v>31</v>
      </c>
      <c r="AK14951">
        <v>400</v>
      </c>
      <c r="AL14951" t="s">
        <v>2262</v>
      </c>
      <c r="AZ14951" t="s">
        <v>31</v>
      </c>
      <c r="BA14951" t="s">
        <v>31</v>
      </c>
    </row>
    <row r="14952" spans="1:53" hidden="1">
      <c r="A14952" t="s">
        <v>100</v>
      </c>
      <c r="C14952" t="s">
        <v>174</v>
      </c>
      <c r="D14952" t="s">
        <v>187</v>
      </c>
      <c r="E14952" t="s">
        <v>188</v>
      </c>
      <c r="F14952" t="s">
        <v>2261</v>
      </c>
      <c r="G14952" t="s">
        <v>2534</v>
      </c>
      <c r="O14952" t="s">
        <v>225</v>
      </c>
      <c r="U14952">
        <v>18.5</v>
      </c>
      <c r="X14952">
        <v>53.67</v>
      </c>
      <c r="Y14952" t="s">
        <v>189</v>
      </c>
      <c r="Z14952">
        <v>7.01</v>
      </c>
      <c r="AE14952" t="s">
        <v>127</v>
      </c>
      <c r="AH14952" t="s">
        <v>31</v>
      </c>
      <c r="AK14952">
        <v>400</v>
      </c>
      <c r="AL14952" t="s">
        <v>2262</v>
      </c>
      <c r="AZ14952" t="s">
        <v>31</v>
      </c>
      <c r="BA14952" t="s">
        <v>31</v>
      </c>
    </row>
    <row r="14953" spans="1:53" hidden="1">
      <c r="A14953" t="s">
        <v>100</v>
      </c>
      <c r="C14953" t="s">
        <v>174</v>
      </c>
      <c r="D14953" t="s">
        <v>187</v>
      </c>
      <c r="E14953" t="s">
        <v>188</v>
      </c>
      <c r="F14953" t="s">
        <v>2261</v>
      </c>
      <c r="G14953" t="s">
        <v>2534</v>
      </c>
      <c r="O14953" t="s">
        <v>225</v>
      </c>
      <c r="U14953">
        <v>18.5</v>
      </c>
      <c r="X14953">
        <v>55.771999999999998</v>
      </c>
      <c r="Y14953" t="s">
        <v>189</v>
      </c>
      <c r="Z14953">
        <v>6.99</v>
      </c>
      <c r="AE14953" t="s">
        <v>127</v>
      </c>
      <c r="AH14953" t="s">
        <v>31</v>
      </c>
      <c r="AK14953">
        <v>400</v>
      </c>
      <c r="AL14953" t="s">
        <v>2262</v>
      </c>
      <c r="AZ14953" t="s">
        <v>31</v>
      </c>
      <c r="BA14953" t="s">
        <v>31</v>
      </c>
    </row>
    <row r="14954" spans="1:53" hidden="1">
      <c r="A14954" t="s">
        <v>100</v>
      </c>
      <c r="C14954" t="s">
        <v>174</v>
      </c>
      <c r="D14954" t="s">
        <v>187</v>
      </c>
      <c r="E14954" t="s">
        <v>188</v>
      </c>
      <c r="F14954" t="s">
        <v>2261</v>
      </c>
      <c r="G14954" t="s">
        <v>2534</v>
      </c>
      <c r="O14954" t="s">
        <v>225</v>
      </c>
      <c r="U14954">
        <v>18.5</v>
      </c>
      <c r="X14954">
        <v>57.970999999999997</v>
      </c>
      <c r="Y14954" t="s">
        <v>189</v>
      </c>
      <c r="Z14954">
        <v>7.02</v>
      </c>
      <c r="AE14954" t="s">
        <v>127</v>
      </c>
      <c r="AH14954" t="s">
        <v>31</v>
      </c>
      <c r="AK14954">
        <v>400</v>
      </c>
      <c r="AL14954" t="s">
        <v>2262</v>
      </c>
      <c r="AZ14954" t="s">
        <v>31</v>
      </c>
      <c r="BA14954" t="s">
        <v>31</v>
      </c>
    </row>
    <row r="14955" spans="1:53" hidden="1">
      <c r="A14955" t="s">
        <v>100</v>
      </c>
      <c r="C14955" t="s">
        <v>174</v>
      </c>
      <c r="D14955" t="s">
        <v>187</v>
      </c>
      <c r="E14955" t="s">
        <v>188</v>
      </c>
      <c r="F14955" t="s">
        <v>2261</v>
      </c>
      <c r="G14955" t="s">
        <v>2534</v>
      </c>
      <c r="O14955" t="s">
        <v>225</v>
      </c>
      <c r="U14955">
        <v>18.5</v>
      </c>
      <c r="X14955">
        <v>59.878</v>
      </c>
      <c r="Y14955" t="s">
        <v>189</v>
      </c>
      <c r="Z14955">
        <v>7.05</v>
      </c>
      <c r="AE14955" t="s">
        <v>127</v>
      </c>
      <c r="AH14955" t="s">
        <v>31</v>
      </c>
      <c r="AK14955">
        <v>400</v>
      </c>
      <c r="AL14955" t="s">
        <v>2262</v>
      </c>
      <c r="AZ14955" t="s">
        <v>31</v>
      </c>
      <c r="BA14955" t="s">
        <v>31</v>
      </c>
    </row>
    <row r="14956" spans="1:53" hidden="1">
      <c r="A14956" t="s">
        <v>100</v>
      </c>
      <c r="C14956" t="s">
        <v>174</v>
      </c>
      <c r="D14956" t="s">
        <v>187</v>
      </c>
      <c r="E14956" t="s">
        <v>188</v>
      </c>
      <c r="F14956" t="s">
        <v>2261</v>
      </c>
      <c r="G14956" t="s">
        <v>2534</v>
      </c>
      <c r="O14956" t="s">
        <v>225</v>
      </c>
      <c r="U14956">
        <v>18.5</v>
      </c>
      <c r="X14956">
        <v>62.076999999999998</v>
      </c>
      <c r="Y14956" t="s">
        <v>189</v>
      </c>
      <c r="Z14956">
        <v>7.05</v>
      </c>
      <c r="AE14956" t="s">
        <v>127</v>
      </c>
      <c r="AH14956" t="s">
        <v>31</v>
      </c>
      <c r="AK14956">
        <v>400</v>
      </c>
      <c r="AL14956" t="s">
        <v>2262</v>
      </c>
      <c r="AZ14956" t="s">
        <v>31</v>
      </c>
      <c r="BA14956" t="s">
        <v>31</v>
      </c>
    </row>
    <row r="14957" spans="1:53" hidden="1">
      <c r="A14957" t="s">
        <v>100</v>
      </c>
      <c r="C14957" t="s">
        <v>174</v>
      </c>
      <c r="D14957" t="s">
        <v>187</v>
      </c>
      <c r="E14957" t="s">
        <v>188</v>
      </c>
      <c r="F14957" t="s">
        <v>2261</v>
      </c>
      <c r="G14957" t="s">
        <v>2534</v>
      </c>
      <c r="O14957" t="s">
        <v>225</v>
      </c>
      <c r="U14957">
        <v>18.5</v>
      </c>
      <c r="X14957">
        <v>64.081000000000003</v>
      </c>
      <c r="Y14957" t="s">
        <v>189</v>
      </c>
      <c r="Z14957">
        <v>7.04</v>
      </c>
      <c r="AE14957" t="s">
        <v>127</v>
      </c>
      <c r="AH14957" t="s">
        <v>31</v>
      </c>
      <c r="AK14957">
        <v>400</v>
      </c>
      <c r="AL14957" t="s">
        <v>2262</v>
      </c>
      <c r="AZ14957" t="s">
        <v>31</v>
      </c>
      <c r="BA14957" t="s">
        <v>31</v>
      </c>
    </row>
    <row r="14958" spans="1:53" hidden="1">
      <c r="A14958" t="s">
        <v>100</v>
      </c>
      <c r="C14958" t="s">
        <v>174</v>
      </c>
      <c r="D14958" t="s">
        <v>187</v>
      </c>
      <c r="E14958" t="s">
        <v>188</v>
      </c>
      <c r="F14958" t="s">
        <v>2261</v>
      </c>
      <c r="G14958" t="s">
        <v>2534</v>
      </c>
      <c r="O14958" t="s">
        <v>225</v>
      </c>
      <c r="U14958">
        <v>18.5</v>
      </c>
      <c r="X14958">
        <v>66.085999999999999</v>
      </c>
      <c r="Y14958" t="s">
        <v>189</v>
      </c>
      <c r="Z14958">
        <v>7.06</v>
      </c>
      <c r="AE14958" t="s">
        <v>127</v>
      </c>
      <c r="AH14958" t="s">
        <v>31</v>
      </c>
      <c r="AK14958">
        <v>400</v>
      </c>
      <c r="AL14958" t="s">
        <v>2262</v>
      </c>
      <c r="AZ14958" t="s">
        <v>31</v>
      </c>
      <c r="BA14958" t="s">
        <v>31</v>
      </c>
    </row>
    <row r="14959" spans="1:53" hidden="1">
      <c r="A14959" t="s">
        <v>100</v>
      </c>
      <c r="C14959" t="s">
        <v>174</v>
      </c>
      <c r="D14959" t="s">
        <v>187</v>
      </c>
      <c r="E14959" t="s">
        <v>188</v>
      </c>
      <c r="F14959" t="s">
        <v>2261</v>
      </c>
      <c r="G14959" t="s">
        <v>2534</v>
      </c>
      <c r="O14959" t="s">
        <v>225</v>
      </c>
      <c r="U14959">
        <v>18.5</v>
      </c>
      <c r="X14959">
        <v>68.138000000000005</v>
      </c>
      <c r="Y14959" t="s">
        <v>189</v>
      </c>
      <c r="Z14959">
        <v>7.07</v>
      </c>
      <c r="AE14959" t="s">
        <v>127</v>
      </c>
      <c r="AH14959" t="s">
        <v>31</v>
      </c>
      <c r="AK14959">
        <v>400</v>
      </c>
      <c r="AL14959" t="s">
        <v>2262</v>
      </c>
      <c r="AZ14959" t="s">
        <v>31</v>
      </c>
      <c r="BA14959" t="s">
        <v>31</v>
      </c>
    </row>
    <row r="14960" spans="1:53" hidden="1">
      <c r="A14960" t="s">
        <v>100</v>
      </c>
      <c r="C14960" t="s">
        <v>174</v>
      </c>
      <c r="D14960" t="s">
        <v>187</v>
      </c>
      <c r="E14960" t="s">
        <v>188</v>
      </c>
      <c r="F14960" t="s">
        <v>2261</v>
      </c>
      <c r="G14960" t="s">
        <v>2534</v>
      </c>
      <c r="O14960" t="s">
        <v>225</v>
      </c>
      <c r="U14960">
        <v>18.5</v>
      </c>
      <c r="X14960">
        <v>70.191000000000003</v>
      </c>
      <c r="Y14960" t="s">
        <v>189</v>
      </c>
      <c r="Z14960">
        <v>7.09</v>
      </c>
      <c r="AE14960" t="s">
        <v>127</v>
      </c>
      <c r="AH14960" t="s">
        <v>31</v>
      </c>
      <c r="AK14960">
        <v>400</v>
      </c>
      <c r="AL14960" t="s">
        <v>2262</v>
      </c>
      <c r="AZ14960" t="s">
        <v>31</v>
      </c>
      <c r="BA14960" t="s">
        <v>31</v>
      </c>
    </row>
    <row r="14961" spans="1:53" hidden="1">
      <c r="A14961" t="s">
        <v>100</v>
      </c>
      <c r="C14961" t="s">
        <v>174</v>
      </c>
      <c r="D14961" t="s">
        <v>187</v>
      </c>
      <c r="E14961" t="s">
        <v>188</v>
      </c>
      <c r="F14961" t="s">
        <v>2261</v>
      </c>
      <c r="G14961" t="s">
        <v>2534</v>
      </c>
      <c r="O14961" t="s">
        <v>225</v>
      </c>
      <c r="U14961">
        <v>18.5</v>
      </c>
      <c r="X14961">
        <v>72.244</v>
      </c>
      <c r="Y14961" t="s">
        <v>189</v>
      </c>
      <c r="Z14961">
        <v>7.07</v>
      </c>
      <c r="AE14961" t="s">
        <v>127</v>
      </c>
      <c r="AH14961" t="s">
        <v>31</v>
      </c>
      <c r="AK14961">
        <v>400</v>
      </c>
      <c r="AL14961" t="s">
        <v>2262</v>
      </c>
      <c r="AZ14961" t="s">
        <v>31</v>
      </c>
      <c r="BA14961" t="s">
        <v>31</v>
      </c>
    </row>
    <row r="14962" spans="1:53" hidden="1">
      <c r="A14962" t="s">
        <v>100</v>
      </c>
      <c r="C14962" t="s">
        <v>174</v>
      </c>
      <c r="D14962" t="s">
        <v>187</v>
      </c>
      <c r="E14962" t="s">
        <v>188</v>
      </c>
      <c r="F14962" t="s">
        <v>2261</v>
      </c>
      <c r="G14962" t="s">
        <v>2534</v>
      </c>
      <c r="O14962" t="s">
        <v>225</v>
      </c>
      <c r="U14962">
        <v>18</v>
      </c>
      <c r="X14962">
        <v>15.593</v>
      </c>
      <c r="Y14962" t="s">
        <v>189</v>
      </c>
      <c r="Z14962">
        <v>0</v>
      </c>
      <c r="AE14962" t="s">
        <v>127</v>
      </c>
      <c r="AH14962" t="s">
        <v>31</v>
      </c>
      <c r="AK14962">
        <v>400</v>
      </c>
      <c r="AL14962" t="s">
        <v>2262</v>
      </c>
      <c r="AZ14962" t="s">
        <v>31</v>
      </c>
      <c r="BA14962" t="s">
        <v>31</v>
      </c>
    </row>
    <row r="14963" spans="1:53" hidden="1">
      <c r="A14963" t="s">
        <v>100</v>
      </c>
      <c r="C14963" t="s">
        <v>174</v>
      </c>
      <c r="D14963" t="s">
        <v>187</v>
      </c>
      <c r="E14963" t="s">
        <v>188</v>
      </c>
      <c r="F14963" t="s">
        <v>2261</v>
      </c>
      <c r="G14963" t="s">
        <v>2534</v>
      </c>
      <c r="O14963" t="s">
        <v>225</v>
      </c>
      <c r="U14963">
        <v>18</v>
      </c>
      <c r="X14963">
        <v>17.547999999999998</v>
      </c>
      <c r="Y14963" t="s">
        <v>189</v>
      </c>
      <c r="Z14963">
        <v>0.12</v>
      </c>
      <c r="AE14963" t="s">
        <v>127</v>
      </c>
      <c r="AH14963" t="s">
        <v>31</v>
      </c>
      <c r="AK14963">
        <v>400</v>
      </c>
      <c r="AL14963" t="s">
        <v>2262</v>
      </c>
      <c r="AZ14963" t="s">
        <v>31</v>
      </c>
      <c r="BA14963" t="s">
        <v>31</v>
      </c>
    </row>
    <row r="14964" spans="1:53" hidden="1">
      <c r="A14964" t="s">
        <v>100</v>
      </c>
      <c r="C14964" t="s">
        <v>174</v>
      </c>
      <c r="D14964" t="s">
        <v>187</v>
      </c>
      <c r="E14964" t="s">
        <v>188</v>
      </c>
      <c r="F14964" t="s">
        <v>2261</v>
      </c>
      <c r="G14964" t="s">
        <v>2534</v>
      </c>
      <c r="O14964" t="s">
        <v>225</v>
      </c>
      <c r="U14964">
        <v>18</v>
      </c>
      <c r="X14964">
        <v>19.454000000000001</v>
      </c>
      <c r="Y14964" t="s">
        <v>189</v>
      </c>
      <c r="Z14964">
        <v>0.12</v>
      </c>
      <c r="AE14964" t="s">
        <v>127</v>
      </c>
      <c r="AH14964" t="s">
        <v>31</v>
      </c>
      <c r="AK14964">
        <v>400</v>
      </c>
      <c r="AL14964" t="s">
        <v>2262</v>
      </c>
      <c r="AZ14964" t="s">
        <v>31</v>
      </c>
      <c r="BA14964" t="s">
        <v>31</v>
      </c>
    </row>
    <row r="14965" spans="1:53" hidden="1">
      <c r="A14965" t="s">
        <v>100</v>
      </c>
      <c r="C14965" t="s">
        <v>174</v>
      </c>
      <c r="D14965" t="s">
        <v>187</v>
      </c>
      <c r="E14965" t="s">
        <v>188</v>
      </c>
      <c r="F14965" t="s">
        <v>2261</v>
      </c>
      <c r="G14965" t="s">
        <v>2534</v>
      </c>
      <c r="O14965" t="s">
        <v>225</v>
      </c>
      <c r="U14965">
        <v>18</v>
      </c>
      <c r="X14965">
        <v>21.605</v>
      </c>
      <c r="Y14965" t="s">
        <v>189</v>
      </c>
      <c r="Z14965">
        <v>0.82</v>
      </c>
      <c r="AE14965" t="s">
        <v>127</v>
      </c>
      <c r="AH14965" t="s">
        <v>31</v>
      </c>
      <c r="AK14965">
        <v>400</v>
      </c>
      <c r="AL14965" t="s">
        <v>2262</v>
      </c>
      <c r="AZ14965" t="s">
        <v>31</v>
      </c>
      <c r="BA14965" t="s">
        <v>31</v>
      </c>
    </row>
    <row r="14966" spans="1:53" hidden="1">
      <c r="A14966" t="s">
        <v>100</v>
      </c>
      <c r="C14966" t="s">
        <v>174</v>
      </c>
      <c r="D14966" t="s">
        <v>187</v>
      </c>
      <c r="E14966" t="s">
        <v>188</v>
      </c>
      <c r="F14966" t="s">
        <v>2261</v>
      </c>
      <c r="G14966" t="s">
        <v>2534</v>
      </c>
      <c r="O14966" t="s">
        <v>225</v>
      </c>
      <c r="U14966">
        <v>18</v>
      </c>
      <c r="X14966">
        <v>23.510999999999999</v>
      </c>
      <c r="Y14966" t="s">
        <v>189</v>
      </c>
      <c r="Z14966">
        <v>0.8</v>
      </c>
      <c r="AE14966" t="s">
        <v>127</v>
      </c>
      <c r="AH14966" t="s">
        <v>31</v>
      </c>
      <c r="AK14966">
        <v>400</v>
      </c>
      <c r="AL14966" t="s">
        <v>2262</v>
      </c>
      <c r="AZ14966" t="s">
        <v>31</v>
      </c>
      <c r="BA14966" t="s">
        <v>31</v>
      </c>
    </row>
    <row r="14967" spans="1:53" hidden="1">
      <c r="A14967" t="s">
        <v>100</v>
      </c>
      <c r="C14967" t="s">
        <v>174</v>
      </c>
      <c r="D14967" t="s">
        <v>187</v>
      </c>
      <c r="E14967" t="s">
        <v>188</v>
      </c>
      <c r="F14967" t="s">
        <v>2261</v>
      </c>
      <c r="G14967" t="s">
        <v>2534</v>
      </c>
      <c r="O14967" t="s">
        <v>225</v>
      </c>
      <c r="U14967">
        <v>18</v>
      </c>
      <c r="X14967">
        <v>25.466000000000001</v>
      </c>
      <c r="Y14967" t="s">
        <v>189</v>
      </c>
      <c r="Z14967">
        <v>0.9</v>
      </c>
      <c r="AE14967" t="s">
        <v>127</v>
      </c>
      <c r="AH14967" t="s">
        <v>31</v>
      </c>
      <c r="AK14967">
        <v>400</v>
      </c>
      <c r="AL14967" t="s">
        <v>2262</v>
      </c>
      <c r="AZ14967" t="s">
        <v>31</v>
      </c>
      <c r="BA14967" t="s">
        <v>31</v>
      </c>
    </row>
    <row r="14968" spans="1:53" hidden="1">
      <c r="A14968" t="s">
        <v>100</v>
      </c>
      <c r="C14968" t="s">
        <v>174</v>
      </c>
      <c r="D14968" t="s">
        <v>187</v>
      </c>
      <c r="E14968" t="s">
        <v>188</v>
      </c>
      <c r="F14968" t="s">
        <v>2261</v>
      </c>
      <c r="G14968" t="s">
        <v>2534</v>
      </c>
      <c r="O14968" t="s">
        <v>225</v>
      </c>
      <c r="U14968">
        <v>18</v>
      </c>
      <c r="X14968">
        <v>27.568000000000001</v>
      </c>
      <c r="Y14968" t="s">
        <v>189</v>
      </c>
      <c r="Z14968">
        <v>2.11</v>
      </c>
      <c r="AE14968" t="s">
        <v>127</v>
      </c>
      <c r="AH14968" t="s">
        <v>31</v>
      </c>
      <c r="AK14968">
        <v>400</v>
      </c>
      <c r="AL14968" t="s">
        <v>2262</v>
      </c>
      <c r="AZ14968" t="s">
        <v>31</v>
      </c>
      <c r="BA14968" t="s">
        <v>31</v>
      </c>
    </row>
    <row r="14969" spans="1:53" hidden="1">
      <c r="A14969" t="s">
        <v>100</v>
      </c>
      <c r="C14969" t="s">
        <v>174</v>
      </c>
      <c r="D14969" t="s">
        <v>187</v>
      </c>
      <c r="E14969" t="s">
        <v>188</v>
      </c>
      <c r="F14969" t="s">
        <v>2261</v>
      </c>
      <c r="G14969" t="s">
        <v>2534</v>
      </c>
      <c r="O14969" t="s">
        <v>225</v>
      </c>
      <c r="U14969">
        <v>18</v>
      </c>
      <c r="X14969">
        <v>29.571999999999999</v>
      </c>
      <c r="Y14969" t="s">
        <v>189</v>
      </c>
      <c r="Z14969">
        <v>1.72</v>
      </c>
      <c r="AE14969" t="s">
        <v>127</v>
      </c>
      <c r="AH14969" t="s">
        <v>31</v>
      </c>
      <c r="AK14969">
        <v>400</v>
      </c>
      <c r="AL14969" t="s">
        <v>2262</v>
      </c>
      <c r="AZ14969" t="s">
        <v>31</v>
      </c>
      <c r="BA14969" t="s">
        <v>31</v>
      </c>
    </row>
    <row r="14970" spans="1:53" hidden="1">
      <c r="A14970" t="s">
        <v>100</v>
      </c>
      <c r="C14970" t="s">
        <v>174</v>
      </c>
      <c r="D14970" t="s">
        <v>187</v>
      </c>
      <c r="E14970" t="s">
        <v>188</v>
      </c>
      <c r="F14970" t="s">
        <v>2261</v>
      </c>
      <c r="G14970" t="s">
        <v>2534</v>
      </c>
      <c r="O14970" t="s">
        <v>225</v>
      </c>
      <c r="U14970">
        <v>18</v>
      </c>
      <c r="X14970">
        <v>31.673999999999999</v>
      </c>
      <c r="Y14970" t="s">
        <v>189</v>
      </c>
      <c r="Z14970">
        <v>2.71</v>
      </c>
      <c r="AE14970" t="s">
        <v>127</v>
      </c>
      <c r="AH14970" t="s">
        <v>31</v>
      </c>
      <c r="AK14970">
        <v>400</v>
      </c>
      <c r="AL14970" t="s">
        <v>2262</v>
      </c>
      <c r="AZ14970" t="s">
        <v>31</v>
      </c>
      <c r="BA14970" t="s">
        <v>31</v>
      </c>
    </row>
    <row r="14971" spans="1:53" hidden="1">
      <c r="A14971" t="s">
        <v>100</v>
      </c>
      <c r="C14971" t="s">
        <v>174</v>
      </c>
      <c r="D14971" t="s">
        <v>187</v>
      </c>
      <c r="E14971" t="s">
        <v>188</v>
      </c>
      <c r="F14971" t="s">
        <v>2261</v>
      </c>
      <c r="G14971" t="s">
        <v>2534</v>
      </c>
      <c r="O14971" t="s">
        <v>225</v>
      </c>
      <c r="U14971">
        <v>18</v>
      </c>
      <c r="X14971">
        <v>33.531999999999996</v>
      </c>
      <c r="Y14971" t="s">
        <v>189</v>
      </c>
      <c r="Z14971">
        <v>2.79</v>
      </c>
      <c r="AE14971" t="s">
        <v>127</v>
      </c>
      <c r="AH14971" t="s">
        <v>31</v>
      </c>
      <c r="AK14971">
        <v>400</v>
      </c>
      <c r="AL14971" t="s">
        <v>2262</v>
      </c>
      <c r="AZ14971" t="s">
        <v>31</v>
      </c>
      <c r="BA14971" t="s">
        <v>31</v>
      </c>
    </row>
    <row r="14972" spans="1:53" hidden="1">
      <c r="A14972" t="s">
        <v>100</v>
      </c>
      <c r="C14972" t="s">
        <v>174</v>
      </c>
      <c r="D14972" t="s">
        <v>187</v>
      </c>
      <c r="E14972" t="s">
        <v>188</v>
      </c>
      <c r="F14972" t="s">
        <v>2261</v>
      </c>
      <c r="G14972" t="s">
        <v>2534</v>
      </c>
      <c r="O14972" t="s">
        <v>225</v>
      </c>
      <c r="U14972">
        <v>18</v>
      </c>
      <c r="X14972">
        <v>35.438000000000002</v>
      </c>
      <c r="Y14972" t="s">
        <v>189</v>
      </c>
      <c r="Z14972">
        <v>2.9</v>
      </c>
      <c r="AE14972" t="s">
        <v>127</v>
      </c>
      <c r="AH14972" t="s">
        <v>31</v>
      </c>
      <c r="AK14972">
        <v>400</v>
      </c>
      <c r="AL14972" t="s">
        <v>2262</v>
      </c>
      <c r="AZ14972" t="s">
        <v>31</v>
      </c>
      <c r="BA14972" t="s">
        <v>31</v>
      </c>
    </row>
    <row r="14973" spans="1:53" hidden="1">
      <c r="A14973" t="s">
        <v>100</v>
      </c>
      <c r="C14973" t="s">
        <v>174</v>
      </c>
      <c r="D14973" t="s">
        <v>187</v>
      </c>
      <c r="E14973" t="s">
        <v>188</v>
      </c>
      <c r="F14973" t="s">
        <v>2261</v>
      </c>
      <c r="G14973" t="s">
        <v>2534</v>
      </c>
      <c r="O14973" t="s">
        <v>225</v>
      </c>
      <c r="U14973">
        <v>18</v>
      </c>
      <c r="X14973">
        <v>37.637</v>
      </c>
      <c r="Y14973" t="s">
        <v>189</v>
      </c>
      <c r="Z14973">
        <v>3.45</v>
      </c>
      <c r="AE14973" t="s">
        <v>127</v>
      </c>
      <c r="AH14973" t="s">
        <v>31</v>
      </c>
      <c r="AK14973">
        <v>400</v>
      </c>
      <c r="AL14973" t="s">
        <v>2262</v>
      </c>
      <c r="AZ14973" t="s">
        <v>31</v>
      </c>
      <c r="BA14973" t="s">
        <v>31</v>
      </c>
    </row>
    <row r="14974" spans="1:53" hidden="1">
      <c r="A14974" t="s">
        <v>100</v>
      </c>
      <c r="C14974" t="s">
        <v>174</v>
      </c>
      <c r="D14974" t="s">
        <v>187</v>
      </c>
      <c r="E14974" t="s">
        <v>188</v>
      </c>
      <c r="F14974" t="s">
        <v>2261</v>
      </c>
      <c r="G14974" t="s">
        <v>2534</v>
      </c>
      <c r="O14974" t="s">
        <v>225</v>
      </c>
      <c r="U14974">
        <v>18</v>
      </c>
      <c r="X14974">
        <v>39.543999999999997</v>
      </c>
      <c r="Y14974" t="s">
        <v>189</v>
      </c>
      <c r="Z14974">
        <v>3.23</v>
      </c>
      <c r="AE14974" t="s">
        <v>127</v>
      </c>
      <c r="AH14974" t="s">
        <v>31</v>
      </c>
      <c r="AK14974">
        <v>400</v>
      </c>
      <c r="AL14974" t="s">
        <v>2262</v>
      </c>
      <c r="AZ14974" t="s">
        <v>31</v>
      </c>
      <c r="BA14974" t="s">
        <v>31</v>
      </c>
    </row>
    <row r="14975" spans="1:53" hidden="1">
      <c r="A14975" t="s">
        <v>100</v>
      </c>
      <c r="C14975" t="s">
        <v>174</v>
      </c>
      <c r="D14975" t="s">
        <v>187</v>
      </c>
      <c r="E14975" t="s">
        <v>188</v>
      </c>
      <c r="F14975" t="s">
        <v>2261</v>
      </c>
      <c r="G14975" t="s">
        <v>2534</v>
      </c>
      <c r="O14975" t="s">
        <v>225</v>
      </c>
      <c r="U14975">
        <v>18</v>
      </c>
      <c r="X14975">
        <v>41.499000000000002</v>
      </c>
      <c r="Y14975" t="s">
        <v>189</v>
      </c>
      <c r="Z14975">
        <v>3.49</v>
      </c>
      <c r="AE14975" t="s">
        <v>127</v>
      </c>
      <c r="AH14975" t="s">
        <v>31</v>
      </c>
      <c r="AK14975">
        <v>400</v>
      </c>
      <c r="AL14975" t="s">
        <v>2262</v>
      </c>
      <c r="AZ14975" t="s">
        <v>31</v>
      </c>
      <c r="BA14975" t="s">
        <v>31</v>
      </c>
    </row>
    <row r="14976" spans="1:53" hidden="1">
      <c r="A14976" t="s">
        <v>100</v>
      </c>
      <c r="C14976" t="s">
        <v>174</v>
      </c>
      <c r="D14976" t="s">
        <v>187</v>
      </c>
      <c r="E14976" t="s">
        <v>188</v>
      </c>
      <c r="F14976" t="s">
        <v>2261</v>
      </c>
      <c r="G14976" t="s">
        <v>2534</v>
      </c>
      <c r="O14976" t="s">
        <v>225</v>
      </c>
      <c r="U14976">
        <v>18</v>
      </c>
      <c r="X14976">
        <v>43.454000000000001</v>
      </c>
      <c r="Y14976" t="s">
        <v>189</v>
      </c>
      <c r="Z14976">
        <v>3.95</v>
      </c>
      <c r="AE14976" t="s">
        <v>127</v>
      </c>
      <c r="AH14976" t="s">
        <v>31</v>
      </c>
      <c r="AK14976">
        <v>400</v>
      </c>
      <c r="AL14976" t="s">
        <v>2262</v>
      </c>
      <c r="AZ14976" t="s">
        <v>31</v>
      </c>
      <c r="BA14976" t="s">
        <v>31</v>
      </c>
    </row>
    <row r="14977" spans="1:53" hidden="1">
      <c r="A14977" t="s">
        <v>100</v>
      </c>
      <c r="C14977" t="s">
        <v>174</v>
      </c>
      <c r="D14977" t="s">
        <v>187</v>
      </c>
      <c r="E14977" t="s">
        <v>188</v>
      </c>
      <c r="F14977" t="s">
        <v>2261</v>
      </c>
      <c r="G14977" t="s">
        <v>2534</v>
      </c>
      <c r="O14977" t="s">
        <v>225</v>
      </c>
      <c r="U14977">
        <v>18</v>
      </c>
      <c r="X14977">
        <v>45.654000000000003</v>
      </c>
      <c r="Y14977" t="s">
        <v>189</v>
      </c>
      <c r="Z14977">
        <v>3.71</v>
      </c>
      <c r="AE14977" t="s">
        <v>127</v>
      </c>
      <c r="AH14977" t="s">
        <v>31</v>
      </c>
      <c r="AK14977">
        <v>400</v>
      </c>
      <c r="AL14977" t="s">
        <v>2262</v>
      </c>
      <c r="AZ14977" t="s">
        <v>31</v>
      </c>
      <c r="BA14977" t="s">
        <v>31</v>
      </c>
    </row>
    <row r="14978" spans="1:53" hidden="1">
      <c r="A14978" t="s">
        <v>100</v>
      </c>
      <c r="C14978" t="s">
        <v>174</v>
      </c>
      <c r="D14978" t="s">
        <v>187</v>
      </c>
      <c r="E14978" t="s">
        <v>188</v>
      </c>
      <c r="F14978" t="s">
        <v>2261</v>
      </c>
      <c r="G14978" t="s">
        <v>2534</v>
      </c>
      <c r="O14978" t="s">
        <v>225</v>
      </c>
      <c r="U14978">
        <v>18</v>
      </c>
      <c r="X14978">
        <v>47.756</v>
      </c>
      <c r="Y14978" t="s">
        <v>189</v>
      </c>
      <c r="Z14978">
        <v>3.45</v>
      </c>
      <c r="AE14978" t="s">
        <v>127</v>
      </c>
      <c r="AH14978" t="s">
        <v>31</v>
      </c>
      <c r="AK14978">
        <v>400</v>
      </c>
      <c r="AL14978" t="s">
        <v>2262</v>
      </c>
      <c r="AZ14978" t="s">
        <v>31</v>
      </c>
      <c r="BA14978" t="s">
        <v>31</v>
      </c>
    </row>
    <row r="14979" spans="1:53" hidden="1">
      <c r="A14979" t="s">
        <v>100</v>
      </c>
      <c r="C14979" t="s">
        <v>174</v>
      </c>
      <c r="D14979" t="s">
        <v>187</v>
      </c>
      <c r="E14979" t="s">
        <v>188</v>
      </c>
      <c r="F14979" t="s">
        <v>2261</v>
      </c>
      <c r="G14979" t="s">
        <v>2534</v>
      </c>
      <c r="O14979" t="s">
        <v>225</v>
      </c>
      <c r="U14979">
        <v>18</v>
      </c>
      <c r="X14979">
        <v>49.613</v>
      </c>
      <c r="Y14979" t="s">
        <v>189</v>
      </c>
      <c r="Z14979">
        <v>4.1399999999999997</v>
      </c>
      <c r="AE14979" t="s">
        <v>127</v>
      </c>
      <c r="AH14979" t="s">
        <v>31</v>
      </c>
      <c r="AK14979">
        <v>400</v>
      </c>
      <c r="AL14979" t="s">
        <v>2262</v>
      </c>
      <c r="AZ14979" t="s">
        <v>31</v>
      </c>
      <c r="BA14979" t="s">
        <v>31</v>
      </c>
    </row>
    <row r="14980" spans="1:53" hidden="1">
      <c r="A14980" t="s">
        <v>100</v>
      </c>
      <c r="C14980" t="s">
        <v>174</v>
      </c>
      <c r="D14980" t="s">
        <v>187</v>
      </c>
      <c r="E14980" t="s">
        <v>188</v>
      </c>
      <c r="F14980" t="s">
        <v>2261</v>
      </c>
      <c r="G14980" t="s">
        <v>2534</v>
      </c>
      <c r="O14980" t="s">
        <v>225</v>
      </c>
      <c r="U14980">
        <v>18</v>
      </c>
      <c r="X14980">
        <v>51.715000000000003</v>
      </c>
      <c r="Y14980" t="s">
        <v>189</v>
      </c>
      <c r="Z14980">
        <v>4.1500000000000004</v>
      </c>
      <c r="AE14980" t="s">
        <v>127</v>
      </c>
      <c r="AH14980" t="s">
        <v>31</v>
      </c>
      <c r="AK14980">
        <v>400</v>
      </c>
      <c r="AL14980" t="s">
        <v>2262</v>
      </c>
      <c r="AZ14980" t="s">
        <v>31</v>
      </c>
      <c r="BA14980" t="s">
        <v>31</v>
      </c>
    </row>
    <row r="14981" spans="1:53" hidden="1">
      <c r="A14981" t="s">
        <v>100</v>
      </c>
      <c r="C14981" t="s">
        <v>174</v>
      </c>
      <c r="D14981" t="s">
        <v>187</v>
      </c>
      <c r="E14981" t="s">
        <v>188</v>
      </c>
      <c r="F14981" t="s">
        <v>2261</v>
      </c>
      <c r="G14981" t="s">
        <v>2534</v>
      </c>
      <c r="O14981" t="s">
        <v>225</v>
      </c>
      <c r="U14981">
        <v>18</v>
      </c>
      <c r="X14981">
        <v>53.768000000000001</v>
      </c>
      <c r="Y14981" t="s">
        <v>189</v>
      </c>
      <c r="Z14981">
        <v>4.92</v>
      </c>
      <c r="AE14981" t="s">
        <v>127</v>
      </c>
      <c r="AH14981" t="s">
        <v>31</v>
      </c>
      <c r="AK14981">
        <v>400</v>
      </c>
      <c r="AL14981" t="s">
        <v>2262</v>
      </c>
      <c r="AZ14981" t="s">
        <v>31</v>
      </c>
      <c r="BA14981" t="s">
        <v>31</v>
      </c>
    </row>
    <row r="14982" spans="1:53" hidden="1">
      <c r="A14982" t="s">
        <v>100</v>
      </c>
      <c r="C14982" t="s">
        <v>174</v>
      </c>
      <c r="D14982" t="s">
        <v>187</v>
      </c>
      <c r="E14982" t="s">
        <v>188</v>
      </c>
      <c r="F14982" t="s">
        <v>2261</v>
      </c>
      <c r="G14982" t="s">
        <v>2534</v>
      </c>
      <c r="O14982" t="s">
        <v>225</v>
      </c>
      <c r="U14982">
        <v>18</v>
      </c>
      <c r="X14982">
        <v>55.673999999999999</v>
      </c>
      <c r="Y14982" t="s">
        <v>189</v>
      </c>
      <c r="Z14982">
        <v>4.47</v>
      </c>
      <c r="AE14982" t="s">
        <v>127</v>
      </c>
      <c r="AH14982" t="s">
        <v>31</v>
      </c>
      <c r="AK14982">
        <v>400</v>
      </c>
      <c r="AL14982" t="s">
        <v>2262</v>
      </c>
      <c r="AZ14982" t="s">
        <v>31</v>
      </c>
      <c r="BA14982" t="s">
        <v>31</v>
      </c>
    </row>
    <row r="14983" spans="1:53" hidden="1">
      <c r="A14983" t="s">
        <v>100</v>
      </c>
      <c r="C14983" t="s">
        <v>174</v>
      </c>
      <c r="D14983" t="s">
        <v>187</v>
      </c>
      <c r="E14983" t="s">
        <v>188</v>
      </c>
      <c r="F14983" t="s">
        <v>2261</v>
      </c>
      <c r="G14983" t="s">
        <v>2534</v>
      </c>
      <c r="O14983" t="s">
        <v>225</v>
      </c>
      <c r="U14983">
        <v>18</v>
      </c>
      <c r="X14983">
        <v>57.970999999999997</v>
      </c>
      <c r="Y14983" t="s">
        <v>189</v>
      </c>
      <c r="Z14983">
        <v>5.08</v>
      </c>
      <c r="AE14983" t="s">
        <v>127</v>
      </c>
      <c r="AH14983" t="s">
        <v>31</v>
      </c>
      <c r="AK14983">
        <v>400</v>
      </c>
      <c r="AL14983" t="s">
        <v>2262</v>
      </c>
      <c r="AZ14983" t="s">
        <v>31</v>
      </c>
      <c r="BA14983" t="s">
        <v>31</v>
      </c>
    </row>
    <row r="14984" spans="1:53" hidden="1">
      <c r="A14984" t="s">
        <v>100</v>
      </c>
      <c r="C14984" t="s">
        <v>174</v>
      </c>
      <c r="D14984" t="s">
        <v>187</v>
      </c>
      <c r="E14984" t="s">
        <v>188</v>
      </c>
      <c r="F14984" t="s">
        <v>2261</v>
      </c>
      <c r="G14984" t="s">
        <v>2534</v>
      </c>
      <c r="O14984" t="s">
        <v>225</v>
      </c>
      <c r="U14984">
        <v>18</v>
      </c>
      <c r="X14984">
        <v>59.878</v>
      </c>
      <c r="Y14984" t="s">
        <v>189</v>
      </c>
      <c r="Z14984">
        <v>5.19</v>
      </c>
      <c r="AE14984" t="s">
        <v>127</v>
      </c>
      <c r="AH14984" t="s">
        <v>31</v>
      </c>
      <c r="AK14984">
        <v>400</v>
      </c>
      <c r="AL14984" t="s">
        <v>2262</v>
      </c>
      <c r="AZ14984" t="s">
        <v>31</v>
      </c>
      <c r="BA14984" t="s">
        <v>31</v>
      </c>
    </row>
    <row r="14985" spans="1:53" hidden="1">
      <c r="A14985" t="s">
        <v>100</v>
      </c>
      <c r="C14985" t="s">
        <v>174</v>
      </c>
      <c r="D14985" t="s">
        <v>187</v>
      </c>
      <c r="E14985" t="s">
        <v>188</v>
      </c>
      <c r="F14985" t="s">
        <v>2261</v>
      </c>
      <c r="G14985" t="s">
        <v>2534</v>
      </c>
      <c r="O14985" t="s">
        <v>225</v>
      </c>
      <c r="U14985">
        <v>18</v>
      </c>
      <c r="X14985">
        <v>61.98</v>
      </c>
      <c r="Y14985" t="s">
        <v>189</v>
      </c>
      <c r="Z14985">
        <v>5.59</v>
      </c>
      <c r="AE14985" t="s">
        <v>127</v>
      </c>
      <c r="AH14985" t="s">
        <v>31</v>
      </c>
      <c r="AK14985">
        <v>400</v>
      </c>
      <c r="AL14985" t="s">
        <v>2262</v>
      </c>
      <c r="AZ14985" t="s">
        <v>31</v>
      </c>
      <c r="BA14985" t="s">
        <v>31</v>
      </c>
    </row>
    <row r="14986" spans="1:53" hidden="1">
      <c r="A14986" t="s">
        <v>100</v>
      </c>
      <c r="C14986" t="s">
        <v>174</v>
      </c>
      <c r="D14986" t="s">
        <v>187</v>
      </c>
      <c r="E14986" t="s">
        <v>188</v>
      </c>
      <c r="F14986" t="s">
        <v>2261</v>
      </c>
      <c r="G14986" t="s">
        <v>2534</v>
      </c>
      <c r="O14986" t="s">
        <v>225</v>
      </c>
      <c r="U14986">
        <v>18</v>
      </c>
      <c r="X14986">
        <v>63.984000000000002</v>
      </c>
      <c r="Y14986" t="s">
        <v>189</v>
      </c>
      <c r="Z14986">
        <v>5</v>
      </c>
      <c r="AE14986" t="s">
        <v>127</v>
      </c>
      <c r="AH14986" t="s">
        <v>31</v>
      </c>
      <c r="AK14986">
        <v>400</v>
      </c>
      <c r="AL14986" t="s">
        <v>2262</v>
      </c>
      <c r="AZ14986" t="s">
        <v>31</v>
      </c>
      <c r="BA14986" t="s">
        <v>31</v>
      </c>
    </row>
    <row r="14987" spans="1:53" hidden="1">
      <c r="A14987" t="s">
        <v>100</v>
      </c>
      <c r="C14987" t="s">
        <v>174</v>
      </c>
      <c r="D14987" t="s">
        <v>187</v>
      </c>
      <c r="E14987" t="s">
        <v>188</v>
      </c>
      <c r="F14987" t="s">
        <v>2261</v>
      </c>
      <c r="G14987" t="s">
        <v>2534</v>
      </c>
      <c r="O14987" t="s">
        <v>225</v>
      </c>
      <c r="U14987">
        <v>18</v>
      </c>
      <c r="X14987">
        <v>66.037000000000006</v>
      </c>
      <c r="Y14987" t="s">
        <v>189</v>
      </c>
      <c r="Z14987">
        <v>5.48</v>
      </c>
      <c r="AE14987" t="s">
        <v>127</v>
      </c>
      <c r="AH14987" t="s">
        <v>31</v>
      </c>
      <c r="AK14987">
        <v>400</v>
      </c>
      <c r="AL14987" t="s">
        <v>2262</v>
      </c>
      <c r="AZ14987" t="s">
        <v>31</v>
      </c>
      <c r="BA14987" t="s">
        <v>31</v>
      </c>
    </row>
    <row r="14988" spans="1:53" hidden="1">
      <c r="A14988" t="s">
        <v>100</v>
      </c>
      <c r="C14988" t="s">
        <v>174</v>
      </c>
      <c r="D14988" t="s">
        <v>187</v>
      </c>
      <c r="E14988" t="s">
        <v>188</v>
      </c>
      <c r="F14988" t="s">
        <v>2261</v>
      </c>
      <c r="G14988" t="s">
        <v>2534</v>
      </c>
      <c r="O14988" t="s">
        <v>225</v>
      </c>
      <c r="U14988">
        <v>18</v>
      </c>
      <c r="X14988">
        <v>67.992000000000004</v>
      </c>
      <c r="Y14988" t="s">
        <v>189</v>
      </c>
      <c r="Z14988">
        <v>5.32</v>
      </c>
      <c r="AE14988" t="s">
        <v>127</v>
      </c>
      <c r="AH14988" t="s">
        <v>31</v>
      </c>
      <c r="AK14988">
        <v>400</v>
      </c>
      <c r="AL14988" t="s">
        <v>2262</v>
      </c>
      <c r="AZ14988" t="s">
        <v>31</v>
      </c>
      <c r="BA14988" t="s">
        <v>31</v>
      </c>
    </row>
    <row r="14989" spans="1:53" hidden="1">
      <c r="A14989" t="s">
        <v>100</v>
      </c>
      <c r="C14989" t="s">
        <v>174</v>
      </c>
      <c r="D14989" t="s">
        <v>187</v>
      </c>
      <c r="E14989" t="s">
        <v>188</v>
      </c>
      <c r="F14989" t="s">
        <v>2261</v>
      </c>
      <c r="G14989" t="s">
        <v>2534</v>
      </c>
      <c r="O14989" t="s">
        <v>225</v>
      </c>
      <c r="U14989">
        <v>18</v>
      </c>
      <c r="X14989">
        <v>70.143000000000001</v>
      </c>
      <c r="Y14989" t="s">
        <v>189</v>
      </c>
      <c r="Z14989">
        <v>6.03</v>
      </c>
      <c r="AE14989" t="s">
        <v>127</v>
      </c>
      <c r="AH14989" t="s">
        <v>31</v>
      </c>
      <c r="AK14989">
        <v>400</v>
      </c>
      <c r="AL14989" t="s">
        <v>2262</v>
      </c>
      <c r="AZ14989" t="s">
        <v>31</v>
      </c>
      <c r="BA14989" t="s">
        <v>31</v>
      </c>
    </row>
    <row r="14990" spans="1:53" hidden="1">
      <c r="A14990" t="s">
        <v>100</v>
      </c>
      <c r="C14990" t="s">
        <v>174</v>
      </c>
      <c r="D14990" t="s">
        <v>187</v>
      </c>
      <c r="E14990" t="s">
        <v>188</v>
      </c>
      <c r="F14990" t="s">
        <v>2261</v>
      </c>
      <c r="G14990" t="s">
        <v>2534</v>
      </c>
      <c r="O14990" t="s">
        <v>225</v>
      </c>
      <c r="U14990">
        <v>18</v>
      </c>
      <c r="X14990">
        <v>72.097999999999999</v>
      </c>
      <c r="Y14990" t="s">
        <v>189</v>
      </c>
      <c r="Z14990">
        <v>5.85</v>
      </c>
      <c r="AE14990" t="s">
        <v>127</v>
      </c>
      <c r="AH14990" t="s">
        <v>31</v>
      </c>
      <c r="AK14990">
        <v>400</v>
      </c>
      <c r="AL14990" t="s">
        <v>2262</v>
      </c>
      <c r="AZ14990" t="s">
        <v>31</v>
      </c>
      <c r="BA14990" t="s">
        <v>31</v>
      </c>
    </row>
    <row r="14991" spans="1:53" hidden="1">
      <c r="A14991" t="s">
        <v>100</v>
      </c>
      <c r="C14991" t="s">
        <v>174</v>
      </c>
      <c r="D14991" t="s">
        <v>187</v>
      </c>
      <c r="E14991" t="s">
        <v>188</v>
      </c>
      <c r="F14991" t="s">
        <v>2261</v>
      </c>
      <c r="G14991" t="s">
        <v>2534</v>
      </c>
      <c r="O14991" t="s">
        <v>225</v>
      </c>
      <c r="U14991">
        <v>17</v>
      </c>
      <c r="X14991">
        <v>23.510999999999999</v>
      </c>
      <c r="Y14991" t="s">
        <v>189</v>
      </c>
      <c r="Z14991">
        <v>0</v>
      </c>
      <c r="AE14991" t="s">
        <v>127</v>
      </c>
      <c r="AH14991" t="s">
        <v>31</v>
      </c>
      <c r="AK14991">
        <v>400</v>
      </c>
      <c r="AL14991" t="s">
        <v>2262</v>
      </c>
      <c r="AZ14991" t="s">
        <v>31</v>
      </c>
      <c r="BA14991" t="s">
        <v>31</v>
      </c>
    </row>
    <row r="14992" spans="1:53" hidden="1">
      <c r="A14992" t="s">
        <v>100</v>
      </c>
      <c r="C14992" t="s">
        <v>174</v>
      </c>
      <c r="D14992" t="s">
        <v>187</v>
      </c>
      <c r="E14992" t="s">
        <v>188</v>
      </c>
      <c r="F14992" t="s">
        <v>2261</v>
      </c>
      <c r="G14992" t="s">
        <v>2534</v>
      </c>
      <c r="O14992" t="s">
        <v>225</v>
      </c>
      <c r="U14992">
        <v>17</v>
      </c>
      <c r="X14992">
        <v>47.756</v>
      </c>
      <c r="Y14992" t="s">
        <v>189</v>
      </c>
      <c r="Z14992">
        <v>1.93</v>
      </c>
      <c r="AE14992" t="s">
        <v>127</v>
      </c>
      <c r="AH14992" t="s">
        <v>31</v>
      </c>
      <c r="AK14992">
        <v>400</v>
      </c>
      <c r="AL14992" t="s">
        <v>2262</v>
      </c>
      <c r="AZ14992" t="s">
        <v>31</v>
      </c>
      <c r="BA14992" t="s">
        <v>31</v>
      </c>
    </row>
    <row r="14993" spans="1:53" hidden="1">
      <c r="A14993" t="s">
        <v>100</v>
      </c>
      <c r="C14993" t="s">
        <v>174</v>
      </c>
      <c r="D14993" t="s">
        <v>187</v>
      </c>
      <c r="E14993" t="s">
        <v>188</v>
      </c>
      <c r="F14993" t="s">
        <v>2261</v>
      </c>
      <c r="G14993" t="s">
        <v>2534</v>
      </c>
      <c r="O14993" t="s">
        <v>225</v>
      </c>
      <c r="U14993">
        <v>17</v>
      </c>
      <c r="X14993">
        <v>72.049000000000007</v>
      </c>
      <c r="Y14993" t="s">
        <v>189</v>
      </c>
      <c r="Z14993">
        <v>3.36</v>
      </c>
      <c r="AE14993" t="s">
        <v>127</v>
      </c>
      <c r="AH14993" t="s">
        <v>31</v>
      </c>
      <c r="AK14993">
        <v>400</v>
      </c>
      <c r="AL14993" t="s">
        <v>2262</v>
      </c>
      <c r="AZ14993" t="s">
        <v>31</v>
      </c>
      <c r="BA14993" t="s">
        <v>31</v>
      </c>
    </row>
    <row r="14994" spans="1:53" hidden="1">
      <c r="A14994" t="s">
        <v>100</v>
      </c>
      <c r="C14994" t="s">
        <v>174</v>
      </c>
      <c r="D14994" t="s">
        <v>187</v>
      </c>
      <c r="E14994" t="s">
        <v>188</v>
      </c>
      <c r="F14994" t="s">
        <v>2261</v>
      </c>
      <c r="G14994" t="s">
        <v>2534</v>
      </c>
      <c r="O14994" t="s">
        <v>225</v>
      </c>
      <c r="U14994">
        <v>15</v>
      </c>
      <c r="X14994">
        <v>53.866</v>
      </c>
      <c r="Y14994" t="s">
        <v>189</v>
      </c>
      <c r="Z14994">
        <v>0</v>
      </c>
      <c r="AE14994" t="s">
        <v>127</v>
      </c>
      <c r="AH14994" t="s">
        <v>31</v>
      </c>
      <c r="AK14994">
        <v>400</v>
      </c>
      <c r="AL14994" t="s">
        <v>2262</v>
      </c>
      <c r="AZ14994" t="s">
        <v>31</v>
      </c>
      <c r="BA14994" t="s">
        <v>31</v>
      </c>
    </row>
    <row r="14995" spans="1:53" hidden="1">
      <c r="A14995" t="s">
        <v>805</v>
      </c>
      <c r="B14995" t="s">
        <v>71</v>
      </c>
      <c r="C14995" t="s">
        <v>1742</v>
      </c>
      <c r="D14995" t="s">
        <v>896</v>
      </c>
      <c r="E14995" t="s">
        <v>2073</v>
      </c>
      <c r="G14995" t="s">
        <v>2532</v>
      </c>
      <c r="H14995" t="s">
        <v>2682</v>
      </c>
      <c r="M14995" t="s">
        <v>2633</v>
      </c>
      <c r="O14995" t="s">
        <v>196</v>
      </c>
      <c r="P14995" t="s">
        <v>2534</v>
      </c>
      <c r="T14995">
        <v>0</v>
      </c>
      <c r="U14995">
        <v>24</v>
      </c>
      <c r="V14995">
        <v>15</v>
      </c>
      <c r="W14995" t="s">
        <v>2074</v>
      </c>
      <c r="Y14995" t="s">
        <v>15</v>
      </c>
      <c r="Z14995">
        <v>1</v>
      </c>
      <c r="AA14995">
        <v>63.85</v>
      </c>
      <c r="AB14995">
        <v>230</v>
      </c>
      <c r="AE14995" t="s">
        <v>287</v>
      </c>
      <c r="AF14995">
        <v>40.809199999999997</v>
      </c>
      <c r="AG14995">
        <v>-81.937200000000004</v>
      </c>
      <c r="AH14995" t="s">
        <v>31</v>
      </c>
      <c r="AO14995" t="s">
        <v>462</v>
      </c>
      <c r="AP14995" t="s">
        <v>462</v>
      </c>
      <c r="AQ14995" t="s">
        <v>462</v>
      </c>
      <c r="AR14995" t="s">
        <v>462</v>
      </c>
      <c r="AZ14995" t="s">
        <v>31</v>
      </c>
      <c r="BA14995" t="s">
        <v>31</v>
      </c>
    </row>
    <row r="14996" spans="1:53" hidden="1">
      <c r="A14996" t="s">
        <v>805</v>
      </c>
      <c r="B14996" t="s">
        <v>71</v>
      </c>
      <c r="C14996" t="s">
        <v>1742</v>
      </c>
      <c r="D14996" t="s">
        <v>896</v>
      </c>
      <c r="E14996" t="s">
        <v>2073</v>
      </c>
      <c r="G14996" t="s">
        <v>2532</v>
      </c>
      <c r="H14996" t="s">
        <v>2682</v>
      </c>
      <c r="M14996" t="s">
        <v>2633</v>
      </c>
      <c r="O14996" t="s">
        <v>196</v>
      </c>
      <c r="P14996" t="s">
        <v>2534</v>
      </c>
      <c r="R14996">
        <v>1.6</v>
      </c>
      <c r="T14996">
        <v>10</v>
      </c>
      <c r="U14996">
        <v>24</v>
      </c>
      <c r="V14996">
        <v>15</v>
      </c>
      <c r="W14996">
        <v>16</v>
      </c>
      <c r="X14996">
        <v>8</v>
      </c>
      <c r="Y14996" t="s">
        <v>15</v>
      </c>
      <c r="Z14996">
        <v>1</v>
      </c>
      <c r="AA14996">
        <v>53.904000000000003</v>
      </c>
      <c r="AB14996">
        <v>230</v>
      </c>
      <c r="AE14996" t="s">
        <v>287</v>
      </c>
      <c r="AF14996">
        <v>40.809199999999997</v>
      </c>
      <c r="AG14996">
        <v>-81.937200000000004</v>
      </c>
      <c r="AH14996" t="s">
        <v>31</v>
      </c>
      <c r="AO14996" t="s">
        <v>462</v>
      </c>
      <c r="AP14996" t="s">
        <v>462</v>
      </c>
      <c r="AQ14996" t="s">
        <v>462</v>
      </c>
      <c r="AR14996" t="s">
        <v>462</v>
      </c>
      <c r="AZ14996" t="s">
        <v>31</v>
      </c>
      <c r="BA14996" t="s">
        <v>31</v>
      </c>
    </row>
    <row r="14997" spans="1:53" hidden="1">
      <c r="A14997" t="s">
        <v>805</v>
      </c>
      <c r="B14997" t="s">
        <v>71</v>
      </c>
      <c r="C14997" t="s">
        <v>1742</v>
      </c>
      <c r="D14997" t="s">
        <v>896</v>
      </c>
      <c r="E14997" t="s">
        <v>2073</v>
      </c>
      <c r="G14997" t="s">
        <v>2532</v>
      </c>
      <c r="H14997" t="s">
        <v>2682</v>
      </c>
      <c r="M14997" t="s">
        <v>2633</v>
      </c>
      <c r="O14997" t="s">
        <v>196</v>
      </c>
      <c r="P14997" t="s">
        <v>2534</v>
      </c>
      <c r="R14997">
        <v>1.6</v>
      </c>
      <c r="T14997">
        <v>20</v>
      </c>
      <c r="U14997">
        <v>24</v>
      </c>
      <c r="V14997">
        <v>15</v>
      </c>
      <c r="W14997">
        <v>16</v>
      </c>
      <c r="X14997">
        <v>8</v>
      </c>
      <c r="Y14997" t="s">
        <v>15</v>
      </c>
      <c r="Z14997">
        <v>1</v>
      </c>
      <c r="AA14997">
        <v>44.92</v>
      </c>
      <c r="AB14997">
        <v>230</v>
      </c>
      <c r="AE14997" t="s">
        <v>287</v>
      </c>
      <c r="AF14997">
        <v>40.809199999999997</v>
      </c>
      <c r="AG14997">
        <v>-81.937200000000004</v>
      </c>
      <c r="AH14997" t="s">
        <v>31</v>
      </c>
      <c r="AO14997" t="s">
        <v>462</v>
      </c>
      <c r="AP14997" t="s">
        <v>462</v>
      </c>
      <c r="AQ14997" t="s">
        <v>462</v>
      </c>
      <c r="AR14997" t="s">
        <v>462</v>
      </c>
      <c r="AZ14997" t="s">
        <v>31</v>
      </c>
      <c r="BA14997" t="s">
        <v>31</v>
      </c>
    </row>
    <row r="14998" spans="1:53" hidden="1">
      <c r="A14998" t="s">
        <v>805</v>
      </c>
      <c r="B14998" t="s">
        <v>71</v>
      </c>
      <c r="C14998" t="s">
        <v>1742</v>
      </c>
      <c r="D14998" t="s">
        <v>896</v>
      </c>
      <c r="E14998" t="s">
        <v>2073</v>
      </c>
      <c r="G14998" t="s">
        <v>2532</v>
      </c>
      <c r="H14998" t="s">
        <v>2682</v>
      </c>
      <c r="M14998" t="s">
        <v>2633</v>
      </c>
      <c r="O14998" t="s">
        <v>196</v>
      </c>
      <c r="P14998" t="s">
        <v>2534</v>
      </c>
      <c r="R14998">
        <v>1.6</v>
      </c>
      <c r="T14998">
        <v>30</v>
      </c>
      <c r="U14998">
        <v>24</v>
      </c>
      <c r="V14998">
        <v>15</v>
      </c>
      <c r="W14998">
        <v>16</v>
      </c>
      <c r="X14998">
        <v>8</v>
      </c>
      <c r="Y14998" t="s">
        <v>15</v>
      </c>
      <c r="Z14998">
        <v>1</v>
      </c>
      <c r="AA14998">
        <v>37.753999999999998</v>
      </c>
      <c r="AB14998">
        <v>230</v>
      </c>
      <c r="AE14998" t="s">
        <v>287</v>
      </c>
      <c r="AF14998">
        <v>40.809199999999997</v>
      </c>
      <c r="AG14998">
        <v>-81.937200000000004</v>
      </c>
      <c r="AH14998" t="s">
        <v>31</v>
      </c>
      <c r="AO14998" t="s">
        <v>462</v>
      </c>
      <c r="AP14998" t="s">
        <v>462</v>
      </c>
      <c r="AQ14998" t="s">
        <v>462</v>
      </c>
      <c r="AR14998" t="s">
        <v>462</v>
      </c>
      <c r="AZ14998" t="s">
        <v>31</v>
      </c>
      <c r="BA14998" t="s">
        <v>31</v>
      </c>
    </row>
    <row r="14999" spans="1:53" hidden="1">
      <c r="A14999" t="s">
        <v>805</v>
      </c>
      <c r="B14999" t="s">
        <v>71</v>
      </c>
      <c r="C14999" t="s">
        <v>1742</v>
      </c>
      <c r="D14999" t="s">
        <v>896</v>
      </c>
      <c r="E14999" t="s">
        <v>2073</v>
      </c>
      <c r="G14999" t="s">
        <v>2532</v>
      </c>
      <c r="H14999" t="s">
        <v>2682</v>
      </c>
      <c r="M14999" t="s">
        <v>2633</v>
      </c>
      <c r="O14999" t="s">
        <v>196</v>
      </c>
      <c r="P14999" t="s">
        <v>2534</v>
      </c>
      <c r="R14999">
        <v>1.6</v>
      </c>
      <c r="T14999">
        <v>40</v>
      </c>
      <c r="U14999">
        <v>24</v>
      </c>
      <c r="V14999">
        <v>15</v>
      </c>
      <c r="W14999">
        <v>16</v>
      </c>
      <c r="X14999">
        <v>8</v>
      </c>
      <c r="Y14999" t="s">
        <v>15</v>
      </c>
      <c r="Z14999">
        <v>1</v>
      </c>
      <c r="AA14999">
        <v>31.337</v>
      </c>
      <c r="AB14999">
        <v>230</v>
      </c>
      <c r="AE14999" t="s">
        <v>287</v>
      </c>
      <c r="AF14999">
        <v>40.809199999999997</v>
      </c>
      <c r="AG14999">
        <v>-81.937200000000004</v>
      </c>
      <c r="AH14999" t="s">
        <v>31</v>
      </c>
      <c r="AO14999" t="s">
        <v>462</v>
      </c>
      <c r="AP14999" t="s">
        <v>462</v>
      </c>
      <c r="AQ14999" t="s">
        <v>462</v>
      </c>
      <c r="AR14999" t="s">
        <v>462</v>
      </c>
      <c r="AZ14999" t="s">
        <v>31</v>
      </c>
      <c r="BA14999" t="s">
        <v>31</v>
      </c>
    </row>
    <row r="15000" spans="1:53" hidden="1">
      <c r="A15000" t="s">
        <v>805</v>
      </c>
      <c r="B15000" t="s">
        <v>71</v>
      </c>
      <c r="C15000" t="s">
        <v>1742</v>
      </c>
      <c r="D15000" t="s">
        <v>896</v>
      </c>
      <c r="E15000" t="s">
        <v>2073</v>
      </c>
      <c r="G15000" t="s">
        <v>2532</v>
      </c>
      <c r="H15000" t="s">
        <v>2682</v>
      </c>
      <c r="M15000" t="s">
        <v>2633</v>
      </c>
      <c r="O15000" t="s">
        <v>196</v>
      </c>
      <c r="P15000" t="s">
        <v>2534</v>
      </c>
      <c r="R15000">
        <v>1.6</v>
      </c>
      <c r="T15000">
        <v>50</v>
      </c>
      <c r="U15000">
        <v>24</v>
      </c>
      <c r="V15000">
        <v>15</v>
      </c>
      <c r="W15000">
        <v>16</v>
      </c>
      <c r="X15000">
        <v>8</v>
      </c>
      <c r="Y15000" t="s">
        <v>15</v>
      </c>
      <c r="Z15000">
        <v>1</v>
      </c>
      <c r="AA15000">
        <v>25.774999999999999</v>
      </c>
      <c r="AB15000">
        <v>230</v>
      </c>
      <c r="AE15000" t="s">
        <v>287</v>
      </c>
      <c r="AF15000">
        <v>40.809199999999997</v>
      </c>
      <c r="AG15000">
        <v>-81.937200000000004</v>
      </c>
      <c r="AH15000" t="s">
        <v>31</v>
      </c>
      <c r="AO15000" t="s">
        <v>462</v>
      </c>
      <c r="AP15000" t="s">
        <v>462</v>
      </c>
      <c r="AQ15000" t="s">
        <v>462</v>
      </c>
      <c r="AR15000" t="s">
        <v>462</v>
      </c>
      <c r="AZ15000" t="s">
        <v>31</v>
      </c>
      <c r="BA15000" t="s">
        <v>31</v>
      </c>
    </row>
    <row r="15001" spans="1:53" hidden="1">
      <c r="A15001" t="s">
        <v>805</v>
      </c>
      <c r="B15001" t="s">
        <v>71</v>
      </c>
      <c r="C15001" t="s">
        <v>1742</v>
      </c>
      <c r="D15001" t="s">
        <v>896</v>
      </c>
      <c r="E15001" t="s">
        <v>2073</v>
      </c>
      <c r="G15001" t="s">
        <v>2532</v>
      </c>
      <c r="H15001" t="s">
        <v>2682</v>
      </c>
      <c r="M15001" t="s">
        <v>2633</v>
      </c>
      <c r="O15001" t="s">
        <v>196</v>
      </c>
      <c r="P15001" t="s">
        <v>2534</v>
      </c>
      <c r="R15001">
        <v>1.6</v>
      </c>
      <c r="T15001">
        <v>60</v>
      </c>
      <c r="U15001">
        <v>24</v>
      </c>
      <c r="V15001">
        <v>15</v>
      </c>
      <c r="W15001">
        <v>16</v>
      </c>
      <c r="X15001">
        <v>8</v>
      </c>
      <c r="Y15001" t="s">
        <v>15</v>
      </c>
      <c r="Z15001">
        <v>1</v>
      </c>
      <c r="AA15001">
        <v>21.39</v>
      </c>
      <c r="AB15001">
        <v>230</v>
      </c>
      <c r="AE15001" t="s">
        <v>287</v>
      </c>
      <c r="AF15001">
        <v>40.809199999999997</v>
      </c>
      <c r="AG15001">
        <v>-81.937200000000004</v>
      </c>
      <c r="AH15001" t="s">
        <v>31</v>
      </c>
      <c r="AO15001" t="s">
        <v>462</v>
      </c>
      <c r="AP15001" t="s">
        <v>462</v>
      </c>
      <c r="AQ15001" t="s">
        <v>462</v>
      </c>
      <c r="AR15001" t="s">
        <v>462</v>
      </c>
      <c r="AZ15001" t="s">
        <v>31</v>
      </c>
      <c r="BA15001" t="s">
        <v>31</v>
      </c>
    </row>
    <row r="15002" spans="1:53" hidden="1">
      <c r="A15002" t="s">
        <v>805</v>
      </c>
      <c r="B15002" t="s">
        <v>71</v>
      </c>
      <c r="C15002" t="s">
        <v>1742</v>
      </c>
      <c r="D15002" t="s">
        <v>896</v>
      </c>
      <c r="E15002" t="s">
        <v>2073</v>
      </c>
      <c r="G15002" t="s">
        <v>2532</v>
      </c>
      <c r="H15002" t="s">
        <v>2682</v>
      </c>
      <c r="M15002" t="s">
        <v>2633</v>
      </c>
      <c r="O15002" t="s">
        <v>196</v>
      </c>
      <c r="P15002" t="s">
        <v>2534</v>
      </c>
      <c r="R15002">
        <v>1.6</v>
      </c>
      <c r="T15002">
        <v>70</v>
      </c>
      <c r="U15002">
        <v>24</v>
      </c>
      <c r="V15002">
        <v>15</v>
      </c>
      <c r="W15002">
        <v>16</v>
      </c>
      <c r="X15002">
        <v>8</v>
      </c>
      <c r="Y15002" t="s">
        <v>15</v>
      </c>
      <c r="Z15002">
        <v>1</v>
      </c>
      <c r="AA15002">
        <v>18.289000000000001</v>
      </c>
      <c r="AB15002">
        <v>230</v>
      </c>
      <c r="AE15002" t="s">
        <v>287</v>
      </c>
      <c r="AF15002">
        <v>40.809199999999997</v>
      </c>
      <c r="AG15002">
        <v>-81.937200000000004</v>
      </c>
      <c r="AH15002" t="s">
        <v>31</v>
      </c>
      <c r="AO15002" t="s">
        <v>462</v>
      </c>
      <c r="AP15002" t="s">
        <v>462</v>
      </c>
      <c r="AQ15002" t="s">
        <v>462</v>
      </c>
      <c r="AR15002" t="s">
        <v>462</v>
      </c>
      <c r="AZ15002" t="s">
        <v>31</v>
      </c>
      <c r="BA15002" t="s">
        <v>31</v>
      </c>
    </row>
    <row r="15003" spans="1:53" hidden="1">
      <c r="A15003" t="s">
        <v>805</v>
      </c>
      <c r="B15003" t="s">
        <v>71</v>
      </c>
      <c r="C15003" t="s">
        <v>1742</v>
      </c>
      <c r="D15003" t="s">
        <v>896</v>
      </c>
      <c r="E15003" t="s">
        <v>2073</v>
      </c>
      <c r="G15003" t="s">
        <v>2532</v>
      </c>
      <c r="H15003" t="s">
        <v>2682</v>
      </c>
      <c r="M15003" t="s">
        <v>2633</v>
      </c>
      <c r="O15003" t="s">
        <v>196</v>
      </c>
      <c r="P15003" t="s">
        <v>2534</v>
      </c>
      <c r="R15003">
        <v>1.6</v>
      </c>
      <c r="T15003">
        <v>80</v>
      </c>
      <c r="U15003">
        <v>24</v>
      </c>
      <c r="V15003">
        <v>15</v>
      </c>
      <c r="W15003">
        <v>16</v>
      </c>
      <c r="X15003">
        <v>8</v>
      </c>
      <c r="Y15003" t="s">
        <v>15</v>
      </c>
      <c r="Z15003">
        <v>1</v>
      </c>
      <c r="AA15003">
        <v>16.149999999999999</v>
      </c>
      <c r="AB15003">
        <v>230</v>
      </c>
      <c r="AE15003" t="s">
        <v>287</v>
      </c>
      <c r="AF15003">
        <v>40.809199999999997</v>
      </c>
      <c r="AG15003">
        <v>-81.937200000000004</v>
      </c>
      <c r="AH15003" t="s">
        <v>31</v>
      </c>
      <c r="AO15003" t="s">
        <v>462</v>
      </c>
      <c r="AP15003" t="s">
        <v>462</v>
      </c>
      <c r="AQ15003" t="s">
        <v>462</v>
      </c>
      <c r="AR15003" t="s">
        <v>462</v>
      </c>
      <c r="AZ15003" t="s">
        <v>31</v>
      </c>
      <c r="BA15003" t="s">
        <v>31</v>
      </c>
    </row>
    <row r="15004" spans="1:53" hidden="1">
      <c r="A15004" t="s">
        <v>805</v>
      </c>
      <c r="B15004" t="s">
        <v>71</v>
      </c>
      <c r="C15004" t="s">
        <v>1742</v>
      </c>
      <c r="D15004" t="s">
        <v>896</v>
      </c>
      <c r="E15004" t="s">
        <v>2073</v>
      </c>
      <c r="G15004" t="s">
        <v>2532</v>
      </c>
      <c r="H15004" t="s">
        <v>2682</v>
      </c>
      <c r="M15004" t="s">
        <v>2633</v>
      </c>
      <c r="O15004" t="s">
        <v>196</v>
      </c>
      <c r="P15004" t="s">
        <v>2534</v>
      </c>
      <c r="R15004">
        <v>1.6</v>
      </c>
      <c r="T15004">
        <v>90</v>
      </c>
      <c r="U15004">
        <v>24</v>
      </c>
      <c r="V15004">
        <v>15</v>
      </c>
      <c r="W15004">
        <v>16</v>
      </c>
      <c r="X15004">
        <v>8</v>
      </c>
      <c r="Y15004" t="s">
        <v>15</v>
      </c>
      <c r="Z15004">
        <v>1</v>
      </c>
      <c r="AA15004">
        <v>15.294</v>
      </c>
      <c r="AB15004">
        <v>230</v>
      </c>
      <c r="AE15004" t="s">
        <v>287</v>
      </c>
      <c r="AF15004">
        <v>40.809199999999997</v>
      </c>
      <c r="AG15004">
        <v>-81.937200000000004</v>
      </c>
      <c r="AH15004" t="s">
        <v>31</v>
      </c>
      <c r="AO15004" t="s">
        <v>462</v>
      </c>
      <c r="AP15004" t="s">
        <v>462</v>
      </c>
      <c r="AQ15004" t="s">
        <v>462</v>
      </c>
      <c r="AR15004" t="s">
        <v>462</v>
      </c>
      <c r="AZ15004" t="s">
        <v>31</v>
      </c>
      <c r="BA15004" t="s">
        <v>31</v>
      </c>
    </row>
    <row r="15005" spans="1:53" hidden="1">
      <c r="A15005" t="s">
        <v>2977</v>
      </c>
      <c r="B15005" t="s">
        <v>71</v>
      </c>
      <c r="C15005" t="s">
        <v>174</v>
      </c>
      <c r="D15005" t="s">
        <v>2892</v>
      </c>
      <c r="E15005" t="s">
        <v>2893</v>
      </c>
      <c r="G15005" t="s">
        <v>2534</v>
      </c>
      <c r="H15005" t="s">
        <v>1924</v>
      </c>
      <c r="J15005">
        <v>58.761000000000003</v>
      </c>
      <c r="K15005">
        <v>5.6520000000000001</v>
      </c>
      <c r="M15005" t="s">
        <v>2384</v>
      </c>
      <c r="N15005">
        <v>2005</v>
      </c>
      <c r="O15005" t="s">
        <v>2248</v>
      </c>
      <c r="U15005">
        <v>18</v>
      </c>
      <c r="V15005">
        <v>15</v>
      </c>
      <c r="W15005">
        <v>20</v>
      </c>
      <c r="X15005">
        <v>4</v>
      </c>
      <c r="Y15005" t="s">
        <v>493</v>
      </c>
      <c r="Z15005">
        <v>53.472000000000001</v>
      </c>
      <c r="AA15005">
        <v>84</v>
      </c>
      <c r="AB15005">
        <v>10</v>
      </c>
      <c r="AE15005" t="s">
        <v>495</v>
      </c>
      <c r="AH15005" t="s">
        <v>31</v>
      </c>
      <c r="AP15005">
        <v>6</v>
      </c>
      <c r="AQ15005">
        <v>21</v>
      </c>
      <c r="AR15005">
        <v>12</v>
      </c>
      <c r="AZ15005" t="s">
        <v>31</v>
      </c>
      <c r="BA15005" t="s">
        <v>31</v>
      </c>
    </row>
    <row r="15006" spans="1:53" hidden="1">
      <c r="A15006" t="s">
        <v>2977</v>
      </c>
      <c r="B15006" t="s">
        <v>71</v>
      </c>
      <c r="C15006" t="s">
        <v>174</v>
      </c>
      <c r="D15006" t="s">
        <v>2892</v>
      </c>
      <c r="E15006" t="s">
        <v>2893</v>
      </c>
      <c r="G15006" t="s">
        <v>2534</v>
      </c>
      <c r="H15006" t="s">
        <v>1924</v>
      </c>
      <c r="J15006">
        <v>58.761000000000003</v>
      </c>
      <c r="K15006">
        <v>5.6520000000000001</v>
      </c>
      <c r="M15006" t="s">
        <v>2384</v>
      </c>
      <c r="N15006">
        <v>2005</v>
      </c>
      <c r="O15006" t="s">
        <v>2248</v>
      </c>
      <c r="U15006">
        <v>18</v>
      </c>
      <c r="V15006">
        <v>15</v>
      </c>
      <c r="W15006">
        <v>20</v>
      </c>
      <c r="X15006">
        <v>4</v>
      </c>
      <c r="Y15006" t="s">
        <v>493</v>
      </c>
      <c r="Z15006">
        <v>50.231000000000002</v>
      </c>
      <c r="AA15006">
        <v>84</v>
      </c>
      <c r="AB15006">
        <v>10</v>
      </c>
      <c r="AE15006" t="s">
        <v>495</v>
      </c>
      <c r="AH15006" t="s">
        <v>31</v>
      </c>
      <c r="AP15006">
        <v>6</v>
      </c>
      <c r="AQ15006">
        <v>21</v>
      </c>
      <c r="AR15006">
        <v>13</v>
      </c>
      <c r="AZ15006" t="s">
        <v>31</v>
      </c>
      <c r="BA15006" t="s">
        <v>31</v>
      </c>
    </row>
    <row r="15007" spans="1:53" hidden="1">
      <c r="A15007" t="s">
        <v>2977</v>
      </c>
      <c r="B15007" t="s">
        <v>71</v>
      </c>
      <c r="C15007" t="s">
        <v>174</v>
      </c>
      <c r="D15007" t="s">
        <v>2892</v>
      </c>
      <c r="E15007" t="s">
        <v>2893</v>
      </c>
      <c r="G15007" t="s">
        <v>2534</v>
      </c>
      <c r="H15007" t="s">
        <v>1924</v>
      </c>
      <c r="J15007">
        <v>58.761000000000003</v>
      </c>
      <c r="K15007">
        <v>5.6520000000000001</v>
      </c>
      <c r="M15007" t="s">
        <v>2384</v>
      </c>
      <c r="N15007">
        <v>2005</v>
      </c>
      <c r="O15007" t="s">
        <v>2248</v>
      </c>
      <c r="U15007">
        <v>18</v>
      </c>
      <c r="V15007">
        <v>15</v>
      </c>
      <c r="W15007">
        <v>20</v>
      </c>
      <c r="X15007">
        <v>4</v>
      </c>
      <c r="Y15007" t="s">
        <v>493</v>
      </c>
      <c r="Z15007">
        <v>32.639000000000003</v>
      </c>
      <c r="AA15007">
        <v>84</v>
      </c>
      <c r="AB15007">
        <v>10</v>
      </c>
      <c r="AE15007" t="s">
        <v>495</v>
      </c>
      <c r="AH15007" t="s">
        <v>31</v>
      </c>
      <c r="AP15007">
        <v>6</v>
      </c>
      <c r="AQ15007">
        <v>21</v>
      </c>
      <c r="AR15007">
        <v>14</v>
      </c>
      <c r="AZ15007" t="s">
        <v>31</v>
      </c>
      <c r="BA15007" t="s">
        <v>31</v>
      </c>
    </row>
    <row r="15008" spans="1:53" hidden="1">
      <c r="A15008" t="s">
        <v>2977</v>
      </c>
      <c r="B15008" t="s">
        <v>71</v>
      </c>
      <c r="C15008" t="s">
        <v>174</v>
      </c>
      <c r="D15008" t="s">
        <v>2892</v>
      </c>
      <c r="E15008" t="s">
        <v>2893</v>
      </c>
      <c r="G15008" t="s">
        <v>2534</v>
      </c>
      <c r="H15008" t="s">
        <v>1924</v>
      </c>
      <c r="J15008">
        <v>58.761000000000003</v>
      </c>
      <c r="K15008">
        <v>5.6520000000000001</v>
      </c>
      <c r="M15008" t="s">
        <v>2384</v>
      </c>
      <c r="N15008">
        <v>2005</v>
      </c>
      <c r="O15008" t="s">
        <v>2248</v>
      </c>
      <c r="U15008">
        <v>18</v>
      </c>
      <c r="V15008">
        <v>15</v>
      </c>
      <c r="W15008">
        <v>20</v>
      </c>
      <c r="X15008">
        <v>4</v>
      </c>
      <c r="Y15008" t="s">
        <v>493</v>
      </c>
      <c r="Z15008">
        <v>3.0089999999999999</v>
      </c>
      <c r="AA15008">
        <v>84</v>
      </c>
      <c r="AB15008">
        <v>10</v>
      </c>
      <c r="AE15008" t="s">
        <v>495</v>
      </c>
      <c r="AH15008" t="s">
        <v>31</v>
      </c>
      <c r="AP15008">
        <v>6</v>
      </c>
      <c r="AQ15008">
        <v>21</v>
      </c>
      <c r="AR15008">
        <v>15</v>
      </c>
      <c r="AZ15008" t="s">
        <v>31</v>
      </c>
      <c r="BA15008" t="s">
        <v>31</v>
      </c>
    </row>
    <row r="15009" spans="1:53" hidden="1">
      <c r="A15009" t="s">
        <v>2977</v>
      </c>
      <c r="B15009" t="s">
        <v>71</v>
      </c>
      <c r="C15009" t="s">
        <v>174</v>
      </c>
      <c r="D15009" t="s">
        <v>2892</v>
      </c>
      <c r="E15009" t="s">
        <v>2893</v>
      </c>
      <c r="G15009" t="s">
        <v>2534</v>
      </c>
      <c r="H15009" t="s">
        <v>1924</v>
      </c>
      <c r="J15009">
        <v>58.761000000000003</v>
      </c>
      <c r="K15009">
        <v>5.6520000000000001</v>
      </c>
      <c r="M15009" t="s">
        <v>2384</v>
      </c>
      <c r="N15009">
        <v>2005</v>
      </c>
      <c r="O15009" t="s">
        <v>2248</v>
      </c>
      <c r="U15009">
        <v>18</v>
      </c>
      <c r="V15009">
        <v>15</v>
      </c>
      <c r="W15009">
        <v>20</v>
      </c>
      <c r="X15009">
        <v>4</v>
      </c>
      <c r="Y15009" t="s">
        <v>493</v>
      </c>
      <c r="Z15009">
        <v>87.037000000000006</v>
      </c>
      <c r="AA15009">
        <v>84</v>
      </c>
      <c r="AB15009">
        <v>10</v>
      </c>
      <c r="AE15009" t="s">
        <v>495</v>
      </c>
      <c r="AH15009" t="s">
        <v>31</v>
      </c>
      <c r="AP15009">
        <v>9</v>
      </c>
      <c r="AQ15009">
        <v>21</v>
      </c>
      <c r="AR15009">
        <v>12</v>
      </c>
      <c r="AZ15009" t="s">
        <v>31</v>
      </c>
      <c r="BA15009" t="s">
        <v>31</v>
      </c>
    </row>
    <row r="15010" spans="1:53" hidden="1">
      <c r="A15010" t="s">
        <v>2977</v>
      </c>
      <c r="B15010" t="s">
        <v>71</v>
      </c>
      <c r="C15010" t="s">
        <v>174</v>
      </c>
      <c r="D15010" t="s">
        <v>2892</v>
      </c>
      <c r="E15010" t="s">
        <v>2893</v>
      </c>
      <c r="G15010" t="s">
        <v>2534</v>
      </c>
      <c r="H15010" t="s">
        <v>1924</v>
      </c>
      <c r="J15010">
        <v>58.761000000000003</v>
      </c>
      <c r="K15010">
        <v>5.6520000000000001</v>
      </c>
      <c r="M15010" t="s">
        <v>2384</v>
      </c>
      <c r="N15010">
        <v>2005</v>
      </c>
      <c r="O15010" t="s">
        <v>2248</v>
      </c>
      <c r="U15010">
        <v>18</v>
      </c>
      <c r="V15010">
        <v>15</v>
      </c>
      <c r="W15010">
        <v>20</v>
      </c>
      <c r="X15010">
        <v>4</v>
      </c>
      <c r="Y15010" t="s">
        <v>493</v>
      </c>
      <c r="Z15010">
        <v>84.953999999999994</v>
      </c>
      <c r="AA15010">
        <v>84</v>
      </c>
      <c r="AB15010">
        <v>10</v>
      </c>
      <c r="AE15010" t="s">
        <v>495</v>
      </c>
      <c r="AH15010" t="s">
        <v>31</v>
      </c>
      <c r="AP15010">
        <v>9</v>
      </c>
      <c r="AQ15010">
        <v>21</v>
      </c>
      <c r="AR15010">
        <v>13</v>
      </c>
      <c r="AZ15010" t="s">
        <v>31</v>
      </c>
      <c r="BA15010" t="s">
        <v>31</v>
      </c>
    </row>
    <row r="15011" spans="1:53" hidden="1">
      <c r="A15011" t="s">
        <v>2977</v>
      </c>
      <c r="B15011" t="s">
        <v>71</v>
      </c>
      <c r="C15011" t="s">
        <v>174</v>
      </c>
      <c r="D15011" t="s">
        <v>2892</v>
      </c>
      <c r="E15011" t="s">
        <v>2893</v>
      </c>
      <c r="G15011" t="s">
        <v>2534</v>
      </c>
      <c r="H15011" t="s">
        <v>1924</v>
      </c>
      <c r="J15011">
        <v>58.761000000000003</v>
      </c>
      <c r="K15011">
        <v>5.6520000000000001</v>
      </c>
      <c r="M15011" t="s">
        <v>2384</v>
      </c>
      <c r="N15011">
        <v>2005</v>
      </c>
      <c r="O15011" t="s">
        <v>2248</v>
      </c>
      <c r="U15011">
        <v>18</v>
      </c>
      <c r="V15011">
        <v>15</v>
      </c>
      <c r="W15011">
        <v>20</v>
      </c>
      <c r="X15011">
        <v>4</v>
      </c>
      <c r="Y15011" t="s">
        <v>493</v>
      </c>
      <c r="Z15011">
        <v>40.277999999999999</v>
      </c>
      <c r="AA15011">
        <v>84</v>
      </c>
      <c r="AB15011">
        <v>10</v>
      </c>
      <c r="AE15011" t="s">
        <v>495</v>
      </c>
      <c r="AH15011" t="s">
        <v>31</v>
      </c>
      <c r="AP15011">
        <v>9</v>
      </c>
      <c r="AQ15011">
        <v>21</v>
      </c>
      <c r="AR15011">
        <v>14</v>
      </c>
      <c r="AZ15011" t="s">
        <v>31</v>
      </c>
      <c r="BA15011" t="s">
        <v>31</v>
      </c>
    </row>
    <row r="15012" spans="1:53" hidden="1">
      <c r="A15012" t="s">
        <v>2977</v>
      </c>
      <c r="B15012" t="s">
        <v>71</v>
      </c>
      <c r="C15012" t="s">
        <v>174</v>
      </c>
      <c r="D15012" t="s">
        <v>2892</v>
      </c>
      <c r="E15012" t="s">
        <v>2893</v>
      </c>
      <c r="G15012" t="s">
        <v>2534</v>
      </c>
      <c r="H15012" t="s">
        <v>1924</v>
      </c>
      <c r="J15012">
        <v>58.761000000000003</v>
      </c>
      <c r="K15012">
        <v>5.6520000000000001</v>
      </c>
      <c r="M15012" t="s">
        <v>2384</v>
      </c>
      <c r="N15012">
        <v>2005</v>
      </c>
      <c r="O15012" t="s">
        <v>2248</v>
      </c>
      <c r="U15012">
        <v>18</v>
      </c>
      <c r="V15012">
        <v>15</v>
      </c>
      <c r="W15012">
        <v>20</v>
      </c>
      <c r="X15012">
        <v>4</v>
      </c>
      <c r="Y15012" t="s">
        <v>493</v>
      </c>
      <c r="Z15012">
        <v>6.0190000000000001</v>
      </c>
      <c r="AA15012">
        <v>84</v>
      </c>
      <c r="AB15012">
        <v>10</v>
      </c>
      <c r="AE15012" t="s">
        <v>495</v>
      </c>
      <c r="AH15012" t="s">
        <v>31</v>
      </c>
      <c r="AP15012">
        <v>9</v>
      </c>
      <c r="AQ15012">
        <v>21</v>
      </c>
      <c r="AR15012">
        <v>15</v>
      </c>
      <c r="AZ15012" t="s">
        <v>31</v>
      </c>
      <c r="BA15012" t="s">
        <v>31</v>
      </c>
    </row>
    <row r="15013" spans="1:53" hidden="1">
      <c r="A15013" t="s">
        <v>2977</v>
      </c>
      <c r="B15013" t="s">
        <v>71</v>
      </c>
      <c r="C15013" t="s">
        <v>174</v>
      </c>
      <c r="D15013" t="s">
        <v>2892</v>
      </c>
      <c r="E15013" t="s">
        <v>2893</v>
      </c>
      <c r="G15013" t="s">
        <v>2534</v>
      </c>
      <c r="H15013" t="s">
        <v>1924</v>
      </c>
      <c r="J15013">
        <v>58.761000000000003</v>
      </c>
      <c r="K15013">
        <v>5.6520000000000001</v>
      </c>
      <c r="M15013" t="s">
        <v>2384</v>
      </c>
      <c r="N15013">
        <v>2005</v>
      </c>
      <c r="O15013" t="s">
        <v>2248</v>
      </c>
      <c r="U15013">
        <v>18</v>
      </c>
      <c r="V15013">
        <v>15</v>
      </c>
      <c r="W15013">
        <v>20</v>
      </c>
      <c r="X15013">
        <v>4</v>
      </c>
      <c r="Y15013" t="s">
        <v>493</v>
      </c>
      <c r="Z15013">
        <v>80.555999999999997</v>
      </c>
      <c r="AA15013">
        <v>84</v>
      </c>
      <c r="AB15013">
        <v>10</v>
      </c>
      <c r="AE15013" t="s">
        <v>495</v>
      </c>
      <c r="AH15013" t="s">
        <v>31</v>
      </c>
      <c r="AP15013">
        <v>12</v>
      </c>
      <c r="AQ15013">
        <v>21</v>
      </c>
      <c r="AR15013">
        <v>12</v>
      </c>
      <c r="AZ15013" t="s">
        <v>31</v>
      </c>
      <c r="BA15013" t="s">
        <v>31</v>
      </c>
    </row>
    <row r="15014" spans="1:53" hidden="1">
      <c r="A15014" t="s">
        <v>2977</v>
      </c>
      <c r="B15014" t="s">
        <v>71</v>
      </c>
      <c r="C15014" t="s">
        <v>174</v>
      </c>
      <c r="D15014" t="s">
        <v>2892</v>
      </c>
      <c r="E15014" t="s">
        <v>2893</v>
      </c>
      <c r="G15014" t="s">
        <v>2534</v>
      </c>
      <c r="H15014" t="s">
        <v>1924</v>
      </c>
      <c r="J15014">
        <v>58.761000000000003</v>
      </c>
      <c r="K15014">
        <v>5.6520000000000001</v>
      </c>
      <c r="M15014" t="s">
        <v>2384</v>
      </c>
      <c r="N15014">
        <v>2005</v>
      </c>
      <c r="O15014" t="s">
        <v>2248</v>
      </c>
      <c r="U15014">
        <v>18</v>
      </c>
      <c r="V15014">
        <v>15</v>
      </c>
      <c r="W15014">
        <v>20</v>
      </c>
      <c r="X15014">
        <v>4</v>
      </c>
      <c r="Y15014" t="s">
        <v>493</v>
      </c>
      <c r="Z15014">
        <v>82.406999999999996</v>
      </c>
      <c r="AA15014">
        <v>84</v>
      </c>
      <c r="AB15014">
        <v>10</v>
      </c>
      <c r="AE15014" t="s">
        <v>495</v>
      </c>
      <c r="AH15014" t="s">
        <v>31</v>
      </c>
      <c r="AP15014">
        <v>12</v>
      </c>
      <c r="AQ15014">
        <v>21</v>
      </c>
      <c r="AR15014">
        <v>13</v>
      </c>
      <c r="AZ15014" t="s">
        <v>31</v>
      </c>
      <c r="BA15014" t="s">
        <v>31</v>
      </c>
    </row>
    <row r="15015" spans="1:53" hidden="1">
      <c r="A15015" t="s">
        <v>2977</v>
      </c>
      <c r="B15015" t="s">
        <v>71</v>
      </c>
      <c r="C15015" t="s">
        <v>174</v>
      </c>
      <c r="D15015" t="s">
        <v>2892</v>
      </c>
      <c r="E15015" t="s">
        <v>2893</v>
      </c>
      <c r="G15015" t="s">
        <v>2534</v>
      </c>
      <c r="H15015" t="s">
        <v>1924</v>
      </c>
      <c r="J15015">
        <v>58.761000000000003</v>
      </c>
      <c r="K15015">
        <v>5.6520000000000001</v>
      </c>
      <c r="M15015" t="s">
        <v>2384</v>
      </c>
      <c r="N15015">
        <v>2005</v>
      </c>
      <c r="O15015" t="s">
        <v>2248</v>
      </c>
      <c r="U15015">
        <v>18</v>
      </c>
      <c r="V15015">
        <v>15</v>
      </c>
      <c r="W15015">
        <v>20</v>
      </c>
      <c r="X15015">
        <v>4</v>
      </c>
      <c r="Y15015" t="s">
        <v>493</v>
      </c>
      <c r="Z15015">
        <v>52.545999999999999</v>
      </c>
      <c r="AA15015">
        <v>84</v>
      </c>
      <c r="AB15015">
        <v>10</v>
      </c>
      <c r="AE15015" t="s">
        <v>495</v>
      </c>
      <c r="AH15015" t="s">
        <v>31</v>
      </c>
      <c r="AP15015">
        <v>12</v>
      </c>
      <c r="AQ15015">
        <v>21</v>
      </c>
      <c r="AR15015">
        <v>14</v>
      </c>
      <c r="AZ15015" t="s">
        <v>31</v>
      </c>
      <c r="BA15015" t="s">
        <v>31</v>
      </c>
    </row>
    <row r="15016" spans="1:53" hidden="1">
      <c r="A15016" t="s">
        <v>2977</v>
      </c>
      <c r="B15016" t="s">
        <v>71</v>
      </c>
      <c r="C15016" t="s">
        <v>174</v>
      </c>
      <c r="D15016" t="s">
        <v>2892</v>
      </c>
      <c r="E15016" t="s">
        <v>2893</v>
      </c>
      <c r="G15016" t="s">
        <v>2534</v>
      </c>
      <c r="H15016" t="s">
        <v>1924</v>
      </c>
      <c r="J15016">
        <v>58.761000000000003</v>
      </c>
      <c r="K15016">
        <v>5.6520000000000001</v>
      </c>
      <c r="M15016" t="s">
        <v>2384</v>
      </c>
      <c r="N15016">
        <v>2005</v>
      </c>
      <c r="O15016" t="s">
        <v>2248</v>
      </c>
      <c r="U15016">
        <v>18</v>
      </c>
      <c r="V15016">
        <v>15</v>
      </c>
      <c r="W15016">
        <v>20</v>
      </c>
      <c r="X15016">
        <v>4</v>
      </c>
      <c r="Y15016" t="s">
        <v>493</v>
      </c>
      <c r="Z15016">
        <v>28.241</v>
      </c>
      <c r="AA15016">
        <v>84</v>
      </c>
      <c r="AB15016">
        <v>10</v>
      </c>
      <c r="AE15016" t="s">
        <v>495</v>
      </c>
      <c r="AH15016" t="s">
        <v>31</v>
      </c>
      <c r="AP15016">
        <v>12</v>
      </c>
      <c r="AQ15016">
        <v>21</v>
      </c>
      <c r="AR15016">
        <v>15</v>
      </c>
      <c r="AZ15016" t="s">
        <v>31</v>
      </c>
      <c r="BA15016" t="s">
        <v>31</v>
      </c>
    </row>
    <row r="15017" spans="1:53" hidden="1">
      <c r="A15017" t="s">
        <v>2977</v>
      </c>
      <c r="B15017" t="s">
        <v>71</v>
      </c>
      <c r="C15017" t="s">
        <v>174</v>
      </c>
      <c r="D15017" t="s">
        <v>2892</v>
      </c>
      <c r="E15017" t="s">
        <v>2893</v>
      </c>
      <c r="G15017" t="s">
        <v>2534</v>
      </c>
      <c r="H15017" t="s">
        <v>1924</v>
      </c>
      <c r="J15017">
        <v>58.761000000000003</v>
      </c>
      <c r="K15017">
        <v>5.6520000000000001</v>
      </c>
      <c r="M15017" t="s">
        <v>2384</v>
      </c>
      <c r="N15017">
        <v>2005</v>
      </c>
      <c r="O15017" t="s">
        <v>2248</v>
      </c>
      <c r="U15017">
        <v>18</v>
      </c>
      <c r="V15017">
        <v>15</v>
      </c>
      <c r="W15017">
        <v>20</v>
      </c>
      <c r="X15017">
        <v>4</v>
      </c>
      <c r="Y15017" t="s">
        <v>493</v>
      </c>
      <c r="Z15017">
        <v>15.353999999999999</v>
      </c>
      <c r="AA15017">
        <v>84</v>
      </c>
      <c r="AB15017">
        <v>10</v>
      </c>
      <c r="AE15017" t="s">
        <v>495</v>
      </c>
      <c r="AH15017" t="s">
        <v>31</v>
      </c>
      <c r="AO15017">
        <v>12</v>
      </c>
      <c r="AP15017">
        <v>6</v>
      </c>
      <c r="AZ15017" t="s">
        <v>31</v>
      </c>
      <c r="BA15017" t="s">
        <v>31</v>
      </c>
    </row>
    <row r="15018" spans="1:53" hidden="1">
      <c r="A15018" t="s">
        <v>2977</v>
      </c>
      <c r="B15018" t="s">
        <v>71</v>
      </c>
      <c r="C15018" t="s">
        <v>174</v>
      </c>
      <c r="D15018" t="s">
        <v>2892</v>
      </c>
      <c r="E15018" t="s">
        <v>2893</v>
      </c>
      <c r="G15018" t="s">
        <v>2534</v>
      </c>
      <c r="H15018" t="s">
        <v>1924</v>
      </c>
      <c r="J15018">
        <v>58.761000000000003</v>
      </c>
      <c r="K15018">
        <v>5.6520000000000001</v>
      </c>
      <c r="M15018" t="s">
        <v>2384</v>
      </c>
      <c r="N15018">
        <v>2005</v>
      </c>
      <c r="O15018" t="s">
        <v>2248</v>
      </c>
      <c r="U15018">
        <v>18</v>
      </c>
      <c r="V15018">
        <v>15</v>
      </c>
      <c r="W15018">
        <v>20</v>
      </c>
      <c r="X15018">
        <v>4</v>
      </c>
      <c r="Y15018" t="s">
        <v>493</v>
      </c>
      <c r="Z15018">
        <v>28.15</v>
      </c>
      <c r="AA15018">
        <v>84</v>
      </c>
      <c r="AB15018">
        <v>10</v>
      </c>
      <c r="AE15018" t="s">
        <v>495</v>
      </c>
      <c r="AH15018" t="s">
        <v>31</v>
      </c>
      <c r="AO15018">
        <v>15</v>
      </c>
      <c r="AP15018">
        <v>6</v>
      </c>
      <c r="AZ15018" t="s">
        <v>31</v>
      </c>
      <c r="BA15018" t="s">
        <v>31</v>
      </c>
    </row>
    <row r="15019" spans="1:53" hidden="1">
      <c r="A15019" t="s">
        <v>2977</v>
      </c>
      <c r="B15019" t="s">
        <v>71</v>
      </c>
      <c r="C15019" t="s">
        <v>174</v>
      </c>
      <c r="D15019" t="s">
        <v>2892</v>
      </c>
      <c r="E15019" t="s">
        <v>2893</v>
      </c>
      <c r="G15019" t="s">
        <v>2534</v>
      </c>
      <c r="H15019" t="s">
        <v>1924</v>
      </c>
      <c r="J15019">
        <v>58.761000000000003</v>
      </c>
      <c r="K15019">
        <v>5.6520000000000001</v>
      </c>
      <c r="M15019" t="s">
        <v>2384</v>
      </c>
      <c r="N15019">
        <v>2005</v>
      </c>
      <c r="O15019" t="s">
        <v>2248</v>
      </c>
      <c r="U15019">
        <v>18</v>
      </c>
      <c r="V15019">
        <v>15</v>
      </c>
      <c r="W15019">
        <v>20</v>
      </c>
      <c r="X15019">
        <v>4</v>
      </c>
      <c r="Y15019" t="s">
        <v>493</v>
      </c>
      <c r="Z15019">
        <v>45.668999999999997</v>
      </c>
      <c r="AA15019">
        <v>84</v>
      </c>
      <c r="AB15019">
        <v>10</v>
      </c>
      <c r="AE15019" t="s">
        <v>495</v>
      </c>
      <c r="AH15019" t="s">
        <v>31</v>
      </c>
      <c r="AO15019">
        <v>18</v>
      </c>
      <c r="AP15019">
        <v>6</v>
      </c>
      <c r="AZ15019" t="s">
        <v>31</v>
      </c>
      <c r="BA15019" t="s">
        <v>31</v>
      </c>
    </row>
    <row r="15020" spans="1:53" hidden="1">
      <c r="A15020" t="s">
        <v>2977</v>
      </c>
      <c r="B15020" t="s">
        <v>71</v>
      </c>
      <c r="C15020" t="s">
        <v>174</v>
      </c>
      <c r="D15020" t="s">
        <v>2892</v>
      </c>
      <c r="E15020" t="s">
        <v>2893</v>
      </c>
      <c r="G15020" t="s">
        <v>2534</v>
      </c>
      <c r="H15020" t="s">
        <v>1924</v>
      </c>
      <c r="J15020">
        <v>58.761000000000003</v>
      </c>
      <c r="K15020">
        <v>5.6520000000000001</v>
      </c>
      <c r="M15020" t="s">
        <v>2384</v>
      </c>
      <c r="N15020">
        <v>2005</v>
      </c>
      <c r="O15020" t="s">
        <v>2248</v>
      </c>
      <c r="U15020">
        <v>18</v>
      </c>
      <c r="V15020">
        <v>15</v>
      </c>
      <c r="W15020">
        <v>20</v>
      </c>
      <c r="X15020">
        <v>4</v>
      </c>
      <c r="Y15020" t="s">
        <v>493</v>
      </c>
      <c r="Z15020">
        <v>47.637999999999998</v>
      </c>
      <c r="AA15020">
        <v>84</v>
      </c>
      <c r="AB15020">
        <v>10</v>
      </c>
      <c r="AE15020" t="s">
        <v>495</v>
      </c>
      <c r="AH15020" t="s">
        <v>31</v>
      </c>
      <c r="AO15020">
        <v>24</v>
      </c>
      <c r="AP15020">
        <v>6</v>
      </c>
      <c r="AZ15020" t="s">
        <v>31</v>
      </c>
      <c r="BA15020" t="s">
        <v>31</v>
      </c>
    </row>
    <row r="15021" spans="1:53" hidden="1">
      <c r="A15021" t="s">
        <v>2977</v>
      </c>
      <c r="B15021" t="s">
        <v>71</v>
      </c>
      <c r="C15021" t="s">
        <v>174</v>
      </c>
      <c r="D15021" t="s">
        <v>2892</v>
      </c>
      <c r="E15021" t="s">
        <v>2893</v>
      </c>
      <c r="G15021" t="s">
        <v>2534</v>
      </c>
      <c r="H15021" t="s">
        <v>1924</v>
      </c>
      <c r="J15021">
        <v>58.761000000000003</v>
      </c>
      <c r="K15021">
        <v>5.6520000000000001</v>
      </c>
      <c r="M15021" t="s">
        <v>2384</v>
      </c>
      <c r="N15021">
        <v>2005</v>
      </c>
      <c r="O15021" t="s">
        <v>2248</v>
      </c>
      <c r="U15021">
        <v>18</v>
      </c>
      <c r="V15021">
        <v>15</v>
      </c>
      <c r="W15021">
        <v>20</v>
      </c>
      <c r="X15021">
        <v>4</v>
      </c>
      <c r="Y15021" t="s">
        <v>493</v>
      </c>
      <c r="Z15021">
        <v>40.156999999999996</v>
      </c>
      <c r="AA15021">
        <v>84</v>
      </c>
      <c r="AB15021">
        <v>10</v>
      </c>
      <c r="AE15021" t="s">
        <v>495</v>
      </c>
      <c r="AH15021" t="s">
        <v>31</v>
      </c>
      <c r="AO15021">
        <v>27</v>
      </c>
      <c r="AP15021">
        <v>6</v>
      </c>
      <c r="AZ15021" t="s">
        <v>31</v>
      </c>
      <c r="BA15021" t="s">
        <v>31</v>
      </c>
    </row>
    <row r="15022" spans="1:53" hidden="1">
      <c r="A15022" t="s">
        <v>2977</v>
      </c>
      <c r="B15022" t="s">
        <v>71</v>
      </c>
      <c r="C15022" t="s">
        <v>174</v>
      </c>
      <c r="D15022" t="s">
        <v>2892</v>
      </c>
      <c r="E15022" t="s">
        <v>2893</v>
      </c>
      <c r="G15022" t="s">
        <v>2534</v>
      </c>
      <c r="H15022" t="s">
        <v>1924</v>
      </c>
      <c r="J15022">
        <v>58.761000000000003</v>
      </c>
      <c r="K15022">
        <v>5.6520000000000001</v>
      </c>
      <c r="M15022" t="s">
        <v>2384</v>
      </c>
      <c r="N15022">
        <v>2005</v>
      </c>
      <c r="O15022" t="s">
        <v>2248</v>
      </c>
      <c r="U15022">
        <v>18</v>
      </c>
      <c r="V15022">
        <v>15</v>
      </c>
      <c r="W15022">
        <v>20</v>
      </c>
      <c r="X15022">
        <v>4</v>
      </c>
      <c r="Y15022" t="s">
        <v>493</v>
      </c>
      <c r="Z15022">
        <v>53.345999999999997</v>
      </c>
      <c r="AA15022">
        <v>84</v>
      </c>
      <c r="AB15022">
        <v>10</v>
      </c>
      <c r="AE15022" t="s">
        <v>495</v>
      </c>
      <c r="AH15022" t="s">
        <v>31</v>
      </c>
      <c r="AO15022">
        <v>12</v>
      </c>
      <c r="AP15022">
        <v>9</v>
      </c>
      <c r="AZ15022" t="s">
        <v>31</v>
      </c>
      <c r="BA15022" t="s">
        <v>31</v>
      </c>
    </row>
    <row r="15023" spans="1:53" hidden="1">
      <c r="A15023" t="s">
        <v>2977</v>
      </c>
      <c r="B15023" t="s">
        <v>71</v>
      </c>
      <c r="C15023" t="s">
        <v>174</v>
      </c>
      <c r="D15023" t="s">
        <v>2892</v>
      </c>
      <c r="E15023" t="s">
        <v>2893</v>
      </c>
      <c r="G15023" t="s">
        <v>2534</v>
      </c>
      <c r="H15023" t="s">
        <v>1924</v>
      </c>
      <c r="J15023">
        <v>58.761000000000003</v>
      </c>
      <c r="K15023">
        <v>5.6520000000000001</v>
      </c>
      <c r="M15023" t="s">
        <v>2384</v>
      </c>
      <c r="N15023">
        <v>2005</v>
      </c>
      <c r="O15023" t="s">
        <v>2248</v>
      </c>
      <c r="U15023">
        <v>18</v>
      </c>
      <c r="V15023">
        <v>15</v>
      </c>
      <c r="W15023">
        <v>20</v>
      </c>
      <c r="X15023">
        <v>4</v>
      </c>
      <c r="Y15023" t="s">
        <v>493</v>
      </c>
      <c r="Z15023">
        <v>62.991999999999997</v>
      </c>
      <c r="AA15023">
        <v>84</v>
      </c>
      <c r="AB15023">
        <v>10</v>
      </c>
      <c r="AE15023" t="s">
        <v>495</v>
      </c>
      <c r="AH15023" t="s">
        <v>31</v>
      </c>
      <c r="AO15023">
        <v>15</v>
      </c>
      <c r="AP15023">
        <v>9</v>
      </c>
      <c r="AZ15023" t="s">
        <v>31</v>
      </c>
      <c r="BA15023" t="s">
        <v>31</v>
      </c>
    </row>
    <row r="15024" spans="1:53" hidden="1">
      <c r="A15024" t="s">
        <v>2977</v>
      </c>
      <c r="B15024" t="s">
        <v>71</v>
      </c>
      <c r="C15024" t="s">
        <v>174</v>
      </c>
      <c r="D15024" t="s">
        <v>2892</v>
      </c>
      <c r="E15024" t="s">
        <v>2893</v>
      </c>
      <c r="G15024" t="s">
        <v>2534</v>
      </c>
      <c r="H15024" t="s">
        <v>1924</v>
      </c>
      <c r="J15024">
        <v>58.761000000000003</v>
      </c>
      <c r="K15024">
        <v>5.6520000000000001</v>
      </c>
      <c r="M15024" t="s">
        <v>2384</v>
      </c>
      <c r="N15024">
        <v>2005</v>
      </c>
      <c r="O15024" t="s">
        <v>2248</v>
      </c>
      <c r="U15024">
        <v>18</v>
      </c>
      <c r="V15024">
        <v>15</v>
      </c>
      <c r="W15024">
        <v>20</v>
      </c>
      <c r="X15024">
        <v>4</v>
      </c>
      <c r="Y15024" t="s">
        <v>493</v>
      </c>
      <c r="Z15024">
        <v>63.189</v>
      </c>
      <c r="AA15024">
        <v>84</v>
      </c>
      <c r="AB15024">
        <v>10</v>
      </c>
      <c r="AE15024" t="s">
        <v>495</v>
      </c>
      <c r="AH15024" t="s">
        <v>31</v>
      </c>
      <c r="AO15024">
        <v>18</v>
      </c>
      <c r="AP15024">
        <v>9</v>
      </c>
      <c r="AZ15024" t="s">
        <v>31</v>
      </c>
      <c r="BA15024" t="s">
        <v>31</v>
      </c>
    </row>
    <row r="15025" spans="1:53" hidden="1">
      <c r="A15025" t="s">
        <v>2977</v>
      </c>
      <c r="B15025" t="s">
        <v>71</v>
      </c>
      <c r="C15025" t="s">
        <v>174</v>
      </c>
      <c r="D15025" t="s">
        <v>2892</v>
      </c>
      <c r="E15025" t="s">
        <v>2893</v>
      </c>
      <c r="G15025" t="s">
        <v>2534</v>
      </c>
      <c r="H15025" t="s">
        <v>1924</v>
      </c>
      <c r="J15025">
        <v>58.761000000000003</v>
      </c>
      <c r="K15025">
        <v>5.6520000000000001</v>
      </c>
      <c r="M15025" t="s">
        <v>2384</v>
      </c>
      <c r="N15025">
        <v>2005</v>
      </c>
      <c r="O15025" t="s">
        <v>2248</v>
      </c>
      <c r="U15025">
        <v>18</v>
      </c>
      <c r="V15025">
        <v>15</v>
      </c>
      <c r="W15025">
        <v>20</v>
      </c>
      <c r="X15025">
        <v>4</v>
      </c>
      <c r="Y15025" t="s">
        <v>493</v>
      </c>
      <c r="Z15025">
        <v>53.345999999999997</v>
      </c>
      <c r="AA15025">
        <v>84</v>
      </c>
      <c r="AB15025">
        <v>10</v>
      </c>
      <c r="AE15025" t="s">
        <v>495</v>
      </c>
      <c r="AH15025" t="s">
        <v>31</v>
      </c>
      <c r="AO15025">
        <v>24</v>
      </c>
      <c r="AP15025">
        <v>9</v>
      </c>
      <c r="AZ15025" t="s">
        <v>31</v>
      </c>
      <c r="BA15025" t="s">
        <v>31</v>
      </c>
    </row>
    <row r="15026" spans="1:53" hidden="1">
      <c r="A15026" t="s">
        <v>2977</v>
      </c>
      <c r="B15026" t="s">
        <v>71</v>
      </c>
      <c r="C15026" t="s">
        <v>174</v>
      </c>
      <c r="D15026" t="s">
        <v>2892</v>
      </c>
      <c r="E15026" t="s">
        <v>2893</v>
      </c>
      <c r="G15026" t="s">
        <v>2534</v>
      </c>
      <c r="H15026" t="s">
        <v>1924</v>
      </c>
      <c r="J15026">
        <v>58.761000000000003</v>
      </c>
      <c r="K15026">
        <v>5.6520000000000001</v>
      </c>
      <c r="M15026" t="s">
        <v>2384</v>
      </c>
      <c r="N15026">
        <v>2005</v>
      </c>
      <c r="O15026" t="s">
        <v>2248</v>
      </c>
      <c r="U15026">
        <v>18</v>
      </c>
      <c r="V15026">
        <v>15</v>
      </c>
      <c r="W15026">
        <v>20</v>
      </c>
      <c r="X15026">
        <v>4</v>
      </c>
      <c r="Y15026" t="s">
        <v>493</v>
      </c>
      <c r="Z15026">
        <v>39.960999999999999</v>
      </c>
      <c r="AA15026">
        <v>84</v>
      </c>
      <c r="AB15026">
        <v>10</v>
      </c>
      <c r="AE15026" t="s">
        <v>495</v>
      </c>
      <c r="AH15026" t="s">
        <v>31</v>
      </c>
      <c r="AO15026">
        <v>27</v>
      </c>
      <c r="AP15026">
        <v>9</v>
      </c>
      <c r="AZ15026" t="s">
        <v>31</v>
      </c>
      <c r="BA15026" t="s">
        <v>31</v>
      </c>
    </row>
    <row r="15027" spans="1:53" hidden="1">
      <c r="A15027" t="s">
        <v>2977</v>
      </c>
      <c r="B15027" t="s">
        <v>71</v>
      </c>
      <c r="C15027" t="s">
        <v>174</v>
      </c>
      <c r="D15027" t="s">
        <v>2892</v>
      </c>
      <c r="E15027" t="s">
        <v>2893</v>
      </c>
      <c r="G15027" t="s">
        <v>2534</v>
      </c>
      <c r="H15027" t="s">
        <v>1924</v>
      </c>
      <c r="J15027">
        <v>58.761000000000003</v>
      </c>
      <c r="K15027">
        <v>5.6520000000000001</v>
      </c>
      <c r="M15027" t="s">
        <v>2384</v>
      </c>
      <c r="N15027">
        <v>2005</v>
      </c>
      <c r="O15027" t="s">
        <v>2248</v>
      </c>
      <c r="U15027">
        <v>18</v>
      </c>
      <c r="V15027">
        <v>15</v>
      </c>
      <c r="W15027">
        <v>20</v>
      </c>
      <c r="X15027">
        <v>4</v>
      </c>
      <c r="Y15027" t="s">
        <v>493</v>
      </c>
      <c r="Z15027">
        <v>68.307000000000002</v>
      </c>
      <c r="AA15027">
        <v>84</v>
      </c>
      <c r="AB15027">
        <v>10</v>
      </c>
      <c r="AE15027" t="s">
        <v>495</v>
      </c>
      <c r="AH15027" t="s">
        <v>31</v>
      </c>
      <c r="AO15027">
        <v>12</v>
      </c>
      <c r="AP15027">
        <v>12</v>
      </c>
      <c r="AZ15027" t="s">
        <v>31</v>
      </c>
      <c r="BA15027" t="s">
        <v>31</v>
      </c>
    </row>
    <row r="15028" spans="1:53" hidden="1">
      <c r="A15028" t="s">
        <v>2977</v>
      </c>
      <c r="B15028" t="s">
        <v>71</v>
      </c>
      <c r="C15028" t="s">
        <v>174</v>
      </c>
      <c r="D15028" t="s">
        <v>2892</v>
      </c>
      <c r="E15028" t="s">
        <v>2893</v>
      </c>
      <c r="G15028" t="s">
        <v>2534</v>
      </c>
      <c r="H15028" t="s">
        <v>1924</v>
      </c>
      <c r="J15028">
        <v>58.761000000000003</v>
      </c>
      <c r="K15028">
        <v>5.6520000000000001</v>
      </c>
      <c r="M15028" t="s">
        <v>2384</v>
      </c>
      <c r="N15028">
        <v>2005</v>
      </c>
      <c r="O15028" t="s">
        <v>2248</v>
      </c>
      <c r="U15028">
        <v>18</v>
      </c>
      <c r="V15028">
        <v>15</v>
      </c>
      <c r="W15028">
        <v>20</v>
      </c>
      <c r="X15028">
        <v>4</v>
      </c>
      <c r="Y15028" t="s">
        <v>493</v>
      </c>
      <c r="Z15028">
        <v>75.197000000000003</v>
      </c>
      <c r="AA15028">
        <v>84</v>
      </c>
      <c r="AB15028">
        <v>10</v>
      </c>
      <c r="AE15028" t="s">
        <v>495</v>
      </c>
      <c r="AH15028" t="s">
        <v>31</v>
      </c>
      <c r="AO15028">
        <v>15</v>
      </c>
      <c r="AP15028">
        <v>12</v>
      </c>
      <c r="AZ15028" t="s">
        <v>31</v>
      </c>
      <c r="BA15028" t="s">
        <v>31</v>
      </c>
    </row>
    <row r="15029" spans="1:53" hidden="1">
      <c r="A15029" t="s">
        <v>2977</v>
      </c>
      <c r="B15029" t="s">
        <v>71</v>
      </c>
      <c r="C15029" t="s">
        <v>174</v>
      </c>
      <c r="D15029" t="s">
        <v>2892</v>
      </c>
      <c r="E15029" t="s">
        <v>2893</v>
      </c>
      <c r="G15029" t="s">
        <v>2534</v>
      </c>
      <c r="H15029" t="s">
        <v>1924</v>
      </c>
      <c r="J15029">
        <v>58.761000000000003</v>
      </c>
      <c r="K15029">
        <v>5.6520000000000001</v>
      </c>
      <c r="M15029" t="s">
        <v>2384</v>
      </c>
      <c r="N15029">
        <v>2005</v>
      </c>
      <c r="O15029" t="s">
        <v>2248</v>
      </c>
      <c r="U15029">
        <v>18</v>
      </c>
      <c r="V15029">
        <v>15</v>
      </c>
      <c r="W15029">
        <v>20</v>
      </c>
      <c r="X15029">
        <v>4</v>
      </c>
      <c r="Y15029" t="s">
        <v>493</v>
      </c>
      <c r="Z15029">
        <v>73.622</v>
      </c>
      <c r="AA15029">
        <v>84</v>
      </c>
      <c r="AB15029">
        <v>10</v>
      </c>
      <c r="AE15029" t="s">
        <v>495</v>
      </c>
      <c r="AH15029" t="s">
        <v>31</v>
      </c>
      <c r="AO15029">
        <v>18</v>
      </c>
      <c r="AP15029">
        <v>12</v>
      </c>
      <c r="AZ15029" t="s">
        <v>31</v>
      </c>
      <c r="BA15029" t="s">
        <v>31</v>
      </c>
    </row>
    <row r="15030" spans="1:53" hidden="1">
      <c r="A15030" t="s">
        <v>2977</v>
      </c>
      <c r="B15030" t="s">
        <v>71</v>
      </c>
      <c r="C15030" t="s">
        <v>174</v>
      </c>
      <c r="D15030" t="s">
        <v>2892</v>
      </c>
      <c r="E15030" t="s">
        <v>2893</v>
      </c>
      <c r="G15030" t="s">
        <v>2534</v>
      </c>
      <c r="H15030" t="s">
        <v>1924</v>
      </c>
      <c r="J15030">
        <v>58.761000000000003</v>
      </c>
      <c r="K15030">
        <v>5.6520000000000001</v>
      </c>
      <c r="M15030" t="s">
        <v>2384</v>
      </c>
      <c r="N15030">
        <v>2005</v>
      </c>
      <c r="O15030" t="s">
        <v>2248</v>
      </c>
      <c r="U15030">
        <v>18</v>
      </c>
      <c r="V15030">
        <v>15</v>
      </c>
      <c r="W15030">
        <v>20</v>
      </c>
      <c r="X15030">
        <v>4</v>
      </c>
      <c r="Y15030" t="s">
        <v>493</v>
      </c>
      <c r="Z15030">
        <v>53.345999999999997</v>
      </c>
      <c r="AA15030">
        <v>84</v>
      </c>
      <c r="AB15030">
        <v>10</v>
      </c>
      <c r="AE15030" t="s">
        <v>495</v>
      </c>
      <c r="AH15030" t="s">
        <v>31</v>
      </c>
      <c r="AO15030">
        <v>24</v>
      </c>
      <c r="AP15030">
        <v>12</v>
      </c>
      <c r="AZ15030" t="s">
        <v>31</v>
      </c>
      <c r="BA15030" t="s">
        <v>31</v>
      </c>
    </row>
    <row r="15031" spans="1:53" hidden="1">
      <c r="A15031" t="s">
        <v>2977</v>
      </c>
      <c r="B15031" t="s">
        <v>71</v>
      </c>
      <c r="C15031" t="s">
        <v>174</v>
      </c>
      <c r="D15031" t="s">
        <v>2892</v>
      </c>
      <c r="E15031" t="s">
        <v>2893</v>
      </c>
      <c r="G15031" t="s">
        <v>2534</v>
      </c>
      <c r="H15031" t="s">
        <v>1924</v>
      </c>
      <c r="J15031">
        <v>58.761000000000003</v>
      </c>
      <c r="K15031">
        <v>5.6520000000000001</v>
      </c>
      <c r="M15031" t="s">
        <v>2384</v>
      </c>
      <c r="N15031">
        <v>2005</v>
      </c>
      <c r="O15031" t="s">
        <v>2248</v>
      </c>
      <c r="U15031">
        <v>18</v>
      </c>
      <c r="V15031">
        <v>15</v>
      </c>
      <c r="W15031">
        <v>20</v>
      </c>
      <c r="X15031">
        <v>4</v>
      </c>
      <c r="Y15031" t="s">
        <v>493</v>
      </c>
      <c r="Z15031">
        <v>35.235999999999997</v>
      </c>
      <c r="AA15031">
        <v>84</v>
      </c>
      <c r="AB15031">
        <v>10</v>
      </c>
      <c r="AE15031" t="s">
        <v>495</v>
      </c>
      <c r="AH15031" t="s">
        <v>31</v>
      </c>
      <c r="AO15031">
        <v>27</v>
      </c>
      <c r="AP15031">
        <v>12</v>
      </c>
      <c r="AZ15031" t="s">
        <v>31</v>
      </c>
      <c r="BA15031" t="s">
        <v>31</v>
      </c>
    </row>
    <row r="15032" spans="1:53" hidden="1">
      <c r="A15032" t="s">
        <v>2977</v>
      </c>
      <c r="B15032" t="s">
        <v>71</v>
      </c>
      <c r="C15032" t="s">
        <v>174</v>
      </c>
      <c r="D15032" t="s">
        <v>2892</v>
      </c>
      <c r="E15032" t="s">
        <v>2893</v>
      </c>
      <c r="F15032" t="s">
        <v>2907</v>
      </c>
      <c r="G15032" t="s">
        <v>2534</v>
      </c>
      <c r="H15032" t="s">
        <v>1924</v>
      </c>
      <c r="J15032">
        <v>58.761000000000003</v>
      </c>
      <c r="K15032">
        <v>5.6520000000000001</v>
      </c>
      <c r="M15032" t="s">
        <v>2384</v>
      </c>
      <c r="N15032">
        <v>2005</v>
      </c>
      <c r="O15032" t="s">
        <v>2248</v>
      </c>
      <c r="U15032">
        <v>18</v>
      </c>
      <c r="V15032">
        <v>15</v>
      </c>
      <c r="W15032">
        <v>20</v>
      </c>
      <c r="X15032">
        <v>4</v>
      </c>
      <c r="Y15032" t="s">
        <v>2840</v>
      </c>
      <c r="Z15032">
        <v>29.596</v>
      </c>
      <c r="AA15032">
        <v>84</v>
      </c>
      <c r="AB15032">
        <v>10</v>
      </c>
      <c r="AE15032" t="s">
        <v>476</v>
      </c>
      <c r="AH15032" t="s">
        <v>31</v>
      </c>
      <c r="AR15032">
        <v>12</v>
      </c>
      <c r="AZ15032" t="s">
        <v>31</v>
      </c>
      <c r="BA15032" t="s">
        <v>31</v>
      </c>
    </row>
    <row r="15033" spans="1:53" hidden="1">
      <c r="A15033" t="s">
        <v>2977</v>
      </c>
      <c r="B15033" t="s">
        <v>71</v>
      </c>
      <c r="C15033" t="s">
        <v>174</v>
      </c>
      <c r="D15033" t="s">
        <v>2892</v>
      </c>
      <c r="E15033" t="s">
        <v>2893</v>
      </c>
      <c r="F15033" t="s">
        <v>2907</v>
      </c>
      <c r="G15033" t="s">
        <v>2534</v>
      </c>
      <c r="H15033" t="s">
        <v>1924</v>
      </c>
      <c r="J15033">
        <v>58.761000000000003</v>
      </c>
      <c r="K15033">
        <v>5.6520000000000001</v>
      </c>
      <c r="M15033" t="s">
        <v>2384</v>
      </c>
      <c r="N15033">
        <v>2005</v>
      </c>
      <c r="O15033" t="s">
        <v>2248</v>
      </c>
      <c r="U15033">
        <v>18</v>
      </c>
      <c r="V15033">
        <v>15</v>
      </c>
      <c r="W15033">
        <v>20</v>
      </c>
      <c r="X15033">
        <v>4</v>
      </c>
      <c r="Y15033" t="s">
        <v>2840</v>
      </c>
      <c r="Z15033">
        <v>30.69</v>
      </c>
      <c r="AA15033">
        <v>84</v>
      </c>
      <c r="AB15033">
        <v>10</v>
      </c>
      <c r="AE15033" t="s">
        <v>476</v>
      </c>
      <c r="AH15033" t="s">
        <v>31</v>
      </c>
      <c r="AR15033">
        <v>13</v>
      </c>
      <c r="AZ15033" t="s">
        <v>31</v>
      </c>
      <c r="BA15033" t="s">
        <v>31</v>
      </c>
    </row>
    <row r="15034" spans="1:53" hidden="1">
      <c r="A15034" t="s">
        <v>2977</v>
      </c>
      <c r="B15034" t="s">
        <v>71</v>
      </c>
      <c r="C15034" t="s">
        <v>174</v>
      </c>
      <c r="D15034" t="s">
        <v>2892</v>
      </c>
      <c r="E15034" t="s">
        <v>2893</v>
      </c>
      <c r="F15034" t="s">
        <v>2907</v>
      </c>
      <c r="G15034" t="s">
        <v>2534</v>
      </c>
      <c r="H15034" t="s">
        <v>1924</v>
      </c>
      <c r="J15034">
        <v>58.761000000000003</v>
      </c>
      <c r="K15034">
        <v>5.6520000000000001</v>
      </c>
      <c r="M15034" t="s">
        <v>2384</v>
      </c>
      <c r="N15034">
        <v>2005</v>
      </c>
      <c r="O15034" t="s">
        <v>2248</v>
      </c>
      <c r="U15034">
        <v>18</v>
      </c>
      <c r="V15034">
        <v>15</v>
      </c>
      <c r="W15034">
        <v>20</v>
      </c>
      <c r="X15034">
        <v>4</v>
      </c>
      <c r="Y15034" t="s">
        <v>2840</v>
      </c>
      <c r="Z15034">
        <v>35.976999999999997</v>
      </c>
      <c r="AA15034">
        <v>84</v>
      </c>
      <c r="AB15034">
        <v>10</v>
      </c>
      <c r="AE15034" t="s">
        <v>476</v>
      </c>
      <c r="AH15034" t="s">
        <v>31</v>
      </c>
      <c r="AR15034">
        <v>14</v>
      </c>
      <c r="AZ15034" t="s">
        <v>31</v>
      </c>
      <c r="BA15034" t="s">
        <v>31</v>
      </c>
    </row>
    <row r="15035" spans="1:53" hidden="1">
      <c r="A15035" t="s">
        <v>2977</v>
      </c>
      <c r="B15035" t="s">
        <v>71</v>
      </c>
      <c r="C15035" t="s">
        <v>174</v>
      </c>
      <c r="D15035" t="s">
        <v>2892</v>
      </c>
      <c r="E15035" t="s">
        <v>2893</v>
      </c>
      <c r="F15035" t="s">
        <v>2907</v>
      </c>
      <c r="G15035" t="s">
        <v>2534</v>
      </c>
      <c r="H15035" t="s">
        <v>1924</v>
      </c>
      <c r="J15035">
        <v>58.761000000000003</v>
      </c>
      <c r="K15035">
        <v>5.6520000000000001</v>
      </c>
      <c r="M15035" t="s">
        <v>2384</v>
      </c>
      <c r="N15035">
        <v>2005</v>
      </c>
      <c r="O15035" t="s">
        <v>2248</v>
      </c>
      <c r="U15035">
        <v>18</v>
      </c>
      <c r="V15035">
        <v>15</v>
      </c>
      <c r="W15035">
        <v>20</v>
      </c>
      <c r="X15035">
        <v>4</v>
      </c>
      <c r="Y15035" t="s">
        <v>2840</v>
      </c>
      <c r="Z15035">
        <v>42.63</v>
      </c>
      <c r="AA15035">
        <v>84</v>
      </c>
      <c r="AB15035">
        <v>10</v>
      </c>
      <c r="AE15035" t="s">
        <v>476</v>
      </c>
      <c r="AH15035" t="s">
        <v>31</v>
      </c>
      <c r="AR15035">
        <v>15</v>
      </c>
      <c r="AZ15035" t="s">
        <v>31</v>
      </c>
      <c r="BA15035" t="s">
        <v>31</v>
      </c>
    </row>
    <row r="15036" spans="1:53" hidden="1">
      <c r="A15036" t="s">
        <v>2977</v>
      </c>
      <c r="B15036" t="s">
        <v>71</v>
      </c>
      <c r="C15036" t="s">
        <v>174</v>
      </c>
      <c r="D15036" t="s">
        <v>2892</v>
      </c>
      <c r="E15036" t="s">
        <v>2893</v>
      </c>
      <c r="F15036" t="s">
        <v>2935</v>
      </c>
      <c r="G15036" t="s">
        <v>2534</v>
      </c>
      <c r="H15036" t="s">
        <v>1924</v>
      </c>
      <c r="J15036">
        <v>58.761000000000003</v>
      </c>
      <c r="K15036">
        <v>5.6520000000000001</v>
      </c>
      <c r="M15036" t="s">
        <v>2384</v>
      </c>
      <c r="N15036">
        <v>2005</v>
      </c>
      <c r="O15036" t="s">
        <v>2248</v>
      </c>
      <c r="U15036">
        <v>18</v>
      </c>
      <c r="V15036">
        <v>15</v>
      </c>
      <c r="W15036">
        <v>20</v>
      </c>
      <c r="X15036">
        <v>4</v>
      </c>
      <c r="Y15036" t="s">
        <v>2840</v>
      </c>
      <c r="Z15036">
        <v>27.864999999999998</v>
      </c>
      <c r="AA15036">
        <v>84</v>
      </c>
      <c r="AB15036">
        <v>10</v>
      </c>
      <c r="AE15036" t="s">
        <v>476</v>
      </c>
      <c r="AH15036" t="s">
        <v>31</v>
      </c>
      <c r="AR15036">
        <v>12</v>
      </c>
      <c r="AZ15036" t="s">
        <v>31</v>
      </c>
      <c r="BA15036" t="s">
        <v>31</v>
      </c>
    </row>
    <row r="15037" spans="1:53" hidden="1">
      <c r="A15037" t="s">
        <v>2977</v>
      </c>
      <c r="B15037" t="s">
        <v>71</v>
      </c>
      <c r="C15037" t="s">
        <v>174</v>
      </c>
      <c r="D15037" t="s">
        <v>2892</v>
      </c>
      <c r="E15037" t="s">
        <v>2893</v>
      </c>
      <c r="F15037" t="s">
        <v>2935</v>
      </c>
      <c r="G15037" t="s">
        <v>2534</v>
      </c>
      <c r="H15037" t="s">
        <v>1924</v>
      </c>
      <c r="J15037">
        <v>58.761000000000003</v>
      </c>
      <c r="K15037">
        <v>5.6520000000000001</v>
      </c>
      <c r="M15037" t="s">
        <v>2384</v>
      </c>
      <c r="N15037">
        <v>2005</v>
      </c>
      <c r="O15037" t="s">
        <v>2248</v>
      </c>
      <c r="U15037">
        <v>18</v>
      </c>
      <c r="V15037">
        <v>15</v>
      </c>
      <c r="W15037">
        <v>20</v>
      </c>
      <c r="X15037">
        <v>4</v>
      </c>
      <c r="Y15037" t="s">
        <v>2840</v>
      </c>
      <c r="Z15037">
        <v>28.867000000000001</v>
      </c>
      <c r="AA15037">
        <v>84</v>
      </c>
      <c r="AB15037">
        <v>10</v>
      </c>
      <c r="AE15037" t="s">
        <v>476</v>
      </c>
      <c r="AH15037" t="s">
        <v>31</v>
      </c>
      <c r="AR15037">
        <v>13</v>
      </c>
      <c r="AZ15037" t="s">
        <v>31</v>
      </c>
      <c r="BA15037" t="s">
        <v>31</v>
      </c>
    </row>
    <row r="15038" spans="1:53" hidden="1">
      <c r="A15038" t="s">
        <v>2977</v>
      </c>
      <c r="B15038" t="s">
        <v>71</v>
      </c>
      <c r="C15038" t="s">
        <v>174</v>
      </c>
      <c r="D15038" t="s">
        <v>2892</v>
      </c>
      <c r="E15038" t="s">
        <v>2893</v>
      </c>
      <c r="F15038" t="s">
        <v>2935</v>
      </c>
      <c r="G15038" t="s">
        <v>2534</v>
      </c>
      <c r="H15038" t="s">
        <v>1924</v>
      </c>
      <c r="J15038">
        <v>58.761000000000003</v>
      </c>
      <c r="K15038">
        <v>5.6520000000000001</v>
      </c>
      <c r="M15038" t="s">
        <v>2384</v>
      </c>
      <c r="N15038">
        <v>2005</v>
      </c>
      <c r="O15038" t="s">
        <v>2248</v>
      </c>
      <c r="U15038">
        <v>18</v>
      </c>
      <c r="V15038">
        <v>15</v>
      </c>
      <c r="W15038">
        <v>20</v>
      </c>
      <c r="X15038">
        <v>4</v>
      </c>
      <c r="Y15038" t="s">
        <v>2840</v>
      </c>
      <c r="Z15038">
        <v>31.602</v>
      </c>
      <c r="AA15038">
        <v>84</v>
      </c>
      <c r="AB15038">
        <v>10</v>
      </c>
      <c r="AE15038" t="s">
        <v>476</v>
      </c>
      <c r="AH15038" t="s">
        <v>31</v>
      </c>
      <c r="AR15038">
        <v>14</v>
      </c>
      <c r="AZ15038" t="s">
        <v>31</v>
      </c>
      <c r="BA15038" t="s">
        <v>31</v>
      </c>
    </row>
    <row r="15039" spans="1:53" hidden="1">
      <c r="A15039" t="s">
        <v>2977</v>
      </c>
      <c r="B15039" t="s">
        <v>71</v>
      </c>
      <c r="C15039" t="s">
        <v>174</v>
      </c>
      <c r="D15039" t="s">
        <v>2892</v>
      </c>
      <c r="E15039" t="s">
        <v>2893</v>
      </c>
      <c r="F15039" t="s">
        <v>2935</v>
      </c>
      <c r="G15039" t="s">
        <v>2534</v>
      </c>
      <c r="H15039" t="s">
        <v>1924</v>
      </c>
      <c r="J15039">
        <v>58.761000000000003</v>
      </c>
      <c r="K15039">
        <v>5.6520000000000001</v>
      </c>
      <c r="M15039" t="s">
        <v>2384</v>
      </c>
      <c r="N15039">
        <v>2005</v>
      </c>
      <c r="O15039" t="s">
        <v>2248</v>
      </c>
      <c r="U15039">
        <v>18</v>
      </c>
      <c r="V15039">
        <v>15</v>
      </c>
      <c r="W15039">
        <v>20</v>
      </c>
      <c r="X15039">
        <v>4</v>
      </c>
      <c r="Y15039" t="s">
        <v>2840</v>
      </c>
      <c r="Z15039">
        <v>34.701000000000001</v>
      </c>
      <c r="AA15039">
        <v>84</v>
      </c>
      <c r="AB15039">
        <v>10</v>
      </c>
      <c r="AE15039" t="s">
        <v>476</v>
      </c>
      <c r="AH15039" t="s">
        <v>31</v>
      </c>
      <c r="AR15039">
        <v>15</v>
      </c>
      <c r="AZ15039" t="s">
        <v>31</v>
      </c>
      <c r="BA15039" t="s">
        <v>31</v>
      </c>
    </row>
    <row r="15040" spans="1:53" hidden="1">
      <c r="A15040" t="s">
        <v>2977</v>
      </c>
      <c r="B15040" t="s">
        <v>71</v>
      </c>
      <c r="C15040" t="s">
        <v>174</v>
      </c>
      <c r="D15040" t="s">
        <v>2892</v>
      </c>
      <c r="E15040" t="s">
        <v>2893</v>
      </c>
      <c r="F15040" t="s">
        <v>2907</v>
      </c>
      <c r="G15040" t="s">
        <v>2534</v>
      </c>
      <c r="H15040" t="s">
        <v>1924</v>
      </c>
      <c r="J15040">
        <v>58.761000000000003</v>
      </c>
      <c r="K15040">
        <v>5.6520000000000001</v>
      </c>
      <c r="M15040" t="s">
        <v>2384</v>
      </c>
      <c r="N15040">
        <v>2005</v>
      </c>
      <c r="O15040" t="s">
        <v>2248</v>
      </c>
      <c r="U15040">
        <v>18</v>
      </c>
      <c r="V15040">
        <v>15</v>
      </c>
      <c r="W15040">
        <v>20</v>
      </c>
      <c r="X15040">
        <v>4</v>
      </c>
      <c r="Y15040" t="s">
        <v>2840</v>
      </c>
      <c r="Z15040">
        <v>39.909999999999997</v>
      </c>
      <c r="AA15040">
        <v>84</v>
      </c>
      <c r="AB15040">
        <v>10</v>
      </c>
      <c r="AE15040" t="s">
        <v>476</v>
      </c>
      <c r="AH15040" t="s">
        <v>31</v>
      </c>
      <c r="AO15040">
        <v>12</v>
      </c>
      <c r="AZ15040" t="s">
        <v>31</v>
      </c>
      <c r="BA15040" t="s">
        <v>31</v>
      </c>
    </row>
    <row r="15041" spans="1:53" hidden="1">
      <c r="A15041" t="s">
        <v>2977</v>
      </c>
      <c r="B15041" t="s">
        <v>71</v>
      </c>
      <c r="C15041" t="s">
        <v>174</v>
      </c>
      <c r="D15041" t="s">
        <v>2892</v>
      </c>
      <c r="E15041" t="s">
        <v>2893</v>
      </c>
      <c r="F15041" t="s">
        <v>2907</v>
      </c>
      <c r="G15041" t="s">
        <v>2534</v>
      </c>
      <c r="H15041" t="s">
        <v>1924</v>
      </c>
      <c r="J15041">
        <v>58.761000000000003</v>
      </c>
      <c r="K15041">
        <v>5.6520000000000001</v>
      </c>
      <c r="M15041" t="s">
        <v>2384</v>
      </c>
      <c r="N15041">
        <v>2005</v>
      </c>
      <c r="O15041" t="s">
        <v>2248</v>
      </c>
      <c r="P15041">
        <v>0</v>
      </c>
      <c r="Q15041" s="64">
        <v>38353</v>
      </c>
      <c r="R15041" s="64"/>
      <c r="S15041">
        <v>0</v>
      </c>
      <c r="U15041">
        <v>18</v>
      </c>
      <c r="V15041">
        <v>15</v>
      </c>
      <c r="W15041">
        <v>20</v>
      </c>
      <c r="X15041">
        <v>4</v>
      </c>
      <c r="Y15041" t="s">
        <v>2840</v>
      </c>
      <c r="Z15041">
        <v>34.26</v>
      </c>
      <c r="AA15041">
        <v>84</v>
      </c>
      <c r="AB15041">
        <v>10</v>
      </c>
      <c r="AE15041" t="s">
        <v>476</v>
      </c>
      <c r="AH15041" t="s">
        <v>31</v>
      </c>
      <c r="AO15041">
        <v>15</v>
      </c>
      <c r="AZ15041" t="s">
        <v>31</v>
      </c>
      <c r="BA15041" t="s">
        <v>31</v>
      </c>
    </row>
    <row r="15042" spans="1:53" hidden="1">
      <c r="A15042" t="s">
        <v>2977</v>
      </c>
      <c r="B15042" t="s">
        <v>71</v>
      </c>
      <c r="C15042" t="s">
        <v>174</v>
      </c>
      <c r="D15042" t="s">
        <v>2892</v>
      </c>
      <c r="E15042" t="s">
        <v>2893</v>
      </c>
      <c r="F15042" t="s">
        <v>2907</v>
      </c>
      <c r="G15042" t="s">
        <v>2534</v>
      </c>
      <c r="H15042" t="s">
        <v>1924</v>
      </c>
      <c r="J15042">
        <v>58.761000000000003</v>
      </c>
      <c r="K15042">
        <v>5.6520000000000001</v>
      </c>
      <c r="M15042" t="s">
        <v>2384</v>
      </c>
      <c r="N15042">
        <v>2005</v>
      </c>
      <c r="O15042" t="s">
        <v>2248</v>
      </c>
      <c r="P15042">
        <v>7</v>
      </c>
      <c r="Q15042" s="64">
        <v>38355.800000000003</v>
      </c>
      <c r="R15042" s="64"/>
      <c r="S15042">
        <v>1.2</v>
      </c>
      <c r="U15042">
        <v>18</v>
      </c>
      <c r="V15042">
        <v>15</v>
      </c>
      <c r="W15042">
        <v>20</v>
      </c>
      <c r="X15042">
        <v>4</v>
      </c>
      <c r="Y15042" t="s">
        <v>2840</v>
      </c>
      <c r="Z15042">
        <v>32.377000000000002</v>
      </c>
      <c r="AA15042">
        <v>84</v>
      </c>
      <c r="AB15042">
        <v>10</v>
      </c>
      <c r="AE15042" t="s">
        <v>476</v>
      </c>
      <c r="AH15042" t="s">
        <v>31</v>
      </c>
      <c r="AO15042">
        <v>18</v>
      </c>
      <c r="AZ15042" t="s">
        <v>31</v>
      </c>
      <c r="BA15042" t="s">
        <v>31</v>
      </c>
    </row>
    <row r="15043" spans="1:53" hidden="1">
      <c r="A15043" t="s">
        <v>2977</v>
      </c>
      <c r="B15043" t="s">
        <v>71</v>
      </c>
      <c r="C15043" t="s">
        <v>174</v>
      </c>
      <c r="D15043" t="s">
        <v>2892</v>
      </c>
      <c r="E15043" t="s">
        <v>2893</v>
      </c>
      <c r="F15043" t="s">
        <v>2907</v>
      </c>
      <c r="G15043" t="s">
        <v>2534</v>
      </c>
      <c r="H15043" t="s">
        <v>1924</v>
      </c>
      <c r="J15043">
        <v>58.761000000000003</v>
      </c>
      <c r="K15043">
        <v>5.6520000000000001</v>
      </c>
      <c r="M15043" t="s">
        <v>2384</v>
      </c>
      <c r="N15043">
        <v>2005</v>
      </c>
      <c r="O15043" t="s">
        <v>2248</v>
      </c>
      <c r="P15043">
        <v>14</v>
      </c>
      <c r="Q15043" s="64">
        <v>38357.300000000003</v>
      </c>
      <c r="R15043" s="64"/>
      <c r="S15043">
        <v>1.3</v>
      </c>
      <c r="U15043">
        <v>18</v>
      </c>
      <c r="V15043">
        <v>15</v>
      </c>
      <c r="W15043">
        <v>20</v>
      </c>
      <c r="X15043">
        <v>4</v>
      </c>
      <c r="Y15043" t="s">
        <v>2840</v>
      </c>
      <c r="Z15043">
        <v>20.538</v>
      </c>
      <c r="AA15043">
        <v>84</v>
      </c>
      <c r="AB15043">
        <v>10</v>
      </c>
      <c r="AE15043" t="s">
        <v>476</v>
      </c>
      <c r="AH15043" t="s">
        <v>31</v>
      </c>
      <c r="AO15043">
        <v>24</v>
      </c>
      <c r="AZ15043" t="s">
        <v>31</v>
      </c>
      <c r="BA15043" t="s">
        <v>31</v>
      </c>
    </row>
    <row r="15044" spans="1:53" hidden="1">
      <c r="A15044" t="s">
        <v>2977</v>
      </c>
      <c r="B15044" t="s">
        <v>71</v>
      </c>
      <c r="C15044" t="s">
        <v>174</v>
      </c>
      <c r="D15044" t="s">
        <v>2892</v>
      </c>
      <c r="E15044" t="s">
        <v>2893</v>
      </c>
      <c r="F15044" t="s">
        <v>2907</v>
      </c>
      <c r="G15044" t="s">
        <v>2534</v>
      </c>
      <c r="H15044" t="s">
        <v>1924</v>
      </c>
      <c r="J15044">
        <v>58.761000000000003</v>
      </c>
      <c r="K15044">
        <v>5.6520000000000001</v>
      </c>
      <c r="M15044" t="s">
        <v>2384</v>
      </c>
      <c r="N15044">
        <v>2005</v>
      </c>
      <c r="O15044" t="s">
        <v>2248</v>
      </c>
      <c r="P15044">
        <v>21</v>
      </c>
      <c r="Q15044" s="64">
        <v>38357.800000000003</v>
      </c>
      <c r="R15044" s="64"/>
      <c r="S15044">
        <v>1.4</v>
      </c>
      <c r="U15044">
        <v>18</v>
      </c>
      <c r="V15044">
        <v>15</v>
      </c>
      <c r="W15044">
        <v>20</v>
      </c>
      <c r="X15044">
        <v>4</v>
      </c>
      <c r="Y15044" t="s">
        <v>2840</v>
      </c>
      <c r="Z15044">
        <v>14.35</v>
      </c>
      <c r="AA15044">
        <v>84</v>
      </c>
      <c r="AB15044">
        <v>10</v>
      </c>
      <c r="AE15044" t="s">
        <v>476</v>
      </c>
      <c r="AH15044" t="s">
        <v>31</v>
      </c>
      <c r="AO15044">
        <v>27</v>
      </c>
      <c r="AZ15044" t="s">
        <v>31</v>
      </c>
      <c r="BA15044" t="s">
        <v>31</v>
      </c>
    </row>
    <row r="15045" spans="1:53" hidden="1">
      <c r="A15045" t="s">
        <v>2977</v>
      </c>
      <c r="B15045" t="s">
        <v>71</v>
      </c>
      <c r="C15045" t="s">
        <v>174</v>
      </c>
      <c r="D15045" t="s">
        <v>2892</v>
      </c>
      <c r="E15045" t="s">
        <v>2893</v>
      </c>
      <c r="F15045" t="s">
        <v>2935</v>
      </c>
      <c r="G15045" t="s">
        <v>2534</v>
      </c>
      <c r="H15045" t="s">
        <v>1924</v>
      </c>
      <c r="J15045">
        <v>58.761000000000003</v>
      </c>
      <c r="K15045">
        <v>5.6520000000000001</v>
      </c>
      <c r="M15045" t="s">
        <v>2384</v>
      </c>
      <c r="N15045">
        <v>2005</v>
      </c>
      <c r="O15045" t="s">
        <v>2248</v>
      </c>
      <c r="P15045">
        <v>28</v>
      </c>
      <c r="Q15045" s="64">
        <v>38357.9</v>
      </c>
      <c r="R15045" s="64"/>
      <c r="S15045">
        <v>1.9</v>
      </c>
      <c r="U15045">
        <v>18</v>
      </c>
      <c r="V15045">
        <v>15</v>
      </c>
      <c r="W15045">
        <v>20</v>
      </c>
      <c r="X15045">
        <v>4</v>
      </c>
      <c r="Y15045" t="s">
        <v>2840</v>
      </c>
      <c r="Z15045">
        <v>39.820999999999998</v>
      </c>
      <c r="AA15045">
        <v>84</v>
      </c>
      <c r="AB15045">
        <v>10</v>
      </c>
      <c r="AE15045" t="s">
        <v>476</v>
      </c>
      <c r="AH15045" t="s">
        <v>31</v>
      </c>
      <c r="AO15045">
        <v>12</v>
      </c>
      <c r="AZ15045" t="s">
        <v>31</v>
      </c>
      <c r="BA15045" t="s">
        <v>31</v>
      </c>
    </row>
    <row r="15046" spans="1:53" hidden="1">
      <c r="A15046" t="s">
        <v>2977</v>
      </c>
      <c r="B15046" t="s">
        <v>71</v>
      </c>
      <c r="C15046" t="s">
        <v>174</v>
      </c>
      <c r="D15046" t="s">
        <v>2892</v>
      </c>
      <c r="E15046" t="s">
        <v>2893</v>
      </c>
      <c r="F15046" t="s">
        <v>2935</v>
      </c>
      <c r="G15046" t="s">
        <v>2534</v>
      </c>
      <c r="H15046" t="s">
        <v>1924</v>
      </c>
      <c r="J15046">
        <v>58.761000000000003</v>
      </c>
      <c r="K15046">
        <v>5.6520000000000001</v>
      </c>
      <c r="M15046" t="s">
        <v>2384</v>
      </c>
      <c r="N15046">
        <v>2005</v>
      </c>
      <c r="O15046" t="s">
        <v>2248</v>
      </c>
      <c r="P15046">
        <v>35</v>
      </c>
      <c r="Q15046" s="64">
        <v>38358.300000000003</v>
      </c>
      <c r="R15046" s="64"/>
      <c r="S15046">
        <v>1.7</v>
      </c>
      <c r="U15046">
        <v>18</v>
      </c>
      <c r="V15046">
        <v>15</v>
      </c>
      <c r="W15046">
        <v>20</v>
      </c>
      <c r="X15046">
        <v>4</v>
      </c>
      <c r="Y15046" t="s">
        <v>2840</v>
      </c>
      <c r="Z15046">
        <v>36.771000000000001</v>
      </c>
      <c r="AA15046">
        <v>84</v>
      </c>
      <c r="AB15046">
        <v>10</v>
      </c>
      <c r="AE15046" t="s">
        <v>476</v>
      </c>
      <c r="AH15046" t="s">
        <v>31</v>
      </c>
      <c r="AO15046">
        <v>15</v>
      </c>
      <c r="AZ15046" t="s">
        <v>31</v>
      </c>
      <c r="BA15046" t="s">
        <v>31</v>
      </c>
    </row>
    <row r="15047" spans="1:53" hidden="1">
      <c r="A15047" t="s">
        <v>2977</v>
      </c>
      <c r="B15047" t="s">
        <v>71</v>
      </c>
      <c r="C15047" t="s">
        <v>174</v>
      </c>
      <c r="D15047" t="s">
        <v>2892</v>
      </c>
      <c r="E15047" t="s">
        <v>2893</v>
      </c>
      <c r="F15047" t="s">
        <v>2935</v>
      </c>
      <c r="G15047" t="s">
        <v>2534</v>
      </c>
      <c r="H15047" t="s">
        <v>1924</v>
      </c>
      <c r="J15047">
        <v>58.761000000000003</v>
      </c>
      <c r="K15047">
        <v>5.6520000000000001</v>
      </c>
      <c r="M15047" t="s">
        <v>2384</v>
      </c>
      <c r="N15047">
        <v>2005</v>
      </c>
      <c r="O15047" t="s">
        <v>2248</v>
      </c>
      <c r="P15047">
        <v>42</v>
      </c>
      <c r="Q15047" s="64">
        <v>38358.400000000001</v>
      </c>
      <c r="R15047" s="64"/>
      <c r="S15047">
        <v>1.5</v>
      </c>
      <c r="U15047">
        <v>18</v>
      </c>
      <c r="V15047">
        <v>15</v>
      </c>
      <c r="W15047">
        <v>20</v>
      </c>
      <c r="X15047">
        <v>4</v>
      </c>
      <c r="Y15047" t="s">
        <v>2840</v>
      </c>
      <c r="Z15047">
        <v>35.067</v>
      </c>
      <c r="AA15047">
        <v>84</v>
      </c>
      <c r="AB15047">
        <v>10</v>
      </c>
      <c r="AE15047" t="s">
        <v>476</v>
      </c>
      <c r="AH15047" t="s">
        <v>31</v>
      </c>
      <c r="AO15047">
        <v>18</v>
      </c>
      <c r="AZ15047" t="s">
        <v>31</v>
      </c>
      <c r="BA15047" t="s">
        <v>31</v>
      </c>
    </row>
    <row r="15048" spans="1:53" hidden="1">
      <c r="A15048" t="s">
        <v>2977</v>
      </c>
      <c r="B15048" t="s">
        <v>71</v>
      </c>
      <c r="C15048" t="s">
        <v>174</v>
      </c>
      <c r="D15048" t="s">
        <v>2892</v>
      </c>
      <c r="E15048" t="s">
        <v>2893</v>
      </c>
      <c r="F15048" t="s">
        <v>2935</v>
      </c>
      <c r="G15048" t="s">
        <v>2534</v>
      </c>
      <c r="H15048" t="s">
        <v>1924</v>
      </c>
      <c r="J15048">
        <v>58.761000000000003</v>
      </c>
      <c r="K15048">
        <v>5.6520000000000001</v>
      </c>
      <c r="M15048" t="s">
        <v>2384</v>
      </c>
      <c r="N15048">
        <v>2005</v>
      </c>
      <c r="O15048" t="s">
        <v>2248</v>
      </c>
      <c r="P15048">
        <v>49</v>
      </c>
      <c r="Q15048" s="64">
        <v>38358.400000000001</v>
      </c>
      <c r="R15048" s="64"/>
      <c r="S15048">
        <v>1.6</v>
      </c>
      <c r="U15048">
        <v>18</v>
      </c>
      <c r="V15048">
        <v>15</v>
      </c>
      <c r="W15048">
        <v>20</v>
      </c>
      <c r="X15048">
        <v>4</v>
      </c>
      <c r="Y15048" t="s">
        <v>2840</v>
      </c>
      <c r="Z15048">
        <v>21.614000000000001</v>
      </c>
      <c r="AA15048">
        <v>84</v>
      </c>
      <c r="AB15048">
        <v>10</v>
      </c>
      <c r="AE15048" t="s">
        <v>476</v>
      </c>
      <c r="AH15048" t="s">
        <v>31</v>
      </c>
      <c r="AO15048">
        <v>24</v>
      </c>
      <c r="AZ15048" t="s">
        <v>31</v>
      </c>
      <c r="BA15048" t="s">
        <v>31</v>
      </c>
    </row>
    <row r="15049" spans="1:53" hidden="1">
      <c r="A15049" t="s">
        <v>2977</v>
      </c>
      <c r="B15049" t="s">
        <v>71</v>
      </c>
      <c r="C15049" t="s">
        <v>174</v>
      </c>
      <c r="D15049" t="s">
        <v>2892</v>
      </c>
      <c r="E15049" t="s">
        <v>2893</v>
      </c>
      <c r="F15049" t="s">
        <v>2935</v>
      </c>
      <c r="G15049" t="s">
        <v>2534</v>
      </c>
      <c r="H15049" t="s">
        <v>1924</v>
      </c>
      <c r="J15049">
        <v>58.761000000000003</v>
      </c>
      <c r="K15049">
        <v>5.6520000000000001</v>
      </c>
      <c r="M15049" t="s">
        <v>2384</v>
      </c>
      <c r="N15049">
        <v>2005</v>
      </c>
      <c r="O15049" t="s">
        <v>2248</v>
      </c>
      <c r="P15049">
        <v>56</v>
      </c>
      <c r="Q15049" s="64">
        <v>38358.400000000001</v>
      </c>
      <c r="R15049" s="64"/>
      <c r="S15049">
        <v>1.7</v>
      </c>
      <c r="U15049">
        <v>18</v>
      </c>
      <c r="V15049">
        <v>15</v>
      </c>
      <c r="W15049">
        <v>20</v>
      </c>
      <c r="X15049">
        <v>4</v>
      </c>
      <c r="Y15049" t="s">
        <v>2840</v>
      </c>
      <c r="Z15049">
        <v>17.757999999999999</v>
      </c>
      <c r="AA15049">
        <v>84</v>
      </c>
      <c r="AB15049">
        <v>10</v>
      </c>
      <c r="AE15049" t="s">
        <v>476</v>
      </c>
      <c r="AH15049" t="s">
        <v>31</v>
      </c>
      <c r="AO15049">
        <v>27</v>
      </c>
      <c r="AZ15049" t="s">
        <v>31</v>
      </c>
      <c r="BA15049" t="s">
        <v>31</v>
      </c>
    </row>
    <row r="15050" spans="1:53" hidden="1">
      <c r="A15050" t="s">
        <v>2977</v>
      </c>
      <c r="B15050" t="s">
        <v>71</v>
      </c>
      <c r="C15050" t="s">
        <v>174</v>
      </c>
      <c r="D15050" t="s">
        <v>2892</v>
      </c>
      <c r="E15050" t="s">
        <v>2893</v>
      </c>
      <c r="G15050" t="s">
        <v>2534</v>
      </c>
      <c r="H15050" t="s">
        <v>1924</v>
      </c>
      <c r="J15050">
        <v>58.761000000000003</v>
      </c>
      <c r="K15050">
        <v>5.6520000000000001</v>
      </c>
      <c r="M15050" t="s">
        <v>2384</v>
      </c>
      <c r="N15050">
        <v>2005</v>
      </c>
      <c r="O15050" t="s">
        <v>2248</v>
      </c>
      <c r="P15050">
        <v>0</v>
      </c>
      <c r="Q15050" s="64">
        <v>38353</v>
      </c>
      <c r="R15050" s="64"/>
      <c r="S15050">
        <v>0.4</v>
      </c>
      <c r="U15050">
        <v>18</v>
      </c>
      <c r="V15050">
        <v>15</v>
      </c>
      <c r="W15050">
        <v>20</v>
      </c>
      <c r="X15050">
        <v>4</v>
      </c>
      <c r="Y15050" t="s">
        <v>2840</v>
      </c>
      <c r="Z15050">
        <v>40.814</v>
      </c>
      <c r="AA15050">
        <v>84</v>
      </c>
      <c r="AB15050">
        <v>10</v>
      </c>
      <c r="AE15050" t="s">
        <v>475</v>
      </c>
      <c r="AH15050" t="s">
        <v>31</v>
      </c>
      <c r="AO15050">
        <v>12</v>
      </c>
      <c r="AP15050">
        <v>6</v>
      </c>
      <c r="AZ15050" t="s">
        <v>31</v>
      </c>
      <c r="BA15050" t="s">
        <v>31</v>
      </c>
    </row>
    <row r="15051" spans="1:53" hidden="1">
      <c r="A15051" t="s">
        <v>2977</v>
      </c>
      <c r="B15051" t="s">
        <v>71</v>
      </c>
      <c r="C15051" t="s">
        <v>174</v>
      </c>
      <c r="D15051" t="s">
        <v>2892</v>
      </c>
      <c r="E15051" t="s">
        <v>2893</v>
      </c>
      <c r="G15051" t="s">
        <v>2534</v>
      </c>
      <c r="H15051" t="s">
        <v>1924</v>
      </c>
      <c r="J15051">
        <v>58.761000000000003</v>
      </c>
      <c r="K15051">
        <v>5.6520000000000001</v>
      </c>
      <c r="M15051" t="s">
        <v>2384</v>
      </c>
      <c r="N15051">
        <v>2005</v>
      </c>
      <c r="O15051" t="s">
        <v>2248</v>
      </c>
      <c r="P15051">
        <v>7</v>
      </c>
      <c r="Q15051" s="64">
        <v>38358.5</v>
      </c>
      <c r="R15051" s="64"/>
      <c r="S15051">
        <v>2</v>
      </c>
      <c r="U15051">
        <v>18</v>
      </c>
      <c r="V15051">
        <v>15</v>
      </c>
      <c r="W15051">
        <v>20</v>
      </c>
      <c r="X15051">
        <v>4</v>
      </c>
      <c r="Y15051" t="s">
        <v>2840</v>
      </c>
      <c r="Z15051">
        <v>35.994</v>
      </c>
      <c r="AA15051">
        <v>84</v>
      </c>
      <c r="AB15051">
        <v>10</v>
      </c>
      <c r="AE15051" t="s">
        <v>475</v>
      </c>
      <c r="AH15051" t="s">
        <v>31</v>
      </c>
      <c r="AO15051">
        <v>15</v>
      </c>
      <c r="AP15051">
        <v>6</v>
      </c>
      <c r="AZ15051" t="s">
        <v>31</v>
      </c>
      <c r="BA15051" t="s">
        <v>31</v>
      </c>
    </row>
    <row r="15052" spans="1:53" hidden="1">
      <c r="A15052" t="s">
        <v>2977</v>
      </c>
      <c r="B15052" t="s">
        <v>71</v>
      </c>
      <c r="C15052" t="s">
        <v>174</v>
      </c>
      <c r="D15052" t="s">
        <v>2892</v>
      </c>
      <c r="E15052" t="s">
        <v>2893</v>
      </c>
      <c r="G15052" t="s">
        <v>2534</v>
      </c>
      <c r="H15052" t="s">
        <v>1924</v>
      </c>
      <c r="J15052">
        <v>58.761000000000003</v>
      </c>
      <c r="K15052">
        <v>5.6520000000000001</v>
      </c>
      <c r="M15052" t="s">
        <v>2384</v>
      </c>
      <c r="N15052">
        <v>2005</v>
      </c>
      <c r="O15052" t="s">
        <v>2248</v>
      </c>
      <c r="P15052">
        <v>14</v>
      </c>
      <c r="Q15052" s="64">
        <v>38363</v>
      </c>
      <c r="R15052" s="64"/>
      <c r="S15052">
        <v>1.6</v>
      </c>
      <c r="U15052">
        <v>18</v>
      </c>
      <c r="V15052">
        <v>15</v>
      </c>
      <c r="W15052">
        <v>20</v>
      </c>
      <c r="X15052">
        <v>4</v>
      </c>
      <c r="Y15052" t="s">
        <v>2840</v>
      </c>
      <c r="Z15052">
        <v>34.192999999999998</v>
      </c>
      <c r="AA15052">
        <v>84</v>
      </c>
      <c r="AB15052">
        <v>10</v>
      </c>
      <c r="AE15052" t="s">
        <v>475</v>
      </c>
      <c r="AH15052" t="s">
        <v>31</v>
      </c>
      <c r="AO15052">
        <v>18</v>
      </c>
      <c r="AP15052">
        <v>6</v>
      </c>
      <c r="AZ15052" t="s">
        <v>31</v>
      </c>
      <c r="BA15052" t="s">
        <v>31</v>
      </c>
    </row>
    <row r="15053" spans="1:53" hidden="1">
      <c r="A15053" t="s">
        <v>2977</v>
      </c>
      <c r="B15053" t="s">
        <v>71</v>
      </c>
      <c r="C15053" t="s">
        <v>174</v>
      </c>
      <c r="D15053" t="s">
        <v>2892</v>
      </c>
      <c r="E15053" t="s">
        <v>2893</v>
      </c>
      <c r="G15053" t="s">
        <v>2534</v>
      </c>
      <c r="H15053" t="s">
        <v>1924</v>
      </c>
      <c r="J15053">
        <v>58.761000000000003</v>
      </c>
      <c r="K15053">
        <v>5.6520000000000001</v>
      </c>
      <c r="M15053" t="s">
        <v>2384</v>
      </c>
      <c r="N15053">
        <v>2005</v>
      </c>
      <c r="O15053" t="s">
        <v>2248</v>
      </c>
      <c r="P15053">
        <v>21</v>
      </c>
      <c r="Q15053" s="64">
        <v>38364.300000000003</v>
      </c>
      <c r="R15053" s="64"/>
      <c r="S15053">
        <v>1.9</v>
      </c>
      <c r="U15053">
        <v>18</v>
      </c>
      <c r="V15053">
        <v>15</v>
      </c>
      <c r="W15053">
        <v>20</v>
      </c>
      <c r="X15053">
        <v>4</v>
      </c>
      <c r="Y15053" t="s">
        <v>2840</v>
      </c>
      <c r="Z15053">
        <v>23.533000000000001</v>
      </c>
      <c r="AA15053">
        <v>84</v>
      </c>
      <c r="AB15053">
        <v>10</v>
      </c>
      <c r="AE15053" t="s">
        <v>475</v>
      </c>
      <c r="AH15053" t="s">
        <v>31</v>
      </c>
      <c r="AO15053">
        <v>24</v>
      </c>
      <c r="AP15053">
        <v>6</v>
      </c>
      <c r="AZ15053" t="s">
        <v>31</v>
      </c>
      <c r="BA15053" t="s">
        <v>31</v>
      </c>
    </row>
    <row r="15054" spans="1:53" hidden="1">
      <c r="A15054" t="s">
        <v>2977</v>
      </c>
      <c r="B15054" t="s">
        <v>71</v>
      </c>
      <c r="C15054" t="s">
        <v>174</v>
      </c>
      <c r="D15054" t="s">
        <v>2892</v>
      </c>
      <c r="E15054" t="s">
        <v>2893</v>
      </c>
      <c r="G15054" t="s">
        <v>2534</v>
      </c>
      <c r="H15054" t="s">
        <v>1924</v>
      </c>
      <c r="J15054">
        <v>58.761000000000003</v>
      </c>
      <c r="K15054">
        <v>5.6520000000000001</v>
      </c>
      <c r="M15054" t="s">
        <v>2384</v>
      </c>
      <c r="N15054">
        <v>2005</v>
      </c>
      <c r="O15054" t="s">
        <v>2248</v>
      </c>
      <c r="P15054">
        <v>28</v>
      </c>
      <c r="Q15054" s="64">
        <v>38365.800000000003</v>
      </c>
      <c r="R15054" s="64"/>
      <c r="S15054">
        <v>1.9</v>
      </c>
      <c r="U15054">
        <v>18</v>
      </c>
      <c r="V15054">
        <v>15</v>
      </c>
      <c r="W15054">
        <v>20</v>
      </c>
      <c r="X15054">
        <v>4</v>
      </c>
      <c r="Y15054" t="s">
        <v>2840</v>
      </c>
      <c r="Z15054">
        <v>19.882000000000001</v>
      </c>
      <c r="AA15054">
        <v>84</v>
      </c>
      <c r="AB15054">
        <v>10</v>
      </c>
      <c r="AE15054" t="s">
        <v>475</v>
      </c>
      <c r="AH15054" t="s">
        <v>31</v>
      </c>
      <c r="AO15054">
        <v>27</v>
      </c>
      <c r="AP15054">
        <v>6</v>
      </c>
      <c r="AZ15054" t="s">
        <v>31</v>
      </c>
      <c r="BA15054" t="s">
        <v>31</v>
      </c>
    </row>
    <row r="15055" spans="1:53" hidden="1">
      <c r="A15055" t="s">
        <v>2977</v>
      </c>
      <c r="B15055" t="s">
        <v>71</v>
      </c>
      <c r="C15055" t="s">
        <v>174</v>
      </c>
      <c r="D15055" t="s">
        <v>2892</v>
      </c>
      <c r="E15055" t="s">
        <v>2893</v>
      </c>
      <c r="G15055" t="s">
        <v>2534</v>
      </c>
      <c r="H15055" t="s">
        <v>1924</v>
      </c>
      <c r="J15055">
        <v>58.761000000000003</v>
      </c>
      <c r="K15055">
        <v>5.6520000000000001</v>
      </c>
      <c r="M15055" t="s">
        <v>2384</v>
      </c>
      <c r="N15055">
        <v>2005</v>
      </c>
      <c r="O15055" t="s">
        <v>2248</v>
      </c>
      <c r="P15055">
        <v>35</v>
      </c>
      <c r="Q15055" s="64">
        <v>38367.800000000003</v>
      </c>
      <c r="R15055" s="64"/>
      <c r="S15055">
        <v>2.2000000000000002</v>
      </c>
      <c r="U15055">
        <v>18</v>
      </c>
      <c r="V15055">
        <v>15</v>
      </c>
      <c r="W15055">
        <v>20</v>
      </c>
      <c r="X15055">
        <v>4</v>
      </c>
      <c r="Y15055" t="s">
        <v>2840</v>
      </c>
      <c r="Z15055">
        <v>40.521999999999998</v>
      </c>
      <c r="AA15055">
        <v>84</v>
      </c>
      <c r="AB15055">
        <v>10</v>
      </c>
      <c r="AE15055" t="s">
        <v>475</v>
      </c>
      <c r="AH15055" t="s">
        <v>31</v>
      </c>
      <c r="AO15055">
        <v>12</v>
      </c>
      <c r="AP15055">
        <v>9</v>
      </c>
      <c r="AZ15055" t="s">
        <v>31</v>
      </c>
      <c r="BA15055" t="s">
        <v>31</v>
      </c>
    </row>
    <row r="15056" spans="1:53" hidden="1">
      <c r="A15056" t="s">
        <v>2977</v>
      </c>
      <c r="B15056" t="s">
        <v>71</v>
      </c>
      <c r="C15056" t="s">
        <v>174</v>
      </c>
      <c r="D15056" t="s">
        <v>2892</v>
      </c>
      <c r="E15056" t="s">
        <v>2893</v>
      </c>
      <c r="G15056" t="s">
        <v>2534</v>
      </c>
      <c r="H15056" t="s">
        <v>1924</v>
      </c>
      <c r="J15056">
        <v>58.761000000000003</v>
      </c>
      <c r="K15056">
        <v>5.6520000000000001</v>
      </c>
      <c r="M15056" t="s">
        <v>2384</v>
      </c>
      <c r="N15056">
        <v>2005</v>
      </c>
      <c r="O15056" t="s">
        <v>2248</v>
      </c>
      <c r="P15056">
        <v>42</v>
      </c>
      <c r="Q15056" s="64">
        <v>38369.1</v>
      </c>
      <c r="R15056" s="64"/>
      <c r="S15056">
        <v>2.9</v>
      </c>
      <c r="U15056">
        <v>18</v>
      </c>
      <c r="V15056">
        <v>15</v>
      </c>
      <c r="W15056">
        <v>20</v>
      </c>
      <c r="X15056">
        <v>4</v>
      </c>
      <c r="Y15056" t="s">
        <v>2840</v>
      </c>
      <c r="Z15056">
        <v>36.286999999999999</v>
      </c>
      <c r="AA15056">
        <v>84</v>
      </c>
      <c r="AB15056">
        <v>10</v>
      </c>
      <c r="AE15056" t="s">
        <v>475</v>
      </c>
      <c r="AH15056" t="s">
        <v>31</v>
      </c>
      <c r="AO15056">
        <v>15</v>
      </c>
      <c r="AP15056">
        <v>9</v>
      </c>
      <c r="AZ15056" t="s">
        <v>31</v>
      </c>
      <c r="BA15056" t="s">
        <v>31</v>
      </c>
    </row>
    <row r="15057" spans="1:53" hidden="1">
      <c r="A15057" t="s">
        <v>2977</v>
      </c>
      <c r="B15057" t="s">
        <v>71</v>
      </c>
      <c r="C15057" t="s">
        <v>174</v>
      </c>
      <c r="D15057" t="s">
        <v>2892</v>
      </c>
      <c r="E15057" t="s">
        <v>2893</v>
      </c>
      <c r="G15057" t="s">
        <v>2534</v>
      </c>
      <c r="H15057" t="s">
        <v>1924</v>
      </c>
      <c r="J15057">
        <v>58.761000000000003</v>
      </c>
      <c r="K15057">
        <v>5.6520000000000001</v>
      </c>
      <c r="M15057" t="s">
        <v>2384</v>
      </c>
      <c r="N15057">
        <v>2005</v>
      </c>
      <c r="O15057" t="s">
        <v>2248</v>
      </c>
      <c r="P15057">
        <v>49</v>
      </c>
      <c r="Q15057" s="64">
        <v>38369.5</v>
      </c>
      <c r="R15057" s="64"/>
      <c r="S15057">
        <v>2.9</v>
      </c>
      <c r="U15057">
        <v>18</v>
      </c>
      <c r="V15057">
        <v>15</v>
      </c>
      <c r="W15057">
        <v>20</v>
      </c>
      <c r="X15057">
        <v>4</v>
      </c>
      <c r="Y15057" t="s">
        <v>2840</v>
      </c>
      <c r="Z15057">
        <v>34.631</v>
      </c>
      <c r="AA15057">
        <v>84</v>
      </c>
      <c r="AB15057">
        <v>10</v>
      </c>
      <c r="AE15057" t="s">
        <v>475</v>
      </c>
      <c r="AH15057" t="s">
        <v>31</v>
      </c>
      <c r="AO15057">
        <v>18</v>
      </c>
      <c r="AP15057">
        <v>9</v>
      </c>
      <c r="AZ15057" t="s">
        <v>31</v>
      </c>
      <c r="BA15057" t="s">
        <v>31</v>
      </c>
    </row>
    <row r="15058" spans="1:53" hidden="1">
      <c r="A15058" t="s">
        <v>2977</v>
      </c>
      <c r="B15058" t="s">
        <v>71</v>
      </c>
      <c r="C15058" t="s">
        <v>174</v>
      </c>
      <c r="D15058" t="s">
        <v>2892</v>
      </c>
      <c r="E15058" t="s">
        <v>2893</v>
      </c>
      <c r="G15058" t="s">
        <v>2534</v>
      </c>
      <c r="H15058" t="s">
        <v>1924</v>
      </c>
      <c r="J15058">
        <v>58.761000000000003</v>
      </c>
      <c r="K15058">
        <v>5.6520000000000001</v>
      </c>
      <c r="M15058" t="s">
        <v>2384</v>
      </c>
      <c r="N15058">
        <v>2005</v>
      </c>
      <c r="O15058" t="s">
        <v>2248</v>
      </c>
      <c r="P15058">
        <v>56</v>
      </c>
      <c r="Q15058" s="64">
        <v>38369.599999999999</v>
      </c>
      <c r="R15058" s="64"/>
      <c r="S15058">
        <v>2.9</v>
      </c>
      <c r="U15058">
        <v>18</v>
      </c>
      <c r="V15058">
        <v>15</v>
      </c>
      <c r="W15058">
        <v>20</v>
      </c>
      <c r="X15058">
        <v>4</v>
      </c>
      <c r="Y15058" t="s">
        <v>2840</v>
      </c>
      <c r="Z15058">
        <v>21.536999999999999</v>
      </c>
      <c r="AA15058">
        <v>84</v>
      </c>
      <c r="AB15058">
        <v>10</v>
      </c>
      <c r="AE15058" t="s">
        <v>475</v>
      </c>
      <c r="AH15058" t="s">
        <v>31</v>
      </c>
      <c r="AO15058">
        <v>24</v>
      </c>
      <c r="AP15058">
        <v>9</v>
      </c>
      <c r="AZ15058" t="s">
        <v>31</v>
      </c>
      <c r="BA15058" t="s">
        <v>31</v>
      </c>
    </row>
    <row r="15059" spans="1:53" hidden="1">
      <c r="A15059" t="s">
        <v>2977</v>
      </c>
      <c r="B15059" t="s">
        <v>71</v>
      </c>
      <c r="C15059" t="s">
        <v>174</v>
      </c>
      <c r="D15059" t="s">
        <v>2892</v>
      </c>
      <c r="E15059" t="s">
        <v>2893</v>
      </c>
      <c r="G15059" t="s">
        <v>2534</v>
      </c>
      <c r="H15059" t="s">
        <v>1924</v>
      </c>
      <c r="J15059">
        <v>58.761000000000003</v>
      </c>
      <c r="K15059">
        <v>5.6520000000000001</v>
      </c>
      <c r="M15059" t="s">
        <v>2384</v>
      </c>
      <c r="N15059">
        <v>2005</v>
      </c>
      <c r="O15059" t="s">
        <v>2248</v>
      </c>
      <c r="P15059">
        <v>0</v>
      </c>
      <c r="Q15059" s="64">
        <v>38353</v>
      </c>
      <c r="R15059" s="64"/>
      <c r="S15059">
        <v>0.5</v>
      </c>
      <c r="U15059">
        <v>18</v>
      </c>
      <c r="V15059">
        <v>15</v>
      </c>
      <c r="W15059">
        <v>20</v>
      </c>
      <c r="X15059">
        <v>4</v>
      </c>
      <c r="Y15059" t="s">
        <v>2840</v>
      </c>
      <c r="Z15059">
        <v>15.500999999999999</v>
      </c>
      <c r="AA15059">
        <v>84</v>
      </c>
      <c r="AB15059">
        <v>10</v>
      </c>
      <c r="AE15059" t="s">
        <v>475</v>
      </c>
      <c r="AH15059" t="s">
        <v>31</v>
      </c>
      <c r="AO15059">
        <v>27</v>
      </c>
      <c r="AP15059">
        <v>9</v>
      </c>
      <c r="AZ15059" t="s">
        <v>31</v>
      </c>
      <c r="BA15059" t="s">
        <v>31</v>
      </c>
    </row>
    <row r="15060" spans="1:53" hidden="1">
      <c r="A15060" t="s">
        <v>2977</v>
      </c>
      <c r="B15060" t="s">
        <v>71</v>
      </c>
      <c r="C15060" t="s">
        <v>174</v>
      </c>
      <c r="D15060" t="s">
        <v>2892</v>
      </c>
      <c r="E15060" t="s">
        <v>2893</v>
      </c>
      <c r="G15060" t="s">
        <v>2534</v>
      </c>
      <c r="H15060" t="s">
        <v>1924</v>
      </c>
      <c r="J15060">
        <v>58.761000000000003</v>
      </c>
      <c r="K15060">
        <v>5.6520000000000001</v>
      </c>
      <c r="M15060" t="s">
        <v>2384</v>
      </c>
      <c r="N15060">
        <v>2005</v>
      </c>
      <c r="O15060" t="s">
        <v>2248</v>
      </c>
      <c r="P15060">
        <v>7</v>
      </c>
      <c r="Q15060" s="64">
        <v>38358.6</v>
      </c>
      <c r="R15060" s="64"/>
      <c r="S15060">
        <v>2.1</v>
      </c>
      <c r="U15060">
        <v>18</v>
      </c>
      <c r="V15060">
        <v>15</v>
      </c>
      <c r="W15060">
        <v>20</v>
      </c>
      <c r="X15060">
        <v>4</v>
      </c>
      <c r="Y15060" t="s">
        <v>2840</v>
      </c>
      <c r="Z15060">
        <v>39.889000000000003</v>
      </c>
      <c r="AA15060">
        <v>84</v>
      </c>
      <c r="AB15060">
        <v>10</v>
      </c>
      <c r="AE15060" t="s">
        <v>475</v>
      </c>
      <c r="AH15060" t="s">
        <v>31</v>
      </c>
      <c r="AO15060">
        <v>12</v>
      </c>
      <c r="AP15060">
        <v>12</v>
      </c>
      <c r="AZ15060" t="s">
        <v>31</v>
      </c>
      <c r="BA15060" t="s">
        <v>31</v>
      </c>
    </row>
    <row r="15061" spans="1:53" hidden="1">
      <c r="A15061" t="s">
        <v>2977</v>
      </c>
      <c r="B15061" t="s">
        <v>71</v>
      </c>
      <c r="C15061" t="s">
        <v>174</v>
      </c>
      <c r="D15061" t="s">
        <v>2892</v>
      </c>
      <c r="E15061" t="s">
        <v>2893</v>
      </c>
      <c r="G15061" t="s">
        <v>2534</v>
      </c>
      <c r="H15061" t="s">
        <v>1924</v>
      </c>
      <c r="J15061">
        <v>58.761000000000003</v>
      </c>
      <c r="K15061">
        <v>5.6520000000000001</v>
      </c>
      <c r="M15061" t="s">
        <v>2384</v>
      </c>
      <c r="N15061">
        <v>2005</v>
      </c>
      <c r="O15061" t="s">
        <v>2248</v>
      </c>
      <c r="P15061">
        <v>14</v>
      </c>
      <c r="Q15061" s="64">
        <v>38365.300000000003</v>
      </c>
      <c r="R15061" s="64"/>
      <c r="S15061">
        <v>2.4</v>
      </c>
      <c r="U15061">
        <v>18</v>
      </c>
      <c r="V15061">
        <v>15</v>
      </c>
      <c r="W15061">
        <v>20</v>
      </c>
      <c r="X15061">
        <v>4</v>
      </c>
      <c r="Y15061" t="s">
        <v>2840</v>
      </c>
      <c r="Z15061">
        <v>35.701999999999998</v>
      </c>
      <c r="AA15061">
        <v>84</v>
      </c>
      <c r="AB15061">
        <v>10</v>
      </c>
      <c r="AE15061" t="s">
        <v>475</v>
      </c>
      <c r="AH15061" t="s">
        <v>31</v>
      </c>
      <c r="AO15061">
        <v>15</v>
      </c>
      <c r="AP15061">
        <v>12</v>
      </c>
      <c r="AZ15061" t="s">
        <v>31</v>
      </c>
      <c r="BA15061" t="s">
        <v>31</v>
      </c>
    </row>
    <row r="15062" spans="1:53" hidden="1">
      <c r="A15062" t="s">
        <v>2977</v>
      </c>
      <c r="B15062" t="s">
        <v>71</v>
      </c>
      <c r="C15062" t="s">
        <v>174</v>
      </c>
      <c r="D15062" t="s">
        <v>2892</v>
      </c>
      <c r="E15062" t="s">
        <v>2893</v>
      </c>
      <c r="G15062" t="s">
        <v>2534</v>
      </c>
      <c r="H15062" t="s">
        <v>1924</v>
      </c>
      <c r="J15062">
        <v>58.761000000000003</v>
      </c>
      <c r="K15062">
        <v>5.6520000000000001</v>
      </c>
      <c r="M15062" t="s">
        <v>2384</v>
      </c>
      <c r="N15062">
        <v>2005</v>
      </c>
      <c r="O15062" t="s">
        <v>2248</v>
      </c>
      <c r="P15062">
        <v>21</v>
      </c>
      <c r="Q15062" s="64">
        <v>38367.599999999999</v>
      </c>
      <c r="R15062" s="64"/>
      <c r="S15062">
        <v>4.2</v>
      </c>
      <c r="U15062">
        <v>18</v>
      </c>
      <c r="V15062">
        <v>15</v>
      </c>
      <c r="W15062">
        <v>20</v>
      </c>
      <c r="X15062">
        <v>4</v>
      </c>
      <c r="Y15062" t="s">
        <v>2840</v>
      </c>
      <c r="Z15062">
        <v>33.901000000000003</v>
      </c>
      <c r="AA15062">
        <v>84</v>
      </c>
      <c r="AB15062">
        <v>10</v>
      </c>
      <c r="AE15062" t="s">
        <v>475</v>
      </c>
      <c r="AH15062" t="s">
        <v>31</v>
      </c>
      <c r="AO15062">
        <v>18</v>
      </c>
      <c r="AP15062">
        <v>12</v>
      </c>
      <c r="AZ15062" t="s">
        <v>31</v>
      </c>
      <c r="BA15062" t="s">
        <v>31</v>
      </c>
    </row>
    <row r="15063" spans="1:53" hidden="1">
      <c r="A15063" t="s">
        <v>2977</v>
      </c>
      <c r="B15063" t="s">
        <v>71</v>
      </c>
      <c r="C15063" t="s">
        <v>174</v>
      </c>
      <c r="D15063" t="s">
        <v>2892</v>
      </c>
      <c r="E15063" t="s">
        <v>2893</v>
      </c>
      <c r="G15063" t="s">
        <v>2534</v>
      </c>
      <c r="H15063" t="s">
        <v>1924</v>
      </c>
      <c r="J15063">
        <v>58.761000000000003</v>
      </c>
      <c r="K15063">
        <v>5.6520000000000001</v>
      </c>
      <c r="M15063" t="s">
        <v>2384</v>
      </c>
      <c r="N15063">
        <v>2005</v>
      </c>
      <c r="O15063" t="s">
        <v>2248</v>
      </c>
      <c r="P15063">
        <v>28</v>
      </c>
      <c r="Q15063" s="64">
        <v>38370</v>
      </c>
      <c r="R15063" s="64"/>
      <c r="S15063">
        <v>5.5</v>
      </c>
      <c r="U15063">
        <v>18</v>
      </c>
      <c r="V15063">
        <v>15</v>
      </c>
      <c r="W15063">
        <v>20</v>
      </c>
      <c r="X15063">
        <v>4</v>
      </c>
      <c r="Y15063" t="s">
        <v>2840</v>
      </c>
      <c r="Z15063">
        <v>19.443999999999999</v>
      </c>
      <c r="AA15063">
        <v>84</v>
      </c>
      <c r="AB15063">
        <v>10</v>
      </c>
      <c r="AE15063" t="s">
        <v>475</v>
      </c>
      <c r="AH15063" t="s">
        <v>31</v>
      </c>
      <c r="AO15063">
        <v>24</v>
      </c>
      <c r="AP15063">
        <v>12</v>
      </c>
      <c r="AZ15063" t="s">
        <v>31</v>
      </c>
      <c r="BA15063" t="s">
        <v>31</v>
      </c>
    </row>
    <row r="15064" spans="1:53" hidden="1">
      <c r="A15064" t="s">
        <v>2977</v>
      </c>
      <c r="B15064" t="s">
        <v>71</v>
      </c>
      <c r="C15064" t="s">
        <v>174</v>
      </c>
      <c r="D15064" t="s">
        <v>2892</v>
      </c>
      <c r="E15064" t="s">
        <v>2893</v>
      </c>
      <c r="G15064" t="s">
        <v>2534</v>
      </c>
      <c r="H15064" t="s">
        <v>1924</v>
      </c>
      <c r="J15064">
        <v>58.761000000000003</v>
      </c>
      <c r="K15064">
        <v>5.6520000000000001</v>
      </c>
      <c r="M15064" t="s">
        <v>2384</v>
      </c>
      <c r="N15064">
        <v>2005</v>
      </c>
      <c r="O15064" t="s">
        <v>2248</v>
      </c>
      <c r="P15064">
        <v>35</v>
      </c>
      <c r="Q15064" s="64">
        <v>38371.9</v>
      </c>
      <c r="R15064" s="64"/>
      <c r="S15064">
        <v>4.4000000000000004</v>
      </c>
      <c r="U15064">
        <v>18</v>
      </c>
      <c r="V15064">
        <v>15</v>
      </c>
      <c r="W15064">
        <v>20</v>
      </c>
      <c r="X15064">
        <v>4</v>
      </c>
      <c r="Y15064" t="s">
        <v>2840</v>
      </c>
      <c r="Z15064">
        <v>15.111000000000001</v>
      </c>
      <c r="AA15064">
        <v>84</v>
      </c>
      <c r="AB15064">
        <v>10</v>
      </c>
      <c r="AE15064" t="s">
        <v>475</v>
      </c>
      <c r="AH15064" t="s">
        <v>31</v>
      </c>
      <c r="AO15064">
        <v>27</v>
      </c>
      <c r="AP15064">
        <v>12</v>
      </c>
      <c r="AZ15064" t="s">
        <v>31</v>
      </c>
      <c r="BA15064" t="s">
        <v>31</v>
      </c>
    </row>
    <row r="15065" spans="1:53" hidden="1">
      <c r="A15065" t="s">
        <v>2977</v>
      </c>
      <c r="B15065" t="s">
        <v>71</v>
      </c>
      <c r="C15065" t="s">
        <v>174</v>
      </c>
      <c r="D15065" t="s">
        <v>2892</v>
      </c>
      <c r="E15065" t="s">
        <v>2893</v>
      </c>
      <c r="F15065" t="s">
        <v>2907</v>
      </c>
      <c r="G15065" t="s">
        <v>2534</v>
      </c>
      <c r="H15065" t="s">
        <v>1924</v>
      </c>
      <c r="J15065">
        <v>58.761000000000003</v>
      </c>
      <c r="K15065">
        <v>5.6520000000000001</v>
      </c>
      <c r="M15065" t="s">
        <v>2384</v>
      </c>
      <c r="N15065">
        <v>2005</v>
      </c>
      <c r="O15065" t="s">
        <v>2248</v>
      </c>
      <c r="P15065">
        <v>42</v>
      </c>
      <c r="Q15065" s="64">
        <v>38373.300000000003</v>
      </c>
      <c r="R15065" s="64"/>
      <c r="S15065">
        <v>4.5</v>
      </c>
      <c r="U15065">
        <v>18</v>
      </c>
      <c r="V15065">
        <v>15</v>
      </c>
      <c r="W15065">
        <v>20</v>
      </c>
      <c r="X15065">
        <v>4</v>
      </c>
      <c r="Y15065" t="s">
        <v>327</v>
      </c>
      <c r="Z15065">
        <v>1</v>
      </c>
      <c r="AA15065">
        <v>51.258000000000003</v>
      </c>
      <c r="AB15065">
        <v>10</v>
      </c>
      <c r="AE15065" t="s">
        <v>986</v>
      </c>
      <c r="AH15065" t="s">
        <v>31</v>
      </c>
      <c r="AO15065">
        <v>12</v>
      </c>
      <c r="AP15065">
        <v>6</v>
      </c>
      <c r="AZ15065" t="s">
        <v>31</v>
      </c>
      <c r="BA15065" t="s">
        <v>31</v>
      </c>
    </row>
    <row r="15066" spans="1:53" hidden="1">
      <c r="A15066" t="s">
        <v>2977</v>
      </c>
      <c r="B15066" t="s">
        <v>71</v>
      </c>
      <c r="C15066" t="s">
        <v>174</v>
      </c>
      <c r="D15066" t="s">
        <v>2892</v>
      </c>
      <c r="E15066" t="s">
        <v>2893</v>
      </c>
      <c r="F15066" t="s">
        <v>2907</v>
      </c>
      <c r="G15066" t="s">
        <v>2534</v>
      </c>
      <c r="H15066" t="s">
        <v>1924</v>
      </c>
      <c r="J15066">
        <v>58.761000000000003</v>
      </c>
      <c r="K15066">
        <v>5.6520000000000001</v>
      </c>
      <c r="M15066" t="s">
        <v>2384</v>
      </c>
      <c r="N15066">
        <v>2005</v>
      </c>
      <c r="O15066" t="s">
        <v>2248</v>
      </c>
      <c r="P15066">
        <v>49</v>
      </c>
      <c r="Q15066" s="64">
        <v>38373.800000000003</v>
      </c>
      <c r="R15066" s="64"/>
      <c r="S15066">
        <v>3.9</v>
      </c>
      <c r="U15066">
        <v>18</v>
      </c>
      <c r="V15066">
        <v>15</v>
      </c>
      <c r="W15066">
        <v>20</v>
      </c>
      <c r="X15066">
        <v>4</v>
      </c>
      <c r="Y15066" t="s">
        <v>327</v>
      </c>
      <c r="Z15066">
        <v>1</v>
      </c>
      <c r="AA15066">
        <v>48.649000000000001</v>
      </c>
      <c r="AB15066">
        <v>10</v>
      </c>
      <c r="AE15066" t="s">
        <v>986</v>
      </c>
      <c r="AH15066" t="s">
        <v>31</v>
      </c>
      <c r="AO15066">
        <v>15</v>
      </c>
      <c r="AP15066">
        <v>6</v>
      </c>
      <c r="AZ15066" t="s">
        <v>31</v>
      </c>
      <c r="BA15066" t="s">
        <v>31</v>
      </c>
    </row>
    <row r="15067" spans="1:53" hidden="1">
      <c r="A15067" t="s">
        <v>2977</v>
      </c>
      <c r="B15067" t="s">
        <v>71</v>
      </c>
      <c r="C15067" t="s">
        <v>174</v>
      </c>
      <c r="D15067" t="s">
        <v>2892</v>
      </c>
      <c r="E15067" t="s">
        <v>2893</v>
      </c>
      <c r="F15067" t="s">
        <v>2907</v>
      </c>
      <c r="G15067" t="s">
        <v>2534</v>
      </c>
      <c r="H15067" t="s">
        <v>1924</v>
      </c>
      <c r="J15067">
        <v>58.761000000000003</v>
      </c>
      <c r="K15067">
        <v>5.6520000000000001</v>
      </c>
      <c r="M15067" t="s">
        <v>2384</v>
      </c>
      <c r="N15067">
        <v>2005</v>
      </c>
      <c r="O15067" t="s">
        <v>2248</v>
      </c>
      <c r="P15067">
        <v>56</v>
      </c>
      <c r="Q15067" s="64">
        <v>38373.9</v>
      </c>
      <c r="R15067" s="64"/>
      <c r="S15067">
        <v>3.6</v>
      </c>
      <c r="U15067">
        <v>18</v>
      </c>
      <c r="V15067">
        <v>15</v>
      </c>
      <c r="W15067">
        <v>20</v>
      </c>
      <c r="X15067">
        <v>4</v>
      </c>
      <c r="Y15067" t="s">
        <v>327</v>
      </c>
      <c r="Z15067">
        <v>1</v>
      </c>
      <c r="AA15067">
        <v>47.293999999999997</v>
      </c>
      <c r="AB15067">
        <v>10</v>
      </c>
      <c r="AE15067" t="s">
        <v>986</v>
      </c>
      <c r="AH15067" t="s">
        <v>31</v>
      </c>
      <c r="AO15067">
        <v>18</v>
      </c>
      <c r="AP15067">
        <v>6</v>
      </c>
      <c r="AZ15067" t="s">
        <v>31</v>
      </c>
      <c r="BA15067" t="s">
        <v>31</v>
      </c>
    </row>
    <row r="15068" spans="1:53" hidden="1">
      <c r="A15068" t="s">
        <v>2977</v>
      </c>
      <c r="B15068" t="s">
        <v>71</v>
      </c>
      <c r="C15068" t="s">
        <v>174</v>
      </c>
      <c r="D15068" t="s">
        <v>2892</v>
      </c>
      <c r="E15068" t="s">
        <v>2893</v>
      </c>
      <c r="F15068" t="s">
        <v>2907</v>
      </c>
      <c r="G15068" t="s">
        <v>2534</v>
      </c>
      <c r="H15068" t="s">
        <v>1924</v>
      </c>
      <c r="J15068">
        <v>58.761000000000003</v>
      </c>
      <c r="K15068">
        <v>5.6520000000000001</v>
      </c>
      <c r="M15068" t="s">
        <v>2384</v>
      </c>
      <c r="N15068">
        <v>2005</v>
      </c>
      <c r="O15068" t="s">
        <v>2248</v>
      </c>
      <c r="P15068">
        <v>0</v>
      </c>
      <c r="Q15068" s="64">
        <v>38353</v>
      </c>
      <c r="R15068" s="64"/>
      <c r="S15068">
        <v>0.3</v>
      </c>
      <c r="U15068">
        <v>18</v>
      </c>
      <c r="V15068">
        <v>15</v>
      </c>
      <c r="W15068">
        <v>20</v>
      </c>
      <c r="X15068">
        <v>4</v>
      </c>
      <c r="Y15068" t="s">
        <v>327</v>
      </c>
      <c r="Z15068">
        <v>1</v>
      </c>
      <c r="AA15068">
        <v>50.354999999999997</v>
      </c>
      <c r="AB15068">
        <v>10</v>
      </c>
      <c r="AE15068" t="s">
        <v>986</v>
      </c>
      <c r="AH15068" t="s">
        <v>31</v>
      </c>
      <c r="AO15068">
        <v>24</v>
      </c>
      <c r="AP15068">
        <v>6</v>
      </c>
      <c r="AZ15068" t="s">
        <v>31</v>
      </c>
      <c r="BA15068" t="s">
        <v>31</v>
      </c>
    </row>
    <row r="15069" spans="1:53" hidden="1">
      <c r="A15069" t="s">
        <v>2977</v>
      </c>
      <c r="B15069" t="s">
        <v>71</v>
      </c>
      <c r="C15069" t="s">
        <v>174</v>
      </c>
      <c r="D15069" t="s">
        <v>2892</v>
      </c>
      <c r="E15069" t="s">
        <v>2893</v>
      </c>
      <c r="F15069" t="s">
        <v>2907</v>
      </c>
      <c r="G15069" t="s">
        <v>2534</v>
      </c>
      <c r="H15069" t="s">
        <v>1924</v>
      </c>
      <c r="J15069">
        <v>58.761000000000003</v>
      </c>
      <c r="K15069">
        <v>5.6520000000000001</v>
      </c>
      <c r="M15069" t="s">
        <v>2384</v>
      </c>
      <c r="N15069">
        <v>2005</v>
      </c>
      <c r="O15069" t="s">
        <v>2248</v>
      </c>
      <c r="P15069">
        <v>7</v>
      </c>
      <c r="Q15069" s="64">
        <v>38358.6</v>
      </c>
      <c r="R15069" s="64"/>
      <c r="S15069">
        <v>2.1</v>
      </c>
      <c r="U15069">
        <v>18</v>
      </c>
      <c r="V15069">
        <v>15</v>
      </c>
      <c r="W15069">
        <v>20</v>
      </c>
      <c r="X15069">
        <v>4</v>
      </c>
      <c r="Y15069" t="s">
        <v>327</v>
      </c>
      <c r="Z15069">
        <v>1</v>
      </c>
      <c r="AA15069">
        <v>51.484000000000002</v>
      </c>
      <c r="AB15069">
        <v>10</v>
      </c>
      <c r="AE15069" t="s">
        <v>986</v>
      </c>
      <c r="AH15069" t="s">
        <v>31</v>
      </c>
      <c r="AO15069">
        <v>27</v>
      </c>
      <c r="AP15069">
        <v>6</v>
      </c>
      <c r="AZ15069" t="s">
        <v>31</v>
      </c>
      <c r="BA15069" t="s">
        <v>31</v>
      </c>
    </row>
    <row r="15070" spans="1:53" hidden="1">
      <c r="A15070" t="s">
        <v>2977</v>
      </c>
      <c r="B15070" t="s">
        <v>71</v>
      </c>
      <c r="C15070" t="s">
        <v>174</v>
      </c>
      <c r="D15070" t="s">
        <v>2892</v>
      </c>
      <c r="E15070" t="s">
        <v>2893</v>
      </c>
      <c r="F15070" t="s">
        <v>2907</v>
      </c>
      <c r="G15070" t="s">
        <v>2534</v>
      </c>
      <c r="H15070" t="s">
        <v>1924</v>
      </c>
      <c r="J15070">
        <v>58.761000000000003</v>
      </c>
      <c r="K15070">
        <v>5.6520000000000001</v>
      </c>
      <c r="M15070" t="s">
        <v>2384</v>
      </c>
      <c r="N15070">
        <v>2005</v>
      </c>
      <c r="O15070" t="s">
        <v>2248</v>
      </c>
      <c r="P15070">
        <v>14</v>
      </c>
      <c r="Q15070" s="64">
        <v>38365.300000000003</v>
      </c>
      <c r="R15070" s="64"/>
      <c r="S15070">
        <v>2.4</v>
      </c>
      <c r="U15070">
        <v>18</v>
      </c>
      <c r="V15070">
        <v>15</v>
      </c>
      <c r="W15070">
        <v>20</v>
      </c>
      <c r="X15070">
        <v>4</v>
      </c>
      <c r="Y15070" t="s">
        <v>327</v>
      </c>
      <c r="Z15070">
        <v>1</v>
      </c>
      <c r="AA15070">
        <v>49.476999999999997</v>
      </c>
      <c r="AB15070">
        <v>10</v>
      </c>
      <c r="AE15070" t="s">
        <v>986</v>
      </c>
      <c r="AH15070" t="s">
        <v>31</v>
      </c>
      <c r="AO15070">
        <v>12</v>
      </c>
      <c r="AP15070">
        <v>9</v>
      </c>
      <c r="AZ15070" t="s">
        <v>31</v>
      </c>
      <c r="BA15070" t="s">
        <v>31</v>
      </c>
    </row>
    <row r="15071" spans="1:53" hidden="1">
      <c r="A15071" t="s">
        <v>2977</v>
      </c>
      <c r="B15071" t="s">
        <v>71</v>
      </c>
      <c r="C15071" t="s">
        <v>174</v>
      </c>
      <c r="D15071" t="s">
        <v>2892</v>
      </c>
      <c r="E15071" t="s">
        <v>2893</v>
      </c>
      <c r="F15071" t="s">
        <v>2907</v>
      </c>
      <c r="G15071" t="s">
        <v>2534</v>
      </c>
      <c r="H15071" t="s">
        <v>1924</v>
      </c>
      <c r="J15071">
        <v>58.761000000000003</v>
      </c>
      <c r="K15071">
        <v>5.6520000000000001</v>
      </c>
      <c r="M15071" t="s">
        <v>2384</v>
      </c>
      <c r="N15071">
        <v>2005</v>
      </c>
      <c r="O15071" t="s">
        <v>2248</v>
      </c>
      <c r="P15071">
        <v>21</v>
      </c>
      <c r="Q15071" s="64">
        <v>38372.9</v>
      </c>
      <c r="R15071" s="64"/>
      <c r="S15071">
        <v>4.4000000000000004</v>
      </c>
      <c r="U15071">
        <v>18</v>
      </c>
      <c r="V15071">
        <v>15</v>
      </c>
      <c r="W15071">
        <v>20</v>
      </c>
      <c r="X15071">
        <v>4</v>
      </c>
      <c r="Y15071" t="s">
        <v>327</v>
      </c>
      <c r="Z15071">
        <v>1</v>
      </c>
      <c r="AA15071">
        <v>45.662999999999997</v>
      </c>
      <c r="AB15071">
        <v>10</v>
      </c>
      <c r="AE15071" t="s">
        <v>986</v>
      </c>
      <c r="AH15071" t="s">
        <v>31</v>
      </c>
      <c r="AO15071">
        <v>15</v>
      </c>
      <c r="AP15071">
        <v>9</v>
      </c>
      <c r="AZ15071" t="s">
        <v>31</v>
      </c>
      <c r="BA15071" t="s">
        <v>31</v>
      </c>
    </row>
    <row r="15072" spans="1:53" hidden="1">
      <c r="A15072" t="s">
        <v>2977</v>
      </c>
      <c r="B15072" t="s">
        <v>71</v>
      </c>
      <c r="C15072" t="s">
        <v>174</v>
      </c>
      <c r="D15072" t="s">
        <v>2892</v>
      </c>
      <c r="E15072" t="s">
        <v>2893</v>
      </c>
      <c r="F15072" t="s">
        <v>2907</v>
      </c>
      <c r="G15072" t="s">
        <v>2534</v>
      </c>
      <c r="H15072" t="s">
        <v>1924</v>
      </c>
      <c r="J15072">
        <v>58.761000000000003</v>
      </c>
      <c r="K15072">
        <v>5.6520000000000001</v>
      </c>
      <c r="M15072" t="s">
        <v>2384</v>
      </c>
      <c r="N15072">
        <v>2005</v>
      </c>
      <c r="O15072" t="s">
        <v>2248</v>
      </c>
      <c r="P15072">
        <v>28</v>
      </c>
      <c r="Q15072" s="64">
        <v>38375.699999999997</v>
      </c>
      <c r="R15072" s="64"/>
      <c r="S15072">
        <v>3</v>
      </c>
      <c r="U15072">
        <v>18</v>
      </c>
      <c r="V15072">
        <v>15</v>
      </c>
      <c r="W15072">
        <v>20</v>
      </c>
      <c r="X15072">
        <v>4</v>
      </c>
      <c r="Y15072" t="s">
        <v>327</v>
      </c>
      <c r="Z15072">
        <v>1</v>
      </c>
      <c r="AA15072">
        <v>46.29</v>
      </c>
      <c r="AB15072">
        <v>10</v>
      </c>
      <c r="AE15072" t="s">
        <v>986</v>
      </c>
      <c r="AH15072" t="s">
        <v>31</v>
      </c>
      <c r="AO15072">
        <v>18</v>
      </c>
      <c r="AP15072">
        <v>9</v>
      </c>
      <c r="AZ15072" t="s">
        <v>31</v>
      </c>
      <c r="BA15072" t="s">
        <v>31</v>
      </c>
    </row>
    <row r="15073" spans="1:53" hidden="1">
      <c r="A15073" t="s">
        <v>2977</v>
      </c>
      <c r="B15073" t="s">
        <v>71</v>
      </c>
      <c r="C15073" t="s">
        <v>174</v>
      </c>
      <c r="D15073" t="s">
        <v>2892</v>
      </c>
      <c r="E15073" t="s">
        <v>2893</v>
      </c>
      <c r="F15073" t="s">
        <v>2907</v>
      </c>
      <c r="G15073" t="s">
        <v>2534</v>
      </c>
      <c r="H15073" t="s">
        <v>1924</v>
      </c>
      <c r="J15073">
        <v>58.761000000000003</v>
      </c>
      <c r="K15073">
        <v>5.6520000000000001</v>
      </c>
      <c r="M15073" t="s">
        <v>2384</v>
      </c>
      <c r="N15073">
        <v>2005</v>
      </c>
      <c r="O15073" t="s">
        <v>2248</v>
      </c>
      <c r="P15073">
        <v>35</v>
      </c>
      <c r="Q15073" s="64">
        <v>38377.599999999999</v>
      </c>
      <c r="R15073" s="64"/>
      <c r="S15073">
        <v>5.2</v>
      </c>
      <c r="U15073">
        <v>18</v>
      </c>
      <c r="V15073">
        <v>15</v>
      </c>
      <c r="W15073">
        <v>20</v>
      </c>
      <c r="X15073">
        <v>4</v>
      </c>
      <c r="Y15073" t="s">
        <v>327</v>
      </c>
      <c r="Z15073">
        <v>1</v>
      </c>
      <c r="AA15073">
        <v>48.197000000000003</v>
      </c>
      <c r="AB15073">
        <v>10</v>
      </c>
      <c r="AE15073" t="s">
        <v>986</v>
      </c>
      <c r="AH15073" t="s">
        <v>31</v>
      </c>
      <c r="AO15073">
        <v>24</v>
      </c>
      <c r="AP15073">
        <v>9</v>
      </c>
      <c r="AZ15073" t="s">
        <v>31</v>
      </c>
      <c r="BA15073" t="s">
        <v>31</v>
      </c>
    </row>
    <row r="15074" spans="1:53" hidden="1">
      <c r="A15074" t="s">
        <v>2977</v>
      </c>
      <c r="B15074" t="s">
        <v>71</v>
      </c>
      <c r="C15074" t="s">
        <v>174</v>
      </c>
      <c r="D15074" t="s">
        <v>2892</v>
      </c>
      <c r="E15074" t="s">
        <v>2893</v>
      </c>
      <c r="F15074" t="s">
        <v>2907</v>
      </c>
      <c r="G15074" t="s">
        <v>2534</v>
      </c>
      <c r="H15074" t="s">
        <v>1924</v>
      </c>
      <c r="J15074">
        <v>58.761000000000003</v>
      </c>
      <c r="K15074">
        <v>5.6520000000000001</v>
      </c>
      <c r="M15074" t="s">
        <v>2384</v>
      </c>
      <c r="N15074">
        <v>2005</v>
      </c>
      <c r="O15074" t="s">
        <v>2248</v>
      </c>
      <c r="P15074">
        <v>42</v>
      </c>
      <c r="Q15074" s="64">
        <v>38379.1</v>
      </c>
      <c r="R15074" s="64"/>
      <c r="S15074">
        <v>4</v>
      </c>
      <c r="U15074">
        <v>18</v>
      </c>
      <c r="V15074">
        <v>15</v>
      </c>
      <c r="W15074">
        <v>20</v>
      </c>
      <c r="X15074">
        <v>4</v>
      </c>
      <c r="Y15074" t="s">
        <v>327</v>
      </c>
      <c r="Z15074">
        <v>1</v>
      </c>
      <c r="AA15074">
        <v>50.079000000000001</v>
      </c>
      <c r="AB15074">
        <v>10</v>
      </c>
      <c r="AE15074" t="s">
        <v>986</v>
      </c>
      <c r="AH15074" t="s">
        <v>31</v>
      </c>
      <c r="AO15074">
        <v>27</v>
      </c>
      <c r="AP15074">
        <v>9</v>
      </c>
      <c r="AZ15074" t="s">
        <v>31</v>
      </c>
      <c r="BA15074" t="s">
        <v>31</v>
      </c>
    </row>
    <row r="15075" spans="1:53" hidden="1">
      <c r="A15075" t="s">
        <v>2977</v>
      </c>
      <c r="B15075" t="s">
        <v>71</v>
      </c>
      <c r="C15075" t="s">
        <v>174</v>
      </c>
      <c r="D15075" t="s">
        <v>2892</v>
      </c>
      <c r="E15075" t="s">
        <v>2893</v>
      </c>
      <c r="F15075" t="s">
        <v>2907</v>
      </c>
      <c r="G15075" t="s">
        <v>2534</v>
      </c>
      <c r="H15075" t="s">
        <v>1924</v>
      </c>
      <c r="J15075">
        <v>58.761000000000003</v>
      </c>
      <c r="K15075">
        <v>5.6520000000000001</v>
      </c>
      <c r="M15075" t="s">
        <v>2384</v>
      </c>
      <c r="N15075">
        <v>2005</v>
      </c>
      <c r="O15075" t="s">
        <v>2248</v>
      </c>
      <c r="P15075">
        <v>49</v>
      </c>
      <c r="Q15075" s="64">
        <v>38379.699999999997</v>
      </c>
      <c r="R15075" s="64"/>
      <c r="S15075">
        <v>4.3</v>
      </c>
      <c r="U15075">
        <v>18</v>
      </c>
      <c r="V15075">
        <v>15</v>
      </c>
      <c r="W15075">
        <v>20</v>
      </c>
      <c r="X15075">
        <v>4</v>
      </c>
      <c r="Y15075" t="s">
        <v>327</v>
      </c>
      <c r="Z15075">
        <v>1</v>
      </c>
      <c r="AA15075">
        <v>46.942999999999998</v>
      </c>
      <c r="AB15075">
        <v>10</v>
      </c>
      <c r="AE15075" t="s">
        <v>986</v>
      </c>
      <c r="AH15075" t="s">
        <v>31</v>
      </c>
      <c r="AO15075">
        <v>12</v>
      </c>
      <c r="AP15075">
        <v>12</v>
      </c>
      <c r="AZ15075" t="s">
        <v>31</v>
      </c>
      <c r="BA15075" t="s">
        <v>31</v>
      </c>
    </row>
    <row r="15076" spans="1:53" hidden="1">
      <c r="A15076" t="s">
        <v>2977</v>
      </c>
      <c r="B15076" t="s">
        <v>71</v>
      </c>
      <c r="C15076" t="s">
        <v>174</v>
      </c>
      <c r="D15076" t="s">
        <v>2892</v>
      </c>
      <c r="E15076" t="s">
        <v>2893</v>
      </c>
      <c r="F15076" t="s">
        <v>2907</v>
      </c>
      <c r="G15076" t="s">
        <v>2534</v>
      </c>
      <c r="H15076" t="s">
        <v>1924</v>
      </c>
      <c r="J15076">
        <v>58.761000000000003</v>
      </c>
      <c r="K15076">
        <v>5.6520000000000001</v>
      </c>
      <c r="M15076" t="s">
        <v>2384</v>
      </c>
      <c r="N15076">
        <v>2005</v>
      </c>
      <c r="O15076" t="s">
        <v>2248</v>
      </c>
      <c r="P15076">
        <v>56</v>
      </c>
      <c r="Q15076" s="64">
        <v>38379.9</v>
      </c>
      <c r="R15076" s="64"/>
      <c r="S15076">
        <v>4.0999999999999996</v>
      </c>
      <c r="U15076">
        <v>18</v>
      </c>
      <c r="V15076">
        <v>15</v>
      </c>
      <c r="W15076">
        <v>20</v>
      </c>
      <c r="X15076">
        <v>4</v>
      </c>
      <c r="Y15076" t="s">
        <v>327</v>
      </c>
      <c r="Z15076">
        <v>1</v>
      </c>
      <c r="AA15076">
        <v>44.232999999999997</v>
      </c>
      <c r="AB15076">
        <v>10</v>
      </c>
      <c r="AE15076" t="s">
        <v>986</v>
      </c>
      <c r="AH15076" t="s">
        <v>31</v>
      </c>
      <c r="AO15076">
        <v>15</v>
      </c>
      <c r="AP15076">
        <v>12</v>
      </c>
      <c r="AZ15076" t="s">
        <v>31</v>
      </c>
      <c r="BA15076" t="s">
        <v>31</v>
      </c>
    </row>
    <row r="15077" spans="1:53" hidden="1">
      <c r="A15077" t="s">
        <v>2977</v>
      </c>
      <c r="B15077" t="s">
        <v>71</v>
      </c>
      <c r="C15077" t="s">
        <v>174</v>
      </c>
      <c r="D15077" t="s">
        <v>2892</v>
      </c>
      <c r="E15077" t="s">
        <v>2893</v>
      </c>
      <c r="F15077" t="s">
        <v>2907</v>
      </c>
      <c r="G15077" t="s">
        <v>2534</v>
      </c>
      <c r="H15077" t="s">
        <v>1924</v>
      </c>
      <c r="J15077">
        <v>58.761000000000003</v>
      </c>
      <c r="K15077">
        <v>5.6520000000000001</v>
      </c>
      <c r="M15077" t="s">
        <v>2384</v>
      </c>
      <c r="N15077">
        <v>2005</v>
      </c>
      <c r="O15077" t="s">
        <v>2248</v>
      </c>
      <c r="P15077">
        <v>0</v>
      </c>
      <c r="Q15077" s="64">
        <v>38353</v>
      </c>
      <c r="R15077" s="64"/>
      <c r="S15077">
        <v>0.3</v>
      </c>
      <c r="U15077">
        <v>18</v>
      </c>
      <c r="V15077">
        <v>15</v>
      </c>
      <c r="W15077">
        <v>20</v>
      </c>
      <c r="X15077">
        <v>4</v>
      </c>
      <c r="Y15077" t="s">
        <v>327</v>
      </c>
      <c r="Z15077">
        <v>1</v>
      </c>
      <c r="AA15077">
        <v>43.228999999999999</v>
      </c>
      <c r="AB15077">
        <v>10</v>
      </c>
      <c r="AE15077" t="s">
        <v>986</v>
      </c>
      <c r="AH15077" t="s">
        <v>31</v>
      </c>
      <c r="AO15077">
        <v>18</v>
      </c>
      <c r="AP15077">
        <v>12</v>
      </c>
      <c r="AZ15077" t="s">
        <v>31</v>
      </c>
      <c r="BA15077" t="s">
        <v>31</v>
      </c>
    </row>
    <row r="15078" spans="1:53" hidden="1">
      <c r="A15078" t="s">
        <v>2977</v>
      </c>
      <c r="B15078" t="s">
        <v>71</v>
      </c>
      <c r="C15078" t="s">
        <v>174</v>
      </c>
      <c r="D15078" t="s">
        <v>2892</v>
      </c>
      <c r="E15078" t="s">
        <v>2893</v>
      </c>
      <c r="F15078" t="s">
        <v>2907</v>
      </c>
      <c r="G15078" t="s">
        <v>2534</v>
      </c>
      <c r="H15078" t="s">
        <v>1924</v>
      </c>
      <c r="J15078">
        <v>58.761000000000003</v>
      </c>
      <c r="K15078">
        <v>5.6520000000000001</v>
      </c>
      <c r="M15078" t="s">
        <v>2384</v>
      </c>
      <c r="N15078">
        <v>2005</v>
      </c>
      <c r="O15078" t="s">
        <v>2248</v>
      </c>
      <c r="P15078">
        <v>7</v>
      </c>
      <c r="Q15078" s="64">
        <v>38358.6</v>
      </c>
      <c r="R15078" s="64"/>
      <c r="S15078">
        <v>1.9</v>
      </c>
      <c r="U15078">
        <v>18</v>
      </c>
      <c r="V15078">
        <v>15</v>
      </c>
      <c r="W15078">
        <v>20</v>
      </c>
      <c r="X15078">
        <v>4</v>
      </c>
      <c r="Y15078" t="s">
        <v>327</v>
      </c>
      <c r="Z15078">
        <v>1</v>
      </c>
      <c r="AA15078">
        <v>50.505000000000003</v>
      </c>
      <c r="AB15078">
        <v>10</v>
      </c>
      <c r="AE15078" t="s">
        <v>986</v>
      </c>
      <c r="AH15078" t="s">
        <v>31</v>
      </c>
      <c r="AO15078">
        <v>24</v>
      </c>
      <c r="AP15078">
        <v>12</v>
      </c>
      <c r="AZ15078" t="s">
        <v>31</v>
      </c>
      <c r="BA15078" t="s">
        <v>31</v>
      </c>
    </row>
    <row r="15079" spans="1:53" hidden="1">
      <c r="A15079" t="s">
        <v>2977</v>
      </c>
      <c r="B15079" t="s">
        <v>71</v>
      </c>
      <c r="C15079" t="s">
        <v>174</v>
      </c>
      <c r="D15079" t="s">
        <v>2892</v>
      </c>
      <c r="E15079" t="s">
        <v>2893</v>
      </c>
      <c r="F15079" t="s">
        <v>2907</v>
      </c>
      <c r="G15079" t="s">
        <v>2534</v>
      </c>
      <c r="H15079" t="s">
        <v>1924</v>
      </c>
      <c r="J15079">
        <v>58.761000000000003</v>
      </c>
      <c r="K15079">
        <v>5.6520000000000001</v>
      </c>
      <c r="M15079" t="s">
        <v>2384</v>
      </c>
      <c r="N15079">
        <v>2005</v>
      </c>
      <c r="O15079" t="s">
        <v>2248</v>
      </c>
      <c r="P15079">
        <v>14</v>
      </c>
      <c r="Q15079" s="64">
        <v>38365.300000000003</v>
      </c>
      <c r="R15079" s="64"/>
      <c r="S15079">
        <v>2.5</v>
      </c>
      <c r="U15079">
        <v>18</v>
      </c>
      <c r="V15079">
        <v>15</v>
      </c>
      <c r="W15079">
        <v>20</v>
      </c>
      <c r="X15079">
        <v>4</v>
      </c>
      <c r="Y15079" t="s">
        <v>327</v>
      </c>
      <c r="Z15079">
        <v>1</v>
      </c>
      <c r="AA15079">
        <v>52.537999999999997</v>
      </c>
      <c r="AB15079">
        <v>10</v>
      </c>
      <c r="AE15079" t="s">
        <v>986</v>
      </c>
      <c r="AH15079" t="s">
        <v>31</v>
      </c>
      <c r="AO15079">
        <v>27</v>
      </c>
      <c r="AP15079">
        <v>12</v>
      </c>
      <c r="AZ15079" t="s">
        <v>31</v>
      </c>
      <c r="BA15079" t="s">
        <v>31</v>
      </c>
    </row>
    <row r="15080" spans="1:53" hidden="1">
      <c r="A15080" t="s">
        <v>2977</v>
      </c>
      <c r="B15080" t="s">
        <v>71</v>
      </c>
      <c r="C15080" t="s">
        <v>174</v>
      </c>
      <c r="D15080" t="s">
        <v>2892</v>
      </c>
      <c r="E15080" t="s">
        <v>2893</v>
      </c>
      <c r="F15080" t="s">
        <v>2935</v>
      </c>
      <c r="G15080" t="s">
        <v>2534</v>
      </c>
      <c r="H15080" t="s">
        <v>1924</v>
      </c>
      <c r="J15080">
        <v>58.761000000000003</v>
      </c>
      <c r="K15080">
        <v>5.6520000000000001</v>
      </c>
      <c r="M15080" t="s">
        <v>2384</v>
      </c>
      <c r="N15080">
        <v>2005</v>
      </c>
      <c r="O15080" t="s">
        <v>2248</v>
      </c>
      <c r="P15080">
        <v>21</v>
      </c>
      <c r="Q15080" s="64">
        <v>38373</v>
      </c>
      <c r="R15080" s="64"/>
      <c r="S15080">
        <v>4.5</v>
      </c>
      <c r="U15080">
        <v>18</v>
      </c>
      <c r="V15080">
        <v>15</v>
      </c>
      <c r="W15080">
        <v>20</v>
      </c>
      <c r="X15080">
        <v>4</v>
      </c>
      <c r="Y15080" t="s">
        <v>327</v>
      </c>
      <c r="Z15080">
        <v>1</v>
      </c>
      <c r="AA15080">
        <v>55.021999999999998</v>
      </c>
      <c r="AB15080">
        <v>10</v>
      </c>
      <c r="AE15080" t="s">
        <v>986</v>
      </c>
      <c r="AH15080" t="s">
        <v>31</v>
      </c>
      <c r="AO15080">
        <v>12</v>
      </c>
      <c r="AP15080">
        <v>6</v>
      </c>
      <c r="AZ15080" t="s">
        <v>31</v>
      </c>
      <c r="BA15080" t="s">
        <v>31</v>
      </c>
    </row>
    <row r="15081" spans="1:53" hidden="1">
      <c r="A15081" t="s">
        <v>2977</v>
      </c>
      <c r="B15081" t="s">
        <v>71</v>
      </c>
      <c r="C15081" t="s">
        <v>174</v>
      </c>
      <c r="D15081" t="s">
        <v>2892</v>
      </c>
      <c r="E15081" t="s">
        <v>2893</v>
      </c>
      <c r="F15081" t="s">
        <v>2935</v>
      </c>
      <c r="G15081" t="s">
        <v>2534</v>
      </c>
      <c r="H15081" t="s">
        <v>1924</v>
      </c>
      <c r="J15081">
        <v>58.761000000000003</v>
      </c>
      <c r="K15081">
        <v>5.6520000000000001</v>
      </c>
      <c r="M15081" t="s">
        <v>2384</v>
      </c>
      <c r="N15081">
        <v>2005</v>
      </c>
      <c r="O15081" t="s">
        <v>2248</v>
      </c>
      <c r="P15081">
        <v>28</v>
      </c>
      <c r="Q15081" s="64">
        <v>38380.699999999997</v>
      </c>
      <c r="R15081" s="64"/>
      <c r="S15081">
        <v>5</v>
      </c>
      <c r="U15081">
        <v>18</v>
      </c>
      <c r="V15081">
        <v>15</v>
      </c>
      <c r="W15081">
        <v>20</v>
      </c>
      <c r="X15081">
        <v>4</v>
      </c>
      <c r="Y15081" t="s">
        <v>327</v>
      </c>
      <c r="Z15081">
        <v>1</v>
      </c>
      <c r="AA15081">
        <v>52.814</v>
      </c>
      <c r="AB15081">
        <v>10</v>
      </c>
      <c r="AE15081" t="s">
        <v>986</v>
      </c>
      <c r="AH15081" t="s">
        <v>31</v>
      </c>
      <c r="AO15081">
        <v>15</v>
      </c>
      <c r="AP15081">
        <v>6</v>
      </c>
      <c r="AZ15081" t="s">
        <v>31</v>
      </c>
      <c r="BA15081" t="s">
        <v>31</v>
      </c>
    </row>
    <row r="15082" spans="1:53" hidden="1">
      <c r="A15082" t="s">
        <v>2977</v>
      </c>
      <c r="B15082" t="s">
        <v>71</v>
      </c>
      <c r="C15082" t="s">
        <v>174</v>
      </c>
      <c r="D15082" t="s">
        <v>2892</v>
      </c>
      <c r="E15082" t="s">
        <v>2893</v>
      </c>
      <c r="F15082" t="s">
        <v>2935</v>
      </c>
      <c r="G15082" t="s">
        <v>2534</v>
      </c>
      <c r="H15082" t="s">
        <v>1924</v>
      </c>
      <c r="J15082">
        <v>58.761000000000003</v>
      </c>
      <c r="K15082">
        <v>5.6520000000000001</v>
      </c>
      <c r="M15082" t="s">
        <v>2384</v>
      </c>
      <c r="N15082">
        <v>2005</v>
      </c>
      <c r="O15082" t="s">
        <v>2248</v>
      </c>
      <c r="P15082">
        <v>35</v>
      </c>
      <c r="Q15082" s="64">
        <v>38388.199999999997</v>
      </c>
      <c r="R15082" s="64"/>
      <c r="S15082">
        <v>3.8</v>
      </c>
      <c r="U15082">
        <v>18</v>
      </c>
      <c r="V15082">
        <v>15</v>
      </c>
      <c r="W15082">
        <v>20</v>
      </c>
      <c r="X15082">
        <v>4</v>
      </c>
      <c r="Y15082" t="s">
        <v>327</v>
      </c>
      <c r="Z15082">
        <v>1</v>
      </c>
      <c r="AA15082">
        <v>50.154000000000003</v>
      </c>
      <c r="AB15082">
        <v>10</v>
      </c>
      <c r="AE15082" t="s">
        <v>986</v>
      </c>
      <c r="AH15082" t="s">
        <v>31</v>
      </c>
      <c r="AO15082">
        <v>18</v>
      </c>
      <c r="AP15082">
        <v>6</v>
      </c>
      <c r="AZ15082" t="s">
        <v>31</v>
      </c>
      <c r="BA15082" t="s">
        <v>31</v>
      </c>
    </row>
    <row r="15083" spans="1:53" hidden="1">
      <c r="A15083" t="s">
        <v>2977</v>
      </c>
      <c r="B15083" t="s">
        <v>71</v>
      </c>
      <c r="C15083" t="s">
        <v>174</v>
      </c>
      <c r="D15083" t="s">
        <v>2892</v>
      </c>
      <c r="E15083" t="s">
        <v>2893</v>
      </c>
      <c r="F15083" t="s">
        <v>2935</v>
      </c>
      <c r="G15083" t="s">
        <v>2534</v>
      </c>
      <c r="H15083" t="s">
        <v>1924</v>
      </c>
      <c r="J15083">
        <v>58.761000000000003</v>
      </c>
      <c r="K15083">
        <v>5.6520000000000001</v>
      </c>
      <c r="M15083" t="s">
        <v>2384</v>
      </c>
      <c r="N15083">
        <v>2005</v>
      </c>
      <c r="O15083" t="s">
        <v>2248</v>
      </c>
      <c r="P15083">
        <v>42</v>
      </c>
      <c r="Q15083" s="64">
        <v>38391.300000000003</v>
      </c>
      <c r="R15083" s="64"/>
      <c r="S15083">
        <v>4.5999999999999996</v>
      </c>
      <c r="U15083">
        <v>18</v>
      </c>
      <c r="V15083">
        <v>15</v>
      </c>
      <c r="W15083">
        <v>20</v>
      </c>
      <c r="X15083">
        <v>4</v>
      </c>
      <c r="Y15083" t="s">
        <v>327</v>
      </c>
      <c r="Z15083">
        <v>1</v>
      </c>
      <c r="AA15083">
        <v>50.054000000000002</v>
      </c>
      <c r="AB15083">
        <v>10</v>
      </c>
      <c r="AE15083" t="s">
        <v>986</v>
      </c>
      <c r="AH15083" t="s">
        <v>31</v>
      </c>
      <c r="AO15083">
        <v>24</v>
      </c>
      <c r="AP15083">
        <v>6</v>
      </c>
      <c r="AZ15083" t="s">
        <v>31</v>
      </c>
      <c r="BA15083" t="s">
        <v>31</v>
      </c>
    </row>
    <row r="15084" spans="1:53" hidden="1">
      <c r="A15084" t="s">
        <v>2977</v>
      </c>
      <c r="B15084" t="s">
        <v>71</v>
      </c>
      <c r="C15084" t="s">
        <v>174</v>
      </c>
      <c r="D15084" t="s">
        <v>2892</v>
      </c>
      <c r="E15084" t="s">
        <v>2893</v>
      </c>
      <c r="F15084" t="s">
        <v>2935</v>
      </c>
      <c r="G15084" t="s">
        <v>2534</v>
      </c>
      <c r="H15084" t="s">
        <v>1924</v>
      </c>
      <c r="J15084">
        <v>58.761000000000003</v>
      </c>
      <c r="K15084">
        <v>5.6520000000000001</v>
      </c>
      <c r="M15084" t="s">
        <v>2384</v>
      </c>
      <c r="N15084">
        <v>2005</v>
      </c>
      <c r="O15084" t="s">
        <v>2248</v>
      </c>
      <c r="P15084">
        <v>49</v>
      </c>
      <c r="Q15084" s="64">
        <v>38391.9</v>
      </c>
      <c r="R15084" s="64"/>
      <c r="S15084">
        <v>4.7</v>
      </c>
      <c r="U15084">
        <v>18</v>
      </c>
      <c r="V15084">
        <v>15</v>
      </c>
      <c r="W15084">
        <v>20</v>
      </c>
      <c r="X15084">
        <v>4</v>
      </c>
      <c r="Y15084" t="s">
        <v>327</v>
      </c>
      <c r="Z15084">
        <v>1</v>
      </c>
      <c r="AA15084">
        <v>50.253999999999998</v>
      </c>
      <c r="AB15084">
        <v>10</v>
      </c>
      <c r="AE15084" t="s">
        <v>986</v>
      </c>
      <c r="AH15084" t="s">
        <v>31</v>
      </c>
      <c r="AO15084">
        <v>27</v>
      </c>
      <c r="AP15084">
        <v>6</v>
      </c>
      <c r="AZ15084" t="s">
        <v>31</v>
      </c>
      <c r="BA15084" t="s">
        <v>31</v>
      </c>
    </row>
    <row r="15085" spans="1:53" hidden="1">
      <c r="A15085" t="s">
        <v>2977</v>
      </c>
      <c r="B15085" t="s">
        <v>71</v>
      </c>
      <c r="C15085" t="s">
        <v>174</v>
      </c>
      <c r="D15085" t="s">
        <v>2892</v>
      </c>
      <c r="E15085" t="s">
        <v>2893</v>
      </c>
      <c r="F15085" t="s">
        <v>2935</v>
      </c>
      <c r="G15085" t="s">
        <v>2534</v>
      </c>
      <c r="H15085" t="s">
        <v>1924</v>
      </c>
      <c r="J15085">
        <v>58.761000000000003</v>
      </c>
      <c r="K15085">
        <v>5.6520000000000001</v>
      </c>
      <c r="M15085" t="s">
        <v>2384</v>
      </c>
      <c r="N15085">
        <v>2005</v>
      </c>
      <c r="O15085" t="s">
        <v>2248</v>
      </c>
      <c r="P15085">
        <v>56</v>
      </c>
      <c r="Q15085" s="64">
        <v>38392.199999999997</v>
      </c>
      <c r="R15085" s="64"/>
      <c r="S15085">
        <v>3.2</v>
      </c>
      <c r="U15085">
        <v>18</v>
      </c>
      <c r="V15085">
        <v>15</v>
      </c>
      <c r="W15085">
        <v>20</v>
      </c>
      <c r="X15085">
        <v>4</v>
      </c>
      <c r="Y15085" t="s">
        <v>327</v>
      </c>
      <c r="Z15085">
        <v>1</v>
      </c>
      <c r="AA15085">
        <v>52.462000000000003</v>
      </c>
      <c r="AB15085">
        <v>10</v>
      </c>
      <c r="AE15085" t="s">
        <v>986</v>
      </c>
      <c r="AH15085" t="s">
        <v>31</v>
      </c>
      <c r="AO15085">
        <v>12</v>
      </c>
      <c r="AP15085">
        <v>9</v>
      </c>
      <c r="AZ15085" t="s">
        <v>31</v>
      </c>
      <c r="BA15085" t="s">
        <v>31</v>
      </c>
    </row>
    <row r="15086" spans="1:53" hidden="1">
      <c r="A15086" t="s">
        <v>2977</v>
      </c>
      <c r="B15086" t="s">
        <v>71</v>
      </c>
      <c r="C15086" t="s">
        <v>174</v>
      </c>
      <c r="D15086" t="s">
        <v>2892</v>
      </c>
      <c r="E15086" t="s">
        <v>2893</v>
      </c>
      <c r="F15086" t="s">
        <v>2935</v>
      </c>
      <c r="G15086" t="s">
        <v>2534</v>
      </c>
      <c r="H15086" t="s">
        <v>1924</v>
      </c>
      <c r="J15086">
        <v>58.761000000000003</v>
      </c>
      <c r="K15086">
        <v>5.6520000000000001</v>
      </c>
      <c r="M15086" t="s">
        <v>2384</v>
      </c>
      <c r="N15086">
        <v>2005</v>
      </c>
      <c r="O15086" t="s">
        <v>2248</v>
      </c>
      <c r="U15086">
        <v>18</v>
      </c>
      <c r="V15086">
        <v>15</v>
      </c>
      <c r="W15086">
        <v>20</v>
      </c>
      <c r="X15086">
        <v>4</v>
      </c>
      <c r="Y15086" t="s">
        <v>327</v>
      </c>
      <c r="Z15086">
        <v>1</v>
      </c>
      <c r="AA15086">
        <v>50.154000000000003</v>
      </c>
      <c r="AB15086">
        <v>10</v>
      </c>
      <c r="AE15086" t="s">
        <v>986</v>
      </c>
      <c r="AH15086" t="s">
        <v>31</v>
      </c>
      <c r="AO15086">
        <v>15</v>
      </c>
      <c r="AP15086">
        <v>9</v>
      </c>
      <c r="AZ15086" t="s">
        <v>31</v>
      </c>
      <c r="BA15086" t="s">
        <v>31</v>
      </c>
    </row>
    <row r="15087" spans="1:53" hidden="1">
      <c r="A15087" t="s">
        <v>2977</v>
      </c>
      <c r="B15087" t="s">
        <v>71</v>
      </c>
      <c r="C15087" t="s">
        <v>174</v>
      </c>
      <c r="D15087" t="s">
        <v>2892</v>
      </c>
      <c r="E15087" t="s">
        <v>2893</v>
      </c>
      <c r="F15087" t="s">
        <v>2935</v>
      </c>
      <c r="G15087" t="s">
        <v>2534</v>
      </c>
      <c r="H15087" t="s">
        <v>1924</v>
      </c>
      <c r="J15087">
        <v>58.761000000000003</v>
      </c>
      <c r="K15087">
        <v>5.6520000000000001</v>
      </c>
      <c r="M15087" t="s">
        <v>2384</v>
      </c>
      <c r="N15087">
        <v>2005</v>
      </c>
      <c r="O15087" t="s">
        <v>2248</v>
      </c>
      <c r="U15087">
        <v>18</v>
      </c>
      <c r="V15087">
        <v>15</v>
      </c>
      <c r="W15087">
        <v>20</v>
      </c>
      <c r="X15087">
        <v>4</v>
      </c>
      <c r="Y15087" t="s">
        <v>327</v>
      </c>
      <c r="Z15087">
        <v>1</v>
      </c>
      <c r="AA15087">
        <v>49.552</v>
      </c>
      <c r="AB15087">
        <v>10</v>
      </c>
      <c r="AE15087" t="s">
        <v>986</v>
      </c>
      <c r="AH15087" t="s">
        <v>31</v>
      </c>
      <c r="AO15087">
        <v>18</v>
      </c>
      <c r="AP15087">
        <v>9</v>
      </c>
      <c r="AZ15087" t="s">
        <v>31</v>
      </c>
      <c r="BA15087" t="s">
        <v>31</v>
      </c>
    </row>
    <row r="15088" spans="1:53" hidden="1">
      <c r="A15088" t="s">
        <v>2977</v>
      </c>
      <c r="B15088" t="s">
        <v>71</v>
      </c>
      <c r="C15088" t="s">
        <v>174</v>
      </c>
      <c r="D15088" t="s">
        <v>2892</v>
      </c>
      <c r="E15088" t="s">
        <v>2893</v>
      </c>
      <c r="F15088" t="s">
        <v>2935</v>
      </c>
      <c r="G15088" t="s">
        <v>2534</v>
      </c>
      <c r="H15088" t="s">
        <v>1924</v>
      </c>
      <c r="J15088">
        <v>58.761000000000003</v>
      </c>
      <c r="K15088">
        <v>5.6520000000000001</v>
      </c>
      <c r="M15088" t="s">
        <v>2384</v>
      </c>
      <c r="N15088">
        <v>2005</v>
      </c>
      <c r="O15088" t="s">
        <v>2248</v>
      </c>
      <c r="U15088">
        <v>18</v>
      </c>
      <c r="V15088">
        <v>15</v>
      </c>
      <c r="W15088">
        <v>20</v>
      </c>
      <c r="X15088">
        <v>4</v>
      </c>
      <c r="Y15088" t="s">
        <v>327</v>
      </c>
      <c r="Z15088">
        <v>1</v>
      </c>
      <c r="AA15088">
        <v>51.960999999999999</v>
      </c>
      <c r="AB15088">
        <v>10</v>
      </c>
      <c r="AE15088" t="s">
        <v>986</v>
      </c>
      <c r="AH15088" t="s">
        <v>31</v>
      </c>
      <c r="AO15088">
        <v>24</v>
      </c>
      <c r="AP15088">
        <v>9</v>
      </c>
      <c r="AZ15088" t="s">
        <v>31</v>
      </c>
      <c r="BA15088" t="s">
        <v>31</v>
      </c>
    </row>
    <row r="15089" spans="1:53" hidden="1">
      <c r="A15089" t="s">
        <v>2977</v>
      </c>
      <c r="B15089" t="s">
        <v>71</v>
      </c>
      <c r="C15089" t="s">
        <v>174</v>
      </c>
      <c r="D15089" t="s">
        <v>2892</v>
      </c>
      <c r="E15089" t="s">
        <v>2893</v>
      </c>
      <c r="F15089" t="s">
        <v>2935</v>
      </c>
      <c r="G15089" t="s">
        <v>2534</v>
      </c>
      <c r="H15089" t="s">
        <v>1924</v>
      </c>
      <c r="J15089">
        <v>58.761000000000003</v>
      </c>
      <c r="K15089">
        <v>5.6520000000000001</v>
      </c>
      <c r="M15089" t="s">
        <v>2384</v>
      </c>
      <c r="N15089">
        <v>2005</v>
      </c>
      <c r="O15089" t="s">
        <v>2248</v>
      </c>
      <c r="U15089">
        <v>18</v>
      </c>
      <c r="V15089">
        <v>15</v>
      </c>
      <c r="W15089">
        <v>20</v>
      </c>
      <c r="X15089">
        <v>4</v>
      </c>
      <c r="Y15089" t="s">
        <v>327</v>
      </c>
      <c r="Z15089">
        <v>1</v>
      </c>
      <c r="AA15089">
        <v>50.555999999999997</v>
      </c>
      <c r="AB15089">
        <v>10</v>
      </c>
      <c r="AE15089" t="s">
        <v>986</v>
      </c>
      <c r="AH15089" t="s">
        <v>31</v>
      </c>
      <c r="AO15089">
        <v>27</v>
      </c>
      <c r="AP15089">
        <v>9</v>
      </c>
      <c r="AZ15089" t="s">
        <v>31</v>
      </c>
      <c r="BA15089" t="s">
        <v>31</v>
      </c>
    </row>
    <row r="15090" spans="1:53" hidden="1">
      <c r="A15090" t="s">
        <v>2977</v>
      </c>
      <c r="B15090" t="s">
        <v>71</v>
      </c>
      <c r="C15090" t="s">
        <v>174</v>
      </c>
      <c r="D15090" t="s">
        <v>2892</v>
      </c>
      <c r="E15090" t="s">
        <v>2893</v>
      </c>
      <c r="F15090" t="s">
        <v>2935</v>
      </c>
      <c r="G15090" t="s">
        <v>2534</v>
      </c>
      <c r="H15090" t="s">
        <v>1924</v>
      </c>
      <c r="J15090">
        <v>58.761000000000003</v>
      </c>
      <c r="K15090">
        <v>5.6520000000000001</v>
      </c>
      <c r="M15090" t="s">
        <v>2384</v>
      </c>
      <c r="N15090">
        <v>2005</v>
      </c>
      <c r="O15090" t="s">
        <v>2248</v>
      </c>
      <c r="U15090">
        <v>18</v>
      </c>
      <c r="V15090">
        <v>15</v>
      </c>
      <c r="W15090">
        <v>20</v>
      </c>
      <c r="X15090">
        <v>4</v>
      </c>
      <c r="Y15090" t="s">
        <v>327</v>
      </c>
      <c r="Z15090">
        <v>1</v>
      </c>
      <c r="AA15090">
        <v>50.079000000000001</v>
      </c>
      <c r="AB15090">
        <v>10</v>
      </c>
      <c r="AE15090" t="s">
        <v>986</v>
      </c>
      <c r="AH15090" t="s">
        <v>31</v>
      </c>
      <c r="AO15090">
        <v>12</v>
      </c>
      <c r="AP15090">
        <v>12</v>
      </c>
      <c r="AZ15090" t="s">
        <v>31</v>
      </c>
      <c r="BA15090" t="s">
        <v>31</v>
      </c>
    </row>
    <row r="15091" spans="1:53" hidden="1">
      <c r="A15091" t="s">
        <v>2977</v>
      </c>
      <c r="B15091" t="s">
        <v>71</v>
      </c>
      <c r="C15091" t="s">
        <v>174</v>
      </c>
      <c r="D15091" t="s">
        <v>2892</v>
      </c>
      <c r="E15091" t="s">
        <v>2893</v>
      </c>
      <c r="F15091" t="s">
        <v>2935</v>
      </c>
      <c r="G15091" t="s">
        <v>2534</v>
      </c>
      <c r="H15091" t="s">
        <v>1924</v>
      </c>
      <c r="J15091">
        <v>58.761000000000003</v>
      </c>
      <c r="K15091">
        <v>5.6520000000000001</v>
      </c>
      <c r="M15091" t="s">
        <v>2384</v>
      </c>
      <c r="N15091">
        <v>2005</v>
      </c>
      <c r="O15091" t="s">
        <v>2248</v>
      </c>
      <c r="U15091">
        <v>18</v>
      </c>
      <c r="V15091">
        <v>15</v>
      </c>
      <c r="W15091">
        <v>20</v>
      </c>
      <c r="X15091">
        <v>4</v>
      </c>
      <c r="Y15091" t="s">
        <v>327</v>
      </c>
      <c r="Z15091">
        <v>1</v>
      </c>
      <c r="AA15091">
        <v>48.548000000000002</v>
      </c>
      <c r="AB15091">
        <v>10</v>
      </c>
      <c r="AE15091" t="s">
        <v>986</v>
      </c>
      <c r="AH15091" t="s">
        <v>31</v>
      </c>
      <c r="AO15091">
        <v>15</v>
      </c>
      <c r="AP15091">
        <v>12</v>
      </c>
      <c r="AZ15091" t="s">
        <v>31</v>
      </c>
      <c r="BA15091" t="s">
        <v>31</v>
      </c>
    </row>
    <row r="15092" spans="1:53" hidden="1">
      <c r="A15092" t="s">
        <v>2977</v>
      </c>
      <c r="B15092" t="s">
        <v>71</v>
      </c>
      <c r="C15092" t="s">
        <v>174</v>
      </c>
      <c r="D15092" t="s">
        <v>2892</v>
      </c>
      <c r="E15092" t="s">
        <v>2893</v>
      </c>
      <c r="F15092" t="s">
        <v>2935</v>
      </c>
      <c r="G15092" t="s">
        <v>2534</v>
      </c>
      <c r="H15092" t="s">
        <v>1924</v>
      </c>
      <c r="J15092">
        <v>58.761000000000003</v>
      </c>
      <c r="K15092">
        <v>5.6520000000000001</v>
      </c>
      <c r="M15092" t="s">
        <v>2384</v>
      </c>
      <c r="N15092">
        <v>2005</v>
      </c>
      <c r="O15092" t="s">
        <v>2248</v>
      </c>
      <c r="U15092">
        <v>18</v>
      </c>
      <c r="V15092">
        <v>15</v>
      </c>
      <c r="W15092">
        <v>20</v>
      </c>
      <c r="X15092">
        <v>4</v>
      </c>
      <c r="Y15092" t="s">
        <v>327</v>
      </c>
      <c r="Z15092">
        <v>1</v>
      </c>
      <c r="AA15092">
        <v>46.993000000000002</v>
      </c>
      <c r="AB15092">
        <v>10</v>
      </c>
      <c r="AE15092" t="s">
        <v>986</v>
      </c>
      <c r="AH15092" t="s">
        <v>31</v>
      </c>
      <c r="AO15092">
        <v>18</v>
      </c>
      <c r="AP15092">
        <v>12</v>
      </c>
      <c r="AZ15092" t="s">
        <v>31</v>
      </c>
      <c r="BA15092" t="s">
        <v>31</v>
      </c>
    </row>
    <row r="15093" spans="1:53" hidden="1">
      <c r="A15093" t="s">
        <v>2977</v>
      </c>
      <c r="B15093" t="s">
        <v>71</v>
      </c>
      <c r="C15093" t="s">
        <v>174</v>
      </c>
      <c r="D15093" t="s">
        <v>2892</v>
      </c>
      <c r="E15093" t="s">
        <v>2893</v>
      </c>
      <c r="G15093" t="s">
        <v>2534</v>
      </c>
      <c r="H15093" t="s">
        <v>1924</v>
      </c>
      <c r="J15093">
        <v>58.761000000000003</v>
      </c>
      <c r="K15093">
        <v>5.6520000000000001</v>
      </c>
      <c r="M15093" t="s">
        <v>2384</v>
      </c>
      <c r="N15093">
        <v>2005</v>
      </c>
      <c r="O15093" t="s">
        <v>2248</v>
      </c>
      <c r="U15093">
        <v>18</v>
      </c>
      <c r="V15093">
        <v>15</v>
      </c>
      <c r="W15093">
        <v>20</v>
      </c>
      <c r="X15093">
        <v>4</v>
      </c>
      <c r="Y15093" t="s">
        <v>327</v>
      </c>
      <c r="Z15093">
        <v>1</v>
      </c>
      <c r="AA15093">
        <v>49.201000000000001</v>
      </c>
      <c r="AB15093">
        <v>10</v>
      </c>
      <c r="AE15093" t="s">
        <v>986</v>
      </c>
      <c r="AH15093" t="s">
        <v>31</v>
      </c>
      <c r="AO15093">
        <v>24</v>
      </c>
      <c r="AP15093">
        <v>12</v>
      </c>
      <c r="AZ15093" t="s">
        <v>31</v>
      </c>
      <c r="BA15093" t="s">
        <v>31</v>
      </c>
    </row>
    <row r="15094" spans="1:53" hidden="1">
      <c r="A15094" t="s">
        <v>2977</v>
      </c>
      <c r="B15094" t="s">
        <v>71</v>
      </c>
      <c r="C15094" t="s">
        <v>174</v>
      </c>
      <c r="D15094" t="s">
        <v>2892</v>
      </c>
      <c r="E15094" t="s">
        <v>2893</v>
      </c>
      <c r="G15094" t="s">
        <v>2534</v>
      </c>
      <c r="H15094" t="s">
        <v>1924</v>
      </c>
      <c r="J15094">
        <v>58.761000000000003</v>
      </c>
      <c r="K15094">
        <v>5.6520000000000001</v>
      </c>
      <c r="M15094" t="s">
        <v>2384</v>
      </c>
      <c r="N15094">
        <v>2005</v>
      </c>
      <c r="O15094" t="s">
        <v>2248</v>
      </c>
      <c r="U15094">
        <v>18</v>
      </c>
      <c r="V15094">
        <v>15</v>
      </c>
      <c r="W15094">
        <v>20</v>
      </c>
      <c r="X15094">
        <v>4</v>
      </c>
      <c r="Y15094" t="s">
        <v>327</v>
      </c>
      <c r="Z15094">
        <v>1</v>
      </c>
      <c r="AA15094">
        <v>52.487000000000002</v>
      </c>
      <c r="AB15094">
        <v>10</v>
      </c>
      <c r="AE15094" t="s">
        <v>986</v>
      </c>
      <c r="AH15094" t="s">
        <v>31</v>
      </c>
      <c r="AO15094">
        <v>27</v>
      </c>
      <c r="AP15094">
        <v>12</v>
      </c>
      <c r="AZ15094" t="s">
        <v>31</v>
      </c>
      <c r="BA15094" t="s">
        <v>31</v>
      </c>
    </row>
    <row r="15095" spans="1:53" hidden="1">
      <c r="A15095" t="s">
        <v>2977</v>
      </c>
      <c r="B15095" t="s">
        <v>71</v>
      </c>
      <c r="C15095" t="s">
        <v>174</v>
      </c>
      <c r="D15095" t="s">
        <v>2892</v>
      </c>
      <c r="E15095" t="s">
        <v>2893</v>
      </c>
      <c r="G15095" t="s">
        <v>2534</v>
      </c>
      <c r="H15095" t="s">
        <v>1924</v>
      </c>
      <c r="J15095">
        <v>58.761000000000003</v>
      </c>
      <c r="K15095">
        <v>5.6520000000000001</v>
      </c>
      <c r="M15095" t="s">
        <v>2384</v>
      </c>
      <c r="N15095">
        <v>2005</v>
      </c>
      <c r="O15095" t="s">
        <v>2248</v>
      </c>
      <c r="U15095">
        <v>18</v>
      </c>
      <c r="V15095">
        <v>15</v>
      </c>
      <c r="W15095">
        <v>20</v>
      </c>
      <c r="X15095">
        <v>4</v>
      </c>
      <c r="Y15095" t="s">
        <v>2978</v>
      </c>
      <c r="Z15095">
        <v>8.06</v>
      </c>
      <c r="AA15095">
        <v>84</v>
      </c>
      <c r="AB15095">
        <v>10</v>
      </c>
      <c r="AE15095" t="s">
        <v>1004</v>
      </c>
      <c r="AH15095" t="s">
        <v>31</v>
      </c>
      <c r="AP15095">
        <v>6</v>
      </c>
      <c r="AR15095">
        <v>12</v>
      </c>
      <c r="AZ15095" t="s">
        <v>31</v>
      </c>
      <c r="BA15095" t="s">
        <v>31</v>
      </c>
    </row>
    <row r="15096" spans="1:53" hidden="1">
      <c r="A15096" t="s">
        <v>2977</v>
      </c>
      <c r="B15096" t="s">
        <v>71</v>
      </c>
      <c r="C15096" t="s">
        <v>174</v>
      </c>
      <c r="D15096" t="s">
        <v>2892</v>
      </c>
      <c r="E15096" t="s">
        <v>2893</v>
      </c>
      <c r="G15096" t="s">
        <v>2534</v>
      </c>
      <c r="H15096" t="s">
        <v>1924</v>
      </c>
      <c r="J15096">
        <v>58.761000000000003</v>
      </c>
      <c r="K15096">
        <v>5.6520000000000001</v>
      </c>
      <c r="M15096" t="s">
        <v>2384</v>
      </c>
      <c r="N15096">
        <v>2005</v>
      </c>
      <c r="O15096" t="s">
        <v>2248</v>
      </c>
      <c r="U15096">
        <v>18</v>
      </c>
      <c r="V15096">
        <v>15</v>
      </c>
      <c r="W15096">
        <v>20</v>
      </c>
      <c r="X15096">
        <v>4</v>
      </c>
      <c r="Y15096" t="s">
        <v>2978</v>
      </c>
      <c r="Z15096">
        <v>6.8659999999999997</v>
      </c>
      <c r="AA15096">
        <v>84</v>
      </c>
      <c r="AB15096">
        <v>10</v>
      </c>
      <c r="AE15096" t="s">
        <v>1004</v>
      </c>
      <c r="AH15096" t="s">
        <v>31</v>
      </c>
      <c r="AP15096">
        <v>6</v>
      </c>
      <c r="AR15096">
        <v>13</v>
      </c>
      <c r="AZ15096" t="s">
        <v>31</v>
      </c>
      <c r="BA15096" t="s">
        <v>31</v>
      </c>
    </row>
    <row r="15097" spans="1:53" hidden="1">
      <c r="A15097" t="s">
        <v>2977</v>
      </c>
      <c r="B15097" t="s">
        <v>71</v>
      </c>
      <c r="C15097" t="s">
        <v>174</v>
      </c>
      <c r="D15097" t="s">
        <v>2892</v>
      </c>
      <c r="E15097" t="s">
        <v>2893</v>
      </c>
      <c r="G15097" t="s">
        <v>2534</v>
      </c>
      <c r="H15097" t="s">
        <v>1924</v>
      </c>
      <c r="J15097">
        <v>58.761000000000003</v>
      </c>
      <c r="K15097">
        <v>5.6520000000000001</v>
      </c>
      <c r="M15097" t="s">
        <v>2384</v>
      </c>
      <c r="N15097">
        <v>2005</v>
      </c>
      <c r="O15097" t="s">
        <v>2248</v>
      </c>
      <c r="U15097">
        <v>18</v>
      </c>
      <c r="V15097">
        <v>15</v>
      </c>
      <c r="W15097">
        <v>20</v>
      </c>
      <c r="X15097">
        <v>4</v>
      </c>
      <c r="Y15097" t="s">
        <v>2978</v>
      </c>
      <c r="Z15097">
        <v>6.3289999999999997</v>
      </c>
      <c r="AA15097">
        <v>84</v>
      </c>
      <c r="AB15097">
        <v>10</v>
      </c>
      <c r="AE15097" t="s">
        <v>1004</v>
      </c>
      <c r="AH15097" t="s">
        <v>31</v>
      </c>
      <c r="AP15097">
        <v>6</v>
      </c>
      <c r="AR15097">
        <v>14</v>
      </c>
      <c r="AZ15097" t="s">
        <v>31</v>
      </c>
      <c r="BA15097" t="s">
        <v>31</v>
      </c>
    </row>
    <row r="15098" spans="1:53" hidden="1">
      <c r="A15098" t="s">
        <v>2977</v>
      </c>
      <c r="B15098" t="s">
        <v>71</v>
      </c>
      <c r="C15098" t="s">
        <v>174</v>
      </c>
      <c r="D15098" t="s">
        <v>2892</v>
      </c>
      <c r="E15098" t="s">
        <v>2893</v>
      </c>
      <c r="G15098" t="s">
        <v>2534</v>
      </c>
      <c r="H15098" t="s">
        <v>1924</v>
      </c>
      <c r="J15098">
        <v>58.761000000000003</v>
      </c>
      <c r="K15098">
        <v>5.6520000000000001</v>
      </c>
      <c r="M15098" t="s">
        <v>2384</v>
      </c>
      <c r="N15098">
        <v>2005</v>
      </c>
      <c r="O15098" t="s">
        <v>2248</v>
      </c>
      <c r="U15098">
        <v>18</v>
      </c>
      <c r="V15098">
        <v>15</v>
      </c>
      <c r="W15098">
        <v>20</v>
      </c>
      <c r="X15098">
        <v>4</v>
      </c>
      <c r="Y15098" t="s">
        <v>2978</v>
      </c>
      <c r="Z15098">
        <v>8.8879999999999999</v>
      </c>
      <c r="AA15098">
        <v>84</v>
      </c>
      <c r="AB15098">
        <v>10</v>
      </c>
      <c r="AE15098" t="s">
        <v>1004</v>
      </c>
      <c r="AH15098" t="s">
        <v>31</v>
      </c>
      <c r="AP15098">
        <v>6</v>
      </c>
      <c r="AR15098">
        <v>15</v>
      </c>
      <c r="AZ15098" t="s">
        <v>31</v>
      </c>
      <c r="BA15098" t="s">
        <v>31</v>
      </c>
    </row>
    <row r="15099" spans="1:53" hidden="1">
      <c r="A15099" t="s">
        <v>2977</v>
      </c>
      <c r="B15099" t="s">
        <v>71</v>
      </c>
      <c r="C15099" t="s">
        <v>174</v>
      </c>
      <c r="D15099" t="s">
        <v>2892</v>
      </c>
      <c r="E15099" t="s">
        <v>2893</v>
      </c>
      <c r="G15099" t="s">
        <v>2534</v>
      </c>
      <c r="H15099" t="s">
        <v>1924</v>
      </c>
      <c r="J15099">
        <v>58.761000000000003</v>
      </c>
      <c r="K15099">
        <v>5.6520000000000001</v>
      </c>
      <c r="M15099" t="s">
        <v>2384</v>
      </c>
      <c r="N15099">
        <v>2005</v>
      </c>
      <c r="O15099" t="s">
        <v>2248</v>
      </c>
      <c r="U15099">
        <v>18</v>
      </c>
      <c r="V15099">
        <v>15</v>
      </c>
      <c r="W15099">
        <v>20</v>
      </c>
      <c r="X15099">
        <v>4</v>
      </c>
      <c r="Y15099" t="s">
        <v>2978</v>
      </c>
      <c r="Z15099">
        <v>11.965</v>
      </c>
      <c r="AA15099">
        <v>84</v>
      </c>
      <c r="AB15099">
        <v>10</v>
      </c>
      <c r="AE15099" t="s">
        <v>1004</v>
      </c>
      <c r="AH15099" t="s">
        <v>31</v>
      </c>
      <c r="AP15099">
        <v>9</v>
      </c>
      <c r="AR15099">
        <v>12</v>
      </c>
      <c r="AZ15099" t="s">
        <v>31</v>
      </c>
      <c r="BA15099" t="s">
        <v>31</v>
      </c>
    </row>
    <row r="15100" spans="1:53" hidden="1">
      <c r="A15100" t="s">
        <v>2977</v>
      </c>
      <c r="B15100" t="s">
        <v>71</v>
      </c>
      <c r="C15100" t="s">
        <v>174</v>
      </c>
      <c r="D15100" t="s">
        <v>2892</v>
      </c>
      <c r="E15100" t="s">
        <v>2893</v>
      </c>
      <c r="G15100" t="s">
        <v>2534</v>
      </c>
      <c r="H15100" t="s">
        <v>1924</v>
      </c>
      <c r="J15100">
        <v>58.761000000000003</v>
      </c>
      <c r="K15100">
        <v>5.6520000000000001</v>
      </c>
      <c r="M15100" t="s">
        <v>2384</v>
      </c>
      <c r="N15100">
        <v>2005</v>
      </c>
      <c r="O15100" t="s">
        <v>2248</v>
      </c>
      <c r="U15100">
        <v>18</v>
      </c>
      <c r="V15100">
        <v>15</v>
      </c>
      <c r="W15100">
        <v>20</v>
      </c>
      <c r="X15100">
        <v>4</v>
      </c>
      <c r="Y15100" t="s">
        <v>2978</v>
      </c>
      <c r="Z15100">
        <v>10.215</v>
      </c>
      <c r="AA15100">
        <v>84</v>
      </c>
      <c r="AB15100">
        <v>10</v>
      </c>
      <c r="AE15100" t="s">
        <v>1004</v>
      </c>
      <c r="AH15100" t="s">
        <v>31</v>
      </c>
      <c r="AP15100">
        <v>9</v>
      </c>
      <c r="AR15100">
        <v>13</v>
      </c>
      <c r="AZ15100" t="s">
        <v>31</v>
      </c>
      <c r="BA15100" t="s">
        <v>31</v>
      </c>
    </row>
    <row r="15101" spans="1:53" hidden="1">
      <c r="A15101" t="s">
        <v>2977</v>
      </c>
      <c r="B15101" t="s">
        <v>71</v>
      </c>
      <c r="C15101" t="s">
        <v>174</v>
      </c>
      <c r="D15101" t="s">
        <v>2892</v>
      </c>
      <c r="E15101" t="s">
        <v>2893</v>
      </c>
      <c r="G15101" t="s">
        <v>2534</v>
      </c>
      <c r="H15101" t="s">
        <v>1924</v>
      </c>
      <c r="J15101">
        <v>58.761000000000003</v>
      </c>
      <c r="K15101">
        <v>5.6520000000000001</v>
      </c>
      <c r="M15101" t="s">
        <v>2384</v>
      </c>
      <c r="N15101">
        <v>2005</v>
      </c>
      <c r="O15101" t="s">
        <v>2248</v>
      </c>
      <c r="U15101">
        <v>18</v>
      </c>
      <c r="V15101">
        <v>15</v>
      </c>
      <c r="W15101">
        <v>20</v>
      </c>
      <c r="X15101">
        <v>4</v>
      </c>
      <c r="Y15101" t="s">
        <v>2978</v>
      </c>
      <c r="Z15101">
        <v>10.403</v>
      </c>
      <c r="AA15101">
        <v>84</v>
      </c>
      <c r="AB15101">
        <v>10</v>
      </c>
      <c r="AE15101" t="s">
        <v>1004</v>
      </c>
      <c r="AH15101" t="s">
        <v>31</v>
      </c>
      <c r="AP15101">
        <v>9</v>
      </c>
      <c r="AR15101">
        <v>14</v>
      </c>
      <c r="AZ15101" t="s">
        <v>31</v>
      </c>
      <c r="BA15101" t="s">
        <v>31</v>
      </c>
    </row>
    <row r="15102" spans="1:53" hidden="1">
      <c r="A15102" t="s">
        <v>2977</v>
      </c>
      <c r="B15102" t="s">
        <v>71</v>
      </c>
      <c r="C15102" t="s">
        <v>174</v>
      </c>
      <c r="D15102" t="s">
        <v>2892</v>
      </c>
      <c r="E15102" t="s">
        <v>2893</v>
      </c>
      <c r="G15102" t="s">
        <v>2534</v>
      </c>
      <c r="H15102" t="s">
        <v>1924</v>
      </c>
      <c r="J15102">
        <v>58.761000000000003</v>
      </c>
      <c r="K15102">
        <v>5.6520000000000001</v>
      </c>
      <c r="M15102" t="s">
        <v>2384</v>
      </c>
      <c r="N15102">
        <v>2005</v>
      </c>
      <c r="O15102" t="s">
        <v>2248</v>
      </c>
      <c r="U15102">
        <v>18</v>
      </c>
      <c r="V15102">
        <v>15</v>
      </c>
      <c r="W15102">
        <v>20</v>
      </c>
      <c r="X15102">
        <v>4</v>
      </c>
      <c r="Y15102" t="s">
        <v>2978</v>
      </c>
      <c r="Z15102">
        <v>9.66</v>
      </c>
      <c r="AA15102">
        <v>84</v>
      </c>
      <c r="AB15102">
        <v>10</v>
      </c>
      <c r="AE15102" t="s">
        <v>1004</v>
      </c>
      <c r="AH15102" t="s">
        <v>31</v>
      </c>
      <c r="AP15102">
        <v>9</v>
      </c>
      <c r="AR15102">
        <v>15</v>
      </c>
      <c r="AZ15102" t="s">
        <v>31</v>
      </c>
      <c r="BA15102" t="s">
        <v>31</v>
      </c>
    </row>
    <row r="15103" spans="1:53" hidden="1">
      <c r="A15103" t="s">
        <v>2977</v>
      </c>
      <c r="B15103" t="s">
        <v>71</v>
      </c>
      <c r="C15103" t="s">
        <v>174</v>
      </c>
      <c r="D15103" t="s">
        <v>2892</v>
      </c>
      <c r="E15103" t="s">
        <v>2893</v>
      </c>
      <c r="G15103" t="s">
        <v>2534</v>
      </c>
      <c r="H15103" t="s">
        <v>1924</v>
      </c>
      <c r="J15103">
        <v>58.761000000000003</v>
      </c>
      <c r="K15103">
        <v>5.6520000000000001</v>
      </c>
      <c r="M15103" t="s">
        <v>2384</v>
      </c>
      <c r="N15103">
        <v>2005</v>
      </c>
      <c r="O15103" t="s">
        <v>2248</v>
      </c>
      <c r="U15103">
        <v>18</v>
      </c>
      <c r="V15103">
        <v>15</v>
      </c>
      <c r="W15103">
        <v>20</v>
      </c>
      <c r="X15103">
        <v>4</v>
      </c>
      <c r="Y15103" t="s">
        <v>2978</v>
      </c>
      <c r="Z15103">
        <v>11.805</v>
      </c>
      <c r="AA15103">
        <v>84</v>
      </c>
      <c r="AB15103">
        <v>10</v>
      </c>
      <c r="AE15103" t="s">
        <v>1004</v>
      </c>
      <c r="AH15103" t="s">
        <v>31</v>
      </c>
      <c r="AP15103">
        <v>12</v>
      </c>
      <c r="AR15103">
        <v>12</v>
      </c>
      <c r="AZ15103" t="s">
        <v>31</v>
      </c>
      <c r="BA15103" t="s">
        <v>31</v>
      </c>
    </row>
    <row r="15104" spans="1:53" hidden="1">
      <c r="A15104" t="s">
        <v>2977</v>
      </c>
      <c r="B15104" t="s">
        <v>71</v>
      </c>
      <c r="C15104" t="s">
        <v>174</v>
      </c>
      <c r="D15104" t="s">
        <v>2892</v>
      </c>
      <c r="E15104" t="s">
        <v>2893</v>
      </c>
      <c r="G15104" t="s">
        <v>2534</v>
      </c>
      <c r="H15104" t="s">
        <v>1924</v>
      </c>
      <c r="J15104">
        <v>58.761000000000003</v>
      </c>
      <c r="K15104">
        <v>5.6520000000000001</v>
      </c>
      <c r="M15104" t="s">
        <v>2384</v>
      </c>
      <c r="N15104">
        <v>2005</v>
      </c>
      <c r="O15104" t="s">
        <v>2248</v>
      </c>
      <c r="U15104">
        <v>18</v>
      </c>
      <c r="V15104">
        <v>15</v>
      </c>
      <c r="W15104">
        <v>20</v>
      </c>
      <c r="X15104">
        <v>4</v>
      </c>
      <c r="Y15104" t="s">
        <v>2978</v>
      </c>
      <c r="Z15104">
        <v>10.026999999999999</v>
      </c>
      <c r="AA15104">
        <v>84</v>
      </c>
      <c r="AB15104">
        <v>10</v>
      </c>
      <c r="AE15104" t="s">
        <v>1004</v>
      </c>
      <c r="AH15104" t="s">
        <v>31</v>
      </c>
      <c r="AP15104">
        <v>12</v>
      </c>
      <c r="AR15104">
        <v>13</v>
      </c>
      <c r="AZ15104" t="s">
        <v>31</v>
      </c>
      <c r="BA15104" t="s">
        <v>31</v>
      </c>
    </row>
    <row r="15105" spans="1:53" hidden="1">
      <c r="A15105" t="s">
        <v>2977</v>
      </c>
      <c r="B15105" t="s">
        <v>71</v>
      </c>
      <c r="C15105" t="s">
        <v>174</v>
      </c>
      <c r="D15105" t="s">
        <v>2892</v>
      </c>
      <c r="E15105" t="s">
        <v>2893</v>
      </c>
      <c r="G15105" t="s">
        <v>2534</v>
      </c>
      <c r="H15105" t="s">
        <v>1924</v>
      </c>
      <c r="J15105">
        <v>58.761000000000003</v>
      </c>
      <c r="K15105">
        <v>5.6520000000000001</v>
      </c>
      <c r="M15105" t="s">
        <v>2384</v>
      </c>
      <c r="N15105">
        <v>2005</v>
      </c>
      <c r="O15105" t="s">
        <v>2248</v>
      </c>
      <c r="U15105">
        <v>18</v>
      </c>
      <c r="V15105">
        <v>15</v>
      </c>
      <c r="W15105">
        <v>20</v>
      </c>
      <c r="X15105">
        <v>4</v>
      </c>
      <c r="Y15105" t="s">
        <v>2978</v>
      </c>
      <c r="Z15105">
        <v>9.4619999999999997</v>
      </c>
      <c r="AA15105">
        <v>84</v>
      </c>
      <c r="AB15105">
        <v>10</v>
      </c>
      <c r="AE15105" t="s">
        <v>1004</v>
      </c>
      <c r="AH15105" t="s">
        <v>31</v>
      </c>
      <c r="AP15105">
        <v>12</v>
      </c>
      <c r="AR15105">
        <v>14</v>
      </c>
      <c r="AZ15105" t="s">
        <v>31</v>
      </c>
      <c r="BA15105" t="s">
        <v>31</v>
      </c>
    </row>
    <row r="15106" spans="1:53" hidden="1">
      <c r="A15106" t="s">
        <v>2977</v>
      </c>
      <c r="B15106" t="s">
        <v>71</v>
      </c>
      <c r="C15106" t="s">
        <v>174</v>
      </c>
      <c r="D15106" t="s">
        <v>2892</v>
      </c>
      <c r="E15106" t="s">
        <v>2893</v>
      </c>
      <c r="G15106" t="s">
        <v>2534</v>
      </c>
      <c r="H15106" t="s">
        <v>1924</v>
      </c>
      <c r="J15106">
        <v>58.761000000000003</v>
      </c>
      <c r="K15106">
        <v>5.6520000000000001</v>
      </c>
      <c r="M15106" t="s">
        <v>2384</v>
      </c>
      <c r="N15106">
        <v>2005</v>
      </c>
      <c r="O15106" t="s">
        <v>2248</v>
      </c>
      <c r="U15106">
        <v>18</v>
      </c>
      <c r="V15106">
        <v>15</v>
      </c>
      <c r="W15106">
        <v>20</v>
      </c>
      <c r="X15106">
        <v>4</v>
      </c>
      <c r="Y15106" t="s">
        <v>2978</v>
      </c>
      <c r="Z15106">
        <v>9.2370000000000001</v>
      </c>
      <c r="AA15106">
        <v>84</v>
      </c>
      <c r="AB15106">
        <v>10</v>
      </c>
      <c r="AE15106" t="s">
        <v>1004</v>
      </c>
      <c r="AH15106" t="s">
        <v>31</v>
      </c>
      <c r="AP15106">
        <v>12</v>
      </c>
      <c r="AR15106">
        <v>15</v>
      </c>
      <c r="AZ15106" t="s">
        <v>31</v>
      </c>
      <c r="BA15106" t="s">
        <v>31</v>
      </c>
    </row>
    <row r="15107" spans="1:53" hidden="1">
      <c r="A15107" t="s">
        <v>2977</v>
      </c>
      <c r="B15107" t="s">
        <v>71</v>
      </c>
      <c r="C15107" t="s">
        <v>174</v>
      </c>
      <c r="D15107" t="s">
        <v>2892</v>
      </c>
      <c r="E15107" t="s">
        <v>2893</v>
      </c>
      <c r="F15107" t="s">
        <v>2907</v>
      </c>
      <c r="G15107" t="s">
        <v>2534</v>
      </c>
      <c r="H15107" t="s">
        <v>1924</v>
      </c>
      <c r="J15107">
        <v>58.761000000000003</v>
      </c>
      <c r="K15107">
        <v>5.6520000000000001</v>
      </c>
      <c r="M15107" t="s">
        <v>2384</v>
      </c>
      <c r="N15107">
        <v>2005</v>
      </c>
      <c r="O15107" t="s">
        <v>2248</v>
      </c>
      <c r="U15107">
        <v>18</v>
      </c>
      <c r="V15107">
        <v>15</v>
      </c>
      <c r="W15107">
        <v>20</v>
      </c>
      <c r="X15107">
        <v>4</v>
      </c>
      <c r="Y15107" t="s">
        <v>2978</v>
      </c>
      <c r="Z15107">
        <v>4.7030000000000003</v>
      </c>
      <c r="AA15107">
        <v>84</v>
      </c>
      <c r="AB15107">
        <v>10</v>
      </c>
      <c r="AE15107" t="s">
        <v>2936</v>
      </c>
      <c r="AH15107" t="s">
        <v>31</v>
      </c>
      <c r="AO15107">
        <v>12</v>
      </c>
      <c r="AP15107">
        <v>6</v>
      </c>
      <c r="AZ15107" t="s">
        <v>31</v>
      </c>
      <c r="BA15107" t="s">
        <v>31</v>
      </c>
    </row>
    <row r="15108" spans="1:53" hidden="1">
      <c r="A15108" t="s">
        <v>2977</v>
      </c>
      <c r="B15108" t="s">
        <v>71</v>
      </c>
      <c r="C15108" t="s">
        <v>174</v>
      </c>
      <c r="D15108" t="s">
        <v>2892</v>
      </c>
      <c r="E15108" t="s">
        <v>2893</v>
      </c>
      <c r="F15108" t="s">
        <v>2907</v>
      </c>
      <c r="G15108" t="s">
        <v>2534</v>
      </c>
      <c r="H15108" t="s">
        <v>1924</v>
      </c>
      <c r="J15108">
        <v>58.761000000000003</v>
      </c>
      <c r="K15108">
        <v>5.6520000000000001</v>
      </c>
      <c r="M15108" t="s">
        <v>2384</v>
      </c>
      <c r="N15108">
        <v>2005</v>
      </c>
      <c r="O15108" t="s">
        <v>2248</v>
      </c>
      <c r="U15108">
        <v>18</v>
      </c>
      <c r="V15108">
        <v>15</v>
      </c>
      <c r="W15108">
        <v>20</v>
      </c>
      <c r="X15108">
        <v>4</v>
      </c>
      <c r="Y15108" t="s">
        <v>2978</v>
      </c>
      <c r="Z15108">
        <v>5.7060000000000004</v>
      </c>
      <c r="AA15108">
        <v>84</v>
      </c>
      <c r="AB15108">
        <v>10</v>
      </c>
      <c r="AE15108" t="s">
        <v>2936</v>
      </c>
      <c r="AH15108" t="s">
        <v>31</v>
      </c>
      <c r="AO15108">
        <v>15</v>
      </c>
      <c r="AP15108">
        <v>6</v>
      </c>
      <c r="AZ15108" t="s">
        <v>31</v>
      </c>
      <c r="BA15108" t="s">
        <v>31</v>
      </c>
    </row>
    <row r="15109" spans="1:53" hidden="1">
      <c r="A15109" t="s">
        <v>2977</v>
      </c>
      <c r="B15109" t="s">
        <v>71</v>
      </c>
      <c r="C15109" t="s">
        <v>174</v>
      </c>
      <c r="D15109" t="s">
        <v>2892</v>
      </c>
      <c r="E15109" t="s">
        <v>2893</v>
      </c>
      <c r="F15109" t="s">
        <v>2907</v>
      </c>
      <c r="G15109" t="s">
        <v>2534</v>
      </c>
      <c r="H15109" t="s">
        <v>1924</v>
      </c>
      <c r="J15109">
        <v>58.761000000000003</v>
      </c>
      <c r="K15109">
        <v>5.6520000000000001</v>
      </c>
      <c r="M15109" t="s">
        <v>2384</v>
      </c>
      <c r="N15109">
        <v>2005</v>
      </c>
      <c r="O15109" t="s">
        <v>2248</v>
      </c>
      <c r="U15109">
        <v>18</v>
      </c>
      <c r="V15109">
        <v>15</v>
      </c>
      <c r="W15109">
        <v>20</v>
      </c>
      <c r="X15109">
        <v>4</v>
      </c>
      <c r="Y15109" t="s">
        <v>2978</v>
      </c>
      <c r="Z15109">
        <v>11.526999999999999</v>
      </c>
      <c r="AA15109">
        <v>84</v>
      </c>
      <c r="AB15109">
        <v>10</v>
      </c>
      <c r="AE15109" t="s">
        <v>2936</v>
      </c>
      <c r="AH15109" t="s">
        <v>31</v>
      </c>
      <c r="AO15109">
        <v>18</v>
      </c>
      <c r="AP15109">
        <v>6</v>
      </c>
      <c r="AZ15109" t="s">
        <v>31</v>
      </c>
      <c r="BA15109" t="s">
        <v>31</v>
      </c>
    </row>
    <row r="15110" spans="1:53" hidden="1">
      <c r="A15110" t="s">
        <v>2977</v>
      </c>
      <c r="B15110" t="s">
        <v>71</v>
      </c>
      <c r="C15110" t="s">
        <v>174</v>
      </c>
      <c r="D15110" t="s">
        <v>2892</v>
      </c>
      <c r="E15110" t="s">
        <v>2893</v>
      </c>
      <c r="F15110" t="s">
        <v>2907</v>
      </c>
      <c r="G15110" t="s">
        <v>2534</v>
      </c>
      <c r="H15110" t="s">
        <v>1924</v>
      </c>
      <c r="J15110">
        <v>58.761000000000003</v>
      </c>
      <c r="K15110">
        <v>5.6520000000000001</v>
      </c>
      <c r="M15110" t="s">
        <v>2384</v>
      </c>
      <c r="N15110">
        <v>2005</v>
      </c>
      <c r="O15110" t="s">
        <v>2248</v>
      </c>
      <c r="U15110">
        <v>18</v>
      </c>
      <c r="V15110">
        <v>15</v>
      </c>
      <c r="W15110">
        <v>20</v>
      </c>
      <c r="X15110">
        <v>4</v>
      </c>
      <c r="Y15110" t="s">
        <v>2978</v>
      </c>
      <c r="Z15110">
        <v>4.2149999999999999</v>
      </c>
      <c r="AA15110">
        <v>84</v>
      </c>
      <c r="AB15110">
        <v>10</v>
      </c>
      <c r="AE15110" t="s">
        <v>2936</v>
      </c>
      <c r="AH15110" t="s">
        <v>31</v>
      </c>
      <c r="AO15110">
        <v>24</v>
      </c>
      <c r="AP15110">
        <v>6</v>
      </c>
      <c r="AZ15110" t="s">
        <v>31</v>
      </c>
      <c r="BA15110" t="s">
        <v>31</v>
      </c>
    </row>
    <row r="15111" spans="1:53" hidden="1">
      <c r="A15111" t="s">
        <v>2977</v>
      </c>
      <c r="B15111" t="s">
        <v>71</v>
      </c>
      <c r="C15111" t="s">
        <v>174</v>
      </c>
      <c r="D15111" t="s">
        <v>2892</v>
      </c>
      <c r="E15111" t="s">
        <v>2893</v>
      </c>
      <c r="F15111" t="s">
        <v>2907</v>
      </c>
      <c r="G15111" t="s">
        <v>2534</v>
      </c>
      <c r="H15111" t="s">
        <v>1924</v>
      </c>
      <c r="J15111">
        <v>58.761000000000003</v>
      </c>
      <c r="K15111">
        <v>5.6520000000000001</v>
      </c>
      <c r="M15111" t="s">
        <v>2384</v>
      </c>
      <c r="N15111">
        <v>2005</v>
      </c>
      <c r="O15111" t="s">
        <v>2248</v>
      </c>
      <c r="U15111">
        <v>18</v>
      </c>
      <c r="V15111">
        <v>15</v>
      </c>
      <c r="W15111">
        <v>20</v>
      </c>
      <c r="X15111">
        <v>4</v>
      </c>
      <c r="Y15111" t="s">
        <v>2978</v>
      </c>
      <c r="Z15111">
        <v>2.609</v>
      </c>
      <c r="AA15111">
        <v>84</v>
      </c>
      <c r="AB15111">
        <v>10</v>
      </c>
      <c r="AE15111" t="s">
        <v>2936</v>
      </c>
      <c r="AH15111" t="s">
        <v>31</v>
      </c>
      <c r="AO15111">
        <v>27</v>
      </c>
      <c r="AP15111">
        <v>6</v>
      </c>
      <c r="AZ15111" t="s">
        <v>31</v>
      </c>
      <c r="BA15111" t="s">
        <v>31</v>
      </c>
    </row>
    <row r="15112" spans="1:53" hidden="1">
      <c r="A15112" t="s">
        <v>2977</v>
      </c>
      <c r="B15112" t="s">
        <v>71</v>
      </c>
      <c r="C15112" t="s">
        <v>174</v>
      </c>
      <c r="D15112" t="s">
        <v>2892</v>
      </c>
      <c r="E15112" t="s">
        <v>2893</v>
      </c>
      <c r="F15112" t="s">
        <v>2907</v>
      </c>
      <c r="G15112" t="s">
        <v>2534</v>
      </c>
      <c r="H15112" t="s">
        <v>1924</v>
      </c>
      <c r="J15112">
        <v>58.761000000000003</v>
      </c>
      <c r="K15112">
        <v>5.6520000000000001</v>
      </c>
      <c r="M15112" t="s">
        <v>2384</v>
      </c>
      <c r="N15112">
        <v>2005</v>
      </c>
      <c r="O15112" t="s">
        <v>2248</v>
      </c>
      <c r="U15112">
        <v>18</v>
      </c>
      <c r="V15112">
        <v>15</v>
      </c>
      <c r="W15112">
        <v>20</v>
      </c>
      <c r="X15112">
        <v>4</v>
      </c>
      <c r="Y15112" t="s">
        <v>2978</v>
      </c>
      <c r="Z15112">
        <v>11.728</v>
      </c>
      <c r="AA15112">
        <v>84</v>
      </c>
      <c r="AB15112">
        <v>10</v>
      </c>
      <c r="AE15112" t="s">
        <v>2936</v>
      </c>
      <c r="AH15112" t="s">
        <v>31</v>
      </c>
      <c r="AO15112">
        <v>12</v>
      </c>
      <c r="AP15112">
        <v>9</v>
      </c>
      <c r="AZ15112" t="s">
        <v>31</v>
      </c>
      <c r="BA15112" t="s">
        <v>31</v>
      </c>
    </row>
    <row r="15113" spans="1:53" hidden="1">
      <c r="A15113" t="s">
        <v>2977</v>
      </c>
      <c r="B15113" t="s">
        <v>71</v>
      </c>
      <c r="C15113" t="s">
        <v>174</v>
      </c>
      <c r="D15113" t="s">
        <v>2892</v>
      </c>
      <c r="E15113" t="s">
        <v>2893</v>
      </c>
      <c r="F15113" t="s">
        <v>2907</v>
      </c>
      <c r="G15113" t="s">
        <v>2534</v>
      </c>
      <c r="H15113" t="s">
        <v>1924</v>
      </c>
      <c r="J15113">
        <v>58.761000000000003</v>
      </c>
      <c r="K15113">
        <v>5.6520000000000001</v>
      </c>
      <c r="M15113" t="s">
        <v>2384</v>
      </c>
      <c r="N15113">
        <v>2005</v>
      </c>
      <c r="O15113" t="s">
        <v>2248</v>
      </c>
      <c r="U15113">
        <v>18</v>
      </c>
      <c r="V15113">
        <v>15</v>
      </c>
      <c r="W15113">
        <v>20</v>
      </c>
      <c r="X15113">
        <v>4</v>
      </c>
      <c r="Y15113" t="s">
        <v>2978</v>
      </c>
      <c r="Z15113">
        <v>12.1</v>
      </c>
      <c r="AA15113">
        <v>84</v>
      </c>
      <c r="AB15113">
        <v>10</v>
      </c>
      <c r="AE15113" t="s">
        <v>2936</v>
      </c>
      <c r="AH15113" t="s">
        <v>31</v>
      </c>
      <c r="AO15113">
        <v>15</v>
      </c>
      <c r="AP15113">
        <v>9</v>
      </c>
      <c r="AZ15113" t="s">
        <v>31</v>
      </c>
      <c r="BA15113" t="s">
        <v>31</v>
      </c>
    </row>
    <row r="15114" spans="1:53" hidden="1">
      <c r="A15114" t="s">
        <v>2977</v>
      </c>
      <c r="B15114" t="s">
        <v>71</v>
      </c>
      <c r="C15114" t="s">
        <v>174</v>
      </c>
      <c r="D15114" t="s">
        <v>2892</v>
      </c>
      <c r="E15114" t="s">
        <v>2893</v>
      </c>
      <c r="F15114" t="s">
        <v>2907</v>
      </c>
      <c r="G15114" t="s">
        <v>2534</v>
      </c>
      <c r="H15114" t="s">
        <v>1924</v>
      </c>
      <c r="J15114">
        <v>58.761000000000003</v>
      </c>
      <c r="K15114">
        <v>5.6520000000000001</v>
      </c>
      <c r="M15114" t="s">
        <v>2384</v>
      </c>
      <c r="N15114">
        <v>2005</v>
      </c>
      <c r="O15114" t="s">
        <v>2248</v>
      </c>
      <c r="U15114">
        <v>18</v>
      </c>
      <c r="V15114">
        <v>15</v>
      </c>
      <c r="W15114">
        <v>20</v>
      </c>
      <c r="X15114">
        <v>4</v>
      </c>
      <c r="Y15114" t="s">
        <v>2978</v>
      </c>
      <c r="Z15114">
        <v>11.785</v>
      </c>
      <c r="AA15114">
        <v>84</v>
      </c>
      <c r="AB15114">
        <v>10</v>
      </c>
      <c r="AE15114" t="s">
        <v>2936</v>
      </c>
      <c r="AH15114" t="s">
        <v>31</v>
      </c>
      <c r="AO15114">
        <v>18</v>
      </c>
      <c r="AP15114">
        <v>9</v>
      </c>
      <c r="AZ15114" t="s">
        <v>31</v>
      </c>
      <c r="BA15114" t="s">
        <v>31</v>
      </c>
    </row>
    <row r="15115" spans="1:53" hidden="1">
      <c r="A15115" t="s">
        <v>2977</v>
      </c>
      <c r="B15115" t="s">
        <v>71</v>
      </c>
      <c r="C15115" t="s">
        <v>174</v>
      </c>
      <c r="D15115" t="s">
        <v>2892</v>
      </c>
      <c r="E15115" t="s">
        <v>2893</v>
      </c>
      <c r="F15115" t="s">
        <v>2907</v>
      </c>
      <c r="G15115" t="s">
        <v>2534</v>
      </c>
      <c r="H15115" t="s">
        <v>1924</v>
      </c>
      <c r="J15115">
        <v>58.761000000000003</v>
      </c>
      <c r="K15115">
        <v>5.6520000000000001</v>
      </c>
      <c r="M15115" t="s">
        <v>2384</v>
      </c>
      <c r="N15115">
        <v>2005</v>
      </c>
      <c r="O15115" t="s">
        <v>2248</v>
      </c>
      <c r="U15115">
        <v>18</v>
      </c>
      <c r="V15115">
        <v>15</v>
      </c>
      <c r="W15115">
        <v>20</v>
      </c>
      <c r="X15115">
        <v>4</v>
      </c>
      <c r="Y15115" t="s">
        <v>2978</v>
      </c>
      <c r="Z15115">
        <v>6.8239999999999998</v>
      </c>
      <c r="AA15115">
        <v>84</v>
      </c>
      <c r="AB15115">
        <v>10</v>
      </c>
      <c r="AE15115" t="s">
        <v>2936</v>
      </c>
      <c r="AH15115" t="s">
        <v>31</v>
      </c>
      <c r="AO15115">
        <v>24</v>
      </c>
      <c r="AP15115">
        <v>9</v>
      </c>
      <c r="AZ15115" t="s">
        <v>31</v>
      </c>
      <c r="BA15115" t="s">
        <v>31</v>
      </c>
    </row>
    <row r="15116" spans="1:53" hidden="1">
      <c r="A15116" t="s">
        <v>2977</v>
      </c>
      <c r="B15116" t="s">
        <v>71</v>
      </c>
      <c r="C15116" t="s">
        <v>174</v>
      </c>
      <c r="D15116" t="s">
        <v>2892</v>
      </c>
      <c r="E15116" t="s">
        <v>2893</v>
      </c>
      <c r="F15116" t="s">
        <v>2907</v>
      </c>
      <c r="G15116" t="s">
        <v>2534</v>
      </c>
      <c r="H15116" t="s">
        <v>1924</v>
      </c>
      <c r="J15116">
        <v>58.761000000000003</v>
      </c>
      <c r="K15116">
        <v>5.6520000000000001</v>
      </c>
      <c r="M15116" t="s">
        <v>2384</v>
      </c>
      <c r="N15116">
        <v>2005</v>
      </c>
      <c r="O15116" t="s">
        <v>2248</v>
      </c>
      <c r="U15116">
        <v>18</v>
      </c>
      <c r="V15116">
        <v>15</v>
      </c>
      <c r="W15116">
        <v>20</v>
      </c>
      <c r="X15116">
        <v>4</v>
      </c>
      <c r="Y15116" t="s">
        <v>2978</v>
      </c>
      <c r="Z15116">
        <v>4.5590000000000002</v>
      </c>
      <c r="AA15116">
        <v>84</v>
      </c>
      <c r="AB15116">
        <v>10</v>
      </c>
      <c r="AE15116" t="s">
        <v>2936</v>
      </c>
      <c r="AH15116" t="s">
        <v>31</v>
      </c>
      <c r="AO15116">
        <v>27</v>
      </c>
      <c r="AP15116">
        <v>9</v>
      </c>
      <c r="AZ15116" t="s">
        <v>31</v>
      </c>
      <c r="BA15116" t="s">
        <v>31</v>
      </c>
    </row>
    <row r="15117" spans="1:53" hidden="1">
      <c r="A15117" t="s">
        <v>2977</v>
      </c>
      <c r="B15117" t="s">
        <v>71</v>
      </c>
      <c r="C15117" t="s">
        <v>174</v>
      </c>
      <c r="D15117" t="s">
        <v>2892</v>
      </c>
      <c r="E15117" t="s">
        <v>2893</v>
      </c>
      <c r="F15117" t="s">
        <v>2907</v>
      </c>
      <c r="G15117" t="s">
        <v>2534</v>
      </c>
      <c r="H15117" t="s">
        <v>1924</v>
      </c>
      <c r="J15117">
        <v>58.761000000000003</v>
      </c>
      <c r="K15117">
        <v>5.6520000000000001</v>
      </c>
      <c r="M15117" t="s">
        <v>2384</v>
      </c>
      <c r="N15117">
        <v>2005</v>
      </c>
      <c r="O15117" t="s">
        <v>2248</v>
      </c>
      <c r="U15117">
        <v>18</v>
      </c>
      <c r="V15117">
        <v>15</v>
      </c>
      <c r="W15117">
        <v>20</v>
      </c>
      <c r="X15117">
        <v>4</v>
      </c>
      <c r="Y15117" t="s">
        <v>2978</v>
      </c>
      <c r="Z15117">
        <v>12.416</v>
      </c>
      <c r="AA15117">
        <v>84</v>
      </c>
      <c r="AB15117">
        <v>10</v>
      </c>
      <c r="AE15117" t="s">
        <v>2936</v>
      </c>
      <c r="AH15117" t="s">
        <v>31</v>
      </c>
      <c r="AO15117">
        <v>12</v>
      </c>
      <c r="AP15117">
        <v>12</v>
      </c>
      <c r="AZ15117" t="s">
        <v>31</v>
      </c>
      <c r="BA15117" t="s">
        <v>31</v>
      </c>
    </row>
    <row r="15118" spans="1:53" hidden="1">
      <c r="A15118" t="s">
        <v>2977</v>
      </c>
      <c r="B15118" t="s">
        <v>71</v>
      </c>
      <c r="C15118" t="s">
        <v>174</v>
      </c>
      <c r="D15118" t="s">
        <v>2892</v>
      </c>
      <c r="E15118" t="s">
        <v>2893</v>
      </c>
      <c r="F15118" t="s">
        <v>2907</v>
      </c>
      <c r="G15118" t="s">
        <v>2534</v>
      </c>
      <c r="H15118" t="s">
        <v>1924</v>
      </c>
      <c r="J15118">
        <v>58.761000000000003</v>
      </c>
      <c r="K15118">
        <v>5.6520000000000001</v>
      </c>
      <c r="M15118" t="s">
        <v>2384</v>
      </c>
      <c r="N15118">
        <v>2005</v>
      </c>
      <c r="O15118" t="s">
        <v>2248</v>
      </c>
      <c r="U15118">
        <v>18</v>
      </c>
      <c r="V15118">
        <v>15</v>
      </c>
      <c r="W15118">
        <v>20</v>
      </c>
      <c r="X15118">
        <v>4</v>
      </c>
      <c r="Y15118" t="s">
        <v>2978</v>
      </c>
      <c r="Z15118">
        <v>11.9</v>
      </c>
      <c r="AA15118">
        <v>84</v>
      </c>
      <c r="AB15118">
        <v>10</v>
      </c>
      <c r="AE15118" t="s">
        <v>2936</v>
      </c>
      <c r="AH15118" t="s">
        <v>31</v>
      </c>
      <c r="AO15118">
        <v>15</v>
      </c>
      <c r="AP15118">
        <v>12</v>
      </c>
      <c r="AZ15118" t="s">
        <v>31</v>
      </c>
      <c r="BA15118" t="s">
        <v>31</v>
      </c>
    </row>
    <row r="15119" spans="1:53" hidden="1">
      <c r="A15119" t="s">
        <v>2977</v>
      </c>
      <c r="B15119" t="s">
        <v>71</v>
      </c>
      <c r="C15119" t="s">
        <v>174</v>
      </c>
      <c r="D15119" t="s">
        <v>2892</v>
      </c>
      <c r="E15119" t="s">
        <v>2893</v>
      </c>
      <c r="F15119" t="s">
        <v>2907</v>
      </c>
      <c r="G15119" t="s">
        <v>2534</v>
      </c>
      <c r="H15119" t="s">
        <v>1924</v>
      </c>
      <c r="J15119">
        <v>58.761000000000003</v>
      </c>
      <c r="K15119">
        <v>5.6520000000000001</v>
      </c>
      <c r="M15119" t="s">
        <v>2384</v>
      </c>
      <c r="N15119">
        <v>2005</v>
      </c>
      <c r="O15119" t="s">
        <v>2248</v>
      </c>
      <c r="U15119">
        <v>18</v>
      </c>
      <c r="V15119">
        <v>15</v>
      </c>
      <c r="W15119">
        <v>20</v>
      </c>
      <c r="X15119">
        <v>4</v>
      </c>
      <c r="Y15119" t="s">
        <v>2978</v>
      </c>
      <c r="Z15119">
        <v>10.867000000000001</v>
      </c>
      <c r="AA15119">
        <v>84</v>
      </c>
      <c r="AB15119">
        <v>10</v>
      </c>
      <c r="AE15119" t="s">
        <v>2936</v>
      </c>
      <c r="AH15119" t="s">
        <v>31</v>
      </c>
      <c r="AO15119">
        <v>18</v>
      </c>
      <c r="AP15119">
        <v>12</v>
      </c>
      <c r="AZ15119" t="s">
        <v>31</v>
      </c>
      <c r="BA15119" t="s">
        <v>31</v>
      </c>
    </row>
    <row r="15120" spans="1:53" hidden="1">
      <c r="A15120" t="s">
        <v>2977</v>
      </c>
      <c r="B15120" t="s">
        <v>71</v>
      </c>
      <c r="C15120" t="s">
        <v>174</v>
      </c>
      <c r="D15120" t="s">
        <v>2892</v>
      </c>
      <c r="E15120" t="s">
        <v>2893</v>
      </c>
      <c r="F15120" t="s">
        <v>2907</v>
      </c>
      <c r="G15120" t="s">
        <v>2534</v>
      </c>
      <c r="H15120" t="s">
        <v>1924</v>
      </c>
      <c r="J15120">
        <v>58.761000000000003</v>
      </c>
      <c r="K15120">
        <v>5.6520000000000001</v>
      </c>
      <c r="M15120" t="s">
        <v>2384</v>
      </c>
      <c r="N15120">
        <v>2005</v>
      </c>
      <c r="O15120" t="s">
        <v>2248</v>
      </c>
      <c r="U15120">
        <v>18</v>
      </c>
      <c r="V15120">
        <v>15</v>
      </c>
      <c r="W15120">
        <v>20</v>
      </c>
      <c r="X15120">
        <v>4</v>
      </c>
      <c r="Y15120" t="s">
        <v>2978</v>
      </c>
      <c r="Z15120">
        <v>5.7629999999999999</v>
      </c>
      <c r="AA15120">
        <v>84</v>
      </c>
      <c r="AB15120">
        <v>10</v>
      </c>
      <c r="AE15120" t="s">
        <v>2936</v>
      </c>
      <c r="AH15120" t="s">
        <v>31</v>
      </c>
      <c r="AO15120">
        <v>24</v>
      </c>
      <c r="AP15120">
        <v>12</v>
      </c>
      <c r="AZ15120" t="s">
        <v>31</v>
      </c>
      <c r="BA15120" t="s">
        <v>31</v>
      </c>
    </row>
    <row r="15121" spans="1:53" hidden="1">
      <c r="A15121" t="s">
        <v>2977</v>
      </c>
      <c r="B15121" t="s">
        <v>71</v>
      </c>
      <c r="C15121" t="s">
        <v>174</v>
      </c>
      <c r="D15121" t="s">
        <v>2892</v>
      </c>
      <c r="E15121" t="s">
        <v>2893</v>
      </c>
      <c r="F15121" t="s">
        <v>2907</v>
      </c>
      <c r="G15121" t="s">
        <v>2534</v>
      </c>
      <c r="H15121" t="s">
        <v>1924</v>
      </c>
      <c r="J15121">
        <v>58.761000000000003</v>
      </c>
      <c r="K15121">
        <v>5.6520000000000001</v>
      </c>
      <c r="M15121" t="s">
        <v>2384</v>
      </c>
      <c r="N15121">
        <v>2005</v>
      </c>
      <c r="O15121" t="s">
        <v>2248</v>
      </c>
      <c r="U15121">
        <v>18</v>
      </c>
      <c r="V15121">
        <v>15</v>
      </c>
      <c r="W15121">
        <v>20</v>
      </c>
      <c r="X15121">
        <v>4</v>
      </c>
      <c r="Y15121" t="s">
        <v>2978</v>
      </c>
      <c r="Z15121">
        <v>1.778</v>
      </c>
      <c r="AA15121">
        <v>84</v>
      </c>
      <c r="AB15121">
        <v>10</v>
      </c>
      <c r="AE15121" t="s">
        <v>2936</v>
      </c>
      <c r="AH15121" t="s">
        <v>31</v>
      </c>
      <c r="AO15121">
        <v>27</v>
      </c>
      <c r="AP15121">
        <v>12</v>
      </c>
      <c r="AZ15121" t="s">
        <v>31</v>
      </c>
      <c r="BA15121" t="s">
        <v>31</v>
      </c>
    </row>
    <row r="15122" spans="1:53" hidden="1">
      <c r="A15122" t="s">
        <v>2977</v>
      </c>
      <c r="B15122" t="s">
        <v>71</v>
      </c>
      <c r="C15122" t="s">
        <v>174</v>
      </c>
      <c r="D15122" t="s">
        <v>2892</v>
      </c>
      <c r="E15122" t="s">
        <v>2893</v>
      </c>
      <c r="F15122" t="s">
        <v>2935</v>
      </c>
      <c r="G15122" t="s">
        <v>2534</v>
      </c>
      <c r="H15122" t="s">
        <v>1924</v>
      </c>
      <c r="J15122">
        <v>58.761000000000003</v>
      </c>
      <c r="K15122">
        <v>5.6520000000000001</v>
      </c>
      <c r="M15122" t="s">
        <v>2384</v>
      </c>
      <c r="N15122">
        <v>2005</v>
      </c>
      <c r="O15122" t="s">
        <v>2248</v>
      </c>
      <c r="U15122">
        <v>18</v>
      </c>
      <c r="V15122">
        <v>15</v>
      </c>
      <c r="W15122">
        <v>20</v>
      </c>
      <c r="X15122">
        <v>4</v>
      </c>
      <c r="Y15122" t="s">
        <v>2978</v>
      </c>
      <c r="Z15122">
        <v>2.71</v>
      </c>
      <c r="AA15122">
        <v>84</v>
      </c>
      <c r="AB15122">
        <v>10</v>
      </c>
      <c r="AE15122" t="s">
        <v>2936</v>
      </c>
      <c r="AH15122" t="s">
        <v>31</v>
      </c>
      <c r="AO15122">
        <v>12</v>
      </c>
      <c r="AP15122">
        <v>6</v>
      </c>
      <c r="AZ15122" t="s">
        <v>31</v>
      </c>
      <c r="BA15122" t="s">
        <v>31</v>
      </c>
    </row>
    <row r="15123" spans="1:53" hidden="1">
      <c r="A15123" t="s">
        <v>2977</v>
      </c>
      <c r="B15123" t="s">
        <v>71</v>
      </c>
      <c r="C15123" t="s">
        <v>174</v>
      </c>
      <c r="D15123" t="s">
        <v>2892</v>
      </c>
      <c r="E15123" t="s">
        <v>2893</v>
      </c>
      <c r="F15123" t="s">
        <v>2935</v>
      </c>
      <c r="G15123" t="s">
        <v>2534</v>
      </c>
      <c r="H15123" t="s">
        <v>1924</v>
      </c>
      <c r="J15123">
        <v>58.761000000000003</v>
      </c>
      <c r="K15123">
        <v>5.6520000000000001</v>
      </c>
      <c r="M15123" t="s">
        <v>2384</v>
      </c>
      <c r="N15123">
        <v>2005</v>
      </c>
      <c r="O15123" t="s">
        <v>2248</v>
      </c>
      <c r="U15123">
        <v>18</v>
      </c>
      <c r="V15123">
        <v>15</v>
      </c>
      <c r="W15123">
        <v>20</v>
      </c>
      <c r="X15123">
        <v>4</v>
      </c>
      <c r="Y15123" t="s">
        <v>2978</v>
      </c>
      <c r="Z15123">
        <v>2.5950000000000002</v>
      </c>
      <c r="AA15123">
        <v>84</v>
      </c>
      <c r="AB15123">
        <v>10</v>
      </c>
      <c r="AE15123" t="s">
        <v>2936</v>
      </c>
      <c r="AH15123" t="s">
        <v>31</v>
      </c>
      <c r="AO15123">
        <v>15</v>
      </c>
      <c r="AP15123">
        <v>6</v>
      </c>
      <c r="AZ15123" t="s">
        <v>31</v>
      </c>
      <c r="BA15123" t="s">
        <v>31</v>
      </c>
    </row>
    <row r="15124" spans="1:53" hidden="1">
      <c r="A15124" t="s">
        <v>2977</v>
      </c>
      <c r="B15124" t="s">
        <v>71</v>
      </c>
      <c r="C15124" t="s">
        <v>174</v>
      </c>
      <c r="D15124" t="s">
        <v>2892</v>
      </c>
      <c r="E15124" t="s">
        <v>2893</v>
      </c>
      <c r="F15124" t="s">
        <v>2935</v>
      </c>
      <c r="G15124" t="s">
        <v>2534</v>
      </c>
      <c r="H15124" t="s">
        <v>1924</v>
      </c>
      <c r="J15124">
        <v>58.761000000000003</v>
      </c>
      <c r="K15124">
        <v>5.6520000000000001</v>
      </c>
      <c r="M15124" t="s">
        <v>2384</v>
      </c>
      <c r="N15124">
        <v>2005</v>
      </c>
      <c r="O15124" t="s">
        <v>2248</v>
      </c>
      <c r="U15124">
        <v>18</v>
      </c>
      <c r="V15124">
        <v>15</v>
      </c>
      <c r="W15124">
        <v>20</v>
      </c>
      <c r="X15124">
        <v>4</v>
      </c>
      <c r="Y15124" t="s">
        <v>2978</v>
      </c>
      <c r="Z15124">
        <v>5.5060000000000002</v>
      </c>
      <c r="AA15124">
        <v>84</v>
      </c>
      <c r="AB15124">
        <v>10</v>
      </c>
      <c r="AE15124" t="s">
        <v>2936</v>
      </c>
      <c r="AH15124" t="s">
        <v>31</v>
      </c>
      <c r="AO15124">
        <v>18</v>
      </c>
      <c r="AP15124">
        <v>6</v>
      </c>
      <c r="AZ15124" t="s">
        <v>31</v>
      </c>
      <c r="BA15124" t="s">
        <v>31</v>
      </c>
    </row>
    <row r="15125" spans="1:53" hidden="1">
      <c r="A15125" t="s">
        <v>2977</v>
      </c>
      <c r="B15125" t="s">
        <v>71</v>
      </c>
      <c r="C15125" t="s">
        <v>174</v>
      </c>
      <c r="D15125" t="s">
        <v>2892</v>
      </c>
      <c r="E15125" t="s">
        <v>2893</v>
      </c>
      <c r="F15125" t="s">
        <v>2935</v>
      </c>
      <c r="G15125" t="s">
        <v>2534</v>
      </c>
      <c r="H15125" t="s">
        <v>1924</v>
      </c>
      <c r="J15125">
        <v>58.761000000000003</v>
      </c>
      <c r="K15125">
        <v>5.6520000000000001</v>
      </c>
      <c r="M15125" t="s">
        <v>2384</v>
      </c>
      <c r="N15125">
        <v>2005</v>
      </c>
      <c r="O15125" t="s">
        <v>2248</v>
      </c>
      <c r="U15125">
        <v>18</v>
      </c>
      <c r="V15125">
        <v>15</v>
      </c>
      <c r="W15125">
        <v>20</v>
      </c>
      <c r="X15125">
        <v>4</v>
      </c>
      <c r="Y15125" t="s">
        <v>2978</v>
      </c>
      <c r="Z15125">
        <v>11.041</v>
      </c>
      <c r="AA15125">
        <v>84</v>
      </c>
      <c r="AB15125">
        <v>10</v>
      </c>
      <c r="AE15125" t="s">
        <v>2936</v>
      </c>
      <c r="AH15125" t="s">
        <v>31</v>
      </c>
      <c r="AO15125">
        <v>24</v>
      </c>
      <c r="AP15125">
        <v>6</v>
      </c>
      <c r="AZ15125" t="s">
        <v>31</v>
      </c>
      <c r="BA15125" t="s">
        <v>31</v>
      </c>
    </row>
    <row r="15126" spans="1:53" hidden="1">
      <c r="A15126" t="s">
        <v>2977</v>
      </c>
      <c r="B15126" t="s">
        <v>71</v>
      </c>
      <c r="C15126" t="s">
        <v>174</v>
      </c>
      <c r="D15126" t="s">
        <v>2892</v>
      </c>
      <c r="E15126" t="s">
        <v>2893</v>
      </c>
      <c r="F15126" t="s">
        <v>2935</v>
      </c>
      <c r="G15126" t="s">
        <v>2534</v>
      </c>
      <c r="H15126" t="s">
        <v>1924</v>
      </c>
      <c r="J15126">
        <v>58.761000000000003</v>
      </c>
      <c r="K15126">
        <v>5.6520000000000001</v>
      </c>
      <c r="M15126" t="s">
        <v>2384</v>
      </c>
      <c r="N15126">
        <v>2005</v>
      </c>
      <c r="O15126" t="s">
        <v>2248</v>
      </c>
      <c r="U15126">
        <v>18</v>
      </c>
      <c r="V15126">
        <v>15</v>
      </c>
      <c r="W15126">
        <v>20</v>
      </c>
      <c r="X15126">
        <v>4</v>
      </c>
      <c r="Y15126" t="s">
        <v>2978</v>
      </c>
      <c r="Z15126">
        <v>9.6289999999999996</v>
      </c>
      <c r="AA15126">
        <v>84</v>
      </c>
      <c r="AB15126">
        <v>10</v>
      </c>
      <c r="AE15126" t="s">
        <v>2936</v>
      </c>
      <c r="AH15126" t="s">
        <v>31</v>
      </c>
      <c r="AO15126">
        <v>27</v>
      </c>
      <c r="AP15126">
        <v>6</v>
      </c>
      <c r="AZ15126" t="s">
        <v>31</v>
      </c>
      <c r="BA15126" t="s">
        <v>31</v>
      </c>
    </row>
    <row r="15127" spans="1:53" hidden="1">
      <c r="A15127" t="s">
        <v>2977</v>
      </c>
      <c r="B15127" t="s">
        <v>71</v>
      </c>
      <c r="C15127" t="s">
        <v>174</v>
      </c>
      <c r="D15127" t="s">
        <v>2892</v>
      </c>
      <c r="E15127" t="s">
        <v>2893</v>
      </c>
      <c r="F15127" t="s">
        <v>2935</v>
      </c>
      <c r="G15127" t="s">
        <v>2534</v>
      </c>
      <c r="H15127" t="s">
        <v>1924</v>
      </c>
      <c r="J15127">
        <v>58.761000000000003</v>
      </c>
      <c r="K15127">
        <v>5.6520000000000001</v>
      </c>
      <c r="M15127" t="s">
        <v>2384</v>
      </c>
      <c r="N15127">
        <v>2005</v>
      </c>
      <c r="O15127" t="s">
        <v>2248</v>
      </c>
      <c r="U15127">
        <v>18</v>
      </c>
      <c r="V15127">
        <v>15</v>
      </c>
      <c r="W15127">
        <v>20</v>
      </c>
      <c r="X15127">
        <v>4</v>
      </c>
      <c r="Y15127" t="s">
        <v>2978</v>
      </c>
      <c r="Z15127">
        <v>11.445</v>
      </c>
      <c r="AA15127">
        <v>84</v>
      </c>
      <c r="AB15127">
        <v>10</v>
      </c>
      <c r="AE15127" t="s">
        <v>2936</v>
      </c>
      <c r="AH15127" t="s">
        <v>31</v>
      </c>
      <c r="AO15127">
        <v>12</v>
      </c>
      <c r="AP15127">
        <v>9</v>
      </c>
      <c r="AZ15127" t="s">
        <v>31</v>
      </c>
      <c r="BA15127" t="s">
        <v>31</v>
      </c>
    </row>
    <row r="15128" spans="1:53" hidden="1">
      <c r="A15128" t="s">
        <v>2977</v>
      </c>
      <c r="B15128" t="s">
        <v>71</v>
      </c>
      <c r="C15128" t="s">
        <v>174</v>
      </c>
      <c r="D15128" t="s">
        <v>2892</v>
      </c>
      <c r="E15128" t="s">
        <v>2893</v>
      </c>
      <c r="F15128" t="s">
        <v>2935</v>
      </c>
      <c r="G15128" t="s">
        <v>2534</v>
      </c>
      <c r="H15128" t="s">
        <v>1924</v>
      </c>
      <c r="J15128">
        <v>58.761000000000003</v>
      </c>
      <c r="K15128">
        <v>5.6520000000000001</v>
      </c>
      <c r="M15128" t="s">
        <v>2384</v>
      </c>
      <c r="N15128">
        <v>2005</v>
      </c>
      <c r="O15128" t="s">
        <v>2248</v>
      </c>
      <c r="U15128">
        <v>18</v>
      </c>
      <c r="V15128">
        <v>15</v>
      </c>
      <c r="W15128">
        <v>20</v>
      </c>
      <c r="X15128">
        <v>4</v>
      </c>
      <c r="Y15128" t="s">
        <v>2978</v>
      </c>
      <c r="Z15128">
        <v>11.56</v>
      </c>
      <c r="AA15128">
        <v>84</v>
      </c>
      <c r="AB15128">
        <v>10</v>
      </c>
      <c r="AE15128" t="s">
        <v>2936</v>
      </c>
      <c r="AH15128" t="s">
        <v>31</v>
      </c>
      <c r="AO15128">
        <v>15</v>
      </c>
      <c r="AP15128">
        <v>9</v>
      </c>
      <c r="AZ15128" t="s">
        <v>31</v>
      </c>
      <c r="BA15128" t="s">
        <v>31</v>
      </c>
    </row>
    <row r="15129" spans="1:53" hidden="1">
      <c r="A15129" t="s">
        <v>2977</v>
      </c>
      <c r="B15129" t="s">
        <v>71</v>
      </c>
      <c r="C15129" t="s">
        <v>174</v>
      </c>
      <c r="D15129" t="s">
        <v>2892</v>
      </c>
      <c r="E15129" t="s">
        <v>2893</v>
      </c>
      <c r="F15129" t="s">
        <v>2935</v>
      </c>
      <c r="G15129" t="s">
        <v>2534</v>
      </c>
      <c r="H15129" t="s">
        <v>1924</v>
      </c>
      <c r="J15129">
        <v>58.761000000000003</v>
      </c>
      <c r="K15129">
        <v>5.6520000000000001</v>
      </c>
      <c r="M15129" t="s">
        <v>2384</v>
      </c>
      <c r="N15129">
        <v>2005</v>
      </c>
      <c r="O15129" t="s">
        <v>2248</v>
      </c>
      <c r="U15129">
        <v>18</v>
      </c>
      <c r="V15129">
        <v>15</v>
      </c>
      <c r="W15129">
        <v>20</v>
      </c>
      <c r="X15129">
        <v>4</v>
      </c>
      <c r="Y15129" t="s">
        <v>2978</v>
      </c>
      <c r="Z15129">
        <v>12.512</v>
      </c>
      <c r="AA15129">
        <v>84</v>
      </c>
      <c r="AB15129">
        <v>10</v>
      </c>
      <c r="AE15129" t="s">
        <v>2936</v>
      </c>
      <c r="AH15129" t="s">
        <v>31</v>
      </c>
      <c r="AO15129">
        <v>18</v>
      </c>
      <c r="AP15129">
        <v>9</v>
      </c>
      <c r="AZ15129" t="s">
        <v>31</v>
      </c>
      <c r="BA15129" t="s">
        <v>31</v>
      </c>
    </row>
    <row r="15130" spans="1:53" hidden="1">
      <c r="A15130" t="s">
        <v>2977</v>
      </c>
      <c r="B15130" t="s">
        <v>71</v>
      </c>
      <c r="C15130" t="s">
        <v>174</v>
      </c>
      <c r="D15130" t="s">
        <v>2892</v>
      </c>
      <c r="E15130" t="s">
        <v>2893</v>
      </c>
      <c r="F15130" t="s">
        <v>2935</v>
      </c>
      <c r="G15130" t="s">
        <v>2534</v>
      </c>
      <c r="H15130" t="s">
        <v>1924</v>
      </c>
      <c r="J15130">
        <v>58.761000000000003</v>
      </c>
      <c r="K15130">
        <v>5.6520000000000001</v>
      </c>
      <c r="M15130" t="s">
        <v>2384</v>
      </c>
      <c r="N15130">
        <v>2005</v>
      </c>
      <c r="O15130" t="s">
        <v>2248</v>
      </c>
      <c r="U15130">
        <v>18</v>
      </c>
      <c r="V15130">
        <v>15</v>
      </c>
      <c r="W15130">
        <v>20</v>
      </c>
      <c r="X15130">
        <v>4</v>
      </c>
      <c r="Y15130" t="s">
        <v>2978</v>
      </c>
      <c r="Z15130">
        <v>11.33</v>
      </c>
      <c r="AA15130">
        <v>84</v>
      </c>
      <c r="AB15130">
        <v>10</v>
      </c>
      <c r="AE15130" t="s">
        <v>2936</v>
      </c>
      <c r="AH15130" t="s">
        <v>31</v>
      </c>
      <c r="AO15130">
        <v>24</v>
      </c>
      <c r="AP15130">
        <v>9</v>
      </c>
      <c r="AZ15130" t="s">
        <v>31</v>
      </c>
      <c r="BA15130" t="s">
        <v>31</v>
      </c>
    </row>
    <row r="15131" spans="1:53" hidden="1">
      <c r="A15131" t="s">
        <v>2977</v>
      </c>
      <c r="B15131" t="s">
        <v>71</v>
      </c>
      <c r="C15131" t="s">
        <v>174</v>
      </c>
      <c r="D15131" t="s">
        <v>2892</v>
      </c>
      <c r="E15131" t="s">
        <v>2893</v>
      </c>
      <c r="F15131" t="s">
        <v>2935</v>
      </c>
      <c r="G15131" t="s">
        <v>2534</v>
      </c>
      <c r="H15131" t="s">
        <v>1924</v>
      </c>
      <c r="J15131">
        <v>58.761000000000003</v>
      </c>
      <c r="K15131">
        <v>5.6520000000000001</v>
      </c>
      <c r="M15131" t="s">
        <v>2384</v>
      </c>
      <c r="N15131">
        <v>2005</v>
      </c>
      <c r="O15131" t="s">
        <v>2248</v>
      </c>
      <c r="U15131">
        <v>18</v>
      </c>
      <c r="V15131">
        <v>15</v>
      </c>
      <c r="W15131">
        <v>20</v>
      </c>
      <c r="X15131">
        <v>4</v>
      </c>
      <c r="Y15131" t="s">
        <v>2978</v>
      </c>
      <c r="Z15131">
        <v>10.436</v>
      </c>
      <c r="AA15131">
        <v>84</v>
      </c>
      <c r="AB15131">
        <v>10</v>
      </c>
      <c r="AE15131" t="s">
        <v>2936</v>
      </c>
      <c r="AH15131" t="s">
        <v>31</v>
      </c>
      <c r="AO15131">
        <v>27</v>
      </c>
      <c r="AP15131">
        <v>9</v>
      </c>
      <c r="AZ15131" t="s">
        <v>31</v>
      </c>
      <c r="BA15131" t="s">
        <v>31</v>
      </c>
    </row>
    <row r="15132" spans="1:53" hidden="1">
      <c r="A15132" t="s">
        <v>2977</v>
      </c>
      <c r="B15132" t="s">
        <v>71</v>
      </c>
      <c r="C15132" t="s">
        <v>174</v>
      </c>
      <c r="D15132" t="s">
        <v>2892</v>
      </c>
      <c r="E15132" t="s">
        <v>2893</v>
      </c>
      <c r="F15132" t="s">
        <v>2935</v>
      </c>
      <c r="G15132" t="s">
        <v>2534</v>
      </c>
      <c r="H15132" t="s">
        <v>1924</v>
      </c>
      <c r="J15132">
        <v>58.761000000000003</v>
      </c>
      <c r="K15132">
        <v>5.6520000000000001</v>
      </c>
      <c r="M15132" t="s">
        <v>2384</v>
      </c>
      <c r="N15132">
        <v>2005</v>
      </c>
      <c r="O15132" t="s">
        <v>2248</v>
      </c>
      <c r="U15132">
        <v>18</v>
      </c>
      <c r="V15132">
        <v>15</v>
      </c>
      <c r="W15132">
        <v>20</v>
      </c>
      <c r="X15132">
        <v>4</v>
      </c>
      <c r="Y15132" t="s">
        <v>2978</v>
      </c>
      <c r="Z15132">
        <v>11.849</v>
      </c>
      <c r="AA15132">
        <v>84</v>
      </c>
      <c r="AB15132">
        <v>10</v>
      </c>
      <c r="AE15132" t="s">
        <v>2936</v>
      </c>
      <c r="AH15132" t="s">
        <v>31</v>
      </c>
      <c r="AO15132">
        <v>12</v>
      </c>
      <c r="AP15132">
        <v>12</v>
      </c>
      <c r="AZ15132" t="s">
        <v>31</v>
      </c>
      <c r="BA15132" t="s">
        <v>31</v>
      </c>
    </row>
    <row r="15133" spans="1:53" hidden="1">
      <c r="A15133" t="s">
        <v>2977</v>
      </c>
      <c r="B15133" t="s">
        <v>71</v>
      </c>
      <c r="C15133" t="s">
        <v>174</v>
      </c>
      <c r="D15133" t="s">
        <v>2892</v>
      </c>
      <c r="E15133" t="s">
        <v>2893</v>
      </c>
      <c r="F15133" t="s">
        <v>2935</v>
      </c>
      <c r="G15133" t="s">
        <v>2534</v>
      </c>
      <c r="H15133" t="s">
        <v>1924</v>
      </c>
      <c r="J15133">
        <v>58.761000000000003</v>
      </c>
      <c r="K15133">
        <v>5.6520000000000001</v>
      </c>
      <c r="M15133" t="s">
        <v>2384</v>
      </c>
      <c r="N15133">
        <v>2005</v>
      </c>
      <c r="O15133" t="s">
        <v>2248</v>
      </c>
      <c r="U15133">
        <v>18</v>
      </c>
      <c r="V15133">
        <v>15</v>
      </c>
      <c r="W15133">
        <v>20</v>
      </c>
      <c r="X15133">
        <v>4</v>
      </c>
      <c r="Y15133" t="s">
        <v>2978</v>
      </c>
      <c r="Z15133">
        <v>11.906000000000001</v>
      </c>
      <c r="AA15133">
        <v>84</v>
      </c>
      <c r="AB15133">
        <v>10</v>
      </c>
      <c r="AE15133" t="s">
        <v>2936</v>
      </c>
      <c r="AH15133" t="s">
        <v>31</v>
      </c>
      <c r="AO15133">
        <v>15</v>
      </c>
      <c r="AP15133">
        <v>12</v>
      </c>
      <c r="AZ15133" t="s">
        <v>31</v>
      </c>
      <c r="BA15133" t="s">
        <v>31</v>
      </c>
    </row>
    <row r="15134" spans="1:53" hidden="1">
      <c r="A15134" t="s">
        <v>2977</v>
      </c>
      <c r="B15134" t="s">
        <v>71</v>
      </c>
      <c r="C15134" t="s">
        <v>174</v>
      </c>
      <c r="D15134" t="s">
        <v>2892</v>
      </c>
      <c r="E15134" t="s">
        <v>2893</v>
      </c>
      <c r="F15134" t="s">
        <v>2935</v>
      </c>
      <c r="G15134" t="s">
        <v>2534</v>
      </c>
      <c r="H15134" t="s">
        <v>1924</v>
      </c>
      <c r="J15134">
        <v>58.761000000000003</v>
      </c>
      <c r="K15134">
        <v>5.6520000000000001</v>
      </c>
      <c r="M15134" t="s">
        <v>2384</v>
      </c>
      <c r="N15134">
        <v>2005</v>
      </c>
      <c r="O15134" t="s">
        <v>2248</v>
      </c>
      <c r="U15134">
        <v>18</v>
      </c>
      <c r="V15134">
        <v>15</v>
      </c>
      <c r="W15134">
        <v>20</v>
      </c>
      <c r="X15134">
        <v>4</v>
      </c>
      <c r="Y15134" t="s">
        <v>2978</v>
      </c>
      <c r="Z15134">
        <v>10.263</v>
      </c>
      <c r="AA15134">
        <v>84</v>
      </c>
      <c r="AB15134">
        <v>10</v>
      </c>
      <c r="AE15134" t="s">
        <v>2936</v>
      </c>
      <c r="AH15134" t="s">
        <v>31</v>
      </c>
      <c r="AO15134">
        <v>18</v>
      </c>
      <c r="AP15134">
        <v>12</v>
      </c>
      <c r="AZ15134" t="s">
        <v>31</v>
      </c>
      <c r="BA15134" t="s">
        <v>31</v>
      </c>
    </row>
    <row r="15135" spans="1:53" hidden="1">
      <c r="A15135" t="s">
        <v>2977</v>
      </c>
      <c r="B15135" t="s">
        <v>71</v>
      </c>
      <c r="C15135" t="s">
        <v>174</v>
      </c>
      <c r="D15135" t="s">
        <v>2892</v>
      </c>
      <c r="E15135" t="s">
        <v>2893</v>
      </c>
      <c r="F15135" t="s">
        <v>2935</v>
      </c>
      <c r="G15135" t="s">
        <v>2534</v>
      </c>
      <c r="H15135" t="s">
        <v>1924</v>
      </c>
      <c r="J15135">
        <v>58.761000000000003</v>
      </c>
      <c r="K15135">
        <v>5.6520000000000001</v>
      </c>
      <c r="M15135" t="s">
        <v>2384</v>
      </c>
      <c r="N15135">
        <v>2005</v>
      </c>
      <c r="O15135" t="s">
        <v>2248</v>
      </c>
      <c r="U15135">
        <v>18</v>
      </c>
      <c r="V15135">
        <v>15</v>
      </c>
      <c r="W15135">
        <v>20</v>
      </c>
      <c r="X15135">
        <v>4</v>
      </c>
      <c r="Y15135" t="s">
        <v>2978</v>
      </c>
      <c r="Z15135">
        <v>9.11</v>
      </c>
      <c r="AA15135">
        <v>84</v>
      </c>
      <c r="AB15135">
        <v>10</v>
      </c>
      <c r="AE15135" t="s">
        <v>2936</v>
      </c>
      <c r="AH15135" t="s">
        <v>31</v>
      </c>
      <c r="AO15135">
        <v>24</v>
      </c>
      <c r="AP15135">
        <v>12</v>
      </c>
      <c r="AZ15135" t="s">
        <v>31</v>
      </c>
      <c r="BA15135" t="s">
        <v>31</v>
      </c>
    </row>
    <row r="15136" spans="1:53" hidden="1">
      <c r="A15136" t="s">
        <v>2977</v>
      </c>
      <c r="B15136" t="s">
        <v>71</v>
      </c>
      <c r="C15136" t="s">
        <v>174</v>
      </c>
      <c r="D15136" t="s">
        <v>2892</v>
      </c>
      <c r="E15136" t="s">
        <v>2893</v>
      </c>
      <c r="F15136" t="s">
        <v>2935</v>
      </c>
      <c r="G15136" t="s">
        <v>2534</v>
      </c>
      <c r="H15136" t="s">
        <v>1924</v>
      </c>
      <c r="J15136">
        <v>58.761000000000003</v>
      </c>
      <c r="K15136">
        <v>5.6520000000000001</v>
      </c>
      <c r="M15136" t="s">
        <v>2384</v>
      </c>
      <c r="N15136">
        <v>2005</v>
      </c>
      <c r="O15136" t="s">
        <v>2248</v>
      </c>
      <c r="U15136">
        <v>18</v>
      </c>
      <c r="V15136">
        <v>15</v>
      </c>
      <c r="W15136">
        <v>20</v>
      </c>
      <c r="X15136">
        <v>4</v>
      </c>
      <c r="Y15136" t="s">
        <v>2978</v>
      </c>
      <c r="Z15136">
        <v>8.3320000000000007</v>
      </c>
      <c r="AA15136">
        <v>84</v>
      </c>
      <c r="AB15136">
        <v>10</v>
      </c>
      <c r="AE15136" t="s">
        <v>2936</v>
      </c>
      <c r="AH15136" t="s">
        <v>31</v>
      </c>
      <c r="AO15136">
        <v>27</v>
      </c>
      <c r="AP15136">
        <v>12</v>
      </c>
      <c r="AZ15136" t="s">
        <v>31</v>
      </c>
      <c r="BA15136" t="s">
        <v>31</v>
      </c>
    </row>
    <row r="15137" spans="1:53" hidden="1">
      <c r="A15137" t="s">
        <v>1726</v>
      </c>
      <c r="B15137" t="s">
        <v>71</v>
      </c>
      <c r="C15137" t="s">
        <v>174</v>
      </c>
      <c r="D15137" t="s">
        <v>25</v>
      </c>
      <c r="E15137" t="s">
        <v>26</v>
      </c>
      <c r="G15137" t="s">
        <v>2532</v>
      </c>
      <c r="H15137" t="s">
        <v>2201</v>
      </c>
      <c r="I15137" t="s">
        <v>178</v>
      </c>
      <c r="J15137">
        <v>60.45</v>
      </c>
      <c r="K15137">
        <v>24.93</v>
      </c>
      <c r="N15137">
        <v>2002</v>
      </c>
      <c r="O15137" t="s">
        <v>225</v>
      </c>
      <c r="P15137" t="s">
        <v>2532</v>
      </c>
      <c r="Q15137" s="64">
        <v>37148</v>
      </c>
      <c r="U15137">
        <v>18</v>
      </c>
      <c r="V15137">
        <v>18</v>
      </c>
      <c r="W15137">
        <v>17</v>
      </c>
      <c r="X15137">
        <v>7</v>
      </c>
      <c r="Y15137" t="s">
        <v>2255</v>
      </c>
      <c r="Z15137">
        <v>36.75</v>
      </c>
      <c r="AE15137" t="s">
        <v>127</v>
      </c>
      <c r="AH15137" t="s">
        <v>31</v>
      </c>
      <c r="AK15137" t="s">
        <v>2256</v>
      </c>
      <c r="AL15137" t="s">
        <v>2385</v>
      </c>
      <c r="AM15137">
        <v>74</v>
      </c>
      <c r="AZ15137" t="s">
        <v>31</v>
      </c>
      <c r="BA15137" t="s">
        <v>31</v>
      </c>
    </row>
    <row r="15138" spans="1:53" hidden="1">
      <c r="A15138" t="s">
        <v>1726</v>
      </c>
      <c r="B15138" t="s">
        <v>71</v>
      </c>
      <c r="C15138" t="s">
        <v>174</v>
      </c>
      <c r="D15138" t="s">
        <v>25</v>
      </c>
      <c r="E15138" t="s">
        <v>26</v>
      </c>
      <c r="G15138" t="s">
        <v>2532</v>
      </c>
      <c r="H15138" t="s">
        <v>2201</v>
      </c>
      <c r="I15138" t="s">
        <v>178</v>
      </c>
      <c r="J15138">
        <v>60.45</v>
      </c>
      <c r="K15138">
        <v>24.93</v>
      </c>
      <c r="N15138">
        <v>2002</v>
      </c>
      <c r="O15138" t="s">
        <v>225</v>
      </c>
      <c r="P15138" t="s">
        <v>2532</v>
      </c>
      <c r="Q15138" s="64">
        <v>37148</v>
      </c>
      <c r="U15138">
        <v>18</v>
      </c>
      <c r="V15138">
        <v>18</v>
      </c>
      <c r="W15138">
        <v>17</v>
      </c>
      <c r="X15138">
        <v>7</v>
      </c>
      <c r="Y15138" t="s">
        <v>2255</v>
      </c>
      <c r="Z15138">
        <v>44.48</v>
      </c>
      <c r="AE15138" t="s">
        <v>127</v>
      </c>
      <c r="AH15138" t="s">
        <v>31</v>
      </c>
      <c r="AK15138" t="s">
        <v>2256</v>
      </c>
      <c r="AL15138" t="s">
        <v>2385</v>
      </c>
      <c r="AM15138">
        <v>74</v>
      </c>
      <c r="AZ15138" t="s">
        <v>31</v>
      </c>
      <c r="BA15138" t="s">
        <v>31</v>
      </c>
    </row>
    <row r="15139" spans="1:53" hidden="1">
      <c r="A15139" t="s">
        <v>1726</v>
      </c>
      <c r="B15139" t="s">
        <v>71</v>
      </c>
      <c r="C15139" t="s">
        <v>174</v>
      </c>
      <c r="D15139" t="s">
        <v>25</v>
      </c>
      <c r="E15139" t="s">
        <v>26</v>
      </c>
      <c r="G15139" t="s">
        <v>2532</v>
      </c>
      <c r="H15139" t="s">
        <v>2201</v>
      </c>
      <c r="I15139" t="s">
        <v>178</v>
      </c>
      <c r="J15139">
        <v>60.45</v>
      </c>
      <c r="K15139">
        <v>24.93</v>
      </c>
      <c r="N15139">
        <v>2002</v>
      </c>
      <c r="O15139" t="s">
        <v>225</v>
      </c>
      <c r="P15139" t="s">
        <v>2532</v>
      </c>
      <c r="Q15139" s="64">
        <v>37148</v>
      </c>
      <c r="U15139">
        <v>18</v>
      </c>
      <c r="V15139">
        <v>18</v>
      </c>
      <c r="W15139">
        <v>16</v>
      </c>
      <c r="X15139">
        <v>8</v>
      </c>
      <c r="Y15139" t="s">
        <v>2255</v>
      </c>
      <c r="Z15139">
        <v>67.459999999999994</v>
      </c>
      <c r="AE15139" t="s">
        <v>127</v>
      </c>
      <c r="AH15139" t="s">
        <v>31</v>
      </c>
      <c r="AK15139" t="s">
        <v>2256</v>
      </c>
      <c r="AL15139" t="s">
        <v>2385</v>
      </c>
      <c r="AM15139">
        <v>74</v>
      </c>
      <c r="AZ15139" t="s">
        <v>31</v>
      </c>
      <c r="BA15139" t="s">
        <v>31</v>
      </c>
    </row>
    <row r="15140" spans="1:53" hidden="1">
      <c r="A15140" t="s">
        <v>1726</v>
      </c>
      <c r="B15140" t="s">
        <v>71</v>
      </c>
      <c r="C15140" t="s">
        <v>174</v>
      </c>
      <c r="D15140" t="s">
        <v>25</v>
      </c>
      <c r="E15140" t="s">
        <v>26</v>
      </c>
      <c r="G15140" t="s">
        <v>2532</v>
      </c>
      <c r="H15140" t="s">
        <v>2201</v>
      </c>
      <c r="I15140" t="s">
        <v>178</v>
      </c>
      <c r="J15140">
        <v>60.45</v>
      </c>
      <c r="K15140">
        <v>24.93</v>
      </c>
      <c r="N15140">
        <v>2002</v>
      </c>
      <c r="O15140" t="s">
        <v>225</v>
      </c>
      <c r="P15140" t="s">
        <v>2532</v>
      </c>
      <c r="Q15140" s="64">
        <v>37148</v>
      </c>
      <c r="U15140">
        <v>18</v>
      </c>
      <c r="V15140">
        <v>18</v>
      </c>
      <c r="W15140">
        <v>16</v>
      </c>
      <c r="X15140">
        <v>8</v>
      </c>
      <c r="Y15140" t="s">
        <v>2255</v>
      </c>
      <c r="Z15140">
        <v>68.599999999999994</v>
      </c>
      <c r="AE15140" t="s">
        <v>127</v>
      </c>
      <c r="AH15140" t="s">
        <v>31</v>
      </c>
      <c r="AK15140" t="s">
        <v>2256</v>
      </c>
      <c r="AL15140" t="s">
        <v>2385</v>
      </c>
      <c r="AM15140">
        <v>74</v>
      </c>
      <c r="AZ15140" t="s">
        <v>31</v>
      </c>
      <c r="BA15140" t="s">
        <v>31</v>
      </c>
    </row>
    <row r="15141" spans="1:53" hidden="1">
      <c r="A15141" t="s">
        <v>1726</v>
      </c>
      <c r="B15141" t="s">
        <v>71</v>
      </c>
      <c r="C15141" t="s">
        <v>174</v>
      </c>
      <c r="D15141" t="s">
        <v>25</v>
      </c>
      <c r="E15141" t="s">
        <v>26</v>
      </c>
      <c r="G15141" t="s">
        <v>2532</v>
      </c>
      <c r="H15141" t="s">
        <v>1929</v>
      </c>
      <c r="I15141" t="s">
        <v>179</v>
      </c>
      <c r="J15141">
        <v>67.73</v>
      </c>
      <c r="K15141">
        <v>24.93</v>
      </c>
      <c r="N15141">
        <v>2002</v>
      </c>
      <c r="O15141" t="s">
        <v>225</v>
      </c>
      <c r="P15141" t="s">
        <v>2532</v>
      </c>
      <c r="Q15141" s="64">
        <v>37148</v>
      </c>
      <c r="U15141">
        <v>18</v>
      </c>
      <c r="V15141">
        <v>18</v>
      </c>
      <c r="W15141">
        <v>21</v>
      </c>
      <c r="X15141">
        <v>3</v>
      </c>
      <c r="Y15141" t="s">
        <v>2255</v>
      </c>
      <c r="Z15141">
        <v>9.9</v>
      </c>
      <c r="AE15141" t="s">
        <v>127</v>
      </c>
      <c r="AH15141" t="s">
        <v>31</v>
      </c>
      <c r="AK15141" t="s">
        <v>2256</v>
      </c>
      <c r="AL15141" t="s">
        <v>2385</v>
      </c>
      <c r="AM15141">
        <v>74</v>
      </c>
      <c r="AZ15141" t="s">
        <v>31</v>
      </c>
      <c r="BA15141" t="s">
        <v>31</v>
      </c>
    </row>
    <row r="15142" spans="1:53" hidden="1">
      <c r="A15142" t="s">
        <v>1726</v>
      </c>
      <c r="B15142" t="s">
        <v>71</v>
      </c>
      <c r="C15142" t="s">
        <v>174</v>
      </c>
      <c r="D15142" t="s">
        <v>25</v>
      </c>
      <c r="E15142" t="s">
        <v>26</v>
      </c>
      <c r="G15142" t="s">
        <v>2532</v>
      </c>
      <c r="H15142" t="s">
        <v>1929</v>
      </c>
      <c r="I15142" t="s">
        <v>179</v>
      </c>
      <c r="J15142">
        <v>67.73</v>
      </c>
      <c r="K15142">
        <v>24.93</v>
      </c>
      <c r="N15142">
        <v>2002</v>
      </c>
      <c r="O15142" t="s">
        <v>225</v>
      </c>
      <c r="P15142" t="s">
        <v>2532</v>
      </c>
      <c r="Q15142" s="64">
        <v>37148</v>
      </c>
      <c r="U15142">
        <v>18</v>
      </c>
      <c r="V15142">
        <v>18</v>
      </c>
      <c r="W15142">
        <v>21</v>
      </c>
      <c r="X15142">
        <v>3</v>
      </c>
      <c r="Y15142" t="s">
        <v>2255</v>
      </c>
      <c r="Z15142">
        <v>27.42</v>
      </c>
      <c r="AE15142" t="s">
        <v>127</v>
      </c>
      <c r="AH15142" t="s">
        <v>31</v>
      </c>
      <c r="AK15142" t="s">
        <v>2256</v>
      </c>
      <c r="AL15142" t="s">
        <v>2385</v>
      </c>
      <c r="AM15142">
        <v>74</v>
      </c>
      <c r="AZ15142" t="s">
        <v>31</v>
      </c>
      <c r="BA15142" t="s">
        <v>31</v>
      </c>
    </row>
    <row r="15143" spans="1:53" hidden="1">
      <c r="A15143" t="s">
        <v>1726</v>
      </c>
      <c r="B15143" t="s">
        <v>71</v>
      </c>
      <c r="C15143" t="s">
        <v>174</v>
      </c>
      <c r="D15143" t="s">
        <v>25</v>
      </c>
      <c r="E15143" t="s">
        <v>26</v>
      </c>
      <c r="G15143" t="s">
        <v>2532</v>
      </c>
      <c r="H15143" t="s">
        <v>1929</v>
      </c>
      <c r="I15143" t="s">
        <v>179</v>
      </c>
      <c r="J15143">
        <v>67.73</v>
      </c>
      <c r="K15143">
        <v>24.93</v>
      </c>
      <c r="N15143">
        <v>2002</v>
      </c>
      <c r="O15143" t="s">
        <v>225</v>
      </c>
      <c r="P15143" t="s">
        <v>2532</v>
      </c>
      <c r="Q15143" s="64">
        <v>37148</v>
      </c>
      <c r="U15143">
        <v>18</v>
      </c>
      <c r="V15143">
        <v>18</v>
      </c>
      <c r="W15143">
        <v>20</v>
      </c>
      <c r="X15143">
        <v>4</v>
      </c>
      <c r="Y15143" t="s">
        <v>2255</v>
      </c>
      <c r="Z15143">
        <v>34.93</v>
      </c>
      <c r="AE15143" t="s">
        <v>127</v>
      </c>
      <c r="AH15143" t="s">
        <v>31</v>
      </c>
      <c r="AK15143" t="s">
        <v>2256</v>
      </c>
      <c r="AL15143" t="s">
        <v>2385</v>
      </c>
      <c r="AM15143">
        <v>74</v>
      </c>
      <c r="AZ15143" t="s">
        <v>31</v>
      </c>
      <c r="BA15143" t="s">
        <v>31</v>
      </c>
    </row>
    <row r="15144" spans="1:53" hidden="1">
      <c r="A15144" t="s">
        <v>1726</v>
      </c>
      <c r="B15144" t="s">
        <v>71</v>
      </c>
      <c r="C15144" t="s">
        <v>174</v>
      </c>
      <c r="D15144" t="s">
        <v>25</v>
      </c>
      <c r="E15144" t="s">
        <v>26</v>
      </c>
      <c r="G15144" t="s">
        <v>2532</v>
      </c>
      <c r="H15144" t="s">
        <v>1929</v>
      </c>
      <c r="I15144" t="s">
        <v>179</v>
      </c>
      <c r="J15144">
        <v>67.73</v>
      </c>
      <c r="K15144">
        <v>24.93</v>
      </c>
      <c r="N15144">
        <v>2002</v>
      </c>
      <c r="O15144" t="s">
        <v>225</v>
      </c>
      <c r="P15144" t="s">
        <v>2532</v>
      </c>
      <c r="Q15144" s="64">
        <v>37148</v>
      </c>
      <c r="U15144">
        <v>18</v>
      </c>
      <c r="V15144">
        <v>18</v>
      </c>
      <c r="W15144">
        <v>20</v>
      </c>
      <c r="X15144">
        <v>4</v>
      </c>
      <c r="Y15144" t="s">
        <v>2255</v>
      </c>
      <c r="Z15144">
        <v>41.87</v>
      </c>
      <c r="AE15144" t="s">
        <v>127</v>
      </c>
      <c r="AH15144" t="s">
        <v>31</v>
      </c>
      <c r="AK15144" t="s">
        <v>2256</v>
      </c>
      <c r="AL15144" t="s">
        <v>2385</v>
      </c>
      <c r="AM15144">
        <v>74</v>
      </c>
      <c r="AZ15144" t="s">
        <v>31</v>
      </c>
      <c r="BA15144" t="s">
        <v>31</v>
      </c>
    </row>
    <row r="15145" spans="1:53" hidden="1">
      <c r="A15145" t="s">
        <v>1726</v>
      </c>
      <c r="B15145" t="s">
        <v>72</v>
      </c>
      <c r="C15145" t="s">
        <v>174</v>
      </c>
      <c r="D15145" t="s">
        <v>25</v>
      </c>
      <c r="E15145" t="s">
        <v>26</v>
      </c>
      <c r="G15145" t="s">
        <v>2532</v>
      </c>
      <c r="H15145" t="s">
        <v>2201</v>
      </c>
      <c r="I15145" t="s">
        <v>178</v>
      </c>
      <c r="J15145">
        <v>60.45</v>
      </c>
      <c r="K15145">
        <v>24.93</v>
      </c>
      <c r="N15145">
        <v>2002</v>
      </c>
      <c r="O15145" t="s">
        <v>225</v>
      </c>
      <c r="P15145" t="s">
        <v>2532</v>
      </c>
      <c r="Q15145" s="64">
        <v>37225</v>
      </c>
      <c r="U15145">
        <v>18</v>
      </c>
      <c r="V15145">
        <v>18</v>
      </c>
      <c r="W15145">
        <v>19</v>
      </c>
      <c r="X15145">
        <v>5</v>
      </c>
      <c r="Y15145" t="s">
        <v>2255</v>
      </c>
      <c r="Z15145">
        <v>45.85</v>
      </c>
      <c r="AE15145" t="s">
        <v>127</v>
      </c>
      <c r="AH15145" t="s">
        <v>31</v>
      </c>
      <c r="AK15145" t="s">
        <v>2256</v>
      </c>
      <c r="AL15145" t="s">
        <v>2385</v>
      </c>
      <c r="AM15145">
        <v>74</v>
      </c>
      <c r="AZ15145" t="s">
        <v>31</v>
      </c>
      <c r="BA15145" t="s">
        <v>31</v>
      </c>
    </row>
    <row r="15146" spans="1:53" hidden="1">
      <c r="A15146" t="s">
        <v>1726</v>
      </c>
      <c r="B15146" t="s">
        <v>72</v>
      </c>
      <c r="C15146" t="s">
        <v>174</v>
      </c>
      <c r="D15146" t="s">
        <v>25</v>
      </c>
      <c r="E15146" t="s">
        <v>26</v>
      </c>
      <c r="G15146" t="s">
        <v>2532</v>
      </c>
      <c r="H15146" t="s">
        <v>2201</v>
      </c>
      <c r="I15146" t="s">
        <v>178</v>
      </c>
      <c r="J15146">
        <v>60.45</v>
      </c>
      <c r="K15146">
        <v>24.93</v>
      </c>
      <c r="N15146">
        <v>2002</v>
      </c>
      <c r="O15146" t="s">
        <v>225</v>
      </c>
      <c r="P15146" t="s">
        <v>2532</v>
      </c>
      <c r="Q15146" s="64">
        <v>37225</v>
      </c>
      <c r="U15146">
        <v>18</v>
      </c>
      <c r="V15146">
        <v>18</v>
      </c>
      <c r="W15146">
        <v>18</v>
      </c>
      <c r="X15146">
        <v>6</v>
      </c>
      <c r="Y15146" t="s">
        <v>2255</v>
      </c>
      <c r="Z15146">
        <v>45.39</v>
      </c>
      <c r="AE15146" t="s">
        <v>127</v>
      </c>
      <c r="AH15146" t="s">
        <v>31</v>
      </c>
      <c r="AK15146" t="s">
        <v>2256</v>
      </c>
      <c r="AL15146" t="s">
        <v>2385</v>
      </c>
      <c r="AM15146">
        <v>74</v>
      </c>
      <c r="AZ15146" t="s">
        <v>31</v>
      </c>
      <c r="BA15146" t="s">
        <v>31</v>
      </c>
    </row>
    <row r="15147" spans="1:53" hidden="1">
      <c r="A15147" t="s">
        <v>1726</v>
      </c>
      <c r="B15147" t="s">
        <v>72</v>
      </c>
      <c r="C15147" t="s">
        <v>174</v>
      </c>
      <c r="D15147" t="s">
        <v>25</v>
      </c>
      <c r="E15147" t="s">
        <v>26</v>
      </c>
      <c r="G15147" t="s">
        <v>2532</v>
      </c>
      <c r="H15147" t="s">
        <v>2201</v>
      </c>
      <c r="I15147" t="s">
        <v>178</v>
      </c>
      <c r="J15147">
        <v>60.45</v>
      </c>
      <c r="K15147">
        <v>24.93</v>
      </c>
      <c r="N15147">
        <v>2002</v>
      </c>
      <c r="O15147" t="s">
        <v>225</v>
      </c>
      <c r="P15147" t="s">
        <v>2532</v>
      </c>
      <c r="Q15147" s="64">
        <v>37225</v>
      </c>
      <c r="U15147">
        <v>18</v>
      </c>
      <c r="V15147">
        <v>18</v>
      </c>
      <c r="W15147">
        <v>17</v>
      </c>
      <c r="X15147">
        <v>7</v>
      </c>
      <c r="Y15147" t="s">
        <v>2255</v>
      </c>
      <c r="Z15147">
        <v>61.78</v>
      </c>
      <c r="AE15147" t="s">
        <v>127</v>
      </c>
      <c r="AH15147" t="s">
        <v>31</v>
      </c>
      <c r="AK15147" t="s">
        <v>2256</v>
      </c>
      <c r="AL15147" t="s">
        <v>2385</v>
      </c>
      <c r="AM15147">
        <v>74</v>
      </c>
      <c r="AZ15147" t="s">
        <v>31</v>
      </c>
      <c r="BA15147" t="s">
        <v>31</v>
      </c>
    </row>
    <row r="15148" spans="1:53" hidden="1">
      <c r="A15148" t="s">
        <v>1726</v>
      </c>
      <c r="B15148" t="s">
        <v>72</v>
      </c>
      <c r="C15148" t="s">
        <v>174</v>
      </c>
      <c r="D15148" t="s">
        <v>25</v>
      </c>
      <c r="E15148" t="s">
        <v>26</v>
      </c>
      <c r="G15148" t="s">
        <v>2532</v>
      </c>
      <c r="H15148" t="s">
        <v>2201</v>
      </c>
      <c r="I15148" t="s">
        <v>178</v>
      </c>
      <c r="J15148">
        <v>60.45</v>
      </c>
      <c r="K15148">
        <v>24.93</v>
      </c>
      <c r="N15148">
        <v>2002</v>
      </c>
      <c r="O15148" t="s">
        <v>225</v>
      </c>
      <c r="P15148" t="s">
        <v>2532</v>
      </c>
      <c r="Q15148" s="64">
        <v>37225</v>
      </c>
      <c r="U15148">
        <v>18</v>
      </c>
      <c r="V15148">
        <v>18</v>
      </c>
      <c r="W15148">
        <v>17</v>
      </c>
      <c r="X15148">
        <v>7</v>
      </c>
      <c r="Y15148" t="s">
        <v>2255</v>
      </c>
      <c r="Z15148">
        <v>69.06</v>
      </c>
      <c r="AE15148" t="s">
        <v>127</v>
      </c>
      <c r="AH15148" t="s">
        <v>31</v>
      </c>
      <c r="AK15148" t="s">
        <v>2256</v>
      </c>
      <c r="AL15148" t="s">
        <v>2385</v>
      </c>
      <c r="AM15148">
        <v>74</v>
      </c>
      <c r="AZ15148" t="s">
        <v>31</v>
      </c>
      <c r="BA15148" t="s">
        <v>31</v>
      </c>
    </row>
    <row r="15149" spans="1:53" hidden="1">
      <c r="A15149" t="s">
        <v>1726</v>
      </c>
      <c r="B15149" t="s">
        <v>72</v>
      </c>
      <c r="C15149" t="s">
        <v>174</v>
      </c>
      <c r="D15149" t="s">
        <v>25</v>
      </c>
      <c r="E15149" t="s">
        <v>26</v>
      </c>
      <c r="G15149" t="s">
        <v>2532</v>
      </c>
      <c r="H15149" t="s">
        <v>2201</v>
      </c>
      <c r="I15149" t="s">
        <v>178</v>
      </c>
      <c r="J15149">
        <v>60.45</v>
      </c>
      <c r="K15149">
        <v>24.93</v>
      </c>
      <c r="N15149">
        <v>2002</v>
      </c>
      <c r="O15149" t="s">
        <v>225</v>
      </c>
      <c r="P15149" t="s">
        <v>2532</v>
      </c>
      <c r="Q15149" s="64">
        <v>37225</v>
      </c>
      <c r="U15149">
        <v>18</v>
      </c>
      <c r="V15149">
        <v>18</v>
      </c>
      <c r="W15149">
        <v>16</v>
      </c>
      <c r="X15149">
        <v>8</v>
      </c>
      <c r="Y15149" t="s">
        <v>2255</v>
      </c>
      <c r="Z15149">
        <v>84.64</v>
      </c>
      <c r="AE15149" t="s">
        <v>127</v>
      </c>
      <c r="AH15149" t="s">
        <v>31</v>
      </c>
      <c r="AK15149" t="s">
        <v>2256</v>
      </c>
      <c r="AL15149" t="s">
        <v>2385</v>
      </c>
      <c r="AM15149">
        <v>74</v>
      </c>
      <c r="AZ15149" t="s">
        <v>31</v>
      </c>
      <c r="BA15149" t="s">
        <v>31</v>
      </c>
    </row>
    <row r="15150" spans="1:53" hidden="1">
      <c r="A15150" t="s">
        <v>1726</v>
      </c>
      <c r="B15150" t="s">
        <v>72</v>
      </c>
      <c r="C15150" t="s">
        <v>174</v>
      </c>
      <c r="D15150" t="s">
        <v>25</v>
      </c>
      <c r="E15150" t="s">
        <v>26</v>
      </c>
      <c r="G15150" t="s">
        <v>2532</v>
      </c>
      <c r="H15150" t="s">
        <v>2201</v>
      </c>
      <c r="I15150" t="s">
        <v>178</v>
      </c>
      <c r="J15150">
        <v>60.45</v>
      </c>
      <c r="K15150">
        <v>24.93</v>
      </c>
      <c r="N15150">
        <v>2002</v>
      </c>
      <c r="O15150" t="s">
        <v>225</v>
      </c>
      <c r="P15150" t="s">
        <v>2532</v>
      </c>
      <c r="Q15150" s="64">
        <v>37225</v>
      </c>
      <c r="U15150">
        <v>18</v>
      </c>
      <c r="V15150">
        <v>18</v>
      </c>
      <c r="W15150">
        <v>15</v>
      </c>
      <c r="X15150">
        <v>9</v>
      </c>
      <c r="Y15150" t="s">
        <v>2255</v>
      </c>
      <c r="Z15150">
        <v>97.16</v>
      </c>
      <c r="AE15150" t="s">
        <v>127</v>
      </c>
      <c r="AH15150" t="s">
        <v>31</v>
      </c>
      <c r="AK15150" t="s">
        <v>2256</v>
      </c>
      <c r="AL15150" t="s">
        <v>2385</v>
      </c>
      <c r="AM15150">
        <v>74</v>
      </c>
      <c r="AZ15150" t="s">
        <v>31</v>
      </c>
      <c r="BA15150" t="s">
        <v>31</v>
      </c>
    </row>
    <row r="15151" spans="1:53" hidden="1">
      <c r="A15151" t="s">
        <v>1726</v>
      </c>
      <c r="B15151" t="s">
        <v>72</v>
      </c>
      <c r="C15151" t="s">
        <v>174</v>
      </c>
      <c r="D15151" t="s">
        <v>25</v>
      </c>
      <c r="E15151" t="s">
        <v>26</v>
      </c>
      <c r="G15151" t="s">
        <v>2532</v>
      </c>
      <c r="H15151" t="s">
        <v>1929</v>
      </c>
      <c r="I15151" t="s">
        <v>179</v>
      </c>
      <c r="J15151">
        <v>67.73</v>
      </c>
      <c r="K15151">
        <v>24.93</v>
      </c>
      <c r="N15151">
        <v>2002</v>
      </c>
      <c r="O15151" t="s">
        <v>225</v>
      </c>
      <c r="P15151" t="s">
        <v>2532</v>
      </c>
      <c r="Q15151" s="64">
        <v>37225</v>
      </c>
      <c r="U15151">
        <v>18</v>
      </c>
      <c r="V15151">
        <v>18</v>
      </c>
      <c r="W15151">
        <v>23</v>
      </c>
      <c r="X15151">
        <v>1</v>
      </c>
      <c r="Y15151" t="s">
        <v>2255</v>
      </c>
      <c r="Z15151">
        <v>27.08</v>
      </c>
      <c r="AE15151" t="s">
        <v>127</v>
      </c>
      <c r="AH15151" t="s">
        <v>31</v>
      </c>
      <c r="AK15151" t="s">
        <v>2256</v>
      </c>
      <c r="AL15151" t="s">
        <v>2385</v>
      </c>
      <c r="AM15151">
        <v>74</v>
      </c>
      <c r="AZ15151" t="s">
        <v>31</v>
      </c>
      <c r="BA15151" t="s">
        <v>31</v>
      </c>
    </row>
    <row r="15152" spans="1:53" hidden="1">
      <c r="A15152" t="s">
        <v>1726</v>
      </c>
      <c r="B15152" t="s">
        <v>72</v>
      </c>
      <c r="C15152" t="s">
        <v>174</v>
      </c>
      <c r="D15152" t="s">
        <v>25</v>
      </c>
      <c r="E15152" t="s">
        <v>26</v>
      </c>
      <c r="G15152" t="s">
        <v>2532</v>
      </c>
      <c r="H15152" t="s">
        <v>1929</v>
      </c>
      <c r="I15152" t="s">
        <v>179</v>
      </c>
      <c r="J15152">
        <v>67.73</v>
      </c>
      <c r="K15152">
        <v>24.93</v>
      </c>
      <c r="N15152">
        <v>2002</v>
      </c>
      <c r="O15152" t="s">
        <v>225</v>
      </c>
      <c r="P15152" t="s">
        <v>2532</v>
      </c>
      <c r="Q15152" s="64">
        <v>37225</v>
      </c>
      <c r="U15152">
        <v>18</v>
      </c>
      <c r="V15152">
        <v>18</v>
      </c>
      <c r="W15152">
        <v>22</v>
      </c>
      <c r="X15152">
        <v>2</v>
      </c>
      <c r="Y15152" t="s">
        <v>2255</v>
      </c>
      <c r="Z15152">
        <v>38</v>
      </c>
      <c r="AE15152" t="s">
        <v>127</v>
      </c>
      <c r="AH15152" t="s">
        <v>31</v>
      </c>
      <c r="AK15152" t="s">
        <v>2256</v>
      </c>
      <c r="AL15152" t="s">
        <v>2385</v>
      </c>
      <c r="AM15152">
        <v>74</v>
      </c>
      <c r="AZ15152" t="s">
        <v>31</v>
      </c>
      <c r="BA15152" t="s">
        <v>31</v>
      </c>
    </row>
    <row r="15153" spans="1:53" hidden="1">
      <c r="A15153" t="s">
        <v>1726</v>
      </c>
      <c r="B15153" t="s">
        <v>72</v>
      </c>
      <c r="C15153" t="s">
        <v>174</v>
      </c>
      <c r="D15153" t="s">
        <v>25</v>
      </c>
      <c r="E15153" t="s">
        <v>26</v>
      </c>
      <c r="G15153" t="s">
        <v>2532</v>
      </c>
      <c r="H15153" t="s">
        <v>1929</v>
      </c>
      <c r="I15153" t="s">
        <v>179</v>
      </c>
      <c r="J15153">
        <v>67.73</v>
      </c>
      <c r="K15153">
        <v>24.93</v>
      </c>
      <c r="N15153">
        <v>2002</v>
      </c>
      <c r="O15153" t="s">
        <v>225</v>
      </c>
      <c r="P15153" t="s">
        <v>2532</v>
      </c>
      <c r="Q15153" s="64">
        <v>37225</v>
      </c>
      <c r="U15153">
        <v>18</v>
      </c>
      <c r="V15153">
        <v>18</v>
      </c>
      <c r="W15153">
        <v>21</v>
      </c>
      <c r="X15153">
        <v>3</v>
      </c>
      <c r="Y15153" t="s">
        <v>2255</v>
      </c>
      <c r="Z15153">
        <v>50.74</v>
      </c>
      <c r="AE15153" t="s">
        <v>127</v>
      </c>
      <c r="AH15153" t="s">
        <v>31</v>
      </c>
      <c r="AK15153" t="s">
        <v>2256</v>
      </c>
      <c r="AL15153" t="s">
        <v>2385</v>
      </c>
      <c r="AM15153">
        <v>74</v>
      </c>
      <c r="AZ15153" t="s">
        <v>31</v>
      </c>
      <c r="BA15153" t="s">
        <v>31</v>
      </c>
    </row>
    <row r="15154" spans="1:53" hidden="1">
      <c r="A15154" t="s">
        <v>1726</v>
      </c>
      <c r="B15154" t="s">
        <v>72</v>
      </c>
      <c r="C15154" t="s">
        <v>174</v>
      </c>
      <c r="D15154" t="s">
        <v>25</v>
      </c>
      <c r="E15154" t="s">
        <v>26</v>
      </c>
      <c r="G15154" t="s">
        <v>2532</v>
      </c>
      <c r="H15154" t="s">
        <v>1929</v>
      </c>
      <c r="I15154" t="s">
        <v>179</v>
      </c>
      <c r="J15154">
        <v>67.73</v>
      </c>
      <c r="K15154">
        <v>24.93</v>
      </c>
      <c r="N15154">
        <v>2002</v>
      </c>
      <c r="O15154" t="s">
        <v>225</v>
      </c>
      <c r="P15154" t="s">
        <v>2532</v>
      </c>
      <c r="Q15154" s="64">
        <v>37225</v>
      </c>
      <c r="U15154">
        <v>18</v>
      </c>
      <c r="V15154">
        <v>18</v>
      </c>
      <c r="W15154">
        <v>21</v>
      </c>
      <c r="X15154">
        <v>3</v>
      </c>
      <c r="Y15154" t="s">
        <v>2255</v>
      </c>
      <c r="Z15154">
        <v>50.74</v>
      </c>
      <c r="AE15154" t="s">
        <v>127</v>
      </c>
      <c r="AH15154" t="s">
        <v>31</v>
      </c>
      <c r="AK15154" t="s">
        <v>2256</v>
      </c>
      <c r="AL15154" t="s">
        <v>2385</v>
      </c>
      <c r="AM15154">
        <v>74</v>
      </c>
      <c r="AZ15154" t="s">
        <v>31</v>
      </c>
      <c r="BA15154" t="s">
        <v>31</v>
      </c>
    </row>
    <row r="15155" spans="1:53" hidden="1">
      <c r="A15155" t="s">
        <v>1726</v>
      </c>
      <c r="B15155" t="s">
        <v>72</v>
      </c>
      <c r="C15155" t="s">
        <v>174</v>
      </c>
      <c r="D15155" t="s">
        <v>25</v>
      </c>
      <c r="E15155" t="s">
        <v>26</v>
      </c>
      <c r="G15155" t="s">
        <v>2532</v>
      </c>
      <c r="H15155" t="s">
        <v>1929</v>
      </c>
      <c r="I15155" t="s">
        <v>179</v>
      </c>
      <c r="J15155">
        <v>67.73</v>
      </c>
      <c r="K15155">
        <v>24.93</v>
      </c>
      <c r="N15155">
        <v>2002</v>
      </c>
      <c r="O15155" t="s">
        <v>225</v>
      </c>
      <c r="P15155" t="s">
        <v>2532</v>
      </c>
      <c r="Q15155" s="64">
        <v>37225</v>
      </c>
      <c r="U15155">
        <v>18</v>
      </c>
      <c r="V15155">
        <v>18</v>
      </c>
      <c r="W15155">
        <v>21</v>
      </c>
      <c r="X15155">
        <v>3</v>
      </c>
      <c r="Y15155" t="s">
        <v>2255</v>
      </c>
      <c r="Z15155">
        <v>52.9</v>
      </c>
      <c r="AE15155" t="s">
        <v>127</v>
      </c>
      <c r="AH15155" t="s">
        <v>31</v>
      </c>
      <c r="AK15155" t="s">
        <v>2256</v>
      </c>
      <c r="AL15155" t="s">
        <v>2385</v>
      </c>
      <c r="AM15155">
        <v>74</v>
      </c>
      <c r="AZ15155" t="s">
        <v>31</v>
      </c>
      <c r="BA15155" t="s">
        <v>31</v>
      </c>
    </row>
    <row r="15156" spans="1:53" hidden="1">
      <c r="A15156" t="s">
        <v>1726</v>
      </c>
      <c r="B15156" t="s">
        <v>72</v>
      </c>
      <c r="C15156" t="s">
        <v>174</v>
      </c>
      <c r="D15156" t="s">
        <v>25</v>
      </c>
      <c r="E15156" t="s">
        <v>26</v>
      </c>
      <c r="G15156" t="s">
        <v>2532</v>
      </c>
      <c r="H15156" t="s">
        <v>1929</v>
      </c>
      <c r="I15156" t="s">
        <v>179</v>
      </c>
      <c r="J15156">
        <v>67.73</v>
      </c>
      <c r="K15156">
        <v>24.93</v>
      </c>
      <c r="N15156">
        <v>2002</v>
      </c>
      <c r="O15156" t="s">
        <v>225</v>
      </c>
      <c r="P15156" t="s">
        <v>2532</v>
      </c>
      <c r="Q15156" s="64">
        <v>37225</v>
      </c>
      <c r="U15156">
        <v>18</v>
      </c>
      <c r="V15156">
        <v>18</v>
      </c>
      <c r="W15156">
        <v>19</v>
      </c>
      <c r="X15156">
        <v>5</v>
      </c>
      <c r="Y15156" t="s">
        <v>2255</v>
      </c>
      <c r="Z15156">
        <v>71.67</v>
      </c>
      <c r="AE15156" t="s">
        <v>127</v>
      </c>
      <c r="AH15156" t="s">
        <v>31</v>
      </c>
      <c r="AK15156" t="s">
        <v>2256</v>
      </c>
      <c r="AL15156" t="s">
        <v>2385</v>
      </c>
      <c r="AM15156">
        <v>74</v>
      </c>
      <c r="AZ15156" t="s">
        <v>31</v>
      </c>
      <c r="BA15156" t="s">
        <v>31</v>
      </c>
    </row>
    <row r="15157" spans="1:53" hidden="1">
      <c r="A15157" t="s">
        <v>1726</v>
      </c>
      <c r="B15157" t="s">
        <v>73</v>
      </c>
      <c r="C15157" t="s">
        <v>174</v>
      </c>
      <c r="D15157" t="s">
        <v>25</v>
      </c>
      <c r="E15157" t="s">
        <v>26</v>
      </c>
      <c r="G15157" t="s">
        <v>2532</v>
      </c>
      <c r="H15157" t="s">
        <v>2201</v>
      </c>
      <c r="I15157" t="s">
        <v>178</v>
      </c>
      <c r="J15157">
        <v>60.45</v>
      </c>
      <c r="K15157">
        <v>24.93</v>
      </c>
      <c r="N15157">
        <v>2002</v>
      </c>
      <c r="O15157" t="s">
        <v>225</v>
      </c>
      <c r="P15157" t="s">
        <v>2532</v>
      </c>
      <c r="Q15157" s="64">
        <v>37382</v>
      </c>
      <c r="U15157">
        <v>18</v>
      </c>
      <c r="V15157">
        <v>18</v>
      </c>
      <c r="W15157">
        <v>19</v>
      </c>
      <c r="X15157">
        <v>5</v>
      </c>
      <c r="Y15157" t="s">
        <v>2255</v>
      </c>
      <c r="Z15157">
        <v>21.05</v>
      </c>
      <c r="AE15157" t="s">
        <v>127</v>
      </c>
      <c r="AH15157" t="s">
        <v>31</v>
      </c>
      <c r="AK15157" t="s">
        <v>2256</v>
      </c>
      <c r="AL15157" t="s">
        <v>2385</v>
      </c>
      <c r="AM15157">
        <v>74</v>
      </c>
      <c r="AZ15157" t="s">
        <v>31</v>
      </c>
      <c r="BA15157" t="s">
        <v>31</v>
      </c>
    </row>
    <row r="15158" spans="1:53" hidden="1">
      <c r="A15158" t="s">
        <v>1726</v>
      </c>
      <c r="B15158" t="s">
        <v>73</v>
      </c>
      <c r="C15158" t="s">
        <v>174</v>
      </c>
      <c r="D15158" t="s">
        <v>25</v>
      </c>
      <c r="E15158" t="s">
        <v>26</v>
      </c>
      <c r="G15158" t="s">
        <v>2532</v>
      </c>
      <c r="H15158" t="s">
        <v>2201</v>
      </c>
      <c r="I15158" t="s">
        <v>178</v>
      </c>
      <c r="J15158">
        <v>60.45</v>
      </c>
      <c r="K15158">
        <v>24.93</v>
      </c>
      <c r="N15158">
        <v>2002</v>
      </c>
      <c r="O15158" t="s">
        <v>225</v>
      </c>
      <c r="P15158" t="s">
        <v>2532</v>
      </c>
      <c r="Q15158" s="64">
        <v>37382</v>
      </c>
      <c r="U15158">
        <v>18</v>
      </c>
      <c r="V15158">
        <v>18</v>
      </c>
      <c r="W15158">
        <v>18</v>
      </c>
      <c r="X15158">
        <v>6</v>
      </c>
      <c r="Y15158" t="s">
        <v>2255</v>
      </c>
      <c r="Z15158">
        <v>28.33</v>
      </c>
      <c r="AE15158" t="s">
        <v>127</v>
      </c>
      <c r="AH15158" t="s">
        <v>31</v>
      </c>
      <c r="AK15158" t="s">
        <v>2256</v>
      </c>
      <c r="AL15158" t="s">
        <v>2385</v>
      </c>
      <c r="AM15158">
        <v>74</v>
      </c>
      <c r="AZ15158" t="s">
        <v>31</v>
      </c>
      <c r="BA15158" t="s">
        <v>31</v>
      </c>
    </row>
    <row r="15159" spans="1:53" hidden="1">
      <c r="A15159" t="s">
        <v>1726</v>
      </c>
      <c r="B15159" t="s">
        <v>73</v>
      </c>
      <c r="C15159" t="s">
        <v>174</v>
      </c>
      <c r="D15159" t="s">
        <v>25</v>
      </c>
      <c r="E15159" t="s">
        <v>26</v>
      </c>
      <c r="G15159" t="s">
        <v>2532</v>
      </c>
      <c r="H15159" t="s">
        <v>2201</v>
      </c>
      <c r="I15159" t="s">
        <v>178</v>
      </c>
      <c r="J15159">
        <v>60.45</v>
      </c>
      <c r="K15159">
        <v>24.93</v>
      </c>
      <c r="N15159">
        <v>2002</v>
      </c>
      <c r="O15159" t="s">
        <v>225</v>
      </c>
      <c r="P15159" t="s">
        <v>2532</v>
      </c>
      <c r="Q15159" s="64">
        <v>37382</v>
      </c>
      <c r="U15159">
        <v>18</v>
      </c>
      <c r="V15159">
        <v>18</v>
      </c>
      <c r="W15159">
        <v>17</v>
      </c>
      <c r="X15159">
        <v>7</v>
      </c>
      <c r="Y15159" t="s">
        <v>2255</v>
      </c>
      <c r="Z15159">
        <v>60.07</v>
      </c>
      <c r="AE15159" t="s">
        <v>127</v>
      </c>
      <c r="AH15159" t="s">
        <v>31</v>
      </c>
      <c r="AK15159" t="s">
        <v>2256</v>
      </c>
      <c r="AL15159" t="s">
        <v>2385</v>
      </c>
      <c r="AM15159">
        <v>74</v>
      </c>
      <c r="AZ15159" t="s">
        <v>31</v>
      </c>
      <c r="BA15159" t="s">
        <v>31</v>
      </c>
    </row>
    <row r="15160" spans="1:53" hidden="1">
      <c r="A15160" t="s">
        <v>1726</v>
      </c>
      <c r="B15160" t="s">
        <v>73</v>
      </c>
      <c r="C15160" t="s">
        <v>174</v>
      </c>
      <c r="D15160" t="s">
        <v>25</v>
      </c>
      <c r="E15160" t="s">
        <v>26</v>
      </c>
      <c r="G15160" t="s">
        <v>2532</v>
      </c>
      <c r="H15160" t="s">
        <v>2201</v>
      </c>
      <c r="I15160" t="s">
        <v>178</v>
      </c>
      <c r="J15160">
        <v>60.45</v>
      </c>
      <c r="K15160">
        <v>24.93</v>
      </c>
      <c r="N15160">
        <v>2002</v>
      </c>
      <c r="O15160" t="s">
        <v>225</v>
      </c>
      <c r="P15160" t="s">
        <v>2532</v>
      </c>
      <c r="Q15160" s="64">
        <v>37382</v>
      </c>
      <c r="U15160">
        <v>18</v>
      </c>
      <c r="V15160">
        <v>18</v>
      </c>
      <c r="W15160">
        <v>17</v>
      </c>
      <c r="X15160">
        <v>7</v>
      </c>
      <c r="Y15160" t="s">
        <v>2255</v>
      </c>
      <c r="Z15160">
        <v>77.819999999999993</v>
      </c>
      <c r="AE15160" t="s">
        <v>127</v>
      </c>
      <c r="AH15160" t="s">
        <v>31</v>
      </c>
      <c r="AK15160" t="s">
        <v>2256</v>
      </c>
      <c r="AL15160" t="s">
        <v>2385</v>
      </c>
      <c r="AM15160">
        <v>74</v>
      </c>
      <c r="AZ15160" t="s">
        <v>31</v>
      </c>
      <c r="BA15160" t="s">
        <v>31</v>
      </c>
    </row>
    <row r="15161" spans="1:53" hidden="1">
      <c r="A15161" t="s">
        <v>1726</v>
      </c>
      <c r="B15161" t="s">
        <v>73</v>
      </c>
      <c r="C15161" t="s">
        <v>174</v>
      </c>
      <c r="D15161" t="s">
        <v>25</v>
      </c>
      <c r="E15161" t="s">
        <v>26</v>
      </c>
      <c r="G15161" t="s">
        <v>2532</v>
      </c>
      <c r="H15161" t="s">
        <v>2201</v>
      </c>
      <c r="I15161" t="s">
        <v>178</v>
      </c>
      <c r="J15161">
        <v>60.45</v>
      </c>
      <c r="K15161">
        <v>24.93</v>
      </c>
      <c r="N15161">
        <v>2002</v>
      </c>
      <c r="O15161" t="s">
        <v>225</v>
      </c>
      <c r="P15161" t="s">
        <v>2532</v>
      </c>
      <c r="Q15161" s="64">
        <v>37382</v>
      </c>
      <c r="U15161">
        <v>18</v>
      </c>
      <c r="V15161">
        <v>18</v>
      </c>
      <c r="W15161">
        <v>16</v>
      </c>
      <c r="X15161">
        <v>8</v>
      </c>
      <c r="Y15161" t="s">
        <v>2255</v>
      </c>
      <c r="Z15161">
        <v>86.24</v>
      </c>
      <c r="AE15161" t="s">
        <v>127</v>
      </c>
      <c r="AH15161" t="s">
        <v>31</v>
      </c>
      <c r="AK15161" t="s">
        <v>2256</v>
      </c>
      <c r="AL15161" t="s">
        <v>2385</v>
      </c>
      <c r="AM15161">
        <v>74</v>
      </c>
      <c r="AZ15161" t="s">
        <v>31</v>
      </c>
      <c r="BA15161" t="s">
        <v>31</v>
      </c>
    </row>
    <row r="15162" spans="1:53" hidden="1">
      <c r="A15162" t="s">
        <v>1726</v>
      </c>
      <c r="B15162" t="s">
        <v>73</v>
      </c>
      <c r="C15162" t="s">
        <v>174</v>
      </c>
      <c r="D15162" t="s">
        <v>25</v>
      </c>
      <c r="E15162" t="s">
        <v>26</v>
      </c>
      <c r="G15162" t="s">
        <v>2532</v>
      </c>
      <c r="H15162" t="s">
        <v>2201</v>
      </c>
      <c r="I15162" t="s">
        <v>178</v>
      </c>
      <c r="J15162">
        <v>60.45</v>
      </c>
      <c r="K15162">
        <v>24.93</v>
      </c>
      <c r="N15162">
        <v>2002</v>
      </c>
      <c r="O15162" t="s">
        <v>225</v>
      </c>
      <c r="P15162" t="s">
        <v>2532</v>
      </c>
      <c r="Q15162" s="64">
        <v>37382</v>
      </c>
      <c r="U15162">
        <v>18</v>
      </c>
      <c r="V15162">
        <v>18</v>
      </c>
      <c r="W15162">
        <v>15</v>
      </c>
      <c r="X15162">
        <v>9</v>
      </c>
      <c r="Y15162" t="s">
        <v>2255</v>
      </c>
      <c r="Z15162">
        <v>99.2</v>
      </c>
      <c r="AE15162" t="s">
        <v>127</v>
      </c>
      <c r="AH15162" t="s">
        <v>31</v>
      </c>
      <c r="AK15162" t="s">
        <v>2256</v>
      </c>
      <c r="AL15162" t="s">
        <v>2385</v>
      </c>
      <c r="AM15162">
        <v>74</v>
      </c>
      <c r="AZ15162" t="s">
        <v>31</v>
      </c>
      <c r="BA15162" t="s">
        <v>31</v>
      </c>
    </row>
    <row r="15163" spans="1:53" hidden="1">
      <c r="A15163" t="s">
        <v>1726</v>
      </c>
      <c r="B15163" t="s">
        <v>73</v>
      </c>
      <c r="C15163" t="s">
        <v>174</v>
      </c>
      <c r="D15163" t="s">
        <v>25</v>
      </c>
      <c r="E15163" t="s">
        <v>26</v>
      </c>
      <c r="G15163" t="s">
        <v>2532</v>
      </c>
      <c r="H15163" s="8" t="s">
        <v>1929</v>
      </c>
      <c r="I15163" t="s">
        <v>179</v>
      </c>
      <c r="J15163">
        <v>67.73</v>
      </c>
      <c r="K15163">
        <v>24.93</v>
      </c>
      <c r="N15163">
        <v>2002</v>
      </c>
      <c r="O15163" t="s">
        <v>225</v>
      </c>
      <c r="P15163" t="s">
        <v>2532</v>
      </c>
      <c r="Q15163" s="64">
        <v>37382</v>
      </c>
      <c r="U15163">
        <v>18</v>
      </c>
      <c r="V15163">
        <v>18</v>
      </c>
      <c r="W15163">
        <v>23</v>
      </c>
      <c r="X15163">
        <v>1</v>
      </c>
      <c r="Y15163" t="s">
        <v>2255</v>
      </c>
      <c r="Z15163">
        <v>39.14</v>
      </c>
      <c r="AE15163" t="s">
        <v>127</v>
      </c>
      <c r="AH15163" t="s">
        <v>31</v>
      </c>
      <c r="AK15163" t="s">
        <v>2256</v>
      </c>
      <c r="AL15163" t="s">
        <v>2385</v>
      </c>
      <c r="AM15163">
        <v>74</v>
      </c>
      <c r="AZ15163" t="s">
        <v>31</v>
      </c>
      <c r="BA15163" t="s">
        <v>31</v>
      </c>
    </row>
    <row r="15164" spans="1:53" hidden="1">
      <c r="A15164" t="s">
        <v>1726</v>
      </c>
      <c r="B15164" t="s">
        <v>73</v>
      </c>
      <c r="C15164" t="s">
        <v>174</v>
      </c>
      <c r="D15164" t="s">
        <v>25</v>
      </c>
      <c r="E15164" t="s">
        <v>26</v>
      </c>
      <c r="G15164" t="s">
        <v>2532</v>
      </c>
      <c r="H15164" s="8" t="s">
        <v>1929</v>
      </c>
      <c r="I15164" t="s">
        <v>179</v>
      </c>
      <c r="J15164">
        <v>67.73</v>
      </c>
      <c r="K15164">
        <v>24.93</v>
      </c>
      <c r="N15164">
        <v>2002</v>
      </c>
      <c r="O15164" t="s">
        <v>225</v>
      </c>
      <c r="P15164" t="s">
        <v>2532</v>
      </c>
      <c r="Q15164" s="64">
        <v>37382</v>
      </c>
      <c r="U15164">
        <v>18</v>
      </c>
      <c r="V15164">
        <v>18</v>
      </c>
      <c r="W15164">
        <v>22</v>
      </c>
      <c r="X15164">
        <v>2</v>
      </c>
      <c r="Y15164" t="s">
        <v>2255</v>
      </c>
      <c r="Z15164">
        <v>40.5</v>
      </c>
      <c r="AE15164" t="s">
        <v>127</v>
      </c>
      <c r="AH15164" t="s">
        <v>31</v>
      </c>
      <c r="AK15164" t="s">
        <v>2256</v>
      </c>
      <c r="AL15164" t="s">
        <v>2385</v>
      </c>
      <c r="AM15164">
        <v>74</v>
      </c>
      <c r="AZ15164" t="s">
        <v>31</v>
      </c>
      <c r="BA15164" t="s">
        <v>31</v>
      </c>
    </row>
    <row r="15165" spans="1:53" hidden="1">
      <c r="A15165" t="s">
        <v>1726</v>
      </c>
      <c r="B15165" t="s">
        <v>73</v>
      </c>
      <c r="C15165" t="s">
        <v>174</v>
      </c>
      <c r="D15165" t="s">
        <v>25</v>
      </c>
      <c r="E15165" t="s">
        <v>26</v>
      </c>
      <c r="G15165" t="s">
        <v>2532</v>
      </c>
      <c r="H15165" s="8" t="s">
        <v>1929</v>
      </c>
      <c r="I15165" t="s">
        <v>179</v>
      </c>
      <c r="J15165">
        <v>67.73</v>
      </c>
      <c r="K15165">
        <v>24.93</v>
      </c>
      <c r="N15165">
        <v>2002</v>
      </c>
      <c r="O15165" t="s">
        <v>225</v>
      </c>
      <c r="P15165" t="s">
        <v>2532</v>
      </c>
      <c r="Q15165" s="64">
        <v>37382</v>
      </c>
      <c r="U15165">
        <v>18</v>
      </c>
      <c r="V15165">
        <v>18</v>
      </c>
      <c r="W15165">
        <v>21</v>
      </c>
      <c r="X15165">
        <v>3</v>
      </c>
      <c r="Y15165" t="s">
        <v>2255</v>
      </c>
      <c r="Z15165">
        <v>47.67</v>
      </c>
      <c r="AE15165" t="s">
        <v>127</v>
      </c>
      <c r="AH15165" t="s">
        <v>31</v>
      </c>
      <c r="AK15165" t="s">
        <v>2256</v>
      </c>
      <c r="AL15165" t="s">
        <v>2385</v>
      </c>
      <c r="AM15165">
        <v>74</v>
      </c>
      <c r="AZ15165" t="s">
        <v>31</v>
      </c>
      <c r="BA15165" t="s">
        <v>31</v>
      </c>
    </row>
    <row r="15166" spans="1:53" hidden="1">
      <c r="A15166" t="s">
        <v>1726</v>
      </c>
      <c r="B15166" t="s">
        <v>73</v>
      </c>
      <c r="C15166" t="s">
        <v>174</v>
      </c>
      <c r="D15166" t="s">
        <v>25</v>
      </c>
      <c r="E15166" t="s">
        <v>26</v>
      </c>
      <c r="G15166" t="s">
        <v>2532</v>
      </c>
      <c r="H15166" s="8" t="s">
        <v>1929</v>
      </c>
      <c r="I15166" t="s">
        <v>179</v>
      </c>
      <c r="J15166">
        <v>67.73</v>
      </c>
      <c r="K15166">
        <v>24.93</v>
      </c>
      <c r="N15166">
        <v>2002</v>
      </c>
      <c r="O15166" t="s">
        <v>225</v>
      </c>
      <c r="P15166" t="s">
        <v>2532</v>
      </c>
      <c r="Q15166" s="64">
        <v>37382</v>
      </c>
      <c r="U15166">
        <v>18</v>
      </c>
      <c r="V15166">
        <v>18</v>
      </c>
      <c r="W15166">
        <v>21</v>
      </c>
      <c r="X15166">
        <v>3</v>
      </c>
      <c r="Y15166" t="s">
        <v>2255</v>
      </c>
      <c r="Z15166">
        <v>58.59</v>
      </c>
      <c r="AE15166" t="s">
        <v>127</v>
      </c>
      <c r="AH15166" t="s">
        <v>31</v>
      </c>
      <c r="AK15166" t="s">
        <v>2256</v>
      </c>
      <c r="AL15166" t="s">
        <v>2385</v>
      </c>
      <c r="AM15166">
        <v>74</v>
      </c>
      <c r="AZ15166" t="s">
        <v>31</v>
      </c>
      <c r="BA15166" t="s">
        <v>31</v>
      </c>
    </row>
    <row r="15167" spans="1:53" hidden="1">
      <c r="A15167" t="s">
        <v>1726</v>
      </c>
      <c r="B15167" t="s">
        <v>73</v>
      </c>
      <c r="C15167" t="s">
        <v>174</v>
      </c>
      <c r="D15167" t="s">
        <v>25</v>
      </c>
      <c r="E15167" t="s">
        <v>26</v>
      </c>
      <c r="G15167" t="s">
        <v>2532</v>
      </c>
      <c r="H15167" s="8" t="s">
        <v>1929</v>
      </c>
      <c r="I15167" t="s">
        <v>179</v>
      </c>
      <c r="J15167">
        <v>67.73</v>
      </c>
      <c r="K15167">
        <v>24.93</v>
      </c>
      <c r="N15167">
        <v>2002</v>
      </c>
      <c r="O15167" t="s">
        <v>225</v>
      </c>
      <c r="P15167" t="s">
        <v>2532</v>
      </c>
      <c r="Q15167" s="64">
        <v>37382</v>
      </c>
      <c r="U15167">
        <v>18</v>
      </c>
      <c r="V15167">
        <v>18</v>
      </c>
      <c r="W15167">
        <v>20</v>
      </c>
      <c r="X15167">
        <v>4</v>
      </c>
      <c r="Y15167" t="s">
        <v>2255</v>
      </c>
      <c r="Z15167">
        <v>66.55</v>
      </c>
      <c r="AE15167" t="s">
        <v>127</v>
      </c>
      <c r="AH15167" t="s">
        <v>31</v>
      </c>
      <c r="AK15167" t="s">
        <v>2256</v>
      </c>
      <c r="AL15167" t="s">
        <v>2385</v>
      </c>
      <c r="AM15167">
        <v>74</v>
      </c>
      <c r="AZ15167" t="s">
        <v>31</v>
      </c>
      <c r="BA15167" t="s">
        <v>31</v>
      </c>
    </row>
    <row r="15168" spans="1:53" hidden="1">
      <c r="A15168" t="s">
        <v>1726</v>
      </c>
      <c r="B15168" t="s">
        <v>73</v>
      </c>
      <c r="C15168" t="s">
        <v>174</v>
      </c>
      <c r="D15168" t="s">
        <v>25</v>
      </c>
      <c r="E15168" t="s">
        <v>26</v>
      </c>
      <c r="G15168" t="s">
        <v>2532</v>
      </c>
      <c r="H15168" s="8" t="s">
        <v>1929</v>
      </c>
      <c r="I15168" t="s">
        <v>179</v>
      </c>
      <c r="J15168">
        <v>67.73</v>
      </c>
      <c r="K15168">
        <v>24.93</v>
      </c>
      <c r="N15168">
        <v>2002</v>
      </c>
      <c r="O15168" t="s">
        <v>225</v>
      </c>
      <c r="P15168" t="s">
        <v>2532</v>
      </c>
      <c r="Q15168" s="64">
        <v>37382</v>
      </c>
      <c r="U15168">
        <v>18</v>
      </c>
      <c r="V15168">
        <v>18</v>
      </c>
      <c r="W15168">
        <v>19</v>
      </c>
      <c r="X15168">
        <v>5</v>
      </c>
      <c r="Y15168" t="s">
        <v>2255</v>
      </c>
      <c r="Z15168">
        <v>84.3</v>
      </c>
      <c r="AE15168" t="s">
        <v>127</v>
      </c>
      <c r="AH15168" t="s">
        <v>31</v>
      </c>
      <c r="AK15168" t="s">
        <v>2256</v>
      </c>
      <c r="AL15168" t="s">
        <v>2385</v>
      </c>
      <c r="AM15168">
        <v>74</v>
      </c>
      <c r="AZ15168" t="s">
        <v>31</v>
      </c>
      <c r="BA15168" t="s">
        <v>31</v>
      </c>
    </row>
    <row r="15169" spans="1:53" hidden="1">
      <c r="A15169" t="s">
        <v>2938</v>
      </c>
      <c r="B15169" t="s">
        <v>71</v>
      </c>
      <c r="C15169" t="s">
        <v>174</v>
      </c>
      <c r="D15169" t="s">
        <v>2892</v>
      </c>
      <c r="E15169" t="s">
        <v>2893</v>
      </c>
      <c r="F15169" t="s">
        <v>2907</v>
      </c>
      <c r="G15169" t="s">
        <v>2534</v>
      </c>
      <c r="H15169" t="s">
        <v>2763</v>
      </c>
      <c r="J15169">
        <v>59.665999999999997</v>
      </c>
      <c r="K15169">
        <v>10.792</v>
      </c>
      <c r="M15169" t="s">
        <v>2384</v>
      </c>
      <c r="N15169">
        <v>1999</v>
      </c>
      <c r="O15169" t="s">
        <v>2248</v>
      </c>
      <c r="P15169" t="s">
        <v>2534</v>
      </c>
      <c r="Q15169" s="64">
        <v>36115</v>
      </c>
      <c r="U15169">
        <v>18</v>
      </c>
      <c r="V15169">
        <v>16</v>
      </c>
      <c r="W15169">
        <v>16</v>
      </c>
      <c r="X15169">
        <v>8</v>
      </c>
      <c r="Y15169" t="s">
        <v>327</v>
      </c>
      <c r="Z15169">
        <v>1</v>
      </c>
      <c r="AA15169">
        <v>62</v>
      </c>
      <c r="AB15169">
        <v>14</v>
      </c>
      <c r="AC15169" t="s">
        <v>297</v>
      </c>
      <c r="AD15169">
        <v>2</v>
      </c>
      <c r="AE15169" t="s">
        <v>2939</v>
      </c>
      <c r="AH15169" t="s">
        <v>31</v>
      </c>
      <c r="AO15169">
        <v>18</v>
      </c>
      <c r="AQ15169">
        <v>21</v>
      </c>
      <c r="AZ15169" t="s">
        <v>31</v>
      </c>
      <c r="BA15169" t="s">
        <v>31</v>
      </c>
    </row>
    <row r="15170" spans="1:53" hidden="1">
      <c r="A15170" t="s">
        <v>2938</v>
      </c>
      <c r="B15170" t="s">
        <v>71</v>
      </c>
      <c r="C15170" t="s">
        <v>174</v>
      </c>
      <c r="D15170" t="s">
        <v>2892</v>
      </c>
      <c r="E15170" t="s">
        <v>2893</v>
      </c>
      <c r="F15170" t="s">
        <v>2907</v>
      </c>
      <c r="G15170" t="s">
        <v>2534</v>
      </c>
      <c r="H15170" t="s">
        <v>2763</v>
      </c>
      <c r="J15170">
        <v>59.665999999999997</v>
      </c>
      <c r="K15170">
        <v>10.792</v>
      </c>
      <c r="M15170" t="s">
        <v>2384</v>
      </c>
      <c r="N15170">
        <v>1999</v>
      </c>
      <c r="O15170" t="s">
        <v>2248</v>
      </c>
      <c r="P15170" t="s">
        <v>2534</v>
      </c>
      <c r="Q15170" s="64">
        <v>36115</v>
      </c>
      <c r="U15170">
        <v>18</v>
      </c>
      <c r="V15170">
        <v>16</v>
      </c>
      <c r="W15170">
        <v>16</v>
      </c>
      <c r="X15170">
        <v>8</v>
      </c>
      <c r="Y15170" t="s">
        <v>327</v>
      </c>
      <c r="Z15170">
        <v>1</v>
      </c>
      <c r="AA15170">
        <v>53</v>
      </c>
      <c r="AB15170">
        <v>14</v>
      </c>
      <c r="AC15170" t="s">
        <v>297</v>
      </c>
      <c r="AD15170">
        <v>2</v>
      </c>
      <c r="AE15170" t="s">
        <v>2939</v>
      </c>
      <c r="AH15170" t="s">
        <v>31</v>
      </c>
      <c r="AO15170">
        <v>18</v>
      </c>
      <c r="AQ15170">
        <v>35</v>
      </c>
      <c r="AZ15170" t="s">
        <v>31</v>
      </c>
      <c r="BA15170" t="s">
        <v>31</v>
      </c>
    </row>
    <row r="15171" spans="1:53" hidden="1">
      <c r="A15171" t="s">
        <v>2938</v>
      </c>
      <c r="B15171" t="s">
        <v>71</v>
      </c>
      <c r="C15171" t="s">
        <v>174</v>
      </c>
      <c r="D15171" t="s">
        <v>2892</v>
      </c>
      <c r="E15171" t="s">
        <v>2893</v>
      </c>
      <c r="F15171" t="s">
        <v>2907</v>
      </c>
      <c r="G15171" t="s">
        <v>2534</v>
      </c>
      <c r="H15171" t="s">
        <v>2763</v>
      </c>
      <c r="J15171">
        <v>59.665999999999997</v>
      </c>
      <c r="K15171">
        <v>10.792</v>
      </c>
      <c r="M15171" t="s">
        <v>2384</v>
      </c>
      <c r="N15171">
        <v>1999</v>
      </c>
      <c r="O15171" t="s">
        <v>2248</v>
      </c>
      <c r="P15171" t="s">
        <v>2534</v>
      </c>
      <c r="Q15171" s="64">
        <v>36115</v>
      </c>
      <c r="U15171">
        <v>18</v>
      </c>
      <c r="V15171">
        <v>16</v>
      </c>
      <c r="W15171">
        <v>16</v>
      </c>
      <c r="X15171">
        <v>8</v>
      </c>
      <c r="Y15171" t="s">
        <v>327</v>
      </c>
      <c r="Z15171">
        <v>1</v>
      </c>
      <c r="AA15171">
        <v>46</v>
      </c>
      <c r="AB15171">
        <v>14</v>
      </c>
      <c r="AC15171" t="s">
        <v>297</v>
      </c>
      <c r="AD15171">
        <v>4</v>
      </c>
      <c r="AE15171" t="s">
        <v>2939</v>
      </c>
      <c r="AH15171" t="s">
        <v>31</v>
      </c>
      <c r="AO15171">
        <v>18</v>
      </c>
      <c r="AQ15171">
        <v>49</v>
      </c>
      <c r="AZ15171" t="s">
        <v>31</v>
      </c>
      <c r="BA15171" t="s">
        <v>31</v>
      </c>
    </row>
    <row r="15172" spans="1:53" hidden="1">
      <c r="A15172" t="s">
        <v>2938</v>
      </c>
      <c r="B15172" t="s">
        <v>71</v>
      </c>
      <c r="C15172" t="s">
        <v>174</v>
      </c>
      <c r="D15172" t="s">
        <v>2892</v>
      </c>
      <c r="E15172" t="s">
        <v>2893</v>
      </c>
      <c r="F15172" t="s">
        <v>2907</v>
      </c>
      <c r="G15172" t="s">
        <v>2534</v>
      </c>
      <c r="H15172" t="s">
        <v>2763</v>
      </c>
      <c r="J15172">
        <v>59.665999999999997</v>
      </c>
      <c r="K15172">
        <v>10.792</v>
      </c>
      <c r="M15172" t="s">
        <v>2384</v>
      </c>
      <c r="N15172">
        <v>1999</v>
      </c>
      <c r="O15172" t="s">
        <v>2248</v>
      </c>
      <c r="P15172" t="s">
        <v>2534</v>
      </c>
      <c r="Q15172" s="64">
        <v>36115</v>
      </c>
      <c r="U15172">
        <v>18</v>
      </c>
      <c r="V15172">
        <v>16</v>
      </c>
      <c r="W15172">
        <v>16</v>
      </c>
      <c r="X15172">
        <v>8</v>
      </c>
      <c r="Y15172" t="s">
        <v>2940</v>
      </c>
      <c r="Z15172">
        <v>283.89999999999998</v>
      </c>
      <c r="AB15172">
        <v>14</v>
      </c>
      <c r="AC15172" t="s">
        <v>297</v>
      </c>
      <c r="AD15172">
        <v>64.900000000000006</v>
      </c>
      <c r="AE15172" t="s">
        <v>2941</v>
      </c>
      <c r="AH15172" t="s">
        <v>31</v>
      </c>
      <c r="AO15172">
        <v>18</v>
      </c>
      <c r="AQ15172">
        <v>21</v>
      </c>
      <c r="AR15172">
        <v>12</v>
      </c>
      <c r="AS15172">
        <v>12</v>
      </c>
      <c r="AZ15172" t="s">
        <v>31</v>
      </c>
      <c r="BA15172" t="s">
        <v>31</v>
      </c>
    </row>
    <row r="15173" spans="1:53" hidden="1">
      <c r="A15173" t="s">
        <v>2938</v>
      </c>
      <c r="B15173" t="s">
        <v>71</v>
      </c>
      <c r="C15173" t="s">
        <v>174</v>
      </c>
      <c r="D15173" t="s">
        <v>2892</v>
      </c>
      <c r="E15173" t="s">
        <v>2893</v>
      </c>
      <c r="F15173" t="s">
        <v>2907</v>
      </c>
      <c r="G15173" t="s">
        <v>2534</v>
      </c>
      <c r="H15173" t="s">
        <v>2763</v>
      </c>
      <c r="J15173">
        <v>59.665999999999997</v>
      </c>
      <c r="K15173">
        <v>10.792</v>
      </c>
      <c r="M15173" t="s">
        <v>2384</v>
      </c>
      <c r="N15173">
        <v>1999</v>
      </c>
      <c r="O15173" t="s">
        <v>2248</v>
      </c>
      <c r="P15173" t="s">
        <v>2534</v>
      </c>
      <c r="Q15173" s="64">
        <v>36115</v>
      </c>
      <c r="U15173">
        <v>18</v>
      </c>
      <c r="V15173">
        <v>16</v>
      </c>
      <c r="W15173">
        <v>16</v>
      </c>
      <c r="X15173">
        <v>8</v>
      </c>
      <c r="Y15173" t="s">
        <v>2940</v>
      </c>
      <c r="Z15173">
        <v>515.1</v>
      </c>
      <c r="AB15173">
        <v>14</v>
      </c>
      <c r="AC15173" t="s">
        <v>297</v>
      </c>
      <c r="AD15173">
        <v>85.2</v>
      </c>
      <c r="AE15173" t="s">
        <v>2941</v>
      </c>
      <c r="AH15173" t="s">
        <v>31</v>
      </c>
      <c r="AO15173">
        <v>18</v>
      </c>
      <c r="AQ15173">
        <v>35</v>
      </c>
      <c r="AR15173">
        <v>12</v>
      </c>
      <c r="AS15173">
        <v>12</v>
      </c>
      <c r="AZ15173" t="s">
        <v>31</v>
      </c>
      <c r="BA15173" t="s">
        <v>31</v>
      </c>
    </row>
    <row r="15174" spans="1:53" hidden="1">
      <c r="A15174" t="s">
        <v>2938</v>
      </c>
      <c r="B15174" t="s">
        <v>71</v>
      </c>
      <c r="C15174" t="s">
        <v>174</v>
      </c>
      <c r="D15174" t="s">
        <v>2892</v>
      </c>
      <c r="E15174" t="s">
        <v>2893</v>
      </c>
      <c r="F15174" t="s">
        <v>2907</v>
      </c>
      <c r="G15174" t="s">
        <v>2534</v>
      </c>
      <c r="H15174" t="s">
        <v>2763</v>
      </c>
      <c r="J15174">
        <v>59.665999999999997</v>
      </c>
      <c r="K15174">
        <v>10.792</v>
      </c>
      <c r="M15174" t="s">
        <v>2384</v>
      </c>
      <c r="N15174">
        <v>1999</v>
      </c>
      <c r="O15174" t="s">
        <v>2248</v>
      </c>
      <c r="P15174" t="s">
        <v>2534</v>
      </c>
      <c r="Q15174" s="64">
        <v>36115</v>
      </c>
      <c r="U15174">
        <v>18</v>
      </c>
      <c r="V15174">
        <v>16</v>
      </c>
      <c r="W15174">
        <v>16</v>
      </c>
      <c r="X15174">
        <v>8</v>
      </c>
      <c r="Y15174" t="s">
        <v>2940</v>
      </c>
      <c r="Z15174">
        <v>726</v>
      </c>
      <c r="AB15174">
        <v>14</v>
      </c>
      <c r="AC15174" t="s">
        <v>297</v>
      </c>
      <c r="AD15174">
        <v>97.3</v>
      </c>
      <c r="AE15174" t="s">
        <v>2941</v>
      </c>
      <c r="AH15174" t="s">
        <v>31</v>
      </c>
      <c r="AO15174">
        <v>18</v>
      </c>
      <c r="AQ15174">
        <v>49</v>
      </c>
      <c r="AR15174">
        <v>12</v>
      </c>
      <c r="AS15174">
        <v>12</v>
      </c>
      <c r="AZ15174" t="s">
        <v>31</v>
      </c>
      <c r="BA15174" t="s">
        <v>31</v>
      </c>
    </row>
    <row r="15175" spans="1:53" hidden="1">
      <c r="A15175" t="s">
        <v>2938</v>
      </c>
      <c r="B15175" t="s">
        <v>71</v>
      </c>
      <c r="C15175" t="s">
        <v>174</v>
      </c>
      <c r="D15175" t="s">
        <v>2892</v>
      </c>
      <c r="E15175" t="s">
        <v>2893</v>
      </c>
      <c r="F15175" t="s">
        <v>2907</v>
      </c>
      <c r="G15175" t="s">
        <v>2534</v>
      </c>
      <c r="H15175" t="s">
        <v>2763</v>
      </c>
      <c r="J15175">
        <v>59.665999999999997</v>
      </c>
      <c r="K15175">
        <v>10.792</v>
      </c>
      <c r="M15175" t="s">
        <v>2384</v>
      </c>
      <c r="N15175">
        <v>1999</v>
      </c>
      <c r="O15175" t="s">
        <v>2248</v>
      </c>
      <c r="P15175" t="s">
        <v>2534</v>
      </c>
      <c r="Q15175" s="64">
        <v>36115</v>
      </c>
      <c r="U15175">
        <v>18</v>
      </c>
      <c r="V15175">
        <v>16</v>
      </c>
      <c r="W15175">
        <v>16</v>
      </c>
      <c r="X15175">
        <v>8</v>
      </c>
      <c r="Y15175" t="s">
        <v>2940</v>
      </c>
      <c r="Z15175">
        <v>227.1</v>
      </c>
      <c r="AB15175">
        <v>14</v>
      </c>
      <c r="AC15175" t="s">
        <v>297</v>
      </c>
      <c r="AD15175">
        <v>64.900000000000006</v>
      </c>
      <c r="AE15175" t="s">
        <v>2941</v>
      </c>
      <c r="AH15175" t="s">
        <v>31</v>
      </c>
      <c r="AO15175">
        <v>18</v>
      </c>
      <c r="AQ15175">
        <v>21</v>
      </c>
      <c r="AR15175">
        <v>13.5</v>
      </c>
      <c r="AS15175">
        <v>10.5</v>
      </c>
      <c r="AZ15175" t="s">
        <v>31</v>
      </c>
      <c r="BA15175" t="s">
        <v>31</v>
      </c>
    </row>
    <row r="15176" spans="1:53" hidden="1">
      <c r="A15176" t="s">
        <v>2938</v>
      </c>
      <c r="B15176" t="s">
        <v>71</v>
      </c>
      <c r="C15176" t="s">
        <v>174</v>
      </c>
      <c r="D15176" t="s">
        <v>2892</v>
      </c>
      <c r="E15176" t="s">
        <v>2893</v>
      </c>
      <c r="F15176" t="s">
        <v>2907</v>
      </c>
      <c r="G15176" t="s">
        <v>2534</v>
      </c>
      <c r="H15176" t="s">
        <v>2763</v>
      </c>
      <c r="J15176">
        <v>59.665999999999997</v>
      </c>
      <c r="K15176">
        <v>10.792</v>
      </c>
      <c r="M15176" t="s">
        <v>2384</v>
      </c>
      <c r="N15176">
        <v>1999</v>
      </c>
      <c r="O15176" t="s">
        <v>2248</v>
      </c>
      <c r="P15176" t="s">
        <v>2534</v>
      </c>
      <c r="Q15176" s="64">
        <v>36115</v>
      </c>
      <c r="U15176">
        <v>18</v>
      </c>
      <c r="V15176">
        <v>16</v>
      </c>
      <c r="W15176">
        <v>16</v>
      </c>
      <c r="X15176">
        <v>8</v>
      </c>
      <c r="Y15176" t="s">
        <v>2940</v>
      </c>
      <c r="Z15176">
        <v>551.6</v>
      </c>
      <c r="AB15176">
        <v>14</v>
      </c>
      <c r="AC15176" t="s">
        <v>297</v>
      </c>
      <c r="AD15176">
        <v>93.3</v>
      </c>
      <c r="AE15176" t="s">
        <v>2941</v>
      </c>
      <c r="AH15176" t="s">
        <v>31</v>
      </c>
      <c r="AO15176">
        <v>18</v>
      </c>
      <c r="AQ15176">
        <v>35</v>
      </c>
      <c r="AR15176">
        <v>13.5</v>
      </c>
      <c r="AS15176">
        <v>10.5</v>
      </c>
      <c r="AZ15176" t="s">
        <v>31</v>
      </c>
      <c r="BA15176" t="s">
        <v>31</v>
      </c>
    </row>
    <row r="15177" spans="1:53" hidden="1">
      <c r="A15177" t="s">
        <v>2938</v>
      </c>
      <c r="B15177" t="s">
        <v>71</v>
      </c>
      <c r="C15177" t="s">
        <v>174</v>
      </c>
      <c r="D15177" t="s">
        <v>2892</v>
      </c>
      <c r="E15177" t="s">
        <v>2893</v>
      </c>
      <c r="F15177" t="s">
        <v>2907</v>
      </c>
      <c r="G15177" t="s">
        <v>2534</v>
      </c>
      <c r="H15177" t="s">
        <v>2763</v>
      </c>
      <c r="J15177">
        <v>59.665999999999997</v>
      </c>
      <c r="K15177">
        <v>10.792</v>
      </c>
      <c r="M15177" t="s">
        <v>2384</v>
      </c>
      <c r="N15177">
        <v>1999</v>
      </c>
      <c r="O15177" t="s">
        <v>2248</v>
      </c>
      <c r="P15177" t="s">
        <v>2534</v>
      </c>
      <c r="Q15177" s="64">
        <v>36115</v>
      </c>
      <c r="U15177">
        <v>18</v>
      </c>
      <c r="V15177">
        <v>16</v>
      </c>
      <c r="W15177">
        <v>16</v>
      </c>
      <c r="X15177">
        <v>8</v>
      </c>
      <c r="Y15177" t="s">
        <v>2940</v>
      </c>
      <c r="Z15177">
        <v>758.4</v>
      </c>
      <c r="AB15177">
        <v>14</v>
      </c>
      <c r="AC15177" t="s">
        <v>297</v>
      </c>
      <c r="AD15177">
        <v>81.099999999999994</v>
      </c>
      <c r="AE15177" t="s">
        <v>2941</v>
      </c>
      <c r="AH15177" t="s">
        <v>31</v>
      </c>
      <c r="AO15177">
        <v>18</v>
      </c>
      <c r="AQ15177">
        <v>49</v>
      </c>
      <c r="AR15177">
        <v>13.5</v>
      </c>
      <c r="AS15177">
        <v>10.5</v>
      </c>
      <c r="AZ15177" t="s">
        <v>31</v>
      </c>
      <c r="BA15177" t="s">
        <v>31</v>
      </c>
    </row>
    <row r="15178" spans="1:53" hidden="1">
      <c r="A15178" t="s">
        <v>2938</v>
      </c>
      <c r="B15178" t="s">
        <v>71</v>
      </c>
      <c r="C15178" t="s">
        <v>174</v>
      </c>
      <c r="D15178" t="s">
        <v>2892</v>
      </c>
      <c r="E15178" t="s">
        <v>2893</v>
      </c>
      <c r="F15178" t="s">
        <v>2907</v>
      </c>
      <c r="G15178" t="s">
        <v>2534</v>
      </c>
      <c r="H15178" t="s">
        <v>2763</v>
      </c>
      <c r="J15178">
        <v>59.665999999999997</v>
      </c>
      <c r="K15178">
        <v>10.792</v>
      </c>
      <c r="M15178" t="s">
        <v>2384</v>
      </c>
      <c r="N15178">
        <v>1999</v>
      </c>
      <c r="O15178" t="s">
        <v>2248</v>
      </c>
      <c r="P15178" t="s">
        <v>2534</v>
      </c>
      <c r="Q15178" s="64">
        <v>36115</v>
      </c>
      <c r="U15178">
        <v>18</v>
      </c>
      <c r="V15178">
        <v>16</v>
      </c>
      <c r="W15178">
        <v>16</v>
      </c>
      <c r="X15178">
        <v>8</v>
      </c>
      <c r="Y15178" t="s">
        <v>2940</v>
      </c>
      <c r="Z15178">
        <v>129.80000000000001</v>
      </c>
      <c r="AB15178">
        <v>14</v>
      </c>
      <c r="AC15178" t="s">
        <v>297</v>
      </c>
      <c r="AD15178">
        <v>73</v>
      </c>
      <c r="AE15178" t="s">
        <v>2941</v>
      </c>
      <c r="AH15178" t="s">
        <v>31</v>
      </c>
      <c r="AO15178">
        <v>18</v>
      </c>
      <c r="AQ15178">
        <v>21</v>
      </c>
      <c r="AR15178">
        <v>15</v>
      </c>
      <c r="AS15178">
        <v>9</v>
      </c>
      <c r="AZ15178" t="s">
        <v>31</v>
      </c>
      <c r="BA15178" t="s">
        <v>31</v>
      </c>
    </row>
    <row r="15179" spans="1:53" hidden="1">
      <c r="A15179" t="s">
        <v>2938</v>
      </c>
      <c r="B15179" t="s">
        <v>71</v>
      </c>
      <c r="C15179" t="s">
        <v>174</v>
      </c>
      <c r="D15179" t="s">
        <v>2892</v>
      </c>
      <c r="E15179" t="s">
        <v>2893</v>
      </c>
      <c r="F15179" t="s">
        <v>2907</v>
      </c>
      <c r="G15179" t="s">
        <v>2534</v>
      </c>
      <c r="H15179" t="s">
        <v>2763</v>
      </c>
      <c r="J15179">
        <v>59.665999999999997</v>
      </c>
      <c r="K15179">
        <v>10.792</v>
      </c>
      <c r="M15179" t="s">
        <v>2384</v>
      </c>
      <c r="N15179">
        <v>1999</v>
      </c>
      <c r="O15179" t="s">
        <v>2248</v>
      </c>
      <c r="P15179" t="s">
        <v>2534</v>
      </c>
      <c r="Q15179" s="64">
        <v>36115</v>
      </c>
      <c r="U15179">
        <v>18</v>
      </c>
      <c r="V15179">
        <v>16</v>
      </c>
      <c r="W15179">
        <v>16</v>
      </c>
      <c r="X15179">
        <v>8</v>
      </c>
      <c r="Y15179" t="s">
        <v>2940</v>
      </c>
      <c r="Z15179">
        <v>97.3</v>
      </c>
      <c r="AB15179">
        <v>14</v>
      </c>
      <c r="AC15179" t="s">
        <v>297</v>
      </c>
      <c r="AD15179">
        <v>77.099999999999994</v>
      </c>
      <c r="AE15179" t="s">
        <v>2941</v>
      </c>
      <c r="AH15179" t="s">
        <v>31</v>
      </c>
      <c r="AO15179">
        <v>18</v>
      </c>
      <c r="AQ15179">
        <v>35</v>
      </c>
      <c r="AR15179">
        <v>15</v>
      </c>
      <c r="AS15179">
        <v>9</v>
      </c>
      <c r="AZ15179" t="s">
        <v>31</v>
      </c>
      <c r="BA15179" t="s">
        <v>31</v>
      </c>
    </row>
    <row r="15180" spans="1:53" hidden="1">
      <c r="A15180" t="s">
        <v>2938</v>
      </c>
      <c r="B15180" t="s">
        <v>71</v>
      </c>
      <c r="C15180" t="s">
        <v>174</v>
      </c>
      <c r="D15180" t="s">
        <v>2892</v>
      </c>
      <c r="E15180" t="s">
        <v>2893</v>
      </c>
      <c r="F15180" t="s">
        <v>2907</v>
      </c>
      <c r="G15180" t="s">
        <v>2534</v>
      </c>
      <c r="H15180" t="s">
        <v>2763</v>
      </c>
      <c r="J15180">
        <v>59.665999999999997</v>
      </c>
      <c r="K15180">
        <v>10.792</v>
      </c>
      <c r="M15180" t="s">
        <v>2384</v>
      </c>
      <c r="N15180">
        <v>1999</v>
      </c>
      <c r="O15180" t="s">
        <v>2248</v>
      </c>
      <c r="P15180" t="s">
        <v>2534</v>
      </c>
      <c r="Q15180" s="64">
        <v>36115</v>
      </c>
      <c r="U15180">
        <v>18</v>
      </c>
      <c r="V15180">
        <v>16</v>
      </c>
      <c r="W15180">
        <v>16</v>
      </c>
      <c r="X15180">
        <v>8</v>
      </c>
      <c r="Y15180" t="s">
        <v>2940</v>
      </c>
      <c r="Z15180">
        <v>142</v>
      </c>
      <c r="AB15180">
        <v>14</v>
      </c>
      <c r="AC15180" t="s">
        <v>297</v>
      </c>
      <c r="AD15180">
        <v>117.6</v>
      </c>
      <c r="AE15180" t="s">
        <v>2941</v>
      </c>
      <c r="AH15180" t="s">
        <v>31</v>
      </c>
      <c r="AO15180">
        <v>18</v>
      </c>
      <c r="AQ15180">
        <v>49</v>
      </c>
      <c r="AR15180">
        <v>15</v>
      </c>
      <c r="AS15180">
        <v>9</v>
      </c>
      <c r="AZ15180" t="s">
        <v>31</v>
      </c>
      <c r="BA15180" t="s">
        <v>31</v>
      </c>
    </row>
    <row r="15181" spans="1:53" hidden="1">
      <c r="A15181" t="s">
        <v>2938</v>
      </c>
      <c r="B15181" t="s">
        <v>71</v>
      </c>
      <c r="C15181" t="s">
        <v>174</v>
      </c>
      <c r="D15181" t="s">
        <v>2892</v>
      </c>
      <c r="E15181" t="s">
        <v>2893</v>
      </c>
      <c r="F15181" t="s">
        <v>2907</v>
      </c>
      <c r="G15181" t="s">
        <v>2534</v>
      </c>
      <c r="H15181" t="s">
        <v>2763</v>
      </c>
      <c r="J15181">
        <v>59.665999999999997</v>
      </c>
      <c r="K15181">
        <v>10.792</v>
      </c>
      <c r="M15181" t="s">
        <v>2384</v>
      </c>
      <c r="N15181">
        <v>1999</v>
      </c>
      <c r="O15181" t="s">
        <v>2248</v>
      </c>
      <c r="P15181" t="s">
        <v>2534</v>
      </c>
      <c r="Q15181" s="64">
        <v>36115</v>
      </c>
      <c r="U15181">
        <v>18</v>
      </c>
      <c r="V15181">
        <v>16</v>
      </c>
      <c r="W15181">
        <v>16</v>
      </c>
      <c r="X15181">
        <v>8</v>
      </c>
      <c r="Y15181" t="s">
        <v>2942</v>
      </c>
      <c r="Z15181">
        <v>6.5</v>
      </c>
      <c r="AB15181">
        <v>14</v>
      </c>
      <c r="AC15181" t="s">
        <v>297</v>
      </c>
      <c r="AD15181">
        <v>0.8</v>
      </c>
      <c r="AE15181" t="s">
        <v>2943</v>
      </c>
      <c r="AH15181" t="s">
        <v>31</v>
      </c>
      <c r="AO15181">
        <v>18</v>
      </c>
      <c r="AQ15181">
        <v>21</v>
      </c>
      <c r="AR15181">
        <v>12</v>
      </c>
      <c r="AS15181">
        <v>12</v>
      </c>
      <c r="AZ15181" t="s">
        <v>31</v>
      </c>
      <c r="BA15181" t="s">
        <v>31</v>
      </c>
    </row>
    <row r="15182" spans="1:53" hidden="1">
      <c r="A15182" t="s">
        <v>2938</v>
      </c>
      <c r="B15182" t="s">
        <v>71</v>
      </c>
      <c r="C15182" t="s">
        <v>174</v>
      </c>
      <c r="D15182" t="s">
        <v>2892</v>
      </c>
      <c r="E15182" t="s">
        <v>2893</v>
      </c>
      <c r="F15182" t="s">
        <v>2907</v>
      </c>
      <c r="G15182" t="s">
        <v>2534</v>
      </c>
      <c r="H15182" t="s">
        <v>2763</v>
      </c>
      <c r="J15182">
        <v>59.665999999999997</v>
      </c>
      <c r="K15182">
        <v>10.792</v>
      </c>
      <c r="M15182" t="s">
        <v>2384</v>
      </c>
      <c r="N15182">
        <v>1999</v>
      </c>
      <c r="O15182" t="s">
        <v>2248</v>
      </c>
      <c r="P15182" t="s">
        <v>2534</v>
      </c>
      <c r="Q15182" s="64">
        <v>36115</v>
      </c>
      <c r="U15182">
        <v>18</v>
      </c>
      <c r="V15182">
        <v>16</v>
      </c>
      <c r="W15182">
        <v>16</v>
      </c>
      <c r="X15182">
        <v>8</v>
      </c>
      <c r="Y15182" t="s">
        <v>2942</v>
      </c>
      <c r="Z15182">
        <v>5.8</v>
      </c>
      <c r="AB15182">
        <v>14</v>
      </c>
      <c r="AC15182" t="s">
        <v>297</v>
      </c>
      <c r="AD15182">
        <v>0.4</v>
      </c>
      <c r="AE15182" t="s">
        <v>2943</v>
      </c>
      <c r="AH15182" t="s">
        <v>31</v>
      </c>
      <c r="AO15182">
        <v>18</v>
      </c>
      <c r="AQ15182">
        <v>35</v>
      </c>
      <c r="AR15182">
        <v>12</v>
      </c>
      <c r="AS15182">
        <v>12</v>
      </c>
      <c r="AZ15182" t="s">
        <v>31</v>
      </c>
      <c r="BA15182" t="s">
        <v>31</v>
      </c>
    </row>
    <row r="15183" spans="1:53" hidden="1">
      <c r="A15183" t="s">
        <v>2938</v>
      </c>
      <c r="B15183" t="s">
        <v>71</v>
      </c>
      <c r="C15183" t="s">
        <v>174</v>
      </c>
      <c r="D15183" t="s">
        <v>2892</v>
      </c>
      <c r="E15183" t="s">
        <v>2893</v>
      </c>
      <c r="F15183" t="s">
        <v>2907</v>
      </c>
      <c r="G15183" t="s">
        <v>2534</v>
      </c>
      <c r="H15183" t="s">
        <v>2763</v>
      </c>
      <c r="J15183">
        <v>59.665999999999997</v>
      </c>
      <c r="K15183">
        <v>10.792</v>
      </c>
      <c r="M15183" t="s">
        <v>2384</v>
      </c>
      <c r="N15183">
        <v>1999</v>
      </c>
      <c r="O15183" t="s">
        <v>2248</v>
      </c>
      <c r="P15183" t="s">
        <v>2534</v>
      </c>
      <c r="Q15183" s="64">
        <v>36115</v>
      </c>
      <c r="U15183">
        <v>18</v>
      </c>
      <c r="V15183">
        <v>16</v>
      </c>
      <c r="W15183">
        <v>16</v>
      </c>
      <c r="X15183">
        <v>8</v>
      </c>
      <c r="Y15183" t="s">
        <v>2942</v>
      </c>
      <c r="Z15183">
        <v>5.5</v>
      </c>
      <c r="AB15183">
        <v>14</v>
      </c>
      <c r="AC15183" t="s">
        <v>297</v>
      </c>
      <c r="AD15183">
        <v>0.4</v>
      </c>
      <c r="AE15183" t="s">
        <v>2943</v>
      </c>
      <c r="AH15183" t="s">
        <v>31</v>
      </c>
      <c r="AO15183">
        <v>18</v>
      </c>
      <c r="AQ15183">
        <v>49</v>
      </c>
      <c r="AR15183">
        <v>12</v>
      </c>
      <c r="AS15183">
        <v>12</v>
      </c>
      <c r="AZ15183" t="s">
        <v>31</v>
      </c>
      <c r="BA15183" t="s">
        <v>31</v>
      </c>
    </row>
    <row r="15184" spans="1:53" hidden="1">
      <c r="A15184" t="s">
        <v>2938</v>
      </c>
      <c r="B15184" t="s">
        <v>71</v>
      </c>
      <c r="C15184" t="s">
        <v>174</v>
      </c>
      <c r="D15184" t="s">
        <v>2892</v>
      </c>
      <c r="E15184" t="s">
        <v>2893</v>
      </c>
      <c r="F15184" t="s">
        <v>2907</v>
      </c>
      <c r="G15184" t="s">
        <v>2534</v>
      </c>
      <c r="H15184" t="s">
        <v>2763</v>
      </c>
      <c r="J15184">
        <v>59.665999999999997</v>
      </c>
      <c r="K15184">
        <v>10.792</v>
      </c>
      <c r="M15184" t="s">
        <v>2384</v>
      </c>
      <c r="N15184">
        <v>1999</v>
      </c>
      <c r="O15184" t="s">
        <v>2248</v>
      </c>
      <c r="P15184" t="s">
        <v>2534</v>
      </c>
      <c r="Q15184" s="64">
        <v>36115</v>
      </c>
      <c r="U15184">
        <v>18</v>
      </c>
      <c r="V15184">
        <v>16</v>
      </c>
      <c r="W15184">
        <v>16</v>
      </c>
      <c r="X15184">
        <v>8</v>
      </c>
      <c r="Y15184" t="s">
        <v>2942</v>
      </c>
      <c r="Z15184">
        <v>7.1</v>
      </c>
      <c r="AB15184">
        <v>14</v>
      </c>
      <c r="AC15184" t="s">
        <v>297</v>
      </c>
      <c r="AD15184">
        <v>0.7</v>
      </c>
      <c r="AE15184" t="s">
        <v>2943</v>
      </c>
      <c r="AH15184" t="s">
        <v>31</v>
      </c>
      <c r="AO15184">
        <v>18</v>
      </c>
      <c r="AQ15184">
        <v>21</v>
      </c>
      <c r="AR15184">
        <v>13.5</v>
      </c>
      <c r="AS15184">
        <v>10.5</v>
      </c>
      <c r="AZ15184" t="s">
        <v>31</v>
      </c>
      <c r="BA15184" t="s">
        <v>31</v>
      </c>
    </row>
    <row r="15185" spans="1:53" hidden="1">
      <c r="A15185" t="s">
        <v>2938</v>
      </c>
      <c r="B15185" t="s">
        <v>71</v>
      </c>
      <c r="C15185" t="s">
        <v>174</v>
      </c>
      <c r="D15185" t="s">
        <v>2892</v>
      </c>
      <c r="E15185" t="s">
        <v>2893</v>
      </c>
      <c r="F15185" t="s">
        <v>2907</v>
      </c>
      <c r="G15185" t="s">
        <v>2534</v>
      </c>
      <c r="H15185" t="s">
        <v>2763</v>
      </c>
      <c r="J15185">
        <v>59.665999999999997</v>
      </c>
      <c r="K15185">
        <v>10.792</v>
      </c>
      <c r="M15185" t="s">
        <v>2384</v>
      </c>
      <c r="N15185">
        <v>1999</v>
      </c>
      <c r="O15185" t="s">
        <v>2248</v>
      </c>
      <c r="P15185" t="s">
        <v>2534</v>
      </c>
      <c r="Q15185" s="64">
        <v>36115</v>
      </c>
      <c r="U15185">
        <v>18</v>
      </c>
      <c r="V15185">
        <v>16</v>
      </c>
      <c r="W15185">
        <v>16</v>
      </c>
      <c r="X15185">
        <v>8</v>
      </c>
      <c r="Y15185" t="s">
        <v>2942</v>
      </c>
      <c r="Z15185">
        <v>5.7</v>
      </c>
      <c r="AB15185">
        <v>14</v>
      </c>
      <c r="AC15185" t="s">
        <v>297</v>
      </c>
      <c r="AD15185">
        <v>0.6</v>
      </c>
      <c r="AE15185" t="s">
        <v>2943</v>
      </c>
      <c r="AH15185" t="s">
        <v>31</v>
      </c>
      <c r="AO15185">
        <v>18</v>
      </c>
      <c r="AQ15185">
        <v>35</v>
      </c>
      <c r="AR15185">
        <v>13.5</v>
      </c>
      <c r="AS15185">
        <v>10.5</v>
      </c>
      <c r="AZ15185" t="s">
        <v>31</v>
      </c>
      <c r="BA15185" t="s">
        <v>31</v>
      </c>
    </row>
    <row r="15186" spans="1:53" hidden="1">
      <c r="A15186" t="s">
        <v>2938</v>
      </c>
      <c r="B15186" t="s">
        <v>71</v>
      </c>
      <c r="C15186" t="s">
        <v>174</v>
      </c>
      <c r="D15186" t="s">
        <v>2892</v>
      </c>
      <c r="E15186" t="s">
        <v>2893</v>
      </c>
      <c r="F15186" t="s">
        <v>2907</v>
      </c>
      <c r="G15186" t="s">
        <v>2534</v>
      </c>
      <c r="H15186" t="s">
        <v>2763</v>
      </c>
      <c r="J15186">
        <v>59.665999999999997</v>
      </c>
      <c r="K15186">
        <v>10.792</v>
      </c>
      <c r="M15186" t="s">
        <v>2384</v>
      </c>
      <c r="N15186">
        <v>1999</v>
      </c>
      <c r="O15186" t="s">
        <v>2248</v>
      </c>
      <c r="P15186" t="s">
        <v>2534</v>
      </c>
      <c r="Q15186" s="64">
        <v>36115</v>
      </c>
      <c r="U15186">
        <v>18</v>
      </c>
      <c r="V15186">
        <v>16</v>
      </c>
      <c r="W15186">
        <v>16</v>
      </c>
      <c r="X15186">
        <v>8</v>
      </c>
      <c r="Y15186" t="s">
        <v>2942</v>
      </c>
      <c r="Z15186">
        <v>5.3</v>
      </c>
      <c r="AB15186">
        <v>14</v>
      </c>
      <c r="AC15186" t="s">
        <v>297</v>
      </c>
      <c r="AD15186">
        <v>0.6</v>
      </c>
      <c r="AE15186" t="s">
        <v>2943</v>
      </c>
      <c r="AH15186" t="s">
        <v>31</v>
      </c>
      <c r="AO15186">
        <v>18</v>
      </c>
      <c r="AQ15186">
        <v>49</v>
      </c>
      <c r="AR15186">
        <v>13.5</v>
      </c>
      <c r="AS15186">
        <v>10.5</v>
      </c>
      <c r="AZ15186" t="s">
        <v>31</v>
      </c>
      <c r="BA15186" t="s">
        <v>31</v>
      </c>
    </row>
    <row r="15187" spans="1:53" hidden="1">
      <c r="A15187" t="s">
        <v>2938</v>
      </c>
      <c r="B15187" t="s">
        <v>71</v>
      </c>
      <c r="C15187" t="s">
        <v>174</v>
      </c>
      <c r="D15187" t="s">
        <v>2892</v>
      </c>
      <c r="E15187" t="s">
        <v>2893</v>
      </c>
      <c r="F15187" t="s">
        <v>2907</v>
      </c>
      <c r="G15187" t="s">
        <v>2534</v>
      </c>
      <c r="H15187" t="s">
        <v>2763</v>
      </c>
      <c r="J15187">
        <v>59.665999999999997</v>
      </c>
      <c r="K15187">
        <v>10.792</v>
      </c>
      <c r="M15187" t="s">
        <v>2384</v>
      </c>
      <c r="N15187">
        <v>1999</v>
      </c>
      <c r="O15187" t="s">
        <v>2248</v>
      </c>
      <c r="P15187" t="s">
        <v>2534</v>
      </c>
      <c r="Q15187" s="64">
        <v>36115</v>
      </c>
      <c r="U15187">
        <v>18</v>
      </c>
      <c r="V15187">
        <v>16</v>
      </c>
      <c r="W15187">
        <v>16</v>
      </c>
      <c r="X15187">
        <v>8</v>
      </c>
      <c r="Y15187" t="s">
        <v>2942</v>
      </c>
      <c r="Z15187">
        <v>6.1</v>
      </c>
      <c r="AB15187">
        <v>14</v>
      </c>
      <c r="AC15187" t="s">
        <v>297</v>
      </c>
      <c r="AD15187">
        <v>1.5</v>
      </c>
      <c r="AE15187" t="s">
        <v>2943</v>
      </c>
      <c r="AH15187" t="s">
        <v>31</v>
      </c>
      <c r="AO15187">
        <v>18</v>
      </c>
      <c r="AQ15187">
        <v>21</v>
      </c>
      <c r="AR15187">
        <v>15</v>
      </c>
      <c r="AS15187">
        <v>9</v>
      </c>
      <c r="AZ15187" t="s">
        <v>31</v>
      </c>
      <c r="BA15187" t="s">
        <v>31</v>
      </c>
    </row>
    <row r="15188" spans="1:53" hidden="1">
      <c r="A15188" t="s">
        <v>2938</v>
      </c>
      <c r="B15188" t="s">
        <v>71</v>
      </c>
      <c r="C15188" t="s">
        <v>174</v>
      </c>
      <c r="D15188" t="s">
        <v>2892</v>
      </c>
      <c r="E15188" t="s">
        <v>2893</v>
      </c>
      <c r="F15188" t="s">
        <v>2907</v>
      </c>
      <c r="G15188" t="s">
        <v>2534</v>
      </c>
      <c r="H15188" t="s">
        <v>2763</v>
      </c>
      <c r="J15188">
        <v>59.665999999999997</v>
      </c>
      <c r="K15188">
        <v>10.792</v>
      </c>
      <c r="M15188" t="s">
        <v>2384</v>
      </c>
      <c r="N15188">
        <v>1999</v>
      </c>
      <c r="O15188" t="s">
        <v>2248</v>
      </c>
      <c r="P15188" t="s">
        <v>2534</v>
      </c>
      <c r="Q15188" s="64">
        <v>36115</v>
      </c>
      <c r="U15188">
        <v>18</v>
      </c>
      <c r="V15188">
        <v>16</v>
      </c>
      <c r="W15188">
        <v>16</v>
      </c>
      <c r="X15188">
        <v>8</v>
      </c>
      <c r="Y15188" t="s">
        <v>2942</v>
      </c>
      <c r="Z15188">
        <v>6.7</v>
      </c>
      <c r="AB15188">
        <v>14</v>
      </c>
      <c r="AC15188" t="s">
        <v>297</v>
      </c>
      <c r="AD15188">
        <v>0.8</v>
      </c>
      <c r="AE15188" t="s">
        <v>2943</v>
      </c>
      <c r="AH15188" t="s">
        <v>31</v>
      </c>
      <c r="AO15188">
        <v>18</v>
      </c>
      <c r="AQ15188">
        <v>35</v>
      </c>
      <c r="AR15188">
        <v>15</v>
      </c>
      <c r="AS15188">
        <v>9</v>
      </c>
      <c r="AZ15188" t="s">
        <v>31</v>
      </c>
      <c r="BA15188" t="s">
        <v>31</v>
      </c>
    </row>
    <row r="15189" spans="1:53" hidden="1">
      <c r="A15189" t="s">
        <v>2938</v>
      </c>
      <c r="B15189" t="s">
        <v>71</v>
      </c>
      <c r="C15189" t="s">
        <v>174</v>
      </c>
      <c r="D15189" t="s">
        <v>2892</v>
      </c>
      <c r="E15189" t="s">
        <v>2893</v>
      </c>
      <c r="F15189" t="s">
        <v>2907</v>
      </c>
      <c r="G15189" t="s">
        <v>2534</v>
      </c>
      <c r="H15189" t="s">
        <v>2763</v>
      </c>
      <c r="J15189">
        <v>59.665999999999997</v>
      </c>
      <c r="K15189">
        <v>10.792</v>
      </c>
      <c r="M15189" t="s">
        <v>2384</v>
      </c>
      <c r="N15189">
        <v>1999</v>
      </c>
      <c r="O15189" t="s">
        <v>2248</v>
      </c>
      <c r="P15189" t="s">
        <v>2534</v>
      </c>
      <c r="Q15189" s="64">
        <v>36115</v>
      </c>
      <c r="U15189">
        <v>18</v>
      </c>
      <c r="V15189">
        <v>16</v>
      </c>
      <c r="W15189">
        <v>16</v>
      </c>
      <c r="X15189">
        <v>8</v>
      </c>
      <c r="Y15189" t="s">
        <v>2942</v>
      </c>
      <c r="Z15189">
        <v>5.5</v>
      </c>
      <c r="AB15189">
        <v>14</v>
      </c>
      <c r="AC15189" t="s">
        <v>297</v>
      </c>
      <c r="AD15189">
        <v>1.3</v>
      </c>
      <c r="AE15189" t="s">
        <v>2943</v>
      </c>
      <c r="AH15189" t="s">
        <v>31</v>
      </c>
      <c r="AO15189">
        <v>18</v>
      </c>
      <c r="AQ15189">
        <v>49</v>
      </c>
      <c r="AR15189">
        <v>15</v>
      </c>
      <c r="AS15189">
        <v>9</v>
      </c>
      <c r="AZ15189" t="s">
        <v>31</v>
      </c>
      <c r="BA15189" t="s">
        <v>31</v>
      </c>
    </row>
    <row r="15190" spans="1:53" hidden="1">
      <c r="A15190" t="s">
        <v>2938</v>
      </c>
      <c r="B15190" t="s">
        <v>71</v>
      </c>
      <c r="C15190" t="s">
        <v>174</v>
      </c>
      <c r="D15190" t="s">
        <v>2892</v>
      </c>
      <c r="E15190" t="s">
        <v>2893</v>
      </c>
      <c r="F15190" t="s">
        <v>2907</v>
      </c>
      <c r="G15190" t="s">
        <v>2534</v>
      </c>
      <c r="H15190" t="s">
        <v>2763</v>
      </c>
      <c r="J15190">
        <v>59.665999999999997</v>
      </c>
      <c r="K15190">
        <v>10.792</v>
      </c>
      <c r="M15190" t="s">
        <v>2384</v>
      </c>
      <c r="N15190">
        <v>1999</v>
      </c>
      <c r="O15190" t="s">
        <v>2248</v>
      </c>
      <c r="P15190" t="s">
        <v>2534</v>
      </c>
      <c r="Q15190" s="64">
        <v>36115</v>
      </c>
      <c r="U15190">
        <v>18</v>
      </c>
      <c r="V15190">
        <v>16</v>
      </c>
      <c r="W15190">
        <v>16</v>
      </c>
      <c r="X15190">
        <v>8</v>
      </c>
      <c r="Y15190" t="s">
        <v>2944</v>
      </c>
      <c r="Z15190">
        <v>61.1</v>
      </c>
      <c r="AB15190">
        <v>14</v>
      </c>
      <c r="AC15190" t="s">
        <v>297</v>
      </c>
      <c r="AD15190">
        <v>19.2</v>
      </c>
      <c r="AE15190" t="s">
        <v>2945</v>
      </c>
      <c r="AH15190" t="s">
        <v>31</v>
      </c>
      <c r="AO15190">
        <v>18</v>
      </c>
      <c r="AQ15190">
        <v>21</v>
      </c>
      <c r="AR15190">
        <v>12</v>
      </c>
      <c r="AS15190">
        <v>12</v>
      </c>
      <c r="AZ15190" t="s">
        <v>31</v>
      </c>
      <c r="BA15190" t="s">
        <v>31</v>
      </c>
    </row>
    <row r="15191" spans="1:53" hidden="1">
      <c r="A15191" t="s">
        <v>2938</v>
      </c>
      <c r="B15191" t="s">
        <v>71</v>
      </c>
      <c r="C15191" t="s">
        <v>174</v>
      </c>
      <c r="D15191" t="s">
        <v>2892</v>
      </c>
      <c r="E15191" t="s">
        <v>2893</v>
      </c>
      <c r="F15191" t="s">
        <v>2907</v>
      </c>
      <c r="G15191" t="s">
        <v>2534</v>
      </c>
      <c r="H15191" t="s">
        <v>2763</v>
      </c>
      <c r="J15191">
        <v>59.665999999999997</v>
      </c>
      <c r="K15191">
        <v>10.792</v>
      </c>
      <c r="M15191" t="s">
        <v>2384</v>
      </c>
      <c r="N15191">
        <v>1999</v>
      </c>
      <c r="O15191" t="s">
        <v>2248</v>
      </c>
      <c r="P15191" t="s">
        <v>2534</v>
      </c>
      <c r="Q15191" s="64">
        <v>36115</v>
      </c>
      <c r="U15191">
        <v>18</v>
      </c>
      <c r="V15191">
        <v>16</v>
      </c>
      <c r="W15191">
        <v>16</v>
      </c>
      <c r="X15191">
        <v>8</v>
      </c>
      <c r="Y15191" t="s">
        <v>2944</v>
      </c>
      <c r="Z15191">
        <v>131.19999999999999</v>
      </c>
      <c r="AB15191">
        <v>14</v>
      </c>
      <c r="AC15191" t="s">
        <v>297</v>
      </c>
      <c r="AD15191">
        <v>23.8</v>
      </c>
      <c r="AE15191" t="s">
        <v>2945</v>
      </c>
      <c r="AH15191" t="s">
        <v>31</v>
      </c>
      <c r="AO15191">
        <v>18</v>
      </c>
      <c r="AQ15191">
        <v>35</v>
      </c>
      <c r="AR15191">
        <v>12</v>
      </c>
      <c r="AS15191">
        <v>12</v>
      </c>
      <c r="AZ15191" t="s">
        <v>31</v>
      </c>
      <c r="BA15191" t="s">
        <v>31</v>
      </c>
    </row>
    <row r="15192" spans="1:53" hidden="1">
      <c r="A15192" t="s">
        <v>2938</v>
      </c>
      <c r="B15192" t="s">
        <v>71</v>
      </c>
      <c r="C15192" t="s">
        <v>174</v>
      </c>
      <c r="D15192" t="s">
        <v>2892</v>
      </c>
      <c r="E15192" t="s">
        <v>2893</v>
      </c>
      <c r="F15192" t="s">
        <v>2907</v>
      </c>
      <c r="G15192" t="s">
        <v>2534</v>
      </c>
      <c r="H15192" t="s">
        <v>2763</v>
      </c>
      <c r="J15192">
        <v>59.665999999999997</v>
      </c>
      <c r="K15192">
        <v>10.792</v>
      </c>
      <c r="M15192" t="s">
        <v>2384</v>
      </c>
      <c r="N15192">
        <v>1999</v>
      </c>
      <c r="O15192" t="s">
        <v>2248</v>
      </c>
      <c r="P15192" t="s">
        <v>2534</v>
      </c>
      <c r="Q15192" s="64">
        <v>36115</v>
      </c>
      <c r="U15192">
        <v>18</v>
      </c>
      <c r="V15192">
        <v>16</v>
      </c>
      <c r="W15192">
        <v>16</v>
      </c>
      <c r="X15192">
        <v>8</v>
      </c>
      <c r="Y15192" t="s">
        <v>2944</v>
      </c>
      <c r="Z15192">
        <v>222.9</v>
      </c>
      <c r="AB15192">
        <v>14</v>
      </c>
      <c r="AC15192" t="s">
        <v>297</v>
      </c>
      <c r="AD15192">
        <v>33.9</v>
      </c>
      <c r="AE15192" t="s">
        <v>2945</v>
      </c>
      <c r="AH15192" t="s">
        <v>31</v>
      </c>
      <c r="AO15192">
        <v>18</v>
      </c>
      <c r="AQ15192">
        <v>49</v>
      </c>
      <c r="AR15192">
        <v>12</v>
      </c>
      <c r="AS15192">
        <v>12</v>
      </c>
      <c r="AZ15192" t="s">
        <v>31</v>
      </c>
      <c r="BA15192" t="s">
        <v>31</v>
      </c>
    </row>
    <row r="15193" spans="1:53" hidden="1">
      <c r="A15193" t="s">
        <v>2938</v>
      </c>
      <c r="B15193" t="s">
        <v>71</v>
      </c>
      <c r="C15193" t="s">
        <v>174</v>
      </c>
      <c r="D15193" t="s">
        <v>2892</v>
      </c>
      <c r="E15193" t="s">
        <v>2893</v>
      </c>
      <c r="F15193" t="s">
        <v>2907</v>
      </c>
      <c r="G15193" t="s">
        <v>2534</v>
      </c>
      <c r="H15193" t="s">
        <v>2763</v>
      </c>
      <c r="J15193">
        <v>59.665999999999997</v>
      </c>
      <c r="K15193">
        <v>10.792</v>
      </c>
      <c r="M15193" t="s">
        <v>2384</v>
      </c>
      <c r="N15193">
        <v>1999</v>
      </c>
      <c r="O15193" t="s">
        <v>2248</v>
      </c>
      <c r="P15193" t="s">
        <v>2534</v>
      </c>
      <c r="Q15193" s="64">
        <v>36115</v>
      </c>
      <c r="U15193">
        <v>18</v>
      </c>
      <c r="V15193">
        <v>16</v>
      </c>
      <c r="W15193">
        <v>16</v>
      </c>
      <c r="X15193">
        <v>8</v>
      </c>
      <c r="Y15193" t="s">
        <v>2944</v>
      </c>
      <c r="Z15193">
        <v>44.1</v>
      </c>
      <c r="AB15193">
        <v>14</v>
      </c>
      <c r="AC15193" t="s">
        <v>297</v>
      </c>
      <c r="AD15193">
        <v>11.3</v>
      </c>
      <c r="AE15193" t="s">
        <v>2945</v>
      </c>
      <c r="AH15193" t="s">
        <v>31</v>
      </c>
      <c r="AO15193">
        <v>18</v>
      </c>
      <c r="AQ15193">
        <v>21</v>
      </c>
      <c r="AR15193">
        <v>13.5</v>
      </c>
      <c r="AS15193">
        <v>10.5</v>
      </c>
      <c r="AZ15193" t="s">
        <v>31</v>
      </c>
      <c r="BA15193" t="s">
        <v>31</v>
      </c>
    </row>
    <row r="15194" spans="1:53" hidden="1">
      <c r="A15194" t="s">
        <v>2938</v>
      </c>
      <c r="B15194" t="s">
        <v>71</v>
      </c>
      <c r="C15194" t="s">
        <v>174</v>
      </c>
      <c r="D15194" t="s">
        <v>2892</v>
      </c>
      <c r="E15194" t="s">
        <v>2893</v>
      </c>
      <c r="F15194" t="s">
        <v>2907</v>
      </c>
      <c r="G15194" t="s">
        <v>2534</v>
      </c>
      <c r="H15194" t="s">
        <v>2763</v>
      </c>
      <c r="J15194">
        <v>59.665999999999997</v>
      </c>
      <c r="K15194">
        <v>10.792</v>
      </c>
      <c r="M15194" t="s">
        <v>2384</v>
      </c>
      <c r="N15194">
        <v>1999</v>
      </c>
      <c r="O15194" t="s">
        <v>2248</v>
      </c>
      <c r="P15194" t="s">
        <v>2534</v>
      </c>
      <c r="Q15194" s="64">
        <v>36115</v>
      </c>
      <c r="U15194">
        <v>18</v>
      </c>
      <c r="V15194">
        <v>16</v>
      </c>
      <c r="W15194">
        <v>16</v>
      </c>
      <c r="X15194">
        <v>8</v>
      </c>
      <c r="Y15194" t="s">
        <v>2944</v>
      </c>
      <c r="Z15194">
        <v>144.80000000000001</v>
      </c>
      <c r="AB15194">
        <v>14</v>
      </c>
      <c r="AC15194" t="s">
        <v>297</v>
      </c>
      <c r="AD15194">
        <v>20.399999999999999</v>
      </c>
      <c r="AE15194" t="s">
        <v>2945</v>
      </c>
      <c r="AH15194" t="s">
        <v>31</v>
      </c>
      <c r="AO15194">
        <v>18</v>
      </c>
      <c r="AQ15194">
        <v>35</v>
      </c>
      <c r="AR15194">
        <v>13.5</v>
      </c>
      <c r="AS15194">
        <v>10.5</v>
      </c>
      <c r="AZ15194" t="s">
        <v>31</v>
      </c>
      <c r="BA15194" t="s">
        <v>31</v>
      </c>
    </row>
    <row r="15195" spans="1:53" hidden="1">
      <c r="A15195" t="s">
        <v>2938</v>
      </c>
      <c r="B15195" t="s">
        <v>71</v>
      </c>
      <c r="C15195" t="s">
        <v>174</v>
      </c>
      <c r="D15195" t="s">
        <v>2892</v>
      </c>
      <c r="E15195" t="s">
        <v>2893</v>
      </c>
      <c r="F15195" t="s">
        <v>2907</v>
      </c>
      <c r="G15195" t="s">
        <v>2534</v>
      </c>
      <c r="H15195" t="s">
        <v>2763</v>
      </c>
      <c r="J15195">
        <v>59.665999999999997</v>
      </c>
      <c r="K15195">
        <v>10.792</v>
      </c>
      <c r="M15195" t="s">
        <v>2384</v>
      </c>
      <c r="N15195">
        <v>1999</v>
      </c>
      <c r="O15195" t="s">
        <v>2248</v>
      </c>
      <c r="P15195" t="s">
        <v>2534</v>
      </c>
      <c r="Q15195" s="64">
        <v>36115</v>
      </c>
      <c r="U15195">
        <v>18</v>
      </c>
      <c r="V15195">
        <v>16</v>
      </c>
      <c r="W15195">
        <v>16</v>
      </c>
      <c r="X15195">
        <v>8</v>
      </c>
      <c r="Y15195" t="s">
        <v>2944</v>
      </c>
      <c r="Z15195">
        <v>242.1</v>
      </c>
      <c r="AB15195">
        <v>14</v>
      </c>
      <c r="AC15195" t="s">
        <v>297</v>
      </c>
      <c r="AD15195">
        <v>31.7</v>
      </c>
      <c r="AE15195" t="s">
        <v>2945</v>
      </c>
      <c r="AH15195" t="s">
        <v>31</v>
      </c>
      <c r="AO15195">
        <v>18</v>
      </c>
      <c r="AQ15195">
        <v>49</v>
      </c>
      <c r="AR15195">
        <v>13.5</v>
      </c>
      <c r="AS15195">
        <v>10.5</v>
      </c>
      <c r="AZ15195" t="s">
        <v>31</v>
      </c>
      <c r="BA15195" t="s">
        <v>31</v>
      </c>
    </row>
    <row r="15196" spans="1:53" hidden="1">
      <c r="A15196" t="s">
        <v>2938</v>
      </c>
      <c r="B15196" t="s">
        <v>71</v>
      </c>
      <c r="C15196" t="s">
        <v>174</v>
      </c>
      <c r="D15196" t="s">
        <v>2892</v>
      </c>
      <c r="E15196" t="s">
        <v>2893</v>
      </c>
      <c r="F15196" t="s">
        <v>2907</v>
      </c>
      <c r="G15196" t="s">
        <v>2534</v>
      </c>
      <c r="H15196" t="s">
        <v>2763</v>
      </c>
      <c r="J15196">
        <v>59.665999999999997</v>
      </c>
      <c r="K15196">
        <v>10.792</v>
      </c>
      <c r="M15196" t="s">
        <v>2384</v>
      </c>
      <c r="N15196">
        <v>1999</v>
      </c>
      <c r="O15196" t="s">
        <v>2248</v>
      </c>
      <c r="P15196" t="s">
        <v>2534</v>
      </c>
      <c r="Q15196" s="64">
        <v>36115</v>
      </c>
      <c r="U15196">
        <v>18</v>
      </c>
      <c r="V15196">
        <v>16</v>
      </c>
      <c r="W15196">
        <v>16</v>
      </c>
      <c r="X15196">
        <v>8</v>
      </c>
      <c r="Y15196" t="s">
        <v>2944</v>
      </c>
      <c r="Z15196">
        <v>35.1</v>
      </c>
      <c r="AB15196">
        <v>14</v>
      </c>
      <c r="AC15196" t="s">
        <v>297</v>
      </c>
      <c r="AD15196">
        <v>18.100000000000001</v>
      </c>
      <c r="AE15196" t="s">
        <v>2945</v>
      </c>
      <c r="AH15196" t="s">
        <v>31</v>
      </c>
      <c r="AO15196">
        <v>18</v>
      </c>
      <c r="AQ15196">
        <v>21</v>
      </c>
      <c r="AR15196">
        <v>15</v>
      </c>
      <c r="AS15196">
        <v>9</v>
      </c>
      <c r="AZ15196" t="s">
        <v>31</v>
      </c>
      <c r="BA15196" t="s">
        <v>31</v>
      </c>
    </row>
    <row r="15197" spans="1:53" hidden="1">
      <c r="A15197" t="s">
        <v>2938</v>
      </c>
      <c r="B15197" t="s">
        <v>71</v>
      </c>
      <c r="C15197" t="s">
        <v>174</v>
      </c>
      <c r="D15197" t="s">
        <v>2892</v>
      </c>
      <c r="E15197" t="s">
        <v>2893</v>
      </c>
      <c r="F15197" t="s">
        <v>2907</v>
      </c>
      <c r="G15197" t="s">
        <v>2534</v>
      </c>
      <c r="H15197" t="s">
        <v>2763</v>
      </c>
      <c r="J15197">
        <v>59.665999999999997</v>
      </c>
      <c r="K15197">
        <v>10.792</v>
      </c>
      <c r="M15197" t="s">
        <v>2384</v>
      </c>
      <c r="N15197">
        <v>1999</v>
      </c>
      <c r="O15197" t="s">
        <v>2248</v>
      </c>
      <c r="P15197" t="s">
        <v>2534</v>
      </c>
      <c r="Q15197" s="64">
        <v>36115</v>
      </c>
      <c r="U15197">
        <v>18</v>
      </c>
      <c r="V15197">
        <v>16</v>
      </c>
      <c r="W15197">
        <v>16</v>
      </c>
      <c r="X15197">
        <v>8</v>
      </c>
      <c r="Y15197" t="s">
        <v>2944</v>
      </c>
      <c r="Z15197">
        <v>23.8</v>
      </c>
      <c r="AB15197">
        <v>14</v>
      </c>
      <c r="AC15197" t="s">
        <v>297</v>
      </c>
      <c r="AD15197">
        <v>11.3</v>
      </c>
      <c r="AE15197" t="s">
        <v>2945</v>
      </c>
      <c r="AH15197" t="s">
        <v>31</v>
      </c>
      <c r="AO15197">
        <v>18</v>
      </c>
      <c r="AQ15197">
        <v>35</v>
      </c>
      <c r="AR15197">
        <v>15</v>
      </c>
      <c r="AS15197">
        <v>9</v>
      </c>
      <c r="AZ15197" t="s">
        <v>31</v>
      </c>
      <c r="BA15197" t="s">
        <v>31</v>
      </c>
    </row>
    <row r="15198" spans="1:53" hidden="1">
      <c r="A15198" t="s">
        <v>2938</v>
      </c>
      <c r="B15198" t="s">
        <v>71</v>
      </c>
      <c r="C15198" t="s">
        <v>174</v>
      </c>
      <c r="D15198" t="s">
        <v>2892</v>
      </c>
      <c r="E15198" t="s">
        <v>2893</v>
      </c>
      <c r="F15198" t="s">
        <v>2907</v>
      </c>
      <c r="G15198" t="s">
        <v>2534</v>
      </c>
      <c r="H15198" t="s">
        <v>2763</v>
      </c>
      <c r="J15198">
        <v>59.665999999999997</v>
      </c>
      <c r="K15198">
        <v>10.792</v>
      </c>
      <c r="M15198" t="s">
        <v>2384</v>
      </c>
      <c r="N15198">
        <v>1999</v>
      </c>
      <c r="O15198" t="s">
        <v>2248</v>
      </c>
      <c r="P15198" t="s">
        <v>2534</v>
      </c>
      <c r="Q15198" s="64">
        <v>36115</v>
      </c>
      <c r="U15198">
        <v>18</v>
      </c>
      <c r="V15198">
        <v>16</v>
      </c>
      <c r="W15198">
        <v>16</v>
      </c>
      <c r="X15198">
        <v>8</v>
      </c>
      <c r="Y15198" t="s">
        <v>2944</v>
      </c>
      <c r="Z15198">
        <v>41.9</v>
      </c>
      <c r="AB15198">
        <v>14</v>
      </c>
      <c r="AC15198" t="s">
        <v>297</v>
      </c>
      <c r="AD15198">
        <v>21.5</v>
      </c>
      <c r="AE15198" t="s">
        <v>2945</v>
      </c>
      <c r="AH15198" t="s">
        <v>31</v>
      </c>
      <c r="AO15198">
        <v>18</v>
      </c>
      <c r="AQ15198">
        <v>49</v>
      </c>
      <c r="AR15198">
        <v>15</v>
      </c>
      <c r="AS15198">
        <v>9</v>
      </c>
      <c r="AZ15198" t="s">
        <v>31</v>
      </c>
      <c r="BA15198" t="s">
        <v>31</v>
      </c>
    </row>
    <row r="15199" spans="1:53" hidden="1">
      <c r="A15199" t="s">
        <v>2938</v>
      </c>
      <c r="B15199" t="s">
        <v>71</v>
      </c>
      <c r="C15199" t="s">
        <v>174</v>
      </c>
      <c r="D15199" t="s">
        <v>2892</v>
      </c>
      <c r="E15199" t="s">
        <v>2893</v>
      </c>
      <c r="F15199" t="s">
        <v>2907</v>
      </c>
      <c r="G15199" t="s">
        <v>2534</v>
      </c>
      <c r="H15199" t="s">
        <v>2763</v>
      </c>
      <c r="J15199">
        <v>59.665999999999997</v>
      </c>
      <c r="K15199">
        <v>10.792</v>
      </c>
      <c r="M15199" t="s">
        <v>2384</v>
      </c>
      <c r="N15199">
        <v>1999</v>
      </c>
      <c r="O15199" t="s">
        <v>2248</v>
      </c>
      <c r="P15199" t="s">
        <v>2534</v>
      </c>
      <c r="Q15199" s="64">
        <v>36115</v>
      </c>
      <c r="U15199">
        <v>18</v>
      </c>
      <c r="V15199">
        <v>16</v>
      </c>
      <c r="W15199">
        <v>16</v>
      </c>
      <c r="X15199">
        <v>8</v>
      </c>
      <c r="Y15199" t="s">
        <v>2944</v>
      </c>
      <c r="Z15199">
        <v>5.7</v>
      </c>
      <c r="AB15199">
        <v>14</v>
      </c>
      <c r="AC15199" t="s">
        <v>297</v>
      </c>
      <c r="AD15199">
        <v>0</v>
      </c>
      <c r="AE15199" t="s">
        <v>2945</v>
      </c>
      <c r="AH15199" t="s">
        <v>31</v>
      </c>
      <c r="AO15199">
        <v>18</v>
      </c>
      <c r="AQ15199">
        <v>21</v>
      </c>
      <c r="AR15199">
        <v>18</v>
      </c>
      <c r="AS15199">
        <v>6</v>
      </c>
      <c r="AZ15199" t="s">
        <v>31</v>
      </c>
      <c r="BA15199" t="s">
        <v>31</v>
      </c>
    </row>
    <row r="15200" spans="1:53" hidden="1">
      <c r="A15200" t="s">
        <v>2938</v>
      </c>
      <c r="B15200" t="s">
        <v>71</v>
      </c>
      <c r="C15200" t="s">
        <v>174</v>
      </c>
      <c r="D15200" t="s">
        <v>2892</v>
      </c>
      <c r="E15200" t="s">
        <v>2893</v>
      </c>
      <c r="F15200" t="s">
        <v>2907</v>
      </c>
      <c r="G15200" t="s">
        <v>2534</v>
      </c>
      <c r="H15200" t="s">
        <v>2763</v>
      </c>
      <c r="J15200">
        <v>59.665999999999997</v>
      </c>
      <c r="K15200">
        <v>10.792</v>
      </c>
      <c r="M15200" t="s">
        <v>2384</v>
      </c>
      <c r="N15200">
        <v>1999</v>
      </c>
      <c r="O15200" t="s">
        <v>2248</v>
      </c>
      <c r="P15200" t="s">
        <v>2534</v>
      </c>
      <c r="Q15200" s="64">
        <v>36115</v>
      </c>
      <c r="U15200">
        <v>18</v>
      </c>
      <c r="V15200">
        <v>16</v>
      </c>
      <c r="W15200">
        <v>16</v>
      </c>
      <c r="X15200">
        <v>8</v>
      </c>
      <c r="Y15200" t="s">
        <v>2944</v>
      </c>
      <c r="Z15200">
        <v>5.7</v>
      </c>
      <c r="AB15200">
        <v>14</v>
      </c>
      <c r="AC15200" t="s">
        <v>297</v>
      </c>
      <c r="AD15200">
        <v>0</v>
      </c>
      <c r="AE15200" t="s">
        <v>2945</v>
      </c>
      <c r="AH15200" t="s">
        <v>31</v>
      </c>
      <c r="AO15200">
        <v>18</v>
      </c>
      <c r="AQ15200">
        <v>35</v>
      </c>
      <c r="AR15200">
        <v>18</v>
      </c>
      <c r="AS15200">
        <v>6</v>
      </c>
      <c r="AZ15200" t="s">
        <v>31</v>
      </c>
      <c r="BA15200" t="s">
        <v>31</v>
      </c>
    </row>
    <row r="15201" spans="1:53" hidden="1">
      <c r="A15201" t="s">
        <v>2938</v>
      </c>
      <c r="B15201" t="s">
        <v>71</v>
      </c>
      <c r="C15201" t="s">
        <v>174</v>
      </c>
      <c r="D15201" t="s">
        <v>2892</v>
      </c>
      <c r="E15201" t="s">
        <v>2893</v>
      </c>
      <c r="F15201" t="s">
        <v>2907</v>
      </c>
      <c r="G15201" t="s">
        <v>2534</v>
      </c>
      <c r="H15201" t="s">
        <v>2763</v>
      </c>
      <c r="J15201">
        <v>59.665999999999997</v>
      </c>
      <c r="K15201">
        <v>10.792</v>
      </c>
      <c r="M15201" t="s">
        <v>2384</v>
      </c>
      <c r="N15201">
        <v>1999</v>
      </c>
      <c r="O15201" t="s">
        <v>2248</v>
      </c>
      <c r="P15201" t="s">
        <v>2534</v>
      </c>
      <c r="Q15201" s="64">
        <v>36115</v>
      </c>
      <c r="U15201">
        <v>18</v>
      </c>
      <c r="V15201">
        <v>16</v>
      </c>
      <c r="W15201">
        <v>16</v>
      </c>
      <c r="X15201">
        <v>8</v>
      </c>
      <c r="Y15201" t="s">
        <v>2944</v>
      </c>
      <c r="Z15201">
        <v>6.8</v>
      </c>
      <c r="AB15201">
        <v>14</v>
      </c>
      <c r="AC15201" t="s">
        <v>297</v>
      </c>
      <c r="AD15201">
        <v>0</v>
      </c>
      <c r="AE15201" t="s">
        <v>2945</v>
      </c>
      <c r="AH15201" t="s">
        <v>31</v>
      </c>
      <c r="AO15201">
        <v>18</v>
      </c>
      <c r="AQ15201">
        <v>49</v>
      </c>
      <c r="AR15201">
        <v>18</v>
      </c>
      <c r="AS15201">
        <v>6</v>
      </c>
      <c r="AZ15201" t="s">
        <v>31</v>
      </c>
      <c r="BA15201" t="s">
        <v>31</v>
      </c>
    </row>
    <row r="15202" spans="1:53" hidden="1">
      <c r="A15202" t="s">
        <v>2938</v>
      </c>
      <c r="B15202" t="s">
        <v>71</v>
      </c>
      <c r="C15202" t="s">
        <v>174</v>
      </c>
      <c r="D15202" t="s">
        <v>2892</v>
      </c>
      <c r="E15202" t="s">
        <v>2893</v>
      </c>
      <c r="F15202" t="s">
        <v>2907</v>
      </c>
      <c r="G15202" t="s">
        <v>2534</v>
      </c>
      <c r="H15202" t="s">
        <v>2763</v>
      </c>
      <c r="J15202">
        <v>59.665999999999997</v>
      </c>
      <c r="K15202">
        <v>10.792</v>
      </c>
      <c r="M15202" t="s">
        <v>2384</v>
      </c>
      <c r="N15202">
        <v>1999</v>
      </c>
      <c r="O15202" t="s">
        <v>2248</v>
      </c>
      <c r="P15202" t="s">
        <v>2534</v>
      </c>
      <c r="Q15202" s="64">
        <v>36115</v>
      </c>
      <c r="U15202">
        <v>18</v>
      </c>
      <c r="V15202">
        <v>16</v>
      </c>
      <c r="W15202">
        <v>16</v>
      </c>
      <c r="X15202">
        <v>8</v>
      </c>
      <c r="Y15202" t="s">
        <v>2843</v>
      </c>
      <c r="Z15202">
        <v>34.9</v>
      </c>
      <c r="AB15202">
        <v>14</v>
      </c>
      <c r="AC15202" t="s">
        <v>297</v>
      </c>
      <c r="AD15202">
        <v>5.8</v>
      </c>
      <c r="AE15202" t="s">
        <v>2946</v>
      </c>
      <c r="AH15202" t="s">
        <v>31</v>
      </c>
      <c r="AO15202">
        <v>18</v>
      </c>
      <c r="AQ15202">
        <v>21</v>
      </c>
      <c r="AR15202">
        <v>12</v>
      </c>
      <c r="AS15202">
        <v>12</v>
      </c>
      <c r="AZ15202" t="s">
        <v>31</v>
      </c>
      <c r="BA15202" t="s">
        <v>31</v>
      </c>
    </row>
    <row r="15203" spans="1:53" hidden="1">
      <c r="A15203" t="s">
        <v>2938</v>
      </c>
      <c r="B15203" t="s">
        <v>71</v>
      </c>
      <c r="C15203" t="s">
        <v>174</v>
      </c>
      <c r="D15203" t="s">
        <v>2892</v>
      </c>
      <c r="E15203" t="s">
        <v>2893</v>
      </c>
      <c r="F15203" t="s">
        <v>2907</v>
      </c>
      <c r="G15203" t="s">
        <v>2534</v>
      </c>
      <c r="H15203" t="s">
        <v>2763</v>
      </c>
      <c r="J15203">
        <v>59.665999999999997</v>
      </c>
      <c r="K15203">
        <v>10.792</v>
      </c>
      <c r="M15203" t="s">
        <v>2384</v>
      </c>
      <c r="N15203">
        <v>1999</v>
      </c>
      <c r="O15203" t="s">
        <v>2248</v>
      </c>
      <c r="P15203" t="s">
        <v>2534</v>
      </c>
      <c r="Q15203" s="64">
        <v>36115</v>
      </c>
      <c r="U15203">
        <v>18</v>
      </c>
      <c r="V15203">
        <v>16</v>
      </c>
      <c r="W15203">
        <v>16</v>
      </c>
      <c r="X15203">
        <v>8</v>
      </c>
      <c r="Y15203" t="s">
        <v>2843</v>
      </c>
      <c r="Z15203">
        <v>28.7</v>
      </c>
      <c r="AB15203">
        <v>14</v>
      </c>
      <c r="AC15203" t="s">
        <v>297</v>
      </c>
      <c r="AD15203">
        <v>2.8</v>
      </c>
      <c r="AE15203" t="s">
        <v>2946</v>
      </c>
      <c r="AH15203" t="s">
        <v>31</v>
      </c>
      <c r="AO15203">
        <v>18</v>
      </c>
      <c r="AQ15203">
        <v>35</v>
      </c>
      <c r="AR15203">
        <v>12</v>
      </c>
      <c r="AS15203">
        <v>12</v>
      </c>
      <c r="AZ15203" t="s">
        <v>31</v>
      </c>
      <c r="BA15203" t="s">
        <v>31</v>
      </c>
    </row>
    <row r="15204" spans="1:53" hidden="1">
      <c r="A15204" t="s">
        <v>2938</v>
      </c>
      <c r="B15204" t="s">
        <v>71</v>
      </c>
      <c r="C15204" t="s">
        <v>174</v>
      </c>
      <c r="D15204" t="s">
        <v>2892</v>
      </c>
      <c r="E15204" t="s">
        <v>2893</v>
      </c>
      <c r="F15204" t="s">
        <v>2907</v>
      </c>
      <c r="G15204" t="s">
        <v>2534</v>
      </c>
      <c r="H15204" t="s">
        <v>2763</v>
      </c>
      <c r="J15204">
        <v>59.665999999999997</v>
      </c>
      <c r="K15204">
        <v>10.792</v>
      </c>
      <c r="M15204" t="s">
        <v>2384</v>
      </c>
      <c r="N15204">
        <v>1999</v>
      </c>
      <c r="O15204" t="s">
        <v>2248</v>
      </c>
      <c r="P15204" t="s">
        <v>2534</v>
      </c>
      <c r="Q15204" s="64">
        <v>36115</v>
      </c>
      <c r="U15204">
        <v>18</v>
      </c>
      <c r="V15204">
        <v>16</v>
      </c>
      <c r="W15204">
        <v>16</v>
      </c>
      <c r="X15204">
        <v>8</v>
      </c>
      <c r="Y15204" t="s">
        <v>2843</v>
      </c>
      <c r="Z15204">
        <v>22.6</v>
      </c>
      <c r="AB15204">
        <v>14</v>
      </c>
      <c r="AC15204" t="s">
        <v>297</v>
      </c>
      <c r="AD15204">
        <v>3</v>
      </c>
      <c r="AE15204" t="s">
        <v>2946</v>
      </c>
      <c r="AH15204" t="s">
        <v>31</v>
      </c>
      <c r="AO15204">
        <v>18</v>
      </c>
      <c r="AQ15204">
        <v>49</v>
      </c>
      <c r="AR15204">
        <v>12</v>
      </c>
      <c r="AS15204">
        <v>12</v>
      </c>
      <c r="AZ15204" t="s">
        <v>31</v>
      </c>
      <c r="BA15204" t="s">
        <v>31</v>
      </c>
    </row>
    <row r="15205" spans="1:53" hidden="1">
      <c r="A15205" t="s">
        <v>2938</v>
      </c>
      <c r="B15205" t="s">
        <v>71</v>
      </c>
      <c r="C15205" t="s">
        <v>174</v>
      </c>
      <c r="D15205" t="s">
        <v>2892</v>
      </c>
      <c r="E15205" t="s">
        <v>2893</v>
      </c>
      <c r="F15205" t="s">
        <v>2907</v>
      </c>
      <c r="G15205" t="s">
        <v>2534</v>
      </c>
      <c r="H15205" t="s">
        <v>2763</v>
      </c>
      <c r="J15205">
        <v>59.665999999999997</v>
      </c>
      <c r="K15205">
        <v>10.792</v>
      </c>
      <c r="M15205" t="s">
        <v>2384</v>
      </c>
      <c r="N15205">
        <v>1999</v>
      </c>
      <c r="O15205" t="s">
        <v>2248</v>
      </c>
      <c r="P15205" t="s">
        <v>2534</v>
      </c>
      <c r="Q15205" s="64">
        <v>36115</v>
      </c>
      <c r="U15205">
        <v>18</v>
      </c>
      <c r="V15205">
        <v>16</v>
      </c>
      <c r="W15205">
        <v>16</v>
      </c>
      <c r="X15205">
        <v>8</v>
      </c>
      <c r="Y15205" t="s">
        <v>2843</v>
      </c>
      <c r="Z15205">
        <v>38.6</v>
      </c>
      <c r="AB15205">
        <v>14</v>
      </c>
      <c r="AC15205" t="s">
        <v>297</v>
      </c>
      <c r="AD15205">
        <v>8.4</v>
      </c>
      <c r="AE15205" t="s">
        <v>2946</v>
      </c>
      <c r="AH15205" t="s">
        <v>31</v>
      </c>
      <c r="AO15205">
        <v>18</v>
      </c>
      <c r="AQ15205">
        <v>21</v>
      </c>
      <c r="AR15205">
        <v>13.5</v>
      </c>
      <c r="AS15205">
        <v>10.5</v>
      </c>
      <c r="AZ15205" t="s">
        <v>31</v>
      </c>
      <c r="BA15205" t="s">
        <v>31</v>
      </c>
    </row>
    <row r="15206" spans="1:53" hidden="1">
      <c r="A15206" t="s">
        <v>2938</v>
      </c>
      <c r="B15206" t="s">
        <v>71</v>
      </c>
      <c r="C15206" t="s">
        <v>174</v>
      </c>
      <c r="D15206" t="s">
        <v>2892</v>
      </c>
      <c r="E15206" t="s">
        <v>2893</v>
      </c>
      <c r="F15206" t="s">
        <v>2907</v>
      </c>
      <c r="G15206" t="s">
        <v>2534</v>
      </c>
      <c r="H15206" t="s">
        <v>2763</v>
      </c>
      <c r="J15206">
        <v>59.665999999999997</v>
      </c>
      <c r="K15206">
        <v>10.792</v>
      </c>
      <c r="M15206" t="s">
        <v>2384</v>
      </c>
      <c r="N15206">
        <v>1999</v>
      </c>
      <c r="O15206" t="s">
        <v>2248</v>
      </c>
      <c r="P15206" t="s">
        <v>2534</v>
      </c>
      <c r="Q15206" s="64">
        <v>36115</v>
      </c>
      <c r="U15206">
        <v>18</v>
      </c>
      <c r="V15206">
        <v>16</v>
      </c>
      <c r="W15206">
        <v>16</v>
      </c>
      <c r="X15206">
        <v>8</v>
      </c>
      <c r="Y15206" t="s">
        <v>2843</v>
      </c>
      <c r="Z15206">
        <v>30.6</v>
      </c>
      <c r="AB15206">
        <v>14</v>
      </c>
      <c r="AC15206" t="s">
        <v>297</v>
      </c>
      <c r="AD15206">
        <v>3</v>
      </c>
      <c r="AE15206" t="s">
        <v>2946</v>
      </c>
      <c r="AH15206" t="s">
        <v>31</v>
      </c>
      <c r="AO15206">
        <v>18</v>
      </c>
      <c r="AQ15206">
        <v>35</v>
      </c>
      <c r="AR15206">
        <v>13.5</v>
      </c>
      <c r="AS15206">
        <v>10.5</v>
      </c>
      <c r="AZ15206" t="s">
        <v>31</v>
      </c>
      <c r="BA15206" t="s">
        <v>31</v>
      </c>
    </row>
    <row r="15207" spans="1:53" hidden="1">
      <c r="A15207" t="s">
        <v>2938</v>
      </c>
      <c r="B15207" t="s">
        <v>71</v>
      </c>
      <c r="C15207" t="s">
        <v>174</v>
      </c>
      <c r="D15207" t="s">
        <v>2892</v>
      </c>
      <c r="E15207" t="s">
        <v>2893</v>
      </c>
      <c r="F15207" t="s">
        <v>2907</v>
      </c>
      <c r="G15207" t="s">
        <v>2534</v>
      </c>
      <c r="H15207" t="s">
        <v>2763</v>
      </c>
      <c r="J15207">
        <v>59.665999999999997</v>
      </c>
      <c r="K15207">
        <v>10.792</v>
      </c>
      <c r="M15207" t="s">
        <v>2384</v>
      </c>
      <c r="N15207">
        <v>1999</v>
      </c>
      <c r="O15207" t="s">
        <v>2248</v>
      </c>
      <c r="P15207" t="s">
        <v>2534</v>
      </c>
      <c r="Q15207" s="64">
        <v>36115</v>
      </c>
      <c r="U15207">
        <v>18</v>
      </c>
      <c r="V15207">
        <v>16</v>
      </c>
      <c r="W15207">
        <v>16</v>
      </c>
      <c r="X15207">
        <v>8</v>
      </c>
      <c r="Y15207" t="s">
        <v>2843</v>
      </c>
      <c r="Z15207">
        <v>25.2</v>
      </c>
      <c r="AB15207">
        <v>14</v>
      </c>
      <c r="AC15207" t="s">
        <v>297</v>
      </c>
      <c r="AD15207">
        <v>2.4</v>
      </c>
      <c r="AE15207" t="s">
        <v>2946</v>
      </c>
      <c r="AH15207" t="s">
        <v>31</v>
      </c>
      <c r="AO15207">
        <v>18</v>
      </c>
      <c r="AQ15207">
        <v>49</v>
      </c>
      <c r="AR15207">
        <v>13.5</v>
      </c>
      <c r="AS15207">
        <v>10.5</v>
      </c>
      <c r="AZ15207" t="s">
        <v>31</v>
      </c>
      <c r="BA15207" t="s">
        <v>31</v>
      </c>
    </row>
    <row r="15208" spans="1:53" hidden="1">
      <c r="A15208" t="s">
        <v>2938</v>
      </c>
      <c r="B15208" t="s">
        <v>71</v>
      </c>
      <c r="C15208" t="s">
        <v>174</v>
      </c>
      <c r="D15208" t="s">
        <v>2892</v>
      </c>
      <c r="E15208" t="s">
        <v>2893</v>
      </c>
      <c r="F15208" t="s">
        <v>2907</v>
      </c>
      <c r="G15208" t="s">
        <v>2534</v>
      </c>
      <c r="H15208" t="s">
        <v>2763</v>
      </c>
      <c r="J15208">
        <v>59.665999999999997</v>
      </c>
      <c r="K15208">
        <v>10.792</v>
      </c>
      <c r="M15208" t="s">
        <v>2384</v>
      </c>
      <c r="N15208">
        <v>1999</v>
      </c>
      <c r="O15208" t="s">
        <v>2248</v>
      </c>
      <c r="P15208" t="s">
        <v>2534</v>
      </c>
      <c r="Q15208" s="64">
        <v>36115</v>
      </c>
      <c r="U15208">
        <v>18</v>
      </c>
      <c r="V15208">
        <v>16</v>
      </c>
      <c r="W15208">
        <v>16</v>
      </c>
      <c r="X15208">
        <v>8</v>
      </c>
      <c r="Y15208" t="s">
        <v>2843</v>
      </c>
      <c r="Z15208">
        <v>25</v>
      </c>
      <c r="AB15208">
        <v>14</v>
      </c>
      <c r="AC15208" t="s">
        <v>297</v>
      </c>
      <c r="AD15208">
        <v>11.2</v>
      </c>
      <c r="AE15208" t="s">
        <v>2946</v>
      </c>
      <c r="AH15208" t="s">
        <v>31</v>
      </c>
      <c r="AO15208">
        <v>18</v>
      </c>
      <c r="AQ15208">
        <v>21</v>
      </c>
      <c r="AR15208">
        <v>15</v>
      </c>
      <c r="AS15208">
        <v>9</v>
      </c>
      <c r="AZ15208" t="s">
        <v>31</v>
      </c>
      <c r="BA15208" t="s">
        <v>31</v>
      </c>
    </row>
    <row r="15209" spans="1:53" hidden="1">
      <c r="A15209" t="s">
        <v>2938</v>
      </c>
      <c r="B15209" t="s">
        <v>71</v>
      </c>
      <c r="C15209" t="s">
        <v>174</v>
      </c>
      <c r="D15209" t="s">
        <v>2892</v>
      </c>
      <c r="E15209" t="s">
        <v>2893</v>
      </c>
      <c r="F15209" t="s">
        <v>2907</v>
      </c>
      <c r="G15209" t="s">
        <v>2534</v>
      </c>
      <c r="H15209" t="s">
        <v>2763</v>
      </c>
      <c r="J15209">
        <v>59.665999999999997</v>
      </c>
      <c r="K15209">
        <v>10.792</v>
      </c>
      <c r="M15209" t="s">
        <v>2384</v>
      </c>
      <c r="N15209">
        <v>1999</v>
      </c>
      <c r="O15209" t="s">
        <v>2248</v>
      </c>
      <c r="P15209" t="s">
        <v>2534</v>
      </c>
      <c r="Q15209" s="64">
        <v>36115</v>
      </c>
      <c r="U15209">
        <v>18</v>
      </c>
      <c r="V15209">
        <v>16</v>
      </c>
      <c r="W15209">
        <v>16</v>
      </c>
      <c r="X15209">
        <v>8</v>
      </c>
      <c r="Y15209" t="s">
        <v>2843</v>
      </c>
      <c r="Z15209">
        <v>17</v>
      </c>
      <c r="AB15209">
        <v>14</v>
      </c>
      <c r="AC15209" t="s">
        <v>297</v>
      </c>
      <c r="AD15209">
        <v>9.5</v>
      </c>
      <c r="AE15209" t="s">
        <v>2946</v>
      </c>
      <c r="AH15209" t="s">
        <v>31</v>
      </c>
      <c r="AO15209">
        <v>18</v>
      </c>
      <c r="AQ15209">
        <v>35</v>
      </c>
      <c r="AR15209">
        <v>15</v>
      </c>
      <c r="AS15209">
        <v>9</v>
      </c>
      <c r="AZ15209" t="s">
        <v>31</v>
      </c>
      <c r="BA15209" t="s">
        <v>31</v>
      </c>
    </row>
    <row r="15210" spans="1:53" hidden="1">
      <c r="A15210" t="s">
        <v>2938</v>
      </c>
      <c r="B15210" t="s">
        <v>71</v>
      </c>
      <c r="C15210" t="s">
        <v>174</v>
      </c>
      <c r="D15210" t="s">
        <v>2892</v>
      </c>
      <c r="E15210" t="s">
        <v>2893</v>
      </c>
      <c r="F15210" t="s">
        <v>2907</v>
      </c>
      <c r="G15210" t="s">
        <v>2534</v>
      </c>
      <c r="H15210" t="s">
        <v>2763</v>
      </c>
      <c r="J15210">
        <v>59.665999999999997</v>
      </c>
      <c r="K15210">
        <v>10.792</v>
      </c>
      <c r="M15210" t="s">
        <v>2384</v>
      </c>
      <c r="N15210">
        <v>1999</v>
      </c>
      <c r="O15210" t="s">
        <v>2248</v>
      </c>
      <c r="P15210" t="s">
        <v>2534</v>
      </c>
      <c r="Q15210" s="64">
        <v>36115</v>
      </c>
      <c r="U15210">
        <v>18</v>
      </c>
      <c r="V15210">
        <v>16</v>
      </c>
      <c r="W15210">
        <v>16</v>
      </c>
      <c r="X15210">
        <v>8</v>
      </c>
      <c r="Y15210" t="s">
        <v>2843</v>
      </c>
      <c r="Z15210">
        <v>18.100000000000001</v>
      </c>
      <c r="AB15210">
        <v>14</v>
      </c>
      <c r="AC15210" t="s">
        <v>297</v>
      </c>
      <c r="AD15210">
        <v>11.4</v>
      </c>
      <c r="AE15210" t="s">
        <v>2946</v>
      </c>
      <c r="AH15210" t="s">
        <v>31</v>
      </c>
      <c r="AO15210">
        <v>18</v>
      </c>
      <c r="AQ15210">
        <v>49</v>
      </c>
      <c r="AR15210">
        <v>15</v>
      </c>
      <c r="AS15210">
        <v>9</v>
      </c>
      <c r="AZ15210" t="s">
        <v>31</v>
      </c>
      <c r="BA15210" t="s">
        <v>31</v>
      </c>
    </row>
    <row r="15211" spans="1:53" hidden="1">
      <c r="A15211" t="s">
        <v>2938</v>
      </c>
      <c r="B15211" t="s">
        <v>71</v>
      </c>
      <c r="C15211" t="s">
        <v>174</v>
      </c>
      <c r="D15211" t="s">
        <v>2892</v>
      </c>
      <c r="E15211" t="s">
        <v>2893</v>
      </c>
      <c r="F15211" t="s">
        <v>2907</v>
      </c>
      <c r="G15211" t="s">
        <v>2534</v>
      </c>
      <c r="H15211" t="s">
        <v>2763</v>
      </c>
      <c r="J15211">
        <v>59.665999999999997</v>
      </c>
      <c r="K15211">
        <v>10.792</v>
      </c>
      <c r="M15211" t="s">
        <v>2384</v>
      </c>
      <c r="N15211">
        <v>1999</v>
      </c>
      <c r="O15211" t="s">
        <v>2248</v>
      </c>
      <c r="P15211" t="s">
        <v>2534</v>
      </c>
      <c r="Q15211" s="64">
        <v>36115</v>
      </c>
      <c r="U15211">
        <v>18</v>
      </c>
      <c r="V15211">
        <v>16</v>
      </c>
      <c r="W15211">
        <v>16</v>
      </c>
      <c r="X15211">
        <v>8</v>
      </c>
      <c r="Y15211" t="s">
        <v>2843</v>
      </c>
      <c r="Z15211">
        <v>0</v>
      </c>
      <c r="AB15211">
        <v>14</v>
      </c>
      <c r="AC15211" t="s">
        <v>297</v>
      </c>
      <c r="AD15211">
        <v>0</v>
      </c>
      <c r="AE15211" t="s">
        <v>2946</v>
      </c>
      <c r="AH15211" t="s">
        <v>31</v>
      </c>
      <c r="AO15211">
        <v>18</v>
      </c>
      <c r="AQ15211">
        <v>21</v>
      </c>
      <c r="AR15211">
        <v>18</v>
      </c>
      <c r="AS15211">
        <v>6</v>
      </c>
      <c r="AZ15211" t="s">
        <v>31</v>
      </c>
      <c r="BA15211" t="s">
        <v>31</v>
      </c>
    </row>
    <row r="15212" spans="1:53" hidden="1">
      <c r="A15212" t="s">
        <v>2938</v>
      </c>
      <c r="B15212" t="s">
        <v>71</v>
      </c>
      <c r="C15212" t="s">
        <v>174</v>
      </c>
      <c r="D15212" t="s">
        <v>2892</v>
      </c>
      <c r="E15212" t="s">
        <v>2893</v>
      </c>
      <c r="F15212" t="s">
        <v>2907</v>
      </c>
      <c r="G15212" t="s">
        <v>2534</v>
      </c>
      <c r="H15212" t="s">
        <v>2763</v>
      </c>
      <c r="J15212">
        <v>59.665999999999997</v>
      </c>
      <c r="K15212">
        <v>10.792</v>
      </c>
      <c r="M15212" t="s">
        <v>2384</v>
      </c>
      <c r="N15212">
        <v>1999</v>
      </c>
      <c r="O15212" t="s">
        <v>2248</v>
      </c>
      <c r="P15212" t="s">
        <v>2534</v>
      </c>
      <c r="Q15212" s="64">
        <v>36115</v>
      </c>
      <c r="U15212">
        <v>18</v>
      </c>
      <c r="V15212">
        <v>16</v>
      </c>
      <c r="W15212">
        <v>16</v>
      </c>
      <c r="X15212">
        <v>8</v>
      </c>
      <c r="Y15212" t="s">
        <v>2843</v>
      </c>
      <c r="Z15212">
        <v>0</v>
      </c>
      <c r="AB15212">
        <v>14</v>
      </c>
      <c r="AC15212" t="s">
        <v>297</v>
      </c>
      <c r="AD15212">
        <v>0</v>
      </c>
      <c r="AE15212" t="s">
        <v>2946</v>
      </c>
      <c r="AH15212" t="s">
        <v>31</v>
      </c>
      <c r="AO15212">
        <v>18</v>
      </c>
      <c r="AQ15212">
        <v>35</v>
      </c>
      <c r="AR15212">
        <v>18</v>
      </c>
      <c r="AS15212">
        <v>6</v>
      </c>
      <c r="AZ15212" t="s">
        <v>31</v>
      </c>
      <c r="BA15212" t="s">
        <v>31</v>
      </c>
    </row>
    <row r="15213" spans="1:53" hidden="1">
      <c r="A15213" t="s">
        <v>2938</v>
      </c>
      <c r="B15213" t="s">
        <v>71</v>
      </c>
      <c r="C15213" t="s">
        <v>174</v>
      </c>
      <c r="D15213" t="s">
        <v>2892</v>
      </c>
      <c r="E15213" t="s">
        <v>2893</v>
      </c>
      <c r="F15213" t="s">
        <v>2907</v>
      </c>
      <c r="G15213" t="s">
        <v>2534</v>
      </c>
      <c r="H15213" t="s">
        <v>2763</v>
      </c>
      <c r="J15213">
        <v>59.665999999999997</v>
      </c>
      <c r="K15213">
        <v>10.792</v>
      </c>
      <c r="M15213" t="s">
        <v>2384</v>
      </c>
      <c r="N15213">
        <v>1999</v>
      </c>
      <c r="O15213" t="s">
        <v>2248</v>
      </c>
      <c r="P15213" t="s">
        <v>2534</v>
      </c>
      <c r="Q15213" s="64">
        <v>36115</v>
      </c>
      <c r="U15213">
        <v>18</v>
      </c>
      <c r="V15213">
        <v>16</v>
      </c>
      <c r="W15213">
        <v>16</v>
      </c>
      <c r="X15213">
        <v>8</v>
      </c>
      <c r="Y15213" t="s">
        <v>2843</v>
      </c>
      <c r="Z15213">
        <v>0</v>
      </c>
      <c r="AB15213">
        <v>14</v>
      </c>
      <c r="AC15213" t="s">
        <v>297</v>
      </c>
      <c r="AD15213">
        <v>0</v>
      </c>
      <c r="AE15213" t="s">
        <v>2946</v>
      </c>
      <c r="AH15213" t="s">
        <v>31</v>
      </c>
      <c r="AO15213">
        <v>18</v>
      </c>
      <c r="AQ15213">
        <v>49</v>
      </c>
      <c r="AR15213">
        <v>18</v>
      </c>
      <c r="AS15213">
        <v>6</v>
      </c>
      <c r="AZ15213" t="s">
        <v>31</v>
      </c>
      <c r="BA15213" t="s">
        <v>31</v>
      </c>
    </row>
    <row r="15214" spans="1:53" hidden="1">
      <c r="A15214" t="s">
        <v>2938</v>
      </c>
      <c r="B15214" t="s">
        <v>71</v>
      </c>
      <c r="C15214" t="s">
        <v>174</v>
      </c>
      <c r="D15214" t="s">
        <v>2892</v>
      </c>
      <c r="E15214" t="s">
        <v>2893</v>
      </c>
      <c r="F15214" t="s">
        <v>2907</v>
      </c>
      <c r="G15214" t="s">
        <v>2534</v>
      </c>
      <c r="H15214" t="s">
        <v>2763</v>
      </c>
      <c r="J15214">
        <v>59.665999999999997</v>
      </c>
      <c r="K15214">
        <v>10.792</v>
      </c>
      <c r="M15214" t="s">
        <v>2384</v>
      </c>
      <c r="N15214">
        <v>1999</v>
      </c>
      <c r="O15214" t="s">
        <v>2248</v>
      </c>
      <c r="P15214" t="s">
        <v>2534</v>
      </c>
      <c r="Q15214" s="64">
        <v>36115</v>
      </c>
      <c r="U15214">
        <v>18</v>
      </c>
      <c r="V15214">
        <v>16</v>
      </c>
      <c r="W15214">
        <v>16</v>
      </c>
      <c r="X15214">
        <v>8</v>
      </c>
      <c r="Y15214" t="s">
        <v>493</v>
      </c>
      <c r="Z15214">
        <v>100</v>
      </c>
      <c r="AB15214">
        <v>14</v>
      </c>
      <c r="AE15214" t="s">
        <v>515</v>
      </c>
      <c r="AH15214" t="s">
        <v>31</v>
      </c>
      <c r="AJ15214">
        <v>18</v>
      </c>
      <c r="AK15214">
        <v>49</v>
      </c>
      <c r="AL15214">
        <v>18</v>
      </c>
      <c r="AM15214">
        <v>6</v>
      </c>
      <c r="AO15214">
        <v>18</v>
      </c>
      <c r="AQ15214">
        <v>21</v>
      </c>
      <c r="AR15214">
        <v>12</v>
      </c>
      <c r="AS15214">
        <v>12</v>
      </c>
      <c r="AZ15214" t="s">
        <v>31</v>
      </c>
      <c r="BA15214" t="s">
        <v>31</v>
      </c>
    </row>
    <row r="15215" spans="1:53" hidden="1">
      <c r="A15215" t="s">
        <v>2938</v>
      </c>
      <c r="B15215" t="s">
        <v>71</v>
      </c>
      <c r="C15215" t="s">
        <v>174</v>
      </c>
      <c r="D15215" t="s">
        <v>2892</v>
      </c>
      <c r="E15215" t="s">
        <v>2893</v>
      </c>
      <c r="F15215" t="s">
        <v>2907</v>
      </c>
      <c r="G15215" t="s">
        <v>2534</v>
      </c>
      <c r="H15215" t="s">
        <v>2763</v>
      </c>
      <c r="J15215">
        <v>59.665999999999997</v>
      </c>
      <c r="K15215">
        <v>10.792</v>
      </c>
      <c r="M15215" t="s">
        <v>2384</v>
      </c>
      <c r="N15215">
        <v>1999</v>
      </c>
      <c r="O15215" t="s">
        <v>2248</v>
      </c>
      <c r="P15215" t="s">
        <v>2534</v>
      </c>
      <c r="Q15215" s="64">
        <v>36115</v>
      </c>
      <c r="U15215">
        <v>18</v>
      </c>
      <c r="V15215">
        <v>16</v>
      </c>
      <c r="W15215">
        <v>16</v>
      </c>
      <c r="X15215">
        <v>8</v>
      </c>
      <c r="Y15215" t="s">
        <v>493</v>
      </c>
      <c r="Z15215">
        <v>100</v>
      </c>
      <c r="AB15215">
        <v>14</v>
      </c>
      <c r="AE15215" t="s">
        <v>515</v>
      </c>
      <c r="AH15215" t="s">
        <v>31</v>
      </c>
      <c r="AO15215">
        <v>18</v>
      </c>
      <c r="AQ15215">
        <v>35</v>
      </c>
      <c r="AR15215">
        <v>12</v>
      </c>
      <c r="AS15215">
        <v>12</v>
      </c>
      <c r="AZ15215" t="s">
        <v>31</v>
      </c>
      <c r="BA15215" t="s">
        <v>31</v>
      </c>
    </row>
    <row r="15216" spans="1:53" hidden="1">
      <c r="A15216" t="s">
        <v>2938</v>
      </c>
      <c r="B15216" t="s">
        <v>71</v>
      </c>
      <c r="C15216" t="s">
        <v>174</v>
      </c>
      <c r="D15216" t="s">
        <v>2892</v>
      </c>
      <c r="E15216" t="s">
        <v>2893</v>
      </c>
      <c r="F15216" t="s">
        <v>2907</v>
      </c>
      <c r="G15216" t="s">
        <v>2534</v>
      </c>
      <c r="H15216" t="s">
        <v>2763</v>
      </c>
      <c r="J15216">
        <v>59.665999999999997</v>
      </c>
      <c r="K15216">
        <v>10.792</v>
      </c>
      <c r="M15216" t="s">
        <v>2384</v>
      </c>
      <c r="N15216">
        <v>1999</v>
      </c>
      <c r="O15216" t="s">
        <v>2248</v>
      </c>
      <c r="P15216" t="s">
        <v>2534</v>
      </c>
      <c r="Q15216" s="64">
        <v>36115</v>
      </c>
      <c r="U15216">
        <v>18</v>
      </c>
      <c r="V15216">
        <v>16</v>
      </c>
      <c r="W15216">
        <v>16</v>
      </c>
      <c r="X15216">
        <v>8</v>
      </c>
      <c r="Y15216" t="s">
        <v>493</v>
      </c>
      <c r="Z15216">
        <v>100</v>
      </c>
      <c r="AB15216">
        <v>14</v>
      </c>
      <c r="AE15216" t="s">
        <v>515</v>
      </c>
      <c r="AH15216" t="s">
        <v>31</v>
      </c>
      <c r="AO15216">
        <v>18</v>
      </c>
      <c r="AQ15216">
        <v>49</v>
      </c>
      <c r="AR15216">
        <v>12</v>
      </c>
      <c r="AS15216">
        <v>12</v>
      </c>
      <c r="AZ15216" t="s">
        <v>31</v>
      </c>
      <c r="BA15216" t="s">
        <v>31</v>
      </c>
    </row>
    <row r="15217" spans="1:53" hidden="1">
      <c r="A15217" t="s">
        <v>2938</v>
      </c>
      <c r="B15217" t="s">
        <v>71</v>
      </c>
      <c r="C15217" t="s">
        <v>174</v>
      </c>
      <c r="D15217" t="s">
        <v>2892</v>
      </c>
      <c r="E15217" t="s">
        <v>2893</v>
      </c>
      <c r="F15217" t="s">
        <v>2907</v>
      </c>
      <c r="G15217" t="s">
        <v>2534</v>
      </c>
      <c r="H15217" t="s">
        <v>2763</v>
      </c>
      <c r="J15217">
        <v>59.665999999999997</v>
      </c>
      <c r="K15217">
        <v>10.792</v>
      </c>
      <c r="M15217" t="s">
        <v>2384</v>
      </c>
      <c r="N15217">
        <v>1999</v>
      </c>
      <c r="O15217" t="s">
        <v>2248</v>
      </c>
      <c r="P15217" t="s">
        <v>2534</v>
      </c>
      <c r="Q15217" s="64">
        <v>36115</v>
      </c>
      <c r="U15217">
        <v>18</v>
      </c>
      <c r="V15217">
        <v>16</v>
      </c>
      <c r="W15217">
        <v>16</v>
      </c>
      <c r="X15217">
        <v>8</v>
      </c>
      <c r="Y15217" t="s">
        <v>493</v>
      </c>
      <c r="Z15217">
        <v>92.86</v>
      </c>
      <c r="AB15217">
        <v>14</v>
      </c>
      <c r="AE15217" t="s">
        <v>515</v>
      </c>
      <c r="AH15217" t="s">
        <v>31</v>
      </c>
      <c r="AO15217">
        <v>18</v>
      </c>
      <c r="AQ15217">
        <v>21</v>
      </c>
      <c r="AR15217">
        <v>13.5</v>
      </c>
      <c r="AS15217">
        <v>10.5</v>
      </c>
      <c r="AZ15217" t="s">
        <v>31</v>
      </c>
      <c r="BA15217" t="s">
        <v>31</v>
      </c>
    </row>
    <row r="15218" spans="1:53" hidden="1">
      <c r="A15218" t="s">
        <v>2938</v>
      </c>
      <c r="B15218" t="s">
        <v>71</v>
      </c>
      <c r="C15218" t="s">
        <v>174</v>
      </c>
      <c r="D15218" t="s">
        <v>2892</v>
      </c>
      <c r="E15218" t="s">
        <v>2893</v>
      </c>
      <c r="F15218" t="s">
        <v>2907</v>
      </c>
      <c r="G15218" t="s">
        <v>2534</v>
      </c>
      <c r="H15218" t="s">
        <v>2763</v>
      </c>
      <c r="J15218">
        <v>59.665999999999997</v>
      </c>
      <c r="K15218">
        <v>10.792</v>
      </c>
      <c r="M15218" t="s">
        <v>2384</v>
      </c>
      <c r="N15218">
        <v>1999</v>
      </c>
      <c r="O15218" t="s">
        <v>2248</v>
      </c>
      <c r="P15218" t="s">
        <v>2534</v>
      </c>
      <c r="Q15218" s="64">
        <v>36115</v>
      </c>
      <c r="U15218">
        <v>18</v>
      </c>
      <c r="V15218">
        <v>16</v>
      </c>
      <c r="W15218">
        <v>16</v>
      </c>
      <c r="X15218">
        <v>8</v>
      </c>
      <c r="Y15218" t="s">
        <v>493</v>
      </c>
      <c r="Z15218">
        <v>100</v>
      </c>
      <c r="AB15218">
        <v>14</v>
      </c>
      <c r="AE15218" t="s">
        <v>515</v>
      </c>
      <c r="AH15218" t="s">
        <v>31</v>
      </c>
      <c r="AO15218">
        <v>18</v>
      </c>
      <c r="AQ15218">
        <v>35</v>
      </c>
      <c r="AR15218">
        <v>13.5</v>
      </c>
      <c r="AS15218">
        <v>10.5</v>
      </c>
      <c r="AZ15218" t="s">
        <v>31</v>
      </c>
      <c r="BA15218" t="s">
        <v>31</v>
      </c>
    </row>
    <row r="15219" spans="1:53" hidden="1">
      <c r="A15219" t="s">
        <v>2938</v>
      </c>
      <c r="B15219" t="s">
        <v>71</v>
      </c>
      <c r="C15219" t="s">
        <v>174</v>
      </c>
      <c r="D15219" t="s">
        <v>2892</v>
      </c>
      <c r="E15219" t="s">
        <v>2893</v>
      </c>
      <c r="F15219" t="s">
        <v>2907</v>
      </c>
      <c r="G15219" t="s">
        <v>2534</v>
      </c>
      <c r="H15219" t="s">
        <v>2763</v>
      </c>
      <c r="J15219">
        <v>59.665999999999997</v>
      </c>
      <c r="K15219">
        <v>10.792</v>
      </c>
      <c r="M15219" t="s">
        <v>2384</v>
      </c>
      <c r="N15219">
        <v>1999</v>
      </c>
      <c r="O15219" t="s">
        <v>2248</v>
      </c>
      <c r="P15219" t="s">
        <v>2534</v>
      </c>
      <c r="Q15219" s="64">
        <v>36115</v>
      </c>
      <c r="U15219">
        <v>18</v>
      </c>
      <c r="V15219">
        <v>16</v>
      </c>
      <c r="W15219">
        <v>16</v>
      </c>
      <c r="X15219">
        <v>8</v>
      </c>
      <c r="Y15219" t="s">
        <v>493</v>
      </c>
      <c r="Z15219">
        <v>100</v>
      </c>
      <c r="AB15219">
        <v>14</v>
      </c>
      <c r="AE15219" t="s">
        <v>515</v>
      </c>
      <c r="AH15219" t="s">
        <v>31</v>
      </c>
      <c r="AO15219">
        <v>18</v>
      </c>
      <c r="AQ15219">
        <v>49</v>
      </c>
      <c r="AR15219">
        <v>13.5</v>
      </c>
      <c r="AS15219">
        <v>10.5</v>
      </c>
      <c r="AZ15219" t="s">
        <v>31</v>
      </c>
      <c r="BA15219" t="s">
        <v>31</v>
      </c>
    </row>
    <row r="15220" spans="1:53" hidden="1">
      <c r="A15220" t="s">
        <v>2938</v>
      </c>
      <c r="B15220" t="s">
        <v>71</v>
      </c>
      <c r="C15220" t="s">
        <v>174</v>
      </c>
      <c r="D15220" t="s">
        <v>2892</v>
      </c>
      <c r="E15220" t="s">
        <v>2893</v>
      </c>
      <c r="F15220" t="s">
        <v>2907</v>
      </c>
      <c r="G15220" t="s">
        <v>2534</v>
      </c>
      <c r="H15220" t="s">
        <v>2763</v>
      </c>
      <c r="J15220">
        <v>59.665999999999997</v>
      </c>
      <c r="K15220">
        <v>10.792</v>
      </c>
      <c r="M15220" t="s">
        <v>2384</v>
      </c>
      <c r="N15220">
        <v>1999</v>
      </c>
      <c r="O15220" t="s">
        <v>2248</v>
      </c>
      <c r="P15220" t="s">
        <v>2534</v>
      </c>
      <c r="Q15220" s="64">
        <v>36115</v>
      </c>
      <c r="U15220">
        <v>18</v>
      </c>
      <c r="V15220">
        <v>16</v>
      </c>
      <c r="W15220">
        <v>16</v>
      </c>
      <c r="X15220">
        <v>8</v>
      </c>
      <c r="Y15220" t="s">
        <v>493</v>
      </c>
      <c r="Z15220">
        <v>64.290000000000006</v>
      </c>
      <c r="AB15220">
        <v>14</v>
      </c>
      <c r="AE15220" t="s">
        <v>515</v>
      </c>
      <c r="AH15220" t="s">
        <v>31</v>
      </c>
      <c r="AO15220">
        <v>18</v>
      </c>
      <c r="AQ15220">
        <v>21</v>
      </c>
      <c r="AR15220">
        <v>15</v>
      </c>
      <c r="AS15220">
        <v>9</v>
      </c>
      <c r="AZ15220" t="s">
        <v>31</v>
      </c>
      <c r="BA15220" t="s">
        <v>31</v>
      </c>
    </row>
    <row r="15221" spans="1:53" hidden="1">
      <c r="A15221" t="s">
        <v>2938</v>
      </c>
      <c r="B15221" t="s">
        <v>71</v>
      </c>
      <c r="C15221" t="s">
        <v>174</v>
      </c>
      <c r="D15221" t="s">
        <v>2892</v>
      </c>
      <c r="E15221" t="s">
        <v>2893</v>
      </c>
      <c r="F15221" t="s">
        <v>2907</v>
      </c>
      <c r="G15221" t="s">
        <v>2534</v>
      </c>
      <c r="H15221" t="s">
        <v>2763</v>
      </c>
      <c r="J15221">
        <v>59.665999999999997</v>
      </c>
      <c r="K15221">
        <v>10.792</v>
      </c>
      <c r="M15221" t="s">
        <v>2384</v>
      </c>
      <c r="N15221">
        <v>1999</v>
      </c>
      <c r="O15221" t="s">
        <v>2248</v>
      </c>
      <c r="P15221" t="s">
        <v>2534</v>
      </c>
      <c r="Q15221" s="64">
        <v>36115</v>
      </c>
      <c r="U15221">
        <v>18</v>
      </c>
      <c r="V15221">
        <v>16</v>
      </c>
      <c r="W15221">
        <v>16</v>
      </c>
      <c r="X15221">
        <v>8</v>
      </c>
      <c r="Y15221" t="s">
        <v>493</v>
      </c>
      <c r="Z15221">
        <v>57.14</v>
      </c>
      <c r="AB15221">
        <v>14</v>
      </c>
      <c r="AE15221" t="s">
        <v>515</v>
      </c>
      <c r="AH15221" t="s">
        <v>31</v>
      </c>
      <c r="AO15221">
        <v>18</v>
      </c>
      <c r="AQ15221">
        <v>35</v>
      </c>
      <c r="AR15221">
        <v>15</v>
      </c>
      <c r="AS15221">
        <v>9</v>
      </c>
      <c r="AZ15221" t="s">
        <v>31</v>
      </c>
      <c r="BA15221" t="s">
        <v>31</v>
      </c>
    </row>
    <row r="15222" spans="1:53" hidden="1">
      <c r="A15222" t="s">
        <v>2938</v>
      </c>
      <c r="B15222" t="s">
        <v>71</v>
      </c>
      <c r="C15222" t="s">
        <v>174</v>
      </c>
      <c r="D15222" t="s">
        <v>2892</v>
      </c>
      <c r="E15222" t="s">
        <v>2893</v>
      </c>
      <c r="F15222" t="s">
        <v>2907</v>
      </c>
      <c r="G15222" t="s">
        <v>2534</v>
      </c>
      <c r="H15222" t="s">
        <v>2763</v>
      </c>
      <c r="J15222">
        <v>59.665999999999997</v>
      </c>
      <c r="K15222">
        <v>10.792</v>
      </c>
      <c r="M15222" t="s">
        <v>2384</v>
      </c>
      <c r="N15222">
        <v>1999</v>
      </c>
      <c r="O15222" t="s">
        <v>2248</v>
      </c>
      <c r="P15222" t="s">
        <v>2534</v>
      </c>
      <c r="Q15222" s="64">
        <v>36115</v>
      </c>
      <c r="U15222">
        <v>18</v>
      </c>
      <c r="V15222">
        <v>16</v>
      </c>
      <c r="W15222">
        <v>16</v>
      </c>
      <c r="X15222">
        <v>8</v>
      </c>
      <c r="Y15222" t="s">
        <v>493</v>
      </c>
      <c r="Z15222">
        <v>50</v>
      </c>
      <c r="AB15222">
        <v>14</v>
      </c>
      <c r="AE15222" t="s">
        <v>515</v>
      </c>
      <c r="AH15222" t="s">
        <v>31</v>
      </c>
      <c r="AO15222">
        <v>18</v>
      </c>
      <c r="AQ15222">
        <v>49</v>
      </c>
      <c r="AR15222">
        <v>15</v>
      </c>
      <c r="AS15222">
        <v>9</v>
      </c>
      <c r="AZ15222" t="s">
        <v>31</v>
      </c>
      <c r="BA15222" t="s">
        <v>31</v>
      </c>
    </row>
    <row r="15223" spans="1:53" hidden="1">
      <c r="A15223" t="s">
        <v>2938</v>
      </c>
      <c r="B15223" t="s">
        <v>71</v>
      </c>
      <c r="C15223" t="s">
        <v>174</v>
      </c>
      <c r="D15223" t="s">
        <v>2892</v>
      </c>
      <c r="E15223" t="s">
        <v>2893</v>
      </c>
      <c r="F15223" t="s">
        <v>2907</v>
      </c>
      <c r="G15223" t="s">
        <v>2534</v>
      </c>
      <c r="H15223" t="s">
        <v>2763</v>
      </c>
      <c r="J15223">
        <v>59.665999999999997</v>
      </c>
      <c r="K15223">
        <v>10.792</v>
      </c>
      <c r="M15223" t="s">
        <v>2384</v>
      </c>
      <c r="N15223">
        <v>1999</v>
      </c>
      <c r="O15223" t="s">
        <v>2248</v>
      </c>
      <c r="P15223" t="s">
        <v>2534</v>
      </c>
      <c r="Q15223" s="64">
        <v>36115</v>
      </c>
      <c r="U15223">
        <v>18</v>
      </c>
      <c r="V15223">
        <v>16</v>
      </c>
      <c r="W15223">
        <v>16</v>
      </c>
      <c r="X15223">
        <v>8</v>
      </c>
      <c r="Y15223" t="s">
        <v>493</v>
      </c>
      <c r="Z15223">
        <v>0</v>
      </c>
      <c r="AB15223">
        <v>14</v>
      </c>
      <c r="AE15223" t="s">
        <v>515</v>
      </c>
      <c r="AH15223" t="s">
        <v>31</v>
      </c>
      <c r="AO15223">
        <v>18</v>
      </c>
      <c r="AQ15223">
        <v>21</v>
      </c>
      <c r="AR15223">
        <v>18</v>
      </c>
      <c r="AS15223">
        <v>6</v>
      </c>
      <c r="AZ15223" t="s">
        <v>31</v>
      </c>
      <c r="BA15223" t="s">
        <v>31</v>
      </c>
    </row>
    <row r="15224" spans="1:53" hidden="1">
      <c r="A15224" t="s">
        <v>2938</v>
      </c>
      <c r="B15224" t="s">
        <v>71</v>
      </c>
      <c r="C15224" t="s">
        <v>174</v>
      </c>
      <c r="D15224" t="s">
        <v>2892</v>
      </c>
      <c r="E15224" t="s">
        <v>2893</v>
      </c>
      <c r="F15224" t="s">
        <v>2907</v>
      </c>
      <c r="G15224" t="s">
        <v>2534</v>
      </c>
      <c r="H15224" t="s">
        <v>2763</v>
      </c>
      <c r="J15224">
        <v>59.665999999999997</v>
      </c>
      <c r="K15224">
        <v>10.792</v>
      </c>
      <c r="M15224" t="s">
        <v>2384</v>
      </c>
      <c r="N15224">
        <v>1999</v>
      </c>
      <c r="O15224" t="s">
        <v>2248</v>
      </c>
      <c r="P15224" t="s">
        <v>2534</v>
      </c>
      <c r="Q15224" s="64">
        <v>36115</v>
      </c>
      <c r="U15224">
        <v>18</v>
      </c>
      <c r="V15224">
        <v>16</v>
      </c>
      <c r="W15224">
        <v>16</v>
      </c>
      <c r="X15224">
        <v>8</v>
      </c>
      <c r="Y15224" t="s">
        <v>493</v>
      </c>
      <c r="Z15224">
        <v>0</v>
      </c>
      <c r="AB15224">
        <v>14</v>
      </c>
      <c r="AE15224" t="s">
        <v>515</v>
      </c>
      <c r="AH15224" t="s">
        <v>31</v>
      </c>
      <c r="AO15224">
        <v>18</v>
      </c>
      <c r="AQ15224">
        <v>35</v>
      </c>
      <c r="AR15224">
        <v>18</v>
      </c>
      <c r="AS15224">
        <v>6</v>
      </c>
      <c r="AZ15224" t="s">
        <v>31</v>
      </c>
      <c r="BA15224" t="s">
        <v>31</v>
      </c>
    </row>
    <row r="15225" spans="1:53" hidden="1">
      <c r="A15225" t="s">
        <v>2938</v>
      </c>
      <c r="B15225" t="s">
        <v>71</v>
      </c>
      <c r="C15225" t="s">
        <v>174</v>
      </c>
      <c r="D15225" t="s">
        <v>2892</v>
      </c>
      <c r="E15225" t="s">
        <v>2893</v>
      </c>
      <c r="F15225" t="s">
        <v>2907</v>
      </c>
      <c r="G15225" t="s">
        <v>2534</v>
      </c>
      <c r="H15225" t="s">
        <v>2763</v>
      </c>
      <c r="J15225">
        <v>59.665999999999997</v>
      </c>
      <c r="K15225">
        <v>10.792</v>
      </c>
      <c r="M15225" t="s">
        <v>2384</v>
      </c>
      <c r="N15225">
        <v>1999</v>
      </c>
      <c r="O15225" t="s">
        <v>2248</v>
      </c>
      <c r="P15225" t="s">
        <v>2534</v>
      </c>
      <c r="Q15225" s="64">
        <v>36115</v>
      </c>
      <c r="U15225">
        <v>18</v>
      </c>
      <c r="V15225">
        <v>16</v>
      </c>
      <c r="W15225">
        <v>16</v>
      </c>
      <c r="X15225">
        <v>8</v>
      </c>
      <c r="Y15225" t="s">
        <v>493</v>
      </c>
      <c r="Z15225">
        <v>0</v>
      </c>
      <c r="AB15225">
        <v>14</v>
      </c>
      <c r="AE15225" t="s">
        <v>515</v>
      </c>
      <c r="AH15225" t="s">
        <v>31</v>
      </c>
      <c r="AO15225">
        <v>18</v>
      </c>
      <c r="AQ15225">
        <v>49</v>
      </c>
      <c r="AR15225">
        <v>18</v>
      </c>
      <c r="AS15225">
        <v>6</v>
      </c>
      <c r="AZ15225" t="s">
        <v>31</v>
      </c>
      <c r="BA15225" t="s">
        <v>31</v>
      </c>
    </row>
    <row r="15226" spans="1:53" hidden="1">
      <c r="A15226" t="s">
        <v>2878</v>
      </c>
      <c r="B15226" t="s">
        <v>71</v>
      </c>
      <c r="C15226" t="s">
        <v>174</v>
      </c>
      <c r="D15226" t="s">
        <v>13</v>
      </c>
      <c r="E15226" t="s">
        <v>878</v>
      </c>
      <c r="F15226" t="s">
        <v>225</v>
      </c>
      <c r="G15226" t="s">
        <v>2532</v>
      </c>
      <c r="H15226" t="s">
        <v>2879</v>
      </c>
      <c r="I15226">
        <v>0</v>
      </c>
      <c r="J15226">
        <v>44.302999999999997</v>
      </c>
      <c r="K15226">
        <v>-78.317999999999998</v>
      </c>
      <c r="M15226" t="s">
        <v>2633</v>
      </c>
      <c r="N15226">
        <v>1974</v>
      </c>
      <c r="O15226" t="s">
        <v>225</v>
      </c>
      <c r="P15226" t="s">
        <v>2534</v>
      </c>
      <c r="Q15226" s="64">
        <v>26969</v>
      </c>
      <c r="R15226">
        <v>5</v>
      </c>
      <c r="S15226">
        <v>0</v>
      </c>
      <c r="T15226">
        <v>0</v>
      </c>
      <c r="U15226">
        <v>28</v>
      </c>
      <c r="V15226">
        <v>18</v>
      </c>
      <c r="W15226">
        <v>16</v>
      </c>
      <c r="X15226">
        <v>8</v>
      </c>
      <c r="Y15226" t="s">
        <v>15</v>
      </c>
      <c r="Z15226">
        <v>0</v>
      </c>
      <c r="AA15226" t="s">
        <v>2880</v>
      </c>
      <c r="AB15226">
        <v>12</v>
      </c>
      <c r="AE15226" t="s">
        <v>479</v>
      </c>
      <c r="AH15226" t="s">
        <v>31</v>
      </c>
      <c r="AZ15226" t="s">
        <v>31</v>
      </c>
      <c r="BA15226" t="s">
        <v>31</v>
      </c>
    </row>
    <row r="15227" spans="1:53" hidden="1">
      <c r="A15227" t="s">
        <v>2878</v>
      </c>
      <c r="B15227" t="s">
        <v>71</v>
      </c>
      <c r="C15227" t="s">
        <v>174</v>
      </c>
      <c r="D15227" t="s">
        <v>13</v>
      </c>
      <c r="E15227" t="s">
        <v>878</v>
      </c>
      <c r="F15227" t="s">
        <v>225</v>
      </c>
      <c r="G15227" t="s">
        <v>2532</v>
      </c>
      <c r="H15227" t="s">
        <v>2879</v>
      </c>
      <c r="I15227">
        <v>720</v>
      </c>
      <c r="J15227">
        <v>44.302999999999997</v>
      </c>
      <c r="K15227">
        <v>-78.317999999999998</v>
      </c>
      <c r="M15227" t="s">
        <v>2633</v>
      </c>
      <c r="N15227">
        <v>1974</v>
      </c>
      <c r="O15227" t="s">
        <v>225</v>
      </c>
      <c r="P15227" t="s">
        <v>2534</v>
      </c>
      <c r="Q15227" s="64">
        <v>26969</v>
      </c>
      <c r="R15227">
        <v>5</v>
      </c>
      <c r="S15227">
        <v>0</v>
      </c>
      <c r="T15227">
        <v>30</v>
      </c>
      <c r="U15227">
        <v>28</v>
      </c>
      <c r="V15227">
        <v>18</v>
      </c>
      <c r="W15227">
        <v>16</v>
      </c>
      <c r="X15227">
        <v>8</v>
      </c>
      <c r="Y15227" t="s">
        <v>15</v>
      </c>
      <c r="Z15227">
        <v>1</v>
      </c>
      <c r="AA15227">
        <v>58</v>
      </c>
      <c r="AB15227">
        <v>12</v>
      </c>
      <c r="AE15227" t="s">
        <v>479</v>
      </c>
      <c r="AH15227" t="s">
        <v>31</v>
      </c>
      <c r="AZ15227" t="s">
        <v>31</v>
      </c>
      <c r="BA15227" t="s">
        <v>31</v>
      </c>
    </row>
    <row r="15228" spans="1:53" hidden="1">
      <c r="A15228" t="s">
        <v>2878</v>
      </c>
      <c r="B15228" t="s">
        <v>71</v>
      </c>
      <c r="C15228" t="s">
        <v>174</v>
      </c>
      <c r="D15228" t="s">
        <v>13</v>
      </c>
      <c r="E15228" t="s">
        <v>878</v>
      </c>
      <c r="F15228" t="s">
        <v>225</v>
      </c>
      <c r="G15228" t="s">
        <v>2532</v>
      </c>
      <c r="H15228" t="s">
        <v>2879</v>
      </c>
      <c r="I15228">
        <v>1464</v>
      </c>
      <c r="J15228">
        <v>44.302999999999997</v>
      </c>
      <c r="K15228">
        <v>-78.317999999999998</v>
      </c>
      <c r="M15228" t="s">
        <v>2633</v>
      </c>
      <c r="N15228">
        <v>1974</v>
      </c>
      <c r="O15228" t="s">
        <v>225</v>
      </c>
      <c r="P15228" t="s">
        <v>2534</v>
      </c>
      <c r="Q15228" s="64">
        <v>26969</v>
      </c>
      <c r="R15228">
        <v>5</v>
      </c>
      <c r="S15228">
        <v>0</v>
      </c>
      <c r="T15228">
        <v>61</v>
      </c>
      <c r="U15228">
        <v>28</v>
      </c>
      <c r="V15228">
        <v>18</v>
      </c>
      <c r="W15228">
        <v>16</v>
      </c>
      <c r="X15228">
        <v>8</v>
      </c>
      <c r="Y15228" t="s">
        <v>15</v>
      </c>
      <c r="Z15228">
        <v>1</v>
      </c>
      <c r="AA15228">
        <v>38</v>
      </c>
      <c r="AB15228">
        <v>12</v>
      </c>
      <c r="AE15228" t="s">
        <v>479</v>
      </c>
      <c r="AH15228" t="s">
        <v>31</v>
      </c>
      <c r="AZ15228" t="s">
        <v>31</v>
      </c>
      <c r="BA15228" t="s">
        <v>31</v>
      </c>
    </row>
    <row r="15229" spans="1:53" hidden="1">
      <c r="A15229" t="s">
        <v>2878</v>
      </c>
      <c r="B15229" t="s">
        <v>71</v>
      </c>
      <c r="C15229" t="s">
        <v>174</v>
      </c>
      <c r="D15229" t="s">
        <v>13</v>
      </c>
      <c r="E15229" t="s">
        <v>878</v>
      </c>
      <c r="F15229" t="s">
        <v>225</v>
      </c>
      <c r="G15229" t="s">
        <v>2532</v>
      </c>
      <c r="H15229" t="s">
        <v>2879</v>
      </c>
      <c r="I15229">
        <v>2208</v>
      </c>
      <c r="J15229">
        <v>44.302999999999997</v>
      </c>
      <c r="K15229">
        <v>-78.317999999999998</v>
      </c>
      <c r="M15229" t="s">
        <v>2633</v>
      </c>
      <c r="N15229">
        <v>1974</v>
      </c>
      <c r="O15229" t="s">
        <v>225</v>
      </c>
      <c r="P15229" t="s">
        <v>2534</v>
      </c>
      <c r="Q15229" s="64">
        <v>26969</v>
      </c>
      <c r="R15229">
        <v>5</v>
      </c>
      <c r="S15229">
        <v>0</v>
      </c>
      <c r="T15229">
        <v>92</v>
      </c>
      <c r="U15229">
        <v>28</v>
      </c>
      <c r="V15229">
        <v>18</v>
      </c>
      <c r="W15229">
        <v>16</v>
      </c>
      <c r="X15229">
        <v>8</v>
      </c>
      <c r="Y15229" t="s">
        <v>15</v>
      </c>
      <c r="Z15229">
        <v>1</v>
      </c>
      <c r="AA15229">
        <v>38</v>
      </c>
      <c r="AB15229">
        <v>12</v>
      </c>
      <c r="AE15229" t="s">
        <v>479</v>
      </c>
      <c r="AH15229" t="s">
        <v>31</v>
      </c>
      <c r="AZ15229" t="s">
        <v>31</v>
      </c>
      <c r="BA15229" t="s">
        <v>31</v>
      </c>
    </row>
    <row r="15230" spans="1:53" hidden="1">
      <c r="A15230" t="s">
        <v>2878</v>
      </c>
      <c r="B15230" t="s">
        <v>71</v>
      </c>
      <c r="C15230" t="s">
        <v>174</v>
      </c>
      <c r="D15230" t="s">
        <v>13</v>
      </c>
      <c r="E15230" t="s">
        <v>878</v>
      </c>
      <c r="F15230" t="s">
        <v>225</v>
      </c>
      <c r="G15230" t="s">
        <v>2532</v>
      </c>
      <c r="H15230" t="s">
        <v>2879</v>
      </c>
      <c r="I15230">
        <v>2904</v>
      </c>
      <c r="J15230">
        <v>44.302999999999997</v>
      </c>
      <c r="K15230">
        <v>-78.317999999999998</v>
      </c>
      <c r="M15230" t="s">
        <v>2633</v>
      </c>
      <c r="N15230">
        <v>1974</v>
      </c>
      <c r="O15230" t="s">
        <v>225</v>
      </c>
      <c r="P15230" t="s">
        <v>2534</v>
      </c>
      <c r="Q15230" s="64">
        <v>26969</v>
      </c>
      <c r="R15230">
        <v>5</v>
      </c>
      <c r="S15230">
        <v>0</v>
      </c>
      <c r="T15230">
        <v>121</v>
      </c>
      <c r="U15230">
        <v>28</v>
      </c>
      <c r="V15230">
        <v>18</v>
      </c>
      <c r="W15230">
        <v>16</v>
      </c>
      <c r="X15230">
        <v>8</v>
      </c>
      <c r="Y15230" t="s">
        <v>15</v>
      </c>
      <c r="Z15230">
        <v>1</v>
      </c>
      <c r="AA15230">
        <v>17</v>
      </c>
      <c r="AB15230">
        <v>12</v>
      </c>
      <c r="AE15230" t="s">
        <v>479</v>
      </c>
      <c r="AH15230" t="s">
        <v>31</v>
      </c>
      <c r="AZ15230" t="s">
        <v>31</v>
      </c>
      <c r="BA15230" t="s">
        <v>31</v>
      </c>
    </row>
    <row r="15231" spans="1:53" hidden="1">
      <c r="A15231" t="s">
        <v>2878</v>
      </c>
      <c r="B15231" t="s">
        <v>71</v>
      </c>
      <c r="C15231" t="s">
        <v>174</v>
      </c>
      <c r="D15231" t="s">
        <v>13</v>
      </c>
      <c r="E15231" t="s">
        <v>878</v>
      </c>
      <c r="F15231" t="s">
        <v>225</v>
      </c>
      <c r="G15231" t="s">
        <v>2532</v>
      </c>
      <c r="H15231" t="s">
        <v>2879</v>
      </c>
      <c r="I15231">
        <v>3648</v>
      </c>
      <c r="J15231">
        <v>44.302999999999997</v>
      </c>
      <c r="K15231">
        <v>-78.317999999999998</v>
      </c>
      <c r="M15231" t="s">
        <v>2633</v>
      </c>
      <c r="N15231">
        <v>1974</v>
      </c>
      <c r="O15231" t="s">
        <v>225</v>
      </c>
      <c r="P15231" t="s">
        <v>2534</v>
      </c>
      <c r="Q15231" s="64">
        <v>26969</v>
      </c>
      <c r="R15231">
        <v>5</v>
      </c>
      <c r="S15231">
        <v>0</v>
      </c>
      <c r="T15231">
        <v>152</v>
      </c>
      <c r="U15231">
        <v>28</v>
      </c>
      <c r="V15231">
        <v>18</v>
      </c>
      <c r="W15231">
        <v>16</v>
      </c>
      <c r="X15231">
        <v>8</v>
      </c>
      <c r="Y15231" t="s">
        <v>15</v>
      </c>
      <c r="Z15231">
        <v>1</v>
      </c>
      <c r="AA15231">
        <v>6</v>
      </c>
      <c r="AB15231">
        <v>12</v>
      </c>
      <c r="AE15231" t="s">
        <v>479</v>
      </c>
      <c r="AH15231" t="s">
        <v>31</v>
      </c>
      <c r="AZ15231" t="s">
        <v>31</v>
      </c>
      <c r="BA15231" t="s">
        <v>31</v>
      </c>
    </row>
    <row r="15232" spans="1:53" hidden="1">
      <c r="A15232" t="s">
        <v>2878</v>
      </c>
      <c r="B15232" t="s">
        <v>71</v>
      </c>
      <c r="C15232" t="s">
        <v>174</v>
      </c>
      <c r="D15232" t="s">
        <v>13</v>
      </c>
      <c r="E15232" t="s">
        <v>878</v>
      </c>
      <c r="F15232" t="s">
        <v>225</v>
      </c>
      <c r="G15232" t="s">
        <v>2532</v>
      </c>
      <c r="H15232" t="s">
        <v>2879</v>
      </c>
      <c r="I15232">
        <v>4368</v>
      </c>
      <c r="J15232">
        <v>44.302999999999997</v>
      </c>
      <c r="K15232">
        <v>-78.317999999999998</v>
      </c>
      <c r="M15232" t="s">
        <v>2633</v>
      </c>
      <c r="N15232">
        <v>1974</v>
      </c>
      <c r="O15232" t="s">
        <v>225</v>
      </c>
      <c r="P15232" t="s">
        <v>2534</v>
      </c>
      <c r="Q15232" s="64">
        <v>26969</v>
      </c>
      <c r="R15232">
        <v>5</v>
      </c>
      <c r="S15232">
        <v>0</v>
      </c>
      <c r="T15232">
        <v>182</v>
      </c>
      <c r="U15232">
        <v>28</v>
      </c>
      <c r="V15232">
        <v>18</v>
      </c>
      <c r="W15232">
        <v>16</v>
      </c>
      <c r="X15232">
        <v>8</v>
      </c>
      <c r="Y15232" t="s">
        <v>15</v>
      </c>
      <c r="Z15232">
        <v>1</v>
      </c>
      <c r="AA15232">
        <v>4</v>
      </c>
      <c r="AB15232">
        <v>12</v>
      </c>
      <c r="AE15232" t="s">
        <v>479</v>
      </c>
      <c r="AH15232" t="s">
        <v>31</v>
      </c>
      <c r="AZ15232" t="s">
        <v>31</v>
      </c>
      <c r="BA15232" t="s">
        <v>31</v>
      </c>
    </row>
    <row r="15233" spans="1:53" hidden="1">
      <c r="A15233" t="s">
        <v>2878</v>
      </c>
      <c r="B15233" t="s">
        <v>71</v>
      </c>
      <c r="C15233" t="s">
        <v>174</v>
      </c>
      <c r="D15233" t="s">
        <v>13</v>
      </c>
      <c r="E15233" t="s">
        <v>2881</v>
      </c>
      <c r="F15233" t="s">
        <v>225</v>
      </c>
      <c r="G15233" t="s">
        <v>2532</v>
      </c>
      <c r="H15233" t="s">
        <v>2879</v>
      </c>
      <c r="I15233">
        <v>0</v>
      </c>
      <c r="J15233">
        <v>44.302999999999997</v>
      </c>
      <c r="K15233">
        <v>-78.317999999999998</v>
      </c>
      <c r="M15233" t="s">
        <v>2633</v>
      </c>
      <c r="N15233">
        <v>1974</v>
      </c>
      <c r="O15233" t="s">
        <v>225</v>
      </c>
      <c r="P15233" t="s">
        <v>2534</v>
      </c>
      <c r="Q15233" s="64">
        <v>26969</v>
      </c>
      <c r="R15233">
        <v>5</v>
      </c>
      <c r="S15233">
        <v>0</v>
      </c>
      <c r="T15233">
        <v>0</v>
      </c>
      <c r="U15233">
        <v>28</v>
      </c>
      <c r="V15233">
        <v>18</v>
      </c>
      <c r="W15233">
        <v>16</v>
      </c>
      <c r="X15233">
        <v>8</v>
      </c>
      <c r="Y15233" t="s">
        <v>15</v>
      </c>
      <c r="Z15233">
        <v>1</v>
      </c>
      <c r="AA15233">
        <v>62</v>
      </c>
      <c r="AB15233">
        <v>12</v>
      </c>
      <c r="AE15233" t="s">
        <v>479</v>
      </c>
      <c r="AH15233" t="s">
        <v>31</v>
      </c>
      <c r="AZ15233" t="s">
        <v>31</v>
      </c>
      <c r="BA15233" t="s">
        <v>31</v>
      </c>
    </row>
    <row r="15234" spans="1:53" hidden="1">
      <c r="A15234" t="s">
        <v>2878</v>
      </c>
      <c r="B15234" t="s">
        <v>71</v>
      </c>
      <c r="C15234" t="s">
        <v>174</v>
      </c>
      <c r="D15234" t="s">
        <v>13</v>
      </c>
      <c r="E15234" t="s">
        <v>2881</v>
      </c>
      <c r="F15234" t="s">
        <v>225</v>
      </c>
      <c r="G15234" t="s">
        <v>2532</v>
      </c>
      <c r="H15234" t="s">
        <v>2879</v>
      </c>
      <c r="I15234">
        <v>720</v>
      </c>
      <c r="J15234">
        <v>44.302999999999997</v>
      </c>
      <c r="K15234">
        <v>-78.317999999999998</v>
      </c>
      <c r="M15234" t="s">
        <v>2633</v>
      </c>
      <c r="N15234">
        <v>1974</v>
      </c>
      <c r="O15234" t="s">
        <v>225</v>
      </c>
      <c r="P15234" t="s">
        <v>2534</v>
      </c>
      <c r="Q15234" s="64">
        <v>26969</v>
      </c>
      <c r="R15234">
        <v>5</v>
      </c>
      <c r="S15234">
        <v>0</v>
      </c>
      <c r="T15234">
        <v>30</v>
      </c>
      <c r="U15234">
        <v>28</v>
      </c>
      <c r="V15234">
        <v>18</v>
      </c>
      <c r="W15234">
        <v>16</v>
      </c>
      <c r="X15234">
        <v>8</v>
      </c>
      <c r="Y15234" t="s">
        <v>15</v>
      </c>
      <c r="Z15234">
        <v>1</v>
      </c>
      <c r="AA15234">
        <v>41</v>
      </c>
      <c r="AB15234">
        <v>12</v>
      </c>
      <c r="AE15234" t="s">
        <v>479</v>
      </c>
      <c r="AH15234" t="s">
        <v>31</v>
      </c>
      <c r="AZ15234" t="s">
        <v>31</v>
      </c>
      <c r="BA15234" t="s">
        <v>31</v>
      </c>
    </row>
    <row r="15235" spans="1:53" hidden="1">
      <c r="A15235" t="s">
        <v>2878</v>
      </c>
      <c r="B15235" t="s">
        <v>71</v>
      </c>
      <c r="C15235" t="s">
        <v>174</v>
      </c>
      <c r="D15235" t="s">
        <v>13</v>
      </c>
      <c r="E15235" t="s">
        <v>2881</v>
      </c>
      <c r="F15235" t="s">
        <v>225</v>
      </c>
      <c r="G15235" t="s">
        <v>2532</v>
      </c>
      <c r="H15235" t="s">
        <v>2879</v>
      </c>
      <c r="I15235">
        <v>1464</v>
      </c>
      <c r="J15235">
        <v>44.302999999999997</v>
      </c>
      <c r="K15235">
        <v>-78.317999999999998</v>
      </c>
      <c r="M15235" t="s">
        <v>2633</v>
      </c>
      <c r="N15235">
        <v>1974</v>
      </c>
      <c r="O15235" t="s">
        <v>225</v>
      </c>
      <c r="P15235" t="s">
        <v>2534</v>
      </c>
      <c r="Q15235" s="64">
        <v>26969</v>
      </c>
      <c r="R15235">
        <v>5</v>
      </c>
      <c r="S15235">
        <v>0</v>
      </c>
      <c r="T15235">
        <v>61</v>
      </c>
      <c r="U15235">
        <v>28</v>
      </c>
      <c r="V15235">
        <v>18</v>
      </c>
      <c r="W15235">
        <v>16</v>
      </c>
      <c r="X15235">
        <v>8</v>
      </c>
      <c r="Y15235" t="s">
        <v>15</v>
      </c>
      <c r="Z15235">
        <v>1</v>
      </c>
      <c r="AA15235">
        <v>25</v>
      </c>
      <c r="AB15235">
        <v>12</v>
      </c>
      <c r="AE15235" t="s">
        <v>479</v>
      </c>
      <c r="AH15235" t="s">
        <v>31</v>
      </c>
      <c r="AZ15235" t="s">
        <v>31</v>
      </c>
      <c r="BA15235" t="s">
        <v>31</v>
      </c>
    </row>
    <row r="15236" spans="1:53" hidden="1">
      <c r="A15236" t="s">
        <v>2878</v>
      </c>
      <c r="B15236" t="s">
        <v>71</v>
      </c>
      <c r="C15236" t="s">
        <v>174</v>
      </c>
      <c r="D15236" t="s">
        <v>13</v>
      </c>
      <c r="E15236" t="s">
        <v>2881</v>
      </c>
      <c r="F15236" t="s">
        <v>225</v>
      </c>
      <c r="G15236" t="s">
        <v>2532</v>
      </c>
      <c r="H15236" t="s">
        <v>2879</v>
      </c>
      <c r="I15236">
        <v>2208</v>
      </c>
      <c r="J15236">
        <v>44.302999999999997</v>
      </c>
      <c r="K15236">
        <v>-78.317999999999998</v>
      </c>
      <c r="M15236" t="s">
        <v>2633</v>
      </c>
      <c r="N15236">
        <v>1974</v>
      </c>
      <c r="O15236" t="s">
        <v>225</v>
      </c>
      <c r="P15236" t="s">
        <v>2534</v>
      </c>
      <c r="Q15236" s="64">
        <v>26969</v>
      </c>
      <c r="R15236">
        <v>5</v>
      </c>
      <c r="S15236">
        <v>0</v>
      </c>
      <c r="T15236">
        <v>92</v>
      </c>
      <c r="U15236">
        <v>28</v>
      </c>
      <c r="V15236">
        <v>18</v>
      </c>
      <c r="W15236">
        <v>16</v>
      </c>
      <c r="X15236">
        <v>8</v>
      </c>
      <c r="Y15236" t="s">
        <v>15</v>
      </c>
      <c r="Z15236">
        <v>1</v>
      </c>
      <c r="AA15236">
        <v>17</v>
      </c>
      <c r="AB15236">
        <v>12</v>
      </c>
      <c r="AE15236" t="s">
        <v>479</v>
      </c>
      <c r="AH15236" t="s">
        <v>31</v>
      </c>
      <c r="AZ15236" t="s">
        <v>31</v>
      </c>
      <c r="BA15236" t="s">
        <v>31</v>
      </c>
    </row>
    <row r="15237" spans="1:53" hidden="1">
      <c r="A15237" t="s">
        <v>2878</v>
      </c>
      <c r="B15237" t="s">
        <v>71</v>
      </c>
      <c r="C15237" t="s">
        <v>174</v>
      </c>
      <c r="D15237" t="s">
        <v>13</v>
      </c>
      <c r="E15237" t="s">
        <v>2881</v>
      </c>
      <c r="F15237" t="s">
        <v>225</v>
      </c>
      <c r="G15237" t="s">
        <v>2532</v>
      </c>
      <c r="H15237" t="s">
        <v>2879</v>
      </c>
      <c r="I15237">
        <v>2904</v>
      </c>
      <c r="J15237">
        <v>44.302999999999997</v>
      </c>
      <c r="K15237">
        <v>-78.317999999999998</v>
      </c>
      <c r="M15237" t="s">
        <v>2633</v>
      </c>
      <c r="N15237">
        <v>1974</v>
      </c>
      <c r="O15237" t="s">
        <v>225</v>
      </c>
      <c r="P15237" t="s">
        <v>2534</v>
      </c>
      <c r="Q15237" s="64">
        <v>26969</v>
      </c>
      <c r="R15237">
        <v>5</v>
      </c>
      <c r="S15237">
        <v>0</v>
      </c>
      <c r="T15237">
        <v>121</v>
      </c>
      <c r="U15237">
        <v>28</v>
      </c>
      <c r="V15237">
        <v>18</v>
      </c>
      <c r="W15237">
        <v>16</v>
      </c>
      <c r="X15237">
        <v>8</v>
      </c>
      <c r="Y15237" t="s">
        <v>15</v>
      </c>
      <c r="Z15237">
        <v>1</v>
      </c>
      <c r="AA15237">
        <v>7</v>
      </c>
      <c r="AB15237">
        <v>12</v>
      </c>
      <c r="AE15237" t="s">
        <v>479</v>
      </c>
      <c r="AH15237" t="s">
        <v>31</v>
      </c>
      <c r="AZ15237" t="s">
        <v>31</v>
      </c>
      <c r="BA15237" t="s">
        <v>31</v>
      </c>
    </row>
    <row r="15238" spans="1:53" hidden="1">
      <c r="A15238" t="s">
        <v>2878</v>
      </c>
      <c r="B15238" t="s">
        <v>71</v>
      </c>
      <c r="C15238" t="s">
        <v>174</v>
      </c>
      <c r="D15238" t="s">
        <v>13</v>
      </c>
      <c r="E15238" t="s">
        <v>2881</v>
      </c>
      <c r="F15238" t="s">
        <v>225</v>
      </c>
      <c r="G15238" t="s">
        <v>2532</v>
      </c>
      <c r="H15238" t="s">
        <v>2879</v>
      </c>
      <c r="I15238">
        <v>3648</v>
      </c>
      <c r="J15238">
        <v>44.302999999999997</v>
      </c>
      <c r="K15238">
        <v>-78.317999999999998</v>
      </c>
      <c r="M15238" t="s">
        <v>2633</v>
      </c>
      <c r="N15238">
        <v>1974</v>
      </c>
      <c r="O15238" t="s">
        <v>225</v>
      </c>
      <c r="P15238" t="s">
        <v>2534</v>
      </c>
      <c r="Q15238" s="64">
        <v>26969</v>
      </c>
      <c r="R15238">
        <v>5</v>
      </c>
      <c r="S15238">
        <v>0</v>
      </c>
      <c r="T15238">
        <v>152</v>
      </c>
      <c r="U15238">
        <v>28</v>
      </c>
      <c r="V15238">
        <v>18</v>
      </c>
      <c r="W15238">
        <v>16</v>
      </c>
      <c r="X15238">
        <v>8</v>
      </c>
      <c r="Y15238" t="s">
        <v>15</v>
      </c>
      <c r="Z15238">
        <v>1</v>
      </c>
      <c r="AA15238">
        <v>5</v>
      </c>
      <c r="AB15238">
        <v>12</v>
      </c>
      <c r="AE15238" t="s">
        <v>479</v>
      </c>
      <c r="AH15238" t="s">
        <v>31</v>
      </c>
      <c r="AZ15238" t="s">
        <v>31</v>
      </c>
      <c r="BA15238" t="s">
        <v>31</v>
      </c>
    </row>
    <row r="15239" spans="1:53" hidden="1">
      <c r="A15239" t="s">
        <v>2878</v>
      </c>
      <c r="B15239" t="s">
        <v>71</v>
      </c>
      <c r="C15239" t="s">
        <v>174</v>
      </c>
      <c r="D15239" t="s">
        <v>13</v>
      </c>
      <c r="E15239" t="s">
        <v>2881</v>
      </c>
      <c r="F15239" t="s">
        <v>225</v>
      </c>
      <c r="G15239" t="s">
        <v>2532</v>
      </c>
      <c r="H15239" t="s">
        <v>2879</v>
      </c>
      <c r="I15239">
        <v>4368</v>
      </c>
      <c r="J15239">
        <v>44.302999999999997</v>
      </c>
      <c r="K15239">
        <v>-78.317999999999998</v>
      </c>
      <c r="M15239" t="s">
        <v>2633</v>
      </c>
      <c r="N15239">
        <v>1974</v>
      </c>
      <c r="O15239" t="s">
        <v>225</v>
      </c>
      <c r="P15239" t="s">
        <v>2534</v>
      </c>
      <c r="Q15239" s="64">
        <v>26969</v>
      </c>
      <c r="R15239">
        <v>5</v>
      </c>
      <c r="S15239">
        <v>0</v>
      </c>
      <c r="T15239">
        <v>182</v>
      </c>
      <c r="U15239">
        <v>28</v>
      </c>
      <c r="V15239">
        <v>18</v>
      </c>
      <c r="W15239">
        <v>16</v>
      </c>
      <c r="X15239">
        <v>8</v>
      </c>
      <c r="Y15239" t="s">
        <v>15</v>
      </c>
      <c r="Z15239">
        <v>1</v>
      </c>
      <c r="AA15239">
        <v>4</v>
      </c>
      <c r="AB15239">
        <v>12</v>
      </c>
      <c r="AE15239" t="s">
        <v>479</v>
      </c>
      <c r="AH15239" t="s">
        <v>31</v>
      </c>
      <c r="AZ15239" t="s">
        <v>31</v>
      </c>
      <c r="BA15239" t="s">
        <v>31</v>
      </c>
    </row>
    <row r="15240" spans="1:53" hidden="1">
      <c r="A15240" t="s">
        <v>2878</v>
      </c>
      <c r="B15240" t="s">
        <v>71</v>
      </c>
      <c r="C15240" t="s">
        <v>174</v>
      </c>
      <c r="D15240" t="s">
        <v>34</v>
      </c>
      <c r="E15240" t="s">
        <v>2872</v>
      </c>
      <c r="F15240" t="s">
        <v>225</v>
      </c>
      <c r="G15240" t="s">
        <v>2532</v>
      </c>
      <c r="H15240" t="s">
        <v>2879</v>
      </c>
      <c r="I15240">
        <v>0</v>
      </c>
      <c r="J15240">
        <v>44.302999999999997</v>
      </c>
      <c r="K15240">
        <v>-78.317999999999998</v>
      </c>
      <c r="M15240" t="s">
        <v>2633</v>
      </c>
      <c r="N15240">
        <v>1974</v>
      </c>
      <c r="O15240" t="s">
        <v>225</v>
      </c>
      <c r="P15240" t="s">
        <v>2534</v>
      </c>
      <c r="Q15240" s="64">
        <v>26969</v>
      </c>
      <c r="R15240">
        <v>5</v>
      </c>
      <c r="S15240">
        <v>0</v>
      </c>
      <c r="T15240">
        <v>0</v>
      </c>
      <c r="U15240">
        <v>28</v>
      </c>
      <c r="V15240">
        <v>18</v>
      </c>
      <c r="W15240">
        <v>16</v>
      </c>
      <c r="X15240">
        <v>8</v>
      </c>
      <c r="Y15240" t="s">
        <v>15</v>
      </c>
      <c r="Z15240">
        <v>0</v>
      </c>
      <c r="AA15240" t="s">
        <v>2880</v>
      </c>
      <c r="AB15240">
        <v>12</v>
      </c>
      <c r="AE15240" t="s">
        <v>479</v>
      </c>
      <c r="AH15240" t="s">
        <v>31</v>
      </c>
      <c r="AZ15240" t="s">
        <v>31</v>
      </c>
      <c r="BA15240" t="s">
        <v>31</v>
      </c>
    </row>
    <row r="15241" spans="1:53" hidden="1">
      <c r="A15241" t="s">
        <v>2878</v>
      </c>
      <c r="B15241" t="s">
        <v>71</v>
      </c>
      <c r="C15241" t="s">
        <v>174</v>
      </c>
      <c r="D15241" t="s">
        <v>34</v>
      </c>
      <c r="E15241" t="s">
        <v>2872</v>
      </c>
      <c r="F15241" t="s">
        <v>225</v>
      </c>
      <c r="G15241" t="s">
        <v>2532</v>
      </c>
      <c r="H15241" t="s">
        <v>2879</v>
      </c>
      <c r="I15241">
        <v>720</v>
      </c>
      <c r="J15241">
        <v>44.302999999999997</v>
      </c>
      <c r="K15241">
        <v>-78.317999999999998</v>
      </c>
      <c r="M15241" t="s">
        <v>2633</v>
      </c>
      <c r="N15241">
        <v>1974</v>
      </c>
      <c r="O15241" t="s">
        <v>225</v>
      </c>
      <c r="P15241" t="s">
        <v>2534</v>
      </c>
      <c r="Q15241" s="64">
        <v>26969</v>
      </c>
      <c r="R15241">
        <v>5</v>
      </c>
      <c r="S15241">
        <v>0</v>
      </c>
      <c r="T15241">
        <v>30</v>
      </c>
      <c r="U15241">
        <v>28</v>
      </c>
      <c r="V15241">
        <v>18</v>
      </c>
      <c r="W15241">
        <v>16</v>
      </c>
      <c r="X15241">
        <v>8</v>
      </c>
      <c r="Y15241" t="s">
        <v>15</v>
      </c>
      <c r="Z15241">
        <v>1</v>
      </c>
      <c r="AA15241">
        <v>47</v>
      </c>
      <c r="AB15241">
        <v>12</v>
      </c>
      <c r="AE15241" t="s">
        <v>479</v>
      </c>
      <c r="AH15241" t="s">
        <v>31</v>
      </c>
      <c r="AZ15241" t="s">
        <v>31</v>
      </c>
      <c r="BA15241" t="s">
        <v>31</v>
      </c>
    </row>
    <row r="15242" spans="1:53" hidden="1">
      <c r="A15242" t="s">
        <v>2878</v>
      </c>
      <c r="B15242" t="s">
        <v>71</v>
      </c>
      <c r="C15242" t="s">
        <v>174</v>
      </c>
      <c r="D15242" t="s">
        <v>34</v>
      </c>
      <c r="E15242" t="s">
        <v>2872</v>
      </c>
      <c r="F15242" t="s">
        <v>225</v>
      </c>
      <c r="G15242" t="s">
        <v>2532</v>
      </c>
      <c r="H15242" t="s">
        <v>2879</v>
      </c>
      <c r="I15242">
        <v>1464</v>
      </c>
      <c r="J15242">
        <v>44.302999999999997</v>
      </c>
      <c r="K15242">
        <v>-78.317999999999998</v>
      </c>
      <c r="M15242" t="s">
        <v>2633</v>
      </c>
      <c r="N15242">
        <v>1974</v>
      </c>
      <c r="O15242" t="s">
        <v>225</v>
      </c>
      <c r="P15242" t="s">
        <v>2534</v>
      </c>
      <c r="Q15242" s="64">
        <v>26969</v>
      </c>
      <c r="R15242">
        <v>5</v>
      </c>
      <c r="S15242">
        <v>0</v>
      </c>
      <c r="T15242">
        <v>61</v>
      </c>
      <c r="U15242">
        <v>28</v>
      </c>
      <c r="V15242">
        <v>18</v>
      </c>
      <c r="W15242">
        <v>16</v>
      </c>
      <c r="X15242">
        <v>8</v>
      </c>
      <c r="Y15242" t="s">
        <v>15</v>
      </c>
      <c r="Z15242">
        <v>1</v>
      </c>
      <c r="AA15242">
        <v>29</v>
      </c>
      <c r="AB15242">
        <v>12</v>
      </c>
      <c r="AE15242" t="s">
        <v>479</v>
      </c>
      <c r="AH15242" t="s">
        <v>31</v>
      </c>
      <c r="AZ15242" t="s">
        <v>31</v>
      </c>
      <c r="BA15242" t="s">
        <v>31</v>
      </c>
    </row>
    <row r="15243" spans="1:53" hidden="1">
      <c r="A15243" t="s">
        <v>2878</v>
      </c>
      <c r="B15243" t="s">
        <v>71</v>
      </c>
      <c r="C15243" t="s">
        <v>174</v>
      </c>
      <c r="D15243" t="s">
        <v>34</v>
      </c>
      <c r="E15243" t="s">
        <v>2872</v>
      </c>
      <c r="F15243" t="s">
        <v>225</v>
      </c>
      <c r="G15243" t="s">
        <v>2532</v>
      </c>
      <c r="H15243" t="s">
        <v>2879</v>
      </c>
      <c r="I15243">
        <v>2208</v>
      </c>
      <c r="J15243">
        <v>44.302999999999997</v>
      </c>
      <c r="K15243">
        <v>-78.317999999999998</v>
      </c>
      <c r="M15243" t="s">
        <v>2633</v>
      </c>
      <c r="N15243">
        <v>1974</v>
      </c>
      <c r="O15243" t="s">
        <v>225</v>
      </c>
      <c r="P15243" t="s">
        <v>2534</v>
      </c>
      <c r="Q15243" s="64">
        <v>26969</v>
      </c>
      <c r="R15243">
        <v>5</v>
      </c>
      <c r="S15243">
        <v>0</v>
      </c>
      <c r="T15243">
        <v>92</v>
      </c>
      <c r="U15243">
        <v>28</v>
      </c>
      <c r="V15243">
        <v>18</v>
      </c>
      <c r="W15243">
        <v>16</v>
      </c>
      <c r="X15243">
        <v>8</v>
      </c>
      <c r="Y15243" t="s">
        <v>15</v>
      </c>
      <c r="Z15243">
        <v>1</v>
      </c>
      <c r="AA15243">
        <v>23</v>
      </c>
      <c r="AB15243">
        <v>12</v>
      </c>
      <c r="AE15243" t="s">
        <v>479</v>
      </c>
      <c r="AH15243" t="s">
        <v>31</v>
      </c>
      <c r="AZ15243" t="s">
        <v>31</v>
      </c>
      <c r="BA15243" t="s">
        <v>31</v>
      </c>
    </row>
    <row r="15244" spans="1:53" hidden="1">
      <c r="A15244" t="s">
        <v>2878</v>
      </c>
      <c r="B15244" t="s">
        <v>71</v>
      </c>
      <c r="C15244" t="s">
        <v>174</v>
      </c>
      <c r="D15244" t="s">
        <v>34</v>
      </c>
      <c r="E15244" t="s">
        <v>2872</v>
      </c>
      <c r="F15244" t="s">
        <v>225</v>
      </c>
      <c r="G15244" t="s">
        <v>2532</v>
      </c>
      <c r="H15244" t="s">
        <v>2879</v>
      </c>
      <c r="I15244">
        <v>2904</v>
      </c>
      <c r="J15244">
        <v>44.302999999999997</v>
      </c>
      <c r="K15244">
        <v>-78.317999999999998</v>
      </c>
      <c r="M15244" t="s">
        <v>2633</v>
      </c>
      <c r="N15244">
        <v>1974</v>
      </c>
      <c r="O15244" t="s">
        <v>225</v>
      </c>
      <c r="P15244" t="s">
        <v>2534</v>
      </c>
      <c r="Q15244" s="64">
        <v>26969</v>
      </c>
      <c r="R15244">
        <v>5</v>
      </c>
      <c r="S15244">
        <v>0</v>
      </c>
      <c r="T15244">
        <v>121</v>
      </c>
      <c r="U15244">
        <v>28</v>
      </c>
      <c r="V15244">
        <v>18</v>
      </c>
      <c r="W15244">
        <v>16</v>
      </c>
      <c r="X15244">
        <v>8</v>
      </c>
      <c r="Y15244" t="s">
        <v>15</v>
      </c>
      <c r="Z15244">
        <v>1</v>
      </c>
      <c r="AA15244">
        <v>11</v>
      </c>
      <c r="AB15244">
        <v>12</v>
      </c>
      <c r="AE15244" t="s">
        <v>479</v>
      </c>
      <c r="AH15244" t="s">
        <v>31</v>
      </c>
      <c r="AZ15244" t="s">
        <v>31</v>
      </c>
      <c r="BA15244" t="s">
        <v>31</v>
      </c>
    </row>
    <row r="15245" spans="1:53" hidden="1">
      <c r="A15245" t="s">
        <v>2878</v>
      </c>
      <c r="B15245" t="s">
        <v>71</v>
      </c>
      <c r="C15245" t="s">
        <v>174</v>
      </c>
      <c r="D15245" t="s">
        <v>34</v>
      </c>
      <c r="E15245" t="s">
        <v>2872</v>
      </c>
      <c r="F15245" t="s">
        <v>225</v>
      </c>
      <c r="G15245" t="s">
        <v>2532</v>
      </c>
      <c r="H15245" t="s">
        <v>2879</v>
      </c>
      <c r="I15245">
        <v>3648</v>
      </c>
      <c r="J15245">
        <v>44.302999999999997</v>
      </c>
      <c r="K15245">
        <v>-78.317999999999998</v>
      </c>
      <c r="M15245" t="s">
        <v>2633</v>
      </c>
      <c r="N15245">
        <v>1974</v>
      </c>
      <c r="O15245" t="s">
        <v>225</v>
      </c>
      <c r="P15245" t="s">
        <v>2534</v>
      </c>
      <c r="Q15245" s="64">
        <v>26969</v>
      </c>
      <c r="R15245">
        <v>5</v>
      </c>
      <c r="S15245">
        <v>0</v>
      </c>
      <c r="T15245">
        <v>152</v>
      </c>
      <c r="U15245">
        <v>28</v>
      </c>
      <c r="V15245">
        <v>18</v>
      </c>
      <c r="W15245">
        <v>16</v>
      </c>
      <c r="X15245">
        <v>8</v>
      </c>
      <c r="Y15245" t="s">
        <v>15</v>
      </c>
      <c r="Z15245">
        <v>1</v>
      </c>
      <c r="AA15245">
        <v>5</v>
      </c>
      <c r="AB15245">
        <v>12</v>
      </c>
      <c r="AE15245" t="s">
        <v>479</v>
      </c>
      <c r="AH15245" t="s">
        <v>31</v>
      </c>
      <c r="AZ15245" t="s">
        <v>31</v>
      </c>
      <c r="BA15245" t="s">
        <v>31</v>
      </c>
    </row>
    <row r="15246" spans="1:53" hidden="1">
      <c r="A15246" t="s">
        <v>2878</v>
      </c>
      <c r="B15246" t="s">
        <v>71</v>
      </c>
      <c r="C15246" t="s">
        <v>174</v>
      </c>
      <c r="D15246" t="s">
        <v>34</v>
      </c>
      <c r="E15246" t="s">
        <v>2872</v>
      </c>
      <c r="F15246" t="s">
        <v>225</v>
      </c>
      <c r="G15246" t="s">
        <v>2532</v>
      </c>
      <c r="H15246" t="s">
        <v>2879</v>
      </c>
      <c r="I15246">
        <v>4368</v>
      </c>
      <c r="J15246">
        <v>44.302999999999997</v>
      </c>
      <c r="K15246">
        <v>-78.317999999999998</v>
      </c>
      <c r="M15246" t="s">
        <v>2633</v>
      </c>
      <c r="N15246">
        <v>1974</v>
      </c>
      <c r="O15246" t="s">
        <v>225</v>
      </c>
      <c r="P15246" t="s">
        <v>2534</v>
      </c>
      <c r="Q15246" s="64">
        <v>26969</v>
      </c>
      <c r="R15246">
        <v>5</v>
      </c>
      <c r="S15246">
        <v>0</v>
      </c>
      <c r="T15246">
        <v>182</v>
      </c>
      <c r="U15246">
        <v>28</v>
      </c>
      <c r="V15246">
        <v>18</v>
      </c>
      <c r="W15246">
        <v>16</v>
      </c>
      <c r="X15246">
        <v>8</v>
      </c>
      <c r="Y15246" t="s">
        <v>15</v>
      </c>
      <c r="Z15246">
        <v>1</v>
      </c>
      <c r="AA15246">
        <v>4</v>
      </c>
      <c r="AB15246">
        <v>12</v>
      </c>
      <c r="AE15246" t="s">
        <v>479</v>
      </c>
      <c r="AH15246" t="s">
        <v>31</v>
      </c>
      <c r="AZ15246" t="s">
        <v>31</v>
      </c>
      <c r="BA15246" t="s">
        <v>31</v>
      </c>
    </row>
    <row r="15247" spans="1:53" hidden="1">
      <c r="A15247" t="s">
        <v>2878</v>
      </c>
      <c r="B15247" t="s">
        <v>72</v>
      </c>
      <c r="C15247" t="s">
        <v>174</v>
      </c>
      <c r="D15247" t="s">
        <v>13</v>
      </c>
      <c r="E15247" t="s">
        <v>878</v>
      </c>
      <c r="F15247" t="s">
        <v>225</v>
      </c>
      <c r="G15247" t="s">
        <v>2532</v>
      </c>
      <c r="H15247" t="s">
        <v>2879</v>
      </c>
      <c r="I15247">
        <v>720</v>
      </c>
      <c r="J15247">
        <v>44.302999999999997</v>
      </c>
      <c r="K15247">
        <v>-78.317999999999998</v>
      </c>
      <c r="M15247" t="s">
        <v>2633</v>
      </c>
      <c r="N15247">
        <v>1974</v>
      </c>
      <c r="O15247" t="s">
        <v>225</v>
      </c>
      <c r="P15247" t="s">
        <v>2532</v>
      </c>
      <c r="Q15247" s="64">
        <v>26999</v>
      </c>
      <c r="T15247">
        <v>30</v>
      </c>
      <c r="U15247">
        <v>28</v>
      </c>
      <c r="V15247">
        <v>18</v>
      </c>
      <c r="W15247">
        <v>16</v>
      </c>
      <c r="X15247">
        <v>8</v>
      </c>
      <c r="Y15247" t="s">
        <v>15</v>
      </c>
      <c r="Z15247">
        <v>1</v>
      </c>
      <c r="AA15247">
        <v>58</v>
      </c>
      <c r="AB15247">
        <v>12</v>
      </c>
      <c r="AE15247" t="s">
        <v>479</v>
      </c>
      <c r="AF15247">
        <v>46.213000000000001</v>
      </c>
      <c r="AG15247">
        <v>-83.968999999999994</v>
      </c>
      <c r="AH15247" t="s">
        <v>31</v>
      </c>
      <c r="AZ15247" t="s">
        <v>31</v>
      </c>
      <c r="BA15247" t="s">
        <v>31</v>
      </c>
    </row>
    <row r="15248" spans="1:53" hidden="1">
      <c r="A15248" t="s">
        <v>2878</v>
      </c>
      <c r="B15248" t="s">
        <v>72</v>
      </c>
      <c r="C15248" t="s">
        <v>174</v>
      </c>
      <c r="D15248" t="s">
        <v>13</v>
      </c>
      <c r="E15248" t="s">
        <v>878</v>
      </c>
      <c r="F15248" t="s">
        <v>225</v>
      </c>
      <c r="G15248" t="s">
        <v>2532</v>
      </c>
      <c r="H15248" t="s">
        <v>2879</v>
      </c>
      <c r="I15248">
        <v>4368</v>
      </c>
      <c r="J15248">
        <v>44.302999999999997</v>
      </c>
      <c r="K15248">
        <v>-78.317999999999998</v>
      </c>
      <c r="M15248" t="s">
        <v>2633</v>
      </c>
      <c r="N15248">
        <v>1974</v>
      </c>
      <c r="O15248" t="s">
        <v>225</v>
      </c>
      <c r="P15248" t="s">
        <v>2532</v>
      </c>
      <c r="Q15248" s="64">
        <v>27150</v>
      </c>
      <c r="T15248">
        <v>182</v>
      </c>
      <c r="U15248">
        <v>28</v>
      </c>
      <c r="V15248">
        <v>18</v>
      </c>
      <c r="W15248">
        <v>16</v>
      </c>
      <c r="X15248">
        <v>8</v>
      </c>
      <c r="Y15248" t="s">
        <v>15</v>
      </c>
      <c r="Z15248">
        <v>1</v>
      </c>
      <c r="AA15248">
        <v>3</v>
      </c>
      <c r="AB15248">
        <v>12</v>
      </c>
      <c r="AE15248" t="s">
        <v>479</v>
      </c>
      <c r="AF15248">
        <v>46.213000000000001</v>
      </c>
      <c r="AG15248">
        <v>-83.968999999999994</v>
      </c>
      <c r="AH15248" t="s">
        <v>31</v>
      </c>
      <c r="AZ15248" t="s">
        <v>31</v>
      </c>
      <c r="BA15248" t="s">
        <v>31</v>
      </c>
    </row>
    <row r="15249" spans="1:53" hidden="1">
      <c r="A15249" t="s">
        <v>2878</v>
      </c>
      <c r="B15249" t="s">
        <v>72</v>
      </c>
      <c r="C15249" t="s">
        <v>174</v>
      </c>
      <c r="D15249" t="s">
        <v>13</v>
      </c>
      <c r="E15249" t="s">
        <v>2881</v>
      </c>
      <c r="F15249" t="s">
        <v>225</v>
      </c>
      <c r="G15249" t="s">
        <v>2532</v>
      </c>
      <c r="H15249" t="s">
        <v>2879</v>
      </c>
      <c r="I15249">
        <v>720</v>
      </c>
      <c r="J15249">
        <v>44.302999999999997</v>
      </c>
      <c r="K15249">
        <v>-78.317999999999998</v>
      </c>
      <c r="M15249" t="s">
        <v>2633</v>
      </c>
      <c r="N15249">
        <v>1974</v>
      </c>
      <c r="O15249" t="s">
        <v>225</v>
      </c>
      <c r="P15249" t="s">
        <v>2532</v>
      </c>
      <c r="Q15249" s="64">
        <v>26999</v>
      </c>
      <c r="T15249">
        <v>30</v>
      </c>
      <c r="U15249">
        <v>28</v>
      </c>
      <c r="V15249">
        <v>18</v>
      </c>
      <c r="W15249">
        <v>16</v>
      </c>
      <c r="X15249">
        <v>8</v>
      </c>
      <c r="Y15249" t="s">
        <v>15</v>
      </c>
      <c r="Z15249">
        <v>1</v>
      </c>
      <c r="AA15249">
        <v>35</v>
      </c>
      <c r="AB15249">
        <v>12</v>
      </c>
      <c r="AE15249" t="s">
        <v>479</v>
      </c>
      <c r="AF15249">
        <v>46.213000000000001</v>
      </c>
      <c r="AG15249">
        <v>-83.968999999999994</v>
      </c>
      <c r="AH15249" t="s">
        <v>31</v>
      </c>
      <c r="AZ15249" t="s">
        <v>31</v>
      </c>
      <c r="BA15249" t="s">
        <v>31</v>
      </c>
    </row>
    <row r="15250" spans="1:53" hidden="1">
      <c r="A15250" t="s">
        <v>2878</v>
      </c>
      <c r="B15250" t="s">
        <v>72</v>
      </c>
      <c r="C15250" t="s">
        <v>174</v>
      </c>
      <c r="D15250" t="s">
        <v>13</v>
      </c>
      <c r="E15250" t="s">
        <v>2881</v>
      </c>
      <c r="F15250" t="s">
        <v>225</v>
      </c>
      <c r="G15250" t="s">
        <v>2532</v>
      </c>
      <c r="H15250" t="s">
        <v>2879</v>
      </c>
      <c r="I15250">
        <v>4368</v>
      </c>
      <c r="J15250">
        <v>44.302999999999997</v>
      </c>
      <c r="K15250">
        <v>-78.317999999999998</v>
      </c>
      <c r="M15250" t="s">
        <v>2633</v>
      </c>
      <c r="N15250">
        <v>1974</v>
      </c>
      <c r="O15250" t="s">
        <v>225</v>
      </c>
      <c r="P15250" t="s">
        <v>2532</v>
      </c>
      <c r="Q15250" s="64">
        <v>27150</v>
      </c>
      <c r="T15250">
        <v>182</v>
      </c>
      <c r="U15250">
        <v>28</v>
      </c>
      <c r="V15250">
        <v>18</v>
      </c>
      <c r="W15250">
        <v>16</v>
      </c>
      <c r="X15250">
        <v>8</v>
      </c>
      <c r="Y15250" t="s">
        <v>15</v>
      </c>
      <c r="Z15250">
        <v>1</v>
      </c>
      <c r="AA15250">
        <v>4</v>
      </c>
      <c r="AB15250">
        <v>12</v>
      </c>
      <c r="AE15250" t="s">
        <v>479</v>
      </c>
      <c r="AF15250">
        <v>46.213000000000001</v>
      </c>
      <c r="AG15250">
        <v>-83.968999999999994</v>
      </c>
      <c r="AH15250" t="s">
        <v>31</v>
      </c>
      <c r="AZ15250" t="s">
        <v>31</v>
      </c>
      <c r="BA15250" t="s">
        <v>31</v>
      </c>
    </row>
    <row r="15251" spans="1:53" hidden="1">
      <c r="A15251" t="s">
        <v>2878</v>
      </c>
      <c r="B15251" t="s">
        <v>72</v>
      </c>
      <c r="C15251" t="s">
        <v>174</v>
      </c>
      <c r="D15251" t="s">
        <v>34</v>
      </c>
      <c r="E15251" t="s">
        <v>2872</v>
      </c>
      <c r="F15251" t="s">
        <v>225</v>
      </c>
      <c r="G15251" t="s">
        <v>2532</v>
      </c>
      <c r="H15251" t="s">
        <v>2879</v>
      </c>
      <c r="I15251">
        <v>720</v>
      </c>
      <c r="J15251">
        <v>44.302999999999997</v>
      </c>
      <c r="K15251">
        <v>-78.317999999999998</v>
      </c>
      <c r="M15251" t="s">
        <v>2633</v>
      </c>
      <c r="N15251">
        <v>1974</v>
      </c>
      <c r="O15251" t="s">
        <v>225</v>
      </c>
      <c r="P15251" t="s">
        <v>2532</v>
      </c>
      <c r="Q15251" s="64">
        <v>26999</v>
      </c>
      <c r="T15251">
        <v>30</v>
      </c>
      <c r="U15251">
        <v>28</v>
      </c>
      <c r="V15251">
        <v>18</v>
      </c>
      <c r="W15251">
        <v>16</v>
      </c>
      <c r="X15251">
        <v>8</v>
      </c>
      <c r="Y15251" t="s">
        <v>15</v>
      </c>
      <c r="Z15251">
        <v>1</v>
      </c>
      <c r="AA15251">
        <v>58</v>
      </c>
      <c r="AB15251">
        <v>12</v>
      </c>
      <c r="AE15251" t="s">
        <v>479</v>
      </c>
      <c r="AF15251">
        <v>46.213000000000001</v>
      </c>
      <c r="AG15251">
        <v>-83.968999999999994</v>
      </c>
      <c r="AH15251" t="s">
        <v>31</v>
      </c>
      <c r="AZ15251" t="s">
        <v>31</v>
      </c>
      <c r="BA15251" t="s">
        <v>31</v>
      </c>
    </row>
    <row r="15252" spans="1:53" hidden="1">
      <c r="A15252" t="s">
        <v>2878</v>
      </c>
      <c r="B15252" t="s">
        <v>72</v>
      </c>
      <c r="C15252" t="s">
        <v>174</v>
      </c>
      <c r="D15252" t="s">
        <v>34</v>
      </c>
      <c r="E15252" t="s">
        <v>2872</v>
      </c>
      <c r="F15252" t="s">
        <v>225</v>
      </c>
      <c r="G15252" t="s">
        <v>2532</v>
      </c>
      <c r="H15252" t="s">
        <v>2879</v>
      </c>
      <c r="I15252">
        <v>4368</v>
      </c>
      <c r="J15252">
        <v>44.302999999999997</v>
      </c>
      <c r="K15252">
        <v>-78.317999999999998</v>
      </c>
      <c r="M15252" t="s">
        <v>2633</v>
      </c>
      <c r="N15252">
        <v>1974</v>
      </c>
      <c r="O15252" t="s">
        <v>225</v>
      </c>
      <c r="P15252" t="s">
        <v>2532</v>
      </c>
      <c r="Q15252" s="64">
        <v>27150</v>
      </c>
      <c r="T15252">
        <v>182</v>
      </c>
      <c r="U15252">
        <v>28</v>
      </c>
      <c r="V15252">
        <v>18</v>
      </c>
      <c r="W15252">
        <v>16</v>
      </c>
      <c r="X15252">
        <v>8</v>
      </c>
      <c r="Y15252" t="s">
        <v>15</v>
      </c>
      <c r="Z15252">
        <v>1</v>
      </c>
      <c r="AA15252">
        <v>7</v>
      </c>
      <c r="AB15252">
        <v>12</v>
      </c>
      <c r="AE15252" t="s">
        <v>479</v>
      </c>
      <c r="AF15252">
        <v>46.213000000000001</v>
      </c>
      <c r="AG15252">
        <v>-83.968999999999994</v>
      </c>
      <c r="AH15252" t="s">
        <v>31</v>
      </c>
      <c r="AZ15252" t="s">
        <v>31</v>
      </c>
      <c r="BA15252" t="s">
        <v>31</v>
      </c>
    </row>
    <row r="15253" spans="1:53" hidden="1">
      <c r="A15253" t="s">
        <v>824</v>
      </c>
      <c r="B15253" t="s">
        <v>987</v>
      </c>
      <c r="C15253" t="s">
        <v>174</v>
      </c>
      <c r="D15253" t="s">
        <v>38</v>
      </c>
      <c r="E15253" t="s">
        <v>39</v>
      </c>
      <c r="F15253" t="s">
        <v>984</v>
      </c>
      <c r="G15253" t="s">
        <v>2532</v>
      </c>
      <c r="H15253" t="s">
        <v>2612</v>
      </c>
      <c r="J15253">
        <v>41.305999999999997</v>
      </c>
      <c r="K15253">
        <v>-72.927999999999997</v>
      </c>
      <c r="L15253" t="s">
        <v>971</v>
      </c>
      <c r="N15253">
        <v>1966</v>
      </c>
      <c r="O15253" t="s">
        <v>225</v>
      </c>
      <c r="R15253">
        <v>4</v>
      </c>
      <c r="S15253">
        <v>8</v>
      </c>
      <c r="T15253">
        <v>0</v>
      </c>
      <c r="U15253">
        <v>14</v>
      </c>
      <c r="V15253">
        <v>14</v>
      </c>
      <c r="W15253">
        <v>8</v>
      </c>
      <c r="X15253">
        <v>16</v>
      </c>
      <c r="Y15253" t="s">
        <v>991</v>
      </c>
      <c r="Z15253">
        <v>1</v>
      </c>
      <c r="AA15253" t="s">
        <v>496</v>
      </c>
      <c r="AE15253" t="s">
        <v>475</v>
      </c>
      <c r="AH15253" t="s">
        <v>31</v>
      </c>
      <c r="AK15253">
        <v>27000</v>
      </c>
      <c r="AL15253" t="s">
        <v>983</v>
      </c>
      <c r="AZ15253" t="s">
        <v>31</v>
      </c>
      <c r="BA15253" t="s">
        <v>31</v>
      </c>
    </row>
    <row r="15254" spans="1:53" hidden="1">
      <c r="A15254" t="s">
        <v>824</v>
      </c>
      <c r="B15254" t="s">
        <v>987</v>
      </c>
      <c r="C15254" t="s">
        <v>174</v>
      </c>
      <c r="D15254" t="s">
        <v>38</v>
      </c>
      <c r="E15254" t="s">
        <v>39</v>
      </c>
      <c r="F15254" t="s">
        <v>984</v>
      </c>
      <c r="G15254" t="s">
        <v>2532</v>
      </c>
      <c r="H15254" t="s">
        <v>2612</v>
      </c>
      <c r="J15254">
        <v>41.305999999999997</v>
      </c>
      <c r="K15254">
        <v>-72.927999999999997</v>
      </c>
      <c r="L15254" t="s">
        <v>971</v>
      </c>
      <c r="N15254">
        <v>1966</v>
      </c>
      <c r="O15254" t="s">
        <v>225</v>
      </c>
      <c r="R15254">
        <v>4</v>
      </c>
      <c r="S15254">
        <v>8</v>
      </c>
      <c r="T15254">
        <v>15</v>
      </c>
      <c r="U15254">
        <v>14</v>
      </c>
      <c r="V15254">
        <v>14</v>
      </c>
      <c r="W15254">
        <v>8</v>
      </c>
      <c r="X15254">
        <v>16</v>
      </c>
      <c r="Y15254" t="s">
        <v>991</v>
      </c>
      <c r="Z15254">
        <v>1</v>
      </c>
      <c r="AA15254">
        <v>69.319999999999993</v>
      </c>
      <c r="AE15254" t="s">
        <v>475</v>
      </c>
      <c r="AH15254" t="s">
        <v>31</v>
      </c>
      <c r="AK15254">
        <v>27000</v>
      </c>
      <c r="AL15254" t="s">
        <v>983</v>
      </c>
      <c r="AZ15254" t="s">
        <v>31</v>
      </c>
      <c r="BA15254" t="s">
        <v>31</v>
      </c>
    </row>
    <row r="15255" spans="1:53" hidden="1">
      <c r="A15255" t="s">
        <v>824</v>
      </c>
      <c r="B15255" t="s">
        <v>987</v>
      </c>
      <c r="C15255" t="s">
        <v>174</v>
      </c>
      <c r="D15255" t="s">
        <v>38</v>
      </c>
      <c r="E15255" t="s">
        <v>39</v>
      </c>
      <c r="F15255" t="s">
        <v>984</v>
      </c>
      <c r="G15255" t="s">
        <v>2532</v>
      </c>
      <c r="H15255" t="s">
        <v>2612</v>
      </c>
      <c r="J15255">
        <v>41.305999999999997</v>
      </c>
      <c r="K15255">
        <v>-72.927999999999997</v>
      </c>
      <c r="L15255" t="s">
        <v>971</v>
      </c>
      <c r="N15255">
        <v>1966</v>
      </c>
      <c r="O15255" t="s">
        <v>225</v>
      </c>
      <c r="R15255">
        <v>4</v>
      </c>
      <c r="S15255">
        <v>8</v>
      </c>
      <c r="T15255">
        <v>17</v>
      </c>
      <c r="U15255">
        <v>14</v>
      </c>
      <c r="V15255">
        <v>14</v>
      </c>
      <c r="W15255">
        <v>8</v>
      </c>
      <c r="X15255">
        <v>16</v>
      </c>
      <c r="Y15255" t="s">
        <v>991</v>
      </c>
      <c r="Z15255">
        <v>1</v>
      </c>
      <c r="AA15255">
        <v>58.15</v>
      </c>
      <c r="AE15255" t="s">
        <v>475</v>
      </c>
      <c r="AH15255" t="s">
        <v>31</v>
      </c>
      <c r="AK15255">
        <v>27000</v>
      </c>
      <c r="AL15255" t="s">
        <v>983</v>
      </c>
      <c r="AZ15255" t="s">
        <v>31</v>
      </c>
      <c r="BA15255" t="s">
        <v>31</v>
      </c>
    </row>
    <row r="15256" spans="1:53" hidden="1">
      <c r="A15256" t="s">
        <v>824</v>
      </c>
      <c r="B15256" t="s">
        <v>987</v>
      </c>
      <c r="C15256" t="s">
        <v>174</v>
      </c>
      <c r="D15256" t="s">
        <v>38</v>
      </c>
      <c r="E15256" t="s">
        <v>39</v>
      </c>
      <c r="F15256" t="s">
        <v>984</v>
      </c>
      <c r="G15256" t="s">
        <v>2532</v>
      </c>
      <c r="H15256" t="s">
        <v>2612</v>
      </c>
      <c r="J15256">
        <v>41.305999999999997</v>
      </c>
      <c r="K15256">
        <v>-72.927999999999997</v>
      </c>
      <c r="L15256" t="s">
        <v>971</v>
      </c>
      <c r="N15256">
        <v>1966</v>
      </c>
      <c r="O15256" t="s">
        <v>225</v>
      </c>
      <c r="R15256">
        <v>4</v>
      </c>
      <c r="S15256">
        <v>8</v>
      </c>
      <c r="T15256">
        <v>30</v>
      </c>
      <c r="U15256">
        <v>14</v>
      </c>
      <c r="V15256">
        <v>14</v>
      </c>
      <c r="W15256">
        <v>8</v>
      </c>
      <c r="X15256">
        <v>16</v>
      </c>
      <c r="Y15256" t="s">
        <v>991</v>
      </c>
      <c r="Z15256">
        <v>1</v>
      </c>
      <c r="AA15256">
        <v>34.32</v>
      </c>
      <c r="AE15256" t="s">
        <v>475</v>
      </c>
      <c r="AH15256" t="s">
        <v>31</v>
      </c>
      <c r="AK15256">
        <v>27000</v>
      </c>
      <c r="AL15256" t="s">
        <v>983</v>
      </c>
      <c r="AZ15256" t="s">
        <v>31</v>
      </c>
      <c r="BA15256" t="s">
        <v>31</v>
      </c>
    </row>
    <row r="15257" spans="1:53" hidden="1">
      <c r="A15257" t="s">
        <v>824</v>
      </c>
      <c r="B15257" t="s">
        <v>987</v>
      </c>
      <c r="C15257" t="s">
        <v>174</v>
      </c>
      <c r="D15257" t="s">
        <v>38</v>
      </c>
      <c r="E15257" t="s">
        <v>39</v>
      </c>
      <c r="F15257" t="s">
        <v>984</v>
      </c>
      <c r="G15257" t="s">
        <v>2532</v>
      </c>
      <c r="H15257" t="s">
        <v>2612</v>
      </c>
      <c r="J15257">
        <v>41.305999999999997</v>
      </c>
      <c r="K15257">
        <v>-72.927999999999997</v>
      </c>
      <c r="L15257" t="s">
        <v>971</v>
      </c>
      <c r="N15257">
        <v>1966</v>
      </c>
      <c r="O15257" t="s">
        <v>225</v>
      </c>
      <c r="R15257">
        <v>4</v>
      </c>
      <c r="S15257">
        <v>8</v>
      </c>
      <c r="T15257">
        <v>45</v>
      </c>
      <c r="U15257">
        <v>14</v>
      </c>
      <c r="V15257">
        <v>14</v>
      </c>
      <c r="W15257">
        <v>8</v>
      </c>
      <c r="X15257">
        <v>16</v>
      </c>
      <c r="Y15257" t="s">
        <v>991</v>
      </c>
      <c r="Z15257">
        <v>1</v>
      </c>
      <c r="AA15257">
        <v>27.84</v>
      </c>
      <c r="AE15257" t="s">
        <v>475</v>
      </c>
      <c r="AH15257" t="s">
        <v>31</v>
      </c>
      <c r="AK15257">
        <v>27000</v>
      </c>
      <c r="AL15257" t="s">
        <v>983</v>
      </c>
      <c r="AZ15257" t="s">
        <v>31</v>
      </c>
      <c r="BA15257" t="s">
        <v>31</v>
      </c>
    </row>
    <row r="15258" spans="1:53" hidden="1">
      <c r="A15258" t="s">
        <v>824</v>
      </c>
      <c r="B15258" t="s">
        <v>987</v>
      </c>
      <c r="C15258" t="s">
        <v>174</v>
      </c>
      <c r="D15258" t="s">
        <v>38</v>
      </c>
      <c r="E15258" t="s">
        <v>39</v>
      </c>
      <c r="F15258" t="s">
        <v>984</v>
      </c>
      <c r="G15258" t="s">
        <v>2532</v>
      </c>
      <c r="H15258" t="s">
        <v>2612</v>
      </c>
      <c r="J15258">
        <v>41.305999999999997</v>
      </c>
      <c r="K15258">
        <v>-72.927999999999997</v>
      </c>
      <c r="L15258" t="s">
        <v>971</v>
      </c>
      <c r="N15258">
        <v>1966</v>
      </c>
      <c r="O15258" t="s">
        <v>225</v>
      </c>
      <c r="R15258">
        <v>4</v>
      </c>
      <c r="S15258">
        <v>8</v>
      </c>
      <c r="T15258">
        <v>60</v>
      </c>
      <c r="U15258">
        <v>14</v>
      </c>
      <c r="V15258">
        <v>14</v>
      </c>
      <c r="W15258">
        <v>8</v>
      </c>
      <c r="X15258">
        <v>16</v>
      </c>
      <c r="Y15258" t="s">
        <v>991</v>
      </c>
      <c r="Z15258">
        <v>1</v>
      </c>
      <c r="AA15258">
        <v>26.17</v>
      </c>
      <c r="AE15258" t="s">
        <v>475</v>
      </c>
      <c r="AH15258" t="s">
        <v>31</v>
      </c>
      <c r="AK15258">
        <v>27000</v>
      </c>
      <c r="AL15258" t="s">
        <v>983</v>
      </c>
      <c r="AZ15258" t="s">
        <v>31</v>
      </c>
      <c r="BA15258" t="s">
        <v>31</v>
      </c>
    </row>
    <row r="15259" spans="1:53" hidden="1">
      <c r="A15259" t="s">
        <v>824</v>
      </c>
      <c r="B15259" t="s">
        <v>987</v>
      </c>
      <c r="C15259" t="s">
        <v>174</v>
      </c>
      <c r="D15259" t="s">
        <v>38</v>
      </c>
      <c r="E15259" t="s">
        <v>39</v>
      </c>
      <c r="F15259" t="s">
        <v>984</v>
      </c>
      <c r="G15259" t="s">
        <v>2532</v>
      </c>
      <c r="H15259" t="s">
        <v>2612</v>
      </c>
      <c r="J15259">
        <v>41.305999999999997</v>
      </c>
      <c r="K15259">
        <v>-72.927999999999997</v>
      </c>
      <c r="L15259" t="s">
        <v>971</v>
      </c>
      <c r="N15259">
        <v>1966</v>
      </c>
      <c r="O15259" t="s">
        <v>225</v>
      </c>
      <c r="R15259">
        <v>4</v>
      </c>
      <c r="S15259">
        <v>8</v>
      </c>
      <c r="T15259">
        <v>75</v>
      </c>
      <c r="U15259">
        <v>14</v>
      </c>
      <c r="V15259">
        <v>14</v>
      </c>
      <c r="W15259">
        <v>8</v>
      </c>
      <c r="X15259">
        <v>16</v>
      </c>
      <c r="Y15259" t="s">
        <v>991</v>
      </c>
      <c r="Z15259">
        <v>1</v>
      </c>
      <c r="AA15259">
        <v>25.62</v>
      </c>
      <c r="AE15259" t="s">
        <v>475</v>
      </c>
      <c r="AH15259" t="s">
        <v>31</v>
      </c>
      <c r="AK15259">
        <v>27000</v>
      </c>
      <c r="AL15259" t="s">
        <v>983</v>
      </c>
      <c r="AZ15259" t="s">
        <v>31</v>
      </c>
      <c r="BA15259" t="s">
        <v>31</v>
      </c>
    </row>
    <row r="15260" spans="1:53" hidden="1">
      <c r="A15260" t="s">
        <v>824</v>
      </c>
      <c r="B15260" t="s">
        <v>987</v>
      </c>
      <c r="C15260" t="s">
        <v>174</v>
      </c>
      <c r="D15260" t="s">
        <v>38</v>
      </c>
      <c r="E15260" t="s">
        <v>39</v>
      </c>
      <c r="F15260" t="s">
        <v>984</v>
      </c>
      <c r="G15260" t="s">
        <v>2532</v>
      </c>
      <c r="H15260" t="s">
        <v>2612</v>
      </c>
      <c r="J15260">
        <v>41.305999999999997</v>
      </c>
      <c r="K15260">
        <v>-72.927999999999997</v>
      </c>
      <c r="L15260" t="s">
        <v>971</v>
      </c>
      <c r="N15260">
        <v>1966</v>
      </c>
      <c r="O15260" t="s">
        <v>225</v>
      </c>
      <c r="R15260">
        <v>4</v>
      </c>
      <c r="S15260">
        <v>8</v>
      </c>
      <c r="T15260">
        <v>0</v>
      </c>
      <c r="U15260">
        <v>14</v>
      </c>
      <c r="V15260">
        <v>14</v>
      </c>
      <c r="W15260">
        <v>8</v>
      </c>
      <c r="X15260">
        <v>16</v>
      </c>
      <c r="Y15260" t="s">
        <v>991</v>
      </c>
      <c r="Z15260">
        <v>1</v>
      </c>
      <c r="AA15260" t="s">
        <v>496</v>
      </c>
      <c r="AE15260" t="s">
        <v>475</v>
      </c>
      <c r="AH15260" t="s">
        <v>31</v>
      </c>
      <c r="AK15260">
        <v>27000</v>
      </c>
      <c r="AL15260" t="s">
        <v>983</v>
      </c>
      <c r="AZ15260" t="s">
        <v>31</v>
      </c>
      <c r="BA15260" t="s">
        <v>31</v>
      </c>
    </row>
    <row r="15261" spans="1:53" hidden="1">
      <c r="A15261" t="s">
        <v>824</v>
      </c>
      <c r="B15261" t="s">
        <v>987</v>
      </c>
      <c r="C15261" t="s">
        <v>174</v>
      </c>
      <c r="D15261" t="s">
        <v>38</v>
      </c>
      <c r="E15261" t="s">
        <v>39</v>
      </c>
      <c r="F15261" t="s">
        <v>984</v>
      </c>
      <c r="G15261" t="s">
        <v>2532</v>
      </c>
      <c r="H15261" t="s">
        <v>2612</v>
      </c>
      <c r="J15261">
        <v>41.305999999999997</v>
      </c>
      <c r="K15261">
        <v>-72.927999999999997</v>
      </c>
      <c r="L15261" t="s">
        <v>971</v>
      </c>
      <c r="N15261">
        <v>1966</v>
      </c>
      <c r="O15261" t="s">
        <v>225</v>
      </c>
      <c r="R15261">
        <v>4</v>
      </c>
      <c r="S15261">
        <v>8</v>
      </c>
      <c r="T15261">
        <v>2</v>
      </c>
      <c r="U15261">
        <v>23</v>
      </c>
      <c r="V15261">
        <v>23</v>
      </c>
      <c r="W15261">
        <v>16</v>
      </c>
      <c r="X15261">
        <v>8</v>
      </c>
      <c r="Y15261" t="s">
        <v>991</v>
      </c>
      <c r="Z15261">
        <v>1</v>
      </c>
      <c r="AA15261">
        <v>59.69</v>
      </c>
      <c r="AE15261" t="s">
        <v>475</v>
      </c>
      <c r="AH15261" t="s">
        <v>31</v>
      </c>
      <c r="AK15261">
        <v>27000</v>
      </c>
      <c r="AL15261" t="s">
        <v>983</v>
      </c>
      <c r="AZ15261" t="s">
        <v>31</v>
      </c>
      <c r="BA15261" t="s">
        <v>31</v>
      </c>
    </row>
    <row r="15262" spans="1:53" hidden="1">
      <c r="A15262" t="s">
        <v>824</v>
      </c>
      <c r="B15262" t="s">
        <v>987</v>
      </c>
      <c r="C15262" t="s">
        <v>174</v>
      </c>
      <c r="D15262" t="s">
        <v>38</v>
      </c>
      <c r="E15262" t="s">
        <v>39</v>
      </c>
      <c r="F15262" t="s">
        <v>984</v>
      </c>
      <c r="G15262" t="s">
        <v>2532</v>
      </c>
      <c r="H15262" t="s">
        <v>2612</v>
      </c>
      <c r="J15262">
        <v>41.305999999999997</v>
      </c>
      <c r="K15262">
        <v>-72.927999999999997</v>
      </c>
      <c r="L15262" t="s">
        <v>971</v>
      </c>
      <c r="N15262">
        <v>1966</v>
      </c>
      <c r="O15262" t="s">
        <v>225</v>
      </c>
      <c r="R15262">
        <v>4</v>
      </c>
      <c r="S15262">
        <v>8</v>
      </c>
      <c r="T15262">
        <v>15</v>
      </c>
      <c r="U15262">
        <v>23</v>
      </c>
      <c r="V15262">
        <v>23</v>
      </c>
      <c r="W15262">
        <v>16</v>
      </c>
      <c r="X15262">
        <v>8</v>
      </c>
      <c r="Y15262" t="s">
        <v>991</v>
      </c>
      <c r="Z15262">
        <v>1</v>
      </c>
      <c r="AA15262">
        <v>39.200000000000003</v>
      </c>
      <c r="AE15262" t="s">
        <v>475</v>
      </c>
      <c r="AH15262" t="s">
        <v>31</v>
      </c>
      <c r="AK15262">
        <v>27000</v>
      </c>
      <c r="AL15262" t="s">
        <v>983</v>
      </c>
      <c r="AZ15262" t="s">
        <v>31</v>
      </c>
      <c r="BA15262" t="s">
        <v>31</v>
      </c>
    </row>
    <row r="15263" spans="1:53" hidden="1">
      <c r="A15263" t="s">
        <v>824</v>
      </c>
      <c r="B15263" t="s">
        <v>987</v>
      </c>
      <c r="C15263" t="s">
        <v>174</v>
      </c>
      <c r="D15263" t="s">
        <v>38</v>
      </c>
      <c r="E15263" t="s">
        <v>39</v>
      </c>
      <c r="F15263" t="s">
        <v>984</v>
      </c>
      <c r="G15263" t="s">
        <v>2532</v>
      </c>
      <c r="H15263" t="s">
        <v>2612</v>
      </c>
      <c r="J15263">
        <v>41.305999999999997</v>
      </c>
      <c r="K15263">
        <v>-72.927999999999997</v>
      </c>
      <c r="L15263" t="s">
        <v>971</v>
      </c>
      <c r="N15263">
        <v>1966</v>
      </c>
      <c r="O15263" t="s">
        <v>225</v>
      </c>
      <c r="R15263">
        <v>4</v>
      </c>
      <c r="S15263">
        <v>8</v>
      </c>
      <c r="T15263">
        <v>30</v>
      </c>
      <c r="U15263">
        <v>23</v>
      </c>
      <c r="V15263">
        <v>23</v>
      </c>
      <c r="W15263">
        <v>16</v>
      </c>
      <c r="X15263">
        <v>8</v>
      </c>
      <c r="Y15263" t="s">
        <v>991</v>
      </c>
      <c r="Z15263">
        <v>1</v>
      </c>
      <c r="AA15263">
        <v>31.24</v>
      </c>
      <c r="AE15263" t="s">
        <v>475</v>
      </c>
      <c r="AH15263" t="s">
        <v>31</v>
      </c>
      <c r="AK15263">
        <v>27000</v>
      </c>
      <c r="AL15263" t="s">
        <v>983</v>
      </c>
      <c r="AZ15263" t="s">
        <v>31</v>
      </c>
      <c r="BA15263" t="s">
        <v>31</v>
      </c>
    </row>
    <row r="15264" spans="1:53" hidden="1">
      <c r="A15264" t="s">
        <v>824</v>
      </c>
      <c r="B15264" t="s">
        <v>987</v>
      </c>
      <c r="C15264" t="s">
        <v>174</v>
      </c>
      <c r="D15264" t="s">
        <v>38</v>
      </c>
      <c r="E15264" t="s">
        <v>39</v>
      </c>
      <c r="F15264" t="s">
        <v>984</v>
      </c>
      <c r="G15264" t="s">
        <v>2532</v>
      </c>
      <c r="H15264" t="s">
        <v>2612</v>
      </c>
      <c r="J15264">
        <v>41.305999999999997</v>
      </c>
      <c r="K15264">
        <v>-72.927999999999997</v>
      </c>
      <c r="L15264" t="s">
        <v>971</v>
      </c>
      <c r="N15264">
        <v>1966</v>
      </c>
      <c r="O15264" t="s">
        <v>225</v>
      </c>
      <c r="R15264">
        <v>4</v>
      </c>
      <c r="S15264">
        <v>8</v>
      </c>
      <c r="T15264">
        <v>45</v>
      </c>
      <c r="U15264">
        <v>23</v>
      </c>
      <c r="V15264">
        <v>23</v>
      </c>
      <c r="W15264">
        <v>16</v>
      </c>
      <c r="X15264">
        <v>8</v>
      </c>
      <c r="Y15264" t="s">
        <v>991</v>
      </c>
      <c r="Z15264">
        <v>1</v>
      </c>
      <c r="AA15264">
        <v>27.78</v>
      </c>
      <c r="AE15264" t="s">
        <v>475</v>
      </c>
      <c r="AH15264" t="s">
        <v>31</v>
      </c>
      <c r="AK15264">
        <v>27000</v>
      </c>
      <c r="AL15264" t="s">
        <v>983</v>
      </c>
      <c r="AZ15264" t="s">
        <v>31</v>
      </c>
      <c r="BA15264" t="s">
        <v>31</v>
      </c>
    </row>
    <row r="15265" spans="1:53" hidden="1">
      <c r="A15265" t="s">
        <v>824</v>
      </c>
      <c r="B15265" t="s">
        <v>987</v>
      </c>
      <c r="C15265" t="s">
        <v>174</v>
      </c>
      <c r="D15265" t="s">
        <v>38</v>
      </c>
      <c r="E15265" t="s">
        <v>39</v>
      </c>
      <c r="F15265" t="s">
        <v>984</v>
      </c>
      <c r="G15265" t="s">
        <v>2532</v>
      </c>
      <c r="H15265" t="s">
        <v>2612</v>
      </c>
      <c r="J15265">
        <v>41.305999999999997</v>
      </c>
      <c r="K15265">
        <v>-72.927999999999997</v>
      </c>
      <c r="L15265" t="s">
        <v>971</v>
      </c>
      <c r="N15265">
        <v>1966</v>
      </c>
      <c r="O15265" t="s">
        <v>225</v>
      </c>
      <c r="R15265">
        <v>4</v>
      </c>
      <c r="S15265">
        <v>8</v>
      </c>
      <c r="T15265">
        <v>60</v>
      </c>
      <c r="U15265">
        <v>23</v>
      </c>
      <c r="V15265">
        <v>23</v>
      </c>
      <c r="W15265">
        <v>16</v>
      </c>
      <c r="X15265">
        <v>8</v>
      </c>
      <c r="Y15265" t="s">
        <v>991</v>
      </c>
      <c r="Z15265">
        <v>1</v>
      </c>
      <c r="AA15265">
        <v>25.99</v>
      </c>
      <c r="AE15265" t="s">
        <v>475</v>
      </c>
      <c r="AH15265" t="s">
        <v>31</v>
      </c>
      <c r="AK15265">
        <v>27000</v>
      </c>
      <c r="AL15265" t="s">
        <v>983</v>
      </c>
      <c r="AZ15265" t="s">
        <v>31</v>
      </c>
      <c r="BA15265" t="s">
        <v>31</v>
      </c>
    </row>
    <row r="15266" spans="1:53" hidden="1">
      <c r="A15266" t="s">
        <v>824</v>
      </c>
      <c r="B15266" t="s">
        <v>987</v>
      </c>
      <c r="C15266" t="s">
        <v>174</v>
      </c>
      <c r="D15266" t="s">
        <v>38</v>
      </c>
      <c r="E15266" t="s">
        <v>39</v>
      </c>
      <c r="F15266" t="s">
        <v>984</v>
      </c>
      <c r="G15266" t="s">
        <v>2532</v>
      </c>
      <c r="H15266" t="s">
        <v>2612</v>
      </c>
      <c r="J15266">
        <v>41.305999999999997</v>
      </c>
      <c r="K15266">
        <v>-72.927999999999997</v>
      </c>
      <c r="L15266" t="s">
        <v>971</v>
      </c>
      <c r="N15266">
        <v>1966</v>
      </c>
      <c r="O15266" t="s">
        <v>225</v>
      </c>
      <c r="R15266">
        <v>4</v>
      </c>
      <c r="S15266">
        <v>8</v>
      </c>
      <c r="T15266">
        <v>75</v>
      </c>
      <c r="U15266">
        <v>23</v>
      </c>
      <c r="V15266">
        <v>23</v>
      </c>
      <c r="W15266">
        <v>16</v>
      </c>
      <c r="X15266">
        <v>8</v>
      </c>
      <c r="Y15266" t="s">
        <v>991</v>
      </c>
      <c r="Z15266">
        <v>1</v>
      </c>
      <c r="AA15266">
        <v>25.74</v>
      </c>
      <c r="AE15266" t="s">
        <v>475</v>
      </c>
      <c r="AH15266" t="s">
        <v>31</v>
      </c>
      <c r="AK15266">
        <v>27000</v>
      </c>
      <c r="AL15266" t="s">
        <v>983</v>
      </c>
      <c r="AZ15266" t="s">
        <v>31</v>
      </c>
      <c r="BA15266" t="s">
        <v>31</v>
      </c>
    </row>
    <row r="15267" spans="1:53" hidden="1">
      <c r="A15267" t="s">
        <v>824</v>
      </c>
      <c r="B15267" t="s">
        <v>987</v>
      </c>
      <c r="C15267" t="s">
        <v>174</v>
      </c>
      <c r="D15267" t="s">
        <v>38</v>
      </c>
      <c r="E15267" t="s">
        <v>39</v>
      </c>
      <c r="F15267" t="s">
        <v>985</v>
      </c>
      <c r="G15267" t="s">
        <v>2532</v>
      </c>
      <c r="H15267" t="s">
        <v>2612</v>
      </c>
      <c r="J15267">
        <v>41.305999999999997</v>
      </c>
      <c r="K15267">
        <v>-72.927999999999997</v>
      </c>
      <c r="L15267" t="s">
        <v>971</v>
      </c>
      <c r="N15267">
        <v>1966</v>
      </c>
      <c r="O15267" t="s">
        <v>225</v>
      </c>
      <c r="R15267">
        <v>4</v>
      </c>
      <c r="S15267">
        <v>8</v>
      </c>
      <c r="T15267">
        <v>0</v>
      </c>
      <c r="U15267">
        <v>14</v>
      </c>
      <c r="V15267">
        <v>14</v>
      </c>
      <c r="W15267">
        <v>8</v>
      </c>
      <c r="X15267">
        <v>16</v>
      </c>
      <c r="Y15267" t="s">
        <v>991</v>
      </c>
      <c r="Z15267">
        <v>1</v>
      </c>
      <c r="AA15267" t="s">
        <v>496</v>
      </c>
      <c r="AE15267" t="s">
        <v>986</v>
      </c>
      <c r="AH15267" t="s">
        <v>31</v>
      </c>
      <c r="AK15267">
        <v>27000</v>
      </c>
      <c r="AL15267" t="s">
        <v>983</v>
      </c>
      <c r="AZ15267" t="s">
        <v>31</v>
      </c>
      <c r="BA15267" t="s">
        <v>31</v>
      </c>
    </row>
    <row r="15268" spans="1:53" hidden="1">
      <c r="A15268" t="s">
        <v>824</v>
      </c>
      <c r="B15268" t="s">
        <v>987</v>
      </c>
      <c r="C15268" t="s">
        <v>174</v>
      </c>
      <c r="D15268" t="s">
        <v>38</v>
      </c>
      <c r="E15268" t="s">
        <v>39</v>
      </c>
      <c r="F15268" t="s">
        <v>985</v>
      </c>
      <c r="G15268" t="s">
        <v>2532</v>
      </c>
      <c r="H15268" t="s">
        <v>2612</v>
      </c>
      <c r="J15268">
        <v>41.305999999999997</v>
      </c>
      <c r="K15268">
        <v>-72.927999999999997</v>
      </c>
      <c r="L15268" t="s">
        <v>971</v>
      </c>
      <c r="N15268">
        <v>1966</v>
      </c>
      <c r="O15268" t="s">
        <v>225</v>
      </c>
      <c r="R15268">
        <v>4</v>
      </c>
      <c r="S15268">
        <v>8</v>
      </c>
      <c r="T15268">
        <v>14</v>
      </c>
      <c r="U15268">
        <v>14</v>
      </c>
      <c r="V15268">
        <v>14</v>
      </c>
      <c r="W15268">
        <v>8</v>
      </c>
      <c r="X15268">
        <v>16</v>
      </c>
      <c r="Y15268" t="s">
        <v>991</v>
      </c>
      <c r="Z15268">
        <v>1</v>
      </c>
      <c r="AA15268" t="s">
        <v>496</v>
      </c>
      <c r="AE15268" t="s">
        <v>986</v>
      </c>
      <c r="AH15268" t="s">
        <v>31</v>
      </c>
      <c r="AK15268">
        <v>27000</v>
      </c>
      <c r="AL15268" t="s">
        <v>983</v>
      </c>
      <c r="AZ15268" t="s">
        <v>31</v>
      </c>
      <c r="BA15268" t="s">
        <v>31</v>
      </c>
    </row>
    <row r="15269" spans="1:53" hidden="1">
      <c r="A15269" t="s">
        <v>824</v>
      </c>
      <c r="B15269" t="s">
        <v>987</v>
      </c>
      <c r="C15269" t="s">
        <v>174</v>
      </c>
      <c r="D15269" t="s">
        <v>38</v>
      </c>
      <c r="E15269" t="s">
        <v>39</v>
      </c>
      <c r="F15269" t="s">
        <v>985</v>
      </c>
      <c r="G15269" t="s">
        <v>2532</v>
      </c>
      <c r="H15269" t="s">
        <v>2612</v>
      </c>
      <c r="J15269">
        <v>41.305999999999997</v>
      </c>
      <c r="K15269">
        <v>-72.927999999999997</v>
      </c>
      <c r="L15269" t="s">
        <v>971</v>
      </c>
      <c r="N15269">
        <v>1966</v>
      </c>
      <c r="O15269" t="s">
        <v>225</v>
      </c>
      <c r="R15269">
        <v>4</v>
      </c>
      <c r="S15269">
        <v>8</v>
      </c>
      <c r="T15269">
        <v>30</v>
      </c>
      <c r="U15269">
        <v>14</v>
      </c>
      <c r="V15269">
        <v>14</v>
      </c>
      <c r="W15269">
        <v>8</v>
      </c>
      <c r="X15269">
        <v>16</v>
      </c>
      <c r="Y15269" t="s">
        <v>991</v>
      </c>
      <c r="Z15269">
        <v>1</v>
      </c>
      <c r="AA15269">
        <v>49.63</v>
      </c>
      <c r="AE15269" t="s">
        <v>986</v>
      </c>
      <c r="AH15269" t="s">
        <v>31</v>
      </c>
      <c r="AK15269">
        <v>27000</v>
      </c>
      <c r="AL15269" t="s">
        <v>983</v>
      </c>
      <c r="AZ15269" t="s">
        <v>31</v>
      </c>
      <c r="BA15269" t="s">
        <v>31</v>
      </c>
    </row>
    <row r="15270" spans="1:53" hidden="1">
      <c r="A15270" t="s">
        <v>824</v>
      </c>
      <c r="B15270" t="s">
        <v>987</v>
      </c>
      <c r="C15270" t="s">
        <v>174</v>
      </c>
      <c r="D15270" t="s">
        <v>38</v>
      </c>
      <c r="E15270" t="s">
        <v>39</v>
      </c>
      <c r="F15270" t="s">
        <v>985</v>
      </c>
      <c r="G15270" t="s">
        <v>2532</v>
      </c>
      <c r="H15270" t="s">
        <v>2612</v>
      </c>
      <c r="J15270">
        <v>41.305999999999997</v>
      </c>
      <c r="K15270">
        <v>-72.927999999999997</v>
      </c>
      <c r="L15270" t="s">
        <v>971</v>
      </c>
      <c r="N15270">
        <v>1966</v>
      </c>
      <c r="O15270" t="s">
        <v>225</v>
      </c>
      <c r="R15270">
        <v>4</v>
      </c>
      <c r="S15270">
        <v>8</v>
      </c>
      <c r="T15270">
        <v>64</v>
      </c>
      <c r="U15270">
        <v>14</v>
      </c>
      <c r="V15270">
        <v>14</v>
      </c>
      <c r="W15270">
        <v>8</v>
      </c>
      <c r="X15270">
        <v>16</v>
      </c>
      <c r="Y15270" t="s">
        <v>991</v>
      </c>
      <c r="Z15270">
        <v>1</v>
      </c>
      <c r="AA15270">
        <v>31.68</v>
      </c>
      <c r="AE15270" t="s">
        <v>986</v>
      </c>
      <c r="AH15270" t="s">
        <v>31</v>
      </c>
      <c r="AK15270">
        <v>27000</v>
      </c>
      <c r="AL15270" t="s">
        <v>983</v>
      </c>
      <c r="AZ15270" t="s">
        <v>31</v>
      </c>
      <c r="BA15270" t="s">
        <v>31</v>
      </c>
    </row>
    <row r="15271" spans="1:53" hidden="1">
      <c r="A15271" t="s">
        <v>824</v>
      </c>
      <c r="B15271" t="s">
        <v>987</v>
      </c>
      <c r="C15271" t="s">
        <v>174</v>
      </c>
      <c r="D15271" t="s">
        <v>38</v>
      </c>
      <c r="E15271" t="s">
        <v>39</v>
      </c>
      <c r="F15271" t="s">
        <v>985</v>
      </c>
      <c r="G15271" t="s">
        <v>2532</v>
      </c>
      <c r="H15271" t="s">
        <v>2612</v>
      </c>
      <c r="J15271">
        <v>41.305999999999997</v>
      </c>
      <c r="K15271">
        <v>-72.927999999999997</v>
      </c>
      <c r="L15271" t="s">
        <v>971</v>
      </c>
      <c r="N15271">
        <v>1966</v>
      </c>
      <c r="O15271" t="s">
        <v>225</v>
      </c>
      <c r="R15271">
        <v>4</v>
      </c>
      <c r="S15271">
        <v>8</v>
      </c>
      <c r="T15271">
        <v>96</v>
      </c>
      <c r="U15271">
        <v>14</v>
      </c>
      <c r="V15271">
        <v>14</v>
      </c>
      <c r="W15271">
        <v>8</v>
      </c>
      <c r="X15271">
        <v>16</v>
      </c>
      <c r="Y15271" t="s">
        <v>991</v>
      </c>
      <c r="Z15271">
        <v>1</v>
      </c>
      <c r="AA15271">
        <v>30.77</v>
      </c>
      <c r="AE15271" t="s">
        <v>986</v>
      </c>
      <c r="AH15271" t="s">
        <v>31</v>
      </c>
      <c r="AK15271">
        <v>27000</v>
      </c>
      <c r="AL15271" t="s">
        <v>983</v>
      </c>
      <c r="AZ15271" t="s">
        <v>31</v>
      </c>
      <c r="BA15271" t="s">
        <v>31</v>
      </c>
    </row>
    <row r="15272" spans="1:53" hidden="1">
      <c r="A15272" t="s">
        <v>824</v>
      </c>
      <c r="B15272" t="s">
        <v>987</v>
      </c>
      <c r="C15272" t="s">
        <v>174</v>
      </c>
      <c r="D15272" t="s">
        <v>38</v>
      </c>
      <c r="E15272" t="s">
        <v>39</v>
      </c>
      <c r="F15272" t="s">
        <v>985</v>
      </c>
      <c r="G15272" t="s">
        <v>2532</v>
      </c>
      <c r="H15272" t="s">
        <v>2612</v>
      </c>
      <c r="J15272">
        <v>41.305999999999997</v>
      </c>
      <c r="K15272">
        <v>-72.927999999999997</v>
      </c>
      <c r="L15272" t="s">
        <v>971</v>
      </c>
      <c r="N15272">
        <v>1966</v>
      </c>
      <c r="O15272" t="s">
        <v>225</v>
      </c>
      <c r="R15272">
        <v>4</v>
      </c>
      <c r="S15272">
        <v>8</v>
      </c>
      <c r="T15272">
        <v>127</v>
      </c>
      <c r="U15272">
        <v>14</v>
      </c>
      <c r="V15272">
        <v>14</v>
      </c>
      <c r="W15272">
        <v>8</v>
      </c>
      <c r="X15272">
        <v>16</v>
      </c>
      <c r="Y15272" t="s">
        <v>991</v>
      </c>
      <c r="Z15272">
        <v>1</v>
      </c>
      <c r="AA15272">
        <v>31.59</v>
      </c>
      <c r="AE15272" t="s">
        <v>986</v>
      </c>
      <c r="AH15272" t="s">
        <v>31</v>
      </c>
      <c r="AK15272">
        <v>27000</v>
      </c>
      <c r="AL15272" t="s">
        <v>983</v>
      </c>
      <c r="AZ15272" t="s">
        <v>31</v>
      </c>
      <c r="BA15272" t="s">
        <v>31</v>
      </c>
    </row>
    <row r="15273" spans="1:53" hidden="1">
      <c r="A15273" t="s">
        <v>824</v>
      </c>
      <c r="B15273" t="s">
        <v>987</v>
      </c>
      <c r="C15273" t="s">
        <v>174</v>
      </c>
      <c r="D15273" t="s">
        <v>38</v>
      </c>
      <c r="E15273" t="s">
        <v>39</v>
      </c>
      <c r="F15273" t="s">
        <v>985</v>
      </c>
      <c r="G15273" t="s">
        <v>2532</v>
      </c>
      <c r="H15273" t="s">
        <v>2612</v>
      </c>
      <c r="J15273">
        <v>41.305999999999997</v>
      </c>
      <c r="K15273">
        <v>-72.927999999999997</v>
      </c>
      <c r="L15273" t="s">
        <v>971</v>
      </c>
      <c r="N15273">
        <v>1966</v>
      </c>
      <c r="O15273" t="s">
        <v>225</v>
      </c>
      <c r="R15273">
        <v>4</v>
      </c>
      <c r="S15273">
        <v>8</v>
      </c>
      <c r="T15273">
        <v>0</v>
      </c>
      <c r="U15273">
        <v>23</v>
      </c>
      <c r="V15273">
        <v>23</v>
      </c>
      <c r="W15273">
        <v>16</v>
      </c>
      <c r="X15273">
        <v>8</v>
      </c>
      <c r="Y15273" t="s">
        <v>991</v>
      </c>
      <c r="Z15273">
        <v>1</v>
      </c>
      <c r="AA15273">
        <v>82.68</v>
      </c>
      <c r="AE15273" t="s">
        <v>986</v>
      </c>
      <c r="AH15273" t="s">
        <v>31</v>
      </c>
      <c r="AK15273">
        <v>27000</v>
      </c>
      <c r="AL15273" t="s">
        <v>983</v>
      </c>
      <c r="AZ15273" t="s">
        <v>31</v>
      </c>
      <c r="BA15273" t="s">
        <v>31</v>
      </c>
    </row>
    <row r="15274" spans="1:53" hidden="1">
      <c r="A15274" t="s">
        <v>824</v>
      </c>
      <c r="B15274" t="s">
        <v>987</v>
      </c>
      <c r="C15274" t="s">
        <v>174</v>
      </c>
      <c r="D15274" t="s">
        <v>38</v>
      </c>
      <c r="E15274" t="s">
        <v>39</v>
      </c>
      <c r="F15274" t="s">
        <v>985</v>
      </c>
      <c r="G15274" t="s">
        <v>2532</v>
      </c>
      <c r="H15274" t="s">
        <v>2612</v>
      </c>
      <c r="J15274">
        <v>41.305999999999997</v>
      </c>
      <c r="K15274">
        <v>-72.927999999999997</v>
      </c>
      <c r="L15274" t="s">
        <v>971</v>
      </c>
      <c r="N15274">
        <v>1966</v>
      </c>
      <c r="O15274" t="s">
        <v>225</v>
      </c>
      <c r="R15274">
        <v>4</v>
      </c>
      <c r="S15274">
        <v>8</v>
      </c>
      <c r="T15274">
        <v>14</v>
      </c>
      <c r="U15274">
        <v>23</v>
      </c>
      <c r="V15274">
        <v>23</v>
      </c>
      <c r="W15274">
        <v>16</v>
      </c>
      <c r="X15274">
        <v>8</v>
      </c>
      <c r="Y15274" t="s">
        <v>991</v>
      </c>
      <c r="Z15274">
        <v>1</v>
      </c>
      <c r="AA15274">
        <v>49</v>
      </c>
      <c r="AE15274" t="s">
        <v>986</v>
      </c>
      <c r="AH15274" t="s">
        <v>31</v>
      </c>
      <c r="AK15274">
        <v>27000</v>
      </c>
      <c r="AL15274" t="s">
        <v>983</v>
      </c>
      <c r="AZ15274" t="s">
        <v>31</v>
      </c>
      <c r="BA15274" t="s">
        <v>31</v>
      </c>
    </row>
    <row r="15275" spans="1:53" hidden="1">
      <c r="A15275" t="s">
        <v>824</v>
      </c>
      <c r="B15275" t="s">
        <v>987</v>
      </c>
      <c r="C15275" t="s">
        <v>174</v>
      </c>
      <c r="D15275" t="s">
        <v>38</v>
      </c>
      <c r="E15275" t="s">
        <v>39</v>
      </c>
      <c r="F15275" t="s">
        <v>985</v>
      </c>
      <c r="G15275" t="s">
        <v>2532</v>
      </c>
      <c r="H15275" t="s">
        <v>2612</v>
      </c>
      <c r="J15275">
        <v>41.305999999999997</v>
      </c>
      <c r="K15275">
        <v>-72.927999999999997</v>
      </c>
      <c r="L15275" t="s">
        <v>971</v>
      </c>
      <c r="N15275">
        <v>1966</v>
      </c>
      <c r="O15275" t="s">
        <v>225</v>
      </c>
      <c r="R15275">
        <v>4</v>
      </c>
      <c r="S15275">
        <v>8</v>
      </c>
      <c r="T15275">
        <v>32</v>
      </c>
      <c r="U15275">
        <v>23</v>
      </c>
      <c r="V15275">
        <v>23</v>
      </c>
      <c r="W15275">
        <v>16</v>
      </c>
      <c r="X15275">
        <v>8</v>
      </c>
      <c r="Y15275" t="s">
        <v>991</v>
      </c>
      <c r="Z15275">
        <v>1</v>
      </c>
      <c r="AA15275">
        <v>40.93</v>
      </c>
      <c r="AE15275" t="s">
        <v>986</v>
      </c>
      <c r="AH15275" t="s">
        <v>31</v>
      </c>
      <c r="AK15275">
        <v>27000</v>
      </c>
      <c r="AL15275" t="s">
        <v>983</v>
      </c>
      <c r="AZ15275" t="s">
        <v>31</v>
      </c>
      <c r="BA15275" t="s">
        <v>31</v>
      </c>
    </row>
    <row r="15276" spans="1:53" hidden="1">
      <c r="A15276" t="s">
        <v>824</v>
      </c>
      <c r="B15276" t="s">
        <v>987</v>
      </c>
      <c r="C15276" t="s">
        <v>174</v>
      </c>
      <c r="D15276" t="s">
        <v>38</v>
      </c>
      <c r="E15276" t="s">
        <v>39</v>
      </c>
      <c r="F15276" t="s">
        <v>985</v>
      </c>
      <c r="G15276" t="s">
        <v>2532</v>
      </c>
      <c r="H15276" t="s">
        <v>2612</v>
      </c>
      <c r="J15276">
        <v>41.305999999999997</v>
      </c>
      <c r="K15276">
        <v>-72.927999999999997</v>
      </c>
      <c r="L15276" t="s">
        <v>971</v>
      </c>
      <c r="N15276">
        <v>1966</v>
      </c>
      <c r="O15276" t="s">
        <v>225</v>
      </c>
      <c r="R15276">
        <v>4</v>
      </c>
      <c r="S15276">
        <v>8</v>
      </c>
      <c r="T15276">
        <v>64</v>
      </c>
      <c r="U15276">
        <v>23</v>
      </c>
      <c r="V15276">
        <v>23</v>
      </c>
      <c r="W15276">
        <v>16</v>
      </c>
      <c r="X15276">
        <v>8</v>
      </c>
      <c r="Y15276" t="s">
        <v>991</v>
      </c>
      <c r="Z15276">
        <v>1</v>
      </c>
      <c r="AA15276">
        <v>31.59</v>
      </c>
      <c r="AE15276" t="s">
        <v>986</v>
      </c>
      <c r="AH15276" t="s">
        <v>31</v>
      </c>
      <c r="AK15276">
        <v>27000</v>
      </c>
      <c r="AL15276" t="s">
        <v>983</v>
      </c>
      <c r="AZ15276" t="s">
        <v>31</v>
      </c>
      <c r="BA15276" t="s">
        <v>31</v>
      </c>
    </row>
    <row r="15277" spans="1:53" hidden="1">
      <c r="A15277" t="s">
        <v>824</v>
      </c>
      <c r="B15277" t="s">
        <v>987</v>
      </c>
      <c r="C15277" t="s">
        <v>174</v>
      </c>
      <c r="D15277" t="s">
        <v>38</v>
      </c>
      <c r="E15277" t="s">
        <v>39</v>
      </c>
      <c r="F15277" t="s">
        <v>985</v>
      </c>
      <c r="G15277" t="s">
        <v>2532</v>
      </c>
      <c r="H15277" t="s">
        <v>2612</v>
      </c>
      <c r="J15277">
        <v>41.305999999999997</v>
      </c>
      <c r="K15277">
        <v>-72.927999999999997</v>
      </c>
      <c r="L15277" t="s">
        <v>971</v>
      </c>
      <c r="N15277">
        <v>1966</v>
      </c>
      <c r="O15277" t="s">
        <v>225</v>
      </c>
      <c r="R15277">
        <v>4</v>
      </c>
      <c r="S15277">
        <v>8</v>
      </c>
      <c r="T15277">
        <v>96</v>
      </c>
      <c r="U15277">
        <v>23</v>
      </c>
      <c r="V15277">
        <v>23</v>
      </c>
      <c r="W15277">
        <v>16</v>
      </c>
      <c r="X15277">
        <v>8</v>
      </c>
      <c r="Y15277" t="s">
        <v>991</v>
      </c>
      <c r="Z15277">
        <v>1</v>
      </c>
      <c r="AA15277">
        <v>30.59</v>
      </c>
      <c r="AE15277" t="s">
        <v>986</v>
      </c>
      <c r="AH15277" t="s">
        <v>31</v>
      </c>
      <c r="AK15277">
        <v>27000</v>
      </c>
      <c r="AL15277" t="s">
        <v>983</v>
      </c>
      <c r="AZ15277" t="s">
        <v>31</v>
      </c>
      <c r="BA15277" t="s">
        <v>31</v>
      </c>
    </row>
    <row r="15278" spans="1:53" hidden="1">
      <c r="A15278" t="s">
        <v>824</v>
      </c>
      <c r="B15278" t="s">
        <v>987</v>
      </c>
      <c r="C15278" t="s">
        <v>174</v>
      </c>
      <c r="D15278" t="s">
        <v>38</v>
      </c>
      <c r="E15278" t="s">
        <v>39</v>
      </c>
      <c r="F15278" t="s">
        <v>985</v>
      </c>
      <c r="G15278" t="s">
        <v>2532</v>
      </c>
      <c r="H15278" t="s">
        <v>2612</v>
      </c>
      <c r="J15278">
        <v>41.305999999999997</v>
      </c>
      <c r="K15278">
        <v>-72.927999999999997</v>
      </c>
      <c r="L15278" t="s">
        <v>971</v>
      </c>
      <c r="N15278">
        <v>1966</v>
      </c>
      <c r="O15278" t="s">
        <v>225</v>
      </c>
      <c r="R15278">
        <v>4</v>
      </c>
      <c r="S15278">
        <v>8</v>
      </c>
      <c r="T15278">
        <v>127</v>
      </c>
      <c r="U15278">
        <v>23</v>
      </c>
      <c r="V15278">
        <v>23</v>
      </c>
      <c r="W15278">
        <v>16</v>
      </c>
      <c r="X15278">
        <v>8</v>
      </c>
      <c r="Y15278" t="s">
        <v>991</v>
      </c>
      <c r="Z15278">
        <v>1</v>
      </c>
      <c r="AA15278">
        <v>31.5</v>
      </c>
      <c r="AE15278" t="s">
        <v>986</v>
      </c>
      <c r="AH15278" t="s">
        <v>31</v>
      </c>
      <c r="AK15278">
        <v>27000</v>
      </c>
      <c r="AL15278" t="s">
        <v>983</v>
      </c>
      <c r="AZ15278" t="s">
        <v>31</v>
      </c>
      <c r="BA15278" t="s">
        <v>31</v>
      </c>
    </row>
    <row r="15279" spans="1:53" hidden="1">
      <c r="A15279" t="s">
        <v>824</v>
      </c>
      <c r="B15279" t="s">
        <v>988</v>
      </c>
      <c r="C15279" t="s">
        <v>174</v>
      </c>
      <c r="D15279" t="s">
        <v>38</v>
      </c>
      <c r="E15279" t="s">
        <v>39</v>
      </c>
      <c r="F15279" t="s">
        <v>989</v>
      </c>
      <c r="G15279" t="s">
        <v>2532</v>
      </c>
      <c r="H15279" t="s">
        <v>2612</v>
      </c>
      <c r="J15279">
        <v>41.305999999999997</v>
      </c>
      <c r="K15279">
        <v>-72.927999999999997</v>
      </c>
      <c r="L15279" t="s">
        <v>971</v>
      </c>
      <c r="N15279">
        <v>1966</v>
      </c>
      <c r="O15279" t="s">
        <v>225</v>
      </c>
      <c r="R15279">
        <v>4</v>
      </c>
      <c r="S15279">
        <v>8</v>
      </c>
      <c r="T15279">
        <v>7</v>
      </c>
      <c r="U15279">
        <v>14</v>
      </c>
      <c r="V15279">
        <v>14</v>
      </c>
      <c r="W15279">
        <v>8</v>
      </c>
      <c r="X15279">
        <v>16</v>
      </c>
      <c r="Y15279" t="s">
        <v>991</v>
      </c>
      <c r="Z15279">
        <v>1</v>
      </c>
      <c r="AA15279">
        <v>31.5</v>
      </c>
      <c r="AE15279" t="s">
        <v>1004</v>
      </c>
      <c r="AH15279" t="s">
        <v>31</v>
      </c>
      <c r="AK15279">
        <v>27000</v>
      </c>
      <c r="AL15279" t="s">
        <v>983</v>
      </c>
      <c r="AZ15279" t="s">
        <v>31</v>
      </c>
      <c r="BA15279" t="s">
        <v>31</v>
      </c>
    </row>
    <row r="15280" spans="1:53" hidden="1">
      <c r="A15280" t="s">
        <v>824</v>
      </c>
      <c r="B15280" t="s">
        <v>988</v>
      </c>
      <c r="C15280" t="s">
        <v>174</v>
      </c>
      <c r="D15280" t="s">
        <v>38</v>
      </c>
      <c r="E15280" t="s">
        <v>39</v>
      </c>
      <c r="F15280" t="s">
        <v>989</v>
      </c>
      <c r="G15280" t="s">
        <v>2532</v>
      </c>
      <c r="H15280" t="s">
        <v>2612</v>
      </c>
      <c r="J15280">
        <v>41.305999999999997</v>
      </c>
      <c r="K15280">
        <v>-72.927999999999997</v>
      </c>
      <c r="L15280" t="s">
        <v>971</v>
      </c>
      <c r="N15280">
        <v>1966</v>
      </c>
      <c r="O15280" t="s">
        <v>225</v>
      </c>
      <c r="R15280">
        <v>4</v>
      </c>
      <c r="S15280">
        <v>8</v>
      </c>
      <c r="T15280">
        <v>14</v>
      </c>
      <c r="U15280">
        <v>14</v>
      </c>
      <c r="V15280">
        <v>14</v>
      </c>
      <c r="W15280">
        <v>8</v>
      </c>
      <c r="X15280">
        <v>16</v>
      </c>
      <c r="Y15280" t="s">
        <v>991</v>
      </c>
      <c r="Z15280">
        <v>1</v>
      </c>
      <c r="AA15280">
        <v>31.5</v>
      </c>
      <c r="AE15280" t="s">
        <v>1004</v>
      </c>
      <c r="AH15280" t="s">
        <v>31</v>
      </c>
      <c r="AK15280">
        <v>27000</v>
      </c>
      <c r="AL15280" t="s">
        <v>983</v>
      </c>
      <c r="AZ15280" t="s">
        <v>31</v>
      </c>
      <c r="BA15280" t="s">
        <v>31</v>
      </c>
    </row>
    <row r="15281" spans="1:53" hidden="1">
      <c r="A15281" t="s">
        <v>824</v>
      </c>
      <c r="B15281" t="s">
        <v>988</v>
      </c>
      <c r="C15281" t="s">
        <v>174</v>
      </c>
      <c r="D15281" t="s">
        <v>38</v>
      </c>
      <c r="E15281" t="s">
        <v>39</v>
      </c>
      <c r="F15281" t="s">
        <v>989</v>
      </c>
      <c r="G15281" t="s">
        <v>2532</v>
      </c>
      <c r="H15281" t="s">
        <v>2612</v>
      </c>
      <c r="J15281">
        <v>41.305999999999997</v>
      </c>
      <c r="K15281">
        <v>-72.927999999999997</v>
      </c>
      <c r="L15281" t="s">
        <v>971</v>
      </c>
      <c r="N15281">
        <v>1966</v>
      </c>
      <c r="O15281" t="s">
        <v>225</v>
      </c>
      <c r="R15281">
        <v>4</v>
      </c>
      <c r="S15281">
        <v>8</v>
      </c>
      <c r="T15281">
        <v>28</v>
      </c>
      <c r="U15281">
        <v>14</v>
      </c>
      <c r="V15281">
        <v>14</v>
      </c>
      <c r="W15281">
        <v>8</v>
      </c>
      <c r="X15281">
        <v>16</v>
      </c>
      <c r="Y15281" t="s">
        <v>991</v>
      </c>
      <c r="Z15281">
        <v>1</v>
      </c>
      <c r="AA15281">
        <v>31.5</v>
      </c>
      <c r="AE15281" t="s">
        <v>1004</v>
      </c>
      <c r="AH15281" t="s">
        <v>31</v>
      </c>
      <c r="AK15281">
        <v>27000</v>
      </c>
      <c r="AL15281" t="s">
        <v>983</v>
      </c>
      <c r="AZ15281" t="s">
        <v>31</v>
      </c>
      <c r="BA15281" t="s">
        <v>31</v>
      </c>
    </row>
    <row r="15282" spans="1:53" hidden="1">
      <c r="A15282" t="s">
        <v>824</v>
      </c>
      <c r="B15282" t="s">
        <v>988</v>
      </c>
      <c r="C15282" t="s">
        <v>174</v>
      </c>
      <c r="D15282" t="s">
        <v>38</v>
      </c>
      <c r="E15282" t="s">
        <v>39</v>
      </c>
      <c r="F15282" t="s">
        <v>989</v>
      </c>
      <c r="G15282" t="s">
        <v>2532</v>
      </c>
      <c r="H15282" t="s">
        <v>2612</v>
      </c>
      <c r="J15282">
        <v>41.305999999999997</v>
      </c>
      <c r="K15282">
        <v>-72.927999999999997</v>
      </c>
      <c r="L15282" t="s">
        <v>971</v>
      </c>
      <c r="N15282">
        <v>1966</v>
      </c>
      <c r="O15282" t="s">
        <v>225</v>
      </c>
      <c r="R15282">
        <v>4</v>
      </c>
      <c r="S15282">
        <v>8</v>
      </c>
      <c r="T15282">
        <v>42</v>
      </c>
      <c r="U15282">
        <v>14</v>
      </c>
      <c r="V15282">
        <v>14</v>
      </c>
      <c r="W15282">
        <v>8</v>
      </c>
      <c r="X15282">
        <v>16</v>
      </c>
      <c r="Y15282" t="s">
        <v>991</v>
      </c>
      <c r="Z15282">
        <v>1</v>
      </c>
      <c r="AA15282">
        <v>31.5</v>
      </c>
      <c r="AE15282" t="s">
        <v>1004</v>
      </c>
      <c r="AH15282" t="s">
        <v>31</v>
      </c>
      <c r="AK15282">
        <v>27000</v>
      </c>
      <c r="AL15282" t="s">
        <v>983</v>
      </c>
      <c r="AZ15282" t="s">
        <v>31</v>
      </c>
      <c r="BA15282" t="s">
        <v>31</v>
      </c>
    </row>
    <row r="15283" spans="1:53" hidden="1">
      <c r="A15283" t="s">
        <v>824</v>
      </c>
      <c r="B15283" t="s">
        <v>988</v>
      </c>
      <c r="C15283" t="s">
        <v>174</v>
      </c>
      <c r="D15283" t="s">
        <v>38</v>
      </c>
      <c r="E15283" t="s">
        <v>39</v>
      </c>
      <c r="F15283" t="s">
        <v>989</v>
      </c>
      <c r="G15283" t="s">
        <v>2532</v>
      </c>
      <c r="H15283" t="s">
        <v>2612</v>
      </c>
      <c r="J15283">
        <v>41.305999999999997</v>
      </c>
      <c r="K15283">
        <v>-72.927999999999997</v>
      </c>
      <c r="L15283" t="s">
        <v>971</v>
      </c>
      <c r="N15283">
        <v>1966</v>
      </c>
      <c r="O15283" t="s">
        <v>225</v>
      </c>
      <c r="R15283">
        <v>4</v>
      </c>
      <c r="S15283">
        <v>8</v>
      </c>
      <c r="T15283">
        <v>68</v>
      </c>
      <c r="U15283">
        <v>14</v>
      </c>
      <c r="V15283">
        <v>14</v>
      </c>
      <c r="W15283">
        <v>8</v>
      </c>
      <c r="X15283">
        <v>16</v>
      </c>
      <c r="Y15283" t="s">
        <v>991</v>
      </c>
      <c r="Z15283">
        <v>1</v>
      </c>
      <c r="AA15283">
        <v>31.5</v>
      </c>
      <c r="AE15283" t="s">
        <v>1004</v>
      </c>
      <c r="AH15283" t="s">
        <v>31</v>
      </c>
      <c r="AK15283">
        <v>27000</v>
      </c>
      <c r="AL15283" t="s">
        <v>983</v>
      </c>
      <c r="AZ15283" t="s">
        <v>31</v>
      </c>
      <c r="BA15283" t="s">
        <v>31</v>
      </c>
    </row>
    <row r="15284" spans="1:53" hidden="1">
      <c r="A15284" t="s">
        <v>824</v>
      </c>
      <c r="B15284" t="s">
        <v>988</v>
      </c>
      <c r="C15284" t="s">
        <v>174</v>
      </c>
      <c r="D15284" t="s">
        <v>38</v>
      </c>
      <c r="E15284" t="s">
        <v>39</v>
      </c>
      <c r="F15284" t="s">
        <v>989</v>
      </c>
      <c r="G15284" t="s">
        <v>2532</v>
      </c>
      <c r="H15284" t="s">
        <v>2612</v>
      </c>
      <c r="J15284">
        <v>41.305999999999997</v>
      </c>
      <c r="K15284">
        <v>-72.927999999999997</v>
      </c>
      <c r="L15284" t="s">
        <v>971</v>
      </c>
      <c r="N15284">
        <v>1966</v>
      </c>
      <c r="O15284" t="s">
        <v>225</v>
      </c>
      <c r="R15284">
        <v>4</v>
      </c>
      <c r="S15284">
        <v>8</v>
      </c>
      <c r="T15284">
        <v>91</v>
      </c>
      <c r="U15284">
        <v>14</v>
      </c>
      <c r="V15284">
        <v>14</v>
      </c>
      <c r="W15284">
        <v>8</v>
      </c>
      <c r="X15284">
        <v>16</v>
      </c>
      <c r="Y15284" t="s">
        <v>991</v>
      </c>
      <c r="Z15284">
        <v>1</v>
      </c>
      <c r="AA15284">
        <v>31.5</v>
      </c>
      <c r="AE15284" t="s">
        <v>1004</v>
      </c>
      <c r="AH15284" t="s">
        <v>31</v>
      </c>
      <c r="AK15284">
        <v>27000</v>
      </c>
      <c r="AL15284" t="s">
        <v>983</v>
      </c>
      <c r="AZ15284" t="s">
        <v>31</v>
      </c>
      <c r="BA15284" t="s">
        <v>31</v>
      </c>
    </row>
    <row r="15285" spans="1:53" hidden="1">
      <c r="A15285" t="s">
        <v>824</v>
      </c>
      <c r="B15285" t="s">
        <v>988</v>
      </c>
      <c r="C15285" t="s">
        <v>174</v>
      </c>
      <c r="D15285" t="s">
        <v>38</v>
      </c>
      <c r="E15285" t="s">
        <v>39</v>
      </c>
      <c r="F15285" t="s">
        <v>989</v>
      </c>
      <c r="G15285" t="s">
        <v>2532</v>
      </c>
      <c r="H15285" t="s">
        <v>2612</v>
      </c>
      <c r="J15285">
        <v>41.305999999999997</v>
      </c>
      <c r="K15285">
        <v>-72.927999999999997</v>
      </c>
      <c r="L15285" t="s">
        <v>971</v>
      </c>
      <c r="N15285">
        <v>1966</v>
      </c>
      <c r="O15285" t="s">
        <v>225</v>
      </c>
      <c r="R15285">
        <v>4</v>
      </c>
      <c r="S15285">
        <v>8</v>
      </c>
      <c r="T15285">
        <v>112</v>
      </c>
      <c r="U15285">
        <v>14</v>
      </c>
      <c r="V15285">
        <v>14</v>
      </c>
      <c r="W15285">
        <v>8</v>
      </c>
      <c r="X15285">
        <v>16</v>
      </c>
      <c r="Y15285" t="s">
        <v>991</v>
      </c>
      <c r="Z15285">
        <v>1</v>
      </c>
      <c r="AA15285">
        <v>31.5</v>
      </c>
      <c r="AE15285" t="s">
        <v>1004</v>
      </c>
      <c r="AH15285" t="s">
        <v>31</v>
      </c>
      <c r="AK15285">
        <v>27000</v>
      </c>
      <c r="AL15285" t="s">
        <v>983</v>
      </c>
      <c r="AZ15285" t="s">
        <v>31</v>
      </c>
      <c r="BA15285" t="s">
        <v>31</v>
      </c>
    </row>
    <row r="15286" spans="1:53" hidden="1">
      <c r="A15286" t="s">
        <v>824</v>
      </c>
      <c r="B15286" t="s">
        <v>1007</v>
      </c>
      <c r="C15286" t="s">
        <v>174</v>
      </c>
      <c r="D15286" t="s">
        <v>38</v>
      </c>
      <c r="E15286" t="s">
        <v>39</v>
      </c>
      <c r="G15286" t="s">
        <v>2532</v>
      </c>
      <c r="J15286">
        <v>44.96</v>
      </c>
      <c r="K15286">
        <v>-72</v>
      </c>
      <c r="N15286">
        <v>1966</v>
      </c>
      <c r="O15286" t="s">
        <v>196</v>
      </c>
      <c r="P15286" t="s">
        <v>2532</v>
      </c>
      <c r="U15286">
        <v>14</v>
      </c>
      <c r="V15286">
        <v>14</v>
      </c>
      <c r="W15286">
        <v>8</v>
      </c>
      <c r="X15286">
        <v>16</v>
      </c>
      <c r="Y15286" t="s">
        <v>991</v>
      </c>
      <c r="Z15286">
        <v>1</v>
      </c>
      <c r="AA15286">
        <v>38.83</v>
      </c>
      <c r="AE15286" t="s">
        <v>1008</v>
      </c>
      <c r="AH15286" t="s">
        <v>31</v>
      </c>
      <c r="AK15286">
        <v>27000</v>
      </c>
      <c r="AL15286" t="s">
        <v>983</v>
      </c>
      <c r="AZ15286" t="s">
        <v>31</v>
      </c>
      <c r="BA15286" t="s">
        <v>31</v>
      </c>
    </row>
    <row r="15287" spans="1:53" hidden="1">
      <c r="A15287" t="s">
        <v>824</v>
      </c>
      <c r="B15287" t="s">
        <v>1007</v>
      </c>
      <c r="C15287" t="s">
        <v>174</v>
      </c>
      <c r="D15287" t="s">
        <v>38</v>
      </c>
      <c r="E15287" t="s">
        <v>39</v>
      </c>
      <c r="G15287" t="s">
        <v>2532</v>
      </c>
      <c r="J15287">
        <v>43.624000000000002</v>
      </c>
      <c r="K15287">
        <v>-72</v>
      </c>
      <c r="N15287">
        <v>1966</v>
      </c>
      <c r="O15287" t="s">
        <v>196</v>
      </c>
      <c r="P15287" t="s">
        <v>2532</v>
      </c>
      <c r="U15287">
        <v>14</v>
      </c>
      <c r="V15287">
        <v>14</v>
      </c>
      <c r="W15287">
        <v>8</v>
      </c>
      <c r="X15287">
        <v>16</v>
      </c>
      <c r="Y15287" t="s">
        <v>991</v>
      </c>
      <c r="Z15287">
        <v>1</v>
      </c>
      <c r="AA15287">
        <v>37.44</v>
      </c>
      <c r="AE15287" t="s">
        <v>1008</v>
      </c>
      <c r="AH15287" t="s">
        <v>31</v>
      </c>
      <c r="AK15287">
        <v>27000</v>
      </c>
      <c r="AL15287" t="s">
        <v>983</v>
      </c>
      <c r="AZ15287" t="s">
        <v>31</v>
      </c>
      <c r="BA15287" t="s">
        <v>31</v>
      </c>
    </row>
    <row r="15288" spans="1:53" hidden="1">
      <c r="A15288" t="s">
        <v>824</v>
      </c>
      <c r="B15288" t="s">
        <v>1007</v>
      </c>
      <c r="C15288" t="s">
        <v>174</v>
      </c>
      <c r="D15288" t="s">
        <v>38</v>
      </c>
      <c r="E15288" t="s">
        <v>39</v>
      </c>
      <c r="G15288" t="s">
        <v>2532</v>
      </c>
      <c r="J15288">
        <v>45.015999999999998</v>
      </c>
      <c r="K15288">
        <v>-72</v>
      </c>
      <c r="N15288">
        <v>1966</v>
      </c>
      <c r="O15288" t="s">
        <v>196</v>
      </c>
      <c r="P15288" t="s">
        <v>2532</v>
      </c>
      <c r="U15288">
        <v>14</v>
      </c>
      <c r="V15288">
        <v>14</v>
      </c>
      <c r="W15288">
        <v>8</v>
      </c>
      <c r="X15288">
        <v>16</v>
      </c>
      <c r="Y15288" t="s">
        <v>991</v>
      </c>
      <c r="Z15288">
        <v>1</v>
      </c>
      <c r="AA15288">
        <v>36.71</v>
      </c>
      <c r="AE15288" t="s">
        <v>1008</v>
      </c>
      <c r="AH15288" t="s">
        <v>31</v>
      </c>
      <c r="AK15288">
        <v>27000</v>
      </c>
      <c r="AL15288" t="s">
        <v>983</v>
      </c>
      <c r="AZ15288" t="s">
        <v>31</v>
      </c>
      <c r="BA15288" t="s">
        <v>31</v>
      </c>
    </row>
    <row r="15289" spans="1:53" hidden="1">
      <c r="A15289" t="s">
        <v>824</v>
      </c>
      <c r="B15289" t="s">
        <v>1007</v>
      </c>
      <c r="C15289" t="s">
        <v>174</v>
      </c>
      <c r="D15289" t="s">
        <v>38</v>
      </c>
      <c r="E15289" t="s">
        <v>39</v>
      </c>
      <c r="G15289" t="s">
        <v>2532</v>
      </c>
      <c r="J15289">
        <v>46.185000000000002</v>
      </c>
      <c r="K15289">
        <v>-72</v>
      </c>
      <c r="N15289">
        <v>1966</v>
      </c>
      <c r="O15289" t="s">
        <v>196</v>
      </c>
      <c r="P15289" t="s">
        <v>2532</v>
      </c>
      <c r="U15289">
        <v>14</v>
      </c>
      <c r="V15289">
        <v>14</v>
      </c>
      <c r="W15289">
        <v>8</v>
      </c>
      <c r="X15289">
        <v>16</v>
      </c>
      <c r="Y15289" t="s">
        <v>991</v>
      </c>
      <c r="Z15289">
        <v>1</v>
      </c>
      <c r="AA15289">
        <v>37.229999999999997</v>
      </c>
      <c r="AE15289" t="s">
        <v>1008</v>
      </c>
      <c r="AH15289" t="s">
        <v>31</v>
      </c>
      <c r="AK15289">
        <v>27000</v>
      </c>
      <c r="AL15289" t="s">
        <v>983</v>
      </c>
      <c r="AZ15289" t="s">
        <v>31</v>
      </c>
      <c r="BA15289" t="s">
        <v>31</v>
      </c>
    </row>
    <row r="15290" spans="1:53" hidden="1">
      <c r="A15290" t="s">
        <v>824</v>
      </c>
      <c r="B15290" t="s">
        <v>1007</v>
      </c>
      <c r="C15290" t="s">
        <v>174</v>
      </c>
      <c r="D15290" t="s">
        <v>38</v>
      </c>
      <c r="E15290" t="s">
        <v>39</v>
      </c>
      <c r="G15290" t="s">
        <v>2532</v>
      </c>
      <c r="J15290">
        <v>47.353999999999999</v>
      </c>
      <c r="K15290">
        <v>-72</v>
      </c>
      <c r="N15290">
        <v>1966</v>
      </c>
      <c r="O15290" t="s">
        <v>196</v>
      </c>
      <c r="P15290" t="s">
        <v>2532</v>
      </c>
      <c r="U15290">
        <v>14</v>
      </c>
      <c r="V15290">
        <v>14</v>
      </c>
      <c r="W15290">
        <v>8</v>
      </c>
      <c r="X15290">
        <v>16</v>
      </c>
      <c r="Y15290" t="s">
        <v>991</v>
      </c>
      <c r="Z15290">
        <v>1</v>
      </c>
      <c r="AA15290">
        <v>37.24</v>
      </c>
      <c r="AE15290" t="s">
        <v>1008</v>
      </c>
      <c r="AH15290" t="s">
        <v>31</v>
      </c>
      <c r="AK15290">
        <v>27000</v>
      </c>
      <c r="AL15290" t="s">
        <v>983</v>
      </c>
      <c r="AZ15290" t="s">
        <v>31</v>
      </c>
      <c r="BA15290" t="s">
        <v>31</v>
      </c>
    </row>
    <row r="15291" spans="1:53" hidden="1">
      <c r="A15291" t="s">
        <v>824</v>
      </c>
      <c r="B15291" t="s">
        <v>1007</v>
      </c>
      <c r="C15291" t="s">
        <v>174</v>
      </c>
      <c r="D15291" t="s">
        <v>38</v>
      </c>
      <c r="E15291" t="s">
        <v>39</v>
      </c>
      <c r="G15291" t="s">
        <v>2532</v>
      </c>
      <c r="J15291">
        <v>46.796999999999997</v>
      </c>
      <c r="K15291">
        <v>-72</v>
      </c>
      <c r="N15291">
        <v>1966</v>
      </c>
      <c r="O15291" t="s">
        <v>196</v>
      </c>
      <c r="P15291" t="s">
        <v>2532</v>
      </c>
      <c r="U15291">
        <v>14</v>
      </c>
      <c r="V15291">
        <v>14</v>
      </c>
      <c r="W15291">
        <v>8</v>
      </c>
      <c r="X15291">
        <v>16</v>
      </c>
      <c r="Y15291" t="s">
        <v>991</v>
      </c>
      <c r="Z15291">
        <v>1</v>
      </c>
      <c r="AA15291">
        <v>36.31</v>
      </c>
      <c r="AE15291" t="s">
        <v>1008</v>
      </c>
      <c r="AH15291" t="s">
        <v>31</v>
      </c>
      <c r="AK15291">
        <v>27000</v>
      </c>
      <c r="AL15291" t="s">
        <v>983</v>
      </c>
      <c r="AZ15291" t="s">
        <v>31</v>
      </c>
      <c r="BA15291" t="s">
        <v>31</v>
      </c>
    </row>
    <row r="15292" spans="1:53" hidden="1">
      <c r="A15292" t="s">
        <v>824</v>
      </c>
      <c r="B15292" t="s">
        <v>1007</v>
      </c>
      <c r="C15292" t="s">
        <v>174</v>
      </c>
      <c r="D15292" t="s">
        <v>38</v>
      </c>
      <c r="E15292" t="s">
        <v>39</v>
      </c>
      <c r="G15292" t="s">
        <v>2532</v>
      </c>
      <c r="J15292">
        <v>47.911000000000001</v>
      </c>
      <c r="K15292">
        <v>-72</v>
      </c>
      <c r="N15292">
        <v>1966</v>
      </c>
      <c r="O15292" t="s">
        <v>196</v>
      </c>
      <c r="P15292" t="s">
        <v>2532</v>
      </c>
      <c r="U15292">
        <v>14</v>
      </c>
      <c r="V15292">
        <v>14</v>
      </c>
      <c r="W15292">
        <v>8</v>
      </c>
      <c r="X15292">
        <v>16</v>
      </c>
      <c r="Y15292" t="s">
        <v>991</v>
      </c>
      <c r="Z15292">
        <v>1</v>
      </c>
      <c r="AA15292">
        <v>35.130000000000003</v>
      </c>
      <c r="AE15292" t="s">
        <v>1008</v>
      </c>
      <c r="AH15292" t="s">
        <v>31</v>
      </c>
      <c r="AK15292">
        <v>27000</v>
      </c>
      <c r="AL15292" t="s">
        <v>983</v>
      </c>
      <c r="AZ15292" t="s">
        <v>31</v>
      </c>
      <c r="BA15292" t="s">
        <v>31</v>
      </c>
    </row>
    <row r="15293" spans="1:53" hidden="1">
      <c r="A15293" t="s">
        <v>824</v>
      </c>
      <c r="B15293" t="s">
        <v>1007</v>
      </c>
      <c r="C15293" t="s">
        <v>174</v>
      </c>
      <c r="D15293" t="s">
        <v>38</v>
      </c>
      <c r="E15293" t="s">
        <v>39</v>
      </c>
      <c r="G15293" t="s">
        <v>2532</v>
      </c>
      <c r="J15293">
        <v>49.247</v>
      </c>
      <c r="K15293">
        <v>-72</v>
      </c>
      <c r="N15293">
        <v>1966</v>
      </c>
      <c r="O15293" t="s">
        <v>196</v>
      </c>
      <c r="P15293" t="s">
        <v>2532</v>
      </c>
      <c r="U15293">
        <v>14</v>
      </c>
      <c r="V15293">
        <v>14</v>
      </c>
      <c r="W15293">
        <v>8</v>
      </c>
      <c r="X15293">
        <v>16</v>
      </c>
      <c r="Y15293" t="s">
        <v>991</v>
      </c>
      <c r="Z15293">
        <v>1</v>
      </c>
      <c r="AA15293">
        <v>35.72</v>
      </c>
      <c r="AE15293" t="s">
        <v>1008</v>
      </c>
      <c r="AH15293" t="s">
        <v>31</v>
      </c>
      <c r="AK15293">
        <v>27000</v>
      </c>
      <c r="AL15293" t="s">
        <v>983</v>
      </c>
      <c r="AZ15293" t="s">
        <v>31</v>
      </c>
      <c r="BA15293" t="s">
        <v>31</v>
      </c>
    </row>
    <row r="15294" spans="1:53" hidden="1">
      <c r="A15294" t="s">
        <v>824</v>
      </c>
      <c r="B15294" t="s">
        <v>1007</v>
      </c>
      <c r="C15294" t="s">
        <v>174</v>
      </c>
      <c r="D15294" t="s">
        <v>38</v>
      </c>
      <c r="E15294" t="s">
        <v>39</v>
      </c>
      <c r="G15294" t="s">
        <v>2532</v>
      </c>
      <c r="J15294">
        <v>55.982999999999997</v>
      </c>
      <c r="K15294">
        <v>-72</v>
      </c>
      <c r="N15294">
        <v>1966</v>
      </c>
      <c r="O15294" t="s">
        <v>196</v>
      </c>
      <c r="P15294" t="s">
        <v>2532</v>
      </c>
      <c r="U15294">
        <v>14</v>
      </c>
      <c r="V15294">
        <v>14</v>
      </c>
      <c r="W15294">
        <v>8</v>
      </c>
      <c r="X15294">
        <v>16</v>
      </c>
      <c r="Y15294" t="s">
        <v>991</v>
      </c>
      <c r="Z15294">
        <v>1</v>
      </c>
      <c r="AA15294">
        <v>35.450000000000003</v>
      </c>
      <c r="AE15294" t="s">
        <v>1008</v>
      </c>
      <c r="AH15294" t="s">
        <v>31</v>
      </c>
      <c r="AK15294">
        <v>27000</v>
      </c>
      <c r="AL15294" t="s">
        <v>983</v>
      </c>
      <c r="AZ15294" t="s">
        <v>31</v>
      </c>
      <c r="BA15294" t="s">
        <v>31</v>
      </c>
    </row>
    <row r="15295" spans="1:53" hidden="1">
      <c r="A15295" t="s">
        <v>824</v>
      </c>
      <c r="B15295" t="s">
        <v>1007</v>
      </c>
      <c r="C15295" t="s">
        <v>174</v>
      </c>
      <c r="D15295" t="s">
        <v>38</v>
      </c>
      <c r="E15295" t="s">
        <v>39</v>
      </c>
      <c r="G15295" t="s">
        <v>2532</v>
      </c>
      <c r="J15295">
        <v>55.982999999999997</v>
      </c>
      <c r="K15295">
        <v>-72</v>
      </c>
      <c r="N15295">
        <v>1966</v>
      </c>
      <c r="O15295" t="s">
        <v>196</v>
      </c>
      <c r="P15295" t="s">
        <v>2532</v>
      </c>
      <c r="U15295">
        <v>14</v>
      </c>
      <c r="V15295">
        <v>14</v>
      </c>
      <c r="W15295">
        <v>8</v>
      </c>
      <c r="X15295">
        <v>16</v>
      </c>
      <c r="Y15295" t="s">
        <v>991</v>
      </c>
      <c r="Z15295">
        <v>1</v>
      </c>
      <c r="AA15295">
        <v>35.229999999999997</v>
      </c>
      <c r="AE15295" t="s">
        <v>1008</v>
      </c>
      <c r="AH15295" t="s">
        <v>31</v>
      </c>
      <c r="AK15295">
        <v>27000</v>
      </c>
      <c r="AL15295" t="s">
        <v>983</v>
      </c>
      <c r="AZ15295" t="s">
        <v>31</v>
      </c>
      <c r="BA15295" t="s">
        <v>31</v>
      </c>
    </row>
    <row r="15296" spans="1:53" hidden="1">
      <c r="A15296" t="s">
        <v>824</v>
      </c>
      <c r="B15296" t="s">
        <v>1007</v>
      </c>
      <c r="C15296" t="s">
        <v>174</v>
      </c>
      <c r="D15296" t="s">
        <v>38</v>
      </c>
      <c r="E15296" t="s">
        <v>39</v>
      </c>
      <c r="G15296" t="s">
        <v>2532</v>
      </c>
      <c r="J15296">
        <v>56.984999999999999</v>
      </c>
      <c r="K15296">
        <v>-72</v>
      </c>
      <c r="N15296">
        <v>1966</v>
      </c>
      <c r="O15296" t="s">
        <v>196</v>
      </c>
      <c r="P15296" t="s">
        <v>2532</v>
      </c>
      <c r="U15296">
        <v>14</v>
      </c>
      <c r="V15296">
        <v>14</v>
      </c>
      <c r="W15296">
        <v>8</v>
      </c>
      <c r="X15296">
        <v>16</v>
      </c>
      <c r="Y15296" t="s">
        <v>991</v>
      </c>
      <c r="Z15296">
        <v>1</v>
      </c>
      <c r="AA15296">
        <v>33.119999999999997</v>
      </c>
      <c r="AE15296" t="s">
        <v>1008</v>
      </c>
      <c r="AH15296" t="s">
        <v>31</v>
      </c>
      <c r="AK15296">
        <v>27000</v>
      </c>
      <c r="AL15296" t="s">
        <v>983</v>
      </c>
      <c r="AZ15296" t="s">
        <v>31</v>
      </c>
      <c r="BA15296" t="s">
        <v>31</v>
      </c>
    </row>
    <row r="15297" spans="1:53" hidden="1">
      <c r="A15297" t="s">
        <v>824</v>
      </c>
      <c r="B15297" t="s">
        <v>1007</v>
      </c>
      <c r="C15297" t="s">
        <v>174</v>
      </c>
      <c r="D15297" t="s">
        <v>38</v>
      </c>
      <c r="E15297" t="s">
        <v>39</v>
      </c>
      <c r="G15297" t="s">
        <v>2532</v>
      </c>
      <c r="J15297">
        <v>59.936</v>
      </c>
      <c r="K15297">
        <v>-72</v>
      </c>
      <c r="N15297">
        <v>1966</v>
      </c>
      <c r="O15297" t="s">
        <v>196</v>
      </c>
      <c r="P15297" t="s">
        <v>2532</v>
      </c>
      <c r="U15297">
        <v>14</v>
      </c>
      <c r="V15297">
        <v>14</v>
      </c>
      <c r="W15297">
        <v>8</v>
      </c>
      <c r="X15297">
        <v>16</v>
      </c>
      <c r="Y15297" t="s">
        <v>991</v>
      </c>
      <c r="Z15297">
        <v>1</v>
      </c>
      <c r="AA15297">
        <v>33.630000000000003</v>
      </c>
      <c r="AE15297" t="s">
        <v>1008</v>
      </c>
      <c r="AH15297" t="s">
        <v>31</v>
      </c>
      <c r="AK15297">
        <v>27000</v>
      </c>
      <c r="AL15297" t="s">
        <v>983</v>
      </c>
      <c r="AZ15297" t="s">
        <v>31</v>
      </c>
      <c r="BA15297" t="s">
        <v>31</v>
      </c>
    </row>
    <row r="15298" spans="1:53" hidden="1">
      <c r="A15298" t="s">
        <v>824</v>
      </c>
      <c r="B15298" t="s">
        <v>1007</v>
      </c>
      <c r="C15298" t="s">
        <v>174</v>
      </c>
      <c r="D15298" t="s">
        <v>38</v>
      </c>
      <c r="E15298" t="s">
        <v>39</v>
      </c>
      <c r="G15298" t="s">
        <v>2532</v>
      </c>
      <c r="J15298">
        <v>59.936</v>
      </c>
      <c r="K15298">
        <v>-72</v>
      </c>
      <c r="N15298">
        <v>1966</v>
      </c>
      <c r="O15298" t="s">
        <v>196</v>
      </c>
      <c r="P15298" t="s">
        <v>2532</v>
      </c>
      <c r="U15298">
        <v>14</v>
      </c>
      <c r="V15298">
        <v>14</v>
      </c>
      <c r="W15298">
        <v>8</v>
      </c>
      <c r="X15298">
        <v>16</v>
      </c>
      <c r="Y15298" t="s">
        <v>991</v>
      </c>
      <c r="Z15298">
        <v>1</v>
      </c>
      <c r="AA15298">
        <v>31.93</v>
      </c>
      <c r="AE15298" t="s">
        <v>1008</v>
      </c>
      <c r="AH15298" t="s">
        <v>31</v>
      </c>
      <c r="AK15298">
        <v>27000</v>
      </c>
      <c r="AL15298" t="s">
        <v>983</v>
      </c>
      <c r="AZ15298" t="s">
        <v>31</v>
      </c>
      <c r="BA15298" t="s">
        <v>31</v>
      </c>
    </row>
    <row r="15299" spans="1:53" hidden="1">
      <c r="A15299" t="s">
        <v>824</v>
      </c>
      <c r="B15299" t="s">
        <v>1007</v>
      </c>
      <c r="C15299" t="s">
        <v>174</v>
      </c>
      <c r="D15299" t="s">
        <v>38</v>
      </c>
      <c r="E15299" t="s">
        <v>39</v>
      </c>
      <c r="G15299" t="s">
        <v>2532</v>
      </c>
      <c r="J15299">
        <v>59.936</v>
      </c>
      <c r="K15299">
        <v>-72</v>
      </c>
      <c r="N15299">
        <v>1966</v>
      </c>
      <c r="O15299" t="s">
        <v>196</v>
      </c>
      <c r="P15299" t="s">
        <v>2532</v>
      </c>
      <c r="U15299">
        <v>14</v>
      </c>
      <c r="V15299">
        <v>14</v>
      </c>
      <c r="W15299">
        <v>8</v>
      </c>
      <c r="X15299">
        <v>16</v>
      </c>
      <c r="Y15299" t="s">
        <v>991</v>
      </c>
      <c r="Z15299">
        <v>1</v>
      </c>
      <c r="AA15299">
        <v>32.119999999999997</v>
      </c>
      <c r="AE15299" t="s">
        <v>1008</v>
      </c>
      <c r="AH15299" t="s">
        <v>31</v>
      </c>
      <c r="AK15299">
        <v>27000</v>
      </c>
      <c r="AL15299" t="s">
        <v>983</v>
      </c>
      <c r="AZ15299" t="s">
        <v>31</v>
      </c>
      <c r="BA15299" t="s">
        <v>31</v>
      </c>
    </row>
    <row r="15300" spans="1:53" hidden="1">
      <c r="A15300" t="s">
        <v>824</v>
      </c>
      <c r="B15300" t="s">
        <v>71</v>
      </c>
      <c r="C15300" t="s">
        <v>174</v>
      </c>
      <c r="D15300" t="s">
        <v>38</v>
      </c>
      <c r="E15300" t="s">
        <v>39</v>
      </c>
      <c r="F15300" t="s">
        <v>979</v>
      </c>
      <c r="G15300" t="s">
        <v>2532</v>
      </c>
      <c r="H15300" t="s">
        <v>2612</v>
      </c>
      <c r="J15300">
        <v>41.305999999999997</v>
      </c>
      <c r="K15300">
        <v>-72.927999999999997</v>
      </c>
      <c r="L15300" t="s">
        <v>971</v>
      </c>
      <c r="N15300">
        <v>1965</v>
      </c>
      <c r="O15300" t="s">
        <v>225</v>
      </c>
      <c r="P15300" t="s">
        <v>2532</v>
      </c>
      <c r="T15300">
        <v>100</v>
      </c>
      <c r="U15300">
        <v>30</v>
      </c>
      <c r="V15300">
        <v>10</v>
      </c>
      <c r="W15300">
        <v>16</v>
      </c>
      <c r="X15300">
        <v>8</v>
      </c>
      <c r="Y15300" t="s">
        <v>991</v>
      </c>
      <c r="Z15300">
        <v>1</v>
      </c>
      <c r="AA15300">
        <v>29.09</v>
      </c>
      <c r="AE15300" t="s">
        <v>495</v>
      </c>
      <c r="AH15300" t="s">
        <v>31</v>
      </c>
      <c r="AK15300">
        <v>27000</v>
      </c>
      <c r="AL15300" t="s">
        <v>983</v>
      </c>
      <c r="AZ15300" t="s">
        <v>31</v>
      </c>
      <c r="BA15300" t="s">
        <v>31</v>
      </c>
    </row>
    <row r="15301" spans="1:53" hidden="1">
      <c r="A15301" t="s">
        <v>824</v>
      </c>
      <c r="B15301" t="s">
        <v>71</v>
      </c>
      <c r="C15301" t="s">
        <v>174</v>
      </c>
      <c r="D15301" t="s">
        <v>38</v>
      </c>
      <c r="E15301" t="s">
        <v>39</v>
      </c>
      <c r="F15301" t="s">
        <v>979</v>
      </c>
      <c r="G15301" t="s">
        <v>2532</v>
      </c>
      <c r="H15301" t="s">
        <v>2612</v>
      </c>
      <c r="J15301">
        <v>41.305999999999997</v>
      </c>
      <c r="K15301">
        <v>-72.927999999999997</v>
      </c>
      <c r="L15301" t="s">
        <v>971</v>
      </c>
      <c r="N15301">
        <v>1965</v>
      </c>
      <c r="O15301" t="s">
        <v>225</v>
      </c>
      <c r="P15301" t="s">
        <v>2532</v>
      </c>
      <c r="T15301">
        <v>100</v>
      </c>
      <c r="U15301">
        <v>30</v>
      </c>
      <c r="V15301">
        <v>10</v>
      </c>
      <c r="W15301">
        <v>16</v>
      </c>
      <c r="X15301">
        <v>8</v>
      </c>
      <c r="Y15301" t="s">
        <v>991</v>
      </c>
      <c r="Z15301">
        <v>1</v>
      </c>
      <c r="AA15301">
        <v>28.17</v>
      </c>
      <c r="AE15301" t="s">
        <v>495</v>
      </c>
      <c r="AH15301" t="s">
        <v>31</v>
      </c>
      <c r="AK15301">
        <v>27000</v>
      </c>
      <c r="AL15301" t="s">
        <v>983</v>
      </c>
      <c r="AZ15301" t="s">
        <v>31</v>
      </c>
      <c r="BA15301" t="s">
        <v>31</v>
      </c>
    </row>
    <row r="15302" spans="1:53" hidden="1">
      <c r="A15302" t="s">
        <v>824</v>
      </c>
      <c r="B15302" t="s">
        <v>71</v>
      </c>
      <c r="C15302" t="s">
        <v>174</v>
      </c>
      <c r="D15302" t="s">
        <v>38</v>
      </c>
      <c r="E15302" t="s">
        <v>39</v>
      </c>
      <c r="F15302" t="s">
        <v>979</v>
      </c>
      <c r="G15302" t="s">
        <v>2532</v>
      </c>
      <c r="H15302" t="s">
        <v>2612</v>
      </c>
      <c r="J15302">
        <v>41.305999999999997</v>
      </c>
      <c r="K15302">
        <v>-72.927999999999997</v>
      </c>
      <c r="L15302" t="s">
        <v>971</v>
      </c>
      <c r="N15302">
        <v>1965</v>
      </c>
      <c r="O15302" t="s">
        <v>225</v>
      </c>
      <c r="P15302" t="s">
        <v>2532</v>
      </c>
      <c r="T15302">
        <v>100</v>
      </c>
      <c r="U15302">
        <v>30</v>
      </c>
      <c r="V15302">
        <v>10</v>
      </c>
      <c r="W15302">
        <v>16</v>
      </c>
      <c r="X15302">
        <v>8</v>
      </c>
      <c r="Y15302" t="s">
        <v>991</v>
      </c>
      <c r="Z15302">
        <v>1</v>
      </c>
      <c r="AA15302">
        <v>25.72</v>
      </c>
      <c r="AE15302" t="s">
        <v>495</v>
      </c>
      <c r="AH15302" t="s">
        <v>31</v>
      </c>
      <c r="AK15302">
        <v>27000</v>
      </c>
      <c r="AL15302" t="s">
        <v>983</v>
      </c>
      <c r="AZ15302" t="s">
        <v>31</v>
      </c>
      <c r="BA15302" t="s">
        <v>31</v>
      </c>
    </row>
    <row r="15303" spans="1:53" hidden="1">
      <c r="A15303" t="s">
        <v>824</v>
      </c>
      <c r="B15303" t="s">
        <v>71</v>
      </c>
      <c r="C15303" t="s">
        <v>174</v>
      </c>
      <c r="D15303" t="s">
        <v>38</v>
      </c>
      <c r="E15303" t="s">
        <v>39</v>
      </c>
      <c r="F15303" t="s">
        <v>980</v>
      </c>
      <c r="G15303" t="s">
        <v>2532</v>
      </c>
      <c r="H15303" t="s">
        <v>2612</v>
      </c>
      <c r="J15303">
        <v>41.305999999999997</v>
      </c>
      <c r="K15303">
        <v>-72.927999999999997</v>
      </c>
      <c r="L15303" t="s">
        <v>971</v>
      </c>
      <c r="N15303">
        <v>1965</v>
      </c>
      <c r="O15303" t="s">
        <v>225</v>
      </c>
      <c r="P15303" t="s">
        <v>2532</v>
      </c>
      <c r="T15303">
        <v>100</v>
      </c>
      <c r="U15303">
        <v>30</v>
      </c>
      <c r="V15303">
        <v>20</v>
      </c>
      <c r="W15303">
        <v>16</v>
      </c>
      <c r="X15303">
        <v>8</v>
      </c>
      <c r="Y15303" t="s">
        <v>991</v>
      </c>
      <c r="Z15303">
        <v>1</v>
      </c>
      <c r="AA15303">
        <v>27.89</v>
      </c>
      <c r="AE15303" t="s">
        <v>495</v>
      </c>
      <c r="AH15303" t="s">
        <v>31</v>
      </c>
      <c r="AK15303">
        <v>27000</v>
      </c>
      <c r="AL15303" t="s">
        <v>983</v>
      </c>
      <c r="AZ15303" t="s">
        <v>31</v>
      </c>
      <c r="BA15303" t="s">
        <v>31</v>
      </c>
    </row>
    <row r="15304" spans="1:53" hidden="1">
      <c r="A15304" t="s">
        <v>824</v>
      </c>
      <c r="B15304" t="s">
        <v>71</v>
      </c>
      <c r="C15304" t="s">
        <v>174</v>
      </c>
      <c r="D15304" t="s">
        <v>38</v>
      </c>
      <c r="E15304" t="s">
        <v>39</v>
      </c>
      <c r="F15304" t="s">
        <v>980</v>
      </c>
      <c r="G15304" t="s">
        <v>2532</v>
      </c>
      <c r="H15304" t="s">
        <v>2612</v>
      </c>
      <c r="J15304">
        <v>41.305999999999997</v>
      </c>
      <c r="K15304">
        <v>-72.927999999999997</v>
      </c>
      <c r="L15304" t="s">
        <v>971</v>
      </c>
      <c r="N15304">
        <v>1965</v>
      </c>
      <c r="O15304" t="s">
        <v>225</v>
      </c>
      <c r="P15304" t="s">
        <v>2532</v>
      </c>
      <c r="T15304">
        <v>100</v>
      </c>
      <c r="U15304">
        <v>30</v>
      </c>
      <c r="V15304">
        <v>20</v>
      </c>
      <c r="W15304">
        <v>16</v>
      </c>
      <c r="X15304">
        <v>8</v>
      </c>
      <c r="Y15304" t="s">
        <v>991</v>
      </c>
      <c r="Z15304">
        <v>1</v>
      </c>
      <c r="AA15304">
        <v>27.07</v>
      </c>
      <c r="AE15304" t="s">
        <v>495</v>
      </c>
      <c r="AH15304" t="s">
        <v>31</v>
      </c>
      <c r="AK15304">
        <v>27000</v>
      </c>
      <c r="AL15304" t="s">
        <v>983</v>
      </c>
      <c r="AZ15304" t="s">
        <v>31</v>
      </c>
      <c r="BA15304" t="s">
        <v>31</v>
      </c>
    </row>
    <row r="15305" spans="1:53" hidden="1">
      <c r="A15305" t="s">
        <v>824</v>
      </c>
      <c r="B15305" t="s">
        <v>71</v>
      </c>
      <c r="C15305" t="s">
        <v>174</v>
      </c>
      <c r="D15305" t="s">
        <v>38</v>
      </c>
      <c r="E15305" t="s">
        <v>39</v>
      </c>
      <c r="F15305" t="s">
        <v>980</v>
      </c>
      <c r="G15305" t="s">
        <v>2532</v>
      </c>
      <c r="H15305" t="s">
        <v>2612</v>
      </c>
      <c r="J15305">
        <v>41.305999999999997</v>
      </c>
      <c r="K15305">
        <v>-72.927999999999997</v>
      </c>
      <c r="L15305" t="s">
        <v>971</v>
      </c>
      <c r="N15305">
        <v>1965</v>
      </c>
      <c r="O15305" t="s">
        <v>225</v>
      </c>
      <c r="P15305" t="s">
        <v>2532</v>
      </c>
      <c r="T15305">
        <v>100</v>
      </c>
      <c r="U15305">
        <v>30</v>
      </c>
      <c r="V15305">
        <v>20</v>
      </c>
      <c r="W15305">
        <v>16</v>
      </c>
      <c r="X15305">
        <v>8</v>
      </c>
      <c r="Y15305" t="s">
        <v>991</v>
      </c>
      <c r="Z15305">
        <v>1</v>
      </c>
      <c r="AA15305">
        <v>24.54</v>
      </c>
      <c r="AE15305" t="s">
        <v>495</v>
      </c>
      <c r="AH15305" t="s">
        <v>31</v>
      </c>
      <c r="AK15305">
        <v>27000</v>
      </c>
      <c r="AL15305" t="s">
        <v>983</v>
      </c>
      <c r="AZ15305" t="s">
        <v>31</v>
      </c>
      <c r="BA15305" t="s">
        <v>31</v>
      </c>
    </row>
    <row r="15306" spans="1:53" hidden="1">
      <c r="A15306" t="s">
        <v>824</v>
      </c>
      <c r="B15306" t="s">
        <v>71</v>
      </c>
      <c r="C15306" t="s">
        <v>174</v>
      </c>
      <c r="D15306" t="s">
        <v>38</v>
      </c>
      <c r="E15306" t="s">
        <v>39</v>
      </c>
      <c r="F15306" t="s">
        <v>981</v>
      </c>
      <c r="G15306" t="s">
        <v>2532</v>
      </c>
      <c r="H15306" t="s">
        <v>2612</v>
      </c>
      <c r="J15306">
        <v>41.305999999999997</v>
      </c>
      <c r="K15306">
        <v>-72.927999999999997</v>
      </c>
      <c r="L15306" t="s">
        <v>971</v>
      </c>
      <c r="N15306">
        <v>1965</v>
      </c>
      <c r="O15306" t="s">
        <v>225</v>
      </c>
      <c r="P15306" t="s">
        <v>2532</v>
      </c>
      <c r="T15306">
        <v>100</v>
      </c>
      <c r="U15306">
        <v>30</v>
      </c>
      <c r="V15306">
        <v>30</v>
      </c>
      <c r="W15306">
        <v>16</v>
      </c>
      <c r="X15306">
        <v>8</v>
      </c>
      <c r="Y15306" t="s">
        <v>991</v>
      </c>
      <c r="Z15306">
        <v>1</v>
      </c>
      <c r="AA15306">
        <v>27.68</v>
      </c>
      <c r="AE15306" t="s">
        <v>495</v>
      </c>
      <c r="AH15306" t="s">
        <v>31</v>
      </c>
      <c r="AK15306">
        <v>27000</v>
      </c>
      <c r="AL15306" t="s">
        <v>983</v>
      </c>
      <c r="AZ15306" t="s">
        <v>31</v>
      </c>
      <c r="BA15306" t="s">
        <v>31</v>
      </c>
    </row>
    <row r="15307" spans="1:53" hidden="1">
      <c r="A15307" t="s">
        <v>824</v>
      </c>
      <c r="B15307" t="s">
        <v>71</v>
      </c>
      <c r="C15307" t="s">
        <v>174</v>
      </c>
      <c r="D15307" t="s">
        <v>38</v>
      </c>
      <c r="E15307" t="s">
        <v>39</v>
      </c>
      <c r="F15307" t="s">
        <v>981</v>
      </c>
      <c r="G15307" t="s">
        <v>2532</v>
      </c>
      <c r="H15307" t="s">
        <v>2612</v>
      </c>
      <c r="J15307">
        <v>41.305999999999997</v>
      </c>
      <c r="K15307">
        <v>-72.927999999999997</v>
      </c>
      <c r="L15307" t="s">
        <v>971</v>
      </c>
      <c r="N15307">
        <v>1965</v>
      </c>
      <c r="O15307" t="s">
        <v>225</v>
      </c>
      <c r="P15307" t="s">
        <v>2532</v>
      </c>
      <c r="T15307">
        <v>100</v>
      </c>
      <c r="U15307">
        <v>30</v>
      </c>
      <c r="V15307">
        <v>30</v>
      </c>
      <c r="W15307">
        <v>16</v>
      </c>
      <c r="X15307">
        <v>8</v>
      </c>
      <c r="Y15307" t="s">
        <v>991</v>
      </c>
      <c r="Z15307">
        <v>1</v>
      </c>
      <c r="AA15307">
        <v>26.08</v>
      </c>
      <c r="AE15307" t="s">
        <v>495</v>
      </c>
      <c r="AH15307" t="s">
        <v>31</v>
      </c>
      <c r="AK15307">
        <v>27000</v>
      </c>
      <c r="AL15307" t="s">
        <v>983</v>
      </c>
      <c r="AZ15307" t="s">
        <v>31</v>
      </c>
      <c r="BA15307" t="s">
        <v>31</v>
      </c>
    </row>
    <row r="15308" spans="1:53" hidden="1">
      <c r="A15308" t="s">
        <v>824</v>
      </c>
      <c r="B15308" t="s">
        <v>71</v>
      </c>
      <c r="C15308" t="s">
        <v>174</v>
      </c>
      <c r="D15308" t="s">
        <v>38</v>
      </c>
      <c r="E15308" t="s">
        <v>39</v>
      </c>
      <c r="F15308" t="s">
        <v>981</v>
      </c>
      <c r="G15308" t="s">
        <v>2532</v>
      </c>
      <c r="H15308" t="s">
        <v>2612</v>
      </c>
      <c r="J15308">
        <v>41.305999999999997</v>
      </c>
      <c r="K15308">
        <v>-72.927999999999997</v>
      </c>
      <c r="L15308" t="s">
        <v>971</v>
      </c>
      <c r="N15308">
        <v>1965</v>
      </c>
      <c r="O15308" t="s">
        <v>225</v>
      </c>
      <c r="P15308" t="s">
        <v>2532</v>
      </c>
      <c r="T15308">
        <v>100</v>
      </c>
      <c r="U15308">
        <v>30</v>
      </c>
      <c r="V15308">
        <v>30</v>
      </c>
      <c r="W15308">
        <v>16</v>
      </c>
      <c r="X15308">
        <v>8</v>
      </c>
      <c r="Y15308" t="s">
        <v>991</v>
      </c>
      <c r="Z15308">
        <v>1</v>
      </c>
      <c r="AA15308">
        <v>24.33</v>
      </c>
      <c r="AE15308" t="s">
        <v>495</v>
      </c>
      <c r="AH15308" t="s">
        <v>31</v>
      </c>
      <c r="AK15308">
        <v>27000</v>
      </c>
      <c r="AL15308" t="s">
        <v>983</v>
      </c>
      <c r="AZ15308" t="s">
        <v>31</v>
      </c>
      <c r="BA15308" t="s">
        <v>31</v>
      </c>
    </row>
    <row r="15309" spans="1:53" hidden="1">
      <c r="A15309" t="s">
        <v>824</v>
      </c>
      <c r="B15309" t="s">
        <v>72</v>
      </c>
      <c r="C15309" t="s">
        <v>174</v>
      </c>
      <c r="D15309" t="s">
        <v>38</v>
      </c>
      <c r="E15309" t="s">
        <v>39</v>
      </c>
      <c r="F15309" t="s">
        <v>982</v>
      </c>
      <c r="G15309" t="s">
        <v>2532</v>
      </c>
      <c r="H15309" t="s">
        <v>2612</v>
      </c>
      <c r="J15309">
        <v>41.305999999999997</v>
      </c>
      <c r="K15309">
        <v>-72.927999999999997</v>
      </c>
      <c r="L15309" t="s">
        <v>971</v>
      </c>
      <c r="N15309">
        <v>1965</v>
      </c>
      <c r="O15309" t="s">
        <v>225</v>
      </c>
      <c r="P15309" t="s">
        <v>2532</v>
      </c>
      <c r="T15309">
        <v>130</v>
      </c>
      <c r="U15309">
        <v>20</v>
      </c>
      <c r="V15309">
        <v>20</v>
      </c>
      <c r="W15309">
        <v>16</v>
      </c>
      <c r="X15309">
        <v>8</v>
      </c>
      <c r="Y15309" t="s">
        <v>991</v>
      </c>
      <c r="Z15309">
        <v>1</v>
      </c>
      <c r="AA15309">
        <v>26.34</v>
      </c>
      <c r="AE15309" t="s">
        <v>476</v>
      </c>
      <c r="AH15309" t="s">
        <v>31</v>
      </c>
      <c r="AK15309">
        <v>27000</v>
      </c>
      <c r="AL15309" t="s">
        <v>983</v>
      </c>
      <c r="AZ15309" t="s">
        <v>31</v>
      </c>
      <c r="BA15309" t="s">
        <v>31</v>
      </c>
    </row>
    <row r="15310" spans="1:53" hidden="1">
      <c r="A15310" t="s">
        <v>824</v>
      </c>
      <c r="B15310" t="s">
        <v>72</v>
      </c>
      <c r="C15310" t="s">
        <v>174</v>
      </c>
      <c r="D15310" t="s">
        <v>38</v>
      </c>
      <c r="E15310" t="s">
        <v>39</v>
      </c>
      <c r="F15310" t="s">
        <v>982</v>
      </c>
      <c r="G15310" t="s">
        <v>2532</v>
      </c>
      <c r="H15310" t="s">
        <v>2612</v>
      </c>
      <c r="J15310">
        <v>41.305999999999997</v>
      </c>
      <c r="K15310">
        <v>-72.927999999999997</v>
      </c>
      <c r="L15310" t="s">
        <v>971</v>
      </c>
      <c r="N15310">
        <v>1965</v>
      </c>
      <c r="O15310" t="s">
        <v>225</v>
      </c>
      <c r="P15310" t="s">
        <v>2532</v>
      </c>
      <c r="T15310">
        <v>130</v>
      </c>
      <c r="U15310">
        <v>20</v>
      </c>
      <c r="V15310">
        <v>20</v>
      </c>
      <c r="W15310">
        <v>16</v>
      </c>
      <c r="X15310">
        <v>8</v>
      </c>
      <c r="Y15310" t="s">
        <v>991</v>
      </c>
      <c r="Z15310">
        <v>1</v>
      </c>
      <c r="AA15310">
        <v>19.29</v>
      </c>
      <c r="AE15310" t="s">
        <v>476</v>
      </c>
      <c r="AH15310" t="s">
        <v>31</v>
      </c>
      <c r="AK15310">
        <v>27000</v>
      </c>
      <c r="AL15310" t="s">
        <v>983</v>
      </c>
      <c r="AZ15310" t="s">
        <v>31</v>
      </c>
      <c r="BA15310" t="s">
        <v>31</v>
      </c>
    </row>
    <row r="15311" spans="1:53" hidden="1">
      <c r="A15311" t="s">
        <v>824</v>
      </c>
      <c r="B15311" t="s">
        <v>72</v>
      </c>
      <c r="C15311" t="s">
        <v>174</v>
      </c>
      <c r="D15311" t="s">
        <v>38</v>
      </c>
      <c r="E15311" t="s">
        <v>39</v>
      </c>
      <c r="F15311" t="s">
        <v>982</v>
      </c>
      <c r="G15311" t="s">
        <v>2532</v>
      </c>
      <c r="H15311" t="s">
        <v>2612</v>
      </c>
      <c r="J15311">
        <v>41.305999999999997</v>
      </c>
      <c r="K15311">
        <v>-72.927999999999997</v>
      </c>
      <c r="L15311" t="s">
        <v>971</v>
      </c>
      <c r="N15311">
        <v>1965</v>
      </c>
      <c r="O15311" t="s">
        <v>225</v>
      </c>
      <c r="P15311" t="s">
        <v>2532</v>
      </c>
      <c r="T15311">
        <v>130</v>
      </c>
      <c r="U15311">
        <v>20</v>
      </c>
      <c r="V15311">
        <v>20</v>
      </c>
      <c r="W15311">
        <v>16</v>
      </c>
      <c r="X15311">
        <v>8</v>
      </c>
      <c r="Y15311" t="s">
        <v>991</v>
      </c>
      <c r="Z15311">
        <v>1</v>
      </c>
      <c r="AA15311">
        <v>21.28</v>
      </c>
      <c r="AE15311" t="s">
        <v>476</v>
      </c>
      <c r="AH15311" t="s">
        <v>31</v>
      </c>
      <c r="AK15311">
        <v>27000</v>
      </c>
      <c r="AL15311" t="s">
        <v>983</v>
      </c>
      <c r="AZ15311" t="s">
        <v>31</v>
      </c>
      <c r="BA15311" t="s">
        <v>31</v>
      </c>
    </row>
    <row r="15312" spans="1:53" hidden="1">
      <c r="A15312" t="s">
        <v>824</v>
      </c>
      <c r="B15312" t="s">
        <v>72</v>
      </c>
      <c r="C15312" t="s">
        <v>174</v>
      </c>
      <c r="D15312" t="s">
        <v>38</v>
      </c>
      <c r="E15312" t="s">
        <v>39</v>
      </c>
      <c r="F15312" t="s">
        <v>982</v>
      </c>
      <c r="G15312" t="s">
        <v>2532</v>
      </c>
      <c r="H15312" t="s">
        <v>2612</v>
      </c>
      <c r="J15312">
        <v>41.305999999999997</v>
      </c>
      <c r="K15312">
        <v>-72.927999999999997</v>
      </c>
      <c r="L15312" t="s">
        <v>971</v>
      </c>
      <c r="N15312">
        <v>1965</v>
      </c>
      <c r="O15312" t="s">
        <v>225</v>
      </c>
      <c r="P15312" t="s">
        <v>2532</v>
      </c>
      <c r="T15312">
        <v>160</v>
      </c>
      <c r="U15312">
        <v>30</v>
      </c>
      <c r="V15312">
        <v>20</v>
      </c>
      <c r="W15312">
        <v>16</v>
      </c>
      <c r="X15312">
        <v>8</v>
      </c>
      <c r="Y15312" t="s">
        <v>991</v>
      </c>
      <c r="Z15312">
        <v>1</v>
      </c>
      <c r="AA15312">
        <v>25.71</v>
      </c>
      <c r="AE15312" t="s">
        <v>476</v>
      </c>
      <c r="AH15312" t="s">
        <v>31</v>
      </c>
      <c r="AK15312">
        <v>27000</v>
      </c>
      <c r="AL15312" t="s">
        <v>983</v>
      </c>
      <c r="AZ15312" t="s">
        <v>31</v>
      </c>
      <c r="BA15312" t="s">
        <v>31</v>
      </c>
    </row>
    <row r="15313" spans="1:53" hidden="1">
      <c r="A15313" t="s">
        <v>824</v>
      </c>
      <c r="B15313" t="s">
        <v>72</v>
      </c>
      <c r="C15313" t="s">
        <v>174</v>
      </c>
      <c r="D15313" t="s">
        <v>38</v>
      </c>
      <c r="E15313" t="s">
        <v>39</v>
      </c>
      <c r="F15313" t="s">
        <v>982</v>
      </c>
      <c r="G15313" t="s">
        <v>2532</v>
      </c>
      <c r="H15313" t="s">
        <v>2612</v>
      </c>
      <c r="J15313">
        <v>41.305999999999997</v>
      </c>
      <c r="K15313">
        <v>-72.927999999999997</v>
      </c>
      <c r="L15313" t="s">
        <v>971</v>
      </c>
      <c r="N15313">
        <v>1965</v>
      </c>
      <c r="O15313" t="s">
        <v>225</v>
      </c>
      <c r="P15313" t="s">
        <v>2532</v>
      </c>
      <c r="T15313">
        <v>160</v>
      </c>
      <c r="U15313">
        <v>30</v>
      </c>
      <c r="V15313">
        <v>20</v>
      </c>
      <c r="W15313">
        <v>16</v>
      </c>
      <c r="X15313">
        <v>8</v>
      </c>
      <c r="Y15313" t="s">
        <v>991</v>
      </c>
      <c r="Z15313">
        <v>1</v>
      </c>
      <c r="AA15313">
        <v>23.35</v>
      </c>
      <c r="AE15313" t="s">
        <v>476</v>
      </c>
      <c r="AH15313" t="s">
        <v>31</v>
      </c>
      <c r="AK15313">
        <v>27000</v>
      </c>
      <c r="AL15313" t="s">
        <v>983</v>
      </c>
      <c r="AZ15313" t="s">
        <v>31</v>
      </c>
      <c r="BA15313" t="s">
        <v>31</v>
      </c>
    </row>
    <row r="15314" spans="1:53" hidden="1">
      <c r="A15314" t="s">
        <v>824</v>
      </c>
      <c r="B15314" t="s">
        <v>72</v>
      </c>
      <c r="C15314" t="s">
        <v>174</v>
      </c>
      <c r="D15314" t="s">
        <v>38</v>
      </c>
      <c r="E15314" t="s">
        <v>39</v>
      </c>
      <c r="F15314" t="s">
        <v>982</v>
      </c>
      <c r="G15314" t="s">
        <v>2532</v>
      </c>
      <c r="H15314" t="s">
        <v>2612</v>
      </c>
      <c r="J15314">
        <v>41.305999999999997</v>
      </c>
      <c r="K15314">
        <v>-72.927999999999997</v>
      </c>
      <c r="L15314" t="s">
        <v>971</v>
      </c>
      <c r="N15314">
        <v>1965</v>
      </c>
      <c r="O15314" t="s">
        <v>225</v>
      </c>
      <c r="P15314" t="s">
        <v>2532</v>
      </c>
      <c r="T15314">
        <v>160</v>
      </c>
      <c r="U15314">
        <v>30</v>
      </c>
      <c r="V15314">
        <v>20</v>
      </c>
      <c r="W15314">
        <v>16</v>
      </c>
      <c r="X15314">
        <v>8</v>
      </c>
      <c r="Y15314" t="s">
        <v>991</v>
      </c>
      <c r="Z15314">
        <v>1</v>
      </c>
      <c r="AA15314">
        <v>16.149999999999999</v>
      </c>
      <c r="AE15314" t="s">
        <v>476</v>
      </c>
      <c r="AH15314" t="s">
        <v>31</v>
      </c>
      <c r="AK15314">
        <v>27000</v>
      </c>
      <c r="AL15314" t="s">
        <v>983</v>
      </c>
      <c r="AZ15314" t="s">
        <v>31</v>
      </c>
      <c r="BA15314" t="s">
        <v>31</v>
      </c>
    </row>
    <row r="15315" spans="1:53" hidden="1">
      <c r="A15315" t="s">
        <v>2848</v>
      </c>
      <c r="B15315" t="s">
        <v>71</v>
      </c>
      <c r="C15315" t="s">
        <v>174</v>
      </c>
      <c r="D15315" t="s">
        <v>42</v>
      </c>
      <c r="E15315" t="s">
        <v>1767</v>
      </c>
      <c r="G15315" t="s">
        <v>2532</v>
      </c>
      <c r="H15315" t="s">
        <v>2849</v>
      </c>
      <c r="J15315">
        <v>40.98</v>
      </c>
      <c r="K15315">
        <v>-111.887</v>
      </c>
      <c r="M15315" t="s">
        <v>2633</v>
      </c>
      <c r="N15315">
        <v>1963</v>
      </c>
      <c r="O15315" t="s">
        <v>514</v>
      </c>
      <c r="P15315" t="s">
        <v>2532</v>
      </c>
      <c r="Q15315" s="64">
        <v>22942</v>
      </c>
      <c r="U15315" t="s">
        <v>462</v>
      </c>
      <c r="V15315" t="s">
        <v>462</v>
      </c>
      <c r="W15315" t="s">
        <v>462</v>
      </c>
      <c r="X15315" t="s">
        <v>462</v>
      </c>
      <c r="Y15315" t="s">
        <v>2850</v>
      </c>
      <c r="Z15315">
        <v>0</v>
      </c>
      <c r="AA15315">
        <v>60</v>
      </c>
      <c r="AB15315">
        <v>3</v>
      </c>
      <c r="AE15315" t="s">
        <v>2851</v>
      </c>
      <c r="AF15315">
        <v>41.143000000000001</v>
      </c>
      <c r="AG15315">
        <v>-111.934</v>
      </c>
      <c r="AH15315" t="s">
        <v>31</v>
      </c>
      <c r="AZ15315" t="s">
        <v>31</v>
      </c>
      <c r="BA15315" t="s">
        <v>31</v>
      </c>
    </row>
    <row r="15316" spans="1:53" hidden="1">
      <c r="A15316" t="s">
        <v>2848</v>
      </c>
      <c r="B15316" t="s">
        <v>71</v>
      </c>
      <c r="C15316" t="s">
        <v>174</v>
      </c>
      <c r="D15316" t="s">
        <v>42</v>
      </c>
      <c r="E15316" t="s">
        <v>1767</v>
      </c>
      <c r="G15316" t="s">
        <v>2532</v>
      </c>
      <c r="H15316" t="s">
        <v>2849</v>
      </c>
      <c r="J15316">
        <v>40.98</v>
      </c>
      <c r="K15316">
        <v>-111.887</v>
      </c>
      <c r="M15316" t="s">
        <v>2633</v>
      </c>
      <c r="N15316">
        <v>1963</v>
      </c>
      <c r="O15316" t="s">
        <v>514</v>
      </c>
      <c r="P15316" t="s">
        <v>2532</v>
      </c>
      <c r="Q15316" s="64">
        <v>22942</v>
      </c>
      <c r="U15316" t="s">
        <v>462</v>
      </c>
      <c r="V15316" t="s">
        <v>462</v>
      </c>
      <c r="W15316" t="s">
        <v>462</v>
      </c>
      <c r="X15316" t="s">
        <v>462</v>
      </c>
      <c r="Y15316" t="s">
        <v>2850</v>
      </c>
      <c r="Z15316">
        <v>0</v>
      </c>
      <c r="AA15316">
        <v>100</v>
      </c>
      <c r="AB15316">
        <v>3</v>
      </c>
      <c r="AE15316" t="s">
        <v>2851</v>
      </c>
      <c r="AF15316">
        <v>41.143000000000001</v>
      </c>
      <c r="AG15316">
        <v>-111.934</v>
      </c>
      <c r="AH15316" t="s">
        <v>31</v>
      </c>
      <c r="AZ15316" t="s">
        <v>31</v>
      </c>
      <c r="BA15316" t="s">
        <v>31</v>
      </c>
    </row>
    <row r="15317" spans="1:53" hidden="1">
      <c r="A15317" t="s">
        <v>2848</v>
      </c>
      <c r="B15317" t="s">
        <v>71</v>
      </c>
      <c r="C15317" t="s">
        <v>174</v>
      </c>
      <c r="D15317" t="s">
        <v>42</v>
      </c>
      <c r="E15317" t="s">
        <v>1767</v>
      </c>
      <c r="G15317" t="s">
        <v>2532</v>
      </c>
      <c r="H15317" t="s">
        <v>2849</v>
      </c>
      <c r="J15317">
        <v>40.98</v>
      </c>
      <c r="K15317">
        <v>-111.887</v>
      </c>
      <c r="M15317" t="s">
        <v>2633</v>
      </c>
      <c r="N15317">
        <v>1963</v>
      </c>
      <c r="O15317" t="s">
        <v>514</v>
      </c>
      <c r="P15317" t="s">
        <v>2532</v>
      </c>
      <c r="Q15317" s="64">
        <v>22942</v>
      </c>
      <c r="U15317" t="s">
        <v>462</v>
      </c>
      <c r="V15317" t="s">
        <v>462</v>
      </c>
      <c r="W15317" t="s">
        <v>462</v>
      </c>
      <c r="X15317" t="s">
        <v>462</v>
      </c>
      <c r="Y15317" t="s">
        <v>2852</v>
      </c>
      <c r="Z15317">
        <v>0</v>
      </c>
      <c r="AA15317">
        <v>60</v>
      </c>
      <c r="AB15317">
        <v>3</v>
      </c>
      <c r="AE15317" t="s">
        <v>2851</v>
      </c>
      <c r="AF15317">
        <v>41.143000000000001</v>
      </c>
      <c r="AG15317">
        <v>-111.934</v>
      </c>
      <c r="AH15317" t="s">
        <v>31</v>
      </c>
      <c r="AZ15317" t="s">
        <v>31</v>
      </c>
      <c r="BA15317" t="s">
        <v>31</v>
      </c>
    </row>
    <row r="15318" spans="1:53" hidden="1">
      <c r="A15318" t="s">
        <v>2848</v>
      </c>
      <c r="B15318" t="s">
        <v>71</v>
      </c>
      <c r="C15318" t="s">
        <v>174</v>
      </c>
      <c r="D15318" t="s">
        <v>42</v>
      </c>
      <c r="E15318" t="s">
        <v>1767</v>
      </c>
      <c r="G15318" t="s">
        <v>2532</v>
      </c>
      <c r="H15318" t="s">
        <v>2849</v>
      </c>
      <c r="J15318">
        <v>40.98</v>
      </c>
      <c r="K15318">
        <v>-111.887</v>
      </c>
      <c r="M15318" t="s">
        <v>2633</v>
      </c>
      <c r="N15318">
        <v>1963</v>
      </c>
      <c r="O15318" t="s">
        <v>514</v>
      </c>
      <c r="P15318" t="s">
        <v>2532</v>
      </c>
      <c r="Q15318" s="64">
        <v>22942</v>
      </c>
      <c r="U15318" t="s">
        <v>462</v>
      </c>
      <c r="V15318" t="s">
        <v>462</v>
      </c>
      <c r="W15318" t="s">
        <v>462</v>
      </c>
      <c r="X15318" t="s">
        <v>462</v>
      </c>
      <c r="Y15318" t="s">
        <v>2852</v>
      </c>
      <c r="Z15318">
        <v>0</v>
      </c>
      <c r="AA15318">
        <v>100</v>
      </c>
      <c r="AB15318">
        <v>3</v>
      </c>
      <c r="AE15318" t="s">
        <v>2851</v>
      </c>
      <c r="AF15318">
        <v>41.143000000000001</v>
      </c>
      <c r="AG15318">
        <v>-111.934</v>
      </c>
      <c r="AH15318" t="s">
        <v>31</v>
      </c>
      <c r="AZ15318" t="s">
        <v>31</v>
      </c>
      <c r="BA15318" t="s">
        <v>31</v>
      </c>
    </row>
    <row r="15319" spans="1:53" hidden="1">
      <c r="A15319" t="s">
        <v>2848</v>
      </c>
      <c r="B15319" t="s">
        <v>71</v>
      </c>
      <c r="C15319" t="s">
        <v>174</v>
      </c>
      <c r="D15319" t="s">
        <v>42</v>
      </c>
      <c r="E15319" t="s">
        <v>1767</v>
      </c>
      <c r="G15319" t="s">
        <v>2532</v>
      </c>
      <c r="H15319" t="s">
        <v>2849</v>
      </c>
      <c r="J15319">
        <v>40.98</v>
      </c>
      <c r="K15319">
        <v>-111.887</v>
      </c>
      <c r="M15319" t="s">
        <v>2633</v>
      </c>
      <c r="N15319">
        <v>1963</v>
      </c>
      <c r="O15319" t="s">
        <v>514</v>
      </c>
      <c r="P15319" t="s">
        <v>2532</v>
      </c>
      <c r="Q15319" s="64">
        <v>22942</v>
      </c>
      <c r="U15319" t="s">
        <v>462</v>
      </c>
      <c r="V15319" t="s">
        <v>462</v>
      </c>
      <c r="W15319" t="s">
        <v>462</v>
      </c>
      <c r="X15319" t="s">
        <v>462</v>
      </c>
      <c r="Y15319" t="s">
        <v>2853</v>
      </c>
      <c r="Z15319">
        <v>0</v>
      </c>
      <c r="AA15319">
        <v>100</v>
      </c>
      <c r="AB15319">
        <v>3</v>
      </c>
      <c r="AE15319" t="s">
        <v>2851</v>
      </c>
      <c r="AF15319">
        <v>41.143000000000001</v>
      </c>
      <c r="AG15319">
        <v>-111.934</v>
      </c>
      <c r="AH15319" t="s">
        <v>31</v>
      </c>
      <c r="AZ15319" t="s">
        <v>31</v>
      </c>
      <c r="BA15319" t="s">
        <v>31</v>
      </c>
    </row>
    <row r="15320" spans="1:53" hidden="1">
      <c r="A15320" t="s">
        <v>2848</v>
      </c>
      <c r="B15320" t="s">
        <v>71</v>
      </c>
      <c r="C15320" t="s">
        <v>174</v>
      </c>
      <c r="D15320" t="s">
        <v>42</v>
      </c>
      <c r="E15320" t="s">
        <v>1767</v>
      </c>
      <c r="G15320" t="s">
        <v>2532</v>
      </c>
      <c r="H15320" t="s">
        <v>2849</v>
      </c>
      <c r="J15320">
        <v>40.98</v>
      </c>
      <c r="K15320">
        <v>-111.887</v>
      </c>
      <c r="M15320" t="s">
        <v>2633</v>
      </c>
      <c r="N15320">
        <v>1963</v>
      </c>
      <c r="O15320" t="s">
        <v>514</v>
      </c>
      <c r="P15320" t="s">
        <v>2532</v>
      </c>
      <c r="Q15320" s="64">
        <v>22942</v>
      </c>
      <c r="R15320">
        <v>8</v>
      </c>
      <c r="S15320" t="s">
        <v>462</v>
      </c>
      <c r="T15320">
        <v>8</v>
      </c>
      <c r="U15320" t="s">
        <v>462</v>
      </c>
      <c r="V15320" t="s">
        <v>462</v>
      </c>
      <c r="W15320" t="s">
        <v>462</v>
      </c>
      <c r="X15320" t="s">
        <v>462</v>
      </c>
      <c r="Y15320" t="s">
        <v>2850</v>
      </c>
      <c r="Z15320">
        <v>0</v>
      </c>
      <c r="AA15320">
        <v>60</v>
      </c>
      <c r="AB15320">
        <v>3</v>
      </c>
      <c r="AE15320" t="s">
        <v>2851</v>
      </c>
      <c r="AF15320">
        <v>41.143000000000001</v>
      </c>
      <c r="AG15320">
        <v>-111.934</v>
      </c>
      <c r="AH15320" t="s">
        <v>31</v>
      </c>
      <c r="AZ15320" t="s">
        <v>31</v>
      </c>
      <c r="BA15320" t="s">
        <v>31</v>
      </c>
    </row>
    <row r="15321" spans="1:53" hidden="1">
      <c r="A15321" t="s">
        <v>2848</v>
      </c>
      <c r="B15321" t="s">
        <v>71</v>
      </c>
      <c r="C15321" t="s">
        <v>174</v>
      </c>
      <c r="D15321" t="s">
        <v>42</v>
      </c>
      <c r="E15321" t="s">
        <v>1767</v>
      </c>
      <c r="G15321" t="s">
        <v>2532</v>
      </c>
      <c r="H15321" t="s">
        <v>2849</v>
      </c>
      <c r="J15321">
        <v>40.98</v>
      </c>
      <c r="K15321">
        <v>-111.887</v>
      </c>
      <c r="M15321" t="s">
        <v>2633</v>
      </c>
      <c r="N15321">
        <v>1963</v>
      </c>
      <c r="O15321" t="s">
        <v>514</v>
      </c>
      <c r="P15321" t="s">
        <v>2532</v>
      </c>
      <c r="Q15321" s="64">
        <v>22942</v>
      </c>
      <c r="R15321">
        <v>8</v>
      </c>
      <c r="S15321" t="s">
        <v>462</v>
      </c>
      <c r="T15321">
        <v>8</v>
      </c>
      <c r="U15321" t="s">
        <v>462</v>
      </c>
      <c r="V15321" t="s">
        <v>462</v>
      </c>
      <c r="W15321" t="s">
        <v>462</v>
      </c>
      <c r="X15321" t="s">
        <v>462</v>
      </c>
      <c r="Y15321" t="s">
        <v>2850</v>
      </c>
      <c r="Z15321">
        <v>0</v>
      </c>
      <c r="AA15321">
        <v>100</v>
      </c>
      <c r="AB15321">
        <v>3</v>
      </c>
      <c r="AE15321" t="s">
        <v>2851</v>
      </c>
      <c r="AF15321">
        <v>41.143000000000001</v>
      </c>
      <c r="AG15321">
        <v>-111.934</v>
      </c>
      <c r="AH15321" t="s">
        <v>31</v>
      </c>
      <c r="AZ15321" t="s">
        <v>31</v>
      </c>
      <c r="BA15321" t="s">
        <v>31</v>
      </c>
    </row>
    <row r="15322" spans="1:53" hidden="1">
      <c r="A15322" t="s">
        <v>2848</v>
      </c>
      <c r="B15322" t="s">
        <v>71</v>
      </c>
      <c r="C15322" t="s">
        <v>174</v>
      </c>
      <c r="D15322" t="s">
        <v>42</v>
      </c>
      <c r="E15322" t="s">
        <v>1767</v>
      </c>
      <c r="G15322" t="s">
        <v>2532</v>
      </c>
      <c r="H15322" t="s">
        <v>2849</v>
      </c>
      <c r="J15322">
        <v>40.98</v>
      </c>
      <c r="K15322">
        <v>-111.887</v>
      </c>
      <c r="M15322" t="s">
        <v>2633</v>
      </c>
      <c r="N15322">
        <v>1963</v>
      </c>
      <c r="O15322" t="s">
        <v>514</v>
      </c>
      <c r="P15322" t="s">
        <v>2532</v>
      </c>
      <c r="Q15322" s="64">
        <v>22942</v>
      </c>
      <c r="R15322">
        <v>8</v>
      </c>
      <c r="S15322" t="s">
        <v>462</v>
      </c>
      <c r="T15322">
        <v>8</v>
      </c>
      <c r="U15322" t="s">
        <v>462</v>
      </c>
      <c r="V15322" t="s">
        <v>462</v>
      </c>
      <c r="W15322" t="s">
        <v>462</v>
      </c>
      <c r="X15322" t="s">
        <v>462</v>
      </c>
      <c r="Y15322" t="s">
        <v>2852</v>
      </c>
      <c r="Z15322">
        <v>0</v>
      </c>
      <c r="AA15322">
        <v>60</v>
      </c>
      <c r="AB15322">
        <v>3</v>
      </c>
      <c r="AE15322" t="s">
        <v>2851</v>
      </c>
      <c r="AF15322">
        <v>41.143000000000001</v>
      </c>
      <c r="AG15322">
        <v>-111.934</v>
      </c>
      <c r="AH15322" t="s">
        <v>31</v>
      </c>
      <c r="AZ15322" t="s">
        <v>31</v>
      </c>
      <c r="BA15322" t="s">
        <v>31</v>
      </c>
    </row>
    <row r="15323" spans="1:53" hidden="1">
      <c r="A15323" t="s">
        <v>2848</v>
      </c>
      <c r="B15323" t="s">
        <v>71</v>
      </c>
      <c r="C15323" t="s">
        <v>174</v>
      </c>
      <c r="D15323" t="s">
        <v>42</v>
      </c>
      <c r="E15323" t="s">
        <v>1767</v>
      </c>
      <c r="G15323" t="s">
        <v>2532</v>
      </c>
      <c r="H15323" t="s">
        <v>2849</v>
      </c>
      <c r="J15323">
        <v>40.98</v>
      </c>
      <c r="K15323">
        <v>-111.887</v>
      </c>
      <c r="M15323" t="s">
        <v>2633</v>
      </c>
      <c r="N15323">
        <v>1963</v>
      </c>
      <c r="O15323" t="s">
        <v>514</v>
      </c>
      <c r="P15323" t="s">
        <v>2532</v>
      </c>
      <c r="Q15323" s="64">
        <v>22942</v>
      </c>
      <c r="R15323">
        <v>8</v>
      </c>
      <c r="S15323" t="s">
        <v>462</v>
      </c>
      <c r="T15323">
        <v>8</v>
      </c>
      <c r="U15323" t="s">
        <v>462</v>
      </c>
      <c r="V15323" t="s">
        <v>462</v>
      </c>
      <c r="W15323" t="s">
        <v>462</v>
      </c>
      <c r="X15323" t="s">
        <v>462</v>
      </c>
      <c r="Y15323" t="s">
        <v>2852</v>
      </c>
      <c r="Z15323">
        <v>0</v>
      </c>
      <c r="AA15323">
        <v>100</v>
      </c>
      <c r="AB15323">
        <v>3</v>
      </c>
      <c r="AE15323" t="s">
        <v>2851</v>
      </c>
      <c r="AF15323">
        <v>41.143000000000001</v>
      </c>
      <c r="AG15323">
        <v>-111.934</v>
      </c>
      <c r="AH15323" t="s">
        <v>31</v>
      </c>
      <c r="AZ15323" t="s">
        <v>31</v>
      </c>
      <c r="BA15323" t="s">
        <v>31</v>
      </c>
    </row>
    <row r="15324" spans="1:53" hidden="1">
      <c r="A15324" t="s">
        <v>2848</v>
      </c>
      <c r="B15324" t="s">
        <v>71</v>
      </c>
      <c r="C15324" t="s">
        <v>174</v>
      </c>
      <c r="D15324" t="s">
        <v>42</v>
      </c>
      <c r="E15324" t="s">
        <v>1767</v>
      </c>
      <c r="G15324" t="s">
        <v>2532</v>
      </c>
      <c r="H15324" t="s">
        <v>2849</v>
      </c>
      <c r="J15324">
        <v>40.98</v>
      </c>
      <c r="K15324">
        <v>-111.887</v>
      </c>
      <c r="M15324" t="s">
        <v>2633</v>
      </c>
      <c r="N15324">
        <v>1963</v>
      </c>
      <c r="O15324" t="s">
        <v>514</v>
      </c>
      <c r="P15324" t="s">
        <v>2532</v>
      </c>
      <c r="Q15324" s="64">
        <v>22942</v>
      </c>
      <c r="R15324">
        <v>8</v>
      </c>
      <c r="S15324" t="s">
        <v>462</v>
      </c>
      <c r="T15324">
        <v>8</v>
      </c>
      <c r="U15324" t="s">
        <v>462</v>
      </c>
      <c r="V15324" t="s">
        <v>462</v>
      </c>
      <c r="W15324" t="s">
        <v>462</v>
      </c>
      <c r="X15324" t="s">
        <v>462</v>
      </c>
      <c r="Y15324" t="s">
        <v>2853</v>
      </c>
      <c r="Z15324">
        <v>11</v>
      </c>
      <c r="AA15324">
        <v>100</v>
      </c>
      <c r="AB15324">
        <v>3</v>
      </c>
      <c r="AE15324" t="s">
        <v>2851</v>
      </c>
      <c r="AF15324">
        <v>41.143000000000001</v>
      </c>
      <c r="AG15324">
        <v>-111.934</v>
      </c>
      <c r="AH15324" t="s">
        <v>31</v>
      </c>
      <c r="AZ15324" t="s">
        <v>31</v>
      </c>
      <c r="BA15324" t="s">
        <v>31</v>
      </c>
    </row>
    <row r="15325" spans="1:53" hidden="1">
      <c r="A15325" t="s">
        <v>2848</v>
      </c>
      <c r="B15325" t="s">
        <v>71</v>
      </c>
      <c r="C15325" t="s">
        <v>174</v>
      </c>
      <c r="D15325" t="s">
        <v>42</v>
      </c>
      <c r="E15325" t="s">
        <v>1767</v>
      </c>
      <c r="G15325" t="s">
        <v>2532</v>
      </c>
      <c r="H15325" t="s">
        <v>2849</v>
      </c>
      <c r="J15325">
        <v>40.98</v>
      </c>
      <c r="K15325">
        <v>-111.887</v>
      </c>
      <c r="M15325" t="s">
        <v>2633</v>
      </c>
      <c r="N15325">
        <v>1963</v>
      </c>
      <c r="O15325" t="s">
        <v>514</v>
      </c>
      <c r="P15325" t="s">
        <v>2532</v>
      </c>
      <c r="Q15325" s="64">
        <v>22985</v>
      </c>
      <c r="U15325" t="s">
        <v>462</v>
      </c>
      <c r="V15325" t="s">
        <v>462</v>
      </c>
      <c r="W15325" t="s">
        <v>462</v>
      </c>
      <c r="X15325" t="s">
        <v>462</v>
      </c>
      <c r="Y15325" t="s">
        <v>2850</v>
      </c>
      <c r="Z15325">
        <v>3.5</v>
      </c>
      <c r="AA15325">
        <v>60</v>
      </c>
      <c r="AB15325">
        <v>3</v>
      </c>
      <c r="AE15325" t="s">
        <v>2851</v>
      </c>
      <c r="AF15325">
        <v>41.143000000000001</v>
      </c>
      <c r="AG15325">
        <v>-111.934</v>
      </c>
      <c r="AH15325" t="s">
        <v>31</v>
      </c>
      <c r="AZ15325" t="s">
        <v>31</v>
      </c>
      <c r="BA15325" t="s">
        <v>31</v>
      </c>
    </row>
    <row r="15326" spans="1:53" hidden="1">
      <c r="A15326" t="s">
        <v>2848</v>
      </c>
      <c r="B15326" t="s">
        <v>71</v>
      </c>
      <c r="C15326" t="s">
        <v>174</v>
      </c>
      <c r="D15326" t="s">
        <v>42</v>
      </c>
      <c r="E15326" t="s">
        <v>1767</v>
      </c>
      <c r="G15326" t="s">
        <v>2532</v>
      </c>
      <c r="H15326" t="s">
        <v>2849</v>
      </c>
      <c r="J15326">
        <v>40.98</v>
      </c>
      <c r="K15326">
        <v>-111.887</v>
      </c>
      <c r="M15326" t="s">
        <v>2633</v>
      </c>
      <c r="N15326">
        <v>1963</v>
      </c>
      <c r="O15326" t="s">
        <v>514</v>
      </c>
      <c r="P15326" t="s">
        <v>2532</v>
      </c>
      <c r="Q15326" s="64">
        <v>22985</v>
      </c>
      <c r="U15326" t="s">
        <v>462</v>
      </c>
      <c r="V15326" t="s">
        <v>462</v>
      </c>
      <c r="W15326" t="s">
        <v>462</v>
      </c>
      <c r="X15326" t="s">
        <v>462</v>
      </c>
      <c r="Y15326" t="s">
        <v>2850</v>
      </c>
      <c r="Z15326">
        <v>9.1</v>
      </c>
      <c r="AA15326">
        <v>100</v>
      </c>
      <c r="AB15326">
        <v>3</v>
      </c>
      <c r="AE15326" t="s">
        <v>2851</v>
      </c>
      <c r="AF15326">
        <v>41.143000000000001</v>
      </c>
      <c r="AG15326">
        <v>-111.934</v>
      </c>
      <c r="AH15326" t="s">
        <v>31</v>
      </c>
      <c r="AZ15326" t="s">
        <v>31</v>
      </c>
      <c r="BA15326" t="s">
        <v>31</v>
      </c>
    </row>
    <row r="15327" spans="1:53" hidden="1">
      <c r="A15327" t="s">
        <v>2848</v>
      </c>
      <c r="B15327" t="s">
        <v>71</v>
      </c>
      <c r="C15327" t="s">
        <v>174</v>
      </c>
      <c r="D15327" t="s">
        <v>42</v>
      </c>
      <c r="E15327" t="s">
        <v>1767</v>
      </c>
      <c r="G15327" t="s">
        <v>2532</v>
      </c>
      <c r="H15327" t="s">
        <v>2849</v>
      </c>
      <c r="J15327">
        <v>40.98</v>
      </c>
      <c r="K15327">
        <v>-111.887</v>
      </c>
      <c r="M15327" t="s">
        <v>2633</v>
      </c>
      <c r="N15327">
        <v>1963</v>
      </c>
      <c r="O15327" t="s">
        <v>514</v>
      </c>
      <c r="P15327" t="s">
        <v>2532</v>
      </c>
      <c r="Q15327" s="64">
        <v>22985</v>
      </c>
      <c r="U15327" t="s">
        <v>462</v>
      </c>
      <c r="V15327" t="s">
        <v>462</v>
      </c>
      <c r="W15327" t="s">
        <v>462</v>
      </c>
      <c r="X15327" t="s">
        <v>462</v>
      </c>
      <c r="Y15327" t="s">
        <v>2852</v>
      </c>
      <c r="Z15327">
        <v>7.1</v>
      </c>
      <c r="AA15327">
        <v>60</v>
      </c>
      <c r="AB15327">
        <v>3</v>
      </c>
      <c r="AE15327" t="s">
        <v>2851</v>
      </c>
      <c r="AF15327">
        <v>41.143000000000001</v>
      </c>
      <c r="AG15327">
        <v>-111.934</v>
      </c>
      <c r="AH15327" t="s">
        <v>31</v>
      </c>
      <c r="AZ15327" t="s">
        <v>31</v>
      </c>
      <c r="BA15327" t="s">
        <v>31</v>
      </c>
    </row>
    <row r="15328" spans="1:53" hidden="1">
      <c r="A15328" t="s">
        <v>2848</v>
      </c>
      <c r="B15328" t="s">
        <v>71</v>
      </c>
      <c r="C15328" t="s">
        <v>174</v>
      </c>
      <c r="D15328" t="s">
        <v>42</v>
      </c>
      <c r="E15328" t="s">
        <v>1767</v>
      </c>
      <c r="G15328" t="s">
        <v>2532</v>
      </c>
      <c r="H15328" t="s">
        <v>2849</v>
      </c>
      <c r="J15328">
        <v>40.98</v>
      </c>
      <c r="K15328">
        <v>-111.887</v>
      </c>
      <c r="M15328" t="s">
        <v>2633</v>
      </c>
      <c r="N15328">
        <v>1963</v>
      </c>
      <c r="O15328" t="s">
        <v>514</v>
      </c>
      <c r="P15328" t="s">
        <v>2532</v>
      </c>
      <c r="Q15328" s="64">
        <v>22985</v>
      </c>
      <c r="U15328" t="s">
        <v>462</v>
      </c>
      <c r="V15328" t="s">
        <v>462</v>
      </c>
      <c r="W15328" t="s">
        <v>462</v>
      </c>
      <c r="X15328" t="s">
        <v>462</v>
      </c>
      <c r="Y15328" t="s">
        <v>2852</v>
      </c>
      <c r="Z15328">
        <v>24.9</v>
      </c>
      <c r="AA15328">
        <v>100</v>
      </c>
      <c r="AB15328">
        <v>3</v>
      </c>
      <c r="AE15328" t="s">
        <v>2851</v>
      </c>
      <c r="AF15328">
        <v>41.143000000000001</v>
      </c>
      <c r="AG15328">
        <v>-111.934</v>
      </c>
      <c r="AH15328" t="s">
        <v>31</v>
      </c>
      <c r="AZ15328" t="s">
        <v>31</v>
      </c>
      <c r="BA15328" t="s">
        <v>31</v>
      </c>
    </row>
    <row r="15329" spans="1:53" hidden="1">
      <c r="A15329" t="s">
        <v>2848</v>
      </c>
      <c r="B15329" t="s">
        <v>71</v>
      </c>
      <c r="C15329" t="s">
        <v>174</v>
      </c>
      <c r="D15329" t="s">
        <v>42</v>
      </c>
      <c r="E15329" t="s">
        <v>1767</v>
      </c>
      <c r="G15329" t="s">
        <v>2532</v>
      </c>
      <c r="H15329" t="s">
        <v>2849</v>
      </c>
      <c r="J15329">
        <v>40.98</v>
      </c>
      <c r="K15329">
        <v>-111.887</v>
      </c>
      <c r="M15329" t="s">
        <v>2633</v>
      </c>
      <c r="N15329">
        <v>1963</v>
      </c>
      <c r="O15329" t="s">
        <v>514</v>
      </c>
      <c r="P15329" t="s">
        <v>2532</v>
      </c>
      <c r="Q15329" s="64">
        <v>22985</v>
      </c>
      <c r="U15329" t="s">
        <v>462</v>
      </c>
      <c r="V15329" t="s">
        <v>462</v>
      </c>
      <c r="W15329" t="s">
        <v>462</v>
      </c>
      <c r="X15329" t="s">
        <v>462</v>
      </c>
      <c r="Y15329" t="s">
        <v>2853</v>
      </c>
      <c r="Z15329">
        <v>10.6</v>
      </c>
      <c r="AA15329">
        <v>100</v>
      </c>
      <c r="AB15329">
        <v>3</v>
      </c>
      <c r="AE15329" t="s">
        <v>2851</v>
      </c>
      <c r="AF15329">
        <v>41.143000000000001</v>
      </c>
      <c r="AG15329">
        <v>-111.934</v>
      </c>
      <c r="AH15329" t="s">
        <v>31</v>
      </c>
      <c r="AZ15329" t="s">
        <v>31</v>
      </c>
      <c r="BA15329" t="s">
        <v>31</v>
      </c>
    </row>
    <row r="15330" spans="1:53" hidden="1">
      <c r="A15330" t="s">
        <v>2848</v>
      </c>
      <c r="B15330" t="s">
        <v>71</v>
      </c>
      <c r="C15330" t="s">
        <v>174</v>
      </c>
      <c r="D15330" t="s">
        <v>42</v>
      </c>
      <c r="E15330" t="s">
        <v>1767</v>
      </c>
      <c r="G15330" t="s">
        <v>2532</v>
      </c>
      <c r="H15330" t="s">
        <v>2849</v>
      </c>
      <c r="J15330">
        <v>40.98</v>
      </c>
      <c r="K15330">
        <v>-111.887</v>
      </c>
      <c r="M15330" t="s">
        <v>2633</v>
      </c>
      <c r="N15330">
        <v>1963</v>
      </c>
      <c r="O15330" t="s">
        <v>514</v>
      </c>
      <c r="P15330" t="s">
        <v>2532</v>
      </c>
      <c r="Q15330" s="64">
        <v>22985</v>
      </c>
      <c r="R15330">
        <v>8</v>
      </c>
      <c r="S15330" t="s">
        <v>462</v>
      </c>
      <c r="T15330">
        <v>10.5</v>
      </c>
      <c r="U15330" t="s">
        <v>462</v>
      </c>
      <c r="V15330" t="s">
        <v>462</v>
      </c>
      <c r="W15330" t="s">
        <v>462</v>
      </c>
      <c r="X15330" t="s">
        <v>462</v>
      </c>
      <c r="Y15330" t="s">
        <v>2850</v>
      </c>
      <c r="Z15330">
        <v>4.2</v>
      </c>
      <c r="AA15330">
        <v>60</v>
      </c>
      <c r="AB15330">
        <v>1</v>
      </c>
      <c r="AE15330" t="s">
        <v>2851</v>
      </c>
      <c r="AF15330">
        <v>41.143000000000001</v>
      </c>
      <c r="AG15330">
        <v>-111.934</v>
      </c>
      <c r="AH15330" t="s">
        <v>31</v>
      </c>
      <c r="AZ15330" t="s">
        <v>31</v>
      </c>
      <c r="BA15330" t="s">
        <v>31</v>
      </c>
    </row>
    <row r="15331" spans="1:53" hidden="1">
      <c r="A15331" t="s">
        <v>2848</v>
      </c>
      <c r="B15331" t="s">
        <v>71</v>
      </c>
      <c r="C15331" t="s">
        <v>174</v>
      </c>
      <c r="D15331" t="s">
        <v>42</v>
      </c>
      <c r="E15331" t="s">
        <v>1767</v>
      </c>
      <c r="G15331" t="s">
        <v>2532</v>
      </c>
      <c r="H15331" t="s">
        <v>2849</v>
      </c>
      <c r="J15331">
        <v>40.98</v>
      </c>
      <c r="K15331">
        <v>-111.887</v>
      </c>
      <c r="M15331" t="s">
        <v>2633</v>
      </c>
      <c r="N15331">
        <v>1963</v>
      </c>
      <c r="O15331" t="s">
        <v>514</v>
      </c>
      <c r="P15331" t="s">
        <v>2532</v>
      </c>
      <c r="Q15331" s="64">
        <v>22985</v>
      </c>
      <c r="R15331">
        <v>8</v>
      </c>
      <c r="S15331" t="s">
        <v>462</v>
      </c>
      <c r="T15331">
        <v>10.5</v>
      </c>
      <c r="U15331" t="s">
        <v>462</v>
      </c>
      <c r="V15331" t="s">
        <v>462</v>
      </c>
      <c r="W15331" t="s">
        <v>462</v>
      </c>
      <c r="X15331" t="s">
        <v>462</v>
      </c>
      <c r="Y15331" t="s">
        <v>2850</v>
      </c>
      <c r="Z15331">
        <v>5.9</v>
      </c>
      <c r="AA15331">
        <v>100</v>
      </c>
      <c r="AB15331">
        <v>1</v>
      </c>
      <c r="AE15331" t="s">
        <v>2851</v>
      </c>
      <c r="AF15331">
        <v>41.143000000000001</v>
      </c>
      <c r="AG15331">
        <v>-111.934</v>
      </c>
      <c r="AH15331" t="s">
        <v>31</v>
      </c>
      <c r="AZ15331" t="s">
        <v>31</v>
      </c>
      <c r="BA15331" t="s">
        <v>31</v>
      </c>
    </row>
    <row r="15332" spans="1:53" hidden="1">
      <c r="A15332" t="s">
        <v>2848</v>
      </c>
      <c r="B15332" t="s">
        <v>71</v>
      </c>
      <c r="C15332" t="s">
        <v>174</v>
      </c>
      <c r="D15332" t="s">
        <v>42</v>
      </c>
      <c r="E15332" t="s">
        <v>1767</v>
      </c>
      <c r="G15332" t="s">
        <v>2532</v>
      </c>
      <c r="H15332" t="s">
        <v>2849</v>
      </c>
      <c r="J15332">
        <v>40.98</v>
      </c>
      <c r="K15332">
        <v>-111.887</v>
      </c>
      <c r="M15332" t="s">
        <v>2633</v>
      </c>
      <c r="N15332">
        <v>1963</v>
      </c>
      <c r="O15332" t="s">
        <v>514</v>
      </c>
      <c r="P15332" t="s">
        <v>2532</v>
      </c>
      <c r="Q15332" s="64">
        <v>22985</v>
      </c>
      <c r="R15332">
        <v>8</v>
      </c>
      <c r="S15332" t="s">
        <v>462</v>
      </c>
      <c r="T15332">
        <v>10.5</v>
      </c>
      <c r="U15332" t="s">
        <v>462</v>
      </c>
      <c r="V15332" t="s">
        <v>462</v>
      </c>
      <c r="W15332" t="s">
        <v>462</v>
      </c>
      <c r="X15332" t="s">
        <v>462</v>
      </c>
      <c r="Y15332" t="s">
        <v>2852</v>
      </c>
      <c r="Z15332">
        <v>55.6</v>
      </c>
      <c r="AA15332">
        <v>60</v>
      </c>
      <c r="AB15332">
        <v>1</v>
      </c>
      <c r="AE15332" t="s">
        <v>2851</v>
      </c>
      <c r="AF15332">
        <v>41.143000000000001</v>
      </c>
      <c r="AG15332">
        <v>-111.934</v>
      </c>
      <c r="AH15332" t="s">
        <v>31</v>
      </c>
      <c r="AZ15332" t="s">
        <v>31</v>
      </c>
      <c r="BA15332" t="s">
        <v>31</v>
      </c>
    </row>
    <row r="15333" spans="1:53" hidden="1">
      <c r="A15333" t="s">
        <v>2848</v>
      </c>
      <c r="B15333" t="s">
        <v>71</v>
      </c>
      <c r="C15333" t="s">
        <v>174</v>
      </c>
      <c r="D15333" t="s">
        <v>42</v>
      </c>
      <c r="E15333" t="s">
        <v>1767</v>
      </c>
      <c r="G15333" t="s">
        <v>2532</v>
      </c>
      <c r="H15333" t="s">
        <v>2849</v>
      </c>
      <c r="J15333">
        <v>40.98</v>
      </c>
      <c r="K15333">
        <v>-111.887</v>
      </c>
      <c r="M15333" t="s">
        <v>2633</v>
      </c>
      <c r="N15333">
        <v>1963</v>
      </c>
      <c r="O15333" t="s">
        <v>514</v>
      </c>
      <c r="P15333" t="s">
        <v>2532</v>
      </c>
      <c r="Q15333" s="64">
        <v>22985</v>
      </c>
      <c r="R15333">
        <v>8</v>
      </c>
      <c r="S15333" t="s">
        <v>462</v>
      </c>
      <c r="T15333">
        <v>10.5</v>
      </c>
      <c r="U15333" t="s">
        <v>462</v>
      </c>
      <c r="V15333" t="s">
        <v>462</v>
      </c>
      <c r="W15333" t="s">
        <v>462</v>
      </c>
      <c r="X15333" t="s">
        <v>462</v>
      </c>
      <c r="Y15333" t="s">
        <v>2852</v>
      </c>
      <c r="Z15333">
        <v>59.6</v>
      </c>
      <c r="AA15333">
        <v>100</v>
      </c>
      <c r="AB15333">
        <v>1</v>
      </c>
      <c r="AE15333" t="s">
        <v>2851</v>
      </c>
      <c r="AF15333">
        <v>41.143000000000001</v>
      </c>
      <c r="AG15333">
        <v>-111.934</v>
      </c>
      <c r="AH15333" t="s">
        <v>31</v>
      </c>
      <c r="AZ15333" t="s">
        <v>31</v>
      </c>
      <c r="BA15333" t="s">
        <v>31</v>
      </c>
    </row>
    <row r="15334" spans="1:53" hidden="1">
      <c r="A15334" t="s">
        <v>2848</v>
      </c>
      <c r="B15334" t="s">
        <v>71</v>
      </c>
      <c r="C15334" t="s">
        <v>174</v>
      </c>
      <c r="D15334" t="s">
        <v>42</v>
      </c>
      <c r="E15334" t="s">
        <v>1767</v>
      </c>
      <c r="G15334" t="s">
        <v>2532</v>
      </c>
      <c r="H15334" t="s">
        <v>2849</v>
      </c>
      <c r="J15334">
        <v>40.98</v>
      </c>
      <c r="K15334">
        <v>-111.887</v>
      </c>
      <c r="M15334" t="s">
        <v>2633</v>
      </c>
      <c r="N15334">
        <v>1963</v>
      </c>
      <c r="O15334" t="s">
        <v>514</v>
      </c>
      <c r="P15334" t="s">
        <v>2532</v>
      </c>
      <c r="Q15334" s="64">
        <v>22985</v>
      </c>
      <c r="R15334">
        <v>8</v>
      </c>
      <c r="S15334" t="s">
        <v>462</v>
      </c>
      <c r="T15334">
        <v>10.5</v>
      </c>
      <c r="U15334" t="s">
        <v>462</v>
      </c>
      <c r="V15334" t="s">
        <v>462</v>
      </c>
      <c r="W15334" t="s">
        <v>462</v>
      </c>
      <c r="X15334" t="s">
        <v>462</v>
      </c>
      <c r="Y15334" t="s">
        <v>2853</v>
      </c>
      <c r="Z15334">
        <v>17</v>
      </c>
      <c r="AA15334">
        <v>100</v>
      </c>
      <c r="AB15334">
        <v>1</v>
      </c>
      <c r="AE15334" t="s">
        <v>2851</v>
      </c>
      <c r="AF15334">
        <v>41.143000000000001</v>
      </c>
      <c r="AG15334">
        <v>-111.934</v>
      </c>
      <c r="AH15334" t="s">
        <v>31</v>
      </c>
      <c r="AZ15334" t="s">
        <v>31</v>
      </c>
      <c r="BA15334" t="s">
        <v>31</v>
      </c>
    </row>
    <row r="15335" spans="1:53" hidden="1">
      <c r="A15335" t="s">
        <v>2848</v>
      </c>
      <c r="B15335" t="s">
        <v>71</v>
      </c>
      <c r="C15335" t="s">
        <v>174</v>
      </c>
      <c r="D15335" t="s">
        <v>42</v>
      </c>
      <c r="E15335" t="s">
        <v>1767</v>
      </c>
      <c r="G15335" t="s">
        <v>2532</v>
      </c>
      <c r="H15335" t="s">
        <v>2849</v>
      </c>
      <c r="J15335">
        <v>40.98</v>
      </c>
      <c r="K15335">
        <v>-111.887</v>
      </c>
      <c r="M15335" t="s">
        <v>2633</v>
      </c>
      <c r="N15335">
        <v>1963</v>
      </c>
      <c r="O15335" t="s">
        <v>514</v>
      </c>
      <c r="P15335" t="s">
        <v>2532</v>
      </c>
      <c r="Q15335" s="64">
        <v>22942</v>
      </c>
      <c r="U15335" t="s">
        <v>462</v>
      </c>
      <c r="V15335" t="s">
        <v>462</v>
      </c>
      <c r="W15335" t="s">
        <v>462</v>
      </c>
      <c r="X15335" t="s">
        <v>462</v>
      </c>
      <c r="Y15335" t="s">
        <v>2850</v>
      </c>
      <c r="Z15335">
        <v>0</v>
      </c>
      <c r="AA15335">
        <v>60</v>
      </c>
      <c r="AB15335">
        <v>3</v>
      </c>
      <c r="AE15335" t="s">
        <v>2851</v>
      </c>
      <c r="AF15335">
        <v>41.143000000000001</v>
      </c>
      <c r="AG15335">
        <v>-111.934</v>
      </c>
      <c r="AH15335" t="s">
        <v>31</v>
      </c>
      <c r="AJ15335" t="s">
        <v>2854</v>
      </c>
      <c r="AZ15335" t="s">
        <v>31</v>
      </c>
      <c r="BA15335" t="s">
        <v>31</v>
      </c>
    </row>
    <row r="15336" spans="1:53" hidden="1">
      <c r="A15336" t="s">
        <v>2848</v>
      </c>
      <c r="B15336" t="s">
        <v>71</v>
      </c>
      <c r="C15336" t="s">
        <v>174</v>
      </c>
      <c r="D15336" t="s">
        <v>42</v>
      </c>
      <c r="E15336" t="s">
        <v>1767</v>
      </c>
      <c r="G15336" t="s">
        <v>2532</v>
      </c>
      <c r="H15336" t="s">
        <v>2849</v>
      </c>
      <c r="J15336">
        <v>40.98</v>
      </c>
      <c r="K15336">
        <v>-111.887</v>
      </c>
      <c r="M15336" t="s">
        <v>2633</v>
      </c>
      <c r="N15336">
        <v>1963</v>
      </c>
      <c r="O15336" t="s">
        <v>514</v>
      </c>
      <c r="P15336" t="s">
        <v>2532</v>
      </c>
      <c r="Q15336" s="64">
        <v>22942</v>
      </c>
      <c r="U15336" t="s">
        <v>462</v>
      </c>
      <c r="V15336" t="s">
        <v>462</v>
      </c>
      <c r="W15336" t="s">
        <v>462</v>
      </c>
      <c r="X15336" t="s">
        <v>462</v>
      </c>
      <c r="Y15336" t="s">
        <v>2850</v>
      </c>
      <c r="Z15336">
        <v>0</v>
      </c>
      <c r="AA15336">
        <v>100</v>
      </c>
      <c r="AB15336">
        <v>3</v>
      </c>
      <c r="AE15336" t="s">
        <v>2851</v>
      </c>
      <c r="AF15336">
        <v>41.143000000000001</v>
      </c>
      <c r="AG15336">
        <v>-111.934</v>
      </c>
      <c r="AH15336" t="s">
        <v>31</v>
      </c>
      <c r="AJ15336" t="s">
        <v>2854</v>
      </c>
      <c r="AZ15336" t="s">
        <v>31</v>
      </c>
      <c r="BA15336" t="s">
        <v>31</v>
      </c>
    </row>
    <row r="15337" spans="1:53" hidden="1">
      <c r="A15337" t="s">
        <v>2848</v>
      </c>
      <c r="B15337" t="s">
        <v>71</v>
      </c>
      <c r="C15337" t="s">
        <v>174</v>
      </c>
      <c r="D15337" t="s">
        <v>42</v>
      </c>
      <c r="E15337" t="s">
        <v>1767</v>
      </c>
      <c r="G15337" t="s">
        <v>2532</v>
      </c>
      <c r="H15337" t="s">
        <v>2849</v>
      </c>
      <c r="J15337">
        <v>40.98</v>
      </c>
      <c r="K15337">
        <v>-111.887</v>
      </c>
      <c r="M15337" t="s">
        <v>2633</v>
      </c>
      <c r="N15337">
        <v>1963</v>
      </c>
      <c r="O15337" t="s">
        <v>514</v>
      </c>
      <c r="P15337" t="s">
        <v>2532</v>
      </c>
      <c r="Q15337" s="64">
        <v>22942</v>
      </c>
      <c r="U15337" t="s">
        <v>462</v>
      </c>
      <c r="V15337" t="s">
        <v>462</v>
      </c>
      <c r="W15337" t="s">
        <v>462</v>
      </c>
      <c r="X15337" t="s">
        <v>462</v>
      </c>
      <c r="Y15337" t="s">
        <v>2852</v>
      </c>
      <c r="Z15337">
        <v>0</v>
      </c>
      <c r="AA15337">
        <v>60</v>
      </c>
      <c r="AB15337">
        <v>3</v>
      </c>
      <c r="AE15337" t="s">
        <v>2851</v>
      </c>
      <c r="AF15337">
        <v>41.143000000000001</v>
      </c>
      <c r="AG15337">
        <v>-111.934</v>
      </c>
      <c r="AH15337" t="s">
        <v>31</v>
      </c>
      <c r="AJ15337" t="s">
        <v>2854</v>
      </c>
      <c r="AZ15337" t="s">
        <v>31</v>
      </c>
      <c r="BA15337" t="s">
        <v>31</v>
      </c>
    </row>
    <row r="15338" spans="1:53" hidden="1">
      <c r="A15338" t="s">
        <v>2848</v>
      </c>
      <c r="B15338" t="s">
        <v>71</v>
      </c>
      <c r="C15338" t="s">
        <v>174</v>
      </c>
      <c r="D15338" t="s">
        <v>42</v>
      </c>
      <c r="E15338" t="s">
        <v>1767</v>
      </c>
      <c r="G15338" t="s">
        <v>2532</v>
      </c>
      <c r="H15338" t="s">
        <v>2849</v>
      </c>
      <c r="J15338">
        <v>40.98</v>
      </c>
      <c r="K15338">
        <v>-111.887</v>
      </c>
      <c r="M15338" t="s">
        <v>2633</v>
      </c>
      <c r="N15338">
        <v>1963</v>
      </c>
      <c r="O15338" t="s">
        <v>514</v>
      </c>
      <c r="P15338" t="s">
        <v>2532</v>
      </c>
      <c r="Q15338" s="64">
        <v>22942</v>
      </c>
      <c r="U15338" t="s">
        <v>462</v>
      </c>
      <c r="V15338" t="s">
        <v>462</v>
      </c>
      <c r="W15338" t="s">
        <v>462</v>
      </c>
      <c r="X15338" t="s">
        <v>462</v>
      </c>
      <c r="Y15338" t="s">
        <v>2852</v>
      </c>
      <c r="Z15338">
        <v>0</v>
      </c>
      <c r="AA15338">
        <v>100</v>
      </c>
      <c r="AB15338">
        <v>3</v>
      </c>
      <c r="AE15338" t="s">
        <v>2851</v>
      </c>
      <c r="AF15338">
        <v>41.143000000000001</v>
      </c>
      <c r="AG15338">
        <v>-111.934</v>
      </c>
      <c r="AH15338" t="s">
        <v>31</v>
      </c>
      <c r="AJ15338" t="s">
        <v>2854</v>
      </c>
      <c r="AZ15338" t="s">
        <v>31</v>
      </c>
      <c r="BA15338" t="s">
        <v>31</v>
      </c>
    </row>
    <row r="15339" spans="1:53" hidden="1">
      <c r="A15339" t="s">
        <v>2848</v>
      </c>
      <c r="B15339" t="s">
        <v>71</v>
      </c>
      <c r="C15339" t="s">
        <v>174</v>
      </c>
      <c r="D15339" t="s">
        <v>42</v>
      </c>
      <c r="E15339" t="s">
        <v>1767</v>
      </c>
      <c r="G15339" t="s">
        <v>2532</v>
      </c>
      <c r="H15339" t="s">
        <v>2849</v>
      </c>
      <c r="J15339">
        <v>40.98</v>
      </c>
      <c r="K15339">
        <v>-111.887</v>
      </c>
      <c r="M15339" t="s">
        <v>2633</v>
      </c>
      <c r="N15339">
        <v>1963</v>
      </c>
      <c r="O15339" t="s">
        <v>514</v>
      </c>
      <c r="P15339" t="s">
        <v>2532</v>
      </c>
      <c r="Q15339" s="64">
        <v>22942</v>
      </c>
      <c r="U15339" t="s">
        <v>462</v>
      </c>
      <c r="V15339" t="s">
        <v>462</v>
      </c>
      <c r="W15339" t="s">
        <v>462</v>
      </c>
      <c r="X15339" t="s">
        <v>462</v>
      </c>
      <c r="Y15339" t="s">
        <v>2853</v>
      </c>
      <c r="Z15339">
        <v>0</v>
      </c>
      <c r="AA15339">
        <v>100</v>
      </c>
      <c r="AB15339">
        <v>3</v>
      </c>
      <c r="AE15339" t="s">
        <v>2851</v>
      </c>
      <c r="AF15339">
        <v>41.143000000000001</v>
      </c>
      <c r="AG15339">
        <v>-111.934</v>
      </c>
      <c r="AH15339" t="s">
        <v>31</v>
      </c>
      <c r="AJ15339" t="s">
        <v>2854</v>
      </c>
      <c r="AZ15339" t="s">
        <v>31</v>
      </c>
      <c r="BA15339" t="s">
        <v>31</v>
      </c>
    </row>
    <row r="15340" spans="1:53" hidden="1">
      <c r="A15340" t="s">
        <v>2848</v>
      </c>
      <c r="B15340" t="s">
        <v>71</v>
      </c>
      <c r="C15340" t="s">
        <v>174</v>
      </c>
      <c r="D15340" t="s">
        <v>42</v>
      </c>
      <c r="E15340" t="s">
        <v>1767</v>
      </c>
      <c r="G15340" t="s">
        <v>2532</v>
      </c>
      <c r="H15340" t="s">
        <v>2849</v>
      </c>
      <c r="J15340">
        <v>40.98</v>
      </c>
      <c r="K15340">
        <v>-111.887</v>
      </c>
      <c r="M15340" t="s">
        <v>2633</v>
      </c>
      <c r="N15340">
        <v>1963</v>
      </c>
      <c r="O15340" t="s">
        <v>514</v>
      </c>
      <c r="P15340" t="s">
        <v>2532</v>
      </c>
      <c r="Q15340" s="64">
        <v>22942</v>
      </c>
      <c r="R15340">
        <v>8</v>
      </c>
      <c r="S15340" t="s">
        <v>462</v>
      </c>
      <c r="T15340">
        <v>8</v>
      </c>
      <c r="U15340" t="s">
        <v>462</v>
      </c>
      <c r="V15340" t="s">
        <v>462</v>
      </c>
      <c r="W15340" t="s">
        <v>462</v>
      </c>
      <c r="X15340" t="s">
        <v>462</v>
      </c>
      <c r="Y15340" t="s">
        <v>2850</v>
      </c>
      <c r="Z15340">
        <v>0</v>
      </c>
      <c r="AA15340">
        <v>60</v>
      </c>
      <c r="AB15340">
        <v>3</v>
      </c>
      <c r="AE15340" t="s">
        <v>2851</v>
      </c>
      <c r="AF15340">
        <v>41.143000000000001</v>
      </c>
      <c r="AG15340">
        <v>-111.934</v>
      </c>
      <c r="AH15340" t="s">
        <v>31</v>
      </c>
      <c r="AJ15340" t="s">
        <v>2854</v>
      </c>
      <c r="AZ15340" t="s">
        <v>31</v>
      </c>
      <c r="BA15340" t="s">
        <v>31</v>
      </c>
    </row>
    <row r="15341" spans="1:53" hidden="1">
      <c r="A15341" t="s">
        <v>2848</v>
      </c>
      <c r="B15341" t="s">
        <v>71</v>
      </c>
      <c r="C15341" t="s">
        <v>174</v>
      </c>
      <c r="D15341" t="s">
        <v>42</v>
      </c>
      <c r="E15341" t="s">
        <v>1767</v>
      </c>
      <c r="G15341" t="s">
        <v>2532</v>
      </c>
      <c r="H15341" t="s">
        <v>2849</v>
      </c>
      <c r="J15341">
        <v>40.98</v>
      </c>
      <c r="K15341">
        <v>-111.887</v>
      </c>
      <c r="M15341" t="s">
        <v>2633</v>
      </c>
      <c r="N15341">
        <v>1963</v>
      </c>
      <c r="O15341" t="s">
        <v>514</v>
      </c>
      <c r="P15341" t="s">
        <v>2532</v>
      </c>
      <c r="Q15341" s="64">
        <v>22942</v>
      </c>
      <c r="R15341">
        <v>8</v>
      </c>
      <c r="S15341" t="s">
        <v>462</v>
      </c>
      <c r="T15341">
        <v>8</v>
      </c>
      <c r="U15341" t="s">
        <v>462</v>
      </c>
      <c r="V15341" t="s">
        <v>462</v>
      </c>
      <c r="W15341" t="s">
        <v>462</v>
      </c>
      <c r="X15341" t="s">
        <v>462</v>
      </c>
      <c r="Y15341" t="s">
        <v>2850</v>
      </c>
      <c r="Z15341">
        <v>1.3</v>
      </c>
      <c r="AA15341">
        <v>100</v>
      </c>
      <c r="AB15341">
        <v>3</v>
      </c>
      <c r="AE15341" t="s">
        <v>2851</v>
      </c>
      <c r="AF15341">
        <v>41.143000000000001</v>
      </c>
      <c r="AG15341">
        <v>-111.934</v>
      </c>
      <c r="AH15341" t="s">
        <v>31</v>
      </c>
      <c r="AJ15341" t="s">
        <v>2854</v>
      </c>
      <c r="AZ15341" t="s">
        <v>31</v>
      </c>
      <c r="BA15341" t="s">
        <v>31</v>
      </c>
    </row>
    <row r="15342" spans="1:53" hidden="1">
      <c r="A15342" t="s">
        <v>2848</v>
      </c>
      <c r="B15342" t="s">
        <v>71</v>
      </c>
      <c r="C15342" t="s">
        <v>174</v>
      </c>
      <c r="D15342" t="s">
        <v>42</v>
      </c>
      <c r="E15342" t="s">
        <v>1767</v>
      </c>
      <c r="G15342" t="s">
        <v>2532</v>
      </c>
      <c r="H15342" t="s">
        <v>2849</v>
      </c>
      <c r="J15342">
        <v>40.98</v>
      </c>
      <c r="K15342">
        <v>-111.887</v>
      </c>
      <c r="M15342" t="s">
        <v>2633</v>
      </c>
      <c r="N15342">
        <v>1963</v>
      </c>
      <c r="O15342" t="s">
        <v>514</v>
      </c>
      <c r="P15342" t="s">
        <v>2532</v>
      </c>
      <c r="Q15342" s="64">
        <v>22942</v>
      </c>
      <c r="R15342">
        <v>8</v>
      </c>
      <c r="S15342" t="s">
        <v>462</v>
      </c>
      <c r="T15342">
        <v>8</v>
      </c>
      <c r="U15342" t="s">
        <v>462</v>
      </c>
      <c r="V15342" t="s">
        <v>462</v>
      </c>
      <c r="W15342" t="s">
        <v>462</v>
      </c>
      <c r="X15342" t="s">
        <v>462</v>
      </c>
      <c r="Y15342" t="s">
        <v>2852</v>
      </c>
      <c r="Z15342">
        <v>0</v>
      </c>
      <c r="AA15342">
        <v>60</v>
      </c>
      <c r="AB15342">
        <v>3</v>
      </c>
      <c r="AE15342" t="s">
        <v>2851</v>
      </c>
      <c r="AF15342">
        <v>41.143000000000001</v>
      </c>
      <c r="AG15342">
        <v>-111.934</v>
      </c>
      <c r="AH15342" t="s">
        <v>31</v>
      </c>
      <c r="AJ15342" t="s">
        <v>2854</v>
      </c>
      <c r="AZ15342" t="s">
        <v>31</v>
      </c>
      <c r="BA15342" t="s">
        <v>31</v>
      </c>
    </row>
    <row r="15343" spans="1:53" hidden="1">
      <c r="A15343" t="s">
        <v>2848</v>
      </c>
      <c r="B15343" t="s">
        <v>71</v>
      </c>
      <c r="C15343" t="s">
        <v>174</v>
      </c>
      <c r="D15343" t="s">
        <v>42</v>
      </c>
      <c r="E15343" t="s">
        <v>1767</v>
      </c>
      <c r="G15343" t="s">
        <v>2532</v>
      </c>
      <c r="H15343" t="s">
        <v>2849</v>
      </c>
      <c r="J15343">
        <v>40.98</v>
      </c>
      <c r="K15343">
        <v>-111.887</v>
      </c>
      <c r="M15343" t="s">
        <v>2633</v>
      </c>
      <c r="N15343">
        <v>1963</v>
      </c>
      <c r="O15343" t="s">
        <v>514</v>
      </c>
      <c r="P15343" t="s">
        <v>2532</v>
      </c>
      <c r="Q15343" s="64">
        <v>22942</v>
      </c>
      <c r="R15343">
        <v>8</v>
      </c>
      <c r="S15343" t="s">
        <v>462</v>
      </c>
      <c r="T15343">
        <v>8</v>
      </c>
      <c r="U15343" t="s">
        <v>462</v>
      </c>
      <c r="V15343" t="s">
        <v>462</v>
      </c>
      <c r="W15343" t="s">
        <v>462</v>
      </c>
      <c r="X15343" t="s">
        <v>462</v>
      </c>
      <c r="Y15343" t="s">
        <v>2852</v>
      </c>
      <c r="Z15343">
        <v>4.5</v>
      </c>
      <c r="AA15343">
        <v>100</v>
      </c>
      <c r="AB15343">
        <v>3</v>
      </c>
      <c r="AE15343" t="s">
        <v>2851</v>
      </c>
      <c r="AF15343">
        <v>41.143000000000001</v>
      </c>
      <c r="AG15343">
        <v>-111.934</v>
      </c>
      <c r="AH15343" t="s">
        <v>31</v>
      </c>
      <c r="AJ15343" t="s">
        <v>2854</v>
      </c>
      <c r="AZ15343" t="s">
        <v>31</v>
      </c>
      <c r="BA15343" t="s">
        <v>31</v>
      </c>
    </row>
    <row r="15344" spans="1:53" hidden="1">
      <c r="A15344" t="s">
        <v>2848</v>
      </c>
      <c r="B15344" t="s">
        <v>71</v>
      </c>
      <c r="C15344" t="s">
        <v>174</v>
      </c>
      <c r="D15344" t="s">
        <v>42</v>
      </c>
      <c r="E15344" t="s">
        <v>1767</v>
      </c>
      <c r="G15344" t="s">
        <v>2532</v>
      </c>
      <c r="H15344" t="s">
        <v>2849</v>
      </c>
      <c r="J15344">
        <v>40.98</v>
      </c>
      <c r="K15344">
        <v>-111.887</v>
      </c>
      <c r="M15344" t="s">
        <v>2633</v>
      </c>
      <c r="N15344">
        <v>1963</v>
      </c>
      <c r="O15344" t="s">
        <v>514</v>
      </c>
      <c r="P15344" t="s">
        <v>2532</v>
      </c>
      <c r="Q15344" s="64">
        <v>22942</v>
      </c>
      <c r="R15344">
        <v>8</v>
      </c>
      <c r="S15344" t="s">
        <v>462</v>
      </c>
      <c r="T15344">
        <v>8</v>
      </c>
      <c r="U15344" t="s">
        <v>462</v>
      </c>
      <c r="V15344" t="s">
        <v>462</v>
      </c>
      <c r="W15344" t="s">
        <v>462</v>
      </c>
      <c r="X15344" t="s">
        <v>462</v>
      </c>
      <c r="Y15344" t="s">
        <v>2853</v>
      </c>
      <c r="Z15344">
        <v>26.6</v>
      </c>
      <c r="AA15344">
        <v>100</v>
      </c>
      <c r="AB15344">
        <v>3</v>
      </c>
      <c r="AE15344" t="s">
        <v>2851</v>
      </c>
      <c r="AF15344">
        <v>41.143000000000001</v>
      </c>
      <c r="AG15344">
        <v>-111.934</v>
      </c>
      <c r="AH15344" t="s">
        <v>31</v>
      </c>
      <c r="AJ15344" t="s">
        <v>2854</v>
      </c>
      <c r="AZ15344" t="s">
        <v>31</v>
      </c>
      <c r="BA15344" t="s">
        <v>31</v>
      </c>
    </row>
    <row r="15345" spans="1:53" hidden="1">
      <c r="A15345" t="s">
        <v>2848</v>
      </c>
      <c r="B15345" t="s">
        <v>71</v>
      </c>
      <c r="C15345" t="s">
        <v>174</v>
      </c>
      <c r="D15345" t="s">
        <v>42</v>
      </c>
      <c r="E15345" t="s">
        <v>1767</v>
      </c>
      <c r="G15345" t="s">
        <v>2532</v>
      </c>
      <c r="H15345" t="s">
        <v>2849</v>
      </c>
      <c r="J15345">
        <v>40.98</v>
      </c>
      <c r="K15345">
        <v>-111.887</v>
      </c>
      <c r="M15345" t="s">
        <v>2633</v>
      </c>
      <c r="N15345">
        <v>1963</v>
      </c>
      <c r="O15345" t="s">
        <v>514</v>
      </c>
      <c r="P15345" t="s">
        <v>2532</v>
      </c>
      <c r="Q15345" s="64">
        <v>22985</v>
      </c>
      <c r="U15345" t="s">
        <v>462</v>
      </c>
      <c r="V15345" t="s">
        <v>462</v>
      </c>
      <c r="W15345" t="s">
        <v>462</v>
      </c>
      <c r="X15345" t="s">
        <v>462</v>
      </c>
      <c r="Y15345" t="s">
        <v>2850</v>
      </c>
      <c r="Z15345">
        <v>1.9</v>
      </c>
      <c r="AA15345">
        <v>60</v>
      </c>
      <c r="AB15345">
        <v>3</v>
      </c>
      <c r="AE15345" t="s">
        <v>2851</v>
      </c>
      <c r="AF15345">
        <v>41.143000000000001</v>
      </c>
      <c r="AG15345">
        <v>-111.934</v>
      </c>
      <c r="AH15345" t="s">
        <v>31</v>
      </c>
      <c r="AJ15345" t="s">
        <v>2854</v>
      </c>
      <c r="AZ15345" t="s">
        <v>31</v>
      </c>
      <c r="BA15345" t="s">
        <v>31</v>
      </c>
    </row>
    <row r="15346" spans="1:53" hidden="1">
      <c r="A15346" t="s">
        <v>2848</v>
      </c>
      <c r="B15346" t="s">
        <v>71</v>
      </c>
      <c r="C15346" t="s">
        <v>174</v>
      </c>
      <c r="D15346" t="s">
        <v>42</v>
      </c>
      <c r="E15346" t="s">
        <v>1767</v>
      </c>
      <c r="G15346" t="s">
        <v>2532</v>
      </c>
      <c r="H15346" t="s">
        <v>2849</v>
      </c>
      <c r="J15346">
        <v>40.98</v>
      </c>
      <c r="K15346">
        <v>-111.887</v>
      </c>
      <c r="M15346" t="s">
        <v>2633</v>
      </c>
      <c r="N15346">
        <v>1963</v>
      </c>
      <c r="O15346" t="s">
        <v>514</v>
      </c>
      <c r="P15346" t="s">
        <v>2532</v>
      </c>
      <c r="Q15346" s="64">
        <v>22985</v>
      </c>
      <c r="U15346" t="s">
        <v>462</v>
      </c>
      <c r="V15346" t="s">
        <v>462</v>
      </c>
      <c r="W15346" t="s">
        <v>462</v>
      </c>
      <c r="X15346" t="s">
        <v>462</v>
      </c>
      <c r="Y15346" t="s">
        <v>2850</v>
      </c>
      <c r="Z15346">
        <v>2.8</v>
      </c>
      <c r="AA15346">
        <v>100</v>
      </c>
      <c r="AB15346">
        <v>3</v>
      </c>
      <c r="AE15346" t="s">
        <v>2851</v>
      </c>
      <c r="AF15346">
        <v>41.143000000000001</v>
      </c>
      <c r="AG15346">
        <v>-111.934</v>
      </c>
      <c r="AH15346" t="s">
        <v>31</v>
      </c>
      <c r="AJ15346" t="s">
        <v>2854</v>
      </c>
      <c r="AZ15346" t="s">
        <v>31</v>
      </c>
      <c r="BA15346" t="s">
        <v>31</v>
      </c>
    </row>
    <row r="15347" spans="1:53" hidden="1">
      <c r="A15347" t="s">
        <v>2848</v>
      </c>
      <c r="B15347" t="s">
        <v>71</v>
      </c>
      <c r="C15347" t="s">
        <v>174</v>
      </c>
      <c r="D15347" t="s">
        <v>42</v>
      </c>
      <c r="E15347" t="s">
        <v>1767</v>
      </c>
      <c r="G15347" t="s">
        <v>2532</v>
      </c>
      <c r="H15347" t="s">
        <v>2849</v>
      </c>
      <c r="J15347">
        <v>40.98</v>
      </c>
      <c r="K15347">
        <v>-111.887</v>
      </c>
      <c r="M15347" t="s">
        <v>2633</v>
      </c>
      <c r="N15347">
        <v>1963</v>
      </c>
      <c r="O15347" t="s">
        <v>514</v>
      </c>
      <c r="P15347" t="s">
        <v>2532</v>
      </c>
      <c r="Q15347" s="64">
        <v>22985</v>
      </c>
      <c r="U15347" t="s">
        <v>462</v>
      </c>
      <c r="V15347" t="s">
        <v>462</v>
      </c>
      <c r="W15347" t="s">
        <v>462</v>
      </c>
      <c r="X15347" t="s">
        <v>462</v>
      </c>
      <c r="Y15347" t="s">
        <v>2852</v>
      </c>
      <c r="Z15347">
        <v>11.5</v>
      </c>
      <c r="AA15347">
        <v>60</v>
      </c>
      <c r="AB15347">
        <v>3</v>
      </c>
      <c r="AE15347" t="s">
        <v>2851</v>
      </c>
      <c r="AF15347">
        <v>41.143000000000001</v>
      </c>
      <c r="AG15347">
        <v>-111.934</v>
      </c>
      <c r="AH15347" t="s">
        <v>31</v>
      </c>
      <c r="AJ15347" t="s">
        <v>2854</v>
      </c>
      <c r="AZ15347" t="s">
        <v>31</v>
      </c>
      <c r="BA15347" t="s">
        <v>31</v>
      </c>
    </row>
    <row r="15348" spans="1:53" hidden="1">
      <c r="A15348" t="s">
        <v>2848</v>
      </c>
      <c r="B15348" t="s">
        <v>71</v>
      </c>
      <c r="C15348" t="s">
        <v>174</v>
      </c>
      <c r="D15348" t="s">
        <v>42</v>
      </c>
      <c r="E15348" t="s">
        <v>1767</v>
      </c>
      <c r="G15348" t="s">
        <v>2532</v>
      </c>
      <c r="H15348" t="s">
        <v>2849</v>
      </c>
      <c r="J15348">
        <v>40.98</v>
      </c>
      <c r="K15348">
        <v>-111.887</v>
      </c>
      <c r="M15348" t="s">
        <v>2633</v>
      </c>
      <c r="N15348">
        <v>1963</v>
      </c>
      <c r="O15348" t="s">
        <v>514</v>
      </c>
      <c r="P15348" t="s">
        <v>2532</v>
      </c>
      <c r="Q15348" s="64">
        <v>22985</v>
      </c>
      <c r="U15348" t="s">
        <v>462</v>
      </c>
      <c r="V15348" t="s">
        <v>462</v>
      </c>
      <c r="W15348" t="s">
        <v>462</v>
      </c>
      <c r="X15348" t="s">
        <v>462</v>
      </c>
      <c r="Y15348" t="s">
        <v>2852</v>
      </c>
      <c r="Z15348">
        <v>17</v>
      </c>
      <c r="AA15348">
        <v>100</v>
      </c>
      <c r="AB15348">
        <v>3</v>
      </c>
      <c r="AE15348" t="s">
        <v>2851</v>
      </c>
      <c r="AF15348">
        <v>41.143000000000001</v>
      </c>
      <c r="AG15348">
        <v>-111.934</v>
      </c>
      <c r="AH15348" t="s">
        <v>31</v>
      </c>
      <c r="AJ15348" t="s">
        <v>2854</v>
      </c>
      <c r="AZ15348" t="s">
        <v>31</v>
      </c>
      <c r="BA15348" t="s">
        <v>31</v>
      </c>
    </row>
    <row r="15349" spans="1:53" hidden="1">
      <c r="A15349" t="s">
        <v>2848</v>
      </c>
      <c r="B15349" t="s">
        <v>71</v>
      </c>
      <c r="C15349" t="s">
        <v>174</v>
      </c>
      <c r="D15349" t="s">
        <v>42</v>
      </c>
      <c r="E15349" t="s">
        <v>1767</v>
      </c>
      <c r="G15349" t="s">
        <v>2532</v>
      </c>
      <c r="H15349" t="s">
        <v>2849</v>
      </c>
      <c r="J15349">
        <v>40.98</v>
      </c>
      <c r="K15349">
        <v>-111.887</v>
      </c>
      <c r="M15349" t="s">
        <v>2633</v>
      </c>
      <c r="N15349">
        <v>1963</v>
      </c>
      <c r="O15349" t="s">
        <v>514</v>
      </c>
      <c r="P15349" t="s">
        <v>2532</v>
      </c>
      <c r="Q15349" s="64">
        <v>22985</v>
      </c>
      <c r="U15349" t="s">
        <v>462</v>
      </c>
      <c r="V15349" t="s">
        <v>462</v>
      </c>
      <c r="W15349" t="s">
        <v>462</v>
      </c>
      <c r="X15349" t="s">
        <v>462</v>
      </c>
      <c r="Y15349" t="s">
        <v>2853</v>
      </c>
      <c r="Z15349">
        <v>51</v>
      </c>
      <c r="AA15349">
        <v>100</v>
      </c>
      <c r="AB15349">
        <v>3</v>
      </c>
      <c r="AE15349" t="s">
        <v>2851</v>
      </c>
      <c r="AF15349">
        <v>41.143000000000001</v>
      </c>
      <c r="AG15349">
        <v>-111.934</v>
      </c>
      <c r="AH15349" t="s">
        <v>31</v>
      </c>
      <c r="AJ15349" t="s">
        <v>2854</v>
      </c>
      <c r="AZ15349" t="s">
        <v>31</v>
      </c>
      <c r="BA15349" t="s">
        <v>31</v>
      </c>
    </row>
    <row r="15350" spans="1:53" hidden="1">
      <c r="A15350" t="s">
        <v>2848</v>
      </c>
      <c r="B15350" t="s">
        <v>71</v>
      </c>
      <c r="C15350" t="s">
        <v>174</v>
      </c>
      <c r="D15350" t="s">
        <v>42</v>
      </c>
      <c r="E15350" t="s">
        <v>1767</v>
      </c>
      <c r="G15350" t="s">
        <v>2532</v>
      </c>
      <c r="H15350" t="s">
        <v>2849</v>
      </c>
      <c r="J15350">
        <v>40.98</v>
      </c>
      <c r="K15350">
        <v>-111.887</v>
      </c>
      <c r="M15350" t="s">
        <v>2633</v>
      </c>
      <c r="N15350">
        <v>1963</v>
      </c>
      <c r="O15350" t="s">
        <v>514</v>
      </c>
      <c r="P15350" t="s">
        <v>2532</v>
      </c>
      <c r="Q15350" s="64">
        <v>22985</v>
      </c>
      <c r="R15350">
        <v>8</v>
      </c>
      <c r="S15350" t="s">
        <v>462</v>
      </c>
      <c r="T15350">
        <v>10.5</v>
      </c>
      <c r="U15350" t="s">
        <v>462</v>
      </c>
      <c r="V15350" t="s">
        <v>462</v>
      </c>
      <c r="W15350" t="s">
        <v>462</v>
      </c>
      <c r="X15350" t="s">
        <v>462</v>
      </c>
      <c r="Y15350" t="s">
        <v>2850</v>
      </c>
      <c r="Z15350">
        <v>5.0999999999999996</v>
      </c>
      <c r="AA15350">
        <v>60</v>
      </c>
      <c r="AB15350">
        <v>1</v>
      </c>
      <c r="AE15350" t="s">
        <v>2851</v>
      </c>
      <c r="AF15350">
        <v>41.143000000000001</v>
      </c>
      <c r="AG15350">
        <v>-111.934</v>
      </c>
      <c r="AH15350" t="s">
        <v>31</v>
      </c>
      <c r="AJ15350" t="s">
        <v>2854</v>
      </c>
      <c r="AZ15350" t="s">
        <v>31</v>
      </c>
      <c r="BA15350" t="s">
        <v>31</v>
      </c>
    </row>
    <row r="15351" spans="1:53" hidden="1">
      <c r="A15351" t="s">
        <v>2848</v>
      </c>
      <c r="B15351" t="s">
        <v>71</v>
      </c>
      <c r="C15351" t="s">
        <v>174</v>
      </c>
      <c r="D15351" t="s">
        <v>42</v>
      </c>
      <c r="E15351" t="s">
        <v>1767</v>
      </c>
      <c r="G15351" t="s">
        <v>2532</v>
      </c>
      <c r="H15351" t="s">
        <v>2849</v>
      </c>
      <c r="J15351">
        <v>40.98</v>
      </c>
      <c r="K15351">
        <v>-111.887</v>
      </c>
      <c r="M15351" t="s">
        <v>2633</v>
      </c>
      <c r="N15351">
        <v>1963</v>
      </c>
      <c r="O15351" t="s">
        <v>514</v>
      </c>
      <c r="P15351" t="s">
        <v>2532</v>
      </c>
      <c r="Q15351" s="64">
        <v>22985</v>
      </c>
      <c r="R15351">
        <v>8</v>
      </c>
      <c r="S15351" t="s">
        <v>462</v>
      </c>
      <c r="T15351">
        <v>10.5</v>
      </c>
      <c r="U15351" t="s">
        <v>462</v>
      </c>
      <c r="V15351" t="s">
        <v>462</v>
      </c>
      <c r="W15351" t="s">
        <v>462</v>
      </c>
      <c r="X15351" t="s">
        <v>462</v>
      </c>
      <c r="Y15351" t="s">
        <v>2850</v>
      </c>
      <c r="Z15351">
        <v>7.8</v>
      </c>
      <c r="AA15351">
        <v>100</v>
      </c>
      <c r="AB15351">
        <v>1</v>
      </c>
      <c r="AE15351" t="s">
        <v>2851</v>
      </c>
      <c r="AF15351">
        <v>41.143000000000001</v>
      </c>
      <c r="AG15351">
        <v>-111.934</v>
      </c>
      <c r="AH15351" t="s">
        <v>31</v>
      </c>
      <c r="AJ15351" t="s">
        <v>2854</v>
      </c>
      <c r="AZ15351" t="s">
        <v>31</v>
      </c>
      <c r="BA15351" t="s">
        <v>31</v>
      </c>
    </row>
    <row r="15352" spans="1:53" hidden="1">
      <c r="A15352" t="s">
        <v>2848</v>
      </c>
      <c r="B15352" t="s">
        <v>71</v>
      </c>
      <c r="C15352" t="s">
        <v>174</v>
      </c>
      <c r="D15352" t="s">
        <v>42</v>
      </c>
      <c r="E15352" t="s">
        <v>1767</v>
      </c>
      <c r="G15352" t="s">
        <v>2532</v>
      </c>
      <c r="H15352" t="s">
        <v>2849</v>
      </c>
      <c r="J15352">
        <v>40.98</v>
      </c>
      <c r="K15352">
        <v>-111.887</v>
      </c>
      <c r="M15352" t="s">
        <v>2633</v>
      </c>
      <c r="N15352">
        <v>1963</v>
      </c>
      <c r="O15352" t="s">
        <v>514</v>
      </c>
      <c r="P15352" t="s">
        <v>2532</v>
      </c>
      <c r="Q15352" s="64">
        <v>22985</v>
      </c>
      <c r="R15352">
        <v>8</v>
      </c>
      <c r="S15352" t="s">
        <v>462</v>
      </c>
      <c r="T15352">
        <v>10.5</v>
      </c>
      <c r="U15352" t="s">
        <v>462</v>
      </c>
      <c r="V15352" t="s">
        <v>462</v>
      </c>
      <c r="W15352" t="s">
        <v>462</v>
      </c>
      <c r="X15352" t="s">
        <v>462</v>
      </c>
      <c r="Y15352" t="s">
        <v>2852</v>
      </c>
      <c r="Z15352">
        <v>46.2</v>
      </c>
      <c r="AA15352">
        <v>60</v>
      </c>
      <c r="AB15352">
        <v>1</v>
      </c>
      <c r="AE15352" t="s">
        <v>2851</v>
      </c>
      <c r="AF15352">
        <v>41.143000000000001</v>
      </c>
      <c r="AG15352">
        <v>-111.934</v>
      </c>
      <c r="AH15352" t="s">
        <v>31</v>
      </c>
      <c r="AJ15352" t="s">
        <v>2854</v>
      </c>
      <c r="AZ15352" t="s">
        <v>31</v>
      </c>
      <c r="BA15352" t="s">
        <v>31</v>
      </c>
    </row>
    <row r="15353" spans="1:53" hidden="1">
      <c r="A15353" t="s">
        <v>2848</v>
      </c>
      <c r="B15353" t="s">
        <v>71</v>
      </c>
      <c r="C15353" t="s">
        <v>174</v>
      </c>
      <c r="D15353" t="s">
        <v>42</v>
      </c>
      <c r="E15353" t="s">
        <v>1767</v>
      </c>
      <c r="G15353" t="s">
        <v>2532</v>
      </c>
      <c r="H15353" t="s">
        <v>2849</v>
      </c>
      <c r="J15353">
        <v>40.98</v>
      </c>
      <c r="K15353">
        <v>-111.887</v>
      </c>
      <c r="M15353" t="s">
        <v>2633</v>
      </c>
      <c r="N15353">
        <v>1963</v>
      </c>
      <c r="O15353" t="s">
        <v>514</v>
      </c>
      <c r="P15353" t="s">
        <v>2532</v>
      </c>
      <c r="Q15353" s="64">
        <v>22985</v>
      </c>
      <c r="R15353">
        <v>8</v>
      </c>
      <c r="S15353" t="s">
        <v>462</v>
      </c>
      <c r="T15353">
        <v>10.5</v>
      </c>
      <c r="U15353" t="s">
        <v>462</v>
      </c>
      <c r="V15353" t="s">
        <v>462</v>
      </c>
      <c r="W15353" t="s">
        <v>462</v>
      </c>
      <c r="X15353" t="s">
        <v>462</v>
      </c>
      <c r="Y15353" t="s">
        <v>2852</v>
      </c>
      <c r="Z15353">
        <v>47.1</v>
      </c>
      <c r="AA15353">
        <v>100</v>
      </c>
      <c r="AB15353">
        <v>1</v>
      </c>
      <c r="AE15353" t="s">
        <v>2851</v>
      </c>
      <c r="AF15353">
        <v>41.143000000000001</v>
      </c>
      <c r="AG15353">
        <v>-111.934</v>
      </c>
      <c r="AH15353" t="s">
        <v>31</v>
      </c>
      <c r="AJ15353" t="s">
        <v>2854</v>
      </c>
      <c r="AZ15353" t="s">
        <v>31</v>
      </c>
      <c r="BA15353" t="s">
        <v>31</v>
      </c>
    </row>
    <row r="15354" spans="1:53" hidden="1">
      <c r="A15354" t="s">
        <v>2848</v>
      </c>
      <c r="B15354" t="s">
        <v>71</v>
      </c>
      <c r="C15354" t="s">
        <v>174</v>
      </c>
      <c r="D15354" t="s">
        <v>42</v>
      </c>
      <c r="E15354" t="s">
        <v>1767</v>
      </c>
      <c r="G15354" t="s">
        <v>2532</v>
      </c>
      <c r="H15354" t="s">
        <v>2849</v>
      </c>
      <c r="J15354">
        <v>40.98</v>
      </c>
      <c r="K15354">
        <v>-111.887</v>
      </c>
      <c r="M15354" t="s">
        <v>2633</v>
      </c>
      <c r="N15354">
        <v>1963</v>
      </c>
      <c r="O15354" t="s">
        <v>514</v>
      </c>
      <c r="P15354" t="s">
        <v>2532</v>
      </c>
      <c r="Q15354" s="64">
        <v>22985</v>
      </c>
      <c r="R15354">
        <v>8</v>
      </c>
      <c r="S15354" t="s">
        <v>462</v>
      </c>
      <c r="T15354">
        <v>10.5</v>
      </c>
      <c r="U15354" t="s">
        <v>462</v>
      </c>
      <c r="V15354" t="s">
        <v>462</v>
      </c>
      <c r="W15354" t="s">
        <v>462</v>
      </c>
      <c r="X15354" t="s">
        <v>462</v>
      </c>
      <c r="Y15354" t="s">
        <v>2853</v>
      </c>
      <c r="Z15354">
        <v>14</v>
      </c>
      <c r="AA15354">
        <v>100</v>
      </c>
      <c r="AB15354">
        <v>1</v>
      </c>
      <c r="AE15354" t="s">
        <v>2851</v>
      </c>
      <c r="AF15354">
        <v>41.143000000000001</v>
      </c>
      <c r="AG15354">
        <v>-111.934</v>
      </c>
      <c r="AH15354" t="s">
        <v>31</v>
      </c>
      <c r="AJ15354" t="s">
        <v>2854</v>
      </c>
      <c r="AZ15354" t="s">
        <v>31</v>
      </c>
      <c r="BA15354" t="s">
        <v>31</v>
      </c>
    </row>
    <row r="15355" spans="1:53" hidden="1">
      <c r="A15355" t="s">
        <v>2848</v>
      </c>
      <c r="B15355" t="s">
        <v>71</v>
      </c>
      <c r="C15355" t="s">
        <v>174</v>
      </c>
      <c r="D15355" t="s">
        <v>42</v>
      </c>
      <c r="E15355" t="s">
        <v>1767</v>
      </c>
      <c r="G15355" t="s">
        <v>2532</v>
      </c>
      <c r="H15355" t="s">
        <v>2849</v>
      </c>
      <c r="J15355">
        <v>40.98</v>
      </c>
      <c r="K15355">
        <v>-111.887</v>
      </c>
      <c r="M15355" t="s">
        <v>2633</v>
      </c>
      <c r="N15355">
        <v>1963</v>
      </c>
      <c r="O15355" t="s">
        <v>514</v>
      </c>
      <c r="P15355" t="s">
        <v>2532</v>
      </c>
      <c r="Q15355" s="64">
        <v>22942</v>
      </c>
      <c r="U15355" t="s">
        <v>462</v>
      </c>
      <c r="V15355" t="s">
        <v>462</v>
      </c>
      <c r="W15355" t="s">
        <v>462</v>
      </c>
      <c r="X15355" t="s">
        <v>462</v>
      </c>
      <c r="Y15355" t="s">
        <v>2850</v>
      </c>
      <c r="Z15355">
        <v>0</v>
      </c>
      <c r="AA15355">
        <v>60</v>
      </c>
      <c r="AB15355">
        <v>3</v>
      </c>
      <c r="AE15355" t="s">
        <v>2851</v>
      </c>
      <c r="AF15355">
        <v>41.143000000000001</v>
      </c>
      <c r="AG15355">
        <v>-111.934</v>
      </c>
      <c r="AH15355" t="s">
        <v>31</v>
      </c>
      <c r="AJ15355" t="s">
        <v>2855</v>
      </c>
      <c r="AZ15355" t="s">
        <v>31</v>
      </c>
      <c r="BA15355" t="s">
        <v>31</v>
      </c>
    </row>
    <row r="15356" spans="1:53" hidden="1">
      <c r="A15356" t="s">
        <v>2848</v>
      </c>
      <c r="B15356" t="s">
        <v>71</v>
      </c>
      <c r="C15356" t="s">
        <v>174</v>
      </c>
      <c r="D15356" t="s">
        <v>42</v>
      </c>
      <c r="E15356" t="s">
        <v>1767</v>
      </c>
      <c r="G15356" t="s">
        <v>2532</v>
      </c>
      <c r="H15356" t="s">
        <v>2849</v>
      </c>
      <c r="J15356">
        <v>40.98</v>
      </c>
      <c r="K15356">
        <v>-111.887</v>
      </c>
      <c r="M15356" t="s">
        <v>2633</v>
      </c>
      <c r="N15356">
        <v>1963</v>
      </c>
      <c r="O15356" t="s">
        <v>514</v>
      </c>
      <c r="P15356" t="s">
        <v>2532</v>
      </c>
      <c r="Q15356" s="64">
        <v>22942</v>
      </c>
      <c r="U15356" t="s">
        <v>462</v>
      </c>
      <c r="V15356" t="s">
        <v>462</v>
      </c>
      <c r="W15356" t="s">
        <v>462</v>
      </c>
      <c r="X15356" t="s">
        <v>462</v>
      </c>
      <c r="Y15356" t="s">
        <v>2850</v>
      </c>
      <c r="Z15356">
        <v>0</v>
      </c>
      <c r="AA15356">
        <v>100</v>
      </c>
      <c r="AB15356">
        <v>3</v>
      </c>
      <c r="AE15356" t="s">
        <v>2851</v>
      </c>
      <c r="AF15356">
        <v>41.143000000000001</v>
      </c>
      <c r="AG15356">
        <v>-111.934</v>
      </c>
      <c r="AH15356" t="s">
        <v>31</v>
      </c>
      <c r="AJ15356" t="s">
        <v>2855</v>
      </c>
      <c r="AZ15356" t="s">
        <v>31</v>
      </c>
      <c r="BA15356" t="s">
        <v>31</v>
      </c>
    </row>
    <row r="15357" spans="1:53" hidden="1">
      <c r="A15357" t="s">
        <v>2848</v>
      </c>
      <c r="B15357" t="s">
        <v>71</v>
      </c>
      <c r="C15357" t="s">
        <v>174</v>
      </c>
      <c r="D15357" t="s">
        <v>42</v>
      </c>
      <c r="E15357" t="s">
        <v>1767</v>
      </c>
      <c r="G15357" t="s">
        <v>2532</v>
      </c>
      <c r="H15357" t="s">
        <v>2849</v>
      </c>
      <c r="J15357">
        <v>40.98</v>
      </c>
      <c r="K15357">
        <v>-111.887</v>
      </c>
      <c r="M15357" t="s">
        <v>2633</v>
      </c>
      <c r="N15357">
        <v>1963</v>
      </c>
      <c r="O15357" t="s">
        <v>514</v>
      </c>
      <c r="P15357" t="s">
        <v>2532</v>
      </c>
      <c r="Q15357" s="64">
        <v>22942</v>
      </c>
      <c r="U15357" t="s">
        <v>462</v>
      </c>
      <c r="V15357" t="s">
        <v>462</v>
      </c>
      <c r="W15357" t="s">
        <v>462</v>
      </c>
      <c r="X15357" t="s">
        <v>462</v>
      </c>
      <c r="Y15357" t="s">
        <v>2852</v>
      </c>
      <c r="Z15357">
        <v>0</v>
      </c>
      <c r="AA15357">
        <v>60</v>
      </c>
      <c r="AB15357">
        <v>3</v>
      </c>
      <c r="AE15357" t="s">
        <v>2851</v>
      </c>
      <c r="AF15357">
        <v>41.143000000000001</v>
      </c>
      <c r="AG15357">
        <v>-111.934</v>
      </c>
      <c r="AH15357" t="s">
        <v>31</v>
      </c>
      <c r="AJ15357" t="s">
        <v>2855</v>
      </c>
      <c r="AZ15357" t="s">
        <v>31</v>
      </c>
      <c r="BA15357" t="s">
        <v>31</v>
      </c>
    </row>
    <row r="15358" spans="1:53" hidden="1">
      <c r="A15358" t="s">
        <v>2848</v>
      </c>
      <c r="B15358" t="s">
        <v>71</v>
      </c>
      <c r="C15358" t="s">
        <v>174</v>
      </c>
      <c r="D15358" t="s">
        <v>42</v>
      </c>
      <c r="E15358" t="s">
        <v>1767</v>
      </c>
      <c r="G15358" t="s">
        <v>2532</v>
      </c>
      <c r="H15358" t="s">
        <v>2849</v>
      </c>
      <c r="J15358">
        <v>40.98</v>
      </c>
      <c r="K15358">
        <v>-111.887</v>
      </c>
      <c r="M15358" t="s">
        <v>2633</v>
      </c>
      <c r="N15358">
        <v>1963</v>
      </c>
      <c r="O15358" t="s">
        <v>514</v>
      </c>
      <c r="P15358" t="s">
        <v>2532</v>
      </c>
      <c r="Q15358" s="64">
        <v>22942</v>
      </c>
      <c r="U15358" t="s">
        <v>462</v>
      </c>
      <c r="V15358" t="s">
        <v>462</v>
      </c>
      <c r="W15358" t="s">
        <v>462</v>
      </c>
      <c r="X15358" t="s">
        <v>462</v>
      </c>
      <c r="Y15358" t="s">
        <v>2852</v>
      </c>
      <c r="Z15358">
        <v>0</v>
      </c>
      <c r="AA15358">
        <v>100</v>
      </c>
      <c r="AB15358">
        <v>3</v>
      </c>
      <c r="AE15358" t="s">
        <v>2851</v>
      </c>
      <c r="AF15358">
        <v>41.143000000000001</v>
      </c>
      <c r="AG15358">
        <v>-111.934</v>
      </c>
      <c r="AH15358" t="s">
        <v>31</v>
      </c>
      <c r="AJ15358" t="s">
        <v>2855</v>
      </c>
      <c r="AZ15358" t="s">
        <v>31</v>
      </c>
      <c r="BA15358" t="s">
        <v>31</v>
      </c>
    </row>
    <row r="15359" spans="1:53" hidden="1">
      <c r="A15359" t="s">
        <v>2848</v>
      </c>
      <c r="B15359" t="s">
        <v>71</v>
      </c>
      <c r="C15359" t="s">
        <v>174</v>
      </c>
      <c r="D15359" t="s">
        <v>42</v>
      </c>
      <c r="E15359" t="s">
        <v>1767</v>
      </c>
      <c r="G15359" t="s">
        <v>2532</v>
      </c>
      <c r="H15359" t="s">
        <v>2849</v>
      </c>
      <c r="J15359">
        <v>40.98</v>
      </c>
      <c r="K15359">
        <v>-111.887</v>
      </c>
      <c r="M15359" t="s">
        <v>2633</v>
      </c>
      <c r="N15359">
        <v>1963</v>
      </c>
      <c r="O15359" t="s">
        <v>514</v>
      </c>
      <c r="P15359" t="s">
        <v>2532</v>
      </c>
      <c r="Q15359" s="64">
        <v>22942</v>
      </c>
      <c r="U15359" t="s">
        <v>462</v>
      </c>
      <c r="V15359" t="s">
        <v>462</v>
      </c>
      <c r="W15359" t="s">
        <v>462</v>
      </c>
      <c r="X15359" t="s">
        <v>462</v>
      </c>
      <c r="Y15359" t="s">
        <v>2853</v>
      </c>
      <c r="Z15359">
        <v>0</v>
      </c>
      <c r="AA15359">
        <v>100</v>
      </c>
      <c r="AB15359">
        <v>3</v>
      </c>
      <c r="AE15359" t="s">
        <v>2851</v>
      </c>
      <c r="AF15359">
        <v>41.143000000000001</v>
      </c>
      <c r="AG15359">
        <v>-111.934</v>
      </c>
      <c r="AH15359" t="s">
        <v>31</v>
      </c>
      <c r="AJ15359" t="s">
        <v>2855</v>
      </c>
      <c r="AZ15359" t="s">
        <v>31</v>
      </c>
      <c r="BA15359" t="s">
        <v>31</v>
      </c>
    </row>
    <row r="15360" spans="1:53" hidden="1">
      <c r="A15360" t="s">
        <v>2848</v>
      </c>
      <c r="B15360" t="s">
        <v>71</v>
      </c>
      <c r="C15360" t="s">
        <v>174</v>
      </c>
      <c r="D15360" t="s">
        <v>42</v>
      </c>
      <c r="E15360" t="s">
        <v>1767</v>
      </c>
      <c r="G15360" t="s">
        <v>2532</v>
      </c>
      <c r="H15360" t="s">
        <v>2849</v>
      </c>
      <c r="J15360">
        <v>40.98</v>
      </c>
      <c r="K15360">
        <v>-111.887</v>
      </c>
      <c r="M15360" t="s">
        <v>2633</v>
      </c>
      <c r="N15360">
        <v>1963</v>
      </c>
      <c r="O15360" t="s">
        <v>514</v>
      </c>
      <c r="P15360" t="s">
        <v>2532</v>
      </c>
      <c r="Q15360" s="64">
        <v>22942</v>
      </c>
      <c r="R15360">
        <v>8</v>
      </c>
      <c r="S15360" t="s">
        <v>462</v>
      </c>
      <c r="T15360">
        <v>8</v>
      </c>
      <c r="U15360" t="s">
        <v>462</v>
      </c>
      <c r="V15360" t="s">
        <v>462</v>
      </c>
      <c r="W15360" t="s">
        <v>462</v>
      </c>
      <c r="X15360" t="s">
        <v>462</v>
      </c>
      <c r="Y15360" t="s">
        <v>2850</v>
      </c>
      <c r="Z15360">
        <v>4.4000000000000004</v>
      </c>
      <c r="AA15360">
        <v>60</v>
      </c>
      <c r="AB15360">
        <v>3</v>
      </c>
      <c r="AE15360" t="s">
        <v>2851</v>
      </c>
      <c r="AF15360">
        <v>41.143000000000001</v>
      </c>
      <c r="AG15360">
        <v>-111.934</v>
      </c>
      <c r="AH15360" t="s">
        <v>31</v>
      </c>
      <c r="AJ15360" t="s">
        <v>2855</v>
      </c>
      <c r="AZ15360" t="s">
        <v>31</v>
      </c>
      <c r="BA15360" t="s">
        <v>31</v>
      </c>
    </row>
    <row r="15361" spans="1:53" hidden="1">
      <c r="A15361" t="s">
        <v>2848</v>
      </c>
      <c r="B15361" t="s">
        <v>71</v>
      </c>
      <c r="C15361" t="s">
        <v>174</v>
      </c>
      <c r="D15361" t="s">
        <v>42</v>
      </c>
      <c r="E15361" t="s">
        <v>1767</v>
      </c>
      <c r="G15361" t="s">
        <v>2532</v>
      </c>
      <c r="H15361" t="s">
        <v>2849</v>
      </c>
      <c r="J15361">
        <v>40.98</v>
      </c>
      <c r="K15361">
        <v>-111.887</v>
      </c>
      <c r="M15361" t="s">
        <v>2633</v>
      </c>
      <c r="N15361">
        <v>1963</v>
      </c>
      <c r="O15361" t="s">
        <v>514</v>
      </c>
      <c r="P15361" t="s">
        <v>2532</v>
      </c>
      <c r="Q15361" s="64">
        <v>22942</v>
      </c>
      <c r="R15361">
        <v>8</v>
      </c>
      <c r="S15361" t="s">
        <v>462</v>
      </c>
      <c r="T15361">
        <v>8</v>
      </c>
      <c r="U15361" t="s">
        <v>462</v>
      </c>
      <c r="V15361" t="s">
        <v>462</v>
      </c>
      <c r="W15361" t="s">
        <v>462</v>
      </c>
      <c r="X15361" t="s">
        <v>462</v>
      </c>
      <c r="Y15361" t="s">
        <v>2850</v>
      </c>
      <c r="Z15361">
        <v>5.8</v>
      </c>
      <c r="AA15361">
        <v>100</v>
      </c>
      <c r="AB15361">
        <v>3</v>
      </c>
      <c r="AE15361" t="s">
        <v>2851</v>
      </c>
      <c r="AF15361">
        <v>41.143000000000001</v>
      </c>
      <c r="AG15361">
        <v>-111.934</v>
      </c>
      <c r="AH15361" t="s">
        <v>31</v>
      </c>
      <c r="AJ15361" t="s">
        <v>2855</v>
      </c>
      <c r="AZ15361" t="s">
        <v>31</v>
      </c>
      <c r="BA15361" t="s">
        <v>31</v>
      </c>
    </row>
    <row r="15362" spans="1:53" hidden="1">
      <c r="A15362" t="s">
        <v>2848</v>
      </c>
      <c r="B15362" t="s">
        <v>71</v>
      </c>
      <c r="C15362" t="s">
        <v>174</v>
      </c>
      <c r="D15362" t="s">
        <v>42</v>
      </c>
      <c r="E15362" t="s">
        <v>1767</v>
      </c>
      <c r="G15362" t="s">
        <v>2532</v>
      </c>
      <c r="H15362" t="s">
        <v>2849</v>
      </c>
      <c r="J15362">
        <v>40.98</v>
      </c>
      <c r="K15362">
        <v>-111.887</v>
      </c>
      <c r="M15362" t="s">
        <v>2633</v>
      </c>
      <c r="N15362">
        <v>1963</v>
      </c>
      <c r="O15362" t="s">
        <v>514</v>
      </c>
      <c r="P15362" t="s">
        <v>2532</v>
      </c>
      <c r="Q15362" s="64">
        <v>22942</v>
      </c>
      <c r="R15362">
        <v>8</v>
      </c>
      <c r="S15362" t="s">
        <v>462</v>
      </c>
      <c r="T15362">
        <v>8</v>
      </c>
      <c r="U15362" t="s">
        <v>462</v>
      </c>
      <c r="V15362" t="s">
        <v>462</v>
      </c>
      <c r="W15362" t="s">
        <v>462</v>
      </c>
      <c r="X15362" t="s">
        <v>462</v>
      </c>
      <c r="Y15362" t="s">
        <v>2852</v>
      </c>
      <c r="Z15362">
        <v>79.099999999999994</v>
      </c>
      <c r="AA15362">
        <v>60</v>
      </c>
      <c r="AB15362">
        <v>3</v>
      </c>
      <c r="AE15362" t="s">
        <v>2851</v>
      </c>
      <c r="AF15362">
        <v>41.143000000000001</v>
      </c>
      <c r="AG15362">
        <v>-111.934</v>
      </c>
      <c r="AH15362" t="s">
        <v>31</v>
      </c>
      <c r="AJ15362" t="s">
        <v>2855</v>
      </c>
      <c r="AZ15362" t="s">
        <v>31</v>
      </c>
      <c r="BA15362" t="s">
        <v>31</v>
      </c>
    </row>
    <row r="15363" spans="1:53" hidden="1">
      <c r="A15363" t="s">
        <v>2848</v>
      </c>
      <c r="B15363" t="s">
        <v>71</v>
      </c>
      <c r="C15363" t="s">
        <v>174</v>
      </c>
      <c r="D15363" t="s">
        <v>42</v>
      </c>
      <c r="E15363" t="s">
        <v>1767</v>
      </c>
      <c r="G15363" t="s">
        <v>2532</v>
      </c>
      <c r="H15363" t="s">
        <v>2849</v>
      </c>
      <c r="J15363">
        <v>40.98</v>
      </c>
      <c r="K15363">
        <v>-111.887</v>
      </c>
      <c r="M15363" t="s">
        <v>2633</v>
      </c>
      <c r="N15363">
        <v>1963</v>
      </c>
      <c r="O15363" t="s">
        <v>514</v>
      </c>
      <c r="P15363" t="s">
        <v>2532</v>
      </c>
      <c r="Q15363" s="64">
        <v>22942</v>
      </c>
      <c r="R15363">
        <v>8</v>
      </c>
      <c r="S15363" t="s">
        <v>462</v>
      </c>
      <c r="T15363">
        <v>8</v>
      </c>
      <c r="U15363" t="s">
        <v>462</v>
      </c>
      <c r="V15363" t="s">
        <v>462</v>
      </c>
      <c r="W15363" t="s">
        <v>462</v>
      </c>
      <c r="X15363" t="s">
        <v>462</v>
      </c>
      <c r="Y15363" t="s">
        <v>2852</v>
      </c>
      <c r="Z15363">
        <v>88.7</v>
      </c>
      <c r="AA15363">
        <v>100</v>
      </c>
      <c r="AB15363">
        <v>3</v>
      </c>
      <c r="AE15363" t="s">
        <v>2851</v>
      </c>
      <c r="AF15363">
        <v>41.143000000000001</v>
      </c>
      <c r="AG15363">
        <v>-111.934</v>
      </c>
      <c r="AH15363" t="s">
        <v>31</v>
      </c>
      <c r="AJ15363" t="s">
        <v>2855</v>
      </c>
      <c r="AZ15363" t="s">
        <v>31</v>
      </c>
      <c r="BA15363" t="s">
        <v>31</v>
      </c>
    </row>
    <row r="15364" spans="1:53" hidden="1">
      <c r="A15364" t="s">
        <v>2848</v>
      </c>
      <c r="B15364" t="s">
        <v>71</v>
      </c>
      <c r="C15364" t="s">
        <v>174</v>
      </c>
      <c r="D15364" t="s">
        <v>42</v>
      </c>
      <c r="E15364" t="s">
        <v>1767</v>
      </c>
      <c r="G15364" t="s">
        <v>2532</v>
      </c>
      <c r="H15364" t="s">
        <v>2849</v>
      </c>
      <c r="J15364">
        <v>40.98</v>
      </c>
      <c r="K15364">
        <v>-111.887</v>
      </c>
      <c r="M15364" t="s">
        <v>2633</v>
      </c>
      <c r="N15364">
        <v>1963</v>
      </c>
      <c r="O15364" t="s">
        <v>514</v>
      </c>
      <c r="P15364" t="s">
        <v>2532</v>
      </c>
      <c r="Q15364" s="64">
        <v>22942</v>
      </c>
      <c r="R15364">
        <v>8</v>
      </c>
      <c r="S15364" t="s">
        <v>462</v>
      </c>
      <c r="T15364">
        <v>8</v>
      </c>
      <c r="U15364" t="s">
        <v>462</v>
      </c>
      <c r="V15364" t="s">
        <v>462</v>
      </c>
      <c r="W15364" t="s">
        <v>462</v>
      </c>
      <c r="X15364" t="s">
        <v>462</v>
      </c>
      <c r="Y15364" t="s">
        <v>2853</v>
      </c>
      <c r="Z15364">
        <v>25.6</v>
      </c>
      <c r="AA15364">
        <v>100</v>
      </c>
      <c r="AB15364">
        <v>3</v>
      </c>
      <c r="AE15364" t="s">
        <v>2851</v>
      </c>
      <c r="AF15364">
        <v>41.143000000000001</v>
      </c>
      <c r="AG15364">
        <v>-111.934</v>
      </c>
      <c r="AH15364" t="s">
        <v>31</v>
      </c>
      <c r="AJ15364" t="s">
        <v>2855</v>
      </c>
      <c r="AZ15364" t="s">
        <v>31</v>
      </c>
      <c r="BA15364" t="s">
        <v>31</v>
      </c>
    </row>
    <row r="15365" spans="1:53" hidden="1">
      <c r="A15365" t="s">
        <v>2848</v>
      </c>
      <c r="B15365" t="s">
        <v>71</v>
      </c>
      <c r="C15365" t="s">
        <v>174</v>
      </c>
      <c r="D15365" t="s">
        <v>42</v>
      </c>
      <c r="E15365" t="s">
        <v>1767</v>
      </c>
      <c r="G15365" t="s">
        <v>2532</v>
      </c>
      <c r="H15365" t="s">
        <v>2849</v>
      </c>
      <c r="J15365">
        <v>40.98</v>
      </c>
      <c r="K15365">
        <v>-111.887</v>
      </c>
      <c r="M15365" t="s">
        <v>2633</v>
      </c>
      <c r="N15365">
        <v>1963</v>
      </c>
      <c r="O15365" t="s">
        <v>514</v>
      </c>
      <c r="P15365" t="s">
        <v>2532</v>
      </c>
      <c r="Q15365" s="64">
        <v>22985</v>
      </c>
      <c r="U15365" t="s">
        <v>462</v>
      </c>
      <c r="V15365" t="s">
        <v>462</v>
      </c>
      <c r="W15365" t="s">
        <v>462</v>
      </c>
      <c r="X15365" t="s">
        <v>462</v>
      </c>
      <c r="Y15365" t="s">
        <v>2850</v>
      </c>
      <c r="Z15365">
        <v>5.7</v>
      </c>
      <c r="AA15365">
        <v>60</v>
      </c>
      <c r="AB15365">
        <v>3</v>
      </c>
      <c r="AE15365" t="s">
        <v>2851</v>
      </c>
      <c r="AF15365">
        <v>41.143000000000001</v>
      </c>
      <c r="AG15365">
        <v>-111.934</v>
      </c>
      <c r="AH15365" t="s">
        <v>31</v>
      </c>
      <c r="AJ15365" t="s">
        <v>2855</v>
      </c>
      <c r="AZ15365" t="s">
        <v>31</v>
      </c>
      <c r="BA15365" t="s">
        <v>31</v>
      </c>
    </row>
    <row r="15366" spans="1:53" hidden="1">
      <c r="A15366" t="s">
        <v>2848</v>
      </c>
      <c r="B15366" t="s">
        <v>71</v>
      </c>
      <c r="C15366" t="s">
        <v>174</v>
      </c>
      <c r="D15366" t="s">
        <v>42</v>
      </c>
      <c r="E15366" t="s">
        <v>1767</v>
      </c>
      <c r="G15366" t="s">
        <v>2532</v>
      </c>
      <c r="H15366" t="s">
        <v>2849</v>
      </c>
      <c r="J15366">
        <v>40.98</v>
      </c>
      <c r="K15366">
        <v>-111.887</v>
      </c>
      <c r="M15366" t="s">
        <v>2633</v>
      </c>
      <c r="N15366">
        <v>1963</v>
      </c>
      <c r="O15366" t="s">
        <v>514</v>
      </c>
      <c r="P15366" t="s">
        <v>2532</v>
      </c>
      <c r="Q15366" s="64">
        <v>22985</v>
      </c>
      <c r="U15366" t="s">
        <v>462</v>
      </c>
      <c r="V15366" t="s">
        <v>462</v>
      </c>
      <c r="W15366" t="s">
        <v>462</v>
      </c>
      <c r="X15366" t="s">
        <v>462</v>
      </c>
      <c r="Y15366" t="s">
        <v>2850</v>
      </c>
      <c r="Z15366">
        <v>5.9</v>
      </c>
      <c r="AA15366">
        <v>100</v>
      </c>
      <c r="AB15366">
        <v>3</v>
      </c>
      <c r="AE15366" t="s">
        <v>2851</v>
      </c>
      <c r="AF15366">
        <v>41.143000000000001</v>
      </c>
      <c r="AG15366">
        <v>-111.934</v>
      </c>
      <c r="AH15366" t="s">
        <v>31</v>
      </c>
      <c r="AJ15366" t="s">
        <v>2855</v>
      </c>
      <c r="AZ15366" t="s">
        <v>31</v>
      </c>
      <c r="BA15366" t="s">
        <v>31</v>
      </c>
    </row>
    <row r="15367" spans="1:53" hidden="1">
      <c r="A15367" t="s">
        <v>2848</v>
      </c>
      <c r="B15367" t="s">
        <v>71</v>
      </c>
      <c r="C15367" t="s">
        <v>174</v>
      </c>
      <c r="D15367" t="s">
        <v>42</v>
      </c>
      <c r="E15367" t="s">
        <v>1767</v>
      </c>
      <c r="G15367" t="s">
        <v>2532</v>
      </c>
      <c r="H15367" t="s">
        <v>2849</v>
      </c>
      <c r="J15367">
        <v>40.98</v>
      </c>
      <c r="K15367">
        <v>-111.887</v>
      </c>
      <c r="M15367" t="s">
        <v>2633</v>
      </c>
      <c r="N15367">
        <v>1963</v>
      </c>
      <c r="O15367" t="s">
        <v>514</v>
      </c>
      <c r="P15367" t="s">
        <v>2532</v>
      </c>
      <c r="Q15367" s="64">
        <v>22985</v>
      </c>
      <c r="U15367" t="s">
        <v>462</v>
      </c>
      <c r="V15367" t="s">
        <v>462</v>
      </c>
      <c r="W15367" t="s">
        <v>462</v>
      </c>
      <c r="X15367" t="s">
        <v>462</v>
      </c>
      <c r="Y15367" t="s">
        <v>2852</v>
      </c>
      <c r="Z15367">
        <v>113.6</v>
      </c>
      <c r="AA15367">
        <v>60</v>
      </c>
      <c r="AB15367">
        <v>3</v>
      </c>
      <c r="AE15367" t="s">
        <v>2851</v>
      </c>
      <c r="AF15367">
        <v>41.143000000000001</v>
      </c>
      <c r="AG15367">
        <v>-111.934</v>
      </c>
      <c r="AH15367" t="s">
        <v>31</v>
      </c>
      <c r="AJ15367" t="s">
        <v>2855</v>
      </c>
      <c r="AZ15367" t="s">
        <v>31</v>
      </c>
      <c r="BA15367" t="s">
        <v>31</v>
      </c>
    </row>
    <row r="15368" spans="1:53" hidden="1">
      <c r="A15368" t="s">
        <v>2848</v>
      </c>
      <c r="B15368" t="s">
        <v>71</v>
      </c>
      <c r="C15368" t="s">
        <v>174</v>
      </c>
      <c r="D15368" t="s">
        <v>42</v>
      </c>
      <c r="E15368" t="s">
        <v>1767</v>
      </c>
      <c r="G15368" t="s">
        <v>2532</v>
      </c>
      <c r="H15368" t="s">
        <v>2849</v>
      </c>
      <c r="J15368">
        <v>40.98</v>
      </c>
      <c r="K15368">
        <v>-111.887</v>
      </c>
      <c r="M15368" t="s">
        <v>2633</v>
      </c>
      <c r="N15368">
        <v>1963</v>
      </c>
      <c r="O15368" t="s">
        <v>514</v>
      </c>
      <c r="P15368" t="s">
        <v>2532</v>
      </c>
      <c r="Q15368" s="64">
        <v>22985</v>
      </c>
      <c r="U15368" t="s">
        <v>462</v>
      </c>
      <c r="V15368" t="s">
        <v>462</v>
      </c>
      <c r="W15368" t="s">
        <v>462</v>
      </c>
      <c r="X15368" t="s">
        <v>462</v>
      </c>
      <c r="Y15368" t="s">
        <v>2852</v>
      </c>
      <c r="Z15368">
        <v>139.69999999999999</v>
      </c>
      <c r="AA15368">
        <v>100</v>
      </c>
      <c r="AB15368">
        <v>3</v>
      </c>
      <c r="AE15368" t="s">
        <v>2851</v>
      </c>
      <c r="AF15368">
        <v>41.143000000000001</v>
      </c>
      <c r="AG15368">
        <v>-111.934</v>
      </c>
      <c r="AH15368" t="s">
        <v>31</v>
      </c>
      <c r="AJ15368" t="s">
        <v>2855</v>
      </c>
      <c r="AZ15368" t="s">
        <v>31</v>
      </c>
      <c r="BA15368" t="s">
        <v>31</v>
      </c>
    </row>
    <row r="15369" spans="1:53" hidden="1">
      <c r="A15369" t="s">
        <v>2848</v>
      </c>
      <c r="B15369" t="s">
        <v>71</v>
      </c>
      <c r="C15369" t="s">
        <v>174</v>
      </c>
      <c r="D15369" t="s">
        <v>42</v>
      </c>
      <c r="E15369" t="s">
        <v>1767</v>
      </c>
      <c r="G15369" t="s">
        <v>2532</v>
      </c>
      <c r="H15369" t="s">
        <v>2849</v>
      </c>
      <c r="J15369">
        <v>40.98</v>
      </c>
      <c r="K15369">
        <v>-111.887</v>
      </c>
      <c r="M15369" t="s">
        <v>2633</v>
      </c>
      <c r="N15369">
        <v>1963</v>
      </c>
      <c r="O15369" t="s">
        <v>514</v>
      </c>
      <c r="P15369" t="s">
        <v>2532</v>
      </c>
      <c r="Q15369" s="64">
        <v>22985</v>
      </c>
      <c r="U15369" t="s">
        <v>462</v>
      </c>
      <c r="V15369" t="s">
        <v>462</v>
      </c>
      <c r="W15369" t="s">
        <v>462</v>
      </c>
      <c r="X15369" t="s">
        <v>462</v>
      </c>
      <c r="Y15369" t="s">
        <v>2853</v>
      </c>
      <c r="Z15369">
        <v>43</v>
      </c>
      <c r="AA15369">
        <v>100</v>
      </c>
      <c r="AB15369">
        <v>3</v>
      </c>
      <c r="AE15369" t="s">
        <v>2851</v>
      </c>
      <c r="AF15369">
        <v>41.143000000000001</v>
      </c>
      <c r="AG15369">
        <v>-111.934</v>
      </c>
      <c r="AH15369" t="s">
        <v>31</v>
      </c>
      <c r="AJ15369" t="s">
        <v>2855</v>
      </c>
      <c r="AZ15369" t="s">
        <v>31</v>
      </c>
      <c r="BA15369" t="s">
        <v>31</v>
      </c>
    </row>
    <row r="15370" spans="1:53" hidden="1">
      <c r="A15370" t="s">
        <v>2848</v>
      </c>
      <c r="B15370" t="s">
        <v>71</v>
      </c>
      <c r="C15370" t="s">
        <v>174</v>
      </c>
      <c r="D15370" t="s">
        <v>42</v>
      </c>
      <c r="E15370" t="s">
        <v>1767</v>
      </c>
      <c r="G15370" t="s">
        <v>2532</v>
      </c>
      <c r="H15370" t="s">
        <v>2849</v>
      </c>
      <c r="J15370">
        <v>40.98</v>
      </c>
      <c r="K15370">
        <v>-111.887</v>
      </c>
      <c r="M15370" t="s">
        <v>2633</v>
      </c>
      <c r="N15370">
        <v>1963</v>
      </c>
      <c r="O15370" t="s">
        <v>514</v>
      </c>
      <c r="P15370" t="s">
        <v>2532</v>
      </c>
      <c r="Q15370" s="64">
        <v>22985</v>
      </c>
      <c r="R15370">
        <v>8</v>
      </c>
      <c r="S15370" t="s">
        <v>462</v>
      </c>
      <c r="T15370">
        <v>10.5</v>
      </c>
      <c r="U15370" t="s">
        <v>462</v>
      </c>
      <c r="V15370" t="s">
        <v>462</v>
      </c>
      <c r="W15370" t="s">
        <v>462</v>
      </c>
      <c r="X15370" t="s">
        <v>462</v>
      </c>
      <c r="Y15370" t="s">
        <v>2850</v>
      </c>
      <c r="Z15370">
        <v>8</v>
      </c>
      <c r="AA15370">
        <v>60</v>
      </c>
      <c r="AB15370">
        <v>1</v>
      </c>
      <c r="AE15370" t="s">
        <v>2851</v>
      </c>
      <c r="AF15370">
        <v>41.143000000000001</v>
      </c>
      <c r="AG15370">
        <v>-111.934</v>
      </c>
      <c r="AH15370" t="s">
        <v>31</v>
      </c>
      <c r="AJ15370" t="s">
        <v>2855</v>
      </c>
      <c r="AZ15370" t="s">
        <v>31</v>
      </c>
      <c r="BA15370" t="s">
        <v>31</v>
      </c>
    </row>
    <row r="15371" spans="1:53" hidden="1">
      <c r="A15371" t="s">
        <v>2848</v>
      </c>
      <c r="B15371" t="s">
        <v>71</v>
      </c>
      <c r="C15371" t="s">
        <v>174</v>
      </c>
      <c r="D15371" t="s">
        <v>42</v>
      </c>
      <c r="E15371" t="s">
        <v>1767</v>
      </c>
      <c r="G15371" t="s">
        <v>2532</v>
      </c>
      <c r="H15371" t="s">
        <v>2849</v>
      </c>
      <c r="J15371">
        <v>40.98</v>
      </c>
      <c r="K15371">
        <v>-111.887</v>
      </c>
      <c r="M15371" t="s">
        <v>2633</v>
      </c>
      <c r="N15371">
        <v>1963</v>
      </c>
      <c r="O15371" t="s">
        <v>514</v>
      </c>
      <c r="P15371" t="s">
        <v>2532</v>
      </c>
      <c r="Q15371" s="64">
        <v>22985</v>
      </c>
      <c r="R15371">
        <v>8</v>
      </c>
      <c r="S15371" t="s">
        <v>462</v>
      </c>
      <c r="T15371">
        <v>10.5</v>
      </c>
      <c r="U15371" t="s">
        <v>462</v>
      </c>
      <c r="V15371" t="s">
        <v>462</v>
      </c>
      <c r="W15371" t="s">
        <v>462</v>
      </c>
      <c r="X15371" t="s">
        <v>462</v>
      </c>
      <c r="Y15371" t="s">
        <v>2850</v>
      </c>
      <c r="Z15371">
        <v>9.5</v>
      </c>
      <c r="AA15371">
        <v>100</v>
      </c>
      <c r="AB15371">
        <v>1</v>
      </c>
      <c r="AE15371" t="s">
        <v>2851</v>
      </c>
      <c r="AF15371">
        <v>41.143000000000001</v>
      </c>
      <c r="AG15371">
        <v>-111.934</v>
      </c>
      <c r="AH15371" t="s">
        <v>31</v>
      </c>
      <c r="AJ15371" t="s">
        <v>2855</v>
      </c>
      <c r="AZ15371" t="s">
        <v>31</v>
      </c>
      <c r="BA15371" t="s">
        <v>31</v>
      </c>
    </row>
    <row r="15372" spans="1:53" hidden="1">
      <c r="A15372" t="s">
        <v>2848</v>
      </c>
      <c r="B15372" t="s">
        <v>71</v>
      </c>
      <c r="C15372" t="s">
        <v>174</v>
      </c>
      <c r="D15372" t="s">
        <v>42</v>
      </c>
      <c r="E15372" t="s">
        <v>1767</v>
      </c>
      <c r="G15372" t="s">
        <v>2532</v>
      </c>
      <c r="H15372" t="s">
        <v>2849</v>
      </c>
      <c r="J15372">
        <v>40.98</v>
      </c>
      <c r="K15372">
        <v>-111.887</v>
      </c>
      <c r="M15372" t="s">
        <v>2633</v>
      </c>
      <c r="N15372">
        <v>1963</v>
      </c>
      <c r="O15372" t="s">
        <v>514</v>
      </c>
      <c r="P15372" t="s">
        <v>2532</v>
      </c>
      <c r="Q15372" s="64">
        <v>22985</v>
      </c>
      <c r="R15372">
        <v>8</v>
      </c>
      <c r="S15372" t="s">
        <v>462</v>
      </c>
      <c r="T15372">
        <v>10.5</v>
      </c>
      <c r="U15372" t="s">
        <v>462</v>
      </c>
      <c r="V15372" t="s">
        <v>462</v>
      </c>
      <c r="W15372" t="s">
        <v>462</v>
      </c>
      <c r="X15372" t="s">
        <v>462</v>
      </c>
      <c r="Y15372" t="s">
        <v>2852</v>
      </c>
      <c r="Z15372">
        <v>71.8</v>
      </c>
      <c r="AA15372">
        <v>60</v>
      </c>
      <c r="AB15372">
        <v>1</v>
      </c>
      <c r="AE15372" t="s">
        <v>2851</v>
      </c>
      <c r="AF15372">
        <v>41.143000000000001</v>
      </c>
      <c r="AG15372">
        <v>-111.934</v>
      </c>
      <c r="AH15372" t="s">
        <v>31</v>
      </c>
      <c r="AJ15372" t="s">
        <v>2855</v>
      </c>
      <c r="AZ15372" t="s">
        <v>31</v>
      </c>
      <c r="BA15372" t="s">
        <v>31</v>
      </c>
    </row>
    <row r="15373" spans="1:53" hidden="1">
      <c r="A15373" t="s">
        <v>2848</v>
      </c>
      <c r="B15373" t="s">
        <v>71</v>
      </c>
      <c r="C15373" t="s">
        <v>174</v>
      </c>
      <c r="D15373" t="s">
        <v>42</v>
      </c>
      <c r="E15373" t="s">
        <v>1767</v>
      </c>
      <c r="G15373" t="s">
        <v>2532</v>
      </c>
      <c r="H15373" t="s">
        <v>2849</v>
      </c>
      <c r="J15373">
        <v>40.98</v>
      </c>
      <c r="K15373">
        <v>-111.887</v>
      </c>
      <c r="M15373" t="s">
        <v>2633</v>
      </c>
      <c r="N15373">
        <v>1963</v>
      </c>
      <c r="O15373" t="s">
        <v>514</v>
      </c>
      <c r="P15373" t="s">
        <v>2532</v>
      </c>
      <c r="Q15373" s="64">
        <v>22985</v>
      </c>
      <c r="R15373">
        <v>8</v>
      </c>
      <c r="S15373" t="s">
        <v>462</v>
      </c>
      <c r="T15373">
        <v>10.5</v>
      </c>
      <c r="U15373" t="s">
        <v>462</v>
      </c>
      <c r="V15373" t="s">
        <v>462</v>
      </c>
      <c r="W15373" t="s">
        <v>462</v>
      </c>
      <c r="X15373" t="s">
        <v>462</v>
      </c>
      <c r="Y15373" t="s">
        <v>2852</v>
      </c>
      <c r="Z15373">
        <v>77.3</v>
      </c>
      <c r="AA15373">
        <v>100</v>
      </c>
      <c r="AB15373">
        <v>1</v>
      </c>
      <c r="AE15373" t="s">
        <v>2851</v>
      </c>
      <c r="AF15373">
        <v>41.143000000000001</v>
      </c>
      <c r="AG15373">
        <v>-111.934</v>
      </c>
      <c r="AH15373" t="s">
        <v>31</v>
      </c>
      <c r="AJ15373" t="s">
        <v>2855</v>
      </c>
      <c r="AZ15373" t="s">
        <v>31</v>
      </c>
      <c r="BA15373" t="s">
        <v>31</v>
      </c>
    </row>
    <row r="15374" spans="1:53" hidden="1">
      <c r="A15374" t="s">
        <v>2848</v>
      </c>
      <c r="B15374" t="s">
        <v>71</v>
      </c>
      <c r="C15374" t="s">
        <v>174</v>
      </c>
      <c r="D15374" t="s">
        <v>42</v>
      </c>
      <c r="E15374" t="s">
        <v>1767</v>
      </c>
      <c r="G15374" t="s">
        <v>2532</v>
      </c>
      <c r="H15374" t="s">
        <v>2849</v>
      </c>
      <c r="J15374">
        <v>40.98</v>
      </c>
      <c r="K15374">
        <v>-111.887</v>
      </c>
      <c r="M15374" t="s">
        <v>2633</v>
      </c>
      <c r="N15374">
        <v>1963</v>
      </c>
      <c r="O15374" t="s">
        <v>514</v>
      </c>
      <c r="P15374" t="s">
        <v>2532</v>
      </c>
      <c r="Q15374" s="64">
        <v>22985</v>
      </c>
      <c r="R15374">
        <v>8</v>
      </c>
      <c r="S15374" t="s">
        <v>462</v>
      </c>
      <c r="T15374">
        <v>10.5</v>
      </c>
      <c r="U15374" t="s">
        <v>462</v>
      </c>
      <c r="V15374" t="s">
        <v>462</v>
      </c>
      <c r="W15374" t="s">
        <v>462</v>
      </c>
      <c r="X15374" t="s">
        <v>462</v>
      </c>
      <c r="Y15374" t="s">
        <v>2853</v>
      </c>
      <c r="Z15374">
        <v>12</v>
      </c>
      <c r="AA15374">
        <v>100</v>
      </c>
      <c r="AB15374">
        <v>1</v>
      </c>
      <c r="AE15374" t="s">
        <v>2851</v>
      </c>
      <c r="AF15374">
        <v>41.143000000000001</v>
      </c>
      <c r="AG15374">
        <v>-111.934</v>
      </c>
      <c r="AH15374" t="s">
        <v>31</v>
      </c>
      <c r="AJ15374" t="s">
        <v>2855</v>
      </c>
      <c r="AZ15374" t="s">
        <v>31</v>
      </c>
      <c r="BA15374" t="s">
        <v>31</v>
      </c>
    </row>
    <row r="15375" spans="1:53" hidden="1">
      <c r="A15375" t="s">
        <v>2848</v>
      </c>
      <c r="B15375" t="s">
        <v>71</v>
      </c>
      <c r="C15375" t="s">
        <v>174</v>
      </c>
      <c r="D15375" t="s">
        <v>42</v>
      </c>
      <c r="E15375" t="s">
        <v>1767</v>
      </c>
      <c r="G15375" t="s">
        <v>2532</v>
      </c>
      <c r="H15375" t="s">
        <v>2849</v>
      </c>
      <c r="J15375">
        <v>40.98</v>
      </c>
      <c r="K15375">
        <v>-111.887</v>
      </c>
      <c r="M15375" t="s">
        <v>2633</v>
      </c>
      <c r="N15375">
        <v>1963</v>
      </c>
      <c r="O15375" t="s">
        <v>514</v>
      </c>
      <c r="P15375" t="s">
        <v>2532</v>
      </c>
      <c r="Q15375" s="64">
        <v>22942</v>
      </c>
      <c r="U15375" t="s">
        <v>462</v>
      </c>
      <c r="V15375" t="s">
        <v>462</v>
      </c>
      <c r="W15375" t="s">
        <v>462</v>
      </c>
      <c r="X15375" t="s">
        <v>462</v>
      </c>
      <c r="Y15375" t="s">
        <v>2850</v>
      </c>
      <c r="Z15375">
        <v>0</v>
      </c>
      <c r="AA15375">
        <v>60</v>
      </c>
      <c r="AB15375">
        <v>3</v>
      </c>
      <c r="AE15375" t="s">
        <v>2851</v>
      </c>
      <c r="AF15375">
        <v>41.143000000000001</v>
      </c>
      <c r="AG15375">
        <v>-111.934</v>
      </c>
      <c r="AH15375" t="s">
        <v>31</v>
      </c>
      <c r="AJ15375" t="s">
        <v>2856</v>
      </c>
      <c r="AZ15375" t="s">
        <v>31</v>
      </c>
      <c r="BA15375" t="s">
        <v>31</v>
      </c>
    </row>
    <row r="15376" spans="1:53" hidden="1">
      <c r="A15376" t="s">
        <v>2848</v>
      </c>
      <c r="B15376" t="s">
        <v>71</v>
      </c>
      <c r="C15376" t="s">
        <v>174</v>
      </c>
      <c r="D15376" t="s">
        <v>42</v>
      </c>
      <c r="E15376" t="s">
        <v>1767</v>
      </c>
      <c r="G15376" t="s">
        <v>2532</v>
      </c>
      <c r="H15376" t="s">
        <v>2849</v>
      </c>
      <c r="J15376">
        <v>40.98</v>
      </c>
      <c r="K15376">
        <v>-111.887</v>
      </c>
      <c r="M15376" t="s">
        <v>2633</v>
      </c>
      <c r="N15376">
        <v>1963</v>
      </c>
      <c r="O15376" t="s">
        <v>514</v>
      </c>
      <c r="P15376" t="s">
        <v>2532</v>
      </c>
      <c r="Q15376" s="64">
        <v>22942</v>
      </c>
      <c r="U15376" t="s">
        <v>462</v>
      </c>
      <c r="V15376" t="s">
        <v>462</v>
      </c>
      <c r="W15376" t="s">
        <v>462</v>
      </c>
      <c r="X15376" t="s">
        <v>462</v>
      </c>
      <c r="Y15376" t="s">
        <v>2850</v>
      </c>
      <c r="Z15376">
        <v>0</v>
      </c>
      <c r="AA15376">
        <v>100</v>
      </c>
      <c r="AB15376">
        <v>3</v>
      </c>
      <c r="AE15376" t="s">
        <v>2851</v>
      </c>
      <c r="AF15376">
        <v>41.143000000000001</v>
      </c>
      <c r="AG15376">
        <v>-111.934</v>
      </c>
      <c r="AH15376" t="s">
        <v>31</v>
      </c>
      <c r="AJ15376" t="s">
        <v>2856</v>
      </c>
      <c r="AZ15376" t="s">
        <v>31</v>
      </c>
      <c r="BA15376" t="s">
        <v>31</v>
      </c>
    </row>
    <row r="15377" spans="1:53" hidden="1">
      <c r="A15377" t="s">
        <v>2848</v>
      </c>
      <c r="B15377" t="s">
        <v>71</v>
      </c>
      <c r="C15377" t="s">
        <v>174</v>
      </c>
      <c r="D15377" t="s">
        <v>42</v>
      </c>
      <c r="E15377" t="s">
        <v>1767</v>
      </c>
      <c r="G15377" t="s">
        <v>2532</v>
      </c>
      <c r="H15377" t="s">
        <v>2849</v>
      </c>
      <c r="J15377">
        <v>40.98</v>
      </c>
      <c r="K15377">
        <v>-111.887</v>
      </c>
      <c r="M15377" t="s">
        <v>2633</v>
      </c>
      <c r="N15377">
        <v>1963</v>
      </c>
      <c r="O15377" t="s">
        <v>514</v>
      </c>
      <c r="P15377" t="s">
        <v>2532</v>
      </c>
      <c r="Q15377" s="64">
        <v>22942</v>
      </c>
      <c r="U15377" t="s">
        <v>462</v>
      </c>
      <c r="V15377" t="s">
        <v>462</v>
      </c>
      <c r="W15377" t="s">
        <v>462</v>
      </c>
      <c r="X15377" t="s">
        <v>462</v>
      </c>
      <c r="Y15377" t="s">
        <v>2852</v>
      </c>
      <c r="Z15377">
        <v>0</v>
      </c>
      <c r="AA15377">
        <v>60</v>
      </c>
      <c r="AB15377">
        <v>3</v>
      </c>
      <c r="AE15377" t="s">
        <v>2851</v>
      </c>
      <c r="AF15377">
        <v>41.143000000000001</v>
      </c>
      <c r="AG15377">
        <v>-111.934</v>
      </c>
      <c r="AH15377" t="s">
        <v>31</v>
      </c>
      <c r="AJ15377" t="s">
        <v>2856</v>
      </c>
      <c r="AZ15377" t="s">
        <v>31</v>
      </c>
      <c r="BA15377" t="s">
        <v>31</v>
      </c>
    </row>
    <row r="15378" spans="1:53" hidden="1">
      <c r="A15378" t="s">
        <v>2848</v>
      </c>
      <c r="B15378" t="s">
        <v>71</v>
      </c>
      <c r="C15378" t="s">
        <v>174</v>
      </c>
      <c r="D15378" t="s">
        <v>42</v>
      </c>
      <c r="E15378" t="s">
        <v>1767</v>
      </c>
      <c r="G15378" t="s">
        <v>2532</v>
      </c>
      <c r="H15378" t="s">
        <v>2849</v>
      </c>
      <c r="J15378">
        <v>40.98</v>
      </c>
      <c r="K15378">
        <v>-111.887</v>
      </c>
      <c r="M15378" t="s">
        <v>2633</v>
      </c>
      <c r="N15378">
        <v>1963</v>
      </c>
      <c r="O15378" t="s">
        <v>514</v>
      </c>
      <c r="P15378" t="s">
        <v>2532</v>
      </c>
      <c r="Q15378" s="64">
        <v>22942</v>
      </c>
      <c r="U15378" t="s">
        <v>462</v>
      </c>
      <c r="V15378" t="s">
        <v>462</v>
      </c>
      <c r="W15378" t="s">
        <v>462</v>
      </c>
      <c r="X15378" t="s">
        <v>462</v>
      </c>
      <c r="Y15378" t="s">
        <v>2852</v>
      </c>
      <c r="Z15378">
        <v>0</v>
      </c>
      <c r="AA15378">
        <v>100</v>
      </c>
      <c r="AB15378">
        <v>3</v>
      </c>
      <c r="AE15378" t="s">
        <v>2851</v>
      </c>
      <c r="AF15378">
        <v>41.143000000000001</v>
      </c>
      <c r="AG15378">
        <v>-111.934</v>
      </c>
      <c r="AH15378" t="s">
        <v>31</v>
      </c>
      <c r="AJ15378" t="s">
        <v>2856</v>
      </c>
      <c r="AZ15378" t="s">
        <v>31</v>
      </c>
      <c r="BA15378" t="s">
        <v>31</v>
      </c>
    </row>
    <row r="15379" spans="1:53" hidden="1">
      <c r="A15379" t="s">
        <v>2848</v>
      </c>
      <c r="B15379" t="s">
        <v>71</v>
      </c>
      <c r="C15379" t="s">
        <v>174</v>
      </c>
      <c r="D15379" t="s">
        <v>42</v>
      </c>
      <c r="E15379" t="s">
        <v>1767</v>
      </c>
      <c r="G15379" t="s">
        <v>2532</v>
      </c>
      <c r="H15379" t="s">
        <v>2849</v>
      </c>
      <c r="J15379">
        <v>40.98</v>
      </c>
      <c r="K15379">
        <v>-111.887</v>
      </c>
      <c r="M15379" t="s">
        <v>2633</v>
      </c>
      <c r="N15379">
        <v>1963</v>
      </c>
      <c r="O15379" t="s">
        <v>514</v>
      </c>
      <c r="P15379" t="s">
        <v>2532</v>
      </c>
      <c r="Q15379" s="64">
        <v>22942</v>
      </c>
      <c r="U15379" t="s">
        <v>462</v>
      </c>
      <c r="V15379" t="s">
        <v>462</v>
      </c>
      <c r="W15379" t="s">
        <v>462</v>
      </c>
      <c r="X15379" t="s">
        <v>462</v>
      </c>
      <c r="Y15379" t="s">
        <v>2853</v>
      </c>
      <c r="Z15379">
        <v>0</v>
      </c>
      <c r="AA15379">
        <v>100</v>
      </c>
      <c r="AB15379">
        <v>3</v>
      </c>
      <c r="AE15379" t="s">
        <v>2851</v>
      </c>
      <c r="AF15379">
        <v>41.143000000000001</v>
      </c>
      <c r="AG15379">
        <v>-111.934</v>
      </c>
      <c r="AH15379" t="s">
        <v>31</v>
      </c>
      <c r="AJ15379" t="s">
        <v>2856</v>
      </c>
      <c r="AZ15379" t="s">
        <v>31</v>
      </c>
      <c r="BA15379" t="s">
        <v>31</v>
      </c>
    </row>
    <row r="15380" spans="1:53" hidden="1">
      <c r="A15380" t="s">
        <v>2848</v>
      </c>
      <c r="B15380" t="s">
        <v>71</v>
      </c>
      <c r="C15380" t="s">
        <v>174</v>
      </c>
      <c r="D15380" t="s">
        <v>42</v>
      </c>
      <c r="E15380" t="s">
        <v>1767</v>
      </c>
      <c r="G15380" t="s">
        <v>2532</v>
      </c>
      <c r="H15380" t="s">
        <v>2849</v>
      </c>
      <c r="J15380">
        <v>40.98</v>
      </c>
      <c r="K15380">
        <v>-111.887</v>
      </c>
      <c r="M15380" t="s">
        <v>2633</v>
      </c>
      <c r="N15380">
        <v>1963</v>
      </c>
      <c r="O15380" t="s">
        <v>514</v>
      </c>
      <c r="P15380" t="s">
        <v>2532</v>
      </c>
      <c r="Q15380" s="64">
        <v>22942</v>
      </c>
      <c r="R15380">
        <v>8</v>
      </c>
      <c r="S15380" t="s">
        <v>462</v>
      </c>
      <c r="T15380">
        <v>8</v>
      </c>
      <c r="U15380" t="s">
        <v>462</v>
      </c>
      <c r="V15380" t="s">
        <v>462</v>
      </c>
      <c r="W15380" t="s">
        <v>462</v>
      </c>
      <c r="X15380" t="s">
        <v>462</v>
      </c>
      <c r="Y15380" t="s">
        <v>2850</v>
      </c>
      <c r="Z15380">
        <v>7.3</v>
      </c>
      <c r="AA15380">
        <v>60</v>
      </c>
      <c r="AB15380">
        <v>3</v>
      </c>
      <c r="AE15380" t="s">
        <v>2851</v>
      </c>
      <c r="AF15380">
        <v>41.143000000000001</v>
      </c>
      <c r="AG15380">
        <v>-111.934</v>
      </c>
      <c r="AH15380" t="s">
        <v>31</v>
      </c>
      <c r="AJ15380" t="s">
        <v>2856</v>
      </c>
      <c r="AZ15380" t="s">
        <v>31</v>
      </c>
      <c r="BA15380" t="s">
        <v>31</v>
      </c>
    </row>
    <row r="15381" spans="1:53" hidden="1">
      <c r="A15381" t="s">
        <v>2848</v>
      </c>
      <c r="B15381" t="s">
        <v>71</v>
      </c>
      <c r="C15381" t="s">
        <v>174</v>
      </c>
      <c r="D15381" t="s">
        <v>42</v>
      </c>
      <c r="E15381" t="s">
        <v>1767</v>
      </c>
      <c r="G15381" t="s">
        <v>2532</v>
      </c>
      <c r="H15381" t="s">
        <v>2849</v>
      </c>
      <c r="J15381">
        <v>40.98</v>
      </c>
      <c r="K15381">
        <v>-111.887</v>
      </c>
      <c r="M15381" t="s">
        <v>2633</v>
      </c>
      <c r="N15381">
        <v>1963</v>
      </c>
      <c r="O15381" t="s">
        <v>514</v>
      </c>
      <c r="P15381" t="s">
        <v>2532</v>
      </c>
      <c r="Q15381" s="64">
        <v>22942</v>
      </c>
      <c r="R15381">
        <v>8</v>
      </c>
      <c r="S15381" t="s">
        <v>462</v>
      </c>
      <c r="T15381">
        <v>8</v>
      </c>
      <c r="U15381" t="s">
        <v>462</v>
      </c>
      <c r="V15381" t="s">
        <v>462</v>
      </c>
      <c r="W15381" t="s">
        <v>462</v>
      </c>
      <c r="X15381" t="s">
        <v>462</v>
      </c>
      <c r="Y15381" t="s">
        <v>2850</v>
      </c>
      <c r="Z15381">
        <v>8.6</v>
      </c>
      <c r="AA15381">
        <v>100</v>
      </c>
      <c r="AB15381">
        <v>3</v>
      </c>
      <c r="AE15381" t="s">
        <v>2851</v>
      </c>
      <c r="AF15381">
        <v>41.143000000000001</v>
      </c>
      <c r="AG15381">
        <v>-111.934</v>
      </c>
      <c r="AH15381" t="s">
        <v>31</v>
      </c>
      <c r="AJ15381" t="s">
        <v>2856</v>
      </c>
      <c r="AZ15381" t="s">
        <v>31</v>
      </c>
      <c r="BA15381" t="s">
        <v>31</v>
      </c>
    </row>
    <row r="15382" spans="1:53" hidden="1">
      <c r="A15382" t="s">
        <v>2848</v>
      </c>
      <c r="B15382" t="s">
        <v>71</v>
      </c>
      <c r="C15382" t="s">
        <v>174</v>
      </c>
      <c r="D15382" t="s">
        <v>42</v>
      </c>
      <c r="E15382" t="s">
        <v>1767</v>
      </c>
      <c r="G15382" t="s">
        <v>2532</v>
      </c>
      <c r="H15382" t="s">
        <v>2849</v>
      </c>
      <c r="J15382">
        <v>40.98</v>
      </c>
      <c r="K15382">
        <v>-111.887</v>
      </c>
      <c r="M15382" t="s">
        <v>2633</v>
      </c>
      <c r="N15382">
        <v>1963</v>
      </c>
      <c r="O15382" t="s">
        <v>514</v>
      </c>
      <c r="P15382" t="s">
        <v>2532</v>
      </c>
      <c r="Q15382" s="64">
        <v>22942</v>
      </c>
      <c r="R15382">
        <v>8</v>
      </c>
      <c r="S15382" t="s">
        <v>462</v>
      </c>
      <c r="T15382">
        <v>8</v>
      </c>
      <c r="U15382" t="s">
        <v>462</v>
      </c>
      <c r="V15382" t="s">
        <v>462</v>
      </c>
      <c r="W15382" t="s">
        <v>462</v>
      </c>
      <c r="X15382" t="s">
        <v>462</v>
      </c>
      <c r="Y15382" t="s">
        <v>2852</v>
      </c>
      <c r="Z15382">
        <v>178.1</v>
      </c>
      <c r="AA15382">
        <v>60</v>
      </c>
      <c r="AB15382">
        <v>3</v>
      </c>
      <c r="AE15382" t="s">
        <v>2851</v>
      </c>
      <c r="AF15382">
        <v>41.143000000000001</v>
      </c>
      <c r="AG15382">
        <v>-111.934</v>
      </c>
      <c r="AH15382" t="s">
        <v>31</v>
      </c>
      <c r="AJ15382" t="s">
        <v>2856</v>
      </c>
      <c r="AZ15382" t="s">
        <v>31</v>
      </c>
      <c r="BA15382" t="s">
        <v>31</v>
      </c>
    </row>
    <row r="15383" spans="1:53" hidden="1">
      <c r="A15383" t="s">
        <v>2848</v>
      </c>
      <c r="B15383" t="s">
        <v>71</v>
      </c>
      <c r="C15383" t="s">
        <v>174</v>
      </c>
      <c r="D15383" t="s">
        <v>42</v>
      </c>
      <c r="E15383" t="s">
        <v>1767</v>
      </c>
      <c r="G15383" t="s">
        <v>2532</v>
      </c>
      <c r="H15383" t="s">
        <v>2849</v>
      </c>
      <c r="J15383">
        <v>40.98</v>
      </c>
      <c r="K15383">
        <v>-111.887</v>
      </c>
      <c r="M15383" t="s">
        <v>2633</v>
      </c>
      <c r="N15383">
        <v>1963</v>
      </c>
      <c r="O15383" t="s">
        <v>514</v>
      </c>
      <c r="P15383" t="s">
        <v>2532</v>
      </c>
      <c r="Q15383" s="64">
        <v>22942</v>
      </c>
      <c r="R15383">
        <v>8</v>
      </c>
      <c r="S15383" t="s">
        <v>462</v>
      </c>
      <c r="T15383">
        <v>8</v>
      </c>
      <c r="U15383" t="s">
        <v>462</v>
      </c>
      <c r="V15383" t="s">
        <v>462</v>
      </c>
      <c r="W15383" t="s">
        <v>462</v>
      </c>
      <c r="X15383" t="s">
        <v>462</v>
      </c>
      <c r="Y15383" t="s">
        <v>2852</v>
      </c>
      <c r="Z15383">
        <v>233.6</v>
      </c>
      <c r="AA15383">
        <v>100</v>
      </c>
      <c r="AB15383">
        <v>3</v>
      </c>
      <c r="AE15383" t="s">
        <v>2851</v>
      </c>
      <c r="AF15383">
        <v>41.143000000000001</v>
      </c>
      <c r="AG15383">
        <v>-111.934</v>
      </c>
      <c r="AH15383" t="s">
        <v>31</v>
      </c>
      <c r="AJ15383" t="s">
        <v>2856</v>
      </c>
      <c r="AZ15383" t="s">
        <v>31</v>
      </c>
      <c r="BA15383" t="s">
        <v>31</v>
      </c>
    </row>
    <row r="15384" spans="1:53" hidden="1">
      <c r="A15384" t="s">
        <v>2848</v>
      </c>
      <c r="B15384" t="s">
        <v>71</v>
      </c>
      <c r="C15384" t="s">
        <v>174</v>
      </c>
      <c r="D15384" t="s">
        <v>42</v>
      </c>
      <c r="E15384" t="s">
        <v>1767</v>
      </c>
      <c r="G15384" t="s">
        <v>2532</v>
      </c>
      <c r="H15384" t="s">
        <v>2849</v>
      </c>
      <c r="J15384">
        <v>40.98</v>
      </c>
      <c r="K15384">
        <v>-111.887</v>
      </c>
      <c r="M15384" t="s">
        <v>2633</v>
      </c>
      <c r="N15384">
        <v>1963</v>
      </c>
      <c r="O15384" t="s">
        <v>514</v>
      </c>
      <c r="P15384" t="s">
        <v>2532</v>
      </c>
      <c r="Q15384" s="64">
        <v>22942</v>
      </c>
      <c r="R15384">
        <v>8</v>
      </c>
      <c r="S15384" t="s">
        <v>462</v>
      </c>
      <c r="T15384">
        <v>8</v>
      </c>
      <c r="U15384" t="s">
        <v>462</v>
      </c>
      <c r="V15384" t="s">
        <v>462</v>
      </c>
      <c r="W15384" t="s">
        <v>462</v>
      </c>
      <c r="X15384" t="s">
        <v>462</v>
      </c>
      <c r="Y15384" t="s">
        <v>2853</v>
      </c>
      <c r="Z15384">
        <v>42</v>
      </c>
      <c r="AA15384">
        <v>100</v>
      </c>
      <c r="AB15384">
        <v>3</v>
      </c>
      <c r="AE15384" t="s">
        <v>2851</v>
      </c>
      <c r="AF15384">
        <v>41.143000000000001</v>
      </c>
      <c r="AG15384">
        <v>-111.934</v>
      </c>
      <c r="AH15384" t="s">
        <v>31</v>
      </c>
      <c r="AJ15384" t="s">
        <v>2856</v>
      </c>
      <c r="AZ15384" t="s">
        <v>31</v>
      </c>
      <c r="BA15384" t="s">
        <v>31</v>
      </c>
    </row>
    <row r="15385" spans="1:53" hidden="1">
      <c r="A15385" t="s">
        <v>2848</v>
      </c>
      <c r="B15385" t="s">
        <v>71</v>
      </c>
      <c r="C15385" t="s">
        <v>174</v>
      </c>
      <c r="D15385" t="s">
        <v>42</v>
      </c>
      <c r="E15385" t="s">
        <v>1767</v>
      </c>
      <c r="G15385" t="s">
        <v>2532</v>
      </c>
      <c r="H15385" t="s">
        <v>2849</v>
      </c>
      <c r="J15385">
        <v>40.98</v>
      </c>
      <c r="K15385">
        <v>-111.887</v>
      </c>
      <c r="M15385" t="s">
        <v>2633</v>
      </c>
      <c r="N15385">
        <v>1963</v>
      </c>
      <c r="O15385" t="s">
        <v>514</v>
      </c>
      <c r="P15385" t="s">
        <v>2532</v>
      </c>
      <c r="Q15385" s="64">
        <v>22985</v>
      </c>
      <c r="U15385" t="s">
        <v>462</v>
      </c>
      <c r="V15385" t="s">
        <v>462</v>
      </c>
      <c r="W15385" t="s">
        <v>462</v>
      </c>
      <c r="X15385" t="s">
        <v>462</v>
      </c>
      <c r="Y15385" t="s">
        <v>2850</v>
      </c>
      <c r="Z15385">
        <v>4.7</v>
      </c>
      <c r="AA15385">
        <v>60</v>
      </c>
      <c r="AB15385">
        <v>3</v>
      </c>
      <c r="AE15385" t="s">
        <v>2851</v>
      </c>
      <c r="AF15385">
        <v>41.143000000000001</v>
      </c>
      <c r="AG15385">
        <v>-111.934</v>
      </c>
      <c r="AH15385" t="s">
        <v>31</v>
      </c>
      <c r="AJ15385" t="s">
        <v>2856</v>
      </c>
      <c r="AZ15385" t="s">
        <v>31</v>
      </c>
      <c r="BA15385" t="s">
        <v>31</v>
      </c>
    </row>
    <row r="15386" spans="1:53" hidden="1">
      <c r="A15386" t="s">
        <v>2848</v>
      </c>
      <c r="B15386" t="s">
        <v>71</v>
      </c>
      <c r="C15386" t="s">
        <v>174</v>
      </c>
      <c r="D15386" t="s">
        <v>42</v>
      </c>
      <c r="E15386" t="s">
        <v>1767</v>
      </c>
      <c r="G15386" t="s">
        <v>2532</v>
      </c>
      <c r="H15386" t="s">
        <v>2849</v>
      </c>
      <c r="J15386">
        <v>40.98</v>
      </c>
      <c r="K15386">
        <v>-111.887</v>
      </c>
      <c r="M15386" t="s">
        <v>2633</v>
      </c>
      <c r="N15386">
        <v>1963</v>
      </c>
      <c r="O15386" t="s">
        <v>514</v>
      </c>
      <c r="P15386" t="s">
        <v>2532</v>
      </c>
      <c r="Q15386" s="64">
        <v>22985</v>
      </c>
      <c r="U15386" t="s">
        <v>462</v>
      </c>
      <c r="V15386" t="s">
        <v>462</v>
      </c>
      <c r="W15386" t="s">
        <v>462</v>
      </c>
      <c r="X15386" t="s">
        <v>462</v>
      </c>
      <c r="Y15386" t="s">
        <v>2850</v>
      </c>
      <c r="Z15386">
        <v>6.2</v>
      </c>
      <c r="AA15386">
        <v>100</v>
      </c>
      <c r="AB15386">
        <v>3</v>
      </c>
      <c r="AE15386" t="s">
        <v>2851</v>
      </c>
      <c r="AF15386">
        <v>41.143000000000001</v>
      </c>
      <c r="AG15386">
        <v>-111.934</v>
      </c>
      <c r="AH15386" t="s">
        <v>31</v>
      </c>
      <c r="AJ15386" t="s">
        <v>2856</v>
      </c>
      <c r="AZ15386" t="s">
        <v>31</v>
      </c>
      <c r="BA15386" t="s">
        <v>31</v>
      </c>
    </row>
    <row r="15387" spans="1:53" hidden="1">
      <c r="A15387" t="s">
        <v>2848</v>
      </c>
      <c r="B15387" t="s">
        <v>71</v>
      </c>
      <c r="C15387" t="s">
        <v>174</v>
      </c>
      <c r="D15387" t="s">
        <v>42</v>
      </c>
      <c r="E15387" t="s">
        <v>1767</v>
      </c>
      <c r="G15387" t="s">
        <v>2532</v>
      </c>
      <c r="H15387" t="s">
        <v>2849</v>
      </c>
      <c r="J15387">
        <v>40.98</v>
      </c>
      <c r="K15387">
        <v>-111.887</v>
      </c>
      <c r="M15387" t="s">
        <v>2633</v>
      </c>
      <c r="N15387">
        <v>1963</v>
      </c>
      <c r="O15387" t="s">
        <v>514</v>
      </c>
      <c r="P15387" t="s">
        <v>2532</v>
      </c>
      <c r="Q15387" s="64">
        <v>22985</v>
      </c>
      <c r="U15387" t="s">
        <v>462</v>
      </c>
      <c r="V15387" t="s">
        <v>462</v>
      </c>
      <c r="W15387" t="s">
        <v>462</v>
      </c>
      <c r="X15387" t="s">
        <v>462</v>
      </c>
      <c r="Y15387" t="s">
        <v>2852</v>
      </c>
      <c r="Z15387">
        <v>181.9</v>
      </c>
      <c r="AA15387">
        <v>60</v>
      </c>
      <c r="AB15387">
        <v>3</v>
      </c>
      <c r="AE15387" t="s">
        <v>2851</v>
      </c>
      <c r="AF15387">
        <v>41.143000000000001</v>
      </c>
      <c r="AG15387">
        <v>-111.934</v>
      </c>
      <c r="AH15387" t="s">
        <v>31</v>
      </c>
      <c r="AJ15387" t="s">
        <v>2856</v>
      </c>
      <c r="AZ15387" t="s">
        <v>31</v>
      </c>
      <c r="BA15387" t="s">
        <v>31</v>
      </c>
    </row>
    <row r="15388" spans="1:53" hidden="1">
      <c r="A15388" t="s">
        <v>2848</v>
      </c>
      <c r="B15388" t="s">
        <v>71</v>
      </c>
      <c r="C15388" t="s">
        <v>174</v>
      </c>
      <c r="D15388" t="s">
        <v>42</v>
      </c>
      <c r="E15388" t="s">
        <v>1767</v>
      </c>
      <c r="G15388" t="s">
        <v>2532</v>
      </c>
      <c r="H15388" t="s">
        <v>2849</v>
      </c>
      <c r="J15388">
        <v>40.98</v>
      </c>
      <c r="K15388">
        <v>-111.887</v>
      </c>
      <c r="M15388" t="s">
        <v>2633</v>
      </c>
      <c r="N15388">
        <v>1963</v>
      </c>
      <c r="O15388" t="s">
        <v>514</v>
      </c>
      <c r="P15388" t="s">
        <v>2532</v>
      </c>
      <c r="Q15388" s="64">
        <v>22985</v>
      </c>
      <c r="U15388" t="s">
        <v>462</v>
      </c>
      <c r="V15388" t="s">
        <v>462</v>
      </c>
      <c r="W15388" t="s">
        <v>462</v>
      </c>
      <c r="X15388" t="s">
        <v>462</v>
      </c>
      <c r="Y15388" t="s">
        <v>2852</v>
      </c>
      <c r="Z15388">
        <v>238.7</v>
      </c>
      <c r="AA15388">
        <v>100</v>
      </c>
      <c r="AB15388">
        <v>3</v>
      </c>
      <c r="AE15388" t="s">
        <v>2851</v>
      </c>
      <c r="AF15388">
        <v>41.143000000000001</v>
      </c>
      <c r="AG15388">
        <v>-111.934</v>
      </c>
      <c r="AH15388" t="s">
        <v>31</v>
      </c>
      <c r="AJ15388" t="s">
        <v>2856</v>
      </c>
      <c r="AZ15388" t="s">
        <v>31</v>
      </c>
      <c r="BA15388" t="s">
        <v>31</v>
      </c>
    </row>
    <row r="15389" spans="1:53" hidden="1">
      <c r="A15389" t="s">
        <v>2848</v>
      </c>
      <c r="B15389" t="s">
        <v>71</v>
      </c>
      <c r="C15389" t="s">
        <v>174</v>
      </c>
      <c r="D15389" t="s">
        <v>42</v>
      </c>
      <c r="E15389" t="s">
        <v>1767</v>
      </c>
      <c r="G15389" t="s">
        <v>2532</v>
      </c>
      <c r="H15389" t="s">
        <v>2849</v>
      </c>
      <c r="J15389">
        <v>40.98</v>
      </c>
      <c r="K15389">
        <v>-111.887</v>
      </c>
      <c r="M15389" t="s">
        <v>2633</v>
      </c>
      <c r="N15389">
        <v>1963</v>
      </c>
      <c r="O15389" t="s">
        <v>514</v>
      </c>
      <c r="P15389" t="s">
        <v>2532</v>
      </c>
      <c r="Q15389" s="64">
        <v>22985</v>
      </c>
      <c r="U15389" t="s">
        <v>462</v>
      </c>
      <c r="V15389" t="s">
        <v>462</v>
      </c>
      <c r="W15389" t="s">
        <v>462</v>
      </c>
      <c r="X15389" t="s">
        <v>462</v>
      </c>
      <c r="Y15389" t="s">
        <v>2853</v>
      </c>
      <c r="Z15389">
        <v>37</v>
      </c>
      <c r="AA15389">
        <v>100</v>
      </c>
      <c r="AB15389">
        <v>3</v>
      </c>
      <c r="AE15389" t="s">
        <v>2851</v>
      </c>
      <c r="AF15389">
        <v>41.143000000000001</v>
      </c>
      <c r="AG15389">
        <v>-111.934</v>
      </c>
      <c r="AH15389" t="s">
        <v>31</v>
      </c>
      <c r="AJ15389" t="s">
        <v>2856</v>
      </c>
      <c r="AZ15389" t="s">
        <v>31</v>
      </c>
      <c r="BA15389" t="s">
        <v>31</v>
      </c>
    </row>
    <row r="15390" spans="1:53" hidden="1">
      <c r="A15390" t="s">
        <v>2848</v>
      </c>
      <c r="B15390" t="s">
        <v>71</v>
      </c>
      <c r="C15390" t="s">
        <v>174</v>
      </c>
      <c r="D15390" t="s">
        <v>42</v>
      </c>
      <c r="E15390" t="s">
        <v>1767</v>
      </c>
      <c r="G15390" t="s">
        <v>2532</v>
      </c>
      <c r="H15390" t="s">
        <v>2849</v>
      </c>
      <c r="J15390">
        <v>40.98</v>
      </c>
      <c r="K15390">
        <v>-111.887</v>
      </c>
      <c r="M15390" t="s">
        <v>2633</v>
      </c>
      <c r="N15390">
        <v>1963</v>
      </c>
      <c r="O15390" t="s">
        <v>514</v>
      </c>
      <c r="P15390" t="s">
        <v>2532</v>
      </c>
      <c r="Q15390" s="64">
        <v>22985</v>
      </c>
      <c r="R15390">
        <v>8</v>
      </c>
      <c r="S15390" t="s">
        <v>462</v>
      </c>
      <c r="T15390">
        <v>10.5</v>
      </c>
      <c r="U15390" t="s">
        <v>462</v>
      </c>
      <c r="V15390" t="s">
        <v>462</v>
      </c>
      <c r="W15390" t="s">
        <v>462</v>
      </c>
      <c r="X15390" t="s">
        <v>462</v>
      </c>
      <c r="Y15390" t="s">
        <v>2850</v>
      </c>
      <c r="Z15390">
        <v>0</v>
      </c>
      <c r="AA15390">
        <v>60</v>
      </c>
      <c r="AB15390">
        <v>1</v>
      </c>
      <c r="AE15390" t="s">
        <v>2851</v>
      </c>
      <c r="AF15390">
        <v>41.143000000000001</v>
      </c>
      <c r="AG15390">
        <v>-111.934</v>
      </c>
      <c r="AH15390" t="s">
        <v>31</v>
      </c>
      <c r="AJ15390" t="s">
        <v>2856</v>
      </c>
      <c r="AZ15390" t="s">
        <v>31</v>
      </c>
      <c r="BA15390" t="s">
        <v>31</v>
      </c>
    </row>
    <row r="15391" spans="1:53" hidden="1">
      <c r="A15391" t="s">
        <v>2848</v>
      </c>
      <c r="B15391" t="s">
        <v>71</v>
      </c>
      <c r="C15391" t="s">
        <v>174</v>
      </c>
      <c r="D15391" t="s">
        <v>42</v>
      </c>
      <c r="E15391" t="s">
        <v>1767</v>
      </c>
      <c r="G15391" t="s">
        <v>2532</v>
      </c>
      <c r="H15391" t="s">
        <v>2849</v>
      </c>
      <c r="J15391">
        <v>40.98</v>
      </c>
      <c r="K15391">
        <v>-111.887</v>
      </c>
      <c r="M15391" t="s">
        <v>2633</v>
      </c>
      <c r="N15391">
        <v>1963</v>
      </c>
      <c r="O15391" t="s">
        <v>514</v>
      </c>
      <c r="P15391" t="s">
        <v>2532</v>
      </c>
      <c r="Q15391" s="64">
        <v>22985</v>
      </c>
      <c r="R15391">
        <v>8</v>
      </c>
      <c r="S15391" t="s">
        <v>462</v>
      </c>
      <c r="T15391">
        <v>10.5</v>
      </c>
      <c r="U15391" t="s">
        <v>462</v>
      </c>
      <c r="V15391" t="s">
        <v>462</v>
      </c>
      <c r="W15391" t="s">
        <v>462</v>
      </c>
      <c r="X15391" t="s">
        <v>462</v>
      </c>
      <c r="Y15391" t="s">
        <v>2850</v>
      </c>
      <c r="Z15391">
        <v>7.8</v>
      </c>
      <c r="AA15391">
        <v>100</v>
      </c>
      <c r="AB15391">
        <v>1</v>
      </c>
      <c r="AE15391" t="s">
        <v>2851</v>
      </c>
      <c r="AF15391">
        <v>41.143000000000001</v>
      </c>
      <c r="AG15391">
        <v>-111.934</v>
      </c>
      <c r="AH15391" t="s">
        <v>31</v>
      </c>
      <c r="AJ15391" t="s">
        <v>2856</v>
      </c>
      <c r="AZ15391" t="s">
        <v>31</v>
      </c>
      <c r="BA15391" t="s">
        <v>31</v>
      </c>
    </row>
    <row r="15392" spans="1:53" hidden="1">
      <c r="A15392" t="s">
        <v>2848</v>
      </c>
      <c r="B15392" t="s">
        <v>71</v>
      </c>
      <c r="C15392" t="s">
        <v>174</v>
      </c>
      <c r="D15392" t="s">
        <v>42</v>
      </c>
      <c r="E15392" t="s">
        <v>1767</v>
      </c>
      <c r="G15392" t="s">
        <v>2532</v>
      </c>
      <c r="H15392" t="s">
        <v>2849</v>
      </c>
      <c r="J15392">
        <v>40.98</v>
      </c>
      <c r="K15392">
        <v>-111.887</v>
      </c>
      <c r="M15392" t="s">
        <v>2633</v>
      </c>
      <c r="N15392">
        <v>1963</v>
      </c>
      <c r="O15392" t="s">
        <v>514</v>
      </c>
      <c r="P15392" t="s">
        <v>2532</v>
      </c>
      <c r="Q15392" s="64">
        <v>22985</v>
      </c>
      <c r="R15392">
        <v>8</v>
      </c>
      <c r="S15392" t="s">
        <v>462</v>
      </c>
      <c r="T15392">
        <v>10.5</v>
      </c>
      <c r="U15392" t="s">
        <v>462</v>
      </c>
      <c r="V15392" t="s">
        <v>462</v>
      </c>
      <c r="W15392" t="s">
        <v>462</v>
      </c>
      <c r="X15392" t="s">
        <v>462</v>
      </c>
      <c r="Y15392" t="s">
        <v>2852</v>
      </c>
      <c r="Z15392">
        <v>0</v>
      </c>
      <c r="AA15392">
        <v>60</v>
      </c>
      <c r="AB15392">
        <v>1</v>
      </c>
      <c r="AE15392" t="s">
        <v>2851</v>
      </c>
      <c r="AF15392">
        <v>41.143000000000001</v>
      </c>
      <c r="AG15392">
        <v>-111.934</v>
      </c>
      <c r="AH15392" t="s">
        <v>31</v>
      </c>
      <c r="AJ15392" t="s">
        <v>2856</v>
      </c>
      <c r="AZ15392" t="s">
        <v>31</v>
      </c>
      <c r="BA15392" t="s">
        <v>31</v>
      </c>
    </row>
    <row r="15393" spans="1:53" hidden="1">
      <c r="A15393" t="s">
        <v>2848</v>
      </c>
      <c r="B15393" t="s">
        <v>71</v>
      </c>
      <c r="C15393" t="s">
        <v>174</v>
      </c>
      <c r="D15393" t="s">
        <v>42</v>
      </c>
      <c r="E15393" t="s">
        <v>1767</v>
      </c>
      <c r="G15393" t="s">
        <v>2532</v>
      </c>
      <c r="H15393" t="s">
        <v>2849</v>
      </c>
      <c r="J15393">
        <v>40.98</v>
      </c>
      <c r="K15393">
        <v>-111.887</v>
      </c>
      <c r="M15393" t="s">
        <v>2633</v>
      </c>
      <c r="N15393">
        <v>1963</v>
      </c>
      <c r="O15393" t="s">
        <v>514</v>
      </c>
      <c r="P15393" t="s">
        <v>2532</v>
      </c>
      <c r="Q15393" s="64">
        <v>22985</v>
      </c>
      <c r="R15393">
        <v>8</v>
      </c>
      <c r="S15393" t="s">
        <v>462</v>
      </c>
      <c r="T15393">
        <v>10.5</v>
      </c>
      <c r="U15393" t="s">
        <v>462</v>
      </c>
      <c r="V15393" t="s">
        <v>462</v>
      </c>
      <c r="W15393" t="s">
        <v>462</v>
      </c>
      <c r="X15393" t="s">
        <v>462</v>
      </c>
      <c r="Y15393" t="s">
        <v>2852</v>
      </c>
      <c r="Z15393">
        <v>78.099999999999994</v>
      </c>
      <c r="AA15393">
        <v>100</v>
      </c>
      <c r="AB15393">
        <v>1</v>
      </c>
      <c r="AE15393" t="s">
        <v>2851</v>
      </c>
      <c r="AF15393">
        <v>41.143000000000001</v>
      </c>
      <c r="AG15393">
        <v>-111.934</v>
      </c>
      <c r="AH15393" t="s">
        <v>31</v>
      </c>
      <c r="AJ15393" t="s">
        <v>2856</v>
      </c>
      <c r="AZ15393" t="s">
        <v>31</v>
      </c>
      <c r="BA15393" t="s">
        <v>31</v>
      </c>
    </row>
    <row r="15394" spans="1:53" hidden="1">
      <c r="A15394" t="s">
        <v>2848</v>
      </c>
      <c r="B15394" t="s">
        <v>71</v>
      </c>
      <c r="C15394" t="s">
        <v>174</v>
      </c>
      <c r="D15394" t="s">
        <v>42</v>
      </c>
      <c r="E15394" t="s">
        <v>1767</v>
      </c>
      <c r="G15394" t="s">
        <v>2532</v>
      </c>
      <c r="H15394" t="s">
        <v>2849</v>
      </c>
      <c r="J15394">
        <v>40.98</v>
      </c>
      <c r="K15394">
        <v>-111.887</v>
      </c>
      <c r="M15394" t="s">
        <v>2633</v>
      </c>
      <c r="N15394">
        <v>1963</v>
      </c>
      <c r="O15394" t="s">
        <v>514</v>
      </c>
      <c r="P15394" t="s">
        <v>2532</v>
      </c>
      <c r="Q15394" s="64">
        <v>22985</v>
      </c>
      <c r="R15394">
        <v>8</v>
      </c>
      <c r="S15394" t="s">
        <v>462</v>
      </c>
      <c r="T15394">
        <v>10.5</v>
      </c>
      <c r="U15394" t="s">
        <v>462</v>
      </c>
      <c r="V15394" t="s">
        <v>462</v>
      </c>
      <c r="W15394" t="s">
        <v>462</v>
      </c>
      <c r="X15394" t="s">
        <v>462</v>
      </c>
      <c r="Y15394" t="s">
        <v>2853</v>
      </c>
      <c r="Z15394">
        <v>23</v>
      </c>
      <c r="AA15394">
        <v>100</v>
      </c>
      <c r="AB15394">
        <v>1</v>
      </c>
      <c r="AE15394" t="s">
        <v>2851</v>
      </c>
      <c r="AF15394">
        <v>41.143000000000001</v>
      </c>
      <c r="AG15394">
        <v>-111.934</v>
      </c>
      <c r="AH15394" t="s">
        <v>31</v>
      </c>
      <c r="AJ15394" t="s">
        <v>2856</v>
      </c>
      <c r="AZ15394" t="s">
        <v>31</v>
      </c>
      <c r="BA15394" t="s">
        <v>31</v>
      </c>
    </row>
  </sheetData>
  <autoFilter ref="A1:BA15394">
    <filterColumn colId="6">
      <filters>
        <filter val="yes"/>
      </filters>
    </filterColumn>
    <filterColumn colId="13">
      <filters blank="1"/>
    </filterColumn>
    <filterColumn colId="15">
      <filters>
        <filter val="yes"/>
      </filters>
    </filterColumn>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478"/>
  <sheetViews>
    <sheetView topLeftCell="A3" workbookViewId="0">
      <pane xSplit="1" ySplit="1" topLeftCell="B30" activePane="bottomRight" state="frozen"/>
      <selection activeCell="A3" sqref="A3"/>
      <selection pane="topRight" activeCell="B3" sqref="B3"/>
      <selection pane="bottomLeft" activeCell="A4" sqref="A4"/>
      <selection pane="bottomRight" activeCell="A12" sqref="A12:XFD71"/>
    </sheetView>
  </sheetViews>
  <sheetFormatPr baseColWidth="10" defaultRowHeight="15" x14ac:dyDescent="0"/>
  <cols>
    <col min="1" max="3" width="10.83203125" style="8"/>
    <col min="4" max="4" width="12" style="8" customWidth="1"/>
    <col min="5" max="5" width="10.33203125" style="8" customWidth="1"/>
    <col min="6" max="6" width="10.83203125" style="8"/>
    <col min="7" max="7" width="15.1640625" style="8" bestFit="1" customWidth="1"/>
    <col min="8" max="8" width="17.83203125" style="8" bestFit="1" customWidth="1"/>
    <col min="9" max="9" width="16.6640625" style="8" customWidth="1"/>
    <col min="10" max="10" width="10.83203125" style="8"/>
    <col min="12" max="12" width="8" style="8" customWidth="1"/>
    <col min="13" max="13" width="10.6640625" style="8" customWidth="1"/>
    <col min="14" max="14" width="14.5" style="8" customWidth="1"/>
    <col min="15" max="15" width="8.33203125" style="8" customWidth="1"/>
    <col min="16" max="16" width="8.83203125" style="8" customWidth="1"/>
    <col min="17" max="17" width="14.5" style="8" customWidth="1"/>
    <col min="18" max="18" width="9.6640625" style="8" customWidth="1"/>
    <col min="19" max="19" width="10.83203125" style="8"/>
    <col min="20" max="21" width="18.1640625" style="8" customWidth="1"/>
    <col min="27" max="27" width="10.83203125" style="8"/>
    <col min="28" max="28" width="10.83203125" style="8" customWidth="1"/>
    <col min="29" max="37" width="10.83203125" style="8"/>
    <col min="38" max="38" width="14.33203125" style="8" customWidth="1"/>
    <col min="39" max="51" width="10.83203125" style="8"/>
    <col min="52" max="52" width="12.1640625" style="1" customWidth="1"/>
    <col min="53" max="16384" width="10.83203125" style="8"/>
  </cols>
  <sheetData>
    <row r="1" spans="1:52" ht="20" customHeight="1">
      <c r="AZ1" s="5" t="s">
        <v>2304</v>
      </c>
    </row>
    <row r="2" spans="1:52">
      <c r="G2" s="35"/>
      <c r="K2" s="8"/>
      <c r="AZ2" s="1" t="s">
        <v>916</v>
      </c>
    </row>
    <row r="3" spans="1:52" customFormat="1">
      <c r="A3" t="s">
        <v>0</v>
      </c>
      <c r="B3" t="s">
        <v>75</v>
      </c>
      <c r="C3" t="s">
        <v>2238</v>
      </c>
      <c r="D3" t="s">
        <v>1</v>
      </c>
      <c r="E3" t="s">
        <v>2</v>
      </c>
      <c r="F3" t="s">
        <v>3</v>
      </c>
      <c r="G3" t="s">
        <v>4</v>
      </c>
      <c r="H3" t="s">
        <v>276</v>
      </c>
      <c r="I3" t="s">
        <v>2361</v>
      </c>
      <c r="J3" t="s">
        <v>2362</v>
      </c>
      <c r="K3" t="s">
        <v>525</v>
      </c>
      <c r="L3" t="s">
        <v>2365</v>
      </c>
      <c r="M3" t="s">
        <v>2366</v>
      </c>
      <c r="N3" t="s">
        <v>24</v>
      </c>
      <c r="O3" t="s">
        <v>6</v>
      </c>
      <c r="P3" t="s">
        <v>2383</v>
      </c>
      <c r="Q3" t="s">
        <v>478</v>
      </c>
      <c r="R3" t="s">
        <v>494</v>
      </c>
      <c r="S3" t="s">
        <v>477</v>
      </c>
      <c r="T3" t="s">
        <v>5</v>
      </c>
      <c r="U3" t="s">
        <v>990</v>
      </c>
      <c r="V3" t="s">
        <v>11</v>
      </c>
      <c r="W3" t="s">
        <v>12</v>
      </c>
      <c r="X3" t="s">
        <v>7</v>
      </c>
      <c r="Y3" t="s">
        <v>55</v>
      </c>
      <c r="Z3" t="s">
        <v>173</v>
      </c>
      <c r="AA3" t="s">
        <v>22</v>
      </c>
      <c r="AB3" t="s">
        <v>23</v>
      </c>
      <c r="AC3" t="s">
        <v>8</v>
      </c>
      <c r="AD3" t="s">
        <v>16</v>
      </c>
      <c r="AE3" t="s">
        <v>2363</v>
      </c>
      <c r="AF3" t="s">
        <v>2364</v>
      </c>
      <c r="AG3" t="s">
        <v>2372</v>
      </c>
      <c r="AH3" t="s">
        <v>2367</v>
      </c>
      <c r="AI3" t="s">
        <v>928</v>
      </c>
      <c r="AJ3" t="s">
        <v>143</v>
      </c>
      <c r="AK3" t="s">
        <v>144</v>
      </c>
      <c r="AL3" t="s">
        <v>328</v>
      </c>
      <c r="AM3" t="s">
        <v>139</v>
      </c>
      <c r="AN3" t="s">
        <v>491</v>
      </c>
      <c r="AO3" t="s">
        <v>492</v>
      </c>
      <c r="AP3" t="s">
        <v>962</v>
      </c>
      <c r="AQ3" t="s">
        <v>963</v>
      </c>
      <c r="AR3" t="s">
        <v>923</v>
      </c>
      <c r="AS3" t="s">
        <v>924</v>
      </c>
      <c r="AT3" t="s">
        <v>925</v>
      </c>
      <c r="AU3" t="s">
        <v>926</v>
      </c>
      <c r="AV3" t="s">
        <v>927</v>
      </c>
      <c r="AW3" t="s">
        <v>53</v>
      </c>
      <c r="AX3" t="s">
        <v>54</v>
      </c>
    </row>
    <row r="4" spans="1:52">
      <c r="A4" s="8" t="s">
        <v>2644</v>
      </c>
      <c r="C4" s="8" t="s">
        <v>115</v>
      </c>
      <c r="D4" s="8" t="s">
        <v>543</v>
      </c>
      <c r="E4" s="8" t="s">
        <v>550</v>
      </c>
      <c r="G4" s="8" t="s">
        <v>2648</v>
      </c>
      <c r="H4" s="8" t="s">
        <v>2647</v>
      </c>
      <c r="I4" s="54">
        <f>49</f>
        <v>49</v>
      </c>
      <c r="J4" s="54">
        <f>0.5</f>
        <v>0.5</v>
      </c>
      <c r="K4">
        <f>AVERAGE(116,116,75,224)</f>
        <v>132.75</v>
      </c>
      <c r="L4" s="8" t="s">
        <v>2384</v>
      </c>
      <c r="M4">
        <v>2001</v>
      </c>
      <c r="N4" s="8" t="s">
        <v>2649</v>
      </c>
      <c r="O4" s="8" t="s">
        <v>2532</v>
      </c>
      <c r="X4" t="s">
        <v>1777</v>
      </c>
      <c r="Y4">
        <v>1</v>
      </c>
      <c r="Z4" s="8">
        <v>104.167</v>
      </c>
      <c r="AB4" s="8" t="s">
        <v>2645</v>
      </c>
      <c r="AC4" s="8">
        <v>1.3329999999999984</v>
      </c>
      <c r="AE4" s="54">
        <v>47.63</v>
      </c>
      <c r="AF4" s="54">
        <v>1.83</v>
      </c>
      <c r="AK4" s="53"/>
      <c r="AL4" s="54"/>
      <c r="AR4" s="52"/>
      <c r="AT4" s="53"/>
    </row>
    <row r="5" spans="1:52">
      <c r="A5" s="8" t="s">
        <v>2644</v>
      </c>
      <c r="C5" s="8" t="s">
        <v>115</v>
      </c>
      <c r="D5" s="8" t="s">
        <v>543</v>
      </c>
      <c r="E5" s="8" t="s">
        <v>550</v>
      </c>
      <c r="G5" s="8" t="s">
        <v>2648</v>
      </c>
      <c r="H5" s="8" t="s">
        <v>2647</v>
      </c>
      <c r="I5" s="54">
        <f>49</f>
        <v>49</v>
      </c>
      <c r="J5" s="54">
        <f t="shared" ref="J5:J7" si="0">0.5</f>
        <v>0.5</v>
      </c>
      <c r="K5">
        <f t="shared" ref="K5:K7" si="1">AVERAGE(116,116,75,224)</f>
        <v>132.75</v>
      </c>
      <c r="L5" s="8" t="s">
        <v>2384</v>
      </c>
      <c r="M5">
        <v>2001</v>
      </c>
      <c r="N5" s="8" t="s">
        <v>2649</v>
      </c>
      <c r="O5" s="8" t="s">
        <v>2532</v>
      </c>
      <c r="X5" t="s">
        <v>1777</v>
      </c>
      <c r="Y5">
        <v>1</v>
      </c>
      <c r="Z5" s="8">
        <v>95</v>
      </c>
      <c r="AB5" s="8" t="s">
        <v>2645</v>
      </c>
      <c r="AC5" s="8">
        <v>1.5</v>
      </c>
      <c r="AE5" s="54">
        <v>47.63</v>
      </c>
      <c r="AF5" s="54">
        <v>1.83</v>
      </c>
      <c r="AK5" s="53"/>
      <c r="AL5" s="54"/>
      <c r="AR5" s="52"/>
      <c r="AT5" s="53"/>
    </row>
    <row r="6" spans="1:52">
      <c r="A6" s="8" t="s">
        <v>2644</v>
      </c>
      <c r="C6" s="8" t="s">
        <v>115</v>
      </c>
      <c r="D6" s="8" t="s">
        <v>543</v>
      </c>
      <c r="E6" s="8" t="s">
        <v>550</v>
      </c>
      <c r="G6" s="8" t="s">
        <v>2648</v>
      </c>
      <c r="H6" s="8" t="s">
        <v>2647</v>
      </c>
      <c r="I6" s="54">
        <f>49</f>
        <v>49</v>
      </c>
      <c r="J6" s="54">
        <f t="shared" si="0"/>
        <v>0.5</v>
      </c>
      <c r="K6">
        <f t="shared" si="1"/>
        <v>132.75</v>
      </c>
      <c r="L6" s="8" t="s">
        <v>2384</v>
      </c>
      <c r="M6">
        <v>2000</v>
      </c>
      <c r="N6" s="8" t="s">
        <v>2649</v>
      </c>
      <c r="O6" s="8" t="s">
        <v>2532</v>
      </c>
      <c r="X6" t="s">
        <v>1777</v>
      </c>
      <c r="Y6">
        <v>1</v>
      </c>
      <c r="Z6" s="8">
        <v>111.833</v>
      </c>
      <c r="AB6" s="8" t="s">
        <v>2645</v>
      </c>
      <c r="AC6" s="8">
        <v>1</v>
      </c>
      <c r="AE6" s="54">
        <v>47.63</v>
      </c>
      <c r="AF6" s="54">
        <v>1.83</v>
      </c>
      <c r="AK6" s="53"/>
      <c r="AL6" s="54"/>
      <c r="AR6" s="52"/>
      <c r="AT6" s="53"/>
    </row>
    <row r="7" spans="1:52">
      <c r="A7" s="8" t="s">
        <v>2644</v>
      </c>
      <c r="C7" s="8" t="s">
        <v>115</v>
      </c>
      <c r="D7" s="8" t="s">
        <v>543</v>
      </c>
      <c r="E7" s="8" t="s">
        <v>550</v>
      </c>
      <c r="G7" s="8" t="s">
        <v>2648</v>
      </c>
      <c r="H7" s="8" t="s">
        <v>2647</v>
      </c>
      <c r="I7" s="54">
        <f>49</f>
        <v>49</v>
      </c>
      <c r="J7" s="54">
        <f t="shared" si="0"/>
        <v>0.5</v>
      </c>
      <c r="K7">
        <f t="shared" si="1"/>
        <v>132.75</v>
      </c>
      <c r="L7" s="8" t="s">
        <v>2384</v>
      </c>
      <c r="M7">
        <v>2000</v>
      </c>
      <c r="N7" s="8" t="s">
        <v>2649</v>
      </c>
      <c r="O7" s="8" t="s">
        <v>2532</v>
      </c>
      <c r="X7" t="s">
        <v>1777</v>
      </c>
      <c r="Y7">
        <v>1</v>
      </c>
      <c r="Z7" s="8">
        <v>99.167000000000002</v>
      </c>
      <c r="AB7" s="8" t="s">
        <v>2645</v>
      </c>
      <c r="AC7" s="8">
        <v>1.3329999999999984</v>
      </c>
      <c r="AE7" s="54">
        <v>47.63</v>
      </c>
      <c r="AF7" s="54">
        <v>1.83</v>
      </c>
      <c r="AK7" s="53"/>
      <c r="AL7" s="54"/>
      <c r="AR7" s="52"/>
      <c r="AT7" s="53"/>
    </row>
    <row r="8" spans="1:52">
      <c r="A8" s="8" t="s">
        <v>2644</v>
      </c>
      <c r="C8" s="8" t="s">
        <v>115</v>
      </c>
      <c r="D8" s="8" t="s">
        <v>543</v>
      </c>
      <c r="E8" s="8" t="s">
        <v>550</v>
      </c>
      <c r="G8" s="8" t="s">
        <v>2648</v>
      </c>
      <c r="H8" s="8" t="s">
        <v>2646</v>
      </c>
      <c r="I8" s="54">
        <v>43</v>
      </c>
      <c r="J8" s="54">
        <f>1+0.1/0.6</f>
        <v>1.1666666666666667</v>
      </c>
      <c r="K8">
        <f>AVERAGE(270,270,8,305)</f>
        <v>213.25</v>
      </c>
      <c r="L8" s="8" t="s">
        <v>2384</v>
      </c>
      <c r="M8">
        <v>2001</v>
      </c>
      <c r="N8" s="8" t="s">
        <v>2649</v>
      </c>
      <c r="O8" s="8" t="s">
        <v>2532</v>
      </c>
      <c r="X8" t="s">
        <v>1777</v>
      </c>
      <c r="Y8">
        <v>1</v>
      </c>
      <c r="Z8" s="8">
        <v>98</v>
      </c>
      <c r="AB8" s="8" t="s">
        <v>2645</v>
      </c>
      <c r="AC8" s="8">
        <v>1.3329999999999984</v>
      </c>
      <c r="AE8" s="54">
        <v>47.85</v>
      </c>
      <c r="AF8" s="54">
        <v>2.75</v>
      </c>
      <c r="AK8" s="53"/>
      <c r="AL8" s="54"/>
      <c r="AR8" s="52"/>
      <c r="AT8" s="53"/>
    </row>
    <row r="9" spans="1:52">
      <c r="A9" s="8" t="s">
        <v>2644</v>
      </c>
      <c r="C9" s="8" t="s">
        <v>115</v>
      </c>
      <c r="D9" s="8" t="s">
        <v>543</v>
      </c>
      <c r="E9" s="8" t="s">
        <v>550</v>
      </c>
      <c r="G9" s="8" t="s">
        <v>2648</v>
      </c>
      <c r="H9" s="8" t="s">
        <v>2646</v>
      </c>
      <c r="I9" s="54">
        <v>43</v>
      </c>
      <c r="J9" s="54">
        <f t="shared" ref="J9:J11" si="2">1+0.1/0.6</f>
        <v>1.1666666666666667</v>
      </c>
      <c r="K9">
        <f t="shared" ref="K9:K11" si="3">AVERAGE(270,270,8,305)</f>
        <v>213.25</v>
      </c>
      <c r="L9" s="8" t="s">
        <v>2384</v>
      </c>
      <c r="M9">
        <v>2001</v>
      </c>
      <c r="N9" s="8" t="s">
        <v>2649</v>
      </c>
      <c r="O9" s="8" t="s">
        <v>2532</v>
      </c>
      <c r="X9" t="s">
        <v>1777</v>
      </c>
      <c r="Y9">
        <v>1</v>
      </c>
      <c r="Z9" s="8">
        <v>85.332999999999998</v>
      </c>
      <c r="AB9" s="8" t="s">
        <v>2645</v>
      </c>
      <c r="AC9" s="8">
        <v>1.5</v>
      </c>
      <c r="AE9" s="54">
        <v>47.85</v>
      </c>
      <c r="AF9" s="54">
        <v>2.75</v>
      </c>
      <c r="AK9" s="53"/>
      <c r="AL9" s="54"/>
      <c r="AR9" s="52"/>
      <c r="AT9" s="53"/>
    </row>
    <row r="10" spans="1:52">
      <c r="A10" s="8" t="s">
        <v>2644</v>
      </c>
      <c r="C10" s="8" t="s">
        <v>115</v>
      </c>
      <c r="D10" s="8" t="s">
        <v>543</v>
      </c>
      <c r="E10" s="8" t="s">
        <v>550</v>
      </c>
      <c r="G10" s="8" t="s">
        <v>2648</v>
      </c>
      <c r="H10" s="8" t="s">
        <v>2646</v>
      </c>
      <c r="I10" s="54">
        <v>43</v>
      </c>
      <c r="J10" s="54">
        <f t="shared" si="2"/>
        <v>1.1666666666666667</v>
      </c>
      <c r="K10">
        <f t="shared" si="3"/>
        <v>213.25</v>
      </c>
      <c r="L10" s="8" t="s">
        <v>2384</v>
      </c>
      <c r="M10">
        <v>2000</v>
      </c>
      <c r="N10" s="8" t="s">
        <v>2649</v>
      </c>
      <c r="O10" s="8" t="s">
        <v>2532</v>
      </c>
      <c r="X10" t="s">
        <v>1777</v>
      </c>
      <c r="Y10">
        <v>1</v>
      </c>
      <c r="Z10" s="8">
        <v>103.333</v>
      </c>
      <c r="AB10" s="8" t="s">
        <v>2645</v>
      </c>
      <c r="AC10" s="8">
        <v>1.5</v>
      </c>
      <c r="AE10" s="54">
        <v>47.85</v>
      </c>
      <c r="AF10" s="54">
        <v>2.75</v>
      </c>
      <c r="AK10" s="53"/>
      <c r="AL10" s="54"/>
      <c r="AR10" s="52"/>
      <c r="AT10" s="53"/>
    </row>
    <row r="11" spans="1:52">
      <c r="A11" s="8" t="s">
        <v>2644</v>
      </c>
      <c r="C11" s="8" t="s">
        <v>115</v>
      </c>
      <c r="D11" s="8" t="s">
        <v>543</v>
      </c>
      <c r="E11" s="8" t="s">
        <v>550</v>
      </c>
      <c r="G11" s="8" t="s">
        <v>2648</v>
      </c>
      <c r="H11" s="8" t="s">
        <v>2646</v>
      </c>
      <c r="I11" s="54">
        <v>43</v>
      </c>
      <c r="J11" s="54">
        <f t="shared" si="2"/>
        <v>1.1666666666666667</v>
      </c>
      <c r="K11">
        <f t="shared" si="3"/>
        <v>213.25</v>
      </c>
      <c r="L11" s="8" t="s">
        <v>2384</v>
      </c>
      <c r="M11">
        <v>2000</v>
      </c>
      <c r="N11" s="8" t="s">
        <v>2649</v>
      </c>
      <c r="O11" s="8" t="s">
        <v>2532</v>
      </c>
      <c r="X11" t="s">
        <v>1777</v>
      </c>
      <c r="Y11">
        <v>1</v>
      </c>
      <c r="Z11" s="8">
        <v>92.832999999999998</v>
      </c>
      <c r="AB11" s="8" t="s">
        <v>2645</v>
      </c>
      <c r="AC11" s="8">
        <v>1.8340000000000032</v>
      </c>
      <c r="AE11" s="54">
        <v>47.85</v>
      </c>
      <c r="AF11" s="54">
        <v>2.75</v>
      </c>
      <c r="AK11" s="53"/>
      <c r="AL11" s="54"/>
      <c r="AR11" s="52"/>
      <c r="AT11" s="53"/>
    </row>
    <row r="12" spans="1:52">
      <c r="A12" s="8" t="s">
        <v>711</v>
      </c>
      <c r="C12" s="8" t="s">
        <v>115</v>
      </c>
      <c r="D12" s="8" t="s">
        <v>283</v>
      </c>
      <c r="E12" s="8" t="s">
        <v>918</v>
      </c>
      <c r="F12" s="8" t="s">
        <v>2651</v>
      </c>
      <c r="I12" s="8">
        <v>-31.683333333333302</v>
      </c>
      <c r="J12" s="8">
        <v>-52.35</v>
      </c>
      <c r="L12" s="8" t="s">
        <v>2608</v>
      </c>
      <c r="M12" s="8">
        <v>2007</v>
      </c>
      <c r="N12" s="59" t="s">
        <v>196</v>
      </c>
      <c r="T12" s="8">
        <v>25</v>
      </c>
      <c r="U12" s="8">
        <v>25</v>
      </c>
      <c r="Y12" s="8">
        <v>0.499</v>
      </c>
      <c r="Z12" s="8">
        <f>3444/25/24</f>
        <v>5.7399999999999993</v>
      </c>
      <c r="AG12" s="8">
        <v>168</v>
      </c>
      <c r="AH12" s="8" t="s">
        <v>2652</v>
      </c>
      <c r="AK12" s="53"/>
      <c r="AL12" s="54"/>
      <c r="AR12" s="52"/>
      <c r="AT12" s="53"/>
    </row>
    <row r="13" spans="1:52">
      <c r="A13" s="8" t="s">
        <v>711</v>
      </c>
      <c r="C13" s="8" t="s">
        <v>115</v>
      </c>
      <c r="D13" s="8" t="s">
        <v>283</v>
      </c>
      <c r="E13" s="8" t="s">
        <v>918</v>
      </c>
      <c r="F13" s="8" t="s">
        <v>2651</v>
      </c>
      <c r="I13" s="8">
        <v>-31.683333333333302</v>
      </c>
      <c r="J13" s="8">
        <v>-52.35</v>
      </c>
      <c r="L13" s="8" t="s">
        <v>2608</v>
      </c>
      <c r="M13" s="8">
        <v>2007</v>
      </c>
      <c r="N13" s="59" t="s">
        <v>196</v>
      </c>
      <c r="T13" s="8">
        <v>25</v>
      </c>
      <c r="U13" s="8">
        <v>25</v>
      </c>
      <c r="Y13" s="8">
        <v>0.499</v>
      </c>
      <c r="Z13" s="8">
        <f t="shared" ref="Z13:Z16" si="4">3444/25/24</f>
        <v>5.7399999999999993</v>
      </c>
      <c r="AG13" s="8">
        <v>336</v>
      </c>
      <c r="AH13" s="8" t="s">
        <v>2652</v>
      </c>
      <c r="AK13" s="53"/>
      <c r="AL13" s="54"/>
      <c r="AR13" s="52"/>
      <c r="AT13" s="53"/>
    </row>
    <row r="14" spans="1:52">
      <c r="A14" s="8" t="s">
        <v>711</v>
      </c>
      <c r="C14" s="8" t="s">
        <v>115</v>
      </c>
      <c r="D14" s="8" t="s">
        <v>283</v>
      </c>
      <c r="E14" s="8" t="s">
        <v>918</v>
      </c>
      <c r="F14" s="8" t="s">
        <v>2651</v>
      </c>
      <c r="I14" s="8">
        <v>-31.683333333333302</v>
      </c>
      <c r="J14" s="8">
        <v>-52.35</v>
      </c>
      <c r="L14" s="8" t="s">
        <v>2608</v>
      </c>
      <c r="M14" s="8">
        <v>2007</v>
      </c>
      <c r="N14" s="59" t="s">
        <v>196</v>
      </c>
      <c r="T14" s="8">
        <v>25</v>
      </c>
      <c r="U14" s="8">
        <v>25</v>
      </c>
      <c r="Y14" s="8">
        <v>0.80600000000000005</v>
      </c>
      <c r="Z14" s="8">
        <f t="shared" si="4"/>
        <v>5.7399999999999993</v>
      </c>
      <c r="AG14" s="8">
        <v>672</v>
      </c>
      <c r="AH14" s="8" t="s">
        <v>2652</v>
      </c>
      <c r="AK14" s="53"/>
      <c r="AL14" s="54"/>
      <c r="AR14" s="52"/>
      <c r="AT14" s="53"/>
    </row>
    <row r="15" spans="1:52">
      <c r="A15" s="8" t="s">
        <v>711</v>
      </c>
      <c r="C15" s="8" t="s">
        <v>115</v>
      </c>
      <c r="D15" s="8" t="s">
        <v>283</v>
      </c>
      <c r="E15" s="8" t="s">
        <v>918</v>
      </c>
      <c r="F15" s="8" t="s">
        <v>2651</v>
      </c>
      <c r="I15" s="8">
        <v>-31.683333333333302</v>
      </c>
      <c r="J15" s="8">
        <v>-52.35</v>
      </c>
      <c r="L15" s="8" t="s">
        <v>2608</v>
      </c>
      <c r="M15" s="8">
        <v>2007</v>
      </c>
      <c r="N15" s="59" t="s">
        <v>196</v>
      </c>
      <c r="T15" s="8">
        <v>25</v>
      </c>
      <c r="U15" s="8">
        <v>25</v>
      </c>
      <c r="Y15" s="8">
        <v>1.958</v>
      </c>
      <c r="Z15" s="8">
        <f t="shared" si="4"/>
        <v>5.7399999999999993</v>
      </c>
      <c r="AG15" s="8">
        <v>1008</v>
      </c>
      <c r="AH15" s="8" t="s">
        <v>2652</v>
      </c>
      <c r="AK15" s="53"/>
      <c r="AL15" s="54"/>
      <c r="AR15" s="52"/>
      <c r="AT15" s="53"/>
    </row>
    <row r="16" spans="1:52">
      <c r="A16" s="8" t="s">
        <v>711</v>
      </c>
      <c r="C16" s="8" t="s">
        <v>115</v>
      </c>
      <c r="D16" s="8" t="s">
        <v>283</v>
      </c>
      <c r="E16" s="8" t="s">
        <v>918</v>
      </c>
      <c r="F16" s="8" t="s">
        <v>2651</v>
      </c>
      <c r="I16" s="8">
        <v>-31.683333333333302</v>
      </c>
      <c r="J16" s="8">
        <v>-52.35</v>
      </c>
      <c r="L16" s="8" t="s">
        <v>2608</v>
      </c>
      <c r="M16" s="8">
        <v>2007</v>
      </c>
      <c r="N16" s="59" t="s">
        <v>196</v>
      </c>
      <c r="T16" s="8">
        <v>25</v>
      </c>
      <c r="U16" s="8">
        <v>25</v>
      </c>
      <c r="Y16" s="8">
        <v>0.72899999999999998</v>
      </c>
      <c r="Z16" s="8">
        <f t="shared" si="4"/>
        <v>5.7399999999999993</v>
      </c>
      <c r="AG16" s="8">
        <v>1344</v>
      </c>
      <c r="AH16" s="8" t="s">
        <v>2652</v>
      </c>
      <c r="AK16" s="53"/>
      <c r="AL16" s="54"/>
      <c r="AR16" s="52"/>
      <c r="AT16" s="53"/>
    </row>
    <row r="17" spans="1:46">
      <c r="A17" s="8" t="s">
        <v>711</v>
      </c>
      <c r="C17" s="8" t="s">
        <v>115</v>
      </c>
      <c r="D17" s="8" t="s">
        <v>283</v>
      </c>
      <c r="E17" s="8" t="s">
        <v>918</v>
      </c>
      <c r="F17" s="8" t="s">
        <v>2651</v>
      </c>
      <c r="I17" s="8">
        <v>-31.683333333333302</v>
      </c>
      <c r="J17" s="8">
        <v>-52.35</v>
      </c>
      <c r="L17" s="8" t="s">
        <v>2608</v>
      </c>
      <c r="M17" s="8">
        <v>2007</v>
      </c>
      <c r="N17" s="59" t="s">
        <v>196</v>
      </c>
      <c r="T17" s="8">
        <v>25</v>
      </c>
      <c r="U17" s="8">
        <v>25</v>
      </c>
      <c r="Y17" s="8">
        <v>0.95899999999999996</v>
      </c>
      <c r="Z17" s="8">
        <f>6888/24/25</f>
        <v>11.48</v>
      </c>
      <c r="AG17" s="8">
        <v>168</v>
      </c>
      <c r="AH17" s="8" t="s">
        <v>2652</v>
      </c>
      <c r="AK17" s="53"/>
      <c r="AL17" s="54"/>
      <c r="AR17" s="52"/>
      <c r="AT17" s="53"/>
    </row>
    <row r="18" spans="1:46">
      <c r="A18" s="8" t="s">
        <v>711</v>
      </c>
      <c r="C18" s="8" t="s">
        <v>115</v>
      </c>
      <c r="D18" s="8" t="s">
        <v>283</v>
      </c>
      <c r="E18" s="8" t="s">
        <v>918</v>
      </c>
      <c r="F18" s="8" t="s">
        <v>2651</v>
      </c>
      <c r="I18" s="8">
        <v>-31.683333333333302</v>
      </c>
      <c r="J18" s="8">
        <v>-52.35</v>
      </c>
      <c r="L18" s="8" t="s">
        <v>2608</v>
      </c>
      <c r="M18" s="8">
        <v>2007</v>
      </c>
      <c r="N18" s="59" t="s">
        <v>196</v>
      </c>
      <c r="T18" s="8">
        <v>25</v>
      </c>
      <c r="U18" s="8">
        <v>25</v>
      </c>
      <c r="Y18" s="8">
        <v>1.343</v>
      </c>
      <c r="Z18" s="8">
        <f t="shared" ref="Z18:Z21" si="5">6888/24/25</f>
        <v>11.48</v>
      </c>
      <c r="AG18" s="8">
        <v>336</v>
      </c>
      <c r="AH18" s="8" t="s">
        <v>2652</v>
      </c>
      <c r="AK18" s="53"/>
      <c r="AL18" s="54"/>
      <c r="AR18" s="52"/>
      <c r="AT18" s="53"/>
    </row>
    <row r="19" spans="1:46">
      <c r="A19" s="8" t="s">
        <v>711</v>
      </c>
      <c r="C19" s="8" t="s">
        <v>115</v>
      </c>
      <c r="D19" s="8" t="s">
        <v>283</v>
      </c>
      <c r="E19" s="8" t="s">
        <v>918</v>
      </c>
      <c r="F19" s="8" t="s">
        <v>2651</v>
      </c>
      <c r="I19" s="8">
        <v>-31.683333333333302</v>
      </c>
      <c r="J19" s="8">
        <v>-52.35</v>
      </c>
      <c r="L19" s="8" t="s">
        <v>2608</v>
      </c>
      <c r="M19" s="8">
        <v>2007</v>
      </c>
      <c r="N19" s="59" t="s">
        <v>196</v>
      </c>
      <c r="T19" s="8">
        <v>25</v>
      </c>
      <c r="U19" s="8">
        <v>25</v>
      </c>
      <c r="Y19" s="8">
        <v>4.8769999999999998</v>
      </c>
      <c r="Z19" s="8">
        <f t="shared" si="5"/>
        <v>11.48</v>
      </c>
      <c r="AG19" s="8">
        <v>672</v>
      </c>
      <c r="AH19" s="8" t="s">
        <v>2652</v>
      </c>
      <c r="AK19" s="53"/>
      <c r="AL19" s="54"/>
      <c r="AR19" s="52"/>
      <c r="AT19" s="53"/>
    </row>
    <row r="20" spans="1:46">
      <c r="A20" s="8" t="s">
        <v>711</v>
      </c>
      <c r="C20" s="8" t="s">
        <v>115</v>
      </c>
      <c r="D20" s="8" t="s">
        <v>283</v>
      </c>
      <c r="E20" s="8" t="s">
        <v>918</v>
      </c>
      <c r="F20" s="8" t="s">
        <v>2651</v>
      </c>
      <c r="I20" s="8">
        <v>-31.683333333333302</v>
      </c>
      <c r="J20" s="8">
        <v>-52.35</v>
      </c>
      <c r="L20" s="8" t="s">
        <v>2608</v>
      </c>
      <c r="M20" s="8">
        <v>2007</v>
      </c>
      <c r="N20" s="59" t="s">
        <v>196</v>
      </c>
      <c r="T20" s="8">
        <v>25</v>
      </c>
      <c r="U20" s="8">
        <v>25</v>
      </c>
      <c r="Y20" s="8">
        <v>5.3380000000000001</v>
      </c>
      <c r="Z20" s="8">
        <f t="shared" si="5"/>
        <v>11.48</v>
      </c>
      <c r="AG20" s="8">
        <v>1008</v>
      </c>
      <c r="AH20" s="8" t="s">
        <v>2652</v>
      </c>
      <c r="AK20" s="53"/>
      <c r="AL20" s="54"/>
      <c r="AR20" s="52"/>
      <c r="AT20" s="53"/>
    </row>
    <row r="21" spans="1:46">
      <c r="A21" s="8" t="s">
        <v>711</v>
      </c>
      <c r="C21" s="8" t="s">
        <v>115</v>
      </c>
      <c r="D21" s="8" t="s">
        <v>283</v>
      </c>
      <c r="E21" s="8" t="s">
        <v>918</v>
      </c>
      <c r="F21" s="8" t="s">
        <v>2651</v>
      </c>
      <c r="I21" s="8">
        <v>-31.683333333333302</v>
      </c>
      <c r="J21" s="8">
        <v>-52.35</v>
      </c>
      <c r="L21" s="8" t="s">
        <v>2608</v>
      </c>
      <c r="M21" s="8">
        <v>2007</v>
      </c>
      <c r="N21" s="59" t="s">
        <v>196</v>
      </c>
      <c r="T21" s="8">
        <v>25</v>
      </c>
      <c r="U21" s="8">
        <v>25</v>
      </c>
      <c r="Y21" s="8">
        <v>5.6449999999999996</v>
      </c>
      <c r="Z21" s="8">
        <f t="shared" si="5"/>
        <v>11.48</v>
      </c>
      <c r="AG21" s="8">
        <v>1344</v>
      </c>
      <c r="AH21" s="8" t="s">
        <v>2652</v>
      </c>
      <c r="AK21" s="53"/>
      <c r="AL21" s="54"/>
      <c r="AR21" s="52"/>
      <c r="AT21" s="53"/>
    </row>
    <row r="22" spans="1:46">
      <c r="A22" s="8" t="s">
        <v>711</v>
      </c>
      <c r="C22" s="8" t="s">
        <v>115</v>
      </c>
      <c r="D22" s="8" t="s">
        <v>283</v>
      </c>
      <c r="E22" s="8" t="s">
        <v>918</v>
      </c>
      <c r="F22" s="8" t="s">
        <v>2651</v>
      </c>
      <c r="I22" s="8">
        <v>-31.683333333333302</v>
      </c>
      <c r="J22" s="8">
        <v>-52.35</v>
      </c>
      <c r="L22" s="8" t="s">
        <v>2608</v>
      </c>
      <c r="M22" s="8">
        <v>2007</v>
      </c>
      <c r="N22" s="59" t="s">
        <v>196</v>
      </c>
      <c r="T22" s="8">
        <v>25</v>
      </c>
      <c r="U22" s="8">
        <v>25</v>
      </c>
      <c r="Y22" s="8">
        <v>3.7250000000000001</v>
      </c>
      <c r="Z22" s="8">
        <f>10332/24/25</f>
        <v>17.22</v>
      </c>
      <c r="AG22" s="8">
        <v>168</v>
      </c>
      <c r="AH22" s="8" t="s">
        <v>2652</v>
      </c>
      <c r="AK22" s="53"/>
      <c r="AL22" s="54"/>
      <c r="AR22" s="52"/>
      <c r="AT22" s="53"/>
    </row>
    <row r="23" spans="1:46">
      <c r="A23" s="8" t="s">
        <v>711</v>
      </c>
      <c r="C23" s="8" t="s">
        <v>115</v>
      </c>
      <c r="D23" s="8" t="s">
        <v>283</v>
      </c>
      <c r="E23" s="8" t="s">
        <v>918</v>
      </c>
      <c r="F23" s="8" t="s">
        <v>2651</v>
      </c>
      <c r="I23" s="8">
        <v>-31.683333333333302</v>
      </c>
      <c r="J23" s="8">
        <v>-52.35</v>
      </c>
      <c r="L23" s="8" t="s">
        <v>2608</v>
      </c>
      <c r="M23" s="8">
        <v>2007</v>
      </c>
      <c r="N23" s="59" t="s">
        <v>196</v>
      </c>
      <c r="T23" s="8">
        <v>25</v>
      </c>
      <c r="U23" s="8">
        <v>25</v>
      </c>
      <c r="Y23" s="8">
        <v>4.1859999999999999</v>
      </c>
      <c r="Z23" s="8">
        <f t="shared" ref="Z23:Z26" si="6">10332/24/25</f>
        <v>17.22</v>
      </c>
      <c r="AG23" s="8">
        <v>336</v>
      </c>
      <c r="AH23" s="8" t="s">
        <v>2652</v>
      </c>
      <c r="AK23" s="53"/>
      <c r="AL23" s="54"/>
      <c r="AR23" s="52"/>
      <c r="AT23" s="53"/>
    </row>
    <row r="24" spans="1:46">
      <c r="A24" s="8" t="s">
        <v>711</v>
      </c>
      <c r="C24" s="8" t="s">
        <v>115</v>
      </c>
      <c r="D24" s="8" t="s">
        <v>283</v>
      </c>
      <c r="E24" s="8" t="s">
        <v>918</v>
      </c>
      <c r="F24" s="8" t="s">
        <v>2651</v>
      </c>
      <c r="I24" s="8">
        <v>-31.683333333333302</v>
      </c>
      <c r="J24" s="8">
        <v>-52.35</v>
      </c>
      <c r="L24" s="8" t="s">
        <v>2608</v>
      </c>
      <c r="M24" s="8">
        <v>2007</v>
      </c>
      <c r="N24" s="59" t="s">
        <v>196</v>
      </c>
      <c r="T24" s="8">
        <v>25</v>
      </c>
      <c r="U24" s="8">
        <v>25</v>
      </c>
      <c r="Y24" s="8">
        <v>6.7969999999999997</v>
      </c>
      <c r="Z24" s="8">
        <f t="shared" si="6"/>
        <v>17.22</v>
      </c>
      <c r="AG24" s="8">
        <v>672</v>
      </c>
      <c r="AH24" s="8" t="s">
        <v>2652</v>
      </c>
      <c r="AK24" s="53"/>
      <c r="AL24" s="54"/>
      <c r="AR24" s="52"/>
      <c r="AT24" s="53"/>
    </row>
    <row r="25" spans="1:46">
      <c r="A25" s="8" t="s">
        <v>711</v>
      </c>
      <c r="C25" s="8" t="s">
        <v>115</v>
      </c>
      <c r="D25" s="8" t="s">
        <v>283</v>
      </c>
      <c r="E25" s="8" t="s">
        <v>918</v>
      </c>
      <c r="F25" s="8" t="s">
        <v>2651</v>
      </c>
      <c r="I25" s="8">
        <v>-31.683333333333302</v>
      </c>
      <c r="J25" s="8">
        <v>-52.35</v>
      </c>
      <c r="L25" s="8" t="s">
        <v>2608</v>
      </c>
      <c r="M25" s="8">
        <v>2007</v>
      </c>
      <c r="N25" s="59" t="s">
        <v>196</v>
      </c>
      <c r="T25" s="8">
        <v>25</v>
      </c>
      <c r="U25" s="8">
        <v>25</v>
      </c>
      <c r="Y25" s="8">
        <v>8.2569999999999997</v>
      </c>
      <c r="Z25" s="8">
        <f t="shared" si="6"/>
        <v>17.22</v>
      </c>
      <c r="AG25" s="8">
        <v>1008</v>
      </c>
      <c r="AH25" s="8" t="s">
        <v>2652</v>
      </c>
      <c r="AK25" s="53"/>
      <c r="AL25" s="54"/>
    </row>
    <row r="26" spans="1:46">
      <c r="A26" s="8" t="s">
        <v>711</v>
      </c>
      <c r="C26" s="8" t="s">
        <v>115</v>
      </c>
      <c r="D26" s="8" t="s">
        <v>283</v>
      </c>
      <c r="E26" s="8" t="s">
        <v>918</v>
      </c>
      <c r="F26" s="8" t="s">
        <v>2651</v>
      </c>
      <c r="I26" s="8">
        <v>-31.683333333333302</v>
      </c>
      <c r="J26" s="8">
        <v>-52.35</v>
      </c>
      <c r="L26" s="8" t="s">
        <v>2608</v>
      </c>
      <c r="M26" s="8">
        <v>2007</v>
      </c>
      <c r="N26" s="59" t="s">
        <v>196</v>
      </c>
      <c r="T26" s="8">
        <v>25</v>
      </c>
      <c r="U26" s="8">
        <v>25</v>
      </c>
      <c r="Y26" s="8">
        <v>9.4860000000000007</v>
      </c>
      <c r="Z26" s="8">
        <f t="shared" si="6"/>
        <v>17.22</v>
      </c>
      <c r="AG26" s="8">
        <v>1344</v>
      </c>
      <c r="AH26" s="8" t="s">
        <v>2652</v>
      </c>
      <c r="AK26" s="53"/>
      <c r="AL26" s="54"/>
    </row>
    <row r="27" spans="1:46">
      <c r="A27" s="8" t="s">
        <v>711</v>
      </c>
      <c r="C27" s="8" t="s">
        <v>115</v>
      </c>
      <c r="D27" s="8" t="s">
        <v>283</v>
      </c>
      <c r="E27" s="8" t="s">
        <v>918</v>
      </c>
      <c r="F27" s="8" t="s">
        <v>2651</v>
      </c>
      <c r="I27" s="8">
        <v>-31.683333333333302</v>
      </c>
      <c r="J27" s="8">
        <v>-52.35</v>
      </c>
      <c r="L27" s="8" t="s">
        <v>2608</v>
      </c>
      <c r="M27" s="8">
        <v>2007</v>
      </c>
      <c r="N27" s="59" t="s">
        <v>196</v>
      </c>
      <c r="T27" s="8">
        <v>25</v>
      </c>
      <c r="U27" s="8">
        <v>25</v>
      </c>
      <c r="Y27" s="8">
        <v>4.8769999999999998</v>
      </c>
      <c r="Z27" s="8">
        <f>13776/24/25</f>
        <v>22.96</v>
      </c>
      <c r="AG27" s="8">
        <v>168</v>
      </c>
      <c r="AH27" s="8" t="s">
        <v>2652</v>
      </c>
      <c r="AK27" s="53"/>
      <c r="AL27" s="54"/>
    </row>
    <row r="28" spans="1:46">
      <c r="A28" s="8" t="s">
        <v>711</v>
      </c>
      <c r="C28" s="8" t="s">
        <v>115</v>
      </c>
      <c r="D28" s="8" t="s">
        <v>283</v>
      </c>
      <c r="E28" s="8" t="s">
        <v>918</v>
      </c>
      <c r="F28" s="8" t="s">
        <v>2651</v>
      </c>
      <c r="I28" s="8">
        <v>-31.683333333333302</v>
      </c>
      <c r="J28" s="8">
        <v>-52.35</v>
      </c>
      <c r="L28" s="8" t="s">
        <v>2608</v>
      </c>
      <c r="M28" s="8">
        <v>2007</v>
      </c>
      <c r="N28" s="59" t="s">
        <v>196</v>
      </c>
      <c r="T28" s="8">
        <v>25</v>
      </c>
      <c r="U28" s="8">
        <v>25</v>
      </c>
      <c r="Y28" s="8">
        <v>5.2610000000000001</v>
      </c>
      <c r="Z28" s="8">
        <f t="shared" ref="Z28:Z31" si="7">13776/24/25</f>
        <v>22.96</v>
      </c>
      <c r="AG28" s="8">
        <v>336</v>
      </c>
      <c r="AH28" s="8" t="s">
        <v>2652</v>
      </c>
      <c r="AK28" s="53"/>
      <c r="AL28" s="54"/>
    </row>
    <row r="29" spans="1:46">
      <c r="A29" s="8" t="s">
        <v>711</v>
      </c>
      <c r="C29" s="8" t="s">
        <v>115</v>
      </c>
      <c r="D29" s="8" t="s">
        <v>283</v>
      </c>
      <c r="E29" s="8" t="s">
        <v>918</v>
      </c>
      <c r="F29" s="8" t="s">
        <v>2651</v>
      </c>
      <c r="I29" s="8">
        <v>-31.683333333333302</v>
      </c>
      <c r="J29" s="8">
        <v>-52.35</v>
      </c>
      <c r="L29" s="8" t="s">
        <v>2608</v>
      </c>
      <c r="M29" s="8">
        <v>2007</v>
      </c>
      <c r="N29" s="59" t="s">
        <v>196</v>
      </c>
      <c r="T29" s="8">
        <v>25</v>
      </c>
      <c r="U29" s="8">
        <v>25</v>
      </c>
      <c r="Y29" s="8">
        <v>7.7190000000000003</v>
      </c>
      <c r="Z29" s="8">
        <f t="shared" si="7"/>
        <v>22.96</v>
      </c>
      <c r="AG29" s="8">
        <v>672</v>
      </c>
      <c r="AH29" s="8" t="s">
        <v>2652</v>
      </c>
      <c r="AK29" s="53"/>
      <c r="AL29" s="54"/>
    </row>
    <row r="30" spans="1:46">
      <c r="A30" s="8" t="s">
        <v>711</v>
      </c>
      <c r="C30" s="8" t="s">
        <v>115</v>
      </c>
      <c r="D30" s="8" t="s">
        <v>283</v>
      </c>
      <c r="E30" s="8" t="s">
        <v>918</v>
      </c>
      <c r="F30" s="8" t="s">
        <v>2651</v>
      </c>
      <c r="G30" s="35"/>
      <c r="I30" s="8">
        <v>-31.683333333333302</v>
      </c>
      <c r="J30" s="8">
        <v>-52.35</v>
      </c>
      <c r="K30" s="8"/>
      <c r="L30" s="8" t="s">
        <v>2608</v>
      </c>
      <c r="M30" s="8">
        <v>2007</v>
      </c>
      <c r="N30" s="59" t="s">
        <v>196</v>
      </c>
      <c r="T30" s="8">
        <v>25</v>
      </c>
      <c r="U30" s="8">
        <v>25</v>
      </c>
      <c r="Y30" s="8">
        <v>8.9480000000000004</v>
      </c>
      <c r="Z30" s="8">
        <f t="shared" si="7"/>
        <v>22.96</v>
      </c>
      <c r="AG30" s="8">
        <v>1008</v>
      </c>
      <c r="AH30" s="8" t="s">
        <v>2652</v>
      </c>
      <c r="AK30" s="53"/>
      <c r="AL30" s="54"/>
    </row>
    <row r="31" spans="1:46">
      <c r="A31" s="8" t="s">
        <v>711</v>
      </c>
      <c r="C31" s="8" t="s">
        <v>115</v>
      </c>
      <c r="D31" s="8" t="s">
        <v>283</v>
      </c>
      <c r="E31" s="8" t="s">
        <v>918</v>
      </c>
      <c r="F31" s="8" t="s">
        <v>2651</v>
      </c>
      <c r="G31" s="35"/>
      <c r="I31" s="8">
        <v>-31.683333333333302</v>
      </c>
      <c r="J31" s="8">
        <v>-52.35</v>
      </c>
      <c r="K31" s="8"/>
      <c r="L31" s="8" t="s">
        <v>2608</v>
      </c>
      <c r="M31" s="8">
        <v>2007</v>
      </c>
      <c r="N31" s="59" t="s">
        <v>196</v>
      </c>
      <c r="T31" s="8">
        <v>25</v>
      </c>
      <c r="U31" s="8">
        <v>25</v>
      </c>
      <c r="Y31" s="8">
        <v>19.087</v>
      </c>
      <c r="Z31" s="8">
        <f t="shared" si="7"/>
        <v>22.96</v>
      </c>
      <c r="AG31" s="8">
        <v>1344</v>
      </c>
      <c r="AH31" s="8" t="s">
        <v>2652</v>
      </c>
      <c r="AK31" s="53"/>
      <c r="AL31" s="54"/>
    </row>
    <row r="32" spans="1:46">
      <c r="A32" s="8" t="s">
        <v>711</v>
      </c>
      <c r="C32" s="8" t="s">
        <v>115</v>
      </c>
      <c r="D32" s="8" t="s">
        <v>283</v>
      </c>
      <c r="E32" s="8" t="s">
        <v>918</v>
      </c>
      <c r="F32" s="8" t="s">
        <v>2651</v>
      </c>
      <c r="G32" s="35"/>
      <c r="I32" s="8">
        <v>-31.683333333333302</v>
      </c>
      <c r="J32" s="8">
        <v>-52.35</v>
      </c>
      <c r="K32" s="8"/>
      <c r="L32" s="8" t="s">
        <v>2608</v>
      </c>
      <c r="M32" s="8">
        <v>2007</v>
      </c>
      <c r="N32" s="59" t="s">
        <v>196</v>
      </c>
      <c r="T32" s="8">
        <v>25</v>
      </c>
      <c r="U32" s="8">
        <v>25</v>
      </c>
      <c r="Y32" s="8">
        <v>6.1059999999999999</v>
      </c>
      <c r="Z32" s="8">
        <f>17220/24/25</f>
        <v>28.7</v>
      </c>
      <c r="AG32" s="8">
        <v>168</v>
      </c>
      <c r="AH32" s="8" t="s">
        <v>2652</v>
      </c>
      <c r="AK32" s="53"/>
      <c r="AL32" s="54"/>
    </row>
    <row r="33" spans="1:38">
      <c r="A33" s="8" t="s">
        <v>711</v>
      </c>
      <c r="C33" s="8" t="s">
        <v>115</v>
      </c>
      <c r="D33" s="8" t="s">
        <v>283</v>
      </c>
      <c r="E33" s="8" t="s">
        <v>918</v>
      </c>
      <c r="F33" s="8" t="s">
        <v>2651</v>
      </c>
      <c r="G33" s="35"/>
      <c r="I33" s="8">
        <v>-31.683333333333302</v>
      </c>
      <c r="J33" s="8">
        <v>-52.35</v>
      </c>
      <c r="K33" s="8"/>
      <c r="L33" s="8" t="s">
        <v>2608</v>
      </c>
      <c r="M33" s="8">
        <v>2007</v>
      </c>
      <c r="N33" s="59" t="s">
        <v>196</v>
      </c>
      <c r="T33" s="8">
        <v>25</v>
      </c>
      <c r="U33" s="8">
        <v>25</v>
      </c>
      <c r="Y33" s="8">
        <v>8.41</v>
      </c>
      <c r="Z33" s="8">
        <f t="shared" ref="Z33:Z36" si="8">17220/24/25</f>
        <v>28.7</v>
      </c>
      <c r="AG33" s="8">
        <v>336</v>
      </c>
      <c r="AH33" s="8" t="s">
        <v>2652</v>
      </c>
      <c r="AK33" s="53"/>
      <c r="AL33" s="54"/>
    </row>
    <row r="34" spans="1:38">
      <c r="A34" s="8" t="s">
        <v>711</v>
      </c>
      <c r="C34" s="8" t="s">
        <v>115</v>
      </c>
      <c r="D34" s="8" t="s">
        <v>283</v>
      </c>
      <c r="E34" s="8" t="s">
        <v>918</v>
      </c>
      <c r="F34" s="8" t="s">
        <v>2651</v>
      </c>
      <c r="G34" s="35"/>
      <c r="I34" s="8">
        <v>-31.683333333333302</v>
      </c>
      <c r="J34" s="8">
        <v>-52.35</v>
      </c>
      <c r="K34" s="8"/>
      <c r="L34" s="8" t="s">
        <v>2608</v>
      </c>
      <c r="M34" s="8">
        <v>2007</v>
      </c>
      <c r="N34" s="59" t="s">
        <v>196</v>
      </c>
      <c r="T34" s="8">
        <v>25</v>
      </c>
      <c r="U34" s="8">
        <v>25</v>
      </c>
      <c r="Y34" s="8">
        <v>12.097</v>
      </c>
      <c r="Z34" s="8">
        <f t="shared" si="8"/>
        <v>28.7</v>
      </c>
      <c r="AG34" s="8">
        <v>672</v>
      </c>
      <c r="AH34" s="8" t="s">
        <v>2652</v>
      </c>
      <c r="AK34" s="53"/>
      <c r="AL34" s="54"/>
    </row>
    <row r="35" spans="1:38">
      <c r="A35" s="8" t="s">
        <v>711</v>
      </c>
      <c r="C35" s="8" t="s">
        <v>115</v>
      </c>
      <c r="D35" s="8" t="s">
        <v>283</v>
      </c>
      <c r="E35" s="8" t="s">
        <v>918</v>
      </c>
      <c r="F35" s="8" t="s">
        <v>2651</v>
      </c>
      <c r="G35" s="35"/>
      <c r="I35" s="8">
        <v>-31.683333333333302</v>
      </c>
      <c r="J35" s="8">
        <v>-52.35</v>
      </c>
      <c r="K35" s="8"/>
      <c r="L35" s="8" t="s">
        <v>2608</v>
      </c>
      <c r="M35" s="8">
        <v>2007</v>
      </c>
      <c r="N35" s="59" t="s">
        <v>196</v>
      </c>
      <c r="T35" s="8">
        <v>25</v>
      </c>
      <c r="U35" s="8">
        <v>25</v>
      </c>
      <c r="Y35" s="8">
        <v>21.622</v>
      </c>
      <c r="Z35" s="8">
        <f t="shared" si="8"/>
        <v>28.7</v>
      </c>
      <c r="AG35" s="8">
        <v>1008</v>
      </c>
      <c r="AH35" s="8" t="s">
        <v>2652</v>
      </c>
      <c r="AK35" s="53"/>
      <c r="AL35" s="54"/>
    </row>
    <row r="36" spans="1:38">
      <c r="A36" s="8" t="s">
        <v>711</v>
      </c>
      <c r="C36" s="8" t="s">
        <v>115</v>
      </c>
      <c r="D36" s="8" t="s">
        <v>283</v>
      </c>
      <c r="E36" s="8" t="s">
        <v>918</v>
      </c>
      <c r="F36" s="8" t="s">
        <v>2651</v>
      </c>
      <c r="G36" s="35"/>
      <c r="I36" s="8">
        <v>-31.683333333333302</v>
      </c>
      <c r="J36" s="8">
        <v>-52.35</v>
      </c>
      <c r="K36" s="8"/>
      <c r="L36" s="8" t="s">
        <v>2608</v>
      </c>
      <c r="M36" s="8">
        <v>2007</v>
      </c>
      <c r="N36" s="59" t="s">
        <v>196</v>
      </c>
      <c r="T36" s="8">
        <v>25</v>
      </c>
      <c r="U36" s="8">
        <v>25</v>
      </c>
      <c r="Y36" s="8">
        <v>6.2590000000000003</v>
      </c>
      <c r="Z36" s="8">
        <f t="shared" si="8"/>
        <v>28.7</v>
      </c>
      <c r="AG36" s="8">
        <v>1344</v>
      </c>
      <c r="AH36" s="8" t="s">
        <v>2652</v>
      </c>
      <c r="AK36" s="53"/>
      <c r="AL36" s="54"/>
    </row>
    <row r="37" spans="1:38">
      <c r="A37" s="8" t="s">
        <v>711</v>
      </c>
      <c r="C37" s="8" t="s">
        <v>115</v>
      </c>
      <c r="D37" s="8" t="s">
        <v>283</v>
      </c>
      <c r="E37" s="8" t="s">
        <v>918</v>
      </c>
      <c r="F37" s="8" t="s">
        <v>2651</v>
      </c>
      <c r="G37" s="35"/>
      <c r="I37" s="8">
        <v>-31.683333333333302</v>
      </c>
      <c r="J37" s="8">
        <v>-52.35</v>
      </c>
      <c r="K37" s="8"/>
      <c r="L37" s="8" t="s">
        <v>2608</v>
      </c>
      <c r="M37" s="8">
        <v>2007</v>
      </c>
      <c r="N37" s="59" t="s">
        <v>196</v>
      </c>
      <c r="T37" s="8">
        <v>25</v>
      </c>
      <c r="U37" s="8">
        <v>25</v>
      </c>
      <c r="Y37" s="8">
        <v>7.6420000000000003</v>
      </c>
      <c r="Z37" s="8">
        <f>20664/24/25</f>
        <v>34.44</v>
      </c>
      <c r="AG37" s="8">
        <v>168</v>
      </c>
      <c r="AH37" s="8" t="s">
        <v>2652</v>
      </c>
      <c r="AK37" s="53"/>
      <c r="AL37" s="54"/>
    </row>
    <row r="38" spans="1:38">
      <c r="A38" s="8" t="s">
        <v>711</v>
      </c>
      <c r="C38" s="8" t="s">
        <v>115</v>
      </c>
      <c r="D38" s="8" t="s">
        <v>283</v>
      </c>
      <c r="E38" s="8" t="s">
        <v>918</v>
      </c>
      <c r="F38" s="8" t="s">
        <v>2651</v>
      </c>
      <c r="G38" s="35"/>
      <c r="I38" s="8">
        <v>-31.683333333333302</v>
      </c>
      <c r="J38" s="8">
        <v>-52.35</v>
      </c>
      <c r="K38" s="8"/>
      <c r="L38" s="8" t="s">
        <v>2608</v>
      </c>
      <c r="M38" s="8">
        <v>2007</v>
      </c>
      <c r="N38" s="59" t="s">
        <v>196</v>
      </c>
      <c r="T38" s="8">
        <v>25</v>
      </c>
      <c r="U38" s="8">
        <v>25</v>
      </c>
      <c r="Y38" s="8">
        <v>9.6389999999999993</v>
      </c>
      <c r="Z38" s="8">
        <f t="shared" ref="Z38:Z41" si="9">20664/24/25</f>
        <v>34.44</v>
      </c>
      <c r="AG38" s="8">
        <v>336</v>
      </c>
      <c r="AH38" s="8" t="s">
        <v>2652</v>
      </c>
      <c r="AK38" s="53"/>
      <c r="AL38" s="54"/>
    </row>
    <row r="39" spans="1:38">
      <c r="A39" s="8" t="s">
        <v>711</v>
      </c>
      <c r="C39" s="8" t="s">
        <v>115</v>
      </c>
      <c r="D39" s="8" t="s">
        <v>283</v>
      </c>
      <c r="E39" s="8" t="s">
        <v>918</v>
      </c>
      <c r="F39" s="8" t="s">
        <v>2651</v>
      </c>
      <c r="G39" s="35"/>
      <c r="I39" s="8">
        <v>-31.683333333333302</v>
      </c>
      <c r="J39" s="8">
        <v>-52.35</v>
      </c>
      <c r="K39" s="8"/>
      <c r="L39" s="8" t="s">
        <v>2608</v>
      </c>
      <c r="M39" s="8">
        <v>2007</v>
      </c>
      <c r="N39" s="59" t="s">
        <v>196</v>
      </c>
      <c r="T39" s="8">
        <v>25</v>
      </c>
      <c r="U39" s="8">
        <v>25</v>
      </c>
      <c r="Y39" s="8">
        <v>21.007000000000001</v>
      </c>
      <c r="Z39" s="8">
        <f t="shared" si="9"/>
        <v>34.44</v>
      </c>
      <c r="AG39" s="8">
        <v>672</v>
      </c>
      <c r="AH39" s="8" t="s">
        <v>2652</v>
      </c>
      <c r="AK39" s="53"/>
      <c r="AL39" s="54"/>
    </row>
    <row r="40" spans="1:38">
      <c r="A40" s="8" t="s">
        <v>711</v>
      </c>
      <c r="C40" s="8" t="s">
        <v>115</v>
      </c>
      <c r="D40" s="8" t="s">
        <v>283</v>
      </c>
      <c r="E40" s="8" t="s">
        <v>918</v>
      </c>
      <c r="F40" s="8" t="s">
        <v>2651</v>
      </c>
      <c r="G40" s="35"/>
      <c r="I40" s="8">
        <v>-31.683333333333302</v>
      </c>
      <c r="J40" s="8">
        <v>-52.35</v>
      </c>
      <c r="K40" s="8"/>
      <c r="L40" s="8" t="s">
        <v>2608</v>
      </c>
      <c r="M40" s="8">
        <v>2007</v>
      </c>
      <c r="N40" s="59" t="s">
        <v>196</v>
      </c>
      <c r="T40" s="8">
        <v>25</v>
      </c>
      <c r="U40" s="8">
        <v>25</v>
      </c>
      <c r="Y40">
        <v>0.48399999999999999</v>
      </c>
      <c r="Z40" s="8">
        <f t="shared" si="9"/>
        <v>34.44</v>
      </c>
      <c r="AG40" s="8">
        <v>1008</v>
      </c>
      <c r="AH40" s="8" t="s">
        <v>2652</v>
      </c>
      <c r="AK40" s="53"/>
      <c r="AL40" s="54"/>
    </row>
    <row r="41" spans="1:38">
      <c r="A41" s="8" t="s">
        <v>711</v>
      </c>
      <c r="C41" s="8" t="s">
        <v>115</v>
      </c>
      <c r="D41" s="8" t="s">
        <v>283</v>
      </c>
      <c r="E41" s="8" t="s">
        <v>918</v>
      </c>
      <c r="F41" s="8" t="s">
        <v>2651</v>
      </c>
      <c r="G41" s="35"/>
      <c r="I41" s="8">
        <v>-31.683333333333302</v>
      </c>
      <c r="J41" s="8">
        <v>-52.35</v>
      </c>
      <c r="K41" s="8"/>
      <c r="L41" s="8" t="s">
        <v>2608</v>
      </c>
      <c r="M41" s="8">
        <v>2007</v>
      </c>
      <c r="N41" s="59" t="s">
        <v>196</v>
      </c>
      <c r="T41" s="8">
        <v>25</v>
      </c>
      <c r="U41" s="8">
        <v>25</v>
      </c>
      <c r="Y41">
        <v>0.161</v>
      </c>
      <c r="Z41" s="8">
        <f t="shared" si="9"/>
        <v>34.44</v>
      </c>
      <c r="AG41" s="8">
        <v>1344</v>
      </c>
      <c r="AH41" s="8" t="s">
        <v>2652</v>
      </c>
      <c r="AK41" s="53"/>
      <c r="AL41" s="54"/>
    </row>
    <row r="42" spans="1:38">
      <c r="A42" s="8" t="s">
        <v>711</v>
      </c>
      <c r="C42" s="8" t="s">
        <v>115</v>
      </c>
      <c r="D42" s="8" t="s">
        <v>283</v>
      </c>
      <c r="E42" s="8" t="s">
        <v>918</v>
      </c>
      <c r="F42" s="8" t="s">
        <v>2650</v>
      </c>
      <c r="G42" s="35"/>
      <c r="I42" s="8">
        <v>-31.683333333333302</v>
      </c>
      <c r="J42" s="8">
        <v>-52.35</v>
      </c>
      <c r="K42" s="8"/>
      <c r="L42" s="8" t="s">
        <v>2608</v>
      </c>
      <c r="M42" s="8">
        <v>2007</v>
      </c>
      <c r="N42" s="59" t="s">
        <v>196</v>
      </c>
      <c r="T42" s="8">
        <v>25</v>
      </c>
      <c r="U42" s="8">
        <v>25</v>
      </c>
      <c r="Y42">
        <v>0</v>
      </c>
      <c r="Z42" s="8">
        <f>3444/25/24</f>
        <v>5.7399999999999993</v>
      </c>
      <c r="AG42" s="8">
        <v>168</v>
      </c>
      <c r="AH42" s="8" t="s">
        <v>2652</v>
      </c>
      <c r="AK42" s="53"/>
      <c r="AL42" s="54"/>
    </row>
    <row r="43" spans="1:38">
      <c r="A43" s="8" t="s">
        <v>711</v>
      </c>
      <c r="C43" s="8" t="s">
        <v>115</v>
      </c>
      <c r="D43" s="8" t="s">
        <v>283</v>
      </c>
      <c r="E43" s="8" t="s">
        <v>918</v>
      </c>
      <c r="F43" s="8" t="s">
        <v>2650</v>
      </c>
      <c r="G43" s="35"/>
      <c r="I43" s="8">
        <v>-31.683333333333302</v>
      </c>
      <c r="J43" s="8">
        <v>-52.35</v>
      </c>
      <c r="K43" s="8"/>
      <c r="L43" s="8" t="s">
        <v>2608</v>
      </c>
      <c r="M43" s="8">
        <v>2007</v>
      </c>
      <c r="N43" s="59" t="s">
        <v>196</v>
      </c>
      <c r="T43" s="8">
        <v>25</v>
      </c>
      <c r="U43" s="8">
        <v>25</v>
      </c>
      <c r="Y43">
        <v>0</v>
      </c>
      <c r="Z43" s="8">
        <f t="shared" ref="Z43:Z46" si="10">3444/25/24</f>
        <v>5.7399999999999993</v>
      </c>
      <c r="AG43" s="8">
        <v>336</v>
      </c>
      <c r="AH43" s="8" t="s">
        <v>2652</v>
      </c>
      <c r="AK43" s="53"/>
      <c r="AL43" s="54"/>
    </row>
    <row r="44" spans="1:38">
      <c r="A44" s="8" t="s">
        <v>711</v>
      </c>
      <c r="C44" s="8" t="s">
        <v>115</v>
      </c>
      <c r="D44" s="8" t="s">
        <v>283</v>
      </c>
      <c r="E44" s="8" t="s">
        <v>918</v>
      </c>
      <c r="F44" s="8" t="s">
        <v>2650</v>
      </c>
      <c r="G44" s="35"/>
      <c r="I44" s="8">
        <v>-31.683333333333302</v>
      </c>
      <c r="J44" s="8">
        <v>-52.35</v>
      </c>
      <c r="K44" s="8"/>
      <c r="L44" s="8" t="s">
        <v>2608</v>
      </c>
      <c r="M44" s="8">
        <v>2007</v>
      </c>
      <c r="N44" s="59" t="s">
        <v>196</v>
      </c>
      <c r="T44" s="8">
        <v>25</v>
      </c>
      <c r="U44" s="8">
        <v>25</v>
      </c>
      <c r="Y44">
        <v>0</v>
      </c>
      <c r="Z44" s="8">
        <f t="shared" si="10"/>
        <v>5.7399999999999993</v>
      </c>
      <c r="AG44" s="8">
        <v>672</v>
      </c>
      <c r="AH44" s="8" t="s">
        <v>2652</v>
      </c>
      <c r="AK44" s="53"/>
      <c r="AL44" s="54"/>
    </row>
    <row r="45" spans="1:38">
      <c r="A45" s="8" t="s">
        <v>711</v>
      </c>
      <c r="C45" s="8" t="s">
        <v>115</v>
      </c>
      <c r="D45" s="8" t="s">
        <v>283</v>
      </c>
      <c r="E45" s="8" t="s">
        <v>918</v>
      </c>
      <c r="F45" s="8" t="s">
        <v>2650</v>
      </c>
      <c r="G45" s="35"/>
      <c r="I45" s="8">
        <v>-31.683333333333302</v>
      </c>
      <c r="J45" s="8">
        <v>-52.35</v>
      </c>
      <c r="K45" s="8"/>
      <c r="L45" s="8" t="s">
        <v>2608</v>
      </c>
      <c r="M45" s="8">
        <v>2007</v>
      </c>
      <c r="N45" s="59" t="s">
        <v>196</v>
      </c>
      <c r="T45" s="8">
        <v>25</v>
      </c>
      <c r="U45" s="8">
        <v>25</v>
      </c>
      <c r="Y45">
        <v>0</v>
      </c>
      <c r="Z45" s="8">
        <f t="shared" si="10"/>
        <v>5.7399999999999993</v>
      </c>
      <c r="AG45" s="8">
        <v>1008</v>
      </c>
      <c r="AH45" s="8" t="s">
        <v>2652</v>
      </c>
      <c r="AK45" s="53"/>
      <c r="AL45" s="54"/>
    </row>
    <row r="46" spans="1:38">
      <c r="A46" s="8" t="s">
        <v>711</v>
      </c>
      <c r="C46" s="8" t="s">
        <v>115</v>
      </c>
      <c r="D46" s="8" t="s">
        <v>283</v>
      </c>
      <c r="E46" s="8" t="s">
        <v>918</v>
      </c>
      <c r="F46" s="8" t="s">
        <v>2650</v>
      </c>
      <c r="G46" s="35"/>
      <c r="I46" s="8">
        <v>-31.683333333333302</v>
      </c>
      <c r="J46" s="8">
        <v>-52.35</v>
      </c>
      <c r="K46" s="8"/>
      <c r="L46" s="8" t="s">
        <v>2608</v>
      </c>
      <c r="M46" s="8">
        <v>2007</v>
      </c>
      <c r="N46" s="59" t="s">
        <v>196</v>
      </c>
      <c r="T46" s="8">
        <v>25</v>
      </c>
      <c r="U46" s="8">
        <v>25</v>
      </c>
      <c r="Y46">
        <v>0</v>
      </c>
      <c r="Z46" s="8">
        <f t="shared" si="10"/>
        <v>5.7399999999999993</v>
      </c>
      <c r="AG46" s="8">
        <v>1344</v>
      </c>
      <c r="AH46" s="8" t="s">
        <v>2652</v>
      </c>
      <c r="AK46" s="53"/>
      <c r="AL46" s="54"/>
    </row>
    <row r="47" spans="1:38">
      <c r="A47" s="8" t="s">
        <v>711</v>
      </c>
      <c r="C47" s="8" t="s">
        <v>115</v>
      </c>
      <c r="D47" s="8" t="s">
        <v>283</v>
      </c>
      <c r="E47" s="8" t="s">
        <v>918</v>
      </c>
      <c r="F47" s="8" t="s">
        <v>2650</v>
      </c>
      <c r="G47" s="35"/>
      <c r="I47" s="8">
        <v>-31.683333333333302</v>
      </c>
      <c r="J47" s="8">
        <v>-52.35</v>
      </c>
      <c r="K47" s="8"/>
      <c r="L47" s="8" t="s">
        <v>2608</v>
      </c>
      <c r="M47" s="8">
        <v>2007</v>
      </c>
      <c r="N47" s="59" t="s">
        <v>196</v>
      </c>
      <c r="T47" s="8">
        <v>25</v>
      </c>
      <c r="U47" s="8">
        <v>25</v>
      </c>
      <c r="Y47">
        <v>0</v>
      </c>
      <c r="Z47" s="8">
        <f>6888/24/25</f>
        <v>11.48</v>
      </c>
      <c r="AG47" s="8">
        <v>168</v>
      </c>
      <c r="AH47" s="8" t="s">
        <v>2652</v>
      </c>
      <c r="AK47" s="53"/>
      <c r="AL47" s="54"/>
    </row>
    <row r="48" spans="1:38">
      <c r="A48" s="8" t="s">
        <v>711</v>
      </c>
      <c r="C48" s="8" t="s">
        <v>115</v>
      </c>
      <c r="D48" s="8" t="s">
        <v>283</v>
      </c>
      <c r="E48" s="8" t="s">
        <v>918</v>
      </c>
      <c r="F48" s="8" t="s">
        <v>2650</v>
      </c>
      <c r="G48" s="35"/>
      <c r="I48" s="8">
        <v>-31.683333333333302</v>
      </c>
      <c r="J48" s="8">
        <v>-52.35</v>
      </c>
      <c r="K48" s="8"/>
      <c r="L48" s="8" t="s">
        <v>2608</v>
      </c>
      <c r="M48" s="8">
        <v>2007</v>
      </c>
      <c r="N48" s="59" t="s">
        <v>196</v>
      </c>
      <c r="T48" s="8">
        <v>25</v>
      </c>
      <c r="U48" s="8">
        <v>25</v>
      </c>
      <c r="Y48">
        <v>0</v>
      </c>
      <c r="Z48" s="8">
        <f t="shared" ref="Z48:Z51" si="11">6888/24/25</f>
        <v>11.48</v>
      </c>
      <c r="AG48" s="8">
        <v>336</v>
      </c>
      <c r="AH48" s="8" t="s">
        <v>2652</v>
      </c>
      <c r="AK48" s="53"/>
      <c r="AL48" s="54"/>
    </row>
    <row r="49" spans="1:38">
      <c r="A49" s="8" t="s">
        <v>711</v>
      </c>
      <c r="C49" s="8" t="s">
        <v>115</v>
      </c>
      <c r="D49" s="8" t="s">
        <v>283</v>
      </c>
      <c r="E49" s="8" t="s">
        <v>918</v>
      </c>
      <c r="F49" s="8" t="s">
        <v>2650</v>
      </c>
      <c r="G49" s="35"/>
      <c r="I49" s="8">
        <v>-31.683333333333302</v>
      </c>
      <c r="J49" s="8">
        <v>-52.35</v>
      </c>
      <c r="K49" s="8"/>
      <c r="L49" s="8" t="s">
        <v>2608</v>
      </c>
      <c r="M49" s="8">
        <v>2007</v>
      </c>
      <c r="N49" s="59" t="s">
        <v>196</v>
      </c>
      <c r="T49" s="8">
        <v>25</v>
      </c>
      <c r="U49" s="8">
        <v>25</v>
      </c>
      <c r="Y49">
        <v>0</v>
      </c>
      <c r="Z49" s="8">
        <f t="shared" si="11"/>
        <v>11.48</v>
      </c>
      <c r="AG49" s="8">
        <v>672</v>
      </c>
      <c r="AH49" s="8" t="s">
        <v>2652</v>
      </c>
      <c r="AK49" s="53"/>
      <c r="AL49" s="54"/>
    </row>
    <row r="50" spans="1:38">
      <c r="A50" s="8" t="s">
        <v>711</v>
      </c>
      <c r="C50" s="8" t="s">
        <v>115</v>
      </c>
      <c r="D50" s="8" t="s">
        <v>283</v>
      </c>
      <c r="E50" s="8" t="s">
        <v>918</v>
      </c>
      <c r="F50" s="8" t="s">
        <v>2650</v>
      </c>
      <c r="G50" s="35"/>
      <c r="I50" s="8">
        <v>-31.683333333333302</v>
      </c>
      <c r="J50" s="8">
        <v>-52.35</v>
      </c>
      <c r="K50" s="8"/>
      <c r="L50" s="8" t="s">
        <v>2608</v>
      </c>
      <c r="M50" s="8">
        <v>2007</v>
      </c>
      <c r="N50" s="59" t="s">
        <v>196</v>
      </c>
      <c r="T50" s="8">
        <v>25</v>
      </c>
      <c r="U50" s="8">
        <v>25</v>
      </c>
      <c r="Y50">
        <v>0</v>
      </c>
      <c r="Z50" s="8">
        <f t="shared" si="11"/>
        <v>11.48</v>
      </c>
      <c r="AG50" s="8">
        <v>1008</v>
      </c>
      <c r="AH50" s="8" t="s">
        <v>2652</v>
      </c>
      <c r="AK50" s="53"/>
      <c r="AL50" s="54"/>
    </row>
    <row r="51" spans="1:38">
      <c r="A51" s="8" t="s">
        <v>711</v>
      </c>
      <c r="C51" s="8" t="s">
        <v>115</v>
      </c>
      <c r="D51" s="8" t="s">
        <v>283</v>
      </c>
      <c r="E51" s="8" t="s">
        <v>918</v>
      </c>
      <c r="F51" s="8" t="s">
        <v>2650</v>
      </c>
      <c r="G51" s="35"/>
      <c r="I51" s="8">
        <v>-31.683333333333302</v>
      </c>
      <c r="J51" s="8">
        <v>-52.35</v>
      </c>
      <c r="K51" s="8"/>
      <c r="L51" s="8" t="s">
        <v>2608</v>
      </c>
      <c r="M51" s="8">
        <v>2007</v>
      </c>
      <c r="N51" s="59" t="s">
        <v>196</v>
      </c>
      <c r="T51" s="8">
        <v>25</v>
      </c>
      <c r="U51" s="8">
        <v>25</v>
      </c>
      <c r="Y51">
        <v>0</v>
      </c>
      <c r="Z51" s="8">
        <f t="shared" si="11"/>
        <v>11.48</v>
      </c>
      <c r="AG51" s="8">
        <v>1344</v>
      </c>
      <c r="AH51" s="8" t="s">
        <v>2652</v>
      </c>
      <c r="AK51" s="53"/>
      <c r="AL51" s="54"/>
    </row>
    <row r="52" spans="1:38">
      <c r="A52" s="8" t="s">
        <v>711</v>
      </c>
      <c r="C52" s="8" t="s">
        <v>115</v>
      </c>
      <c r="D52" s="8" t="s">
        <v>283</v>
      </c>
      <c r="E52" s="8" t="s">
        <v>918</v>
      </c>
      <c r="F52" s="8" t="s">
        <v>2650</v>
      </c>
      <c r="G52" s="35"/>
      <c r="I52" s="8">
        <v>-31.683333333333302</v>
      </c>
      <c r="J52" s="8">
        <v>-52.35</v>
      </c>
      <c r="K52" s="8"/>
      <c r="L52" s="8" t="s">
        <v>2608</v>
      </c>
      <c r="M52" s="8">
        <v>2007</v>
      </c>
      <c r="N52" s="59" t="s">
        <v>196</v>
      </c>
      <c r="T52" s="8">
        <v>25</v>
      </c>
      <c r="U52" s="8">
        <v>25</v>
      </c>
      <c r="Y52">
        <v>0</v>
      </c>
      <c r="Z52" s="8">
        <f>10332/24/25</f>
        <v>17.22</v>
      </c>
      <c r="AG52" s="8">
        <v>168</v>
      </c>
      <c r="AH52" s="8" t="s">
        <v>2652</v>
      </c>
      <c r="AK52" s="53"/>
      <c r="AL52" s="54"/>
    </row>
    <row r="53" spans="1:38">
      <c r="A53" s="8" t="s">
        <v>711</v>
      </c>
      <c r="C53" s="8" t="s">
        <v>115</v>
      </c>
      <c r="D53" s="8" t="s">
        <v>283</v>
      </c>
      <c r="E53" s="8" t="s">
        <v>918</v>
      </c>
      <c r="F53" s="8" t="s">
        <v>2650</v>
      </c>
      <c r="G53" s="35"/>
      <c r="I53" s="8">
        <v>-31.683333333333302</v>
      </c>
      <c r="J53" s="8">
        <v>-52.35</v>
      </c>
      <c r="K53" s="8"/>
      <c r="L53" s="8" t="s">
        <v>2608</v>
      </c>
      <c r="M53" s="8">
        <v>2007</v>
      </c>
      <c r="N53" s="59" t="s">
        <v>196</v>
      </c>
      <c r="T53" s="8">
        <v>25</v>
      </c>
      <c r="U53" s="8">
        <v>25</v>
      </c>
      <c r="Y53">
        <v>0</v>
      </c>
      <c r="Z53" s="8">
        <f t="shared" ref="Z53:Z56" si="12">10332/24/25</f>
        <v>17.22</v>
      </c>
      <c r="AG53" s="8">
        <v>336</v>
      </c>
      <c r="AH53" s="8" t="s">
        <v>2652</v>
      </c>
      <c r="AK53" s="53"/>
      <c r="AL53" s="54"/>
    </row>
    <row r="54" spans="1:38">
      <c r="A54" s="8" t="s">
        <v>711</v>
      </c>
      <c r="C54" s="8" t="s">
        <v>115</v>
      </c>
      <c r="D54" s="8" t="s">
        <v>283</v>
      </c>
      <c r="E54" s="8" t="s">
        <v>918</v>
      </c>
      <c r="F54" s="8" t="s">
        <v>2650</v>
      </c>
      <c r="G54" s="35"/>
      <c r="I54" s="8">
        <v>-31.683333333333302</v>
      </c>
      <c r="J54" s="8">
        <v>-52.35</v>
      </c>
      <c r="K54" s="8"/>
      <c r="L54" s="8" t="s">
        <v>2608</v>
      </c>
      <c r="M54" s="8">
        <v>2007</v>
      </c>
      <c r="N54" s="59" t="s">
        <v>196</v>
      </c>
      <c r="T54" s="8">
        <v>25</v>
      </c>
      <c r="U54" s="8">
        <v>25</v>
      </c>
      <c r="Y54">
        <v>0</v>
      </c>
      <c r="Z54" s="8">
        <f t="shared" si="12"/>
        <v>17.22</v>
      </c>
      <c r="AG54" s="8">
        <v>672</v>
      </c>
      <c r="AH54" s="8" t="s">
        <v>2652</v>
      </c>
      <c r="AK54" s="53"/>
      <c r="AL54" s="54"/>
    </row>
    <row r="55" spans="1:38">
      <c r="A55" s="8" t="s">
        <v>711</v>
      </c>
      <c r="C55" s="8" t="s">
        <v>115</v>
      </c>
      <c r="D55" s="8" t="s">
        <v>283</v>
      </c>
      <c r="E55" s="8" t="s">
        <v>918</v>
      </c>
      <c r="F55" s="8" t="s">
        <v>2650</v>
      </c>
      <c r="G55" s="35"/>
      <c r="I55" s="8">
        <v>-31.683333333333302</v>
      </c>
      <c r="J55" s="8">
        <v>-52.35</v>
      </c>
      <c r="K55" s="8"/>
      <c r="L55" s="8" t="s">
        <v>2608</v>
      </c>
      <c r="M55" s="8">
        <v>2007</v>
      </c>
      <c r="N55" s="59" t="s">
        <v>196</v>
      </c>
      <c r="T55" s="8">
        <v>25</v>
      </c>
      <c r="U55" s="8">
        <v>25</v>
      </c>
      <c r="Y55">
        <v>0</v>
      </c>
      <c r="Z55" s="8">
        <f t="shared" si="12"/>
        <v>17.22</v>
      </c>
      <c r="AG55" s="8">
        <v>1008</v>
      </c>
      <c r="AH55" s="8" t="s">
        <v>2652</v>
      </c>
    </row>
    <row r="56" spans="1:38">
      <c r="A56" s="8" t="s">
        <v>711</v>
      </c>
      <c r="C56" s="8" t="s">
        <v>115</v>
      </c>
      <c r="D56" s="8" t="s">
        <v>283</v>
      </c>
      <c r="E56" s="8" t="s">
        <v>918</v>
      </c>
      <c r="F56" s="8" t="s">
        <v>2650</v>
      </c>
      <c r="G56" s="35"/>
      <c r="I56" s="8">
        <v>-31.683333333333302</v>
      </c>
      <c r="J56" s="8">
        <v>-52.35</v>
      </c>
      <c r="K56" s="8"/>
      <c r="L56" s="8" t="s">
        <v>2608</v>
      </c>
      <c r="M56" s="8">
        <v>2007</v>
      </c>
      <c r="N56" s="59" t="s">
        <v>196</v>
      </c>
      <c r="T56" s="8">
        <v>25</v>
      </c>
      <c r="U56" s="8">
        <v>25</v>
      </c>
      <c r="Y56">
        <v>0</v>
      </c>
      <c r="Z56" s="8">
        <f t="shared" si="12"/>
        <v>17.22</v>
      </c>
      <c r="AG56" s="8">
        <v>1344</v>
      </c>
      <c r="AH56" s="8" t="s">
        <v>2652</v>
      </c>
    </row>
    <row r="57" spans="1:38">
      <c r="A57" s="8" t="s">
        <v>711</v>
      </c>
      <c r="C57" s="8" t="s">
        <v>115</v>
      </c>
      <c r="D57" s="8" t="s">
        <v>283</v>
      </c>
      <c r="E57" s="8" t="s">
        <v>918</v>
      </c>
      <c r="F57" s="8" t="s">
        <v>2650</v>
      </c>
      <c r="G57" s="35"/>
      <c r="I57" s="8">
        <v>-31.683333333333302</v>
      </c>
      <c r="J57" s="8">
        <v>-52.35</v>
      </c>
      <c r="K57" s="8"/>
      <c r="L57" s="8" t="s">
        <v>2608</v>
      </c>
      <c r="M57" s="8">
        <v>2007</v>
      </c>
      <c r="N57" s="59" t="s">
        <v>196</v>
      </c>
      <c r="T57" s="8">
        <v>25</v>
      </c>
      <c r="U57" s="8">
        <v>25</v>
      </c>
      <c r="Y57">
        <v>0</v>
      </c>
      <c r="Z57" s="8">
        <f>13776/24/25</f>
        <v>22.96</v>
      </c>
      <c r="AG57" s="8">
        <v>168</v>
      </c>
      <c r="AH57" s="8" t="s">
        <v>2652</v>
      </c>
    </row>
    <row r="58" spans="1:38">
      <c r="A58" s="8" t="s">
        <v>711</v>
      </c>
      <c r="C58" s="8" t="s">
        <v>115</v>
      </c>
      <c r="D58" s="8" t="s">
        <v>283</v>
      </c>
      <c r="E58" s="8" t="s">
        <v>918</v>
      </c>
      <c r="F58" s="8" t="s">
        <v>2650</v>
      </c>
      <c r="G58" s="35"/>
      <c r="I58" s="8">
        <v>-31.683333333333302</v>
      </c>
      <c r="J58" s="8">
        <v>-52.35</v>
      </c>
      <c r="K58" s="8"/>
      <c r="L58" s="8" t="s">
        <v>2608</v>
      </c>
      <c r="M58" s="8">
        <v>2007</v>
      </c>
      <c r="N58" s="59" t="s">
        <v>196</v>
      </c>
      <c r="T58" s="8">
        <v>25</v>
      </c>
      <c r="U58" s="8">
        <v>25</v>
      </c>
      <c r="Y58">
        <v>0</v>
      </c>
      <c r="Z58" s="8">
        <f t="shared" ref="Z58:Z61" si="13">13776/24/25</f>
        <v>22.96</v>
      </c>
      <c r="AG58" s="8">
        <v>336</v>
      </c>
      <c r="AH58" s="8" t="s">
        <v>2652</v>
      </c>
    </row>
    <row r="59" spans="1:38">
      <c r="A59" s="8" t="s">
        <v>711</v>
      </c>
      <c r="C59" s="8" t="s">
        <v>115</v>
      </c>
      <c r="D59" s="8" t="s">
        <v>283</v>
      </c>
      <c r="E59" s="8" t="s">
        <v>918</v>
      </c>
      <c r="F59" s="8" t="s">
        <v>2650</v>
      </c>
      <c r="G59" s="35"/>
      <c r="I59" s="8">
        <v>-31.683333333333302</v>
      </c>
      <c r="J59" s="8">
        <v>-52.35</v>
      </c>
      <c r="K59" s="8"/>
      <c r="L59" s="8" t="s">
        <v>2608</v>
      </c>
      <c r="M59" s="8">
        <v>2007</v>
      </c>
      <c r="N59" s="59" t="s">
        <v>196</v>
      </c>
      <c r="T59" s="8">
        <v>25</v>
      </c>
      <c r="U59" s="8">
        <v>25</v>
      </c>
      <c r="Y59">
        <v>1</v>
      </c>
      <c r="Z59" s="8">
        <f t="shared" si="13"/>
        <v>22.96</v>
      </c>
      <c r="AG59" s="8">
        <v>672</v>
      </c>
      <c r="AH59" s="8" t="s">
        <v>2652</v>
      </c>
    </row>
    <row r="60" spans="1:38">
      <c r="A60" s="8" t="s">
        <v>711</v>
      </c>
      <c r="C60" s="8" t="s">
        <v>115</v>
      </c>
      <c r="D60" s="8" t="s">
        <v>283</v>
      </c>
      <c r="E60" s="8" t="s">
        <v>918</v>
      </c>
      <c r="F60" s="8" t="s">
        <v>2650</v>
      </c>
      <c r="G60" s="35"/>
      <c r="I60" s="8">
        <v>-31.683333333333302</v>
      </c>
      <c r="J60" s="8">
        <v>-52.35</v>
      </c>
      <c r="K60" s="8"/>
      <c r="L60" s="8" t="s">
        <v>2608</v>
      </c>
      <c r="M60" s="8">
        <v>2007</v>
      </c>
      <c r="N60" s="59" t="s">
        <v>196</v>
      </c>
      <c r="T60" s="8">
        <v>25</v>
      </c>
      <c r="U60" s="8">
        <v>25</v>
      </c>
      <c r="Y60">
        <v>2.7450000000000001</v>
      </c>
      <c r="Z60" s="8">
        <f t="shared" si="13"/>
        <v>22.96</v>
      </c>
      <c r="AG60" s="8">
        <v>1008</v>
      </c>
      <c r="AH60" s="8" t="s">
        <v>2652</v>
      </c>
    </row>
    <row r="61" spans="1:38">
      <c r="A61" s="8" t="s">
        <v>711</v>
      </c>
      <c r="C61" s="8" t="s">
        <v>115</v>
      </c>
      <c r="D61" s="8" t="s">
        <v>283</v>
      </c>
      <c r="E61" s="8" t="s">
        <v>918</v>
      </c>
      <c r="F61" s="8" t="s">
        <v>2650</v>
      </c>
      <c r="G61" s="35"/>
      <c r="I61" s="8">
        <v>-31.683333333333302</v>
      </c>
      <c r="J61" s="8">
        <v>-52.35</v>
      </c>
      <c r="K61" s="8"/>
      <c r="L61" s="8" t="s">
        <v>2608</v>
      </c>
      <c r="M61" s="8">
        <v>2007</v>
      </c>
      <c r="N61" s="59" t="s">
        <v>196</v>
      </c>
      <c r="T61" s="8">
        <v>25</v>
      </c>
      <c r="U61" s="8">
        <v>25</v>
      </c>
      <c r="Y61">
        <v>7.0250000000000004</v>
      </c>
      <c r="Z61" s="8">
        <f t="shared" si="13"/>
        <v>22.96</v>
      </c>
      <c r="AG61" s="8">
        <v>1344</v>
      </c>
      <c r="AH61" s="8" t="s">
        <v>2652</v>
      </c>
    </row>
    <row r="62" spans="1:38">
      <c r="A62" s="8" t="s">
        <v>711</v>
      </c>
      <c r="C62" s="8" t="s">
        <v>115</v>
      </c>
      <c r="D62" s="8" t="s">
        <v>283</v>
      </c>
      <c r="E62" s="8" t="s">
        <v>918</v>
      </c>
      <c r="F62" s="8" t="s">
        <v>2650</v>
      </c>
      <c r="G62" s="35"/>
      <c r="I62" s="8">
        <v>-31.683333333333302</v>
      </c>
      <c r="J62" s="8">
        <v>-52.35</v>
      </c>
      <c r="K62" s="8"/>
      <c r="L62" s="8" t="s">
        <v>2608</v>
      </c>
      <c r="M62" s="8">
        <v>2007</v>
      </c>
      <c r="N62" s="59" t="s">
        <v>196</v>
      </c>
      <c r="T62" s="8">
        <v>25</v>
      </c>
      <c r="U62" s="8">
        <v>25</v>
      </c>
      <c r="Y62">
        <v>0.161</v>
      </c>
      <c r="Z62" s="8">
        <f>17220/24/25</f>
        <v>28.7</v>
      </c>
      <c r="AG62" s="8">
        <v>168</v>
      </c>
      <c r="AH62" s="8" t="s">
        <v>2652</v>
      </c>
    </row>
    <row r="63" spans="1:38">
      <c r="A63" s="8" t="s">
        <v>711</v>
      </c>
      <c r="C63" s="8" t="s">
        <v>115</v>
      </c>
      <c r="D63" s="8" t="s">
        <v>283</v>
      </c>
      <c r="E63" s="8" t="s">
        <v>918</v>
      </c>
      <c r="F63" s="8" t="s">
        <v>2650</v>
      </c>
      <c r="G63" s="35"/>
      <c r="I63" s="8">
        <v>-31.683333333333302</v>
      </c>
      <c r="J63" s="8">
        <v>-52.35</v>
      </c>
      <c r="K63" s="8"/>
      <c r="L63" s="8" t="s">
        <v>2608</v>
      </c>
      <c r="M63" s="8">
        <v>2007</v>
      </c>
      <c r="N63" s="59" t="s">
        <v>196</v>
      </c>
      <c r="T63" s="8">
        <v>25</v>
      </c>
      <c r="U63" s="8">
        <v>25</v>
      </c>
      <c r="Y63">
        <v>2.0190000000000001</v>
      </c>
      <c r="Z63" s="8">
        <f t="shared" ref="Z63:Z66" si="14">17220/24/25</f>
        <v>28.7</v>
      </c>
      <c r="AG63" s="8">
        <v>336</v>
      </c>
      <c r="AH63" s="8" t="s">
        <v>2652</v>
      </c>
    </row>
    <row r="64" spans="1:38">
      <c r="A64" s="8" t="s">
        <v>711</v>
      </c>
      <c r="C64" s="8" t="s">
        <v>115</v>
      </c>
      <c r="D64" s="8" t="s">
        <v>283</v>
      </c>
      <c r="E64" s="8" t="s">
        <v>918</v>
      </c>
      <c r="F64" s="8" t="s">
        <v>2650</v>
      </c>
      <c r="G64" s="35"/>
      <c r="I64" s="8">
        <v>-31.683333333333302</v>
      </c>
      <c r="J64" s="8">
        <v>-52.35</v>
      </c>
      <c r="K64" s="8"/>
      <c r="L64" s="8" t="s">
        <v>2608</v>
      </c>
      <c r="M64" s="8">
        <v>2007</v>
      </c>
      <c r="N64" s="59" t="s">
        <v>196</v>
      </c>
      <c r="T64" s="8">
        <v>25</v>
      </c>
      <c r="U64" s="8">
        <v>25</v>
      </c>
      <c r="Y64">
        <v>0.40400000000000003</v>
      </c>
      <c r="Z64" s="8">
        <f t="shared" si="14"/>
        <v>28.7</v>
      </c>
      <c r="AG64" s="8">
        <v>672</v>
      </c>
      <c r="AH64" s="8" t="s">
        <v>2652</v>
      </c>
    </row>
    <row r="65" spans="1:34">
      <c r="A65" s="8" t="s">
        <v>711</v>
      </c>
      <c r="C65" s="8" t="s">
        <v>115</v>
      </c>
      <c r="D65" s="8" t="s">
        <v>283</v>
      </c>
      <c r="E65" s="8" t="s">
        <v>918</v>
      </c>
      <c r="F65" s="8" t="s">
        <v>2650</v>
      </c>
      <c r="G65" s="35"/>
      <c r="I65" s="8">
        <v>-31.683333333333302</v>
      </c>
      <c r="J65" s="8">
        <v>-52.35</v>
      </c>
      <c r="K65" s="8"/>
      <c r="L65" s="8" t="s">
        <v>2608</v>
      </c>
      <c r="M65" s="8">
        <v>2007</v>
      </c>
      <c r="N65" s="59" t="s">
        <v>196</v>
      </c>
      <c r="T65" s="8">
        <v>25</v>
      </c>
      <c r="U65" s="8">
        <v>25</v>
      </c>
      <c r="Y65">
        <v>5.8140000000000001</v>
      </c>
      <c r="Z65" s="8">
        <f t="shared" si="14"/>
        <v>28.7</v>
      </c>
      <c r="AG65" s="8">
        <v>1008</v>
      </c>
      <c r="AH65" s="8" t="s">
        <v>2652</v>
      </c>
    </row>
    <row r="66" spans="1:34">
      <c r="A66" s="8" t="s">
        <v>711</v>
      </c>
      <c r="C66" s="8" t="s">
        <v>115</v>
      </c>
      <c r="D66" s="8" t="s">
        <v>283</v>
      </c>
      <c r="E66" s="8" t="s">
        <v>918</v>
      </c>
      <c r="F66" s="8" t="s">
        <v>2650</v>
      </c>
      <c r="G66" s="35"/>
      <c r="I66" s="8">
        <v>-31.683333333333302</v>
      </c>
      <c r="J66" s="8">
        <v>-52.35</v>
      </c>
      <c r="K66" s="8"/>
      <c r="L66" s="8" t="s">
        <v>2608</v>
      </c>
      <c r="M66" s="8">
        <v>2007</v>
      </c>
      <c r="N66" s="59" t="s">
        <v>196</v>
      </c>
      <c r="T66" s="8">
        <v>25</v>
      </c>
      <c r="U66" s="8">
        <v>25</v>
      </c>
      <c r="Y66">
        <v>11.304</v>
      </c>
      <c r="Z66" s="8">
        <f t="shared" si="14"/>
        <v>28.7</v>
      </c>
      <c r="AG66" s="8">
        <v>1344</v>
      </c>
      <c r="AH66" s="8" t="s">
        <v>2652</v>
      </c>
    </row>
    <row r="67" spans="1:34">
      <c r="A67" s="8" t="s">
        <v>711</v>
      </c>
      <c r="C67" s="8" t="s">
        <v>115</v>
      </c>
      <c r="D67" s="8" t="s">
        <v>283</v>
      </c>
      <c r="E67" s="8" t="s">
        <v>918</v>
      </c>
      <c r="F67" s="8" t="s">
        <v>2650</v>
      </c>
      <c r="G67" s="35"/>
      <c r="I67" s="8">
        <v>-31.683333333333302</v>
      </c>
      <c r="J67" s="8">
        <v>-52.35</v>
      </c>
      <c r="K67" s="8"/>
      <c r="L67" s="8" t="s">
        <v>2608</v>
      </c>
      <c r="M67" s="8">
        <v>2007</v>
      </c>
      <c r="N67" s="59" t="s">
        <v>196</v>
      </c>
      <c r="T67" s="8">
        <v>25</v>
      </c>
      <c r="U67" s="8">
        <v>25</v>
      </c>
      <c r="Y67">
        <v>0.88800000000000001</v>
      </c>
      <c r="Z67" s="8">
        <f>20664/24/25</f>
        <v>34.44</v>
      </c>
      <c r="AG67" s="8">
        <v>168</v>
      </c>
      <c r="AH67" s="8" t="s">
        <v>2652</v>
      </c>
    </row>
    <row r="68" spans="1:34">
      <c r="A68" s="8" t="s">
        <v>711</v>
      </c>
      <c r="C68" s="8" t="s">
        <v>115</v>
      </c>
      <c r="D68" s="8" t="s">
        <v>283</v>
      </c>
      <c r="E68" s="8" t="s">
        <v>918</v>
      </c>
      <c r="F68" s="8" t="s">
        <v>2650</v>
      </c>
      <c r="G68" s="35"/>
      <c r="I68" s="8">
        <v>-31.683333333333302</v>
      </c>
      <c r="J68" s="8">
        <v>-52.35</v>
      </c>
      <c r="K68" s="8"/>
      <c r="L68" s="8" t="s">
        <v>2608</v>
      </c>
      <c r="M68" s="8">
        <v>2007</v>
      </c>
      <c r="N68" s="59" t="s">
        <v>196</v>
      </c>
      <c r="T68" s="8">
        <v>25</v>
      </c>
      <c r="U68" s="8">
        <v>25</v>
      </c>
      <c r="Y68">
        <v>0.56499999999999995</v>
      </c>
      <c r="Z68" s="8">
        <f t="shared" ref="Z68:Z71" si="15">20664/24/25</f>
        <v>34.44</v>
      </c>
      <c r="AG68" s="8">
        <v>336</v>
      </c>
      <c r="AH68" s="8" t="s">
        <v>2652</v>
      </c>
    </row>
    <row r="69" spans="1:34">
      <c r="A69" s="8" t="s">
        <v>711</v>
      </c>
      <c r="C69" s="8" t="s">
        <v>115</v>
      </c>
      <c r="D69" s="8" t="s">
        <v>283</v>
      </c>
      <c r="E69" s="8" t="s">
        <v>918</v>
      </c>
      <c r="F69" s="8" t="s">
        <v>2650</v>
      </c>
      <c r="G69" s="35"/>
      <c r="I69" s="8">
        <v>-31.683333333333302</v>
      </c>
      <c r="J69" s="8">
        <v>-52.35</v>
      </c>
      <c r="K69" s="8"/>
      <c r="L69" s="8" t="s">
        <v>2608</v>
      </c>
      <c r="M69" s="8">
        <v>2007</v>
      </c>
      <c r="N69" s="59" t="s">
        <v>196</v>
      </c>
      <c r="T69" s="8">
        <v>25</v>
      </c>
      <c r="U69" s="8">
        <v>25</v>
      </c>
      <c r="Y69">
        <v>2.8260000000000001</v>
      </c>
      <c r="Z69" s="8">
        <f t="shared" si="15"/>
        <v>34.44</v>
      </c>
      <c r="AG69" s="8">
        <v>672</v>
      </c>
      <c r="AH69" s="8" t="s">
        <v>2652</v>
      </c>
    </row>
    <row r="70" spans="1:34">
      <c r="A70" s="8" t="s">
        <v>711</v>
      </c>
      <c r="C70" s="8" t="s">
        <v>115</v>
      </c>
      <c r="D70" s="8" t="s">
        <v>283</v>
      </c>
      <c r="E70" s="8" t="s">
        <v>918</v>
      </c>
      <c r="F70" s="8" t="s">
        <v>2650</v>
      </c>
      <c r="G70" s="35"/>
      <c r="I70" s="8">
        <v>-31.683333333333302</v>
      </c>
      <c r="J70" s="8">
        <v>-52.35</v>
      </c>
      <c r="K70" s="8"/>
      <c r="L70" s="8" t="s">
        <v>2608</v>
      </c>
      <c r="M70" s="8">
        <v>2007</v>
      </c>
      <c r="N70" s="59" t="s">
        <v>196</v>
      </c>
      <c r="T70" s="8">
        <v>25</v>
      </c>
      <c r="U70" s="8">
        <v>25</v>
      </c>
      <c r="Y70">
        <v>9.5280000000000005</v>
      </c>
      <c r="Z70" s="8">
        <f t="shared" si="15"/>
        <v>34.44</v>
      </c>
      <c r="AG70" s="8">
        <v>1008</v>
      </c>
      <c r="AH70" s="8" t="s">
        <v>2652</v>
      </c>
    </row>
    <row r="71" spans="1:34">
      <c r="A71" s="8" t="s">
        <v>711</v>
      </c>
      <c r="C71" s="8" t="s">
        <v>115</v>
      </c>
      <c r="D71" s="8" t="s">
        <v>283</v>
      </c>
      <c r="E71" s="8" t="s">
        <v>918</v>
      </c>
      <c r="F71" s="8" t="s">
        <v>2650</v>
      </c>
      <c r="G71" s="35"/>
      <c r="I71" s="8">
        <v>-31.683333333333302</v>
      </c>
      <c r="J71" s="8">
        <v>-52.35</v>
      </c>
      <c r="K71" s="8"/>
      <c r="L71" s="8" t="s">
        <v>2608</v>
      </c>
      <c r="M71" s="8">
        <v>2007</v>
      </c>
      <c r="N71" s="59" t="s">
        <v>196</v>
      </c>
      <c r="T71" s="8">
        <v>25</v>
      </c>
      <c r="U71" s="8">
        <v>25</v>
      </c>
      <c r="Y71">
        <v>11.627000000000001</v>
      </c>
      <c r="Z71" s="8">
        <f t="shared" si="15"/>
        <v>34.44</v>
      </c>
      <c r="AG71" s="8">
        <v>1344</v>
      </c>
      <c r="AH71" s="8" t="s">
        <v>2652</v>
      </c>
    </row>
    <row r="72" spans="1:34">
      <c r="G72"/>
      <c r="I72" s="54"/>
      <c r="J72" s="54"/>
      <c r="Z72" s="8"/>
    </row>
    <row r="73" spans="1:34">
      <c r="G73"/>
      <c r="I73" s="54"/>
      <c r="J73" s="54"/>
      <c r="Z73" s="8"/>
    </row>
    <row r="74" spans="1:34">
      <c r="G74"/>
      <c r="I74" s="54"/>
      <c r="J74" s="54"/>
      <c r="Z74" s="8"/>
    </row>
    <row r="75" spans="1:34">
      <c r="G75"/>
      <c r="I75" s="54"/>
      <c r="J75" s="54"/>
      <c r="Z75" s="8"/>
    </row>
    <row r="76" spans="1:34">
      <c r="G76"/>
      <c r="I76" s="54"/>
      <c r="J76" s="54"/>
      <c r="Z76" s="8"/>
    </row>
    <row r="77" spans="1:34">
      <c r="G77"/>
      <c r="I77" s="54"/>
      <c r="J77" s="54"/>
      <c r="Z77" s="8"/>
    </row>
    <row r="78" spans="1:34">
      <c r="G78"/>
      <c r="I78" s="54"/>
      <c r="J78" s="54"/>
      <c r="Z78" s="8"/>
    </row>
    <row r="79" spans="1:34">
      <c r="G79"/>
      <c r="I79" s="54"/>
      <c r="J79" s="54"/>
      <c r="Z79" s="8"/>
    </row>
    <row r="80" spans="1:34">
      <c r="G80"/>
      <c r="I80" s="54"/>
      <c r="J80" s="54"/>
      <c r="Z80" s="8"/>
    </row>
    <row r="81" spans="7:26">
      <c r="G81"/>
      <c r="I81" s="54"/>
      <c r="J81" s="54"/>
      <c r="Z81" s="8"/>
    </row>
    <row r="82" spans="7:26">
      <c r="G82"/>
      <c r="I82" s="54"/>
      <c r="J82" s="54"/>
      <c r="Z82" s="8"/>
    </row>
    <row r="83" spans="7:26">
      <c r="G83"/>
      <c r="I83" s="54"/>
      <c r="J83" s="54"/>
      <c r="Z83" s="8"/>
    </row>
    <row r="84" spans="7:26">
      <c r="G84"/>
      <c r="I84" s="54"/>
      <c r="J84" s="54"/>
      <c r="Z84" s="8"/>
    </row>
    <row r="85" spans="7:26">
      <c r="G85"/>
      <c r="I85" s="54"/>
      <c r="J85" s="54"/>
      <c r="Z85" s="8"/>
    </row>
    <row r="86" spans="7:26">
      <c r="G86"/>
      <c r="I86" s="54"/>
      <c r="J86" s="54"/>
      <c r="Z86" s="8"/>
    </row>
    <row r="87" spans="7:26">
      <c r="G87"/>
      <c r="I87" s="54"/>
      <c r="J87" s="54"/>
      <c r="Z87" s="8"/>
    </row>
    <row r="88" spans="7:26">
      <c r="G88"/>
      <c r="I88" s="54"/>
      <c r="J88" s="54"/>
      <c r="Z88" s="8"/>
    </row>
    <row r="89" spans="7:26">
      <c r="G89"/>
      <c r="I89" s="54"/>
      <c r="J89" s="54"/>
      <c r="Z89" s="8"/>
    </row>
    <row r="90" spans="7:26">
      <c r="G90"/>
      <c r="I90" s="54"/>
      <c r="J90" s="54"/>
      <c r="Z90" s="8"/>
    </row>
    <row r="91" spans="7:26">
      <c r="G91"/>
      <c r="I91" s="54"/>
      <c r="J91" s="54"/>
      <c r="Z91" s="8"/>
    </row>
    <row r="92" spans="7:26">
      <c r="G92"/>
      <c r="I92" s="54"/>
      <c r="J92" s="54"/>
      <c r="Z92" s="8"/>
    </row>
    <row r="93" spans="7:26">
      <c r="G93"/>
      <c r="I93" s="54"/>
      <c r="J93" s="54"/>
      <c r="Z93" s="8"/>
    </row>
    <row r="94" spans="7:26">
      <c r="G94"/>
      <c r="I94" s="54"/>
      <c r="J94" s="54"/>
      <c r="Z94" s="8"/>
    </row>
    <row r="95" spans="7:26">
      <c r="G95"/>
      <c r="I95" s="54"/>
      <c r="J95" s="54"/>
      <c r="Z95" s="8"/>
    </row>
    <row r="96" spans="7:26">
      <c r="G96"/>
      <c r="I96" s="54"/>
      <c r="J96" s="54"/>
      <c r="Z96" s="8"/>
    </row>
    <row r="97" spans="7:26">
      <c r="G97"/>
      <c r="I97" s="54"/>
      <c r="J97" s="54"/>
      <c r="Z97" s="8"/>
    </row>
    <row r="98" spans="7:26">
      <c r="G98"/>
      <c r="I98" s="54"/>
      <c r="J98" s="54"/>
      <c r="Z98" s="8"/>
    </row>
    <row r="99" spans="7:26">
      <c r="G99"/>
      <c r="I99" s="54"/>
      <c r="J99" s="54"/>
      <c r="Z99" s="8"/>
    </row>
    <row r="100" spans="7:26">
      <c r="G100"/>
      <c r="I100" s="54"/>
      <c r="J100" s="54"/>
      <c r="Z100" s="8"/>
    </row>
    <row r="101" spans="7:26">
      <c r="G101"/>
      <c r="I101" s="54"/>
      <c r="J101" s="54"/>
      <c r="Z101" s="8"/>
    </row>
    <row r="102" spans="7:26">
      <c r="G102"/>
      <c r="I102" s="54"/>
      <c r="J102" s="54"/>
      <c r="Z102" s="8"/>
    </row>
    <row r="103" spans="7:26">
      <c r="G103"/>
      <c r="I103" s="54"/>
      <c r="J103" s="54"/>
      <c r="Z103" s="8"/>
    </row>
    <row r="104" spans="7:26">
      <c r="G104"/>
      <c r="I104" s="54"/>
      <c r="J104" s="54"/>
      <c r="Z104" s="8"/>
    </row>
    <row r="105" spans="7:26">
      <c r="G105"/>
      <c r="I105" s="54"/>
      <c r="J105" s="54"/>
      <c r="Z105" s="8"/>
    </row>
    <row r="106" spans="7:26">
      <c r="G106"/>
      <c r="I106" s="54"/>
      <c r="J106" s="54"/>
      <c r="Z106" s="8"/>
    </row>
    <row r="107" spans="7:26">
      <c r="G107"/>
      <c r="I107" s="54"/>
      <c r="J107" s="54"/>
      <c r="Z107" s="8"/>
    </row>
    <row r="108" spans="7:26">
      <c r="G108"/>
      <c r="I108" s="54"/>
      <c r="J108" s="54"/>
      <c r="Z108" s="8"/>
    </row>
    <row r="109" spans="7:26">
      <c r="G109"/>
      <c r="I109" s="54"/>
      <c r="J109" s="54"/>
      <c r="Z109" s="8"/>
    </row>
    <row r="110" spans="7:26">
      <c r="G110"/>
      <c r="I110" s="54"/>
      <c r="J110" s="54"/>
      <c r="Z110" s="8"/>
    </row>
    <row r="111" spans="7:26">
      <c r="G111"/>
      <c r="I111" s="54"/>
      <c r="J111" s="54"/>
      <c r="Z111" s="8"/>
    </row>
    <row r="112" spans="7:26">
      <c r="G112"/>
      <c r="I112" s="54"/>
      <c r="J112" s="54"/>
      <c r="Z112" s="8"/>
    </row>
    <row r="113" spans="7:26">
      <c r="G113"/>
      <c r="I113" s="54"/>
      <c r="J113" s="54"/>
      <c r="Z113" s="8"/>
    </row>
    <row r="114" spans="7:26">
      <c r="G114"/>
      <c r="I114" s="54"/>
      <c r="J114" s="54"/>
      <c r="Z114" s="8"/>
    </row>
    <row r="115" spans="7:26">
      <c r="G115"/>
      <c r="I115" s="54"/>
      <c r="J115" s="54"/>
      <c r="Z115" s="8"/>
    </row>
    <row r="116" spans="7:26">
      <c r="G116"/>
      <c r="I116" s="54"/>
      <c r="J116" s="54"/>
      <c r="Z116" s="8"/>
    </row>
    <row r="117" spans="7:26">
      <c r="G117"/>
      <c r="I117" s="54"/>
      <c r="J117" s="54"/>
      <c r="Z117" s="8"/>
    </row>
    <row r="118" spans="7:26">
      <c r="G118"/>
      <c r="I118" s="54"/>
      <c r="J118" s="54"/>
      <c r="Z118" s="8"/>
    </row>
    <row r="119" spans="7:26">
      <c r="G119"/>
      <c r="I119" s="54"/>
      <c r="J119" s="54"/>
      <c r="Z119" s="8"/>
    </row>
    <row r="120" spans="7:26">
      <c r="G120"/>
      <c r="I120" s="54"/>
      <c r="J120" s="54"/>
      <c r="Z120" s="8"/>
    </row>
    <row r="121" spans="7:26">
      <c r="G121"/>
      <c r="I121" s="54"/>
      <c r="J121" s="54"/>
      <c r="Z121" s="8"/>
    </row>
    <row r="122" spans="7:26">
      <c r="G122"/>
      <c r="I122" s="54"/>
      <c r="J122" s="54"/>
      <c r="Z122" s="8"/>
    </row>
    <row r="123" spans="7:26">
      <c r="G123"/>
      <c r="I123" s="54"/>
      <c r="J123" s="54"/>
      <c r="Z123" s="8"/>
    </row>
    <row r="124" spans="7:26">
      <c r="G124"/>
      <c r="I124" s="54"/>
      <c r="J124" s="54"/>
      <c r="Z124" s="8"/>
    </row>
    <row r="125" spans="7:26">
      <c r="G125"/>
      <c r="I125" s="54"/>
      <c r="J125" s="54"/>
      <c r="Z125" s="8"/>
    </row>
    <row r="126" spans="7:26">
      <c r="G126"/>
      <c r="I126" s="54"/>
      <c r="J126" s="54"/>
      <c r="Z126" s="8"/>
    </row>
    <row r="127" spans="7:26">
      <c r="G127"/>
      <c r="I127" s="54"/>
      <c r="J127" s="54"/>
      <c r="Z127" s="8"/>
    </row>
    <row r="128" spans="7:26">
      <c r="G128"/>
      <c r="I128" s="54"/>
      <c r="J128" s="54"/>
      <c r="Z128" s="8"/>
    </row>
    <row r="129" spans="7:26">
      <c r="G129"/>
      <c r="I129" s="54"/>
      <c r="J129" s="54"/>
      <c r="Z129" s="8"/>
    </row>
    <row r="130" spans="7:26">
      <c r="G130"/>
      <c r="I130" s="54"/>
      <c r="J130" s="54"/>
      <c r="Z130" s="8"/>
    </row>
    <row r="131" spans="7:26">
      <c r="G131"/>
      <c r="I131" s="54"/>
      <c r="J131" s="54"/>
      <c r="Z131" s="8"/>
    </row>
    <row r="132" spans="7:26">
      <c r="G132"/>
      <c r="I132" s="54"/>
      <c r="J132" s="54"/>
      <c r="Z132" s="8"/>
    </row>
    <row r="133" spans="7:26">
      <c r="G133"/>
      <c r="I133" s="54"/>
      <c r="J133" s="54"/>
      <c r="Z133" s="8"/>
    </row>
    <row r="134" spans="7:26">
      <c r="G134"/>
      <c r="I134" s="54"/>
      <c r="J134" s="54"/>
      <c r="Z134" s="8"/>
    </row>
    <row r="135" spans="7:26">
      <c r="G135"/>
      <c r="I135" s="54"/>
      <c r="J135" s="54"/>
      <c r="Z135" s="8"/>
    </row>
    <row r="136" spans="7:26">
      <c r="G136"/>
      <c r="I136" s="54"/>
      <c r="J136" s="54"/>
      <c r="Z136" s="8"/>
    </row>
    <row r="137" spans="7:26">
      <c r="G137"/>
      <c r="I137" s="54"/>
      <c r="J137" s="54"/>
      <c r="Z137" s="8"/>
    </row>
    <row r="138" spans="7:26">
      <c r="G138"/>
      <c r="I138" s="54"/>
      <c r="J138" s="54"/>
      <c r="Z138" s="8"/>
    </row>
    <row r="139" spans="7:26">
      <c r="G139"/>
      <c r="I139" s="54"/>
      <c r="J139" s="54"/>
      <c r="Z139" s="8"/>
    </row>
    <row r="140" spans="7:26">
      <c r="G140"/>
      <c r="I140" s="54"/>
      <c r="J140" s="54"/>
      <c r="Z140" s="8"/>
    </row>
    <row r="141" spans="7:26">
      <c r="G141"/>
      <c r="I141" s="54"/>
      <c r="J141" s="54"/>
      <c r="Z141" s="8"/>
    </row>
    <row r="142" spans="7:26">
      <c r="G142"/>
      <c r="I142" s="54"/>
      <c r="J142" s="54"/>
      <c r="Z142" s="8"/>
    </row>
    <row r="143" spans="7:26">
      <c r="G143"/>
      <c r="I143" s="54"/>
      <c r="J143" s="54"/>
      <c r="Z143" s="8"/>
    </row>
    <row r="144" spans="7:26">
      <c r="G144"/>
      <c r="I144" s="54"/>
      <c r="J144" s="54"/>
      <c r="Z144" s="8"/>
    </row>
    <row r="145" spans="7:26">
      <c r="G145"/>
      <c r="I145" s="54"/>
      <c r="J145" s="54"/>
      <c r="Z145" s="8"/>
    </row>
    <row r="146" spans="7:26">
      <c r="G146"/>
      <c r="I146" s="54"/>
      <c r="J146" s="54"/>
      <c r="Z146" s="8"/>
    </row>
    <row r="147" spans="7:26">
      <c r="G147"/>
      <c r="I147" s="54"/>
      <c r="J147" s="54"/>
      <c r="Z147" s="8"/>
    </row>
    <row r="148" spans="7:26">
      <c r="G148"/>
      <c r="I148" s="54"/>
      <c r="J148" s="54"/>
      <c r="Z148" s="8"/>
    </row>
    <row r="149" spans="7:26">
      <c r="G149"/>
      <c r="I149" s="54"/>
      <c r="J149" s="54"/>
      <c r="Z149" s="8"/>
    </row>
    <row r="150" spans="7:26">
      <c r="G150"/>
      <c r="I150" s="54"/>
      <c r="J150" s="54"/>
      <c r="Z150" s="8"/>
    </row>
    <row r="151" spans="7:26">
      <c r="G151"/>
      <c r="I151" s="54"/>
      <c r="J151" s="54"/>
      <c r="Z151" s="8"/>
    </row>
    <row r="152" spans="7:26">
      <c r="G152"/>
      <c r="I152" s="54"/>
      <c r="J152" s="54"/>
      <c r="Z152" s="8"/>
    </row>
    <row r="153" spans="7:26">
      <c r="G153"/>
      <c r="I153" s="54"/>
      <c r="J153" s="54"/>
      <c r="Z153" s="8"/>
    </row>
    <row r="154" spans="7:26">
      <c r="G154"/>
      <c r="I154" s="54"/>
      <c r="J154" s="54"/>
      <c r="Z154" s="8"/>
    </row>
    <row r="155" spans="7:26">
      <c r="G155"/>
      <c r="I155" s="54"/>
      <c r="J155" s="54"/>
      <c r="Z155" s="8"/>
    </row>
    <row r="156" spans="7:26">
      <c r="G156"/>
      <c r="I156" s="54"/>
      <c r="J156" s="54"/>
      <c r="Z156" s="8"/>
    </row>
    <row r="157" spans="7:26">
      <c r="G157"/>
      <c r="I157" s="54"/>
      <c r="J157" s="54"/>
      <c r="Z157" s="8"/>
    </row>
    <row r="158" spans="7:26">
      <c r="G158"/>
      <c r="I158" s="54"/>
      <c r="J158" s="54"/>
      <c r="Z158" s="8"/>
    </row>
    <row r="159" spans="7:26">
      <c r="G159"/>
      <c r="I159" s="54"/>
      <c r="J159" s="54"/>
      <c r="Z159" s="8"/>
    </row>
    <row r="160" spans="7:26">
      <c r="G160"/>
      <c r="I160" s="54"/>
      <c r="J160" s="54"/>
      <c r="Z160" s="8"/>
    </row>
    <row r="161" spans="7:26">
      <c r="G161"/>
      <c r="I161" s="54"/>
      <c r="J161" s="54"/>
      <c r="Z161" s="8"/>
    </row>
    <row r="162" spans="7:26">
      <c r="G162"/>
      <c r="I162" s="54"/>
      <c r="J162" s="54"/>
      <c r="Z162" s="8"/>
    </row>
    <row r="163" spans="7:26">
      <c r="G163" s="35"/>
      <c r="K163" s="8"/>
    </row>
    <row r="164" spans="7:26">
      <c r="G164" s="35"/>
      <c r="K164" s="8"/>
    </row>
    <row r="165" spans="7:26">
      <c r="G165" s="35"/>
      <c r="K165" s="8"/>
    </row>
    <row r="166" spans="7:26">
      <c r="G166" s="35"/>
      <c r="K166" s="8"/>
    </row>
    <row r="167" spans="7:26">
      <c r="G167" s="35"/>
      <c r="K167" s="8"/>
    </row>
    <row r="168" spans="7:26">
      <c r="G168" s="35"/>
      <c r="K168" s="8"/>
    </row>
    <row r="169" spans="7:26">
      <c r="G169" s="35"/>
      <c r="K169" s="8"/>
    </row>
    <row r="170" spans="7:26">
      <c r="G170" s="35"/>
      <c r="K170" s="8"/>
    </row>
    <row r="171" spans="7:26">
      <c r="G171" s="35"/>
      <c r="K171" s="8"/>
    </row>
    <row r="172" spans="7:26">
      <c r="G172" s="35"/>
      <c r="K172" s="8"/>
    </row>
    <row r="173" spans="7:26">
      <c r="G173" s="35"/>
      <c r="K173" s="8"/>
    </row>
    <row r="174" spans="7:26">
      <c r="G174" s="35"/>
      <c r="K174" s="8"/>
    </row>
    <row r="175" spans="7:26">
      <c r="G175" s="35"/>
      <c r="K175" s="8"/>
    </row>
    <row r="176" spans="7:26">
      <c r="G176" s="35"/>
      <c r="K176" s="8"/>
    </row>
    <row r="177" spans="7:11">
      <c r="G177" s="35"/>
      <c r="K177" s="8"/>
    </row>
    <row r="178" spans="7:11">
      <c r="G178" s="35"/>
      <c r="K178" s="8"/>
    </row>
    <row r="179" spans="7:11">
      <c r="G179" s="35"/>
      <c r="K179" s="8"/>
    </row>
    <row r="180" spans="7:11">
      <c r="G180" s="35"/>
      <c r="K180" s="8"/>
    </row>
    <row r="181" spans="7:11">
      <c r="G181" s="35"/>
      <c r="K181" s="8"/>
    </row>
    <row r="182" spans="7:11">
      <c r="G182" s="35"/>
      <c r="K182" s="8"/>
    </row>
    <row r="183" spans="7:11">
      <c r="G183" s="35"/>
      <c r="K183" s="8"/>
    </row>
    <row r="184" spans="7:11">
      <c r="G184" s="35"/>
      <c r="K184" s="8"/>
    </row>
    <row r="185" spans="7:11">
      <c r="G185" s="35"/>
      <c r="K185" s="8"/>
    </row>
    <row r="186" spans="7:11">
      <c r="G186" s="35"/>
      <c r="K186" s="8"/>
    </row>
    <row r="187" spans="7:11">
      <c r="G187" s="35"/>
      <c r="K187" s="8"/>
    </row>
    <row r="188" spans="7:11">
      <c r="G188" s="35"/>
      <c r="K188" s="8"/>
    </row>
    <row r="189" spans="7:11">
      <c r="G189" s="35"/>
      <c r="K189" s="8"/>
    </row>
    <row r="190" spans="7:11">
      <c r="G190" s="35"/>
      <c r="K190" s="8"/>
    </row>
    <row r="191" spans="7:11">
      <c r="G191" s="35"/>
      <c r="K191" s="8"/>
    </row>
    <row r="192" spans="7:11">
      <c r="G192" s="35"/>
      <c r="K192" s="8"/>
    </row>
    <row r="193" spans="7:11">
      <c r="G193" s="35"/>
      <c r="K193" s="8"/>
    </row>
    <row r="194" spans="7:11">
      <c r="G194" s="35"/>
      <c r="K194" s="8"/>
    </row>
    <row r="195" spans="7:11">
      <c r="G195" s="35"/>
      <c r="K195" s="8"/>
    </row>
    <row r="196" spans="7:11">
      <c r="G196" s="35"/>
      <c r="K196" s="8"/>
    </row>
    <row r="197" spans="7:11">
      <c r="G197" s="35"/>
      <c r="K197" s="8"/>
    </row>
    <row r="198" spans="7:11">
      <c r="G198" s="35"/>
      <c r="K198" s="8"/>
    </row>
    <row r="199" spans="7:11">
      <c r="G199" s="35"/>
      <c r="K199" s="8"/>
    </row>
    <row r="200" spans="7:11">
      <c r="G200" s="35"/>
      <c r="K200" s="8"/>
    </row>
    <row r="201" spans="7:11">
      <c r="G201" s="35"/>
      <c r="K201" s="8"/>
    </row>
    <row r="202" spans="7:11">
      <c r="G202" s="35"/>
      <c r="K202" s="8"/>
    </row>
    <row r="203" spans="7:11">
      <c r="G203" s="35"/>
      <c r="K203" s="8"/>
    </row>
    <row r="204" spans="7:11">
      <c r="G204" s="35"/>
      <c r="K204" s="8"/>
    </row>
    <row r="205" spans="7:11">
      <c r="G205" s="35"/>
      <c r="K205" s="8"/>
    </row>
    <row r="206" spans="7:11">
      <c r="G206" s="35"/>
      <c r="K206" s="8"/>
    </row>
    <row r="207" spans="7:11">
      <c r="G207" s="35"/>
      <c r="K207" s="8"/>
    </row>
    <row r="208" spans="7:11">
      <c r="G208" s="35"/>
      <c r="K208" s="8"/>
    </row>
    <row r="209" spans="7:11">
      <c r="G209" s="35"/>
      <c r="K209" s="8"/>
    </row>
    <row r="210" spans="7:11">
      <c r="G210" s="35"/>
      <c r="K210" s="8"/>
    </row>
    <row r="211" spans="7:11">
      <c r="G211" s="35"/>
      <c r="K211" s="8"/>
    </row>
    <row r="212" spans="7:11">
      <c r="G212" s="35"/>
      <c r="K212" s="8"/>
    </row>
    <row r="213" spans="7:11">
      <c r="G213" s="35"/>
      <c r="K213" s="8"/>
    </row>
    <row r="214" spans="7:11">
      <c r="G214" s="35"/>
      <c r="K214" s="8"/>
    </row>
    <row r="215" spans="7:11">
      <c r="G215" s="35"/>
      <c r="K215" s="8"/>
    </row>
    <row r="216" spans="7:11">
      <c r="G216" s="35"/>
      <c r="K216" s="8"/>
    </row>
    <row r="217" spans="7:11">
      <c r="G217" s="35"/>
      <c r="K217" s="8"/>
    </row>
    <row r="218" spans="7:11">
      <c r="G218" s="35"/>
      <c r="K218" s="8"/>
    </row>
    <row r="219" spans="7:11">
      <c r="G219" s="35"/>
      <c r="K219" s="8"/>
    </row>
    <row r="220" spans="7:11">
      <c r="G220" s="35"/>
      <c r="K220" s="8"/>
    </row>
    <row r="221" spans="7:11">
      <c r="G221" s="35"/>
      <c r="K221" s="8"/>
    </row>
    <row r="222" spans="7:11">
      <c r="G222" s="35"/>
      <c r="K222" s="8"/>
    </row>
    <row r="223" spans="7:11">
      <c r="G223" s="35"/>
      <c r="K223" s="8"/>
    </row>
    <row r="224" spans="7:11">
      <c r="G224" s="35"/>
      <c r="K224" s="8"/>
    </row>
    <row r="225" spans="7:11">
      <c r="G225" s="35"/>
      <c r="K225" s="8"/>
    </row>
    <row r="226" spans="7:11">
      <c r="G226" s="35"/>
      <c r="K226" s="8"/>
    </row>
    <row r="227" spans="7:11">
      <c r="G227" s="35"/>
      <c r="K227" s="8"/>
    </row>
    <row r="228" spans="7:11">
      <c r="G228" s="35"/>
      <c r="K228" s="8"/>
    </row>
    <row r="229" spans="7:11">
      <c r="G229" s="35"/>
      <c r="K229" s="8"/>
    </row>
    <row r="230" spans="7:11">
      <c r="G230" s="35"/>
      <c r="K230" s="8"/>
    </row>
    <row r="231" spans="7:11">
      <c r="G231" s="35"/>
      <c r="K231" s="8"/>
    </row>
    <row r="232" spans="7:11">
      <c r="G232" s="35"/>
      <c r="K232" s="8"/>
    </row>
    <row r="233" spans="7:11">
      <c r="G233" s="35"/>
      <c r="K233" s="8"/>
    </row>
    <row r="234" spans="7:11">
      <c r="G234" s="35"/>
      <c r="K234" s="8"/>
    </row>
    <row r="235" spans="7:11">
      <c r="G235" s="35"/>
      <c r="K235" s="8"/>
    </row>
    <row r="236" spans="7:11">
      <c r="G236" s="35"/>
      <c r="K236" s="8"/>
    </row>
    <row r="237" spans="7:11">
      <c r="G237" s="35"/>
      <c r="K237" s="8"/>
    </row>
    <row r="238" spans="7:11">
      <c r="G238" s="35"/>
      <c r="K238" s="8"/>
    </row>
    <row r="239" spans="7:11">
      <c r="G239" s="35"/>
      <c r="K239" s="8"/>
    </row>
    <row r="240" spans="7:11">
      <c r="G240" s="35"/>
      <c r="K240" s="8"/>
    </row>
    <row r="241" spans="7:11">
      <c r="G241" s="35"/>
      <c r="K241" s="8"/>
    </row>
    <row r="242" spans="7:11">
      <c r="G242" s="35"/>
      <c r="K242" s="8"/>
    </row>
    <row r="243" spans="7:11">
      <c r="G243" s="35"/>
      <c r="K243" s="8"/>
    </row>
    <row r="244" spans="7:11">
      <c r="G244" s="35"/>
      <c r="K244" s="8"/>
    </row>
    <row r="245" spans="7:11">
      <c r="G245" s="35"/>
      <c r="K245" s="8"/>
    </row>
    <row r="246" spans="7:11">
      <c r="G246" s="35"/>
      <c r="K246" s="8"/>
    </row>
    <row r="247" spans="7:11">
      <c r="G247" s="35"/>
      <c r="K247" s="8"/>
    </row>
    <row r="248" spans="7:11">
      <c r="G248" s="35"/>
      <c r="K248" s="8"/>
    </row>
    <row r="249" spans="7:11">
      <c r="G249" s="35"/>
      <c r="K249" s="8"/>
    </row>
    <row r="250" spans="7:11">
      <c r="G250" s="35"/>
      <c r="K250" s="8"/>
    </row>
    <row r="251" spans="7:11">
      <c r="G251" s="35"/>
      <c r="K251" s="8"/>
    </row>
    <row r="252" spans="7:11">
      <c r="G252" s="35"/>
      <c r="K252" s="8"/>
    </row>
    <row r="253" spans="7:11">
      <c r="G253" s="35"/>
      <c r="K253" s="8"/>
    </row>
    <row r="254" spans="7:11">
      <c r="G254" s="35"/>
      <c r="K254" s="8"/>
    </row>
    <row r="255" spans="7:11">
      <c r="G255" s="35"/>
      <c r="K255" s="8"/>
    </row>
    <row r="256" spans="7:11">
      <c r="G256" s="35"/>
      <c r="K256" s="8"/>
    </row>
    <row r="257" spans="7:11">
      <c r="G257" s="35"/>
      <c r="K257" s="8"/>
    </row>
    <row r="258" spans="7:11">
      <c r="G258" s="35"/>
      <c r="K258" s="8"/>
    </row>
    <row r="259" spans="7:11">
      <c r="G259" s="35"/>
      <c r="K259" s="8"/>
    </row>
    <row r="260" spans="7:11">
      <c r="G260" s="35"/>
      <c r="K260" s="8"/>
    </row>
    <row r="261" spans="7:11">
      <c r="G261" s="35"/>
      <c r="K261" s="8"/>
    </row>
    <row r="262" spans="7:11">
      <c r="G262" s="35"/>
      <c r="K262" s="8"/>
    </row>
    <row r="263" spans="7:11">
      <c r="G263" s="35"/>
      <c r="K263" s="8"/>
    </row>
    <row r="264" spans="7:11">
      <c r="G264" s="35"/>
      <c r="K264" s="8"/>
    </row>
    <row r="265" spans="7:11">
      <c r="G265" s="35"/>
      <c r="K265" s="8"/>
    </row>
    <row r="266" spans="7:11">
      <c r="G266" s="35"/>
      <c r="K266" s="8"/>
    </row>
    <row r="267" spans="7:11">
      <c r="G267" s="35"/>
      <c r="K267" s="8"/>
    </row>
    <row r="268" spans="7:11">
      <c r="G268" s="35"/>
      <c r="K268" s="8"/>
    </row>
    <row r="269" spans="7:11">
      <c r="G269" s="35"/>
      <c r="K269" s="8"/>
    </row>
    <row r="270" spans="7:11">
      <c r="G270" s="35"/>
      <c r="K270" s="8"/>
    </row>
    <row r="271" spans="7:11">
      <c r="G271" s="35"/>
      <c r="K271" s="8"/>
    </row>
    <row r="272" spans="7:11">
      <c r="G272" s="35"/>
      <c r="K272" s="8"/>
    </row>
    <row r="273" spans="7:11">
      <c r="G273" s="35"/>
      <c r="K273" s="8"/>
    </row>
    <row r="274" spans="7:11">
      <c r="G274" s="35"/>
      <c r="K274" s="8"/>
    </row>
    <row r="275" spans="7:11">
      <c r="G275" s="35"/>
      <c r="K275" s="8"/>
    </row>
    <row r="276" spans="7:11">
      <c r="G276" s="35"/>
      <c r="K276" s="8"/>
    </row>
    <row r="277" spans="7:11">
      <c r="G277" s="35"/>
      <c r="K277" s="8"/>
    </row>
    <row r="278" spans="7:11">
      <c r="G278" s="35"/>
      <c r="K278" s="8"/>
    </row>
    <row r="279" spans="7:11">
      <c r="G279" s="35"/>
      <c r="K279" s="8"/>
    </row>
    <row r="280" spans="7:11">
      <c r="G280" s="35"/>
      <c r="K280" s="8"/>
    </row>
    <row r="281" spans="7:11">
      <c r="G281" s="35"/>
      <c r="K281" s="8"/>
    </row>
    <row r="282" spans="7:11">
      <c r="G282" s="35"/>
      <c r="K282" s="8"/>
    </row>
    <row r="283" spans="7:11">
      <c r="G283" s="35"/>
      <c r="K283" s="8"/>
    </row>
    <row r="284" spans="7:11">
      <c r="G284" s="35"/>
      <c r="K284" s="8"/>
    </row>
    <row r="285" spans="7:11">
      <c r="G285" s="35"/>
      <c r="K285" s="8"/>
    </row>
    <row r="286" spans="7:11">
      <c r="G286" s="35"/>
      <c r="K286" s="8"/>
    </row>
    <row r="287" spans="7:11">
      <c r="G287" s="35"/>
      <c r="K287" s="8"/>
    </row>
    <row r="288" spans="7:11">
      <c r="G288" s="35"/>
      <c r="K288" s="8"/>
    </row>
    <row r="289" spans="7:52">
      <c r="G289" s="35"/>
      <c r="K289" s="8"/>
    </row>
    <row r="290" spans="7:52">
      <c r="G290" s="35"/>
      <c r="K290" s="8"/>
    </row>
    <row r="291" spans="7:52">
      <c r="G291" s="35"/>
      <c r="K291" s="8"/>
    </row>
    <row r="292" spans="7:52">
      <c r="G292" s="35"/>
      <c r="K292" s="8"/>
    </row>
    <row r="293" spans="7:52">
      <c r="G293" s="35"/>
      <c r="K293" s="8"/>
    </row>
    <row r="294" spans="7:52">
      <c r="G294" s="35"/>
      <c r="K294" s="8"/>
    </row>
    <row r="295" spans="7:52">
      <c r="G295" s="35"/>
      <c r="K295" s="8"/>
    </row>
    <row r="296" spans="7:52">
      <c r="G296" s="35"/>
      <c r="K296" s="8"/>
    </row>
    <row r="297" spans="7:52">
      <c r="G297" s="35"/>
      <c r="K297" s="8"/>
    </row>
    <row r="298" spans="7:52">
      <c r="G298" s="35"/>
      <c r="K298" s="8"/>
    </row>
    <row r="299" spans="7:52">
      <c r="G299" s="35"/>
      <c r="K299" s="8"/>
    </row>
    <row r="300" spans="7:52">
      <c r="G300" s="35"/>
      <c r="K300" s="8"/>
    </row>
    <row r="301" spans="7:52">
      <c r="G301" s="35"/>
      <c r="K301" s="8"/>
    </row>
    <row r="302" spans="7:52">
      <c r="G302" s="35"/>
      <c r="K302" s="8"/>
    </row>
    <row r="303" spans="7:52">
      <c r="G303" s="35"/>
      <c r="K303" s="8"/>
      <c r="AZ303" s="1" t="s">
        <v>916</v>
      </c>
    </row>
    <row r="304" spans="7:52">
      <c r="G304" s="35"/>
      <c r="K304" s="8"/>
      <c r="AZ304" s="1" t="s">
        <v>916</v>
      </c>
    </row>
    <row r="305" spans="7:52">
      <c r="G305" s="35"/>
      <c r="K305" s="8"/>
      <c r="AZ305" s="1" t="s">
        <v>916</v>
      </c>
    </row>
    <row r="306" spans="7:52">
      <c r="G306" s="35"/>
      <c r="K306" s="8"/>
      <c r="AZ306" s="1" t="s">
        <v>916</v>
      </c>
    </row>
    <row r="307" spans="7:52">
      <c r="G307" s="35"/>
      <c r="K307" s="8"/>
      <c r="AZ307" s="1" t="s">
        <v>916</v>
      </c>
    </row>
    <row r="308" spans="7:52">
      <c r="G308" s="35"/>
      <c r="K308" s="8"/>
      <c r="AZ308" s="1" t="s">
        <v>916</v>
      </c>
    </row>
    <row r="309" spans="7:52">
      <c r="G309" s="35"/>
      <c r="K309" s="8"/>
      <c r="AZ309" s="1" t="s">
        <v>916</v>
      </c>
    </row>
    <row r="310" spans="7:52">
      <c r="G310" s="35"/>
      <c r="K310" s="8"/>
      <c r="AZ310" s="1" t="s">
        <v>916</v>
      </c>
    </row>
    <row r="311" spans="7:52">
      <c r="G311" s="35"/>
      <c r="K311" s="8"/>
      <c r="AZ311" s="1" t="s">
        <v>916</v>
      </c>
    </row>
    <row r="312" spans="7:52">
      <c r="G312" s="35"/>
      <c r="K312" s="8"/>
      <c r="AZ312" s="1" t="s">
        <v>916</v>
      </c>
    </row>
    <row r="313" spans="7:52">
      <c r="G313" s="35"/>
      <c r="K313" s="8"/>
      <c r="AZ313" s="1" t="s">
        <v>916</v>
      </c>
    </row>
    <row r="314" spans="7:52">
      <c r="G314" s="35"/>
      <c r="K314" s="8"/>
      <c r="AZ314" s="1" t="s">
        <v>916</v>
      </c>
    </row>
    <row r="315" spans="7:52">
      <c r="G315" s="35"/>
      <c r="K315" s="8"/>
      <c r="AZ315" s="1" t="s">
        <v>916</v>
      </c>
    </row>
    <row r="316" spans="7:52">
      <c r="G316" s="35"/>
      <c r="K316" s="8"/>
      <c r="AZ316" s="1" t="s">
        <v>916</v>
      </c>
    </row>
    <row r="317" spans="7:52">
      <c r="G317" s="35"/>
      <c r="K317" s="8"/>
      <c r="AZ317" s="1" t="s">
        <v>916</v>
      </c>
    </row>
    <row r="318" spans="7:52">
      <c r="G318" s="35"/>
      <c r="K318" s="8"/>
      <c r="AZ318" s="1" t="s">
        <v>916</v>
      </c>
    </row>
    <row r="319" spans="7:52">
      <c r="G319" s="35"/>
      <c r="K319" s="8"/>
      <c r="AZ319" s="1" t="s">
        <v>916</v>
      </c>
    </row>
    <row r="320" spans="7:52">
      <c r="G320" s="35"/>
      <c r="K320" s="8"/>
      <c r="AZ320" s="1" t="s">
        <v>916</v>
      </c>
    </row>
    <row r="321" spans="7:52">
      <c r="G321" s="35"/>
      <c r="K321" s="8"/>
      <c r="AZ321" s="1" t="s">
        <v>916</v>
      </c>
    </row>
    <row r="322" spans="7:52">
      <c r="G322" s="35"/>
      <c r="K322" s="8"/>
      <c r="AZ322" s="1" t="s">
        <v>916</v>
      </c>
    </row>
    <row r="323" spans="7:52">
      <c r="G323" s="35"/>
      <c r="K323" s="8"/>
      <c r="AZ323" s="1" t="s">
        <v>916</v>
      </c>
    </row>
    <row r="324" spans="7:52">
      <c r="G324" s="35"/>
      <c r="K324" s="8"/>
      <c r="AZ324" s="1" t="s">
        <v>916</v>
      </c>
    </row>
    <row r="325" spans="7:52">
      <c r="G325" s="35"/>
      <c r="K325" s="8"/>
      <c r="AZ325" s="1" t="s">
        <v>916</v>
      </c>
    </row>
    <row r="326" spans="7:52">
      <c r="G326" s="35"/>
      <c r="K326" s="8"/>
      <c r="AZ326" s="1" t="s">
        <v>916</v>
      </c>
    </row>
    <row r="327" spans="7:52">
      <c r="G327" s="35"/>
      <c r="K327" s="8"/>
      <c r="AZ327" s="1" t="s">
        <v>916</v>
      </c>
    </row>
    <row r="328" spans="7:52">
      <c r="G328" s="35"/>
      <c r="K328" s="8"/>
      <c r="AZ328" s="1" t="s">
        <v>916</v>
      </c>
    </row>
    <row r="329" spans="7:52">
      <c r="G329" s="35"/>
      <c r="K329" s="8"/>
      <c r="AZ329" s="1" t="s">
        <v>916</v>
      </c>
    </row>
    <row r="330" spans="7:52">
      <c r="G330" s="35"/>
      <c r="K330" s="8"/>
      <c r="AZ330" s="1" t="s">
        <v>916</v>
      </c>
    </row>
    <row r="331" spans="7:52">
      <c r="G331" s="35"/>
      <c r="K331" s="8"/>
      <c r="AZ331" s="1" t="s">
        <v>916</v>
      </c>
    </row>
    <row r="332" spans="7:52">
      <c r="G332" s="35"/>
      <c r="K332" s="8"/>
      <c r="AZ332" s="1" t="s">
        <v>916</v>
      </c>
    </row>
    <row r="333" spans="7:52">
      <c r="G333" s="35"/>
      <c r="K333" s="8"/>
      <c r="AZ333" s="1" t="s">
        <v>916</v>
      </c>
    </row>
    <row r="334" spans="7:52">
      <c r="G334" s="35"/>
      <c r="K334" s="8"/>
      <c r="AZ334" s="1" t="s">
        <v>916</v>
      </c>
    </row>
    <row r="335" spans="7:52">
      <c r="G335" s="35"/>
      <c r="K335" s="8"/>
      <c r="AZ335" s="1" t="s">
        <v>916</v>
      </c>
    </row>
    <row r="336" spans="7:52">
      <c r="G336" s="35"/>
      <c r="K336" s="8"/>
      <c r="AZ336" s="1" t="s">
        <v>916</v>
      </c>
    </row>
    <row r="337" spans="7:52">
      <c r="G337" s="35"/>
      <c r="K337" s="8"/>
      <c r="AZ337" s="1" t="s">
        <v>916</v>
      </c>
    </row>
    <row r="338" spans="7:52">
      <c r="G338" s="35"/>
      <c r="K338" s="8"/>
      <c r="AZ338" s="1" t="s">
        <v>916</v>
      </c>
    </row>
    <row r="339" spans="7:52">
      <c r="G339" s="35"/>
      <c r="K339" s="8"/>
      <c r="AZ339" s="1" t="s">
        <v>916</v>
      </c>
    </row>
    <row r="340" spans="7:52">
      <c r="G340" s="35"/>
      <c r="K340" s="8"/>
      <c r="AZ340" s="1" t="s">
        <v>916</v>
      </c>
    </row>
    <row r="341" spans="7:52">
      <c r="G341" s="35"/>
      <c r="K341" s="8"/>
      <c r="AZ341" s="1" t="s">
        <v>916</v>
      </c>
    </row>
    <row r="342" spans="7:52">
      <c r="G342" s="35"/>
      <c r="K342" s="8"/>
      <c r="AZ342" s="1" t="s">
        <v>916</v>
      </c>
    </row>
    <row r="343" spans="7:52">
      <c r="G343" s="35"/>
      <c r="K343" s="8"/>
      <c r="AZ343" s="1" t="s">
        <v>916</v>
      </c>
    </row>
    <row r="344" spans="7:52">
      <c r="G344" s="35"/>
      <c r="K344" s="8"/>
      <c r="AZ344" s="1" t="s">
        <v>916</v>
      </c>
    </row>
    <row r="345" spans="7:52">
      <c r="G345" s="35"/>
      <c r="K345" s="8"/>
      <c r="AZ345" s="1" t="s">
        <v>916</v>
      </c>
    </row>
    <row r="346" spans="7:52">
      <c r="G346" s="35"/>
      <c r="K346" s="8"/>
      <c r="AZ346" s="1" t="s">
        <v>916</v>
      </c>
    </row>
    <row r="347" spans="7:52">
      <c r="G347" s="35"/>
      <c r="K347" s="8"/>
      <c r="AZ347" s="1" t="s">
        <v>916</v>
      </c>
    </row>
    <row r="348" spans="7:52">
      <c r="G348" s="35"/>
      <c r="K348" s="8"/>
      <c r="AZ348" s="1" t="s">
        <v>916</v>
      </c>
    </row>
    <row r="349" spans="7:52">
      <c r="G349" s="35"/>
      <c r="K349" s="8"/>
      <c r="AZ349" s="1" t="s">
        <v>916</v>
      </c>
    </row>
    <row r="350" spans="7:52">
      <c r="G350" s="35"/>
      <c r="K350" s="8"/>
      <c r="AZ350" s="1" t="s">
        <v>916</v>
      </c>
    </row>
    <row r="351" spans="7:52">
      <c r="G351" s="35"/>
      <c r="K351" s="8"/>
      <c r="AZ351" s="1" t="s">
        <v>916</v>
      </c>
    </row>
    <row r="352" spans="7:52">
      <c r="G352" s="35"/>
      <c r="K352" s="8"/>
      <c r="AZ352" s="1" t="s">
        <v>916</v>
      </c>
    </row>
    <row r="353" spans="7:52">
      <c r="G353" s="35"/>
      <c r="K353" s="8"/>
      <c r="AZ353" s="1" t="s">
        <v>916</v>
      </c>
    </row>
    <row r="354" spans="7:52">
      <c r="G354" s="35"/>
      <c r="K354" s="8"/>
      <c r="AZ354" s="1" t="s">
        <v>916</v>
      </c>
    </row>
    <row r="355" spans="7:52">
      <c r="G355" s="35"/>
      <c r="K355" s="8"/>
      <c r="AZ355" s="1" t="s">
        <v>916</v>
      </c>
    </row>
    <row r="356" spans="7:52">
      <c r="G356" s="35"/>
      <c r="K356" s="8"/>
      <c r="AZ356" s="1" t="s">
        <v>916</v>
      </c>
    </row>
    <row r="357" spans="7:52">
      <c r="G357" s="35"/>
      <c r="K357" s="8"/>
      <c r="AZ357" s="1" t="s">
        <v>916</v>
      </c>
    </row>
    <row r="358" spans="7:52">
      <c r="G358" s="35"/>
      <c r="K358" s="8"/>
      <c r="AZ358" s="1" t="s">
        <v>916</v>
      </c>
    </row>
    <row r="359" spans="7:52">
      <c r="G359" s="35"/>
      <c r="K359" s="8"/>
      <c r="AZ359" s="1" t="s">
        <v>916</v>
      </c>
    </row>
    <row r="360" spans="7:52">
      <c r="G360" s="35"/>
      <c r="K360" s="8"/>
      <c r="AZ360" s="1" t="s">
        <v>916</v>
      </c>
    </row>
    <row r="361" spans="7:52">
      <c r="G361" s="35"/>
      <c r="K361" s="8"/>
      <c r="AZ361" s="1" t="s">
        <v>916</v>
      </c>
    </row>
    <row r="362" spans="7:52">
      <c r="G362" s="35"/>
      <c r="K362" s="8"/>
      <c r="AZ362" s="1" t="s">
        <v>916</v>
      </c>
    </row>
    <row r="363" spans="7:52">
      <c r="G363" s="35"/>
      <c r="K363" s="8"/>
      <c r="AZ363" s="1" t="s">
        <v>916</v>
      </c>
    </row>
    <row r="364" spans="7:52">
      <c r="G364" s="35"/>
      <c r="K364" s="8"/>
      <c r="AZ364" s="1" t="s">
        <v>916</v>
      </c>
    </row>
    <row r="365" spans="7:52">
      <c r="G365" s="35"/>
      <c r="K365" s="8"/>
      <c r="AZ365" s="1" t="s">
        <v>916</v>
      </c>
    </row>
    <row r="366" spans="7:52">
      <c r="G366" s="35"/>
      <c r="K366" s="8"/>
      <c r="AZ366" s="1" t="s">
        <v>916</v>
      </c>
    </row>
    <row r="367" spans="7:52">
      <c r="G367" s="35"/>
      <c r="K367" s="8"/>
      <c r="AZ367" s="1" t="s">
        <v>916</v>
      </c>
    </row>
    <row r="368" spans="7:52">
      <c r="G368" s="35"/>
      <c r="K368" s="8"/>
      <c r="AZ368" s="1" t="s">
        <v>916</v>
      </c>
    </row>
    <row r="369" spans="7:52">
      <c r="G369" s="35"/>
      <c r="K369" s="8"/>
      <c r="AZ369" s="1" t="s">
        <v>916</v>
      </c>
    </row>
    <row r="370" spans="7:52">
      <c r="G370" s="35"/>
      <c r="K370" s="8"/>
      <c r="AZ370" s="1" t="s">
        <v>916</v>
      </c>
    </row>
    <row r="371" spans="7:52">
      <c r="G371" s="35"/>
      <c r="K371" s="8"/>
      <c r="AZ371" s="1" t="s">
        <v>916</v>
      </c>
    </row>
    <row r="372" spans="7:52">
      <c r="G372" s="35"/>
      <c r="K372" s="8"/>
      <c r="AZ372" s="1" t="s">
        <v>916</v>
      </c>
    </row>
    <row r="373" spans="7:52">
      <c r="G373" s="35"/>
      <c r="K373" s="8"/>
      <c r="AZ373" s="1" t="s">
        <v>916</v>
      </c>
    </row>
    <row r="374" spans="7:52">
      <c r="G374" s="35"/>
      <c r="K374" s="8"/>
      <c r="AZ374" s="1" t="s">
        <v>916</v>
      </c>
    </row>
    <row r="375" spans="7:52">
      <c r="G375" s="35"/>
      <c r="K375" s="8"/>
      <c r="AZ375" s="1" t="s">
        <v>916</v>
      </c>
    </row>
    <row r="376" spans="7:52">
      <c r="G376" s="35"/>
      <c r="K376" s="8"/>
      <c r="AZ376" s="1" t="s">
        <v>916</v>
      </c>
    </row>
    <row r="377" spans="7:52">
      <c r="G377" s="35"/>
      <c r="K377" s="8"/>
      <c r="AZ377" s="1" t="s">
        <v>916</v>
      </c>
    </row>
    <row r="378" spans="7:52">
      <c r="G378" s="35"/>
      <c r="K378" s="8"/>
      <c r="AZ378" s="1" t="s">
        <v>916</v>
      </c>
    </row>
    <row r="379" spans="7:52">
      <c r="G379" s="35"/>
      <c r="K379" s="8"/>
      <c r="AZ379" s="1" t="s">
        <v>916</v>
      </c>
    </row>
    <row r="380" spans="7:52">
      <c r="G380" s="35"/>
      <c r="K380" s="8"/>
      <c r="AZ380" s="1" t="s">
        <v>916</v>
      </c>
    </row>
    <row r="381" spans="7:52">
      <c r="G381" s="35"/>
      <c r="K381" s="8"/>
      <c r="AZ381" s="1" t="s">
        <v>916</v>
      </c>
    </row>
    <row r="382" spans="7:52">
      <c r="G382" s="35"/>
      <c r="K382" s="8"/>
      <c r="AZ382" s="1" t="s">
        <v>916</v>
      </c>
    </row>
    <row r="383" spans="7:52">
      <c r="G383" s="35"/>
      <c r="K383" s="8"/>
      <c r="AZ383" s="1" t="s">
        <v>916</v>
      </c>
    </row>
    <row r="384" spans="7:52">
      <c r="G384" s="35"/>
      <c r="K384" s="8"/>
      <c r="AZ384" s="1" t="s">
        <v>916</v>
      </c>
    </row>
    <row r="385" spans="7:52">
      <c r="G385" s="35"/>
      <c r="K385" s="8"/>
      <c r="AZ385" s="1" t="s">
        <v>916</v>
      </c>
    </row>
    <row r="386" spans="7:52">
      <c r="G386" s="35"/>
      <c r="K386" s="8"/>
      <c r="AZ386" s="1" t="s">
        <v>916</v>
      </c>
    </row>
    <row r="387" spans="7:52">
      <c r="G387" s="35"/>
      <c r="K387" s="8"/>
      <c r="AZ387" s="1" t="s">
        <v>916</v>
      </c>
    </row>
    <row r="388" spans="7:52">
      <c r="G388" s="35"/>
      <c r="K388" s="8"/>
      <c r="AZ388" s="1" t="s">
        <v>916</v>
      </c>
    </row>
    <row r="389" spans="7:52">
      <c r="G389" s="35"/>
      <c r="K389" s="8"/>
      <c r="AZ389" s="1" t="s">
        <v>916</v>
      </c>
    </row>
    <row r="390" spans="7:52">
      <c r="G390" s="35"/>
      <c r="K390" s="8"/>
      <c r="AZ390" s="1" t="s">
        <v>916</v>
      </c>
    </row>
    <row r="391" spans="7:52">
      <c r="G391" s="35"/>
      <c r="K391" s="8"/>
      <c r="AZ391" s="1" t="s">
        <v>916</v>
      </c>
    </row>
    <row r="392" spans="7:52">
      <c r="G392" s="35"/>
      <c r="K392" s="8"/>
      <c r="AZ392" s="1" t="s">
        <v>916</v>
      </c>
    </row>
    <row r="393" spans="7:52">
      <c r="G393" s="35"/>
      <c r="K393" s="8"/>
      <c r="AZ393" s="1" t="s">
        <v>916</v>
      </c>
    </row>
    <row r="394" spans="7:52">
      <c r="G394" s="35"/>
      <c r="K394" s="8"/>
      <c r="AZ394" s="1" t="s">
        <v>916</v>
      </c>
    </row>
    <row r="395" spans="7:52">
      <c r="G395" s="35"/>
      <c r="K395" s="8"/>
      <c r="AZ395" s="1" t="s">
        <v>916</v>
      </c>
    </row>
    <row r="396" spans="7:52">
      <c r="G396" s="35"/>
      <c r="K396" s="8"/>
      <c r="AZ396" s="1" t="s">
        <v>916</v>
      </c>
    </row>
    <row r="397" spans="7:52">
      <c r="G397" s="35"/>
      <c r="K397" s="8"/>
      <c r="AZ397" s="1" t="s">
        <v>916</v>
      </c>
    </row>
    <row r="398" spans="7:52">
      <c r="G398" s="35"/>
      <c r="K398" s="8"/>
      <c r="AZ398" s="1" t="s">
        <v>916</v>
      </c>
    </row>
    <row r="399" spans="7:52">
      <c r="G399" s="35"/>
      <c r="K399" s="8"/>
      <c r="AZ399" s="1" t="s">
        <v>916</v>
      </c>
    </row>
    <row r="400" spans="7:52">
      <c r="G400" s="35"/>
      <c r="K400" s="8"/>
      <c r="AZ400" s="1" t="s">
        <v>916</v>
      </c>
    </row>
    <row r="401" spans="7:52">
      <c r="G401" s="35"/>
      <c r="K401" s="8"/>
      <c r="AZ401" s="1" t="s">
        <v>916</v>
      </c>
    </row>
    <row r="402" spans="7:52">
      <c r="G402" s="35"/>
      <c r="K402" s="8"/>
      <c r="AZ402" s="1" t="s">
        <v>916</v>
      </c>
    </row>
    <row r="403" spans="7:52">
      <c r="G403" s="35"/>
      <c r="K403" s="8"/>
      <c r="AZ403" s="1" t="s">
        <v>916</v>
      </c>
    </row>
    <row r="404" spans="7:52">
      <c r="G404" s="35"/>
      <c r="K404" s="8"/>
      <c r="AZ404" s="1" t="s">
        <v>916</v>
      </c>
    </row>
    <row r="405" spans="7:52">
      <c r="G405" s="35"/>
      <c r="K405" s="8"/>
      <c r="AZ405" s="1" t="s">
        <v>916</v>
      </c>
    </row>
    <row r="406" spans="7:52">
      <c r="G406" s="35"/>
      <c r="K406" s="8"/>
      <c r="AZ406" s="1" t="s">
        <v>916</v>
      </c>
    </row>
    <row r="407" spans="7:52">
      <c r="G407" s="35"/>
      <c r="K407" s="8"/>
      <c r="AZ407" s="1" t="s">
        <v>916</v>
      </c>
    </row>
    <row r="408" spans="7:52">
      <c r="G408" s="35"/>
      <c r="K408" s="8"/>
      <c r="AZ408" s="1" t="s">
        <v>916</v>
      </c>
    </row>
    <row r="409" spans="7:52">
      <c r="G409" s="35"/>
      <c r="K409" s="8"/>
      <c r="AZ409" s="1" t="s">
        <v>916</v>
      </c>
    </row>
    <row r="410" spans="7:52">
      <c r="G410" s="35"/>
      <c r="K410" s="8"/>
      <c r="AZ410" s="1" t="s">
        <v>916</v>
      </c>
    </row>
    <row r="411" spans="7:52">
      <c r="G411" s="35"/>
      <c r="K411" s="8"/>
      <c r="AZ411" s="1" t="s">
        <v>916</v>
      </c>
    </row>
    <row r="412" spans="7:52">
      <c r="G412" s="35"/>
      <c r="K412" s="8"/>
      <c r="AZ412" s="1" t="s">
        <v>916</v>
      </c>
    </row>
    <row r="413" spans="7:52">
      <c r="G413" s="35"/>
      <c r="K413" s="8"/>
      <c r="AZ413" s="1" t="s">
        <v>916</v>
      </c>
    </row>
    <row r="414" spans="7:52">
      <c r="G414" s="35"/>
      <c r="K414" s="8"/>
      <c r="AZ414" s="1" t="s">
        <v>916</v>
      </c>
    </row>
    <row r="415" spans="7:52">
      <c r="G415" s="35"/>
      <c r="K415" s="8"/>
      <c r="AZ415" s="1" t="s">
        <v>916</v>
      </c>
    </row>
    <row r="416" spans="7:52">
      <c r="G416" s="35"/>
      <c r="K416" s="8"/>
      <c r="AZ416" s="1" t="s">
        <v>916</v>
      </c>
    </row>
    <row r="417" spans="7:52">
      <c r="G417" s="35"/>
      <c r="K417" s="8"/>
      <c r="AZ417" s="1" t="s">
        <v>916</v>
      </c>
    </row>
    <row r="418" spans="7:52">
      <c r="G418" s="35"/>
      <c r="K418" s="8"/>
      <c r="AZ418" s="1" t="s">
        <v>916</v>
      </c>
    </row>
    <row r="419" spans="7:52">
      <c r="G419" s="35"/>
      <c r="K419" s="8"/>
      <c r="AZ419" s="1" t="s">
        <v>916</v>
      </c>
    </row>
    <row r="420" spans="7:52">
      <c r="G420" s="35"/>
      <c r="K420" s="8"/>
      <c r="AZ420" s="1" t="s">
        <v>916</v>
      </c>
    </row>
    <row r="421" spans="7:52">
      <c r="G421" s="35"/>
      <c r="K421" s="8"/>
      <c r="AZ421" s="1" t="s">
        <v>916</v>
      </c>
    </row>
    <row r="422" spans="7:52">
      <c r="G422" s="35"/>
      <c r="K422" s="8"/>
      <c r="AZ422" s="1" t="s">
        <v>916</v>
      </c>
    </row>
    <row r="423" spans="7:52">
      <c r="G423" s="35"/>
      <c r="K423" s="8"/>
      <c r="AZ423" s="1" t="s">
        <v>916</v>
      </c>
    </row>
    <row r="424" spans="7:52">
      <c r="G424" s="35"/>
      <c r="K424" s="8"/>
      <c r="AZ424" s="1" t="s">
        <v>916</v>
      </c>
    </row>
    <row r="425" spans="7:52">
      <c r="G425" s="35"/>
      <c r="K425" s="8"/>
      <c r="AZ425" s="1" t="s">
        <v>916</v>
      </c>
    </row>
    <row r="426" spans="7:52">
      <c r="G426" s="35"/>
      <c r="K426" s="8"/>
      <c r="AZ426" s="1" t="s">
        <v>916</v>
      </c>
    </row>
    <row r="427" spans="7:52">
      <c r="G427" s="35"/>
      <c r="K427" s="8"/>
      <c r="AZ427" s="1" t="s">
        <v>916</v>
      </c>
    </row>
    <row r="428" spans="7:52">
      <c r="G428" s="35"/>
      <c r="K428" s="8"/>
      <c r="AZ428" s="1" t="s">
        <v>916</v>
      </c>
    </row>
    <row r="429" spans="7:52">
      <c r="G429" s="35"/>
      <c r="K429" s="8"/>
      <c r="AZ429" s="1" t="s">
        <v>916</v>
      </c>
    </row>
    <row r="430" spans="7:52">
      <c r="G430" s="35"/>
      <c r="K430" s="8"/>
      <c r="AZ430" s="1" t="s">
        <v>916</v>
      </c>
    </row>
    <row r="431" spans="7:52">
      <c r="G431" s="35"/>
      <c r="K431" s="8"/>
      <c r="AZ431" s="1" t="s">
        <v>916</v>
      </c>
    </row>
    <row r="432" spans="7:52">
      <c r="G432" s="35"/>
      <c r="K432" s="8"/>
      <c r="AZ432" s="1" t="s">
        <v>916</v>
      </c>
    </row>
    <row r="433" spans="7:52">
      <c r="G433" s="35"/>
      <c r="K433" s="8"/>
      <c r="AZ433" s="1" t="s">
        <v>916</v>
      </c>
    </row>
    <row r="434" spans="7:52">
      <c r="G434" s="35"/>
      <c r="K434" s="8"/>
      <c r="AZ434" s="1" t="s">
        <v>916</v>
      </c>
    </row>
    <row r="435" spans="7:52">
      <c r="G435" s="35"/>
      <c r="K435" s="8"/>
      <c r="AZ435" s="1" t="s">
        <v>916</v>
      </c>
    </row>
    <row r="436" spans="7:52">
      <c r="G436" s="35"/>
      <c r="K436" s="8"/>
      <c r="AZ436" s="1" t="s">
        <v>916</v>
      </c>
    </row>
    <row r="437" spans="7:52">
      <c r="G437" s="35"/>
      <c r="K437" s="8"/>
      <c r="AZ437" s="1" t="s">
        <v>916</v>
      </c>
    </row>
    <row r="438" spans="7:52">
      <c r="G438" s="35"/>
      <c r="K438" s="8"/>
      <c r="AZ438" s="1" t="s">
        <v>916</v>
      </c>
    </row>
    <row r="439" spans="7:52">
      <c r="G439" s="35"/>
      <c r="K439" s="8"/>
      <c r="AZ439" s="1" t="s">
        <v>916</v>
      </c>
    </row>
    <row r="440" spans="7:52">
      <c r="G440" s="35"/>
      <c r="K440" s="8"/>
    </row>
    <row r="441" spans="7:52">
      <c r="G441" s="35"/>
      <c r="K441" s="8"/>
    </row>
    <row r="442" spans="7:52">
      <c r="G442" s="35"/>
      <c r="K442" s="8"/>
    </row>
    <row r="443" spans="7:52">
      <c r="G443" s="35"/>
      <c r="K443" s="8"/>
    </row>
    <row r="444" spans="7:52">
      <c r="G444" s="35"/>
      <c r="K444" s="8"/>
    </row>
    <row r="445" spans="7:52">
      <c r="G445" s="35"/>
      <c r="K445" s="8"/>
    </row>
    <row r="446" spans="7:52">
      <c r="G446" s="35"/>
      <c r="K446" s="8"/>
    </row>
    <row r="447" spans="7:52">
      <c r="G447" s="35"/>
      <c r="K447" s="8"/>
    </row>
    <row r="448" spans="7:52">
      <c r="G448" s="35"/>
      <c r="K448" s="8"/>
    </row>
    <row r="449" spans="7:11">
      <c r="G449" s="35"/>
      <c r="K449" s="8"/>
    </row>
    <row r="450" spans="7:11">
      <c r="G450" s="35"/>
      <c r="K450" s="8"/>
    </row>
    <row r="451" spans="7:11">
      <c r="G451" s="35"/>
      <c r="K451" s="8"/>
    </row>
    <row r="452" spans="7:11">
      <c r="G452" s="35"/>
      <c r="K452" s="8"/>
    </row>
    <row r="453" spans="7:11">
      <c r="G453" s="35"/>
      <c r="K453" s="8"/>
    </row>
    <row r="454" spans="7:11">
      <c r="G454" s="35"/>
      <c r="K454" s="8"/>
    </row>
    <row r="455" spans="7:11">
      <c r="G455" s="35"/>
      <c r="K455" s="8"/>
    </row>
    <row r="456" spans="7:11">
      <c r="G456" s="35"/>
      <c r="K456" s="8"/>
    </row>
    <row r="457" spans="7:11">
      <c r="G457" s="35"/>
      <c r="K457" s="8"/>
    </row>
    <row r="458" spans="7:11">
      <c r="G458" s="35"/>
      <c r="K458" s="8"/>
    </row>
    <row r="459" spans="7:11">
      <c r="G459" s="35"/>
      <c r="K459" s="8"/>
    </row>
    <row r="460" spans="7:11">
      <c r="G460" s="35"/>
      <c r="K460" s="8"/>
    </row>
    <row r="564" spans="52:52">
      <c r="AZ564" s="1" t="s">
        <v>916</v>
      </c>
    </row>
    <row r="565" spans="52:52">
      <c r="AZ565" s="1" t="s">
        <v>916</v>
      </c>
    </row>
    <row r="566" spans="52:52">
      <c r="AZ566" s="1" t="s">
        <v>916</v>
      </c>
    </row>
    <row r="567" spans="52:52">
      <c r="AZ567" s="1" t="s">
        <v>916</v>
      </c>
    </row>
    <row r="568" spans="52:52">
      <c r="AZ568" s="1" t="s">
        <v>916</v>
      </c>
    </row>
    <row r="569" spans="52:52">
      <c r="AZ569" s="1" t="s">
        <v>916</v>
      </c>
    </row>
    <row r="570" spans="52:52">
      <c r="AZ570" s="1" t="s">
        <v>916</v>
      </c>
    </row>
    <row r="571" spans="52:52">
      <c r="AZ571" s="1" t="s">
        <v>916</v>
      </c>
    </row>
    <row r="572" spans="52:52">
      <c r="AZ572" s="1" t="s">
        <v>916</v>
      </c>
    </row>
    <row r="573" spans="52:52">
      <c r="AZ573" s="1" t="s">
        <v>916</v>
      </c>
    </row>
    <row r="574" spans="52:52">
      <c r="AZ574" s="1" t="s">
        <v>916</v>
      </c>
    </row>
    <row r="575" spans="52:52">
      <c r="AZ575" s="1" t="s">
        <v>916</v>
      </c>
    </row>
    <row r="576" spans="52:52">
      <c r="AZ576" s="1" t="s">
        <v>916</v>
      </c>
    </row>
    <row r="577" spans="52:52">
      <c r="AZ577" s="1" t="s">
        <v>916</v>
      </c>
    </row>
    <row r="578" spans="52:52">
      <c r="AZ578" s="1" t="s">
        <v>916</v>
      </c>
    </row>
    <row r="579" spans="52:52">
      <c r="AZ579" s="1" t="s">
        <v>916</v>
      </c>
    </row>
    <row r="580" spans="52:52">
      <c r="AZ580" s="1" t="s">
        <v>916</v>
      </c>
    </row>
    <row r="581" spans="52:52">
      <c r="AZ581" s="1" t="s">
        <v>916</v>
      </c>
    </row>
    <row r="582" spans="52:52">
      <c r="AZ582" s="1" t="s">
        <v>916</v>
      </c>
    </row>
    <row r="583" spans="52:52">
      <c r="AZ583" s="1" t="s">
        <v>916</v>
      </c>
    </row>
    <row r="584" spans="52:52">
      <c r="AZ584" s="1" t="s">
        <v>916</v>
      </c>
    </row>
    <row r="585" spans="52:52">
      <c r="AZ585" s="1" t="s">
        <v>916</v>
      </c>
    </row>
    <row r="586" spans="52:52">
      <c r="AZ586" s="1" t="s">
        <v>916</v>
      </c>
    </row>
    <row r="587" spans="52:52">
      <c r="AZ587" s="1" t="s">
        <v>916</v>
      </c>
    </row>
    <row r="588" spans="52:52">
      <c r="AZ588" s="1" t="s">
        <v>916</v>
      </c>
    </row>
    <row r="589" spans="52:52">
      <c r="AZ589" s="1" t="s">
        <v>916</v>
      </c>
    </row>
    <row r="590" spans="52:52">
      <c r="AZ590" s="1" t="s">
        <v>916</v>
      </c>
    </row>
    <row r="591" spans="52:52">
      <c r="AZ591" s="1" t="s">
        <v>916</v>
      </c>
    </row>
    <row r="592" spans="52:52">
      <c r="AZ592" s="1" t="s">
        <v>916</v>
      </c>
    </row>
    <row r="593" spans="52:52">
      <c r="AZ593" s="1" t="s">
        <v>916</v>
      </c>
    </row>
    <row r="594" spans="52:52">
      <c r="AZ594" s="1" t="s">
        <v>916</v>
      </c>
    </row>
    <row r="595" spans="52:52">
      <c r="AZ595" s="1" t="s">
        <v>916</v>
      </c>
    </row>
    <row r="596" spans="52:52">
      <c r="AZ596" s="1" t="s">
        <v>916</v>
      </c>
    </row>
    <row r="597" spans="52:52">
      <c r="AZ597" s="1" t="s">
        <v>916</v>
      </c>
    </row>
    <row r="598" spans="52:52">
      <c r="AZ598" s="1" t="s">
        <v>916</v>
      </c>
    </row>
    <row r="599" spans="52:52">
      <c r="AZ599" s="1" t="s">
        <v>916</v>
      </c>
    </row>
    <row r="600" spans="52:52">
      <c r="AZ600" s="1" t="s">
        <v>916</v>
      </c>
    </row>
    <row r="601" spans="52:52">
      <c r="AZ601" s="1" t="s">
        <v>916</v>
      </c>
    </row>
    <row r="602" spans="52:52">
      <c r="AZ602" s="1" t="s">
        <v>916</v>
      </c>
    </row>
    <row r="603" spans="52:52">
      <c r="AZ603" s="1" t="s">
        <v>916</v>
      </c>
    </row>
    <row r="604" spans="52:52">
      <c r="AZ604" s="1" t="s">
        <v>916</v>
      </c>
    </row>
    <row r="605" spans="52:52">
      <c r="AZ605" s="1" t="s">
        <v>916</v>
      </c>
    </row>
    <row r="606" spans="52:52">
      <c r="AZ606" s="1" t="s">
        <v>916</v>
      </c>
    </row>
    <row r="607" spans="52:52">
      <c r="AZ607" s="1" t="s">
        <v>916</v>
      </c>
    </row>
    <row r="608" spans="52:52">
      <c r="AZ608" s="1" t="s">
        <v>916</v>
      </c>
    </row>
    <row r="609" spans="52:52">
      <c r="AZ609" s="1" t="s">
        <v>916</v>
      </c>
    </row>
    <row r="610" spans="52:52">
      <c r="AZ610" s="1" t="s">
        <v>916</v>
      </c>
    </row>
    <row r="611" spans="52:52">
      <c r="AZ611" s="1" t="s">
        <v>916</v>
      </c>
    </row>
    <row r="612" spans="52:52">
      <c r="AZ612" s="1" t="s">
        <v>916</v>
      </c>
    </row>
    <row r="613" spans="52:52">
      <c r="AZ613" s="1" t="s">
        <v>916</v>
      </c>
    </row>
    <row r="614" spans="52:52">
      <c r="AZ614" s="1" t="s">
        <v>916</v>
      </c>
    </row>
    <row r="615" spans="52:52">
      <c r="AZ615" s="1" t="s">
        <v>916</v>
      </c>
    </row>
    <row r="616" spans="52:52">
      <c r="AZ616" s="1" t="s">
        <v>916</v>
      </c>
    </row>
    <row r="617" spans="52:52">
      <c r="AZ617" s="1" t="s">
        <v>916</v>
      </c>
    </row>
    <row r="618" spans="52:52">
      <c r="AZ618" s="1" t="s">
        <v>916</v>
      </c>
    </row>
    <row r="619" spans="52:52">
      <c r="AZ619" s="1" t="s">
        <v>916</v>
      </c>
    </row>
    <row r="620" spans="52:52">
      <c r="AZ620" s="1" t="s">
        <v>916</v>
      </c>
    </row>
    <row r="621" spans="52:52">
      <c r="AZ621" s="1" t="s">
        <v>916</v>
      </c>
    </row>
    <row r="622" spans="52:52">
      <c r="AZ622" s="1" t="s">
        <v>916</v>
      </c>
    </row>
    <row r="623" spans="52:52">
      <c r="AZ623" s="1" t="s">
        <v>916</v>
      </c>
    </row>
    <row r="624" spans="52:52">
      <c r="AZ624" s="1" t="s">
        <v>916</v>
      </c>
    </row>
    <row r="625" spans="52:52">
      <c r="AZ625" s="1" t="s">
        <v>916</v>
      </c>
    </row>
    <row r="626" spans="52:52">
      <c r="AZ626" s="1" t="s">
        <v>916</v>
      </c>
    </row>
    <row r="627" spans="52:52">
      <c r="AZ627" s="1" t="s">
        <v>916</v>
      </c>
    </row>
    <row r="628" spans="52:52">
      <c r="AZ628" s="1" t="s">
        <v>916</v>
      </c>
    </row>
    <row r="629" spans="52:52">
      <c r="AZ629" s="1" t="s">
        <v>916</v>
      </c>
    </row>
    <row r="630" spans="52:52">
      <c r="AZ630" s="1" t="s">
        <v>916</v>
      </c>
    </row>
    <row r="631" spans="52:52">
      <c r="AZ631" s="1" t="s">
        <v>916</v>
      </c>
    </row>
    <row r="632" spans="52:52">
      <c r="AZ632" s="1" t="s">
        <v>916</v>
      </c>
    </row>
    <row r="633" spans="52:52">
      <c r="AZ633" s="1" t="s">
        <v>916</v>
      </c>
    </row>
    <row r="634" spans="52:52">
      <c r="AZ634" s="1" t="s">
        <v>916</v>
      </c>
    </row>
    <row r="635" spans="52:52">
      <c r="AZ635" s="1" t="s">
        <v>916</v>
      </c>
    </row>
    <row r="636" spans="52:52">
      <c r="AZ636" s="1" t="s">
        <v>916</v>
      </c>
    </row>
    <row r="637" spans="52:52">
      <c r="AZ637" s="1" t="s">
        <v>916</v>
      </c>
    </row>
    <row r="638" spans="52:52">
      <c r="AZ638" s="1" t="s">
        <v>916</v>
      </c>
    </row>
    <row r="639" spans="52:52">
      <c r="AZ639" s="1" t="s">
        <v>916</v>
      </c>
    </row>
    <row r="640" spans="52:52">
      <c r="AZ640" s="1" t="s">
        <v>916</v>
      </c>
    </row>
    <row r="641" spans="52:52">
      <c r="AZ641" s="1" t="s">
        <v>916</v>
      </c>
    </row>
    <row r="642" spans="52:52">
      <c r="AZ642" s="1" t="s">
        <v>916</v>
      </c>
    </row>
    <row r="643" spans="52:52">
      <c r="AZ643" s="1" t="s">
        <v>916</v>
      </c>
    </row>
    <row r="644" spans="52:52">
      <c r="AZ644" s="1" t="s">
        <v>916</v>
      </c>
    </row>
    <row r="645" spans="52:52">
      <c r="AZ645" s="1" t="s">
        <v>916</v>
      </c>
    </row>
    <row r="646" spans="52:52">
      <c r="AZ646" s="1" t="s">
        <v>916</v>
      </c>
    </row>
    <row r="647" spans="52:52">
      <c r="AZ647" s="1" t="s">
        <v>916</v>
      </c>
    </row>
    <row r="648" spans="52:52">
      <c r="AZ648" s="1" t="s">
        <v>916</v>
      </c>
    </row>
    <row r="649" spans="52:52">
      <c r="AZ649" s="1" t="s">
        <v>916</v>
      </c>
    </row>
    <row r="650" spans="52:52">
      <c r="AZ650" s="1" t="s">
        <v>916</v>
      </c>
    </row>
    <row r="651" spans="52:52">
      <c r="AZ651" s="1" t="s">
        <v>916</v>
      </c>
    </row>
    <row r="652" spans="52:52">
      <c r="AZ652" s="1" t="s">
        <v>916</v>
      </c>
    </row>
    <row r="653" spans="52:52">
      <c r="AZ653" s="1" t="s">
        <v>916</v>
      </c>
    </row>
    <row r="654" spans="52:52">
      <c r="AZ654" s="1" t="s">
        <v>916</v>
      </c>
    </row>
    <row r="655" spans="52:52">
      <c r="AZ655" s="1" t="s">
        <v>916</v>
      </c>
    </row>
    <row r="656" spans="52:52">
      <c r="AZ656" s="1" t="s">
        <v>916</v>
      </c>
    </row>
    <row r="657" spans="52:52">
      <c r="AZ657" s="1" t="s">
        <v>916</v>
      </c>
    </row>
    <row r="658" spans="52:52">
      <c r="AZ658" s="1" t="s">
        <v>916</v>
      </c>
    </row>
    <row r="659" spans="52:52">
      <c r="AZ659" s="1" t="s">
        <v>916</v>
      </c>
    </row>
    <row r="660" spans="52:52">
      <c r="AZ660" s="1" t="s">
        <v>916</v>
      </c>
    </row>
    <row r="661" spans="52:52">
      <c r="AZ661" s="1" t="s">
        <v>916</v>
      </c>
    </row>
    <row r="662" spans="52:52">
      <c r="AZ662" s="1" t="s">
        <v>916</v>
      </c>
    </row>
    <row r="663" spans="52:52">
      <c r="AZ663" s="1" t="s">
        <v>916</v>
      </c>
    </row>
    <row r="664" spans="52:52">
      <c r="AZ664" s="1" t="s">
        <v>916</v>
      </c>
    </row>
    <row r="665" spans="52:52">
      <c r="AZ665" s="1" t="s">
        <v>916</v>
      </c>
    </row>
    <row r="666" spans="52:52">
      <c r="AZ666" s="1" t="s">
        <v>916</v>
      </c>
    </row>
    <row r="667" spans="52:52">
      <c r="AZ667" s="1" t="s">
        <v>916</v>
      </c>
    </row>
    <row r="668" spans="52:52">
      <c r="AZ668" s="1" t="s">
        <v>916</v>
      </c>
    </row>
    <row r="669" spans="52:52">
      <c r="AZ669" s="1" t="s">
        <v>916</v>
      </c>
    </row>
    <row r="670" spans="52:52">
      <c r="AZ670" s="1" t="s">
        <v>916</v>
      </c>
    </row>
    <row r="671" spans="52:52">
      <c r="AZ671" s="1" t="s">
        <v>916</v>
      </c>
    </row>
    <row r="672" spans="52:52">
      <c r="AZ672" s="1" t="s">
        <v>916</v>
      </c>
    </row>
    <row r="673" spans="52:52">
      <c r="AZ673" s="1" t="s">
        <v>916</v>
      </c>
    </row>
    <row r="674" spans="52:52">
      <c r="AZ674" s="1" t="s">
        <v>916</v>
      </c>
    </row>
    <row r="675" spans="52:52">
      <c r="AZ675" s="1" t="s">
        <v>916</v>
      </c>
    </row>
    <row r="676" spans="52:52">
      <c r="AZ676" s="1" t="s">
        <v>916</v>
      </c>
    </row>
    <row r="677" spans="52:52">
      <c r="AZ677" s="1" t="s">
        <v>916</v>
      </c>
    </row>
    <row r="678" spans="52:52">
      <c r="AZ678" s="1" t="s">
        <v>916</v>
      </c>
    </row>
    <row r="679" spans="52:52">
      <c r="AZ679" s="1" t="s">
        <v>916</v>
      </c>
    </row>
    <row r="680" spans="52:52">
      <c r="AZ680" s="1" t="s">
        <v>916</v>
      </c>
    </row>
    <row r="681" spans="52:52">
      <c r="AZ681" s="1" t="s">
        <v>916</v>
      </c>
    </row>
    <row r="682" spans="52:52">
      <c r="AZ682" s="1" t="s">
        <v>916</v>
      </c>
    </row>
    <row r="683" spans="52:52">
      <c r="AZ683" s="1" t="s">
        <v>916</v>
      </c>
    </row>
    <row r="684" spans="52:52">
      <c r="AZ684" s="1" t="s">
        <v>916</v>
      </c>
    </row>
    <row r="685" spans="52:52">
      <c r="AZ685" s="1" t="s">
        <v>916</v>
      </c>
    </row>
    <row r="686" spans="52:52">
      <c r="AZ686" s="1" t="s">
        <v>916</v>
      </c>
    </row>
    <row r="687" spans="52:52">
      <c r="AZ687" s="1" t="s">
        <v>916</v>
      </c>
    </row>
    <row r="688" spans="52:52">
      <c r="AZ688" s="1" t="s">
        <v>916</v>
      </c>
    </row>
    <row r="689" spans="52:52">
      <c r="AZ689" s="1" t="s">
        <v>916</v>
      </c>
    </row>
    <row r="690" spans="52:52">
      <c r="AZ690" s="1" t="s">
        <v>916</v>
      </c>
    </row>
    <row r="691" spans="52:52">
      <c r="AZ691" s="1" t="s">
        <v>916</v>
      </c>
    </row>
    <row r="692" spans="52:52">
      <c r="AZ692" s="1" t="s">
        <v>916</v>
      </c>
    </row>
    <row r="693" spans="52:52">
      <c r="AZ693" s="1" t="s">
        <v>916</v>
      </c>
    </row>
    <row r="694" spans="52:52">
      <c r="AZ694" s="1" t="s">
        <v>916</v>
      </c>
    </row>
    <row r="695" spans="52:52">
      <c r="AZ695" s="1" t="s">
        <v>916</v>
      </c>
    </row>
    <row r="696" spans="52:52">
      <c r="AZ696" s="1" t="s">
        <v>916</v>
      </c>
    </row>
    <row r="697" spans="52:52">
      <c r="AZ697" s="1" t="s">
        <v>916</v>
      </c>
    </row>
    <row r="698" spans="52:52">
      <c r="AZ698" s="1" t="s">
        <v>916</v>
      </c>
    </row>
    <row r="699" spans="52:52">
      <c r="AZ699" s="1" t="s">
        <v>916</v>
      </c>
    </row>
    <row r="700" spans="52:52">
      <c r="AZ700" s="1" t="s">
        <v>916</v>
      </c>
    </row>
    <row r="701" spans="52:52">
      <c r="AZ701" s="1" t="s">
        <v>916</v>
      </c>
    </row>
    <row r="702" spans="52:52">
      <c r="AZ702" s="1" t="s">
        <v>916</v>
      </c>
    </row>
    <row r="703" spans="52:52">
      <c r="AZ703" s="1" t="s">
        <v>916</v>
      </c>
    </row>
    <row r="704" spans="52:52">
      <c r="AZ704" s="1" t="s">
        <v>916</v>
      </c>
    </row>
    <row r="705" spans="52:52">
      <c r="AZ705" s="1" t="s">
        <v>916</v>
      </c>
    </row>
    <row r="706" spans="52:52">
      <c r="AZ706" s="1" t="s">
        <v>916</v>
      </c>
    </row>
    <row r="707" spans="52:52">
      <c r="AZ707" s="1" t="s">
        <v>916</v>
      </c>
    </row>
    <row r="708" spans="52:52">
      <c r="AZ708" s="1" t="s">
        <v>916</v>
      </c>
    </row>
    <row r="709" spans="52:52">
      <c r="AZ709" s="1" t="s">
        <v>916</v>
      </c>
    </row>
    <row r="710" spans="52:52">
      <c r="AZ710" s="1" t="s">
        <v>916</v>
      </c>
    </row>
    <row r="711" spans="52:52">
      <c r="AZ711" s="1" t="s">
        <v>916</v>
      </c>
    </row>
    <row r="712" spans="52:52">
      <c r="AZ712" s="1" t="s">
        <v>916</v>
      </c>
    </row>
    <row r="713" spans="52:52">
      <c r="AZ713" s="1" t="s">
        <v>916</v>
      </c>
    </row>
    <row r="714" spans="52:52">
      <c r="AZ714" s="1" t="s">
        <v>916</v>
      </c>
    </row>
    <row r="715" spans="52:52">
      <c r="AZ715" s="1" t="s">
        <v>916</v>
      </c>
    </row>
    <row r="716" spans="52:52">
      <c r="AZ716" s="1" t="s">
        <v>916</v>
      </c>
    </row>
    <row r="717" spans="52:52">
      <c r="AZ717" s="1" t="s">
        <v>916</v>
      </c>
    </row>
    <row r="718" spans="52:52">
      <c r="AZ718" s="1" t="s">
        <v>916</v>
      </c>
    </row>
    <row r="719" spans="52:52">
      <c r="AZ719" s="1" t="s">
        <v>916</v>
      </c>
    </row>
    <row r="720" spans="52:52">
      <c r="AZ720" s="1" t="s">
        <v>916</v>
      </c>
    </row>
    <row r="721" spans="52:52">
      <c r="AZ721" s="1" t="s">
        <v>916</v>
      </c>
    </row>
    <row r="722" spans="52:52">
      <c r="AZ722" s="1" t="s">
        <v>916</v>
      </c>
    </row>
    <row r="723" spans="52:52">
      <c r="AZ723" s="1" t="s">
        <v>916</v>
      </c>
    </row>
    <row r="724" spans="52:52">
      <c r="AZ724" s="1" t="s">
        <v>916</v>
      </c>
    </row>
    <row r="725" spans="52:52">
      <c r="AZ725" s="1" t="s">
        <v>916</v>
      </c>
    </row>
    <row r="726" spans="52:52">
      <c r="AZ726" s="1" t="s">
        <v>916</v>
      </c>
    </row>
    <row r="727" spans="52:52">
      <c r="AZ727" s="1" t="s">
        <v>916</v>
      </c>
    </row>
    <row r="728" spans="52:52">
      <c r="AZ728" s="1" t="s">
        <v>916</v>
      </c>
    </row>
    <row r="729" spans="52:52">
      <c r="AZ729" s="1" t="s">
        <v>916</v>
      </c>
    </row>
    <row r="730" spans="52:52">
      <c r="AZ730" s="1" t="s">
        <v>916</v>
      </c>
    </row>
    <row r="731" spans="52:52">
      <c r="AZ731" s="1" t="s">
        <v>916</v>
      </c>
    </row>
    <row r="732" spans="52:52">
      <c r="AZ732" s="1" t="s">
        <v>916</v>
      </c>
    </row>
    <row r="733" spans="52:52">
      <c r="AZ733" s="1" t="s">
        <v>916</v>
      </c>
    </row>
    <row r="734" spans="52:52">
      <c r="AZ734" s="1" t="s">
        <v>916</v>
      </c>
    </row>
    <row r="735" spans="52:52">
      <c r="AZ735" s="1" t="s">
        <v>916</v>
      </c>
    </row>
    <row r="736" spans="52:52">
      <c r="AZ736" s="1" t="s">
        <v>916</v>
      </c>
    </row>
    <row r="737" spans="52:52">
      <c r="AZ737" s="1" t="s">
        <v>916</v>
      </c>
    </row>
    <row r="738" spans="52:52">
      <c r="AZ738" s="1" t="s">
        <v>916</v>
      </c>
    </row>
    <row r="739" spans="52:52">
      <c r="AZ739" s="1" t="s">
        <v>916</v>
      </c>
    </row>
    <row r="740" spans="52:52">
      <c r="AZ740" s="1" t="s">
        <v>916</v>
      </c>
    </row>
    <row r="741" spans="52:52">
      <c r="AZ741" s="1" t="s">
        <v>916</v>
      </c>
    </row>
    <row r="742" spans="52:52">
      <c r="AZ742" s="1" t="s">
        <v>916</v>
      </c>
    </row>
    <row r="743" spans="52:52">
      <c r="AZ743" s="1" t="s">
        <v>916</v>
      </c>
    </row>
    <row r="744" spans="52:52">
      <c r="AZ744" s="1" t="s">
        <v>916</v>
      </c>
    </row>
    <row r="745" spans="52:52">
      <c r="AZ745" s="1" t="s">
        <v>916</v>
      </c>
    </row>
    <row r="746" spans="52:52">
      <c r="AZ746" s="1" t="s">
        <v>916</v>
      </c>
    </row>
    <row r="747" spans="52:52">
      <c r="AZ747" s="1" t="s">
        <v>916</v>
      </c>
    </row>
    <row r="748" spans="52:52">
      <c r="AZ748" s="1" t="s">
        <v>916</v>
      </c>
    </row>
    <row r="749" spans="52:52">
      <c r="AZ749" s="1" t="s">
        <v>916</v>
      </c>
    </row>
    <row r="750" spans="52:52">
      <c r="AZ750" s="1" t="s">
        <v>916</v>
      </c>
    </row>
    <row r="751" spans="52:52">
      <c r="AZ751" s="1" t="s">
        <v>916</v>
      </c>
    </row>
    <row r="752" spans="52:52">
      <c r="AZ752" s="1" t="s">
        <v>916</v>
      </c>
    </row>
    <row r="753" spans="52:52">
      <c r="AZ753" s="1" t="s">
        <v>916</v>
      </c>
    </row>
    <row r="754" spans="52:52">
      <c r="AZ754" s="1" t="s">
        <v>916</v>
      </c>
    </row>
    <row r="755" spans="52:52">
      <c r="AZ755" s="1" t="s">
        <v>916</v>
      </c>
    </row>
    <row r="756" spans="52:52">
      <c r="AZ756" s="1" t="s">
        <v>916</v>
      </c>
    </row>
    <row r="757" spans="52:52">
      <c r="AZ757" s="1" t="s">
        <v>916</v>
      </c>
    </row>
    <row r="758" spans="52:52">
      <c r="AZ758" s="1" t="s">
        <v>916</v>
      </c>
    </row>
    <row r="759" spans="52:52">
      <c r="AZ759" s="1" t="s">
        <v>916</v>
      </c>
    </row>
    <row r="760" spans="52:52">
      <c r="AZ760" s="1" t="s">
        <v>916</v>
      </c>
    </row>
    <row r="761" spans="52:52">
      <c r="AZ761" s="1" t="s">
        <v>916</v>
      </c>
    </row>
    <row r="762" spans="52:52">
      <c r="AZ762" s="1" t="s">
        <v>916</v>
      </c>
    </row>
    <row r="763" spans="52:52">
      <c r="AZ763" s="1" t="s">
        <v>916</v>
      </c>
    </row>
    <row r="764" spans="52:52">
      <c r="AZ764" s="1" t="s">
        <v>916</v>
      </c>
    </row>
    <row r="765" spans="52:52">
      <c r="AZ765" s="1" t="s">
        <v>916</v>
      </c>
    </row>
    <row r="766" spans="52:52">
      <c r="AZ766" s="1" t="s">
        <v>916</v>
      </c>
    </row>
    <row r="767" spans="52:52">
      <c r="AZ767" s="1" t="s">
        <v>916</v>
      </c>
    </row>
    <row r="768" spans="52:52">
      <c r="AZ768" s="1" t="s">
        <v>916</v>
      </c>
    </row>
    <row r="769" spans="52:52">
      <c r="AZ769" s="1" t="s">
        <v>916</v>
      </c>
    </row>
    <row r="770" spans="52:52">
      <c r="AZ770" s="1" t="s">
        <v>916</v>
      </c>
    </row>
    <row r="771" spans="52:52">
      <c r="AZ771" s="1" t="s">
        <v>916</v>
      </c>
    </row>
    <row r="772" spans="52:52">
      <c r="AZ772" s="1" t="s">
        <v>916</v>
      </c>
    </row>
    <row r="773" spans="52:52">
      <c r="AZ773" s="1" t="s">
        <v>916</v>
      </c>
    </row>
    <row r="774" spans="52:52">
      <c r="AZ774" s="1" t="s">
        <v>916</v>
      </c>
    </row>
    <row r="775" spans="52:52">
      <c r="AZ775" s="1" t="s">
        <v>916</v>
      </c>
    </row>
    <row r="776" spans="52:52">
      <c r="AZ776" s="1" t="s">
        <v>916</v>
      </c>
    </row>
    <row r="777" spans="52:52">
      <c r="AZ777" s="1" t="s">
        <v>916</v>
      </c>
    </row>
    <row r="778" spans="52:52">
      <c r="AZ778" s="1" t="s">
        <v>916</v>
      </c>
    </row>
    <row r="779" spans="52:52">
      <c r="AZ779" s="1" t="s">
        <v>916</v>
      </c>
    </row>
    <row r="780" spans="52:52">
      <c r="AZ780" s="1" t="s">
        <v>916</v>
      </c>
    </row>
    <row r="781" spans="52:52">
      <c r="AZ781" s="1" t="s">
        <v>916</v>
      </c>
    </row>
    <row r="782" spans="52:52">
      <c r="AZ782" s="1" t="s">
        <v>916</v>
      </c>
    </row>
    <row r="783" spans="52:52">
      <c r="AZ783" s="1" t="s">
        <v>916</v>
      </c>
    </row>
    <row r="784" spans="52:52">
      <c r="AZ784" s="1" t="s">
        <v>916</v>
      </c>
    </row>
    <row r="785" spans="6:52">
      <c r="AZ785" s="1" t="s">
        <v>916</v>
      </c>
    </row>
    <row r="786" spans="6:52">
      <c r="AZ786" s="1" t="s">
        <v>916</v>
      </c>
    </row>
    <row r="787" spans="6:52">
      <c r="AZ787" s="1" t="s">
        <v>916</v>
      </c>
    </row>
    <row r="788" spans="6:52">
      <c r="AZ788" s="1" t="s">
        <v>916</v>
      </c>
    </row>
    <row r="789" spans="6:52">
      <c r="AZ789" s="1" t="s">
        <v>916</v>
      </c>
    </row>
    <row r="790" spans="6:52">
      <c r="AZ790" s="1" t="s">
        <v>916</v>
      </c>
    </row>
    <row r="791" spans="6:52">
      <c r="AZ791" s="1" t="s">
        <v>916</v>
      </c>
    </row>
    <row r="792" spans="6:52">
      <c r="F792" s="23"/>
      <c r="AZ792" s="1" t="s">
        <v>916</v>
      </c>
    </row>
    <row r="793" spans="6:52">
      <c r="F793" s="23"/>
      <c r="AZ793" s="1" t="s">
        <v>916</v>
      </c>
    </row>
    <row r="794" spans="6:52">
      <c r="F794" s="23"/>
      <c r="AZ794" s="1" t="s">
        <v>916</v>
      </c>
    </row>
    <row r="795" spans="6:52">
      <c r="F795" s="23"/>
      <c r="AZ795" s="1" t="s">
        <v>916</v>
      </c>
    </row>
    <row r="796" spans="6:52">
      <c r="F796" s="23"/>
      <c r="AZ796" s="1" t="s">
        <v>916</v>
      </c>
    </row>
    <row r="797" spans="6:52">
      <c r="F797" s="23"/>
      <c r="AZ797" s="1" t="s">
        <v>916</v>
      </c>
    </row>
    <row r="798" spans="6:52">
      <c r="F798" s="23"/>
      <c r="AZ798" s="1" t="s">
        <v>916</v>
      </c>
    </row>
    <row r="799" spans="6:52">
      <c r="F799" s="23"/>
      <c r="AZ799" s="1" t="s">
        <v>916</v>
      </c>
    </row>
    <row r="800" spans="6:52">
      <c r="F800" s="23"/>
      <c r="AZ800" s="1" t="s">
        <v>916</v>
      </c>
    </row>
    <row r="801" spans="6:52">
      <c r="F801" s="23"/>
      <c r="AZ801" s="1" t="s">
        <v>916</v>
      </c>
    </row>
    <row r="802" spans="6:52">
      <c r="F802" s="23"/>
      <c r="AZ802" s="1" t="s">
        <v>916</v>
      </c>
    </row>
    <row r="803" spans="6:52">
      <c r="F803" s="23"/>
      <c r="AZ803" s="1" t="s">
        <v>916</v>
      </c>
    </row>
    <row r="804" spans="6:52">
      <c r="F804" s="23"/>
      <c r="AZ804" s="1" t="s">
        <v>916</v>
      </c>
    </row>
    <row r="805" spans="6:52">
      <c r="F805" s="23"/>
      <c r="AZ805" s="1" t="s">
        <v>916</v>
      </c>
    </row>
    <row r="806" spans="6:52">
      <c r="F806" s="23"/>
      <c r="AZ806" s="1" t="s">
        <v>916</v>
      </c>
    </row>
    <row r="807" spans="6:52">
      <c r="F807" s="23"/>
      <c r="AZ807" s="1" t="s">
        <v>916</v>
      </c>
    </row>
    <row r="808" spans="6:52">
      <c r="F808" s="23"/>
      <c r="AZ808" s="1" t="s">
        <v>916</v>
      </c>
    </row>
    <row r="809" spans="6:52">
      <c r="F809" s="23"/>
      <c r="AZ809" s="1" t="s">
        <v>916</v>
      </c>
    </row>
    <row r="810" spans="6:52">
      <c r="F810" s="23"/>
      <c r="AZ810" s="1" t="s">
        <v>916</v>
      </c>
    </row>
    <row r="811" spans="6:52">
      <c r="F811" s="23"/>
      <c r="AZ811" s="1" t="s">
        <v>916</v>
      </c>
    </row>
    <row r="812" spans="6:52">
      <c r="F812" s="23"/>
      <c r="AZ812" s="1" t="s">
        <v>916</v>
      </c>
    </row>
    <row r="813" spans="6:52">
      <c r="F813" s="23"/>
      <c r="AZ813" s="1" t="s">
        <v>916</v>
      </c>
    </row>
    <row r="814" spans="6:52">
      <c r="F814" s="23"/>
      <c r="AZ814" s="1" t="s">
        <v>916</v>
      </c>
    </row>
    <row r="815" spans="6:52">
      <c r="F815" s="23"/>
      <c r="AZ815" s="1" t="s">
        <v>916</v>
      </c>
    </row>
    <row r="816" spans="6:52">
      <c r="F816" s="23"/>
      <c r="AZ816" s="1" t="s">
        <v>916</v>
      </c>
    </row>
    <row r="817" spans="6:52">
      <c r="F817" s="23"/>
      <c r="AZ817" s="1" t="s">
        <v>916</v>
      </c>
    </row>
    <row r="818" spans="6:52">
      <c r="F818" s="23"/>
      <c r="AZ818" s="1" t="s">
        <v>916</v>
      </c>
    </row>
    <row r="819" spans="6:52">
      <c r="F819" s="23"/>
      <c r="AZ819" s="1" t="s">
        <v>916</v>
      </c>
    </row>
    <row r="820" spans="6:52">
      <c r="F820" s="23"/>
      <c r="AZ820" s="1" t="s">
        <v>916</v>
      </c>
    </row>
    <row r="821" spans="6:52">
      <c r="F821" s="23"/>
      <c r="AZ821" s="1" t="s">
        <v>916</v>
      </c>
    </row>
    <row r="822" spans="6:52">
      <c r="F822" s="23"/>
      <c r="AZ822" s="1" t="s">
        <v>916</v>
      </c>
    </row>
    <row r="823" spans="6:52">
      <c r="F823" s="23"/>
      <c r="AZ823" s="1" t="s">
        <v>916</v>
      </c>
    </row>
    <row r="824" spans="6:52">
      <c r="F824" s="23"/>
      <c r="AZ824" s="1" t="s">
        <v>916</v>
      </c>
    </row>
    <row r="825" spans="6:52">
      <c r="F825" s="23"/>
      <c r="AZ825" s="1" t="s">
        <v>916</v>
      </c>
    </row>
    <row r="826" spans="6:52">
      <c r="F826" s="23"/>
      <c r="AZ826" s="1" t="s">
        <v>916</v>
      </c>
    </row>
    <row r="827" spans="6:52">
      <c r="F827" s="23"/>
      <c r="AZ827" s="1" t="s">
        <v>916</v>
      </c>
    </row>
    <row r="828" spans="6:52">
      <c r="F828" s="23"/>
      <c r="AZ828" s="1" t="s">
        <v>916</v>
      </c>
    </row>
    <row r="829" spans="6:52">
      <c r="F829" s="23"/>
      <c r="AZ829" s="1" t="s">
        <v>916</v>
      </c>
    </row>
    <row r="830" spans="6:52">
      <c r="F830" s="23"/>
      <c r="AZ830" s="1" t="s">
        <v>916</v>
      </c>
    </row>
    <row r="831" spans="6:52">
      <c r="F831" s="23"/>
      <c r="AZ831" s="1" t="s">
        <v>916</v>
      </c>
    </row>
    <row r="832" spans="6:52">
      <c r="F832" s="23"/>
      <c r="AZ832" s="1" t="s">
        <v>916</v>
      </c>
    </row>
    <row r="833" spans="6:52">
      <c r="F833" s="23"/>
      <c r="AZ833" s="1" t="s">
        <v>916</v>
      </c>
    </row>
    <row r="834" spans="6:52">
      <c r="F834" s="23"/>
      <c r="AZ834" s="1" t="s">
        <v>916</v>
      </c>
    </row>
    <row r="835" spans="6:52">
      <c r="F835" s="23"/>
      <c r="AZ835" s="1" t="s">
        <v>916</v>
      </c>
    </row>
    <row r="836" spans="6:52">
      <c r="F836" s="23"/>
      <c r="AZ836" s="1" t="s">
        <v>916</v>
      </c>
    </row>
    <row r="837" spans="6:52">
      <c r="F837" s="23"/>
      <c r="AZ837" s="1" t="s">
        <v>916</v>
      </c>
    </row>
    <row r="838" spans="6:52">
      <c r="F838" s="23"/>
      <c r="AZ838" s="1" t="s">
        <v>916</v>
      </c>
    </row>
    <row r="839" spans="6:52">
      <c r="F839" s="23"/>
      <c r="AZ839" s="1" t="s">
        <v>916</v>
      </c>
    </row>
    <row r="840" spans="6:52">
      <c r="F840" s="23"/>
      <c r="AZ840" s="1" t="s">
        <v>916</v>
      </c>
    </row>
    <row r="841" spans="6:52">
      <c r="F841" s="23"/>
      <c r="AZ841" s="1" t="s">
        <v>916</v>
      </c>
    </row>
    <row r="842" spans="6:52">
      <c r="F842" s="23"/>
      <c r="AZ842" s="1" t="s">
        <v>916</v>
      </c>
    </row>
    <row r="843" spans="6:52">
      <c r="F843" s="23"/>
      <c r="AZ843" s="1" t="s">
        <v>916</v>
      </c>
    </row>
    <row r="844" spans="6:52">
      <c r="F844" s="23"/>
      <c r="AZ844" s="1" t="s">
        <v>916</v>
      </c>
    </row>
    <row r="845" spans="6:52">
      <c r="F845" s="23"/>
      <c r="AZ845" s="1" t="s">
        <v>916</v>
      </c>
    </row>
    <row r="846" spans="6:52">
      <c r="F846" s="23"/>
      <c r="AZ846" s="1" t="s">
        <v>916</v>
      </c>
    </row>
    <row r="847" spans="6:52">
      <c r="F847" s="23"/>
      <c r="AZ847" s="1" t="s">
        <v>916</v>
      </c>
    </row>
    <row r="848" spans="6:52">
      <c r="F848" s="23"/>
      <c r="AZ848" s="1" t="s">
        <v>916</v>
      </c>
    </row>
    <row r="849" spans="6:52">
      <c r="F849" s="23"/>
      <c r="AZ849" s="1" t="s">
        <v>916</v>
      </c>
    </row>
    <row r="850" spans="6:52">
      <c r="F850" s="23"/>
      <c r="AZ850" s="1" t="s">
        <v>916</v>
      </c>
    </row>
    <row r="851" spans="6:52">
      <c r="F851" s="23"/>
      <c r="AZ851" s="1" t="s">
        <v>916</v>
      </c>
    </row>
    <row r="852" spans="6:52">
      <c r="F852" s="23"/>
      <c r="AZ852" s="1" t="s">
        <v>916</v>
      </c>
    </row>
    <row r="853" spans="6:52">
      <c r="F853" s="23"/>
      <c r="AZ853" s="1" t="s">
        <v>916</v>
      </c>
    </row>
    <row r="854" spans="6:52">
      <c r="F854" s="23"/>
      <c r="AZ854" s="1" t="s">
        <v>916</v>
      </c>
    </row>
    <row r="855" spans="6:52">
      <c r="F855" s="23"/>
      <c r="AZ855" s="1" t="s">
        <v>916</v>
      </c>
    </row>
    <row r="856" spans="6:52">
      <c r="F856" s="23"/>
      <c r="AZ856" s="1" t="s">
        <v>916</v>
      </c>
    </row>
    <row r="857" spans="6:52">
      <c r="F857" s="23"/>
      <c r="AZ857" s="1" t="s">
        <v>916</v>
      </c>
    </row>
    <row r="858" spans="6:52">
      <c r="F858" s="23"/>
      <c r="AZ858" s="1" t="s">
        <v>916</v>
      </c>
    </row>
    <row r="859" spans="6:52">
      <c r="F859" s="23"/>
      <c r="AZ859" s="1" t="s">
        <v>916</v>
      </c>
    </row>
    <row r="860" spans="6:52">
      <c r="F860" s="23"/>
      <c r="AZ860" s="1" t="s">
        <v>916</v>
      </c>
    </row>
    <row r="861" spans="6:52">
      <c r="F861" s="23"/>
      <c r="AZ861" s="1" t="s">
        <v>916</v>
      </c>
    </row>
    <row r="862" spans="6:52">
      <c r="F862" s="23"/>
      <c r="AZ862" s="1" t="s">
        <v>916</v>
      </c>
    </row>
    <row r="863" spans="6:52">
      <c r="F863" s="23"/>
      <c r="AZ863" s="1" t="s">
        <v>916</v>
      </c>
    </row>
    <row r="864" spans="6:52">
      <c r="F864" s="23"/>
      <c r="AZ864" s="1" t="s">
        <v>916</v>
      </c>
    </row>
    <row r="865" spans="6:52">
      <c r="F865" s="23"/>
      <c r="AZ865" s="1" t="s">
        <v>916</v>
      </c>
    </row>
    <row r="866" spans="6:52">
      <c r="F866" s="23"/>
      <c r="AZ866" s="1" t="s">
        <v>916</v>
      </c>
    </row>
    <row r="867" spans="6:52">
      <c r="F867" s="23"/>
      <c r="AZ867" s="1" t="s">
        <v>916</v>
      </c>
    </row>
    <row r="868" spans="6:52">
      <c r="F868" s="23"/>
      <c r="AZ868" s="1" t="s">
        <v>916</v>
      </c>
    </row>
    <row r="869" spans="6:52">
      <c r="F869" s="23"/>
      <c r="AZ869" s="1" t="s">
        <v>916</v>
      </c>
    </row>
    <row r="870" spans="6:52">
      <c r="F870" s="23"/>
      <c r="AZ870" s="1" t="s">
        <v>916</v>
      </c>
    </row>
    <row r="871" spans="6:52">
      <c r="F871" s="23"/>
      <c r="AZ871" s="1" t="s">
        <v>916</v>
      </c>
    </row>
    <row r="872" spans="6:52">
      <c r="F872" s="23"/>
      <c r="AZ872" s="1" t="s">
        <v>916</v>
      </c>
    </row>
    <row r="873" spans="6:52">
      <c r="F873" s="23"/>
      <c r="AZ873" s="1" t="s">
        <v>916</v>
      </c>
    </row>
    <row r="874" spans="6:52">
      <c r="F874" s="23"/>
      <c r="AZ874" s="1" t="s">
        <v>916</v>
      </c>
    </row>
    <row r="875" spans="6:52">
      <c r="F875" s="23"/>
      <c r="AZ875" s="1" t="s">
        <v>916</v>
      </c>
    </row>
    <row r="876" spans="6:52">
      <c r="F876" s="23"/>
      <c r="AZ876" s="1" t="s">
        <v>916</v>
      </c>
    </row>
    <row r="877" spans="6:52">
      <c r="F877" s="23"/>
      <c r="AZ877" s="1" t="s">
        <v>916</v>
      </c>
    </row>
    <row r="878" spans="6:52">
      <c r="F878" s="23"/>
      <c r="AZ878" s="1" t="s">
        <v>916</v>
      </c>
    </row>
    <row r="879" spans="6:52">
      <c r="F879" s="23"/>
      <c r="AZ879" s="1" t="s">
        <v>916</v>
      </c>
    </row>
    <row r="880" spans="6:52">
      <c r="F880" s="23"/>
      <c r="AZ880" s="1" t="s">
        <v>916</v>
      </c>
    </row>
    <row r="881" spans="6:52">
      <c r="F881" s="23"/>
      <c r="AZ881" s="1" t="s">
        <v>916</v>
      </c>
    </row>
    <row r="882" spans="6:52">
      <c r="F882" s="23"/>
      <c r="AZ882" s="1" t="s">
        <v>916</v>
      </c>
    </row>
    <row r="883" spans="6:52">
      <c r="F883" s="23"/>
      <c r="AZ883" s="1" t="s">
        <v>916</v>
      </c>
    </row>
    <row r="884" spans="6:52">
      <c r="F884" s="23"/>
      <c r="AZ884" s="1" t="s">
        <v>916</v>
      </c>
    </row>
    <row r="885" spans="6:52">
      <c r="F885" s="23"/>
      <c r="AZ885" s="1" t="s">
        <v>916</v>
      </c>
    </row>
    <row r="886" spans="6:52">
      <c r="F886" s="23"/>
      <c r="AZ886" s="1" t="s">
        <v>916</v>
      </c>
    </row>
    <row r="887" spans="6:52">
      <c r="F887" s="23"/>
      <c r="AZ887" s="1" t="s">
        <v>916</v>
      </c>
    </row>
    <row r="888" spans="6:52">
      <c r="F888" s="23"/>
      <c r="AZ888" s="1" t="s">
        <v>916</v>
      </c>
    </row>
    <row r="889" spans="6:52">
      <c r="F889" s="23"/>
      <c r="AZ889" s="1" t="s">
        <v>916</v>
      </c>
    </row>
    <row r="890" spans="6:52">
      <c r="F890" s="23"/>
      <c r="AZ890" s="1" t="s">
        <v>916</v>
      </c>
    </row>
    <row r="891" spans="6:52">
      <c r="F891" s="23"/>
      <c r="AZ891" s="1" t="s">
        <v>916</v>
      </c>
    </row>
    <row r="892" spans="6:52">
      <c r="F892" s="23"/>
      <c r="AZ892" s="1" t="s">
        <v>916</v>
      </c>
    </row>
    <row r="893" spans="6:52">
      <c r="F893" s="23"/>
      <c r="AZ893" s="1" t="s">
        <v>916</v>
      </c>
    </row>
    <row r="894" spans="6:52">
      <c r="F894" s="23"/>
      <c r="AZ894" s="1" t="s">
        <v>916</v>
      </c>
    </row>
    <row r="895" spans="6:52">
      <c r="F895" s="23"/>
      <c r="AZ895" s="1" t="s">
        <v>916</v>
      </c>
    </row>
    <row r="896" spans="6:52">
      <c r="F896" s="23"/>
      <c r="AZ896" s="1" t="s">
        <v>916</v>
      </c>
    </row>
    <row r="897" spans="6:52">
      <c r="F897" s="23"/>
      <c r="AZ897" s="1" t="s">
        <v>916</v>
      </c>
    </row>
    <row r="898" spans="6:52">
      <c r="F898" s="23"/>
      <c r="AZ898" s="1" t="s">
        <v>916</v>
      </c>
    </row>
    <row r="899" spans="6:52">
      <c r="F899" s="23"/>
      <c r="AZ899" s="1" t="s">
        <v>916</v>
      </c>
    </row>
    <row r="900" spans="6:52">
      <c r="F900" s="23"/>
      <c r="AZ900" s="1" t="s">
        <v>916</v>
      </c>
    </row>
    <row r="901" spans="6:52">
      <c r="F901" s="23"/>
      <c r="AZ901" s="1" t="s">
        <v>916</v>
      </c>
    </row>
    <row r="902" spans="6:52">
      <c r="F902" s="23"/>
      <c r="AZ902" s="1" t="s">
        <v>916</v>
      </c>
    </row>
    <row r="903" spans="6:52">
      <c r="F903" s="23"/>
      <c r="AZ903" s="1" t="s">
        <v>916</v>
      </c>
    </row>
    <row r="904" spans="6:52">
      <c r="F904" s="23"/>
      <c r="AZ904" s="1" t="s">
        <v>916</v>
      </c>
    </row>
    <row r="905" spans="6:52">
      <c r="F905" s="23"/>
      <c r="AZ905" s="1" t="s">
        <v>916</v>
      </c>
    </row>
    <row r="906" spans="6:52">
      <c r="F906" s="23"/>
      <c r="AZ906" s="1" t="s">
        <v>916</v>
      </c>
    </row>
    <row r="907" spans="6:52">
      <c r="F907" s="23"/>
      <c r="AZ907" s="1" t="s">
        <v>916</v>
      </c>
    </row>
    <row r="908" spans="6:52">
      <c r="F908" s="23"/>
      <c r="AZ908" s="1" t="s">
        <v>916</v>
      </c>
    </row>
    <row r="909" spans="6:52">
      <c r="F909" s="23"/>
      <c r="AZ909" s="1" t="s">
        <v>916</v>
      </c>
    </row>
    <row r="910" spans="6:52">
      <c r="F910" s="23"/>
      <c r="AZ910" s="1" t="s">
        <v>916</v>
      </c>
    </row>
    <row r="911" spans="6:52">
      <c r="F911" s="23"/>
      <c r="AZ911" s="1" t="s">
        <v>916</v>
      </c>
    </row>
    <row r="912" spans="6:52">
      <c r="F912" s="23"/>
      <c r="AZ912" s="1" t="s">
        <v>916</v>
      </c>
    </row>
    <row r="913" spans="6:52">
      <c r="F913" s="23"/>
      <c r="AZ913" s="1" t="s">
        <v>916</v>
      </c>
    </row>
    <row r="914" spans="6:52">
      <c r="F914" s="23"/>
      <c r="AZ914" s="1" t="s">
        <v>916</v>
      </c>
    </row>
    <row r="915" spans="6:52">
      <c r="F915" s="23"/>
      <c r="AZ915" s="1" t="s">
        <v>916</v>
      </c>
    </row>
    <row r="916" spans="6:52">
      <c r="F916" s="23"/>
      <c r="AZ916" s="1" t="s">
        <v>916</v>
      </c>
    </row>
    <row r="917" spans="6:52">
      <c r="F917" s="23"/>
      <c r="AZ917" s="1" t="s">
        <v>916</v>
      </c>
    </row>
    <row r="918" spans="6:52">
      <c r="F918" s="23"/>
      <c r="AZ918" s="1" t="s">
        <v>916</v>
      </c>
    </row>
    <row r="919" spans="6:52">
      <c r="F919" s="23"/>
      <c r="AZ919" s="1" t="s">
        <v>916</v>
      </c>
    </row>
    <row r="920" spans="6:52">
      <c r="F920" s="23"/>
      <c r="AZ920" s="1" t="s">
        <v>916</v>
      </c>
    </row>
    <row r="921" spans="6:52">
      <c r="F921" s="23"/>
      <c r="AZ921" s="1" t="s">
        <v>916</v>
      </c>
    </row>
    <row r="922" spans="6:52">
      <c r="F922" s="23"/>
      <c r="AZ922" s="1" t="s">
        <v>916</v>
      </c>
    </row>
    <row r="923" spans="6:52">
      <c r="F923" s="23"/>
      <c r="AZ923" s="1" t="s">
        <v>916</v>
      </c>
    </row>
    <row r="924" spans="6:52">
      <c r="F924" s="23"/>
      <c r="AZ924" s="1" t="s">
        <v>916</v>
      </c>
    </row>
    <row r="925" spans="6:52">
      <c r="F925" s="23"/>
      <c r="AZ925" s="1" t="s">
        <v>916</v>
      </c>
    </row>
    <row r="926" spans="6:52">
      <c r="F926" s="23"/>
      <c r="AZ926" s="1" t="s">
        <v>916</v>
      </c>
    </row>
    <row r="927" spans="6:52">
      <c r="F927" s="23"/>
      <c r="AZ927" s="1" t="s">
        <v>916</v>
      </c>
    </row>
    <row r="928" spans="6:52">
      <c r="F928" s="23"/>
      <c r="AZ928" s="1" t="s">
        <v>916</v>
      </c>
    </row>
    <row r="929" spans="6:52">
      <c r="F929" s="23"/>
      <c r="AZ929" s="1" t="s">
        <v>916</v>
      </c>
    </row>
    <row r="930" spans="6:52">
      <c r="F930" s="23"/>
      <c r="AZ930" s="1" t="s">
        <v>916</v>
      </c>
    </row>
    <row r="931" spans="6:52">
      <c r="F931" s="23"/>
      <c r="AZ931" s="1" t="s">
        <v>916</v>
      </c>
    </row>
    <row r="932" spans="6:52">
      <c r="F932" s="23"/>
      <c r="AZ932" s="1" t="s">
        <v>916</v>
      </c>
    </row>
    <row r="933" spans="6:52">
      <c r="F933" s="23"/>
      <c r="AZ933" s="1" t="s">
        <v>916</v>
      </c>
    </row>
    <row r="934" spans="6:52">
      <c r="F934" s="23"/>
      <c r="AZ934" s="1" t="s">
        <v>916</v>
      </c>
    </row>
    <row r="935" spans="6:52">
      <c r="F935" s="23"/>
      <c r="AZ935" s="1" t="s">
        <v>916</v>
      </c>
    </row>
    <row r="936" spans="6:52">
      <c r="F936" s="23"/>
      <c r="AZ936" s="1" t="s">
        <v>916</v>
      </c>
    </row>
    <row r="937" spans="6:52">
      <c r="F937" s="23"/>
      <c r="AZ937" s="1" t="s">
        <v>916</v>
      </c>
    </row>
    <row r="938" spans="6:52">
      <c r="F938" s="23"/>
      <c r="AZ938" s="1" t="s">
        <v>916</v>
      </c>
    </row>
    <row r="939" spans="6:52">
      <c r="F939" s="23"/>
      <c r="AZ939" s="1" t="s">
        <v>916</v>
      </c>
    </row>
    <row r="940" spans="6:52">
      <c r="F940" s="23"/>
      <c r="AZ940" s="1" t="s">
        <v>916</v>
      </c>
    </row>
    <row r="941" spans="6:52">
      <c r="F941" s="23"/>
      <c r="AZ941" s="1" t="s">
        <v>916</v>
      </c>
    </row>
    <row r="942" spans="6:52">
      <c r="F942" s="23"/>
      <c r="AZ942" s="1" t="s">
        <v>916</v>
      </c>
    </row>
    <row r="943" spans="6:52">
      <c r="F943" s="23"/>
      <c r="AZ943" s="1" t="s">
        <v>916</v>
      </c>
    </row>
    <row r="944" spans="6:52">
      <c r="F944" s="23"/>
      <c r="AZ944" s="1" t="s">
        <v>916</v>
      </c>
    </row>
    <row r="945" spans="6:52">
      <c r="F945" s="23"/>
      <c r="AZ945" s="1" t="s">
        <v>916</v>
      </c>
    </row>
    <row r="946" spans="6:52">
      <c r="F946" s="23"/>
      <c r="AZ946" s="1" t="s">
        <v>916</v>
      </c>
    </row>
    <row r="947" spans="6:52">
      <c r="F947" s="23"/>
      <c r="AZ947" s="1" t="s">
        <v>916</v>
      </c>
    </row>
    <row r="948" spans="6:52">
      <c r="F948" s="23"/>
      <c r="AZ948" s="1" t="s">
        <v>916</v>
      </c>
    </row>
    <row r="949" spans="6:52">
      <c r="F949" s="23"/>
      <c r="AZ949" s="1" t="s">
        <v>916</v>
      </c>
    </row>
    <row r="950" spans="6:52">
      <c r="F950" s="23"/>
      <c r="AZ950" s="1" t="s">
        <v>916</v>
      </c>
    </row>
    <row r="951" spans="6:52">
      <c r="F951" s="23"/>
      <c r="AZ951" s="1" t="s">
        <v>916</v>
      </c>
    </row>
    <row r="952" spans="6:52">
      <c r="F952" s="23"/>
      <c r="AZ952" s="1" t="s">
        <v>916</v>
      </c>
    </row>
    <row r="953" spans="6:52">
      <c r="F953" s="23"/>
      <c r="AZ953" s="1" t="s">
        <v>916</v>
      </c>
    </row>
    <row r="954" spans="6:52">
      <c r="F954" s="23"/>
      <c r="AZ954" s="1" t="s">
        <v>916</v>
      </c>
    </row>
    <row r="955" spans="6:52">
      <c r="F955" s="23"/>
      <c r="AZ955" s="1" t="s">
        <v>916</v>
      </c>
    </row>
    <row r="956" spans="6:52">
      <c r="F956" s="23"/>
      <c r="AZ956" s="1" t="s">
        <v>916</v>
      </c>
    </row>
    <row r="957" spans="6:52">
      <c r="F957" s="23"/>
      <c r="AZ957" s="1" t="s">
        <v>916</v>
      </c>
    </row>
    <row r="958" spans="6:52">
      <c r="F958" s="23"/>
      <c r="AZ958" s="1" t="s">
        <v>916</v>
      </c>
    </row>
    <row r="959" spans="6:52">
      <c r="F959" s="23"/>
      <c r="AZ959" s="1" t="s">
        <v>916</v>
      </c>
    </row>
    <row r="960" spans="6:52">
      <c r="F960" s="23"/>
      <c r="AZ960" s="1" t="s">
        <v>916</v>
      </c>
    </row>
    <row r="961" spans="6:52">
      <c r="F961" s="23"/>
      <c r="AZ961" s="1" t="s">
        <v>916</v>
      </c>
    </row>
    <row r="962" spans="6:52">
      <c r="F962" s="23"/>
      <c r="AZ962" s="1" t="s">
        <v>916</v>
      </c>
    </row>
    <row r="963" spans="6:52">
      <c r="F963" s="23"/>
      <c r="AZ963" s="1" t="s">
        <v>916</v>
      </c>
    </row>
    <row r="964" spans="6:52">
      <c r="F964" s="23"/>
      <c r="AZ964" s="1" t="s">
        <v>916</v>
      </c>
    </row>
    <row r="965" spans="6:52">
      <c r="F965" s="23"/>
      <c r="AZ965" s="1" t="s">
        <v>916</v>
      </c>
    </row>
    <row r="966" spans="6:52">
      <c r="F966" s="23"/>
      <c r="AZ966" s="1" t="s">
        <v>916</v>
      </c>
    </row>
    <row r="967" spans="6:52">
      <c r="F967" s="23"/>
      <c r="AZ967" s="1" t="s">
        <v>916</v>
      </c>
    </row>
    <row r="968" spans="6:52">
      <c r="F968" s="23"/>
      <c r="AZ968" s="1" t="s">
        <v>916</v>
      </c>
    </row>
    <row r="969" spans="6:52">
      <c r="F969" s="23"/>
      <c r="AZ969" s="1" t="s">
        <v>916</v>
      </c>
    </row>
    <row r="970" spans="6:52">
      <c r="F970" s="23"/>
      <c r="AZ970" s="1" t="s">
        <v>916</v>
      </c>
    </row>
    <row r="971" spans="6:52">
      <c r="F971" s="23"/>
      <c r="AZ971" s="1" t="s">
        <v>916</v>
      </c>
    </row>
    <row r="972" spans="6:52">
      <c r="AZ972" s="1" t="s">
        <v>916</v>
      </c>
    </row>
    <row r="973" spans="6:52">
      <c r="AZ973" s="1" t="s">
        <v>916</v>
      </c>
    </row>
    <row r="974" spans="6:52">
      <c r="AZ974" s="1" t="s">
        <v>916</v>
      </c>
    </row>
    <row r="975" spans="6:52">
      <c r="AZ975" s="1" t="s">
        <v>916</v>
      </c>
    </row>
    <row r="976" spans="6:52">
      <c r="AZ976" s="1" t="s">
        <v>916</v>
      </c>
    </row>
    <row r="977" spans="52:52">
      <c r="AZ977" s="1" t="s">
        <v>916</v>
      </c>
    </row>
    <row r="978" spans="52:52">
      <c r="AZ978" s="1" t="s">
        <v>916</v>
      </c>
    </row>
    <row r="979" spans="52:52">
      <c r="AZ979" s="1" t="s">
        <v>916</v>
      </c>
    </row>
    <row r="980" spans="52:52">
      <c r="AZ980" s="1" t="s">
        <v>916</v>
      </c>
    </row>
    <row r="981" spans="52:52">
      <c r="AZ981" s="1" t="s">
        <v>916</v>
      </c>
    </row>
    <row r="982" spans="52:52">
      <c r="AZ982" s="1" t="s">
        <v>916</v>
      </c>
    </row>
    <row r="983" spans="52:52">
      <c r="AZ983" s="1" t="s">
        <v>916</v>
      </c>
    </row>
    <row r="984" spans="52:52">
      <c r="AZ984" s="1" t="s">
        <v>916</v>
      </c>
    </row>
    <row r="985" spans="52:52">
      <c r="AZ985" s="1" t="s">
        <v>916</v>
      </c>
    </row>
    <row r="986" spans="52:52">
      <c r="AZ986" s="1" t="s">
        <v>916</v>
      </c>
    </row>
    <row r="987" spans="52:52">
      <c r="AZ987" s="1" t="s">
        <v>916</v>
      </c>
    </row>
    <row r="988" spans="52:52">
      <c r="AZ988" s="1" t="s">
        <v>916</v>
      </c>
    </row>
    <row r="989" spans="52:52">
      <c r="AZ989" s="1" t="s">
        <v>916</v>
      </c>
    </row>
    <row r="990" spans="52:52">
      <c r="AZ990" s="1" t="s">
        <v>916</v>
      </c>
    </row>
    <row r="991" spans="52:52">
      <c r="AZ991" s="1" t="s">
        <v>916</v>
      </c>
    </row>
    <row r="1016" spans="52:52">
      <c r="AZ1016" s="1" t="s">
        <v>916</v>
      </c>
    </row>
    <row r="1017" spans="52:52">
      <c r="AZ1017" s="1" t="s">
        <v>916</v>
      </c>
    </row>
    <row r="1018" spans="52:52">
      <c r="AZ1018" s="1" t="s">
        <v>916</v>
      </c>
    </row>
    <row r="1019" spans="52:52">
      <c r="AZ1019" s="1" t="s">
        <v>916</v>
      </c>
    </row>
    <row r="1020" spans="52:52">
      <c r="AZ1020" s="1" t="s">
        <v>916</v>
      </c>
    </row>
    <row r="1021" spans="52:52">
      <c r="AZ1021" s="1" t="s">
        <v>916</v>
      </c>
    </row>
    <row r="1022" spans="52:52">
      <c r="AZ1022" s="1" t="s">
        <v>916</v>
      </c>
    </row>
    <row r="1023" spans="52:52">
      <c r="AZ1023" s="1" t="s">
        <v>916</v>
      </c>
    </row>
    <row r="1024" spans="52:52">
      <c r="AZ1024" s="1" t="s">
        <v>916</v>
      </c>
    </row>
    <row r="1025" spans="52:52">
      <c r="AZ1025" s="1" t="s">
        <v>916</v>
      </c>
    </row>
    <row r="1026" spans="52:52">
      <c r="AZ1026" s="1" t="s">
        <v>916</v>
      </c>
    </row>
    <row r="1027" spans="52:52">
      <c r="AZ1027" s="1" t="s">
        <v>916</v>
      </c>
    </row>
    <row r="1028" spans="52:52">
      <c r="AZ1028" s="1" t="s">
        <v>916</v>
      </c>
    </row>
    <row r="1029" spans="52:52">
      <c r="AZ1029" s="1" t="s">
        <v>916</v>
      </c>
    </row>
    <row r="1030" spans="52:52">
      <c r="AZ1030" s="1" t="s">
        <v>916</v>
      </c>
    </row>
    <row r="1031" spans="52:52">
      <c r="AZ1031" s="1" t="s">
        <v>916</v>
      </c>
    </row>
    <row r="1032" spans="52:52">
      <c r="AZ1032" s="1" t="s">
        <v>916</v>
      </c>
    </row>
    <row r="1033" spans="52:52">
      <c r="AZ1033" s="1" t="s">
        <v>916</v>
      </c>
    </row>
    <row r="1034" spans="52:52">
      <c r="AZ1034" s="1" t="s">
        <v>916</v>
      </c>
    </row>
    <row r="1035" spans="52:52">
      <c r="AZ1035" s="1" t="s">
        <v>916</v>
      </c>
    </row>
    <row r="1036" spans="52:52">
      <c r="AZ1036" s="1" t="s">
        <v>916</v>
      </c>
    </row>
    <row r="1037" spans="52:52">
      <c r="AZ1037" s="1" t="s">
        <v>916</v>
      </c>
    </row>
    <row r="1038" spans="52:52">
      <c r="AZ1038" s="1" t="s">
        <v>916</v>
      </c>
    </row>
    <row r="1039" spans="52:52">
      <c r="AZ1039" s="1" t="s">
        <v>916</v>
      </c>
    </row>
    <row r="1040" spans="52:52">
      <c r="AZ1040" s="1" t="s">
        <v>916</v>
      </c>
    </row>
    <row r="1041" spans="52:52">
      <c r="AZ1041" s="1" t="s">
        <v>916</v>
      </c>
    </row>
    <row r="1042" spans="52:52">
      <c r="AZ1042" s="1" t="s">
        <v>916</v>
      </c>
    </row>
    <row r="4841" spans="52:52">
      <c r="AZ4841" s="36"/>
    </row>
    <row r="4842" spans="52:52">
      <c r="AZ4842" s="36"/>
    </row>
    <row r="4843" spans="52:52">
      <c r="AZ4843" s="36"/>
    </row>
    <row r="4844" spans="52:52">
      <c r="AZ4844" s="36"/>
    </row>
    <row r="4845" spans="52:52">
      <c r="AZ4845" s="36"/>
    </row>
    <row r="4846" spans="52:52">
      <c r="AZ4846" s="36"/>
    </row>
    <row r="4847" spans="52:52">
      <c r="AZ4847" s="36"/>
    </row>
    <row r="4848" spans="52:52">
      <c r="AZ4848" s="36"/>
    </row>
    <row r="4849" spans="52:52">
      <c r="AZ4849" s="36"/>
    </row>
    <row r="4850" spans="52:52">
      <c r="AZ4850" s="36"/>
    </row>
    <row r="4851" spans="52:52">
      <c r="AZ4851" s="36"/>
    </row>
    <row r="4852" spans="52:52">
      <c r="AZ4852" s="36"/>
    </row>
    <row r="4853" spans="52:52">
      <c r="AZ4853" s="36"/>
    </row>
    <row r="4854" spans="52:52">
      <c r="AZ4854" s="36"/>
    </row>
    <row r="4855" spans="52:52">
      <c r="AZ4855" s="36"/>
    </row>
    <row r="4856" spans="52:52">
      <c r="AZ4856" s="36"/>
    </row>
    <row r="4857" spans="52:52">
      <c r="AZ4857" s="36"/>
    </row>
    <row r="4858" spans="52:52">
      <c r="AZ4858" s="36"/>
    </row>
    <row r="4859" spans="52:52">
      <c r="AZ4859" s="36"/>
    </row>
    <row r="4860" spans="52:52">
      <c r="AZ4860" s="36"/>
    </row>
    <row r="4861" spans="52:52">
      <c r="AZ4861" s="36"/>
    </row>
    <row r="4862" spans="52:52">
      <c r="AZ4862" s="36"/>
    </row>
    <row r="4863" spans="52:52">
      <c r="AZ4863" s="36"/>
    </row>
    <row r="4864" spans="52:52">
      <c r="AZ4864" s="36"/>
    </row>
    <row r="4865" spans="52:52">
      <c r="AZ4865" s="36"/>
    </row>
    <row r="4866" spans="52:52">
      <c r="AZ4866" s="36"/>
    </row>
    <row r="4867" spans="52:52">
      <c r="AZ4867" s="36"/>
    </row>
    <row r="4868" spans="52:52">
      <c r="AZ4868" s="36"/>
    </row>
    <row r="4869" spans="52:52">
      <c r="AZ4869" s="36"/>
    </row>
    <row r="4870" spans="52:52">
      <c r="AZ4870" s="36"/>
    </row>
    <row r="4871" spans="52:52">
      <c r="AZ4871" s="36"/>
    </row>
    <row r="4872" spans="52:52">
      <c r="AZ4872" s="36"/>
    </row>
    <row r="4873" spans="52:52">
      <c r="AZ4873" s="36"/>
    </row>
    <row r="4874" spans="52:52">
      <c r="AZ4874" s="36"/>
    </row>
    <row r="4875" spans="52:52">
      <c r="AZ4875" s="36"/>
    </row>
    <row r="4876" spans="52:52">
      <c r="AZ4876" s="36"/>
    </row>
    <row r="4877" spans="52:52">
      <c r="AZ4877" s="36"/>
    </row>
    <row r="4878" spans="52:52">
      <c r="AZ4878" s="36"/>
    </row>
    <row r="4879" spans="52:52">
      <c r="AZ4879" s="36"/>
    </row>
    <row r="4880" spans="52:52">
      <c r="AZ4880" s="36"/>
    </row>
    <row r="4881" spans="52:52">
      <c r="AZ4881" s="36"/>
    </row>
    <row r="4882" spans="52:52">
      <c r="AZ4882" s="36"/>
    </row>
    <row r="4883" spans="52:52">
      <c r="AZ4883" s="36"/>
    </row>
    <row r="4884" spans="52:52">
      <c r="AZ4884" s="36"/>
    </row>
    <row r="4885" spans="52:52">
      <c r="AZ4885" s="36"/>
    </row>
    <row r="4886" spans="52:52">
      <c r="AZ4886" s="36"/>
    </row>
    <row r="4887" spans="52:52">
      <c r="AZ4887" s="36"/>
    </row>
    <row r="4888" spans="52:52">
      <c r="AZ4888" s="36"/>
    </row>
    <row r="4889" spans="52:52">
      <c r="AZ4889" s="36"/>
    </row>
    <row r="4890" spans="52:52">
      <c r="AZ4890" s="36"/>
    </row>
    <row r="4891" spans="52:52">
      <c r="AZ4891" s="36"/>
    </row>
    <row r="4892" spans="52:52">
      <c r="AZ4892" s="36"/>
    </row>
    <row r="4893" spans="52:52">
      <c r="AZ4893" s="36"/>
    </row>
    <row r="4894" spans="52:52">
      <c r="AZ4894" s="36"/>
    </row>
    <row r="4895" spans="52:52">
      <c r="AZ4895" s="36"/>
    </row>
    <row r="4896" spans="52:52">
      <c r="AZ4896" s="36"/>
    </row>
    <row r="4897" spans="52:52">
      <c r="AZ4897" s="36"/>
    </row>
    <row r="4898" spans="52:52">
      <c r="AZ4898" s="36"/>
    </row>
    <row r="4899" spans="52:52">
      <c r="AZ4899" s="36"/>
    </row>
    <row r="4900" spans="52:52">
      <c r="AZ4900" s="36"/>
    </row>
    <row r="4901" spans="52:52">
      <c r="AZ4901" s="36"/>
    </row>
    <row r="4902" spans="52:52">
      <c r="AZ4902" s="36"/>
    </row>
    <row r="4903" spans="52:52">
      <c r="AZ4903" s="36"/>
    </row>
    <row r="4904" spans="52:52">
      <c r="AZ4904" s="36"/>
    </row>
    <row r="4905" spans="52:52">
      <c r="AZ4905" s="36"/>
    </row>
    <row r="4906" spans="52:52">
      <c r="AZ4906" s="36"/>
    </row>
    <row r="4907" spans="52:52">
      <c r="AZ4907" s="36"/>
    </row>
    <row r="4908" spans="52:52">
      <c r="AZ4908" s="36"/>
    </row>
    <row r="4909" spans="52:52">
      <c r="AZ4909" s="36"/>
    </row>
    <row r="4910" spans="52:52">
      <c r="AZ4910" s="36"/>
    </row>
    <row r="4911" spans="52:52">
      <c r="AZ4911" s="36"/>
    </row>
    <row r="4912" spans="52:52">
      <c r="AZ4912" s="36"/>
    </row>
    <row r="4913" spans="52:52">
      <c r="AZ4913" s="36"/>
    </row>
    <row r="4914" spans="52:52">
      <c r="AZ4914" s="36"/>
    </row>
    <row r="4915" spans="52:52">
      <c r="AZ4915" s="36"/>
    </row>
    <row r="4916" spans="52:52">
      <c r="AZ4916" s="36"/>
    </row>
    <row r="4917" spans="52:52">
      <c r="AZ4917" s="36"/>
    </row>
    <row r="4918" spans="52:52">
      <c r="AZ4918" s="36"/>
    </row>
    <row r="4919" spans="52:52">
      <c r="AZ4919" s="36"/>
    </row>
    <row r="4920" spans="52:52">
      <c r="AZ4920" s="36"/>
    </row>
    <row r="4921" spans="52:52">
      <c r="AZ4921" s="36"/>
    </row>
    <row r="4922" spans="52:52">
      <c r="AZ4922" s="36"/>
    </row>
    <row r="4923" spans="52:52">
      <c r="AZ4923" s="36"/>
    </row>
    <row r="4924" spans="52:52">
      <c r="AZ4924" s="36"/>
    </row>
    <row r="4925" spans="52:52">
      <c r="AZ4925" s="36"/>
    </row>
    <row r="4926" spans="52:52">
      <c r="AZ4926" s="36"/>
    </row>
    <row r="4927" spans="52:52">
      <c r="AZ4927" s="36"/>
    </row>
    <row r="4928" spans="52:52">
      <c r="AZ4928" s="36"/>
    </row>
    <row r="4929" spans="52:52">
      <c r="AZ4929" s="36"/>
    </row>
    <row r="4930" spans="52:52">
      <c r="AZ4930" s="36"/>
    </row>
    <row r="4931" spans="52:52">
      <c r="AZ4931" s="36"/>
    </row>
    <row r="4932" spans="52:52">
      <c r="AZ4932" s="36"/>
    </row>
    <row r="4933" spans="52:52">
      <c r="AZ4933" s="36"/>
    </row>
    <row r="4934" spans="52:52">
      <c r="AZ4934" s="36"/>
    </row>
    <row r="4935" spans="52:52">
      <c r="AZ4935" s="36"/>
    </row>
    <row r="4936" spans="52:52">
      <c r="AZ4936" s="36"/>
    </row>
    <row r="4937" spans="52:52">
      <c r="AZ4937" s="36"/>
    </row>
    <row r="4938" spans="52:52">
      <c r="AZ4938" s="36"/>
    </row>
    <row r="4939" spans="52:52">
      <c r="AZ4939" s="36"/>
    </row>
    <row r="4940" spans="52:52">
      <c r="AZ4940" s="36"/>
    </row>
    <row r="4941" spans="52:52">
      <c r="AZ4941" s="36"/>
    </row>
    <row r="4942" spans="52:52">
      <c r="AZ4942" s="36"/>
    </row>
    <row r="4943" spans="52:52">
      <c r="AZ4943" s="36"/>
    </row>
    <row r="4944" spans="52:52">
      <c r="AZ4944" s="36"/>
    </row>
    <row r="4945" spans="52:52">
      <c r="AZ4945" s="36"/>
    </row>
    <row r="4946" spans="52:52">
      <c r="AZ4946" s="36"/>
    </row>
    <row r="4947" spans="52:52">
      <c r="AZ4947" s="36"/>
    </row>
    <row r="4948" spans="52:52">
      <c r="AZ4948" s="36"/>
    </row>
    <row r="4949" spans="52:52">
      <c r="AZ4949" s="36"/>
    </row>
    <row r="4950" spans="52:52">
      <c r="AZ4950" s="36"/>
    </row>
    <row r="4951" spans="52:52">
      <c r="AZ4951" s="36"/>
    </row>
    <row r="4952" spans="52:52">
      <c r="AZ4952" s="36"/>
    </row>
    <row r="4953" spans="52:52">
      <c r="AZ4953" s="36"/>
    </row>
    <row r="4954" spans="52:52">
      <c r="AZ4954" s="36"/>
    </row>
    <row r="4955" spans="52:52">
      <c r="AZ4955" s="36"/>
    </row>
    <row r="4956" spans="52:52">
      <c r="AZ4956" s="36"/>
    </row>
    <row r="4957" spans="52:52">
      <c r="AZ4957" s="36"/>
    </row>
    <row r="4958" spans="52:52">
      <c r="AZ4958" s="36"/>
    </row>
    <row r="4959" spans="52:52">
      <c r="AZ4959" s="36"/>
    </row>
    <row r="4960" spans="52:52">
      <c r="AZ4960" s="36"/>
    </row>
    <row r="4961" spans="52:52">
      <c r="AZ4961" s="36"/>
    </row>
    <row r="4962" spans="52:52">
      <c r="AZ4962" s="36"/>
    </row>
    <row r="4963" spans="52:52">
      <c r="AZ4963" s="36"/>
    </row>
    <row r="4964" spans="52:52">
      <c r="AZ4964" s="36"/>
    </row>
    <row r="4965" spans="52:52">
      <c r="AZ4965" s="36"/>
    </row>
    <row r="4966" spans="52:52">
      <c r="AZ4966" s="36"/>
    </row>
    <row r="4967" spans="52:52">
      <c r="AZ4967" s="36"/>
    </row>
    <row r="4968" spans="52:52">
      <c r="AZ4968" s="36"/>
    </row>
    <row r="4969" spans="52:52">
      <c r="AZ4969" s="36"/>
    </row>
    <row r="4970" spans="52:52">
      <c r="AZ4970" s="36"/>
    </row>
    <row r="4971" spans="52:52">
      <c r="AZ4971" s="36"/>
    </row>
    <row r="4972" spans="52:52">
      <c r="AZ4972" s="36"/>
    </row>
    <row r="4973" spans="52:52">
      <c r="AZ4973" s="36"/>
    </row>
    <row r="4974" spans="52:52">
      <c r="AZ4974" s="36"/>
    </row>
    <row r="4975" spans="52:52">
      <c r="AZ4975" s="36"/>
    </row>
    <row r="4976" spans="52:52">
      <c r="AZ4976" s="36"/>
    </row>
    <row r="4977" spans="52:52">
      <c r="AZ4977" s="36"/>
    </row>
    <row r="4978" spans="52:52">
      <c r="AZ4978" s="36"/>
    </row>
    <row r="4979" spans="52:52">
      <c r="AZ4979" s="36"/>
    </row>
    <row r="4980" spans="52:52">
      <c r="AZ4980" s="36"/>
    </row>
    <row r="4981" spans="52:52">
      <c r="AZ4981" s="36"/>
    </row>
    <row r="4982" spans="52:52">
      <c r="AZ4982" s="36"/>
    </row>
    <row r="4983" spans="52:52">
      <c r="AZ4983" s="36"/>
    </row>
    <row r="4984" spans="52:52">
      <c r="AZ4984" s="36"/>
    </row>
    <row r="4985" spans="52:52">
      <c r="AZ4985" s="36"/>
    </row>
    <row r="4986" spans="52:52">
      <c r="AZ4986" s="36"/>
    </row>
    <row r="4987" spans="52:52">
      <c r="AZ4987" s="36"/>
    </row>
    <row r="4988" spans="52:52">
      <c r="AZ4988" s="36"/>
    </row>
    <row r="4989" spans="52:52">
      <c r="AZ4989" s="36"/>
    </row>
    <row r="4990" spans="52:52">
      <c r="AZ4990" s="36"/>
    </row>
    <row r="4991" spans="52:52">
      <c r="AZ4991" s="36"/>
    </row>
    <row r="4992" spans="52:52">
      <c r="AZ4992" s="36"/>
    </row>
    <row r="4993" spans="52:52">
      <c r="AZ4993" s="36"/>
    </row>
    <row r="4994" spans="52:52">
      <c r="AZ4994" s="36"/>
    </row>
    <row r="4995" spans="52:52">
      <c r="AZ4995" s="36"/>
    </row>
    <row r="4996" spans="52:52">
      <c r="AZ4996" s="36"/>
    </row>
    <row r="4997" spans="52:52">
      <c r="AZ4997" s="36"/>
    </row>
    <row r="4998" spans="52:52">
      <c r="AZ4998" s="36"/>
    </row>
    <row r="4999" spans="52:52">
      <c r="AZ4999" s="36"/>
    </row>
    <row r="5000" spans="52:52">
      <c r="AZ5000" s="36"/>
    </row>
    <row r="5001" spans="52:52">
      <c r="AZ5001" s="36"/>
    </row>
    <row r="5002" spans="52:52">
      <c r="AZ5002" s="36"/>
    </row>
    <row r="5003" spans="52:52">
      <c r="AZ5003" s="36"/>
    </row>
    <row r="5004" spans="52:52">
      <c r="AZ5004" s="36"/>
    </row>
    <row r="5005" spans="52:52">
      <c r="AZ5005" s="36"/>
    </row>
    <row r="5006" spans="52:52">
      <c r="AZ5006" s="36"/>
    </row>
    <row r="5007" spans="52:52">
      <c r="AZ5007" s="36"/>
    </row>
    <row r="5008" spans="52:52">
      <c r="AZ5008" s="36"/>
    </row>
    <row r="5009" spans="52:52">
      <c r="AZ5009" s="36"/>
    </row>
    <row r="5010" spans="52:52">
      <c r="AZ5010" s="36"/>
    </row>
    <row r="5011" spans="52:52">
      <c r="AZ5011" s="36"/>
    </row>
    <row r="5012" spans="52:52">
      <c r="AZ5012" s="36"/>
    </row>
    <row r="5013" spans="52:52">
      <c r="AZ5013" s="36"/>
    </row>
    <row r="5014" spans="52:52">
      <c r="AZ5014" s="36"/>
    </row>
    <row r="5015" spans="52:52">
      <c r="AZ5015" s="36"/>
    </row>
    <row r="5016" spans="52:52">
      <c r="AZ5016" s="36"/>
    </row>
    <row r="5017" spans="52:52">
      <c r="AZ5017" s="36"/>
    </row>
    <row r="5018" spans="52:52">
      <c r="AZ5018" s="36"/>
    </row>
    <row r="5019" spans="52:52">
      <c r="AZ5019" s="36"/>
    </row>
    <row r="5020" spans="52:52">
      <c r="AZ5020" s="36"/>
    </row>
    <row r="5021" spans="52:52">
      <c r="AZ5021" s="36"/>
    </row>
    <row r="5022" spans="52:52">
      <c r="AZ5022" s="36"/>
    </row>
    <row r="5023" spans="52:52">
      <c r="AZ5023" s="36"/>
    </row>
    <row r="5024" spans="52:52">
      <c r="AZ5024" s="36"/>
    </row>
    <row r="5025" spans="52:52">
      <c r="AZ5025" s="36"/>
    </row>
    <row r="5026" spans="52:52">
      <c r="AZ5026" s="36"/>
    </row>
    <row r="5027" spans="52:52">
      <c r="AZ5027" s="36"/>
    </row>
    <row r="5028" spans="52:52">
      <c r="AZ5028" s="36"/>
    </row>
    <row r="5029" spans="52:52">
      <c r="AZ5029" s="36"/>
    </row>
    <row r="5030" spans="52:52">
      <c r="AZ5030" s="36"/>
    </row>
    <row r="5031" spans="52:52">
      <c r="AZ5031" s="36"/>
    </row>
    <row r="5032" spans="52:52">
      <c r="AZ5032" s="36"/>
    </row>
    <row r="5033" spans="52:52">
      <c r="AZ5033" s="36"/>
    </row>
    <row r="5034" spans="52:52">
      <c r="AZ5034" s="36"/>
    </row>
    <row r="5035" spans="52:52">
      <c r="AZ5035" s="36"/>
    </row>
    <row r="5036" spans="52:52">
      <c r="AZ5036" s="36"/>
    </row>
    <row r="5037" spans="52:52">
      <c r="AZ5037" s="36"/>
    </row>
    <row r="5038" spans="52:52">
      <c r="AZ5038" s="36"/>
    </row>
    <row r="5039" spans="52:52">
      <c r="AZ5039" s="36"/>
    </row>
    <row r="5040" spans="52:52">
      <c r="AZ5040" s="36"/>
    </row>
    <row r="5041" spans="52:52">
      <c r="AZ5041" s="36"/>
    </row>
    <row r="5042" spans="52:52">
      <c r="AZ5042" s="36"/>
    </row>
    <row r="5043" spans="52:52">
      <c r="AZ5043" s="36"/>
    </row>
    <row r="5044" spans="52:52">
      <c r="AZ5044" s="36"/>
    </row>
    <row r="5045" spans="52:52">
      <c r="AZ5045" s="36"/>
    </row>
    <row r="5046" spans="52:52">
      <c r="AZ5046" s="36"/>
    </row>
    <row r="5047" spans="52:52">
      <c r="AZ5047" s="36"/>
    </row>
    <row r="5048" spans="52:52">
      <c r="AZ5048" s="36"/>
    </row>
    <row r="5049" spans="52:52">
      <c r="AZ5049" s="36"/>
    </row>
    <row r="5050" spans="52:52">
      <c r="AZ5050" s="36"/>
    </row>
    <row r="5051" spans="52:52">
      <c r="AZ5051" s="36"/>
    </row>
    <row r="5052" spans="52:52">
      <c r="AZ5052" s="36"/>
    </row>
    <row r="5053" spans="52:52">
      <c r="AZ5053" s="36"/>
    </row>
    <row r="5054" spans="52:52">
      <c r="AZ5054" s="36"/>
    </row>
    <row r="5055" spans="52:52">
      <c r="AZ5055" s="36"/>
    </row>
    <row r="5056" spans="52:52">
      <c r="AZ5056" s="36"/>
    </row>
    <row r="5057" spans="52:52">
      <c r="AZ5057" s="36"/>
    </row>
    <row r="5058" spans="52:52">
      <c r="AZ5058" s="36"/>
    </row>
    <row r="5059" spans="52:52">
      <c r="AZ5059" s="36"/>
    </row>
    <row r="5060" spans="52:52">
      <c r="AZ5060" s="36"/>
    </row>
    <row r="5061" spans="52:52">
      <c r="AZ5061" s="36"/>
    </row>
    <row r="5062" spans="52:52">
      <c r="AZ5062" s="36"/>
    </row>
    <row r="5063" spans="52:52">
      <c r="AZ5063" s="36"/>
    </row>
    <row r="5064" spans="52:52">
      <c r="AZ5064" s="36"/>
    </row>
    <row r="5065" spans="52:52">
      <c r="AZ5065" s="36"/>
    </row>
    <row r="5066" spans="52:52">
      <c r="AZ5066" s="36"/>
    </row>
    <row r="5067" spans="52:52">
      <c r="AZ5067" s="36"/>
    </row>
    <row r="5068" spans="52:52">
      <c r="AZ5068" s="36"/>
    </row>
    <row r="5069" spans="52:52">
      <c r="AZ5069" s="36"/>
    </row>
    <row r="5070" spans="52:52">
      <c r="AZ5070" s="36"/>
    </row>
    <row r="5071" spans="52:52">
      <c r="AZ5071" s="36"/>
    </row>
    <row r="5072" spans="52:52">
      <c r="AZ5072" s="36"/>
    </row>
    <row r="5073" spans="52:52">
      <c r="AZ5073" s="36"/>
    </row>
    <row r="5074" spans="52:52">
      <c r="AZ5074" s="36"/>
    </row>
    <row r="5075" spans="52:52">
      <c r="AZ5075" s="36"/>
    </row>
    <row r="5076" spans="52:52">
      <c r="AZ5076" s="36"/>
    </row>
    <row r="5077" spans="52:52">
      <c r="AZ5077" s="36"/>
    </row>
    <row r="5078" spans="52:52">
      <c r="AZ5078" s="36"/>
    </row>
    <row r="5079" spans="52:52">
      <c r="AZ5079" s="36"/>
    </row>
    <row r="5080" spans="52:52">
      <c r="AZ5080" s="36"/>
    </row>
    <row r="5081" spans="52:52">
      <c r="AZ5081" s="36"/>
    </row>
    <row r="5082" spans="52:52">
      <c r="AZ5082" s="36"/>
    </row>
    <row r="5083" spans="52:52">
      <c r="AZ5083" s="36"/>
    </row>
    <row r="5084" spans="52:52">
      <c r="AZ5084" s="36"/>
    </row>
    <row r="5085" spans="52:52">
      <c r="AZ5085" s="36"/>
    </row>
    <row r="5086" spans="52:52">
      <c r="AZ5086" s="36"/>
    </row>
    <row r="5087" spans="52:52">
      <c r="AZ5087" s="36"/>
    </row>
    <row r="5088" spans="52:52">
      <c r="AZ5088" s="36"/>
    </row>
    <row r="5089" spans="52:52">
      <c r="AZ5089" s="36"/>
    </row>
    <row r="5090" spans="52:52">
      <c r="AZ5090" s="36"/>
    </row>
    <row r="5091" spans="52:52">
      <c r="AZ5091" s="36"/>
    </row>
    <row r="5092" spans="52:52">
      <c r="AZ5092" s="36"/>
    </row>
    <row r="5093" spans="52:52">
      <c r="AZ5093" s="36"/>
    </row>
    <row r="5094" spans="52:52">
      <c r="AZ5094" s="36"/>
    </row>
    <row r="5095" spans="52:52">
      <c r="AZ5095" s="36"/>
    </row>
    <row r="5096" spans="52:52">
      <c r="AZ5096" s="36"/>
    </row>
    <row r="5097" spans="52:52">
      <c r="AZ5097" s="36"/>
    </row>
    <row r="5098" spans="52:52">
      <c r="AZ5098" s="36"/>
    </row>
    <row r="5099" spans="52:52">
      <c r="AZ5099" s="36"/>
    </row>
    <row r="5100" spans="52:52">
      <c r="AZ5100" s="36"/>
    </row>
    <row r="5101" spans="52:52">
      <c r="AZ5101" s="36"/>
    </row>
    <row r="5102" spans="52:52">
      <c r="AZ5102" s="36"/>
    </row>
    <row r="5103" spans="52:52">
      <c r="AZ5103" s="36"/>
    </row>
    <row r="5104" spans="52:52">
      <c r="AZ5104" s="36"/>
    </row>
    <row r="5105" spans="52:52">
      <c r="AZ5105" s="36"/>
    </row>
    <row r="5106" spans="52:52">
      <c r="AZ5106" s="36"/>
    </row>
    <row r="5107" spans="52:52">
      <c r="AZ5107" s="36"/>
    </row>
    <row r="5108" spans="52:52">
      <c r="AZ5108" s="36"/>
    </row>
    <row r="5109" spans="52:52">
      <c r="AZ5109" s="36"/>
    </row>
    <row r="5110" spans="52:52">
      <c r="AZ5110" s="36"/>
    </row>
    <row r="5111" spans="52:52">
      <c r="AZ5111" s="36"/>
    </row>
    <row r="5112" spans="52:52">
      <c r="AZ5112" s="36"/>
    </row>
    <row r="5113" spans="52:52">
      <c r="AZ5113" s="36"/>
    </row>
    <row r="5114" spans="52:52">
      <c r="AZ5114" s="36"/>
    </row>
    <row r="5115" spans="52:52">
      <c r="AZ5115" s="36"/>
    </row>
    <row r="5116" spans="52:52">
      <c r="AZ5116" s="36"/>
    </row>
    <row r="5117" spans="52:52">
      <c r="AZ5117" s="36"/>
    </row>
    <row r="5118" spans="52:52">
      <c r="AZ5118" s="36"/>
    </row>
    <row r="5119" spans="52:52">
      <c r="AZ5119" s="36"/>
    </row>
    <row r="5120" spans="52:52">
      <c r="AZ5120" s="36"/>
    </row>
    <row r="5121" spans="52:52">
      <c r="AZ5121" s="36"/>
    </row>
    <row r="5122" spans="52:52">
      <c r="AZ5122" s="36"/>
    </row>
    <row r="5123" spans="52:52">
      <c r="AZ5123" s="36"/>
    </row>
    <row r="5124" spans="52:52">
      <c r="AZ5124" s="36"/>
    </row>
    <row r="5125" spans="52:52">
      <c r="AZ5125" s="36"/>
    </row>
    <row r="5126" spans="52:52">
      <c r="AZ5126" s="36"/>
    </row>
    <row r="5127" spans="52:52">
      <c r="AZ5127" s="36"/>
    </row>
    <row r="5128" spans="52:52">
      <c r="AZ5128" s="36"/>
    </row>
    <row r="5129" spans="52:52">
      <c r="AZ5129" s="36"/>
    </row>
    <row r="5130" spans="52:52">
      <c r="AZ5130" s="36"/>
    </row>
    <row r="5131" spans="52:52">
      <c r="AZ5131" s="36"/>
    </row>
    <row r="5132" spans="52:52">
      <c r="AZ5132" s="36"/>
    </row>
    <row r="5133" spans="52:52">
      <c r="AZ5133" s="36"/>
    </row>
    <row r="5134" spans="52:52">
      <c r="AZ5134" s="36"/>
    </row>
    <row r="5135" spans="52:52">
      <c r="AZ5135" s="36"/>
    </row>
    <row r="5136" spans="52:52">
      <c r="AZ5136" s="36"/>
    </row>
    <row r="5137" spans="52:52">
      <c r="AZ5137" s="36"/>
    </row>
    <row r="5138" spans="52:52">
      <c r="AZ5138" s="36"/>
    </row>
    <row r="5139" spans="52:52">
      <c r="AZ5139" s="36"/>
    </row>
    <row r="5140" spans="52:52">
      <c r="AZ5140" s="36"/>
    </row>
    <row r="5141" spans="52:52">
      <c r="AZ5141" s="36"/>
    </row>
    <row r="5142" spans="52:52">
      <c r="AZ5142" s="36"/>
    </row>
    <row r="5143" spans="52:52">
      <c r="AZ5143" s="36"/>
    </row>
    <row r="5144" spans="52:52">
      <c r="AZ5144" s="36"/>
    </row>
    <row r="5145" spans="52:52">
      <c r="AZ5145" s="36"/>
    </row>
    <row r="5146" spans="52:52">
      <c r="AZ5146" s="36"/>
    </row>
    <row r="5147" spans="52:52">
      <c r="AZ5147" s="36"/>
    </row>
    <row r="5148" spans="52:52">
      <c r="AZ5148" s="36"/>
    </row>
    <row r="5149" spans="52:52">
      <c r="AZ5149" s="36"/>
    </row>
    <row r="5150" spans="52:52">
      <c r="AZ5150" s="36"/>
    </row>
    <row r="5151" spans="52:52">
      <c r="AZ5151" s="36"/>
    </row>
    <row r="5152" spans="52:52">
      <c r="AZ5152" s="36"/>
    </row>
    <row r="5153" spans="52:52">
      <c r="AZ5153" s="36"/>
    </row>
    <row r="5154" spans="52:52">
      <c r="AZ5154" s="36"/>
    </row>
    <row r="5155" spans="52:52">
      <c r="AZ5155" s="36"/>
    </row>
    <row r="5156" spans="52:52">
      <c r="AZ5156" s="36"/>
    </row>
    <row r="5157" spans="52:52">
      <c r="AZ5157" s="36"/>
    </row>
    <row r="5158" spans="52:52">
      <c r="AZ5158" s="36"/>
    </row>
    <row r="5159" spans="52:52">
      <c r="AZ5159" s="36"/>
    </row>
    <row r="5160" spans="52:52">
      <c r="AZ5160" s="36"/>
    </row>
    <row r="5161" spans="52:52">
      <c r="AZ5161" s="36"/>
    </row>
    <row r="5162" spans="52:52">
      <c r="AZ5162" s="36"/>
    </row>
    <row r="5163" spans="52:52">
      <c r="AZ5163" s="36"/>
    </row>
    <row r="5164" spans="52:52">
      <c r="AZ5164" s="36"/>
    </row>
    <row r="5165" spans="52:52">
      <c r="AZ5165" s="36"/>
    </row>
    <row r="5166" spans="52:52">
      <c r="AZ5166" s="36"/>
    </row>
    <row r="5167" spans="52:52">
      <c r="AZ5167" s="36"/>
    </row>
    <row r="5168" spans="52:52">
      <c r="AZ5168" s="36"/>
    </row>
    <row r="5169" spans="52:52">
      <c r="AZ5169" s="36"/>
    </row>
    <row r="5170" spans="52:52">
      <c r="AZ5170" s="36"/>
    </row>
    <row r="5171" spans="52:52">
      <c r="AZ5171" s="36"/>
    </row>
    <row r="5172" spans="52:52">
      <c r="AZ5172" s="36"/>
    </row>
    <row r="5173" spans="52:52">
      <c r="AZ5173" s="36"/>
    </row>
    <row r="5174" spans="52:52">
      <c r="AZ5174" s="36"/>
    </row>
    <row r="5175" spans="52:52">
      <c r="AZ5175" s="36"/>
    </row>
    <row r="5176" spans="52:52">
      <c r="AZ5176" s="36"/>
    </row>
    <row r="5177" spans="52:52">
      <c r="AZ5177" s="36"/>
    </row>
    <row r="5178" spans="52:52">
      <c r="AZ5178" s="36"/>
    </row>
    <row r="5179" spans="52:52">
      <c r="AZ5179" s="36"/>
    </row>
    <row r="5180" spans="52:52">
      <c r="AZ5180" s="36"/>
    </row>
    <row r="5181" spans="52:52">
      <c r="AZ5181" s="36"/>
    </row>
    <row r="5182" spans="52:52">
      <c r="AZ5182" s="36"/>
    </row>
    <row r="5183" spans="52:52">
      <c r="AZ5183" s="36"/>
    </row>
    <row r="5184" spans="52:52">
      <c r="AZ5184" s="36"/>
    </row>
    <row r="5185" spans="52:52">
      <c r="AZ5185" s="36"/>
    </row>
    <row r="5186" spans="52:52">
      <c r="AZ5186" s="36"/>
    </row>
    <row r="5187" spans="52:52">
      <c r="AZ5187" s="36"/>
    </row>
    <row r="5188" spans="52:52">
      <c r="AZ5188" s="36"/>
    </row>
    <row r="5189" spans="52:52">
      <c r="AZ5189" s="37"/>
    </row>
    <row r="5190" spans="52:52">
      <c r="AZ5190" s="37"/>
    </row>
    <row r="5191" spans="52:52">
      <c r="AZ5191" s="37"/>
    </row>
    <row r="5192" spans="52:52">
      <c r="AZ5192" s="37"/>
    </row>
    <row r="5193" spans="52:52">
      <c r="AZ5193" s="37"/>
    </row>
    <row r="5194" spans="52:52">
      <c r="AZ5194" s="37"/>
    </row>
    <row r="5195" spans="52:52">
      <c r="AZ5195" s="38"/>
    </row>
    <row r="5196" spans="52:52">
      <c r="AZ5196" s="38"/>
    </row>
    <row r="5197" spans="52:52">
      <c r="AZ5197" s="38"/>
    </row>
    <row r="5198" spans="52:52">
      <c r="AZ5198" s="38"/>
    </row>
    <row r="5199" spans="52:52">
      <c r="AZ5199" s="38"/>
    </row>
    <row r="5200" spans="52:52">
      <c r="AZ5200" s="38"/>
    </row>
    <row r="5201" spans="52:52">
      <c r="AZ5201" s="37"/>
    </row>
    <row r="5202" spans="52:52">
      <c r="AZ5202" s="37"/>
    </row>
    <row r="5203" spans="52:52">
      <c r="AZ5203" s="37"/>
    </row>
    <row r="5204" spans="52:52">
      <c r="AZ5204" s="37"/>
    </row>
    <row r="5205" spans="52:52">
      <c r="AZ5205" s="37"/>
    </row>
    <row r="5206" spans="52:52">
      <c r="AZ5206" s="37"/>
    </row>
    <row r="5207" spans="52:52">
      <c r="AZ5207" s="38"/>
    </row>
    <row r="5208" spans="52:52">
      <c r="AZ5208" s="38"/>
    </row>
    <row r="5209" spans="52:52">
      <c r="AZ5209" s="38"/>
    </row>
    <row r="5210" spans="52:52">
      <c r="AZ5210" s="38"/>
    </row>
    <row r="5211" spans="52:52">
      <c r="AZ5211" s="38"/>
    </row>
    <row r="5212" spans="52:52">
      <c r="AZ5212" s="38"/>
    </row>
    <row r="5213" spans="52:52">
      <c r="AZ5213" s="37"/>
    </row>
    <row r="5214" spans="52:52">
      <c r="AZ5214" s="37"/>
    </row>
    <row r="5215" spans="52:52">
      <c r="AZ5215" s="37"/>
    </row>
    <row r="5216" spans="52:52">
      <c r="AZ5216" s="37"/>
    </row>
    <row r="5217" spans="52:52">
      <c r="AZ5217" s="37"/>
    </row>
    <row r="5218" spans="52:52">
      <c r="AZ5218" s="37"/>
    </row>
    <row r="5219" spans="52:52">
      <c r="AZ5219" s="37"/>
    </row>
    <row r="5220" spans="52:52">
      <c r="AZ5220" s="37"/>
    </row>
    <row r="5221" spans="52:52">
      <c r="AZ5221" s="37"/>
    </row>
    <row r="5222" spans="52:52">
      <c r="AZ5222" s="37"/>
    </row>
    <row r="5223" spans="52:52">
      <c r="AZ5223" s="37"/>
    </row>
    <row r="5224" spans="52:52">
      <c r="AZ5224" s="37"/>
    </row>
    <row r="5225" spans="52:52">
      <c r="AZ5225" s="37"/>
    </row>
    <row r="5226" spans="52:52">
      <c r="AZ5226" s="37"/>
    </row>
    <row r="5227" spans="52:52">
      <c r="AZ5227" s="37"/>
    </row>
    <row r="5228" spans="52:52">
      <c r="AZ5228" s="37"/>
    </row>
    <row r="5229" spans="52:52">
      <c r="AZ5229" s="37"/>
    </row>
    <row r="5230" spans="52:52">
      <c r="AZ5230" s="37"/>
    </row>
    <row r="5231" spans="52:52">
      <c r="AZ5231" s="37"/>
    </row>
    <row r="5232" spans="52:52">
      <c r="AZ5232" s="37"/>
    </row>
    <row r="5233" spans="52:52">
      <c r="AZ5233" s="37"/>
    </row>
    <row r="5234" spans="52:52">
      <c r="AZ5234" s="37"/>
    </row>
    <row r="5235" spans="52:52">
      <c r="AZ5235" s="37"/>
    </row>
    <row r="5236" spans="52:52">
      <c r="AZ5236" s="37"/>
    </row>
    <row r="5237" spans="52:52">
      <c r="AZ5237" s="37"/>
    </row>
    <row r="5238" spans="52:52">
      <c r="AZ5238" s="37"/>
    </row>
    <row r="5239" spans="52:52">
      <c r="AZ5239" s="37"/>
    </row>
    <row r="5240" spans="52:52">
      <c r="AZ5240" s="37"/>
    </row>
    <row r="5241" spans="52:52">
      <c r="AZ5241" s="37"/>
    </row>
    <row r="5242" spans="52:52">
      <c r="AZ5242" s="37"/>
    </row>
    <row r="5243" spans="52:52">
      <c r="AZ5243" s="37"/>
    </row>
    <row r="5244" spans="52:52">
      <c r="AZ5244" s="37"/>
    </row>
    <row r="5245" spans="52:52">
      <c r="AZ5245" s="37"/>
    </row>
    <row r="5246" spans="52:52">
      <c r="AZ5246" s="37"/>
    </row>
    <row r="5247" spans="52:52">
      <c r="AZ5247" s="37"/>
    </row>
    <row r="5248" spans="52:52">
      <c r="AZ5248" s="37"/>
    </row>
    <row r="5249" spans="52:52">
      <c r="AZ5249" s="37"/>
    </row>
    <row r="5250" spans="52:52">
      <c r="AZ5250" s="37"/>
    </row>
    <row r="5251" spans="52:52">
      <c r="AZ5251" s="37"/>
    </row>
    <row r="5252" spans="52:52">
      <c r="AZ5252" s="37"/>
    </row>
    <row r="5253" spans="52:52">
      <c r="AZ5253" s="37"/>
    </row>
    <row r="5254" spans="52:52">
      <c r="AZ5254" s="37"/>
    </row>
    <row r="5255" spans="52:52">
      <c r="AZ5255" s="37"/>
    </row>
    <row r="5256" spans="52:52">
      <c r="AZ5256" s="37"/>
    </row>
    <row r="5257" spans="52:52">
      <c r="AZ5257" s="37"/>
    </row>
    <row r="5258" spans="52:52">
      <c r="AZ5258" s="37"/>
    </row>
    <row r="5259" spans="52:52">
      <c r="AZ5259" s="37"/>
    </row>
    <row r="5260" spans="52:52">
      <c r="AZ5260" s="37"/>
    </row>
    <row r="5261" spans="52:52">
      <c r="AZ5261" s="37"/>
    </row>
    <row r="5262" spans="52:52">
      <c r="AZ5262" s="37"/>
    </row>
    <row r="5263" spans="52:52">
      <c r="AZ5263" s="37"/>
    </row>
    <row r="5264" spans="52:52">
      <c r="AZ5264" s="37"/>
    </row>
    <row r="5265" spans="52:52">
      <c r="AZ5265" s="37"/>
    </row>
    <row r="5266" spans="52:52">
      <c r="AZ5266" s="37"/>
    </row>
    <row r="5267" spans="52:52">
      <c r="AZ5267" s="37"/>
    </row>
    <row r="5268" spans="52:52">
      <c r="AZ5268" s="37"/>
    </row>
    <row r="5269" spans="52:52">
      <c r="AZ5269" s="37"/>
    </row>
    <row r="5270" spans="52:52">
      <c r="AZ5270" s="37"/>
    </row>
    <row r="5271" spans="52:52">
      <c r="AZ5271" s="37"/>
    </row>
    <row r="5272" spans="52:52">
      <c r="AZ5272" s="37"/>
    </row>
    <row r="5273" spans="52:52">
      <c r="AZ5273" s="37"/>
    </row>
    <row r="5274" spans="52:52">
      <c r="AZ5274" s="37"/>
    </row>
    <row r="5275" spans="52:52">
      <c r="AZ5275" s="37"/>
    </row>
    <row r="5276" spans="52:52">
      <c r="AZ5276" s="37"/>
    </row>
    <row r="5277" spans="52:52">
      <c r="AZ5277" s="37"/>
    </row>
    <row r="5278" spans="52:52">
      <c r="AZ5278" s="37"/>
    </row>
    <row r="5279" spans="52:52">
      <c r="AZ5279" s="37"/>
    </row>
    <row r="5280" spans="52:52">
      <c r="AZ5280" s="37"/>
    </row>
    <row r="5281" spans="52:52">
      <c r="AZ5281" s="37"/>
    </row>
    <row r="5282" spans="52:52">
      <c r="AZ5282" s="37"/>
    </row>
    <row r="5283" spans="52:52">
      <c r="AZ5283" s="37"/>
    </row>
    <row r="5284" spans="52:52">
      <c r="AZ5284" s="37"/>
    </row>
    <row r="5285" spans="52:52">
      <c r="AZ5285" s="37"/>
    </row>
    <row r="5286" spans="52:52">
      <c r="AZ5286" s="37"/>
    </row>
    <row r="5287" spans="52:52">
      <c r="AZ5287" s="37"/>
    </row>
    <row r="5288" spans="52:52">
      <c r="AZ5288" s="37"/>
    </row>
    <row r="5289" spans="52:52">
      <c r="AZ5289" s="37"/>
    </row>
    <row r="5290" spans="52:52">
      <c r="AZ5290" s="37"/>
    </row>
    <row r="5291" spans="52:52">
      <c r="AZ5291" s="37"/>
    </row>
    <row r="5292" spans="52:52">
      <c r="AZ5292" s="37"/>
    </row>
    <row r="5293" spans="52:52">
      <c r="AZ5293" s="37"/>
    </row>
    <row r="5294" spans="52:52">
      <c r="AZ5294" s="37"/>
    </row>
    <row r="5295" spans="52:52">
      <c r="AZ5295" s="37"/>
    </row>
    <row r="5296" spans="52:52">
      <c r="AZ5296" s="37"/>
    </row>
    <row r="5297" spans="52:52">
      <c r="AZ5297" s="37"/>
    </row>
    <row r="5298" spans="52:52">
      <c r="AZ5298" s="37"/>
    </row>
    <row r="5299" spans="52:52">
      <c r="AZ5299" s="37"/>
    </row>
    <row r="5300" spans="52:52">
      <c r="AZ5300" s="37"/>
    </row>
    <row r="5301" spans="52:52">
      <c r="AZ5301" s="37"/>
    </row>
    <row r="5302" spans="52:52">
      <c r="AZ5302" s="37"/>
    </row>
    <row r="5303" spans="52:52">
      <c r="AZ5303" s="37"/>
    </row>
    <row r="5304" spans="52:52">
      <c r="AZ5304" s="37"/>
    </row>
    <row r="5305" spans="52:52">
      <c r="AZ5305" s="37"/>
    </row>
    <row r="5306" spans="52:52">
      <c r="AZ5306" s="37"/>
    </row>
    <row r="5307" spans="52:52">
      <c r="AZ5307" s="37"/>
    </row>
    <row r="5308" spans="52:52">
      <c r="AZ5308" s="37"/>
    </row>
    <row r="5309" spans="52:52">
      <c r="AZ5309" s="37"/>
    </row>
    <row r="5310" spans="52:52">
      <c r="AZ5310" s="37"/>
    </row>
    <row r="5311" spans="52:52">
      <c r="AZ5311" s="37"/>
    </row>
    <row r="5312" spans="52:52">
      <c r="AZ5312" s="37"/>
    </row>
    <row r="5313" spans="52:52">
      <c r="AZ5313" s="37"/>
    </row>
    <row r="5314" spans="52:52">
      <c r="AZ5314" s="37"/>
    </row>
    <row r="5315" spans="52:52">
      <c r="AZ5315" s="37"/>
    </row>
    <row r="5316" spans="52:52">
      <c r="AZ5316" s="37"/>
    </row>
    <row r="5317" spans="52:52">
      <c r="AZ5317" s="37"/>
    </row>
    <row r="5318" spans="52:52">
      <c r="AZ5318" s="37"/>
    </row>
    <row r="5319" spans="52:52">
      <c r="AZ5319" s="37"/>
    </row>
    <row r="5320" spans="52:52">
      <c r="AZ5320" s="37"/>
    </row>
    <row r="5321" spans="52:52">
      <c r="AZ5321" s="37"/>
    </row>
    <row r="5322" spans="52:52">
      <c r="AZ5322" s="37"/>
    </row>
    <row r="5323" spans="52:52">
      <c r="AZ5323" s="37"/>
    </row>
    <row r="5324" spans="52:52">
      <c r="AZ5324" s="37"/>
    </row>
    <row r="5325" spans="52:52">
      <c r="AZ5325" s="37"/>
    </row>
    <row r="5326" spans="52:52">
      <c r="AZ5326" s="37"/>
    </row>
    <row r="5327" spans="52:52">
      <c r="AZ5327" s="37"/>
    </row>
    <row r="5328" spans="52:52">
      <c r="AZ5328" s="37"/>
    </row>
    <row r="5329" spans="52:52">
      <c r="AZ5329" s="37"/>
    </row>
    <row r="5330" spans="52:52">
      <c r="AZ5330" s="37"/>
    </row>
    <row r="5331" spans="52:52">
      <c r="AZ5331" s="37"/>
    </row>
    <row r="5332" spans="52:52">
      <c r="AZ5332" s="37"/>
    </row>
    <row r="5333" spans="52:52">
      <c r="AZ5333" s="37"/>
    </row>
    <row r="5334" spans="52:52">
      <c r="AZ5334" s="37"/>
    </row>
    <row r="5335" spans="52:52">
      <c r="AZ5335" s="37"/>
    </row>
    <row r="5336" spans="52:52">
      <c r="AZ5336" s="37"/>
    </row>
    <row r="5337" spans="52:52">
      <c r="AZ5337" s="37"/>
    </row>
    <row r="5338" spans="52:52">
      <c r="AZ5338" s="37"/>
    </row>
    <row r="5339" spans="52:52">
      <c r="AZ5339" s="37"/>
    </row>
    <row r="5340" spans="52:52">
      <c r="AZ5340" s="37"/>
    </row>
    <row r="5341" spans="52:52">
      <c r="AZ5341" s="37"/>
    </row>
    <row r="5342" spans="52:52">
      <c r="AZ5342" s="37"/>
    </row>
    <row r="5343" spans="52:52">
      <c r="AZ5343" s="37"/>
    </row>
    <row r="5344" spans="52:52">
      <c r="AZ5344" s="37"/>
    </row>
    <row r="5345" spans="52:52">
      <c r="AZ5345" s="37"/>
    </row>
    <row r="5346" spans="52:52">
      <c r="AZ5346" s="37"/>
    </row>
    <row r="5347" spans="52:52">
      <c r="AZ5347" s="37"/>
    </row>
    <row r="5348" spans="52:52">
      <c r="AZ5348" s="37"/>
    </row>
    <row r="5349" spans="52:52">
      <c r="AZ5349" s="37"/>
    </row>
    <row r="5350" spans="52:52">
      <c r="AZ5350" s="37"/>
    </row>
    <row r="5351" spans="52:52">
      <c r="AZ5351" s="37"/>
    </row>
    <row r="5352" spans="52:52">
      <c r="AZ5352" s="37"/>
    </row>
    <row r="5353" spans="52:52">
      <c r="AZ5353" s="37"/>
    </row>
    <row r="5354" spans="52:52">
      <c r="AZ5354" s="37"/>
    </row>
    <row r="5355" spans="52:52">
      <c r="AZ5355" s="37"/>
    </row>
    <row r="5356" spans="52:52">
      <c r="AZ5356" s="37"/>
    </row>
    <row r="5357" spans="52:52">
      <c r="AZ5357" s="37"/>
    </row>
    <row r="5358" spans="52:52">
      <c r="AZ5358" s="37"/>
    </row>
    <row r="5359" spans="52:52">
      <c r="AZ5359" s="37"/>
    </row>
    <row r="5360" spans="52:52">
      <c r="AZ5360" s="37"/>
    </row>
    <row r="5361" spans="52:52">
      <c r="AZ5361" s="37"/>
    </row>
    <row r="5362" spans="52:52">
      <c r="AZ5362" s="37"/>
    </row>
    <row r="5363" spans="52:52">
      <c r="AZ5363" s="37"/>
    </row>
    <row r="5364" spans="52:52">
      <c r="AZ5364" s="37"/>
    </row>
    <row r="5365" spans="52:52">
      <c r="AZ5365" s="37"/>
    </row>
    <row r="5366" spans="52:52">
      <c r="AZ5366" s="37"/>
    </row>
    <row r="5367" spans="52:52">
      <c r="AZ5367" s="36"/>
    </row>
    <row r="5368" spans="52:52">
      <c r="AZ5368" s="36"/>
    </row>
    <row r="5369" spans="52:52">
      <c r="AZ5369" s="36"/>
    </row>
    <row r="5370" spans="52:52">
      <c r="AZ5370" s="36"/>
    </row>
    <row r="5371" spans="52:52">
      <c r="AZ5371" s="36"/>
    </row>
    <row r="5372" spans="52:52">
      <c r="AZ5372" s="36"/>
    </row>
    <row r="5373" spans="52:52">
      <c r="AZ5373" s="36"/>
    </row>
    <row r="5374" spans="52:52">
      <c r="AZ5374" s="36"/>
    </row>
    <row r="5375" spans="52:52">
      <c r="AZ5375" s="36"/>
    </row>
    <row r="5376" spans="52:52">
      <c r="AZ5376" s="36"/>
    </row>
    <row r="5377" spans="52:52">
      <c r="AZ5377" s="36"/>
    </row>
    <row r="5378" spans="52:52">
      <c r="AZ5378" s="36"/>
    </row>
    <row r="5379" spans="52:52">
      <c r="AZ5379" s="36"/>
    </row>
    <row r="5380" spans="52:52">
      <c r="AZ5380" s="36"/>
    </row>
    <row r="5381" spans="52:52">
      <c r="AZ5381" s="36"/>
    </row>
    <row r="5382" spans="52:52">
      <c r="AZ5382" s="36"/>
    </row>
    <row r="5383" spans="52:52">
      <c r="AZ5383" s="36"/>
    </row>
    <row r="5384" spans="52:52">
      <c r="AZ5384" s="36"/>
    </row>
    <row r="5385" spans="52:52">
      <c r="AZ5385" s="36"/>
    </row>
    <row r="5386" spans="52:52">
      <c r="AZ5386" s="36"/>
    </row>
    <row r="5387" spans="52:52">
      <c r="AZ5387" s="36"/>
    </row>
    <row r="5388" spans="52:52">
      <c r="AZ5388" s="36"/>
    </row>
    <row r="5389" spans="52:52">
      <c r="AZ5389" s="36"/>
    </row>
    <row r="5390" spans="52:52">
      <c r="AZ5390" s="36"/>
    </row>
    <row r="5391" spans="52:52">
      <c r="AZ5391" s="36"/>
    </row>
    <row r="5392" spans="52:52">
      <c r="AZ5392" s="36"/>
    </row>
    <row r="5393" spans="52:52">
      <c r="AZ5393" s="36"/>
    </row>
    <row r="5394" spans="52:52">
      <c r="AZ5394" s="36"/>
    </row>
    <row r="5395" spans="52:52">
      <c r="AZ5395" s="36"/>
    </row>
    <row r="5396" spans="52:52">
      <c r="AZ5396" s="36"/>
    </row>
    <row r="5397" spans="52:52">
      <c r="AZ5397" s="36"/>
    </row>
    <row r="5398" spans="52:52">
      <c r="AZ5398" s="36"/>
    </row>
    <row r="5399" spans="52:52">
      <c r="AZ5399" s="36"/>
    </row>
    <row r="5400" spans="52:52">
      <c r="AZ5400" s="36"/>
    </row>
    <row r="5401" spans="52:52">
      <c r="AZ5401" s="36"/>
    </row>
    <row r="5402" spans="52:52">
      <c r="AZ5402" s="36"/>
    </row>
    <row r="5403" spans="52:52">
      <c r="AZ5403" s="36"/>
    </row>
    <row r="5404" spans="52:52">
      <c r="AZ5404" s="36"/>
    </row>
    <row r="5405" spans="52:52">
      <c r="AZ5405" s="36"/>
    </row>
    <row r="5406" spans="52:52">
      <c r="AZ5406" s="36"/>
    </row>
    <row r="5407" spans="52:52">
      <c r="AZ5407" s="36"/>
    </row>
    <row r="5408" spans="52:52">
      <c r="AZ5408" s="36"/>
    </row>
    <row r="5409" spans="52:52">
      <c r="AZ5409" s="36"/>
    </row>
    <row r="5410" spans="52:52">
      <c r="AZ5410" s="36"/>
    </row>
    <row r="5411" spans="52:52">
      <c r="AZ5411" s="36"/>
    </row>
    <row r="5412" spans="52:52">
      <c r="AZ5412" s="36"/>
    </row>
    <row r="5413" spans="52:52">
      <c r="AZ5413" s="36"/>
    </row>
    <row r="5414" spans="52:52">
      <c r="AZ5414" s="36"/>
    </row>
    <row r="5415" spans="52:52">
      <c r="AZ5415" s="36"/>
    </row>
    <row r="5416" spans="52:52">
      <c r="AZ5416" s="36"/>
    </row>
    <row r="5417" spans="52:52">
      <c r="AZ5417" s="36"/>
    </row>
    <row r="5418" spans="52:52">
      <c r="AZ5418" s="36"/>
    </row>
    <row r="5419" spans="52:52">
      <c r="AZ5419" s="36"/>
    </row>
    <row r="5420" spans="52:52">
      <c r="AZ5420" s="36"/>
    </row>
    <row r="5421" spans="52:52">
      <c r="AZ5421" s="36"/>
    </row>
    <row r="5422" spans="52:52">
      <c r="AZ5422" s="36"/>
    </row>
    <row r="5423" spans="52:52">
      <c r="AZ5423" s="36"/>
    </row>
    <row r="5424" spans="52:52">
      <c r="AZ5424" s="36"/>
    </row>
    <row r="5425" spans="52:52">
      <c r="AZ5425" s="36"/>
    </row>
    <row r="5426" spans="52:52">
      <c r="AZ5426" s="36"/>
    </row>
    <row r="5427" spans="52:52">
      <c r="AZ5427" s="36"/>
    </row>
    <row r="5428" spans="52:52">
      <c r="AZ5428" s="36"/>
    </row>
    <row r="5429" spans="52:52">
      <c r="AZ5429" s="36"/>
    </row>
    <row r="5430" spans="52:52">
      <c r="AZ5430" s="36"/>
    </row>
    <row r="5431" spans="52:52">
      <c r="AZ5431" s="36"/>
    </row>
    <row r="5432" spans="52:52">
      <c r="AZ5432" s="36"/>
    </row>
    <row r="5433" spans="52:52">
      <c r="AZ5433" s="36"/>
    </row>
    <row r="5434" spans="52:52">
      <c r="AZ5434" s="36"/>
    </row>
    <row r="5435" spans="52:52">
      <c r="AZ5435" s="36"/>
    </row>
    <row r="5436" spans="52:52">
      <c r="AZ5436" s="36"/>
    </row>
    <row r="5437" spans="52:52">
      <c r="AZ5437" s="36"/>
    </row>
    <row r="5438" spans="52:52">
      <c r="AZ5438" s="36"/>
    </row>
    <row r="5439" spans="52:52">
      <c r="AZ5439" s="36"/>
    </row>
    <row r="5440" spans="52:52">
      <c r="AZ5440" s="36"/>
    </row>
    <row r="5441" spans="52:52">
      <c r="AZ5441" s="36"/>
    </row>
    <row r="5442" spans="52:52">
      <c r="AZ5442" s="36"/>
    </row>
    <row r="5443" spans="52:52">
      <c r="AZ5443" s="36"/>
    </row>
    <row r="5444" spans="52:52">
      <c r="AZ5444" s="36"/>
    </row>
    <row r="5445" spans="52:52">
      <c r="AZ5445" s="36"/>
    </row>
    <row r="5446" spans="52:52">
      <c r="AZ5446" s="36"/>
    </row>
    <row r="5447" spans="52:52">
      <c r="AZ5447" s="36"/>
    </row>
    <row r="5448" spans="52:52">
      <c r="AZ5448" s="36"/>
    </row>
    <row r="5449" spans="52:52">
      <c r="AZ5449" s="36"/>
    </row>
    <row r="5450" spans="52:52">
      <c r="AZ5450" s="36"/>
    </row>
    <row r="5451" spans="52:52">
      <c r="AZ5451" s="36"/>
    </row>
    <row r="5452" spans="52:52">
      <c r="AZ5452" s="36"/>
    </row>
    <row r="5453" spans="52:52">
      <c r="AZ5453" s="36"/>
    </row>
    <row r="5454" spans="52:52">
      <c r="AZ5454" s="36"/>
    </row>
    <row r="5455" spans="52:52">
      <c r="AZ5455" s="36"/>
    </row>
    <row r="5456" spans="52:52">
      <c r="AZ5456" s="36"/>
    </row>
    <row r="5457" spans="52:52">
      <c r="AZ5457" s="36"/>
    </row>
    <row r="5458" spans="52:52">
      <c r="AZ5458" s="36"/>
    </row>
    <row r="5459" spans="52:52">
      <c r="AZ5459" s="36"/>
    </row>
    <row r="5460" spans="52:52">
      <c r="AZ5460" s="36"/>
    </row>
    <row r="5461" spans="52:52">
      <c r="AZ5461" s="36"/>
    </row>
    <row r="5462" spans="52:52">
      <c r="AZ5462" s="36"/>
    </row>
    <row r="5463" spans="52:52">
      <c r="AZ5463" s="36"/>
    </row>
    <row r="5464" spans="52:52">
      <c r="AZ5464" s="36"/>
    </row>
    <row r="5465" spans="52:52">
      <c r="AZ5465" s="36"/>
    </row>
    <row r="5466" spans="52:52">
      <c r="AZ5466" s="36"/>
    </row>
    <row r="5467" spans="52:52">
      <c r="AZ5467" s="36"/>
    </row>
    <row r="5468" spans="52:52">
      <c r="AZ5468" s="36"/>
    </row>
    <row r="5469" spans="52:52">
      <c r="AZ5469" s="36"/>
    </row>
    <row r="5470" spans="52:52">
      <c r="AZ5470" s="36"/>
    </row>
    <row r="5471" spans="52:52">
      <c r="AZ5471" s="36"/>
    </row>
    <row r="5472" spans="52:52">
      <c r="AZ5472" s="36"/>
    </row>
    <row r="5473" spans="52:52">
      <c r="AZ5473" s="36"/>
    </row>
    <row r="5474" spans="52:52">
      <c r="AZ5474" s="36"/>
    </row>
    <row r="5475" spans="52:52">
      <c r="AZ5475" s="36"/>
    </row>
    <row r="5476" spans="52:52">
      <c r="AZ5476" s="36"/>
    </row>
    <row r="5477" spans="52:52">
      <c r="AZ5477" s="36"/>
    </row>
    <row r="5478" spans="52:52">
      <c r="AZ5478" s="36"/>
    </row>
    <row r="5479" spans="52:52">
      <c r="AZ5479" s="36"/>
    </row>
    <row r="5480" spans="52:52">
      <c r="AZ5480" s="36"/>
    </row>
    <row r="5481" spans="52:52">
      <c r="AZ5481" s="36"/>
    </row>
    <row r="5482" spans="52:52">
      <c r="AZ5482" s="36"/>
    </row>
    <row r="5483" spans="52:52">
      <c r="AZ5483" s="36"/>
    </row>
    <row r="5484" spans="52:52">
      <c r="AZ5484" s="36"/>
    </row>
    <row r="5485" spans="52:52">
      <c r="AZ5485" s="36"/>
    </row>
    <row r="5486" spans="52:52">
      <c r="AZ5486" s="36"/>
    </row>
    <row r="5487" spans="52:52">
      <c r="AZ5487" s="36"/>
    </row>
    <row r="5488" spans="52:52">
      <c r="AZ5488" s="36"/>
    </row>
    <row r="5489" spans="52:52">
      <c r="AZ5489" s="36"/>
    </row>
    <row r="5490" spans="52:52">
      <c r="AZ5490" s="36"/>
    </row>
    <row r="5491" spans="52:52">
      <c r="AZ5491" s="36"/>
    </row>
    <row r="5492" spans="52:52">
      <c r="AZ5492" s="36"/>
    </row>
    <row r="5493" spans="52:52">
      <c r="AZ5493" s="36"/>
    </row>
    <row r="5494" spans="52:52">
      <c r="AZ5494" s="36"/>
    </row>
    <row r="5495" spans="52:52">
      <c r="AZ5495" s="36"/>
    </row>
    <row r="5496" spans="52:52">
      <c r="AZ5496" s="36"/>
    </row>
    <row r="5497" spans="52:52">
      <c r="AZ5497" s="36"/>
    </row>
    <row r="5498" spans="52:52">
      <c r="AZ5498" s="36"/>
    </row>
    <row r="5499" spans="52:52">
      <c r="AZ5499" s="36"/>
    </row>
    <row r="5500" spans="52:52">
      <c r="AZ5500" s="36"/>
    </row>
    <row r="5501" spans="52:52">
      <c r="AZ5501" s="36"/>
    </row>
    <row r="5502" spans="52:52">
      <c r="AZ5502" s="36"/>
    </row>
    <row r="5503" spans="52:52">
      <c r="AZ5503" s="36"/>
    </row>
    <row r="5504" spans="52:52">
      <c r="AZ5504" s="36"/>
    </row>
    <row r="5505" spans="52:52">
      <c r="AZ5505" s="36"/>
    </row>
    <row r="5506" spans="52:52">
      <c r="AZ5506" s="36"/>
    </row>
    <row r="5507" spans="52:52">
      <c r="AZ5507" s="36"/>
    </row>
    <row r="5508" spans="52:52">
      <c r="AZ5508" s="36"/>
    </row>
    <row r="5509" spans="52:52">
      <c r="AZ5509" s="36"/>
    </row>
    <row r="5510" spans="52:52">
      <c r="AZ5510" s="36"/>
    </row>
    <row r="5511" spans="52:52">
      <c r="AZ5511" s="36"/>
    </row>
    <row r="5512" spans="52:52">
      <c r="AZ5512" s="36"/>
    </row>
    <row r="5513" spans="52:52">
      <c r="AZ5513" s="36"/>
    </row>
    <row r="5514" spans="52:52">
      <c r="AZ5514" s="36"/>
    </row>
    <row r="5515" spans="52:52">
      <c r="AZ5515" s="36"/>
    </row>
    <row r="5516" spans="52:52">
      <c r="AZ5516" s="36"/>
    </row>
    <row r="5517" spans="52:52">
      <c r="AZ5517" s="36"/>
    </row>
    <row r="5518" spans="52:52">
      <c r="AZ5518" s="36"/>
    </row>
    <row r="5519" spans="52:52">
      <c r="AZ5519" s="36"/>
    </row>
    <row r="5520" spans="52:52">
      <c r="AZ5520" s="36"/>
    </row>
    <row r="5521" spans="52:52">
      <c r="AZ5521" s="36"/>
    </row>
    <row r="5522" spans="52:52">
      <c r="AZ5522" s="36"/>
    </row>
    <row r="5523" spans="52:52">
      <c r="AZ5523" s="36"/>
    </row>
    <row r="5524" spans="52:52">
      <c r="AZ5524" s="36"/>
    </row>
    <row r="5525" spans="52:52">
      <c r="AZ5525" s="36"/>
    </row>
    <row r="5526" spans="52:52">
      <c r="AZ5526" s="36"/>
    </row>
    <row r="5527" spans="52:52">
      <c r="AZ5527" s="36"/>
    </row>
    <row r="5528" spans="52:52">
      <c r="AZ5528" s="36"/>
    </row>
    <row r="5529" spans="52:52">
      <c r="AZ5529" s="36"/>
    </row>
    <row r="5530" spans="52:52">
      <c r="AZ5530" s="36"/>
    </row>
    <row r="5531" spans="52:52">
      <c r="AZ5531" s="36"/>
    </row>
    <row r="5532" spans="52:52">
      <c r="AZ5532" s="36"/>
    </row>
    <row r="5533" spans="52:52">
      <c r="AZ5533" s="36"/>
    </row>
    <row r="5534" spans="52:52">
      <c r="AZ5534" s="36"/>
    </row>
    <row r="5535" spans="52:52">
      <c r="AZ5535" s="36"/>
    </row>
    <row r="5536" spans="52:52">
      <c r="AZ5536" s="36"/>
    </row>
    <row r="5537" spans="52:52">
      <c r="AZ5537" s="36"/>
    </row>
    <row r="5538" spans="52:52">
      <c r="AZ5538" s="36"/>
    </row>
    <row r="5539" spans="52:52">
      <c r="AZ5539" s="36"/>
    </row>
    <row r="5540" spans="52:52">
      <c r="AZ5540" s="36"/>
    </row>
    <row r="5541" spans="52:52">
      <c r="AZ5541" s="36"/>
    </row>
    <row r="5542" spans="52:52">
      <c r="AZ5542" s="36"/>
    </row>
    <row r="5543" spans="52:52">
      <c r="AZ5543" s="36"/>
    </row>
    <row r="5544" spans="52:52">
      <c r="AZ5544" s="36"/>
    </row>
    <row r="5545" spans="52:52">
      <c r="AZ5545" s="36"/>
    </row>
    <row r="5546" spans="52:52">
      <c r="AZ5546" s="36"/>
    </row>
    <row r="5547" spans="52:52">
      <c r="AZ5547" s="36"/>
    </row>
    <row r="5548" spans="52:52">
      <c r="AZ5548" s="36"/>
    </row>
    <row r="5549" spans="52:52">
      <c r="AZ5549" s="36"/>
    </row>
    <row r="5550" spans="52:52">
      <c r="AZ5550" s="36"/>
    </row>
    <row r="5551" spans="52:52">
      <c r="AZ5551" s="36"/>
    </row>
    <row r="5552" spans="52:52">
      <c r="AZ5552" s="36"/>
    </row>
    <row r="5553" spans="52:52">
      <c r="AZ5553" s="36"/>
    </row>
    <row r="5554" spans="52:52">
      <c r="AZ5554" s="36"/>
    </row>
    <row r="5555" spans="52:52">
      <c r="AZ5555" s="36"/>
    </row>
    <row r="5556" spans="52:52">
      <c r="AZ5556" s="36"/>
    </row>
    <row r="5557" spans="52:52">
      <c r="AZ5557" s="36"/>
    </row>
    <row r="5558" spans="52:52">
      <c r="AZ5558" s="36"/>
    </row>
    <row r="5559" spans="52:52">
      <c r="AZ5559" s="36"/>
    </row>
    <row r="5560" spans="52:52">
      <c r="AZ5560" s="36"/>
    </row>
    <row r="5561" spans="52:52">
      <c r="AZ5561" s="36"/>
    </row>
    <row r="5562" spans="52:52">
      <c r="AZ5562" s="36"/>
    </row>
    <row r="5563" spans="52:52">
      <c r="AZ5563" s="36"/>
    </row>
    <row r="5564" spans="52:52">
      <c r="AZ5564" s="36"/>
    </row>
    <row r="5565" spans="52:52">
      <c r="AZ5565" s="36"/>
    </row>
    <row r="5566" spans="52:52">
      <c r="AZ5566" s="36"/>
    </row>
    <row r="5567" spans="52:52">
      <c r="AZ5567" s="36"/>
    </row>
    <row r="5568" spans="52:52">
      <c r="AZ5568" s="36"/>
    </row>
    <row r="5569" spans="52:52">
      <c r="AZ5569" s="36"/>
    </row>
    <row r="5570" spans="52:52">
      <c r="AZ5570" s="36"/>
    </row>
    <row r="5571" spans="52:52">
      <c r="AZ5571" s="36"/>
    </row>
    <row r="5572" spans="52:52">
      <c r="AZ5572" s="36"/>
    </row>
    <row r="5573" spans="52:52">
      <c r="AZ5573" s="36"/>
    </row>
    <row r="5574" spans="52:52">
      <c r="AZ5574" s="36"/>
    </row>
    <row r="5575" spans="52:52">
      <c r="AZ5575" s="36"/>
    </row>
    <row r="5576" spans="52:52">
      <c r="AZ5576" s="36"/>
    </row>
    <row r="5577" spans="52:52">
      <c r="AZ5577" s="36"/>
    </row>
    <row r="5578" spans="52:52">
      <c r="AZ5578" s="36"/>
    </row>
    <row r="5579" spans="52:52">
      <c r="AZ5579" s="36"/>
    </row>
    <row r="5580" spans="52:52">
      <c r="AZ5580" s="36"/>
    </row>
    <row r="5581" spans="52:52">
      <c r="AZ5581" s="36"/>
    </row>
    <row r="5582" spans="52:52">
      <c r="AZ5582" s="36"/>
    </row>
    <row r="5583" spans="52:52">
      <c r="AZ5583" s="36"/>
    </row>
    <row r="5584" spans="52:52">
      <c r="AZ5584" s="36"/>
    </row>
    <row r="5585" spans="52:52">
      <c r="AZ5585" s="36"/>
    </row>
    <row r="5586" spans="52:52">
      <c r="AZ5586" s="36"/>
    </row>
    <row r="5587" spans="52:52">
      <c r="AZ5587" s="36"/>
    </row>
    <row r="5588" spans="52:52">
      <c r="AZ5588" s="36"/>
    </row>
    <row r="5589" spans="52:52">
      <c r="AZ5589" s="36"/>
    </row>
    <row r="5590" spans="52:52">
      <c r="AZ5590" s="36"/>
    </row>
    <row r="5591" spans="52:52">
      <c r="AZ5591" s="36"/>
    </row>
    <row r="5592" spans="52:52">
      <c r="AZ5592" s="36"/>
    </row>
    <row r="5593" spans="52:52">
      <c r="AZ5593" s="36"/>
    </row>
    <row r="5594" spans="52:52">
      <c r="AZ5594" s="36"/>
    </row>
    <row r="5595" spans="52:52">
      <c r="AZ5595" s="36"/>
    </row>
    <row r="5596" spans="52:52">
      <c r="AZ5596" s="36"/>
    </row>
    <row r="5597" spans="52:52">
      <c r="AZ5597" s="36"/>
    </row>
    <row r="5598" spans="52:52">
      <c r="AZ5598" s="36"/>
    </row>
    <row r="5599" spans="52:52">
      <c r="AZ5599" s="36"/>
    </row>
    <row r="5600" spans="52:52">
      <c r="AZ5600" s="41"/>
    </row>
    <row r="5601" spans="52:52">
      <c r="AZ5601" s="41"/>
    </row>
    <row r="5602" spans="52:52">
      <c r="AZ5602" s="41"/>
    </row>
    <row r="5603" spans="52:52">
      <c r="AZ5603" s="41"/>
    </row>
    <row r="5604" spans="52:52">
      <c r="AZ5604" s="41"/>
    </row>
    <row r="5605" spans="52:52">
      <c r="AZ5605" s="41"/>
    </row>
    <row r="5606" spans="52:52">
      <c r="AZ5606" s="41"/>
    </row>
    <row r="5607" spans="52:52">
      <c r="AZ5607" s="41"/>
    </row>
    <row r="5608" spans="52:52">
      <c r="AZ5608" s="41"/>
    </row>
    <row r="5609" spans="52:52">
      <c r="AZ5609" s="41"/>
    </row>
    <row r="5610" spans="52:52">
      <c r="AZ5610" s="41"/>
    </row>
    <row r="5611" spans="52:52">
      <c r="AZ5611" s="41"/>
    </row>
    <row r="5612" spans="52:52">
      <c r="AZ5612" s="41"/>
    </row>
    <row r="5613" spans="52:52">
      <c r="AZ5613" s="41"/>
    </row>
    <row r="5614" spans="52:52">
      <c r="AZ5614" s="41"/>
    </row>
    <row r="5615" spans="52:52">
      <c r="AZ5615" s="41"/>
    </row>
    <row r="5616" spans="52:52">
      <c r="AZ5616" s="41"/>
    </row>
    <row r="5617" spans="52:52">
      <c r="AZ5617" s="41"/>
    </row>
    <row r="5618" spans="52:52">
      <c r="AZ5618" s="41"/>
    </row>
    <row r="5619" spans="52:52">
      <c r="AZ5619" s="41"/>
    </row>
    <row r="5620" spans="52:52">
      <c r="AZ5620" s="41"/>
    </row>
    <row r="5621" spans="52:52">
      <c r="AZ5621" s="41"/>
    </row>
    <row r="5622" spans="52:52">
      <c r="AZ5622" s="41"/>
    </row>
    <row r="5623" spans="52:52">
      <c r="AZ5623" s="41"/>
    </row>
    <row r="5624" spans="52:52">
      <c r="AZ5624" s="41"/>
    </row>
    <row r="5625" spans="52:52">
      <c r="AZ5625" s="41"/>
    </row>
    <row r="5626" spans="52:52">
      <c r="AZ5626" s="41"/>
    </row>
    <row r="5627" spans="52:52">
      <c r="AZ5627" s="41"/>
    </row>
    <row r="5628" spans="52:52">
      <c r="AZ5628" s="41"/>
    </row>
    <row r="5629" spans="52:52">
      <c r="AZ5629" s="41"/>
    </row>
    <row r="5630" spans="52:52">
      <c r="AZ5630" s="41"/>
    </row>
    <row r="5631" spans="52:52">
      <c r="AZ5631" s="41"/>
    </row>
    <row r="5632" spans="52:52">
      <c r="AZ5632" s="41"/>
    </row>
    <row r="5633" spans="52:52">
      <c r="AZ5633" s="41"/>
    </row>
    <row r="5634" spans="52:52">
      <c r="AZ5634" s="41"/>
    </row>
    <row r="5635" spans="52:52">
      <c r="AZ5635" s="41"/>
    </row>
    <row r="5636" spans="52:52">
      <c r="AZ5636" s="41"/>
    </row>
    <row r="5637" spans="52:52">
      <c r="AZ5637" s="41"/>
    </row>
    <row r="5638" spans="52:52">
      <c r="AZ5638" s="41"/>
    </row>
    <row r="5639" spans="52:52">
      <c r="AZ5639" s="41"/>
    </row>
    <row r="5640" spans="52:52">
      <c r="AZ5640" s="41"/>
    </row>
    <row r="5641" spans="52:52">
      <c r="AZ5641" s="41"/>
    </row>
    <row r="5642" spans="52:52">
      <c r="AZ5642" s="41"/>
    </row>
    <row r="5643" spans="52:52">
      <c r="AZ5643" s="41"/>
    </row>
    <row r="5644" spans="52:52">
      <c r="AZ5644" s="41"/>
    </row>
    <row r="5645" spans="52:52">
      <c r="AZ5645" s="41"/>
    </row>
    <row r="5646" spans="52:52">
      <c r="AZ5646" s="41"/>
    </row>
    <row r="5647" spans="52:52">
      <c r="AZ5647" s="41"/>
    </row>
    <row r="5648" spans="52:52">
      <c r="AZ5648" s="41"/>
    </row>
    <row r="5649" spans="52:52">
      <c r="AZ5649" s="41"/>
    </row>
    <row r="5650" spans="52:52">
      <c r="AZ5650" s="41"/>
    </row>
    <row r="5651" spans="52:52">
      <c r="AZ5651" s="41"/>
    </row>
    <row r="5652" spans="52:52">
      <c r="AZ5652" s="41"/>
    </row>
    <row r="5653" spans="52:52">
      <c r="AZ5653" s="41"/>
    </row>
    <row r="5654" spans="52:52">
      <c r="AZ5654" s="41"/>
    </row>
    <row r="5655" spans="52:52">
      <c r="AZ5655" s="41"/>
    </row>
    <row r="5656" spans="52:52">
      <c r="AZ5656" s="41"/>
    </row>
    <row r="5657" spans="52:52">
      <c r="AZ5657" s="41"/>
    </row>
    <row r="5658" spans="52:52">
      <c r="AZ5658" s="41"/>
    </row>
    <row r="5659" spans="52:52">
      <c r="AZ5659" s="41"/>
    </row>
    <row r="5660" spans="52:52">
      <c r="AZ5660" s="41"/>
    </row>
    <row r="5661" spans="52:52">
      <c r="AZ5661" s="41"/>
    </row>
    <row r="5662" spans="52:52">
      <c r="AZ5662" s="41"/>
    </row>
    <row r="5663" spans="52:52">
      <c r="AZ5663" s="41"/>
    </row>
    <row r="5664" spans="52:52">
      <c r="AZ5664" s="41"/>
    </row>
    <row r="5665" spans="52:52">
      <c r="AZ5665" s="41"/>
    </row>
    <row r="5666" spans="52:52">
      <c r="AZ5666" s="41"/>
    </row>
    <row r="5667" spans="52:52">
      <c r="AZ5667" s="41"/>
    </row>
    <row r="5668" spans="52:52">
      <c r="AZ5668" s="41"/>
    </row>
    <row r="5669" spans="52:52">
      <c r="AZ5669" s="41"/>
    </row>
    <row r="5670" spans="52:52">
      <c r="AZ5670" s="41"/>
    </row>
    <row r="5671" spans="52:52">
      <c r="AZ5671" s="41"/>
    </row>
    <row r="5672" spans="52:52">
      <c r="AZ5672" s="41"/>
    </row>
    <row r="5673" spans="52:52">
      <c r="AZ5673" s="41"/>
    </row>
    <row r="5674" spans="52:52">
      <c r="AZ5674" s="41"/>
    </row>
    <row r="5675" spans="52:52">
      <c r="AZ5675" s="41"/>
    </row>
    <row r="5676" spans="52:52">
      <c r="AZ5676" s="41"/>
    </row>
    <row r="5677" spans="52:52">
      <c r="AZ5677" s="41"/>
    </row>
    <row r="5678" spans="52:52">
      <c r="AZ5678" s="41"/>
    </row>
    <row r="5679" spans="52:52">
      <c r="AZ5679" s="41"/>
    </row>
    <row r="5680" spans="52:52">
      <c r="AZ5680" s="41"/>
    </row>
    <row r="5681" spans="52:52">
      <c r="AZ5681" s="41"/>
    </row>
    <row r="5682" spans="52:52">
      <c r="AZ5682" s="41"/>
    </row>
    <row r="5683" spans="52:52">
      <c r="AZ5683" s="41"/>
    </row>
    <row r="5684" spans="52:52">
      <c r="AZ5684" s="41"/>
    </row>
    <row r="5685" spans="52:52">
      <c r="AZ5685" s="41"/>
    </row>
    <row r="5686" spans="52:52">
      <c r="AZ5686" s="41"/>
    </row>
    <row r="5687" spans="52:52">
      <c r="AZ5687" s="41"/>
    </row>
    <row r="5688" spans="52:52">
      <c r="AZ5688" s="41"/>
    </row>
    <row r="5689" spans="52:52">
      <c r="AZ5689" s="41"/>
    </row>
    <row r="5690" spans="52:52">
      <c r="AZ5690" s="41"/>
    </row>
    <row r="5691" spans="52:52">
      <c r="AZ5691" s="41"/>
    </row>
    <row r="5692" spans="52:52">
      <c r="AZ5692" s="41"/>
    </row>
    <row r="5693" spans="52:52">
      <c r="AZ5693" s="41"/>
    </row>
    <row r="5694" spans="52:52">
      <c r="AZ5694" s="41"/>
    </row>
    <row r="5695" spans="52:52">
      <c r="AZ5695" s="41"/>
    </row>
    <row r="5696" spans="52:52">
      <c r="AZ5696" s="41"/>
    </row>
    <row r="5697" spans="52:52">
      <c r="AZ5697" s="41"/>
    </row>
    <row r="5698" spans="52:52">
      <c r="AZ5698" s="41"/>
    </row>
    <row r="5699" spans="52:52">
      <c r="AZ5699" s="41"/>
    </row>
    <row r="5700" spans="52:52">
      <c r="AZ5700" s="41"/>
    </row>
    <row r="5701" spans="52:52">
      <c r="AZ5701" s="41"/>
    </row>
    <row r="5702" spans="52:52">
      <c r="AZ5702" s="41"/>
    </row>
    <row r="5703" spans="52:52">
      <c r="AZ5703" s="41"/>
    </row>
    <row r="5704" spans="52:52">
      <c r="AZ5704" s="41"/>
    </row>
    <row r="5705" spans="52:52">
      <c r="AZ5705" s="41"/>
    </row>
    <row r="5706" spans="52:52">
      <c r="AZ5706" s="41"/>
    </row>
    <row r="5707" spans="52:52">
      <c r="AZ5707" s="41"/>
    </row>
    <row r="5708" spans="52:52">
      <c r="AZ5708" s="41"/>
    </row>
    <row r="5709" spans="52:52">
      <c r="AZ5709" s="41"/>
    </row>
    <row r="5710" spans="52:52">
      <c r="AZ5710" s="41"/>
    </row>
    <row r="5711" spans="52:52">
      <c r="AZ5711" s="41"/>
    </row>
    <row r="5712" spans="52:52">
      <c r="AZ5712" s="41"/>
    </row>
    <row r="5713" spans="52:52">
      <c r="AZ5713" s="41"/>
    </row>
    <row r="5714" spans="52:52">
      <c r="AZ5714" s="41"/>
    </row>
    <row r="5715" spans="52:52">
      <c r="AZ5715" s="41"/>
    </row>
    <row r="5716" spans="52:52">
      <c r="AZ5716" s="41"/>
    </row>
    <row r="5717" spans="52:52">
      <c r="AZ5717" s="41"/>
    </row>
    <row r="5718" spans="52:52">
      <c r="AZ5718" s="41"/>
    </row>
    <row r="5719" spans="52:52">
      <c r="AZ5719" s="41"/>
    </row>
    <row r="5720" spans="52:52">
      <c r="AZ5720" s="41"/>
    </row>
    <row r="5721" spans="52:52">
      <c r="AZ5721" s="41"/>
    </row>
    <row r="5722" spans="52:52">
      <c r="AZ5722" s="41"/>
    </row>
    <row r="5723" spans="52:52">
      <c r="AZ5723" s="41"/>
    </row>
    <row r="5724" spans="52:52">
      <c r="AZ5724" s="41"/>
    </row>
    <row r="5725" spans="52:52">
      <c r="AZ5725" s="41"/>
    </row>
    <row r="5726" spans="52:52">
      <c r="AZ5726" s="41"/>
    </row>
    <row r="5727" spans="52:52">
      <c r="AZ5727" s="41"/>
    </row>
    <row r="5728" spans="52:52">
      <c r="AZ5728" s="41"/>
    </row>
    <row r="5729" spans="52:52">
      <c r="AZ5729" s="41"/>
    </row>
    <row r="5730" spans="52:52">
      <c r="AZ5730" s="41"/>
    </row>
    <row r="5731" spans="52:52">
      <c r="AZ5731" s="41"/>
    </row>
    <row r="5732" spans="52:52">
      <c r="AZ5732" s="41"/>
    </row>
    <row r="5733" spans="52:52">
      <c r="AZ5733" s="41"/>
    </row>
    <row r="5734" spans="52:52">
      <c r="AZ5734" s="41"/>
    </row>
    <row r="5735" spans="52:52">
      <c r="AZ5735" s="41"/>
    </row>
    <row r="5736" spans="52:52">
      <c r="AZ5736" s="41"/>
    </row>
    <row r="5737" spans="52:52">
      <c r="AZ5737" s="41"/>
    </row>
    <row r="5738" spans="52:52">
      <c r="AZ5738" s="41"/>
    </row>
    <row r="5739" spans="52:52">
      <c r="AZ5739" s="41"/>
    </row>
    <row r="5740" spans="52:52">
      <c r="AZ5740" s="41"/>
    </row>
    <row r="5741" spans="52:52">
      <c r="AZ5741" s="41"/>
    </row>
    <row r="5742" spans="52:52">
      <c r="AZ5742" s="41"/>
    </row>
    <row r="5743" spans="52:52">
      <c r="AZ5743" s="41"/>
    </row>
    <row r="5744" spans="52:52">
      <c r="AZ5744" s="41"/>
    </row>
    <row r="5745" spans="52:52">
      <c r="AZ5745" s="41"/>
    </row>
    <row r="5746" spans="52:52">
      <c r="AZ5746" s="41"/>
    </row>
    <row r="5747" spans="52:52">
      <c r="AZ5747" s="41"/>
    </row>
    <row r="5748" spans="52:52">
      <c r="AZ5748" s="41"/>
    </row>
    <row r="5749" spans="52:52">
      <c r="AZ5749" s="41"/>
    </row>
    <row r="5750" spans="52:52">
      <c r="AZ5750" s="41"/>
    </row>
    <row r="5751" spans="52:52">
      <c r="AZ5751" s="41"/>
    </row>
    <row r="5752" spans="52:52">
      <c r="AZ5752" s="41"/>
    </row>
    <row r="5753" spans="52:52">
      <c r="AZ5753" s="41"/>
    </row>
    <row r="5754" spans="52:52">
      <c r="AZ5754" s="41"/>
    </row>
    <row r="5755" spans="52:52">
      <c r="AZ5755" s="41"/>
    </row>
    <row r="5756" spans="52:52">
      <c r="AZ5756" s="41"/>
    </row>
    <row r="5757" spans="52:52">
      <c r="AZ5757" s="41"/>
    </row>
    <row r="5758" spans="52:52">
      <c r="AZ5758" s="41"/>
    </row>
    <row r="5759" spans="52:52">
      <c r="AZ5759" s="41"/>
    </row>
    <row r="5760" spans="52:52">
      <c r="AZ5760" s="41"/>
    </row>
    <row r="5761" spans="52:52">
      <c r="AZ5761" s="41"/>
    </row>
    <row r="5762" spans="52:52">
      <c r="AZ5762" s="41"/>
    </row>
    <row r="5763" spans="52:52">
      <c r="AZ5763" s="41"/>
    </row>
    <row r="5764" spans="52:52">
      <c r="AZ5764" s="41"/>
    </row>
    <row r="5765" spans="52:52">
      <c r="AZ5765" s="41"/>
    </row>
    <row r="5766" spans="52:52">
      <c r="AZ5766" s="41"/>
    </row>
    <row r="5767" spans="52:52">
      <c r="AZ5767" s="41"/>
    </row>
    <row r="5768" spans="52:52">
      <c r="AZ5768" s="41"/>
    </row>
    <row r="5769" spans="52:52">
      <c r="AZ5769" s="41"/>
    </row>
    <row r="5770" spans="52:52">
      <c r="AZ5770" s="41"/>
    </row>
    <row r="5771" spans="52:52">
      <c r="AZ5771" s="41"/>
    </row>
    <row r="5772" spans="52:52">
      <c r="AZ5772" s="41"/>
    </row>
    <row r="5773" spans="52:52">
      <c r="AZ5773" s="41"/>
    </row>
    <row r="5774" spans="52:52">
      <c r="AZ5774" s="41"/>
    </row>
    <row r="5775" spans="52:52">
      <c r="AZ5775" s="41"/>
    </row>
    <row r="5776" spans="52:52">
      <c r="AZ5776" s="41"/>
    </row>
    <row r="5777" spans="52:52">
      <c r="AZ5777" s="41"/>
    </row>
    <row r="5778" spans="52:52">
      <c r="AZ5778" s="41"/>
    </row>
    <row r="5779" spans="52:52">
      <c r="AZ5779" s="41"/>
    </row>
    <row r="5780" spans="52:52">
      <c r="AZ5780" s="41"/>
    </row>
    <row r="5781" spans="52:52">
      <c r="AZ5781" s="41"/>
    </row>
    <row r="5782" spans="52:52">
      <c r="AZ5782" s="41"/>
    </row>
    <row r="5783" spans="52:52">
      <c r="AZ5783" s="41"/>
    </row>
    <row r="5784" spans="52:52">
      <c r="AZ5784" s="41"/>
    </row>
    <row r="5785" spans="52:52">
      <c r="AZ5785" s="41"/>
    </row>
    <row r="5786" spans="52:52">
      <c r="AZ5786" s="41"/>
    </row>
    <row r="5787" spans="52:52">
      <c r="AZ5787" s="41"/>
    </row>
    <row r="5788" spans="52:52">
      <c r="AZ5788" s="41"/>
    </row>
    <row r="5789" spans="52:52">
      <c r="AZ5789" s="41"/>
    </row>
    <row r="5790" spans="52:52">
      <c r="AZ5790" s="41"/>
    </row>
    <row r="5791" spans="52:52">
      <c r="AZ5791" s="41"/>
    </row>
    <row r="5792" spans="52:52">
      <c r="AZ5792" s="41"/>
    </row>
    <row r="5793" spans="52:52">
      <c r="AZ5793" s="41"/>
    </row>
    <row r="5794" spans="52:52">
      <c r="AZ5794" s="41"/>
    </row>
    <row r="5795" spans="52:52">
      <c r="AZ5795" s="41"/>
    </row>
    <row r="5796" spans="52:52">
      <c r="AZ5796" s="41"/>
    </row>
    <row r="5797" spans="52:52">
      <c r="AZ5797" s="41"/>
    </row>
    <row r="5798" spans="52:52">
      <c r="AZ5798" s="41"/>
    </row>
    <row r="5799" spans="52:52">
      <c r="AZ5799" s="41"/>
    </row>
    <row r="5800" spans="52:52">
      <c r="AZ5800" s="41"/>
    </row>
    <row r="5801" spans="52:52">
      <c r="AZ5801" s="41"/>
    </row>
    <row r="5802" spans="52:52">
      <c r="AZ5802" s="41"/>
    </row>
    <row r="5803" spans="52:52">
      <c r="AZ5803" s="41"/>
    </row>
    <row r="5804" spans="52:52">
      <c r="AZ5804" s="41"/>
    </row>
    <row r="5805" spans="52:52">
      <c r="AZ5805" s="41"/>
    </row>
    <row r="5806" spans="52:52">
      <c r="AZ5806" s="41"/>
    </row>
    <row r="5807" spans="52:52">
      <c r="AZ5807" s="41"/>
    </row>
    <row r="5808" spans="52:52">
      <c r="AZ5808" s="41"/>
    </row>
    <row r="5809" spans="52:52">
      <c r="AZ5809" s="41"/>
    </row>
    <row r="5810" spans="52:52">
      <c r="AZ5810" s="41"/>
    </row>
    <row r="5811" spans="52:52">
      <c r="AZ5811" s="41"/>
    </row>
    <row r="5812" spans="52:52">
      <c r="AZ5812" s="41"/>
    </row>
    <row r="5813" spans="52:52">
      <c r="AZ5813" s="41"/>
    </row>
    <row r="5814" spans="52:52">
      <c r="AZ5814" s="41"/>
    </row>
    <row r="5815" spans="52:52">
      <c r="AZ5815" s="41"/>
    </row>
    <row r="5816" spans="52:52">
      <c r="AZ5816" s="41"/>
    </row>
    <row r="5817" spans="52:52">
      <c r="AZ5817" s="41"/>
    </row>
    <row r="5818" spans="52:52">
      <c r="AZ5818" s="41"/>
    </row>
    <row r="5819" spans="52:52">
      <c r="AZ5819" s="41"/>
    </row>
    <row r="5820" spans="52:52">
      <c r="AZ5820" s="41"/>
    </row>
    <row r="5821" spans="52:52">
      <c r="AZ5821" s="41"/>
    </row>
    <row r="5822" spans="52:52">
      <c r="AZ5822" s="41"/>
    </row>
    <row r="5823" spans="52:52">
      <c r="AZ5823" s="41"/>
    </row>
    <row r="5824" spans="52:52">
      <c r="AZ5824" s="41"/>
    </row>
    <row r="5825" spans="52:52">
      <c r="AZ5825" s="41"/>
    </row>
    <row r="5826" spans="52:52">
      <c r="AZ5826" s="41"/>
    </row>
    <row r="5827" spans="52:52">
      <c r="AZ5827" s="41"/>
    </row>
    <row r="5828" spans="52:52">
      <c r="AZ5828" s="41"/>
    </row>
    <row r="5829" spans="52:52">
      <c r="AZ5829" s="41"/>
    </row>
    <row r="5830" spans="52:52">
      <c r="AZ5830" s="41"/>
    </row>
    <row r="5831" spans="52:52">
      <c r="AZ5831" s="41"/>
    </row>
    <row r="5832" spans="52:52">
      <c r="AZ5832" s="41"/>
    </row>
    <row r="5833" spans="52:52">
      <c r="AZ5833" s="41"/>
    </row>
    <row r="5834" spans="52:52">
      <c r="AZ5834" s="41"/>
    </row>
    <row r="5835" spans="52:52">
      <c r="AZ5835" s="41"/>
    </row>
    <row r="5836" spans="52:52">
      <c r="AZ5836" s="41"/>
    </row>
    <row r="5837" spans="52:52">
      <c r="AZ5837" s="41"/>
    </row>
    <row r="5838" spans="52:52">
      <c r="AZ5838" s="41"/>
    </row>
    <row r="5839" spans="52:52">
      <c r="AZ5839" s="41"/>
    </row>
    <row r="5840" spans="52:52">
      <c r="AZ5840" s="41"/>
    </row>
    <row r="5841" spans="52:52">
      <c r="AZ5841" s="41"/>
    </row>
    <row r="5842" spans="52:52">
      <c r="AZ5842" s="41"/>
    </row>
    <row r="5843" spans="52:52">
      <c r="AZ5843" s="41"/>
    </row>
    <row r="5844" spans="52:52">
      <c r="AZ5844" s="41"/>
    </row>
    <row r="5845" spans="52:52">
      <c r="AZ5845" s="41"/>
    </row>
    <row r="5846" spans="52:52">
      <c r="AZ5846" s="41"/>
    </row>
    <row r="5847" spans="52:52">
      <c r="AZ5847" s="41"/>
    </row>
    <row r="5848" spans="52:52">
      <c r="AZ5848" s="41"/>
    </row>
    <row r="5849" spans="52:52">
      <c r="AZ5849" s="41"/>
    </row>
    <row r="5850" spans="52:52">
      <c r="AZ5850" s="41"/>
    </row>
    <row r="5851" spans="52:52">
      <c r="AZ5851" s="41"/>
    </row>
    <row r="5852" spans="52:52">
      <c r="AZ5852" s="41"/>
    </row>
    <row r="5853" spans="52:52">
      <c r="AZ5853" s="41"/>
    </row>
    <row r="5854" spans="52:52">
      <c r="AZ5854" s="41"/>
    </row>
    <row r="5855" spans="52:52">
      <c r="AZ5855" s="41"/>
    </row>
    <row r="5856" spans="52:52">
      <c r="AZ5856" s="41"/>
    </row>
    <row r="5857" spans="52:52">
      <c r="AZ5857" s="41"/>
    </row>
    <row r="5858" spans="52:52">
      <c r="AZ5858" s="41"/>
    </row>
    <row r="5859" spans="52:52">
      <c r="AZ5859" s="41"/>
    </row>
    <row r="5860" spans="52:52">
      <c r="AZ5860" s="41"/>
    </row>
    <row r="5861" spans="52:52">
      <c r="AZ5861" s="41"/>
    </row>
    <row r="5862" spans="52:52">
      <c r="AZ5862" s="41"/>
    </row>
    <row r="5863" spans="52:52">
      <c r="AZ5863" s="41"/>
    </row>
    <row r="5864" spans="52:52">
      <c r="AZ5864" s="41"/>
    </row>
    <row r="5865" spans="52:52">
      <c r="AZ5865" s="41"/>
    </row>
    <row r="5866" spans="52:52">
      <c r="AZ5866" s="41"/>
    </row>
    <row r="5867" spans="52:52">
      <c r="AZ5867" s="41"/>
    </row>
    <row r="5868" spans="52:52">
      <c r="AZ5868" s="41"/>
    </row>
    <row r="5869" spans="52:52">
      <c r="AZ5869" s="41"/>
    </row>
    <row r="5870" spans="52:52">
      <c r="AZ5870" s="41"/>
    </row>
    <row r="5871" spans="52:52">
      <c r="AZ5871" s="41"/>
    </row>
    <row r="5872" spans="52:52">
      <c r="AZ5872" s="41"/>
    </row>
    <row r="5873" spans="52:52">
      <c r="AZ5873" s="41"/>
    </row>
    <row r="5874" spans="52:52">
      <c r="AZ5874" s="41"/>
    </row>
    <row r="5875" spans="52:52">
      <c r="AZ5875" s="41"/>
    </row>
    <row r="5876" spans="52:52">
      <c r="AZ5876" s="41"/>
    </row>
    <row r="5877" spans="52:52">
      <c r="AZ5877" s="41"/>
    </row>
    <row r="5878" spans="52:52">
      <c r="AZ5878" s="41"/>
    </row>
    <row r="5879" spans="52:52">
      <c r="AZ5879" s="41"/>
    </row>
    <row r="5880" spans="52:52">
      <c r="AZ5880" s="41"/>
    </row>
    <row r="5881" spans="52:52">
      <c r="AZ5881" s="41"/>
    </row>
    <row r="5882" spans="52:52">
      <c r="AZ5882" s="41"/>
    </row>
    <row r="5883" spans="52:52">
      <c r="AZ5883" s="41"/>
    </row>
    <row r="5884" spans="52:52">
      <c r="AZ5884" s="41"/>
    </row>
    <row r="5885" spans="52:52">
      <c r="AZ5885" s="41"/>
    </row>
    <row r="5886" spans="52:52">
      <c r="AZ5886" s="41"/>
    </row>
    <row r="5887" spans="52:52">
      <c r="AZ5887" s="41"/>
    </row>
    <row r="5888" spans="52:52">
      <c r="AZ5888" s="41"/>
    </row>
    <row r="5889" spans="52:52">
      <c r="AZ5889" s="41"/>
    </row>
    <row r="5890" spans="52:52">
      <c r="AZ5890" s="41"/>
    </row>
    <row r="5891" spans="52:52">
      <c r="AZ5891" s="41"/>
    </row>
    <row r="5892" spans="52:52">
      <c r="AZ5892" s="41"/>
    </row>
    <row r="5893" spans="52:52">
      <c r="AZ5893" s="41"/>
    </row>
    <row r="5894" spans="52:52">
      <c r="AZ5894" s="41"/>
    </row>
    <row r="5895" spans="52:52">
      <c r="AZ5895" s="41"/>
    </row>
    <row r="5896" spans="52:52">
      <c r="AZ5896" s="41"/>
    </row>
    <row r="5897" spans="52:52">
      <c r="AZ5897" s="41"/>
    </row>
    <row r="5898" spans="52:52">
      <c r="AZ5898" s="41"/>
    </row>
    <row r="5899" spans="52:52">
      <c r="AZ5899" s="41"/>
    </row>
    <row r="5900" spans="52:52">
      <c r="AZ5900" s="41"/>
    </row>
    <row r="5901" spans="52:52">
      <c r="AZ5901" s="41"/>
    </row>
    <row r="5902" spans="52:52">
      <c r="AZ5902" s="41"/>
    </row>
    <row r="5903" spans="52:52">
      <c r="AZ5903" s="41"/>
    </row>
    <row r="5904" spans="52:52">
      <c r="AZ5904" s="41"/>
    </row>
    <row r="5905" spans="52:52">
      <c r="AZ5905" s="41"/>
    </row>
    <row r="5906" spans="52:52">
      <c r="AZ5906" s="41"/>
    </row>
    <row r="5907" spans="52:52">
      <c r="AZ5907" s="41"/>
    </row>
    <row r="5908" spans="52:52">
      <c r="AZ5908" s="41"/>
    </row>
    <row r="5909" spans="52:52">
      <c r="AZ5909" s="41"/>
    </row>
    <row r="5910" spans="52:52">
      <c r="AZ5910" s="41"/>
    </row>
    <row r="5911" spans="52:52">
      <c r="AZ5911" s="41"/>
    </row>
    <row r="5912" spans="52:52">
      <c r="AZ5912" s="41"/>
    </row>
    <row r="5913" spans="52:52">
      <c r="AZ5913" s="41"/>
    </row>
    <row r="5914" spans="52:52">
      <c r="AZ5914" s="41"/>
    </row>
    <row r="5915" spans="52:52">
      <c r="AZ5915" s="41"/>
    </row>
    <row r="5916" spans="52:52">
      <c r="AZ5916" s="41"/>
    </row>
    <row r="5917" spans="52:52">
      <c r="AZ5917" s="41"/>
    </row>
    <row r="5918" spans="52:52">
      <c r="AZ5918" s="41"/>
    </row>
    <row r="5919" spans="52:52">
      <c r="AZ5919" s="41"/>
    </row>
    <row r="5920" spans="52:52">
      <c r="AZ5920" s="41"/>
    </row>
    <row r="5921" spans="52:52">
      <c r="AZ5921" s="41"/>
    </row>
    <row r="5922" spans="52:52">
      <c r="AZ5922" s="41"/>
    </row>
    <row r="5923" spans="52:52">
      <c r="AZ5923" s="41"/>
    </row>
    <row r="5924" spans="52:52">
      <c r="AZ5924" s="41"/>
    </row>
    <row r="5925" spans="52:52">
      <c r="AZ5925" s="41"/>
    </row>
    <row r="5926" spans="52:52">
      <c r="AZ5926" s="41"/>
    </row>
    <row r="5927" spans="52:52">
      <c r="AZ5927" s="41"/>
    </row>
    <row r="5928" spans="52:52">
      <c r="AZ5928" s="41"/>
    </row>
    <row r="5929" spans="52:52">
      <c r="AZ5929" s="41"/>
    </row>
    <row r="5930" spans="52:52">
      <c r="AZ5930" s="41"/>
    </row>
    <row r="5931" spans="52:52">
      <c r="AZ5931" s="41"/>
    </row>
    <row r="5932" spans="52:52">
      <c r="AZ5932" s="41"/>
    </row>
    <row r="5933" spans="52:52">
      <c r="AZ5933" s="41"/>
    </row>
    <row r="5934" spans="52:52">
      <c r="AZ5934" s="41"/>
    </row>
    <row r="5935" spans="52:52">
      <c r="AZ5935" s="41"/>
    </row>
    <row r="5936" spans="52:52">
      <c r="AZ5936" s="41"/>
    </row>
    <row r="5937" spans="52:52">
      <c r="AZ5937" s="41"/>
    </row>
    <row r="5938" spans="52:52">
      <c r="AZ5938" s="41"/>
    </row>
    <row r="5939" spans="52:52">
      <c r="AZ5939" s="41"/>
    </row>
    <row r="5940" spans="52:52">
      <c r="AZ5940" s="41"/>
    </row>
    <row r="5941" spans="52:52">
      <c r="AZ5941" s="41"/>
    </row>
    <row r="5942" spans="52:52">
      <c r="AZ5942" s="41"/>
    </row>
    <row r="5943" spans="52:52">
      <c r="AZ5943" s="41"/>
    </row>
    <row r="5944" spans="52:52">
      <c r="AZ5944" s="41"/>
    </row>
    <row r="5945" spans="52:52">
      <c r="AZ5945" s="41"/>
    </row>
    <row r="5946" spans="52:52">
      <c r="AZ5946" s="41"/>
    </row>
    <row r="5947" spans="52:52">
      <c r="AZ5947" s="41"/>
    </row>
    <row r="5948" spans="52:52">
      <c r="AZ5948" s="41"/>
    </row>
    <row r="5949" spans="52:52">
      <c r="AZ5949" s="41"/>
    </row>
    <row r="5950" spans="52:52">
      <c r="AZ5950" s="41"/>
    </row>
    <row r="5951" spans="52:52">
      <c r="AZ5951" s="41"/>
    </row>
    <row r="5952" spans="52:52">
      <c r="AZ5952" s="41"/>
    </row>
    <row r="5953" spans="52:52">
      <c r="AZ5953" s="41"/>
    </row>
    <row r="5954" spans="52:52">
      <c r="AZ5954" s="41"/>
    </row>
    <row r="5955" spans="52:52">
      <c r="AZ5955" s="41"/>
    </row>
    <row r="5956" spans="52:52">
      <c r="AZ5956" s="41"/>
    </row>
    <row r="5957" spans="52:52">
      <c r="AZ5957" s="41"/>
    </row>
    <row r="5958" spans="52:52">
      <c r="AZ5958" s="41"/>
    </row>
    <row r="5959" spans="52:52">
      <c r="AZ5959" s="41"/>
    </row>
    <row r="5960" spans="52:52">
      <c r="AZ5960" s="41"/>
    </row>
    <row r="5961" spans="52:52">
      <c r="AZ5961" s="41"/>
    </row>
    <row r="5962" spans="52:52">
      <c r="AZ5962" s="41"/>
    </row>
    <row r="5963" spans="52:52">
      <c r="AZ5963" s="41"/>
    </row>
    <row r="5964" spans="52:52">
      <c r="AZ5964" s="41"/>
    </row>
    <row r="5965" spans="52:52">
      <c r="AZ5965" s="41"/>
    </row>
    <row r="5966" spans="52:52">
      <c r="AZ5966" s="41"/>
    </row>
    <row r="5967" spans="52:52">
      <c r="AZ5967" s="41"/>
    </row>
    <row r="5968" spans="52:52">
      <c r="AZ5968" s="41"/>
    </row>
    <row r="5969" spans="52:52">
      <c r="AZ5969" s="41"/>
    </row>
    <row r="5970" spans="52:52">
      <c r="AZ5970" s="41"/>
    </row>
    <row r="5971" spans="52:52">
      <c r="AZ5971" s="41"/>
    </row>
    <row r="5972" spans="52:52">
      <c r="AZ5972" s="41"/>
    </row>
    <row r="5973" spans="52:52">
      <c r="AZ5973" s="41"/>
    </row>
    <row r="5974" spans="52:52">
      <c r="AZ5974" s="41"/>
    </row>
    <row r="5975" spans="52:52">
      <c r="AZ5975" s="41"/>
    </row>
    <row r="5976" spans="52:52">
      <c r="AZ5976" s="41"/>
    </row>
    <row r="5977" spans="52:52">
      <c r="AZ5977" s="41"/>
    </row>
    <row r="5978" spans="52:52">
      <c r="AZ5978" s="41"/>
    </row>
    <row r="5979" spans="52:52">
      <c r="AZ5979" s="41"/>
    </row>
    <row r="5980" spans="52:52">
      <c r="AZ5980" s="41"/>
    </row>
    <row r="5981" spans="52:52">
      <c r="AZ5981" s="41"/>
    </row>
    <row r="5982" spans="52:52">
      <c r="AZ5982" s="41"/>
    </row>
    <row r="5983" spans="52:52">
      <c r="AZ5983" s="41"/>
    </row>
    <row r="5984" spans="52:52">
      <c r="AZ5984" s="41"/>
    </row>
    <row r="5985" spans="52:52">
      <c r="AZ5985" s="41"/>
    </row>
    <row r="5986" spans="52:52">
      <c r="AZ5986" s="41"/>
    </row>
    <row r="5987" spans="52:52">
      <c r="AZ5987" s="41"/>
    </row>
    <row r="5988" spans="52:52">
      <c r="AZ5988" s="41"/>
    </row>
    <row r="5989" spans="52:52">
      <c r="AZ5989" s="41"/>
    </row>
    <row r="5990" spans="52:52">
      <c r="AZ5990" s="41"/>
    </row>
    <row r="5991" spans="52:52">
      <c r="AZ5991" s="41"/>
    </row>
    <row r="5992" spans="52:52">
      <c r="AZ5992" s="41"/>
    </row>
    <row r="5993" spans="52:52">
      <c r="AZ5993" s="41"/>
    </row>
    <row r="5994" spans="52:52">
      <c r="AZ5994" s="41"/>
    </row>
    <row r="5995" spans="52:52">
      <c r="AZ5995" s="41"/>
    </row>
    <row r="5996" spans="52:52">
      <c r="AZ5996" s="41"/>
    </row>
    <row r="5997" spans="52:52">
      <c r="AZ5997" s="41"/>
    </row>
    <row r="5998" spans="52:52">
      <c r="AZ5998" s="41"/>
    </row>
    <row r="5999" spans="52:52">
      <c r="AZ5999" s="41"/>
    </row>
    <row r="6000" spans="52:52">
      <c r="AZ6000" s="41"/>
    </row>
    <row r="6001" spans="52:52">
      <c r="AZ6001" s="41"/>
    </row>
    <row r="6002" spans="52:52">
      <c r="AZ6002" s="41"/>
    </row>
    <row r="6003" spans="52:52">
      <c r="AZ6003" s="41"/>
    </row>
    <row r="6004" spans="52:52">
      <c r="AZ6004" s="41"/>
    </row>
    <row r="6005" spans="52:52">
      <c r="AZ6005" s="41"/>
    </row>
    <row r="6006" spans="52:52">
      <c r="AZ6006" s="41"/>
    </row>
    <row r="6007" spans="52:52">
      <c r="AZ6007" s="41"/>
    </row>
    <row r="6008" spans="52:52">
      <c r="AZ6008" s="41"/>
    </row>
    <row r="6009" spans="52:52">
      <c r="AZ6009" s="41"/>
    </row>
    <row r="6010" spans="52:52">
      <c r="AZ6010" s="41"/>
    </row>
    <row r="6011" spans="52:52">
      <c r="AZ6011" s="41"/>
    </row>
    <row r="6012" spans="52:52">
      <c r="AZ6012" s="41"/>
    </row>
    <row r="6013" spans="52:52">
      <c r="AZ6013" s="41"/>
    </row>
    <row r="6014" spans="52:52">
      <c r="AZ6014" s="41"/>
    </row>
    <row r="6015" spans="52:52">
      <c r="AZ6015" s="41"/>
    </row>
    <row r="6016" spans="52:52">
      <c r="AZ6016" s="41"/>
    </row>
    <row r="6017" spans="52:52">
      <c r="AZ6017" s="41"/>
    </row>
    <row r="6018" spans="52:52">
      <c r="AZ6018" s="41"/>
    </row>
    <row r="6019" spans="52:52">
      <c r="AZ6019" s="41"/>
    </row>
    <row r="6020" spans="52:52">
      <c r="AZ6020" s="41"/>
    </row>
    <row r="6021" spans="52:52">
      <c r="AZ6021" s="41"/>
    </row>
    <row r="6022" spans="52:52">
      <c r="AZ6022" s="41"/>
    </row>
    <row r="6023" spans="52:52">
      <c r="AZ6023" s="41"/>
    </row>
    <row r="6024" spans="52:52">
      <c r="AZ6024" s="41"/>
    </row>
    <row r="6025" spans="52:52">
      <c r="AZ6025" s="41"/>
    </row>
    <row r="6026" spans="52:52">
      <c r="AZ6026" s="41"/>
    </row>
    <row r="6027" spans="52:52">
      <c r="AZ6027" s="41"/>
    </row>
    <row r="6028" spans="52:52">
      <c r="AZ6028" s="41"/>
    </row>
    <row r="6029" spans="52:52">
      <c r="AZ6029" s="41"/>
    </row>
    <row r="6030" spans="52:52">
      <c r="AZ6030" s="41"/>
    </row>
    <row r="6031" spans="52:52">
      <c r="AZ6031" s="41"/>
    </row>
    <row r="6032" spans="52:52">
      <c r="AZ6032" s="41"/>
    </row>
    <row r="6033" spans="52:52">
      <c r="AZ6033" s="41"/>
    </row>
    <row r="6034" spans="52:52">
      <c r="AZ6034" s="41"/>
    </row>
    <row r="6035" spans="52:52">
      <c r="AZ6035" s="41"/>
    </row>
    <row r="6036" spans="52:52">
      <c r="AZ6036" s="41"/>
    </row>
    <row r="6037" spans="52:52">
      <c r="AZ6037" s="41"/>
    </row>
    <row r="6038" spans="52:52">
      <c r="AZ6038" s="41"/>
    </row>
    <row r="6039" spans="52:52">
      <c r="AZ6039" s="41"/>
    </row>
    <row r="6040" spans="52:52">
      <c r="AZ6040" s="41"/>
    </row>
    <row r="6041" spans="52:52">
      <c r="AZ6041" s="41"/>
    </row>
    <row r="6042" spans="52:52">
      <c r="AZ6042" s="41"/>
    </row>
    <row r="6043" spans="52:52">
      <c r="AZ6043" s="41"/>
    </row>
    <row r="6044" spans="52:52">
      <c r="AZ6044" s="41"/>
    </row>
    <row r="6045" spans="52:52">
      <c r="AZ6045" s="41"/>
    </row>
    <row r="6046" spans="52:52">
      <c r="AZ6046" s="41"/>
    </row>
    <row r="6047" spans="52:52">
      <c r="AZ6047" s="41"/>
    </row>
    <row r="6048" spans="52:52">
      <c r="AZ6048" s="41"/>
    </row>
    <row r="6049" spans="52:52">
      <c r="AZ6049" s="41"/>
    </row>
    <row r="6050" spans="52:52">
      <c r="AZ6050" s="41"/>
    </row>
    <row r="6051" spans="52:52">
      <c r="AZ6051" s="41"/>
    </row>
    <row r="6052" spans="52:52">
      <c r="AZ6052" s="41"/>
    </row>
    <row r="6053" spans="52:52">
      <c r="AZ6053" s="41"/>
    </row>
    <row r="6054" spans="52:52">
      <c r="AZ6054" s="41"/>
    </row>
    <row r="6055" spans="52:52">
      <c r="AZ6055" s="41"/>
    </row>
    <row r="6056" spans="52:52">
      <c r="AZ6056" s="41"/>
    </row>
    <row r="6057" spans="52:52">
      <c r="AZ6057" s="41"/>
    </row>
    <row r="6058" spans="52:52">
      <c r="AZ6058" s="41"/>
    </row>
    <row r="6059" spans="52:52">
      <c r="AZ6059" s="41"/>
    </row>
    <row r="6060" spans="52:52">
      <c r="AZ6060" s="41"/>
    </row>
    <row r="6061" spans="52:52">
      <c r="AZ6061" s="41"/>
    </row>
    <row r="6062" spans="52:52">
      <c r="AZ6062" s="41"/>
    </row>
    <row r="6063" spans="52:52">
      <c r="AZ6063" s="41"/>
    </row>
    <row r="6064" spans="52:52">
      <c r="AZ6064" s="41"/>
    </row>
    <row r="6065" spans="52:52">
      <c r="AZ6065" s="41"/>
    </row>
    <row r="6066" spans="52:52">
      <c r="AZ6066" s="41"/>
    </row>
    <row r="6067" spans="52:52">
      <c r="AZ6067" s="41"/>
    </row>
    <row r="6068" spans="52:52">
      <c r="AZ6068" s="41"/>
    </row>
    <row r="6069" spans="52:52">
      <c r="AZ6069" s="41"/>
    </row>
    <row r="6070" spans="52:52">
      <c r="AZ6070" s="41"/>
    </row>
    <row r="6071" spans="52:52">
      <c r="AZ6071" s="41"/>
    </row>
    <row r="6072" spans="52:52">
      <c r="AZ6072" s="41"/>
    </row>
    <row r="6073" spans="52:52">
      <c r="AZ6073" s="41"/>
    </row>
    <row r="6074" spans="52:52">
      <c r="AZ6074" s="41"/>
    </row>
    <row r="6075" spans="52:52">
      <c r="AZ6075" s="41"/>
    </row>
    <row r="6076" spans="52:52">
      <c r="AZ6076" s="41"/>
    </row>
    <row r="6077" spans="52:52">
      <c r="AZ6077" s="41"/>
    </row>
    <row r="6078" spans="52:52">
      <c r="AZ6078" s="41"/>
    </row>
    <row r="6079" spans="52:52">
      <c r="AZ6079" s="41"/>
    </row>
    <row r="6080" spans="52:52">
      <c r="AZ6080" s="41"/>
    </row>
    <row r="6081" spans="52:52">
      <c r="AZ6081" s="41"/>
    </row>
    <row r="6082" spans="52:52">
      <c r="AZ6082" s="41"/>
    </row>
    <row r="6083" spans="52:52">
      <c r="AZ6083" s="41"/>
    </row>
    <row r="6084" spans="52:52">
      <c r="AZ6084" s="41"/>
    </row>
    <row r="6085" spans="52:52">
      <c r="AZ6085" s="41"/>
    </row>
    <row r="6086" spans="52:52">
      <c r="AZ6086" s="41"/>
    </row>
    <row r="6087" spans="52:52">
      <c r="AZ6087" s="41"/>
    </row>
    <row r="6088" spans="52:52">
      <c r="AZ6088" s="41"/>
    </row>
    <row r="6089" spans="52:52">
      <c r="AZ6089" s="41"/>
    </row>
    <row r="6090" spans="52:52">
      <c r="AZ6090" s="41"/>
    </row>
    <row r="6091" spans="52:52">
      <c r="AZ6091" s="41"/>
    </row>
    <row r="6092" spans="52:52">
      <c r="AZ6092" s="41"/>
    </row>
    <row r="6093" spans="52:52">
      <c r="AZ6093" s="41"/>
    </row>
    <row r="6094" spans="52:52">
      <c r="AZ6094" s="41"/>
    </row>
    <row r="6095" spans="52:52">
      <c r="AZ6095" s="41"/>
    </row>
    <row r="6096" spans="52:52">
      <c r="AZ6096" s="41"/>
    </row>
    <row r="6097" spans="52:52">
      <c r="AZ6097" s="41"/>
    </row>
    <row r="6098" spans="52:52">
      <c r="AZ6098" s="41"/>
    </row>
    <row r="6099" spans="52:52">
      <c r="AZ6099" s="41"/>
    </row>
    <row r="6100" spans="52:52">
      <c r="AZ6100" s="41"/>
    </row>
    <row r="6101" spans="52:52">
      <c r="AZ6101" s="41"/>
    </row>
    <row r="6102" spans="52:52">
      <c r="AZ6102" s="41"/>
    </row>
    <row r="6103" spans="52:52">
      <c r="AZ6103" s="41"/>
    </row>
    <row r="6104" spans="52:52">
      <c r="AZ6104" s="41"/>
    </row>
    <row r="6105" spans="52:52">
      <c r="AZ6105" s="41"/>
    </row>
    <row r="6106" spans="52:52">
      <c r="AZ6106" s="41"/>
    </row>
    <row r="6107" spans="52:52">
      <c r="AZ6107" s="41"/>
    </row>
    <row r="6108" spans="52:52">
      <c r="AZ6108" s="41"/>
    </row>
    <row r="6109" spans="52:52">
      <c r="AZ6109" s="41"/>
    </row>
    <row r="6110" spans="52:52">
      <c r="AZ6110" s="41"/>
    </row>
    <row r="6111" spans="52:52">
      <c r="AZ6111" s="41"/>
    </row>
    <row r="6112" spans="52:52">
      <c r="AZ6112" s="41"/>
    </row>
    <row r="6113" spans="52:52">
      <c r="AZ6113" s="41"/>
    </row>
    <row r="6114" spans="52:52">
      <c r="AZ6114" s="41"/>
    </row>
    <row r="6115" spans="52:52">
      <c r="AZ6115" s="41"/>
    </row>
    <row r="6116" spans="52:52">
      <c r="AZ6116" s="41"/>
    </row>
    <row r="6117" spans="52:52">
      <c r="AZ6117" s="41"/>
    </row>
    <row r="6118" spans="52:52">
      <c r="AZ6118" s="41"/>
    </row>
    <row r="6119" spans="52:52">
      <c r="AZ6119" s="41"/>
    </row>
    <row r="6120" spans="52:52">
      <c r="AZ6120" s="41"/>
    </row>
    <row r="6121" spans="52:52">
      <c r="AZ6121" s="41"/>
    </row>
    <row r="6122" spans="52:52">
      <c r="AZ6122" s="41"/>
    </row>
    <row r="6123" spans="52:52">
      <c r="AZ6123" s="41"/>
    </row>
    <row r="6124" spans="52:52">
      <c r="AZ6124" s="41"/>
    </row>
    <row r="6125" spans="52:52">
      <c r="AZ6125" s="41"/>
    </row>
    <row r="6126" spans="52:52">
      <c r="AZ6126" s="41"/>
    </row>
    <row r="6127" spans="52:52">
      <c r="AZ6127" s="41"/>
    </row>
    <row r="6128" spans="52:52">
      <c r="AZ6128" s="41"/>
    </row>
    <row r="6129" spans="52:52">
      <c r="AZ6129" s="41"/>
    </row>
    <row r="6130" spans="52:52">
      <c r="AZ6130" s="41"/>
    </row>
    <row r="6131" spans="52:52">
      <c r="AZ6131" s="41"/>
    </row>
    <row r="6132" spans="52:52">
      <c r="AZ6132" s="41"/>
    </row>
    <row r="6133" spans="52:52">
      <c r="AZ6133" s="41"/>
    </row>
    <row r="6134" spans="52:52">
      <c r="AZ6134" s="41"/>
    </row>
    <row r="6135" spans="52:52">
      <c r="AZ6135" s="41"/>
    </row>
    <row r="6136" spans="52:52">
      <c r="AZ6136" s="41"/>
    </row>
    <row r="6137" spans="52:52">
      <c r="AZ6137" s="41"/>
    </row>
    <row r="6138" spans="52:52">
      <c r="AZ6138" s="41"/>
    </row>
    <row r="6139" spans="52:52">
      <c r="AZ6139" s="41"/>
    </row>
    <row r="6140" spans="52:52">
      <c r="AZ6140" s="41"/>
    </row>
    <row r="6141" spans="52:52">
      <c r="AZ6141" s="41"/>
    </row>
    <row r="6142" spans="52:52">
      <c r="AZ6142" s="41"/>
    </row>
    <row r="6143" spans="52:52">
      <c r="AZ6143" s="41"/>
    </row>
    <row r="6144" spans="52:52">
      <c r="AZ6144" s="41"/>
    </row>
    <row r="6145" spans="52:52">
      <c r="AZ6145" s="41"/>
    </row>
    <row r="6146" spans="52:52">
      <c r="AZ6146" s="41"/>
    </row>
    <row r="6147" spans="52:52">
      <c r="AZ6147" s="41"/>
    </row>
    <row r="6148" spans="52:52">
      <c r="AZ6148" s="41"/>
    </row>
    <row r="6149" spans="52:52">
      <c r="AZ6149" s="41"/>
    </row>
    <row r="6150" spans="52:52">
      <c r="AZ6150" s="41"/>
    </row>
    <row r="6151" spans="52:52">
      <c r="AZ6151" s="41"/>
    </row>
    <row r="6152" spans="52:52">
      <c r="AZ6152" s="41"/>
    </row>
    <row r="6153" spans="52:52">
      <c r="AZ6153" s="41"/>
    </row>
    <row r="6154" spans="52:52">
      <c r="AZ6154" s="41"/>
    </row>
    <row r="6155" spans="52:52">
      <c r="AZ6155" s="41"/>
    </row>
    <row r="6156" spans="52:52">
      <c r="AZ6156" s="41"/>
    </row>
    <row r="6157" spans="52:52">
      <c r="AZ6157" s="41"/>
    </row>
    <row r="6158" spans="52:52">
      <c r="AZ6158" s="41"/>
    </row>
    <row r="6159" spans="52:52">
      <c r="AZ6159" s="41"/>
    </row>
    <row r="6160" spans="52:52">
      <c r="AZ6160" s="41"/>
    </row>
    <row r="6161" spans="52:52">
      <c r="AZ6161" s="41"/>
    </row>
    <row r="6162" spans="52:52">
      <c r="AZ6162" s="41"/>
    </row>
    <row r="6163" spans="52:52">
      <c r="AZ6163" s="41"/>
    </row>
    <row r="6164" spans="52:52">
      <c r="AZ6164" s="41"/>
    </row>
    <row r="6165" spans="52:52">
      <c r="AZ6165" s="41"/>
    </row>
    <row r="6166" spans="52:52">
      <c r="AZ6166" s="41"/>
    </row>
    <row r="6167" spans="52:52">
      <c r="AZ6167" s="41"/>
    </row>
    <row r="6168" spans="52:52">
      <c r="AZ6168" s="41"/>
    </row>
    <row r="6169" spans="52:52">
      <c r="AZ6169" s="41"/>
    </row>
    <row r="6170" spans="52:52">
      <c r="AZ6170" s="41"/>
    </row>
    <row r="6171" spans="52:52">
      <c r="AZ6171" s="41"/>
    </row>
    <row r="6172" spans="52:52">
      <c r="AZ6172" s="41"/>
    </row>
    <row r="6173" spans="52:52">
      <c r="AZ6173" s="41"/>
    </row>
    <row r="6174" spans="52:52">
      <c r="AZ6174" s="41"/>
    </row>
    <row r="6175" spans="52:52">
      <c r="AZ6175" s="41"/>
    </row>
    <row r="6176" spans="52:52">
      <c r="AZ6176" s="41"/>
    </row>
    <row r="6177" spans="52:52">
      <c r="AZ6177" s="41"/>
    </row>
    <row r="6178" spans="52:52">
      <c r="AZ6178" s="41"/>
    </row>
    <row r="6179" spans="52:52">
      <c r="AZ6179" s="41"/>
    </row>
    <row r="6180" spans="52:52">
      <c r="AZ6180" s="41"/>
    </row>
    <row r="6181" spans="52:52">
      <c r="AZ6181" s="41"/>
    </row>
    <row r="6182" spans="52:52">
      <c r="AZ6182" s="41"/>
    </row>
    <row r="6183" spans="52:52">
      <c r="AZ6183" s="41"/>
    </row>
    <row r="6184" spans="52:52">
      <c r="AZ6184" s="41"/>
    </row>
    <row r="6185" spans="52:52">
      <c r="AZ6185" s="41"/>
    </row>
    <row r="6186" spans="52:52">
      <c r="AZ6186" s="41"/>
    </row>
    <row r="6187" spans="52:52">
      <c r="AZ6187" s="41"/>
    </row>
    <row r="6188" spans="52:52">
      <c r="AZ6188" s="41"/>
    </row>
    <row r="6189" spans="52:52">
      <c r="AZ6189" s="41"/>
    </row>
    <row r="6190" spans="52:52">
      <c r="AZ6190" s="41"/>
    </row>
    <row r="6191" spans="52:52">
      <c r="AZ6191" s="41"/>
    </row>
    <row r="6192" spans="52:52">
      <c r="AZ6192" s="41"/>
    </row>
    <row r="6193" spans="52:52">
      <c r="AZ6193" s="41"/>
    </row>
    <row r="6194" spans="52:52">
      <c r="AZ6194" s="41"/>
    </row>
    <row r="6195" spans="52:52">
      <c r="AZ6195" s="41"/>
    </row>
    <row r="6196" spans="52:52">
      <c r="AZ6196" s="41"/>
    </row>
    <row r="6197" spans="52:52">
      <c r="AZ6197" s="41"/>
    </row>
    <row r="6198" spans="52:52">
      <c r="AZ6198" s="41"/>
    </row>
    <row r="6199" spans="52:52">
      <c r="AZ6199" s="41"/>
    </row>
    <row r="6200" spans="52:52">
      <c r="AZ6200" s="41"/>
    </row>
    <row r="6201" spans="52:52">
      <c r="AZ6201" s="41"/>
    </row>
    <row r="6202" spans="52:52">
      <c r="AZ6202" s="41"/>
    </row>
    <row r="6203" spans="52:52">
      <c r="AZ6203" s="41"/>
    </row>
    <row r="6204" spans="52:52">
      <c r="AZ6204" s="41"/>
    </row>
    <row r="6205" spans="52:52">
      <c r="AZ6205" s="44"/>
    </row>
    <row r="6206" spans="52:52">
      <c r="AZ6206" s="44"/>
    </row>
    <row r="6207" spans="52:52">
      <c r="AZ6207" s="44"/>
    </row>
    <row r="6208" spans="52:52">
      <c r="AZ6208" s="44"/>
    </row>
    <row r="6209" spans="52:52">
      <c r="AZ6209" s="44"/>
    </row>
    <row r="6210" spans="52:52">
      <c r="AZ6210" s="44"/>
    </row>
    <row r="6211" spans="52:52">
      <c r="AZ6211" s="44"/>
    </row>
    <row r="6212" spans="52:52">
      <c r="AZ6212" s="44"/>
    </row>
    <row r="6213" spans="52:52">
      <c r="AZ6213" s="44"/>
    </row>
    <row r="6214" spans="52:52">
      <c r="AZ6214" s="44"/>
    </row>
    <row r="6215" spans="52:52">
      <c r="AZ6215" s="44"/>
    </row>
    <row r="6216" spans="52:52">
      <c r="AZ6216" s="44"/>
    </row>
    <row r="6217" spans="52:52">
      <c r="AZ6217" s="44"/>
    </row>
    <row r="6218" spans="52:52">
      <c r="AZ6218" s="44"/>
    </row>
    <row r="6219" spans="52:52">
      <c r="AZ6219" s="44"/>
    </row>
    <row r="6220" spans="52:52">
      <c r="AZ6220" s="44"/>
    </row>
    <row r="6221" spans="52:52">
      <c r="AZ6221" s="44"/>
    </row>
    <row r="6222" spans="52:52">
      <c r="AZ6222" s="44"/>
    </row>
    <row r="6223" spans="52:52">
      <c r="AZ6223" s="44"/>
    </row>
    <row r="6224" spans="52:52">
      <c r="AZ6224" s="44"/>
    </row>
    <row r="6225" spans="52:52">
      <c r="AZ6225" s="44"/>
    </row>
    <row r="6226" spans="52:52">
      <c r="AZ6226" s="44"/>
    </row>
    <row r="6227" spans="52:52">
      <c r="AZ6227" s="44"/>
    </row>
    <row r="6228" spans="52:52">
      <c r="AZ6228" s="44"/>
    </row>
    <row r="6229" spans="52:52">
      <c r="AZ6229" s="44"/>
    </row>
    <row r="6230" spans="52:52">
      <c r="AZ6230" s="44"/>
    </row>
    <row r="6231" spans="52:52">
      <c r="AZ6231" s="44"/>
    </row>
    <row r="6232" spans="52:52">
      <c r="AZ6232" s="44"/>
    </row>
    <row r="6233" spans="52:52">
      <c r="AZ6233" s="44"/>
    </row>
    <row r="6234" spans="52:52">
      <c r="AZ6234" s="44"/>
    </row>
    <row r="6235" spans="52:52">
      <c r="AZ6235" s="44"/>
    </row>
    <row r="6236" spans="52:52">
      <c r="AZ6236" s="44"/>
    </row>
    <row r="6237" spans="52:52">
      <c r="AZ6237" s="44"/>
    </row>
    <row r="6238" spans="52:52">
      <c r="AZ6238" s="44"/>
    </row>
    <row r="6239" spans="52:52">
      <c r="AZ6239" s="44"/>
    </row>
    <row r="6240" spans="52:52">
      <c r="AZ6240" s="44"/>
    </row>
    <row r="6241" spans="52:52">
      <c r="AZ6241" s="44"/>
    </row>
    <row r="6242" spans="52:52">
      <c r="AZ6242" s="44"/>
    </row>
    <row r="6243" spans="52:52">
      <c r="AZ6243" s="44"/>
    </row>
    <row r="6244" spans="52:52">
      <c r="AZ6244" s="44"/>
    </row>
    <row r="6245" spans="52:52">
      <c r="AZ6245" s="44"/>
    </row>
    <row r="6246" spans="52:52">
      <c r="AZ6246" s="44"/>
    </row>
    <row r="6247" spans="52:52">
      <c r="AZ6247" s="44"/>
    </row>
    <row r="6248" spans="52:52">
      <c r="AZ6248" s="44"/>
    </row>
    <row r="6249" spans="52:52">
      <c r="AZ6249" s="44"/>
    </row>
    <row r="6250" spans="52:52">
      <c r="AZ6250" s="44"/>
    </row>
    <row r="6251" spans="52:52">
      <c r="AZ6251" s="44"/>
    </row>
    <row r="6252" spans="52:52">
      <c r="AZ6252" s="44"/>
    </row>
    <row r="6253" spans="52:52">
      <c r="AZ6253" s="45"/>
    </row>
    <row r="6254" spans="52:52">
      <c r="AZ6254" s="45"/>
    </row>
    <row r="6255" spans="52:52">
      <c r="AZ6255" s="45"/>
    </row>
    <row r="6256" spans="52:52">
      <c r="AZ6256" s="45"/>
    </row>
    <row r="6257" spans="52:52">
      <c r="AZ6257" s="45"/>
    </row>
    <row r="6258" spans="52:52">
      <c r="AZ6258" s="45"/>
    </row>
    <row r="6259" spans="52:52">
      <c r="AZ6259" s="45"/>
    </row>
    <row r="6260" spans="52:52">
      <c r="AZ6260" s="45"/>
    </row>
    <row r="6261" spans="52:52">
      <c r="AZ6261" s="45"/>
    </row>
    <row r="6262" spans="52:52">
      <c r="AZ6262" s="45"/>
    </row>
    <row r="6263" spans="52:52">
      <c r="AZ6263" s="45"/>
    </row>
    <row r="6264" spans="52:52">
      <c r="AZ6264" s="45"/>
    </row>
    <row r="6265" spans="52:52">
      <c r="AZ6265" s="45"/>
    </row>
    <row r="6266" spans="52:52">
      <c r="AZ6266" s="45"/>
    </row>
    <row r="6267" spans="52:52">
      <c r="AZ6267" s="45"/>
    </row>
    <row r="6268" spans="52:52">
      <c r="AZ6268" s="45"/>
    </row>
    <row r="6269" spans="52:52">
      <c r="AZ6269" s="45"/>
    </row>
    <row r="6270" spans="52:52">
      <c r="AZ6270" s="45"/>
    </row>
    <row r="6271" spans="52:52">
      <c r="AZ6271" s="45"/>
    </row>
    <row r="6272" spans="52:52">
      <c r="AZ6272" s="45"/>
    </row>
    <row r="6273" spans="52:52">
      <c r="AZ6273" s="45"/>
    </row>
    <row r="6274" spans="52:52">
      <c r="AZ6274" s="45"/>
    </row>
    <row r="6275" spans="52:52">
      <c r="AZ6275" s="45"/>
    </row>
    <row r="6276" spans="52:52">
      <c r="AZ6276" s="45"/>
    </row>
    <row r="6277" spans="52:52">
      <c r="AZ6277" s="45"/>
    </row>
    <row r="6278" spans="52:52">
      <c r="AZ6278" s="45"/>
    </row>
    <row r="6279" spans="52:52">
      <c r="AZ6279" s="45"/>
    </row>
    <row r="6280" spans="52:52">
      <c r="AZ6280" s="45"/>
    </row>
    <row r="6281" spans="52:52">
      <c r="AZ6281" s="45"/>
    </row>
    <row r="6282" spans="52:52">
      <c r="AZ6282" s="45"/>
    </row>
    <row r="6283" spans="52:52">
      <c r="AZ6283" s="45"/>
    </row>
    <row r="6284" spans="52:52">
      <c r="AZ6284" s="45"/>
    </row>
    <row r="6285" spans="52:52">
      <c r="AZ6285" s="45"/>
    </row>
    <row r="6286" spans="52:52">
      <c r="AZ6286" s="45"/>
    </row>
    <row r="6287" spans="52:52">
      <c r="AZ6287" s="45"/>
    </row>
    <row r="6288" spans="52:52">
      <c r="AZ6288" s="45"/>
    </row>
    <row r="6289" spans="52:52">
      <c r="AZ6289" s="45"/>
    </row>
    <row r="6290" spans="52:52">
      <c r="AZ6290" s="45"/>
    </row>
    <row r="6291" spans="52:52">
      <c r="AZ6291" s="45"/>
    </row>
    <row r="6292" spans="52:52">
      <c r="AZ6292" s="45"/>
    </row>
    <row r="6293" spans="52:52">
      <c r="AZ6293" s="45"/>
    </row>
    <row r="6294" spans="52:52">
      <c r="AZ6294" s="45"/>
    </row>
    <row r="6295" spans="52:52">
      <c r="AZ6295" s="45"/>
    </row>
    <row r="6296" spans="52:52">
      <c r="AZ6296" s="45"/>
    </row>
    <row r="6297" spans="52:52">
      <c r="AZ6297" s="45"/>
    </row>
    <row r="6298" spans="52:52">
      <c r="AZ6298" s="45"/>
    </row>
    <row r="6299" spans="52:52">
      <c r="AZ6299" s="45"/>
    </row>
    <row r="6300" spans="52:52">
      <c r="AZ6300" s="45"/>
    </row>
    <row r="6301" spans="52:52">
      <c r="AZ6301" s="46"/>
    </row>
    <row r="6302" spans="52:52">
      <c r="AZ6302" s="46"/>
    </row>
    <row r="6303" spans="52:52">
      <c r="AZ6303" s="46"/>
    </row>
    <row r="6304" spans="52:52">
      <c r="AZ6304" s="46"/>
    </row>
    <row r="6305" spans="52:52">
      <c r="AZ6305" s="46"/>
    </row>
    <row r="6306" spans="52:52">
      <c r="AZ6306" s="46"/>
    </row>
    <row r="6307" spans="52:52">
      <c r="AZ6307" s="46"/>
    </row>
    <row r="6308" spans="52:52">
      <c r="AZ6308" s="46"/>
    </row>
    <row r="6309" spans="52:52">
      <c r="AZ6309" s="46"/>
    </row>
    <row r="6310" spans="52:52">
      <c r="AZ6310" s="46"/>
    </row>
    <row r="6311" spans="52:52">
      <c r="AZ6311" s="46"/>
    </row>
    <row r="6312" spans="52:52">
      <c r="AZ6312" s="46"/>
    </row>
    <row r="6313" spans="52:52">
      <c r="AZ6313" s="46"/>
    </row>
    <row r="6314" spans="52:52">
      <c r="AZ6314" s="46"/>
    </row>
    <row r="6315" spans="52:52">
      <c r="AZ6315" s="46"/>
    </row>
    <row r="6316" spans="52:52">
      <c r="AZ6316" s="46"/>
    </row>
    <row r="6317" spans="52:52">
      <c r="AZ6317" s="46"/>
    </row>
    <row r="6318" spans="52:52">
      <c r="AZ6318" s="46"/>
    </row>
    <row r="6319" spans="52:52">
      <c r="AZ6319" s="46"/>
    </row>
    <row r="6320" spans="52:52">
      <c r="AZ6320" s="46"/>
    </row>
    <row r="6321" spans="52:52">
      <c r="AZ6321" s="46"/>
    </row>
    <row r="6322" spans="52:52">
      <c r="AZ6322" s="46"/>
    </row>
    <row r="6323" spans="52:52">
      <c r="AZ6323" s="46"/>
    </row>
    <row r="6324" spans="52:52">
      <c r="AZ6324" s="46"/>
    </row>
    <row r="6325" spans="52:52">
      <c r="AZ6325" s="46"/>
    </row>
    <row r="6326" spans="52:52">
      <c r="AZ6326" s="46"/>
    </row>
    <row r="6327" spans="52:52">
      <c r="AZ6327" s="46"/>
    </row>
    <row r="6328" spans="52:52">
      <c r="AZ6328" s="46"/>
    </row>
    <row r="6329" spans="52:52">
      <c r="AZ6329" s="46"/>
    </row>
    <row r="6330" spans="52:52">
      <c r="AZ6330" s="46"/>
    </row>
    <row r="6331" spans="52:52">
      <c r="AZ6331" s="46"/>
    </row>
    <row r="6332" spans="52:52">
      <c r="AZ6332" s="46"/>
    </row>
    <row r="6333" spans="52:52">
      <c r="AZ6333" s="46"/>
    </row>
    <row r="6334" spans="52:52">
      <c r="AZ6334" s="46"/>
    </row>
    <row r="6335" spans="52:52">
      <c r="AZ6335" s="46"/>
    </row>
    <row r="6336" spans="52:52">
      <c r="AZ6336" s="46"/>
    </row>
    <row r="6337" spans="52:52">
      <c r="AZ6337" s="46"/>
    </row>
    <row r="6338" spans="52:52">
      <c r="AZ6338" s="46"/>
    </row>
    <row r="6339" spans="52:52">
      <c r="AZ6339" s="46"/>
    </row>
    <row r="6340" spans="52:52">
      <c r="AZ6340" s="46"/>
    </row>
    <row r="6341" spans="52:52">
      <c r="AZ6341" s="46"/>
    </row>
    <row r="6342" spans="52:52">
      <c r="AZ6342" s="46"/>
    </row>
    <row r="6343" spans="52:52">
      <c r="AZ6343" s="46"/>
    </row>
    <row r="6344" spans="52:52">
      <c r="AZ6344" s="46"/>
    </row>
    <row r="6345" spans="52:52">
      <c r="AZ6345" s="46"/>
    </row>
    <row r="6346" spans="52:52">
      <c r="AZ6346" s="46"/>
    </row>
    <row r="6347" spans="52:52">
      <c r="AZ6347" s="46"/>
    </row>
    <row r="6348" spans="52:52">
      <c r="AZ6348" s="46"/>
    </row>
    <row r="6349" spans="52:52">
      <c r="AZ6349" s="46"/>
    </row>
    <row r="6350" spans="52:52">
      <c r="AZ6350" s="46"/>
    </row>
    <row r="6351" spans="52:52">
      <c r="AZ6351" s="46"/>
    </row>
    <row r="6352" spans="52:52">
      <c r="AZ6352" s="46"/>
    </row>
    <row r="6353" spans="52:52">
      <c r="AZ6353" s="46"/>
    </row>
    <row r="6354" spans="52:52">
      <c r="AZ6354" s="46"/>
    </row>
    <row r="6355" spans="52:52">
      <c r="AZ6355" s="46"/>
    </row>
    <row r="6356" spans="52:52">
      <c r="AZ6356" s="46"/>
    </row>
    <row r="6357" spans="52:52">
      <c r="AZ6357" s="46"/>
    </row>
    <row r="6358" spans="52:52">
      <c r="AZ6358" s="46"/>
    </row>
    <row r="6359" spans="52:52">
      <c r="AZ6359" s="46"/>
    </row>
    <row r="6360" spans="52:52">
      <c r="AZ6360" s="46"/>
    </row>
    <row r="6361" spans="52:52">
      <c r="AZ6361" s="46"/>
    </row>
    <row r="6362" spans="52:52">
      <c r="AZ6362" s="46"/>
    </row>
    <row r="6363" spans="52:52">
      <c r="AZ6363" s="46"/>
    </row>
    <row r="6364" spans="52:52">
      <c r="AZ6364" s="46"/>
    </row>
    <row r="6365" spans="52:52">
      <c r="AZ6365" s="46"/>
    </row>
    <row r="6366" spans="52:52">
      <c r="AZ6366" s="46"/>
    </row>
    <row r="6367" spans="52:52">
      <c r="AZ6367" s="46"/>
    </row>
    <row r="6368" spans="52:52">
      <c r="AZ6368" s="46"/>
    </row>
    <row r="6369" spans="52:52">
      <c r="AZ6369" s="46"/>
    </row>
    <row r="6370" spans="52:52">
      <c r="AZ6370" s="46"/>
    </row>
    <row r="6371" spans="52:52">
      <c r="AZ6371" s="46"/>
    </row>
    <row r="6372" spans="52:52">
      <c r="AZ6372" s="46"/>
    </row>
    <row r="6373" spans="52:52">
      <c r="AZ6373" s="46"/>
    </row>
    <row r="6374" spans="52:52">
      <c r="AZ6374" s="46"/>
    </row>
    <row r="6375" spans="52:52">
      <c r="AZ6375" s="46"/>
    </row>
    <row r="6376" spans="52:52">
      <c r="AZ6376" s="46"/>
    </row>
    <row r="6377" spans="52:52">
      <c r="AZ6377" s="46"/>
    </row>
    <row r="6378" spans="52:52">
      <c r="AZ6378" s="46"/>
    </row>
    <row r="6379" spans="52:52">
      <c r="AZ6379" s="46"/>
    </row>
    <row r="6380" spans="52:52">
      <c r="AZ6380" s="46"/>
    </row>
    <row r="6381" spans="52:52">
      <c r="AZ6381" s="46"/>
    </row>
    <row r="6382" spans="52:52">
      <c r="AZ6382" s="46"/>
    </row>
    <row r="6383" spans="52:52">
      <c r="AZ6383" s="46"/>
    </row>
    <row r="6384" spans="52:52">
      <c r="AZ6384" s="46"/>
    </row>
    <row r="6385" spans="52:52">
      <c r="AZ6385" s="46"/>
    </row>
    <row r="6386" spans="52:52">
      <c r="AZ6386" s="46"/>
    </row>
    <row r="6387" spans="52:52">
      <c r="AZ6387" s="46"/>
    </row>
    <row r="6388" spans="52:52">
      <c r="AZ6388" s="46"/>
    </row>
    <row r="6389" spans="52:52">
      <c r="AZ6389" s="46"/>
    </row>
    <row r="6390" spans="52:52">
      <c r="AZ6390" s="46"/>
    </row>
    <row r="6391" spans="52:52">
      <c r="AZ6391" s="46"/>
    </row>
    <row r="6392" spans="52:52">
      <c r="AZ6392" s="46"/>
    </row>
    <row r="6393" spans="52:52">
      <c r="AZ6393" s="46"/>
    </row>
    <row r="6394" spans="52:52">
      <c r="AZ6394" s="46"/>
    </row>
    <row r="6395" spans="52:52">
      <c r="AZ6395" s="46"/>
    </row>
    <row r="6396" spans="52:52">
      <c r="AZ6396" s="46"/>
    </row>
    <row r="6397" spans="52:52">
      <c r="AZ6397" s="44"/>
    </row>
    <row r="6398" spans="52:52">
      <c r="AZ6398" s="44"/>
    </row>
    <row r="6399" spans="52:52">
      <c r="AZ6399" s="44"/>
    </row>
    <row r="6400" spans="52:52">
      <c r="AZ6400" s="44"/>
    </row>
    <row r="6401" spans="52:52">
      <c r="AZ6401" s="44"/>
    </row>
    <row r="6402" spans="52:52">
      <c r="AZ6402" s="44"/>
    </row>
    <row r="6403" spans="52:52">
      <c r="AZ6403" s="44"/>
    </row>
    <row r="6404" spans="52:52">
      <c r="AZ6404" s="44"/>
    </row>
    <row r="6405" spans="52:52">
      <c r="AZ6405" s="44"/>
    </row>
    <row r="6406" spans="52:52">
      <c r="AZ6406" s="44"/>
    </row>
    <row r="6407" spans="52:52">
      <c r="AZ6407" s="44"/>
    </row>
    <row r="6408" spans="52:52">
      <c r="AZ6408" s="44"/>
    </row>
    <row r="6409" spans="52:52">
      <c r="AZ6409" s="44"/>
    </row>
    <row r="6410" spans="52:52">
      <c r="AZ6410" s="44"/>
    </row>
    <row r="6411" spans="52:52">
      <c r="AZ6411" s="44"/>
    </row>
    <row r="6412" spans="52:52">
      <c r="AZ6412" s="44"/>
    </row>
    <row r="6413" spans="52:52">
      <c r="AZ6413" s="44"/>
    </row>
    <row r="6414" spans="52:52">
      <c r="AZ6414" s="44"/>
    </row>
    <row r="6415" spans="52:52">
      <c r="AZ6415" s="46"/>
    </row>
    <row r="6416" spans="52:52">
      <c r="AZ6416" s="46"/>
    </row>
    <row r="6417" spans="52:52">
      <c r="AZ6417" s="46"/>
    </row>
    <row r="6418" spans="52:52">
      <c r="AZ6418" s="46"/>
    </row>
    <row r="6419" spans="52:52">
      <c r="AZ6419" s="46"/>
    </row>
    <row r="6420" spans="52:52">
      <c r="AZ6420" s="46"/>
    </row>
    <row r="6421" spans="52:52">
      <c r="AZ6421" s="46"/>
    </row>
    <row r="6422" spans="52:52">
      <c r="AZ6422" s="46"/>
    </row>
    <row r="6423" spans="52:52">
      <c r="AZ6423" s="46"/>
    </row>
    <row r="6424" spans="52:52">
      <c r="AZ6424" s="46"/>
    </row>
    <row r="6425" spans="52:52">
      <c r="AZ6425" s="46"/>
    </row>
    <row r="6426" spans="52:52">
      <c r="AZ6426" s="46"/>
    </row>
    <row r="6427" spans="52:52">
      <c r="AZ6427" s="44"/>
    </row>
    <row r="6428" spans="52:52">
      <c r="AZ6428" s="44"/>
    </row>
    <row r="6429" spans="52:52">
      <c r="AZ6429" s="44"/>
    </row>
    <row r="6430" spans="52:52">
      <c r="AZ6430" s="44"/>
    </row>
    <row r="6431" spans="52:52">
      <c r="AZ6431" s="44"/>
    </row>
    <row r="6432" spans="52:52">
      <c r="AZ6432" s="44"/>
    </row>
    <row r="6433" spans="52:52">
      <c r="AZ6433" s="44"/>
    </row>
    <row r="6434" spans="52:52">
      <c r="AZ6434" s="44"/>
    </row>
    <row r="6435" spans="52:52">
      <c r="AZ6435" s="44"/>
    </row>
    <row r="6436" spans="52:52">
      <c r="AZ6436" s="44"/>
    </row>
    <row r="6437" spans="52:52">
      <c r="AZ6437" s="44"/>
    </row>
    <row r="6438" spans="52:52">
      <c r="AZ6438" s="44"/>
    </row>
    <row r="6439" spans="52:52">
      <c r="AZ6439" s="44"/>
    </row>
    <row r="6440" spans="52:52">
      <c r="AZ6440" s="44"/>
    </row>
    <row r="6441" spans="52:52">
      <c r="AZ6441" s="44"/>
    </row>
    <row r="6442" spans="52:52">
      <c r="AZ6442" s="44"/>
    </row>
    <row r="6443" spans="52:52">
      <c r="AZ6443" s="44"/>
    </row>
    <row r="6444" spans="52:52">
      <c r="AZ6444" s="44"/>
    </row>
    <row r="6445" spans="52:52">
      <c r="AZ6445" s="46"/>
    </row>
    <row r="6446" spans="52:52">
      <c r="AZ6446" s="46"/>
    </row>
    <row r="6447" spans="52:52">
      <c r="AZ6447" s="46"/>
    </row>
    <row r="6448" spans="52:52">
      <c r="AZ6448" s="46"/>
    </row>
    <row r="6449" spans="52:52">
      <c r="AZ6449" s="46"/>
    </row>
    <row r="6450" spans="52:52">
      <c r="AZ6450" s="46"/>
    </row>
    <row r="6451" spans="52:52">
      <c r="AZ6451" s="46"/>
    </row>
    <row r="6452" spans="52:52">
      <c r="AZ6452" s="46"/>
    </row>
    <row r="6453" spans="52:52">
      <c r="AZ6453" s="46"/>
    </row>
    <row r="6454" spans="52:52">
      <c r="AZ6454" s="46"/>
    </row>
    <row r="6455" spans="52:52">
      <c r="AZ6455" s="46"/>
    </row>
    <row r="6456" spans="52:52">
      <c r="AZ6456" s="46"/>
    </row>
    <row r="6457" spans="52:52">
      <c r="AZ6457" s="48"/>
    </row>
    <row r="6458" spans="52:52">
      <c r="AZ6458" s="48"/>
    </row>
    <row r="6459" spans="52:52">
      <c r="AZ6459" s="48"/>
    </row>
    <row r="6460" spans="52:52">
      <c r="AZ6460" s="48"/>
    </row>
    <row r="6461" spans="52:52">
      <c r="AZ6461" s="48"/>
    </row>
    <row r="6462" spans="52:52">
      <c r="AZ6462" s="48"/>
    </row>
    <row r="6463" spans="52:52">
      <c r="AZ6463" s="48"/>
    </row>
    <row r="6464" spans="52:52">
      <c r="AZ6464" s="48"/>
    </row>
    <row r="6465" spans="52:52">
      <c r="AZ6465" s="48"/>
    </row>
    <row r="6466" spans="52:52">
      <c r="AZ6466" s="48"/>
    </row>
    <row r="6467" spans="52:52">
      <c r="AZ6467" s="48"/>
    </row>
    <row r="6468" spans="52:52">
      <c r="AZ6468" s="48"/>
    </row>
    <row r="6469" spans="52:52">
      <c r="AZ6469" s="48"/>
    </row>
    <row r="6470" spans="52:52">
      <c r="AZ6470" s="48"/>
    </row>
    <row r="6471" spans="52:52">
      <c r="AZ6471" s="48"/>
    </row>
    <row r="6472" spans="52:52">
      <c r="AZ6472" s="48"/>
    </row>
    <row r="6473" spans="52:52">
      <c r="AZ6473" s="48"/>
    </row>
    <row r="6474" spans="52:52">
      <c r="AZ6474" s="48"/>
    </row>
    <row r="6475" spans="52:52">
      <c r="AZ6475" s="48"/>
    </row>
    <row r="6476" spans="52:52">
      <c r="AZ6476" s="48"/>
    </row>
    <row r="6477" spans="52:52">
      <c r="AZ6477" s="48"/>
    </row>
    <row r="6478" spans="52:52">
      <c r="AZ6478" s="49"/>
    </row>
    <row r="6479" spans="52:52">
      <c r="AZ6479" s="49"/>
    </row>
    <row r="6480" spans="52:52">
      <c r="AZ6480" s="49"/>
    </row>
    <row r="6481" spans="52:52">
      <c r="AZ6481" s="49"/>
    </row>
    <row r="6482" spans="52:52">
      <c r="AZ6482" s="49"/>
    </row>
    <row r="6483" spans="52:52">
      <c r="AZ6483" s="49"/>
    </row>
    <row r="6484" spans="52:52">
      <c r="AZ6484" s="49"/>
    </row>
    <row r="6485" spans="52:52">
      <c r="AZ6485" s="49"/>
    </row>
    <row r="6486" spans="52:52">
      <c r="AZ6486" s="49"/>
    </row>
    <row r="6487" spans="52:52">
      <c r="AZ6487" s="49"/>
    </row>
    <row r="6488" spans="52:52">
      <c r="AZ6488" s="49"/>
    </row>
    <row r="6489" spans="52:52">
      <c r="AZ6489" s="49"/>
    </row>
    <row r="6490" spans="52:52">
      <c r="AZ6490" s="49"/>
    </row>
    <row r="6491" spans="52:52">
      <c r="AZ6491" s="49"/>
    </row>
    <row r="6492" spans="52:52">
      <c r="AZ6492" s="49"/>
    </row>
    <row r="6493" spans="52:52">
      <c r="AZ6493" s="49"/>
    </row>
    <row r="6494" spans="52:52">
      <c r="AZ6494" s="49"/>
    </row>
    <row r="6495" spans="52:52">
      <c r="AZ6495" s="49"/>
    </row>
    <row r="6496" spans="52:52">
      <c r="AZ6496" s="49"/>
    </row>
    <row r="6497" spans="52:52">
      <c r="AZ6497" s="49"/>
    </row>
    <row r="6498" spans="52:52">
      <c r="AZ6498" s="49"/>
    </row>
    <row r="6499" spans="52:52">
      <c r="AZ6499" s="48"/>
    </row>
    <row r="6500" spans="52:52">
      <c r="AZ6500" s="48"/>
    </row>
    <row r="6501" spans="52:52">
      <c r="AZ6501" s="48"/>
    </row>
    <row r="6502" spans="52:52">
      <c r="AZ6502" s="48"/>
    </row>
    <row r="6503" spans="52:52">
      <c r="AZ6503" s="48"/>
    </row>
    <row r="6504" spans="52:52">
      <c r="AZ6504" s="48"/>
    </row>
    <row r="6505" spans="52:52">
      <c r="AZ6505" s="48"/>
    </row>
    <row r="6506" spans="52:52">
      <c r="AZ6506" s="48"/>
    </row>
    <row r="6507" spans="52:52">
      <c r="AZ6507" s="48"/>
    </row>
    <row r="6508" spans="52:52">
      <c r="AZ6508" s="48"/>
    </row>
    <row r="6509" spans="52:52">
      <c r="AZ6509" s="48"/>
    </row>
    <row r="6510" spans="52:52">
      <c r="AZ6510" s="48"/>
    </row>
    <row r="6511" spans="52:52">
      <c r="AZ6511" s="48"/>
    </row>
    <row r="6512" spans="52:52">
      <c r="AZ6512" s="48"/>
    </row>
    <row r="6513" spans="52:52">
      <c r="AZ6513" s="48"/>
    </row>
    <row r="6514" spans="52:52">
      <c r="AZ6514" s="48"/>
    </row>
    <row r="6515" spans="52:52">
      <c r="AZ6515" s="48"/>
    </row>
    <row r="6516" spans="52:52">
      <c r="AZ6516" s="48"/>
    </row>
    <row r="6517" spans="52:52">
      <c r="AZ6517" s="48"/>
    </row>
    <row r="6518" spans="52:52">
      <c r="AZ6518" s="48"/>
    </row>
    <row r="6519" spans="52:52">
      <c r="AZ6519" s="48"/>
    </row>
    <row r="6520" spans="52:52">
      <c r="AZ6520" s="49"/>
    </row>
    <row r="6521" spans="52:52">
      <c r="AZ6521" s="49"/>
    </row>
    <row r="6522" spans="52:52">
      <c r="AZ6522" s="49"/>
    </row>
    <row r="6523" spans="52:52">
      <c r="AZ6523" s="49"/>
    </row>
    <row r="6524" spans="52:52">
      <c r="AZ6524" s="49"/>
    </row>
    <row r="6525" spans="52:52">
      <c r="AZ6525" s="49"/>
    </row>
    <row r="6526" spans="52:52">
      <c r="AZ6526" s="49"/>
    </row>
    <row r="6527" spans="52:52">
      <c r="AZ6527" s="49"/>
    </row>
    <row r="6528" spans="52:52">
      <c r="AZ6528" s="49"/>
    </row>
    <row r="6529" spans="52:52">
      <c r="AZ6529" s="49"/>
    </row>
    <row r="6530" spans="52:52">
      <c r="AZ6530" s="49"/>
    </row>
    <row r="6531" spans="52:52">
      <c r="AZ6531" s="49"/>
    </row>
    <row r="6532" spans="52:52">
      <c r="AZ6532" s="49"/>
    </row>
    <row r="6533" spans="52:52">
      <c r="AZ6533" s="49"/>
    </row>
    <row r="6534" spans="52:52">
      <c r="AZ6534" s="49"/>
    </row>
    <row r="6535" spans="52:52">
      <c r="AZ6535" s="49"/>
    </row>
    <row r="6536" spans="52:52">
      <c r="AZ6536" s="49"/>
    </row>
    <row r="6537" spans="52:52">
      <c r="AZ6537" s="49"/>
    </row>
    <row r="6538" spans="52:52">
      <c r="AZ6538" s="49"/>
    </row>
    <row r="6539" spans="52:52">
      <c r="AZ6539" s="49"/>
    </row>
    <row r="6540" spans="52:52">
      <c r="AZ6540" s="49"/>
    </row>
    <row r="6541" spans="52:52">
      <c r="AZ6541" s="48"/>
    </row>
    <row r="6542" spans="52:52">
      <c r="AZ6542" s="48"/>
    </row>
    <row r="6543" spans="52:52">
      <c r="AZ6543" s="48"/>
    </row>
    <row r="6544" spans="52:52">
      <c r="AZ6544" s="48"/>
    </row>
    <row r="6545" spans="52:52">
      <c r="AZ6545" s="48"/>
    </row>
    <row r="6546" spans="52:52">
      <c r="AZ6546" s="48"/>
    </row>
    <row r="6547" spans="52:52">
      <c r="AZ6547" s="48"/>
    </row>
    <row r="6548" spans="52:52">
      <c r="AZ6548" s="48"/>
    </row>
    <row r="6549" spans="52:52">
      <c r="AZ6549" s="48"/>
    </row>
    <row r="6550" spans="52:52">
      <c r="AZ6550" s="48"/>
    </row>
    <row r="6551" spans="52:52">
      <c r="AZ6551" s="48"/>
    </row>
    <row r="6552" spans="52:52">
      <c r="AZ6552" s="48"/>
    </row>
    <row r="6553" spans="52:52">
      <c r="AZ6553" s="48"/>
    </row>
    <row r="6554" spans="52:52">
      <c r="AZ6554" s="48"/>
    </row>
    <row r="6555" spans="52:52">
      <c r="AZ6555" s="49"/>
    </row>
    <row r="6556" spans="52:52">
      <c r="AZ6556" s="49"/>
    </row>
    <row r="6557" spans="52:52">
      <c r="AZ6557" s="49"/>
    </row>
    <row r="6558" spans="52:52">
      <c r="AZ6558" s="49"/>
    </row>
    <row r="6559" spans="52:52">
      <c r="AZ6559" s="49"/>
    </row>
    <row r="6560" spans="52:52">
      <c r="AZ6560" s="49"/>
    </row>
    <row r="6561" spans="52:52">
      <c r="AZ6561" s="49"/>
    </row>
    <row r="6562" spans="52:52">
      <c r="AZ6562" s="49"/>
    </row>
    <row r="6563" spans="52:52">
      <c r="AZ6563" s="49"/>
    </row>
    <row r="6564" spans="52:52">
      <c r="AZ6564" s="49"/>
    </row>
    <row r="6565" spans="52:52">
      <c r="AZ6565" s="49"/>
    </row>
    <row r="6566" spans="52:52">
      <c r="AZ6566" s="49"/>
    </row>
    <row r="6567" spans="52:52">
      <c r="AZ6567" s="49"/>
    </row>
    <row r="6568" spans="52:52">
      <c r="AZ6568" s="49"/>
    </row>
    <row r="6569" spans="52:52">
      <c r="AZ6569" s="48"/>
    </row>
    <row r="6570" spans="52:52">
      <c r="AZ6570" s="48"/>
    </row>
    <row r="6571" spans="52:52">
      <c r="AZ6571" s="48"/>
    </row>
    <row r="6572" spans="52:52">
      <c r="AZ6572" s="48"/>
    </row>
    <row r="6573" spans="52:52">
      <c r="AZ6573" s="48"/>
    </row>
    <row r="6574" spans="52:52">
      <c r="AZ6574" s="48"/>
    </row>
    <row r="6575" spans="52:52">
      <c r="AZ6575" s="48"/>
    </row>
    <row r="6576" spans="52:52">
      <c r="AZ6576" s="48"/>
    </row>
    <row r="6577" spans="52:52">
      <c r="AZ6577" s="48"/>
    </row>
    <row r="6578" spans="52:52">
      <c r="AZ6578" s="48"/>
    </row>
    <row r="6579" spans="52:52">
      <c r="AZ6579" s="48"/>
    </row>
    <row r="6580" spans="52:52">
      <c r="AZ6580" s="48"/>
    </row>
    <row r="6581" spans="52:52">
      <c r="AZ6581" s="48"/>
    </row>
    <row r="6582" spans="52:52">
      <c r="AZ6582" s="48"/>
    </row>
    <row r="6583" spans="52:52">
      <c r="AZ6583" s="49"/>
    </row>
    <row r="6584" spans="52:52">
      <c r="AZ6584" s="49"/>
    </row>
    <row r="6585" spans="52:52">
      <c r="AZ6585" s="49"/>
    </row>
    <row r="6586" spans="52:52">
      <c r="AZ6586" s="49"/>
    </row>
    <row r="6587" spans="52:52">
      <c r="AZ6587" s="49"/>
    </row>
    <row r="6588" spans="52:52">
      <c r="AZ6588" s="49"/>
    </row>
    <row r="6589" spans="52:52">
      <c r="AZ6589" s="49"/>
    </row>
    <row r="6590" spans="52:52">
      <c r="AZ6590" s="49"/>
    </row>
    <row r="6591" spans="52:52">
      <c r="AZ6591" s="49"/>
    </row>
    <row r="6592" spans="52:52">
      <c r="AZ6592" s="49"/>
    </row>
    <row r="6593" spans="52:52">
      <c r="AZ6593" s="49"/>
    </row>
    <row r="6594" spans="52:52">
      <c r="AZ6594" s="49"/>
    </row>
    <row r="6595" spans="52:52">
      <c r="AZ6595" s="49"/>
    </row>
    <row r="6596" spans="52:52">
      <c r="AZ6596" s="49"/>
    </row>
    <row r="6597" spans="52:52">
      <c r="AZ6597" s="48"/>
    </row>
    <row r="6598" spans="52:52">
      <c r="AZ6598" s="48"/>
    </row>
    <row r="6599" spans="52:52">
      <c r="AZ6599" s="48"/>
    </row>
    <row r="6600" spans="52:52">
      <c r="AZ6600" s="48"/>
    </row>
    <row r="6601" spans="52:52">
      <c r="AZ6601" s="48"/>
    </row>
    <row r="6602" spans="52:52">
      <c r="AZ6602" s="48"/>
    </row>
    <row r="6603" spans="52:52">
      <c r="AZ6603" s="48"/>
    </row>
    <row r="6604" spans="52:52">
      <c r="AZ6604" s="48"/>
    </row>
    <row r="6605" spans="52:52">
      <c r="AZ6605" s="48"/>
    </row>
    <row r="6606" spans="52:52">
      <c r="AZ6606" s="48"/>
    </row>
    <row r="6607" spans="52:52">
      <c r="AZ6607" s="48"/>
    </row>
    <row r="6608" spans="52:52">
      <c r="AZ6608" s="48"/>
    </row>
    <row r="6609" spans="52:52">
      <c r="AZ6609" s="48"/>
    </row>
    <row r="6610" spans="52:52">
      <c r="AZ6610" s="49"/>
    </row>
    <row r="6611" spans="52:52">
      <c r="AZ6611" s="49"/>
    </row>
    <row r="6612" spans="52:52">
      <c r="AZ6612" s="49"/>
    </row>
    <row r="6613" spans="52:52">
      <c r="AZ6613" s="49"/>
    </row>
    <row r="6614" spans="52:52">
      <c r="AZ6614" s="49"/>
    </row>
    <row r="6615" spans="52:52">
      <c r="AZ6615" s="49"/>
    </row>
    <row r="6616" spans="52:52">
      <c r="AZ6616" s="49"/>
    </row>
    <row r="6617" spans="52:52">
      <c r="AZ6617" s="49"/>
    </row>
    <row r="6618" spans="52:52">
      <c r="AZ6618" s="49"/>
    </row>
    <row r="6619" spans="52:52">
      <c r="AZ6619" s="49"/>
    </row>
    <row r="6620" spans="52:52">
      <c r="AZ6620" s="49"/>
    </row>
    <row r="6621" spans="52:52">
      <c r="AZ6621" s="49"/>
    </row>
    <row r="6622" spans="52:52">
      <c r="AZ6622" s="49"/>
    </row>
    <row r="6623" spans="52:52">
      <c r="AZ6623" s="48"/>
    </row>
    <row r="6624" spans="52:52">
      <c r="AZ6624" s="48"/>
    </row>
    <row r="6625" spans="52:52">
      <c r="AZ6625" s="48"/>
    </row>
    <row r="6626" spans="52:52">
      <c r="AZ6626" s="48"/>
    </row>
    <row r="6627" spans="52:52">
      <c r="AZ6627" s="48"/>
    </row>
    <row r="6628" spans="52:52">
      <c r="AZ6628" s="48"/>
    </row>
    <row r="6629" spans="52:52">
      <c r="AZ6629" s="48"/>
    </row>
    <row r="6630" spans="52:52">
      <c r="AZ6630" s="48"/>
    </row>
    <row r="6631" spans="52:52">
      <c r="AZ6631" s="48"/>
    </row>
    <row r="6632" spans="52:52">
      <c r="AZ6632" s="48"/>
    </row>
    <row r="6633" spans="52:52">
      <c r="AZ6633" s="48"/>
    </row>
    <row r="6634" spans="52:52">
      <c r="AZ6634" s="48"/>
    </row>
    <row r="6635" spans="52:52">
      <c r="AZ6635" s="48"/>
    </row>
    <row r="6636" spans="52:52">
      <c r="AZ6636" s="50"/>
    </row>
    <row r="6637" spans="52:52">
      <c r="AZ6637" s="50"/>
    </row>
    <row r="6638" spans="52:52">
      <c r="AZ6638" s="50"/>
    </row>
    <row r="6639" spans="52:52">
      <c r="AZ6639" s="50"/>
    </row>
    <row r="6640" spans="52:52">
      <c r="AZ6640" s="50"/>
    </row>
    <row r="6641" spans="52:52">
      <c r="AZ6641" s="50"/>
    </row>
    <row r="6642" spans="52:52">
      <c r="AZ6642" s="50"/>
    </row>
    <row r="6643" spans="52:52">
      <c r="AZ6643" s="50"/>
    </row>
    <row r="6644" spans="52:52">
      <c r="AZ6644" s="50"/>
    </row>
    <row r="6645" spans="52:52">
      <c r="AZ6645" s="50"/>
    </row>
    <row r="6646" spans="52:52">
      <c r="AZ6646" s="50"/>
    </row>
    <row r="6647" spans="52:52">
      <c r="AZ6647" s="50"/>
    </row>
    <row r="6648" spans="52:52">
      <c r="AZ6648" s="50"/>
    </row>
    <row r="6649" spans="52:52">
      <c r="AZ6649" s="48"/>
    </row>
    <row r="6650" spans="52:52">
      <c r="AZ6650" s="48"/>
    </row>
    <row r="6651" spans="52:52">
      <c r="AZ6651" s="48"/>
    </row>
    <row r="6652" spans="52:52">
      <c r="AZ6652" s="48"/>
    </row>
    <row r="6653" spans="52:52">
      <c r="AZ6653" s="48"/>
    </row>
    <row r="6654" spans="52:52">
      <c r="AZ6654" s="48"/>
    </row>
    <row r="6655" spans="52:52">
      <c r="AZ6655" s="48"/>
    </row>
    <row r="6656" spans="52:52">
      <c r="AZ6656" s="48"/>
    </row>
    <row r="6657" spans="52:52">
      <c r="AZ6657" s="48"/>
    </row>
    <row r="6658" spans="52:52">
      <c r="AZ6658" s="48"/>
    </row>
    <row r="6659" spans="52:52">
      <c r="AZ6659" s="48"/>
    </row>
    <row r="6660" spans="52:52">
      <c r="AZ6660" s="50"/>
    </row>
    <row r="6661" spans="52:52">
      <c r="AZ6661" s="50"/>
    </row>
    <row r="6662" spans="52:52">
      <c r="AZ6662" s="50"/>
    </row>
    <row r="6663" spans="52:52">
      <c r="AZ6663" s="50"/>
    </row>
    <row r="6664" spans="52:52">
      <c r="AZ6664" s="50"/>
    </row>
    <row r="6665" spans="52:52">
      <c r="AZ6665" s="50"/>
    </row>
    <row r="6666" spans="52:52">
      <c r="AZ6666" s="50"/>
    </row>
    <row r="6667" spans="52:52">
      <c r="AZ6667" s="50"/>
    </row>
    <row r="6668" spans="52:52">
      <c r="AZ6668" s="50"/>
    </row>
    <row r="6669" spans="52:52">
      <c r="AZ6669" s="50"/>
    </row>
    <row r="6670" spans="52:52">
      <c r="AZ6670" s="50"/>
    </row>
    <row r="6671" spans="52:52">
      <c r="AZ6671" s="48"/>
    </row>
    <row r="6672" spans="52:52">
      <c r="AZ6672" s="48"/>
    </row>
    <row r="6673" spans="52:52">
      <c r="AZ6673" s="48"/>
    </row>
    <row r="6674" spans="52:52">
      <c r="AZ6674" s="48"/>
    </row>
    <row r="6675" spans="52:52">
      <c r="AZ6675" s="48"/>
    </row>
    <row r="6676" spans="52:52">
      <c r="AZ6676" s="48"/>
    </row>
    <row r="6677" spans="52:52">
      <c r="AZ6677" s="48"/>
    </row>
    <row r="6678" spans="52:52">
      <c r="AZ6678" s="48"/>
    </row>
    <row r="6679" spans="52:52">
      <c r="AZ6679" s="48"/>
    </row>
    <row r="6680" spans="52:52">
      <c r="AZ6680" s="48"/>
    </row>
    <row r="6681" spans="52:52">
      <c r="AZ6681" s="48"/>
    </row>
    <row r="6682" spans="52:52">
      <c r="AZ6682" s="50"/>
    </row>
    <row r="6683" spans="52:52">
      <c r="AZ6683" s="50"/>
    </row>
    <row r="6684" spans="52:52">
      <c r="AZ6684" s="50"/>
    </row>
    <row r="6685" spans="52:52">
      <c r="AZ6685" s="50"/>
    </row>
    <row r="6686" spans="52:52">
      <c r="AZ6686" s="50"/>
    </row>
    <row r="6687" spans="52:52">
      <c r="AZ6687" s="50"/>
    </row>
    <row r="6688" spans="52:52">
      <c r="AZ6688" s="50"/>
    </row>
    <row r="6689" spans="52:52">
      <c r="AZ6689" s="50"/>
    </row>
    <row r="6690" spans="52:52">
      <c r="AZ6690" s="50"/>
    </row>
    <row r="6691" spans="52:52">
      <c r="AZ6691" s="50"/>
    </row>
    <row r="6692" spans="52:52">
      <c r="AZ6692" s="50"/>
    </row>
    <row r="6693" spans="52:52">
      <c r="AZ6693" s="48"/>
    </row>
    <row r="6694" spans="52:52">
      <c r="AZ6694" s="48"/>
    </row>
    <row r="6695" spans="52:52">
      <c r="AZ6695" s="48"/>
    </row>
    <row r="6696" spans="52:52">
      <c r="AZ6696" s="48"/>
    </row>
    <row r="6697" spans="52:52">
      <c r="AZ6697" s="48"/>
    </row>
    <row r="6698" spans="52:52">
      <c r="AZ6698" s="48"/>
    </row>
    <row r="6699" spans="52:52">
      <c r="AZ6699" s="48"/>
    </row>
    <row r="6700" spans="52:52">
      <c r="AZ6700" s="48"/>
    </row>
    <row r="6701" spans="52:52">
      <c r="AZ6701" s="48"/>
    </row>
    <row r="6702" spans="52:52">
      <c r="AZ6702" s="48"/>
    </row>
    <row r="6703" spans="52:52">
      <c r="AZ6703" s="48"/>
    </row>
    <row r="6704" spans="52:52">
      <c r="AZ6704" s="48"/>
    </row>
    <row r="6705" spans="52:52">
      <c r="AZ6705" s="48"/>
    </row>
    <row r="6706" spans="52:52">
      <c r="AZ6706" s="48"/>
    </row>
    <row r="6707" spans="52:52">
      <c r="AZ6707" s="48"/>
    </row>
    <row r="6708" spans="52:52">
      <c r="AZ6708" s="48"/>
    </row>
    <row r="6709" spans="52:52">
      <c r="AZ6709" s="48"/>
    </row>
    <row r="6710" spans="52:52">
      <c r="AZ6710" s="48"/>
    </row>
    <row r="6711" spans="52:52">
      <c r="AZ6711" s="48"/>
    </row>
    <row r="6712" spans="52:52">
      <c r="AZ6712" s="48"/>
    </row>
    <row r="6713" spans="52:52">
      <c r="AZ6713" s="48"/>
    </row>
    <row r="6714" spans="52:52">
      <c r="AZ6714" s="48"/>
    </row>
    <row r="6715" spans="52:52">
      <c r="AZ6715" s="48"/>
    </row>
    <row r="6716" spans="52:52">
      <c r="AZ6716" s="48"/>
    </row>
    <row r="6717" spans="52:52">
      <c r="AZ6717" s="48"/>
    </row>
    <row r="6718" spans="52:52">
      <c r="AZ6718" s="48"/>
    </row>
    <row r="6719" spans="52:52">
      <c r="AZ6719" s="48"/>
    </row>
    <row r="6720" spans="52:52">
      <c r="AZ6720" s="48"/>
    </row>
    <row r="6721" spans="52:52">
      <c r="AZ6721" s="48"/>
    </row>
    <row r="6722" spans="52:52">
      <c r="AZ6722" s="48"/>
    </row>
    <row r="6723" spans="52:52">
      <c r="AZ6723" s="48"/>
    </row>
    <row r="6724" spans="52:52">
      <c r="AZ6724" s="48"/>
    </row>
    <row r="6725" spans="52:52">
      <c r="AZ6725" s="48"/>
    </row>
    <row r="6726" spans="52:52">
      <c r="AZ6726" s="48"/>
    </row>
    <row r="6727" spans="52:52">
      <c r="AZ6727" s="48"/>
    </row>
    <row r="6728" spans="52:52">
      <c r="AZ6728" s="48"/>
    </row>
    <row r="6729" spans="52:52">
      <c r="AZ6729" s="48"/>
    </row>
    <row r="6730" spans="52:52">
      <c r="AZ6730" s="48"/>
    </row>
    <row r="6731" spans="52:52">
      <c r="AZ6731" s="48"/>
    </row>
    <row r="6732" spans="52:52">
      <c r="AZ6732" s="48"/>
    </row>
    <row r="6733" spans="52:52">
      <c r="AZ6733" s="48"/>
    </row>
    <row r="6734" spans="52:52">
      <c r="AZ6734" s="48"/>
    </row>
    <row r="6735" spans="52:52">
      <c r="AZ6735" s="48"/>
    </row>
    <row r="6736" spans="52:52">
      <c r="AZ6736" s="48"/>
    </row>
    <row r="6737" spans="52:52">
      <c r="AZ6737" s="48"/>
    </row>
    <row r="6738" spans="52:52">
      <c r="AZ6738" s="48"/>
    </row>
    <row r="6739" spans="52:52">
      <c r="AZ6739" s="48"/>
    </row>
    <row r="6740" spans="52:52">
      <c r="AZ6740" s="48"/>
    </row>
    <row r="6741" spans="52:52">
      <c r="AZ6741" s="48"/>
    </row>
    <row r="6742" spans="52:52">
      <c r="AZ6742" s="48"/>
    </row>
    <row r="6743" spans="52:52">
      <c r="AZ6743" s="48"/>
    </row>
    <row r="6744" spans="52:52">
      <c r="AZ6744" s="48"/>
    </row>
    <row r="6745" spans="52:52">
      <c r="AZ6745" s="48"/>
    </row>
    <row r="6746" spans="52:52">
      <c r="AZ6746" s="48"/>
    </row>
    <row r="6747" spans="52:52">
      <c r="AZ6747" s="48"/>
    </row>
    <row r="6748" spans="52:52">
      <c r="AZ6748" s="48"/>
    </row>
    <row r="6749" spans="52:52">
      <c r="AZ6749" s="48"/>
    </row>
    <row r="6750" spans="52:52">
      <c r="AZ6750" s="48"/>
    </row>
    <row r="6751" spans="52:52">
      <c r="AZ6751" s="48"/>
    </row>
    <row r="6752" spans="52:52">
      <c r="AZ6752" s="48"/>
    </row>
    <row r="6753" spans="52:52">
      <c r="AZ6753" s="48"/>
    </row>
    <row r="6754" spans="52:52">
      <c r="AZ6754" s="48"/>
    </row>
    <row r="6755" spans="52:52">
      <c r="AZ6755" s="48"/>
    </row>
    <row r="6756" spans="52:52">
      <c r="AZ6756" s="48"/>
    </row>
    <row r="6757" spans="52:52">
      <c r="AZ6757" s="48"/>
    </row>
    <row r="6758" spans="52:52">
      <c r="AZ6758" s="48"/>
    </row>
    <row r="6759" spans="52:52">
      <c r="AZ6759" s="48"/>
    </row>
    <row r="6760" spans="52:52">
      <c r="AZ6760" s="48"/>
    </row>
    <row r="6761" spans="52:52">
      <c r="AZ6761" s="48"/>
    </row>
    <row r="6762" spans="52:52">
      <c r="AZ6762" s="48"/>
    </row>
    <row r="6763" spans="52:52">
      <c r="AZ6763" s="48"/>
    </row>
    <row r="6764" spans="52:52">
      <c r="AZ6764" s="48"/>
    </row>
    <row r="6765" spans="52:52">
      <c r="AZ6765" s="48"/>
    </row>
    <row r="6766" spans="52:52">
      <c r="AZ6766" s="48"/>
    </row>
    <row r="6767" spans="52:52">
      <c r="AZ6767" s="48"/>
    </row>
    <row r="6768" spans="52:52">
      <c r="AZ6768" s="48"/>
    </row>
    <row r="6769" spans="52:52">
      <c r="AZ6769" s="48"/>
    </row>
    <row r="6770" spans="52:52">
      <c r="AZ6770" s="48"/>
    </row>
    <row r="6771" spans="52:52">
      <c r="AZ6771" s="48"/>
    </row>
    <row r="6772" spans="52:52">
      <c r="AZ6772" s="48"/>
    </row>
    <row r="6773" spans="52:52">
      <c r="AZ6773" s="48"/>
    </row>
    <row r="6774" spans="52:52">
      <c r="AZ6774" s="48"/>
    </row>
    <row r="6775" spans="52:52">
      <c r="AZ6775" s="48"/>
    </row>
    <row r="6776" spans="52:52">
      <c r="AZ6776" s="48"/>
    </row>
    <row r="6777" spans="52:52">
      <c r="AZ6777" s="48"/>
    </row>
    <row r="6778" spans="52:52">
      <c r="AZ6778" s="48"/>
    </row>
    <row r="6779" spans="52:52">
      <c r="AZ6779" s="48"/>
    </row>
    <row r="6780" spans="52:52">
      <c r="AZ6780" s="48"/>
    </row>
    <row r="6781" spans="52:52">
      <c r="AZ6781" s="48"/>
    </row>
    <row r="6782" spans="52:52">
      <c r="AZ6782" s="48"/>
    </row>
    <row r="6783" spans="52:52">
      <c r="AZ6783" s="48"/>
    </row>
    <row r="6784" spans="52:52">
      <c r="AZ6784" s="48"/>
    </row>
    <row r="6785" spans="52:52">
      <c r="AZ6785" s="48"/>
    </row>
    <row r="6786" spans="52:52">
      <c r="AZ6786" s="48"/>
    </row>
    <row r="6787" spans="52:52">
      <c r="AZ6787" s="48"/>
    </row>
    <row r="6788" spans="52:52">
      <c r="AZ6788" s="48"/>
    </row>
    <row r="6789" spans="52:52">
      <c r="AZ6789" s="48"/>
    </row>
    <row r="6790" spans="52:52">
      <c r="AZ6790" s="48"/>
    </row>
    <row r="6791" spans="52:52">
      <c r="AZ6791" s="48"/>
    </row>
    <row r="6792" spans="52:52">
      <c r="AZ6792" s="48"/>
    </row>
    <row r="6793" spans="52:52">
      <c r="AZ6793" s="48"/>
    </row>
    <row r="6794" spans="52:52">
      <c r="AZ6794" s="48"/>
    </row>
    <row r="6795" spans="52:52">
      <c r="AZ6795" s="48"/>
    </row>
    <row r="6796" spans="52:52">
      <c r="AZ6796" s="48"/>
    </row>
    <row r="6797" spans="52:52">
      <c r="AZ6797" s="48"/>
    </row>
    <row r="6798" spans="52:52">
      <c r="AZ6798" s="48"/>
    </row>
    <row r="6799" spans="52:52">
      <c r="AZ6799" s="48"/>
    </row>
    <row r="6800" spans="52:52">
      <c r="AZ6800" s="48"/>
    </row>
    <row r="6801" spans="52:52">
      <c r="AZ6801" s="48"/>
    </row>
    <row r="6802" spans="52:52">
      <c r="AZ6802" s="48"/>
    </row>
    <row r="6803" spans="52:52">
      <c r="AZ6803" s="48"/>
    </row>
    <row r="6804" spans="52:52">
      <c r="AZ6804" s="48"/>
    </row>
    <row r="6805" spans="52:52">
      <c r="AZ6805" s="48"/>
    </row>
    <row r="6806" spans="52:52">
      <c r="AZ6806" s="48"/>
    </row>
    <row r="6807" spans="52:52">
      <c r="AZ6807" s="48"/>
    </row>
    <row r="6808" spans="52:52">
      <c r="AZ6808" s="48"/>
    </row>
    <row r="6809" spans="52:52">
      <c r="AZ6809" s="48"/>
    </row>
    <row r="6810" spans="52:52">
      <c r="AZ6810" s="48"/>
    </row>
    <row r="6811" spans="52:52">
      <c r="AZ6811" s="48"/>
    </row>
    <row r="6812" spans="52:52">
      <c r="AZ6812" s="48"/>
    </row>
    <row r="6813" spans="52:52">
      <c r="AZ6813" s="48"/>
    </row>
    <row r="6814" spans="52:52">
      <c r="AZ6814" s="48"/>
    </row>
    <row r="6815" spans="52:52">
      <c r="AZ6815" s="48"/>
    </row>
    <row r="6816" spans="52:52">
      <c r="AZ6816" s="48"/>
    </row>
    <row r="6817" spans="52:52">
      <c r="AZ6817" s="48"/>
    </row>
    <row r="6818" spans="52:52">
      <c r="AZ6818" s="48"/>
    </row>
    <row r="6819" spans="52:52">
      <c r="AZ6819" s="48"/>
    </row>
    <row r="6820" spans="52:52">
      <c r="AZ6820" s="48"/>
    </row>
    <row r="6821" spans="52:52">
      <c r="AZ6821" s="48"/>
    </row>
    <row r="6822" spans="52:52">
      <c r="AZ6822" s="48"/>
    </row>
    <row r="6823" spans="52:52">
      <c r="AZ6823" s="48"/>
    </row>
    <row r="6824" spans="52:52">
      <c r="AZ6824" s="48"/>
    </row>
    <row r="6825" spans="52:52">
      <c r="AZ6825" s="48"/>
    </row>
    <row r="6826" spans="52:52">
      <c r="AZ6826" s="48"/>
    </row>
    <row r="6827" spans="52:52">
      <c r="AZ6827" s="48"/>
    </row>
    <row r="6828" spans="52:52">
      <c r="AZ6828" s="48"/>
    </row>
    <row r="6829" spans="52:52">
      <c r="AZ6829" s="48"/>
    </row>
    <row r="6830" spans="52:52">
      <c r="AZ6830" s="48"/>
    </row>
    <row r="6831" spans="52:52">
      <c r="AZ6831" s="48"/>
    </row>
    <row r="6832" spans="52:52">
      <c r="AZ6832" s="48"/>
    </row>
    <row r="6833" spans="52:52">
      <c r="AZ6833" s="48"/>
    </row>
    <row r="6834" spans="52:52">
      <c r="AZ6834" s="48"/>
    </row>
    <row r="6835" spans="52:52">
      <c r="AZ6835" s="48"/>
    </row>
    <row r="6836" spans="52:52">
      <c r="AZ6836" s="48"/>
    </row>
    <row r="6837" spans="52:52">
      <c r="AZ6837" s="48"/>
    </row>
    <row r="6838" spans="52:52">
      <c r="AZ6838" s="48"/>
    </row>
    <row r="6839" spans="52:52">
      <c r="AZ6839" s="48"/>
    </row>
    <row r="6840" spans="52:52">
      <c r="AZ6840" s="48"/>
    </row>
    <row r="6841" spans="52:52">
      <c r="AZ6841" s="47"/>
    </row>
    <row r="6842" spans="52:52">
      <c r="AZ6842" s="47"/>
    </row>
    <row r="6843" spans="52:52">
      <c r="AZ6843" s="47"/>
    </row>
    <row r="6844" spans="52:52">
      <c r="AZ6844" s="47"/>
    </row>
    <row r="6845" spans="52:52">
      <c r="AZ6845" s="47"/>
    </row>
    <row r="6846" spans="52:52">
      <c r="AZ6846" s="47"/>
    </row>
    <row r="6847" spans="52:52">
      <c r="AZ6847" s="47"/>
    </row>
    <row r="6848" spans="52:52">
      <c r="AZ6848" s="47"/>
    </row>
    <row r="6849" spans="52:52">
      <c r="AZ6849" s="47"/>
    </row>
    <row r="6850" spans="52:52">
      <c r="AZ6850" s="47"/>
    </row>
    <row r="6851" spans="52:52">
      <c r="AZ6851" s="47"/>
    </row>
    <row r="6852" spans="52:52">
      <c r="AZ6852" s="47"/>
    </row>
    <row r="6853" spans="52:52">
      <c r="AZ6853" s="47"/>
    </row>
    <row r="6854" spans="52:52">
      <c r="AZ6854" s="47"/>
    </row>
    <row r="6855" spans="52:52">
      <c r="AZ6855" s="47"/>
    </row>
    <row r="6856" spans="52:52">
      <c r="AZ6856" s="47"/>
    </row>
    <row r="6857" spans="52:52">
      <c r="AZ6857" s="47"/>
    </row>
    <row r="6858" spans="52:52">
      <c r="AZ6858" s="47"/>
    </row>
    <row r="6859" spans="52:52">
      <c r="AZ6859" s="47"/>
    </row>
    <row r="6860" spans="52:52">
      <c r="AZ6860" s="47"/>
    </row>
    <row r="6861" spans="52:52">
      <c r="AZ6861" s="47"/>
    </row>
    <row r="6862" spans="52:52">
      <c r="AZ6862" s="47"/>
    </row>
    <row r="6863" spans="52:52">
      <c r="AZ6863" s="47"/>
    </row>
    <row r="6864" spans="52:52">
      <c r="AZ6864" s="47"/>
    </row>
    <row r="6865" spans="52:52">
      <c r="AZ6865" s="47"/>
    </row>
    <row r="6866" spans="52:52">
      <c r="AZ6866" s="47"/>
    </row>
    <row r="6867" spans="52:52">
      <c r="AZ6867" s="47"/>
    </row>
    <row r="6868" spans="52:52">
      <c r="AZ6868" s="47"/>
    </row>
    <row r="6869" spans="52:52">
      <c r="AZ6869" s="47"/>
    </row>
    <row r="6870" spans="52:52">
      <c r="AZ6870" s="47"/>
    </row>
    <row r="6871" spans="52:52">
      <c r="AZ6871" s="47"/>
    </row>
    <row r="6872" spans="52:52">
      <c r="AZ6872" s="47"/>
    </row>
    <row r="6873" spans="52:52">
      <c r="AZ6873" s="47"/>
    </row>
    <row r="6874" spans="52:52">
      <c r="AZ6874" s="47"/>
    </row>
    <row r="6875" spans="52:52">
      <c r="AZ6875" s="47"/>
    </row>
    <row r="6876" spans="52:52">
      <c r="AZ6876" s="47"/>
    </row>
    <row r="6877" spans="52:52">
      <c r="AZ6877" s="47"/>
    </row>
    <row r="6878" spans="52:52">
      <c r="AZ6878" s="47"/>
    </row>
    <row r="6879" spans="52:52">
      <c r="AZ6879" s="47"/>
    </row>
    <row r="6880" spans="52:52">
      <c r="AZ6880" s="47"/>
    </row>
    <row r="6881" spans="52:52">
      <c r="AZ6881" s="47"/>
    </row>
    <row r="6882" spans="52:52">
      <c r="AZ6882" s="47"/>
    </row>
    <row r="6883" spans="52:52">
      <c r="AZ6883" s="47"/>
    </row>
    <row r="6884" spans="52:52">
      <c r="AZ6884" s="47"/>
    </row>
    <row r="6885" spans="52:52">
      <c r="AZ6885" s="47"/>
    </row>
    <row r="6886" spans="52:52">
      <c r="AZ6886" s="47"/>
    </row>
    <row r="6887" spans="52:52">
      <c r="AZ6887" s="47"/>
    </row>
    <row r="6888" spans="52:52">
      <c r="AZ6888" s="47"/>
    </row>
    <row r="6889" spans="52:52">
      <c r="AZ6889" s="47"/>
    </row>
    <row r="6890" spans="52:52">
      <c r="AZ6890" s="47"/>
    </row>
    <row r="6891" spans="52:52">
      <c r="AZ6891" s="47"/>
    </row>
    <row r="6892" spans="52:52">
      <c r="AZ6892" s="47"/>
    </row>
    <row r="6893" spans="52:52">
      <c r="AZ6893" s="47"/>
    </row>
    <row r="6894" spans="52:52">
      <c r="AZ6894" s="47"/>
    </row>
    <row r="6895" spans="52:52">
      <c r="AZ6895" s="47"/>
    </row>
    <row r="6896" spans="52:52">
      <c r="AZ6896" s="47"/>
    </row>
    <row r="6897" spans="52:52">
      <c r="AZ6897" s="47"/>
    </row>
    <row r="6898" spans="52:52">
      <c r="AZ6898" s="47"/>
    </row>
    <row r="6899" spans="52:52">
      <c r="AZ6899" s="47"/>
    </row>
    <row r="6900" spans="52:52">
      <c r="AZ6900" s="47"/>
    </row>
    <row r="6901" spans="52:52">
      <c r="AZ6901" s="47"/>
    </row>
    <row r="6902" spans="52:52">
      <c r="AZ6902" s="47"/>
    </row>
    <row r="6903" spans="52:52">
      <c r="AZ6903" s="47"/>
    </row>
    <row r="6904" spans="52:52">
      <c r="AZ6904" s="47"/>
    </row>
    <row r="6905" spans="52:52">
      <c r="AZ6905" s="47"/>
    </row>
    <row r="6906" spans="52:52">
      <c r="AZ6906" s="47"/>
    </row>
    <row r="6907" spans="52:52">
      <c r="AZ6907" s="47"/>
    </row>
    <row r="6908" spans="52:52">
      <c r="AZ6908" s="47"/>
    </row>
    <row r="6909" spans="52:52">
      <c r="AZ6909" s="47"/>
    </row>
    <row r="6910" spans="52:52">
      <c r="AZ6910" s="47"/>
    </row>
    <row r="6911" spans="52:52">
      <c r="AZ6911" s="47"/>
    </row>
    <row r="6912" spans="52:52">
      <c r="AZ6912" s="47"/>
    </row>
    <row r="6913" spans="52:52">
      <c r="AZ6913" s="47"/>
    </row>
    <row r="6914" spans="52:52">
      <c r="AZ6914" s="47"/>
    </row>
    <row r="6915" spans="52:52">
      <c r="AZ6915" s="47"/>
    </row>
    <row r="6916" spans="52:52">
      <c r="AZ6916" s="47"/>
    </row>
    <row r="6917" spans="52:52">
      <c r="AZ6917" s="47"/>
    </row>
    <row r="6918" spans="52:52">
      <c r="AZ6918" s="47"/>
    </row>
    <row r="6919" spans="52:52">
      <c r="AZ6919" s="47"/>
    </row>
    <row r="6920" spans="52:52">
      <c r="AZ6920" s="47"/>
    </row>
    <row r="6921" spans="52:52">
      <c r="AZ6921" s="47"/>
    </row>
    <row r="6922" spans="52:52">
      <c r="AZ6922" s="47"/>
    </row>
    <row r="6923" spans="52:52">
      <c r="AZ6923" s="47"/>
    </row>
    <row r="6924" spans="52:52">
      <c r="AZ6924" s="47"/>
    </row>
    <row r="6925" spans="52:52">
      <c r="AZ6925" s="47"/>
    </row>
    <row r="6926" spans="52:52">
      <c r="AZ6926" s="47"/>
    </row>
    <row r="6927" spans="52:52">
      <c r="AZ6927" s="47"/>
    </row>
    <row r="6928" spans="52:52">
      <c r="AZ6928" s="47"/>
    </row>
    <row r="6929" spans="52:52">
      <c r="AZ6929" s="47"/>
    </row>
    <row r="6930" spans="52:52">
      <c r="AZ6930" s="47"/>
    </row>
    <row r="6931" spans="52:52">
      <c r="AZ6931" s="47"/>
    </row>
    <row r="6932" spans="52:52">
      <c r="AZ6932" s="47"/>
    </row>
    <row r="6933" spans="52:52">
      <c r="AZ6933" s="47"/>
    </row>
    <row r="6934" spans="52:52">
      <c r="AZ6934" s="47"/>
    </row>
    <row r="6935" spans="52:52">
      <c r="AZ6935" s="47"/>
    </row>
    <row r="6936" spans="52:52">
      <c r="AZ6936" s="47"/>
    </row>
    <row r="6937" spans="52:52">
      <c r="AZ6937" s="47"/>
    </row>
    <row r="6938" spans="52:52">
      <c r="AZ6938" s="47"/>
    </row>
    <row r="6939" spans="52:52">
      <c r="AZ6939" s="47"/>
    </row>
    <row r="6940" spans="52:52">
      <c r="AZ6940" s="47"/>
    </row>
    <row r="6941" spans="52:52">
      <c r="AZ6941" s="47"/>
    </row>
    <row r="6942" spans="52:52">
      <c r="AZ6942" s="47"/>
    </row>
    <row r="6943" spans="52:52">
      <c r="AZ6943" s="47"/>
    </row>
    <row r="6944" spans="52:52">
      <c r="AZ6944" s="47"/>
    </row>
    <row r="6945" spans="52:52">
      <c r="AZ6945" s="47"/>
    </row>
    <row r="6946" spans="52:52">
      <c r="AZ6946" s="47"/>
    </row>
    <row r="6947" spans="52:52">
      <c r="AZ6947" s="47"/>
    </row>
    <row r="6948" spans="52:52">
      <c r="AZ6948" s="47"/>
    </row>
    <row r="6949" spans="52:52">
      <c r="AZ6949" s="47"/>
    </row>
    <row r="6950" spans="52:52">
      <c r="AZ6950" s="47"/>
    </row>
    <row r="6951" spans="52:52">
      <c r="AZ6951" s="47"/>
    </row>
    <row r="6952" spans="52:52">
      <c r="AZ6952" s="47"/>
    </row>
    <row r="6953" spans="52:52">
      <c r="AZ6953" s="47"/>
    </row>
    <row r="6954" spans="52:52">
      <c r="AZ6954" s="47"/>
    </row>
    <row r="6955" spans="52:52">
      <c r="AZ6955" s="47"/>
    </row>
    <row r="6956" spans="52:52">
      <c r="AZ6956" s="47"/>
    </row>
    <row r="6957" spans="52:52">
      <c r="AZ6957" s="47"/>
    </row>
    <row r="6958" spans="52:52">
      <c r="AZ6958" s="47"/>
    </row>
    <row r="6959" spans="52:52">
      <c r="AZ6959" s="47"/>
    </row>
    <row r="6960" spans="52:52">
      <c r="AZ6960" s="47"/>
    </row>
    <row r="6961" spans="52:52">
      <c r="AZ6961" s="47"/>
    </row>
    <row r="6962" spans="52:52">
      <c r="AZ6962" s="47"/>
    </row>
    <row r="6963" spans="52:52">
      <c r="AZ6963" s="47"/>
    </row>
    <row r="6964" spans="52:52">
      <c r="AZ6964" s="47"/>
    </row>
    <row r="6965" spans="52:52">
      <c r="AZ6965" s="47"/>
    </row>
    <row r="6966" spans="52:52">
      <c r="AZ6966" s="47"/>
    </row>
    <row r="6967" spans="52:52">
      <c r="AZ6967" s="47"/>
    </row>
    <row r="6968" spans="52:52">
      <c r="AZ6968" s="47"/>
    </row>
    <row r="6969" spans="52:52">
      <c r="AZ6969" s="47"/>
    </row>
    <row r="6970" spans="52:52">
      <c r="AZ6970" s="47"/>
    </row>
    <row r="6971" spans="52:52">
      <c r="AZ6971" s="47"/>
    </row>
    <row r="6972" spans="52:52">
      <c r="AZ6972" s="47"/>
    </row>
    <row r="6973" spans="52:52">
      <c r="AZ6973" s="47"/>
    </row>
    <row r="6974" spans="52:52">
      <c r="AZ6974" s="47"/>
    </row>
    <row r="6975" spans="52:52">
      <c r="AZ6975" s="47"/>
    </row>
    <row r="6976" spans="52:52">
      <c r="AZ6976" s="47"/>
    </row>
    <row r="6977" spans="52:52">
      <c r="AZ6977" s="47"/>
    </row>
    <row r="6978" spans="52:52">
      <c r="AZ6978" s="47"/>
    </row>
    <row r="6979" spans="52:52">
      <c r="AZ6979" s="47"/>
    </row>
    <row r="6980" spans="52:52">
      <c r="AZ6980" s="47"/>
    </row>
    <row r="6981" spans="52:52">
      <c r="AZ6981" s="47"/>
    </row>
    <row r="6982" spans="52:52">
      <c r="AZ6982" s="47"/>
    </row>
    <row r="6983" spans="52:52">
      <c r="AZ6983" s="47"/>
    </row>
    <row r="6984" spans="52:52">
      <c r="AZ6984" s="47"/>
    </row>
    <row r="6985" spans="52:52">
      <c r="AZ6985" s="47"/>
    </row>
    <row r="6986" spans="52:52">
      <c r="AZ6986" s="47"/>
    </row>
    <row r="6987" spans="52:52">
      <c r="AZ6987" s="47"/>
    </row>
    <row r="6988" spans="52:52">
      <c r="AZ6988" s="47"/>
    </row>
    <row r="6989" spans="52:52">
      <c r="AZ6989" s="47"/>
    </row>
    <row r="6990" spans="52:52">
      <c r="AZ6990" s="47"/>
    </row>
    <row r="6991" spans="52:52">
      <c r="AZ6991" s="47"/>
    </row>
    <row r="6992" spans="52:52">
      <c r="AZ6992" s="47"/>
    </row>
    <row r="6993" spans="52:52">
      <c r="AZ6993" s="47"/>
    </row>
    <row r="6994" spans="52:52">
      <c r="AZ6994" s="47"/>
    </row>
    <row r="6995" spans="52:52">
      <c r="AZ6995" s="47"/>
    </row>
    <row r="6996" spans="52:52">
      <c r="AZ6996" s="47"/>
    </row>
    <row r="6997" spans="52:52">
      <c r="AZ6997" s="47"/>
    </row>
    <row r="6998" spans="52:52">
      <c r="AZ6998" s="47"/>
    </row>
    <row r="6999" spans="52:52">
      <c r="AZ6999" s="47"/>
    </row>
    <row r="7000" spans="52:52">
      <c r="AZ7000" s="47"/>
    </row>
    <row r="7001" spans="52:52">
      <c r="AZ7001" s="47"/>
    </row>
    <row r="7002" spans="52:52">
      <c r="AZ7002" s="47"/>
    </row>
    <row r="7003" spans="52:52">
      <c r="AZ7003" s="47"/>
    </row>
    <row r="7004" spans="52:52">
      <c r="AZ7004" s="47"/>
    </row>
    <row r="7005" spans="52:52">
      <c r="AZ7005" s="47"/>
    </row>
    <row r="7006" spans="52:52">
      <c r="AZ7006" s="47"/>
    </row>
    <row r="7007" spans="52:52">
      <c r="AZ7007" s="47"/>
    </row>
    <row r="7008" spans="52:52">
      <c r="AZ7008" s="47"/>
    </row>
    <row r="7009" spans="52:52">
      <c r="AZ7009" s="47"/>
    </row>
    <row r="7010" spans="52:52">
      <c r="AZ7010" s="47"/>
    </row>
    <row r="7011" spans="52:52">
      <c r="AZ7011" s="47"/>
    </row>
    <row r="7012" spans="52:52">
      <c r="AZ7012" s="47"/>
    </row>
    <row r="7013" spans="52:52">
      <c r="AZ7013" s="47"/>
    </row>
    <row r="7014" spans="52:52">
      <c r="AZ7014" s="47"/>
    </row>
    <row r="7015" spans="52:52">
      <c r="AZ7015" s="47"/>
    </row>
    <row r="7016" spans="52:52">
      <c r="AZ7016" s="47"/>
    </row>
    <row r="7017" spans="52:52">
      <c r="AZ7017" s="47"/>
    </row>
    <row r="7018" spans="52:52">
      <c r="AZ7018" s="47"/>
    </row>
    <row r="7019" spans="52:52">
      <c r="AZ7019" s="47"/>
    </row>
    <row r="7020" spans="52:52">
      <c r="AZ7020" s="47"/>
    </row>
    <row r="7021" spans="52:52">
      <c r="AZ7021" s="47"/>
    </row>
    <row r="7022" spans="52:52">
      <c r="AZ7022" s="47"/>
    </row>
    <row r="7023" spans="52:52">
      <c r="AZ7023" s="47"/>
    </row>
    <row r="7024" spans="52:52">
      <c r="AZ7024" s="47"/>
    </row>
    <row r="7025" spans="52:52">
      <c r="AZ7025" s="47"/>
    </row>
    <row r="7026" spans="52:52">
      <c r="AZ7026" s="47"/>
    </row>
    <row r="7027" spans="52:52">
      <c r="AZ7027" s="47"/>
    </row>
    <row r="7028" spans="52:52">
      <c r="AZ7028" s="47"/>
    </row>
    <row r="7029" spans="52:52">
      <c r="AZ7029" s="47"/>
    </row>
    <row r="7030" spans="52:52">
      <c r="AZ7030" s="47"/>
    </row>
    <row r="7031" spans="52:52">
      <c r="AZ7031" s="47"/>
    </row>
    <row r="7032" spans="52:52">
      <c r="AZ7032" s="47"/>
    </row>
    <row r="7033" spans="52:52">
      <c r="AZ7033" s="47"/>
    </row>
    <row r="7034" spans="52:52">
      <c r="AZ7034" s="47"/>
    </row>
    <row r="7035" spans="52:52">
      <c r="AZ7035" s="47"/>
    </row>
    <row r="7036" spans="52:52">
      <c r="AZ7036" s="47"/>
    </row>
    <row r="7037" spans="52:52">
      <c r="AZ7037" s="47"/>
    </row>
    <row r="7038" spans="52:52">
      <c r="AZ7038" s="47"/>
    </row>
    <row r="7039" spans="52:52">
      <c r="AZ7039" s="47"/>
    </row>
    <row r="7040" spans="52:52">
      <c r="AZ7040" s="47"/>
    </row>
    <row r="7041" spans="52:52">
      <c r="AZ7041" s="47"/>
    </row>
    <row r="7042" spans="52:52">
      <c r="AZ7042" s="47"/>
    </row>
    <row r="7043" spans="52:52">
      <c r="AZ7043" s="47"/>
    </row>
    <row r="7044" spans="52:52">
      <c r="AZ7044" s="47"/>
    </row>
    <row r="7045" spans="52:52">
      <c r="AZ7045" s="47"/>
    </row>
    <row r="7046" spans="52:52">
      <c r="AZ7046" s="47"/>
    </row>
    <row r="7047" spans="52:52">
      <c r="AZ7047" s="47"/>
    </row>
    <row r="7048" spans="52:52">
      <c r="AZ7048" s="47"/>
    </row>
    <row r="7049" spans="52:52">
      <c r="AZ7049" s="47"/>
    </row>
    <row r="7050" spans="52:52">
      <c r="AZ7050" s="47"/>
    </row>
    <row r="7051" spans="52:52">
      <c r="AZ7051" s="47"/>
    </row>
    <row r="7052" spans="52:52">
      <c r="AZ7052" s="47"/>
    </row>
    <row r="7053" spans="52:52">
      <c r="AZ7053" s="47"/>
    </row>
    <row r="7054" spans="52:52">
      <c r="AZ7054" s="47"/>
    </row>
    <row r="7055" spans="52:52">
      <c r="AZ7055" s="47"/>
    </row>
    <row r="7056" spans="52:52">
      <c r="AZ7056" s="47"/>
    </row>
    <row r="7057" spans="52:52">
      <c r="AZ7057" s="47"/>
    </row>
    <row r="7058" spans="52:52">
      <c r="AZ7058" s="47"/>
    </row>
    <row r="7059" spans="52:52">
      <c r="AZ7059" s="47"/>
    </row>
    <row r="7060" spans="52:52">
      <c r="AZ7060" s="47"/>
    </row>
    <row r="7061" spans="52:52">
      <c r="AZ7061" s="47"/>
    </row>
    <row r="7062" spans="52:52">
      <c r="AZ7062" s="47"/>
    </row>
    <row r="7063" spans="52:52">
      <c r="AZ7063" s="47"/>
    </row>
    <row r="7064" spans="52:52">
      <c r="AZ7064" s="47"/>
    </row>
    <row r="7065" spans="52:52">
      <c r="AZ7065" s="47"/>
    </row>
    <row r="7066" spans="52:52">
      <c r="AZ7066" s="47"/>
    </row>
    <row r="7067" spans="52:52">
      <c r="AZ7067" s="47"/>
    </row>
    <row r="7068" spans="52:52">
      <c r="AZ7068" s="47"/>
    </row>
    <row r="7069" spans="52:52">
      <c r="AZ7069" s="47"/>
    </row>
    <row r="7070" spans="52:52">
      <c r="AZ7070" s="47"/>
    </row>
    <row r="7071" spans="52:52">
      <c r="AZ7071" s="47"/>
    </row>
    <row r="7072" spans="52:52">
      <c r="AZ7072" s="47"/>
    </row>
    <row r="7073" spans="52:52">
      <c r="AZ7073" s="47"/>
    </row>
    <row r="7074" spans="52:52">
      <c r="AZ7074" s="47"/>
    </row>
    <row r="7075" spans="52:52">
      <c r="AZ7075" s="47"/>
    </row>
    <row r="7076" spans="52:52">
      <c r="AZ7076" s="47"/>
    </row>
    <row r="7077" spans="52:52">
      <c r="AZ7077" s="47"/>
    </row>
    <row r="7078" spans="52:52">
      <c r="AZ7078" s="47"/>
    </row>
    <row r="7079" spans="52:52">
      <c r="AZ7079" s="47"/>
    </row>
    <row r="7080" spans="52:52">
      <c r="AZ7080" s="47"/>
    </row>
    <row r="7081" spans="52:52">
      <c r="AZ7081" s="47"/>
    </row>
    <row r="7082" spans="52:52">
      <c r="AZ7082" s="47"/>
    </row>
    <row r="7083" spans="52:52">
      <c r="AZ7083" s="47"/>
    </row>
    <row r="7084" spans="52:52">
      <c r="AZ7084" s="47"/>
    </row>
    <row r="7085" spans="52:52">
      <c r="AZ7085" s="47"/>
    </row>
    <row r="7086" spans="52:52">
      <c r="AZ7086" s="47"/>
    </row>
    <row r="7087" spans="52:52">
      <c r="AZ7087" s="47"/>
    </row>
    <row r="7088" spans="52:52">
      <c r="AZ7088" s="47"/>
    </row>
    <row r="7089" spans="52:52">
      <c r="AZ7089" s="47"/>
    </row>
    <row r="7090" spans="52:52">
      <c r="AZ7090" s="47"/>
    </row>
    <row r="7091" spans="52:52">
      <c r="AZ7091" s="47"/>
    </row>
    <row r="7092" spans="52:52">
      <c r="AZ7092" s="47"/>
    </row>
    <row r="7093" spans="52:52">
      <c r="AZ7093" s="47"/>
    </row>
    <row r="7094" spans="52:52">
      <c r="AZ7094" s="47"/>
    </row>
    <row r="7095" spans="52:52">
      <c r="AZ7095" s="47"/>
    </row>
    <row r="7096" spans="52:52">
      <c r="AZ7096" s="47"/>
    </row>
    <row r="7097" spans="52:52">
      <c r="AZ7097" s="47"/>
    </row>
    <row r="7098" spans="52:52">
      <c r="AZ7098" s="47"/>
    </row>
    <row r="7099" spans="52:52">
      <c r="AZ7099" s="47"/>
    </row>
    <row r="7100" spans="52:52">
      <c r="AZ7100" s="47"/>
    </row>
    <row r="7101" spans="52:52">
      <c r="AZ7101" s="47"/>
    </row>
    <row r="7102" spans="52:52">
      <c r="AZ7102" s="47"/>
    </row>
    <row r="7103" spans="52:52">
      <c r="AZ7103" s="47"/>
    </row>
    <row r="7104" spans="52:52">
      <c r="AZ7104" s="47"/>
    </row>
    <row r="7105" spans="52:52">
      <c r="AZ7105" s="47"/>
    </row>
    <row r="7106" spans="52:52">
      <c r="AZ7106" s="47"/>
    </row>
    <row r="7107" spans="52:52">
      <c r="AZ7107" s="47"/>
    </row>
    <row r="7108" spans="52:52">
      <c r="AZ7108" s="47"/>
    </row>
    <row r="7109" spans="52:52">
      <c r="AZ7109" s="47"/>
    </row>
    <row r="7110" spans="52:52">
      <c r="AZ7110" s="47"/>
    </row>
    <row r="7111" spans="52:52">
      <c r="AZ7111" s="47"/>
    </row>
    <row r="7112" spans="52:52">
      <c r="AZ7112" s="47"/>
    </row>
    <row r="7113" spans="52:52">
      <c r="AZ7113" s="47"/>
    </row>
    <row r="7114" spans="52:52">
      <c r="AZ7114" s="47"/>
    </row>
    <row r="7115" spans="52:52">
      <c r="AZ7115" s="47"/>
    </row>
    <row r="7116" spans="52:52">
      <c r="AZ7116" s="47"/>
    </row>
    <row r="7117" spans="52:52">
      <c r="AZ7117" s="47"/>
    </row>
    <row r="7118" spans="52:52">
      <c r="AZ7118" s="47"/>
    </row>
    <row r="7119" spans="52:52">
      <c r="AZ7119" s="47"/>
    </row>
    <row r="7120" spans="52:52">
      <c r="AZ7120" s="47"/>
    </row>
    <row r="7121" spans="52:52">
      <c r="AZ7121" s="47"/>
    </row>
    <row r="7122" spans="52:52">
      <c r="AZ7122" s="47"/>
    </row>
    <row r="7123" spans="52:52">
      <c r="AZ7123" s="47"/>
    </row>
    <row r="7124" spans="52:52">
      <c r="AZ7124" s="47"/>
    </row>
    <row r="7125" spans="52:52">
      <c r="AZ7125" s="47"/>
    </row>
    <row r="7126" spans="52:52">
      <c r="AZ7126" s="47"/>
    </row>
    <row r="7127" spans="52:52">
      <c r="AZ7127" s="47"/>
    </row>
    <row r="7128" spans="52:52">
      <c r="AZ7128" s="47"/>
    </row>
    <row r="7129" spans="52:52">
      <c r="AZ7129" s="47"/>
    </row>
    <row r="7130" spans="52:52">
      <c r="AZ7130" s="47"/>
    </row>
    <row r="7131" spans="52:52">
      <c r="AZ7131" s="47"/>
    </row>
    <row r="7132" spans="52:52">
      <c r="AZ7132" s="47"/>
    </row>
    <row r="7133" spans="52:52">
      <c r="AZ7133" s="47"/>
    </row>
    <row r="7134" spans="52:52">
      <c r="AZ7134" s="47"/>
    </row>
    <row r="7135" spans="52:52">
      <c r="AZ7135" s="47"/>
    </row>
    <row r="7136" spans="52:52">
      <c r="AZ7136" s="47"/>
    </row>
    <row r="7137" spans="52:52">
      <c r="AZ7137" s="47"/>
    </row>
    <row r="7138" spans="52:52">
      <c r="AZ7138" s="47"/>
    </row>
    <row r="7139" spans="52:52">
      <c r="AZ7139" s="47"/>
    </row>
    <row r="7140" spans="52:52">
      <c r="AZ7140" s="47"/>
    </row>
    <row r="7141" spans="52:52">
      <c r="AZ7141" s="47"/>
    </row>
    <row r="7142" spans="52:52">
      <c r="AZ7142" s="47"/>
    </row>
    <row r="7143" spans="52:52">
      <c r="AZ7143" s="47"/>
    </row>
    <row r="7144" spans="52:52">
      <c r="AZ7144" s="47"/>
    </row>
    <row r="7145" spans="52:52">
      <c r="AZ7145" s="47"/>
    </row>
    <row r="7146" spans="52:52">
      <c r="AZ7146" s="47"/>
    </row>
    <row r="7147" spans="52:52">
      <c r="AZ7147" s="47"/>
    </row>
    <row r="7148" spans="52:52">
      <c r="AZ7148" s="47"/>
    </row>
    <row r="7149" spans="52:52">
      <c r="AZ7149" s="47"/>
    </row>
    <row r="7150" spans="52:52">
      <c r="AZ7150" s="47"/>
    </row>
    <row r="7151" spans="52:52">
      <c r="AZ7151" s="47"/>
    </row>
    <row r="7152" spans="52:52">
      <c r="AZ7152" s="55"/>
    </row>
    <row r="7153" spans="52:52">
      <c r="AZ7153" s="55"/>
    </row>
    <row r="7154" spans="52:52">
      <c r="AZ7154" s="55"/>
    </row>
    <row r="7155" spans="52:52">
      <c r="AZ7155" s="55"/>
    </row>
    <row r="7156" spans="52:52">
      <c r="AZ7156" s="55"/>
    </row>
    <row r="7157" spans="52:52">
      <c r="AZ7157" s="55"/>
    </row>
    <row r="7158" spans="52:52">
      <c r="AZ7158" s="55"/>
    </row>
    <row r="7159" spans="52:52">
      <c r="AZ7159" s="55"/>
    </row>
    <row r="7160" spans="52:52">
      <c r="AZ7160" s="55"/>
    </row>
    <row r="7161" spans="52:52">
      <c r="AZ7161" s="55"/>
    </row>
    <row r="7162" spans="52:52">
      <c r="AZ7162" s="55"/>
    </row>
    <row r="7163" spans="52:52">
      <c r="AZ7163" s="55"/>
    </row>
    <row r="7164" spans="52:52">
      <c r="AZ7164" s="55"/>
    </row>
    <row r="7165" spans="52:52">
      <c r="AZ7165" s="55"/>
    </row>
    <row r="7166" spans="52:52">
      <c r="AZ7166" s="55"/>
    </row>
    <row r="7167" spans="52:52">
      <c r="AZ7167" s="55"/>
    </row>
    <row r="7168" spans="52:52">
      <c r="AZ7168" s="55"/>
    </row>
    <row r="7169" spans="52:52">
      <c r="AZ7169" s="55"/>
    </row>
    <row r="7170" spans="52:52">
      <c r="AZ7170" s="55"/>
    </row>
    <row r="7171" spans="52:52">
      <c r="AZ7171" s="55"/>
    </row>
    <row r="7172" spans="52:52">
      <c r="AZ7172" s="55"/>
    </row>
    <row r="7173" spans="52:52">
      <c r="AZ7173" s="55"/>
    </row>
    <row r="7174" spans="52:52">
      <c r="AZ7174" s="55"/>
    </row>
    <row r="7175" spans="52:52">
      <c r="AZ7175" s="55"/>
    </row>
    <row r="7176" spans="52:52">
      <c r="AZ7176" s="55"/>
    </row>
    <row r="7177" spans="52:52">
      <c r="AZ7177" s="55"/>
    </row>
    <row r="7178" spans="52:52">
      <c r="AZ7178" s="55"/>
    </row>
    <row r="7179" spans="52:52">
      <c r="AZ7179" s="55"/>
    </row>
    <row r="7180" spans="52:52">
      <c r="AZ7180" s="55"/>
    </row>
    <row r="7181" spans="52:52">
      <c r="AZ7181" s="55"/>
    </row>
    <row r="7182" spans="52:52">
      <c r="AZ7182" s="55"/>
    </row>
    <row r="7183" spans="52:52">
      <c r="AZ7183" s="55"/>
    </row>
    <row r="7184" spans="52:52">
      <c r="AZ7184" s="41"/>
    </row>
    <row r="7185" spans="52:52">
      <c r="AZ7185" s="41"/>
    </row>
    <row r="7186" spans="52:52">
      <c r="AZ7186" s="41"/>
    </row>
    <row r="7187" spans="52:52">
      <c r="AZ7187" s="41"/>
    </row>
    <row r="7188" spans="52:52">
      <c r="AZ7188" s="41"/>
    </row>
    <row r="7189" spans="52:52">
      <c r="AZ7189" s="41"/>
    </row>
    <row r="7190" spans="52:52">
      <c r="AZ7190" s="41"/>
    </row>
    <row r="7191" spans="52:52">
      <c r="AZ7191" s="41"/>
    </row>
    <row r="7192" spans="52:52">
      <c r="AZ7192" s="41"/>
    </row>
    <row r="7193" spans="52:52">
      <c r="AZ7193" s="41"/>
    </row>
    <row r="7194" spans="52:52">
      <c r="AZ7194" s="41"/>
    </row>
    <row r="7195" spans="52:52">
      <c r="AZ7195" s="41"/>
    </row>
    <row r="7196" spans="52:52">
      <c r="AZ7196" s="41"/>
    </row>
    <row r="7197" spans="52:52">
      <c r="AZ7197" s="41"/>
    </row>
    <row r="7198" spans="52:52">
      <c r="AZ7198" s="41"/>
    </row>
    <row r="7199" spans="52:52">
      <c r="AZ7199" s="41"/>
    </row>
    <row r="7200" spans="52:52">
      <c r="AZ7200" s="41"/>
    </row>
    <row r="7201" spans="52:52">
      <c r="AZ7201" s="41"/>
    </row>
    <row r="7202" spans="52:52">
      <c r="AZ7202" s="41"/>
    </row>
    <row r="7203" spans="52:52">
      <c r="AZ7203" s="41"/>
    </row>
    <row r="7204" spans="52:52">
      <c r="AZ7204" s="41"/>
    </row>
    <row r="7205" spans="52:52">
      <c r="AZ7205" s="41"/>
    </row>
    <row r="7206" spans="52:52">
      <c r="AZ7206" s="41"/>
    </row>
    <row r="7207" spans="52:52">
      <c r="AZ7207" s="41"/>
    </row>
    <row r="7208" spans="52:52">
      <c r="AZ7208" s="41"/>
    </row>
    <row r="7209" spans="52:52">
      <c r="AZ7209" s="41"/>
    </row>
    <row r="7210" spans="52:52">
      <c r="AZ7210" s="41"/>
    </row>
    <row r="7211" spans="52:52">
      <c r="AZ7211" s="41"/>
    </row>
    <row r="7212" spans="52:52">
      <c r="AZ7212" s="41"/>
    </row>
    <row r="7213" spans="52:52">
      <c r="AZ7213" s="41"/>
    </row>
    <row r="7214" spans="52:52">
      <c r="AZ7214" s="41"/>
    </row>
    <row r="7215" spans="52:52">
      <c r="AZ7215" s="41"/>
    </row>
    <row r="7216" spans="52:52">
      <c r="AZ7216" s="41"/>
    </row>
    <row r="7217" spans="52:52">
      <c r="AZ7217" s="41"/>
    </row>
    <row r="7218" spans="52:52">
      <c r="AZ7218" s="41"/>
    </row>
    <row r="7219" spans="52:52">
      <c r="AZ7219" s="41"/>
    </row>
    <row r="7220" spans="52:52">
      <c r="AZ7220" s="41"/>
    </row>
    <row r="7221" spans="52:52">
      <c r="AZ7221" s="41"/>
    </row>
    <row r="7222" spans="52:52">
      <c r="AZ7222" s="41"/>
    </row>
    <row r="7223" spans="52:52">
      <c r="AZ7223" s="41"/>
    </row>
    <row r="7224" spans="52:52">
      <c r="AZ7224" s="41"/>
    </row>
    <row r="7225" spans="52:52">
      <c r="AZ7225" s="41"/>
    </row>
    <row r="7226" spans="52:52">
      <c r="AZ7226" s="41"/>
    </row>
    <row r="7227" spans="52:52">
      <c r="AZ7227" s="41"/>
    </row>
    <row r="7228" spans="52:52">
      <c r="AZ7228" s="41"/>
    </row>
    <row r="7229" spans="52:52">
      <c r="AZ7229" s="41"/>
    </row>
    <row r="7230" spans="52:52">
      <c r="AZ7230" s="41"/>
    </row>
    <row r="7231" spans="52:52">
      <c r="AZ7231" s="41"/>
    </row>
    <row r="7232" spans="52:52">
      <c r="AZ7232" s="41"/>
    </row>
    <row r="7233" spans="52:52">
      <c r="AZ7233" s="41"/>
    </row>
    <row r="7234" spans="52:52">
      <c r="AZ7234" s="41"/>
    </row>
    <row r="7235" spans="52:52">
      <c r="AZ7235" s="41"/>
    </row>
    <row r="7236" spans="52:52">
      <c r="AZ7236" s="41"/>
    </row>
    <row r="7237" spans="52:52">
      <c r="AZ7237" s="41"/>
    </row>
    <row r="7238" spans="52:52">
      <c r="AZ7238" s="41"/>
    </row>
    <row r="7239" spans="52:52">
      <c r="AZ7239" s="41"/>
    </row>
    <row r="7240" spans="52:52">
      <c r="AZ7240" s="41"/>
    </row>
    <row r="7241" spans="52:52">
      <c r="AZ7241" s="41"/>
    </row>
    <row r="7242" spans="52:52">
      <c r="AZ7242" s="41"/>
    </row>
    <row r="7243" spans="52:52">
      <c r="AZ7243" s="41"/>
    </row>
    <row r="7244" spans="52:52">
      <c r="AZ7244" s="41"/>
    </row>
    <row r="7245" spans="52:52">
      <c r="AZ7245" s="41"/>
    </row>
    <row r="7246" spans="52:52">
      <c r="AZ7246" s="41"/>
    </row>
    <row r="7247" spans="52:52">
      <c r="AZ7247" s="41"/>
    </row>
    <row r="7248" spans="52:52">
      <c r="AZ7248" s="41"/>
    </row>
    <row r="7249" spans="52:52">
      <c r="AZ7249" s="41"/>
    </row>
    <row r="7250" spans="52:52">
      <c r="AZ7250" s="41"/>
    </row>
    <row r="7251" spans="52:52">
      <c r="AZ7251" s="41"/>
    </row>
    <row r="7252" spans="52:52">
      <c r="AZ7252" s="41"/>
    </row>
    <row r="7253" spans="52:52">
      <c r="AZ7253" s="41"/>
    </row>
    <row r="7254" spans="52:52">
      <c r="AZ7254" s="41"/>
    </row>
    <row r="7255" spans="52:52">
      <c r="AZ7255" s="41"/>
    </row>
    <row r="7256" spans="52:52">
      <c r="AZ7256" s="41"/>
    </row>
    <row r="7257" spans="52:52">
      <c r="AZ7257" s="41"/>
    </row>
    <row r="7258" spans="52:52">
      <c r="AZ7258" s="41"/>
    </row>
    <row r="7259" spans="52:52">
      <c r="AZ7259" s="41"/>
    </row>
    <row r="7260" spans="52:52">
      <c r="AZ7260" s="41"/>
    </row>
    <row r="7261" spans="52:52">
      <c r="AZ7261" s="41"/>
    </row>
    <row r="7262" spans="52:52">
      <c r="AZ7262" s="41"/>
    </row>
    <row r="7263" spans="52:52">
      <c r="AZ7263" s="41"/>
    </row>
    <row r="7264" spans="52:52">
      <c r="AZ7264" s="41"/>
    </row>
    <row r="7265" spans="52:52">
      <c r="AZ7265" s="41"/>
    </row>
    <row r="7266" spans="52:52">
      <c r="AZ7266" s="41"/>
    </row>
    <row r="7267" spans="52:52">
      <c r="AZ7267" s="41"/>
    </row>
    <row r="7268" spans="52:52">
      <c r="AZ7268" s="41"/>
    </row>
    <row r="7269" spans="52:52">
      <c r="AZ7269" s="41"/>
    </row>
    <row r="7270" spans="52:52">
      <c r="AZ7270" s="41"/>
    </row>
    <row r="7271" spans="52:52">
      <c r="AZ7271" s="41"/>
    </row>
    <row r="7272" spans="52:52">
      <c r="AZ7272" s="41"/>
    </row>
    <row r="7273" spans="52:52">
      <c r="AZ7273" s="41"/>
    </row>
    <row r="7274" spans="52:52">
      <c r="AZ7274" s="41"/>
    </row>
    <row r="7275" spans="52:52">
      <c r="AZ7275" s="41"/>
    </row>
    <row r="7276" spans="52:52">
      <c r="AZ7276" s="41"/>
    </row>
    <row r="7277" spans="52:52">
      <c r="AZ7277" s="41"/>
    </row>
    <row r="7278" spans="52:52">
      <c r="AZ7278" s="41"/>
    </row>
    <row r="7279" spans="52:52">
      <c r="AZ7279" s="41"/>
    </row>
    <row r="7280" spans="52:52">
      <c r="AZ7280" s="41"/>
    </row>
    <row r="7281" spans="52:52">
      <c r="AZ7281" s="41"/>
    </row>
    <row r="7282" spans="52:52">
      <c r="AZ7282" s="41"/>
    </row>
    <row r="7283" spans="52:52">
      <c r="AZ7283" s="41"/>
    </row>
    <row r="7284" spans="52:52">
      <c r="AZ7284" s="41"/>
    </row>
    <row r="7285" spans="52:52">
      <c r="AZ7285" s="41"/>
    </row>
    <row r="7286" spans="52:52">
      <c r="AZ7286" s="41"/>
    </row>
    <row r="7287" spans="52:52">
      <c r="AZ7287" s="41"/>
    </row>
    <row r="7288" spans="52:52">
      <c r="AZ7288" s="41"/>
    </row>
    <row r="7289" spans="52:52">
      <c r="AZ7289" s="41"/>
    </row>
    <row r="7290" spans="52:52">
      <c r="AZ7290" s="41"/>
    </row>
    <row r="7291" spans="52:52">
      <c r="AZ7291" s="41"/>
    </row>
    <row r="7292" spans="52:52">
      <c r="AZ7292" s="41"/>
    </row>
    <row r="7293" spans="52:52">
      <c r="AZ7293" s="41"/>
    </row>
    <row r="7294" spans="52:52">
      <c r="AZ7294" s="41"/>
    </row>
    <row r="7295" spans="52:52">
      <c r="AZ7295" s="41"/>
    </row>
    <row r="7296" spans="52:52">
      <c r="AZ7296" s="41"/>
    </row>
    <row r="7297" spans="52:52">
      <c r="AZ7297" s="41"/>
    </row>
    <row r="7298" spans="52:52">
      <c r="AZ7298" s="41"/>
    </row>
    <row r="7299" spans="52:52">
      <c r="AZ7299" s="41"/>
    </row>
    <row r="7300" spans="52:52">
      <c r="AZ7300" s="41"/>
    </row>
    <row r="7301" spans="52:52">
      <c r="AZ7301" s="41"/>
    </row>
    <row r="7302" spans="52:52">
      <c r="AZ7302" s="41"/>
    </row>
    <row r="7303" spans="52:52">
      <c r="AZ7303" s="41"/>
    </row>
    <row r="7304" spans="52:52">
      <c r="AZ7304" s="41"/>
    </row>
    <row r="7305" spans="52:52">
      <c r="AZ7305" s="41"/>
    </row>
    <row r="7306" spans="52:52">
      <c r="AZ7306" s="41"/>
    </row>
    <row r="7307" spans="52:52">
      <c r="AZ7307" s="41"/>
    </row>
    <row r="7308" spans="52:52">
      <c r="AZ7308" s="41"/>
    </row>
    <row r="7309" spans="52:52">
      <c r="AZ7309" s="41"/>
    </row>
    <row r="7310" spans="52:52">
      <c r="AZ7310" s="41"/>
    </row>
    <row r="7311" spans="52:52">
      <c r="AZ7311" s="41"/>
    </row>
    <row r="7312" spans="52:52">
      <c r="AZ7312" s="41"/>
    </row>
    <row r="7313" spans="52:52">
      <c r="AZ7313" s="41"/>
    </row>
    <row r="7314" spans="52:52">
      <c r="AZ7314" s="41"/>
    </row>
    <row r="7315" spans="52:52">
      <c r="AZ7315" s="41"/>
    </row>
    <row r="7316" spans="52:52">
      <c r="AZ7316" s="41"/>
    </row>
    <row r="7317" spans="52:52">
      <c r="AZ7317" s="41"/>
    </row>
    <row r="7318" spans="52:52">
      <c r="AZ7318" s="41"/>
    </row>
    <row r="7319" spans="52:52">
      <c r="AZ7319" s="41"/>
    </row>
    <row r="7320" spans="52:52">
      <c r="AZ7320" s="41"/>
    </row>
    <row r="7321" spans="52:52">
      <c r="AZ7321" s="41"/>
    </row>
    <row r="7322" spans="52:52">
      <c r="AZ7322" s="41"/>
    </row>
    <row r="7323" spans="52:52">
      <c r="AZ7323" s="41"/>
    </row>
    <row r="7324" spans="52:52">
      <c r="AZ7324" s="41"/>
    </row>
    <row r="7325" spans="52:52">
      <c r="AZ7325" s="41"/>
    </row>
    <row r="7326" spans="52:52">
      <c r="AZ7326" s="41"/>
    </row>
    <row r="7327" spans="52:52">
      <c r="AZ7327" s="41"/>
    </row>
    <row r="7328" spans="52:52">
      <c r="AZ7328" s="41"/>
    </row>
    <row r="7329" spans="52:52">
      <c r="AZ7329" s="41"/>
    </row>
    <row r="7330" spans="52:52">
      <c r="AZ7330" s="41"/>
    </row>
    <row r="7331" spans="52:52">
      <c r="AZ7331" s="41"/>
    </row>
    <row r="7332" spans="52:52">
      <c r="AZ7332" s="41"/>
    </row>
    <row r="7333" spans="52:52">
      <c r="AZ7333" s="41"/>
    </row>
    <row r="7334" spans="52:52">
      <c r="AZ7334" s="41"/>
    </row>
    <row r="7335" spans="52:52">
      <c r="AZ7335" s="41"/>
    </row>
    <row r="7336" spans="52:52">
      <c r="AZ7336" s="41"/>
    </row>
    <row r="7337" spans="52:52">
      <c r="AZ7337" s="41"/>
    </row>
    <row r="7338" spans="52:52">
      <c r="AZ7338" s="41"/>
    </row>
    <row r="7339" spans="52:52">
      <c r="AZ7339" s="41"/>
    </row>
    <row r="7340" spans="52:52">
      <c r="AZ7340" s="41"/>
    </row>
    <row r="7341" spans="52:52">
      <c r="AZ7341" s="41"/>
    </row>
    <row r="7342" spans="52:52">
      <c r="AZ7342" s="41"/>
    </row>
    <row r="7343" spans="52:52">
      <c r="AZ7343" s="41"/>
    </row>
    <row r="7344" spans="52:52">
      <c r="AZ7344" s="41"/>
    </row>
    <row r="7345" spans="52:52">
      <c r="AZ7345" s="41"/>
    </row>
    <row r="7346" spans="52:52">
      <c r="AZ7346" s="41"/>
    </row>
    <row r="7347" spans="52:52">
      <c r="AZ7347" s="41"/>
    </row>
    <row r="7348" spans="52:52">
      <c r="AZ7348" s="41"/>
    </row>
    <row r="7349" spans="52:52">
      <c r="AZ7349" s="41"/>
    </row>
    <row r="7350" spans="52:52">
      <c r="AZ7350" s="41"/>
    </row>
    <row r="7351" spans="52:52">
      <c r="AZ7351" s="41"/>
    </row>
    <row r="7352" spans="52:52">
      <c r="AZ7352" s="41"/>
    </row>
    <row r="7353" spans="52:52">
      <c r="AZ7353" s="41"/>
    </row>
    <row r="7354" spans="52:52">
      <c r="AZ7354" s="41"/>
    </row>
    <row r="7355" spans="52:52">
      <c r="AZ7355" s="41"/>
    </row>
    <row r="7356" spans="52:52">
      <c r="AZ7356" s="41"/>
    </row>
    <row r="7357" spans="52:52">
      <c r="AZ7357" s="41"/>
    </row>
    <row r="7358" spans="52:52">
      <c r="AZ7358" s="41"/>
    </row>
    <row r="7359" spans="52:52">
      <c r="AZ7359" s="41"/>
    </row>
    <row r="7360" spans="52:52">
      <c r="AZ7360" s="41"/>
    </row>
    <row r="7361" spans="52:52">
      <c r="AZ7361" s="41"/>
    </row>
    <row r="7362" spans="52:52">
      <c r="AZ7362" s="41"/>
    </row>
    <row r="7363" spans="52:52">
      <c r="AZ7363" s="41"/>
    </row>
    <row r="7364" spans="52:52">
      <c r="AZ7364" s="41"/>
    </row>
    <row r="7365" spans="52:52">
      <c r="AZ7365" s="41"/>
    </row>
    <row r="7366" spans="52:52">
      <c r="AZ7366" s="41"/>
    </row>
    <row r="7367" spans="52:52">
      <c r="AZ7367" s="41"/>
    </row>
    <row r="7368" spans="52:52">
      <c r="AZ7368" s="41"/>
    </row>
    <row r="7369" spans="52:52">
      <c r="AZ7369" s="41"/>
    </row>
    <row r="7370" spans="52:52">
      <c r="AZ7370" s="41"/>
    </row>
    <row r="7371" spans="52:52">
      <c r="AZ7371" s="41"/>
    </row>
    <row r="7372" spans="52:52">
      <c r="AZ7372" s="41"/>
    </row>
    <row r="7373" spans="52:52">
      <c r="AZ7373" s="41"/>
    </row>
    <row r="7374" spans="52:52">
      <c r="AZ7374" s="41"/>
    </row>
    <row r="7375" spans="52:52">
      <c r="AZ7375" s="41"/>
    </row>
    <row r="7376" spans="52:52">
      <c r="AZ7376" s="41"/>
    </row>
    <row r="7377" spans="52:52">
      <c r="AZ7377" s="41"/>
    </row>
    <row r="7378" spans="52:52">
      <c r="AZ7378" s="41"/>
    </row>
    <row r="7379" spans="52:52">
      <c r="AZ7379" s="41"/>
    </row>
    <row r="7380" spans="52:52">
      <c r="AZ7380" s="41"/>
    </row>
    <row r="7381" spans="52:52">
      <c r="AZ7381" s="41"/>
    </row>
    <row r="7382" spans="52:52">
      <c r="AZ7382" s="41"/>
    </row>
    <row r="7383" spans="52:52">
      <c r="AZ7383" s="41"/>
    </row>
    <row r="7384" spans="52:52">
      <c r="AZ7384" s="41"/>
    </row>
    <row r="7385" spans="52:52">
      <c r="AZ7385" s="41"/>
    </row>
    <row r="7386" spans="52:52">
      <c r="AZ7386" s="41"/>
    </row>
    <row r="7387" spans="52:52">
      <c r="AZ7387" s="41"/>
    </row>
    <row r="7388" spans="52:52">
      <c r="AZ7388" s="41"/>
    </row>
    <row r="7389" spans="52:52">
      <c r="AZ7389" s="41"/>
    </row>
    <row r="7390" spans="52:52">
      <c r="AZ7390" s="41"/>
    </row>
    <row r="7391" spans="52:52">
      <c r="AZ7391" s="41"/>
    </row>
    <row r="7392" spans="52:52">
      <c r="AZ7392" s="41"/>
    </row>
    <row r="7393" spans="52:52">
      <c r="AZ7393" s="41"/>
    </row>
    <row r="7394" spans="52:52">
      <c r="AZ7394" s="41"/>
    </row>
    <row r="7395" spans="52:52">
      <c r="AZ7395" s="41"/>
    </row>
    <row r="7396" spans="52:52">
      <c r="AZ7396" s="41"/>
    </row>
    <row r="7397" spans="52:52">
      <c r="AZ7397" s="41"/>
    </row>
    <row r="7398" spans="52:52">
      <c r="AZ7398" s="41"/>
    </row>
    <row r="7399" spans="52:52">
      <c r="AZ7399" s="41"/>
    </row>
    <row r="7400" spans="52:52">
      <c r="AZ7400" s="41"/>
    </row>
    <row r="7401" spans="52:52">
      <c r="AZ7401" s="41"/>
    </row>
    <row r="7402" spans="52:52">
      <c r="AZ7402" s="41"/>
    </row>
    <row r="7403" spans="52:52">
      <c r="AZ7403" s="41"/>
    </row>
    <row r="7404" spans="52:52">
      <c r="AZ7404" s="41"/>
    </row>
    <row r="7405" spans="52:52">
      <c r="AZ7405" s="41"/>
    </row>
    <row r="7406" spans="52:52">
      <c r="AZ7406" s="41"/>
    </row>
    <row r="7407" spans="52:52">
      <c r="AZ7407" s="41"/>
    </row>
    <row r="7408" spans="52:52">
      <c r="AZ7408" s="41"/>
    </row>
    <row r="7409" spans="52:52">
      <c r="AZ7409" s="41"/>
    </row>
    <row r="7410" spans="52:52">
      <c r="AZ7410" s="41"/>
    </row>
    <row r="7411" spans="52:52">
      <c r="AZ7411" s="41"/>
    </row>
    <row r="7412" spans="52:52">
      <c r="AZ7412" s="41"/>
    </row>
    <row r="7413" spans="52:52">
      <c r="AZ7413" s="41"/>
    </row>
    <row r="7414" spans="52:52">
      <c r="AZ7414" s="41"/>
    </row>
    <row r="7415" spans="52:52">
      <c r="AZ7415" s="41"/>
    </row>
    <row r="7416" spans="52:52">
      <c r="AZ7416" s="41"/>
    </row>
    <row r="7417" spans="52:52">
      <c r="AZ7417" s="41"/>
    </row>
    <row r="7418" spans="52:52">
      <c r="AZ7418" s="41"/>
    </row>
    <row r="7419" spans="52:52">
      <c r="AZ7419" s="41"/>
    </row>
    <row r="7420" spans="52:52">
      <c r="AZ7420" s="41"/>
    </row>
    <row r="7421" spans="52:52">
      <c r="AZ7421" s="41"/>
    </row>
    <row r="7422" spans="52:52">
      <c r="AZ7422" s="41"/>
    </row>
    <row r="7423" spans="52:52">
      <c r="AZ7423" s="41"/>
    </row>
    <row r="7424" spans="52:52">
      <c r="AZ7424" s="41"/>
    </row>
    <row r="7425" spans="52:52">
      <c r="AZ7425" s="41"/>
    </row>
    <row r="7426" spans="52:52">
      <c r="AZ7426" s="41"/>
    </row>
    <row r="7427" spans="52:52">
      <c r="AZ7427" s="41"/>
    </row>
    <row r="7428" spans="52:52">
      <c r="AZ7428" s="41"/>
    </row>
    <row r="7429" spans="52:52">
      <c r="AZ7429" s="41"/>
    </row>
    <row r="7430" spans="52:52">
      <c r="AZ7430" s="41"/>
    </row>
    <row r="7431" spans="52:52">
      <c r="AZ7431" s="41"/>
    </row>
    <row r="7432" spans="52:52">
      <c r="AZ7432" s="41"/>
    </row>
    <row r="7433" spans="52:52">
      <c r="AZ7433" s="41"/>
    </row>
    <row r="7434" spans="52:52">
      <c r="AZ7434" s="41"/>
    </row>
    <row r="7435" spans="52:52">
      <c r="AZ7435" s="41"/>
    </row>
    <row r="7436" spans="52:52">
      <c r="AZ7436" s="41"/>
    </row>
    <row r="7437" spans="52:52">
      <c r="AZ7437" s="41"/>
    </row>
    <row r="7438" spans="52:52">
      <c r="AZ7438" s="41"/>
    </row>
    <row r="7439" spans="52:52">
      <c r="AZ7439" s="41"/>
    </row>
    <row r="7440" spans="52:52">
      <c r="AZ7440" s="41"/>
    </row>
    <row r="7441" spans="52:52">
      <c r="AZ7441" s="41"/>
    </row>
    <row r="7442" spans="52:52">
      <c r="AZ7442" s="41"/>
    </row>
    <row r="7443" spans="52:52">
      <c r="AZ7443" s="41"/>
    </row>
    <row r="7444" spans="52:52">
      <c r="AZ7444" s="41"/>
    </row>
    <row r="7445" spans="52:52">
      <c r="AZ7445" s="41"/>
    </row>
    <row r="7446" spans="52:52">
      <c r="AZ7446" s="41"/>
    </row>
    <row r="7447" spans="52:52">
      <c r="AZ7447" s="41"/>
    </row>
    <row r="7448" spans="52:52">
      <c r="AZ7448" s="41"/>
    </row>
    <row r="7449" spans="52:52">
      <c r="AZ7449" s="41"/>
    </row>
    <row r="7450" spans="52:52">
      <c r="AZ7450" s="41"/>
    </row>
    <row r="7451" spans="52:52">
      <c r="AZ7451" s="41"/>
    </row>
    <row r="7452" spans="52:52">
      <c r="AZ7452" s="41"/>
    </row>
    <row r="7453" spans="52:52">
      <c r="AZ7453" s="41"/>
    </row>
    <row r="7454" spans="52:52">
      <c r="AZ7454" s="41"/>
    </row>
    <row r="7455" spans="52:52">
      <c r="AZ7455" s="41"/>
    </row>
    <row r="7456" spans="52:52">
      <c r="AZ7456" s="41"/>
    </row>
    <row r="7457" spans="52:52">
      <c r="AZ7457" s="41"/>
    </row>
    <row r="7458" spans="52:52">
      <c r="AZ7458" s="41"/>
    </row>
    <row r="7459" spans="52:52">
      <c r="AZ7459" s="41"/>
    </row>
    <row r="7460" spans="52:52">
      <c r="AZ7460" s="41"/>
    </row>
    <row r="7461" spans="52:52">
      <c r="AZ7461" s="41"/>
    </row>
    <row r="7462" spans="52:52">
      <c r="AZ7462" s="41"/>
    </row>
    <row r="7463" spans="52:52">
      <c r="AZ7463" s="41"/>
    </row>
    <row r="7464" spans="52:52">
      <c r="AZ7464" s="41"/>
    </row>
    <row r="7465" spans="52:52">
      <c r="AZ7465" s="41"/>
    </row>
    <row r="7466" spans="52:52">
      <c r="AZ7466" s="41"/>
    </row>
    <row r="7467" spans="52:52">
      <c r="AZ7467" s="41"/>
    </row>
    <row r="7468" spans="52:52">
      <c r="AZ7468" s="41"/>
    </row>
    <row r="7469" spans="52:52">
      <c r="AZ7469" s="41"/>
    </row>
    <row r="7470" spans="52:52">
      <c r="AZ7470" s="41"/>
    </row>
    <row r="7471" spans="52:52">
      <c r="AZ7471" s="41"/>
    </row>
    <row r="7472" spans="52:52">
      <c r="AZ7472" s="41"/>
    </row>
    <row r="7473" spans="52:52">
      <c r="AZ7473" s="41"/>
    </row>
    <row r="7474" spans="52:52">
      <c r="AZ7474" s="41"/>
    </row>
    <row r="7475" spans="52:52">
      <c r="AZ7475" s="41"/>
    </row>
    <row r="7476" spans="52:52">
      <c r="AZ7476" s="41"/>
    </row>
    <row r="7477" spans="52:52">
      <c r="AZ7477" s="41"/>
    </row>
    <row r="7478" spans="52:52">
      <c r="AZ7478" s="41"/>
    </row>
  </sheetData>
  <phoneticPr fontId="14"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meta_general</vt:lpstr>
      <vt:lpstr>source</vt:lpstr>
      <vt:lpstr>study</vt:lpstr>
      <vt:lpstr>data_simple</vt:lpstr>
      <vt:lpstr>data_detailed</vt:lpstr>
      <vt:lpstr>scratch</vt:lpstr>
    </vt:vector>
  </TitlesOfParts>
  <Company>Paris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Lizzie Wolkovich</dc:creator>
  <cp:lastModifiedBy>Daniel Buonaiuto</cp:lastModifiedBy>
  <dcterms:created xsi:type="dcterms:W3CDTF">2014-11-09T22:41:12Z</dcterms:created>
  <dcterms:modified xsi:type="dcterms:W3CDTF">2016-12-22T18:42:59Z</dcterms:modified>
</cp:coreProperties>
</file>